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tunberg/Desktop/MEX/"/>
    </mc:Choice>
  </mc:AlternateContent>
  <xr:revisionPtr revIDLastSave="0" documentId="13_ncr:1_{84227043-635A-E14D-B054-20AF94E4D283}" xr6:coauthVersionLast="47" xr6:coauthVersionMax="47" xr10:uidLastSave="{00000000-0000-0000-0000-000000000000}"/>
  <bookViews>
    <workbookView xWindow="0" yWindow="460" windowWidth="33600" windowHeight="19180" activeTab="3" xr2:uid="{73D45801-6F05-A14C-BB03-D74D905F1308}"/>
  </bookViews>
  <sheets>
    <sheet name="Share country" sheetId="1" r:id="rId1"/>
    <sheet name="Energymix " sheetId="2" r:id="rId2"/>
    <sheet name="Demand" sheetId="10" r:id="rId3"/>
    <sheet name="Scenario description" sheetId="11" r:id="rId4"/>
    <sheet name="Scenario 1 BAU" sheetId="3" r:id="rId5"/>
    <sheet name="Scenario 2 CIM" sheetId="4" r:id="rId6"/>
    <sheet name="Scenario 3 BAN" sheetId="5" r:id="rId7"/>
  </sheets>
  <definedNames>
    <definedName name="_xlchart.v5.0" hidden="1">'Share country'!$B$2</definedName>
    <definedName name="_xlchart.v5.1" hidden="1">'Share country'!$B$5</definedName>
    <definedName name="_xlchart.v5.10" hidden="1">'Share country'!$B$2</definedName>
    <definedName name="_xlchart.v5.11" hidden="1">'Share country'!$B$5</definedName>
    <definedName name="_xlchart.v5.12" hidden="1">'Share country'!$B$6:$B$14</definedName>
    <definedName name="_xlchart.v5.13" hidden="1">'Share country'!$C$5</definedName>
    <definedName name="_xlchart.v5.14" hidden="1">'Share country'!$C$6:$C$14</definedName>
    <definedName name="_xlchart.v5.15" hidden="1">'Share country'!$L$2</definedName>
    <definedName name="_xlchart.v5.16" hidden="1">'Share country'!$L$5</definedName>
    <definedName name="_xlchart.v5.17" hidden="1">'Share country'!$L$6:$L$11</definedName>
    <definedName name="_xlchart.v5.18" hidden="1">'Share country'!$M$5</definedName>
    <definedName name="_xlchart.v5.19" hidden="1">'Share country'!$N$6:$N$11</definedName>
    <definedName name="_xlchart.v5.2" hidden="1">'Share country'!$B$6:$B$14</definedName>
    <definedName name="_xlchart.v5.20" hidden="1">'Share country'!$L$2</definedName>
    <definedName name="_xlchart.v5.21" hidden="1">'Share country'!$L$5</definedName>
    <definedName name="_xlchart.v5.22" hidden="1">'Share country'!$L$6:$L$11</definedName>
    <definedName name="_xlchart.v5.23" hidden="1">'Share country'!$M$5</definedName>
    <definedName name="_xlchart.v5.24" hidden="1">'Share country'!$M$6:$M$11</definedName>
    <definedName name="_xlchart.v5.3" hidden="1">'Share country'!$C$5</definedName>
    <definedName name="_xlchart.v5.4" hidden="1">'Share country'!$C$6:$C$14</definedName>
    <definedName name="_xlchart.v5.5" hidden="1">'Share country'!$B$2</definedName>
    <definedName name="_xlchart.v5.6" hidden="1">'Share country'!$B$5</definedName>
    <definedName name="_xlchart.v5.7" hidden="1">'Share country'!$B$6:$B$14</definedName>
    <definedName name="_xlchart.v5.8" hidden="1">'Share country'!$C$5</definedName>
    <definedName name="_xlchart.v5.9" hidden="1">'Share country'!$D$6:$D$14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16" i="4" l="1"/>
  <c r="A12" i="4"/>
  <c r="A8" i="4"/>
  <c r="A9" i="4"/>
  <c r="A13" i="4" s="1"/>
  <c r="A17" i="4" s="1"/>
  <c r="A16" i="5"/>
  <c r="A13" i="5"/>
  <c r="A17" i="5" s="1"/>
  <c r="A9" i="5"/>
  <c r="A12" i="5"/>
  <c r="A8" i="5"/>
  <c r="K31" i="5"/>
  <c r="K30" i="5"/>
  <c r="T11" i="5" l="1"/>
  <c r="J11" i="5"/>
  <c r="U26" i="5"/>
  <c r="T26" i="5"/>
  <c r="S26" i="5"/>
  <c r="S11" i="5" s="1"/>
  <c r="R26" i="5"/>
  <c r="R11" i="5" s="1"/>
  <c r="Q26" i="5"/>
  <c r="Q11" i="5" s="1"/>
  <c r="N26" i="5"/>
  <c r="N11" i="5" s="1"/>
  <c r="P26" i="5"/>
  <c r="P11" i="5" s="1"/>
  <c r="O26" i="5"/>
  <c r="O11" i="5" s="1"/>
  <c r="M26" i="5"/>
  <c r="M11" i="5" s="1"/>
  <c r="L26" i="5"/>
  <c r="L11" i="5" s="1"/>
  <c r="K26" i="5"/>
  <c r="K11" i="5" s="1"/>
  <c r="A16" i="3"/>
  <c r="A12" i="3"/>
  <c r="A9" i="3"/>
  <c r="A17" i="3" s="1"/>
  <c r="A8" i="3"/>
  <c r="C35" i="2"/>
  <c r="B16" i="5"/>
  <c r="B15" i="5"/>
  <c r="B17" i="4"/>
  <c r="B16" i="4"/>
  <c r="B15" i="4"/>
  <c r="B16" i="3"/>
  <c r="B15" i="3"/>
  <c r="A13" i="3" l="1"/>
  <c r="B13" i="3"/>
  <c r="N37" i="2" l="1"/>
  <c r="M37" i="2"/>
  <c r="J37" i="2"/>
  <c r="K37" i="2"/>
  <c r="L37" i="2"/>
  <c r="I37" i="2"/>
  <c r="H37" i="2"/>
  <c r="G37" i="2"/>
  <c r="F37" i="2"/>
  <c r="D37" i="2"/>
  <c r="E37" i="2"/>
  <c r="C37" i="2"/>
  <c r="Z28" i="2"/>
  <c r="Y28" i="2"/>
  <c r="X28" i="2"/>
  <c r="W28" i="2"/>
  <c r="V28" i="2"/>
  <c r="T28" i="2"/>
  <c r="U28" i="2"/>
  <c r="S28" i="2"/>
  <c r="R28" i="2"/>
  <c r="Q28" i="2"/>
  <c r="Q29" i="2"/>
  <c r="P22" i="2"/>
  <c r="S30" i="2" s="1"/>
  <c r="P18" i="2"/>
  <c r="P17" i="2"/>
  <c r="P21" i="2"/>
  <c r="Q30" i="2" s="1"/>
  <c r="P27" i="2"/>
  <c r="P26" i="2"/>
  <c r="Q24" i="10"/>
  <c r="P24" i="10"/>
  <c r="R24" i="10"/>
  <c r="O24" i="10"/>
  <c r="U23" i="5"/>
  <c r="J25" i="5"/>
  <c r="J24" i="5"/>
  <c r="J21" i="5"/>
  <c r="J20" i="5"/>
  <c r="J17" i="5"/>
  <c r="J16" i="5"/>
  <c r="J13" i="5"/>
  <c r="U8" i="5"/>
  <c r="J10" i="5"/>
  <c r="J9" i="5"/>
  <c r="Q8" i="5"/>
  <c r="Q23" i="5" s="1"/>
  <c r="O8" i="5"/>
  <c r="O15" i="5" s="1"/>
  <c r="C8" i="10"/>
  <c r="D8" i="10" s="1"/>
  <c r="O12" i="10"/>
  <c r="P12" i="10" s="1"/>
  <c r="Q12" i="10" s="1"/>
  <c r="R12" i="10" s="1"/>
  <c r="D13" i="10"/>
  <c r="E13" i="10"/>
  <c r="F13" i="10"/>
  <c r="G13" i="10"/>
  <c r="H13" i="10"/>
  <c r="I13" i="10"/>
  <c r="J13" i="10"/>
  <c r="K13" i="10"/>
  <c r="L13" i="10"/>
  <c r="M13" i="10"/>
  <c r="N13" i="10"/>
  <c r="J18" i="10"/>
  <c r="K18" i="10"/>
  <c r="L18" i="10"/>
  <c r="M18" i="10"/>
  <c r="J19" i="10"/>
  <c r="K19" i="10"/>
  <c r="L19" i="10"/>
  <c r="M19" i="10"/>
  <c r="H21" i="10"/>
  <c r="I21" i="10"/>
  <c r="J21" i="10"/>
  <c r="K21" i="10"/>
  <c r="L21" i="10"/>
  <c r="M21" i="10"/>
  <c r="N21" i="10"/>
  <c r="O20" i="10" s="1"/>
  <c r="P20" i="10" s="1"/>
  <c r="Q20" i="10" s="1"/>
  <c r="R20" i="10" s="1"/>
  <c r="M24" i="10"/>
  <c r="C32" i="10"/>
  <c r="D32" i="10"/>
  <c r="E32" i="10"/>
  <c r="F32" i="10"/>
  <c r="M25" i="10" s="1"/>
  <c r="O25" i="10" s="1"/>
  <c r="G32" i="10"/>
  <c r="H32" i="10"/>
  <c r="B13" i="5"/>
  <c r="B12" i="5"/>
  <c r="B11" i="5"/>
  <c r="B13" i="4"/>
  <c r="B12" i="4"/>
  <c r="B11" i="4"/>
  <c r="B12" i="3"/>
  <c r="B11" i="3"/>
  <c r="B9" i="3"/>
  <c r="B8" i="3"/>
  <c r="B7" i="3"/>
  <c r="B5" i="3"/>
  <c r="B17" i="3" s="1"/>
  <c r="D7" i="5"/>
  <c r="B9" i="5"/>
  <c r="B8" i="5"/>
  <c r="B7" i="5"/>
  <c r="B5" i="5"/>
  <c r="B17" i="5" s="1"/>
  <c r="Z25" i="2"/>
  <c r="Y25" i="2"/>
  <c r="X25" i="2"/>
  <c r="W25" i="2"/>
  <c r="V25" i="2"/>
  <c r="U25" i="2"/>
  <c r="T25" i="2"/>
  <c r="S25" i="2"/>
  <c r="R25" i="2"/>
  <c r="Q25" i="2"/>
  <c r="D34" i="2"/>
  <c r="R20" i="2" s="1"/>
  <c r="L34" i="2"/>
  <c r="U16" i="2" s="1"/>
  <c r="K34" i="2"/>
  <c r="T16" i="2" s="1"/>
  <c r="J34" i="2"/>
  <c r="S16" i="2" s="1"/>
  <c r="I34" i="2"/>
  <c r="Q16" i="2" s="1"/>
  <c r="H34" i="2"/>
  <c r="R16" i="2" s="1"/>
  <c r="G34" i="2"/>
  <c r="U20" i="2" s="1"/>
  <c r="F34" i="2"/>
  <c r="T20" i="2" s="1"/>
  <c r="E34" i="2"/>
  <c r="S20" i="2" s="1"/>
  <c r="C34" i="2"/>
  <c r="Q20" i="2" s="1"/>
  <c r="S12" i="2"/>
  <c r="C7" i="5"/>
  <c r="D3" i="5"/>
  <c r="K5" i="5"/>
  <c r="L5" i="5"/>
  <c r="M5" i="5"/>
  <c r="N5" i="5"/>
  <c r="O5" i="5"/>
  <c r="P5" i="5"/>
  <c r="D7" i="4"/>
  <c r="C7" i="4"/>
  <c r="D3" i="4"/>
  <c r="P8" i="5" l="1"/>
  <c r="P23" i="5" s="1"/>
  <c r="T8" i="5"/>
  <c r="O19" i="5" s="1"/>
  <c r="S8" i="5"/>
  <c r="N19" i="5" s="1"/>
  <c r="R8" i="5"/>
  <c r="M19" i="5" s="1"/>
  <c r="M8" i="5"/>
  <c r="L8" i="5"/>
  <c r="L15" i="5" s="1"/>
  <c r="K8" i="5"/>
  <c r="K15" i="5" s="1"/>
  <c r="N8" i="5"/>
  <c r="N23" i="5" s="1"/>
  <c r="T23" i="5"/>
  <c r="P25" i="10"/>
  <c r="Q25" i="10" s="1"/>
  <c r="R25" i="10" s="1"/>
  <c r="G11" i="4" s="1"/>
  <c r="G13" i="4" s="1"/>
  <c r="L19" i="5"/>
  <c r="O23" i="5"/>
  <c r="E8" i="10"/>
  <c r="D10" i="10"/>
  <c r="C11" i="4"/>
  <c r="C13" i="4" s="1"/>
  <c r="C11" i="5"/>
  <c r="C13" i="5" s="1"/>
  <c r="C11" i="3"/>
  <c r="C13" i="3" s="1"/>
  <c r="N12" i="1"/>
  <c r="N7" i="1" s="1"/>
  <c r="Q6" i="5" s="1"/>
  <c r="S5" i="5"/>
  <c r="N9" i="5" s="1"/>
  <c r="C7" i="3"/>
  <c r="M20" i="2"/>
  <c r="M6" i="2"/>
  <c r="M17" i="2" s="1"/>
  <c r="K6" i="2"/>
  <c r="K23" i="2" s="1"/>
  <c r="L6" i="2"/>
  <c r="L21" i="2" s="1"/>
  <c r="M11" i="1"/>
  <c r="N11" i="1" s="1"/>
  <c r="S6" i="5" s="1"/>
  <c r="R4" i="2"/>
  <c r="Z4" i="2"/>
  <c r="N20" i="2"/>
  <c r="N24" i="2"/>
  <c r="N6" i="2"/>
  <c r="J6" i="2"/>
  <c r="J21" i="2" s="1"/>
  <c r="I6" i="2"/>
  <c r="I11" i="2" s="1"/>
  <c r="F6" i="2"/>
  <c r="F15" i="2" s="1"/>
  <c r="E6" i="2"/>
  <c r="E19" i="2" s="1"/>
  <c r="D6" i="2"/>
  <c r="C6" i="2"/>
  <c r="H6" i="2"/>
  <c r="H17" i="2" s="1"/>
  <c r="G24" i="2"/>
  <c r="G6" i="2"/>
  <c r="G13" i="2" s="1"/>
  <c r="L23" i="5" l="1"/>
  <c r="S23" i="5"/>
  <c r="K19" i="5"/>
  <c r="R23" i="5"/>
  <c r="M23" i="5"/>
  <c r="M15" i="5"/>
  <c r="K23" i="5"/>
  <c r="N15" i="5"/>
  <c r="N6" i="1"/>
  <c r="R6" i="5" s="1"/>
  <c r="L9" i="5"/>
  <c r="N10" i="1"/>
  <c r="P6" i="5" s="1"/>
  <c r="P9" i="5"/>
  <c r="R9" i="5"/>
  <c r="Q9" i="5"/>
  <c r="O9" i="5"/>
  <c r="S9" i="5"/>
  <c r="T9" i="5"/>
  <c r="K9" i="5"/>
  <c r="M9" i="5"/>
  <c r="M19" i="2"/>
  <c r="M23" i="2"/>
  <c r="F8" i="10"/>
  <c r="E10" i="10"/>
  <c r="D11" i="3"/>
  <c r="D13" i="3" s="1"/>
  <c r="D11" i="5"/>
  <c r="D11" i="4"/>
  <c r="N17" i="2"/>
  <c r="N9" i="2"/>
  <c r="M25" i="2"/>
  <c r="C27" i="2"/>
  <c r="C11" i="2"/>
  <c r="M9" i="2"/>
  <c r="M27" i="2"/>
  <c r="D29" i="2"/>
  <c r="D9" i="2"/>
  <c r="M11" i="2"/>
  <c r="M29" i="2"/>
  <c r="M21" i="2"/>
  <c r="M15" i="2"/>
  <c r="M13" i="2"/>
  <c r="E7" i="4"/>
  <c r="D3" i="3"/>
  <c r="L25" i="2"/>
  <c r="L13" i="2"/>
  <c r="L15" i="2"/>
  <c r="L11" i="2"/>
  <c r="L17" i="2"/>
  <c r="L27" i="2"/>
  <c r="L29" i="2"/>
  <c r="L19" i="2"/>
  <c r="L23" i="2"/>
  <c r="L9" i="2"/>
  <c r="K25" i="2"/>
  <c r="K17" i="2"/>
  <c r="K11" i="2"/>
  <c r="K27" i="2"/>
  <c r="K19" i="2"/>
  <c r="K13" i="2"/>
  <c r="K21" i="2"/>
  <c r="K29" i="2"/>
  <c r="K9" i="2"/>
  <c r="K15" i="2"/>
  <c r="J9" i="2"/>
  <c r="J15" i="2"/>
  <c r="I25" i="2"/>
  <c r="I27" i="2"/>
  <c r="I29" i="2"/>
  <c r="F17" i="2"/>
  <c r="C13" i="2"/>
  <c r="C21" i="2"/>
  <c r="I13" i="2"/>
  <c r="H27" i="2"/>
  <c r="H13" i="2"/>
  <c r="F23" i="2"/>
  <c r="I15" i="2"/>
  <c r="C19" i="2"/>
  <c r="H11" i="2"/>
  <c r="F25" i="2"/>
  <c r="J17" i="2"/>
  <c r="I19" i="2"/>
  <c r="I23" i="2"/>
  <c r="N19" i="2"/>
  <c r="N15" i="2"/>
  <c r="C29" i="2"/>
  <c r="C9" i="2"/>
  <c r="H29" i="2"/>
  <c r="F9" i="2"/>
  <c r="I17" i="2"/>
  <c r="N23" i="2"/>
  <c r="N25" i="2"/>
  <c r="N27" i="2"/>
  <c r="H25" i="2"/>
  <c r="C15" i="2"/>
  <c r="F19" i="2"/>
  <c r="I9" i="2"/>
  <c r="I21" i="2"/>
  <c r="H15" i="2"/>
  <c r="C17" i="2"/>
  <c r="F21" i="2"/>
  <c r="J23" i="2"/>
  <c r="N11" i="2"/>
  <c r="N29" i="2"/>
  <c r="N13" i="2"/>
  <c r="N21" i="2"/>
  <c r="J25" i="2"/>
  <c r="J19" i="2"/>
  <c r="J11" i="2"/>
  <c r="J27" i="2"/>
  <c r="J13" i="2"/>
  <c r="J29" i="2"/>
  <c r="F27" i="2"/>
  <c r="F29" i="2"/>
  <c r="F11" i="2"/>
  <c r="F13" i="2"/>
  <c r="D23" i="2"/>
  <c r="D17" i="2"/>
  <c r="H23" i="2"/>
  <c r="H9" i="2"/>
  <c r="G9" i="2"/>
  <c r="H21" i="2"/>
  <c r="C23" i="2"/>
  <c r="D11" i="2"/>
  <c r="D19" i="2"/>
  <c r="D27" i="2"/>
  <c r="G11" i="2"/>
  <c r="H19" i="2"/>
  <c r="C25" i="2"/>
  <c r="D15" i="2"/>
  <c r="D25" i="2"/>
  <c r="G17" i="2"/>
  <c r="D13" i="2"/>
  <c r="D21" i="2"/>
  <c r="E21" i="2"/>
  <c r="E15" i="2"/>
  <c r="E17" i="2"/>
  <c r="E23" i="2"/>
  <c r="E9" i="2"/>
  <c r="E27" i="2"/>
  <c r="E13" i="2"/>
  <c r="E29" i="2"/>
  <c r="E25" i="2"/>
  <c r="E11" i="2"/>
  <c r="G29" i="2"/>
  <c r="G27" i="2"/>
  <c r="G25" i="2"/>
  <c r="G23" i="2"/>
  <c r="G21" i="2"/>
  <c r="G19" i="2"/>
  <c r="G15" i="2"/>
  <c r="D13" i="5" l="1"/>
  <c r="D15" i="5"/>
  <c r="D13" i="4"/>
  <c r="D15" i="4"/>
  <c r="Q10" i="5"/>
  <c r="M10" i="5"/>
  <c r="R10" i="5"/>
  <c r="S10" i="5"/>
  <c r="L10" i="5"/>
  <c r="O10" i="5"/>
  <c r="P10" i="5"/>
  <c r="N10" i="5"/>
  <c r="K10" i="5"/>
  <c r="T10" i="5"/>
  <c r="U9" i="5"/>
  <c r="N20" i="5" s="1"/>
  <c r="S24" i="5" s="1"/>
  <c r="E36" i="2"/>
  <c r="I36" i="2"/>
  <c r="K36" i="2"/>
  <c r="L36" i="2"/>
  <c r="I35" i="2"/>
  <c r="K30" i="2"/>
  <c r="J36" i="2"/>
  <c r="F35" i="2"/>
  <c r="F10" i="10"/>
  <c r="G8" i="10"/>
  <c r="D12" i="4"/>
  <c r="E11" i="5"/>
  <c r="E13" i="5" s="1"/>
  <c r="E11" i="4"/>
  <c r="E13" i="4" s="1"/>
  <c r="E11" i="3"/>
  <c r="E13" i="3" s="1"/>
  <c r="G30" i="2"/>
  <c r="H36" i="2"/>
  <c r="N7" i="2"/>
  <c r="H7" i="2"/>
  <c r="K7" i="2"/>
  <c r="D7" i="2"/>
  <c r="F36" i="2"/>
  <c r="E7" i="2"/>
  <c r="I30" i="2"/>
  <c r="D36" i="2"/>
  <c r="G36" i="2"/>
  <c r="L7" i="2"/>
  <c r="M7" i="2"/>
  <c r="C7" i="2"/>
  <c r="G7" i="2"/>
  <c r="C36" i="2"/>
  <c r="I7" i="2"/>
  <c r="F7" i="2"/>
  <c r="J7" i="2"/>
  <c r="M30" i="2"/>
  <c r="H35" i="2"/>
  <c r="C30" i="2"/>
  <c r="E35" i="2"/>
  <c r="J30" i="2"/>
  <c r="M31" i="2"/>
  <c r="D35" i="2"/>
  <c r="N30" i="2"/>
  <c r="L30" i="2"/>
  <c r="F30" i="2"/>
  <c r="L35" i="2"/>
  <c r="H30" i="2"/>
  <c r="E30" i="2"/>
  <c r="K35" i="2"/>
  <c r="J35" i="2"/>
  <c r="D30" i="2"/>
  <c r="G35" i="2"/>
  <c r="F7" i="4"/>
  <c r="D7" i="3"/>
  <c r="L31" i="2"/>
  <c r="F31" i="2"/>
  <c r="N31" i="2"/>
  <c r="D12" i="5" s="1"/>
  <c r="K31" i="2"/>
  <c r="G31" i="2"/>
  <c r="I31" i="2"/>
  <c r="D31" i="2"/>
  <c r="J31" i="2"/>
  <c r="H31" i="2"/>
  <c r="C31" i="2"/>
  <c r="E31" i="2"/>
  <c r="U10" i="5" l="1"/>
  <c r="M21" i="5" s="1"/>
  <c r="R25" i="5" s="1"/>
  <c r="D15" i="3"/>
  <c r="U18" i="2"/>
  <c r="Z27" i="2" s="1"/>
  <c r="M16" i="5"/>
  <c r="M24" i="5" s="1"/>
  <c r="L20" i="5"/>
  <c r="Q24" i="5" s="1"/>
  <c r="K16" i="5"/>
  <c r="K24" i="5" s="1"/>
  <c r="K20" i="5"/>
  <c r="P24" i="5" s="1"/>
  <c r="M20" i="5"/>
  <c r="R24" i="5" s="1"/>
  <c r="L16" i="5"/>
  <c r="L24" i="5" s="1"/>
  <c r="N16" i="5"/>
  <c r="N24" i="5" s="1"/>
  <c r="O16" i="5"/>
  <c r="O24" i="5" s="1"/>
  <c r="O20" i="5"/>
  <c r="T24" i="5" s="1"/>
  <c r="C12" i="4"/>
  <c r="C12" i="5"/>
  <c r="C12" i="3"/>
  <c r="G10" i="10"/>
  <c r="H8" i="10"/>
  <c r="E12" i="4"/>
  <c r="F11" i="3"/>
  <c r="F13" i="3" s="1"/>
  <c r="F11" i="4"/>
  <c r="F13" i="4" s="1"/>
  <c r="F11" i="5"/>
  <c r="F13" i="5" s="1"/>
  <c r="E12" i="5"/>
  <c r="G7" i="4"/>
  <c r="E12" i="3"/>
  <c r="D12" i="3"/>
  <c r="N36" i="2"/>
  <c r="R18" i="2" s="1"/>
  <c r="T27" i="2" s="1"/>
  <c r="N35" i="2"/>
  <c r="U17" i="2" s="1"/>
  <c r="Z26" i="2" s="1"/>
  <c r="U6" i="5"/>
  <c r="M36" i="2"/>
  <c r="M35" i="2"/>
  <c r="U5" i="5"/>
  <c r="N17" i="5" l="1"/>
  <c r="N25" i="5" s="1"/>
  <c r="N21" i="5"/>
  <c r="S25" i="5" s="1"/>
  <c r="O21" i="5"/>
  <c r="T25" i="5" s="1"/>
  <c r="M17" i="5"/>
  <c r="M25" i="5" s="1"/>
  <c r="K21" i="5"/>
  <c r="P25" i="5" s="1"/>
  <c r="O17" i="5"/>
  <c r="O25" i="5" s="1"/>
  <c r="L21" i="5"/>
  <c r="Q25" i="5" s="1"/>
  <c r="K17" i="5"/>
  <c r="K25" i="5" s="1"/>
  <c r="L17" i="5"/>
  <c r="L25" i="5" s="1"/>
  <c r="R22" i="2"/>
  <c r="R27" i="2" s="1"/>
  <c r="T18" i="2"/>
  <c r="Y27" i="2" s="1"/>
  <c r="S18" i="2"/>
  <c r="X27" i="2" s="1"/>
  <c r="Q18" i="2"/>
  <c r="R17" i="2"/>
  <c r="T26" i="2" s="1"/>
  <c r="Q22" i="2"/>
  <c r="Q27" i="2" s="1"/>
  <c r="U22" i="2"/>
  <c r="V27" i="2" s="1"/>
  <c r="Q17" i="2"/>
  <c r="W26" i="2" s="1"/>
  <c r="S22" i="2"/>
  <c r="S27" i="2" s="1"/>
  <c r="T22" i="2"/>
  <c r="U27" i="2" s="1"/>
  <c r="U24" i="5"/>
  <c r="R21" i="2"/>
  <c r="R26" i="2" s="1"/>
  <c r="S17" i="2"/>
  <c r="X26" i="2" s="1"/>
  <c r="T17" i="2"/>
  <c r="Y26" i="2" s="1"/>
  <c r="F12" i="3"/>
  <c r="I8" i="10"/>
  <c r="H10" i="10"/>
  <c r="F12" i="4"/>
  <c r="G11" i="5"/>
  <c r="G13" i="5" s="1"/>
  <c r="G11" i="3"/>
  <c r="F12" i="5"/>
  <c r="C8" i="5"/>
  <c r="C8" i="4"/>
  <c r="D8" i="4"/>
  <c r="D8" i="5"/>
  <c r="C8" i="3"/>
  <c r="E8" i="4"/>
  <c r="F8" i="4"/>
  <c r="D4" i="4"/>
  <c r="D16" i="4" s="1"/>
  <c r="D4" i="3"/>
  <c r="D4" i="5"/>
  <c r="U21" i="2"/>
  <c r="V26" i="2" s="1"/>
  <c r="D8" i="3"/>
  <c r="T21" i="2"/>
  <c r="U26" i="2" s="1"/>
  <c r="G8" i="4"/>
  <c r="S21" i="2"/>
  <c r="S26" i="2" s="1"/>
  <c r="Q21" i="2"/>
  <c r="Q26" i="2" s="1"/>
  <c r="U25" i="5" l="1"/>
  <c r="V18" i="2"/>
  <c r="W27" i="2"/>
  <c r="D16" i="3"/>
  <c r="D16" i="5"/>
  <c r="I11" i="3"/>
  <c r="G13" i="3"/>
  <c r="T30" i="2"/>
  <c r="V22" i="2"/>
  <c r="R30" i="2"/>
  <c r="V17" i="2"/>
  <c r="J8" i="10"/>
  <c r="I10" i="10"/>
  <c r="G12" i="5"/>
  <c r="G12" i="3"/>
  <c r="G12" i="4"/>
  <c r="V21" i="2"/>
  <c r="D9" i="5" l="1"/>
  <c r="C9" i="5"/>
  <c r="D9" i="4"/>
  <c r="C9" i="4"/>
  <c r="C9" i="3"/>
  <c r="E9" i="4"/>
  <c r="D9" i="3"/>
  <c r="F9" i="4"/>
  <c r="G9" i="4"/>
  <c r="D5" i="4"/>
  <c r="D5" i="5"/>
  <c r="D5" i="3"/>
  <c r="K8" i="10"/>
  <c r="J10" i="10"/>
  <c r="D17" i="4" l="1"/>
  <c r="D17" i="5"/>
  <c r="D17" i="3"/>
  <c r="L8" i="10"/>
  <c r="K10" i="10"/>
  <c r="M8" i="10" l="1"/>
  <c r="L10" i="10"/>
  <c r="M10" i="10" l="1"/>
  <c r="N10" i="10" s="1"/>
  <c r="C3" i="5"/>
  <c r="C3" i="3"/>
  <c r="C3" i="4"/>
  <c r="C15" i="4" l="1"/>
  <c r="C5" i="4"/>
  <c r="C17" i="4" s="1"/>
  <c r="C5" i="3"/>
  <c r="C17" i="3" s="1"/>
  <c r="C15" i="3"/>
  <c r="C15" i="5"/>
  <c r="C5" i="5"/>
  <c r="C17" i="5" s="1"/>
  <c r="P8" i="10"/>
  <c r="P16" i="10"/>
  <c r="M9" i="10"/>
  <c r="P9" i="10"/>
  <c r="Q9" i="10" s="1"/>
  <c r="R9" i="10" s="1"/>
  <c r="O17" i="10"/>
  <c r="C4" i="3"/>
  <c r="C16" i="3" s="1"/>
  <c r="C4" i="4"/>
  <c r="C16" i="4" s="1"/>
  <c r="C4" i="5"/>
  <c r="C16" i="5" s="1"/>
  <c r="P17" i="10" l="1"/>
  <c r="Q17" i="10" s="1"/>
  <c r="R17" i="10" s="1"/>
  <c r="Q16" i="10"/>
  <c r="E7" i="5"/>
  <c r="E7" i="3"/>
  <c r="E9" i="3" s="1"/>
  <c r="Q8" i="10"/>
  <c r="E3" i="5"/>
  <c r="E3" i="4"/>
  <c r="E3" i="3"/>
  <c r="E5" i="3" l="1"/>
  <c r="E17" i="3" s="1"/>
  <c r="E15" i="3"/>
  <c r="E15" i="4"/>
  <c r="E5" i="4"/>
  <c r="E17" i="4" s="1"/>
  <c r="L30" i="5"/>
  <c r="E15" i="5"/>
  <c r="E5" i="5"/>
  <c r="E17" i="5" s="1"/>
  <c r="L31" i="5"/>
  <c r="E9" i="5"/>
  <c r="E4" i="5"/>
  <c r="E16" i="5" s="1"/>
  <c r="E4" i="4"/>
  <c r="E16" i="4" s="1"/>
  <c r="R8" i="10"/>
  <c r="F3" i="4"/>
  <c r="F3" i="5"/>
  <c r="F3" i="3"/>
  <c r="E8" i="3"/>
  <c r="E8" i="5"/>
  <c r="R16" i="10"/>
  <c r="F7" i="3"/>
  <c r="F9" i="3" s="1"/>
  <c r="F7" i="5"/>
  <c r="F9" i="5" s="1"/>
  <c r="E4" i="3"/>
  <c r="E16" i="3" l="1"/>
  <c r="F15" i="5"/>
  <c r="F5" i="5"/>
  <c r="F17" i="5" s="1"/>
  <c r="F5" i="3"/>
  <c r="F17" i="3" s="1"/>
  <c r="F15" i="3"/>
  <c r="F15" i="4"/>
  <c r="F5" i="4"/>
  <c r="F17" i="4" s="1"/>
  <c r="F4" i="3"/>
  <c r="F4" i="4"/>
  <c r="F16" i="4" s="1"/>
  <c r="F4" i="5"/>
  <c r="F8" i="3"/>
  <c r="G7" i="3"/>
  <c r="G7" i="5"/>
  <c r="G9" i="5" s="1"/>
  <c r="G3" i="5"/>
  <c r="G3" i="4"/>
  <c r="G3" i="3"/>
  <c r="G15" i="3" s="1"/>
  <c r="F8" i="5"/>
  <c r="F16" i="3" l="1"/>
  <c r="G15" i="5"/>
  <c r="G5" i="5"/>
  <c r="G17" i="5" s="1"/>
  <c r="G15" i="4"/>
  <c r="G5" i="4"/>
  <c r="G17" i="4" s="1"/>
  <c r="F16" i="5"/>
  <c r="I3" i="3"/>
  <c r="G5" i="3"/>
  <c r="G9" i="3"/>
  <c r="I7" i="3"/>
  <c r="G4" i="3"/>
  <c r="G4" i="4"/>
  <c r="G16" i="4" s="1"/>
  <c r="G4" i="5"/>
  <c r="G8" i="5"/>
  <c r="G8" i="3"/>
  <c r="G17" i="3" l="1"/>
  <c r="G16" i="5"/>
  <c r="G16" i="3"/>
</calcChain>
</file>

<file path=xl/sharedStrings.xml><?xml version="1.0" encoding="utf-8"?>
<sst xmlns="http://schemas.openxmlformats.org/spreadsheetml/2006/main" count="220" uniqueCount="153">
  <si>
    <t>Iran</t>
  </si>
  <si>
    <t>Kazakhstan</t>
  </si>
  <si>
    <t>Russia</t>
  </si>
  <si>
    <t>Canada</t>
  </si>
  <si>
    <t>US</t>
  </si>
  <si>
    <t>Germany</t>
  </si>
  <si>
    <t>Malaysia</t>
  </si>
  <si>
    <t>Ireland</t>
  </si>
  <si>
    <t>Kazakstan</t>
  </si>
  <si>
    <t xml:space="preserve">Ireland </t>
  </si>
  <si>
    <t xml:space="preserve">source </t>
  </si>
  <si>
    <t>https://www.iea.org/data-and-statistics/data-browser?country=GERMANY&amp;fuel=Energy%20supply&amp;indicator=ElecGenByFuel</t>
  </si>
  <si>
    <t>https://www.iea.org/data-and-statistics/data-browser?country=IRAN&amp;fuel=Energy%20supply&amp;indicator=ElecGenByFuel</t>
  </si>
  <si>
    <t>https://www.iea.org/data-and-statistics/data-browser?country=KAZAKHSTAN&amp;fuel=Energy%20supply&amp;indicator=ElecGenByFuel</t>
  </si>
  <si>
    <t>https://www.iea.org/data-and-statistics/data-browser?country=CANADA&amp;fuel=Energy%20supply&amp;indicator=ElecGenByFuel</t>
  </si>
  <si>
    <t>https://www.iea.org/data-and-statistics/data-browser?country=RUSSIA&amp;fuel=Energy%20supply&amp;indicator=ElecGenByFuel</t>
  </si>
  <si>
    <t>https://www.iea.org/data-and-statistics/data-browser?country=MALAYSIA&amp;fuel=Energy%20supply&amp;indicator=ElecGenByFuel</t>
  </si>
  <si>
    <t xml:space="preserve">world </t>
  </si>
  <si>
    <t>https://www.iea.org/data-and-statistics/data-browser?country=WORLD&amp;fuel=Energy%20supply&amp;indicator=ElecGenByFuel</t>
  </si>
  <si>
    <t>https://www.iea.org/data-and-statistics/data-browser?country=IRELAND&amp;fuel=Energy%20supply&amp;indicator=ElecGenByFuel</t>
  </si>
  <si>
    <t>source</t>
  </si>
  <si>
    <t>https://ccaf.io/cbeci/index</t>
  </si>
  <si>
    <t>BTC</t>
  </si>
  <si>
    <t xml:space="preserve">source: </t>
  </si>
  <si>
    <t>World - Other</t>
  </si>
  <si>
    <t>United States</t>
  </si>
  <si>
    <t>https://www.sciencedirect.com/science/article/pii/S2542435122000861?dgcid=author#mmc1</t>
  </si>
  <si>
    <t xml:space="preserve">estimated anual energy consumtion: </t>
  </si>
  <si>
    <t>https://digiconomist.net/ethereum-energy-consumption</t>
  </si>
  <si>
    <t>method: mean value of estimates for each year</t>
  </si>
  <si>
    <t>ETH</t>
  </si>
  <si>
    <t>Year</t>
  </si>
  <si>
    <t>Currency</t>
  </si>
  <si>
    <t>Algorand</t>
  </si>
  <si>
    <t>Avalanche</t>
  </si>
  <si>
    <t>Cardano</t>
  </si>
  <si>
    <t>Polkadot</t>
  </si>
  <si>
    <t>tezos</t>
  </si>
  <si>
    <t>Solana</t>
  </si>
  <si>
    <t>Source:  CCRI (2022)</t>
  </si>
  <si>
    <t>Carbon emssion / kWh</t>
  </si>
  <si>
    <t>https://www.ipcc.ch/site/assets/uploads/2018/02/ipcc_wg3_ar5_annex-iii.pdf#page=7</t>
  </si>
  <si>
    <t xml:space="preserve">share of renwable </t>
  </si>
  <si>
    <t>https://www.eia.gov/tools/faqs/faq.php?id=74&amp;t=11</t>
  </si>
  <si>
    <t xml:space="preserve">Germany </t>
  </si>
  <si>
    <t>finland</t>
  </si>
  <si>
    <t xml:space="preserve">BTC </t>
  </si>
  <si>
    <t>https://www.ethernodes.org/countries</t>
  </si>
  <si>
    <t>Singapore</t>
  </si>
  <si>
    <t>both</t>
  </si>
  <si>
    <t>https://www.iea.org/countries/finland</t>
  </si>
  <si>
    <t>https://www.iea.org/countries/singapore</t>
  </si>
  <si>
    <t>Finland</t>
  </si>
  <si>
    <t>United kingdom</t>
  </si>
  <si>
    <t>https://www.iea.org/data-and-statistics/data-browser/?country=UK&amp;fuel=Energy%20supply&amp;indicator=ElecGenByFuel</t>
  </si>
  <si>
    <t>share of renwable</t>
  </si>
  <si>
    <t>https://data.nasdaq.com/data/BCHAIN/NTRAN-bitcoin-number-of-transactions</t>
  </si>
  <si>
    <t>number of transactions per year</t>
  </si>
  <si>
    <t>percent growth</t>
  </si>
  <si>
    <t xml:space="preserve">percent growth </t>
  </si>
  <si>
    <t>percent growth min</t>
  </si>
  <si>
    <t>percent growth estimate</t>
  </si>
  <si>
    <t>37 615,26</t>
  </si>
  <si>
    <t>number transactions</t>
  </si>
  <si>
    <t xml:space="preserve">growth </t>
  </si>
  <si>
    <t>source: https://etherscan.io/chart/tx</t>
  </si>
  <si>
    <t xml:space="preserve">source number: </t>
  </si>
  <si>
    <t>estimated energy per transaction PoS</t>
  </si>
  <si>
    <t>source: https://ethereum.org/en/energy-consumption/</t>
  </si>
  <si>
    <t xml:space="preserve">Electricity per transaction Wh </t>
  </si>
  <si>
    <t>energy cunsumption</t>
  </si>
  <si>
    <t>Carbon emssion</t>
  </si>
  <si>
    <t>Mean value 2 year</t>
  </si>
  <si>
    <t>source:</t>
  </si>
  <si>
    <t>senarrio</t>
  </si>
  <si>
    <t>1&amp;2</t>
  </si>
  <si>
    <t>change in newrok</t>
  </si>
  <si>
    <t>scenario</t>
  </si>
  <si>
    <t>assumption</t>
  </si>
  <si>
    <t xml:space="preserve"> </t>
  </si>
  <si>
    <t>Carbon emitants</t>
  </si>
  <si>
    <t>estimated low</t>
  </si>
  <si>
    <t>BMC</t>
  </si>
  <si>
    <t>https://bitcoinminingcouncil.com/wp-content/uploads/2022/01/2022.01.18-BMC-Q4-2021.pdf</t>
  </si>
  <si>
    <t>share of non renwable</t>
  </si>
  <si>
    <t>distrubution per energysource</t>
  </si>
  <si>
    <t>Carbon emssion g of CO2 EQ / kWh</t>
  </si>
  <si>
    <t>total</t>
  </si>
  <si>
    <t>rewable</t>
  </si>
  <si>
    <t>nonrewable</t>
  </si>
  <si>
    <t>asssumed energymix based on data from BMC</t>
  </si>
  <si>
    <t>estimated [TWh]</t>
  </si>
  <si>
    <t>carbon emission [ton/GWh]</t>
  </si>
  <si>
    <t>Energy cunsumption [TWh]</t>
  </si>
  <si>
    <t>ban estimates</t>
  </si>
  <si>
    <t>number of transactions 2021 [M]</t>
  </si>
  <si>
    <t>Total energy consumtion [MWh]</t>
  </si>
  <si>
    <t>Total energy consumtion [TWh]</t>
  </si>
  <si>
    <t>assuming push out</t>
  </si>
  <si>
    <t>new energy mix</t>
  </si>
  <si>
    <t>share of energy sources</t>
  </si>
  <si>
    <t xml:space="preserve">non renewable </t>
  </si>
  <si>
    <t xml:space="preserve">renewable </t>
  </si>
  <si>
    <t>not assuming pushout</t>
  </si>
  <si>
    <t>energy mix</t>
  </si>
  <si>
    <t>Increase</t>
  </si>
  <si>
    <t>Location</t>
  </si>
  <si>
    <t>Declared</t>
  </si>
  <si>
    <t>Alt6</t>
  </si>
  <si>
    <t xml:space="preserve">Alt6 </t>
  </si>
  <si>
    <t>amount of miners relocating</t>
  </si>
  <si>
    <t>percentage</t>
  </si>
  <si>
    <t>energy</t>
  </si>
  <si>
    <t>Bitcoin</t>
  </si>
  <si>
    <t>Ethereum</t>
  </si>
  <si>
    <t>Waste</t>
  </si>
  <si>
    <t>Source:</t>
  </si>
  <si>
    <t>Coal</t>
  </si>
  <si>
    <t>Oil</t>
  </si>
  <si>
    <t>Natural gas</t>
  </si>
  <si>
    <t>Biofuels</t>
  </si>
  <si>
    <t>Nuclear</t>
  </si>
  <si>
    <t>Hydro</t>
  </si>
  <si>
    <t>Geothermal</t>
  </si>
  <si>
    <t xml:space="preserve">Solar </t>
  </si>
  <si>
    <t>Wind</t>
  </si>
  <si>
    <t>Other</t>
  </si>
  <si>
    <t>Carbon emission [Mton]</t>
  </si>
  <si>
    <t>Carbon emission</t>
  </si>
  <si>
    <t>distribution of energy sources throughout the network according to location</t>
  </si>
  <si>
    <t>Ban</t>
  </si>
  <si>
    <t>declared</t>
  </si>
  <si>
    <t>Energy consumption</t>
  </si>
  <si>
    <t>Estimated [TWh]</t>
  </si>
  <si>
    <t xml:space="preserve">https://www.iea.org/data-and-statistics/data-browser?country=USA&amp;fuel=Energy%20supply&amp;indicator=ElecGenByFuel </t>
  </si>
  <si>
    <t>Year of data</t>
  </si>
  <si>
    <t xml:space="preserve">Toal amount [GWh] </t>
  </si>
  <si>
    <t>Total</t>
  </si>
  <si>
    <t xml:space="preserve">Country </t>
  </si>
  <si>
    <t>Scenario:</t>
  </si>
  <si>
    <t>Scenario 1 - BAU</t>
  </si>
  <si>
    <t>Scenario 2 - CIM</t>
  </si>
  <si>
    <t>Scenario 3 - BAN</t>
  </si>
  <si>
    <t>Description</t>
  </si>
  <si>
    <t>The growth and location stay the same</t>
  </si>
  <si>
    <t>Ethereum converts to PoS</t>
  </si>
  <si>
    <t>PoW is banned in the EU, and PoW migrates to other countries.</t>
  </si>
  <si>
    <t>Changing variables</t>
  </si>
  <si>
    <t xml:space="preserve">Reference scenario </t>
  </si>
  <si>
    <t xml:space="preserve">Energy mix </t>
  </si>
  <si>
    <t>Assumed demand</t>
  </si>
  <si>
    <t>From data</t>
  </si>
  <si>
    <r>
      <t xml:space="preserve">Scenario description - </t>
    </r>
    <r>
      <rPr>
        <sz val="12"/>
        <color theme="1"/>
        <rFont val="Times New Roman"/>
        <family val="1"/>
      </rPr>
      <t>The reasoning behind the chosen scenarios can be observed</t>
    </r>
    <r>
      <rPr>
        <b/>
        <sz val="12"/>
        <color theme="1"/>
        <rFont val="Times New Roman"/>
        <family val="1"/>
      </rPr>
      <t xml:space="preserve"> </t>
    </r>
    <r>
      <rPr>
        <sz val="12"/>
        <color theme="1"/>
        <rFont val="Times New Roman"/>
        <family val="1"/>
      </rPr>
      <t>in the article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</si>
</sst>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_ * #,##0.00_ ;_ * \-#,##0.00_ ;_ * &quot;-&quot;??_ ;_ @_ "/>
    <numFmt numFmtId="165" formatCode="0.0"/>
    <numFmt numFmtId="166" formatCode="0.000000"/>
    <numFmt numFmtId="167" formatCode="0.0000"/>
    <numFmt numFmtId="168" formatCode="0.000"/>
    <numFmt numFmtId="169" formatCode="0.0%"/>
  </numFmts>
  <fonts count="1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theme="1"/>
      <name val="Times New Roman"/>
      <family val="1"/>
    </font>
    <font>
      <sz val="11"/>
      <color theme="1"/>
      <name val="Times New Roman"/>
      <family val="1"/>
    </font>
    <font>
      <u/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Times New Roman"/>
      <family val="1"/>
    </font>
    <font>
      <b/>
      <sz val="12"/>
      <color theme="0"/>
      <name val="Calibri"/>
      <family val="2"/>
      <scheme val="minor"/>
    </font>
    <font>
      <sz val="12"/>
      <color theme="0"/>
      <name val="Calibri"/>
      <family val="2"/>
      <scheme val="minor"/>
    </font>
    <font>
      <sz val="11"/>
      <color theme="0"/>
      <name val="Times New Roman"/>
      <family val="1"/>
    </font>
    <font>
      <sz val="12"/>
      <color theme="0"/>
      <name val="Calibri (Brödtext)"/>
    </font>
    <font>
      <b/>
      <sz val="12"/>
      <color theme="1"/>
      <name val="Times New Roman"/>
      <family val="1"/>
    </font>
    <font>
      <b/>
      <sz val="12"/>
      <color theme="0"/>
      <name val="Times New Roman"/>
      <family val="1"/>
    </font>
    <font>
      <b/>
      <sz val="16"/>
      <color theme="1"/>
      <name val="Times New Roman"/>
      <family val="1"/>
    </font>
  </fonts>
  <fills count="21">
    <fill>
      <patternFill patternType="none"/>
    </fill>
    <fill>
      <patternFill patternType="gray125"/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E2EFD9"/>
        <bgColor indexed="64"/>
      </patternFill>
    </fill>
    <fill>
      <patternFill patternType="solid">
        <fgColor rgb="FFDEEAF6"/>
        <bgColor indexed="64"/>
      </patternFill>
    </fill>
    <fill>
      <patternFill patternType="solid">
        <fgColor rgb="FFFFF2CC"/>
        <bgColor indexed="64"/>
      </patternFill>
    </fill>
  </fills>
  <borders count="3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43" fontId="1" fillId="0" borderId="0" applyFont="0" applyFill="0" applyBorder="0" applyAlignment="0" applyProtection="0"/>
  </cellStyleXfs>
  <cellXfs count="240">
    <xf numFmtId="0" fontId="0" fillId="0" borderId="0" xfId="0"/>
    <xf numFmtId="0" fontId="0" fillId="0" borderId="0" xfId="0" applyBorder="1"/>
    <xf numFmtId="0" fontId="3" fillId="0" borderId="0" xfId="0" applyFont="1"/>
    <xf numFmtId="17" fontId="3" fillId="0" borderId="0" xfId="0" applyNumberFormat="1" applyFont="1"/>
    <xf numFmtId="0" fontId="4" fillId="0" borderId="0" xfId="0" applyFont="1"/>
    <xf numFmtId="10" fontId="0" fillId="0" borderId="0" xfId="1" applyNumberFormat="1" applyFont="1"/>
    <xf numFmtId="10" fontId="0" fillId="0" borderId="0" xfId="0" applyNumberFormat="1"/>
    <xf numFmtId="9" fontId="0" fillId="0" borderId="0" xfId="0" applyNumberFormat="1"/>
    <xf numFmtId="164" fontId="0" fillId="0" borderId="0" xfId="0" applyNumberFormat="1"/>
    <xf numFmtId="10" fontId="0" fillId="0" borderId="0" xfId="0" applyNumberFormat="1" applyBorder="1"/>
    <xf numFmtId="2" fontId="0" fillId="0" borderId="0" xfId="0" applyNumberFormat="1"/>
    <xf numFmtId="0" fontId="0" fillId="0" borderId="3" xfId="0" applyBorder="1"/>
    <xf numFmtId="0" fontId="0" fillId="0" borderId="5" xfId="0" applyBorder="1"/>
    <xf numFmtId="10" fontId="0" fillId="0" borderId="0" xfId="3" applyNumberFormat="1" applyFont="1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2" borderId="7" xfId="0" applyFill="1" applyBorder="1"/>
    <xf numFmtId="0" fontId="0" fillId="3" borderId="7" xfId="0" applyFill="1" applyBorder="1"/>
    <xf numFmtId="10" fontId="0" fillId="4" borderId="7" xfId="0" applyNumberFormat="1" applyFill="1" applyBorder="1"/>
    <xf numFmtId="0" fontId="0" fillId="0" borderId="1" xfId="0" applyBorder="1"/>
    <xf numFmtId="0" fontId="0" fillId="0" borderId="4" xfId="0" applyBorder="1"/>
    <xf numFmtId="0" fontId="0" fillId="5" borderId="4" xfId="0" applyFill="1" applyBorder="1"/>
    <xf numFmtId="0" fontId="0" fillId="5" borderId="4" xfId="0" applyFont="1" applyFill="1" applyBorder="1"/>
    <xf numFmtId="0" fontId="0" fillId="0" borderId="12" xfId="0" applyBorder="1"/>
    <xf numFmtId="0" fontId="8" fillId="0" borderId="12" xfId="0" applyFont="1" applyBorder="1"/>
    <xf numFmtId="10" fontId="0" fillId="0" borderId="13" xfId="1" applyNumberFormat="1" applyFont="1" applyBorder="1"/>
    <xf numFmtId="0" fontId="0" fillId="0" borderId="6" xfId="0" applyBorder="1"/>
    <xf numFmtId="9" fontId="0" fillId="0" borderId="14" xfId="1" applyFont="1" applyBorder="1"/>
    <xf numFmtId="1" fontId="0" fillId="0" borderId="0" xfId="0" applyNumberFormat="1" applyBorder="1"/>
    <xf numFmtId="0" fontId="0" fillId="0" borderId="15" xfId="0" applyBorder="1"/>
    <xf numFmtId="0" fontId="0" fillId="0" borderId="8" xfId="0" applyBorder="1"/>
    <xf numFmtId="0" fontId="0" fillId="0" borderId="9" xfId="0" applyBorder="1"/>
    <xf numFmtId="0" fontId="0" fillId="0" borderId="16" xfId="0" applyBorder="1"/>
    <xf numFmtId="0" fontId="0" fillId="0" borderId="17" xfId="0" applyBorder="1"/>
    <xf numFmtId="0" fontId="0" fillId="0" borderId="14" xfId="0" applyBorder="1"/>
    <xf numFmtId="0" fontId="0" fillId="3" borderId="1" xfId="0" applyFill="1" applyBorder="1"/>
    <xf numFmtId="10" fontId="0" fillId="0" borderId="12" xfId="1" applyNumberFormat="1" applyFont="1" applyBorder="1"/>
    <xf numFmtId="0" fontId="0" fillId="0" borderId="0" xfId="0" applyFill="1" applyBorder="1"/>
    <xf numFmtId="0" fontId="0" fillId="0" borderId="4" xfId="0" applyFill="1" applyBorder="1"/>
    <xf numFmtId="9" fontId="0" fillId="0" borderId="0" xfId="1" applyFont="1"/>
    <xf numFmtId="168" fontId="0" fillId="0" borderId="0" xfId="0" applyNumberFormat="1"/>
    <xf numFmtId="0" fontId="9" fillId="0" borderId="0" xfId="0" applyFont="1"/>
    <xf numFmtId="0" fontId="0" fillId="0" borderId="0" xfId="0" applyAlignment="1">
      <alignment wrapText="1"/>
    </xf>
    <xf numFmtId="10" fontId="1" fillId="0" borderId="13" xfId="1" applyNumberFormat="1" applyFont="1" applyBorder="1"/>
    <xf numFmtId="10" fontId="1" fillId="0" borderId="12" xfId="1" applyNumberFormat="1" applyFont="1" applyBorder="1"/>
    <xf numFmtId="0" fontId="0" fillId="4" borderId="7" xfId="0" applyFill="1" applyBorder="1"/>
    <xf numFmtId="165" fontId="0" fillId="0" borderId="14" xfId="0" applyNumberFormat="1" applyBorder="1"/>
    <xf numFmtId="0" fontId="0" fillId="0" borderId="3" xfId="0" applyBorder="1" applyAlignment="1">
      <alignment wrapText="1"/>
    </xf>
    <xf numFmtId="169" fontId="0" fillId="8" borderId="0" xfId="1" applyNumberFormat="1" applyFont="1" applyFill="1" applyBorder="1"/>
    <xf numFmtId="10" fontId="0" fillId="0" borderId="16" xfId="0" applyNumberFormat="1" applyBorder="1"/>
    <xf numFmtId="9" fontId="0" fillId="0" borderId="0" xfId="0" applyNumberFormat="1" applyBorder="1"/>
    <xf numFmtId="9" fontId="0" fillId="0" borderId="0" xfId="1" applyFont="1" applyFill="1" applyBorder="1"/>
    <xf numFmtId="165" fontId="0" fillId="0" borderId="0" xfId="0" applyNumberFormat="1" applyFill="1" applyBorder="1"/>
    <xf numFmtId="2" fontId="0" fillId="0" borderId="0" xfId="0" applyNumberFormat="1" applyBorder="1"/>
    <xf numFmtId="0" fontId="2" fillId="0" borderId="16" xfId="2" applyBorder="1"/>
    <xf numFmtId="0" fontId="0" fillId="8" borderId="0" xfId="0" applyFill="1" applyBorder="1"/>
    <xf numFmtId="0" fontId="3" fillId="0" borderId="0" xfId="0" applyFont="1" applyBorder="1"/>
    <xf numFmtId="17" fontId="3" fillId="0" borderId="16" xfId="0" applyNumberFormat="1" applyFont="1" applyBorder="1"/>
    <xf numFmtId="0" fontId="3" fillId="0" borderId="16" xfId="0" applyFont="1" applyBorder="1"/>
    <xf numFmtId="2" fontId="0" fillId="8" borderId="0" xfId="0" applyNumberFormat="1" applyFill="1" applyBorder="1"/>
    <xf numFmtId="2" fontId="0" fillId="8" borderId="6" xfId="0" applyNumberFormat="1" applyFill="1" applyBorder="1"/>
    <xf numFmtId="0" fontId="10" fillId="0" borderId="0" xfId="0" applyFont="1" applyBorder="1"/>
    <xf numFmtId="0" fontId="0" fillId="0" borderId="17" xfId="0" applyBorder="1" applyAlignment="1">
      <alignment wrapText="1"/>
    </xf>
    <xf numFmtId="0" fontId="0" fillId="8" borderId="16" xfId="0" applyFill="1" applyBorder="1"/>
    <xf numFmtId="0" fontId="0" fillId="7" borderId="16" xfId="0" applyFill="1" applyBorder="1"/>
    <xf numFmtId="0" fontId="12" fillId="10" borderId="8" xfId="0" applyFont="1" applyFill="1" applyBorder="1"/>
    <xf numFmtId="0" fontId="12" fillId="10" borderId="9" xfId="0" applyFont="1" applyFill="1" applyBorder="1"/>
    <xf numFmtId="0" fontId="0" fillId="2" borderId="0" xfId="0" applyFill="1" applyBorder="1"/>
    <xf numFmtId="0" fontId="0" fillId="2" borderId="6" xfId="0" applyFill="1" applyBorder="1"/>
    <xf numFmtId="0" fontId="12" fillId="2" borderId="16" xfId="0" applyFont="1" applyFill="1" applyBorder="1"/>
    <xf numFmtId="0" fontId="12" fillId="2" borderId="0" xfId="0" applyFont="1" applyFill="1" applyBorder="1"/>
    <xf numFmtId="0" fontId="12" fillId="2" borderId="6" xfId="0" applyFont="1" applyFill="1" applyBorder="1"/>
    <xf numFmtId="0" fontId="0" fillId="11" borderId="16" xfId="0" applyFill="1" applyBorder="1"/>
    <xf numFmtId="0" fontId="0" fillId="11" borderId="0" xfId="0" applyFill="1" applyBorder="1"/>
    <xf numFmtId="0" fontId="0" fillId="11" borderId="6" xfId="0" applyFill="1" applyBorder="1"/>
    <xf numFmtId="0" fontId="12" fillId="11" borderId="16" xfId="0" applyFont="1" applyFill="1" applyBorder="1"/>
    <xf numFmtId="0" fontId="12" fillId="11" borderId="0" xfId="0" applyFont="1" applyFill="1" applyBorder="1"/>
    <xf numFmtId="0" fontId="12" fillId="11" borderId="6" xfId="0" applyFont="1" applyFill="1" applyBorder="1"/>
    <xf numFmtId="0" fontId="0" fillId="0" borderId="4" xfId="0" applyBorder="1" applyAlignment="1">
      <alignment wrapText="1"/>
    </xf>
    <xf numFmtId="9" fontId="0" fillId="0" borderId="4" xfId="0" applyNumberFormat="1" applyBorder="1"/>
    <xf numFmtId="0" fontId="0" fillId="2" borderId="4" xfId="0" applyFill="1" applyBorder="1"/>
    <xf numFmtId="0" fontId="0" fillId="2" borderId="16" xfId="0" applyFill="1" applyBorder="1"/>
    <xf numFmtId="0" fontId="0" fillId="11" borderId="4" xfId="0" applyFill="1" applyBorder="1"/>
    <xf numFmtId="0" fontId="7" fillId="0" borderId="19" xfId="0" applyFont="1" applyFill="1" applyBorder="1" applyAlignment="1">
      <alignment vertical="center" wrapText="1"/>
    </xf>
    <xf numFmtId="0" fontId="0" fillId="0" borderId="0" xfId="0" applyFill="1"/>
    <xf numFmtId="0" fontId="7" fillId="0" borderId="15" xfId="0" applyFont="1" applyFill="1" applyBorder="1" applyAlignment="1">
      <alignment vertical="center" wrapText="1"/>
    </xf>
    <xf numFmtId="0" fontId="0" fillId="0" borderId="17" xfId="0" applyFill="1" applyBorder="1" applyAlignment="1">
      <alignment wrapText="1"/>
    </xf>
    <xf numFmtId="0" fontId="7" fillId="0" borderId="23" xfId="0" applyFont="1" applyFill="1" applyBorder="1" applyAlignment="1">
      <alignment vertical="center" wrapText="1"/>
    </xf>
    <xf numFmtId="0" fontId="7" fillId="0" borderId="24" xfId="0" applyFont="1" applyFill="1" applyBorder="1" applyAlignment="1">
      <alignment vertical="center" wrapText="1"/>
    </xf>
    <xf numFmtId="0" fontId="6" fillId="0" borderId="0" xfId="0" applyFont="1" applyFill="1" applyAlignment="1">
      <alignment vertical="center"/>
    </xf>
    <xf numFmtId="0" fontId="3" fillId="0" borderId="19" xfId="0" applyFont="1" applyBorder="1"/>
    <xf numFmtId="0" fontId="0" fillId="0" borderId="16" xfId="0" applyBorder="1" applyAlignment="1">
      <alignment wrapText="1"/>
    </xf>
    <xf numFmtId="0" fontId="3" fillId="12" borderId="0" xfId="0" applyFont="1" applyFill="1"/>
    <xf numFmtId="0" fontId="7" fillId="12" borderId="20" xfId="0" applyFont="1" applyFill="1" applyBorder="1" applyAlignment="1">
      <alignment vertical="center" wrapText="1"/>
    </xf>
    <xf numFmtId="0" fontId="7" fillId="12" borderId="18" xfId="0" applyFont="1" applyFill="1" applyBorder="1" applyAlignment="1">
      <alignment vertical="center" wrapText="1"/>
    </xf>
    <xf numFmtId="0" fontId="0" fillId="12" borderId="22" xfId="0" applyFill="1" applyBorder="1"/>
    <xf numFmtId="0" fontId="0" fillId="12" borderId="23" xfId="0" applyFill="1" applyBorder="1"/>
    <xf numFmtId="0" fontId="7" fillId="12" borderId="21" xfId="0" applyFont="1" applyFill="1" applyBorder="1" applyAlignment="1">
      <alignment vertical="center" wrapText="1"/>
    </xf>
    <xf numFmtId="0" fontId="13" fillId="13" borderId="28" xfId="0" applyFont="1" applyFill="1" applyBorder="1" applyAlignment="1">
      <alignment vertical="center" wrapText="1"/>
    </xf>
    <xf numFmtId="0" fontId="13" fillId="13" borderId="29" xfId="0" applyFont="1" applyFill="1" applyBorder="1" applyAlignment="1">
      <alignment vertical="center" wrapText="1"/>
    </xf>
    <xf numFmtId="0" fontId="12" fillId="0" borderId="0" xfId="0" applyFont="1"/>
    <xf numFmtId="0" fontId="13" fillId="2" borderId="29" xfId="0" applyFont="1" applyFill="1" applyBorder="1" applyAlignment="1">
      <alignment vertical="center" wrapText="1"/>
    </xf>
    <xf numFmtId="0" fontId="13" fillId="10" borderId="30" xfId="0" applyFont="1" applyFill="1" applyBorder="1" applyAlignment="1">
      <alignment vertical="center" wrapText="1"/>
    </xf>
    <xf numFmtId="0" fontId="0" fillId="12" borderId="0" xfId="0" applyFill="1" applyBorder="1"/>
    <xf numFmtId="0" fontId="0" fillId="12" borderId="6" xfId="0" applyFill="1" applyBorder="1"/>
    <xf numFmtId="3" fontId="3" fillId="12" borderId="0" xfId="0" applyNumberFormat="1" applyFont="1" applyFill="1" applyBorder="1"/>
    <xf numFmtId="0" fontId="3" fillId="12" borderId="0" xfId="0" applyFont="1" applyFill="1" applyBorder="1"/>
    <xf numFmtId="2" fontId="0" fillId="12" borderId="0" xfId="0" applyNumberFormat="1" applyFill="1" applyBorder="1"/>
    <xf numFmtId="2" fontId="0" fillId="12" borderId="6" xfId="0" applyNumberFormat="1" applyFill="1" applyBorder="1"/>
    <xf numFmtId="2" fontId="0" fillId="12" borderId="16" xfId="0" applyNumberFormat="1" applyFill="1" applyBorder="1"/>
    <xf numFmtId="0" fontId="0" fillId="12" borderId="16" xfId="0" applyFill="1" applyBorder="1"/>
    <xf numFmtId="0" fontId="0" fillId="7" borderId="0" xfId="0" applyFill="1" applyBorder="1"/>
    <xf numFmtId="0" fontId="0" fillId="10" borderId="0" xfId="0" applyFill="1" applyBorder="1"/>
    <xf numFmtId="0" fontId="0" fillId="10" borderId="6" xfId="0" applyFill="1" applyBorder="1"/>
    <xf numFmtId="0" fontId="0" fillId="10" borderId="4" xfId="0" applyFill="1" applyBorder="1"/>
    <xf numFmtId="0" fontId="0" fillId="10" borderId="16" xfId="0" applyFill="1" applyBorder="1"/>
    <xf numFmtId="0" fontId="14" fillId="10" borderId="16" xfId="0" applyFont="1" applyFill="1" applyBorder="1"/>
    <xf numFmtId="2" fontId="0" fillId="0" borderId="6" xfId="0" applyNumberFormat="1" applyFill="1" applyBorder="1"/>
    <xf numFmtId="9" fontId="0" fillId="0" borderId="6" xfId="1" applyFont="1" applyFill="1" applyBorder="1"/>
    <xf numFmtId="2" fontId="0" fillId="0" borderId="0" xfId="0" applyNumberFormat="1" applyFill="1" applyBorder="1"/>
    <xf numFmtId="0" fontId="0" fillId="0" borderId="16" xfId="0" applyFill="1" applyBorder="1"/>
    <xf numFmtId="1" fontId="0" fillId="0" borderId="0" xfId="0" applyNumberFormat="1" applyFill="1" applyBorder="1"/>
    <xf numFmtId="1" fontId="0" fillId="0" borderId="6" xfId="0" applyNumberFormat="1" applyFill="1" applyBorder="1"/>
    <xf numFmtId="2" fontId="0" fillId="0" borderId="16" xfId="0" applyNumberFormat="1" applyFill="1" applyBorder="1"/>
    <xf numFmtId="0" fontId="0" fillId="0" borderId="6" xfId="0" applyFill="1" applyBorder="1"/>
    <xf numFmtId="1" fontId="0" fillId="0" borderId="16" xfId="0" applyNumberFormat="1" applyFill="1" applyBorder="1"/>
    <xf numFmtId="0" fontId="0" fillId="0" borderId="17" xfId="0" applyFill="1" applyBorder="1"/>
    <xf numFmtId="0" fontId="0" fillId="0" borderId="14" xfId="0" applyFill="1" applyBorder="1"/>
    <xf numFmtId="0" fontId="0" fillId="0" borderId="5" xfId="0" applyFill="1" applyBorder="1"/>
    <xf numFmtId="167" fontId="3" fillId="0" borderId="5" xfId="0" applyNumberFormat="1" applyFont="1" applyFill="1" applyBorder="1"/>
    <xf numFmtId="0" fontId="3" fillId="0" borderId="25" xfId="0" applyFont="1" applyFill="1" applyBorder="1"/>
    <xf numFmtId="0" fontId="3" fillId="0" borderId="26" xfId="0" applyFont="1" applyFill="1" applyBorder="1"/>
    <xf numFmtId="0" fontId="3" fillId="0" borderId="27" xfId="0" applyFont="1" applyFill="1" applyBorder="1"/>
    <xf numFmtId="0" fontId="0" fillId="0" borderId="19" xfId="0" applyBorder="1"/>
    <xf numFmtId="0" fontId="0" fillId="0" borderId="7" xfId="0" applyBorder="1"/>
    <xf numFmtId="0" fontId="0" fillId="0" borderId="2" xfId="0" applyBorder="1"/>
    <xf numFmtId="0" fontId="0" fillId="0" borderId="1" xfId="0" applyBorder="1" applyAlignment="1">
      <alignment wrapText="1"/>
    </xf>
    <xf numFmtId="0" fontId="3" fillId="0" borderId="0" xfId="0" applyFont="1" applyFill="1"/>
    <xf numFmtId="10" fontId="0" fillId="0" borderId="6" xfId="0" applyNumberFormat="1" applyBorder="1"/>
    <xf numFmtId="10" fontId="0" fillId="0" borderId="14" xfId="0" applyNumberFormat="1" applyBorder="1"/>
    <xf numFmtId="10" fontId="0" fillId="0" borderId="5" xfId="0" applyNumberFormat="1" applyBorder="1"/>
    <xf numFmtId="10" fontId="0" fillId="0" borderId="4" xfId="0" applyNumberFormat="1" applyBorder="1"/>
    <xf numFmtId="9" fontId="0" fillId="0" borderId="3" xfId="1" applyFont="1" applyBorder="1"/>
    <xf numFmtId="165" fontId="0" fillId="0" borderId="3" xfId="0" applyNumberFormat="1" applyBorder="1"/>
    <xf numFmtId="0" fontId="0" fillId="0" borderId="4" xfId="0" applyFont="1" applyFill="1" applyBorder="1"/>
    <xf numFmtId="10" fontId="0" fillId="0" borderId="16" xfId="1" applyNumberFormat="1" applyFont="1" applyFill="1" applyBorder="1"/>
    <xf numFmtId="9" fontId="0" fillId="0" borderId="16" xfId="1" applyFont="1" applyFill="1" applyBorder="1"/>
    <xf numFmtId="10" fontId="0" fillId="0" borderId="8" xfId="1" applyNumberFormat="1" applyFont="1" applyFill="1" applyBorder="1"/>
    <xf numFmtId="169" fontId="0" fillId="0" borderId="14" xfId="0" applyNumberFormat="1" applyBorder="1"/>
    <xf numFmtId="0" fontId="2" fillId="0" borderId="0" xfId="2" applyFill="1" applyBorder="1" applyAlignment="1">
      <alignment wrapText="1"/>
    </xf>
    <xf numFmtId="0" fontId="2" fillId="0" borderId="16" xfId="2" applyBorder="1" applyAlignment="1">
      <alignment wrapText="1"/>
    </xf>
    <xf numFmtId="0" fontId="0" fillId="0" borderId="0" xfId="0" applyBorder="1" applyAlignment="1">
      <alignment wrapText="1"/>
    </xf>
    <xf numFmtId="0" fontId="0" fillId="0" borderId="6" xfId="0" applyBorder="1" applyAlignment="1">
      <alignment wrapText="1"/>
    </xf>
    <xf numFmtId="0" fontId="0" fillId="0" borderId="10" xfId="0" applyFont="1" applyBorder="1"/>
    <xf numFmtId="0" fontId="0" fillId="0" borderId="11" xfId="0" applyFont="1" applyBorder="1"/>
    <xf numFmtId="0" fontId="2" fillId="0" borderId="0" xfId="2" applyBorder="1" applyAlignment="1">
      <alignment wrapText="1"/>
    </xf>
    <xf numFmtId="0" fontId="2" fillId="0" borderId="4" xfId="2" applyBorder="1" applyAlignment="1">
      <alignment wrapText="1"/>
    </xf>
    <xf numFmtId="0" fontId="0" fillId="0" borderId="7" xfId="0" applyFill="1" applyBorder="1"/>
    <xf numFmtId="10" fontId="4" fillId="0" borderId="6" xfId="0" applyNumberFormat="1" applyFont="1" applyBorder="1"/>
    <xf numFmtId="10" fontId="0" fillId="0" borderId="6" xfId="1" applyNumberFormat="1" applyFont="1" applyBorder="1"/>
    <xf numFmtId="10" fontId="0" fillId="0" borderId="5" xfId="1" applyNumberFormat="1" applyFont="1" applyBorder="1"/>
    <xf numFmtId="0" fontId="11" fillId="10" borderId="15" xfId="0" applyFont="1" applyFill="1" applyBorder="1"/>
    <xf numFmtId="0" fontId="11" fillId="2" borderId="15" xfId="0" applyFont="1" applyFill="1" applyBorder="1"/>
    <xf numFmtId="0" fontId="12" fillId="2" borderId="8" xfId="0" applyFont="1" applyFill="1" applyBorder="1"/>
    <xf numFmtId="0" fontId="12" fillId="2" borderId="9" xfId="0" applyFont="1" applyFill="1" applyBorder="1"/>
    <xf numFmtId="0" fontId="2" fillId="0" borderId="0" xfId="2" applyBorder="1"/>
    <xf numFmtId="0" fontId="4" fillId="0" borderId="16" xfId="0" applyFont="1" applyBorder="1"/>
    <xf numFmtId="0" fontId="4" fillId="0" borderId="6" xfId="0" applyFont="1" applyBorder="1"/>
    <xf numFmtId="10" fontId="0" fillId="0" borderId="0" xfId="1" applyNumberFormat="1" applyFont="1" applyBorder="1"/>
    <xf numFmtId="10" fontId="0" fillId="0" borderId="0" xfId="3" applyNumberFormat="1" applyFont="1" applyBorder="1"/>
    <xf numFmtId="10" fontId="0" fillId="0" borderId="17" xfId="0" applyNumberFormat="1" applyBorder="1"/>
    <xf numFmtId="0" fontId="0" fillId="9" borderId="0" xfId="0" applyFill="1" applyBorder="1"/>
    <xf numFmtId="2" fontId="0" fillId="9" borderId="0" xfId="0" applyNumberFormat="1" applyFill="1" applyBorder="1"/>
    <xf numFmtId="2" fontId="0" fillId="9" borderId="6" xfId="0" applyNumberFormat="1" applyFill="1" applyBorder="1"/>
    <xf numFmtId="0" fontId="0" fillId="9" borderId="16" xfId="0" applyFill="1" applyBorder="1"/>
    <xf numFmtId="2" fontId="0" fillId="0" borderId="6" xfId="0" applyNumberFormat="1" applyBorder="1"/>
    <xf numFmtId="167" fontId="0" fillId="0" borderId="0" xfId="0" applyNumberFormat="1" applyBorder="1"/>
    <xf numFmtId="167" fontId="0" fillId="0" borderId="6" xfId="0" applyNumberFormat="1" applyBorder="1"/>
    <xf numFmtId="0" fontId="0" fillId="5" borderId="16" xfId="0" applyFill="1" applyBorder="1"/>
    <xf numFmtId="0" fontId="0" fillId="5" borderId="0" xfId="0" applyFill="1" applyBorder="1"/>
    <xf numFmtId="168" fontId="0" fillId="5" borderId="0" xfId="0" applyNumberFormat="1" applyFill="1" applyBorder="1"/>
    <xf numFmtId="168" fontId="0" fillId="5" borderId="6" xfId="0" applyNumberFormat="1" applyFill="1" applyBorder="1"/>
    <xf numFmtId="0" fontId="0" fillId="6" borderId="7" xfId="0" applyFill="1" applyBorder="1"/>
    <xf numFmtId="0" fontId="0" fillId="6" borderId="2" xfId="0" applyFill="1" applyBorder="1"/>
    <xf numFmtId="2" fontId="12" fillId="2" borderId="0" xfId="0" applyNumberFormat="1" applyFont="1" applyFill="1" applyBorder="1"/>
    <xf numFmtId="2" fontId="12" fillId="2" borderId="6" xfId="0" applyNumberFormat="1" applyFont="1" applyFill="1" applyBorder="1"/>
    <xf numFmtId="0" fontId="12" fillId="10" borderId="0" xfId="0" applyFont="1" applyFill="1" applyBorder="1"/>
    <xf numFmtId="2" fontId="12" fillId="10" borderId="0" xfId="0" applyNumberFormat="1" applyFont="1" applyFill="1" applyBorder="1"/>
    <xf numFmtId="2" fontId="12" fillId="10" borderId="6" xfId="0" applyNumberFormat="1" applyFont="1" applyFill="1" applyBorder="1"/>
    <xf numFmtId="0" fontId="12" fillId="13" borderId="0" xfId="0" applyFont="1" applyFill="1" applyBorder="1"/>
    <xf numFmtId="168" fontId="12" fillId="13" borderId="0" xfId="0" applyNumberFormat="1" applyFont="1" applyFill="1" applyBorder="1"/>
    <xf numFmtId="168" fontId="12" fillId="13" borderId="6" xfId="0" applyNumberFormat="1" applyFont="1" applyFill="1" applyBorder="1"/>
    <xf numFmtId="167" fontId="0" fillId="12" borderId="0" xfId="0" applyNumberFormat="1" applyFill="1" applyBorder="1"/>
    <xf numFmtId="167" fontId="0" fillId="12" borderId="6" xfId="0" applyNumberFormat="1" applyFill="1" applyBorder="1"/>
    <xf numFmtId="0" fontId="12" fillId="10" borderId="16" xfId="0" applyFont="1" applyFill="1" applyBorder="1"/>
    <xf numFmtId="166" fontId="12" fillId="10" borderId="0" xfId="0" applyNumberFormat="1" applyFont="1" applyFill="1" applyBorder="1"/>
    <xf numFmtId="166" fontId="12" fillId="10" borderId="6" xfId="0" applyNumberFormat="1" applyFont="1" applyFill="1" applyBorder="1"/>
    <xf numFmtId="0" fontId="12" fillId="13" borderId="16" xfId="0" applyFont="1" applyFill="1" applyBorder="1"/>
    <xf numFmtId="168" fontId="0" fillId="0" borderId="14" xfId="0" applyNumberFormat="1" applyBorder="1"/>
    <xf numFmtId="168" fontId="0" fillId="0" borderId="5" xfId="0" applyNumberFormat="1" applyBorder="1"/>
    <xf numFmtId="0" fontId="12" fillId="14" borderId="16" xfId="0" applyFont="1" applyFill="1" applyBorder="1"/>
    <xf numFmtId="0" fontId="12" fillId="14" borderId="0" xfId="0" applyFont="1" applyFill="1" applyBorder="1"/>
    <xf numFmtId="168" fontId="12" fillId="14" borderId="0" xfId="0" applyNumberFormat="1" applyFont="1" applyFill="1" applyBorder="1"/>
    <xf numFmtId="168" fontId="12" fillId="14" borderId="6" xfId="0" applyNumberFormat="1" applyFont="1" applyFill="1" applyBorder="1"/>
    <xf numFmtId="0" fontId="12" fillId="3" borderId="16" xfId="0" applyFont="1" applyFill="1" applyBorder="1"/>
    <xf numFmtId="0" fontId="12" fillId="3" borderId="0" xfId="0" applyFont="1" applyFill="1" applyBorder="1"/>
    <xf numFmtId="168" fontId="12" fillId="3" borderId="0" xfId="0" applyNumberFormat="1" applyFont="1" applyFill="1" applyBorder="1"/>
    <xf numFmtId="168" fontId="12" fillId="3" borderId="6" xfId="0" applyNumberFormat="1" applyFont="1" applyFill="1" applyBorder="1"/>
    <xf numFmtId="0" fontId="0" fillId="16" borderId="17" xfId="0" applyFill="1" applyBorder="1"/>
    <xf numFmtId="0" fontId="0" fillId="16" borderId="14" xfId="0" applyFill="1" applyBorder="1"/>
    <xf numFmtId="168" fontId="0" fillId="16" borderId="14" xfId="0" applyNumberFormat="1" applyFill="1" applyBorder="1"/>
    <xf numFmtId="168" fontId="0" fillId="16" borderId="5" xfId="0" applyNumberFormat="1" applyFill="1" applyBorder="1"/>
    <xf numFmtId="0" fontId="0" fillId="17" borderId="16" xfId="0" applyFill="1" applyBorder="1"/>
    <xf numFmtId="0" fontId="0" fillId="17" borderId="0" xfId="0" applyFill="1" applyBorder="1"/>
    <xf numFmtId="168" fontId="0" fillId="17" borderId="0" xfId="0" applyNumberFormat="1" applyFill="1" applyBorder="1"/>
    <xf numFmtId="168" fontId="0" fillId="17" borderId="6" xfId="0" applyNumberFormat="1" applyFill="1" applyBorder="1"/>
    <xf numFmtId="0" fontId="12" fillId="15" borderId="16" xfId="0" applyFont="1" applyFill="1" applyBorder="1"/>
    <xf numFmtId="0" fontId="12" fillId="15" borderId="0" xfId="0" applyFont="1" applyFill="1" applyBorder="1"/>
    <xf numFmtId="168" fontId="12" fillId="15" borderId="0" xfId="0" applyNumberFormat="1" applyFont="1" applyFill="1" applyBorder="1"/>
    <xf numFmtId="168" fontId="12" fillId="15" borderId="6" xfId="0" applyNumberFormat="1" applyFont="1" applyFill="1" applyBorder="1"/>
    <xf numFmtId="168" fontId="0" fillId="7" borderId="0" xfId="0" applyNumberFormat="1" applyFill="1" applyBorder="1"/>
    <xf numFmtId="168" fontId="0" fillId="7" borderId="6" xfId="0" applyNumberFormat="1" applyFill="1" applyBorder="1"/>
    <xf numFmtId="168" fontId="0" fillId="0" borderId="14" xfId="0" applyNumberFormat="1" applyFill="1" applyBorder="1"/>
    <xf numFmtId="168" fontId="0" fillId="0" borderId="5" xfId="0" applyNumberFormat="1" applyFill="1" applyBorder="1"/>
    <xf numFmtId="0" fontId="0" fillId="0" borderId="19" xfId="0" applyBorder="1" applyAlignment="1">
      <alignment wrapText="1"/>
    </xf>
    <xf numFmtId="0" fontId="0" fillId="0" borderId="7" xfId="0" applyBorder="1" applyAlignment="1">
      <alignment wrapText="1"/>
    </xf>
    <xf numFmtId="0" fontId="0" fillId="0" borderId="2" xfId="0" applyBorder="1" applyAlignment="1">
      <alignment wrapText="1"/>
    </xf>
    <xf numFmtId="0" fontId="0" fillId="0" borderId="31" xfId="0" applyBorder="1"/>
    <xf numFmtId="0" fontId="0" fillId="0" borderId="32" xfId="0" applyBorder="1"/>
    <xf numFmtId="0" fontId="0" fillId="0" borderId="32" xfId="0" applyFill="1" applyBorder="1"/>
    <xf numFmtId="0" fontId="6" fillId="0" borderId="18" xfId="0" applyFont="1" applyBorder="1" applyAlignment="1">
      <alignment horizontal="justify" vertical="center" wrapText="1"/>
    </xf>
    <xf numFmtId="0" fontId="10" fillId="18" borderId="18" xfId="0" applyFont="1" applyFill="1" applyBorder="1" applyAlignment="1">
      <alignment horizontal="justify" vertical="center" wrapText="1"/>
    </xf>
    <xf numFmtId="0" fontId="10" fillId="19" borderId="18" xfId="0" applyFont="1" applyFill="1" applyBorder="1" applyAlignment="1">
      <alignment horizontal="justify" vertical="center" wrapText="1"/>
    </xf>
    <xf numFmtId="0" fontId="10" fillId="20" borderId="18" xfId="0" applyFont="1" applyFill="1" applyBorder="1" applyAlignment="1">
      <alignment horizontal="justify" vertical="center" wrapText="1"/>
    </xf>
    <xf numFmtId="0" fontId="15" fillId="0" borderId="18" xfId="0" applyFont="1" applyBorder="1" applyAlignment="1">
      <alignment horizontal="justify" vertical="center" wrapText="1"/>
    </xf>
    <xf numFmtId="0" fontId="16" fillId="3" borderId="18" xfId="0" applyFont="1" applyFill="1" applyBorder="1" applyAlignment="1">
      <alignment horizontal="justify" vertical="center" wrapText="1"/>
    </xf>
    <xf numFmtId="0" fontId="16" fillId="15" borderId="18" xfId="0" applyFont="1" applyFill="1" applyBorder="1" applyAlignment="1">
      <alignment horizontal="justify" vertical="center" wrapText="1"/>
    </xf>
    <xf numFmtId="0" fontId="16" fillId="14" borderId="18" xfId="0" applyFont="1" applyFill="1" applyBorder="1" applyAlignment="1">
      <alignment horizontal="justify" vertical="center" wrapText="1"/>
    </xf>
    <xf numFmtId="0" fontId="17" fillId="0" borderId="18" xfId="0" applyFont="1" applyBorder="1" applyAlignment="1">
      <alignment horizontal="justify" vertical="center" wrapText="1"/>
    </xf>
  </cellXfs>
  <cellStyles count="4">
    <cellStyle name="Hyperlänk" xfId="2" builtinId="8"/>
    <cellStyle name="Normal" xfId="0" builtinId="0"/>
    <cellStyle name="Procent" xfId="1" builtinId="5"/>
    <cellStyle name="Tusental" xfId="3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sv-SE"/>
              <a:t>Electricity mix,</a:t>
            </a:r>
            <a:r>
              <a:rPr lang="sv-SE" baseline="0"/>
              <a:t> bassed on location</a:t>
            </a:r>
            <a:endParaRPr lang="sv-SE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sv-S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'Energymix '!$B$35</c:f>
              <c:strCache>
                <c:ptCount val="1"/>
                <c:pt idx="0">
                  <c:v>Bitcoin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'Energymix '!$C$34:$L$34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Waste</c:v>
                </c:pt>
                <c:pt idx="4">
                  <c:v>Nuclear</c:v>
                </c:pt>
                <c:pt idx="5">
                  <c:v>Biofuels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'Energymix '!$C$35:$L$35</c:f>
              <c:numCache>
                <c:formatCode>0.00%</c:formatCode>
                <c:ptCount val="10"/>
                <c:pt idx="0">
                  <c:v>0.29104368320303747</c:v>
                </c:pt>
                <c:pt idx="1">
                  <c:v>1.3379171039868219E-2</c:v>
                </c:pt>
                <c:pt idx="2">
                  <c:v>0.32151795428452612</c:v>
                </c:pt>
                <c:pt idx="3">
                  <c:v>3.7851790103065755E-3</c:v>
                </c:pt>
                <c:pt idx="4">
                  <c:v>0.12188089765260986</c:v>
                </c:pt>
                <c:pt idx="5">
                  <c:v>1.23509042350322E-2</c:v>
                </c:pt>
                <c:pt idx="6">
                  <c:v>0.15221895283137421</c:v>
                </c:pt>
                <c:pt idx="7">
                  <c:v>2.0175747759014874E-3</c:v>
                </c:pt>
                <c:pt idx="8">
                  <c:v>1.923983368225618E-2</c:v>
                </c:pt>
                <c:pt idx="9">
                  <c:v>6.1876466754776885E-2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E2-8149-B1B1-3BE26426F86D}"/>
            </c:ext>
          </c:extLst>
        </c:ser>
        <c:ser>
          <c:idx val="1"/>
          <c:order val="1"/>
          <c:tx>
            <c:strRef>
              <c:f>'Energymix '!$B$36</c:f>
              <c:strCache>
                <c:ptCount val="1"/>
                <c:pt idx="0">
                  <c:v>Ethereum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'Energymix '!$C$34:$L$34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Waste</c:v>
                </c:pt>
                <c:pt idx="4">
                  <c:v>Nuclear</c:v>
                </c:pt>
                <c:pt idx="5">
                  <c:v>Biofuels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'Energymix '!$C$36:$L$36</c:f>
              <c:numCache>
                <c:formatCode>0.00%</c:formatCode>
                <c:ptCount val="10"/>
                <c:pt idx="0">
                  <c:v>0.22914063691946737</c:v>
                </c:pt>
                <c:pt idx="1">
                  <c:v>1.2873635159302121E-2</c:v>
                </c:pt>
                <c:pt idx="2">
                  <c:v>0.33640056738546226</c:v>
                </c:pt>
                <c:pt idx="3">
                  <c:v>8.6365842114200318E-3</c:v>
                </c:pt>
                <c:pt idx="4">
                  <c:v>0.15289887773937449</c:v>
                </c:pt>
                <c:pt idx="5">
                  <c:v>3.2267081799621719E-2</c:v>
                </c:pt>
                <c:pt idx="6">
                  <c:v>9.1735160409906397E-2</c:v>
                </c:pt>
                <c:pt idx="7">
                  <c:v>3.0939341251573623E-3</c:v>
                </c:pt>
                <c:pt idx="8">
                  <c:v>3.4364024394991283E-2</c:v>
                </c:pt>
                <c:pt idx="9">
                  <c:v>9.7197956373786892E-2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E2-8149-B1B1-3BE26426F86D}"/>
            </c:ext>
          </c:extLst>
        </c:ser>
        <c:ser>
          <c:idx val="2"/>
          <c:order val="2"/>
          <c:tx>
            <c:strRef>
              <c:f>'Energymix '!$B$37</c:f>
              <c:strCache>
                <c:ptCount val="1"/>
                <c:pt idx="0">
                  <c:v>Alt6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'Energymix '!$C$34:$L$34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Waste</c:v>
                </c:pt>
                <c:pt idx="4">
                  <c:v>Nuclear</c:v>
                </c:pt>
                <c:pt idx="5">
                  <c:v>Biofuels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'Energymix '!$C$37:$L$37</c:f>
              <c:numCache>
                <c:formatCode>0.00%</c:formatCode>
                <c:ptCount val="10"/>
                <c:pt idx="0">
                  <c:v>0.36660177287617046</c:v>
                </c:pt>
                <c:pt idx="1">
                  <c:v>2.7627782529260445E-2</c:v>
                </c:pt>
                <c:pt idx="2">
                  <c:v>0.23465332110150092</c:v>
                </c:pt>
                <c:pt idx="3">
                  <c:v>4.1688066826922896E-3</c:v>
                </c:pt>
                <c:pt idx="4">
                  <c:v>0.10315317264077793</c:v>
                </c:pt>
                <c:pt idx="5">
                  <c:v>2.006223887644629E-2</c:v>
                </c:pt>
                <c:pt idx="6">
                  <c:v>0.16010706920784096</c:v>
                </c:pt>
                <c:pt idx="7">
                  <c:v>3.3682280741260877E-3</c:v>
                </c:pt>
                <c:pt idx="8">
                  <c:v>2.5673499557575953E-2</c:v>
                </c:pt>
                <c:pt idx="9">
                  <c:v>5.2780763631670981E-2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7E2-8149-B1B1-3BE26426F8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5944943"/>
        <c:axId val="1012559071"/>
      </c:barChart>
      <c:catAx>
        <c:axId val="8259449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1012559071"/>
        <c:crosses val="autoZero"/>
        <c:auto val="1"/>
        <c:lblAlgn val="ctr"/>
        <c:lblOffset val="100"/>
        <c:noMultiLvlLbl val="0"/>
      </c:catAx>
      <c:valAx>
        <c:axId val="1012559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825944943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</c:dTable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sv-SE"/>
              <a:t>Electricity mix, based on declered share of renewable energy sources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sv-S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'Energymix '!$P$26</c:f>
              <c:strCache>
                <c:ptCount val="1"/>
                <c:pt idx="0">
                  <c:v>Bitcoin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'Energymix '!$Q$25:$Z$25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Biofuels</c:v>
                </c:pt>
                <c:pt idx="4">
                  <c:v>Waste</c:v>
                </c:pt>
                <c:pt idx="5">
                  <c:v>Nuclear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'Energymix '!$Q$26:$Z$26</c:f>
              <c:numCache>
                <c:formatCode>0.00%</c:formatCode>
                <c:ptCount val="10"/>
                <c:pt idx="0">
                  <c:v>0.16055260900763829</c:v>
                </c:pt>
                <c:pt idx="1">
                  <c:v>7.3805443676705825E-3</c:v>
                </c:pt>
                <c:pt idx="2">
                  <c:v>0.17736356905285519</c:v>
                </c:pt>
                <c:pt idx="3">
                  <c:v>2.9169035569257113E-2</c:v>
                </c:pt>
                <c:pt idx="4">
                  <c:v>2.0880726871564293E-3</c:v>
                </c:pt>
                <c:pt idx="5">
                  <c:v>6.7234910893662125E-2</c:v>
                </c:pt>
                <c:pt idx="6">
                  <c:v>0.35949433053326957</c:v>
                </c:pt>
                <c:pt idx="7">
                  <c:v>4.7648908356832552E-3</c:v>
                </c:pt>
                <c:pt idx="8">
                  <c:v>4.5438567277730858E-2</c:v>
                </c:pt>
                <c:pt idx="9">
                  <c:v>0.14613317578405924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CB-5946-A537-861AA292A407}"/>
            </c:ext>
          </c:extLst>
        </c:ser>
        <c:ser>
          <c:idx val="1"/>
          <c:order val="1"/>
          <c:tx>
            <c:strRef>
              <c:f>'Energymix '!$P$27</c:f>
              <c:strCache>
                <c:ptCount val="1"/>
                <c:pt idx="0">
                  <c:v>Ethereum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'Energymix '!$Q$25:$Z$25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Biofuels</c:v>
                </c:pt>
                <c:pt idx="4">
                  <c:v>Waste</c:v>
                </c:pt>
                <c:pt idx="5">
                  <c:v>Nuclear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'Energymix '!$Q$27:$Z$27</c:f>
              <c:numCache>
                <c:formatCode>0.00%</c:formatCode>
                <c:ptCount val="10"/>
                <c:pt idx="0">
                  <c:v>0.12827195069690736</c:v>
                </c:pt>
                <c:pt idx="1">
                  <c:v>0</c:v>
                </c:pt>
                <c:pt idx="2">
                  <c:v>0.18831560204332168</c:v>
                </c:pt>
                <c:pt idx="3">
                  <c:v>7.2977566469045019E-2</c:v>
                </c:pt>
                <c:pt idx="4">
                  <c:v>4.8347229851958204E-3</c:v>
                </c:pt>
                <c:pt idx="5">
                  <c:v>8.5592139267250414E-2</c:v>
                </c:pt>
                <c:pt idx="6">
                  <c:v>0.20747487510447674</c:v>
                </c:pt>
                <c:pt idx="7">
                  <c:v>6.99746523939345E-3</c:v>
                </c:pt>
                <c:pt idx="8">
                  <c:v>7.7720163540130255E-2</c:v>
                </c:pt>
                <c:pt idx="9">
                  <c:v>0.21982992964695455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5CB-5946-A537-861AA292A407}"/>
            </c:ext>
          </c:extLst>
        </c:ser>
        <c:ser>
          <c:idx val="2"/>
          <c:order val="2"/>
          <c:tx>
            <c:strRef>
              <c:f>'Energymix '!$P$28</c:f>
              <c:strCache>
                <c:ptCount val="1"/>
                <c:pt idx="0">
                  <c:v>Alt6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'Energymix '!$Q$25:$Z$25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Biofuels</c:v>
                </c:pt>
                <c:pt idx="4">
                  <c:v>Waste</c:v>
                </c:pt>
                <c:pt idx="5">
                  <c:v>Nuclear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'Energymix '!$Q$28:$Z$28</c:f>
              <c:numCache>
                <c:formatCode>0.00%</c:formatCode>
                <c:ptCount val="10"/>
                <c:pt idx="0">
                  <c:v>0.36660177287617046</c:v>
                </c:pt>
                <c:pt idx="1">
                  <c:v>2.7627782529260445E-2</c:v>
                </c:pt>
                <c:pt idx="2">
                  <c:v>0.23465332110150092</c:v>
                </c:pt>
                <c:pt idx="3">
                  <c:v>2.006223887644629E-2</c:v>
                </c:pt>
                <c:pt idx="4">
                  <c:v>4.1688066826922896E-3</c:v>
                </c:pt>
                <c:pt idx="5">
                  <c:v>0.10315317264077793</c:v>
                </c:pt>
                <c:pt idx="6">
                  <c:v>0.16010706920784096</c:v>
                </c:pt>
                <c:pt idx="7">
                  <c:v>3.3682280741260877E-3</c:v>
                </c:pt>
                <c:pt idx="8">
                  <c:v>2.5673499557575953E-2</c:v>
                </c:pt>
                <c:pt idx="9">
                  <c:v>5.2780763631670981E-2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5CB-5946-A537-861AA292A4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35418751"/>
        <c:axId val="1034964207"/>
      </c:barChart>
      <c:catAx>
        <c:axId val="10354187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1034964207"/>
        <c:crosses val="autoZero"/>
        <c:auto val="1"/>
        <c:lblAlgn val="ctr"/>
        <c:lblOffset val="100"/>
        <c:noMultiLvlLbl val="0"/>
      </c:catAx>
      <c:valAx>
        <c:axId val="10349642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1035418751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</c:dTable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sv-SE"/>
              <a:t>Electricity mix,</a:t>
            </a:r>
            <a:r>
              <a:rPr lang="sv-SE" baseline="0"/>
              <a:t> scenario 3 - based on location</a:t>
            </a:r>
            <a:endParaRPr lang="sv-SE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sv-S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'Scenario 3 BAN'!$J$9</c:f>
              <c:strCache>
                <c:ptCount val="1"/>
                <c:pt idx="0">
                  <c:v>BTC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'Scenario 3 BAN'!$K$8:$T$8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Waste</c:v>
                </c:pt>
                <c:pt idx="4">
                  <c:v>Nuclear</c:v>
                </c:pt>
                <c:pt idx="5">
                  <c:v>Biofuels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'Scenario 3 BAN'!$K$9:$T$9</c:f>
              <c:numCache>
                <c:formatCode>0.00%</c:formatCode>
                <c:ptCount val="10"/>
                <c:pt idx="0">
                  <c:v>0.30090789026450521</c:v>
                </c:pt>
                <c:pt idx="1">
                  <c:v>1.3659803073322721E-2</c:v>
                </c:pt>
                <c:pt idx="2">
                  <c:v>0.32270574526529855</c:v>
                </c:pt>
                <c:pt idx="3">
                  <c:v>2.4124158656828824E-3</c:v>
                </c:pt>
                <c:pt idx="4">
                  <c:v>0.12652850317496545</c:v>
                </c:pt>
                <c:pt idx="5">
                  <c:v>9.0447240761392291E-3</c:v>
                </c:pt>
                <c:pt idx="6">
                  <c:v>0.16137366789489541</c:v>
                </c:pt>
                <c:pt idx="7">
                  <c:v>2.1652103152562073E-3</c:v>
                </c:pt>
                <c:pt idx="8">
                  <c:v>1.6538460442774485E-2</c:v>
                </c:pt>
                <c:pt idx="9">
                  <c:v>4.4015368400581172E-2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82D-504C-ABDC-EBF2C16EDFB5}"/>
            </c:ext>
          </c:extLst>
        </c:ser>
        <c:ser>
          <c:idx val="1"/>
          <c:order val="1"/>
          <c:tx>
            <c:strRef>
              <c:f>'Scenario 3 BAN'!$J$10</c:f>
              <c:strCache>
                <c:ptCount val="1"/>
                <c:pt idx="0">
                  <c:v>ETH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'Scenario 3 BAN'!$K$8:$T$8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Waste</c:v>
                </c:pt>
                <c:pt idx="4">
                  <c:v>Nuclear</c:v>
                </c:pt>
                <c:pt idx="5">
                  <c:v>Biofuels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'Scenario 3 BAN'!$K$10:$T$10</c:f>
              <c:numCache>
                <c:formatCode>0.00%</c:formatCode>
                <c:ptCount val="10"/>
                <c:pt idx="0">
                  <c:v>0.10489594338778606</c:v>
                </c:pt>
                <c:pt idx="1">
                  <c:v>4.7727418426019219E-3</c:v>
                </c:pt>
                <c:pt idx="2">
                  <c:v>0.29037161656114552</c:v>
                </c:pt>
                <c:pt idx="3">
                  <c:v>3.6768044871363574E-3</c:v>
                </c:pt>
                <c:pt idx="4">
                  <c:v>0.10062671973561796</c:v>
                </c:pt>
                <c:pt idx="5">
                  <c:v>6.8683818570065202E-3</c:v>
                </c:pt>
                <c:pt idx="6">
                  <c:v>3.8359610197685134E-2</c:v>
                </c:pt>
                <c:pt idx="7">
                  <c:v>2.3476510150762281E-3</c:v>
                </c:pt>
                <c:pt idx="8">
                  <c:v>1.5801730686660669E-2</c:v>
                </c:pt>
                <c:pt idx="9">
                  <c:v>4.1895068563874122E-2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82D-504C-ABDC-EBF2C16EDFB5}"/>
            </c:ext>
          </c:extLst>
        </c:ser>
        <c:ser>
          <c:idx val="2"/>
          <c:order val="2"/>
          <c:tx>
            <c:strRef>
              <c:f>'Scenario 3 BAN'!$J$11</c:f>
              <c:strCache>
                <c:ptCount val="1"/>
                <c:pt idx="0">
                  <c:v>Alt6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'Scenario 3 BAN'!$K$8:$T$8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Waste</c:v>
                </c:pt>
                <c:pt idx="4">
                  <c:v>Nuclear</c:v>
                </c:pt>
                <c:pt idx="5">
                  <c:v>Biofuels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'Scenario 3 BAN'!$K$11:$T$11</c:f>
              <c:numCache>
                <c:formatCode>0.00%</c:formatCode>
                <c:ptCount val="10"/>
                <c:pt idx="0">
                  <c:v>0.36660177287617046</c:v>
                </c:pt>
                <c:pt idx="1">
                  <c:v>2.7627782529260445E-2</c:v>
                </c:pt>
                <c:pt idx="2">
                  <c:v>0.23465332110150092</c:v>
                </c:pt>
                <c:pt idx="3">
                  <c:v>4.1688066826922896E-3</c:v>
                </c:pt>
                <c:pt idx="4">
                  <c:v>0.10315317264077793</c:v>
                </c:pt>
                <c:pt idx="5">
                  <c:v>2.006223887644629E-2</c:v>
                </c:pt>
                <c:pt idx="6">
                  <c:v>0.16010706920784096</c:v>
                </c:pt>
                <c:pt idx="7">
                  <c:v>3.3682280741260877E-3</c:v>
                </c:pt>
                <c:pt idx="8">
                  <c:v>2.5673499557575953E-2</c:v>
                </c:pt>
                <c:pt idx="9">
                  <c:v>5.2780763631670981E-2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82D-504C-ABDC-EBF2C16EDF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05872751"/>
        <c:axId val="1005874399"/>
      </c:barChart>
      <c:catAx>
        <c:axId val="10058727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1005874399"/>
        <c:crosses val="autoZero"/>
        <c:auto val="1"/>
        <c:lblAlgn val="ctr"/>
        <c:lblOffset val="100"/>
        <c:noMultiLvlLbl val="0"/>
      </c:catAx>
      <c:valAx>
        <c:axId val="10058743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1005872751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</c:dTable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sv-S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sv-SE"/>
              <a:t>Electricity mix, scenario</a:t>
            </a:r>
            <a:r>
              <a:rPr lang="sv-SE" baseline="0"/>
              <a:t> 3 - based on declared share of renewable energy </a:t>
            </a:r>
            <a:endParaRPr lang="sv-SE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sv-SE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'Scenario 3 BAN'!$J$24</c:f>
              <c:strCache>
                <c:ptCount val="1"/>
                <c:pt idx="0">
                  <c:v>BTC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'Scenario 3 BAN'!$K$23:$T$23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Waste</c:v>
                </c:pt>
                <c:pt idx="4">
                  <c:v>Nuclear</c:v>
                </c:pt>
                <c:pt idx="5">
                  <c:v>Biofuels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'Scenario 3 BAN'!$K$24:$T$24</c:f>
              <c:numCache>
                <c:formatCode>0.00%</c:formatCode>
                <c:ptCount val="10"/>
                <c:pt idx="0">
                  <c:v>0.16284113937615002</c:v>
                </c:pt>
                <c:pt idx="1">
                  <c:v>7.3922218993939534E-3</c:v>
                </c:pt>
                <c:pt idx="2">
                  <c:v>0.17463739882672519</c:v>
                </c:pt>
                <c:pt idx="3">
                  <c:v>1.3055176049773427E-3</c:v>
                </c:pt>
                <c:pt idx="4">
                  <c:v>6.8472932372955542E-2</c:v>
                </c:pt>
                <c:pt idx="5">
                  <c:v>2.2695470044872632E-2</c:v>
                </c:pt>
                <c:pt idx="6">
                  <c:v>0.40492680759623045</c:v>
                </c:pt>
                <c:pt idx="7">
                  <c:v>5.4330530635404699E-3</c:v>
                </c:pt>
                <c:pt idx="8">
                  <c:v>4.1499124838700205E-2</c:v>
                </c:pt>
                <c:pt idx="9">
                  <c:v>0.11044554445665615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18A-534D-8A15-142C36BD2899}"/>
            </c:ext>
          </c:extLst>
        </c:ser>
        <c:ser>
          <c:idx val="1"/>
          <c:order val="1"/>
          <c:tx>
            <c:strRef>
              <c:f>'Scenario 3 BAN'!$J$25</c:f>
              <c:strCache>
                <c:ptCount val="1"/>
                <c:pt idx="0">
                  <c:v>ETH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'Scenario 3 BAN'!$K$23:$T$23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Waste</c:v>
                </c:pt>
                <c:pt idx="4">
                  <c:v>Nuclear</c:v>
                </c:pt>
                <c:pt idx="5">
                  <c:v>Biofuels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'Scenario 3 BAN'!$K$25:$T$25</c:f>
              <c:numCache>
                <c:formatCode>0.00%</c:formatCode>
                <c:ptCount val="10"/>
                <c:pt idx="0">
                  <c:v>4.8653711548599834E-2</c:v>
                </c:pt>
                <c:pt idx="1">
                  <c:v>2.2137329376735954E-3</c:v>
                </c:pt>
                <c:pt idx="2">
                  <c:v>0.13468258559664772</c:v>
                </c:pt>
                <c:pt idx="3">
                  <c:v>1.7054061306870291E-3</c:v>
                </c:pt>
                <c:pt idx="4">
                  <c:v>4.6673524618575692E-2</c:v>
                </c:pt>
                <c:pt idx="5">
                  <c:v>3.8167665704226833E-2</c:v>
                </c:pt>
                <c:pt idx="6">
                  <c:v>0.21316473210879414</c:v>
                </c:pt>
                <c:pt idx="7">
                  <c:v>1.3045919839505102E-2</c:v>
                </c:pt>
                <c:pt idx="8">
                  <c:v>8.7810373236811526E-2</c:v>
                </c:pt>
                <c:pt idx="9">
                  <c:v>0.23281130911066233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18A-534D-8A15-142C36BD2899}"/>
            </c:ext>
          </c:extLst>
        </c:ser>
        <c:ser>
          <c:idx val="2"/>
          <c:order val="2"/>
          <c:tx>
            <c:strRef>
              <c:f>'Scenario 3 BAN'!$J$26</c:f>
              <c:strCache>
                <c:ptCount val="1"/>
                <c:pt idx="0">
                  <c:v>Alt6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'Scenario 3 BAN'!$K$23:$T$23</c:f>
              <c:strCache>
                <c:ptCount val="10"/>
                <c:pt idx="0">
                  <c:v>Coal</c:v>
                </c:pt>
                <c:pt idx="1">
                  <c:v>Oil</c:v>
                </c:pt>
                <c:pt idx="2">
                  <c:v>Natural gas</c:v>
                </c:pt>
                <c:pt idx="3">
                  <c:v>Waste</c:v>
                </c:pt>
                <c:pt idx="4">
                  <c:v>Nuclear</c:v>
                </c:pt>
                <c:pt idx="5">
                  <c:v>Biofuels</c:v>
                </c:pt>
                <c:pt idx="6">
                  <c:v>Hydro</c:v>
                </c:pt>
                <c:pt idx="7">
                  <c:v>Geothermal</c:v>
                </c:pt>
                <c:pt idx="8">
                  <c:v>Solar </c:v>
                </c:pt>
                <c:pt idx="9">
                  <c:v>Wind</c:v>
                </c:pt>
              </c:strCache>
            </c:strRef>
          </c:cat>
          <c:val>
            <c:numRef>
              <c:f>'Scenario 3 BAN'!$K$26:$T$26</c:f>
              <c:numCache>
                <c:formatCode>0.00%</c:formatCode>
                <c:ptCount val="10"/>
                <c:pt idx="0">
                  <c:v>0.36660177287617046</c:v>
                </c:pt>
                <c:pt idx="1">
                  <c:v>2.7627782529260445E-2</c:v>
                </c:pt>
                <c:pt idx="2">
                  <c:v>0.23465332110150092</c:v>
                </c:pt>
                <c:pt idx="3">
                  <c:v>4.1688066826922896E-3</c:v>
                </c:pt>
                <c:pt idx="4">
                  <c:v>0.10315317264077793</c:v>
                </c:pt>
                <c:pt idx="5">
                  <c:v>2.006223887644629E-2</c:v>
                </c:pt>
                <c:pt idx="6">
                  <c:v>0.16010706920784096</c:v>
                </c:pt>
                <c:pt idx="7">
                  <c:v>3.3682280741260877E-3</c:v>
                </c:pt>
                <c:pt idx="8">
                  <c:v>2.5673499557575953E-2</c:v>
                </c:pt>
                <c:pt idx="9">
                  <c:v>5.2780763631670981E-2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18A-534D-8A15-142C36BD28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99605919"/>
        <c:axId val="999480255"/>
      </c:barChart>
      <c:catAx>
        <c:axId val="999605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999480255"/>
        <c:crosses val="autoZero"/>
        <c:auto val="1"/>
        <c:lblAlgn val="ctr"/>
        <c:lblOffset val="100"/>
        <c:noMultiLvlLbl val="0"/>
      </c:catAx>
      <c:valAx>
        <c:axId val="9994802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  <c:crossAx val="999605919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v-SE"/>
          </a:p>
        </c:txPr>
      </c:dTable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v-SE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_xlchart.v5.12</cx:f>
        <cx:nf>_xlchart.v5.11</cx:nf>
      </cx:strDim>
      <cx:numDim type="colorVal">
        <cx:f>_xlchart.v5.14</cx:f>
        <cx:nf>_xlchart.v5.13</cx:nf>
      </cx:numDim>
    </cx:data>
  </cx:chartData>
  <cx:chart>
    <cx:title pos="t" align="ctr" overlay="0">
      <cx:tx>
        <cx:txData>
          <cx:v>Bitcoin mining location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sv-SE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Bitcoin mining location</a:t>
          </a:r>
        </a:p>
      </cx:txPr>
    </cx:title>
    <cx:plotArea>
      <cx:plotAreaRegion>
        <cx:series layoutId="regionMap" uniqueId="{A20F822C-82E9-6D4E-9C04-F9B45145A751}">
          <cx:tx>
            <cx:txData>
              <cx:f>_xlchart.v5.10</cx:f>
              <cx:v>BTC</cx:v>
            </cx:txData>
          </cx:tx>
          <cx:dataId val="0"/>
          <cx:layoutPr>
            <cx:geography cultureLanguage="sv-SE" cultureRegion="SE" attribution="Använder Bing">
              <cx:geoCache provider="{E9337A44-BEBE-4D9F-B70C-5C5E7DAFC167}">
                <cx:binary>7HvZcuQ2tu2vOPx8WcZIAh3dJ+KCQ86pWVXSC0MlqUhwAkhw/vqzVe5q27Jv2x3HJ/o+dIQipSQT
JLj3xtprLaT++jz/5bl6feq+m+uqcX95nv/2fd739i8//OCe89f6yX2o9XNnnPnSf3g29Q/myxf9
/PrDS/c06Sb7gSDMfnjOn7r+df7+v/4KV8tezdE8P/XaNFfDa7dcv7qh6t0/Ofebp757NkPTvw3P
4Ep/+37XVU/Ny/ffvTa97pfbxb7+7ftffOT77354f6Ff3fS7CubVDy8wltMPOAgEpZwHmAiJ/O+/
q0yT/f20Jz5gJkTACfU5xoQi/u3e56caxv/+fL7O5unlpXt17ru///5p3C/m/tNh7Uz444OH5m2a
u/jrc/3wy8D+11/fHYAnfXfkZ7F/H5bfO/U+9Ien9al0/VPzLQL/8+gzCG8QICF9ibFPMJK/iL4f
fKAcCcgAlpAhScW3W/8Y/D80o9+O/8+GvkvBz868z8Lh8d+fhbub//stCP/z+FP5gSMofU5kIDjm
PvlF/D0pPyAsKCISB0wg5kN+flx5Pybgdybz26H/Ouhd0L8eex/uu5t/f7g/mq56+c777qLPX7tv
D///Cvz/5tprnl6efu/+v0SHfwZ7PvnAA0ZQAIAmkSCIvku8/8FHgUSEE19w/qvEH55+bz6/nftv
496l/9vh9xUQQq0DnL+L668O/K/C3u3iyj+55+APSFJMGAXgYwJ+/SL4GH2gAhEkEOaMYSHftZw/
MqHfjv5PI9/F/6cT7zMQ/X/QeO4a3b++fHfTP/Wv7s9bA/8Bv/cc7X3HD393lf9rZOs/qPPGgb+u
zd8L/fXgnP4zAR9/8P0AEWCxMgg4lfgXmPPW6KXgPsMskEwS/K7RXy/O/R4I/jbm/DTyHeb8dOI9
5lzf/ftR//RUPS1/agYodFTCuEDojVJhxAHWf6Y0MGYfAsQYKBD/GxX+OdX6IxP67Qz8NPJdBn46
8T4Dp4d/fwZ23evvVdy/hj7/kXp/GH02r1391Cx/Xq/l/6E83yyQPwb/fwBv/7Xq9//TAP6lDHy1
AfL/2B2/Elu/OvC/qr523Z/pN9E32QsNljJOwFV6r7w4+0ARYgEhXP74gW8I+M3s++eT+e3+++Mj
vOu9Px5833d3139G330nl3/m8/3DEoie+qf4q4X6h89+w613Q/+ZE/sjf9m9/O17QoHt/MOYfbvE
L3yk26Er9Wv/Ldr/GPH65Pq/fc/YB0GZFIHPEChjwYGcTq9vZwj/4Ac0AOrqgznIAh/c28Z0fQ6D
yIc3jkUDoLSco0AA4XVmeDtF+QcB0ppIH4zdf7jVl6ZaMtP8I0R/f/9dM9SXRje9A7MYLm9//Njb
FANQ8OCRSHDGEBSUwBRcFPv8dA2OOHwa/x/b9eMQUH8IOyGHzdBSFSx9sK9S3yAVaNTH2pb2yfGx
KFQlbRD1I/O0GtNKsRRlyVqg8YbRzF4QgnaVuDP6nLO1O2pbzHvBra5Uh2eyR2WBFEblZzIzltT1
MOxlPx1aL3/pRFV3CrupCU09FuE4p/YG1UPsxJJjtXZEBVU/X3ZBtpzyQesQ1ThP6CjnTd7zq68n
U9eqql672Jr2yySludJe5am2r7fY6OKwlGTcLpKLeKyCWGYdOkndkMQrUppkCH1upvL0sxL4jegS
xNCv4ivAIJEI+5hJH/lglPw8vuXgSN+0fAzrZjTKn3mq6tKl546Q9EyFbWPcdTr2humz5ll1xqNP
7vJx+tzjPuxbv7ohPcZRN+n80grXbEhbi0NepKlyDda5AuunPq7k+HVgM6zsts1OpGvo3Uzuha37
g57TJrZS048sny+btWuv7KJ7Nc/tEkKwyO7r2K9va9m4nXGJY2K+Wtcmiyszv/2FIA0p4oeq1Hsf
y/a2tPeTX0+hroZii1mmb5gt613mZEgNdxc8Gfw6dHNjP9YsLU95lk4KpXUTOYLNTq4j2sqeTxGZ
m/meLrlOFlHRhC2Df2fqeC7L/JjzKhkoDc4+d+KcczdS1TC/Unos/QSNJBRZV3zqi5pGhr9dtpf6
k27Fngwiyrmvd2lZ5LMykNyNaTtTJxNLl6itnVrtNH7kdPHCiRK9//rWpPNFN0zzFc1ZoBidm2i0
yDu1fC1Cmdfr4yhdwkVbQq25fJszWe5WaswmazZfH3Yta3Iu/HLXiP6QDUEOee0qxZ3L983IoM6L
dpRhu+h4yob8oWBduwXN7ce8zPIHDw3bJi/0EvHFK6uEjIieJpZMfHEHXdukDjAEzZ+brVv5dGYd
Ty9Rm4d2YOxUD/LB0nk8UlzTGK+cbEi/cpeAU4pDTXQXNbCbsf+aypX5fRQgE0mTea/TUt4VqN0F
7TxvddAHJ+rR4DTj+YaIgGz8lPPD15cVjTasfbNEOJjPLC/KXd+15iTzjB+nIeGtZee67qdj76qI
2tmFU1/1sUmdd0pRl67KtMxsB5c9zd5ybHIqdrmWwan3cr7R/dyqZS7YNWMimaegvfj6zqvGfDcL
JlSeO7dhad9GaCpG1XJeqlXO9oEP0xAGbZ2fuoqeM08+rMJ0Z5pW7mIegptx8arziAKsRm2mIpyf
aU7chanWsLPUnlw7H4upa08DdvVW1rIO8271VTZJXwVsYMcs5y8j6ujB+NXHdarRiQ7DlqSFPbZs
vKlxJm/K0u7GqnshVvYbjTs/rLqVXyxZey1E+dTOfnDpCZjE7C/jYxaIG14KNXLTnmxr+muwNsRu
9XPVLK/B6j7xVuY3bO1RWECDOY6jvBsD2d0XLtAJN1Qfuonkm7qQN1NL8xvS2Ttsp+u0Eyq1ozmJ
t5dspcuB6SIMSG3OVnq5Gpax3DkxVjsqJqM6a4JLf16Dy5n7XuKGTCrH5i3Jg3XvMxOciEemeFp9
Gzb9nJ5t0eFz3iv79ka3KKkIGk+dnwaXA15IhGfbxF8vWHRlGRWZFyQdAEhY5fmyQw3Obi2HQDdc
++Fq0HCczfwoUCYvx2oI1NrMYuN1WFxCo5GXvSFdvNh5jX46llWj3Dqinfr6EdroTM2Tzw5j2tYR
oQ3dyKlpbr2xbXfpSpqwLIP6VmJ4VFaWydeT1bLkG+O8JTR6KCDbZfW45vPf//rx2OyhcF0pOnPU
JAPX7ktP9akqg+DBMz0Ou6al2x8RWTrYGvU6MsfzRIaHujLx5ItpIzuyJK0u6B0va7wr9BpEXlV6
qpg7e12W3ITdOtSbnmckNBkuIwNwGWa++Jj7do29IENbXo0AITMrSOSn0rv8+jJMzYNIe76ftU/j
wSMb6rzrPhPnJajiSbI7r5dNRER7N7qD9INcMbt+ckZcFUyf6lSGvtCqxf1+qfKDoyTO2bLJ2/sW
N9d49DaSFeEawCHnb9bcJYtZVdWg7dgZpUUJReVtWq/ct9VjP66nGVUfjWxa1UiR5EUT1X63HWaS
yKwJBfXjpez2HjGqlk+k6JI+xcnbpQguooYBsExBPKIs5uMcF5QpYf24RDhEJI+WoY2Ih3deFmx8
ThJSUehYPFwrQHiz7CdoA2iqd52ur1LfxaOvVa3TyDSNVb0nrzpd7lIuozFT/cQvAE4T2gWbAcHa
GNId4uwEPOe6ylhSpdMpH83WsmSdsqie28TqAPrlcsKEK1JINWepKo0XF3k4OhbRNIi7PN/0Jtum
g4tL4WI6NnGZleGQT8exkoe3IL4FYg28S1qacBjq7ZBmhyHwY72ayBllgpj0D4OEx5s/8XUNfX2P
qLdrPE8Bcwi1ruOgNZsc26j0SMjyNBwAuKpaJFWJk65N1pSGPZ6OzMs3dMZxX7CNRpma1jGqKjhH
5wOdhLK8jQOa7exCk8Gbo1qy0zqzi9SzOze7GLXlvZ/haK3Mya0z5GE+9vkaTmmzy9Ii6UYW4XY6
pgOCvjEfvKW674w4j0UbemsFKOOH2o1J1jZxsQyRpCZxbaeCS6JpmM157M1qJaPyaX4Qs9kN6Utl
0t0I5VI3+ihNGlbWV77stozWV5p2sQa0mkjE5jpZxiF0nlDVtG4MIQnGbdxX66bNgiuUubjPkLJL
lqtAiscc7oagtlDQQN9gVRJMlSKjH7a4inM0h7XY8V6fnYSabNaIenBx4ABZIKMZdeGcTweajRdE
NHFls1jQQolRXLfdLidTUsGDPeXED4tKnHxRJ0IuoZT2c50Bsc5rE77dU/aLGmiwLZc2mlO3pZZt
Uh1BgX3pK/eoRbpbXH60pougn8dplPn5FgXeczvRSDRGCdJFI+/2yNqNx71Yw1PlRCS1513qjN8X
mTu9XUXfdmuxGdMh5vYaZ8B4oHKq4A31sqvBcTVIfp66edtnTeIKFhlv2QylF8pxjMqCJGnm3Yz2
pXVim49d0rZTlNYs6pzevNWzdsup6ft7h+gh1etlRYo9zDxqqxA4bpz19V6nWnXQRtPJbUbjb96O
yy44lcIc24Lsar8PB4NOuez2xVAnsM+fDHZSDNUR9ZcLVglF5n7/9tshcdQzg+S9CZVT3YgdZfkp
7eZ9yvO4MWU4sjbsIJVvOXb8jGytrK/jSix77I5vSU51tRtrCw3QhWTKj7Tqt6VPL1rNv05uIiya
x3lv10lNtr5/w8JaLmcDwsJ9yjGJKDBVIZwagvqqrIftQNDDMmFFkiYzkIflPAXAS3G8LEOy4Oc3
PKsO0N2u2OTH3Sp3I6mPXBSAYkMIeVVeyW+BtIU9m2CFlJe4HCPkr8lMbTIResl5HZpSfqJ83dO5
OKwWqOanTmZxu5antyz0Hr/CGVzR55u1NVGKl5OUOqq65tPIKyAXwEAnGGbYpZfjUs3We4ZGu5ma
+cFl6bmxTegq/y5tTVxjtBVkUr0eLgAkwrommy7vYTHDwsncfhY0wUuXkGC84ACYWfNEgwzi71/P
XOiooek5T7toGtPTUHi3ptykVpVWHxs6bQx0PeSlu6pgYbdke8shUsNyKubp2gYiymYapYbEtjPQ
ytl6z9G4KzE+UDJtyUq3WcMf+OifatKHpI+ImyJRk0wBrckVbdDHovQyVbX6cR1YtKyoApgX8bQs
d5LeubK8StPxUMkKpC4Ecwr6TTBXhaJMbH1KzkIHIe8HiJX/qejSJprL4aiz+aGH+vWR/dQs20Uz
G1rr7QMnbtygj1MTqCZ7pO4qzeTHPueREPmF37SnrvUPFTb73G+TRTaHlAwaoCB7qL3mDnlepJ1r
FOrGDfcsjGZPBmef2MhO5bDWyi8Ri2DLRTF265EcEHHcVmm5zYLtwstV+QtBahXBnc2ruFnYJi+X
WnVZEEQkE1Ck5Go0OmpzVCsgUa/A9Y9pNb1If3zkg47HZbSKA61zBFahtz7qIqEIokw9H8JfXr2S
Vh5b5H/2m4wpmtpnUEZHj9HELv3G1esV0zRXXrMempbtRIOgu1yR0pWqpLYPp8D/PM3pjZvPM7NX
mfZu2eAu0w5fD9NWO/82E/mdzFlc2jJpOtaqEY2f/A41am7tdZeGuJ4bVQTrMVuaV9uQR7N+WlZ8
j2zP1Nh1j/2QHbscPWkzbnw23dNAtKpIzckrg9veF8maF0mp7RZk9qZza4w52i6GPpkge6KQvmY2
G5rNKtNuszbevljjAIoqrD16GIP2E4IiVGXQwnI85213M2v54PtFr1qv2euX1uSHzvKksTPosEh2
ILMNvS8bWO9MXpOpOHvm7Ii4pkt16mUVBXnxMpbrfujSL6hslPSguZriklca+Kvda8BDA/TMSX4s
5AAkBe9ndMuRuyrw8rmZ64s2k9cc8G8K1h2x6m116hXdAceNGMKRxP0L1SClanwvbbkorxdDSM/O
ko9OKt4DeajUOmPIteEPpgqzoNmRYv6oC/upFeM11Mx9b+wD9oCPT7lqTfWyzvbMvGwMh95tfVj4
DXT4sQE1zcr5AmTEVtsQecWBpI948R8H6e+71bxMzrPgGa3nEi88bMWiulZv1yk/+43Sll2INS0g
395LD/xBsZeeViQcSuyFi/CirkLPphsqlfaVVZOREYNMVXS99YJBLTY/9imAGc5OQ0Y3QBxnvC+X
mYB11FzoQp7Y0ORKS2+rl43xJhRlJf2sg2qvV6uY30GxjkGS9W4CNlYeKuLtV8KYMoO5sDUDpAUB
trGBDamcor5nKLTBrNUgsBevfa88oAQKeSUopq3NNSx/+XEt5BYBxOiab23fjNGK5s818pPeAvU0
a9yX4mGhNILvbkJzNfsSB0/Sc5eG8Yj3WdQC3eoCsXM4lmhM1nE4GED9ES8xtv2mKOZIjv1dxvBx
nNuPfjZeec1mqeglrnvovY9BJsM+rYBLn+p2bLZ+baBxGeIB4Jz0LE5tJkg04FZEYP9tB0+Om3m2
h7EB6FxR65RF1Ry39ZSBGdiEM4NDQbsAEBTgTQB2Jn7W3kBnb8LW1TScZv+5lCJXadHUqgRiMhGy
8Ty6aWYdprVFIO19WGj5qNWS+a2CSW/Wkp6IDa66ZmOW4nLt5qt5zoC2l8Pj3NywkW+kwBcGiS2t
nVbplBm1Ds9ruR5MbnZgcVz1QXM1g3jfNIUOgxHfjdh9FjUshLQJvcI0qguGQyk0dJlrsth9lnnn
lYMdcxqtGVUAyWpZGmOv+OK4NCotm8e0hJYCap+1U8gqMH4AK3qvDAsvuCJ1u4VKPPAmux70eIFr
MDpdd8gzkmSDTlpPAyNAu5ro0Az348CjNS2Pcgo2tg4+tlkTgwhPcjopQ+6Mlfu+TCNe8hhXnz1o
QmixJ12RMmQ8PUlQPOkErBRosSIeSuykd4zedVkduynfrfZzNXURLXUsC+hFZRDX+bhZgNDjrgqd
P9/At6bVTAB+wD39NOgl9HqQVcgdsEubTWDJvC3NALSubnbDmsa9zGML2B43E7sYwYxR44ofQMTe
iKEej72EFLYNGAJelixLcD2mmcLcgR4pjv5aqHRtgbu5zXQs5yEP25zfiRkrN3aw2OqzXEmlkCXQ
aq7BWYM2S5Txsguc1kkr/JvMMxdg7iaF7jd5LU/BWG1m2kIL+sKg79fLi+hBYbTrHpZuH7ZNc4av
eMfzPCWymbYW6Ygt/hULssTYLi6AAK6p96WxadKV5gS8E3VPxhP3M0aJq9N9a9zrhIsYjTT0ZRXK
OoM+5u+bLiAKXOJEF12hmjf1hbxjIcyGDeVuZn5kSHEb5FMyVDyU5OTNXUhzerRWP3u+2WUejmu/
VlWuQ78updI6u5DATRHt93bIN2mFNlzrRKfVvb1y+vNkq2h+DbpxnxcAFZxuubTbPqiyN6B5YJnb
TojEA+fRiNbTwtLdJHxQhjbGddR5YM6PndwU0r/WBO0bn6xKc7D6piD77Nd5rfqBxsb1XzqcXi+1
9hUVH5uxhPd2x1MdU44vvXIG0DZ2Y2YEKqnuwgX4ZenERsxuOyO5ka34UtqT/9aN0lAEdpM6dF8W
81ZacUAprJSJqCHNL1hv45Je28HfEL28aszPdB0P3YrADzYJy1FUYH5Z+N4hrUgymv6SB+WdWcwR
HMlLIXoQSLDgUH5cESAjsRuQQp/68VkPepfPabJmeYhsFo5DAWaOCLui/Dw6EnWsjse13XYiiFeW
7StbnRzuYj9IwcIA1MZWx7UhHz1Sh6wEAi3tMa/EuMWr+Ty+yclRRDPrEpdWSVpMEWz5LMfc95Eq
sspEFfghFe/HMEO4icp0DVmdPqTpnHROHgotPDUN9oKOLKxgyVT0cSDV8ywAO/2Agedxz5lRU4Y2
GWDZwl9cl4V5tlwMbXpYzRgZNgP2+18gixDkGtzLtdo1XfN54k/B/GBRGnUBexFef3C9Ve04KXCF
k5otn8apuHEyB1OUU0UqliwrWPaZp8BQV6lI1dJy5QX9R+NklA0gk2cJhsVClfTn0MvW0Kx+UtL6
1mPBvu1dMncYTCyaRlBkMR63PR5uZK47ZSk/2WYIZVdG0uPJlNHLCa4agLkMK1VVFbjeNSiZhSse
1i25HCTIgeo29Z8asoeftg2iOWPbbMVZOPHxnhf1xtA5MZPc02nbLKMydb5bENuupd4shYeVx+aI
Ybcv+Hrloz7qcrnV3rrXfXroq+m0VmkMfuFjOwqmHG2+pEguCmjvga1SZd56v85FFeZgNUKL3ldz
bsOsUcLI/TC+Uem5CHkFwrYt3qhIuLRZ6MixrIzygOOmfqZyME8n3+4AH2763oVa8L2ANWQMBgjK
9w5lWy1XhdNOZQHeBGO6R7y6YgZPyjZlMtIiomA/NQtPcJPGtqBmV7qId6JJiJFnnTeq6pKlK2LZ
VzX0UHJZghsQYHfGNQEzpAHsdWohn+c2iEuZkXMz39ZvtC2Qy1M7zFE50OtV5AewsW+n9bUFqcyK
/GEyNFzSNAbDFUS+29UtuLtVgUPYiNsSZrTim6l1m4Ecl27eIF/eZr3eAJd/aqb0yHPvDJsjm3H5
zHYOhERY+Z4avPW6Y2kirT2jpYiL8nWYpjBLszgoQI97JJ4tCF1we9go7vjAFpXSbT3mIR2nBIem
KDPYoEGvhaNHPRIB/dkPUw8eVUC1ryzEo4iD0XtiI2g/1jWRn9fHbpSPulZirna4x9um8s7epEMa
wOblyMBlR7I9ue7CrWI3dXCLtmgA+W5KsAM17BTFktbK1TWgXhfmaNk0KNsVCzwQF6EuzMYXB4Z2
uclCiUmSgyPAwdC0XVJh5WsSzrM+gLAIMwAgOtnEl3y7WhMHQ5cpUc1J1ctLD5YWLmbg4DpsMl8t
/rAHtbtlrg6HybssCJDUBjbPuD2RwISB8aBQTeyhNRL2Zplc5LM+mskQBcM16uJSH13hnmVqYjd4
Ua77sMzdMegfq2VfTHXYw7abWU815nHwXJoXfwDpgcJ8ugIBH641GLwoDS3eCbGrRbZFzYOHb1Fx
h8qnER49eEmJvFxlHkloBWOK1KS9WGIdFrjeiJ3fLXuA4hX1YDUGSnSwJ1UBHw6epjW4KWgQ++0I
aWBgxRm15Fb5bFXNxmY3RY7jaS5iEIG+Prj0vi4W1TTBaQS+RfAI3t8Ke7Tb+gh9sXYFWEnDXkx7
L28jUEmqr9eQNmWcB59gu/JAMDCEPov9HIzSnlxmzWPvfWTtTqaHgrFzN65R0L9OtZ4Ub/otXoIz
Cnbwzz2w//ZFF1mnmPsUiLjkh1mkIXwRdceQD4bWIx/TaLXeGdxcEvh70vefqnqOcw2+PTIKHKTh
bat6L4It1m7nA4pUqwlz72PH6BG0GDCAWocT8j4Lu16K9QjW29B9bBYwq1IvhH9zOZdrARvuaFPB
jmLRpEqvOCx9P5katxGovCgr7yqvip3AsCFVg/tXh9yasCf9dVGDyCsh/QtewgksuwUDd1kUqvIl
JG4EmSXeLD+28bPlSFG2gJ8N5pLp9yRLxhScumnkcru4FUNbQDbJJg9qu6SXhsYlbvExz3J8pE5u
YSO6D4uBpFf520sHvjfhw5VfjCKsVyujxsru2AFnAGLaZRWU4hJc1MPcX3tVtx+s3g716gFNBTvT
wIbLce7K/EBEEcJ/sQH1wpN/KmFjZTfmpo/aueM3COdlbMr/JuRMmuSEsS38i4hAAiG0Zco5ay67
vCE8ChAICTH/+nfK3YvuftMmoxzlsDNJSffec74jTLQu9O5CC//K4ZTAFtnQBgb6ZNel/O2W4Aqp
84vw5Hb0ahXe/bAiB4+7P7Att4tHtg2zutwuf/84BL5LVOcMuj789u+LFexbPbEv0UCGp2Zh3SP3
3uVsf8DFYxe90swC9Xj4+1IvFU8DFVeZJgO7TKFMRCvJl5YokzFM+A+TumJ/x1DTanIVIQ0Pcang
22+yrNLGlf4zsTV0P6NsHs+b/2yG6Flvmz3WtUZJsHT75nZAFPuOtcGMZokpd3lrNxQN1sdhEZpo
TzoztHcxluxl0uoil1J+8Plt3aDPedzMCcOMO6TRiGOKwFhfyxGzvHMPHvFN6q318EOoXyHzFuiJ
awthMY7ymHfy/PcnDVn3IGmHborDC0iWT4/bM9e4od2rGUWUqi106bjMS279mL4Zc5noxF5jOUHD
GvRwqXdRaH+tv3pyzf4/zOJ/gCxEFJDYZwGyQAwZsH+FLKzmFW9nPqVeOa3pFNSouUy077wZvSIM
K5wSbv0jTen/gCikzaCugYnkdT/woT/0JYPBSNvHbt7RFKmyy5vREWi3FX0lGOSL/+ft8v/2dkUg
IoaznxL41cEnk/MvzI3y9jGQ/uKnNpBdlS17Khez373RR3+wydz3Nv3Ilrq8q+nT2o4G86ACWONt
uZeXaB8xrW9G4ZwvtkbtT3prpUmj0P4a+hl/IW7LC+CEbAl5VybwnPNKN+Lh78vejL878g98/R9h
rP+BcyH/nSISIfI+wPO5AOVEw3//RFLTuO7byk8xtcdXBxzgYXB4m33v3VcCNyHoPfT/vIfWGpn6
7DE+pGW0vKmugxbBI/aMLzbtw219DEYjDv/3EyefFNO/U07YWQypASpEGCGo+e/vb5aCzR4d/FTh
y4b2u865DvC0g2YBy6R26B81gW7OQy++VvPr7m/20OLp3f++yLnM/+93RMFu/fs7wqPygzBkJGCf
ucXPNfIva4BUXjyJT32UObLkE/HmbNL9BCl23q/aHGHsTa+Nwsrw6bmPPHqSla+yTrYKTctiTjo8
D0F7l5Fabwzm7jBBxGDC+u/MWigRzcL/ger9r99yRPz/fNfscyIJ8P3S4DNy7P8HzdRb7dD2w5Bb
KtZ9gUCdVjvZr55sExFaWNSEtAnWdMrYCmDiSIN4PzkzncA2ZbT16alfg2KspE0AFvpFTErYIW44
C6hfVTlxqCvdI7OKZNpv6zQeUtawJnXdoI8SbEljUdychP2o2H7fQ/Kzr8ScxaT/4nQ5pnNHogxK
jptrdOmQ41pTmvMe6ad+D8oXnMQpWLQ+i6YRjmLjbnadpmQcwfPsrZbZVDdw8towWzbRJR6bP2Y5
YZmQEJ1+PCXrZn/VRn5r5T7mKhrgVjlTJTtaYnh7qK8ihLoUyDRq27SJaIWmf+zzYQm+Dt2ypqGe
psLvvcMY2D0xk7zwIWYniv6p2yC9i8ar02HarvNoL9HIfrsuPKp6atNg2r2cNSit46zSZQbUZHT4
uyTipfY0OUN/fuaB+ebFa2Fiq4uQ+y+hx+iRxwvAj7ho5vU3JYNLBi+MUo9gzKbVpz5/3fwxGaj/
sOkOPjqG005vH8tsMNqy940SeVjjHZ8vajIv3oJU7fNXLgMIWXv53nrP/a6jL/Mkrqs3iyR2gNwG
36ZkUQJzGISJsp/1GTNoZntIE/2sgiTSGFstPnjizVMJMky9rWEauGk6SbVduFhulIZPYXsWerp1
bOFpRLaPUcAwKzF/zCFLgo7TYo0m6EmbD2FJb6n2zMs8tL+JmdsUY7dJlwXdjBxT6PpDXnZlgBG3
BNjTVG8S89Y4w/4dNbvCxiDXfrGvnQUEMnazy4fGb/O22pNqXy5qBs8AjaJK8eudYubrFIGGU7IG
JiP9FjJojFKS4+cWLUvMq8siv6F8j4kQ0xvepko6bNmETM4Hj7cCKHEvseaYKmoBs8PTY9KrS2Db
aytlnVszAMQLojLdGowlqheHDloJpltxklxVx83bBJjM42DK9qR6+o5m5o+JDU3hMQ2JDmr/ZazX
Im6612GtmoMZ87lX8mMGNEEOTYxFQaXm53Aak+oTkwBuXEw+3ISIu7cNIxZQmw1CL730ffnbTtFb
sEVbptfyUNtHS+oymYaofY+WLGDd9F024rE2YyYZcLPYK79z85UO6yno1FUG7Ym76k3JqEkJ55Bc
5zYf4uhxcLI5OR8WZMOb7j5AZc4Xn7h0CB8BlpKnNe7iZzZECsac2o9PetUx5lu8LPUW30PYBqWr
721Telm4c57S1ojULD2/xDVdEzsG5qjnKn4xrIEZZsMruvU4XULvO0xeLzekMtk4qOO49M8zWWGP
V2ObOOn9AOT4WhH25MXddQrb4T5j6l1W4d8r7rmkGXuWtKv/uOv6g+pqPPjNdIgI+xnGETkCsfoy
+Gh5wT0VZdlz1DieeJI9dzLo0rrEfosluygwiVy7387wJYfx/WdSosay2mlq/fC7CaIPF0C8FTI6
7gQ9FZssTZXeb56z7DEM+ycvbOnB9BAy4cTEDbpAQJxT4e2BwgEnhjv+wtkp1BYR79sRYvLBX7k9
17UrhmqWt8qtS0IqERRzzNTVH9FhuNBPlIh2SNXFODH/2nUqG0mn4YyQ5T4A28x8WCuTr1wSOOpu
QVBVj0E1PBp/xem3buCJVKUSb4X6SMEKckCvqed1Jpd19VqK2b+ODc5f7mldbKVgSWkNGsp3LlmD
hr+BJrVydYJQBcRNJrId+qLfqMH6d9eeM3WWGPiYT7YXqy/+HpwAi4orw9Z5DBxgPmXtZaXjDDIm
VKnfet9oJ/mlnaMXL1b0wXtZYJgW/QyP33JqUzf7zaHxhz0RaJqg5GN4Nz6oIWXmbERntfLu7gXO
P0wdpTji5zeISLlc34a+QjFjZALAtcSPunGp8Xr1Ekb1i2hjd1n0Ym+bNsXYAPPxx11cHXmSAcVJ
UvE/RvMWMNXKThDHoG/07kBbHPUDcITZxjoNVzpnbJHjBZN0UdtZHUvfv7vWVvcSX4EF5bf1NT3o
erqv8RKnMoDSo2d4QLzNtC1lwUXkbo3CyC7G6hVBb8j8Hu5Csc3F+PH+GGH6riIQWsyD8GhX9TyP
XepXaJX6uBSAL7p7NcQ/xiDscbzixKbYUWCC7rUx/LGsfKiwdH3tgTwWUFarY7i5KA1Cae/C41m8
yvXUeqEHIah8dZ3Szz6AoMaMfUagG6TBHlYJ8wZ2CxoJykiP93WYqhPTonCDmMHXuA0NL8iPFcLu
qKfzGukQlUXy+w5erQDURM41aOs03K1L54WO52ZgmYDUdSjtcsTTr65/XyoBLhzIxb0jOHII/Jjc
abXcK6+sT5A8PvZRsgeU3+lQ9j1I9AnUJN/V13IzP8pZQbofgSOUcwOsdkcP5jV+RspA58RxlrZb
Vd69OJqLCVUkcWssLv98eYhVsjVmPrUUmAVsGrjZnQP+FWEe7CAS8Xq+G0PGY7hHXS54FcE62MTV
xLo+ytn/OnxS5CW88LRyQPVJC/elC+jZdI0GV1NDImnMdJl21PgwYhejyvIWQEtYpiZOdjV22dzq
C4Ru2LOxlMtF0z0Ee8FgzPGdHeuye1F18+E6Nx7G+m03QIEi3b41dO5zIHJgushYpaOipAh6/924
qLnMmFLPkYKDZ8VaJhWyvOd53Ye30YTPHBfbQDplLO+8kFxqKn42E5uuEJ0zDKCozEFwHuXntBpE
VTG3sn8As36Dnj8ldV+ikeQmzv3OQeYWFUrYMgQwFM16FwzQTCw5Sqx1FwNaFarMoG6UmGeqYRC6
cjsz2raPQgH2i6PyHXQnTWzZslMVwFgbqHxsKvgjYVe5S4UZCmZppsR06qtgP7B1MqclBH5G17ZN
AjPUWbnB+VlCTONhDTBL1x6Ekp110Fvg10nWzfB1HvkK7IPgnE5c0wSn2HPDU4fpbKm2Mukd0SdF
2wvlLXtYFMSdKbBb3jbXOYSoT+zwjL14J76MzzD6v0/izlWvz2McUgib0c+x9cuiF+5YA1TNZbsD
mxpMk4S+Gm6hvsxbgEZqNONRIyuAoMIDqWqdLI13iyWZchLUZ10B8meKw5UTlqSzmrLdo+VJqfbV
MT+81B56mYn7U243URVeb/0kivrwuFSgACKIuDc7FTZ6guHVXp2B8MjRR2UBgUxjOvRpoa3kHd2f
d9sjdh2nbjkCI6/maD8bOk0QAgdweeNdD/HwvFF0TGgcv24cvsfi/5w2UGByppkXRD6aEpyZ6A6O
3tDc9wG1QkyAqvkOPtZyFqK8nII21uelw9QE+0v1oKe4zLwOTmMtaX9e3fjPl79/7OFzFGIbvrS8
Ute/L4gpjMmCnrfYXFAnTR1B0o+3L5E/kScO5DHbR+5lc9Blu8JhvYceZvKlmFe+XOpNPtXhEIN6
df456tbMC3d3dpsfpK4vF6wrT925T9R9bm1732vXQJ5hWzL6GnaNG9Td/3z5+xNkG3XvtnhNUWKb
fPKh6rS7N5z6KBQvkwdwqEdEZx+BbUaxgX0ZbkUjwrRbBH0Kgj2blg4yK8qS9JSfBAK7P5TdZexG
cwxElyH0ow/dtgDh6po6QSVlhVRQmGqbSsxkD7v0vsxrZdHamTDxLZnPTOvbbqnEOQdsbwvET8r3
l06pHljFU1lPV7dbjG3NQ70CD/DUA2jtJYnAQxyqOvwSddPFq9Y35eQf2UcQrPUzs2OZrsb7w2wH
DH3vDzUPUAPRZytAvaRdn0XbflUeuGvfnkH3d0mH8pa3YMHqcOwOQ8lOPjjshM2wA0ATt6kKNl14
rP4h9v7SNMqkdF2wv+DiaTgh3iemEDMklJroYIH2ZP0CX7AEKZrODMhQMEC1FnCK5K59nGtOpnyX
r2yf8lqoL3avwgzNNU3W8o+brZ8v0aaSWbYvdR/+pJW3HEazY7j0pgTEGDIf8hZAQ8wEYlHCIYXC
FwlQYIMwguE7XfFuq7uamc3Gzd5r9WK3fUziSM8FNFJQRgSU9ufOcaw+DtBmgFmUOcNAmIwxRWNe
gwNeVVhljQ+buCwh49r16AG+S+W2FCGyZUk07oBRvzdju52WxQC8btuMtd0PC4QqD/zygPbAu7Ad
Hd8CcRh76dvU2TVF2zwWvXwa5wGkQgB8aoZNZRpgBxTiLpmAhMWTS+PVyowHOW1g/fklnPYtEbTt
UeORBxpHODr1mqIsDZmUOzZn3H4E1haRAxEWeNAA0DU/znEgMn/wP0Hz7VsHbeXYl2MhXfhSL9vF
Nseop7C4LPDD1gdSNLn5h67dfrJOHepl/dP06nGZZH/wl5+Y9J4XBYGTd+5Nuujh77GkVl4lSBKg
jMG5CmsLCEWpx5YLlWPJ3gUqZlU6nTtL+sLHMjigEuAf86991djEm4x3akWJGTG+IvLzax8G79J7
7LN9bW9x7S7rJC1iABZzb79c0Qef1ykok6AeB+DE1ZAbf7hLQ0GGxO6HErCA0a8UwhtQFV10HxXE
8GCZNJrQ6SuQURzHvh4wsnN3NOJ9+SxrHQpjFlK3ZxU2ysDMcOnm+tYP9TcTLn7ehjPgtq1Babz1
yG0BC7SvZczV0Y9An7VTujl81JbqHYkh+Z0CBs81i0YEdtxXDSX92JlyPEQeYIwtFuQixfg0NV1/
6WvG0ghRglSXNBdw37FopvXoEy7TcFtePFP2oPgU7FUNaBcHRVLpsjsYhrBGi04/riSSEVR+MNH1
ud4nQA7lhMOfxAlK9XpcKbmRbQKWzRteqIWcRma+bjUA103bPWUJJhHYSEt17Lpf5RDpVx16KY3H
Bz53SAFEa5W2dv3d1epN28rmMMY7WT6FspfgtctrNFN+0aIKEnD3rIjU18XEC6yKg69q8lbuIo37
+E2tW32Zh3JBnsH8XmJAgagzWJ/DtZowZkDSe0PA4uIP1uU9bx34uR3ppAlyQU/691A/Nuv8pobJ
oMyOEvg+hKTODiT1NhDNod+mPiuHohYzwj3uffNdkAlorH09rJAOpi0b+qU7tkS/dmr/Ce3fJqwL
wycE3uDipE0lfnHUdWgjXr5UzY9WL/KIWEAmg2E/xvv4pOfNZVtjRbKxqAJLtaV25CYrkYFDWBEI
mh4iDNnYViAjMLZVCMlsmui8iqbbwMmcaN/EBxFhJOU66h8toLi/P3hWI0tQ0UO3V+DwdqmyOqrf
pmgOjrjk5XuMs/hajt3PHucYq1f/tEZVlW4GYxFC7TAIwyVrGnlBsUJoobUvfASlJ01/XTZ271fw
ZeBeukPoh+oQB+/dMDxSLIZUNdMfz+Lxdb0+mYoOSffJJ7fBCGGkmp5EhBGjXUd18BasUJg6z/bV
hgEpZFD2CbHQ3a30QD0E8iBROkTtwrsl3q9YqROYn3PXRd/7DrT3ENbf8TnFeQhBZWA0ySmFOdeC
vFgQAho8dY1UO74P8Cx5CMsMMI6g3T3akLmyXncDelO4dBLeW0O0wbuyH+Szn25g8KFb+HQmoSEq
Saf7BmKTuXY8L+1+I334R4ALu2h4kx6BBGD6oIFe2ncZc/CDMN6/YMwrU7s0p33DQ41XmJVdmaMF
OhoNjJ8ikAwP16bKdd8MVc1jXe8/g2nFyNn8aomNzrXZErZN+0M3G5JglOmKbp51UsXs2pfTQ6m6
/mZamSHFvCbCbDB55XCmAnAU7fhz2PCbwTI5tM185AFEhoiNzyt2F7rjFU0ZrvrJIN3ANYumIaXd
UBezc1faYb9guyX9vr/4Axj1IX4C2B4fQyh+cbf9AFGGIS4S5WGHcAvZoipqVj3KWBUGekMGpBta
EGt+jwZgaVPP48UbucuQYc0jCm0lnND4l1X8ikAi/nucWcxxCHek6k4T4kKGBzev7Njr0hxsI825
+1z7NerrOxFlFppxShbKh7dFylekrQYT37n1ZpzDO8KuU3BYkSbsWHzyfbsD89vfp0Y1yGMi2Lus
ABos0huhB6qhRoSF1/sH9Gp12yJ10ZG3nMzfwWQ9Is/wVppP0n1TKjVxrYH1UwE8j3/3Azj/e/BT
e624KjwWAmgNHNYA2YE5ecLjoCj2Xbrt7haDNcgRo1YYWTRak8+Timzzse9XhxkNLbwtfRDlTN76
NRqKUF/V4HeHrve6gmpp4epmw6BAxdrptPHpdQy8J99cuEYcYlwEBvc2VqceQpAXZe28nETF51u3
UZUtDGgAFKS8rwX6YHAprWymxKrmPZgWdfTcKBJoIz+icl3T2lPfqmh9FGFf5oLhu9mwyaiNYZCF
+6EpNRBSZ4asNCHoHvpetyQ+NH8qgQjJyvgJRNVlR9k7kmbA7E4QV5L7S+BlZOKH2lsVNNe9Tmn9
dRDek9wRlyDtUzsTlTs4KGEHPWrm38ZgsVkFASehbEOXsgEniTH0DOBVVrqCug2eyhnqk0Qc2rgV
2QMAkNwBn1ki7XITETQ360TQ5BBAHeW8PeIIy1xp30NcWXlGWf0xmWA5Bf55FdadR0/m6P6Hxy54
QR4eCtook2AnApG7iBZtdfd2cAhDU9qiroNbgCMWhje7D2P0q4tsm8OQuJfNjCkeAEo69i3JfFeH
CQK7pzC0YUK66qHuSHeCSVOhq27oc1NxCRoR/kSL+SLG9B6PQIe5JZlpuQWMPDySaJlzzNTIpUKA
02H/sHrx770x+ozo+AcxT1346YtcV9bwdHTqW2sAkkJIrknNHmKBD6Pb5ZntoOT2CmcUR/QvDfzp
MzGOjrO6uZp8XT9V0SvXwzMympfFjTwxkAbvAK0xNVaJscBckZ3oczu7KPFEDdi6NW8zWo603hpy
QFT61Z+bE4oulqtXPjSICGb7pIIDHfZfTT2QZ79GIGkD/+GQEITwBsx31AT9hFSQ8/AVq9i0yaKF
PAS1nRKxRAn4fCgLzehnNCQRSBv+slcok/a0kPfd60/Og2+FKwCaLFqFyUJeswJQXg/Xp/wQAyoj
oqgZmN9l7ArdGpTSkH5ZTPVzwk2XSTx5aMgDCNRTuLybNqzOw7h+G7H8YfLGgEllP09JhYKTRv1L
UwPKZqKec2v1sRf+nziIP+Q8XoMJj8IKnNjoj5rTUIrpkTZ0wpYL0F1tChCAXEVBS7WliLCuuESg
vtXV6j/QsQho0F3kCtNHfPoCEkeVVr059jMH1baG166NXAr76q2WBDLMe1+Cu3fz9CV25o0jUd9H
SeUBg1+kOPvTQ+XqKoO31x8GlY6smj4GNIvgNNuXRQc3xIKB4FdIJltCygzFZrK6uRLQ+tDtkKMH
RXExZQm4JgQ0RRGVKEJmkDWEr79A2gJxAaHFb1YMYE4BNLQYKsSCiCM6Pui9nijPjeCp6uYhVaaY
6+FLUANQBsVT541mcF7jrWAo7hBioJWu8yO1pCDrAORO52H3E/TksZ4kNuXcp6ZSBxtAVQumHvr/
6ANOx8LYqiRyrSwc0ttIBO+oX6DHh84vBMNQtQObXsv6YoRIkYqFHmurzN/4R4TFfOkxE8Gpj/QV
SRPwjPtf/HhJSVQ9CWe6K6IAftZjHKoMYtKMGViR23ZodwjwEPZk5LODO0NyDxOAHku+Q55SMT2L
cNSPlvcXOe9Jo3G+e3bIyTimXenpFFFgc1SOa3TPfpyTqEMAt9sAtfrP/j7pFNHA/tzYas6nKD7R
GEktszFzdqg0iCsThI9aCxXNjodJ+SrRUwVlGrDsFtRHTCFd6s1elxm/+kJlkPNwuUztfFope7XG
vO+s5PjeVZQ5BX3HPPjwMtNWkE8MyWVo7e49LvuDvBf0uSRAfMcWUd0ynrIIrJpsyunazuMKKiyt
WtD8nCGxVVlgsIHGh4IfJXMaEYzuvs+LcFXvrQ8hoY8UEvESd+eKn9sIHNo0e4Z8YJBs5Yw+d9tU
rhUMy3aAlg+nU3TzbfDjAzLtBp7fiATKFr9H1asJPIgGC7tXXbQVPsM6nvY1XWs8wEbYpFzrMceT
/BM52h3cRNfCNlBHBu2ucCjMI//kqQfsNGOABIPYgXhc8YzooSxc/ASN6E4kZIsBOpNAq7vOzS0q
o6bwvX7NYFiN+WI5mBWFym5xJQZIDVugAQ5zvgV76odrdEC7LpD53j4YKAEVseU2L8Nrzxq4wbSF
bLjLr0R7H73PmvMibZCP12WeXu3UIlIiP4w7QCy7bVuPxkRBb2TrdpZd/DpZXoHkIASVC8rGuvHg
VWJugxYTfaFUGNzSMlDkipAZCZUcE77tYdHANITgqr/AP3mIVsSt6P6wQcQ4I5u5JB1XT5pQ763q
kKVooJAufuhOrl0OfJzZXSAok8473YAhshZNLdy+nkYnQpvjMno23asBg6CwR9NGr0EDw1aTJh2x
k7LVg486d1GD7A6Cx1Fb8qQycZMTGf1hDPa1XWxablQfdM/tY+s1EYx69w67rzyWpi0fFm14ikiv
/VjlcWr4IWhL8hUA3Haw7MSUZ4/CLSUMve33Og71eboRtmMSmnGJQNeHTzvoOcmGD9cP9ICrJhio
1/qr4e5kYajMwYcQFhF90L5Ylx54SezPEuN95XBXSdhCFKs3PzMxZJW49FNWNg89oOsQ2OIKfDP9
BIaasjt5Cwb5FdlJ0JtXMeI3sUJw02uq963lSUlDjKGv6KiyOGwlDj5Ij32DIjsp+bVq+vWh8RTS
sytN+WqbA+7peYrLJgfdt6U40DyGvmofHzbCpvMsMc5E7AS54MPR5n0FVEeqWeUxBpqk28KvEZg4
O/YE+eJqxwnTwvlGmJLPuPQA5BxoOOzM3UHUi8b5FZ1uzikc09obnmTjP6FDLLMR/na+KP2Tb3xG
sOSvgYqHj7eVSQzk/TmMG3jsS9Pgy/L/lBNpL0LTNWUzvM41GFLSgulOiOLhhdb+ycWB/fBqluDM
noAUPgXAx5NoKREjwgoSy36sR3TJSDC172OJMx/GRpPZgT9o3PyT1uMSpX4vnhlpGBROdAuMjzQx
lNUZ7l44NSskGrgeRQ9mFr7aUxmyDxeOL307RIdpxFfJl98DC0gSalyWQun0uCGo30KDyqrNv/cN
TFExaqQjGUnQmenc+5xSVpizBmx2GnQlwmUlbowQnvfpz4LAXMNqyix8npSMuMthbKdX1YfLAS0i
rvLBeLUGQNKjB+R25l1njCM+iVQ6eo+WpPRhdYqfO/vVrWYG+bHO+KfdBWddBfW9nhAX+xMrfK/V
2Ohzv5UvdK2+Y0Z4o4wytOXkvMQebDWB76PK4bT4xTaL35UXHbZeb5DeDKS60BR+ax40fLNiDNus
3ZGNbCtd4D6gw6jmX7vFBRZtBfWHxuuvVSL8ByiK1khJ0RUClcHHGwKdOLEIXCEiH3aKvdnX8FrA
OR4cUIZ4jxHA1uhicMMEAN7yT7er7xRnCa404cW+DhXmQ4nJi+53f8S9K9OyvUOcy4loj1DnRWbx
TFuEWyO/gmfbtw3U4AiTMM5rMXs/AH97QAyHiCS6rnLiL6cItgfMk5xMBMOIqj5EuSFdeiF+XIx8
OHjEw8UZkAhw/0AZjx9mgHAMDGaf/C+L5JCk7hrVUq7nYPxqqD0hcLPz5RagMwXNlgxsXo6ORLgw
4b+IOq8lWY0lin4REbiC4rW9nR7vXohj8a4wBXz9XfS5EXrp0Eg60sx0U5W5c++V1hpH4LefOX8n
rb6Cyvxoav0ZFN9+Z/1giFW7PmqKpdJ1FQbPg5si6njXuSVW5fZFsbEMaibQH8lHkGA+NuyddsQ2
cIS3Kkral/LLxW20LRhV43Mi8+oRzM6l3dEHmAR4HGpEjXKLqwUZoN/VvVw3BqdtaFxsLc72ENIx
alpIPAurBIqEh4SwDVNKrWo/ufO3nzvTxuHhLr2Q9ITxCzNmg1nUkBszSnbKKh9J8T9M1Xo5ZwSc
o8bqCfxYGmtN13AbUvXELoHCxKwPXNDdOp4o0CMrIQrmMuYxngzV/S3zpthWXW+uqDZfOic8ud7J
CW5VhHpjJfYljI1sZ7YUn8Iih+upFYCHEQe1oAfDR4lTMEfSNPk81BZDkdCb9rNP7xtEZA2sM26r
XaDCPaOGZ7zPlyaneymJcG+8mjSxcH/3uGcItVGzuqO7HzIWl8j0j62N704xFIr9alNOmCHMkbyU
HuefZT5w+9nfZlVUGzOfT9jsfucz9jo3dH/jvj+ErvXdVs6rX+Mja6vzQkxI5z+z0b7E83usxUft
TN3WswpG5n9J0lXk0HGDzu0fugdaL4cBXWbvpc/7VCRW/l45yZ++LYoHoi5W7Tpr5XsmwaPu1WRM
sp6bvt3I2PPxMKdMHwAsBXyE7MnaDqkL/4ORw1S7WPc631y7ynqkbyFuBxmsyWhgPF18V7aPj9vG
P0U3c1OOonQQAFmSXBs8CNkpr2hFRieu99GgBHGJ5jEsSCZFHS1WlERnMrdC8Y2kavgdmxh3SyKw
KyBjz1UcfTaCxFHdip9mOQQMFXycLT1UBbfChJ8Pv7vSVLtw7D/jkcNP5u0vEdaPeiYI7He92tjg
cbq+O8W8S+7ElRWp6s8Sot9Q3zPkAAoT8eNXT6b2Hhr6bK/i89vicFyRJfl0DE1GgV8fBl7Styrl
6YgJKuNZOk+FfioUnYfS3bWvGw6mMj1IjzFQG1L3F3SYJDMmElXpbdbhTVVBv1Mp+kw6BR9VUfMG
26XB0+kdskIBHXElzzY2YpBb+BGmle9w49AGnRrcsJwVvd7FEf5yO8hAncDhu7lekW8TCw+R8EJr
L2T55Sh7bc7ZkXu5WBfmdzjk085q+ojwC5+M0a6LY5r22VYrFX1RE5AMAiLnEfJDLqoxyKQw6dJV
7GsXVdgsjiNhikgV8iL718jjkwPbEJ8lnsKGBBlTo+5nGNV/ygSrUiM+ezPXZGC5tfhYH+dSXkty
uivflAeb50hhnLEt79q7zsEJ8h9p8+FMIcemsVxmxElkw6wvwqRSDAz+0xxoQGmDkfIpMS33m6iz
t1MgNRpZ9OuUCTMcKkUfpTT6jVdh4EzMxyaMz6iKw77M5/xFbkotrINMrTOmqXAVMLpk9NdsM8O8
FTPZGR92xRac3uIVjbbpsKNwrNalz/cT5cYnmkfTms7GzIaBJzbdZuH4UcT+N+mELjCZNPMvMrdv
thUgLcpIpthcbKssnn4Sof4VVuF3OnntxSuwwSb1DIxtOylND5IkPEGB2TGGHG/WlPy2M4wVOB/Q
0SKimTa1JBa0diUJ/SynY6q7L2EFP8PRe0yrQ9ZkjI9GF8iX5Kmodf27F2uannUTOcPR0/mHPfEm
Ny3XPHwmXLFPqNL9Kur1Y9D2TGwqP+Uh4Ciay1UjI36SrhMbfpJ4F/rRo4/9rM+mm06RCjuEXsG3
XJOOW3cdfXk0JBsliHIBPHjwWnM8FZnrrKRPRIgM5rND+ChC4OXWqizqItdj7CMgTFp2xcUbURRQ
4a3t8FcQxUdTdAngH+M3reVvLeFguREx+yjnv9aHBqmgBXlW1r/CNjBWLUf0KjCCH2PQvQ74KoA2
OKvMpeyCIeZtAxBOqeUc9dxC/1HMGupKnkKd/+pGH0W1+yQb+Gm34UdEEf3WFMGfHBWCsIl/s9rg
M/FLsjOzi0acDTt0jd1Uy6sfqmmPjp+uPV0f0ir8zXTiu2zyK270DZOFeWXjWvAQg8ymLlG0MbEm
5WdBECxxnYouJubPeuOJFusp6U/V6O91LQ4KScekbdtky49beOGqdhP33GXWvgG/BIVlIlbkv2CZ
OoXDmpuN+XBhjuDjTpGr4HZaaPAq4hzJA7yUmwyX3in+G5a2vZ3dpufZwL1aimc7FNTI6c3ykwu8
oQjd4xiC+1olXUWtIOlspKh2hJIwfxjRJkzkrz5gLL40Z8yaioVfFLR/jcXII8sF5gZvibqh3smq
QSaWGO97QhoHczJJ+ptRtp8hYrrNhenpjzQ2roMb/Wi5jTfo6ah1XvPpKKGWc+07mMpN7Qx/myUl
H13MkvOjzv/047EwKD6URcjJdlB80iLfuZbPQ+rNT2ME3FF301o5/Y/RttUtqUsMrul3RkFB2aar
dWhO4phRVK9C9LJHN1mCvtWGFV1UyIcgY8uY5ipO3xOMLEe3xMvluS3CR8TAYZZ6E5v0YllRx9u+
SfZ5NL1ZOEy5oj6HICLQjFS/wbC2SRjCoTJK8Enxi+jC7hCIJt+0YlsLE5xNiG+rtJztKMZo1XYW
um0bU1wbp3qy/iaEmj2rA3uaeg/UHPPacKOLn6AGT2jufVUpYm/uVyV7qGqGtbbwe61iIXeqjD9M
ESONDOiKhgCKVmQ1RAMnX89u/sm7s4urcNoloAUaU7+l6fyVN/Oz1PqvRWy60BhkY/JWi9Dr4pbY
RFb+xRgXqk2YN6h30H3sed7oRnMmj29pYcAIbTj2XPRy/OSC6RBHeMADxA0XMiDug13v2r/KyYaz
VcgRvkBDscpROdJ1bUyTXOyIhSUok/whM2fxsnzlBmBC+QSOp7Z01RNYkBeJl22ABYR9z8nVtW7L
F22E3u84hmWDe2dNiFrvo6Bfptm8xMalSrVzixA+Kr+3XrVW+a03u5chEaN10FHc3u5xLWkBF8oD
0pQB/ghgc+OXaLP3PpLV30T8Vg1534KP1IB18qnkpMVGBz3EwIA9dVZwTY1CDiBMsF/jUDOu/714
MIDqjKPcDooH0uN4D12R/xyCMtrFlJw/W2lQ/t0IXFVojAT5izhcgtNN+mNo5akZ4+kDn8PVavGl
eU3bb33TJFRY1RbDlCR5a4Lh5sxxdcaHIm8ITuOWZ7naAKLjo2nhpI26LIOXWzXbeHQQkLNwZddJ
gYFGP3RlhiDu2NFTZHoMlpcAXbsk66gAH0fgmUsSRJ2iQOVPXlEw8puhGYpy+GmDeWjrIHyribpv
kBM9Quu0DE6l5wL2QnG1YvTj5RuYDc96nbwqJOX6lgbB9Fm36xaRjLNtfk4yrmAh9fiYTJZpEv3y
zlFK6C/p7Pn4LxclBGyBORzKCzUlvbL91oaD/5wn/p9Q+cmh8wauvQEoW9oN5s/c88JnI057oEHk
bV0qMAhKvHdGmj8Cj3BoM/0/E3nGVeoWzjXMOsGfHO39XHCX4ysPbiJ5rdqS6PSYmQVqz2i8WaQi
doVnw3wpUGvyMITDiDbuQkqux6ndl0GAnN1ZxvvMAbWaU1VefKe6OnYiwfphvzTbZsIlEI1box40
A6bKbjjFK94qAzaGXLCrDdwrrrvwlVg5c5m5eKXho6JX2biJZjdYx7FR0Em98kT513TBvALL06tc
FycFcXFzzxbeX3xzETEw/+0sUnIP1HH9mtWLu3uMDtokGQcvOgV1Yr0mZsM1QQp3503prmxle5q0
qy6m82znsn9RIBzL0XQBEa1Bo6gXJ9xqWoTn+xedDOcNGvTvzO4VyfzoPce3DM/0Xed6+vQAtbbS
EmcZD7zFnh2SiuCCP7W+/ef+9jDfswnDESs5TKlchLGquOTTN2A/m2x59+60zrYwY1xSgbN3+rh5
JjrbNFSbMUYvwAUh+BkvAKAUWec72rQUfKSEKk+tYQK76ymQ5BCOATlH2qcqFeep5ddtMvI0vPRm
K53eaBG6/b/PnDO21dbSxblwg4sz98Gj4/bPXlD9zSdA3YBwsOo1eOM/isx8RN6ZnsrEx7doBPKt
rKrVMJLUHD3j4f6uJhaMVirb18Ho1aXvB4mtH5GqbTJ9UVPYrLrySOnxo57K+W3umLdmZQvGYAw+
q+An5evw1pfjWQtckjF0beZq+MkVyDA3MIvXaRTz5v5BiS1KyMliPBOXhM9aYk81jhsV21uyJ8E+
pPN8xC/ibwYfd0hcDz873RS//Fh8RIG9Vc2YHqLOtfdV3VLd6PY2kfbaiLFrISn782EwiwDPRlry
uY9MdRnd/CMY2wl4KvAAWhlvNyAzP6e6xfXRvUrbrV8ae+bwiyVcrTtC2WyQ4ciKyJWVBzNHj2Nt
HObFRZcYGLDi7upYrr3xjT4/2Dn4Fkc7/lml1o8qd+2LGskTY9MEmKDGaNe42FND4MT3F+aA8aEV
xofl2+1ZOh2y1/JXoT09tBl29BBOM8TMUaM55wGsTMkwn9dNI+n0tYqbS071JDlyDrqU9WEYCkrY
yd/kgaAWmcbXCIsbHETAM6lhWjTbHCGRaz4NOXNxKHnX+0snCFYPDpIbSeDg5jHkvzY62M4RNhVH
x/Ubg+waA5PaQ3LUxLis05TCq/C9cn4Zs2Q+KqYkCBY+0Yi4xTnjlH80xDFOwmdkrPwsiSGvMsfH
b+eoH1MGvqMQgnBH7DyQEmkvaa5eG1mTLPBa4ysPImQvf3wcJvUjnRx1Sb2u2qV+FGGyEAhgsZhh
SVYJ3tS4rq4ZmOa1mP3yYNgDnZWf+QAalYDOajTbOcR60ag6feQWNJ/4/t/tfrJQ6/pkX9MCP9Fd
LIl/ML6QBcHa2gYcQuFOhzwgBpB3uXiRSQIgMAcF52UDPpIUn6qVtrAZqdqRtZqDVIG9dlJGeX0R
RhDEzeFKUi08q0bTwVnMUnTQEVyocfAalPGrYW6Kc4/d5TyZc3HO0Bh3YdsZ1TqNyG0VSzL0/pL1
ZP2cnoFZoTI4C8uzkNfWepwpTwXMgfu/ZbhtfC2QMRo7BL5t4SewHKN9vr8kM50xJG4ee2y4sWm/
pc0isDKJORQN7W1fvQtF8Rb5cXVMPVBJXpI1p9ykcrPdydy5UW+RKoe3SlAxeJqwIJQ6TvaGN9ew
yvnmBjhMJ6Ssl7SW00XY5cksG/2UKTJGC3I6LAGOWHEJmakLuM778B07I2bhpMWjlcTHyMmtn1iN
wBEl747nHyIRiK0Os/7gDel4jLz+selk+dAH6oe1ACW8HkhBHR6dcT5NUfLHkHZ0rM1an3C9jo9x
AMYkmfk5C19+TgP+SAswQCzcfy9yLJ+cvKtuhZm4e1rCL+1jcPLwG361GqCBZUw/58lDBcJzqPzB
+XCKmdq4qvWlUOCxB+PSGu5lMMGQCuCQD/7yEuniLU5kvGf+FZz8JghO978yOzM41VadH6awP3RR
35xNVK1/L+WogGZlefxXBojEEtlT+wcrML+dsZ+3rYJ+nmP8P9v0y/Clvcv9RU3au6Bc3f7FjIt8
ng//HSqUwP7Gywm1oVEN7sow9IMPi+r07zIBkFrgcj4U4dzRMoUqPftRFtP3TkZ6wtdjb8lgOID2
XOfMCNM537+M8jTZM9JDGynri1heCNLmHc5WrJdxAXORyccV5Blz46XhwxAlL3aGSiMg2V5SkmD4
Lk24wN4o211cGuNeu83G7P1dXs0jp0w9XjxfjpdyCvJ+5YOZbjAMEnKxp+3Acb01Jjy/nmifKWh9
nJXb+xfoO91zPAztoYlY8lC747EO/A5wOsVnY84Edx2mFzzOLU92UW7vpXA18Mutu+eEyOBLgPzk
h236gSk8B2BXDLQ0XvpRyRzAGHXy3soZETntA1J991BHbfdw/9IIQ4jCbXGrO77JzGEscn/X6Cmr
638v//5eiQuf+C3TMHPfMNo99yARDvOc3HJXd4zRl7Jppj+4crhRvTZbtx9cRhOucNaFgyXfXCoP
nHC4FYqUcTZLFQTX8ls16t93UERl9I9AhZt9V9Teu1/AYs4XLEHke4wUeuKzecCPjCt7LjK1QzZN
TrKPqIIrjc6aJuVOtmHymz8OWlUyvFtM0Zt8WS1RLImjrKUuNPKGiaADpKlR7S2TEzeTGz+kIOpA
h0TmqcICxGDwuZnxiBmhrR4rudgom9y9We7u/kXISUBRZHw3ZcUQwuz5DDKz+qr87DI39S7twuLB
WhZOELHgzLHlE9PE4pTGMMIHYcGj6WRBr++PJHbn4FAbUu9auwx3ppOPL6bH3Nj30vgYR3gfRApt
TgNk8qPuBoaNO0zmRDqclCFM5vWvidfvjVLa2LkZ6liDqvf/Th5r4FM3bmQXx9csMjHUN11yIBHu
bsgrlDvRKPYPaMu4Gr6GsZyrX11LlxJQR7z2UxNsXUvmF1swAikTwTlkUm9kcXRyE/2rCk9+NqVP
94qzcvJ8j7ID992mfR555+43tu84sMAG/HQlc0qQ1vxIC8TmGSVoKxvSx6gCel0IMOsbGx1wOzdh
kB/NNooOlhDnBIc3E4+8OoxAv9Pcty7lElxPczfalZqkTr18yb2HY2123kKlzrrvg0OQ2xKQKxs5
VhjFgk0MYu9MslpUOB/shS1cFFt7GOHIp6GHsWSGQ8fEuGPUEGDHj5zxp9cuzvJpwBO7VPxON5vH
0M1/26UT3XDfc7sub3xqdr9KU9xstzXOZhJTY3sbHzc/QnnMIKUDSZ5hHnW9il/BOEkYpPcfWHSY
AO5HK6H6/x+tduh8DmboggenxGfyIM5z1LJpQkoY1jH5MCt6YC3NfLnXAz6REPx1NAx3nookdbJl
sU6w8ohsTqtEKb0zkuTRrPuD5XjgPtuFBk8vgknqLwPA6IBtnXCblbn7KCoK3r3Yqi5lO26nqvf2
rEf5+18tiGfMuHZd/56yDOJQogxeQgBDfW43hNU6u99VGNxWasFuhLMbnm3A1dsAeC3woQF7flxn
fFMRLTUd1r7l43waXSk3wi03fgbjYwUQXIqOwXfKRCF2BwaWug1XAzGrfQI/hh6zf7TyGk5OwdsQ
z3F09QnPiQRGaTzF31ppZsZFAquGDFEwVv014QLe9KP89Asfxlk7PrgWD99Y5t23YzSbQeYnamzr
dUDRfErrfosU3IWBemKwRoQtUvMxnacti1u8L2Oyoq3qBCCj1Dv2aC5PeBnBnDfcSo0il9OBgs3J
68uMOZkVRA74F4XLLUiCfbXwXgVy7ApL4q8WbUwkWFtWFQ4WSJM2T8Sd+mFQcKeF4EFPqEhWjkUY
GMnTOzILPMu7bMEkFaXauhbESXy4Id3RlbrHCR/bZzcjSth3JMKKuiFpjdSz3P70DHH3NsMfFGQd
//+nUCU+x6wsH9uGf0bmF5Pxum+88tDElbm+f9uWZKwe9cIlZg5rgkU7V410uf7X3sFtSA73B352
xmgx2B+TlhNUuIm3+fexJ629caZBnDI3iGgsIPZkeUvzmRbH+53S8YvZVqwkiFw8diTpakImjyrB
4mUnw2datIILKwxObECanwb7qc0lfleUQVrxEUPBshCJPNKw9pbGHziI2HRMkmi80nAbAZU6QukE
wuHil4nb+NF3JFy2MH/Ao1M9WGTQ3YPbBvVpKuPx6pHIBN64lLhqzj6SSL39e5wjnegjq0Yw7NXu
IQxt/22oodIQ5fp3x/dWJdZjag57wzbEtoSYsh1C391ZaGbsxVDtCdnk4glZHdqeQvfelhN9mHMN
V3F44kZTTwndCMEORrJt3T5NhftlpEF8KV3NM6Jacc0JQgH56ZFsXZ7xKFFHX8/MZSwyfBHrRe47
j6Q9vAB9Ykww8FGSVXbSPG/rzA+dB1pCrLtxa5+iZHY/RIloHEzHusyLq12R2rR62AD4Ds+Ce5SF
SohbU8cfRlNAdEZGGVhjc743F0YRXv7dS15ISc+ym+3YDP3zVJvtMmPP31t3/JiGFMHC0/JJBzkW
GO7l+0sweASgJjZIBLn//l/5YU8u858ZxEQLYfgShZweIa7B7b/TfSaSthnKmBGyz0kUe9ZnHPfD
i5dnj//eOluT16Jq/a9+nV3imliiK3URNbKp25uXfvmP318Ui0lWfl2mWw+OzEX1PVUduAiGdDUZ
rOXvhW7rHOIkf8w4l28oH6BUO1Wv71KE00s2tyA6cIOHfHOBSX7TxZRDmpe9UoVP/WHUvrl3k0Tv
QNTcVEmCz66i7DnCGNvSK8t8KN9Nj/IyLrqOVNRAMe21/hGB6AzV+6ME0nfywVrJleHI7uhPDGyA
14KqKi/FBFrCHaPo/K/ITrGuRRMfWSWMVwN45cmsmvydQx8y2ZI7NxqbWYmCixJGzFjb2f0KB7PM
IW2FplrrIjt6Wc/gtemuacOAIZ+Ucylq39oGjI4WENoz9v6f7LHpbtq2Qti6VvHdAlwDGNbyLmfz
a8UipVQExrV1g+9y4ZvJnl7oLjBSJLKtKWysM8DZy72z7w2whkuRw1RFbxPXi/YWDqDDjLaz5mPK
eVlkBoJNROXtieGBDVLlXlSGIn/Ll+ayJGBIp4dI9APGFDZsqKR1HkZPsJGrbIP9WFVM1hxHnDsj
vRkJykkTVcG1lJb97JnNS22TcVKC4h35B/OpMPVDO1i/oENMl0iXz0lips+xEVzVDNq2MgegMGFL
Rn2ZFLSNDV+doEUMbctfJew4WvUORb6aOxSgTdVoSCsgRqgM0vYU12yUWz6EVK7sF9DC5NiAzgKx
mJkGD048/IlqwyUvFmnml4kEPx2MRNoZAbL0iet89npAaOmChFtQcwlVNZnt0NveP5e2CIjHeNkJ
h114ULDA1lUxUrKE3tmDErI3AoVJR0IU913o2jYN8MWYCrlxm4Cpn8vCtsqlLCrFHB3vz7M7qQqc
Xkhplef5UaRqPwMnOKVamxdC3ArqDnVQJVR27HtiPm4dkwBeVGnLx3RXWS1Mg3xkFO/G32nt5O92
BMaapKDNYB5u2f2SCCULSaZowHQizUsQp5jC0jw4MayYd73DfJ2Sz2P9ht2v0aDHT0H9uC5tf6vB
FGydqXcfjKj6ZTdTw1XAr8bCsTiXotnjulF7i378/JC5pDURYziPokfHFNOzK2Km6AoC1cCImvRI
Stl7P0RLPWdbQ8P1R6IeH0X7Kzac8tBNVk80gkiqGgxxqoAuGF0z3VjLQb7hviPQMlnghaEou6ZD
8U0zXzxLw/zKstHYicJXp1nRPvhxePU6ccR0WryCqCYZ3b8wVX0uHadZ86QGG0fL9pntBVBEYmO4
xmrQD0yDnweIQPvu/v8qQrPbMFGXexgHDgHqcTzoHABUoUMKwzktwMsvbqJ5EXT6Rd+5/5W0U0oT
23uMxozAXZ40BOqh42D4sCEkjyRpZskaB9pwhg7o09y7HHG+Uxzg9gcbVhsMm3Zpr7p0/HGXSewJ
GycFobEUhHPHj5Tbl1HbZE8XXQqtQq/u/6LI/fwxZ/HIVBrf/qB4ZjTSUJRiQP13gamaB0I3qBxu
FS/riLzKRPIv6nXSN2+dI9AsXWL+VW2zBqaJb4iobKkpkumR7JhDlJUlaT4686Z2Acgb0t2ECzgx
jW1zOziNwL9F12FXrG2An+RinigriAoTpp7YDOxLMhHvVdaru+xJE8IJ93aUD5vGuMaUMn9zWf0M
OwoLCk65H9ljVDpEmjvIF4eQ+MqRXeHZSvDtkduvmDgijm61G6g92UcOajM6WWbcnGuYB8fAgWGi
XZ6alKMHf5mR++Bvly10M7kiEuZBBmbIES+hDZ8YG9ck/d8SMyD1FdHgkod4b/pxd2Iihmk7aoDr
BT4DvKXASMOpuDjl/3+xZheaf0DzEWUrrfPAuUIn42DWAjpwNIb23dDF/NNIC/XcVA5ui6Uhwqpl
ntpgVw1iGSOL9MlZbCOGWwbriUVce0qWH82kAVE043FAPtgVI+ZyiTyzoRKvWF/Xi/c8o5hXAX2g
79agQlDxt16I+Y8Jy7CXNYKDr8IFfZA2z1MSvgxjQS8wMq+QISa5fICVEpO2CpriwGKx8TEPvPqh
D8vhRQtn75GRPVjLrYf/uj+2vjilLAG9IKA5j7XuGQTZVP3ErjYiYZeMlbwNqgn2pfZXlXIXEns+
rQrwIUeH247xrH1xpV2tqzJJbr4Bs7hitZxYBB7lk+ngggyPMvrB0QtgavlPtdidTn5CshtTd7qs
ggIFWH3bM+gyM+N/XHJjnxLbkY9tUg/givxPlN78TTFZMUSKXyrWdAss6qF0nQEvE+O+j0JGHydL
XMX9wSAbapgK3OAy5CV1vDUiQ5yb3K4eJq/4bZXedHCGgsz88islv98wEff+krAlI8QhxFsCXD1R
vbmLRdleg47EAdOhgdBGWp+Dqv2yDJRv2Zgj20w9zlOH3riek2NZe+hlwj46ZTHyCOYnnKHO0Srx
8hJrm9/6CUM/3PxzKFzvZnkBSE/A0kbaAmb2GhC5y/dUlZ2HZ4IOgM7DufokoDfzcrs5iunLWPnO
BsMyyNWiPBMimc8yiOotixYuDb5sQl0Efql2P7qq/aUjLU65w/oJA7QloBQ1XifCsAvbkK2tfQGf
E3ZaR6zFhnmcFdEhdbFWxZpc0n1mGnVOtu8iGkW7XYzvrHFb1LG7JuaHQh9M/ZJ5w/PUx+D8B6TT
8/Kl1T6nc+Xg9x1H3Fp9jzVc1cByhjY/ejXXitD9e4OcvRhIAqyxOfeyZYHSLgTGcD7Tp6atAsj5
ZnhsDHSWpbXRIHqvw8zSVKNh5QOPtE1eu2PmPwBhFezTijLbOLp2DIPPZowHXIB/kEccJjzujmM+
1Eai1vcpRU2xD1uhak8g1p+ox4o1LoTwyhZbSTpYuNdqBjtNvvDiVY5LmoqbbqzQKJgsnQcnss8C
JNo2qov8kHXsNqz6GdJbVPW3luri3fY52DqRtWuvj1lqgtWX5YcAWk0Zv8AK55zZQfJJf9cNMepK
jOme2of4kGzzPVFb7q5WlqvZ4Ri11IxAEI/9mr2pBesHjNOQyuJxWGwqpeH+AulFS2nOH9I2coAu
IbTEPIRYIcfsMMrsGcs/9kPJv2QtQcm0Kx7ZfnvQWZ1/Nr3Y4+eMWFhlvOH8XhtS+ucYG/+FcwMl
Pf7Z0vJCyBovlA/Y+cL+NKcVlm2QSmlkdufJiPUmcpW7mjrn2a9CuS+LeY8JM7/CF2ODmXELUcgQ
zNKX0pLxT1+uS9cES5DNxtVmSIKl/PdiT9kDqs8uBDJfoPqbJwCGz0FBOsas3sAIVI8s3mwPvj1k
m7FcMl8RNEZwrytyjCMCqg3QFT8GAOiwQQejJjZgO2UxdtK0rhgZL09ZU43xwVtGGV0xnsoiMCkz
zGkbN4I+RRDxC+LKIOl+sAZnOJcuPXeHAqdGnp/wuV1mOm1lcYea9gUomNxMy9uUpubf/7iqjd0d
3AEfQ6aaLxKDRKK1b61ny0XLskeXd9929k3Z069TokkCqsexZ8A8jdZ3LnGDIxdPn2KK+20nfRhk
y8eqrkvzAbcEaig/6tT4r3ekMVar0yywBMmiCZkLFfXZWYajwk/1iaKYsZ3/MMBUYLmzRocbTsMg
44s51F/eHBcn3Gc+cA+E0a5rvG3a1+31XtwNud099oD4XBmFL1XGbtORymOXTI1L5pwrxc3gj0R+
iG+itn/wK9o22AT6ZrReLKL9R00PS4zBCNaAIpptO0OkgMWVXpQ3gs8OsxmlFNe5NLGL05Dka5UP
E1t1uxTzKN1Ha/iHvgJo2ZneY4Y2cXU09rL7L4B4nv8CAqdfy2jchehvn3Allm3Dvl9Zh3un52Ix
ugS56picUt/Y+t0Nof95RQLnepTIvtTVhjnJTYFtYN0ZXXsK2/YjFazptIP2OxLMMjlkWKmUO/Ia
FbrfC0LgwoCvpu6V3hSTlEWGIhCN8osu7v2bnueJyk/cgkvR/UfzjSmeaHJ391+K1pqjVVWTPvV2
/GTO8V6btvkw++FwTZPq/E+kmNMNgRtjXy8sXNjV7ZcOondz+qVU+mWN8CzuvQNHeXgq8n4+IE5h
F5knsXeM3xoc5cOYbsxZUvyUaP80x+QNnC5l4pLXTzqH+yYxHDBdIT/ZLQ6CdJyjczyPKLiLMdBI
2uzVLeeP2GAzNf4JxSILTduvbfqb++Has11uxhIs2DYaNs7/qDuv3UiSNEu/SqOu12vM3VwZMNUX
oSVFMCgybxxkCtda+4PtC+yL7eeRNb2V1dM90xcL7DYaBSRIBhkeLszOf853XhWwkfkMFRW7Rsa9
R3L9Au/nTku89B0TH6bQDjHdzt9B+KxRZp2FKsv7aq6Hnt0hukPr5O3zqwj4O9Kgc5qy7K05XeD4
cHfkAc32kFtIS/eNCxDqoSYEdkEB5GUJwW1zi6wJrrDp2KOWbuOpB5RL8dWarJm1qJMQnvmEeRYa
NAv+efsldNbvSM+ImolXooUOT34DY0LNNw3NjBVNILgJpAO4iaCcRAmY5Jw4VQ+OnzIayjW56Brj
wDAsX4+OV+wTMD94AitGcPO6Onah+0cjjQea9LKDPX3xNUmG/6YGluWK+K92DWADLo2O/HrpdJcU
yMF9ENqHnBqeeBF9VJnbn4mDhYupwjOG4MMqDV/00i/GdAMnlDhM68IqK1iTEWscHkqsZJ3Qg6th
sKLDNHQOLCBdGLgA0idCLcqS+4trpgA2cW0C91PDqfa7j6LGgWEywT9GXaQdpdi3lO5tGGaJ9e1O
OquA2tAkDwF1JX4ITMVsV+FsA+hatuN50CfbcPZ89HSdTG00fLg2scLRvY7AHLG3W/ehx+xJCK3a
FX3H54qOsOqGLNgQtiOvPF/vmDN2mBsTSlrjmQqE78Bq3a09wRBsezFuPDfVcYNejTZBPo4NYFZE
C0NEANeGOc2me3HDwyP/kMW6bWJ9l142W8/VfeYQP+8lupXP2e2nipHF7FwPSF4e+wopDNUWFVT3
nW5j+dULtQ/TTus7QPvM8wEAe8cwaLeRmR86rEPmbrYw1gbneDdN6l4MoH3amDKgEOC75YP28XUc
8YqIzS7X4rl2GNzCfLWYRffQ6/1whBHbbQQZx0VFr6AdRMOmRopOl69+ShjEapLh0beTBqsc4Pik
FAfYph967yf3ocVHpjEqms/otsxD+qiY8VZF9pbj4tg5+XzU6l7NG1cMMgPl4cAw9oDY+ishD39V
1d1nhzvAKouHlyyctO1okNhNGlidWmaDLp1P5duDzIeruunYQdweFjEqIJFbxKmmbMEAu5+mqecD
kbjEXhJGwfOiRXS4bZknyB8eltyNppM0xqNeTOql8F4drGObahTtap5k3gQy1MXXm9g4KXoUU1oa
qEml1ItpULFGEOKO21F7S3xXUJUOLzWOQfgWATfa21AoizE3uQOtlUOkIrosyJdHAZI1if18Y9/i
c+B7xSIly+Pn42c1M/hUtbltXbRx7lMoWXfeZB92LM696TiXxoG0Af14GYnqzsH/sic3WZ3Ii62G
edBR9kBZMyGf2S9i5LvtghpOStW3w/H2cdfSSFYlZ/eT9jVKLCy7WYQobaM1mGGwcUTt7QxbIxkZ
ufkrS1/2Z6qO9o1BA14SKmvrWA2tehrAgyGxV57RqqOQnyV4axR3gEVg/7KDAunjmcbIursGVHZD
zDujH2MZm/UIQVmJinDGj9RIIsCV2zJxvE2ZhiC1mFJoSrG5dkJ19iXlKCNCICONLjvSxlAtWhCU
2ZipH9tUy3WMB+QMQok+i+9hAJzFI1rDkLhj8KudK4VlGf14ENUWR3n8UIQVbBY48Huuy5FmM/+J
x185LyLCY2NN773Mg6cJHOXjOMAKlLQF7X/IHllb2cCi+5IClDzb0NBUvMi5VpyI0oKZb3gySUb/
GNDEJl0cWtbzYbkDYHG4AsXkohpbsgS4V5ZPdaXPI9YCvxb7VR0exD0WIlg6dACeOm/8nvdZuwYn
UV4gNT9b6SReJ1rR4w4zOqhr7r+J926xsOsGuzsXIHPPYSxBu+g4YDRLv0vo0e27a4u7823qIBgO
mLUWN/MLn8RVDdh0+spCRxokKw9df3ZbJAdGbgS+FO6+KLSA881TORSIOyLBmA8FStv8BGbCt1VJ
1N/3NbGuehy8K+IBDvaeYDq7jfSm/Fm6f+jDVv1YTDBXVGeIghiKnnquh1XmFW8/OgJuiw3HmJfC
smousK8XNHiqZURH+6KtNeukGypahZO0lh1q+yY2geslo9Mc8iKpaPvikYnDEKQ5QIF9JQQcsBy5
4mBXoXxlJ9XysIj3vGksDKFfTLu+GYo7y1Uvoda/YWRe4wpIHqGEukfv9l1lXpo85FjgTHH5FLj9
s+9X1ElxKcO+SJbJvLMd2sQGYlAP+4H0uuw65uUsQDCXsHoacMXtslrH/9RaJCHI54cUW+7ziTJ4
tByxd4meLynx3eLiju+LOgrOCYU1IIPW1TCMl1EvT5BI/aPV4t4qmp7m23kVnBGKK7CGbnip/jDl
7zSj0KJCRZ4IU3BxrdsdWMMkbGD3Gp7pcT6rG9BLnbmh6LG51JFxR5euvS9NlC+bCDSDHp5qTWKD
mPHvQka098hPGKbnJ0XlB8xZermeJxr3Gdm8FXZkgm3a98TWNRhhU33fcaWWje0dugS/jhTmR15a
FIU1OKZlJPy3Im2RKOhb0Cz1UprBdPCAy1C3ANrpZpx0WGOu2FR+TVwMnzVq8DWT2veeIS/0Avur
ck558lgbU/6at7S9B3X9XCn40vFkyNe2cPHtDw1JPapsKPzliXRbNtzuj5pioDzlQbq2Ald7iWuJ
km8EdFrMmqbMy+0NQk2mBJ62N3PX58lOKVn8KZ94Ps/beOeaWPxuW51aLwhnpa6OnZ73lxheBSaT
lFZI3IweqXXWOvFq9AR3/Hnrpxvpe8V72Gc4hDIuTz2OxxV9JOUnhV92cUawyS+YyjElWXm//rFs
yBNNMTDoIeTozb6qaM/0+w5wsqc2kwsLJWNltrmdbFXlPCq/wycG0Pva62W6INZ83wCwxlTDc8gg
JbuZ5ul4Htpfb0fHrpCXEywzF7MHj9hYLAJv/likHahwsxJkz3A2bI/O6na/rqPSYFc3C7W5Chlc
WI18xsUOiJyCQiQX/a72NWePHa9DYCQ3RSZv3rPgsqPPIA/RoNxebQR1iQvbSCjeGTJ6Guogu8cO
PK4F1stjXDxUWmBd4oAputO4d7rRwCR0vlRz+yGcmGCZVsR3e5smqlDNdSQkYY20eQwZO+xuk1gM
a/uqfFTa8FDPO7wqLF/0ITux4io+GQXth4RGsG2XKTs1gLuVFXvPZA4Z7w/eAf2QJFbvtId6hJkT
jjnsfpI7O3gmNAxZ6ZtHZkzQLNQoXDhl5xCTIEtJ+rgYPzuSJjAM1FR4DouIfOC2nzowTxHyZT6T
eyyQ79JzmXp2wWZKfW3Z6pX50Fcdeb2iZBTFKsp/LK7K8ECnVFCTOhuKTlfOiZjiScLU+iLnujyM
LYhBfcoqzEmjw+1UmNqwONqS0bw+Dcn9gFywGPLwVNa1+fv53k+BdkCRhPrjAQi22ez//qjG6Zku
Jz7WEuwOgb7b0oHnd4odRuIBKhgpQzXkqjAdJg9qRB3vo+Eg/BZbdVgA97RASN1OEcTHfB+Ao26C
roATbr/ZUxJfCmVFl1YNj7OGTu1Efkqq0ts3bsBxyPSnTsju1ReLZkyDBy961Pw0vG8nEn1JPDmn
0Gx2U1FIwIfYaaBSd08kRGoGUCTUEiAKi9tZ/uP2xgAYBzOWGR4i14nmYPrHh30fmxE9l9Va6n1w
f/tPiKOycaCXQ9EzQUMPwabBj7sZpoa+L6fI9z3lpCtF+gjT5Hi67TPy0ttluVaemZax5xLw56zU
N/dmxdywq7vgWQfqRJUKfwStH7cVm2VoCoJZg3IxZvkqNL1kS95RGlXzFpUUeQWjiYGg07ptp+E9
p6IaFp0D0TXr5+BJGsTpa5DlD6oN4lc3qzehjmu+CCP5HBcx2AnaxJe1jr+IqOorKYJ0VZpMcFLl
PoaKAc9NUTKVYmbr4zjCmcXGAPq09D2xH3ky84qUVmcdkU8WieBXiVnmwPIzam1NZ6p3WYglZomZ
NB2fq8434N5ZD2RCxM26jwnpTvPAVuu1vAxYLnaMXqPdHHinREan215MazYBDXx/zb34SXNuwM1j
8SJUCdsPVMFoouC0MqAVPrXVS23763a0xa52imdbufrZyqWc8SuOc+jj4VFvk/CuaquPRqO70XKD
/DIYyHxKASKvmCaj0HyM4UCExpkutzsbyaiAsm26w0ezAbLfoxQFoQI9H8ri/Pu2zXGMw1i7L0r1
/it9eAPxeJfHag2/dJwLsfSmZqtJomqfcvNmO4GBuFKM34DTRuWuxux11GP9nEto6SXd2L7XdTt4
Bd+R4MQxJI2wrkjurKp5ihCxm4odslyW4SJ4Tr5E2O+u3DG1GbVqdSehimqJjQaFXY0h8N5hz0XH
ynIIknZlpsZ4+nHt3WxEuyZhIqDaIoAthyEzYz+4RJ6fTjEUDWQIIS5D5AWHrM1eaXMI9l4ZffBu
giesRM2ii3TjWNpO8eKgN68HbcDX3rEWEG2TrIUR0UftjtaTXT8k84qvGFR70NxgY/VVeHHTCeaI
/dXqBIUXeV0/OkFarbU0/OqSWL3w5Gc6KEWyhUzCczXLqcwMIRRkomdOY40gMLqUvryxdlZRXU5H
7IWwNqYAOMyUfjFV/uGHVJ4B9sTJPYpuWAx1Wh3bMjZPUSOOek+zLKG+6sNl1JsGyXcZl84r6GH2
SpH9zRnFyzxx2AwO4MA0LB4pFwJFd8aI1LGv4kBlOM1XesWTgKQ1gAzwG0t9ngkSrYnP8I+xTYAY
QpRtcKaKRKqrV6bGDja7gzcsto8Yt+BnVIn7Ck4Mw7LpB59Fq6UHpUMH6lo9XcddO/uVTNAzeZif
0dGjVSoY4HMdRJdBVVd3Bqt0VaqvzcHoThUhkY1tehenslP0Q6gWbar5pz75JrqQLXHQIzP8OIld
B/otHhGyQX73LJmeH2VBDmIKMjLATXkOO6+7T+oQIlmmTb8vPSoNi+htZEfuCZW0DbIteVbIpShN
+4Q/c9ca+EFbYYRvRu8iRSVpfKaUeXqFV4DMycqZ7fmqm9Mfvd+e7KawGJsTDYljpmWYdp6EQzwk
x0h6dZXIoJiidzWdb2JgyZ27zCeRMv+rS9PslMWkEdiaWi85LtKVbTJlBAcV7pwJTxDY6Q/Tdago
uuktdmCebr1+RoiZE7SqSGI2LFn4JMLWfTJ9gq4Be6Ksit80Kx7OwQz3N8h0yIBJsy/R+WXb5rs0
cKd1lXkakBkuiNv2KaoznxBMTh1MSpPyIIzh3DH5AoSU4gy5iRBe8h7f7ISNBVOjV8nRbFO5y6Oq
PUp3K8aWmodZfeT+LJkVg2iaF/bUl/ZVARSlHljedu0ulK24t0z1MjFChQFFl5JO9oAMM9gKrW2v
MW4jGunL6dWPFQgGvhf8DXvHwddwfNaYb5SfYdms5YZpvv4pDpFj21ScRr/5NM0+xF7CJ/MtTR4G
p+6uJFjeG+yZa6DBhPGtVnsZeufgM3C/dG2xxGZPvKpqjEee9DC084TpelqHgLq6g0cKi/O8pXmg
yo21x4t2djvg2kn38W2pravQWeVVHl8MR0X3Kq3IvETJW/0VvW04JxgyfugwEEGJtaS5dUYcgMrY
5NpeZyC3gpJI7SV+442a03+BY+XwQDqeSHFlrP3A9y88GD5YjhHkr2lvpkpil8TJuUXLPFqzChcZ
8Xf4riZ3nl5fDcl4uQ0qpyZUd0mSf2L00p+03mFYPq1hH0x71pAmLPDO3tNjPuzJoQ+LbNohEjCU
KJieV13abW8SMiT+ddcKJoEJwNWmGbqtkzjDMs/jYBkOWf6lDwt8NEH64rX1W8HAdmF1RvwQuVp4
JvxmL2cWlvnhUymS8XjLmTVSW1LKEpBXUr9EVf0QiBpf7vyvREDwlUNyMEejXHNTTHhIU9io5eLJ
G3L9GTsQ5RnM8+DapRvm6s6+0gN/iXCZPTvJIU6orqcpGX+cfJzbDPBWMoP0q3eogPejRiKjnQSH
iThLgS+F90DgUVlWjkEK/aBCyIp0qFdtmUAN6ayLiXazRhyZwbcwGOam2yZ1my1ROPDM+OOjAHeM
92hpfbJivFaR0GipLqly+25KjY723PZJp22H6AdkXK1yXksFBaDKqDGa2EST1+VZ5YBvdCG2ABSI
j+HQrI63lrx/+6lyrv7rv/PvL3kxVqEfNH/651+vecr//33+mb99z88/8ddz+IWdV/69+afftf2W
372n3+o/f9NPr8xv//2vW7037z/9Y51RTDI+tt+q8fKtbpPm9lf43/L5O/+7X/zLt9urXMfi22+/
fMnbrJlfzQ/z7Jffv7T/+tsvLr16//bHl//9a/Pf/9svvJGKwNTf/cQ3PHO//WLavzrw/126Dk0T
R6tNGWb/7fYV8asQjq67hmEJReSGFsSM+0TAD8lfLZdOLtc0bGuevvBDdQ6OhS/pvwrL0smBUvhn
K93Uf/mPv+zhR8Xij0+MA/H7v/+StelDToy1/u0XZf2pilHYAnc6dxbDMJh9CsP65S9/LD6MC83O
fGZKa8OEx74jhu696Z6NE68i4E8iU28dwqd+c6rZRANR9epHRPBx4yj2NiHIIDavgBmJrgDsGFL7
ohUVAkZlt4QRh44cLHc0OM30xNiZsWl45O/KBjgJi+Nsb/QK/FOZwd0DeQwwaAxNGEIh2xFB9ULp
kOOMPXY4RDLqtVXE+d7F+7W06Vs/WKKi7Xkane3oUvjn+sWw1ahuuGCNHr9j7YUyJFnum07EMJG3
Dw0mQdcclbNCpAfKVjgNoEagPJrZq6+kWEFjSZdWmNLGkyAAJm0SCu0X3JWte2gWr0I67YoI3rCM
2jwAepmyTMDG4sFKy/MV/sBkleLH21C9oO+JPtDdawT1k8TTxgYSQ47LL9jkY/YxhcTH2kyNYPlI
pea+Re67I3JTl/haqYywOVi0MeeOE28tgpTLQM3JZQ9wktHi96SdTa7tmta43vbkWnZMrdGexdHC
Oruo2a3d6x3onUISlGaEWywml7C2xirvMe+IAKD5O6vQN7+kUIc3VmMXDwwx6HTBf7sKUd6JkYBS
5cQZqI3PPhMHu3OHqdoXFPfMtY8QyEjaL/zGNz4gh2Wb1GLIPJkFm2U+WQBZZrbpytHclUnvr/ow
7rEyz78BqZf7m3SNJWgXXktUTBAEqRymKQ0PQKxrepfJBSlqc82MQH6q8sL6lJVasTTD0rySvVJn
tzfHU6zmfTmfvTintT3aCz2v+m2kOdYLcRuzOEhCRitL64ZjHk/6yWl1982i0HAX+7pzUL1rfhqi
zD+3Rie2NXLTJ/ZKkG/qiGwtUzQSfHrWjBctRoqvq8F7oxWE8kF8F/DnOhsrcof4u6mlpX/Oqzp5
zGMIy5XB/jixoVFxERF7WrhZbh56D7mHxxG5y97w7/Iitoh4x8o9iwF8BFUKxtEvAnHpUwjMRPTE
vvS64mEEwrvpodx/Z4QNyDZsUNjinC4gjDbZ1UhZOUKByD+VnuufcNn0R4293RbQ3Tx5dn3/ThAX
vOdmgZ8DMloLGb0BkswkCfajjFxg0ynFtplh7ZHlx7Nrwq8qXVsebBugYJtE9baJdAp86HB/6qSt
bXUc0TNqKaA1SHlZflZpad/HjeDpnkBzOhHtJdWNTtt/k7Fwzn1G+ZFPDu4BhT7bjgU4hUUVNe2b
48WgTe0geYXjAmQzIxV6Hsgb73OdzsTJw87PxNIJv7u1Pzxq/aQ9uI2F78OeYTOE57eOn7TfipTB
C8useaIfwVups4LQORs149BScIiWX0e4NFXrf9G1NHp2u77ZuF0dkTI2UjBzugXygAC57LLllBRM
ZmLLaj8jpPtUFQT9dnSYK0EWdLITUbXhgovBgv4FyzrEqhcHD32UY5VIaDXAJSwfWTZqmzqLnMco
CtJvgJFg7I6AGquF14090RKltg1n8ltiM8GlBtXVy4Pp9/VXikGbLx3d7rswiPXPsQ+aiTU3hoCV
Hbs90fqUIrIB6yAOxikrLDzpsJftEGsJuYywe0f0bTzejVu9h3bL2t2oe0hCsIYWOCMLmveMZE1B
QvkV7jQeriqEdgArIN0jFehoEeDc5k3GA35KbwMLFfpDyYUSL4M8TwEVBZ5HYCfnngQbGa5O6xsF
DTyQUSG1BltGiQAGY0JOhGoxYnLlHHlclBjLUBU65nZ0dDQGsqjHEb1P/cBBU+zAkblumj6HTFgf
wcVPj+M0hCAaPZNExATIHKlldPexn5dcGrQXERG1QjJCTbLHMV/usxTxF7OAY8KYyTX7iV/F8jHK
7EKu0rwPXgaKEN5hqUkMpEJjZmLSwDWEQbVLu0Rs7M5JD0Xu6gHBxZ6CvATycmDq1hlfer0GRya2
ceyG2sKJTdzMmC1JQVARgoVVQ5+p2BUxCHC5nzcmt7xQdnW29FzAoctmKPXzbEreMARhyiArcZnY
O5HpqcJ7ujS854EnF7H00greatPsjlNX29+LZBr3VT6Nr+wwqU0KkHlLoekPAQ+OAuZXNmCSzbsn
T8UThbSQm9Y5ftYIkokACkbJH6143PU/cw3Buy3j5GtdoBDW/qgeSt9wof2UgIxiCggPkdvpD2Wf
IZFhKqNSNKwTc6koOpgFKTuEUgU+BtFpICtGL/Au1org1MKC3Jnoq096aptrT0nzCxR957W1jSpZ
11EO+zZ2o3PIoPOtxOR41DMv+aSXlfuWRhNTzbB0UJJY3hNBCeoLLKbkW2NY05ZrggmS2zAN9ooW
jH/d1NnBNYAPtkkJgKDFJxZScrwNWfevKdeGc2hF3srrfd1dFkUU0mmbRvZOSwHuZmZtXYQ9ypfC
Co0NyiKHwrSoOxK4IPEr2owscWHATuzYztjLEZdFzyiONjOLs2xDX2R0l6gKhxIOSh+zgQVxKp8R
iDxMgfmBJUT47IFMZ2mrfW9it3toKtc5+VEaRMwbhX7u3TDmFBCsnyLThDkPcQrUFhFZyFbEG8WZ
aIa/MZMBOb221QP7Wn9YBiWQoiVz014sKJxOT6PhypPZzLN9Zfhps48FD/gtekpKzoPteQdGrKCZ
NjPKbBtzejI/lqP6mPQKPkRp2QWo9zw45A2aHCdPopv0NRh0qcHvhgcssS+Xm2ZseIpbtefiCC+1
Nry3swHAq0ha+6vLmf+Z65eHae0j2qg6jnH2c6ywC7XgSqGZ5OOdxkjntSf3zJMfqs+8+bOtcs29
YgaiV4HcsDOl6Ut3qVi6MxzdZA3WMhTcehIEHQOpoZFrL0kiczWhNePUJD/9NBUfmfeda+Q8ZXgJ
Gqamlv/OFnlJZqNbhMzrl2FcfmkZE1vUPnkW2hVNRWLK7+gvWvb1U1W8RO5zxxi8YwbCWpHy7IyT
qhgOo/OtDi66QR8AXQxenqwogV9M3bmD7RVWj8whcmXvSJt+CUiD9JIYbNPvNdRzl+EsL9KLp7Gr
4KmNC1MrH7im9mMJGoDsQGq1R6ehgCIqrmVhPTtVQgyB7jEfnsH0pXS3cQaHrIfwJLTscy7qt4qp
otU21yruq60Ji3KvpebwyWUMCRo2MfDRpB76TiyPdlGEuCgkTQ6N0T6BjdpFVbm2taKFbcYq39T7
b/SvEWgkqPgcN2X5rUnCTcJ92/WM4Z2TZ6SzyLk3Ag1QH5Uuh4bevJNXhtO2x+sI2U8G3SZiEYmt
OCJtGRps+60iuYZ2lKChtummDxn7Nm2HPy6t/UWaeJ9dr01WReh8lWn/AB08X7ZOxNS+KTa1Nby6
hG3pwwN5NhLAb2O4rQtKiqalU40jXajuSoU+YcTc8R8b4esrDGdQMdAZlxbovHUClRyYF+lHlPIX
v5zzpEU3l9tadJeFGHK8kTrWHHnz4tde88BYifGp4FHjuAkLz5rjXTCVLTIIMXkGmaw1x4+GndEy
s+ua30d/gAej1ueyLZ+9xD4PEMXzgH4UJbNLYUKj7nI6VrJe1QRKujdWqp+B9+qrOPeJKEx3HeDD
hQca3hb5AIRjHBcYh6hBqHjaI8p8aB3LhkQGr03BPaBSPNFDgqnER2nLM9mcQXNyuNPL9nViKE/A
Q2MKgu0Nx10UwBDLIBiYvVxqkgy0PUDnwY5HG4fScfanxVurMxTPbZlfHReYjmwGFtRUY7GzcT6w
LtJ2XQzVzvGYXXXKy1dFZmEb66W2DJV4H2ZoLcW05qptiLFbCRVhsZYU+zLFW2XRJb7uysZ6UwGZ
L8pJnHbpxUP93dVa59EKqCTW3E6eQUlZr2Eup2ZFSDE4jSy4L0BLY6ixsE58xhTvtYm51kp0/FM0
keIPsav0RB1Q8hxrpn6nqiBDd8k8ouO1LUhn2ZqLfVRjHckevVs3CDf3stHiI24s0r5e49nPlIrm
nFGpvbPNcD5qhuWt287jKa90z0PsDdUsGkSXwuCd9tJDHM+V+0FK2TsXld1c8XFSV5YWCWODcFwI
0eJNHmFXAk0aK1iSacR6kwHQCvNpMRdxOtDGVIkIntfTk2bVQA6GtHL20pzMZ/on1LXWE3FMuXmk
bDIiRYcQ1/eG4E5e36lE9m/VZDA2U5lm6Cxpsmjc9TgcP5WD1+ATreH+SpcAfwsqX65L7EfJ2nAB
5kEgyqpw7+nd9Mrmt85XBrjaDLgalI+hMbRlZTnaZzcOi68Zs/8tIzZ2OpUtpr2L66JeYBnKniZN
paBUnZ5tcaFbh7KhzDpzpMVooPCITNZQ/buWMetiVLS/MAFsrPPgTlzlPiIBYTBTL3F1IvarfoyX
VYnBWTKwX1PINSyY53ob4rX+yaWZYTE6AlT9JLX1OLZyV2vDezkbm4EIQBN1VfhMGn3aegx5l1rZ
TN+wM+BhMycjPSZ1JU6VJRzm9IFfHCvW7GdpQlJ12SjOfWc8Q8YerK1uuPG9kcbyU4TDccV2Guym
rTJ2Qj3nRwVTR29F9ODogHT4KY18TDze9X07ftEbm5nPiDufNaBRrgjMJJTwwe3HSqCty94cSEPX
5mFyAndhOkZ5wCdc+hi0wXWUsLw+T/Qg3rP6ANXB2vfo48HmIUoIfYyiYsNce9qQ0Zzi+7lHaxVB
u74Pa4BKYGFN1o9ll9TPIdL8tYvZSs7SsODoD3nxvVB1cV+4WES8FB8yCqP0yS94JUFfsxZ7uyy1
dVoaOcjO2Ao8SBEAy6dmDDGy0SPEocAKXoBkbtcApqDIQIJWnLXOiN12atvgakIshIZUhbrJTUDS
rgDWaHhE9ydBYBhi6/T8gUsKOCPIqN1zkbr3A+2C+M5mmnKe75topAUMnib6+/xShkb2EY0KRVPY
7JcM+IS2LrgghFbc8c0kw+hMfdKTtsF0LwP0Fd0d7mUPlB8WxHSat1ufWFIAdo/aoX/9v6KI/n+k
dRq6YaI2/mO58xx+7d/H//U/36vs/Y8i6e8/+EP11HTH+VUa0rAAGoCYIVf4H7Lnjy8p2yLQcNM2
dfU33dNwf+U0wF1hWBZTa1gIf9M9+ZKOhC6xUZgMrlgO/yu6p4GCW/yQR2dB11S6snVH2LrlsCoG
taD/LHvqZkgXmm77n3x012UU+194H/sJgJNMbKpQLn1Jf4ndS+Cb+Z09mAeXVm/Xv5QGxUEtqlxB
rRfAOFuz9jX+ysrtPg/O9EUveohB4abM0s1UtJtMx5bYdA2DCHH6w3H/T8RbnWP4d2/CRcB1OOVt
jsyf3kQ/WdSygtn55Cci4JmTv+AT3wmIZLi07+IyOSJ13WuKL5a9Qxy3O2AIpsm4fwUcf05i+wUy
1+FfvyT+exOAf/hd/w+OAAzJwf/HF8W17d6T9qfLYf6BHxcDYYlfcd7arrDteQDASf1jAqA7NmK+
MoVhMiEwhOQD/H0CoFm/MrF1yGWYlk3oCZntb5eCpn41JV8CYGtYSkhp/CuXgs7V/YezyGXGwLVg
MllmCiAgbs4Tgi/vlzDzGRjo/wM0sqMFjjSfQIUcYipYF2Md37HmPOZmdq5GeTZY+Lv2lukigqxr
vtJtly/+cLj+k3N5fqt/91dwIvM/waPAcJyf/wrP7eWYjK31xGCsYMwJHsG+I6v2Oo61uS5qFkFj
H71nMWie0uiY4GvjYg4gVkCvJSRGDu8ZQ+6XsKCzIRzCJVaSqyHx/7QjfsOxW/n1vqNAw2K9DPWT
GpBRXZEZj7r0qTWGEigDmon++fv6+T5zO7gs1Vwb2pdyTVYhP78tRzmRGwrhPbkwF1a+FAK9JC9Q
q+yrqeP3yDuYR5aZlNt//ovNn28O/Ga247qNHoWKzgc730r/+LFGBGd1WpHLa1ViM4iAO/TvjlE8
CQWnfbAOmg8NXY/gRxeXCfU3HXproelzvakRPeaWPFkmSlk9gV4IxTFnZ9wW5IQw98PchaWz0nS5
DBOaafFyXEVXXrzcZPdTXiad7g5mPU724VTGlc6LjK5p46C76h7G4i435CpSYlOOxqvnW/vQ5nVN
U40LO0w+FW19Qh1ejC2jzn9+UP50x5wPiimEqaQhGHXR3/anjyOqCwImQRpfNVrFfCwey5wYOqBM
eJG0jskI7FuwL8bybSCuXwtMNSNJO5dejXaiq6fd9u7k/xd/1Xxq/59n0fxHOe78bCNdJvmghPnz
J9UwGqpzq51NH9hBM9wqmWI9RCa+3NTj0VHZwz8/DMbfXWz8RoMHh2tZnGRSzefOHy75KhZ+D+5G
XlsmLlKdRe2+2vADIBijKUSzFx1+ESJFcaj8mlIkv3ml2gKosIGpPbsbhPaZXDcdDxFZQCeNdx2i
PZKHylaqKf6r4zMfgD8fIKnzzHaYk+q2Nd/B/vDnDkplYPMr8xp62pURAoVixkNrTdwAIht8fkZ5
4GCmO/aTxjaaNqYgGIXrmIYPFvpMN1hAuqrbgTfexQqeKJ5Wgkkj/6m9J/Kkb6bfwnFlprLuoJwt
hiF8i7h2iXO79T5xZ+AWwDfhRONShzBVusE+rIwn4AxgsaTvrio5iYWG1iV68JljeyFD9aHYeqZO
81IyqwHKgjPVD8HYsv0jZ9CvdGXs57wAiLYs3LaV+5z234h+I2vSRgnhe8AiPALPCGqaBSvYFNX/
Zu/MltvGsm37K/cHkAFsbHSv7ElRHanG8gtCkm30fY+vPwN0ZqVJZ0mR5+lG3BtV4TQtigQJYDdr
zTlmUKI71r+PNAZ3Ru5ec5YerYqgarUl46+TJgEuAXXj2EJRAXQLCrrjIRVBBDjpSmriYw29f/j4
cjqtM87PDz1s3RSqxYyladbFDEK1foyh94iHrgnfmODeaVHslNje+ka88aLsSQSMIkFmbFXwDy2U
7hCSXJgpD56i7StV26t5vkdg9UMFwzPk3ipDMhUH3jpInoNu4+vJus3S+4QrjkKHs3IzbVVNIHo7
uvea4ZiOYm9KEnvDnGprla7Qk5FcpMl9/4iNh4gwJEH5+8cfWzPVy+tSmsycTOx04g0LF+T5dUni
dCeizvcfY2nqV1X3qFdohpLu24jOeE3N8mWMmy+dnuw61X4mYw/4W5GDSOtp9GXQEimbYm8hQStr
khKTBDq8lEzLheqTHtKQ/wLRdamPCy1OOsqd2Y1tVchT2LW3To8eOHywigTMoArNuSiLo8TGFMZT
xanXie6GERP7MPvrAu29DrEIxZ+2anVmgLTNDOI5t+1IbVJz3/GHQw0r+Yk/Esvl0QsK3JxJmFlY
EV21EBoVANie07OonKY3uQzhGKnAUC0LnWLHW2SZBLPLTQhKYNTYrRZzbFoQesWSmrm1UQuV/gGn
vaIZNPdoIomC8p+B35Odoq5B0KEAYMDzdzvA2GYlpxy0ljxuDc59Rkq1pcFBJp96VXm0MzRT+LeU
7q6Fmzx6SdRtragmJ6ign58KhY9CHR1HijuXFU1uT8o1hehxpdyiF0erj1EpzPhspP8AZK0xNeaJ
sY8TQcvHYRyp/JrcbbzjVqXZcFtkCnWcxI+6prQ8IK7TUl9fluHQbKJE45tpmpVpNSBDEU3PYUNk
m4yahVYr7lbmkEdgNpF3BzluMVCt8PQv9DevLC1CRGbpOFVtfe72QIh8C6NK0gObGTOMCybV50ix
xkOsP5ArQI1QrckcIdAPGhxZGrWylKp+T20EeT096yWrDBlb+TaIerIMwXvNIfYARfHIViNQsJvj
BV0Ro7yw6mKkTNFsKnI6aVHBC+qKn3vkM9HQrxqTaT93PnxLy3QMIRggWMvK0230y/At3TG1RNSW
j9EQf3V9WHlWnMMvC+dk3hGS7kt0pDg2wfMDY6AdSoW5fcPaSGM7QWpVQmW132JDJks9fE8RXW7Z
44+fzDKnBdHZKDYdJqtz03EsZkbzcsFUZwb2RaN89HpJ8pZw7oMiv7dbhZpYqJtzkDq3QzYeIdeI
tVOq120Sh9RnQRew8cO6SOVwyKNnqpgQOLpi0VRhugx8fe3pFkmE1NAAjqCZ6FQmHvACj10KEInI
AWB5uRlRjkVz4pCKOzMtuG3R2FhIeWnI2Lr6bPTu9ziV7TLTumc6UnA+4qcAmO68IjKIurA9K9We
FRQuHzNU9p2L7fQ04P0psLr7+V1c6L0uHv4/Kf8S02blg71flnqv51s/nv+fOoiO/kszBLOHST1j
eqmfmz/qIOzxWPwZsHCc6SdMH3/t/jTjD24VloOW5Zj8xWaF9qcAjGLuH9KwVduxhU0hAyfiv9n+
XawFDcsGjkUdhvvT5oOa9sVlD3seAI4/GI95qWDgFW3xrFJYV+0rJRDFvuNf1qYy9VqrYE+YTv6M
vAE3oe7fabWwkVnQaB4YTaVydG3zqMpm3NuyahcdgIO7umca/+Xr/fMy/HVAOd9TccSmrqkUlyBm
sT3+bauok9rNOtVrHjHXFds6BwCGfVhfFFUHqbEta4wYQ4NaKvN+CiD/+1D2T2+tsRQ1qLewe5DT
z38ZylLkAlgd/PbR0OJok8AsvkYZVK3CgQxBu+/Vqy4XL3UgDlGrIi0L3Xihu2F0V9LEnw2FdLnx
W3TAEcoiDBk/IoKBUKlff/wNadOK6++xjK/IprbAmUUeSJtxEgmeHWdCqySpezd7GkQyXoOH8m9o
4WcQVUfrJiPuHMiuup6oq0uv2tgI2JY1k/eui/spH8Drlh8fkJiWQucH5JgwIwyL/wlO28VSiS8N
RHKkD086mtaj4QlxJdJ8S6ZXRaPGZQSM+VrwbNA7ybObXgnFQzoCVEqrlu6uEBAx2mFdFda7nMAs
rYMGoNIM+8bO1aVC+PouLfR8nTZIhj8+9n/4Mp1p/6xxxtlNq6ef/3LSlRpOsYy0/kkWFeRmawps
1XySKcmbXSYj6oK09R9GYtrLZqyeh1Df2C2eeifBayLzcvHx8Zy2O2ffJWUanbuWkpLjmNK+2C+y
r3fh5+XNEzZecPnYNWWJmgGbf/ne5kIuC9d9bVvLQZFWp/sG1gKLNl0juU2QCeUO9Dvsei7MMH9K
wKYQEqETo44qTkFosLdhVWPIgvFIG7FaN6CHDorLRJ3EWYtaEs9i2gnrjow+E7WE4qwtq9G2kanC
MCLCaIkQIdgOSfVcsN5bmlFIR1v6d5WmXzl9GX5J2vEOBSUkcadeF2PHus+oRlIprXtPC8uvAx1t
FP8JDNFyvEbmsTqZaVQj+uyy1M9X8NwnfJUMf+akA6IoYF7cz2SCCIHqo32y/bF+idLlqAXJ2tb9
bhXmvVgBKwe5ydYJcI6zxG3pLcn4c9eBguMZ5Ux/67sSg2xkmRAqinGVm/KWCvK4EWMBzgq2ieHp
44tmN6/gO6P7DHT93AI1bDVufszxIWMqARLuT7htQpo+KRH/Nl45FNnZmVHuZjCwLy9dmzpYHLqe
SvpCS6gPRsObIJfNXvEHANuxW90oROlgjAu3H1+kmjivakxfrTCEQbeFOj8z3+W80uGWVTOUCE/k
kOzMInoCNercyMIIKdnhazDSq1EB/agN/cLMENuFlpXMNek6M6Uy06uc0MxFVBLTSed6peX6eFf1
rUV0I1ZUz0/A1ogScDpkTOI9AmVREe0wR2uK4HWy5LMyNtY0WycZb9/eJbSAZrYMsmVVWzB9+rKe
DUMaXDeo/RU3fx2gflxBMH5RNONGZ+8yawkF5u3sN6Mc1duDbAmhL003n2dtHM3MMTwYZrQqHLfY
uYW/JF+FSSdNFkT5BosAHKcNJWI1NC45PIwbjQdhs1cW4MeRWfXYInVV2eZ+jskYQ4WmkTkM/Fyu
otTekRFRLWSe+eR4Xnsly/WYtLuZg/sN0Ua50FVxmxcEXHmlHq8j1yHMhNSpbTlyo3K1EewQVMtA
hQUdRJi+SJqoycMrU1gUNQbhpGivI1T8OOZe9Njq7hT8yFCcgkerUDZurfItxkWzRbHhkr6eVRs3
IYyxtgNr305/KCQlzcAwHE2EapA9AAZw3NuOGIPjVI5l/uleDD99QbloIdwyc5APsApdddyh22kO
yMgWdiNycir2favAb68Ivm/N+lXrucMKkVSPwrYIBc2WHhCNzScX6HlRabo+mZC0qWzBzkTSBDqf
Ius2UKSjtNGTrQcEAsR+TdWRdIxec5foiBGzu3lMzdjOXhEhqtg0ghy8SwIlQnfltpKwH8DSzT4+
LP33O1Zwz6qCVgGNM/1y5nbykPCHsnKeEgC7nJ3oC+u2xwBN6TZSste4cyXMH++2qQx7p7edvcsj
++DUBt1VN2z22D6wlgHKWTQQiFB30N6N2Re6sPwRw6bNpsnjboHGFZVFAwdCdeJVZGbaY63fY7MA
LeATsdUSibWAtGQse8QbnuK+1KgiFtaorts6Uo6K3V9pJf3z0uBC/vg7OK9c/3lmmGfRYDPlUh89
PzNtmnZB6mbRU31yTQ86wykOHuvoy2pXGGV5+/H7sWC+WJw4JmtKVdp4IbgQ5EVVuAkd1pOjDJ/G
Wnw3GkvZCblAffLFCzt5KCB2LmVmmrMs7ag1OeZLJ2r9kxN/sf08fWrKsTYtUxa2Nj2Q80/dI1/i
WutCTryb7iNU5E5FdcOsw23f2c3OTUFr2WP4NhIwdajFrKDkTpGmiG6l3gJ6ULOd2yRbsxvkFV47
pOqZReSuqlWbypU+8TRVNbcnRnsxKHfYE+jjg7oKOsK/WxhVORjJ/YgofVVGhIiigwoATD3r1J0W
PfQovhHX2Wi4gWEcUpEsdUqmTl9fK6MfXSWaaL8jNNgElhK/EOu0wwXs/ZzO/v8O9BMD0rTH+2AH
eqTtVb/+n833+PtlT57f+3MnKv+wWb2S3WOoVCPpSHGB/bUTlX/QB6f6QW19akFMHqW/dqIWfUh2
ro41Nd+nofKXnahUsSmZBr1DQzOmvua/cCKd1gN/r2op6ts4pOhE0gSaup3qxU1ITbQPEoodQkhl
BmzrmJh5M0BVcsU1ZhgB/VSA7XXUCCQKD08/gGiJGPn0uBTBQ4W/mc1fXZfrHDP/PiFN7fTDotB5
HinYf74WSPl8FdXpCBtBfc/AvNPb7+o7ywb+O7ZpctCHKF8EtRk8GNnkQh/j4Gl0yYy14jQiIgWL
i6Ib+deyGN/8ohveCk+561gefEvFsHFRW7F+prBH5hFwEB+kXCy6EJzzDwpZDcC2RFmyq1G+q2p4
PYAKfYfZ9kxETvpqdjKcxVntv+RlDF+6AugcpeYrCXLI5UTqU9rF01AaRk2YUaAdLKvP95GsrXtY
ENY9+jnZ5NX96fkVEMprOXTXp0enJ+kI5zZUJQQGQ8P6+bSkYjiorZTlyellQWP7SCV5m9OvsHn7
pNxG7e9s1DXZSUmuK1rbqq1qQjgXA57QCx2hPDlKwkZhwV4Vooz35NEJXg1GlO9q3KLgCVLg2kkV
fXPvo1ra76Ex1PORpultTuF1R7JNsULeVj1ZRfhwemIRqcd0SNqnzkcyFTv6uNPLWNwCzGrmQPaN
9+EHprbom6FDlHcSO74LFCXZ6UM5rOgVOY99YjydnhG7wX2vaMpTEkIEs93O3VFjyG/p+I7zPurS
d1zdPW2eb/jRwrnUxHCn2xFK3KiiCmxToyAl5uV0WHVv3ORm1z7jngUMj6fnygsM66bvSGQpqSG9
lcVfHwBjPSpY714dXEbiwgjWwKrcB7YZb6d3c1t93+bI7mVYws1o6M9iwWpvKLgo8xGg71vI8H36
CCPGQ3Brbk26XJJvncSFMGaP7YOsle+nZ7Savktrvf3C4rhcIppUrvC84XptC3KOuS0eVT3N1zUs
P5QM4x5N2rgvvZoIoOmPvx+e/nZ6CvHbph41V6dn/f3Pp7+FfVSzpp9eSRewsnOt2Pz5b4Y+/eT0
5+k38SYB3nfY0V68xj+9btS3+Jy0HEjVdICnN/j1dU//ancO4LWsQBZ4epufT7j4HMOgGBuMeT9f
4/R7f3/cv9/69Dcrrzy21Ju//9n35Yuv4QrERmjudHieRlS4N9b0hz0ozs3poeYnt64R1jstj5mq
Tz+g/qYvaseYoojOnmzqIoUjGP755J+/Arv14Fmpt/v7RU+/lnuet2TxAvH2P69y+oEUtUZ0ore5
+IXTw7zqH9uhGumgnL116qvZUsWBOT/94O+XrEM93Ft1tLr4hdOrpRqtLwONRdePcvXL1PYP1T+G
hvOBgyIMK2Njmo4kW0zmrPOVEn2GIbKdlKBqH4dERDpagSGSPLKBmJt5FbTk7ISRDiRNtZD9n/6a
1TWPgZ25Uql2GXdMdkOfG9KF76J4sDxzD0dL2Ku/n+0G6L5BAdurn29xeomEtC6CCzgXidfd1no9
3PbwcB/hv2DZ6NjLBGYaPwaCzG9fx+V3+mmMvx6zKaW2cXqyogQAX9SsW50eigjqu+3VDqpsfkr0
SL5NzHiEMMbDQcek73lUWU+v7DKO32SD+nJ6xK1k3SkBnZ7pXU21co6V/Rhjf+jmhT0QnOkkx9PP
UOPvCYJM7k6PCAn/VkRJe316RAyZnKle612dHsoGgxoTCHFd06t2dHCXQdrZK8hb/s3INmRfSmo9
aeQ84JOzH9p8WNhV5h9O/+S48qtjpeL69DM4SNE8kLG3Oz3U/Rh2mGM7q9Nzw7aAnRBW3eL0sI9M
Uh9dZiZ1enHFV42bprEOp1+FCJMfW8WfteQhtuSEqsuCvdT96Ydmor737Vhen15HU2XGzKiI7c9j
sFo8aUQ9rk4PW7rVa262YjFanfPggH2+cnLkRLLq5SeFT1754mplUcNRUFqSQtXQAF1crZ6TxI7V
EtZN45++JPGJiyJk/G3tNrmulfjt9IhmYPRA8fP0gBZd+wDQ53nAd3P989l42OatR4Tt6Yd+ZRtr
5z+vVXlJco16/M0Yk/bBUYvowYdflFoEIv7nddwwPQqtenNl0gJtyNO1ZEOO2T//MXZt+m3sta2E
bPZFLeC74Sio9o0Yu2uoAu2CjKH2q+exOJqeahLBMUucNjqmRRzQ1xX9pu/78oAfup+dnmKkBfPh
WL0yh8as4rr4ps0982qqti27zmAnF3nhrnCA4wPXcN6p2V/JOvO/kJuiLRVZFlewsILbdGjVyX7V
vROv45SG/Z61fj2PM3O87Vtp7dSYsA1EK+VzLKubbnotoDfvrHu0B9ov1dofonCreS58BaxzP18j
xA012KL5ilJY0Nwmm7Y2lbvA41Mj2aOpXdX5Y55ismVR+eX0yB/qjhTq/ErgQ3lkJ2UcTKLK1OmR
5ozZ430z2OrsNNz9qy3PfxVKnkEYOFP8/xKncPaU//pC/xcqLtE3/jIxTFCHM+rC9WtZ+a9x/LsQ
+fSLfykvxR8aemGkkshSNCAMf+15kAb8IXSdXY2G4nDavfxny6Npf5hshRzHoTcnxdTj+bP1ZvzB
TofCES2500b9X+kup43TLy0RW5UaZAeKoxLv/lSFmipBv7QVsMsOJMd5yYFUskdhYY+pt467HiO8
76YWgoLLILPhZ/XzHXQ8/GDqEJOrHr8nZkOMgKIhDCmaK0eW7wUkXb90G8jwzhJSQrWmh00QtEJK
W4jU/l68bCkYpdc+NtuZVxfDjKRcYpeaeaOm9x1vaXfNzaCjZCgf6BwR7WM08DkTbVEG1UtYZs5a
pQMIwjBoZmkajZtKfu1UAitJrUVRpTIJV6RgyLaHyUtxi6C1YleP8p75YySOjFWOTyUSNyx0ttaw
wPNSvXWcahHVXTNTfUeflbn3UJoFTD91gc8q+Xkv/df23aXIdPrKJSP01D6k3/pbJ6fWrdGvwiE6
6Lp8TJ7GgfRpmzq056aQPwtsUVX5jTEFH3I2Hbyz8vQ62oAsUOZ6d4ds0p8hnSCAloSTUOwTt8qu
00hb6Q2Os1Yrjx3u7a3ZQ7JA10tytpY/YwNL574LX6weHrx8K4PkEz3fpaxRlWyeke5SxuRKN/RL
CW/ieY6hBJY8YK6ZF974VqvaWyS9bSYM1I3ZvTsooAXsd0feMtbdjDX7B6u5grZP5sXgzV1fW/xy
N/7DMm1SNZ9f3tMxcf7QU6C0R+N4fnlbFInRpAXGocvvzAIkEX7DhgRC3Tce9FZ9IqKcqOGcDdjw
RRb6Q9cCT1MddmjERhTlnM3t1gGYS50KySGmu4rUlTo1vujUa2d+Hd+g31smif9J9dGYCg1/FyK4
LzlwOhYCTDwdE9oY5weeWkUmS7s0DwFJTkmYfAE2pE/l32EWQf2baTggs05J51av7BM1xNs5Jm9V
8SMket0v/dfOTL+BEvHnhKF5Q8h+BEWUYZbwtZXbTCcscnCJwbHEW5h+GZKB0LYGAFhRfIXWyo0d
0XQLMnIgc8JRCblS653aV+O8c/u7vKlfIwtfKATKeZBCDbUgUM9ggtwpjh0vxNCjLuw6ZQbXCQp3
p93BMn3xgljOOj8G/OgEC69WVu2grb1afMHCNTPLeyVXj5mrPilq80nP/KKizfepi0n8zmUAKETX
zYtybtmK1rXJST9OzGwILDggHXoHrlkHV4nRzjA/6vBuJnZmv6TH+IIgAvVrkPdLLUzfW0+XuGyH
77nTvZut3TMglXxs0qECclNBOihLj2ByFGbbvJUVCJQAn3CcrTxoJHdWTN1SPpXkEcySwBpWrFyb
2li4EBHcbLwjwvilb9QC/c4no83FPuX0wWFYcw9Qw0aqIabm4y8DPNmdY5X0fXj0kVnXaUhkADFv
ZdYdbAs7Ul5pA4wReAuQUpfoFTGhL5KR+Jw4mwKeZnZTsWmoXrgGWe6eXGWdea249cpM2pfR1x4/
vmV/Hx51DlNl2pNU49hlXRxwRuHL7wY9ODqCaxwlw21k3I/51si8YwNgQ7OKLRLdheynAkXvXZWJ
eo1lEv/5eJN3XTHxKG5RRULcYQRs6d4SQgjeJCW3FQOBUhaHSi22aBY2KDddVb2r7PjGLrtda9fF
rIpU95OT8NvdDNwIdQ3mJIBJjqNdlhXZ3uFJzvgAZRN/a3tYM7003yq1PkxaLLD68e1o+i+hxbSj
xB7tst5igtSjhecgJ7HgySA/9lE+g+FEunEVwjUhZmLKjbC+B6ZTzPq67iab9D7I2mZneM5eDdD/
hW2nLvQw/9Ky0ZwXjmB+LFaKjfJVQE7nGojm4aYvTXPZy4FuJDpLmKnZHamRxQqNC8K/IcR2TTDg
TC/q8goN3YZse2Mb6tEqMjDCg0jwYjr7WpAePRqtsxwW7TzVu3sBFAnssgWfWAep5Lr5/cdXy4Vw
yIZCNRGqpq0NJSRBm+/88h5cqp1VoqmHxDC+tlZ956T0Hruh6Fi55HLRVTpMv0RLZmLUrZUrR3wZ
6Ypt8E7Qi/VK5ZXdglxqkfXs1fYTrFF/3gyeRGnXk1QJp+TjI74UInLE0wxJ/cBBUaWh5jg/4tLv
XcfKR+0Qx8Oxt715COQUp2GwjoAN9H76RfYI4M0WY3DfpLvAbe4zpd7XlrINEXPIseYaCMxl1YUe
HV5vZTSkQvwvjpJKvGVRVNfQJFwUwu0GzlRXCO1ANA2BqAROsKopYR7kb4V+VAo33LMcq+d10OwN
rbvmCBe6M1wPQs9nBJ2tetOuVwmYbdhzcqfq8StyxH89uk1fJmp8C9MsPSvHuJjfqziiGyZycRij
YLINEdERJjGFSm0vNGTCsWyw+HdfB2JTcKVfxTKCvlD31wFrzsJZaUwJ81hLBIwDhK6IFxn0k1rM
m7JZ1Jb8SrhU98looJ9vxqdrdjpom9U2bizkMxfXLGbWMHATSzuUhuPPHd18F1UzB4DP1ZcDS+6Y
hu2B/EQSLGLtwQvDu0ClEjNk7TDLiAZPiJQt9EZdoNwk1iIDUk7Y56xwbIKUVYLIukqdQ55UEQ7k
m8Lpr+HIHMwszOCL4ryTXoyeH69zkZczcEeAQ9zqsxn3XHpx+pQOrXHWgTZ2CdYy59e5k6ZtAnpI
HuwAA3RUEBoIy0fT825eAhtZ5nAhlKCoVwQnEf/g3BuJ369ImqlngcexmWW71txi07g4r5p63TRw
dzOPlku685v8qvLLK2/Iv3nUB2aCr8dw+SDAlpVZBX2eUDCM2szpCwAs68og1jfS2gVAYHLM8PXO
xgLNW8vRfHzniOns/bpyMya3qUQZBdVOxWB6cXahQbemCj3k0HTFJuHzOX3z1HEBLq1EC+e69hiW
SCaIufPW4OW3RjKIOeQbey7c/rpRODdZG8Rr7a7FMbpAyPaa1SAy0HQjmI/9K179h9/+OyXCdLo4
bJacwPfQIXBlnp8uWRdEipuBfvBNUtvEeOMjokccQTRA51kzfCyINqq31sq/Zfg9zEHewF+7la72
2T7ics0+HQnLXh3toKBZOBEJf12xBHav9bYb6YfQ7Re+gezJ3idIRmcwrTfE4mVIRFx73qk+ywMt
uKsakmlSgy84kLdINVdepotP7tl/OqtUeVUU5NgDGWkuDgqUQ4ooKBKHlg2V26LngebXJ+3zmAba
AvUz3OzwBdYJuBLSlFSF401Dw5j5OGrKrn4eRi41SlFgRcriyREkmDM9qLOwaBj1RZIt8/Y+lp9s
gC5UBafTauDSRFXOAkTDa3z+ZbINa6vGHDmtun1QI3IUOhH/6L3qm23hrMiGOJ0x+a+nrBR2vEAx
LD38XxzE5CNlNKDdJlFTnB9E5+a9RcCkOPiZuqQ/Mg4ACX0bLAWBFbOmMdFOdveGZ6gzu5x7vf3j
k3tyeoOLe9JiDczpmzTGzBTnB5CU5IYNlPIPmkMOmpd59445bMMS7KPd2N1St35Qr4cB5a4d5bFG
CL9PwvgZrrzGDEuQug46TE5RKg5rexGqmzCFPOvVPtos0LhqGDnXjs+gNQIjgIfwNMJ3WunBQMB1
99ma5x9uEIvbVJOToUFFqHPxaQhUZ7vPpFd0wsBb9ejhaZi9hT1l3BjYlF72NwDkoNd7K0enpgiF
gPVdWloJxf2KOSQq34SafHMCHx5GWFJuCe+qQkIji1ZCK9e+R2u7QVP48Xm43NTSztU5BQjGsT8K
DJDnB65qDZz8ksWa5xCAnZRPITniRtPvZRE8Ar97YloEWqF9suT67eyf3nbq7atC13C3nr9tkIGZ
IgVcPfiOe0ysCJGRPOSlDgwKtWgeTDKw9JNtzD+8p1Sp9nGtMW44J2HiL9sulxzSQndalTBc64t/
V5TGPWWsKzGtMuLK2dZd+8mXe2mhxtaCSOKXt7y4y0BNepqDaO4AgWlJtPUSAyH7eBqpVnWTYKMt
PJK9W5ic/WxITKifn+rGflvZUJPEQConJiwSokugQWwkuG/tYDyILlqSi74lY4AANzJlWL/jMhv7
tWauu0ox1+Az7wLZrhvdoefrN1RXmpswjLcDrEki7mkciHVkiu9N94xtvQfmSuSX5nLBqrikhTkG
s8rQtqUPJYR7pEf5Xl+PtrXTSC9Zp1H2vaV0qer++Mlw9tuWmi+aczoVaKZp3pnAvL9OUEVAXlcU
F+OBQNBdE69NlYWtUSQVNQxnX0cF/w1/dAlTAJDrbGY+xJiqZkZeEV3V0QCjYVgbxMYp+ZJGysZs
MHn2E38pRNM7iuXHd91vhbnT8ZoMfgTL4oy83FGnIM6giFbjgemCnAzvIcYTl4FTgfc0TVOK92RV
cj9a9W2N0NKuyiVY9ANxGHzZRjpBj4oD1s/1x8cl/mE4MHSuF0YDVbUt9eJ7dPGEqYwGXC0xsMsu
chfGFZTKSL53SrMvnfypauHyqt6rbVZrcku+eoNGgIs2ZaVvG+iZs6LIq9nUvEcMu+JWu7P7lqon
ICkxkIylPBbqGM0Vo//mgEAzpPvg69pnKhLtckDGf2kT12yjT7IkdcaLAUbmRHAZaIOP5DwRn7Et
c22hVvK+tLtjlu7rDDxg5F+pWrzqUvXZDLNFPE9VBVtZvfn4S/3tZE/HQonLgOSMzfw3Xb7eMw6o
XT0cmyJZempwZffq3kS52kNKtvPSYxkFflYLrionZAzAdecmazRJWzCuOIw/k7ierq5f597pgCyE
DtjaqHZjCjm/WwI8kDmZPOoRlOXrAEmuSxpy2PxhL3p9G0vCuXJ/6bDLTL32JgCpp9cVDGHL2KgQ
AiBqIfGN+37WxeGuyWi90lL5FvjkKwJyImt9TWn0Pq30rbBZGybsUMXovExjg6ESLFvhoiN6ONee
G4sJMtGeVVoUfdW89inlW5yrfoLHmlSJj8/EyVF4/sENVtQ4cimKG4wVF1cFdozMabouZcrxbzJt
Wu6Q9gEQ1li7FVkHXvfiRf1tJkl0ESKVDGBs2yQJQbDzczZBhI6P4UguZEeuG7HgMyXRcHRCsuol
504kFk0K9uBUPcqK7nVbUFJNUhCTSf1UQl8m7/BaaWijuGTmNBBqNc7xrPQzd+L31WSkaTtoW+u0
NG7cnM2kE+VHv49uYJntrY6QFPPNdQc6rXG4GP12B6eWy6X8Cs+vXGhuuhyMWp2BptNmWP2Qo7Pz
nUkSnWZjP0K7lgOW0/IBYfbx4y93asOdreion0zVcegPtFJUcArnVxX1WCX1m7E5jl8SvXnNdOP7
QF0E7eqxynNAkrkvIRik8MwcPPMR+VUh8v5oyKuVX0B+SGRMKuixlGk879mKJpHxPW+ADkDmWKsl
WS5R3afzJGe95DlcqIFEomHQe7GnxlTcfWlz7YUA8wrOl/sgWO6RnUjWUWoTlzGoz3bd36LO6AuV
skksnkWDw7TvxsdYb1ZeE3+FiHpVxxr58+hDWLyveqjVVbO2lGrblbxHkfJHg+u0RhRF2U+/a2tz
b1RyoOh8D9kW6IX0qnnCPLoIuamg4WLz9B9Tj8It5/DZtDFTSXM2Rip/eAyNanqNUoNFAG9MT/J5
FN6zW6b3OVDjOeukdtZopDR4qblSocrapjtsCmFdo5IKMX83AAPVcVwmfZQRQ7TgSvumZ7XExlEA
voYq28fHJoyPfVJtR7XZYoXY+0LcfHz6L7ki7GMoLExqUQyNFHvti3srEmkifatOqDfGD07ILRPl
NcmE3EVmdahp6lF8eNZcVYDwDXCB5/KIfXamAy1LdApDYxAe7MJbmkO+CxoufV3P6Vmi9NfMbda1
T+QxGG7dLYcCWSZIzTfJWJ7b9oZB15x3ziNmBtLZLGoXpLRcRSliD03HV1zXaHPS9k2SXmd2ZHDT
l2zruas1ZEQWrMhw2sZ2h9Aj4pb++Hs5fe7zMcfSgfbj16QEMU1H57eFE2V4ShDMHA3AB4ERbotY
zKHpfGHOCNZmzZyfNLexTehoXSl7dvdPokamX4OTow0wbEg3utI7HPh2kZvLocFhFNGeazo+Xtep
q1BT33odTB9rsMxJXRpRroS4SexHab7WmYXkR7i72KJYaGbRg1HF6coZ0WH41C/6JnoHH/hMftes
rgOM7KwOHX9dWWyihFGgV3PzRQG5fG6ENJIQAbGnurEa8Rw6ir0ZBu+HIY6J3TzaoNk4rCRcFL21
MZL2xleclTHdMlUFYVMEdHgJvAAczKUv+2/0LxJUIcvWAi4EeyOdRbjwI6xT8zDYxQqU0RxDwoqV
82s/JVro+qsdEn01eHeaQ+BZo36yADpJ+n8/Ww4bUqlhlrwskemW32Vm3qfHPre/s9VU4pTPKZ/Q
Lb06EBzKmkTkYSQTLrmO+uhAsvfOCJCdKMG2jP115IgvAfBBSg6v0u6/tUnzGCf1jcjIQxAQFTGH
E6qU1HO79415FZWPKSjuGZwf3GVX7EXupEU1v+3nmubsTae6QjtCc8pgF2g/F7J/LBzlxpWpObtv
KjJcg5gvvCvl2u7ybyS3zTwgCbNSb75+fCGfduQXXw2lZ53VKh0g+VvbyiWUpHaVlqQ1K6IsWq0D
lQBAMS20gZADI4BdaETIgwcFI5Ps230VUDAnssxZpPlNa3u7zvde8jGlVOqVLM3N4TGAC++3bQLa
ovo6RXar1f9Qdx7rkSNXFn4iaBDw2AJIy6T3tcFHskh47/H086PUkorJEnNmtJqFXKu7gAQCEfee
ewwNb6ZWwgkwPf3+J3wB+tmjbBnilYYMCi758fk/g0tLwaSXt8oU70eIPyV+w0mg3vHczmIzOs9B
1c3Sxji1jyqnrPxrhrbEs3AGEE91oUfhXs6yV4Q/+xH34OYvKf2/ZSIox+QPg1Zcof4GYwOqBO7/
vFvIFWHt3RgXt7aUUD01r6qAmCH6kFOjAfFvjes4GdJVqTWzV5I+gxeCE42yW1jLN+QPjMJReMj+
9RRVnjALgmYiEwh7BN0i1jV22XGYUyXjzcxcxg3hhWB4dQpQF8dt5/I7FrhVpQxn7ztGDDGshjud
iPwW2PxsAOamL0B7rc3mPVE3Pwdf6OzB6U6Ze6weWTRYH6CT1N08rvwlPfAUBvynBwtNQMNwi1EP
n/fnB5tKSiZlVp3f9npwVtXqnb2kriXNZTHNP/KzxFduyyp5DkjPlBO2pUm9lcsYcaJ8Rdd12ZU2
2KK/KvN2k+WA46m0KWuce+sQ7UvdPNQV3EVDLncdgRjfL9tfR8TnL28xg8KXCcmmaXxhxAdD6Sdm
MVa38Lhv5aDEgTy6LhvLnUaS5fRQ3BEnwS1hZP4D/PyRPJWPjrwL338e+mGNOA2hH5M+aoPhORL1
D9LoS5fumKNPtQpSsJfyRblv44W+J2tPzM3PUn2R++bJldliETLYOftuPbxHA5CgIHLP6bSw3vi1
gN2Jwz0L4rJviOAFUngIMBlx9SbzrKghqbbUCP/u6HcMEtaGVpkwnDcOUKzWnVzeWk2y08voMNfQ
OEOc5azsQmv86xxj0DxIfxgD2HHYYegyDp5t0PzGo6NL4+RJg4+BSdK4s4wJjZWAVOLbhpzDxzqN
KEVnGDKxnvshBB8O9+TLXteGOmznXBRYGKsrXINVL+eU8jIyFUIV6yVjZxT66EZRT0SGbnhVZl7T
NVwjzYKTUTh5WRbAJu2GwTtcVzt4FYOXGeJ9SNNTBle/vpLPLx6jB1UmWQZ4m/rqCJ2zYysu7Xhq
bivVQGulXpNjNXmaUabOYIQrPYDsMSSTuirbnuqhtVaJFJPkF7aXcaf2G9VvrmLMF5ypR6aW5t1z
4fcNhQT+zpRbz7rP7C1ps9qrrOq+xb9y3abbPK3uEpOhMTgsZkBFBWwlraSyX5ut+STVaAlkFa/e
xCY3i8K90Obeg9+0x0yP+T+jL1JcfiA1A6voqolsw8e0q86AZpkD2f652bAr2XK069KACBUVUUCP
X3FiSCRJTLy1zDwnAu3UGOjX0zp+mjYWgoz7aVG+7P4lGlzZsszmtkngRCNnM/B973yeTKfWrYtn
kdPGmIDbQfAeW82tjkesG6uW797IDbuqPUqpS6TDlVQY+OWkI6w6+Sog5gTSCpszhK6QaBAZRyAM
WwSW5GE1q24RTzTTZujpDXD0GEe4LA3qrY6v2vf7xJeJiAGtSiDTwpSR4QJA5+c9LrCLdmBO09y2
TUNwhg+DvZbQM6E09lrN3BbdrK60pHOtBCKQVCmlO7Nw8gL90WR5czFtytK6zoLpqgIUtRhIenZB
OV6V5SYOAmLlWtML9Co/cTD/orwcvZrFwW2R22O6+oUUlib9PGpSUt/men+TGdTrSUWCU0nwRlp8
4MD+3losa+464bFWBNg73NIYa/jVT2e4pydYN2J509LZKhXiLi38aKzuVDH/BdA1kATjiwlqtwxQ
Odw+P2EfCDnTrJA9b8HH5iK6j5XufLJralT5MU/YfXypuhgf6rJ6CeK7UbdPPKqvNQy3sMSGGbiz
IGkwjyoEcHndGqVJ3IzUnQ7Uymt4lqU7FOCwlow9fL6bDXThVVivG6Va9xEui7oZYkjSiFWEYVJW
RbDtxFVi6b0bE5AVdPGJUbO+dHufXih3yUgdYiXkSgMyyOcHZWRtJ8KFBRCH8sYOxwGmpyOLelxn
CC0cGCu48ZP4Xhsi3QfpuKAVEi5HTfQxJckrX//eJkDQyURHsTa+VaJksVo5NB1K3UIv9m1hrHOI
p7No9kHRnUcNQ5O8emgi5azWieqKR1z8E/N8sggMS9MKoAdOO57S5crHqDuXKUGb0ZK2Fz0hhLuy
2MyFRX1kS2uhkp/SB2+qFd+HKgeJGvqUAAYNyujvvv9qf/FhvjwqiMYW6jCYBceEyMEM+axj5piC
nJ5AT+4jy38ikumqjpVNZcMnNP01NijroZe8sK7XXc/8oojW39/H1wYe7GYxfsQDUofudTwSNMj5
HEJE3jdLpmXcjptuiAkbMBu+KzzCpJUtqWtTmzYTR0OAdcLQEV9DMGTi4tcpjUurGA8/mx4s3VKv
2hYOcCWngiwSdV/40+SGA3YMQQbm0dodGJW1suLEsaTLxn+1rPEwtJC9SEi8V21SGLISOwQj7pxU
ZY3qkj47PjlebmVGK6OVnmaEVI7sZz+ScfzQCk/zsXA9yWf5emooCL+ZUsFXpXZEkfh5JZtqknWl
jsTEHqiiKP38yFwc6Qibsyfrirn3hRoFA3ppUq0JVVIcmy0Y31hqWC2K3LQpSQ+zTYztdOhbbXQJ
SrIZpREVTbabmlpzRok812D8aYl+Z2V5sJNr6ecQS/02sqNnUafPcUXCTmyqpDGcYoV8haeXH4hZ
MCr3X5PYo8pYte307z/Q1ELZVZP5ozEJjixaT7f6O0GalNUD6QeF/CyH8gftpasgfuq1nHAEeVhL
ansYgmk+sdF97TfhtsN/NzkToGd9mRATagDBsTSLW03xX+x2xMtTbQq3nx/sNH3G48ZyY8t4wbHE
k6M23KgB6U9je5HHmpuOOMUHjeYkgb3ODcDQxM42AxHkDnGKFaOIAgmuEW80LBBJMUpzT0T2y4kv
6phvwzfN04Nxupxt6I6OTgvRahN5LWV0O/qcsmB3mUzmiy+x6TY+MeUPPexvyPip5SbjFvv+bRSk
9yEuDvUkPVFYeBXZ4mQpl69Nbd2khXJj6UjCSvBLqF+3Uj950ZRtxqk++IF5aAfhyAlVPcnmdxPE
StQ8l518l6vN61xWh8Dy2ebcOm6uDQaRqtF9TCnpvlEJFYdokR95Mu2jCcg+MoKHvK02U+WfMFVQ
vk4fIJNSLcOiXphsXz6oaA4ULSZv8bZVCSE0Us+qMSInIwJwqAMd0hRoVl4/gLu052MZX7QRuuco
wuRTTxUECJArnGzEl8SOpqesImTNThhPkECBy532UpH5EivO6BtvbYWKSG5LzFHjmBHgCCPaolwj
0cbJEtr8cPKv5Cy8I9fqYlTzXR9re60ayUOocW2sHrQxftGS4K4YkvOhlddF7V8kdn3REhQfoLEM
5WFLnrYL4X9TGfbFbNvXaUjHTob0fgzbbemTxzJn0s8qR9mAKp0hav86pvAK55h/kwz9VaT2HpmS
GxgLOxIhHw+DSbievs60HRDFCabGY77tvLFJX/CTkqk84C3N04w3bfNEdu8hzpZXOBjPgXj3R3OT
R+2Vb3brZhJPRY1RUvQ4ldEF8VdsvJPxbIl7LdYzVwpJY7BjQoX7dFup6uRqEAShRB1KM8Dxu03K
lSTWPlEuTlzmXq9knatq3Qf2hjV7Qnaua8O9Zpdenc4ErGxn/XWUVCcr/Rsls0m+kp80yrayr87I
QyKDfJBu5sp688dDbaaXdTW6gxADkybk/YGMPC3H7bLIxOLn+YJg69Ufwxd/bkgJmg40CsjPizRw
5wXK6NAJ+Ph/OaS5XASifrRqopd8vz0vc0mwrwqUjhVGnmZDvEQYVu6Ao8k6zoe1XtM8+gUGjL7k
r8QciVWeYqzYKfl9nOT48k4IWoLWSNwumGDE4ahIN7PPJykFX7H9veYTjm0q3bo3Whi72Cr6MeOf
KfCxAIuuZK1ur7F8cnWlQLTeix0r7y1RA2OjqSUHRDbajtL3H9HQvXYFvsOpugah2qMYW5kvpdSt
eovsRtW4SbX4Xc31KxiVF1BGnoO4PZPa4EYzOlfXpvfF0dUJUi11JbAj1ya7M7mNSCeLGmIxp8Yi
qSMcMYLEqyNhgjw1wNxhypzCjw1X6ec7C4dIDP9eIyjgTl8Yd2HUYSKCeDIqOHLTZlhBkOUZWqyf
KQc48+0L0EyQpclKH3PFvgkJnvbiHFpvp5c72S98uOmBhelQ7kb1QsASwYPQo71Im5/Z9Pr9XiuW
vfRzFUVVTgaECdy0ZOQewey4s5hB24/9jaxIG1PtHrKQDx2Imiiv0H8kk94dAsrkxvRSXRB8YCx6
S3mdK/FHzxyb5tipa+1JN/j+ahJBThxnRz4WePwvdvocAst4Ha7NMQlxZrDfSXUz3rDm0Kra0ZNW
KOcJjqV8xFjemmeVYuGc3ao/hcIakwlSw/QUSYOV9udSWKFFpc0pewWCU69dV3lxnwQIOfNyUDfY
utKEDgofB0EtZmQhZK2JKNPiyyzMrHVkw2mLWLX5rAeQh6efHBr9ulPPuihsXGPgD2om9VWvaga9
oflk6RQAtinN8CKClxFSxJr8IKYrJJVDUX+VpPzCD6cCX29yucqCrpeDC3KC+lPTu2jTlgu1CaNc
LRg3WmKoK+wDsSIyYIWSOr9rQiwloA6SoMXgNdfLaSfr5zJOE26oSKprR+e6TwXYxRWMvVYxVjKW
21hkYRNm9b2TTtmt5Qcf5Ag+CH94kHB/xNjXwIJyKGjd+w0BURsWYLGJRjhVmp4+nFhyXzgGvFEF
fZWxzApgnRx1Yv2UW7I0tbzRabqxc9ltG+Mpa7WnSYGuHIWKW+j2e0pcbh4oz0Uqn49NsyWUkxFN
Wq/nnL/rxC0tTNajrwAfRbHM4VRL/ULUjOc8kWxz6G8G8nxblCWRruwILXLqaX7m8OIlB+ke431m
OwojHakhZ1XOnsrpxCDliwqA5W4C/GIjCqsMu7flTn9jW7WGUcs4Ffc3QjOh0NiejciorawLtqNL
ybxD3zQgJSlbr9PUVym7y8JpE0jlBpQrbsRVUS7hRtCOWXJXXcY+JqIEgEY68V2Kr0UaN0qDCjJE
NfIFcS8sqzHSnhslq+1gBo6NuwkprmuB4zqgQrkfyKZwSVOhO62TfRTK5BZ2ABOkT7qyTvCBLi9V
Pp5Xk9Dfvn+hlvKHF0rRwh3C2KABOeqjGT0pFdDIcBPisj8t+GeySwF0HH2yYw9uHxJKRSe2crgZ
IUNqWjjytYzNyo+kd3bzq5B81I06B8z+mMEcombOPFKwKofibHC6/oY/EZaAlrwouJQ75OQ9pDz0
X3lphjluFYnQ6Zy20Mu0R73lKWhdQhQr9vTWiPizqCcPU6p4peAjQHkdiucy0jZGQ49Uq1uCtV9y
Dm0E7tqZpHU4XKvtXsIUwA3pclyhjG/BmBA30ZXP7Ou77JIIOY7uJvmQgqqCkZtgqdBg+GmTuljG
t5FO9C7ZgVt/RPrOUfghdOzwpBHFgD3jOFDm86o1GRmH3VmjNDnGodGHYqftEmJ4QJju8kOpLtB4
iZVQ8xNcUO3LtoAdEoxK2aL0hV1zPPqg0xqN0hTpLfSmGLoHW/izFkLrVxvpPJsnyjvpTpOGboWl
764eJ3PNqZG4hID8UHq1OYREZ2jKcy3swfVNqd0OoSBRPUL0YY+3hdq/6fd6VxsubcWvRPJdPFpn
hDRfEfuzLtLirFXV85II1tHEE9FPmRb7vVkThom+aJg7PBGt8rk3tHdbIa5ynuTOIVSCwmAO94ZK
R9AX1okN4Rd8cLw1IUMlfYRoImzHjw5oGYvCtOsmFlyUR26fLl2YOq1tX/2RpMnHrOcveRS+lRb4
PhW0K8/pxyCZsRP7O2Wc3zAjRKk3yFdo8hnRtHtltrxQCamqs1EBp6VFaFXPD6rJG2OsARAcr6Dc
vNVFdjPEzdbwtQtZ8IcUbf5YwFRAOmMT+1KZh6iVrvrZESi2nMaIPohuhQCkEZfNJ4GQAti3Dd/H
FEkbiLmFGk/ftYWWubo1EHoo9FWSDpdh05wrmHK0gvpC91m806QcMAh1hgpbclVFvqRLJNQN2bmR
gdDCmrxt/HJHViskAMb268QcDC+BDfr9NvJlj2NJorFEWYwxigWE+XkzzkiLMHXiBW/byN8HmfEu
m+3LUNX3VtwSm5MEJ5q8r9XY8g0Am8AKgWD0BUsKDLKhc39KbwkDeRug4ruQNmpsIgU8Ro39RiU5
wNQWM0l+uY/ToAQMaYl3bWgvumFckSPogaZCXsmQ1iYS5J/vH8lXHJVbNKAGAi/otvKFrmSOmAg1
Zpve+mZx1cTaBcT31+R66opHwH5MKeoXhKVhk1/K00VtZBjt5cwo5IuyaBhi0w/KHlnbW1z0T+nR
GUccb/sYPMKnwtNs+VoQi35+YRD22atCSDtN3r0QKqITxMio0bfI6IrfjLFct/3Q0udnrhKD1jCA
RWfEWAdFzXRHlu9ktisSEytPfgEDbXGqr1+TYPjR1JAD2G8vtNE4J8dgm8KUYwWngRdCU5uVOPTO
7bi+j5t0Won2KVHJEDenMHQw6+ceinGbBe11V5WPyIB0xj3iQtHjjVTkrCiEq6w+AHo0ikX5mMFa
ctXZRHpMiKozQYCrf8bYp4WWm2Zh6MH9r51B58+pdXHRVtoZXTXDV2NlNcNz0vJPZqqKDW7Ej6xB
GFUVuV1cRihKy5cqYQXFOCrLA/pNya5eYqN6NEL+gS7w3U6I1wm2KSckdII6Th8mLUtWJJET4q1n
SB1GxelLVfNEGedkXeNPbnYHLb3Mh9ybtPk2k1h8aFnlvWKQhiv8oGPCNt82zHnxH30kHwmxhFJj
xjabqzqUaKtM63pOsQ4L1OuuUF1dftYZxTm6BQyRBWTktKAdvjBa186Ln+Tt/NDIVlyHvnJPbYa8
JikvbN9+gzZL1klxZow6wt4qv1IG2SBscbin9N3lYr41Gb66Ifk8jgl0LqvZKWT6KxthWYYKggYU
carxxQu1HtuisYhpvcVI9lVT63U+1M+hDIk8kdh3+/GtqPOVpPO7/Xg8xyl7gzkS3c0AezwO5psS
y28sy6QDDl7UEj1YU4Vrbx/QZZBrPjpaz2QxDz4UKXtO0tBeJRWhyQGgBJxyGFFiWg8Bub5STwaK
X0hAU4r1I8fge6WY4S12GNE2a9QNL2HeE+u9ol+GXgIPwLNaMzmQ5Kvlw1VS6nDBlIiZsb0Tdjg5
stqTzZ7JzP8VSCrhpvWjR8hS0BJmA/0uAoFk9Nq0eZFDdcYpDdZ40JVXQ6GSU6WtFCtDvhZWlYvl
+KK+fAvrj8Iun2NS391RS2/8OWD7wPzJMLx44FXV0XAbsvmWivzO6GgCOJC2iHAI3G0v59QsNgS8
t640FTuR8l8wDB/dkc9PSdGBUPz287LACG93oG8FLnXWNTbEYCcS2VCcWS9wi9Z4cr3kMh+RJQVI
1PTypYl2SodbelxNAOYpSZsqWUz5cq3a58OGtPseMjznmxpd7UxucxMUo5jWljH7fLRLOgWJoB3k
DH1dRaFHQthb06CYo90g4YkjpDbG1juxQetfmhkVg5aFqfMLPDWOhVIxdgWIvDQ05qK75M0g7C/6
iyyGPaZrrbkrOtnB6qAn6RZFQaY0N2FjLOk1051WLGYMqkX3kGGwYU/FNdGq/sZsDKeX6K71Wtza
TaDtsVBrHT02N6Imy5Vw6n1FRs3ZSi8iaR9Dkl6ClAFH5/Csq/oetU5/pmk9uWQROBW0vB10MULJ
YDusWnXAabofVoWuI7Ew7jCnBV2WaxxXjKEjgT7JvcAQTnY/0rpvrE59qGv7HTkM9HOgRz9v6n32
o+0Tqmc59FdNAlqUz8x+FO1p7GBYj3SzUB3KjFU4PcamwpuhXvLs8EfWBXthNPLK16MtPRmZKVHT
ruekWLNtXGfhR9+/CB7YGrPMmpYQ6aXJg5Nr3NLkRqDnEJIXqdZKb8fOrYNcxwFWeVV92VOCQ9gy
405JkSGSFw+yQqie6csbvetgteHjzy+XEDf5rVfG+ls0hJfMNSQv6/0H8qtffaT82FNAoehmi/hA
/A1su8hWMX/dsxdwKbBBcpVEcSKcQxwlubPNhJDl0V71M1SlNG3f/RRRrUmMnIV3Sgd1UVOCcA2J
0+OgvMQd2PZkaO+btO+UbV17sopJiI+SHK7EYHM4ingl2fMPDqCADC00DDULcF/1V/Jrh9fzWsUF
xk367r0YpbMmH7u9Vhsh/mdwl4rJ9KTJ0leZmO86C06YJATHl2rCJh7HE+v/l53xp4L514DXYNQL
WvS1g+bAaZLKMln+KcYtEeOvSWccT9y7bPeIpCatYgrAruAPm4CvHw4he5Rf4dxjX0vxi99oFP+h
cd425pOZd5uUL0jkauf05rls5a+WWl6xo85Ow4ZUXpq9dOBYRLBmPBkxJ6Y0PyYi2nZduWtV8NXO
OPgAfQSY3JVARbYSZ87yxxlTcYjz5N3IdKalo+1NxvA66vPrGKiBYyZn5CFQs6gqrfz8mmsZMqEI
S53kfSEUkia39JItDDuIBbzuZQKYQc9ZjbSvqY67V8v0a9VJ40/y0vFZsPdBy1vCXaz0/LF9GWMf
HmtCWFW1KJkNtkazpeVs5zpc48B+D7v6ch5wgTftcXQDcFJlmokbAhbRkhNkrT+Vbrwy3KWoLkEk
l7jP34GP2Y/GmDcR3OqSr6wH4P+kVR9nIWPioVUvkxVS7BBA5XVDvi2rNHSBr951LXgPgvKq9JXL
NH8ylIYuUdtPMoniCAM8fUzg7AZM3ES1SG9/DpZ8lhD84/SCkY5GN0We67VaKvnWNMgRn63XE/vx
F4R12Y5hPgCXoJz4IhlFstEPDI7D287yawdlx6WPrhYlkvRQheAQvmhKzxyaHewSz+rrFa6Hd8pM
LqeW5TtVKx6x1oKaXycfACkfS9Tb93f4lXTAF4NNsW6i7UHzc3xggDj5liLx6K28P4u1fGWZnGqt
OWx7nDbMWH3JxmqjEyURy9YzVWwD9BFXCXPaIICLS2MSyxyPmQx/p6rUxQwwAtioKD0i7TBIDF10
ilSvb623JoRkjbt/Vqxpr7x00C5SFS8r4lSgwda2p7TFdacyM8JT3yUc6nUCBI90+Z7GgU8lc2LT
LVoFsi8zcKH1yJTjbhVK4Uqp2sbpipqWdYq3Wfj31ue/PrFMjwKajv7n/ySv6d+FU/8/do4Dqvn3
eU1XL+lL93teE3E+/3DJhurzNxNclf/E1ATU959+cfwfQoGap0G+4rMwlH/6xVl/IzQXRNFAamXS
ay5A0F+GccbfyMfTyK3EvlcGKsID7n9hkb3sKP86KEyb1p65gg7hhpYZb5Aj8XHNtGDoWjEcKCO2
mGC5TRmcqxytEcvotydy9fc/9PeIpSOyytdr8XN/392on0wskxTMa6l8S1nc5km8IklxndnDTqnO
K1wcTd2bS+UcaM5TUWojC1p9fxdHfclfdwH6jsoE6x75OENEk6a4rEdzOsgzbQjHgGypu2aOtrmW
ruxAuuxVOtHC3tlafGZMPRgODOMltKCgHks3aXyL2ZEblDW5nsV5jQkrigvEn5fxkJ5JVnkj4Res
6uOJHepIlvjXjavLMsI7HVbnESqez0L4baMitNOzg6ZmK00vNkVpb/yPXH6/wZx9h7Dd7QfVIbz0
0KXKRZQgKO/N9feP8LNY668b0ZdMA/yPLDQ7n99jLUgolY15OlSy5cWY9eYrJZ+8lltqmwcW0Lby
T/345c/8vE7ZnherBkYTAjeJIxRKrRqf+HarPhDhs9bAbI0g8QaCWHRVw0Oq80yROyVUmprM0u9/
7mcAbPm5ny/N9/v7sq1g1TRB7NcH0T/SUICsrPqePpWLFwCp31/sSI389WrLB/vb7KNrZDPuNaPG
4RlqwBCdybkC2GmvNKiJuujOfQ1iccP4eJCocvyVASooQdOjuNwlY4zYD5sZ/MuGbCbKMTjDJOIi
EsxGhuhElXlUrvz9XgHAFvMCXoxpHMGyuJWNnfCb+hAirVMVYlibfFML6N32owR7EWcG3KT8SxFo
950gehtzrLnF3RyORqUnF53eMZCT6CTXhYw8soaFUfN5RbpbtvVO0yBDmHPj9vrgkKD5YNSPSVfc
Tmn/FvbzSXbk8iKP19jvP+eIcqMzuleGqa0P6qC8jFqzNiPOW3xBkmytVdmmqbKtjqVPq5OmKbTb
Js22aKe2CKvXDf/6fiV8Lpn+ergw9pn3knEGgf/zQiiEROJQx93I9rSngDrr8xhJ3MjhzoRzKs6N
ID6x+L5+2FRnv13y6AH0rdI16djVh2jKt6Fod11tXkgGlxyM23BmJiloIHE2OrUnf4Ys//FbUblx
4kF7Mo9OhmLIiYaBWHMIjXbXd+pL2+B8X4q9H/k32BI7UOC2SbiqMINqoN5o0SbcRvGLMcw720rW
PbSJzi9WfnMjhwSIddnH9y/jl8Tjy9rg5hROAzgCx0w+0Yupy/SCTUCUwNBIdCv7olSM20W9Odpv
9ZSug7o614mQVaL8QuY8C4IJcIOXF6ju8rKYkbuoptHA8z3McbKpFPESMcxxOAhvavv/smliOrrs
1Cb0AVSEn5cQlBOrrRUodoFqXqToYINzE05kp0wXiuSpMG4GufdMKTyxjo7mor/eJxdGA7fQAoHx
j3ZrSyWbOGVYd5h06ayd/bM6hfJZSfs8JW+b/iRo4HqIfJcX8rkJYOerD5KwzgjFom2UH+EdI1ns
x1Pr7A+nCFikzrnFGAn79KP7Gn1CsP1OtIemj7bFIh91mW9VBjG7LYQaMa8UTfH8yrzNovpcn1Rs
1Z8aItP7xXEui+5wMF8b1rpQ+l1EGuX3i+zPj40ESOq9JZDy+DPAVjCXgHhbTFRyV0vqDUrlDT6/
m3CG5mArTkAAGPCVB4OGqRGzv6RcixGuj7EbC8IBc+QWKES/v61fZ+vR2l9cjalTISwsG8TnZTTV
MEgr9mGU/fFNaN7rTbJZNqIox1Q4IK0MPk+szXviafVEbO1g3mvSB3bemxTLQ+BfAN7HFB21rZq7
vOvv4I3f1H1z1RviPi+VZ5WwZ5CC57J5ihEz+3W2esIo0UOz6c547kPmP5G/+KdjVqXdkxEKLW7/
1lHd22ZGkItRaQ4jVjpwKYokWWU9DZdknv1KER4RVMbvpl3DO5GY78MR7B7lMLuvJOQvKWRmcT8K
cW+ZP0KCufURZZN2omL+wxFAsbewflSE8TDhPz94EshHYxqM5pAESHQQrDd1B+ByoRFg19avqin+
wwsePRWkFElmZVzQVN4UoO1auQyA5H3rPo9+5ll64nLiT9/j7z/waN8fyCyYB4nrDTSqpX9pgCNr
KH/GS9LadDLjTEc23r5fzv/mojDVMbCAFPGlaul9HwKR1RyKCXC9Pe/buxpEcFS0RSTglFIM0E80
bV1u/sMrH52vxtxEsjFIvE8KWDl9k6XeQTDlKDUIQie7WfAwo0KvipNXXh7k8Se8zM3/8ZuXk/+3
qrKOCY7vJZ9PeEC2JAJXi1lN/YohtiN3e9qGkimpzl9UQNXk+pTJzh8qC1byP69vHq1kYc3qZC3X
XyaylXKJd2qA+TendrVNjMuaH3/iWZ/4xebRUg6xlSmEwVs2omrLvgkT2l+1jFfkst4rUbtO0QEx
0vMM5l9WTgxdX/2H7/t4P5cbq5aUhF+dwJZl8OENLZndc+fNvbaRKqLn23ZdTf4K954TR90fH7ii
afISEs0Y5Kh61CNbwvVPaw4tfAINYX+LFwbjSoQAkAIFP117xRL5xFX/uGH9dtWjBV7EXT+2MXEH
PQj9FMJfbWCaSD2uZoKRCrUG/KgTL/oPtaPKLv7PX3q0tFPf0gLctXnROMvU7b7gufrRA4vMCC2v
TPjS2FLC4QZm5IlrLw/xy1f1r0sf789x3Yvahh980DHaWDbK0cBCGTv38lJqnr//ncsh+921jtaz
KH0a4JmtMmp+zvplIpFDesOu/P1VTv2i5av6bZ9QQ2Wyh4qHiZmBY0XbWcLbPXDEfNkV1Ymnp5y6
mPr5Yqbdd4QF8omWlbkGL8H9BKlF7IX+uZpfZrV20EfroE/mbllCBj4U/py5nYTTQ78pomwl6mZd
MDPQGzxSl1Y4011CwRylmFZRkK/CilaZ4eJEcNb3z+mPpdpvq84+qiSTlkS5nnHxocU4fvm+ljIn
hvHawaEDIYhDHNhzCRT5JavTldm/yqRmtpDK7efBHtZydXKPXy753QrRPz9OrOzTRKr0hnmKtJpG
H3iq2hQyzH+ygIORZ0oiTth5mg33EB7BiKmbJYihS/RTheypxXpUMTJYqTIj4ulYFC5YU4jpMWoU
B0MVCBvCEdVrCX0CryJ8PcazPh1gdCAYHxkvRWdKeWpbQtr4p2ejigXjlMkkPGZ4F0Om41pEuVem
XeZE8OOhAlDHvcSop0bUQCV+OMXoqZPtJfQjKcbSi6uhpZUM4RGWVLYz90ha7lv/zUI0HWPyEw7b
XP8ZFxjP+sM66V8kHDTy/IHKwTFtLCa9OFCY3NQP8PWvlqFgYtY7VY2vCIUokXxO5luv5B+2Qlcd
+OJG2Hti1B7bYdrHRraGYbCf7PYqUKObIaoupPIFTyi+FN1pMzdefGt8fT0r0lusziPOv5KrZ90m
aGxIN+WhMTD+j6JtWjSYvxaGA8h5EG13Xqb45jeenw3uLM1wC+vxXsfbBlmAWzWOKtV4EFlrJHrX
uaRdFFABoEAQGxJ7ZmWQ7ZA4d6aa7/PBOCvy9KwWFP6aeZgrdT2BNmaq8hjsdTJEHLhXD2hBoN3g
WNT15fWyHieSMRoTLxAlfyK4zvV76S1Cvlb4XqXUm65OSjju2Mo0yvMcFVt4OPdV+iNi/pIHLOma
XOK53vv/zdqZNbetZVn6r1TkOzIwDxGdLyTBmRQ1WbJfEJavjXk6wMH06/uDblWkRbvNrq5+Uabj
2gKJ4eDsvdf6VqnBIiIDKcj3pmYue6vxlRIQuGc/1lF0zBJi6VWaYfqTsOOHgiq8QzVCR/hRb9pT
G4idFrtnYba73EoflKhdFVwjIkr2WZRtrTI7R6lJUMf4OW6rbYm+N+4Y248BU6l0eLHjdhd18bJN
24tZy23hlfdQBleeZWxzEf4VYThzGkF93exj2KxAIeRngTFmAhxBGgH5giNzMNVY5s6daccr1zyq
BaqOYUnmCbeDGX4ypu/1PgMWkFZ3JUQq4saO7Mb1DB+J22FSWabGAfcTGdE80OM3HdqrjKGdwwQz
yeBIq8+AkBxpApzQ77U4uJSht6sdAwXtqi+LbV5Mxwj7/TCJO/rbSgbgYyxrdUHElK/+pe5GSAtZ
tlGUaB0yateXKMOXcqDEo30wDE/OmJ6GzF6NlbMeOKITb4h08XX6Yq1nfJ1ro7zVvgZC/xaVX7uG
8WK4VPWETb6ymK2cefk5174Vs1JjUVfhocmRYUR0tzPkU9UFkwkGqUs/GOc0b7c5s1lRDH5YKVup
uvzZ3s9Ly5+X99+uX+89dg8zPB2pj0tpOGlBJ/q6PRZE1CYu42D4QtR/8xf985F+u0/795GuqTID
wcxV2jUtFZe1Re6waFNrY5K3URvujiV9IYJ8OZckfz7sbzdqc4S74zJeMq4TDKQYuV4Dr94+44Gj
m40WeWmAlStsiSZWrkrL3Pz5kFfs4r+bQnTjSclBPelCefh4UnuZOZFp5/IonXOBbbGKelLZlSUm
5pVaIug3xLLyakzU8SpCe3zj8L97BTDa5egM21DEXx2e8zg1TlDLI+K7HRkyC+jjK9GkvofhPTDC
TYkAxywI7bHMXW8S4i5uhVD/9mIzBZzHTnwQ52rDQ3xl1qu4qI5Cc1aWIMGHnQLi5cWkF/gX8yXs
HTKSbs1r5hf/LxuDnw47bxx+2tRlmAzMLuGwpcmq/FkitCuLG/XWrWNcbT7UMMjoViTtUcaPanPn
5Pucu+rPl/DW6bu6goai2MRRhO0xYHGxmTbNY5g+yIhOODdQANyJUsd8+385KDN0G2EAndSrL6Z1
VpwoNHyPeT1hoiBUyvUAVMFOkX6p0pIruiVW3d2fj/rbh8WEuPtfh736rpWFYV63qvao6MUyoHys
ko07ektrJKS7ZuzF3VNGo6+iskMVcWN5+P2Z/vfR5537T3dMyvo+DmHBqkQ7zvQecl2uiu4cElzi
mHB/HgS+1T9/4yvL9t/Lw8/f+Kp2JNyyRcTNMct08s3Jxh/Jph99LfJcFmOceOwY2cg30yPF0MLW
VzXLokvaJnBEe6kM+7gSbAIW8RpqyjItcyAz5tJVz6SK/g/Pz3z+fjo/ZC0o0onK9tgpbwEqppSb
cSzQOOaHRCs33ISjYW7/fIJ+e00Y0TOCgOKkvY+HfzrmpCDetHDUvC8eAsWdrt5NCYk4tM5KiIds
sVDYqes/H/W3L4qfjnp1H4okT2F8x+0xdcEjwhCgL0uB88Ij17H3UvtbpJ35F/6yWP10wKtbr9en
BmXc3CMbcr930V4Pb+zcFwaP3P/sq13dcEDENbuMIgAE4q+B/RhsFuzkK2YX6M+3LU2yPx/vt0vk
T9/s6qZpZEMvmxHEEdLxMszhMrBbtm+skdqN8/dOy/npNuF937iRYJEUZYfbFtpz0UOhJSX0NQv1
BWkUzrjAsUzi6bZ6yAhIcZOHvGGneqv99S6Zur6U5K+rJsw/spKM+Y3800cBLdNk+si0hQQ5lEzZ
yaYeN7pHqAsLMoAI8EzXbnVxtGgztOmmNzNUrSg7A8OXurzkvQG5Uc5Uv52OEAQRZXXMpHJM2vyH
cGDLd2RpbHD0L+cS28NA0E2MvhnSBs7jlLG9b+1507ibd+pTxtbesTY0YDdNUaMOV1G9Nb4xVDQc
HrXIQSyXX5RLS8xyblQnFFvPlZpvg9A9D1FULZKWIZpTnhgrLI3kpRuYHHkd3JC7UsKZDY0bG6Yr
/968IpILAO9Ahzrs6HRPP56/YvTkmA9qfbRMZY1QeGczju20YxcNW9ECDCicXUW4ouXePZ1CI9nr
dFP1yt4EIQWmZq8obWuKGU3d14H0szL+kfd0uHtpb4TupCv4HPHS0+VZHeOtiN6GKtqbfXbKu3DV
ptqp0YMHIaxdONhn7JgHsoY1Efhxyki4TNKDDNMTFe5+0NRD7YwY9+Qqj+MfEVnXeptiPslOmnBf
dRL2BFTPwdoAgdqhbzqXkQNawn2ATefTgGD7Q1rJshrzY2W22G/d17avvqPl/REP8Q+ZCX2ZqgJE
e3bGpWwshqF+bQbGIUUQPQDno4ney6OK591U72Y9SCiiOzWqCWR+/PNj/N45/vW2doATMgnWCNv8
eFk8i3mXU9rtsRq0l9YY9jDAjaTY1CWocNTAAAgFuDsADW7iXiK4q5hFtnpvb/vaXddtdcnohNbx
fYtwsGXTq2COyKKGkVcCygY0VOccw4mEBzk+tdI4IkRcO2W10+zic74sUuHj89gwYl2OFSxgbdkn
AcQjddUh4K1Ka4lqwDcRL+fecz85uzotlqrH7nKo95Hra2O4gQa7bJ16ORT6uq2sZzm0lHjKsTca
8h2zmQq9a/MUkIFcqQGOHNUaXwADP8eRuAhN21e6e6hlDRiK6hiwhhDaofOU5MZyBmD7N+8DiwJF
Y/wIfPE6ucpTWtUmslcec2vcKCake/w/OWqLbUGL0tDQtuTsgHqEycN6SM1VGkabMILHzfsD0urX
tgKspvRnvWashaOktVvg9ItSMw9mEG3dMnzSM3XXFOEqjJ1tNBbPafQ5pkCwq31+sMkEGQYVk7zm
Z2rk98AsvKB5jXs8f7a7K/ETlQ3tAtQZunIxCuO1BnURTWBAzY2s7R32v9eEgKpx5CUzDNlRzddF
FayjwTlLgO2g5c86d2yaf1cg6gE9Mk0k/EG1JBIpcHpGphADG3vnFQ96Na1a5aElyqcWnwj+WARs
eorkS6y3qNfFaqpJLAy/AkpZR31xROxx39TyLkC20mTf6+KlL/Rl5Grv1VffAbmJTEC1xn5y3WMj
wxXv32PF3VHnoR8B2DSzT45jI3lofDV6tG1qtRj0Y9uCqB6AKkGxdAr8VZaOf2YKwGlU1jrNdgVd
qpFjmdIAIBCuNDP7a24UjUF8qINuKTRMZp21GgpxnOA3oVbd6Zm2pvbeR4FY9eQlA3pZK7a5w263
LJtp3wzwVInAFD8awz4BTjzU4L5R7jOKJgGKcQYapa9DuIlNZVMa9i4m81NzobcULc7ZuPdFnK/H
GkKMohCKGXaPUDz9Iip2A4PeFu+yV66w1t0V2T39EmdWaCxlBe+uQtkPQzp3o0Njxeu8NO9HxzoV
U/M0wctudeNg2wdNg3zFqamH7NO8gRh6w4/0cJd3BiYLbUkq4FYpWIod8eaNpt97eMLginpm39Gr
oYZRCHxJXO9z1XPqE+PZzj+58XAsLFRUYtpGzuRb2ZcQuEeWSR9l+KeyzX60Tfamajh/gA6P8aaX
uBfSHyHospxdmwkXEbiRH5rOmvBYOjB2scPkY2QEUZdWs4iDicNrDCC18S9lbF6dwIuXQGR+dMiw
izB4KqRDqIA4FxoxoYbOcvIC0hwva04P6q60zTd4l2fgwW96XL+2nfsErQKeULBORLUVEg6PtUon
7xjYGdM3ujux82A4EOfN7JiCz8jidOPy9HrTYycxYfXVloCzS+M4XynckWpkHg5l/ZW35am0xUpv
HrsuvZiputa4a+lordN0vt+Nc1aE61a4+FKM7JPLDsu0QfdMKsnjQQGXkgUx5CERb1Nm7KLg2OvO
LoiMe1G+dV2+drvvrmKfcVPfC42Ur/glpEHQqyQdUIGkcboqJAtj+VWxeZeOTfTGBGqTEIWzSJIf
gYi2CbytHs6umDwWTiifgUqkYjS8QKmEM9Ep37Pc3duy8AFruYynjPup4KPFsbFJYCqmVvkqvcAH
BnQc7QBslWI2i27s13rAMXapanxxPOM8/8NUe1f7q/dh37zaA7VAGr5FSvxWjCc9KX4ENFYSK37r
hHok93OXuOalT7p1aWNWK0Cw8FEKkKrmX2P7ytV9FXn3yoj0Ig1zPRrWUxaFa33Qj6CVDrMxlzNJ
7Ez+WeT5MRP4B+UYvY1ufXDyaZ8aZroSs6kLlCh8svRHV+Mzk9YTCsqX1GLB0JpXo7Q3BW14dj1P
kwX5VKT2Z4vEkiR6q9P4zVLg5XbuGQQwv76IfvByufdwPIAFhGLsPlkZj/Nc97DRe+rD7K2Poh9U
KYBrc5BX4pNophf+8lsgQ6iruvvmyTucisRKl1tZ8/GaEANTFzB64D6pJt5bjIlcPXl7//CxUr7G
Mp4hAgZtKf3OUeXBUCqwcdgARPmYGEQ0Gqn7ZBbJvdqV+x6mLPZNHiO3z18qHb8VAH4v9OjtxJOz
UNKNl7cvUy/8qbbBdbmbiWWl7JytVnIrxVg6hgJRpPWYFMneW3WFeS+iR5qDx5Lnz6veNJ2QtMJD
4F/fKEyuCJp/l94OXiV1Ftf+StWy9ciybLTFx0kDJVB9h1ex0ETlV1p0nAz1cwbxaaQRb7Dp7Cp5
0sxk2Q3JJhXBIezrEwj+bVGx9Bvqs2jZh8Q//rzn+l0VCgqNJiQqNuwxV6VaZauT0Ii9OSKUuyfc
cD874LVw8Is08IkWWXrKrabZb2Uijmng9nSIzyP05OM2r6YZBJfQE0enoCnNTpN93QrjFobAgnd7
sbD00Z+zlNP8Zvdnroyut5g/H/vq++pOM0YNEJ6jaCs/RG5qxdDzhfVVSc3nNBF7y3xFq7MJ1Wyd
zDA34/OfT/gVceE/bwlbY2IGPVj9BaCXVPpklVPFaFvsmk4um8x9zPNzQ9KAK7/M8xGYmSc0S4ci
osBKvG+pShPT7B0CadTPZRJ8K1J5sd1kBNhefQ1i46sQyzpx7yI5vuSG863E3lx47JwshjB1+SPX
xS6BgtLb+Ol1bZ/q6vNcvVma/UOFF8Vs7lsVxEcYbdtaVdg7j+HWFCrlGxMZlW3UatY5xla6Kcrx
c8bUQPSSRQJ0Lq5ifZkTNZmS1jHbHM2cPhbzUYv7FbW/8EMD3UDLqGkhcsZxjp695Xn7bMOdoMdX
P4tE3XEbfi5s98bj9xth/6xqZ603yJqgzXhVJwtpZ2brRQ19zV3H67hLeugsYpfqJVb2nFQfdDII
YgWhDXagbNMY3Z2aPHhSe4aQ+ucr/15Vfrz3HBVpHLRKjIPQDa4anlnMHIsKq0Ltl+1bcifm93+W
xT/saQvH6FJip+zZ1JVaftRG4z6X1j1xKZu5KzlQbcwVXhhYu0Hv2Crua8TdpoLnvvvUKSqZ4M4T
DfpioVnEo3ySkXVGeIOZLsOgP/8zPtZ9kpQH7wmmLyaG1lzKlC3V+7f8/21jOsUQPpryR/u/5t/8
rYRlSE5P++63+fef/k9mpw//BhPVf3661df264c/+IA72/Fefhfjw/eGr/Rffp75b/7f/sf/+P7+
W57G6vu//vGtlEU7/7aQTv5HWxLN/z/ZmCr59T/O49f/IA2++P71l3/6/WvT/usfmmX9k6xCCL2k
UFqM1blH+u/v/8VU/wm1iUhA3EnEJc2WgaIUbfSvfyjaP2fvio4PULNtB1AsrasGYub7f9P+CdvB
pP5iQjPHupv/HVPTx1apy94HB6WKNYrm07ty9ePSDYVlrEa3cI9Rr3snNXYIt2mS6MFoumSpSZef
iZ55d3UGg2KI3VtmlY+vK44PecN7zwHRDb7VtVPHIcRuKgyvPDlZ9t3tHe9Ebe3uVcb0a1jC6ZNC
8DJbSeWTqeXBItMH48WEixaSQQDaZHw2dGEftfnHKK1p0wvlVYHVsPvp2l7+fqY/GLLmTsW/H/X3
z4nDzFZZeCCbk7n68TwNNs0ZGQT1qSk0dHljgw6nyEVy7AfH3rg4LEjhMM9a2L7YcjqQk2c95qT9
3lhyrnlfRDzoNAhRipMujDzj+ny1VWV0jtmqJ8Nlmz2lRXHpJBtUvbQuZRzp6J8rMBm2HE6ER79B
w+wf1RwL/eiFJzVx1iKM5H7C4bvpQi++DxztmFTuxdPNfeoF9JSc8VY73vz4jubkQRbh/rIMXWWj
Sn7R1clrYXom7N9P2uTmdI5LvPuOS5U14n6RzqBtPN4tmyKb8A5DvNxUUi3PXZ/1qCjKdKX6EPjt
neYEfp2w+Ns1QJZUJvJ+Nt5j+c+ey1zEp9Yj4SIAZHJEWGCuSGzs4VjL9qUMVTofQ12+VV506tRR
fiMhazXS+JpyrdzPwyxnVY5KvQmcZN2bd7xtaUr1uXGKdDu9rwS5HlaYCf/GfTV/9Q/3FacGg5o+
w8dwZV13yBwitQB+OMHJzDAdGZ2a7b3IAqvaqpTgtSK5ywz12Bft6zhfbBAswaaRcKzc3g1PeM9v
adh/vcV4wXJ/0YzGWQ1K8WpHpdEVcoo2CM9T75aHKhjbzTjexUKvF43VxE+JDGNeTKsqo9a0UxWk
QnQx7SwwmH+55jao4o01tfpz0WTB/RRHGzcqiHv5ouJpPNfNLavCNWLI8eYPTIIj51FjZv7eF/up
eT6FZqp3VRKd3dQmkzKwCFMUWOJNC7yCpyUGWZMzhHNQnRWt/uDgecH3sm4sv1EVfe/UxFQ4VGJr
WhTPiTIncIyyXUvbcQ9KrD3fuOQf23Q8DVjyQMqT/WgQkwfr+uPT0Oo4JJt+iM5FTtvD7cHh5UJs
1KmH5mMBvCPkrk/WA+VSQrCP1/bNiabpMtJ6sXUrhGGmBTsdWoVeTM4ttf/vPh31HQko7OVBS121
bGUd2QKIZjR3sZEKZh1MuLCMxCpntruyakKgvQRUjhnTHMTARmKb0jxU9slUZy+6JNWT9rK7VQFU
mB1hi2EzJistQcICpbxe1FObrvsRSiNvOR06TS39pApfScPUyfko3K0xWu6NIeQ1DPn9nJuGjlkd
B57rvnscfrpF1Ar+d9vaMTsoAYihVMtTrnSbFrjj3hnX1Wwpd4hLW9lxau5yKEAQewkBnB6KQfcb
JRj3rBr0YvRm5QhygLLYM31MF+UhVr70aY1dyBAmRDQLCK8bkuuietmiGOO1182FScq+O208usEl
Ca9NYW0SoQ4vEcqHnQVVGZuKcRhTe1noQbizDX2P/2tV06a68Qa5sqjMtx95o+w6WJFx9vwCSA3c
plaNViT0s8JprXkkiLM8b7papj5Z2P0y7/RxG2Np0PV+wr5P58a15DYZDQA38KMXvTowWRkJFaHO
nFYSHqzfojbwjbac7pImH7cyM9Wzl2kWvsw2+5ZZK0tDK9h3RXhhpwR1ASCSb7qZ2I5a/V2GueKX
gEIOBq3AqUmmG7F5V1v19289U75wh+CzYlZ0NVFMDSZ9Zuik536sJHxdHKKTtM3tmIf3kxxeM71y
zmHe02hqxuYuq/pqgyCLJM2kgHOuVIgaCQoERebY67gVD2E1GHsNpt8mc5tuqcRkjVU6AbLZhGSM
D5HvelrriqZucXSNXxIYgnrpzXikqXswNSIVBivYTyCEHnOQHMtxSv9Cz0mrd97MdFV/61Xzy1bP
47FGNsC24T0ran7yf3oG+rRUNLsy4jPmTNIOqqp4UkPy+xjiVjDEn0uYxk1mWUfTNi4IZONlKcUT
AtVTQYnFORP5iYKTjJPW2JqBSD8pOVg5IgysG/folYWQq8VH5R5nB8y+mRCQ6yUyT4MpgtNwNnE1
ktzoYWscWvthoCnYyHGCIq/QAEyelI4Fo0HXEnBrPZhRHG7yKfo26OGGBjskI1C1vMJ4/6B1+gTu
urkUrskbPkJZVyNHdyeaal5WKTcyUK/RfHP6DQ4wBpJzP4TvMA+ffzrbSZoUUzva6dlwxR2iB4Si
XfgquAh7rTOI7NWegQX3ZyFIMkhVhyB4KwCT3BJOMXLuw2Iw94kTztBzlRlMXjCjUZJbN4V1vf+Y
PyaNIhZGRjDOtbotrSK1y1M+puZupDERIoJz1xWD8OnFdcuWCd5971nMORTUoUV47yqFvbdFfbG8
It6MjSaOiiiVGwv2FQBhvgM0VoC5cNJBBPyiuhvMotZciIXnEoP+Umu17hzgLFtVrvFslnSNPa8u
tp4VVb6bZ49uWtKbFzm7kmqYgX1CuXGmrlN/5k+EfxATFAQK1UIl+/GCevkYZLaQhGYlmb12JmMP
IK5bGHFkYTxPWC7N0Gahl+BGYNuV4aiwKmTYsdXxYHVZ7EOhCTdhHAtIWoJzxwyYaUjsrUUZmuiQ
C7KTNT+tHH2PbvMWGftKhz+fUnycWCWpY1y2H+9Yl5/uyKm1RRhqWX7GcBrD1/OzxEt3WnoUjBLX
pMN36zq3GMgJ+74FML7rqcJ8wz6IqVskWROAuGLW1Gu+btfyRmfH/ijGeP90FCSUwhZlgstp/nh6
83zK6NqZ6TmbINzDSiOZJjDumgyQG2XoegyEu1CMwVjFhUq+09TzJsbstzBS5xLHkzyPGmg3E3xa
hlrap03EZKBu91Ja7maMs3bXJBJ8n0TUIXR6YeB1koORuOMmQWnStb1K6KCFACAt7+Todvs4Nx+U
xGDAb5eQT/WkQUeFVkDAszwkk753K6CFJaPdwAsRrlct2ZPqdGjUYVxaZNCvA8kIFLR2tatItVyV
jU3WQ6govm2TXRJTEW9jUDsUNMFd1uGJzh3vkslU+9TXL70VVs+D7QarVMMbZFsksBEVX3/pA/VI
siK+xhobeGzF//1bnWKEzoCrsVGAsXv1smwBtiueZ2dnu+yJk4mZR0zxapTwMKWHukQ+y4aBfGqw
AqRj6C0UZaL2rV66Kl+VRrTMZUNl5fI2pUjD3aGX6XFwdHZfDEVlXOY7SYzmQlcgg/x5d33FLPn7
PqJ0QVrIzc57/qrWdPUoF06ZZGcrVYM1UOedJDKTUARlNziVvYhrpz4DiFiTb+yclKqYFe3tjhnN
5DNXD3zpdPeEJO6ASxk7pf8yqFH/HDvfbN6CO3Ae+0ptnLUMs1kYTsKaZtTOjVH+7x5Vans2nxoN
HnZqVw9DrddSeiCSeP9pPHPkmAdG1u0rukIAs7PPjSrEOeC0rpSp3xTdaO3zsbvTQeeuqCf7ldXl
j0USAmc2tF0m8ED8+TTDvfnlxWECHTfoalEac49eVYk8Rm5Cyzo/t+iZFioOHsow/tftyJ3Kg8RY
6oH+DZXKgy3EQWYz9zAplW1XlPVSV9uJZJACbYfhArRjA0nt1ezqpL9oSKshwRt3jl3t4Gvl2zqx
o43D/nSZkKW5DTOivOkPZ2+NW3wvOqPDjGpU2wHMHViXyFtHluJ+ErnwGyLUpKOUj11A6mEUo9gf
zFrfx44I9m6GHIIVxzm4ivcl9YZq5yaZ6utEsCEeDae/QrL8gC86FaP0dVnHsDkzEljHhAwKt1R8
NUFBwoqW7gelP8Ze8pC4kAxzy31yciU4ZEofbq04DLakYf3V5aYkRSD3XppKkoFI6CLdX4UcCHV6
TBMNumE1Ui8pefcwanD60X/rrYlXjioiDnr9SzXKVymGlevxVyzPEs8Tp5XIplWRKP29bffNpzF5
0ivXXjXGMGx0Nylg1Ed7q0tVf2BauPV6YfrKiOp4oGfCbAqrUyZCBiRpd0fMTnHIcGZgnxerjgSQ
Wzu7q1YQC7vhssBThPAShZt+tbMrSwrYPB6Mk+eQVKUMjbeKMhdScRgVa6u8r6suP+gFZywxN46d
AQdrVQXyKpNXld0HNJc6VIJNF48PTdhaW7v3WG+sXuy1qNgPhv6Qac7zjbvdu2r/vX9sQqXtd9ac
iTHu49upNaxOI1pmPGUDgq6RmAtAH1ZzznRbha7rolmwakbeiR2/5Z18arUEOZ0gp4Vsg0WDYP0p
drNqPbCirie3a+5psn4pYUsehyl1NpHeN7Dzup1Z0n5IXc+6g85z1CX+DeR744Ysyeps4jiIisS7
q0IUi31Rpbs0q7qjVmn1gigmaDAVl1plkBRPownEEq1gnI/KMXB4ndOYuxCcNZ28ylsBZEyP1fyD
uU3kD05jcreHU8N4CJgeLbaezxFRq9aiufv7R6J3vsyIXx6L1l2PnmnvAwvXKF1e+9xaOIN7dhCb
TuzgOol7guwPU6lHm8iNnCWNsAzOeqjsHDLQNnakiHU+de02MAhZS0S2j4kae9YKTJRVUb6+93He
f1Rp/9YNQ7nmFs0PWRF9C3I0EIVhd2vTAafk2tQhsaimDbEimDE9CDBySlaFYYa74pEH09qEnWpu
rBGRCtHLa6Pr64shtfI4WNqrO1tlZKl8M2LzkiQzL9dLgouj2J9jul1HqwUsVJVuuwEA/dwpYF9a
xVogNYhOE1I0OtUo8vLQnA52QwWiNcUlGPWc35VusrE/RYYnd4PmVgdrTo2uLSJdIdx2uznFdSJr
e1c4ZniaMK7uUUL4XSOfG0fGu3iMyrMLydMnqCZoYeoODhhmbo0wkM1SY163hQjjnAY6mIs877u9
YnPRxGQZ5/cfPVpnp/oUenn+SUPrsTMw6vnhbOE2FaeE09xjlGol9WhPg3IpZ7FA0cBbH5jCIUBp
xIt9IYDVeOY0BNt2iryjisCFBEaSeZIS3riuYkiMurdkmvSVyzD4kEk9hfuyCJ+0Uu3xNY7JIWbr
t1dme6BsWTfDWLirunWLswyBGcHNSX0+0HiIXH68/z+tTvZMVBaWIaPHmsSkR7X7ZKWOc2NVem9A
/9SF5fGmF2dY8ztXo79+/TJzaarqThGwKunUkrGMLrZN12bU44hCjXasaqjqWsTjuLFCNkBT80pt
zFugwlUBGBKiv1/EnrutaKCsWGep2rJW99VKL5cA2t9SNQmRwOZ/FeXwRW+NZfCKIF35ZIg0vtTk
nwoCXFPruXOQ5lptnq8zuxO3thW/rmK01Ey4JOSKM1O6Vsny1Oai9wbzFIsmP1hhvDPimkvquGdK
rfous9ZFFzWHeOqsO9WShG454U2SxdXOYT7ZNKFwFvGGmhFGV68A7lErs5XSPJXMCu6KsLh3isLE
FklXkUF+sWgzcnqEERCw1tFVSlJ1msNT7ZXa29OirPjLuSvHbSZv6YjtXz8bczguKIMeGrTau874
pxqJR7Kx9VK3TqTG0JyNzWaZNoH68P4DADZ5OJqywAqV+J2mZxuwAS/NhDWJ5tJjlJHmqnW2/myH
+Ua4NuzJCKnYGAOLGMfUW7OErFmnIG+3qIAItVrYXr7lNic7a8jqVRaG9TpvtGfPYI4rEh7pKhE/
vFy/j9y64q08KWdhjcHaBTdPHiSuQWkX2xSw75PRx2fTnZy7dlR+pLCW17x2JAle6YRYtT6abtBv
7RxieyzC715Bm7ww0m2IrIFAPMfeG4l1KE0fvDhtWhdCXzE4VLldirSo6q2NFZBmh+zED8xR7CM9
Dldjr003OifvMtUPD+NcZhsWAzzes652PX8w3TRsKML7O7RGzbrq07RfqJM1AjFPxgtL7dKlf74W
kZXuoqjTaUVH6r7CpLp0zIZtAQXLumu2CqHtYHC3WMmiFywx3ionTVwNbM8nv8i42FFuXooeI3Ll
VSfXFck2Auv4NJLettFUEjEaC3NppUnk1yFZIUXx2W5qmOSRWbvgjrtLZwbePrIwreZ2ySRLfaLX
0i+Nyi3u0woHPlnY6puNVEhvp52rDkRjaWkwl0D9YhqslD5rWlxMUfTnETg20VKP5EyHnwfVqohd
zWYz6qhvrUEbl05dmWchT1FtFpiiO3vj5JZ5ci1uHM8FhNL14zBDgPT7of4aD2l548q873KuroyD
LJBNv0pKp/4+Ofr56ZBZ6pFGIO+0CEeGkYXlapqm8cDHbn1LNi5SeIEfU+8xLCDABobHcLH/mimT
tqY9ka+BCZUrVKUMZ0LNeMa70ADuTs+mKbSFOpZb1ezNlSoN6Y8KuUoDHsesOJFF4j61eneUIuv9
6WZr5NcXgKsCBqQ1yioDHte8mnpUOYkpE/Fqd51S8eYzBMF8prx4imeSqmVqh/cfWegTTRCf1RCS
Yj5gCOFCj2dyeRa2ki41Jxy/FGi/VGDKRm0Ol7HVvnuTNfA6YTWb0jmkN1F8sy+HRSdGeXI6RP0T
jwLpraS7UzJbR4NKcy/H9GFsKZBypwtOaai2BwYQip/032vCp5ETUXGbIqlOWkIASmC5R7v1TpOM
BnJO0HcbQ+n4UiGWwR5t86JLU5JxYKDZlc/5GAVnBcUgcVXjqTFCuZOq8ZWe5Xj21GiTIv+co+eS
IwBvtIUxqcbz/sQs1gY46p0eOLuuM6qDU3xilx/QehvD+uDCgS8HAfZZjvFbViFAVx7U2O6e22LU
TwENLqZZMS3jsfH2k/yqREjkw0F9AI1Wrfq0K7dRaBubups2AxR+4hX7aKeY5YNSEsQw2ohhOH+Y
crgcIHGkd+e6/5uz89qRG8nW9RMRoDe36X1mWal0Q0jqGnobZJDBpz8fqbP3dGuAEc4BuolkVUpK
Q0astX6XMVfr42eiQtZp21bXMMd2e0Ya/TTuD4bSPqhL4z6r2bJja28UqdyTsWG8jrYHoyBMCNYw
HffEK3PWemcnX2UryHyquB1biNlWFb/QAspVo/LipDfhnoT1UxIE6mtDlCbaq68RGYAdeSuHVLT5
boKB99ETuuSWRY3bcO3wJfLpLYdmILHpv3cnv/H+fYbLFGagxy7hWgzq/+PitbLQqkVVPDwFfgjq
EhxFThjZhMvyixPIgcIQ3ffsEY35KjMnZW/YFeL30s+/K6MKP42BAIUoLc+Z0+Ps0OssUbYojjop
eHdDl19rE567ocf2tgHjvWtTdQ2oH67AIVR3+ZjuWiuLd42VmggRK+/KeC5i1wkILlYAx8zCD8Kr
2LjxusSTflPWnvaRkhbae3B1Y918E63fkVCcvvSJtckInEAPM6RQuTnYMW4QeRR8NSwIuYrGj2/D
9U6Eu/sn0kz9X4+Wn8m0MrZ/+IR/71qhe0I3c+ZZNPxGCsV/tn91Y5P7WhXigRdWsUuSwV5LOYm9
LoxoK5A3HQxjq/JBfe3S4GQNvXxx/ULcY+DEFX7Z9aqKI+1sk0QY2qTXxzHPmAZbO2GzQLZjHnMP
G1521Ly1VirrsRx6HEiquiCnxMOfv1fldmwN8wQH5P5Xo3vNE5Zrpxg51I8ub0+w09snWqHx3vrD
PQpLfBiwxXyqMJkNmpH2P/c8Sq0OBjlhkj/JrDx3mG+LRovPXZkOl1535EWLqu4P5fVvrD3gVupN
+G6GbpqwjZCV//Pjcxy9MCNiPx9AjIaWy7Wl2uKnBY/bGppyK5movwskNkL58Pahy64zv34y5p7D
CvNiUxitfgisP5XD+vzv/n0/43XxouY5p+kZBmjTP19X2PUauR5ieOCq5989EcgTz/up5dFPZWvp
83KIm/4GDlNc68BJnw0ykrZuWpFT4JrQkG0RznbC9cYkYdWYVw9vUsEp6SeL6I/2tSk7946qaCBD
q/KvWNc1e03v37wRIE3MwGBVTJfEzL1XZu7OSQ723kpxe1vJ2iJbY7l7JLYO61iYzhZeUfeMnYS7
Jia72BsW2PtyIBF0nRS0lWUzd3LF0L7CzSQCudXoEOfTtmdGZhINuE6uQRmNb+BB7jGHT4REgU/6
36dxChwJCDhuU5u1vUx1koE6ki+z0Nd2bgonVIs6A2bKjwEU5ikpmDhyouEISCRv8SMCxdqZRH7s
a4NEDGnMgL8427kkzGVwjCccJ42zNxAAIrAQ2NSm6xFNIPHW6IlMbA0wFBA+zMhkI549T99W4XBN
S7PaO2P77JoF7CCkoSt7srJjWON9m5h02AwEYhyMkunMPOx9INjqm+901gof4O7N64fqDyvv0qr8
/QLSGTMzpGXcDFMPEO23C8ikWyMGz9auanSte1OznvlkTu/9zu33bV9+Vo77GVvYmcVV++lnuECK
b7TrB3uqmT1yTa7MZvgKHKPSsDs4DWEiZRB/2kmvztLP1LkyvfHcRd4Xi9V767cEaANhvDjsWhWa
/oNJTPo2JaxlBfCVXVXIXEhYxikiWjeWHfgNgTKIIVS0Kz185Go5fQiVeG9TI6qdg37HcDV71+Vu
+HCMyiQCqq5Pc6wvMqLOv8MzsvX8XCfuV/gRlJdtncCTURpgtrCujYmKoFBus2oHB1ZEhupsChtn
11X1e1CEWIMP7jU3h1s6EQKjuzc7aZ19Fo+gSU6Y7o1sPHaBPhv7KfWzHWZAjbKvi4NnKJIvaPHC
a+sM+SpqoUg76SEbRXokqXe8ZzGE11E/QAmGU6YTgEDb6Wynuj1GQ2e/kon4hxXjdxYBrSt+GDDw
ZsYmXcrvLEA77ZqIMWNyU2CNJOY152YajD2BVGTXlP5wXQ7eKON13Rek2GCZ5EWh2Apfw1iqN3Ht
qsJm1ujuCqRdO5yCUzTi2U/+3RSCm3fxyTRc6/lkX0YNl5mIkNZDJKRAmGeb63aa0mPpdIjEBKOs
0m6edbfeDjgW3oJoXVWpv830oNtLJpObLEB599+3wsW995+X/FwfA3/6Jpbm/0FALKe8kk2fVzdH
TBAztUru3LbbFKPHNYAEdONMSXdwDSKJsTQ1mPxjGaIUJpGNyN7/9GJ+Qw19Mtv4JtxZ+stYAc7S
P1dwJ9WN0Si06mbGTbYVrHgENEuqLhguV10dXUCMfVXFX7WxtHcmc7eNvS9tvVt3Jl2U7iLKo4j4
l5ln+ikvmvTgJ/h9wTzPTnbFsgKt7HnQ9G+xNRpbp2NA5jeV96gH4g3T4DJkQPlGNZLK07ZiI2zZ
7QyAB7PPri7kxJPDtCzXcNeLHJ94igLdUpsSrN4KxySjs452ro5FaZNW5qlPYbQrQgr3zZQg41cJ
zm5j8MWPjPJQhQ61tHBOY1kTYO1JZy0dfydsY4WXGqPiGFDcnzTzKC283YI+PjUWSj0ZGsNzIEvj
lII1JGHwadDDffFTTd9pCUZGrrFLhtJAVTTsm8Zt38quG1ksiMnW51mGOR9QGrus36hXk4LJYa/Z
7sqoG+2+HBIcuO99QsqH5Y3NYeyeM4j5R3fq9V0NBz7MpHN0fYVNUqqJnQSnqXAnX5uOPi119wGa
agywK77qIbwqo4S4mblmt06y/jVskue0L5GQzxPACGo/QakYZZW9iQhQ0+wvA4pOr4Uab2sBfVJU
i1OuEfLMFBoFGzk0XWQ/iE9T37OGcku3Y3WUGflWNMnhnZnTifChO2lqyboUnfcHLsPvzAEuUsQh
5LnMjfMCfPzzIjUII0E8MLY3Yxr3rtuql7pGKusMib4lRe9IPtajSUKBKlVXh9ZUxZPsprNTjSVb
rnyGM1tua3++89VEZ5dE7iGKyV+rrOZ7HvnZE3hEvwsGM9mzAx//+032O3dufvmzB48DZWDe6RYk
8G9dv1kx6wb2b26EHzWroPXrEyr1WU9UvtReMreoibvzHTtet930LWxMxKUxYdmx2X80KiqOiJ3t
FVkS1pdMgYrHOQYK4OfWl9GhPo7z8RYFAlfyaVf2U3OEdlofmP20F/W/j8oq5mcROloTg7o10CPR
M7F6xaQ6u0+WOJQD/khtQH5Pg/ajyAefFGs7OKSJCv/whf7mOEPDNX8ilmuAZMEjNhfyyt8+kT5z
ZBgNRnNjT44ffaDOGa6pYX+1Gl8+4QH9nMRdCWtMwz9B+2nL/o+yp5lt8o9lmGsKHorOJAYRgLEg
yH97Ca0XK1EjaL7xf3kdC6NE67k2sxYgpGjlOWBasjWyhAhYZ0Ju1geUAkXegKMS3Ttk6dcgrf9U
6C8Bp/98VQ6TM0QNs56Aa34er/7tVUVt0EyTKElfVNGHSBLjUorePOVdcbC7Z8Fq+WMclLPGyN27
dSG9Jlhumu6rrjLWIbmDl8BoIZu4mf/uBuZwiAvH2pA66b/LTku2oidoUM2njSYfZmyK6zgX6k03
Dceq6vAIntwj0+T+FmW684KME/O0qmKYDVpBs47hDYyETVeh8UQc9W4PdfORKOysSpfri8XkVvb6
uFseMZFDzWpE1h/ayV8GNP/4nEA++Q9eExi6a9i/1Y19LozShUZ5Vzkf48pvBxzuo0RbEUgqecXI
4ssYejWRsUdpd9MV+O+sGuIBs5rIFxH+FZcFCe2Zrh37nrzqIYomzI4Gd1+UwyEdXXuVtsbGYns+
1STDtb5XkqcNC94A0Nq7nQxvrfkokhw/8joImEEbyapxw5y4w84/tLpvvjntq+HEw2tbI4Ktp+6l
Lp5qRI5kaVTiAqX1s7J779uEo6Mz5caTkQ7lq+anh1HP4s1QB8NG6tNbzjOPad5KJjaD2qoZvaLH
qw96qXqs4jx8kzq//7o80v1qTp4jV56OxlvFsecxwW6iNfvynvFj8qQm65PcueROvODgE/vVnDov
m65DJN0tY7ZdETbhxVLCY4rQjscUWJxZZS3u7kghTtVsbTQrlzsMNwNsxNJrlaTWX46OSBNFtS3N
t0BNzYFg1tuAzcfWJBH91maTeayMPmEPH0aWNsIq2YCcM2ytY6tnzSU1qWu7xDprYUlxlGqvnhHC
1bYSdBeVvHuVFewhPx8sPhlc0/KSfECGuFbhe5vB9Nn6MWaFYcJd8d9X8N9Eq6xX+PnCRATXmvO6
IG3887acBg8kX0yUzGoq90MR7BWDHeYYrFHutp7FFnPEGar9+ly1VEQtJiTVEK6jqE02BB8gi0jN
ZhtNxQ/SMG0A+uFTwR26eH3h7/7fXy3lJYMCuEfwlBem2N8WEWHG6ZyEqe70wSZIj0hepvYQaKjJ
fXGsZWY9RXFoYwfurqd5BmjEDQpv+WL1pn4YsIDciEyJk42rBH3XOp1wVI4QR5/oU5L/j1fr0g6w
5BG1Qyv62+Q4KZy6l2Bud2aS2I+ZXa7o6axrmjXGKyz7emOEqXMt+uzxq6/3BofbpVViFYZPfaEF
UALJ5B2IzHS1znkpq/xb6gTfQr9gel644x+aVqQGv+8dru36tIns6oxmjAUE+9sHPEyqSI3Q1e9A
06QLl5KIzjI89U5CG+br0cZ2kxhCTisuiiYQ4rPunN1MyV1yooexvppxcg8LCz8LO29eNELV9soC
zdYHKHqD7x2GFpg/mvJXvgJaft0mJEWGZfLomZKAbZ0Ko69eRZOmFyt7zUxEQbEo+nccQ3h20WU/
fNc7i1rf9BmqyjhoLkOqgkdl1HuhZfLs9dVWJR1xeEYOHFBImVyCBqOFJv0IBNlySCRQ88uWad1c
3BY4Io+gJYfCHMXaxuHoPsr6A7GU/FJO1gyAAV0nWch+2kTHxhi4s4fK35VWuh8NMCeVFfjtRq36
asfbKA/XU2ED2nnBvWb5eOvG7FEmnrGrm5DOR2uSm+ujE7BoaX/E+byIQf8D65GJpz+3hGcRlud9
8fBIaDwmtPTrwcF2g+4amsal7+vgYvpIFUbfjB4Do6u1PV8cjUEsRO2d2LzlOQy1/hxWSp4Vtg1K
OhrscgNQN/a194DQ2zZ0xue+AFqRmZeiY2RDtr/1Ks/vBHv6aDSC7+moMrWK3Yal2G8QoSZsPpOu
9afSZN6SdbnzgrWNtg9E6K0DGASb2m7itaIjesSOdcFQSv1pYPgf1Q0pbuBMHlNtnPXM39s6KoF+
altvurte/owETL9KhQ8VXI11CJdkW3oli5ClA3USe0BW81BW4ZEy+VMFhMaU1jS8/WFVIqrpP24b
F4wI9QjzSgd35N+mmEPT2iNUQgtmjv6Kau1u2FH1PM2HNk4If40RyMgxS85Mdz9s1duYRWXRYTSi
9BrEB7c12qdcjOtlZBva3Anw0J5YRjGFUPnKaxmed1qc/TBc1CKt7Nkxc6yS04EckaDaNRIvH0MU
b7pXNEfPmyf1bLEy2NZthScD/LqLCX0Yif+cTjquu7orWTCBJvEh2jhFaa1hxGAUI+V73o7G2Q/l
iHDROdPtpzdqrfrsJ/URZl577FOB9QzKFN8obvRvUztFz733iH0f7HIqh5cxEf9KRU+aR1bVp2Qm
JjlA+5sgE/qG5OVn2vP+sownc8ct14MO3Lycwhu02E3m+aRv7BdyCRebfQooUVdZGdO/gthsIqxX
qQYpKvehrAU8WBh7On3xj9CwP7nZn9HM3+NuaE5927FJ14m37qDwMV7MztxX1pcmCrdwGFDEi2fT
icSuCZR3FfNhqUgQeJ+j2ovvuK1+2F5VHS1j4EwnR7jTx7/GkSncKs+i5xDh5MFL36Iuv9WekLi/
pDcyZeOTb2IPncrAeugy+Gk3dnpazqTR0pbYeOrYhYmL9kdTGNHOE7BIWm6hw8BdvInHIdx3A6yC
MDROZVExs2SKkppFd8og5+Kt3fNF6dNuSmg0tLq5d25UvTl2bZ28lNFnUeO8YOgAjMsgHc3ZY4KU
yafnpxvCp+U0uIyVWNHyoY7c1eRaEd5BPhcrA9NLncGKlBVrJtKsZhM3fnoMusA+ZBoA56QUDl12
Sz1JV/6Ewmer+jmkPeJ9yTTGjT6R9jbx+pYwp9R+RMnPsRn7u+On9a/Jvsqj4aT48GvqWV872n6z
qd3S3MqxJbmsH+MviGC2toUlWxUqeqYIj6o2z4NXJ4UsSt5ySkI78YILG6oQ6BIMoscv7LBnqF8X
L+/GRzLIcFvizaV6L39kQXwegqLZtTMh23FwwAOgau+G02XbzB1o9EEfHKspzkTzRid9tgLjXzx/
InZIn0d0mM+ota5uBQ6vqjzYGNJzdmqAaDZFYXoNKfqpQET5V4YSZjtia9pH0t+0ZUOS/Rgd8HqY
Xx11itEISJ4IKM4dE9hTqWDMqZJRfRUZ2honG/ngdjphbqQ2y8XtGOg9hi18ovA7cxGJVqfNHuNY
iNUY9+IWo67cN7Y/7CDnRAVuSRhJjNWtlc2HtMaXpJ70rR/25j1IM/Mezo8Kc/ouJOZY1FBbzVDq
rMtanXsuRhpX1zsOVmGeRi+NN01vF4cowNAnkA5ahThL9mGNHb8cvQm1k7dCzJc9J701rLU+T89M
copJLy6R15XM8hlYD/Po2tRIosZR3V/jZAAGGE7GX3FNTJNmRe3ZKqMD0ZXq1mkSc8wktg/N/NEL
qb7neoPFvJ7/iAhyOy+HVmKG1eYO6S8Dob551r2LwEzu7WBDr9P1eg0RPcVSnjKvT9thq7zGwb3L
a05D2bzEelw+loOM9S99DEk4dadbm6pqDbu/35siZMWoxgKLDB0XtL5Wu96s/zU6Dry8onWvQVd/
6I5yXumP2m2bwtlZkHFnuBTlWF8Gz8P1u/DyLfId76kc0vIk4VeultMMmZc2T2l03v1bMnC5hY31
Bf9OYw+vbFoFenQg3lfc0/lgz/2K+Db3V9/hB29h4QmiK9MbHnv2QwYFRl5j6jnbKsq6e2McEqrT
W1gICiXg0JXraa9aCs20LSFizpmDvoO1hyJb/SWsa/HCcM8U9VoTtrVrngJTD29u1oS3DI6rn3QN
LCCgpSTWolM1GNCmS6t6auWbnzn2S4ujSKEQYABpsWJU7XjNS2u4MpNeQ2sIjp1t4/tUo93q8ZTb
ToWbnyMP7rQ3df1OWH64NfLuQX5SczUk9Hzm6W+gH/glMZ6wyDbbS0k7RxbOsA3wUNpYninOyK3E
uWsT/VgW9sGJvP7VGGtc4hOSkmOhwhdV4XGfJkeCmQKyynnvTmh+hPhenauEujPoou/xvNwPfSiv
FW5a9rzcdxaUPGFIPKxmbKmx5HPkauKoGU69d6rBhXyMfVqdufKUb9hChlODe+A7d8Q3qQ3FHdXo
05DTVMZ5pr62mCxd4shE+zPTeyZkAqQ2crtkZeIeEo1drIA05pMr0TGldtWZ79nYZR4jTEw1jEuB
YL1fJZZYC5e1x8mJJUjcSDxB8u9GfXjV+ngtMT57gR6ZHw2L9a2HJLSOrby7+pXl3CM/ZxwL2XS5
6hdKqsG1f8usLyrdLreaN+XZc1UoOEmt/1YwTTh0ZjXeUcfCKi98be+HVYNaujnZuZsBWpnAs213
BoAf4jVBo9kuQ4yFmSKckTzsTlHksmHXTYzHYBzQL9hhdTOKYdpkTd2RFlcEdyz4i2tSSrr26dRq
Wvc9jUuscKh5dsbQOCxHg7otB1FYyd7L1nGFj1ASquqax3V1ZTX3121iD2iSyZxs/ZweA1nlbcTD
6rocTLvxtmTlEo03s6ZmTRGeZIHaMF5Od72KBvabPNuNxGodqwEinzmY/wL7otyZiHnKSTDwDbnm
nYmPRm+3y5gpSbCSacSWVFdA+2h6GRwZHCRzhS9MstdmFJDIZkD5tPgadu0g5CFqy555Gzg8c5dw
M0K+0BNJKxj8qzf59lU7fU/xhkMvbGJeFJlxfOgSZAdBeey9SESYd5lPfoa9X8QKt2lys7r1c5xt
XGK7kyq5d0qlryONIBd9SNILk8F174p6ZwG/7XvDzE4LoMs3lR26TtWbxUOhsZC01mL81nZ19EaH
v1RhXlvK+9hnJzch7Rco5EfgMmiKfDbr1Hphyi1W6TCFa61rIeuYRnvGdvWQxiT9Ka7MlY727RSY
wUMAuXskSQUvWJPtvLl5gdMGRALBeFV66Ibjogm+YmbDpwVJzzXza+uG3qOtZ3zFJMjBZgW3jNI7
B5ltnXP3HgU4kSR5itegL5FMaBHal7nB9L30+9R3DcXiT+Hq9SXDCnIM1ddJKHNtpMLAfIsGe4iz
L4K64LUy5i1dMcvK0vSkFU70YZF0tY8QgABMWuaqcj15C5Tc1Lgj/uWbTQLJFxNIj+UIdbhz7ClO
11EWpWwuz1EmPkZf66YH8L9aLzexPenf0izr11EYOC/CH++1qtTRMPEWQEWJ8R3+cHzp3WthW95J
VxQOprWJsMv+UWhfhEdciAN6ljfeKZ9rvMYx18zxksfCh27h0q+gaVteHx8bOYa3eqLrX7u9bt5R
tOEZ5GLeu1iEeGjR5wnOUxwWV6PRiOsQ5ncbM0koXO5EzUw5khb4lLmqDVf/pisNzmBvszjG+W2W
ClTlGB/suLVA2SztrCPe31OFPRVSr45T0GNJrPVs2QwJsJrvZIMHnSfOTtm6h9Z1d3atxDmrw43q
suwRWGX8qg3Gz84QxoUkhApi1tBhFuCmW2f02j2BIuElEurHsnKMBBjdExJfsoTSOHDPie6PDw+P
AjLeI3Z/J3em02hX3VMn90waCKToeudL73CjwclUq06z02PHxrQJEL5cfBF+eno4bCuprIOmI1MH
7cKgLYd/URs6q7bdTK9o+nNqnrT/DK0XgienDYYFc9xfdBrT0PhMh/AYzan2Sndw9cf87Il0aVyy
B2yhltMcBsjZBRMsQvejLIPmfTTDaYsHX3mJiKG8CErv7dRJ7R3Wy3thIvQgRXV8DgMNWxfdehf4
YCKSwGeVcrV/0IKlZsusxBsCXh/1tp+EN6vMgtc4qqNXWgaVCmpniWlnilABbz8hmclgC7iUUktR
pTeH1Mmse1do48OSpTh6mfkttoETl8NU42TjttVlWcBsqqresZutVU/iqnR5a1CyrI0hMJ+KBLWJ
SNhFMtHfPDgETBORxuCmwtyBN512dvipUi6cXnQ/B+y0VnrKolbpYtpW/jhgQqvU8/IINay2+uU9
5ICGX3LhWlflB59IN4MXBMErz5XDMYh6tV04lwNUx841nHcluU3BZ7tTq2BgJ715WdpSH7tZ5C/d
3lB2dKA9xaYu7dOzWxnh3sxM68aMBx3LgPFhBJx7xJ6jfNOd6JZ1Zvt9mIi9FI4C5nbgam3YbyB8
S+2bXl2gnIgX7q+rJvLq12HCbmStz+bDLDpUGFUhj5OqjFen7T+UORnXxAn1+zDoB/gu1nUosqtj
FtZxOZPzj8y+Jxi9rpD7+bOBaYtQ35pZciznwSoRBEXp+ZDf/Mh/Wvh2orfvYyD6o+kP1mFEMLEi
qwQ+ZtWYxwXCFfMpBgAXoMabP2Xkf4+YFPWE0kL2KfluOxtQpM36jdXhEYjVtI6oaCqeslJvTk5m
Jzvp6CSpQeEVvcCQFvAih9AKDXLAMXa2DV551eDdVJGox1ApGziVHATDw7J1Ep1xCaxWP/u59Up6
ZL21hs6C8W8ld0p5xgbz99n5ifZk4YJTaPjy+BkuxG6cuGsb4xEyjWl4YDU657QIMFowJ/IEQLxk
g/FkWwnxRGTqT+hAtMKpMsa1bxmUaxkcC0COYudiBHiJGNrbWvFzIV8hsoKmxX1fNWzNQeolpwJB
32Yir/RjapNvvyJ4I2U8+xQT3ALyR9kE4RrapLj2nn03FF1+UIiIdoEan7SWaO1CB0L0Gg3HOFE5
sk1EDZhwpc+0FvUq1ENts+y2UJ0nmuWz3rGmxAsxLqntn6T5NARavIAnJxv3Iy77+kuixvhuOuXn
MEAFK2C002W6eNrU6q4ZlondribprIT7XHk485XZEOyHuJojeqUGqa7Q1su/6TgO/jZ6EKc4kIzb
QhXZJew8tfEiHeLYlLM493VN0FIR3pZD3bG3hImzs6W6khI1PjqGY5cm1ehe6bqftYyGle3ApzL4
7PD8XTWeq47kgGMzgXHWwVea3Mk6Ud8SGFKRkYzvWZljLeYhm6/wV31pnHLcRaICJtaNk6xldRN1
9zzVXn4bWwtfwajSv07zo7hyp69pFt2RRL4bRSx/3RiunyietY6IA3mp+jHAndPutiYoz8obM4ut
aCad0RYfQOmTG4DLPvOK/m5HTnEjPR6ynR0TiAcIgm6bEjSSHPq2h6y6FBkdcONsy5BCOtLLc5g2
+nsUth/IGWvG4aO8dI3xWYQWTr4edtN1KLSrprchSBEFsZ7ken2CIMAraUvrrcZwSvbZG2VauR3c
zmfWbWnX5U8tB7gryUprsZHkbvurE5rzGuASdU4ku8PSiU5FkXPdH+Ike6kap/0LC7KnymKgUglo
YW2IK7Zf6N6lRDTK7Tyt+pkJ6FW5j57EXIOV9HOLnjxEpDu3vMGY1Y/qN99PTp3gVq+n1n1G+nhc
BuUTwPzGqRyHgMHyE6PGriYO1P5a96yzA542z8q/5AHYo1267V/QfZrScH9IJGDQYwJxx+iG6XT9
pZ9K8YgNrWaAQfWB34x4LD9bDpAS3a762w9UVltr3w8IL5+fOc6HOEV1XiCdj1W7Nxxm4NNgqVvV
KI9Us+H479VYAINsoor1Tmbw22xzIDutVBFuO1l8toIwwaWcev+M8HDaTCHLhjtO3gN9DH7XuDVt
lop0qU3NLhVHo3bg+89PWQ61oqtKPYyefb6vKqjTQwDpQSdhIYxvQ9okV5m8UmFZl9LrUTQE+tM0
H4QCoigrKzlWRCI/RX5lPDEwerdCyH/Lj/KyYLmsq+9eQekK6q3XlXiEbfOyIOS9K6uzUTO5W36p
xppw5Sh1t6YcghUXd7L3uZN+bUo06BlbJmzb3j5K3Uy+MjJnu8h9BUrLaRHG1Lpk3iZloe2kPVUv
UEKDWxLLUz9rqJeDiD2Xe9SivrYOajLUuzQLb6VcEsyXi4Q1GutXw3iFyekAWswSQ98eQzJqkKiA
fCdf8qk7eW0kfyBRu2IqC0has+dSx+ZvatDsja0P1G85tm7gBO3O6YS1XX6bS8ROZg+e10f6EUzN
wLV6lKSuuc0upkR9z0APNzwjPkg+bKjkLgQ5W5yUAcewzricfx2qHpeQKi5OyynOT8+JrnkHfcyp
MCOA0TKP8W/nbt8nUuIDgVBFK8fsBgf/2MZDKhCmsPemLB6Vy2a9sHeNyN5BB+3ffQERK45Vt83x
gDl7HbHFdliHR+qJL/gomPdEw4NrpbdE2hbu8Kw1sz3zti5AHrgoyummiexLlNSY09HVniKpiu68
nJdkJ+arPBjosc3wkEd4tGCAD7R76uysOlXeYB5ysyCugqkXEj7yB53575COq1OMzw8raBkCsyWM
0ZnI/TCNojx5CemAZaJ72Wo5Lwaj+PVDl10tWy2/Xw7/fvq/n7P87Nefzsco2o6uAJvXmvIEkZcA
ROwRT8upYqnLqEY5R68a/N+HAIb89N9PXX7/64fLw3R+e8sjvXWKjd4RjJIzfc/4FmV50uc38OvR
/Hb/djr/Aj7n//z2f0+Xp6TL3wCK6a0jiKq//q7lr4ndQKGgBk2yDgI54uA4xSk2fD6cvz1c3v5y
vhzq+U0NsuVJwfxhLj8EUK3oT0xj89sbWU6Xd/zbx7T8AlO6HoP15IlBb32SIm9OYz1WOSy4/zkP
Rw1huD4e8rlWslU4XysMW9bAm+sxqIdDWygxra0R7/ypqv8aJ/cTkgwcbXJgwv7CjixXptV8BKG/
Bzy5lRg2o8d3Tm4a3frC2pSlRfBoYH+wjxsMt038GStqOZxgvIKYWzMf3j0zHDfAiD7bL00YIqgP
T3nrNg0eWm1+JKXxXfrTc2MmLw1wJlkd+oddT+/58Ap97BOI+dXC+L/0yYHNjZa+SQBUNRAC265J
GDOVDE0xnIkhB5vdq+mZL9DB11MEubUK8h+lVb+XsRQ7v9Kh0BnvtW1g+6C13rooZ5zM+h507ruf
d+6KJBYjCw5W+92q/w9h77EjN9JFW7/LnROgC5rBnaT3mVVZRqUJIUtPBsmgffp/MXXxd7f6QwsN
JMqo1CUmGXHinL3XNq5tkX/Pgjvsr2EVmpgjopCIu/gOLeHZAibPj3xLabZTz2RkgY/9qcB0kgl9
k/liE7b4n2n6fcUwbhF7CEarKm9Wo1/yj8iPLk2qbz2tnuH6Cb9Y1G0UMeuQKxowyrV7S2L7UlWa
e7KMZldlxFoAqCRqfAp2HfEPy0xADc6nbYskZFUE9ecUORIhou1OyOi5zmk4NeXJNuQHWIlp+kyl
D6HRHYi8qMJF3ruIgK3NXOnvrcy+dI29dIHdsK8zaqovAx192yJWAJ3xUgvdrWf0C09HYyRwt5pt
eAsnSE8Fa5P8EQ4934zbYOEV5r1JwvrQOs9h0p3AH+0MsmwytAzRKxMArolN5KoX/YyJW7HMY5kl
5BuQQFqP0S3WIrRNHKgYW2n3ucKJlPnizDbjyD2h+TokqvxhWeZbazHDNLcI+Pfwuc5C1NXKe9e2
I14g1OB6uTKHI1F6mAmSF7/rCLXTOwYnNCB9OrxrOYSf0RG1iM1g2IfM3PwOiZL3BGvuQG+82sXZ
E8cduchV8Tm1u685wkWlu9FGNl+baDjSjDvpfhltfMwPKzOMTkZlkrdo0piONLpYGWTR3Ljb3hAt
3UFaCzyfb1UPwbkkay0zV+4Uf6QiFYseRdEizmjR1cV2ikNmb2jze7eA8CEsuOzNyndTLtv4EjQq
WQJCUcshZdPhr6sAMcRY7xyIItASw8Q7jciXNx5Sq6Zpfkx1eKoTPBMZglpGIPGVJWJlxy8oBVYK
3VSl/AHaXP0DPgWyk4S8jBgpp1VnVzbvPZuNgidNHAzp34ET/PDckTwMx2RqmO699v2xPmUynnC5
z0ucmXjhhB+VdpEM7S3lIiveYy0crMHBijD/oV8fPr76tz/wWBeRxMXrzMc8P5myOjxeUFZUhyYt
97ZeqO1jWXxsaY+F/69PHx89vvb47v/6tBzH4P9tJX/9nBlxplFWVy3/+tpfP6y3FaOQ0tpVTof7
obXloZ5fHp/aKXHRi8cXH58/Xto4qg5oQhZ56yR7bUCeRCgFu/VYI1BZPPbsX58nQzktH5vw44t/
fQfEFeTJUlx/+/qvv+zxxdGGM/S3v+zXt9rWcugvhODt5v/jry8OVPYszk65bPtaklET//3l8bXm
//+GhVMFE7LaNIWalmLKo2/RZ9mF0xcZfQ9sGksPf6MjU7kuekZzRTbU75hL+mAjofHsJsxP5wpH
yLrCK/vWu+2X3jWunp0x5oI1s3Ls0dxT/AYLs1HDNnaVewa9gAa/QvKrxR4doslPMVBoJmDEkcAU
spcRvfujR56YfKqHzt9M1mDvtXQQN0dqmzEOTrmNz9NI0T3gCLCPv0QvUg9uD6YnRKzyXIhQB9nJ
n7M4sV2LwP/JJNzZGWQ8DUECRGMkCKTW63KL4m68VMyEjLLK3mRU3dtERfSGeIHQZkS1uDWy2mUD
TucmgzD8KVf1FyzqPQPn6s3Hlc/0Q1PHWa1+LFw8U3EOx7UmKGKFPjc7RbXWListLg/SVCiksa+e
KsfZSZWtbVtrzhxAkpvQmvgmOf6VKgf/Kaf2VDIeHZNPWiOWZdzWBwgIoEUwQtMmFsm2s+N+H5Mu
mPXpKZktunjInLVVzmSl2W4qlJusa/xdSzGfVWi4GOfeZ9o399fTtFq0La6oIaTtxAP4HPtQ5ZWj
3KVuV+FxmM2MIFf8svbec//Ds+bDTCCKHcq9mJyY+cCkINLTVFg3uAA2uhVNd6sy04vIk5vlI4sJ
6BvTiJsoSzpjp5eixhRBons0jd0tqgdr1Vg4oUeC4Q9OwzI0pB0uaTDHWRZ+D6Mqv/glCIbEh6xi
CMaZmk4OWnAPaDX97Mzk84QH/R2fib4igC1buVVULX0jc17AHf6ktxGcokiXT6iw1nESRBuASEwz
ONxci/gVPa23dDR/WBlZAo+PgLWlmvh1O9NL9z2GgcVUjdOmndFwGaritQPvADyjOS1Sv24OODHU
weKReVjZQJpdNKKatyLxiewdq3rT6XW8t/M1Hey6rSjYkbxtqjAat7Tw+pWa1A94pMPGvRte6Nyi
yfhqmhq+bYRlZyudxh0+TuqQBiZWgmngOU3VyOmbQzPsMQePydKp8uhsIalf1Zoad6pw1mSQuN8J
X3gxjKUIDf99LDAXyKBA1zKhr88lm19hqZU5usMNFe73VkdyZwxjvmD87tG9Lq3tmIwABiJGWFHc
H2q2luNQGv22noGWXv+UeCkz09nBGJTeUw/15Rr1qCByTd86IRL0oSmNw+Dk/dbuDzMR5FyGhXl+
fGSKgceTdtUKPfbSgPd5rpo2OD8+aqAMnBKfWjMpwwVIDuZl84uL74nZHJZbD1f1bhrbbg+O1fjV
2LJyyoxSaNpsEdfWWibJJvajah24I43A4VvbT+1b6bZ3vZySs17Jdk2/vrxFdlzeZPBcak6BUJyv
pLYOps5rQvCtg3soZ6uxW1X4m13CweyI7nvTSGtn2gPDgmZwFmKK8qcpQ1XC28hZcy/QVp7isM+w
CpEcGMVwgf76FMISTSZPsehxk65sqFcrJcXF82OPuN7SPOWJZxL2VdMfqwtyLWbpXg0EoEDYv5MA
iNIEaavqQ+pDUkSYELbvmtl4wZL4J7Gq52lNi/N4QR+wWKd+8U2g0d4UhkbjQ9jtPkuHZRWY/mnI
S+D1Sp67yg3wpzFH7QkpWmRAX3emln3uKGsPpCvWiyan48z7y1qoM6xF7EAatJjWukEum9uxNEUl
sYh5pZ+MJGT6UlNMT7qJyKZAmG14E8Qf3SExzcmz3QiNaUWr8WLlVXFjUuEt4t71Idml7boLK33L
T22iqOOX7Sni0MDxR+SoI1nzWn/rwBzaMPrW0IbTNHZo8pEwacTbGDXjFqkmw7rC108w4/7fS8A7
JIQMDmZaldB+8fANCs56ZwzingUgnAfmeyje89boXpq03UCkTBZGUX9JcLBuNGWjKGsyE3iDG55l
bhMCVzvtzqw4CzVR5R+Soe/u4TQWe19vouXj09Gp3U04JLTTFZS3CYXp++OjEtTHO1otrlsvWGth
K63zvuceawFQrQ1/YqpS5Rmj1cBYTJpnsX4W9tmWXr6QzC3Y4WpvaXRmNKdEhufMm5pVxuToK816
czZZtwKWcdcthlza3/sFuWDO9yFMXAQIlvPky1dhhlhJI2QrFe2CVWwCIptFR6tBNc2WMgJoV6zl
kCXq4U7iYj756OQbYGeJRutY5dbWzu1uU8PA3IqHwxfqEXPeulMUB6gmXOmcQuCeBHZFILdbkZ5S
H3zWEJbNDrhicfSHhplOVWZMxKZhPRh2vjLs2l95MrKPDlX96GTGSSubemMPlbqViLfGVJc/hVQv
AwO1o7TH4aZxuFiMFdGkSUuoToMk97WRSPJTN7Au2DB+UTkaJ83fM9XZy3Hw1TWvIpsZ8fxvS9Li
rvzgRXOR5+bsPHWNK65uzerqlJyEEVvJDzO8k7XmQ0iIIHwRVKi1TrVqm0QebTy4e7KVvWU4ogfR
HbYf4415u9qpxPbXTuYQ/6kDCjXKUG40XKxawmJUtL6zgaWAqmE2MND1poAh+c+Yn4yqjrZ24shz
wqT/NtYJmHhN6zdaHgHgd0P5HnYTUA1cLyhU7GhDu5gVp+9yIh7sFt1D1Kw0Nts8irVL1njblBX2
JHrtJ1QdMRvDzaeQzuBsXOCqMPssyZ+/R1XonrCkDou8hjxiptJc94/OvFsyBFQZYrIqP5BOQw00
lwsaseMYsU0HNaJ79x+0GwufczKOOYj1xvss5aZudQRbM7SA4dFw1P3Ou9Xq41GyFCkSFj8BpKFM
N9gHIvvCo/n1gTGoNPSsWRjDt6PHSophFC96zlebaib6awy8N1knmAE/8HdRh/qlwFRDy+vDZwb/
0GHTqHeXDTF33aTX55gD+l63IPMVnkP33dWfmOQS+DC/PD5q0DssAyB9qwdQBGB1v/EMOipKY4ey
5wFsjJaJpCGG8UDbXHaUWTYlu+GbXnyqZ2H4NKCbnwLzXYsHNMtVdGAVASgl/eEKK4Vxv+FA9wT1
QIYR6CDWk9N8KIolrX6TRwGqJy+x4rlAsrXQnbyCKohhH4/2eWbqJVM/frbA9S/q2LKucdgYO06O
BF7AL1tYdizf80TQJJ30jc6cbvUQrLuzd4bQhqfH1e0Cv36C+ErUXkTGSdMv0QmqZ65Ethwx5Z3N
wLlaMzBJSftWW6Zx5Cnvt+HchiwdJ+7RdhZcHc34ITrj8Pi/ejZaIVOvCth//BJlLnLktwQdPr7r
B0osZD8PxAwawlbGDAyes/UKhnqGDrjW17rzttNDi2OFMaXJrDYqvikL4KpXZ8YzGveEfgYa2Jq4
mmPeO2Kr9bAQW6PSsdaLMrtaKprWmiNAvTJdaoLOem100Rzd9Kah75tkJohUQiGHzEGLNoOkfohU
8862eO6DLNvY8O0x3TO9Iy0APbCP+ozf4nHVMd1+HUpYRUNiP0dzn5gMAC5V8RxaBTIur70+HOG9
aPHZTDoouyIfzm3Qyi3U+AyxRhSfm0r2EOOBB5WV/q2NfO8JNUF7yHqb8xCPS++ZnzVlGS9Zg8Ag
duNXMU8ysdAS9Pl4YBGOFAsnJz4Awd1rpVUeqlgNQD9e8JVse3+FCnE4EZmps13YCxUgPiwT4/Tr
x1E3tac+CE/xvH1Fc5SYU07MWk1Drk2iNzcDiueXZJhbAlZ1CNXE2qiqch/Y9IUygQIUHfC91KIV
xxCOcZr1A4Z7cGwYQ+D968+uOcJTY/kMGonMHcx/4wKh6HL1UvgxmqYYvmuXQtIwGFzvw7mZjzAI
CKUSxqGpdWcBz8taYVwIlonrI+ZIox9xFLQLzWS8kHb++DmlFaxcHn0RqBKWqGjmcNRkP6ScnbKI
uOR0hC7Qk7I2jQwyprJ/SieJJi/toRfb1ndW3yhJnrLIYZv1ynw5jbJ/aqE0L/IBOaMzGG/KDIJj
i1RlmfqEspUupXwMxhNxJp5qRObz0h8fpR6+G6L2r7kX+tdZT4vqaZlqx9ZT0xcr6D+I96jvmhfd
bR+rSN2M+XuZ2qB06E+anWpX0O9vfeiFtzaIYMH5mbl3u7K+pyyEx9H7MMi0WsDAN5A4JtMy6UVx
Ql78qoPNjVaBFjavyjW+zo/VS2f07Tav8nI3y2bHSR3thn1C0oF403P6Y6TKoJ4c0uHadr17I7sD
n5K3wjPF9F3hV0oK9jXfVV/D5+QQAL1zcMnescrk90gzN1FLzKkfsETbjWyehrrZSQu/iuOY5zA1
1Ap5a7bNE3tcVn5c7/TMIb6RyNnH4duts2nJoSo5G+XsrCkJWg9zUS9LX0ybcVlXSn8158GppU3d
zpqr1semUU/lxmDn35fuYK97zin3Lhv2k8d7pGuIJ8qAFdat0GDrzls6aO5F2tlwCGT79kBsPF7s
BmhCAMzl4VptRRYjtSNjeNQzdvN8Gq2FFumQc1F6XkAL824EHEBWOXgREXHalpLzcgtFv2bCjmia
2nLqiJUtHFareAaiYGp3dz5y0yVYyS9TLrXnWvth9xxLi44mvPS0W5jUu8qO+rU3phtFXXdKOFmw
HA6ZhyPSecnmsTz4vRLGS6YhNU6TjWPpivOpC2q8z7h7KMtYVsxVSndiPYZev+87D9VK4ok301GY
Llq/S3dokeyjPpr2tWMPXZDGIElLikIuA0qWx0tlSzgVIl9qgekd4pgOqiZhRRlF52wjY3J+yct8
sood+WImqbr5kUXZyLTtEMPDJ+5lGL8wR1yaNtYHY2TTm1eSVvJowYRhz6aE8CtKF1slHp3klHKA
hIY1DV6H8QNKENB5otkgxkgODBKjE84ZLktTRixn5kX5Y7YsLUXAT8v+vpiE86G4WtbKMYXYBZUE
vD+CEbPTCkllkCVQErx1H3Sk5VrPotKbi4AtmdIsXQtmUJ49+btKc/ZBYRQ3YEw/Oi9fwQONboOR
kLslfvYmgMB5C/YHGiplUM4oRnx8VYfqvUmbRdtU4kSr5gmN6YB2whAnr5iGhdfUX61e+PecY7jn
wwImpdHDeRDmV43m/ypMZb0K5gNLk3zt4FVcBtOlddFMn7L6vQ9cHGGIj2MWQsnyumu0Q8lR4uTh
KKjHVd85cgXPgt64V1X3ssZ2wsXKMzc4lChkV0OjL1XEuz155o56kBRh22/WdPOWdl+46zTIozU4
OgwilEluJ4wNmwxqCaskfwh1qT6Y/qZ1Jfd/VaIjBhuwsmwOwHQPaYogCirYPpYVue1U150A4WbU
ayZV0bGc9RC4A/1FYtVPXCv/UOlISf0axxyjhQk9ESFlCsvvzoZ9YWoaTvFEO4Y+PYSxCupz3zOj
GCWLcT9/GpvGH+ycv+dOYJUlHUG3Z3+/aXvgnv9plc3SaHLofguYAih4zOk9oJVtQfTpiXiLkZ5l
8NW4GU0YBLVZLbn96o3p7yjeuut/W87gav7bcQZfyBbIP8nh4r9//jKmAYQxAUB0jarigmxK2zoJ
k+NUV88WWpNN+WzgW1jKQAc44xUR7gJX+0Ez/tU2k4Lolj65uYO3e3wWkgp0qGyoFw/nAWFr12DM
tthaEa0WhgXFcZSYrYz0i40YxsqcYecpY0DaWJx90pm+F6B+GWsCBh51DPhDcCoCBjnjkOlvgWW8
W1oRLpiOfIpUJ0557nTwewgwwbOwV3lv3xj9CrAm87E0CzZtEmq4TAVgucqrT5Ym5DLDX3pqJ4FN
hlWMbeRmW130kiVFc4yK5qdZUOZOce8fIzE6N20U3YIsrfgrjcv3gOmfaO4NEqSDjW9/PUai+NzR
3grJ8Kb0CLu43Cea2nkePC/68tuwpRbnH4HaZz6S+NmFRn756yVIxa6tXYJb5nZq6Wpw0+r4rSVX
PjNDeac8I9PKT79jIB0OnUuQB1YAbwM74KNoquDVzqL17EM9owG1FyKN/fXghcTZzc3msdL8b0b8
PSmqtcz0Z1NX9ZM70FbXI4wZQBNivcZhQpdKi0x0Hr3XPId9jw2wdWgdEii9D32Nizdrsntr0O70
C7pFbiT1WU6qPj8+siKvBPDrIFcYtGpdh55/Hqt+p/DwVws7sYu9WQyYcIqlbozxtwDHB80CZ2ey
4R4HvGHP/31XO/NNW2ZjWBb77//3/3g4jm0SLXVhOWKmvP5uo2wIGvHzuByJHKQUK6LhPDrmR18H
/co3GVERd35xhvWj48XD4W8am9vqsR1BYSzPDk3XlY5Yd98zmdhE4WtmVAb0S6YpjlI/eDdKlBFT
f8X08BoPVKOPvk0eh2tHZPdC1AX2hopWc94QVx56wS1TjbOmQ8vIWbNTEPxdenx8pJK03GpwIG62
9I/OwBbZ8cbtRsrxpayQP3PjfY2Q1G4SMnO33rx0PzcWlkq6aTo67p75mOWhJJCe+aWtKeBai0fG
PpH1tzTwcbxE8fAFthknaSXO8O4AwXMD9KSgr3xdi5ZEzgdHZFnu4b/fCeNfLlsD4rWOrloQBUYC
0G/WdRVa4wRIR156jSPTMJaHADVfP52jkX5PkKodAZfO5pe/oiU4AD9MxmUnSP3iSXHvlD38ATbz
b7wUtQCBRJawObKggPlt/Q29EQMZKNlLmihyNsORak6N3jp0OmfFuZo0XDpN29YS/tqQ9in0iDhm
vpEQcDnIj/++Qv+DZ4LPXOjCNywd3Nfv6JvJyEKSRjR1YdpSbQrZG6TM9AXqzXJcNXo5IDgD64yx
Bik2M9lTXVrmaaSjsg208W00+6TlbArCsDVUcw2q71kcEJuHWbks7eEiZPUDMmSyR0BPrhraUUQt
oXkJKHS2xEgEK9fJo6tOrZP1RXgiwnI8tNLcGJHVrfPIYYwPU7HEa3OYnarL3B7MJ6uBXhE26X4q
qbrxB0M47hB2jBbqb2xN3p+YYP+6kUydO8gir9YRvGfub0TvUbqe34EauTTaiVjr6azr4zeRBPox
JAWHpXGZsq4fSGsv7SI76YnxjpuyXGa5vMala/+JU/wvzjm/j+uYJukvKHzBGP5z34QO4aZuaHYX
RiYj6R5kqMRt623Bji85bL+mMITWKvhmz4aFRAX4bjpc/alqjL1tDxRGbX6qSor8YmpbmAE1OuO0
G3ejDHAUY+LsON7/4Spa863994URupNlchEhaPseTo3fHsfJdY1EDaDy+jZHGZ5xmh8YxHmE8+VU
z8vKlM2a8bQyTRhbOW26fI61TLy62fstkO7QZFjRl/4z2Q/0skIGWTExfmEal89NW39NTN05iNzf
hEVKZkavMcYawi9WJp7nSRaTXmGuhyqzF0FeJOt2BNU/cnuFFSMo2zyC7Q3/kMtn/ItFwbs0P1jw
pA2hMwT651s1VKHvkzroXjBLBceBYfKJvKSrjX/vMGo11LAmuJScV46PZK32W5hwAPNr+UV1ibvr
I0hhMif/xsurP8UC/LsYNB0Cv1BPu3BIbNf8bTEiQMj2SEebLs0j9PfXQtg0s6N7dEFFT+p1xKm3
myb53oTUhY/u3ePl0daLmQv+4S7596JtOpBUgag6gCcpzudn8W/wjiQPFIicwbpkOnUyQHbciZ8Z
ozbAweCHSpJJUo8AzbKTxsZs9W6hwuyn1UwhPYpkWkyZ3qz+e5l8pK7/4861bCgiBvloHrQG/3dq
vhWESWP7hXEBtaHtSj9UOyuRcHzi4M1oAuepNeL62hT6ibD7TW+TDYSg4JtHgbrIvAghWps/Pzwm
DfBrmlPRtK9Uyr+tNLwdGqFkyrJnbmOadDKl1z6PRwuVpSfOtUvJOGMZ9jORSLnbMOr8U1kFnE9x
fgNbRKQ+h2gYMxK6qOJPNER0MkrhVC2M3Ou3LMyY6ShKWGt7NOlaCY6lqAj2jEv5A/9rMoVbi8iU
H8p1jxLJ4MeohAcHyEv/xL0wf18CSPyakxFYtHzYLO5voJ4iCcjk5OllhD7d0LA/CTAVp4BmdWZi
Ge6D9GDEBgNAY/qmWJVWjMTaQ+4xF/3vt9T+13PJoQ38DrxLE84Yb+s/bzPTCu3KV0JcHA4Xh14j
vjWzxADwvxpoKDrexZo4oi+KSuIUiSJU6VrJsEo3NlmpJRvgV+nW18LphF8K0Q1pGEcy442lU2bi
qOV+u5xRXhUO/amdj8ETeHHCfUgl422aUcYB+RUwq7vXBmTLU1EQf8NE5qzDHugghqzHSmVHnYHj
tZ8YyOqTs2j8dtqBBjg30i0A8fonzEb2FmMSOCkkGCs/i8XeVnb+h8tl/Y83DkQeGnTPRAjpu79d
rqiH7+mR53lBf6Et0nxEQBMBmkl+1o2eE7eC0z9R1pxIVWrILAaWXkCnhw5px4JbfQ58nph6utph
EurNCpmPpUX7GbbJhzTyz3TCCWKfvbaeVyykg5iZ9Iudn3HAi5z3uCinhb2tku5NkvWtu3b9h2fc
mv8F/3zGUR6zGpLlQxo2a/U/bwgNUx61vRdchHBp4zOTS8Pe3JqR+BYaxtNkjvZBy9S48MPQ5PtR
tNCSsyg789iygxl9B3iRPW3tSe3qkOq+F0YJEwSyTZ3G3gLiIXIwIdIlltiXySzIX4WG23mKwVQq
73ai/chFtNUCRsHQ/fptEvZqw+wPzy2bwh/e0f/xAMD7pjCnLqYN8K9GQCo9evaTk16zpkcoao7n
xHOJaEq852iq36Y88M4yljkSCETk3jDnhFtE4hnxKSeVBz1p1B3yLlo8GkVDXZ89OnSvVoQgpAtW
rN57avrmjAAmYajd0uFs2+FERjLO/lE9i8igAfNwoxuQ4KivUizlGnPZTCeXLivuuvLkLsrG7Nbg
eecwo1ef6uAtY394q+fL4ilvPVEuH0t/skAxAcOrZ1Pgfy8V/65byNOFbOnY3P0Edj7unL/tSCGK
kTZTbcCOBByoE4O5yIIyO9XWD5xE9q13qnXc5yjsEqfeDfiASH2uoeQ46mKH3n0KmAN4aXcIUOqq
iE5EkQzh1aynm2VX1vrRPld1jugCv/0mUKPalXi0ZFBOrx2ukNaov/a1Cx84qd9AcnwNmukjzVqJ
66RpVwQU/ilLV/yPLc/FBewaNiYsz3V/J/hF0okzuxzSa0fzdetq2bcAsNdblJgNOvR6XE56kl48
u0sWFl4dxtY5ieJ6Gr5nWdIvmaM6K6BFxdIWDMCjALs37l3QHul4LWWA7FNiEZroGdo522msIDZr
XnkAJ+OSvESP4mGS0t6jvKMFA0Vxq2UIittizPYCP8ii0wIHRk2V3o0Kzp6jJrbExov3rvWWlLN5
mP72kYrUeZMm9/XyAb54gCd6PWiufh36MGQYmslY+0Yhn1xHw4gujoCgpTPLegLpjOIm/BkKYbFX
84G0Jqzeodg8nLnUjQQ+9Fa0Q3+8Zs0bPlc/ZMnYHsRe7yGggGmT0romO2LqIXwPhS6ZQJcfk+i0
dZV79a4UWGNUqnkwR1emnIKD8L7P0cAk4DDq7oK2e811hs4LuyufH6wDNbkn2yKlxCalcg+oc61J
rdmZTZysWaVRCOSpPKNR6/zOeesi4V0Tlb2FND7Yf513XRuIFFNDee6E7+wHWsgfoYbtMw+68dZG
uB3jIrj0IkqgoaoGhWyJtykd7jmN3g3N02D51zukYFXtvS6cNQXTOhqSZBdrDIoTB8R23fYdasfw
hzFLGKvW39h9Ze1TapUFNYa+awezeWYntb0RidvYak8evSUZfSkZiHo9J2Q3IWUQ5yrUO/g14y6v
jAPyNeMts0N/Ww/OtO0hYb+zqO+8iU2ytCKECpBN75SGUWzdHzbQEliFXsjTg1/BOg2XeKSaenza
J1AVSA96jsOUwCYCDdGw6OGytiN5cUe9XMZuxL1b6i6cu2FaPsABfaxtUy1X71pmd0CPpb5FNFHR
5X56vIRnJ6m8m0HIX7gM/GnflCI9eyF+/CBnxpB0FiA2M7BWYwI51suRuwgikQ6hFOZ2qnD8WN5m
qGLnQ2J+22q5DLdeLqMn5eTPIq+/lApgZZ4OwdXJ8nRBvdG3hZoVENWdsUu+4VvaykALcHcGrFSq
ttGXtneXWNLvSTI+lV6evE8IXtd91zXgk7SOtNABKneJb2GeY7gJF7DUdlYVMHl5gCgcRp5Lnuz2
YkngAz3X59Ww5KlLPOQiyRTvZYIynryxvVU77hK3Q3Puq5DpgtJW6PfGdeToAzQdaROcxvSSnOp4
WsRjPKz93h4vOOd8lOKOumqeLFZAKq/EEiQkrMLSh/yUYHIj3dfIw3Pjxu41DYZdMhH3YI4f5fSp
Fi02c4pK/rE2mvU0/uoPQoJhB4r1MBO3JUbPKm8X5VgSJTHUyeZvH4G5X5p1igd2vgKcno5p6uDZ
6rRPqZrTj00iYCbbQk81AYsHkL4OB/CSndnfpe58gn2wT0kRgGTSNtc0vFHFjF/q8O40gVoTWieO
oc2ihiUaF6i7V10hjo/QvayExVUIBBdWr22GIODBiPR8mWV0yAYcarVFmmD/+jhKWOCBV+kommWl
9weZq3KVlmX2SeeOYOIC16UtNNAqyj/Z6YB8C0TuNpw5QdDPb3XZM93ogNHq3NG3x8skloMZKXzO
nb532vGFpKriavkK3RoR2aH7BO0bzpvWiwU4Mu1G7kW2w+uXLzkFj6tYms62I3f2pYw/kCrhDOmJ
KEgL4JWwmAq3C7aMLL9ruJOHqsH+CoQja7EoVwDiFj0w8CeYZjvp5wN9HMMFqNrQ1ERceIrMkDeq
Q88KD3Kb4P9+iaHILLJQd76V3NitgVM2CR2kE5EDrc0v4xX+iviTBop2GUyFta/Qs7ATRbfMI4ra
1mrvJaYywrlqNp9Z+zfCIQ14ximWgZ2uq2AY96NWeq/hpFa2dSWqSLslc3bQJAfjxLZwc0dahGmL
sqlKR28rkVYcg87kzIKCfJeGDgQUiRxKTBiGtcz/ImkyUT3G0yGzp+SSlb6+iss2/ZQ2zhM1wPSD
MPhtQZLySoSVe3bx2XWK8Zcci7Oc0zHCqWLxjAgarkw4+XBbrXdU4y+jX/+kZNQObu8OhC4ys2yF
/qGYuvq+FW3CeCLkvhbdS6q7Cak35mWso0M+g0lgB1g3OwEWXgZHN8vaLYPJYvlIBCG+yjwpuM/o
PAekVTj9HnIzdwbPSCaSvzqZnmDWXuMNoU5Mn7w+n8MTomL50C0wmOCteuqsSNzDtkyuvjxppjiz
r45IXicclYx3GM7bx4BxO7G+tGUsRxrrWhrNXk/YL0pvHM4iUc/J1KGmaEJCG9AfzV/R0ExeFaTJ
3PJuojEExUGefB9jcDcVcWhGrJiQ58Zzx9H4novePPrwg1YkcEm0l2SCm0Fqr0Y1EqjEWvtmavaE
1rMZTrY/SzsQ5msxDT0d4/LHKKNXcu7NY5BnZD+7ceJtDdcy/z/Gzmu5cS3Ltr9y4ryjGt50dNUD
PUUjOtkXhKRUwnu3ga+/A1BW9smsiNP3BUFQlEQSwMbea805JjpCMtgMi3U9p1z5LcvzteY72kvG
ObMgCTdBx9yMcIdxGV5IISeehU2gq7EJTBtaIv4idDtuBEUpHaKqljZI/m/T3oAB7u7rd4PMRs7Y
4dpQXWm4x6keXaJQXN2R80IKFGRwlEIYwWKc2QG14wT311IDyTQPtexi4VM+SwiyN61EIoCRNsVF
oktfFEiQ6ITjPh1JJIR4ATzsb3GUJIt8FEIz39gQCOM/KnIlbZXWSpdG65uHv59wWyNo8pelGPjW
sTjOQlN2TKizvy7FKh+Odot8+Zg57UHmCD5a8E2xr+se/fwC53lm02dQTI8rnBmnSVF4qVktHEPf
fZFbTdmVBatS/PoMb+NuUGWPGZngD54orqBM0o8sS66Zp4YLu0UpYiRNtfT1yF8b+MkfkjnTI3lV
mAh4Xctvr3Us9PPosY9UDptHF5u7jDZzprNW4PPOhRvdvu6PuZ3fiF7GakJbx8tr46Wnr7KqjBLJ
ZePu0A6SX8sMFPVsIpqlI5X0/L1wCZ0xvbVBByUbxs+La9iPWUov0eBTSBrv1HWUzzIcrhKjxmsX
owwiH148MsHQ506rik00wMkKCzzBUiKh1+2kG3goD9MxMbdZaF3kxg/Pf3+0nGll/MvhMhSSLhVV
Z/ls6eBDfz1ctiuL2pJM6+jVozMkCEhtGDN1ndQSBk5AcG0UZzvDWyo++kcj17IeRYsGbTLtn/Ec
l8eKEsFMs+X8SaPvN2NaCnxFJo3V05VmiWc4h95RdgsrBAtrE+Ccz8qRvpcMebYMGruRZjnaSAoQ
9X1jet2OmIPvqtzoS65f426I9AFkYmTNNK9PPhxWmam9tTPXvpWwb45DjL5PQmp9lMscMqkDTLZo
omJppLL2QKSwumwi66i49B8npw/yL+tgyDHlnrTxV7UNJ5ZrCSaI7Z6Bs7pnd9C8WdkZW3gC1b02
bpJ27+nizMQgbLSeOcBQjpbBa2CJftWT74bKPmlvul/bl4C3kYrsNZM7e01Lw1ukQ1DP/UIB7lFL
MaY/UOP62Wga1MK9UZ+KcSO5INV6eMurEqylBE3h3e+fbDuDs1UpyX1ey7suT5SNL0YqLkpeklpx
fC/rViHkLsulR5uMAcQsbnJt7RIiPfeA+85s3FVdtcN4R2juijZbk9tFr0iHTW/hu6Pf1fLmUMYg
UQTj4HjvY8vxow/rU+ia2f6LMJF7CbX3oc1mZENk15Aq/MZplIac2VH/KDnqTh/IyRYJoeCqSMp1
xaGY8TH6+7zqt545nKegvtoqW26bob5RR2k+Ikva5CFyQhUcKpXacmmbYbj1u6540bOjHkWLoVCf
ctIoVpNCcVItVj05a4iO47tBIVNBgZO2LUlyQF4TL/QhdUZupbXCL53skfaUd1pt3EBfxTOnAPQq
eWA+kCIeuYt8n/bCwrfuuA9n83yUFUtECaymQzZtqBXY86yR+pVftdkK+Q2TeoIWXqgorA1t0MFf
gBaJCu2uJvJlUZA08FYWwxa8VvzYSmW4bRD/reAg9HRODWWL4hIatF/dU6EwHoljgZc1dCfhZK+4
q5OFEXn+i0xBZcblFh0dNbKuScYg5+1FEe1JKoDt2KnWCYCVdZLKGgmIkejrtqraGdLN5KCm4BMs
3RV3gTFovAl8l6KyXkoVvKeM+ZQgF+XkRV2zFOOjcDJw5r56yhJcDpkHFLDuinI99bBV4jDmGVy8
ldsG0aWDuXhoKvegjb0gt2GW5dfi2XI4iEmtgsIdp40TzLPMPaRHoFznpJrmi0l6aeSOu1OTwZv7
AnvQxN6qhozUHoJNvXXrpyjotJdAJf9GcUCHFr78zJqJs8+NtnqfaPf00IY7uYEVL3Kq90lOlASs
fQotQfohqcTBhE0gXWpBWcHNtHKhCU7/sXRBHR83RtbXW87fmWcZ3R33l8Kdx7q1IG9V2zpaZtI1
9QcAJCS58l3jZ1ET+zE0aGfBQsAjE21zE3gIK9xhndM6u+eWw1A9VMG6i9Rm1ksADfoaYUsewcWR
Sk16dL3awhwxVjTaDndL1W/caVgcN9MjWRY7zql8E4zDReGk5o6Vg/sDOVXYZjmPCoelnqatnF7n
RKi1R3MgZkGqcz7yyHR0VZ1KROvOJOS/nlA+IXnnB2dkVpCYOU708RC5LAxCg9Bz8+a7ZX0KWvkV
XDRRqTiXKlEOc6xqL3bd67taGm5xW6kfcS6eXbPKj21aNFs/hmypy/kVWXb80BRU2/W+FQvC4fJN
ZBnmLGrnAdkBBDVReo3zdDlJEGpCEy1S3r4+4vQ5qdJHMHFy++yI6KYaJUEsvpLvYoXkpjiPw0PI
LXOTEWU7V92MabAvnirC4GfR4FWU4wKi4vOCJHrmtea4iXOpHGPT0XcrxF5bY5ZG35C6lTFozRRy
xl+cxPbJsAm8HU522sBddGo0ydyIaUIdwAv26SfUQwnY381O9mgsJ/TzOHX55Kx7NzAMgxiGiNKN
TNlp0woUFuOVRneMfvko57AG92Mq1IzJuiGmuEaspukvJzCtVJ2QDTNsL3FCB8LKFf89MbnmQqkk
RahzVtPEm1yrBysfjpFvKQ8iIP44xLfQR9SvYpUwUo4gPHrOeZ/62t7X7HCV+t73HCZtDdV7cPL6
6I9EOtRKYPECIpzKnGocDCj0jhCNTC0lKB2XzyboZXcrJ+kn3Fxjh4LH2BlmROprLWYd9PZdXtIm
6Gsle2qsBu8eIIhlhUDa8OFAAD1CFKcwBvW52cNRND+LMa8DQYd2cF37MyVbsKZ0d86hF9xrifLa
loXY5JRkFolWM+RUWbTzGflWX5g1+nf9HjMZQuPBnAdw5CjW4iBIctlYNa3ZPoRK9BLKLNJ7jJqz
RM+ja+CVH6Em9wedZLJZTSP1zvRRAQ69YQBsDgNj0SfZLNJzZnaalZ6pYiTzKDHl99yh3FjjINFt
yQUp7PurCKkZuXlO8Kwa8YuZBMk6kXNsJ1UBJqWrqzerHt4FE56LZZfFzpASwrZ96VJFinxRPF+5
5LI6L5IqP8V678/lqvN2Bc5Ylk1BfJ9LkffALWmRCtnblgYtB9MaqKmj4NrbcvW9yZxg6xutfUwy
Y0v5g0aqmtnvKjpv1SvqudyZ/tntgyfqhsMl87sXSJKP0zdvRnUxk/MgntXjzM5CEgdUKzoAQtHf
4NzgpztXOi0RuWRhEBfmW4Isi4iqaDV4TNbq0d6H29PvCmPXD0dFso37SFXrjcXcgoptDB4hTcyD
7t5JZWQcHQc04sJS1HpFhbdZpn3lQuSysAs2tlgM/QDWlM7wnV9pw0KlGDNP0dHMprpfEEHLFLoM
H03YIytbDtAOtAp4Wh9EYcpUR9Yj/NqBdssp++8oJ5AOULnBN1MfFmCy4AZJlsZor8mbgLnNIlGf
NJRd5SyzYAB7oc5il6VcEIpPx4dCMYW+VAPQlshAaWDUxnWikWFTKe4ZGa6SYy96Zs/MIVSsr+MG
Ltvya16k+wjsCLyh2wFdN20ojNITsRa+uc3MnFVv0LZLrVL6lSjTV9Ji/L3lFGSFa9gMFATZd53c
yPdRpjzjlmBp6AN5KnNr1YON2Fa2hm/ZHpizaf0G9v79NMIzzNobuc7qrSQNADZs8z5uy4g+tZTP
UhOMReg7KW4KU30IFCIcI4FSl/NwH+O+3MdYsqhsPne9lb9A0LPnCI3SnU22Awa43MO17VaE2Wqw
MpeqO2pNFNt/L+Lu0rX+KiADmpumt9VHcqrWmIhSkvrZkgAlwit5k4fMRnyq6BurDl4Ml6oJt2No
7FS4WnuEWCVxzhedNd0ZE/gYHY+TTTLVYW2VGjxntwlPkrBZMA41WWvMurFjJjglAA9raK9PrIy/
6WomP3wNqXkpovV0VXjIP9+EeqNIP15axYvC0mMzpGSC8T7XFS+8i/OS22Y8RJvKVT8wRTln35KP
HWkWe423PQ8McCSmXjtHif+2M6CHLW2JqwRB6DbXqI33lV+AHDHBV2Ax2E0bzh24KBYiAs2otQcd
LXaU2e3CloxihjQC0pplezcrLe1lohM0xXQVePmguzvTjlHRgYgepHiNbGjYEG5YXWTkHHO7k60v
zv4E25f8kPzu0qsWvmbMqd9LxF+zMRqf/yB55mvpeS2DOLKCxtYjtHKM4nL9Uo4V1NzIH+2gZw3h
NOme1sCyVGXnnGJrmaMWyV/MYLimZYekD3NEj655Z44zNQVzKrA3eWeOFqFySpPUlJubd0tSZbiB
kdktBvS2WpX6n5qypvxGZdVylOUE3542wpeDVSkz/ke9X11TKDpkyMIljCl8T9OAYXANzCvDgGTZ
3urON1OjEJSGZ3NcXIXtIM9UEG93fn2Jc1W5gNbK12orp/OWXOYWoT3ytbg/5BBcqiF+VMDQTy5w
Vaer0ZZX2U5J8B5dJeCvSB6rXBkIQpo9+P3r9D+kWKqubXYKoUtcEJHz0QYpZb1AhbSJxCFIIv/E
2eQRn24Emz5LW0BeUbtVB+NJ6upm7ws2w2gtLEszXUGOxr1EmNSKA5AAjOZ7jRtnL/mUHRsjuwWl
rF4Ko97whnDZm4jMR78bHcYKe5FOPW0ENIvKWVrQr45D1G7U8fwa3L464qSACkHtfgITmHGfniJL
2bWEHyzGW0zcNeZeL9sPFMbprZCgeuklrpZpTdOP3zZgnow1dopoC91+L6XVgyxRWe6gub3jXQKf
fJf6BNWxqMr7sy575Ra9HV7kunPOirxTtHREiCBgSXLXU7gviWFZExAyj2pzNXkvS7u16RZhHLU6
0g3CST2Z+0myNSSZ+ZlQTm5e+tcsJt1KTy4qmudNnbkERA7QBHo34VYEgAO9mRxuLJ9ad6Bsy3Fa
AXqoPzgVSo3ST1Z8EyiYQSp/oeXlrtt/hZgZkcK8eUhnZCfUF5DTBpXW7qHyGrp7I+mj+fmoplcz
+7J1xNx6lzqFSNQR3mvEpGPVh2TYK67q3VBFPqnI194TBTQhRVr11EcSOe8u3YdIjsfKgpU+FC6J
Cq0zNJ9eVc5MJe1mHbjeDU6J2gWQlNJblzox134GhQtJdCS2jr7+KnxGN+dupx2dL/fvyz/KGOX2
S/UHGY9lIdnSFYf77O/R4YMXVFJGoNUJ8Ik3J/YGzJPbSpimkwyLdhfPWk5psiBwZ026F9Vk4mgp
a0fOAVcULE7zZDjKjvSM/T4iYMaM1tO5VXmGuvn7d2v/x7sly4p6hozYnSKS4/xWWsTI59aDLtMz
kpN6BjkxHIsgzRlbSnNmGo+HjcCOkwklcwxsXjdJry2pHmqLr+JeRq95bjXusxNw4/Fzpp/mADTS
NnZ2/qrGcXSoFQe8RwlQyRpsAMapcRV9w/WB5cPXwB4NCTK1L9Bu23oPmqjijU6PeNWQKrAocZnN
6lIhQFdz7wtqgltsaOa1THkal3wvF9XeQfYmFHsF/14HFQi4V47Rv0VWcrMdVbvLCh/wF00jRdaf
nEDUNGYFLtwxFnHQjwGDdmho6C4j7g4VBcS9W2YYmubTPTrtlI3XG+8uJxkdaEaSVhlD6hMautE7
q379ZA6g9TGC+Qt4kP0CTc8IIFVJ4YaxcNcSZ8qbdb1t5LBy8DLGULoZxZJuVrvg//mrZmD1iGmN
yaEYTOJEdAvgVGDjBpCk7P8QzCJq+f0sZWqFM84wNe56tvl7Ejq1c1TiSI9PFaB8penJ0rZ9eRVQ
+597ug/PLs+DjSVZ+QbuZ7T1+/AQxFq/tKpkRP8s7IYuhSRhEZ+E+0R15wurLdFsm0Fzlqr7Ulaa
rRL78dxv7INk1MoTF6pGpHVQ7ewief2hsTQs95RpTbCwY3Mr4wFa4NNur2ptR2eYGvMwzumIlkSS
TxCHtlqkZZmD2mDiJQXFIdBL9VgFdbJ0Sci1aVGpCFQOEuUj2+3xZ0Iom6uV4y1MP9fWkCMGTPwI
b8ZmidM24u7rTEahAmjIz+UH15KTddwPyXIYd4VjJetxfNcDd6fb+LV8StWArq1nsrbXhiy7j15q
0ClhXbTCz9ltKY+TS8yiGCsTGy3SyUV2qBaajPnTO68ByC+d2M/WU5s4z4vvVPnTSwn8A1MW7kbR
jL58w9NoVrjS4zDE4QpqrbMyk75fKGYZrtUgJmbDtD/UiTWMdm5O0mq2hbqHVV8Nvw0FtTlR0ipO
yzHvxwvCWdFW9Zkz9QTfrN4pIROGLqsePDyyQLt3WZZXqFWM5NLF3bkXSoUOEw9ROTq+x3ZboHn2
zq5YrpbYds2oAb6eqOqDF3hbCaj1DOyMtHAoauH1n/d2LO2iHs5GFg97OWIC4fcfMiJnTJVmtgqN
N7d1zF1uiO9x7ceMFBVCA3jr70GwMez4cZwd3VHekPecsk8AS3NS6r3k0Qv6b0CZ3U8XOrDV+yf0
8pE4Q22PlvWQ24daMj6APJDQ4Q4vWYZxlrLcj0dZECSnbADNabM6ERX5s7VMbzTtkws4+f4sOe6i
xZw5p2YJbWDcaG7ozOPAQvTl5EyaC2bFhSpg2MuCWKNavQOHYx0mrWqZtfpWCY0S16gtb4ssc4+D
AEHa9tCSc3jkLFejz1A47iajwwwyQxCeFH3DTP0y2bWylDJFEVOh14HbRKPlv0Bv5lXWknhNhzKI
EW/CUquvXpWUezUu3wdp6JABpxhLslgHskGtzy+KCyqW/CKp9IkYrPODcIcL9wRawr775qnxpzvq
iKZN1YtjqXTBsW0K6+z0lDNBU2yA3FAWd2iXmk5SbhCK+tfSwk4t40ldTatqkdjKnMUVqx6xUVJX
vgWD112KolzKRvOCemWMEtGpljmeuVDALT+X4QdTzfiQtNWBGrS0/bowGv87JEuDDAj4AIU0ANMC
SPTqBOoh9cHPux198KnsAsyg2hYyl4kffsrjlNzwUsoyoXc3jPiQok7PZsrsJui1cs85gpDV1eZd
EbNako1HEdYysHY6ETmM4C2X/XucGM5FY93uaUF7k8y+3auNciNYhGPHqvxUDG54bAeur8ZQz6mH
8sRxpa2lLxRYBZ9IhCqslnm0qGlCHVTxWLVt+pCaBQmFhKxIrodpbGyfp9jzd3RV8bK6SPknrIdi
+feFFrcQCw0sHKSfrxFH1Yuu6pXHmjBbWkK+uvRAwS00dCb7GlbbSmuVmhDXcTQT4AA1HcdYYabP
rNWXnYDrEVCnmur7mhQ3c+FEz1QTrbk64uVNOvUoS8RB9UyYQn4N81R5AeJvbv0x380uFHS4Ji2o
0n1QgJXcm6VChl1LaCBRJ3OYMFClPWluyG1JwSeR71PPYalF1ottJfV9Lg9PEr2fw1Q/63r6cNNL
RVU6M0MXAWdXz78YNJ0IJ7XbmKrSzz1kMXORkjDzdex8HB3wNB4pxiME81RtX0YkFuI7RONmngSV
rfuCfGoYLQb1mpT+gyVXn5r0vdG7MSJZCY6soikB6Uj4ik4IMFOqDVIDsKlfZeWZAMJ8hQptZH9q
yoLKbPFUexRfqvRZcl2NSiTOwMzji80073uQA0+XrDHAr098qmgWpTQh/FMWB6eaTtiuVDHPhwUU
13HFN9XmgyaAVQVJZIqjq40qWltqSuZ3ffr7ad1/mgYsdNMGqnJDtbE0GL9FF7qFXaEnpaDvJ6Fz
5+nZg+QKG1GiguWyhpsUqh1duATnnDOExtlpLHDpRPFExWNHJspL55e36T3914f4b+8z43ONjr/q
X//D/gfC7pKrtf5t91+3jKSV5H/G3/n5ml9/41/rz+z4lnxWf/uiQ/AB3T/7Xv/+ql/+Mv/9x7tb
vNVvv+zA8Q4YxZvPsr98Vk1cT++CzzG+8v/3h398Tn/l1uef//zzI2vSevxrHq6EP3/8aDRAKjZf
/n/99e//+OH4Mf/557F/++P18zN+S7/9x299vlX1P/9E12P+Q0aRiiFNMXUZG/uff3Sf4484vv9w
yASHfGggxkW+/OcfaVbWPr+l6f9AzexYLELwN3Md81tV1kw/M+R/ODSnVbJ2NdnGwmX/+e83+MuB
/N8D+0facEMM0rriv2q/mge+8sgdA4UCJ52CheA3/1XT48/qzNh4hx7oY3isJCCL5kEOoJXOoVfT
s9K6e9qJ4Q3EBjqksLPWxbiLK0zZhkbszx1LhDe0t8HFVHXksPxw2iRG/a0tDZIqptdHyrB0ZdtB
7sErcCTEe9jFtAl//kLtvLWeyfp/fEaKaJlInhTcpSaJBhg1pfkkefWpNxAV3X4DF5lTu60OTRsg
feXquPhum26aLFU3Ku27sxXRTm8TUX3LIAmNKlsmaaikGv/HS4ewVTeyvHWMhMZloFs3xs4CXnAq
L792G6/eWoVVz6dd4bTJwVP1b5ka2TfDiYdV6RkkWQ7EEw6WkAACjw+n/ab3f3nSgPdIeq+xnX4g
oXpZVJLBuKsWlHVpzICbHMycEXt8OG2QlfR7Qit5h5m5/v0lrL7jbEFGAiwZe12pyToIE+XJLeNq
7WpSRLiIlT2aFPJg8PjvoqD/IylMuusQPZY7Mk6mH+h+uAkbsKHYfMTay0tp7VlZ/9hEzt30gnhw
irnlSY+Q+uL70EYqjdaED5dL3jVpi3DHuoiVh9okhDj//HFQArA2B6U5Z+VBD6vmsyqoOpCnXt3U
Acqyo3kh9M5GPeCfMhZ4eaWnujQA7HfF/2Ff038zM6PBYTjV0TfrMmf7V9TyX7TvXUQtlSTr5K3N
0wjAluT9yG/q4QDljfysu5bFIiDRNl4g7wfAZFfbmMVhGz8TJqZTFBFnourrFYDaYeYi7zz1Y3rK
tCnbeYTFgMSDyF1Q1uFQOPELmgfvSSHcayGrtnHQOZp3ppHR9OyhbJdhRoPBvYqx40RFtVyUfUqA
W2K9KzAT3sYHw78fYMeaV4NmY52SjWtIlAu+haBABimJ6xdE5i+D2Y+x4pexwZwKHn8piPA1qdhB
LWoHWGuZFY5Gk798ZWXf+DmlQu3N9InV6yrjhmVRWbVKm+FAZBebmkPfMp7HNKRR8sVKPKf3l80J
3w43cqXG5yx86scSVCyJY+NY3X4qSP18qlYgxAy12818ESSb2C7LZJFhgV6lN70J1asHHTSKcVSI
kfxXSzIF5cD97ujlk0q+O80jzxxTnotoOQUodpacbYoxHhWocxJn+nfMgi9Mm4YnLXLzBfqV/t4n
6YPIlXJW6om9rkuaxm1e3lH6Ct5r+riQxOoaS6oGo7kaFHNduK5+YPbkh0PyQZ0X4CU+imOfR8o+
iwpoHbpZ7uVigHdPPqwiS/KjZdXSjgTSbj6JF9RQRWs7WNo+gGr5QKce4EvjvzBu5ZvYVfYKlm6m
3KG0SaLWP5cQs+aArvKrIzI6TnGMZE66Vy3dsBZlK0nrolFeLd86JZlwP1u7WqFRFm8xred51MTK
fWRhLHEadd2kcX5nY+Q6iMJH3tC47q3OZaz1KZIA+Kj0gW1jJdOo+Y4K+evBz2fGBxmd7c74Vprh
qw1c6UGRmmDVYNsjtqoZ7qL8MRSMRXOfsK+xwBCtAprq5FAg0DFqG+CPlO5F2j2GwDDAFCpQuq0A
szhunWeA+8XOGQOWXYpXkJFFsf4CZaRmBNNBopUNnzfcQnob0cL1RqGFAdqsTm+xILCoV+HRdIWP
5sxwYdtH+YOR+cWeY0pOrVEUe/HzkSyHxUYO6rNjdMle9wdtR6meFj8C50nb1GHRHruI+hpf5irJ
7OGaCbO9cPLcVU2ePzVl1+60oEw4y/mq9bA1dyVOQGaeI78dOjatq0fDze6F7xuQ3TtOaVvA/W89
os0rqVnbKimblmwMO4LgSN3KNeNkKiaVlMr1noQ73g4AcNxM04OnY9caloaglmgKsZr1rX+va3Us
NWtov0/T85EV5Bup1dBrBNUq8+JmZ/b2sJPyMFk5CnYV5KnRsFQdVYLrHp5olYc3gtSLHaEzFakf
lXKtsuQVgzXd696kvNAC9f/5qBqQ6k7P6Ua1tGtMNA2TmKWZufEdpa/g2rvOR46c6xHBij/LLRZg
ZmUplNrFBZC0fNTHPdN0YhKzbG07vSKCe7p00s7ixtDey1WCLmbWVoG7hAYFRVSMmjWtkfGD07A1
fLW676qiPbqh10rXUsdOqquDp82EFdaUS7qFoYb6AeFxHlFZ6ja92RX7ad0ZjFhGeDLgdyyKRNG0
G1jSnPgWatuYJWdmVqr7RBXakxa8FYjyHjvM+wQuo7SL0l5C85pXL00WzCy9IANV7V/1WBYL8AFw
xOIUowHP94q7+jp4XWn4hykQFAUQn0ECMGorrIZtbkgmEciqwSoXkHDhdh3tLfwGgyIKDA9Jdfbk
qtglXvFkhBHGAKYzc1ft4osRpWccAf1zlRUdqVke9F56avetwWI3I7Y8HL5LGE5fYauEeGBiepK6
Ki++iIsuVZB1AtRnJhUObDnN9+acBul+2i0pY/euRNwiau8teT3FgkAdDTFySJCCrLZ72sTONiwq
e+MbmnogrkJa+lEUX9oxDULJPWlNsJdMOQkqk24G4SpuFLIdR0KmzcSCbqxnrHXFxswf0cTP6anf
hAPlqPGepEQBQhsFunHiRMqPppS/Tb2NOjScuaFa0s4qKahFfQjVHRLGNkpUbZMmKWB7hBZosCNH
HJJC+FfiznaNG4w5EDzTFhAix1gVPVX1RxHDBwn74iXx0gzVXu6hjlOQuYrY3dAkHu0LptzPczVb
9ARgbQhlKi5KFUKUHSeScb2sjeSRC9+7Ck91V6WRo/IPK/VFVFtP1/pXNYQ1UiTCWrMOkSJbx5vM
zMxLbe2hGYprQonto0wxM0VZ2VxL1dQXsWR/1RW9RtDKREYIKouGltFa60FHQ2A1XjJH+pF8SAVF
bHhTSzvL1AOi0gN6tuyMSEirkB6Z1jqgCIkrDYXajHp6sM6FlTeLuKQH0w1lf1KzlyjX0m9ZANQ1
aKPmKukILu2+OMhOI+YM5ji/Rr/vtGl7Bf2DhaNiIEfXp/V4DAXrxtpvwoU2LgxUR05uiocJVjP1
OU0AsSyxQTyVoqfRVTVocYq6fqI6HymnqUAPRMRcyI7T7cKoyM9xALsY92pz0gKhoA2zHhFJBSS5
B/qaDna5qQwzuKlJ+VEHUfIhk8iuEwGqjq39pA1YCwRh8JddYlbxpPuc03ZSe2c71D6bWpMeBjwT
SyvO/UOqC5hHVkdzuA6UcAc+SsFfpIUeYNsxhmzcN1HwfOWgtUYWzWIiQNbgXwYcHbb0mClluBhS
v9+WRe49EcGOjFTSjlkw5kUq+uvUOh4q21+GpaHguaSfMW3C8VE3dDgjKc7MGhDJKooOYrByXU4W
wMC0I8rgfOnADl9yi1UEZgL/XJnKS2hpnfbKurOM7jq7tNapjkmhyIZ0M+DvWpuING+ZHz+jWkw+
Qll6M4skv0WQ7vj+wFKbLqM/fZZo3Di5NB/oep6xi9X4Bd2lbUevXlLLVzOm0W9aOld5VravTfsi
Ask42momLQaAUWg6zQ/DJXkzNePiKhg4NnZHOKcRiP4aM1edTS+RhX6XNX3yLLuKsiSf5RXNiLcI
cVgC2uuVS0WK4u633ZjYMy0x9eIdI8RlMivG47BNl/CYBiTOTk9Nm0wL30w8FK4eqpupSdB2IdYI
EGBgn1OyO7K6WA29ps37TvR7xZPaS9g2L5Et+WPdWFnmuSuty24IFzJmz7kbEuwyJHG7bNohfeIL
vSSmOay0mtRFagrd3M9d66jFYYZEpF7Fun3CrbNJYF/5czMZ9EOSA40TKTaJFq0Z+mzusaMBIdTN
cEFbxuR+TnDZlwpy0sVxO/LyVl06UUxcfBF7S8/wrM1QugAs3YBO+mReI0cgnk1/SpY2oOelBYBQ
kkm70XnFNKhZ6ZaeLlnJoz13WrHTg0GCes4fSG3vSM5C9w2VGffJofsmZc7Xg/7fz0w/snuW3C2p
vbXVyHeaINdF7Umx7rVhZxVDf1HR1VwKOzi4Nbxty6jfpo+Q0XnC5Wmky6mTLTetuAdJueCWJ+8j
BQZUgvGXhS7aFJEaBZ0yK7ovM/wak8mmtsBN8E6p4mX597GNtuJMiQWhMAypTU8rxTeqRz1piRko
hnmjCO/KkgiVi9KY32zxRGxGvbQMOE+9sK452uuDidPqCsl1KxRqZjShyPWhIbWcHgm5I3URdMt0
4xj7mnfpQPBKXrj9Jm9Ry0822P/d1JVXIGHL8CgSFd/XevtU49tzYjffhXoSrRNQi9jG7ReDQ7As
E5RJXzMC2SraN1ElCxhg7ksaUQVvFRJ5gFokFtwDDG4N5YgVgcQ4NIbU5j7dQk33Wm+NnrGgWjme
TrYgCEDVcDCC7wmPaWN9fp1EeaZuLN1iFMAhuZiuA1rT6SZonWZhytGxayPi3kgvUEjLSIYfE5Um
a0F2x3lFPi1ZY5MmNMZHxVXmW7dK+xILo8+BGziFLA51/C0bbw4TC5A4D3JBtTYHsZwm0BEt/U54
TbsMi1w+eYAMlyyUWOJ6OIEwpfn3AgIsbTrjnMki2kla9v8IO68lx5Fk234RzKDFK7VMksnUL7DK
EhABrYGvPwvBPj3TY/eeeaEBZFZ3ZREIeLjvvXbExaqG32a3Vue+Baq8a5mV5NDamf2rtpcuutNf
NkEDS1RSWwZ18Sm3MnGZ3SQoX5mzJEbLddOLiEVlypaPOwhFHxlsk/ju5/lvpNbjUsT4HoOaXsjK
tioiAIoaVcu3zL10wjTfMv0etiNPl/Oksk+SmxNZkY1dfJrveaDEzi/LiFtU0jwkNRSJ8G8N5C/y
q9QYUzoM2dzW9ppl7qrrworyW6g73UsxMDS3yMc96GAtD8Ddh0VbGnT7k1kOPSIpkUj+vNT0DcNs
WKs4Zy+h4jt7FIgJIitmD3/J7aCuMbUYvLOeE4Dd9/OYzI6Idhhj6gWl27VQz5YamRVHCtTxgxzf
nn0ggEPzrTTB1mklhGVqu/Aly9vrEJA1GRB0sJf3AYz+RZBNyU2tXhUHpEfgu+FT8UuPDDbZfnOW
wqzKEg6iHuXWznIS+VbUN/cY72zKv1PWwNDUUq5JVV+rKTHJaPIR3Xs8zdYIYf+0qsF9J7x+XCpo
nhoUnVV1nDB4b0JLrZ4Cq7MZN3KUpygKoApB0mVC/OVEGz/sXBzg8wbpcXdZAoCfmSvGOmgFWjTL
ofRTR402GV5AeFbWSqrBur58ntHNe0mbkW+JLs3XbPTHjYi7YOOG8CymgrG6H/vu2o499cNJqu1I
S2HEfodxJduUQBsO8sKaTK/dl572VmnCX5hcPGeG2N59yu2jRBr6BKYtrZZpmAia9Fam2GSagF2Q
poliOyUWufE2RGLNrZamDGNUDO7aHhmzPnt94O9dLcwD18eHYARhJJfDHgt5cZO3Od/Z42z0++bs
ecUvjG17DSP7D1rUSMo7r3qOzNTaQHUhoKIr01OgfvTk3oFABv4t55eNDX2QbNd0FzpTeNWK6Fan
RLDWSTAR/6NbT2Tk9MrdIQucCmU6SfevpkwocuShwO64K9UrsTfYNeYFeUBcqGXeT19k9DRKivQY
4OiqmV0rPiveJlJ8IRaPb5A/7q/CuYA2eRTmw/iBHYFEoqx8RaEYoxZhdOzEK63Ry9/qPKntvbF4
sdFKbTIP32XUtwR65FxtAqXWuohAxvvVfBQH5knT8RQYTVttErLsXtDCtnPEofIrAT0pLP+32jFY
x8A/vapWgqRqQvTWMRL0cYTv9RRNuFZ4wcWLAmvFwMl81coQd2YdFruxyMP9uANF5v+cANpgqdSN
i2Ja46FLSRGokpwWCKX/EGJRaJvG3idcuzv9b9a7qfCURx/jlIm/bA2bfqrgGZVM0fdjQ/v48ofY
Na9WqVp7t56n7sibX9zJ724WlhInGfxnk7SDOIm1Y5oOyZYG2iwFGtH3aH35xgWdk/9MlpTaTFh0
C+gEWYBvGSP27yqzvkSYDx9KWXZLmG9IxCrWDa31MuDyVLmDCJSdNY5cUWFab4XBUC6Rc+7IUxck
7maXvC2GSzp/IOnrYct8E8Rzdsk0v784mfaPD+Y/0TGMf/yJXWXVtPN6bD+m4ZVfwKddkMhwzxNW
QkAkFI1O4OvfQ08oaqv91IDnLTVnbC4a1hREG4m6Vgt+g4GlsOKe/OkagISIJIkrQ7+D6UCSpLc0
/LBbw0Lp05Vex/Yn8QFMNEhuBv1yj+mAw/iGSZxmXnzO7cA+pk07q1Uj63VU2R/28Su1SV8ds6i+
dcQmvGW6c1CCWHkDTYWtyI3hgZT8mMZ3btA3+h4i9AetYuZIfS3QxoN1QrApDr4RXdvE+Guab6Vt
ebacIF1AqregXZtjfxStCSI97TZE1tr1BlhBcohA1yz4DcNX2mrxOo4m1BnsA/aVnos9LoDyyTMd
Ojp4qNMsUA81yeLg5vx14WHHsvNIf6li9Qa0CJcn//UlNjXcqmmoPyU2LhS1j9oVxpkERnJ3UGJW
BTtNlWZfJUKsVXnTc60cArsMn8oKqwuFeY1ZBk58rKhi5Y49yGAfOZzXMDxa+Jb9Kw9HEpmEH2LX
Kb8BJw3PhuA+ZRBeTqeBrcaL2bHpBfW1sCln8I/x1zOnD8Pu0yNiVPr0+vACk8f/hlT+OIg5kOUx
ATn2K3lKjZvUv5UQnWGcJdWLFSnJpiX1GIoE8b5wYuXLNGQ2mrW5yO2Rsd9MTJ/rKLJNerJq9TmI
tSka5ZPCL9oRY9OSTM4pT+91DV3pTVjkIFZNNqzkj8Wa8y4owwmgNRy+BAXqYwfWtA8c9VMLfEpG
XOEnmtTRS1S0tFIKgPA5/zq6Px08bCQPL0zFpmCtzKfMxseda/JMiGYzE1bOvY4Z8MQUwMGNmqrh
Nq4GNPxGl13lj8SjeZtmwmaOFOTaa+QImkltPFG+t3cG7Cdtct0PJVHLbRIn6kae8h0+awbaIYQG
9kVDSbKQ77sGqh2rK5Ntz24HIKxyU5tuOhfcZ1Vq+Tf5Vl7GOB/hAy70ofEx//NBk+Qqj4eSuXkV
rGluObcG3+qtCqNuURZetSep0rnJD0wNyqYjrLM8A0g38ZD7dMxW27eaXyykckEpQusp7JFhyQ1j
Vun65jH4eJTPj+sSmLCxHmPyN4NeM8m319keSKdR4MT2UjL/nSn4EAL2gZ8yOERuly8RztUvPTKw
JRzd6iUH8Us5V6EPGX367f5Ingf+XnjpukNNruMaQ7D11eAokv/o8kV+B66RussQvaQ53nObnhlL
Idu98toV5g6mZvNTzcc5vdyogagUUfo8oqw9FUXMhkiqX+Q5SSwZkQz//pbeQtmiJ2pvcG15dxyW
UUkmSjC/ZBbKP92YghNTFwzTie0f3LL6hR4n/jEfmGH1OAjMP1wJya/mDWuf+tuxoH25YT1Sl1b1
MorDY8HF+1rWxV2WHZOR/VVaaUGHE71wCGQYg60gojBdYTj66gOL4F7IIkctCz+E7uN+Km072uRO
PDAZwVlLU/WH29RclgvNr4qXmNhXoZiEutS5RdgwR72OT69XzFf2+uVymsWm9ITbfU3YxVIOvbJM
m2CWg56D3ZWRF5Gkr2JEOiL8ul/JHeiogvvzKrs+yFOr3ys9fpoo8P4EEMjlwYwilwdKh8Ywbnj8
U2+fpA5UMftPq+vUo+RFJKlnX6cSLTwS0U4LniK7cI8SPNJZ0UHPw+qUjAXBBXbcJ9umzdiaaHV2
9eog25cBdcRDihOwoJVaeygiy7vIt0aRo4RM4BuYgdhhBx2WHTTGZxAV0UKmTgwzvb8KfPuq9QTW
JxbSJIexwx9iKTRNSe6sPDp3vPEazdwMgELajolZvkSjdJjmjdTcaiqhH39mzkRDWXGq/aD3xllt
EPs38QqLBK6KOQUnGMJ2B/UjWsrTTts4cpFH/59v2sBOngq1e+hn+WtMuwKd9LIRo0rO9dhw1aBK
u4HHbjcdnpKTD9v+EDAV2AXqkF58I3NWSuHGr2aDzcJXPmjyBoSwaU1INUd/iurFzkc2BgL4lGOD
wG5ScWP0yaw8RObZkiO+aTrF2PRZTKK7w7ZUvjhN5z/Vo4P+JZlg7TodLIMACSPaV6QFAtUAu24s
C2i+4me20eLZ1ghAJHLvSb5lgizcT76xHyxCcufRqrzy7LK70rTLngK4nOtCgV5NBVUtsqJUzkw4
u/fyJZmHBBPAlIURDv4yrGOC4gonv7tkdAEVDNJvI9bYXZvGH3yA29A4gAZ0XwUUTC55LFNyZcjM
cTf7CBZ9nzWHepbxa4JEA31aoxQk/MLGp26F/q86M9m+2j4AH/m4qjMxMir1YNvMY0uIVgu4osXV
6vrq1JdZterCEjKDmscHw24KYxWkjNfbNuZBpqUvBbG2xdydVUhvOgqNQZriYFV+gDmKBP9ly+7x
bBi1etbLKVoNxO4skqZmIOq4cb4mmSD+SfMsfrZHsWt1MDY83waXgpx1X1ptXEkISSqlpL2Bsqyw
3aPsCSV2Z26aImxAic+qgdRuluakm9e0ywm+nQlRWUXgRMzgb024/XVECkJaWEpCr7Drd3mE0rJZ
8QeIoySZVHfs78Yq8xXT1+sIf3n9mBBT+918V5AZIf/doLVs7YjI+B5n6oZmIa26eiCpIW1PAW3X
tyygxRDNR+AxAuyV1aYmyOpJr28eITbhMrPoJ+t1oJxI/BNbrNYpEne6bqIEuji/VJWm/hfBvzkT
Rf99Gq+7rspsSnOQ+GqOZ/2HVGdKOw/6t9F92T7hVUXcYzMNWEHL1NzFIwgJBzrvOfP7n6KNa/jm
VXjGyQ6eq6SlBGE9u0roGpKYfjKcC/Qakjcat94RcdEtPXbSh1j0xXvEOEFve4NaSDTwHcUqbl3S
YasiWVSOzTYvTRp4kJQryz43onUVJ2xbhyFamyMJBH2GB2DF2JO8IZcU5GRU9Q176/fHWpk3vbgY
VbbwCYolubH8MuA7UeONjNwF/mPKof/CKv9PJKYHqhkTgGFppuM6qi5Z5v+mZEAPEJhpOA5fNt6r
p7xW73Km1JkaKoLAZVKSWzOVZfww1G5aCXXyNmlRgkdsEutOcHZ7snvtZz9rEKw66tdhDa6wdkc6
tIXZ3IxWmLt/TUrChEjIzkjGI1q+58CaLzFa1IhFBcWghchpO0RCeek0/V2Dt7LpJnjOgUaF8d9M
LeY/eacerR0L2Lfu4hd1EWFZ8+f/9qsnUQw8qVezH6KY53x5NZzrqAiPjYZ8mmsEJq3+Rt8ohVaH
LlMw25rfIV6KDIRUczY9Mvx1QArB0Q68CQqmPWe3M9DBNxzwfG6rGlyRgEM3kGCbNt6FddZhD0B4
o5vWdzmYZ3yKSQU+2wox3s8x8cWJXvBfL4/MIifOtphls5M7qas5aOzcTZN3aeYXoRSYylrvp02n
7RL32Nvq9CmaGDIwzi7eeFodjdl+5Bptthz8wHxCUv6q5Ez5htnALl9CpwHaENg5+nv87PI9rddh
0Q1ETjO8RZIqcmVv+156rEPP5pqnFBq7LNs9+m3gYUhPkt9nHRRUIEO3YfpWrIfJJ007VsC9man9
hxZEdlVUixvEcIxvwHFoZ6FBqfYYHdqYDPqorL4Db8Dcmif+xWVMM+I3V+65q2UnJzNJBHTHcVMR
PvdR6dvHkq/Q1vxkN7bP9NL5PR+Ag3J+93aN8zUjoULDDZNU48Frc3YHuoulHsbU3eu9ct1ZICEC
G9veZNn9OalS8hDhvu1KTx32FXXzqggN5Bh1+FwwSYCPFX2PWUDjow6B1RJH5TMx27r8NZ8sp0aB
venybnydkjS7tQMppMtqHBlUvFU9XInEN81TJIJ8Uc4PtWiI/sRJF52Giay1afQYHiBjLniYXqrK
eq7qvPsvS6akWf9ryfQ0ynCNXrHmeSaFH4yFf177duURpYwq7IcyXzFzd9J3iGi1Mmt8nMJAbJ6R
M33V2ue8Hr42lU5APGv7FZ3cvZrPmjTs3+QRamMoWUro7f20bg7a1P+WHTt9UPJ1VYZsCqKJkWLo
NmuP7ck3DyNjkeimdvc8BDMgJNpTOiq/G1UxdiR9cU8kTNKStKx3MlnFCr9rVXuq+/do8PkGWU65
jsj7Wal+vtOGqliyfRUqOzfk24raIuc4YZBPjtqck1rh2jkURsAwIfH8MV/XusHgyaPalm53hazw
o5PigNVhHw9Z4R6sqdFf5WlE4gjNCx2ZihavnWJkUt/pZrmNfPJZNQvWdhNUDtl1SbVSjczbebWF
o7SZsMLAtfkw6uqcuy9hzt4fw4l1d8yJZzBJ5+ukppL+v/Vpxj+NUHy5BD7ge5MQZ7ALzn8sbJD/
PYEzXf/laozqHG04q4Gu/vI4MMXorJ2StqPWXeue7W6nmA63guasiRhYJHW0UgATksrNjiUqGcoz
9r8rFiHARid+DJoafihNhOPA/iSbyoPTTFpTUydnvG///tKTaL35v38xzfoPojG/Ghouz0axiCWY
Fpc5/+r/tmarGlQ08m7qH3iis/qT7ADt0ATtdFHZEAnXTegQa6DeGNUeJEBGvsj0kX+dptbhUauZ
pD1qZhDdbSAYQG/0citAmm9rEuU3Zq4l6upR7hN8S0JwZWj06jv85vOR9/cR4Oxo13hcs5gzwYn3
PMeXZI3MYz0x91r1DiK0yH+Car+avYv6RsUvs8ga1LORHgXvatX1myZtuw1at+Bd74cWVYAwaWPx
aT4zDGLjowUSs31Ubj5pJ16bmBcp7RNT+4NM9mQteoNWmOaR9TuxaMWD8u5DLmTUhwE6hZnwidhu
IX8AwVu2dipCNyjXbVTyDSOoeTlKy2ZF+rn7/PeZyA0HCQsbKoKTMCot/l8aKHVy3mjGuZ+zNApx
XvnWhf4f3w5aWCOBs5cLSouI7lr4+EXnJWeA3ZX5YjrYtWz+zQAJCtF4qbZdSbRucZe5qHlZaNFK
HhaAghYxhjh3E48V9BiEgqskU+640Ep8Jqr3F4XqIUkIvHBTMbdpSkc8WA0ATZaizpJ7O+XkT83X
b9E+Y9GuDg7aYosHVZmcyBdYk+p5yj0vvaPzVC8NDfOFCBGhDqORbwXxydw9zW9+6z/MAtpXXyn8
tR2ozpG8K/c0umGxzlgp3kJVexda2m0fM0iif8UhS9p4HWRtdQOyc9cL3BxEyxt5+6Go/XiM2EDi
q2tchjhKzffmk7rWtf0loj5h08ilI2U0BfwMcshiUoJqZVhVpJlv8LeiKuch07L+X73GP8ozmrEA
c9FeRWBFVg4YhxPDKe1qO1kLcgeSXaaofLFxmT2D8qmOWoBuL7Rbb9nh+kAOCOZoHlgY/jz0rpr+
HjTgTRUnJcqdnC5PGUJw+vELhLD0RYZ1xQ3QFyWI1twaBo/UzI43xHA3z/Ilqc8u7bpbhHD42Zqi
P5GBTxS7mXpQiPxlgJbAtdVCYOC29ekj1Nw92ru0cTJ+a4fMaDWMXuoh8JY9OJzH0TS/l8yfuixT
L//xc/XUePvRZAOkMRdBqvlKaGj0qmXxqh6i+lm+ZQ3N3axj50l+llawn9i56MeijKJXG7b3kvgs
ZSdPWaGadRwXKBaG4SyLIieI/bWXW8ih5xoJg4NHfLtCXPIsxZGf/utUq+CvqZZKbVQZK5KcnavW
CvdaVxOBOm6Oc/bv93yNWAGHgV2UWs5Vvhi9uUEUOh4hgZ3CrvWKZVaRYQCvJjwS1t3dO0iE+9ov
gVGGtrFVFLtcylIxH9tqVuPj/KKMlG/JFx0pwmoKSG3tTT9AgZWEH+ygdZucZoY9CPEg7kiygEWw
7kaeTn4FhQCnBQFGLaqOTgGXaSsfDJj5qhyxb9WYkW9TTO+lcq3ci6JrdPsbQoRP0mrr15D0FBQk
mzqy9I2D4PDQTkZ8CfvEWzKDjpEKa8VWRmjTz6AhWFU5oODp2OFi8rIDS3C0Tub8VMsp9gAMtFfU
9yBm8a1v+e/ttbmdI92eMK3EZkAZiTSRiR9eBBzOETqCRPT8dwu4VmyW/ZuYKbCdoa3TmsgAeWZH
Xf9UTelWqxvq6Dr5EVjqOgwH7uD5CG6TxlCuccpvsDYZhg7uRKae7IAn0z7W8+k0nzrzqSe4VfBp
c6a9K0Iv3ocO0VcUZiGcC78+iFTNtknKT1iThdl3LvHlS9oXSP5q/o8GQkb0oSMaA1KKldWHEnd/
YQ2KKqxuR6kqx8CL0RGpJqGEU0Wyp4i2j4u1syqiGT14cTMGUX7aFy2AksD4kIu0fBHOKoJzcpMn
TmztQ32EkTmPInPmtA0jplevUtBSu2awthBs2eBgXyYnQksWhwQcz785WKdyXcd5vJWPFkjJxXpc
i670t3KHqYJnG900Rmw3GBfQuSEsR0TDEWXsOlUb9D5FcZRu+7Ieqx2AFmbNMa2pVknSfdjWP+zB
/gpnKXrZgjJxnfIsorgENo8VZSg9+yMqsnsRm+afsozhVpIImFLlIsPSoS6TXa341c+BFKpxUY0O
pnezE3SV0H4ULsIHBxMCW4UQNbvLr3v/z6PBira13QKv83JmdKMBifSfP1xXyVVBzbaPAc7SRCvM
BWiN8QsBGTcE+5K1Qpd1Ndhhu2+Yse3iUhM3G3EGymOv/no8RdjK3MIue5ffQOvF7lIxkHX3vm8/
l2F/QGy51thrv1cGBT2W6e6JfPrwEObZsJ2Y3q7GaaYMoiokczEQn1HVvniWyWU88+yMTPlD+sVH
JZp07yMN2Kj2ZCxKQxn3UpChq9M5BVPOAEzUBxZZPOui65lUZfYLiTT1QokS/9sG9+KmoMGlwoi6
Tuy9Att0xYTFbTXu3xSXdWHi4EmUzlzljQADP5RZiPW0J580TsuV4TT5U56PgueXmWwiMfYLjzbl
unQSZFiUXeFZbbHWcENoJtlPqQ7W1kApPYtYI2Qnq6gK2wMN0uwlC7BMKzERUW7rgiNPk3Hhx+FV
1YvyhAgQUncLC1te57JiUfKqX+aWfaI0Kva5LZI9rtDySEzLD6jY45rKRd8aY2Hc2M0g4Ned8Nsd
UqDGpbcmzmBYy+6T4VT8bloXnLkBrUVEsODJgUP2HIrwqw3y8Yu0Cx0KeK+evPl9sxkObUn7Ft8O
0D6dpb83qzM3BIsBO5PYztx7OVUPSWdc2O2mmQwoIXOUvBpW2qHMmA+5EIPkWxIgNKYFgNFBd1cp
ytrlADRzJ4DbPJtj3t7q+F3YCixyE1DiBrdltUo1wFfEhmUb3R6ztTl4QE2TTr1g+E2XkrSKen3p
46N8Nb3xpelSWHmJKD/zyDRXQ5tBJcnHgJTnRRKJGYGvqDspSgX5Te3QGGQn+Ha3H23X3ydKS0BQ
kd+laqM2uyW90/9N7xszzV6zM3DPbNqX4H68yyRa7yKPrImWpdupaCKNgkYHklYvs6wjuZr2sZ1f
5CnkCmURetim5QdK0XyHZd/Gy8Kr63sAtpS+PY86ekbWfbTK6Kww6pLLeKAL2DqmOrfy51IY9PK6
rh2APXPVPPl83fJTw+0D6h504kab/3JEpVy6Ju/uoebB9jSKD8aj7k6rMOcMZsEp8T6LghCgcxx2
1lsqvuTbbIDE0RhSfVnPf6hPYGW1dmYdAOQE6Cx5mGvBuZ+vnEkQYi+i7DUgn5Msrar6kkdBMNYk
YmjdSTWq3WCP4+2xqeWsEkLCB8MDXcdmVWuR9SyPgsG2nlU/aVaBltfUXPG4GMtZ0EuflXyDTF1R
d/XH2k69RZW148UwyY6OCn7r3KjD74zCMc+sPSzT6nscPGasUfiLtOyZxTJbN2JoUAM25x0OD2vZ
BMX1oQrtErpJiTX5CyPDbUxHTrxMoTrA4PLzZ/EFOGtYSnmTFdjf+GOCZ7zOyklq24ZcbCfyw9+g
RwXodfvs9Og7oCejFYfR+QAzRlnR314GDlmkRHmU6crI2NY3Zb2Ria5+yWbF7ZUv9CG7XCW+ehLF
uLRmOAAI8Pakjtledh4k4cKA6bmFnETMEeSe7dQN9UK2OntR/qUMbxgzLdkxDPu+a1BT+9G0CZQq
e0/MElgh8uMWbuEC2ZezByjArOOfPzarIcO2/BVDHdjKtJRmCPtd5/D4JflcPCOaIukhvJOzaK3S
3A+3bej0LBEMPOWFKU+DQkM5RDovsrPRZ7Y2mZm3YYtvLYkuEytDr+yTfJlSGO2GrxoLPfGjzeDR
o1Ct0Xpp66naZ4LGXYc38yXEw3qG7PJdOxlQ5hJsPCaU5CRfPEtLTs78Io/ke8bYb7vUG/dekPcn
QGodDlW/exyFsBHQaKFCcK1dUUPgGs0hXMRBnP7sCv0ZVY7z6olAX+mh9Za5ibvCMjgPd12ApXHz
iZKfxmqGqJ/Av1c1d4onmB7RzSBjiDvTeI/H2N9VdWPxBy9B01U/wlpgOlWsX0VVEaM228tUjZ1w
kMbjoS9LZyVvLg9DUhz75YtZ7cLUUJ76ynuVC9jfZ0YTwyBJK/vOpf1VK333TsBMtaqbqL3oIWrS
3nPRBk9P45hMzGNFXq/aQH9PHnV13TvWYUCg9URHeJfQOkUD7xpPDAXNp8Y9WhpdSU3txn1fZTdL
gyWkggZcwjLnLnLbwd962ZayNnnJdfXQz889A/niZsjUijgRvfhM8nA7DWBxGz/RziFG4J2ZY5I0
SkZ1eRBse78JvyPLwNaqXNR5p0LeS7MHEUjQ3d+nTR2RzBVZb40VB685RhdhCfUztUTHwI0F7iFU
0xV1uAYqWWVWPV1r2f9zaeFjChh+MUKw/pp06f4vy+a36YxGWw8NAThdMCAXzfI1SFafr5cNTRDp
yUE2StMIippqMZRSS+9keGP0PI7VtxwWgtUeKVrn8GZ0ACuLh/QNDW9904N6N0WdDsqbt8Yp79Bm
2dlaL8lrjmoVc609Bku2LPRvYtP9pCvaPAkDOLPhKh59f3N6K0WyMqJe+9R8dI5wchQigib1E+Pk
2mkTpIAhnYdW616CMfqT+ngZEQ61L4aNOWoyTbBY84dF5N0HD1pwnPTh44uJPW9Hvq2KOST3Tz7S
zyUcmnSrahasFAGcUZ/gmoaBZr1GmkaLpg8+0xqqpql1xlqe1lP8ldljfGMpCncsa18esJmNU0Il
sts8eMIZ1cJvqvRPVKw7FIbs45vmU/hVCMwDRTrL8Y2rEP8U98LSsvzhs1CT59DIqQiBemle0f0B
uf0V9+0c1gxby+7EFTHUr2Z0hg/ulGRjmoW2tYti/LC86amkiUWTHg06y194B/llLsuWn5CncNGr
i93pj7NwtkRi5PrrJzC4eAfftZOFVaUpUSbpiiklHJQWks7aLSmSQeaYzzyWzWfAYthx2ub6ODOS
fDf5LsMNM0VkHwzprswo0yoql0NpVO6tqmZ7lZV1354r3s1aa17I/7F3NglkG+wYDXilyFzj6uVa
Cozp10SBk1eeHSxKLKB+bsY/IWkW/OXM8A3mJv1P5uAUh+O7KMzoyfcpLdkNNSywBe47T0zRKVDw
M3j6G+xb7YP7UoOdkjU3Vgdlozg8T3Xk1sfYKdxNWLSgaFvV2LN1+otZqqmkFGgVYzoEESvcHeVZ
Vyb8ePYcV0ZVoHug38tBx2rXqiHtolF9li9OSg+YBle569FNP3cZ14mV8/TAmZFUmsLqwq6yND2X
zK66ZTMYRitnfk9+wPe8zpQmPOHc3f7rv9rhjFmLCHCBfA+pv/qsMGOxEMJdqro7NpHeEi9FfTl2
zM+FNMH65XCYsh6bfZV1G3eyIW0a5GnqfUysw/lxEP/vAR/1w6T/9PxqH1X+Vk/08iqNVIXBU7Ui
SGsnnwJxFEY7X9eeWpvmlFzuh7xsV14Md1barKjdLkTYmCvXgvzXwP+7yie4MrQ/coscv7rki0qK
kgbanH7d9jliToig8szlKiLUKqsXzEh7Jv48Byt6fHPud9L7FEjy/ZB/zFDX0ZKozNwqrQAHPSdC
Aqs6zpzRKrGJ9THFpp7U4tNV0oFVN6DQnk877Ht5H71DLnDuWmnDfCVn88TIabxWKCanrPhdACO6
aQCizlmfNMts3jdmWLZ8/c/gcE/CD09enNrYhE4XfaQpG740qrOVPG3Q2SyNqAyPZekRIJM40a6K
IBk4yeUhbDBDnM4BWTdS/iew0Zz7XBF7+bfJsjinN8LMjWFGt54ct9vZMOizZGLnpaYFlURVX8za
i3/9fTDl7SWIm+bbDH9oHP/z03/8mPxo/pmJhN6FCeH5iU5HtKv1dlzJ51GW8C1TD44re+J3NIFm
78a4u6LZqb56H3O5FdbavfHtfp21hXKmjxbtbbTcuHK0bIN7Fr0W3pDypmvOD2BFOtqW0VtJ/itF
2e8KLe61Q0h6tQztj/xaREEdUKuKtfeTJP1ksj1/WVlEraKG6rYu+EvUgLhO8igvGFH+f4/kzyH6
z9bUZFdHMctDNVjOyQ0heultKe4eURHEChT6F3rwc8BW9wJIhZ4bM6JQb8ZX2FJiF9f5tLW1oH9j
x4k53my/NUQcC1OYbGRDMzzNtm6MmYFdim0tBu+jmxuDbjb9ED3VeRXhbDZcPXvu7YL1nUiaNZSo
8uBPaM1RqLTP+NCSg8dSuabF4H8Go4e7wG6/PeLGlnTm6jMWVHsVzkb3JqgB2A1N+Jn44bma2+JF
55/kO8MU1isQwsNTqmn1YcRquCXvrlh1SV6tDaMlccyKtVNmGf3BYcu4hQybMiIY8fgx63337PY3
2oIeGNYPXzYo3K59Ilu1+WKtEcs+iNznMo6cpQv6F2lhaz7p84sSCUSOWCL2UIzvU02URuUMP301
sfgS/eo89Ip/ZDs4reuu7/dTm9X7xA4o3Lt4+xgTF6yThoON3wRdv5QzYJuQYIw8HmUDqQpbqUiM
PAXPTtfujBlg5SHyWhkDPKx2xCfFZlMcM7J67kYCq89AyzbLlMDaNbNc6KFdJ1Wy/0B1t8TojfQr
4lbtB9KKQjpmF5+Rd+SgU2gahPOdHkS3wBtBgDG466X5y4xZXiQOq8z74dwX4tNN8mbjxk4yUav1
3tK1lMxfFGXXrgk+qrBYWcO1Juzq8tgWuIxcMP+R9fnoVAQqfCstzUiJ1sRaYmMZbqXcGVDWiD79
oFlCXqdaRhvTL3eJk6Lt0X2y2NJm8J/0nO3zZFt7+YFplPTg6iLdT5kZrWpgNJfYH7I9ZPx8lxSa
c82bY63PRie+ZJSNIU8Qcsn6tkNHove9itW4dW5YDFH+6fpdBpL+fdYZOtei3N7QwU/XUVoW42aY
0c0hulwdU8dK0D5ZUl4yCx66ZlXKWfBkgyL7H+bObLduJOvST8QCZzJu+oLDmTVYgyX5hpBlmTOD
8/T0/0dV/d2ZcraN7r5pFFBIJ+A8PDxkROy91/pWijX1O55beMlLr/q9lEgVNmJ1VpXrFyRM/gda
v2tOzlDZd22p/2duH8lnGEEzqgjJF3CHuw/iGStgdWqL2faZ8NRPVQ1/iwEQznIibOgRfOgHP8z6
H7b9j/9biN29bCJOl34dqjmp/Oc7qC3sGppT39sPRU0SIyRxRH3IzLp8pLPVRaPxmPe9r5CldKOu
W78MeOLH3PU/IKn/EE8+ca0+/fF//G/xVH/jXv0/wLC2q/mfAK3/TzBXDuPl32Ouzq/F+w9Zpe9/
52Ntf/HfpCtADP/SUBcZjP22qbUNrfa/QVfGvywkV6qFbdvE/IUG479BV5r4F209Mqsdmzx529CR
vP036ErX/2ULm7/HzMUwAfMa/yegK/3vYoFN9gS52yQgXtVRgbnOJ1ouAjFhYrJhVBaPl7mF/7ow
m8Voi3K/F81dCTkwHS2SyvCueppcnaCccLkkYw+DlJN2YFjGPTyP95hWJUGHrevXsCE9FVHUvlet
PySHfZJtbReMaMuwVYi4AgX6dmv+KgHoQR0ipinyB8Stw3Fl6/NMVNreOqNfiJEsBDMe6jg1LnGk
7lscWUHjAidC4gDkacEvkKjGHX6j/NTAcxoSg3/QkD6B5gC9YmdHVDskJVTAalWnewIyHy69eDTi
zXg0Fc6e5sCXfk/C6hKUmWHveAYMPwE3sh+3Lk3flSeGcAD3EPUw5o0yv+PN39vE2VEziLsZXsif
1GyfocfcFVc1bEvbZG0GN+fvd0Wnc8pVl9VDIh5bOR+WoX+aRHHh9I0Lym01L2oHxed6+acm2kWk
UBxFL3/o+VAfrT4KlEI/qcxCELitXxnwou8hMvj8lzfkH9hJ5ifY1HZtqumgPgLThjzkszaFaVfV
DuTzPEDOOqUsb6xXBkmK4mDEWMWzVO6NQSj00c1Tk0T9LjIIaJOb8DTObwFN2aOCdblRGT7TTE+G
oX6ZjJwmaaMdyzxWt/lB4SE0eDaoWdHJfKHBe1hN9bU3kjG09OUHzKLYG0fE1AWmpqOLGdxlCLhr
hmoX58QwzSIjN3CB2lCSb1SVzwNpbCF4NfL/NDwRq982PP1DtSQeN0rxf3+TtA1l+L/UWTzi3CSk
rLZpqkQzmx9sur+oXHImG/xYi3ygG2IcZlYDf7VncZwapwZzGBZJVoToSHaCVCrHqSG8dPnPlmNl
MNTkRf7+cox/uByWMJjKFroizbW1vz9bxmCKWYOe9LCW5avBndo3buOQbEgHTVmIgdfr1Dy6Ob8T
Wi303gnPWeVuaZTEDzAZbp1SCZWuKEJTlelNrXQK0RrYND5aL/MgUZeRIttiocXMa51a9P5V9gN+
iXndYDfMrQmtlezuRlJdwnROQFopAAvaSQ1//10/sH6fbj3nBO6/AUHOdj+Wy7/c+oG8R70sIUV2
BCQz6ftKmt5rHGcEK+0q3hl+9BKKfB1Khyl/bAMHIOTGKqYQKJLpg+sP1274+fur0v/pF3BczUG2
h8dLcz/9Aqs52ZquLO2DCtAI+QUbPx35gVx6vR9HTzfz67GZHrtiIUEbB6PIbgqn/Upon2f1JFXq
z8lQEZCC/MbvUgEfdd5GA2VsAlPIw8zBUTFZ2h9uJjTGT4+xJWgGCZLhOIA5+idK2pDS73EZhj9w
rGQ/gFC2J2GsJG6Kx/j3d+iTBJw3BuKj0G1hCVeov7wxZNnpdYwZHacStyOKv001fOaMXFf25tu5
MUk2gIby+w/9dS2z2DltdGhs4IZQP+1EWIhJz8ha58F00h8DMQeb/lwptygKZotiffn9x22azL8/
mkQwmqppou8zVf3zEr9MYuRoOvMd2xZqC1D47NJTrHhlZf9xCdo0gr98mOXYeAOA3Wnqp/2EaSxR
dvboPGSRVXosDlueWENumZrtNUNPPOHKeLeYwOwyLdk54jo3mb47f9jt/+k7Cx3eKF9dCO3zLc6L
Jh1KbXYfUl4ML82nC2IlAFrYUHPMF7+/wZq5PZGfvzWjfmfbmExu9OdvDU+BpnsqHtQC9Z6jD/2Z
TosVZBJ0mSIVPCNtekzHhRTCAZ5WArtrJ83lYeS9PDZ5hweTHFBVlVcphMArl5w0qbJ25Y+Jk1xG
lp6gUkV5HIr1TdRLd6S5eEoL7da1E+nbMxnvLWj6thwYu45zuncTJtapTpjVpBGgUVhTEyRpe7dM
XcbpIyVeWx0I2TTDziDm3nAlSXNUAfH4DST/zlBU00tbpuEC8FSQzfoxFXnJim2TKbsQDTPZ6F4N
PTS1RfUK6AVG0gsOA9ODKRqcMbS+/QZzV406I7B7iMoC0n8vZt2LW3ZhGUGtWMRlcICtqKn2TEX9
DVjBzUCk28Ga01u6F2Xw0Nlp+qLG8qtIcHG7qxZ5ZNvacAhDxZXnomc7Kzq5j5b2XUlXmBH9NO5N
l+RlQwUeUYBwh/6WtuZ+zkswk5LJ1HybVrkAnN/9tIiACps01zwsdMthMUYjmFLq0XRUwgwEXDBb
mJU0uO8oCGTYo/faw1Or8bncdLM8cQZigqw2kPtdKzDqVTJnkP1hLQY03liEoq+dEtdXeJ5PwxTJ
L3bXfi0Rox4i1xn3iqnAizeam9Ro7xJ6V142EBvaiYJ/wne95+QmwTFuAQsl+ZdiAuFWJOByCvlW
6LH0l8UF9uiCsBDYYRUtqw5/eL5/XSXxeABPNjkmbmfFT2f9eGh12H599tjpoqGyn1NI+tl15Ohs
xal6EFwZGaLQYhiHonTOnUe0rVd5C2NbW2NkCybJo2XM4cgSyH/cxM8Xcfv7q/y1IjFchwUHXRyu
HsHaykv6ly04ycplmtomgwSZCwSx03fbzPZFpU0+bV3khKuNRf/DpAppnD14h5Ng5zgtnH5HIXxW
Ucirq2mJQ15NSKX3CRv4EWPAHuLk/+aWoqR0dRrkOsvUtoD95WJzSAMUfUP2aHVJoG6tRzUBZpni
dCwqrzbAvBjND+C4L5ogeTwtll08UcIj+YsSvMM5UWPVAHPBbZtHJmR/uJe/Hhy4l2RhUIBaJpvx
p3sZF0CvMswgj72W/rRrBBRKM5Bw1ozHfKRf1lXD9wXkn9+r6ERycUceqRPYWQgwFtpOXcb+lDCu
T1UVg6lCkhScpJ2ZRKnPrDZlHMW42EHJo3f08H9/8Z/E3tsxWOiYP/B1uRab3mfiN9I/iV1YbR8N
jVPDrMYcxgnds2l2Bgu9mnO8oZLG2bL2w5b2LdsDCmsR1grxpgPsAgScAWeeN8EcyU+SJPMGjHtM
2+0Xk6FildVsKWhBOrdYvbVL0CBqy+ghvdg7WoWqn1Gtr3dzFJCL91PbkEJ09NwMVyTTzledbAVm
VoWhWwG2cuJsL1lRGF7dm48T6kg46sQcGPIxG7XNf5Puf3+DNHPDZH/asLhFNl0E6gTDoIvw98dv
tUropZbVPhInEK0LsE/LPoAriFgx5VdYHf21ZcibwryosAWYCNkqhBHQ1PoGy8e1PBvFsFv7sT5W
476I8SmQN3dUYuc0xK17Ap7+ZGV97cGCk+cyPbCNiH028ULq9vJu6hAM5/ULyUZjJ9GSDASWDHr9
M+4RcMSzEV9kQ7pDrY/wAxXn4eNPxLz2vZL6pHsVCD6QMgyWlaKZxZCv6YkMSZXQfJlE5g7nHCTW
jv8U591+sBXKa/UtcmF1IZBe0Sw4ibcCN/YT3SUlkybbtBJRUl0McvGu3YdxMcAZk76y49E4jwV9
tjgqQewpzlGZ9e+otwaPziSurD7b57rRXMxpODeYCsgJVhq/NRrnVJJZqOPIxNB9nuxcBolsoOuA
cPDQ/aKlrIYIIMiySYOX6LlEyuE7Kag5/lT4y3ketO4O+dKwr/XmdY7n/JLWMCXsSX9C4TheUO4y
M3SxIy46BLrVRSdiYKn0NPCx3my0eG+ySqHN5yIerVxlR2OQJ82pGFq343dSt/OrJe33BCui4YOk
su8Hogxp2mOPbYtdPVr3c8vwSaZ9isbADMs2Vs7KYPzsXP0pT3TtRp2H+yHFxThGVk09p+Q7gJzf
VZWgmgGJS2iMsPAMpi+0ac3EUwaC48d+j7IoiJVhDiLQl0HTIwholSC3hugqIkSyc0hfr+rxR2xZ
VFQ6NsMlMiFcWmRSEIfCWNX+4hRNe5bWOPOcJHelHV+PEUaaWUemS7cp1d0fgmO9kcEvHhQUyiw3
tq2jnZ1d/aSsTh3q+hwjxsoQeGk98mHUb43dH1RdusQilw+Zq/6ItN6+1NEsA4SUODeLWITZMJ1t
LJs3nQU7xzHzkFiu+C4m9MUjycCKDfmcqG8cNGYPo4KnMOIIsI+6yGbsiztIFOAKZL+GwLG9aJoS
cNrwg53q+8TYLwCj+VrHVy40W00vcBintteYxUsFIYZp43rKEKuBFzD9lkINoM1diejNjy1UzTNC
M3TE6b5Nyi8oKt+tFOKKumYwYzpgXhvUdueSUxVihyhp8WTFvt4oXyXWgx3Jb0mQtVAlSJfrD5Ik
io1r7BtOne5zVX+f86H0EeptvZVCgCzsmv1QukgQKluEvECC7oecgnVAiWfqSnxQVtcgelkXu7ww
UnLXTLjWmeM5TIAvKmF2wCf1vU2oziEbu2ir/J9by51Pi/1eJmqB7hJaRjaw13FMDYcc1StJr7a3
3K6gUdCQJwY9heLaxl/u10zGPTirHPgLxTguNDnqYoILSGpy4pQ3xlRfxeOinEdDZsfZLj3IJwhd
1lY71KZxRc3b7wjo0R6kcmdWue7rua2H8PC06yZei69VAR8BWArmnqq8d5FxfFkUF0vJ5BxTBGzw
2DrIEtIcD3MBQCEl4vN61mnoj+8NiRcPdHdRopnLqTMdgj6jOgSK69dkonuFa6gBUExaTTjaR8J5
ysRRbtW6f42Taj7IuLUCgiq81l0pJ5zE3Jc1eV8wUrJJe5dyzvbsJKRz6gpuBkIFQgVXd1gvVhe0
FjZhJcnfkka3rqD5+NPKw1VkLdNOvQbJwSEqbNkxzlHrzmHpaF91dY5JuHb0vRidxkcLfCtNBxFl
1AYrJqWzq5Y3xNi8ppXxYgkFxBqnqAyqgesU99Vsk1gqaxZDxwoSkGDnyDCEh58+8ZGtf8E0/nOG
1OOvhkAjAvuhHGpYFJAjmSkyNIP+XWbJY1z39LV0xBVDhklocZ/FpClXU4HJRR0QWXXlG8L85FTY
6rWLm7obk0cgeY5oWqBQEApTd3p0FwWp9IDd6ULaGZN5jC3Y/tYqqB1x68hDNlnWYdHwFy8TITUI
qs+5Aa0ddJ0RojjobjhQfF11TCqqBZinYfW4XbctaATgZrvPpQ1ksIzMKlAce97pLo3wJJv086gM
/N1MhGzHtU/mnu0PIBh8sxuag970O7DksTeTPOmVTI7ONH/jI0S5a3qHb/rcJuHUJnWwMsfxiBfL
9kZlNFcAIehhm/O31e3Kq6mZbl0dE2yTpM4jcWwwdY+TkVj3lXY35HQF9djsL3q6PI1CpVJBfnmE
v2MGVWVeMsLMESZmpI7LRL3KHPtZSPWqUIf5K+hfX6D49x03yna9yvbHm/dkdd23WY6sEHV7k/QJ
w1jDPUASxJOTDesBfpN+cONVBCVdvzhPOP/X/LxdTv4YyDkfaQ29pWYWfiNoO9nxhG43ohyETc6G
0hJNG03FMbae4jr61ipa4/Wz3hya3n1LliZl5Rx/GCr5t2KdsT+1fbrPCpkeeUYJcW4JtrQmbRfr
FjGJJgMvlfhSG3rkLteKMphYo1jYYuBhwmB1lj+XBDN5Ss6cZhslD4HlKYaVe1K2RBiPpuGLwUA2
yz7mKuPjFyREYxC7vOSFAsOoUQFtpppDhaGbbcjshJlhtV5o5Lu+mjkkQ9npJkLLdHpxygNjPpuw
qCkL4PQr/jiMTyzOSGI5gfslmI6w7emauDPRK7TedKAkF6IlOfsD5Gnc3mIFMHkzY6BC26a1YUry
zIDZnN5rmbC50b11ytJmY0zGAbgvGY6TchnRu3vo/nEy9/t0znmlGWTKJXuFb6N6Xe/cS3Qh3kh1
6w320niy5lUdqfVXuzosVH0uNQLJGhX5ctFDI6/MPnk1ETGHGoJBniA+ID12OgCQDMmXKvYqlTmH
EBSIbVe9iLH+Wff63arlj3h5CU2X6n2RMkleSK3bL30D3kANXSV/0EZUGTNjS2qSwi8Lm1A1QzmI
B6uL13AdMn5WJeZwHXO3lyJ+gYgUtAZWiiHW6GOk1nhinEIZpenY65Xu7LhyL8ruG7O3l2Z27Z1t
JDeqMlEREJAuo1dKAOu4JEUQmWLyak1BB2UOjwokvNsqzeeQ6uc4dEq06W0gZiAe7i3kmU1m1aGT
8q9TOm3OplVXR1AIURddfSxTiMAnT5YmrPay4PmCHFqi1g7I8oq9bmUFaKeMTPu4ajyWW82bx1R4
iTJy0Iz8plI4MsdaE5D6PFT00COizjxinlOPwEpfDk4SSmtwqLd9KUlM7gEMBqZkRI5ah+17m9Tb
o3HE88R/u88AYGdpeQF1CzZVLUg46DocfWuRrJyRSscrhOKtkt2FIX3LiI680kpoJ+hS9xxApn+/
saqM50OiAPbEVnQbR4FAox3KJv/RLANKDhvomdayAkQInS6c3uBd9cSiKgjEhjg9uoVKroxrUhWB
p9475czEpLFCKgsrUNu58pa5BJBl9E/mChJPj+rvZT5RP4EH2gke3RTZ3cDJBX+lLMK+U4jfnaKK
YMHq59qjCVuGp8Z1uhA26o9mpPKY437PwF85JSQ1cmjzx8qcQq1ZjXCEvfSVpqlnrJHvuj3euQhE
+lTrtxr2sl3BufC26qdgQaoViq1778pBOZvp9GIiAT439vKtbVacHLJFHyDzaufoqrlvynQMY87n
1jD0VxPwit0Mcx1LmyQiYOYEVpdUhYUN9MdUSfzbyhCMegGZdAA4yxLcQ/1mxYnK1CN7KmPneVYH
EDO8BMdaHVgYyF1nCrvpJkDXbyprf8Wk5hctD9RmwVoW5XFIRBJaSbotRounNfUNGbwlilOpn/mm
jwkbB1NDDEHcQYIKkUVWlMKN6EAnU+4kW5+N1RES9BE9vSfX3vRTUjUsPAnS7vUgSzs+Tul+ouZI
duWy+rPV3Gdt5kCtFV/tMnmdipYI5HRfgdAgvYAt3Ck4CCLS8+BEdQFHLh8PzA9ADI2HorcLGBC+
zlKwI2RfUgu7hc2Pj9QeIn9GFJDttGHWJCSXtjFExvzezR/sIQH869gY1WTPN0AYiksHMYmbEqra
VHZQttxUpSzYzwkj8lKHJCPaE/6U5d/Rsr3ZTY/NIr5nRkjxGg+HTqNUMoTCCcnSPa5ur+US7lLB
ObSOhsZL8VwwxB0gIU8pwL69gtPJIxS28msyEL3i27opzlegc5HbPqyx+2Al67lcYU3ZTqoHEKbv
m6p7mIQsgNHy6yUaasGmB73nOKMe8PJeqqS+4F4ofewWTlBoyuHf77CDQSOyWx0zdfod/REZmDBh
w66s985qAZzFtKr312JZv6d5jmdugOo4AOqI1S/5RK+pZyYDwFNtjn0fPye9dqfFOqnpopNIsggY
lgXZr1XdXZIFmW+KMeCmNnYdrOUiKi9ZM2FLVbQnrIBwgWL4TI5YQ0b7KMIByLrdnASynu7ZvH60
zEJ8l/xgjzbMg55xi5CoN14zVlctMMK4nWtPMfMKXOXwlQb13RIxSE2RWUOfHFRPNMoDOUMkHYif
cuHw2CZuuiMamqNxArKdFnNYJrG4uJKyQnV6CLZxc8SrSK8XgYPf9FvXj4Y04Ekz+GgGLW7H0ALA
hzt8Lye6mgpB8ZR0GXmwU1nvlqBYFnkhqujbwD1hrMiGWGr3aUan34n15lQ7Txw41r0yPMAs+2Zb
0ehTzWp7U8UzV1EIjBJxd1ZcG0vH07cut3lcm3gHUXEp9Ai2XNz+3OR+jj7Vr3PFOtmRc6nbFJVm
agCw1GcznGz9bMvxu17039A3zGShjC1DF/3M99cvdVlhPYBn6UQJr8qy3LRYvQLCE+M9SogpFJoy
+ebIUcTU8rdpKOwA3iJ27i2TPVfVi5Zl+KtNi95ox4xgS/dWqMVVlpccbdquoeCsIzYuOunfrQGr
eIm10iWlal/5lpmaDyQ7vasHBYXw7bJWtAIK8Wy28Ltrd2pZVVOgmrZyC5DBOk26eFocI9REpHKu
/2nr0MDxQPXhqlbiXGp5DX5N5zTTFg+24VwWhzqv7uiaNp0sjrWFsn0WKmg4ozqo7njfFgSVuXOy
L8zyxyACs7P6Z9siSLNUYYEqJH/T6Q1GRxReL3p4jC2IOUdXvqVpFlhE3eP1dY8Ra6kfbYQlVXnR
evxxwJW9ZI6/t6X7nI7aYYiMN8VWr0wOaWd3QJ1QLKRnSHiTpKjJYF1ByKTQGSyTE7AuwY4wREN+
YNNqyux6N486HepFt89YJG2iGVp5nIlTueQJW7vtrtltkyIg7ji8xuN6DQsM058EOL7Javuty9IW
GqW8ZXI4wrpV5dTjPeXhddFMJG6gu8OQQd7JqsUBN5ZKj0NRSdiwtR25q8H+qhCRwexzi4/WnuJM
3HbYAb0Z+y9uH3q4brvpvysc2ENiloeJ+F/FBjRl6W2/W9D+z8la7GOmQ0Gl8BwkbgTJjvM91mR5
GEsQV26Wv7T2rFEpEwlk9oHjcqyuDM7QGT0WBLzVLtMgTGZFY3PAbhfP1PrvtIO2DQ8bB+D4knpQ
D+Yan4rKvr6qKIwrPQ6Jr608srOXcJY2r0lH8zC1xHxn9yqx4RkD70hSaI9aey6dK3s7DsVEi2uz
Mpz02cpBgGf3dI7MvdVeOkIKrk2rOJky24iuhB040QM4rySonAGK9wAPeF7qfWp0w3EpXditnfRV
rc4RFDsPs5rMVJwrEoxVMy5MbJKgMa6ZjeW7Ru3IfY2uJcOw7GrVKSNVuDBeKZ2VrcwgHzzH6gX6
R1Xt0VtkQahV9L6MLoHZKpJd0jN3juxuI4iXlDzxF2mMwSjE+0dsWGS1u8UF3Z+BVtPbOgpKp8tB
0zsnm4XXzxpBFNpc7Ec6Aiy3lP8EhCeDedWt4KAJtqUFkg+3UQOxXT9iwXjvBl7yNSnORe1+qVV1
n1cUzxgTvihDAfK8+wpX/RCXbnNMNZQkZYufAe90KrSYD2URVrqXLYbjHD/ROymvHGW5HRqFBoPZ
7iYsoCAG7vAY+Ji7zrX7nBgrklDkSUhymmyfDcBiLDDiFrdkIbIjqgyvy5FDS7KjsKMOINRiFoPV
/aKl4AfKNjOPBHKAbbbg2UMrmRvFnzvtbTXg3xm9DhpEW06wsx32gIII1+Gb4RLsUiuJL2ly4g6J
GmA7U36ZRoYz7Lsp7ex+BB+Ej5TXIJgUctLlMDLe3jaC0nYzzihZi4ds/FnaxEx3DbE2ir5wdmG3
CulyZZxdk3d06pVfJFXh1wbgY7tVlR2NH34bHEeVGSdhvhA3qKZEa6xZW+3WbbBMvm+PViZi5Zro
8qxO2x4oBhjfdsnOTZE0FbWN/aOD1L8IIEHbd+62k3HfoTyGVz9yr7+0c0OpkdxYqT75SEgVn/Nx
hM/dmMKhdwd/xNZ7bhzw+LUW+0A/ygMBJ4Zfb0d2Im7PQwUEFFR/9gjRIj4U+pAiq/ZY4XcfN569
Zjzlanm1JFN7MDgQ9C0oXIwMLmWKu6MUgRclehdesRrao8qcGar0MVv62Ws6y0VvZbrBMPExCbS1
o6yZfs1Ta97EgHeRysvgo3cyrizfDO6uac6nW8g5fWTbHY91JXNqsbw6iWTZw8Zlvxp0oCEIegvz
zZ2zdycdCx6B7cavFFVEjW01LrnCGmcLhkvGMcX7xPAaRttpjhLzaCvzO/qG9XbkJOkULMdxXapn
NIwzvtzCAwkkfasaCCOYeMBN9w+DLUP9VWdAli0jQ9O20MGZYhvb/WVq2NIAxdu/lI9C0KK1yvW2
UPqNac3HxnRTW6Dgtin9HpMjzySPjTYcsj5qkHRDCrJo/+fJe2b0x1zNk5D5p7ET4y0kBaYDiztQ
D13yDTO4wA4PYwX8YMdWU6R3o34hVCs6zgNSfwRQ97lZFFsgWRKMJfEBdpadStWFFLemvl6veRgb
pGLHDYt1J/y009EnsxB7a+aScOycmpR4hTwnfLkznrKsoaLu5BXIMXgB2EewJU6c6AfaxAalYzev
u8iZCqJ88Os4XXzA/TAGfefc9UL86Pua6OLuOsOIP8RuG3b9zdIwEAH7TWuLEkyjfbWCt9fg0jsF
RgKNbgA+skwtaE8lZSgi6lR1bVoOFB2Wlar9yqxHCVqT/CBcXJ5NPE2oCEjyo+UeqFC+LulY0TLZ
MOGGc0C//ZrOVXkwcvOmLpmWOuqIqLTj5S/MavbL6Fnm+tkchoeiErpvCH6y1AAz3AHfASO0g67K
wSpdHfrflJUasVM5FnlPEcCTKsAYqWST7UbkcylFyxL9bMdtyGWk71JMGTAYVArQUF6Unl7A2hiI
1Dn6rY6cw4Fr3FkWGHinBbk7GGQoVGSyW+w7iYRywXaOdiJ5zxez8xHkwQ2YKMd4M7Elemus0rPN
tJNDtUruEgVviUqv6UcPaOG5bJrcq5riwagdHdcbDJCZ9q0yOnsd5njMHpq7GOonHoN1u5s4S0jg
i1ADIn4ivANmcnan0SIIKru9cnSK2E6CYDIShd6/yYodK90u0+0QEs58FLNFAR8pE9759qHFJL6z
J6vz28o8L/nwMqUzASZhGg3vYkEVT/RSy4EtdXiyXdpphIoib4t7lMjYJdw8Y8cwe7kz8wkfI+li
9KCLLb6GXNZqFdz87G2s5+bKGe29qLO3dsZ1iQfqviBqSGi61/bdGY4qINc5zXyj0g7MFvCMzrgJ
52mzQhCG5Co8Y6UFRmFGYQLfHihDwYEha+qXlEQR3VhuQYku3iDaF8tI701Dv3Ub4waGEqHrOvsu
YysfbxOlGJKVtYibIJLzt6lD/y8NNgCcquR2fk+d5lIi5+PQjs1sjn6oyz1SPx0ibWBFLcdetKxD
H+W+bbf8EohiQ1cdj4nydba3rI8pFoExjCerxiDdLUzHFs24Mh2OdIqU7IFT6ruyEN68dm9LIxkM
pPGXJu/zMJmXsDTr9MR5PPPj5QYxyBYnPM6hjYVkrZeafN/RooHFVrY02btp8Hs11uDNg+0eqm1G
YdLEjit6w4iW6WtpeuTNZoLziNdUjrymVgKakfqkMmvAAaVLbEv1iqaBZ6sWz0VHT8hp1Azzp7lh
02/ZRnf6RN8DTJQS0u5+7sf5LcmL+A/LtPYPw3WkKCgrhamhxnU/6RcTI2M0Z1vVo0zV16R3ASG0
0bUy/VzL9rWK+QKu5BfAAXeoSK0PLPOehAEqgu13EQwc1qTd/X7k/6uCB5kjoBQEh+jyrc/Bsz0l
J9HAtnzUpVwZGAORjZOEzRhTYm2T2kqH0V7+AIn9hw81DQ2BJWJHW3fcTXv+l92qlouBMVqRj2sW
t95oO29isd56Zws7zg+VKb1xsH/+/otqvwjaofthj0AVgxpX539//9BMTeNM08b6UTfr9jSMSL6c
VZwju6ivaMg9mzXZEZl1ihJWrF7Tkaa0aLxa58WRyVUMsnGX19orU7YM8li+7nEDRZxj1csfLvQf
9nJEKq6GMFOzVP2zBEPGXQY8ZWkeVa11dxUAg1SPAtwCK2dyfhqj4o0u4zdyKLqdzmwHIvHsW5pI
gnIRjscz9McH91fZj7AFW6yDaNjCLvHp5lnmZlaY8uHRtTOmAVSAkegOSMgBBXAHEuE+Y2RnHQYi
46lDbDFllTfxxIHNsd/HRv7E3WFctKWFpzOI7ehxWk06h0bHgQ88ZxuQZWy7IGVHV1uvJ81sgH7o
zHItbd/XMY3vWixB6+RvOjlECIApqcrCOihicfdu0Tyb4AX2hciVS8ZS4I10MRkrXTtqS454xXrT
KtvYcwEwF6dKHWrtdO2QF3wqEOYVTZkdERLSvLXq26mMFN9e0Dy4iqsGtQYKtu7SL4ZEghXNqpdP
pMtQnI8yHQ+D0Z6jJQ9h4ZwB+MTXpQ3UoEwQDmsOT3TyEjUa0eYDqcSiAL3X07f2wf3OzHN2zoom
RJpTeQD8MwfktrRZdGEZSblC4ew4eDCxGAki1t37ZF3PNJ0Jl1MaC2sMwgn6W4RoNHU4sn1AiMmr
Y7UwJnLLq5TeOqSzUBc5LKMXGkJjmGAvmwbGcmptREFuKnfMM0gHVzQa//rD2krGQIRAsMUl1YE1
EKqk2oCs76jEFSF3AhCNL7pqOjh999JrItRd8aTl60gDoWIJ2eQ/UdkDkY/DBlDUTpAcvch4o9rN
WIengKjdF11FtKYnk1/PzitI2fdylSuzi5ZhotZ+MUQVjo0IJiD4qESeartCkaQS+JYh/NfANLkM
e05jX9/WAkdo3FBTKVHqMpfi8bcdjQCKzOn+JJD6fNAWrBuYVGxXNRElm9YHOvwvS1dXkyKgWtXy
aJg8k64dadCt8GdOfe4SRaLcUggmYdKJdceALNCr1zFKZvqCaXTuET4v6UxvN//aGfu5mCD9Ey24
nef2CSonIlwQ1akaor+Stj9I29rrxPLYzfkxLbI1kIPxhAM73fd4hafkv9g7j+XI0SxLv0pb7REG
Lcy6ZgE4XLtTk0FuYE4FrTUerF9gXmw+MCKrGB5ZEZUzmzabXmRZZVLBgR+/uPec7wSO2ifiOjF9
3dbIez1MIQEauFKIflD1U1onCwONT9cuMU40TpzT+DQHOtiGTitjCp/akSg2JRPWQvcWhJritqUH
pmKIIQ6H0cPQ547pmZs0ov5dBzX6/24pDsNXIEKGZU5YgD3d0bPsNFaFuqsV7Saez5lQbcil6UX8
6pYJgyIBrZbToHaaiPUZq0BP40hitDbZwvMV2Jhp9qoTy+EMQy5RKtFACprpLmSv4HhFNNOQQya/
Ywhql8oQcrMeTsiyLgid9oZ7qYFhYOZZ6UTRc6f5gl3K6h6K5jN9d2pUfabAYaWPYjbJMp+L5Qr5
YCnxdD2SsW8Syb9kbly95cdT+lb/5w8mxP/1n58tif9PDsgffu9/E3Pj7B/41+bGw6mtUIK1NUbG
rAmbcfP6979J88988zXqmBfBkiA9lHSGuKbLf/gaNf3L7BSyDKRS4odj5ZOvUfyiQJ0WYfRrhqLi
bPzkaxS/aLKmEs4Bs1gTWbn+iq/xPBRABmzPpo11f+Ygo3Y+27zlfaloQ2Iwc/flfdj0lyyWFJGC
HK9UvfR59dyxlKj/FKSwdtQAlKy80kvyfPK5vykL0bulr3QUJnYhPxvzmg2Ry5aCwG2IB7GzScUj
SBFTLswL3ztJY0ndbDjoTbgdK4WZ06fjmF4XcykfU4DotHFwioKJnXpQLuKSmSTpvHjR6glNZhbJ
tkGeV+BtGmqd5pSpu0rJObAl78LzOFDmCCk+PdLLb8aG/8ja9DKHvVn//W/n9P+PmwTPhgeJacbA
9fTjJosQE20Azzg6w3KsJCjAAOvsTspgS/QXBCY4gR4R+dMuWq3FyUXBSNKPEp06ml7SpmqjnTKG
h1GDTgeA6iBm1aZWi3WfljfhNOgLPStW3GoYA/Fw4+VE+Caet6Um7yPVzvYE0K2IoT6aU/ySJiGZ
vPVv9ssSw/CzQFbGCqQqJm4ZLEhsKK0zgayngUdVADguCGh8CK36yOELgpFOa5Z4EmK4cNotlcZ7
VrJmVQTpTT+8/PomS7M565OpZL4EzVDZisFgAes3v0Oft88Zf3kIfDDZOTmFgZWsa89EZqOf3uQc
U4NsrhW5c1J4CLJZ/8bSIp9toz/+OP5Ak+XP4kac704zqcRVD1mXsjyhkZOEaw/94JOc6E7NgVAf
75A4EcZTomAG9kAEMhscuxJJ9kiWUxrcpqTYAA9AniIvtdS3jaJYav21Uc7n1HiWGd+IVLtjm4Yu
zcFg++u7dwYzR1fP3bOI8cKuwNusnqc0QOOLapEsjIVYv4DiJx1p7I++CriS+g3oH79c4+mkZDbR
CzPstn7BSOJ1NDoz0Fk1LjBZJ0vRGxaZnLGO+Vv/JdfMe7Ff9kK/BWt2mRu82BGsdOLdV+kk34SD
dg8k5TdvmzQ/6B8GAr5XpA+cFdDd4ek+m5IyVLUhGINmoWb6QTaEu6xp90KoPTS+dBoVGYOCeGoN
/70mZO3Xt/Hn94ASoMTMarAdUn/2KQCRyjlNQcu2khitkag8BjFYI9KAKZElSyxJfrLcAyJaNRne
EArOnfPrS1DVn8Yi16ByCZrK6wCg/sx+MgXCoDKjMZsQJ25HXfbOJO2yVrxY6JIN+bFOlUeB3a7d
9folhDOE4WJYOGiuEKSMysLy6LimHbxWGXkFtcDAbYW9MIPjNMraVarNdfjKreaIW0mnReBBm2ii
Zx+suh1XRHMIIb8Vh/ZandYa2zInIJ+WoyMjuscNpCTxTqrLZT88AfzORPOQyvNvFvUXFaiWM7eU
BRk3Qpq0135BQSXHSCMNE1kCS1pPFBxbzdU69bExDoI/HMZUefD7WfoU7oo62qW5/Ahge10rylqs
1WdmzmA6Np0Jxk96rPV6r2rFBYEX12FnvYim+mA2+ktkhbcINrajd2NSZh287tr3/RZfeblWEj9a
DN6JBsh7XUy1wym+Ick6u2yEld5VjpX29yW/uKjQ5amx8ugZNcL59rqUlRNtkR39QrfKcUiQ/zV5
4O+BWjmJHLAkoatoWokuhPbiF9Ymo6FgU9U9lahC5+5tL/Ek1aq57rRsoxioU3u+g6PNTVm8Bomx
yEgdGrX4Nk3DXSBad4FY2z7J3XGlHTpRe6HFdzn/U0fyIxLbte8rjxy6CDNFyUivKvWVB6tGZZz6
3DifsPPpmlg/ulsxtMR4vpu1MyjC136uEHT65OTEOtmaGL6bE+cLtLku/vAj3cu7qNUe6ljcyGq7
i42K6xT5GYjzr1lzq3vNNVBMzYZ/z6LtYzhBZZkrwL/FdgaGFfEaANtja7g4I7dFOYwbfHErX+8u
0VhxF1L/vdNYUAYlIqZJfMxV6VGLUxNVJxmbVFeObO4jut92J085XTjlNObiW52HCH6Dyp7k7tow
UxsaPpY/GH3fPiP2C06Uws4s5JWmhzvMYwFBmeZGRRZTDNpD3+eXuX5kwD940AvqQiSKUdrqLTBU
Bg/b+FZ7iereiTE2s9UOdsksqRY83nWZNrlQB+/M7O/mID1OOgoKXwtpn/QUxfu8Y42Qg3dzLksC
wAMxiXJQrW5Cmd/VTZyispJQ0zLdxWNDzyF68P01CoIWBaW5gR6KgC9DVeNNiSsoHTBNH6NMjsTI
DwSsNJZq9+oecu9aTXkRKSRQUzQKhFTiaRgD1KcTbO+LRKSkUhcbr+TPQnsWsI4TI6B4w60pvlQG
FQyOyiTvKHFjW5QS1IJcvZarr4tk21etZ9MWCaA0rHyiFxdDVwAUE9GNQoSxs4CEyVl7lpP+IwqJ
TWLjXQ/B2hmNNW/xFceklwG9LQEerIQ9h7lWPulmc8gDDmNUvmlDoIn0KZGHqrWlFzABepn51W1q
OKnqgPUC3908BXgsMHGoJ7TVQN4i8dihtdYNHHnDmzXoKyXllqoqlMLKTiLlsSt9KLz0zZ06lo+5
t9IT44U1gjpcbdzNToQMhbJPo5sU3qvmJEupYGeacTfU6ilvgaJ24lXoqY9lwosWGE5Wq7tgYNxP
QrjLqpdm0K/LiZs1BEtLRZJUqS/kIcm2qrXrJESYYfQiA7ptrrnOG1VVOidchIcoHI56jQpYhE1F
u2ow6daaMuqEKKIG2kY69HOvtHNT3ZBFzVtUXReV4mZxs9db1j1BpQSD16wSDiXQ+Hzw3iWfFiZt
iIUnUyvz5OgJMxLFAlQOeiFsWlk9KGag2UkSVE4fJphPNTejNZZwbEyHUwfduE+mPVUthzbzduCU
we5dfbEIC8duiiAplNLnhJYHO4II4SxNbhtiIXIIlp40VR/9jjpLnZSvTXqtNY+9LG34jRem0fZ2
2GM6mQTtAdviIZdudXLRZCO7KGPzbgi5SVEjP2j6sBslUCCDdS2NM0yVhoRdV+rcTRxdtZMw1VKL
tMvcQ/nOmmPk1l1Wc0mkfd2oEZIsmiVOXzXDUrNyYh2yHAkAhE1j6sgIaiJK8NF9aFg3apFcoqqm
72FdenJ2gbBmQYabZrQ3v167z0vhMvsV9s6iDGkdHod27iO0yr610kTCARUktGla7E2ByuIrL3Fv
rOROP0y+fhlhMrOt4SJSpyMNi02sRrcJ02lgKKdfX9BHBfPHvZRCWVP9OGMCrfngOHwq7NAbCtHg
NUC2PPkxbUc7iJW1YbG1Oyo1SpuJnCyKVdrDVKuPZoHLSLbsFN0oDx6kqTfxPOMxoyFDEazTJRs6
BaoTKmC/2/Xp87bmh0vlBMoBZFa/AZTQrfmI8ulS4WogMoehseiRpVZleZ9IHYLyaNuoXDcGck5e
GXLXcE28/A3cj4NBuN6MMU/r4kFqM0agyQ4tOqqVNeGwUVwNjVnuRxdRHriG0jHvNvcaWEyKXYcg
r7ZyP7lV/FF3dSwgGaWZOlXTvOuRxMCc3eP+ydeHO1m5/WDndG2wN/J2K/YEYHa19jgB1kusFRL2
Nw1bgBM8IhWgSqwMy0AZji3GD6mwbILxGuF5RPozeVe+YF5UJMSwZiCppJvNWdsrODYTDZ3r/q6S
h/dOBAsiZ6pNh40ibfhUQNtwGxMWCMJddfBvuqB9SeCNi1a2CAH4dbMidd60jcuOd8DC5yBEIUqN
LiAvQ9r1JWOsKtdWU5zmFhcG7wu1hODdWDMPYykMptO3QCSTK1kX9qUU7Iv+TlSVC71IWE+wqTS3
TRMurSJ7DePsCjHptYqau1XVQytBy/HFhTLdMSevPeGESsvxZsk+Gb5GOuuf9E26YSsrZuSfedFe
14SDqIzQUtEKToqyp/WteyzCZoxuqdJu/YrFP+pM1GD1cMTqc6WUCvtGnj8lE9ibpn9QWGlLhGdt
Q1hMBdgWuK1qgaqJX2VsF3Y64tqwEPND78FZWmxL0sq7vLnM1Jbm94gIsj0MZbTHikFmlvYYT9OV
TLIlvhW2zVVCJY3Wg9d3G62kAfjxcv6lktq/QQL795Bi/6o299+xpDbzJP51Se3yxGOqTqcmT5K3
H3lh8w9+q6sJki5/mSsymN8lVVc5L/5RWPv4ErUzWigyXUAQ9FQavhPDtC+mRZuMSrdlYK2S5rPl
d2AYX8L0r+Gl12VJljSy4D4qm/4b28JkhMz/jfX2z3//XDI6O8Tya2gASpYkGaIuY9E/n838GH20
XmCUsy56On9gHMx8qUWOodxqsBPvh+j46SZ9v4LPf/HHU+PPf1D5cfochxia6cgfNMorKb/okqVH
1HxwrbXs/1RG+m8m7A8szT/n65//ILfy83wdWx6tK7a3V1K5CeJ9QUABqH4+aufA1E5DB61EfR2T
237FqVJmDqAsjga2XrctyHK+b+ENS5VoSPk3R+gPttmvLm3uWH9aSjDh1HLh5cFVpb4myj2tTXbC
yBqeks6Rw01Rb3LPxXAkB1eN8q63p2Z8CMq1PmMs8dtdG1y1qDlS6haAtcX0vkHSI7uoKX/9zIwf
a14/38OzslvW4U41hSS4mm5G3HeKawKutA/N1/BBWKhr/Op7kG2otHIdXeVijFgYnXwjwlHDOfnu
3zWXo+kgKcwEG9UAmiMZ1dxRQvG+LCjjrKpr7VRAnkKc4oJ5GAG/q/aLwiYqfRNvOte0o13mhDfW
K26rMltK95b7Mjw0W/3FvM0P2kG5A25JDonoOYXvFG+/vgHSBxTr50elwqkDJsPu6azYEWDYNDBU
BldFdmE+Sf2K7k4l7afiUI3LqHHz0IkeOeFjZ3vLqWq9o+/oB1tDbmIbr/IDyAaaHh0+CmRLNGFs
ilu0QYrWVjo7UF85QLhjvG06RC38vKYe2xt2leBhROkdP48Tswcdgc4thwhZagaS86UkR7SB8E4e
rxPjx4l2MWLiZBHtybuR0AtThiRRpwJQTS3GxUGNDwumFEKYJDqOzyhhhfQCL0O7je6MftshtJ4R
Cg7eTXx0FulwxDCWtmrweUr84GQtWFhO2IO7U7/sgF6XT4L2hBXN4sRG9OBi6Pd+ejLa10D9WtEX
qyQXr3sirbTmFCXrPMTJpV5n01MqY5hiyNQJpkzd0cJ8oeVrDc9v3D1S10VqVvuqPaIAly+q8GFi
jxDhCZTqbjG2Lq4z28pXrXgj71GkGtisOOZRmUdO4y9a0ZFhzqc7/n+MYKgxT1nEbdYuTaRdyVUS
3IOtd4zNRH5cK50sCt8klyrDtvBvjE3QXfx6+BjzHPOr0XPG7dC0TjNCIQ6uIK/wlJF0iOIho9oQ
OHD8nEBoFrLUEi3YuD0a+/YAPI/Mlia5Il4Ju/drz3G0Gp9jaTG8iyqoL7u/6K5Ag+HPAukN8Zoz
MpFepV0jpbB7Tjf8G2CexuZDZSthdICDTSTP8MwNlO6OXtKfZ77Zx41LHnFtO/ROnPBrcMrwXfsO
DKH6EVgqVVa0zsS3VivMWWSNW2/mc3PkTFj95iVT5p3zr+7SvHR8mg6HUR4wy3GXaC6GtGRurAef
Q6kNMjouV2rhegXnShccYlFdp9Yr1jMKMNTBYf3dxi80bk1lTWRT0+2Cao0jxrrNGxuXFqfOXF6L
oBB+/VzP4JV/zIv/mBXOewECxkXDCrni8roBvZ6vaQvA+ibkXmyZ/VypQGW8LsSV522q6tqsH60R
2vdC/6rdYyulJi1oC+/EKyzRh3oRc7f03Hq4qPR96S06otPChVxQ5VzQq7c0J98R2BHSidZWifEb
5cvZGezbh6GrwZZCYisAoOXH29+oTRFwkgiuzKf4JCzzdZgu0lPDpD4RDeSa7wJqR8MeNBu3LSFr
SHwTdI2Knd39+rbKHxyw85Hw+VLO1hvUs0NrWYJ/NVmHIXquXdwZYwKpFG6TW8trpD8epAQH+HK3
SSTAS04V0WHHpYQ3ze4g79vKqSd915bCDXW6Qb3v1VucTaB5xnZpXcKGYC0KpVWsbDVknP090kzG
U2PY8xv3aIz3SbkgOR4VUji5PbViN6CQVzIchzV9FoOzJ+HqcJ/dUdqGnhvfz83FhgK3Ph6IRrfK
KxMNPmIyC+XtNlWI8wQLhLl8afj74pXQ7EGeI++qYqtJ28K6tDoGvX4IrUVLy7JodhPJ8dMFLq0h
d8VmM58SViFbA58JN3mRG+wO8ZPxJEybwZFfjPFiVK6teDNsa4TqgZvCUh1jssjc2nyKUPlxakQD
Em9NcVe/6OFdQju/f+xLl9oJBXj/Dm9HZydvyVucOWqLymBBNbOq7YnJQlzEhB9w+qooKtkFfiOQ
qBSGFoPo9MZaspyWDJq74I1fgWpBbF1DvpP9NQ1BiVC9Zm/KNtaPflrKt4GyBqOMxBUwjPmGgoTk
mhCfVeAorBmrmpKihD/YzTnZdByf7o1xbUqLSXKMYt2WpBfYPHY0/iBaHcNYKKkL6z9LXS4aHY7P
aqTVFywMbH9R7kI77254EnLpUv1Gd2/hr0o3vx61fzp9fR60Z1uEgdAMpYpD3p8DdmistLdiuSe/
0saI2SF7woNZDl9L3yXWCxpvhcK+dlpKmsmaI6TOxJwfOhZPSpC9Y1LJNvck9sTHQjs2gqv5DrHm
v7nkP1uXPl/y2brUhZhsSIoJruL7SkUAtgA0gLNVQCu865bJ46ba4faUw32CjDxyM3UZPGgHHEyA
RqCcdNKSYhYLGNWu0TVuCpgQOXsEO8Lcb7e/uVrtz68WzKwqWgbYs7OdPID4MMcV7l/125BYgwuJ
7G7zMmluJ/hB5egttLZe0Ty02Lz4zd7y3bCEpVDT3aQwjCNuF6N4ukog6HZ39UjCybWWvcJ2t8PI
FtHv5XbLdtQdZYd3DvLITGRP2dAip3Nzqr6ELtabVuEbFrRgJ1LLyPxeEN8jLCJrH6X3InP6sPp4
SH/p+P3vna3/ve96COOweHsNT+fymP+OR3CZl+hfH8G3eZDVTQ4q/+cz+PyT/ziDW19UE/wYDUuT
MO1ZnPoN2s0ZHDS3ZpI+zRkbfeqnM7ikf+ForMyMb8sQv33p+xl8/hJrpMjRXNF1vv6XzuDKj0di
FVoKXWQDmxURIMhv1LOJA28yLC1Uixgkn60AGvx0zKnplC1izwanS085vV/06bCIOuJp2iZf59rO
yuOv+nDbi/U6FeQNnO7agJ6RhdtM2QKRQt2/VMo32SPLiTZiUBxNAqZYMgHaScIKftgR2LZriCsS
J9eSpN+juxegokQ4H6rfgaJ/fHd//oxnM40qWBSl01hhTlxq+vVQ4Y5XZDIKdCjMqYB4Fa81XLKt
6Fsx7yf8naRPFazLF73U7zNC+/LntEO5UISsRrHZXMticSJm66YU3ahYI9YUsleSGHZdLl8Xqnkz
WixeacuuNm2kFxVJv2cTLnKjF/oDEHXwYSZembDU9mU0+W7bTgPWuSFblNp7PlUYC9TFp9H5J7WP
s2rL97tgqvJMYUVq9aGS/rTDLYImDoh4UG6TNOGsxDGr8jDasKfwn438ebIGG3dMhtXt139Ymfdu
/9xQ/fSHP/Z+n/5wHzaaV0uBcutF66zceFvSDhG322IEA05Yd9O2XndQIYdlgkXIOubhoRGPhbfR
outUIweY3B+nE1dR+aJvyJOXsp03TctCedL1fSzgIbLjegMhXq7QxRS/2WfP272frn6ukKEoAxh/
fvXRKNcFb7J8i9FqWUdIqiggkya2xiz6P7PtWzV+F/0Bo3n7+99e8jZrqvH6zQ/zH+uW4i9n23Xe
J6fs9X//188/9MdEa+hfaI7QIGFCpaDIKPxjnp2/IqMkVr6LATn7fa91il8oQBqGxSwKeVNjYefx
f59oxS/z3MiXLKjFhCMwVf6VaufZFo1fpFNW162ZSGqq6GfOdhBtWxG9q/XmNVxHRxyeaOU4+pbl
vp6ujL67StRnvbLWvJjSVH+VCOLIB5M4xHblu57Z32nVbqhJMpIpN4Cm97+K6r4xOBkAq+3EEO5f
djEY1YFwYRR4KFeKYZNb2bfX4X92BLMw9Tdj1PrlEF21p/SzwnX+7m9jEzj0F0ujsWgCcJVmhesf
Y3P+CgMWQi0aU2jH87by+9CUlC862lVq8cassULT8Y+RyZdkIj0YUii/8LRQ2/0LZfhzJj9+cUvj
16GkVZDZyudleKn247SR6+SCzEObNDQ5JrSmxoYniQsVdYAkTOvSShC6g4bD2jDtegMPV30RFwTF
Q3VbKu2SypqpvuKqzIxuHRXWFXV2tyGImf/KICVt2TQ3FSwB8qHynfK704R2ViQ1Pz4FL5jBbsrS
udO85J8LOL7MWBdyPbnwrIZsZrcujGMhYMF/D/ALJhyAsvwU+P7GH6tVMuAEMzd6LjtSpNpJvRFm
1yoql7R4B30QQzqTb3RDc4pNMEBWIvmRJdxBC2NGh1455P1jjYsvvAmRTQyYXPHME7h6QtWYpBiU
JdgY/bGnMoYQArYYnloxdrSLZsicCWaBid1aD96ID8DjJrqE0kr5UwTFsta+9tKdVpy0VHsilCQm
STBvytmPcRcDqfBkD6u0smON37R66fpV/mhFcz4JYcly8QYKYEN29XaovFuSkVQdqioJK0Z1jyiT
UFB9Q5TlYogkJxaFdS8La3LxAJncdplwkQ8SnklyPhWfgAh9I3TpYiyStaUamxnTMOBQh3GwiCv5
4EOiizN5F2RUBEQ93Tf6W2tYF4GQrL1CfKrTdCHF6tasqwVciaVeGUdTGPHM3ICcHw1K0rjpr0vv
axs0K2T8N0nh3dZR+xAUt/qokwuvHuTKW4/Xuh9ezs5zP9VqNqUegKkCFJVndk5TAiksjWOWp89d
q+HUlh5IJ+c5GsqDQTGa9AjAKjngAAz/QVXdIWWiGC7SIrC6Q5HXb6lPYdZMVCoNKRSp2rryYZxg
CgUFNdCEkqR9gDkpk7UjSsEborW2ykseaNuOkCUPjVGZKnsCFfYG6AM5UMHz1J7AmU76Gr3mgekC
P+WBdrxUHVgKmCLbCnc2QvOrkKqXrYXpcy6DT4ngcYYFplQ5K3aIYo+DVyNeGwB+FOTjYJmC2fVV
sNInKJKgMx9C9mpCBSAJmhp82xbeQ+DPPVz8v3HyNe+piAi1CEsGIB87d7fUBCBllM+qEtjr6Bul
jYYGTF0XvQp9cmkAKrTT1CFZvl7SWybuJjJ4Zwt9A0CitAuoufbYwS+WrYvB72+CjvJmqs17olf0
7u3Cy7T9IJMaiiEWgWBZ0EK4JO43wr3JnWmEfjP4Es1sYPMJVZ8g2ZPjhYxJujJVF53i0u94wXQd
1sywizp/Hfuhiw/EUKqFBja3bRI3M49KQmJJUmx63q64HHaJTLW4nxaAyxa+sgBPsJAFHLaowqXB
CUflK1grPMxeQkuh8x8NBqPUHXMaQCKNesWj8AYK+N4PidiuKVo1rVuPCP2jVYaoWe2lvSUqR1nx
n7tO3iVaeZ0K8aLylb2Z0kzPLxRLWZlRvcqCZD1ODfTeBltZtVLMB9nLnVzveZQh0WrPRXxX+ce+
vYjN+7gaAFlQxNBRt8ftgioUuglHhrdXIsyI4SONGf0RhDoR+p2gQDGoOUpH54LXUcIk1Fyp1Kv6
Hi5ovBAa9KbzbNHpiKivAxVJ7gvAVlcHKxFljw2+XtXagYGya6939YqqJR0hTDuND5AhIJ/Mf1fb
V68OIXtdUVcjmhxjLt2jO1Hm6KOg5iufoxx59tZXn9pEWCjk/pEkRDHWIgl0gjwwIv108+ouBejC
y1NWTmXeGnBU6BnU2tFsbov7IPBcINkeLmnaZsO0koxdk61aqqTtLsmu9e7JGHe9dpvihIqCYzxe
xd5NrzQU6njEGpbMnJ1SF6EHWeKgS2yjQeyrvhEdak+T4giIOfXxXcm7hdZgGJI8l8zuRiicSaVG
n8b3eqVuc3O88SLpENZUvLtdERTXih0P0kXYeutB0Y+KikshEvfVYC7iSXV1S9rzzq0FEdKNldPq
QJYSBzTcJOtCBHwip9lC0XhxWx/UEn0sS/DW82Ro9d7F2En7XhlvKk9/L+ut1gZHUSb5B4Yf6bwB
JB5kH/DlEjl+IH+drC9QSL6HZO61Ryar5LyxY0TtUoPPHKj1XgPhUTF9DkhuwTvJsYREUEQrCHAd
rS0NuSaRlrMWNTDVA9SrpdJl920rPswfTFHitc8bAaKA4aZsW0U7ilK9KkMWkKh/6rMESpCwrmBo
SFHyUAYgAhKZKG59I/N9Ij2GqilZawV3fsepg+wG/0o2lR0Mn8eRZqIUTLec/Q5yom2UHFyKtSg0
6TCZwppYsmU084PGtF2VhnGR6f4ml4yNKJXXPgJiQ1wrCDH7FiCzimS7kA+TRZzdlKzlnP2IKTlD
rG/0ng5I8xQO0gt770VL66KN/EdJYbLLUoAS4hJGFcX08YH8o42skZoZLlQwSzqJqNKEVRKbGqvI
pjDUrR8OcN2km9qHHMfjMwSP4ErvIm4HNxkpfkNuDKVqpUVkQ6UIY/4vNtj/Pype0JL8otq2xAVf
x6f/mAsd2Vt9FpI3/+wfx0CFvTanddrkZNDhJft0DtSkL4YhanyB4tm3Utz3zbZgfMHaTECdIWOE
x3A2V/C+nwMF2WAnjiRmPrrhAZ3rdH9hu32mf6TB9WFNmxU0pozJ+7ySrA7oM/WyHQ/izO9RA79B
elXmR9ysKZ6TBq7skEQ3/iTfhXnjHdVSHS7JaB1cUkeqNY7eyY0N8+kb2u/TTf2TIpF6JrYwJYPb
w8liFmZi7VbPDEZgpwgTGVvxIEamupSrTLlLsui2N8IScchQPBq9YdxUUxweVV876YZQPEbGHGo1
wDFahqQYHdm8VHFGzwO5RjNG+h6avdzOkyR8i3gyV1GRQ/8OsksjnpZtm8QH3cz3kUVWoCEP1T1U
0Z2aScrT6O+TcghucmjuQMRIv9P65Gsljtq6Hsv7yVDpVuvQHGVN2wYff7uFWvTre3IWjMADM/iH
KgGMBLh2DIMfTxZk3Rd+3JTDQVJ7BLeCFHNSSJD4J2T5csRhMU1iYhqiyNjyGSRH0g41CvJnvY7M
xWS13WaqQ/C0bbOWR20ETmTh8ObWdon3Gui5K83PP4grtmpqVEF0a138Ir8RAvzJ56A4IKJT1g3d
YCifFSBCzpoTuHL5EKqah7icoPS6QfTtpadWatkVpjmtejGvxU2WKtVqMEFgDxkdPqLMvN3QCFib
hjy9nTT0/I1oFE4vmLdJ3PpHX3yRvCx/APfS6EO6MWp878iqVkouSr8xomk/D1JIGhpPRTQp0ejn
sY2T13SG1MXTIQLfvBdDayOYwmuXVK8sUONXs4YJMngaFqyu98jEuSiNTnlA5FiwUkn5OqgK3rmZ
2WfWQNiJpb03IslWop5HeW3Usv46lZRoNY5BAKkoTSoCKq3BuEmTeNoPpfg8sDuj/xeTLiiJnAUl
c1+M+evgQW2ZNMBP6HG1GyMv3mol20R+VB+tZHKABWy7EM9mNPXjUx6FV1E6+QvA+Po2IzMdZrHQ
o8oxg7VkzunVY0MK02/G848l/3k842elr6Ai78Oned5rJ05Sn9RiROthcc5BZdvoZnrnNaOyq0VK
S6htxqhP71Rx/UHuGsQp2OVWOax9RBhxh/Ma98cuRL9SSTLNxM4UjlEzQ2VUQja8XA+PYL/gtpX5
En1hcq11crYJVdNDdlTUF9Cz6gvTLx9/88F+LNV+fDBmV5x9NOkQLp4bNAdJyGiTm+Khvjd7DH42
xBpXjJXkQpnn0B4CF3kH9xPK55AKBMFE6UveGLi/nr89e3neDNWpLN9NI8I8rwsO4ggduwxktw9P
cFhy/Eu6tGsBoi4lCUn+UPbj628+x4/mPlSVMjFwdBp5OCDNKM/8OOGkkm8KJIiGV7Cj1I2s5Btz
aF1PiJkkIhoJ3ShmO60ejGVFZowonJBZU8HwUQsmqGaskQCGtjWm1eDjARKTut6o8tTtagshe6fc
/OXL5XaLBu8jsaHUHubH8qm+bxQcyzEdhVfdnFzW6RCB665GisA23P74CIKkdispMERH78bg4WNF
E9TQW7cSEMzJqrRFW3T50QLxOxq+eanrxaHTa057k35MAzn6TUtobq19qurPt1jlovlfYmrFuZj2
4zVXXlQUkpj6VzVx2AAsleKir2apeOflK6J44nXJRvhu1nMk0JWo6BaPM1oapNOG0i6LXkzweQ4J
HEshn9rDIO6wf8DoGnTyHbd8ZyrByrrsDUU/FTA03AKM9BZW3HtLelku9pXrESHjdkk/fsXF8Rsd
izSvSv/sW2gmFk1Np+Y9vxG0Es8DupoUfZnfVs3x4wlEueG7QqDFuEb8ZFMRuNcKSrgOepGqQTih
EbGGp1L3QrfMzJ64C0QWvx4nP218sIjLbK5QFovMQLiof7znXtCkdKeC8vJjVsH+h86j8MdbNkzK
ZujfJlWKXhEFX+Qw/I9E4Q2XcRW1dtGp/ToLQXL7CZqmiGDtX1/Zxwj9fK9gBXCX6M9KrI6kPrKd
/DyCJ83wyH+RoyvCZub+/UhZQG1afRFbgUodNKqvxEYuV/EYXIpJp/4fws5jN3JlW9NPRIDeTJMu
vZFSSkkTIlVS0XvPp++PddGDcxvoAxS2USkNg8GIFet3Li5AHIHH7nf9uv++d1QMlzL+kYKguS5i
L5Aqg+oez8vPqlT0H5r9zr9F6N8OQUx9audtgwUphdgmEv9vBaB/RPgh+2mjiEe8Eh4SX8fVE/MY
dVgnw96sgv+i5v0H8P7ntbOPyv/qZSjiTJT/vHaznPAcXBTriu1IktkNqQB/kEPqGI6advejjZzX
PUxGDdnFPx7zd+2+BrZ+0cqaz/GbhQlrYM9Y9Ys2OpTVNQ91Ee7ttSPoTjG7feiucgwUPixVdAlM
r4ZAVToitoTk1012ljrGgKv7Hqua//99/UeB+3+ube2SU+9YMsjnf14b+je9LGfNukJGQjeG/55A
mJDkW41LFAMOQy6UtkhHvQtLykacq+b4I7jhy+JRtcAFln+4OHhnUA+hnuFym8wuFqZktiKrKSqn
Sm3rUY87nUQe2g6k1qLIJM8B1o21qU0/knw6x5jCx8HF/DMK+zk9mpHT4ZFz42N1O5pwcqan43Sw
qWmL/pe7q/8n9so6xxpgkLwJdRg6ICjW/xqBHN8wVHDmlersbunEbPYOETOB8ELOC9IPhw6xqy/b
Xtw2vT/mroRvdkHptyV8RBkjF/Ow7wpPyW7fhc/miM1wP31mhBXSGYiibVuYOwqp6yKYuWMSmnas
/ooUlyn7zKZBWbTmRAPe0gLGnRua/cp9QzJthLCrRmslz7kJn5f52MFBn5xhYdU99lzbtNsPM4aH
fpzZBR2Pcv4iPg0OKR2L/1JQSlTyjMP/nimkXROKK3FsJCHuP8dJNlMEwYtuXeXmxShCW+pp9RTn
oDnOEEFhyAlEEO+WcZMk/kCgBI5I6LmTbYfnM+bNZLTQlSNbyXwnGDr9DgiFjI8aPWVroSOhH0Zo
sAiNsmsrfWS1q5hepfn4d2DPjIg/SckB8QURGvHfsHqELxJ26DB/jFv5ty62bKMm1oa4QY03lFPy
E4wwga3O3YG6oL6oM9snFnvos3wRyVx5aUveJ8RiCGd97KdoL26EP4TnpJD8iF+qbVBEdF2xeShW
9bzd6nhyIkbA5tVWMfe5xhNOxgOehRthIdHHLvQdMKVM54QnP/xGFbd6Oa5Rjxv4V/zRC5cPMf4Y
1NGhG5p2zuphvsFdpC2HYLGlzZjb0w+8Qdi/FlV05bQataPX6jaRpFhq8S41iohqM7/N73T9uFi6
euYW8VnK9CQYY3Kmu7GqJzbWR0kWdLDBiYmRSGN7MndQVaTWHbEELn3k+ZiqoIW3cdbi23Jd9LCG
HxOUhnzilTGwUrb5GxAb8XcNNU1ZpDbwPJc9Bv2C5MIJVFEUkKVWObnlqoQTbEQEVh/M0eZOmI1W
4AJlm2hk4dGtvlsXRbKL3CPKUsDhF1/JE0MofAzH9j2FbdK9rO1/eJRXOtGB+ZpjrE1HfH1YkhT3
5M1I1s3beqtgjeMtUw1gw7aGN/qm4XZBRidHnSSrNRkOP02vCvb4BHMVcGTXXhQBc0wxXF5qjMSZ
NBjWk77lVy3uNLh1r68l2krrfBiCpeq12qbobYTMdDUXGJGT9sIChvIWURheXE0OJLQRXoIf4Vt9
cg8SdKx2rG/ipwr/ks+wNvyfir/rgPjBLoINmFafXplRw90cXXQUWIXj2EpvkuFncjHRjMjhD2wi
EbpnbENBx7+KULHFlbOdQaOTQLOQwFISTO8tnpAKmhzW12Q5SpUjYM1Gs3VwTLYM3PBw1kehipU1
vgPqLsOLXpd8dtZEZm/aFmheC9sAT5HSD7PaTDTKOU9ttK+adjdxqtpKuJ0h9VDk8XJjX4xeP7p8
PpgRLHQuICRmHN/03B7/JndWTKAjVb6krZ0/o09p3MiPkXAWBPiqk7yJ3wlBp6FvIB/40j4kTNBm
u65sfM2X3tUCb543mvzeDk8Bz1LZICWA2bbO+ek4kPpabkzaBfBRee4g5xKl0RMiCWy5ijVKHqeG
DvQ6ggqs+eiMGpyyZFpTXeDLN+YLltAS6vjJNp/Rx3oTf2Keu/pczYeW9ifkmBx6kdczQ2K76feU
spGOxe6GnLR1rvFMA0zyECl45W1YhBqH+7bkdhU7EqZmP1YDCcyeCQWRsRzA4g13N0CNgw4ZOyJJ
nqhflAL1LSfrp2i0TaIhFiJfb6U7/zSdY/XuoNhGcGLeUF+UeAEDM+jrExzmj8FYNfXr45kVNnkt
3FXSMmn0q6RzIUcplVepdNBlYAZosrWkp077IoNABluqeeR6nAXsgUIWlyXJxlY4hmAGCZsbqwwe
GpV5hUtYfObMz/pD0r8CURiWR5sdq0IRB4KW05wrDdeR7UYQDkyuWLeTsd5TfDoxCLIExb/cz7iu
wLC/Sr+8O0a+f60KTzpWCjuVNwZalwhalV0izg9cyJtkkuAnqr2rH8UTP90gdHXJiWomn2MNwqZj
ycETQmXnBXJhGfaJoGqP48eyly8YO+GB0aOv+Jj2+uuA9Eb8i697lfvtBwRQvd9Ez2p243kF4PHI
ICqzFzytM7hvZEmQq8ytO02ql/ydm0vNjB12K2EZO2ttQ4IBwdOkdmF/y5FRDh1E+ORaTRaZD/ZE
ESNvavnfb1orM70xQLP9aIHyvCl/EZd/R4SHU5YmjkKNtBeey9/qXN+jZ07AxL57LhnA6ir+6DFf
YC0/Cb/k+sGXY839NJElJHY7boSnsGyE9+jB31EPGKRrzTbrAIb+rYdxI44o9R0NSseWpAFyOwut
nX4jvhriPkPGw7RBt97Z0+RyVAvqD4VsZjhikkP7LZN2q306xLrBrlrSuhAV2VGLq8eF8A/zYwSE
HA/gEuY33EOYwyF5iF9j4LekzaCI38yvwid9uX3zknHnN9Jr+dCZW4ID9AIaE+MhUWyM3wjfZAAQ
/PcwEopdjUol26QfQUAJ5ChUiLT9UrdrrsZyi+Uz8hhLueHBQHUzKD73SzU9bdqblkcDGDpbU51b
lGyrQeNNbndZtktTT6BXE9spsVmtE9cuR5VJcINx3xheJ70p7Zn51dBWTe5ScepxI1b2InHbsPcJ
D89PVdU7gvImAMT20y5VDvysNBV7WBzissa/pnXsOjv5I5JSAIKT/LDCTh0jitMTVjUb8S9dX5at
1K5PCnkokDstQDwnJX6BFgMqNMWNZPaIVQ0RSAfyKsZory0vcnmUSy9P/BK4TkVE8zoVB6AZ1Gur
ffcLjp+QIESsqRM/lw569KcsoUnsCdwYkAnkuzpxwCjR8wHQqMbTqPx+OEyZ06OYjDwF43jyNMYj
zuHE6+HJzbMlLTujvErpdih8HcGXiTcjuzw1PO7dGfQMnlrwcxEZE9rymW6OP6/boau1Xi16ZPJx
jwJ6f7Vds0E1DrTs5QvXiyl1Kpw88RkljW3YVLkDQyIWvYjKTLa1dKemxxxFjbjD9abRcQa7jNmx
0eG3uwN7y+gmtxRtvq0oB6STs+xq1friUWSGOLnodCQjzD7N7pJdOHNJTi/yAwnfGNDhex5n91Vs
JPGc22Hiyd+4U8cdh1RXXNubZAGgMrNlx3hvUmcl+QsoOniVzZwBEU8FJ4Zz4pmLV4YHvjnOnPhV
d/jYof+aPWN+UfUj8GVArniDes7eVThppKu0MiazLPQKrGBkr9QcgnsVEg4wVcHfmQNvg1srX96j
PVZycVtL/iZOGW04qNlCHnLEJwJ1kh5ApPDCWcup9BfmTjg4Yrwlf1WRN8NxPAWrlpD7wVhi9MrO
xsV5yPHz8STlN2Hw+Lys3zBVIyT16fsS4HEz+0XzWEoaz1SQjvg7n4HtS8VD3zfTXSInjswcjftv
Yz+Kn6ZpHIPhMxkHpzBvkubLjCxVRRA4cvKuyW9meVM/iLZcvsLP6okRSl1/ZYldN44yucWjxt5I
O+XYR2msosQtIKcyRtzQWVFx3XQwEdGILLpj2Mt6hmOLKDla4UDVm4ptRTTqZLPNs921k00sASoy
TbTTBNGjq0r0vYo3RfERW+rC1kQ3oG16hVCnd1oKnBjGwR0YzNg3Bg4JBGZIm+amUQECprNxI3N9
qCOphpuwcAiimHbD4FHpBn+ne/3G68WrZtoQaPI7rwiJliw31hssoZDSQb8qQD6iz7fOf+bOFZ2a
iCzqQso7VgCFAPR1eRbIfA5ftFP50USYn23kHi8fyzEMLxYPs+DXGkcoj11h6j0ouiVxQZYjkOml
7Pg0vqWIMwv5eaGDlIlR4eoXA3EOR2Wc2AzBrSybYEkZ/kNvq9RJfAMW8GUjfiCvWhoMx3FrwfkW
zHZlwoQ+FrsaGdR4vZhbVlQmPFQ1FmOFBjVnBt5snA/xPfjDNt9JUIqJa6k2SvseSo9ZviqWrWGy
w5OGnak+ejNMFPO0/jEucmqbIgNN5PdDkXbaW/ghR8xZ5oQzfGH7MMCjWfxA3dLZM4mTCRy93OYs
5aObaxeNgI828JTJ7lF8skT8Vi/lwOhb+PJQsucY+3e/MauyibRusidaTjCLDDylvjHmyLMbilw1
vbTGXiqPM8lnInM/xz0yZ+aH5bYFq8ESnyipxRux0NvDYqhrtyaeFi/cgrXGEXhW1Svu4iYWvhT1
8CgyOGbqQ4ClgP+KE0baI8IsVQipoCr6lFeAOyP4qXkUlpeweej1a6YxOR65+KIXpyijIuOrzHgf
RjzWs6xsluFB7tds3vttnZ0ULNt74bPPLgMOxMXJROIbp5exe8jhm4KdmfSd0UVrUPbN7avaPuDo
b8Tpt8jgePCOljLiatRtRozaQrS5Lc2WKP9e/5rvTewq9vyQA6Q3XD1KHCQLlhdPXAiDOY3Ria5O
1byZhsI5yqt8KrQAmMVOBC/q3ioqQSvlwPpCrk6eX3IrxzPkNUGA0AafjLmioBs7dOUNjbKavg74
8GT7MrzlbM6mzCZFwu+8JYlETmAtnMtOtyvjGknbhKaw4NAQzmBFBi/cuz69YO4Pf5zUk7b3iUps
OMCUWzOxJ9btSHktRhcZXEHASefQAzPoPYp+PV8k6bfS3yZK3Cn77ONHKL6J7bmID22+46SfTPhP
nTj457IbqH6pnbJhx3/E/02BjyPE/4NIaChNJB2KtK6hF/nfFjm60k3RKM1c4nKdKAOKs9J9DtFb
g0RyhHxFDjbxQK+9tBc1bwWOOV7mLqcIRYD1/1PzaBu2xGFK3SbhTofPMV0kOBfBIxKv0CYhUKr6
gTPJoh4JRQonB0B0RDGcsGWiA9wZETsJoicUk0rokxPQKcd22SJpNjVviJ2h25EpjO9wC7ckfYvg
YCbqMTfObE/JhcNch2xcIWbdVgM3GTErJqtx/Uk9OCqSCLwdMVAmOrGU/VFw+eioc2F4GsNGhduC
5sq0eQF/Fcp+1m5bugx8nuAq7W5W9kAzpMm4gBsbzPp0CKR8T82lDUDMEQ6uMkpmWrrBtDWQLdbn
MPSadrteIwfn+ClgEReLmAfl9pe5XDhvloyAuu8z1wxf9XEnyget2pOnydcFEBwxDycrNncF6Jyh
i+1N1rIE2CwL/BxIju+sHZPsyVBSxBCta7qUgK3u0a9RAvofn6rkTxaV/tqQyDW/HGm/OBISnd4e
NXhunoLtMtofeJICA4Yy3qkXAgFJntxrlkcfpUEjjvaN9kI2+XBuUGUrsqcHtnXU/zIshGMyvons
RNf1I1PXqv1wJCIWyq2Xk8dZ7dj8lPbUAx7uxGIdZXWkKeQxKHy6ll6KRzE7FQUYjuimnZxD6o7U
NQ03gRjPokcJLHs0aaJVjOeG6VorWIujVdtluvJFIWiWlYciutN9nGfj6bPrDz1+X7LPGVoZfJRK
azDlqjbdI9mb7VRwO+u7LQ+jvG8R6GIRIBE5am2twdcXPxnOofYQk6si70TjyNGSWzTIxGc59M9U
zdMsnztOWWxFSMH9U9QTwHeLAp9s6LzdczKByleybNJQkg8oBCWRfgu+dqw/1zx475ZjBbUzPEfY
31bnE9HsRL7u0x43N1JtzwV644EmH+bZnmpy//eacJgXn95X8QczKroGvD6cnsri1eeuOUXtvZHO
gXzi25vmUUzeUyqi9ciS3fLyGZpADyd58svwV8pOnb7vshPPDG/fh/iYsyC9Bz1ZS0dFwDUDe6Ut
71+abiUcooCNck8IEr/PE57LO9icluZW6S0af/FA94L0T5q+Zwrh2a/s2Xjyl9MtnP1xvEX4WOp7
TIOC1Xsy+VaF93XgBsx73Xb87Fjsp8NiEVkJabLA9FAeKNP2sngQmjNORJUKqn7kY2lOKg+to8R4
JBQ5irFXhx3ukGscFD6B5osubdcngg6i9WeRzlN2lBV/yW8qnTMlYyO76f1JiG+IoBcNE+JLgeyZ
FCD5MpanHFcqE7dJf2jOlnHIB38Rd5bh9M0n4jWGVaPvNZtvYX03gquOY4ZFrmJ0tRRadJ2vEEra
f+bDXcO1ILsxcaz5JTE/dZFZeUjE3SDt65HMvZM5bvmhJu90CcyczpUzLFty3CX5DWRlkHd8K9JK
5n6rYSevQrM+cO9k5aFbL6ic44TAv1PVn5kslUQCzn6wDpTN3fIyqucZBty4xqN43Yxxy8mc9tyF
sDpWuGlmbi/vsLJiqBYek3ELvjYsxHeu/XeRaSjs2+kgCEecOAnL2/BmzJFU9qrExkzeymNO41uC
Ahr9QONtiA2/qh8yuXYvYfInwLM0PZOVmmfv2XgepBd5OtXaffXOzFxikYTkmNGqnZI7DveMTl1O
VG67uPeD/ETIePMlQsRGuFz8EkbFKMz1rpcO5XivcKgIjwIWMI2/zkh1hydtk98Yu3LxssGjlYzb
Waq9BNWdow15kUYKPWW/LLsY3YK4yxugnzMnilaGn7/Pw6dC3zB99UfpgI/MkPvMCBE+tEbuJ8Tn
bfHdyZRIp3+37SBqL1N6Iz83pPiTvaE45dMnv0VsLRNFoC2j2SrNcO1Hns/FfDGWndrt+dOIO7XZ
GjrnZ0z0xXM7+LyvkgOCeMFyQE44qF7T4HKy3sZ+uDE6Srkn9K5RLsBZJIwxpxaRo1XxmZUN5NND
xtNbuQoVbvCTF0dxopGo7iDQUIKD2VBvXOPkvapxeyTRrtBws532cueExFSL8Lcs6W2O33msVekw
AWiLh4pa3XDb7Km2nyZ1BlT7QD7PEiA5sfYv67Of0Lk+ScM7p6klXY1DjPw2VNv1Ke8RGRBB5qwe
iBT3pKMJTv7FuccgRLVcnRIwEOLEUQ0U2u4gIdHAw3Pd3fClaX+R/4nptUFx3zNKrHgHvT93TFr2
k/IgX2jFGWRf9w6n00ZYW/e0sAOsP3G1owvwRt9DquBOeAOYY+2xUBgjFdna7i85QX2BbIDYgSSM
L/r7cCVeksY7jHRDZUaj4wfcHHMnpuEyrA3q4F37ln+h9jJ2wqX9q/4N3ouflqOK6maQ33YKp1Qd
sIFjkU0fHOyUl6+xvKqtAfjFNF+J4fIAbLKe84mLW46Q2vw8glKGUStms+yltPNEWuO2mvoddbPs
soMNFU1QnKc3NY5Ea8SK07BhVA4XZj6bHw7T4WwzxBpLf7fj+vgSOWs8B4maTXbT3+R0o9YH9PGQ
hKmBumNsOiFOBK3izxlE3i3+P2nDG3jyuE2/GpksRScPd/Ub7hVa7NE9WfNNTcek688OqxLHxDa5
lcRzfs76PcMCx5uuLf4TqbinSBig4EM6p0Jq1+HGoxULv83EISr2QoL1wi3xXdO8OsKwDnIlUren
292+d+VOCJwEvBD2bTug7Syd9d8WK5t+EhncdEQk4XWCY6S2gV0DjWDcCaRvfWTtMcggv+ryvw4B
Bqjk5xSs/B/cRtARbhU54pXG1W2oaAQZMA+9B4ZP+OKsIzqnh4gzhugQbjk5wCj4TOkYfcQbGhpZ
4MyjrUkuX9Ho6CGmHiYdE7w+bjIQlIlLzWr2sprOcp5uHHxo6bMrXjP6a8mh7iMcS5NN1Ltj4RCS
y2DyOhrvJMJRKPG88hPro3+iXSAbOyIZtXcyWmiVNyoeoyjJLmODY5mc0s0gDAj8ZsM7KrQWuLMt
efEOrtU5TeniYPELpLPhWBzRjwQjEtwUd03el471umVR8myQWTAoIEVcrgbkEJ4JmOfbDLaOWgUr
RjHkPM+pLN8T68IcpWeDp5TVrlANXrEoTqBA8o20ah0JxpJ6WeAPndXUATrDwhVAhElfvuhkFChk
lm8pPpmwPOciZ6nY1kENOxsLmlVogHsD9LfpCOrXae7SuUXrjBN1qcszmMdb/pZBh24GzIifYmh4
rAMh3Vw8L6yzEOGO4PNCLXtLyAVWsQpej1M57s6rny+PPTc6UreTsYEdRucaB5GcGNGFm+jShuIp
SsUVKOQ/IARa4iaBSN+s+DVIn6FdjMDpU0eiegItJCSPfieP8rSV2X74nK+e524mbNyv10M6wK8t
PZievFHxUz+Dd064OwVe2tppQs3Bla9/mgcQ1Di6yw4MqKxeIiIGJkx6eW5OgI9p5lBzBcYVN/o4
87n7PJ6h5sBkBCBZc4m2AVAKcCKYDJFJYH+dj+0E/m11vt5yFbjFIj7axi2lgHlBoHa3/pMmzfxT
0fifPkj9LGIPhhNXTk44eZGicU3HI8cJ8CmiI/AaroQLY5txwMCB7d8jREg7A8R6pbOCJ16LlxpW
lsEuIzmJFkpIWjg4y3mmNEsvVOJ1tF0Cp5z9dq3GYQ9QwdLEEQEavIK6HR0W4A3XiuULDbLajzAr
pXGu76Nipw839hj+l5vGhjTajG6tY4NBiOOO1jAIOrG2PDA6SE2j0mVzBag0DDXgnk4KJ0b5v0y7
4VV+E6ebSRq15JY3OBCkKsW4iEoIlqi2gzuLC0nwPGugiryLMR/baEssdAfgyPqELbpuy9ojSMgS
X39tpTfQUMixRnOsf6dKqCMoDVUVvA3XaARlWHvsgLLA/Vm8KFYU45bop0lv7La/BMI2wRF04uRp
gfvVBCMgkUJawfcjf3Dc5/GxFQ+MkJ5QMrHN0dY8FmOM44mj0HVrINSAXdMxDeyGdvDXQtlDhzI9
8RYQolsea3zcgWNom41oMhE3aTgTOABC2IRaoq/Hx2rZLfNWLjyFk2LhVQbV07LFwoj0QJrBeuxr
rFoJ+y6lgHlsU5dOXD/aTEaWR9q1zChhcPqf/ymY+mFrUZmQwcOWA6LJByN9tBwqMkKA2janVU+O
Oz4SWehQ9Mapz+YA5gaFpuQ+YFM+vrE06+mBR447GVZeCC2WDXGVedEXpD5/m1Q/GG4iebOWx69R
Bqi/VeJZ5U5as9L9eNw1zLjUrSl2Yr/GMCqhjego1BvJxyxD5vUXCzeWdTkT2IRkh55UbGwqAgKV
raL6grINFDKWbP2Dl/KWBrcBWRrUGRrwlDBrFXNrlK0UYBDkUpRAlYfpOJmkk7p8USZ5pvmT5GLy
hC05Dvv8B/9Lma47VWDnKs+OzfuNeJazIWEPpG54XUlvGUqWvOWHzNA8O6PxqkhrpLuYYLjHvHT0
2JWXa2/uLImKa9yIkOvDU1Zeg8ADPxHbiwhqKn43MJImSj8Tw9t7xdooZR9Wd0WLmaV3eamYrYCl
2ccYn63OIwCQCTDrshtlpzrBDp5Y1+n9f2B2FIuJ7pMGFVF+JWRie7FOMUDujI25Ly5vZuhgXoq7
H7NcpNAz7ll8YZaJIdgOLlMEqDnFUD8n0WV4udw53MqGqzd7rmlasVsGAoA8zTwB55HIAU/F/SHE
Gl79k6w32folxRog4UfprkiPU8MdppckvlsQaNLqLdK+EuPWjrc6+sH0D4Opkyy8NOKLFXxyGX1/
YZGg10szPRH9Iv9ljLFMIzRDnNbbrQo+HxlyW2g+yNzXA+8VakC66uuivCXLOxOCoHAA1TUds9pn
kkslzAwLEsB2qGw0RegV26a0iUCi1e1ceJNfrQq9azPvxWqfzPvY+LLg/3Ha1bZV5iPcW9rn3O0S
UtSm+mxhpZtLMk0aiGmAVsOUQzjx4UMt4FkAQwxdv0V/1X1330DgBg15YiPZKy32ewenrozBw0VM
XK9Erh052Kvtnn7Kcgu2O4HFfkTYtwVY7y/SuOu7g04DiMg1VmYZXe1mSHxpBNpwgKEybaNnx1C4
VNW5ovxuttz6oN1PGtQCry+IHtnB2ephEUjbqT7UHcUhI3cGyaybnciBaDzwywl9SoCMAOjywHIB
Qp9XntB7LBC5yc510EY2ZCD8ozl7vDPPK1+TZ57bziObEnBNSF15BoaZZhsyXtQeNKY2VRn/oWxZ
j7PVK9CmFCk0BH8ubCaKo5HtNDkYOJROr1x0IvsqfbvXBSzKtJfGkxovokGQ4QDjl8I+r8FHkvVz
KS/1fmctn1m2z/TDeu3UP/ININMsjutT8IfO2AAimvpSta/KHeYxXblnZhacLP/Nb+A1VuhReAnH
HWBoO5zqYbsku9R4qWTfrC5i5Abtjp5DDbk4eevGN5Vmmlhc4mZrztep4vjjG+2BdYv1jnla0Hgu
6M6v6w8rz4JSpt+xFnSiz7NrzF8r/ohoP/V0wx+iO/Mgr0+cz03tHWCE+dElu47dUo3feMwgFDBw
VJI1PXBi3w301R5vzRC0HyBYfLmcEwIF3oBVPue6PSfcZdkK6b7qcMV2lq+BPMoaMYzHfl5jOA1M
1nusczzSRXrSKEOavQqJnjMeW1toT3TI0OWSCfnLJtFN5y7akh0FnhWi9y4gbWwj+TgkXyNu1eKL
QM9TpH93NfRzVBCyTqgICLaAmFf9FhBWaG+a7GVUpcH8gtENvJl70jJDgYcv+eyBpgvlNRavqSQ5
oZzfmu5FR69pbAd5n5pbTuYmZKww4JrWnoHG0TeiVi8bBx86WdiJ+RFvA72md32qRB9wrk5cGihh
/p1kEUY+pyR7JYNqIyIE70fqpFa/iuXfGZpFhZOedOtJIDDovOERTvzVupMXllfr51j5JTIYnXJU
4xq2o8chSSfSISfABGmLpoq2kbGt2w/DTB91/lViFkaM5px4dfHR0xoUj71wazjz6DdIBl32Lahn
MfHM4jRFO7wBIwE2xHGhHLH8ZXERvajvQfMFsihztl3V9BJczWi+l/MWcbXQHVWI68DPc3ZPZRIv
qYRDUJ4JQz9ti26ik1YXtkJ8lpTo1nEk/Shw8fO30gMcBaVcm8FTg6oJ0XV+BuJOWxaWg2x5ubbt
Vdz3nNC8VfO+6i8hB5k2pNo3aVKLkC23WDbUlbRJ+GRhesod4osegzXDqYxXQQTPlv6MK/OlEjcj
iRKC/JH0XzmWRqGFEekbMQomcDYFhAygpo5XSXhXu1dl5Wko35qyh3cv8x3Cvajv++EaDNdocEbz
S8jYNN/4tpLReHVO2cMiBtAvRVA1INwl+lUojxVHxpoqPrYgV+If0Kf3iQ4pW+vCSiK0PSdZGAZZ
4cotvXa1rG+BErgdHas+54e6H4MVrbIBnTQbVUAgy2F8jghW5t8mfIPurVQXGrtAC3JzyrGEM8yP
5ZlDfhyXycnh6swAvnkL9J5Q3RBvmsCrVtPVMPo+xB8ZIt/WOFXTtsTxUZkJjQkoXwEZU1z0e/D4
yJBeWk4EykKx39NzQJs+vFUMrqixe/BbMvhJWkD/42e41bqmnvkpeW4FPR20/mS6cU9MtPPwFkzp
TZ0XFvKUsw+7Kv9OIrpH8kfJQl+T6qjgah2LDSfO9fEvXTgkutzYBeaQknI2qW/MbtwGFK+KjItF
RMR5fB8QDy+9uUEm/J3gVJhYll1wwQM+VREVA3XCtHwIcCzkmDNIQd8rdyMtOjQtpHPLdPrJIn+6
8IMZrHNs7QxwAK8zbKJ5Y4GzV9nDTsRTGOh6pnbWZ4sw2JmDuLkJusabmGUy/jmL9DGB61scU1rw
1nYChf+aaNUEUwQ4VGxeLU6gPCzrzyyy1VMSgkMTETf4PVan2FWCDKCGgpwzkbBdBQU+xujkAT7T
4ScV7xF6qZdSqzYlNbduPaweRBpizIhyEpojmGAIDlFhnSzR5Orn55C+zO1PZ80buYnpTkJqaHiE
ewT4dCAE/o1niWL48Ywi/KLL5xr6MjSF+a4BK33lPMoN5sZdA+Sfu3n8GNTHXD/0ci8X1wHykaCs
32NNkLLui3FOzZ9KOYPMVPiV4XVW32fpPgl+AgdUTG4yBwuDUVPKJ4+IAGtAGe81T0Z7GZV7SWU4
xM+u3RYyU56E2hzXwyLo0MgtJK7fNUhAuvYVMYothMQKRlv0lBkKTCE6+dglTxJfPbF5SsujWIjA
ega1h7MyBM+WUnlND2rFWzXcc+q/dbQU3tuQ15HVLM6607FQz5PwwxfusCNQdMiUKJFahPZfiwYV
oX0mMNLmh5C8Z5mraPSvJAoQlCc6uwGHp9YEG6fzPdJvMY+W9KPq3Kwp3LNSuTOUrCh6wpDPF2CK
/jjL97l/VjCnaFGMBLEqP1XxFKZbq3zFHeiMcs/TnfUHOC43zfV/eYUWieBiVMaQEtL2t84f+XKv
JPiV84+wHKP8rceZdAT4bmAJy2fD9PoYrHs7m+dmfBhhYpvTzBNz4+GY1vItfiJ8U+MfFfGCBlFT
FR4WiKwZ3edUcZRmz9iqMtjUTWTZikAhcAGHi1rfNfWnLn6ZhbJy66eniBkEVwLcKzBl64FFd7yR
gLQxl9u/gTC+OhqTpfIn4P2N8tx3+0q+xUqExgXQ6AIBtNOuIaNnql/TcGMA25keWHrp5huhe8Hy
I9d7s92OWeAX09eEflIxXsWUqB8qy0eh3DL93OkPK7pIIk+zfuvSB7o7IdvLk1d1x3nxGipddC7k
va2/nIh3/nJK95wSKmgKVXYPCMfTviTtVhpM/+VW8xRDvyXllsLiR6DJzjko4THRfnISj2vInUkA
aSUhiJY+VfFbiHgEMpBcvZpciEYB0M67W13f5mk/dA9QLb26iah25nsHw4A5PfASqSDnV/bm6Sj3
P0X8EwbrBnEv9S+0nxudzn4Hfaj7CvmQgHyfhgrcSH65gqL7SaOzGfnZcAybewQbXORIWGRwq4+1
eE+M96H9ks2vXLgLMCZ6Tp7cXgYZj9lI5HgLX7F6MsJF9VRwmGBsCu0sNaxd3UNl+cJ+FRYHrFN+
ZIo/1sj40ZZSB90eFbiq6UfcPBpo4gb75wgJu6HVC2iP9yrPQXXM0p8IBssMrTfAvKgqHgrzPyDb
dP5qGzjXZODMLM8SjJ8xzDZEzEz3WFPQhd/+jUv0u37xdV5pLMdLipcrVHYmiN4c/w9zZ9YcN3Jt
6/9y39GBKZHAK8maizNFSnpBtKQW5ikx49ffLyGfY6naFo9v3IfjaDvCLUpCoYDMnXuv9S391vEL
kr53UbwggNH0D/2b9Y/3FAvDUf8ZY3eXwgsRn/na7fy+QySUUJgWEBvtKy4/QjNG99RHjDTLR/17
+bpR12TTt3k+6zsQ8FuK4DMBeHP9YnpfeRi9gMb8X5EPX+V6yKhhNwqFGWdk1InlPiT2292lunu1
Bc8DIzxmIYQOXW4qeZrUQY1gpr4t9okfCPURbxtYKIi3mDqYsfOHGNGeebucdg1OaiDDj+H4GtV7
Oe/q4Saj3ei8xpRaOEdm5E4z5TOwdoaTO5/dK6IZriW08Jz61xx01HCLv5a9MQLynG55LBXcK+pl
ivZlS4w5/7eAppvcZ/E98S5X03icyMBCpZKc6uk4uyc1PyQWgwII9k+N9dInB1Ry80PufAd/ZKuT
3Z5k+mDIc8ptYMo/nfnHYl6EHujNkOLMH94DRkz8xyDEvqKFIgWZdeaWK+PWTdBBPURV1/SWSXly
5rfMPqI+cMuvozoFulSiwS0Zixz44zPeY2OkfqHyood47Gv9lyKS4ZY36b3BJcPR5lw2YprZuu2D
zZMv7DsxPBbjzkFvhmQUzv145pcbDtDasXuKljP/pNmrDdNZbsr5WLafi16L5nZLR/66dvkULr9h
wx2v57tcxw/Sf9MNcVhDjOTRmyD7QCPCj3FThfGNv4ZAdDg6zIjN6qCoEqOjJAvH+BYVwVUobt35
7Ix0rg968w/jba9OqfMNzUzEOL07olmpoo+quueR40P28XaGH1aeeceiZsNHyPvbIPzODlKzcgbf
X6Uyr8PwHPC0VsccZFHzXJfv8NhXGOjPfigJSg1OhWlh1XSJe7nwQwV+Y2KQl/nTqBokDXPBzl3m
xsnK87NTNOXD1GUh1b9Nk3SE2KPq/JW8RvVomfHOyQbI3HlV3Bqp8QoILmJmaiQcwervq63z9za/
vxlLJXZ2BpkWoEYXs5+4sG9KlU9ANYTxWC84PCnoRgOBJWrxZMCYvjzlMDOuSkuZe6ycQNCTqXiY
ODQWMRgL01A0VEoUObkqs3ciZ+1LF64krpcrAhwhPWljUf/VV1bks8y6rnAeB7y+p1ks5mlprG8T
+ALMIB0HWDnTVk5JdN+msSxv2tJVj6bfP7T8kbeiQY6vKtM85V0unqMx/DTQsRsEPP4yK4cNnjV8
vdDIkLVWOnnD/wcCmjzyf5PSc4kL8B3+g7NbkKVtQr+4sO1ahp1FizQEq2hofglHCq+xqXbuMCcI
ifrptk8Qz6bdYH4RBUEJ0i6qO2LvbA64wfQQqYhvfqRwLf2uP2KuSzj3I14zZqPamnMqn/6zxyEA
C2Hi6HZcAAem7V/yDbrW6X1ncYr7FbASL6aJgttQCHZltoUS1V11eHPPoULBkY5ReBvmzuM0N987
L3S/+qjQ6MEd8PCG2/XK/iN25v8A7fPvYqr4yr5W9aySKO7+fYT8/0KSto+c8N+DtG+TTFX/gunD
b/oHPtNz/gCQiQKRjHgdDsFL9APtimX7D1Palk0eNo/nz/jMAOSrZwb8a1zNnm95/8Rnij9s4Dsk
QQONArDo/GdcV/GrNtI3LWBBOOwtAqzA3vme/vWf8AdZH1ctmA512wIeQppHKgBp0O3eLV02PVPD
3uTDUqe0SgfznABm3AUzHgFoWJjc28+c65wPAuKAZ8Xk2DYcVdSMX4BORiuik8ydhaoFzWDV4gM1
kOkbjsdYHTRQodhFFxm/AW4UjwxraPoBPaBIqOKPETCjLwDfdPFgPgbTGOyAG4iT36gvXR2hxdFL
u1oSkH6K0jfkFxiv0JYrw6y9m9zoLV/+7DJZn8wK/9dP3/HDj63k5yguSzuP/7nD8GICPpCQhggU
g75tutq5/NNtS1GiqL5puvsZ+uC+CmuKqEiLuZ3ehLc5VXepioatG4oKy1EPRDImLpSwRRpJkfMh
kynLeZ6V5zRGFjI0BFP56TK9Yw129AJ9cZnS05uh4EIhI118u8ZC9qovG3W/NKikXNE+KKd4HYOE
XdHM3qBiRLtoAsnkJ/l3/UtwxNqj5xOW3OCLik0wR1aEDzVwOc54/YLKJIWWN7ojChAHz0Ha9JxA
Rh8rlfKM05tVjCHjew9BvRWiNFVJcWom9OpKedUu8+LmnQXzb98ENCyTF8Lia7D/zn8NQA79+CbS
ii72KPBAyrybHtJgrhGLl69TlLyDOLH0lnx5W0HaSrgLPAZEmf/67QeMBsd8JidD5TmdPG/66JbF
dNstDaYxsFi87xa9PebbbuOdPKMTz3NCFlBuR7vfP4ji1/3NNwXcB7hODnfUdLgPF9WDZfTu1Kly
eJhKjh9eKAQU99RjFMGUl8gWq2ryVzG7OkDMaLejmUVvIiUDmY0RTcmYv2ZVtXmRylKPOhZaum50
7Ir5uk6lf++17aYDs3owq9kilfNjYnBI6LvxS7RZ90zPLL6OEKFQHuEwSp17H0YOMaK2ONgV5uel
wRSadx+Wrl82Za2ys+sPX405Hu+QWBLPUxoPbW6dU9I9j26GltWc3LMcDYe5tqHOfj2K0zwsH0xA
i4fUe6NuwJw2cPQfDfMce/WCRWvYNhMuwd/f2gvkNbcW3BqcKb5iIMastxdVpLFMjSNjibZSwzyC
HFEf9coz6CiO1aZ4dmCE3bgDB42ko23qhfIZpFN9PxQIRxwfBoyb5q/eQhSLEQZoGvWKZQpMdXar
HuO5x38xNs1pEd65CNVLU5fT2xyFryazrASPSuk7FYnoGtEVDfHbnCUasYVrcv2g/7839v9ZRsa/
2/7/F27ski/032/s2yRNfgZi65/+L0qf9P9wwDQ7Htg9n32dl+4fW7qUf1BlQkgP2FH1a/nfRGzD
sv+gjDbBO9mObUmi8P7Pf0P6rOAPKBfwsuGCuWui5X8C6bN/XZ+E9F0KXlPYgOHhLwFh+XV98lPb
qhujc1/XJ5eHdqvEuBvGxfpctZ/hWNJuBex5dtLhS5VD3nSVy1bNqmlErOZ1hd/NFQiuHCvd1Iqj
fBt4SFrnm8YK3mqi219LDpM/3d7399T1qoUtXagf0rEDS1xcdR1ZVhxZoXxt5VzuxEgbyLKHT6Fk
Ra2GZBOkSBiKWtjXfhrNGj100/b0Bxr3RoykyDD29vK+fZqTDzXswc+/v7yLvVRfHlmflOXaRLLW
Zr/e1LSf+sJM7PB1HOkHNUOmdl5ESyQf0/y4qEEdjE5+Czq8HIH5F2885wOvuU9LDEhxTDjj3Lo3
Cy/91GvBlBMF50Lk31vyhK8nG2uP43U4jwz6GrVFLz5AvtZqxF3S+g62ZxPRX9k/xRRo02y/zqOL
PvX3n3F1wvxzY1s/o2Z28URTdYIhvzjwdc6Q2ENRhq+D3zwOfB7MDYse1TjUWyUKwYFG7xwxlXHt
9jwRwTX6SMhjkEc70y6DMwoJKp5qmdN3zvTrQe3y0tjkYSx5UCzXN+vniissUsWOZGEyaMxk5/XB
eLaLG5paxuieSrdWz6kFyBVoN1bmBN+IzPGhp+FejPNLWiAYrcvS3BjR8sUO0FwvRYqExejZqEWJ
1XWe9yl/CZ2TEBZWJfZVhLgP77y9IwMa/TSaia6miF35TyzTj1U0Zmxc/NTvvwVxceyGbgj9im2d
kzcvryk17uWn4rI3a5HX0RK/tQ7D+iA0o6vOWaI/3WmmJzOiSI15eGq8vZMHYL0Rk9qrEUOvI4jy
HKwULnngnyvVJbsMX3zkpvF+vW3pLFAfOM2zv1iwMMI7P0QvKFRf7gtvgVSJ6DpufHVAc7Tk+hNG
h6SoaOlMot0HmKSMPHHv6NWDxddjZppMozWJ5xwopIpHk0ktXGSn8/GwUUExxgn2fhJ538I0/uRP
J2UW1Tc1fqjD4ePYeqBC0ty6FX5ST4+/v4sXRRrPsrR06AloN2o0ekEXz3LUGVLN/Ri9rV9YnxUu
zTjEjTzPXi4gnfXJznKY2ZtRj6YRTFVWQmOOKnL73rmUC46RvhTw6cSFBSZp74F7UUmkvQEnVRrB
q2CFOfhhQQfYwLqcioaBH694KkqeNVc381PcLf4i9mkZv3BMQHGqAFubQeRijejfe+H/xZWRz8B6
S3oIl+deEJb8zhrDpOuNVyPM7ReQSdl2TNAlDn1aXJfz2Sg9sCUNjJa5AuwyeElwnq0keUmYQdA+
egUF6F81OfrY398zvYf+VGOvX58P2Msk1ITtzLzs4cnBGO2hToNXp9vheAzv7YjUg2ya90vjIYkf
Pq0XE+jHsOyAfLixQtkprfmobBgLTaTUMYu87TIYzIX0TUwiSAqLsrDCIyiOZL3c1nq9baMePFbp
MdPXr0xrItvqS9jmXfucdGH1afTBf/WZjWxXQHsTVnVVmnO4Z+q9jYwBt5btMT92/JdhUS4T4jrZ
ReEw7GupHssGh7ARTR+sNqE5U+o0wXnCDoTHdQDFYDqfzRmRvQDqY1oDcln98uYT+kRzLtObCjAi
YxwmXHOFTMHqn6O+yk6pkPk7O7CtX4lf1ljdjWDMZJEng03ycvmPW5UuBnvAm9szIHOawN+mbpAf
Wue4LibInULHg8PiRBaEQ56FsgG6Npf5aTRIi0qbCOc7IoMfH0F01c04+Hc/nnoQEZbK3+tRWvqs
dXHNrsWpRD+8DlxQ/Rz9tFh2E1qLyenC13Tyuq1p13gZDTs/pakVgJ03cMhXxdkYmvN6GAEMjLBc
EEM8ZO0Di3B1HCLz4fcP7yW+kBfeFhZXA7/QtunzXJy7/dqSvvCa5G1t4uUlA0gjdVxsvCy3/dyY
r+NgzD/2zcGo8v3gZy/IHKfHykd9WM7tO9vnise9uE0cYzgp2pLTpxtcrIZNpWYnbavkre2E9aKq
mTTUiUwYvZMEDXpyPf71E3Twc8U1+jPYu94x9q7Ij948u+dl6eLbqi2SXSCc9Mabsmwf5xXwv9R6
GIZwYH5JARCYQCOGMFCPKpoO79xWvU7++iGooHUYPJ0qOmPexWoVTe48+Embv6ElgbNUW2+yoJaa
iajZqhjpa5EI/zzBUb2yoAWCDE166FBs+52VP63FVNWU8dHGqUXqBHosNnUroYPx+wu9hBXz/bvk
Mnkcej1Tw2ov7nYYpYLKdBreiiiaHzIbQVcRdl8zsUTH9QtwSvBWgmiQ67Vh0Jk4Eewas7QqZLI1
U2Zl4aKtmPFXxwrrXVyW3q63hnPdF09mtiAQW2yEFWF0PZYkhFqLUz6361Hx9x/F+vs9B0Tu8iI4
JhjOv52CaegiScqd6s3056+CTJXbPEQt2ReH9egbiCjZGcE8boGP47VIpdy7fnFnN553pzwKWZLG
WFODLMC4ExZouGP/OrKV/c6w4l8sBFTmwuf8QNOceejFPRd9HTZhUaZvwAC+WUFS7DI6E/CAk5Ob
Kflsx8dajps8Mz6zWjMi1uXHurl6IHVRJXl3v7919q+9Gb2FwS6ESG5TfugF4aKOs/Ou9ierKN96
YYFYhAHKgSZIb9ZdJuIJYW3v0Q8Wwt7nqbg1HNCKTaeSXWITiGPYiMUW+y2uluU4WxozxwBr57Qg
jiczhprTovprC+dYLzMeDatH3OlapFYjGLpykq/MPZyDNKunNlP1Owzaf/XZYA0KumCSsAH7YoUr
87gaumwu3tYj5rquVX1yrvx6+XFqyZAnbGWVnqeQovL3d/ZyZrbeWVcXVQ5ftY6Z/HXRT0LLWQwj
K97Ww2FRIp9kp183c1OnNE3jodQrGwOo/qoy3Y3s5k9tEnCO0nuzaeIDbNTyzj257BixpHsmxQoN
OXr0unL/9bIivqmsdo3uQ9j0BtgvNzwxXSKZ2uyPtUcBrJd/QheI4SPDCIcvJqRwCXeuBjzHHHA2
Qyg5bOuS0J1MyHQDjJFgjogGqgwNUU6+NyX+xoQFuw6X6JYl6Me6m5Ew44R5e58MC7MrgfzNipxd
XgcKNj0uqN9/A2uD+59L8fqG6RkrJzGYuOwp+gzz07Zb93Ut21j2r0ZehSdnWRbWBUx+hED2qsvu
RknACSOr+zgpul3pKAOZKt7ZVt3gjmb/gyOMkx2yUxbFn7y5ubfdMHiqmuTKc7oEyljxtVfGg+Pi
LR5MztlMGgmTg8q8y6rkmDXY5Ubu1pbW9lPaIIPtaG4eZAoapnTEX7JfxMbLS8JPUINmAtun0uV/
i5QrSNV4noV5tPSWZdZduKlz+c4tuliQ9C1yHY+nk8eU//I/v94iqxR+3DSu+eomwyZqOUiutf66
h/pzoGtBgLQhAjisIQiV48b7UOoT2JQ2Jt6UGanHIN7Zmi6ORfqqGOp6lslwnFA/eTkSKMwyqYNq
4hytXwc3MyQ7ePwsytZ+6T3s9CbzR3TZBW4yZuUI6W0A5JDY3Kh+D118OUZZL0ZQ3dtUXZyQzIun
KC3KqQ2FE0I1J51hDOdmL0EsJQhqUuB2MmixWAqLYFdGZNcqLmlCV5TIQdZ9WnJcYUPIeWqIvpox
6nE/ke/1gPUy9vNjzo3ixObSSONaLesydYDvcB7cPBtf17XFtspwN6XOteqQTTfDAKHNVR+apYNf
RdfvOvLw+YgKq2yi8NrG0tGwhAZSr4EDohgdfBaD2I3Q2XRnvC2x2sbOblTuqzHjvbcHX279jsh6
1eL5/lGxiodmUuK5MpL971/idZH+9dM5OhnCEYIFi2yIiy2zLDjq5FK/xAIw3ZgbzbUX1m9B0UhW
Dg8Gp1XtzEj222qe6JFYBibhKMbaXeJ3KrPsUBj9OQtdC+Shg+pFd1JWonjV4cj0TAAcv79kVz8R
v14yjwtjSwZaPDG8Yb++VAERZVZc1MPrkpfOjZfZ9wTyuLe+X1O0JpbYjxVy5iGE0OuKEU7b4D4x
icM2lQPZMMMOz2Qm8F3RQb3q9REmlz3+BHIQbvx8fBIWqQi+Wya79cTTm3g1zSwl5GtBkg/RzjD2
hjuBxMrG8arHbVzb1fAcVWh0Wx/fxhjEp9pBxG95Nj6urPfQGYhPGlTNj6fXNBjpHuY+6ibHbN/5
Rte399fbI+gxUCC7RKHot/zX2zM7STsVeUnTw+7w6xe8tqqSj6M/3niNLLeL9V2YGAAjUGLCcHhY
VWvD6YJhp7IZkLVv4WHkV4/rXlUEGqrSONPXddUqJ0BuQ9WgovKcHN1qb+0TOwgRbv65di7Ro0/R
oggedg9r3WcXZH65M+iMJfuazvNNGsXW2bQLwsnYiEOQPaemTibk4vKdR+VviwsnBUlgiNZT0Aqn
x/HrvfDT2iubYVpeZ7fFrB5jWiWlBE9n2j9aqZw53zTYPPSJfm2x5spcdkNtf9JaoU2s8CTql3T9
HKmpwbDdZL6zHF+06jnFWJ7FX8GT7DkB/HZdfv+0j5osfEbq0taUiRx2vgonPHkThO8m+pgGifOQ
lXiAyzqzGBBL+cipwgfbCCmlq0KYP3ae7Abf/M7gwTubQ8+TDAfAUC3zsaQ8kQGF/T2sP44Nwubf
v4sXp9wf164rbg6UUPrtyw6bS+fD6h3dPOpZhvMAHF8A+zk0inA3ktt2vRa663pQmhUi1Db4aIwZ
JkC3sm9He3nngjgIcrcuHn/yM0w9eglY0NZp6U93M0VrlAWL77+OXufd9XJ8XHsP0V2YzZ9cF4/T
2psxUhyCxmG9FtRXvOu14nuukNUHg4tZCQVD4DUfSNgClGjSVMVwMDy0JYR/BZZ6/T3htLHtvj/z
ZG/8bDlaqi6PIpnq66Ez/O0aJ+Es81+NdAseNdLtIyvZxhYbVcZ+IdwBeJ4cxq2MCDAzg3TerqeR
tVW1rvxFMnv3RGac/C48+06LwVgXkIZAY6Dcr4bwNwmK3rEBOkWTFTFbZnu85+D96sUC+fPfx1sW
NUDpAHvmlH195miJZsF+RW6Oz0Jfw1S3fw6SwEtXJIg+xbEJgKuygj13ObpHYyxAfw29Tc+qRieS
tJnAteu335xCM6pqZgMB2sJYTuGZc+HRN+Ee55xF6MVTB47lcgTdvVbrU9/CU/X8/tn2+r8qO/3u
6PI3tF0cVL7cjTTyPhLsaN/OEZmMoy8QXUZQI2nxFqc1DyITRX+KSoauCcpTBu3zgcTyhx9HKt3C
Sxw33bpi8q7XtneHw75RWX5qeCq/rbWGHr3EhMJkI0ezGW3Yzq5KYB3djBsgCfPDup55EfyeKW88
srNhWPjMcXCPUNrrja4lMOImLtoJe4ifgzMYMBmPiI/jOFn2dQbGok+c7KZNmHSbU/2QNnghhOef
suSjpC4GtTGp07LIxz5nMfR7fBZ2Rmy9VQfjLWdUeaUG3AmLwXcrkxbfFTGUVL39cGUb2K60HDAt
1VNSLueAgRMbTA/xv3DpzMvDlATlWbF61DNeOn4GiBVJedOYH+pZWhuO0te+dmeGtvMcThGFZ6Je
aFh0PzbyOiifYvrDm1BAR8ZMMvAE6Law/qDr1tmaERjt0S7x5mN8zg0JTd4JMvBMzBKrTNTX0YxC
OqvxVOmB17og6CkarMyJfSOMS3ixsSF3dCRv6jRM79MMEYE3F4c5REu9HoVq/YFiq/5E1K+4qtzg
yTcT99DXij0f1mcKHbcZF4oqu/gyWVO7m2psA0XbfY/iAkq3xSKZh9g9LKUIdYGQjxc7JbbqEC8N
DJ+E3EEBOIDUVHuTWOFLVNvMT+zwQySwM/kJNKk0AhywXr9yKveAnGnvxpP14nhXrYuTdlokMs3C
PAcJUFVcPchALNAPbTrDGW8nXZg0N03Xfw/MD4E9f1WWWTHvC+EHmGrcZD2mmW4untZhmu+JD6Pu
osUms6xIpNl5rASsoQW6m7gdE2XfJQOqmjF/dqsMZ+P8YS1Yuik/Zks3HmYCu6HK0CdTgdndGuX8
as1huRl7m8NlZEHCbcoU7OMCJYtqIFepexBRGO8YeWtDOYIWWeETXKbcvLYLUBBGL89YH66DAjfT
um9mVTBtjSAlxDXIARU0pC8YRvB1vU9mO3OfE2hIoN/N3otuBDnHe0+7jmhaiU1VCOjgdhnv3WbO
8Y/ln9yQmrhdGnmjdJ+SAfVfiyfDc/5q6qFdXBufl9CGcRAbx8qDUJKUA3oQrNnHPsoxZwVfRtN4
HJqZ4NK2wfxWbPD3R4z3zghdur1gsSsoAtc/3mbPApyJwLlFxdPiA1v/dRxV7LZLQTdu0ARom79C
NfB1G0R0RIIkPBZ8vWGWwtgpwcGkinVBTOCcKw6h5HIh4Jgc9VxXxgSAFrf2emPXh9lL6s+VIgI1
66Hnd4mVXnWe4e8auKtBY/ho5+TL0BUQhhIo6/7sR9qH3AoPsEC+MRPD2Vm0Zym84NRypDrkRoTQ
Cv989MDmSIaR5YV43dqTktI/0yXZdEF+Tis72vh+MW7smvOd/qVJpn+O7XJf9Ajt28z53lZg0Nb9
2i9pLw7D8kw88HEUs39m1M2mg3MoiXN1Za6ZYuXBUrK9HS3xpQxwzvlLZh1mZqM3a7RencF1SMuW
pbvLy22ZDwo7KVoacjDx9mEUaKtp2tnDCKJopGPiRC432VdU11pGZXmDA1CHwVRWL+pUMEEoRvc6
0EvVOuEM5csYFMP9utfOSBxYl2EqBVzl+q+yJrWupW/AdzEWH8+z85SPI1iM0dzbLlzajsPPpoiw
1DS9JFCu9j94ESmwU+6pdheLr06TDXvPsI5Wk+1dXNiqmOaziNyPQRmYsNjeURn8rWlAPYgSBA0I
/SOHEcJF00C0So6iNGOmlgbm/8gGG29/mXIJr3VZkmPj5+eism/CIEFZpWdyPzpaPa4iheG8GRAJ
/b7OYxT497KKGYanpxooWBCa/VqkDgy85mEsxKtN+veW7n6zyzsoPXZX3DBFul8Px17rEx9udtiu
q/Cbab8MdsUIi27lQzEGH4fEGh9TLWUw++KKoe1yaoz8VHhOc1gcWMmyFM+NBEYCIi1lPnWWbdBe
GT5W7WXgyRkr0wDPw6a4PhxN4LyGpjVBj4/2QTw4D5UWbM/D8DISBXg3Ny3WnjzAy294jxPbwoM0
ef48555dpN7UoezwK4C+lOUozwNBsf+ortjah7S4m8e037g95EkElmeDvQkGtrDpxBWf5rTzD+4C
RN0kqOqgSCqRgBf1kuXWBBYPVTxsrT5/DhImgBW5kZu+X76uk+ilz2k+K0A4WaxIz5Esyspybky+
5DMZaF1rebuSvSmlyj0P1dJ9SeG9G65eclpgFqrxnbvFIIg8f2pasmKZFZIlHkbZUxMUWEuEoTbr
e2aZgDmIlOMde1xfGKctn6xkCDftzEmu6tp6s97M2EqNHeMsUFudfTX583zyJgtqVgzloMzYvGmY
r9OStDXD7diQkRCO9byvhkXzbZvmGNj1Zz3yOqTl/dzVaOUs4ju8zP80dp3O8cJi2h0ZnJAsWee3
qsjUMZ+yz2UP7mQZn0vf+zLaTEucrqDzOevx/PoS51ZNTII35dt4SfCWuR0AIHA5aVrl53XXirr4
GBSK11Gv58bMNkXD9JRF89c1zMqNyRYYN67T1Z/mNvu+agHmbn5jZuDtsjiljRPWr7OI7zu/tI62
h4F2LRyZibDpDMM/EvZiz+6fpjp/Xuug9Ravj37lcsq3h44MbXfRXJ+FwVku/qw8mKgWC9o59LYy
a+yXEM+h+21W9Ph7Qv5uqsZAJ6irqnXLzFXg7zK3rretdD43dZ2fLRNJh0++EFNbH58+bI7Y1HxQ
M9l6aU15mrLct+xebJ6kAqinOLHFh0k1+ykZP3u9Z94mxUwWQmHOoMI844C5E8A1IqercY63pmrn
W0vfOSuBpzU6brlBHMrBhzjQLaet+ahxDws5XwT2FVCvF29T2i1ESaQoa1lnNeo57v1TUcbuzu8A
G7ODH8glll9KrnAciAnvLHYmGvo7GWab9cMGo77Lqr2fizGHup4Px8hIPy3Wwo+XGJdyzknn0h7f
9Boz9fAFjI5kgKTybudO33EazVdJ3SUvs5efBtD3YZLxBvoAT6XIEVqZ/ckBQrR+lwzN9n3j0Ors
j6GCMxxUTf1Ajbk+19kdk042ZZ6sA49isu3p6uEa1S4nxZcn8FgXGageJx3BFY4Chk72wVbkoIbF
rvMJBhiWeHyNve65KsGHBb71YNLseArK8rHXVD5Eg/d9pFijWvlBgWoY28h79otSd/yCs6BhA87V
IIzq3m2SiRyXFhxgT2c99fNvNWrk62zo53vRluivBpL+et1464v6IPOp2HeJ8RZFdnsTWZX8kNPD
qOjOF8Uxs6DudJ45HdrMTYHSVNZtwIN+P7lZcQi9/NMy8mHrdhlP/qyumLdTbycZGzrNpN16EqpT
YsNbszEhv8fg/kRSbbOmDbbk3ODq1o0016y1K+gvpXP4pgWRHF2TvdE0/ia0h2rjq2XZJsVS34QO
p+yibw4RmPl0TD5H9J4g5fDKO8ZHUTpyL0v3i01zFGwwjYQ4zYyrKOicVwOzWt32L1W+FE9DBRSz
MMEAO0HOBIgJ+zrkWaUJ9VhxVuZYcJ308k/DE/12rh9zo4Zsz5qzXY8PlXPT9Tokhxsx+c/BkjQ3
S5L/VRt4mzmcTNS5rnfAbAOSUN6bRsYss8zCG9Mv6WxF6pMoou95z+ShgqMuFNi40e2DOw/uwzra
tSwIAY2bqMP60HOGdXEKN/WN7SW0Gsz4oZJhSl/H/jOugHrkGgJv1rtgAkDIKfqG23mznqe8Jhy2
zLYJqGxisiXs4MG1bLAu2XjXlAKJV5ZDXEuRyZSjfS+t8fxDmKfHxY1OMLfK9Oia82cUD/S8uua2
DHEgG7P7rbSG59k2CipxzuIeEU8lpcijXdCkWMvWdW9MnVz3wwgtkozPr0uvsyFp/FfdKoCoRcPw
4Dt8j3AczEN6R+oJKsL4C5Pge2TNnJeZTF2vx+fUBqWRhKLA+t+EO2da8rNU/rZ1INoVjI42Vj/v
B6WDN7TsYG2OtBPwV9FmB4vm2IZ8bJ/5AMfgNo+b3VTQBE6VQZ6vRKRmhwoIIRDezGnd/fpMZJy5
4CY2ggSgQZ+rsuC+BI6VWMWLlyCoWZfi2I3hMY/8aBXVEwQeqdBAyG+LAsYeqOjepWoIwaHLvIK6
wGEVXqsONND9lqC5dnuA/xZrzI6O/03vfYmpRe4GKAgyqRvM0Pv1fFk4xGoVdn4Udm9fzTP4XT2O
miOqoRIV5jXyqEMtkbeutkOjGaJdGKYHCFhwSyZ5PVZGcRcF1ve2CD9mbtNu7IHXQ0QNmRENqEH8
rQAVKtjgfkiluD6PY6bH8ab1ZzBnD/QLupvO8hdIolohZQRADucFd3Lj3bcZqauJG0AZIfjA9G4t
g524HIZ47zVEivh+Q4Gk+mwz463GaIS13RGnunad42JHD6PsP7XYW24Gb8KBYnHqZlyXcJM45BMX
wAJw6m3Ehb8vV3+dTOuupPCk6egQWttELnoxhHWLfiqISQ9eW0fV17PLjmNBrfH60N6FCdymMh6g
IHelA+a6WP4fOvCMgHHdsDAwHBcXBXwRKVSHso/fHGK2j2kDpYbG4kNSxPlWJbMG19k1WLdZ3ORN
5wKlNZLxA4a/7DVqF764IdEkEYxMovWXZwkoM+kxOMV+Fu9NP/oK1STZ2UrDmOd474is2eQjy7oh
GzbWbliOXrJMkPE4XJMF23OylwLHt0WssXykJ6ROPzwFVpAlV90AYnP9I6NMgZaM4bJ2xvTOd3Ih
nl5bxYwbfcdjisZ04tJLMYUEKaflEL6uNfI4xu42KjQPR8syo2WguyhK4T2mnIlYNwHFxbLTnDI4
tAJX4RVy/HPcG5goBPjkxvxg1gxlxjYh0qVMicNwmRS2Up0dj2n5+qQvCcl5TszkjHQRIwY3wsjw
vHAPIdrXX82IcvL3j96FYXb9mCiUTISPlvd/mTuTJLmRLNvupeZIQaPoBjWxvjfzjk5yAiEZJPpO
0WNhtYHa2D8A82fRLTLoP+RPKlOEIgwK6TADoPr0vXvPtfHV3XXzR82bzklW9NphKIUcRAJAYmjQ
PcO9pnL09gP9w7yS5iljaldOL5Kx7TswVtTMvFxK10Nqbyj92Gj+533tEvnoV71CluRYbgfTefYN
cJi/v/p7L+A0i8DTgM8PiSpu2fvZWkMXVOtFkbxWdG0eYwGSaABp9fPumCk5a05Igqj+ta3D+tEI
EH3SihxAWLjOlGKGNXXSZvtIw+B4kIzqx3QfZ1GxGn0O7WmvMsuP8ehXV7cHkWmqVK9A0DrmfPv5
07YtfWsiyH+OPs0w/lpZotomOhnWwwhbJ2tKRviwJMbJJSM7QoGSPvw6n2I6rQFA3wErMP3DfDKg
p2Ibvf3a5Puewl9tsFkTPaK/M+q/U/rM9x3DBzNilHU0cO8PyGnsh4GBLP5DlVAXToTLUux0H4d/
7VGelBlK6LrQfqooaycEzJHUYKoR326yXCO+UIsLiFwZloYyHh+rQHnqqh6ubg+mK6g/FyMscylJ
WxcRizUlmNjbTOzRhC54cCR5VKTxTCKr3z8Td5LQ6ZMhoyaJmcYR4ynOBG+P/k7RjhFmRe+DZcS0
XIMM1Fy+yu08WM3TMYSFdL0n8UBpBjYhuykZiVP3V6SA+LTC2cg8/TxX//MNnouJebrxs2mTD+z/
IYf631+38efBPRfLVHsSXusMuCfh8y+TILv2q7pPo+R17ooCCtD3YLeqUzw50am8dhSbt0ghhZyu
4GtRxt6+qcDNSNrA1JkLyFL9dn5VvTL+4fPP7buku+aRt5zL474jz7DSdE7y7Jt9QfaaUoUKAuTg
m6YP9VOiTxOvFGrf7z+ZZr/VbM+3BNORgbRM2Kyp85//8tGKKGjwZUbx6/wNSt9ELNCjwO3dHp4j
cSrhRLIodv200weh2ixHjXiZ/Mugk9VFQSzAIju0QwA0TG02xFNmUBDjlhIFMTVo4sFh/9ChukaS
5nVklzh7CQhMFJNEz4qkx27ll+NXH3kDnUQ4XL7D8XE+CmdlDyeb2nYnBKhbJt4LlDj7durVa4ad
rEI8dYtA9y+z7tLsUZaMvXue2xPzE4Ictt7TxgvR8i51Cb6nDxnH83UCfIn0I8pJMFiKxow094xl
psSrLl82KfkUjWc94dXXN2U1pIf5wymTvEYprOP8tCpmT1leW0/zYxsW0lzVxkA+C8MY1UGHm9f9
0ps22LlYl1nikhdFEcvKgfeOIcFSxYOh1IP33DWEerQEdEzqztgq9YsE0jI/HE3cfzIKNjHLHbRV
JzN7Y6E6Rgb8PJeysaMWK5ET6tWrL2QP438MxKfa9JOtrwbfgzDpiHCLv7dDd55fJqUZnn0GjmVE
jFWoV0TyEPq91CyHUJXe+9TUw3h2p3mc5Tc/jG7Aqs1DEB017aU1yuI4v3bVYJA+lFnuZf4tGebW
ej60zb/FVD0lbJxiE9AxjtFqkXLQWddZ2oEONAjPNr3DXEW7tVhJr1MP5UCoTeB+7DVrYJKmfPGc
0SMVKr4MUynehRFMrxTmaj4ooOv8Y+jGZIgMxR99BaR5rgXSPrwYliU3nbCZunseXNOpmAZ1873V
KdekE3ZXxpymE5/m2ajKaA16LxFwkyjFmQwAQnEPdd01pyhKfZiO6jvLiZiUMG8Hy8SrszHOTg5B
mtDb5SSAvkByulv9FHQTBS3281EhlorOJBKCuEaMYyhzqH3lvnRFsvLyYToW1GDyacrbQ/dspiqT
IHqj01uHReaDE2QKw0dK83mmNn+5veq8Sg+27HxTBv/R8+npMb1EUdIr7hXp39fRYoJh+RKm5VTS
ZKi+4FNokjitYpsPo/nId7YQdvxNEbiEikmo9M4q9OeWsIu4DUwFXA1Mhve1QlsmvbAyq32tLRy6
ccfht1KQ/A2WWvz0GvU97V03b/AfweedHDblfu4WOdN/q4c8PUYtiUBGWvPqTmqQ+RL/lq31r9yo
b2AU/w9Qi7/0vv4vtLVOAJm/trVecvlH+kWGX7LvMvvyq8F1+nv/RFYI8x8cnqZOv2tbJmbtf/lb
+RONm879ptThbeBPOGTXwX/+h66CueC/qkhfhTkd9/5lb9XEP7SJwkMyF9U/ugzxd9yt9wpGlItU
ipPjA403gpl7QopWd1kqm6G7zVoOUTCMVFhlw/pmDiNpB6UfLH82f+ypHTz9UnXIfca4/fjLV3f7
+f6/wUDcLQsIF4VjwpdBw+hgMruv97HaxWOkau3tZy1k0WwSWASF1cNUnN/rKT4vsoqvNIAccOSv
//Og/yXj5r5G4yoQdbpo8zVBSfCnGi3uVcly3cibLuMXpBEEGprA7f2gapdmDpQYbeGw7Gxag66K
6saNJsP+9EseBmdbLz7FYBNunNXX0sf7q8bWp0YB1utWfidANsK/t6X67qJ6V6Nx3YhiUSDCPOJY
B5zn7aIqgtqPEL9nNy9sHpWWRBPPg70ZeyOwyjF4ZK4QMheyhm1tmQO0HY1oUBrGG6sQKhmKDgPu
7rnjNOQG0QNNeOdCu6IEQu6gQv6p7RvSB+SLakjyMs17hidFyNBGZ/Raeg0ZZ1oG23tqu5gmJ7Za
76GX1xa4uNwLlvN8rXJTljA0K73lstFQxzSBl6PqABb9zuM0feBfdhm+EIdyG90F1CpGbbMH9pfK
jpnQdFzQk9u8Q8wuT+G3P1hmad5MO2qsA78Mw+jLfB3zL246XvIqI+Vd89N3as27RX66HhyoJhYm
3mg24TuZvRi8nrMYRhkmSsg/J1n6MNVi80M8D6Te+QL+9ESg5mfmiQfNZABqWXfbbNng4Q2y1MeZ
g8CdzXypYGZf8CB/HTMwCPOeOFfcuoo+T+fs9I6N5F6QpyIaw8CvaigsDE2wYr19KJNm9FvZl+5V
JCPJAn4U7X+eVCJYGPAb92GeEw4uMuiETaU/aGN4qWRC6h29tJdYM64Yu9Imcki4Tx5lmT0WtgO7
XvN2pU5cdpKN5DHW/PXff3fzd/Pm4bHoNyB7Yx0A2sXq/fbCVcySscXY/mo7FvGyjrjYPu68+YbN
5/Kui/pr3Dx26Xkuk8zm6qhZcRpU2IbzzaV7rWOh2wwyZ1+GkRcZcb8JPfE1s8cSGmhWPAETuuRN
9zGPMfu5Mv4412S1O5K4pauHEJlEADstdxwI5RX2Wkyx6fOgxE+I81q4sYr6KJy933suiaHx+Ozg
IXZTcN59YYUrL5JfgW5FC5Nacm1iySZBxyYstA8426v6Y8CxheaCv+e4Gi38IlUoOCOx/1ntT0PS
+SghjExfJ0o4LBTXfMd+Iu5khrhR4TvoiGwdOlkWS+/dV93neYIiUL0G03HJ0wnQ6/riu1N25WJW
+kFIA4ZajPUf2L6SE0ZaOVTEIVgm3WFDVpTdIKcJPIwGQ57c2COxpInIYUPp0bu1v6p0vqvOerQL
Znk5GubIt5SFaXoAWVtMd22gpxtfayfNX0duQXKbZRsdbtVFmxZE1ky1sY7hah0MuIFcQRE/aaQV
k8dTjfPmIjL5PcEJt3Hsd7BDf96hp+9nPnhDrFPFPR8nLfrc7hgyXBMjOo9aBzOcY42wmmQbgtFd
ytE0MJEzaZrWlfl9HhmRLNO0jd+5ltnB/Pa10OFgcJPoXkBtul9TDbUMVcVt62uuj97ZGFQW+KlP
37jSPcoR0yDyM4i0OiGoLX/IftWuaeH0CxulO/x/kunasUKlNgD+bK2PPrqrn0ZhyyHwvbQaZYtq
Hnh6Ef6YBTmKBYC6VNKzllWEt8tqH4jPDiG3SmAtNCVorxBzOFhp3UX28qnU5NcyUo3DYFvrWRDm
OgGSJ7r+eHCx0RmZ2XDmdNeh6/M6RPVzpsLh77t6M68hf6tk/v+pht+U1X9Ve/8vLJmn7tFfl8xP
X4A95tl//9eXu4p5+mv/F/LmUjFzPgSxxUZpT0TKfxJhTPMf7J1UKazLrMrTPOCfFbNi/oMNlhoI
bIXBuAA31b9K5okWw0B/8ugISGfImf9OyXy3j8NAwO06/TvUFaicrWk9+6WugJU7WE0++Leo9bR1
1BsBmZ3Qkg0++Erm5vWXr+fflMV3y+P84yAKwOWahEzGvQmhV/RQ4dUIbkpiX3OQuIhfsvc6fP/u
MxkGex41JKm+nCnefKYkzfDXxUnAuBFhdN1OZHidHJExdx6yhPyG33+mO8shn4Xv0KZUNS3aiqDf
7kqTQKCbHIYkvEktpRmixPXGHwABeDaiWiutVQQg0l9lqZYcMjX2zsOgX/RiGEHfcVA3++gJtJXL
Sx7dfn9p9wMvrsxVqfsxd+M3hnjx9pvwyxqznK6Ft7CLsg0SOtDKZIzBvthZMZFhIIe+AbltHsrX
v/uDTZ5pgW/LYtqBf+jtD1YslSmaF0W3gVn6skhbvH02W7hnMbwqUEOOTv5HopIPw2jnvZHSnz81
hx6Mh848snBcjpu/PtMM6XUP1UtEAIIVPo0eNCDpjcG+jkt1lXZYKRuU7EprBgS2Ft/+9ifnOKvh
73U0NpZ7W1hlgUBCAh7cKjUgoS7LXKTZXXtwq2Tj9RA8dG1QlkOtflBDT3nHV6xNN/SXLY1HccKa
GPzfgTKFK/vtR2e67I2Y0sKblxJ5wbZqPKVweXWNJGHMcgEJ88qiMIlBseGfLBovN955G+Zn6u0l
TFMOQWsAcztry12V3PVGZAajF926wTymNUHlk3TixtlfbhvdQ26e0IAcUayepYgLst2dp6irSEbT
HEl0hipXZiDtTa8Z8QmAW7Ev2olXHSiPea5rp1yogJhL7yGwRoTugQQZ3g5n0cUfC0ESKMRJ7xzT
zV3lSkS+mw22OiV3swybY+oGGuUjEhNQBhSZKmYBUwpOSFF81Fpl8n8ioHI4TVZGbT4Pnbvy6ji7
5SnpPa0DDrrJ4n3IFFT1S3ZyP742ZJLELA6HATcpcXJecOr84DQ4DpJQ1AKKCvXdU9P+xUJYQTvO
s8mkjL1GubSjCkXB5ExXIpRx8mqrleSqllY9DcRN91S3V82sUFwTfqYkqD0cx+9WjQGOviLNIhxH
Z6u5RE1FbhG+Y1nW/7yM0sVRoX5w6GRyfm8HtQZFllHjRzdVJbLLwzS7g3Z0SbQqIRA5Hraq8L2N
5SrQIM3mw2gX3TkoMENpRUt2XY3eQC0jPOfSWDPmkg9h56sbwh1WHu/AgRGETRaQzfydugdRXANA
iQTpAgXlif69sv79i/kn/SwbLTJVjq36BLCiO/P23bBkk7sTBeAW+gCVSbJjHSIkSe1geUO7Bs4v
gVnKvZdIspAyFaNSSihaT3KSo5hAvJ13ekTzYeDuVaEUxjyKu0tH33i3cWhGpQoaxNEtIeFrMwu0
TKEsDYTrm67mjX1k8wIaozX1LpfSYfax7Wt3rwNnXEq7lsfKVx5GgTS00NtjFZBSFmaRua2UTDA4
1KtnVK4PShxvvaaEVhXExarzU1LLPaIpjKeBx/powEnZio7IrShD2xURDYM97rW1zmnZKTsV1NCR
o1tLPqeq7Y2irh/9goGehJx14qi3laLhtsX5uQ0j/5hUXrgIfb84Nh1UmiCrSUOxPfdgliUEmynN
QNDtHkcuEYGavbEJWetL5SUkIoKGOb/0NPLWutYWD1kw7JQsxi1g0typZIuAFloqKBEa49JSHytn
INW8tUHOZ86aQ+elsuziGg3x0kz69qZlVDT69kltpf5Ua8PZhvRfT1a6UATXKjOZmIo22VtxT+e5
SHa4w5xFpBTEEubBieYSsTqJLvc1gReVqf6B7v/r7x9M/X7RBgEMz4j+J2s2YLX7VmEjaEtq/O+h
T8m5A6ZG2iKCW8hOKqdD9EvLJr8MXpWwXcU6zvUiXrmVV14GI5cXshul+a3UXeWphJ9LLime4i5c
DwWjbV2E6h+/v1xYNXebDIZLOq2CcseCNyzuCbe92hU0Y0ILtWLwOY5sAGFt86moLcSQQ1kS/Y67
ggOp8cpRees6yTeUD8OWDuxOhLpy6NOw3ktVJw+7EUhMmtR7QmGQLCPpxadh6JOd7pUvQR9GZ8Xy
LlLNUSqG/mscIo0YfKs/MGQuiQJFGGUbSNO0nkmjaL6wqUQXUmGVjciGeFObAw+9w5yQqIcOU06O
pdQ6lZFNbGLwBQ+fCSaOgFM/sKsbdgHiQkT1MNCNuKhJ+l3NfVbjXicWtspurh+lW8cvxm0xIhmR
o0TL2ciKsKSXLC3EoqVzdZO2OCpd3ZwE38eurlCOujk5RLHronjMbghw9JuVEALUemN1E7kyLE3D
P425Vb/U3YdaC4mLiMIjBjF/3QcOmj70MIswiYKtWTKNlM64YYsdlrnEq5Q4pPOUgohbfPmooTWt
P4aG8WTlLRntsb/2hsA5jtZQ75qIpSEr0nidZ1m21wv97LtwZvIorffdJIcxX4OAJDyZRMbBF4a9
AU/Q4G0lSatwLxEeo8c68giMEWqErrpFrBrqiIljb2O0FZ12iMyXpIu/KrFtrswEkaQncnffCSfi
Hjjeoa+JHCoaWxDq67pnry70VWF6NJ+afqGrTvQ4/xI6xpK95BQETfvkBXZ6gETAfJO/nI+OfOwc
x92QYhMfnWZblU39AEcgvyBpdS9B346Po+x+GFZAuDIhCHZa0lLBhnJ2U0iVFI8x+D472bm+TnSE
pa7DMolhSYzdoi+mdDyjq0mlSz9bZsqdaJMnWaX1bay1ApGWpZ5q4zkDJTH5AcezNhD1kNFooXn4
EdS3Q1RxZWzw0Le7LE0crKOOdh6m4XQSczmi8s+RFW1F3rirnjQCHIhGe8k08dQr5NDFBYd6BrLj
OmlDdw8u6GNDWAgZ1wbzUjuVS61KX5sUP0NoOVfH9PmJhfRoF+gkHJpFXqx4b74m6qIQ1XhBdLBN
FbQZUSPSk2+UcsNslxgNoQZPkp5GFinq2W/Cixck9bmQ5IpfxipSjx5p6dy27qyE7bPfWPG2N3V/
VyOwX3hpm25saQ0EobjlQfdJQ+tFsBskcr5eGMPSKpPomNnVVxKnXujwdFsqR1Algd6vzYpoVCEo
lFpmR4f2xS4V8VB1dbWIWuuHhfN+Z+ZadKh9/5D5dXgQPCwlObgajrrIFBA83BF/Zp8fYyTbu4Jz
2joIeK/8ggByplfQpdH5LcKahLzKWWLhRRXnrTQ9VrZOYto7Q61J+5XS3hWB9YGXzCZnqzPWrdqX
ZIM7n4qmaI+EL5GRZem3liDnsYvEKRmulSaRPANBM1pDPQ4dSc9RH4iVrxAiJmKRrBl1p4eyLkgj
ruyaaedoEVpfuHvMUGU9iGtbZV9gkwQbkTjuWlMM+5yXlknevbrKp8SJcsoJGgZ6nUMqym3pxOya
1MQle9mB87V/iKnCFqLpomM3qrdKyvhQpclD24X6RBElfjYPiTemg7GICY84tQkZzU5D2KOXd8xC
qu5CeoO2SRvifDpBljqh9c0w3phMCWavx7hRbjIM+0e7d7Mp/QPOGhGdRtl+SdL85veEVapSZQrT
nlUj4AMnRUnMF8GUCC4+aQZD50Ct422Lc+mUG6STwWV3D1Ee9ptBpYy2PB2JjOPwYDPIl0VU/dDM
/BGBS7oZa/qAQFt6aPPDNTbE2le0aJOLHJ5Egr2nyPTrULXuYsAWtdUV07qOVX7R6v6xqjEXV4Vq
0cNWhqOT6kz/UPin3liT8GrSk6OaWaVeMM2REvMaaZpY6o7qEVmkbTO1LIAuhZ9iLxoPhT1sgrCO
V14WKxuXT7SAp+ng2GZ2hJ9AfvVaeS2DLFhXSlJt8WRqO6OI8E30UGhTy8qmFzR9SjK8uQL8Bzbi
cxsAzhaBbb8zp5hPWL+WldP+bHDw1oUgVYDGxNtCd7A7JuqWYtzGZooNheLgRVW0rI3khVNYta8Z
oaJiGTkC+92O+249MlgtF6rlHeIWoFtbQgBPS9XaJ/jagmKsoKerxEi7yTfL98jucnJz2wSmOMD4
QilSEfhUGWNDKHeI4bMObllxQ+asPcHiGLZRUz4JY0cTf3xF3LBm1yzPLrGKPvtaVBpXf/qFBA25
0Su8zGPy1U80+4vs6dlroVgVw0BEUR31FxuB03uH5rvZGjRVm0ktJQ31F824+zK8rgF1R47vP6Rj
/JI4OCfcSn1BlfsZH326K0AGs7wppOfh5sR7GdyYftoLzjZPNIPfkdXdJdRM3SS0gnT9GCFMdCDr
7u6B+3EZ9qnylg4exTpJq4VJUTPlAIRK2uwRihMlbYyXTjNQZZOVhp0jjBv1RdNpnSvukyXSLWyJ
/mPduI9xBjWwZtN855yvqX8+H5IJwUgZ6Mo0Vpr//JfWYReCuVKSrCYGQD4YBs4TbIvfmiZJjraN
opELJTtqvCiNpR0SwzMRmhW30RRnxXSjvY7J+jL/Uvk4xOMKd0Lr1sFjpaTKlpF4qdnwPS092mVQ
jw4k7YyPDiFopU4aZpeRau97480jwdquiB6ez0PCQ1QeZQV0yUzVYWAEV8kZYm1YSUQkWRUeEacU
iyIdiFnH940byfpaSmVLYEO81VUMhpPlGusQUbaDzRjJLnX7IbYx0AdOuRqs8kOm2BXDZu2bnvrx
WYte69hqnt2i8LZVnCQra0zb5zFlzC5EdaVNQxtkVE3U71W9ynJfwzKtW5ccWf45LyK4fln0YDgg
SsPRZj0hkJnmSrp3hpOfpPVZ6VhqsiqpCQ5rFhQk0am1VbKLx0QsIz8ijJ2y4WghKseRxElVV/OE
s5z/IU+alvjQV2mo8YkJir4MGQSetKR7QJVmbo1ONTaQ3MiFUlpSYh3lEXBAtFB8t7pmbvktH4WN
jQDRo1O6/k2BKrf6/WlC/JuniJwRUg/QxGMeuu9Y6bx76MXM+pY2aUoo9wAjeMQeyBi8Ri6atusK
7R+HhLy4yiJdelXuHL0ySjaFrPxloncmBjlZ7NEo6i9qrZlLwtU2ZeQbN3SGGbTXqP/QkCwuc+Ip
klA1H6XOEdZpvVPVqHh5g9ohKBKfOuFZTu0XKx9j8cZsvG9WiK7c9A3lYEGOQ2eGLy8ylBYhAD74
sc+vnh70Ky9xGlam9mCGmThnrBr7MqQFpKDz+/3XdT8/m1YHjAPQazTGuEyi7zq6cNBVaeZpc9Os
VJCsbn60OslNRsqpTfFV1UXW7bBlTqpgL/xhiLA+a2PdvrNmzqr8X/cYrsOluUxFy0ge/e99g1dF
ZUmTprk5cXlyiAG288E6M7klW1Q0P2zASgQIMwjxDQwVtfUYFz0z0RhsYex9HgxmjvzbKzFOQZbY
yE7CTzfN2K+zMXrR+mF41nzdRb7AAR012fikMDSWrlHCZAPjF4T5O59oJoS+/UTg+gWZHcCjmFDe
uzPyjMe/sJTu5sA1gc+eGruUop8Ib6hRvFfqURSoMCVHVjLH22FZBQ2mn8qr9l6gvNi9TzvLK7Rj
G/nhKnHy1mBHNbsTw7wdeFw8e+Uf5cTo0Ss9uChlSI4yGJIqaYfPupY/RhVGrBndF3vUQxqKk40T
Bs1WK6IM04YCyRCZUB+PzVoPO+3qebjmMrvBMBYRKUfcSvcB45AHGyDG6HNQvMpYdrCkiJ0uho63
CWpIyvmwzkMSPtD7n9QBK7RujN6FE4uxHEyxU6jVbkpUeghSSTmE8fJIkoq6UdJ43IVFjJqPiehV
jZpkRyC6ISR5LhyPab217wgXZu3km3uCdArVhUEEmnB4yu56ybmpcr7WIv0GS0FbFmhxydaLyXrt
XWtblFxxWAws3oU1LuNtEdo0Q9RRWXMCUEiNpGOZpApZw6zoqtOmByf60bZ5R/4v4mt/KMic5C5u
2T3lonIeqn4s10iaNPYt5IdV3j2lhqKcE2s9JB18jbKqNpLt8MVKOuXnb9NU21ie624MythVA//8
Y+qTglsONuYEFDvEjjeEHE6kpZYnyiy+uN5on3I/fmoc90Od+a9GhynaEwizfb3oFkYXt4fQ7jjI
KyZi+inlrYEltlIHQdwuhdYBMRIHqY6AddNwr5WZcEzUIvMDcP4fw4bSgmF0V6HEkOWnmjyGpKa+
M63S+VzW2UcOLe6j3zrWqjXsdOGN1Kw0dexLnUcf8kaoB7gW9bJbpF0mp2chXrZ0pi9WhTZFpIAZ
RKWMiybujkXnh1wNKVG/X+julWv0Q+nWWrD/GIISeDZpBn8d4jQ5x94hLqpbkyiPCivMImkssTPs
tjj7tMqX8BkWfugXT7ZtJS9DEZ6GkK6gx2AxU6cwbLM2XrLQrYk5F/kuMEfg01FdrThvmQedXHbd
rZx3msxTcfbrAztfNRJ8oGKuRmrf3QPrtaXVdUpb3cDJkEJqFzb+9C5eAwR4Z+P8dz9pAh2D5YZ4
J2Yhyi/VFwxxPAyhUd2KMvpY9nucWTx0OL3e2XGmYen9J2KExrgZbQvnibtPRGqGS2qWV93Myljp
NH8XUejLd37I9I/c/ZAZFDaFlxkag+i3NzutA5k0ml/fMrIcln2XatshxPerjR25X9pKtw+1lbnv
TDj+RCmj504BC40XaaphkbD49sdSIjEErS0aOwAbl3pO0FDsqbuutD6YU8xFyi4PI3opAq05+aqS
Evrb/0jUsFw39fgulW76cW+/BRY7nTGFiquGVeRub0+svhXIfJpb3QX7ogr7ldEr9dZQ6slzGzwI
6qRlVwtlB/hgIdlcsMALsczC6uGdt2+aE95dChI3XaBdFTomn7sbAsyGrAtTdrdcGhtbTM9yl3wr
0tp5SJ34y8jlnEoG97RQvSuty69SqOPeDKvuEBTekxn0xIiNkIT0DtR6qx1TM3i1nLi7mXHv7TjY
AWea8iL6svxIRqQ4i6iSz3qKx1Bq76wlxn3DmvvM+YSdfZbBIoR7e59lHPax5VfdLTN0bFR91K/j
vLN2maBJwEUJusJuuoGxIxcBcK6DFnsPZWi617gczqFXm+cWlPYU44s3UTevEmDztc/Dx0KrPmOb
0S/0gsx9Fg3fclMOKw2S1oOJr/SMZ3PB1GJDnSiuFcIiUKUBNnM/kTu3N+zr6KR/BBSk25nHa47j
Zz8ywj2z1XNJCunu9zfWcO6/C0NDCajTPwEsSJdgLjB/WTeo0qAsVWN7QxHSHeDzkOI74KIX0DrN
IQTmsyI5qzlR0/gnBVC6TLtjDSFrnXbho6sk6cEC8p7n/XBrqDi2XdRZB6UO5YlC++q5WKWziqDz
pnsIKwx39MqjnWjRhjom2ZlKFIuTdJDsdelBjzTj5vQ9KSKlASc88fqHVG/1Ld9pwRqNrT6W+kIw
vN0FRmwuI60s8b+gkKPPYh96TRuIAnf7dVoZT2Ejk42SFOZulDYJu25/0Qk2T1yNvArV3FF+Wjuj
GV0wAajlEhE3hyEfOTA7yg1CGdE7sfzuQEbZKHZRLfu22SexeewyT9lYJRYutG0RRktJQ700wpco
5qAdWmCZ6elzQe0qjxyi5ZJW2Zh9/cJYEYg8sQn4Fnv/imEODI7Iq0szKAZjPrWAmYehpa7UcyKy
+JPby5Qmah4BHXeVDQDWpdFr4lqk2tKP3XojO1w0YWjtJjTHMgj78oRxCcdHwTwTa8h4BJR7lNPA
xI/BaOXaETKafGzdjLlM7JIdVGhXtAiQ6ZjJ7qJCixeOTfZioUZHoxy7pTdYxXn+RXlNY1ueLYFX
h+6ufunJbVxEfdszHWFMP0BaacLh41j4wxa3NUxvTcOaavSrkfu2yrRoJNdA90+OG7crQAlpnzon
vSyNdW9CNqyNwjmjiDkYeklhRzqEl4aoRIRi7xRL+9j7DXVqEoDMQr53k12VgzVsmzUIHWPa3tU8
sZ+z1dBU6y6v0AywQB0cRhoMOrWr3z/3fdo++MbFtkl3N9pUITPFei5IBnwWJAYslbYeODT3YKh6
eavS6KVrM2dj623MeVF3N7GQhLxjS9Og6+udpnMSTCCruFq3aKXhbRVNJMd6+Eant2YlxGFMlfYj
jiQQpIB4RAeINaApjy5umcVXK261hV7DZwvDrGTSaSwyW2mXqeZ+j9pIbNKSZOUK4WCmfWI3hPlV
NPs2MpBBTGOX+Lub1TsvTZ4iXcSPuKXXIMLk1WfmDTQ4iTaOEWZrx8h5nyvFWGhxmJ5hJgJi7ezH
yJMgM7wcUoJtQjip5QtuxOd4RBIL5stcN+x3mwE17yqi23eIUztbkshTn0NdzZfk7lm7jg42UIyG
7GPRkITMdBZmNftUZ8Ksdip9pddE1jCe+GqqOJcJPOBcjYFqndAMRIyeuU9x96PVWQdzs3E++gPs
m3b8QBc4f8BAFWwBE/THXLDyIOe9KkaOdSwdh2ddke3G6onByDmkpHqzAdjX6Z3yIUOAdWUusTCc
jGF07fqPAe/D2u/tvR+G7dHxTebQcbqqKqyKhm97e+r0YD/29aYKg56OgY34lvFlm6XIPxuvYOKR
kFwiw3I//5ZYkIrZX3NEsT0+k+MtQYw9Rw0gCDXofmDUrTa8ypMaIyTgRa4z1N1KIB5KYQVPhZE6
e0rDcpk5A4CMoHiVNUHqUz/DbxVz1anduBmIxEyK2/wGk+wgV60V22fQSAsZ39rQDJciyutrhjfi
HBbY2CvSoNZ6XUM68Sn0dStQD4BIYbzTGv45uLDbqDp7wrwaILBWaNHkIssmV2rq92Sua8QYKwUK
m6z+Y/AzwrPGrchKjYk/w2Z15MFInA9tznTEtrKzVYUNTSMXRYQROUez86pF3VbfsyLYhbkXPiQM
nY/MqyoSi/SHwJP6Kv+jL5SWvd9g9uia5cplQbz5Nl7+yG/2Y2tbB0Bw9YKIg7VW09QM0qIgDVxp
jm7EEMZQ0ROoypqXodk18v9Qdh7NbSvhtv1FqEIOUxLMpERSkiVrgrIckIFGIzZ+/V3UnRxLt6z3
Bsflk0yKBBpf2Hvt0Q0tiw5X6RZTrKQ+U5dXV7O377IoPxRD1YT+PO362t3oKdRAPvkEitsboATC
TSzvB/bD4j7JsLH3Y/nFJOEdbvvf4olHLKI3/6ZvRtTpftyPJ4UhZ4982nNTMpphROyw1He0sOvE
9B3vm7MQafzHNNmhYJdFtNTsaYLjL2q494HFp7eB95wtgGtAQP1Q9Rhlr/w8ACoUEeW7VpMZ5vi2
CAco9J2b7lPDihi1yeEsAxMoFfi4UPKtjzdLbOdgRK+dgJwRHKMXVXPIeto2IgCIRJhuV/vwqtMG
pbnJAnE5FE3CQy2+c+2OPXE7jysnwQTzvo8tYvZ0lixe435MDm1Lyk4WBOpFqoiFDslI9rAz9WIO
nS7B5Dp/60Xg7efmiVAmdSUhZybdrj0DPlIXd4yJ/mOvdNvcANcl9+Q0ddYvn+hPPTKZ8mXaTzUZ
KbA+KBq0G190Kp8GcHy5HhNvuhTPQDT+UcGasnUcCT9T564cxy1GIX0Rl4H4LorH1AalFalzYvMx
ZmYJWYnsjg0btuLgZyr5otf82JlZ7PJv8Rr0ZNBEPg1HKsMbLOhr+WUkd3fFMQQk3sNq+u+K8X0A
+9dlxLRAD9ybmxN2BbDsv4vnQGsKr8Uwekl9NK3wObxNnEQac/I+nKBBrIY2YGda5K+B7JG7TVDY
gsix4W5oYg/h21x39VTuMjY9O3aUC2Tx9hcV/qeiFnUagLCbCxf5jP0+TPhPUeuAyjARwEzXWiOd
qu9bd0GIH8p4XMp5kL3mw6aY259e3s9fjKg+fQm8Ms6sW6PEq5Pn8/en42h953dgz69Rjz9DiZ3S
GZp98RXcPuK/vgKqdY/rjXxQ5N7YDP5+EZJDojJB94j4Qp59FvhrXI0zY5uVAbl9W6TlJZ/geSbi
HPMAXsmewUZmew9pDI/332/m02DGwkjocrkxkEP1/Eld645OykJwMtkJl08d5Z9WooAcOpvqx78H
Izg9G6X86bewVXFbx4mfHhKX3IZyJg8ui9TPPiCwRjrmN9AJxarmEl6ozNGOgjTFhdU6X+xDSSz/
/PmhrnKZ6bqMJsnm/vvzK32VoUPObS4PXhAMQuaBnc2HYJ9kJbWdsI2Nnqlv7xJAotqRrmBI7n04
DnnRrKQCmhMEpbEi4wgao8bWvdbm4OgBfMWf3WLfsNiA8oSnrHY5l+C35mFfp0RMpvn6PXyl68K2
mIfHtk+6e7/AlZO0xqpjv499nm5EBjO8PWv+Je36xeyAFCORUOvUd7ITHMsnTld/2YpA3QNUXgYV
iAGKzekRj+7JFQhaoiEiSiZGTSSnV42TGqnEcNI0jb6g/RWPBd8AjHDkY/VeVrPcIJJvlujo5a4q
WYVURReCeyLwNcVtaWhcZMp+ns1dOllqnyZ6cZj84jxbTE1LzJEh0213PlDa54vBnSJkxT2EQr3f
skVv3kqFRoqMq/jelC+AuEhBxyuzgUanLWfbXeuNcveNOYEB0NW0BWR9YRxaUaxpxrYOniY9pslT
Tr4VsbZPipFYnijBDt4OzZaNYbcoCxMcYS3SZdFEa/S2Xlh7mQfcEUWUUzXdkvUZdK9yLraGnqEL
So8dFeTRR8ezzO/lqNKTgkpT9XX71TX3SdPnkKnmBDYPbhwIjAL/vuQAEw3Z5CbOtR5vZa4qslXs
qB8oIORyCDiqb3NKgGfTyU7mqyyl88WD6vOReMumxqeJLhU5wMel9lRrpom6yrnG9vBCNtpznDK7
E1NWL4tELFrTb4Ct3aFZdr44IT7fbS5IWJ2XZwEMHub27/9zGIu4I1pAKedqCTBAzGvJcrjpPsr7
Lt7J1P5Rlur870Pp4xKRnEqfWCWGVdycPlXM3y/JyoxtkZT61W3tfBsUwb7oPSQMPmnGET/ov1/N
uZ23f5/H7y5Q1vMk5uCR+DCoK7MqalMvsa6GVyJAnMXJ1lQZWn1M7ILwWM9q9U745uvUN0+e0juu
X2cLN5vCGpm67YHhL50SqDO3rQj8lUr7KhRgmDe2P/9JoiVFkr1wCk87uAw2WB4wSUqfCjQJq9HX
kx+doXVLSjZtOaaEVrrSYVGVdmIfZTqhJkkJ74G4e1ga5cUXnbr32z+xPcsjAOEO+hTgRdVALZ/4
71eR2013xlT91ulCIfy7iMgiaS/nWF9NYzQdrWAYNxhJ7lHKtnvQkD+YkdhbGXhflDT/1wfL4NzB
++RYTKc+HNQ4RQVSLGVdXeXubKFDeUkJhUihGA168lL7Xz5bP3G5uF7I1qZugKbDs1X/MAPuJr1M
tXq0AOQOe+q1+HvfBGzuy2OAOwfKknT3suQBYHV8W+3EZImAJshrTryctaM/Wq+Olca7ykWtmpca
SHgfHtkIxNeZJQTc2h+XdI4ItmNATf++Ej/farz5gLfOM+19oPf3dQ9cKSIH1rWuZdZ2hHkMu9xn
bB7bf2JJJ6uP6uIZ+fbfL/rJ78RHhmIG1jMLDtQfH++2JCJoyRyxoLqlMzJqIPkorZloRLSItRQJ
yRri6E79zLAashlaJBIhBmSzuVCr2nZy5trZsI46L/qqUvo/PhCWIaYHSgIh9Sf7bcastu1Njt1m
VsytI/2h9k0mHrp4GHKrv7IUO0ZZ6tz8bQAHbfWH7oSqJNHRE1ZtqNuGegjwYqaIJwtG/72M2pcv
Pr+PV7nt3OzBuINwwAW4+D4cH3ns2kUxevplwkaz5+3GW3h+r20EJLWpe+8QtMbvOe+De0cpsW6Y
4q77iQmS65gH3Sydx3mOZIgY2idkYjD29Jnqy7L/Y2WLvptbAwqDw+YVadSHJ5g1GD72at+/WOAS
Tn1DeHPeiR3wzmKLnM4I4z621zYimkU8SR3YkHQeZm8FqIEkhkxcDFckuJEx1Eq9QuhF3k7IKjZ6
GPV0V0nLvR8ZJ0g8JRebK0fDzfWjZ5BMa+fv0pzZUhEx+pNGAre7QyjuJykZDEHjLKEz52dzbg1G
B9/mPv8eVaLfGsZsL9H2irPpiddj202/g1HYp5uOFFZdHqP3GFNqTYLUCjl2GyknFqvglEdBAoZQ
+nyQps8GVGV3mBSfEhIvNi1ZJAsLo9e9UpbHqDcuX/1U35na1WEDvwdgdCoY5h2sFnc2/o0Z7c3c
cQ6kWaja7EcQjMabyPpLp5vuugjKbolYWNu//0JR/OQGIr2TlUspKfEqTTw128iIdtpEh1tZFoNG
W/7MibiXs7bvtKbHm0AMd2WU+b5rfCIuBJUQq7rNZCoP+ECd33UpMaKWe54yrb5a9VxtkXMkW2qS
kQgWU+w7J4HYWbt3zE6K+6oCHx0lfr/Xc7YgAWE1R27y61x4S9H0wzc8g8fMkdpBU+pEhOcvR5jW
CyLHul/6vpkdvTouWXaCXa9StR4K3V9NnpGGiQEgA57k0XD6YDv6v97FUHJ0frkOyWfvywZiOjbY
nH1oLfskmu4N1SA8r+N27/jei9n75VmLuqWpYBLIxjWW1phaa8PLxgXDZ+9Y2sx943R6S28K8Syq
xh0yvt9BOlYrb0BzDAUq3iZT/aMRfruOnVdmt+VDFLAOrgUYPqkbjwRv9SvkEjeyBPZqNwfF6Tzp
di2OMI2XckyQqmtqHbiLX/FNl16k+VdYDePTXedxHtDMYpP3bI/Zzd8nulSMyD2zyx/0OWYgT8hL
6I29TXKtt8E6YEDwVGSwx4TSyCA4tsUxmWNn3zt9HiY2Q83Iyr/qP92P5RXTBZuEO2QxLAOptT48
I8c+cccOb81DO6cwFXgwYI/K2v1gGj6RQcFJN7L2QlAO4wp5E/YZ6zph9p/4zrw0E0sds7nWIdfW
9ZOHuEDFwaFL0E47zdqIEGYHwj4awgL0QBozoztL7mKLLXNbeRAFcdfPqs9IF4bczZnv7Qe2s3u3
iNHh1RbENp05u1VMS+HH9cHTHHRxWqGOQ58Yy26Wa8lifgF4PEO7UtpE23cr1evpg1Nkewk7dJc7
JFeYqGSW+ALlOVPe/rZFgx0XdOj/q5fA4+cFk6DCvoNv+zpFk4P0mcWoCCxMcXC8xBR6j04j7Lv+
q8fazQj234Lz/QtgQ80G0zZZYt4ee/8pqYdGlJgcrPyh6QJgplCZdS+ifpcb6UxHnjPx2h4FQG1i
+gaj2OnC/Ooi+D+vTDzsdDSmwX764zhxTNOkRQeUP4hAW0glcIe1+l38W09H7WBU7jpjRbZgxRkW
Y9FtLQPw2OTwm/kGpkG09e+n6Mf+xrEN4EroBiHHIkX7uLs3UpJ7LFczHzxdvk29CSu73vo+xq5S
3Skl7zXE5nXqfqUZ+Ki74HVRpTBxc6mBbjOfv7+KNLjJ1pnFPFD1NyjEz4bXn3UhHwaT5lokzHkh
q600oqqW3eRcHNEz7h7mGTsXFVFmjjjvivgrYeCngFkOi4DWh6qZSaD9qeu62TiNvBbaleWCOUTZ
o6/KleFa96708+9sF8EYaeMJrUC6dyp1HpK62UZT98Ps5amnXtmycsTvGPOcl/oYf0eP6uspoPuq
N9ZW7Z/1zK4XhH3FO7hHmG7Mq0rTeM8AvFgmlbiKcjZ2BIKTgzGyg3HMovmKHvCpcuKHZKR+G4JB
7aDM+/vDz5xJFXUitWuJQeS2WpmOgsiN3rJD7MXRttD0dl8aY7Xs/OGJR0P6C34nIqVgzT9Uu6Jv
xnVEFhQFStIe6z7q1oGZLgczenOGItsATvUPuJN2GXuVXSfwQ2QOWChCQsp1XZKJhhdWLXL8VssO
3+GDN8m1w3YIixMRGT6lxqpDlrcfg+obxtwqXszPmooWk5YTj0BkbxeYFuSDfF+DWJyzzvseuP2f
fnTqL8r0z59VwBUaACpiN/rZ+096k3Ichm9o1F1r3wWnCZ19Z2W4PSqEwvVXvcg7XPS/hxQyeiQj
aLxv3w6Rph8eXXozdG6bVN550BX33rsW0u966Gqklx3sxsX3Wy30qSvvSzLkYbvW7kJUSb2ipIXt
j2V/VZUVSzikoXt7aAy4mF1J4Aku7KqO7nqzUTeOISYXJ7ro2WgSGINy7/2VYKYwhxqC/kfSTC/C
0NNVRwBkSPufPhmwLSwrWvkTEmO4pYUmk6ORigE5wg0oCS4dI6CdnIqiX0+WVV391qiWrV7gCK+1
8V6YUfjOzqzLeDPiEiKlFVRxbw68P6/E6OGP8fXmax3dGhWRFRuHXEf4dQskbn1j2kRKBMsgBgrE
xO2H5oz9Tvf9zSTZUTK068y2XBHZwm2q+c+FY7QrPYueK445sNDxWg7KuObK+PHvU/QTMIAvDaM+
xZAPLpZfb0+e/zxZpMoNRveWd9ZdJudB3iCjLIw3qSxjaWux/kiQ911A8MZCYx1DSKjWftHz02vz
Gn9fOAxu2KgwS6bsYYzz93tIArRFHbmxF25a72jp46OWTv1Gb2CwIhhgrcG3ea4qsPxSiH6dxPiN
J902Nzy2R8LxLHuh4/+9ku13SBQRH5rR7PzWOvyvmtazVWgZ5bSUwyiWRkTohFR7N3FJ4DJm7xEy
93IU3Q/Xavt9UnsnUxn+OjBy6+jL3jqKPvmTljUBCfAkwm5s5T3b6GFXmdmrofXNUShsc/5tsdXN
Zf69QbOxzHh+HZyiNb/5lKTD4DxI4XbftYmqztT7J9kX3zTfObPf6r/7OdJz19LG5WSIcZmMnkFg
Jo0RfxzzW02/TxtdPwdzkkDJDYzFwJe01LpF2gzFkRmvfrGm4IFNaKgXcXmi+3xsRvkLr+aPvrOJ
JqkssXFsiqCeK6uB3bZWg0rPbQcatNW+uTkWypGzb+rScpsmcbN1XLjTs0bZrxjjBzV5WXWDqzzH
zpnfR+noP7hAPhmetEvSHqCbdlr2Mo6InTyVFpv3v00s5414sQmztu5tXBVjFh7dbmt6fkx+ZR3a
+U0KYZfBCRM3qUuOj1YqvXrwYVZIxbuN1urWiRoTS2+cPb7rgG005UPm2rcgEm+NOrw8eMShLwNf
7gyrCrZu5P/QTEy+FJhk+hHD1kYjraZXrHV7To9lAn1pUP10LsxLDZ37yagZREeN3HrW8INsMJ6h
bAVCRnbTiciqvoAwm3TTixsDW0Boq1bCSb3djLdvKdLMOU2B/NOaXrolle3XPFrqjqbYOkTZ9JQj
u06tSLzNkf6rxRh711lGu3DSwTzaASsDVcv+9qfX97YwjUVtPpBZ0t9xfti7uR2e/XaWp9tv0J/X
G08bg0P71BQsHcFpkP+WUignerNu/Mo8oKO39nVmnkDgkEbtkMGK+VzDO0T/ntdYLau8CI26IoBx
IOcnoPU5YTYlLFQWTkg+FlB6BgpnVx+cZR95SHumqgizYaiOnpjEwi96iOsRH4TeQ+Zioi/PAulH
Zfp1KJM62ykUCiYzgSOwhxLM/Y/W19JTfNPJ5TmtFE/arYzZWBHZibhzJmG6ZmC88C2sC6PX7kTy
2zXRQ2l9fpKW8Y2ZDgCtKVvy5zQ/2zrF5DJnFhtj2LAgQObFnJEr7GtDejHt5mdm55dmGFdDN8+7
yrGruwwnRzhro/ZUEte8SOb5YEeJXKFXs7A498lV7/WNJcyCaEMZLwk1qjZT0hYHyaQPlQTbtylC
j5UXjr3uNfXbj+pg7zNiIgrH6+i3e8Ix6e2hwpUPje5UIZyRbqMG+1IiKTlkU1+fMX49IREun/V2
TBDok7OJOqN8FobRr2a9tdGyWw8DgWZnFTM9LBurP/mdVz76uJgw+5Q/Eco9N3VdPjW2lm1yLy53
blXVK6csuwOr4jLEq5fe2PyEAAJ/OiBCRj6TAiqL+dys2a9OsOOa51mPl1Vlxk8qd/RDivcaHzmV
0c17+v6LnrO0EkL8oSYb10mT1ZDhRrFJ4yA7NTayvqD15Bpex4Rml0S22RuDR1InTBZc+okvMHhE
oIpZc7C9MJ07VkoxUas1goMlFJZlyQbrOHLJN0PZsgjx33KzbVaaPmz4wK1nrO0mSE0yQzwc4Bky
8fXsa9lZpK0bVrbxjVNtOEQu8ws3ImDUs+f8iAH+BXlGBFlIO7+3+bErxC7w09/4GbSjkfxxmY3W
rDfPWTY5WHUszFZ1dAuak/UdGLop5NxS27KMT56TFHexO7xx5ZuHdjJ+50axVao2Hrui8HYZhtO9
7o0JOj8WXpysPzVWYqEF9nXXa8bZYiu4yA3ZL1hSYObKiM0Gzc9ua4jd6/vvYmk/4qM37vKkkms+
EyvkLulCFN7TNjWIzGkqmfLZ/SYv0mKh07rLeX4R85T96MZHu6GEaga7OBKfxwgld8adgUA4moma
sbp6p6T2u6or/ZGS3DrH+s+sE+ZJJL9EZ8SrfLKi7WTO8cGeex2IAUGLUVW1Bydo3xytmsDDEs82
mzF5mLM8k+w9boTWXiHHugggZHCnEHYytCyh9lVZQMdtFjzkrAZ3RlkvaRtH4h/67iRvvxT9ia+I
WRYb76NrD69GZXb7JvWP6jZBKts2X5da2jEQ7I2FhhzzKei/G1o8fasTs10mXYvZmtJ+p6bG2gaD
UPeFEvd15LSr2KoJghtq+VCqTu4DEbwwtj+nfTb+quz+4RbaW2t3I5XGDuW3uZUNEhwr43hqbacD
56c1IfkUuxTZ0oV0g3aVlYO7HkvPu046xkDvdiTZKWbunmRXgi/MKv6jmBAYnvSfYfu8zYIWjyeH
uQtkW73Al10r29UOYzwl/5uM1upNdS26/tFyh4nlYOasQa5kyymJh+PYuofK9+qN9CAnxH5ySW8i
S3tke+p3d9GEhFkf9HFT+SbRsbT+hZeYl8IFdpRUEC5GD4LtzbRfKE5lY3SnhQYO4FBkcxP2WZ+c
R3AO2zgh9Auh9nVoyBbr2GpvfbCmGJecS+1HDJ8dBOic1G59bcpEfMcStqTviRiW2JxFlKZhNlX3
jgWGSQAyWxcKgs4E//TocO2q6KXIzOWc6slb3PgMfvJTW+LR0zLmFnsRONnVBn+sRzZJSIOtc1QS
FgLalrAT/tmV0pyFu72fnPgBJ2t6THvSpdJgDIfUY9U3GZDh4+FeTIV90cpr+zYnIn1pvSE4GLl9
iaX3W1n4yP9dMn+c0Fkmm2TMimggwBU4Hw2L4PLytEv88hLNjGAyzZX7/wcjyUfYLKZk+NXgKW96
D9N2P+q0VRC1WhtF5YWUE7nDmNWGyNOJtGnacVOn+EJ7bda4mFE0aEqzV8KvtGUBAnKLMRC1niCO
RU9Cx5VzSKgZ1nQ1c3shjwyDCuFAzCnSGANRFXP+hQLO+jgw5M3TxqLEoUdHKaLfhij/6SocjG0K
eTVqTt1aYaU7NmVhHB0X9LwcbbnF/zuFk6z9VY04aqfw1/ezuOloSYCYOyaYJtz4zbt/RnXfDVMA
xvW0sGyDZmvULnpkt3aWtmjqDQaV1y7vApA4xnNq1G8EtcdL3yzrvR3E3wIqoCUp0JE9/uyRyt6X
ZnbV2kY++JX8ouX+37X+h1Ym4FtjP3aTxuDS/PsHt2qL1M+mzC4Myu5tR6b4h21jXdTkHFftFhsw
kcTIj1dIfaM9eTPa3lP5rrKybjc0Lak/9kSdkWrHHjLDsZmMe3MmANlQBELbxlMupbFu8Ut+t7tj
GeDVdfJoCH0Xg5OHRtT3yekkFxGBNtt+124Yn5aC4xcPICGDxWPRanFYxpxbto4H/5AnxlYZ5HrP
hgtaJYgfhNGVQGFRg3ht4R4s2/7jpVq1hdyYr8bR3mOIjFdpWZZrPcIPLBOsckMqkfFyXGPhfEA1
buwGXdsMbT3tZRO9gIsO331ziJKGRWtb0XqQ/iOhQu7tsThtrDXbE//bbH9ziTOghprPze2A6DvB
mZMyemWiwCk/bNKMVY0/HEirZwPtT9dgsn8VasZmmnftWeYwOUpDO6RFoi96pIchenRSOoo+Xdcj
fqKslNOyb+NqgSO63FoEE9TViEoPmg+4PpIZ51XqVdcI6/vRzo+0vebGKJrmmKlpXjY3wx9aA7b3
BpcVmjhgwtVAhBSZ3GsyNrqFzpQWe2s6hOXkUNVSNYejl3ugUQLqq9Lo97GLYJrgSAJTVI+aiFHO
poVltfIRiK+QVJ4MP1e4vm9HTOFkK8ssW7yceUW2d/VSDM3m36faJy8UuWFMdvGL2KyS2e3exkn/
uWUTR2WgF4b80ndFswwC86W6tUMGYv5I3JLgfQREJlnhITpdpNyRw57LMiDx+QChbwKBL97Q56kA
gj5klhCx0NMy+f77Del+5/CxNtWlSPwRCyoYrGgicMSZmOEVJOosQWqVYYcIfBx4XAb+9CdNchW2
+vB9dqviEGHECDOjNdfaBGWpxaX5pOX9F2oQaG28k79vepbv3O1sOzCAMGv7+52iJ7fB8lXNxRDE
csaWrsI6qt+spiL6W/NiOjq6tNF9tfJae/EDpoak3lPmnWqjmQ42Yovn1ifYtcBHHUPfP5SZSYhT
OqhQZsnvxitROVvZwYQLtRdVdOmCpgyNAWnN1LcPpceyTmMcdsD18OrSIi1y0w6uekHMUpUVT6jh
n1RA5LBqoRXfpvPJmEfnhOjSRV5Wzpp1X7BjooCfp7jva6tFhmex6gjq4FXp7W+fg5O0pppdiArs
i1DdtIaawggrr9inuphp+pSgMhO6yCCYTCh9/NYnycFWHDX2SJTgaHR66KjumZ95QaBMfpQAqWuD
aVzuklh3AxvKlu1Gw/T93kOYshr5ujfDsLIywBAkHAZRUJ0Mws2c0ROXxKKPi+amvmF9SOCRc7PO
Y43xY2C02zzFFqtAvU35cKhI5QkJodYgPjruVjTDa1YULxrG85U/lzp+IHNt9s5PSAAL8+bamIqk
28qZvl5iYWoaF+3L5KQn+izUoMm2z2MLJV1vhbU+u188Pt8BLX9dUO81hmtytro619OH1TuzDCuP
s769xFE1bzilsK4osajGtlqMGopj+Kf1Nh76w+R9t8pbmGlvmaGU9a804RlrYNjYZmb9XbrPbHfv
82neWAGGG1lVrKgTmewoCBcuLpFtXMzezs2Iq/r3/fvp9oWo4rGHYAxneiwmPtwUmuajFEiq4dLT
TEDNBiIWzECdGLWyMqvXgAEMkGD6lwT2jzcjZwZbIWAS2EhRRnz47GKs+ak/t/Ki/HHE2S2K1TQU
L//fPxzLJ3QRKC5Y/TsfziaSFRkNlKq/MH+c1zP27YWHQHNj6fu4u8sCNd/3ig7u36/6caJ/09vw
kyFiJYHFYRH19znTYI8JWLsMl874hfaBnFGIHl2WjmEmPB19rXz79wuyU/n8aTKv4Nu7Cb8966Ny
1hee5gaFbVw8kDiHUZcmS1V1VsFEIzcXa/4vdyvhONGMbG2XwLfO6NfSkzmJuhk5UQKmTzH5O7R7
EdOMyV5Bx22xolXWwm3d7mjikBd1YxyFb/ULPU3tXTr33tJp82zLIh5HpvBevbGxFrEsouscx/Ni
aooKv0xbsgOK1RFKjzrHKXjUOrG+t12ebaQfbPRaF4e0zR+bKWZC4VpjmAQOolM17tnaLWqeaIMb
52s0FjH+M2Zg9iRPaZBmSDsOKW2cPgWXafS3g2fVnJwk7lmKk1MS/jWnDu8t8aGxpQYzY0cD4nUY
NLNKFzs3mX/nLKkpa7xTDwoRF7/nrHWn6QlGJ6KwD4rtbA9w8/ShusHC7sZI2VQS80Oq6b8mj7A8
0sXTHbbCVZZJOPIs9lqxYzkRrWZD/95mgQno0yIa19FXjL8XZHlrSyg5IY2fvehUMW86LF3JREyK
60MycoDshGrUf6ouOTqG+W3U5+neNdpfo5c1y97zh70b/wlmGX/zgX+sAVwkhlZs2kjJ5zmlUiEu
OpBYZuQ0TudUiHIxTkGEHXS0dkwodd4UPC9WMR4C0W1XwPnoLDcs6VVxJE5VSGtPHT9KHYlIvvaa
dKCrtfRNVvqvQG6spTcLj90aKh++/ANNitP4YtW107j3UMPsLHPepVY9HfqSVbhkhKmh5yCO+M3w
63xrmZG+0Ksyh+OlAYnxnGE11f2mTJBYspxZOPT4S91NogXsqqdK8ULKQ03j2dU+gwS2nCOGDOX8
PDrFT1qUGiE30+1Y9eDQ+CmVw7pgHroB15W+ND0KwyHHFuUKB6MDUoa8fdHSdVOgWsD1uYCcmKIm
KcolyoxkTcRZvbCMYrgd0CjP5qhjEyYQynpzGI80wGWfhjUhd7bLuF5UqJ3iAVt1Zz/CYrHu9e4e
J0y8Vk6M8SsZL8bYBCGIpmHhZCV/4cEm8jHfm7PZbP3WG5em1n4PUpVh+xrua4dsV6GND72n108q
EfvZ1liW2fp0rBzG9b65R6lYPOKgsZe6qZgQTf5FdtUr9ge8rrW6xQ5LtOtcYC7cEBCBREzSbGV8
eZp+KynkevLeZiuB6VIG7tpy96JtxG6I42jV6AbhgxAf1hl6z5srMz7Mo0fxj3rBkFHACLh6spR7
LzO3PWgD87fyxMOW2oWHPybhNfyF/tnDfJzFjbVziWsHscTn23jPKM8O3lzTW6XFsXHYgU/c967h
/5RTTymGWymZjaNrkKjdlvabDp3qvrP+BJNGCmQEeaP1SJ91OOaAQaNcTIv8MmDj3kRdrZ6UWewI
dmtfMczlLCWhVuvJ9f3xSyfwVoB2rLkXyQCSAkBdwQINS8S6ZOtQ6CZdWuYp5nRgK1Q8noeiF0tK
qmg9Z+5BmUlwzngP2JwZXbixuI6/5SggXbKQX/X+sCY2dX6qQYkYeBchrVnPhsZuMei6o8DEScYa
7D0jyLDptmO+H1v7rI9jyj0km33cwjDqq4zwbw28cZaf3LXITCAqIy7SqhJPHZs0YY7Gwptqf83u
tj2wh6X6EuPRyvp5wwJvFQeOOrk1pzVyg2ah2SI/dhCqQ4UtN/ENUExzS7LpbD4bMRsuOnmMp3F+
xKfUhMUUsIlqRXvJJCwZJyGSqqliFqEePyKheNgkyjdNiN9ZPb+NpKng227Esi4ekaVcsFsPN5xo
tS0BF9pB5N0lpXWXKsJSTKHYL3fuwjI9kE8ihgwZDCRKk3JSzMwTYox2KkkP0S0UKQ/8b0oL5Mmc
qGbTEaywR4zsMikQ1NGvRvOACaMxjfUUq+cEuwZ8LowDdqvye4OBTXhj0QETleepM4nsnZgtFhXd
ayeaEcnY+JZyppEwAlaalkDrZM7KjhkiVxpY8dQAi5hXWOO7Kkyo25b0VIDLIRD2mU/CVm5mIZZc
b4WWPeDWLaqVXpPAQ4wArYLNqDbQ/wyzqk+pG2CcA5xXjd1v7g3/MNj2vWQ7jQpDiw4Z7rpL0b2S
SvLkRmX84rrjHjhrvBGYqYHpLAafkzrP03SdWeX/sHdmu3FkWZb9lUK+m2DzAFQW0OYzfeDgFMnQ
i4ESpWvzfG36sP6B/rFexlBUiq4IsQP5Ug+dmSAikoO723TPPWfvtTmBkXpyjPIxz8yA7n0vCBYu
zlOtOwdV6C1mGBFsEXSeNOvWCcK9gzllOxjlt6R1+5OsaBpGXB+VkjK9jjU/04szQC4bDhvdmLGq
s4Ur6v4qQMbqqRiIJ9drlhBva6CoO0XR6fnOLIZprM70JSKlb65iZcoOhoxR8+KIH/HGPgWYnGgD
JaA5EFdUL6k7KUupCoJJZ+MdbuX6IHMimQIOkuxPoWUjRcxKe+XB0SIOcajoNysH4oqDTxiBKiw2
+dR7hzB7iEVW7c2IlBz8kvz5tF3FGuZpI9AIP5XpqbJcbsfBXjpO6s6zN79WTPVRyXGjRskhGbk0
SeAh7a21zrDCxLVdsr1A5BusNb1/bdHCtEGTqZj4iqO4+2JFTPHEnG2fBIKgdVSPMWvMQEtpFbhB
BerGHH0e6USc1Q0ob1tx1oqOx5otT8P+KDVot9BWzzTWzXJy1viXmk2jskMAOm+uJgn6QljqKSZy
5MGVKNPTongqpD7b7NWV0uTjAufuowEHdYcW9lqBGK4PtvyC1yhntepXE1PgK5PW3JWOCYp5MMJV
x2BSSJlPAdIBrhqnLYjkj26CJd+MIXhh4SduSoXMQOwSDRIjOpFEVHKZCs0fRjP0OxOJgUXDO3Cj
J9dE9lEys96ECt1NtXiURqPSqwd8rUxs+35d5v7s6URNRD8XvxJNVw1S8NvCelJGt3OL2rrVPfB9
wiY5taxxppnDfSka+lzSUxekAm2FzLllhFgUPZAI6oNfv5FLTRsGRlLFPNx+SD90kFdv30fGnkJY
sdLdpkgmuSWwiWtsiwtAhshz167dP/VZDsHXfo8mpL8m6r3dc1rs2Oj+kALD3ubS18r4QaPTlQ23
dUlyrqxYQRn2LZTB3QpwPD0jAd7WIA5amzMJKXCwmGXgd6korqMuphVvVKz/qY7hS9czcFZw/o38
dWOUPFD9m1eOSiT1RL1VC1TKFhIb1iC4VFGgR2t82DGKCvElNfv7wOmthyBnSAOG3NhqbBZXBBA0
z4wzW1TInwp7UPHVITsHEj49iM5gEsX3g2DAShfpxSFomo90/7VdClxoGVcozI2hDY+UtaiyrSNy
nOgkZQwkYyjbTa8ENJ0DnYrKIOIYtXh8pTU5s71WNSBd2LsyBwei9am7gIF740X2raDJcFOwQSQb
+Vwrcc79jqRJsTJ7M5RmeyxQhCgp+I95mfJSR+wVuBjs2xRlF8h+PE3GsIojMIaZ22q7Vq+5e7hL
UHjm42OgvFiFiI60L7cWwQhK3ztkyoktsIZ4RZbxdF9xGJbcOrfJVI38ETV5lPhdl5a0xZGKpts1
hnM2zU6lxXgteYTcAfKq77qM+ER9NJJtrkXGrWn08tSl7GSH0LjRPK8jByxmVtwiA4mN9JZQOPyI
fUiIjRoMV+4O6mH9yOTAOY1eJXyTJ+y1zj7Sp/EjcE1myWcAxUS6saw02N43jlaW+5JB1bKNAf2i
IbCvLJTuq94il5QN2+Sm0TZRHesxdz6Jlt0MbO1HQmyh6rgt9jF4sF6gHlxE8qEvVl7nxtdD3RN8
L7CaagIJsYkygJ1o2tAdzhdBgn9DK53ukAAcXWHzeTC9Ol84APOmV8Eyaub1kIh0aXRpu87SkQQk
rRR0XAn5a+svMqiVbeaM9dKuvOr4+iXW5ELUSIMAfDqnQnHuMheaKQpQODXmkGwrJSpu7bnw99ps
5aQqyk9Lf7aqFxttxF6BYa3lWrXJ2MXTAC8Iei4rhG/skhhtj0HWYFawrsewUfBPduJQ9CrQhTwD
fVJk6IrciaECsGwnw4rU9uK+iiDWEVouELINn40gsQ6WmNPtwmylcpF+jpZNIIo7teiMK3Ixii2a
513Uuc1JVB1JHOy0ncjY5QrIjrrqaj8JzC1kv25Z29pv6VCGB4Cz94RGsOO3nMcKkfiysXR2Vd70
FYg1jMxcPUcWlaMSKu6W1LXk1BUfNUkODCwWdnXE1a/tmFk2PNpy8Tr9iyNtL2ETHFApbl4VBxqw
ev81/ZsnzW+v2FK76bkaRytEy5KdiNcDWFeqKRxeZkzr1kmrYzd/AetYHsGNQGhMWCRfmZEePke7
q45DHg7ofZiD9pVzFGklcdzpGqtrL4F08JglT+BALM2msrigBjdxnydET0nWfcnsYtwyoV61KbuZ
2A1y9mM0Dpoid7eBMfTXsTk1K8uMopVbhvBNYMpsLJbT+5KdPI9LglrCxFPvf71WvDbk3z6wMTMz
Y0O9gzqX5szbxUJW9giKOLFulUKJGMD0EL1xG+2RLkekW4QhqgmLoqTTcygpGju8cBj3Thc9u8gM
ryG0l+vCSJE0BSUfmUrJUjzA4N4N2hdGJwg3dbUu9jiM3MVst1rXCvtXQxVLKkux7ibTuonwTrCP
F3uXPi5DpuoQxu64q2vzJsDJ50+63qyrKJCnIDM//voI/KRIN1DEqyTrMI81DQ7AxRGI40lkNfLX
W9l3w8bihi36npCQ+MGI1AmTc8UDPpsYu5TxUrGK4+hWg1/O4dvEP5zVuorf6dz+vICjLMGGAG6D
fGTvEpY3VRpaTWOyb00rux5ixyCjgIGsEDgiGlCTfmTLB8V0aSdk1cOvD8dPSFYOh4uQcn5hxyBe
7WKCw8vmQL1L+xZJQg4D0lAXBelBOysFCArRDDt2j6QoH74ldlMt4LjkuyBIh6tRUSefvLebAXTS
ptRSdWHPs+JUUTaeHdfg4JNPYIf7WQbdk9/kVw2cibQhmtdU00NgftOymqnczH/49Yf6kwM6C1Nh
O6iGpmG3fXuRY8YQHWEmzm05qDUzNQm+hYT1Y20Je1XCyCNphswNGYPGd7X4nYYrRA3+/tubzMHh
C6CYqwth6mWjd8x1lAlkLt4NNfh7R4GbZH8rotphn6kYS01Mmv9ao/WybH23jK4q8kSuEml8MopK
WXZ62q/SZmqvNKc/T0XxkstsVeupfSTVg/Bg4pUXjlmImwD/jKufAVh/bhzbXKk1U25mffVt3TW+
PWvBFJcZpD1dpxjh7iBnmvdlydi3yle9JuuNinqX1BCHdiHdCopXzPSWOaGhCPcU99qqy7ISZ29n
fATKQyo2lNJXKzqPKaCHOZUe6anEgYTn2KHDoeg0X4nrU270j0OW5VcWGkarjG4qWAWPTF/UXS/S
vdLS/daToTvk4ELXutY8s3201/bUMa3V+h6eVzAuBo7wTVzWcLSHeuVJeHE9ue9Xg+s98uMMomzl
ULhOsx2aIVr1Nho2XPH6ntsmX8CxKbdBb1mrURlWYTPt00p5pjMcXndol5ZmheSo7wuULiXJG4Up
dnD9xCLsnuXUBbQPP1fTU0HXd4XUNsUe0MZbYlmaVSrMZA0h2bn27GzveWzRVLtz9sAw5aJnZj6j
2PJt4+TQzEvmjCl+Q5Rro4GoV5Ij0lXmlnuNh7ysHuEPQLdzfpuEQrS0bl6FVTOsHQ6eil/ujh0R
cfd6xHRcj55G12H4zPzlqp6nf55IUNMKei+T/BjHTD41l6rKSQhzkCLfVRZyskwi2EWCX62Zya9C
MhyuVRU4PpB6sRpbRS7aOSypdQ6vX7AN+fRC3YVo9OaqT1QSYhSSfIcm5kQHGbHVg7HQdSPbjyTe
7JWaqWAA6M7qk/uyH7SD0zYvWrxqBgzGgnHfLi97a511eB1dyxa0ogc2dEmb+mXGxVZ7GMfDOT6J
LSuhpgdhlg8M5aPr3oUNPZi9dmXVqbMNbQsOXlIc0oYktpiJAsFsSryTGUqiNgW4LtrQvFIlRVkk
odsNePwWdJ1cZqqsLG6RDntcSu3OcTNMLsOwU2mar7oVG7R0OaRuvq5KB75SHHbLqDYl3szYWDOX
uebBht9MabHQRu5Sb0tyvxv1esLSTQd4Vw9MF1rFbLdmPKG1qqt9X4BCEkHs+rnCky4K5VM90yjw
YVobEJxqbDzL/MVyRvPo9ClVRZV8qwTtQns8qZMFEy11+53lfjST9qZPA+8psMorTcn0g11r9a0s
9RuKxochhopd58OIzjsf16Yy1CzmdbFE8kmqSZrcdQgD9kqUz/OImquu8ohoBkW/cpqWezYxUaJT
6bQlM4dWu1PVHk+p67Y7u2IygSjZXPUy60G4MZr15uhPxUYd0obdsUTLmLtetuvRx64AjJ4wIUfA
Cyek0HHZ7l+/uPGxFdm4l1BKfKLuBkZCyE4sx6Op1pQacC/VvIIWdDcIuzmrLUKx2lLMU5Pbxa5K
7tmP+GHaMffRjE/EyntXMPZe6z89s589VbZ7NHS7AfHqzojhi6N7vwYg1W4IHSf/XSS0l2tuZRED
cLN1XBcoO7xbIHealqtXfZ91a1AFz5HWmkcxf3n9Jy/N/E4Z3wts+HksB+tLJ/hZg5FE4MbFrp2o
yyiXYxvdGWqofnJzJkwpb1A1FxwRnsFZbvveaO3ChLt8DEVIJig7vilkfCtbG4/BuZMOKjK11k61
sN5ZQn+WJxgsn3Q12NsDrbIu40BazW0ydOvRXTT9FoL4XSOpxzOeX4swYeYu8H0Af2ArbxI9ZaR1
+fsq+reig/8q8fdNLPB9kfG//3yTAvxf//nmR44RI5em+NZe/tSbX2r+6/Xb4muxfG6f3/zLKm+j
dryVX+vx7msj0/b1Bb7/5P/rN//j6+tfuR/Lr//8xxewwO3810RU5KT+vn5r9/LPf+gMU/86Otj/
Wmfy5fnyF34PDVZs88PMMoFJ7EJbgrhB4fN7avD8rbngBWjEGbU4sXzre2ywQTKwp5EwZUFn4kKc
G11NIdvwn//gW7r56ihGT8NgHr3hH5/85veCh4PGoeZIfP/3/6ASuSmivG3++Y8LWL5FmwptG5SF
2X1JRMmrevEHtVAlM8Uuh5bLXEt2oYVpiGiKPggWJsYuBKqDdYd7b9kl+CDcZKtlxCwMFvYYsvtC
7Rg7yaZQTL8aH7opWWiUo/ngQe30FsQObYPGXbqKcoXfYekZL2b7CaosQ1+5RVTwWCb1R1KD10Fl
r0UYb7Uaa3G/cOJiPZTTsrWjhRIovojbTdiGj8ill4NdL+lb+uCe/ID6FdbAhqzjQ7KLDW9bI8j3
aa4tmJEJAjZo++t5fG+o1lPgdXeYbjZ9pAASa/c2QpyEsO8MvBN/R+vrd0rOt8rJnw/sxZ7GpfYg
Iryp1y0duHJM8JPdmBK9YGX9LR3rz69kvi2tS5qpIZ2vGgPkjaL/BqP5h8v5T66Ri2SP+QVcSOg8
FrGNQ5C+7KpWDtQ+Pe7rtSuOkRrTnjpPyTrRgoVt+ol6L4h7Z7BEtEhyKsO9UWTkqNqEmF+3brOo
aZ4YJY6vNLxqoGNiNaIJvFS1h4ELJ2Ty1pDeJfj9uIU0xt9qq/Hg4dWwWZYc4xYNki8LaAD0kuj/
r5i7rhokCZKE1drIAXvT/SJ4xsjnMDjoDcHi1wfgYn/6/QBgm+ce8VCJ6PO5/uEmQdzoBGXfYT+3
aYXhMxy+xEJdMLqURbdNMBiitDSpAdE1+DkHhdzidcDb+/X7+PmS4jz88DYu9oUZg3ibYWMNNxnN
j0dBa3g+8EAiGvV3rikePT9sl37+xBdLYVGanRdifMJDOS1x7fmBhXZLfe8TzU/SP3kdm+p7FsMQ
QfT2yHphXaZtwpFt9PuwtHYxQ7O0J7gmKzdK+Fh7zHenRWte1aq8m5RTUcwxMo+6F8Ee41iXVAwB
pJLPAXurXx/ttzvWPw7Bv97ahUjHbOTQNbGs0ceRRDMQxREyt8ZYkaOaFU216WxwcZ24+/XL/vlJ
/tfL8uT/8VqDfTgGZcdJrhDjWeT1FnqMXKRbp6gZfv1S84PhX3vinz/hxSMqtyI84JKXGpkINTWB
e9mnf+8VLh5NoaxVNny8Qj9+qp37Rr7zaPrzgwWRHSu5ZvwU9YLmzi2h/dZrqV238AiJQGwAN3vB
l19/jj+9HRjqoOJnvIRG9O1JiUi2HfCzcFLoV3rdppQP6nT+9Wsgz/2z80FwLEJpBKg/JSjB5AbS
RMr3eu7BNHG/LkdWuogm/aQu20RdkrvpuxN5HRnNG3tPiq0PXARpuvEAzIZnqPNNt6LrqJfA9wmk
ksrwsWuRW9hR3dCO5UfdqCeyutsqqXUgyTpOCK5Oc8RBoKDD8BqR0jKTyQr2+kYtX0Tbr1WZ+tKb
Tq3zRa1eFJPfZ2TIxvBKI5WTDhhaLd9q+4WZ+kSrKMZLY2LDXExE7VpAo81kWU3erst5/7N/reKu
UbwFBctaTAGGHDJxpnIXDAN0J4dxerusp4cKgIzRxdsUDGGLTalUV0WTnnTYZgBvi890br5ZZvdg
W9PZDYa71tm0+qmPhluZOt9i8jhDTLidhjEwVs9hx4GLwz0Uq3UTOvupqJdmSBdPesSgqPR7naXd
owYTdJY/1YnlK6axsXprU5TgILOE0fRJr7wVl8hN1iYnIOokJr9ISohp69y21Zdk2gSsjfNH6BHi
BkxBR+VOFs+5/UVMn6T5WCfeVVU8W1F2w3DLt0e5NAdvmfTk5JU1+6Z41bI5HQdcSk18nAYABgME
/fBjDyu/Soor1AFzsIIqIYJN8TEeIe23xWG+XJTohUjZdeImG1dXbjk9aOhiZp2I9QjHFYV1GEP9
xZXD2nQhNw0iXUSqg5VQSw6GrjPiMpl4if5kdP25rPqtJPZmqMhsJfd23Gd6swTev5K4RdlC7TOX
YZECKAGCfWb5/bw8gJuMCXp0mOQbuuUzdFkOqsK18VnJkKuFPMcVWMMvoNiQuNHRRoPufm49aNCi
hwel7aoWtbTYF9xllhPu4vgZtTTFGWnjySkX1KHt0VR/rwhSG8+O3DqIlepk5suBxSyNVVYgJe+8
+6wjTadfUocglkbFo6xa+VkPVzXpdJ5+KhCbqzcqA+upUhj7hXcFe010m8uhzJaQ/p9i7F5wvfyC
+cEEbrxAdFTjnNdjAGnS43msHz06EtUcMVakp9oxnxM1/hSZ0zX741Mx9XdN7x4ySlnV/KIF4gpw
ne9QhLbyi2SiiLrqwVDSZeB87EDSFSFO3uJzO37tYWSpZbcwB+y1Tk4hNM46gTPNqZWQ6iKFzRLe
0Hnzm/hFC0zme6yHGv0V3j4JphRO8AltjkO50WwqaSakg0IzKCHUizjXiWg9TVkxzD+UxOUSWrHP
Kvx9enkcRP6p5K9JXV+5xXUBUJoeaQx3yxXtdUE0bAGO0CU2Fs84rauQkepDarF3qLKtVMBIt9Y6
KT9BSbgJpLFin4pbA/m7oGPZxkfXPfd6sQoIQFEwknfgRkcLZD0ikbmYxBZoi/S2zqxd38sFaqBd
IggIrfN1aisLNDUP5FRtscgtXa7+yYMgH6JWiAC+DwdvdGgJBZRoKKvLjHhAJAY4UgnhAHswZtup
sBd1Oi3mT5i47dluhk2nf0IXgw0OiJCfcHLK/sRM6CbKol2YgwirldsIC+LQBAd4AotY9JtBOSjA
Fas49JvpUwwi0OAsWDyuW2LGaXSTlnBuy2Kt8UJaWa7NrN+ZQbquG3NrBHI3RB63MM0N6a26BkN3
4a1c9YZCc0l2A3uFiYatvhizeCuwOwtUW261gjK1CRJnH9bi0eMBpSR4h/RvaFv9Rr0JPbkfO2K4
kRuO4mBF4pb4g5NRfbJ0cVfLYdfRGXKbpTF6KyVJ/ZGBUk2stUovUC9R0SYbg8ddTzqnEscPNROy
WAv3td1da052nJJkKy0ySK1opSvpLmJWLrrtr1fBC8QvRQmbWgyjjq1aLtMXd17yf6i1yZxvAT4X
lAxTeRXr7AIiHgY6ujHXI+o1XWc5W0IUVahNcCklS9o2K9MN90mnHgdqpdrtbpTwAcnhO2/tp+X5
4p1dlN9O4uYpBRneoMxdGnVwrTKJ0WPULs0DQOA1vtl126bv7CN/Kj0uXvWi9Jh1UvXYlDXWF9qG
5kMLP8tExvrrw36hGvl+2JGk82DGSEBM29vDTmy6BkyOfpztlL4t7a2lUG3L9kaq9Yrh+BKuwooZ
wPVcAIDcWY06CZdEKHTVnPvAlsdY4UVfdCNBH3JPK3YBtOZ1j04DHuHW5JvS/GhWZGKaZI+xrSiA
rFbqiwVlsIUS2tsP7V0b3bea4Q8exn2E8QazDoTAxaKDvRnUCytMfBWJr2Y+lcHKMKlORLOSpenr
OifAMDYNbdraaG9MZ1q7xtcoETeh0tzM95ytdQ+WyJ6UZiZ6ipu08VZA/I5Bl6890T+ESCJdr79t
Sv1TLgg80e5swfRsqId1Nk7nRlFRcsttPgYPY28/pa24m9iaqDoIZhBjKbux0om/oWln6OoumQwu
2iJZNgjSIhYSAxPtGBrvFPEXfq+fztzrFuuHG4ZHIBAUlUalnZ1UnolhfTaV9dzGcScXgi3V14O8
kk2x4dkbeO9Uxm97pvOr6/S3XMQGNo4Gvry9bprKHaza5NWLYjPnScCVPEWZhY70Ozvtb3Uf/53G
4pv241+1Mf8Hdh/nNvBfdx//V/a1jpLnvEme/+P8nBVv+pDzr37vQ9Jk/KBBPKOBrGF1If/tv/uQ
mqN9UOekTBs79H+3IBWN/3cWkZEuZesYZB0eCd97kEThfLBMzDnsR/gWYvW/04N8NVr/sA9lJGsy
sMWZwoNHpxFw8ewpUdwP3JzOuQzTqzj4GGjQ+ciGIAmzzhGBaahAPO8rPb3PxaidmkRl7AAsMic+
PHCLBbNdfZWnggz48uMPB/NPel+sOG83ZeCoaXmpfFbdQ6HgXXp1yi7u6X3I7r7MnC/TmCNcDJ9x
DQAznrppJ8XItsfVvjGd2GRGry/syu5XyG2fhPDObQMW3otZaFvK8EWheKswoWMTKNAKsppuZ59H
1Ci9TT8rJInDrT6SdUvYVGvVG00/4SAO0WTEVBS0XXvEmz40GrjrWPjHqFrWun2jpRwqbs/rDCTI
urDyL7XeKb7WaBSULpwEc3RQO08IOg3Sw6dyFVYmZXUQUZ8Z1m/G2c7otTL64r0GRK9IQvREkn/p
HCr1bkxvU0dOu4oINWPmtY5SeyjazkJirFdXad6MOztlJIiA/smjA0YA8FccsQk1yrjxep7ZNS2N
ne5S1tudVgKPje8CS5Iaa6jnVm0ZGpWyX+YjtfGkdiCaYb9eBTx2/Ck7exlytVDD8ZENynOAqogQ
Kz3fWPeNh0Y8jp1oj97wVI7Y0B2ahBL2mJ9as+o0Ao3QxfESvRpNpVy8NzKauzE/Xrrz1UHTnEhF
bhLEnhePP3sinnXU+/a+taY7zv620Zxv1dBek6zgB7rym2OX6wDhtR/U95zFj4ORa++s3cZFE41L
1CF0mSECYhXuV++iZAK2bSdtNYCWMT195bndbx1cEt/s+nHdD5uQ+C6mVJrcZoAxvAQXS5lB5B69
BB4OG0nSVKdD1HqM5zqwRIzDEd2pQd/v7Fo+OEAu/LST0SKOPHOp97jAGwXcnldsjeZTMKFwjwZr
RRKeuf713Wf+fHjnrAz6IYY6hz5cHt5wCCrATHl2z9V0DQi337qglZU+3yvCrtFjqP2qcX9TIH5s
VSWyybwZbswgWmnsnooqoDnBAGbdW+7GKwfJFrVCxaF+VgHKL6Y0ea6C5htiecJFZL5TDWXcNh2G
NsYiyTJm/c5Rg4M16mnw4vj2SB0gdTRejKN67DOB/MFBp590hDiGhBKkE4LLAdCuUWrWAoPreyEl
8+X04+WGe5xziI8UXS/NLeviTMvWxKtmRcpZHdm+GxICT74StXin0r1Y1J35ZeBhcFEZJmZy+6Jt
J+QUtYMWK2dNzVct6YKtZfg6HfnMtLZ60PzexftbK/tfzgPfLNv/zvr/P3Bp1+db+a/X9vsi+Zo+
y//zv5/r/M26/vp7fyzsrN6U5sC90Yw5ZBpxzXwfMGqO/mH2e85x2Cxcpsrl8n3AqLgfLENX8Xmh
PITzOG/D/ljcvQ+zW5n/EA4KX455899a3S+vWYJawBB41BFcStiy53v8h/qUnPo6yc0KzqpI/dQr
rt2Ohc7sswMxkpVfqPCvdRCNys4D0MOgoXto4+yQ6tU57rAlVvI94uyr/P7H2+j1LdHOtdR5mINX
4O1byhizJ2o6sPboagu1scbHqZabsnFhjSNMyIYq9rlLbk2T5bMCGBhJFSKkwUyUmC7oGbWG5cVk
7GUdQfWQrkaK9GCWGHj1mSRse/fBRIp0qAyPlQdzwYaEYk2uWA7omxDEgPjBvYm+4SZNcgz04pDH
KHKfeKxN6wD77FTpi6ZRbHQ4zDo0T3kuxcGj74Oc6NDU3r2T03Yl4fzzMJj7Vnz74UL7k7rnIk0B
qZzuzP4Bm+EuU6+fnzQQqkMCcNQzUiOMTjUzLtqOTwZyKAxhJvpHMBua2uJs7HXiKTdeqKyiHqyN
kp1ron+wv62LAFQAYKnYNye6cjOC3DUp2jAwHGIZf2Gf+c6K8efv2zRRbnJuaJdcTG1afaCWhFF9
xtCzkaly35NJioykXpS4LIvRGq+0obtnma58TxUFRzow/OSeaxdKLpM0Ql7wtfa6Mvhd7KYLywEf
aFv9FSLVuy5XHqLqvRyBn+8QjvUP7/niDhExFgCr5j1bo7uDRRT7Xqzdqm7xnpXfuqwUXs+qR0dE
U+cMsEtZqyCRVpNJMJ0ni1B7u3cVmlXOLtDrI3XA6HtGTBD9lN00Wkh/so8+g4SIF2WGsQs9NXRv
CkMjPwP5Q8c1wPGUFm1/OIrY7erws+w+d7rbAE7pjmHW+M1o7JFYHfE1oolX7vGBUU/Yu9wtcQwS
eO0T9KkTOwBlv/TujbA2fPIoXqQwruvUSH2rbhjXk7aae8VzYiNQA0e0VjPsnDQasqw6Vbp4MRz8
6shm7399E1zk//1+E1i2ZoA/sFwkEvPh/OHRxSeBDhCE6nnsVDIAb1pBmYxP6hMA/s+VnN0TM5GH
Kq8f+nn8orxT2s0PojcPKrbXHi/Mf3kDP/mI6rxLB/jrwzlMy7NK1ECAxqgXJk+EjLOA7sP2ktWv
P/VPV+P8mjCP2PdRBhDi8vZDG4PUBA774cwO8H6yk8/lmB2E475zcC9rDOfiZS4uejdSlCiTvIyb
BVxA5VbH18nwjp5Rnd+Memv8/WOJ0IMPhSsLU+flOhSmNTo3ixf07BytGeigGJmZUj0z3TtWffLS
V/rtO4fyT44lFi6dR9F8PD3tsl6r0g5SkDqcHS84y0LNN0jY0dUUyecqpsUUumnntyXKe+9eeNjR
ejAGSDxH31biamm6T1HuRIteq5juJbsMypQiWm+R5K30I5Ck7Jt2JtBFNoVz8gaSJiZXx1jmZ8XJ
D2Na6hCAiFYdMGmbTTSuevOZayhciia/SQtzo+WsvlZ1Vbbpt8YF4hTaRBnhWo20psMD396JnPBv
bBdlUz/Zhb3WjOqssnzSnGNq3PA4hxmnr6XaPEVy+r37+f9Lw/EdzRmF3A/X2qx++y5IOz1naNVu
vtbyR8XZ64//ITlzP7DZZyhOz8e0iAzjDv5eEbraB4g0usodbvyuOftXRah+gDivOzhL6Me4bACo
+v8oCTX3g2GpTKXJAlPnHYj2d0pCKsw3zzVkKq6B8Iz9MikUmqZf0khayajbGrNulShK4KQr1ZDF
eAzN3tDPekxhOhOqlDjbBwPQ8Bcw9Vrypa+HEO54Y2pudmWOTTo78Kx8UE/STGzcXgogd7lMymmc
5EKDdyFAgtodO39rdASBTrXF2hJOypwW3xlmg0uPdI6BvU04do8KlplpgR0fLVg48ldOWjIVibKH
mob3EDpIY6AoC+pBo9OUQa5cS72GwrGge5M6L32jRu6DB12pOmYatAFmZVohrTvUvbH30JtZYpHb
LVAUP2eE7I7fMqvI3CcXqCQyJqNkVx76prDN5nMD0y5lfhVDVMEfzjw4uRV4cnniW4nqZQYs4KhU
h9n/rJRPRZwr4ZcwcjL8yJ4SulXrY1wKso/MTpP4jiyAWDsObgmrfmEiQ7YcOMShI08mpvrgHOgl
Ihy/6Fo32cG2cnMmSjEeLMJY+7EVT5aimuNHkfaG/ZiHppbhwemrtPxWNLjeiU0IR3luUZAPi47m
kvcRoFzfiGvyESY7hGUd2XHiI8DTjXqh294wXqtqDWuAWlnz+gNF9VR/siMtwIdkJd4QP43QX+Sa
RJ1c/WjZKX2qaAgL9uWkXtfOPq7CyDuRqGk2m3HSOqRkFeSPHbSgRn7TnMQo7sw+Kqz9nGTgXEui
6lOmgKolqmadZnihj7EbY1zH8zBZ2D3bHJr2Hd0AI1oneaUODiYE42tOWAglTchsPHiMhjHGjEZ0
CH6+1mvCsPa1Ev3mBs5rGVdri7DIpNoIUkW0fV63gfJbDtmmXk1maYWHOBkifTl5jSuPHV7mdJFn
JUnZPrMlXV+mOUHLsBgGHQ9/roBobnOybCJGIPhl8kGED2oYOMM6kVpsAoEM6mIGRGcpMUC1G9GI
a0EXL3Hi4NqtCCyiwLU7MV6JycijReOFRnxAKmpZ94rsQAZaZiW95ybrmujRhc7Yf2S+WdpLGzCS
e9MndUOdbxQCX4Vvpn2LIn1SAr074MIW/VETbKNqTIvg7ae9Jwxl2mDmaMUxhZwzHmywtfmWi88K
t5Ve1u7JU+Iuj31AGCHmdzUJzbWl2BbikKFNEzyUOXNfPSUx6pvozJoYOxKe0uvBmrDfGlESIQ7V
KtPdxN0otMNkVGa0yaQaO1coXaoAUo5j9g95YDv2ltsirfdKaqYo9ix6cps8UFt5cMl9QuphjZLg
bTkVU7DkuMZoDXFWBojLU7PWXxdjkjLMBE7OgWxGtwM1WBdDfmTIHJB7pnvYYGu3cLTFWCPw/2oa
JCkfR4IE8g28e/DBUTexzeDj4lFhhl53mXYY+jL1sI+41mDApBjghFjy/1L3Xc2RIlnbv4gNIIGE
W0xRRqWSbZmbjFarGw+JN7/+fdDO7pRyRBGriO/iuxxNNBRpTp485zGG8avK0zJx1KrRb41gHEti
jxCqGW44fKxy2O0ibPU/OSygNBXl3qZIoZdUNtCA65hOYdhZ1iUkrJo8fQ0jSAn/6iP4jF9VpJRq
B8KtNexNmKqgEdZrsCh0oNatoTYLrjRENoZe6X/SPqrVfYHrUmKCTinzCaODrv2YgdpkjIg2pqFy
f1INBAJbBlHcBo8twAU3IWpuzao8cfICAr7C3o2e5frvsSdaHB4bVYsbdmUEIGSEbh0OspHcaMZQ
VbP0/VTRqnUlmHfCpV0C0RdNJBlVdGBerFq/o7AVAPE1a/QwtqEQZ4V/1CrB+QAxnqkj6BAbXYWD
AZ7JDO19I4jQtENtPpE3UdlEBTIXyuU7JW5N+arimZF40C9FQJUUCh0Qu4PNVqkjOLUK+MeU5Qbq
okBuI9zYCbUkwFlxlkj5BPEVg2ZXExyIyfwiiZrXHI6+5FHPhso8MXiLmNeVZkANFxNEtPAhQ2fT
gmapQbtyzwKcyuYRQHG4zPRx2dX1Me9wjqCSWVpBXW8rwGL4kYKGUNxkUzb2MFHnA0RBbbUZgUVg
JlLALerJNLwvTWqwHLKTZqEdWBo36D1DLKaNIfSIogF0Wv2Aq6M+QSWWjE3pVH2nh26jpQmVbxPF
jErVRupKCW67epJqTj9MAWhYTY7Ps6NqmqQXBMgQ9l8WB/ZpaPWJOXzQ8mI7dlWGIv/A0xF88lJC
9gfJAI3Ac6bOojyZgJKESgY6uCbkPjAaOVocUKHPEAwJpGOhNwwceA1lMT/SYqgYBnB6ziFLAHBN
OWVAXW0k8ILKA1jICgGbgZKI+QlI2MEj9N0L9KNLPUlMt67VUj9g2AL6lPZWFUoAMfG5+5mXQJ2b
O4ja1O0rgB/ACDiRHnYcZ0oNRTA1bLhxl4TmqG4lqsXjjo25SX7CbiiBOigMZrorkg5t/wD8/0wH
TkcNCQmSpBL5NENt6kek5z2A5iN+o8LAQZIT7TcO5Kh7SJNGNtwC/wYbV5WLcIDWr5SlDXBEKKvU
vjzSyaQ+qNcj3IOhkExhQJLQ1kChQh6grA1dxxGCuk3cE8mFf10a/poXCeVugAyjAn8OIQCQrZao
YwOLQ0bz+H3mDdMrpeSTrNi6YcRB48nwLIIAM353taoN+AEL+PuCCpoqEJG4JqoIpjNoQGzdNWGP
lKqw5LmrdaMU3R3JUFNRVYiyWKyZ4LBAo30MM9IhbqHqD744M+qNkgDyAu/mDsX0St3yAqryvRJ0
B56M2yjlNzMpaOX6N1+1hF9q6ChmoaaJVgI22udrrWU0lQZdKtmLILBzUEzoJ1KFpS9SkOoR8GtZ
sHL5+3zBxYsAXvloD6HyOl/95hz4rHgQ1mqOvBAyLd2gWDsFrnPc7i30oBytzSwfsLDmOmIcW+3s
IvBF6e7znRNEaktHqxJJMIo9BpL1+f+fvZcroQYLaMAi8mLKkI0N8R0advA2sUrTv/wq4RP//SoD
+oUwc0Kh+MNu7uxVWQpGJ5gtpRejcnObwTsRApbM0k4F9PlvcMPNYDMCO6/wf8M8/PWNuDyAmE3Q
GxIlZSF4Ubd5wiqPzBzOqK13aFW7dKwhtjU8kKp19Gl00DhypT7pHCPs3goT9tbTCMro5TEQ1hU8
W1UC+owC5Aw8knGx+jzcaqt3vA1qydXrVPHafKxuSlOZbuRBHTxp6tL/bVmJ7yNC3WQa4Npm6g3M
yZpQvQO9GxgkWiOjssIxveJ1o2x4O8orHaGVr/xo1J3NdFlIVQmfHWjFmXW0Qa6nbJoB/hnyAK8E
Bb1i72NU/x/c+0/8d37fVL9/N8ef/P8DMtkMo1hu+Wx+pkn6M3+v/9n0mf/hXzd8nf5rxmqY6Pci
v1J1irrhXzd8Q/mXBuAcgDhA5ADwpONf/afno8v/QnMYtT24idG/uGj/ueHr6r8Qv+XZiw3Xa1SI
tf/lhj8v+r+DraQqYKiZAPHNfz9bJrTSGnhqhdSHJcs1UTsYOaWnlEN7hdDnJjFfIHr5iCRzJQ6h
MvHl64Q+joUGO9OBDPCJCo45PI1kvmL//jmY/v0hc+Q7+xBjypTBwm0YB/QPPL+izUNBg8ezqf0i
Un+U/74aJqEsOOi0mqRmsPwGelB+78le60se9dqNdASKRd+rtmwH7lqoWhom4USIjY4DDYF+iN4e
0BJBxm/+u0y3SCMUQGh/j9P8yvNxymto2ZQc4Hu39/h76ye+Zit7IKKdzOX+X53ixfd8PnD+fg35
/JqkS0DAClvTb1Gs6aHGHQYcFGEw+14NoMwvT8vSMAmR1coMY0gVRv1y2NbBewpi/eUHfxB0v5pv
IRVIAVZqRmtKtgzKd8h6QbVAaT2Bon1sucqg/RmBXiSsvBkgTjc0Orczwp0okfy+BMV6TNk1S5BT
V1kAIXuoUxH9J3YZCiJqYisduQcR2J1CqEuNyfHyb/4c+P8ecaH1AbNzDegkYvpEfxsAw8z12Jk9
V6p4WBkVocvy31eIuaPSohcoVyr1x4xfmznEA7RUvg804xp6kn9SBVxOWYeADXxcffRgDyRbQe8s
bG7Rpk6B1bFEJ9X0k/pO0rErJoCcni+PmwBq+/urhMgR57VpdtFA4eqSbqKmu6/bzpcq6RlStxCa
y58J1BOqABLtXehmsNcM0AALzT9DEPhmh00vaa96QVeSwqUNKqZoSEHzyuKQnZf34w+IAG9U5GV2
BQ6EX7iQJ3yT5bX5XNik/4CCxk2mRWNP/VlLxm5xrTE07WfPgHYz1Gc9h3xgCC82OzLrpylj8B8I
YcrNsueCV9uq6mDl3kF/qnlO5Xw1Y1zY1CKURdUHzvqYGX68Q61ll55QjLzRj5ODcpETuemRrfEG
l94kxKi+Z1A/5QgfsBRHEcKrQ7ISmAR5w7/XlBCZtL6HUVYYmJhE1QkdntuSgwIvZtB4Sv21m9LS
thCiVEgYpMotnEote9KGbtOFjVskdCWgLKQGhhBQsN/GII1HpAa+uZ/PCdAX/Manu8v7bmH057Tn
/CAqoz4yAXTDOtce6moXRiuJwNJzhRQDcnkk0ORS95vop5afWOVf/r0L8VUXwoQap1PVj7rlm0jd
Q1QU4UiSmjecPF1+/sJmFJFiZdvIsJyklg9iys5Q/KL4ydoWVj0A16srsW5hwehCXjEMMG3qIixL
iTwWkg+tFYBT1gLX0gDNE3KWWWgS+sJNqlhYL9AB2rCdZdzCAClxajd5gHSsB6PNMXZAFojW+N5L
cy3sYMpoDJ0BbIAx+513GgCSa1+z9GRhA+cBg3479Pl9uHpZGk5SBMjL87w0B8KmrbFlUXQfUQ5n
FqSUJpjSpscprle21bzMv8hcPgAlZ7OQNCNttG40/BRGl/KkmXbFgfOBmKshq79JAYJeVqzFuYVR
EruC7SQjL4bwsF+PtxJEBr87/KIc6yRHE4fXLPXpeIgQPWWoSlwe/qXzVRP2MbSVUfSdVMtX7rE+
d+C0eoFPAY5x1E3h5r60krPMEP6vZuJDpOFsJoCQ0CbUzy1/iq8a7R0u8g5UTcypAZHtqqr/TDyC
zPJKsWFhVYk1JCVCCb2uie73egMTCHOPFkUjRd8dNGFvA1OjSlOFC0mzkZ3RCx1QgE0X1lXO4PE9
98nN5dlZWL2asKHlMe+4Uui6X4HiaNO+vDJrsmEQM4bm2xa9Ay+N1pL8pSETtjhrEF6pXph+Fj2N
xSFGoF0PhvNDvtiGmrDLNUZLxcpU3a+9zlXc1IWq8haqK7tsI7nFCql+cS0LRzTKypo6weXLl29H
p9ole8kJn9T7zlO8cN/azcvlWVmI7GIlVtODWrVQovcDHH3Am8lRYZd0a7ab7z1fOLJTAsTW1CsU
fSow3+HREaBhOkXUVsmaZdTSJwi7XqZWawUDdr0OXpVNEsQrvd4TbmyHeI1jsLCgPqz5zjZ8pfQN
ZSzUfdqDZVpmDkuPJBvdy4O0dE8h82vPHl/wQg5GKL76MI9Q/K6ErU9NoCIHbihorQXsBV4B63kK
JSOGUBcUFgbzFQrHr1DVH/eTnv9AH4hA/Ss9mEH2l9LU4j1/aQkSITLURR1m44hLGQSt+C7zhm0H
r+AroAo8bVOexq12d/n7F84aUXIUVg1jB5to04e82Aw59NBSW1l/SxMnRIKWaFqtFj1SL3QV5QGS
w+DgqT8v/+6lhwuRINMoXIyjgvksj1zDYj8YDAnRf1rJ0gW9zP9eNT64JmfLIqwyyL9P1PhI07sb
8sb2IEZ4/L5DvCH78C67Ua8GjziJmya2cV1uL3/XwnyIZXRZNeAomOJI6OptCymSJOb25ScvjJgI
9pZ43mq0qSCdwA8phy1Z/MLr0+VnL8QBVYgDmpYNGm6yFHiP6Ro2bo7Ujhtoie6zUVnJwJYuf/8Q
H2o7tFBSlNgqF36FP/tjt4VboZ29VHvJjdcu7wtH5Ufp6mze0d4PK5RcDB96CrcW7JYGRo7g1dyU
ZfzEO+sFOOECtjYFNLimWeIxBeAqaPR7QIpPkDGdNgUiAyyCdeibg3XVQz3VuzzISxMoxAQpRNc0
ShHPzb5yJqt8mFi4jco10svSyhOSBAmYErU3ketweFi2Zeqa5f33frgQCFT4pk3DZBq+VG4tfdda
py7xLz966UcLYUCqxlyH7jiKVwS+ebGUXM8CkO73Hi7kARraxm0IVgAG3OuH5wqYsssPXphJkWQu
h5Yy6mCg+wHNIEJNPLU3frFCWomNS6fHh7bA2SKW5T7tawujArL4LVXsf+fjJRRrFBc21Hv1kBYr
QX5hAj6O1bNXQTYWjeMeFekAZl6SgYreGlh/IaaImOGxaGPaGLisNDI0+QdbyaHL2b0QvVvJipde
MM/O2U9nBPquGVpBvkFeAKaBbxMsfCE1jjj5fHmelwZn/vvZGywtQh1pTldVeWfoUGaDJcPlJwuS
bP89nz6m/uzRam1UUM1Gla32tH12l23ZrrGTXXkl+cDMbazdWkT8SEe/yLk/4vHZm2S4iwHhM1o+
EvuH2uwKp5ImCwohxFNgfQ7mXGxPOnvRleEdquqbSo4SgCYbVMzlHwTim7D7PVKmugr8P+2U85cg
M9/CST2msQwTYaX4oSP/gLPaFhrYV6iFv+ej8qiPUeoYY3Dq+qJ3Wg1Ga4Hpao3qUaadgig4cJU9
SloH484+PsH4bS39X1oXQkyJU7kmJRrdGNre05wUYha29sJ2oDQ6wBEqTuFKO9ly1RWt9aVVIoSZ
pDU6qe8kDDB060kU3kS19r1Hy0I1EI1BQGCJhCMjekrit2ZNHm8pwsjC3UJnEVxV0tr0h42yCR2w
WxI7ezTdwUEzz497L14J8Es9QllILfQs72NYp1k+JP+fAisG/2i8UVXtIANRO9vqPekAum4oJIb3
PaMOs5R9zuv30NRtUDc9nUNuOuhQiri88xZma+YSnu/pkFklXBg1E8SAB6pvB6NbefDilwrxKDKr
ZJRi2fQ50xz0gQ5DkTxWlUUBb9VsA/DwiAAiViLFKHAFYiW8l8AATsCHp0Xzm7cZZLcaGnuXP3Th
kJKF4NW2YUZRzDd8RfsBvK0GX5m15H1x+Qi5hp7KQz1JyAh67pQ/NKd2iqN6A0PkHto2m9yTdtFa
/JrXyRfhS1Y/zxd0pM2BzDUvUOPh7ZR6IaR7qi60m/pnWEUrZamlVSHEDHnC5RGxXvfL8pBGlm3q
a91YVcCY/TfUy0J8CKApFo8sZ74alicpbm9aLUJnFPpTQHfKhwEkyBIOFzaFayAAgpAYI339bHTd
H4B4JYcQ3JthevBqyPGTZBlXBSStYIJ6341AJ3fVlVbGhw7ee2UBZ+Co4Ack8TdQM4fXiDTUdt9N
91YDrQZ4SkHcRen3KlGOWQ4phdzaFHACULvsh5zyDVzDtyUA8HbTgh/QVOWVMQDSbZjSdmrJyQAo
MuLJgwFQcNSru4hDaB3Gem9ALW+sbNhOqfpU0OTalM2fBM4LREpgHwT6wNSrNtywUU3sFNDQmdfX
kMhve/qaV/CcK9wuA3AuUV97eCUCbF47cg29BAgW2CZh+3ogEEpmxKMcdmJWfg9IXuKUYJbqbX5H
1fwW6MR7KHW9TxANR9puyl4fmKPNu+RnoUEuLwwgqdok6iaTrbegm7ykaKH81aYQ725hF0T77o3i
bhvFOJB18iPQyg2boLBW8MExErhiWoFfZ/WPqo4dveqPoK+HXqpkdzrkCJoWyGEVBvRAEPVHqcwe
Ae+EG+5IjyMaqJx3OoQ/4EMZ5fWNkffwagjbfQFUv0MoeKi51HM7gYq9T0PuwbnG1frhqe6qwU4V
47qw2it9NG6iwohdsCq3STUd8l531K5/b4rGG+Ueim8wPe9QTOWx9FrB8Keiw8vIu1/cYrDkrTTw
TQB/Tln7lqhF6mD5HRNNY14BAbuozoITN+q3SYre4Fm0iYvhB4yqPbmU92QcO9sohyOoHq91z3bo
Tp2srNootWVCH4yFbmSAQpVbFYTOoWelQ0uxztIdbYYRCya8jxoSuriYuZAztiHn/joQ4wDHx9DJ
oMmhQZ8LnSMs4FExrprQ2iaF7CvjIKMODBsG6IXsgnh6tOQI5Eqzx5xUtybJdjHvAmQukJw3YfRi
Ez3XYAEmpY7Sd1sonx9IRyHLr8PE1igOMpQD8RUPTUUALKU7S4UbUDfcZjqEHSdzvKp68zTfRAZ1
/FONyjfbyZCz/RzA2IywhdmXiTg8bWg8PEkdhiHpDD+M+4dMaTYS7e4auAAYaY0ZKikOwSKCxjAb
YEsFPdgxLe+xFzaAQa9UKRbST8MSzn9ZDaNcnzEijSs7k1s76Sl4lZzOURzilPdICal7+RhaOCsA
2/r8/UXAIxBdElRESrdrHdRgNsEtAJ3UoQAy3zQOd4y7y++af/0/zwpDFBAB+UaCJRhO4KwPr2MK
D0Er9eGTSt+I+WNoVw7Wr88KgHA/fxC0n/tObmoUsSvZJVbtZO2w8uiFIgmYsp+fHQOGiBj2USDv
PcOB+d9NvoW+5kbdMmdauTh9nRkAXff5JRkcfnPZmHDn6wIATkM/JzXs29ZW/NLjhRO7RRmCAT+q
+3kJFjg0JDli/spqWhp74ZwG265OYYGp+13rd82fJny/vHKWniuc0SE8SjMZvvUo2+FULn6BH375
wQv1acCpPw+2GZowcVUBkUe1yc07C1Q/eNhWZCPHf0JAp4FifOWw8QSV5SojkzelFWRt9ENiUEhw
M7uJbsJwjRu98Jkib76XDJg/mBGCnAL0DCqKOzXNVxAGXydqwHV+/tBCh39hEuNDU46qWbsLTfgK
RdtBgjSputYJ+/puZ5hC9g5bRb2JVRQq1WQvk/uszDaTsi2i1r88XQsRRBTqUQvwOpJsQLBGH9oG
KgBCnwo68wrcCfvhmMGi1umKaOWqujQd89/PrubwKVMhSxYynzfTozQrgxfBmjj2wi40hU1eKQXk
MKIYDV39V8F/Jvp7tlZ4mZfuF2HWFDY4yJFST2EOhdp6AyRS5I+bcCsfwpU5WJpjYY/X5QgcdphT
H4hYr4ETdRV4xnAopZVRX3q+sNcthXD4HqLpZUAuXDdy6GM4JH8vVrEMCy8Q0cMmuJmJ1OLmZcA2
QjEBU4MBX6bcVGvubgvrZoZNn68bKYLwQRQgg2glmFWMHDzeBvajl7fA0q8X9jEB1w5aWJjdOlQP
VVLDYA+YNjZ2v8tcW7luLawgOr/7bOHDfTpkbJpmUEywJVvL6zfapvLXig4La3+WEvr0+JLJMJ6E
b3vJD4xBFsTV17bs0ugIW1YDhWiA1TXCufIb6i+AbbtgBk3GysAs/XJh145DPBkokKCIz5HB36kB
mlXqyrpfgF7ArPHzsPThUGgVvJ/8YZgqJMbmz2Jgd3mgpi6Cz0ad4NIUDi7t+GtcNE+Xl9NCWeQf
SjZKQkAnB7/fb53WGyF3t1G2pmu42gncrmAXPMDd1wPEWvEuv3Bpcwjbe+yMUDas0sDk3xQwWMrB
tvzWk0WgLy0oqwDTRpdMPnHzelwLSAu/WMTxDgqHT+VUMT8lAMzXLyFZiaRL6aQh7GV9gPkDrsQm
Ggm9N+Mtuq3u1UgnUy/1x5W3LGwJEZoryRM6rQ1qiTBwhETRm5xk6HYjewlW0b9LIyRs6Kqqywgo
NlzO99re2rSP3dP4ovi6P7rFRn5DNe3h8hQvfcv8A84CkzJIcdQw5IHo+8HL4yXSYCkf79hUrOWD
807+4vA0hB0OBbEqgn2Z5Vtb/cT81i8cw4XDbu2qm87vt6somPm4/OpFwm7P0dMFeBJ+Av3UoZdZ
Qv++L6a3tMsem5GUtiJHpW1MKLxY6RPkMkJM2NqSWAhjImcQVV0D4BWsaAVSyiizeE3i9/Lj5Tla
eriwwdEbg4cNPIX9odrK6Q2pQYa++9ajRfQtRA8KmLGj3o5iCComTZrDfBKM/05b2StLO1IXju6g
bs2xLlFm0vzEsPWr6QAlJmcqHQhFu7CIXltmCwtZxOVWsMxQKgNJTr+Hi7Zb7uFKXDuJM/mmXTzA
UNlta4ddr1VpF+ZEhOlSdSgNpUTKA6rwtTSFEGtV0LKQrZvLE7MQAESILnY/l3BTAt20GO8KVYc9
rKnJK3Fd0Gz/T4UWRNDPu15LhjSSFECUyP0MGKt95qbcK12YeqNQZs8Ug35reBl0/0pki2uvXfoo
IRQEVtN2aVagEISjEaYMrrpXvcgLXcjsEnj07MJtc4QA7veGUP38kUMOlYBBQoFLHk9ajhiwcu9b
WmlCul6lGvzlrflKrl5F4dZqke9CkDz7eflnLz1e2O0ZuELFNKLLGwNcGcOctqCPI9uoqbK2VeYB
+CJQinBdywjklkC57qMVq3rxRgLR1tZ9c8N901k7WZbqYCJ4t4A/raJCocCHYwH8P7el3xxyaqOl
XOxUdCTR3oDVzeVBW0q6RDgv4LSWMnGAbSBwD1xquoGwSmiinOxoduvKbuzB7SPQfetmFdg7r9qv
hnGewLOjs6YQdpCgVIlcAy4wwRZYdxdUwBThjaDlGr6uZfcL20YE9eotfJ5RJAcaFoL62D36OqB3
4fqvCYGgGbNkgnE8iJIbdgy2tV8eqwOh9vTU2bAJuKXH3iUe0HsQKlM2l+dqVi7/cuCEMJCMSsor
DRSKMdJvDNbABhOF876BIM4weZBwua9SY1uA4CM3MnXaFEpMkXaDSuts6TP/FFk61I3xo4v1Q8ko
7HhDduwj5YnIyXU4KHPrZ7gbMs1NDeplSvmsNuHjhHp9oyW7MYRVErRw0wBGQwWRDnKQwkUk2/Zq
qNtROR2hHrGCM1uqO4v8a5MHRV7Pm4BDMWineYWv7ao3jdvWUcER2PyGmsH75XFdWiZCXLJohXt+
OQEsn79UZuCsgzeWniyEpDHNIB/TAdwJTmEIrZ+G3H/rJ4uIYjVH0xbuG8zvx1MZwxWSfy9l+lh6
Z3uzhXYLmDQY9oDAlPZUmFupWZnShas8Ea4YFbx5SmCIIExdVldl89holUPhRJHUsdcOEg7NahvW
ZHt5hOanfhFkRDCxWRWNSYMZNlqhh9K/sPA1JfsWCjcN+3P5FUuBWkQUD5UaJ0k9MN+akVdkmxwT
xzzpXutOXrYJ3DVwx9K3CMFGTeCYGjK8J9TTNwh+B648tt5gxPdTFIOhtVr1XThCRYww5JaCqNE7
5hd940Oy0aoRwZQ3yPiuHDcLG0LUcoBvicbaFC/IJ8Ami0naYr2trK8Feq0xqwCenysZ2v+l0qOY
QwJvvi9Vb8OtYWcP0n69YLT0AcKOluUWkjYypoIlfxokeJCvuryYFvJiEQ7MIj6Z5dQyfyrIbRZY
15kGnY9srR2y9HjhNiHLnBOqKXMBGYZLUCGWw/xaidYcg9SFcRFxwWTKS0tLVExs0aE+lMKHuz5p
XPqTSMRh03iItfKOteZVKMNQjOiVk2o4pyZpeqIavxqHIrCbEsKgRZE7FOb0KtjYzjDB3DmiynNs
Zk9t3j1Ia1CspfEQchAlNdEggL4guKv6qWy6bVRFf6DStDKbCxtJBBcbUTsOwcSDrUF4B3fhqnQY
egVane7DUV4Dei8N+vz3s2A9a2uFZk2DbcOCrRnDCm0y1q6fH2H5iwD6oTt99nAyhZ3C4iTcapxd
6Tw9qUryOKYpHEk1t6/KfZznvlHl2iE0u1+pXG4Svb0bR+NO1SHUneDjzRYUZyh6tZj7Ngo8LrW3
PQW9AjpyJxaPim2G074pk62eDIewjTdhUPoZDjc71Glgw5XjkMAgr6qKFNpzPXe5CVnKmuVbmCze
d0EKNEWnPIN9DaX+vurd1BquozbaatRobSSaAKfwHorFCYG/igUskAlRArcjiW5DPqpDm1lyCWGH
SgepQB7K2mksfXTbpriOItit6nLxLEvmT0kxf8PZ5LqVQk+L8cQ2KaA5lx4DqPtB4nvYJxY/1K12
15bsSR+DyQ6h6QX7gPJXQEBUa9VqK/H+kI3lrokjYwPFw/u2mjqAecrYYYgjMs9PvB4eg7rZJ0OC
w7GwTmQs9yrFCU8L7k0hOaYl6i8FoAxQvKtgZlG9A7nc+8xM7pVguB4U46gk0daaomOZ17cpLx7B
zyhsyDvekDT5LVtSACnQeYhbdDCNJPN4qe2Clgcwrs5utEK7KlrDq6NwtGkTnzSYKxrFCFVAEt+q
sFti4bhReXsnjdOPDpf4YAjBUTULDv/jmru1ol/rFfXgRfg0pNX9VMdQQ5e4n0wQemNkdzleLpyJ
H3nj2fIsppm8WoGEq7LpKsX+qgxonEY1EE4dBYAtci+/Z2Enf5z9Z+8Jevhpt7QOtikdIWBYPEFM
/CZVuUuTfFWm/+tc5aMEdPaOpoFznwKxa78Mfke502V3l3/7wn3h46A8e+6YD1B1hyEYMC7xVVmw
U6tKNkQFgZBr4Oqbjbt0oJvL71qIRR+thLN3qdw0msLMJfTKHkslcHIo511+8tJVQMS2JhpKLnLE
JUBQmY/S1G15ZDfNlnuKo2Ph2fmRPlx+1cKpIIJdeThpqamHEqp67wYURqwkdGBOspL8LCwlEeDK
S9argFXjUKhRNqANzJ+T8ClCs28aIZV2+ROWXjL//WweOqiJQAo/wmCxY5fDpQ66MQHgJ+gyruRZ
S4M0//3sDUYFXb2hwXSAJPNQ6rjCw2/uCGD4GhByqcomAlJ5FhVE07G3gXg6oTezBy57OsCG7z+T
3sB51uZH6Ja227WAsrCAZfL5syqYW9DBaCUw1ouDESH/NcsVcPbCnKjq50e3VWVKetME25i9QSl6
A+U/26hhCZvWm8uzvvDjP8htZ3NSoiSpA6iHTCDSnUnSvUaRVzKBpUcLGW9c91ZWthoD+vIlBZOf
kjU7p4VhEckxWWe1JE4myY/hzTVURxwwdiofmbkyKEvPF3LeaBYrnngt+TJ57pMDdFrAq7JD9f7y
mC89fj6ZzsacDQZMxDSLgfwO/ZodyA/beNi1qx2AhYH/qNidPV9PONxdC4aBz+KNzDvf6KPnyz99
6dHCFoZ/zpRLAYIEqwMXTi+zSvS4BmRaOHVEHHYJ1xRwnbF75UY69Dy8gzD1g9qAd6Nn2RUd4kc1
Vl8vf8hCTeHDy+5sjOBrA4nXFlOspcVLNpVPSdX+ZkG8z1IzgZi/9By23aGW1mBRS51xEaINm+MR
5nYWUCw8cqV82FIYRsFJ9L2dkquGPluKto8my8kNyb38iV/PFQzZPy+zIoksuQ6RHMTBdRvs++zh
e88VdkcZ1hlNEyhuxTDxZdovo1+75C8MEqT3Pv9koMQh+tk2kg+taoCg8+esz92ENMfUrPwuje/r
sG/tvmW3SA7XsoQ5Tv/zvqKLkM4RUSoq6hJLwZ/GzVySZRBYYArE2ZJ39Mw2a1Xlr88/XUR1Glyp
ZNri/Mvpz0lzpgI8cr6S1S49e14EZ+u5pxHcM+pAAsuxgntfBRuhyK7TlW3/dcSCJOznp1sjZBBJ
liFnLkDpMiyHDvA+DPvnLM2/BUvRRZ3SNOdJ1ClYVRBLdDrwETJpVwNufXnNLg2PUOGZJgj7tR2e
Dj8pW8qeSxrCo+rxew8XDro6RtHcwNG8jaPehYC9bcrX6pqY6cIvF8GdiZz1wJLX4dYMTn2wHeXE
6dTvHaTwRfs8r2GXsm6seuajJLgxy8gBFczXk/GO9vX28uB8fd3SRcwmrdNe6XoUnCduuXV/R/LR
DmPDKTFGze/vvWNetmeLP8zgKUQGCDQM6nuRPSVAhQT5SwEFszWtuqVZmP9+9oaxHgwYMoCAF9fD
pmUS7v9APJAMPITLn7D0AmH/ponEw6acRa5o6qaMbKxu3FpWu9JB/aDAfxHkRKxmkkVqhFUKrGYK
VfGi5rdhYu6G0srdSWUedP+3poWMX02kXVPL7ywIoMge/ybZILvQ0D0xhupNY8BoiofJ4IRA6jll
Y3oQ2u48OY+9pifvlj60rknMKyM1PGUosm+OjpAHR9Yg16YSoEgYyI8mnFnLDio1EHtbWaRLoy+E
B6WClGCSNXBEqPe8OoXTzlJWLj3zVvpq4MXgoEngLukp8/X8FXLP0Mr3gf6wW/YQABtaVtYa9G7h
RSIkFNwSEuYjUD/8VwdvaQ2CILP3J6Rc7Ol2crRNty92BWi/6ItBDezysl0Am3zI655vjKKDVFes
A19ce8oGDLOpsflBsxEHnel3qq1yPBZmiAqZgdURI1QmFd4Nyl6nvyp4o0jwar38FUsPF+KHnueQ
kI8xR7P7sAkkuZRzydZZHH3v+BHRor08KkHeofg/DqMPA0qbTcahir+ZWFAheAyRRgMKQDC6heSU
5uyWB5o/1mtH8zwMXyxhKpz+dcR7opfYHX0Ow+MdlNqdsvbpOlN9aekK21sNIMLeErTcai996DbF
1rir3O5KeorvFea0L6DtYj3FnZtsTO/ylM9D89U3CTueMTWYgXjYlskrLKnH0r/8XGVpLQn7Xe2j
TOozwIiqTfMcRzZ4e/NmDDeW04AKB+9nT3e4v8Z9WnidCBitValAbS5BJzHSZg+eTaxoLoP1weXP
WZgZETcKXfl2MjSce2apDnZMylcd/1Gp0x4Ixl2D22vWfE/FSReRpEUHA6oUTC6/H1Q3JxW4Q8lr
YpXlyiGy9C3CLo/aGC6VSs38CH5GZqY6UgWVxBr2imbWPtYpIqa+pgq3UHqExvjnhIG3VUg6ef4Y
R/4/zq5jSVJYW34RERhhtMUVVe3NtJkNMTM9gxNIePP1L+l7F331iiKio3e9oEDSMTonT6bHPirM
5YXJaQAGE2oePZTsFpff7eVYn/WgM6dZpm4dDAH6FLCSHiDko/UujD9wvMYnJ8OH3GiwglhpwDHj
8KSlIMRJvMbbBwKev0qbMtwU4mKW3vboEMZ0elSZdr9kUFo2rFNjc81VNPJTV6fDlNU7pruBPDIt
yV3UE+TVWbLEB6WYr6F781ovQMzwzE8gaxAxDM+gvaEeMMVjhNA97VzkufdEmXW8TPlHaUs3ptSD
TPjHZSPZ8CUyFDWH/LeC3gamr9tHyN37mC3ZCUxbT5acSTb0RMlifOnQRaQ/xvT58htvHU8Zhdq1
Sq9A4wduQ/eAq1ipGH80GBp+6kAeVp0yn/qAC+782LovZ06nDEhNlZ6AlRy1FvPJfEsiLSpByWum
3uwjiPt71f6NtZLhqE4J2pe2wjFM18ltkv6GLOMeYfFGBJSxp5Bch5xaguXKq3cruymTDJDjtxJt
wctLtPXukrfQjTTrR3XdDo7x/Sd72KkKbEUjGXaq6hzQaE0gspoIQytJHHlmyJz9eQqHADM9B3bQ
DH/aayJsIFtMU8oVFOrkDuRJkemgnGKEJQJf9WoHnxyfIb3/3gCXKSuUjvWwmJDGQqlw/hnnHW5i
resIn+5BQjfCqimlB7PRJUKhOEygoHc1c/Rr+0RivrPdW8dJMuumt0ZVmbHdQ3XX08a1wQlWsrtx
2qNM3tp3GXDqEEF0BmzUoYkpZuBN0Bb2xhtkaa4FL+7munrWqXIEuc6BFKBltLqq81uL32EurvWG
QVyDqmCPw3SjAiCjUqfasEFJBieWV+BqYOXNiFKuqzIU1vMx7ISR7HjLjWWVEamYZsfkQYyPTgEw
6KHwZyj9yzhmPxoAHS8b6sa5kKllZzttCqMC2IbM0WjdDwtohsLvPVryAQncVWEbdXxokkc2/ynt
qCq+1UYyZcxpspSE9AsaAhoLzeWx0DCaMZ8qMDZ879UloxfQHYJUNgV0CoNQcxN7Kn0v+eRffvrW
tq5h5UvtBYrvGikVPL2Yg0I8Ah8U9Cg5J3RPXmHD+8qUsUtsFhWlODdt9Tfpn+095rmtF5fMXFmq
DMALLLsz4ToJTdPRg/rQM9Qe35rJojvLs/H2MqJTsZk+OOA/PYwZ6I4nRQc1gVnvHMqth6+59Je1
T2JmYlRTiQEwuOkwDiN2qhUbdiRDOse5H2KxoFwdzzVUy/sbHXghk+699lYYkkGck4mhtHzEjXid
SlsnHriXHdrQcuERD4m/R3OwscMyjpMsg0ahrZcAhsQhLpU7AJJY9XvhgPzDqnc2eGut1r35sgdA
nvKlXxycf3ayc6A8rHtdPF22ra39lSy3dNQcA5u5ctDq95x/2Mvb954r2+w4t0IUeK5TYnj1eU7f
Lz93ay2kuKxDZnOGsjz2lZn3Fc9u1cwOW0vbee2tx0sWm61UUN2AY6mV70McGpiMIcPfy6++sdQy
TnNgjqOiiZJEi6gAdtT8RKTR5UdvHEOZt9VpnDa3IVd0WIbXKgtijGHpYEHOl71W/sa6yCBNMI5x
wOXwA2bcAfk1eWpym+1xf27kBzJrqwOQn1WkADnYbPYyzBaMxSr78ixyO9DM+8tLtFWolIGVoBPr
MdYAUnhLeCvGN/YH2/0cjAu43/zdK8VtXU4/ca5frHXsUtbmBmbb82PxCO3M7rgylwH4R1wHbEO4
e7MT9Yu7bxaAZLTlAOCyYmIs5lCRAOISXWJhFON7A10gAPpf10M7aAhrCh4OuONdK9ixMONgZ0O2
tl0yZQaIaKk7Yxq14E5VKLmxWXVPa/OIRp2XZZhd1dvA7EBTMo+v5ZA8ZTk4FbkeMkM96mbpmoMd
Mvbd7FGXbH+cMgXje/hWqwZNplHX/lwsutun9bFeCr5TH9wwVRm6YiDJG+YKjLzl8IuQ2m2r3lUh
uU33tmzrB6SIbUP91WpbgCggo7sg6QCctWKY91s0SDHXe8TdWwUEmdQVaiP9ZKtGEq0BdtYP42F4
HU7az5V8HNIXbIIo2zfL8zKepcZNbMgBCQdjl+7qkNuZFOIbqfh3+SRurdjq9L5YLK8VDOWuaJ/Y
fJqNIcyhI5aAM82m086mb7jPz0X88gtWRixeVIA46hmJjH66Jh11ubPsNPc2IstnEvTl8dymFac5
AAwaEDnutKgeePN2FmfDSmWEqbMMoOFhALfFwy9At3VowQ5Vh0kn0M2nuxWijRKijDd1tC5Z0hFf
sHaRhnv1pfJRN/hd3BBfuVFB/aLdoFR0n6gu/fapkuwd7G0iqQg2RW07l05/quZl2htY3fgeGXhq
pxhmaDs7jYoWHGTt6KJ76fY2xLIFK/xmVTvFtBizdu53Wz8n2byOYxWjM7siWLpjETjHMcRZi/bK
y+tjztTvZPgppKpT0dQrQtd5bawAPINPYvKzDCUlMEePardzjdw4xzJv6kI4Y8V6jvuuQIuaAGi8
p0Kx5a9Uycgx/KioosE3DGH9a6WpSALnHWjKJhj9zuvBk3pbfu9uI4NQ44JOk8ng4lPjxdR/ad3j
THfS360VktJ1I7f0hRdwVQaGlLrETUGiedkJbrgoGXtnF4415cq6x+rNnOtej2GLtZn/vadLsb5R
9JaUqKiBt7Y9JirERswlOZQqkPHf+wHJmFttyIB+Athe4PAPz4uFPlj4nUcTGUbnsAYD9AYwaSD9
dJ2e+THB4PxMvMuP30hMicyTqJuGg1ZqAzgdtLUD3SuCJcr+ri107Vdz6HeuCOf3l8jIugL9EsBW
1h3o31S2YOj2rtD2DHfr4Wtk/RKAwJELGmBgJg+E3xOMkIw/e3sHp/mZfv1/50Nk0BwoeTN1drD8
veeThxkUMw0aWKf1b20j2Idfphe/zUe0hh/35nrPBz304//3expdtBpU5zC6Ae5boeVhTkHZ0LSH
tnc/Lm/7eUsmMqJOX4xepNMas9GfUgn1kz7f8T9bj5aS9mkaGIuRNIFgTkTpbN0NWboTaLYeLdmx
JbI05dwEDM16bTDX3eyUIc6nYIRK5pvVIKYeCoKsGCTC9XSsqN/w2K2qx2+ttgyia2qemcTSk2iY
pgMxrauZZsHlR2+U2omMoTNEXFHQxK6lJi00/NwfMZvqrQwIpZ/hUKqR8a7d7/zYxgbIaDrBtHzg
A+oqa9q9PPc3GohVEcr88sjvi96do+/dK4lMg9ixJis6FcVLM7ln86OFeYr47+Wv2DAvmQHRGii8
oIPdjpFBJik4YZNrDOAGbFYhRL/jtjeOlLOu4BefNGPweR3pBSizyE7CHk/z6Pzki4ke8PR6+Tu2
NkOKxo1FRD6PyI3V7GEENbOYmH/5yRsOVaY/BFN4YSRVRg8Z2CHHZ2ZfJcufy4/eWhfJhLECmYgB
9YtqIJxVvDXkhMA5E1aJuWMRW8siGbOjjhSYN9TolukKg/TunC3fivJEhrjx2uIOq2BqYKi20lOS
X097CMCNl5b5Ds1p0UqtqTC0qr8r1T3ZA9BsnHUZt2bnZVH3jKdR1eXglu5dhkvAWAtgEu4wyHl5
T7deft3rL2ddbWMNo1WYPmNzf0pHkJWgkrE3Y7gByicyeM2JQShWxTBXg9R2kJTLsxAEOhel+cG6
TgHf+3w3Wo0VDppyIqL9d/mjNn93/dovXzVMxFgWHSESbC/HLMpOxqN2MgL1au/a9Hm9PJNbyMA2
aBnFSj5B+TU/Agjk1lCWXzMK3U9PezizDXOTCREtVppVrWP/y5p7dvkQdyB7iltPyYxvGoVk0Hpn
lcsCSnaQkOSQSnmMY4zfWjsubuv1/58tGwZNOyDzlgTCI3mYpaD3c+41VJgv7/KGp5Pxa4s2pF3e
wodqbPQb0HVyq/bscW+4dCs6ywA2KCehE7EOd2h3xQuUBuw3QM8xDsj+JbpbX9dAxFaHeifz2mg7
ERnCRhIGKYkOrm/lRJqywP6dpy4NumAJUss3IejtO99cOMnmHYOlvFHBHGdRADrmbrit2hQKK2Tv
3rMxTElkCJue9Dq3NWTeNLLvqucOKMb2MEVA3VZXvW949guJ9Gi+Yoe9Qt+Wycs4NrFYU8s4zjIb
rQ9oLMImq8e2fjAJPwhOrqAXeEr6MWqTXZr61UzO+AAZvZYUpmbY9YqdvZt80Fj53FPv5xA8F1d7
PmAjBsh4tcRJhoGrMwXdbRWa6jVY2TBIT9yhvKXxToa7YagyBo2MedvVOX6DYdq1QZgZeiTSV8ku
omTrByRP0E4Tr4zJQYHgZnhrrs1Q/8t/WPfze+/zY/xWLeD7S3wx7ni1jZAmA9QqUnDFGFGPmCwW
Yc7Qx3T1w7dcjgxHMxTO1AqQvUMjBsC43uup8lSD7djl1n3eXE/Bl7BlFQUdeI9poOlNC0WIgXMX
EhFv4EL3En9PgH5jN2RAmrKYVMQlTm072s9VB6UTRwmZxiKjzHYGFzaYWYhMiBi3Q15POaqKlI2D
txQgJO7QuzL1t84hz0uTPVK9uo57SMVasVG4oscXZy2aDr3zMOVzUBpK7kMEAIGjNU5VPnKvX7TU
JV0JbaLiKs3rxadqfTCcPVHOrWMj5QxGakxjx2AGtgYeuhS3sHjPt29EKhnZ1qSmYk3oQaGCWN6u
ekT9LwDnoswrjk3m5e5wU3m7jlA/75VkfFvbtkmXJVMRkTxqjnZYgLJRvAJAPgXlexbWO+F9wzPJ
MLeEZupKYJZEPVXfDNvC5OuihmplHivWXmeqvmPNW2snOQ89acBN0mLt6jJ2a/bSCzAyQyjtskFv
bLoMdrMqRSv0BsZgzyPyLMtbEAgvP3rLmmXwGvpANVVHzD6QA/m3ztRgvuVf/YZJGvApNns53PkK
O5GRa9jpliUWUux5gpAPRFp+1OZwm9bQNJxnzD9PNnSQLMXZKSNv5SkyjE0pnDmrBaDwY98Ong7f
7lPhHIx5dMtZjdqqVP2E8J95qfzU6vKxZkPIwArjzvbejP1Go5zIHIt5blClqoCdqd6Kl3VEgnul
R3+ZN9qh9y1QtcceD/YM6rPNfybMyxC4NG9jROEpiXjjghXQM6P4YFyz+yxx5xc7c8mL1bi694mX
98aw+gXmG63OXCvk4Ojcg61uLrzxv8GhygrbiVUji0wQdIZFtESx/+cz24jaHUe1YWsy/2GBq/dA
McsZxcw5TZ3x2I3skRZ0BwG5lVHLaLl6oNo4zSyJGl/o7vzPDNuD4xfQNDlBHOkJq+inwV4V6nxn
ixDJcaQ57bqxxI+pJzM0ouyw4tP1aA+tsbFWMnYOSufUoj3qgrbRBZZhn/ROPLXLXtK09XipL7cg
ubQAqAUR61JFdTl6lRPfqkPpX3ZOG0mAIWUaNc+ttK41FNyHV33CcKYO3ARaQzteYsOtyhg6A1Oo
cYLh/kiZqDs6EAjL9nKkjbgj4+as0U4TMDtlkXOjgg3ZDpdjc7dcdVHtW3f6m3Ja/qYn+7jXkdta
KCkrQM1URdUvzyNhJXfakh707oOS8kToXn9xa6clu56SvlFAlZdFKdE83frB439zaezs89bD1yTh
S0ZpWMukTs2cRaXF/JL/baY4ZHRnL7Z2WSofzBBBGxoDzGcVMqZE/2uLnV7B1ltLpjtAVqxSLOTB
4I+9ViHJ1rQssr45F09kON3STkRL5wxqlzP438dnQxSu3fy4bFkb7y4D6tb03ZgISyOWV7eK3USm
1YN4ydgBbGxlFbpkuaLX9LiBMziw5gh1RU9zP+cDl+MUdCCc2POeW5+x2sOXgxNrJRiTxXrus/l6
SqBbSJ2HYt6TEtt6/Pr/L4/nvbHAqYGQW+gfDY3dfPxp0r2IvdGxJzKQbprATVgoyOpACwnnjww4
NG6bSDukkX5lv+feXo634YxkBJ3K4rEBciaJkENC8nPlRu/CPI9dS31SwJd3+Uht7rlkxWmRgl6r
RO9MlPyttEbIrlTUrQDqrTLluhTQULQhljXrt07eQt0V7gNgvp3270aCKdM8VUpOQKsHQIo5T+7E
hGtovzhmgmoT+objc5buXBo3vIkMooOagSO6rsqj2pn9MR58ob7trN9GoUZGztXz3Ld2jAq9M1L9
YcmnE3ieE5eNC4N6ln0z6d2feq5+CRsHfF6qK3Qq93KejSMiq6VXJIa2ZG6gGqG57cuAYAVq9Vfz
cTitg/X5SfmpHEofjJC7c1TrqTiTr8r4OnukLIkh+fyJiEJXMbQqrzsNgRWCWDdxi9edVd2wYRlb
l1gzlDqMFAj2O71xp8wVz3rQHyBLELRh8rH8AxHPPgnuRjr3mVN+8RiQ8ywqkqGkkKOgr0XWcQ61
oDnsAZW2PkaK8xACne0qxcfQ5QooUU9jv1G12jHgrTMghfgY1Qot1qosYo1de6XeXZv2qv2TO+/L
RN/MJX2+vCcbtvrpQL4sEoQfl2xsAK0EKcUhLZPWpeXy4Fg1iElBn+l2FYn6stnxDBsWK0PvzJHn
8xSDW5AD8K60yodO1R1Kn63bzmeZ98uX1E1J+UIa7IcCGV524vU/u37tC2iAxvxhUl6KBAVR/RZV
Xxdpvjuw4PISap9J6hn7kRF4s5GgypepQNtb8VOM6rgyG/Sk5Zy5s6lfVRAjdjvLUTGH1hAXssZv
Y6nP/jQ34tY0xaFSmvtOAX1GjizGbZP50YDKtl6mwlfrpYxsqyyDeDZBhWBPmMwYncjIFn6osxGz
bXx4mJCkdUNaefMYe+0C3sYsG64YFUHRVx/UVp9Sm6KqBgHiiXDI8t1WFX8QWnZl2/Uztxbu4t5z
PV3XjfnoTDXexGpSTylq4XWOcd8b5Y+yTEvfyhNPV9JTnOpvlTDdaZp+z3Z5KlNcrBdgfGJuDt5k
ZVAoW4IpSUMzMU+iqqNYAX3NmHSNy3LTN6zuUYculDUnHwMRv9slDVrKWrcpsF5g1AVjmYhdAImu
bTFEvdkDr1QTw20EmGPj5CFl/S0d7dcuyZ/r2DzpyXxUW8XxQM8csL6+Smp6mJQSNEndvx5ZOCB5
d3XWv+Ya1oyBwrmwYn9M1yc6x1Ltf+B2FtYJ+6vw9DD35QmlR9suw3KZfGRPx6nqa5fbN81E1UOi
19f2gCoJBcFQ5bRF0MfQh2YH2rEDZ1CAS0BQ0v6xEByglQemDFxfa9CATuKk6STQRuuZUC0EkvZW
5+qPvPge5T6E2/43TVK1lIzJmOCaptYeyX9O3xtGJDJecs5Hha/iJci//oFQHsyQio9W487FYCth
kSGTZmVDtEZVEXB/dH5zrMISShUiyB9VX3xTR4/IYElArQQEBnkW9a3zurRLKBL6wDR+vOwINnyp
zM1pj/rQ6G0CLGbnHNPWvrNa/bVZ+KlRK5/q4q9Fx6fLP7XhSGUKWOooVtl2cx7FRffObC1QymYv
9zmXDdiUyvilnBeitEB5GVk/1RQXZrieY/5qC694hm75YRdetPU76zJ+cdixHcci10GrPYAHr/Lz
J4xZqMcuWIN0/hdy75eX6mxuv36PZBKADwigyjvQd6MMNr9YXhYMEbty7nCJcKF6/nfvBnT2EK+/
JF2BxhnMZjrBFzk/yKE59mjxi9zLjtBpDxWfflz+oHMFhvVXpJvQlDYJLy3cb5tM8VlVezWmrmf9
h7or6nbudK2/sP7/y86gwy8cM1bzyJjRxdZm9V6v1b1oufVwKbUxqFHxwmRV1PljUAOCb14np8LT
76BD6E03WbjH0XC2eLh+xnrwvnyGOTmzPS/4pakWTz0RL53G/jhKe2WsCqOjzkH0bX8AMX9dG8M7
LQnm1A3wxnGocdWIoUopXi5v2blccX0Tqe6h6kkSW2LMIyWB2ld6JfoZIAfnz+Wnn0sW16dLxQ/L
GfJM4TqLaHeY0ydaF1d9UqL+J7ws/w4EAD8iw6E0Q7FEOuBHBtZ8CH298QjNJdkenGHjI2RMVJyO
NBmXvohm+6oQp9p5FcXzkt/U2uB/a5lkdBTNWq00RqeMQF9/o1vJoXKQCiT5crR4f9NU7V4DauOE
y2qwimM3Wjm1ZZQt+V8IKRRuPzc7d95zl5p1GyTjV2sDSi6FgUoUa5D7NdYNZ2ntYgQA1KXtoXHM
UG2byl2KstmJzRuHVyb8WunJFn02q8jW7nX1qrQeiXi9vCVbvlkGRVn2kDFTx7OntwEae/9WsTrQ
LM8frd8t4E0voSFo7JSYt9yzDI9SCrsSU4Ifo2r8lCd91JXdLe/a66Ekprtk2tMqr6RZ1m1rJoXL
qHJfVOru1MCG37YlJ6Avwmw58NLRAHB3Vgo/0azW0+CXWLdE6FgfKrNxl7yAwkH6FLdzQMAOYC+K
L6YCqs4aCfKZB0BGuAYBjEAUIjDMNgmGVn2FFBs0N/XhkTX66IMSzHDzxebumKLpNHLT7Qb94OgL
hlCE4ynO+JIacwUSL9tneX9btllgDppnZTp46cxjTzQfXEDCEzPzq5SdVKfzprm+qiv0Inn2Cspn
lxbkShjqwWFg/DATDxwpJwXj+7xQ/uqc7AExN/dN8m8YaNMUMG0UUQvBnNQTd4sL0tzTKmOYVe7e
jOjG9sjgsLYozK4e4IAWGwNBdR9o7b0GHJ0DnNjl075hSDI8LIGExjgaShXF5MHsPzTAjIZhJ8vZ
cJ8yGGwWiTK1xVJgCMzxKbitXWOwHpIx/mEN1pUzoWVz+SPO4hjhgWR5XHgCO8EMwX92w/LyEKPN
Y7h4RpCepr0e9YYLleFgfWL990ds8dBRHrB2NytY8wz5sr6+//qTX7KCVINOCbiviyg9lreGv6DJ
TlyUhv6rWLpXUv5ET5z7HSnPGfSlcuZlLKJuqW/7GNWuEQBNb1aGNGhaKORijsUVOuQCMGnYojnE
k9GLyVKB0h9aArQCR4J54iYf3aJUc5DZAHLfNNRx6VxZrljeMz4GjJT3JjF/Q5TIchNh/IZrOBa4
syZ8DXKEorDMw8USmMJRIGc08T+rBkxc6E/QnblWefGhzI0/xf0cLnb7zyTGgdRTMOrND5EmJ1XP
b1pTg2B9H/Wz8cNs88ErUYYIY7Dr7BzezTMlZWptXKTc4HCNMWbloLS4SpS1hgdoHi4cSnj55G6Z
n+R/WWolHS3wI8Khp0Y3T1M+uX2u7RjGxuNlpJc+ova0QG0oimkXDhwUx0vnjQX93tvLSC+gulVW
5W0RKRD80ciHOdZBvhfiP3tNZw6rDPGqHdV0zLYpgBx3jMhJ53d0cwLCxH2sAG0H6DXOazH+LAb9
Ua3i284qgqEwvRyEjAnrIPmmHfKi8ZtZX9xRGJlv0cyfGttxEWg9pqcTBNpZNEHhSC0QQhbLh5Oi
QZZawbe2V0aQdSDAGZpkvU7G6okWlkcEOzWl9vi9x0tug+lJ0U3Zur1jemvmU6j05R1qQTtvvxF9
ZMAXshBK6hZvbxhKWLHuxiwc8FE6f2NN+bj8BVs/IRmZNmklpBrUCuWJWnerabqyuPpi6+zZYvpO
iNsIQzLGq7XLJM/ymkdzHt9MyeSh4BvkpunNC0XLbqfQspURmFJGgAvk0jXQ28L0H5A0ipGAx0NN
LH8YDHBfzID0lGPhEY6Z22mk10tNoljtHkYMFey4rHXbzxiMDAOLlXo0Z4fzaGFKYCvvqp3v1Mg3
tkkGgTHe5+UMNtJopIM3F8d+UqM5ab2panaW71ydChFQBoBNIy+secx4JBKDe2Na3SgQvRoI6LYJ
UNBiaf5qZrODENry7TL8a3Go2ToFVsp20DXn1EhcSnMfn/i81hQ9KzEnH0IUiwdZI/WgozfJ62Xn
PJ4Fea/funrrL9Gedqpm913HP6kjDKB6/jOvTiJ7ZzG3zqIM9lJ6U+licDlHxl2tHtWX4kSDWvOH
f9kHuS6f9lg0tzZNSifInGSCqHMVASjv6smDAfwkyw7QfnIHZQy0ZO97NvIjGdKlqHFbCVXwqIIs
HchNPyk0M08w6AWrvu5izNC77JC2bEgKyF0Zd1aXkSpC2eUV2clzl/KdR9MN85QchD3zLlcGPFqj
y4/Z5Iem1X+lSf+WKE3lD9zx08T8NaTljvs+C/nDOZPBXdW88rICix0l/5Lb5hp3NeyJP/hKNIVq
AIaJJxoQsDO/LC/ZNW6fv7LnJWi8LNzLNzcWU5bEpRlY9eup5RAVNL2h771Y7ABINhySjPyq6iVO
FVMrolIfbmhlH+JkimiMjidmTy6fhC0z/eysfTFThXDD4ppVRRV1fjZ6v+rA3RAdInDIKHK3dCBO
2FjGfaHTd3tXDW7LdmVomN4Yqp0MMT4t9axTGWQPAKWqAsTJ3Yt4iG93W+xba7ju2pfvczK9dgYH
Ljfj2Y2emD8x7BoZWnNj2Nl3eGPXIyh5iMZclHEmiL0Cib4y4Kbfv9QOFq9Odnz5hg8ypAyiAUSm
b4oMFYy4u8FAW5gPkOs2YqhTjJYWjYL5edPuNHRXD30mwso6uZlBRJ8b8NyCvOTlQwowN7H3Rhq2
rEXyD6YtQMlia/AP7Zvofhl74/BbJ0pGivVmrrdaC+9pPXTXBOwK5KjfKQ8mgFZ9pO356HXBz6yN
DBkrnbIrFYbX795mzwirMA072xUBgCHh/JvvbfdGKJCRY6wsBW00vYhwOXsvmoWBUpICVm9dTyas
siWAC6DE/uSMaHMUvHtYrKZxe5DCFyowrg1OiU0a9JLt98KwS1dJ6iuojj4puHTpavNUafUvEY/e
pObELWr4x5kXt3NVhEnjnEg3Zi6ECG9ZUp/AavnmKGM4Lxa4RGvbNcz0BgCJ67JsHtVcT91ZFAH0
+AKVx0eoFWJklOA1FcgKVtesNQu3NZyoKdH0M21IYtjs1BsqvEqrXtNZuwf0/bXNMC+1kubVGDSz
oGAaGxADZWjgadxj8eTrafcOVi0XAeul4T0a2wAKO7rLu4aHBfiP3ZmNV6Zi2sFsjkAJac+Vot8P
Th+mlvEL1vnTFPxBzZs7aDeWbA+0ed69OHJpcSjtZpgYnD9eLhxHlbtcn59QEwjAsrJbwDx76Bxb
splY01swGiDpdsBZ5YjKLZNftrLHSn0+Yjty+W22W4jcgHAmcmaUSszWflhS8cMc2Y9JK14rffBb
dFJJw35cDjnnPYAjF+MUpZnLySZISw0A77Orpn+8/OCzQBT4YZliUMMtDlhfGGcK/YU/5CTC3HeO
DSisPOVBC9So3rkpnF8yKrMMOrhmO9C2gszwcRUSKw4rE9M+fmrjLidjIscWxKagq60iEgMy03bp
vQClL7FURBfSvUyA+u9cps6OZ6xLJoWuqdVihc4IXfph6b168bojFJbBuLKk3vBr+Re7DSb+9kee
PiGC5xyoFMl4njeYZMbSoTy+mjlYuZam/F2rDYTM0vkOzMuDz8rRVwoWlrR80BmKZSr0hSe7gagn
BW96oj2McX9qIBtuaQWmYYvhlTHMx+6co9Wuzr2jlB7TpVS6uTOqqOznLiyz6UfRr4gb8a7YdYRS
k0us+h50NY3Li3gvMm61ZGRUZd1VtqBEX29MyS3/NV1rEeB5f5aTfVD9PKhu9jp+G8dXxljqtMk4
7ps8qnPzlEO2swsBN+JJ6ZMBW62CEhWp7M5ibhxmGVSJTpxORJEgPzeaY8Ly1i0nxtwkKa/bSQlA
Tn4vGtQp6Prfxp5/r0QSad7dtWX9MBgTlKhiCqgioaHVDtbOHm+91fr/L2lhKdAL70S61jFI2Kkf
HX8p6xwdmRMdny9/+Wf98cwxkkGXIGY3l7ksWEQaHNgBUoBTGo0jaOypfRx5zaCOoLplW/n6HJ+m
5q68yjBFrpgnjRMeOBrEO8Toq1NMsGaAhoEG09U4AAFQbT5YuFvxKue+rWgQ/FZ/LqryMXQGEsL+
ZrFm5O/K5JZpnt6kFVbT0DE0nKCCqZhXVaF4KGoKv8CccivmGfgwU/dVyznYk3lT12OkjJAOGFuP
5jZz886yXYuU/kSLR72ZrumExLPvC29C59gtreHYZTH0/ECnmbLiO2xlcE4yjpQOcQbyScQ9g1xb
caSNPyrnZWdzzpv4pw1+2X+uLXHtdIxHkM/0Ckyz1o3tm+VeF2Ujhf6MUF8eP2lqxeYBFpYqhc+a
4cER5FFTu/Dy23/KJZ47WpIXZSU1a5yGKlLy3Ce6/lh1ZeVyrt8oWuZDZ/7GEflzNuluKdTag1wy
cftRC3LmoPCb/Si0KWq7P2ZrvClGe0VN4nGINMdx8pNpBPpevXEV5+2p1Pt7FUwsxtRCrLOkrpMV
r9DkPaQxlD00pPJQ5K1OiTaHNjEelmStK3ezZ5M5A9wwDdLJiT07Gw9ksEGN23LVBbnsXTFUoZWU
GMq2b5YxPxUDQE5Fdtvn40erWRkER8lb2U5/S87/1SZ4vzrFT0uQOqSAJzWCusKZH0eRHLWCguHB
tHAeDd1x5zatvWxEsaRB53ZO4TRoe9NlYF3TVdQeyvIvZcV931pXi6Y+L2K4BUb/sY1LyHVCr6A3
neeOTX8Hw75KaXHKjRL/rOf7Krdue/SO0haspNSa3oSGk89T1Gou7+n5TJJ+VvG+HBmdd4NQOcrc
5RKHVSOCVPwfZ9exHDmObb+IESDowC3J9FZepQ1CUpVoQICgAd3Xv5O96smRKl/Moju6uiKSDri4
5hjyEWi97dWtsuL7zCu8Bupy3y3B3HCAXxLtfWvh68zj+e93/8NPXwNx6zwzsmpGCPZYizyFvIpz
y7zypxTlGnGHXKiS8D0qgFYLXsEfXZkhdvPEvoc4DbpiTczvA38xfNyikf0Dvv9mc10jOSfhV62Z
wLIfP0Udt9spbt8vkhFZ0sNjT+C1vV8IPLfxUv/0rr+74mVN/Ovbo4fJx8wHSskRej2V0wuI9s8B
vIqjujLPnFUtxoGSJ00ZjicyhijiaC6jGvxqpwpz+LSadgl4E5xfmqJBvSXHxAGUAshdrGnfCc+O
cpNR9AWamPYfWDlFY9UvytH53fN2Lew8AlJ3BwUgism48DeU0AMf3MdwIAsLlrPxhWsaoxA9wOTz
UNber6J0p91YT3NSsuqAwYaOPKifFgxukLrpt8MoPoihS8cfbgBwvj+y2fWgXZHcN6xDgV91IZ69
A3cZLoFEt6cUxmhtxW4w2r7fiOx6zN47aeEyGw1FIFZPdQi20Oh3Z5lD4Y0TeSst+mnDXE6Of31y
jPOUmpVb/tNIACYEcjU80YvymSyni6RcchMb+f17C6+xtwMlIdfaqLX/NGz7pDj7sTqNL93OPqqv
7DglVaLGiMf/ayi4KikgFEuLye3lmpQPCtgiekvT7KcWz7V6qTSWWwply3/gKCqpV36xuGi7Q4B3
yS6w/Ruh+KdMnFwVAApeDO2scaFxCX2LS8ixouylXYYASkLpZ0MB07+l5P1DqnDtGM4CODMoD0Wr
06+sMIgpv5vqm6pelzv+78jCrmVNrdQnUEREnusNS0rLAV0jh0dSMhAAMBt0zcLzc8A04V/Y9eaB
hH7y9wPh+xqD/ZfeaZjnmhShWpO+e5rDDnSLsIry1tkYIdY2q+EVNc33XlD0N5Kib5WMAqCnr3J6
UH9ZVwlRrZ+zPbrWbR5fgK4X1DGAbcSO+rhbaLSQYNwcqfhm2XbJub57xVfBm84TzZmLDrNo63VW
5KuqV2AVQrOpsObDPOqkddTS1t5hNuMqH/BKQv3x97f8fRTBQO8/o8g84X8FsGZdDzCBKGYMW4bF
33/5+2XJrsVRa8Jyx/b8Yk3mPlzbNrCUvg0QW6jGW6j9ny5xFSg69LDrweXgzNskcebPkaexl3/9
/f5/CBbs2mncBaIVkr54gH55MWeo/2C9w9Fi6cAVcfiob6GafnqIq1BBhXZM2eIyHbMXgrsLJh6D
wbtBSfw+drNrxVS/dlkFnwy0BJrPbNpPtbOjE6Czwxz1gXVjq/7wCNe0A0jvQlZK4YCoQdXyPhpx
LG+avv6wQK9lU+2O07p2QQHIGFrWrIJnt2/fgvX98Hau+QWNa6GPDPDd2vWLWDYkdpoP9IsL/8Ob
Vn9fRv/McL7Z3dfMAjR4U5TeCFluJmLQmw6s0I9EeGd4Zrwwz6xo2XSA2oxftjW78eTIvWXZdzoL
1r5sDpNjTXFdMDjEFtaCdeJxgMoVOuarikjYagdDkXTEW8m+HJYFkMMtazZdaYA61V22ADFr71bz
EwqYp1rS14qSW12uf0Zt10/GiHt9mgbzUAZpAQFzS0sUqT17FK235fbY3FUmB4zR0+yOBwqQ5gEO
m6TS6DuPSLnDfA8Tj0UKX+6JBwKdBBPPZXDIG7DnwfmIjeXAIcmCcogN5fh6IOO28dMpyYSXPczj
tGSO2A6WOeeD9+H4jVxPXftqd9UB0ksnv7I2MBa/kWh9twAvT3m1P8ugDXxTKLHOPeh65wX6TDeW
xrej08tPX7XlQ6vzJwNyMiJMdTQrCeepeuOvrf/Ru8C5Pryp9ooGxGe0mPUnGe7s8GUo7/6+rr9N
cRhxrs/nsVdinjzQTzHt3aY79Ahi2NUCacCg7PL/Mez8LrpcLnTZvP9KdLOAz4BQ4DRk2RysgY8+
SopenspubdFv2SaXK1wdwASMSSu3UNuwNzeIs8c5QR2S8MT2Ly68F3hpA022m8pv33WHL5e7POi/
Hkgyr7KCFkSARpJd3VaHcvJ3Qd21UWDD2KK1nBhSHlHjsJMsyMvfv9d36dTlopfl/a+LWoVjfAKz
szXEuRNd8Xge6mWr77xiiKnbLhl6JuzW4vhH5Oe/QwOIQf95tcpipBeTBfGfAazXdjrwpt2yzq6i
tvCTQbMlSvIPQKUeB1Z9CY+Ny9aed8rxzpPN3oLJX6Us23k8/RWq+mRRCB2UQxDZMt1SW2wCpwWA
EfMx0zhHy81fq65eBxplqa7H5Yg5nxrZKjPI0tJxERbTnbbkccrbL6PHNSvrNarehKXZSte33BP/
GXl899CX/O5fr1hNeSZIj92ma+fOGYM0AfYi9v3hXvmzFRU1wUy0GZZ55zx0sJ6cwHVeSrSFxrmt
FtrqdGKznq8DV38NOTmQnuHYFhjTU/rRV/wNRb1awq3uVsfop511FdpcgvaNCSSEMqxq4xMcRfUh
6zd/X3A//fhVcONZ30IMAXFTwKabplvD/lB5Q+3/h8jpXGccU66QNk04VDFHg1pq4f/JaQbicbYR
g6CRLUp0pJlzGAzf9dLceKTvjwLnOhexUo5JhN0B6wyPeQsjB1feSNO+TTaxPa8zERtbgXHh5WBu
emHUbJydXM0rSG9jvrK+PRj84aNcJyN50TmltDyx5mP1oefiFPbOfua3PCZ/fIyr0ObWXeMKF7x3
tbc+3T+XlgQkIWP525xvi319W6ddXtZVLMt6UeR8IJcyfkzIM8Qzu0Q9QEx/ySJ36e9IIiCyQdJI
Pd2imPy44q4i2mj43I0pKnpOH6GWCpRY12x9J2lRqolhHfQ8ybqnv2+dn9bZVSBxbS+ANDqeD01z
wk4Vff/7717Os28C1DWX0S6Mwx3v8ru+2ADau1JpfaTGXY59u/j7JX669atdX3I2eR0Ny3U9ghKM
jC+7hRz+YelesxjllE+AK0GpwQr8rYY8gSbtUdi3gDk/nI/XJMZuCEzlAiW1KrXZ+vOi85GtGhmP
3i4sjwYy6UT8LwhkrN9rOmMwkIxRBplLH7oMWc73fsBvBJIfPvE1gZHPLG20Bz1cG51ZjFBU5mMS
v6nyx79/359+/2qD03psXEmgzDLT/qMN2O8JSjujVp8opW5c4qcgcs1aLDUG2aUFtT135UHdAmKa
eWxvy3v6/wIS/LSjrwmMQ8gzJF64DD8g3ibpVi+6Z8h8x7cq+5+W1NU2ZoixE724IhYS3r7MA6go
BfvNsTegsWwyBY2tSq8DSm6Oyi+//M0GvwYT6QY/noVQMXeFfLMgXRGwLotJli7s0Zsikbl3Li9/
51WYGKFiP1Cbeir/t+hyDTICO4r1ZIDwDRHblrza9Qekqah/q012Sfe/ebZrlJHtlcUEh8J8XUHL
ECWjvh99m8VF2aw0w8DaTDdAsz8Emmt4kdt2qYtQw1eqDTDRXo4jsO9E3Sgnv8UYYfNfTyFSiDFS
kmMk2i/Jlzle6iYwphJYXKXxBSjzP66+6ylETuTAmxGCfXUrKWBv1qJvxGfq1Z99pzfQYcaX6rpb
XIGfvs5VXJCDW066gYSlW1lvfhaeIRzzEdgQgqloU0duWS7/HoB+ig7XJMB+bozMSnjiOqd5SRf1
ij8ixMUXSLZe3Zp5/HCMXau9iypgbmNBT9Qe2qiEsCt9uHH7l3zhu2V8FRQKUeCrpPj8QwzVszPQ
sRgKDstxkcb+y22Y1E8PcJXak9mSkkAbbG0yEArHB47p/o0n+Omnr474hudFGA74ae80QWNELyU8
CnmsF/3Ci9Xb/Cd/CG4dBT8sq2t591HB8FWP0MFFkSq28vixrONsSX/L1zEOtvVvsAFvSsz81NG4
pgF2U+vD1BkyVE1SQm1pL7ZAF02Rv3cfyLJKprX9y9yysvSAQvl+JVzTAtuCOWnfZAUQJCkideE9
ZxLIF3jU7VQAGpbSZ8+wtxnoApub5tL/syJ4NtOod5uXwPJPKrD3hTaQzcqC2CJtGxViePfz8NhI
amEaS960noGwsMMHywLdJKVuYkbzR2m9aIBo9ctqF2j3oW3pfk6zLrLDYoz9pnxNC/vFSgtMc+vW
jYoS/jwKy+jiT7C1bLOuK6ja2S9VJaaoya1dOiDXg/TGY1Z3G+pWB6etIWmV+nEY6jTyOwYmQH5X
N+26E87OuN1npaiXBHR8aoJxUxhbR3NXNXHhpEjcCbXXU+Y9dkG/Ktl8rCmNA1F8kHkKo6lmqxC+
TUs7OwoQoiLPG07CDCpJ/UInaIxGmVfeaac+Y1D1CxC7jeDZwaTTTlrumVT11qXTCijCE+MhZAFn
2BOM2luaAmRbLLkRbkfj2iFKxeiLbCdmdjQnQ8yq+q0hw7bj06+6KZ76lHzMRJ6N1zu7ECLgMaH9
uxjFe5miQzu65JFP815NooeQhFdHBCYPkTXAncaFTJtDL66+hcAdAKnd59SOC+WH0UzNjjhqMThB
G+UDO5QOwI0hEepOFDRIgsZ9s0c6r4RfvGkGh0TpyBg58b4WwxcfSRwSZ2XraREyFbtm/u1NwUOd
2afU6mlcexKHAnlOTbDV5UUbkaW/5Fw9OQ2oB8xSn0JZJCEzZL+kto6gLz/IKgPyOuuLmBb9MWUs
VsZ60ppu+3544WB9Sa96nZjzB0IFD3kd3PHQ+vClFy6JzfJF3qab0OkehAoeee1+eHW2CyFUFtlz
m/BePfR1DwMAZR+MW7IEzp5LaeOQssQAf3JrB5/Jl9EyG+6j9HZbSBXQkAJmKv3FLOtV3/PV2AwQ
PiBJO6G71UgLugxYebzUT46X7kaqvlA9HKAv/zb2WQ8RseHc9+4c142/gUkCxr92gJ1v7E3X9vdz
7kNymOpP1XF4zU3NL8c1994sE56L8zCjgRYM59FARKyDw6ayNH7SUauy8rO4c/rEDPmdDMaP0rF3
VlUcuZjhtwSuY9Qz+Qw7BChqduHW9YrtPKqv3A5eCg94jDpVb+2UoRtXzSLCX39wfzzpwdsDIQNZ
DZN6Ue6JXaqCO8f0i9nyd+DBEFDIxYHT4HEOKxhTS2/bm2Yp0S9dQv0BqMD0ZFib2HkDngzp66Ss
xs/BMWut1a+qFJ/2xOtkBgN02RXSjbvR/6xaFNWQ/Y0nKe/Ddn7NW/e3avKVLr3PYvDfQ7876cxq
47zyQQZgk4J5kY6nsnjOZfqUhvzNVhDe1L5e9dS8ud38TMN649oO0GYWhMAVyPBQHY21HwoM4K0t
9cW6ltMyl/ZCm2HVWpDHIDWvYb5r1ZGGbWfY9E4EwcBVnrYsGifot9l6U9v6cSQCYQhrze2HPYwk
thSKbpBDGqNhVE7iFe2TV/MvmhmI03V7M1Rp5NL8jjeggsLEIs5adw110NNA89XQwybZx2G3KG18
y17eT1RjLtGPxc5LIUdoRL0QXX4wdvPuuYxDMc9ep4q5iQYfamzT/RSW8KiXGkw/7XzkEBiMGLfn
2HbMQRDrTdsZS3qvWxQ6yyK4E7ymfvlKbGgPhJ1XLKTC2LHlUT6yF9cmcVfMR8d2jrWXr0YMxZiA
/p9fpr+gKXMohgywlrK8z93my2lRo3U2kM/+eZb6LIbsSRq8HdI4dyoYFr0FuK5XzoueFU/+3K+7
UK/Q37pL6bggwPXNXCPMW9aC5+Ved4ALDQYSHgLm9FxCTsTLcSaMUP4yDWKZNYIlYtL8MDXmPYXj
41AXzwRUs8IveTT5QIiMRfPM57oCBrsCQK+2g3gqyKEQKVCpVLyi5lu2jsGmn5u1VNkqzcqDCgWg
ofOrYum5n+3jLJzVmPJPUwcHmCht3dxJBtWBz+5nu6LJn+ysP/JBbUsH1MGMoMENLUdMKu4hjdbG
yOvKSDXDAk7FMrbruovbzlukqn3NqjqIeJGvC8DIIZRQ7Kqxi6FNVcPmuzsIwGrHujj6qj32mAx0
Rfibu6yOGO1EnPuYfunLIu1B+BXGv+8xpoxk73yEWX5uWi8H4sOpo4xx2BdMwT3B5w2qbj92EIzs
tLXISPpgfPcuzeh6lsKLKrhnLxqlF3i+B9EwZwN3hA3Y38AlBtAQcAJgSBoi85iMg4TYV08uWN6l
jXOuK/3H3g9etQySvODHJvS6SLnuuqnKfYizKWRApFMD/GUw9BtbUZiYdls3IAdxefvguKk+2GgT
fop+/sIo8VhPw4A6Aho2VZkmQz8s/ZlveWrFdpF+5gN8OqAsuEslb6AnU7/YmY1xkISqInGOsp9a
eDWD1OO44Hdr0z81xH/2W2zuwhUmKbNPiBXFsu2PpNgx16IxHfmb5Ts7YJG/grR+cDV7lq24MIAG
4I0gIT37mBcAaxMF3vBCWDuuYGl/aNwmwYEaB5dxagqy7Ty6h8LiMNYKf4dyhHREZbYWhUymR8Y9
lXB7NJfDZuotULHCdDE59Rpj8sSWtVzP2G/EV3eNx6DikXeIK9k2d+EC1ZoiaUJ634GTlnSchLsA
pyLUFiBqnJcg+4KK8Fl1Ev/R9DMWWXEH921cZ8iWsnUPPh8NBCH4sRyGc8r5GWILe03HvTV4f4oK
NEY733TMjwmzEZUhRgpGYHjn9/mBFN5b2hZHwdlBSb0hU4MgVtfx4AOJ28xYiBykfQZrVFXO4Jkp
bzUR/Bo1h37GjuhKUiWe8WAJ5MidQOMgog1yD1OWLyHtn3oQpmIIK2GP5u6+DRHE2+4C2tb83Wor
K67V6AJZD9SK8T5kjUCtxDn0wl2lfeRBFdkrnj5nAlA7Rbs7EAMeB59+FgF7Bq18F3ImQVL2YXdm
iq3yzSdG1DLG+Q7VGP1OKu/YtCCUS+1vgjlY6HzOIejD6qRrpm07DJsKRPfUqIXXQEeP8lft2a9F
4z6b9qJ8R4I1dZoXH9IYcVHNW6tDtCuaX3AzKXDOhPuRcNBiQVzjhTvF6ZwvnJYv82p+1sochyE/
ZOCIJXJIvwB7fXOq9CNv2oNrDSoKJASXaj7d90gIotAQF8R4+gmWcoShxELxXi9Y3kCYu9i3fcZw
1KV14jHqR1nInopGbHsLqbczZ1EHvdHRAzRzsIE+tmorom21slt/HdQTMgkjl5h4HwuTvRDd7Oae
vLIu/bS74bXj5TnrvdNsZAc9qPFXRzCKZU6GQ6aFFaizA98BCuHVSbJyp4lzl1v2I9WVEwWT18ST
7t6IyDcyHJoPMQAX0vWYe2oZqou6SkwmwBXZWJkoK/tTX7UDzGXGHTN13AddsUSrpADwn28LGD41
TJ+zXFWxnXndsinFYbTH5YBIEM1pQ+Myc/6ogK6son4qZLl1iXygZjj2ffsQMuT8PU2XLfTuYUo5
i1jk9BlUh9cmTTEbpTg9BnvFJxd/C6ZJ2x6qVv1ivXPymuAA+dgT3HD2WRrsUw3kqUXu59Q5AYS5
LfxeRZ3Uq5xDWQtim3uVqgU8Qp1YCrpMR3PnDfZbECJqSf7uNTThnthnNP2cICgbccjwwi0rqbsc
cj5j/ysty2nRjAQjoAqcBTUU51SyUzdAU0+QJIMJHWzVmNi0bXNf+M7W9/hzNgmyCltaJqVXvlGK
7TYLN8ctwIMIN7asQwvJHddnAMbnDfAoG10CO2WAN+sn+dIH/HGSHoonRDtkrRtrVDLyfLBi5vLJ
9GJXYHtHdQaZDBl0ZZK77stQYZY9TU7sKlQys2g/bTV1MSkMvKRRNEZ2EKSRN/ksluDrxrMdHtUA
jHpQN4+NY9/1On+f++7IcrbxZnPs/fEuQPLqmB1Uk3/TAB4EnTpNjoa3FYuzEoKQBBRG6FL7ST0D
O0cLcIFCpAZB3x4w+wUDtDgGvjqWWQsxJQh1qRaA3761XzCMmBeFzLdKNjujRhBFZ/cDemd5jND7
HsJapBi8EkVCtRha/pWW49Jm5KCyHuGsDveiZF3sqQw1laZrZMHhYuLu0XYyEB59oGIYB4/PAl6h
Qno9lrVcNFaxExJ6Z4Mom8RIsgrqXkdpJ49aw6vLn+KZWgc5+qcg3FaN4Pga3l1q21+sbvpobBFy
LSJ2UMJbYzUeTW3/6e1iXVXTRvXgO9DUOQRdC/RPKkDu5wdHT4nVzQBeG9ypZar7vNHoDzsgGzbj
xspd+HKScOuL4rfg/a86B8XCdHQ5U3gSzaQ7scyLc7fcUkyXM58uRzdY6YatZBkmYRk86WI8Fbi5
XDkL1mduTC9H0GyNn5ZMX52weEJuuTN2+WxP4ilsAYMPwkPX0o1lw+iXtfDhyOZnYaHSqIv83ifz
ynJRvea5dU96F3p//FGMcllWWCtWwH+583iyhbfgY/PcFPI0zfinhUJf1Zz72l5mSNqMaU9zq7eo
yOOiled5DFQE3xiNdyAee7fyz15p9dFkIF0xjBZwllosrdSpFz0aigle4lsR0PMovK8GYV+y+r2B
tiEYoO6nZ4aFp6CEh0LmiY7kc6rT98Lnv2fpFjg7Uhp3Dcq0mVvvuhu6xOJQ4xK2+RomKCH7uZGw
o6sS3gAAAu/uNW+RgPnQRYrIbO9ZXR4zY73WwRRcGjQs9mvQUrhuHseUPCGDvGvaZk/bJt0R8Iij
AUrOSHdCRDU736JYOKQdan3l8EebWfuJQYCLzxI5YTPttdSLMM82juO3kQeIJ7ALi7whf7qB1DFg
xC8gR9xBqPwJsCj4J9H+yDwLtWi3CA0qOunEXYbGRABHVwpQPWNdF3MoTiWOh7bJ2M19rKh/CC4Z
uzbZY4qtE0FMG6+Loh+gh2nveN1aijEJbd9OBiiYdRU4orAoBBGGaB8UoeBXQKsl0fVTW7LfnUc3
ddYvutHZjXBbBmWgDSO7IysPxAB0nKpF4+mlzsIdxXw5gt3kciZ1Mupip73exN3Uw+FWopRB40uG
/oOrxmMrbIgeDEimSnagjpMuVYWToUExO3Tkscf8Muot/qSBOQadEwKTVABQzfyt41pNhJv5I0Po
A3uX3lDAN6NEGphNeo+y9rMmOL9UKO/BYPgSvvw0wfg4+uRIWvNYNekd9YI5Qh23J2GLWG0/FqVe
ZlBorgTcCAfevaMwtuPQ4bumbjZeZ2FE2Hsfoc/Aiwp33MJxDjOwt4ErxJDSeWAFWMSEvghfgR3r
xoEfeUFQYD/kjxyqf5G58CwIe+Qoah3s2LiHP2M7dktdWr+HLqixiBiEznP9oAmPWMdP2Rg4CXGb
MfGVfy9klZStgSh8uFe9dzTIM8OqT5dAS+NgkfJOexwndrFyVA/n9zHHHVZn2zhFXOryN5QTV7QJ
XgDhQd46/+bis6v5fR6goziFxRmkEWig8ryLC93fV5fCLc+c9QTrRlA3UBJSIOI64b24Y7lndvNQ
2ON9WDMMZ4CzGealM1kmQmpxyviwM3n17A3hsrHNimQ+Ug13YVS26wLvrjPkpeX0V+3aq7qct3Yz
oZR38G4zPR8ILNmQobyxeToVrFmyiq3TfFo7KXJfXi5qnQL6WNN9YIkPdDQODuWPaJgcAnVhNJr0
0/HJe+40WzAzpqgc2TO1EOHH3nmqfci89OqFe6Od2KJ79A15oqL40rqe4bzClpY1n1mndilS5MhB
iShz+5jWg44loW85lYg55VLVcI3iHIQFhrLQc+Rzm7fbtEaNFeb10hsLPErx0kt1F8wli9AYWfqu
BbqL776MTflelXTjZ3xpj+22cuYFL9ssIqw4uaRGqZ0uix69QrQBDx1TG1UHf6pAvmYTTBnsbN1b
GZpi6ckLsK8LsQNLdysvhywqNEwc7qyBb1vK9jg2oLufnkogsJywOkIMexUas8l59VQLAN6YJ2Lf
9rdBQ99aQ1FvobtCwmzToU9dzVREudZx04G+5lX6s5NyRUXzXI30nKWItr0Vgfy/yMycwOr75Lj+
OR+BmIcRKbqgCINp2BxsFp6Ry25HNeqIDfYHQfdJooFGUMXCo+AxhWCqDZNGGlSHicFzu03vddUn
c60+gPp6rmW4riQHHpvO77A4exK9v0WP9dck6gTqALvWQxUDLF02uCevML8hUf+qbHedBRPECIpN
abVoC+doVmYrAHrWkIJat055ycnUi8GZg3ANTGPL4nJuEbuHYjm0/UsRAgcgMJmIPKSMngUGPyuR
JvKL9SK11m1Ilz2yPgwC7ubcPIZpdQQkFml4iofwvBO29SF1h6eq7EFfR8YIrOofa0KyP9IQQrIW
epTOYw6mZdx6Oqk5NGF0Zz3VmOzGaOdvQMl9thWKLo7+Fp/K2NTlvs2e65SvKwEzRJmv+0KvLQJ+
LUtHwP3ITqtyGZZoKuDcckMIjdb1Do3qJ6TM4KCzpLA9iGdkC0OCRE5mOXDncUbXSfXiC3lrIqCl
4aPXMuMP8WBCleDkPFC7W6K7epox0PImnTil20Vp5t0NFV/3kiybYkbuZa8gcJNG2gMt3ePLJhNY
T+654xKHyhgrgURmZJ8D1B07V/6yRb4YWLoIag9o+AEvN2w2TJCDy4K3wLj3hWO91BWMZkm1qP1h
V7gqIRC4Br0NGHEH9hGIBxFXHb7hQDdBz95o2sWaWpuqlCuno6uibD9o3h164pcXERBQWNt+oYfu
6FbBux7mHWnrDUTUIT1fy2PF1bnzgn0Y1hjYQY5kCCEgp8YvKdtVZdENUBefOujWVhfsy7xdcSBh
oqlwX0WNu4BDz0Jo5G9uZTa24augyB9V2J2KCh1JpIh8IieT+wm1MWSS/CnAIgkrtaMZUghLIMbO
3lkDBpnSfs8bCOp07RHdN3BVK7JNh3DhOATqwjAQTL1qa2zz2qrpbVRIQehEkCV1VhTW9poE3r4p
LTQd0Yij7bBCxXlyUvHJxBO6HcvCqp5KAMuLrpri3kIAT+etaTCMyK089q0awwhAY1pbPSkP5bCG
poJ0820GsjmQ0kltQKdFvyxPCkkgQgx3c0/0aymHRZV7q3qc+w1Drgc8zweMmTIQFJGOddCebFM3
iLD8EVVchYYougskfGIsf6i639JCIat5gtRm3xo8FEvz4+g1sOiDjzX6ZEBmR6MB4RH9xtjSLE8U
C+6h6PGS+dWHreqvnILArlqCfiV9CZ1iy7sxNiqEaylPnEB8EQTIsoYuQ8CB+SmPohb3ytX7ojIr
E8zQsQizD4MPvjBWsAkoBNr7gGHpDvmHq71NaDerTNefuSk3pm3xL4Gy1wdFynXHY5ZZG5FbW1/S
VYZ8gGXmJDzz6TOVqCDdVbxdzOpCSftq/TJfkLIuotCTx0awV7jvrUiIGMrSkxDjc136/8fRmSw3
imxh+ImIgAQyYStAsy3Z8rwh7HIV8zzz9P2pNx03bndU2RJknvOPt2oApS/0DBixdW6p1XtjKAkQ
Y2Hgjm4YCdRvWMdUJ6fmu7SU49XG5KNxMvlF+tEbCYoGBKLeJjqJoqBdRx0oTC83AJafzTglpATM
h9XIXwvNOKZ2u50EJ71Y3vNZuxg60Im6Z9hlTjN42ACe1BJTEeNmxf1QP61Ve1FN97NE1pe9uOdI
ov7NE90niSDxrJmEINNd7ln3znMydvuwH/aCjhq7Uv/sOH7qa5vcOjWq82jEp6QyNm3ICYCrNg7T
iFIOBTZhg62MemltOoUYzJ2fi8ls/bGpH5haKUSqxC2c6ULK+vC368mH4IOBscHkVOawpDYBB4kj
HhxhFR6ZHV8jDT8bI1m7zWSXz0ui/UFL/Lgu1qOMhw+85AuHaPPcV/OhK6ZdinkKm1gCEiAfV2sN
JoCxKeb0dPPD6GpnghMsP66p9+lCuc2jVAV2pPb1pF/E0B94T55WYyFbYTmIbjkPDWFExMQ7m8Ss
y2Dl8Fzc8k1zk++OQbVZmM3TKQCxerGm4U8XDvehON6mDo5pYkip5SoFyL56zo3skqp+Q3qr9JZ4
/OeIlpmUL7CYKQq2IR0DZx5PndWBZHXRE3b3F5KftnGeEwCr32gRiYK64vMVsXiyE8evDPFTTj+V
qMpDG8oT2Z1scua85TTe50X6pw5nnne79kzJNwL5tjNa/MAKeMOvNRPzBzVl2uSbM7TAMNFuv5B1
vytwxh+apD8oGT7aJprtLp5P2oRSWq+gYlFOfUeZuyvk8LPKFT+llv4S4lkBC8TbsJkOdhgPnqWX
T4Vct6xCC8rD+Rjx4/XdPF7yqTrp7rolNzDIJu15yZZtW47nfK39UiQPHHfPThN5Y8QZUq/FMXLJ
8DSd9d80N0EzTdtBdlcTTMRc578rg+tG6k1gxySo6RnkU9/vnCT6Em74sBb86nphbSedpOeeZ5B4
WD4u8ebE+vigHDPdZAO4faPCxzi1vbBpOi9fSoes5qXZlRMTjTHZBkmy1TkyysDqh7fVsb0qkae4
Y4RK3FweR/pdqNf9nUQ4e7kOMmwOdR5IEt5aq34gtPri1qwPk2z/tpb059jYLfl9Pq1eB7N6Jh8k
9easl5u0mPFtiP55wJy0kQqbtrWkz4uRSoKcea6UWK3AKuKnfDWQ2pr2pRrlQavWc20tW40/rKlR
l3TaciHJnlPbBQCTQ/mawcW3lnmydbaGeJjPDANX1TY7tyASKupTz4D5mnMGJ0HAHn+CuRcNb2tK
Un0Ln3gvfzcd3dcicRiH6Nq1zTvW4NfYIpCppzgBSNrcW27tlSwUdaNtwyxJAs7zLzFn6uAW1kaO
Re5lSj/HPbEUWrt+tDFNoIlCUzDZzY6o779q7t40ets8aQO2D/0IXSfCh/97tQctLL1qyZ77tT7V
Ub6vytnwzKlcOfwBjlapbfUYDXC4HtYYOcxEYP80/qbVsgZE6Z5CBxVZmRHkPp7HNiYj5M45d84u
1eQewtAf2+RrzrWDmuU2yiz0RjNRFZzKwWpGLyDjV6r3+LOQuzIn0ytmsIQAmr0siRg2s6MDo3ba
IXVcYrcj7U+RFX4/qEOfSfJ5hkBGNWW/7b6buWQ6C2tU9ZnA51Y9GIV03adkaC6uwg1ixK+gpf8K
8DlvnHtyZkKlB02JLd+2x2sKCYBgo73alfVRgywsxbqvJuWLWn47MZEwVWI+Z714FcbYexHMzMac
wl1rkGFipd3bkoRHsMvv0ZHlxoRz2qRusXei8TxUk+bhQPhTVFHnZ02Mx1Ybd+3YKe6M26TFV2K5
tinJFnbRPEjN9uFRT2nlWr+puZzGDjLHqj/Gfvhn8a2bPXx+tq6XyNUeV4GB1x4vtdWciRd41LX6
aeYwW+xu2UeTfcmXdT+6IzzaggpF9vWD7jyryfH0sQqshDO5MlJ1FuP6ZPfjSYql2OXukgZ5aRxh
OfbKoCHMcWPTG8zm3VzSXwoz60NR0haR6KRQRafRdj4Qpuz1uOjhlvqZwDzSfBJTdButrLaFEy6e
jHlq2xQBRx9LziJjYugwq2yT2umr0UTbdcmi7dIl10L1/R4B0URjQEmKDooerytqZwNecRDOfJhW
QHTHqWPqNeN4pw9NFlhUTRwLB3XzXMQhGwkiUV2dCNN7ipaCwOVZ3bplDMwI6b4rxWZtwpMZx4Hd
DMcJvXJsw/sCrW1ijXLt2PyVTfZglu0xzgZPS/RARxHPBOC1ddPfWJ8grHrmhCkqAqOOyQDtvzOr
Re9IOoJrxZ+2E79NHXWmLUPLPKZ8NxRemIX+ZNbR1lrK7SicryWejtpQnlsFStHh93V04zqXi2eg
BmTXiwDTRMUPIHLgePOn4p7EFrxzQ0qKZsYOc/leOLO6/HPlzicbhrrW1kmP6Dy/8o4JMulWP+oG
uL4lmBHEN3fKXo2gTPmoYcKRl2Ua4LIhoHP2DwyXnb/G1lc2rx/FCDUOdn22cjl7yaIjV3DsS2NP
T2tWo1RyBWcOUHCqiQ8ifZ5FOCrqADsfaxvGR5JiNo1BCNKwMvGYCFo3sVCBmNmZUR99G5G7Wyes
2cN0xNjC5LxQ0ReeV6MzfPBfPxT6o+WmNPpYz5VWGGhJOfFdK9xmQ38vuXM+qaH8qLg6AQQ/acUA
xsvOkkLXWM2/1iqvjkLYELWD3+rWdeqSyq+t7KkvjYtd2R5yRQ5msKhRcR2qk+vMF1uMX+M6Ucs4
fEX19DJN63VucogbQXVsoc0S0SRFI2EVMHg92GapU5GgMaxTojAbBIZMMYaofCTsW5ADOWfHiPz0
Ct1tpBXnpkyfleZcFbT+pmd18oqC/9Ut9lXE668EIitW9s72Ho/UhQc5TbNfKbj15E7ExIiFPbfN
4biqFpQmySM+WZiEpHSOq3VXs9Ed6FqYYe2puxGD+hXW6ggmuo9IxOojVgZDnWzqmfzeIBx6RfTi
FN21nuQxca1LuoJuJPnwOuGoNrM19aNR3SI5u34785cNKTTVpEPIDwYZ3cOfVcsOWJNyf7kzLbJX
XxPklMMNu6ms+hglylNLsbcc0ppHs3piw75iRbiptNkpNV2GhuFKMbvPvfTvvV5ZGz45DIHaVGxj
U+82RlzvRTwZB13PAi2pdolj7EvHzP/ai/FICpbf82Fxnz4T87TPM/cunM7OocPEOGn1di7eIsVm
iuQ5ksuPVJSSZTbxUMaqWvQQZbNpSoF+z0J5WFU/g4PPZ9C79cbhGvn3DJhpjOy9zDRu9pnhykRS
6ac1123H6xzMIiXjxaztjWWaCBeRXhT8Y1BNjs2i8gE4nlA7/usgABYHuU7hmtKzJ+szzMbHqVz2
qZN/hbqFyyd1Dpx+7HN65UHumSjd8sorl+iv1SVGMCo99BY7/04zTZFAgChgSdguUSrayg7cEHB0
GWh4sBs2oDGPAj0RtziVZwMzsQAZkxbmKzjFU1rmRFvZuwj+EeHltzvUgOOEJRTzPXSATo+ahFJ6
eiw/LWfoRgdpkY54YwwmvdvbXfLPLmIGnvDeaQAYSSDUA12PD1ZSUvIVB5qmPZmCcAeRnV3DZSK0
buj9HgG7t6VODErihESZTiVyFeeaEoC4UaXz2boRwFnNzhwmZuRb8XpxIn4uFoMJh6feschodetl
UUQZ1+Q1w+BzsNJRvk4gLprl2fZr2IFvJD35bctgA0dpWPeRatGe+cuEMQSRrC9SoeLuqpTfaaJS
UI0Z6XphvVmsmn7bPnwcSmow1+xeixJ2TH7Wj1ibF9KtmJUk8Sp0mmynqCPiNYEicJYAiye8cRed
KLohMr6yzGCdOmzidvvUWPrNTWuv0V2AOMsBM18vIwwlIsE9Ejc/MXu/WTTiyOIwkHV25Amc/UZc
0vs5HCpGQ1Q0vjHO5lHHBj9P46coaIxB76BD+Qkz+S0MgdVfhwTpbKgtPsi60QIEK8cmM5DKtlxX
jdgOrrMtYusnzQqKNNRK7BUgWSpBH3TiTrjU6oLhvUjOzaCYbjjEF9SAV8yb/+jHQtTf1H/ILxz3
rnDvE5w6tjGPP88G31pPAGXv/mDz/ccNve9WmflDifBR2dCTpTMEumbcInc6213zoHV+w1bp6auF
ymtOGBtKnYl2bOjjMMJUfZdSXaxxAaQuNlla3Dqa5ThghCeH2vXjtNW4lscDAWfnNBcPPS/DQ+iK
14Jdc0MMiGf0KYFPeufVtnlps3ZPPR2pFK5X2vEfsPSRoRxpYdHfzaK1z82OlrS0PlIrDpCGzSAJ
1AS0NYm+FqH2NhFlWzXWXy758HJe/hAFvllJzMuXbity1yU9Bh1IEn0Y1Sw3TlMSvRs2u8q1d72c
HzS1jhtXVP6aJPBLYX3W7OoOO45vXMoimMmeXJz22jX0yRKr7Blu/RaZVLkaIJNRl91FFBSYWPNr
LrXHNJwxJdi7wbR31DmRh2y8WR2+DgKwDmmLyosH/gw7q85FA/9vrp0nqBBjIl7OJZW99eCcaR49
Vh1XS2oSoRUSbSCRbEOND1czVs0NFWO50WdkPZqxahT3mLO3LiEnU9xEB1mq1BtycnrCSdRfRHEv
uzh1HmMVvVj6dFHJHWzP+DBMmyYdiejXWtfu2PfQv5Oqj7Y+rMBN7q2z59EvovbYQ7loc3pJ5pYb
LhmvYV2Sy2W1Z5Q3m8Eu3gbb+IUiEAc4M/CehpQFKtNmR1wTKBfyYNHUheI3sZx/sqz/GJ35OZr6
bTSYqtiUbD+rLdh6+S+LsMM1dkMOjrRAztfHxOFbHtUvR5IEAI+PZGhv7XDiQ1sSrD8lg2I3gD+P
Evu8nj6FvQO1kKK1SToUL2HrN53xZZegtoaJrI0IQaIDM3EeRu1YLNWCvIoKJPyq5EEdGmfI9zmO
YmFwaxI4sk3tdZtV5ZFQ/2cZRZBN9mc0xX/C0fnMo24OClud8MH44zBSGVr073OXaxuF9gRa1NqO
Od5HgPB5INbKkoHBB7ypkTNsKtALLsC9AeZUSvNhLGj0MIvf2J1gLRtG7zVQVn7K1HJLHJeg12Th
GQ1fR0M/Cjp2vA4Oa06WaetkErNwSxaaob3AX/3VERQ7uRmRS43a3Lpn/hOd25LfBqo5FsyJWe1J
N+dHiUGiEhm+IPJD7VGFkS+6+M+yah5k1anEQe4hKhy8LGYpDXN5DulgTAp9RKYA/lAodcrbuvRV
oU900XFQZkJpXgRldVNma/mRPklEr53OkJtT+0Ot8dZwSQh32vDTsN2rLdbzmOi3YiwZnLprmnTX
diHQJ5tNRGRYEvQyhja7q8lK8xbBbjaF87eNG3+IiI2Kl/KvXJOn3qrfBd9zJMTJZH+D3c+fyZKG
RU6pyir+dJV4Jegj4xGTwezYTzBgj25tPherseddwE6wpFsxiS0S4EM3Gj9MJJfQyY/QUr8VKgN9
WqJTks703ju5s+3UovlTO1j+0pJRFhrPhjvRfcVkSNhDwrmNEjDPCqDzormQ8HEoapdUPtsOtBnE
rspyRa33nbUJu7+TaBBzyJRAU6vidmGHAqw0ZmhnI1se5zrca5n+GpOt7JU8irQE3LSxvpAxfI3a
nuMdfWQxi3NSLq96klHLYWoAnH07edMI9hAm60Hp8zYq5Ive1IjQzbt0GIDVoPNQts7T0vNKp2YH
mM4QWzWBNobjLonzjeYk58wFFeW4mHarZEJK7ytpBq4bTJk8WQyHW9DGkvhX41tBAASGYd+kYz6q
mb8C6eRbBx4x8Q2jF3uK5+g7U9x6UiMYk+Nyv9BasusXsbOHIff1nmRLWSKAiWFvtS7Q6zEKBit9
nFb3vR+0XWj3SMoibCVoGuZUD1rVHMpUOzgIuDZawxuSC8s+NXOS++7S7UltJ5N2gHWICxjzJtzU
Uci0dBced2MSIGSp7lw+qjp76A7Us00vKwOnnwArfFRQIm3V/VRug860b/S9K/+Su71uYMrsQHTm
LdaKhzS2XoW2PspIe9Uy1O0lTeRbpzUpHS+zu6bkzbH7grWEqNDCYbOudWFvVDcTzhVz4g0ES8tS
KzfObHA7VeVXIaaQtzgBRGux8TAybhqEMqcyZArklfiQy3izx+VJNmh2Cze+CsSgG/wCjyVSEa/J
uxdzThq/TazUb7TobMWVu+3vSTlNUQwV7hszUMCFgyM3SdXmyKypo+UD0ooOVEeV28hYjadY0/6s
kXHuraW7iiQ0t9q8OiiC239V3Blbd8zRE5bqGWjnflZ1P2NhnhucLl5fIcoxIjn6IZq3bcHoW5NM
pKt4jy3oEsELNY6inpSb3y2/ma9eVWGSXtprn7Wd2EBWaLDY4T+MdToAcIEAgKUg0aACrxmHSxTG
CqQPOGMJzasLeIVWdQNPf1E1mqo2CXkyJwNmYuj3xiKPJEXeeO2upKf82oANizA9WpWOKW6Sqzmn
O7kiEOa7c+kBjwf7VtbNfijXY4QmP6fBaiVLIV3iY97Ox6azjlzshybNnhcmYFMbgrpcaSkV9SGb
l6McijfN4icqo9EfZ9EiWQ23EVZqXyjly4H6SlOgI4izva6H1yxVT9ldjFLL5tzhuUBJCUilJp+A
fVSCTfEtRpwrziBvjg0qo9HyyEfaT5vIBMYdcJTXKoj0ot0IBzOujS2kmB0kqxoTV02cbXlYkS83
bThtCjN50/PuM0mMY+0iIVUoGicrO42TdeBQBANKxb4QxdVI1GspHR3VURT7aEjOc4h8NEvZXden
ZUUEMyS7pIyuFakfQBrJRtfEHwGmAVTu/vRLFkRZdVN6utMpigwqFFaHfu4fFyPecpZ2G8u+H9HD
/B3zRRR2ii5LnSVxDBu9s/22ySCU4h7ESltw8SQPdhfvSNh6rAgzMWV6X92qy+RY2xZjSgwD16zL
hxk7GoTX+FNlfHxMqYARqnjNsRfJMftEJLF3E/fJLEMgspbtxrUQxiA+m3NiqkvDm/r1gKLgyXGz
HzFzYgg1vUd1QkFkLFBJ4aSR88yhFHK9UoTKK9p5jpE8j130r7ELfw37E/8pTrWCJhs+jtAE9FbZ
rR1SWhOT6UVZM00SYzIFjeF+1eLLHjV+gNjwwOKuMyWqqCaPQx0f58Y5hCp+Am9/j5JoK41+P/Ex
VIakxChDolJ8jNGSw5XNW7Psd1bO76QkGd9aeJsL/U2b1DEryhaCLXwRWejx/Bwt10AZgButBDnv
72k4xJG8T9b0gUJgb8TrsJULzSVd+1iA4vN9IP4ZurOBEWKoqpvuZETTOIj7AaU4Y3aJjhpIVNqz
xp2MOu6AVP2G1PAb/NUAjWC6hT45LU78nMh4y9bm67mOXhylUogWP+rB6okt4VNA/FyU6DNVgsMO
DkzXwTM0Ic1N3LQKXex0GskEg+VHSVGhteX/cvcTGDfC2F1Z4q8EsF2EPnppqjz2syQotS7zlx4h
4xRmPbdChrSg7o/NUn/z79/mOX1sKjZJNF1+YczhBryErB++9Kkm2GcwIgTj6gEMbk+6SiCSlvcK
XQxQd+zqB2uYBROM8+TE/RYF4DFFzhrGXc0zsxy54eH55V9eHuk7qCU27qoAr3or0OPkmw+CMzTF
IDSVxRPrurkBe/YHDlyzs2/xqHxXc/al7E+xRQTuWFzIMQnKhEumtf+UGd0Fero8QnIeeql/pWH0
xLCXoirvg5UeYD2KzF3RDDs5F+lBRyReYRUduRVuik7yjTv1tRelvAPYFAt/7OOPcF4APaxp3xvT
s5mRRD+CecRheBSr/GhqQobW0NEOxTzci0lTplLteViK10ijREN3b+x6gZ5qN9Qxt8pgzdFzavjc
urL2XSsCrTBvWMm+W+wjgznuqxTCSK1iM2kFgtecfPqle9Sq5mAri9GrLHBpFOtJdRZbFooiz62H
i511V5nO8NzW57yMIKIRomu2Tn0unhtwIxhS+bra7rkAV9DJQyrK/NBEEXwmF3iVkxAVio2ZcxgN
GoLR2ppa30BwYIRLvwkz41E2DiCymaO2G0P2NSJocNqyiwC3tpP5jZAxkE34ufTl31UtntZ2p1BE
rylhK/WYP4QookaanuuBPYFr/90sHJ5YYb63WsP3CwiOH2qDNcfvCw48DAAYWGbKCLSq2yZTvVDh
Gx8Wt+epKdOtvnbbucLwrU2rl7n2TV9AS+i3Xzci7E1/cPQoyMrksrT1VtNXKJfibxyP+6TLzkCc
xzxy31dhPsimCtyuP0zOMG7aqNgiOeBnUtNmtuNvqXXGThvAf1EUdhCyfZG+jC0vkB4iGbOHp7ol
EEvoPHHhg1TJQXYws2xhQz7v6lp+zZXcV+idTaMjHah/67p436yMVmVjBFqDZ8+02Her1Pwg3PPq
oh6rY+e6pDzNjdHtIlnNQYXVIdHgjEbWWq2I3xFg/dRTjbldpSbk6LpxqRSC0UPSkaAy7Ttuv8pG
NptNNvrP+O7o7fHXgButoeIMsaO/a6M/mGZ20nLbg2rELQV2i3+KtSjPDgRtPTL6HutUbEl73yvk
9htIjkPcyOel4hBc7cgvRPdo6yxqzYDrte2ts8iRm1jYljtE5UM9kHhvsYry7fCbHLJ6QhmWvi4p
gkOlmPTZ+D1Djp471Y9Jitqkj/qWnap5NKbqArZ10PsUofS83o2TmJ2oxXBSnEBWy2zV2Mcst3zJ
nNA7wOWm+5aX9EjzWNC9lOjN1tTlESPQQx+WL/lkuNuqRqR+9z8tw3M5WTvDkEEt8ifRaa/2LBDm
Qs+i45GH0m3ZKBPnWOo9vipxTt2cKQ2BtNta28pxzG13l7DG9ROuuzenpPlSt75wnCCs6T+rafnW
I/C7uCyPVDzcxcrWLpclnhx1rzouowHVuU44lZ7sk9r+rAGKQZK/NT5vK2x+xgHtRKSBb1HlSfxW
G5/avEarX2uncGpOfU1ni5uyukW/Q5gGQi8ORhz/XSJA2SV9XDR79aauv9XokNPCeWctpTI9/efA
P9vGikuk8ERuPGeJ/CIzlW1/sRF+5CfUqrAa6siAabJVaO8m71DHz7mZo/xdG3CPSGc5N2GH0qTe
jo0VyE6/rnZ8EHQajB1hkYPW/GvI41uU+i0LZMgVvBn+JoS3EZPu3IsLjXOoLaKPycBgNKYoUhLl
fFWyfpxg35LUQk7UiL+OBXxXi5rZgtUBNgBZYEI2WdZ5luUeHNGwJS9P9RSSjA7gEyXFz6DFnnDR
FIw2S3jOdOmEaN/GZBtj0fV0I2UWqHoKPwrtEplZ4FT5SzgYtt9pXIuI3BLcGzbdsNGAZhGrYhVS
j9KwLHBlAnYITHdpghE7wlMF8yIOodVrntM5f/KEsYeD61sbME/lPf747BlwFXxpeNZr6yjm4VEJ
7bGk9EqPjavMzKC2xRGY8DixxXoxmLPXWfGlU8O5L6YvC9ZHAGMhpLWCVtgXoXF3htU1nmEwhq58
DvXkHRdpMPMkYUiB7xvwrNExsrV08+ve9RUbGiPznVvUjF2V68j3HBxObSs9lTuUqhbppcM43drT
o02WSdcZbyKpKbezn8W9l7QvEigHQFpVVa9jHLabWXY5AySel9a2HpepDpYJxrTSathJNvJKYjuO
sqDDOFZG6LdS9T7E2jYS01mWfKtjXN1rJvIGE0q9n50OGeOAMKkdOTCskDm82umiOYXAbdg4x03R
xrvCFPqmL+tPuxVbpUdbp0D6Mjl8ZVWZ/5taHMrJuldDiNMTrz1/Cw4umcqAKHafqm5A82jcI1bw
NLvxSzvDzUxRW58pa4Oz49wsy9/aVR+sFAV6hP5HW5gNxgx7N3qldGnvnuVu9TBX+WAnHvJKXNM5
cj6jV1vZZd+AsF5thZzCtXhWLdPy6BJQaxHHahvj3tHyY6y7E2Ah5cmxy2dofTFn7dMp/15z/bHs
ao2NFtnAffKaowzAAQat6fb6yCM4SvxKPYOVQna+yTTDW7Hw3m86BRIwf6TZSPSuU2GJEDzMeXxY
9RR6gvFUK81dabVXoU072Zc7luq3NupPFVHHoNzmq95YSPwrmmUkRVBKvY1cSuRcHvUqDxhs9oSQ
3cB8Dk1dXeCRdmETvWBaxUtbQ2YinKG4Dsvx4lzLMT00Ag1bnGUPVhHaG7djbgwjFFarjY3GNh6q
SDKujkcXqYeG4BqOqd/UY/s2qWa3hHSEdeK5Ust7MzQ/ab6c9U5vg2KkfhPr2JyaIjB666N1ygD3
KJEBycJ8G4cH4RovCOjm+y/1W+jFW9qrfWEySxN6tltcmW3NOMeP3HfDFjl5jBUXfa0cMTV0Gf8Y
VxMpuUZIBkAlSke3f0dzkWAqJ9cCOYZMjKdQk3jmKf8O17sxQWdvLXnUevO3b8CWbMGDt97fCZsa
8aZfgfS4n3UR/llGOvSkybXZyAK1JanrVOtFF43WRC9Jmqfibo8b8FUKqADuIbwtNQVDVqsfZYwi
wzGMF70kpUDGtL30+3GqvltI0U21TCc9qfCZWMUJD/+7sCV0dp/vSJqZqGkBe5rCbZNbmc98+Wty
2iCPiDJA3WkN7vXzh7Sas0PZG5j4w2F8TyZkS051fynNFGnOYtKJAdUwMl3Iut4ny9J6qwt95RiU
MghrOzjxha5Df+3cV7WYz6PTTJghrT+FXNo7AntqesjCrv1oVuctbkd9s7TuJpbDe2bijOp7hIGk
duR2GBBrcIXa9sqmRnLSE5bfRV+TtmDHMOv3hN2ZHqaIPzk/xAs7SsMoC67jvjZp/NfWEPy2XNiS
NS5rzBfmjithoe9Ca57nebSDkigP3SRtpZw7r1wZgES/fEpd32URR0qBKXMDjfRCGKqNJ1y+1224
0yZrvqVa8cJ//6zwiVV2HIwJJgKONrdeIybk6SMf5HFYIeJQth+UWT/8b/Y3jPGUafNPOmjHJUL4
WpU/9AxotASZz1U088LmPvFbvYc418eNZKFytg7dJNlkErQUvf3dpJgfunn5WzUV+guT+7V1kxdz
CIG34ugV7e8lHOx/5mr/aJnzStrIZ4YsKWc4NQbEcGzldcpBn0zfdQuxovfsHnmbbqXERoOllQyU
/NpBC9UivRnZ+hPW4lxkOHpF4YtSfLKa/TiadhbC8YRK38MWcYmTfxcg2XdH+Vunk7ayluo1ZQdZ
8fQ768r8NWHAnJtn2+qOyp2vGjrqZlSwogsa7/joqGUrZm0CAiQcRS/IOWhr9Wpowpdpsl1y+6Ew
5Z98HN5Ne5L+YppfGroWDZSWa7l+jHCydNP60dmD380YvhYN+Yqt91hQJkAg8Kw464PofjzO/OWT
KvZRftcBpgWim669WSZ7RlmJY5PkEFK5+EmUwvgam5Y/5vgXsg7lOYABjA+K/AjjVckum1hoKlG9
b5qsATvXnrD5BAK5CxL249A0pd+rCeNmb1/0RW5QlH5MbYe/l52qr/oPgPIPd45PiyiTrZLcCKYc
fPIB8c52F5k8anVypeTwycIFk66IE5GKa7P9UGnr3saviCn11OsT2g0FQ41UA6i+nz/tfnkZ0/hJ
1vF/nJ3HcuvItm2/CBHwSHTpKZEiRXl1EHIbLuE9vv4O7NY+fKL0ojon4lRVCCQIZK5ca84xl5Gr
b5ui/XDT9lCmNicpDMS5vZEGdYTtFOqqjxgD5dHWUbKXfNROMje/KsI76da8uSi5eovOG9qB91Lx
Ss4wno4IBp8dp7SvOhQ7Qock463i6Pj5dQCtwFX7raKH8UykTBFthSa/X5FFKjHqluyXjeC2Bcgs
G41t0qqQ18ZQoirhIY/vUDrC61hndBAAZMgZSriYFdx74NEs57ogDEZi4gJFtKOyW1XsEHVlHwon
2yWQJZYMYBpMHgWYmcLl1FzXh1GaV6pVPA0BAhjkDIjC4208BmBjjBc95xAKJH9VpOFTJDl7BFH9
Qpv7hXAMSvX0QTW0Q+o5h9bS3nMk6xptwGWVJ+va6RmSBbeGy+nNR97dB4KsqPEBkdCfdsgWFcqQ
2hfvaubsGr/ZZimNzE7dNiM+lVqFwq7wXDhpac5Sm009hyQyc5KYYV4qbpyguTc8ue/V8KT65Bk3
zsoI1TdyAlYSwM2y9saPWI03dsPpx4oAZFhaeHCjdKnW9Z2TKys36wAcVF+agxk9cB2Q8mXyR2Mz
DSxaHVph4il0NmNjPUhAIlZH+ImmbLzWvMJKsuJdXqhR9mbT1ko0+oB2ga+xAJM1aGkL2s96cABh
1TVCe+whT1aTvgd6Bq0kyl4Lo8Y6FBYsA2VCOzwfP7NevVdwhNV8xg1ji0lSZB2SJhgWOu5hlaC7
mzEi/quJH8NA4D3xi5PS0PGKKCP8ujiVEpWim3/ahnGIwYLECBp4ssb12GbXSJIBDTnM5FC9EBbg
w+qJtpYM2nlRxPFCbYKtGwU9L23hX/VVxmyjaR4a03qyE7pYESV+o7rYsB0/Zs4Tf1Kbr+2CTU8v
uns3rCSDDPWZKtfgEZNz/rM5RhnO5T2aitLnAW8CFMteRWvFwX88s9OQwi26Kj1nGWQmQvNAQdxv
3TZB8i5LpDP0EU+K52NpNJBd+YVP76AgzoDYKAIVkuLKQMt5BfoHJFNEBa1wTF3GZbtu6K9kWoFK
M0CyOzLv7ormHgnqtaMgICNh/lENcBTTRbd6gYSGzm3sxXJBJU8rOkEzZo+5g6QFO1bVI+jv+9VA
Mx+qlrFFwHLXYSgLO7Ae0ZjubEN/UDuERo2oPtsSd0+fHzSre9bS+sHE+eWUzpxh6CGz1BenGTaB
ra6lr2EG0Z6JxNvoMjvYWr+PyMGKpfzoxjjYJV3s87Arj43e4PLt8OCNd46Sb6RsdO4YAlg8Kl+1
6TCTqO97Jmx5BArb4TBpJy+ei8izCJLXGFH+LHfEc5XoVymLHWcAfmIzeTJD1H/CZ9kVmvGAuHAX
mTUdyo5kcJ7AcF2C3jOwx4k2T3a965RLgcQVKMNiUIN9ngJkEE5r8SwVO7xs6yhDqtm5zoMq+mOn
uE9OZ7+KrghXXdhubUZYZpyvcyt6Zi7IRpHkpzHLjoaIPx2fX3csMZi66a7RXVoO2APqKAfxklLB
BxowIJl3SF6StZ3Ie6cf8RKbxoxEsm09aO91598YIZOrKjNrXkBeB1KsZm3pnRBNbMBgbFpEJV2X
XieYJWaqParzmCjLTsIRdcb8ozXUrXAJuOq0x7Gs97ZNBW8myYjIwP0ULpD3DHueaufzMYjuXEse
9X6SFrnUoiSXpa220caUGKMmPqi1PAFARykdrsHwYgga7nFP8V9zquKU8ezK4XWYhohG8mAoETlp
SrEOmaInGobxgVcDgSMVTqOiizdR4OrTdcuKtz5Al8SzqzTiirPzktu1SkcfMImCESoQk9jDyQ89
lquZxyxgHtNBiQPjCLbogWLusTPUd1WZTm0t4UMyih7jBPVDO7AkR3e4xA8t1KN91QB86CUneNpH
PV1he2+a6ZewkrfCBKygQ5vtR/tEUS6WYsgORYdASrGHhWvhJW9r7R1H5iGsKcDbvIDt07v8+4jB
fdndkNbp0mFAaSstxKOFeO8LDyVKZHFwj3qaduLVM9Ntxrk9V8KD1bs3fi9WMlff3Tq8VSd1cScW
+ThNrh0NCVmh3yWOXI6muB5ReCusGmOq7umAbXSzf+tAJahDtGsD99WOBdKX9jYjB5ImXVYvSHc8
mCY0gmoa7DI+wFMSbhScM4yYD4PuowqzqlNMKxnrsL8rav8hGSv9hhBVNJm9Wu7DsbhRorRcucz9
BBbBw6DZt1TZ7IestGnMgE2qOgctD6PD4L1gWMy2rV60M41a4aHInUPvJwyZ8+YmwfXHqjE+1kHo
LDQynFDLOH+kifZR6T/dYFgliXOfZiELXtvtBGt/FQXdotLopQqjeWHYOPcyUAoaXV5qoqJD8Y7+
fl3m+cKrw6VIIHcM6F1M1j6icKFfTfuNpy98kBOupWxrDTs9XZCdjM2dY73g6Qd2khm4D6J1pRMO
61evlj8eDSk3/hDeDImzpxW4CpJPNU+ZjvZH3oa7MmhXWhbduoyhE8O/0mx/23Z4/UaOSpwkjB2W
pZueMcRCAT64Ysp5b3by3qC7JULlLdbJ5yps8zj6w8musSw3UkT7KmRe2sTYgtHbFZ5xquUIUa1V
8rnUEGiKurlNYn651qCBbmndrchouJlOmd+V0oxWQwfcRpbXnZmsMxziLBfDteL6NJgrigCvnZc2
XqV4TkuF+aSOkE3oV/VgestRRTzV9OPcN3CB4BY9Bao8tZ57yixnLqGspWX2pTJ1mJUkbXRtCEsR
rGDh5LclLugWjiJLYHCUHG9ncRU+qAorJwefSc65Ccxg34qJsu3qu6Hk04y4NFXpraq+2PstXupe
AG6T/Y1r8e7Q9ZwhhF03brfPkm4eGIKXk3VO15VPu9TQmEKcHc09Q/FbQELXKRmFNmexLMGwyZSj
QiJXKNFG91n1LGFuk9qZi8CHTuOMrIlIQ5R4HdXFo2XLFm+OwItqHXrhq5BDxclLGsIvuiPfZD3k
qAfHwgCvScIAHZ6QtVJjIoOdhZkGybmrAcJCh244clWyY+xirWt8WLsiKhLtq21wLuuKAzvhrRmo
a2UMMxSS8alzR31RUbGg09gVoH/cEMYhGcSdBaGyoOVZuC2yKFwJmrhXgPdPgdLAIxJSz1RxW8rq
GAZOBgqxe+GJfBiCemN21fW03/dj85RHzX3C0lJW9WPrMatshsFfokzAWGNpTwqArjn9G4UBXeVu
7IIPbdoI95A1hvSXXZcY5CDvt8w+ex4t/E8UmGtDurQ69Q9hOA/ARY+qgrBMHzaWSF6NtLpiSVpz
3F2LPr2veUIbrX2rwnbpxPYjJJyXdOoC6lG466qpJRt3wBjgzDGKmOVGfoPy6xPmJNcaEHBWxfAa
6d42LKNn382+pDK+FhYGRYvnfmGr0bucipo6QdevlKKchz5ybOEKWkbJNKKME2JSnetItjtu66PC
mMnTHHw8QgP2MS0qIc674sbwrUc9s1a4jK58s1iluroc7HHH0BCzWbRyUfmOoL5ikxZeoIWklY8r
rRQDoM+AJrWASacvR9k99hEm66pZO6597CzrOqt7ZGKiJI+7goFIM6GjFsZMru8VdHTzMh2XSBdu
B8fa0pp+7XJUJL6/nhQbHAEZoRO5qsh9Ptp3paUyFXIA0DXy6JnavWzt/ZDbdNbVR6cv/4x2d5tr
wyuK8lVn6bu86TYBjTHPYg6bR+UVsXLPBu5YzWNbQ8NOi6g8KbW/RwcVL3p0up6GhDZxjhoNzEFC
P6K3fRhCf6ngDRwbdT/1jyKnPKFH37pdwmyTXB634WXAVQrmS4R7UkyR6BT7PnL2dAmzOWzJr9gP
Dzn1FbXACwc2XpdDbAMP9cOlG0c7Gv40fODk9h0ZX4N51NwS5oNh3mF/OzlaQg2Xbiq9uIqi7m7E
dDJvYrNHjRbfxnm5LRxEqiBm9sLX0MHaaKEjBvZ8nA9rTO/SjATiduCQMZTbFik1kD1nZvkhbjBX
0WZxHH+ChACH5xafpVCOQ+vcuTVY4EBj+ldihRlFDHIDkFBc3jeGszYgSIASWwl9Wl4cTVuGDj2C
2geYAGTBgH6C2wAxctMSBy2EOY86F8ApXjMJDBomwdyIQA16oX8QlueuFJk+0yLbYec8+IwIe6eY
oxhEDehTrUknRMeMlnGZEmR7Avl6FaBHMzysOpUPTjQVLmz0xERF3E+jvSeUSsOC2eH7UIpDVYnT
qHOGNWscOkawsiWUoazfFTh08xElauuVqNw1A+5HKY+dQ4aYF1KZBgHSSzwaHaw/Bn760bSLF42J
BBg4ioMaC0uOKDOMisfScDlmaDlKYP/oqx6T3zF6Tq3sNWk83JHMPYJ2mzstXz/13/hR3lJreHOT
gMmhfgjTjlMtDgq49Tgi6o945DTsVMd8RAKXMVzPhPOkja65iVQ8mYP6oTtQFk01dBcwQsUCHuUq
K2usLSPHKE8GFn3Z9A7fAUeiOPnT4p5F6MiRjIfHxYZvPvZtqK2ayMQP72afQ4E+t4qDhdP5aN7F
laa7V3B+kZK4e6aDB8uAjDUyQtCrfBf6ydzBSLJ1zPba8fyW2RWNFNeyzSVQU0zpxn06okdylKM2
hoxW3VPZiacqDWi90CDKgY3ktJNdpTKppZyNY3T7yrVZ/1L85i7SkMoJTm2h2htfVcFFYbBJB+Td
+dYCK3jdFe0fUyDIZJmB9NhNnoC8vw9RT7t18Gpy4lgACBiuszj0ZiqtYMiuSHtZgmLFW/Yq7Ok4
oHQYEpCMRSHR/PjNIjfscdaXhnIzOPLdV53nMBHNwhrd9wRFIX7zG7vKl4aDw4Y2uqvwYAvIg15J
lzpYmoFDXyFj21Bf29BYCxhcemCVSykAlkWee00faFll6jNgqK0FeDhLx1WeYL5rW0EUR7PtKniM
FrbuYaAGUDx9WyvBldHLRTMAHg1MawnWin6UgzCgfq37DMesIvmHRHo3HP58tRnmTR9caSa1uqqX
66q1vjQfIzci84BWbd2V02fYJKqGqya7tTVlHyfssw4EJ7s5piBFmiCDQxWhA5X2KYMFVcNrmoDd
Rc2QJM1rMJ/ltqJ3HpTAR3Sx0CJvx7O6DWsyqUIaIDNTVdhMaBLag/qqYsKcC30IZopfhQvVC65H
CNtwcCjZ+mhn5hHpBjR+jIzmelMKsLr2YzKk68Jxn2ArfjWDsurD+jZL2nutNq7wQj0CPHuLNE5x
MYqtOLZYRwpceS57DzKPG6/xiOYsSwTixsEB4Cszs5kXYngokSxU3qT5ag+e0VMk+JOzGhSGrJNt
1+abHFs/uhCmY371EojkToIRSaRxbWM4m+VYHBR1uIbDcJc3OSmwsXnrBHLtiXEbxvo9gqcJOeW8
E7jxGvjUyH2K7req2clSfW10/TL3MeuURHnpucGxNXzLJfjySrTHLtEgXkhe9yI+1hpTeq3QX/uo
uCXv7Iv2ajXnOLaJSoMWMMPf0A2fylKeUI9sqx66JH3TdMzZlRQDkELWnzI9uhemtmwqu6ZtXd8o
tXVyDUzSArOlXrYJk6zgwcqCG8pVur6leMroHC+wx6Kg7O+1EAk5vUnXyAvke/RmB0pprZNzfxJX
iazeJ03xZLUcdFMm2zqLeOJ86b2L3t90D0IRq9ou3kdpcF5Cjt06K7Matx2zPDkMqyCzrzqjWAS6
O+dsunTzIZvbY8xpSB/etIo9HAnAMprMQe6Izk6t89cwDxLGjPkebm3AGRfrc98qVBruZ6a0H2lv
P9cIweaVVa1gzP4xnfSqEvFS9/MM+0L/mQcdNnqM2swsdyi9rqVjXqtx8IVeaZen0dGpwAPmtTXD
ornB25OhWiWRBT/j1dAkCz/V8JB6k69zwdnsUTU4QAUpXrfIefeL9qXzg2VaIVEnPJ0p3Qbib9nA
XybgMpXOhK628GGGW4TOrPzjZsjd0zBxtNB2ItDm5C5HpPpl37/6HlO+ejSP3sCrQl3/wfEeDjMO
2iQMV3kqkFgP6Uyp5FGZDsWKO+llMrnAHvAUZ/FBwzwx82uOi75eUgoI/48DYhDJok56HHyPUd56
VMdkm91ZHSlBlvqJa21WG/kuoQ+ZsiLpqEIsekBBHs1RNFGuK52CKyMHG42N3W3WbjvswyBcA4Bw
ZqSqH32FE5Q9FmxnPP3KaG2Q2992UfKcDD4eefzz88q2VvngXYWxGi34P3Rhm/wtmCT3XjpJLSxI
YmGTrtkaY9bzXmfzJxYzUzYD63kO9c73yivLa5adEi3bUt+OHo5og650n9lvjedfx2PTrkg0vDYV
5DYaXC8O/499CZouBgIhBxQSgZdca4X3FhVuOKtQrvmteezrnm3NRMsZqA9N37ykvr5ClYw800FI
pCHPwPL7RtVYrxQv4HfJN3ZlhistLl+VLl50BtR7RPYLBskISZnEVna7rIb8eQgb+N22dp/V1NON
8SdKjS/YLXeMwIFZCq2gk4HrP3aYm0Ia2SS2DgK5u9ejCLyT9ZSHJY6FhOUcJsiVO/bIOUQgV1GE
zJZRqj63YshVnnswDGM/Ovm956kIY3Qb1y7Dsxldt20a+PdSuFvdcE5Dwlsos/goa/+ub3rCYLCk
Ooly7ztw/JOYCpWRQ+Tf6S0m1DAYmez1H2CqFE6NaTFnpo12AEdBXOmvk6G6ce1pststTS//QANM
WAEc26Jynyo4I73aTODkbiOxekC+ZIZFFUy7Bf1Jph5Gt3ypJLorT1Vfk4SDQj0N/qV2zHN3k3uY
FoStfZWuzdhy4FZEVHP4wt5L03yC1Q5GuPKsuS3KZ6bS9H8tvGxVEj/SnLBZYPo7WWAXJHYHH0yR
3MXISJhSIcHlOK4yhViGGUM2R4R4UaO8XWigFlcuz7rd8cHxDTLnRS3NnGIh2LfnVRMYV0Md3qO1
eAzMakdLhPO1PRzp6NxQCPi4ZYubCvkz4h7rLY4gPpYtNHBP3VWV+2HS3NskBWwTVe/pMtP3R/xP
nrlawmyU3SJo2Vwz23yL/IKeWYgnXhmQIY8BYBrXRcpLpzXUwNZV7t5wHAmHzH5y2xqIia0+s+ov
3LT6SKrBXqo5XeiISQIwkxPIxnxWaxy2UMBOsMngE9Av8h8F2UOpdLu6N8VHa9kvgc2s3+5xzpSl
AnJPo9QcqVKL51T1b6gXme935m0sKZA7L7pLKvevzORZ6OTzOv6wmVA0kde9DDYiTaYPBIBA8G2L
FRDnx64pHtLCuu5g6etq/1apI/oLajfEgh+1xafJFXOXJAkGs+pUt+F7a6LbgbpZAxDiMCX1Bm05
7f4giK+kllA01cFV2U7KJ+wHbNAc2lUaW9FxGOKPEhf4z/k3FxLQrOmf/5PyKQqskh1y043Nu2H9
wfg/q9jUvfHx579/IV7HOktSiupIbYzpjW5bPPtd+1hgjf/5T1/KTrKma/7z2XHmy5gODRieJe/q
Uq78PdKnK+aqGzTm1z9f5dINmpKP/rlIkYSi8yyCgfWRQ6ZItWvDMUFnAgvlVPXzNS5kdFlnKUpN
PoLkHUNsRuEnwa5dvikj+UvAkeBzfpPQZJ1FJwWyaseaB22NgmFtUW9HEboAfSVJHgHTgvr+lwtp
F7KgrLMkJU5rxqCS57q2H/ybcVHNqi/3pnpRHoYV2RdrrV78p7tlTgF1//wiQTCYIHTgdxRs5I5J
4gcbh/dLKKp24fc2p/v4z1+vkX0VoJWUtXhF9om3gnjG1dSP1eSCagpRhbW2V/kaoKnz25278BuZ
U17UP9eMS6NmKkXoS73C8bBGqo6lYUljes6JL3ker7AjuWuWtDnGit/CqC68mebZm18HblP6nQg2
6TNNE2+dr6BSzJ0Hs1z2c22eLRTQC7+sMpeudbYKGF3Ozu73Hr2Ygx28DeHh50fh0o2brvfPjWvY
O70y4cZ5OUAu76iKowXav1SeKnAQ+u3PV7n06c+WANH6sVr1xD/rqXWVpOF6BFD/85++9AX0sy8A
ihDwQoauzxbHrMxeUvrBvnXs/fqlFM9o0n75BS4tln+zrf+5VTjxQwuRubeOH7vlFDSnzEPqyB1e
FbLAUJD9/IWM6W3/Zr0xz1YBLK7s734DVHbMEGgGwbsV9O9eOuQrUVj6vB2TtzrMOxQ4dISyhKrP
qCILrVm/oKGPBsyOwLK2NvPTGhw0+LplbEYx/mRG+FJ2zyZoD4bJ6rKV2tsE5L2FkzoV7ACWjQ55
KWI8iNY0ymztl5/p0t3Tzx7gSB9ST59QuXJLCN1rsIpxUc3g7f/NUqdB/vPdu7AR6GfPc5mlpq15
+FOrzD4lOTOZzLnXBrH6+c9feJCNs5XTVHtTZjlrm1ZohGjVuyDMfklqvXSHjLN1M7HpzFQ18aAo
DO0r7KZX2R5Bxhy3QHf4/0hLnl66b54v42ythDkgtbFg2fIemiVJpxtUkvD3IMnMxYwpIabf9c93
6+JXOlsh+zgqyf3GWsj5WKyJnlyLRbwrH9VFOfcXvyVbXto3jbNnq0wAOPUDlwkfgWSgr59PK389
q8XfGEjl1ytd+vnPni5P9oySoikKlLiEWd/z/rv/+RUxzlZJ5ANOzADN38CSKLdyhcWOYI4lGrpl
sihIGfllh770Lc6WTEuLFdnSSd441sYrNlXy/PPPrf99y757tM5KpYGJzISUIWkqNW4nFKLTC2bC
QUFnwm/3sAI2GQkvvUHWDSS6cJTrovA2ngOuv8I/DVDmBt17SgcObmZX0HMPGYU16ySLV7HerNt4
WHhxiVaMSJ8wWBuq1++GxEQJlkZvDapf0ovWiuTEqY7hEZR1Oisb+dG6HmPQhHQdyIbIzsVe6/Bf
hOaw9MfyJjLKdecMi6KE5z8yX5oZCorqjlgRTRRPY9W8OZCsda2/blLMaCHae0at4zyK47WiODtL
tKc4DnHfyGvVTG+Zp6wUf+rmTnrjkp59WT0rKAlzYQLndp41A56tG3EiDLoWPl3c3wqFMW3h17d5
0rz0hcHQwfcAVDrcl6Gka1LrJtz8+BhnnNDayADMWGOqAF+HPI4Y9zk+TTjjDrZF2t93pWiOJipe
XTXulT7fEw20xAW+DPIGOofqvpoumlkzA1I7yI+/DSV0Sb7uzxUU0JGa3XMGXamTWcEcdgzGYJOV
fGAjwj9T6upH2EJ+010Lj40/pgtLj+n1mR9tUqGgqeHWl0G4GMwRmZupEdKI7AY7yaGtdRjuPe7U
2jjg1btGCXjdkRBXFM6hAxPfQq014nSZJyW2u/Ba1u6LZbcvSu09aUPzVrUKPIOINrOMa0rxUD1U
bnubVuNrGTv70C82Rtles6XtqjF58JDF13XE+yOqeFkKRq5Nkj1btXPTmBjs4JHiP0qPoDPRVsZf
Tl78aUfkI/gEdWI1UAm+xvZEI7G8D7/EXFZr+NYH+Eh1CS07CPznOIpi3BBMTrKkzxdj3yyrsZvY
gc2LZYloEWTqykzGB1eGn8D7GLDTdQqjW4l/FLvkKSnEQ6cUW/o/HpjFGhcOSSKd6tBtGxsBcj9C
+R8qtBFQOM0jSLk7JVAOiUIrowOpfoXh/TkSpD8RsxKh/hjR9vqmstKt5KRp/nNk9DjELf53NhCk
tsJNES45/E32vewlK+pNEGRXjiTkGGUGET9B6270OPuPFezfcuef8kkPaPqh7Aw2KukO/GjKPkBD
8B+3/bN9uQ6ykXqGEGDP1g62We8zkCmRCH/byC7smfrZ3hzbbh2PxIZs4HGc1EfzbwY5M5SjsQRs
v/wtZvjSTqaf7c1G4pI+VhTBpjSX7DIrb+vvamemrbsFjpxbZWG8/LxWX9gD9LOdWWvUXnQhX0if
AkDbHYqS5c9/+W9F980moJ9tY1lN5zVS22iTJjTes6jeIe6JgCxWSw37+8zsjfss84+m6zALYHaj
twW+V7jBeXanF/W69bQNHbGFmjHS8rLTMEaPUKO//JTzpFmh9odp9GV2aLLhu+9+/tiXbsjZpqgW
oV7aoGs2anMqs6es//xvf/dsS9SQU8qsaIONpsMwTV1ETv4vTY9LH/nsoABaVCI8r/nT7byXX5Km
+c+f+UIRrZ29Tb6t05rrMow2vXYgdPA2iaxdlo2/vE2X/vzZy5RTFISF2wSo1aJ9XmrbXGk3ush/
OWxeakBoZy9Rboe2YdZYlSUi2q25DG+VuWR2gUYPtt9jve42xlZ/hWX5S0F18Ypnb9OoR0VQiiQi
g9zGdjOzDt6aInSlzNONdltbf9s3ZjLLNv/tBzoreP2G/a6yAn8zzeANyZyuXYsgWPz81y+V7dr0
wP2zVKcOQP2eJs6GN3YVXsdLe1s92zMYHWt/Mf6yAk335ptl4u8S+M9FJKJqjI8ANtvaXSgpjtsO
D5x9MIGQ/Pw9Lj1nZ690pWp97oykoeSpP++R+RfBg4zff/7j07vw3cc/e68V4UnXNL1wQ/LdHlPv
Kg0McDWO+ekPiKV86b4CZMSq0J1+vqA2/eXvrnj2urs6c4NKoy/A6VxBMBvs9D56rGL/AcXe49hD
EVOgBq9KaD096mFsIb9denpzvrm0erYgSEMxKbpqHz07LE+Z6Nsh0a5BxL00qQJiNS9BdCEQlKb9
PDaltuzMaMORn/8WBMjCLDBW5/hXve5YV9ovy582rRfffaqzdSSNU01Jg8rnMfVPcHGfp4j2+h0v
7So8tlfNgqP0VtI4NX57zy88UerZyiLrHNJvMiq0gJzncbeiel+4c2evzasdNd1cWfxWCViXbvnZ
kmIVUdKlKoQWzZIvVRa/ZL2c51WOzb5+Rlp7Z2TGQgzGtgmNuzIEWqZVK+bED7HBeBg657NvpcRZ
FQLbiXY7mDk1cwyDqRViZUFfwGcCb4IMrK+xdNc0HojZMcJoVlWGQDGDIiBJ7W1j1B9Wo943gbyf
UkiTMKCqFSBctQoLH6pvsDNjiZe6S9RXQ482rB0QMGLXxKFgvuVKD6on3AVm8j4NjxrPvK61YKeQ
aUKa2dLJqxfDVB0c2MpOE+0ekfIvi+SFZUx3zwoRQO22TMmwoeVUb5PbZB7P00ci1WeY8xf6b+/G
hddSPVuLTZikHUfeYIOkPPuCycdTp5bRvLVKBtLM1+ZDASswqVYVo3IT4JhdDv/1gTxbqR2QO0PP
gJE2Fw0Jo2iOBfBNI7aPHuQLPxK3joXlO+uY6X4FVrt0e389jC55uPLT1YNfRjwXKhH17E57KXpA
w6KaTKrupqjCJ6dylz8ve5deOZ2X/59tIpJMPCUsxw2zkbWBBGEwIpBY5uznP29f+uhn63iChxk4
SR9vqrIcSHYrrkIhNiHNCPirB5JBngofa11jgJHVlWtGqR9B40/BDBUccamQtuDppyl+VxKC3avm
yfIqSMF2uifgpF6SOHWj05xYmY19KE20MQyWQ5gH40OIB4Se/m3oJZ+eAVs8bNn7DJdB6wjAwAqi
1ah4K+LxUgQzxAjBk3c1mQOTNkZUX4G/8kzMVUEUvFZdBQJroLHgNrfqFFzLSLkarQdLKbepL+7D
SuxCtFVZ7r20df3kWKOx6M3qKZPKXjNcIhaxnkgD4leohh995/7ygny/z+vu2Q+YEZhAL0X6GzfH
RP8UI5IKdI6X7uPPv+DfquT/3Qbwxf/vE5JntjHYeRVtxEO7op+zCeaQEZYEVuPlXwBwXP3WaPz+
WdTdsx04hgZfIhLmZGPV1woo/cIhXo3z9i/f5PsNDdDb/34TL++bdLAEZd16WE71Y7ymA9h1uCHR
vpMaQTcYns4q3ZsN0rUr+dtA8PuXgDi6/71wgq1VEY3jbzryDob0xUDV8Mt3mu7NN7+OONsybbK8
WiNmPG6uiSBaJetm1S+teb2uflnmL332s40SE3GVtRZH/8AicK0CTPnb4Ff7/rMb6tnvnYbQtEtD
9YmCa5d9IQyM5SiDHbIaiAWtMJh71biOIAjqgfjlhl16xs6egcJzbBRh+D6M4FpVgPPhfRsU5Zea
6dJfP/uhOwP/MZyHaOP55HsitDGxX7pp88sTPH3Ib35s9+zHTluYS3ppMYzTQmMb4kODDxh0yPdM
eDVKsPccSgXEnxEaJ7n4+RG78AC4Zw+AmvaBPqosMJFqvYBr39nJbz2rvxOE777QdB//2X2kMAfp
uAm/RkK2OqFDoxjvbdHfgJIkFm/A8DE8jTUSpt4EZhuwpC8ykKR2IW9Frx54md/GJH+JpNx3sXOd
9uVa1cNVi49CISEz1suNaXlQE4Em4CyiZQhk9DrVBK1I9gqMQOQzk5cX+yBrDTBeuq6u/QFIyM83
78KS40439Z8vCEPB6ytEMZvQHj4oJ8EF1PduSYcXX+1iRPVmpMr652v9PYB/czfF2d0kfRSClk8v
ZLhFz9QuzHmzR39+422HY3+FBNJdT/Mn+6Z9+eWK3xdnujj7et4QRqmWdsEGqO7SnMuFt62vsO2s
/NVvZ3HtwjslzoqflIZUWDWtsu7m/WJcyAVBOZNZ5MTdpDe7mFQHyjGqf5nYX3jcxdl+KkmTUDsY
GbxjtKT1P3X8n4o4XZzto0pJ8hkqeX9j9/FyQM+VOV8//wyXPvLZOupLhfinnBLZLLBfKdVK06LF
z3/6wvPrnC2XsKSIT/XacFMW6bUIunkU4J+AS1cbuzz/wrb483UuHSacs5UzdSkyemeayj+KNZr/
jTs31srt3/H1Kvpl8b/0bc7XTyJMkPJxETBH8//j7EuWY8W5bp+ICAQSoCldko373hPCPi7T9z1P
/y98Jz76kuTGmVREOaogJaStrb1Xo9ePC0a/rXcamJil78NUb6PYuVKwUnQhZgZJnfuFGiFQ58gy
dR48VCkp4aMTGW7YhzXsJaHXrRmNA4ubHZXj95j2J0ogNNvA4ZROwLIPFSzHdPlhY4LPH7aKLgQH
LavVYCwRxsGhPeXyfKyC3IVN262GszVXy8dIr04jMFcQrthouS/TeiYe6UJ0gDx4MZQNhzCwD+fE
ksGTS7cgaw0LBmRBytflka2sfl2ID4E+TFlUYImGY7XvQ9C5Qh0CLZcfvrouhXBQNTLV4Qso7fpX
7QB7Rk+9l64GW7FR5jxurcufFvS5mRJiQ8sNFLU0yD8PkHwBEp3Df51Wyyl40yjZjQZvSgeCZ/c+
DR9BXkjtoVfsvClO0CSQ7ahqbis4ZqFFCOtvaMcGd/Dd8hemZHwCAf2NQg4aUOsZXdUAcpB9m+95
C9VH6LDAOxyS8VbXal4MSeJDp+ZQgTXUq2LIJdDKILWyMZNrC1CIUhN6pS0UurAaYPrpMKbh6RCh
jdvZt6oCWPBcMh6gcB+Agl92KHFU3uU3rywQTYhhTDdaMg008ia4wTTZW7bZtlp7shC0CjZqvFxE
z1QDQmu8UeG+0vVAxiofgAC+6NAFhGk5LhmzF+ug+iAtAc4YIh/JQsEDsXzr5F/7IUJgg1dKX6sF
stoeBl5m+aYeoUoIgzGLHfpr6ilH6XarcraEsDNLVRNDG8wwe73WMJsMFZ/8wYAmRai/BvW/jkUI
VBmfOshILIHKzk+yNZ+IWVjRTnqfLdVKbLjl2JfXxVpm8VOz+JWcqbC3BuALZVeYnfVWV0JilrGD
pgGWHUW3LYxtyxS+7ZJeAWADyPqgZc+6BD8eNQQTNYDsCGH3G79liSfnplWIYgxeATFlLPRKyE9O
FszsnGKnXkOoNv+A/oDXbWyGtc8nxDPgAUCeoZjdwoDSgK6AIWmYQfZWNS8bI1l+8bmRCLGMdcUI
Dzu8IT0Rd7brm9DNABaCKMAbigX2Fspm7YzVhHjCc5h7Qs438oKR73sflpgoFWTg50H7QZ3fgUjY
95LmKlNp6R3chjUEGz8NcnMKQcic1Ro81/wEJkS5EeFWNiET4gyEDqmSwaXCi2b1BFrgPfyMNpbq
Sg7MhEDDYigZRSHuSboSOn7fu00JGp5kbGRfa79cCB9dKJfQYUJ9MSKP0OGcUnljSlaaKpASxCL5
tcWA+6i1MkUKMFjEJXbs4pJP7c6mgMDDuePykltZ0yKEHywzWMwpWAm+Apq5P6rXfgltXOLDX29M
b//tJcvc/RrJTPRRiYplWUOnwGcGrtkQl4ZHUV8+XX7DMttnNg4TQgDp5U4ClTb2mEw+odNxSCpp
QcNHtxI3wOlkw7yxnNYmTAgCRiuRhLJlOZWgwsifrLkN88ElFd9IgNeGIsSAeoBqjFo1iQfZBVhw
AZxQ2umAbxMbuzaft1bX2muEEJCAwEp5XmLdltmrUYJrAy2/PavjvQHBT/DmLVbJO0Y+jD50e86d
fniSgFKTepj8wTCh1lAykaPry99vZVZF2D9kCRoKoymUF8EZhKy+yw2Iloav8lZ/bCUKiMh/NZOC
Qq+R6aL7if7HPiHPACtvTObaw4UYwAcYaPk6QAlgCJt+B5XVSIFM8ffluVmJMCKWvylpxmeVoEqt
hB/Q64GVxbjxw4m69vBlSL+2JhBhlHYg2ngtyysbsGF04QI0hgIVdZZKjW2tVw/zHF338dTgYqUe
00p/KPoZ5gn1DvzrPVUDbpV1NS1ugPi/qfZZSrOb6TBbnBJg4CD/l1Lo1oUGgRyZ/0UTwswJZ3U8
wgk1JsZHOijcDAywU3mcugZV32XuT6CzVV4EpmsTq8/cD+/yvERaEXG3Z/pHW1S35QBPgTgG2zaE
lkrX5V/Apz9oGj8psP0FuuVGKkIKfwIdTiRd/NlKxt1gQACTMwizQqiqNmU5v5+VzEt9+JMU0w50
5lPBIT8wGXBKVMlbl1KoisHfKOyb/9qMga4qF386uNL5dL5qMphgEQraft7h3i2FQE5CotuESTS1
JLl9jsL4xQiGP7jDgtdXjq8STNVsYuijBXLx/QixCyiZwIoQhNFFXQv0ab1pwbGD0G+hU0CQfAOa
VfwpCIz3qvWhtw+tq25+HZsaDhDaC7qcN0EDEnib9o7Syp8k8vdFL8PyGAuy6fV7g6aOHkD0TA/m
rxzCR53c2kEou3EKw/Whmx4arj5GUfZU9HgrxEZLi8WSq+sg4ib8OleywuWVCt13LTxBceQoZe1H
2sSHvKnhcxF3KKBCRBJNqmbjVFpblUIM1Icu5g0fkChzuINkGiAkYFFuPPynvn/msBBZDLjOwMhH
oljznDwYMLHdSfVwU2rwApfialeG0AxA0dZWivizgZcpFNEA0vDbFyWA4mIEdyFIL/9R4OfLUmgN
yDL4nXUX2tTIOwvuFsdBG3zLh4OPDidgVSV//C6FJHulwHlugiseuspgrXOYkhn9YE8hpjbkxC6K
8JTIOqzgtWkRe9tpsKAb4vGotDGDuV/yrfkZAw5STlAEGZygN2B+PVT2pEvPuj9B24BHt7FWw+EA
t4DdKPmDHc9QFC7GI60hb6Nm91MTfEltelvHulV0Hzk86ppxfIV3GlQU4uCqUdKbvif2FKifqqZD
q2WYXU1KoGgkzbBdqT8Zi77yBFpWEak/wwW0GScMwh14oJEGV35Go92Yspuc8z9BVP8X1xBElyf0
97NOujcaZSN40ZWwK4LSNZKXgw45FW/M2G4y9CcfnFqoDxmukcfhHiBoR88gFgApxEwBMa6B5msz
yxBew95OmfosLb48KMQ+zDoEKSh76pL4bYAxLyRCQgt8t7chmZyyiI8S6LAdGHUNzNoh0MfhszVk
TjazEwzPP+o6vKomyBlC30biFOx3H0p3E51MGNVBkBtSFjELIVjHM0gSRTd9ndwrJX2Sp+bh8hmx
UmtB/Pg7jhczzDvgbrXc/EDEskPXf4QNswPFDxCAtGZrys+mWcRYju9fpwUnGpQXhxToq+RlBlfc
0LfykfPfkoj19yaK0L+seOAlCY5o7RESpLAK0LaK7efzCyIW26eYq6rMJrTL7NGGQgT0Vg6+rTtQ
wHKJxazUSe8ikLedjc+x5J3/G2KIWHif9JIqvoH3padyX38lTmjDZyy0NFPa1TsIZakbqfXavCl/
fxEGcemoUYHFaaGVyMfypCIYKcNGQf98kkjEuntYFTEUWGucIyqsymZ9n6KBoFUdIs5VJv8bMYoY
QioaTUpbdYoee5oSXo0tsefev9ezZuOG9oMN/d+PodDllPm1aouB+gCooS0BLSjV2MnMlZ3li8DD
tTQbu3zWv+dvdORhQnmLCtAu3F1eBWun2LI4fr3XkOWuTaQO36ZCRGzyQzi37sajzy9ohQrfncBo
JUEbLvJGGYAnKvkJIIQ6dLCr+hm+UrI1hsXDNDa3WQJbCjW866AWoDRSC+dV+bOttHstyd/kuT1O
8JTtYM3KOFgHfpZAtWQc7UbNr6KMXhtQIiuyCPZEc1mD558GwJo0YIHpMjGrttspaf8I/uFgFoBM
wgqNPdWNdpXpfCcpMJvuIL0NuVhg0wuofKkjNH9x7biXaP4E5wA70nFYzYa+sRtWZkXkwCmw8aKQ
FEMUwXtG3v/XQR4hNHIbrth3l2d+7RVCOUFvINiatBrAb/mdpj11/ndAPxhPNpKTpeBxZq2KDLjM
h4EQp8BZRBDRgWV99FRJ375xBffzsHxIuq17v7KkUudetIzv1+KUDa3mPsgXXlhVACZW4aKgB0nY
KS2uoHvhNHC9BTVzD2rBTstn+NmX8n3ZIDelWfg11PWR61gR8JJNnEE1pIPG0KlIUbaBmPHtCPfQ
y/NN1n7oEvl+/VCIbBmD2lNUGoH0JiOOUSjtA+hX83tlytw4DyEoTD7lRvsAkGhfq1s8hPPBT/m5
Mv16cQY4ZW9AWdSD1Np7UCJnnoenwiDXwZA/QRxvC9L+w6A49ymEvcxoEdCyBCuhmbJD3NRfncoV
syo7/KOPT62szBCohgkdHNALS+qN1zSPit04T9pOn4p9XqonxNB9z+e7QiZ7ng2VWaWLeBjUd4JB
3xdN/Udm/UuiDdAEHxH4+sltY2pf/kbnDyHo9P79iaDr3ickQwkdMk5K8Q7zvbzbX370SgwVqTm5
NE+E5uOy3QJo1stO0GwRc1YerQg1R2jF9Dls6EH5xe1u1t4itlEnXluyIiUHrCoYro8Fjnq7R9sd
BkDHAFxsqCztJPfyvKzECZGNQ6kMHayklHYxdLmTwYnK9xDyuwm/gYXp0H1lPN/I+ZbAdmZ1inQc
CpFNv4jh+j4PerAPYjgNQ5y7M8Fkvva1ADTQvH5IsnArdVrZdiIbO/VZPk1DHnvyQQ1BTvSKa2o1
1nwM7fATfQWe7/g3GEeoh2/1EFdiusjMjioQLXsGdKwBa1oOk4IiMRXq+bCGuvy11paakAn4UGSM
mx5YDwJmZ+gfIWK+8XVWtp4ixI5Ji6CSpobANncTTHkIRC2qG4WQjZ291in4OT5+BUEYKMdoKaHc
2ULN3k4qC5D2HUzKLfjyOhDiHp+ZVe7if8uYFCET1BcAGIfMiFfjcgwPYQizbeGRVyZKJA5VPUwe
5K6H6FkwvfZRbKtReIsq08YvX1lCP0SAX/M0ahPVIOGLc7sen1hwGugpQjlagZLk5SW0hiUly375
9QYoXaJhzVGpo7saslqFGXmzB+HcK/1u/m72/a58+sfP8LMYfr3KgKAHijmoDQ/cALX0vs+eNwZx
/l6k/LQTfz2ZNqgo9CWmaXT7k6aZ7UPg9Ka6Y4fAmmCc6mzewFbCiEgUGrkvd7zE6T0Y2ikZZZcV
AHb5hQJF0rG6USfYpCqstdK0vRoNCBmgbgJboEB+VEPFlSb4y4DM3dHupPbk6fLwV8KAyCsaWhpH
JEB6GsALbryn2sbiWxurEARahftKzHFzHqvhRptyL4aguBHKHtWrW1UnG19v7ecLx3yXwJuTUUxp
DhnCNn9W+o2kd23zCNt+DpMUVl8ZDKsDCSrQBjH1BDZjIFpCP3DceMnKrxeJQmzsfT1fKiQSK3f9
IgvHK1x2/unLysKtgMIGBs7EmBq1VnZ6DOX3WdI/Lz97ZXZEZk8OvCpPoIPkVfBy9IPK8tPKgWuE
I8Hh9fIrVuDEiry8+9e+nNu+lFiNgnFwnV2X7uiBAv9am8lmy3lt9pew/OsFY9Tp2Qz/Pk+Ov0Lj
uCkStPbc5e+/nosfjiLcot3CAA+Ju2+abNw7Vs4LkTcyNNUco/wRegp4jC1sH6ISVlfRVkaw9nhh
y/IqSyOI7sdeKJ8kFZIGTjHdb3zMlSArC/sUIuU6Gws/9Ji2n6zJAW/EkZx22msmsQwvcbfOiTUU
iIhCLxq4PNISo8hPsCnetY/hj7xJeoyfO1uFfE69eSadnzDChWx9sc2DZ2ESeR0GtBh/UYtC+3tj
ys6n04QL+xd+RBMsOSo8PaKftdQ9QoHgMSAwOJWrN0U3rnzWFPC5guSJr6LnAveHEj4hgUIX0fab
NCZwBF7C4qCEM+okUvAN76+N5uja0IWTH3CvDOJ6qMJJ0mz54X95DWMteDlujP38coGwwd9bKEp4
J2U1Hr94apiKEx1Kr0elcnSgbHjYpqis1aj5Mr5fe7WMG6q1iwDSgniGgj/WyugFu2Jf2NHDJjJp
2UH/e1+B/Offb2FoWsSwgsR95QZXdg9CBcCKm8pD62hueIBr8Ma0nY88RKTwUThwzNWM9wyWbCnL
DcUrPyGnQh+AXNvxPQxW+i2JqrUVsIz118yNsI80hixB3b1MnpG8nvI8PLRNvZFbrj1eCBiwy2BS
VGIofTh6zE/NjoLx+G9FOcKF0x1KtiMDESL0AqJYepRb9QzfmPBpql4uf4qVzStyk9S4DEcgb4HL
otNRI8StgPAcJojvToWbkQL2s8NRnaKNk+F8tkVERlIa1gEoqShIFerjBN94ClfEnkGHGjLsAA5e
HtP5Q5+I4PGI6xye4uiH5NMDhaU4xGJn/Tbt/63DSkTMeMKSgZImTjzDvwZJ1Orlf+O8EF2IVhG8
AmOF4Mly3p541dsShJovT8rKeUNEbHgCOKo6L0sJfXL2GnnE82208GDZakqH/JqhJgALoo1i8srd
l4iw755AD58bqMWyOoSSsG+g6W6AdozKn9S33yhMUg9QHQe60XBgzeAXT4r3JKghGpW+9vl4N83w
95W4vTH6lYgjYsK1cYDFZwpZggFazDuI25uwWLDh3Bw48yF+pq7i9VvkhZWMkIjQcPTI45FD8taT
sht1hABrLLvGeAdlk2Pb/pF1WBDADzbZKjSshCBdiHDJ2JXdvKyaAJpS0Jo34LGo6RsdoLWJE+Ib
QXoOfxFpKSEHaLUz1Ylq+enyVzlfHiO6EN3UQp6KQiuQbJVQ1U8ecwKbdIjkjIEdgVAG/S/38otW
ZkiEYrchWu6ajiDt1yDAzBJ/7spKcWihb5wCK7OkCTkQNIqUoawwEj/7BovCTPv95V++dvBrYkjI
QqhdgBjkae8jmFUwX3Qg+z64sKO7CexuI2Su/X4hj1HieBwnArZlTBQIqVVDDQ+L9B9Dj7Z8ll9H
MOnjamh7EC4X6XM3q0HYghClPU7IlAAytsf/UgcIXfvylK2NZfn7r7cNYylVXYtvIYcKrjUQw6Ib
A/mppZ3Jj7QlDfz1aKDDM5XF4Fm29uAQO3WVb4ISdbFTnhYl3MbuTv5r9lbflZa0lzbOzLXxCNu7
ZxqckHMobHWGchWHuIAD1Xh5qla0Nogm7G7gMLMpUme0CJT4mNRQ1TZCOy+KNx+hF5Lcuww4gsif
oTAwF1c09H0I+MPZsJRqIFeaWy2WLTDOZ6fmkOVPUFm7/MPWNqwQGQq4DkGodPmGhmwqUWT5TQn+
yKY8AL7Xme8oQqbrSQ3RbV0CjzZYHAiAJisUGwqaikk4nE0uD2JF9ouI8Ok6ysMUML4lzV16GaEV
Ob4NjzMT8+zmu3Aj+KxM1o/WyK9VmYTBBKtTLBC1quyCn9o6ctKt2umKkgIRodSllBpNqEBuY4p9
GHLKfO9nPlzyDBVWiaEERiTU5iAvkoG/Q8bITYrBlVr01Su4RuRx/K3CMtJRKOy3dUD74AUAq8q8
cAcZzFRjxH9ck6OuxXeR3sLWfL7JFDm0B5KjXzWX/+mtwiw6Qik+CYonOuhPU5oe1bhAC0P1nT4E
dCv1y2Oko41PMuj5pWSEy0fkn4oc1lN1GiPSQICoLuuPMgacZ275ztenuz4HbJCQ4h6OOC9SlrYO
qOIFDoXhqy81WB8b/mPapu+thvJI36X6PpgA9MdKR6YaNxCkJEB+nbKegBhaou1xedWsbHcRVc61
YKT1lEZeIcMzDS3jbisvXnvy8vdf66RQSJv3o4yrSqze1GR6hM/F2+UfvdISJyKIHI7mflRl4AB3
+TXQlUP/pKbWAOWN59kG2GEHMF67MzTYHu7xT1/fA3X2I+KwFfVXcglRKp7MWDrqhDaR1sY7Pxiu
NInZbaofDUnZV1MKKXxNVje+0co1hglhkwVBSAdjBvO1/ojn21KyYBTrtDwwG/Xp8oyubWohAsJ+
p6glacIr/OK2oNKb1ARul23ljCt9VlhI/b0YyJQqSq1jvpaCwmxrFvE0fBTNba+2OD9r8U8Ejpdj
DSSzTBBmH3qUE4gX2mCqHRZCFeArm/K9K1MlqsTjhtpOFYKGB7rdCx2jfevTW5ZsFb/XHi/kRmUt
x12W0xAwsSNOxCQ6jepGXrqyjn7Qmb92ZKwZcgDzPrCv6H021mA5Q6dDSl0YN1J9Y2suP/PMWSci
uFRpyGed4d4Hcz5IUR9HYJkCGL0G6u7ySl17gZAURaXBlAwCqCAJDVeAZx5IrJpM1Y8pZxt5ytor
lL8XK5dYIGvh0r+DrGULIWGjuCmb2xbuM5fHsJZmiyrwhhLLYU8yEM7tRaMFhrz7+T4Fe0yxYZqx
VfhaicBU2NT1JKfA3qNUynh2JRXGY51tgT3W7vcifktvfQad/AKtjhrqHNDlpk7g6PctgT4W9AoK
s57N+ODfbzX+V7aFqGuewGBajWCI7M3dKzg2uyl8g8X9xgdfe7hw66EjgyovxcMn2F+BOw++HEAN
ebbx+JXvoC7r7Ne+y3LYcLbaoloPzTuwIo5SxJzLK2ntly9///VoKZomaqToBmnJgdKHcbrx5c9/
e/Qyml+PJtkEHyUACj2fw9Cll8xyAqMNvP3Lj18i/5lAIULCmyFKtaZCiTkhb3V+NQWpBQcfcM/M
BuqHee6w+Ovym9bmSNjOigoBBGagau5L8V0oJT24kaiIxHWxMZSVeCGCqiI5C5UANxuPyrmdK/cp
un8ZCU2dvVwewepuE3Zy3I/wC4ZBGxAFxXUEP8sR5aTWgy+D1e3rg57YNcr/W8nNynoV4VY+q2sa
NF3q1dp/ofo2D97lYaw9Vyhb1EqJoKpDMp7wpxiuTCoy+ctPXgEOExFkBUqBBAddgkc/LLhxCvAL
uC6dA5c8wIcXJDQmK7+eryJXg2f71muXQ+fMIhYRV7laFzMYq4nHIEQjO43ZJhbuXGa2z512NAN7
EySx9iZho8OwchoIpG884DwxPNi6HkO3NScXKVRg5dZWnP2ZsXNDErb9CB20NuIpisI7OBPd4nA6
DPCafkhgL/rJPPhjodVvgUz0SF24IoLfYvGD+pS5/mzD6yx6kB4vf9OVbEVUgAbRIy6JHiZAAYB+
A4sBKHmkamNrKUzC/K1byg/86tx4hejQ8XyQlAErB67GzWx1kM93UYiAaQZsvFsHediuveqfSWj5
ZvcIA1uUIpztUthKcBJRW/Og8ogroPakI7xM4hGeULDT05zLc7i244S4IUvKrIESh7iRw8o8Ape/
DzbysJVHiyitSVbYUA+gAoyNdJN3i//nZF3+1SvxVERoZaj7wNMX8afRmsMACFXVNk7Io68iUL//
7RXCiT81flGqeZcA5peDizXcI0+tWWNHQ+defsNazBahWVOlDWXYQGdSuZtdXtvGbrH70WEi6mAV
+WYFIWTfCj4vv27lOP35Fb9O6xwCrjyqFkpOAT+RImCfM4eJuR4b15zBvT1t4Wc85goxF/uRjfi3
snhF5BbteVTCiCHxEqmx2uEZBpgN2xLOW1tgQqKfqyqHx4i6sKunRw4D5zwkGwtsLf/++fuv2aqL
wGimJEkRTRUrhKu7uQRTBuEwmMNuCjH9AGHPxJaf2/Cv1+ghq7PEWBJwQzsGcgClXN7rdtFN37Ax
+oACl0dTmMSWpPuYyPSAbuhHRXDr1mX4UnAJth+tXr7gtvBUSCRfyqMuDbpdEA+7bM5glVzo11Jd
77Wu+4gqdUvjYe0q/dNq+vXDmQHWQGDwBGs3uAcbZ7dcpaWrbI+SnL3thLOy0UWgF5LLxpgnP/GG
8Z0qV0A3mGoPR4rny3ti7SwTsV5JAwWaLgeUCd5kdkXCXdo1u95IIdJQJ29DDdafXl77MyfWLI/v
JZ9fkh7+nVBF/4hI2ZgGmW8pBQ0x1jwUiY8Jz12U+Z4I/mYQKOFOrB5tRYXtFQTjwRqEgRf8OLeU
EFf2l4gnm3jFOr+Fm+xAD+B1mTlcYOMtpMJagBKRZHzsR54VCLMyBIWt9I24CzYitmsvvO4lZwEF
bbdJ1paUqHA8VnMFR3kJgGE0M/oWRpGz14LTpeHfoa/9/2F/sRI45OXvvxZvVOmzD/syhMKPrrL+
n8daD21tqEb55lIJ2sqTV2KuCDyrcw2yycMMK+l95DVX0S7bqw6McDZO2B+88JnwIQupSapN0zgO
E5BnkPp1Jmfc5zfRnW8z1KGt+BqMUcD+hhe+H28vb5i1uCji0XLFgC7CXEcLhhxZZuL0S7I3WpAc
u+JvW1JVa8tayEpQROc17zUU6iZqhZHm9OwV9jEPG4M4H1VkEX8GCfG2mWEAgMvSYn+ZwZbyXRnM
2qsD5MvKCS1fLOyW2j7fOk+WM+l/v5QsgtKaFjElVHBXbvCZYIR9hIMjtIM7G7U2NF62BEdWGmiy
KI3qp5TCaRxCm/LBPwASq8BtFQa2wYEAX969BrfESWxJMmGSJG1yLs7vJ1lEnelJOTbgr0dexOdT
OChHGRzyf/xWyxL5tVczGKDrGgF2QSUmrv4T2pzlTbIbOshOmPmnirJ9ZoNPxN7Ux8uvPL/4ZBF0
VqcM2gAz5EV0jj5L+6DCto7mGzfc820BWUSaNUro9xyeYV7XVEAtF/E+CcKrJAfzIg9vIVew9Ja2
wsMSBs4tOiE8KHTsS0im45CuoRObchUCc5HioA5uN+nwp9Gq48xjp1UgGVHKfwyqfMdg5218OuWn
2XLu/UJbosz0qo0IFOdIO8BTiPu30PVx01KGaZb+wOVQNvsKkNwyKF5yjUItRPPmaYZtWNu4dJAK
cFCL2zhkpVXn4PnDpeeAsqgZ5e0r1STDanKLX/FYtbUhvG6pvJPUyIX28LPcg6CdQ0XPBPBKPQUN
b3aS5jD/jcBKTSWAwkQO7GPNae4bM4ANnBTQx7gBBEyS8VQ6l3BLU0vdnrustDV/ekNIgg2F/p5n
jUXQbKsmzZ61PjJpG6W2rDE0OWX5baogrJOVRAbkpfuC5TYsb4e9BOblPA2WXmbwpY30A87Vm2gg
xb7258Moa8c5qd+StAzNXAHGt0MdQpPfB007sVm5k4NyPpQybiJwZx3MhoMgWBWeUbfvBAZydaFZ
ZYZ7/sRDE6zBm5ykh2xOn5AyvjDWq042TI+RUTi+gaKH1pfKnpUtbDOCXoOERYvuafTBefVeAry/
18khyKT+BCN6eAmpfmcVE32CJVkP5RimfEHrD4B1SF2cBvjBuZD7OWZKHbu5Vr6Nk+ENTeaqfebV
vjE4RlfedLHh5FL5nJPsJpBZ5fWaAnJ2WeJ2g4zOMOiJZFBRSZNsF2agME/yQaP959hnwITV4SIG
wb7VPOv/qD4BVJcN1XEIMpRStNF32yaHXIoM5p8yBb4NTmtt6U1ga5MOaWM0XrUQY9Xb8gE+4nuu
IB42ffdS1e0TA+bNQZ/dC42osf05OI2zBGp/qT9WQ+l2A7tRJSkyK50/gOy+C6CqjNwEzGl/BPiF
QnWmSKtjPCffYelD9mOU7JT3O2WiRwo8tTsAnecUuu8VYf0U+o1h0gmmpEXzGdXNLkqNuwgKIHWf
7gdej6Yfwci4p58p0IJqASPjsW9NPwkLEyCqG6hWPCl5oEJdJHs0yiGCYnsIsk1i2GqnHiif36Wu
ulOa7hjT6sQN/2Zp3CJPfWea7wDOdCpb5UnN6ueSzg6VZmhYdJJ6UGr+2vXKdRXIrj9Ee3Qe3LAr
nLBHuRuSX0DfRJlDDeC5WMIGiJiSvSLDdkBPYFVf+onbydVglnNwkKX4tvWVDEbqEBypK3xoCKvc
RVEE1Q14itT+cDf2dDaNLMHxW9HKjCZyKhX/T1v1w3U75PtKL7/qsdJx75buG9haqJX2yLiPll2X
dBs6xOdzM1lE4IVZnfIChAwvbfLjbMSOxMC+V7VwsqRO2o+pNNjQ1d4FHW+cyyfLWvAX0hoJ6AMd
fWEc+YHsaBU+nGSmMHOpDVuTrDr+vPyalQNMxNBOBVXLBvYYnp69z4NvyvRUQwbq8sNXznoRMTvB
zi2JSwMJYPU48fss2ZCnWEn/ZVH1RJqryVAShiSC7JZKyACdnk/d0u+yzJo//GO58zc+w1qSJEqf
5EbNuk5G4aB38z2zEUusAHwKIKdAJAtdZU8fEATaD8UMna1i5dq8LR/rVx4TdyUU1yWk6vmcWGpZ
W6TfGs5ynJ45ZkVBFF7H0txICXI+nX8kcwD7zfGPOpNXNKwSq9ez/gQyWW9WMrMjeO98QBNyq2+/
ttaWfPfXsKoma+YxhlfFCAOBQIe83JDet+VWPrtU284NTchggJHJFdhCweWJ+S+Tltxnfn3AYeMl
8KUKqnmjDrA2CiFRAXlHL8pySrxJGa0WgYemN6S/u7xjVu5MQIj9PUd91Y6R4XOUcq46+IY0u/ZI
rrOTbGeuZBcb4Wxt/4go835SqnhMcFmPVUtb7jUWrJgkYABTSADipr6d7q9gNaBi9feAiAofGp3i
1JQ8eijd8Ebes8Ny1dx+x8oVTUSeD73PE1iTYl3lMKLfk6Yxc3LTDH8uf5MVfBCuEH8PIYmnIm9U
nnllzU5yGFHTVxjKovn0NMRkRzg8ZRmfmN0X9pwMka3CDdfuI+m/CWAbkw7U7LXpK0k03Zxg2lAp
5QPT58TmLXnPZmhGXf6hKytTxK37Bi/0pMA8NNVtpLzUuR2lr5cfvXYAClu368ZZNRQkGhKq5uaY
6a7fZKc5ZMew0qGBBSlqvYKZoVLuL79w5fgTceFoeFbluPTC8jp6jJL6HfpdVsD9hySSC5MSdupJ
sMVDXV2kwp4OVaDQ8w5OmyPL/mOR8kHG7D+4bx754k9vaNld10GEJNKfOwmeEMPMt6o+a+MU97sf
QtWtx5tLaXEJj/qXumpsdcoPcsdmW41z5Mxb0X9lo4hQcpg9B5UOpxMvMF7ntDJlBv3zrrPCNt06
mVfWoAgmL0cCQ9ES5wskhBcYBxilsQP3t/B7ISGmsNIoPB/7YmPJ/zQHzgR9TWi91EPd4fqFNGlR
Tl5eF5eOPpvINEcgtQo7cLPSGXP38qpcm0AhEhgq9fOuWBSngQZsHjTo5dXxM0jFG8NZOfhFsDmu
CElRN+jfKciex/KPzDfOlbUfvrzw19GL8KWXUbVwieGnDTE/O1+KItpok+Hz8tSsfXghQrA0oXVR
4XBXyme9dxV+Uw0bs772aOXvHz+PpNZHhhIsSphuLiUmm2q3wQX38i9fqYzCuubv59NxDFQdKg5e
UZHCRaB/72Xiho3y1YXaCfrCe5oa9xBGsJKm89pCdasov6s6uKeGYbELgeuacRtl8ZYo3kq0FWW6
JWhw63KISj2Th72sBIewNJwmzQ9s+iOPLUzVUa+bmy0Z25VVJyLK/QnmiTVbmFvzDQDlZhY/Xp7Z
tQcLZ38/UUpgdY6zv0iOsQxtgqneoPasJHsibrxWOxg7aShXxTW0agsJglxDDHp/++zXCSYJ/Y1/
G4Ow5alvaC3jae7N9L+S/R9h37EcOc50+0SIIEEQJLd05VSlkjcbhqRu0VsABMCn/0/d5cSdb5bd
0S1V0SQyTx7z7ur/OOD+5Y38J1Ua68JgRerVsIeO6DyExd4U484d/JPW9fV/f/R/+xX/eOn9aTFU
Tv2wD5s35ELV5dPNxo/J5T8uzb+9OP8kTrfKbVinZL8P0azCHXXHDxgodus+HFB+w9jLqmMt4+bs
/Ici+l/Uac4/mdLwQw4iHzaumMZG+BX0u/IwH4bjfzNW/qXW/JMdbSAW6ObCHSCJZbD+5YDIoByr
//7vO/JvP/0fp32thNQIsB72s39awuM6vRr6H0Xy3yaHf5Ki4aVY4CCiA0jRQRz+2pcqJUl7MK/F
d/mf6P2/PFL/ZEVDx+0gB+j2S+B0vdlXV/SZCI8UgWr/+woxVDSU3f/Pkc7+caR3FYAx3weKvs7h
Hcee1Bldc8J9uDijuXMt3Py97YF33iHaBuQUsGNddCmDF2tXtO9F0FsgnwvEJNEUe2KCAUxxmFm0
c1c360pxpRorL87uqw3mtr6p4s4uV761QF/N+F1N0/02IlLPCbEwHyXJgT2VcVBj4bc4AGAq+FI1
/slU4U54iBOOQKL3S7DPHaR5w4r12XrexZ3Uk4WlVDJJ+2RALgZUiwQCXZ3lst6XdLpqOlwon2xM
gGTGCwfxKaJl6glxUUYdo2bZ90Vzkm3w4xvoETxaPtSbuZ/L4urCdQ1ImsojpGe63uzEbTXU8VC7
Zxb6V3/CuqMxliS6s3t3rAFdl/LRgf3waWHbLlJbjmTYt7oc9zSaPsXKz3xgaclHkc4G9WGiS0o6
YJ+UNW9dULnp3NI2Xik/gNmatsGc91r2yM/r/vRV7SdtEwawV/dBlpPyby/Cz4X4H9rCqUTP87le
q89RzE+yDbEsb45ET2pnBw0nSdg7+7BWaEovEzWwwZojr8xMflK64jGq+bENhzImYUXhJby9O0Vr
86hozm2hoxvWvGTrBO2CX5JUFAuokh47asppUlv53eNrJaH0b1dZfI1Sv0+jczJheF/3vkjoiNjT
SUd9YhtmsWuH3NennCc2IrnsnE+E1YC51XkA4TC6Mhc+ohI5YYyaB+G3f9aZ3cPf8yTH/qPs6YQA
Im1jU/MyrbrqZGAsBKVCPs1Rn05NgAgwr37SbVXF1MxXWYkXjyNbaGT+dZmaz45XpwnW3oZvTiJm
eV1D3cSaGTSzff/MyhD/lrfPNQxszt5g15eKdj+Lbd/pCtbcuLK48eYx88ft2XRAhAl6ycyl4nFB
jNrNjfOJ1u5TvfBdGdLfWQbPaoxOdRm8qAVoM05OrFO0+hxXgMh1JJCLWAUnBCqDHu/vWzyBIYKu
RtrtphHypGam0A0yuWvN8MKaFsEzQwfnc5g9r86GoMD+qyXkF83MRxUV3+Oy+dAsswP3fe8FvtWX
pUeQ2Nq/CIgT4z6AzZtueTIU6pGA3pmAs3eE5ueySQltcDHX6VjxZEP6X8pAkEiqkEFYtyzfLZ7k
HIyxOwVLoQwLuUS6ZVZ0JBeD/NgIJAO+KD6mGTxgjPfx1vr5RCIdd4NzmeVWJusyocnS+E4F+W3A
mPMYPcBjl4OsgRkX0Sx4H4oTwhDRD9bXgntLorkPkZhonzCWkrSFc1HHFUt0LUYE43RTws2gz6Vb
ZLXrk7iP5mc5lbkrnZ13C1B16mNReE4iiX3Gy3EOCFz9iLlF0nlB4rbVVUThn2H1LjY0e28ov9y2
4BBJl2fdTy9zRE926REdLYJPaCR2SwmOOYR816mM8MQY8JBkWd2zqX8TG88Kf8uqmT62RfDYNPQe
zjxYfXRFOs0ckEQzxMFqP2G5uNNT8Typ+Wm6pUuyeUS6TmtF3JXYRFcSUT4TWHSLV3yYxccgQQ6K
15kOofPVWmc38QpR4bmpTQsn0UEnUFclkTBv3SYzWNfezIzUW9W5J9IhOEtPC1QduvJ/jF87OW36
+yjg31bXfrpJfVLdeqlX/4N0CzgKMFaDhToTZQJ/q9860AcVKGRYVHBpwdYSIjxfx0HBfs023a9y
Tl2pYMCPtVqx6AuXQ3+H/PcC5Egn1VF74SWsTiw8bYnEc7HgI0PDgirScURSrJjz9DOPaAb39E/S
zt8jBdjM6cV22/NCw2SbilOgxjgoq6cpGpOyonvrtigCzfo9IrpchwiWxaufOFSnzgyAiHhFsjUo
6MB2acTTKqpeUeWzumv+qNnPZjwnIBo5+YJ3FjarO5CIUhdZuwKZSovb5Lb9g4j5xDS8SKtZp27f
JLQid+swPIQr+7G39AUEo8BP20sU4S88oHNMSnMHe7B8Ceufee6yUrLHJoi+neF1hHixpf6lW1Xi
q/UQ2CJHcEqibwIDguA0FLXJxdw1dkMUO0GbufOGXJLNi5cJ4STEJkvvJ71mT4vw1D0iNXeQrGde
8xcOi3NcTHpKCqV/Jm6vukGzNjh3tbmVpM4mG1EPWISmI9YaQtSogP4Yt92QI9ovabmp42ZzMKuC
MNYFt9IbZFOl0rKeYtibQvBb7ByHqNQJZA4/5MeZ8F3UqqMl9U/h6bSQhRMb7h7HwuSbW11DT+3W
CDeZtN4zKI25KGjSqfCJefy4zTcbFLJgpTAeXYIDZYP1QkwDZ0PuIOPZIpGFPVSwvJVBnegQLzTO
fQ8D9q70fDBptrKHYxcehQ2hnnA08Ay5Qpebjtgy27BLl8n8RHOUhrWBb8BlC0XMzN/AVw+FOEOd
mkvivwkEaWIkS5lbfkomcsLJ1Zm9C6PRlRL9iS3mcz8j6AoqIn/SqQhbrFRhM1rZvSIMKniaLYTW
qejlC5FrsgXbfii7nTfAXE0E1Xnjy6tETMHmNQztw/wpmuqhswSRUGzOt5rc2YDiv09vNYoW6vmc
EU89rAU99MOEbwTtqnSi2zL7rmV40Xp/+KPc9u+oxF1FCfa9U9xu7I7p/n1BvF4RmfMGWTS+tD6M
rNktndiFE831uP64DjkHDpb4KogQrmHvJZb/WEbYBP3OTk7+vvbkaRucb2+pcB09/jR5/le9BhCE
0ippGbVpoPpXWhDYeY/yx63kfdh1jxH2qe1ai8Q3AjCUqJHHSZpsVNHFmUk+N/UnMfwYNuJ37LgG
ZdD98CvcaLjrIWe9iN2g27XWQbRCCbXubdlpFgg10VSNvb0OfptHHXuvFjdbhX1ufGzxA0nitSMP
NV1TSWusfOF45Ii9PwxDWqjqTjjIGahc+GRHA7aoRP2Qdjk5lcnhJZfZDaTbaVUnJFYUe12t4Qf2
va0fmxHRNSAAQKcx91cCjm6MXI+diYaLwTE4Be1TPQJbU7PeC+3d+TyKYmxwrxDN7RBcOGc9FXse
Dchf98ENWD0483AzF7sucBkMgo0LIb1bPY/D2mNrj6EdISXpOvDlTvv8sygkyBVgA5crOy5E03SK
HP/Wa5bDfkCaX7Usb6PWO+mZXybLb7uxISOdO2LK9TSC/bRIDVVX0bBdAPZwtQR3leLPzQgTSN7a
V1mAntiB7aJJkeqar+nUt2fGx+Bl3Qg52X5Sv/jrKb5Vvlb1dUrR688Bgs+FvjSLfiYwse6sOQtL
k1aK/bapfddO6eRK4A/Dae2D8jhot8q5lH4GQ62EFvZJreUnnKp6bNDrN1YUNMfHQIkZb4EtrkIx
NENqouovPIDCNCqg6ycOV3HNWr6XXW8SPJB7EmosodGG0zbHQfvaenaE/z+62C64K5D+OmwOYivc
fKp7TCcbzVbbHD3vFisa/fAmPC49P7Q0hEE99x4G4lx44yNc5hZfhB30HW/p7arCnVMNiK5u3uuS
pXioz5Uof2bPzSJIbZdCngfPfZN9d66syqsAhBgwHJokZMsTsnRzlPx9saom5jKAxwubjyuJviLR
yKyfPPdbLLjltFJL5g0uAj/EubTd86iKPzao4HWKzrGTZRYCL/NH+igqP2uttxMdPQ5j/7fw6IbP
LMBPWLd0i8zOCbbLILfHEKOaqPnnyMRliQYPowYzyF1EuKzZhhNs0DOY0ifGqL274LRxh3VfFhu8
vKbuW6/RIfTEfU1spg0Sfly7TVkh5kvbI4yI07lPhBqeKYNJXM++yYSrD+H+0SmM2XNHz7nXaX27
HiOygJB1XYwva1U7mWfolKNSw8pFIQ8J+9dn6zhr3uox2YCHEad+qG84bxEiAGXrBCDmvlS5XiBK
RChlgvuaMacE23cr7rdSvy9lfe8hfidTRj8XazDsUD/uNsT4fMiWXREQ0p2GWtm0MnyJSzndokTG
bU/lhrmmriDWDadj5PPU9m2mQMePoZJI+hHTFlwr3FwPrpesm32QzJzbIFhhNOE17Q5VHgckfE9b
gx481HEhXHhcCDQFY8lhVzUgKwXMkEw7UCl4+loOYXitp+Vl+H8zXPjZLaR+dZptyOaAHCGry0si
dv5MSlT77Q9atWctgjZfEPHalv2TRjpoNYAgBez/YEz727bzvV3R2iAeQIXRuazAt+ETrty0gToJ
I1SAUDtbtjg5ihRX/TR48gA51w7cJYTyuNfR1cfSwTafFX2GF+BpstUJlZjeLwblH3sLPS+HbYxw
VQIY1nF4ndfNscIuLSJ10ruIRJVhRTJQHMe4qIpXRBjDV7qdjkJR0OfryOTFqL/Xrc68qEucqvwB
/E720YZpMlSwRwEFbZrGO2DDOSX1U4UQKbLRXY9fXIwuTkN2N3CcqAXbVyXsZTG3vBWT+kJRqw/C
qfwHjK7VmUL/dHS15o+i6VOnA/DuhlYiXQEqMhbcdb3lsbOqEMF7SKgC8UouEAsZzbJmLO6hH95b
Ft1N3P91QTSs8P5NCsYmrclJE/601n2oEceFnJNfhKRHGdLU8rrrHzY9PtSGlGctfaT5jONlqzHf
6T4Kt8QKdV+EJXYAcxtiYmVRitv6x9U9Symz+xpcoZR19BR1fbhTK/d2qm6DvTEVTFM887Q19jwh
lBvEo0dSi5u5rvT2i4S9S1jVh951MvjUBc9ThO1nExmVhRrjUrjJg7T8i22bSAgDv0w1XdaH1X1t
w1PbKPjryE3EdTfsWtjFzcV42Eq5Q5jYvWHdD9Y9r5vWB8vqPx10i7bFtF96cMmY0JNM7HKza7TL
kJWL98fr64MvyhNTLG1tQwDiyJtpuj0R33w7gfOAB/1dBsVT0wZwjbuhHq07Zi1Yld4cjJle18ME
/lsLlhvCaVFDBQw5hgnJp9PUF5g9EW9GXJxUDT2DLrZUyEGLrmG7gbA2PPViENjiTB+dj3dWmXho
7QcPqgsbxd71V3iDRHOH/A7YTJZhWvcoH5Fvi8QEBDFrEnJxsX1viK+LezAZQTHMibvkmGGubVDE
2zQcKlNfcJ7tCfdeS698KgzF+Mf/zLwNsCaQ74HETjzoz0Hg5gOzaYtyk/gu1lfwy1M4CoC+dA+L
Ry59N2wp9p8HZ6lyDNR/kbeeMYrsckqTYip3hSgfhoiRVIXj54rIAqwodsR1T37Qneq5eYvI/GzK
eCXOO6mLR99z0hmdDMjMycjqDd5VNldu/Q67NAhb5dXaJtMMwWRDG/TxbPxdU9od1muZg1SscOW/
tfTwHqNuOLNzVkH4Lvq5yW922wMXaFiY3M9kwz6YL7D2CjACbk1cLtWE2a6b4J/iwrhcdSLp5hCT
gMCGxoTICI+89s3xcLlds4AvqnDfXN9FUK4gn0J4adH1l4ZYLJnD4BaIGS57yhFbAn+T9mKQ7XI0
rFnjSMsQ+YjqC5leHfAOls0jiR05SRQDno4tlGCtHhLERfcZsqnyuSeHZV1yNN+7iVaXjWN2nKru
lZjZnnrhn6K1/Fo3eQ4ht4+bCajeHGFTW/m4fproE+IQ7iwiz1uyTYACXJM5mwOj2pkGcdWFHsh3
bED2ng9VJ/AkjEbulwdm7E4uNg+RkbUHRfbkekNShOQQzMMRUw2S8poj5rGXbQhwgjbuY4lIYbRz
iIOths/QIRHgC5IPbZRi5r9Xpri4yCRLNjkPCV35hhSw9r0NsRuXlu2FQySI4+EZBja7RjjbA9ui
K0ihw4ETN4hFDabfOnsnhUJ1NzXbr27HHich+L24zJjMXFAZu7W6m7vuqxjHd6mj+0B7aRBAPoOO
pbX9Ey/ph6maFxXhErNtgDvfWMxZxHEv4AKJmit3qgMUupjxBXf2OLKhy9SAU1SOQZN7akQWUFvY
gzDuDIZthHa8beuEr3KMHb1uyTCJh2gU57Uqj/hwb5pZdcN4q0SV5CPqkPQdFjhqfHf5I0H+BRk0
CnLducfaiFOr2k9j+33Zl+l8G9IkAncxe2NcwdxbuDglhAOXSthVAeXJjKN+lBOe3ak8KB3dbay5
g2irS9d+nhAPiE1KF/AUossE0QzHfgZI3Wx44cQ6OmAOb4D6pkuN2MW5XV4bDwUPn/A2QytgS8ud
VDg6iQ1ZTAJ9HgCT09GCtjZ2l03In9VABusCYpxohCSzIYvCp24A7hNUWyZLyFaD9SzqP1HrZsPS
nKg37GqBByLCekHJZFMYg8dX40bAUJ2Lg959wCOyzHPSeeogondaXz0HWWoV0rBq0MlLcFaX8rD6
P7QMwGVPWfXWRc+V1yc16TIM0btIHDisakzrJaHp7ghFQB6qGMhdhuNnw++ThiIfgMmWfZjUPpL2
APbWMso9ACV0SP05yscCMCHCepYQcHeZItQxa5smbX0Y0jlIrawVT5UNdpRfOLIH9JiRsjsrAty1
FX+Qwplg/uvgQcH+VM2M+gKiBmFfJgCUHqw/fVQkCKLZxhd0cl8V3VKNKsTBQqKT4yBxkX2vXgG1
l3nFCiLuuvvRr7+wfN8TxLtab06XDjXCN0/GNxdm+QHY9EdZ2REqM3dHGD4ZnWD35NF4XOq49uFR
YmvEiJvw2a/t3irzVbcQ9NVk75YcrB+Z6NaNm3V5HyOaANwF0R2oHDdfFTieTfEZ1fXBk+rsMvpl
muiFiTs+PGrvDIQsFyZ8q5wBz2rQ3Slc53keaTIv4xMInQmV9BXn5VX1YI61zvds+xdvBdDZ+X8H
dH4oQ/ozAMN8nDZkiqpzQ2rgLmOK4fCe1v4Dd1Y8eRDGYU0BL5epTnu5pSUwuAZlcujdbKLvhYfo
KVciuqpPOo5VGSWPaiQpF8OjmLrdYL5IjwWg8HDlYJ7zrQTeXjyGqBBZD8uEemi+Vw5QEwIWiVON
4bXwXhGSiaQMkeOQwVEPtB+lup8W9A89O3QBhDzUPoMHm3c82ku83qMI0gk2FQTCDkneXdzZSCPC
tGlgDl7iCqnzSEjaY8Kv1XxwPUSJYpcDiBT361vARWqYX6vRy7q6/y1g4AjwPrlFAXig76NxOUUY
UVZ+0HrNIalwiPMoy+GBlTgompzhHW6n8NQ5Q2JtdBiQnwW8N7xlhz5M2D5Mi008jxxqJ7xCDBAv
UsekmJxkMt0fvOanthLH2f2FCVqmunBfNcjxMvR1RDZWY4K0Q5pMKrdxjHsNBqBb3y8rIsKU/IQR
iEkA975L5j6U4PLHHm0fJoktWTjuOZbvyGixQyZmKDQQHRzTws3H2f0yCLmsTQf+Xfk4LKjMlb8T
ATnbzdbJ7AE/RnE/UPkzNMufOcCSiKb1pLGjojqxdYEuFs6KHWAq+CFYzA/o8/H0hN3fhmjoJQso
eL6pi2RXeq9KAx3Wna0/h/Bvbd6DIgSUreKZXcaGJUpXD2P/UrodbpjFq4ZLvrlxCOKGi2vUenxv
NwX/tzYT0YcHk416EOcIBz3YhPhC5qgH/1JUPwGF/UPgnBRW3cA5mg3nCKvuJ/3m0azdimfHBLnk
O84nVHkYgTqsT7R4LPWdZ4vnpu9+bFEiZmZC/y3viBjCZCDqu3CmGHEHadfCpVq8bAyvF/tBe5gw
wMVhsVyJCvAZnV2o38NliIX6hol/UrZzJgwsKIsxEQs7dgPwLSkueiAx+lQgQKUGbPuuNoYWzsNP
axLJKM4O6Fuix4JfiwYygZtMqvEzqft7TBVkemBQtWqG9DZ3S6IF84tNmHseBGalasgo0jJHBS2A
BEnmGEr41YX8r4FNyYykMtMisB79imA0x2mMPE5/V/Q26RasGeZLgFwzjLd92GVQX+QSnnOqLi6D
Z4/eWoKK9uFv81uHUzyYFN4tOJ77e0MLzO4PXumepnLet5wcWh/xk+VFSwev+9fWPFN4Ane8TV2C
CLKgPVUuSWnVI8p2wHWC2V+5JDhzn1Bg8jlku4LTfAW8Go72LiojDFroTCXWG3N1GqEaWyGhBgBz
CDa56+UtTBz3zmJQMRmwgZSH8tz37wFuBCRfjYVgRKWtBypQd91K/zo0uIeBSPj2tpZtTPrfocKQ
OlXIpXPStX3QgEaw4YvNcgvR+wDJHyf/o+l+aX/c3JewGnLpsmRWsMgYD/3sXxR8LacRG7LoF0kW
EDo8lOhqhglpkv6Tj4Id3OaFLcJjH+00KU+bchLVvLOtT7tR5jAwzaBXgK/iNyD9nV7kGX+drSpI
iAYQPdGzrRFvWnrolSzWVWZA4jNQGf7OoGfBJgPrCGwI4IbnlXczRZ/kFc8mCHcWeKQHswOkr8cU
7fQQ3Nvq1WW/Lf7AvRB7bfc9cKEAWoeDBLYcAdvha5S1A08biNexyMKdwHonhsntDqY02dKv+QzH
u0kF6Ywi00yfdEZK6/Dqor7OwXpcwhJJAK8dDv/IoCh4cEfvY7XgvWwBL8zRX2mK/UrXD2Dx8N3w
cVrf/BunEzXhJxP62RPkEfY9mOegyMayqYnrGfVjGz8jiwlxqOF16eH0xelWATTuSuwaywHFC+Gy
qv3qhZnjtm7xBo1u3LLphn0dS2wqEN+cb6E5waEOlXfNOXoiQFlxhE2Q16z7ziJ/CJsHE0YHOCrk
UCSRZHb6D9BAIZC1hZeNK0DwMvyeQ4wj5fu2jCDuVPlYKpGGjtnXrfOiGsgaO2T8BnyPqGDld2kl
wK62QcYqckWG6gfcKWOAs3m5bKeuFzs6igsN7Fvfi3wBuXBWUYwVMx6jDitVv9mVW/jFaZ8G/pz5
EQ4nhJunVHEg5Mv9OEC+U65P0Lx9Y/p1dtUMI2rMdW3UXfxWzHhrZJ3B/eQPHbvnFr7rCwsz1QDP
gqkaL50zEMF8kfCd1FGmMFdXozow5EqFon6Gpu9ah+yyNMN3MCNlMIqeuKc+mrLf3bq0Zh5RAOlO
wh5xG8JsW1mqIBKLOzk/Yg65hmHw0AhEFuBpEnW55uECY/YaMKiw4z0OlSeKRmGY2thBROZGvTzE
nwPJ0eg+RGx8UZDaNQMkPS4A1xon8sp23F1PvGXp6Po4stjTMAevK9P5NCFlz5/2HC29NV6qurFN
DPUO3e0xREY73IITKNcSH8KxksA7tL89a6NvEc757ohfv/ozgPgROj4mWJ1AETjzMOsBCmikpcSd
AG1gcBLew47B/1qc6TKRQeYwgvJjHd0QI/0uHfWlI+yrxuWDBQRuaSHGHu5X89H0Bda/no+ziZ2h
rYNLeI3GaUWt89WSUzifxZLDycjBFwH/Zb3vyAKvGuq+tg7UdyrybmtCxQGGLkI8uUEBagPepSMf
/E8wTdS90+GBdgagsjieZvBTILNDQLIYycln0EBaf4DhLkIefDtmogVvAlGsEM7cHvBKRX8il2Kb
0fsczy7YEJXgfj4X1TfIB0eFSRjxZkhRKE1ujLPcrRBHRtTNi7CvE+ZbDeuR0SaO62Hf3SzXZYbM
j9dPHpnw0EOxjQ4X0PZU1ipdUW53ReQB1oJyA5IW8GyQ0Ju2tBf3Po3Y+7raPa7myyrR+VEswwzc
pLKedQmMvcDoKdCfYJM/J1tFD3Ya+d7x1Qs2W34szLRbwg7EDddNcDm8mHk2KT12moQH56hlAyqI
Qx2LZX7ebPDrAStCqUl9WPNooT6Mu+XGaXashUUQwzpvcE8hw7UQQW5GdiJtcOe2zqHcSp4slP7M
rnm3Fkj/QvJwpTunDQs0TvOBLDi2BdZuMwKaPIH+YKnXAxupxb22iPUAKSIsAuxVZgxVdVquQJAC
1/2epvC+W9vnNljQhGqYgJQ5byhWXn7mmgBHIyBwLNEe5WoJYF6JhEl6GDmMDxSwtmbCaqHbANNg
CkUiRuHPu4m0IxgYjnfRFCAk9cA9EkGI4dKhuwBAC8a+/leAxYsb5QlojYogr3uOuD+sHYtpfuFl
uOupDbAkL69rEDSZ6OnF1ViVzOu+klWDY7fdT92WmFk/VDMUmhILSexcUxwkSR06RyRWvdCSPcDZ
9HMtZPDic+S82zbYTVDjGs79FGCUQVuMylRNxSWYeYUEjLoApxupCHKaC1BiAAKjl1tlKRLLeKKd
/hHOgdlmNC4AfZsW5qd+MBRoFyElXaEHhzphgbK08fEcMv8jLLe8IRybH3XpTS1TuFomXKod7Fw2
LHkLrE47+mBHdGHctx+4iXW8jl3wZybhiVoJEgIA/hLe+IPIih7ng2DTX8wRqVSgB0OsaaPxUA7b
YRmmC4cyt7JhdeYrB1k6fDKj971Remlms8O3T7vZfQ3H/lyGlUIJtM61WTUCn0KF3ZdbMRhki5Pf
sWPpV++NW93PvPhs0UxJ47zQHmJjgUa/9P7UcjvjFUTHVFsQ6+Dr1a/6pe9lHFr9wQqsS53GPvIp
vPPK5cLBW+HoJBVQ8EXejq1RnYdlvULoeu87Ap2+yXojYxOI0+zzI1/6GImaQLn9lND+7AZLus1q
31bdSS3TOazpXg7L0V1YulXYpJBQPrXb+CwEAVpdfDp6C+PQYJKIbPMGxvuBGvI+9f610XgWBhbt
A3zPAmF3zHhvW1Tsim14a90yn7df7OjzZvJ2kzftQjAPULIOrg+nP6vvaGMTHSE4vFgxGnK7W5z1
aasRu7QuJzCSP6ijzwpEH1jIVhgXBrhGVOiNxg1hraCPW+dxLZ2HrvHvhlI+g7THYkrMvcQoEWD1
1Zbkb1BBZKxKGVfaXoqlOXQtJFOWNfEWFG+DY5/7APNRJL27cHafxgZL5xb5sQGB5afD2VkH5Klu
WJTMRKP9h8YzmiQyIvUzKH6X0m1PjioOruscxLw8aCWPFfhJCNjVf1XbAtTpQ4UZr322VSChCrX/
x9l5LUeqLWn4iYjAs7gtKO9U8q0bQq2W8N4tePr5mKs9iqPdE+dWu3c5IFfm7zL3IqpfF4gFN+l/
qbmCIj4pvwjdITN+Vg5Ti0w+Mb7GBDM95OwzMoWtY6RvVWALz66Lk6YZ6yDqzho50WtjaP/oo/no
UoM49eYUMjZ9LKseVpDVv3uXfJyxsDcEhBuebuWHcSKDe1bGXzThnqbbFJKOGL48O3aNdZ7yGlVG
iYhFScbnmE236SCOwVzfxyBlan/S7Ak2Byqqr7dt8ewOvyDsNaNZsefJjmhfwuA4OGTQNalHWjZP
b7AfY/qyytk7ili7yXSIUGwnToO2hsXhVazwBzIGxnCt57o30mBM1ezVYBiKdlmO3zRnEmjP6mwe
Mwyji/BDIj/S+/mp03uiFMqTLsS9atqHJnLR0TSeSMD5E+5Nkxuss7iADnNBIGCc87y4r6S9RZgF
Id2s8VscZai8Tlm0UTKarMo+qm53xrH9qKnjzc7tYSWc7k89xq/SDh4YJ1h2OLfEk3ep3xY9aiqb
mluiBmhY/qOEqFtHuqh5YXMDJCp6hGWvJMdcjzrORjV9Av9kWCDvyNf18DqlnBOq8WwW7YfIrRPm
0c0A8em10Rj6VmXcl8RZejazdhVx7hryJOGVgF3FKu6hNgBar303+KUOT0+b6tlOsA6tatPG8VkJ
onAbA+RW+vgUq9POabvS04zqNR+aWxAmG1sMB9do3jPb/sCcZW37pa0R8CXVDGMTm5Jibxl3YVDg
Lq9GWhFkCN6QzVeV/NGVDhJwnKvuybWVS+sA3unNWQYwWplRvxaaTecWtwdLDDvb0i9itj+ChUer
LDXxIkfehf08ePWItjFQ9A25REsbZgrQc2PytRb3hhk4v93QfDQkrsSZ69CutLZnCFW2Rgdw0Dgw
SEW8TeiIVeaPYQ4X1nl8B5aPYT9d9rxrZy0ewORrVcaHMJX2SnRZvK3o/XeOpV0het+NuQIOiFTf
jDN095DrUd4hjEajlUbpRo2fMBd5QS03TTLd3HaRzDSTdc+W2q0M5ydDLVE1RjM3vXyGDjpWFXfu
5J6GyQZ7ZiBN1fBhEO1BcQq4ZZVpWQPoikX4O1/2txTDkjIdrGdDcv1t+Rph4A9jOgQjY1qVXeyn
IL0ELvMMGpjadQ6vWCXEYy6DVZqLz0mqhxrpJf2xi86PdzT6Ux1r9NBN6QBvdS8g9msj0pANtxkg
Ayn5SvdSiaxdBS55D0pR32mZyfAUuFvV7BxPOMVaVfONrVaVl0SUEkP6k5EwKqbKsxJCzoG4sAKD
3ckJUav5R1tH13QGbnVC+77U3G1kO49hW23peBAt9mel6bZsuY/9KauY27nZMn3YNVN+aZXxSeu1
6zwEN3fQrqMdc2rIJ6uedkbk3k2Mb1CClywAQRRO5atGsW6s8JJpja8yPLQEmNVWs1IbQhTQqmot
6joSPRSt37IV1wOueM3SxrfmdDmt1qwHO0hF3YydcWcvO4tCexMk+b7qu5NFJJxFaDMDJVpeHvLf
WRAdTLO/b1l00I6iIWdPXAH0jvqAnFykxJyHLc+6WQ+bPBiRLzcXkiQK36mcP8QgnJuKU7hK6xQa
f/qc7WyfR4myAbd8GmvCra3IfjUkZRfc2QmSwFMXcNEV/Z0ZGeq6d1qLqRKNUlmor9lyxFPPblHV
XtLGSJA39+hc2NYA2ghBkQ6lhBhkWMiL+aWskr0F96KWZPhMRbkdJ4sHuFcOZttdTLMkEAJ+S6+2
Sph/xIbyGjf8/4u+3o4B3lPqsRLsJ9ehlZQTd/Qg13HtXktW3ho8SV6ttxryK/U0GtpnX8bEVJh6
ASDQ/onhjtK4PWdJ/jtxoKfUUlyUgRW2C67RG+Gjpce3LIodpI5mhsMg2OZWdRJ6dhFcD5MWwacM
+4XVX1P2pBfSOfVl9SIyLk1intrQ3CST/WHmyqeEfe8pnaDOEP48OiNFoMPKHmXJ26hG55zCj6Tm
0WQQX/N+H+kwnxjTdoxgvuZ29zrLbK20346WyUHebhw+/jwRooFq3p1QiJjOvqc6WC3igC5CPtWH
SI3kM6DRzoirvS2SO6Nl+YU6bcYEmrhnxV0UwMK2KD1pcuP+as3z3knmm15MW622N9KYL+RxEPEa
bkJb9ZG5Ar53YJ1hlK9mIfaJ6NdZSmalk6H27OtDSHKIVla7ObBvqj0dNdv+jdAECDdOUj/Ixy04
084N8hNVFDA50cBxrYxWdZovWRedDDs76Gr7MAq6xrluvcIBdJ9mcWzcOPB6sOwDysgFwRnQ2dTy
pARJvRWGgjx6EYc05MrnEZptMTvTKsIboI76JopzvAbG26AY+1xARnSkf3SIj+nb1mmF2rgbNkps
PI8xFvpIOVujTegrepQ2DznU6hzjt2jgJCcd8i4n+0cWsfRaWb416bix3eGUxcQWm0UK8MO/dtHV
pmYL/aKyT3OSX4ucoVIgfKz6LQnTQ2danmzjczo5h4GFua3WvQZzc99P8VYptK2ToBosxo3V5m9d
QIpzNfSniPQIiZCIhTerYZK+IufHfAq33Ok24hhqDNJZ9BlAteMh623Y/+aoCeQM1tMsUcskY+e7
dXE10tgFdNEOatEfQju7DJqzrgFnRkvB0yFXMXtpPM2dN63T6asxCGmB9PcWNKzSpy26yPUIx+XP
JvKZFrlfn6t+VGT3fN0cLo4fzVbFew6BkbrKddK7XcqDVTTPWpNf4QwH31bnZybxTRXgYgPZbYvi
wc7lPpqCo7RAUwO5H8RCHFtnbByXqnNPbV2u5DLzata6kcnLPOk7V6uPTSxQfyCNs+t1CP83xOkl
a/+0FqBWj/WSo6bOKdDNGjvYCVezXyjhFrDCDx250ZaFMMlSxTSe9MiOkEX2BZpER1tZOROwo6zL
bFktgzZbGhiRhXLJ6oFJBKGHgVZ0UocDQAPnPtKDaPREFvmibuiHa2a82q+NkUvymEE/1SLzLJU/
D4Kja9rjrvZdrD7DMhNhqond8CVuAmaNZlumb3ka/3Zz9ypL0a/CPvAa6CzbsB574bxbdfhptglk
bcjuoGo91xXhLNoe5xOxQPneypCxKo+Iq373mXrKrHFjxPqpy6G0tOzJGcHJelqWwi6Pajg+1TFn
SKmnR6Wr1licvIKaEsyfqshvUyy8rpjuo9zBLTA9ZhWMTNA8ztq0RugDW0x60EiTlJH0XA3xPh84
cWssVq67C8f52MhmP4T6Y5D/ioFha2P6lCyCtfSAyZJ0lH7KNp1LllCQ1nyDooYfV7aZlV0Fmswa
ADnLne0UD5ukk+tM0a5Nw2NAehgYutjo2fzVCUv3FLcr1rDkSCnQ9tEkSLFcR3JPMpdo6gI1UIuK
set3RtqcFeiJkVlooa8rfXisC2c91A6Zqh9BVh3yaNzFWfbalghjCVnxlO49rRZRgcppygqhjFqi
u9ukM4BMWq8B+I3CxGsmzF/IjCn3q1yP/MkFZRmyX7PlnMldwqffrOU4IVlcOM74I9TBTqWBx6Gc
QXObOzaGbYVlb9Ta2qf85CSWMT8ip4XVjKBl616cmkVy3BNXVlbWo7Ew9jWBRYOCG9G27ypDPcRR
unVqcVaUT3TmK4cOI+jE77Aj61Bpj0YuCNdLqDGMEQW+oWGEjstWhlndEk3eUM6v9ILS3n1Y8EFJ
2c0rLWUJa0Z2uiafjOlhDEW8ckZChgJlOjpls7aD8G2eposUGSMbfRw3pzOMK60B8J8YOip7lTRA
yTTvtaw8tJKbJNN8ac64/MqNokcnt5IUQJRKaeCu414BL872RUuWIekJ9Tje5Wxpisrg0OfTNuKb
jMIGL7ahdCv9GBhW6E8cBI2VO7ReJa83b9RpsSiAy66wFKFXca9pQiKrk9SbMbJBu61jD+TQlj14
elugrW83gSPe5oKlOkQD7jjSnVWvEJaBKtuzwgRMM+ECkfI1J78SV31D5mkDuGVusLdtvp6V/irE
V9trO9C+V/zN+07XXlBQ+7ELDawNF7dETMuEjxLlOarbfTbUxyw27mq3GrBrFf7sxLc2kQ0mBeIW
0JV0RvMUc8qB0+Clkt0dbN06apRDOGHjM6N1179ocoK7jvxWaUcAB/Or1SbfKuj35uyQoR8l9uQw
ZvqLnJznOQ1WLPv0BzVdC54QWlYAIzhns7xluEGFS/YCdkracfQYyAO48sdITe6yplsXKYeoBPhn
SL+Meb4xZb2PnHCvL6upnDo5IS/z8my8n5sOzCM/lDq+o6Hes455l/SaV2jxuazoQM0+ONiask5a
vfeqsIefC6HEMBiNRc1vqdm/m1B7dDvYNNt9DI3ofYpyKJ1409BYOIaGDtTZOLPcK9gHdUfZFxjR
dJijbtYYBQBY4RmPVqMPq84pbuSzreySjAmz8czRwH7JRq4UaFf0720qSEwEScwkT1dKVWMGrK3Y
U29BhXBD9rxRua87VtNm45XxEc6ABV0zc4E0j60gKSYozVNttzfN6Y/MbyfLCbYzUTKmibAxhVoq
8m0CGBorZF0pw9WR0MfxwBsQMyhQPOnOIWpJno94AlkgmMf8W8uEb8G+NmbnGSKrFjNyHTSuhTFu
6kpdV26FSKUqLjzbhzqv87WeRi+ToeO3iXdq0SK6N+4nRHcogeR9Y4IMhpWy7kVxtKIJXtMevGko
r6KL8isCpn1KHk5U21ulru6Q9l3wM3wpSfteJ2bB4zPBfeb1KVHTi6kIa5s3+Tmw04fCqL/0FmOT
lR973TyjjaJpiqa7ZtIPeIAd7s7Sd434Xgma/VRriDys8UjH4Fe289kpeolErgBhpv/IEcasyrl9
UlJxyKf+FYlgtGpDgdpmii+ZOnmDAokB4PgYq5q2UMCvQG6baFL3zWyf82lYA+tz7FoBAmamAL0M
30vCU0wrIUFXRWqMacgEjG2RqVS45LRe+RrQ4TiazPx0tj77WjnlWfK7H4wnvY2edKwXK6VuceCg
Som7lOjCyiEEusdcm0TlXVqHV5QPcpeb2peRTp+Voj7qg7aJcSbnWCKUcXprs/hu1sRmBvnjSoJ6
F6WfothdpZaDFhI7nTIicmP51nkY8T7bzP5augnH+r7IGMbLcnoOx/aCiEUF+4qeWTH6RNNLYiSF
0eojTJ1g/lGPlqeUh7jStp3UYTKXUbRzDs7SCmv6cz+3PvjFYwESotP5VinuSEV/ngJzPg6Lo7ZS
kZCG433ddbinjEfqU7iKMDAvPbKhzjsrRSig6iD5GRK2hmKiBPbJmIUH7Oq7PZmJ02R4RjsBiUde
iMBLhVzINRYCZQhk6+GNuKzhxBp3XymyTY9nkf12ydbq1XMUUL/doL8OkX6c88WIEDEHVDYaY1tF
JNnfK1KuA7Q2ZkU/OYsZpf5UMnOXd8Uy5Eykh3N3TF7vqnAm7vgwB+1jlGheC9izrhxEmGwH9J0J
pVEz5jwU2tZSrNxPsCmt6knupJIQPpZd1YFQunJMPrSw/ICwI6pRz2+4qhl/QtQk085ubfK4WC83
qOZvlOpsFo+guYaq2qAEuXf04k83oUFUAS7kSFw7D1E765sktFy/UdSUFTEJ1bjkmSw56tiIAv9k
xsqtn9+tEdIzzzh6eyV9aMr8IRoVhNnd09z0awVKcAiRZ1kDRQupxxwqaw29BkNn+uoGkB12n9y5
yQDDOTUvpjDeB0vb9da0w1N60xLbK0djndgjX8W9x+XwIcf+nLkM+Go57q3BeUKw8LvgnkSZg95+
rl51wzg2Q7krVOpC5uL7NoNz2ZrY13DNO03znGb2qSdhwhOpQfxhqvx2ANBa+h8eeQS+qR7djzpH
jcjZuBzNxKoPz1M1HAks9afUxg5mvM9Gvy5i4ixVAj8JetE3bQjKJjIqXGdd6gL4RnEheypnOM0Z
MEzY3EqEiqz7bsH5cmg4cZEDiMgisSKYsfDVtqUzzKuvboyHVWoHz3EYv5tTiu112Bbwl6u2AWHK
pHGijcDtW7nHWnFRjbnDa610YjXaSrYSaXzAbsza2qJeI25/skfjqmfML4gk2qrYBmqwJ0FRXQk3
YjEW2ca9Zq5tKBALQtNLw/7YReJhquz3Qs3/OKYJF2sWbA0XizvMJKAgLg02UsuvIJMPhlCyO0Ub
MS4ri/QB+nkMdTTtrbFWUgg5x5kc5twm8+a5STmcc1ZZ9iXSfLavlc3jxNLLiJq2SrsGBJPIWcXa
lHphe22FtIuA00NVcYiaDeBrO5FXMGdgRYZxTWyMSZ3+TqTvNp5MUCdkzH2J+CI3Id7cogbl6fF4
o0LDLtQSH2qwkHZRA9FM0H9p8rG11ENnA0iL5pNkuQcIS+SBSbfV2gWzp0nBsYi8MKHEm059Z4j6
UiXhR5lUT+Q0EB+LBsDHVyQ3U0iOm2ugM52z8oF7HrM70Gql1rA6s/HWSJO1CoAEcwKBFKQlbWr1
qMZIIzMFYUsUGScsuBEE8aLtcaY/cmiIru2S33mH6Vm02BPMqnkbClJEwmL8zQlksdNXNVgWlW6F
TBGqjo3fRc4I4Oa+5ahgV5auHzEoPw3Vsnmc39magPJ7vh3huK+pjQ62cnC+Be5bK1lChDtcc3TM
KolkgKuuFMZDIt2TQea+a1vrJBrvgKsIq2/lVxyUz1kcfMi2/cDsIP2wH+/7fkh3hhEiqUT8W/f1
0Yg6Tw4Ym8jtskps5HbsPFuBfWxx6hX5c51Pv2Z9usMt0vpmpVHCnZAZEV9iFasQFCM83XDJXPOE
OxC3Q5FuFEyTcaGDuaTtMQ+yj5SRLI9F5c8SBSSc340d5zt+/d7v0n5E3saSWQO/e0vlJGQjObWi
e01HwsijMj9a7EDJhXJKK2vjpMbJ7QAJdQ2vjOTZ1nu2wwurq/eo/C8pPRaUxK4Iamxr+c5ROhxS
kvpDhPPoVsJLShyFY18ekHUzvzifjEXnTlFwzwEjjDGhPGLXxuiVUvc4lMXOLTrktNNGTUwgIV3C
XITQxsoxWZq91EzeQp44V3Ur4v+aU8XxVHeQHaDKNCmZ/CrZ2YpytfYi05i9vMDXX7DK3UkUzy7Q
pS8O4i4sMWwmFT0nOb54xPP1PIa3iJGtS+2j4whEkK5FkRlGz3Sibduiesl0976pBl9KJs18STng
8j84Sc5mkE5sRvhYdE9xvhrDFLrLPkBl9X4eRw9DXhSeDMXzKFVeRu6TZPSbsnsOh2iT4dPbZVks
LqZW+Bgkt8CKXjbT51mGbm8Llb0w5dycrEY5CsI93crGU9BbKzNCrCmReK7ClmO3V8HbJ84Nu7+O
nXIQ/fgWxHyo2UEL5aoPRCSe5BTfObXze+a05wVsGgXrPWnqg7CCp1FqF9MgK0On5xGM5TJrN0mA
uL2Hgjdrda1XxX3HwDSPzgPEAaLw4BGO55YoBeh0fO6DGpVlfkvi6phbsEtqcbXc7K5P8we50Fus
393QqF5kNcHsIwLCZ3s0BaTgsBzJbbAHM8N2MY3npAVraVTsoIa70bLqLox6eq5o5yYI5TRdu8N9
/KhmKqYoCj16761rgHKRW1DgyJu2szodzdo9qSY7IvG/hnlBFkcGtxsGtB6jQCA6tXHL2rHhzXb5
9WXafAV5furNZivLUK51DTGe24l8VcL4ec3c7EPO+HVcmc1Gi6kgVbImNLyHWrVHSdCXksGocu2p
XZRZPFvErojEnfawhNjI4RAnlyNudkh5SdUFk4hwUygB07/8EnN46dkl4plCbgyrfeiCkoV7oeOr
C5TbKVj8K5RMtOVIQZVXReqfTZKQF0MsgDcO+Z0eZ+k99DPgZGFu+wjRo2jAdpjgzFVsA8UnJjds
W2j4u8ttKJODqPK7Bu5HFfZuOcRNorO7DlioICQ1KtcOOE3ioFgxTXcZpAkhIBqQbcpB82HPHIZo
qOAFkaCqIU9bZN4CU33JQuY1a3Je0fEcdLvfmIX65Ir8wNDB9FET+mYvWvVeqkf25CZeqg4sv1LK
zwxdTtmmCXcDIStAWUCJ/WYSA2uYRw5YQwIUK9lthIsVuVlB3c1sDKnx/4Vx8TrojbrN++RXIMP3
Au+X39jxIZPRSR2tB7xJd6aJEDlDqB/L5Muy7JWDocEz0/BK+qztJWl8y6nG5pzcnJA8jLI56En2
WM20+HkNrDxjNSsGa20tZkptPNUqVhW9bd4SFPBGTzROaKM4NpSQPk/tuPFoD2N7fNMLIX3BEE2s
TsgYpdiEsSxonowHL3HSG+f0r1JpX6MZOXrYrJUcK1pXfw7gXZpDo5J0aEd5GfBY7aTJYgkUBuxu
JZrhlmSTJsoQsLZAJeqajuPBbCbEkdHa0AAYDbepEWdPH5lE6V0CC8jMOA8Mf4PWnCebTVSViXch
JC+gqLAPN4HkR68R/iJ945OGL7KsJIfKbO9FQC5pbcOhFFN07QY0Y1OhX9VuOddyXEeNGz5TFG8B
0hcbtswTCo7KYobhaSMoqKAfPIftNjiHIsSw6PXXJqlUPi07ORWmSl85PCGzvxe9eWHT0qEbq8SD
qkPWOz8rzvyCO5yIcHxkRYozHnm64aLmG/PHDm3Ouqpn8B/1PdVxO3fJYWpa8vjT05CRmzdbf8iF
e6pMG0ERoRsDJrcY85YD3ZiKFrsMnQHtAarg1niqwuSaa8Vmbqe3wBgeiaP/Lc38I+E4iNzuDwPv
1h3AJQhKsnYO4lW1tfCBpo99PB+aJluXrYL2ndX1Tseth+kzjHYgNouNEgocXYA1gSwNSXBOGp2d
qSBB2PLDVWZF/bYfG0Re5ch+Pcuf4v6lSXHZp2xjWBuxsbS3KGRpXdcaIrE5xYpRYUdcRalMUH45
r7PE2jS54etYpyeGg21hBSRhljcSMbdl636oTAsr3Um2tG0ocOdu1yTZg1qRxBnZcDcmF03khBhW
tVxpPbEhdp68gXMfUEVfG5MbBAb3EJNIPo3y4EJcr2y9vTQkeDeh69Hp7QT2op6NOHPUNTuDtNSV
I8vlOXgZdFKyE2sbm1gpNVt6miWJMineUBQd2gaz4zzc96otHkgXuStH+V5a2XlSPgqCUrD3fyV1
+Aw/+LyEu3Tz8Dq2zR+7UtnwAr2g0skh0svQoQvSn6gaq3pgsYKelw8D0v26lr5ksHWsfJeWmrpq
QGaIIrgmCE5mOH0TdzsWNnSPzXTshz6F1tOxoLePtqmvwkpcWqvC12psbcK0mI7yN8cxONySX07c
ZH+JofspIG75+z+CRqdEBoMSiWIX58fqWOF8Hs5//hIN90Mu3BKq94+XHmoR6mbJlr2szy/hOHm5
Hp///aV/yOUzvyUlhlnNip+UHc1h4ZwKw32YzerQxU33l1S7n36Vb+GoIgpyOXXE5hU5yof0Y+xq
/PB7o3z698//Uy6iqf/f34aQx0lROtYDhhonXTW1/tilj60bkyPVkyTAOBdXT2lRHqPS/Usm9A8R
nOa32FSAwCKvSsIMVUXej7klAEi40QuIG4LvWsv+y/v8dHG+hSZWeI1IvrALpOTdyoCTJ0SRZj36
y7X54eW/757OU1jkaCJuMGsfs3rbZ3Ax8Mt/uTA/vfq3CFRjiHMS0uaMHVjBVne9dkvs/QrdzIFw
Qd/5LG7wXf5f3uyH5ETjW3JiQOxpOetdtpOb8J4V2od2MzzDj/h/W1FrL9f2P2Qzfl8+jd4sHvSe
RNeBUWU/2yJY53b51E2kKPKkDzW2NHt6wnQXrzsF34tbX4dpZqkUGn4c66mC2BsCoCwEHvqAsI+g
e0fohqOU5R4FO2BQCfqFhsmitgauMiSKKrcNeYC90gOg2rs8HMFk3XXFRr3cZYV3KE+hOm5F0+/K
XnkNdSQSIsFyiI0LZ6TCwzDk6Sccy3OFp9OzW5IyKB8Io3wtUuGLbQBAwzxbaY44YSyQrVZvUcqN
XZB8VNr7yiBTszTgxLO3qfkvw571b0VnQO0TzZpb7JBPngzd2MbW7P37nbC8xH+4TN+33SamkSdI
q7PdbJc06TFE9uO/v/IPu5FV/VulEakp5zq2k52+JUXIDw9Ajv1mZoO0jg3R42TzEBZy8pbrYTPt
LOMvT9IPJVT/Vm2wvIjGVq1kpyH3UVKviK5jwb6P9C8/mfbTG3wrM0KNCjcn33unfbiv/QVLje+S
JbhacstDvpPqpz79QvC391tq/3+4Rt9X3iaBZuLxtZbUZfoSlIclWVeGucVxpPpd5jh/RD/Vu6pu
yOOUFY21PtTnoa3QJSQ2umwXW9i/X9QfKrmxFK9/nKzSieKib6mw2kxAnfwz01jn5r2ofqHm/Mt7
/HBLGsvf//EepdBcR1MtcpTZaURbeayhQv/942s//JTG8vd/vDZ2WqAdnaZjvC1ltthEm+o43S2b
Bpe1Ge7pv3yfb/d+E6oiVXVgKlF5GMLxDG7yJ4lTp2cXZOhlt+LJ+Nv9rv90cny74V1zKFTZLVtT
w3GbtuW6cB1WguManJY5cChJ4piT+CaNkX2HPONF4h5bR99OHSS8Dfo52EiUpv6YU/QWUpX0Agyt
5irULcZbBiWrfFSK4GnASvqXq6z99Km/PUVEfVW6ouosYXGQ9DeldVJInJVmjGB1to/RlOyJOL05
w3y2VfOpdYhhnTOSSws78KIUq6g53/5yuX645b5vnu9CKp9ZcVsvtj1P29ieRhT2qsSI9EgU8LpO
PXf/t1XnP9aPbyc9w7+NVGbBMLcTWTuwSH7mizuNUIWtANPfNO/25v+zWuWngvXttB+YctCnjDSt
GF/VwXMzzessaxUDFv77L/hDXdCXd/7HczXmWhfIKmZ5XP6p1S89YwN7gwf0TE7+l2fqpy/xrfSM
QQWSnEoCvVvtxRqAaPohOE6FsZHT+JevYVo/FIjvO8CbwFC7rCigmnB9NVGw0cmaa0z91o4oO6zW
QNlBl6SyVo5s5RveLuSinT1siWtS9zPi71Vgq6FfJUsLynxzmq0aCIxNE3Y5vOVG7+66ubmLxg4t
aunps3WndM41bomeGM2CDU52+Cl047lvCN+1rNfYte5np76v7eS3IkcU5D2W8z4Mn3rWHax1MT+p
svgSjT5uCAre9Mz1kETm3o3I+KJ1eUqVgcc8cd+JI9l3lQK4SRfmdMQfmCMSGPchdLQ7Mi1NEoyt
+zphO42VuQRmxMIHi766mqavlAFLBV/kQozRPtDrFxN+em27udgMabYHHwKVwCW8RX0FzTGY2MiE
fBFlgC3TEOaKQObS77s0IglAshRryl8HYiyCMDq4LbmWSfSg6KAEIaYhe/wl5+4cK5L0kPlPMdZP
UY2YT0f5ThLtezRlTzJHbKpkpbpl6eVehlPvI5PCVctKjwZhtZXg805yrfcF+3891nHcFKN8nNpq
7UrjT+9ou1xoa7ULd2Cu10EZSYguyD1r4gInu37IBTl4+pgfyU17dFg0g4Y9+SVHTcNPOzaEi4n7
PsCLEE7Z8ovDmFZxQ0BEeRzj5FyrDdS6Y9BbErhSoKxsZ7ZMDThxZod8JCJ4OrOEmhSI2KaYWJnu
LnLHs53NN2l3d4llvxDqQuoG61CWsMYAJmW0mvuk639btnEzi+5LqYNm1Wr9mz4jCcsC7a5VgrU+
6frWIKR7U9XxhrALGF91OOMAP3daw57WUf3f/tVTm0Uo0YdP3bK+pnGKd6uJNzDBd31h30zCSFN7
MvwoJCGuIAI5IWSv0vBuJvhBtLrD1afgVQc/UXR5ZS7G4heVO+LjdkWJp8psp/s+Jmk6H1MUT9q9
GziWR/zQtkoKzCjlRwVGxVlALl4+8V/qKvEtDUNC2yVHy6r/WLF4J3My8qqm/bTKSiNpr+r9qo8g
FHOk/wLVOj+A4pUOfHeThIe+6w5GglCiIq2xjutXbUBqIsUXarmLUqetN47RfaMVF2fUnJUDSkNm
2h1xSPcZz7+nomAFrysPg7C3IxmmwLRozxaPmAJc4kdmx8pYHbOSuwgdcVNhADn+D2dnshy5kmTZ
XynJPbJgmNFSmQt3+Ex3zuMGQkaQmOcZX98H7OwqhiedXvJ2Lx5JDAZAzUxV77mq3G2HmDmyg/xl
03zllF76RNdmMleb4Cmt/MgZKzOF4YL1dJluTQkThMDCUBEPXdGDRDSo0ETdvBTjPnOr26DVpmmZ
ksxYr0LU16k9Mhdr9W/MBW8Lj07HAMLe2Bfr0YYIN2rRHSAM9PRj/CiV2bPu9g9NE5GkL+l/6n20
AoV1k/JK5h47zD6J72h3X/PBPOlluR798dlsremNZL5T0is/Mt97KrazQpgrVZCcmyKK8OJ5D8jZ
iaXxHSzguB5lexfm3m8qDIcBOfo87fpD1EmIUOxJuDtS7ehujbHeBTpgIwSMwbwslRutpe7RWTm7
MZsul7Inp9Ugjc5FWS0ka7zofdUh5O00r9lkeXo/DNWyUz4JrXRn+vD3deU5z00IKv5vVaPxSKjh
R1rzH67ebW2TGomC0NPLHMXoroyqfq7R8akdXSM4XhwaGXUUPGM3jCEMRRWFx5oePJOygIsu2qmF
eMAPbh/W9gJbRzxlfVqHKIMtciTbs6FJf5N1/KhtsJNQbmRHsUFvUKAGAhJOfYvl+EB5QcxQ34Ay
ioZHu3GRCxcIgJXJITWYHmLhelMn+YNSoc+i7E6+EsgCNOt2VyoDxNqeLosmXgVhg8mfyShVUnqR
j6i79AESmY0AzMcyG8yuhX22qs0zT7vQq+jK7DCpUqpXZpqed1e7cLF+Teg5tLNgK1fiHaHJRs6H
C5kG0lkJDtiS2jsPlj1B0N7EzfDqG3SpMQEuB3vcF8D+Fmj0oR3l0SoRNGeLEnIRoeZNzyXAPS7F
E4gOXgQvgMBBYXUVjqjv5PyXUMpbSrTrxlO3QeR30OEaJgtabFNtiQaKsjcOTP5Ipl3QpUAzZ+pU
vPkliva2xVMAFofTp+mzrMo7fI3pOUpqb97p6VM0RD5fe7mvEXrNf17SnFifiqNFkx6Ad1N77Fyi
qF/Qlb2pKYNESXImkShOrDk/V4dflkzoS+KCLpFoTQcxFPbg1V3lS3cj/9bQqCszqLILMuxnfPxO
nexo8SSPVWnBoCMjOi6H9N7zn38eJHEizfN5d1/uIrZ66uwxNitUX/xVYqj0yUOz7qnEkeKZFQmh
Rbdp8Ymv/bF/BqJ91tDrxJrzc4/35dQB8KXai9twbb1E1Ig29kybp7esTaik3yUXCJ2fwRhtzc14
9fPNnliBfvqpfD1hVNpKqNMorXjiCjriwlaHmzC2qXZa5xagrJe/2+ofbeWwFqELzUeMNWiyI3L1
Q6OCeiYvcmrz+5kS/nL9UH2phEbklq2XbhGts33+iJUHC9YZa5mdOx9ufh6nUxsceXKr+nIixesL
RUXqvh7jeXkhLzpWaLNob2z8B2kv5sNFfx9deo5y5nzKiTdBPtpQQS+D4WuTzdRWNAKz0+YRoW98
VZ1kiwJiYS7GuWCpOOvv5YBkKg16zniV7nGL3lONPhMwTnxj8lHAQLttFHnBB+15H4m+plfx5+E8
8drJR3srK5fVWvZQb+q+tTHk5k6m6ZH2B3rCrPyMXdKJYCcfxQcav6zOVukZk/VdPvweOTgcob/2
UsvTgH15HWQjUelnI0Y0+VUpP2v1mYs+FXzko2yOofrMvg1EcXnrbmMnWwUrfaUtIRVuizODf+qh
HiVy0sykEh0yMFK8zEm86V5z5nU5+ZUcfeuYnhC9THJR8vWwLS9GXlZ9iWR3X+N2gKARUyx5Da34
r00B8lG+RcSwoA2XKSBi2+RT/zTyfPXzG/rdICG5sY++d1uOcstSU3L9/o3sb1Pt3OwyjfJxOJwO
fPRh54ailVbNNWsrdcmy/d5DfBtcFBtrh3gxnP21yz/6cEUpFDdMOUuioGr5janCz8f9NuBOl3/0
5eqGF3ZpV4frQF7FGzyo4eLAQVhQGFeWU6Y4XYEi+flk01h/N1RHX7CngyYttWmGDy8S/05Id2N3
kY0fqXRRmStJOXNPnymx785z9DGnPkSOpuQ8/TK86m7SDTg71l7KPHT8S2Vj3sAe2GhL9tirycMz
3CXLfCWerTfI4qvizd6cS4ufeumOPv6sq1w3nZ5aizuNLq9tGpJ/HspTR57exi/xCgQ7zVZT+ZjM
CJxDKTnjRKhOB/hu7I6++D7EgBgWSryu6vyxyPJr/KboSm1h8XkuzRZe3iwLKTt0o33TR/IqL9E1
Bj77SjOik9h1H+gDCRdAtyB0K7SP4GoHKpzOY7oH2WtATfH3PVLnbUJjMFs5GFvFtWRbe1u495YE
S8hNkzfEpPdikBc/j5YyBZDv7uoosLjIkxN2wdhc0wXeYu1F6jl9FDEylbgt72lSWFkFkgy1ecJ3
LMaHDexCqZj0B4kdjR+XOKdfR568ijT0zlKCeHja5+BB8fMFfhto+QyPTTKFbBiayoZlXS+7hTJH
+ISNNRzYfbdESP1pYw2jyPn5bOp3K2LOduyRyUZGxQfMoo5Lg37FkABVczpa0EwB1WNgNwU5Ga0L
LcNLottMwxyI/m2wtDu2m1hA7CBGORbsPwHMIFB2Wpdct5Uy02GVZp6+COr8NpTMhWuO23iMr1rI
kk29qfgMf76FKWT8+wO1rKNQ0mDFZZieGUGQW/vNlYwswDxXF55i6nfHPgofmU8vYQs6ZY0WoAc/
Ijm1KaEMDuhoys5c/3cLJtNm5uHcX75f1DJxrOQdRZ42JjVgNkgpVUyax81Uj/55jL6PEZZ1FCNa
uXBxLCFGkIhy0micq8aZdcFnK8l3Q3QUJeiHdH0qfdm6NmB+2deytu91ac4+fzaYkGGGAhEA5HUp
uRkNek5RHUIPpMvP39bpRhnve/TWnkRRAQ0gVBkTlUZtxstMXEbZvdbexyqlXklfJ22PiAKaiLZt
VPpiA2sZjA9+ixyFDqERu5EuYd2uBvMq2/RdjpoNzVucr+g0dwr73J5H/T6AWNZRAGGNRWgLqaL7
G+s6hdX4lP4GCaXWC+2j9FbxFfs6Z3wk8/waXQxLAe+Oxos1NXBMXfJD0c7GBbJcFvX+6uene+It
PXa97xvylsZQ071tjStfpx3ROKTpFUl6+txefj7HZyfEN8/52O++b+kL9FIpXit0eheFMguV/jZK
0ksP7YxSFGuPpAdQOyzlZy6i6cEit2ivIsOeZS5qWa/A3a60gA7tDQv2cDtuDSAcoT8uvR4ZYqAA
rU92Jrp+fUJTKN7K6DSU6cnWj9t1K9E03VGCyquV6ZpOZGtnQuCJb8OcRvXL95faHrwQP47WY7nV
7N8Ge7Gfh+xEYDKP1lOqjAgMNCUNONFS8fL7sfEPYSOdCRvfbieIG+ZR3AsLcEaFmmf4ooJwvksx
jW2W0VW+haZ15g5ODc30/78MDQBxUSohW/AS87A0v42axc9D85mW+u5tOgp6Rs+Ya5IEc6pB3lmp
L0XfXHp29JEn8q71PAQg4ZsXhPCNqRFl/gF40l0VJ/dGIT/UpXxV40MzC8H7/3xBpz6howDZUG9y
i0HJ1mYH2kMNJxC3ryNOLh3L6g4g9s7c+YmX4tgJvcrU0Kv9HoNS98oWwBlv7OqMR/2Judwyjh6X
lvke3jrUhQ35OukVSMHmDqbaolKiA0Kda1s10UorMzr1M5yfou42DO/c6snrLgepnssABWArrNWx
WEUlGdgxXCI2mAqXa1+59r2PkmRVJuVOC/9ewd0FDjUH1Jc/P4Nvc4y80cbRS5GgyaLaQHvwtPuQ
MbhNuIYZzfpzbVmugCv70cy9Obf0ObHQsoyjZ+5r3gghIGcfuCQPOI+X/QaRLqq9GWl7x0NrOMuW
cDOtM4/+xET/2Xv25WsKR6u2XSvjHZNsNFDBCqex335QjHOloKJ0ZhCnq//myzpePoIWzn0tSGLC
QrdAXr+QbswFjPxVskzn4sxW97P/8puzHC8b4Vj2MT3Dk8axWrVaeciF7kSlv7XkdpWl3U6SfUfD
56pC6qUVwGDxG2tRzxDzB4i0FEcBRzxZiIwPPrz6ztWXbgPGSjcdMrC0Wofug1qEJJuV4gZlw2QA
AjjJHMOHaprnu7HB4TN0sUI00It3q9YfliZIyrKO9ybcKUoEl6GHbi7EZLVUqDvKdBr/PMgn4qJ+
vNEfx6SpBE8yVBcGh6+8c4/v1JGPJiMj8PPCz8tsXZrwjxB5Dt148/NFn4g8+tF0JCycjKKmztbU
KIF/59ToBPjk/kzDw6nDT///y9sN5DJOVIUI2mWyo0MFjDHjdf/igE/D9eXgbWsMWdHJGR3i8OsQ
ME9iuL82LEdBp0taLewqzBjRaXpOlds1Zd1oqtGhDP/5FJ8p9+++lulb/XL5WlKmljtmU7Nst6As
s7CevVXLN0mh9P5c0eRE/gbH4j/PksUo05rpLNWiW0zxzI737p26wl12pj3q3jZ4/Pl+Tr2kRytg
6m2y5WEAuPbqCBUWms+hPXPoU0H52O1d6yK0Xa6RoUqk2RKfwz36qr1RUo0287cic9/jRDrkhlin
SnMrZLHoaWIJ8hjpQg2iSXPaanz/+T5PZECs494+0UtugD9itnYtFXBO3903DeEaP89lnZfUWc3X
xADW33gXmQb/T0/vQS4cTLVeJ5ScJ7Xdyhys90imRN+O+bZVCkr84dXYV1dahyu3ADEtV+POaOh5
idFp2t1N50ESRxLI/Y41llO9feZ+TkxAxyb3dq93qZLy3AR8If0FR5217n3EVbv6ebxOvBfacfAS
ogVhxvFLBJxARi4svTgTvKZDfPMFaUfBy3d9CdwocbGihu3flgnkfO+mkIEvAqn5+fJPRDDtKIK1
tYxDRujSD9K+inSTS/RtLX4+9KkIcCzEEEjfq1Zi99TVgG9dd1+HdQ1l3Fr58bguEnsLMeSiwgCn
lS4jIT2VZnz787lPPfWjAJebSt8mAT1iPeYcOp0nkDwvqyBZ2ob7F5L1LNyOVRpYT45VQ0Z5FSj7
yT9s4rf8tYs/immV0G00nQT+1rjx20MjdBadUNjE/c/HF58agu/erKNgxuCkiZ50fOMtNONOHygD
mwE+Wex9cKYsd+hpnyoanAhKGGpkpMQz5JKx26F8rONfmFgBky3tTQvpbwSCCIChAvwIMlWn01/1
BggEbgLyL3rGYG1BJwcpAZP8qRZkb7Ulsf31HoRJS0leFjLsK+qPNZjiRoT+vI7Lwok76UPvrFfI
Z7OxkeWNkiqhQx/XQe2ga5UJ+vtRLzP2/q0JUNS/k3r1xtOtRzprbwEz7LUIF7aiulAq79nL8lvL
DneqHmMoK/QrJGPYNdGDPktCPPwG6xHW6DYXIwjIK813xoM60nnbasNbqFYLLR1XJJQWCJNBpDba
Ms5R5ZrNyvABXYos3I16hlNjewVQACcR290SrldtTluV6tNs9amTxo09budx1DCS5r2NgCeKg3dM
FH5l9IVbWAAJU8WJrucGeh8tQyndwO3BLwO7iDy4yIwMJzZ0DUB+YjnZAt1+70B4NkJ917rgSh6G
3UQUdgNl1aCBIsomv8CW3Vq12Id9fplBq5KbaKNh4IvWs3iqa6SAtfEQipxwXB+kSBK0G5PGCFya
s3Qq3Ka3M3x3K/wQHYCHEw39CS0WkFhj1NBnzM3PL+WnUuKbd/K479s0NV2RPRQUqQbwgEY++Yp1
4UpLxjli3OVQ9nMtBnKbUJPBYsosgsWgvYaAKhO4lTtBm7sXYelT0flIXiC6BhKoVZh01ufm6ROx
8nPG/LqiaY0QIiodtO2IIVTqO5JhAQ10z3z2p7aCn1vcL8eXlFZ2B/lzLRPeoTdeKN2d5VTO4Ew4
ixnucjI5xDPz1vfFKOsz0/flZCi6wmacNoLaCl7qrl7rK7EIt+cOfyr4H/drQxD35Sws4rW9bhbe
ulqRHl2PW3WeUNs/V88/EeaVoz0JZcFW0gr2JElFCDNKIEdZiNUf8F4wgXBMfn43T60yj2VlfoVo
OgqmRcRl9MpwraUFEBP1BY6eI+9Ymltn6uUnKjWWenRHY1voKRWkaT079bjDct6REfC2eBIVq27F
znb+C1i57CTLik311Riem60/l8zffYBHK5kaQ0UIwVq2DhoMwyPN38WRCGa+pz8IK9p1JV4wLcjQ
Kro3ApLWQLrbGZAGJFaDuhkEASPFQXbWVPbCaqTL0O0g5GS4/Rmy/AtTSKgKsY+dlQuRsxGZzMYX
H3pE/NII7H3sMVQzfe2WxpRdLhRsvVqA0p76PPb2oaPjFIYMzjWKBo4l3LZFDzJWcgKjv9Lt4t6S
4dPpsvZSAj8IOtVfFIFJLJUwzwRWxKEH49pzPQ/CtbSwfBbaWlht5EZfSjaCIGZ44J7dYwrLQNOR
iZMlgU6b+lfx4H7IlfzkVcWl6/WXfUUbtS0N92mf8OvWfWcoDsN1KzArxqQdTwWQejU0Y2yMblPX
XJf8FlZ78e/SolFyyF46nd5c3dI3Ul9fRyrI0LDvD6pCT6Gvtu+S0W7rtgSe2tE0N6TJHpF/Nc9D
/bpvLAVDLabfygKHTS8suJi+wbgxXNJci3OjEb3JWrAK8uHScnEgsKWH3KWXoCuy9qJH3jyTYune
xc9kI+iArZVqq9TSxhhKQPBt/ZDbChIB994ArG17EPow1rFyH5gSTQ9dudJD5U4ptKdcDMCzyluv
tj/coTnQPbKogAB3hgnn3CzHBcrhd7cOFadWsQL2JRToEVTpUIBYSOwa7bv0YMjiPa4Up+lr/LRa
bwZ2ny4x/B3gI+WHUIzymXLQtxocFmzHcsfKb1kd9BRtmFL27An2lShvdV25UjPsLooeIEBZ9Xsj
txNIrtFD1UyYGmWRjsUiy6RFZQxXqjSszXZqpzTxBbIraBQGtIzYc6diH4YL2Nz9Dj3tsVT98Ewe
4ESQ+zdBF29l75lBvM7HnYc8fzIZFNEqxoX85/B2Yl777Nn6MhV4JH3NumZgKrUCP64urBJTZpjf
f+3wR9sY28RvXfWYaSrbZoQVxO5veBWfGZ0T+6/Pp/3l4ku7MSI9pCJQVu5HAYl9JpO6/bzy//zV
/x/vPbv6f8Gv+ud/8e9fWT6UeHDVR//85z74VWYVjcL/Nf3Zf//an3/0z8v8Pb2ty/f3ev+aH//m
H3/I8f91fue1fv3jH3Clgnq4bt7L4ea9auL68yRc6fSb/9sf/sf751Huhvz9H3/7lTUpnsA3716Q
pX/71482v//xt2lP+Z9fD/+vnx1eE/5s7gfx+/Gvv79W9T/+JhnG3zVhmdAxNEvRFGExU3Xvnz8S
sv13TSNgokeRVV1MWbc0K2ufPxPm3/mJatumyq+YUwceSNXPH+nG3/ld27DImJm6atNF9/+v7I9H
9D+P7D/SJrnKaPiu/vG3P9c1hgYoyyKC6ooQHBSiyp+JIZjGSIMLT9746bQyjOHZ5qDcQK1q9rUq
qayiU1Wfm4ZarqkZ1GdqKtM8/T+TqKFpLJItbg8kkGXZOI39eXqNsm/o4ZSywdKlXCYGlr3E3tAR
iUZm1h29PcsJKIxtUQdn1o/TPH10aluRNcygDZ1HYSt/njrxvVIqEnWE/qODA4czvPUkMpOpDm00
nYCVnQfh6MuL8a/h/zrc/35SNJ+aopkKDRWyctxHFbV4UdV5oW5kny9dVzmVSl8VMpagfil1mLGB
ZTfLn096REiYRtnSZPYFDDUUZ96nP2+19/MhiXyz3SQ4Ua31RCt+t11bY0IvyzoSXPa5AIOVQdcP
eFYIHaS5Phne2Jr6rxjxR4j4OgCCl+ubgdfIvrGcsQDWHZekw4TikaEoykaWFVzjpa6gVNSUMfyz
LL+nZQllBjQ5x3UT9TpoR2OOTgdpvcI2uEM6t42TWkCW90qo6DYVzoiZckibfqXJarvoR0W7HO0o
XgkrvBmsAhn9GBQ+pqOFtbTUAmsLTzOfQt8E0K9amfkkNZLC5jOp4YwjkkKlbj3KMMVXNVWnpW4D
UO1lT5sjClOWdWu81V7yuaZrF4FaabOotIDedok0bFqS8leWHZuLUC7Hqz7v7E0mekQHom2vPa0D
fWtn1g4+IobqYVxcIy18ApIZ+yh+CmudFEp6aYk4dbDeEQBN1KHABs0rLwqkajkOvqwG22pAJZRk
0hs+32DHBpCTkmcYTtdoyn09osGY+aMBUj3DSkcHn0gaYpCfFa/2UC9AsDEjebKAZLu4VgtTvfZV
mHTQRSx5Mwwm9hVG2qYryMewgjWrmatK190VmW1jySm8fN+gCGz5LmV70oeM5mxwFfMlzWPtbmRh
TH1ihMAOZgtvbbeBvTzZPdl5Ni7IhqbXgdpL2wKS7ltrFjbztciWjQ1qV0sCbKh9sXYznxJEIPeX
SZz0azsJ7RtVrWGPJl4J4dSIFMwOs2zZQiFGil+oKSSkpFxWFvKkPNWS21rCaFWyacKIhvbdJLly
Ca+sAvUa5XWxNPURdkcdi9+J65tvHUvATdXr7+VklKVJ2kOKT9UHmVj9QOZWfvBNqKECwNPey3VU
IZiSN794JbatkLWPRhXFQyXbnesUEq0ouj52D2mg5/euqnUzWxYthCrtytDdoIVtRnpjFsSBj3tL
PxoHucULYZYkxsfgIjMkKYMWqLXwGu1Ses89TfzWqwGX3RDzWtbH7XPZpfaitKNhodnkZ+JRNh0z
xM1F5LbpaLEa3I4xvMchUC4lo4ieME/vunnqVuZrJ+o7E64++awAoU3sm78yq8AAs2iVsXU6UwiA
1VX47rVKPselzoCsWzXkVeOBfVzPWnXAY1Q28TruSUI/G+WA3a7JrsNJYSr3s6EO5LsUUDsoNVXJ
20VtthCZIgLUcowK5ISdzb1Frj5Li2HYIP575P32lynVvngAMZa1wMIq9GFbxfSUezp26i3fVbgx
8vQZI173XklVlHOIqGSokYBYzEMATTQceEBlbELhSbBJzrnOrsqKR7AJdHfGxpJCeAd1M/EAlOZ8
dvKEp5cFpH4DNOcKd7fmvkv7Enp5MCKVhDQ9rgIhyge/DtyLLCynHibcpQE+6dWFBpLxURQMGBpz
3PCiUXmrZIFXUBG6a0m2m3mHCxD+33GFHWVCx8JSyUTuxAVKGTsPn+D7tVh0S0ZpYHnvDcBnPfbN
jU5eYJ6pTbwIrTbaw0YzAK8FaFLD0UwAKOoIwRQJiVMXhTiqcBg8GozQinfBUBtXvIZIkyImsTTu
KqryKh6pJfyjvFZaJ6nCdBbbXnitZrWx7rWOJF/byg4S+WjX2DnE/CTD89hGpqWIYPjldxBuXd/H
xxu+YDJkJVOWHNKPwQ6SONq9trKAGVbisxwIXV02PV2BfskTSHoTC9i2xIp17ka2vWyxfbmMPczD
6MFFHVVGjKkIKQQHqdEtxYiEzqFPEAvgxg+9Zadl4krkboj4TM+LA0xbcUAHhjOylmXVuh3ccuFa
rX7I9fyhk90XhivZk+ZrXqWuGXe42UNJbhD62l5mLhrcQzYGG8c5i62e0rNmvQ6wWLZ4gTwn4Ikf
WdlbDpZZGY6NnltsowGKOAEumndCZQeJswkidxvRe4Tf6cUQmvFVLckyUlhs0YxUDBtEKiGeH3pw
wdtPvoV5C4J7jw1tIsEeZ2+lpd7W82EHejHQQSvsU3DskC2H2i0dDFCkeddUiAcl2jo9tcQSKF3S
is0GgbuYV6Xaz4NQuGRxRnkhDzoGnIoXrXXKTHO7w6cK12xtsrfOL1mhYsLlDTiYenrdzSswgGDU
CuH4QO9XpZ3oC8S6fBXokQ68kcVGj+jnMtlz4vQcVNYCJxpzD80PQpw++iusbkF7p340zU9XjYpT
aZTp7UpJ497JzSz4iJXEvPAbq7jAVFx28Aa4EoEJCQEsqD9y6sQ3m0U9IJZOOnV8kZORrBTz8iHy
CvtF7RXT6S1kvgmI7Zrm11liTBxKwjSc6r5a1g1PYqgBVtoYucylljPF+uuYKy8y3qOY1GQL1QQ5
VufqrBctJEa32/ZWAoy/prn3rTQ13D00qB9GGy10mRyFK+znIQHL1kr2L93Vo32V6+q1oSAJTshQ
Y/WW0LSFI3yFCeUuM6WPhIn80Hf1h85HvlNN1jKK7WerQhRkSGL/hanafVEaS6WLpCtbBjGL30JK
I3N8j/XF1EvqsMqBv9dioUFj+qQarYnqtkH/OQ7aiqyQ6Pb6BEdm/am26iulC5CeB/pdWOjYYcbK
1k1CnCs0qM2OKSfiEEfxTeISot1Ew97RpuWn1sxkIwLZ20H5vDNSph9S/Aq+vApjq7ra3GRf/+Qn
hrkp+lq+Vno1XFnCd+dui/smDqkSPnkdCWZLuwHHfJPmxSPSaXw/XH4UuHhJaHCYN7oodwOkgWhO
4wIvGmvdSymkc6/0cSfqOjK1Fl+5w7zIberSE46aA7yP+Fq2NGMxBHLp+CIe5maciQUdOgn6WT4F
Ob8QpvSUBflkMZRM8015PRYjyH41the1joWvHPbqmwg93EaEBDUu1F+HksaRrNHVVd6ACaeHOpzD
cPcXfmKjyFXB00W5/Msjus8809gVtliPov1QAybJkml2lzb6E45TvGkifJfq9N2mV5WaBkazWaC0
16XINkqXtvPakt0JnQTCeBC/cL5ANGuFxUKLCxyAbEyoijhfsz0QcMP1YdrmAEv2QmmdS1gAq5Cl
91pjPuRtojFtGnjrGWhodDOBNhbGIBGMRoXFGj1Wcu7tKyt7MRI7WSk+va6+0qM+rVnjZHaFvRxS
/gC08wE7BP7f4LbLhgllGgm8dxT9ucHDcCVykqRD2r/nHaGFIEqSTvZWVaA1CyMqlqg7vW3ZSYBm
O1rzzQJhdQayXK3H28TFhN3qsKoIKyDtcWXMh4mDHZTpwR7FXWcL2sQKCeX/5AidKNVqxKIWLn0W
0EPXS3M4LptMU6f3oRjmhQx9s08bYJEaZnmBBaAxIWL6nRvQOcSpcYcrkV+D6xe1jTqzbLR50Ehv
uRoUMxXP5ys3SnD/1Syg95Ii30TsRTguVgLx2NzmEq1uSgQCNS04xpi1txkeonN2Ktuqj/pNGcGy
rEC77/wSorTfMT/R2fYcpsSQRrDyx1Ckm+tGrL2SKrO2YYDRSKK4Nr0GAwfygI+jxAHpLivKi9VT
AOQLced1Ed4nLpRoak7Rr8Iyvbty9K8BJj9i/KvOy8YC4t6ocz1jcSIapVyYRXpl1kCmK5tMrzvm
7jzQ6pu6ci08jmDjFKL2nCQ3d12f7bu+yR2jo0TkeBJeV2NdIGGQbFbeRqbNWl1CXI0rh+NZmORq
kx8Za2dz3eWkoKsE5G/TDsw7SVAd0nLqRsZYfNPo9rvhKe91zmRrDKYyL40cgw5ItgejjosX1bIH
KmBuoz7mPQKwPunJjY0fSZ6Av01yAPJuWJSLsCiSOYJvphg7JcOZ9q24LSV6SKO+ofSd6F4xp3WD
kqMXYfg0re0wsgqF02GN6OiGjqVrmdvaMu1IguOf29HIiGHMRPrDaDqCjBtVnMMFEX/hJeZTn1f7
MtCzfTwmCjjWmPVZypGtZmy4YRzSrBiCaaTF6XKQqOdinQk6tm3XumDfWdpudsF+DBcS37fmViFr
myKIMTVpr30Je7MgahTHqmp3mVX6r9TOb4qC+WRI9UcLZtXB1KTfYxpewWan+NoE0nqoupckbKo7
DCP2ZYMviKZNPmCSgQVhFuGmSZJYO4AWjGFZqqWjyu42EMN4AVq/hTdRX1s41C8yRRaOJWMvKKcB
pMwkzOdCG8ctUIVbSRqhs4YHuWdjlphReFtVBZuaOob2YtiuuLCgX15roy3x/ovHMi9XQ9x0r4XZ
6ftYhlTF16Mt+tCVDMesJl2H7lJpsLm0zBtRKgUV1zfUppNNBpxNYRQrI1ashWHy9LQWS3BZpYes
VHTpMrHxePSbiYmPX8nKsupH1wXvDwTCXEo1K+exojzIQ7FmKS08F0pm7xQWh6ydPGJOxHrKG6Vg
nVlysyh6oe0aM9+T2UkuFTbZpa9Ed6mklpct7YSwZ6RwrvpQcdnrsChiydeb2QP2IgDFLfXFzjF5
KlTRHIJMW2Afa9zTNtbOK8PtHIz6Auj60+LTdnF9c2Os6gPZt1h2mRVposKeW37SHEylxI5Ecu80
Ny8W7IuppJR5A1whtDd4shLSfTI5QmUXk1u9uzJc/SUP8bvtcoayCnpr0eZVcj3WY7KqJ0wACihv
XkejPfcBYShd9JE0eKqV2MBpzH1U9YlXqlJC3sqpf9MsJFiSweMhz6Q7LsQGyAJhvej7Ds6Cr1Er
H5rRkYHmbJRYkhaeEb7oTeEu2ZRgbsxkYw4snaKx95dyZryERZjNPZnp1zJagkZlkLO3Ut0hMZE5
xOMPKWvwc9NhbGZWBRI58dcaYUw3y0vTktwLhMO/Wy/Sd0UUfEQTcduw1eIgh3AHh9SoHdMYt8zf
9NBJRjfv3bFb6GrRzD1yPzPdAOjB6gLb8ca+UbzwF1CayXgCKstou28Strpcny8chSWP100cfEuS
F4VGdU2r0VmJVD945ESAZsQ4rtlx7WSmT7w3em/W1iHfpgGWaoSEG+js7SyDRIqaRfrGi3UECFU9
4DA+UjvyRHZZmOlFpsJK1woIK0UBz0oZ8plVil1TEwzVqnr0tfACSPID0di6KNDSzFgRMDvUzXU+
lo/kcYEJKVjRxh232WQq0Iwcs804vRzznBBbwkDuXfvGjaAW9V7/nPR0PgydyvpGCoa5IrnRFlGZ
tFETl4132kjrZMrJuj4FuczQg0UWYZFiMF36ffnWloPpKJncYKvW2CDGxXXVePnK16Trwiv9FWlg
emRDtdtEQebihUDHgtV2YvN/KTuvHceVNOs+UQAMkkFzK8pmptL7m0BVVh56z6B7+lnqH/gxnT2Y
wly2OUdKiQqzv7334kTNNbRS7otYaMmZs+5hZjt+M+g+p1Yt6mEYeQyN22rEKjopN8sYQHESnJLM
VR/CZKgHSDP5pZJe2GsZZT0Ng2wBoj/PPa32uYB60hfOeuO7VO6kdgi3PZ4jDJA194SBHmwzKmaK
aA1Tqi7PvUf51iQeiWI8zQtIt5JF/IVjxj0Jga85C25cixWfh+zZhNg28jb4HcSaC7uXfFRW9Ztw
RBGZysIqM+OkZomtr+TsUatSUneDtHW2FJdzr87MFQgBfjO9KaO4qfHzsTMN1tzTWTIneFdL64lE
XBPFSQkHWopuR2Qq3OuAU+rSaOsmmNhVJb0QQ9ebTamb8zyFxH5sWrOneBB8q+tbMczi7I5+f/Rs
NCFCLHa0+I7NvulwmVW0r/vpOh5METr3RWI/uW5xuyy0YTvL/KtKqo8QszgFSfanJIS4WQrnd6mo
O865wm/UKMqImzmKWN6gHqg5RCgc+1Ob2P05Bt6N2cjexUX4yxI9raxLedTof04Zpxg2lnjXqfnP
6NXvEMFTtrXhYWwuCuQ0mO0qMu9RlovYp51dHrzORmnz3XqnRgX1tuvvK58nrYBAe+W5tLDrZThp
Q0cOntx7QArhZnSUtVt5fp+8pXjPQwbNs938sSff8pAu6oelTcY7k1bvru/lkRWMdzYa5ia+lN9S
JHMV5BwSq6Rftr2UIfw7+WBrEbMhEi6y2vrWDPKrXy5vyu3GaFyWkd9f9pYxljapzVybL4fqbe81
FN51jC2TLeQPMtetEBwqWt8Lj9x0qk0s/ek6HhU1XbNPy8Iq3SvRcIQdO/mWBwSB286lDqdn1aXu
heqkpgwOc9WR7fb79I6tpt2MEC4AmLp2FKim3HWgLXatmcL7bnAzfH0J3+GKSdzKsr2pFvvkrXDl
025NbxzX3E7+DIYOh8aNXApO2GLYCvDydpo5UKVFGzEr2XuQshlsVyB6abmaPM5yWnI0pI495TSY
PXZJ723ytu+2Ml/pJhzcL8qFkWMGmRzcegZqU+YaFPQkuRh0Dq6vPttmcn4KqpbIblIUkZMGv3Of
NXqpxaEOS67XzV22lq8ekw66OdvmllvKzVCn3+GSAbxyAI7LoccLljW4WlzQzcBGFv5Z62FIl3/m
hFMF6B5OBiUXayc387EdPGDcijZy4aYMust2BObrP1fQ+Dartz52E9N+lYn1GM4EccM+wyarao6x
6NfbeaHTR5vsDnPIp8OUkosbPrTZ4RTkaa6oocqRf9aq4mK0QkcPHyaPUkYjUvcmWUqYfEXBR3CR
+rtAUiNS6zvRNnLXT857OENXGytbbSvjfM5F0h049gZRqLS7rWvbpjndWndlNtTbJUjeAdclx7TN
5sfFj6EK+I65T9wcRU4p/xS243LDiHq5pYIFA8XoNpEKcvjwuU/PmdCvLD+//Di3o95PL/z59NCv
7YsqeusETQLce1n5zHJC1uIWXsQzjVLpVnTzdON6E1nJaTiJqiQV43gCNWJ9F3Jeb6FX11HNfZTj
qPeLc8mTrMFAQdOmDmmCIuwHI0gBbmcbqjhhymVjf+eEfr0vcsBf8LHlVWr7M9vqeHBI8EXWBJnb
630sWJm6x4foR3BPbvx2ATs3A1VunNs2oXQi45yxFxMIFcrvivXggm97y82IoqaCITj7+TxHU8er
WEuPfaVblvmpR2i9HkTcHKuqg+uaD8lzHaNccYMtnspUM6lJPWs3BICGa6ujqYU5WOR5HnSGDrZp
VmEJQL7Xd12h2XJCN+HPaJsWwFqxopIp1DfZeBTO0iV+xz4I1L4Z/cNMv+QxpoigojNJ2d9Z7tKz
4q3uKyIXdKRmas91OP8jaZK/TVT91tL19LaMNpL32lyQpu7AhoUmZSDUrbOdPuqw/ZYOvWyJP9VR
isNm6zJj3bpNhmtkDMmkbKah7mcK9uzsAAeQbn+mYF+UTrnvtLG1IKZ1/L4i1CAVx0zXIuqph99p
555dnzpAroPJNXD2nlop24pCU488TL5+q0XS+ZFTzTTyuYm47qbVftRjHILidav2WOKd2AszQ2c0
qruK0RA29bCMzxOemtsETPGuuPgqJbrWUXc6oDMtq7fx1PZ3btqMH6lL8Rh+V3NlF5U+hlnS7dRU
GyyGJr9ilVl3cYnwHpfiH5mGBfYaLbaWnSYHTXVzuSnV2OzjmjPN1Ih8V/ij2A9ziFCYtOlNrizz
jM1nQL9I4uuEk/PJTE5xM7NVlSFgOtUK55rjLFT7lfOHjhm2FHpMD4hQzqYoFpdugkQPj7L2XlC3
xYmYWQOvpWQnDupiP4UqvYIdQqGZlvkzwFEK8qTbwogJig9/RiHWpj+VdCUdJ8AR2AKYSBai/U4M
KLHAHUVUWALRwalklGrvGfNWz6kNiZzD6R+3AeIxFh7cTsNB3uvoLBV2Yx1XQYNt7vWwhLqGTltM
LFcY8sG4DJ23VR0PrJsCv5NaDHsUA/sIo5jS4k4UQHfgkVuo9ZHrUG8nVjlvvdhnyZqlh0rcONFS
DuktqHKMOKU7RYOR3ill1PJaGtihKH/oIqIhxZkEdb4b+AcP1gIE0vPDFFBPS8G+M1k84ryFXBX2
a2xTbTCir3H/GS4ffFjdu70tmI+S6KrHiUW5XLNNOAVfnIZaDMgMu4KLtpyUbn8PbNQiEuxyE8it
+TocV3yp1A3R8wG+WbRVu8/sy+lOq/WlQuEF05bGx3ntvBvYx83FI5X8ZUb+PwzmqWLGWy1dn6X4
Z/FLN+X+0GHkO2Wii+mjSEgqeZzbNcV/GWi5IPVsNBK5TOovFogfr+zh4HBJ3WN+QNfk9HNx7Pw3
Z85iE14pjbWehF0Ca3MbrM8M4SCCu8nBE4CVutyP/5ID/WkJuLyqwu3hBLYv8Xj99APVgw5Vb0v0
jC4zfGnLapW72vGp3gwyAeZVsdkgmntPDFaBGxsObt6uY+D+t9zWDwuIhwPDsYIwxASDM8H7mZn3
M8Zm7eSbI4Mt7y0xGixWlYNUQPxeaNCjGPK1TsoZZi+aVP4XF8iPV79YIzC5hWDDfIWR/mf7gVMq
CTUZk59yguHBWZrwOBeFozZpapzvcIiB9jhzMwU0J9saF9D/twn9D26Qfzdj/cuXEdpAXSzpKLwo
wQ9fxgqAI/OKSSEIuyNVlLoov+zRLf+SxPwPwwUJJNw9NkdXmzPIT5MNrJ5wzrJRntyRPtwQyOej
yHR4xYRG/6UC4Odz5bqYlkDuhiwOvKb8+Xn2yjiqWQdzIjaRUEdJOgdwq8vooKexsYysxcuea9ey
zRVxGlCaFuu02TTYLbq//KR/pN8vOQkLh8HF4MRDfrE4/fsvi7Jg8l5iLa4yuNcnnzpitlvMdW6T
PARtqp/xlz3YLjCuOZjSx3TUwU01uvf/py+ZnxiPtvLJSDiw+Gz3x7uw43ZQcdc5p5z/27INmHIv
x2YOiDr8n18oRCHhr3Z4ltD//v3PDeIUmmKv1QknQKGjuRUi24wlXKXd//5CPzxj/1qxLAcXk8cP
18N6+u8vFDdOY6yqlqcx6529nRQJrOohPWAj6h+nEKuN3yb+ASGr2vVlkvzFwvjDK+/96/V9z5P8
YBzFyvFjxXTywJ/b1ZhTaGBTgm5koBwJn4dpqHJ32A0zmHGAUziQmRL2br6LR4wE3B/neaT9Xa4n
bY327//9U7k45f6bn8xn3whw8eFjYyG3vZ/WLrfR46irNeZWF1jXZR33NwSB1wcsMZwtQ+dvbVH/
+Xqe49hhKF3bd/zwP57uyi7WNF3EqVbS5kBi6WOKi2k1xdZL1/IvTzFYgv/4+9idQl7IuqxY/7Fj
jEsWcNdYYSsreJp7VRnXp9fYqPSeYiT3lVAQ9JFLvSu4kWbFMmIXg6kOErZfgrViIQGEZUb3UejJ
oGKUWJDcbGY5vS6QLbmCd+g/bLPrs5naliFQP4b/WHOjTo7XutBSnThsmU9awZVcVPIMW9SutsmY
Ttl2qsE/bxARGNsKtzBZNC19CZPTXfU5hSnVY6Mu1+8WV9GNglydE3VbgYq6FNQO21AyB954I8D2
a8nR+9zTYPKrHELF8YkcJrDiuoGLKil4pRs7SwKkw56Wso2Nqnk/GE8iFkK6LVQD4bVhKI73HYWV
AmG2VuDNvuV8ICwO7a6SVuVHbZLRU9sGcv5gY231KeUzf1ytGSTwOrXyiW5aS28skXNGrevVK3/H
MY27W6ip9rPylrbeFoHv3TGowoJQB+ssj8timY80bmZeVmWEvjIvc7MTLk7V75LMoNTXOuW+DuQN
8CTncX2H3d19z4tsetUpiN4bar1cUiF0jFvcdqvqteimwD1Rl0vwjWFE8CssYvGAVQFwtezVnOL/
kMtDwR9tbeYaB9Qulb2kg072bJ7SXinJGsEd5C+p6Bq16XIuuntraLANJeovJbQ/9nN+hd7lIHH5
PQSW73g/ttRWp6UY8MbjZ/Wye+RcTAENvoEc0PEetPK+663p2k795i8/kB97+f97YY+V12FR4gn+
8cJ8I2EXT5wdk8IVdiSoJAgiEdpr95cTy+VkeFlh/32t4djks6VZvJTj/+ylKTJZAhil19gevMls
KbUuDnPqkAsAhrYQQjPGRBYggwMKgLU1YrHeZ9wUXGVgrHkaGUykbEDt6MPjnKQ8AmCZcELlYIwL
N325wDUisGvy4C1xfBtjLr0Z06B7Gta2uQp5jgHUFRS6riFShNZ0NWwShjv/4GsDEt8Upv4jNe6e
Rqxu1MdkBOMRy7zGeh6tuU2Bh9dlH+Os4rvEdNxSeLwoQ+d+gEPI0akLsS0bP92i0wItudLzdmnS
6amapL5tKoE3ggZI/YtLc37bs92wumfTRaHRqOoRqcJw2bd1n1wvjZucadIYt92oB1jVBob3msZX
aA7wl3omDw9NSgl4xdz6IO103YnehIdZBcXz2rvfWaLz61Rjj8SDIWBq2jPwUpmsT36oUfrTOj5V
A+aXQqDd8R+rvT8xwE5bC2smMPHbzDPVjh31SayanJfjgyfAB/PtOJnF6X4dvvJwxZq3oqSELiL8
MBMPrcYp34l2Dv7QpuG+LpWvHqy1cn6BNVjOwZp7D72vml0hIEExg8ZkkfT1Hzt0G3HMOF8A6BXj
Ezmi7Dr16vmrt7AAQ+ciwdKuXf2P2/bizsKL9lyHAT4EyHo3SdMOT1q3KDEFaFXSLN9jTfEGNhVm
heOIUj5Si6xR16KqFeqmmmxFWMfxb9BQZb2Zyw4SfNOEu2TIZ0q+qctnkTA4OJ0YeaWGybJC9knT
odiOuHafdBU3d4UoHQC3mWCgoteox1116d8HvaFTs171pXGfcZeZN6uPp+usUs39WhTJHtGcSe5o
t/gQy/KqCs1zj8p7cv2JMpFBzu0Wqj2ow3zS0ADK7CFuS7U1c36hBa/BllMfD01vutvRtiC7Vhrm
u1JSPOVNQwq/m732Dkq4ZBAHLDLn37P19WWQFAIDMGlI+Jjtg0ROTgcJQkyB7Sug0dsr8x1WpuxF
Wg2SKp34e192DVfgMcGHRUXI/eK48lrJNH1ls6r+YMxGFpjRaesk8yglT+IoS/GfNYuat/nQKa7r
MvYPiVbtC1QCB6UZv4rSCSU+fLz3avblxzjGKFx2l12h4FHA1YTVGk0t/TyhdgG9VVzhqAllzg/Z
GZiEv/7qy15uQ5/NU04l8I9KdlGGqsLwuA+tiA6VqT63boqYmqk3d+1BC1ya530sIX1f3lOi3mNA
JhSL4SKgEmHCVECnHAnfvjnOWrSbDPxt5GGB3Ga1etJ98oktAxmvDEDYlmuwV029h+n71NgU67ct
9sOy7/VuLAFCrtrER2bJND0sjACDtQquOKvwqRcSfY6VL/xks3ZvUycbCP2Ng3kMg8n9wMWWOCcS
bAEqbCVe0lSJL1xtM/Q1UznPCB32BIzHkbdlevHyzYvlSvzvY7BbSl+dzIxhB6+fgs2QAvhoN7gq
DYZcsPRQVbtuiPdOoBmLjbkX0zxveZhba5H+mWC9njN3+cW8xJysTg37NeNDEzFORRwtzRmXVYLJ
kncj761saYlez9V0rivbjdG15tD6szJvro7CbifnnDk1GwIlALNlZycTh9S68UZU4+2mAoUgbKV1
pyy4ixtrSJZfbgOZdgkZO7HOMS8evNDQFeniwWIYwkRAuYIYDYcUjDyJdY6LAMRcNU2KHTwEoZjN
HfYrO/a/wqQxzwyOKX6qTPE8uY36BqfSP9QZvhL8fTXvt/CyKOiIPa+LdDBdLc590hXqufa9Zl/4
en5KbdlSG8WUvEBruhpDZjNsqO2vTi6w6MFWiG3tyuyroO8wMgM/6GWYilPT+WBUK2/UNuxS6Tmb
Ugh16CudYmgsEoFDKmM+gl55meBM6XYtC8ZxDOpisBrSv/OEXlf4Xqb+yPLBO02i6q/Gzuuu1Mqb
FTU8eDxa/aZp7eE5adyR4aWkOcS1Z/E1SULvSxqX75pOQ55lrhb0B2IRusvtpX/RRtwGxi6htXiS
OqJAZpyeIJKEp3Uowt9iEjltv0HiROkENxw11b+DvBd+llymrjgsovWR6qP5MLYY8bSiuXInjAid
1baPRU5ZS8DV5owlwT42seO8ZSKdXuXMXYR1zzB0HpweQ1xsrfXJNO76mmWURDa1wsDVyx5uBBCM
lf3ruQvYc+YsRQKuff8qmYP5JXaBXOP1D156EBek80bgRFku5mDPfYIwu+o7/utiFsHNGCYppz8j
DqorlkcpyBbwDsxprmRyzDCgsyXE9XOD43/bV/W0V6rDcsog7C0Ne7FTVZ1BndbpVaJZK+ZeNMuO
AWZysCdsQpu1XDtYRZeksjYyLTaxyYJ9E+bhtuuH9M6Ri3hIeoL8m0QNy6+QhRheDN8l0WZiTu8J
7fCnnD6TivR53L/EBEkOfsIwI1zzAjIBv9qbldtBxJGYJLzQeleN1llOcXwjCkDJnU48Dt1M5/XS
cuSOa83TMHknkggq4sNgrqbrZ4fyhbussL0X6qccoN2t9Qbsq9t37tKf06KoH/vBniCn1fXjYCn7
DdU5jcKq1GfuiqzMGE85U6NWy3LIbrpOqD3IuOmRgXP8GBfFVzzlKzzbwH+koind9cvkYoUe8yes
6937ssrlPM9Osu3yVj1lds1UpcbLBjzY+l17/srSmDanSZrhaEnix2IZ4J7p3K+Co9M66X4BDL0P
Y24D5JE9xuNdHeVVFpyV0cEGnfXyW5rCa7MsEyELArplptJzU9TVc26Kf8IqBPycTOGxL3GXuTH1
viti27OFehsthT/s8M0OUdckGEemWBzwvZX3JeNDdHKNaaZdunsfGDiU8QnHolWV36Fd1Lu5NM3J
VZ67H5xBHexmKH5pjjYbWRbFzvC+N3YVY+WkUuJtMV5+2+J1xqSkuvkq6Kf44GASxOmA1eYumefl
0NpsOC1nu92IZHON0fI7z/3pyLVRHFWjaFxnaHLtWZ38rP0FEXSwyDzkqd9m27wdJjSksN3LYHWu
GGNaR9fpxF2DuqvjDSkuzzvUdU7NEIdF79MfnoXzHTCTb8bC3dVt327HKc4OXr8ik1eF0weswU2N
3jtAxt7iSbxcgFucQJNTi8cR4OF9Hpfhnqr2YjOBLN8NTdlj8W3VDV53P8Im6n+NOM/PVjcMUXnx
Ycej1lyuFTYhNVfWySoNvt26y28mynCjlQPObT0w9J0Z2l2P1YDHe3H97ttlb+QwsVAPijFh/Vod
b33mAfZe6O+qrxXT6qsVp95tXlzS1b3dph/MyLMbKmr7X+Rf6lOqqvZ3rlgZGdh7YKyGyobSh38E
k6+byPQ1rC1C5kunPN5krt3laLNH3nAbYIN1tY9/3pRhHo1taTO/wLZz7r3xMnmQQboj9BNf2aRv
PhjJrO+2XajLTdd6FQSytuyMzlfrzbyWSB13b9FamG2mJVPHsBYBRYZ0O29GeyjPSg/+jv+FHQwL
/mdcukQQjY5PhVfl9LZ1FS7jzL7zF+EcecZd7LHK/RDpwJuKc+9j6VoIPkPapve4SYonT2tzh+lR
7WphO8eOGMG57RmWtkYO14GYWc6M7bgvjO3Ja6/d+tsxLWXBXd/iEy+Ef4gTciIb8K39l0NY76GC
wbXV6czfYHUzGSdgiESnBxDa96tTV9dZoKzzIC6DPpzG0+fSg5lnoKXG56DCcMyh3orSsbHuY79J
uJkIsc2binGnaKr7Zujr57RzxEEvuf1RaA56Yz/gy8Zqu+ywxHpno337Zs3qIeJU4/4iMtl/ec44
vBVtzb2Pm+506v2m3xVz3n06Iaa2DUdzG6+lYYEXAk8us4VlwckxdWbrXLxyGUP825mH+FjCgd/K
Na5u1qnxvwurmB6JJoSPHgPSPTVH6Vs51iOah0dEcJX26NBO15p9N5bqLEmcPEjdDviH7JA1BoeS
fB2yWe6cogifa+N0LDxeSF9lyQrtRaXbDdu8T+pfVZ7ghE5yOgBV1l9T35M9CBOrmziwqwfLNdDS
kY9/Jya2/J3tN85WupqfeRyGgsXHKk6EmIYuCthYXm27DY9V5/NAiL46uKbXV21aTndJoBlD02Na
bNsknrttKrPyM6XyibKKZWy7KDbkTTcJVIydhPS+HidUV0xf7USaxAzZsrEmSYtEApiJiUhhZ/+s
4NqB2JXL+uXXQ35i3k3wCB9Qz+W0GHjwZZsEV4Ga41Pi4wyMl8n3NwQc0psEqzMDRj3e1U7SnIZw
WN5iK87fSIhNJ2F5hPpsu9GH5WIFugRAbwZKQ1g/SnvXBhVoCjN7d25RMuOLU/tPjuF8681299VV
dXm9zDJ8JitSnIyXDFsbOsN+aAr2D1Vmh4Js7F27qoS2n+UPchQxjrzCpSMhTv2W9jLfx30Iw8x3
pl0ofX2EtkUEbh3o/9wsM2ZQvvPwq0lTz71oCVAH3YDj1drtiApU+66gUtgq3NumZ5LY2ETq7HL+
MlY5RLqtHBZcy26/06mKr1VfyX7Ti9J6d7RTHVhk3Wv+ho5dzxfHlUqxnU7q5fc6OtW5CyFAutqU
V+QLeYbpy9h1uvsd6mGCsJU4X6ghYAGqGJwDZ6wt5n+ss3adbfVF2ODWSuRmDR4uwv9hWoPqumbI
uq/DynmhnuW3RD56sPO2ea5KK38VnR08kz6SXytSbZSPXJNAwQeYfBPDED1N3rI48b+5TVoHfPD9
dUwyBme1taw7n0stjUTJCuZwolk6b1ofZxgS5xTw5xZ1Np0oqMs+8bXI46VP4lVOYffp9755jClx
ObeFV7J4Kyz9VV0ML67wK6I4q8y/A0dYN4J21IfUEu5nbRAonRA3DomuS4hEuObsapsO9FLNkhvk
VNypcS4it+ZEICd+BcWUm4smWkAAYDa3c8IVf6Jypi+W34UwU2tfr/bqPlduLvbCEWAmZjwhD62u
LkZGr7utESi3DleVbb+MZme8ZbmpZ2fCp2fajsXbTt+tBDspuEF9U2ru/bqUrxnJn01tCygcM1HW
bhzfC+kFu85DdJiT+qOp1JM1kua1e6J9nGQ3rZowc6dTFI7YuDyTy22usEXPeRHuyR7EmyXL7rne
sbXk8rOwccjmccV+ZyzcavVtv1YPcRF/lUYh0zQnf4EtFnTy0Q6mu8ly1oijTROteCc2c0w21zWY
jBKMblvfT6ad4MHGS0iSbiSq4XIksadLWqAozs4SVhszjdVu8igRX0Jpog7ld4PtKCDPg7WlMusd
kG2zCbPgM+C4d2zCLtzPusO/tBZ7Bq1PBa1lW9tPEi6CICjitbtmrPVEovUFp9lrFo9yS2xVR+PF
dcWCedRZ8GGq7p+k0T4osZzS8rAH8NZUz3HIZz1V366lna0nzHXTxcy75s/Gw5KdYwTb+HGW7/xY
vQwdsz/kevBxcMcpboX6qQLvC5Eay4YYv5ouv20coFjjkJN/KOxDmUnMwCv9GNOUv4cexm3wagVA
P2BtOQvRoTWJ2S5O87HUxQsH3W1Yt/wLwAJFlBGcoEpcfCA3aWD948UzBN4yvazD+SvEQbqLq3g5
GJwMUUsI9jAl2R9qJ7nZTaR0uswdNoNd3A0YLTZzYXnb3Cg/im3kqpxyiY3fLDTpFdWpLS13K+bx
99jH59ZLksh0eXBMe9Yqf2SOnbjkUGTa1zfhHL7jY8bm0Freqaszli0fF87vasqXIxRj+d4vefPN
fLL6HZYNo3KPnzmgzsF1MIR740uNCxMRUuR7r6WJYlNzK3lIdSrvYLrXOz0VDAPqpr8O7Gk+OXbB
6IJKEOd6TVfnjmgBnal9EQwHQJHeVWACa5sFif6eibtEo16tG5Vk3G+bipQjfQqX7EFILsPL2j+N
bXEyw2n6Fi7tdF2tOOwInKRkHGJ/OGKtYt8xw8UlWpinUaT5GK1zMdzZxtWRM00dnORsHIaNCCtx
tdrG/vQKZ7yeF+G+8+AzVhJkniIpM3masBpGeH7FsVrIIE7NgK0x5OuywoE6prb1nkczL7dpOYbo
28FC9ImNL7NIhQ+otDujpvnBxGnCkdwJH/1gCSjsaYONVSYcdU1jfaghuVBiR/nKhGQFtqVt90+c
4YHqhaD1ezH0+9OWHck1uJotYgOiIqqpUvnAQeg32IZzTjyw1j4dcrLnWqGvnYrRjOkrxEpQKFXl
fLRJmbGNh95mCOSjM3iILQl1SM7k/uOL4JvyWe/GVUhOuHtNNCzmg3mO3hSB956qCRmiIh2LpdpE
ZT0dnEXKjdMhnjWD+8Ln76Gt5G/LjL9u9YLi5Oj8Yx6XeT+lUp5XmIcb259QahQoUhzRN4sRqM7B
emW5bXK4GAEjp8QpXVblHSZnrhtD8+EP/p8k6GDhTO6L1SYPVAze02KGXp/2uJz1cfTXY9arkxra
qyTIjgzn+YPz6TGQ/ErKwN4K6QgayKon5vMfvhyehtS5swbSOZ1Iz4MbnqcxvpBjl41Te/clix7t
CtW4DduJXo5WhQlR9JRt2CJMbY3mT1607xL2yAGp0YvmunsubQiZXFaCPkn2S5D127AgU5vknb8T
BWfEoGbEIYa225vQ2I+rXUgOae03KXkdEbK8yAPW49o4eGRV/Wp3nGpruewTv7D3Cb9laNeNw+nE
yi195v4J1aEW7k3A1eLj4oG7N11Lzq0LSUQSnHmIScnsQs3lBh2FUgs9PLtl0u0rpy3Pol9TtPPq
UdtWslH1yDpjhXt2m89hwL5XcHVrMQptxjq+4wR9by/yUoE+U3CE+JhrboNpxvwBB0ZGnJr2UC16
7hPrUM1/Uh+DYBJawQtXtyBa1tQ6MXtRu6oZ5ueaBuXroTbiGra2ekK2kudimcjhJSRric/nfvPE
OQq1UGd6j4IV73tXlrsgbPtjaxYkkjllWKn6r0mH3zEo1o0fIGv4npQHYNdXrmahz51CsflyJKoT
f3kDXh+eyjmFhVx7/bb0MXB7jHrwiAB5KNM13rvjwn2fC+HGH0vKzcZk27cwe1NSpkm/7rFUnAus
+1tRVznl4JR+6KRsrlRrv/eDaI6L5Zh9nXBvwPrLwpui+A9DZe2lNzEfmoLzqnpSdHUdRoMrGFVl
JQHZsnnq15XqoPqzUPNhwEH5aJML2JnSaa7zSsbb3MXV6QQi2Y+a8KheijsbaY0Z2vToCeLXjhXG
162XXo94MiNICVQ71/EvFMT4BbZqta+CHu/4MDMlwgxtbbKEjrdYVB/V1DnXY7FgaPWKb6aN8UGW
HEkp9JRbovwXJWNcImWG4rob6eOKvQ68A19vpNzpKY8vXtxJ5RuCJmT9PH96oTi8fVl87JNKNP/F
0XksOYpEUfSLiCDxbAXIq0rlzYYo13hIbAJfP0ez64np6O6SIPOZe89NdsMAui7zEUcni05qMROx
CDPXhGMqzR8YQ7kBFBsmNE2LYy3+bGWSnDLlPC9kK4RrmoHZc4g2jin0HqfFGM9+05sf5WTYDNPT
r9iQHYWZ7RwsKBLh3AjE4KxEQzG1UYLqO/C8sj25U3NBYuWz/FPPwtbY/E31PXoSJnlpbnCZij+U
me1OGotH9JIxHdauJDmtXzgPB+eXMCHn7CryYguvxzu4muWzD/Now1OQBpk7+89r4v6b+/bP6Jnu
eglbTmHM/T3b08/CrpCYGmI5dg0TpgqDqUOu1aMzI6KcHeXgFxX9XqCQ2/ZqBsJH5BW2etsIue68
aDTK9qbzhEgPRmlT9qxaoSlVBznejsRs3Lh9Q3QJsFfK4grR/23GJBoy6/UUv1hpWTu/aHkYYf5g
TGL7U9fee52UH5ULvWyuWpb0Y8rALuHPKTuuAq6sMaLBysLBYXHldY0dDbZBMmSxfrIrpXMbu3nH
j27yMSEibl233xXwBLZmk47RNDgnnv8lEHEtXtbeVttZYq+lhdNPg1fgZJ36poxskeh8djZrobn0
z+xs+n2fN82v1nS051l1KTV8WJXmtXs2JN2B5FRntzD4iqqUhIGpIx0i6VMtcFR2Zt1a7TOv+fVH
VzHuAj/mOLeK1lmZfCf5FPVuIdl9LaABW3OGjERFanX9qU1Lfa+5w3hpPB8NvqNjRQGgknhLj7+2
6XeZJpGzcTJt2Cx0qA7yMqjJPdt3eZ3ukXh1B4eNfMqBQTTBpmTUyDnupBHr+uWKySTbSdNI+Ztu
kXYLXTHR5c/I5Nud5pV/WAfLwF6bPLBIOdyLmGTfvKjyfz4B0EdEJeleDkR9p0kCEnY1OKEEff1g
c1G5npiPyWwvd2qyPkbDmLfJ7XEfFcqXdC1w7xDOTI0wLc62avNhn8dedhaEcpyV3sCBL+g7Rt8r
jrh+1we1eONp7Uvjgr1ff6kqeBlmKettZjLfsQqn3kJLQG4xamm+FWPfHbKlBhDTmMO1NktqcN3p
wiGGMaC1iXcaVfMj2hUTTt807QuDRJnxREvQJ92KPsVgcb1ZvQxXHgvmcJIgjEeD0Wpt4FpjGLZG
JLUwsmv17Fp7nob+gKJMCtVv3Xoe/3EGlx8LCXDBKsrunhj65oAYdGY2J4ddRR97oLOuD0mbmy/Z
YlkfZYlyiNR1MoQxRt/whgRFaZpm8RJMvPp1x/XhGk7ktFoZMhIo8ADOGNKduIjaivz6eLQUSfax
c+/fqMCOnOLDxEsf5iAkER9xHzceDwly1PkAZo0t5YJLJ7+hgTZD1XAjj3nMPED5X4u9sL5Om+oQ
i8Xd1Dlki1K3ee31AgGOYjLmsaJ6SGnjws7GE5GYPMh57dR7q8DmnojpymAPhsiEkSzTvG6/UCrs
rDK2jswDu7DqEipAnaCL2JnaMEn0u6nrGPgu4whGQi4TIzJBLUuxfaSjbSBJg4uh7Gfy0InE32C1
uZ3FLAgOJQPJPf1Quh9zXhBhJ3HYm0u3TydK80RkKcerk1w6LV1QH83FKYX8EKqx6+4SNPpB15qM
vEWufzNeSYPV9ATni1WFGGzgQ3Hp7vxpIa+LzW6ocBhF7oCWcyiW+Qgodzlh6mj3Ku3as2HU+WmJ
OY/hyrluICS3DDftHCQKmUlaeWIzpRNS9XGElUJgzF5fk5ItT2Ft9BRiA8d4R4MvZ2BEbd5e27wv
Iwy5E3ONtqquNrKNJ8zogMCsnOB2zIOhrwYdUgZVOacyMABMmmN6VpjL+ZXq90xGc6zla/fCtSFf
ga/WB7u1x/PcrOt1Ke3urcNxsDU4H+/qdaIhHdv2Zy5GZKJNrb3nPTKJ2BT1SVb+dDRGHFYG0vEf
3XnQBof2XCc2/ZrAU6FAWKolKv2xPQ1ycd5sO04e4rnkeSg8A1UCcpNPt/GoKYqFtcQ43fp57BAg
g1R3b6yO/uYJlNmusRb3Rg6Vgxm+eKBLKWgUvDb7hhxWhzIfrH0+dPmFkFF7W9jzdG2XYryjq3ZP
9BB5Gs5WyxjFSTSkagyNPnNQDEc4WbRy3gh9JHXMqIobrIo68Kw3eOTzgReShVXpFcbZRqDPLhWB
U9m3631n2f0/M9Wdx0rD6kHnnXl3g2bEr3ZcLDSTo0vYGJYKWu/Rw0bP5GX60mPpTxRrQn4MWd8e
bWM2P0sH6UpmMXyfGn291poonwmr0MO2z9J9a81kpQ/tdK/LZkGvh8RrU2PsqjZ8jNWhmzQNwoNR
f1XlxCe+wKPdk8Ag90rXDdi31XQnpkLd+12efCi9z1/tsWqOM9rMMzSl4q93tJuNjO1fReA9sr4N
ylm0C0vsGeeu1YZ7hGbqMMRCu/fq1N5MvN7fHa/VvendWIliMvNHEjyZ/c/p/GAC7NqnNSQQ6LYW
jD3hXCrI9I9j7dhPaBMAPGT9wP51XO9a3smjxk4+ZAg/YP/jsFLSMo9rXLIlWv1JftQSXgKAGxpc
IpXG6dwR8nrUKMBeawCKR5LE9Ce916a3BrFTMNSmwViuG3bMgsVTOwnWOnPWdnSpjfNR6jLdempS
j920QnQdES5s18nK9sC5MFpyZn75rB7OrbSHk6CP1bBCbfGeGDt2qvLgS69iDJHbj4YJtUsh8HvJ
fbP848uURPGxVDG4LVAZriWj9wEF9Nk1DOu6+O5w5BirnhCr4LlFIGIh4BxSfOgDmBEDo8p+HhVa
kmaY0qeauVSEkRmL+iDHdtnxGBOK7lvTnmGO+yAoMn402PxnKhZ4Eq40OARShttGJpKjKMvuo4cU
fvKzKntpF4C70C+wFjVW8cAVRdHsAsDE5ShplGzXHh4bIE+nsXS0r9I0lu+sbbKjdLGF1J7kti8s
bbu4Vr6fJJT8yTC5fHLY0lRh7p9eVOoiM1vfaUUvHjuu3jqMx4zdpTHMH6PeeociddyzZXTpFZxM
d0JgYQK4ynKLGl5534lDcC+HID5m97bL7IAoPM5ejaiJwB8quMz/lByh4ANFcjFnB7RMJ9avorDM
KEkk37uI86eRALjXpS36V7CC8t7ESe8zQfPqN7xL+ncxagONR5s2kQQRcUz6fngXXpvsGhf5wbKM
33g21fviCABmKh9AIeWmgUip5LoeURPFzFWAdJR9fOqE3TM1q5xsp4+242wAYHBadBVbOH3JrNBO
ZxNzMnLund5PyUV2bfOzIhiyGaBlKHqNxFx2laVyRT8bd7t+VD4WbRsHkcU3FWpJwsgOYfC8zxvP
Cw3TmQOBCyxEMFfe2avRvNl1qYWOPwE/TOw8Sina3sdypreNs+WrRhnysUzI5NRcorJd5yYaVG38
NiviR/BeoqQyNeqzb1bag4Es5d2BznacB1QrQa0h27fcWLvGk5FGKxF0WxBgE35PUxwYb90SewEE
QK4c9gJL6iUHBxHE8eAfOjaE8D7M9kFiMP/SWrQG8WDqx5XaLawNutMKKE/YruYS6rSz+9HVs7PH
LI4Ln6Z9rIbuLhtmcVhjy+c07MZTZqTJV9W2UyhVr6i2ZLUFiOGdMCo326b2krPHNRF2+En5aoRZ
RnSN9NmOtKdjiX9g23d9ffEmYm0o9z1/nye9Hbl64fxYuGuvU5y219kfu4trxeXVLNrk5LK9oSAs
Sz73UcbvpAmZO51vcFt58L/pIJKpDSyQV7ueevvgtdbyqK8Ok/94ANYZOExHrnZfFEfioNiScDA8
Dkj32NiYg9rNGsNutlgTq5+yThnz+zf7p61d0r6YLoOohtAuJ4H9yy17Fieq+/RTtdAE9SBnNm7j
IimpsaNuDE8s5xK3+sVl+RJJhhO7WCXdFWqhRwSlxoR8sNqr66r3WWTqKmoCSpyqZlI2ad6rXlnG
G8I455zUTnUyvRSsYhbXy3ecOe2Jn9cPFYOycSMsPJwM1b2nZkLF5eQOGVETdcgO4Ls6xQKoSgNI
626c9eZFLoX5hJphPWZTwZrfjysDPMcCfeW2nsT66d0VEsUHAqrkbLlMACzV4STtlW5wO4KR2di6
6UeVjI2D1mtI3UpvjjRbIX7RulqnO8gaEHs4mL6tNB8ui+9JIKhafaRjRZ6ZTrWFy5K6NS8aH/YH
YbWPI1//hmgli0mAYG1HlzaHuH+ZhEyleLi9rC/zWtSXykbOgqRsANZUZvjTe209xa2RXFZtlk/O
2iEut9c4+WGig9tRN6X1TwDWCrABTnmkGgpxsDJut9dEoZ0bULSM5osVxi+pFPILKOttHAoDZh77
+cHJ6+KPXNz+lGk6mSpqYoxtJ37I9dGyiWOMGliZ8KDaLLm27xBT7AEsO9feUDciApfD1WsMHMdp
V3kbr5jlVtNJ+/ABEnwhsWfyb/SN/a/FXoqUxEp6mschocQo1FT8w1TcPK5ubZ56a5nPstLGHZO6
8cHNbY9KjZHJcFcZyvto+1WEcuHSZpicd6xDKkqGami2LvtTwPnGWL5YsiXcLqmK5ZDhFj7Obme8
G7Zuf8W6Vh5ToGMyaNuVaUBdq+o3HtM2Z3irxreCmE1GWiMCTmZy6XQcIO3gJC3Kqg6Iv03FpTd1
sACUoMmyLTrcAoe+l1m+MYo8O8XslWMyXpT4dZWUnAXK6MHN3fRoQV+V8RiOuldnJyOp/f4oMl6V
E4CV2vqOjWVBhmXB7kcG49i9u23Z+ODrWsz5NiwhlRfGSrE+1r4BiYG9OLJoBMbdupV5vzwrZ5qt
WyZNyQQVlzV4mZXNckScDPRhgAkdRJZy9cYws+iS0OC6bXJIdI/td527w8Ayti2IjbLphDdNx8CX
myDRzBfLHqpvqy9qbZfY/mReFrd1ge4kpTJDvvZFnXlX24zWL4mfZ14Gaw/JvzNh3mRdGsI+afCk
m8OSXNj0IzJgORDHezqvro4mdEfMzyon7k55666finOvPyuTeehNhoFmJx2VUudGStw3yaLJGauR
oJeCvAKvL1mb6iqFg3dxGWgd4Qk3GFuGbM1JKGkAfu9Ztg7lhtI1FS9y0htrW5EZXu69sqjliX2z
vbLQrovq5ABTXlHQ1ugAvNLA0cEchbRkZkFKnawCI1vQdTL3TspHcbrtZT6x+QTeVO7zaZLxfa88
fP8wjclfZO3aio1KyyI/IhwVFF41psAoo9Yzb6FExFQglweRk5kj8huoeaO5UcB2k6guyrp90Rkv
PMbIHd2dKVTHSoIS4k73+WD/6UvqigAxo4lKb2lRQkaFEp0fyKnhHrIhXhFuoBUYFCB64r0v15Wl
EfvcTj9C+cGwbSZG+YfCs1w3C/BRgahurJGL1T1zEVzemYkmws2XwElN+IqZg5Ys02JU71ROuR+V
rY3kX0doU4aiZh8dwRdmymvMtqkFel5yzQ2OjXx1XUpGeKXKe7HN06L66JIO0UCMlLOAVpNBzX8B
uFvkWAxaQ1OKTInR5F8hwIJS2pY0di61IBNADjn3nZyK9r2HuMpe3EAffruZpGC/2zP9jd2mPteJ
Ml5HWVl+tOZaQzpcPlTpLmN007M/rV193zEinm53KMVxxvSIA7fpl3/K0Lob1LpUxIJUw2dhcLhs
YqMprY0QTtM+6CNie4gFsDrvDHb81nyYb2tRFRju0tLWoA9a7BvpxB7MVb9BEC0SYGxX8ghtqnSu
m4DWdErCEfyrsXNn/DRwtx1PBngCzbe4M8aUYCffJ+jCGgBylM7gCBBYEtW3HecM231NdOt+YON5
8su2SrejM5v1k1r1Rd87ZVFAr9Pi0TmliFnH0JGxZHROy2whLLsRwDXQPMpfdVTlPfyLraMlQKUV
0MN4S0pdnG/TXmnLO+wW4PEe8WXI6AyvAQtVFBlLJ0gQk/varDWzYVvFNd0GapY4dOrebYPVJpr8
d01LelqoSmgidAIG9Min4DOPyOjmesO8n67AR1DBhLXFK3aqVuDsXTDSaGc3yiEXcoaPJU483n1R
k2ut3Vr3RhYWfIOiFazMNAHdRi9WJhjY4W+5Xqt/UPA6NOiqrlpfZuaoBSUKSN0I31eZPg6r6MTB
M2PGHqhmMmebr7H2rq3N/I/PzGjf3dzQkeaaSTneuAnSdthYT6v5gN5Npm/47fr+sjp56kQGuNmc
vyo1kY5gCK1OZb9OLt2k3rPLxnXUpX8FCeELEaxd2twtjTmtHwPmcRo4s+cnLJqk6RmtGSZ3EYMj
Fs85qqhd6kxC/Zir6jG+9bS06W0Eiyvi2K5KTWeNZMMJHUfMHlCPofgZutYVR8MzKQACUTPX/F74
+p79mfIHQJFqACWiUvewi8Wm9xszX9x4FHv6pz817otOLp46oDnL9Cix4qXeDf1Yf6FLt/Nj7KTQ
oeBMOtW+YNVlHYWSGnuagl42avl4tY1bWnb+OWgD4WAQcxsm8q5kI1HcPDOBpnnwmGTltIBMe61N
9b+lSY0yVIQj2kGKQrE9z8xSBNtMk8Go2zFMRlxjV7BfjMoEwpiVTFV1UhrV0WHeXu9UUjb3mQt9
Y1e2OayGvkdHiZ2opuBuGtQx29ZUM/FcTIIRafj15B38LLZ/5epMyJpURozaWvji37iyKzsDi2B4
THUztx8S1KS9w5rYMMyzlPWNRk2SHo8CmhBpjhMJTKy3MeQqgySXl6oU1hR6RrvqdxpmPMakpe+n
Zx8gf3s2ixjHQincYnyqOt/RnpikcsB2spAQRqi8WVTETf7AvAdB7OCx7tmgah27wBxmumD6JJxC
Zt9bd23nzz+JV1sl6HNVC6ZVCl+mCvHCCwtnqMyGne9gyz1ifYJIaY8W+NfcuXUsyZoQgpSCRZ7u
DFSqcQC0SxTbFjCBfTRNQ5UPZe5CGqU/bn4U3nq1MUCy6lFu39YxsmXbEkwl/SBP6ey4F3A7E4QP
c43zwG8710POWoji5GEc87aOq42sSwqWgtDJCiMLk77AX4x0kjKGhRFOi0iJslnDamTc0BCvzv6g
rHwdeRyCxZBzXi/YCxDMB5zfmvJQQlFGcILclupIT3hoWhbkWeQtcshOVm4UqGNqfymuqbDj5QHA
J49mveoTS9ms++6aGtImQnBapQ5hqBlMFUEdoRpKaCtm2aR9aMLon6NYF10foiTpoWdDlZVRY+fL
/Kn16JJvnA42jze4Z7vVx0xS+DcmLMiymQjJYWUq/6Wsnl7BM+KXbXrPqY7G3DkerHZzniJfI9dk
01Q2XhBGpxynbKr14jCju54C3IYIDH0NwsdvyQhT+3P6JM++2dR2Ob+VEY16qLWKNn5hNtoRmy37
bL1MrYtWne6oMB/kAlk18OXKVLRDawsqb1jTP88wcANkUx8Xu7pcmLOxgLXYxUyN6r4HUHbA04o4
Yb0x35YqN7OAPORj3ADBxIn9bHpKfPRJRbJUmZgS6uH/Mljla/6bM45w7+Fw3gxZyMa/c3NJ8PeO
yTQjqU1iAp1YiWGl7qiEdlOlJxVfQB1jTSDksA+tGPPcae5HB8eC1LX4hf7JlYesiPV3NOaD8bnA
GvAjev/CBSXcV9pRi2uWGeg59aeyrFnOJFr/rDmISd3YVU89+RXfqrLdX67k/smzHPQdssrGZePg
IzjMeGvPa9cjRq1JbuDlYyEp0Us74l2DzPKa+7maQ2HcSE0NsO1k0wAX/Rev6Lk3jt9S/Rn1qvYd
fqfQxvl7Ncq8foUfJrYqZfUd0d/xfS1F+8s/I3sqRnxAm6G3Z4sruMQZsSxctIvqYnTbIrHDphhi
7MfKRMpcz3OXBS4LSKS96JYzggXEyqaeS17fwNPAvux7FLMH08eOS/KJIzS4NfFMHDG6t9LLuP1i
z7kU7kBHP63Mu/h315B7fX9ZP5vKZwnj2G1ybaa8woNtCota3sPUGSjGkgE2CsM6WMrQ+QfHaoSC
JqzhaKPjXnewjvVf0/KT1wGCwC/OOoD6aJnMp3SS7RltvXkvhtjZpgMQuc1iIo/Z5K0z7Nqh1Y+4
tLGN45LW+5C+V0u2/LVxd6i61d9po4UgZC5H7brapXxEzFcCxEp09raWcKK6QaABbxWpm87PuZ2t
sduWQokDU/ziCO61+y1iv4ksS2nbHgzMF78K2L2yttjmLZxYl084nu8NygJGW6d1vtjA0zGwE54y
77rlYSDHgJYsXLQv1NZQaImxSF85yfeJc65QYqX3Nma6ioajVMY5neajvlympLmLl3jfF6yl/fxp
TbJtxttmdP27jXrO9l+dUe46ocMlHVgPricSg9BEtaGN37ZRv7ZVHJiHbftWbrOZ3pptVzds4cF9
FENxJrV8K8v7OUOO0RNwIprAb8wdC4V3gGGWhpw1Q2vptKDCup8mrqsNO+A/aSVgL9MPbyyfCsd/
zeNiO3jzoVXvnUmxR/DFLT6PbehTDtY66dbXtSwesnmOsgKKZzlnmOPKaI7dt+kmc5Ior9drZ027
3jZDpAtRQrfgzMPTmGpsrfOg0v48v2b1w9IsyQODqam2+Og6SgINoEEN/b1DD1ZIHNFkfRqt9Tj4
8yvG42+T4hkV9oxwT0SL81mjuJ2a9DrMXwVVTI4iZuh+Y/PFHyBrCbM6k2LJ30QSnVsQWTcyB4Le
Pb70zIJd7dI09SYT9OmQDYBU99yf64TV1yFxrHqskUJs1ED2DYl1PKfIqCHldKhiGBxuWMBsxsQN
UMmf6aGBgMCInRAH17xoXGEWH4K56fM7fB0hwiyo3RktiLtxza+mRJQI61hlBGOsD+b0LgTiygJU
lyoDnxWJazN8I6+SF8pBZoyFFHF25LnNN8Ai/hPcKYGHXg4I1dxa8SvKCOgvK/24c2aKpWPUaKsx
yJInx6vRLPFWENpZoiNzA1upbbnsYwt5Q6VdDZV/972HNcY0D/7tc7hJJifW0d2I4bsuViRvGACQ
Pin3SU/fbYBWM1JLwL7vc2cfs9o91al+zQvxMtk5/NMVBRiIf/2AR3pqqQKOWT9hEcbkgR+L73cZ
N2Z2Y8UOm7m4EzK/wiVm8uTu6ZHH8Wx1JxylcfJZ8+fweL9wojK09cLG5BKbTBwFuHgWvpbkNAwH
8Z1yi/U+SR5C/psIwGWiYGLprVnB10D5dwlws+elcEPUYabx4CDL07o/rfjS4g/T2XXxfapvJf/f
pmhFU7Dcs6Mv/acyQXiL6JoYXeJLiH1hjKBHMg5X1ifzSZY71j6reWjJxam+VyPItbPWXi2HCLig
jSNDgB06if6WHEYIwAHHGbeEMO8b/4LKy4n/VgRgbjBmDGQ/GrGL+82QvzbLK97rZX4lqWEs6PHv
eOh9sUGN5+SRsLezvcePjxrmrZT3TfnKoqbrz3UfYAuLsk+M8X2L7CjgO8isU8s5b1v/PPeaJezl
gVpnrHwziS/9YtcabV7EBg4HchFNuFlGGHc2W3UGmdXerH2EOFuOOtPeQwhjsk6UQJ/djYbY1nWG
8OAHw4wuj+u9Ve+WhwwxTvpgGYhpLCtqfdi0LVkbPgcomDzqQpB9deBp2ad96avhl13pRhNoHjJ3
QI7w6LrWflTiJbZ0FNDFpZTpUbb8sL5vX2vq0aQhSIPf77dQ4+L4EeYeNJ44mkV3X6UP8MQ2zYot
7n/OX7lvzB/mgMyDZhp2+Z4xKudKCa0Mg+oClVHh2uXc+ZazeEtz6qIyOXfar3RBu2d3fWFjf0hC
Q3N2ExM3N2Y3BNYQlN0MSDq19GJDSD1KySnSmTaXvMRC2ru2rbdCT35lNuFJ1UNaTxbvYEJc9p+p
gw8+PqRziQtKnFzvB7tmGJNHWpDdyI5xS3n7qCZ5tkVOtqpBDE23a0ZxHQSintQ56JnxiiLoVpAH
jPzCUbLZ6DS2fXz6Q4x5hgyMBRLjiioQ5F2S7LDkRIPOKNBYDoLX0ZkYZSFtTqfzQEAPEzGcnG8Z
47lZpy7N/dBCZMFduhXDGMAzDixr3JJ8Qmr6D97kg6P/teov7a5ZlQSy1Kd1rxcziIV4EdyoXAXA
iM215LntMGVAC0QG7W67dE6Lh7lPY4QmzWSIUIcl1DNzBw59NRcisp7py0niJtdUVhgGlkSL2BYU
asshnHTwIqXdfvqZ1v/TzYF9iMyT1b6QLFp3d7W7yvmkTSXKfbu14Gls0tzSyx+8nbI5iKRp0wgP
Xm+SUOYm9T/Y0ZY2c87FFkFp9BlQAvg6Kw1tajLhP5MeKiOfEGqIS/rKMdmizjRxpizaj2Ug4MJk
pcTEfW6HPF1PmeVtyTO+lAMPOASawGWLjGqJMU3bfJE48Izpel8r1DGw2V9qXx1uDp66lWWYlwJk
grZGtxqMYvkWTpvrQbW2ApEZ0hlVTRxdrRczT6ZNmIYqEDMmIg+zU+GbQBb1c5no7Y/mdxwlsfXb
6Tfl0ZydG8N7ZJEK16G/z5zkdfb8R0mZHEgDC0mKuTH0epCdo0cbpBA4JZOOUUB7TjSozfPwoKFV
tzWh0VPqewWUsNed94GYL5jFXhm45k2OMxeEgnZm0KzWeTYFjbKJ8k03+08vKz5tBFmbrMbW1jji
UKE7pFgWZ9sbvjvDCVPiODbjMh7d6kbhmRxUZAkiQ5Br/QHyPyQFjHZ4Q1/GLH0pDevdZmWMoYNI
V48AHMwFxaZEBbTh6Toy9vsb+4bO07ugZR9YN4iUmNrqNXNJcrIAiRGu1h1YnfL95+0jAYbI0cRT
bRLSUN9QEpO16RZY0wVzgiPKB7phmd5VGssPq7vPUvNLgloehHuXsxVpWmM/suvaZLK7xmL41HNw
mLgfGnFG+cHavfxMoXWyGkV9PP4kNdnNmhu5o/cG3QEZVo1U/5HhwKdtFLRcuKlJAKldFaW6fz82
2TtvcaCwjxg5ZAg/3ibuGloeXFPkOms93zMwBLcJERr4NJfhp19Ot9gm5i72I0KigIyF4Lb9G+BR
0HPpzCjhe/ElzCfDwTU0Z02w8CWgvqW3d0KPOCNLXXNbv7e6H4bgZ2TrgVLpDkZH5NbLndPEXwa5
c0uXWqQp9UFj2H+C55Ktr9zk8YGtDhIyGbrpQV8ODqGAw4T8BXG4+YmqknFWvoZA6Q8+DpguriIG
nUSf/WPlE0gEcShXHjnjbrv1ADMjDFB7h6r5ouJ3bGJbD3qv7czbXD1POPRadyJFKgssm8m7F9Ya
7PxrAfcOGlnQWKy7UX1BfGRScEjyowPH1oy37PejdtgC1g6IamF4B5b40Zu+e/yvuDYIhQ60+j0R
W9coAnYSoE62CfIQtBz1eFmcd0nhBhknMJpT4r/XqbtNk33Vd8FM3TiJIvAqjo5+RwLoxjE/7HgP
ghsG6pWxcnBzWJnOO2wzEJBHK9NDrbw4mn5s8DRonXUFmIJC6kAO3c5S8/uKsSvW1vtaOCHlpu1T
ZlXrU8OIOVdvttvdjcwFUC4G2MgiBzNqMoH65VFoSadfcCPefs7hQ6f4iOv0cXGW54EngSYLCz5/
SGU/9zOIEho03uqdqzVh14pj48Yo6SiIyWip8ufS+K2wRwrWg0WIOgis1TdxZeShNcsL2VsJ2t4a
+Q5YR6wTiiWk1vjRgu+K+LTbgiZUbcX5UEYSX1c6PnfyDCHp4gMum9WDAf5htACOyTtyLNMm+8I2
9JYbSAJL88FtmmORSyJUDhPIlqXldU0vRcfSOaerKN8NeXX714zMHe8H8KXfI3NsCFlBAByn9zdw
K/71ba1ZgSm9jUtx16/3Evh268bgr/k0JBpDVBN1dUon7ziKN5OyGQlWBA0iKnTWgMWNSbxhJUZM
UdTpwQAzW56R5rNorbH0pCGCZMc89OKaDR/JepfkxEUuYB4SG8bb6j52EkAZ8jAdiXeOrDKF/sFq
yKF7u0vMCO079vwh7H15iOPvNntxmU6W1XGAbexZX4oNUu/SYJNZZRRH2yPfzIkAIY3lg7P+quaj
Wx9qSUPBZT9yZ6D8fcuLs4HYYn6yWSSXKE7zLUtDvd3BwU/dU8JYc6Akfq2ZJqccmkHbPKJbmcXI
oCvshgj2h9dEVU3YDA5SsEXnvjrZU5QUNFzMKc8zuBOXWAstlO/KvfC/PJPEEq7i4X7tj35xYKeW
6qccGV1ydjFjZPl9lV/rjk8j/bXmtyH7l7/2KlAYiowwNyM7fjf7Xzbyg32ic996jokgEjYyYsSH
vnjQrGhS/3F0HrvNY2kQfSICzGFLSqSoLFnB9oawf9vMOfPp+6gXgxmgpx1k8t4vVJ165CFueS9d
SAL9HjrMnGukUvbLRB46eXyqdNmHjmAqzXaa7El95vxt5n+FctCxwtVMGL0g3DCimcyPcdmWIR5U
YFEH3l9R8ATSQ8iFFJFm3Gv5QW4OCGjAh8K8hjhv8W5qZzn1ZuaHiwONAKxyrD9LeYc40+TSUTn1
q4/MbPbMxZyKpiDY5vHXK9hTbDxB3Bjdp5ke8/yBmsvuUiJSHASGa8QhU4MZR5zXc3QPqs9k/GXm
IJakT6SHiQME8hvnLZ6UQRe8inKzqs6kuEjSNsLl0SqLyxjdidK/AKlc7E3VbzV7U+LL6kOjBI4H
CdzPzPf7Kxg0a+m5yPyaUFM9/QrRcrQFsV5LsSNIiny3gxSss2aHSYBa8oU1YETUIPwcv6RZBuFP
os9+QhBpUHYIp/gFZ/awgerWV8s2K872Rb/R5k+NDqscDgLCs7k7xZVGqiOQHeual0Bk8HfG4k6M
r1hysy5CPXwyjEvW/7RV54pG6hnUrHN0RLuFOttl8rxC+8B0YJ8pz9Yy+GLnbgTwi6XNSrgOZka+
4yGatnV9EG/q+PeSM+NN+rDoHF6R60dIT122OB0Wy4bVgtyIboZHY8q7ewXnQU3ejdDNGg2xVbhu
M3WlaHgpaJb5JODfJ6seyI0xLOui+JMGPmHwi+mwyZTqoOQ33Zg9SHUwooj0Kn9RBXvynKxN9CBm
jk0hs1ZGRS+JxJ58ZuZrhgWjnVTIDEqZhMwT5B6mkK9IXNiSwB5s8Z8kxywumQBH8amUWDNquWdq
ocM1xmSpXM/hso+Lxh3JbeR0E/4S/tAisQtL8RGq5k2JP/Fz2YitdlbXu13Exn0eHRPm/YyYNKCs
R/LOJ00qhroxpcKPJZ7sUl2l2V5iSoarvEuegvUe5MTSTcqmfdVKSK2WZvxNifjox86NpvmN2Dj8
7KCkWt7gRid7hmY0CmD611e9NjmR6V1CeYc+jNMFBYT4hgoLHggm04isBsEC9//VqLeQxps1ID8Y
0ly8cDRKeNThD3KD6GMArab0cd9sSRpwFIPMRtH0tCF3A+lKDuyLlsmylJQPnD5oc1jCcqXX8pZs
G8/IdT5+GPyhdSgUT42OluR3AILYMfG1TtCZJkZilrZiDYiJJIMj3drE79hintGdbw0SFpfEG6xN
aNSrPFwugnmRxOVLRZvQLgfDOgXRNWSHXU4zx40ft1vs6ZTen2P8no93gnbhJi4U4rJ8tMZfpYhx
00y21pswVtmOBTdpfpcYJSzg3snhuJdY8ReiYdH8I5T/bbS/UCOcqTnDBvVSwXJVNdooerMh6utk
hjQKEnclRuiJnq7m8OzpG1TAZ2Eyrkdy9xgcrpQOi4H6lIcRHyUjEayjA0r2FhlyvRvLrzR/zi1K
EfEkyJuQWiQtTyHjnJfZG/KF3fQC4qjZT8zgXPFyvryYAUYHsaIQQURPus7KzGmnIIgmiKCCyfQa
/dFOjEwUzlKzXse4GVuKxe4fG2ZfmcxbaGi2Zp0GFVQ02nNzJgsrgK/D7kuc70D/VyU150wVU6Sp
R2bBqmY4DCmG6Op4pfRk3eXNmo7CqURCpjHy8hQ11nwxGJmSv3dt8BmpnBSGeDOEbzPv0J1QfJhY
IckmA8TvLuKFnY8jkAM/3yZgU+RdrJQh9SZl9kMGyTXjA6HVvXg+dwJTo49E5du1fLrRU2r2r4jb
RQcPmk7YCWS+k7zLgQCyydpI08OarialS9tBVE23tFQroBHgqKRNyS62Dmi6sS80PuyPTWEMh7J5
tjgDYx8VMs4PTij6BfHVWjID7AkinFiKvfwUDf9BnTXEG604VwYkD+ZipfJdyR+56lvgu8bw0xz3
TexzYLDyxYA/8X9/tf/ISFmJYa/PdHLRJsp8gxK8bIWzCBC35NukVb/Nk/QdpJhuF12764z2IBfG
JWzCYyXr9yjWZIYR7QthhNMGzc5lKgipEmJXiRiFGxhioUEYdpsqZ3yW6AEJwuo42XBzz+qqymjP
DAUyPIP149TTaxnLb9SFm7kP3/DsfSCJrRmFGO/hy2iC9AH3/hIQrK1DchtVT9Dy7VQyBSXx3tOY
oMV6s44W7RoWuatjZJcanbMf3zJjiYvV0uqLvYp/Q33GOr5IqazZdNbzVnrZwZYaj5SCskrAA5ey
MXhp1ETinrBT49EGyZIyY7GNeERVJLJUEGQdTv9inqrIajfYsXj8kXyvjab5LNPXJL4lV6Ua3TIR
/yQmab003Uip3bz67GAWt8kUntsquYhYq0rib214WMSrmOyHTJq3Vkb7YSFOGZj8oGBV2efrlySJ
L2oCvQNcI/EBPWqAUfKGJj030AtcosF8YpuA8yrWOc+YJstmdQmSHCFkrrAR0nNsINgoUzl7yCWC
nJwkGFtWrMJvo+ERMTdbq8UE7G5BUKXNJeODkteryTi/+6XO15XQbsJQvrUtCpBaMe9FjCNrsq6x
NH71RfGV1Sj5wiA5lWn2iAOqg05sz1rNOR4o5RYS73eBGaucKXtLCR8lb7AMpLRT6d2s6sNMlD+t
A7KW9N9wgDDRx/JfnS0nrSnJywG6UGb1P4mmtRGYWgDk4haXvzWmRyUJQsvMiiWX5e+QqZczR+Md
qaUrLuahlIcnAXJH9De/iWqo22HicNIBIQWROjmdzAI5NsgCq8fkt4JcKuJ7RWJ9rWLxJyjjMxR8
v5rVLRCbI/I/otTSH2g9p1dUBpKQC4V6w3y5Ivl3ZKSHBAv1mqgi9BtMF6XFriaiG4oOeyfEm7qD
AghSG1RMqxe9YVqeVW19q6/dcDYzJ2FCktebqJlSF9Lb2yQxHRCJVO9lGBZt328rJr3jwqw6NdLI
IYKMHhgjmq0U3VHQ4tGLxmW35NXRSBSWnS/5QBen5DSgnG/M9m4snEyRguZ80rYzmLC1ZAFiBIDx
TBbNjUD3V5VBBI3py4L1QN/n6wIPisV2IuERDWUJVyQZomZcvSdN8mxDBviC1H7E0bSpMuG4jJxa
lfTak2jvegH7uU/xUNBC63uNwM/KkNfAeP8Ih9gP5IajnILKmraKg//KQyUe24NFLZQmxR/8QJ+I
XQ9d+F+RqOdK7W9IN+jhw+kildjGQCExAdCxIbZ4W62CeKKe1aV8mlGarScuc17uW0jWIozUwVbp
nR0hlu9pB4kPpmboIMdiItpOX3GrPgh8vglqcG+qtt3WSb8jJPIj6JrtEHaemcsu1GtIestr6B94
5K1+DqpZ2cWMw78BE2NVnyliIHcYmh1++nWTJ//AI+6jEXETe7MEQpwlV19lRWTcoIp/NVM1JwkZ
8ckZ4j1NjywmZQRYm2CRbDhfT/batLEtGUFx9WA3/ZskwpdR9Nd2BrTVNWb9fFHbKVx5M5SwJX1T
ei8aaYsuQDuY6SshFRmG0+rlnZ/TKSTyGni1mc8FWFKV4gZT7D7r9S5ahDtupTvr8zNi+3IVzIs3
kTqIvhaeCI63Z1a0vBILNQ3nM67g346GxTbZuSjh5FcSmLkCADA9BBMIyAOd3cbxJU46FGJdAHw9
eUdiRJhlJ19Zj8Jaac/Y8vfjKN9nWXfJd9iVgGUrI9zpyfCdtlTX0FedUO3vzaSveooVUMMojidx
J6ly/MrL8yNAsyB7mpVm8OMLZKuIxWYqO/i9FFtoxAk3tHbyIPi6LvzUC+xZjQ447wZ+CnKUCTCx
TUvb5cpIUpDJxIlxs7Em1vFqJQOB6xkl5ji1N/VFlQ3wpXArVBfJmDYKFw3xyvQ7WLDnQV7AWA+H
dtDeehn9RTPgz0HuEjuFKuzaEC1urg62okc7rFq4UITvJeSRr2XrPFqm7M5BXa2ShJTIpXkHzfHe
WfV7L3GxjCw6hdZA65+P2z5iLJNqGy1MVyg9CP/ELWnzg6xmMImOKnRnOa+effY6mTp125XzCf08
RgDLU1Ve5CDlNzFQaGRBeAuYxrP9sv41A/IPOf0yOyqcqfoi5+4mmMa2IHFKnwJqRakzmXbxJ8wH
5Tefhw/uKebaTCpZ1HSuYtDKh8Z6qJpviVlGFxa4LXJ/ZmlaaqKPnPRN6ZLZLuJyZ9bV7C6ycpYl
li+M4RgE2xhv/bZIwLhCVZkuMq15qxr7HmNxwoUraAIm/dZvBGCUBKBJ9SvnCqhHrDrYlRhUTR8B
NkItVv5NdZu4AY7w17gQbKEdJnSsPRP4GHSq0v9Dgu0KVRSAXcngexTWMa6LC3ByimTjVyjvBBaz
B2YlYRgufgInBtQ0Zf8ClL4LraQwyDxetcsGdY/6FwJR/dEUvCZhgdNGm5j8ayeMCk+LrYkZwlGq
zUOsKQzQIN+yIE7uBCwz0UPb5HUqqCylD6/68nIL9R634UgeuEJ9mRNGBziHOUrI0sTWp9iTIs2f
mmbHUJlyd3FBca6ADDJImdZiT9RS265gla06Szkni/KmCExvddkNF90z+tqBzfZtmNLKqLNtpeas
+wgk7CXc3gVwf87YLIQfZGh3Jf9bZBPzun7BLcPAGcSY2u0Rq6xf2oxObzmySBNtMxauCHqQOVX7
GdmEpM6OUVABjumuAuqzamSjtnWCuctSIqHujun2AIHjPjdQXpXaK5voNpFOUcDGFMpb20s7saEX
lY0tZNg3K64R6bYHCKVMIzQ3MJpDU+lPSY1RMBRUjhp0uCwHxVErfCcKiK85m1FGxqdFRXMbWo+g
AbkJLPYti/H9h+1lIEuyIz/NZM0pFsfODFktx86csKhUdeunAFaWVLGHG9CXOXSzHleotSpDRoJq
Dtp7+iSuiOF7zxESpV6FmLxvMX/GsdNFpOGCkGlLc9MGzChVDYRH6MdmiLur3qRkKsqW6iFW9tBy
vZVj7maQd8IAxlYB2yVML0YYHfU8P8bD8NORPSQuysigD06k2qoeaRZbvJMwZS/wSdFWwXy2Fhgk
dMFL6xt6yzANcYKi0f5OZLdEunniqcegbWRrcNm7cQyu6K1oP/Rn23CG1SL6TGHeUutdwd4wZ0fc
b2S8WdJ8SMUv3K7a+C2+AkIw95N39AmGnoljtEEY61GYQ1KIrolRblLlNexa1I2oItptUMM6oQEb
ika70aJ8nfUgzgye2bUBso7buHiL899i6TfDWNCfM6TSp8vSydjQ/yUjC1E5eUPQ+jsY2WVmaax2
9MHMCKOQAJNp3HQRlxIL+IFRvSQ+DVpZtI22UP3xefkVMxy8VUAeGTcAbXcMEtoA3yIY1vcWhEOA
yIxOvgYBF1vMioLZZzZulT49kLv2MFRrVdUshKUvNl4RxQSW50wleDFgxheH/DuU6MzIxx4GYj0e
5yU5GuyMaumDdS3pEnCIZVofY5eU9wRweGuRdQIt/Gka/PwDjQcD5w1gj1uWNFtzjlnBCNap1Cci
2+XmE8jIRqB0nfrFV9o3CVqskF2i/l8w1eTCX/S2cpPh1yq0vSgy01PvavNuSv5AACromjUcK0ZC
+DhM4CqzjqFa/+TBUeLgIQfMkYfgiOGrwEkstORxlNsqIyuwBYm6Ruh+KwYs7mUpDtsphx5W1P1x
IeTE1rraD8rXsziv4lTyErn+kTU2T8bbmP0146GTMVnhRHZyo/oO5pzhMSPpaNcp655fjeiCf8z6
Ckh3n3xuxArTW7YDpabmYEFxJmPiL48sRNiByULi7ovZimtmDHcYHlF0Q3vVRi8sPL1bp9HMREfa
NnHJ+85Vc5reB7RIy2aZNuP4CxrGLtR1Fu6m6kZhzNCyNb6HdCUxKZdc0ziyVTIZoSWO1u479XMo
vAiN0uw2F6pcG3SePapfbf0tKA6AnmE4IHSzkfvnoYt/OYP2K3htetOmIyI99jr9zeLd09Q3U/GR
Lc4hsnYnCbYJh5fCEPPSj+44+Lr2LU/80b1icCvpqzNREqKbNxnyZQ8pW44lSZ0VbjnuhmIXmxj5
QuACHxXCGvYdiNobQCuWi62dN+xPn1dW8cEpQVw2MMpJPQvJ3hAgj60CkuUmSXYLCs9hO1c+BHyO
P1dUPBjCo+lSZ0oN7vszEhI4KRmzTjafwrnHkfKLyKNEHWdhSF2yz5ItCQYSTx6/KqDwenScqpUw
ECj+ZSXNJcnvvCCxgdJgS0ZemwELuvGasJdjBtQ4dX9n0dFUkx/KByZzwUJA8ROdXp6cwB3ifo/7
k/gCwEtONX8FiM+rE8+hI9BICB+RvNenb0xGgD8Yjk9rFOZrWf/rSEsGooL4ioPGq7hcaPs7Qo3R
RfpFheaIX6y/DUzlVLne6Z3gJ+Q+zdl4ItTuEglvInTSWL9b7VPmtIIJbOPuWDMsxdFdCaVNRLI7
5H+W8tmorjw9K+k95JE3ySs3sDuDvdppzTnX1ioISMkr2Ygv1xponrIZJ1eSt3Tgg556WixiMmQg
o1y5IK7Ygq3lwxL2efYpEWzAcdZdaevladeEDi1SKx1rZroMMPON2HvVLtfxOfs6ESVmv56QETJf
BcRdoefflg0vL84VJ6l8jQ+7O+gsFvjjGIjlsOJ6M3hufPcMipuVSCeZJRdzcgEQRta6mVj7EV56
NKI9gL7KQhbohnBiUmduMeRujGI/Nwe5hBHx8oeSZQSQ7cE6SIPXUU9ciIz1V1Pizv2hmu0U5Wly
69SDFn+M8pvJ+136KpCPmdXQPx1aHifYDBlx5O/gJN2NTbBEIpaKIvSgS4+o+zO+FETYmBJNHbbw
D7bSiFIiveWlmygH5nh2zY5CWTPIY/kjvyJaUeNuDI6Wq8L+Eg+CxprClQH9p0dr/schibVs7Ami
JMHuVzJvEfup5orZOE5v8ucorrL8u5WvSelp5v6FFeB4Gmho6bc3prwbEidOt6hdETiv/l974XBn
M4AQeqVNeyM4a/2eNaGT9SsA4Zg9xBBb4a5W1sUfJRYmPqXdVQa8E+jNXgZ9C8Nu41WxT8krNbsw
Rxw47SWazixgKLGFKMFeFxm3kPxrK9D0nmWuw9jL66vRHWVItUjngImGTv9CFaPfJwnaMi9Vjs73
OY9rSfzICR1n8TE50Qt2Q1OO8oSbOV71OPeCrZJf62UvmU73ki0dONnThSrzvTQvsryXhG09rLnU
M43viJJxP7UXXukcNaN06gs2BetKdzXGBJUzFwdACr3kDsoexKYW+4QjIjtbpEMUb/k8S9YhMuLq
Iw2FMp8VAjdjdhN2A2INSeTglkTGMITuWKTYmvkUal8EpzZtgp5AcC9QyGYhTMDGYIeE2XSi3kFM
xTaUS7RBftbDPiC+bPUCVJAT2601EwsTwywP2gDZBhAFPYmCIduMr7eI7gLfEnIQzo6CHvgPvdHL
KwDoZXEZDyyIs3Q25/tAp8hGwTGX76F6mDvyMf5EIH4UHh1mMJWRCn2VHXbvhXKUratpcNv5wXQQ
lX/K2LtsUR3gfwmfBbxQ5OeSJ8gp3oA0P3bqvQPYucBBEyNlD2l00y3LDnyToyV+1m1aoHgBUumO
hVIqahRmyjGR+y+97TdBCVY+Fq+KOJNYkq8Z9RzKjmQW/Kp7RN9XKpvXkVP9qDlUVF2qtkYkNR5k
A/a3Jh+PGC73tqMytKTxry8Fd1RFrA9KWznji/saNNFLSz8i8sUqZEaDl02BC6IYuWHpzygMrNeu
aUrsydR+TIuVH0UfrgXkLYfBilnTuHJzamsTbDKtzHDRu5pSnCIVCk0y/UT9uc7h+ec2LKxIeL4a
1clcqS/POQkLbpJtQaMKwps1M6sCY5oWtincLWUnxe8qf1kEqGgg2X/XPgpsUXGwjXLp7s3qIKo/
SnQwmh9VuBc1jVex6rhk5r9w+p2KbxbbMMEXwUaxx96/5POl4pbtZDuNTuMsa0Zb7y8GwrhCugNt
Vy1c9PgB8p1wE98a9l4J9Ied+E07zOMEyVuL31BjBsUlwseunZZH3LHyc+XcAaI5VmiRXOqbAKYL
H1ix7lAJ/cNFoxELd0ASCUaytKu1/lHMDoNZHUfHn7iLvw0krGi97iYNv+SgC2qMHTH2w2O48Nzx
5RDJNJ+BQV18obCsOwJBbF6prN6/ygEDxsGquguuXvpht0NnxXw5xjK9C+F0hhsBPcluCjcUQxJD
Gk9RVnPiRygDFv7sbv/LocAqnUShfkXBocEUrH2BwISXlhd3vXhI3pBPweegsJyv+R+KJIM5WQkz
hqedkYSNIYW3NbkJP8FBLFYwvcZtJa9K4Y1CRmZzv0/2eDIWLvsWcYINSyiGZ26Hx+kTgr8HssHk
V4ID6YcSvbKts6Sajn3DLYw1emN+Tx/ZA4mk7qCk/WoRDRV24o1bSHOg4YrPHCVs5GDOp3PUD7Of
3Xt+Z+NrjA7ENdFSsEacl00WcxxuCgQWTMghvR8xCEV+dgb1AzC4QwD9nvzKzR7delz4SonHkYWm
O+Nftla1tMrkDSHg4VbbEHGUPGLBTlSPbRzLOK08T551BgosUy5/4wQY8O/eJdPt0EIyDVPofFah
dZ16l/1myS2AyrKG/AG/zI8nRz6lN522emU9rY38hwG0/kNiviwrvmF3QuaK6GPEmnimQEBAKb0V
nwFlSrKmcvCL79DYpD/RG+tqgvq0Q/iDwCFiHMAPMq1MBFKsic4s32fxDKsLQ2ZlBycLMPa/6Whw
2mYwJmwuNqjUNIiK8my2ne4sFOPGjl28jAQBrgnmkFs5/QzaOdkhH5NQTtHYRr6c2qjG8BcjFBlh
TOIA3/PwthqoqptRrc340cTYm3ZRdln6Yz7ay6P55r9C5CrNQ5scSurqIY9ee8bzn7syEl3dG9vd
wMrUSdVTyUrBIS4mZKBHWVzaLz7nVUXC5HVufrQ2LCARefKCCIINyQydx05fd14EQAxGx7rFfj7a
xnv7bfyyHWKB+fZ/FqLLqZZ3SG05eBxq0yTeJPV9uICCk0pXjVzg4bS8FufxlZ1pPJ+sf5n1lV7T
4fQKUMxtWPA4F4BXOu13/McNT1lVrNngFcaWyqH+ZJBofcM+zBmAhls8hwyb7OUdw4oQ/tWxW81b
wa0fE/YQSiS0fbtp8sLh3Gvoip1ok2duzHSFrxb6+pE90GzFrLJ3JVpBv/yJBWRGTsrc4sYNbd7i
W7HLf+T35pvkNpTe8j8dVTqC4/souRGvus8gEERaBtqMUTDJZou+HWjpMnllSC+TujcmOy1/ryH6
MvdRS80ljhG4bOdgnXQavEmx+ScSU8E6w1TYe+hseXgp2naNGtOcQ17FRwHWJk2OReQqrzFH/2P1
PxWX4YgsGhp+Y3wOmsKc5hu3B7Wdh9kSbNajCtjnMJhjMmnr6T5JiUdKGNR0vlFgUz4b8Y1FT1Uc
CoK5Jh72f0p7VCr+Qkp5zJJ01eSeFuwF843/YbS/YmPaQCHtOP9Siz3Aj5VOD123NG283BLtyUpD
eCdvpcal/wLV/tHA6MMpXa7NSntasQbI3/xWp78s+ilQFQjKm6Zi/s6/NCJ/Ek+VjkJ3WxQXAKbA
2ukF5442prqFNnjA2k1d86/fIC1Al87JiTiK1mFI2zW6Yaqv+qH2sCOKX9RrsIluBYLTzvwD20Kw
X+qlnbKyAhz7+BhGGsnhH/hkKHGBFzU0s9Tdyc5kdregYZnpnQbrkbUmrvnuUemr+JTx+9Pm7Ov8
ZsoKW9FXyQm7tbtHqGxGtOoZc0yILa2yEafN1ODUYVsuSHSK3os+SCJEqEA2n5mCeA13Kv9YRR2W
TZxi9HPGeSi26gJ5E1BrL24K2lQoXwiJMyL4mlsyLMfpxR5uq/dIyvbEuA00MrJWvjVCss5LItVU
phqQ2iRWfAr2pMpioqR/ZlBfQ2TLAzTPpeWrxolrShd12nei8GhlqtYxPsSy7ATqDv+9HS/tBsAG
zXu+C2Qe7GGRfAzNq2lYMER22CwgeYwJAFyT14rYpgCREpdcv+9G8x73GSVjdkh1lSGlcK3bBsUU
Rw0OgFUdJIiVxarn39U/VKxwVkXtxuZUBzVnRwqbIkoUxDke7mgROsvyCSPjxfjV/GGQQRUv2lEp
y3WE/sbo6reEjq4URGfGZ68O5sbsgNIDOIRDxPAJFQt4CBEbR8TqBaVww3kr66d+/la5SYQEVRT4
MENEZ4UPUcTSYxCV0jNkxCJCqcPIWumpv40xf9dCxS2iYiNJP33DtxVUHQ3r+NOaFC+JQNnUWc8w
+dBDCugq3lSjfhAsdvA8UFWybK1RzdaRJdzKuL2Rl/IA3uuEuCqxH/CSsfIqBS7SAPd/1GHy6SRc
2xnGUSTCRS1ifoSpYv4gjgbq8tKYxdKhKWOk+bxoIhPTvNmScYsLE1xEquw6gNaigFiK97LpNMQb
87bvih+iPXBukCliBu7Yx46ZsDilbYe9ecZLTyptWt8wzvsN+QecpDlCdAsAxrBsTcHcmkuyFZXp
rsog1QL10AWtD79toxvVxppkyIDScSpawnNVJxcNPEKIHFCvwwh9Rxi2At9H6cA9X9WPJZjdKZVc
kS2kglSQ0boESWem6zKUN50gJXgXqdnRtVn7tsv/hcMhS5+Z1dhjfw1zhBRVum8IW5oiwQ2gP7OT
k8djqVJNxSpbEHRhcawKnJTh5GmKhBBZUfCpq/Q7UZSctCqS/BQ8uD3LwyMPulUWVK4lTpehx0bW
TBRggNEnBoBA4ZYeUz9f1Tq90jJkxNOm+cjlX04Btw2NVRqxG8tZ6T0xPThmVzAtzTcsUO1BEJ4x
iguFZIy0pHuZj+F8qeVLEgpQ7xB/LXrPuyyxVsLlS5DakW041R2pu8pwtJgrJjWsZaTifa/RKBNe
wttSgfMnqDpzTHg3dl6jV8bsTPAguUDk64aeMTTPYMq3ojTvqpfiWwuZ/o6WjLNGN3HEFPe+sP4R
ceHHWepl2afO79tqkqfwqmYFUxbdFfCsjJkEQppkjU5EoVGg0Ohfc7NO2lcxIWDapJOk2Vb/Ykmw
1iQ4e0oYaw4Mhs+caYyH61F2m3T0jVy9wnZoaRW2arXDaq7RCpoQAUYMVgLzrC4csEkIOyvv8Xgt
iH6HnzYhrlQhJbTr1y0lowB2NGhatujmOgI2bpsyJ1O/EAMR9PU2oK0yY+MgxYKftepB7eJDEOaH
kc/beARhd+jHnJk1Ahd+S/KxTl2i3gy5f0DKu09J7lL3ZjFzoSrjEmPnhdp+gRhf8JGxjdKxxZE3
869r8qu1WE81D37LaHSrmj0/0uUtmsQzjGrwNdVNAoHWAP4wgNVJaEprGZXw0jqipKzrXj/OzH1R
ClNFoGXC9kOvjnRO+hGZgk8BCgjtH+CNBqB0jjNBY/wo5Ab6SGtXaTcavnVQ8YZ2M8hIacCEN2jC
a7MCWKVgON+sSPpmoJOdxjn3ZAOy9qhiRo/2oUy1R4LKqtVzb9CjtxHWB2vuh54nPuGsPymdWzKT
ucefTRiYWbdM1+DyvheWuRnM5dqgdM4MtJ6YGIlpOsmBsm6YLrcEN8xR+VZI+DNhzQgzmQ3Rm1BN
/3hMtplEn1XA0movQjt21MnpSRCAYmovHi6CJhydc2Tjp7KlGYUxh8Y83Ui2WveI+4LSm+WYQbXs
9mJELa5QalmcNQKqbkw/1niEOeHVpuClGDemLrD7kpI+JcJCxaFELRc9YixlWrnr4w+9l706/7Cw
r+nVIZ++RPM4jd9CvifulTdK2mSYJoC9egWdM1qrTWUy1GAXglTNUSNraw6lGw36NlGfIIzmiDgk
ucRXwEeNXoUGMGTrA2sIJ7tAc85JQZgqsibKJG7E2MR8jLCcdFDb1J46wwTut21WNhtuv1VdnbW8
WuEAWxXjjAgqwLeM7jYVdzqTnXSQKLjS76RHSlz16uVF3+aFWI+A8XTN8uZIWYVaZxN7D4Sriq/k
9EHtxCdtl9RYExSXaMEiPuGNqqi+JRLi6rjZKziFwCEdNaNdRXV1FPlMEgu1NCci6w7bYpyIdYzl
fnrVCfTQQO9OVnEpWZyTOk1tmwBUn9xYjHevcjH4ScGusM0Y+6K3SWoElpUuGL9/cWxuAIBuKdl2
tUw4jLysh+g1aZfZyXL1pjq633Gtzwc0pesRj2w6z6RNsd80FFsnWCYSt1nPTBVx0rZlIqK3ow+f
A3C5uI0wk42l7FKUY8WYqfaG9ve1vmOdsqqtQ2xwgqGeKXQWnWX2ls3CjjC6Q1dbz7ROHss4+9PQ
rRopOVUMyIdkPOjM/TQRcEkPTxLjbbpkd0Myv4eY0tzs7iYsAZk2YkRvlynRzjSqS1jlVzKMfIN5
qZ6M2yxI/WLi0oo6J5U7bZWzh25l3UsCzkGzpvpuTR/5wLbtqlXKIoyfApi0QbDEijzSB6jVXRJn
yHmHTUxYnsj5Mhc90eXNFmH8Hlc4TCTjrMvjhwa0A6ffeGBF8ZL9BGnwoQsVKtA02+mDzIonzLdE
TlJppf0jT9DU4lOrQZE3KMgAtiF8/ghfI/Wq/a2o8izGaf+vPGZ05NFmiAIn7CRfJKs3DhjgpdBQ
WbDribxdXuiBpXzLjH9ty980xW9O6xR2XyK67LT/WULe3oUHZAHQzR/I+mjoF4GdYX5h31ui7wPX
G93al2VrAUECLAVRhkvuLw7JV+Aesz9WwfLEsJ/JMSkQfFmmQHrlgeRwgnH6avvKRuvlRR3RQ3yC
ahf5AlHLjjm05BnntDboX6yaAlI9mq+99xn1lDPX1UcQMHYzgR3iFPuPo/PobhVZo+gvYi2gijRV
zpItJ3nC8nUgQ5HDr+9ND3ryXvf1tQRVXzhnn0jss9peSfWbGP8yJjoGhgF8+BykCWEitgkdEzk5
A5cutA6uzd8w7KhoGCe6K9uq5KJkLJ4CPP/KKp2Hf4i8m+rs78kI1WuK5uaNrB7jqUKNcUMBPy7F
2A2bchzrS0YU3ooqRKK86RH8lb281JYzPAGHCN5d30Gh7LTepwD4xaQCoqBroPLpbROCPE8YPA9u
PVbjuKlGPUSemRi9PFiVcohqRnn2nBV8EH6kT3vkcQ+9ZpyfzhvHBnjfpmdzaeFhXWf2ZO9SIJ2X
WJPdJ7Id/clrKibo8WSezYa5kPCL/NCFXAtO7QW0sJK2PRg6pr/1cSgQr1nTUx4Gb6FNpBRyh3fg
v8aaz4aLRRA5gOrSg35utq89TFokvtCL1lNBVpeVmPbaIBXm7kycDl5dp6d0tMSmt9Ucdu240GVC
4HpIdsZz6ehvk4o/TZvzbGhq66Ubh2lFjpR9EAMJVFktdzINqOloJDfMgn2WKA5x5mid6NJExCRO
VCLAwuLbp5B0pEsE647EDmRuMiDUIx5G/6Q7w3fslMJYGDMN042D97azWXJrU06nxmAI2QGbh6pu
rJ1HnN2iblob80ep1r6R9UsECR0maOBOeTjYW1IhMw5UYdgvTuLjF7PslqlcruMgUcOfZbMm1Cwf
eTmUoit+Yg2HleGA5SQbBmNxew+jAWFMplXMLRASetsqMLqDlgScsJpMtgi/1CuM4fRWTQkuZSSz
TCMJlfBvHkm7SzXV/lZG3gBfYvDxP6V1tkqdijel8IFhVd5r4uODLpNgWCdlxGcQdyUVy4B9phYu
zHsL2EtaNxXO9X4qERxhmhW+W1y8IYq6jWy4ixFSIvofKYcwhHacNL6xNqaBWRDf/oHfS258ij7u
meCLH4BDEwrt0uJqWidR9K8mJX6FIAuJscswrWX5H83PblJ3/EDFf0jXrB6lLxJA5U1JFFojeODC
dJfpNjjmVnREjeAnmNTY3zkAmI8EWXnlUe4J3ukAnYBRXNR684EVuFy45CetdVc1pxF/Jussm6mg
blJ2hwphUiWqa8Pdt/brWRlVxd8yDZ1/cWzARNBtdR855lEk0t6rMSoOAuY3OEFT2+c96KS0I9i0
g0IJQ5FkPlDcTGbhEY4Pr0nql1yLrCPhPjCauCX5BUfB6TdgfyRHQWw1ZQ3HNkGaZw1p9u1mdXoN
CCM4Ir3GKi3rMd4U0kZmTKTKww8sBo8l+MoPT+MhsXq3ZoAYFaijXBOzx4RVIUKx/p41pbFpI/bT
Y9thMC0SruhR0l0bwHPWetV/Dj52vwn86qsdkjvvEk97JGN5q43WGX/kqRWD2LqTM7dSQfYdmRpm
3qj+7GN6KDvqxkUkPKgOAf9uGo4eTwOqAVqxhR9UyaKpuvwywu9b9HH7GER0soF9cqK0KFrI2zvB
OsLBHLHAypB2Y2uF+tT2t7Z2eHc4FHHbaPlfO7KhATiPc8ptrXNHFPKeL+AAaPGYMIcySyIFbecO
+xvQa/Bq47XqY4jEnYIhMOuCyX+8+279GaT696Dsu1DOW++n52pqATLrabCVjAZ+MhVlTwXATAzS
/PXHrDeRcfjekuw0eyk88ZIQX71yYLMuoOqFS1Vk9srPzYcfeT3OeTqALDCapWqzhwicDx88SeoU
IbY6a0AvNScgAAhY+FXOhFpAn190bq0RidJuvbBFFljG9tXMQvecuziPnbx/dvRRAwnWcZoa+Ind
luqpT1DwJ4Ts8MOGRWmwa21F9ABF+wc3HiJSUrExD4uJ9lwGG88AOCEtUF/U8NMSmvxsJGGjaQtn
TZZntanxJqzLMXbOpcdWijdFXxLlE+6spgHk43TvjdHV2y6ktOhG4pDKqPiCC1CT/JaDYofji4k5
/YpNApKqpp52Uc5TU+t8tanOl+yRwlPBAbOrU1cGOj6jvERR4VxBWk3HQWoBAVmZtxXdaIFLsTBr
9sXv1E/NgiP7jifb2k59m56GfnalwWPYMS8iWZhmzfCNcmWMk/nVObnHHTpASQkJwbDSCVyLj7s/
IqZkCSfKWE0dYsPEtXLmUaHN8CottX/E1v8TuTtuuqQ9+5N1z9JprQr7JUO6fSsxi+wMvcMKbXn9
erIaxJWTu2Oh6B6QlnENB+GOjBxeVgijTLgtD/iGMF/Syi+gursFQkLjyzTCtdOz1rYTD4xh0H21
BBEvChMcQ9Dkz4qZm6B7WFDEdVROJtwbq4F9pSO10YlW3jc5y2ExR7cEQcADim982WkpfULa75iA
fvseHY3oi5Nmaj+6rF4mhxlQKchZYLiSb/QseAotDgN/IPdDC9yHX2Mxm4awZa+I6AhackBIlQs4
iog71EbWDb09nGBjBimwZsV7MixsCdQNmuSn3hP6qkExcC2mUugCc4AhVUTnYKCvhHZ78xR1rcza
G/kJ7sI2CFxr3OarRnG9aprh1fH0YAdWJ1uCyIpxvxouV06BJGnExFvEeJMJmvlGkuyByfEJWVDl
sILJfsQFyuALsoDDRqaoLqk1+7jCHtSZ1UULdL7XpIBpZRjNzbNo/xFNMVbq7Xfd7q4WWA6OHudP
IblfpllmbbmGKqjDzUsiYBxlo6Mv0Rnip+4CXh8XrRZ6ZJTaMbwdNZ8NIyQ7DkQZ/7SkKyPCIBlF
K6dih1Nk7kuTf/pkZl/6VH9GDeeuVaD4hrUd7XK3PxKfxkmncqSuLt9F12W0bkqeYvbJx94BiYKC
8zVilx+ATKMjKbWrBiCDZ8iZka5DHB+1yV1PunuLh+63ioY3UTmMOHKWi1FxoZwSbLOnZ8vWPnte
ymViDH9maJ3IWjvl8JOj3Pglc0J/CWsN4ZBCbCRbVp2cCf+KLje2KWx+yARk8tkMZ5YjP/pPKROA
W4gqPNOsJxGHB1tnfO9rs+q7eZq6gtcvC4gcVAQmyTiG29wQdTEOV6dC9NS3Ddtze3qIivZY17B1
u7b31GKNBaNtVaybB5r/cUSJZjqMqOXwadmskkJiXDvCixhJUoH07mkCNY5SEpmDLrprHsP6T1Cb
kJnx7mAc3HWd/pOW4Qc/X0cLHH82bWnvNct8s/1asWjxzLW0tXc0DulZDiihxejM2JlJcIXin+84
XsBaxK9BH9DvDM8hpu3ID+6e3vKrcdJHcvDIzbPo263SK96I2kt2UiYJsSrTeHChCjzJurRuXtyO
VyuhoSv14QANHASk82eIxr0kJVyR2qEiIHWxan5tOycywyiqlXBHlipNm92zKmpobH3/rLnKPdDy
Optat3JUfH2zNGdXWMRWqmVg0+cXW+uoDGazldUpbF7moSXHTdjqPQ89NGhW/ghFGmyMtKnWLeLm
M5ia9MnrI3Uk5WlcUkstyfui4eDsthx29DzJ1sYe+f7aPGKDXVN8qjD51G1vWIWpqVaox4GkEurm
6jXEH113FkPpAolKwrl4DT4s6vhS03/Gmo0qDArWSehliaFDiswdnTvbNAw2WXExHaigSMoaHj5n
eActdrJNnj50uI1XcJ25x2gs9zglxnUTjtc6KQ4G3aQUMZtrjqYos09NU73YCONr980T7dc4adcA
8Ug3CMSFw82axm1qEZ06Fqjkp/iziyZW18W2dvLLjHjtLZIBqoQSS45qWxtwfswY8sPwPxfl2hfT
a8ftz1+EYidbphBxKPuzsdx0cfgpwuQALu4lqK8Ka2mtb2IUQkFZ44gxlm1zGJATTBaJqiEbQYz0
tbkeB2buRvNL3g739tMAUqHwf0ikAkz33I3I3pjlwWYAxbw2sp8YApvngGuqHrm6J01+zAnTk84D
Os/SN+yb3lFkDL9s8y59+DcIFtyjwulab9usXmpOcUTefPbMc8PuOHc3GpMzI8i2VLis5p1T0eJ3
eIO0gtwQ58jKav5lYqvUlqrwEmZv7P1jGXya1ncrvxry2VLxCV9yCfScsTyZWVryHoO30lr6cxiV
pHD9M5ih+Cx7xty5VXQDIqVvWdedWA6kDCdip+q3yiLgzdc3CStaG/HPgHJbb29eejRp7lLkkCS/
0JunrwN4DFnKSw4Xp8jEidp3mWFQabDewgJbljbEAl4Fzr495szFgAoy7KlO4Q/qJW2nDnnGaLeW
sUvoQjW6dx/x2nCEWM8fRPqsuw/NPRbYGQl+Daz7aLwkvKe6qrAKa/Ovhs5EHRT4him5aCVSEyAz
0VvRIuHHrlGa/+rWRzLannjNmRnCPBbT2rfl1i+NpZgn9ZbEcDfjShH7UeCVzjJv4ZFMJHFxNweQ
vqCdL0v0qMR9sUdADqX9OtO6Mv6Maet298Q7TCSVu9lP4jGrVCGPCNir4U6oFb8z3R7FUMKEF+Q4
9pDHjGPPMTyZtQGIACdlcpAsrzP/q5/eMMUcofIwLEfsJ9WjIDSxYnfRpcEebTVhjChgePb4eq4i
9TdaX26UV0Ma+zfg4QiI0YoZ7jn2ocmvfn11egZCibNwWSbGfOZmuo30m+Mf07ZnEfHSj2f4tch/
7j7nu+kF/Ob9XnEAOdnnlPC7WO7RLmAXEtGsvcPuXSXVRVNgcdC36Pk3mdJLgkcXMQQoWTTHSef+
sb40RTVlpxsP5P/gaudJ3jw88lPxgInRuveG+jQZsWWP/+Bnb9ICJZ380336dUaXHfDnbpbhwWGh
AD1OCQvLjOEU4Dvb4qJi3+/bD0KI0cMkW8ED6LQv3kgeRBzSuQX/TzUhtYJN/KaIuBQ6WysTaFq2
LZDudE5I5Hn80VQKzWL3mTj1MnWM9aBvSE62UKnBQzFEvXUjHm1iBUzgBFaLeoomO4r6wzT+DO2b
cA5KMIAN7HM/z0CItDNsnCcV+2jO36QONp1sd2wgOHuQktvfEJRvTYYNiO9Js3+y4QX+PEvkuzSp
laenrEMzIB8A7BZ4FFZ91z4TKWTpIPh4aUgp+jA5l8qYX6PItlO5b/uLixXMcH4r4ewqPUFL2iLI
grRbIbwotAsTg5XObHVCtIu6ggxftlA9Wjt5KF1JyhqMV4PuyOdQLE6GLtdBWC9iY9gSObCH9A0f
YlwRFbfoGBFGiCOMVDvK5j3M56Ha34Ddw63DN3yqm1poWHo5N+Rrku0dee8BtTsBocRVzRTUYhcU
rIoObAD6CTIsUDNQElKV9SxMEIpTYxUVQ9HYeeoaeAzFOarvhKQvlXtrVL/NUT8ELoNLDYhYwVQN
+a49/rQ9HqEUuZQRveoR2cNTiGLKx0xRLTL/AT9wGQ7MB2ktTb3cJJLJhRMccIgS6AZuQml7ILnP
qdOuuKH3mDEZRRCmIGwgGh+RmZ11beYFUunUqJ7qb4ufn7Jp0vQP36t2TQlNiMMvDn7Z3O8E3vLE
rPeN81qBkUqq9DT1LwRSkcT8i7DDMLig8l3JFENWaMNv0tvVzt2kycxw9PUM6Jh5BtYeoIAfn5Lu
6AM+FEeiQlq5J1Y8QRAkr03208cP3bwFyIk8ilbrXHZYWpirIcbNcBYBeYmeBv9XRXcr+Blqct+q
VU6zJT/x63kBWjrG58z6nfHfaCIOEl8pdseSsIdbHD9GEw32q7BOIcNoMfIkHlwX5weHnTP8OaTK
TSwb1m1xacuTB+8I2pV8Qe8jkoNydwbbSPc+De99/xL5yHr4qsm39YCmwZd5boKPtvnAvroIynvb
dy/CvRT+L4odgPeLcYQlQaNFO4IVSoJjZVPqXXJS8sZ/nc0f9U5HIDINxsSWBcBYvij/ZwYgKQRv
MRDtZF+OqwRFcd9RZVEQl5rLnjG/tJi02nGrDItzhKIvRCkwfqr+zTSI1cyeo5r0XGtdxjtIs/zf
hD3Yuzz/V4/MI681MM2OjoYCluIUZ49LlAbfHCYNrTMObqCtLG/YjeydOcDauRIlZZInnCZ8H2Tr
0UC1iuT06MWon59S/9cA8guUttf3stlV7mtf7WPWCPOo5duJbppzM90NiqxB7XjG9AYwAF6h8aAT
nuGRcKN9O+mXjsjGXzc485h545FqEq4iesWSKVHSX3T9JUVAlLgvpIOuDPwgZoGykjmPXt49460q
kp0CIKxnHxIwa3I1KEDGHQVhzm0VBadoQE+dHi3W01OzjZJv09i1w2/oAGDJ+JNAoxqheHQI1rKY
EKOSY6RU0arw6KgtVe77EsU3uIijlbO1Tbpi54VoI4uoKlaqT+AGI3VNAm9PkZvgToFY5bT3IWDY
4+vA0/9HJ0QW2bUEkwQoVqNGX0nyYyMGlGkc3WotXTN5g/NA6YU6AUWh0fUVW2iJtRz1BpA/esHV
wMSZLxhdvzxI5Eqx/xk63lY5CLEr6mULvosbk/sVI7LJ7V2DaJZW5aApXAi1BR8OM4zuXnv6bNe6
08EzE/gO7OkpdvtNlxrrwNePmoVMJbR3UZQedHoZz5G3aQzP3dAhV0Z2QOuyMt1va3oQi8BIJTgA
/3rJ0EwZxri1a31LKNyuY+W5NFDvFh3esC7aECHL6HRcw6IkLIe23d+benbUoT250dE0cYjn0wrg
25JDaTkxk86Kta5bC3eyCWhhIzEVT174BYSeH/pb9vrFrX4clMI+8wpRxy7cNxdf5niElfUBnGRJ
Wilj5/xZx5IQGfUHiEekFO/W5CFDnK6DsF9VbJxyWBFmW3zpOltVyyMrChG/1muk8yZ8bLKvPkKC
r3WzXTk6u7P+MfBqV2a5oc168aBWMGValYMDc5V88L7wt6k0SYGblhngsUhsfbhHafZG7URARscQ
vdplA8m1+ClU+ZqZauNjFCXAdG3i5MaLwG6CklPU194vL3VhXyxWaTqXk422mRnYcxPdY41/DFrM
6pXvcD2/Fm7zR6I2VvvxGWP6wVRqPXFB+YWztcxyp4J+WFSWeBexfSTGZ1XqHwGf2+iWKx3PnRz/
SOcisWGpsuap5S0JLPNXR+0J9hegW2KsIKWswFUsdERwSHrWrQHdxri0WDmKAo6E9Le2ZYMEwbuD
dlkvuWoKlkBNdFIoODOPppueFPEV0hkGVUnMWab6OxHXTL6NpSkFG+qU1JxmTWYJCcJ+R6ZbuarG
YFu15vuAuFFnModAAR0zQliXGqLVHgaGU5SXBzuIqeaw4QTBazqPFzxtNbM+uaN2fIDLqLMvLrAi
GeLR6YDpS/paoguItCGM7EgM0qIiD8Ku7EsFuHC4GBYvKHuyHtS7/2clGAamV0erNkg0NiFjhwwg
oONP9wiaQtG0Ox2xliueZ9NnR/FVwTjN/GplR89j1+7MmozXJvsQ0ZURMbUS+JexZj3AqQd5m0U8
EY/frvfl+dUlQUwNxrenrW8QcFOcu9DvODPWczVf9TUV2xupudjq2IZw1FApDQz4Kv67wAdFzAOd
u/paxNQ+4kNFEaAeJLuRhRmEGO6s2YJcW0ZKf9eVu47x7pUgCIiQWeZ9sBEI2MkqMXdekTY8/wgi
XAiJPgLf0rmIEnDbiPYirPxzZMtT2KTUvqCEELYAzgdb/2gQjIJpEFC4dVgAKyWKY+Glz2QS3brR
3RUJoAbDZ2ChnohExxtZjRnuYhLuTROOvAtDbTILhEF/ScS33gxmw364+ElD8t6eygIeG4e4p1LC
kSilkhqiqPPsU5h7hWQtm28DLLmBSwojrRyyRns4hfJvaI89qvyBXWV6tTBuo1NilgorO9yJ8LXW
IBz3eKEwIcuXRN1lje1kXl/tKtapLpq9Kvrw+vDW6R8q/w3FvJBrz5mNfLqoz1lhX0c3gk2+9rlh
4yo42SMW0RpSfno1+du4qb4FbLlmYog1L7mMgVy77mFs/0wH98b4mUtkYYZ4zjum77a7TYgxwbGR
zKyrYDwIOZ6zSINoFfNrzrj54KfS6meDNDrYLbJ29h0Lu4UTInEo0ZZcac/c+kn57qryJKcVxWvh
ajETXYS6yU+WRQ/89OtwdgUzykfM8GlqyVtfBE+JZ22Bgu2RvnAlOw+zrZZFFgGSEeRCoqVrSKL4
IO0FwpCBlXQ4xolat3Z1sBWx08nRrg++TszJ1DyXEWRAZjN6uw9sblGd+aY9IE2GsllU5ZPdj/Qt
QHFTa50NGu80XugG/avx5GOIy1V88gtoDJH/8IV/NXTsma6/Giqxd/V8kzXTM3Z/tJXxBnH2dsAJ
atM3ebUPGuLQtC21CtrwFB1ocHd1AqvrD9ZnqAn4CnmTIwQnU/jaMnROJd46UsEIQoAg9AXdgAw0
oBXOtaWsTH0NdNK1qN87f90BU7fee5i1PmuWgVu/RJbpp4+ivdrpe80HJx16c3fjxp+995GBpTOg
xmlLDxKKqi/SuHbwTZWD1Nl6ScxXEsmg032oRGND+T5SGNUtn5QVLXvE+lRexbiMxy8vwhr+rxoP
RJIu2aYhvV6PxedQXyOgEk5B0OwtqAOEp0CU9mZ6Dvyn0rgR3IVPELIuVhz0ChGy3El7j92r7zzX
GBNqg3ldK1fKR5zlXA3ezKoLV5i/Bf0u0SOkLtFXdskyRBsH2hm8nwUUhMUyk+6W2Cefv3E/veM9
Wg4YEZFdqmY3ILvy5F/QvdLedYyOAUyAAUK95/4By+1clh7UPeJhZ/Za038DxEu8dxTzTw1BIMEB
VfVCo8UWYOGouBgattU597FC8sHY7sGPFJhFSrs48IGUQiPGu/bWzrBmFNXJsda+faKXAgBLC8Ix
+bq/c/Vkabc6ObOBXlQDCPYCbSzoWmhyjPIXiQUbzILvSsfHsE1AN5tpomW/MmDBgdYU7gGGamQ/
W+MBEIWcLaDxchy6TUtQOInuo0sqGwcTyDo0x8uGpM5grtfAq+aOvWpqZHQs8z3nLQ/t1UxPsid+
NLDRLtwUFImB9w/yq3BXCEiz6ir7tRDtuh0gIQEY0GqIFFFgkfOr4q95z/fnAICh9Xe6Gb9j5pdw
MvFwNsRBvZUeu/VVPM0gH5PC7dyQ0QtOtRqaXdjk0TNECh3OZRr+GYHjOtiG+ugnd6IRmhrqSMSX
AOO3beQgbBC/Ft7RbJgdtd29DZ5S/B/K/idjFrWg3m0GZEWn74P0W3dhyg0VYbPxKtR8wmayfR3U
e4K3UKu1+4l7PZcjGnSyMSgucMWiOWGuU/HuYsPim8hUe9RB3uTiIOexYi5vCSFMiYUxOH+NBvKo
+Z+TZthkfGcs/Of1HSQNi1lTsayKgZy0iYUE61L03D4oPRvzb42KI6Iu6njkte6zLh6QPL66pNom
8txZ764kmyXC5SZultmstHGXwr0jRP3c5L9gfrFK/gEcWXoE2YDWuVHiLFlEPjtgU8WIyU3O8W8G
OLd0FQySBV/He8lR6VF44Y4K5+Ru5hP98IMDYAzZm3jO2clfSc0G9IzTBFirxnM/ShwQ7yl58riZ
mtQ8dxlO7OlHMlsv3blQ55cvnlNRrQuWYUVAJkKOQhCaXZ+uG5YGE/af7J2Lr6jrY1OTV5OGx2AO
jZxnbeKnZWhFDhRXL2cwVX6mrDfyrY8jILNRLgFbIrx6AseysOR7nVlPlXLZ7TwJ+UII1MpnSdEn
L439r0fQVxXhWVGTRpwdvsRECKBn7H9s+9dQb3HzS6WYIkrqgdUrndQz75aE3G1q7pMerfjrHe0k
2GIOxd0GdW9j/RJk7PkRVXj1ZSMMU3gK2ICo7N5Bp/M1bwUo1s+dzWgj9Ee94YVnK/5OAmAGs0tv
PDnVU6Z9K7YHgbXNqMQbaox+HdjgBFBnOQLwd7LWi6eO81VRIDZUo+2jNPMDsp2Xqbsq7UaUwDuX
/QKBB1UoRqK0XjX8HdK3MNPR1MxJHXwznv4Rjz43DlNa/V5Hn+jVFpN00NL8G8jnrhjOucCXQrX2
avYVETkNPrMvQiPO4NtSj73Bu+5dJEYPE3O3Rh0LyjafpnUU0ya71dYjAthiFmNid/PG8jbGPbrj
Hr1fz5heLGLaDjUwUqQQmLWWnf1mMCvElusyCRmza4sQ3stvmYuOT0IHwGJWVgHe9BTjLAZPxkEs
2H0256nxWeG7hbf/lPsvimg9l22mwR+Doq8a0q1LSAZaNibb+9bi+802TYNnaGAgQlDR2P/BuGIW
/BWK9q9vqo2mmXsrYO8wMh5BWl4hdUd6vTTUbx8wqfc+HfWmcalwmx8GeRLoSCWO30zue/PhpQ9I
MejAnXoZtM0JzTurkFMzfXTmb+XSK80fBSR+qsFlNuLvL54rLu0KD1BMIk8q1boWPv9aMX/769Qx
r8WUnqzG36i+W9eBWCjxZpnVO5GLCzU5WzKcqK9nOk25Ncb4nc0YW4ZhjcJ+YxXDdSJqxKIwcuI3
Y5hOTvcY9Okb4M4J0wp4gN/EeVTtJ0Q4YnP/aQEvbXhkLaipZxfkimm9Eh4LPGaAfcOxj0izmIgq
LuzzIN7SiuSw4jlgEqF5/j7OyrWEqVSzA9EjualBH8aUnqrbDWP/0HkrLN2F+v0TeGJNXi+ag38Z
cywvrSk5w5UKDkL8zQ+70TzaqFnJsVgP1jjrA5am1q7Kfg6Ctfjy2D51cquoIVhHE4bAWwJe9tyq
XYlXABnDEREAulGEH5BH4wlbUfRvYhGR4eqM3eDiIJcsYzhc1otkxhTMy1dyrRG9OzjtKnq7us4/
o1IDgcHKCjyrRQ4rC2gbD4DYlvMcwS7AI4c9FgLsCXn849XQEgbjasbaB/ClnRax9rO98DaKeFah
EbrV/ThtvE78LUhYWjpgiCBWysrYzUJPCIEelUY8MZXnXezkcLE9EKt0VZkct9gLoLDXS5THrEPz
99ycNq78zMa7jrGcANKt4X4yPt53LFeK5qLj3iTg3M/4TBBQayyVtR0r8L0AYmmGwfuUJ28aEeBB
ZpDuRdGp5etxlgqlL433bESIANhYh82jKn4K3BKD6vd9fXQKzP0pDR3W9YVK1a7CSBwWgrmtfawk
xjHDhP1r7yegG1nW7FPsFZlyv4s6xn/SvIhSDJukp8kuw4mLoPCejDrdITzE78zQQDT1/0UIdX3S
kbKVXrzQP8Ui2zgp0AEaQzjs7Ih7BItsY9gbk07JJzmcRcsha5QmptKp/NUL8+aVGFM6OGN0v+XJ
nmlnecZ9G8I/GJxtRioR2jYMJuX7KItj100mh3YT71qy7Ek9yXFPOxhxqw7+K8v5K3rDdURMHu6A
S6B7DJujnyYbz24xb9LIDzP04iXqs0Ok4CZlqOgK/SLItUeHrP8lkwp3Jbsis4qPIfltSxH4CzJb
Xzq8oJwcDlaj8A84U7fyumoTyOlAbAkJBN6ZrFZUZcjg6iHgkBfjMWoaoLuVf0Sd8T26uP1ML0ao
Xv8kGgrxAgSjbRb/0G1+1jbXqDsCEE/LFmUf/VvHbjkktm4BfAZdyNS+EX9wSyvy3nJf0ACqVRYW
RxtUzmogbBGvGzdOTqxOkd/YBczJchrCzwGTVc8VTOctd5rGAsTPCM6Jh1uQ9QwWc9QkfUnjb2XM
qDGzxKCtwkq7xjUFpqAM3HAVa6vciF6UwYq1NptrM4BKBt1dIyySoP4Tx0aUlJ2lFO8jrECC3gai
l8ZN0zr7XrT7XhsOo67/6dXwPUXmlUzCa2a7RwnkLmU+YfhEiVb+R9USFNe6RyG4ZqTeoPU3rkk1
PKJK3CXaNZi72OAqHRVsgowGBbtfRmepqxdpkUIueb888rx4/vOZesDUZCQpzba/iAdf+Z21dnul
OEEiqnKM0wMHDWN+JC8hvU+fJr+5oIgvo4kNdl5YlF/NqR8ZkCov2RkdcSPxaL15WlAyITY3Cr8z
wj6ILtoqJQp3UUrziOfnI4pjfK9QO3kPSTIrBoccAf/kQbazaI9FPiLVzx211cEZeF69a133i9gj
cuIkXvbyADnXQ49OWmmVvRmMO1MjEiSquLfa4NqQ7Jq03GOjn2ZoGwXnlaXTRgDlMFyHhJ56luUp
dpkEz78PdrouonvJS43stELD1X2gZng1iEs2Eu9qUfAq4W5KHbhHNGP2gL/r2cHR+4fIGXHNuATI
fW4dHEwW+7TiCPe8dR40EDmSlfq/jYO8GtugPyIJmyONVrLQPyZWpZBauaWtARVGVSu5apRHID1D
pILhNLjFem1m+QG1FKQ8nDMjmr1slMcoREjFSpi4BrWGiQxQCe1GVAd/uaD4NkuGVNI7h7r6KcYB
x45H2YO1EitZl9+inh2iOzc6Ze79SjP9DtEroN3/IDF3T3QuHD0UvzVDRABQ392YDevJaa8m8E3R
XsrG2zqxixNHQovMaUcIWK0dGBR2x34YQrk03WyTFzZJWD4tGBR1WaIDzhIPnzSQh4GhjsmzgfnX
9ZiB8IqhzjbXmSBzQmBxRIYMXMv/UJMLsYrRXxkaMADGje9BQtDt19rx3jJ9Opp8n0NIk+PUWbn3
GH1Q1mpiE2QT13r6aRGGbKDQ9Gzr1Go6CQQkHERNtpYy/XWM8g9bDkSDCXhRZNPDOaraYk0KSZop
n8qm+tK8aGtW2Q9q4fdBpxPnPvmKq3YjiDgvDPEJWfI6hPOlkmVzr9Wfmchd1cTtr+fau9sSA9YG
2qX3uKAKK//zKvXkjYhzR0Z0K03lOkCy/j7fRfyzaXp9E9j+Wz8hiyYgBeXe3ZRwhoN6/AWnMs9q
oQe3lSBehE9nIgyF9o5df8X1sYlk2qxG3TOXTQwTueu4S4V0IVj5zhtSUqJ8Xat4WCW2o9qwg41M
+m/nP4rOY7ltKAuiX4QqZBBbEolgFElRYYOSZAk5Z3y9D3YzUx5bAcS7r2/36YKU/zRrYAsKts1h
vNlrKrfuZIJYUsiRSFxQ46+On9R9fsfi+KQ4SQUKlB6aDj4diqpUKrhTzBL/PIzOBrvSwnsIlVjb
TC/VAoJvgx0EFrVM+YTApyEIesoxyCGN80gRfCKDPiB4FCZwVNr+QcFMjeeZRyvIGSuUta5mlglo
x1yRtS7VwfgmkUczo7Kd+x4xsDx2QzDZUYw7osBNBTDZsBSEwFEov4V6shMyMcskblVpYe+ElYOQ
CbG+XajzMl9qdG1kiVSzCzH+hxkL7zoaHbAtxImtAW8eU5lfIElOAvnPlFV+YGo4gThdc8mvuhpA
7qATs7A1JcAnlWc4KZnkGNF9bsvQ4sWgjTc46dNlcCQpQZKUOtn8bReFCyvpkuRaEg60JUNIZl9D
M2t2bOlSw5k20/jUzZ43QBibufaTpmlWuAQudIG1R6UGB77g+bK6ns95Un+LOku7TYG3e9qQzhcN
wXDEieDEXDa3Xh06yR4ph/GrQXhIOq1uUAw65bNKCvkxlXSKV4US/+aZJn8xDeTXaBoGV1Q7oOk9
DtQsAi3StlwwFXwvUcIPqVd6LuU6KkUhdKojJxQb8XH8ixd0tkpeP76jtuFNq8DjlviID0kyHknf
HfJNnVzWbvidKvGSiNsKEYItEcluaIyBmaIyZ6HJl8QCrxvoDQ17iXZ1MpRnsYh/tAAMRJUqKwuV
wmbBEALYfHQgmhnnd6oDLsPiVJLs7vOvIhWUXZHlhGvNsXOnQlYPfTD1u43BPAmZkfVaOwzFp7rg
zC0UwQAPhCdpHikGLBN8+orEb2FDnfVumvTuBmqi/KpVJTwGhr4yFyUosqSZ9r2qYejWEkq94qCG
8ycOT0mBIz8ot17uXbHnBRGF5OcJzAhGgGSoqY9lKi6CFiOkx9KBPOorbKhdp3aEG7isjoBU5LG+
LxvpSHepStkhhTLxBPKk4VJapht+6H3mRPnwlqU1l3lBAHIaHCraJ1pIdC3lryrvQWtuzPc2AbYg
sMddIzScUgsstuQcS4HbzSvzoEIIXCITZg0Yplye9gUZ+rBJPrqVsTCNVidt7jXZEKmdPwp+xNa4
gppw5JMVJCavRLxCOCq3SSXtpAyBRF+yixQPb4EA8LlPYn+QKUoMqRKA5mhwH4MSmVO91Q8koBqF
vYBS8UZnefeykSdHlsoLVe1wlPDfsm7S920pvhFPYXSJuNIp3XIctBpHs4ZyUIizn/KlTIZ2lIPC
b/Xwm3XqzMIsv4adwvK9JEPZMPOMRU72pla9hbafLBfuGg7nQhfA+49gR8oC5tdS2VGlPkxh2M/J
/IrS7gYG+z/VsKiVBaMxIP4Y2rdi5B65lmujZz9tqoDAp388jfUjLQG4FRjVVH0/tFRXNRVlDZkf
K+1D6ZJ9mtUHpSQDmbBfE0TMvlHaveR0hY5IK1qMqL4BBIZ3YRmMU5fgwe6yX72jYLRfvGnqXF7l
2OLTF7UW7K4evb7O7sVI1Ap4QgUNzFxYeuKEzNDLclSsnWkaNHyp3dYkuMHSJmJrk7CbgfkpayBS
U20YnEVjv6eJCbyjWGv24ZScQvhMDFEgskDNIwrzfaOgGFZBgj4t5iPOYQIDKoRWopmDmF7MltU1
gUjgNiKGjJi2e4fPPwldgAS9ru9T/gCNj6ZdkShUcT5S4IdAkCafSV9/J918H0ZzgYtdMOHGKOAT
oEBbIa6cBsqKY1RrP9dFNEKTe7IpgK+lz4TGGDQbNdULnxfYpzFN6q5GSNlFLZNwKjMaLnLw2eV6
4teVAFi6MtlxhiiwqqGexy6g+qRekH+G/q3p+IowUXEizWNmIe7+9P2GhnhdNfawq0l5EDTg4opS
KaZAgHlVfRHLp9ICpIWGSXZj9nBpNoSelEGckDjDxxSPJ0Nppp1WxhirqkiDjFGx+ljVcUQ51J7P
hkL4UNO56nEaZ1rndJN+myW6V8w6cDZDI6O66lRmGdeFGqq01kAxc+mRM3K0MnUOmOniUN7H8+ai
DZNHIY7fL6Lf5DmZvGKtN54Pmzj7ndR+2RkdLnD+Z8oW6HliKeaxM3qp8dOxCRvfSX94SiOeNIXp
sKz6faJVtkSXC0SFDLYEuPCGFnW1Cam4xTPWG/O3oM8v7Twd8e5E2CYQ+VpkFhaEuJqHaPyQ5BRP
dnJu+C6vdaglZw20SxVRaKKMe4maRxbbylqBBjlaGiphN2jqq1Lz8zHaqrLEXAJuzgWoHeOfOkV9
hSBuh3l0Q+LSkK2ZD5c4uaYN52w3sigYM621FwZyFFgEuiTCKxRoePqShncRFet2N2qPZM6fvdIB
5+KF3EimD1X/Nx0oGGzXqGfLv5gkv4WUfRCEODetdFhqxq24zvHMzYT9erkjSpnMdtn0dClk6x18
T6XBzeDdshpYwEyAfHEBQejrrvYf/9p7Hel3vUWAIwiuieavwmaM8qRdH2Gw1MyzPFHFInX8glCt
eekbkjsP5SWe2n0qCgfYMqJvTvOvqmhez6aYWjwQ+a1oj23iNgYxsFnI3HYVY4VMf13Qh8n2/26W
+N6l8iMFc9hp0R73qEX6HptZ8odQh9nXeEQpFUoCbR54F05tOH1KUx8wBUcvsoZnTQfn2dckyyXY
vVT6sKjvvEEuyfKURxMgCxcJfjx8jsMOKpVu7OVBcCGkfNHj8pFi+CUvDqgsAPigTAPBKwCGC64l
Q9a+Rbl9K1d4YM16jq68j2Aa3CWrnMkwWc1X8HqW8KtR6WZgtxAb2meHsWIxxL3ZA2dTu8ElDdGg
+EZ8qYCJu0IB1ozOxQjWIy83jEEeUiz4LhObaREM54SZPOhEv2jwUtQ12ThMLcE1X+Ya+S7RPZIw
aOiEquCkBICLV5cVRic0Yj6jO70WXw3KJnJ2EjqQhaFI3SEXUI819aIbmmaHZvgrMkEi3btdt1b7
RMdcbbyJHI+IgzU09fsqeWiL+DuHEhnG9K+rf/U4Ogxxf6um7CpOkI2kDdZefkqOiMVWXLIPLTbd
Atsr0yKOXZC5EaTdGCDVb0T344B4JNdYZMZ6X7KVMHU4qQuzU7ZxCuy8FQEZdeY9LxaPQcQyWqhe
RVXh0qZPPQkei64F8BbMMx8h+NPUxOF+VSPxkqFZs9ZULnUucqvlmp4h0cVN+0XT6MqlsEduAmOW
f5QGDm0FNgLP2zXrNb+e1I9plgiXy4zqYG3CVN2FMAAZ2Xc1dgqzhwTWKCJ+zIKV38zaSg4PI63B
qwFlgIEQCt+CUZUM/M0xKtmCqKmTJozPLFcRyLHmCdtW/S0gaGrYDquH0GPwhRwwkOWU1M8hG+91
NN8LYbpxC+ahKbWHVm+cRpWfRkLHlEDcYuTsbnrdWibFFgaSKV3Qvcq99mg3ih+o8xrnpBVEsdHh
fza8HRUR9rlKaSqpNcPEkRWK017KZleExL+hzwr/Fvbqdp9tVGIuYKRLjq8qNU9C1vpVq1kkqfwI
oEud9z4spuPEHW/COtitBePpzN9q0k1IWTWWljnGysaeoK/WGg129xuJt29oegvtDtxv9ZPZ81Kc
hNbKWNaIEnCcAhOfLsCXLaV9GLAJrzeWtgluOqUe9hxjV8+0ytLxW4ySdpQSJuWZsyjOF0/l89LR
EDZlxlOOYFwtGNCptoHDZZEwsojjcJ/TdnpYf5A43HEou4PW3tbOTyP8TdI30u6Ekdpdr31JKO38
UOwAk7oU8pqW0X3xnjdGZY2VCM0lHN60tnsZWNCJZBkKQDRlOUFu4paBTu33iOYbSNpjPPIMZiT6
RGIcpdbtxwSJfRR/iP85IUjP3Ax5jRXewAMjS+g60zXGvBWgAy1ggxYY4Y2wkqp112xw6Tch9HWM
Dg1MfPTsaUPremGIv0hPXGuJZJEBptFeBl83pfEvYb+3Wi/oSyefbPdp9tHmQmiXafwMEjKvU4Sg
i5yMBjWyxDYU8yaWLTRg8qZTDT45ovDGLMavsSiia05tppDUnB8zxQJEI7GfklOdmuU0FeZXbTRe
K052scwf+YZNWMtfwc6Kr3PMZHLKQX2KEnEvZPJtqAAhjHOJbZZpSDE410sBx0ZUC/WNCDdACARx
OgjDKPqcB4rOzRypGYSNpaxtxJWAxVMoCTUFCWJMVFCTUanCi6QF1zJbXPJfF5VI0BayhUEiDBtq
CshWmIrpOMQQaUrseFncFB5cqL1pguiioFpp8agKYtVxJ4LVSCCg2pRu3ut7ifTDrgFPPRWEFqUh
vTQ8d44ksEAaCEBbUtbHPnf1vzzCXhH0Rei2Yyp46JAY+4zsJxmGF6RAZsoUpbpWxIFqm1jHwz10
XphB5lqCgYkyT+mSG7R9hRHIKsmhb3Wera2ssN4mFVMjK1cbxhEk/jql5GckqcDo3DJsryMHDriI
Tpe085iCFUI/SrXPxZPA5TZ/dvUpVNzFoFg+YTuZv1JLvq25pZRcAMaeJfyKwT3PCJzMnCvLqMez
Pid/NZt6KDIBoMeg+WmiA6Qvsrw/PU1FbQ21izNdu4EKgzlwNdsXBV8VdWTWhhRYJ32npGHH6Sa3
LzRBrNwROfaN1oeRM8xvtE5V1YWSJu6oM2HA7HMaHWiQi8qu6xRpnJEVdXqXSsRT/Z7Kdhb9DMIJ
80QN2VcLdpvqHDavQrb+J08YX2mL0iT46Q1PE9mSN1haWcVIbBwNIhFZGPG9RJWViZg1wa3Vl/LO
ogsDhZjhn7aE3sPCiTxPxoVbRZnbSnRNFAQS1AYy74qE8WY7v8wHAiwp7/NX6v7UeZ9DbAVconkB
LpXMrdkkNs6g2/zk+71W4ti16+Y4Rl7yj/9jR93O7C7EGvVdVb1iC5jX7DyxWk+r6IR2OuOQiH5I
YNfwxmNM+MPkrrDL/yB6Qh3UuDwJVhtZoIEZhAdqLqHYaOXR0PcZydXEzRQoqtuo+FiLBwQSEclp
bGi6fjB+JvSxmf/05KH1uJTPegfMPT6DZFJZzrOWohYmu6sXpWaMpjvToj2eSY9dN0gPmZLuK+wy
KPh9fA3hSCzfLfVzrCpkJ8NjI1tF5RM04ts3Gua9I/BdA5SCPN10Ws5SNDSuSK15meNvSXVRu/ti
qwx2lE/UwNq1fkqaz+6p3qXoEokvNG2PVzZa06ue7fiYc8A0noClPubYOkYY0dgo5fZCDm4CAeEA
rc2194maABw9qAlNDnX1DfRWlh7r5dRdFfIQoGHqt5R3xvCb6nei1LuuIpiuNFiC2Orwjz76+jMv
bpJ+EQ123vHP1GOuq05BwqvXMmJMLoyXdjFZi8B0sNNmW8f5wm6ROF18g2D1ppcn9WcEtIjHmrZ0
tD5i01DiZq6MbwWB7giy+C59Yx21hFZ+G0VXrH7mJ4ErjoQ8xxTIwoqUOlKX1T26t8akHBSm9Fb9
1590jrFyh5lK47neF4PHugWaijhY/PYA6RI+Z8ugYN9z+DSKfy0EUxJXk9UaBDKpAnFAkREAXSA5
4k+lPRcCDjHXhtPH5t7fFo6Au9Wafsz3kswEl2v1hHcIYjK6rvnPuPAZGX7Xz+FTATaCTc3FbyuZ
2/4WYHj5ZAVVA14lv9hZWPxJ/5sbV7kCZoZrIwbsrfl1Onqyz6kYdXVs3TgGYJvd0+863eu/xRtR
sE1+Sc7ryc57EAMLfyWNY5R6/7WvgNlVDPamVfxFlOhyFNCl+eCXhUur7azqiWu4b31CZGzZ7vR2
o3WNBgczj7M/YgJ7CjhZFotVQBLZHUY9HCkGbkzYv45A39+3iR0IrwsfkQsxMAGsP4be0U4gNY/k
J7HrHaIvWkh0HTqYRekBc7g6O9kd1/T8CpEG2hL9u61goXLSzVeHDuov2iyAOmw3aF+7DdYAKG0v
UWDFx4ZMp3jggRfarzjyuUY3ERz+XXRkuVjaTJ6MXHrp14Gtq5+Y3QdPi+kNsVecO5yUkTTYjseD
UUkUvIiqcRV3O9f3A8YZBpcAM9HaCeXNWDDAcS1b7JKf5kdI/oxnFHU8pZQWGq/VUhLGEprvAm8J
9u2VtJ3bg2nlNlqG9ABiDC2cIY/aVFKSvCKI2uuiwysCmxILAa16Qz9R3oTXruRb8MGGaQbmSZpg
mSGO8OIhipxb2aErSGwv7XiU0xdtdqsfUKGk3kqwTpiaS1+mzUD3Kz8DGHWsb83gyNWR2klKOhjT
iEgCr16fDmF80FXC8oDPfHiYvlV6xoMdnmktIUCEc2krHPEz4bMcEqv4KeSD+gnBLE29THckHp5o
R/gco2P8XS/W8l7h5uI4XgOcdveDnAOOr3nFqdbWvto7C7b+bzrtsmm3wArxtdoz1TOOJMQF/sWU
Z2VeZ28mejTGo9566hGAc8Xk/la8E74iOInTV+VA4qSpj8waa8il3UfDRe14OBTaYVR3Gih+rb9j
GJ463jqwmxt782I8+Jxoyhn4Kf3hGLPHT0P4V+Ka7Xi7cHAfQeXlKjGzFZyMCYGNYKLZKG/Gtf9j
fQRqHZeJmv2N8l4iQN8EfzBXXK1/EbDZrtPXueI+15A0IHP2ltee8UH/lE0FXb5Wc9K5a4fiSakf
Ep9gkavZVamumzcFQy/rOskWI448jF8vBf5rymZ4qvIVd4xq6fajG1xoMFu7bEqvA2iDHzzAMsmT
/yIGng4PMeYO9NFuPmb9mE++kPu1ZlfZceYuqeFO4pH+ksiOGj4/n+STLRrZJ8JLwNIo/OUeViP5
/5PIzHADiqkULB2BBvtKvYa4VTPeVuJNM3Ce3wplP0l21G/z2UfpOcexFyP9K+qXxNtSG656cpjj
s8DB1c3frULheP/oNgpq01p5YNOoYwS2knobCiVOo7+2S9wV5aeG7iLsNNZC5ETzrfSOFpk/xVcG
CJ1PJ6TlU/iXEtSCnd75PAzVH0CYKjyp/1DMCvRCkvwr72ArEjdg2ELEelWxS/2j8ageHTXy0WBp
nyCNu26LuM7PrE+2Fep/bjW38c38E6Cqt5fQdIx7cG5pP62O8VvZOrCvSva0V3NzDpWt2uNJ3fIQ
EPHowLe0h6pzi/pl2cNcT9W9vFzS3FKyV7KJYncboMs802DfbngiXXhvSkXU1REOw5dJQRrtF7Sr
ht9IX/OeYGDBDPvaz470lPSDzpIhOay3LNmLy2cPbRmIyL94AZKxK4hUzA4lMguPF51U/SntfRYS
G+1USMeyObQfxMZUHGWQDFhDhIDYd8ADOvlZjp/i5k4EIOr8mZm3+5Tfl4DTKb3Lpl9pXIgOSc8j
eh+gzUTPZni273wtWvVjwBUR//LroK5v7mbZswgfG1vjJHewN6db8p0ItOz8ltdQOxEcZR/QsRmR
HyXhwwt+VV5+xheZGOXLCG4GXTkXjSI14a3qfXB/crOXj0tmJR1EjBOQWOFflvFF/7aGw+OxovkE
QnQMkqHsi8sJVsVWkc/q2ge73CYA6NWbGr/keIY28OL9IT0pvF87voX8q9xc4s1rc54h1vCqURiy
+Nr4qnuiLKwoZ5x+Cb7/7+C3XvQddkFVOxbZoe72ldBspedmvVQgPx8L44cNIQcLzYFTctzIR0P1
ySTGZYlxHPKv3wwniZcD9/wUJGhz6dnlFw6CMhL9vHGwrsu9Ax455pHRP8r6fdL9iUqRxKbjEjMj
oAhFfpBYyjiMBmx+EmxDt5hei2jH2ASBohqs1a4gPzZscuNnCGLAsExcXGAIZieC26D+I9tNbQC7
UA4nUhRN6g1fg3lmYCZEhet9JIq7YFOESGPhMM3xAZuEBi56TAzZktRrqR1k4JdYyZEqwvan6nIv
lv0S4/y8DO8R4T852U/hwVwIaCHNd+8lwsh8SbCs9V8spJFnG7YtDhnkld4m+YnsYQUl7RIr8lVq
um1l7qoniWLGZZyhbEoAi38axjdI74FbVudrSCtizXsgPWnrFYQyinuB6U75Z8jnqiIWYGX8j0wq
8pEJvGXbU3610VWF5U+ZhTH7Ge4VfAbo3U/zaRi7BlNpyRntxXcerIFsLhQdTheZKltG93j47MJv
tp7gkPSzySy4mHdDekzVmbyU9muQUiQytedtNSzg4sSj+sfetuQKCFOcWBGbdz5KOlfHLnezW504
EJHJJbAG5qCRYrfgE46xdrrXhQtIi3FMWj3ZzsS7TECJFuDc/AFzHRf+hSv1pQaH3E9pvJBYlsky
dEeJSgr6deTjTCfHmvNxl+pJ4JpiD/xazIbaSZoZy+QvRlvZcBlWoDSF74Xwt4gO0H76WSliKR8B
QaPkIiVnNeA7oIQFfXG6TOEPKBLKBVrp2Zs3MzjqzPqY2rliGwn1pg+ZQHAAhjMoX8XoSbE5b8VX
o07tVpJ2Ld1qFC4Zh3o+Q9tOsThL8/eqkSUxxG8wW9QWsy8OS8TLG6tPpeESdaDWQYGNELyXhHdm
OxYtRXLy2GIsFF5p6Noyuq5mgnBkRmOX584fQ/LgBaVGYB9nPHM8Jf22DE558Em3Jl4c07Cy9jwo
wI5Yrr2PnLg8e9CftJRz1O7rk6D684/cQBA7pII/MXNQuhlaICI2d+4QS3eeOCdxRWh3VdnF/IDF
b4Kv1MbOzcuUeiWBo1CCnWNVuSWCJ3/Q8LWZ3kQUZ1E6trLFZB7GNwSXIXwXpTPdHoNyoWahlbjl
Fp/IVKjbAHiw7KP56z3RXzHzsIlue6Rau31DQZJbk9gSeNrCSvsYCCpzeH8RaXXG0o8i2lpV8TYh
bZYNPWVKZAUZBffzaYo9VaLSBsvp0v21tAfmA22mgBPvbL/vWD7OVXOdBM+oHlLeU79EpdLojiPL
pr5y0uKjibyGqYUaUVcauu0I+Ha1OY8UZQsLkIsKzwcv/UIxdjUfldqod0XdHbMu4Mr50EB0mc2X
bC6cF3Db80OLHwR/dfGiBp9FEF8UqfBCSbEq5MkN/Patvqlf5oQ+5vmeql+GtrHWHbVYCZhSspPe
kThfA804hjYN0cF/WkA8fV6HyZveHUYJwKV0VYlQxoRSAZl2YPtItSyo0GFBZk16Gk3/F4J3y+aL
Kn3V05maWKPjWgAIdMj3GWOPybbXPJe9FxoEOenQGWWrEglEx+KfEC18yoKfLO9dyrdtkwY6uUpv
1XypFAi9gUHTU4mPUbJQwba68qbX6kXtx8cMUHLbJs23nvVslecXgrA889y0q77HD9ywnxLr/N8Q
Vfu0iDLu3tpbEqfUnEUZDQ/Uu0q6/imG2hPgE7fR9Dlht8eQo7ptJe8XyDPDBrd0FPA2B3TUNcds
s6bsoydLTiqaRqK2s6x+KIJ4FcrA6acuPag9gr3Sl4ggKG11Vf2I/XLp6X4n+U6B1Dgq3D1kRX72
8BqzpCMFQFURu4Iiogt3YIR8mTetZzI2BsyRJF7SbYozKpOjA5i6qzAOjoDXXWtyiCOtO2K5CFHr
xe7Q8xRr31hmqFyGQcAi62eMTrlY8bFLbUJPNackFKo6d+YGgrBfwJklREJMOGuK7YTWnuWpF6++
86Pe+ZxdoEbsAFPzLL5EhhV8h5J47FcPL7QEdruop+2+UilPvFDMIkmomFAilt1I+9PcfSWTZi8Q
G2QoR1ZTfPUsXkgXatdCPAvj3RhedeFjFC6Z4BYpfTUvrPZr/RJtDtlg99ikVnqOx2WjKl+X+VrO
tyVx4qSylvbRBvsUt/oEqDz/ohAKT5MvEylr/B76XHlLuQaW+rAvJRPCPdtXPA70LLFnEdJrzHUs
FR14KHjW3ltU7YmK1UPOFla7KNqhUPd8jnum4vUbcyeWUEoMjP8+m/emv2XJ4BXqvUFFm1yldvT5
0G6+2u5tEWygNLHAL/cA7jsW7WQjAm74JW7PQOBFPfrt73jUsIvj9BJ/TEzAm70IrYxjsx3BlTnL
sDP576ZyDLTeN5K9Xls5VlD40U79RZPfnQ1ntBXP+mf9BxzmVr23FHECmzvVlSuMrvqCDxP9ZQ8p
6E8/if500f3xpolbru2fdNbTsO0QvZ788gmdMdt3Tvw2v2j3ai8dkRGvYLes/oO5ic+x/kF/z3vw
KA9EFza7+hvjoDUDsKDd0koPgGa/0xPbnTs0nzeKvV3xAGbcLv+wHFnMLDgvLuPTUHYyA/AOq1H7
F7V2xHBHG1NOj6pV/iGdcKFeiDXucFN8wgWlBtO8xSdJPeVADJLD8K2j+jmbn+RLORH9241Wccst
WhZsY50WYQ2+dLZy6q34Wt2yz/HAPdEhUWAn9+CResoBL5XfP8nGCJcNgqdfn/S98ar+qy1lJkrC
objc0iOPhIUf19psUYWO80k6AtPb0WZEUb3LFz27KuVT06H4jkH0PJCXNw8WOMDn0SPC7/y7sThl
78LV+Ne8Uwra7cVfiox4PWo74vl7MkF3zUNCekteCM4Rsj53FuhBp6p8Zi/CfIZHLdgc3PkyGZSC
L8beQ65y0G7nq3oBNNk62gvjHy0rBaUAkOx+wofxyZJ0R3T/NbpvrLa4UHjk53twcX/hI56d+V12
GpcPmVOexH1lwxHPqwfaJgptcKmv43F0UE8YKXTH9Md/0wmJG7Yp7wW3O5UfMXZ5TIisG21WkgUn
7VZ3Sp/6aItPaL+rzvWVHMZVh61R7/Bd7o0DhSea3RyFOzMZv9Zyl+7o+OU99cNPW1vV1+C+eeeY
P3anzU91XkBH0VOypQfPMl+Ts8QCEv1gG7COsbUTVZMX4RNVQaMyjp6WFzRKdJc1lXxsoHDbaM6g
PbCmLPyoXPKSdndULMybkUWwcWc6/WvuLcW2dou32kJtJFdbHiky1bklnOfnwlyNJsoIbrXn+EZL
j81w+ax/dMQPBwHtjRbHn+W99ER3tKMP/W/+anf1iU0ES6/qIDyFU2jrn9OF7aQ1f8Z27EU/UH/d
xcKT5jCaS3691w/ZqTzUZIm2/EB8aFy+cS69/DnsM4vD12WY4jvd0efjct1CmUu++Yyeqcuxkpcl
sfByy17IEX0MH5LdYP3cRdtxj0eZ5TvLld+JH7id/etvNGTaMvpo/bW8T0fwWuwsPzfWz+aiuCyZ
vdWkZi+2+aI8ZWctjcFcdMeyj8ixrbmm7gg+qnvtFu03L5gAl3f24hDh3pV35R6eeUzrG5F5gLuK
F9OP6cG7VBzFkg58NvC0+sk53Tf2tNUsPAR4k5zCie4wwDxKLu3Iiv6YuFgtssjzBTd85I/syT90
E/0NLybNyRztOrutV3t8mk/Vu3Es9sgdp+7D/MfLHBFxNnaUUzvVP/R3q7lP++qe7zaP0Aa5AWca
fzQ3ttfN3rCTv7XTYBfbpk3jWrxldHMQi8gRuXyEYcKem0t9i+3AYlJkysbpiE+it8af8Wrag2fY
gGv+lR75qffqwYOFhNxvp6uETHfM9umZFJGjfQNTOqAmesEeHxWu7W3SW7rd2+G6nvXaepd64xqk
3i+kb3iOJdLdp4kh0wXIwh4UN+B79tlsr8Vdo6nTCl1mDQrkkAirK+mY8Rh5Oteff2RWEtpNLZ5n
TnomVVZEnwZ/HOBJZKvFodqXtbOqVv7w1g4nY3jSPYbAi9YePNA6Yn86xL+lS2r7MzyR7wWbfGN4
3ljiBVWeqxZ/8CP77g7q3jC2zSHw+G2h6p6EF9RhLs40ZGBUZ7WwG73M40vXfuXRkWX22kSTMYa9
4FVov4n4GrE98fM4s/U4g9fkh35fnNirXcGukCEZ9g/6PthTixG6NItxrAB0aT34RItP1r19prLL
4WC8c5xyY5sAhWAH0yxWd/1rzwdNsPFIyaqt+qJP6p7uDFxdvIbouSNyHKLB7oeDduNZKw7hXsL+
5WDrEMEpcb9DSPrjxwmPIozs6c/wC3v4FRCLB280Hb6HzEU0Xu1M1mzl/JoQy7aRDXHrm4d8x8G2
Hb7NXYY58at8bOBD+9OzvRo+/YqxiTNml96U1q72DZdgPEa7HFqqftINm+byC1l5HL288uQHhnoP
fjTo7/q0SoCcHmyHIei3FhyRiIcX8daW7woVIlv2b87iYWlOX5GVEUaZld3wi5cievd7ea6u0739
1KnH4Le0sWX+jLBVEXVO9NUfBdJG+Nu/izfpkNxHZOPdyOdB5qO/J2/xwRW7H3bE+s2//h+XRvLw
MrJt52FeQn23OBha+j5cLr4xjhtC+nusRW6teIbkTImdudpap3DmJccj4zcvw5kjA/1wL1vdJ9cl
PqnTvbqarC2+NIkd2FZmoui/xmw725hUs2v+VP0wdDA2sCHApCE/o/UfvVE6las+QFKur2hr2+JS
UoxwGl/LHca610DZaufiEl30a/uan1i5sVXMX1l34X6Zapf3KTKfeI2PRmZx77t1t8kOdyhXkau6
6DYfuFf29RHTMEEhV3SwB2nW7OXXgh3zztzziDvwkrGbOvCsh2lXuZObipb41h+IYc7r0LSl84SJ
4DXz+335GF646j56jkPKRzn4npL9xklzW5zqqFwi1kaOxGtz8UZmx13KY7GwW5Gpmd9W/8w3kC1B
5M+4tl7ymwHsie711GpfOOThAF2QAbcdQ8dMffQuRmQJd9x7XTTT5cjbGW3oh2FtJ3gAVdd/puRc
KU8UVq9HNyub8pX5xkbU4ZUnuHwefM3d/ED3Oq41L0T5HtN584+lDLauGZ7j0bhF37wcNFuleWib
HgBXW90hcwCqYKNhyv2EbOgoPtcvecPMAcOP1r1r5eaWilPZ40FYXpEGYPdAHWRxRg3JI95TqeRx
l44tUpu8jw8m08quVGwUgRwNHbzI1qQrbFsfRJfMgcNJGLnCtXslFY+NDf8EuQfggxIL9S0Ye+kt
XEcOXmV7Ms6eRMvxKcCWvk1581H6lr/C5dmOFn9/70KyeaEe4Gtej87mQszzwCYNyyQzBsyzLQ8h
DC9+Rs7k8QLJ/3N0HsuNK1kQ/SJEwJstHUBvJEqUNgiRaqHgvf36d/A2EzEx3T0SCVRdk3mSJJk5
C5e+geUqwyj/RQ4OwkpF2da/4SObXP0JCkjiUJiSp8/IcAZ3sgxFF5xe5ZF/lu17vGf9axEQa62Z
Y1pU7Mzoq73TrgX6E5mtwaob3ME6MLgG49txq34mYgu3nyUiC6ewRYu3ijiQ7j2rE686MS1uMpc4
4fExwc9lC5+uuj/lL+d9fkezCF0FVgE+iIKTl4ZsOdsGCNkmZklcJqbavBoK26M5ubeNl+QV3Ujs
NR+UnWV0IESZVI6WINUr7gCuo+7Hp/7G//4AuxwWu4E9PC58S3vDx68TxQoZ1LIfcr0N0U8L+nkt
obJOdzzQFYO10c93LbYjTYHNmHJNqqR42cO2qphTsb8yCmvB9Dy7CefIbCTvmVXj8GCBAobIGJQl
aa1GcOqzm9+7/NckfHbZCxn9SAhn9qcIqsl8hZOoUI+WjsVuwV8d0c2W2gfEShyshyi5hPWpHk7h
eM2nB7OdZZJ5ofQXG2jM1gBgpQ5asuTaJRcUezYU4yxyyk+nxozOLsIgCJsYNsPeGCy0lbF4TU17
72AVpPWbz2BYD9AZJJBElNSN4XCVpHO20t8scCmd8S0YTChmyiKFYtaxQkSmxjhVf4gEk8R0UamJ
aq+vaLew8jSnjoUg8UFuLldfMnF6CyceBJabxGR4hX9E65FBGk70GmVrl8vFt6OV39PEwK5yUuRK
CBNThVRtvEl7Idc7TW5cdR6bIpAJVNIERptkVpu08pH5ae1guKq7yUAmgcbEkYqTVoNZHGNknHKr
/coWZDBr0KQNgNQbUKVlPagupCle0rCVTkRqan+Jxp8OquykT2zjyuFXksEoSiFmA+E/7KL+zGTi
maXm3vkEt9YGXlOh5rBQFFgVaXeIyBMtyFMKNQSwhlEhVwzNHys1oZLavZsj8FoM+gQWamy46GxE
DlqfrtsJvq0Q1o9ZsRWTx7hdkXaWrcrOfPOJ3QB20nEnYC4zGkqyFpPIiGNTr42n1NfzBFRBE0r4
UNhfEj57PP6EnPY7WZaukckthXnOa0d8XdU0IjjxuY5tP9pNyGCH3CbC0r7GevJMVaYhfqx9dyRI
SlFzNYpxPwEzMqOA4Z/hoxM1xwGlJGdAjiXulAiz2NumAJ7X1YRjh6ytHGcXE7LmV/YzwgqsELEy
KN0/Xes/Y6WD9ywzzI2kN5D9O6dmMpOCiJmBQAMKo/n961BjByyfAuQeyVRCdmSOLb5rAz/xBGa4
kZXtYPwVfEx1+NcFkOa50KV2hlIw8zfe8iYhVTfgjGrOQufGzMF0Jly4PFQRm7G4MZi9XEaD/t1U
FomqbfvwWwtITyoLr3M6WJxfLYlkofGUiZFpBsfrB+MrQFJqwAQLJ5oMdp2BfNGk79TmKmyknQzR
J64dVJE+nvgSG8FvZDMmwDExsumIazZb5UyaxW1m8FVilB9VG9yWzXsJHcWweD1yF5n2QtChSIyD
ijZf43KEA2PSNuIGbZLbyHoSXSRGACbATHFQgTmAsnUkllY1rbqIUD4rWCaxZwb/ioQjPJI4hcu3
eBwoeU5paXsjflgb/CrqBBkhEjODYhth2ZDZHQf+Z8WRorJFidieSCkzLOMHbNG99GdEnQMCzy//
NDviQ5iwJqh56RZle7ZiODNlqOVLFM6PMonYithnzrZjPYxeNUrHnqB6nHHRIZXKs2ZKq0Zt9lFd
LxVDvKkDmlEuy4D8szQVj9FQPxBFbhp1+CyU9ht3MUc3tUVifzYlBu/s/9gptg3cAYy7r4lOsnEP
oQFw7T7DQVVnMpnU2KuHfTzCTLS3PjWJD6DQbw2Kon1WneAN69n7BFPc6ZKNDh8UMZEZ/I70RNJ8
SiA5TYTzY9nlj8UL2FqvABeRARyCWL9TqMPiorJBtUgg11Hxef+7mAg/CkhRnpLyUvIDJMZbRVQm
hgCaYhC3unHBWJU26FZYacfS14DtCGAq7pqtGfMdspee9OnSzcRdGLgTxTFR34xgW7pM6pdCWEtL
Ig+6KwnRYyqW0yFHildaJNyWXmji7oPNaGTHCrsePUfWfgCU2+SFBsdn69Pc+Nqvnzp7E9GBbB4V
GpGEddvUknH8SnIsx5wC+cfMS6po2+KhWwbID+Oh5QSmOq9OMhq9kIBtRfmKuFqbirs3ZdTmzHPb
4F5o87V4AxwkRdqqTL81VgNUYum9q4FZ0OIyGjQ7Nq5nuUNLUZKzTv3cfRkCR3hzl9kaWORZtzJP
rNiSf8MuEbjneaTLyA49XZvGKJrXVxWsRFON2JkvhXtOQpCsaLuU1VVifkQxEg3Olrj/p5oAlo3z
vJgtEJvOGeW4iel1g5LJRMJwpXmPcZBIFLeS1X6rgEWlPl1qCoVEAqWafcfwloldMuTvCoGMvqN6
UY+wIMfYqrEuAQ+wyyFY1dGPwvSQUZgqXjJoXSu69pQMg9Ehxz9KzKAAMzAL32p0dVZenWsYjUOQ
4Y8DFMmiccgvI8FktflUJ1dBFScFX6EG1rA52Q1Yi/YIyXUtl9DH7EcyBCt8C9A0DN67kYFVXE64
oqftIOOa00sJOgFD1WLemfjduqnIG+2mbWlx47BMbN/SqLr0IzJU/CJFIL5tnfJJMj9VvcXSViCu
MMJjTP3YtSpWOexUJ8LvOI0kyILWwi8C7GfxqukVlvxZD6dHDQ55QcODkxlpbhjt88HeFXH/oajO
F2QBN0ztaeGkuKrzlJGKQD2WhR+xnsFDw60J2JulJB4QL4p96MyPsifgwbCITBZeUowHiB1veja+
2rB46oa2VTLOZujdC6iPe6vo5FXvNO+VhbENp5selJ8irp69TzupGuFGpr7M4Zs0dAtT/x2jepip
rRkZFCQpkOUgZ/XaIEGxYHwE1QMRR3WBOUCC7buDMghP762BnVUIJq5RHaLEPRAjhgRmdgyZ4A8V
Dfrmiw6o0ujpqhBkPTwjPLWnbsp4e5+G+Ks0/Rix3i0w1DuDgSmWMgwKf1N8gaxFmVau4BrQF696
LhHOrIyHyI/IHvAsco4S+zUBrZK19yFBK9pwWtFxlOg+sEY2N50PMNiMzQ65BuYPgoPJwmjaTWFf
p/bN1G6h/08Q1MWFBl6TZauBd3/LvBYg8BDAAUCYBTRQYaPDum+n817OCdwg2Hax4xIx7yM/4kCK
ziVmYeMhO2iPXBB+i5oKbqCkRSw6nUF08JkC2vK7jKqLpUH0PtmnSD8HTJypmNQBsvR5ZI80OZ8g
i3wNahHxyXPwfD+85wHcgtSh/li2I3DQCzlsVCmrrkCVvKv9Q+a4ZDFgocjZNSK1Hd4zDt2MdaS+
Sx9mugOE3xeH2IFUuxRc/9OzMn+nYpeBaqWr35SMD1FIqAyPf9AWNGJHx2KpHwMUQmMplRvdOMfs
BNgnmK4Oa8YGeMWbZZquxO8ZBCtb+w3h7yMxVVyWhnpLMkK8jtuDrx2IAl9b6t7I74QVLJqc6AFn
r0uflX6LRxgAntIQb7QHNdvXfypD3Cwl9hHlizARvoJVynh8WLhAq3K4jZsJulo8I2sdqtXI57sx
lsqw76RvPJkznXnc9HyIHJgjUlyj9xAfTdSVJUUPKzrB6oBDvHiV6DTpKCe6hNyjkamhriV+usry
s8LqID6EwlNpnlISUIlnxPqNr+anBm1YMXd1Wvy4+opo4xV+skVfnepEX9IysVOWhn+9oPT3T2GA
ZXmuSBDfEH5r8iyA7Rg2wbRO1fcUXuu+5segUKe3g5ayQJ+nbVEa8ky3I28eI796LQ2n3thb/V42
ZoAp0GSqmvRD28p/0TfkE/+KCFgXaG4giW31nThOjxB10Ak3jxNjrjph6RhPYH1UJtSoKpBBll48
efB4TA+TVUkPzQg+Bb/E7JePhx9bd6cLSuPYReTY7tBiU1paK/sv3WWfeDoIH0XFByAgWnfFrX8a
q9hEIre2aq9RPvh50ADBn+V0UKkivgvMV6FL+BUOBjvAmbCofzNELys6WdPljzBIs/kYmbwC2Jy2
NXwzbNVYhMiFWlSO6xfLVFpjZiDU7piQLYCFvF6OX8GlPSmv6mz/Am5nkXwPj3w70jVHbJidiXe7
mn9FC4ua+a/4h4CJKKoDmkzEEdMZ6kezTa8a16yL68hZK+7wgJBrrJSLAtWSGcUBxTcj4XFCMf/N
znuqtjOBL0u+Jemc2is9XRcEVhoucaoTGn5S6/96YgrkryzeqeohySkDF5a8m6FWlMuL4ahic1s6
7GsIDk6h0bmszoPVhISAeQpD429yt4svRIONtCZvGYWQs5jlA8MKZLoi/aTEFwIgLxeEQQUAJTcc
skHqETQIkXzHaTojSnez8f1UQX5EXbrOH0Jah/EhC46NsaniXZS5knSp5DMB6AwjYk4m30WqBRSs
YfcLXONj+JorFFZ2yRaIn0pPIlM4EoV9wnuNtjMnA8F27W/NuGkciid5RJ1CRCrQwbXjkUlNQRkR
O+GafyJweU9wYa1oa8qbuBhvhCgHSyIhXOUx675f7H/sf91TOUjbYsUMKcGIzRCdgVLwiM/hn3+l
56r/qPZtpPg6yRZLcjJzl4E34A6+6j5a1P8QbtKpEQCIj9DcarvmqRG3Decv2vjKMtUQ6HKMoC+R
IHS92g9OzHhnsGJ4lpQvpLDfJmroeAUHaVt9lf+4HQ3G90/xQ9imi6jqKu4pDP8/4Ylrual/W3mB
pBfa+kW++WdQtTBzT6gnGNKVX6OnbW3ke2sCHuVr5GVE8y75aax1uoVOm+AWC9a0Rsa132b37sfe
k0bGRNxB6bFACMi5QiwN2dbD0zzX2+CIwYDS1SYvj3/+pPC5HVnUOTftYt/FzDVkH6BcY/ymy8DT
PP4CCphyHpqS0kiYKMUsjZirnrUHALgPJiv8v08HxZtuCOzsz/y9Oqb/eq4u18AHwfQe+uir/SOt
cN+safE8DMgEDD8DFm4ZrPZ+0az5KL6He+BKR+XYP01nFX3zjSpvDhpwdndbsAEHXlX/Um+oK8I9
AX5XqhDx09zopxxz2X4OzF85EqZ7wtZzxNuz1j0fIam2j+8WdyuNOw8Az6J+1HcDrRoeCozNa0ru
hAN0xTvavVCiMWcgcQM8oc9y09PJPNjZlz48GNOSoMRNsrMuvteyvip31XtxTo/87ns2BjUHBzrX
M09nBFgjX+DB4RRFj4qq+0ww+jZ8ig88srP01P9imaOi/N6Nh/DMCkFain09reoXpDHY/sfmx3xK
CEG5Lr7IfJq84slIGRmXVm0UN/vpH5iPBRLjcp1fq98Z47xzMJvhOrkMsydwgQA7PCakoMHR9o/i
t9hYp+ZsX6QYHtaSbVg9bshs5ZFnbg43cLJWUviuUaUxq/rtnzEHF0ct83bCLe7ihsKiJf2W0Gwf
JZuLm0YBjbMIQdfaO2anTFtNxoyFS6Gqjasgv6HHKrL3dH5wGHEsivHWxLSJHgCLFRm5ZCyV4wFo
TdjbC42pP/QyHPqtck26ZYW1RhCW1WnIql3H8RD4xs7N7NyievXhhg1FUG5kFAh3grEXQuco3sX2
PS3+AbbziwHbBMytDYqdyXbhyay68KVmJ5mRfsbXnawISJ/Na0xiWOTGKwNzUnsyxb9uVqvANv0O
pq0uzjMzuJMQ0826adesjwYR4BmKUkorxufOu9y9acodRrueHv3EbZOHknFGcBiKYw2JG8Bct03N
c4hLoOXWHKpb2UaUIyuFoTUTsoXeGuuhlRk1YVZjF8T+ZtSRFv/B93Wtslxh1h5ytlAdpSOj3CK+
YJYNWOypCmFGLT46FCKsAZObLxVUQ0fd+gQOgYTzKDm3qo1OLaF/SnNXtHeIdDGz0SwjHhu1dgwG
U6Mrk3yBTmPdBS+4Ldmwt+R6lWr9KifPoq9QF4902VqJH0Eplu0/2jIrcUe6uco1Spze27BxCSga
Pgkd4M4NqNZQc+PLWTPVDp92jhjsYSueVENJX6vjumKQOScd8A6YP7LxngkgRG5LJV5f9MhDMpXI
3OjpW3vtnrHpUYgP8jpkhcXWrRmA9JF/xCIiOPrl3uEytqtDrlyVCakpC7+ZxybYG2ucnjm4duTa
ISsvoOUkuYqRoy/zfyeyIYSernp+UdzknJUspsgJJwh6l9ZfGix1I1kV4bQGHu82Nn24lXmyQ+IT
aZ0kXnNaPoNqVzC3bU+SftEARiDzrbKV/5p9F68x3TDbe2FHBXfObW1s6Qp9xa2/hwN2IJjg+OSQ
ZuQpmhK3uTrvCOx9ZmfzxMTV5jSL5bivNjKZLR+srnnhyj/pQQBDdsVBjex0tN+oUpNvx1zx0o8s
q2gYL4ge8dXyg0dbQXo0SyrqJeD7N/E2SMvhk4UBoBWGk9iWiI6ZjVoL61Qf8rd2F90DHHnUcXuK
KXRg5bZxW48ZY6iRuQ2JfFuPuIAhPiCpsD6GT/wn6Va6aUzE8frcA5VNOrvD6DovzL3CpQwfTrJn
rPQr3sNOWnCngbnAV+mau3yv79i04FtYt4Yrk31zajf+o3MRag79Qr9OB3ZdqBQzSkisDbPQl8XB
tAp22Z4dFKjIXfCRfyJYip/BSUNvuxj+ISMABKCsoi+VeshcMDGKw6V8TQ+ozOoXK+D0y5lVNs1H
5ybHOdoMzRozGk6iLS7zbIsGEI1uy0Jhb5+aVwcB9GSvdVeVPYTdNb7fRXQnIYObg0yompv/h9rk
0uAROjNuZmNa4Ucfl8UFC6dXcL98cMxNPO5XYjcBPUVI0V1zDSdUeeOsik+1lx0gKdRPHgnL1d/M
V3qcLZKw4lq0G+qTDjDSN84xy9b9g2lAszCv+As/xhuP/oZDPeywXWF7YInGJXgVO+edAax67NwQ
1d0iQHsLZX3VP6DhIwt2/b2dr5KDdIjerT1zT56ufN0MS/9O2X8toFucm5O/CS7gJGkmt/XJBsux
LN/0Y0wN8CxOIbrnZXidj4OjsSNpDo8l1sVzB+fhi0wQQEUb1lWSV7KdX6h/bMRJKNz6KwQ41+ii
NPvuTSbmftke8CNK9/j4/6fwpdJdo6fK78MWe2azZH68Ey/GUazQ9WvijYzBl/Vu6mGiLmvsG4xL
4gsVaHM3CCECOk3Zc4+0PVQPuNhagVHBbW3Wyxtxx8oZ/euuySnx0OgyKgA+VvIqduNVy41LoxMP
yLhHUB4agAPz0j7Z0+TG+MMj/Axh8GWCvOlL/SCjSvBtxdXi4V7qx9C/1oW0ESWSJMTapkGPGPob
lb7DyuODBNLKDhCTa1ANUe/Z7YcKM3LMtypu7g5gR0P5OHQsUbuAYh9wbq9VJ1u1Puwg2fgFcoqY
lhaAWr5JBJfrorqUtFHwtOYFqGmvC8aPaDnErsdSCZAXW6GlJGwFvsyIuA+eumhTyQhuD2EPy27d
A69DV5Q+RO4FxqlNLHwJHJK0VjXRJKv2Ztmuql8jBFoi3XS0fxNeAOdMIxmn65AOyeCKW41ZsImL
j7xi/FvsqnonSzRIe4BRWr0V7Vqu7zjwC3VpMKMDnSLxOBUru5SwyMNo9uJwh22gN5hm32QdYgPJ
FecuOdsFwSbdSZS7QWZYsRtNfHqAspfqHZE1lfcsX1WWMD0qsPb0j/o+Hbb5zFe7hmi7EDKCPPcH
WiZrK1kuxMZ14e/meJg6QFXsIq+GOUDw68gagH6XOW2dsS/gtMRIvYRakfhuNm3w1G+IIQXs+QAa
4SQbCkmaKcx8DB9UiiSHiM0DMmc9np0t05yWzUbedk71BHh5YQQ/gXLF2FOycE1TojX2OkW84w5M
HRDbMCnpq2cSHSQNXyAWK6284tsvIDr0/T1GRUdkRWxuQtlzCIG1IxIRPAtK7qZ1GAkpGgpTLVZ/
W2ckT6JZhTYs4EzobjwnIbBRgJcuIZBJqd/z8kjKxrJFZu07rHaGVGPHEhLzGh0i4tuf8JaQ/yoq
KxoQuCFEA6U0+UX18idMGpX007p5tf1UPCsJ4H4gBc5vQjjB0/Hzatv3vBVR78SXXK2J1Ij1e1CN
4bZrCa+2rACCgVn7KGZZ+I5R8S8aRx1fe2fAi9IDqNQj1bllBGSFlbqB2atI8wdBOr4rD+SEVflY
Ym0CIzoHiTsbQWDDWz2whAyLSvkd0rYi9bcl3k6hSGxlHS9nUCKDCbFxJbFMEJ3V2u9NM+K5z6GJ
KGXYXIY057xLpTZgptkQHKGoqn6w0j7A7mqhsLasycEamXBiTrmAQ+8gttEsWjB/4FkwGo0021Ae
JzbynP+tOkkfaarME64c2BuDQAv3ddKKRxx1KSmMff3RRJVM3zhaGJsgADKzMC3iycNsD0rKwjmu
A5KvLfs7rBOuGUsv5G2YkndY9xmZcsE0r2cDyY4z19Cb1N43bc6czMjVc2U2iHKYVlNpMrHiKrUZ
NKlDeI18J7kkGlEipqJJBCuGdrcCOqN7oVYS3JiBYCgG8n76EGr9ECnZm5x2jEMSLva4Kbuzb2OK
UONm3BaOAPRkjPcJBlu4ikxOGCVN8/d2CC2aMoV+aowZbxCKUO5Fo8koqdosf6hJDCHXiGus8pre
7fzJgtwwyWgaKz2loVaz7CXxq3GxaIPgH5BnMFNS9B2oTJsxWDiMySXom7kEKoBFq1FMWVLIDhX2
aEVvjZnQahUaISBwPOTyuzKk2RipW14NeN7JZQoFpXCoGxKNHoX/IP2h9NOdwpNJ4RH67RYaio1Z
nVXURx2UEsPHBJ6earcYfieq5zQxzeOY1eG9idj+Z37x68v9a4ol8w0mvvImClw3ZcWiWsvbmyY6
dT/5divhqSzKdEWWTo++POK0yGJzBv2RnfqV6azYJoVM3ypqYDMMEr8rJWKUy96oKmW9A2Y6HTRH
o6bJIsiqYNfCkSGCmidr27a5SnWNAaCo2VWBPlQvklH41ywvmPmVUzneREc2Zy03ZIk2uJH9CXYS
O1uYhD3rRWjVn3x3bGVkqNfbRIJzwgRZY9JPGE7sECMuCscnNzSBEJWNASF83TMk0ZxELiSyInea
TRFPKL+g2QwEo73LIYDZ2Aciz+PPRZd2bK8a2SCqs2b2rbQMtHzWykLIqqerZkKG9MjkIai1ifG+
nZyDNhPc6BXhkKbqrPNUZdDf9VK0D9Mev3lX6M8xz9SfSSpIlVdMJm+YUsjvLYtZU+0kiUckEdej
2SFdbiXi42QOigux7cHJkpP+2EeWskvB5EM4wYgXK07nSn6JOoCIzGU6JMOuMEmPq02722uV1J4I
4mves1CK0OQ1mrN3nL5Fez/iKwSVhfqFctVXiWJjemfAqoEytQ59oM8Q2FSvzAVvYYLGEQlCsq+s
kEmpFdvkkpmw78a6k1iQh+A3gyi/GiQBkohj9iu7ten4qhrchDHkEWrMjD1YzWoexm6U3GTH6d7g
r/UOI4mcB6hCRFLkOQVDG812nUIAyCZdHOUeCdeWWue3psiDkzyhn/HZDq8Gtmg3bgDF7VrI8EWB
O9ePW3nrk5q61TUl13fsiXvQVZ1+zIpB/xl0FQmnY+Gt7qdgnaVj/4yqkac6F77F7LrqkOJpNnVn
bk23Tpuqo9mOQGfHDJ1UbMS0Vq3i2U1t20g10IIYZZ2eyiQPVwB8wq2hQOzfs2hmnBvEYXJM+4Ep
E45KiDJwJSMvLZHrTT0IyFDXSVUo5MpDRxB8DfiMduqgPsSQ+OuYuK/1KI8oWfzOR/guwhKjMOL5
TtOBZXQgI5qqjs98dQECI51hYo9Ggfq4CeJlCfyR4niAhuDLBK8HGoGDdm9rByuUrUujjmWPnM7s
bqURoF7ryfTjnSi2VtoSdsYlQSFYMbbtRt9GZifyEBw4oQ7QGAtGdmUinbWiM9nbk5auxQ1SBFQk
4xAk/6omzOMNnK3eE2YK9iMn7c0ocnGVZBNdr0m+nKX7A91OA/6FKySAfjXk+idYo5lMY9pMhJqo
GNZqJ+LjYAoHZU3CundwCnNPlcuUXIHrbEEV9aauBpdt2BDUzBhcWtAZLCPjXmWp42sJwEBfATIS
kV7gOqJuNnUi4xxMoQOkHWGQS/DvUAeskX3lAoYTjZ4UQ77pRES7DBgYhXQsIa8JK5N936yDGDXs
t6KEbyw7KYLLjolMhNbq4FcBYcOgmzedE1RuWQHvJWdA4pQakfypA2tUJ+atDBJsRn0x4T9HxhIy
bkttcbT5m+u017AHdEF9yLoW23heFwcg2byaE5m9pJ/38k+S+7eK3IW73xXmi9+6fmRCEVvChZhU
GtTfASWB6ysc66Xc8nc1m8WhYwjOImUcoqXTq6h0h2CkNY/JtOJlzdUSqGsr7lWUGZhfRF/ulcoR
H6of/LVooZajySgiThL+tFwJpGnD+GWKWJZAOPXosQy7x0ZtWgmufRP4yBQ+a8mi1SOMwO3NtttE
ls2UOKqAc6ly59wJcHJ2lVZ9i6JVD7qd157eie6gmyFerNZhYcJUxAz8exVL89yy6kIoAr0JkH1I
0Rd0vaKulKGa1Y6OwyedN2N30Iqo+1Vr3tVlqSSE3QxoQv4htIrWTmF9R8IoV23fQ0+TO8NelBwv
Jy2cnNzzwSHhBoxJrWw6Nj8yxKRI4OpqaDD0FYovLjpqD5aEKj7Fti3Sgz9p9UYvcvmS5+DnWPCF
ias6hFWO6KhgQGosPdOBcIqlXymqGwkWn2ot7C1jNpDp/E8IOAMj6bb1YGCkKZCV51Hangd0SAuz
IE/SqPL+Co9YvZZq07pWkEU7q+uZZkQ9rUglpjsXG3WJmkY9Bq5+RBqOuLPlONhkThwSoRH5a1k3
nLUJkBwuoCodfAceSRb5wqsNy75EGUsxAFj5ZoA7veG7n7cIcfOtmEMLICMwvClkVqLaRs8mJ5M4
6eBWmGPOBz+aPIlmn3/oSQ4iKxv0Pz0qtRNBXqmLcif5rgemQokedMfaxoOn1DCt7CTuVkVfpTuH
C8ad6r55N5ORsZ8YmqUBKRWt0+AcZUuJd6lex3ulYLFqtT2TG7LLa4rvYdqIQAVkjEXz0+zx6vmE
2C15PLq3Sel/SqPH6CS3yhOsa7QzNUPZGdXc5uj8XpDirKdkMBMsVRu56GSqAcHbTr0OKnKZShXW
TCWByNBivVz1hmoST1POrYBKSDXaxmWUSwoksd4/c3wgRInQKWN5RRERkdU4RLF0lwfNQb9WJ59d
TBhhrNjSflDj7DoBBVwSdPEWIIzZN7LAKJbNItxklPYyQa+belRpqcvE1D9bR4gHAbDDe4JQzZVs
23qKcCRNPHB8rwROz8av4KvqBpS4zZCOnlOM/r9elWUgVnFAgEPWwhIq452NNHYzWp3FlL2g22cs
8J5VBgmDqtazdlBbnRmsJbP4Fmq3HLOIPZkoOv3pBJF5ziYD/rFgP07qJ50vtkbp7ORVTbhTCgZw
Sm1kqyjCZGmieTQBwoJEqdn1yIFIWDZWlXTLDNj9yDFia107M2XPLvr90KojdFxjplNqA3oKPMuO
UTZ7UaJNjYzQ35lS/TGKsTj2QTjQ9luTBY5bdNssgaImBIRLWdH7Dbh3lazLhDJq7LNXrkJiYJpd
DZlXBe2l9bXe7aoQmnpbDvaV3LMRFkX222WVtO6tyf6NsyRwZeij+0r0yi4unTfTl5Kb1BqD1yU5
bbDCjX4NGyd99lHcMC110FUVNKwlk9zmXyUagWjXspnG13n4qKwI/gKN8A9nCwAS2c9OPl3YJ4/O
tLL4SjE66D3qMn22zuhptyOqsjhEhAqsGpqUh5bk1n7IQ9b5FPYQtOsCkpEz4lUtunk1YivzbK+l
emL3YZqX0iijd0HL1fIsbowmFLifFf/dj/BGSLqvk9CrFudJkdTt0KbBSS8cVlaRXG1GIUP1GIJp
708K8yyiPUF1ROmnrcuTwQ5UHm6iyYeHadOmmNqUu32J+63VZ6jKqCnM2fTgczJNQnI6AtmhZbOO
KyRWZKGCFNJXmbSVtb6BvYY5yTYVr9JzosUUWfwL/JA8sbAGBaRVzR9fu0azBbiqrDRWgFabMHsp
Y1zvDoPoyoDLi4iHjFVTDxCjZeVDr6XYi+RJJ6o7iO9aYUwvScnG97pkTZppBZxzI5+uvqEj26Gj
7w1EqjIwmWHqWImaOdwuxa/Ht4Rqfle0jnohu+GkFsbwZ8epf7TB6jIfH2V0vJQt2tiy/h+obNWN
CZhxw3CrWpdQG9mmEaJ94xmrEclP/4YEwResX8yqE3Eh6iQwSiChPeSQAW+mnbKGlDNBMA7Ajq71
raPfhfojHfpsH/WKOFpyp3hRXiDVjNI5v4DKwFjZI/muPUn2a6u1qr2stRwCDcpPLSejpzLG6sse
ygiK/ywjNnwfl7IG65cTmbHBCAeEqb9kW+qr69vgnRPT/HQawzm3TQDIZ5ZtZ3VXflBkGW5ddrj4
HMtwyCnS87tm6+FJ1hBqJT5qKkfPqk1ftWJTxvLkOZqBoQZ8b5GvpK4Aw2RHSf6w+7pAgpRpP5zn
DFxK3O5ljD+kTDBYAJhgrtwoXLhogDGA6/h2xaT/ZjSCyzEhTzAaenNbjT5OvawiEi+3V+1QQiQM
mv4p6USYxhE1PscvwLQaiJBf2DzVzsT200SgVDcsn9VipL62kj1Ea+efKQvjLjlqu/ftqsLkAhmD
SDCyMPmW4eGYTNZkRdIOiROkmF6TAUrHDAqF+92w+NJIaSsa5xXFhrZnBGFtiX7A3Go7hGvU/3F0
HtuNI1kQ/SKcA4/EVvRWpLy0wZFU6oS3CZdfPxeznp6qbhJMvIwXceNxCOPnwhv+nKT9Z2qLRS9V
bnWbjQD18M7oCmdoyOLUz+SuUOaqCvrt1PJ+DHIKJyFhP5iDJDfm4HDD6wL3anKy90IHLO1NCuUA
UVK5is2Ds2krTP1CIQSDRDud/XYGk1P399Lov6sQt0vlbwNJulDHzr3Ke8BzI7MFY1SzGcaUjqyx
yzY+ixoLXc3toqtP8XyXZS8evQErR+EdmsvoUSXlb2RjbOVB7D39bNOH41scZoaASmMec3DGfIXT
2YjnM3gFQHXunv6xTUSIw2sxfXoGk6A4CJ9O9pQ8pm1vraA5kF14iWRyUCHiWG299z7ZU5Qu4zph
V5QGFAynw0pp0QiBYcIWu8SwLpkGnF0PZ2m1L1nHzmHOKXHPsEzNniJsxZorBooYDbeoLp6agtji
zPqNNZvLQrnmN+r0zl0pd1+azcnISQwGLdJ6CNwT60SwixOL2BDYE6qIrv7E8e7E9sms9WvmevgK
01Xkez84FHdcalahVs8VV7RSsLgKiJTE87bH+OsSYkOx2aIj9N9BLFbggA9IX0ywizckGh/pKtmM
yfBYxP2xM73nrKr+CU/eMswFhQ8Ay66RpaQkYRoREXWJ44ZfY9yRMEjJGSm4qJaJhWfpRPrPiftV
YjYHJxjPtrw1WHNEB9eeJWPMcoFSB9BVMu53Bm6mGowx9l4b/Ts2wJth4G6do+K08V1chFQV3wBK
dqQ3DF9dTMx5oa8PgcN6k1aP4QXVAryGyw8hXE/YJ/SH5b135o9fUlqEW/EIsMYozkpsgF5Az9z3
VLUPeu9zvRiCDTkS1l0UZZIcsRAciulvav+14NWCe16+go40wpOg4oEW5FjCHXXFV4uxyMXSpBrn
MwYGaJaIIrSj5Ap8JO2bZqZ3IaWzhfmVCJo1P+0UIdq/a6Bg5N9B0RJ+K6IHP/9mjsYw9lhbLzZb
ghQhOt+QrrLNp4rKD0ZYevLq3wrAafLb1N++5j0xPaY1WYvF111b+DcgBf9kNgusof5mMtn3nf9h
wxhllt/0bbQeDHeX4sCTxHxRvxlNqG+jGguBIGRvNRX/GYni22dmgmyJkRy15hh6/dmKcAuyQa4+
YyrWE/BlLFjHpwpGCkOQ9c55/5DQ5FtPNTM02wCYdZNHC1HzY1vjpSU+P0kEA1SpWgc7H4M3uldq
4zpDrkJ+7/doZQTZWHRgd3XlNZ4gwP2ACd+RyFlbwBiHaCFiwYDJFz71t8DCERlsp133MY1/g5GY
ESYI8bhQLpbSADUuhHmo+Qxdsvx2tH0sIYJI9riiinZ2kTk7s29YhodbJhN+0XLP4VRwHqFjdm35
pxv3OieQf4gWXSRfp+f3hwQGsS/G7wTsQpTa68hodh6Ou6BPrr5M6CDlpxxEPLy0fsVoGRlvI1Rr
btE9b7sIWpxLD0QYoR7glSEfO80EemzvWITsWO3xGjLJj9pZF6a383gto7a/tpQNOoSzAO2tC+Sl
yi7IP5mXMBGn0CQfC/k3xSZsrUZbfhWhxd+feZ+zFd70QvrjZYpPCcG7x7e/YkZ3NqL23ZOsYZf5
o3ijDB77mqcg7zBBkwl3P+MOQlGWu9xJNGel1RikQllqAIvVNZnLPNInCo6Zw3rfIzRusCYKRQnc
OvEvdiB4W/r2i2stJlF/wFfFK3LwnODBmKMWv5l38lXHCttrr2NO2aAcxMMwMHYVbrFXImDT3LR4
Kqk8WAqKOPkmWGpJDglENBqGr/89m+lecGcpHXLQsXc3JrmrZ2YqiXSUTM4SGXptSBSKkRM2Djy0
2TiE3MkFKhpEfJBlAydd3aMK9FurPoYRIC5VY29l4FycWh0juge5f0LpdyIFuQmcozP4v5WVPoZS
3NQcP/Vhdxr4APZOqvYduOBEsYYzHedmp8YhDbNNzH2doWHvGc0VueHsBDirEiqd6egMqgaHZ00O
s47kTwRZdQT4YzrpZ+4WL3Jw3lLqNx6mUu18s947itRSNO19NznT7bYOQNT69JOYbvk5MmHwjFY3
F1bhTO6gzogV+WW+p/74EAzgbhmlViPGzSYY1pkzX4YBkzk5IQUVmVdKiO80E5ABeS+FQ7R1ePXm
LD3TxdRiB1iTaK30FCCXPH+ZJPuUqn6OaVBkDPAP0hZ7wWP1YAz6R+iKT8t5qez0FqOLcaY4JWKs
h4wYre2JJhVuvvyanaL+h2UHn7Ujt6xftvRtvui+PnI3v+taAOLDm+xOAIcJZ6YovL7tPU+mf848
AiIWxZJ1eKWqeOcM6WFIgWG11bnzMBPU8a4o4MoxZHDFOvhFeegyinhKsDOdXqqAF3BAF7Hral/j
EEV2xlTTaKL4tf01JMGF4W+LdvatOYByx/5liNr73fwa5XIfhmw5EYE2XZ7/OBxdntOsw8g6tjHe
hIhdTAfEndG+ArPrtAt2t1d/IsyePWh8U2Ti/tb32uYfFLzpKdykkp3+AsqfjpkLgTO0MLlYU/1I
gRdW0Sm7i7L6TWYaBI2hfbawsnEXitfD7Cxwzmrf5/GH4RF4aTQo4Sn4tj38fjR9T5RpPXSCiTs3
NwyGG0aWk2GMh1zSLVzytGQ0wnHx/7YNqpZoxDtQOMjoY1HtnjV3anaYi0xsA9C0va48WIH8yUcy
VrNGOzGLCnU5+JcH8spF9TUrnSdvsFGy5sFa92TkZket3BidYrQihAkKmePMeqi7WzgrirbTdl3m
4hLQXZ42wts3GPofTH8++ql5kRTLrZUiaCqWL5Ccw0PHJ3gjzvVjJpG5ij1UENZWe0VV2rpFaYCl
0j47btDfTH85mSjY2lbJfPUhAXcUIz2Usgd5p3B+znaQn2tNoWbt4lpJUBmkLp+Mrj3FLEAsyUbB
JHUfzGwn5oT/VYg/GsDyFaMzm/4I7m6X0ALYWo+eMofNqL1rFqdceVmsT8ud2DM/wxCIVCjhMyce
L7zAXgz+TgD4sTpZQc5isB7vU4GSbibGsW8qjCAWxCOJ61RA3O5SnLMNiPq+IoxoWjGuEVOD3vep
gBiOgTFjrZkytZvZKdyr2LF+Rt3zFu2InpYZK9YAqgq0o0wmA5pY/ZgP/ksamDsCq6wjhvEb7e9x
siiIKaQRs/5cXudJrValmb4T+l1ZbF1ok97MMtx4Qf3j86v0pb2lwPWDdRQ2+/FJkAxaxc6Ub2vE
IaCoo7r4Ien8lDi1p/jT0gBJhggH23vBL1hPJ2FiLnUb7NzD7F1GYwk+jwS7YkAP06Dfzb431oWf
3KYcjFUWX7iY/LpF8mG5c7YaKtzCDXeAzKXNhv9lcNLfwi7/m7o2BAI7/CrR3RyPlAL75IemcgUF
EDWj7kLutsfHIaL9dSYjTpklUCY8tozdEBF0+4ymcJm70XgoAsShBRBaziPZGa3vnmMSA1Dffe2r
fWEhVdSshvMcN0g2O+zd5300gmFzCXtEEvdi3V+niRe7ayWfJSxGw8DN4TaXfHYeZWa9VVkDVts2
rpbUFncgfaGksfwxFHo5dQ4HNklr4G7bCtNm2wqsKL4+DTaRzc4LNXi8YZdN5lHZ1skisGiCEeY6
/uIYIK0iTna7xS2eVCy2hSh+CkP+8IHhVcXn2Yb6bBj5PiJl2vnkKZluZi/bmYbE+dzOf2hVG8fT
WzcRFi/vRaSdUnQgwyVE5GZ3puFjQyAm1/4/Kk4fu8o9DDFwKD9mOMqDJeo9kyeoBEgFbtVAR/gJ
ZjEbTmNi8dha6XdtcVk2LFM8hhrRgk0pWYTsm30DmLfOfaZ+/cQyUKxaJp5sGncBnQioy5BX54Vp
bndvXsAKULvDa0k/Tdst8P/GI6nhEHNAaF0FPmn4QQRbnZjDxTSx4kgcg13axZu0Jb/BIlUAXMyt
Mdl4/nLMaE6BquwOLnvEpo/A42TGqbCBanph8ZdH/s1A190pN/pMsf1QC32LtHo1lrOvmtU7BcoH
gb2DJ+6R1QNnQZi8EecE5WGGyZ2+iV9ib+uhJfTeDVjnC0VRaQZxhLLFStPHU4T3KQ6PUTt+uKr8
aZeku+JWW9bdibLhm4a3WsloOnN1OiZMr16tz6hrBIPMa5TlP/T3njqF8tOiaEAljBPAf13UrhPs
zVlFurOdHznJlpS+BefYze+yAPHtE0ezpDyb4RI0bLD/1PZrG4rncKL+jBYBG9OeVqW5qo2a4IPC
clrtw06d2sZ8R9f6zbvkYEQQJef0PS/gAQmDNojC/jUJVdWEMCMnuBo0g7VduVfjeEwivR8664tc
+aatjK/a76pHXwV0VwglPzoLiLMF6/UhDZZlMySqiQ6MrN8UyoK2SC9nauO1hv0R+ojt7CS36FKY
H1VPxpGgWzyEP/7Q/jNCd6Y/j393v4HWrm0s+7yDwUYTNjI8BxQkwnwvcBgL7W46MR6DvHmpQ++V
iQjGjBpRANoJWlCO244agweHckM3LE+i6E/skayHmK5T+AFPVetfha8f8xZfYzbmvxl+w3Yy4ccB
6SSTVTMtJIPPTYi8UO9Koscll0L56uEbNAV5xNT+EO6MdbyQsMYsNK0Q9/aIMpZ6xrpJ6SyibCDx
HXZM7VPaA7+fFDoOJzhFhQRwgvlbkt3MU4kjVqysHhxsIh8rr/jO5+SrsgIuouavOwYAHcVXmVrX
cFKbBPtcVoesfOS1dZifu/rejvy+zLdM2CBOCTUJ6yfp4b7PSENN8awok+u9PsDhMe3NjvkZQ2Pa
LeEwlhf0Xhuuc6iK5u7mHZZPch44ZN5NHT0Sg34ywvHupoD8SwDHAwF2bO8p4JkZx9IQdmub6x2V
vFtmoq2ETmzrYOP0+TWgz7LhdUJv6U6PxANrl2Y6A4mleDcm9RFM5Mgyrrk+bDjTQLYpxvjiVC5x
ljyBpd5f67nfR/TWpCmPCuhmFF8uBlgi2wnWiS0OWZt9z0n02zksh5MEIIUfPqS9etNAtYuy2g8D
s7E1cEsua2JDzXgyHOvCVVBejITFCy6u1UhktwAHXgyeS9Og+Zwt5RiVPPeTfYkgF/BQnnsTalks
DyPDOwuPl2ggfV5iGVklxBuGrrtZnBmFHb/O5KImk5kkXHbwvsl56RNMMa2ArhC+sQcLTFDnE7Gr
2XMdWCBt8A7hfObpnqy52dL6nOxCSPtlnkHA1jjm6uwtRd0xPYbEaXlQ/J4U5JjrVdfpmI8hjZ9Y
2KSHXDndzlHiMk6poMC2qT/SBKQPIamRmjNIoOk9mkzJu0/Lg07514wbvPgekZnJBGxl1YTsqoBc
UGh5f7whkmPuAvUvEyriHXXoa/zCNHvm6BbG8pkbz1wDqZ2Q5nBUgfvQ2vVZOw2BTTxJkH09STFF
WG1a1+SqEyMF8btCjAnrZ1RS/eD1xSnmAsWuP/s26M5xp4GMGOtjI3CA5XZcJzxqtjPeU21fPg8d
1zj3Cc8ecefl8NEWczi64cFN0k/uv5t5KnZ1xxSZFsWOmCxp/JpxSnfzhUFsR9sP7nReKSHvtWlU
X30/vs5tsY+55mXDePDRKMbZiZ6TIN/nev6bmpFsokB6SVWIElRhDlUKkvjiujfn10nYLWKz/26J
mLnTT89MwlevnJxrE7DHT5uxxdFoAViawaFoaWARTl/TFqNm0djHvCHeJCxSnnPw1Vfe1QmGfTJX
55zIihDZmZcu9PsUUEsC4UXG+l+chsWK9i/vOk6Y0fgNHCmmTzZ5SbavDI29nGASKi8/2ybIHbvM
rxqTFdCHnTTZACM3PlQuOhhaYOfnX66ivrkT1nHKvSfe849+grxZ4h/YGm1oHFOR008cQmBUVvHG
GrA+xK5/ozLJZjtPHt6t1SWlz4cmy12f6c8YZxAHMdEHu7W7degQJcsnlDXPMFah6QN1Ui04fP8p
UxONfoRtnRDaTWeByyX9HjXOq/Ktq29q6mTH15BIr2SpsE0wXHZ4HinkPtUspaAYuYD2WncfBxiq
0zhItzpGpIbD2u11z/V5BGLfUo/bF1wXK0SrkOpj24NDQ2jW8shjUQy9slWd31ik+DscNIeIaHFA
PmgOm/vQTV+iz6AZQ7augmc+rNUkdIGvEHtyO/DnSn41PKbk5BXOLYcVOH9vkOx6J7nHIQh0P4XC
Ib2gOs8aBgoaO3C0yaxWbBKY0+Yn/l3GE5XrWJOb+j1zSH1lRkxOBzN87cT/9Q3Qkxw9b1VlOX28
JeVPI/fpqKnpbE1oxWLPyc7eCFDzMAzj/cVxi6MZn0AP4jkInpuGmTMbKm8fd+Fb65Nfi0PcJBAV
Ds5sbpoh/cs6ti+dHMEKF7wP2C8w+pChIO1a288pxjHuCM26biDMuM7AYViTJ/bnmCtKl6JjYCi9
y5H7JA6Ugw7au8joyEmzg3aGV2ESFWty+7tVuCyycptPkF2ka7wGWfBeAX3rC9o0RKVe+X4OUEjm
tduOR7vulkr2IgeNosq179SXIOxvVc8eZ/LJr2cZo3jbei9TNr6gjFPplPsx1FHrLHwkrsA2oUYG
fr0utPgqNOfeXHF4D514Tkz/uTTSncEeIpFIIDU7WL7BeV8GAvf2iI+XUs0PDrRNjAJPcppC45b/
0p1VqHtuWo/xOFx9JDF6ppxz35uKBqZiOhHUYVpUPj1Bqvnmjz60NoK+y0uB/xrnKpKQF7BpH7La
Ro9Ku0M6FvbF7YMvJ5w+pG3DxY70rkLV2kjB6GHFTMp6OPuI9ZRqm2hL9YhDlGPooI3BAOBSw53n
t2/pNtxqX/+nk49qDm85EJnEZ48QaXR9Qa8sLhi0Es8z92PK8RFP/dFDSWibwSN31WFdFB+1JjKd
Sg5WRlAzTsTWSIYXbol7Lwe4zRENUNfTpKf4JuJ4lI+F12W7wDDBu2lYj0UsHGAZ7onmvatuHfzN
ynxk7Nppjltg5hQZIs6we8N7zUCS7mBJcNbRC1Jl/iYsfTATVVGsKjeAT1wQakG8ZFSXmGlj6z03
3Bd4Kq/tor0nRvLmG/IkIve1s9Jwx3b9kGb/7KC4VDreZjHAcNyl1J3J7j8BjN1KvLuL0Z/5wUFc
667zXKDdccDwhuJgDQPjb6r0OSsjsY6jFoWbbX+XYlmTY2hdhuUjnEK43VNpRQC7XcUizfYxMtMP
FPYsRh3X/lN8EQ92FH3VFZA/Ej114l/7PgPmTSSx9dJ3o7IUJgogbcXCVqT1b5f5+ps+3Jd0CjZ1
ywsrDvnWp+ozKIm5eDHJ5XZ5n45uwJFK8UAcI3W57Aw8LY/xUkEeFVjwCNnNw7PXyH3clvsujL9q
xZ6GBfBtjCfM+9bIKtFw4Wnb51rI94It3a4w8L03WYUSGTSvgygF7QyJRRnWuG8w/MFPokxhhHc4
2N6q9kI8v/bWDIw1FiR6V9xuZ8fBEqnoeb47tJHA9/UeAPlDE8dMG0m6rAOfBzVeEiIrXlU8O6XB
91y8qm5+LIMATaUk1pikbO8hnD/kFHpDMrSOyp3pmYcYFUFnmbyPNPcey4UNJAhotBABq2a4caaf
ahc2iNO/uRJTWluT1AtmZ59VQt5nywUZ7L5kFC/yXcNO9PRR0PKTcbeSgiCkFZcnzvZg27T5Vlv8
SeZtpibSKH4MYwYOznbaxr29rnI4NK4dkoET01OGvbGfq83sdPSJRSBUswHjYNtHySoK+99cNG8Y
zH741F8TegAUxscUALaTpWh0vWI/g+WuZiVote8VDVtqpPmvDl5ntkirPsN/BRdm3WXTLm3TgzF1
OYeRc+0z825X/CeWvc2QwfGHLot5GLmRz94GwODPdba2AcY8lc6crAflP1nd/xHflBrOkBuqGgYq
wwPjwd6jxLiUDE/ISDdhzWSViHkOeXaMQYL7HnYJae8ibDWx9N4RPT50jJ40mpBuHUXrTeiUK0NB
VyhHAvQzBiwAQ1i0tr7LrUy46ZpBdDmw4h9dtGBEWVxJABjdOG46x1wFIQuaFpqDFbTbsB7/yvxf
B5bBtYNtPbSHxgB0quRNodm7osVtzC9Y4yd1gxtrKQKqJtrhxOOq8BHRZWGeejZKyawOkUNkj33q
R5Dl134eP1XJ3IG+IXeN1P81cti6GeFBW9L/SMdo2sjvwYrJgzdlvkkNGh6aAcmk7gm+NXnNecbu
MsCOzGsWwuK/suU325Tkud0OhlNrwdcfSP5WfbcpBVlWQUK0h6kRDeGlatovw1pkqNg62gETZtZe
XBsBzjGhGwsXjctqLFg1XneckuiqbePVrfk5z2JdTrRPFIAKgonK54m1e/DVDKdEUhPb50VNCNIF
7XF0oEiN5V0l8xqfVDuSn+4v3MEJhzHdAm0dhm88ofW/Oq7ELz4el9rQ0diOuP5QWdr+L8c294QR
loutjHCRoYJVEGlJnoBvy8XwnGPA2WRjZLx1ZTX/5CIl+msWRncuIsP8SnETnLxJT4eJU+1qD4l6
newJ9LHumpVRF9BGBscmGmqZpLHcaqD2WVn8kCo6naKCJV1oRtEBhhLvjJjIbuWxNhI5WI0hGfqb
JpyzSVvc531Y/mdi5tmw35wJ/qr4t6w8kmcV3sOuL2A3K4vylrh/7wrQuMYE5IeMSRrTbllSqb1y
jRBg3NASrZqr6jZ0zAqyb3FUwYKzDegnIzozOwE5he/JlBKUmcgnipaoNrIvoaUeI+4AXUPFWbLn
A/HZRfNpd/jHeY/FwFv6TnIv19qEjJFSdVuRYMqXHmiM+hwqSMgb24OTJ2nP5oypIR6mtcIZ0iCp
Cf6PD0VIS6Dfeg4P4djQukhZT997KJms+xG4SgPItwtigM/nz/OEvpmj5cRn31n+7N4IV3phAgZZ
CHm/MiT+ANNIsnmlRj1fpTsnJ2zWEH8YhATUvRmASbpwME2D+yLWOMpxVW9iZjA/DU7pImJOnA3k
2mbZrKiAyaRFBcHWSyBbbDtKs3dZyWLATbX5WU/MEbIV1XUurKekc9QmU8FjMtZfNob5fHAOoQqu
AyDPoUebz6rgN60a2gxdVK+aiy/WyheejEMmiU5MzniriqHacjuBBNLSc5cQ1O5FQf7d/fRwEcxm
bbGRLm7cIn5nwXrFayHoOzWV2F4mr4k3kRyAytnbz7mOnrWbfoVpzxCs9rHMnxOBrY929GxrqWHf
DjEv6HLDWybZmXhPCYVsuR+da5JzrajfSgFlJBAXO6OUZWAJOY/Vo8b6ieP2o3Dsm2mVfz7WKCJI
qC+q4Z7VcN6L50YjvaeW/RZlLqYr+9qWgIgymyFhTNgPdP2dFZ1+r8Lu4CQC944dvXa44KivglLN
9T0JOzDys0NIOPT0OnLDu2EY0S6og+fRYtXKve4tk9Nm6Oz3caAmJumeS8aoh94hEG3mnPippF0u
wUx79tCQeDGx2tcJiZ2kFjZWhaF+yCL8JWP5xHvkIfIArVP93HpVijzDxtdefmFVlCLCEuEpB0bQ
0dsENIG1dcEX7Z6NrA+ZcQl7O+E/KcwfjhKxLHlt3CgsaXu4tvZwN5yW3JKZsCyzzP4583p4UXH6
aiBWTWb2arIW5J6aEk8NcOIRL1jnmifTSiycuTQyFX0/vWVZgPLeuYDnLfsYyCrY8Znss3D4j0rj
5twE6mlMSA8Iqrhxf8FZaLcQO/e1S3kBsbR1yiXMLQ20oRRAmMEjFSbqhKn9kNhindfupznGV5yq
jBulf1BZPlzxpK56iemrjujVXG5wpYkLT4b8hfngrrulrkymwZUUHrZzo4x3ZpVSLs9JEKsRmFdP
GlY5ciU0VI2cbEIwMxIxGyAEmV9u3/5HEXu95cRrT4MV/Td77k1I0BSthSXe0Uss3ykcdmY11F7A
F3pwPxKfP9UpL54YCM/L6iHhIm6EFlAQ2/oILcwlvo3LmeaWIuCvo9NVWRz+uXztPXVxp/EQ50Sn
wvgSLV5TsKybKAf23WT+XaXJ1pmqDWr851hP8IUaktI49rlWdPV4ZPjfDFjMdU74wXTJ31VoZIZp
+PtGliZajDKfrcjA31SV/aPd8avPzSUoYXXXlIOrYTcwFnoV85iSYHnI0nZjtvbKpnnGq9Sz54HF
ENjCXJ6CHh2FJczKMrNzi/mqtuSPl85ngnBszqxtmjgQQj8F+Xbl7Juo/6tEw0TG5qBCtOXNfcsJ
pPL7YssX/mR4XZR5szUEdZq2dJleXPyowv2qGKlSCY4qFGBYvKX6EjALsHD2kwdr/JiJCGIPP5Qu
AXr4f7NoHnGLbRiLNkoZhzaCguBbWxX8pwzKEO3ftnZfXK42qf/NDmY5dOWCCXCPZe1vISVeq5FY
MgQSI8CFbE9QTvHJsAXsI9o9KE1LmuVtAKl7gjQPmmouAWF701nhYbFdYA88RXXFcdBTUeWos2xj
Fv3NOonfu0ag1QMeQBQLKft0Quvc4GuKxu+ABj8mjgebQTj2QdDyj1VD9B3MJW9RMuweIWiF1y/E
Oms37bp1h81cW7QOuD+jwbgf8g41nc1QtbcOagFP67Yg5ZE16mFIi5Vnt+CBn/hv3gAyr4ig4wPr
+n826C3ikIvBfNvA0vIp4gmEuY3LNf532FHAK7kl4IfHkmQe/YzSpME/dP4uES/swtiHzdug9Iji
T5scKrh6DTw2GPVr45ECsPGYABiAw+HPF7OsX+N5lbQ8pjZFRgBm2LaHSAL2sYgJJshHbL5L+pWX
AcQTSM6MayVQETzOtX5pxq+aai+XtOms8a/z1+Hb3Tq5Qfup8R551buEaSQXKg2nluz8FVDEbcQc
wLpzRy83DnyCmzAtVG5tRfhJgG6/1HX7lfHt1xAnNgYvjyGiUxfMnotJLIMdosl95q4N8xfGIYuH
Cqso7VBw3LyVUyicC/QrNa8uySV2ShVFs1LziersWioTNqf/zdt5VwRXbz7M4mTBnHPwvPo9LC4I
cqyeiDuHFAqn47UpskPa6odUI8LEB+V8WRqkCuJYqvtTN5tIJ1itPiIWL5TlVsHR6C/9sA6xc2Tz
S86vE4KIT7jBro8KRqh4afVVcDUK6PLOobriUvGba9Oaq4ZdqDt+hulbXfa8flZp/WqNRG/ZKdNp
Gew0/I3M/JkhSPH4Legi8AOSzqCwIdvwxCljDsvmkpKyod11S8iV1i/rzXJL+NAnCTTTre4VzCYM
EKr8l9PnxxeWL89wBNAMGvV/g/UUM3ESpWOKo3mzO7T9SxRzzQGb1RqL7RcUOqdf35BD/cPfRbMq
rRHFyBJb9muz3AmY5y1gLhu6EUE+Mv1yVU4WM17/6AfmPay9yzT0p2HqT3Hyp7k8dKlec2NmVnb3
ZODoyZW3BC+fQfKhchE68qfJp8cwZZnvXaXkKeJih4mBZxzXHYWmmeiRXMk5g4fzzHsCbZifcu7+
pYAXZvfswms27XZTY6IIufbZc7CrRwkPDW2yJ1Nu8HLvnmSd0LUFgTVh5QlsuKAb2siNr3IK9zWr
Jqu6tArMDlq1glwRD+xR3/L0Xy0tPP6eS6lwynDmhG+zQKLHKbRTPm8qgNCYUtWBFdVRy/FjrIu/
onM3ZKRBzMpLEIHKnF7mhCIz4lAGBhIvpUJ0/D87MYlqlHgwMUiRcgYb5v8xjDxM9V+VWA9Ohw6F
CjzH8U/bOVsjzv7kWJ1dB5w0HwnXILib7sX0AbnjgNHTeJuIyhKZIE07IoD8Dbhxm+S97f4M7Z4y
nBITjt4H6VF6au4n7HZFLE9EAjd+y94x+dcYrNlGdGynuEpBTQwFilPY/QgVn0aQugNSjNOn/zSb
NZfqZFF8WUrBI8vWvjqE+bA3YEp45mJzhhtlW28hJEA1fDHCnHQc7h1GjDgFm9JHGzt5ZDNm8G9h
LiZOn6E3dgjI3msjpWbjaQY4FqBStyNBnf6vZrFtl/629v5N3k/O69/lhPD0DanzCSZyLZ/y2NxN
1YWJhBcHe2rx2mPlzoePsrgSI5toksvWpdo26M48/Ffbufg5fgt4toNxNyi4d9nt6GxBvBJ+40l1
ucVq8Z9uX83qMcu/25gUJF11TrKOJ+C494J9AxVCLWMr4jisDI4mxLUwPguY1gkMQsgc9YuG+CRC
triYkx1/Q+hslTUXC753kdBkXuM6jujTtXa9yfpJhG8mfAwpcSADj4DKi7dPEE8GWue2CHxRn0Lz
hj7JxQpX/L4ROev7hl2Fc2A1tdFM1ytSCtDoAWHETNrhCEOQ7Q+Tt5D/BPjuXt1NLv9cFB7wrwSM
6N53Kr+L5LvM24OZ1A8e6miZgm1Byj1HkIs7b+l9hfcxD8xYE3arzntsjIH+HujRfhfyVWcE0oDp
SfAuNMaq9ktFYFDMbOdm4d1qWRfGafsb03sy+9kjAW/Bb6jx5jWxMPJypMMZwytIEg+1SvapwFzG
Jr3tuPXBDKhYYsQanp6zDdIf9nSwPYtbXZvbBEy9QMdww+HYhz0jz6c1/RdTFeOQzMatK6aDBPLS
OEfisWuN3ZNUCUcRP/kBvjM9aWho267AtTxY6Nv9dsQD4QJVMMgJ1Ih8VvQuJfRrN6TMkZwVdzcC
KxZbUabVFIsb24+iBZM2tHs6LVHXnIgaMj/5H0dnttS6kgXRL1JESarS8IptecbGZn5RAAc0z7O+
/i7dt45u+gBGqmFn5kp0pZKvLrG7tJaBoJ/Nd9uduEDGH7JHoMY7YoxcMA0nW4V0j/LX2oTjrxT+
vxrvUcUnoMQPDYlQp54z8yXtMISDVNDCx8QyHzK/34/ZpSS+Hb26LGQhwJrcgTeXQFDl5EUwvunH
B+aE+cSt5Lk3IFkbYNz4K3MrWY0MkuxY7kyIpm5tnYH0ZC0IPH1XOJwuiWLXS+BRbz/7Gh6Ba1Kc
QkbGdbZ14p+Htrk02UeNeWYum5NOmn0M7mURv2Ta4M2CuZ69ddjpCPJ6cZWQYKLEQWp4SJmtRTuC
ROi5ppeo8J/GCKyXOEGEu9UUKqOTbVhLYrCKxldpRAXAqz68NxAXzCC751Z2biH22gy/LBHfne7a
GLQi58AqSSalZXL28f8QKDuV4r1z4CoHxlPZ1edYPI/mP5NDeFO91WQFR+faxO9E3BiPbtLyKNvo
2lF9rGJtq0v80y1xSa4QEXWFydJ1pLRTH9gPOX+LiS5hvADvesFbEzc/fhN5TPZoCkjdlwHTMBf8
7dDW4Pc5RwbMSqi7MMlv54/lfJ8xGfVjcdGoZ2sqfZM5ff7gMybr+3CtR9ege8v9vya4tcYxF/Su
xZRsEj7r7cbj2L/uAULMpCTlnQEir/2wj+ASCIzzvaXtQNd7MtO30p7WPSJHyxJJZ8mpxbReO/7b
FGuemMVeMcUsqt+p+sKBs0mIoTXGdKgTgWrx3gZ3Ozstx90AU908UNBLxSGWTo0XHJqmlFjo2+iY
BVzPajLuNS/dzEVFupz7sPzBLHmQ8BrK4AdP/DogUxYyhXU5BJbDbeyxijGGy8xTi5wv1b9p/sGU
uZc9vU9wuNvwtaGzJMU5aSNlWGQLohldsGnY48EqNKLm/oDmaNf8yDQGdWcbNlG+1Os40Taxu0ts
QZEd02JvBvcZVFrN326qOMGJlxJ4VSa+Wir/yMDYTzNzQJOhpac7iN+/WQKctH0VNkin6dMQl348
O12wZ+jIV4DlzS9RZp+H5gmgPQe0hxq6dpfe5op304SNCePbhuOAeBqNTBQHMkl7HamEpcAmEmZ/
0bM5G8k+1IjqJGRA7JE4sXzI9epZLyLSZ61H3GtVY7+wxCMNymReaucK4zUhAEqMv3nnVfcVf5mN
Zr9avG9ihFJHqZh2cuLPov5ouGEZJXAQtr6q87rmWzQe+mQ2MAoP2aM4bPmPHAXK/o2bTcsoAick
tIEJh/ARz5tA5sQ9Dz+b/8zIxkW5IONVAaR38FS4Pqk18oSVXQLfbj0NzymDwENrUVxE9BJPDmO8
VQgS02YK3Gt0HWXWLif7kGKUVSWXGz+5MojPdXFtgsXEHeJEQv+yuG0AklfNN3fWOrxW5ZV05aai
71vAucIRxOtU8g9b+XOgLhjSoPg28KbYzINheQqOysGrAHGJr5faqXJ2yjjKEnrxJL2e5xdLbcz7
Fj+aI7QYI/FybTMzdocxNuQ4Q49+c2+TQ19siGOo/GRhdHY78g72jdvIup22o8i2ZvOEUiCzL53P
JsTsPvBtJQYvqdPQjYt1QnyhqnjVcMTVhte0eExqzkdtv8ZNv4+zpQQWDcH48meuIJK2VvE2trnn
VocZ9vDMcCXMTS+3idwM9Pi6/IJ8eGmOvZxNXqXY/Uu6wo5UwiDh7VweCWBGrIdoMJhgQ5yM9A3o
dv+bhkchCq9HXJ4w3acJvAFCCcDcdIeKkGTEjBebdA0Ep0rdymLfwuCpI+i+uXxqs4yQGV1OHLFT
EPe+3AscLqPCU6BPV13rSN7ig27GczCBF+HHEsRyvtrR3RNO9gw2bDotI81dK58/qB+AI54BZ3XP
4IY2WoThWTps7PbwyHn6wVRs8LRaiV0TKOTq56l6j+xHdMmHSouehRrXoUlWGyxCCqxcmGR9CCgJ
yn7ILbBP16thnD9pKjlMGV1OqCB+7F4idU78l//RQFg5tLmi3lhujPLNnPEjcPb17WPGZN4I+GzH
7jHmjp7Lly645OUFhItBDQ6dl7gJDxYlBS7J1ZigDwLqFuvgmqEjj+BJAeQHOqB668yhAK5uembA
T/8SBBR1kwHYshmM3ih9sKmul+cd5RgGBq/Rq4PqO5g1PqAD/gcBbqceM2qtcIaRTIDRHg+8ZOps
WSpck7Sg/qYPTpabMnRPq+ZxzKOlM2WoH+tUoyErSX9hA31EftxvsqVUOsxw3mkYkugNgbIRDozX
XL0jbWuyzIZygdKL57ZS13EAkFT69KW4kAQbhB27CSNPw7PfknrVW7HFKLto/c5RjP4H+W4aJVFU
2tRcDCUHJYN9jLvB7WgahVZzF8qlDE+E2WUeAT1o0aGzu610B46TcoAVObeXcZ54k2oyqW490QFg
Yb/sI8phVErCI6voDDTKfNNl2ieDnV2hmPBOixVgsmgXC2wOmhSRCwvVvxWAnYsyI+cF5IVpmuHv
s+VOqRlHQ1eH0Ji+tInJl03FdmfKL5vUK/Y4jlwM0TI2bHIiIymUtATBahyMghUrS9ah/OrhN+u9
vzaxMhfcbYkLUT1amleEyotRuO/jGKDZOP0mNUUIbyGEvath/50XIXuYfhzmlGuihJM3uMMPA9VX
13G+/XCiiZfM0dpZYl8zProEayfJLSbKmA0eY19euOrp3zwMdKGndIkFdfNZdRbcDJJnbkXT5oDR
BB8QDWitu5yKwEjVODHQkNMZPnkiG8zP2msFKR5xJqrscxGKH+TRbcMt1sYBlUvjR7IwDFH0XFka
mwS5DkpQpM6UhlDM6Kt9iGvctOFG4JaNHZyRsA5z52WkAgxP+lpJfIdggUJBFbXGYWsOHlUmj11/
jYgsyJIXdkkN6b1gscM+347VffRx5ZOgstFQtH8hLduale4Ysn+1tQA1DcDMczvnBkDPYLzXbh3H
hGYYr22LJ9MZ6Iyz23fft70ekhymaAPxEWsu9iebrggzjjFET9de2TcDCn+YqbOWci9m3h2mL2Qt
9kMyPuRaz0lxJF00PnKlWkd1czTUs4C6gcuTfgUKGHC8RFzgCe1xEjERorhwuZ9JVexTGW6LqXxV
CIEpW+K4iOqN3IPsIcHGUB08Zsz1r2nszVASQEp9GsVC3LDGOmOOLNyR6c6dniVOgt3aCKJdQuUL
V0NOLMOp46UF2+S11kbjr+EY9mZqXvv21gYvcAZc8spcC/38osbjFF2N5lyDmk4BTxVMKikymsjG
Toi2SKwe1IZthc08wZ+jM2gcoYcHLpR6/Mwx5FsLzrRiuNXLrxJORvWq44rzrWbT69amGtLzzGEx
1b4XIqRjYaocjjET8B5GopEBycfB2OTDdqIIhvv/say/Bq3dWP6X1bAsEN8dk39zxOEw9lfc/XTG
MPRKcBnCRdHB6AtxM2Rq+gT5tJM0bHZL0INAVl7wrtZeVCeU34AfbZe50WLpJ+JDRNjPQm4/DHJz
zSMydAPExLM7h2+paC8ZQaLljc5nYoykdysn3/Mk7mvRPefEqRVqcGYPO+zqR2f6V0II76s/7PIP
FjjbuYQAU1FmihbckJVOOvhHWF71kmVIjBv6ZFZRzktj7HTc9pVhP5XuEliZy6sExtR+T9FbNZD9
bp1HLSLveHF41KLGwrYtT2P3mUSXEDo2hsyHWDUbN2j5ZiR9rX6XxQJUcrtWpP5MBBAQMwQOulWn
3NegYbeWMjf5lDlQWs7wrzZphR6LBiJwEBylLLdBa/4OcYpDUpxiO3ptSvpGU1KLic/aVhndvO5w
pY6GZMYMRe5h5uBYTByXWEuZow0HoBz3trTOJe6GkKFWDJzd7dKdHOM/G2omC7l9S/3x6jTRJfBb
YxUSldCwGeFxFuew0gltmhprgNgI8uYhc1mRFuhG/WZWUNfC6WBy7m+xYJmqJDmtfbmwWZgJcfSJ
okoAwkiPgCQ5OUXRFoWJ03aSHxINwdfACotjhzy5kXZnUrtqZSU4eQITRpYUJVhhuizcUR76ZWt1
DPz4San9C/RhJ9v2kFCUBRrJwZyBDBNV4RsZx+/Slwso5NMyGI+Ms/2Wwupc9brjU5EFP0ShUuZm
7rP+GSR26Q2rMZW2DkPriRTFTuX1Z6VgaZoTX5MGhM0xEmX+XxkMh7pTuK9Zcwc6f6Jg2jUA4bvc
fFVZcKlCop2+9d2a7cFpipek6L8A6o37rvXpwBXVpSi/NIa6hRr4k2NuJEpq8fYzOCsgyQ/GJU/o
NNMJeAXTI3G7e4HRR6W0u5eGZ5fhqhnHW8Afn2zj2o85RAoHdG+50PF1PG26GW9RgrywLb1Ssmem
+pPhNB1RHib4aYjzIK3yTyOFS9DIYz1SMBCHw61kIAXyN7goy3zG73bUoRCZQX7uq3IZ+yGyQakQ
jNULn7RObFzbziL5oW0Q7Q5aUPy1tC24TrAVvOgxLkrG9ozzQh9lnEdZI+0QbZHoQE3aGaXeFflK
qyJJ7mS/s9V9lQBBo2SgoM2fS5Dv0JorJKWujT6ECYS6ZoV242vVuYia6TxulJ7edaAfT1WP2V+0
1BtlsVntNaPzsmRCmuyKt9Bkd4trryDouirEEp5ScHLL5UCftt0H1jSMfxhYt9DMTtXgEqNNvn0N
IH6Ix2tOqGk169k+pxHXL1k220Cj0EDz5XXyQerCMjwMNBt6M5k8YsSUKBbVpen1kWubMfGv4vls
Qg7ilaWvyd8ST4fJNGkat0DJlJjnLm5PeZ19TjLcE6dHhxneXcREP2je0oSOdQ1TILmmg8riHn3A
ZW3StrVNH6gfEJ7vHPPPUuYlMusrngT5xj9ws1PWgCErb/oI7iskxcm8dfEjZnpKSwL5575KNrnR
57ter79piDynZfbPCMujERhnU5/kOnX1ZOvg3Izb7I18zKG17WVqt2z7/R/2N2IZxoc1algPrFPR
otSMpe8R4/eIzq1nNFfLUcexxBVdQzDWisdsVn+it5+a3j80RvXhGJx+tbAxwMNzzRoG7Y21Y+vU
A+ip8OAD+JQie62dhgcgXqojokcRRV9mNjEktdY6pRhabO37tNmmgkmf7RO1UPH71PMJprnE2e6Y
9kMXVP/QqAkTL6qLfq31rn60q+jsdtbWFsYnyJGMGFL8iQfpMAblWpP6goN+6H0CNsGL01O46WIS
rYp4i+9n3fTJLgL57BaY/ilPLarpA1fVOvP9V8NcyhScAyWcBKwl04LYR07ImMv4tbYOQ+NEPd8d
sKSxsmp3nZX013SshKB/r/gGz/RQordwzutL2AtxMe9Sl/tboYOk57BgxsmxcdMBlnx2G5v2cQKS
rllLkC2H1+s2jVeMFqtUg5k6isSf3ZKrKJEKu0kj6KYJCg90qNzgFnHXWqzIpdU+obyd5nS6TbCi
xy4CehnfoyI+T2FzsHu8xiDsOLWj7tiT+xiG8gWqAu3onX7Pwv6xE3DWpdwUMtx1tsXpo1zpbnSu
BTVGQyDQQqBlcSSNPpVdYy1i64tiRo9miV+wmnS8CglRl1l/bIfynPpRuiZOCITJNTnyG060xhpK
PYgpp8Nsa/+0zqmhNbTXwbX5MQzIbISn4j7icyiqk4y46xozPSE92X3cx/daDa/mQDtFAfd4hQ3w
i9zcGbjq2YrbpUO0+5aY66FVzK+JVb3nyNdFSEsGzJGnSEZYZPR1W6LYp4Z17NxC3+isqrDgMMaP
ToxFMk5+hKI5RJnDJijJaSUiO2tthz8SVQtXAWEJmStjAzaO60D1PuAhY6KNUKdNP0FpHyLaGWhf
nGr0XTPxhnRpTeU2EefWC67ValMzD8DBkzDsFl9gaGkaUEH7UhsM0vGM83vUAG70Ap1q6ujJKmpS
ZZr2HmY1K9A0n8oGsymv2ENecfYif8eqYob1lnfhJSo5N+mMHJA1kssox2s1cvYqVGOvLLPfQ2Yk
NabtWPj2jlM/zT5kKwdZF+TTUqvDx7W3Epv7ACbHjUpzDgKEEL0OSAg7QHusJ3rDzXGt4yNfWZM6
1FoSbJo5FmtCT0sdTXAbfTuiuKljBor0ZGLL2OC0hO3Du6asGjuvS6lL2z6Hkc2Z3AZXwOUshoaM
N0LdDBqUlcZ1rEF+fmizYNsOyOGkWjhIWhy/Ar5HGDAL1X2mwXTpmg9iQByPiuFFDXig+Y7vqkap
wyyx9QV9V2E34e7uGnGOg4y+q1jI+2xCqUyWuRUDI/+KJ5sTTPRbc0dMHBNYcnlmH6DbPAJWaM4N
qAIwgjnfzYjz1CtcLV+Ahe/x3LT8gvmbEyKJRZLaaNeYs63lj0RoAxdi1mBB0xD9qyxmdv6eroag
R5/lbD+kAOvEye+ynaN3Nro6V1hfQXNEuIuJHxfOJRrz6W/Oh/IW9NpWRgM4qHn4p0fAgkMoJtkc
s57wwejDeB9ZuJqKbL8ZsK0aZXwusYS8Qt9hOR9sHkQ5879RkxCEkcT2Hb8oYb6MADOQ6PANKj37
G2P4LTqsOF4qtLpAQx5wh4o+jwwRkUaBYFv39FQXSB+C7ehB9Rn0af2jdqm7sTNIkWPtvLlO+5IX
BG/IopzaIoPKSMiPFMJxlsNWV/mzrdfbNPWfE2t6lvn8GPTFrSevJCHSZsX0AYDuUinlaURkHvQB
gd3WnE1lATH1K7KatvMUNP6uzQsvF+F9kgs+JcEbGTuPNSnnzOVMBXncG8aa5Yg9r+KeR9TgD66q
tjKd4FLS/e33bM3DnOyAKOC0GZjrJ84+aNNjrkM/QHxmc0ljqhEWnWSJLo+BZhP0dxn1UXk78eG7
Cb1l/ZIw6cxHLKRXVxt+6jDLmTioiyhsDKXcHoGDJD9UjnJZZexQdfrRBgXmkMwAbTwzNPO9sYNs
LLmcmKw7JNn/InYaMiXZt4WvOfb9D3Og1tBpYhZh+7dx6gvg0RfA6BzL5MnyycRGOaPNoLwkCQiS
3rmOEz1ewOzpKTTw3PPskZTBfqCDqByjmkG8IVn/MhMbQjnQ0xSgWvoC/6mj8co3TcmEMtnWseD8
Evf4o7IQtSPlBmhO7g5ld6+m8Fyn/U13FAkvTubIEFS80PaDI++pkqQMizTbyZRiUKufznh1c9DQ
4h6BUbSMfg/m/5rP00+VT+8cmflksBChwg8+/RYZGM98ook11I4lyw3nU6UNV0Fm+J3mg+DegQ3e
1UtvgFshnUTRXHCcpnrZG3Vo2PCcs5OpJ/cpM+PHPErqVdEhFLVOymkbWDMAycvUdXJjMUZh2eHO
RyCSs6LLjjNrNYmaKt76jcCdn30pklhkiRuu+6X4xeaOQqBo/GgGxnZjvVNKFfdet60TZDByHbGD
/bhPW2Z/gi7Qpqz3bum8D6EAXpbivYXSurMqrkJMMldNhbbZ6e49bkgkRRhNHpJ0PFXzsCT9Uzyn
7ocb2uwzljdK/DNpAzNoXtZmWsmRhZw3w7Sv87Joafo/5lDX0qFTpAxdwLz1wHeI+hup+WOsDTc/
F0dfqkfG9J/BKF441LGyEfzqDBS9GbKcT478oSQDA0JEfc8t1RzwWc9gQf6R1H2tc44gGTVTQ62/
wTRBRwmoA3H85g9SCLNOQJEhIKdEHqa+/w5tR23YpLodJuf1QGUlbyl4MVy5Gw1IVx90Nostshj7
QvMQ6IQFGqNlhj6YOEUog4jXWltCNZPVKa/yY+QCgVBMSzndwkPKJ/mZcTvbNMBrmPHHXGC4VlXV
0kZk4aTtnenTzygF5X+vXIdSG0dtaxd3G2zGD3ab95jfHDLMC4SERwlfTzOMYTfmbLUg870hZhwZ
8gp1E7v76IAdyF/0OaHADeJeVtqPluJyjPuLC+Sz73cssXS0RPUzGAyCaQZTn0C7dtzzYqM7i9T5
1GEEIAllBxPo0lr6+s3MxVNpSnorphKbOy5vf6qvVpKc1CB+5ylgyiBw6ALD0ZH95oByvsTa241E
JZleUsbvnHwZvsTzdLFteR+6pc5A83+ZjDH7J99otdan0w4bPoNt4sDekc6VJQBevEFssNIDLxZT
e8JJ/TRWiHkjXokNM2kqsepIO3Ytow3XIbpaMUDyWgNrFjJhuc3m+Tnh7UtdfA9dTFAwsKYL8ysF
9wxYVlJjQjIzbE6WKdoHAfF+a9TUntSu/xZrGoKSi4+j5XnwLYvUh5FuLRpsg2HcsoXt66Te9prO
HUWfv5zBPkrnpkKOznlkffaUl6wdXpedhIPIQWpZ+EqAhQKdL7UiOryAKwTxwSeYyBGLkVvfkuqQ
gp0lTGftAAQQaApU55Qw3GjDHwtDUsYTxuFjKyv7uQ3rEecXy22Pj4YzaCmYZGaY8w3TXY0Ci4o2
LLViNcIK8W+erEUJdX9yZforDe+hUUp6AIb3WhcZRuz6F32bQBuZ/iLBzBYFx4yHYRWaTHSbjui+
AcrE5P2uWZhXWsCF1E+tj4Sy6hVA030ISZQCND40hSGK15wKjyhQnoGdiY+xXHGIwWKAO2SNJRg2
a52YhxaXbyqaf1B3/gmZLuT6ex3QBs7XerLuvJj5Sh1Rt9YsZQ79sJl0Ft/EvOszdtqh9P8ZKQdZ
LV3AaY6/dUYcAQBpc0KIOA6caBGIJWmRcFiahhqJnxhHmWQ/bq0Zk5sGi2mkwRD9emEsLfya0qPt
Gc9gvsCrjPE2u5Qljeo5noCaGD5vYQzYDmwZNNV8F0nzGtbRphyMW96VP3iVD7Bj8YqV+WfTQIDn
8fuLaxQTMn4+hX1z4u7yHrZh6Oj5rmySV3J8B7dq3wJz/O063uxEuXcQ/5dsaChAikKsLPW8Uv3/
2ESOeE1VPFewGaOk9RQK6xihtpJQgATjFB5q5V9DYzM/I/dkKosijrKCTj549ruiFKjR7MMbfyh/
cnb7VYSSf8uy8RSldg7eC0QtOIUfIN3P5Bv/wN98dwO9FXpr7ithQZmGsDTH5dkdil0Y5x6Xca6h
rXrMhQ1lwm3Lc6X8+ikMxRk61iULazifQb1nl1oDFWV4xr9NfOjetrh3pyha0Pk/kaH5m8Ix9zb2
Z/QMwRPvNP9crp3TiGHR6lD585ELO4VhdRv2mG+SJZf0ZgfnbjCOjHE4oAt+B592cWj/5S4drAU3
4h4ZdRp7h/KF9dTV1DcmmTphkGX1t91bDALhoXdYg0bSSQ1kpUfNyqutqbBzmrr+6tjV05RMjMGp
EV/5LY/GjB5HzFT+aNK9BcglbS8PoDuYi+Mq2y3ZpZnRtpf5yIMuVkZZAB2MEiYiBtg0mFlG1nrR
rL9Ntfnp9Fii0kpdHE37KLVKZ6hZtl6CiPEQxcXX7JCL49qOmZMwajDctDF5tcPpoSqdvcmhenZC
pvzwP+Kgeo7UvFWi+4qk8TVRE4F6rJjny594DG+Yf240WbyVeX8Ec0FPdChWTgJPMqaJd5o3LeGy
hH82pOtxntXWzaJ1VXLMT3siQXUf3TplEFPMgYcoSlAqaqOnre2jOhj9xJSceKJrq0s9FF9tH0Jg
C7gbzQMaHmyqLp5fndEA9QEzhNzE+wJty0x/E2buNonm19hPbnZI61X+7WgYjpV9nJP4MjHGHGza
eTpIrqN1DyBAgsJ66HqbzZF2xnTG/utuG95Qv2w/BQ3hkSGXhTBaIQ5ilKFlqmSLRGiOJxtpEUtS
0CLY/4jhi3gWR852rzVkRgHpEkA5sHnQkFnQe9+di2y6xJPBFLV8myPG4hnbDwJ7VWS70myoLu8+
HSc+uXNyKymw8m11UJHYtLSqp0l+7Cgo4KCxT6nvqCvjLUGFbfxkI5gGU1Tb/EbzbwJdGyXtyWWs
W8a0mlEEPC2CdJLSnIZ2ti0d3Styrm2GY906HY+Akff7SQsv/hy8hQX1QyzRVUZ7cLOEt81D3HPI
F/rSDi68qvjTi68CimkRJOchwf/VVDFvIE/qpijss2sbXtzpPxOwVZuzm2Nzv630mmZQnzYcbrBN
+tc5cleECeOsZcT/yk3joS3lLcWUVaBPRPOTy+DEr2j55QEl1nCtms6znH5XtOOmKSzyuhNmUrmq
BuNlKsZ1mfXpWuvIbSxl5Gb7Qk3bWxRNFz1yX4ogOvtYvFl+H12KupF8Qy7Y1XscH5yo3FTFdPdD
N9vTk4BsOzHI7lLaDcqWSlLV6ZeunsZdnHEfM0e2xASCraE8vUf+0pv5UTNQawSl22M4f2dUzBkY
UcAwYc6sw3rlR9U3a+zj7DKeaEY+B9ue/uJ0/FWhnYL30sAgxRSqVBFG+wwOUgAJ+9yiIexNgohk
JVIaAVwQAdVYPDFGdr2k78+acj7nMqtXZH9uTkas3MB36KfF01Tgtw8oGOUwKdk3kVQ0E6pGrbK1
HUDUnJv5ncfhq4M2QI+Dx80Kf/hE6BGeJM08sRS7VsQeooM3ZvHGivGMwT0/U84VrbUavELJIA0t
l6tt+9CJ8uBi6lOIR52VHePUPzl+toesfDQL2uBATRkd6AsTsG0XscZGOd0rsSrXMOqxBRPuiKCW
E58O3sEus60Ky2BYrvGVEkWespdq8WUzpRanVDJs8GmkmOC5u1FOLq0i1ZLrq4RA9vOyCs9MLx8M
CyylnDi8TKaDo2p8MTjr1DpWyjk7cAG4LPOy2CZmNro2GaHG40xxaDSIRIhfrYn/K64Aa6u5Eet4
ZIyXNPw/OIi1IAVLCJrQ+TEw+YJKYr02zsnI9alm3lKZlEqlmDI1dnJCHOoIvJ2lV/gEibh74gXs
o1MJPC2YBz5hypzHfG9x6xg12jbrpT9dvuiT9eJbxjFtsAvMLjrqXNRrbAPoWGa/7ROqZnEUIGSq
ip44q+h3Zlv/Ecv1pjLHk1AJdkPDg+d26qv+MVMQIDoKI+Z6iVOgb0WWcalb+x7OiEF+Ne8RMnbw
DribMFpHd/U789jHc75xLBeNych+4V2sOgtxMZ5eBX6OVguDtcQhE9Vg8fEboayubB+gfzR74P3O
s99cbXqAbTl/IUrtdKd4hQDekSqu98YQP7dO+wvOCs+3oNoqx8nK48QOjm3ROuYxK6DovtORI3jZ
mfdkhjk8mn9DGH64OM2tTG0531FMn9TZWkwuOwdN6X5/aEx4k4X1XAsUoa5/1y1oF7IxXoJ5PJlm
BBnJ3i8dY63d1Q8N3RQ4BfVzk9cOP8biJzPpCIwq7SKcDqt9UHz4ifkTNOGi2S4Nh6V9Y+Ljrxq9
2RLC48KRgHc156sp8hvotu+i4NeqGKlsrB77DFeIu2sXT22TZN6QW7ceGAIaQR5c6PY6mCbLsR1B
YCNBIWVEto5KKPTS/Huq01/N5eePXWLwkHuJDC4yYhE369wKt0kzbVBgQGkld8XwREuxvo64D4eM
EMJfs9yGpFu/K+RWK5yOIqvubcNpkDvwk4RA1kKTNgwNjnhChiuZdlXce+QZDo1VPeJzvlO45PUh
V1N8LEgF84ZKLeYm5ba0+xNnY2yWWZYj+KTrBBDgyCl81dWgckNzZSNDxX11aEJWOdJpuzEsDnYx
30qpv8d6f5Z80egi41byo+JvWVguwqr/FCfZJSRSMw/D5zxSzNQpSmhJ70pMAu4Td9WPIZWeaPEX
TjWmgw51PjbkXSyRQNW8dbW1SRty45Qo4rwg8GUmHHyNY2SY2BqZBoeBfETYfTWC4mo66j3gv3MN
mtdHpoBYphN/3AKO/kkH9wAa4KoHIYG76qQZ6csMqEzztVuBa9aeEBbG7MDQeWep4drn/c1X9Q7g
6MGkj6YMWDnw3IwtJRpakO2nYdjHDKzczmCfoJlwMO5K5pg9OoYJ7aErJaUp4UEL8U2I+tY4WIIz
7YvOqI+SoYOgZcACFols7S/7P2qjSj44tNzLPr3qQ3BPBngjncyubZ6vw4SiQVyHVNj9ti5QWtWY
kLcWy6ku4DWyNehMzXAqW3TjTfQIM9PCQ9ICyLWTD4I9BDT7lrcJIwGMtCIetjUPTjZbQOjtc+hP
V9MiW6XsvyB1fzqkDuR29WT16EWUNkiMJ4nktEUm0BXnqgDAWLjUlwmTTvDghAi49GL/08rxScf0
Sg3Jce74CeYhWBc45apgXEodN2FCMMGKYKbALdj3pX9K+Z4y8NH2xico19uKaHzuMBjp/e2cjHfp
IyD0TbkfWvvc5fIMuvErRn9zuWcXZnTUzOYEeU5b6m+wlAxUGIc7u6cU0ym3fqI9m4JHJqAZNyL9
BbDkYWDW+JCwSQVcYzDtu+yRMYXqxUa1GiC0eerBxvvP+J7VVg8gISUtWQy9mq2HaAj3I7YBn/h6
TQKaaFzjHIghRkwsstfZRlF3XdpVsPLTk4McSu7OTxjeQKOqZKcjaFB+0GvzG/LpcSoYRcUDKth4
KgfTm9LpbRTyzRnjK1OddRgNp6keNiIH02Vm43qk/Y6j2NmeIm7uXPgw1sJtdejrA+2ULLi6Opav
ql3mChH+IheQ56ZIFYjNnlHQushkdIEIVi7YRqNfxyr6AF1QrCdnqi94LAI6oDAumAZ+SAvv+9GG
W7AS2LavM6yPEyOKJew1xh94a50fo8BIPrNu/7ptZCAlG+RcUqt31sEQTx+ORf7L6BwWj9JeoriZ
2UDXmFtzM0sWeFUS4bdjxkp54qgD8DHrMghbvAUy9NMlaewcZ2iwa0rH7E0JcAQ3FW9BoHSiCf10
t/L/ODqP5ch1LIh+ESNIAgTBbXknW7K9YUh6Er0DPb9+Ts1iFtMd0d1PxQJx82aeZHtPgbnykLWJ
0mDvneEFcrNfmJ4CMmzM561A+jHWGtreusmmN3IXuwbfaEy43u66B508OZR598p+sLGPLqI+2gGx
x/Ejr1g99OgoCYYfeetOAhjOr00hnJ+xWQUJ+xh832AoeAOFqxGI5c2JzeiGZSxoPxlosGTLA7Fi
9v3ubmn4wnYoEBgwikKtSzTeYLBXfYHMF4gNHYcPJWXjyg7Wfl28WRG1aOQkZF4chxCqMt/h3hq5
d3nnVE3/ihF4VCsfB75hkf9a6+iUNKztRs5LCLMUCO7m7q/Nlm0JGoL9GbuIdO+gSnUhpdbDN2f4
weMa2/KezNt/Hr6FPHiDX7mzK/BannjFkrVpg+53ceZLLYunqCaPtyRbmrau9NNtbmIZif+D1/co
/9FdM/7VdnJonQ6QyLR2zB32lbW3UDVR0ZteBdwmWZSvMIedZ6qWMWmudDjS9ANculZrnV6hl6D0
0T1aV1uREKzzggtezDULJ6xmU3bnWsWr17TeKRx4oVi2n56Jce/SdP7IANq+Djm1rXVt3wwuRAeJ
LaAgExju5vnOrZY7KZpzmoAVGDG18jyK9For7MEif5fYAeBQZindonFxhy+q34exbfP0RIx6rCsw
k03tk8Zph9Cef49J/hsAIgLBM7GAdrnwE8BejRP9azAsrGva9MP3MhQx6/nhPJbJcVFyvnG4+i2e
zQfGeL6ttx+JArcFWNe8mLgZv6ic+3Lb4ced/KsxoGfjnl3HHBFhwyKrRvmLzEmgawCZ4Nh0zSmm
XKci7Oz7Xf7SRHmzdwdoVDGdFLdMnA6HKyuUo+9Rv2Z0h/NSazXcB1YQv+AGsf7pcVQnuy/eGuFl
H9rCUcKrt4JvTdnSUrqAVF0ltopDX9hpsyniWp26rvqh6OrZtWq8JtrLj2kyqVd22r+LR7mxnQf0
SgCSoxz00sX0n7UV4X+SUuUJJXg8G67hx7ooS4Dq5INY/qh/1jhkSKpRGK2XG12Y12SKGZ68fz1P
oKdrb0LWDGHb42P4rhJK4eEKnHlv1muodX9VVKh35gj+9LzSl14vP3ky/SUVeWVdv5aCyiqOB+xp
E/dZvop7C+veoZh663NpYu+gkqalZCvr7nTTjk8mDqhL7t1kXRk0+9Tl1VhVM96yKPjJYbCXlC8w
i3CpmJGzaR7IFRjCSpIMUrZnHkvqTB4EUGZofYx3cQX2px6m5I7Gl2QfKdhBMjs11YLm0NwAY6p0
5q9Cl7927XgPWW/MJYV6OgopsB9kxZ8WI6fV5BgWhgLnfjOwkxMRYQnlYOdcUp58z8OCsjTRLWaB
D6dqHNwZI02TEI6Rp6rqrPjYeB2yLasWTgy/ijFNzEm7oxmsZ1UWsCt10maHndslFe60r+xZ1JZi
RvoAGoNYHARFTGwzkg9LI2HGiuDohE69LX0nfk47tz/6AbVuiLxXsIhHPFigFPg9vpFN/Nou42dP
K+6uC13n0bOJCEpQIFxHh36bBm1P/kz2Z5MWgD2ctpjvIqDEu3iOz4SpcaTAlpiQxpY7Xctug032
y7e8/H72baC4sZ2+6sBLeLy6lII697258cP7xcwfZskNfD2OSzAFeJPCZQDkNXIx4Hi/c1pcZLnN
6D4LDKpTwANUx0C7vfAs2oJS0i4nz9uLFxi+rDkbaUh4UL9NvXD71VEtfChnlIXZD8WLXkiDQdxc
EBiD57i7LXsC+Jw27VFHZ2GzIyeGOsea/TW+o9uRSVyiQf4xLtYUKu4BEIBX3ccEtjamdBDWxtYh
sAFP3zjj1cZPMq8L3Xf/hT5uGMhB5S0CbQj1u81LxNXwUFpxvc3T/Ns3cCtdTS1pn3H/7f3G38Zu
kazIOs+IdQyNKmrwdOCb3He1KO7qWcc77bQefrjqXwR3Fni9pnxpGTiS44IremCGB9UgEi5em2zt
LI+uAaTFrTPRlZlYuGU1JQZQ/a1NprxgZezuU3XlQ1Ai4JUuuXggJf3Bd0cBFVOqs5M7xT5zcMWF
PjV/bqOx5iQpPPOGLUQy0fc7ZN6/TkbikLZL81EsZY9X2Xz6Cspm052HImf/lfHNdILLMDaflkDu
zyN2gpVF+jiDBXXUDg2RLU20hPnA+SCuPVglaF/8Sn/+AjV8BFq2Yv0M9rPuXzrsRYe8To/4txiP
CKMDFYMvoqP+eVxwFCNE/eI5/Kgb8yEs/cKoemVh4K4qtB3M8eCghrnG+Z2pnLBNejeKGwi4j8wP
xE0gsTqBwNffmAZmXja5y520LSf6RAfQg2GYNzsJyARpwhI7yZ8HtoiJt6ex0dZkdk1M+GTI9WmQ
OVWKt+szjvJVVZjkInFirxgFvW83FJB05hZmwELtD5Qsd4uNikWq07F+mN75Kd3VAivp4OKzDwpJ
aKgqcILKNvhPWZTyhs7tpajR5JfZa05Bt+BWydLkpJz5H8dGuLIb/nVQ66yPlncygfZyLaaYcFdd
relDurIJeWtAgKw1zzbwgfmTAZDlbzl/dlalttGMrJIgQ52imPnDFUy9xa3DMEelDtBb1nKCtjEn
dNnaUGy3S6mf0DTtXUT7Bk+kZHdpxLHyRbG1Jl48qFQKN5jDLbui2ijGSkCnEVkUrd+GZFwOQsoj
dzCekm6+x2pRk1WGVlm3Cxu8Cox52z/ifrokXM/3ON6p8krxf2oVGZ4Kae3CgtscZRjcRdOxAJ7N
TSmwE2fHmeFdPAtMXdcGGsjAEsljWYXVJYsGd19NvQ+ePcdaUNdzfg4w5RzzhPBuars4/Sx+w598
VmxjrN56gv1kRL3ggNI20WamWI9R+HvDSvvVzvcIoZmqIFSCs2I3BF548pdq2UZ2yorYsc++Dij3
DKaIrE6MdQA3u3PTjb+98eYnj7IfJ2djxhk1bB1TiJ2n23kPx5mPXIYIjZnA5ko6g2cj6eFxewQP
XYSd3J8eFXkVCD4lC7i+ABOW2VLe51p4v7VXNEe8rx3IQElQK1uKDWMreYhplHiWgvy41HPy7ITL
f3WfEivELfoyDkv8pOyGF5O5jVpxH9qcFriEIUAm+4ZJi1s/qYrGsrmnB9Ru+Ql809Afhw850fdb
NeV010W99ydk9+O4abxP2xBeDR0vKzqW4XrCXmO4cTTL1zQ/QzrlPlzyf9MEJxMFWGY76wzFzs3G
+JS19LaqppC7GtrXKqX8ZUukInlVdQuakQoyLODBWxwL+qyAPriMcTdj0JyHeysDkW/amVoMThI6
z3Z2AQs34W3B8Ji+t30Fy7waiPSVeDsJjX4OjU07uOV7r4Or2UIHNoowQ99K+3XCDQ3MVQ80cAmb
LwrgmAybjsiDivD915HZqkZUG4CcFK8NVX9yxuBT1eHwJWoqabSr/vNYJVP+4V3tSH/M4JtW3OBe
sSd7QMwgboop45WCgfyOelgkNCqGVlNPtpqttjiQbrMeuqj5dW7U58LT6ZG/66mPkif6ItncSLZ+
LjH6K2Nou1N5fKCr7ltr5LRhAI6RCgcQYR7zRSE3HA1O/pcU0XSUZXj1kGyBFbE0kIDnqcmaxyv9
n8BvgTcdi3Aiz60BKdSzjQfFd++HtvsobQeK2ADQpwRdwUPyrZKRLRMDLE4+ObPnbsoNNu43vUw3
SHsz4q0QmFMnNvm0vxmoEe7tPEuj1znQJyS1EUtYWh9MQQlbFXAw+JW6n3jBFyUZlXkixlCZJuY0
xkKBzYZVd97v5ix6ygL/J6SyFB/CAr04CzlJG4d8ltK7SpbNASW92jKogy6VNK11Q/jsaSdECKEj
cTJ+yRttpH3HncePzmkfKVz1UPSkPk4LxUZZQSKrIRW4MT5BvFzU2I0n7oKVDq1t6U3AHkVr/E+d
LEi1RRZdQATznQU891Z5pqMSSb8uYyNX82SGS1mWfDWj0nxQQgDHIxynU80n9+niUFpYsvLiCyM2
9F3FDdPuq+paebBOqKjE0TRFZ8B8kjOpZDFvQmyVIjyXZjl5bN3fF6zZQBxaxh/vP+JulJd39j0H
BuUekqxajiWy5b3KbQqlk3bhOXixQ0bGXCb1Eb4sZIP41t0TT+Uplsm3PefZ07SQOXZNf8WwDe2o
t1HDRPGSDUCuE3eE5TOGNkuOOPknxBjuECRYON1iulmdB+QxAapkKs7ffIQ4WrvGzeyMdwyA307I
Aj3hrQdU56YRDBMpnHoKT0WZV6Sj1EOaZz9ScLXxpwZRL6Xkd91GxsXVHaMKVHXNdG3z6rKglK3d
1PN/YIT8M9rBUTk/I/uZgxT5tMljQtKcB8t9M7bfTR5/Fv0cPcVlR+uN098VafeTeu5LmcR/tinp
/YH2FhLfWQddT9In+c/p1LXL7SdalgwI8OKei/fNcc4HxmLqocDcckTr5RGz1Y5FOQuhogmoRK69
k4rUDy+eaE9cHIscl7FNGMCNaPPprUdJD+Ll0fWdO8D7BKdHeBiV91YP/kfpg72Z8/oeL8yd8kfc
1NieaZjDnW18n0YBK4TlFublF6jjC/Sd8ZCYRv26gxyP/E+u4nmiLpsXCSgDIeSTl7pPVpQP+3Iu
DQwym6C9V1AkRDMC0y1bFxQXUx9CpwP9nU9VeYLEoI7WbOnDvNTU8FpLRnI1xM5NVDLbz/jMU2Sq
dWeVoDpcl5CzM6HNOIQbZB1MJ6eaPqtK/UOz+EtcGh1veBbXja2HgZut191grilmB15r7vb/Vml6
SveWh7PDy9mwRKkqSSaTP7KH/iMriG4S8Rrn4EnP+r5RRHKNxMiGv+O/oGpP/wfiJk71rGhvYzUJ
RGBI2i+MKPF6Ml16WAz1TJn/n19S/+GKiITY3DSPlm3Yh7ooK3ntXa1b6WdiPCzi9NUdcWg7z3zK
DDKuFx9oLTrEsPrXA60bGO9TfOGu3a/nyl125TRN1whXDmt2mawxm6NsaOtJ6sDe9VNbPaeE8uYq
b76wIVWvyVLi5cbvgmJDh6gbDXBIddAcE2y8zQqycfJmZ72Gb2zJE0Fl5yvI4OZ4uuLVrv35dRgx
Na0cqhM3kWqn55BcyMoq2Ewwq7LftMFpSak4nqYbR9dVgFGVsvrDlNNMhlwrrhg43K1HBmtzYwBu
LIDMZDKwlsB4YxsYcrgkVoHFMJ4b7xF1+4n01oTjnOx2EOPOLtmPrUxlu78Lfq/7dGxJ/sDJZSvX
CGiAcpAZP4c6tICK0z0UCMuCP4Kw9zNH7d7rPe/LcuqJb3P7aDpyMKiZLTsfdatY45RrNd6QIK0S
TpW+XHhPeS3CMQ8avw9eqPTna8YwSiQTh2yMhZ9mu3K4NgZYGpM/Bk0T8XnIzB2eIhqG2Djmd7Gh
yc+eI/uKN5SijMiCXTNXhEmn1HpWPSXPqVPUlDexscyXmIJ0Qjo79sfsM3qfABt1AmtW/S8t/Qtb
4SoIRYJ5R3b0x1oJqD+YwmaPhmFtq2HgYGmwswTsI1qsZ9gHg4c5yA6laM/S9t+6sgMW2OLHdeWi
96kNgQBmIz+5BGxC68HDYf5mWjZVthkrVJ3iNncXCnuE8SZoP15zbLvgyteUltVUXnrRh3uUdmeP
3e3+9oJ+HuIh3YwFEEo4u6+TrxtMgMWHz7d3I8JMHUblFidX344bIthElSqkXA8E7EoH6j9fUfIy
VDeR3MHs0wRY7DM9nn3SENQLYCJr/DRifQ2203PlLz2h6gIbm0YUColgMzt3XmuH+7qR8gV9lO+n
lLtF4BysyKieyCYtT0nSf1pu8g7Vtl5r0iXo9BwKqD/WI1W7066QyAo50teqKDPGacuF5ez2lMdG
hENcj7fd2MTLJmobl7YkUkOEY9JVGEZ/lqLRQviWf+HrT19BDNfRT4MPjcTMkoX+FeQRfddCCSaW
yN9QieU9Ddkf8SniYpuj/pKzA0EUKf+bav0cSnHt69RGZipykuupdfaiCJnD7Syc2/TlLItfn2e3
+xodT+EjMsuBH2wPUTj+zhuC9ybqfuImqzdtOFGNyk7tsVdNdRE6uBEmZHmOhWoPdmaDMfUwpGSW
07EQEcCzLNbfw5L1+75ppIfa6dnnsbOLnXaLAuBOOe9qa25eWvKY2xaVYl2WjJF1D343xdKXiBkg
UtCRpa+xaFh9QS3TNBZnmXdHCkhMiv8oERfX9UE3xFK6T/XQO6BkKqRClXEBJqHZf4aO6Z68UlW3
Co5g2whoGGVUDezNo/xgV8r/kJZHmsY19kOVW+0J3215mLK2O5agiYj3jXpdcKXFzYBvrU+84MHE
hYbySBNHmlr9i2/L4hhSkLpnOxJtRaM01aJ5/MoFst/zNuaqgmvexqnQ9d3HLGDTZbgmYYmEw+36
hkdBttU+rBy2ukR2Dn2T3F48DUYIpOxtR31ZqPJ2bS/mt2xja2cU8JI5QqK0XH7c0+2mSq5bP6Zm
uklZPGkMwcVlruWE/YZkpksJ8qY00UfXgCTKPBJf/BPkEXUEbERJMCovFuKJSfVS3toeknl5G1T1
mOZWDXnHCwERtFG2Zz9G0sNFChjKecse0duUIxVXdYcUWBBgnX08pXPebLTVhbg7g+gVMObzrL2v
YcTMRVkeGQZChhCDhqdh0scZKL2d6HbdCf1gagaRUdcbqMHZm+ms4Cn0iQBF3YgBVLctBxr41Q7R
em/Zzo0zioGEJ59dqd023/mArQeMO1KSk2a7iHcHFCaCeASd+l0+Jta20228K5ibb7yhBARL2Fza
xa2uavDm+472AQ9fDQM/MVULVsskpKDB0q3vMx0F19xjliYpqMW/JpXcKRS9L4Qg8Gr/kaw1P7wj
gRNqPD67aKC7hgy2473oMcHvFZIbs7YD0JuOlde8IO5YQf6CHTRmU9qSF9rXMyFOOKR1/7rQK7YX
RJEOYTi9yGgRgKOX8uq6bQYrhpKgfWWs/ydKxIE3ybhVdR2dGdc8kCVWeGe7WMqSIPM2WT88NCT+
1jWrgRNelOwQUqTIC2SgADEhJxsiN6+czq7eWmlIzVl+z6ePW0BZfGJ1ftN1MHQ+5CoMt4UNRtgv
wc9bKTKs13FDiCqLDIzHtzdwFXs6i/V+4gJhdULjbGtH2k/WyBabLonkoNMRgBxvC/FLxUz/1nXi
r9Sap7VP+vNkpTe9A5FaB+2waTPfXTf8RHfCCmkOLgpq6iBDIAjFHY1fkV8/EEUiE9xhhOVynRKY
amKiriI+1vQZbOySFyB/6nsSxzm7DNWfJfhWAlr1HfaNcGXp2D65KoPZ5Tn+LnR467Z2R21uih4V
BP7LJIeL1KL/LSw/fihmpV/btoCWabUOXJWc2lqcgTG2LZg5ZKzpJk6mKN5GSHiaHyzxhnrgLCRk
pfZItTFsSXVP9Z3a5YYuDYsJ9y6uWweKSyfO0hAAS7IAaEeYPw1SkE6nrgcHXLQe6uQFi+6VFB1b
T9AEVG7kCR+VZdNkaPRyiWq3XUnP/CZT/ecGdXShrf5upj7gimtyXnPRzbc+SHGAHP0hytr7MCJ4
LNnNbu1WYnWas4QF1qK3rgzmVVjYBH0djFQ5+tyG9X9zyCcY+A57wM0CiPmJpj/rJlo7BYwnuzvF
Xspo0LunqQtfWUtAGMlSH7MPjYf8XJ7ws3+7ErUh7ezsmETZc5256p1hAnf/jV5jZFQfu2JwVi0L
WK6LwY42aUV7Ar0GUeeH28Xob5j8NHULuZ1YpbyjCMV76bftnsgVKTofqV0T6q38W6LNlO1nIIVF
37klzlns/8HlSneczBe6i3+ywncOwdIDmgTf81d74S+PKTOpvKPhIN47I5XxyuRfTYh4znBjE99a
+n0ep+OBn0u9F8iPFM155YGHdUT/YYcLzkqv/SBgR9pylOIKmjeCIoZNoWBMtDPwbQml2xPNDn5R
vbfGsNtM9Ry+iaSnOmvACT7a2iLX3drPqZFkGHiPYUBui/KxCYbHvAz5EnA8E7AoD40HgsVy8q+u
S/9BwMxJ4XG4sJxpN1XpUetER8/rUHu4BYamOiWzkecmMh6tcfCwcgU+H/zHrx973r5OUFHp9TGn
aW76TYFAfpuNuk3T4o4ZaCW+eOQD91XE1zK9gWr7KdbXVCwVt3PxVeMIOLoZcQCTQ8Ad7YL7IKsG
RxX52dKJDWALRHw0Ewcr9Ts9r6RtppzEzlw61FUmajOH2j9XY8wWL2qoDw+wz6b1OEB2Kbaq48tm
K9RqrqXQuWt1UcjxhL79Qxl1z0KFA07N/FPNJBzGoa43BLaeoyCUG10yts55/pbrFgC0X39Psvoy
INoYv5JHzzOAFnIUVu9Gs0l/IE70ax2DuB0m+rW8TP6OQfLnWtAB2ew9JE0InwuQ+7PVoIcuhmgc
yK5onwGVBgcPnW9YDM04tJ9QmDB9cA98AXD1Kcde7xP8riz7oJKkKC5sBFhTJAh1aA2STi7IikeB
r3lFRS86f4DY3/vBOVM3Hzzb60MVYuuzlxoDYN6F95VJyWTFMF/s5tZv3CbgpKE0WCVjTCGe3NhF
cnUTLLOteM/w/LsSZy/AIWwVBen4iR44sr1fqP64IdFDxkID/TY+KMbW7EFR3NfT+E2OCsAIiGkK
HNlSlVX30/QeP1L2OJifh2OR5VvPDV79spGn0JP8XQOyZSdx2isqBWV4M4TdIavLg5E3I34b+Jtw
4dMsp/wtRnf81HNUs5vF0O8Tr1svffAYdW7AMJW7P9kingOqoV64Xeh3yoD8nRwQ5We6ibY4V1rO
TBq9Rz+8S3XRbsCxUBsRyTf2QuQP3TrYMBbgy2jz4GVR4j0i5LGSEYXmzoiZJmuy4px0TKlN0PDE
sYO52AL7ZWpzYrqiLy8yGx8oquDCgK6kOKHxV2rcirBOlrr7LYOuOWoWJrsgM0DylM103Vr/sFPc
MMGwINAicdpkcNZCnmfCkcSUqXLeURctdoO3XBIdYftJ4XYp77Wn8Nty2/Fe2EgVoZ1Q2ev2r9CW
3nUqQH8E/JlM2MtuCSiBVd2NogvxYJeVc7ei1+N7cMvH2MsAE1VcCRqpxkNhaeJ0DS5vdwHNS9lE
k/gn30MuxbJPp10VfudRw4aSiwGzBga4amLFbXFVXjcN930GX34M1Vi8cGtFwkjI2mWTOdHqkpzo
Q3yHiPtfZcHIcWz5TC2Q/cy9g6A+lQp0B0CtcbAmi66dnwOp/iu4UdFjwrttDqkxi5pm+KwnZN2o
T1BhU5qnqPFyedwVAWqjYCNm5EcIf2CGSS3UraywtpzIbO+9zr5qReJlsqy64T1txk2puUXgF8kf
GwlvMloGASLSACmyHzODjg06YzuOw7up4oOIvGcGGYq+51ycp4wg3NCV2cYngvKg8ubXmzG8+G6l
1pYVsOgXP23FlV7aVHW0LDK8TL/aXeTCB/eI5+TM83ng+8QG62idlcBolvISkr/A0Vc8zrfeodKq
R1xb9cBiDoWr8fU5r8zRqDzZIUfsyqG1tqwGix3U5WkVd0DjXJYAa53HJzcpwR8mDUSuDFEB88X7
3JffAFa2he+Hj55f/zPTgsEpQps5aT+lIjJBhJ4DzBbNlJZHWQMCWJp+OdRBBEAsmErzyJDPLrNL
C6oo7PF7DOL2zqFQfKOIuX0RE4MdmYny32LQevMIPxeTENaeIP0bsBTBtgEpledVt9HU9fA1K9tD
Sr5mRxco94KiCs4M6MNBGmOODqQu2uqwDJel82Fzw6FAsfzrkyqGU4PPsbBj522Sc/iRsJZazwVB
kE6Y/DC6rbhnRI82mPqZr2LcfEWUWHD5fIudaWs/pamLcdTuo0/BWs+Jmhfh39jkhhbB2ICNnazZ
AHZjyJqQcg/gR6jQNm26Rbr3Nk3s3sei/xBpec3RudYulu7z2ERk4NJJHybSQNssgYOXyNQ/d/zb
NpMbOPQEe5CGOXUAW/xaaBMbVo7lIXCL6lxrttBlzLsu68PPvqeRRiQ2zu+M8vQip4qGz8HRhu5D
m+VjQR59RdOPfBgoOYFoY5yDm3Zf1ZJ5pwQnGEEP7162bYk8Y1ev7NHODvtMrnNdehWJnu4zhwt0
3AXxoYhlhd2H/LHjsovsZCB2ydQS9ErFgyiTkebcVu8nOKf0v/hffIFhPYaolx25oCEUD64fH1Dg
v8SknzFpP/tu9J+xCO41i1sixwL+sRea326Df94Rg3CL8HvqqZ2Js8Z5GKGlHW1/emaA/mFenTZi
TvHse2JLQYt1dDBPbeOlO9hBfJ/EHDto0+nFUtnvwiOzs90K6HhZ9CeMOXjyspYcO5ITXmi8qSPM
8hhe6XuvXPEQWwn9YcxxXZR2m0jmwUPK+pvzwcme25tLDrkRi4xDLj3i0t64Q0c/UwT6aYDicUcz
Ii/VGGxuY9jGk+mgMiF9dTz7SUbyMcPiv4U94q2qMTxOLshcDWULyAr70EgJ68BGkKZn3V7cRr4s
6fgeag6qdlySIw47bIeQu3njTvs6kDwzoeAG1XDrKLp6OwXllRJ7+kQwEN/2rihbLu+n8XZNrnP/
W1ehz5o8PlHddysaI2rbR3j2bda3ddNR6otlJAidF9mFZ5VNp6pm/d/ldBkgjOWrNsTIMUbk/x26
pAJf0zaYaP9kad2t3bF5wIzloE3Me9aZlxEBizpGYt/0CV9FkMntCCxhXXrJx2Cbq8qq+eI3AfQY
v/3PrSxyEjfDKjpnui8XJLmu7v6qgQ3TbLugCVgdI86Coq7wb6+7OaDIJ4ynh1GN+3ZK5ksVzU/p
LD4xCKJ+hngMfAUskPY6vropwPEI4jiybcfK3nv2VPWa+vZzXGGo5rCDAdn7V54Y7BV+XT8wCzNi
cFFD38UNAibWJrQ58muADTZOq7nGGf8f1NSLhbi+zup5Ow0NA2pdj+vQqsShF/PRJje7SrwOTRGr
8DmrCQVPE1ZMHEi3hSEL/chmcDTio2HJyX9m9e5ANbnhR5L13Fj+ITMczyWUgRVzPA0+qNQrdm43
BVAep0y+Zp2BWldw5TIuvKAEmNImyFFb1c3MkNefFSQDxFqXuSFpn8B7IxMQJgt4IFlbLASkycnv
qQCskBfFj/QcLDODASZhex+9KX8c8trrXHLMaBHt6755ZqfxocSCd3rJ7XXqlWdA9+SCxnnT5VgN
l9J3IbxjLAqJgws1ZbTroA2pwLqbZPtd5cE9uxEctY65mGXEXZhND5XuintV0SZKGwibNNbWNEf+
G8Piswqdh9oBLSMWzSGcFScrBCJK4sPdsuJHuOrIdxKAgXq+9DxHWv9OrrmPsoRficA9DTH40kFM
+yKSJSmS5uBxNaGdg3oOz/wIP3tJWfdQBu/8Dp1A23S+2aySelw8XoM9uLHQMGsIO3qrbYkbz6KQ
qXANK4dlfANTdkc39meryUc1E9vDmzVqmCN1MKp+XaATIQJyEyhiCpYlTSO8HN9V3DXbftYHKjbg
7bociW0SbElcPpoY8zq0+FMdOy9LYzV3SNNQBKk/c3gi+WKetW//K3syjkU0PiTEGTw1gxLG3EZU
Es4q9BxsQD4bDnwWk+lzxsMEbmioqn3sUOuD4cGh94B7Wm2PD7UVfyajeTMqggiZ4AlIp/6vzvt3
5TtXHS0vQNDeSDpfyBsUG6ByV2vBFDtotMSlmr1D4Wg2F2EijpbX35tE7Y0bfwV9yffQb7qjiDs6
qxz3Jbr5rzB2og2Z5A+RkvIOC7q2z6381+Z85MtWsFdQOuKiISOCGHZ/F7ftT22Sd87Zr9Hlor5U
BdI07PWMFhmJ6ntIYqDrHPWET/gC9Sl/s4MbkHwXZcqD/c60FG7SJu/pIBnoH8/96j5NIgvPCzWa
MXvkY4T8fGrIN22If1FcnbHR8E03Y8J27pHL7ozsv+w5ueKApYWi97cZJaLbqaevTbqeWGPE3Wrt
H3Uqk8dK2uok4D7tyePA6w/YOpa4genJzII9u4IWw3nPEOPO7wCM/5weRpFTHec2svYL7PcDcSO1
dpYYFQkpUg63Mx526ClMfaLClepZonr/2UOLFOKpVxMRN13sLt0oHfyrUa4ehtJ6LfHfbLLR+a8n
PY7VJ7/2uIYfAoH/QRYAH5dZfnQxQg3+2Pm9i9M3MGEogFmhgOzD/xOkEeowPYc4HzcFdIdNHxM7
YR/MuZVp1PV4CtpVXnnVb4THiFobFn1LfJc6szw7urxr0O95ZrtTrUZx1KySmdZocxs7vBp+P/Vv
MikOcwGLKQnFafQFnV23usLbR+hOjr8eOhsCSNxu2WVSswgWV83+VXbNN92C9JfFpn5c6gZtpaNR
E+MLq2ZbXGx32iWsk/aTR3faSBR6ZbUxbI7RU5da9+0nF6lD0KX1T5v3Zl128fQ0OD4OP1mJd3fp
ac4S/nJKcL7vsRUHn5yZ+AJbM5bXxbHyPSwC9lumwQOUUE9QdgT7VCpzgEQQMyP8LDuoKJD9a9O8
oKNRaYclEXWukPjrFZ9ZbcS8y4WmR97p9HsGCOGuhRREBTBmBMu1nxiZ25+p7pHxstSt/qnJcbfZ
//g6jyXJeTTLvkpZrYs2BEEQZFvXLFx7eGidsaGFSmpNUD19H3bv2sZm+VelZUa4k8An7j13Et9j
Ybe7JnPw/NbEqeaT5754cZidg9Gtf9sMeSshEs/EUtpXLSOSDc3z8sv8AMHFxOKmZhEAKUIh42/z
2PujCkdfU+4DvuVzIgp9BsqpmvqbwONVdgmpkgYRimdF2uDoYveN5/k5yqvsotkiXFtK+g/ou4G+
WhUmuMoWCcKfKPsUE1uJuJKw9huQF4Vjgjs35mHfOGpiMMYqnQmhjm1UeaYzv17u4L8Ih7Yar+gE
qVbl8JMaqZ/KlHZsGCcP2Q8RxZVJFhRfeKZSuHDMmdgJGSxbTJsJneXBFKDQEIp5KVXwBLGtXQe5
kcwchLmIQ0RSE0VRt7zrepWEu4VDSnM+PxB2GH1wgWjUtizASmIlM0nGjWa/e7CJ+4sr1mGuHbVA
qEqsj661Y5UK6TtpGbdZD5JV/73TYacY9EwmZ12f/EKvvjkrhlhRGHXTzjb6xsgnqtwWf2WH+KJ0
lY8UaD74qr1DkuJsgsWibx/xBmyKmm6AVnHB0WmEObREM+5oZ/w1jrIAropB4lDFYKuCLqFxD1DT
UHvPaXzXlRbNaZwsezfKpw33d8XHy7AvgEKGcQmnOp4abvVnC1JkJAsc0kybLlnEToHzxQIhVmab
Wc6s34vgJdKB+Zznkmolodpb4nUn3CRXc7289tj6sR2fSz9gXh8FzAWX9k9JXitq6+am8ou3NvL8
cxjEwR8TCfocF6PAPbG2aOyY+XIEizj5kR22Rpn1ITvvNjtDEaRrgPJDQKOqLBwj8gdcJYJO5SBa
HfPN2JHu18Xhd6dM/zihFSb0iKzfreim4mTDFTOfOUhMqLBzBTNaN8VYHctAAhQ06MWe+naOKU6a
e708GCzXGS0eg3TzrSQZQ8XkMrHEuNzgBSEfYCymdD/0REqWXRagJcxvgt5zdmBMjm0cwWON8Qiz
9Sc4J3JuK98D49vCjnd7eKKyUjd24sJWLCxG/8ld7tKLjDXUx9aRL05sI82Os9jiCiYcBSEeaDaH
VR5lcMdqunVwBiLdmgwXS969FUlPx9sxpgRFULf0GybG+Qlor+Mbg/6vOpYmvQel1/WaFgtol31B
5LgGTMpI2LPFI9udGSNoaJA2el+DHbxhtkEQGdBCsYw0KwVixEzJdtxlswK81/aIXA9aRs/uu1uP
57JEydb4zVPjMLM0fCu8nEV3EgM8Rj65Ec80tt1Goj9ZXKRv7sgiMeJzB3oT4NzLaaThGwR6NSZB
Nlc9YfJsVjosa8wK4lPEM2PZMT7QYO52EYMIhkaABXw0h3tTN8ADsTHBpg/rgzH5c5v0d8BoZoJ4
sbyG9NEES3ChYo56GEIqDn8d4Mx1jqJ0HCknXLREncVmgVOshgOGezU9R4u4y60BmwMasC7HFpd1
1VclWrKBtH4sOXNBBV/K3CP4OR154tyqWzOR1gVV+mXolLd+Xf+y4RO72OGCbUlSiJ15uBvH/DPL
87+ImvZGeFRSyMARliZmcfotxOMSvZYtc4AzS4PhjDnn8ukkbRoAiXUWKAq1ojeYMmxT9A+N/5TR
Jrv7IC1QKAYdMt496rf5CQoLA91GFu4N0xPSkjht6zcvNaRK+W4foJJCM97dL3bRgpTJ7fEdCV6H
8RfwZIpyKR0RDpY84GkgCR8oSHmDueDmM3s2NGjboeEQa0T8ZMdG3wuV/ExSvtRTf09Do7iEXYV0
h+vaqVGy10EOP9b/6RNWH4N288/I71D59PmrLP1xW1uiuNizu1ZrCGKjtWl0OxYXOSOY7QIr+1Y1
anoNKIrOwAFQdfV02kwyGSqVofVV2gOOAYmv7jg5+MQwMleA2lhrnjFsRCQgkRfNNGqyiIgfiS1h
O6TZ4ZKJ1d55LftHPLbpzkA43GAXIK4xQYWKzjJ5Bzqcf0qHTG90ljZ2XRQfPkqETZEi9ksClBxK
43VOZZ0/OnkJZaFq3A92YxlRcYZfPCTBT4YucDNVcQkwvaEhs+ocFmrkhBvFiv9A7ZYCsi6qG8kn
8ENlKH512+kj0dPLgail6DeT3vw9hkF0LyaUG7kip5gduTr6jY+XhzEJ8eAsr3jbRi/YyyzKbxKU
gX96DC0PDHiaJzWKfuvGBRtfXemSWBOkc+NB0Gu/+M5CACIDyPbgkywPhDj22oeyqLvnOQ7KO5+l
INqIEWuU6qvsMeSIeeMbbO9smaz3UcdwocksdahjB3VTZRckP4Say6dOqTKafgEbb3Lh3C1ej06t
JjvY2RQOkIWlX5phJ1bKZ+EEzhXoC0KLpwUYf6EsdkgtxO44664WDAcbYyyOotyPka7BcVQD4qfa
jC5tfRtdfD5EGHR0suEYRAcFS3bTl8mfaqjhtKxg9qhYWetrU+WZKd/GGfyi0tj6ohs4b8nIcDlN
KnOUwr8RGHEYLTLaX0RKt1HKl7EmRTVlMSfzwaA/Zhhk2gG/lEQ7njArrb2YfIKYoWI60PDn6RRs
/IlDTluUBEAHV8w5yosxrs+NBwxDrvS+QrgjQTJIvtv/biu93P9ro/ffqSp6AKpPKl+UvUGqIEYu
JToqSSoKZmslObI4TXCYLLwErL3jYgvFHWLsXHVkHSQ1c+L+wZRzgLBhZD+n2W4S+o6KPKxJatcL
sd9B4gbPBMOVH+W6xCrXmA49ZV9zOT/7HbtEU76mxZjjbOn5eJS1Wi7b79JmJMB8JsITS61dxBZY
YYuXQ+v8nmP8vfW6q3TB8uvPMaPjbkDQ7hRPnl++LkWN4zyJ+j26yvE6yIEFa8NLKVR/FH1sbYMM
GSitWPziOOZ1jMguZfKwnYR4o3I3XI4ii67yCuMDy8qsOAsrZHtuaLKPNOv5beCvVK6O2UXaV/7B
ZA6Q4Hxor8E1TFtjcW7zYtYfBfJ7kmg5HEan+HGrCLbsPD6E2OrQtprPMGTMVCxucA+oMnkIRNns
hil9TkuYYqyaIBiutt2RfucUu2N4tBt+dT9ZNfrVxGjc08Mxgv+wjWN+VmGxE6IlYU9eCRars3OP
aOZpCXoCa9qlPRLGHGwG2f9WpfVTKng2nobVGSU8a9RDlFx5eAn9mUgtc1VoanpdQIRJR+cTBQVD
37z4aBKsg609O9s6XN7GSSGba55Z8kAjcaO/A2NwgOgFAezj4NyqtGd8BuJ37zfWuTKedXAs69kP
0dKOPnvMSa6oZcdJ9ktQ30ZarcDnjDwLh0yGgUOwR6uqHEjFUzz8eORaAlzE3+kF+DaTji7SHp2X
kD0Wm77xNZyKZyKiFN8bS2KV1X+LpbtpQmZgvp8/IAtpaUAJ9CSQ9zh0M4FuEz2Xi7SOELKRLCFU
qkaLT+EGzWlGQ46LO/4uRQXMXQgPlFv56puiPQq/G7FcoRcfA+IAmwiTfx0ywOK2oMPWxM5rRlTo
m3GeVq346HVCBzURzJX9zUKJgh/l2xWSSPjFIagOoaxb5VZ3fYrjv/Q9UHmSgfoKa3Zx9Gc+MYDW
HMIeZeGOuMcJ4G3OZ6/KonOro7+5GQCrVQaGKCjQh8oaQHyHbsoAYBxPfQPhqlgYacVJnl6GfE5P
iWFGDJQUsEZYG8gfMCe3va35CkQZnDDxXwVROG2AEzscxK2PCqx4V01PXELTOEdWf4LZPbbXor1f
IlXe6l5/Ly3vQDHIlV0QMBJu/voZvRW63fckbO7jzrGv57jwqKEaah+3RjO9sbwB3WFr2g+qI4zk
nqN+cC7ojwjAJGZ0Fu3V2Ix7NCPzFbHzSEPplcmqzYJ7Ok4m7XSu+BSFZKEl9FXGJPZQNpW9m8s1
QCXF95Csctq4C97qOVpllkx3MXJHt15CM9RibsBu5L2h/ctu+6Qe7tPR5Nejmzz5mi8jR2Jz9u3m
zzCWhvWrZoIXxvl2TIL8rvRkg4SbnHqs1/ZnE5NW43iO95Do6Y9VDmhBGvZSTX8ynDJsavmJ4cGR
4MGrHEkd7/rKZsimgpF+fWBsS0W8HLOISybvx4bmPPbugzHGX0T07Mm2LOfVI0H85KEZ2BRJ/TOO
K2+2VPo8BMV3RSzEFjLwQ43dP2uDL8Wmak+5xTldSCbJ2Yx0Jve3ntv+IrlEAeq2MLyHvLkuMiTT
wQSojCFbW63BSmuPM82Ds0VzEjN1XdDPNODsADlZq3F52amag1XMxasjxxPT/QgIylA8xJbj/aG/
rnZD084nB5/qgzt1f/sauW7QNM2xlRFLxbj2wQeSSGAoWO0MW5WVufGWCvWL9qTbqMn7mRtSyBOe
vH0irfdWJ8nZk96ny04TQIC/nDXP7n5CSLGbvOCT3KrvPkrIXtFMLjXKKCZu9avXpvK6UP64V2at
rzt8oW0kxyvZ+8kHTry9E/VI8YOl3Y1tPR5jz/4qcgAZAJqbc9CV+o7twwWSKclP2gqPJmSM1Xmx
QHc+60ueWdbGlTT8coy+fKMQ9qrxHbn4g2p8fWp4uY58Yxr4VymuwihGFoSQHEXp1zD4X0yj2ZvM
ZPkEXV/daqHYF1n+e8DQ6441fH9OrAYamInD39iNx1tPd+hYxrHfUV17W5K7B8qfIYYxMJKDU7DP
SDA6HDxsKshVJsAR0io97HmEjAw7isxfSYYrHvxLxUI/CCovO1uBJ9bQ7FFiWwS4V+ycoG2fFgTn
8Q6zPeiZpk9CvG2jEPJi6zx38CNWxNDkKsXcR8Z4Nu5E4LdvtkrVSzAtSPgdGnIkWsrrCFa3G4be
NmXWDbNu5ip+EYPmy2NrwuTcoln67JYJOOsQNy2y8rmtzbZy2OJeYE+06WmIfQU8yVcJWP3aCR+7
1tgnailqditU+Wuksu7CcpkNjMOcC6w5rr91tJ7YL0ZZyCoT4wv/WOomHw88D4CnEnwRz3j7HQRe
csjfw6l17lEmTSNenCD1z3UVB8n1sgRcRYWIgWFAIRkBcy6eRRILlg8ZiBCQZjANj1RfPG1J7N5O
fY9l3RomfBUInXdFOQQcTAteMPZV4noeVtxMKRlN8Y81+piMhKXYtSc+CvzXZButQ1vdLDLe1fgE
h83SqYIFVcVQEYvwIh/I8amy/ZQnSwGgN5HOLuFToBZBjgUVTYdUtd1Sjd42rNPiPSWNneouXT1P
s4IIQQxc5f52GcvSVcgOnYjtAKLKaSavLEJfLj0JtKjK3WrYx6IR7zo0ZAQsSAIIkueW/8ODsXU0
Dkcf1g3xUTcesA1CvvAwYHQ70e3OW9sKnmw/nA7EXrH+StzbkL5V5O1fYbPFDMhq24x1cxfYM98b
HPokYJxTpvmNSVc8HdDBIrkau/JrUL6/dew6OCPFIfyYxPYRUv2YZq9VMB+aYP5VJsoPpnLCA7yb
h7zwyEHN0R1GCDQxrVA/JDDuQNOykcmqGNpBE58Rbz0OcfvCxgUHzBhVcF0rxVKP+5FaDEekQuER
z+i9nOXIpViyb4D3JNEKkCQqjmER7FtDnJksyis+98dAWKgwmCzZ0xdg0R3uTWba/g27fMTdet73
1NsH+mzsqVjhj40dMvDU0AqB4FHd4Kus//sMYcg+u3emjp+qsLztSLPqpTzKhazLYm53WTDhTLG/
nTW/Nh7tn0xQdOohgINh2qMdd3fdymqz9JnYkIVqE+n1mEZHzcO9iUWyn5weWwei1b3NqmkLJWXc
DgliJAYU8SHE4cxpTXrSijc3vISURi9JRwT3PKUHnuGDn1fvVaAudpTvzDy+iowglko8OFHxEjjz
bxQsL8E8f2WZw1aNBcRxkZwmApwKcZHXQ5wDiPFn1BdluUfgRGJkyvQyJGIzT+vnTGBgUn2PXMxH
W2UuOqqBUDUIlzIsQo7zJ+SPsstsk2ObTFd5EX6GEoJ5nJXXmdJ/Sjt78kkXvEIrAeevjO/JlL+j
hnvoXcgaDGD3vU0y2eJbh3xyj2FffaSeYpbeP1bIWsSY7DBn7mKPkMjY3WXJcFzK4nrKbKx+CIAw
U+jPISfXAE2kqKIzq+gH1sA7SNpnoKeP9hAwjXZ+O15MNvOM/Na5i/DyK0fo93AeT6Oo7lQOtiIb
6DxtMpGKouhPuNt2VcNCWqE1ztr+OQjbO7ZqR/zdkh4go8PKMBfGOF62PvvEe9GYY8aUkJPtHhn/
o+X0FxNXn1bX3KtJsRNDg0jECVkLLGPH4poL+y/s8d0QptdjjwdPe9FT2wmiUBb7T9iQqLYGq3Az
vecsH8kpfB9SUd8Nnf/LLD7dRsrAgEfnQ2zWAJkyF9wsDjUXQ0mtPhyWvvwGe2IVzoMT/3SEYWyD
haFG7LLGZRa+GXiX4AHmF13I4xLOXxi2s2fsu8XWE7h2i1odmwjYrxR1eprQhg+O8xyT9OHU8Z6D
JQZ/B0cMdKSiyaH40/cszQldJdd0iwgEPF+Ty21ugGqaNOyYP85cZyWSKz9YrnLbU4cqbA8qSjrU
/s0npqRPRcJ0y6u8Rq71t6z7LXJo2I443AOrgvMVKxIRhQN8GtYsDzbt1FmFPpwQXFDPjZdc7E5+
WZO8WAXphbLE6lPO3G5xjbVbFy31Lvu4ub3Oq+bolfHOQyrpzctBWewjpHOkOfqa2/gXNG3KtJzT
JMU65mM9gEit3kC8vKZVPZ2D1r/DO0bWHP9O5synuJmrjT9GjyazcYggJSb6i4wjr1tDsmDYcROY
XVhZl9IKzwkXNeUMfGjoPrBk4nu7nR59NzgHPkj3vsovIYzubbsg82Ow/RbPtqF4cx4zSH55NX/4
4XKH1viDvfGpQA+2Ifsh3c6iexoz681yCbBxDWtB4pCwCXqoQ8Mo5FsuCL1iDrsGoJJugxGavYY5
teA89giekZZhMKBwYz3XVAST5ALi6hh+6dTxyDZZhW8ekjrCpUvEds4f9r0wZiPnBgXEAXdWta1W
EhuatglLQUdR2fbdbqjcpxn30a61IDmznPZZnKFWqJ/AoWAI4qPrJm9F03nRcaq9F7A/H0yU7gG2
v6NA/3JF+esvEZUVf7wBsivbPzS1+gTjlUlI8Djk0cdSMOgzRAZ4Hr94FfbPgDxfAtgaMKnhcHca
SiBSmF22YLKl9oFq6YaHweoPowj+Nj7NzRwzpwIUpP0u3LNV4IPys2tQFz0qc0pQyVfk2NAUyrC/
Cify9Dr8cEPp00jX45Xu6LOkzP+iQPhlZMlcc+A+W4wm0lZPPQw1Od5Iy2ZaAbPat5qHcuL+m2KR
7gB77hq7ITsnTFGYqZpBMzuyPUXVPm+rV08alKi62Y/e/GN3w9tUUDCV8Ep4XdYBTAvfjHca7RFS
mC0jLpshO4UjBvYjLqq/QkqMRmBjE7Bvzux9RZz/qAgcJCtDyMyVqcce+xXtb80MbrHzDyu2z10I
NAsf4lz2r6OJwV0M5bFq8rtK2beuS+AjMPU75WrmsxV2UQ/A5lAjiBidA6UZSz025INr7t1G+lA3
CRh1CZrL1Pw2JxJfwED7I3vrw2tpwiBb7GyL04dyuAuKqxIUDvrlgFyH0r1qBvuKGLZ90Sw3UkJc
KGPmIlyfLLyXo4OYgl3gQ9ko6H0dyJEI5dySu3/riTT7LJ4J9lhu6HgwX2piekv9xuKaSWMcvEck
4i2A30B8MkC1NUHVbXSEOvghq/AwiyLder39Iio2WAK5ps8KCmZwdIXH7TQt4VtWdWewHodRC+wq
/pWBbrIxYxjtZNDtsPijd6NchwMBv7U/UJj9IKSbOU3rg28V0X6sNMcf6l2/Jyiozb2nmDUejRo/
jzsnmwVfI66RWSNN7Vq+Qnr6tqFmHuzXwG2+VToPj2FCglJtghuWNUA14Id59h+MAYfZTCff65m/
W+FV0Eh4UGxN4MQQirzMl6hdLhVsUsbAwNDVAjQpMfUuZNex8fPst8ShaOUDwH8z3kSdJHksOMAP
P8G6vHWZTfYFom6cyZtxqAhQMzBPS7G8klZENGUpfkTWPblmmK5dhw6otwFbtd4sn7ukeu1bPiE1
+NcixbRCJdVsTTE9eK2GWQaBSGnzQ6zZnwW/Io4Ih96RkbjNc+30nETxSNRn3Kl7aGLnAGJ2oPEJ
COP/RgVTkXAhbgXgoKXCt8ka7hMAzx5e+I03NWeCvwguZcLZ5AKfZPbGYpN191x9+I144i+TsCK6
zxTcaORA7wSteRm5MRJvvncVbXGjlwTaX/HmBMOvBGWC4nQC+CJXQ12pvkFMoRArLn1DUnWvGJmx
bmj2k8i+7HgCWezgZUnp/Fm1ZOdoBglGlGINorGbzq2fv7VF+q6dZHx00aceuiAJT13DkFiXvHpO
OeFOnSFeOCMZOOto/bqYDRfSyH1rQZOHNHiPze5uTDLYw0kzHwlGDK5ZsPindnH7D8uwjunALgnd
NRvjUxVEHR8I2m68Rnr+pnrH3ZBgVEkCGYGyNN0eMpeFH6sWx7bDHDmn4mxGXFIVIuDbuFfVoaNF
I6fK8HtNrH48gMrXEciEA7NB0G5z2XzGbhgzGbVfwmSUN9h0mqNLKsyEkX157mthoXGSCPirAodl
PivJGIHEkTMc2eJVpD2yuEV/dSj8sMKpK7zgHCv2OO5jVtrvUL2cCwiC+aSDvn2v1dg9tHz3jwTA
GHJJRPPkDkt5HBSBP1jN0eUF6W2KsALPOeRGJkNPLv37XTGUNbBo3z1NqNSTXQJsiOdTWOghS8bk
xXBnKirKfIaiH5D9fBog1W3YD77lwusefWP+wjf6ptnkX3O9+BymrOQGtAhXzmJVNwDaw30p+2Oo
5l8i6pi1pOZNNpJ4mhB14izjNxQiqHJrpOULdDdSVpAhNip/oaFmUt2VKFLb5zoMBTokoBgDmIF9
q5H3VDjoRMK5lfS7LJfveTdXRzbb0RbwKB0wahqSYsW632n0rvc6WW69JPohtaO7YliV77Rrp2hB
gpApoXHbx4FOnqU5ksY4L+W1izx+Hzq4xIUK+3OmSvuRULh65+sOilZcN6+086Rjd2QtjVB1b911
JdfW6fJopRkm7Lx6tTFIbrzCC9DOeTR1kK/bHbi713CZ7oZUPoew1EkLyPGjhsPoXGSL8L63WIFK
ofDZptRAgcfyQLGEd9vqGxoZMTPdMHF5+dwLU/jEPY5XqWck1ScOCrdsLK9N7aUvCsE3g7aBikda
d1lBURMbW2ADKt5hIXDd282FmFWX8T4JX5wZ/Y4FBY9CsTKaBvHtzjbDKCAjIHlNeDOVXMNZSSz2
PFPC5Rm4Cjp4eEeBODtzisGkM1eDMFThYxYiWhuOYij726W1mOh5ywfaRMyEQ3KL+wI+s1BfocRy
NQVyuZJTwbCBJis51jhVbrzcoNr2XzI7UTvN1vc4hphzQ2uC7ViO46FYBqIdo5gOdXEdqnsP+jeg
Ra9irIQpYF+X3VPeFR8IgJcbcAKvNUqwnbNoYIAunvBc2NmLZGZymPw+uQduYO/HFo9QjTLvlGss
dToJwDuFqEdc5X4psF571ORAUQc3/IHbEBytCI4ho4+/DXaYW+3itOzWZgRbx200QdbgRuejNjkx
bDH/aUm88G35bhfdM8OXZy2J3W3UcLTaogEslBryUpgEuKUH2igEbRplEwMqu6FxlLeOHsStMDY8
6UTgJbDAyXdVfrZanZ3sjhowgFiJkp4C0eiZm6sYoUmwaE5ZHbVMJYHybp0SECjnXg2Jg7IiC3HM
xvEMtsw8FmV67cOFLCL23V6aWAgUuPaYIRNPGXr4aOL6OYoUVDNBLYzRwDx0Uj1yaWd7aMskraPM
5uddRa5UFMv4WNf5KQeDsZVperbDcqYQkkinQKJdfGzo215h5VsncVvPsxknC3YBJ+kOcq/sPuQ/
h4cCw/G+kCuyzOTggT3zRtLRfDOucaNJlQ/bOgmfp84neMeGpDqvMoQl7dfDxmG30uCaaFPiobg5
/R2XXI8Ksuf9NMT57BmMrkbG1HqbuNGo4kV1PctWHVexA4UTOPKlfoQ706IxRMODPP+JgCN64la4
G+YgxB4UJBKHGik2BRfwacMRBJyYOs+bSIZgO9cGTns1YNbeBnH/C+2oOlVNVG6bMP0W3dCcrMAi
WhAc0a0jXXvbOyUhaip5khFm9ygkh8bzq+Ej19YfxKHqgl82O1loJiC9Owxi/aQAIDMSQMCiif82
Vsoqi6z1sedwaatIv4iZOqaAizZl3rJNW8apEbXn9RIPpHukuFBUo/lGZmnIrJrqqXtK2KK+a68V
hxg/7Y6oiPkaKzoeFoc8rCqAQDWmi/OCsMf96ktLvwNo+lvTj5yoypIz2g/7LAa8TWxpm7s+AXwN
JQ53aOGwTEMtj7yGtdnwJx3ph44YjPT1QBX6jdlyaNjYOQgoyqYFrehnkobT4+HzIhV+xLYvnr0Q
jSLVq44HFBg01eAjxJssAX+xfyeGIhj0FfsGyS498gCwD9oikT7pbvzSBOEOJyfeSBN4RGu5jOZS
T8gn2hISJ4F3PPhRzpfuYGqhuV2TSk3nvfttbz1Mo+w/az+dD/xO2es0EJEX233/YFWZd9UsLXG+
oUZBnU5QOzeObbElKyVNeOrk7ZW25h+HwLUzuO4eC/lMikGHtRe9fTV+Vy3u01rFXAhFD06fpD19
H3QTED4ZtO9D4fO3S4GThlgyxMRWTe0nu4KYVqyOG9ddJ2ox6QOMjiEfLyVlD6iqrQNE4rpoaKUV
Vq9bP/H+okP0DzEo06fK9ugbfFDiURs7N0VoIJ9TTUQpVmeP2nM3LpbaN3Hya6b6VyFjPsfSR5Ta
D8OD6KwbRmjmIbGZDnmlws6uTXGQGeUsUj1gTzhj4jJoGO93CqQ5AJOgGSamv5F844GDRKKi5Wij
hDsxQ4pOvERDdOhZ1W4pg6nhYXkdmnkE8jnmiuRDHZ7qIvIOUMx4LQfJXDYLux6chXqf2c7/QW1T
3CBnouu1ggo3GbqPcz76yblvYaB4bZKcWmg/2E3DaAWtgWd697PWugxk2DyMfY3xH88/rjCOFEzS
/Gug1OOpvned2IOf48zHsRrsB2WR0BnyBN0qRpVbg12RL3q8DLUZLrXS8VeveCGjhoUL0azz3WL4
hxk35fZVrwdI+ostMRBHLAEJqGAgW1UQbzeVoX0mtbG8J8yG5ntmhF/7aHR6j2j3qYJJDWjCO09x
Bx9hjqJvpKvJeZTRy0Qw1tkjC+mxI1P70C+0Taw5+QjtmfWIo6dra4yo9IaJ2UZeFfGRR4BZl4oE
pU7H6NRJZ7HqGsZL4Tbt3SqLxhqP8FHTJmj2z3dRXwLKdnQb7zNSfEIUypl/nweoWEI3Upeap5Cz
1lLTlcG1uA+hT12lfjLcmN558NDEbpfRqWl/kZEIIE5UIcjBJ9tx98px1SFm182+QXbIxnvEMI3U
0PgMeUaQf4vhgkc22YTU/7tkVEgWVAg0C3oqumuXz30TW7538ezBuQBH4TqJbGr9oshxp2AmWJif
CPR7dWWkfQuRD1aihczgIsgP3BoJhc5mYrkfS0e+aRSh904vkqMSi7vHMQcAwqcQ2HZUUud+Zru8
gbpvn1pE4MNuyNEDb2C6ev6RrtQFN57riFe0I6PIEmgb6463LU0hqEZCBteaC53QCgxHHUu1nM3+
hIC3QSWqIPLgNC2zk9egueBSrKz+SBkxHf6VRrLRJBNGVzRAIAqTvZOJm38R/zFnYYbXe1H2dZEq
KPC42zASti7dGkR4tHAYPz1F+HO6fCBZ1tmhg+AqD/G0rnu1VDMVfCX0Ewe2h5NTAI4p8k3aOdWX
Brt3Eh46UrNYn6NlWxe4J83OGTxCRdb5K5xkESKCjyK8p42uEI4Q08TsE7waIABmDMIjhlWD5bFd
FIJ9HZ/ibhl+asOwJpAcWCVS4Guqm5cJCt+Tls5rOdc/NUnbB8MFnPKaItNh5MJyPDkSi8Mh1db5
XhTmGvUx5/laipRky6FMLqOt5bJhAu+yiiWxWDaJSpmPoyyK+TuWqkegE3KTs83QWzTG53mVK1sy
J0/eDZKtTtxsn9MynqoAF0g1gBrIzcWS0wgDXxEdy8YP7harBGqU7yWYzo2psUezWbkVxG75ZmDo
kuGMS2RfnjvR/ikWS1ygN+DEqWz+aQnFDXjloxg7qlurxnBEjg/lu3bRYsSiI2rwNQtdtjs9NeWm
LM0zC8M7gHoUdImFkAZzxIVvjfOeSCUGOsUmborPrMK+rWrHPsbsHGZp3SB3GzYlZaPrTrcMCam9
pPPux+5Boh3yNSjutLsUBt5wFdl3/yK1pK9G+JKs0AtswUv10iD5mKBMVGDJdkPa/bZW+dap8Sap
uY2WDPJwSZYbQTSZuCIYkNsp1kPD1miBN/bPf/yf//uf39N/RL/VfZXPzLb+UZrivkrKvvv3P4X9
z3/U//M/n3/+/U9Puxrbkg9DPvAU/lAh+f+/Px8Tbnv+9L8INlbwtCPv7Pp9T3BB6gF/sC1qdNAr
GcHZSNCTzZT7AeDnHHPcMeUk8DaAgOLm+f//w7j+/+OHEa7t2oHDQtGW//uHmdfF7wQlcJF0w1ec
GOuT5J/pwCJI3KKobpNOW+XRjIVkYYqalXOolq08+Jwq076sIzJMh8Y4+isoxkG8Wv1gfah2rKdD
OCQchpLBrf0lEs0YJ6hBvJ/oMpmeFGTPLbqJAfUT3sS4csnlrTX5FOmqyH2NX33B2N47RjzRS4YJ
3nKowQ+wAXH9t+3Kd9OKfMBdJIo4xGKFtPeDt95k/8XZeexIriRZ9IsIuJNOJ7kNHZERqVXlhihJ
rTW/fg7fLKYqq5AJTDfQm+7XjKRwNze799wdyebh97rDWI/XkbbdkQqiqXipJ+gTSlnRThkReV04
Yaduj4o0IB+bA23xKyZZUE6rj++zdP6+z0zbMbV6FnxoWy0vxW8PPR86DSTWMo5eUPenKuRIXrZg
h/Oc3oUfpNOhJSR6H4I+2MRFB3uAz4aBME0B8I3ZNYncyUamBqPDJaSEcJwoij97M+U/fiS+aj5K
hVXWkvrPH1miWNRU2saRJlF1ZptGrQRZBQcukbmZLw+zis0dRkga42PRXeokpSLAhvLJ3fL++h2O
dLHKSkeSDmCL5aX97WZ5YMdo+fnBySpca9OK0jo7sySJZbBo+xT4UOyR9yIoYVXYxEB+/Kz+flSO
JaSpXBfFtesp+8+rL3P/sBpd49jP7Pt+NxmrttHNlsEplNPIrraNrX79P66JasqiA8OlzXevR2pw
hZyozKPJd7gMCB2E8ZzT8X0weKUBvdFRrY8fX/S/lebPlcixpPSEsBwLM6H9/nk3iWXnEeNiiJXx
lznQ+tEO+4gDqfSdn2ET2PvYWWBsfmoQ3QL+Ub2AbgmuEAmYJ05sPdkHdXz9yc/6+zV0wGlKT3M/
lDbVuzWpzvs2TFIFmWEy9LU1IoYahvpRED11hc7jV9cmNHO8rN8BLz35JdOTJnLbT17C5TG/uzn4
9jmeELouGJW8eyQ209tgEGN0qggt3AzYbg9D5MBTXmD8n1xLqr8vZvGuURqwRCj88n++c22aVwwZ
nPDkF0P7xH9YD9IZOgkzN9U/wshoDaT5Yw+9IKy/ZtCcyM00FqFrH/4gmkj+0lipv1i+BxLq48fx
j/tg2TyLZY9YFrDlc/ntY8Q87hYMa7xjHy5YVZhYtjpB34E4xtqQJZ98fcs79/ttt1EOSFuZKMXJ
QWIl/vNyzmDmkii19phlTv2aY/oTK69SE2NNFDXAFbpPVr33f99yQZObTlucZZnV5s8L+l7Z2GMb
J0cYxWm6S7xkzBBcOPBxK9UEXz++m3/t/v9dzoHARaXCZvDfm/Db7ZQwlUIKXuM4TplcMwmELVUN
tOvYvDgcBiPKXydbZ6Tabac2rNZhFbhXn/yI91/Y//7NlutQgDie/G+3+u1HQDS2KDl99DtjmZ/s
dDAsuqmd2KeNb/xwoyjnSBLNxLdMyKze6E9h9i7SDlncCgoFMfEf/yDz/fv/vz9oWY2kkI7yzD8f
gpPNBXZ6HkJhVhqrJt1wGi4DP2dl1aYq0aHpiFBSjZoRH+TMDNDVDIvR5NvmnkSsJ0FeV7tlMOBx
Eo3mxZhWwVrlBM+HBdQlTW6T0pzkPs5Lsp5b2ROlJedG33Ro5scVHR6CaLVGALr9+I/71xttejYW
GJfjkW2+282QLImZoSBwr5yotnjU6YEobG+dDyVJFqVu9h9f75/38v+uZy0P/7eH2xgl1ny3MA6Y
EQ17DW+XHNSw63LxyWv0fpteHprlIFsHHqmFpZcv67cLSRzhDsAGsloKWkAyLFKkieFEudBVhwzK
PYMQugxuAZYNEZpYf/x3/uvD/f3y73avtquHuO9DSN1ccDs4gcfZbBzAiLJ1fHwp+c9rsfzxd5oe
c5Xlnv/2p9ZtHkp6HNFpdMm+UWXo7JrG+jF3RHzmoZ9hKYSyH5F1jzzueTJwNgCTaPA6kWwSTPSa
UrSx68FI6v/HesnapaSDWpYYvXfLM449DA+BFZ9MqvJTCPKT5IXJNTcVmWYPCTjsz6qzf73PKMVd
29Ku61nv66OBhgYWuCABjj6Ii5qaZj+ns3uoAgsHK0DNT57zP5dM5SrBFVkayKn58+ZHEkT4jFcG
9NIgjw2/jMWKt0sSQAdQMYkvFHHdBo6OXIX54tEpyCr5+A0w//UGUIlKy5GeBFn8/quCHDFPyMnA
qedzeCxquKsVdhSj7OmkiGfUku0L8vIgOLUi6o5lChd1F3B8UxhSZXYHmB5HDEb32r0G1xh4pzjM
p+zgm60/rJh9MPbiDEASus0pnklkag/7iv+982q55RpOBZEzdM3C9pPFV/7rO/7tT7PfLb5uFid9
FVTZEXflDF4vwWEq6bS94P+y7npaFfG6pE+NMFZxzgORnXQ3rsrUC+OoBBp57ZAoQLBGePCtOYCH
IgGlrJpOU4xwf7hpHNl0uTFCFCKfPJh/vY2eSeFke/zLfH+wGirZY94WwanJS3VJmWkSPUSWcaGy
7qtrtncfvwdyuRnv6xNbSpu9ih6+I94teggmxnzoe//Y2gMPqyWPhRNzAOV8oIlW+eUN6Szmc9K1
wXPUTKaHaylDeOFaib6ZY79HD1pPpFZtP/5h/3w/2VwEfDLOTea7hxjpEjtvTV3BZDAjZq4hymOo
aCRMedx9cs//Owj+dhNcPkM+AcWEF+kDxfG7m6CdNiSGpGr3Vg5bsI3kPfXgV8wjTwqMHVw33e3V
rK+gRG4h5BzsqNvJWe7ohnwPZqSpLa66Tdqy7358F94/nv9+mSukJQSlhKXfHx2duo/rjMMAtnXi
NMkuPqFdxXKFWJm4qunRq43rTBvXYTCcO0mKlNuVp75o8k92jHePg1YKIyBO0ra2tPIQgf+5ZoFo
cinnx/mqlIGkejUGULFvyC9d8UQ7hhf04z/83fU0pBd2YtdV0uP48FdTiRTmpoErZR+V0fdfgyUT
Ym0HpPKt+Rrm7pNNZ1lxf3v+y9W4HmWz7QnJuvxu0wkaNaq80vLIbDCSYK8kTpBp6t3Xj/+q9yfU
/y7EBFJoC7ija7rvbuNg4w+YDCXI50PDtQVW3R+sapLOirCYEjOusMnbYlLmtKtIe3G9y02nJakt
wty/KYPJvY9xsxUbAEnj7cc/7r/e2J93ARMid4HFR3vWX4Ud3dIwHJSUx1LG1k+zD5znGTUU2XGT
yBB3dFH7E+MAVmovCJw3KFqo9OB6uh1Bq04P98qbkez1mkFqp9vmOmotpDfwNNq3EC001LwCuM8h
anM6qK7MMEOENA/rdWhN7vfE6l1angNwYCvWKAEZGE/bGFkfqSGQD/EPZ1lz7Dw7OCOO8V5U6ZMR
kJl5ePPxnXi3gfCU/rwRy3//W3Wke7edWQgBb5EYcclrsz4mC1gK5VzL/L6s3eyb8pf+epCF8Bet
CS7FJ7vYUkX/+TBMhwO0cOleMWdw3i1J1HyYRVHcHzt6VHfRGGY+EaYeOF/NPCHeOUyhHtCyJ2Tx
BQXk9Y9vwbttiFtg8XoKm3aVEkK9/yLqlGFtXzfWkc1wvLM8z17nHgIWolGNYxTH2SdF/vvvnYtY
Nt+6ZToIS1g1/rzl7ky+kVOP1pGBXH4xAt97Qu2c3nqtaX3yEb5/ukpIOnFLW4q+FJ2x9x97bXWM
jB2wAJFIGHUhiUfQZhYwUTG3+g88DP8tYvreYu2043CfKmlYnxWBy/712/N1lHZMljeHrYePTry/
waXKB5GGlaZISchMJlWcoAXcWB7sW6tobgKb3PbJlOKacUV3sKuqefTyxHs2Y3LXBk678pOf9O4R
LL/IZUbNWV7Tu8Ug++cjUJyaAWbG3rEqWOcrFOLRdrmRRxURY/fJirvc5N/+fJYAC1WMa9KLchy2
lHcLIXu4M/OKga4j1HTYjb6RFwezKDmHFJkdbyMDQdUmSqu2/eTP/OvKdH8oJyQrvrKlct5V31iE
SyhjlITs+Sz1vmDEDcv0pwwboPWlI9ALZe7548/JYhd5/xdbiBhsm14Af/rfNUZc+zYkJwvacm01
u7GR3QFHDZE8Iou/ewxC7TW+0sRepy1YFoP50V2eZ/PJyYlcQUhekRiA8A+sKWqvfT9a82MzwS1d
jggJwtGuZ/GMctLfWzSYEXClq4lkqFes8GmzJZnpOUG1eBFN7DFRw8SS6R5uVcy42xzFeE7rATmD
mOLp2cDhj7sGtb+X4+VNSg0+rMbB92RSlYFuzV2EMUgq2cJaonbektKRYoWmwUUeDBnJN/pvJFZM
t4z3C6aQuR5hKmk02DswWsheelJTEPz34Hi3payY9Hcx0xbUsAL5TlkxSzl0wxjZbCes9SvoTEoz
5fZDTN6sTeWqioLxykwoWleg04wD0xP2qBqvxAlwaww+hdEOTqjC0C9zYNrQKORkn8ORtiWadn/i
n+MMzwzY6YYHlDOxhba67qeNNnF+e23iHyCfQQEHD8i+FIdDcO31PqwGuFINgVtU09Mu8OL5mhMk
apB8SM5zNY5wOYKRwHQUirrbqa6JvuJlrx7I/stOk+6hLxUY5P/z2NRPlN4RVVvvEQ+LLg5SaDGb
2WOfTy6EchfakGuOEDXRVX2PQUmhVYna7HmEfHU9k83xmPWkvDhJMlWQeDLxg8Cr8Cbpbdw/qlF3
QV7E0XnqHPNoF1ZEhmiP9LTOGYxrcl0YUtYFJLl0nqGNEdCZ+JWxg+0jnqVp4M1CEkBYJTzuLYUI
9wEaaru1C/yQtu95/la5ZX4PjUYvkW0itzdRJ8kUMq0IpRqaTbK6snjM3swJyLnfFPEWfg38qbFD
OFlZ6qUBgnOsiGi8wdZsriHWM40fIydfIwDPqpUCIbvPc8CwwAbUrZM6brbP/NZ5wB2n96HqjFdb
zIhHAPWVnNJiKPstUbkwEFTkRxt+qxkeBq8kvwrOffTdbvrM3Ntok71rshrTBeAKcmHXBhp8R6As
cl+Fl//kveK4iGLxxhmw9K+sNHZei6JIolUbj+rVyjOMPWYTE9ZNNh7sDoH44BiUfivWzEQHyiOk
OrO1B0CYPyNy59sRZRftsqZ2zTU6GVRWoVU7XwujSm+jqezvIBp7b5RC6nvuJkj0ZbVo1pXPmCw0
kdHuOlsE0OIbe+3xaaw6zMQrXrL6p5kquIspfCOIdw2Cj4T3/oWQ0v4ghEAA6nvJXYyhlWi0Uue7
URjFlyQCh98IbdxFOJRQFU2FPLteY+0QoAAxiEhrk4hVd+R/leCF6CWhJBLDvRHN2HxoZ4M8BOxR
3AhDzORwdbrezC3So0M7lvOVlTcVWWKtn9zRz1gG7Zg3vU7YzRY9Ruzw0g3MxXuTWveMhSJ5iQG+
0h/tEE3RndLJaxrHYGVc1UxH14FxYnWed0ItotdWGLB4VeS2rEsyOtQJC7ncu6SCn0IncdbJZIR7
ur/11goz42CXILZK6EYInSWqN8aa6SGRKkMKKAbs3Wbs/URAqhhYkSC04tzr3YvIcnZZb6MsMgs7
wVnaW/0LTNfxmFUM1by8/Zm1ZDahEI2/xe0EhExEiXeczMyFdOLjBKlEsWPTeRtJsVocf5nxPDN0
uWKy6q1sYXdXYgSgLAE0P+PbJeuEBJs7d6Dt6JawM8o8hv87MV5ghfNCY9iVfFgb8lbw3YcFOjN4
LhnpJ0H7YgPs3vfwzdZ5YBqHygIkF7FinuEjpRu4tfYhJsvyaHkO7BXiUeEllMMUP6iG3EAKoGZb
TD25dElIMkbvH4Q9V/7aI7v4CqY5OVtRRJSdCeCfwZ6y0EB3aXQddZ154xlVdQcaPr6KHNoCcZMg
MaoVas0umLeOGw7rwmCFi8ze3AD4SdB9TGKRPi2oxtYYjTNrNJjYqZbkMdo6h1TTl7ueCMkHt5m9
B/xi1h3q9PjM0uiDuwNdURsg0NJ89L8TfT2Sg+uLPRiM4eKmXYZxH1XTOhmreS+z2v4K550VqcKi
uyaTsjyy0fYXAN/uSpil2DaRQtYyi+hNpp3zSB48TZHIUsZhCl2To3aVrmVKxLeDXHHx/vNvpKDS
uM8Uct+M+NJzvpx9UgHUqJRgPDGpIa0jhHtnCHsgpVvIE2p6/dbPhWfeyLBELOlANP2BdljsW8Rr
yylXBPeMMT3QctV4nCKlDzTgrg1wdmtDmP6+iqngV4Mws62ZtQaZStp9AMAAApWvNt3illiIKDFU
ZNbd0PspwIedBgz+a8cBMWCac/U2px4NsHYgrxubUbOpWD2fnGhAG9zoCoTUUFd8aPwDMHOHwvfg
vLcgjaV0hyNwSigTWsrXGGjauuPZoE4fsmiP2loeAncOr+eWQFUwtgZh0CRGrguEiuS4TSQdLemj
i35NY2nFoHgAYl+9TBVAGSeMioeWKpUuJDsLBxzfkquuDvJtG6l6D3uE5LnJGb7PENEOYaSdn4i8
BEQPL3oIqerNtY2mCYN4cTGahLrCt5cAaGdoTCKvMu+W/oLskBciB5qb1tkzQiLDdiJKkluadLh+
NDdqIPLqsbMbZAEF3IM7PNnw7mfRzwq1eQzpUIEfQ5htYytzMzIlhZ3iXHAU/bH4V8LZbSXJbXqS
Oclhq8F04BjamEBdkGnIY+yAtVD6z72oNMq1ucr3kA6qVS+hOkVwyyFNjLJgN7XnbxOv5cEc0cDN
KGfIYilQgSL1idZp4fZ3kS7CJ9lBBK8KbJpBbDyVTl6SJV3TRrA76Osjsc/ENZZfEscjh2SYra0B
4ekHEjuHKg11yoneKNZFmm8rMcCiNWe3aNHSJHgb0e94V7KZpydE0tR/JvgvlleNDLpIihlFmGlc
B5M1N2syBchUrmq24wDhaLOMr8DsOw/guHgO2EGrF5YowEc66vxNU80+oYxaL3x6z8M3OMUoT42w
UvhwWALxTRj2PYk25gEbBJWjyFuMCyWcepJuGzxGiBazdakzJ9k2VZhWR5U5xmk5rmNWsdWPwTXE
YWQauGXAFnFib1FBYI0EMJFUW2XNctuJCcGxk4NbmYFo3LgEtZ9oeuVEOkFfQahS0QnJZnCrOluo
xHV24tcaE7HMRrU1I53SISiaOwAn92nbfkvd0n+op+Y2683omTPtAMBxVlAe5iiP90MNhrzMurnc
Dvh+dhJP1y3k4MdyqofvYTJa9J+ROcHZJtKqWw3AjjcOeJztPAzquswMxn7TVBInRjpttk3doMeF
bkch0INxXhdxgqUHNiQ0zykYrQtVfsxuGj01o5UcF2uv6IdLYxUGPkOcZfSaMYK1OrlhzWf7I5d0
bwmCKEswUHT47706uHi1fLAU1DZyimNQHkbC/h997RP7oEyaI1Uz3WtLsi93zWLtX+JM6nMO7Gkz
lSEHGSnb62rCF+aOor2dlPUwmuaCTFJEwwQHqB9PjJpuee/ifdBHGeZ+MBGFQ/vPeu1KW21aJ7vj
u78bEyLuvMj6KdXwxZHGVzzP/docx+bc9fQoqXQpdWIF1gBgQpWl9T2VDaNWpTGymwirbnwTi0Vu
6wjSRTdRjLjxXhJnxUKY//INooaAy2joc0N9RcA1VPz4ZwtYYU+y9qth6V9EbNMw9kiGMIoj4jZ9
JFGN6M0ixCYBe3Nk1msU7bM9kD2KTvFrmrjpbhisW9V7ibPCjJsSGhzMBJIR07sdrVGuWV9YZFyy
hTprn3r9AVRLvJVB1G+mbPyu4vaRwuiBUu62aoMW9X24nWmeHfomvtIzGdBTeEW5gKGX4O+97xFW
rXN0ZbK07MvIF7uzsigm69NT2KlCWBeFVa6TcrrWfkqnr7V3RgfFuRof4mGmjDHTByXS7/ZMaLSF
4paIvxjwS0eSkEjckM2vNDfDWH8RkUPeJVdkTdAHdP0vZWdfW025HxbU+OwtqYQOFbo9jvOhiTq2
sERDm5q/zmH85i8YHIl/D8W9dTsYhPMAWRsOyZAke6wCF3yAHpYv8lcIUtnylMBLzkt6XbfE0FSQ
RTyNC8yfrvPRDNG2U1l0KnxghGOsfUmokh5kfqpEqzeiIn1mNhuGOm6hzzAp2WQAA7RaeidX9PWV
zE1JsS4sar2CbFr1q1Au7XVTX7VRSdW5EP6MNlCnBGnqNzJLyTLH0rIukK8cyKrztmjh33Ij/5lh
/F0VAEpuc9fB1BeXWycjy5WDDDHnROKtZ+EvcLn8WWIfsQBvIx35JT1gN4L3EPf0sSuH7xXgxFXI
hn7qTPemrWbA2iMsiIIFbWgXnJBF3d6kEHOzth3WngnCbUYd3OamumoyeWqID8JE/yWBcg5SQFa4
d9i4sdAnLySQJc91mGARdNwnZfkcKv3wMRiC74DBvjb0ctYTRozlaHqX2fP9YOL1NEEf1ngrCQSo
8GY6xRY3LZNAiwgE5ss4DgKBHjIWBlJXVWzipdwqK3VHeFB6KMgMYfYSUvM0L9EEpanF+XMD5tUF
1Fkgfg+KyyzntyydiYMwxp+pM9R7DRYNlylcljx0DiMWfUNzTqBrWu+LolG70ELYG+gEeKOYkYH7
7gsjXWzO0FHZYe3XgfnrBrcB0wwAim8luY5M/RlrA3HpwELpbRHNN0NSnGNYURShG6vx7toZgE5e
JD9K3tfGH+K96rt6RYVJKkvtAxOTTX0TQb+4ySRbPbzs+Ag1pD84HD12fpe3N5YugVy3Qq4iIwiO
TB66H3iTzPXo1cjTCGlNt9qIjmMTxzahXMFbnVGwtlRROmr3M4LgrZdHtzAkKnCB8Q81z/IFdSFp
t61jrdBMTAcXLu6QyBcIPN84arVHGcChNcwjnAmsjenEnIG0k7qVdzBfeHhBeFdmlLNhTAQfYejp
Xg/W1zjCXdNiQffI6YtEnv0wkupHOXBLoR67G6clc5ExYrzSDriOMrfvIN9tQzE/GRV4itKI92XK
i2mA3jZIiS7T4Etv+OeqmVsYpFgrwnIuD43VTitJxYxquZ3ZIjk36LTHXWdDxAF3dwoN41SG1d6o
smfd6htgG7e1R6S0Q4VAv+YXoMVFXY+t8hD1/bNrOFeB5jdFpXmutXc0wvHacVH5oTD7VsbWCVZx
tRKFEz+pxiu2RhA9Tml82zfkr4Y4J4k3HqFssYYyCzTB9vT7Iq2JaKCiH2T43PG+C5afdWA1RAc2
+HBdAoLK2HgoXOMWENFhthcQEpazvisekxj8l8E7kueJD6XFOkaufvXCfoORAOiJ67z5YXjrcYpt
x2rv6PFZCGJEy/HC2vUNNfKGAv1EH/dUx/qKmLkXm/MLH/l0QOG5Ue5838Mti5powMMN+FsrqEmB
TTDq4ABw6J97v7vkJSEv/hRc9UrdRtL+DmFVXsN62+eSeOC6ii9OF+ylXZ6UWfyipVWsmzQZrkOH
1Jpw/iWiAco0znS+qhLnXPIra/o1f9yjTMGjIQgN9ybGyg2RpwQGLO9t7TE7JD5zRXYMsYcquSq8
8qUzW2PdejNZR9GbJc19Erp3UZGRjYFDLU44og5KvRUhbVmRBJc8wqVaBeybWXlf8zYBrEx3RFFs
Gqc3NpAJr9KItksPn5NOTrHznOAbsDgqSHvCfuB25xZ1fmBNlAcQ87GBeBszy0a46ul9APeLDyw9
hxIihjl614VTH1TPHY+aIynOHDWy16x175rUv/R+9TxbcQAAvLidaF6SRHsFkuq28vVFzP3JGdzn
MkkeK+Cps09/x+6fOviIm1rEe9K8sSNU8Uuhy1Mnp5eiKp85RgEhLVRx5UXzj3myifEhH9Rpk6+t
Fd7hmNvNPVHiZeFvbbd6lnRjaA4cB1DPm7xT32QQ7KbBr09tm97h+Hz2aR8IgYYBlck+FeV9gXp+
NZvFkYbc1xq1Fi5U8ZM9+JEIykvYoXwiSI44DRyJFGbP2BoPrHTfmn6ATsaYArCkuWNBXcg8/psa
ENWJEHMQWk0Cgwz7h6WCxzzOtpFUTwNwrZhM3y+6AfxGYjjU2U6l5wZtRVAC/7f8KzPAAe/k4w1K
mDdfkIXFJpx/cRP/7Gek8CTJgfKe4mVgpXY8Qm5c56mLjOs5QkkIOGx49smvP+JUJAy1D7Z90zts
PtQJAX6l1g79K8nRioU/aK9KEwYWOa4EbvQeO2N69koWGSZ9AHvr6hRM7SsRrQ9BHz4W2YzTwwj5
eiLX2znt+CXrg2g/OcnZ7rNHANFHs5yb2yImGWskhdYINW5LswQI5O08TKobiVmAPFM2PM+AzxGI
F00JpPlVew0MDQ7yXVh5nIkiOe2yznptjZxcS88yVz4hmSvhRLjdzYp7VdbtypQLMC+ts3sAAFvb
y9KNKsd+x+D2WRUu+y34KF7/8uw7Ar5wJzg4iJ7E3riFwtQFZwHv2OdwvbYhQ2+0UzLpNc11lNtX
tTVe1T15D9o8NjYSJCgn422cFxMIR5ucAA5Wa5zl/ZaQPfAM5K8ODpqY2KROtQsYVv1s3AV+Mb+F
tTtt6N8TipEspGzTWjSZujKDm2ZQFlQKQp0RMZYPxmBFt/3o0crTWeqt5l6MkE8n4ixDkdk7XqXi
0hu1BsDnTY+hAgcOE9mDt6SgrDfCfLI6aBiTDgqPli+5UVYpQVhM3bcSkNjFVPiOW2+CKtwn96rx
7wFSXYsxjG5nyddVAQCnitTDfGmCLnjEjbOQCqcdR7W7Ic0vbHAjIZ7RjvPFtZsOeqtVke8FL/E6
UNBhoH5tbFFyboyB10Q0YzeRhc+l9p0d4uAfEbpM2kvIFovEX0a3abjB/FMCDyaGRA2AQixzgNUT
5dcENNGkzCvgLMo/pXVzNYqG5PJO3zVkAmxRKpwIDnrjjbhjdhNjPk4ORAW9YKlDRCp9xhYxvfWp
NK79DlbS3BlvsV3e0VG9oQOEg1O5+7Fg8tGX4kLThbGC4kRS08qfvso8fjEs6YOsNm+Zyt60NDc2
diVPKJzP6MmwdLvDl7KkA5Z3xoWTEUMk0MckR4WvMQHEYEmmbULul6B/SYAkQJI+Ml8zpO+FandW
5V8jozy1hXUvWuuc1zX2M29hytjNfiLy9qpqQsUdIQxqTbgdjP4OmOgYsZMNgRnsicyd4BCRsumG
8puT1g91jhwnrmlp10m+YVQOAG64cEB+pDz+NZntExKnjZzwtxltXq2z1LrB9Lqzp2TrQiUQ9XDt
kJe9IpPy7NJ6tYzpmpPpG/5EBmWmX93Vucb6aBb7rLTusRIu8YiZdwF6tc+Yryj6KORuumJbCWDP
DcazgrjtjRn5+MiqhxrOAf4TbMi6P6aGphdRONdpNPyMW+dmIMu5KUCT1+ZA05p0J2KGmLhF2rgK
hpwTGSWOhUMIt2lXZOWuVaI4k94R36qClnRmGW9dn4nXTmL7Bdxu3ROHzYSuRHSN3aC5rhXjkFL6
4wtV1ryNRMf/k122l6nOAa62QCe6SWEtb4QBXcjHTlfy4OIE6E42hA9OzGEyKxa08xh8p41UrsY+
HPdCD/dVAuGcLPCYHnfwMnAU3ITKu8bYFoLpgN/IgNveAZK4s+gecTQqkj2ouRiGsFT6xqyHjv4Y
KX5+beBmo/3Jc6adzdS4WccdBQKCJItO8KA3fuirvTnycnVlCoBr7G8HszdWZVmonaTZ+UZ0jQe/
rOA9UXCX9IzTMpX4fRHRyZ1vz/Fra4/zJSV8/dQRRrDi0owTHaJ8p2QkarWzceMyt7gUnIEfzAqq
Y96IaCuNedog/iu8bdNV9lc02PF2srOZwKXsGZDXr5gduIsG/PQdzcjEyOptTJGH942NynDSYO/2
cbAthoh0wF5HOz9J3hhAzGS9kM6LmayxD8IlzLNzLQ5RFcJ50kWn9ejSSrPK/IGs7JSwtcRhWzSe
0aTU11kRRo9dMRoPuqujRwXNE86mLTAcDwzOjIJUuqChnuloNTIy6aZ9EM0DqZO0uzWefw7lwAh9
3FF8bmV4h1DTfQ36pDn0gR3fDx4dZXI3rX3l1z0sAudL6+EL9mP6YXZVk/7UNs6qaZwO5yzZRyE0
WTSLtIgqryCw2BHfYc6EO1AJYP0xH6+JOw9WdVI9Qw8zNxyQip2NdWXhslr+jmHzVUMLfYmZsdJN
nwQReLIm7i8KG8MWixWhcxkkzXGBQgY+0IQoWaIsJ+NnRfF0hMbIuU7bdPwjHd+Ggc25QQdfWpwq
QHgQL0omVHQ5sKZiYbnQCe/2hvDJujPmHWLIAyiElMma8VjbrrOpzclrcWbp58YAhrsx/DY6x7ot
oOPklDEDts/mFKbYYCuld61hn/WcZTBVm22rwJTJgTS4tG5vnEzvsya/ljn/15pZro7jrdlhPyM7
bwd7uVq71UQPA4wqno2CfB0ghqnor2bwVQRWRWdCkUtaHsRytROg35puokPs6truCR1UUHy2bZO7
B79lgqLH7pVZBSCw0vs2z5jqa/v7rDEoYlHdOrq/CB2fa7/NIMfOZ68YfkSNBaOpHa8mMonhpopw
41kRtK4sOLLLJGuie8ipUbTDqnDpr6TnwvIvtl0cjQoo4xjzg4yRUcik22OYqisMNumWFeMuq6yr
2s55oyEBy7bfcRDgvZmWl6ekQm9kfCQ+saGSDEeqfbKvc1NELOrjHZ3M6ju+2dtIBPY2an3GgHX7
s5LMorntpuv9EFW5b8Dgkwe9C1uqfm9Wl2IoOTZm96GgU1VWoVjLljCtKHiL2vSe8uLBJrGHLrq7
CByMK2vmt4k03TqLkbYb6jPnOecVnj/BUKV2WErobEdO2q5rxxlX9aAAW+iYuPBm3ARFeSed7DZt
8w35ko95SavP9w5NHV9SxZw2FNV157LcqDI/xq1+8X17S57rXigvXBecLNazUxekAmevkbR+oBE8
Ghzq7YwlFumVjXDCvVgNPWlMrK++rJ6HXB7pagJP95Lb1KKFZSb9mxy7a+Lct44zACKsv/F1gazt
wAfOJiwhDKcgjXJMMkaB4CB0xa5Ewgc6A0YM/uRtzIt/CSgttoqgvxVZAFDWmvoqdYuXOVT91lEc
Q5apBOkgt/Bu9hM/s80bSHVgEuK2u6+MXtN0pWESyGdlcafT+D5u1W0VZ79gaw40LgD2NRE9/aQ9
xy5VmhfheSGjgBBQUZKgp9gLwjz/2kPzzk1ea9vnqOg7NXopmW4z3bzh3P06dd6SnQShte3hRxdx
QXb3YB6rKjv3ecooFst4kQUcRaHwYtYXaxNHyTobPPKDZmWx4SQNAI7uei7V/3B2XruRI1nXfSIC
jCCD5jZ9prxUUpV0Q6iM6L3n0/+LNf9FiRKU6G8aPRj0NIpJE+6cvdfe2FM/rQujbw51xynUInWm
Yc7xe4dMPg654GXKy3qYTkiGvqGV/Cbg+1NnOPoMQQHvu6hjk3+JXhL/9s6ozCsOsjmCmmzbDdU0
U+HiFSedExDoV+AQl7GRXI7VJE9+k2OfxZyGyvx6EMFdmHkHdru7pDNghNMaKojKWo0cbdeSnMyx
T26gS+ZrLNZ/OnIYJPUTDb4+yYqAdoy8OuXUkoKBUIBxfj7KuAnD8Cal6s/sZe08n3hjJ3tNk+SC
swD1+67ft1Vx5dKoW5XCu6Nq9EoA901GUmM5dhegknG+q5/1IF7tMb0pcxbnOAIiIOTub1y8r9zH
qe/wB8mTk9knptZXmLKkk7PnaZvsxsuAdKI0mjat43/3W0TeZTsLioyLxmqQMWH3MDztV+LV37Gc
sbEisspn4YUe114F3Hc/MDtNFbiKCS/2GqvUj6oxN7nTvoHIYsVrq/x6tEdv2ytBn9ge1j0u/o2b
lneBQp8SVNp2EjHYfpT2xK3dSjQtl2Ne3LiNn97YXfW9jEFgJDCxVi60VygoG1dzbg3gIWv07r/p
51zoSBek3//RQ9gDYMCuXASFVTEcbCs9VJAFiEuz7gLZHLHg8PW5wZMsq91EtBl7/EBtOR/HzOTO
dML5+EpTi4oCYLCwE1SFIHfj3S73ZUNjSdYeMSxNrXbQhe4rv70aY8g5DCr6ekb7q8j9XT9/1AXS
IzVmj27tvmTgybZVRIJwVEuigbzA2o02x2irLh51q33T6+KpDuOdVzALGpl9NaT9U+Db3+08Qqdh
UcwfNW3uSAScjnnwPDyOx8ZFCYmJXam6AadGMb/MntH4ueA543uUGLfS03+79ngtbOsKN4W/Nm3n
SSOkdGVMzJ2ZhpxFgVB1a+9RVw1vt3Ee9I4tp8yQ/4y+6/5wqaGSUjECQmR8gfX/pgrr0hlKSVmu
ComGQcMV0sJrmvFPrapLdOF/SgsKaVqnT6HT713UjjPdqdtjKrqgk8W7RJeDMaUVr5YiWjFiX1Q7
yBQqaqcraz6YFvSKPOm1m4RDgNn0R4to9rUx5MfYGL+3pXg1OUUrG3iwHeschUPxEqdiU1gmHm4j
eDY6BkTu2C5CYSq8sZZkW00HYwQBqF8FHaVWFh0oXNZJmBj5J6o1dVIc67z8bfj+rZ3RXay09jBQ
oV8PppuS/ij/RCbF+KSb9wOgYJmWR0rUuk1hzjzpZbALG43JDpYnzdyHcCSIoCmfya0nOI9OWpCb
4jQOVPwJspnZ25i56Hk3tFdAeBQjm4ox71/h9Vxz6nsReftLav4PBKwQMgC6rjVRFbuypPdqRZB7
W9LNzTB7SQLkPiHiGLclkJrY9XIVNekhdYILS/XUrltZ7pWnTmQ50P8gqICtxPA9TAJA1wQ6suCT
u5LzX07VXlGceUpa9Wa53Qm0AflC6VsjUASOcSTWbB03JVR/N5h00CPDIWsUgRUwyEMkFQTGvyr6
E9soqA5IiK4YRBTFwuC+wVix8o322OvWlR9Yv50xfBrcvCEeitS+VnttphkQVHlUQayDl9P+qMK2
2eTWcHD1YGvCFl0JyLY569DkBKfEHtUmHX2Aty6rOQWYSyuh6E0C2QuniwuEQ0fNzq6yaJw2eU2/
xKKsorfE7aF7IIUkhcpRbWeFP2FQU7LWW3JbyZkS1PggJhRlfz/NZFPOIqDR3XrHuf4Xy83BFUG2
TkuKLn5lf/dNus+GNVxVhfktESjziWuAgpKl9wUz8AlxCIsFLUzSCqkvpMQa7TX6xJRD9CsZ2NkN
vtm7se7qA1upg5lED5A87pPaGE8ESZTHAcwn6/0bQSZ75KPGdiqLcseKczPSXWGDP5w8S35Hqv3M
+gvLeej2xmi8DF5+3YXJfVZh8uob390lrlq5nfMADyA85XHGaGIl1XWggSG7vLVgp0c4w32ShW+s
kVunSJ70cBKrsbFf+5iqf5b1gCsDd5MP/UXEH7PC9LruhZZtWKZ/ylyHPdkhHoIqtTJp55LCOr3Q
hE9n+wRd6YE2L3kL1wnOtTWyybc87MAf8coRm8FG8YgT0znec0a/p4ZCwa1F8ib0ddCw9FBWDamn
Dd/LysrQhGcRO1Z+NCxIktgjczf3ywkdRgSkD7e9Fd5pkYcuyuph8KV7P8XzEFf5xtKq71lRMWl6
3nWDSmGlU4RZdap7Kwr9GFOWclrjdpIBiQOtAA2ZSXILqH8RsHsix+05Hez8AFuFKpUdX8coFFcE
q7zlk3E/RR05xHAAUAFbLHf1jKNBLMbw5J4CEyVAKS99IzsKctLGKXiRpJ4wH9lUt0qjnDvdj8TP
1CDqZHdZDuhnPGY6Q5BTjPE126ASoobrUUMywWVNylnnPS3o2IkOReFC7KJ4uJnzjAazp2IHGBFi
03gSpQZpUKkLt9TvQ6LUx5hJPWvDA56W7wy5kxqSeUdp3cqi/mUY2nVpigNLl3uwB7UZCgQh/VBf
A2qc6GgwmdC32c882zXtvV1mmjeR0bbMkMZBi/l+qnjWoVC+b60RGk6zqWwYsqJTz9KLwKRZUG+d
PKzX6eBTsRnNPXOSOEZDRg2gzgUsZb55vAJ7XBjUAEF+ymEmyuhb0bbfaDLt2bPCzI352UV7E8bE
vEsiz6+CQpvuZDndlYqIbZT6e0sPb/HY7iNzloqm1q8CAeshxj4Oczh4dKcAQ23RXQCjuCHH/VsG
hrGJjeBoYIdYM+6PTebmHLvGX5MXcNqyN0mUvtiUPFeR394HJo0LiTKjhwbKLi5ZERC1LW06VOT+
4l/gTzYv87J9aMv4NIbaoQm1m0yImwoUB+SJ33JKrW0czydC4wXbPhtgbzg27ApZtNnntDvsAWh+
EipDLRNTkw23tBTukhb1AOAoYxVbvE9+WMHud81Z4VpCYV1lxXjKc/FWCXldYULcOH2wFzJ+cZv+
Outq2v+4DFc5n3foBnPStXsIyDfhBtyNMdjsYQ1YrvXcJmTqgAZexQRKVYRJaPTaNg1tSpTW8gZb
FbRaoyXMlnYhOJadlUoDn1Sy75zgFUDllQhR6XCuQJPo/q4c6olwKUCSKn8foNFcF5TaHmO7G9cN
iVkNZQjgvHRjJ/+nV+SXmVn2a8ttEKp59p5j9E4X8bRqUCajxr9EYa22qLz4J9mAkLK6xCXVv/r4
TQ+k9dE38QAPjsomQqnOt21vv2VVcRPr5RW+jkOr9FPaMBvIznyGwRzvhj4voB+LBFFPRrWyLosb
bH+QVIzipaRH5qXOXUH/7zRWxkPMSndFGOAbcrcH6dZ3Ig4v+8hBAp8U4l4b0ltw/E9IPfkCXfaJ
pjUw3Y36a25Ut52RRVtqAKfe8vZjIS68mKdo1WN0URjBI+o/0Ch+R/afBEFlxRoxpE54SVSRWNGK
zdAE+39Sk8xpQiNM9MYEMScNBHhcLs62nNjRwHT8Y+NmXJH0yKnLM8OfDYxGSnJlfkgqeZlSQEIW
h8AkHUmCwnKD6ONWwcOkOzNtNc3c157cumVJgEkLj1Ind3mVGWx5Cj/fUySuVlFfPkdTSluAXKhI
w7Y+zVEu9MrjvfBQf6CRvmxsmH5lTC4GjZI+3IZOsG4b9xuaeHdFBAo5szqxpZ1VgOsUqTjERJKt
XI+tPYqZVa8533IzfJVNvoMsShJw1z2qHK2DlwKDZw8EGg+p/EYmOR1Vx7zpDXGtY35CZ6Bv5nId
n8rOGwf7VBMUfeA0tOUp9Gu/IRqPmCKqkXp6k2ms263s74dChBvEyuM+acTeDtipKpm1s5rkMa71
+6zmTAllz1ibHX1Nmkjr2g4QXGgG8Pl4ICab7aCYij9EJN8TE//H7dHx5jEeBIee5y5li1kY4q1A
9xIH/XOvNz/7KnlMJYrwEeXW5MP5HcXP1qB360v3F5o8H7tCdgi6ZudqPFgSLF66dDLQmmbuLnSw
7ftS7/deGGknUh0QBFnsojxRPE9mxbEpzH8D0f5m2MMPujB8fF1Cj5yts95aN2WXji+Gl5DHEjI5
d+krdUvfXBWtD6QAxKwazDejM4qDGsvXsouOCPifzbD8HRrq1Lr5VS0tsFzhhePLew4Wcj9RQpvX
yQO2F87/Y/GIZINDj2c8miHJ5HXa65dQsve+65x6ZltOafkxNLR7w/A2TaODWHcpSjpd/ssb459A
IamImwiKuh7Enn7vtCD4UvPYqXJYpYr6RVnZB4rSaPm0TQ1rkxks/h3VbrOOsgijExtbjNPFJhyi
n2GcynUdOeklRRyAjmZMh9QAnmsmJVOKw3nX09JuZcyCY60SCXracNh3ZXEdehwnLVuQaAKr1Ei9
G/j6YP51zpcauoQRKdm6K2gqF8nvnsLb5OUPRsMfpjn1jeBg4A7+c1iC23PZ1dD1BWPmjjcS8DjV
nzVpGtQ0BjDJQ4Moo3OddI3vG+IzsOmJINW8IpbZHqxj1hiHfhhIgXarTZTJ18azThClb1xO5ytr
tA/jzIOSMCD3ke6udeEV69oU5OeW5UVVEKIikUALavObqIhOUFMaNk3IjJRUV2ZC0yqxkU9MyQgF
dtyQY3tlKI18XabcyKQcTHFjn410BFrTZ/EA91htKbTCace/QKJ0F544Gfa/JMjAvSdj/1vjIqCo
FHGcnSvvq3q47sOhYmPpDW7HVMl6oTkF1uCOmjHgk/hq0Kr+tqqESxAOKdwr1zTH02CSzF0mqb0r
LBfGld55NF3xyPBd6MXvqDLtXSDgTdteIH9BJ7CvEvys9zFZNGhLfbDZFkV5d6job8Pohdvgb8AM
AHlXbrSviKO8d+MwnkGyjbvpa4qYK0tGdC1Em1XbITf0rQ9Jf1zhbovQCOuXWPnxRNGHI/y5osrl
0+o8KrvqH6mLBpvOl8Z3m/SgU6JypJh4zfGYyPIZHk167NumO9YhR4lS1g2BF5kir8xTF6KDPcxF
uhyxZpqXKLHr+ALf+KDWDnnPvyrT57yV+DQ5iyh/neIq3Y2dgcerauo9VNTyV+6h0oZI3EpzHRog
KwM7uIUq79+EsjHXGFKii6RErc0By8JBZrBurxm8aB2DuXYmOH7TirK3JZuXXUOCChFd6qebwft1
AsopSUYg+SD98hrFPnWy2npxzKzZTa4H2HMUNTJSw4932F+JQ4YNSOJMp4bDKIyfyiUhRCt78qj7
suG7qufgLbNPOSvO7oQ6bzLiCsZuzaxAM92w8ktKAfa2oMx9pCgJKncMOtqFiBkpIQ4PCQ2Zrcl6
uDGwkR0oHdGuSMOYzLTach+i0cXNUZfNLVEhHntpckVIHTTvY7wsuziGsc/REGq+1c0KxTb8bU0l
Yoe+0xpWj4CpSdFk2/gmqjzKT+Z9P9X1RTlM1V0WGs7awFfOx5n719pEIyf2Ap/KUTAbRwDxbZVK
UP/meXM9Rt50bXfD7yHSk0vbyJ1ZZcGeL0gmuo6KsqY0q9te+f2NGWsD5x0PEgE1coj1kc8BSwvR
Tv9tWJ0Kj2MjWXN622y1STgnnZroBldXzmzYDT+1BMd7Aal4Z7rYzzKzHXdGP032TprCee5UhP67
JaJ1rzm0gfUkqv5osVU9GjQhd0EbP9iAbmmTmtPlVJTew8g9bIh2Z/R+bd/86N20dcw0UsGA1GF5
GXg7/zGEOzCsQfFG6thIKtgbfUpZQlIc9MY6UrZ5X+ugW09T62vAnym2nnHmL83YpoFKQFAj1xXA
JXzD7y9P1gFURUfXSZOsjLU/0FJiwsKZ2CbaZhSBfvX17S6cwJS5HAgPum2aDs5kxJ/vr4eEW+Jr
VwqlezCyJ9e6+e3GSiPYfABweebpLgzZ9uzCBUAj//cfwAPvL4e0rxFFr8ITK2N0MHMUy9lAf93c
DlWe752xYu738AqXijnvP93q/66thDJ0ni83vLD618JpheIocEJZpt/2pdkeRlKjrhzkomcsz4u3
+P8vBfdH6i6LqrO4lIlwy026jrMX7el2kwGI3yGSt1BVN3vbN0iD+vrelvCQ5RXdBUNg1JESsB0I
TlajPwSSvEeqqDB5WRWPVs0Gu+azfsD1STop8qCjGpicwJp67CawpZ75OZ/dvwJNrMAszZC2hcWf
jqiHeCHSD63s2FPiuwtfI5r0lFY46nOGirQz42b+Tv8xmf+9f+WAj5mhJfy1eOI+I6MPHBLRbS2S
2lFhGrB3jZPRdvz6SRuf3ZsFcxaiB0NVNxcjZrL7cQhK4IoWcwIiicKW30ocShqOZIL/mOUURyBy
ba1HqZuxRX+8dh8kpaP0yTcUu5xElrAYhxEe796yrb4+tHbvUwEshhZ48ZiH+d7yJ/lE/JS4yEat
eK0iyenDrbFOrCR76XDblmV75w597RBpL7OKPT64BhJvKgLFAz28kZntPtEbptIzMbSf7MIb7a30
7TmQOB78EomYyMXh68cjPnsRtgKtMvviHdph70d4YnmxGiFDn+AJlUjnqN2aTTzuqsyIXvBr2MiV
sNho7ENZBipzmyAqWUs2hSvwOuEx6ODNZy476K9/2GJe//uBWFQdYLEIJSF0vv9dmWsBWokKcWhr
El7BDQx4xeoghVdFUJcf0DGpB/i0jpV/mwzNc85cfzHRzteHcGNZZFjyG5RcXL/1B3cUaDCQbBX2
0UNVhurU0LaAxrszs8/f4bUcDPQUdAzbZKgZxgJ7QccnJWl+8E82Ze0V0cv9b8pW7qwADO48jZQz
Av36ncw6+07GaHT6uHPOzPSffQf//IYlak0ZIWHXivyUMg+apyzkhcMsGNC6fP1eP70OSDcmdG5X
dxbPNcX4a5ZSxEfl+/JPNpBg0EyG//Prq3z29igJ6AZjWlosYu+/HhQWuGn1wD2MbeLe+xB9/4T1
xF4k6seXry81D5DFy3MAbNKowAVnGPpi7hT6NNh9SPQDe7phQ6jCsIb+X11WuUXWEjugWSqBvF5H
euhjKTnznX4yTgCC0M6TBspT9YFCFZUIgEwCp0p/yiFSIFOT9Aj2IhMtObZ5DVc5CPZRj6vx6xtf
0Dr+jhBhMYkrl24WY/X9Mx6oHdI08o3jYPj6ro8EVg80VYjVXSBDZooKeWzOjZVPZnOHRUNYhsNy
xf94f1GTllPbSo/QwCqWf4w6mp68RFIF18f+V20jYzxzl59d0OA7QnoJRN2wF3fpgUIxS1Wz4aLr
/mgOev9Ym1U5bcamxjTo5h3mkq8f7GdzMmkaFmxoNnlsfRZjpEMbFWdZ0RzzqvE4fhA0RMJo2Rcv
eovma4WKtb7FaYiURzixj/RlUoWzJV/VK7GNqvZJp0pJQJFb0CSld+9++/oXfvpQZubZvKjqprN4
CwTTQAeMavuQAHbYAxtP9qnbfS8j3yEXejq3SH2cM3gMbLQhjcKQ5nj9/qUHIWdESzXBKfdz0hZi
U2ndroIEapxhwXz8pLkQaDMINArl4nJXUjYtfCkMvkdn0oztoNna9Rw6c5yKrt3lyfB9SFPrx9fP
8uNUNb9jCX7GYT+vq/n//+cAM/vbVWICLpTmJI+NExW3geZGVKeS6PvXl/rs9qB3splXsG8d03h/
KdIXmeUhVxxDIcyjJTXyWN3IQiVVDd/5tOy7OhDa8euLfvby2L87pFMoagHLE4ujufTiUpUeHVws
cyqppnBjObpnnRmpH2dCWxpA1G3SkSTnscVIdbH+6ORGpie6gGgCMxvNssOUnFU0xcvOHLb6lAwc
crvizJr22ZXZyMKEtJAtsGF5/1zxJuP2sJrk5OaheycKgjGQF9ibkZSvx7rWpq0fp/WmGAAsfP1w
P/l4JBkPrKcsckoZ8y/75+PxhKZBIpg0wrIqcTIUToBB0Rqlnn6OfvnJxyOxNvBnMEJsqS9usu8h
b1awOU6QoALEaukUPYlu6PI9Rjs8R5GCjgmIQ8/O8A0/LrBsidgqKMtgvhfLAdIQ3tJLRWs6UfFl
RG4kYny0nOxN5OXcfLpI5WCTi0hMSWVjlv/PT5iTERtRPt/59cr3T7gcUPOGzZjw+abuDuRuIsmq
Tac7rAj263+/Frs/VhmOKSZsyffXgkKlOgt678nx0/55IncOEx6uGlNO8u7rS33yNolOY6DYwtJt
upnvL9V5fVmYcRQR/2gaOICJhLybBtyc+Ux7Wzkq76qtLjqy276+8CdfrKKKwXRuC+Wii3t/YS/A
TBCbsX/qwPtshTeG36SfR+tBa63d15f6uErZMBN1dvLg5EzTWgwOB1Qx6pmePHgm/Ws/mPLLgTbe
QO2zVc8EYOKS/79ckUKQztFBOnLxVN0Idhx+7ejUkKo2nYqUFY3EKsu8NWLPyi8ioqCjMx/ox7t0
/87lZHczPNkCvn+gyLxFCWrQOGIfxCefj6CeiKPuYCcY44SsoGlKukFf3+hixpvLUCyPBDkw5RKf
oBYrST8FwozjRj/muL3SHTg5x9yjvSZqKjEQzvp6acRrnMEKbHEnzV9fX35ZPuH63CuVCk7RCCAY
Me9vWrPM2Bwtc8Lj5dA7kr1rXVNhrR9HGhHWURpRfipr1SIGLSx1kKGfeRiXgtzAoFeQ90IgdXZu
GRDzVf89CsyYPtZxYSB0dyhJLlYgBnViEA7vHjNTxlDbHPHYWbTXrMq3Drw7jWJBku/IJO7ZvlFB
dxDLkZ5IcjldreyCv8/hU5fjfP5J83MCV4Qc01oW0coAuD9YK/folK31Y57mblJS67dIEetDkgbk
Xg2kjZ15PfN3/s+DsObB5hhksSpr/jb/RgH9sywRg2ph+I+nY88Vpw3EsOHN7xwehRgbvK/CKcJj
ZYzRLU55+m266POXVlV5swvQnpZnhsjiIcw/x9XnKCQAlhxYzMURLZio4jh2bLG7Go0Tkzzhxk7C
/riNkxPkP4vuXnXmGSxWLQ4nBqciTmXsWWdo+mJY0tipJiyF+pHUYeJqdUH7CdwXIL4XQx/utcY9
hggWa9XnP79++n8h5e+ePkUElkyKmdTE4RLPP+2fp49Bo8Gp1w5Hm9XUwTkShteAAbI8QNetJfbG
qJwiwlLdpRdV0rbOdWML5Nxxb8bjHUjJ5toZYJ89jMS2Busw7c0fxKL12bOyBlQzXWuTXV04nfez
NEsvvg3lOKmDL4vwNtEckW1Li/LJqrFHuFZ1BBwYvYBqQ8SoEbGUsojUbVrlJUp90InuJulVSTj4
iPpuHQRxh9pdmczTXY+Efd0FAhBihOzhN53mPNmTPhb8aHNpequO/vibKgztMYvhpoEhOJBxfGPa
432eazP/WjSEgiZz6HDX0FW7ifDAYPbznSA7hklhvnhZFD5AgKBxVioR5UC0Q727KX0qwbuQAS+P
LX6ueGu4pYcT11VkZckKd6ebsQ48fP3yPnyq1ryf4/gh2Uba1C3fv7umhFHiVtNwVKIynsDeOWs6
g94mCtHx1PZAK6PAcPr1RU25HK8WR1zigAB/SovpYjGdkhY5jxo1HSNnMtwNTKgM5mCPCA8h3ZRi
itD6jPDeovfe0kYl0JAdzUs3+RhGjyjRXfI8g7bWNo1qKYmaA68Pd5Gb2yuaP86zAdrxT5mSO4va
WSAS0Ti8jbj3O7taNSiOE8jeGiDDhqY+saBmPBsmQx/WlZ97tAxRXOqrlohbUqlzOvoEmZctMdFE
qnpbvHkt3Dg0FWhKOon5AD9CjxhEpzNvI/O+7pueTNG8Td3HDogTxuoWHtWZp7hYiC1zfm1zRwI2
MBuc5SmVE31j2fBHjmalSHPytZpou8ywlItpRLi0Np1BJGe2U4uFmNoA+G+wqVRjEPy6ywMAKJC4
MREN4W/1ulety61fIMZwv+MP1LEfdcGEWLl3XySd1LPfzfvPhmUXPuM8x7kWkx0Vi/cfa+20cLud
iZksZgMP/t3RHpIhgp/y9ff5IREBTDlUYP3vGcDhoLP4PgkSTOoGJNsR0mmy1Vz7uojIIXSr8hjW
t62GH0VmB9OIfzTIRqtO32lJctWmNkfbZt0xg8DiE79mLBORO5jmhwNutHU5JI+aicYb7Y9v1XfW
0J/bnX18P5zuhaA4x/HFZU/w/hFpftlJNxjsI0eG9r4gsBJhifQ83HH6TGlM0RWJNYwn89rrAhST
Xz+5xXTC58H+nvfEBmAO7VhuSBNSjj04SOqoYCPOABDWVhnQy+/TONvmQym+jaKMf3x91cXa9/eq
tiAgBHQ/t6/Pv+qfBajC9JOmnU7NrAufAqJx1h2ErpXKEkw4HDy+EbRMtznP23VYZvaZIfH37PLP
+sdQoLrB1pD6oE6PVM3v5J/LY0QmihlD9slSM0KxF5KWOqaIw6gjo/DNtNsKK0j3SISHfVviyKnp
wu864TVnjq6fVPb5KfPIIPBpPj8uXn/aW3GE09s/5rDSDy0lXOKx4XJlLB27ijPCsUwEtqaZqOKR
oESAbRafQaYvN8v/ex7zRMFvoL9nLNaUbLQE6j5NEC/a6s3WykVnr3t/LBzQU32MFkY2uncgg67P
8URIhYM4AgGDOnUsMzxLnk8gYID87Mybmu/+w4tStAHouXIQXeK+QXNaCcrO8DRoHgCFUSe7O4Hb
cW2GiXNmDlnMzv97CPDa56A1U9Lnff9RKCuFEZv5ybEcKa45ZVruWWywnXPvcotXp9t9PQg+f/cz
rJsupw1XZTE7ahT1OicROOMgQ/4cZR9c1tVAWk6OX92m0bY2QDfgS62dQ+DaDZ01TJxnfsTH2zbn
qhhbUJ3KlHQXY4GyfWqPUDEPAAedmxYk4RaLtXfQwihHgajZu3wwzXXvQgJzkmgdpAMkKDzeOKuQ
dOHPta4cwqy2rhaELOza769/4KefwAzSZyuKrMFZ/D6XaHtJ9dE+VH5Y3roTRsKhiLuTWWbamcH4
8VEInV2Vy46YKqG5HItYqDzSpivzMOj4bNCctmDcEkKMGphRAWDblPgK98wn/slFqZchNJlbNCZ0
vfefXVX0+sxN8VAW2OEvBy3zhKnNH3DyBl0ybeFi+dmZa87PbDms5Dz5OrTZiItYHHdsIHSTDGcu
6hinD83QmxtwzR7OzTKrHyfbaE5IY4Ktx5p3Zg+0nPnnqZeqAJoNGnwkkyzmO9cce/A+koS7Aina
egxsa+A6wSCQXeaq2ZXMIxEWjcj+6TSZaL4NgVapczPefIfLJ2A6pN5a7MZYAReDndhjE2Gn6YCt
d9z7SlaFgJpmacyv+A5ePKncOz1O2z9RUkV3FBJvM2IdzzyLT9o4PAyXXQuVIOr7y7ZupgiVMwvT
PcgpaumjO2Nirfuudp90VmN9F2Gp+IFArkIzFA0EHg5and6wWyiYBvMqsndYXehtZcooLZqKmlmc
GRKfjT7ad7O+h+I1+9b3XydsnMmArugf6cmCCRmd4lIPAxy/7Cv2Xw/0T5/Gv9dajPSeBHjlEBx0
yj37u+71+SFK2MOFmYs3w4qqtaHp4phk5otTygevJEaa7Bc4iRC3QY0T/3TBvts587M+jk8GJcWK
uV432yDN90+gREkcytYbST6BzrDSKnB3h0qMjravwM60qOGnVpz5Mj4+dmYfU6fQMCfNkHj5/qJR
4qclvRgHE7PUL0LBE4gSzBeEYFmHrx/7Z5eyWFzRps0lmeX+U3Rm1xpOFxwTNeiYtRv/zTeH1yr2
jDOzzidX+mel4Tz5/qayyYt7C3/4qfXD7hR3g/dNbzjApQPRlv/9AdrSBjzB4J7X88UDrHLMuT7k
8gM1bvgsbRkdIgdvi4a/6kzaysfJFGUhsSekA9su68fiUkNREu2dqfZYanGXnYIgVO6B3of9EnG2
IijB0Ye7KJfGa0Ca25mvcx5/7+exOfUIsjfFJA6Wy9NdBDokFdnQ47C3iac2gmqUq1R0t4OpsOWM
HYWeLXEzuXdm3/BxWNDjITGUNWueHZZbaCtBLxoUhs8OXun71piqdIXPaphNQqq0VyiwtTO9188u
6VhIrKjp2rMS5v3345SICQtNEL2nyfGbQWWJxRmxuY8LEHMNRvqvR8an16OKTZ3M4Wy0VOBBYOkq
gLwNGqzgGWmzvSO8Um1igbiXSuJ0Zqr9uDLyKglvsgiOm4OQF9/RSB6QKyuLLpZpjDeNPzTrBkAa
jFY2fUZTEKfhzUu0CcKSP2C4/fpu53nsw5c0NycB1yNjWIb4DA32p2YIk1OQe+ikTdGiTONiXfnf
xwtLHjv6WUZIL2ux+UizKnOCOeEvyrQQjlrejxs0uBH2MNuNSTPsa5BQNC1quPddeC7e+JPhSmjm
36Mfcysd9fdfEeBg04/8PjhB6RkAT3jDyYEX0TNqKFoi8dSoGgXUiSCN/ucJkDeMSIFy9zxilm/Y
qFD4U1EEYZiF1gbTTLmLQuf7lABZ/j+8TGd+i9Sz55Xr/U2ynQSykIzegfRIv1rpdVhMj6FnDc6Z
r+aTMeLO0kklZ7kWSPv3F6JQXmiW20YneLH2Ddvj4VHrIAWYcfHoyCDefn1fH5cQ9iL63DRAzsGR
YPHyMkxBoqha7xBLB090yNKZ73P4c78IUfHK//y+6E/M+1VqJJgSlnNcYnZNYFApPlRxXrP5N6Yr
r4ucnQcT5szg/2weFyR2sSGlCMSoeP8cw4asiY4TzilxE5AX0qhhf+GppR7j3XgVkjGfyeDM/f09
Pi/HPJUnysjIwiz5ty7wTx0k9PWWAmkTHTtYbfYmJTYgBakQcDkjHIb8NHEKcPF1ltUeBepccK9j
mFQV6YU4GKqaXv9Ef2BVTjPwjhdu/Y6IeyQTh5wjd90HU6+ev/4EPntSdC8YR47g2Pp3F/nPb26g
CRZGnNOXZlXHmqW57b0QfeHDhdbb5ziKsVSnlHeTM1uKT6pGVItmJR37ivlrX+xfbFoLVKX7kAsl
9mXnXg1+G2yqLEw2OmDhLSXmStc2c25TRZ26O1eq+/jxc30KE3QQOaTy9/tvJFeaIWsXTbDb5dPW
7ZIWTKyqH+XMJfz6IX9+KS5Cpc6yKE28v5TZABanEZSf2noY9RXnuPoR/elELAuZW9m5J/vxndqS
xHPBZmJeb5drj6AB3ZJDGp6mrIqOuV2zc+kBPTf4l7djMNtxOAlts6783vaqXxcCr3AUYFa3rdE/
DVUIW1nDttorCrm+FzRrJwXF9fVD+bhy8Pytv8VSyhCkaL9/KKnnuH4D8wW+j+6Zu6Tp4vYSB3Lj
gv82dGjTbVEkK4jEZfkoaVWpM+P142SL7IMpYm6WS8kM+P4HGJPNemiX2dEhSytY43rABEU7G/mQ
EfbpG3y5rNx+fdMmf+b7KYKbJuSNiZDiJDLH99c0yzobR6Wik2oZY1urwtq0Hdug88493U++OcST
XIvKBJ/B8vHmeJ0CvfLSI/XF+Dc6KZN+m1Y793lZTgfbsP07P03EAwg555vj2biyLQKK3jzSPcCv
USMCJCAqcHwh/jgB3Bfweo3GFoRf5gMmHsVpblUAiSxA6datcaGGsnoas//H2XnsyM00UfaJCNCb
LctXW7W61ZI2hD4ZJr1J+qefw/6BGRWrUAXNQoAWgrJIpomMuHEu2HY3s4MX8I/Ni9YHFc2zwfSu
N7EJ0sHmvC5IevpmJMx9UIXNWqMitWE5RrHvNFq6xbvJehxEYPzUQentw542P3+Ksxi2fWFNqzyr
tKe8KcYfwpJwmmJFAU2ppmX7R08TsJxE6e79pGXZ09j0mu07UQcOta49OloKRE9+6WROB+Y9z911
mhXUi4VWj8lWSyNQHoKIBzBuLF/4ZcP3KuhTosWyTsCS8MoxEmrCezjW5p76XHGvm639iFBxeEUj
gYtLCqekL9viTtNE+4iTebYjo+AcgeyGcDVpUXwpXaO5s4cy71ahJY09OgLjXdU5K/wYOsQ9plj1
cxQ3fXVjJ7qwNagqSgFS5LPeaSkOLOwmwIduVPa41nhwYVIuWetmmvgKNmnzekP3o/FHQp7/fH3i
X1ps6PrRsyGK0Ln7n058pe5QJ6HSOYRxam9lEzWvjpU0Ky20xAYdQXUjAriQhKcSQjhBhMMOSG3k
dMC8VPtBjwvl0AZt+VoqZhxsSkO270J1zQ3RR/gZtIS+dgEmP6WqpjxhlFQ8x2rV/8J5hx3p+gu4
sB5VlYKUqXIlYV0sjrsBwlvQFHR2kSQ0C6oibggyHGTsuwOU4FZt9Hw0lu2HMgas+ZySO316jFW6
qse15tglXfZA2j/YDZ0qjo7OZfL6g12aUhr7GfXYuXdyKf3XsPacYmTCR6rrrxUOlqtg0CGeZcLb
jUMOs6PD1uH6mOePx40VhQlyaEo9SAVPH48zNsYNCVEbRJzkeYqr+qF1kvGp8Aax+dehPAOdKTJI
mnbo11oMlTYl1kyiDQ60llbHHlu2NQlD7ymNw1sH0vnhwFDU0NhybZQIy9yYbSqxOhDo0Z3VqDt9
tONfWS7SGxHf+UqE9cU4rEICPvQHp+8uSYcUNKhwD4mSNM89hD3IK65V/kC9GPhlKcobH+vSgOjI
bc+lEOCQlz0dcAhkm82mggeIWdmbAFnEQgTGQccuAI9iLG+c6+eBhTcrKzTOdYfL4XLllzWztOGC
fwiCRqqbvrTq/qDlEaitfEhGtLohJciW8Nze0v1p3bJQv/S8KCC9+Vm5zDnzZ/4rpO6K1PLQko6H
pmndTyne0VtNoiYRHiSFqrGbGy2qFzK97CsoA8hwst3x19MBe1XUcV5L/TAM9PU9pcL1xvtuKMhd
GaU9fuvyqVb2tZySbWz3br1WKAyb/lTGWg2JBkolYJeum3aKjtx2qyq99vn6IrpQm+NLzPcLrpkk
RZcW9moONrhps/FQuoXyyTQaB3A5vGR91KGig55BkprvldyJVjLUHNgqMDWv/4aPlXoae/EbLItI
kxId1eFFwN/QQU4XRZIdYXRrybqKrKDeJ42wX3GXpN2rNysUdLKquOtgLqt/x0IWxAyyRzznCafH
HEsG2b40gTvGq0Iv6YEbUhD+NJ+XBHBSBHgu9dykf8KF614hSjjtuqEEDCaGo/8PWAjQS4oTrO06
VaxV1GQUKMq+qox1n4T1EV50+w7wtL4XLs4A2JjhqgQY+b+mjqGbhW42qUfXTbQZF+LskhxdlD9O
rffZhL+PIWkZ47EU9SaUq6yyY+25GLFD3JRQl2Oc5zKh+BPWcj/UMUEzn0YBwRKl2/xlqiLwCeGo
Gr2fWhV2BGrsZMFGH6tebDJrsDBMrIPxm4gSiAoNrVfDHvaNNkP9qhLjt37MWn+y5ZDQw0pbwDbE
FOMYaFqMrzTAmwMlsQYn3SYF21rRjfAr7nsdc9DK7r8gk1D/lF7ilvtQLWzrwDllfa/iwBhwEBF5
siqxPf1lYCmL6BzLEngPnRGnXKUC8XJ9nng6y2U5T+aCGmI+LgfmMqVFfWTIWwBMh3qYdJRSk8RI
AHxpXkHsVh0CUIgp/TuwtY5YFIOTbwqmplvBKYFOqnRpCKME/ABZ2hsJXtOGglQ+6QlazIIWV/4L
XM/azqp9mM7tM0yw7iu6et1YpWqV7Q1ovXe9q1bvmjqYwQPxWi+PkSatTa5lLUS0EfKrq0NKWIUx
pmkrCNkiJulnFY9Jr7UvJHQl+YSgR0gG4M19jRxnylfoTixwVHqvHyOrkF+nstBfU28qdoMqyNuN
rMECDFIQpHdGp1GynUClNWtgcB65y05PUIoN4Mj8EjQ6h4bTx+m2yu3wK/T2aa7nOnW1Mo08QoHl
mfUXvO8UiectyY9D3SXFemztLl85Bm7DKxKX4QtyTDwYdJlJ4H2mmf/G4RsIiJrq46+6xlttE5Vz
AswzERX5UKR55U4OvMqpk+YLMvNJArMH+rSKRpC1aZ5Hv/Qe7+61HNruFyDTct9Yyfig4F/u+hL1
bL03eif9jDB9RHdRayrKt641yx01Qw9ateif8E3j+nN9Wp2HLGhSqYKjzvFor10qg+pxilU3cK2D
sAugrZEEQNxrBPx5m8Jguz7YpSMIYSPx5hxtkwc4PRFsjT1EQal8sCNT3osmz/fR0Hzy4gTvDdnH
h+vD6fMRvlwyCH3psSHsJBO7CLaBT5V2ZHgE2za+xr5KuuAdL2ATssg0Zx70Uu8nQC00vq+zMBmc
FWQy6ztIMe1zSe+M4F+MNYkmu+meIQnJN6VQo9xPoGz2vkMxEn8rj2Bvk2RD81UiNKx8mbrYGxCW
GTgBeI194x1e+mDkBubGJooVxO6n77AVcWQjWRhRrU5NuVY9rKbZIDXHd1BYjTdG0y4Px0oiUJq7
NRa52LbPpIU5kzgqFknKTSB6DydXDHz2SSQAXXZuAYYAv6oqQsRWFZSp42r8jC96UUDKFo7r53lH
J11s6e2KKrjRr8cObPWN6Opjoi6/tUPUrXOWzyf5Ym4pI2gvQ9LlIcwISajZ1cGbHThdtZ5NgOMH
Y5DNfZ6CLplSJf3hxCPN/G7v1b8HmjmRN+M/CzOtjac/U2YEr2ZKn5FPn7L83HIQvxIkgmnBgFmR
W3aVOFl10qLn4PqUvRQkUmFEJDh3NKAWPP26MuXKArCJsB71Ej5feGH9GaiRxL4nouqpmwLrPYxz
x16beEH+e+ucR3xIiO+hlCcnuHiHBeZ4JInM4BCzN8Ei9dxVLdseFWXXroweh2NMkuoDKtzx30u5
p0MvHnzAnW9ODEXHEn0IqHzMrZxMLT6P0onEjZd8dgkn1T9LIV2WEGnPM6RIaYu0ws3DPcReY8BN
MUPxVYYVZlOp0xXW9ykS1afWUfpfGN24WGdI2PY5RYHPTRKWAE8hud9698u9cf5NVD35Mxd5kYqc
fvlcgdFpydYlxlAhaKte/6lsuB7gQyhBrvUco7few3JtMyRSYbrJSPnRILXU3am1QZ2K+/DBqCPr
N043oBarIL9H6H/jcqfP28Tfq/NjKJcYm30EBcKyfa5RIkMtMVE6TEVk4bRjqQF0vLYm/ivItr8k
dkbYlDVYOPsQg8KfuT7lf8BBVeIxhno6O0d2oOujtm7evAxYKBD9UMes3TMr6Ms0f30uROneFe7g
7pEJx9+vL8wLn4d7Ivfs+YVRRFnug1ZvBp0meVddrz3Zauat6raddaMBBj9Z3tyYoxe+jcsJifjf
o3BzNkUnbG1UqpjuQfwPmzkN7U5UcERWbWD9vP5sZ9eg/30dMowgdkjQL3VSFbZbiMoH95DpVfwC
Ly7wkyaWeIVR2xPFNGHQh3HfmhZBcUdXOggn3ZluPPFHuXIxR+ZjxmIPR3JwlotzhY1p4hi6IJyS
3PRRqbpbG3L1uxFP0ycZodPC46TBJT6tojt1wrZwE6ajgUxpqJ8wrDbqfQ/h5T6sPPVTxBLlYCoM
+wVmkfbdEmH4QySUQh5IvqqvIscuGLyJ7YhdHlG1+zSMqGEOdQm3aT30kVDePTQBc2QQpfUq5ItM
vlmXUNHGcBTfEW91DyQnsGTV1Ap1vyb0nnSMUX8vUwwYaJBhfeGLTMbkoYzryFm7UeQEW5Ps/kOD
DPVpJBfyFKe8eR/Kixj90m3Lzm+FF6tHWeY49pXAOJ7bJGxextoBFW47kHn8HFSi+QldFP+u70D0
rODOYwITA27Ej2GooscALe0vFBu5vbabWu9ufK1Lc8aj2ZmLPXUKVIaL9EnYaC2OGIp30FgCe2+I
wKdqWHjQXwkmU2oBxo9a+lCPePp0gadsgkmLbqQYLm0rnJYGigpUo5QTFndnQxNV4CVZcOiF3d7p
yEl+I/ITL0qEZHlFudXdtIpFv1kL0YffVhlIi42JetfKbuzpuTQq/G9sgTMV8Ximk/cmCP9qKSOI
oHDs7MBXFdHBMh+dZtfzXm9pwM72FcdCUjTnn1Ub+d2yATefrLCmEhIe81ZaO+quNeDTfhCfMzmp
MR36Gcn468v9wtbCRyMFNKd8aUdZHLWYqzPTeziDbhI5mIxb+Yzqn29DxzCnTf3GTFmGNGwuVLPo
TAHgRfZrWfTGPSwzMp0+tzrEFmoVqU74NfHcDpBzlfc4NwWjiYkenJTvlI1wHbz+tBeH/8hCEdiA
dFhMEbcZS5lDsj7oFLV8DbmvH2UiXNl2r27SFGc7/AzSTdia5o2RlxnoWWqPsg+eDwXPWc10eqJj
XydQGrvegeLRBFY4JIXZmm4h73spbGMrFWjdqzw04AZef+Y5TjvZSZlSs+6VN062/WxSqeB5xWCq
yTENquKN9hhUU9aU0pV7fZyzmTSr4bg8zsJWZDbLu4g2Rp1al/D+1STFQ6dLa6x8QO6riXS+XB/q
wiMhI+b709+kUzxcXHtEPGaRlVURji5oDqnSFbO7DOmem9SVCw9F9nlOsuhci52lAG2qTDpoGiU+
diJ2q53EdsTlbhNjQLOx1cR6dymc/wCMEFk4ZMXUf41GC5/INKV3FSrSn/Ggg8uqcyvCNgkvT4BZ
eCL8uP4+zrKrHMg0F/NKqBFTuF3uv5CuYCGodXKUjeV9bpWoww9eaV3640SKpj9oOU8ojnRYrXZw
JXmCQO18pDXAiYMYnl5HSRgzEjG578KYNPXG7ft8Z2NzobCE9pzawRllRC+V3mFHjY76lKHOJPth
PqcqTfHgTLVXaku3roDnRxKvxGJnoxkTdRtB0+mC0zQj7PvSC49qOVQlDauDnflD1gA17iJ1elF6
YenrIE6x18BPHIP7siqS+iCmLLAer3+fs21n/i1zByBNNYCfl4Jb2dWGdLpxrqvFv7SKsu5IyUb4
lSWm+8Ihlm/oRt9kVGRvLP4L85fj2JuLXlwkXWdxMLeGW+AMk0WUwTXjkEuXBjfAqbtI1W9RmC4N
9fccXATF1LfVESiFc8DkHcwJh/BLV0m5bZss315/n2ezib0UhQoBMaf4fEM6/bamkoUpt/74SH3R
43ZPrgb3in4TNrjNt6PyryjIuQzNAjMoRs314WXRC7SS25iN3u5Z8l6+7UpQkFPUR29zYsfEntHB
3OH6I85b2MmuzbVIhaXEPCUUOLuOubITfTm2ydEANiz9WRZPM5QbR8kqC7A58FHB1MMaown5xROd
8XPCnPXl+m84m7b8Bm6hvEl2FcrU82f4q0jkJsXk4RDU7J0pJWmauBIb4tKetrYs2uPAUl7DEjaP
Mpbhvx4m89AcWi55DzrUlgSzIhslWiRQxyLHh94vJgtSburQlmOrQ/nl+nNeetd8VySw1F1ot1tM
Jw+tG/YkZXLURVO3VNudydggNUBukrhN/My53X6GMFq/G4HZfxrCob+xQSzXjkUwxN6Avg3hA61Z
y7gE0LTU28k6xCRMaXezrFXrNTpdujSGXH/Y5drh8gsCj3Uxi27muvTpRy2Mlvbgus3I1rv2yqus
jA55JdzHBCd3FqLjWziiSwPSxUWOhfDAIC4/HRBVV+zGiOMPpWI42FpyoXv0Kk3ZKl2fbegV1W/I
Ks5fJggbQmi2flIMjHk6YBUGE16LXbDHyGq6J78/feoas9pO9uRur7/MZSAyv0ydnD9lQ4w2kEud
DuXEUcZFD4ehMKVcSe7IhWbl5goeLdcHOjvOliMtPltNDSkrUzrhwh5jX0FVZpV0dE3Zk0YSUwb4
A4AR8XsjwB6xIpOSTGX96/qPWO4HH7/BRK4CLsyBgbn4kjmmHNmQqvJQOdXUzMgGrJgqPfth21Kn
5GGWB/yOArENLUoz/7gjfAzOEqV8jBIULebpq3ZFR6DmFe5+qlNtjRlSvR3TSEediHPz9ef8OI//
3nw/xpqz6iipSXQv+zu6qJSQ5IzsiF+ACfLSzEhwpGXj4j9gBc10H47VGK8xBOi+51k7u4XGWvCQ
KabE5CerRujdpp3/KYsqfxi71qacHZlFhZmEVkYUBWh+CWcPIvKrZrFOYt1+LENp/kiznEBSdzLv
D3lt94UOD/dGH9zF1fH/3uMyFgmMbootfIePblTrd9jYAQVPO+xzuITtr7/HW0Mt56xonMEddIfz
Q8n2alroD3MwBivdM2/MjuX1ajE7lu2NbU5rYVPU7h4Gxe9SZvaRyE6nuVE4qzEUxkZzCufz9ce7
tLHpRNzoVLhZAXk4nZHYYNGvFdhIWGlPJk1tToPv0RnUrzwTohOGLrfinosvlHrA3IEDRGYpoujk
jH6sM+Wg6xX2v7Mswj5ELIgB74qy6r5cf8APWdRyHXDukxaYFRtEWqdPmCkiM3odjuigDNpToXUG
ic4oGJpN0WhFsHbcScMu2cBux4/cVP2BvcCI22SmcavA+Ug/KFFYfKJu7/4sEg1tpD3m7c8g7psX
ScGI/j5sGD4pKu6YIG2faZifdrZs16M9zvh+p9Xv0cC/u47S/YlMbcD9zwmI8dArgo434si5y0EI
ZY8JsBp1H6T0rh+KZjAdivGUJw4QTtLyLmiHAbch+qOizTiiAlg3QeUkm1pKe1oR+wT5nRM6g3mP
e40psR2hR2RdUm3Q38jeIQe9/mIvz5z/+x0/8NR/BVaVkHnTGlp0BDJcvJd299vKmTyVPUMZvHHc
Xh/ugozd/Eimzggy2g2WeaWkD1yc7M0eLxU724CzpLdhAqS8t4SSfQ3w2TuM7eA9yEpB68Gs2qZG
Lb9nCFyer/+US+uUeQuvE8obKe3FjPKibignO7P3mWGFb0PQ0qrSudX0kMNFe6C3z9rqJFtvdQBd
GnZOO81N/uCsrMXJ1fa2VphVh9Sw1Y3urofvRI3ezaDp5NT2Vnorwi80Tw9frz/uhTdvkcojlW5Q
JdBJZJ+uILom3KylKkw9X0fc3hrevhojTEHNydkXOBH7jjAhi0dVuM49V9sia023RTHIW7nF871j
/iWz1oykycy/O/0lbBtmXOBBc4xtDLTUMi++uk2v4HjXZMONaGX5uj+SXVwbNDpbCPuWrA9vmCoy
eF1wqDFovCOBWuyqqcQMuzbajR105qfGwHz6+rteLqp5UGMmXqIcpM6/PNi0anDbPJPBAX0V7qii
c9xPU0pFLxdutu7N/MZBeikkY0oZcx6KJ8Vc9fSNRkIWsFSwwtOUIjq0yD1nF+zZmSioDnGDFgSr
YhwzRNnTtjRF6I8wfr3+0MsAdH5obvW01hHJo9ZfnEEoaIVCh61zqJrB/R5Prprt9bqx/lUZwjjE
8FwXIBPNibCFVtfTK2TJekLeNq+G72U22vR7ZWT3GlMt3q4/01n1fh6M0bj+UlHQoK2fvthxcluh
CMg+kuxQsmqh7D/2Q3msFW0NGrf9GbUazk4Bs+/Na23nLpNJ8x/Lu8fvMO7LZJ12Y/GzI8MT7zTh
jb/xh22PWYjK7UWxQu9FS7Oq84VtYxU7eXJ6uf4Ey7U2PwBwnZlfgYwG5MzpAzhY0IwWVdtDpBrd
f7EqNIEN69R/DTJh/2uPysdgM+aJOjEpvOWnSbWo70kAuQcEdF1xLDJJBSiwe2WPE+X0U0vsFjC+
EmsdlaKyvVF1ufSo5GCZ/zOejNzW6aMGZCSoHlA2FnaYPICQYBTKg/jWWsZ445Z8PtlpfEYrxIT3
uLwugzwOfQVQmm4eNE74b9M0ShzdaZK79UY/4vu/4x4ED6ifjPkCwJnBlnL6UF6uFbk35PbBSbAM
3DVUDCwfV7agW9e0BgzI1EITEFtR1qvEqPSVq8v0uUezpbwOSHLQXEaGQZmaNr7MzwiBd5lEyoH1
ZTLJG1vAvMTPfiwpVSwR6FGin+D0x1bMXxoJTetgo2vaSa/VVnmstIeo7pVth1pzRWvItNMToIvX
pzkK+uXYHONkdA2EquQ3Eamcjo3nbNJj46kclEQNHkUzukdp2jg59bLPMc7NMF2qujr5VaeVhZG6
JkrdJ90ksQNt7NJe56OhP9K/l/+KRWwjUtQm1CzcjTT6n0MTfyJQKRZkOQShdt+5T7Fr1S5Wehgg
oB50ULrzBWmZBkrYu1tFbbP4TqFD5zGrZ5NYqYgJ/mlhBrgqpbirrcxkGHdd1CSvsaO3xh6pJybI
1JqDCuPY0utXuI/DijaqoDgMuuj04xTSMPlJLQwkTrFRO9jZqfTb01lUg030SBZRDWmwuS4z/XcD
xS72zdCrvulaO+b72PGwFjNkZQLEs+IA53gdrWYYJ9NWbaWubIaY9u+dJYuStugSw6yHZKLu/lSl
OFhT+FN/G2WmPeSWdLyVpNX+Z1ELPGPzoZEPrZw8wfWy7zHlTYK2pvSSTQW3nqJ9rccGMzFzdCvp
V4Zj7JBiTndJJjJnPVndKA9mG5P8xwSx2Bg0ozypcZ8NqyCOcQfra6NuVmwffFFiufGPYgReASm3
4VHUwNB/8Vuyu2QwKYaTVsru26lL/jQj1PJNjh3U82howe8hQO1BVsQ049Vkx5C2MGOV6UZWSYIZ
aapn74Xo6odcMRusUzKp5wBZB/wRzFgRD0meDMm2IJOdbsNYSUERtYmbIETN08+KlsGnKmAYtr7h
SoA9lpmX0zqRcUWjpgFZBZYq2sK123XeUcU8w6Y8HsqftlFibRcrRn8j5juLQ2bBFmuB/AHB1lnL
Xm7ANbNMmjECV2vosE3d+F42fYn5WV2mb00jbwXVZ029pGSgUdMQySckILAXyxBCpzCHsQ4OXNik
uu7iUqWNuNV0P8iDyFoBbBjvuGE5bElDlP12oiZ6A6Vov/dlPwW+aw7BXR1l/DXNazvYkkYKbO5X
ZfV1cPXgn1vVOaZs7iLAAFABLRUmXObGCbhNdKS3tu38PkKbvHXHYqx31zeo5dbIvRzNBelUxDpQ
P5Y+Dbip2nYxMRARcfAge7eDr1rV23oaW5gLDmJwffwCV/RWsurywOQ8Z40QZa/lnpw6tSgRSR9o
Dw3kPUQd3J0znN3TTZ0V+JRGuRt8qmbvs1U6dOaN+OPsoGQ+zLlPnhjDGqKo023ZJguZgdBVDkQB
tnkYbBK82wFi+S2h3pkilJlHg+rcnUzyU+dln46UtpMNKFQNDnmq9K6PVRBpUIXNv/0mAn3wqOKn
+PkR/WqJ37ton7fkGzrXt4HB9BvIogBkU5crfQZK0/VJloUoWqjJ32qtuBCusyI5r2YiNj0+SxSD
hlsSX1sRR5PdbS1kh2eGJyjI8hsgUwCiWNFBoDxNfZU+TQ32kG2q3QKMLG9GpIlOfsQiMmzkMEkT
ecWRDkx56Eo934xDx8Fn46slbDfZDam8hVlaTod5UO4pEAfRd5BBXcRoKZd+Q+ZTfpxKM402pK2A
nMHArW6JSS4MBKaB6/UcFPCGFwN1tVe2ZtDQR4EXVruy9IjMZ2zlsvSvL+xl3METgfue5Zp0P7C8
Fq9RH6zcLFCSHI0qa81V3IaBg21uo1NJzXnazfXhziDeH+Nx8WGbJd0POPp0mrdpUdl5gScZqibh
bkU8eNqbMF+n0Kq/e70xiBUts0bjm4ChrLVjhSY+3amI+43m9eORHorwveFn3yquXJhPNjV1esRt
oEewV09/WNYHVkIVWRwSyyCYKWQof6uAnAUV3gTfQbVXOufrVBWF/t/1d3LpEzCZ+NzUWRAIL0Y2
u77C5KxND0Zrq09WnLk+jaL5zi29W6jXS9OK8jWEHFABNEcttjNnZGH0XS6OSZliaE5hzlAe6gh5
6Y3K0VngP3/nv0ZazitHOhCecbk9JK1R7bLJKTGiGh2f9mkx7xb1mz1Ie0vVVqyzNrb8GI7f2oDS
uqZZ8lds0XiSuRiv0ybU+wEqo+31t3624X78QsQvHGdIepBtnX7wkujIzXI1PUya3soVLH4lOlp4
MO+LULY/jIZ2qyMgGL19qbLJffMqDDrXzdD13jaTpflqldVE00Jc9+5qtGVu+9TmSufG7/xgGP59
K/nf7yQOItsEq2q5YtAKqebQ68GeJiDZruKsT7Qd2kZkDpVNmXWXOm4J31QJVHcdIA3ZWX2d7aK0
ah4xyqZBg4K+mF26hi3V/qSaPbr7fudqIhvXDa/91akMjQ6O0eYCQQPn2lI0q9+VWpD8UEJSl2va
Fer/gpZE/GpI1OJusPPA8bmSDzFdSbi6zu2Ok0aoH063GL+X5uycHXJmOSRn8GKHwnlKK/q0h0Y2
mbLcoHzEd5WQObzVZnzpXJtBZNTLZ8UgJ9zpjNClQk9srybIHsto2Lu2mxe4W7QpEqA8wCZvIAT9
2mQWfQMti0x7sWezFmYGcIsbG+Uy9p2/+keiiByzTViwiHs8JSr0sVaUA5ztYmthQoFZoZL96tuo
e8DA3vn/OAf+2v6Wfd1JVoNBKHJAMLkzo/Qz+nH60S6px2bx+vrSu/RsHjQYZNGcPGe13rnCNyE3
c/eoXNwHZ+jTNb2o8aNW4hIdNpPYXR/v4oedwWDIEthngRGdfli8UJJRlVl6CF39W2XQcEOmCUBG
TPeeZdD0ZzQsbcUT+Z0N7nzfooS/cZf5YC0slzHJeibx/6wPFx8UzsPUycpR9oBYRoRkajm9hZZV
3Y+5EW3cOlZzvy3NyYC77cX3TpNEP620pBLdIaeN1nZJBWZnFIr2OHCrTv0B3GC1n9K8zTcea+QN
53Ja8RpR5i+FSuVgq430fhGrFgAQsva+Srz6QeEt9X5ZWe20ySJEvX5vu3FCYdHt7mRvB/eaIbrm
OQA6c6c2cQyzeOSl3pjeCL1556fvw3YIdBEDkW1TYcOcfpOQU4hgeGajlJ38zyhd97Gz++ynMCft
Gz8mfNWmUj8acU1DZaG7G1Nvhg0mSeW2LMcKlshcALYM9AgbV3rEvWqvGmsjgxziJ8jDf/Vu4WxR
GBtrTY/wiK4oCa+soizNFdUNnEftPsgeanMKt5EHm8mvh1b8avtR+dlByig2EEF1FXXOIKiWFUaH
gaShHdABdrsxCmTgh4lr1n7lJsYjTov2XafL8TEec22n6bKgxD2GzcEr6v7YD32Wr1yjD79yLY8O
QNy8h1DPh2+NKqxPIa7mX8pJgP7Pe0JMXykkBiLw4ywfB9Hhzamq9j9Y+7hnTxNmdGkjkq+1npv3
pjYiZTYjBXn9JEv5pafHBea5kSZHpxHqcJw8K32ymHtvUW4az5PjJN/rnjSXQGyJcYOdqnvq1joK
AKXSPw+Rxo6fJlYFHTSAIkF0qu4NT7irLBqC71Qxs/s4dsOnPIyCdW5r8imSKgLEaqy2ttt2b4Mp
+nbVyMKd/LJNgzXkzfhHrtWJoB4GyvKXMdbhxrQbua1iGQ00k4p6utNJQYx+hMAufIwLu19hkGqs
9a6iZVnX22x1fV+YA6vlFERDPJ+rBMFIHE+nIG7plCjLJDlI2SS+MaRilwqCkiDPpmecSMeNaigA
MGvtm+OFxsv10S8tgDm1MfejAehe2poNdR8BEoalB48leUql0u8n0x322SCiG+ne80v0XOhGwAP1
FLiFOx+xf1VJjSxwhqyXhDqBVq9a/Nd3jgPW32js73ZK47cVGtXWKMbscP0ZL3Thz5ACxIMI76j+
LglI7GIAPJOSljBajB4KUeH8PiV4KjxShM4+Z/ZICzvOIUa4UXIa1H1CmfTdSr3sxSDyqFaYpgM2
oEglnwQFZ9A9iZ2sk6Gr/0SpMTR70Va0v5sRhrmlar4laQa4x2MpWtUqomV0azfho8yV4lG0Zm+9
J2FeaoeRuFO/d9O2dH7jtyhIPJcKWc7SGJIfI/4lw7olqaeys3pptUo9ZMpozXsUdHo86F9aO9Vf
a9clwebljeOu+66topVOP1P/MIBC/z2kTmv7ae2Ib8lbzB5jtKG+TfoB8p45TDt3KAvLL80y/yzm
92EZSbqfKKQk2FTDptrQbj/+B/jEtNAINKy+wKxrxa9KUol0T2soXwIxJY9BPGExlrFRim0ehGGz
ifrSNddKrw8YyZWZmq8jpahwmyaU8zZ22ddfYDYO49rI9fQHtzHebeF1j4U9yWerGvEyHcYwQeGs
Zs7DZAzaLcugS3Of2hdiPdrWiLUWhyFoQC6dtUWDSySrvRdGTY/qSbO2nhOFt0Kbjx7V5TrHqoz8
0VwHQ+h6Ov2zPrOmMaD/si96+mmRmxr5KlAwDVnXUlHe8KmuzJUTewZNK8h8ydTF7ntqV5G7oRdZ
5ut6SIx6pzeVTFcl266+CpqhAVCF9CfdDLaIEOVRvXm2RalhZk3h8lODTcoT1rGgctwgmNbkrOiQ
vrG+Luxgs0cOuVFYi4QXp0/mhXSxlQqm5lWo0JYVSXrqgW7pvp0V4iXV7HIzZWH5g7VZ3Ug9nu8p
dNAh16M8R22OaO506JoqtBkRUx1VrY0eSrfRPxUFpoWqnlqfWS/jHzK1HdSDQRv+GYJKmD5nXyDn
UF5yFt8zcsyuJeefHOxW2xW5YWzA75urKPWCdal1OLOF1fAfPZib62/70qydiT2kLhDS4kFz+sjt
FLadzESwb0HcfFcmU/zmNUzxjtbnbrwx2PyfLSctbSDzJcC1aXWZf8xfe3bisaPoRabsCwcuYuvG
7cZrCNfisHoyepOqR5nf2K0vnIfYzcLN5kyCab0Mk0WejVFOmvVglYZOi1ne/O6nROPKBUM+MDPl
q8ToAfSsrUR+UDrBjaTB+SN7BuzeuX9YJQ+zFGXFpD+oAeGBWToGGXh1HMq15VbO6yAr/bFtjPZF
57J+szVlvukvXvXJcy9C0Q5nPcVQKm9vJW77XJjxwa48ezdMquZX6fAjrcJuLbTxVxkmz3HNtv3P
84o8BO0clB5nJ4n5u/z1qQEMkMTPq/AQaGq4HcGN3sVtXTyN4eDeWLUXpjApfPQH1AtYt0t/8D4s
NE0h4qOmacRPmVmFZDG9egxQ1BTWv0c4YEbZJhD1Ifhf5u4tEYVxhers0A2Kte0aDa5DEdTykRD/
Vs/iWeMO/bUIaf8PZWe2GzeSbdEvIsB5eOWQc6YkS5YlvRC2LHNmcCaDX39XVj/csmRYKKAfGl3t
oskkI06cs/fanK8IhGFRer/IW3OcxaBavb0of0k167cee+1hzTUJtcV6TMoy921nVILZzNRHbDIy
GJWk29QTQ+ZxdpMzBMFPftg/fVA41K75RP/I0t/9sJNmD3RuBeqdGtuDzwKOl9Re1UhRvOzWGJY2
SlluoBIgIF8X7zMhz4cPCkE1R17MD1f7Bq7031+soXMkuhmYyV7rXbp6HMKCnzwi5W3xF1srd4Cy
P0NbfGjXXK959ZTRy2SG9n4kJVZ1dWk4ZYdeyriPuhzIx2ZcU/lfDTm4VQBhawyI0Ytfe0O/3xwc
OmOosorRsrS00Iqx+1WU6xdUYN7m7x/on54jTBBsKwhUr7FGv1+q92JvHbyuJFtEZoHTmeKQtVnn
Z+nyox/rPgAuVX6yyf2jwfhtVeL+6P7TArk6yGnS/35RgjzWtAPrtZ+XZXos7QqSVAYyIQl7y1ir
zYAOdAyzrC/GUCvLVPgDZWMfEgtn1P60VsrRpDlwsfrSei6tRn9Mq0w5EohNWNrVX4hpFLTSEnhJ
QeFtUzlXUV5X7s+R7FEinrMsoSxuc7LHMmnKH7U9VXlU691oREYj48H3ylWSsFnUrvhE3fixZcPd
U8+AbWAYxgHi3d13WuUuEOOSw1CKcfxqGHZ7Vla97wMxuxmdYrdqBx+6qUPQ5Ox635ta4xEoWglL
/++//vXXff9D8DLzEV1pDrh7f/8hmkZx3TYbGiaecxaReGqHg8iWk96J9oseJ3L79+txf3+8InIn
bL1Ure+1aFNMR3pWaUdjLNHCWR+QNNaLvikrQwRVPIqws1oR0p8to1pRM1/ypvhGlaqBWo3Gyc6X
l5gyZguXdCIIpUvJsM91n6aBeVjbSgQqf97v+2kmcmEuj7bVFVG8COIn28m+ZHTotjrHG3+MPQCr
0B8iL6uLN2rNMcrWCVw15pAdFvU51FtcYmndxudy9KYoJww2TFut30xqkW0l2Ya3dYMV35L6cGjL
OOW/ifRBAJs+lvGk7rrFynyTeLs3Y1yQjlRZHFEfyE1rmEW0QH3f5Xz+uxWHM09fpfmrNhEiqmW7
xp7nQ6x17wqdQ0rhGsulqThBDJnXHzWzXQ4NSpEjRz9RR6vTVeBmtTQo0poAes/7Dka2v82EZYRZ
7JZHOsC5X9rMX1G4tT5aryVoytG5ePHViJ+2bWj1Vzd8SsBYZk6N30i9DrqyGDZ5KVU2b63+siDy
A3GTJb60zO5oeOMY1OhI9/3QLQ8azI7NQm9up6f0kJbGMjaDnH+o6QyQFf+krxA0iHamrG5Hr3Ya
xDS2weZlj23CSbSdVKzWK+tQj2qwW4EhTDCyzgtsq6NIeXhdirzQGRfjQjitdVZVkZk+XazxVc5l
C6PW7MIpi1Uf608SdCQpEn6RmFIBHaI59y0gB9RghKuyIz0qCzdoZUuDah3OWCIHGVl23O7GxpUg
cWf6qGrdn0Sf0Y7znGQDws65KfJB26uTFW9pf1nRCp/Mx81o+wL03dnMjcoXKKFCXXoT6Hur8pvc
fuicmdhLggR3vdIMOwVyy70tjZSzRGe/xK1JiEwuDONbgSTjHh/o7dxn8ZdS0fOjWhbZJmvkcbFk
EfHB/qAtGB/GgkyCtNCtaMpJEGkoKIUPAJRsiNSVYSt1NaxTXfF7mlh7mcz1fqjVJkhqpfVVGyDN
tIxArma739lD68A9Rs1xpbuZ5CXq7SYZ6d8mvTS2Juc+P7MLGTm2vZyLeW4ivVCXJ8zs7FDS1SJs
tu2z7DrvBJEgplHpad+1qkF3VOUqK3Rty32+Lk5YyGrAeQF6uIgx2vI0LJqAThwMiepGBF0b372x
MH2na+RutTzllCGNCBat6S9etxCMa43OVmTCOau81Lfp4K43Y+lUJ95x9WaVi30Xl0t70egih3Gm
mQ+pMWQhvmWxBwvaHsdGmwOzI5yMsDo4g4IMj6nPnwthUj1wpo9WzxVvteLdCDyIlxoNxXFQ5tex
sOfDarT9sWz5v7oGskKlc5nPmyYiqNW50t88CRXKRruUa7Nzrhcl+yY6hzQ0b2w2zmRom4STwl2S
T+2lUPrVXytWwUWu3zJ3Vr6zxeHpI4Qi8tKquk8hgPBe22mwWkZzFHNs7nJd6XzSMtzzpI/yJh9r
7cmWevPUMi87wtPT/bbrRaSnynPdmD/7fHhGbO1eiJbrg4EnyTOstI1CslQgAaSHdmISMlebHiq1
GgXQ35f9P2wz6MoJ+gQaf81Qe1fPlMzDQVCqqE+VcQmUaqx2Vg3CMZuh4OlZo36yzfyhqLmqekAp
QDxTP5huxmWa+oT0lv3a9N6pSsWXpdeXEJXPL0GsSGQzdPyPtJ+rwZhuP3Uu/U6Oedeewr8OOv0E
ktBSCMIdPKSDVeYgMksNHZ6C96S4evdJf/fDYYfLXb2EDkqDa1z2uwlvsnqZxbC0PHgotjYk3aQX
RW3SjiW9Uj456/yh7IUZ4KAeZmDHNPldi9Vy6oKRRmeQBJV1B9xnSUMTf9HzT+7pA5vl+gyZmWi0
BjhZ8DR/f4bZoKpyKAouRH8v/l4hgVEiJ5Z1dyF1nTWYNFnvrdeHOQktL2aiVuV2Fxn5ku9qYj03
DRNkdqYGPmc0L46x+PNogO/QyQmO0iFZE4iPOdnVRo6kp8K9q3yidP4HDvKuonJI68HG6lzF3e+F
tkQRu4tDJ+UgjNlVwrod8zczd80L6KnyGGtuf+zVGL4lXO/0MjljeY9ko4ri0R7v4PmSsipKmHie
KVFmqtqc3RbgB5kiVNYTzVM0xn//NjGjfizJ+GlpxWBBsXin9N8fu2nJHGM3+WqmPRunSSv0cBky
MzIqmw16dLr71h7dsNcGnWltln0149Wx/Mlt0i2kp+GylNYcMkDJglrLjWimtg1VdSpuls6zzsPY
lkcSxtYdDZD6hbZojtTFpZVdiHLHgSo5qlmB9rMx3jDpe9RGdn7sCmKeafo5p1TUa2hPqrz0ntpu
5sECxYJ4dc8iKPDIsHbrAC+bkFCI/vo9GGgq3LSjUYj9rVonNNYJqMbIaiFSUxc2/txO1gH1lvkj
bzrAr3ZsQu1Iq6jkG2cQV9snrFZTMEDu3CzE8Ob+XOXyPtXz/JKqpbfNV63B3a8r4JrWqr9VJ3va
F5qzcPCQ6X4tpdNsaafgRWhBVaYE/IRSl8lJkM5wSvuM0qLTYwrJWWyqtClOU6HWcHykxh/WpkOZ
1r+Ekrzx4vd4lOc33n/ECTH4jqyr1FOnJ4PvqqO+VWDgMUhNDVi/AwKU3ulDhVrf15j6BLI1lahd
vMVP4jY/KaD69+lQrZvKKq4T4gnjvrmwgSnY3vJknH2ma/0tgon5oorSZFIed4GlEj9aXuH2stGW
dDuM0K/yZc0uc1X1odutZlQWhakDGRyyi9UlsA7UaVFXKuJR5Wm6DmqO2WYbd0bmImVJWVcQ+ojl
wdF2qlgQHpiTbUTE7w4Xh/IoSNZKrXziDObtRGeN/FOGyodltk1Af5QVnb5OvqIuKg+dRIKNXFX3
yUlwWa7NAH2wqpKIttNRa232WHYAhpYaTW6JZb+anc9s3n861wFgQ8+BnYMYkPd8FQe+cpl6CcAJ
/tkrJiTnm97Hxi8IpsMB3EoZB2rixM0O5S8FWMW+1UW9Y+evf/+i/7D7oWa/ZpJoSH1pWfz+PctC
OqvpGMVB0ebCn9JxDjvOJtFSp+T3xJq5u0KWP1m8/3T3yDxpvhnX2NIPHdaJXHtwG3lxKNQcL2gP
CjUjVxZI1tpsrclJA71b7YBfWr/zRD4e2jG29//5zhH6MQYkBI5nrL7bqTx1XRWOPXJfD4r8QTBB
HSVq+6hUXRpK1BNBQobvJ53dj6snEis8LbSWOUGT1vn701469k7N41ZMtRY/48ywoy6+qmhgJwdT
syZ7s+Kbm7pmggvXfZbV9LEQcK75CDQUcBLQTHg3q9DbheCJJHd3akYAhd86ifKLk1nn8DVNUIj+
6wNGp4ROnnYB1QcTkt9vNiGjXTO7mCQq21A2jUyVbUI0xR2zvcfBNWtWpHX45M36+DpTYiOlASXA
a6W/p9OA/Vmkjs9jT1+OfNNxrUwLLptq38BQtlLol2mlhUWTGZ/x9z8+W64MVhUuOngRRsy/3+1C
q9zUZi3bS6NqnnMQ6W+OwJYf5kZmftIV+sO1kGZRy8GyAI/3nqzpMptUdfQEO490wTZUl2lNI7To
qu57au19JnT++NbSx8Rv6mCTQoryvg0zXu2mXu8VBzgUOmQCr2rJkpFqVDAdDVqnydE5qyTN5iBs
p9b8jAP2YcR2ZWFovLDMuOgDvi/15oymigFbb0+WcR9x58B5GKcGpcX5VBNlHqkMKyL+Bcru76/w
x2qWGQEmJSZdYDI/AADRupDWXl6rHWNubH9OM/3nYC/F/d8v84f18Hqda2bblRkDnff3l8eu6gJw
g10fJgcMhmiWnA4k+PGiHoxb1Nwv2bg+eT2paSl1+6bQmWX//a/wpw/nX3+D963dCsBAttYEJ1mN
h/KTEmXjxSTirtkSpgBrmXMJPfr7NT+KoMlGoPy9OplZFamCf7/tDoRXpxHEfZDg4VF92M0J1L1J
PE79YkwY/2ZpONtctR61YVoQYK22H4tiDhcz6QNUa+7j3/9Gf3gKpAPxHyhwLFzvd8OGb3Vy11ju
Ra3au5ne8Macm+woRtW7GZqiCSqGHN/+80V1vLYY6jGncmx6t3LIHJ5NUS+UAouuhCBKE8iorQFi
s4w3Ob4wbFmG+cni/IdvmvKDkxr7MIvl+4WS790elr7I96k+O/1Bs7Fc+aIu45+2XjdtzoG0EpFZ
L3C2p24SykGh1fCZpvUPXzYDVuZVDKvA3r5XmqZFv8CxWwreOgpsmhaT9Oe8lqGbyXYLEKs7Mlle
Nv3gtp982h/bDGxM/3/p93thTu48e2A6EnrLYGZh8BjqhZs9zXHcwITop09e9k+u9x7XOHeKVxOH
kQJUTfHjc3Ay/TYFhWXPeRKlHk3Pv79Wf9okWLehE+CiYfB2/Qv9q8mwjjWfi5EwTV149SKlajhb
NOvYuxuUyu5n4Pg/vVAUstdMpD9NVHmYSMwMNTt47E1aFFu9dVwH3XxgOmVRz639atyVs9EiFR+0
+LnHxfEZ3vwPtwzN57r7IgRRUWT8fst1kQkWEQbnsa1PN5Od69+vzsRN4tTrJ0v2hzcXlDDDcrSm
KNKR714fx7+erj4qxYpX0dmvTnU2stDLLqVq59sBd1oApFq5MBgyP6NOfHiJrlflKUL2YitkDvf7
VVfS5PVxZKiozfqK2UnN668WCVs/x3SZTvjS5s9+1o9bkwlhkCGmqV9H5e77rclszZVzfCf2npE+
QguevpjC6raqVM2LMaV0TeTg+lez0JniHamkOsmHv7/Jf7hrEBsuzYjr2PGDHgL4lq4u6MT3/byK
XVJO2Un3oIrB2WgA6Db93X+/HoWyQQOLBjj6mt+fsl60TLjGsthrCpzlTuivxTwoT8qq9mThmfHm
P13Oxf1z5S24rEa4MD6wHAuhT1W6Egu4JiV3hd7E/WoZybj6ItEQnxrdVD3//ZLv3t5/LomLGWIt
dgomLu8+lIpibhoGA9OYNcw3JErMOJ5oCljt3G1MXNJRVU0JHTP1s33nXUV1vfJ1fIwV/now+AAy
KEG3DVmpVYdOMbByy152sz8rzfjJO/OHO7x6JK6AXJxErIK//4ZAj69sY8VmGFE2+0pdDRC1iQgX
1U5vvbhfXhkxuRGJ48knG8u7hfCfO8SgeZWDkZqMt+v3KyeNlajl3M07BNTLg+sOFvu3A5U+70qV
rknV3iRuRv6ogjvR6EvvP1JE/vcXYGTlUqxDzX2/sy1Gq42dRbk+OpIYCVo3G12ZfxEuhMjZykxE
NWMWzf2QHitSwKfPJCjXlYF7/Fdj08VZ+b/CDuPeVYZy/ef/Wh0nzy67tCMtAyF/mMr6bjTk89xr
rxPz2VVxSkYKzXkapq+otiPNcR8VTQkWXRyUIr1TME7S1D27axJoujjXk/q2auWNqIuvmDkPc+Vt
Y2f8iXbbCQhZWXxcKW/oT1+kY5/MetyrSfutks2N1PQSVRqjQbNhetp7zwu9hXKUzNASIyJCzAhi
z2Rw3E1HSSBuPVPzlnV/o5OgnGX1TZEoD70Rn7CkRrnh3Xe9etQlYJa6HEPDLpeQ6fG3uvTu+sQi
MiolV9apfCUewjEXZw4Xl1gYG08vw76zQuTbwNmuc17TDZ1FbBNFPVXCecib6afhjIeOH6n2rNNY
UhkoVkT588tr2oMxZkElslsiHIVvWOlzLJiICqu4s2wZOMSgSUe+qmSjePlyKHrnqfXWt74sXltI
Cv5cdDdNh44YVg8iyXWArpXcpNxHPzZftFRGMteOskDHq3RxINbOAIMgD+syH7Ve/boq5mZUevri
FfJ4mY9Xb+TRULRd1acnG9VfTm9Sjua5akcqDmcOB8M9za0bKgb5YDl6DR+W3ZepKo6DnKJVHVfg
NhT1wuiuYqAtuI9NvbR7Zr1EYDjTl14rQxbfSJ07EQym8qyVUA5KhqlRZbSH0WqfpuFxbowIweN9
g7kCyoAqI1js/tBlW+B5u0UtXtYBX5pnMk9VGSRDVdDjsvQTHPz4SINabRkHaxGOTwUuR/1tsGr1
hMm89JtEoz08eZ2vT+VjP1t4RGAF8HclDAbktaWemwxjyDAbN0ost00CXd3tYIcN2XfIGszHmIhH
izR20sqDGDrFMtgdfY++8zFa3znSXYN81g5Dm+97IrhCWVRfC5V/VVEcpoUg7dIew7jU931XokNO
+q8ZfDEjXgMW9R+6M7Ychce7VCtP6ay8MIr/xdH4JzEy214VP2WtBPVSnsn2svy0Nh9HEUd2Zb2o
tdyT8nO45hmQS7VdHIBrualfDMNLAlNk5zUVx+pqUmQGBgKGyJh52ciU5oK9Fue2jcNxTHamttAl
Nx/KVov6ZT4UKxG3VX0r5vRnjZfD0p3DMBnPDHNuJcvfPHavnpJvtG7aoF7YtbSjsAuqoZKrdzN4
N1svA9NiSuURhzblQ+QpSLPIZQhdbQnc3NniKyJHp9sItyh8G/y/TEXoKcWpw4TXVvN9nMqt6yb7
xe23ul4drKEJYksNEWL5ea4+EKfGHNM9THp/cZX1QY7zPvaMaOhcxy8cmGYMu91Ry/2VX1nW5qti
5ze1Ojx57nBIWv1rq/BxWowjrSZJ/DbpthOz3CYRJ5OIJLsenhlcHVp9eZsRNRRTcoyNYqNX63M8
5tuukD8B/lLzgxrRqje697c47l6lpwX04r6bEu17qubQPy3jDdLG0+jkW29wYKJMt20mtnrecDok
a0Bd5UNf6lcFln6jO+lG8qH5VdV+kYVygeghrxFDLe9sfTHgQnKou1hK4TPwPjuTS+xu/qXpu4Ne
Ty9u7AV5YR8Zd0SKW6S+1re+U3cPsWg27tJdLDFeqix7wJ5wSLP5myX0jWEpXwan2ogk2yz5EJYI
NNoJEsfa8DN64TLPUTzMka6KX06/7PDZ7tKBNdYtCd7Qla2dxJc5TneVNENNareFV4ZJ3t8REMJQ
Jp50fxFGuKbWdnbISmyv+JMlv2maLqriJTLUeUe0VhVM2nCkJfY1tnkqbrPv1wFihZswPuHRm5ml
7Xu7wVPQtOdSipuM4bafZFgT+OmY/ar4NdWRbDQGmKGO50sbxJesKvYKam4/9pISWxTSxUV8sVuA
GIm6b7J0J7LyiRg5RMLKD68bVl+ZigcIL4Gejlvd6CNpGAHGF58featUyyXX9Ehbuq3VGoG56Kf8
+mXWFv5eo9ysc30NGgH+M2q+yZzWl8O095z2bog5weX5JgVYFacuKc5D88pU97ZFUYq742AP1Wkd
4cQTtoByj8nFipGu66v7pqi9QHjmzhnaAEvvPk1ZQtB33KX1/EOTHD5h2fnTvNQ+fetHD5DuKHhl
mZ/15hKqWn9KMuPO0NotevT71BOznyKe8OUMKSXtiRLVO4N3sMXHnA2bWFu+LE2z05fkVs3SLZvi
piBzuBX1jYyz+6l3NoM33MVT8+ip/aYU9Xfk+2Eer7sK5Atqla+FUhO4N4gNkIEXa/TmiJStrdKn
+zgZdlrqGsQRQoxW3VfPBsdBRRVYRv7c8f747iIo21f8fWld3iWF8WY1KuuVrnaBudqJPywNmC+i
Hxs7fcInt8uEulHL+nJd0rrOODluvZVjHzaIadB+sV2kihOoTfwl1wr2Iu2Bo/WhmPlxW0AYKXbj
gGT7SJDwAqli32vOE5Cu+xo/xcA27g/MnWbmyrLUh42htzfLYErfKci3bNvmZWZBt9clgvJxN1nJ
cai4SXU5Gj2RfiU8V30600DfYY7Z8x2EetnexKhGcJVdhXGDvRcswAQXHpAzvQ2oHQ29ceFTTl+d
3Nh2a5UF8zy8SkTtzQRBihDcc5oYz2iUbtt0ekpsgzSbavq2tgmwpSTeaDDryU5iCKOOuzSHm40y
MtC0aasO1o5cm8wfl9yAt0QZn4jWpWM51Ft2pHMHb8gbTMROpBzmWk7vIdtqSPYwExzx1jxWogjj
Xv0FlytaBu/YtQ5xoh0rgaHeiMl9djV501fmIzOQwseF8GjN7g3Hsl0/OpHoqr0t1R3IpX2cdxPQ
e+V2HpNwZUUuyuY0ZsY9TqfjQJCcr9WuTQdzODqi2aGc3DgFKcNz943nx8XjaImToyib0Namu9hM
3rrOjQazPyBo9ekgbRJ1ujdEv8nc5RGqo8Pssj9rrMiiX6KF9EkIDTv+4rdNWxwXd31JgTYxeXDf
prj5utoDUerxUQF2xBoQqn0z+NVY77VFnXyjUEJNkbfFQDIr0HDf9ZQdlqDSz/JxXw4EqxbFA+52
HXVgFU6UcwrtdiaVxAuWRR65XnkP7uXJsOWXgmOc35TLS+eqe6G4ZzaaSMNFXMxIIy3G6L40xj1+
wsb3KMOWDg1ic9W/5dN0Gw+soq6wjsPsRkRLRtIiOwAxDm1ByxsRG4q7PPeWU90yI59dI9l4g3yZ
h+JCqONzUUCa1JSL0iVPTdKWPmkQTpinapgsAkRN+ghqlmpPWfZZbD2aRvo6DimLS7IFI5X57ViH
okx2PfXvoHK9cmJKTBqnava3qTpu6m48TJpxTsBQ3dSUyaGt1GFVj+mGL2UKqiH/Hjfetk+ms5JQ
4I/Zm1d4z1JQP9AT8ny7Ue9qt3ZDQCmbeLBDrWUjciBt5G4NtIUO3IKlHozMq0gUCJ7eN+e6Bg+x
sx+KxUCsVWm+pqSPDQ4URPT6L9yyOxlbO5WjiM8Xw0JLb83vUlRRXQUtUikTDE/itkuMO9vK7xyt
8y2rE36li51sxx7zMTrGHHhYl2VnBkYiqF0ixlxcOxQvL/jCvkHW3FqWcQujwCPXYd4ZRq8F6Anv
Jo4QKJWsaJxH8IXCuaCgfG0WhmtyIOIzVa3QuqZXedaxXqy9qNqzN8+Pi8APqJahXbtbYGonpREI
Chsj5INfgxTgyCTEvVo0X3sU7kFmq6HZjo2v2+6Dq1f7tqCjpw07cylueya4HPOOY7W2h2UwvuHW
iSPpgOcpPHEoZHYXgyiKYLA+kNt4JunkkFdtqLmiDltEZqFbuPuyR47YqhoWxRmtQm4eYB5uRG/e
VF7zUK/5HWAdyjNymFbV/E4P8MF2kgdSAzEigiQQKp4Ctxj1G1N1H4aG7oXVjkhCV/3iACrFTX79
n5z5mMwuJadt/eBMQAJji3+wFviLXV5NrVHPfdEpQa9CBRmcF6kVm9FMnTB2sr2VTae4N8N1Ft9L
PIRb1+hfTKN9YAtcdibfTC+TL1gdD0Iieh2a5ksr45tJXzdQNsBiSM0L59W6tXUMPch+lzozNuNC
s9C0c28DhuPJgXR8sFO2K7bPiHP0WQjKdJGfF70jvbqrfyn8/QpkQj5DN5Io7WxC+KpESi92o7tu
8/qhyJpHaC3fzDaffClaHMZWGiK5k1SCxlnPuyEyZWrh9XOK7x2U9UwBgbfMUNFc8Qu39I2SGB2W
0bX3GbedLHIu7ZkkXDdpbouprTjc5psWEoyvlc2NmmLD76wkZF8m2Epo7EOMcczKvmnoq6tKzAl1
fBIkAxiaeCkbmzOsjigaDN7GLuIy9PQZjiYK/kW0r5M7b0cDNA5SCJokTOKH4TvcKUivudKFnmQ8
UelZ5Q9Jxr8suZmT5ZbQyDeyLMLULHdwuLZGN26GyX1wVvImDTLIO42sAPAD9+2anHOhnmyDWhE3
EiomPRRWxk0V0zf0ji2/BP7IHi0S2XuK8FeEq4HdovbBfIAWg1V7yIdzLuWNkSKqge64SY3qmPNy
yJzDaiaeBVHXs6rdQBKlViHgshzUbxyubsYks19b0mpG4NEITzgYL8Ltfc1CoJvXte+s3baN1wtH
9dAw8/SUoZMCBHwAF4OeN+VAe43YqV/ybtwVnTuFJE4pJIyCDLIVSu58G2uVGnqrmgWuou7qDgLK
4h5T26TSsX0KcCtkbQylue69Pv1WG8oUYPZ8Rb9V7euVg4jSJ/tS8GexEbrd8ARv4dWcBoQ6C/F1
6Xo3JukZBdoN3cULXgpkNO2hpPUO/PCSyVSjlyifYq056XW3NQeD2sXaIGANjbVLd468vlHSHU/e
WjyXrvWTWPIJchkOLCfBkDpkdqi76nOFDtkj3mZsnRBJEMPnugk4Kp+8rPyRxYaDETDbsmReVV+H
tdDv8kxOGwn8qrCS08pLRcSl80BngNJHkw8ab3uOixXZNbIyMRnHjBO/L9p8pynKg+vUx8n1KPlT
86UbtaNqe49EP0iqeJKwO8M+wsc5Dm2cREQs42kdt/mSnCo9vjXy4qRX469+0Icgd8yvmVVfhspF
W1NQc5o/BfjOgCDYiIT12Ddqov26fjN0FSM+p9zZPSVpXWXpWQxV4hvJygYsl/OspE+6Yr1Z5vTD
6jmZGUI9a+60Gzuv2Bgzb0TvslwVmz5V7lq3vsv1ZoKi7m4yqwnjDqrkqsgvCi0rDAQheV3j3hjE
Q57r9+xGVWiPaYjzfsVAvpwZjp7McdkIElpWqe5tryyCPBWvEO/1gCjHR2CaaAGcE1sCyzMGgWmI
x9BE/vxSa7MajJ2WUj9TXmSzvnWdEn25xakhYXy/kDFt9XgF8nqLtmHDN3NJY+MVJBOLWc4YP0/f
SJDhz1YVcv3UelY6Y0OO4r09aCjRCXnrByJ4CfT5ZSdd0Ok6Wxd8AhEvN1kCiMzC1lVPy7deBWew
xK1CCvuTMRP8ioPlDAchjEcIOotW3znlquzwMbvhUsQ/1cz5lrR88KPatFG+kgSmO419sBPUhhQh
GEf0A26D3Ffc9AXSBLqzjpmHB7HCdwkkD9BpRjXWAH8diyqs8YmiSct3JBKfF5YeT2/keYGm7Juz
zefXA/ln/kc+C3VCrVAp1bb3oMhy3MQmjU+PpHq7zHkWbSOiAfWjzOaN0RSkzDXDKwe/8+pq93mG
q8As3Ys5LFS8i3ggnWuJNKu+Y9XBtmSI77Hu7YxxGqM5x5UB8YQRrzaeDHPa/9NntCxEm5KldNrr
7M4sqw4eBb6TfMX06bZfOzlwhK5FAPR7opw0GQSJo2LYNGtG+4sDKPtaz15627jj5fipy+zY2ENo
4gtAVKtHY1ydTHM6lWBQiT0K60lu1dS5XUk8VZfucTZSDp76HXDNvSuyr1CGvjnXqKK1zZ4Qbl+Y
IbYUo8qu18yoduYLcK8H0CJPou058PPOUQIzFMvCOJaHerAc5p36NnOGB9QbYS26R4frAlJsQq/D
EJCPX5K++JnhMWNBXd/yuNiNdR5lpU0FkAa2opCQ6V5ywwozR4+MQsW1U8d3hdoee5C9vuP1JDS4
91r7nDuEJhTxU1Wyp9G54DqEDI+yA4/CqRiishe0rX7PVOJmaQAN/x9H57XkKJKF4SciAm9uAQl5
qXx13RBl8TYhMU8/n+ZiNyZ2o6erJMg857fU1++0rv+u5LqEZEorIdb/dZMvRFPRF1T65YrY3ikV
WlqXdsufSXx7XJutlzu/8UoGlhu3pU/w+2NqAtUa6rsY8pBgLvBsZ3omLvEZV3wZdHp5cqV4zJXs
vACYlcV0tGJG1IYIQ2LNlX2rDkShuVcMXv8gboLZXB7TsXxOiQOqR+fR437QGu/gFdap1rXjmMqN
rUOQEWi4tTXWAC89yEp9WUwQybytAPM187PLrYZ3etq3pSTZTNrAUU3zCZa/jYFv/drM3stJ2bV9
x02c2QTQDtb/w4AZLMaywYvzlo4iamVG7Whlbp0pZt4r7YhIh2Pp8b8WhoOBVAz+7KKin6bqlYgV
1L4a6Dk1Idn0QBLXIym8e8MrjnrvHeY+udWWdc2ofyZK4o9W6tfKwSzRmHimlms1ziDzRO7xqlJz
cLLWtQxEMoVjW+zsrMHg1LypSRK2hjyBywQZ7Z6zPv519sT+tc5vuTp5iOus5yRW2WsbTOqdlfv5
Mh5VOn3FKF4SrhvFXJCmN8lKp3miR2XtsHAyKfsjnRO+3WRvsdofRoJuwGWqXdIjjphbenrbGT5D
eg8TutdGR7iuNmQjlgzkPvNcHpi1OgW6quwXtkmFilsG+HRXK4gpTPOijTAImcmHMYsPNRGML8O/
ClB7kAqhmYtxSXDqOh6/dC/DJo835dLzrOnmDzE/7cEqa3NbesNR69cocRkuY5xRXkzuG0TOtPGM
HF+ZfEjT4byMi09LzTXFx57KlpyPQvlWvfoOWCYHRSgvrdL+gINdzFiQcZIVfgvGI3udW1vXrwWv
bd6u+0asYCHTMSWvxHcTOrWzhIG0g4YeXpwBnohKFnTvROI2FYbxhbG5N34GFRCRrMh9OmNqV6so
lxicSs191pR4h6PyzSEqJZ41K5hxfWMQiGTNWJ9ZG1IwXmTj/Y1G/kWw3GsXVzttJYLPo5OO0SIj
Mjz+NvX6osYox82yeC6pFPbpo/gqRuZGbf2QaCxVELS5Mbdpqp6bTG4qR78oHSafLH0gZnkrJelN
uSkIVqzLD1fkf/26vtoGtyXytrCJNUTQjGB1teuEEa30at3fjKxnbld/l3SK4qnDCLfg9aqlHmq2
/kJmWUSHUHfH5u7IVflpKcqBm6wNco+QITWxSGNyCUIx11tDmHKg2zbx2XcTXErajxTtoU5pkihF
+6Lpy9G1kyMBCFs5Au9XdqaE4H8fBulovlvTqe6qVzm02zilNEoOYq+gOPHVUv4Ms32aG/1ecLv6
2UrOup6RsVJixmxhzCwNDMkLAcivRUyBUe1iWOw3cja266wdkK3f017Wk0nS01g12wm34goMackM
u2O6HLWW2KBcCTxRRhP56bb2gAnvuVj6nV2rviad3ZJUX70id5Wub3JaXKTlffe5wXjVOZtUOKBk
nnd17YwknvH77onHVtW6qK46DlU+tGOWD4bPu1H4zkLnpiWcTS2MU2E53Jidw5HmRo30GFl5sfTZ
/EMx8pBk9a4VAIeS5WeoyuceHwfZmdvcQ16f98RHe/nZKvSzbtZcYgpklIP7KH2dEiyjwxIqsfWm
9tO5YwpqGPJFMf2wKPxD9YazTfiOe6fHhqj3nNm3WsX0lcQMGoX0m3w65nX/yZv/rUn5JZaMZ5Da
gySJBJVfWOw18nvc/J/NK1Bo9h7D+DOXno9eNtJIcqm9leSzZcsVtVUx/E21dpPQLJ0lTqm+BtPI
Jen2oaOUoZHkW4L4toZwAvyHAUq9QIj822pIas2mHZ7hr7R0D+M6fw7VT1s4ie8p5ivalcAEPmId
yV6pEIUvKS+E/R5jwJd2LULZFpgMq5D2tdNixGdjwmTb94Eqxk0DwSuNeosgcyuy6bxaWdCazeva
yA3hz6FnSpy6TYt6A392uhqPdu/sRIW9caI2pR5i32oYmoza2oHYcJE70wkTbaDXrrGh44nWrTE/
2pO1rSg39QbG2xXcgByFc88lrXpV4CTjm6W0+2Gp9zoaGDtTn/CR/w1KxXFYBAKn8bi8121yNlxH
o+7L3GDZuEyr/thk65n8c/yTqh6pehLlbrmdnPQ4qc6FluJ+A2u5d3MlKgfvjdCAYKrZKUzxIIqv
uFZIMfiLxbShbOapcLRTnP7Wk37U8yqmuV4J9UF5GJXlguj6zol9WOoLcMR8mwxOmh5pluEUu3g9
GH1VBatHeMDQ3gRkK2sd3Mz0ziCZcQWynI7d8A/qodsqxij8JnUues5+DjGRuMXfPLofZVbHh7rJ
t8rg3SG/w6KhtljMs1fZt8IUjx3pqrpdcrwM9a2Mhws68N+uAAhZZFTepRHOBELTyu90VYnQHK9O
524txzrEdM16zj+y9MO+kxtDWu+K5TT4LnVwgBmXlzU+O8L8BqgHSpv3ksKAbMkeE5vxRlFYsEbO
pjLUhtdGoTulccE11NYJOpUxGLPFk+42L5Mav2d2cl7pbE/N9ja73tM6KVS6JjvpFieh0aeMF3Bp
lN2S6meRJi+olW5kVQW60Z4sfXoeGcQ7uhG0tr8aCFXz1CVKj3FrtJdrqZHBUZPRb4F4g/eoXf8U
q80GCCULdetfF9c3yqT2iNdpcnXDohEvxTq8qHrxuLY0DUjnAPALFdI+LegF7Tx5gTdZfK8Z/w3E
G9Wm2C4t6uy0joMuSXciaZ9gyTje1OKBQ3BDq0vPTkhsDNMRprxVhEmbBUPsvWl12URmyhm2rAkF
WXUfmnF2SPvON3FlfQ39Yqt3d7WyqVwBCpcu7rmhqQOwgckjzq3p6BhdywzDblSkFV8sIDIcH9Da
clzAE5eSQQNw0xXiS7jOz6KQTUaMQKpVFmEo99Z7TKVOS4GuVD7R1hFS5do7JvLPcbQu8QxmgBWn
F2MVpuOCa7KyeSRAi/XWOsuEFbfyiMejDolg2McB/0zr3EsFRHHIu2rX0/wAfBo58SAQMBAgRClA
SGzsI8r3m0pU4aI0J2ca/XvXHr5l8hyU+qnMcoLCrEdvBiaKxwsQd9S7nfEQO24SVqQohkQzrZu2
ztFoeC69Dwt+ctM6il7f1kUNEUBWmW0wPpsRTQUEpNWPzpIwaBibHm93YxdPsQ3c3M2hlQ23pJaU
CMC/1RV2RdWYNlPFad90eIb7psqjqRwLrJtZ5h0ry2ofdHc1nyUN2XsauL1IdSE7+ETXPFzdvi74
Nbj9oGr42QyvZIVGioIEgIUVBxJ5A56eBlJm6ae5ouLzY8fhleuW4cvT+l9FdFFStVs7X7C+UWRe
I3+ThTyA0ZzddN7TYYsD04wSXtTqWzEVjG35tu9RWRj6W292S6ia3buWCHgNRiEBeUAz8VWU9Unp
U18RZlCK1wHQrfbit0UOIafIxuH+HQbpoyi8KTIPUk+/6Zjj46GDdgCusUc429ZfhR0ZmbbHbhbc
B2XRjg8jTcg0OqRMqsbN7gjMTj4wwwR9DOzfJ9FiNxukRBdPqSD3UDWk4Jn09+yxzz3nVsTiA7dV
8UQpRbLRJ3xBbROqRHwJuMfR/Mo6Akj7/NQZ5BXClo/5eMoqa6+TxR44yq3ouF46pF0hUQgrAaXF
I5k0ht9bzWGWbIxdrV2KFpN84bKFOTDQgYkazsedfxvm9SqI71GlgtmeZlykiH5DR3Dr2Ngu9Pdq
co9Isn5YGm4LcoOReq9WIbWu5ou07sBz6+b7uGcWrZDYVMUZCnwNNaNmA2Yb1dv8LSuUZwWVrstu
UObZseQ989NG/VBcyRPA4E44oe+N9ntlwCMmWnolgC+UU3tJvGVLvMptdclGwS0dTERSeGsfLA1s
rT6zq7K/Guy+M9IYWTCoLQSTuYq3oalvDywy/3Lss7gOdWX+9Yl0yI0RHmOwqxXJTxUr5h9YZvXb
uUPxaWDiP1uO6EHkpqV4n9K6X0hfiJ1fQUP2zrTjxPRLmMr+Q44u/6xMS6cGda21l4pB8ezkjSPD
tXbsEjE5ki3fUZT1oBGVf9BKhXlJIqRromxyZ0hCE5CMMNn6VSYyXX3vl0wVY7nFlR1lmb4z4/i3
9V7LnogAMHW6x/fOBI1mJQNb84QNdBku9soI0o/mHFQpH8Is/0Dpf+xmfM7mO6HZD0empHMxdK/q
OJ0ECQO+mQ5hki7XurYClcQfrg4pAlsDCHRWbdu18yb3eLErM3S69CLmMepsGTpetnEMJVhWOqiA
dTVz4MUhWYM3fPTx5/BfKzRg09PMq345AD9+TnsQVVsvZj5ctbTP/cGbjqM5vnK2A+p0u6FhoyuJ
XQv6qT8nqvIF5SGCmBDS2UbQ4RXRyGFMGEDpq6zTPforBfigxdkJ+esB51ef2qL+6zw6VWECpDtV
QQ572c/ylqvld5po1SYdrSO4LGBS8udB7g4NDTw1/VlUbHK7bCh64Ns0t3G1hl2r+LoXXyi3A9Qm
a47p59RLce1WVqCYfZFe5QBUeeu0SthBTLf1CNNusD4tkYKqhGX6OUnWS68Zb9aY7ZrKOypqstFq
cgGz/gPn+Kbsywtv0E/v0iOj1Ya7UagDd50iipf4oZyVl2ToD0vKyZMtQ7+Z1vwyZa0/QvF0vfs5
K/rWzrK9XbCuOdpz6iqvhpkwlSSP/FY7hfSUtNR9mroDMgq3xMoFVj58l/W6URb7NAFuc01zsZU3
FJEGmElyyNouEFLzqymN3Dr2Ry/vNlZZhp1XXzyrjchgiIZceZpb7heRJ8epYbTGastpGMkFGYI6
BsnCX1EB4I/dVe/skBsuvyQTL3DJTp02EvvDsNMnGWoSmM1inrAt+7zUdAUlLsM2RHfdf5FpcKkU
DmFegEXrwg52Hc4znNzqZWFpLaTY26IlkAMDuJ20+9JACkhBhW9CIBuN9tINWRdmZBeRgd8f85V6
mbQgz6SNzQsy0W05cvwoLGhl4h2wXKMlqomfGwNbRftTxR/8Vq/1XKH3gJVcnRPIz3NJRQQo8m2h
j6lwluvcIQIkYPvQxWkGeoMEo6uG04hMwVu9B1pW/1HEFWZJv6FvNZB2/DuWCW3HzRLkXb9Xi/K8
SvbWFk3T8rCYLqpBJcDEv08m7+hW46ZQJ4gTUAeXw7la9GOxGmHFKxGgBnFPK351u3EeprY/2n11
yoyOEitUiWX/ZeblC5UKJK91ot6IxENpcqeuqHc1qUCnLHSfwRL5i+C2Iq8AsORBzO6nWtURIqZA
M6YH7o/tJLqQhPJAYVfhtEdVRbwyjSfXGARAumeh1DeMnZtkcXh53R19wxudNEwgFO3NLTnZ41zZ
LOu6sdluc9d+YazfTEZ1dvpbLKvntskTnov6jSn+LpdC+NRwtQ1MshRVTNu2tVA4jdK3Afr0gYQ7
Tb96sn1O1Lrz7VQEGtmrWuw9dBP33kgF1JByB0m32rZmzv7qXWPlvbGJaIkzpDfdjjWTkG9T3/bL
8jyhicF6nwaEoEwle3QOZebZpEm7KsunaqGWLyN1Kq4D33WWqLvK7oJYAAgpLVevzQUOEMR/pBto
qXawZvcj87QHY1RCxIwHzBRPcTxuclHKYNUzYnEzkiHkDs1ROI/JzWzIKNCtr66zryqtYPmgMOES
OE5qbZChGpyNf65OOjmVAnBoeh5CIlzkDPeRT4K+KAJ02/jKhRJ1Zc9BofpY3PattWz7yY06gBku
4nCuV6KW5hdHI5OibsUXzFZkUjWl9t3bOulZkEB1WYwMUi4BvvEA8G9fz/Fh6fOwk8q7mZtPoFCR
k05h7JWRxxiJ14DUHv5cnP5LGRpj6sUDe2x26V1tVzEJe5Lg9TFGKzt+Vz1quzFfboubbQkWDROz
eS5Z/3zZIxrHGZCo09nryGTq+2s5VI/rvOMdyyI5uxrnbWvCMauAjc9Eo31Y2vzlJlAhEqBFFRVq
4exZs7pLN6cE3Y8UJ2SGQ1qDmVy8ViFFwPqb0Y0hjK9n1FDLhUyihWWVF2ey67062semNWlao6JX
aD+4joeguGtk72LSWCZRSU4q2AYjEVKuEhoH2lX3ywF/qNo+0C3+htdrU3T1oc/FPuP/g7Q9l2p/
GVN1O2iWD8Twk2dGxE0aDERUqEu+mzKEdERG9DhdoGlr4rG80b3p8V1/y/gjh8NkDsI3DPm0yOSf
k0u4SFqUSV/QmEdad/wgQ2mEMlGAsXTvrbPMW50S6yFiEOnxmGUCcGD81E2bv4jcXEvhfU4GRIAT
L/U8mmHV8FyAin4RUTcFU0Inkp0XGT10zARux+d0X0XGyX3OtHqf0JJhg+jyUz9D8nxJG2gdSxsX
lcYcjSa/9xQ0YMZzBUIaWEr/TkT0sTbmWz6CNpVEJQj9NLbylCs5y4dFqAWs/Xlu3TjQy7nxa015
7ofi32h50DDJUdAd4oNoPxLJgAKwf3BFEqjW+EBPJlsl7Rt0mKJBTmIobEl3G/Eq8wwUZKKO3Dr9
qO7Su6pvSInrE2gjV9RNQqAy7PAtbMWcPJGRwq4g0z5sCcbwpWEuUdxaUY8eFfEMivzuj9S7/ZKW
5NQvxKRrnXlMTRTfHfWRVsdBz5h4oFdABnTjsU2i8rBk87Pm6p8zPdoeQg3ke/wezrNV6k+MQKfE
LP4Kb73oBqr0pdp4QrJwm395c09wGzm/EA1kDa2iBBGCDS3tpkM1Z8r6qOv9sJX0kwiv/01rjW24
JP7STayENKg6QE9IGv8M3JctL/YyiI071Cc51y9LYXtges5mAF/l+hL2RpmH+2D/UOvT1UJa1DZ2
Ao02HczELqNWd45eSo1J5p6hiYlNUphC+W6rFijCNOQ95Lw4TAOq4nUYSJunno1rBlroonOS0WkS
s0zNJxoJt3oRX7RY/SBLpg7RU0WzGF9neU918T5sEsQmYRwkvU8aQcckIzZ2WI7iByAEtrBMDrK2
L422zjR7Nzu71RDZZ/FdLobUtSeTPFGcDg0B7Fe2Tj68UpQ67Tu++Venh78sG/0xZ8wt2+LFnPJQ
Ygvhk9zXleGv7vpUj5YZtnalbomGxCzRhI4OvdOYCqKnJVCGMqo8p4+Ucrp/6wbCZPO9lRDak/eU
67Q7dSlIY1p9GVzjKK02xMgFhVsGdFZ8p9V0HrVpm9v5o+Tfoq4Mu+uwVfT+edLy3yHt91bSnanS
uDqxuNppzRJiPTAPQvLTz5BoNpNxshmL8aeVy189ZJGYiku95I9Th6DedNo3B76s1MDUCJ4KdT5r
jq5zCkMzIpIepuUZv8q2FtN20RLVTxpe1zRXv3q7OatZ9QBZGQ5L8WAkJd8WKZxDG0GGAsKpxzV3
3grXigHg0dOayfG+BMWLce0R8Xe9+k8nyrB1p3+ONF9sbgd3nc5Na31qvfIcg9qpg/sXo/+6rSY0
a5l8z5rE5qidStlf5pTfTF07X3XHjPDUHIHfYplAHi2XWf3kyf5EfNCE5YoHBN2WTmLa+DJNHQlj
Jrh+wVHQNIjTTTR9ovpN+HE2wzQcmjqNlLg92sK+FK5yUlDm5J2CBMLq9nrS/COOA+J6LXaWqT/I
xJlQJ8Bfrq0HianKz4EfUyVx6h76TY5Lio26df+qUu4gRz6FOt+obf5U1oniZLdQgbHmZm/kTHx6
z9m/dummWgvEVIP5TiTN5A+KY4cj22tapltTTf7UQj3RhPRLIgkJ253xUmvYZBRILmzat4kQoqnu
aVEhrsAXEtFGizjSWr/YWV+oF3tK1UYP6bK7xYbysyzmaznODEOFFQ2Qk8si/kQDMj+q5ltLmF4J
HGT3zU4xeosogO45rpHCL8MTzRmwJevwiKR72KwpRggMOoQWeabj8yR9y0pea894x/iq7tQCAola
iXezGi8kVUZT3rwRLrgp5+ILGwpfHm2k20atft3aey5GlV0jzkIp1nNs9NGqVofYIq4/1V5GWX6P
wkEyEO8rOcrtmhMoiGLnSWu5k3Cz1dA53bZ3Pbmv5tndtLPczUAWll7Xm2xmxo57sh0HDBKTS+gV
OhAQFHo9gjVzMUA05kE3h8cspa6EWC6MQgRvxyXHV/+3UtfUSUdHyr3AX2AflAog3HpoU5QzDgcD
Ozh92Xac8hN0SD57a2eWNDR1Rmgt/RPRmW/CzanQpnvB70cZ6QSDKq3H8Wogdu1r/pXTLuOeB358
bcy6i+qebQ9h3Y4/M+/cOFsiG78S60fx11EARU1Bhu4EvWY7DxR2t8O7EPeYqvvBm/eHfCw2U2Lt
UrmeB3TmsQ6lRz0pSCEy3xI2yNTUH2o+/EVtLhWEx9TLN7NlzqQlbvHjuT5McXHWZhlx+xfUhLVX
lzaEpO5+87vwx5m2DoFMVWu0bDlc1xxrjgu5YMctmUqlKI4oON8tMv2KNP9RrcVlbnYOVRvPoU6v
7BHd6yZT2dpSfAJkJd4BN3KEFVs/Uof6RgbjTR+MKDfGx6KQhHGVF7siG0GdAf/KJ4eC1zIBHs+y
0LIRP7kx0ytZTdx1AkZOY0JtDeSZlJllKgqdNZ/eTBKtuso4GRUUMhwUKNxWR4AJ4evuizR9dBK9
Jf9gFU/ILfQTucMcX5w8Dc887/sYjqZxUptix6YstrVN0QyhBsjb0KuFSzecixzUb3DyObz/Q62z
8w3xrmFPgz7PjyXSG2KHuh8SZQ626Wykku46nQ62MTd2vYaoIEvlAcGbt81mSUTV9KLa3YPDU+yb
GeQnMTrfZJ6Ei5ruzPvBBu7x4QH+6YP+nKSSzdap6x1+w8m38rFGs1t8ukt6cwlYA89C6Tqa6zX2
psemVa7mAuKjrDbHnnd01LZBNzhRe4voZM7WS+mYZ0Arf8nNICW7Mkm0o6sCWngE/mbtSmeUTm5s
m5qsbIIRp7Mv3jz5M4vWXKRXfMZIwqGJUcWbY029G0RHVr9QtOljgt5lah9p5XzEy/EmBjgxOiCP
jj7fce1dp2B4sfqLGOOtavZ8JTKSaXGrbVIhWSWTIE0ErqMVi42hU4SDRigri1d7hQtaJ+vN7JEX
Yx+4EXARb3QNZwOpYl+5F+eBYY92YKRMsL1It502h4QGbFF9vAitGageV5+k3d6/OYRVS8k72kd5
B1gtuwGenBZg4SSfjt3staXcyRXqt0hHpiNMXoOxcWAxJRJRYxkfNc5xSn2SVxbGK6GyxIVC5Wmp
cpJW+QfvUAbziqmzxbEguWQnxXcmNw3dzrybROsdGXFB5cpH1zOGg1FAGXIybbk/o1bLntpBIDIl
/2mPQIN3V23SLb4ABTQHmj1O9V0R80swsvHopUTm2bV14rPcW70WWcXw7NKngfm68V1RH1p9YS3S
T8hYfkxVvBsLELjeYtQphPpuUCgkWg5bg7E0rrLnBblFsCDAKUwtciw2WTLptxUU6SpZ0Q3zw0bR
maniwZaN7suqP6CBiGRyx/Qmqke8of+mQBfxfrwSzYtoNlHJb6yVZPDRd02+An7Sy/Fcd8rMQqAD
7WAv5eSdEVCtxCAQ6Vff8qb9NVvuLOq67aBOEztIimWJpoFJ0zblP4vr1x9gY0bNQS/sKRwN/bXi
LWkSLnNAz3dpOk91ujIEju/rwERAuWChj7fkbp6lov2CkXQM1anaaEURobU/tyxuuEmh+3LxWtcu
LiF5iOP51RidbQH87sgBNZJe/nNS5arkQyCRxNn6fLLm7Huss9OwLLsYayu6+/OSVij/XeuQqPfP
w6kirFPrVk+qjzIXkVoppwZSI0oZBZDoyRcV3XfQ9TUmepl/Wbm262pcsunyns8yJBFabkSukqWc
5q/LMJ9rFSGjWRAIrVR3QZ7z6enWT5w0CMrG5Zd03TdGv49EX4jpnbIzISy7LNee5AqCPDfTD3TX
iNVv/lNnAxuZ+dI5TNMTliWQwvbc4a3BRHdcZIrBQcFt6/TYvtSeRaW6P7DxdBG63MRSextkcR7U
NkqEvLZFMwf5ouboUhX6DAVrS9yaeuBpJmqdbttZC5oo+aki/Kughywu701Xx7dc5wnJtB7/qKPA
8kyoeTozfSlb45kQvPdcVyNg5Gjmp9PKu5IubeOA2QP3x6q9pkRz+jo+SiilyJzKEwQS7GVKqra4
y6dIgboiLAHEIO/a1K7SogW7UvtQIOoE+j9qsf6o3uMXR6ExhTT2wauL58kcGbGW9nEVVJjGzmWt
pohsm8+1J9GpJlFXWMsaUND0gNvokMoZrMpJjmmXR7ZmfBD77NxDtq8FSmnkpwAU3lQ+uO1v2kCi
ybj+Z6QYnHtEway8Vu4FvbUCdBS/nllXodqojzG+6qAYTS6oBo2IgPP17soV4jPDPmbStAXguTmC
5OY3g70H+go5lVt4O6CfwzJ5z0tdv+k2DGVchKSv7haVa4bqE4gOFU6nb997puNU0w+WUPxZNW/2
WkeaB8Zd8uZJ7Wsxq+PqlZvSND4MQcaTqf0sTvU6Z+pfF+t+XcuLyEl9rNb32h1vPF9PJCaHFkmQ
VKmBCCkb6oP4HMabEFy2q5Je5lH77iaL71TsNB0+u47/pRbcu6autx69jU8MxV+ScRawrbNhHFG5
oY1W4ajHHSTAIROchx5VBV6PlG5tIWaKjWjwNeP79kXlhUqvfRsyOceQtPP0NXLcE3t6ZpR8cdzq
pmQG75xoYMy8p3FQrgOOBNs0ArZDQCmASWsd3+OyZjCodnB14ew5t8T+9ZrqKr12p42gUCufvsH4
l3YYkumGfWt07dazp1QxPui5/siS4azjwsasKdBbwl8J4BjXMa0gqXDV9sNH7tQbkquf40xGUO9n
MJvkfgae23h5MjrjufMa6rny7qYsyxMzOlmUXceXnTngHthMTbu90QVwq8vpy71XCpn5NY61rTtU
cNIObqVyHcpgQkJdjFDFvTgZg3PlWTklrRYlup0d3VgSN5BN47abq5eK28Ap2sjQxQb9QLA6xWZI
u5947fnG4+nJNgdml6T/qVDGGq48S11i9YOMdLWW/Ey06K282MjGNhPnEoMwwAFaL62dT5TEhXbM
k1K5ABmpjQzJ+yAaNFB6/dEwOwEejf3ehC2mFDBO7FdNI360Kb2zVBPdT5z1kA74dshw+BzGYkc7
A7AvIXZrCdOlF1d35AZIyJ9MCGWaquyE5SKovQXdBO6RDEVGs7qfUmkOjaT+TDDZd3LeUBz2NbZg
RHgqSWlIhqhK0qvjimvDYWAvzV+Cp4onbMB1qk0ne5TPBj8+qWLAgFhBB+PojjqlHaBUiV3gB+12
2NpxNCqcSN1TzxLAv+FEihO2RP3DGqxtaiRnrNEbg4nYn7AwuPk9maLEhjVQ1pjn9Ze4wxtcS+in
0t1ckHyReO/elL3NlXIt43WD9Y/8wAwOHdonXi7oqd6hPo+qMx0GqrzHuzAo4Tzvxk0C60d58QOw
MRxyThByan53Wr1VRzMCdLxZ8H5qr3mBNd0/gKIIhcwPhTaFuUx3RR5j2LOuPcHnEA1iY5BZj/DV
3Cqp9ViU4xumvTeM4vvU1NoQc/8FB9JOq5yws+cde19U6BjVuc9fOysm94/ntyrBRT2fZ/hd7ZTf
kTiMVKQbnsvVT8lzqzqHzWrp9l2MubhSH/UWq0c7A9dTKKIs1WEBg2aAC50B1FVtaPit2j1/8T9v
LrFfdMv5rvfrVEkXwk/uLH+OmkGtJWdhakGpYKN11uOsq+9zZR6yykWTZOxiIomGBsVuOh9zQutR
8lYIwaxPm6q1dOUnd2oyaEvVRXpB2Dm2Wv3g4RXTSckNCmQTyIsRZAsX+Zk78eMrw0ka7tPIGLe6
1UXlp06ggglTuTaW/R9nZ7LcNrJF239544eIRJMJYPAm7ERSsixZlmTXBOGmjL7v8fVvQTURIQYZ
vpNbt8pRlcxEtufsszZ7lMY+7q7Hvtu+qQBrMa4LUqa2kT+O2KZVOQ/Wqu42HplifCnui6h9jT37
sTX9pyY2bzTyQTqmLlPXICLP2XHS3yP5xzyPb5LBfsBd4jBOPe/j2QxXmvKVFR28eBOl58bw7HBp
Xfl1oq/BFT6UJVPVJk3j4KSt8zr0I1KsYcHS40rNzM06xAniG49CAAjifi5EgFRy8CuBTNGAn00Z
uAooVBc9O2i8UaX7vU2Sr9Hok6niXBNlzMh79Yrb4X0efrOGYh/pwP5bj/Kd6SHTppuhGH+M3XgA
zB0y4DGKhoaq7ax9hbrPw9paV5n17TLoaEEEewPRSKUbUirbBjK3AB0NpEnHlKw/MuhG/JB+TGmf
25a7Ea3vFUupBaXqrSklDAtIpjJ1Wy6YN2ljj2ZildOeUQT8NSizfnVyi4NT5tP3AarueAUcda5z
Ctq2rsN2hwS6YJCZdpYmMtemfY3h5L8j79TXUKuS13QMmyvg2gUY8b/OOTMqyoZFDDDwFOiDx1AW
T7oP0Edrmtuev3vFV67hrj6IZzHkSD+xPLi5/PH0cxghGpVA3omBQOE8bbUMU9txgH4fIUKobY7b
794YhnTHUP5TjngqTA5FFanWD2tvgmmE3yT0ZsPUtIfOEPFON8rkypifGwgHLBjkYscSzKnTnzQG
w4BxSmXuJ1elu8Hl+DZ0XyFe8r8EZdDv6mgYrozDxzahkKFERzY2M/w/MNcdN1SJKZNjrKpkEzca
sfFZDD7GDlXgdc2e1DAYlwf/4+SShj4zGUG+ATK3Fh1FYQ2cJtGBvjqDeGLGY7tTtrzIfRQzl5v6
sHJcLDHgP1oQQcCf6jMz7NePL2Hm1//v/+j/1yXlC58lAR0oR4oIyOk8udgXr+TgthjnoHz5H9oj
rgm9j+pRVutpe6Pkn/l1FBLYqElgyCAR2a6zVPdvGk2IqW2PDXN9uc0PPDIMnoXNZsm0kTC9F32c
ghLqA2fIkSgliVk7CO8I2DsPnUet/NTCWKi6kOhmoP263PDHwQW4JiHomracmcGLhl2K9yBC4aGE
6NV+9Msu/5TH1LlVFOmt3QARyuX2PswbOkpgBVclR1dMoMWaTdDKFTapvD0GWSQAskr/PHjYNPil
FV9pav7pJ5SxuSnSg1DWXBsL4UVTVFUWjpz0mbRWWNQ7KtEe+6Iwr/m0n/t2ylazwSjwQWHMQ/xu
fjp6RtkNSsa9a5MnzuCmHiMznykaeTF9hZCgH90GNXxvBckVmNy50XQs3cbIjx0Abt5p0+j+Kw9z
B6SHwkNsJUM3+wVcLiKtzzP98pdboh4h0MIDtByDTcZQ8MkXPiEjsl43rJP0iPE1uql6KA6WRsJq
4tT2oYP02SoZDBTxrTMTxfoG+Ifw/u4Y5e06r0h2HWnTcZjPpz0uqJ+ekirTDlOaGTdwUe2vfavy
o2zrZtsRH/y7G8J/7c3UdTY5A4vARXtSlH7N1usfQUiTxxqgwB30UHn1jZ1rab65PMaLqfTWGllE
LiQk8zlG5j9/N5XY5NpU9zRq2zs/3omgJAldEDKr+sGYmQndtnUJphs9tbh/3TJMOQiaJEOljWHa
acvMHxFj5+4fW1OLN5hMPXl20v9QGkQKfTKKdRLq+0HlLKTLDc//4XerdO6y5bC38zlhpRpL8G1K
/E+b3IndnbTYofGM6lNmETRsktF9yqT59XJzi03hv+Yw1TFZp2y4S7BxgjGY0Rqtf0SFBo/JFYQE
VtQKU9N1uaEz/ZJC8m/O8GpdtxdLM3G6dAKh5h+pVf6TT76OHMjK75KydFYxAdcrO8Fydc4dkwZY
RUGxCH4FSyqp0xiy9pzcP9qC7CN3e64ffNSHICnDm1ZrYSe6BDVRh0dQA7EjS/QZJvj3nQbfKdnX
qRQHQH86iypTCDjzvE4DJ/vTUAC/rXry22ONatU1Pe9Kp88sF24+BGsciYURCPhFc75FEU0UBCRh
PCowXYljw6pAsY6WqdHE595Q7m6iGPMZeFTV/w9fmLwP3lD8z0zJPm295jCd4GxQR1no2kZMiOkb
vIbKtQU09nNkevmVW7Y+bzaLtcLlY4YKO5Iz1Jxvgu+2B4prhN1EtnYwjIwCcbMSJeV4iaP9AwjR
uCvTVktvMo1qZljdGqozO6aceMurY7gntqLCKyNwZvyVcNmudCa5wsf09PeEGop0srwhgLjEq278
UWTNbWAE+SeCocRGTJnlP+rR9X8b0wjS4PJkWxx+84x3bO4SNq8btpC30Xo3Gk2UN3IcGv9IUV1N
1bMXvNhpl5Kgyfy/hKb+19Z8nXB4wHF5WYx82smi9AbpH/scSSGF7FXwHXlC/nUEm/KtJV392GX1
8NjltL7xdYM0cy6lFl0Z8XNTQOGshF0tjsEW9+/TIdfB+mF0x7biZkb7OeajUCSRmeM9/4JBahe2
XAl5GqZsy/8zBvSEEfHrtK/TK4vv3I5DAMRwFf4dBtNycR/wqio3/ayiwDNBMCxjVa8dmVO4Hkpq
1Tur2JpUpObRURWEddqYQrkrE+DMHusY0sXOA+kC5OvF4ZwlNqXhsghpYY4TOjiy/na4vaJT5CRn
X2/MAAPDmjAuuJYEn1ZFRgQehTfKX0mkCCpRvTLU68qX9te4caB2ZGPYUqVY+XqHrLrrWURNmJSr
lsD5rTu1uk42ym61Va9P47egGiDRk9ogHu9JOdW7vLHY9gK/G1OSywlUCD0gbYgjRhmg/Wry/vOQ
djAbHD/sn6dhIvWEGC/7x0qaLF/ppi/TzYTuRCfOSXJ/VQlGGtFb5/JPrKr2dm0QpD98L5yjoCQY
DrWbUQ0ShHFOOs91uptUmWmzCfsMiX6rS8RvzlT2il6J6sEe+/SLyjQ93E5mXVbXPsrHPcoxOfRw
ZDd4U4h51b5bleNsYs1csXbKhEnBoA8bPWB9xrWVXLktLT8/KHluDvPW61iEVtzFBLRaL8QvyzH2
Er9fgFuKNHJXqhs8AyjzmSz7itfwcsN5a49nr6Rv816wWHu55cSqdyPQcmat3bdeF5br0mzFD1Af
Yndlbi+G8a0t3IDYVh1XcPU+HUbTE1B3eSkdzdIJfg1hI2oEJAVcN9Me3L+8FL01hiUKw2nCJTPn
gX73zaoK8Ighk+BYNxpcEoMC+Ue/SnrzygebB+j9+TW3A3Nb4YID3Jty/9N2+kSzkn6E6NCODcBi
rxLGXvPy/k7D540wYu48zafMlaE8N02gvjLnMO6gkmvx2dRkQclLhuDowt26MRobA9eYOvZI5A1F
vfCBLn+6M73EeRBODA8VnrnLLbrrqaSxY0yGMDW97wLETWbq2XdxMGi7OG7VIQY6dWXVzdNhMbJE
SbhXmKw43qLG6cj6oT8ZVu/Ye3MyAo1knYUuu/Li6qvMY1AgvcjkHwgngGiUw3sbAYQ/XOv4x4F+
i8IRveD1Qph2cR2oe0sDVeoEBz2OxlmOUX0q5ExIa3oQiDykrnT67EBzB6DB2XTQXGw1jjeMrdHn
+j5p4KZMYR5sGhE37c7PEbP6wTTT8+IrjZ7ZBIDi40fD2xOXhWW0jXhMF2fIAw6eM4Rko/MmhIGk
JIVTZKjd4sqd71wfXQNMPOFpHt/6Yh/IplK6VdsGB83J5JF3TXgYeFc8Zd74HVxv+uBYlbxy21le
61imZFQNHoFEaPjLYjKN7hjXMOKo1MkiSKmFQw1km2jbGDDTDeqZcdc5VrKry2i8shGdbxnDNwdH
UiQyi94KXG+nym7ToxB+rvZIGNDhDXaePXAPaB8aY/K+xUMnUd2gDblim/XhQgMPn/carzXeUALb
u8V5oo0NTryxPc/feDgMeozAPiJ9XhJ83WQF6ToXpi1naVo+RwFlStL0x1+XN49za4inqeT5z5uG
W+3pQi4IDzpxADnMjztqaqdSUc5qu6R/+q7uf1lTHf37P7RokXNTBgc2ZhOnLeaWp3WdTuW61XmU
QGRZ80mTof9sjLI7uilon8vtffzGjDIW8Q7RXEM37cU3Bu9pVnrusT1GSfvJiCMk7KnbOV/qMMiK
rRU3Sm3tMe3uROL11pXWrQ8b5fxQppfsk9wdlt9Y8RTqqpzqXww+mqfW1zXqC7suuWZd9BaIOt2R
Zy8/MgDCgX1DbO50WBEiN2NRlvgHhoYRbHCwpky0LC0iYkryTnw1hTdhLzmE+GwoPSld2DRW9pwH
yH+4zIzmF8wludP77CrgUsZ0zBDT12W9A4g6IrooEMLkyh25YTqt/n2ufho/O9xcjcPlL/ZxTtIV
bBAdxkTw7lx0pc18PXMpNMaWMLbkN38o1EuQ1qhTMifWC2CMlIvu/75NSut51fPO4Ta5WItN6hmR
kXnsQVbpU6vUZR5mMiIw3eJG62QzHAFD2MWVnn6cm3PwYg5Lz5k63Z1H4t1FKKRWz+pyDSaA09br
cUDWWTg5zOomROE0BMiLyKXA+xb6zeX+fpyXzEke01KXWDJxSp627KQBcC0wAVSpdbC/SzJ3GfrF
oL6/3M7H4+ukneVDFhO3CkcOBY4Lu6511bPeMS2rI5L8ZRRduTB/dDDW59YIV/BA13U+5GmvoOIW
bqvlGjOHmmoVEoNxReyvEGrB/cQoaN2gk6DKRf9W9+gDEx+IWTt0XxvuqbsM0t26T/HAVl7o3Y44
cVK8Rz4rqDJ1ZV84Oy62w8HOHkhQaTH+GI7aVOKCCu+mElZugFjrhyGj8sY0g/iv93hGhcQlV1lJ
EGeZAwktszYVsJ9D68n+90S4Jt4WjQ8nl+32pfAMVV+5eL/dOZe7ETPboXJYJ36wvEbUZImDcDC7
Q4shcve5R8usr8pODO4nTJOt2SV39AHyRCHAJt6bgQ6CbcjBcY6tBj4XQ1J/xio7xQboyzAAepFZ
+Ng1vCq2ZSLc1z4o0VVLL0ocjB+1AA5lGiA7IiuBu4V5K+oyq/cyxN1i7yLX1NZ52/fDMyZ/cCba
FkzYlVTBW2LwtNM25zmvGlLEZMv0xT3GNAeXuL7vUsunIlwRa0BZcHU3mWURpMvw/dBV0JEsjQJq
l/Qaux9ZblCQwt8H6P6Yi9jbGS3QwL9fg3ihKRuDJUu4y8BJEatyIEOWHVkdM6VJDsVNoeVVsmuV
D779cmvz7nw6Cop4MOZ5Ajkf9deLme0OpplCN3YOEZXhm7L35FZ0g3ywPYF+UG9z3rCAJOyhzg6Q
Rq6lNM4trNnlRymBNycCgdMtwNanVtO4jx8wfoMN0huetw2I1YFZaRWRwsud/RAf+y8sRjBgvlkY
4s166N0ObjfDaMJ5jo69mz/qRddRYGv4/rgO+94wd5rmZf0aHoBGXFiLn7SoR1gHcqd6FHl65UK5
OE2I0Rq8EEheC91mXzEX8280XcAxaaQduGVDJ1Rjqn9OAWR8Hp3Yf0LTrGGPmve4e5eDOfZXvvuH
gefglChb2HodgtPLlDIFAhYIjSY9GqbjjYgpB99dK8j4oGvAJVx7jH24JMzNuaw1Z/aqJDxy+p05
TwMtdDUfI7gEFFjmsfpWrZ9oVDZDYEd1DMl0vNLHj1d2WmWM2dTYTw2CTqetBoP0UpDr7Fk+zjCB
QsI5JhblFG1HnaYDBj4DAosHTAfviY0dExHMSi/PuTM9JwDOi4mkJDf25VXFCqieGJzUxTYZsn+F
M/1d16X5pyEyvC+geq9dFfhvL5c0iTICGkhtiEM5zvJu2Yoxg1tvBEebovHbgQDZTQIpZwX5oUdo
7wAYTDpoyBmfYh3meQOXA0vYXIvMFWiycYO2GeJ6Gdm/ArtE6WlBy8bUqYahTImghMOA4jwejoHf
z1AlaiJQDsG3jdNoOzVFcXC1pjgKDGggWrrlTeAnvxNlDxtPUmFjmzmi7DoChKcaiETTGBxhmk9H
4tS5uQraIrgve9PbenEe4F0iup2Omzre9Sm/PM06CkEJFbVUi0oPbKMH/XY0kbV4sfZ99DHE1iCa
AlPN/adUdOA+UQ9TJYvyL3ZjyoR4GOObVPf8zFy9WD7UijgDqG5ivfAQhc1LxjuOjd6B0xEkyaPV
sDOKxijuieSa+8gP7GNUVwLOtt+vsgosdWITXSj1HpF071svRpEhAbarHVW1zgYzdH2NAmvaRxVu
VmhSqBNJlB9+D7XJvNM7MIJ8FegFRpt9MUK9i7Zdynbox02w1joteSijPl4PaYV6H1JAvTZsrdgh
XQIe1sMZqe0UF/pkhjxgVL2hcEK7reM0XXFOtRRfBMZ2ykuUiQ6AF0DclGHD+N13ttIeqjGPvplU
1XZwMSUySUuE5tZyUYfXRZBTpeIDYJ+oD/WS8d/La+ND+GKeqaxNzp5Zr/Im4Xq3HZdTPsZW0zj7
cdCpZVS+q15CI6AkWRBFQalKytlYd6SI4isX6jPb31uOBHSeMsnem8udoTMb4nPRsSIafusE9FZz
VPOzAhl85e642OcJu+GYPj8mde5Wc+jvtKk8s8a+NFJn34ksG/dDZkE+cBURuRXar/hQJQAfVnHb
q36d4zlTbi8P8pmu8mIg52taeDTb1vzn7wY5iDMqCUKIbLpPSUgTSPcHUABFdTNpz2sH7PzwOrlO
0FkD50J7vtfPGefTxlrI61bReawti37tRJlW28BGhbUyU2p0ofIXVQXGspgF612Dd1fDWfCFKJZj
/3O532cmFw9EYiVvIkcyzqc/JfIFr2priA5ZgBh8XmXVxpnaCTo23sWoUaKpSlfhkLALXm753DWD
pt05yf3mO2qdNu1pZSk82DGU1wNNo/a19+rHQbVDeUdVkNFv48GbXth9Oi7SMhbFP1ZmxcZuMBCW
sY9EXXzlrXVuEiAgIwmmLHxCxfL87caeH0zdrZUOoJ1EJ6KvbjA/7wwNY7Dd5QFYnnlz7tXh/ULw
lUCdWApVYD+1ZmU7pCeEGb1MZhB8Syby02vesCFEzaEOr3zs5ZlHiBdrDp1suz5HX43FiMfE7RJH
oQJsnQqaCKQfaPuBWBWiCbekL4gUYFv8r+fJ5DBSXvO3w6tjT2yQ6UfhikZmeZfLLMrkswYhcknx
DLLkAoH8Bj8g8p0qtLT8SiBi+TXn3iLLQ8wpSPLC1D6dX2Ty3ZgiwwggnKlhqUi9tAMHWrg/5ZQO
+pUbzNnW2AwRHqKD5nF62hpLSEbJUL353NWHmDrEbckp96QHtf2X2/Jbx941teiYD+SB/EgZHRvb
iMFHGVN2q0jiQvyfsGrYXp6mH3YI5gvakFlsqBM5XR4/hSR4oIFUPOjCd29iBRrajcxnmLRqa1BT
h5Ld+3q5yeVY8tR0yG9xEBhkQD8kJaNi0FUZOuoAM1hSZubkL0aNGh87a1te+W7L7s2DaYlZ+0DI
gi4uzjg3QN6RNjH6Cy/mXduMurrhNH4N3dbcWV2lv0bU8F1p9OPSn3Pts4QdiD9ZkHkA3p02ftpa
VIDXVKD0g6DsJJ2OaRfX2zzP7B3XffvKXnuuk+/asxaRwEEv6mqAZ4ntTRlvY1N/Npq4uRtlm93E
bag+qwYcz+WPqC+/4jyyBD1Z87Ow6ENqic20QxDnRMcsM6kftYt2S0b22OPks+7iEsq8kOltjA3K
PidvA5SIepTOSl9MGVA978NipHQqXiPCaa+M/7nxIKk4i+YQQZr2/Ofvxt+Y/Nqe/IFIIUSZV8qm
wrvKHWSxaupi0u+x74OPlFhh2FxZTB/iKfOgMCBI203+gqbttGWU6+D29CQ+Clc127yPCFhQTr5u
U1QELj92q0zYWCUn1GbUbOyIugEEuKuJlVUC80yGTG5Si9qey1/r3NGAGNTgrDEJt8t5xr4bEdjV
eEMoTzskA3F8DxwRdph4traD55IbpIJ8jO3u1pTUfqEJDl4uN2/I5Z1oHhiXbUbHWZ7tcyl7w0ap
GajyhNkSqe5Ty2223PCu8Ne2V1k4ZFDiFsZ99JKCpaEozIYaZwJOCteGHJIfg9+ArdL77tGRiD3W
hhULPBacDlMHw9XAPNfaFyNFmzk4cf4KG2zOSWl6SgmN6f8xqYX6ClUMIImi2jB0o7lUtbH+7RGY
3uCYQNGTOdQ/6hTYcFnZ5U+DBDL8vMG2n4hF+utYH0E7KDN5kHmJmoUqr2OBj9oGCrQCid3UUOE7
NxOUsMbTjRH4P4qp0m859nygR4DeJlC7n53eam471eT35ggUXDpB6ayLUsKhGvWMp1oOJC2pKdiK
jTI/EDvMX8gRgzMchvqbAoDzTwWS6lcoZh4dEcJPkRX5e9FVaKmtoKBMeortnUyzaG9NZNT7wYU3
34P7qTPPBqo99UdRgktznAlDUPyl9nFXFHdTlOKvm5p6sA0NqnhXIOjivV+AavG0pnqChAMvGh5F
4EOgVx3uEmh+UwQCVIhsVRXlz1pIgmzWNEClVRTT9LVVb4QJNXQ7GF5EbWg/4kNL+vDotBjoFlYJ
nsuaxulmgnOwFgFll2VLVYbmK+3RqqvocXQKClMIuSH30SK4WhTz8pQtJhT4pffVFaBG+0KKT7Pe
GWqwQ+IFS9ayenFz28Txgmcrvld5902hFNnI1IJpWBfDb6ESZ0bcVtoBb2AcpZ2kvdWnjorlALdU
v42Mra8c+09sJ/m+StJi0wdp9IRjq0fZI4ExPJEgn64xeZk+UYQ+PuWD7O97Us33YNqS78gL9Ft8
rsq3uBqlefDJv4ih8x+oelV3FHzaVLc5CdCkEmy/iVX8HF3Mqn4vcg/GhJ7HxwYMhXbTSyPFA9UZ
WrAbGUaMxD2Yy3aXgM2pUgsg1lTjzKlhhPeTWs8QMmyYuTDUymztUbCwJSaT7HVvZmNqWr/3lO/A
s22m/ltVa6B3XdAKsUXFOtFeY9v0dXtIHYk8qyzUqNaJl4DWav2o2Ml2THe2nqivrUUps0Zt5SFO
SufQUr74q8oMtek0sH8APHweGWoSn73Ozrfp4FJYB5AauHNcmbAry8bHu3NSg15RkGrF1Sro2wlk
UA+sLZrkbZ65/ae0GL2f+VhPayMOMsgb7vgJCJB3M9pmtkLPFSJfnQytWMe+b1AsXBg4Edq4VO/C
poc7bqU4DmhBOr7WNT6++GHos/aNezhGR/a9lfoUIHljKK3dgL1TvwU05/5K6yz4BIU420k2C6ZL
Gx/SQlogmP3+Pozl8BoIOmS1UnyfetttuW932AoETfPLz6I6RmpHSNE2Czyfp8HGFheBzQZ0vrv2
p7LZB/g1fNIgrWyZMsMfQy8rtb+86545BqXgpTNHF9jI3MU1ZCj8jJhSGlH+DsHAMHN1UCVKlxQM
1F3Ui+k36EPjyuXufKOEEwzCuvPN4PSkSXEP8dkKKA1KgSjrGie/3w1qBSLiq+2bOB7Eqv1fOgqz
Crm64GapFqdblMxBFOk7hzLB3El5lnyAEGDussKrfuRF2exQNI1Xzvrl/Yc0JE9n1C08eiTy5uXo
pumUjmCf93Ealq+ZwD0KeOngfrEAswWby59y7sFJSGFujBIAnnfcuj5qWmERI1IKx4O0vOD3aKK8
TIoxP/pN5NzrDmYLl9v7cLube2egGUQnxZNZLit2POgWFihr3pIdwB2TI7BPxLiZ89CfbBPLYy2m
kJypm2yyMqzWCQUinDFYneoif9DDEUgGqTawptO199G5saAaFQWOgZZfLm93PQD0Ti8MLp5DKKlk
dNQ2CnVvW4edsS9b1d5cHotzH5oXPE9aKs+IJxunM9pMRg26A3boZdbjQaGnHDFOVt+7cWBfy8fN
z5Hld37f1mIme6rCJUVV7iFPQCvpiReB9jXqdVIWxmdSvFxhncldRVoB+tXrO5D+5CFdqwWskqQ6
98w63P1t9+fbPVdT4hg83JZ5UdfEWqqcBOhldIEw0j3nxkpib60n1vT7clPzy/ZD71lOFqkQi3jo
ckmFJA/8ukmOnmqYYWFX3ublBDZU14O1C8prWzUjXM8Sh8jLLZ/9xq4i2YiYYhZ4nn7jAoa223BX
O6a9nh+QIf4KeUI9+5jC/PVwIup519I8A97dxOuR51kW4EKtqWQ6NsPgHqrWSHB4ld6VQKR1ZjhZ
vLxCLZNcqpj//F1TMhQiLzvMyfDVaY5w1zBki808vaZnPrcgmRs0g2jfQUR62k4CQQKC6GzlqLlq
62Ojth9tiFqcpO0dNxhje/ljLR8zHGgo7mxkqq5OuGupHuXGqReZ7qSU67SEFGXmYnxUwtwJ3C8Y
IlrbAiXlesy4vBux01zbGpdPGZqnug/dKhU8c1HN4gtmYCRbRE1cdi3xIKIOfHdnOM+8v2H7Rvej
vHWjeFV7zWerNa/M0zNdRzhqEPmictpFBXg61F2B/y8BzvRYY7K9qvqgItmSGIfGjNJt7mg/vL5K
b7rRxiGzcsUV1ePbrn+6QIm0UeVHcaFLRYm9+NJRX4ISDxttP5ielW27qGiLXW01EqmWyUgPnd75
O8vU/F9uEmJrgMWXPj0jiopnKrZfPtSVvVFU8DqH2kk63NH8cIDfUqO+B21E5OgYsC/A88mmvF8P
+MlOW3OEl7FqA9n/SXqdVyu8MusnTgnK2Q1Vl1yrWvqYMuUL84I3qEzjU3OPOR1lt7IhHli8jDn4
BTd/gRnyBqPwHtcCMwQzmITyW6Nn4xe9Is22InuEc4ZKsR6+MtU/Li0kECgTyE8jKiOZcPpLihxC
nKw6bT9ZefeYlh6X2VbFkbvvRi/47ree8/ey+rlJblHoQhxqhxZTjOevOdlehPhwBDs2wQh+dDSw
bQKr5b+OGNMUkhuE50wndxmwbvK6VWObJ0fpec5j7qlsSwG2vR0HoK3Xlu28LBdz931j5iJIZpLy
7eIBy0XStOAzRi0a8xsikS2vVLxtQrBEuvvZCosBBx1Dal/ttoSA7I2G9bkPYNWvpriKoCZbRnPt
2J/HdPnbEJeSH5d8Z7Fc1u44erWM/PRYlbn8RCISn0dgrZO/bfRW/kxVE/dr8nNNsY8njyfUFOr+
q9tF6ecAbQOkdEgkOzAAvIkCDeNTWCoRzgh/ue9yNFJSN28BBLj4YqeT0eozHIZGJQ9ct6eN73rf
piKRP+Wofc7HIOfxX4ldRFDmiJFseeX7fVgJc+Pz4Uy40UYStHhXCN8SravF9j7t+2DvNNOTBboM
nSH+QkNpmldE5deaWyy8Vss0hEeuzTHdjO1uAGb0ExoVAFIzg0Bf4Un713v73EObom0SpBRNvu1K
745r25NFQjUsLydiqTlBU296sJyygdkFEKy41apKWQfZR25LnkOqlOqnMR42lz/yubwdU4ajjTLn
ud55kX5wy1kjRYnCsR27FOIe+OFO1kCVYGHXFSbsETWU69DCD8ByPdK1LSGuPuieL/+OD0uCJ6Sg
JoU1Qb7uAyakH3wzEkHDE7LhfJeDmeCBypTW4/BaCmQ+tU5W31tTjklNtzHvsYudodMU27ipPHzo
KrBGCHJq/MgIjV3u0Yfb7dujGIWXYbKM8IA+XT6p6tCZDHF0qODHFjubBJl7QxzKeKGGoKj3ptWL
/j4Jq+m5THLkGpebPzeg0kVLaVMsNVdonjbf6z7yLmUQAu6j9lc14CKytnJLe9YKgnJXVuu5xuaC
IqqHyflTq3DaWJ2oSm9JR3LrtI8paqgHExMHaJNe8Hq5Wx9uRIyqa7CzAz2gyEAsFmptlorSpZIb
0ZD4T8IJvQeSu8VniLJWvQoCuwV77hoHqpsV0WYwutmV9yF3gnM/gnSDSb6XFBW/5rS7FGGI3pWJ
wuCUwtIugzRvhAlLGMSuk99Sd35fCA2dzGzTpgZ560/519QmeJnWHHnugdjUTmjROne/EyD/LnL0
PRjbHU3eePcDwXDfhJNcC/ns+y+WHn/LsRsJJeA5bdp2SOHhjObfbFhJOZbnWAv9KSDlrSstF4cI
Slgcy/sQZ8em/u0M9cGs9cfazA5Fkc447nVuolDonV8E1/+RVhasy7mEpc9aDr2KnVYQ/3QMU27T
JL4txrRddX30sxV5uB0wBbL8ZOvX8lE3cWdJkz9aMGGiksF/8xNKgatgvAti95iM2SOYHCQ4OgY1
eDIMajoOaXonQyJ7iTp6hbhz8xpcqf2Y+HJnGRXIHCdda4IaXknJySozSgJKHvYp9lRkt77k9jgm
8Rd8iHA2xZArg8eepfnTNMEJM+N/6niuQCKWLrlIyvTQoLDL5LfASfZBiD2f5hbrybNeUex+Ur54
DMHxgTxcx8DMe0dQ0NLoL3aNYyYW4ffKqdddFT1TE/vdnKptbHSbxk33UN5AotsC4HFkbU3LOGiY
aEdjYO5lYL1y08SmKDfBBhsT5tiAicOKarta2/WmuKcot4Ql3hX7Oui+UNxersfE/tIh/4boFXW7
LHOd+0DYm8QMH3WhjdgYBRMpLIK8aRYfSwthUzdOu8Txmpvc9j1+TP9SD8G3VpO3gsLXVYuxwsHo
FDC9DB+JCbDWQwxzUXeAjeXDQ5LoT2PV32f55B3GiNgsTr7VymzdW5SbGwqZqx3XRn+DPyLyMkl9
CGAKwHdZAzo6mtamkWx1AnHr0HDClV6kf6agw3yIDc6Owdlp6i4kmJ46FcFaKf5Mnb0Zjf47SIbn
hsMld8Xj1Phr3cWZWHVHZ7aaTpN8nY9AHwk8rbsA+loyeNssHtU2zPF2G6vnxPS/DH4bbkIPT3Af
03uAsKwzL5swOaxHianBcG/G6OQgzzS4uwN1Y4N6lT0GQEN+gzqh+9JTRLHLM6iP7pj+6t3eoBUr
3M2FDEyqBiKhE91UpTDWJrXkVR0/6L13ZFdJvqbO9MO3U8LuGCWuJW+WDXRGfJyHYd2OPvTbBpEc
tp0gPzP4aZ62tSsTL+qGh2JgO4fBnZGGRfUYTIG7TW295F9pyHpgfcqP5iumARmSti3vSNFp+3Ly
MHF0G3HrkWy5hz4CoT2ejI3Tzm4CCPxGIaa9LHAzzy3Lw//Ax2INu7EN9XHJLiRgvndFVUFkrnBF
tMefIscksG2Z8FhQP+hp+A286efAaY5STzeoBwLM9fgHqGKjZHoJTX/TzF4YnrBfZDQBhEvGelUA
j1xnCMN1axxWve81WxD28b/C8Z+lLHHRhaq+jlr/yUIz7/QKyTUeVOXwJwmDR0cVWDkMFspz81cB
Ps8qeQqSUFVbpzB/+VHSHCiAMraG5QabwEyclavCr1aiW6i2Q9zrC/HQRl6xt3uB33pRT/fA6iJc
aNJdm+uPaR4d2L//lEYOkTOKVrqe/gZut8lTzKTz9s6P9RmzqdY9CYG1wMByE00dCOBkrZXhNjfx
/o3hh63GmOLcNLpjbuJ5iptQUSpcBjvzHtKYWCUlud2ucdxVT5Xy7KC9Z9/9lRXYKXlt9FpL+1te
1I9ebX51h0gcHFzbOhDivkNQNzDKTUrjEIC7+0DHXPH/c3ZevXEj3Rb9RQSYwyvJzmq1JCvZL4SD
XMy5mH79XfTTqGVY+C4GA3iAmWGzu1g8dc7ee9UUXgEUMcDBJhHIBvRuH4sl1GxHbiwkFGfbqvfQ
K4NFmLCYkmMWFcNGI3W2jwG9F/HPHCIyoISD0QxZKFvzV+8MOyqO3Yidn4jTCB6si4uSbl8CfqP6
0UUpL4pol9s5h3VCHzuSj6tepPektMHBjs7lPIUk4G+IGLhzy+ZHqrv7bhnuDAOySwePx7QRnTqL
AoV7+BENyK3S4UsbLc2xg9sYZINdMubtHicXqmTm0t40TDYfkxjYyohPsM7v8yg5WPbyTRtVN3Qs
NrJ+iU7LRFp5A2Q7Fd2xdMyXciCJf07IJF0AqdMVhhqolRhhSpXIcNSmdwlRRGmT3STCeylcYJds
ngjmDhOLA+Zr8t0Y9BgUQXMXJ/PGaKsvrjHveQXsGWfeGa0Jqli5M/v5lofy1ev0r4OjPVaySAEp
ODdtAudvKR/6CjSsY+Xb3EpOY63fqd3wImW36RVyPPO6r9jc4huvBpcwL8gAaB5tdX3cUZkC77Yr
ZDcI0LeTUz4kRbdtc+dXbEbQFyxBxykDTjDOD1PnTVs5jDs3a06225/yuHUDOZoYNlrtxzKrz9LU
bxG9N/jiSvL7XfsVa9ojPc42HFCb+4tkhiimvvPN2mRzIAon9Ag7PYC/MIJqIfkh75P41SpHA9JR
PgXGMCMRzxzwI0WWEn1WO3BWPRkstiFukfUUzJpL3EBrfCnp+YQWhzRtxc5k1rXNmmnYIsaJv+pF
ZSK8dKNjPJU3ElfRFq6b5qMOhp1pa4+aE0NjGUjeb0nqgpBuuFszZVNE95wGk+7+ypmT+gotVN8Y
4q1q1V242Mk+xbrhWwx4T8T7kbge1TMZqIwUA08nLByaiQzM3r3TcLZs7aJ+xuBLo9kwH/Wqe9Zb
YUCMaHu/8VgsRlu8JM500bv6PkcfGLIcL0z2pN8amR1ERqcTPIxBkTmi60+NqH3AW30Qu6kZIm2B
c53zj6CET72q3Bi1+jJEhG3EunZTjdIKjdxeQmYK5xYFbOaYt01j3WkE1jbucoaAecKCdIGYeivU
+lYRyoXobIDJkURvUD+mzTSFSa5taL99F8C7FjXZJe644kJhHeaDKU+dLC9mKbZ6DB2aeP54l8/V
Ft30LpJtE7ZwY+0i+kVFo22Ean1vjOrBSlvSetMXqKi34Eov7lx9tSMdGpf21tbRMUvyt9aj9FE6
oFvC3hMYsquF2HKUOWdkOwe0ZcnXb9uv7EdvRgOJy/Dm59xkRbmaBPBZ9sesyWkuadrzwodCHA5T
tCfGm+ZGEhgWvDqtHr8Js/kxx0RfW4u7BbyxE9n0JonUDnQtnbbGEtmB5hRrdMcxc90HffJOkTa8
lV6JvHSM1VvdBpsZmfJr7EoWgRoXGxlPZyHJdWrm+FXDG+GTm70leQR4mWlnW3eweRl5elAzp5wp
kIeRNxnCHEJkKsdfNKPYzEjHCXFZ+gOhAd/JfPvVNONDX0okviibwjLRngbpWeG6YNcM587vZtjy
JH/cGJrCVl6SXNsNtvXSVEsWUkZ+jSSuPw0U9hh394iZH9rZvW0g/LJpON/UVd3OgVndi3w8gKpI
N0x2hxDu/L4w5mOMMIEf3jloJhhd235wsA+EdhutZ/N0ry7TIfXg4JL/2we94kH5nKNxw1ZUruRh
G4RZ9HOwBV9SNLs0z7NnNTfv7CI+sJFvG60DmKr9TuaFQPIRZJrNFnCOHe1XMyfevk5k4xf6bGzr
GZwHKS9oix3tsGQVQXdi5Lu1SG3Uu2gMxw6SFWoP327yZ8shOdcAGePzOvT8vjdGOmwET2cGiHbb
++rlykvdel+EnADYWnKnQ8EwDOzm2uJqh7YdXyL8yrciy6uQKPTVp9acm1gPDQk+HJ7GY52Sb+4Z
8HDyyj3aNGx1jZNN3wLx0QhYjgZbbh2MMQQMT8PF1gYFF1Cu7XpCYeFoYCc2K5tAYfOy2GW6sum0
s+6koKoBfRgOSe7MIHZ8g50P7iL1i8qjOI/l61BLArZzkjgTewQT4ibUWqAVZwqgLlN/kzFz384Q
MMRQxbvY6PfZBGO8MolNqES/H6f8CTTCW4NWfTN19HoL5n2kRNvnpiDs367KQwuBInCUHgyCTMsw
YlUbZnIv8JSFuUUKnmr36qbCZ3XoFBsBms0RoErG+DXJdICKitm5twbOq00340eZqFLhOYwEOXPo
iF4ILtLuXIYBIIZjcZwnV+yJBsiOUW8234x6VPUbhTeQF1RVGu/EZAMXYn7gp0J/Q4z0KyHsZ5sU
UbnrSdW4RROvvAgFTPkySvVew3T2WprtuMvTTN/lcbZsUnddy73u7Ay7m4BDz8Mp8sjf9vVC087T
OK38Fc0dymDkiHEBsA5M1MH14btycmGSy/Fr3OsQkdKGXtUyKZBOUsKAznUcuXva+cP9YHdGdZns
iaIcBdBwpw16d1GtSuykJt4s/h9BlvfLU1E6ycVWhviLZYEmFZy+vxlA/Z4EjI8B1toiEciQ3mwi
eN4ZpT3udRdAXKVEyV0i4wo+gFXugJvNO9Iudb5wYT+0iXC2RokzJhdpcTRdFDhGodnHljZ0aLbC
25Lc2G2whjxaQIip5aN6M+i0B5ncx78NvV8JQsSuoxuDm5ZzEN7XU9NdyKYYNy3THwBKE1Bvw1Cm
M4NddG8pxeLQe6+WWoIGrHEv1fC0NqMdF/f8nYfSjspHQvLqLWpBguZBr9OSj/t2ryPm3+iqcPwZ
keF+LhQt6AqjOPAmJcXMEWBMY9tiQCu1HTGYciM79k3FIUNJnb3vJifXgzOjk3HLltkCBHSfzETA
lPS69hyAwZy4hKt3sWtx1lsMaBNNjViryhmvwCy3kmLYOY1hh50JizaXnrvDv5fs2MaNZxQt3VZS
Td91wxooIDAEJVM5HHLiFEOTDe+oNTp0nCp3Qs5s1UuM94R6x2a6USrVfUyaR4Maic6D3jnGQcGo
eec4eDDtZuhPMnGNLeyp5EZOwjx4Y92tt2rfLRqYrKBX6yWYSloLSy/N1qdk5syTyubrksTmlvlO
ek7cId9FjTn2vEPYzNkoIkZ2U4xgF7hgZ9RuWJfojnySzeVxKilgcK3EX+H7ZAfLKcwD5jRl63RK
9zxiVfyW9A0gts62pk0Ry2Kbjdp8ko3u+XGUHvGehNakaGjBiOidmuie7QxblBkuynKzKPOXtC8O
o8fYzs7GCyXCD1dvnqrMfiGUgZoewl+Uvtjj8rux5H03a8tGjdxnZQESqbinok7dbapwGumK4UVJ
9Se0qwY8lfEBEehz6Xp9YHQwskcbbqByz+GCbgIPeoIFRm8VHWyIxeyFGER7YP9Fr4M1+s1ylcdK
UZ+XND1qbQ1mIjkbHQ3LudqMeQOf2AsdlaIv7Tln9V1VhoQ+GWT8VU/6ouwm0lddRb/LumJr25R/
ovA2UVrbYWaUW4dyNBic7FterN3IIQ+LWrvhPHMZRPk113DdZc3BHpVLwqOl9oXrS/73vhhitiBW
q8JgQ2+m07SYeyedd3qv4Q5eIKoltvukLIBo2ko7oFk8znbxiNRzgxsv84dpOsgqOpmt3lPOJPvE
aN4cleOIbZGhwgdvFn0K+sX63rrl7bx44ZIoJNBbZROoI+++1ug8as3YgyyRaHr0jX4uPNKlapl8
0/EMdek9e5l6Fi2dwMhUoRZML3nhTIHnjaiSsuWwdODVjGLfJN1bJeB1GPpNO1oaok88r9o4HrXZ
eRwKYgINhJeGpJUipk1kOWdVH28cUW2SrvuuDVoRyITyv5xZr8Kx30AgnoxqDBONA4UFkoW+g1L7
UaYB5qq2xH8+tW7/yyuMg5TTuZUcCBbzLuZAiJAxtgJT4x5Bw7p8M856ikl+2lVfnZAw1NvGLB8x
sIGDSmV7qM2azDeOkUFpOtm+aiESC44mw4SFHSPiJBsOuMqWscW2rqu7aoLX6Myg5cZKOTOOxDaZ
upg7nWNrmEeyMva8g18KnQ4IybNYckWYtSThSc4XpojodEV5wruEJmRUFOCWnGGTDQUkK20bM4Hp
i/xs9M1RF/XoFwhRp0g71TwZFOzQwyZOBoTYvRbNtCH/f+sayUs7qo+ChERn7qgXlgKRZ7eJGUr6
Cmr6kpa239YV2XRxSW6d1933hR46Rs+xjkMt8s4bZbKJ2cgrTp7ZxpPW/UJVIKtmI3mBdCDhelMk
BAwkBWh7g01HH17pf13aTNsU/QIrm3M+3OifrpV9ibzu0VFA2nTuxh61F92Rv1S8C1JpwDWUtwuY
h6wRD+6Ub4eSnTLGaMznHb9Y6fiW5qQbp3BnncFd6YUgNDrbpKMMQBpz1DfM5XeKAMKRmjdVom8G
md+R7XLuavVJYStJc+1+iiZgD7BX4+p7o6Y7tyC4s7dmjS1rNLEKFEaorO8k4RYva8dk9lqwlIkV
yDYKJKLoNnO3RqJf5sj5oUXtpk2Qunvacnap8ne5xSNV596C5N671EX5bVULB9EEudRN2zumravL
HUJMNWQ3/coCwmp6r6jLK323c18rks29GW5xs93X3oj6ocUxTUjFL4RyAlKreacnGfY6rKb7buyw
EJNVkjoU6tX8A7TIa50gVzYlgPEizbpAAE8jDSKyb5tS5PtsFhf4qi+YAb7PvbWBaPLSusoL4tut
9MgItBOKdgRDQdm4Z+JNbb/RrLc1YpaGOmEhdt5+q2GrjkYqgqUtvVPMWgzo9yEQ5tUbZIrDdmhI
QAC5VrKCAcfXbqsEMjO2lSggBtnNg2pyozmbrVGfotj2XUX9ndEo9q3euQGT9Lscq60Yuifm2Nva
G3aWN55iNeZs339XevbJuLrLwdf55MCQAWlqG/r9l0SJ5029JDeJs2bPSidQS8IOEnHMTe03AmfO
STMcyjy5EGqzt6PoZ1RnXVjNyx2s+/OgKUeribZuGxdbwdGqSL0Dxel3TyyhV1J5Z56vLPDgBjrc
88JZfHrJ+uLkeSCwK9iplXuCutb7qVlfNA9uFjc85umWBNWV2hjikNsTDLxvE29DVgP/snHSI44i
Y9VvSEl/iNd3lqB3YyqHobYOxUJGjF5tLaPfMNj9ZcUADBtUIYNa7GRfhhOdbtneooS+SwvtRhcD
EOP5Df1yWKBfCpnJbWuC60uUMRmMcbS5nveNaKmNW+Y/0buMu0W3jlKP01As1oPKvKLLK8VnUAHj
1r5gnbfoFNuPlWVwPIyWG21Oz1BOiN7uN63TsalbyeucEzyeqUxCQCr+7tx61xnZqeD8B55npS6f
ErOWvi1HPSyWnKZ4R7K9WZyVyoO2W1c3WQ55qwHLM9ey20YZvag8XvKVyNIdhsm9QcxGpiskYPiF
l7iv9kvELpGa+ktk8MipVCe1AwJbNl9GJz1rc/RM233LifWHAPFJnMqfKIQ3s0tuMw5TvKdDOjEb
T9FuEqmyLS50ZFJkOIZFEzp6jjQc2cJkLIWFuJh+DDp9J6VWqDV6viRQm6aBmiO6qE5741nl2Z5s
7UGyLMusx3r/Mi7NjZkYgTaoe8f6orbKk5rZ/iLm46xnG5Pz0lIxrIrrbDNUzku5xlLjnrl0sGxd
ZyUUga7NwOhQ+3nghJYayqTAtjfKV2nTm1THB1S0G1DKCKOaA35hPCKq+Wo2/NdlIcJWPEVsWqrd
PHaz+gBJM4VuJ3bqegYcyN/QScwH2lmm0wNv24coJ9HOiw50ErfDxKE/SZ96sMFTbO+Lkvmgo0EI
0/0p40Q45J+ov/4iibAw86qoCVF2Iyt/P+RE7EyTWB3yfQFDq/RNu7JeIpY5Z2EXb82+s3ugdf+e
7v5ljoxzD1HEKjnhT1fTXWuuNIcZqbeX01iGBD7Zx3wy2AfHT8P7/zLDRdlie6s9inSja30QOWy4
S3Q064zI7FD0HXqAnC4/uhNGH2ORoWqpMuIfNJekxkKvPrnVP1bEKxmCh3GDa5N+zX5xpSucSMnQ
50lNDtLxymo3N0NahbmXDPQ1lMot9wx8hlfFVNpdMpGN40vKn55WTS90jpwTwUNVVCek9qo0cP+3
3wH7FqobJHGOiarxg0DJpHztW5SPx5q8ePrxjb5nH0r2nW5EnwhQrn9yLkXyMNGYqCS43rUWihbX
oDGD5gBTt+KSq+3MjCDO2smPDYmt8N83dq39WK+GixETMWP2VU7+flFPKTJ6t3fEsVHIG/QnjpQU
fhFs+08udH1bFpoZHIFkGa153DxC7y9EMd/VadtE+xpTLFO/fDFJU4oG481RgCp+crXrZ3W9LUfn
u3KRUbsfIoWa0puQXuKArOdpoXaf9eMCZ3NnG126SXGO/fz313itbflzvTUOjkGgSvD6+nD9R7sE
MgxLTEW+QhuX025yTWXXukQ6C7a0oKwn9yEm+WYjirH9/e8rf3hs/lza5qkhLAxd9XXCfYWEr/ds
4oywzdXfyfSOXL+JqpzM6HQxviWtqPIw7gb69hVpdb8zzHM/EjNNv+iLCmFMaUR1kS2Div/9meET
eSSY0YsiieZKcDN0U9et8S0QMTs4qpPs0H4sFmTDdJKfZNb9bRnzO7smcAMsCtc254SJRJyMuUBC
IRDpIxOmIIon+7N7+st1eCIN7mr9sYFavf+d2zydopqcF9JH7ezO5vD7vRaj+ES4/jcb7X8vY60f
4z/LSTEWGB6zwyyqS/OwThi6m+mEKANxNMOPvvvZ1l3zJKZGP6YaSTJDTXdQmLm8XRpTBGsqua/h
if5EFXj9ELPWEE6pxAmZCOp5G77/XEhmZAM0ODn2S5pDWxxm/ant+skKubbZf7KA1i/zvy+E9Wq8
jVhBbNgf30iKm0Vd23jJcRxrhem72oXoEqeDbZnFcSkyII7O8vXfj9Nfr6n/Ca3H1sTr8P0dzpOu
FMyIUrYL4ENu5czHZckbFDj0AhLJAGSOhfqZgsr4252iKjRWwzaS+qvfuwbaRLm5iGOddqntD4kW
3+hsYpymLE0izW3y+ewy3CoZC1bLM+mGZAYZZf6ithzCoYYP47gt9R7x+7+/j+uNlKBfLBSIctFD
kwx3DX8yYuFwcKRD62Bf3fQOXTF9sVSOI2mzbwwAz/++3p8Uy+sfnTKElBrUoLhurqssKTk9FB7b
mRCNQ8PDNdpA0uNgNl5DYZRD57wkGdWojzwLCLUSS6xCKdTVLCCf8c0tF/fWgoqKLdlUaxqE+jT+
okXmrTVbQd+1UpTiZI1zdysssq5Coejqo5s0BEuavVx6ZnfxcOvEKXwiIoiG+mySijT57DJlh1Jg
Wm2adEQf6BYkZxScFRWyK5iXJCsNuFca5TmZ0sEDMs9JdyX8isHPImZeOwt4APT6ApstkzgFgdGc
2lw4pWZtCFR0G8PHrOfBOZQryXds7//9Bf/tEaaUJAmIVDSbgu79ArcXOHA11sSjV+jOveyZo5OI
tYQZGXX7f1/qeu2sz+/K1SISALMIS/v9pXq4x1Up5zXII6G2SMZUDEE21fxc3Lh+xpatfEZm+8uL
+L/XvC7SpbDRmGgkVKaG2e67OiouUqO5bjcMZgfEEJsuruLXFuLB5t93u+4M/124a4GDLpv3PwU0
t361cPOmb4y5N2C9aLz2As44MNiNrNHtO6Xz9FuBHzwOOnPGUMwaivOb0hLmZ0au6+/8/aeg+nn/
nRsFs9bKWMSBuAH5EKm4m1WlcN7wJ4pHqcA5++SBvf7C/1xQw7Nmq6hrwQy+v+CgycYpRJ0cYlEW
z6h3zWByEjfQ7QW3MdcPSlE5tNNH4/DvL/xvV0YtDjcJUb7pfrBoLvSnItOIj01vTqdYsBcwa2PG
bjFI1of4wuwTW3epG5/YFf52YezExKogD7dQM7+/5Zxj1GiaGKBqJ18OSFqLx4TZJppEMj2mOlm2
82DRpiICJv/k2/6oTmeV2ciU12itNclLf3/toVOYRerJ+v6zhqBkUrq1Jt15op2ehDDie+xItUrJ
mXQBQeD9t7EozAutPvd/9q68/yDri/Q/JYoYTDItEPkeV5vGzmy15F5XtZecmLNPzt1/sSOtGwjl
/BpNy699taYlJ3KrXhF2apXfChGjRZxMs3zF0G1/kzOerKArm+G+IXPK3hvMCdXifzfd8hko+Awm
hc7H/KOqX8MrK6U9TJ2TbXVyhDaCkI59GxkFugr29H8v7j+u2uvtBAcCeZE2S0y9rmh5E+tuXKnF
seZIipJHxoHTpogJEgTQNmkBtkIQoCHTkakBo/BG9YYzk53s1fVYFZ98nOu6l6d8RQzAX6MSIEHl
6tdulzZu+k4pjmVMbkXYSxdws04ioPrJha5fT+t24qygSwtWl2pcK8k5eFZ1ujDDioZ6ueFPpe/a
47xvYiIg/v0V/+0x5sDA14e9DHf5lWh90OLJhIaYHJO51TN/HAiC5UstLgt279d0apULWFpvjz+g
/eRd8aHAX28T4SwHeb5UDixX1y60eWFqiLiEJW/t0yL+kZtOFSqDN/rElTFMJQI8nGrLC0xTyb+b
Xc/IRLLHAN08mdQZYS26/7Xg/vOpML2ZNHs4rV8fO1K7Qpy83nKXgMZgD41c80xW4WRsxkpMgmHG
7L6Ypq7on5SZf/ktkNWR3MZFCchx12Xxn90EI5xC46Fz9yn+bvK97cg4eaCHoEvLZU2o8U5IgN0Q
A8ln4cfr0r160N5dev1o/7l0buSEaWaKsi8FI5Z0YJo0eoX8Kns22M6u212W1eLp32vvr483hygc
EyoPN3bS91cVDXbKsm+VvTZKYj0Vum9fIi3WbtMub75l6pT+MqrM1Xy7I66fuOzEnYMBma7tqwh/
4i0SOPQFn3yqddldfRe80Ty2HDiPBtSu95/KwlFqeEsjDnESM8dEFCMRVcJn6UhfYYiHhfBb0Z8X
td3I/sletMHd/vsjfKyiHAfDKd8L0cea9gG+4GixjZI6P1TGNL/2TZXcoU2NfGYiadBghj9biLd8
Tknla8T2+OPfl/+4/XB1jYMYechrLv3VYlCWoWhVmebHSUzuyaV97Xeqmm9tdVLu/j+XIiVNZRdg
yH21BSiFAvdd5ThLtkDl3FhIphnhDspgbEAmIND99+U+FobcGcAUkgK5L0qH9z8tozsCoNEEHiGk
pBqGychh5LKA+YmaeD/3kfJZvOpfr7i+Nghgxqj+JxLrPw+WR9hTTbhldxDTkh3U2rEep6KvK38m
ERvfTKR+Upd9aIWtmO81/RG80epmu25hY5nx6JEu5cGWZW5sYpSSOjIVt7mhLST3kYiTfDepMGpA
GXSp2MR2olV73DoYhzKxeOUW9HfehhU2ks8sYX9b2ez5/NRUypjgrp6tlQ1IN6dLj1m2KNYxsbUF
OkwyGWGmxhYZoGrTtyhGFmAGSMPmYdu10vn971XwcX3zEegso8imewPD4v0qyKy8Ns1aGQ+WlSyP
5VITIGY57Z3SS/2TJtbHS2FpJjaEluTK6XGvH6VywCw05dGBKPXmVrPG9mFYBvwQOGQ/WdsfqxMu
tcaYr8MLEhWvC0QzL0sFruCB9R1nfpNq2GhShm+fmXD/9Czfb5AOBw2qBuIX+OtDHWQpw1hmRX5s
03R5lWPs7j2vQJI4Jn1f+9AcsynAs6Pi/4pBJfgtI5TbOi8L2DlGfEnnpEBRllmL8922FLz0cd0a
R2Oqwf39+6f+c5L/8FnXvVQleHiFSbz/rWt6AFXXL+teNiDnbhY2mKCendgMUeQAo8o5G5yyrs/a
Q08M1bfO0aUW9t0wn4yR8Gdf9EN9QUCBjIGog15uHK/N6C4ibKA0UuSbFFFXIOn0zCkQZN78kGmq
32ZazsgdqYpzMKQ+MpZUuUiornDbuLDN85xE9v86NuHZdy1+EPItcL+Q2PL+brHNRbHoyUCSJlIU
f2JgZW4Uc1RyP1UXWX+y5Ky/PM7vrndVEWsiU5i+M4xMbSnkuYOegTOosGR6qscs/5Fna33u9iTr
ogKUM7HHWiPt3Zw0DX2milZI50TlsY5WsbvQnB9lPOJst7QKKfGA1XoJo0WvzHC0+zHZkM1FXDM+
4zWXr7dnJRQWKtRcMYoxMIfUO4KAdxK/imJy3KNmLha/QRktfaupzTFsW0cOvlQW80aMdbRVnSGx
7tTeU/FhzeryhXk6VBk1zVsRmJmHuQ+jZk5d7OK6EmQL/s61TL7mdVxegPMlxMnR1li2RaqPjxEa
R+ZGGT5+HIXaUKE9i1Jni923fojSsr0IrcLsMqiTxniiHBkqN9SbL6469b9jSW7Y07+X/8eKkqVP
n2t9v2LzuJ6c0pRw+S1Il2nUBoO2QRLbTid/IKxoPe1q1UYkqlnzaRwm/ZO1QSLAuuNcP3sOzFMo
E3hoPsTltig/OrKO7UPvtRXOxBHraSQ9Emxbb1sSQnlaPEGBNTV5qLWKeUJBuneWqjy6tgx6M9L2
biGM57IenCfGdxkSN+RxhI6InwNjcUbnmCVnBD9IuTcE/Zu+owMDcxU3sCy0zAOy8jpWrFtK+mnT
4sOxKouuVK84/tCbB7fGQVY2+vxHfLXg7fSBYgTLEN3OekpXshx+ZGN54oiENybNXJ+pFy6v2YwI
r18eW80+kfMXKPp4mVHehHHRXyooAKpSzc+dO+8VY9rrdc1YQumQinW1h1qivCuUeuXi0XTt3jyU
xS5pm76TILzQcW726CxmIbhahFGDSuZnVheZ5XuJiz9hsgkYAd1JuKOozD0fxv5d5OTXBgBTOgxa
DVSCGAzATPuJCTa6C7UJ4oqv23PyV06tyr0qCfwmBkP8Ig0b0HWFtmejtWBVQm9QlUOckRfYWwTV
0vGu9lrsFNylEec0kus5eeD5bbsNCgS7wTiDY8sjPfzYyCg7obLsNrkeLSFFfLTr8EcEBgqJncOw
O0QjKXcpPftgIAn2dRK2/pxEkxFEK/vEz+vsaeyjb4ZSYzwiAweLpnxALfvi4MaA5568jYvx0tRI
BtF5OF8acsCeSfscCQ4s6Xu0Bn4m0vkizBp9vdWWadwYuXpUXHMHBMPbNLjDjo2Q8Wls4jgEnyDC
UmT6L1WKIWwZeh+SssyR9eTlztOU8pKWNXmRhDHoeP1oxqMWVHe1Npc3PYejm6psvhaNLB/RLFdH
V6W4Yg8ZMSZEyckm/vMYj+NJr5W3eXbj3aDOWG4G8jnTrHGlP5WKTXrlgthaEKZTpzr4gdJeBsGC
rqbzWDVvemJwJovzLPVrPEhHRTf0XWyWv2Nb0zaTQuQ1XN82mCOVcKeyc9wLCir9EXpUh9dnmLad
kiVf1ZF59jSaP7G7snGOQiLu9PTXIcYJjLs+Rn6bCgw1Gj2UOXbvauFyIGS3RbGL8HCqkY8NS6wF
g+Vwg11fnQdDfNPVYt66hiRJ3opa7ZJo5YA5M54fbYTrz52dRE/ScF5E69WHWSK0shiKPkTkW9/0
i6MejFxzd3ZtYeA2hiYUakxAYIVaCQsIuZM6H4/pn/WSmln6fbQcFPre0PqUccY2rj3nqzDtYbcI
Ale3dqzMXcg7ZcQCwHu33LPoM/bcxSU0TK2keiIkUD3lNvAInIm4wlBs8xjjZhO+JSrjyVpStF/E
EwXmxF6UjkUZ8HzVd4k66K8K76N9jlPordbSArmibNXA1uNmA6chCzHT586m4JFLGJUky5PQ4RLj
hnXNh9pICOzMyQrVWnu5OIp0djOT0y/RIspARj2QjxWzGneqESRDTyzp0qMcJPwKZU+t/GC4bn5X
44jX+Rib4/0wGdN24LTzgzy44mkAJr5pdSPFdjCKO5HhiRa6Mvp6NIC2rkT3kxRV62QN0r3ppDYh
Rhsntsp0fiUmVwnI3h4BIdepb3aes0vMMb+kNVGcdZbY7J/G90XKdG8JoTx5kB1vs1Hot4bBAifz
1w57G+UTeYHtr5TXUk+ULA3JwYjarb30MblYTRd6ke18VdN0OsLl0MNWauPWSOs0iGVeIM0qUKsN
iCKDdk3bHXqkZPj90TnmA9wsvNBlOIsJt8tkzXmInXp5I5AHhZZpENU0VWJf952zHwjE+W1X+i2E
zLjAeDSZrwLx/a0xVISkmm3nIBbM498EHf2O8wkuAmtmtQsUG8VGfLdg5d0OWJYfUHkX+1F4Sk0a
nVSHfWZFyBktq36wbYukU3t8yzoEn9hR8FVBOGh2pRC4QV1vUkMmJUzwnHY69O088Aqr7+fWsh77
pPY2VlpmkV+qnfQ5BqtbRcdcYU2eWwVRNgNHHwV7rF+T8JdjODPmn5G38olaC+1pjMrxlBlFuWWz
J+VVTsBmckgn9IiJUfbTjkTZqbe9ezQ2/T6t3JZpYKlZfpvpa980bnJ6L4Nq72lJzVvHq5KnYlB7
LcwT5Pt4uwuYfnPfhzIxQAgUs3ZGmB2fRTcYCFipueEVVSkgcby7M/6EEtf+UotAaScvGEerPwrT
g3Lesi1bwuLFVjaF8wvfZ/d/HJ1Xc6PKGkV/EVXk8CqQUJZtOb9Q9swcmpwbml9/l+7bmapTM7YE
3V/Ye+19im0C95RERUkQgjTPK9rFL5TtJvN6f7544JDY+jKeRGFr2iVwWvpXQGPTFkt2vtWICAH+
6okt+vsEWAvGosFj4xT1bVqNHAguBkUMZTIMLGhxJIsw1nI6d8ZV1y3nbKAW0QJuxrAtqd82CcHo
R5CW5qc7abiLtDLvI6tdBz+cu9Y7mo1X790c/VeBWAdfapcMKS+NTP+IVBSvHUL30FYOdYiO/n5j
T5mxnUcbwz9vYkccCKVFnmyo9uJlQUWWJP/S1QbDOlUxQ5DiZYHBEREmJHZp2n8Rm4CEtAjUnyEY
vo2peO3N5OyJek+xxQZ3lZeaLEJ7kK8lSlTBVvikGY33lBCgogCeWnlJhHQx7k382q6UWVgDadjI
vv+0Jq5bNQwQRqrS3Ixdx+nNY59SbMPgFbGR22+r1R3SkaeGAoCPI4OsYMId27StE5kFM4PFxgiI
ZDYMVo62SbdXpPDFHY/wFc+VwmYgbijTsHo9PmSMKUaP4w87nK7mn355GA0755SnRiSz+V1IvtDc
b9+dzHube+09r+cx1hfz6jijBYgb51xXaVg6bAydqMy31Fsrtjf8jYwqbk5qhEr0P35p3T0LFMg0
GIcWw0fiIxsX4mzRe59QxIRjarWhqYs2SnwpN12jYxuTwkv+aKpuowrd5LXsHe8dM1Zyc9mjUVYJ
DISTK9vQE10s+yXy81qjmE92WrAUZ5HiCkgWzwesUHhxL50vgJJxkYBDaRfMBV6IN+F5Luud8Jzz
5CcGmaU5FKvhp1rtb6/UTjNjiyd8Bu3ObJwzKeon4fkqbs302CD8C7PJfe+Ftsut9KfspYnHyOiu
iQXxy8gdTODk13EwdvdlfAztyqbdr5X5upD9ZFXyYkzYCJifuwhRPaPiO55j6fZRZgNowQGlOHox
A1qe2qPvcXeV4z2Jnk4q9RbQ3fayqbLU4duoDmZdftr+/JJJDiyYi5t2Bm7h4izI3Bif6g87hLjL
rWfZVXfbLHZkn945xTBtgw3npKPoNzfdWv3zHIKZfO+ftdhjZLTZE5a0TWv2UTI9tMUZoA8N2znM
BAe66UP/B3eq5Co3EJfnkAmm6sYvfyuYyWp+9ree3avy7dAvF4yS7V+rnO6Mlq4FGAfZJjG49ac6
w8EKwf9HlvLQztlNVtoW+8Bnh6KIhoTNLU8HIJL8R19mDA8Ppyg28Z1hrZe6FG04etPJnmwGFmWh
dox4jnNqeztqhXJvlvUvhIuIjPEb192nA1EatUPaX6tlAbiuOd22kj6/sTg0s3uUPJbcHfatIyhn
rMvIapbdEuA1c40oWYKz8LKta9ZR1kCKJ5kRzsc6qJD1+b5c+2SDQv8NDogVIoG7GxgUI4x8COIf
qWAO9giaf9fYaXUbbFRme/sRgHsSuP8Ikd6CuA+bKqcdmS/U/9s+x8qW1s1XYyqSrMW1sfmLZ994
nj34BNgqbI8D2/YSP+rk/IsQKxTmvBMMtGTvX90y/17Nabf29oGr/3k0nS2TlvM0QxQyMpx3WcnY
xV7zi6bIGsE5k4xdrAbxhz75V4zJzR/pkJbqyo4Fg4RnWWE76nK7MnjfBTl8b45nPh/gR6VfDfu5
br8CPRn/KwaASaPfsppDYBLmbfAiVBZ5remEJpcJuxweLcCOV5+yPDXybzsf3uom/82l951jZzca
c41sQXBYElxa4CTmBLaiEURTVXRBj2FE68ej53xXLfgWlFshPrB/9aoPceAl1QZhmIMDu9tVwt7W
jbEFgvVqNbCRa5vq7qEC12be5tbBhifYXckJRzTqmXaDGbTjGq0Pa2IOD5NrEHYDSBe/GN/rDmCK
dKqPvFXA+XPqPJKV6El7+UtqJTT1xDU3feVpYcCv4o/TIX+8LDgzoPOn+3Ruks3YYoLDPRfQiqcz
iiCNA7xbUQKpa9IEuLMHoro9Iw9TMTyNJX2KqK6LXeyCgs5kbf+Sn3yf0YZvLIa0LMNyCBmkNEpw
w4XVXpyx/BosDmPq4n+d4SfcNO1LA9IM9Q+RenZFJT3rFbCe9mQbHS8x/s2yrDE9WcLcKdG9Zovz
0roi30xcV0iZG5BCpfztwIxtemgItrVs4GQh3ievJuqc/vWhNuLSLc6gKcdwMPhignzcp462L+3m
Ymd9BBg1wfZjX0Z+nnQkQjqb7CpSdQfjqHsysRxuM6nI5OJxKnP09l174Le6QIbZ6AOzkTzjmlg6
fPJyrf9Shod2Wv/1sAfQVmiX1if5wapphDsvveRr86sSVjW6z5frgiYt4OrHshv4evwmUmsbcDcv
ZxD880afUUG5ue5tWa2j5+7ghY2uxqLR7Gd656lLzrRj+hXT7oruUWDtL+oLGxqoFmzN7N59yo3s
oMYOLiRsmKH+4JTeLI2xg0w+RIlcPvNSJ9DA9+ejNKf/4Nb2h0phC11N8GK6eu0XJ0w79yPv0/Ey
D6MROpjSIqSxAaSG9mg+KtuSzec9qSwGYYo5V0NOn52Xm7KHIUPGQxcOGnMSYyBcEUDaFBlyeu+G
APhLx6zPuTSZPHdT8zrAy90Xbadjc8OlpHkD07DWwWXkc5HVAMU2XYGLcNUus2VCQhQHzOwnkPIX
nUJ2k0i5TSzNCcVYyQ3UPBVWnb0Xnhw2/P37lZnTHiFfu5n1tt/09vw2Bfja+S8Pe3PC7WFr2RcF
ykc5cCJA3Xhagi6Pslbh8Hcfx5MczxUbdw+ySGgoUgPN7pr1i7Yp8V8Wur2Z52LTDuW0X4s07itr
D73w3W/8sKr0S0Gqpk9Nb2LjCXVGntvM5o+DBxEGXT9PMtaZ1juwgo5ABLz6Tf5mmmpX0GOQA5Js
pgDLc8q7DP7bqOApDAuQi9kDJ2Wb+4y6uqjskxD1DvaLvqF2hGcwuF+ZNj33g/EvT9J32TzKApjo
bZt9Ut9HSeu8CHPacm98qIXmqfGRUtiPBINAc6J5WS5SU2+SgrEmSoVJ9XQYzATQqJIHqadceMN1
eaT1sJ+JTPenW50dlVkc5MuzStS7tBra8iKJJwTnlL8Lz9a89avsBXRpdvZg4kf6SKeiZ2kVVh4X
bxZAlWtqkiXqbLxqa9pu1cjN7tqFjlurAx7Dl5nM2n9+rR/MMf+wOtugbcytSKztoZutv4Zbzada
8st44I1AXD/lEipcCqiq7i5qaP/Lc4ypmn5VzD03riF+4DWICCf7P7avJ/KA9G2l+U+e8nYKu5ql
2i+WgXFXjC9NNcIO0/1fySUsS/dPZdZxvmbfnqYFO0XN4Mh0DI11/E4rJCcwxZINRc4YuZV7b6FI
jGv/klIq+bay95VTfKNfmg6OAGnS+vi7pwanD+7DkllLevFw3mO9EwdCSfE5ytHZO4N7Y5tztNzp
Wrj+fU3SiWyYzN94HV+nvS70H+tH5yx/KfvcqCL3ZNPZC4/W+mKjTl6nIpZzdzEWO99CPqPZHLy3
Ou/rcGnlq3SL+ipNedftzHk37OrOlL5k4rT6IUkaB5VaZ5m40ToMw7EysQ838xIbg/VRBIJ4ucEp
Nr03xniT1zPBB9+NY198SnTs9dFk9Vlkexjl9CSIoOu4W7Kiotpyt8OEZmrOdhWQqiUBb+a9Ar2h
vKy3fdfepDN/FDjqcqv8Cwv+pld2e2otdpJTve7GFvvT1IWZThHDjo0ZQ4Vvs0i8CCwTbZm+XOne
b9J2v60CPZ4BinFE3FDa+qnTyUtZl3E7J/NTBxGQU2SKG7htOpni7twywWm2CyK2dXQ/pt768YU6
eHNwAkgdd/qEd0xnCKPyKyd7Epb4iuMirZlb1RYdTto/9aW7aXTwTpnABldpMRHyVx88iT8EQCXS
hMUzOV3BDF1WL7aL5YybvlX0VQ6EG3HA3WdsQCPj7ebxYKX0ulhZnPfDqc8x/AReepU1k4XCHS+N
bcaod86inExiAZK48dM7winGrd6rW06xl67HtcyZtyPgzvXgoPlDLB0nDEaPcsLcc4CcSVXa9ySV
IPQgN0kHv6OW4Cvv/HhdOQMM5EhNui2zeidtJ060FDegZh9K9zGeC1yqGHXkGieq+WElhEhmaltr
sM6m0UdLM++ypoqCSW0GjY+ubPOTR4mBa/opmRSDWzKAOzeeW58R8xrbtktZOl0bNR7z0rsYbnuW
dcIjreKSnkAMWItdTO+ecc3IxGWGfC4nfychGiVZzqmB/bBSHs7OtI2tACSUGqrLqJivV9pvbUzu
o38LhaVHqp/OvL+xYL4ZJM1Oa8FBlRAi6wLNGbgVugw81kesn78EKsXwXy56PX2zpDqApfhsXC71
hj/kg/faM3mr82ZXJwMHr3Op+uXoLutp6mEB+sF1xFZo0qrMTR2Du9zLUY/mUjs4o7ya43iYDP1i
6vk+bbA62tpuLMxTrVJjQy5FVIHKkrL+f8jGvlHevuuJpEmn6HEz6/PDRMqMIS3vDTEJLfCDkuo7
1+psrxKzvxUgE8N+6V88UpvInz4KQnlWL1VQYxachl1iH6aUh7wwn4tuuFSpeh715Mkv9Z9Z08Zd
NeEmb7rpD9LOfSKo/D0RaTqsjXo466J5ISERe9F0pVSYt6Vexk0Oylu0lnF2uv6kzSzINGsIsdIn
V7naiHqQBiclDWmnr7c+n6d7E1RHwr6LOHOZbPnlNvOLuB0l3IzszeZ58BPx1BozsT4ZC5M1kkt/
csqZ0HJva0r2XFmpf8gu2TDQinTlbCqb4hIAQQc3O2wHZ8+wl4iC5tqMgv1KwN/gELhEcyy7Lz1N
8A0b+qvLUVIvzJkW4FLmA06VMSpkQJOYquIA0F6XXMHLGbWwFK6+dRO6J6e3LkYJE1LXsBynwsZY
XsMaaM2JdkUm7IZSQpSZKd3tqQCo6huUAyLQGWNUBMhw25a9OLdYSged84xdyaWaip9+WP702opy
O2E6DiM1py2enpwpeHEl/JiMqXwGMLxsYS04ARFNvG01cBe7VtfWb1+Z6BrHTmbvjCubM0cdozdj
rB7Y03CmfgHz4tF1atqzLJcfJy1PyqSdwu96XYT4TkGEhFlan0h82TWDuCEUiSfL3AckVwsGY+y1
5oh5Z7zU/EYzfE7VaUeyrz5LHgxmXutB4F0pKwrKLH2yUgo1cobxqa7NsXZVA/TNufhTtlsdh6Lb
+M6txyCAtcd+yV0KfksxyC1M7bszQLIj8QaH0YPYSIzloAVMYTz91ikTTtdc72xn2nFDnX1Y1TZD
f3iLFT4GsB5SMWgsrSvWFpuRZh9Waho2LKpvEEC/pGX+6WXlvNn1gzwT+ARujkvNR1lROLk1IIsa
3CVcS9YGB9+pqC/8HcjU7VzhiF9m5yQC+Sn0HBmfbjtRi2Fj0wByu9hMRp9loE6peBSEU0NaFKtH
kxF9xLO2hQH0qsv2a1jHlrGtXoB/tD6SFvaXY2DmX1M0FNo+KUvGD0pzttqKxBw10G41QMLr1rM/
QGAtA+1d2SBDO/gBchn2ntbjmu3q7VJgoYI54cLJ1FtGKk6YcA8M1VyDW6PqzQb2rhnuj8PM5xz5
yxyhNkPjWiwfCykDm3YiXkaSgwNfzxigjXqxh+c4Yjq6s1zIkLa3XBjQvnHhj1GH2TFyu/ofITFA
cXiDXBZiaEKsvZkFb27LtrJrk6/U6prIZsgVmkH1IoOBaZujgbPp45qMwjpTn60sD1aWnv3FO9tU
MJu5+c3UgjNc+52JF9OH9KC6/CNo6bhyE9NJlVhcsOV6Gsz518mD4DCJYqfALAMdBpA81EyfzJ8u
CaxLUk/Gj2rnP4g2wgfLwyn6IURIffOW/L0oy/OUKbi11tZcWTKkZkVXh7Lfyz0mkgp2gpftUAse
m3z8LyuKC5hG/Sh83lY9/xf0Vkyc+Fa3uw/DXLDa5GWwaZR5GpMyKpz50szJjhClrbWW+9lLv9v0
UdwUBAJmNp79x5ybsKf/COL7zpzu2821WDPml6rv7oY5nwrmcYNZvo1zua2nYBsQTMuYo3hKSRMs
0rzeNGYfu4h8RasUY/CFaVP6qvL1Nsnqren4hxjFpyD02pNyIdsPTNsbPcfvNLznI1d24JzsnNVM
Nch7bcz+1i40FQ3G+Ds0FAR+DhHWTzozcsb6R0z6F+O+/tTPHBIzca6ggurQc2HBBNk/228OAQrT
KG3h0ZbS6tgNi+laZzWDaKM82SvoIdQzOmkHOZi/xn/xRRkXrP1LI93O8GkPrZbdJSGMXPGhpaHd
av2LMIFJtg1ABHLt1Hpb4AljU2KgWVsb08QsZfrmkYDGJ/xNf1t6LmdJ9XDSi1+gk192wnysbbi0
qhnGqsySHVKabZVChEERumsmgNYmV70ElhpWGVYLx1x/vJERhPsp3AHSX1Lge11fNU/9BiSAb5cx
PRCR+Me1ZQldcx1C32YULsz0O+iEjJK6ADgi+jzMEMNsLFgLcaBPnxqMuyEo923nXNEipd+y7ZmT
J4dAs19Jr54iIfCeses8JyPUntFMXhx9jkrXP6TASY4DfqpIG/XPdpijpeKEcypkAFhHj6Jm6qCl
4oFJ7n5nFhS7NdEuhTe/99hJWGu0h1pN91x0N4I/trKyl/NSmyzjPYMEl8A9daWIpOn8rZDgZ4UO
o1USzjidF/HRWDlDOHttmL9p58FfvvRMxVjl74SpGHGijHdHBU+rC5VX1UemWFyTen3UCRELAEgS
Dh6vATzmAeqMk4KO7RyXnUj74iQAqgCIRFi4o6FHAZBa45Pi1Q4NR4tqVcZMoM4YBKglAgPE7kOl
Bc51TnCM4y2Ejebbn2YvLOBk65aB0DMv/rZLxEXI4jorMUF2a71P/leqnOBW2P0Ox+WyBUQhNnrp
ZpvEcO8luA4QGVgsGsYnk2FQOARQsL2mOgin2YlFuzbShtSqYQbSBSa9rNi543qTmFbtJnmadO3T
RjmCFbj4WkV7TfPpaSqSm5phkjgzFx+n/L+urr7aytn1i/60IlPZK4kvj03/TF8s62YI68XYr0DS
yTLc9O5jXLBqY+itP31mvOB2v6RNG1Y1IstqgVuiqRdCCSIbbzY9XMDrzFrM4IfnqBSfoy1+vYWt
pM6S+n1lKNZN+By6NIiWzDyY9vjtdOmx56xd6ulvAfmk7vR/S/J4U5Xz4ul03HZwS/t+21n0QdlK
8HhjQhy3wfNw9e2ZN1nof/x4Cur/aFme+jE5Y1uMVKD/uCYFOZNI2Est4uv2lJXZk/ItaiNr/mBm
KVkS+4dCsg02RP3X1XR6LDYGBK/aYQIvUM+sLwN0zSMuZ18kxQ8I75caIEldL0RsPogbxXwtlEUQ
YvIrx/nDHYd3espT7RTRkE2M1pxDmpORWE2vZu2Gna+OwDCbhzcx7lWLHsi9w6OLHas66kl6nWua
Dp/0GpeuJknUm+vnkVXIR/FnQf1j0+JNLCjsqCwfmGUQ3kKUl8kJXjkit2xnD0MhYDbpP5jyWE0V
ns+RLw/CGO7D2r4QqXRIoXcmlorcRp5TUKHG1HynlkMyAE2f5+7y1j4X8K+DcTp10ohnSVMG0upA
ALWzTwabeWS2JQuBNUajQNUF3Sccjf9022R/3f8I0zuvRhOZ2vJsjRmYatYFQ3UeW6JwXWPvgLN7
sOrNJjmTnvaW+85ptTUk6FnLhFS4eDUqdeuneldl4PtrhnA8uzWwRTkbdBfekdzSFy9YIq9z7umY
sUIm87jUvXhALNjLZptkRSyEPNOfwGIqDrMYeSrYlLC/XcSDVcymapkq+poCrkt7WhyojiIhVEHA
FFjvKfBqfWJiWzVaEHqZdmL1GnUgf/3KIMs8wdzQHgHQ7vSuv42TTYXK6dDDktNsDvMcxkRVJuQ3
MpLokLpo5L55YnibPMUChJcN2N8DdnaqVPqkrVQvBgEsEdcwI4GCdO+azF9gbg3Ks9zdL27+gOaH
fgc0sZE8zfXfKhmpU5dTtfrPqeMei7Fj4KUmEk0YMD/GgSMNLuP1Y+3Mb+gxznR0B5kBfHQpZYQc
w3atb5bULomXn+t5PdhBAesGqhAWlc+8qc98iYeg0s7O5MSlZK7sDZwOSU4mL4O/Ll8Pjb8+4WiB
Hu5Wh6lqp7C3k3tVoMKQuoNesaSI9pNX3MRykxY2aQP1QTzoomwBrtqyxGah/de24pspLq021nBR
IIwrx2A8CzPbzavBOlpnUcsEkctiZ2ikHDDcYUNCECpRBd7LShS3ssz6XNE8uMscssXcDzlWRqam
+YbsEyvUIFktvjgrIV7KSl2xAz/EuywjjCvJGM9YSCF8M7RvbYPeRbzrwjrgnmEjVtHeOz5RC811
bPo9PwnfXSH/QOYG4VV8Leu0L/XsymYilGVyX00QaZoTK1MyRRW3RWqRnokI+tYZNGhsD/a1qsxQ
6cmnifqghH1Zrs5716nzYFY7rJ27tKfaFrg9uaFSENXeHV3oJh3SZ6kZ/AjtOVuGsJLrnwFU39QW
Z9eYvWuxzCenJRgdUcqtKnF65/OO3RcXXU7sMHWhT7/hDNrFqdlT86y9WnmBbxt9YYMlO2lnLywp
SOmuvCOLjxOJLBPhYEwN0KswL8zUW+XSCWmlcygIq4ulZ/1pLN2IJf/GiYnBBnjRuyWyOBmD7WhB
M2qRM0Ra1r6ttnu15uHirzS5wlDRpGOuNAI3rgPzDM6WZB5pWZdF59Zek1fSWIKtrwFcGuhqzA6N
aVHenEkDycVzYYyZDlY5eaIz3Wdaf7SyOp7s4M9gZtsAv5nr5pENchRMKz11sDFVe65FJdh+W+9J
r97JgEHfLuWp6tPX1BPXJBtOS1V8PsgEHgNNtnfPvhmIsCJ1JDTK4Y5p+YDAa1tWPRtWJEd5av9b
PPeomwMpI8HjAd17XJFMQF2iU1p6ldnawKd+6XpaKUohhBWQZbU3zFeHIZuf+IJSJMrmHxzNsYed
JAwIc9+hRK7Dxq52ZttTRpGJkqFV07ocgiO9YJxqQF6z1f6X4BsPB7iPwhWRWoT5eKrZ7o5brrN4
KE1SI8YHNas+qWHu7pnIdmZOo7648pCuy6+NMiWSXvkfj40Zosx6apUTGZ5Gws28KlZ91CKOzfOE
EMzcMROf3xUHW2SvIzyzvtj62aBtEMW0G9HPaJbRdkCjWW+a7J66mgFdYB3n0fp18Ztsa5dizDXa
XTOjbbON1biZhn2EmYq0R3MxmwsH/DgZZWSEOpwfOStYeFFRzxqT176OTCVeIDl++oV1LlaGhQv7
oWL6YKf1PdnWLwaU8kq1EU424RUZK9Yzqx5otYP+p2vJGffHJyzB7+uI6KFxDU439OP+Ei452SDZ
aizbpW6uJGIjwxvWLb6WK9t+gFxZ/VKt9Gp6b+yNLEPKpGw90mqxs+byaLo9gSBlDmmAldE0ZHtz
lmbUNqRaN/0OWdU7Dh8SFdxyD/Scn89xboSgXFKtPXtzAQjR4vJHsauoAVleZJXLvFf5EBmGpdgl
rJ3BJOYfur+8L1r9n9mbP3qRcXK2zz223o1pJ7t0ql5Wd3oux2XfWs5Hz0QYGUK6hRoZzrW27epi
B8/1mTCLQ75OQRTMBYkIhDlMw1ujkp6Hd/IfOutrRzY7GldyS9S9Cv7fzI14E/DNsW//9GuakYUd
sdERl6H/X5VvMIeYXoDGhctinVqT965N3N2qzE1dZ29KT1EjfLUPkW6u0rcSV87OGpw2yjWTtrD2
012H/jiUqcVVLrs3ToRiU/k6zXzx2CKC68wiLdDbn77IzPOsrzLUXG3iqRuh6tvjp1s07zm4kwg9
hLFpvCbb9bLNdz1xUVZaxGPalttATX60Nkz8VunsQBtE/YCuQ3gMTrFT1CqZ9pWXPNOzdChE9R+k
kEdz4pyWEsUbdfx3opLtbNb7vBd7Yyj/WmyINqtfeJe1RADdEbfbUD7HwhDVrZQP/woijcFyfhep
xhdkHnur6l3GxNa95432Z52YGQeYhDYUJ22lMOxd3HPgYl95zPWrP0Aj1sfmDV3TZeTY37D9v03L
/Lb6YxdaydLQ4LBRs7z7MkBXrSAk26DZN7KpnsZqfUoNcWkUuRaTRRquWK+kw4Ag1WQapq7FeH98
hazP/+q/rpPhRBmoI3YGbJjcRoOf5/rMoOrqIylMxh7G8G05+RZjzMlnnImmZ+PMYmb6mR1bxlwD
Qg9mwW6YBex5y4ogn5TPPy2d9FQGxdEZEQu2uZ2joJzRCqrgVY32Pnd9JiEEMLSaPm5N8Ndha5s/
mmjvrtnfjQmMN2aBIzwPRkrjUETOnPnnpkfrPRH8EgBA7SCS4wSbQpcKJy/rL06WF1kr54IKMAzm
XGxpB++yxtlP2zGHvs+2mGaCrIqs2SkWqVhC0pyulEliYNWKIq1Y/7C1tTY6mqxrNq0vFsLTiYIu
GdgR6TP7i8JVb8ooPzynOjZI60W7HNErkxnTx6kx6WHJNrGanC3BXFGxVHLnIXOvkibOqjmaRPAG
mm44esb8XosSsPD8Xx4gqbPm4IiPjYOAAoDY93dar5PmVzCNmCOi8NyIEcBRbaL8HZ7zVm4bMe1F
7hxrcq8QUsibGiCil+7WajXY9Eofo6rxisirWpiHIr8JVe9awz858CbhYP2WnYEJi8kUgdEA1m2m
5lHuZ4gQhN7GpklgzIohc2NbxrtIjCORcKfcKCKWdohwtZTloCjWF0xTz8uSgEa0/FOqBBk4epWc
q3pmoazsbjcq92pTYjrrgiRjTAvW4txOZJXS+Ln6ubMn1Bx2DPyFQactI7/K73lvfJgtQV+zd6x9
UsQnzAuabSJNW+/aqCXwulCgoXkojkxZ3JBClkk9xXKAxJ8H86J3/D79YE8hkoESL49+9nuWAm6O
FivoAqLUlkRhXmStPmIdnq2CluaBddUfgQW5yyynQhY63rySA7bwumpfFA0X3zwy718hDFr+9NNb
JMcXJAr1DXZEFZWL819eVKfEK/NQ4Q5DXzEcOlxEIZnsL8oqqW4sY98V1j/XAw6l6SSlZ3PQhLOV
ZBvQVHDR80SLuByaCEC6vGaexe678Td+hvh6zpkYeIzATCrNYgBe37V/mO3PfN+kCuW1cXf7mkPN
ZbM4us4/qWqkUAZvMkk2jG1Gq2GhrH+KUb3WdCp6j9rOCWK8fIjkxBmj3d8lL/4kpM94+YP7TLAa
ThaUJANQ70b+yHw8DUHKtB4c/Suhvc8FS3NdM3bu5Jz72jVfAYiezVK/+TUTvZwhHSl2vhnx6e+h
2xHWW2JJSC1+MuWmZ+Vo72OdPou5vHhczQx5zzxdWWTpDYFh7XJd5uR3see75mmnXPLGmF1QblCz
0/Q0X3xe256k48go/P6InDNSfnEmwAjMh2u9Uxa9kRp8WzLtQG8uMK7ajPIr0rTNQkSEiQRMxBL9
1XBYpFr0b0w2k4Gfm++BvvaQex1i/XG4W/aEuMvO9vWqHbWBnAzMiAySlxffHH9qBVSZFTbipH3r
jE/rnJG6lNF3CY/gvNFtnmiEaIISvloj4GbDafui4/OUw0DZan5WKX43T1akHDdGwUqBcgvP8d5Q
xS1hNXUYp67ktMmYIYjsrA/5vuA6y8wq3WhNFddW++0a5b/ZqY1joXI/JMumI+lN/Mdga46Lqd6z
LvmeKv1QBOVLVqOUaDLoya6XMZpLv0YiwPuG3APZSaZ/2nbxgjCzGImL+tPU7K9JII4UHmlea2p8
OS6AkaTszmjJKIqMZFdPVSRJHFEGTunB3k+mepVONxGiywASelbs99XbaP+Ps/NYjltpuu0TIQJA
VQGoaftuNr0RxQlCPEeE9x5Pfxf0T45aDDG+O5ZBwxUqM/deu/1JifyttYjfadXTkPbbvILGClnp
CgHi0XGQszB1iZuaCI+gelJYypAD8sSUBhvgUBQmSDPnjhxDuTbYMnqtAwl1cVGwmT2LCIVm2+mb
MmIyH/T/eH3Fv2J2lbJnGeNIbokyYO5OQbDp2vqFDA9mlYVi6esYSmVdtNZp8BKI7CO2ioecDdmq
T8oH+rJ7sClHXUU3Y9QejMXy37eIcZw5/9akmAhlKSgWp+ENfwmQVp4uRm4BGj/qhxw7F4AC/lLt
7mOEOXkwXYU+Cr8RE44k6zDqzplHYMIYM66o1l0Z4XPy73usWN4cXVVeSHsxKo9uWVxhAfAfZeb3
68qyv0eO4ewQ2trQdSH8pthOvJBCv4nL9eDw57p9t2I8kYXQ+3Yuvk91dGNErE2dI/9xMMYgGC1/
uK7akB7QnsYGEYU0+iu8W8Pa1Oq1IUpg7dTkC0P034RUqZMOvuuStm5hOau8QO7vdnx9UxrnyLUn
M/rGRwn3Y76LILXHtvOgKhdpc4GQItbiuwzCd6cB2xbnQu5tt7HOVpqEq6igJKNr5MCWru8rf0g2
I9teIq544XzeyV77T6kazp5LBFOGn0TF2boN4yu/8bl14GbGutyEdXVXpOEbwRHxijzieDNk1XWL
qmZllhg0m1lvY4ZENv8v2QTFtyrzmBIStcUg71p7dMfJXjjCUPvRimqjmbMU/vSh/O5Jjs5jlaqt
XzozW4v03gisO6frzqnvHGLL3PvKw1tLcJzKMdkluAbQUFZyBQZMIDHu961IId8LiMC+/1KOwalL
aMC7NgFFIjknrTiMaiDfA61p4256NkqwRlAZ5x+GZBmwwuDQSOcu7BVc/G7iWyw2tVueGCC8Ilyo
VzwG3F8kJAZhBYkcTk4+mDDzy+9tI/emSUM3SpNj24pbe8EBV4T4Eq92KlR1Egg6LYfGpZjvqE42
pRA3IxziXMw3lD270lAfYd13vJzJjv7KbR2a/E8uc/vpPkbgJ/36RyXk1hzs2xLudjc77oZn45YE
T6qH9Hp2KJ/TEpF4FtzGvnNeuAtnClSxDz1zPbklKrLxTWfqqk7M+87iDUgc98qn6Mrc8Bu/4sVT
1nkk4HllkOVC8tlETY14BvTJ0cr9WwUtHytVa1yRR9ifQ0IV7B65gw/tvU4FjSq+Y1s4BtEV4oqK
4Tr6pWkULzWkPPTpmIYYOd3WfBfXblE8+B75elEjOsSAHvsdSu+bYWALldljxN2xP2a/O83clY3b
qy25EotwIGAv3iKXrdhoB4PLvi04FqNRr1Cw7jCTfwyE2yetdQ7G+HqcvBehHBaQFtvLGCXxjpU9
QzkFCh0BwA+vco42Q6QoQE4ppxsxOzR8jU2XE41ZzvcigB5Omu7EgHnFO7CdUnva855NdAootiZc
CCdRTd+R7W9GIyBQ3X4wIpcmSwsxBHfgg82WCelQbh4QyxYrt1mirKsIN0oY78o+7GirRMUqiqBY
y1StlR5P2itvW8SxbWKencj8MNzip1uWPx3RfrAoB3tb90eVtYz9qKJr9cDSta5tRt3lO/Kwe0U3
nQnjOSWpzAneDdffNIUBl8JgDsGrASg/wJ00VOOVNDJ2bqFx9Ga5nqN2U6rsnKjyxgmZOMf6R5d4
h3GIxIrM+2mDWOKJQuyWUdxqYPwG/zA6s3W4myPxrhnxrHCToxYzoGJXJqOItmVkUvYm00HU1525
n2tGN07wRNzCj1Yb3nYmDipN6GOJ7DvyoJu5qGFQkpxksMxUPBRdp9/rkoDoJArwpOU5wsEKk0V9
Ko3myO6BNlh2oNd23fuMJosuDLazR7YSYfKLlPsape867yOCEBE/lg2a2eSEuGCrvPkRiv821vRp
y5BkQvvZL/MzypOQHTlaWc2zXY60RoGbvmngCsyu7zGdjGiR5zPDg3Ncwg2fbFjgpjxB6H8oeO+z
sr7tqgHPcXLv5NW2d8ny6OpljBphXpp3+Sif6XhNROyEDyrl4ex8fdPDKYDnsM40gqrU/pF4Iw2y
5LsRB9d2b3jUGs2bZCw0ZQkzXhRYSbNTefvojcZrhA9rlQSMoVOXkVXQDm9d2v4zFNODjIzr0BuJ
dqCZmASbIhGox7G1rpLW+Gk2CJd44F8SivL1jLa+irg+KHwlKiPBL8YeTELYNDF3JWqUAe6rI81z
WdCbJL/kJrCiK935875zWZu7GuWaO5D7gpQCQXUjvucxq0OWJciaVUFvkSzBNjAZGTbxcD93cQ9b
vCc9JrZfdW49Vy2Whk4cWxNig0BWnWR8KcdIvgU5VvGxQlDqTw3o/3nLEPGhpiy+oZYjrHRwfoRY
Rb5AztkLw+HSVe+Bk7QY37m2adq/Mx5IGOSVJcjlBLJmXKRAIn+pbZNCwxxz4SOdbjIsOQN6y/fW
Mu+moZbXfWh2j3I0snjdlNHgMiMJaCnGS/Xci6E6IpECbq5qlby0qTafvA4hGIPZhsYU/8s/pQHk
jVCskbyAvzMKPiHkQB4jklyDYlG0En8/H9+UORikhuVKm/M5EJGx025nI6BzoTernj7O/35AEDTm
gsmBlaEvkCB6oDAaEXYcAa9NyZalPPMPbqFib9OOJTm3/uzQv/v7QT+hs8Dw/YUZtyzQHBd0lgJq
bZTxZTrStEDs56TpfWTq4X9EEy/8Dy6jxwFA1OGM+f1aEsWrPVulxZGUGecQ5VV70oFNdKJhdF+g
Jf4khv1+qAv0R40ReDSSaia2mJlELmh300YoeNuRlQ2EUcHxemn9SR7/fiH/QFoISlrBE6Eo5sAt
XCCcmhHTc+BBjDKsCNPO0JUT85FCP2vyKor9MNfizkka2hFFmRbii4f1s6N77J/AEcLmhVr3+wWm
7z80YnAGKv+W7YOsTeaXtfMEaYSMXjkehA3xIXPL+YuH9o/LzWl7BAI4JqALuHkXzCIW7zDJBHID
XFxEA8ET2E5wdfGkJK9j5ohVY7fJF0vNJ8e0geNaRN0veHz34hbbAVv1Ps78o6ww7c0zw2JpoJZU
sH7QPzT9g0q88Csi2LJ+/ba+LTcXmAjEAUfY2r4408RB/BSy0h6LVtMgGEKR3/tVjXAJcOuMg41d
/HRXm2mYnZcd90tqNEN4NlWGISjp0E+tJ0Fc8tp05dIgwsCa7Udsz/ZVPDTzOYQIxKAJS8U1Mb2o
mNrS19g2SrOcXrum7K9Mo0ybde3k5c9AuBkyHxO9aOTQGis6P3rLCzrRa0z7UC8JNY/1Oua2h+eC
zlMMTaImCMnIVMYOqHCaazgVpX0sy7b8cONEvZaxlZmo6Pz5qSdSGdwM35RsLVWYL9r9CuQ2G002
D4EbmNPzgg97w5Ya07GOQ8cjVN1KFh46o73d39+tP8GqXHupPQHMhYaobV2sxSZtoyHGKnMkwpzc
LpqnmkV5K1rhHfqKaCm3CR70Uo9joNwWsttXHm7DL37FH184fgVfAlcCMwJr6l6sYuzHAWuzpTrW
rJgMYhk3pVmbby3HwCetMuL+Yodc7MyNjq5sE7QYfH3T1mJmX0fhQ4236gu0/qdXZiF5CRPRJnTI
i3chcPhADNY8HxtTuueIUSR78D5o/mWh9dYhsnMmoWjIcw+NOEYkNLWOudI+8RhfXJ3l+b98PzzC
QZxlEWJJuPh8+UEl+9owwhMlNZ4Em5ENviT64h4R5qHPtqpw0WpRLUWHUWQdm7Gx23/xIz67Rd5y
j1zlQu/UF6twiy/FF3VLmNxkTOIkxy4/BXPYfR/wdn0fxtp/cN3GPTk6dW5ne6geKIedb705R3ep
aIZ/vFj373//UcuJ/3FhIOPyi6RQsPJ/X5u9XKU5ChroNekQM8/HjK+t0kC9nvpfrMZ/oo14RD2C
JkyomabQ1sVN0FHjN21UymPZSpelxqhATPs5MWIY/LGzBHydghviN8qfKvKYUBFh0mUHZQ3tOWXp
a5lvIdHeWRlJ5YeuixxC7uLAWCQy008LHJZx7gzXYqNWh2q6o5ts3NVI9F7/fs1c9dlVA1ltO2wc
PJd95e9XjRCnCnghsipRmicK7n/ZkL+EY7vBC/mEzeoqscZnf5xeAm0fcyDeKx0SRlTi4ip6751g
6wK8gT/ukJEp7NpkMa58crJUHuq9RGfMu+thfVvAHg69HToFw01n+m9ljnajo1d4bH7VgijyNJoi
DfLCxvUVoDHAJWsiDKZP2eTEcwiUT/gMj/bQXaWj/aCbYi+y5jRhj4TjVnxvTSA4Y5Ru2cU9YHWh
XmqMA/2FhPlaXF/ldpGtAW4RmpZ79yEUuxX26SP9p/vGGQ+EQaHYRGnwNqNR3ZBiexrsniDPjF7o
4DlbA1rLfiAWq6Y16TGYZ4TmrEbGvil6m8IxbkT32Lbe3u5dxC1mKuEupTcNVWKOiK4zKxo+7RH9
O6YbP15hCfqJ1fRn2bS3fiuuHEPTe1f1VgkAI3axB8Dzr5xBOwegzipN9eYUPluA5KSzJHwm6+RW
LHMxq3vuMdGtR4OOhS5fNHFeSJT1SVPZWKF3P9PyJOc9wzJaDhvyW372XnVEXbvznPA4NwpZtmk+
Km96MGbvERLetjblWmN99bAG2lMNJyu9I/Vq61GfW8AQwE+nz83sPPr9dM2lu6nM6Ro/5RZUx9ZE
+5wb4jGsETmqDEVcLK9FjpSYTxiK/NB+ChrzClM4vqTs1XCR9Sb5zyzNrwitPc4t2gqLdmTjwgVM
Uxw1yOHzbNzHOSK+yUz+aVqmF6QDZCEq02K+FsL/4cr4W4I6HuLMq9H6G6ab13J0H0sHmI8Zhu8R
LmNrCA6mB4GT79i/g9ldmaH9g5httNNZcEiK+S5bdAC6bRmKGN98SriVhCTSyuBlIGJm7dXVPWC3
u9oQP1y8F3ylrysDPXk/zvS1pVGso8TC/yj1Nu2XIUNxMzjFmlgp9Dj9eJ36OT4x+74Av8IEAa2E
xJ+XGC9hGK7rKX2xi+7kDON7G/jbTDH1lcFNM6gDcx6aHi6RxOoJyNl1HRaQkSc8CQj7ShgOLsBM
PXZrW6Hsce1rw4jqFX6OLXiN3dQ6eOTaY+ZlvMP5a+XkeIP0rqmqTcZUj2zX3TyHgJibe5G6N3Wn
r3lKUM1F+9axT1mabmaPDLWsfYwcSc6ytmms9zdGIf4hyujZMtBqpPnW1BhYw/GWnF6cnmRRChyf
Y/c6dtV2yX1FIcZ2i5l3xzytM97ZiOSrLGhu4rK7tniM0DqpddxGG2V0p8EZb1RmncpObBmU8lwY
/ZvSxK+RCtOK5g5S7trVw3YYysNA6BXsrFd25k9TgK0rNJl2pC4EoNFp1oXmRXGNEwP2+6YnmZjL
4lpqz3Rpi9/5mTirG9fIXxB0PlgRH3tb77peAKhM1f1gSNBDJnQGdeXGCq5Y+XPQ9C4re3xMyvEq
Qr6Pfghjg7Nn5M/tIB7T8IG9tPYNzLJnJLV3bTnsYx/F4shw0y0e5iDZ+EX5DykQdLdt/zvhfWuG
nIcin78ZMoTkEmPSLwsmda3fS5pz/rTVrBbeGN0Euk7Bl7AxdzFc2djUmQGox9AYGNzizUpTy6AN
iisvrrvbYZi/Z072PnbO9Vh2P9qiP4Uy9rDGtSFLq0T3KA4ecZoR0cmWonmUJIca8Q9dqEf81Tuc
+w81EYE7AUxozb77MXfj27a2n62x3xh1sFOeQScd5brpfQRBjIkPp2GORqaLIdp1pQ5Q4aizHcPw
K3Ns5H3/LKNFx+NPvB0OEq25WfVed3RpUmd1v3Zy/dzSBIy0fc+9P1d5M6xdb+Fxlj1pgmSN62l+
K3uJ6sMMN4SE3g0R5IQxNd4iVHFRWsGUnZutKq1TYcGBVHZ0mAIP93PITjxa2jchwjR5PbhA+TCB
xPVAu7/aAEc84VK4Ni0kcn2ZXqWgu1bct6NADrcuYsRP2ggP0mp2jYvF3A/DY6/SI3dxU7T2sZqn
o8O12hSOujMzHIVWVhcbnY4nO7ZPhCReibB5SqT3ilERFyCmOhU4536QaKjhmeE3ZQCy7SCuZQwt
wnI4ytZGpVLcC6vmMjMIj72Tg5A9z+sjyuc3bu9jwiQfvaN3LCSPMNChQRqnsIvSDcXOVT7Hb3Zm
26s5dd/9sGeLn5ofnpGeCfX9qeaUNJ26302MIL1oWg2qfx0HZjkNOaEkWv+TpCI7AxaiZ8hkECnP
sa+HG/zlt0k1XUUedJWeoMh10s1AI0ZGt0qFW8csr2LtrK02ZbiCTKBp0TlMTBzToDghqF8xYXl3
xuqHhlaArfogbV2v9BQeHD4aXRXBEZjFtHW7gcZpP5u7BnYBXKv9OOlzF2cvJJMgHk6fShAccq7T
tYGy5EomYADgh12ncngBBgRro4ck5SKATjGkAoWUZMT67WZI3Tt/6m+hBC5nAJSvaM6B+SHK9N8h
N99FSVB8D3mgcpor5CCoVOWhRb4zuWprDejx/Kq7aTP0x3WDJT+eGcl2NOXofN4pkwmXRpymafdG
Fi7AXMp+IXx9D4V4TiZmBg5fobJnRjIah3gG7ucYZHyyupsz6jCjubfdAc3iMqBCsANc+FDn452t
WY27rGI6btzYJHvGufzZeiDpsvxukgQIglxqK+dj7puraVjGdskdGvEjMEIEKKTABs9Nr269NDrK
FNmaQkYRzzlgHgMUTtvtbL/eu7l8iPSwKwt94w0kLPPOGK14AgO5hA6F11mGyKxtbhPLv62AK8Rj
vzZxxCRp8lJX6p7czDtfkhfuwiLQ3e0k5daGBoeA+aAXViReXgPPr8u4XdV43Wt7h30nWiGY/wBM
9G8y9E91Np3llN+W3bw2MkuuhRXcFCk5oA0CzYE40dH2n1ymAFkL/CShi51CdMr8216QzMrQj2s5
8/IBMwoZJtWgqrTJNgjoQcz3XH+P7PItrbPrQjkPWGlu/Sp7NaOiWCH7xmKXHBIjfLZheJndAIAM
MH0fD9/oFSE1Vd5zBwOCRLhvdTsxHmLS7UegkamIlmzV/HHuxG1oUZVV9o7x4ELAY301cmM/d0iA
rRa5ektsUy7pYAX5VjfMgLNi7fCFzhL2iFj8jASaiE20NJqWTd8xSkSYh5cx2eC52dnSWmeO+a8d
Tx+ePfMUhOmD1u3iCAwlt3NgjFSQpBh5eLFsNg4F3G8LMc988gb/yHjoKlQli7BR/6PjyF6P2ryF
TIeijW7whMen5abQGViHUfUBou9pKIeDS5pvjoFhSvGwZpKZSw5SQI4lSXTekQLxJbeMUxs3eLac
62Uvi6qNx9adD6Awt3+vaz7p0wkSl8imoVTX8o9kAc9EjEC76DjPIjpYuiU1IZDhLWOxYVOAGj+H
DVQg2cmvsruWKvOyCiUAEeou/VGp5EU9JapGdVHjzccIIAVAOjIL3HXWwOxPwrjfORUD0Qe3VckX
rd8/UMxUpP9pm12i7dPMMvs4kfNReZ156JFbnJLGTJhJ6hcbRgxcGySxbhkbK9WhDvr79f60inRt
ZZL4TXPyD46/O88IYMrpKEs0A2nIyB742HggHMf9oj30x7xgOVFaMa5Ne5Dm0EWZ70Jur0cbpLpp
p/2Ha4v2OyJ2/9FLO+gZUxp+lVPyyblJIncsxxNQBzjy7xVyW7mSlhtOBhsj0KbpgFsEeHkOGDT9
9d8v42dtJmnS11lSjfAUyou+io8BTyNk7o4wnsrb2CzH/Sx5aR3MoDtDeMBqmkxs5dBAIHbqaj2T
kbKKSXz64gW6uMo03kwY8gCsaDARyKcuGt11pOlpLINi8GZwwBIy2FZ2qCnZx0iwhUvC4KtYyYt3
9tchGbkopjIempPLcNSg4EMC13w45J2MAtRElm5WnWXNb21WxdGu05EwNuhrg5a0n+ArmPnyYv7n
xV0Oz+tKV395rtChXtzmcgwTE5CXPjRhV9srEZvoGjXpL8kX78pnl1Z4Ugi+bQ79xIt7HBhOiDCz
Q0viDNbNTArJyo7q/jbyGVqUkfL+txfm/67rkiZEfJTlsKL//vxm3VQHyiItK0XifTSBgK8rTYx1
XrjN0Q8c64uH+GIl+nU8aVmEh0jGBlpdrICe79XQPI305IPJOWv8mKeYxtMq16i90wRud5i66sqv
pLjvBFDF/+0dWo6/jA1sC5K5JZS5XP//Rm4QUUzPDBps32aTv06gLn0fcrZ8eK696LkTncHkfrCw
E5aaKju1cXCtoqGfICzY8RfBXZ/cbfDraumRsj7SWv/91xD1kQmhKd6xBPlLz9hLMPuiBMyePInj
co+zAbP5F9fgk4d5CalaIkrp7dGx/v2oKuxLYGsVAqfYGLqNP9U5MhY9zMbDUKWZf9POpUf2+ORO
+YNLnKt3hxUlHR6mLG9N6BFm8qjGDK1C2rgGny14hv3933+kt5z6xRvHjSKeGPeENu3LT2WHEyyk
TA5OeRrMr9oAw71ib4zcfFISOAOdF9z8GIJHvWn6smvu2RAVIClnMspWIbJfzAi+wIzreJ0CmYx6
Kzj1Mjf/Mey6ufeLykISW3QA/HtJIwfXigBCpC1wNyuDzokF3yJgJku2/JMfB+N9yMwxXzkNEefQ
xQL/3YK9wq7MnUnaGew5XAmjJX3JbGq5EW3vABvpuhaFhsjlPhaRg+QfuxO+s9jv1lmY+8DJhkSb
+2CeEOSNng951y1KTYjm3JfRiS5hH+wmKy4cxI/M7tehUmI8NmObvyMIfcr8iCINIBz6S+bG47YZ
h+CMPjN/HCbDLtkaAhFfG6QgLOcD0HYzUsIBTMWd+0tapp6wCIWY9sSS35pDwPA9f0SaJ73sZLeO
+57O7kSAnNsb2eM4mWP94irk2YXMPR9JeoTzmUe2Py83s9jbcaFrPFy5cnYuMLLpNnaHB03AjWwL
u939/Tm5jL5bXugl+dZl8Gvzafj1HP3nhbYBofuJp3EeO5n7rvxsm7q81xDg/CvX6dqPiibgY9/Y
iJg8JCjnWs5YxP/+Ky52Ab9+BBF72HgZTf65iha9M/rF0OtDIalu3Y4a30FJfcTerb749n52KI8x
xq/JK6P85c//e74edznrNMX8xDuyanoJ8iUc8hFBYWPX2ReLxaeH05wX6THkdv6adfzncGYTRe6Q
1vBKZG/dplyCk2fk0z1ff/eLTeonn/hlqKfZRjHdY7r7+5n5sxfh1YNyNJEa8tgDel9VDrXGohmY
H0wUID7tPSOHHF7kx7/fQOtiZ77cQcXe1LSERIrhOBeXlfZVza3tNOJLM9/BeSCV1g+nBjJFmSx9
BjVjiR0jD2H5aFSIIyG648CS9Bd6N5MfgIuSO0ShFdkxADRyeG2ZScpC3CbWIZBD+b8/ckrZ0lmy
uHjkLjeD9Vx0bQ7v55RVACek79BdxjK1bbSo93+/OJ9dG17oX5PNRRRz8ZUyUgumUU/xVzWdvUeA
MBBFANPSchrUcipE3hXU7Rf6gk8ePHYkwiEcxFq+VReT/nmMrbSwNZ2OwczXiP+NQ5m0Dtg223j/
+/ldRs39uvksWcJmHflkpsyELSi8SVHdtqO4ob1RxK8Tia1rOPY94JMerL0zyl07pPHjiL9sy5S+
3fWUFl/c1V8akYvPHioOJts2X2iW8osCxm+8pvDQ+J7GStJOQX6VrL10CB7pKUBorRAfyF3e6GQ/
AbH5F1JjTJ6yazMsADwQfKBGnb8zQYM5HLVeT+OzrIaDUm4RI8xX8302kiewmnBw99sK5PDRS8vo
ZWpCEFgCa9+wQqLJlCCtPN/flKbW723oF7el3Q9oyCOI5hsW9CDekVc2fZi6sjAZdyaG/ba25mHT
RrRz1rDH9D1bOcN7dEd6J0UXo2gwROnCBnWr8H9bplxeXXbmVGIMKmloucuW5z/LFIBb+OS6TE9e
kftnGZnNsQ0t5wDH1v/ii3PxYP461JKlZbJM8MRcHopdYchILk9POEgxK5VtGL15QoUuJp25+PHF
o3mxKBLyuTQqUPYogMFLkfn7iZnCtyqEisExNurO3lo2Dn9s5oQNwgefxFVKYcKbD7ouPxjtMA/r
KrDRZg8dToQQkpq30xNl4wq4Ro61qOdPQQnKWa7iIOOfBkXnxaup79HL//23f3ahuC2C/GGLR/qy
7O+aGutUNjrHMYzibeg2/q2R2d51MGn76e+Hsi420stNEYrijO8PkFNLXizfpQ+l0+tCGk1qaF8I
Os77VzOjn7rwYLtzQqLqNzB//TPBjvY3EeeIbKqu0q9t5EIgpvEnTmGZ7URLKBH0Lh+kfdVFlfeF
gOlyu7L8UDJipUsEsSnRaV7cT8YcHVxeNR9gP1tXQ+MEHpRKG8mxpKieeDkypjMKK6/aJYnV300q
J+HR8Bmf/f2aXazqv36JZVs8yo4jYRtdrOrob10rDW1QKJiFXpqmg4volfF+0n795sqo+BGUxvD8
94NelH//d1DEEUgNhKACvLhPA1Asr44M5wiFGZdJy3ae5LWAb0kn1A5aGmFPPaALNpnWDR1Q/VVZ
wevyn+X11/HhGyhpU+PZnPfvrxOomBTnHIlvUz0W9zw0PgOSZlGCpcMPjA7ehv4jxAEV/38sG1I5
lsN2lYJPX15uJydpJOxC8zAgBdrVij55v6xQpExBc/77VV4eoouzVGwLXG2T8mZZzsVOyq5jMSmn
6Q8+lsd3xqH5DQHK5RcL4eXSxKOsUJKadDNNx7Sciy5QbjchFuCA9DwddFdtLpBiBJhejYCZtlkP
wyqxNLPMKfqq6Xb5wV5uo6J7antAn3lML08w0lU/sx+MT5JXdGtm7c8QttILadC3oMlBFxGSDV9Z
OvvK95tdbNvfhqZwCJIo+i+u9WdXga0xN5bqg0TWiyd6pLkOgH6RJUyOEx7yykvfakhEHwKdv7+L
6IH8sCDm/VDxkKsvPnuf3GjWK8LTXFoZprQvHud4AOSYT5j3OvonZ1WL+k4GZf/FQi7c5SQuHyhv
ETN5DmmJQl7sSrAkCFUNWUg96pntCtMck9CUJYnACtgLmSrp/YHvC/CeBougXvbkvKQqBmkNnhms
rVf4uwIY1IcHZGJc2+Pg8QHy5ffUpFBTJV6LxlwoGr2YrLfAUSCvyDHbA4Hxhm2/hLlJr+yufEWy
9zoaW/mhKdsxn880PdkiFUzGucVwSrCA3A2d5R88VTLWxCZ637AUg1he4JFJ4bopxaxssMA0ABya
MCIGzUrVXVNX4HtaZWFUWjgRs3D1+9iin/HqENXeVHL0FVLM9GebR+52yhVQ4opEH6iFwt+2ra92
rakicw/oYWQIWYn3UcAfXpHw5FcriOvTyZiieABRO4EUlfGs9cofRgwWY+4yKkuNDEJNN8COXpG2
MHz3Mj+GAznW3r9OLxvY93JirA9WOWKiN5nHOU/VBs4TCoLO96969j0bZwqZZKAW3dGKQ4Pl+218
b+nae+wGZIlRg9R0N1ZZ+0QoJBjXelIVfQHEs5vSHqwAI4PVHG2kjhNmAMTWMGSd+CdxVvU55DK4
m7BqQdkmNU6YDvwd9kngEJgSFt8GhrTYl8PTgN6j4wPsRnjo3JnsD4/9ILJkp4cANzpp9uKnXX+c
Jt6uF4/NJ2jaDLtrYVdPTRIg4Kyr7k7o0n/NBrbjnK48xjLt7yNMJseJbHgsH7Z7UnRi74qyEnsn
kuPJiGiSBxFNrp3Re7h+2aiXP+y8HbP7SBd9CWo4T9rdEEb1EwQPxneFj9lwZdoIK4Ce1E2DidDn
fvjzSESLu6CtusIoN9OUjduKReY+bzIL73LeFnhSSBBba6RMyDpSL/vWDKIBAOdq5Gap6TTn3J9F
vB9RReqjqwIDK2A8D8VKwba4Cgylb0NQCAdnzOYT0gZomiIc+mOlzHGPySV9oxVVo77qhjPlYHrK
LcDFvHvNv3SDZpIssv4sQgt3Nt0BtCJBOprW1pAKAKuKBvgJQz6BdatMjJOeV5OdZM/MeANMGw1x
CW62naLIuhJVSKxLMXUADEpl2tupx816Jhy+vR7G2GlOQgxgYQpZvoGvDenguj291Nb/VqgerZvT
+tixvDJsb2TuWvc6ExZOohoZlKprwGRhaSOf8RwIB2kdyw6xsJM9Dw0raKiW5L6yq/qbeiyxO5ED
MlgLxIJiPA2EfwgTe4DaxWqinkrb64ZVbpI3t1Hj7IaPflf6xygjzhLldTh81Bb9PAu6NEq7MkQa
hg9yfpyRsTxNGipb0vZ6TdIHeFtiZeI1kWNgbUrVwfYphmZXN6WF2oV+9LZ1J2RIva/LtReM+oRI
m0ygyJvgpoXEKrTYNE2EQc9R6eJLtJUdgnjyhyejs4IHC6HTvHHR25D52PXEL2S5XoVjKddoJbLv
pBPamBk9Jzs1oZvfd0mKGK+y+umJST7KJFf3P3Lfi245EMkOAIFSHs0qLs4+xN+3AAZdsGbhm5+z
yomOhbtwhkYvaerDlAXBVe1a08GrSFxC8t5N2X030QVm/5XLswsm8KjNPrm2Kyc4eZZRXGnZlc9B
0gvMKE57VCqxj43Q6as/luU2CmXyiMjJu4VM613znXYOgTWY0d4Avn4IgY/tkG5Zu1wUkA9K0AA/
umyRihjytewwAgciwaI5D3Ev8LwL96xrwHKMvXDG5VW+U8Mvczp8oBK+7oCsScgnJpxYhMPYxlzb
Bmk4ws2Iiysnadf+4G8EaQpu2UCcK1w2lEBm7XCPqCc9WS6z8XWZd/0h14PHtDeze2vtdxkOGNFb
5TpiN+oejPj/UXYmy3HjXLd9IkYA7DnNvlEvS5Y9Ydgum30H9nz6f9F3cC0qQxlfjaqiqowkCYLA
OXuvXQF5yicIAhRuMariwm3sc9RE9c7JvfF+aDR6Xj3+6Sx3nFNDAfctbOsZCmUGfMFoTQm6XwLi
VjOnla+zOHIRyfRUlOM0qda2NqXpSnlCfKkGxzxPKfpJ6Xb+bStkvpeGxu3r0JzVrVs9KrfJXoIC
VbDT+M4fw0ntlyZ17fuqGazHqlKxvsHnov9MKXMfhFNqqG61FIhzB8miJ94j2GSVZggckTHwl0oN
e0JmrAMJs8FT1HlBjsfPgGCKuyTcfr4HvXAio7/Do6cdK13qVO932nlbKhHUSXaC/B4eRJX2J9ch
zCU10+rYttpw+Hy8i1sUc7YlcAa05LJeZE5l7IKL9Y49+kb6V4Y+/mzj2nvuUZ78/nysC3s+jg7z
RkiSz4dT5P21mXlGC2v0rQNlDwrlhV0eA5v4mnoklCrriGUc28bYUW6R8ZXt5oVTm43rwUKV7RFb
vcxIt8PeCk0o4ce2x9jqUJlZETJD7EACTYwlncAkzvZXtpkXTm2zUGL2fuAwksuzC82KjtZC0WEZ
KKH/ZW1EWjYIg+lmJJMIebXt2tQjjHFoj1WRdSZshZJl9fO7funS2WY49A6FpNq/OLDW2CV8TSAG
oz2CBgandHsYnUoScDQpIin6QXYpqap2+fb5wHL+kxfb33dzebn9zVUw4dLOTk0AWaGdkPIlkad2
JqLpWW9MsoTqxK2AD3wgwmjc57gaEMRR/FiTY5GcaHJdUwNcmO+Ug7BC0Tu0DHrT7+cg+6EhKW2n
BQcWeqTjhI5DKwq6WrPS/C6zr9z8i8PRXuEUQNnZ0JdTnlguO4rnOO1Rujd5002cqgTcDOWnV86V
l56zS0uamh1tP5rS76/MVW0v3b7JTpHuN//VJqEPOBw4a8hoIL4HJSBrcXWlAbB8pS3UVwhzGI1z
o3CXxapOYc/UJ7TzA0ET3yNb6b+dgjaZDuGPjzTefRZdex9YwBCuzK5LhzjcFehWqPRJTnLvr9cG
HmNC9k1O3QBQzdaCaCcDu9t2Dckz3OQ5fRx2OJbpstxpQAKOADa6/3RAEivDyimJKyjeiYDz9/kv
u/DaOwKxA08cRyz20fc/rLQTb4hGxJDuIPDopKV33/mgcyj8EmGvm+6mz20brNBE7ggIpu3nw1/4
gvw7/Id+EAdJz40zWGnkO298keuYOWbgjCbJZ41GA9zE5yNemHnU/3G70AWiz7Gc5ESCBpbKRXrS
Ki3a61BGt31eVc+4f7Pj6Hb2LRrw5sqgFy/Tmf24Eu0Sqpr3d9norEkwLL1WqmPRpkqFeCFH2X4M
dVvSfnJi4i0/v86/TcLFguYw46h6Cg9J0dK82bMh5TyqZ6cxz9q9OZGlDWdrGyV9Uq7NqWuHleOs
h5qOP2ubhn9uuOlJOamg5WIjWBUh9nZUg/mVGXfhVXBQJLCuzdVu01ksauwPZaPAUJyITEt/0E6Q
j6Qu51cm1qV5Tc2ISW1a7AKXL1wWNF5W92heEmI29+ygzQ07IvNWWsXWIOlpNPpdVVRULf58ft/n
N3l52znaoIKb5T0Uzt4/aor2yNIou58QIBrrhMoWaVmF81grx99/PtSlO0mJDIUMbXGW0fke/NsQ
icKknKbBn4N9AUslGclcE+XAa1Pp0jg2PW/JqyokW/334yAy5s7NRzO/gpmwQVUonI1BXsCVZ6Zf
ejexJmJsnBUrpruYGqqj9tJEPd/SynestW0P2llGczpH0JKtCZBk2pG9bN1lEJ4InhVQ5V+sMsD4
pFdAydmbEWCbA48HvA5X0TJBSUOJgCAwJIV+8Ly4SzZ6RjqPactmbYZu+VNmA73fyCJmhCO/MydD
1JgZWvsmywhCuvLh+1v8X84PCppMfFPMDa3F/EgtFXvgJjzIQ+A2bidiVostNldSi9njEVwN06Z6
1vq0NtakLyisX4NZmcesUB0CExJYngN3qLeO0vKzYPtvXlk4Lj0E9vJ4Go1ZdbFckr2iHmuEStnJ
i5HUTBI8XWylzakNa2oqmm4dXRtT3edT+dIC+c+gxmKKUbQrpYrM6YAucjbe9cXed1rtkaJ0h3+v
aq/tsS+Vl/9dHpeiuLzIE90NY+A4VI80rHFmkVDD6HDj8NTRx5IYWHUbbL8CyWMQQ+eW0gMy3ZFZ
Sk3pzpZ6cqUI+3HtkJJPEtJcB7e/vpz/aW8QaW2k+hH9kaF9b3y3rH9BIfOPkwjH589v+cfnTNeO
rYjONLQsBJfv32o4S/1ErEGE0cwFp69Zw8aExHyobFK4nAygruuU1773H5dlHNQYqlzKivPiPO/C
/1myABfl0qaGdvJrp3xVQfprmABaunIwqdpSLKxC8IrCJOgwVlN1ZZZdaCHyPZRzR4PeEIvWvNL9
M7xsrcSLdXJQEpwD6Hdt/24QY7FRDbirZvZ5VRREb2D2xNvW00laVVWxT2rqGnzdM8o3+Z9mSGua
4eRYN6CfPn8mH18Dfh/naZsOIn+3tHaDpu9oaBTRqWjxUMadZ2zIso7OviYxW7nOy+fDXXoasxgH
Gsn8GRGL9TbK445botyjZ9Um5jId3U3mzmkgqr7LfR6T4sPyECi32kx6blz5fl2YgR4rDFEc7DvZ
lC/kH1FCIpDdCofZLacfhset5rnVMIr1pHtmA+o/EA6WX+vmfHzL2IbbdOjA5yAnWL5lQkOqzp43
OdkF+VZFosw7UgQKuEm2eUXg8vHLyW3lAvmWibkXvLjCSSv0VGmldtTARlO1iOSDy2noGtDmQscZ
Dz4fFLbwNOK5sPfz2kPOC2NC0qDK+oZUJhd2Q09lyFNFeDK7BFpH4v0woAHsDTVkXxGyZ1c+G8tL
5XDFG83ZSjJ1eZqLS3WzgnOCF8Sn0qflu2vF6Ac3gTJFeuUdWT6+vwPhrGD/aFmgbhbXmhc+ttOg
jhFFOeZLZNTjHRPUguFvh1cmqO3Mf9i/X2sGc+Zu7izUkWzeF2+IY3ZpyU4yPnUtrUVjGCExd3/4
B0Kazb3qKYa0A5+JIhLPftCcYR6TqVtPLYI2+RNB482YxfvEKzDXNnuJyUfPpm+2rOK18ugWEaGH
eXk8443kfF+5J+Sfx4LaVlegcHWFjwoJj58G3hDQGUDmWiFF67e+EvgdXAXdlryLyYfyjQOHxYrC
MShJnY5LNsovNWVfm3AnL223Yx89EG3l4njPKXt7L7VfnvuKSmEc71UwEh1D7bCPqHQYwXDuPQpe
efEriE2P/FeybNrsZiqyPxM1znAIn7KheKnKdrzjz3hEuAFyOCv5CdPrhJ3edfNtWhkbfEWSiI3O
ONG+fKDaUR4I7IlXeSc3Mh0FSLQWFJeZkAJR/SbS9CXXe3/lZRFA28h7iwe93IYVsqSslcQKZ3Lr
yBabEizkdPBf3do6x1VznKT5VFnVodZA5Q5OAHoAAJLmaSkF4+GZPbRHstZAFHqmpTlM63I8pnXl
f1FadqcC9+wlZKXTbn6JE5pp8B3mtvJODKSsRfkJpivOyursZeIYmi0s5LDSCQSqnxCt7Xp3PJeN
vEcE49IdFV8GIJFyIMWbrtubJqZdENYbt8v2aK7vWkfsVDs+eAV2zyyrVzWc0Sa3D6DN90DqCV61
5NG0R2/VTbBO8UN+VXa9izjPYcFwtgo0S0JE2CnAnIdANAbnapw7NB5rOwWHTO7MTxF0JO2W9l0f
Zzur5JJC3hFt7ELwsMQrjzjz6vClKcrk4BnFMRmCG92LD7menSGJ3w6Foa/cPv7hx0wZQ3a/Jlx9
9WpMsmMU0p8gHO0uqKzvhWfDe9C7rUMjxupsqJr5HWWFjVLkAzfpbZQN93pHklyvDEK2bbSzU9js
lUUCcq8U9yuHAajOXeGt5Ki/dolTbjpFcbvzTzWeMhvsvZUlP1xAdq/6YBF30QQ3femu2WbszHDI
j2ypv9InP/uR+QRXoeSe4aDJzLfO0v4L/WAvg9fKn55yFIYo3R6BbMKlTiVd1zGtj21q/tAtaPl4
boOmgwVXeneaiRvP0YtokzvDfdTa69bL/hMT7GVFOlhrOBuTqvcQtM26DcNdpbUplHD9BqYkrOsR
3ANAPA65fFjzjbIV3XM8WquQKDyjaeBtAmmFXFqlu6mMbtxOxw/nbKdgWivC7szhxxQWYCkMQiTU
xvC6hyCa9iIt/yQ0wlZ9BiG4r4BAq4Po2i8TkDer87Y2nNdmqJ7daPoa68ZLAfDetIYZV/qUAGuw
G+unzpbHDu2zUYu3OLG3RQ5C0m20ndM0e8ej+qNBOAhwSKKV3BVVtzUJY7aa6Nh0OmhjwiZk+jNT
kCTY1P8WEyBictbAJZB/FVjnvCgesOXti6n6UZDBOCj91BatsyrqeoeOQq6yLn7rEJzstULJsz9M
93gwv1c6NFQ/Vw9jot13kfmA4bneUJjqMKgTdWC0L3kUvvVd8q3qyDTk277u625fJ84jTdotQrtN
5xdryxi/jDmOdjNT92bvvni9DnfRyDZDGz7ghTvbMzq7cuMvNiHjK78gzsSdeEB5z8qNYQWwPStI
NKqVsPszDXuHFg6kVuEd6RiT0BW3XyciL1RYy20lzQcQA3NU8j7WKOqxwPSp+UvWxY0V0AHOyux3
3jQnEGmnsh94BgSxieie/twPYAXPcVmfLRCcq8CsMEi3D5HmnkKvgtwNWjbvqgPqz1+i8Z6RHwGj
slZ62ZD2kDqAk8m2TGRBkSF/ipPpAdb4fuy1fed2uzrhJZ5yUrgxUgGdeOn66WC7pSI1hMJaY/f3
7Ib2VVN8FcBKcESEwQ5nwBmI4o42xI+gyO5lUtz6dv3AN/dRA/CdFi3oZ3lD3uTtGJu/Gs/Ze21N
LCXBngoolDU8t9GcGGavA5Hfp9S8YMhX39l43MCnb9cmj6ptMcn2lr+qE6ikDpFEo3jNZGbD8rY2
QywoSPpgDLgfafcFd/evvK7Jiq2+9Zn/DdHffWGNj8Kp7jIv+KHgf2CAfEE+uTdDdutkr6M+MHp9
mygO+3qWb7TOX4s0/5rjqF8VGDm8AmA8gThM/2EfjdPBSLXfRUBonKEHsDmmnUnymIysdqWEDl+j
1QlucPtjGKtNmUuoWIpeaxz/15CuQuAjWBUowmXXdCugxHd5nh5gnZzl3ERS7UnR7Lf6Yl1EwdH1
851NzLXRRecWTqmms7YGRrgpZPdKJs5KWFrPV1msdHIM1nMZjVa0nm1xnCCg0J9Zt/deBrKm7U/I
GiAKwjkIYu88CKJSXVijVtKe4s6v9/COyT73t3wCf2Epf/VF+s1tjHLFEmGsOKn9CKvstSjFJhyb
p9orXtLSfs1CA5oy0JCUpXy0jDNBhUQoz2txTWRh2dMM7ytt1yrthMXoyRIuuWrizSxsfN0458zc
+NbXQGZ7Pj5aA0UtcTp8/zVCEcxEu6aN9z5Wc1XxEQj8N7d1cNQ79yRAbIPA3EJQv7dyEl3IwFgR
0jlrWcmzspxXnWIl/s9y9tqvFYIQyTeThqiDtoNGaBWA/MCacmNTxFBqVqf0w87Jpr2ElaDq5tQU
0zZx9aOMywclq1XBFI4JaZz5kwjeSI9Cko1WabifLFbkmLzzorp3AvXdc7RjQyN6MogeK8NHkRE6
J0lYjLzYJF8u/GF6JenipE1HU0IucGFuHFM7Bpp242nDuShDkovSaZPLLkfI6pj3k2HdqlRCNRrG
maL+LMb07FCACE1mLRz3rWz8txF0jG4Gv5HzAgRxZnmUuGtZt0zNv8vTmaxrbHQf5EDJQ5l6fPFd
pX9p6+I/PRGgm9OZUHJARDCDZW/bujlX0v0iEftUwbhvg4qYTZID7dIgi94PTqYZ/edrOulgHb0R
eWzhE61bZI1NRoqVGz23bN4ImXiV7A8UepuV6LtgJeJqpGqcnaTZ3Xx+Wr3QvnEwFlO8t8jJRgT+
/pATjf5ALKtMmNU5ue+prIYbmyMWKTGyrv7IELiKiXikh+zqtF8/H/xD6eDvSYBuLIVdMjIRhr8f
3YzimucQkrZNftWzBo4QUk88baqRcCN4gGx1LSIGNYkXrCP2EH1c+jxIKTdtpgMJD0pkJkRH7ZoB
t58WYyL+/BcuawfvfyDS0Pc/sBcJnFZlacfSJqhvVJV4rUyytyq/TbYTD/3K47hwDqN7AmqNEjYF
9iW21QnzCBIn2+p6mMbbJLCJgiKPfkd//MfnV3bhaOnQCtf/WgSpUiwOYXEXIanqdZfNvRH9jIfU
/APl7Zrh+dL0oi4rZ/IkKpRlNb3SJ4M0vLA9EpLpP/SqDr8Nw4gtJZTyNMrB+ta7/UDK9dBuPr++
ZR1kfnLcRg+jNSbIDyVhvwoQMDXwukM7dreW8vnIxrWxlZNF+RpXx5pmvH3lGL2s/cyDQhTlYjlD
IyFenNdJgs4RAxT+MYPFv5uqBGnBgLUDX0q2rsHdbJy2GY8kgRUI7KbqytH6Q7/97/hUnigWcNep
kryfrrBaUm6F6x90PJDRBvqV/jsDX5augJFyjMWrMpAjo5vtXdiFIdT03DDuhVF7002L0xn3NOBF
or3K3O2vWHb/KiyWx36qFUgwaB6hxZjnyj91wpxItGLCqnHAD2M27Br17NZWM9PLH9B1HdjGJE9C
4Zk7R0UPWyapx7mflhGIvfVNsmrWQzfuajwzCJvozX03YFrP4QpuDnur6qiKVCQ1Z2uvyIR91jvQ
f6vCMlQLWr7FgFdMyE/XFA/aLwWOsy9uWHv6lV7EpRUDB/rfUhhm9KWtskF0Si06wFZJ/vQ+aMyH
ujDSXZ6xhMaSdNj/fZqj6nao/NII//Aa61MdIvNseY3DUhws37OfS9RDG8eKORk0NiiVsi2vrIqX
Vik4jTgRXFAgNOXeP0mzECLH7OAdy9ppNzFdq7tKedqaJS348vn1XRgKjz2VTKIJ2IcvC+pd7lB+
USo42SPQeVfGr9hS269aFgxXRrqwVNG+xggFbQNFgb0ogaVCdkiYSxJHU2iY+9z27XvCqePfje4S
Q+FMaf3YkMU0l1gGGBH/+3XirbcpOZocesTi5YCnYggFcfSgWJi3VWt7Z2sWC6mp8a/YRS/dUpgi
4FsoUIPrXQxVVi1b+Fb3D/Yg6q8FVxt+Te3EfVaF48unz6/rwuvgMt+xjMB1np/i+6litEgh6rap
jsQ0tiwsgyFv057DhJHSybXt/JpJ/28r7d9lBtsXrdu5hUvD0xFLfQ+ZNSAUfQLV2K3K37Fh+ScZ
x8166lVh8fJHoMZSfMAhlQMthjPntPbZ97Lwp+7W48/MANhjd20Srq3GSR9KQwuCtRc1GvvGUg9D
ulfd8F/aTd1zn7ZuAc5RtL9dotn9nfRG5ysSVZOMs7oXcuUYCq6GJlv7JGvonisfZNc1xsbygf69
YlZ7ggzg11L5f3+PG8sumKIsOW7D0S3EpIaEqi/zO9vq4vrKgrN8TWZXHevN/En3ZsHP4oGy4FGV
sNLuENA1rfacqOgtSvas4yrMR/HHb1Te7mpNq/m6qBF+3v82oebx5/IxsqLZHbeEKY91XPS4vqjK
o8N8i1P3yR5l91Y5JBlN6LqvXO5yG8FwHLJm4aCD6+rDBtCqBsMeans8xHpVEttkqC9gAfQvcY4L
welb9UwMLNWOzy9yuY+YR7X0WVU19/WQVy2fqE+/usYqqURbP4aNHB68QOte/BjNc1N+J/ERfhUY
bEqm4zXSyPKVZXCwtTZ8WohLNg2W94NLqAa9Yffo7evq1im6aAcaOzoknA53qr9mXr9wg2fLurT5
i27O0iefNcIFUYOIS4nQ25AqHm2C0NMItSVpIh7U7xxi6ZXbu9z7coU8z9nzSFoBY8///p+diF6i
Lc+9GjNbLqPvgbQ6ROcoHPIr41x4Md+NM9/pf8YplDGadUKoREhpFINV776l7A5iyKcZ1rnP58zf
Hfti4Xs32mJd9wVOUXbY3pGXvtm1uvWrIvL9tQpa74aexQNQ6+Kkd+10H0TxT6lTIRlScCWf/4wL
z5MwBL5i8/IrzeUHG2KHG+Cm9Y5W6jVPpSL0KikQhLh9z9476k5apllXLv3CfQYNRo8boa3gK7OY
sVEo6FMJMzmNg+utS9h1K8Po5HOu3PrKLvbjm4mfGBWny9FJRwG2eKR2p4gC7fXkVAjSkzLfj5/N
QJjbnC3BCsSRS/Y8sY8GISInt7Wvfbs/zlwWA6RuEDv4xrFVeD+jVEYO8ZgOBL6Vo1FszEYnXm7w
Q+/P509xuQZgOkYzhGgYjgCniSXtZwJRotk1EsKsJqZvg7WL0madCuim4I1/ugGGov3nQy7v7N8h
ccbMemmW+OVLWaZBDSgldA5lb0Vf6AZGd3gTwweVzbnRAbilO9OOjD2F+uLV6ibazJ//gOUs+vsD
XAmjisdLosfi0Zpx5lZZSxpZG5s/dS/tbyZLH3Y+X6HHz0e6UPdg34Xqi0UWRRvfsfePscYfVwdq
GA9JWJargQYARDK+2/daU5JfTXcn2fpRBUYgFybkW649qYa915RQrYSjrY0siR4D0qZvyfHGch00
mWkdPv+Vf/XC/y4o8w1hl8jdmE2j/w9y/s/y1ZLXy7swkSfuVcZ/Fm7quGihISqMdlVEhQpdSXGf
1e5TMaTPKEy3ONzQ2A4kNnU3LVlKxE6uQsvfhRmgbAyO287UbqfWXMHMxXRo3GSjc8AbRIhd9uzr
4z1ZkM9eozYizW49oD3D9G2qhqOa0hsxJbgDcN9n2n2unJNJP9hMv1RkKBN5ja4MebOof+InKVel
sKk4GARTFv6dTCBtVgPgxB9EaB7NUNtY5MG5TXk/jURjBpAq4MqGdbsfuvJWje1Wnynqueqzg286
37SWuOnP7+2Fkzoqxr9oND7vxodNuEo1P2djaR9gtNDrA81AFiD7HtjhXSDJD7Zy0sQD4TyQ9Kl3
Z4m73Nq4k+M7eBoN+MgcB7WfeCni189/2sfXAJ2MS2+eOga19SVay1C6ggVnaMeh7gmBz4f4hy2K
dud60f9I/2HJxoaMKJCdhofobInDQ4LXQDBP+D6amMtgiqk/ON/Hr5qRX0PyLxfOv0PhgfjrxbBR
dr5/44Q3RsEoZyy+2xHYCqCNbl+o4u3nN++DAm4eB+ENnwhEFPNO9f04qCgiAyOLdqwzEX7JyTJf
aZOoXtNqHH5N0q1Wox/TfvZp2aDLBxeSRcPOQsG8giQxvnz+cz6uqfwaEAV8qAS7ueWv8ce8NJWr
sVlWuvOnCiDhkioOQiuK5TdAzgbkAPNnEmPcizynvrIVQDzC1b5fQTA4spedXd74T5Z+H13vASsR
AQfByqOYHSdR++KVRDCHpJeu8JtBXHVbtcqtzAU8TVLKSaMt+KssW+jciU9pBz5spH9N4hxGvNnB
5XJrz93jn/2Vav1vgSU4XgErqVekrv4E+lHSX5NwecdGAuwlnNiLivab4VMO8dJ8fJFtlcPU1Uw2
KOQNS1kl8cpICsCzlujPbCDsIykT2pqkrF+ZyqF7osHZDdKpdipj+RtUXx9Tx2uhyeiEeWWFXAEP
/9MGo3UypJbQMclBoa/McWwei9z8r9A74wadRLebCk3b2T7xYCDT0AKaSXSu67KlbSrRdriOrwMD
N2K1MvxwWCe5oKGHG3GrG1BmyFAX6wlcPc2XMlnnoeiPdZjZmzqeKMMk1My7NG7uKhnXr9zlfG2A
9CcHjBZIm4KPbUN1NjLD3VRC++NoibZJQmO6J1lZe7Q72o9Gg4yKtpoxEVs+PXqxNq5yCCn7QuEJ
LGjOboHckgDbJxmqtrg6p2XAJ5LVbBPNis+SbvMGM+CfICe8Aph3uBrbDItTbrtPEhMUwZFWtS1J
W4dhHrp4CdtgR4vVvqfk0SQEo5IxJAcvgjPXdWspqsQjMRjzBI05QpIDzJuYN/wSk3jQ3Awh/b4w
6RwIlsK6yZ1GA/3byV2sCNZt+d9XPtHI9H3FuDVh1q1k6pvbqZpiSit5TF1fknmjSPlO7b7fi7Ec
XvqhiZ7sohlP3PrkaazK6I5TRLPvRt8mvheZQ6Vlyatvpe3aczMPoTMJGwmM6ZU1pwN3CT1GSJfB
uoqEtqvJmwSEP8tFUkLkzAlahgrHfuO3YYfj3dRuVDSJB62JrF3XRxKNcikf6D145DY6CJSREKwj
P0uecMLa2wn6352X6jRFNAfwRyYk8iF/qJGcxmnLI2QbwTsv9AGBk0qPRtcNN6npfpuQCq1Szzce
pmR0eCy9G2+IGsvesL+Wu3wqHKAqaL+5rD485o0sN5WisLPO2H0fkk6vHiLhiJtehdoPTVU8jCwC
R8sLDUcCfjrygw1S9vGEfqh5yZzMW0tg/KtIIy6XrOjhqdOk3IdmYM8Ud+8uMxpja1mptp0aG7+x
g3tdz+1uYyU4liO9QGuEROysJYQOGmxLVyHvFCQfLTgEQYcxuIwCHGNd+xYEXsY7pENTQIvyvUpU
U61ir/w6Bk5yTKMEAJSm05NTM3faQfsNY5//mZaghXoEP5aVCGIT4Tc6a/Zv1tqzUVs5DEgmfEoo
cxPkeroXaoqJXXFMJChDiWp+rbKcNl3bt/axoJy51kAlHKQqJ3ZCgBShtRg87MB/saZ+2DijCeJ6
cHvxFf5XeTuOrXPME2F+UcTakjg9Gi9ePHyLRIQpjbpV/OZUbZexrWnTt7AW9VOYZdm5bspyM/SN
462KGKSdkzN/WDL7jUexnDOfyLYK0f26nwiYQW8+/bDaxPlRT97wJxZEQXKm7/eT34TbJKtnAQmx
VKSg9TegIPXXnF3qDjOw2Na8lZuBneym17ovlWnNjVqZgLXKdLm2JSoLTkv0tZMK5Hymv/USNvSU
e3IdV1KdVE70KQb4bu/HZMMGCcnscNc5CDpxIf5zqMRBaPKdY6YJ42unhv+U32EGzYAK6J2nfe9h
f6PyM6o9FKkETpE2HW09sR4sNwayqekCeUNh7uCZW+uAc8JagwWw5RjGauIN5bbXdP13XHWWsZo6
r9y5VFYORgkGoo5VcWNONNdtrWs2UjU0foum6LfT0DBoZOFuGKpwQ13re0C88EuYUiI0av/72HrG
jq5wfmLeF/sqrXz4+CiZa9Axq8ItxWo0NC6NDRVWa+IPRSXch9wsifeofWdLgKB/UGkz3WtFnz4g
avW3UetoGjEzMf5QgDtvRNRd84R8sDGxSwFxQ4nUor6EAnPeLf2zs3f7gs1jKBCIOHOuywSoXujd
ThHL7WsrpLyvQQmGhg0q2UBW/1jYL8rIFIHpVTm/xVj+CcS4svG8tFmg/oNDF9Q1zc9FV6EH6Z21
iqJX0qZasE68LkAhnSivWpWa5jQrtuHB/TQ1enNlo3Jhc4jh+v+PvLgdxkBQsW9HKI9ss//V1jHv
f6tQF1/ZHV4ah/KBbaIP5xrtxRVatKozh1X9mMLvlVsB3CI/YGzK5ZWz9KVtKId3TrEU+UFmLe8l
dOvUl2GmHXTPwBBKYJfb3xCOjCnHacrbKLBuRAsrJl7F0WyRpKE46WxNZ2daNaQs60wCkPafb0cv
/CxaVBSGUIrPXUBnUaKK589wJVRxHDSjeB3s9ueoo3iwhqpaWSmBNpZkZfZkZpHH55hPDdKadR7l
xtpTvX2ttrssZc9md3DcRPKZuNKNJYHIqdPSab0EmEdYR7eZGWhnULMxHO4s9O9VJjtuSSBpLhYt
5Nsr5YYP+vK/w9O5Y95Ryqaa/v4lBFddyrCkHcy/R3zbjcY2T1Gtjtrk7arJd261Ht1waCX2zmcl
e5lpuFcOCHNN4/0GndAP2Es08rDzocB4/xt8UVL0Logi98quL3YqsQvvAa6WZx0t1eSKfUARvV2Z
BXN1YzkoDSHMsQaqjw/wpdJzEzE6WXQC8JMFb2gkK+DIBWBOzGNhLDfmpM/eZTrET/jM2mzXAGcs
ViMkiunKm/Jh0QFbSpGdc+HfU8qynRC3Wa1yOcQnrxnzG8Kc2BTFRboZkcDfVI1DyGXXX4sAtZY3
gEEhtdLF4OzrAaR/f9djAw1Q6ZEzmNCPv5NlV28Ho9H3tTsYmys3+8OaM48FNY3jKL5Vkmzfj2Xo
se2bSWUdIy3Wnw1tDkjJkm+ctZzvVqZDNkScftBqK1jH7nyMUi35S0a+Hc2GyDppqT1N8u5K8uPH
224JyZpLmwPuJPCJ97/KGhy7M4XeHv3UHW4JzjE3TQ20POSVwKzXRegHrbq88sp9mO3wwhnPJX2V
4ing9vejCkflVeSr9pgjXrwfCX6iyde6Nq5V22zv88gs6iut8o+3n7fKwnoEK5CWg1g8ai8KCxlG
jnXMBwPiGsd+86dsJTuDz5/zh5M+by/mNto2xOiiO1i8yJnuAZeYnPbYA4Xd91Tn70AqvwlXK1Cp
Fg0hP62btBtq8eOckjhec2Nf/AEzaRMJDPXiZYKwRHM/GYNpHCuHQ9Q+q4W1EWPQPXWmyoN9bSrd
eCOK3oi3AjXMsJnr3L8/vwl/2SjvVhbuAvxX7LTz6wys8P0DjivHHgsdpdY0lOprE0TNeAj4z55U
V1k/G5FIDBmR7MidwxOL2DIoVYzSDRD7zi/y7g6jZJFvvD6b3jrt0Q97Ao72gW6reANiSoOVQay1
3BIqYBLALipSj8j9rohqHnyMKl1o4hsJHFJLbaNeZZjZSKFRHgGNNAO6YcWfRIATnbsILW6o+ugW
JTAE4tJvbIuwvhocxwhYMeL2jECHkqCXlDNLmyUptMr6D8LriY0ZKJ12FdTWmK39WGsbGr6FnqVr
q9bhYkIc0fHKeJOkWKt5z5H0i2Ntl/Z3TnHZnUuSUrkKUAVW68wSKOeGMc4U51QflwBUOJLBRECy
O5Otig6N21BG0cYYTlDeB0S7h25FLbDkaFmvczdG5Dx6ITehR9J0RRdxaVpZtCLoC/DScnZ6/0Rr
I4Q1GY8wy7IGM4/V6OvO1XsCc7iQsh8eiAEtKHs4wz4dwuDw+YRyLg3vCK5zbjmjl5hX8n82ymwJ
HM0sKQnlgGuRXnu9/WzVVjwiJ7CLGXHc0OCipMzp1s88+6AL5a8CPmgceYkLByUma/IZwHo9o7qQ
uzAnzmooxfTNSTWKOBoy/r2qPP05m6LqKR2cWKxqQ7OoyqVi1w4lmP3aLas98WEZfqzZ04Q8PZAr
wxmQMjB08KTZSfdf7WE74KwHzXbF6Sw9apP2f6Sd2W7cyJZFv4gA5+GVzFmyLVmeXwi7bHOI4Dzz
63tR9wKtpBIiqrseCoUyYCbJYAzn7L02uuqQI8g+csziIL3eQnflROW8I2Us8z5oUYxYnJV62tlF
lIqDK8fsE2O8A/QHFJippiv2Vm/ID2rb5vlOmylBB8SaYaFJS6GKQAjcQvfOPBq/h3DJa5yLBCcF
X4gxwgjzSDiE4ITNw6oRlyVgq4jIChKICQ+U6JQ9EKDqMKWl/SAi7CBKq07HCsPMZary/KvsSv2Y
FOCvMnfkcKsnMlD7Vn9Xg5vN/Jzlog3y1qswVCjWxiL1ermgA2KyQ9bYs9LuW3Vp1CJqGfS4yoeK
POmSBs2fQhtsTtvSaukTMGm8PdxebUgNS9M1toLEw5DesM740FN+RtSX9rmW2e8mVZ29gSxlMArA
XfbcqYeKOWNHz9He6GreutMlloayNZKOV9ADvApGnPe2SfLYgFqu9yxF3hF3QAmRmkYzfaiYZM5v
3+zrTdBCR6E0jdoASP4aWaEZseOlta2f3dZlZmH/mU7HVKbGeOlzW93i8d96tqSWYE9nEXZRvV5/
yVPVmW6Ph/U8aZx5nZE4r7LMo3eJRb0s7yEIK8QwXoTaTFuTCH/zalFiD4YWSQdji5xi+WUv5pC6
U8nOi6V6lroQuW/0xJmLCZu8n1fF40Cz/ljok/3x7cd745XSu11c77Afln7x9VVnSJFZT9X63E8u
raQUCT6mKa+uSP/BtPMU1QVlu7eveWOzYziQjnBb00PV18oRJdYpHQqdPUAqxsHXOjF+svK8P759
mdcnJyATC6zaJl4B8/Jze/XFE8VhbUIvNewzQbjGSZM57qR5em+PhgKLj3gBAupmumcTk+RQA0Kc
Jmf39m9YDSfI94gSF/E0hxj6t2sZVD/0OEzTVF7Sthu/O5wYA32GgOzXzeR8h8FffSAF0tkJoK0b
+r317dPRMVEKLgw1DSgKg+r61SYJYSRNSMjI4Gj9Y9cq9TFsaZbqTS0PekNynZUtJL5Wa/yRWsRj
24f/kvjz6v5X63IILKwQYFxPdtVo9TkjbG4+4LaSf6oxT/52KEElAM543qpdraYNIHWId6hYYaFB
SqytD+2y0xf0gmceTDdGgVW08efU7sVfw1DUjb3Hq0vx7ahs1BYxLwe1dfcqHkQkxnr5cCsDn52o
UtoZ+eTOhNQYirklClgdi59f63IWJ+WJiYq22fVrtZQxK1OW4lNq0OEfuoOdZsXvrAcagf7KvCP6
o6MSO43YK3V64AyMrQ/r1R2jlOdEDmkHEQYH02VSefFhxbMzR5mWmKeq6aoyyPHvIMAuWhwwrDrx
Y+aq4FKzRPvACWSJfvLs5rdq5fOXpM26P14sBGRX4Txkeq0dgBuoG5/d67FPt5zDBeOfd2OoawCT
QyUVpA4dxYkDV7yvpRt+Z7NFuz7qdHmO29abD8bcpX9xaU0iiIwlaboc1XQLubSaYJ8HIt/gQvBZ
kpbWh/hME6VKiR9lMqbzgxKRFsFW67uW4pvSKG1twVVuXI/jFesH3APezbqk1/WR4QDATy6RqcX5
Dp+tmx9pNlcFDt+q+1KrY/z09iT36pILeABOnkZxFBTCepJr1BiLMcqSQ1STBdDTaz5khDsGxVQ1
d6ZXOxv1wWXSeLFSuhZluEUMyLwGHeDV9TjJONY8ukRiUhNi9NWYTZWRDE9RVode76CEA03+d/sQ
4HVIO8GmqNQFWCvXRQHObd2MRC46xN2oHLDC0Qua6ubQIVs4vP08n0mLL28QoBQmGKowy+rIVZcH
/uL7KmVWYJ53slOVVvfaJM9dbX8Exj36UsWwZ4zDHZDcZodRNoaEWn5q0vC9Ksg5Vjv60yYQawI6
OmPCu1rtcl0nDjSd76OoOjaldyFHm5T0tty//bOfdyivfjawKqbdxaW11teZxM61MtSzkwbONhXd
PbqhJ3BrOBoch95fq9BjSuQPpS7jvYOtJPF6N6gghWPZhLVXVWQC2dalccQO6uwJJ93oD5U671zC
lH1FKe5jbT5puNfp0WMqxkVNOheY6s8RrkE8HObJs7L7rlTuueDdYA8XZkr1MjTVB3thBWRYB6eF
6cnBGy6VTsp5RVfNr5csLVveA1s/RZn+YNULKrySRVDaJi3oWrkTy7lq1I2/caiZ70uCsHbMguau
jI0vVeJGfjm5T7qZPnL0flRLvCfeKLx7PRk/lIb6VYub6khypEZ+lz3v5sz5m3niocTV58fR0qye
9PuozM95iBwym04xhMtTCweJm6cNKFJUCMJ1i0MzDr+YSu7jevpe6W4g5+K7AR7KKSxW9fGuN/J3
kVkdREiKrhF/UEJv9tUk3gOG/1BX1mOiat8cPT26cuscfKNwfyUFW285hqEBvl3Z8jKE4UejwdBS
1VIn63eQvyZ8mCc3k8lHLev/hrpQvlWmC3S8kGSdxfZWSMNqllgW/cXxAsxpWQheKcDJz/QUG2Dw
acKi+b0sZ14p/uT0ixj1JVHNyYvUd1S9/v72Z/D6utRRaa2zucDRAHLp+uO1SLVl7MvsYmfYvneV
F5lqoJfO+Fe1SvKDk4EOPR1R2CUb++rVPPx8xy/FYkuV4sW00aam15V25Jw4jVvgq+UQeH3aXZzW
6XyNPv/GPHXzejqzFBP/ElKx2mAaTg3nz0MJ6arSuXhzS0dzSM2vaqtMJ3pkW7nCr58sYjj28UzE
tIfIVbm+PxPaRiRNO71MTaKhnnHAcYy/Wiiw5LQpzXix09rceqjLQ3sxqf3noXLe5bQNQwijyPVF
W6OnsRIX8uIQVOaeCDJGb5KyHHZBT6cxQ1WUyz6IcgWA+VC5wKzizOjnjXd7695ddnvsZ5EBwq67
/hmxbOkyTK57SijvMdU5cfYpMUfqs4ndWp/roTWLANmLsyVVW51g/nv/nISpN6BVMFYvebE1zwRM
xTjdjWThM+inPjWbQyRt9rpUn2iUR/JcQi3bWE9Wu8xXV17+/MVwVjTMNqXqFadaNZkKOY/vKAhP
e2Aoyv9lJBOb89+bXLPJKsOrp7zp5cWopkH1w8qID26PfT3J+uyfgTDPjXu7+elQ6Wcbg08GuOP1
vU1NHc9dHbsnNSSXx2mT7iRTF6UF8gtUBbb7/7ze6lniz4aPM5juSS5nAqREo5+obn/xGqIw3QVV
8W8nQT7V/72/NefLcWbYJ1odnotZi062iLKHaBkrruiJAEVSdbK0LtwoTy038epTZeML82sRpa5T
VDrHzQEwcNjusqx4r3VDRce6LwB1kGvq/nr7DtdJcv8Znsx6LqpFxAjr2S8FduRirckvqVe5AhhU
SbfGChOdihiCqYAIBOuDoRHv6hOH1X6frKj7SlpO+rl1rL4AqTAmXyMxRxZh8MpogJ1KTCPIFSVx
/LHr5wiOWOt+nEIxoolz9IdUKoSbakuJM0iIGqXablmNP+htUBOS1rRz86gVUwuGoRrkd1xgaKGB
tXjvTS23L2Op5dEu4l3cpaNFdclS+GcXFc7C4C8bYiRGEtkC0y7b+16J3NPbT+zWFMYkSsgNliX2
t6sxaHdCnyVy74uhFyiJMIU8Qi1oPiDT+4a8NfO7OsyOb1/zucazGhM01XhFC9DdI7189aERACy7
ySQPOTed956zpHoEYVizlzbdYjiCFuiDIbRGqtXSOLX9lO91NQXXRCYxXwbJalnTOu85oyIRqtN2
48O8OWbhLFMggjqJ1vv69xl0oJQIzdnF7JTsTuRpkbGLn/rTUJjJ1ln01hsgIItt0aLZ5iBwfbGW
PI2mjYvsoohYPqlOQxKnJsS+m+FTcbz4oU9ptTG1PhsyVm8AGyAVGFYPUALri5JLUzt2w1eZ28py
bhGcSvvOFOdw6MqextBA1p4+p8YP0BHylEsjLgLHxgHgKZVN4sxEwKwvxrABgRL3drxRJ7v1BtBi
L6c72JhAPq4fSpxrWW3Een6Jp059oFdVHFKaJXeCZvfGQfnW8+cgSZA95SKSPVYvmxdDYkLKy67I
ernzSMpxfQ4pkyTbxiOwZe71+Q+Ckklu1ENuLTcvLuyuLuyNipkQsjMuQanzp87p4m+1nuOAV63q
54i+fKMlcmvT9HK3svrqwgiirwqf5ZSmee4TMFPAs1Ki2S4OxGqWc6An7FX8aSqSlvYh88K9SnVi
3vi41mWg5zkay5dNGQjVoemtfkc3KeWAKSG+4JsgRyiHW3Rnk7T9F81n1AVQJ0pQZXQPg94WQOW8
yIbB3VKh/WdjHrqxjaIrSWYcZ3v6zmtDmDQNBGl6PxCyWh2HqX8WVIR+MhYPQwbSTVH0fTZbuwmJ
s+mk76oSpoE7VCfpahe9QR5cx9o3cOI/Cym9+64TG+vZjc8ADq1lUVahdkbH5fozAMhbG4ZI8dmQ
6hNgC56OjV5k+7Act7y5ty6FG4oyimctxrFltL7Y2NFXoNyGgeNE83s8D/E8JwBoibebeng8bz/4
dS1lGQLLCr30+jk0vGo28Df2Xa7p8oJ9zXfnz/Ti27saFtnenGSxS+L8n0532nsEAb3PLB/tEqwW
wWCp4muHcfbsnuwIYbvvJKfQEUdFn3eIwZADI6z30clsIVKXSXg1X+IaBA7MWotGYu27ZzA7Taw1
6onwRJZ7A3tAf4npDW1pTm69BtSMdGI4v7GDWe3sU7QYTEPpfOqYc93AbIGbcRqPi28GYVYbw+vW
+H95sdWXWNlalxZJDoFysrVmV1YdwvsMEtp0MNSkCFEg9NU7Snme9GNjjLcCbG9NBQh6GHDUg/Hd
rNtrXeGOkkGdXIj7wFUwKWEaYL8w38VVqp7Tpk4+5NoAZqubZOunKNexL3jtz7eH442JGAkdOrpF
WLS4tq+HfrMk+Wk2K3DiltPPUuBc3Ku9Z8L5RjjyET6RsbG83bxxCDeMG3NhPz//+YuvLeq9VgNF
lV1mtyZDqXCa7k6PuP1DRiSa8BV7EjloLulKv+1BbCCsNBGUm22pbWzQb979MqQ5yKrQF1Z3T1tV
S7DjOyeUYsNJqbwEfkarHzRKlIfBddN/P+hQoCNQMZb8B17s9dO2ulAhHa5u0YCDLEVpm5KzN0GC
k02NptmNT97QD499ioXg7fd8Y6VfAASIyDhV2tiAr6/szUqkK+AlL0XmOIccz+reC6Poq8COyyHB
GvxW76ONze7W411N4Z6r6F5hAemipdF/AqeOMdQb7QN8UQMfgRiCt2/y1gSyFMSXaBU61s+2rhcj
Kw1nDZcLp+ZIDftqh0gcUSxkPTXw8kZsFP1viNFpn1Lvfw7jfC0K7smQywZrIrvCSsKTygxy6BB3
HIYwfiCGGe/vQElcWGm1QwUKN3cw05+107WH1EOwKIFWHs2mmX2knLX/9pO4NWdbqOSNBTi9dJyv
X7cxkdEypmI4NaGdHqK570nfUxXl99uXeT2q0EAsUkhaAuB61wUwtXaczCg8usnuUO6jcCg/4JVC
KOZaU0BJsvdFP7Ybe7lbF6XFBzkI8DPL6GpUIfLs3MRJ5bnpy+YS65W+66cpPTkyT3Zoytxd43XF
w9t3+noow3qjY0bThUmSk8P1Ay0aoAgSl9YpC8fijkzuvvygVGS+ncYEfvZ+1NH4bnyzr18i14RA
xmv0qPOto8ALh5OH7RXinOYyvGDDsI5V5GZbLfHXe+Pry6yqtFFS5WFoA/8a4rx858q0upDqId6h
fxwDPFaq34mu/KqzX6Q83Wrnt5/s64+Wy1OucHisLP7rA6cWDiqqQMRDDUmal1QgXLTShEbyXKVb
n+ytJ0qwl24wZpEUr4uWYVSRTUwYPQ+TFpTdEAQ7aqV5hxnOCpj0rYCk8E8NfslTLXLht1LXiFtb
vtZWCNwG4TnMa8vZ+FpvjehFG8BZ1KZNta7Q95GiQSfA8BYqTncANx39HDs3Pihl4+2Y1XO/6aat
z+jWa6d8io5+UaJwIL4e0fOQhOFM0uqpLSP7Zygso/OtfjJ9/HnOGVl/fY5YllK/0qvwDgIedIp/
/+Y5iasuCXOot9YixSFuopIad3yOdEN8NEeYukpjTN/sqNiSGb/e7dmuywNe6DD0QdbnLkSCONAJ
fb+UxKriF5kId2iT37rk7K/0EUF3ie2yJI1bzZdbI46uP64B2o+09ldPGbGwESKZTy+ky2J+J6Vw
eDTVNjM2lr4bN7iIemCboZNeKBvXbzNLsYZqCbWIiMuhEKuMkzeXd/P0cc7ITM5j8YE0veTp7Td4
Yw0E3MSMSC2F7Yy3Xmd4b3UjkrFCahjXJztGaRzlxs8+QcxEb/Nv20RfOQ7VF9Xrp70y8k1pY9/t
DTsacsC7NDRz2UVnmbkA0t/+cTcfCedomtacH3n1149EcY1el2Qcn6a0tX63cVp+GvtGU45R5ljh
jkRUJLBdl4xmkNm1GW9NNksN4/rcZFPA4V2YGttryozX1+8E59fS8pQT3YnmvRY5+dHzYIECB8we
BhT156TVk6CO0INgrEoDjj5bZfYbkyutRlTA1HZJv1or2+YonjH/4hbsyQi8YDaNnxpNS57o02zl
E9563FTBlswSzrfgvK5vt0U6h4Q9ic9WhaH/D1HR2vCxTq1+xALM8MQdI2V0dNLU/JsMZWXv337d
rzhCzGIv73W9kLDnpnBE0PHZk+B3y6YxfqZOZ+wSYhEOZhYWOyvuJmxi3p+pHCqoaLT/+7z3Dhs/
5OaL/9+Hbi1P6sU2lBS5PoN6G1/qnmN5NkN2bEdbHKt+sE8sQANy6BpbIE4a3OBKvNdHT318+0fc
ehuLJpa0UuSx1npuJaxSzG1rZOc6IqPcQoRDSYf05Qv+dis80xGEbtyU8ftOm7KNN3FjzqOaTl4U
FUU4HGtPR4N0W/XydDwbLsIO33OKDm5eo87axpO+NbqRfRk6HUiG+PpCNrjN0JQcocNiwmhfWOp3
S5NtwGrabTzPm5eyFr0UdTsOi6vRXepDFNWql1zKqKjcncwMXR6AKg2dP9mI4TfmrluXo9VvLWdE
/APeau4ywEubamm15yL3xk+pIovPQwvO10ytaeNtvd7Z8q1SbHY4lyK8XbNfPYzrYVM67nnsZ0DX
VpRo0jf1BX7vpsr8Lc50/Pxvj0799RAhZgh4M60xjDeWtZobbSftrWKswjNEmOqHkhXkuypgrz6J
RPdGX7O6CIyMZF+6MxuOfD55yDm1+WYkwATSTf5HNlnxwxZC+1CKNvmaDJX51dXK4n5Agz0EQ6xg
WAitpE0PKtq2AjI39fNfykBowA4RKFxx2Skbxb3Xr41tJQixRQ1v8fmtXltNd4aGSZVcFGmG78uW
PPW075U9lmpn47XdkLYw28ExBRNMB556wvUsE9G9y7y2dM9YGEROy1YYD0Pch1DiiZFO/FIIE+V9
psy/TXVWMPyonvdL1j1w3w6sMQwLfczcjX3IjRe7jFcNMSi7erQY179qTMaIOntDnoopJXCHtm2y
g62jDju+PYReT3Bs4znrUzjj3inJX1+osWdiwiDoAi7I5ugwVCRZnqRJFvNuEemxAMCQ/0bTV0fW
SCy3/uXt64NY5QrX6zuSxuXrpG58IzOtnKIyrcDfnythoCmllejuOqQ2xyEth39ac26+m4vIB169
Vf1TNk5VMzMV44UB4v20aWiOQZzCEocjYvQjlLnQdQ/GgKUqUBVPvMv0YcwO4WQVk18BHfiGTaVh
zwp7tOlA8e1d8jTI0yFGHjrNZL+fS7DArtpRLMvJ7XsqbH1Q/MEc40vliElQkVAisbdVgY9qlq7x
Cz22Ghi5Wv2VrqrsEEiaB3pSygBToVGDTHrVRUYRoYuhZZSHbM5/J3qSPlRNM/6DipYojDm0O4jm
RNeChJq+QsnuLqZaNV8mfsmdtDQoaPPgFruiHJN9ZxDhleCf+J4A1Plil0N9p2bw01kfgMSkLWRT
adN4yWs1uddlSVQnWixS0SO8FnGcfGvbdvRno5Ofaton96BowgetaXJ771g4x4MJT9edpoXK15hW
88nKC0JRHG0gVbTOejLUyFe9N+PS+WKjfb03CjN9ULQCSD+Pn9x32+6PrTG7d6FIG3IZHCLgClP8
KcL2bzuSSeCOsXpnZ9V8R5yECCa3InjDJAQa8Nj4I3GS8E7yXS4grkLsHWRBpGtE/DWEMDQE3BMJ
HxRNNl96rMqPXROmxz4NARZIMf9o0ia/rytXJ3J5pgpLN3J+TwKI9p7kIuf4LBrTjcSFS1sU87Fz
SoJM7KHt3kVRHB3DvDT+6ax4mnxQDspeTz3xVFgAuTa+8xszHQw41AYOHRMCvtbnGjlkiIIGvvMY
8tEBQYw27jA9zyXOLncQG5d7rnWsPjZqWSh+qL5g+l4LYjQ3oTQ9NuZ56jUlPAjTaedjabpDt08o
zZh7dZ7nym9Kt2++JG79z9hNwiOEQZESYJaZErzCtj/ad86sYiXBmz/6YdrKxyljLocQUQu2rkY2
PckhFx8zNcqyX6jplAl1CrOmn2o9Gzl7KlMl8IQYdE4NetFdvEo63+vENu+1xmODm5HGEfRmlcld
bo6AXStdSb5FJU9sYxW9MdcaJOcsh3giOtlpXU+BooVQU02iO0/CXjyXs2eIgyzG2dlIrntuOa+f
PlRXBOqIWZZ/X18JuoutkE4yn5O5LcZ3+Ex5FJ1GepmlWBAWIZOICqf2JOJLKTjp+z2ZR4TPDcL4
B0If3XwhseT7ebfAGZ0lgzBoBl0hJarQCiJseqPTTwrh7sRLa5HCMRH8nbdXbC8jPTea+qeot7TP
pF7YiFpsq31Mp2YxNCgWKiVK3tVWWexGn4LFBaMfdU36I6/UfXVC1JKDl+EM3FGpT7j/lTRoyynx
9rGldspBNSLZ7/G+Vx9Kr8uce7PK2e9qMA63xv+rV41zCAoc2DkQpWx210eKLhopYcQkb3ht6/pq
WyvvJjxv8cau4lVRiOv8p/+GbHrBHFy/aCVTjVqFnEnsXO88jSwX0M1ks7fT1n5MzXi4gyucHGk1
pseR7f3GiH41q3B5b6mns/elIrgmQluEVWCR4vLRTIBYoXJGHnKY5TO64Y07fS0D4bUu0dN43J8N
fctveXFKqybPa4Yuss5ojprmLrekzXqsJs4UYJ6p532phbr6J2tGGq6akf7jwRRE+IzecXqkuDBq
X6whtQkuMxuJt8XOtS1v+qut+fITcU2wz+PMAdz9+ieC9XSnlsrU2WvKcT+DOQiUomweW1cTn9VU
Dhvf+eshzwWXaEPDYF9OWX81q2c2poIR8uGZB56cQLEMvhtL7QlWX310WzN+wIyvHLDJaUElidHW
SA3aeDGvNnYcG03Ie5x9WF74r+ub1iYAQ3ZJEGjlaHe6EmkHz8bWIKYOVlw3daR0t1Cpsi0A+43r
EvGwPGaY72D0VztXScwp71BwmOxIaSxLzzinsYgPtMWIdBCtvpO2ND63EtX421vJGx83FhIqoFyc
nen61NA3+mDlXR6ey6yYv6Ud3QdSYyoM9G9f5/XHzThdyqDMIhwr15IPC+/fQNQucT6ERlpNeHE4
EtypOJnv5vpQTmeXhs4+10pj48LPjuOr9YMLUpaEbrBY0xhg1+/UiAYTBYE7nvUqM/+CltJAawGr
Kw05RAG0wOSHWWbJeynCAeiPIKyyJtVzJwHBO34kp+gpUQsM/zSlo3PalzLZj2Fl3jlNSEIUKZTO
52wOeyOoZdJtQT9eH7VWP381NMppQlxv59O5tXJzp5Z6dSizyjiIQjiHWda/NGBPP9ypcHZTMURH
r8kh5U2OxfbX2IIRLRdbP0sq9thy4WWoOKuvn6WatqMlczc82w2UX60KnyjCii8j2vddW7eCEwQi
7LdHDgLSG1dd3N1Uep89bKuFwcHuoVhhRaCQ4eXIEk2juIcYNhNEFQMi972WQ7xvKob95ND2RCra
ZVUMJmBW6qAQavoeDUR8VyuwGFHNpRNZX14c0tnQhxgHmtdm75M6kfd6NvSpD30T4h/29ojdmyeI
AcZNjj0CHWucwyqrQ6JhOA49SCUH7GDQb813C36Pbmo+ln/7fPB+ou8CiFXMav+JdFHL9Lu5yp7U
gol/X0ydG5LL0nv2Lqzn9m/oWnV9lCJpSa6L51wGYeQK2+/MyUKQWSHEPnQGci3MhVUJI27GkayP
sTIGZq+GP/PBwbdT2Bh6g7yOia6DFpQGs4zKu8Lssz8yb/txJ3LbfDfFNWi+cHYmUDrmBBF6zslI
PZRuhsEI9Vun+x0xmy6dChlhmoDszHOwGhqqo+gcw69wY7rgKNPiSY1U7UMEsgFPzmyWIDzQsAaF
GSXuSRGIBo9LoTMFTOUmD/XQZ98dZxz+dvFA7oxOyOqTLcvuDw5FTlhtPDgfY2CGD1HuTH9qcxp6
WP2KWgcGXKV3fdwllKyp1xDshetS+DXlzR+CEzdORowAQwA5MNZhfGhk0YYd/ZYd/8P5MRpD8ZTa
Q//NMPvhB4UCBeAoCVmJbxCXFrHGFxrgZK35mPbpJ4iYxFDCMTK+dhKQKL7spiDM2Bxav7ZrGneG
WWmGH3ncUD9PGnODBwaRKpKSXLJJHj3QIAFVadS1zsJZdSNl9iklXlqlb9jVmOgbYyA6+Xvm5jLe
YRqoMvrVmtPSEoJTEthJ7bW7TIEx4E89WXY4qOJK3WNy6zofwVC9ZJ+5LEucez7OtZH/mScsZzhd
3PSzhcT0B0p98W0x111iNetKnxmydM7sfG2Sf2w5Helwl0vCbYdxKo0sl7g5KgOfM96hFbTtYCaB
oTjYoOuUgiveqoS0ARH2tSQSNa33HKoz9iQJ39XGkQu00I1vnqQVBAQLcI998PVMo8eVU5oyMc7e
7Pbm34hrMy6rNHd8AhjMP2mr8XlGnEuzRRVG9GlstJPH4Uzru4CkyrE6gQu18Djn4CphJBDfO4ei
n4OQ1shZpqNyJqM2eZc41DoCDx5Gv9fNyfnQthYZiP08ZsTV2U6Lq0yHFAOMMHL/VOkQ/lHrqv8n
AWJY7BCkK19xu0gGaatY79A0Of/UCoftAOx8svABs/ySdaai+5jm6pGtHaIs33EH+0NjNgrVk1h9
wBhYWgdVtENyiAUGVcjGZgOoJlSh6pB0AzFSWgdyNkmbBnLbFh+0nkDJqOoeXBC9+yy01PzbKDkX
nmq4q8hZPSf87Q659S4v2/FxbuzpDy+s+ZkJRk8QJ578rTeaRzakUpndIVSd7LPtdeguKzM2f3tp
6JiM34iMwqG1h2Q/5Ir6pc7c2vRHu42+OmxazAU8a0RHquQktRiQIDpKJWEMDAVWbuvH3sB7Kube
6Z5yRynV9wRXgpQmRKO14JBWzvd8HEflW2GQvUvIQzHD7Kzs+lhKt9o31GbrpBYXxRgcSsMkf+u7
EYniJ6Okpho0VqIZu6yqs6ca9CdyAZoP0X0lp5aGZ2HYsFalYIsMSolZIgHCQGc9a+SeIkl/lFoz
xXcKxZhsp/UjoTXSZg+4y4CY6CB70PPsQyeLugMlBrZixByFAGYGJJKc3ajCNEYV/4SDpT3SzDO+
DsYcbUkgX2/El7481AYDnQ+C9dWXQNBjt7id+HI1V0A0sgviGa0ptsEVZVVTBEJjBGx8gM/qs+uV
nuY4/UMO3mC47Ofv88UJJdSEMnVzC3ZxzpUCsg2Ux8+alOIpHCz3R6sJIlOndKqsfdsySzIDzvUl
bm072xGXHcanviLPXrRR9g5zDRnajU6gkJZW9GI9dQQA3I7mSOAohauPsvXMCxjDfktwf2vbqePD
XmA0lG5ehSXGPd1pd4guVRlHAWF9496aE0qKadUVXwsWOpTYU3Yo4+brUDXjvz5TsmNZYgkpM3CS
Wu+XMjvOJhMo7zllx3hOEYUcx7QkI5PMuf/LpZgsl3YUOrt1k6hWmTTUvnbOEVzxz0gfRs8fBzsN
qsh0/mxsyVanBh4k+qdFubH4SGBLLOXpF6OjifB1WpWuMtVMRUua8jiJ71mRh1SfWHYUeMC0P3eJ
5tVwlHp8ZLgExyQ9Yg9s1b06UD44h5EsPw2d5f3U9HLUN0bwagFZfiKVqcV5ipGEMuHy5y9+ommR
Xd727gw2c4msjbT+Hc3RepejxD+8/ThuXWpRoC2yUgdd3vpp9NOs1XoWnpeA6NAXNghoSE+EyOzq
iDnw7aut9uDPNwb2H14cXjlM/6uDOVLsfG5xlaIGy9oSFnyRloEmmLIDYVfFL6XX9cmfaR+EG/e5
OqU+X5nRZSzGFTTkzjJTvXikVYzMY4r16OLphcB2mYNEOyNStu5mqyG6So4jAYpAoSMc55Mhj//+
xpHuQhzgY0I4tHrMbSSqEdywciK1hojyqE/vCgb9R2OG8x4Sh/TFlPaW73I1+/73nol2QEizDPXV
6dHmTFvOeuGcR0uH3I5w8pOMXZO37PTiozK0UJTfvs31aKKjiGbCBuWAcANNzWrgMikqRUdM8UXJ
e+tcRdV81rTI5hVb05Ycevn1L2b5/9wdhQc8l5zqADpcv1FIuMSV1B09wz4yH6c07/dRoSu7XHGy
XSmUcUeV+buMMSHJEoEI+SoOlgDj77+/Zb4byotUT4m1WA1pLzRrrUWIgPg+lnuE5iYkArV8nPtp
S+62HsPPT1df6os6vXs+oes7bmOzqU0xxZcmT4Zj3DnTHsld8dRUBob8HnI6h/pfJa3MjdG7njLX
r3V1iJWpk06dobinyJP1Zz134/vGteaNKtp6cliuwufJQkcSt6GuiZKdHmVTYYA5SnWrKv3Ojuv4
boYjdy6MkaK4iMP+S0Vy8NaovXVh1IOL2AfeBVWe6+caknw9V8oQnmCRcHgwrYLzWiX2+VQ2gWW2
IOi7Vm7InNZtUKZacpgpLFGyWyp367qZJeF91GWIybWqY7mrOLIRE2GWU0z5PzWezKbQqmAyw+mz
XS14rbaxXQ7NEXTJj7Jrhk/KNDv3YwI9FZq8Xbs0VJXoL1kWdk8keyN+IyFI3EOdl3YJoM8A0Ocp
YfZ5HJIBeryI5O+4NeUXXPHpe9HI+p8mtS3hp6NJrTxMZooNoxNHv97+Yp43Li+/3OXOlzoMyip+
AQXz1fMW9tB0veedFDNU6xPZnlNxjloMdQ927Bblj8iZoKijjNPq39LQmweFl3c3WFErSAMgbTUw
xkaeOt0a9JPX1HNxHOF0Wnd2qywn+5RlcsaWnV2ihhTKigTc1Gp/Wa6AfF/E1RPqfRRGYMfD/EQl
1m73MpHoJIiQJY2mG0FeTtPDqBAPujNLMZqnMK7o/QKxkfmx4dz7PU9t/TeTAsB5vTEScBCtmv8R
lkLqkcbRxXfV3O33VTM7yo7mZj/syG6lwf8/nJ3XjpxY27aPCIkcdoEKVNvtdg47yPbYZFjkcPTf
hd9f+l1UqdCMRuq98SpWfMIdaqwA0AJ808Q6DrWtHUhFskrn924avqZlz85viqOtFx/oWxyQu7gY
6bccsc089UC3uhX1iYGi+fzH2tg+VTWI+sNo1dGAGkmaiKdBNxvLL3AW+zEOofPWKuv0e0v+8KXU
FvNDhLP2P11JtO8JiezOb2lUBr2hYwua8BuPZTjouZdZSo3RFHtX9ay0xhOCJmr/Wi6XJHqFiLKR
UhrArfUstVnjTaNdv7EylbaPrvf1+wWp59ldsYSah19z9sZWo3b+OHVK/Dqiqpt7ItPmPR/FOyeZ
DBRcDpqwa910c0OajUqXHwPoS2FDuE6UKO0D2v5S7aVll77gt5KfB0Uh0Hm8pTfvHtw0TjGqodQX
oURjnnW9o1NnDrUh16NAwsbpXM1S+iTIGA9xv+wJWG8e9T9DIU8GQIwgliBqc3jiHGmQJeW9sWNE
NZGKnaagrzLnNNp9xqWZWTvYnM2r82dAglHie5xy6S5t3vRZDitHnTXrvBhz9suY5uYt+kx4kahI
UbW+Jantl7HHvN2tslbs4XPvzSziZGiS8DbAw9nczXQWEM3v2y7IG6k79Mqoo3wgTwctMu2dG9lY
n7G/7iW+FHEvoDfcxfZattmMJfpqjPGeQ/TGRK7noI1ghTxppmfpcjejXrRaG1G3aAfjS9dmxqul
a0zNy2D7FhebvhLm7aEFA10aQuXHFKHl6gHR14DkU0dZ6iH6JmCDV+TBVgz/347nFHxIvDzVYMh+
5Hm6aNjIRLBYOyOSsWKJVGd2cUNWjgUmEirPQ+z8hB6mjW+y3BDjE7Umh/DKMif1gH7OCDoktW28
MUInedLGbMAhBhbyi91TNQxLU3BQs+VzFKNg5DppXEs+PD4zO2eF3vxA5bB6N2Nc87Xum/pTKEfT
L2qEbeeqo4g+x2MS5zupzubE/tldK7AcOAiq4ACfrk9OFccIG5oV+EAnCT/mRQk6R9GS9yOmDEdZ
LSK/qKp5Z9DbxgTnFegTFAD+0tnZ7OlGw8Gop/mw6nKpkbtE8tc5pbotK63uw+KvAnL/xM9H/JiS
Bl1yBN7iN21ZKEE3AMN+fHvcO2EmzByohMAEgJ1ez8E4TlEvz02JHI6QjlK9aBfaJIXvIEp/wB1v
ONtVE/plYgWPB753uCwUboi2AN7dAE4jiKLLEOpQY216h7QbBqt+NzRt/7kaetXci9jX83N9vnBK
Q9CO0G4lPm0LGtbYWumKGwgmnMkcv21qxXGdSsrDQ9gnhn1JTHWilt4khnF0eEC6k0NhKyjHLquw
VaNX4WazJV41UpinO7/u3lyQU7AHAT3QRd0kiGgV9I3c1c4Zj9RBPCXI5ehU4eTaOgztEo7Hx1N/
b98juwhOFV/aFR17veazYiJZGoF1xvwlPCGJA/CG3ozUUZKowXWdylwa/sOYIAxRMGVYln2TqtCC
5nZTw+ii5dHyLMnoipVyOPtFb2RHvWtmH3Fc6fT4Q2+rcZw1phWuAw1w2CSbE55ATGoFxkMBCYt4
BtJOPDZrYQmTMc9jEHpxtRBfTXGPaZoW0raRqhzlu0oQi55UvbV/TAp2PFo0f5WTwnxTQ/FdTuOi
ZcKTRNxHh1g0Vn5IlioLD5aS2cpZtLL67zcI+lhQrNkedPi3WQKv+1AnphyeozLJP4N2Q5OxGoxP
vU1d//Gc3WIsQMGuyjfANKkZsC2vdwcFfgrNRkOgl2htGZidmf1qwjTHHYQQJDqlCIvEB/THiuSF
QrytI64xnmbdlspjH5sxIf5Y/MZyTv/SdGpa+o9/350YRAWCTCyw6mjhOnP98+C7T3YYixRfhUoA
HDQ/ykJ3fBgdszcMu+CaO0cTnUY2j24DzOeluB5ONmKJDDuPgrl1FloTVvdm6A3LD8ep3Dki94ZC
sRlaM9EVxc/NsYzjrpJkawG5Mi00H5wZ9wK7tf1Q+Q9UU4puXIXEVatc87boGYZJTzCQFpdS5Mb3
TnYmbnyiimpnse5uJp5YAjj2FNf9plCyCBmdYKPPL6YR219KcOkfmxnEghtNefPSdpL8BkFM3Xzv
CFCtp9CJhURWNUXfm7SuO6rjg4UmLniiwgNWY+4pot2bc3OtCkJK5R3aJsKLjb8U/Sc7UMdGvK6H
BS02teuHV84EXHbnaN3bujQkUK1A7Y6OxPpj/qoDhkvd26MBuSkuoubSzoVxNKU0ohRJ9lkuRb9z
/d35OPyP1sNMvA63ZY05/xpPKkj9U8vIyW/7RnXrVraebbPt5pNVcIoPjw/mndGQikaqEFoHENNt
bZuGcTE2NHDhhc1N5cnA8CQvUYsEpG05V78fj3YH9oSbDc/JGjSjq/dn5/31cTUUE1FPTRIYOicT
DRQg154Ud+NnA3Eg9anP0khZe8lh4RlJhmeCkmrGxyHJI+nn499y857ypv39U9Z1/+unRNC1UemH
6eEoI3Fya36N1NLxmJHQHcdZdUXZWjtre7OXGBP6JQIo7FsLoM71mMDfCmqQSR8YmSq/Spyoe0+O
WA/nWZUkjENxF3a8x5+5XvxXIRSyW9yCsE6IXDEV22xfpWz6TLej9JJpJSpsnKnyAKfmNy4C1k9p
MPFEzg3qgGyPc1nYe4LvtyIsjM9dwr+70oEpK19/sto4mMcuXR4URo/ySictHcakjdaXXkvKClrC
EIN07OZ++Gln+L2Cg0Ov8mSpvQU2NRbOS6YnAFWwfGolr27SRrgWCd3FKq1QfzWkxnjRCEp+qkib
fTIqDSNBa8zRAyavj7tXGNuke+pCN6eGm2d1/KDzhPAxiODrj4KYjEPnFFrcCQppLPaQy+BVojHQ
4R2kfYDs7b5hPKCx0GppB9xwTkUpSIsGcwpkjKEKNHM7zT7Icjva5yayBaAAePjjoY0guoEbdQTU
9a7OyeWQkNHMT7WFtstB7eekfGuPeoQeUp4L061QgIt8LbSU+V/vdDj89C1WNC9hyZYSqo62DARI
BSAyLf0hNHr10OL/6VKBTI5Wpn95vMtvD7POY6VbNMTxGDa3ZJgehEzrxFhSJ5QeTooKlmaw0TmB
lhp+mZbJ+bBUc/nu8aDrKm+OFlcYZWA4r+SE26DGMNq4afUSw/C8misfpDa8Y7q6hACPB7olXIIP
hoSDgJTDu0cOcL3fKoOvMkMevGShtlYnUeyNpH4cFfmgkX37liGKUzcAB5+VsvadZbGPc1SVHx7/
kDVuuvni//87bmQWuxlsGrH/pZmUcPInLHVD1xYgXU+tntpovqPSSSM2yr4CvMF+5fHwt1n4Og8I
wQJbxUYK4Or1POh1qy+zDn0fTTiEdHOneMmNibLHHALnUudJeuNky/KmK1CQcPNRavys6UEITVH5
EtnwaXZ+0d0t8NcP2lwExlr2oREAi7+v8/ftVEOF0xSxaDvH6c44vJk0cOAO0tvfCijmmC/2aObM
AYX3+qNV6nmIfF6V7ulz3bloUEkCfLjW2RV7G/mloVRODQyaYOnRbbhU6Oi/n2TAIl4/mqL2sDr6
9nhN73wZHBNcBUAh09PYiuTjSQXWRE3DAB+l+W1MjIIgktNLYucdvHNl897jc8kh4j95E9OSUadh
J3onGBAEPdcAFI/p0gCZa6p/HVNpfNBaDoTmR2i1XSwl5hljPzhB2Wc2pBkcgkuMcn5wOVs7Kea9
53WdulVXEEQ/pZLrE4E9rCoynKMvKKRAMaYeclZV3j6ncrRDNan5U09OB0HLCQ/4aicXqib5cWQ1
vzYILSOGVWUfCxQBA6WszPMosEWRkqk/QpfrDniRYQEDWnD+uRSODDkhrutjj3z428e74E5guJI5
0eym1MDEbevwVWR0EmayxaVYMb9FUY++JnrzN6l1u7ZlI3eCD3TGJb70hB5Xx0Tvk+PjH3G7FU3u
V0pqeG0iwbatyRd9r0f4/fbB4qjl0eibjNLONL88HuV2I+KWRcF4BWijyWVv4ntUp/QBFXIz6PR0
9OwB7YgiX2JqRsgDPh7q9rpmKIpnTC0VCDDM15sDSGjfazEGFG2h5IImflQiTWBJ1Xet6blBnDCR
YXPPmf3BTAE+7VyOt5cJiaosg2tEd4aDsM7EXxH2nIaJUdC0Ciq8Lho3tlEQwvqbUJ4TPuFWXYVx
Ee8s4m28S0fYRsKHheTG3N5g1Eac0VKnNJCqtWw4yG5ZmgqufHp5pvhRvC5mJfIsXYq+5WgcPp7w
28wZUUOqw+xhwCpEBGuc8tcnt3lJwJ0MmHUDQ4w8u4tmH93y/LA0ePi1UdN7DVLeJz3NulfwrDsP
O4OVXqpgNjWFP6Ic+gf20vbO+bqztXFsQXiNDACFo+0t2ztlFWdTCtUDrPjkDm1vf52H1Nlra93Z
cWvPhzGg09/ikOyybcGuQ5qc9R6vgxkhsl/ObDmwW9Rl+GbJVaXTJ6Ya6xqWVBc7KnN/VFCuA5TV
SHPlbRnU6vkd1/PflRSKW7PWyS9TCyWuaXFAt4bCKChbOHLMfRd3KCsCGYZlEmt27dNGmOtDJZXm
PwJLw9avnCz+osiD2WKuljgU7VQ8f92+GxrDD1Usujzy6CF2ixkDKW9MLYwckOi0EIZcemjAilH3
0wddq4FmAmTHN8TI6sSrShAQbhsqVP+mUYTlycp6vXHrDtYhYJNYatwplBzLHdt8wFYiLMrS+Kcd
gVpy8YKArBDL09yikoY6WAbcm44YyIvGH1LZ+SJRzfyghHbaXSB9mQYQ7iHXdjped5DKq5YpAT3l
RmA7W35ijko5vlpqdoHTX3iVoqc+0gXv5Dn5EcndUwbNhG709Fok7au5yIZDV7ZnQ5qfEln5nYcL
2lOgvsn+F59e4HlRBhCqUvgypphcJLA9Dw3YfFdaq4OJCEcvozCwcy/dCSNXE1IdGyiuRoX64PUu
SVFalTWpMYN+ItJAa3vSDkDSYwsicW3nlw5fv+IM/kEZD+OMFIVi9rPqwbGsRwxouwFI8Bhm+t7v
Wu/j7e4F4gBJTqElTMn9+nfJIhN1rQ9K0NYJAu1pLP8AEZ97SxjWrpQpxstQZNYB8SF/RO4cEkqT
7f2Gtbi+/Q3kT2uoRJHG2Jb8y7GNjCEOJR7BxkSZ3nojOrt9BuE2+bqazD6VQc2nKf9BkXvFtSBw
rwSBvUB0XYKbn7EiXaDjQZJzNk8XDh2dOmdcJA5h7ttQkUQHpSDP3i7gM1WXPGB4Ucqu3dsb994s
sgtiKgDBZHbrBffXBV7lmt52xD8B4CUbz+VefNeFln6a0OfC/aBq3j9+Me6Oh0oPjzMQLQol1+Op
qzzzMkhLILdTf+lzpeYzJfOYt1biIXW3l7DcG291/LPgNCE1u3VLVVsBIreUHZgGxTACD8mNl1ro
7jjX5jdpolDwXzYUjXiqiziH8WezqeMS9IE9EO/UMxyk5pVvtON8YKfLfmsr5pMj14vXZBN62Hvt
q9tYgBsKtXPeYbp0N4BkddFmGtA6r3Fvty8dKJ/3SZfBPQlzY7Fd04rsoJgUNJgbPBKCtmizz4+X
905AwEOIWhItwj+FuM3Xs4vLTI/oPVZNZqWII1m2T09I+lQtahEo0RQdaBJLaMFN2nJKEY2AVwD1
FPKU4jyjTduP1G2m7iWmmriHF78Tda/dRKraZJVYYGyfy0xXK7Nok+KiJqV8ykdDuUyrF+sEJhY3
YSdHQNNRvlB0Guii1JWngxfcCdhud+T6G4BV00MleNoGqUaTjHI9TXagtRheOmIkKm6GMToPcat9
yUS7nHfW5PaKA9sKTJ0rFlwMoibXZ663rNDorDgMonD1T7BMyTcVEEkLpvOuow0VZTZdHLvQsU+L
DbYiDqHFNQWeco9/yc3+RM0BPxcOxvoYIWNz/UOwW28XI3emgKro5Mowl9L8hIBrxXn4o8uYjn6d
kPvQZq53tD1vIsJ1bBJ8rlc6czdUWLOT57R35uiSN5n2QQiEatwu0QCjPv7G28f2z0AAJ3SIHXQY
Nidg7NaILEb0Upe6+FijcEEVEP/WExQX2UN7NKVQ07zYRm1eesWpvXhq47dK1KLemghrJxC+yb74
NYhKocK4ZnjyNkDvc6juduzoQWnZwva5NaZ/qhaxA3e2W0nZ+fh7o60bmwIYBXAuoesFbmAiSqjb
L4GRatUbuCyyj7EZeLaobv/Dh/2RKCK2Ayu5jWmkAbWVmE42DHYn8qAniQCxnPCDaWfpDuz25sQC
IoPJb65hisxzuwmfWtbQtFNLCiR0bh28ppGXQiN9WH6rVaX2h1LV450hb8IBFDtph/Eik9OhVLmZ
yB45nMZuG3jBUZgfZDG87xVSV1nOdeiHunWZVX0n1L3zlRTBKPCvnXW0aDZfSRimxYlST0E6FsOT
2tgzOCOsKfTRCn1zRj788UG594k0xoiuiappXG9upaToksXpqdBk4Eojt5JxWHfbtugwB6fK82N0
Fsiqcxtbe+3U22eAb+TyXeseBJ/ExtfbFFvRRSpDxOqSaXAOcB6FX9qR+gz7JkLdpvtlY5kbNFY5
+/jAO2+qLtrz2ro9KesCr0pWTDeLvPkJ8RhZk6hQzZ6lTHuOmtyCl2f2L+PoSP+2EshjBypxNT1e
pY23Hfu6RMyqFzCUuixKT0tdNl9kIUkXoYXV8fGabr5qRWxTgSARXms95KWbr5KkMc0FiidYHqGf
1eGQ6i7KYn4cy3QvM9tsnz9DMRzFK+BgqPdsAsmhq9KhIJI8145VH5yScq0r7Mzw9LkjkVW6/FT2
sfh3L9jNqJtN29Y6Du1xiy/bCAnGHRRzWV63BdIi58KKwiej79L4gOZw9YG6fHK0lXnP7HhTcvh/
P4Ha7kp6W/U0rjcvWl5Fh/8din0yDg4QhinGJ1XOlTuqfqom4z/pWFeHQp73XBQ2N8R25O3qovVd
SF1tRBdhNiSGJSVMr8X8BISaarhTlcvfH2+nP6rJf2VFf0a0yUu4Atc2wFZrUgrtBoHCmJvXBo9F
VRhVrKIPZ4pHSyk/ywbcM1BNk/1Jhb38LUR3zoY9DqYf/qGDk0WWlPSoBmlsLtWqE+Ti0kydyozl
JTsuTGDyScli7aOMwtCPuizS+ZgMiRqwuqXqmmGSS25pmf2PEAEPxQMeYu6hT+6tJ9gHenm0qx3k
3q7XExp8Uy85pkHdMraHcLKWt7OqLU9mmbdP4BjiU5dJsYvr6x7BYhMSrbNL4YgLgaIAIem2qyu1
vWTnMnSSas7Gr0sRlkjIouGp7KVEd84qPVyKRDSQebP/FPX/SjIzmEiDsMs4QDmEyBoBEmpNYF3E
BEy+703PwjFM9fJMciLXsjIAXTYT3nlLodafOP5G+oJlDhz8asJK6dQJvQq9sDDhxi10QFG1c1Kp
+fJ4992bHsBHsrmWx1dtkeuFmbRKa9TZ1AIp7I3eb1sQB0C5JLs6PR7o3vSAyIcP9r/+yebWTPSm
GuKklIJGRjwyla01upiVA0jO5hyLsTigbKvvvAp3DjMUAD4MwAXdr20qxBXRtujPTIEzG9ahcyBI
NaNaHJc4jShxxcPObN75yD99cdwwIG9C/b+eTb1AdE5rVwxTOpTHHDXdI3wbODsW3MIalzJf/Gs8
57rDSfNWzS8Nwh19xOtBByupoVgmsCnJOWXPUBc78rJkaKCkQIu23Ww0YYtPkaR3O/N75ymkHg5W
S7Zp8iHmdz00iqChYUIQPSvdOKIAqIbG16RUI92LFoThd47YnUvEof6v0SldQ6mtuhZWc2OWTXN4
zktU47xY19NTPtX1k466AB4Vaegnc2r8mkjO/Me79/ZDldVmhkOy9k91ffMeTa0ytZNsFoFDdoVQ
DNJV78K+tS13CCd7L27aNgBZUjgdCJITN4JSA/N4Pa89D+xgo+MWyMUkf1JqMMiGLvXnLp6mrzEC
YySWbdtXB5C64sekytWlXab4VZJWLYxdJw9fMnzCcSLMzfifGfEkvAVhOeFAMPUdCzUVqaAXJw2y
l4mlexeHiT26ipwnAreNBUPbfz1/LBkNWkp/pMTy5vRLcg1TIhqySyXb5s/M6CWJLzL62NWTVtmT
q783f0g3QyREeENBcmAzf6aEHH0xoWWdwkUSrjZPw1msipCIK4Abdvt4mF6UNowX7ANTs37G1iwy
PjnZMIX0CMfKeO00uv5SjKoSeooB++Sk6CEqgaIW3esw7ngnlXjFbSCW3aMXWtSAIztUyUVgIdBk
uF1lZTuNkM0mXIkpHDZeMZvKCs+aer0rRKwPMJM7Kehs+WMMumxx8eiOj5Tm29+P12vzLPxvKJpL
1Ezh7wJZvB5qngmle+6bIFUL+yVPley9tMzq+fEotzkKW2H1T7PWY008vVmnUM70LoWCESwy7if4
atZNkMuVfiQmrOkn2sKdRR/isQwZYtFD/Th1cbxTNLk3rZZDaAIonT261YmwLNR8+4GCIh35HAqg
aKQWk+6c7mbTR+Ne7fRmuPWbCeUBDEJ/oHpyPbX0P2SjqhU9aESfDbSOKAY2i2l+HnHVePd4gtf5
+yu0BGu/VoEoQ/2PUKJt7ue4lQYs3PFmrFNtgDuIZMvbNoOF7VFgzW3EnrJhzyvw5vtWQ4zVmg1e
A9VHZb3F/4qDksaU9CzXliBKOmyFccnzkpRWgtKU/7oSs+Ix2D7rwSDD3j4I+Oq2OVXqiPqmlAKK
TxfpZ+okBtyd+tfjmbw5EOv3ULkmjgTsrlqbOElaMjPpEFcNjFmojksgPhWHKoRpunNT3i4Z5lZE
j+qaMaO4sU7vX9Nnt0Uj9E7OLvGqkOw22ugk+NyN+a8BjOk7Ox3anZrI7YKtWhtgLiyyD/OmoF5o
ZebMQ6EGVpmNvmTF80kzUPoPk0rdySw38RH78WqoLTCZFLcupazNLqKfvljjAtm1mZMTtZ7wVHOp
Pq1CxKfHK3dvTG4Y6nRIz1Pk2qwcVPUxnEy65E1fvi0nhJ3drNGQBlaj6Dkp6J/z7oXR8fGo9yaV
Xsyft47QfYuJtrKxldtQmoNpVhvrQ4fS4/S616L0pyCT/vp4sNt7dMXjUrWDQMRNBpbwetMoo2mi
nC1jz+ws82saDJheRnH9FKJ8mXqKLdWvaeLiZG6m8iFONOuiq3h7Pf4V65twfdmsiHNOPupVKMZs
EyBtstpeFBC1eC8zElT0tsAtNodEEeVrqiYDbz127pNVo/yWdOZOqe3OwSH4VYj2V6S9vKXPDatL
M+APAFpjCTW8b0wKW4m9+I2WGlAq5L3i7O2VoDlAilhd4E3oCG9iGlPBWdOMMqpbkV59GxRiCjcy
jH46PJ7XO6vLQPgJ083BzROc2/Xqagrc/mjWtcDqOq3xx8Vsf8wcnGaVBIqrt1wX9DathJTyFYK7
IvSrsjXaw2gXSboTCP85LterzNtFrsETBlsFA8brHzPXdZQ5asZWy6D/nlAct1KXKGHOXa5obmE9
lpz+FW3REicqpSxWLLqp1p5c23XittGgfXbgIlGwyJPW3jl2t1LLAA45bUS062ZgO17/PGWpkK5Z
lgykkEOgm6WwX115SbThOGvD/I2u1xQGC5p4PQlEE8XIYrXQWXH0aHQvievWPpS9MkvvKl2OBy9d
0GNEQ62lpwKgJzuh1ZPPqGgRYkJ072yK18Yynq1iQl+8o5asgoHIxM8uLoqXRO2lfyxLmmK3np2o
dHujSPaS3JsLjrIRBW20eMkXKGlvDr8szY7c0fa8TL0xU12O5vJE8Tu0/GlppH+GvkUQFeDnsjPX
t+5FzDUNZ0RI1kD7Rlhmtq2EDlvqnFHnLt5liY7tbq3Caw7D8kPfz8+olKAriErgs1UjHT/XqnVU
O2s6iTH6MCN3HgihKedoMOudh+b2+iUgAGuBrMT6A/8cqb9e0banzhaWpIq2DWboVbPomXNE71mb
vUSuIcw/PqJ3hzMYESoRxeFtvgZtO+nsymoCoVZgZajZ6LTFF5v0oiHV2rlo740GnhcqEeUsaqPr
xfTXxznVKMX52EEajbTiEkL9fk6dCImKCer/4w+7bfTBbVnp/iSkfyoom+NupqNUhKDUgzEx0ott
25mPu91znVW2j71e/c6MnOx7mY/TEcfR7FnqjPjD0CjySbIa+2Xn16ynd3P5UFrhk/+QEAjYr79c
IgeGOWpnl6nK9MvCux2I2ElejaJeVTuUGgnRZURoMh61N84Ii9uxwG49/hV3pp8aACoPSCqB8dgu
dlksckfFPgt4ch3F1aEfSp7kjLkMukge9mRp7i4B+4ouDqUsgs/NRxcpjOAaVdJLalgFRSXzK3Xd
+TBnYXspKEycCGJCnxJFwZarukOSORVSkkrpozC+J/N8c9mwH6jgsdAAlMFdr0HAX3uvGRJ6VaKQ
glRuxNmZY8nPa2i6C/jiE48fYT837k6GdhdwgcKIghIaf2+uOCeDHtDgbBNEVqIHEoSyow5z2p81
UbzojYBu1gmIMX0iicLP4qr4ROukf1k6Yf42cOFtjw6gZ/S/53FP9fsm7qDNvqbl9NrIlEHfXM+I
itCOpJdJFpC0o+eLT0jyNGrm+FyKnsZNrO8hmu8MiKTWuvlANUMcWZforyUozagQltyAaFYi7Yjr
mfquEXP5JtSMd4QPe04xf5LwzaFz1oI2/y8ZMt3a6/EUaRlio6/kYCYfzwJDUhbJl4gD0CFtMvUj
QPLkZ9eEPOmqOllvTaO3eq9IJ7xIkl5vf5eqjI9DgiqAeWyws2rgxPHQHkzcOEcS4NgCryyZPJSK
/nWStU45NL02OzRKRfhPjuSHgVz1ZCN0WC4LejNS3NeHsOxlXuYln9+piPc9S80sfjRxE/1UAd3+
qqGHhAcF+xDAB7jUpS4gKbReeRnlb1O42D+tsFg+h5iQAFCJczF5BZ4/wxnJ3/KQkVS/yxAjblZT
ae1zhjjeb6sZhHyc0lnHbK6b1dhv587oENjuZtu3tDJ/dqJIzc8M0X0TpTM2qK3npkeu/ZLW/Wca
+PZxcGwsSVT0wr7ScDffh7i0DwejpAziWeDz3ppJhpf2gmY+kyOEeNM40VJ5ageq7Al6HeTKsKnQ
VSsSLcKlt56FB3NWiJ1Q794+o+24Ms+Jprnvrte9XmQtllBQDfQ5thqXRXRmL0rD5h9ZKe3MzdO2
32MW3t6tmDEB1oD2BX4OjuH1mOY4prZVJ0lQtUrzobJxbhfjnDzDv5t3ik+36QpDrc4fNLyJq7fS
C02oxmSrCh0BNuD7QdSlnxUO/letcTIEAtOKLfC6jObwgE/SXtJ951anhre2JAygkIB1Nre6ViJx
i0PtHOBClKefVHSCnIwLHKXYQ1wsiuo6TYT5FjJKX7OuFsUhzjMzZtar+bnNEJhzVWfE4Ovx43Yn
2QBnDwqEqjPSSdRvrlcgyWaiF23A6rMozLfWUITHWrKWw4BVsyfQdD5I+QhaoZswPDfp77vxUu8J
RN5ZGzppaEWgOMTabK+4WklkcMaqdBZ5LSa3lw3ccUrwWuUy1R/kPkWZQ3GiA1yM4hvcC3lvH95b
HgAv2DFSAaX/vmW4avGca6XSYPitlOlBjIPCdaXEZ1586TQlVXGylmpCeKlA40sNbayT1Wq8lGgS
H2EQFu8fL8sa0l3fwajTmBa/CICTQR/zelXI5xZLwUP30nd1/5OSIZDdzpJ2KkF3RuHkOauWw+qw
vi0wxzpxRjtk9tkyK8vwbKDb4qj2RlmcHn/OnWNOu5vXfBVyALG1eVKylBporSe0A6ypgN6Y9AZ6
ghIVSasd2vlfB2xrf2xtr68H3t5WBpqmgSutWMmlTpHXNnotjYGHO/bRVLt0z5WX6Ph2rZARtCgY
2gwHMO16rSYVhRol1tLLWCvVwUgiZMrVPPfH0GoDa5Ynamzpcqo0bfgl2c3gd8rwNaUn/aGpiiVA
nb9xtVGF5Yjwr2tkivNOBdWHUjTdYnDZZqYG1eLYzw2WDm8yShNeJZv5a1WJkve5HOfvizjTkW4I
R5x2suVS6mXzI81t5TC28/xUOBkwfFrwblvM33CMTj1rCJ9Xgr8PAeuiG3Xq01PQaTunCLjLHb4Q
86DhzFPrX5dKkXxkMFS/aSU5UBol8qduDoOmaHk8TUfytaWu3/b9lAgPcbe4cU17bA5Dgfr1GDVS
Tfe7EB8rYPxeZA21G6kxtoRqpEq/7CZeXLsWgzeFOdpiPVZqijB6DNmEhbVIFLmwmwdQ+3rroiU1
fgRsXX4EQpH9wLErbb3RGuZLUpoGFn5xUx5xe6CqKae0/Q0qqLQSDPu9NbQak9yOynMsZeLjuLr+
TtUyeV2XyN604MwVhWX9UapS5XU/k13ITlQFiWgQXiZ4WM5ylYsjOjC/IzscXs+LpJyL2QrfaZQ5
jvRuKHcV9BLfWYO2/B7tufbHRlVf61lhI0Zv5AuhS6yMaDdXsp+axXt1mur3vazGRI/K9H0eCQJm
o+g/jWk3/ohpcV64qcSx0tr8okF/R+o+67yKy8YlZGgDaByjP5ZTDoKu6F7JY1W971r8FCy8qieU
D8LhpBeJfFqyUivcIjKSF0uo04ECWe5S9bFwTUB53JIMjDGG0j4ZWNZcsqTt31X2kHl53Q5oAyFl
TzM6wMfNCEITf6l4onyL8eUracwLXwYWGeih4XhDIbcuCoXlD9G0zRc8KeDFYFoMUStjlQskEGOj
E54m6KOKpCgOGu1chCKi7B0MH7HK2sXibHblr15bVSPQdoSlw+9M5jBZ4VDiJeqgzeARaf/Eykrv
3aXoit4zRD++ijR9+AhYa/adQnLe5pZT6K5SWeYhUtBlR0d0fCsqvb6YLW/MKNXDsz0nxIxd8x1h
FOdcNQKvqCZNgx6NWZdopDwu2RJBDQfzqfTZ6A5WUb7hGA4nm+Kn21Ae8OOkglVQ2+WbXCumN4QX
yBxai1G4nIjqDYVK7VAOc3ckliOsy8PWE0k4HGSnJZjMVC7EKsoyP5Hk7tcw1Cn2gOPyCX1MBPrn
vvUV6NHnqh0SHqf4e2u3PxHh709mnEcXiNPTizqq0tFSwuVFi3T5WZn6n3Fqf4LCWp7mCFB8Ltr+
2EdKcYQWQYBsZ+3gEWIlF31BKqQqMSPJSjn6mUFgpE9MLakPS6ij8vhNGGX7DkpbqrqkZRJcnlUj
teviJz20LFcyFvVQ1ThfZaOYMX5XcJlQuOkQdvKXJfpIRUM/UC1bHULE90TmO9zMHqgfYE7hV5SL
XiFbp3ADlfkZqH2XupqcfEzbyoHAXI9eJ2kp0nb/R915bMeNpXn+VXRyNbNAFryZ01XnNEwYBr2R
2+BQInXhPXABPES/1LzY/KDMrhapbHFqN7PJTGaIigiYi/v97RJfelkmv9ieZJdo9a4SKdPQh5O2
yB1FotXenWJygLtEkAOcsQvHxEeYJ2VBPvnjdjCL3ggRkLmEXvXPplNn1ybDts9eeAwpAvzQueT3
rVUeXyVlGqPgV7UTW3ZGAmp1oC96glRF8VGabhVkoxEjrl8MKPd83AlFsy7sBjukLowhGNO13EPk
tEcCIskTM/lL2O41EZKg+Taum+yK+vF8L1p2fzoNwJUPM+dGPIz7s8mZtdtRm9hdyLjbJUa7Ikar
DQI6UXnR+CpDy0pXftRZMTKMybGg90Lr2xunXOKNxNQDRU1uLW/WO3QAynBbNcKK+t6tnyCUjNvR
4erUZdocycZEqcJEG7WuYpwVxnYbYkBzPgspx0Ako3cuhnUICSCpzhEpEDCiSUIfl2ogs27UmGTk
A/sVBFa1miY7Z0ANYierflCrbDwr06Tb4dDKdqW0Sdo24/SAcXEICVczT/PIRWKuSX/WaOSsGsQq
RzYZTDtF9tJnMkwP9BcYByZrN1TyRT0rhrK+WIy6OKcxZfC9mJW7G6Y4XIlrOxilJvlx/sLtvJ0j
LqsVMGDfWF1Fvq3nfjANtYusgqSHRqu7wCVV8s6UqBOItFoJbF36W3wmlOa2hr4jozA72BR2AAtb
3R0hxaglliwP0lRki69nsg5dpVmMoGGpPhiDi7oL7wE7aNnuZJ3iJkzJMqEapVbCNVPlpUvzjD8r
nh25DTmoBSXM0bYNDMspqUBMNXqnLY4bNgoybrWV3gRH/2atRBJXCT49w6yNmmDtZNg5y9A9TFlm
+5ogbNuzSAFrMSdR+Nt54QSe/WnRFu1jRxFjRHT0nTZM1blm5e+5xNPrVeTDvWv06RHhbLGzy9m+
7vCPRzHN4ztvWPKgRTtB6wZGVsTqRN30U3Zrllr/caiwOC1VupwBymqx32jSO0yWaJpIt/MsrKSa
7rWkmkOhxDmPVlaqse6ds9o2qo/FnOkfyWPAE0jyWw+RMMvkOnVk8sFOTRFi2l5C9EWsEw1JkB39
cpFM825f0lnT++U4x5e2N+i+yTwVgmDMR1eb7hMzaS/SejGjoeHqYdYuT/NaTWFjL64/Ie/celeL
3VzNxkHiViOOXiLSTvHv+C3ujpM7rPqTOWvV2aii54qXdt6Tv4Hzfug2jYKa7KgbS/bmMuI7wdrC
FSsXcvNziUBnc5f59L2wY2gTzw3tXs/ZUzvTAZysu4GRyh/YHGrXStaJ00rRuG+PAtmYJzwic5cq
4Ck/Rl6haFFh4ygHi4VugHQ4Jr0qr73EZpciSUWZ8WKxtrbUaTi9HsCX00KkGO7OSjLl0OfxcnD1
vjzQErPQXGBboa0QuLPUW4GUXRpXRE9C0ZWNci2NAmamn2p/nasxtI3R8FVzLY9latMXRpZ8qAvL
O9ijmoEBEuvr6rEWVJrodrlS6Oc0vc0fGmFWYTeW5TF3Ev2ym9n+gM/RSUhZzp29WHw0L66vW2D6
yCVWYZ/Owxpi4JkCQ18/DLoksQDagbKrubajbKHIRmTlcGUSdBNRkqZEeW8tPjXGXmjPqX62to0d
uoUsEFPkxZ41YPgIk74Gom0sX+n0YedhLLiJ2zIPuxYz1rSoCQ7RmZZnw+SxQnxz0E62HeiVuoRO
0YmDmdfTA/SpdsJhnep+RWQ/zGojrzLyhHeSvtbIcStkKlajwQrR9BlMWG8+TlOf7LOsqInRLmx5
KmU87WS1JmeQoau/jvhsczK7wyIWKKEKkwGbntmw1oz+Vme7cZEXunstG5mcWAjqwOAeiGrZx37f
UtZUeJN4tFOenr5OV/aF2SYO26r+oaY1Qo0Wr4z3Xb2uu0RSftQQLXcoOy09SyxlOjpNClW56C6I
U9c6apAaVIGWOBHuMZyIK67paS8XtzmfURxdSWdxzxADaVGlJlqAynU8CCqxMhzuifjQKFXK3aRa
e1LEEe0MlXGuqXBvCZbEqNCJdRhtq4GEc1O2QCONUjLj63tWFu85LMtF2unmFZKw2neEw0N+7dXI
UyvvEwtqvIberPZBq9v1UdZ6h5WY9ObFFQBQPFUjTS/kYZBsOhKrE3ulzOwDkKV7q1BQ4rMDW1GJ
e95DDt3vC1FwDY5Jd97iMz9ZcmbdMpfVPSbL1AaNZcMWogpjleMwXqXUuHNL9+O9pqdeEpjeMB9a
p+vPKDRcyTicl73d5aTuG13xWCtShkU+WHsm9eJiVVaDRuiiRi3o2b5NDXVI56t9N2PFPZNx2+0c
9Ha7nOzmwxBX78deNbctlXtyizJj77+QVyHUeJ+vWcaejGZNitD6b0U3jGdUEWSRPSXqnWIaONLd
9IoQTPcQl874aBt1HMppMXdxEi/0tsUVy1pXK8HaDf1haTtKpPP+Gbbc3rvjEO8p+raisrZJk2TJ
IM2Zu8yQ0/AoZ0J5y20l84Z6vecBrd/jG5k+yJInfDGNEvxdKFeJY3YJVWVMg5NaXQ8rld62jZHH
rhvnQhmW8gGaTz8sdscznKYRxjqam6l3aW6UAW+sJP4KTkO1ArQMVy1WYSqv+yw5lrlhXNd5pkFs
6KOf2qMbDJSj+yIW0wlQtwm1nlmxNqrqK+MTaW+EJ91BQTGZTBKtDjUivpeiMPYy1dyTH6R1/jok
iN4r9WOet+Z6cCqv3CfJRA+5lySBlY9vFc7/DHmAQWw444at/KyoK1KFZ/S0xgc5UupEWTbSPR7h
3nBdg/c+/Rpf+RnIIRYCXBGlPQsqLesvIYh1UjsyTtr8bGkmDUBeuhfUX3VvoDjfpWovUSn8qYjr
CSRBPfdTglkKx2S5il2csVV002AccqJ5tVofisiO69wgvClxh51clLgNs66jkMq1luXCLBvLu3Rp
NXuax3W6MeIuW4PGsOb3GUVE8a7s5eqAcrvWKatddlFOkn7uOy6yMKl1o6FJzincXdq4klT/cUiQ
2dTWLV2rtKUjlEEES5bUVEVLatREDxn1ZAYGHrovCnU+amAasrvAoD3E59QqpsehcFPBTQ1C8Lmq
iurQyrpMDjqFvpe22aFkgWpx7R1ziXK9GCaV3SV5L40POhz3O0uftbMJqSCB2ZQE0dvnTQVrtGtc
DbkRo+LPRbKPhaWxXK9OXh50arM/KIuR3JSewW66VPOa3c+UvUXS/9WVQI0QYliQNiJbXgHqazNJ
vShHlb4BNe78fnTIvsh0IqHeuBj+ShjCBf7Pd3pt7jdGN1PzdYwPKU8OgvOMPl9BY8b4SjiVcCh6
Z2Ngpa3RRiKZ0ns67j0RDrVpTH48aUKNeDSWTpBarbB2v74f/uLmQ7WNwVGHpOdfr+BTRr64bSkV
OWit0e9ZaMd9W9pd1JPOFf76rf7qOGwBB5t4FkGd+logo8/2ksRi8Q4SQ1jUOayu5G5pQZLR7aZP
Op7ZvJsDlehGcmLyZTcptRbUw/KtX7Q6jOu1e4M+/Y7b/nCfcuIxeJAiAoHMVUCEysvlIC/KxOZG
Zi3N1roM04T79Rwezvm6uJ270+K+QpelOvKUpJm4hY9bjr3Qlpt68JwQI+161eREZPgi17XPbjNn
xoGK4y6QJq0Wkyjth7YwgW4k3XU3ZTLqV7JNs69iMlfr0E9KYdNoOShEvCnGOr5v5EBmkJESrWus
gHOu3lyu5OnXvmUPyXlbro8ugey5X2Yt1Hrct/vB1rujIjoywkVCBs3aNwfJFbYGpI+qkWmU3dFL
OboIstPsoDWpiFZrBGybZ4pT19ZqvxW5JdswVjQK9GZP3VL2Z5NdG/vWc0OdtXN1KtojOzk99FLP
23XLUrKQlFlFTevUOp8yzGGXTjEQswNavffssTspbqN8MJyxrHdZnxgXstWTT8JReECRNtHBURis
CW8g2huE/PqEckeTHPg9Jcx8JfkhLb8BGdEdYk6/cXs7l2qx6mEdL2zrxr7breWS7fMsf+Mef7WY
bNfR1kVmbipDiPjXTpNOLbRYaWKqDLuysWkscd0VcpMYpDe+n7axTC+/ILIW/M7QcoDoPyVN9paS
xwTLFGeZV7e30hCUGwOCf6X3UexLNr6cQbJOGF9qcm19o8KnTpL8klyWhOm9VcD8WunEF+fjEDyN
7A3tifM6+LJzvEXaE0NrP1jGe0h51/BtNS3i3TrQknOR6nmJ/D9XqrOisOlkbepUPZBBrq2+GBeR
Mpqq2ZPB9vshqyzi18oJ/uqto/ZqmeNjEn8AcYo4Ay8Ox+3lfV6ZXZvrOcqUmUqbPbOyThOoVIG7
siQUqzEFTIAqFdVreZ7MZBLlZW8y72oW4QzjE8Rf9mBPXnFlMc9Fv14Xf752HPJvDBRqMD7sGF5d
shRWDv3c2+th7KCZUAPEZRtQbFq/9UY/H4QX5+q1xtjpYkqJTarsHMLndiMtDgeHYTCqPGEef/2d
XjHk22XBxQCYz6W6SX1fr6uIdtQG/OesUTTGh3zSugiC0mPi0ooxw6VbkIT06/d0frozOMVkS1Bv
w/OcI/ryHCf0eAjLnS34lrU4SMtOzmn7YXYRqkmpEbN3nr51/f/VexK9RVY2aS8Ol9fL95TMYWNq
lnQlamkcKMJzueKV5gGi0wv1BtFPXbhvpSC+Fv1sV/O2uWRvaai2gfj+5bvixYoxn7msAYgwj4Sb
6RcWNY3HVmUqa7LM9VOwjA00yIKxxIRDIA2FkX3CZGi5qI0r646m5eDXx//npZdPtTXcWxyKn/e8
FAQ6eSMkfqB2gJzqsB/RI7hoa4LW0PZuRT9ze6+55CHjtDMFMr9+/784FzbnAc8dMbUIM16dCxiF
jiRcB7cfPRq0S7nFM4KV/KRpiridigwUi3++8aV/vtAhn39401e7SDduUnzQsjwbSlaXZezGnY74
4+hWS3Jhk612/+sv+fNBRuu1WYK2rD9UnK/ez5rYqxleLc6SOinZdrSGs+zKlgH/UM8VBRBCyAcs
pTrMh2HJNx5zP39blMrcXhomGAcxxKt3t1PRpJ3Q10O34FAKVrlOF0bvNjce8FrCiG4q7h939d++
zv9LPNfXfzza+n/8Gz9/rZulI8x3ePXjP66a5+pu6J6fh4vH5t+2X/3nH335i/+4SL92dV9/G17/
qRe/xN//5/uHj8Pjix/gY9JhuRmfu+X2uR+L4fsb8Em3P/l/++K75+9/y/3SPP/9t6/1WFENcvss
0rr67c+Xjk9//22zu//tx7/+z9cuH0t+jThfrOaPr3/h+bEf/v6bYjm/M7syVAAnY6fFP/7bO/n8
/SXb+53HMRoFl9vRBHxi7a3qbkj4NV5i0NlmbGLXTLxIfIS+ZgrkNV3/nUVDx+aCfFHfMut/+88P
9+Is/ddZe1eNJTM4sWN//836Lvb8YaPCQoztFtv+5qDBmPdaxuPKqdMlkqZogjEXEb5mt7IDYBd7
vKgE3My9om88hUNuMUhqUhOg2JGwt3yxlsH8IgTc2udBg/OMeg9mJjBsmzooElEHmyFhqY3PA23n
X2LYpmGnNk2OZ3IA9yY/CD6KcdujBvyyLdwB4GNuwE2tzrDa86bPOpg9S5hudzPyw1OTOGN9iKeO
OHVa9VLT6QK1FFO5U+NVOJ8Tp4y9Q2MuKTGFptqnU2ST7CpO7qqY5Y4uPsryvLKyTDK+BqsKVDuW
zWEq+qk9FAbu6gx+P+6684TERfshdnKNlXqwky1mwAM2Vp8w2CnYs4bSUoIB3L7SL5fGltoFDcxK
Sg+NLPPj1NMpFnSZUlvL6E+Jk3lmaEyau4wXLpS0fQ3V4bl1lPX4QDJ2WO2c9l/Tehqs7CCcsff0
68QUigTyk4MK7tl3VlOBJxGQvncNe80iyOjeu3ZJDkJokY+6d+rWpJ782kq3MtqMk01NQQqcng9c
fwHdfsClmMCm0R9F7vQ95fH0R/XvjXyZiLMdY9EDQo02YS9xljNQFWtfHyst17Ec9RTtDUrUt8qM
doAhwfJd0EQfopxisBb03FjsiySN2x41s1e1V3mC/nClTW3xvnhJGx80LCbrvltGWV4njgeGJ1BA
NND72rAQnle6JgKyKsmyew716CG+0Ps0cKWMPdgIMNjIzaW7F6Ohbb+7xFf56PIajyoMnn6udbzY
0ckOJKqzL8u3/BG/9gDy9wLy5r5v82bZx3SHKYEuJoC4kSwEkflLa3jtB4We8fSoJIpQgwraRzsi
qTCUYAZhg/6k1bcHjFlLWHZq1WLdlFYA+tITEGPMdpMBsFprBmwE9Zynn0SDQohWotZI9oiWsuV+
qlvcvKSVNcmhxD2Zn1bSZj/U6dgq+x6FSBnN8D1tZFd296ktJb4LALDpM3ZtiinsedY0CI/UvEDN
Vo2+hUPrU2MKHTGBB1YVSq+yb/tBTwTWSMKkTh3iYcOfTEOfSI1Ih2PrUcVOqNq0FJ+qjgrFPVr1
OtmVjtfbAc7RuiFYYF6+JJhTsoA6ybX3+cOzti/GMf684gmrbwgrcx9wtoruMUHxp5yjUBgfwQGn
Yd+gIpk4d+7s7iuIsOesSfPbuEECGDoYDlV/6mbdiSCnTXWfOZZ8XNV+q4FobYvzbdkjPRfOWmrf
DMUgbHOZS5YS0pdJhgZPt7xdo1vWEKTQYKwlxH/AyPYLp7fakpccaxjhi2mEnjYivnrszTarfK/Y
BgaEeLYTVjUXoT+TNoYzUXWu1I4ED37eeMbCxgbmyyZX5flUFsL1EzxhBkEWnjvsx0TCuJlTUjxZ
IktFIBi72C7ZHbS4ps6Dd1iUPrkric1UfODk/tFtGi+/sxOdpoRicUdSlDRrSMNpMrV4TxFB1n3L
Sh66oT2tSBEmfEsgq96cO0HpVLT2lEJY/UPbDnC0NpAr/Vqqki60oPbUT3GeW1KTaflz9rOajEyT
KUvo2VSa7Rp5ZmvpB5rhKvql+piFQ+fmjf0kl45Oa5+F3mkFTst3JPXMdkRFbqweFAuTSaAwSxJs
XTGt7xQrWRIUJfA9flybyl1f6fYHBJxC8924n9EP24v9jdJ6BDFxOiGF42va4irP4zw5yngBwl9m
L1eO82r2BGSl5N1t4tis23WZvTRnsYXHJ0K8NXg7LOh5GvRZTci7bsiqC0U8VV8o1+UOnL6PfcR+
osIpR8eNzzqtmepQzllu+2mPiw7CjFzl81VR3eQEx2i2l/ZQlG1kOVrx1C6Uf1y0ZqMrZxx0ia0r
be35TJauPZ7BFJMM55cKF95JzJNQAjbTbn0tVy9t9ohtuo5cn6pigbWxbMARtQ3XgOopVI81maH4
RINLVEYCWH/Sh6mI0JjLOFpX0pXDoUm0FLDQ5lDi73KmfewMlBPSrughMEr6aQ7zuJ2v5nTV74Xd
1+HUdfVVWWvTrcX1nkUExJbQ1/asRo1WGmMwxZ1pIC+fJ/VrrQslC4BunJT/s/TZM9ZCUQSp2Yin
ekJ9CvaAcv2wNqsA5RVQ0WGOPNvXO56cqN8cjTrFLksu0DShCMm0ZKnu1aZisRaqmlQBjxu5IGKr
9AIFaakb9DFOiRl1kIzKmaUWVno+Nwgy/IGK9P58Htx4fC74RPlDs8npT5YnoQE7Yx7KO6UB5zo3
HaMsH5HMU9bgzKxKfryM1nyfp7JA0MShS08Zy3QTdslMi0Mx6fJGh8NeyByK6yKErQe11pW4EZEw
rWaIMqc066tl0NXhTGql9tzZpSwhtTD9RHNSbbicp9XjGLlq3K8X1RATgnOX0R+sFJermTrqdZo5
6hiYZNqMoTkaw3BTtSnPn0amSxU1tiORonnghicFFs8NWKXM8qh0PJQiJ2kcJ8zKsaru0tZTVor/
pg4LZJWoxmPWpUXCQZzUJigHOvpu5tpBhKXrFDv6RWPRFrHwDJgveJCm8xkewCq/gGxXs5OY3PLb
YK444+LSmu+wiCjw/UVdDT65+TlGhVqBdwdRIXC6r6ul6P2RZbtFJlgZMAELBAQIX0EQyZywg4GP
BrF7yOHUhothrBp959TNUNzS9+l82KRXMcxfP+e7tNDXJCAUVqQfK5F44w7pRUZARzUilVGHumrv
qaxVIJCJvharP1J8U/RR2i25c555ZSmwLsbzTk1tCpoHoUu+7gLYqfqDKl15S4M2+4We7Zz+1W3a
rCfvCfVBhlQ7xoGAdHUizNnhRN+5k+6UQQrdxmCD29NjS+j01SbUA0zlr03d/koAcrqBM0/j+j5B
iOx9q4wtKpqQixL5FE2VxK110py/aRC6SUDBKktev7adfYmMJktuezTaMuyLRvVQkheQ1Sb/MIO6
Je44gtbWspNce3Pc4ypIP3J1r766len6WasVTpBQeTrtKnXOi6/YXcsmiqH74jBfWnOAh27UWPfh
jUftIxVNk7arCm3Wrt2l3r78SMoUfExHe85lY86zFcWNI2lYnJdcO1RgnUx5jEnQ1f2QO3vM8kN8
Ukpat59sc7XboBSeGYemjCtwBXRqW+kx1bzvPW3Wl4Pm1lYckelNyWFgojCDxB4IWvnodO6ohpzW
1DjoWuKOUSalm+5osXNLdJq5cNr3spNAvf5aDeCP7C2B0N7XpUPbD9v5Yj0XaJLGO7Vv+cVmTPNT
wjldD4NmlRpl0WovjjnVgFq0xG1OoMRi6IM/ESZBUw4J/h9wC7pIjmYsUj6QRqnvC3XQvKBwhKiR
PawGtpjvQ9y/NM7+t0Pqi8H2l0Pv/4PjLKLkrYfY22IyPZSA3+uB//v59n//R/H87un5XfH47vJx
YvV9fve3P//r8d2xLx6rp3f/I0z7Zhyen949ds+P7x7u/l05/Pvx/vg/f5yK//J9/xyTHet3/JmA
8iRusGADmf9zTN5ewj+BK58IQXDXjfn6c0zW3N9BWBirASkdEjQ2JPHPKZmXkGmBMBLApwJ781v/
wpAMGvoCs/zjo4NIE7kJrkKnySvMUusnmrXwy0eeczUbDH5+KkN0WN4+83xWNnvfXANhZnvDJ/h+
PLMv0/cKbhMzcA5Y+wLjoJ07Vx67dDrI23BFnEqSZBmKyzlMT/NX/Wa92zpykX/4ZZQehnANmY79
WDt0W3pGhkBl+FA5Fwjwtfg4zcTZG2dg8bNyb5gPdnKm5teIqRGqn/f1oxPf5JFWH0T8XqERoM/e
p0jwJySpSsogxdDmfVvT+xhaydwtyVfQMDRFFKYvh2E5tO3nvDusAWow9jONfJLVQ8nqZgX5fnaY
3dEC+96CTCLwuqC1gkb1R/vQV4FVRG6/X52bQQt4lex8QVQn22OHHWVxRAux5ifCzMTOeerc81wj
jcgvbsVX7n3tYvvvwEVwfTOGaljd1NNOn3bN5/jW3uU7WAD9dtVP7a5jYPTrMIuktXcv1UuaD/o7
VcWEsauvlE+T9cG9bR7aq04/YW1BTRmI0MFOvyum0E4/Lbij5EVzWxKvHCCmidhQjMcy1MsLJWxP
jD+DRJYV9ncVedjZlSxuFjg8RE4PgtBThNbefTkczIP80l0YMmgu6g86KhgCFj/xAJtQWUbDg3I9
f3IUn72B8tQ8u7xPHWI1Ku+toDgbT/XJviDDJj5kgZRPZUMQ9x5R8MoxNELFJn3giuw8yVdtOB7e
JzzZ1lP9R3ztv7TI/f+2fGG4+RUcd/e8fE2ei+K5q15ictuv/bHaWPbv2F1Rl2xNorb9HVz7A5Mz
eWWzigONm8ByTCf/XGsU43cH8h3vMKHtm61roxD+E5LT1N83ugqYF4oaFA0a5V9YbV7i41v3zneb
NFgh4CDc7/b6D+5YNoWrLFW2LpUNIta75hfWJTb4dXbUmlbfGUn3Fj2y4Yk/sJV/vCc48dYQRegY
pW4v3zPuNMXUqKbzO/fRHNY+oC+cqLr0qKlSuW7j8UItVRd3A7rTBvWKrIwpzLW59Ye+flo73Qg9
VaZBV8ZvUP8vybDtk0GeOBjGNr8wh2N7/YejsSCrjPuefM9RoI9PS5Xbw3LfL07+ltCEE/jqGGzv
ARSKd5BgsNcJb07bJuOgdwLozO5OU1V/ozu2PcR6sMT3a6+dZvbdb3y7DYj/L/B1+3b4qwg85NpC
aI5h8OW3w38HCgbYiDqSvCkKzDFPKvezay88IMgTY12hzDbqFVMPf7gt/gSCfwR+v9Msr996Q6bx
y23Z3O4r13enreqY0vUZGMj9Qye1Oxws3jluU0zPg9kdhRCfa9bvOzF7SOkAw7K+vRVeue50py99
tRgPyA+V49IZox9n8121Yoh542O+5NG/HyGLvmVjA7xdUlte3Q1jOzRd25B2z5SZ+FaanEZPumGV
iSzAMNMj1zQvywrJf23taezQI0u0/RsH6zvv/OpgUVO6sdPQNg583svzVGHVzgpZ0n3hxYckQTOi
Wjz8N5E6IS4hSR1NKHTjCyny3mkZyqNlSYf4N5Kc1bq5HVdBivygM2TnClChddSxeh3p/bYpAw3t
1bttxsLxdTOtQmuxqmM8n9lt2dx3NlI7Zm1zh1z5TgOb36uDfOphym9UG0FvbafVUbSNPJqTeq3k
dnbU5wEB5bQj3aQ9sl9uA5upvqT6KfLy+BZNr7WrZP5sNgYdT6NiHZ3sw5xSfiTHBeCOPN3Aowr4
1kmsJ2QsO9AS9LuoIn1G6yKyJofDbnc3ral9zAx8bGT2wL9PvuYY1/lk9iEukCxYMEr1GnH2hSug
vZTkvlgawx/rY6nP+onSbzTVqvpNLTihngrYNQ1o7dLkPbPQyRq08oDSe/U1VsTIbPUvIKjzrugp
NVWM0WJCaYnyQGqFt7Rm49GKfSJYoGr0+/U6zm/cq9bL7I7vlyLBDSzyqKJMLAyv6FxcTwzm9la8
UKLBMqyCQHu9OBeN91GbJjfQtAkP3gqanGXNYTGqcGtLyZH4XBcTeTLZkMM+mCTretYXbQ1tVZR3
ECEDcSus9m292UwweBB8owdGp90VIYaE6dKo8B029FyEIy1PZ1XZ7ITGqbctJQ7cOPaV0UK1zfVy
pW8JPU56y74fp3u1oUwJ26I8wT6ALfcD0Cwn2Exucpx9W5zsk4lWO/TcUoWfuLCBWA+/voH/YoUD
riQQbsvT45i9unOsuI6dpFASvJ9zG2ndp5SKkdDR4zVat/MuwsqI8x2O+S749Tu/0rz8cb7gl7lf
eSzDI796dDTkTODg4K2trhnPsth8aG0PL7bngtIR84JBQP0wNN501cZbBUQnzuLEvHJaW4ncjU9w
9Pk+xWj1xmry84PG2y4jBKdk21uk+r5cTPqVUCJnc3IWZmCWd61j2UegKxgYvVqOy3qq0ptfH4qf
txTbpgQekXWUQ/HdK/7DQ5Q0hyZTYpWyL2iWFuMem4D1hEQqQMSND8ns4zcaIL9bkn9cMdHrsWIT
OEtE5PdT//JLpsK2pphdFkA6+eejOX2O5/XJpTJgLwnV2rPIyLMJy0SdWObO7VGY2etQ7U2CXAMU
FW2E5PLBE27mOxNpHFU/OKEyCUBpbJFvPGXs17sMeFSdqZMGuq3uxX59gGbZzQN2HdTr2ZDymCn1
XarfNHNhfZRpyVXqDGzOJ4Pk+HG4VrP1abYoBmmJFL1IurApHeuACHYQ5CAouOrstrDxxOYmDwwG
CmlSYECdNHAijTVePuy7tOt2eqvOQVHVGDMzeZrykaoTtd/3gBqz6yiX7AVMoHFz9j1z9Vuk8xdU
gCX+qFn1PiMo9yKRuRmZHhoor9SzC6EYc9BbEvg4w27TKzWSZnxO8Gp3SZLmFoRgk/lT2zBf2SmR
lo22d+SIZVU6CefEMY+rAZBZOr6Rr9WVsDs16mbbi5QR7Ef12nOZ1vNVO5n7X1+iP92tumYhNTVM
1HJbLePrkKBC5CLuO0ndC4zLUABXZ0v6yKNjvFhmZfJzb/aCdgBgrazxS7e5JfOl0f1xcGUg9d7D
mWR/JYH+zVz01/crTret5phEbJIuyMp5tVNSE2NtjGWx2BwT9Wga7bybpgY3X6p4u4m1WaRah/9i
uc9LgoSyZUgiayaijeWNoKH+4Fgd991ma7fgWdFlEyIfx9GvD+D3nfDLO46HEjAK7XE8LAnffHnH
FX1q5Dm3pJ+WSbFbtKyHNd/AA1nIvWXMWqi4mbWDCMBxtqwXppDorWSDC6NuBNbP6bhUcvriLF4w
Ls5Oo1rozivlicLu5kxkOnKAzcOctM45CE0WKJ0FXmDYx9Ve4lNqnfcSBwxMjMfoPQifAIXrbo4X
3EkV/hdbuVromoLfDfEvbNTgUZZJd8pHyzxSHAcsgrI+V1fa+JLCCouOlJ5fH6PXYw7XGPsW1jWi
G0gLNV6NOT1CdbKuPcU3FjBbzxl9hdAphLxZ2Aq2Jr9+t9er7vZuZBz9H+rOZMtRrMnWr1LDO1Et
GtFN6UGtSy7vJixvAQECAaJ7+vsRmfevCM+sjPpndVfmisiMRqI5x47Ztm17L6F4IMpLVPn1hfRc
QKJlCUqOjBpZAuozJoiVd07O72N/3qqYdP9uE/31K2c+CWbCs0g1ueq3pUr6WyzlDh9uRYrGzWxb
3zTNBg/GrygipW965omTvHEBlSWkHkc86m+kmoqcYwaSWhF+jtt0ZPQ51aKFs8zU5jfP5IfsyC+r
FDrZTIfhcQjU3t+rrDjWJlm9VIkV96mx5U9+0HAe6B2qSjg+3FqGnZD8DnGu3zdaLjGXhXs4oZEB
1tu4vCt6CtCE6iO5RPlzLryRi4+s6atmMYokucVcMyeDooXqEGeW0sqVQ5ssnHoV6YqJBB5ekSss
hv0/v+tvpHneL8R00ARtpvnN6eG89H46YjNNyNpsoh+c5sJEz3+Ijklen/JxEiwp4cCLjBwTbqOK
rUuHwfM1Uis/R612AjmnNGh/Ew7+stSJWjP9EN6hDHT6PckQUqVEUgLyoKLWa6mQB7NB2tHRp0p1
AVV/o7vy19cKN5+hXvIGgpDIl/56+6xpXCiLorJ6magnxMzAYjIKe0ecCCtKG7OYNH9IqVoufXqi
gyrhX3bdXMqSiRgaT0y4Vwya9dOBoavYrJpScK7oJZiqONVhpEWx05f1naQ2zFUWl9TR28U1iPF8
tpZ695CkCsPS8XmVZoL6m0f5l02FkjG3pwL9sK3+YpydZfVF6LAkRgDUGJhgOwdQgd1LVahEVMzY
2rlq+uflpC95Xr9sE6ZzEbFBhQUhULbyt0hVLNu8MiLmOZtKrgPURgormmA552K/JF/LOxPl/SKA
lWGySbO5aKzXqH/JM6ef0kKuOluO1MRvprbzF/3qhmKIN1zrUCilzLlemAau02HhLiKYRpccCQy1
uIvO19G+ZHWBNtnFRaxFwzu2ozi7ygNx4VlcVt26XXZv3VhXBwQ9thCg4NeoUDgji6HrdkPDpnLq
uKOYLZOrLWYc0bKQRDaM7CykEO2dRYmtN5O7NnoRdO6mzPDalDlTHWX0zSjId2ms1F5aaszsKhes
Wm+dj4LIU6J1Kv4IY203fVbcMVtV+Jcmzk0MjG4r7SYMDgSSmt5xqaxLOYdX1ba1B5jm8wJBt7NI
cm4X/XrqJE8sDS8CcFr3Unpi2MXw5UnM7SHPU3vUtXZzlnonrsXEzpaF8pvX+8Oz+9fXq5HDolT9
Y6BF+L5dNKqOStTazBISJnXPkGnMZlFnVqJ39Qb9bBxVpUAukmmfLqA0MaC4Q06Tsaf9lLQLX4K3
ZY21lG/b9UJLCzDkYTp0aR4wVTn59IAPl2aR+62OkoQeJY68wMARLdPKPJcRggzGtG2lZbXCBrMl
92OaXimzsGl8UexT+xxFvXdZJLLVdLfOXqC1YDHCYi/zs+ws9Tfpim1cyul8jVB3kHrUGif5mh/K
23QolmNhXoX3RsnPKz1apPvOoNk4TE+DsfhTsPnfArDvy4J/v/NIf2nR/c8aed5nOVM6m+8f9b+w
h4clxNwH+++7dsdX6J7/sXmt2/TyH//HrV/ZtGn2+UtD7s8P+bMFp0r/iQM3lTraWcBktLz+1YJT
5f+EIirTdsaV2Jipqv+CxemziRBI5zqWxBiJxX+B4vwOAycAqphuI4PHJ/87mPj36oDEBS4saYMy
KyNjXTjH6J+OVw3nyTi+jLJNru9Aiqxc2U9sGmve4s74QjXER/Ym+OmR/Q1E+gNp/2mX/uVLvxXq
C8rC6Qb/xT6vl6G4U7cLf7GbnrqgW1du4sZeFyKh7GAv8WYcUks1I38KNevmIsyA68LkSGZqK3vB
Ew7p6/xz+fbPV/jDWeufrnBGX356LFNCbVZ2XKE2bC8oGVRW+aB/abti1Tijo1pnt10VCzOxaUDa
qSPbKOV4Ij8iQWCV63GfesMjxR0S64fBou4yOz+14nst1H3ZElzR0UL5pORm6UYp8kX05c5OTE1q
KkH/O5Di2zn75+OmyNKWlFrGd7xmCYcsqi4A/Pn6EkiW5NSBapWnwlm0TMaZGby5bb8FpiSyD6WZ
NHYUIhMju9dXbaeUpvhkvOeFWz9rj83d4FMQxvZUmzjorrXaFYE3XTw4Clu5WpqX0OCsts36FpmC
ewv0p8Vd8aE/SfZgyZZkLrzcHzbSKnfii5WEKAW4kk/u7NWfEhJBra1vU7df/S6PEoUZD/vrG/2v
h/AtkepVsTkvLvRTekudAknwFGNnPEFtfEmOPeckmsWO+DTdEDuyL5Rj+hQYiTOg0ENeJJgoPjiN
1x5R07CBCVe5DbzM29Y/LrnJuO/Vjj/jYAoNT3rXwglaE0IhzHZZKR70ZrVa3nwl2Y0IQfnDCiUf
q7GGx/yxfovc0Y1M3b+8ouWxXdwxIlLutdfpdIWhiuiSndHc3HcPmhRyTjnILSlm/CUr1vnTv2Rb
YW7Fdqfe1r6urrS+LdFDMLNnBCms/PS7YQ/pW/b0YyURIoHDdcLGXwyE8wqRrn7kISaJnaevaEwY
nYljQhyqdu0gTbRFm1Ws9mjn8Yr9890ipFdsw0a0Rj/x/nmTfi/M/7gaSnKqAsADcIRfN6nQLbqK
4W7ZppHzoIZL6+ZlYbHpN0pjD8eotJTHAdM6hqw/cKYX9irT4p0t7cQwu6cHr1i3tQr93DPuinvV
BTva0AuH8UlrXUAEy9cFS93SaF5e3eYRLXvl/p9vgIbUt2riL7cwP/Cf4owmQiAEIpFt2b0hKVq/
xeVeEO8lZSWdffmyA3C4GOhs5B4kbUs7l/DWlpZR9TMLAtqbh5vRUVJ0plDf0tLLAAHBnG6ejprT
Lr448pOQm2LjV/QQShNKxb3oClYdRN5uCjQf2ly/uZqQZXlt0LwOs7zeutwi2Z9A8brHKKxdtzAs
kuBmpS3sSzdCZzDd6s4VY6loFWGjfLEQIgPYij65vKpmIha5nuqp+Cq/hidkhJ4aGiUeKl6O+nIO
pqdoE+uWWlntU3SCMj/tSWy0ez6gXF1XvTn6RWPdViTb2j4e18nnclgv2AOIfpQ2aiQxvwFFweyv
XjnZy2YlXWvT0ODXbq8wNcXkAzg89oXlbgEUTERZMkSNjJwKI8Ac3CnaXM6nCFKI6rVtWCA4k7bS
S8+k6iwSKNfDqwFRX+692+1jfCgJ0a/iuxoau+795ij2/OPVKZ1L0KweSkd+NoLSGa1FoDuofdzh
cvalOmh42XTOnMtmue0t2BHOzUEaxDXsaX8OF3b22Lm1h9Gc1bCj48pneGjkUGCCQ7FQ8ZWt3Mls
Mn+cZ5GCcPqQ69CeegQTc4ep1svp+tYgDrdVPlvrfJAdNEeGL8mV7MSZnNbLX/JNfcKrUS3M0oHr
sTCvzsItBbNYKSKjNybCicaObmgeVIFos8r2Y2MOcM3sccbnTelqGvCBWROrFoq3m77Uz1Qv+Keb
mZc6Ax1Kc3EUXdWqjvFds2HmLjka2+tJqzgF+U9c12FY2OnLj8OyWUEUzzx5NT1mSCmuJl9cLcpg
WlFQ3Clv4ynf8Y1Eku4I+JpbArIoVnWfWJPbBcbTGOJGNpm9FOaF1b23vRk5wrZxYPOtswNom1c9
Jx+Co77Wez1MC1by7XDdliHtsbtysLQVXuaDOTy2q+uLuLq4VB8vtY/UV+drpxFZQNU2nGnbdI5R
2tJ8sBtOsYaqA8vm2D7UzvAliHaR2Ar3teCUnG/SledzAftGwZTfuuP42m+zWcLEbRv0oyjbrOLU
+dJch1sdMDb2jVZ2SnhSdrlpvJk6fyh5zqU/ZquIkYXWAreOKIUdhGwmw0cfylAgl9s6hQvYZzq/
oYGD1Vo8LUOt8dH7QoAr2kxuTi0CVtqZCdAOBKn36UNJ4fAYH4ug8i4v4ikidtw3Qbe9rbuX8eow
DKnskwBpR24ltRNcGBqeGwTclOh93dLV0MtVkq/pP0Zf7bq+J0o9SV9xdxBCWp7VIhxkIiUEbc3l
Kg50FKsvpkhqULKQNADGLnMTZDs7vMbFdBdnCDCNyLTwue7ihsvaqpoOS23dGA9C59QClSot5yQc
Jnsm4efK7nZDVRLpo8rEpb7ttkK/qXeGYCZ01aZ1vrDTAtccqMYvSMToVEtrgxhXQrc21Q4eWbHF
PPJIMEV0ayM4xBVnsqNN/5D6w3GwL3vJmc9i4fXq0UcIypecdxKb+a6nfc8cgZk5Z1dbSQ+yhCG8
VfPoU0sr5ycsjeblA0S3umddhOcdu0R+Y2nEJ/HtdjXxW0gdlM3CqiYPxBPlU/ax3rMqB1wmvkts
dEPdfAG4ts24TpjOvrDRJ2d8zQ5a40zr21ZRHPQGGB2q26ehtkdSrTaMsPy82rzX4GxhOutGiJ1+
xHYfDCfVH7ZLt7CNoHUrj+DhMY9BXnXxlIDh3OGZuIrqv3QQ0VYx04fhCVmF60OrOGhMGe+NajYP
BM/Juqz53NrUN+LT6MzbJlD86shylTJynyrovW4N3eyI0rEvOaJvOM7S1A5o5TidH7lLE/n3e9XU
zeVesyZLtGQH4hnnp7PsTYMniqYWCj90hRLRRKoyLF8as3/VH9rerQgTsTXAHHuRGrOaN/d8qvfb
1Kn0EKnWxWP+3iVbrXoSUVau/BbT1pcugFYhodxh500wrZce5YQNBZZCRvHz5/Qh20oWilBr+Rhv
o7DaXRKTo81ckoYxzURlsbibU/TG5XIdjovEZGUexycs4z19HX1IwYCAnc/LpIeUz2odzDuYarNL
uXNGLoZ1xLrpUIe6rIT3AdmvFgqAvqEtKtbEu2RX+52PeWLiZpboyWFzT76/E1F8dNi5DyNAE+ZT
CGpaomprhmM05vh5tnV7upf9hTOt4k2zAV+yUq8IAJSDiy3y68JuLM18laZmdLy8YlhVfZXrbD3y
dfGpWBtOSphq/cZu1pcjr2Bpa17mjfv4Uwq4yb63GmSQ7i9bLCLeUcx4rh9VGymv3AZY2nSO6BS7
C2e9eQ04c32p48x8oMH9mmwV7/qkH5duiRqGWTmgRT6WORZDwFAh7cxmlmEl0myEOmlKNshQDkjM
V9wvV9cz+jiSNZyGpVm9GJmX9S796thP8EmK1/LoCXzgiQZfLECR9ZKXGzQHK9/M1SisRGM99SYn
5HNDh9kU1hee8tVckPXi+QAiF1B9hbWvHq9nNLvM1ulCuoJoymi51QaiG30VpZdY1G2lTfDOSke7
hbAKttEDy25J88K6nqIAfG5ADcsUD+qzSMDbVywLno/maQ+3+2zPjUasO5ShrFq30HY8G9syCq+x
I75cViB1yS7faYdyMM+CnR+JW1kadmQFJMzpByqd9tkuKMT4xMP5AZU2pwgqVh+cBROefbKdrtb0
9aO+yld6eVpW2Ilz1dMbat8QYzPCTmGx3czUv3qcNCyKeTU3rm439jJQtvPnN3ZvD4+L+c9ZZ59K
BCMF6lGGqrYTjjyuZi2c6DndFC/NS+woB/QXvdiJ7m92xbaFPIJfixm5nGGI3kdHXnZxvbsGhmr2
x4sBU5UXIObeNbX5v/hZCxVrXBdEnu6UI1FoYmLvT89dbF3dbD+F6Z7SxTGeL3dopBfvPdNmpDCr
/NA+yMSNdy5x2onWbX9WgO7s9mqWpa+uFmGiuUW8z1IbQu7NKiVTvFu+K+ENGmrKEWFpH0mwDNEg
PY6ry133wpS9/Jp2oTSuhrk37iihkgwMY/gJmOrQcPzlx9v5lC8eU8m+cFotHVi7PUmsMGvQHLRi
i88qg2vFct/WK217TbfNvGhsdPiPrV9j7nlU3Kun7gdf41mzjl/i0/xWFxZCoC7Z0+T32nq23UJw
DiGyO/2zbh3h67a9Wt3jYNiIqd3e81ftakWdaXzlF+esW/JWOsp36jP7xYKWGJJKVNbtYmoPWWeh
EXjdDarF7Z2J/bWrLw/xyB70OWWFBRYYlJhZUG3nlUEzbDfkJnmFj2QjJDT6Vv7Cz0lBFaqyBfvL
VBQ7WlUHlKptXtWqeGx2zX6wJudsMmO5z53bPS/Ib1jwcTC6/Nda4p+LwwtnN9MWVv3ppL2Kr2K4
jHZV4w4LJ4mOTWleviT0Q1Bv9M+7JSqrX+dHBE8qKTw/NMh6uxJVtj1Kjvx6I8dF48eTYqf9quFi
Nfy8uJ3ie5wz0Bbw+/vpNX1qPlDjxsjmJq9Tw1NFuyY9Dxo72xC9OVAHK/ZIGSwIWRbaXW/MXLwT
Jq13Iq6xRZHRmxjxC9frs7sgDOs71MXnBXyzDHZhOoeuCryG6apxbXj0c9kgJOgXb+GqrrrqSaWu
PlqaWxjmrk6FjVj5MbYE8/LZbdP9eF+gtccXEJV+QFSRkxvbYQ4N0w/0I3Nvq/M6vnjFMbcILNQ+
fPtqIONvXnLrZtZXs4uD7rNV7HSns+KwjJIcXJzwsLyjsLcXH+Ux91ovfbp+iJ+Mc+hvlw38p5TJ
8I0xObK4i3Jqq1vldnnYSzYgTMJgDRhDCeuJYsJCiVtGBjergzZscxMvU6t/w6fnK/7AHM3j9jzl
AcuW+L3JrAvnW1DZwiPlTYUcrd8WYaYeFItTy4pWwjqqgdlXRbbm/SF2+dBVW3qKUXIxGe28fOm7
Zm2E/U7wFQt35HIbr8t1s0Z6NXbQATzKWWi8EOzOmi3sFrwDmtjkiDjBdyuOHSlzAZvywlkGnaXv
NI7H8Bpc7trGRP3jVK5Se9pwKb1lnO2oMM+byIGMIbpLwx6U/eJeuY+nwzxeb0Wfl4CtS9mynVYU
2o6uOdDv5uKnMNkNtoCUG2nTwu+8H3HnYo02cexTf+sZjO2d84ZpNU+8WVLtCiWn/XrOgt1hJbpa
sPTS3F9ybrL/etYLqTqJmGySxrZPCOvw6Uz/N37jVAkZJ/xGwVz0x95ZUjrbDCugyu/Eq+7mLfp7
NfZGF2l9NqhOmTqu5ppO9tImWND+g1IP+uk1JHWmbC08ujMRW5wBpgPrwxbMfs2s+15a1/7S7O3r
PSH1rnO284seyREFfylRZp5DbX9KHnqb10riD2HsbHXuV8Rs0KrzRp+O69OM2BV7FjvBot4mOp9d
7urrNtYPcrfWaPgaAVL/gu4vJuuWrHgt4FBIz/NhnMmGgz5y8YSgvccEw8BMw6cakG3ZnTnjZ9M2
PkV2tdI/ZM5KCj8GBYis/anKrDn1aTapz1kUkhBG8rF+hPrAfm2YEoYRaxXPC/Ighq5Wxf7iMMmw
p+PSzLmnOUcuXDlWND9zh9Jaspd+6qL/yuLmFvx2kwE6g/edvcYH1hA8JgvO5nW1WBVfEk36XfFI
5dzfzdV770wxjTq7ZubTLx86lx994S73pv08dPJ8CyNLdYygACLiEUpIzljaXHifw/Om9tg3z4Kf
YI5mJy/5qWU+3SWX6bzKyr3FH4MHNF3+XnXimzoWyifA+ZIgwqhX58bxdxbAdEaHFooYyDpAb2Ix
k0hSLofoZ/pX/zfo1dwq/Y6o/vxd31qpzLQVhpHyXQzVuApIwNUqN2qgeelzEianf/426W+/DRdm
eh8wApgk+BUpY1RNHrIzIHYDqIW8gDPexYeFCYzqK07skc7Qs4AVx9F1DUrX2P/2fv8OQZZ+uoJv
CPI5O0tVpSLd2jhIDvt/nPNoW7qGdwG7V39Di/3mt/Pnu/zp+761Zhj8x9SKcVa7c4vtzUNpIdBC
zKos7Tf9mN9+07d+TCIZaSIvubPLeqRInvzLSuGexpX+m44/ZmR/t2hmSgP+qPjYa98w22LImnbA
NNKumGlWz3hNbDS4T0+lz150qNs7WH/7W+NKjrZSa3SqD/05oAkBVtVSbm6ah2vhVO/yc68hsWYj
bJFeVnG0L5FI1uhwlIIXK6t8edC0jPlYmhJo1rrtO454b3B3AY+eDaiPdm8pTy1db+YfzIvuVHbz
9bF4njac8G+LNQkjkVlbXfbpVnJSJ7JTjrddFeCzFZugmO/1GsgMyIqhtOyhd6ieb167Ur/EXWcn
txBgEwXs80e7hqHr9Yf0UDHxZekv+oiihCm6eER7Ax8FKmQl+6WFiLit2jgp3Uozeq9XwGBuj5yp
K4V6uHjTXFpObwoXdHHhfATFi7pHDRWQkvF4allU/R+DEicD09jy9g6j+iPEaqucYWMzupO2kzsx
FtdRaGWcSsA+r4mFXaJv5i4qv9vaFl3lvnjI74VXLAQtcJ+14CX3pUPW6yzD1uXsO/YrMRhHU3Yz
zu/qcf6r0sPiMXGhttnVqz7PdPixA+LhXk/xnQriMVhb3oLXUZub2mmgewGetMvWctiSj+ljmLh4
SvXv0/2cVqNwo+7Se6aA2dC3IL0Hwb9uCo+O/o/T36rpLAxfdNQLFkoCDZNpM1ONnXGP0PrZgv6C
lweAv4XFBLDGg1KbBRICHNfW4CgWxifZ3I9QTe2OUe7T+ZS6+qpnIjAyZ1L5uKpo7+PkQu4h03gs
7wvDpJwHfe9Gc27ULJRVqjmLYpUoT/V5phrd7HPuy7mZBRxHTFxLZuIYQwjtlCQ9x+hncnRx39+X
z+WNdA7akkm6XNFxsy4LB7uW5ehKbsmpft6cDwpPRaJmq7YcVj6qp5vJAx37kVDmXh4yaGD9c2z9
MWX5PZLL0hJS8UyyQj3p19jKXHUZqz2RfEZUaRO69X2C/MWaPeAUW4NmV/mZbQizIWqx6xlj4gwl
lxBM0RlOid/R5+GYXQTRb67sh3ziP13Z9zMmjhOGxbX5jOmdfhv7vaPRSGD7HNIVgGY4XyJg8oHW
KtWqzNNKybVva2oCKjDjR6NWpCZY0n98j0/6mvkPu3ev9m3N2OWcMgorg2Koe2JekVSfM/9QP0nb
hX07Mhv5ptn//KzhGf1NBEQnU1SZoZ0J6d/CeoMrsnE9G7JtL55aKiCvvuzqefxCMZdgD1oHdoQ9
w4Wp1Mm6CuFZtouHZC/a/QaLKsPTvcyHpqRv6s6RZSBTt9fmDgyyS7E9xmb7HrfrZsSV41WBAXcC
k1Q5pVRCFQ0iq0zN/rPwsXcxJetiR/uhpaq9HmQikvIe75ab+i6l39UTIpKliXJT5mr7G0C8bhUP
/Z0C+pw25sv0pDzJa0X5QgEeTCaIjEfxetecA4HGMQXBa22nvK+l1waTq9lUCSDZpUliH6KZf4A7
5y32urXciO9olluERo9AX0FqqmF/eTfNznLU8C1Y4BpI3loMjM4p3+LKRqcE7Pp23lUxKB7GMk1R
2kJOeZQ4N388XH08O8jFFOoyhEDIoefkz5LN5q19vq7i2gO93fiLs0M59nZ2Srv2cA6a7aZc4fFs
Ye/zVvfWUrCUvbG+vp1fELHazPCXCKblwysiRRw6OmLLu5tDOSBYt4oDRLuPtr2PEtbtcbE/k7Wf
vcQpd8uCWlqINtJI1WCW6wFVaG/ygN7+iEiZyxyu4hkoF260ffaocm8gu1wj9me9LZKDSyFaDxwc
fW9DKeKQJCg/8EUdVVtvWouLxUyr9BZZkGD5eb7sxhnsNqjWwF3zQ7/6541AsbgdfYOjLw+SU0Kj
2ZePEOBHip7n7JFnt+JNgz9ZpS9lG9lUzB5UfHKjjbYmpPEXB1cGEWg3g1czn9uvImcucSKvaVjI
cpCvRbfnjZe++KSSP0h+7qG24qpwDilkll9obDnxQ/dUJ7bk6ew0maUlhUCygfBjFYju3PMBvnZ6
SwjHr8m+kF0O9MHovQ1uSSKUM+bMUBDYtOFe0L+Zd68LUG01m+upd2hf0e16k83JRcrYjncRjTgp
TAhOaN0c5i6xDHn7zrhZ1f6qrVIfgZMQqyBz0gkYIxBx2OrQUC71sXtLdjNe29vbudpNDrruFYoD
5trqln7MR6eKnDRFcBBin5nqu6X4OHC2SPlBiHxZCdGwSbQ7UQ7qyslO4mMHAEfThHrnauvylvk/
tHtEt/xEgMlVg1uKDnr2xhQ4sNIykMAPYyfH6MAt+V8AW6zDlo+y7BfloUqflwylq/ih4WvrL5YB
dMVJCbIcPXFLfZBUhrUQFbf6ibVw+yKHQiHHjj5H3NvMlheQhXQBP8q3yoZFczOZMZTfjXftKd+T
zbdu8p7e9ackelbwTiut62B2Oq5NFnwI0o3eTp+7V8Mrg+5LegeAVtcDk45O9nn1lNXSyStTpPao
M39Ae2s0r6NL8yd54PRf7lR7CqOdvJ0xyZ42G4Q5cHHQ/1XltA54tpeuqCZAJm/P6r7DPBxceemi
buIw6+fSlZtCuSDhWL6PT5qjBrIHEH0sP+IluwVAUsUXTjUBNt38Nd3jhcQmM0Imsvo1kJEWXrhS
XhPv/CCGfXAxp+1io4SPUnADmdjLG+lJLLx0rd2VT9pmuUOt7Wt8Oiuryl+Q/LT2uL/RJtHMWrug
2NuZF8iZOMlCNlBJSrV12j3rKZr1CMqbEe46q6Q+ileMBJ5p+hSDRxcwO8nbBSMolr5vAA+xVAk0
R6SVbNjCPgJRvNHXIS6umxYodnSpfUG23ipf2yiH9qtxr0EWtKslPJvIRqGAWl87ybyQxs1OMwtp
zkR6m5Sw8jOLMhooeHLyr97t7RrOjnQUnuVN64CJpmbyWkBzgp4jh/rNbFz5kDy8T/7cJGkpgMme
YDPh2rfX8CALYgsBNHxCzHgGCI6jPdAtXRzmiwCeCKCSh8nqHHJ45Jv0DZl75f7mw6UIcw/xHlKg
oiY1K/dSfb9MnEX/WjNYaRV7g+zw4zrAlmG805RDUV2RvKXZ+qocLl91j62zhfNLgzOOFBpCkOSP
1XYMhsFK7ijamaMkfaR/d7ohDSqiuBszmXVQXxJaYTcdPx8r4wUVpl5jMYbOHmfVxWoAw2NTe55g
nNWWsS8fFytmlRZ0yAavXOmYZzO1Q0zxsYmegLGkk/HMrREpkag3K6Ddk/SITnqdeSBFC93pQWHc
67wIOW0lwn1vX77wHFim5q2zrsfF/uYPn5yu4r54E+Cx3y0C5TeJxsxQ+545LdGyxN1SQ959+a3Q
0qRaqUt8BuylVwe00MCPwPaosv45n/nb2vHn7/nGYNHHEX5vSjozn/TyqgVzMjzREXz5N1Wq/veJ
03/d0TcEoMOyo7qha/ijHi78NHzSHXqbtv4SN/AAjCf5qQ7qdf5xI3GwjaeKFsvt4RqbNbhf7Gur
KsDYw8bJzqrcYpOG8aewp/01hfk2/zJccaXTlaW79JJ/qSb+VeS5qU2OUXu1CbYdkA3RfJPsYodL
SAHCVEJwq60LCFxrqf71KNjSanrBJGVPnxUM8eEWAMv/gbv8W9zc/9/EJZCzU8lz/4FX+wetFl7t
5+VncZs//+JPXFqWrDgzzzBrkGdN1f+n+gqXFospbH1Rs0F82fiFS4tKNO4q/MDvI878C5lWQI9i
VsjhZ/7mv0Wm/TuMCv0LxoQQv4CV9m3PRdq5yDoB78CGsmmyZ/ytoH1s3J194fFPkZH/HuubP+37
Dv/5277tPIZo0dwc+TaY+gwl+zOrRXMiH/opFW5K0v3TG9n/8ck/Kxv8mI34yxfCEaZmQWEazZ5f
y0R0vbOpjVvIrk617kSzh0tAQuExVe8wOaQBj7SgCN38S5BiEw4lmKEQJ0uv9jnYaUNftgXbaD6u
8ge4NlsKE6iv9Gg70igoUFz5du7n4S0Rok/5Ox187e9iCAuHpbBE4ugvegOZMnZ4I97mN2RAh4Md
QjVZws4a7zBLsxd+ul0VO8MeIWeRSB6Ne9mEBkFks6GIbM0U5pJuy55490mzm1ts6JWeefAyfEIP
j05PteOgpI07B0JooO7yqdwvzcEhiXFiqw5V5NyAiVt38bz6AGMOc4soo/+mcIbAPb/+729LRNVF
ZlwNvSbhW7gUeuR6J8x5cVuzGA6mlLoW3iUK1XGjY74H27RFrhMop992gr18zSMzfhVCAS8pxaRs
WOXB3LcoN33+gyeRbie66ZkphanfeLVoSUF3X76qLxHj9OimSfeFuGmYhKIeGM0ZmV32iCz5Rrwe
Cz/5GJBaAlR5EZCT1E0OYdmUd/zKLDZQu+gADwuv+EpV9Hi4AGGVeEPj1HCcdCvW7aWVPNGKX342
ZDReUpmI7/Uv/RQMrXdhZoPiSAhGOVySwcdMR1n8PixG40a5qrgQyxBTaBjv3/TZETeT5QsWYLDb
Teq53O5abxx3MnxIgJctMJStbNuQZljDVLdZ7QVIWqScj9rM4zJI5NH1303rbh+FjUUi7WSQSnp0
RGG3VM5iy58vTrdPdT95IuOavSXjP4nk4LaMXQZfFBClNIjuqHG76x0Nper+RkLtRc8iOMQtlGC7
MbJXbePL1/UhO1wPBYnwaPZftV36ty8oOinapbAOaEuia6F745cOpfK1UB5bLUT3iio7C/XIqeNX
3ns22APLj5G1Blm9mbxGvsnUcUwLbulONX31UM22NWJbVWD0Li5EKiQxSjLSbpo/F2eYuU9vkKBA
YbsPilEmBRjQPpv4ivY83kVo5G5cPSSJo+bU67YGW7qyatGF6tnZIr3oV2hOfAwmiM3VEqzJ7g/F
HTyuCpXTaeZUjQ7WxG3j0x1tYUUK+yH5QeNh2AmpDAUVqP/L3ZktOYqkbfqGhjbEzik72reQFHEi
U2wgEIsWQOjq5/Foa+vMqJwM++fwbyvrssqMTEkI3D9/V2i6BHU62mpXtt0S6JVmoG5udZOkmBJh
l9/4oqPTdXIF9iQLYeBwqFZZpsw3rrppxVU9VSsneaDU5MQT4x/4EggKpuQxEkglksVkjJBipZzc
FpGIgwBiUm7ufhdkK/EDp4OKNEHvPJuzxeriy4E9uRDdFd3dKobiPgr0EaXUfXVeVBMc1h/gvBTH
oZlCU+E1T+kKMJkhFaZQmhLBe3UHUTcpnurZXQzpvuSfJ/JThqAOb9asCM/3kIDhdHL2Qbo4GfNI
Bqg1aM2J6OXQuGkQq1705nA7X9w7ItYMMSvdW4FOxVfQ0IpH0mkrizHfMcE2TEdHK5E0Hhm77kAj
2CI6e0r6fmGStbLpHrbofCH+GGmedz+Hd37Rp1VHJmYb/th+Ts6Ofh8fP9J+bM3bh9eOsCA/ortz
GdWjktqB9QNIbZ6BV67SDXB2xVw/LjcqaqGrdxPHmMKtN8xcm+6tebOfGjlxWMYcCVT6nb8A/7Nc
YoF2yVm8VEOboXkqoSxsguzG+WcQinOaPoTKTpeUB8HYdxDMNnfqXIZI0Jm3D2gZSlQJVjRUAglS
6O6nS1hOlgNUNaeIE8RlU6V+NuWQUZdhVbhWEx5FD9ergpC1x9WvK31oImSUbpvjFZb1znKS1q72
yMNLPyOwDq1PAUzVjfJ6nSCltQ7cLg8/lSHO52XzRFSN26xYnDhCpP5l2KzLQxkpc7JTSb8+7voU
8Ovs97ct6QcSdIh3mpyjYlu+5Tcniy4h7HZEw263KuxIGzerbJFwiFWmyYy8nu6VGBxY+3ssb/co
CbL1KRRPWj7FkXiNKtoGkcjCVZ4n1W1kPpBycXBBQAe4c9nVQz1EkWT7MrIgPazlIU6UCyEqH9di
LcUUvY+KMewFQeSL4ra9vyhRNwb2OWgZN+HJw42rLrvgAtTVxsr8TF3VOXw83jhmgBXnYR1RMki3
PY8NkTuS7Qid821MyzMnRA9bMW8uLIPKGidL8vEp3A0u0T46PV7E7lru5zwcbj97WC9CQ3ndyagv
BoulUBoWV99aV+OUB8TyslXycZrlT+dh9iV5uo9a58auy+GabfjuUMp9dfcM9SVPEh7EUeHf5v2H
NDU8g+8KkXsAqL22dghBxlcIqQxLC/1nN/CCLLx5+YF8QJyb6OcxFDr9FqnMCyENHC5T58zBHwT1
KYUrv0zowCWMOLEdeHGwIYJ+2AZtgn8E4GpR5Fu72X6uhqbp3Q6g/hqedShhEx3b4lwuEDF6PB69
C+UAN29s4Qioex8L5CKbECGLdByiKv+k2g+8YVOcQ5lD1tXt7SCz/Axh8SwJeHSg/4+e7dmhzsm8
dnXXQjnnCbdiOcFRQqVvvrJBY09xC04yMj2yjVd7ZaFRUAlAy2m+8LEakLTDI0m96sAgISfUm+g0
oF5cer9n00s/PK/yzLlA9pujHlg5nZ67QNPcAZx/h7vYUc8i6E/iQP1w9JtLklNFiKNFfn8k4HZl
StsqEE8DTb+upjdi5SfHaduG7CJ7vgPUKmQg6yBSHjp8AavgMbiEpuWfjkMLeeYxSCTPOPt7K6i0
mXXZrvaw7jfgIRtU/xkqJUgHhBx6CN+lfVQ/qXMku6DtyQHyLRvMy/hivQ4qCPsmvKAUvNBWHOVl
JFOnGQjdRnIYrK5cR0Dkreqj8/aouAYgQ5vhDJ5N9gmcOWzG/ZgYoJTcx6Bj9dkg4GoAXWaDD/MA
QIWChShgYu4d8f7Q7SAALRyOiCVyZx/XFxcZONjFCxBYNHSx9rwiRWCEfnio7YdGKoaxhnXoTXHb
uBgmvaei2iL/Ah0nm+E71YNHBhjJtY8B5eRn9gproqP6qiPGr2ZhbQbaplGGqhXT3I160ulSQtGA
Bl0lNNlFymAQSKj8H8jiJnUSWhSQTivMC1d6sxfnfFVY0+SmMcJMOmmnGIuTujXTN7kaKsiAbyAk
c2QlzpWUA+3GekzldQDxJeI6BeCan/08AQ1z2g3Nsa82MES7Oa71dNJurtz0whrUrOHNTifvNmE8
W9dDcclo6UGVklUeeZjZDHjG10fdC4wOCwzqCVcPNTL5Z52H92FyR+Ns+J1YnuFQlvwiV7R8gETk
H3IgmSN4NPZM3iFwH/INaWSGQlqXGxtgbNdYdlfv+qYKfu9o01i6YYdkj+RJIgsNReV1vEc4R34l
6qLb899PVV8ROP+Y0wk7UlFtDOAUv83pp2qv9ta+E0eSf7PC5zYCHQsrvJcD3cV/9PcX/Coe+ccL
EqqKjIKcWlX+doxLWtu6c4RFzU9aAkoK6mrxf/SrgmDlhkD0mdDmUANhfT7qDauXuBjgYvuNZoF0
FB4OdXGP0vSgFU7z07sTH/dv7+4b41c3FC8WEu9Ox3tyArIu18phnzN+AOp04WNUP18Rjn4YlMAz
YZZhAkkOsMzIXDraa7eFyiHr9O/XzFTFRfn+tjTI0QEv/2XW/f3sez1eLUWyNd4WlpnbWKjG0tV+
bCH+84HTCXOBHwIzh8lP36yNhQoFApVjVAQ4HXXLwUjYDwqCu8mJdbRPYdBawaSNipcKmeEQ66Vd
EKvhU7oi9GPXmEdfc5DxdRsNLoy2apT9ybK5v6QdGsL9i60y/7ya7UiHFsEOcwKCPy4kmtyEsNZ8
hhRrCo5ELw+VaFm/rIKKMu2MibhjYksipYx7LBc1uDM19JYz+KAhlRJliA12ICTCjUdbg1vBzUHy
nMbNUCYCYIX8P3VJhQtxFeFcDC/zSxY0nX8HADWGOn25MWLWOczGaSK5l9lAGuHdyBAMMBmT3TTj
xT0IhfrA6k/p6ZfQAtXbOUp6WBlsfD4h8q5NIfphP2Q36P30DfpBfjpPROyPQyThhbpSqLQYgaax
IwncwsNXjCR5mIPqIcrAVmBGDcQRAwNCFrrlXQX9oYyfQ3HF9rNCqdm5D06OziC0XROQe9tAEOK2
mGFnxU6hnwP9GBMTak9MN+lGfSANi7ixZilUcs7ic6ShhMmeQuhqnADfa569zDu0pvlYwhsQZHkE
bk8SsFzdwusEwf42rxdsCKkxqVCcJ3ghLIjdJrJr/vGKCAGjZ9MGqqMZl6asexY/wfGFiE6E+zcv
0TzkcVv+hSQBPUKWxcn6EeZjzSMdyVjLs8foxPgjzpzKGs+A7V2DC2rdeiGOLqVMeGJAvXY2uoSS
N3jHQTh4q1Euqkg74BuvkbGoRmzGCcaOOXynV0atf56zR3lQe24Bp7KAec0+HsgtB0GvRfvzUMXB
fRAcjlAb3qFnlEgoCWVI1tQxkGHgH5kwUKHKY6glRk/nI5FxDHWZsU3IvZPVs1OshIw3cj5py3H6
JI/OtZPyXMgXz9CXx1NQvwqk6BrT03HkroNYUszxBRypYFr3FMi+JVcEuT/JGnBQ4OzM+1G5ys/B
7T2JMl4dOy+kOfdtLL2qMOk0qxAn5pzV0Zm3iFQbWqub30bSEk5uH3ACtF0ESli4j+E+KDcSILB/
XdVDVCVhrQd1lM7qQOfGeMPOsN+AcxiuMbyMOSMPIC04q+yELh+tzoe+92TcDc38CMrFPKyBGcnN
c4mTwsE2O4BSXik7+wlhSTPwErK6cMF/9O/oaOY2Z54+0IvRKdsW9xFlAdlpB290fjFCPbitBKlv
taPsMkSnKC49jUGcHb6Ey0zd0kTxeRPJoikDC21Bl2oOjX6MaByWpzIfwHlsjimWGwd6O4cp/1oQ
jFE1yz5QEEfXRPgr5FcDWlgmi949vyar+gkZ2oIjgn+asLkiOwVW8VLQcCsgezHE9hlwVS67Ix5E
2T/i8TFp2p7WcP97/nGvMnf/l5LVjm2mKclFSN4iiyVNmpgkVJSM2HA1Ezy4Q31t2N7guZBfj+iA
Go5XIE5eq6O7GZGP/X5cKx1h3I4B9VWMz2PhQUgXDY7jfiTPyOokeNXtRtK6HwkSsQayF1rqk8st
eOGBFfcWenc/WQnZZlxN3ymnoiVVKKOj/NVmUIdYw7XBPkieHHdZKFoEUZTyZGTOpxAMc8qLxQ/q
n/cJyd0IBdjAbsHgjepxDPbb/VJ1UCxBQb9KJIcLO6cSHl9RDqQNHF2c57OhlJA4GtkK+uvrCinC
R+Wn6+ZV/zQYXilyLL3Loo8sF1SrisrMayKoOt8Y5geUFcKKu4LwZ+xHuEUSdtQvzFkPdnGc1dnb
qYv3jIijetIfvaMqNsz8/TZFYF4zNEWZkCsxvGkU2DAmoqF+uz+ju31FHvUDNqn8aYvXCGPWGEKA
YL8yKd4Oy2OZUKQ2+D9MH4lEsh/4DXscijSyBeRP4YhvJuq4DGqDrIfT4XEbF2v0wyQkTI/ePRR2
ttP4R0j4W5nkv2WWv76bb7JO277uLTP7Ej/ZGtuoI4xBkpu+6gRg2OFtegvNf1NZ/6spHF0wf38h
cL6CURwIHFLCP4r+VxLn64/+l8KBnCHS5ItFIHPE/i+FQ1IKP0qwr63/p3bgP40EJiEqBKHYX6V9
lP5yS/2nkcD8l6gwR0tqE0BHrpP+P6Fw/nRv8rfR8oiImrjEf8QiE2WWNh2+CQFY5Ad9tscohrlq
XHrqCODu7Y6MsPKkF4wlHBW7qFjdefp/kuR9jz0TQm6T1EzCh8j7FNfk93lTpqj+KIlkY/vLZH1+
uY+yV0H1c+p3ajzVP/C4f9JX//aC39gkOk6UU5fygphHiQfJF8wUJFihWl3dtsqaSck+3HyJY4my
xYVPbGdyc8SM/vrLbfMHlmnwPeH0Hx/924GohK5T9BPvRByIjpi1k2ER3kf6lCAlNFq5QxkLUqCH
1yzEyFSF5wle8Vkygn2ucd3eIpiGGIHqkBMKzkl1VKCcy33yjLHHGZiF0uDyah/whr7W8O5lTKJA
dBnfoa+tWEdGmMSdt3fuHygIvjwguTc1HOwLDJ2c1oeXaTXrRpX/OGAPmeyXeCOElzrnwHbFOoFR
G1CF+UMIDI8eRTerbluH7HNDggpCeacEyVv7NHgmkaBmm7ZjEA7iOnCeAOL/RHn9yRLw2xf7bX2T
66JXcpXLqYXJshdu2ieBkRXvGGh+uIl4Sv6g7yZzXbYVvAeq4Al/v2+7/U0/SSeen1tgz2qoGmEa
3yO+08LeR02NsRSwwOZg0IDKFi60BiOoW708mrD8wPiPvtHYPFLn/l6ij1tdnypUufhqOVelIazC
xIyMoTVJXyyfmAl4Qp/PhKubR8IT3+D9XaQYcTjEMx2Xl9jiWFiQdbFWUXsy3YTJVg5U/BfC/uFJ
6RTIGH2y+ArbD4abrfFK0LQ52EHjZ7AurtoPk7f0RXulHilU3ZSkACmS8Rt66ky1nfPBRhEAPojy
0tOG+08dPygqRo9DhWq/XY4+TV79FIKq6r1TBcUwNLZC4XvDw4e4kvQYRup7KAD+gcdgJg9oxnh/
aK4E1PlB5SI5PMPz8AhSilCNgOnJA/lnbq+u6OBRIt5Qtn/qFz/HbEsqRuXRwok/UMdmD6OHE/FQ
HnoPP1cO7upGiP0eM5LmAXLPVLqtBFaj7/YoDm1K66Cp3AzP4Yf5uXds0BFiAHVulsSrX64x+q4c
Gs3tUyd7QaUEP6NMQKMvGFuuw6pYJJ68NBj0SH74UG23WNnP+Zf0Es24ZbnSSIoNv/WuhxORC7sc
woqLtg+bpeghyCOhLoVDng/eCHYCPrIINuimp6BiPRKntdUZ+03ryb490j773iXRA5UknIga2Uvj
Q5iWj6407afNAZh6H8TM9FOJ8gXuw5Kpbc19dSVEGDNeOtYposNLKf4ODiFySGvIka8tXTGBsMSC
ldoOwq7bu/TKAeG22m9OaUhSvYaWzfQKso7MKE3CgfJZ5i9G52Ex64DGqRrg/HjyNACKGz69B2kH
8/o8sYWItWBQ5vgqKDVuEz0qIcTIb4FOipnqVpy9ep98h8cc+SkXe21BNTD62U6/KHcd0rA7mfGz
vAgNkiHeOYOpBSUWDG3eJffOz+bnxSlfuld9WMwNzNOcdI/Ypl3IeRIi5urzeXXTHEYoEfzQlMQL
oHl3SDLoYLOYxU7OfZ1E0rZDVJiOE4h8jugmvl8/L6a0cZnID7nIUC9v/MiDWD0yj0GKcKULpEYP
JNh0tJpYDF2uFFG8/Wc6hCtBSc5j/JCn93fpzTrU/egKN47jPXEshQ3WpJvcJT2EZ5ja2JjlfQvR
1L7fJZhLp8EwR4UeokZOVnuHK5MhRC3nLwYxDy4LO2a54MrKfxkBxaADbfG1hgP6BBz11WIbAzzB
B9Fum6ngs01cF1f3rUFjTyfFh076T4sItnWQdfLod0Q9VKMrjLb6mXGKttxbESpYwIA9hG7S1WJp
mlOL4NwOidtT6jkqX5KdabjIEq/ryzJf83M4FVW8002MRvB0ddFwPk6LJvcxgw8w0WdLmz9fEGri
24jvGMcp+thTkovV17Hg2Dp48Jzrcv6AebbhTz4e29vWXApP7+F+qPqgRVrSOGbvYres1piuCeiX
PMUIQZgvg/iBdBiq8vTwr6RuFWGLJ22WTrNNNzfWN6x+aKaz6Z03VS1ly4ehPoOSPGU2zx/kaXUQ
6nDiH5OLI5MMUwTH5f6LgzAbJx2fR2f/jiyXtZajc5HEKFo5hePQM+7IC8FvOl/BtGM7KWgQRi2e
tJCPodGNxOajfnZIJjec0/FdI+4EKgfLGQCEaWN9EJ2WR8Tcn6ZCsK7Labh/vmuzHANA4ym6p32w
b2ifrRXybbMCqwGoeIvKWvFqK84QiBp0ClNfKhZXHikEBAJxQtCQOnLmYZOGhtLmZ6YHE03ge/nc
wT3yZ47O6Q1IR/sollks6Fag5j3hDeRt7MiRIliJwlaql9FRg7VdPOjwbfsKJ60g/1rjXEGgixNl
oAsHtEyWDi//Ca8pzxPDbSQHC5Gc+Npz9dEtuSc1F58SW2QJnN1+Qh5frm4GVDZwysGXO0cd1a2r
gOcojjjDWzxgQuNDvv2zsOgLe/hpehwdfZSq8QCWy9vH+wDKGpK+d3SAPGAIRhnBLwhfBLR1iiKY
YylZdKA7UzkepIBpNFV5yQToDyGuwflYRRPSBSl+faq1SK+7eurRPbaArUg3vY75BhCUgUgUyoc0
j4r/uCHGJCyDv6Hy6yTggaKfwnpMT+h/0asr4yNuT2bqQTjAw/vgfp/dibFJt3XmPkBNqoigl2wm
s2vRffNur7J59ymtlLBcg1PdvYEH6sv4V+R+X7odBVcsdSJzwhAGnZNIxQ2vjWupbr8j27SZUwB/
8+40XpVAaWzi6PvdwQb5KLlBXMPzOrUobJwOeCwUB7iJB7m+w7ZMzoyUSCU2DZzEA/2Deym8e+cp
jzlCZouct8qRBPp8vMMdCzCHk6uwVHxY8WPK9SQ8IyqHhHFs9BeyPySiu7v7UGtjgGUail3uwpJv
OQsqNnw72Fu+YhOIuilGnUt+D96K29sOOYwaEILOXtDgp9DcfmJCZI7euE1JprlOmvBxiwXzflnX
szMxN8UHaUc+vWKnV325jzX6iB35bcC2sthH1ionPG7TsNmjuyG5OQ+50shBlMql+oL62HXZBdd7
xIJPXHfaUjwtdqDbTgrSxWlS77LWMd/QzQtNmxB2iYfFKyb9pI1uw2toLc7L5uVBEBIf7a0mhKlA
RQPNCpDCPWiPjkO00MY63dQbG4G6tkz2kzMeo6tb2mvMr28puRhoywEMzxHhOafn8/CSYmaTDyrK
eHJC3pXHkH5Lcqf01/wrToF8hcyzp9wYRz8zhh3MaNzTgeLchzyJKhIEKBzgruPTnmA8P19jFORx
MIhfAsd/iCyA1NjZfCHXW6ico6ohLn1UVkO9jOzHMitd85WcmgH2mDuDFe7lktgnlE9Qy0bHSKIR
kmHsYL2Oqnd/uX9gy84c2lwK7Dl0gbNGlyMykFjmFIaBbcOWhpJfCdAHydr2ZAeYwBlJbKoZcQez
peljvhDgr/5rmRLo48Vttck+GdJJDeqD0qll2pR9QnuQx1DyfjGHZ4NVH0DWbzIhLbnDoX7qhHgy
qry1EdkLAX9LtiUHvkvQIbNAcx+0CU8M03fAetwnvgX1td/yHJvQjScxH091qMITxLshyMnaQ+XV
md69gSMOrievKeP6RHito7E3Ddx7HprkVEB0Zoi4pPUNJJz8PfoSdhlda7AkQLJEZzTjczIiBeYO
74TcCt4YO6APmimbvo0BwAiQj/BoH22kN4on8De+J2HphjcnSwSTNmqAdKTsAMezFXNPQeUuqTdi
NAdBPIVE6oruuTLMhsnsthEkuKQ695mGwA9wp6ekFpneNoeeLt3H03HGWAzR0QbXT4UypC9HDfji
gF64JLo0npCQw3KgeyPuA46nRCZRueVUcA8oSyBtJXe/xYHDbxPdAVeWB/KrBXS5rD7bKVA7X4mA
kZ3i9TG7ofBn02Y+Jilq9YC6KpdHi0Zkl7E6c65Alcma0BQt0jCqb5GC3DACpV+T7gljtTaynx/P
+rAKjt55K948Fwk8WvWVEdz6EJ5yPy1mZnyZiEgDhQOmFhUeJ5szkGHukGJKFp8x5RmHZK0oAbSm
5qpbyVETWSgSaP8byq82ysBJNRJXhreexrTvPdxrXAJ3XkdS1NOEG558eF62Fj4ag9TNLWZddNwi
9iEVZC+IeE7WAK0u45PXOewH8kh/1ib5QehiybdGeIDqcojTLsKc4eef568YUCrVvdqT5hS7v3A2
vMTVhvzVFvmDui7YyFcYn4TZGm1LSQQWtdMesVZg0+JQxrtH1wKlnIuEvDnx96wXAeXaKxGg0G9N
RgmcljoCUwQNY+hdUGDcwNZUUO6ElNFXvySAdVTwPExPEz3mHiFTYZ5xNIdtz8OSfFryQSS3QXGC
ymQF1xwOkF20uGOo2OYAMDRRhfVjofzBjLW4nKaM4vslSd7rVOdMOT/a6+uZB9aYn8eqf6/HZqws
uhu2kFjmjqdRBNEf/ldyUh5LIIe4RIg5cIoXETzbpEOVQu8FrmI0axL2DHKY+rA2h/JtnES5T76/
yXmbrGj8M7Y6S9VYgkh+RFpAVv0er0biFoTKyB40ocnlKhcSGLCxHSijhnGb7xRhbhUU2SztfHFY
PG6F2oUbDjGEVD8ppXPLR8AmrGqsVLi3UrYSrx7nU4SKHCGOc0WNzsQI34kqE6ZaGwPVWtsN/HoI
Lj6/nVmVudfA2/ETuRfcXv0MOwpBsDy5SG3QpwTn6Awds+abpE9JGl5C4T47byE504+ugohz8h2Z
T1dzmJPEOHAfc8Yye011GNi7DW3ppUN9zuuY6wcxMWiOXYxdyCTq4Lzev4mPY8ZYuTmt1k8ZAZXC
c+beMX907mXcRz2fDjQfY7D6RJ3mERUO8lRCQUcycyzSUXRdkKD91hoJYFoOC+5ra1wOmY6gWLlt
iJVLHVSm1p2UTK+kR4u8RmElg0gMaqAOiY0CfEidS3HyeXk5zkzPAk0SSwrTq+AoIDt3nKzyV2wI
IiuZArk5121ox1R1I06EcLamGNtobWB5vfEZf8Di5D+IiIFzaJbARzLQKE78BufUktTULXCOFpq7
ds13nnzWpo8Rhv75LTFxGPVEsqTulHGxTBCVcCSDP7gOIagjfVfRucQ6dnwVMA1BP8F1QeYjUIeC
DU9jqLWJNLMmHNgiwz0OdQLk3qxVG+M98++j41JFeYh0lwPmRzaDl9OEUJxytlDCzISmkH9TEwNc
z7F2R8SWz5mLeBmT0VjQNTI25TqZVFbUQvEYAYlJxu46N3AYyu5t0aVIPH7qi1H/QG+AHxuWoqpc
Nfvr93+hN9TKOunnVhb4JemVAW1G6IYCaWZytQzknsUQMfkLWKSY3HmARWiR0IyrrFXmkJqNbPR4
Yr3Wh6yxrGg/fKc/vb1vX2nZy6ebdOWwZK9O70K+bC+BIkJhFhN5b6LUdfBTiccfZPe/XRKBGv5y
SQyt1XTryiWhbpN1m6Dsl9PqhuRWn5AIR4RPOynDfPvDJxWf5Jtm47dX/YZFqsajyNOeT9q5dYyW
PC7AhAneitph69MK9mW5F6FBPzw2yh8/LmG/1C6RcGF8l/SYV7UzOsQ+Xj80nrJxu+v8Hs22GXCY
PpOgx3HagUHYEYalBOZBsSHOVT+N0JBAaVcMPT/Kav78lsyBOoB6ISz5G59wPx+Vht4LBYtDMU1d
oLql4p/maMo4PWK4jI1ZMyZEaHh6YiBkphAiLICD+PHDvfDFoPzjW7H/+06+EQ371KbcnFR8XO2D
4LEmW8BVScrmsI3plbRCzZM3IhwDV+uwmii620IVe1gx3e5N/wTVIHyuf6tiK2DsIoDjHTGwL8US
I8I5EMEzkIQE8ohgXcJhHTU+QvRak/NKqLl+uMOEGOlvn+UbVWE9Uuo7U03cYekasQ/nkfrVntjs
czks+A+v9scn95cr9w3JL6rbpVLFlRMuGzFGkWIpJgAz7MfkwqC4ECPHDy8qHpLvH1HcyNTPwK1R
+/37o1tSMZlkJY/uaZdvpLfLc8OEm7hAKNIUhDuUnmS09WQupMxxJ22l/nC/aNCMf30D3+6XvJHS
fUq3rqe8iIE2e1YIzXxPEXty0AMSQRW8a4gwyMmOXNSv2We6ebjEEszkt96rgvuT9dYa5LYKr2rE
+Qz7pTgCQF0N4vrpJ5PU1474t+v17ZYoa51mzrN4u2HrdYAukbmT8cpu6jkE99NtViz7yfXDDr7A
JVA/069GTHp8nYYS1OiLDI+A0Xxs7bIpx0ZtfsE3peyMMbIedcFHIphTXcg7rEXRWYvMygWJMLCn
dkSakDSwvj1llZuoMewC3lX6SY7XkbXUUKGLg87fbw9FEd//989L/LoyQPyGJew74WNc6rIY8Oue
huA5ZXm/tKBVd4b429hY3MfyE6gtMOElxrQA3HlRCIdzgc9VkjLJVgd/Z1b9FEENQXUA0cNnNE7n
YiawbxCAsCNpTOjAJCVDjDwMp0G1hBBFePq1STq5TYRbTDwRxAwMkdXpwXH4CI6iANzNCPjVoyOz
xY31bMzu47Wo90Tsa7YqIiHI0+I7ziwQNBcdDid6dsLxfnYcEzHLr98I9Ffxs1dPlxFo2fghsInK
bUdUFPliGBHCbdFQ0XOWwE80IhYR17rIIgRDfaqjYqJPLzNBPVYAeMwq627czUSOREoQM9GGbr2g
2QLFqkJh+xH7dUu4K9kBpNKLAxqBSL61E+OmpIN2VaAOXTBgMt6/IeK4R8mEaDlqDZEVJpH1TqLQ
FfE3YcbEgnN2INXgS5DD+zv5xdxEuFbESVweSHIFqKieQVcJRwkgehZN5mYvEqebKB3LhNpAGvn5
iiW2JauM6fLHpcX8g6jS5H8W1XpMSsoXGf/LWHAxj7fjtVdILYd7qgX6pZE1BB+RIAx8iMoNML/P
BHSRgfgeFIM14yWcyf0+gkyE1CHPyDs9p2ugvACstCcn5RbD50QS5zn7jfGLQGwYgj3GhEsL6+M3
R0F71e8VbhnYxwgY2wOKfxCPyJ7cCuC4pdLRAXvKzyIVYNpmLl6Vcc26chPbj491yzt7YnIzQcM6
v27JLrgmaAJ0TlWPnoyPcppNLeDvSA+FlJZ0FEzgBgMrQCVbPUp14oLgIS5AIE2Qc09kEX8Cpeh9
rEftiAxN/Bo37qUGIrqPsylJ/3zDoTSUR8S+sJIB2oBrYu5XgHEIjkS2yNkIZxZn2mOYLgcHlbMT
Y/LRRx8IV1G8qYfbAoMWEdv4/G/Qg94VAJM1oaI/QWPKBsfRvCt5KDfv78uE+adFnNIINBV82wM6
QX/fRejVTPTONFgVFynnbNsReVjKktCudGKvLI4CxUs+6UlrYuCo2uDx3u5k7AuCnCqW+DsIqiGa
mKPFM2xK9mqshEPbgmH/yLYSFneiiF4ZrEC6+mfS7VHXAqJsz6/yazm9LGv3uCIoE133YHPcXRDg
ChemQrToYEEwDs9e6hc/jJ/qn85Ov3xmVVyTX+7uc3l8XLsznxmHI+dii3wfF38MVhTUd/yHL5Yf
cdC/+9d3Zd6/kHt26KcYaJ6Mlb00n/RkkjzvX1nBkaWZx/DR/bB6a0Jt84/VG+ezQmWuLpNJ9O17
afQ7EQIlDLbQWgg3rxGe5p2P7GWBo3JphIo7Q/kyLsew0IvbvJ4VHNjaKFm2rKKYribF4Tgi1hh8
ntkNJeuUkJM43xxfoWfXWaiFxrCdCYnF1VFHg50ZmM+4Xz01ICCk+xTqMp254SV92h9qqmber1u4
qXIm6N8roWMEd29OgTQ9xU1UjHD5zxQf3JcmZvKvcfRNZcgBejeH9ZygmxoSgCw+YZJTcVBMbqNS
p8WZGBsRsCb+Xx+1rK1FJNAR/HYoYzVHX2Lhu+72nEkpXljBQz8JLn7AwdL237oAu1p4R1ACE1eD
tZ1xNX6FaZAQOyMV2NOH/A7cBGC2TjY9FCbyXZe4H6/eQAQdYCIDdmfwCRJ9MCyUG97DVng8RPr4
MTRmaINJmv5g9Qbz7ZF9L9IV+oF8oqGh3BJwgo0EY+ckC450I0mT5q0XaWiEyRPFAdOIJunCXgUV
RfJjIM7GrPIuUwR7/kLPXGc/blOypM2XFpUgrmQk3hymVxfKRl+UAKbHk+KcSGVWppoDIBJHefQV
HXwfEoIatFA4BG2zVXbIK+nwAYLbf1xesAQBeN74BOe1wDIKlCUb8WZV31xcpgPS9JLZJfOLjf4m
xQU4X7HVTj5G5FN8WQv5JLB2RFIpsUAdMkZxRR5vCDIw0R2YDggc8gT7dYBKNnhkQMNF+QMS/1sg
Kjiycbq2xwBKQCOWm8XgLihShZRYYIp9hN7iQeJ7PkXb+Hp6UR4ENDQ3d3CwGRkITNkJAMwaPaCJ
UAk4uDv95FmMirv27Aw+RdZM9oHkuSL0jPUD1ej1Czq7YQCnXa9CSYnaY1Me9khM3zQiT+ozaGIV
IcRw0qG1BIR6xzdJAr9MoCLXdKqu2p0VEv0pQgj/vsqqfzrwIskxVeIVNarFxO//suLkdFDe2oKn
WZlUiEPGg7E2OcV2JABGagsDIaaXRkZ4jMwtvQamA5UmqnvKCNJokUwI5xPpqkwEKajd2VVG7P4U
4hQ/xJR+Lfffh0ZroBuyoXNCV74HJajp3qiUZs9pdEWJMyc19EHDlvQv94pNdalOk5f9+ox/gP55
c8HePL8z5lmXlcg1wOuwSGbVv2M1/p9xCn88Z/z6nr6dMwzreL9eW3j4mzBogz3jGKvx/YtpT1lB
SiMhEylF2qwc3deCBTMYA/brK/m2OPZ28AQEFzZominbBvdPVvKL/nz6/ziP0X1JES1OIYqYjG/u
ncdpYD+qmrcpemUeIDfMLEGGY+fo9mKNMcMuhqponzKwr3T40z2m/GFm++31xZH4l3uspfo4ra+8
vtKTWzkgCx3L8uLotyPqBRTE1gkgQrtIowyCQID/Px6D/wBl/PYOvp1IM9mWjMfl64tK10JtQlw/
+7/m4WFxsd75Yje3zB8fr8EfHq/fXvjbHVJ2lyIvxUcXy1KCBEnxy1WF9xSLzwvZRN5pmO+gcn76
xH96rn974W9nyqLdt6p55oXr3WVsBtRIJH41OXvqMA/vEa5eoViSqTKh5WauDjifC/2SmFAvn7Cd
NnsEMxHUDGogY5lfR0yGk2QJlcW6+bUG/a+WNism3+TfpM2vh1/lzF8//h85s/ovIoGRORJUI1vg
ajwu/02kUUSpLQuciIT5LZHG/BcPr0IlpMEfMQYCjfuvnBmgnRRnc0BXJK5A9X8iZ/6TuB0kGgSf
tElD+wfsd7kZ91PSS5D/8Z6qggdhrzk3DhUixHS1oBMfR3wbv1yd+b+X8d9yYqw/iEB5VdHLxmeA
Pfj2hPbK9XFPK/Yh3Z60oHXN+/4pb57gMVP8/2f0jlDhhlVNj83yooz1lirAeqKU03M1NZ9z+kJG
GOomInqW5BLinKpNP9w/Deai6K18fgQUWB0/5WVP6BrJTyLFATh98Yj7IYBf51wCNV1K7GTFivin
AUzq8hbfWCvHxwinxeaCcgL+LsZYYztLJDxbdZxitlLC7DTOYYms5jUh9sRWXbYCEZJixSRUoHnI
pwXmZESt+xjQlHRK4lKr/kWsQgiPRxz0q41xcfING62jfPRT6oH+L3nnleM4mnbprcwGWKA3wI+5
EK28QqGwN0SYDHqKVjQLmw3MxuZhdtd0VlZ2J/7LwQCNRldXZhiJ+r7XnPMc4LzQAjydzEV0GmNQ
GG79gHpDa/aQMrAmmUwLZ6duoE6413StMkfod/kFS2C9j560FWCa7xFdqH9Ue2+xYCnXmpdt8FmT
AISKBo7NGLB6h71Jfd0wErjus/5IDxuTsvI+n0P2vTEs0P4RowiEjuicr5m6PFYXXMbrMsCKdHWY
gaCSCx0kRLIXrtN3xtNdQHKFhEn4tgYjiCDMM+C4w2FYyL7GCNgvKCClFB5+PfRR7+MZ8zt7Gihn
65tpV6z5lftQOFf6nmisG7z073LG0De/kX/ynK9JBRaVy/BW3qtfOOYgAaDNG3yWouB1uifKgeIK
LX8paivQGEv3cd0TSKJ9jETLr5TeHu6g8ZFdecrX9cJ3tnahG0MsqN/ZvS9QznPxBDcX0xU0DQQO
LOViZyLFQ9/o9sRJzjvoXwe7f8u2JEIS37wTFkPcojFTbVIEa1AFKQVAiPNv2td7SCev9Be779sb
sB0V6mOeJyYCORQChG6bkp7pCmVnlWB5XCs5pGRSBw+U3DgML8Z+AL28rL40sE07XIUeBmMApcDv
TlASWVWjm5M/FBTiyioVdqRG4m9SL+iP0CEm0s44o5bYt0jwmfztilf1JbqTP4UzoyOQLsAfkKiy
l2eAE4LRDz31lLIN2y+FHeQ+NsHZ2kImLx/1C0CQRc+or2/biBfpghgmHFblE2ovGujGgUZNm8Ck
gvaB4QdW8zJIHpQzcV+MIp+v6eoKE+JFBjILUfss4tu7lyrWeBpypP1VCDQ8bsVzwndGXZW/lzLL
OuOhotKk9ry+NIKrS86Md4+sMAekQNV6kxlYILZLP+ejDzoy5rkanJlHFVyEhQY5kMKTit8QspTq
IrOkqSmW7b3dfxPQbbJ0fipw7zEfKanXC/fGj52ul6z42VsqSLa6Vnoqyr1Wv8XycS42Rb4TUEYo
ti54WbiZkZiesUahKJnm+5v53MqnQd2VHVE7jJXEV7l6ScaF6oDSUyJ/Y12qdzoRKSh7YsTtsFHV
relhlH5Wdwn6NTAmHD51ECNQyX2DqK1T0gWl7k0Ic2lsoEegRdVBdKwEAASwX1DMmqukchTDTXHi
XunAohd0CDkrfhSncMgxqAi4wFwrptzDyTcQ0bQwINAfd/rOxD9aBsoImvXU9XurPaqAHg0EWt6M
vNDwGlxq8KglfLDKuUH6ZOBvQB35/P9DQUBV++8LgtW1fEuab3+tCfgbf9YEZDdjVOKGXzh04nez
0p81gfmHKmOOYAJG7D3rYQqPPy1O8h/s5kCTaZDtoHZZXKp/1gTyH6IMTc6SdcLrcZ//9yxOxlKi
/9B9qXxtWHeyIsukUevG9xL/hxK+UlWhEbSCj13E6lFs6FmVnjFiGnGianidmeKt6pFUGp7xbWuO
ll33DCZMU7mvDVTOXdIQQ4hOE024dHsjjx4pCNPHKN71cbkyseEYg+no6kfd547UMI5PkucsZe6W
qtCj2UoM2Gjk2WuU2Jbb8W7QhQdDSs8dSI6qAocTpZu5Mv0GwWk4bmd0l2pfIU2T7+b6Ta2TdZLf
vBFBTWMJPkhnK05tI9PWshajb4nJ5WmWYUQOzqxsGHwwcuyV/Ku56ohGp/G2adWwdfoq3eQjwjDh
XoFxkfQJcjcyc4hSTXVcwVXl3+TBKylZ5OihI8wsybLtIMn2ICKb5XeSFF80AMEh4lKjcqffavY4
E2Izq/Wu6T7pe8TlAJsmWAGldArFxJkmJtjC2ygts42exLsBRbXCgW1gYe7Ku6JEX608VqRXGVx/
rfShDeJhKGvuU9wGs1Y9ygKGVrngdbfM/liZS4CQpp1Kgm/iYT5HBvZPRWEnlJWONaiHTpH8We0A
xQyZ288GEY+If/KLapV3CUlsLMl316ScnH5iEywbSIWSZwP9SdOSyjxNL0naPUGa8vNrxOqFqFhF
+eqTTWsyXDIj3b9Oz6G+MKKaoAPNOmbWRkclaOLX74fJTRhEi0j1jIaY16423UJsRaw0xGrjKlcW
QrAp+PEM234gXXlGokigTDnetkLdriJ0toPcuFE6HK1oBNqebGowxyrunK6ezrEGV8BECD4z/h7B
AiNgnnRzl/JWVmOyy27hqc0ezJjhnHDd6hXOJ5NaJsu+erO2nIj3HUxMxRD/ZkvCyTAgAub1RxWL
J6APS15h4w9CsjPbDgNQDZe6uRfj8HlqbqzI8x6FFxLGzESN3URwV6S1NsbbKZruwqjytVHGaz5e
iLFk2jXOcJlF1RcFxVVjfssqJ3FVTqYvJa6B8s0aISZ5eR6iyU7CQ4+yZ+adD9lQREPqSmP3Jln9
8zXXmTy105MVVR/6bdoZFE1VuBXaVxN7kKRQDgrPqaGRz4taTS4vipV+C0t41nNbra61/GlGiKdG
jCBT+zo18KuHsX2OEzUP0oiwmzbvv4Tb/FSaxbOe6ycj5q2KTOspTBEFRmNMklaLhLeWuMzLorg3
hfkiCoX7w9H6q27iV4fVArFVddzCsvXTTCsaJOVqjA0p6/JLmBBtmyAYyv9xSf374c8vvgmdmMz3
4HT+W5t0lW6NGld8kxgn1/VKbNjw+J9/DXnpeX4+dGkGuRR0LM+c5Pz7Hw7dOY/MVr9BQtIM+S7V
hf04pget1nbpDKJJs9wc1k4bW+tmQq2mNta5Ga+PVrfYP8rszSgXRrG1OHZGZZXkWjAJ1qdWsdAW
jOumzKsvZRL+8dr/t5r5ffLRXNvrV/dfy1/7uFZTk0Rx9z//6y//9P8akFbW2Mb8hxu+STpWj9nb
/9j0JeK7/n//r7em/OsUYPkKf9746h9LMy9x1ROh8Q978p83vvoHTndCNRRQnKLI9utfN775h6Fa
mrkwXJV//qs/b3zzD0XU8TMzIdCVZTv635kC/EOm98PDR+XAGodvYVmGxfji50XrVLd5OTAZdjSJ
DihEkm8dhuUSBwT2PHpYZVJp9JkVrPR6F6eoZuttmB8k/diYm6wlebnB92I86dp93TxE8SavNqLw
ZbAxNAFqtdKzTCJ4BuHgBkRVejfU46CfUqvBlzaAt/jorccKCw9qp4Fo7hhxH6uZxHJGa16N42NG
3KwaQmNT141Cv5f62u1bMb5MYOymXrPzlCOGWVUtP6XmIU83krZJhHM/bWbrrunupfSYgouqMxwg
EzsNLCFS+Ww6mktEawmQHDMTWTmdX8i7HuWlZXdsG2/BcN1dvyXfrrDqkIEdMSjhQsHws4dM+wpj
rqN7Zp5WiY4072DZpN46PtaaowsrdVh9wAflK9Pz1PDslX3iY2ToHJw+M1/oQRUChPsJZpGYJmuJ
+DUe22ETLv9L2lJIrCptf51blBOAJUxUz1UUdDrbKhO7gXkc7R6aEdzQykzteJDt7vqtb+9U432I
qd1NohsxAKiRr+ev7XSozRxeFh2FqNhpPTriizrIT8Yh6xBHw6UPNRqvEvVmxdFuRxlmpJmsuzII
UR001lZfNKTYsszsPW4IVX+thcwO8U/V9asFhYNNd1lQdYASlcXHlJyQbJ8J7DIbRPOS4HbmQbPu
E6wZVb+7zkhqW3YgNc/aQHyOie+aa1yPHmBC9uq5zl5L4Um0jjktZNmdrghAblQuLEpv9OqK5ZRM
ccRNiXyBYWe666d7DeBN61SonrjNyX9EwxC2a511Tb/Rrof6WWcADMntedGDJYKfujcE5g2ppeqx
up7N6CVPT1X0zTRJVsIvS5SksA1vvIks7cfkU6ycnAfO0u6F8NFgboBeWSWxMnZSkhR6fV+V7xrx
ksa+4lOS3EsDS6DLnB0ibW2ZgDORy5EjRfuFgbPwlUTAA3fCC5lrH1a4kQtW+Tjpa0Rtz4167knp
Iz3i6igwepPT0J3o2aYt6mIZzmzxTv1WPhdfuD1TbOtAVED7Ie9X/RoeJ7pS824QXqYZvk+QAyYk
MIM6m82Xe+Wj417B/Xitn71hwWWPVuSbBinLvciQzTq15aPZPcTN2hI21XA/0PKLzbmzvpXUhcXA
nUI01u1wtZCs4xFEmGhMGzM5qvIxtE4y5XCWrG/xpg8U5axq22J4hTilXR/k9KiPH9p6Ul8HlI7a
SWJ4IYSfRnlu02OfXm4wg8W37nY3zIwBpa2mnOIFtbI2entC62sWhwqZS/8w14wI0g3Vlh2Hn81t
XStuwes8InND4QG0dhW27/XtrcS9kO0N9RR1h6hAkV4+ztZZMB6j2+egPufDJg7PV/11rB5YKSMj
JzDyegRkly4Io2M0fJvQ9oC4iZqnRHq4kU/f9l7Io15hCJPh004gDHmcxGC0HkvMJEmH+SeX2FWx
Np1FpBjZTq+TUz8XZ0naXoULows7wd0v+HWsu9bga8z8tH0m8XRlHwOHTVcxH7wlqxAEV4I7epLe
DBVDYoOXHR2YiOOoHs8/3GG/KKW4cf5ahHy/B5gsazKjaqbSKpfRj0XI0EVpJcWWCT7B3NzCt2E+
VpiaGbywM2G6iE4NAorLKgFV0QMbV7zZmAGJxcYJieFroIM4msCKhMOw51ooaRhAl70A+2DdYLGe
1XxjckLU1pFLNq1a35U4/tIgZibHiVHf98ljnxKvEBSkScePuHg05Q37Eh+wa+v1fMl8Rww5oTMq
fMJ0BzXtDjOchAvYN6OAP6AETcAZoqePghao/c6cA+W27UgAs81xXt1Chl8TJnMUdYxH4QpxemzH
VFqJt0tRvDfWS58eyjKI0l0Z2rfEgwQ2cJ6jfciAFp8TZoKMijmGN9X8neLeYM3QeUy3E48Qs8DQ
Lkk/uRCrMq6YoLAZx+vUjbbwOZ9y050kJk93Ccl0ZrUu9McJ8gOt0HMtelfpYAEMqR+laC9JfvHS
ghCmvn+I2IDWHFQTsUNuenMNcmOY7eHd0QKddBL9KfWzr6EM9MkZEAbkdwpBVsrabLfwJyMo1xdi
Otzkg6smtPwmvov5+NC1DJ5Kx5v3r1G5L/VDMDw1aIDaAIiduhjh1eGtI/qtAdONIWoFlEctA40M
N2Kj5uEOF0iVYl9B98C1wSuwePx/azP4qTb+x2NpajKjCJG0iu8wlB9q415XcrkbTZPFmu5LXiOt
JKSloOJ1rzjivhiC337LX34SfviWP+3y6m4eCoVAAWwVBSxY8GsL1xyVIGpj3ASfyLU8dFIJosCR
vV4b/OePIiObv7QDf/uVf2oHSlWPlMIyTCTizLBn57qkCkqe+ZYSE83kFV7Cq3bqyOOpD8sWVfgg
nVSzrU/z4fq4jKqLAyJY+3oHtKC/w1VuIGA4MhHe6/cISHDPq3i2lEcyxR+KYBle1+gCRbYRbr0E
vdSL0NHpmAgz1t82uFKAEGgsCce9qthtg119ibKLcQ5uyYZFbdEDUEnX5SuJr5d+Ixzro/okcO0s
HirSrjbZUQ7QNa7+8wu1LNB+7Jv+9kL9JHoOWWrlEO5Np2+8/EKuxzY9To+LWcQ4UzWiLEWfJK6Y
lCe7kfXC6ob5iyZ91WzwQQ/P4XER0BVO+oqD63cSxl+wNHF4/PAY/dydQvBJ64afTiDKl1HWA3z1
bqu9R9/QSMecDd/CXaYulpWacO1du2TUlDZBkLjbIOkEkVdsvyMc/vOrJunqT0O+f75uCxpJJBFD
N396wGqmjPlUcdTL0uaKfqLd3BwZUy++pclm6KHWfgbk0ePkB5de8PNXW90EQbxtClvC8o4Hq3Rr
vALLxiU64GqaGObY+HniOwspvXVfaYTvLTuP3rtdmMtYkiOW25SAt+Jl0B0ROG+77SWXvydXtmxQ
5RxUuNjEkaPPAzsCfheIGeBX1UWkkvgyq5TFF3nb9xcEH17sLw5+kyjbcAMTIuC+LLhUjAXYD0Rt
YLUA0JBvyrKN2UqLsJP3mKpEu9cZlp3U84SZi3+HY/qrACf4Nd9z9R7kHbyWJ3KlgbygnlwAngrc
zNJhQdUAb2elM7p5wG4kI1IrGFnSjOtFyNlB4r153BCs4FWWZCdWhdx19ZqBfuxW00q94tl2qLSl
/FIiMozN1xmcUvbYdU8DIyfdjW+biZSkPGhrjOiAEQcIkhhsKyJldhmy36X+S0diz7A1Uft4ofXc
8dQkhII1Tg1BuDo191n5XmzmtVKZK/OxwO6kr0PoGYRYUrCLyTpdd/VdDK+JYhuoS3+XgTixDhMX
pLHort1oIq7MbsatyKYScxmpVwRaZPte9BUVjyoFYRbIlKeFmxMAeBx3DeIcqBWou0lgwIxBT7JW
SGsjQ1t+qxNbLr+EYVuF+xLtFNTQHoi6HqjdQytBl7BHGDiGnWq2pBzMlmDCcWfJhxQpheHfoDml
qZ1BISw94vQstGJHnMMbrjodyPgqeVS/8h3xTSBrsRkeeGhzMKo3DBcsJmsMeEjKFPMhknxD2jW0
Y5rdKsE1JD6z2RrSE3CW9CWzSCVZbPtwMh0WXbcL+1el93spkNSHFo8gkJaB5HUYE5KXh5j0g2JH
bAfGcm+RqtEhXRMPp6mEKOiOnVSGlFe0B+3UDmu1eSiLC+VSMftGu2fwF87+ldQhay2XPqxUXV2w
1kiRF925BsXYgDqS+giXt3JzyqTXPDpUfDgkskLjvSRsrvKGSMQsCywQdIpbY51SsCd2aDUJE4D2
0J2U9FDomzI6U2Om/mi4beIZtCieIXwqymEyL2W2lfNLr/k5KFnBJqgKMzHQQMbUaKfDvc5eUH65
kg438DHSzxH0DGIchonK+A3p5A0CgOTowK+wLxBFb110vKaJB9dTewm/9arHe4gsP8dKEe6hF0CX
Td5VDcL0wnfKzTezoVFeciFQsQL8FHZzg2T9JNNBSEQ0EIaeO83+E5k1lkbiJgxH+xYdcztFz8n5
guRZRMB/vcv6XfNZOggtdcBNPBkcEfE6x6WP3Kf6NPN7owe00HgZuKdli1zZA/wAcraBrLPGfWI7
gWveEQt3lkjN9XhNyxAY62Y21qXgcWQJ4pYeHMEtIgJZ9a/lSnwXDZBHXMgu8xIGtHJCVsm2quwZ
uz+maVc58tqx86eAEhF6zxCniKFEGoDDjiLyHauytWAiUv07kKRFpdBy9iFer05W9Ga2O4stinIa
F4t/aYvbyBNIMn+RsZYuKtjBTt7iNphf0gVjVOs0dVTNCCiupLZTjtPyAUHpyaddAkVJlIht8EKS
17X/3Ep/pJNLVXFLziQmB4Xu5XBSKNdZmWLSRcGleRGYAIIL4hzbb2BSY680DLV2t66BdZgEz6/S
E4Au3Isr82Xk191UpFAY+NY+uFXgX7R7Hta5XYv4FNbVEif/PeTGMTCEvyzZ8gs0JuZXQR3XrkFO
L/LacJ0xlnEVNpU3t3zXHxc5LCN/u/7QVw0pITAnXmdcNCx/EDctkJIOtszkpZLP3+uXeJbxkLVu
nYMNcKabX/QLfb5geZ2tFWwE1EQTye6BrABhoLHcdhKPCnwfNNlwWtb9eVnb8yitlC8ptKXKL289
K2cnl1zmBOQazDCK3MgIJN5UbUHpdCyvHtD7N8FApnJ5uE2Ezx2uUB6ibZcHSe+aGnmoLMJcNXLn
62eDYVjYZRZoWod089UY7cX5gMfbQP1NlM11IcBkmd/pexgTScH20UcCEuO1dqrPmbyR0udzgvMZ
cNboTPKeZ6yLz1Dy48LjFkm2QmGLo60V+1l5qMiZeblhOlXAcNmMkcwGSBmLbdKO4jPBhieNRJO8
4Rj3C8LvFFp5Jkw2nGN5LeiO+iwu22/UFWv1+p3x/9bhmWY0vcoMn22G07yicpM4mE9cRuysU0bm
GQO1FesXHfg9uQIWOezCq4nfhqBBh1CCoNfXmYOaVIqCagTGA41ZAznqNQIiE/260u7mgybaYvsy
gv7H9p8cOB7ZbGv8GSbf5mE+yEv0wZ6J0IwmGWdis73pd2Lj3rRVcoHsYgXzI6nQkWIDkVABd/Qe
rd6HsddzcihcsQuyEBuNdxX5yTf1dDAUwneDOtrc8jv1tmeXVZkeIKRwA1zppjvh4E8vIDXENfiJ
a/2siYQRIGchuQLKksOug5eYP11xSq9ZUfYvzbZkSgPEJgoUaTEjT14h4+TNwDVUKxYoErhd2LZM
WPdQ7XCbjNaa3rTjyGmdEO6E7MafSwNkBia3Gv7paCshQ5mON8RIHMeO8WzAcCYTVcU3CQ/JA9ul
PiTgM+pvo+WZL0ZAxMy63PYh7akeZJjPORJ2bL/M1Bl0G7rQeLGOi0Ip2+hvgsl9lHsJ8hBMfNRA
7rxJHowHDCZZs16gG/SH/DccGruA98WT88LHorgF4r3VeAmfZN53HuGBZKHHEqsTMsjyPJerkG/X
HRvUIGxiZbcnyfIuIhMY5Imyax8QryBBBvzVMogRUOVw6Oywoxo2J1uN+thWdkxftKeR6FMnNRDy
e8ubQtLex4jZEwb01TMkRlt+0j2oumcgRw8aSE2urLqdsmloiLEcM1iC0TVwuYCAA+loOR9o5yPN
rRh3PPNhsdXebsCTUR1/tM94GOzbUzS4ev06tS9JQ+9+j3Fce22+xkf9HV8eJjS0PYpdvmXoXQ4G
idJOcyi/1H6tdi9GGXCCxIwUTbv84qXEDGZSOTwL7gfK6vN4zqIA1czQEzgCveuDAJSxPxiI+XkZ
KnfBZ5VJALThBSEvUZ8LtAKxMeE54CEoBYkb5MQigIvQHPeGdP3QnppvMZr6EDm+12NmcInLvfTv
TDMXIrRyjyPwi3zLJtmyrGaiqKgnc9yFqS1lro6HVPYUBrnYjdq1QEHQBnWLCxG+26bX/XKhFjql
aFcIBhGetQs/WJVhS7vdbHfMQcRXATaM5IfwT1guxkR1gLLiE0qckvkC0+dLmNx6SU8HqcDvRXLN
q4W9il+U2/ws7zH4vQJqvHIvP7CPFjDUwa9TTkn6poYo8VGd2fl5OW/kbc45CCsam/Q909XHlKWF
5PApa4kqqBe+BNT2LuAU5h4ANUMeBzs0+Z4/EUJwWTKfG8jOAkwYg0tWUlmGuuLsJCTDM2bFxbHM
XmwJGxyCLKJn+s0kO6W0R0uUEtoOq/4rvrpMfdrIr9VFVevo54aDSV1l9/MDq4pruW9wmwLaOmvR
ncL7w+8IP0WiQR0cHouMFCA8XtxQpFvD+AN0km+oJ0lYtcpDJmwEUr2HJ/FT4DpgsES39f09H3as
aG4bEPgyVJUX/ZiPPHo1FdVqvit5WIgZie6j+Mu6OsR81XBcSDK2vF4lC1fyR4h93uIpg/qBuQIH
7OzWiSNJ+4YOliivBkDYUVbsijmUxD13fW79wo+J6uPEBW8KdPuuAxHVoypYFfhb8m0BTISKjRQX
rIgSAkpa8TNLjEl1IWzNtG2ErJ57yQvhwgir63ILbCZGBi/9Y77jxOe+XAnP9D+cgSGOS5xZkyPg
IklO9XwgOqejPoA9eHURmY1lIDxAduKHvUHDbinj1n3k8zH+0D84pfDA8WJG5hrQGmd8NJ+gHEHu
I+yK2wx9V7zNjvm+U8kd88C0Rny4ulPCvQ5FZhC218FDf1VGaxMl/cBCiV5klQm2MuyrwbUcMqL2
0jp9hYYJzWLyR8yjd90BwCCiL/BPD8g+buKxO1wZxpxbNhKYF5zydfGQPC2Iz7BNMS8Vb+rdeBSr
p/ssOhl4fwQuVlzclt0fFi2/llzGjbKJ2r2QBwNymkE4VsqdFN7jOhFoQoc3HqT4DVi8+IF4gUqj
f57P4rDia1mH/Ilf6zk5NYgR1wOhioprbotqlXMtvveApyCqqGAhd5jr9wAQ1G1zHv2e8d90p9WQ
VQqPJ8PEM2U9xwpbm/tkzw0P/RfG+nurgKVonyCDtoaPIo7/DIqdITqwry+IQ6MHQse+yOTg/6SR
shGxYbauuAahAdGZkMnFp/KTgRMmyJayBBY79Ikd35lxW3O2RnvCWyY7QLw0Bq0+F+Nz8gxOkMnU
TpQcllSdDatcZqm1zCXQwjBYj4kjalY78x75aZwReI8CEDzckvlVLi22w4Oby57KX6rc9IEJkf5w
c/Sv6S6mmyPYmIsv/ccC/d/qChhf/mp8ZWlseUUZrP53T8EPo01z1ISwTxjD0IqGaPhg6aAGxLiu
ghYuHYOqjrevcA0YXLrTUDRyhJEpexENhwiBhBAkZuI3O4J1xBwGOCh0d94a+O2eEPR8XNyOoobN
FQH0xGle18VLA/yPRQNB7gOBhOmjSqHvTxyDb0Pq6NTdqas7vPC8uNMF/SDPOaF6OAisNXVKdAGx
CaOuXYVHNngsIrLXZVKI/9SzQC3wMXbxjfIGzi7MHoy6Du/BLaMzcizkLCyYqQeWYLb2BsvMvpF2
5IuQQxHcrKph3aS/0ZvLvxh1Gby8qiZZKPHxPfEe/PAaFxEM97RjCMdohlBvu7v05NEhD5sd1XQ7
Ptjgufgodm9XByIRx7ysrpWbCwWAz6V++M3s7TsS4adt+19+np9my32rmFg2mO0CblUBAqLZLdEI
Z8kdkzByKNBwxM4MRnDVEnwY5Oox145Z+KV3L3HvqaOfaIc59mBvy5HHHA4PrGXwrMafyMAdgumv
FK8nhNlV45KCOInHFNikRL6f079TXMJVLVzUzuE3CLERcz4F1/o+YqauF2voGNggZ0TKodc2ttRS
Z0JO81NhjzhF3CwJNrSVUDpZeg2ugMPzW8005cDMDi3AuCba0C7sqV8byVM/nxLce8naULe0Qxnf
rnNMQHbQceNj224yPWANpGevKctPoNqQDdr4PEt+fWG41X8MeM/B1tUoecWTyWPHXRIH5rsYOei+
VUrA7P5KtqYTvfBUGaonSHdjss5rajqGXVG/ZUo4+rO5zwBu9H5sHQHV8WNsh28MHcp9HODMAwAC
jgCXN4o4sg3IEyPE6E4b7hWmAaPTa96sgM7bs5/she083iXlfjRPJcwEcieuNgvjML3Lsuexdrit
qoXQizhuYmbo4VZAZAWHLLdpdmsuH85LNjTKUswQsyJgTKxZZVN5dfvfPWl/P1yQnSgoSXUNVaj+
k3t3mhtZjG48+DEG3ZA0EClxiCSh0F/DRmJlJq9Khp23PYHjT+pvtomS/Hc/lGWImqhpGkY+ZCo/
jZibSNHLsFnOtilIGR3wkANnwDCh2JL4rWLo2LzXmmdKF171ZiRQZ0l86OegpvDGmG53sXv71LMt
FNryGiyVrnwEc5B/0avcTE+SFkub9Ua3RYuHwB0ameTCc2SUDuxBdxuC5cvAYO+bHUqTHuOdh96L
kKIMe3iWzXhSBFsgl/d+MLaD36JhyVaA1iCoyal/Y+DxaH4YrceiIzlhBRmsDe1mSTcbgXPv9xI7
RCfaaRPEPs5Ym/+xBOwx+ioVDy15Dk2V/D42YmUwRxtGQwONca6DGNiQt2SqPsOwrAoi5NkJFmBv
zlzIgJ3kQdhjSmoonqKRbupW8NMwqtx2OYwgyl+yaZmfAIZyru9W4vfTb45M/e9+/L++dT9tVXKz
V+Lrci0tSIz+jYkcuTWEzHIxf+mvXEn6CFiR4pSOM3bFAcjeElJFZmmPyjPbj1tOE/KqDuJ9+k5s
IRDZ9rlNdzJjNCD5oFMhOOzGr0nwBBS4bKLI5A1SIpke5HdGuteAMD1iElkSgAdbOgCI4M0zNG5w
1kr1myWSZP3yioBew+1goqkyfroiUE+GQj+EpiMdWWCIcKSBF3MiQD5/ZSaVPCJ4HN4y0TU61jhk
ezFQWa7omFESiQCmPckES9kJO+kj57nA4BnbESOtC6tqrtej6Tb/ZHszOWH+dSYkmRt7JAzLOl99
BKpewT+naK7hh1jYyxENI5VmvXBb07yjjT2MW8udAPzyyu5YKODq7H2QuJSOD6oj7ItdGEgb7a4p
ttqr8aDEnn5BGHJK1vH7adGfwjt5FPbkNpjEMdHr4AL0Y59Vx6o8Wz6jmfCjPC/O7v49DuIna19c
MK3CHaPbsZsDmVhroGoHlEEVPS9T9yVja+FZTk+Vn+4BW3jCWt4uhm/GaMGSC7VEHLBO9LB4fxSk
vnJUrkRcB6uOkzd3ezDR9CoEqISHhdZ/ImxvCxoUGtpSEC80+JgUgiheAn/Qa9OQ1sH0FPu/OSh/
YTjmeTckyQBihxTu5w2z0N9U1RAjKJKMZGEt+0xTLBSvIUnKq/mFWdnkjTRsmna+WW+gKF/YVnEb
dgz81lhWIH3e6NEoT3Elfee41X7ziW5uGh9kwa3iZdMifDARzU/6G3qx6mR8cHpgpcFvREvcsp3F
UbbIGURAx0wdEzs6gTTnS+K657O2VEzzG7jR+tJ8haoTc1DUvlIRi+xw7OV8NASs9/M+rTygP+UQ
RC9jigHEFmHNOion1VIUTxeK6OwlfZ8YIjGribHD0und3qw3RoA0UkL3xnQrap4lnGMGBSI5N3e3
TXiR11MFjo0xCAzntt500b3aPvFhzd5ZNpQEDquHyPKsYS+2MBqNy2/epO+18M91k8SHU5dNwl6+
R8P8WMfFYYcMOGdLk+5SNr3j2rseNJXJyZueb3ppj0Ak7zYqahKaht67Qvbo7+ruQM5oaIuv14IP
l1tws4x0A9GnRIlSM/tyCoT2xI3mWFxo33nx6Y6RqOhsHdkZpIECIhaMRMHy5NCG57jdGqpfqiRf
rcPOwbxUQDbiUgcjub6mPqVZWbuk1yEQRPZyW3NG1IjViVRm+Onl72wEYzclXwl+qkzrcc89zOwM
ux74IZeT8TvNEiE8eklEHrGLPWjmvAT/R90Kd9iHMV1tmVrQ41wKFvyUi0CoyYV6a49AYJ91j2aN
nYZ1MXZtUL6Cycz3v9NIyEud+rf3A/GqZZoqThbjp+X2bF1NTRdyVKNL03FOMaVtQl8luyPlWrXL
7XLKZOvhRaW0o/lj7aQ9ioG2/s2D8ctCQ/rhB1nEHD8U+MYEOzA3eTBkX2CN6FYeQaDMbJbReBOT
yXtF7MK0lCdXc8tsJ31Ej4iGYO53AZY/eqQlIIYmhtfcXaYEr0wkmfuzC57sq7wC1TO80CckTLI3
4VpcR9TpHhgnSt7G0bRlGdG+mDS/36JXBptm4ejo6z0IPtYDcjEcI1SZ0ItO3fsEpANFKBAMJv70
wAh+iNVctYwe3tgYM2H4zupxqB2Sj/Ssb3OI6CsFxChQesQ7CyXUPBIIR1ceu8onK8Pme5xMtSGf
lEJTeWZF0aBAq92kCjQ6Qagh7KEpmRhVfP+b07a+55zH4GN3b0sWav8b+Yr8dw/+IiP716PxU+WZ
D3VVyQaPRgttJRjeMOrpXwYca4jk9N9MWrVz6yUX/R6YLLTi3KfPCYSvlm3f+7KB/N0j8stHVdEV
1ZQlQ1F/KkVvvSBGTccTUu5mNksUo37kA0py+Wivf2twXr7a3z8Y//puP1VPWlcViVLy3VTfpOBn
FhW7HP3hpnlZ2qfhTFp46uVP2CWXqxVnH6gwv3OJKsLQ4xOGazO9ocDaQC//xtAHdIFml3c517/G
XbAtbGBWnvJYIN/ape60ZY2PulNbX7mimMG//OeX75cdNH3z/335fvqkN3UUJr2QLr9Qcbbu+8fh
zIKxugyHIvs/hJ3HjuNItoafiAC92YpeXukzN0JaWkn07unvF7W5PdWFLmDQGNddmRIZcc5vPVqg
SJl6Ve/RB/GcG4+4FZkJ6zAt/L99tH8IiuLBQrTCPSAavX6XreTZOR+1mQerJMk/dQckfMT3Zivn
5awHlVD+EVGUs+ftCIOpxhX5Eg+CgBQxkuDys3KPL+VqrnTeC7IYO4qBAMgZwj5piSFwN4nx15Sv
8g8ZpG5iuqR7gdRTzwH51J09i29Axmrinj8V0UbhFp/6Jx0d1AEDOf8oApnmPJApD6pcsFjygrAN
OSe58s/OXx5qggT+8JypJul6+AltHu3f3rLa6hTZTiTbu9G6wt0BWiWSMRsxtDscDpTi3FBs8pMh
U0MbQ1WkCC5LMioClAhvqvClO/QGnElr9iQMblM8FntwETacmOfxQd+Ynwa1r+BLAfABoFj+rj2V
P2jj5y8+T+utMsKkPOrlEygkzRsv0J1zGar2xml2SyYUA3p/V9RPSAinLqQ4esh9NWw63yZyYImM
5J3QP9UtaS7jrxyq9lb9tI8kPuu+pAX0rNJ3TFfmWme22ZN9j/q4gzV8te7Qw3yLfKbhx8qZxCKw
hR6AmND3hHOcmB6Vm9bBVR62vF0M11iHUUKySDDFIEybvMbypO+JLxOb4cUJUZKn12jsKfmewvMD
ynBSxMygASwMdY5v6DTRHP4o35UUOT7cV0WoMMQuwfKud756CZp9DzhGcXuQ4JP3E4gz+/EcVjRJ
EwCax4OHjhVdJQB1ILKzCsLswT2QKn9zRYMMSKh+P85u8tG7Xu9rjaejGVu4qhDcndfzvJP7p7rf
K7e7RH+/Fp/n9n6aaJJc3x7grJMYHK1zrSqQ9ShjByECyjWBVKeQy7nAYvGXPVG3//gIOgRIaKjI
6KL77WBNznXeWzqPIDoNdMJO4qNCGh1Xp28Iq8QAwA36Z97uDBN9KZIcOnQiHS5yIjThS4Zb7hag
Z9wJm0x9qaD+lGJG6S0zM/n2EC0EFap7s5f3vbV30BBOERF9DUjK9YvK26jif7xQoVNTi+qT7lba
sGkVPKSahJrSry4Z+QuwH2nAYcu+dgfguMOEccv3N+luhDW8tvc1X1CFhUJ0wpyVNeMgMe3E1eQV
2DySQjiiJ2aDSswDfqJ4gmkj4oqEcCSg4o4jOJ7ypMtqeCsC/jMB3KqE9JugwfS7PoJeQwVrs6vM
0YKLGsyCQYOI8xbTAL1WK0h96UaAmNSBi8IukT1R7mErBbAq06OwuogSkyTfnG00wPaTlL6Cvukc
rz2yY0GlOKRnDwJRAjWogRl4g2UvqcUjcQUDcZHFk+1CC0NWxfntjgN0dav8Xn60GxelcPd9JUta
Ds7NaSFtlIsKB8L1eK5fcuRz6IHxV+R+jn4NVBh4Ofmi0viM2aN0sWd0xObhfI0XH83+jGwO2AUO
rvWn9YTZ5hoVha+B8xNwDcQuThvoHlnZEEHhsAOdwf8ojglkbaXAjQH/LTuaKMYmTthZqrczn+eZ
umhvGD4zKZjkE6svbt4LrPtq6IMaKQKZhIAhSCZlQs3INSLxErbAs8Y1v6b1lZHPDgNTrBrLhTEZ
+ETtsMciEc5WXHBH83A08kNa3Y/jmlbg0NhBCtXXx4SudXIgSDmji+SHrmSkOHJ4q3dFvas4k4b7
wQrEHS6uZ+wHrBoD8edIVNBOJEjY0Ib1+uEGGZsGOs0hrEi1fyM/77IzF9GSCC47wvl1DAhI9ASc
zsORFBvb8LTO1wlJRQ+iB07moe7uFvhkVPeCxtURHVFbIXOgrqyON++bRu+h81qIInTr1PUWQfYr
+94gSmO9fCe3WEGumK3JlOdR/wbhIvKOjjMIf6TyYM50BJ0BFpTIkEHx5zdnOZIIMF+jnObiZdWI
MJKsC+b6mCSoqNxRmHb8bgoF4kU8/uieT9VXnnomVEW+oiYjK082d2e1ktfyOyIn/hBiidlHT8jw
24tnK6fx7FvkpMnwhSsVRcTN420qYM8KD5y0DNNtztx48UFjIIPhdHTmfHhQ3R8RVVw3SDK/BlI5
Fa8CbcCg/aYBnePKkF1bjWg2R29flk8SEjEWX6R12UGoCvnCBr+9AUTr98BuI3tTTZIL2nycSRRd
dA9zs9YryNuynSk1WmUWrrYAd3mBVonh/PXiQf8hYl2QUxN2cn7SplNF4iqdF7fQkI5yE+UZ2R3s
QIho+hDJKIvS5QgNeAv6+aclaM2j9AHcmaFCDA3BdVqT8F09DqWP4USjE0h2W/lE7gufMyuYV2XH
/x7tfk2+v8+qqqMbsoPZELD4N+RLtZtSxy4Ojq2RrCrCT/mBSpTdfGe7+uJpHDw/KVinAtOE+ZT8
lTUyOfKtLohc5XHH3usIjirDMa5GYELn+/rBoqeQhkyU8y0sglcOj2IX5KxB1/hjgAjD+U2vWv8L
E/vv30j7E3aJD5jfySLBgKLW/90GJ8O+6VnO9D0EPVYVY6PPKygS6b57qB4Kv+ZgQAEzbJbnjDId
5odkQH3tLRjKmS5gro4ETqJE+nKOf9tDdONPq4HG2IpX2TQcijD/94dbblpSpjnz6/kNXT+zK5+v
0a0zNvZqcS11i95UQ+ZPGlCyrGQyhZf95SKYIuJEbIIsm1XHo+usAKi09iWHyCAjKTn26UuOnHwn
xGir+fvM4KfQhddJr4PymemgRtMrIrKSkFSJZZVc96za5h2i7BED/fjqaO/SNe4p1aFL/l4z1wBL
zTV2xi0KsHT2gfsmH4oYAYTiXwL7Q302sFlBpa5t/3wHT56uOWTQ/bxeEV03O4mQzGmD8m5Q1qRI
nHuXMrBb45H6U9uh/OkQgVMELa+sFCXbYVM297pxNIYfAZHA3EQGYcoZCy8kvQ8zio4dqM3adNeX
7jn9SVXoLSM7qMTgMqWdz9G4vNjnqOoDkiZQkyTNA2VfU3kPXqXVWD59ZYnHcVPXcV7srlp8oaiG
P5oMwwYD3VaugqZfdciX2aHyAYmYWxZ3Iy1bi3ednhBlmWOoq98pGnTneFECRFMtB94U3CjELh4J
Rr4t370oNiQ9lzWA+UsxA0ULIIhKVzlKrLao3GsXR6fquBY3C6qaNGo46OkW5URhoLh4vC10UXH7
0DyFARHY2cOLgfRw20fZjxlKvdsy1LFD34MwqYHJrfCqDsS1eIBFZHrjAkGe35CZyy7AicGNhFSF
T0uiSAr5I9LE9ZWKH8RHMUqxZtul2MjJBApbhCAU13LyqM2aaqUsgPbm6sovdxbp3RJHIfKJoOgC
q3BxgBmfpG75KH+29IyEsn9bz08jxTtsHGTz89cuoheQVCyysZrjsDVDzIg/FVGxl6ebj3uFSO5l
5L4hfVcleyGJISc/NA1Zr9AN4k56GZ6gE+B0YnQeIzDH7hwwahjh8J6F9lH4cJfQ2cFTb5kABJui
b1CGs+Lcs3HxHydraz2kW+ug/pAH+pjupM3wWT+l24IuoNYfvIlw8JY5Hw+kMEC4ApTvNtMdAkhi
VLccD78aeyzsPqOHXfJ7OJohHGTsxGlcP02eiNZySBZHfoL+d8OVSv7ASTlkd8Z9FQv8v8cWgc10
ZZBJ2UY4GWEx+ZmMz3T31JEkBQnJTSyk3whZCGc6dT/KO2q3ZkOQPW+dmFjryptxM6DH8AQlwY9r
nuiFR4PMRd8S3sQ149Y/KKTP9f0I99LhXCYJl/ueTLfSUz8S1D77Gepv+VTGYaXxlhRNaMxkSQVl
dt9TD1/hVTCvu666I3wU/f5/n8t/6G12LI1V1RE1AWJf+N+jT80qZ+mJfQNEqESz5Up+t9+7gxIt
EepWIOoOlsXly96CdLK0/GVX0f5IamncCKajAyATM/2/P4DkdLZ1uVRiYDdaX8feEHizWxXbs/qa
GMi93RpVIW+ekG4G9WV9RvtlYazEuh4n571KJSP5eEg7fRwaNHEVyEyFWg6OgHGTGZXIjuwk40tD
eUwgFj5lO7TuS8NN3mGHrs5nl2xMoqrIIldw/3RLwCx0ZRPEJK82jyVGE5BTiGwi2FJGKLegbmmh
thYosnwCMcwJoVXIP2Yv4kXYtlnUyEFXHTIyhMt3MnWMLtK1wDp/mAxgabcrJ+6X3pXOB4W0c9PP
qxX68/K8vsZYZsM63ytwOzRUDy5q4ZwrybPxaQQa67xco/HAD5TubmS/QoX7BU3bRvqM0KoB3nAt
bgN2tMLYD1+lp7G8LuVWJ6UqHNAUFfSXYJxxMqHAVDq/UHnW7ivKas8bCxK8CWBPFIwsKBC4y/gc
8P2u8k9aYDlCHPbtkyhXX2xaM1C05ie4LzMAfK1ACVL6essWHgu9rpp6bXpEOilE3e7i5+xpP2rg
GJ6BQ8c1OVz9qYhl+ugYNEuE4jP9uSvS1QpRcuyBeuC1gXuTXGKT0SZ6SsHvADdQrhHKiPEewVHn
Sh6GeEl/MJ1PYsSBVz0TJhmxvK9Nu7ZwATFZdwQhNun7HJNIy/bIjOco+AEwRMRWtcmQHd4Oxnmv
O+8TCBPkW1PhdMHgcyxvfjHvkYoCSYOgXfiKS2KfzRiLAr9O8bF8X8jiae8JGMjXA9lp0l1mnYYq
MNNXpHYDWAmlxdJhXBRm2KeGKEK88yRp8yNZOlpgn/ZmSr58qY8WLBeKj+S+KSDSt4oZZaDRHZ1s
0NvoG7psTU9nyvjmGe1W714K+V53QnaJpEEJgqvmQYDQo+Rlpj/i84f6u4nz8l50bGHKtHv/ikKd
1mm0hq5KcF25zkYe9UA1D1WBguW+j+DYQD2oj5bhkrliUcDTc8OxZV/jK445irYSVKMI0ZowHWMs
elfKxJjgMs++0Pgd94DXm7kOO8zwFkppcYJern+Bs5U/Im3/PDoEDPIPhsFRLvZNGTk6sCjshTPW
tT7giVghc2/6qJcwL4L6Tn/CppnSMZtBKIgsbouxSHLLT4hxX3pPUa8iykaDTR0pJcmo60XHpvlK
gzkat63GhINHwRePu8B39deSuju+UUxJrgUK5QkK0GdVB13QviGKmMpMnFhQCran7QRYhZ6wO6HO
4WlE4tc7vOGAFnfMYPBkXsdU6dndz0IWADtP5fVOkKHFBDroXeANABRj13st7CPoB0sHzgyt3wkH
Vcx10/Na8MXCdKJI9ObkteGzpsIa8SqPkWcd/+bu/KVQ+X07Ia1a1qnJYl7+Xbp1NpTeLKwrlB8p
Ij/FXqBH5jcnNdYZO6yONPOC/ZY7Tp9N4oPn5lR0VMZO7w51sZfVTdPeWyPxhJx7CgzJbdvmVHmk
7+StN2QCv14/hP6x9Fk1kajJ3Uak5F13LMglDnbWvuX7hj3/m/g9QrT0C9XEEDmUa5C5iB6ZHgwq
VpynBVeQHZQ5GPKB96gnNMr4i5pH/YPTFebi/z+L355B0tNoyGp5BkEF1/ajc6hifHfs0/1O9Jpf
ts17H2h7PALUf4jE9P++v/Vfep1/fRkE1agOVRx0vv12f3aLdZNam1WRL6PzCqqALUZ1oLMgQZSD
844p5OKd5der7U9YWJF+euz8FX2qBFmidMHgetn1zqmaAQu6AN6anlAO6Z2evtxkl4LpgppuOb5S
3dyudUtIt67DrtVK1zBxFAYMqaTF9xwT+KuCC+5oFCNEahCQRe0NCVcZ3U5KjzVA5pG4TG4neWTQ
4Q2iLNDy5YEHHbz4ust89hxmPNQWtRrYiMdBxDknR1AO9tY5IIf0DOJPsLtO8VjDnIj0HsWb7Kdd
nGDrICR0oPUeHr7w0XhBsiF01j0SGPmhUVoA2CIfCVBrgoKou0uzZ1crgL4EDBi0Juo+AFpo4wv+
V9/ocKkSS72gPBc9qobKBB/hmU2SnZhTSW7Eyf9c3airi5orus/gCtRDiyEzyC+kD5Q+Hd8dyb+8
wDsofnsAa3NnCHwz7v3+PX2hPoF/fEXSJgfXiRsQuBYC4xraV7S9oTYFgxSPV3b8cDaiStRJ0Nyu
0V29rIiYxBxYLnjtiHbD9u2NPiwnJ6GEYXGKuHA6UTBt6vvRwOK6u2hUFlVWqKb3avotmhsCwgMT
mf8PaCCSbRE7kyLxlrYJ+uxmN6AuSvyGJukRZXmMMJ/7mX+bO69cDJNx4ezc9ZfD3D+MtO04rwM1
Dyj58aePdLYTQ5KscwBw+m8IbE3Dutnl5fpy3hGJqlFqkB3Io7mh+u6DnNZ2UCie2cpnBZzaZ0v+
rOYtPIr5IWGMWfh+fG2havq0GBtp3injFu3inH9OClCrHg+39XJd55cdxzo3MfUyeij6gr1qI4oF
KeY5SDn+TgT3kdrul9vWmE5KuVHGd2wPMK6kuj2hdjPWksIT4c8E09LQDnxp7kREJ2KnNPft2eOS
b69xSo8Qnb61Z06+iYbm7NrQ6WzkdcCiaGjrmvZAhnzNN+4+HVrDUfiSKkqtoVU8O7f97bwbmsDW
fIm1i5jcYddgXdBhS+JLEQ61b31Y3KOsifW6OnvpwMs7EDtbvtOtWQXaGOHmmMVNH3aTS0lvWbIs
4vHoYt2JdZzNyHeS0Gi5SXyJ6CVmLr0MaoJbkrAr16I7kOWRCR/ootoaSdBwNR7S/HPs9lQGQwwx
Cuatdxs8ToDCdm3ifVW/AZfnnsEwzQvKv7CDuKoW//e59iePPtuIrMjIf2CGf++e6ZcpI2gbcrOd
0f408bhzDumO9+NUool+YULPg+R7BPV7F7v48obM5Fk72Z96UB8IZO03f1uVtD+iRAjRCA130CP9
DsrBpzQ9/nxMTD/Wi83ptmb+PMBOwK89QVNiBEwJ5NPZAEFf8BqNdL0JiX3WenkXCHsMtilIPJwn
BEJ8SK/NIyfkeIuw6EIQ/+2e/rU6/etq+McP/NvdpFXdWEs5AWLyWrCt4459BBLRCDUf1P3vvWLK
nz4hnZQ2y7QMWKlfWqF/DGRJa/aOWXaOhwDn/frVh8qzxfzylD3ITKXXb3tfw7H/TScmfo3ff81/
/qm/CU3k66gbo86fmjx124GUcIEjJiHeyh+Enmvhaf3vh1MR/8R//4nksRJ+QjLg7xSvcpHzQc+Y
J7gy3zhD76zDCKg5P2ZvwBQnHA2ijgTQepUd/rYxK/q/Rg7NUg2NrFpkE/z5zm9o5WXqHSVvTDFy
XPE4tRgOMboZd40dZ8X9WQ7PqKM4ozkvJpagACYOZz2AO7eU1J8SvJ1cVF/wGhjeMXjdVaIwvbmt
e2AzXAbSV50fG2y3xYtKvly/k7pjTyQJuUgjKJCobeonoIL1L2gOvmFVYSMhZhK1k4fiDhZMhJn4
7Hm8AqmCY9S9zcF1r0cSjnnKXhL3eeZ5D8i0/pyjvvIJeycHBN0Wf/ceHdU4bLKGgw94ktnZeKre
bvRtRc1jfXB+YBNJez7XUVe5Vv90PW8Yks1VuWcAzaDTfDhxA4ZBjbQH/Q6tamZsyW3u2k/5Ephj
UKnBRIGai+a8IOwL5yo2vTyUpjWb5BkkhLQLwQJ7oAMIRPqz36/HTUOPNDbMEyfgqIcY8v77mVLl
f6ldf32tZA8Dmir/zpqsi8Rc1E6BR3ljMEPo2hNw7iFe70VYwcoMxVRJL96dqHBCxGRD7ecINNdg
oSR193SaKQRxe9llTQYIyruMPbxFBeHNd86DhjOYsRyZReOB8ijnQ9lGLZccBGxDwuya+Doz32mk
XduhkrzrojW4hbV/WbAk8VRgnqM7JKVBZFWTiE94DdngKXaVY0Fsk4Ec1tT2Gvc4lC96GQDgNFAp
yL2FCT7XG93b/kSL0RgIac3lUdmXK2LKr3t6A15YHAGEMa8sBo1bWzjMYjmm8k667Jt2Sy8SzFjp
Gfb9tERqgojgbSp+cig2Z/i8UmqJzLL1mifrDR+vwoeHNwGAheCLsD3yD6OuzZOoO8KXR6IX0jMH
+earTso+BuHsscJldzsC9DsEZBifovAvQxo6x875OFCV3a1/pZUHHUNZE4NnzBZXeFRAgq+Gb4Sb
t7OHsYBkMshmut7jwlir2s7CPE18IR1IYFDT/bV3dUqfLluVBAeoLiwGoCvM0JRpd+G57l1s+2jG
4X5JXxk5Q/GWqu/6BpFhC8YZXD7mD6qSmDCR5P/3w4ek+vcTTTx8hmoSLe2YpFb/BgP2lzy71SNn
Cr3xLTlstDeg+aVCGvCyGL2x+1CBXZDCYxLgy9Vj3I3loTno5YaExch+FbU648scYPPLf4hZLBLc
Y7VfksNMDiMCCOHcJfLfGy8x+IKuvZwhIM8dsQBBpe/PlMVj2QBYv8d3BzHiPFQges5tW47YDB5v
+q7DHHkw4MOuG3yJVPmgQcCTHaeaP5ahyXBD3f30Pqc7M3PZ8Uudvq76wv6oBuMUypfthfVlfK4s
74KRnVNoZNmGG0kjeVrXSaSovB2sJq/q5f6ahBbmM/mJI5SQ/1XPqL+iq4wGtCANZPICOGOGwPjo
Dir+1meHnnTZO2Pluvnj7kyrZ3ds9f1NDRpwaDQHOEWnjflkOVDlq2H4ahgu1ZjExIGSBdPFBJiF
5sPkbBiLDX2DD1Q1jzqJkUidOvGqzdMaliO1eF2JfH80TmwmSjzNvlkE0niweLmnUKUgkCeYw5aY
Ex6ymRx+DlnKSK9u01MIz/zKgjc/5V7MH5E+94hdeRKtrcP/Kh97WrmuG8064ejHnhfVdtwr3u1K
DDaXyQNMFqc0UvQxlDVXClG+WsW+eKkuor3AaLaX7A2wTFt208/iD+EyhzkzrYIPHRdd76dlbILC
nhGHgdZWp8wOMV1n7Eye2qM2cimyL9NoIroyHnja0OBo7VbpH+v87Qqwle1HfpUiEJYl5nVKDUh1
SQMSuBe+VNS60k4UF+yl213PQTOtcivo6qcRUW6qXcQCA9GTYrx6H5EcQqb0MRmaRhnO7dqQTwUq
B1VY7ye/cgBb7nryCQAw1DChCI07VE0PhDa5KnAwrSjRNOKtZUes2TvzVWusOSTlHgCV1TuG7b/y
lgdRmwacnF3DBbS2HT8hoYdl4PydDvwDaOEIk4nA1tCxSNdDLdYP1iovH1Vz45wD2XywzoHdHmcO
1vmowcFo/as8fklDrNnb/KR12Pug1LA025zBqkstp8+Ss5PQVsQ2/DSRSzc+qBy3Bw537Iistu7s
TyblBp6F0kMlbHp1/arak7Y1v7PJt1g9zB0RMABil/vmqG2490DXet6ph+ll+FyAq2SXX3Zw1srX
SBK2Iq7PMH+bMre1o/4hoSuy8WcDQhOdylXx5rzyM+3xNmG9Rl1d1fHZ6k5Zff9X14D5ryGUo8wk
EhpCl4Re6iv/FxW8FVJ/XeT87JVN1P9KjbmcXY2Ud0ucsFrvzyz19MwQPdODLFhkl9DcehDH6oqB
bcUNxvAOQZbGVbxoyDKeFHQBy8mkIrSKuHllCYkx/aSoOuANNxfio1CN1H7V3ZvpvSYEtXKBQZuY
gKggPokYRoRsdHxESMMR+9nctD5YIDWxelyKDR2oMCb/CLc8DG/hki9IIBTqmbH255TXhj5ZM+i+
6cbg1oLaTPK3Dn4NtKNZNSLw1aOAmy4J+gKHJZoZYYSOPWgtjJ4r+6VZEZ0ADE2Q2EqGlnK+OiLG
+Le9QmyHUFbw9uaC8bw+qQGbIFwLUjpwa5ETx+SYEcIJCWYIILfLN0Tbcu0h8kdc2jvIpI4aemI0
Hzgc5hgrfzJvVE+zfVKXajY1fpEOQSJkndpFFqDRpiZcl7teRX2QebMdZFpEXurM0Tr/5W5T/qV6
/u15EHPXP5aSiy6n3fkGyDNBQrtXggm8CeGITowTsqBVCaEnhTdPKvCdrbiT/vtqVX9dnf+zLPz6
8x0sErZsOqr+27hum+1VPw/8+fqOX3nySB7ZCtKq8DOswDjvlPsz/GzuAnKuKMqDAAONCnSy+zgT
H7UVA02ExmU7ht2WaDXEelxE2YYpeV2/y+szSSK+czCgplK/RO7IIdIczyeePUbFa1BE6PyiW3i9
754RLAQw3i4RImsjIq4TsDv3EHYu7hA3MSEkDBsuQpkNnmMPycEe68Pd5N5l63GfnayPacNVjqfY
DnoKue9JR4kZqURQgXGiNzlO8H0vQsEd9h8CPZ8wsoTaXbH9XDag4aEekLSCYBNgjLkG+UmAMOoC
MkEh57NN04KXxAyJ4r+R/PEx4zo6pIjJiImQKb8iPObZ8A1UO6JmmbJlPg6Ms6927LjXZ0zMVCVr
a/0g/rHWGnSYKVX20tV3Tngi9Y7B7XgB6cEK5WIwP5U7leTKeb9DFlCFr+bW2RUxbvNIWN9EJSBl
a+U3P/Er5cRf3RWyyfLGdXIoPmpf9FMiXT85MRopKAHWzFswR6gvEvJoRne+W17/+1lSnD+ivZih
FNWmosyEtf39Ya7mUskGxyvo0FK2xL/JHGuX0M7iKzIVrNyO/EQT69B45MzkMqUcXZSwoTmrsQpR
LeUADapUr/r2Y+lpolCfmt41uhDFi1SfLK6z0dfE1Hd9MEpCsyhdInxyf3si20Qi5BT3lUfbF03e
1Hv9IlTqN2hx1F082ZCHMTjhSVQrMfzd3nrEBWWyAcicXkaqEX5KEKNaHDrPIFVEfAGj8OfzVx2h
p0TcIWijfViQE0jNmp+J1UKhUlzI6fKTI8JOz/w475f3yw/yLiFuQ6ZV1HtozFJGHTAHGYYtGMv2
iQUOq2p7N7+B5i0+wbdtSEq5R6Xtwal3VnpX7MuvZmvcq3T5zKthe4lyTl7iF/ZKS8zZUUeZTTN1
KCF6Tnzd3Mhrmqs2fe2326EicpHYBF5Z40m3I2SXH+2H7Zo7KeYjng6Ut98BOx+XgwjkVYDAv5i/
XkW00nTSP/WV064QTsvkkD+S84k+keby+oGRG82TcfEYUSPRxMvGwW/DutdgSl1fDnWEyIAYbYqV
CoS2HtITQZD/mNZG/em+2MbPIbyHTwcE4JiHzVjUnHEkb7qjYwILo9BbZWs7ptEsv++M9+Ycon/h
m0Zc41SgmdEEO6pCeNXkehdtQDc7IP1tBfcLge7dvjFKAPUz9qBRROPuIf7GaLlOw/658pZgfhIX
GpQOQ8M1uJGWjlyON4QBHu0x5HG/s4UuPj2i5EfUh37QJ0aL5LYsnpnCMEVBGKHXpmm9EPak45Ld
M875s72q0N6Idxc6iH2c1ItXvHcCnEWosUf5tlb3V0jT8fPah0Prs33JMkLI5xsKLb4VFMGYMrcM
JBDxGh897sWPFMo5wBpHSHDrZ+x8KE6me7iG27xC+8eaNltCvXPmWWWZpk40IwErogXmSsg9Ckf+
bogndHREgn8i2sHOhPCckE0yelZodWdPeR9NWpYHbCbKunPouwsQHMHLkNxpP46b3IfWJbsap7E/
Bb0cnZVdosBesWQYK7ytXrLGlHRivybiB1gE6jGDqOA+PbLIcCq1xJSAIgY4dNHTaQ+dbsLKtSEZ
T8S7XVGoUph9J2LpxLvgxmQftxtkwr/isxAoU8GMdoB0sM14JOQCsn3FGEvBvIkkxYuwNctBS0s9
izZmUUJQ+xvtelgLn6z5nt+Y6+qbPP8K6Q0nNl4TyK8biTPogmgAoLdZP4qoqoKQSLd+tGN6SHb8
Bl84zb/nrhcpUh0xxWnU3t6Jp2adq/fOlwrogSzDXLPsBajKcCxp97PraE8ZJjLOL27Uoryvi6jk
pEJBLhLuRJuy7TyRl+1K0BG2UIYve2akgt/QTsIlYxm5Eq5RBS0aZySo5BcS8OeT01HzrP5Y9yK2
QUggzrTIieQFlr9ZiTVEUg0OgvkjhZ4RDj/30t8hVs/eGH6q8EIuAup+EJ4VIABaGdM5JnXEibHu
6ECh+wtubcwiyV6TvzlwqQvUUC437I0YhrOPFkM2PUEfxWV3njCCvAOaYtrEMTNosHrsoXQyS6Qk
hUYDn0HMb7Ut3ZSxZSUTR5yoEY+phRVd6OuRdgsQkskPhIJLnTdpIFyMOcMl3EeFxXhsOQ2xuDOq
+SYqMG9BvKZtzi8cZhh6FdzQyl4lHg7Mf9s5vlp5GIuusdqtbh8E1MFVgSkNysYE0/Hov3ENDmxq
mGC0RkRRffWDIKR4Vr4pTUTiUDOSkm/peALxdjU++OFH0lFiVET6bMQrNXwv2edZ37AzQZJhbEGD
xi7s3qh3UB+v1CChoyS3AM83bVLXJm7wRwNuM/4EFMrqtcgON86nwljlrzdt3UtHqLxeEC+ryorx
4F3mqHguhweQTJqj0DavM/VOVe4y7n0ychx+yi0gzDMOZ2YH9O4b8wqh6Mu2+9Zeon64S1mFLLdA
BtTyOxyVHIqCegGvQI/JOsFJEBov8xs3MEmaDSF2YMOcN5o/JUeiAHnpSTpvx+3wONxRHACKWyJD
7knqVV8lEVPeejNfU0C0YQ+bgxVha94Oo7b9JVmWirWKwANhxiW8aZspYq8l9ajdIjdz09IjMylp
o+7qk+PS3fzzbaUes2+kX8xC23QIkiI09ZVaxsNCZZMPZYncle/L7mk6jNI8lEP9TaDHMXfsRpRT
EiLAx82tu0s5Zakw2IujvNg3D932euwIw+OdV2hov62bGHo10R4o7Aza74XtRIgThy3KyivXPUrv
MFlb3BHPU2Shpbjuc8qfQFfuu3c8nqHlY8R5l5odP0xEqP0a1fNMNqW9TynMGk+zGgvrmEbRtQyB
R4UmrybYM5sEBZtg4SSwPl1wvrOgkmwICE1cFAg56OURl7HCZ3xCi+Th8FkMnzi+UcYWHTRpqGHH
UA4DHpM+lDPaPp8r9qMbsZ4G58peCfC3oCHMflQoZaosDou6A85EdNuTPBpAgqHSOb8vKHr4rovH
KQnJ6F0++WQt4A8YSbJ06oCc2mkQKjuEWwZQUoFAbSCpwB8h0nqf+0GD6JZc4f1aKLBAYrxppWC+
HVCIMlkhzfcTnguiHjRvusTzEBf8Slx8BG76xR0iLP4ewPD8jigOSPj86wI4ElUfs/qWnbdnDRZ8
5Jqo+UZ4Uoc7ud4bBho5l9qtmvFPWhMyu5ADlZkbuORRI+qhvRsYxdDnfSKlKhh6PowhEpgYgXTm
jnRLil61BzJrOA2MODlMoF5VMEwELsOI3TcVGe1UG6dYY8uw+TT79+T6rWOMG7cjwjp+k0FZ3W6h
A0iPoK3+Vq2Xc7pjKphehYgGQU0K+ELUNVC9e5FfSApxmN7h4THPQ3Sws2jPC5aGmSEGDw3BL8dL
FSiMOxlZeO7QbiTSxpdQRQokRAWZbxOBUPuJ9DTnG5pkUnhUFKHvJAoYI5MoWufbR35YIhQQvC9Z
sQJP2Kif5JBcwva196y1+VWQSNycvU4ROxPMPUfMa+cTp0ewKAB0r2yw7+fhZX6ZCtasqiStUesZ
t5VHPpjbnooArvL+hIldad973JHTc0FL7UADwDOZbE640C+B0IdyA65kp97PGZFqXProiMiQxqbl
SkW4JN+GBPr+MxRrrNH8HMDghq/YKMpdlRWvW18dcoA7JxhmAzjmNSWnqA6hdXQS5Wrpe2T1vL3k
pHYRA8R0Dn3yXZH06+OxHlDOQGRhoUuvmEdj8vmQ0OlVlC0BfTASM8SZFKM5LuWQz5/Zcbb9cnrq
c7ZQUW6d4HFZITZHEGjRZa+TFRnb2ca0DtxpBsUopNSOT+XyJTMutKT70GeL26bNNlN1f/vMEhYq
DHrW9c2yo2vmt+yRmU80pYKbz0MTziY3bX+Zc1Ezw/YhUpxTulmRYD51KsjuXmTZskEYaPm77QUL
U4VPyFVunjL5RAsUcTEglSP8R6NRFuPV9SqkCQXkl+YXqSc8AJiyr75NKajsZkog1cy3IkJpUg+2
uk/RbdooX+DMSXWLpNtaOnsOb3LhSnt+duaEN1xz4eTmSmyC+dvujFjjs8Z6FxWE8uETtuEeKD7y
beCJGZlFvDib8RwZ+WmRAeKGB/36IGHz6Uj74yfyWLpzEagYX0JLhDItYOYxqWwJwhSLrIPn7qNt
H0eqAjqWfO7T4UQF09UmVS9w3EXGaJ1GUrshpQBAGc4Gz9It0oz1EKcuz7tBHhgAiTv5BNKdoYhA
EJm89tYdcNTyf+yd13LsVpZtf6Wi3qGANxFd/ZAO6UkmPV8QtPDe48P6B+6P3QGqSuJJZjFb3a8d
0RFd0pG0M5HAxtprzTnmtLtz67la2I0JdxE2L1EaS/chZgyDwV/ZSlysYUHz16HpnxDGQme/X1SA
0WGOTvWL0avTzIsKp+Wsi2ZWtx00m5QpzLG8GBAFUW16lB13CBZbKiUW91cthyIGyDxacoIEvOOz
4cHhKXrkfJGmax8rfuIsqWpw0WoP6hWQEmST90lyMIx5W21CBkk6m2I2NelDRfsM66d5SNHtG+JT
IOwT8PHaJgWagbsqoPtt59wJuITrlZ8xNKQi9LQnnh7YSvseeouLUIVFg3guOPNUmRnRJTW811zw
3i34VdpFO76GbbOxTWFNdlLmXEvyYxLcOxoYksVnGy6THhR0+ZBBQw37wQYheCtdgt1hcpVORWEN
pvqurDdG++jGV+ADBmoiKp33UXpBkV4Uk3KZjS5w2vBbb2uNvnOk7aNjMnzyYbeKbDkT50q9cu8p
XeR9vdavKAX55DQAiRVhulQTHXbVaddquyhydhfjPWu2prjXQw59wrrRNyGsPZ3NupKTmVk+9PkV
pkzrGqmNrq+Kcu8CBQbcTKCvtjNs37N18VKpDnqxU4WdUFzm2HX9Bek7dfqQofdC1EXvTyB19BL+
Imgn8r2QLz2h51oQEuCyH8vORY1RF8R3tkDgaIkceO125EYjfFnkUJbpKXKb6It4DGq+cq1VReuy
v6jKhZLtI2RsFum8S34B57X5qEfziT/s4csmzj5VPpz0kWEywVp98tgy+mhrcPYzygn1mm2tRd+K
vxT7FWMYSC+LwX0QOf+WPAtXFGq5zwNKqWy+J9Z9JF65IWaO4CEO7Npdx+0ucG48msIjSZdaHsWF
ox3M/p5I6KmSbgChFVPPJHRra/Htxp9tWbn8d69VY1WVh0C6icOFXM9jJqrtvO9uTAxqOEl2gJdp
qtJGTfmR+2DrB1urFVDfTkJ6uIjgqu0454CYES2M5JIhC6Y3CJZ6ZbNJ3CSVyul3ySvMmHHjInIV
bH4JTDEU7S39ZBuFC6A2OMTJHhALRxeKqaZ6DPStDofDlW4zxm/LCpF7irZxAm/On2W2dOneG9ci
soIoeEJcgi6T5hoMD8Q7c5cT7bqkbY57hvRWZe8hMeD3Inwr3nB74ZyZjXzTzYB4Hv4RSDiXk+QW
s4Z2x6EMbVuivRjp1ZhuIMxLcSej8BeR2QGkYirdbLUFgWxhdofr0WJxZzd2p+odtb/lP/WiTQhL
tRFmMLPx5xiG7T7TY53KzKKD+6K9T8CDFvy2BydHqTMvxj1+VWVXnPhdNAqMUEa5IeatQJg0vJvb
TXNIDqhLLoMdxfgF/nVsHbdcdXi7lI6EhNC9jRbpvH6hEB1uJXjc5hMxZOP8O3ryZ202T1FJQqYH
zIgMSwsxDTeLrL3xID/5r9hIavdMN1oyv6kMMOEx4zVUVZVUQxaPpiO+PDS1o+L3AB5WrYViJZHt
jk27RDe68fWHrp7SQmDw1qYzi9YCcg2MEtTixjTRCXMgeGetmXcdx/n6zSsvmEWLSAIZeuTWTM+u
8VYq5q6kTROn9DtmGV4yYgI/+jG2SoDVYpTUSc6z6z70KXHaHMh50CbKgzx3hDt3nqC+Jo9iQitF
vyCORZiLEtXfg7YGMcZxeZSNuDFGMMBJxrvpot9YDKQHUGuB7maaq7x5WFl4u/O/69loKUsOQPML
dSHRWEelUu8023+LanQxc992OF2047iYwju5CG1WM2i/z6XbnPYE4MNX+ijiXgy30YCu27og/S7T
FsB98JPK9dobx5m0AbGPIvuERENvXp7nV9V9h00OsEEyRZkkDDOkNIKH53iBza+R56G+5wOLZKfB
vLjWeVBmxRwlG7xXfPgchtpZYswSlKPkLWPJpRAj3jizLR57fK3ox7HLj1zGEb/KrZRz7oX4y8zp
usfjPadKfClX8QKG30Lj284GdYZk9OeGtHLK1fn1bhrvtq+zlV6vBLHjbqpmub7ROYdhtxrm6l1P
o2YbXRebeKvtg+vkHj6Zs813KA8J0J0lH0M/4fwxaW7pBCDjlp2ZcqZbrugn73XoooijRY3bfZwU
fvl0VhW6QT7K0Zp8hthVeeNIfokK+TZ9QqaEfpmBK+/A8N5EvTH17zjl4TiRXqLHRJuj9yXhJodc
wqU8RDuyURjY4FtlnDc6yZecfDkgIYfBhWdymHtMnxSQaOojAeMUBtcWiR8lMnS4Oit6j26wKtk8
GTgwZjwgNSDNE8eoST3JkNK7rGaGuQIoaxQPooRvL2hthXe+se402+pe1WIvVddSOfM0MOG8hgmj
YZ1haTR3jPjCu2A8KUX4pOiPVrSW+0ldg5OkV+pwBNCmqmkLJDB0s+BjtGcymkUF9EmJdZGHopud
yfKG0pL3zGf/nikoHpwpExgnXcjdijtcvRCTBXKwC9pts46CAONVw1w3mMGSojOOcWjHU2NOgCwo
7/Sw0dfo0Ola6iI+EA0pCOVL+rjBQkVcipefv/JGl1FgLkIqwwHGZEJQD5U5LhUXPavyoEavWfSY
lRV9jacB9DTv0XRjkAXOP7Zqlnw10Abs/R5ERizdc01Zxv4loMoxjAelQACslIJ5XiuzAb1CxFhp
VEFGAR2fargN/UMg3Nc+KTl7dm/6O/Bx6LenHvDpeYH6BOv4CmM8PtF25HVFztLEZcqAijFyPcmY
ChlzNOA4NAF7N7a4oW/VvCdrMk5WyZW5V++Dd/dV3WQIpKdInQpGBZo/dV4kiPmo26bFLQdCNDaT
4ZrCiBoyzNDPMKNii8MiuofHgSu+GacCCo0GVCpz0Ru1vJ74iEUERypREJzLgmfEvvwHSFGSr0BF
48tappgjpsVTf0PznKOFIiC+00H8BpOc34k7u6dPF14V2HpoirTjF3GxYDAnYIAtTRVhUSYfQUkJ
icgvGlmPBZW3u/ZwcciboL6Q5du630YecmeaLtMsmfUCdZ3OhXKnprpMQM2Ad5iAQ4kL0jWYLIWX
LoVgvoXYLZNKrUu3GIsIwOGsWmerkd8zUq/tnkgIBipjEzNeZLY5FZb02X/ewYxT02FNQmSpoDVW
FfnIPqH6HbneMskE0EsQeMecfVoeI/ZULMMJc6jMO4jZHV56TmE+Mxja/JTEjjYZXrHMcr41Zw1T
zTev2vucN9R9H8JISRfqpWujVesyDkpTM3FBB8o8SyuBCzQyvtRFutJs2nUVaiW7J8mjgbtNGcS3
vtXzGe2QqcSOMVr09Y2a7XSYzY47i0fb9qRPwY9QjGwknZMX8bIMzzh7266pLCowgqp7Rp/4vXBg
jK1RT5hj+rEk6keFgx53eulHw+jTdIw9PefCWvfimkGQN+Y6XZr9FDAvMUk7EMhjjy/lg66MQ0ty
S4K18DIUeANTq007ZP4boJfvxl4EEyJMguvRWpVuq+VrctdvSa/wV+aDW67a8sGqnwWqQg6FqP2m
+a66Tu2xddjc0VHfjXhKZE74hKnhpsqbvq/vGeGPMCDk68AT/OSyxBqzM7YRdfL0jXwnDkfJVi3P
AKS/v2zG68NY1oKDaOnS8fURlaDXjEobzWjArQj5Y4pCeT6etyfeGxOAWbeNXgMcIlhcFsbrCMTr
GNFDPlsWWG6e29v40FGMwxaEtTst7Uxd9eMNQc3NUTNFsY1ebYJJjVYn9fiCsdMl8QpzOkM4UPbN
FZgZhW405sWn9hqvGFPtIX4Za96fH5rv+uej73r02m9hQWpSzHet1/6ejWJrUpVEc+Ue2QnRYhP3
EmMbXz7BvoWTWj9zrb8b/8b1lT8V0EdTcLFoG39AbMH6hGoVGOM2QK32XB2OhTFMZ1ueoYtNtj9/
b/VbQXG07pHS3AvDyioERHuQH5BT9dJNBDV5hAcvaS9FK2MxBh6JK+1FnpPYgSkSGuRTc2+ulaUs
LHl7Cgdc4MWCjpJka/oVRWoHJPmhe6a7S+xnjtmfFx8GNwK43z4//f/lwv9dVvkh/n0u/PWzn1R/
YyL4+s7/T1+9v9nFe/L85ifvx/Hw43/o/bms/vF3QZd+47VgkvE+ku0sU8V28K94eOk3HH8WN5gp
q7JkGhSWSVpU3j/+Lim/EQzPv4E1wNRNXeMW+lc8vPybpsj8e5ZiaQbYe+2vxMNLx/eiSV0rUdaa
o25X+sbPL9o+agIBLn+ic36RxPsqTRlj6gjwuo0vuJzP77JeXVdttEqF1G4t65zxYnzMviqbPj/C
+I1MvpGkHG95cWW4gVXS6DV3zTac3xCO7s1e1Qth189uR3MwWnZbOlPWf3O1fK6KmkpSZcUE2HKk
pwrUxtHqtAs4c4wjbwUUBK0AXgn6Qn8Zg3O+3CtgAno3Tf6W1PFlyl1S/uPvJ78km42pA4jhdjg6
RHSVVVcl+fSz1i2ggQQXFYIVSRAXKsghQcknPy83/ue+XdMvyx1RKmtHz3StYrke/FpiQDkdsRDn
+gDnVjnaQIdW1xJ3XIVx1bRBkGNVYNzJy/r5yxwXV58/1Zcvc7RfhnIYl5HLT5VyKhZBt1e8y0zN
t8OkmP9PljJEWZY0S//GCteDMuuTaAgYOKYLqfQ2Kn3vIJHxRv6+j/7beJDx/vr2C7EAO4OJOe2Y
mKHmjpHE4w2horMp7WbZLuDFgLf8+Qt9e8l9Xrwv6xxdvKATwkEUuXixONJTCHOOkXKrAuAWhANK
elM1ztzx6TQNyOFinVb2lZ4xGdGVM4/A6b0GFDeqWg1+7PFB2omb1shckSPhDnLOrNzRPaeP9Smh
s889cKcfcEPFISPCBfmG/S4CMw7Cgrl6iCtjNbIz1VW4LTEigA6atygrzrmovxnXPq/1lyXZ6792
CrQiaOo+Z8lxOmphVQBFS0voytrlKwbcYzDi7Kw97+QO/mXRo51FjGTT9yIWZSq/xO2MpYEZo4E7
T8OdfHYjO3nfflnuaGepmsi0woblgpW7VJYm6XeCLZ8HPx/b046v5dHeEkay0ws964hrg1BMXgmY
sjiEcsa9OPeQnPtOR8+Il1eGZo63irjGvwGxRgFyHy+M1c/P4ullDF0ZA4F089jv12hu1WDa+v2R
j9eMXNcc+ZbnllHG2+zb1sLhykCPQelwLBWOuxTOlcE6XqM8Ceq7ARqiYs5mZMBNZX1tKcRuZPjB
0djQFGmQYjup82SU2bJCY85zClOS7EyLo4GCjrEziC1+1VBCyjmqazPfuJ5xKXOq7YzSLrHxDi1i
b0HFOEcbluG6199klnjmnfZNgv15S5iqRu2jidQJR7dEXHpp7cQozP07RA43yA27a7yoC9qWNMNG
kzG5E+Ei2YUvP/9wn5vx8RXlOoJFUH8vvn59sCWh12rP4Yr28hW2SdgQ2ObpPwVkkYjso5HnvWQR
mQ3Ne2AQLhVq2AKBCRH/NIYVvwikHGtZvChBmqD/NxtOb/SCpJ65hsN0V2U+TU4RfeUsxO3WvTi1
ufVjFN5BCjctZNPOXiumiIbLpAilgFzVmwZBQynfCYp5U4OZDCJaTnq+8gpxZzrOXNY1IANICIoW
1Z5Co2ZUYzRXhuHtSgB+qsvhG/nZoN27VryI3WSl9zxnODvcVli5mrk1aoII4eh4PaMgGiiidWNa
MOxCJKZAMgpTuDZd/8brRgirPotBtPgM5KxWPPfqOO4Qjz/9lx9AGv/8Sw+2Snyh4aYAqZlhzxQv
RXfdDMylMgKe9Eejo4EURDOV1s/Pv/zJtwiHRLgYqmxQoh71K+JyaCRPpVvb4nYZEVGYsuRLSKFM
Z6p3dJzxmbt83GuObjV2CDBaMg0jUzt+ScpG2lRtxYIO0+eAZ0w1N4MDWwzzJRyBkBbSz1/xszf1
bUVVtHT2Hl23Pi/Bl2srWY6eGC0rQti/qGlI0hnALe9PGeAaD7i3ds5WsuljfQo5UHBo9APf6MHM
MSWeqb9ObF2G/uWzHL1BE9MbyqCk/dAr9URFKquEZ079p1dQVRH3okin5egHFSMnkf0ItE8k3/Uh
enB6pz9f0FN1Dl/izyXkX2/WyJWkRBqXUFF+jg4NdJgjammtLqPdOcTBqTv0l9WUX1fLFEnQvHE1
tBhgvFDYvbu3ZFXheC4vhMeziQwnqvFf1jv6icw+imqvYD2TKo4tRBx7+NNh3d1ZT6PWlypnFd4T
6PLzVR039+936Z8X9ajM6TJXDbCWsgNU9LNJKTcKXC5OOWn0xI6jc0Cek7cJHUrCLziv8Tj+elUj
qSpSP8ICXs532iu0rlW+oWVpt/v0KrbBHpMaecvQwkZmOUvfsnWykw8/f+Nvlh82PQMEgiKD3yZq
65jJ4+lWWSni+JU5Xgnepsgfe/ggVhzegBqdBUF4wYFlraWgZG0RiqVWfURwqCOtmOEgi008NXgT
m1I8VKj/c9yFvgYxDZNwTYqJx0k0wFUpIOezAFH3COFBG6OXheOSNodKo6fqVrZY0Y/3m1UF9/zn
bzj+Zt9+U8Mc9ztKdNqdv17kUBiKKHTHi6xeNTKYwHbT5sOZRU4/jl9WOXocG6mK6koxsSJdFSsN
lNToPeoX2X7cwsrlz19JPnmfflnt6MbxmyIT+4TvpOd3TXunxTH+UBldPyKlupnoOvOSFCYBwvMg
XkSptc4Qg4pghDsPPp8M1LZ6NtwW5RCwtTqD+/U0IKBFc9SiX+o8hwHHgxhJZ54v6UTBzd32549x
9Fw3ldtHqc8HR1I2j9GnUqBaO7rnCVarc6cz+cQL/ZfVjh5nWXbSQdD4UWoSYImbOiRv3XW4xD0z
DxYIgZg9IxgD69fOzAVGrv/Gyfjk3QcoAQeUBo7l0wH65b0na7EjpQ5f2Hlq5zjWEmK5BIwJ9XZY
Oxejc4sf4Uw9cWJNwhw0RaX6Ykp0vK24je5ZUV2i8TAYBTbx1GWiLTKr/PkuPHHPK6IFyGvEENPk
ko+eLCMT9FTtRiH3CuvR2PO3GOkqa2mO8g1VzZmb5/vXAv7JW4EvZsKcMI5uepVtSpJc6uOaYT0i
cSW659OdWeR7ZfTrIkc3qJx0kSXo1ICtVx+qntNHVMzj8Emm6gsLzTbZQX6+jCe/FuFhukXxyQ51
dBUr1ctqV2JFr2Rcr5B+BKg4R3L88zI0hL9thFSYgIjoEOM3VsWjk43oKnLXlzJdWBUabWOuk6a6
zuJwacTKqm8pBJucuS3hMVo1FTlkuR0BolW0y2tmB4D5OWw5aORrQdsp1XA1ZMQKgRgaNLDK2lWM
NtIdmDMKuDG7fJlHoNHIR0qL+yH/0AncSm96JKYwjwPmrylqOtcwFlaOisbBDO68qfFdzTBQgLCZ
yMDz8FWpGWSY9FqtCA9nqpSYFMQ4YosuIVJjlC0D4Ecn2ijvrYis1slsl8lKOAYQRx8Zw2grQQZh
hZuqRZ3eRwhiN7kD8sitCC8DOg9a1YsltHfN0pTzWSDrtmg9qaoyKUGntuYhNyFmas9Dd0tu98Rw
HLsrsw8rHW7wz66dBOSn9FKoEuwwLD5RsrNC582JUb8Sctb7yBYbzVY9SDfWsKy4u+EoZy81o+LI
Z1dyLhUjtT0PupUQzpxSWvW4LoZBvzPxA6WdOdcGYX7mVhiflF9fidwJGv14kfkfTaujO8GV285p
BArg7KHlvFGyPtYj5MmE9BVTcXOu9XHqoZJZiZECLCrjuPinCVkVfcWZejxYaVhKIumlx87hS+o8
U7kPuv5MF+TzmH78FTndsF0oDD4keWyTfNl3q8EVnFZls/BTYllU7UKEruELh6CC4Ip8wyNfxEHB
n7k5OkQNvd9FnWTM8QkNSF6rNCHvWDtz3b+3ZtiNecZFERYlB82jz5TmTmxZLpe9rbcZrINguA+r
fYni0nRFjtIfXX778y99oqfwdUlNPDrSOnKXxHRv0Foq0swgWUXJtRVKu6XMy7fE85FepDg+XOyh
KbYRyyXkqFg21VUa9JtCg9QghfNSi9eS0mAKwJns3pv4Mgt0/rqIHyokwqdAcwrVR3DfBiziIq5b
scaUEh3kBtNWq64HxYUiIZDlvVIN1PjWRZXJU3N0AHfFLHef1d67LrGK+UY5Lw1YAwaWSlg/vhNv
Uijn9JnWRo1LxKBUyap7Va2AA3kYbIsrT4xuhNBFaXBNQ2yq+NiHkt7OsJ9zcp8kCNiVhIx5kSQE
30HRD8VQgVtLmC1qI/rmdqoxD8YY9fO1P7Xd/vlr04r+9Q404iGvCpVLjydi4nG53eTM+eH0ChS2
8N1o8H+rLRLXl/OE+8nDVRs0Wy849276Nj03AW5zNPhjiaNGbM3kWuoNvgSpy0hdRwHtgCJ3Ea4J
r6NsQhASbNBUPBH3caa8+H4EZGmFFAZ4aeOc5Ohp6Xy5K9vxcJTiGVD968rnidXeVen559/pzDrG
0SOShEpstjoHoKzfaz32cMJ66zpfMDw5U7b/Lqw43pXGUaCqaEDMMcX/ek9UccBWFCREG7ENdYiX
YlmwEzCPbkdUY1k9+EK1VV15bua4E8r3NMgnnkHTEZ136zy42oNCu0LGNiOG5qZUH2KQ2c3QA8jG
CkNnb1DpLqfVNB9xTvh9pArVzWs4el070ogj+h3JiEbCXAibUM4XtHfXrn9Va9gfKrL2UEQmGVr9
8SingYC3YHrh09JAE9SogzNQGrqGswTfkQsJpwPer7ypAghTrdzXAdZn5K4DYsPch+LROXNJAwkk
X/vGvWK81sJDZxyi7LqR+lUHPLQFNeqaElnyBd4MkpISLHJZvnfpI4qjgKwjbu1RGGXvzMhqBoxd
ZUwzxcJ14dseHpQB8JCKdsGPmqVRK7xWG7i6NbTYlL+rWh+Ni2wvG14zRdjwoWwNkJUHycmBzM0/
uhz66i6V45nnp0sxR+43PNKjQ77S7ruK2hkcW1l4KNe2fkZ4vdhPXAd7q6jNvRSxrUdElopeFXzP
UNZTo/MuMxCTpSntChO/eIA6XxUSvDn+rWGol1HlXGT5xu8eSpBprnaogmruopKpDTypPaxVVNt9
CyHDyqdiqUxcV12okrsuYpw4EZFVVbB2Rxt7sFDU0u64SklHndE5KHyNt6i8D3uE7UOPxyweHn5+
WE5tOV9u4OOHRYhbqZElMvtKfKPJs2mde0ROlQpfFzjaNevabQG+s4CBz9qiR4hBbRpcKlAaGHPh
tSf3rJiZ11w64Hzn9UKnqvGv68u/PqGDypjL6VjfSi5K89JFpyTXZ7qDJ4uTr4scnWRMsfUtKWGR
wmUaIkJ577SZ1zdTMcPCjKGpgE1RHVTKMgkTbFzcdgZAHN7VVrLoZJmAo3PXffxe33YmE1gH8gtR
/SYJa5u27fKSjxRp5Npf6LDVAuyAgNV92AbxaEQiM3idskFW/pnr8U2rNL5lCB/8Y/Gji17neDU0
i0g8r5OJqIJkYeb7CIObm/dXGb4/k4lRJ/KMxN7KL4qZWCUzUfAAOff4b9JV4TeXjaXaojvsEzBO
fO6JAossqetlATjByL1VkhTTOMeg0vnrguAp3wBz3VmLuLEWlUpuFLbmrnvJlqqg3omYNQzARhHi
X6nJEMbtZNU/84Y79TAxZ2LOaamKqhy/DVop98O0wovhpvOYHX7w6v/dCsePaxqELi9wVlCQe2dw
z7Lo5ecN4dTzouHPGGeNEvzWozdaJMlt4jkUCDoiwlAg+hLtsYnI7+dlTswPFPnLOtrRW1rRPDMt
TdYxd/i21an6TOxdjR9Bm8ZrTHecs0hxq/YMxEBmydtsV93W2zEF4a8LRfgkfFk+jWXqujxekS8n
i1pIQhOtEyW1RC6r/5yU6dKv6NDqZ8q709/5y0rHxVeg952XcWzq13CVoCKB5wWgNCJT1sXLCBIl
H2SK0fQO58cWNy/q4+TJ4VUQTH6+/Cd3LEYZhoFkVNS+TZVlvSyzrkxRfhMyMzVtd6NtcWrOiiXD
351zMdxhel4mOJfOLHzifUBty9nRkhiNomT59WqXGsGMocfC+q1F8fJBgNVaOFAR9oAmps3H6B4h
lXVZ45nGFH3me5P49X1fVETFNE2ZD6CIo7Lu66+tZhSoeksWtzWCj7NwWdEgqZ0HcBmmXthCfoMY
CwX8RWW+SC05QHi6NBVKpwHnNvOx6gJfU61pF2CeqJK1H2Iq5UyVRVA4sp0l1QJFSrmmVkQ/dSfh
8nXx3w91sY5Qx4pyRgOhxIEXbYIhwesFbYjeRVyTIk31U1ubHplyazqL1kQtzwkgKB8hBNxUbYdK
U5kEla0S5+eH+b0sp5cd5PEm09c0MUic37QCKU5ZNlX7YRIOii1yHpNKbeUFT4b/qtbUeU6FO53s
PAM+AGOtiQTmtaiCPc1Hwm3yi85ZG7GzVkWsPFBZ80i47VJ3r+AAsAD+WKrzIdJsCkJ5keKcDNzi
ygEvrhS5vpQkcgpHUCnwx1DpCXf2jWctTy4TMYf7JuFm16obLZTfh9b6KAUSDgOln0Y5FtCyAzCH
ZsM1sosoUj68Pnq3oMlmcCdN399IXELZvFRTSKppR0WYTp3go1AxDfRYOuGA9PztBvthY+jQ4fDV
DERXvQ0gA4htEMg96hGKxzxyHcRgD/9rJmwqDV8GsAo3wMxfVnPq/IlU5guzIKlGuXSli9YLwaUW
K9Ni1hDXOwJ2J242rAz8T5KR7T052LjmnRsCIFXo2zt3g4wRUvWxy9z2uUkU/KtP3m7rwpCRlMsw
wjCsVfMEeoYaXlrQd2LpXa/bVVubxDRhE1ZJ6oECyfSK07s3NQX9UlAZG+tblRDcwqEqbhw4IJ52
yJJ6gdz9Ko3Nt5gSsgg5jgPnInbPx02ghQpOP0523XuhP8giINEY2k/1oQbMbFq8gCE/iq4E+9jD
bJstW+tSVIOdI8OsCk3z4Aai7SeoKwcJfKw02DqhDHq3VVMsKX5OqqjwIkN0bzRnEYwXrUrSpR6T
UVc32xKHABP3idzhvB8Cslp4Z6viQxHjFdM/hpgOW7VuKcGr+tBLGwcUltxci9zLVY8JjaONbxaz
kre8Qdsnk/VVxOHChbjZeDdKflBiYBAm3P7msac9GcDxw80ampmdAVVVaEmGxYNBM67pglUXIOLX
7FBJ5g0UpqR9HiCDhN2mS6BoQhErJWKf48oG8ThJegx/6Pp9wj2izFwQLLgKC8wrGG314S3gbeUa
d6qxMyCVkCwZtCyS1SvHaUnlhTcMntDwr+T+Tq3vevrOBBks4ticJLII50qeKIk19QxI/HCWSmsZ
pdtaxr4z5GTblQtDyAlvvcWR2sGJzDHcNsGrNOCJstAzwTLjIJE7du1xnGuEmTP0s8CAeYjXutAP
ipdeCVGKLfRjoDeSANDyaMtlRN5nunWoCA5wEZeY0BKa6rmSgVEYayl/jwJMSAahDTWbnXJVG88A
JeLhlappvqmcJUyuIp+pmK1cHRgFfmXNeTUGuzVuimLvEvqhUvRJxp1I4rDFAEbtiU0mTzoRGcxw
opWg0TIsLBrOfPFrq3g7r2mIn4aeFh/klHAJEbCddi8mmwwruigdxPQxk7eBWm8UzK2xb0IAemBs
gM8M1EJ/F/bXg/cq1Fu9ue51AJYtLrNBn3fsRp5A1qA+lRVbNh4N+CE5Xs6ejpPA7UzybKzhoKfB
pV1I5KcxLyWDl3LYaQ8uGOcy6uHhXISFMrNIa9LFR8GLNzmJXKGarCpk3jHaJfPSU0wMzwo5a9zo
w6sjpHeFCMQTqY5B4ppc+ZvBlfGjeRelgFyae65OP0rRXTgyt4AWrRmN3HpgxgLqOspGpN0Psl/b
XoZCHwOrqb4V1QcgyW2TEKhF1N6Zd/KJmk+hYBd1QtBkpj9HdUnF1LqoYzeiKeQSU7iETwqeV8vt
GqSIvijs0lxAWTjXRT7RqOEFzLiJGYZELXBUaoaBLAaa33LDREBLG/h4HgRFkvCA//78DU99wS8r
mUfFZj7kXZmMK+khiZRgcZQbJbv9eY0To1C6djrtcNGgbLaOg+jdXpA1DyAtAo6YPHWQa3Ax0pv6
ksfz3C82npqPTneKzNSHktUwZfl4dObqTVNDARt/MRKPV/mUUR1oSmlOxon98/c6VTB9XeqoYAq8
LguajKVoP026FCaYf8ggZ0Uh7xDhTIl8Qpei0LkWx+Ojiv77eATp63rla4pBP2KOUktblHa1rF+b
OYNPGHJLByD2z1/v5M/29eY/Kv8LK/QHhOIRK2KCmwIlWLt2D/Evvah/vw3/zwWD9YTL9u9dMOs6
+n//lWBvSSq/6ldvo1eFf+F3twtGkt8MBjoKEi6MHMYYE/m72WX8E2ZMpFyoisSfjr63f3pdBEn8
jduDMzYiEEDL9JX/MLuMf4Y1gwrfYiiKY9Ay/4rbhcHWr08bZ0K056POjThkBrvHsyfJ0fTWD2Vp
mRvKq1Fl81LhlUJzUE6CVS1sC+eibNyFr0U7Ia+vht7dRW4zLctnNzWW5odJA7Nzk5nqkFYVNbaT
EKnDcFIW4BHohHQmGc6Z8WDwDD9PA4Y+PA8j6WbwZgL4+ER46dJV177nmEBjCJAh7ZKCWkntSN1m
PBI+p/IITCdhGr2YuxuI2A4wlcpGiYv3VYc8ZYhvAky+SNX2HhbnArKHI0KPGV+FvJHrfWtACBo2
jZ5vipVS+R/eIK59N1rGIbEVfbZEwQ1PPNtzakTUeYVwDJiVe2n5t2JyZ6T0VsT7KMSfXYXhKie1
8dFKhlvDiZbIFzatJc6N8saCXdKMpScNsiAmBW9oL1wAAx5QcT0AnkNWkmwc+jZ/CswG8k1KxBOh
0TNdjedlZU0F/Tnvd25/oxrCSgVHXYP9JdcozzvbZcI0UOThRSZvV7xqAFYbIbFgAgjTEv5VO8zN
9l6sHzKzt5U4I1UeOFMJ9V55LJl8V1k1K5oxECKcq83KEZY+yHWN5PasIGtWxT5LUCmWLX5CdZLz
v6n6/GqXYk0W684me8mKRx95fqdbmR0JqEtN0kQj/d5Bf6uT8V6XjL5bAR5T86wIrh2X2j7Uuuus
CueyW9zG2H+lXNlrTWD3Ubcu/eoiUWAL6c1zGyjXQ+LvjdB6VOmkKvKzE70oIpgd2Xp3Tfm1DHUC
vYhjzwJUXs4+q9DbwmsZQNGQnuXDSCpBTtQm+Ejd8++zrFv53YfMbkddE3CudMrwLegI9PWIwiaN
LPkUzzHFi+NFyrwwgILY5jtaXRPPslZGuBrc/F6PWzzu2owT3VoqgSvLfGhyWmpzmoqLPnxuko8c
AroADSdRHpUspFiWbDkkIAsXMjEAYeXbgJtKU78Woxxi1KIGkuB5gPcMHwPGXRNqWzn0bhIXG7dn
JKtYa3Z3ojp6vefwX3oIoNG0UeNHQ4teRLPcLdUyvjGEEsdyLF0zmSGIRhWfjTEQwJUiwoEcYhFJ
3Sg9UpJd1yIjrxbUfZiEMBB7H3yTT7FfD5exz99JKdmmJXGqHBVuGiRXnzviX3o53KQx//cf47/z
mmZ94bte9Z//8ctf7fzXIi3Tj+rHf8p+T/fP8Xt5/A/98l8u//Pzj933dPZcPf/yF0Bi2aiv6vei
P7yXdfT7p/jnP/nf/cN/bvc3ffb+j7+/pvUoCji8c/L85U2Ah/GnV8fvBspt/eozBvzz/fH5b/3L
LSn+RsNZYgqH5pG+q8Gr5U+3JG8A3g7G2OySObj98QaRVDyWokKYlsY4cnzx/PECwUg5Go4UZpRY
LBXeP3/l/YEY7tf3h8KnEw3UYoZK50tRj6u1sEPxbwQlKTIlIAHRu1P1/0/deS1HjmxZ9otgBi1e
IwJACJIR1OIFRjJJaA2H+vpeqDszlxnJTtrtfprXKqtyAvBwcc7eawu31Pcpa5yyW+QqosnhM2ZH
oyBBAcBabhtu1sg08Q0aalJqniryajuzW+cNFSSnlu8VyTqGmeLNtX0pBGRx5VOlMS1F85Z632aA
ttDCOGpqsZWbbmvW0n4GVqSrT6qWejqi/comNBRUduIAeEmNnRlLXqc6T+ZChcvkKy0BOaZLaAHe
6/lDCwFlU5LTTfKlQSc3RuUWCjdqfkRdD503IIBpgmRpRZ5dhpua63416h66330AKzqDeyRTcrdD
aTMoEJOaK/TjELJO5YxipGlXIzFAqUjwJkM/gCwyPwCB9vuiv+lYfIYM1a7+mtYUzNCb1/rzzB6S
IuzhpcMAL9Y1N8YUiMIcyUtSe63cad1dNrzY5mNq6bdGHt7qFCimmEDgRlqHzVUqwFJRYpsIsZpy
woUsvJwOKwooPzV9rEFdhQGbpZUToguID8qsWd3YgqWKTbCloSLpJCWX1iV/JQtE6Y8K9FHDuEhZ
MBrj1dHfc9ZeLqRrhSavGgMH4S/WhnrXKOwTKdnxJpy1AGxRukQRNvsZ+7qWaCsjxJTSjcB0czfT
xGVenQJuwWUKcdm8ZN/2zQ5WNADKMfA75aEsKHNh0AMTleqnHn2XUfSUkB7mEsyZ9d7a9cpIWdNk
usgafOh8PEzqoQ4hlebqTppCmC6Y5jF3aPa1VADdAHY1Rc02tMeHWs5XEzNAq7ayhecdDHc608Ib
8KFG1UqCFdald7pOxaB9LnnUwKaMPyzhnZ3btFAo2RYxXaR19x5oJDdE4YlbBOSG/FmLCeFy9KMT
DkepT6hO7Vh8Ebw2pCmxGcuZ28GPDBrpXgwQvOOKRnFMRsqTmJJ1b76XcefOAis8jfdBkXldwEPK
ndM2F2a8Ty1jZ/E65t7eZhlJNyh18vxdOPUxokhYJNmlNT/kwHBStM6K8RECRK+In4oXoCyVzQ7F
WKkg3go1NxyNQydFuxDUYAxpotFReGfQluit25V9Xdf3zQzvHplDa8wUT8dTpwpft0DU9GBoW4JB
c9KKGtOvtWJb2tZmnKnGRAul7ZIZRSFEg2YDBpOwD5EcMsefRO/35dM8HUtB3xwmZp6Iu7w+GQq4
1eSD2QShUgHg9RaHHzFfSsqISP2VZJTnWsLFo1eJ54/rdyhkoAP6bHJV5yaZJjByL00aEH2Qr3N9
3E31h5zFbhwapwz8LSVWVxY3bXsokngf6a9m/Fb3HHyyZhPXxk1qEcOj3iqsETk9NdmcDooFfiWG
OQmMMCQDRdnm9csUwr2nxjouIoRxP4Eja1L4EHwJL7PTncOGbIGbMqO9ZlwL4gznCZtOOK2FNLrK
BM5G6u/r4lG1oT+rYM0i3kH1Xsn5RujSaWb3KO+s8CkDldTyGwDpJuUnh4hfSf+M8nGby2DQJv57
OhzoGSJj3k8dim793oQYpRr7ibJ+qWu+pr1VBuUtZoLd3xujdq1p25BwPWs3Qt7RWaqadudE1rqb
ERnl1JHjV8l6NsApYZLhJd8s8T71czTmvjly9lF6CEkyv0mJsvPoOtZVXlPGA7im1vlaGIB8CloI
/W2AayvKYNBwJHfQDCagq6I7B1hwM2HQHE99TPorK2rOvExTuuh2w7/iYlzy7eltJvOCSm1h8OWX
RUxj1H5qAeGOpFQGiPb5AKkCADiumV/0PHRaAPm9lV0OgFsNwy/1ZDtZv0obR6+S34iiwK4WdHdJ
BgssoKKmLlZteTVj2Vs6m1K4HCy1tandlWTbV+Z7YnAYlNeWABKaPrUcvBTn3qrTi05ELnrQIJxW
PX2eoSOxBRbJPA37MoTbwZE0GLV9VpDdhZhGqveOQZhpt62ocmsFYsb4yqmOqgbaRH+MwBnqsK20
sGKd67ZRdlFHMASF8iIaMpSqcdsE5IpSOA1iAHKSuq7lW4vc68Sqds3wKuFWg6amGI8qhGL6H5z+
cjopnICL5KDNnIK1m7yGZdK/pyR7FTjuYhIGrdbYcD+E/J8CiVvCidGvJOC87Ejmj54/dKCjXY3p
wSLBcE79pAZHkwUrh7KisG5t416S92SyrMvhIUd6Yy64NwC3eiVvMxbvbqCu6Tzbykeb0UUITiby
HeFYB8uw1hZeytVSCldSdHbsOUHUnOQyO8pQTySSeHpy6mtzemlaBd0r9v2GhMHcdJ2EXwthn4Uu
r6QeqQuhJ+hJV3rZuJVl3ph9fEpKHQ5fQsKgvgvNxHOIGWoUdR21ipuK8RUd06acIZvP9XGRXHaN
vUn7CBJt+0pF+9SOxGlDeajadD8ATxoyAh0MG0QxdyZw8pVEFTV70Eout/pLTW54ORD/FRIgZTw1
TbtuxezXAHqr+Wjlb0WgUDtOXYlbk4ReYJzR0FQjWgBCHXuSvVryisa7TAJ+2lbvCrs/Up+VzDSg
07/RWlSI3RH9Mao9t0kgozBnpkZeJepIDILl96a+rVl2Cv15kSYVJbT8CQtkHAKBhXpQ3ET5oyG3
0JOIE+HFBealMpPMSJ7xZElXFewrNTJWrbPAsGQfFRMw44NdjOvKMdbs75KlPFXZ/ZS9tDJwPmFA
ZIlv5/lp1LKrvvQqKt2SxmKwA67ky/D0AIR2Ub3Ws94rG6LXAuejEy9jT40A4XamPlVIoh1gmpP6
EPbHMKRY0LEgds+ifWmm4XJQMrcRzHwdnq79NDcFMLGrriW7QWq3MQWBUV2KyHQcWKpjez46RFqP
jePLg8M1agYhFZxEnFyHmdgbZGj2E0nK0pWuUbfXaK7Z7TrQO7CccLwhjcm5DQWf0KXHiGti2xI7
Sv5Ag7pLNQlfIAp40rtD6HxO8KJH6dOM23Vt3+TyAKQY0mxjXGQg9WeNXn+sLCyb5lZyCCMW1r2u
h+9hkHhWrkDkqhVPC/NjXNJAYTWseEqtNC7DMDwaCFKDnJ5Omh5a6HNTi/Okc54CSXEDCiE6pCgJ
iFPIa9Zq52RZnJQnksed7iqt4pNO7EnZ5xu8xxNtpYj2anJJUSoElpM+tBQ2wgBu3BAikUtg7Rnk
cOUqYU76W5LHhyjGFUQMh94JD+Og34cJyF2TqNP8JmlIYiBKUHKgVoMOAKKQ8zZix94UkwztW32M
OADn4wir65D1sh+p7ZszN9ea2W5gXiEQy+9yDg8Jseij6eyjrAP4Ppwcdh/IKjstbnbTCFKaq3s3
MT/5SsP4a7SlUxBeNPwTm9u0jhcz0Ted9qDS2YnH2QO7JhwC0dmRlFretz3VJnDBQZS5KvsPhSX2
wOghDrVNHk3OKrObZ7wGaxEV7mxZB4nMG5MsJLl97+pftaOQoEeDkhyFvMd0rwBGhQhsS8q2JWmn
b5p9ByxLlonb06v3LxfC07/K3l8pKeo3uhv8Iw7Vd9kwKb6facyUUGfrtknppGNNCRep9047LbIK
su7Amx6Cu+6QkxO1NkmPgvr5SK+BkwTqhh8gTd9ZMhTK11Sol06Kbpy1NLI5NUSaDctfkr9aT2RW
75fkGvk9vgMJDIFe2f392b/z7Hwd0TxrbcROgomm/mfEBTqrbPttsaWT7nUQcJy7H0bT/rzJKqjw
sdObJseic++dzPS0a3KoNyaRmJpHj2pj3My+4ateTsCGcvpfjkcB+KtaQ0mA5juC8RY2xryh31Fu
uXH1n46/SIFUwvV+MhN/0+9QNGAL+Ck0Defo2SfE8ZWDFuKynmOKTMBtclGgPvhPk9xN2Mj//ojU
Js47OV+HO/eol0KhK9cynBxCy4QYLLRPGcLd30f5fprAEdIxh5gLQOr3FylFxtSW/MqBVRQn4ad+
42p7Eib/Cef7ya/2XRdH0c2FR2doDvLo5aG/SKrkWZhB6mgZdJEYyNyS81bA+uGX4PilF6H7/lfx
7L/l4nz30b4OeNbBnOJKyKPEgIYCGAEy30DafcAJ3zaPLdKa/8HbXADGWO1hN/7h81VLCHCjbGQI
udiDV7FLKQ7Zz6rc2V50nZeb/8l4Nup53C+6Qfza7++zT1QEMQHjtW79AOHXbx6Lx3FdvJoeS/+P
k+Wb7iL0sX8Pt2i4vnw+x5amCoPz4gNccp+xE/2T3J5sMW388GjfTf+vQ53NS2G0lKBjK8PWAycB
aF+Q3JTq/f/u/Z0vkjX2qHyeeCCDQEPm44rL0d5yF9xNtP/R6778zWfNWV6fYVm01KlJngsK5VKy
BD/DZTSixu6UVfkCARgOvgeGm7y1mCPe2nwKSAPxCr/8z3vdWFP5nZMQv6zRZ3OllHQ7Knuwzapy
F4zUASisAfX74Y1+N0UW4BW1TVNW/lgl84qqvC6Zy8LcA5dEVnSQT5OnbgDO+j+M9d0cgVvHvuMg
FaDb9/t0jINJK+yUGzHJgOPTEjZlHcoPUk0+zZW4kDfdS0wI298HVZed5fePCNTCwNcBfY0Xeb5g
mmqUKkFDOlf8EFw2EE9f+wvdLW5xmB3iC87u4z4Gt+iBn3VjT6wyCaJt+tNr/vNk89tfcb47iCZp
kzKsMRWz/yXP6Nz+9VOMTzZJkfFttv4RR/XnFs+QtvFPKd1AHnp2mBJ9lBSB4Dw8rO3rwJ8uy0uY
3y/1DsvDJrv/6UV/szP9Pt7yIb4uNqUz9GnPeNP17Mku+gnOjz5B5xc58HX3R37otx/WtjEtaooD
LPRsxWlTuZmLXhByuIQHEI8CA+tA3PkOhvp1/a8f43/U1DlWH8SbNh8f3eVr9f9BQ0ZZtNj/fS//
8rXp4iKuxcfXfsw//9GXfgwqeDoo+A5kKIl8gn/3Y4DioC1fbGAapikm/P+lV+p0cYBX0Lfn7MXx
gWWgLcU/YEsdsCVdGFg9uubohqb8J/2Y72YcbA7WLoByqAeWgb7OODsb4ziT6McPe30fb+dtCLqr
h03dkLH6o1Tnm5/wb6OdHU2MqZ40ZGVcxV35U7lYQGuBF/tEnK9hVD/GRPV9+RzfXIf+XC65CmEh
1E1lWTDPtx9IW12n9BIT3M5WZviYI0Irw5/g1d8oyH8f5uy56i7XnEBjmOpp2lvviCnvuP8TW7gJ
tmnkStfWntrVbfTyI9Tlm+Pl70OfbXGpHuZRGy4fcE2M2oPuhnuZ5F7SwlikYu+nJUP7bsn4+kbP
NiCr70O2Dh5V9+29cocTzR93kqfnRK6sUEDvpoclJrM/VG9k/QLP2lg+5r41KvG9BWLXK73Mj29J
rv5xdv3ZWuRVgA7HqsFc/sPmo+fD7Dgtr6Lb9LjNOWEoWxz363Bn+WlPlkRwoKm9/emQ8e2wxJwD
N+OQAab295+QI0pHgW5abIoM6fUwIxB5b+PcM3Xrh+PMN1dqooY5Z0Clw2WtGWe/VmVmGQmWoZId
0ZXOWrwszzd4+Z0ZkR2JvX0LsPg//wl9HfN8bo90hkXMbzZt37XqUUyH9Ker9He/UlrPi+6Jz2ad
UyIKx2x11C3oeMx3NUVAfl8mz39/im/Ikry6L2Ms8/rL1tpK+RxEMmNox/ahvMo2UNZc57LfFwdl
r7nyVnmWvL+P+c1qRzA02ytPxflQP/tp1i09oaRmyD6WKP1g+CT0/O9DfPvz/zrG2c+xLue26izG
WHZwlR9ei1RlPVLd0db6gcb2j2eiP0+7S9z1v5/q7MygSY6Z94IRidXwiBUVQEgXhFNNjMjhp/vD
n9eH3wZbduOvX80epzIXM4NNZn208Oc505tGFk7VcOjs53VOG3auhPv3t7q8tPPzLr8z+IgKsro/
2C/abOv9MKErU0eNCnfI1CelHvV0l6t7q1uyU/8+4LeP+WXAs8nZVD0V8IES9QKbKTx0/H67U4md
/k+HsfA/ImpeCoQWOuPf32ZFF6XRMobR/W7XUvgYPB1F8/+Rdv63BYg/f84Mg8YDxxy0buN83qfS
mMVaMxRALa/K8JeCx6L/EWX55zeC7W3Ii0QSySOnq9+fRYplSa/qmW80mDtjcryCyNiO5qJBfKEW
GR68Knr8sBaJuE/HxS2u0p+M7ozYWeVmSi24PTrtu5rv/v6SlT/3g9//srOP6cxqOvWcqzfGcco3
pm+UK5PU5NifnqIHMhWSm/Fh2QTHHwqEP427XGa+rHBGm2RhVS5vJCdCycQ8tKRnmCYJjj+BhL45
8CzPiDOShUDla5/NpLzEM4lBZVl2jHf9On0NSZodH6U1l7Irw9oscEdCRtc/HT/+ueT9/tP8beDz
S6AdKEUmtTILgiZ2JTFsaRF6EpXtMH9eOpD6ID9PzlYYL3//qsta/bdxz6ZbnkROWxWMOwwvo0G2
T0dzSvo1IFIZMQT9fbBvTuW/P+XZFLKc0rbLkU8ZkxdaTU9y/4I7eFU50iqwaoJVP9tE0O43CaDS
11Vv/7BQfLNb8gdYlPVY/Zaz1NnWJQbE52anLadK7tq/KEdt6sv+rTqM18ExEOuSArdu/bBffv9x
MZ86dC40zlNnM1g2S0PoA6MaWnrsokPaBGtTUr2x+zDG0M1IojOATbZw0n944X9u1Tzvl5GXf//l
tzMOXPNqjZEXQiEZGr4EmfByJqcPuvaaTp90N/zEKf3n8vHHnLJt6GKmSpDL+e17DvIxDFRirdH3
exapk9B33eY2OZKUzUf+UA75+n25G6XVytwCdIrpfm6zPcDj00+lh+9fwP/7W5yzjTYUVijH8xKx
zcSqBuElZOL9/SV/u2I7LNfLVRdy6NmcMuuu4pqEblgq60t9DmmaIfWujwUiuqi/ycofptN3j6TS
BENqyC3bOFeqt3E5y+nMeLJ90BD+huFPPPbvVlx0lCqIGjxDlnb2RKGNArYIbY7G4bUs99jE9Kss
sPal0v3w7r59li8jnR3z2jFOqka2ik1dn5wAyQviir9/HW35wuezkTI3tVJMBM4fwkxsWigzHB5G
KY+ZCRk6L9lPq03ZZneIrC+TscbE+xbM4iBA7k1pd7Sxn8JXiY10F5LpHcMkkewLOcz35XilNB+h
9dYb7c6W6Lnzjdv0rjLs3ZCpfqyVpNP+sEZ/A/ThmP3lEZa3+OVXrOgZ3zh36A57ijd9Tq7wgxNu
tCWRTUdQwrYUrsVpsEmmRHP09xf47WT4MvjZ3awbp3xIegavu9BLIhOcnLQSxd2Ytz8cT787X6k0
P7jqcqugtv77Y0pidqKJwjbZbHdDfyGNiCqRHPz9cb4x6C93ln+Pcjbl5CmJRIh5EqixundW6ZZW
8nGOMOSuHA9v7RunC/xI3uRJPrmvXgTIo4aM+NPK9O1e9PUPOTtrVHQmpbbjDyFgahMeijugbsR8
F/DCV8q6ADMfEwS//fvjf/c1NQhyVOfoYFP7/f0dt2GZaMMi2Cn6xxaakEAmZdnVXivf/j4Qwp/v
qszUqGy2PLD22Hh+H6tvi6RT8TpsWqXzSYxZt1K4gesKDRB1FFZtZKoIHPqVqrJTCKLuddRk8b3T
jfyo3B4NbWWuMTo47VGdj4qFkbduVwNIP7uNVznRYBryVZFMO6JXtkaN7pO2oBNEtxIxfJOyb1Jx
KJB/GGRetvNTLVMJnlCPWOlrIoO+SBTM/G+0MleK1eHDtL16vpYlmjiJymvpkT8Nl31coVzRDup4
qwEK0AJKEsTVq2p3o7J79zhie/U9q44tgzcEgyvhZjCeg8RwF6GikB2E2YDjcG3MxmeKlWhkmVna
Kj2W4ZCAT9sJvCgO9kE6HebedLX0XpiocGLbLdOClGvlSnSAVcbXAtjrVH6Eknw7S9eq9myY4tjn
Alt05uzrytoGmrqqehXjcLkmQdqrZe2qxKRvVCQrp9U6n35p1Ax7gjTN7snosl0S4fBApD2P3kSq
XlSqxEeZGKOzbbUQ+6H6L5g3O81emtHk5U2ezGFNh9cWhyjLA3IWGXQc7vT2TsKak02BK/ryQHiQ
11u6t/DKM1QhNgZ5zUjXhpP6VVlvRsdCHB/6lSy5hdXuO/zWsWqvU/j9XFNRqy7I8W2N8GaGLJR3
YtWg2BmtEXQ9MyYpL2ISbKKwwtk/H0q5ulF1yY+RUI6ky2qwLZOCnGyBwFojqKjYj90vfDhbu5h3
xCBsglxagQwFHsh6j44M+feQgRVIbKz9nyapaSbWE26edNfK/TzdNsD4RPfecm2mBO72arN2rBAB
srUu8Y3XukpkvbbDzbRJbYTq/a+F4UIbxgvDYFsQDykFPICyyPW1VYReL0O30k1Eqsbr1iRuWBdu
rdmvjdSuY0EvKqLOSjx3ex8V1cc45xcZsIc2IyV6frNRjcX5u1Rlnry493XUhuVUHsIEi5Lau12m
etKAQsRq1gVs7C4lbHcmSDtXSf8EL1A9NS2BnwJ5mhXciBxetXpSZMRao/AGPAcdoEWTAQcZklG/
DUXkFdo2S6ODQO1fpkTXIsAcVW0dFqanERbeaPVKDh1fs45j0pGKEN1qdQ9DciuPBIJjAu7FKUCh
LyHOWTTcvbid1QgkTH+Syaxvk1OkUMzqgt2AbDYJ81UtSPKGkDAi7/EU6ypLnqR8EYUgBCeTusKT
EM281Qm/qoKUVBe7wkCnRCZkItWuE6UXsfE2piWPEm1a7b3vejfGETC2+CMWueVpAUtqKXnqceq1
derlfOAGgKxpoxjmVJ7zpJbabSgMbCBdgfOSV6pNyG5obgV4w6C+QUO4ApK8irV6k4efAZCLLIMV
Oj7q0q5u8CM73eXYw9KXYXAn6j6JW7fSL2qrxEwAeq1seb9H3XhWpcStbfNkiRtk+BhDbjvrtovI
EQ9xViDg7cjbyLhwV+mdrXQX5mT7zXBRsRxKTbEyWtTsQXdhA0pUEJ3lzmc06BtFyraSCj1ZXGdz
fqURlWg3b5K9x1R3AXAIjxYwI+uXyXpMp3QtwZ+I4CJoEenCuA+k8c0gpp7lZF3CLRAs34UI12EU
ulPu+LNlbpxW8or6LQ0DOBi5q4yO3zdo+9XBjxsdNXBD1nO0juKXcXiq4YcP9ZXe3YfGs4wAV9fI
La0QDwO/LiTjxm5vCSBbzymirijdsgiMkenP8mcS9G7Lx8ha1aPhvwpC0sVhTw7T6E7yY93XvNuC
lIRuk2aBV4VICW2fqK/VwGk5FRmZyfhtdESdI9ijqLpM+mBrZtAVwuQikNO1IsdQ5SxfVOjgUxs3
iUYiBwz08JYlepMRKaxIMC7BTqTKFvO7Gwy3ZjFfVCipy+eguhiQ+eWE48qQh6OmdCUZiWoJaQT9
T6puFKh5SceZoxpfR0PfSEkAUyP3dQWNXaftbOMizypWn3GDLcYX2G9o0SPLNFa58W6ID05Kvm0T
QkW3OCHzVxPdukTxpkNvsIJ6a3HngnjkthZuoBxLR76DTbAfp8YtJ3szhTuQ+avKqne6lntW+6Sr
80pD9C1w/6QoUc0ZpEcxKVcSUtvEblkUWxSr4RMcYgyc+X1A7INBgHeP3JPon82kXI5E59p6dKVY
mARZtcbRdO3+IRDVVgrfYycnLEZeK2qKrWRmB2JlBDA/xswqio82CuYgv+GO4fdG7Dbp0Uq0U5LK
HzmLuNZ+hLiAEl/VWQ7hzjvOY+7Ix1TK3HCWPc3ZUkDZGY19JcEehQ65Kgf4UmrsEru0rVjQ4m6P
bm9HyY2llQTd+lPg++nr7JLO2dZSpCu76vehBvsHOXfsuHY4u6mtQSUVqwE/CzrrJSrNdxCLqQYc
SPM5aB23CxIMX4AT0a0K/aYGtZM56kZOWpw7UIrLXwNBwM4xxpzpxPMxFG90y1cN4hHJ9JUOXahk
rSU726oB4FFD2iuxvYoRcGegROBmbEMpZ/JnhzbdGpO+llCa2NJNjH9GQ64ZOoUf5GTGFek6kj+s
0HyOlWsDzkI+vLUwiOK28XNLOszOTYHVdU6KjYhyX276jR3c6u0nRievDeKtWaE1Bc+Aqj2LH3rz
EWsdbBKHRQN0YaVslFy/0sdfQda5kJc8e46PUYlvITc2Wnk/WOZWa5pdmTXsbdkKFyqsZvB/aMRT
1dqaKup/TjdixHD5hoOVHBGkVYp6aGNShZ14m1d4yoxnGid7U9UJqUnWucNvEHZIPYqVUIZLLK6e
ZWYrZ7S3Mgk5lFI9Uy0uh965yMOEmADik9vA66doM3PnV2uA0eaHFcQ+2UdrDZounmdRzl4w3wrF
2QCf8aOBH2Mxfzjha6lX16ZCKBhEsglGT2Zbqyy5rqd2O433c4rBtv1VowqfUeN3Tb4VfHkJ0al2
KAyCiWFtZ+Wr0rlJeBFQMQwxrM3kJxhjT5AuXJtRbFrE81ZQrApUuLVgAvfatg7fTE5d/fju9MwT
4jn4X2OYU5hKMHxORh+7bfCSDx8DTvKpf6wLGWiNdTXZ71IbH5A6bkcAj0I7NcVT3fR7E++PanOy
QZSrYdfN4M1mu7rgSO2QnlrTZbDz107ot7wrdpDmOHUo8BXk2I2yc9TnnpTqLrvmFLkxwNDF/5Bh
Tln2PkVAS7XubeSkW7bWXht1/hQ4RlPjBVqx1kcNmtNwY01I17PA3OmhTAIxlVtQPhCr1hmbipwE
u6TnqGY+iOnetgdOVgnND6/kwWI2WLkR7mxb2yarCQ6SOOsvRhw6QdH82ucJbPH+LY2TPX5ofuvC
FdgTYu2jk8Z1aOExj3XUcxjsnOC5qOHMyJ/aDJg8rtZm9irg6nTB2u6NjWnhK0p0d6IyNMUd0eWd
l8j5Ie94KnW8MCrVH3PltTUDwuRl/udPKehih1UJ+Xqmw5aSDhD9WVnFqsx+mcWF1VzWE+sU8FJK
uEQ1rTomngMxvciiQ1ZXnjwNOxtLnmwUVx2C1zgv3s04u0nkK2PWfTTu6FApT2Lnn7WjsA+jNh6V
SNk0GC0UbCvy0CO655hT/9JTuF6FHyfJHXgFtN3xvsUq1PaHMup8ATqpbMZ9WRIBYwkWnNKPI80X
pmjWQItOkmpd2kP6pFMBIUmLXfE20AseWb2O2XGZXDdNZL5GNVnwMv1wtTG3apa6mlY9iHoGGpWt
U3arQhk8QhXGla3OnpL5k/2qjNY2wUuQUzIo9PqxaOp9FIYH7t/sfcCcbKvmFz5SWgfUJUwvyqzP
WJouioyypNAr9vtmU3LJs+rsrhqcx1C5kRrGE8auMpWDrSWemo6vFdtWoJcbkUtuY15Pg8LPCBMl
l84kUUB1K3dD8VpEj4XQXFUlo73BYVvsNYj5sYkHgWSj4GiMF1J54xD5m0wEmoZiI2dHSeq8rsbH
Yr/PFocibH5XVlDdycGw1QEAzFq1UfvWn0OyOIwbRxCmKXeV34TTAbfBg63XF5bT3gCDxlAkE1Mf
lFiNMo6sVdsceIM3dsQRJR1vqqF7LNuCM77s5WVIpK++lSVupnOlckgp3ogPoxsfU5eDOmXmELQW
L4DKwwZaw0+QJUdkNIDt/qDWFgcnM8U9WHPvuaHSt7aXpK8hmuGDPQv+CGmx7PbAxPJmm5EnYGTq
c+QUlxHrDmij1xGTZN5R4eIiJqv3NtglBeOM6Id1pqQnYWrumEp+U1VcrrB3Mb/TPlz12mce666F
0SlMU9/QSc4wC47ab3JOvZ+jMBbISXyQvrJW4qc6P9r66NbdJ2vcm2xgeC17zIbpRmiz29v62pqt
W2PArFqIfR7YnmYSUReU7EHBvqNmIAv5LS3V64GLjlUBR8j8NnvS+1csqxxg5ZWSWOsCJpON/asN
8S049jECWZ5g2FNiGbh6f+dwJgjyp0EcUpnMV6u6SLQebyxgcssN0sdxvAWBZVEihPa0cvhdz8hD
5McSj13igD1DpZ6FW5k9VD4Yw6GcXvMErNtdIi41fd5I+CfSAhUF86NvJn8ub+Z6ZwepZxCsy76x
iTDbhW3jTjMvy7iSjMzrIbQHAVFwD0phXMwmJ13VcKX6l1VcyByWLe2a+2sZ3Mfi2sy6YpUjOw0E
20tn+4tXUG8Tv25fVQ63wYWVcNuxgT5297iWdNmfm1MdbKqISgsFKBIjSnljZ+TT9/pmUO2rUSZq
d6ZGr5kHh00jbGp3KcGA38ZpBXHEcLBkBycpwf05aIObUlitcS9FZAsK1LDlHUe9x8666Kx0lbPl
Qd3AmPRolvuhbDYpnOlceBV/8JgwXbPCb8WFSLCazSuV/2fIGBn+MPx6fgRcLGR9sprJlaR0HbB7
ls6dHg0rQxRrdaIkVEdrhbJN3ZDmo+zwKkK1au3oUjjEWHi6vZ+bl4bGZRvgAeM1N0znIvnFqXcT
aU9hbLgmRKIg8lR42mF/a0jbJuo3pgwWz1Vrjfk9Lnkf1HmeVPvYQgMfJj6zzjpmdqMncflSaJ/h
jopL9CtzXK+U4JeqY0EUd9F0KMp7uwSAFx2L+qatG1gcnR9ml7n8EON/a52AC0K5KnWeLTqZhst1
1rXwwau1b1OfUEOyb5KTOjxy0VyVrKM5cPGswk6q3nfYXvVhX9g6PZftXHOvuw+D50lklGiSS2Es
XOTdrF2H8i/ZvKGhu5UUfdNT3ekgdbf2XWYA8etyt9FKPMt9hwW/23Vj6RaJeZHUbC7tcoOJ7htL
WcVzgz4WwjNn40azD5aNPkqR+Wh0cqhxQe7f18aLMpprfZAuZL50J4utY18aKkI8+36KP83gsRl/
GdwkVRG7tlKBugsuksBZg8ikxBNc9s2JUlcbQyTQMGowVSa2PSng2qwWd7b0hJtjrUoHZ2AOQDUA
j3eZJ1hWyxHWYLvqKI6lk4ExCrl0ahIs0q5DHVgP55GgsS5VQHm5drJrk/JBCKMM+zW7p+iv6ll1
pUraq1gWbZCAGZOxyE6LH22k8NXMqZcGM8QGUMPFf1F3XtuRY9eW/SJowJvXAAJhGGTQuxcMZiYT
3nt8fU9QUosMxiVa4z61HmpIqqo8AXfM3mvNhTiMtTGX+RrLZ4yAay1sbTM3NplW4/lIsKbB6pOV
49DT/JPNlVaabmrx2UZvUL72St3fGK1ya2D4ovLiBToxjkS1sbUkYGGVaE+GxPfAbZhPQI30Ukjl
oeCol9c6OPSIcCiqZtFv3b/t1H3VUGW1fLzMqh2ODZSIYVsL9SYX3kSqRI0uXNB3WVXDXUk6WJv2
uzDZCAQ6WfU99a61YdRuSRElxwQrk4Bkhvm6gsGuGtVWDvnOAxVOmLbOYiqNuuX0oBFiYSeJhaOp
D6L0CAVj66VPIu0TnYcKt8aVABMYWknIi8b/hjIY6pR9cmg9zcwAWte0zzL1rTLpLTTULip/25kp
Fau31HtXDcBk7C0sD0yDnl4FwoshvGWADBqOwhpojPDWH19KUnynvuRgNbhe4D/4sYxPk0CvUIBj
RNG28zZJd6wkyrOWQ6s9GEN7Si+SvMJiDOcpdvKBKnxW3E1RyZHgoDK918l13wOgIVprBEKddeG+
bEFG4kato9smjDD/VpzMSybF31FbuxYHZi26l8PbcXhPiuvSz3exeRSnJyW0dpUm044UD0KhwB0I
mU8KHMHkVeLx7kyEbmNKiTkuLnJoj6oYbIeu3lF4oEbMSpWtNUDyOq1G4AFGH1wrkW6X+WXHidQv
71vjtbAQOovvgnUFjxPg6d/Uo6gJXQo9/6rsnsJqdEJgwEGIyZ5g0SQH+jhbyouLLtpbZcT3V95V
I1DJpjzmHCO6BIAPfIqiUfZFLMyT0qU8ApLqpoNlrlEKOlF3G9cQNTCN8+TWoFoouRjrPjniiHwR
EqiaIdM/i2449du4ndyonPZRJ7/Ug+AIzHIyE5lljrYAK91ToouwCna1OO1jQb7v9Hoj8XsjDzFM
6u8hcG6twLxu6vypSSuCrBLKj1AWa+uIK4lidedIFSnHU7zuRqy3EqEm1kiNaFd1wk0XxhNUU6l2
iCzc+7W8ygXP8TP/OOpAP7IKzXgZXybxoaLuLrA+awgfQx0VDsAioRG2Cs1dgTJ7Ub9U6rtsgebg
PFX0uOlZmeoYYaa36prBbsr0Dh3g1itqN8seJv/vvJ4Fko6kg50KxvI8u2moNwYNc1ecwk5hf8Ce
jwSiLrBWxgz5bRMnKbcqwALUT5ex4pF7HNsyFIgolpw0fO8Vz6mqe035I7EJsxpmBLyuu26g4aHe
+QTA9pRyCyrjpalcZnzoGbysMDk2Qmb7BIKU1d8wZubLdNbbdcjVpXTfxN9FcWdl72i2MfBrsFOk
9TTAF2mDTcd2vUnv49xbd+p7J9zKzYEzqZ3CnxXafFcUD14Ls+xSnnYpuzx53hUM9sRZEaywrVsU
pVkkzA5CsQDAWGdGnQU+PLlUkPe5CGnTkm0127ecImWvv2Eh4VDnZELhanSQ5Ca30+BVEf568YFv
WEaoG1DCGkSAv70tNdu+OMiWtqvUt15cExG/hhK7iqg1KKHsjNaVl7Pdu9bpCGUWXW682Wl6mVcv
ZXApdPc9O/TQCpnbOUcOkt1Ae86Gdm112OBhKScCc36vOGNz0WrPsU7mrkkxfERZkdVr1T8k4m6g
tgF0NtK6dV93ZOC6WkahHsFDm12XxXUecjiBeKtWst1EJCubBMCZD1m4Icdvk2fXABjsEiN8p/5J
lIDMCfTIeYgIbOTDJvwO3beaQr8FXMOcQ+xGkLvQGBzB2ETDWldvA9o41tjaMTQfGCS4XDgLKUFI
YPCeSAsd6Y01xPfJNL55hu8qvelaQeF4cbI1e3ZYsprCHs7dMe0cSxtXFXXTgEqXEst/+rTeVQOM
bN6aZsD6qgXryqQ2ZCZ2xaLlJ3+JLnxIpdgVeYY19RdT5SPMSIbw2HlP1/lcM6ufpiS6Vtm/md4v
gYaCwHdELecmr/kHCUfuEuVenkMMqIPKgGwrSlICNTspuy2FF8EQV21yIygvOmromp5aRulXjdp1
TamBhOaV1teuUioUIz1bohQwQSWvowwWQe/qvcHyX9pCwmbH79cDPLSgBLxLeadQGlun88Qbtyry
fB1WjZvniM+CW41iqyVAgjBex4A2QuA9NZCpKxp+RQYPENHjqm7Hm6zgybTSTS+8Zuws5tgkkf1n
1wTEVICNBt8zn+P6noix0F/rXnQ3NPVjISYUiYHICpcIwzim/1Wo/aQz+g64kcGLnj1qTf2ri8Sb
KdadnMVctDpAFFe6LB4qOiql17393NL93p9HtPpJpX0iY5JMq09yE4l8peMrVaydPF409fHnQc6w
Or+OciJ2iIWoieUeLbjeEm/WkT3m3/bsdVFhUGg06bsMrkyJLOE8l8XSxcLwswTtVC4CgFcjJkAD
In+qECMvrvfCzJ+78v26uS7njvxF67Atvxi3S0pq+Ww7XiaLUddwkqsfGoFPyg5ISCRhNJhJmRie
JZfornI1bJuLBIOUvPN2pUNLktaOPR5FjHfBTWLn2573zWHnQ+X954v//oANqKx4DWQ8eIphnjxg
vTXKIS1plHXtcx4/jlQNPWFJLnVG2s0o+K7JzyDFjLT2r7IAwULw0zXFfIcnrjgDPrCdg+yYU+zm
MincJXnwrBv59kjhsqHdFE35m6F91PIKdAkaR61lDVTn3tazAH2pln+Nqb5wD88pmmYyAM4cTE7g
e79eXQq4J1aHeTAA5TFFwILT2M+P6awSF8+pJIHDA6r8cYc/vTW5KnU91TJUjHtzMznlTfo6XJTv
HmIgRG5XAkWDa2+tLShn/odhTajHBpG8XODXS5OiUZUHDyWV/qrf9H+FIysbrAx3tiu2z3Dck6vx
sKzuPuMOoa6Iie/f486f7KfLHf3er6oQBRJgsM7xt3P+rALTZA/mzsEZcm3tgs3CLT73GD+PefIp
8OrWWlkw5gRe7xBvlQtwEg6tDs47u9lFFjpLGuBzXx/SJ2iEuGBU83TmgUM1TqTDcpnUPsfi1lLp
xHovCxd2bn77PMqJ/Kklsd4rSh5isCt2wRxBvikwSXsrdZvZixqnc5+eirsWMZcCvvEUEqBpDRkQ
KqMlyqGkD2lm2cowLtHguZ1JXGdDiKMu/67KK4KM1r6v75MiuRyivwaSjNakYcwefeEOnBMEYjFk
nsMGwUx/8mhTEXxHaqE5bKR3g+4ueESnY0nVp9TGl2FLUr0Pe3mdhPLC3HButoeqgQYR0rDChPT1
RU77zutDlbVl6GnfPJFdsoIu/EENXLjG+U86nfIgk1iYA1lVmI6+jmSoqWB6msCnelnt2s2cww6o
fDw0myVB2VkZ2+eh5tf609dZWknehyZDRbtuV793O0BMLuIKm+p0aJMyafsOjZ2fL3CWjp1eH/tx
nQhjnCziqYG5pu+vcwybB/X2mRtvgOjuYNgv7Abmj+HbMAChDfihmIPUk2trQskrG5kHNkpsyKHJ
GDIShmItxH+JlaFwKi+w0c/NAewG/u+A8xv06WaOglEoQYsmsE0hr79X3UOfLM0A8/t9elE6WFSi
bkVier7NM1ZSlFoW5aQyzTsOutRb5m833xFZSDjbUhzPOcHlvMMBsoqYmA3kyVufCIXUNlY473FQ
rr7SbgClkTyNR3PHoetVdOdQuPGCTiUqQcdwrG2/hY/98wtz5tP78iNO1pC0DcdBKbjoZrzwKO95
1bVMPVnpb38e55z4nYGAeMyoIvOb9ZyGkt7AJM6dcj3a8S1qEw9DKQA1hxgsx9+NMLRX/iZwQ7tb
B1vrRne7y5g9z7D0jZyZe2cLC1B11dIMIOpf36UM6XKWi2WOACRYhfH7RAUi0vZZCFmOhMifr/vc
ro7R2NkxHOJa7eQpq2qfdK1YUykBiEFy7B0af20DhXVVbPrFtPTz1/af0U4ep4KoX8RBxzuFCMgX
aCHktJOuSxXqXZ8vvDtnOBHGl2s7WTFaCu+9XHFt8g1BWtIcZQb4w1jRvDj4B2tdb0jjDT88wPUv
dufBGu3C4of08WGefLh8r0R36JhJZVU/+RlTXzdF2Q+8ww7qzWanbOlywwQN3BhnJP/1VrO7B87n
HazQ3cLzPbOiMM+SRoEjGELN6drV96JaFL7I27RJgAt5u9ZtDxSHV6FTLsy655aUL2OdPF2MAGGa
a1OO8MytZPaY6brb5r+nvbQP7ykTyCtKncv3d/5jv93fT5d4cn+ZF33FMhm2pmy5Ihp0a9nKJrqS
MCAvR9KdM0PhIeReYk2Y5/yTL6bwAyVhw5c7TPU3+r7dkGZ+8HfV4+g0m8Xnd2ZlwdNGoc7C4KZ9
c7YpWW7CC0DiUK7bdXqluTrV6hKle+1Qx+oPzS2T8BPFk4X35szEy2kBqflszQRTNq/kn1Y0Ra6M
iAM1FF2HcWu8Xg+wmefQj9RmQX2s6CComOfHf3ts/ysux/8bSf3/O3rHTMf7n+kd+7f0Lfz99gXd
Mf8b/0J3GNo/AHfMpQ1S1uHe8Kb8i9xhmP9QdF4SFPscl2Wm8f+QO8x/aBA72DRzrGUrL/Jv/Zvc
of+DOD1FwoLLCg9r/b8idzDE548QejS51fwqDuozDuTbbkFvS0+rMQag7nOrSl9F/VLA5skr+W2I
k+kF3ckQTiYi9ahI9lNq7sf0duiO3eJR4+Sb+xgIlBGcJopumKlOVuAe+a6QxlwLmU7bbkCRjTre
JB7909O9/ucM9ZmNuDTMyZFOJfxaqaWJ6/GvOxjFA0byWF0yIZ1sG+eLYROhMnXMu0YKRF8/5KGO
jKDyxcAVLrJd9WdmnGQXOoteceXbxWaJcCKfHNM+xjNwt3FEg1REMsvX8XSl8xIJ75bbgf+gCDuu
Id46lI0tW9qo17Ce7e4RxnH1ccIAYr00dZ0W5+ZfQO1dNQ3wfLrF8/v6CwRZKDuYmIGLex0QYsEy
NG2rXwifXf0RlahDk9otd8YbNco9Z4RtibO92dAEW7DRn3nAX37I/M18mkNTpBjGYJaBW5YxmvdL
GOSGMtg/v0WnZZZvlzv/is+jdMmAMJHLnama8T69LHubgrONK4HCo7nWH4QllObShZ0cd4TO7LNI
ZEj9sl/PweIrnPUb2iEr2i23+kV/99+vu/+8TmpzJEJQC/xmCCQhBy1N0QQurFI4Y0gjbFLIbWND
V3bxBHm6d5xHw8ivi3w6lDyZ077eVUHQFGpmaejWa2R6dg2hI99E1+1N5Ai3MfuL+Fp0YifbxMf2
3twuX++ZCdWaZ5+ZY2iyazx5rDVYkjHIpdAtaA73N43y3x1ZPy4Qc6Ip6fjKLPKavl5gmkMFaCOT
wCLakWF/Pwxv+rh0ljnzoszHVRYn6re6pJ0MklWTXAidFYLT7V5iQViLhQzw2pT3P38E328Wh3wm
Ot4MVjsOcV8vxuoro0lifEsioOdEZqLJtHBhS3RmDBbSGSnJw/iO8yko6ZrKIENOIDJJjtHDNZox
LAxyurvksRiaZEkwuHgmFiSsr1eSYz7BGOAlrnGE8M15JXCrCyi1rrIuHpbKpd8fzzwYwco8IHhr
2slCN+lJbAnhELmB9btCSl3zGXfvPz+a76s2qwFqZ7gMCrPy6Xs8gIIeZA1YdDkQaIr7pbkzlb9x
oy/cuZOj5ceN4wogQKgqhMfT4voQy+GU6X3k+igJ5fpXOYvQo9covzPj+58v6fTQ/M+xoAiz44Kv
SFPk60Oqm8YMIIpEcO1X5kZdc5Zz2p59McqYW90dt9Yi0uvc28ceDmorHALSCk4elUXqdTml0N9n
1ynzkR2uPeowM7VVoaydbRYn+aURT2ZATR6NrML96AJS3WMFjF4k2JwzUkNJ16KT7ZfnvI9Txaej
3MeN/XyVJ9+xOqHP0BMjchNRwZ2B4tAwgk0xFU5gIi1sJpw0fpNfjIaO2r1zIxmKdhxMkSNCHc9o
5qMB6u4TX9oksXrr9catVeMbXnjXFm6NekInCII2rCwCmF0PKVEXPpnaUjf13JcJ558uG9Z32DXz
3/+0qBtMECh6uRHUDIi2QJ3oCL/ifeBAQzzUh/K+IYJ4s9RxO/etUuzTCejTgfKcYlRCJBXYyvhW
EdjZAcU85gd7KAdUKIHz8zd0ZoE1NFDONBg0UQYgdrJPDCw9ZzEX5issDspdeNW43qvxjBCUwoh3
GEaqbeqKDRp0evh/0TpbJLTJ5+aMz7/h22SrBl4Scr3Rzt8KdIa42xtKxcVqLvvhCrHrQ3+wHgVx
hSDenT83fpexJ/r9RriWlIXX6uy88vn3nMwrfpO2Udrze5pn88bfzvWp5KL72K3mbHKW2FlnX+NP
j2D++59eMgqeo6onPAK/pD8NPKHOF7lI8y389kV/GuPkRR61Mgmn8eMWm1T8vZ2/k+y5/gSwdBnH
szTaycZU9qVSUfMs/tcsiV0ex5ldOtpe38ZkTiw8sKUbeDIpy2rcpJaJ+bSULvPgUagWDm9njjIG
7BmIHmBvZALPTu5eakVYD0XuXrLDwlyvERHYyPoO1U7FYM+qA40VTxAeAmOV7g7SmmLQSnyiJl+T
XbPIPjg3P3z+OSe31yqwxFjzw1Qs5gj8NkVd7nFl7mnpLGxPzxxrvl76yb1NBanEKTl/C7/nIyQx
urQhd4YtYTdcIaTZE46y/nlOmu/m6bv6+fJOVrw2rqsSOvqca0FmpNS5gkexyzcWTmxnjsjzpVHM
YYbXDf7z9bvrYPCpsco4yLT2OD6t1h4O7VXx0ZNHvaZtyt0s+d+R8mO6yR7F68KLO5eRzlzqf37C
yaU2YmoUEAgj9yLYWUe08Svw82t1PQtYVKdGN0MkQrBaCZe9I6/ID1hsm59Wi1nrTZhKtB5mvMv3
BaCQQrVoG3H+VkW72el2Oqw8B9MMhCGaKxvsxLZ6+/MTPvNWQf0mNBa6Eu2Vb2xsNRhC31PJ+6gc
zE6EFkTHuR5Sf6BY8rtks1TkoZw2z9qnr9XnWf3kXktCqUpqhOOprDEVKmZH+lQKVzLLPPLgiv6g
RNqDLMKtHoMxtvtJ3avDwH1vCTYzexJZlaDeQtcYbVxkpJx7jt63jiZnZDABLFfzZyv20SAr6Hcz
3p8ON0CFXzAOESzm8tCsjGR6bxuUg3p2mTX1OtOG2ebW7hoxhESqS9ewf6t1F1VkgxKyGhoIwwOz
xw6nbyhBv0paMNpRSFqXXN0lxoRrvIiexHS4AnL6ilrwRhvQWtYpplMjC1w/zTGbZ9WOAtdWrDUs
7tB8JRwrQh0506hglVBXtRZfGwUV7Rg4R9cg2Q4qcbTzwATf0ADfyIT6WauUh6qU7qLW5+WIql+p
2hEXoiSPjUaQUao/mrMxT5ie48BDkmzJwMGyFJMaOnxsXX97yygQgMzuBsJhnN6qb4jnw7OjpcWu
k0ldaU112wXyWsv7oxz0kltrdI2Nmp5M3KZX5JDuy6QISEEMUptMY+KScvy7/WHSQgKl/BuZHK4c
eMuqbLIB7zmGjkg115M3vUYx/vkQI3eSB784hGHf9kfR8QairKzacEQNTE3cTXgFeoHKnOffCb7w
0BfBu+STGhuKOsJmIupgoyA78C6U1NgU2bgeO+lxVCWEEFJw1UuCI9YJGXm5d2nlo6ukzU6LSKqP
oxwOZyfuJUOuZ6cN4D/CJEdLOoKL+hWnSP2TgVy0VDwmlhk5qQFUrSC9CftYwZ6ajTjybdMehLpD
R49rcBhL6xDE1kMtS5y1ckKBlPJF00LCuQxhbQYRgWtFezOkzd9MDF700BMuB6wMmZioTh6ATVFz
4o+HmAphLqUX1pglpNir98iFIidXPTeFJxJI4QYQyCFXG9lpNQzqQTS5Q6C8BWbXXBL6fOHlxq8i
ggJElNtdOjVEV0b+SFZeVx2GTH2OG+RwXiCt09ArsHQUMfLzflu36t/OqiontSzkod4g2FqpI3A2
wqM4djufDOAiVvbjJL6I0O0mncNkLpKM1vIQUgtbgJyJm75WjIvKR7nF/483qbfrGiOCMl4juPqt
R/mMK1DATKTlRjQ5KmBniLeBX/WrJurutSn+41ehKwwyjfyaZM28qLEYjtFtMwrPAVm79mDFD5EJ
IcMjNnnUHvoY5QtHwR1XWG54JBBNGvE3WXLJKifLGnsoktQYafKUi9NDE+BjyI0BW3Sh4KeRBBB9
RogDOQyrGdMTu3wX4jFtqM20Ust3EvKXNiCrrRs1tp+jyM9OYmJWGtAYoT5k7tRKwkM+R3NVIn7s
cWzMlZ71L1LTyjtidoA+NMY+ixThXhmq0h4HTFBFjQsk8vN60yaoMfRYkDaeru0tlIuXgUrGVS4K
b40PsqGJSK0cAzbgUsZi30gBjIB0L4rRVdXGt43svfQFk4MytQ9jifu8Qk9XqS9j1bykAYk3MXsE
dUIsr2VjcRdIMmQM8522XbxrDe2u9vFvJb5wN+jjnRx0zZ6Abx/r3YCJVp0nBiG8HDTsy4EVDS4Y
9XBfSQGChwk/qVdEhZ2bnncYzVlTrFrbXFYevaDIeYk4n0ZZMtjopCNH6ZtpV8W4XMJxrAnmq+V1
PXTpSqS6B7GsmNzY6ottmaB5F+PLvk8g41hbsx3Ic8YTWdJhkydHLMpXXcMqlPVvsWn8LfrirUxw
5MjRZejNdRtF2cUt2Zm5lr13QXQwRuFJy+NN7dXExvF8JiPT7FT3ONNgcC9T5Zc6DTBakkbEfWWu
60j3SWdhXlnVaYWzbXgQcbJI9XQ0J/PoqdNxjlKNdBNXptRcBmMJKAQWj6CFt/mMYwOOY/Xhrai3
NyXOoagbcRb5v5JJvB6S+I65iEjw8dLw663Yg+ep0zF3rSJ/wUR2TM3hSreIJpzMq67EjNcHhMy1
2m0Y5wTB+e3MU0EBPsBERMKuPxcjYXHaFG6qTnrtU+/BLNIXrerhgWRbS0iK1eTHvi3VSuSEgI9t
ePNXmejt5SJ9qKoY4IsUX01B/1Jb1X0iaTeeWV1bfnwsAwMvhd/cqQUE43p4UAfMuEIyv1Nlfah9
AaqF3xMQV8f8zkHYTXH0K0vqPYGFK7UpjmrLhi1Bm657QAMabqoT9fWuS7S9nwV30agdtYoaUStY
dhURwWUE2LWYhXKZNad5CZThFpsFjxWU+n2tEoXXx+J0nBQhuVDJMttrGDldVfODdaETMYP59Bog
2YsVjqobQ+BQ2VnsA82M7bQdflmeed0XWuf0shatIDT3rpSz5wwKtP5Bl71GsuAYoXwTiMNVUxCP
Fvs1WaZ4jPoBo0Ou4QIOrO4hH6XHvi8w1LQkW4rqeBPEvDBFWjmFEoIjgVqja2sDo1CeYeeUOc+C
MRg2fFlum+dPkDng/ySXZZAgIibzdRTkZ1HKybbs1jSju83Y9OUK885eNaP9oCsPxRj8GpmiwIFw
AOjV/DZukE+YCU60yBwe5FpFtFaRoOY1FCsASkEfiv1tIKdHpbDWEZiWFNgI7vO/wKque2EQgUuk
xTooh2FjSq416WRleYTJZi3TeDJBmRmSAfgIOZh2b4r3WmRdjNjbOsvznKg1do2pX06hd8Sk8JtP
frj0ZoP+BJNJGDeSDxFELfDaixuPIzb4i2Jm0/B0g6r445UCzgs5/ZMgVMVrGV8UiRru/FB+BNm1
yWWdhLBMexyTeqeWJPGO+UTgMBRhPKS+o84lmcwyH0Xde6u6+opWDFydnGMgfzrO2Dp34SXszaB+
a8PpjvLGwcJKi5G0u6kmBPnYn14bbeJIHEmCbVgVLBddM/dDzgqhCtVtpTTXqujdG3rT7tCuPKeG
vq8y494ySDspZe9JTzWNSETpaZAsKrp1xu5nnPZZqbLYEWB/LDvFcvKepmaXWjd5p9+LvvoH6At8
Xg8jWpJZm1SvKO70x3yKsLkVOKE8H6vkKKetI2VDv/aYpUo9C/F2jsXGaltKnSEsl0TuuXF+jRLU
wG0fVTpaWIwZot7dyAhAe926DvwgXU0Tq4kYdRtpfvE8VWH1l1nAqSseMj181nUfiJ3gv8PmvPEV
3zwIY7IxivrPREWb5NDquiYAvBO0d02P6w1CX25RHs2hY1FyJRWphjFGTNfjIOCfVyIrxMA71g9N
3BeOGaOFtbKxw+2Hx1f3Llnlir2oh4/5PEH5CSCFUvRZpqj5H8SpE7eB0IdX/lBJc6zkndwYsGSm
i2qIXj7uY1EfxNh883Brx+R54+vGdS+aXHYsJa4XxbsQonSdpTdD7D8EShvaWQp7B7emGou/xoka
qi/pOKUzcR0oTW0bQnPrG2NiR0reuESd9445edfssG9UMflljJm19or8GGd4pJQwuRbjCvBFSdys
MVkwJxLF8cr4NhDCO0/MyOiYhIw3vk9sI6lexVAoHbGq30Z/xBpXJQXWK+9ytOQLScOxo4r5vVe2
x2aqgGXED6lCjmdVsAXRjRDTY8hOoLUAgUW669XVY6US4UWWuF0KyoNgdAM6qtyjp4Djh80MZACh
A3U3sq8QIKcppc5Ow7tAur1PIu0mHJXtBEZ45cMJbMfqctJyQKLoaJLqMh+VvT+ph0CIf3kGbjhz
APVT1sY14WW4NkhA5j1kUqousWPtRmFy9Ul9rZQ2WE3Mz/Y44WQTk/jKnwxKiSL2ROb9y6E2bCJe
u5mQhU1QkN+UYDq2QXBRD16/UiVwuuNU39WmuisabHaZj22vK4aDgqWzyfRjHFp/+g4zkz9aDxlH
GAB4hj0l+WPRKqqD9RlrMHHV1MdpPGgReaqZN9A+EnlOo98VOzyc216L3GmqDn3TPngdGLc4gIMn
mCgMJdxPUn4Rt7hTJL8hNr0e5IeJ1t6uHvU7ZhcLQ6SS2sJYvfITL4o2BC7gPUxNcd90bAy9rL2g
063aqqdAUosVmWdkyOZaE3PmtpE9Tz+y52miaWVoyWWsSuK8nnbOaBqvuoAv0GhFvvnRovGlG9OB
eO7X1hyFbaJM1ynmrNUYlRCijAqzt2w+VYFmPcmC7G+MOOJgi1PPN17ZchnrwQMHEwlZfDA0UKRe
6PpRjNm2qqtd5nWVXXbArIKouJRTRd+0XYSiqQfSlEZ3BvxNpmc5OUxi4xoF2zwMszqUHIAU7KdZ
uASRQxwp2LuyHbrtGBS4mMfxIbJap0vDo+7J4jpMTWFVpr5rhtVL2KVvARgEgFx4+bxUvpX8HOjX
VIqwkDL25Un7Wx+B44nZRJ6orr63BSbfBMRZmj9nIAvLQpBIv8VtLfQBlEb84Xo6DmTlhuLGH7Pw
qWssXKLGBI3N98EWsC8VFIoOacpTiTxV3qSZXq+xCaeY4koJ7grLDhzR5LHVxTuh6m9EHD4bX1Oh
lyj9trDCo4InmJ1XnlzKUmvCZKECUI7iNVucyOYdCalTYWk2kwoUhVa9tHpTkLZsAb1LBbgTmZfg
PkwxAluYXyctMe5ziEPbvNAvconFyDejdLBF0W+vOt1vrrIi7u20ZEGR8tH4XUWDsuWrZY8d9foj
KxYMhobjUkUFaxOL/FEAR1o3YIrbyGXUuvqgxQ4HdgXgSnNbD/ju9AZ7uBfDLKM+8LdSxeNQpRpg
G/+y8kF2cUq4bMlNX6VD+TYS23uQB9SaC5WnucrzvQqk4i2a9Skosr4W/UJV8cGWUHHr3I5yG2nZ
D+W+3vgPc5OBaBzHesnd2IHVu1RuPFfrw3H075GVk27VBGSVvG9Glu4wUGI8d+V1iNi/s2eTGuGZ
u3jfbbWrcKe8esfZmsMBlRLyfxme8c/m3qffcdLxqahkeOJc0Z2FKv+Je1hqYp3voqB4QihHRx6N
w9c7rXAeFTyObnPvrHI/2ihX2honwHN53+M2WBrw3P3FmoMeFHU+kqeT6yII2Qxa1miXnvC2jni2
qbxQrz1Tt0R28GkM+es1eWYQcIKisRHtJkKqEsq1ATqmZm2QgneNkAtj09KLc1aL8KkeftoOrANf
58DNA6vXc34tdXFCmHlpkCJsSI7S7n/+RM7dx0/DSSfvKXXHSPFShitq6BPh1WQ8/+8GOHlQqcCR
JZxbF4Z8m4g3kWktPKaFBsLHDf3UUOtbahP+3B9pIvZROhuT4LkJf//vruLk9e6Y74Rp7lJkBVAR
jTOottR7mf+I07nq85OYn9Sn6xDbqUpTZR7iEN5Kh4h37UPbUK8q+nbLfrOFvtJHq+DTeFM8z40l
jUgtfFXlJyN7tgqDKonu/nzrzuoLPl/YSQMrsyx/kCQuTBFc7ahvusNspROuqosVEdz46abesTaq
S7d5sdt66pD+mP8+D37S9jHknB1XyFVmhxkFDx/U5VRCK5TYge3PF7r0KZ20HPxpSPyoZ6g+BY3q
UfDLKrwHPw9ytn3++YJOlrTCwlaKECJyha11BErUURlxX2GiKkS4es7T00Qjp3eUjXUVA++z4Xvg
4FFs/MKk+Sl/fv45Cy/RR9ft00ukNkOjhfPtVRvwAFA8JzCHAFdX4oKsc2mgk2mEGmbReR0DdeWz
zNk1UY+DRuW0XxjnrETi0/091YLVQul5Zs7bmqhramKexu0FgrTX1rN5F2TyZlgrKD0nmOCQHVF8
zkKgpWVg8WecTDheqoYm2zm+TixCwR//gl4saSTNCtT+3tvFdrc3NkS9buBcuMYBTNTu5ye7MK1+
NDM/PdnE8FWpKrgPnZ5s1eG5S7dZIS1ICOev7+ucZ2KAQleD/sVCk3LyyVA6CytTCxKX4vcqarep
9RjLh7G+b5W3ny9n/ixORyKBflbYoIik//l1do1M2kOhWifsg/4dexVsl7cl5xqsiC7RXiAnRKR2
qlIzjc5HBq0mbnIonkno22DRd5VbjaoEgt2PqC36bP+KVf0f07bObL9Mutt413DpEtVunswKUuoP
WFbgsc0kBuocylZYq4wnkXg4vS8bFb+/HdiUVYPEGg29NyL3r7ezlTmm0xxFl9n5674U4BcXjhr4
9s9P7dztxH7JJo9gRRAT8sljm0Q9Tpt5TgXO/ziuqyN+SBRCk13fw09nXVzOmvg+jZtYyiVGE1W0
YKc7ywFkmWHEfeqmTK7qW5nd/3xN399Ea75tFo1w3bC+/flQppW4L/vMFfdzYFa8kTbBFq70wvd7
ZuWjriaaBEWi3EZMPT/CTx9wX7YxLSGPER4HR7XLS+MWD95OduSnpc34mUuSUWby/nHT+JRPhsp1
vTDLto1cnbiJGR9lqc1VZ1BIy+4Gud6GugZe/Pnn+/h/qDuP7riZZE3/l9mjD7xZzAaoQhla0Yrc
4IgSBe89fv08UHffJlE1xNWd1fSmF/pOBTORGRkZ+ZrTE4HxgWYAycAHO51HMxV5IOhI1NUDTWfe
U3mcCVMkXVcCnSapOZCBd6+lo4qxxDkjLJaXgByxO5HDHWxD20feL0TJVqe3Lq3A/E82Frt3psSa
OrbAXD7m1fnhq1WZ3AS+KuRubohu0MW7sonuWgS3vp68M2EQboHXpIqAkWGbfQ6j5UJmtVlQupby
y0CyK0FKwZOSlWLlZF3A3P8YZbF7cyGi5zFqxX9dPitYvKn714UXXq+EETk/kBInW3wejDwUSaRq
cur28q4S4ndRMX9/PV2neYgQWDypCjtWOgVtx/TOI8h5Gbcy85gcpk3NzczLHG1r7WCzXJSIhK0r
QpykojkqzewZs6mewrhD7CUy4BEZwJl5C9f4i9gzFrjf5LfdLtnlW2Uta5xZGJ9Czrvu4/rLW7Us
km7OTvrv4JamxdG6Fp5mwoe4Vy90EJtrnr0n+4tRzpQhQ9R1FMiXeDsRsSIs1ic86yM53eojEoFp
1FTojZqt7UnplT6Vz19/zzMTa8iyadKQA/0BJnYxSp1efDsEhVu2l3L7gNru17//59r8qdygApiZ
qjCAAeGf2PlIDSpGgKA5/A/eDlfEPRKRB8RLwV9+HenM9/oYyFgcxEVY12LoQcIYy+tseqvTy7q5
/TrE6WRJ6OeoMPNEKIsnLEPYHWaThFruaigqz0Yn0Roy7sx0SbIKzh4NDhVy7xKX7E9tWfMKARgP
71PtwjyoN6j5O9WuXPkwp9MFhxNC5h/HNtgri7ynFynsH4O85xVPmXhX03rT/3mR/ysq7f9vJFmN
bf5/58hetG9U2+9ZEzbj4df//l/zf/1vfqz6D2k+8C1Lwr6Qc4QJ/xdB1lT/QTmKthPyVTLnwLyv
/2VtLyv/oBSHMYQPrQgKcf7BfxNkrX/M9D24s5hu6bTf/sbZ/uRrG+w8kyLImEVJWFift3kPoK+E
CBXTtcEpaVLtVCy2ZruSTOaU+GmvL6LIn6OYYi7hmxPhuSIcJ27huwm/GX+6+zDlt//8vY/E1TPd
SAYz81CouCGHL/VVvLYS6axjuCOjir6z3AR5N4BgD5MzPNU3wRaYwXpuPtn7SBEB2+RQnevhE9KN
3ytSrIHlcKvAuA0yaR+gav31wOYiYDF9n0LMf8KHE0dupTACGBW7qPraBa/2kRBv/d6yi6rfpuK9
qn/7OuDamOZV8zFgH2aZ7s0Bg9m0AInDdoVJ8od4/dWY5iXzIQSgxMCoNULwhhnf6U7/6B2VYDau
c4VrhOfv+wYjCye9zPbaEYH9vXoNVOjrYZ7WLItvt8h1o1gJatbz7cqtiQ5F4GigX+34SB8BdoO0
FfptsF2jNyyFN2i4sWLm44KtjWjt8jTPm7YtfWzPuYlmMmrAm6qz0erGTtUTDrhvYl1xiBhx/yt0
1471MzuR2KppckzxZri8BXeep4odb1NuKaaXRdg9igUkEsQoAdH/NY+cYWpIUyEuIsO2XKSWVDEy
cF5t7AbGXmovcutHlK/s+LOj+RBikVeYwyCQs4a8IgYbjHh3qfA7itNL03r5eqWc3YEfAi2qIavL
kYlX+GRpq79WVbppS2k/maFTCXlgC0q5V/w1ZcOzm/BDzMWuHwLf8qx5cDFksqy/TdB5/npUaxEW
21yLahExVUY11qiVhq9JuP9/C7DY5B7oJQuL7djthmehvy71YG0Hzzv0JI3MRBQLEuIp/zDMJUP1
VdYzgMhje91O2xFK9NwAsa7wCMCB2mmueXpFs2hNV+bM0cn5+5/Qi6ubljX9pEyErsrG29IB2mRV
9zpG6/yr85Ho8sAhpn5Ysu54IMfFvRrxnhHwkIwF3C4fOvTfU5wP++mnnPxS0LKXkluLYap9AIYH
TEQZb3Em3H39Rc/0TP7cQv7rb1l8UjNNhzHxhtiVyo165CzfCo4vbUQ32/o3a6oNawNf5Gcj6opJ
FQim1lgjmtVGo69dmH8plfjPhAwP/N/zu/iSnTFYQlEzv40F+Us0nSpVN3GxRqI+t91mWROaQKT/
E/XCMaJDL409262vbyO6grqariTEc3nqY4jF15HlAjJ6QQiYGbIabbS04+Kd2p2H14LhYYUSr2zx
c5/oY8TFJ2o6TH2Ghk9kGW8tIuBq9S0UV0Z1bpMjTkqvDoGF05fzvtTkuu75PmIHtCqowkOC9rdd
afVG6ZIHgMJ/qe/2Z0V8jLjIvQlmB4CpiBjDsdS8iyAiXHiNXcPX2+nskvgwsnl2P1RBft6AJvSJ
k5jlIdejfe2vNYjPfqAPIRZLYgKAZeoxH8iLGshq9Obql4b1/fVA1qIsloEftK2Zeiy8KML9tqwQ
g3qZVh+yz2UfE74+cgrsIkSVF/Mle5IVtzKsjATnCEpUfBWBzab5rVbch024m6CmyabgRLH6LffC
lQfo00FSxUhzzQaAA7mPxaroYrnUkzKBdhaHgeNXIycNqL9vDW3stRV4PhbFIa1HmnbLQo1MUWiV
h1q5H5Da0QJX1IciDlfOz9P1x4gUWrezoqoJ3e3z+suqAq3NocSMQMCMQoJYNIVQif92bRCELUXF
KfOytAS+9Bi7YvZWp25SQ6fS38vkrTTj3ddBTjMfTUBT1fh97g4n4kg1LvYBaJQMihdCC0jGP4MT
RjrehJBmXlmd/mqqxvvXMc99Ix2exdzzNGa5qs+z5zWw4AotzNxCaqkMJVsYv4V4vH4dZd6gn0sc
nkG46ks8J/GetPS9LvMxQ/wV4+Yu116UXnxs5fRRi6R7LFdWnnbPLYcPoZatMqEaQy/UEiZRy5+S
PLssLH/lPfPMnEH+0mg281qloyf5ec6SMEkEzaJNPJjTPhgHMjjKp16zshzOjIQw8/94mUBeee67
f0iso1A1Oh6XmQtAEBbQYxWurep5ayw+C1q4oNd4O1JYb4utM2F7XqQqnWe5De4QXYcuAch1QCKg
ePL0H1+vgTOz9inYokLx/JkD7NNzjgAyY2vTB24iB547BtLau/r5UOiuQAaWTp8KWpwXNJg+GSn2
TR+xyTrI3d+vAUbznxCLPCrG+PNMESEirPiUuP2WaspF04ju15N22jP9I4L/nzjzUD8sgrJtqkQt
J/S1xABr9LR+zbF8FYrQciYdFa5QuWtk4UkMYVv07feV6PNKPl0g/4m+OHipwtog1kbEBWQc3KFZ
QArD1PFHHl6LSY6FxYsOm7WuImfw37+OfWb1f5rgxdrsiz7hXGJtatOvuIOWIrYrc3smKWl/bvU0
vFQTefHPU1sPMHVNRWT163AVpnBTSG8tlu9ytCYFe3afzf2Df0Va3PHBfvv5pBIpT7wrA7OWvh/f
fS287Xv9KtPbla7FmXNE4xzk7dnSULVZbutWBrif9ipfLejIHGIPvS4+eFZ+VVtpZee+tpFVnOf+
/oPRfUXyaH71ALL5eTorvRekMCBq1nc/A4wXJ63Yfx3i3Bfj+W9GCNCSOXkMNsdQDnScOF01lfYN
dIQQa5mhjrFtXilqz/Rh8eAF2IFO4awJuXwOHqQkMySNNe69avBVjsMhPUYbTOwv4we8yZvdf+Mh
cJ6h5W7jRRhLBk6X07d8K+WNrPBwlqk2xk8JEdBH+qTxrnOGbZNtrHdkSlZqp3MTOnfveIsRDVVf
VmgGQjuWkle5K+Avssnxn9Vr3JIEcXxo6nil9DwXjLcD1iXRTp/yVT8wxDYvIVHJemWLQXSBAepL
oE5bK++ilaVypi86Fxpc63hip8OxHFoUeDz3CwrA79GG3X+YlQoFJ7GnI8yLTXStbIVDvrLxzpw7
yCKjpM8TMkt0WUxlQ9aahhAXLtJDKGTlTpLEm9lQ9ettcC4MZYfJU8zch7UWO00IBqHE2LNw6y7f
KcEFt3Kbx73N30fhijBf8y10v5Y7oLNkH1ZTQRSMQVoDDzYVRGcw/Q8GM78oKbrChIE3+pw2pDCu
9M5QkJLsAcLiRiVMgt2K8d+PBoFDXq9mEIkpLedMDvCkhD5euEIcHuWowi68v0ixzvt60s6scbYu
3WISB1CFZRLMsU01qjKoXAn3ee1b0eMX3V7qECm/jiOdyfGfAi3qj2Dm6HgSgcYjjmAOPvPcrwa7
eBt/ifixXUkOfl77jPbJLX5ma33DM0g0hOA+jHNRlkAD6+syJfyMRIO2i5ICsNurAshkqjqWigb2
WiPtzI6eXVZU7jvz3VlZ6uC24O0CVfNKoE7ad1QqYdZt0kcTSRUV+R7PTjfChrWTPq9M9WklonFZ
Fk2uzJw9KO59XqFlmEZy0YeVixPnVnTwjCaVmIdZTmXaSlv1Yg3pcrq/PweUPwe0ur7VrZHJrZrk
bTSKLWp5W9FMVgry04/IPkCnBYgEYBeUWxYf0Z9mQTxf41bmWj/TPb7TDmBiu/ghz2jXVU2wk2ER
jtszatsIbJonAB7fwOu3UMPcRXzN9kY4RtQizUoKPl0lJpucWzR3mhlZpc8b50PBHAKdTjtNng9R
81t2G17077mj33r7wZHd9hZFkHC1x3u6G+egPIHPMpnIySxvhFNH5cOOxIB1G+swqBFAQdAvdZAY
284wdPHZ0GzrdwOVxLur3JUFejqxn6Mv1gtUR1DT+QzdAEWMnCpg5RYWi79N3gLYXkDCRXmr+Ps1
yZ+1uItzqNLrWhljPXfL/AkXY0fBDbZbex87rcQWc7vIdIPe+hKFSj6nVOU+O2hufAwRZ/whWmh3
No4MWOmvL5DEBDRHDQZugf9fHEqdgqxzNhp8z+QZzTO7NwRnytf23/xdPtV7s244gGiET5HWPDmT
ohq3cR9KsqtetX/03yGO2cLriLrwfyN9zmlqEY0jlqrBIhyti8WYvBbb+sIPS2B60W2PtH7rdk8z
Q4I8ulJWnskslMwqbQtNkaGiLguhsSnHEg0LRrbTqo28nXDbkW+yp1mfrr3Prtbq2PlvX4yNHQ80
kBYTOJRlrTIMchW2oly5mZffeEVzo0rZcZC87dT7LrC0u6933JmF/zGctoBjtanS91NEuLSz9jo1
pqCGiEaUKyjR01bxn5sHtnBIRM3F7KID1KleqPNoO0/juHXfkk28q7bCbt1Q7NyAALSDsaUPaChL
1IkV+hguF2rlCpq8r6Zf6ATZnTFu/37aPkaZi6cPqbmbYIt2tVK5VlfSO6gvJ4rWKutWSv+1wSwW
eiU3VdsmhNHEYid4xl0e1s90v1bS7tkwBvuIZrqmsq8+j8Zq67YsNI0wFT42ZYunJoW/uHaenVQf
rAG8MEC+YkHIdX4RRklrwQxLnaV9aR4tPNe8Tei0mCD6Tg6Zaj33nbacFhEXx0mNYFZmZkSc7avS
IwI6Lo4yTnRc4zOc0l8WkRYHCDJObVvnRJp9D9unauNfq0d5m93rO6zzoMbhL3c08Jdxsrv+pnhd
J2Ke/Yik4PnaDX92eUsUQ7PApseq3El+0uNrPY6csXj+etmfzYagvf8dxFqkCzhiScA6qlxxN7ji
lr7MRj3Ih8ERUOLzXWmld3F+TEBk6CSAgFzeqLJE1UMzY0xtJe0HadjWtCjjXP0frH/uOLRJcOfj
mjj/GR92c4XhezJKhMHj1jaKCfvgnxpvVyuTN0/OMrV/DLNIGlEU6Uk7j4anMDhEW0+8IX04enDo
tNcELTrN7C/HvNt+HXf+2a/CLpKIlXaqAaeR3d0PV0Kpu4IPrNcr7rRoDSQzZ/GvQi0q1kLsJ0S0
TEIV+TEIq0vTTw5Ij9zEWu1oSTg361xNaTdfj/DkBsnm+zixi8NlUFO/tUpG2LT4/paP/oRuobUL
yl2bolwlTStFwZkZhRLDiyMvW/Tkl4msUNSgika/cYPgUa5uowktQPSgunYNaX5KRTXxyAAXRnkl
cnguN7Xvq6YX+kEDzrh/UnFZd4v7+KJ87C7ofM7I+pnPp79V2vWAykls//X97XP85X7PBKpLPRdq
tyvinWqgk9siZb6KqTlzMnB9k0SVVpBIO3TxAUVtaqahChu3QjTPzHqE64yVlt0pT52hgNVGVwF6
wik2CbePREXrB/2abrouymEXNaa40XgZT0bPaYp2o4z9fiimN6lFoHJCGsPLh/u/Xqn8EcCjyGez
YvciBVhBqmaSFTVsgsDWcOAuuNaI4nNS/BAz3zGNNTucc5fITxEXu18U/LjVZCJW3I115PSQk0iv
FMw3f7ejiwTOMXex5Ft77Zl/dpEJqPUkUMyYSnPrWIQ1x5x7TjEP1KpRk/KVm0SskXyp8+PYiv6m
9MPnr6f23NlESOxkeEDnXvDn9vUhi2fTYEWGGTPSzYjfSLvT3kwKjAgHm3RTlPYaiexcdfEp4OLY
4NUMt3Y9aVwhx6Y2HX6MOvwnJZdDpwFYjkRPqIF/SMZv3YTok5b6a1X1XFWczvJ/hrxYTkNg9ZEa
8RfofX0sgzGx8R8HNGV0waYOECXX/TcjnLWW8kKyJ0+ETGc29D4znG1Mb+2jn2Jp5z3GLdCyaIuc
NlqRo5JN30AjqneKS9nx91P4x2pNvQ1p5IW3w49ZoTxZZc2fXW2QV2ZEHnfQ5QEulVmGthSffiiT
LSImx6T0Kc2xfe1GR15VnT477R/CLaa91Js+GGLClb+TX5Kd3HsP9SZ+8OwMM7nxIlhJXaejg/aG
RgmuXbxvnChBJ37Ym1VfNK7cv2mdbCMHuBnVaeOL755WrZxtpyUXM4gjE91J+qJcKFlyH3aRGtAh
1AsJ1W7I8VxU93Uc/q5DdWXpng2jgafF8IOHvT+b+UOYPucGLCWIg9fNzFgfQ2lj5LLmcIKbh68T
w+nhMhObZnwD3XJIHItrhzh4ghy06P9YAW260h9euqpeYw6elgSKBhqUGzvlsXnyRhNSP3al2rWu
lMqtwzsEVsiBETqlNt4V1vvfjmh+f6Upoeqzx8OSDZa3lRJG+dhyWU9/jHV9IcXNGk/rzF4GwgOe
FoQQDw0sis8LYQxEvWrlsnODS/WIjJ5Sb4XWDvfS3rz1AnSfkd50etWRHkEb3q71XU4/2ufo879/
WB+0eKva1IjeFugP8QYlJG9fT+KZguBziEX6TgzMP3xEgGlJKK6xz+6BdoW7eiNjWJgVrr7SaVkb
0SJpVL3VBUIw25E01qNujpfimLhfD+lciLm2sGanPvyUFntX9JNYG+qmg3HTbsOi3XeC9PB1iNN9
+8/y5V8hlgWhmUd10ZiMAhKrY47BvgibvSd5Kx/n3Ehmcz3QhRIc2aUOVhMLeVMadeeKkVU7sZkI
dpaJK4nh3Fho3sPhw3mIIntRo1gWmo15xXSh9PYYJR3Myv7XVKa7r6fs3FjovfLeAkcMsOQi/2A4
VQJEinoXcjj+Z56EvHtspduvo5wZzOz9IPP1DZH+4WIwEUJ1khklg2v6V6aGvFTLGyTKlf9vURYX
vGbGTMeI7rmlcOs3IxJ+lW2Eq0+CZ6bs02AWC7kKux6563kwV80lPFEXF9wIdaFuO27yTfWYONoa
pfPM/M2sP0WFgAcpe1lClH3YK6jPDm7c1xcwoXIbrW/XB7H091PIoub91gRKOvcbPmc2NelkZUoL
pjBACjxPLoy+vPRRI16Jc2YOAWfzzAfQEzmK5UFuFgAwAmx5QBr7tjVKrp62K4f46aHH4zB0Sqo9
EISQ7j4PpY/1MvXyfnD74UZAUXxAD74YBgelprVINGP4sc+1LgOZ32m5JDKu5TFeTFlTDZJVu/WU
KtLemAbRTYfc52iIA5wkR7/337OQynur9worxY9TwAR8zueyC9XJMao0Oeq8z+9T9EH2jZ4oR1PL
fTesZyFALUabGqHQzcTt0dbrXnEK8J1uxwvEptH0YcuFLkJ2W0KpPzDSW00ukgfeNeXC8UAHazbk
LfHQZqO399smKbZqCBzVZcWF2daKi/7d4/HVQkAYrIpjAdNv9hMpe483Q6E7VQjS2RWQRt/Gku45
nSxEB3Qvy4sKef9d0XXSD7PI5G1p9OHe6Gr8DQf+NFGfsg02m7S5/TrY+UHmXcLEAg8QwJAsnSmr
UC0Mopy3nw7lfCeWjHJb1K3cuclodLsIu7p7IU5RKB1kNHOT0Lya8kHA1ET8KTfqz97EQNFv90EU
7HsL5aYx1dFnAmLTDS3652MKIzCs6oNWIWYfydoTd79r6sfvbSF91xO9doqoc4R02GVC9lB44j2K
ZFuLZxXku6LHSg1vsz7Zxp20Mw2kUgR027u0esyRv6kr9Q7Nt10QeBYSmN13v8GUeuyv5SzH+2C6
birpchRiahLruS3Tey/Sdro//ej/eBsIpd0XQ3zd59KN36PbWuj3uLZe611+pTX+Ve+je45jOo85
tbzTSrzdxaGUD1aHSH+fqVzUa9OZhPg5T+MDGsa/sS1FEj33bpsovkjU9BoB3t9qjCGFJB6Ynsxp
w2FXef5rNoyIP8uHWpdvVT26sTTojH4uvGLBgNMCVaSjBSlinZjB+dHGEoLAtgJdv5RFP9+2kXzR
mtIho9l0ENsGUwxPnGxJBVMSVvepmBk3g+AbmzhMkcO1VMzoRU/dekJrHiJkQWw10xO7adBZzyQU
pq2ZECCUWm8PhXFUa+3Zz9uX0dRHAD7BuOkNDN29AK+ySALUNDbXlWX4G8SJS6cy9Ze0kMq93I+I
Oan+o9z11b6Js1+RlyP5nwjhtmsQzOZ6GbloSZMN8k4BzhYgFGs2gBkokFn7hbRtM9/NLf9Hq3c/
MCd48yXkj3kd4D07y+6LuEiPpY+UgjjFgd1UVJ1qNfwedSz0PKYIIfdtL847pjFS2/TyJ4W2Kh4c
EU/+YtzYVqlemGDPyyxB2svoHDUGdjw2xYvUehfZiCk1b+uFMybqQ19I0Q7bB1p50W3Zw2kyEJy2
4Nn25it8P/QyiligXVEYh2Bqo4NUDomD8utVUbVIFqXdq242T51mbkwzfZJb/UET9ONQeXfWVN4a
BcrvgvEti/IDZic34VBxYCpGYZullUE4zfWtJMaI/PaIWiPu7PieNF4mhaEcsMDAHYXLdOnVmyLN
j5OaHnxZu1Ya2KhJ+AvQZ2frKvYkg7Dp8vRKnax3puh3UA0ZYrvdVaynji606LGXuQ0/7rfe9Rgi
D3c+BS4bxE2K7mevDYjzC1dyNu6nXrvHIeI77A3dDVr9mkRH8kjjZ6lTAmdCB9vOg+hHODU7pTEf
R9TXMQTz0Bhsw9juZP1ZhWPoxIWRY/zQH3nlvGpH4X1K6/uoSY95kEV2pMfIyEu1I6ditZG87lB3
40tcZi/NoLwjKNPa9WhhaVS3oV14crCV2zTfiW1N9iy9+yoNHkWDL222co02cF7YVmK2R68tvJ1R
Jqarm+ndlCjgacx6n8blmz70LCirCfmwRbqxlAn/IAzrbBpkKTZOxb1P3qh9/a3osntVS/iXPuh2
uYqwZSLt/En/1nbp02giFi51dyj73opy940L5x3kXWeMw508wzhFsOfUaE/KUDzHgWTXaroZrGAv
lV6EYYF4NQXWfdH6F6M85nahqt/rqMOVZdqF/uC0arYf0/RqopE9BgGmDrLrteNO6bAotoKHwSpu
UsPHhYOX08DfdpzvZoPFj6i66ShvKyBhiiBd+Hq84ZCK8ObzdqEaHoW8vJ5a886yims+vL+Vs662
ZT+41VvxJUnKS1Ei3xjj3s+lH14f4o0wTa3dpsYtMkIRyyhELzjw8B+JKyfwtR+lmdxWCvLkFBp7
itJ7JLWeKXncTK4O2jS9aBLeKSFCzJ2y97RxUwnyhamhDiRyOFkkAiXiIhGnWOpMPADq2l1RmZeR
XG6Harr0NeMiGDBnE4prTzIPYJqeQ6xU0arfe3TgHan2flFDHcakO8zoSHPAAEy1HE0XNkM6OQ0i
z1aMz3BWb9J8+I4rUDRnmOvGCDGzNWbfnk7LbVoGMgZIEWoLkXAzBublFMT3qdDeTXl7IzTGOwYh
m1TKXCUabo1GOpR+thvyCQMk/63RvG2umIXdCGlvp02NvY0Q4EQxVIhnC8qNXwk/O1MK0az3D4jU
fZdzlFlLtT70/fjgRdlraaHyW4Z3CWY9m8oH5BYJ7YTQfYzFoDybN/lDZBdid+v1zRP2LBZwSX2n
W6Vhw3q6m1RwD7L5rlXKnoLT8ZMAs6AoO44BcPqqe6YXeyWhG2KZtN+M6kJO2Kup2t7ocv1uFNZ1
FZK9o/E+ydKjYoY3mhFslKy+mCblVTHGnTEWe09vHHpTtcMTFqAnIxUxBZbcSsrKTWbVD8js8+lL
YZsHKM/rtQJ0qBbefTM/WFENgKmOK4xUmnij+uZzYJlH2TOxRsmDwKmYJEdLueVZlnWUy+Gy1MTv
Y4W0dVsdp8SSHS+JhIvB0zoHHxhlK1FV2VOHmUSHSbHTVD5LKsX4J0bRSyiabWqaF/QwrsYSY5UO
he9a20edlpGmB50EK/gOPaMBWf3qKrXyNyPXn0WqHoyS+pdQyW56Qd9VffJieqZ+F6aDj4eWdZ+k
YeJMacdzliW94bmC4HY1oWQdZz3JGt+jUOyeh1yULmS6WtdzjMRGFelnGrBSpioMrlDDTO8tb+qd
pFWx8hKMa7/wp6Pc5OlDg2nFXVvHQnjAGbwp7QR9gjvDG9QHnLFCdOv9zrpC0Vy7qPR2Mg9eLIov
ehSYmB90WG6Ucj0Ybhl5oIWxleqAlSuTeN+ZqYwUsCxSVHodUpFwzR99JRyPajXlx04NOLwbv1Z3
U9iJN6UmiDdjKVs2ZwceQhrXfDMWijc8v+otVOentmqlHZoCN7EnXRttuknb/jrI0gerRW4+06Zt
g7NLaww/AfC7cWBc9kJt54JMBmkr5snPnsWo/54W4u8El1S5zI5ep2wxdPqRtxk5UW2uMJ6kB5By
RfcQTh8azBmjvPgpV/kN/hXX9NY3VR8eE/pk21YMRFsQshe1TV+FCOCYX1bapgoqYRcYOPbUFmcP
jkMXRauTZjOAdX5wZUj1xaC2B7H0r5OwQvs8C7Yi9mbYfrq67L+GBh57ubifor4/IACzKy3tsZHN
wQFXfKmVzWOhGr+o3kBtDmq0E3FJ2eZ6k2/wwHnU4K3a1VTgFKAF2CDG+bbQxeYYZP4uz9kEDbcN
oFPfpD7dZdO0m8YegwCzhDOfNRdGhwiTJuxCAlPQkTj1ON91ZXUNzeMO7TccfuMB310hwOnVU8Hl
DZgCAcJIHKXSXsMez4IyzDeqVfq2jsUbTMl6dPzA/1aJ+lUUN49wwx6zieZXlv3Ko6y807rsiGvE
ZZcoN3iPfzeNvt1GdVhuGplcU6TGg+FFEsDjbLYn4+oqR7OPgRU3ZF1d2fWRfhBUc0TgXcpQaR4O
RhtM97oyGm+N2Ykb2IEbvQtSN06a5BIrmWMhJDsO0vvBaDpHk6b4x5D2735UPEbG8E0OSal+jm2O
LoWbboB4jJcQarw+ubT1wzfR6x+kThIdTcPRwcsPodzdCG2h24ZEMwyM76+oajYetzc07YtthH49
uM5rcWovOsG/jDzjMSzNY9A3uZ2n7aELw8eq9veikby1rfq9GsWnQJ5+5JGR2VMfetuhrbHoGaat
aVEtUC9SEpn8fJfzRmq03YOewXeE47uVU7Wywy4feJkh5UmNcVVSuVANY+zVm1J3EGtPtKMw0Jyi
bI+lIGBGwK0tE7sLuR8uvR7AZ2IMmyTjjceoY2zFZW4bk76LuVW1fXslCc2+aLF9ko3ObgfprqSu
UXPxMo/g5kYlqoP9xteNB2UMHqM8eJEzy5VGGuFkg/lq2F7XlsxRUV7kdbDvIg720TQfSoNM2YuB
OzTIr/hYUZbULmF5r1Q44A5423BDyjZTNOIkWNzmoho6XOwcrZ5ejNJyFLV8oO05ctgnN6roz89U
kF5wVeisF2Df17kVvjS9eDfUIe++UrtT+jB4LFtB30dqjV1VXCk/ZDP7XVmTYRed/yQNue5yeUBC
EXzxbZU0/iVFU7+RTMqWOh2eyyZ9xKVlE1vJT1lv/E2jCFcWPMC06y/kvHAzBbci3Yi+D3qXYEoQ
PXKJ2k5+t6VyQPWl2qVRNdgqbTo9Lh59eh8brDRuw8Dbgdf9VfX9LzPVv+XxdDUZxh2eXt/0MduF
k/lbToXODvnJbrTgnuh3Q9pdBYCX7Sakyvfl8ULwPCfOYw6BUHG58eMzGYyPrSFfNvxrJ0kH7qs7
DNWuhwC5kSD18aeFIOIY5nBblcZDomXifhhJB5kx8taXeI9B07+OdXwnBO02T5WdV0lPBvtTkyii
lWSSbB7PHtOsupWiYhsPE2VNjleH7ia99RoXWDe2ZHE1ip+aKro0s+aqSZJHPZEP6uBvUcQ+FAHg
fFXo3yVpOPKWfi2F1i4Mi4exF39w7vzyCt7cvHG6EvrsaEY0BhG33eS59SiRlWxtSvZwkRIb6YfL
eCouYlXr7DKiGtX1fc0BpJTGN67e+7SBrGGUPNr2w0XShddJHVLZ57tAydyUJYPbZXBMJQuLNn+H
1PmxLY1LeTIOAJRe06IzNuVguoUZm09WUSl3GPUhkoH7BbtvYkHLzX2ptt+sVIk3cun5ttFEu0rC
MKMsUfYNzXdTJykpHs9txnAYwfo5vZ41m0mKdaxYFP9XO8S/TC/+iTHKu5Tp96IXP9OtcOs0eRRq
86pj3WXRZNpt7D/IWnlVdgWueyofWOE4KJqGYrYLL7N6fDZzVd5KQXrJjX6TGf1l3JvDxtArw44z
BXeY8LapKowWa3Hftda4nUT+nryNARFont2b2d6LtW2ogrjV5Gf8YJJN3tQ/07i+mUQRnaoSE0bF
L2+zhlkdCvNGhCyFl2AkOmoDmb2RMShEpUULdwkGO7Y2Gg/e/+HoPJYjRbYw/EREAIndYoryVTIt
0xtCUnfjvUng6eer2d2IO6ORqiDznN+O8TWOLWpjlKvSNe/aWjzxWd+0so2GufpmKLlQOoWlpn6U
19A3UG/PKTBIkmihrMVLsyx/bL2PUiqW1tI+L2VHtWYCBGEX4mQwsMNen4i3w9uX2Ye2zd6NRvtp
9OJVZJzs6kyqvNsfFWv8dNdHW6eYbi27nNda8Q8xrmGvd5PftroIs0GeVDt5SfWR5g+cibPKlOO4
u8nV3nTsgkRGzG9VzGfWifGXUdJgo8b2K3vfKe/Lt6zOo5kF3Enapz6T+4loFV/O3W00G7+bxM3N
zSAVLh4so31SRs7Haq5GP11XDh0+ITbkKFWMw2YWz41V7fpVOYvZvLaVfjGyLczGufTTLol9+NyT
VcZsdEW0Ci6DVo944Q80RIbSaT6XLH5pKyVc6vafXDqGORKS6Yj6lc9YpLbuWJfKwZJlGVaIWTyD
wgyGavtaP34pZ0mO9lB9aUv8OWoriWtxDZhdTRR8NgroWtsqf+mjoVAlk3VUGtppTovCj1cqVqkc
NumMkX+GOtP31KDZx6q1GS/M6a6uMU+O0I69tK+mgUq+6ux7PLnfkyt+9UJ9nWL9Zo7ml5JuT0PV
/aI+8To0FPSqBY/EwtE//9Z67bdT6185w6WH2/woOQtHteVhk16iJntn1t6Vvv4BT7g2xgTgn05H
UpUvqgK7Kte3Nm0POCd9a6p9gVKZ5B+AhIUUuyxcW4XdfmB7I8PMNXbzSo9crYRja54Y0feJ/pe9
LjbuVpWyNBQnxrOXonUvwo09ZSLTYT6bTvJoW/PwrBWeYj+As2dpzUdnco7JvIUJ0d+DPYQcMGT4
atFAyKlZdb6bTru1/xDLvRrPzjCEmy0jB1HWqN77sXrKzfHfuKbuQagbYi2Zkho3Y40ZtVmSbNLt
47nVfYf0/0Cbut895vVaT46qVK6Ok/9DmE0cshSvk2Jw87n6szU7cUhJGA2GGtFtZIYRKxKXsUdn
X7jVwy0HHrXrovaceYiYjsOqFk8LypS4AzHJB2/J5e+KivCpW31DoSWtzZDpufsFoJFr+MwK/auz
ikix6Cgylz3PO/sO0GLuWnT6NvtaoLnQireGTsRaT++KOUd04wZWTb5EVkXj9qTowzHXlmf6Ouiv
bMFAHmCox5h63CidnUzLH9f2ue8pu2G3cgyadkH5shIns6RR5IGZru6zBqzhx/pHI4dzujbRqJRX
y/wzmSD9lkj8TklfGncjATujQig/15txFZtxYFzxNp0ahXWm5mwu+Lu1PdjlvVuSD4tJzWQFc+3f
o2t+F3W9V3lwo1T/WrL00WHqja12TZc2DcvcZifuAjfLDlr/7rTNb3fq7pPpfC7zn7avfceRYZvU
9PfGb8Dz/yy57DngdyUA4DILf7Irv0151TfjJuvlMKPJWVYepsdWWih7ES9+TAveDJ6+LHQmjur4
oln8ysPy2kpnb7j5U2P2F3OrBV3FFe9Oul8yuiIU6eXLS9P9y5n6Rp0CNqqWmPonycmrtzGL+WtO
V2lHE/AY90HPO9Pm2tkqk2BaANRNa0/xVai0n7VeBLNKj2iZB4YmaW3XfCR5175ZIkuOgTnaQeaM
T2Yu/d7QLnNqkcS8Bq4NsVlKYD8Y1E2bTyJvT0N8mKiFXdEBqSNifGYdr8ERqdPdFbeaPxV6tFl8
qORdumh1XM1ilemPw5YfsMt8au0cKhQ+YmufjN/tWNxTIyTYy2vISEu2p8xaA5X9j9YxGmADWrjC
odQ9p7g4du8/cmDq/vec0aXofGqr5lWPv7Gnd60b/MHW6PKlXX2aoswSpw7BS9Lb4WoXB4pNOEfI
apds6h2mxHmhevJ5Wf85SepPZRNRTP6gDDy69DjPGeqnGcg1uU6ZHRhosBYYjkYx/nFCBHrPNx3L
/MDOvRuWn94UNxA8X5UXaz7N8wjuR6NbVxzSRjno5eLNUvtS4g+g/XDq8ALy0WS4IlMKYq0R1qTX
uJI2r1igEDfgd4IZmaTmEkAoN6J4GH0omGNFNR2ZMk/TlAXjoOGr/M4pCk/VCYqsCWZxabt5TxIR
X/bdrJ6bZfIKi+q0RSjv0q1uU5HTvqW3ASvSrXdp3TXEpai/rWl5Hdbe7+PfqqWeF65q5iuvSl3Q
ZVo/+RHzipJiBquuwtoVkY1/lPdPAUSd3l1zv7p8W5AzOXFYfZ4eu1ULkunDbNxA7e0DvWyXuhk+
W9reCqU+1LkKhfUnd+uDBcBqDJtPIMLelPeEYDBpETOdKkD8IjCkcbT6P2WlRLH61Lfqvkn/pFl3
FQmDLThanZBPpRin0p4Phe54MVdLQxsn4GSzPFd58r7pxPcro981T84yIs6WbAgql+BUhq2kkU6o
7+Qahjn+0MxpfHdrXBoTzZeBfYKD2CkvQ/6uUH5kjdhIrcoru59NPLkNDXqy9Aa1exXjfmjlTqYc
5cUPtH5gb9l+oI8zts1gbCh9XawruwvPZK6crcIJWkrP06QipmU7NbqxN9OBOtHrZB1Hej1dO1oq
5b4lfxUKvmftlrf8PknUFxNv1cIK94eY10BF9DmbiwrkoJ2HTZ38oig+3ETCKs3lcHKBtBh0Uz1F
PaDybTnpfjVmwxNj5wRrW72w0RhemmSvokkPpQ17BEuUAT7ZvxEgCu7w7aZQSu00btiQ3OUPek4D
e2l829r2Cvd2iNuEvcje89IfxTAS0YwVru8pNNUo0y6DKYsPgNu+ToVm3cZ/5m7zkIowyKAi1F0g
WkLGKNfTbBLUhl9F0u1qc/XrrNxpYA7cOcNjywbk1dufzsxC1Uy53pRzXH7RRcu1csB7C1qHiaGI
AzGCcFu7Ma25SbZIsUGpwDBsmYeiAZ+mYnJ2krBnS07m5SceMQYrOoUuy24B5MzKKUj1+KyLPpRc
FJ5Rak89ealOwQJZW/+IrT9pY36wQYO2Pr07j2dIoUSxyrVf0FdH0Sah06eYSWkgnozjo+FVS9Uv
wP3nJnkmSdARy8XgonQqY5fG4kDoWjDHWzB3PMuWZN10OnSPyLLUkrskX57dbDnRFr0voLSSpYaN
G7O70o3HMp2/R1nuETuEjt7HIMdcmJULaf/slPO+0YrXjl041cXB0PMjqXj+SOlyprVPhUPvrohB
XqlL/9hEekayeENTEapx7jvjH1ejjHzV3+vGusZbsUtiIzDL6dBqBBMqkbaYgWbJV91SQtskjF6s
z3YtntNJVv5CxeO6ZoeuwYcBkk1h+6nQi8ErmmtH4n9FAIGu0Cirjr+kw6nSw1ty/IM0J3SGyz3w
lS/piixpx9SNjXe88kXxY+vcwtK46Hp2JbXLorm9ehSvKi8sFXq57ys+Pq4lY8pCpTvmNGXb/QX/
wmPfEMuTmxpPW9ZEygg2SXqLRhlgRZGrVsdBan/y6ARxlgYFYeDjiExfscJyNoIlpdVIH9nwpn2j
nMZUPzT9i6Olh7TGBSci2M1wq/Jf05we2aPp0ByDdVJ2CtWTUo5+8WiKL9VfspQHKi7/rtB1cKg7
q8siVd2OcU5Au3wih4VuXTzy3c8AgtgDdVe5fAb6ZhGXe82qD+0E7J8YgVs2YZopR2vhCc9BfjpT
u619ejUqVBVs39Jd+bFLSLmn41P+XPHu1upOJA3HpPFIGqj/Zm5DSfX6gQMuiGsZmSL7hfo2LG3q
qdNejabW9Qn1iRRj/AD0cKjETC6mVg5hWaafbFcEM4nWxWqrxteFgPPKGzR2nfJvp87qX42e673t
5m8xCSK+nsvvrlXD3k2iMtef42H+1VOZAK0G1D24S6Qq7mnMXXYkBA6igmfRZpXXaf5Hkxs3rOGN
dQn2QPc0coMiM/XnpaBMthFaFtX83H05DbDjQk7AtuWg6UfZGFpozcw3Fv2aSe5tzYnYHb8pG7I8
VV9mnxY6EbcfT7Rf1v3nwn/jiKNm59YGre8/CmuYss0U3y6hSUV3VpnMrH8rfT4/qO68+1l0WAQB
KY5sIyajr2+uefe92RfQlKBO1WtnmocagLOSbqCM0OSNl3FXzI1OWSg1o9Z0TITzqFb2aueJhOjI
6hCjAIsOGBI5VFuzOLgK/ml9BQqa9jUsSacnQIOVn09vtfurGxkgimFXQuxyPAt/SSd1p/WKEyAM
nX9bdjzsnLYbwxyl3qXWepgopVHIpx3+qcnWvsTuQFdtpU2BkVkQzGXf7UaFKXZp6iOpSp4xun/T
OXYviW26QW7b2yHe0uXSKNQ350mMTC3toBXruaV6NysDhcA/OnzheVPaj+gJZqbk1xoDsZTOvZmr
7W71vXouKUMwvAS43YeynvZyNmSkO5VzRkYgSM81v7Sq+J1k7d8uU3+LibTqaSOr1diaNcwSS/fp
SHnCWzscl0FlEzI5kGFS1v28VUWULdtwKMkofapUbiERM+w4gy7P/VgkYb5W/zIggaeBwy1q6+Kn
mZ7AnLxVTgEdvKq/rgsF3NPoV478tIs0En333g3D2RrVyBmzM5gTewD7RbnE+95O4qDs1XfCAWOa
RkU46/rJSvSd1fYHvMmhEIBJeSHomdbaa54D/JEs8W/LdGXfl2nhxe6Pq+669a8tdf/RSLHOCsnx
czSX7k3RthT5jVADcKsLaKdPfG3lVcI6ZnzgfoIoBlHcQfZdJKmsTbc+cuLNb2Mr2LDSmg1hojR5
xWRxx/XdmIDCOYH1hnAMoG99Sb2+1ekfp1t2lAeyJ4JySHaK0zx19njRW/3cpUvUjWqIUAoaArA4
R9uhtBSCafbJXYc9o7uf2Td0G6xc4mAmnLj8ow/czc1UgJ/XrPmB2QKuBvwexN6ybuZk7xytO5rL
ySk6Suv/dmPyT6jTuU6bUM8sFmPetSGJtGamEyw5CzOlcp25xZg+7NSlFN5Jw4KFhAft3FVtJHnR
Oh4F1GVUCaNT4UUnxT54cAbSUL5yVYumZA0Gaz1U+bpvk/6EWCCUlYmM1ORKS48mA5riZnsKa260
/+4MQO1Jpud20G9zr0UWMKCagjsP+P6N7gPYOkbXEz/zhB0aMUWlKzqPGMKXcZuvimb9nmbq8qo/
5KbxHx/eUzqssRFhb0YCYb4DLOw47I69s+6WiXorBXq7afvASmuu0fiwbd/2dur06dRCx3eDy0Q0
vOqzcTK68sMtWfa6Wzq7QUd3fGZYByuVv7WmO+V5/5RrxedUTr9waUZJ+aBbHPODez9ohypsaEMf
szcWjSN3PxG66BuMU945O10gSGugq5oKB0bOfu5ycKo7W85/IccuMb29lvTGhMVqe9rUrAFnwTuR
0jGVtB7MHXo6KNUCjGv0DDrjl8XsvU2MpH5ptCGbf2flXPPCdnwq9mYEpZTnrBrexZzn3jDQNiMB
zFXlY2kApXueq8KgdKDmcij2ddGHmcnm2MIFOQZ61vI4UB2zDFHpbKSatc8l2gqpowpwindzm/ZF
t/3RMycsG5VNB6hlfrdWdW9VYHPUmKhMcBoPdU+ns9Om55GJdRHAncJzx96DQvFH59E5RjQJ2UBl
+6Hy3qrt1zQ/uTZ+4FwLNFvj3vySdahxuWdJuPb1sY2ny8KsmQMEdIhLpL7P2usAgJdK5DHIFBUG
zfxpHH7rwgSGwuSzbF/OigRpsXycSCCtyskFEc1+xOZP9Psq9Up6M3/brAcOpESe6Id8zg51pjy1
dnwyTGDSunVZhqlw7uZgUlrfBbbRxH1TXJA6ZY1KTQsqyDV2JZQk8upuiIKT9mTa0ICGFggbX2Tz
5dRLVOpfhMZ5apJey3X4x2l+TBywxa0Nuh75isE0XB/zJjsmbv6L+dNH9DR5jW3cWtZO5wGprsm9
yc68WLeKuQrk3ldzAcJxXXBYs4USMAh/JPxiISIkhqxq2W2NaddPPO8CTKJMjmNMysFGMEy9vjn1
t7MmPswC8OBeWU+5SmPEEIESeX1cRNbQswa2wdo390LwyUlWyfiqNzeweW8YD/kguG6rQC40I4i/
5ePb0MeIG9gXdeEnoFPa95Z+LM4IJCWCuW0YO+Exkc635ofIJUohlXbW/B/FhQFqNISBQCMpphgz
sDJOlNENLGV76tP5pynEoRcy6s3J6zrxIkChhUVNvcUN2maorDpgjfXgIlBpqp5oskNfVgfMiPiN
C1roaxyjpEwGqoz3Tc3EKgQKFrQ8znqKMYXZaX5QYjeYhzxEhILQC+ppASHLxD9ZXdj0rkWncScv
PMioTkg3Z0bfp5pzzO0h4N5/S0baEgws8MPflPkyi9GlKe6Brr/A0rgenc0rVRWs5J9tf8RVGlTt
6MuNrJU+84gj82cmF5cht61d6sVNiGX7z9arP0mFVzF+0dwGCIIBvlx84XJMp9216N3jgtpsnFHS
Dg6NHFNkC6YsAMW1M1F3dhkQg+tXaRxYCQDnoL04cClravR+3BjHZGsoXdf2ptWdC5Bkzyh0RIrL
p0iGC6YfFFidb4jiqih5oIHZRkKz4QeaXyhRTvZkMedMwcr/niHpq83yoR6AkkQYW9wI1Crmy6mC
4Fm1DyPVj1g4qD+3A2rLvabGNQjHuWanEVa35OBfHcaRuvRqKz9qhh2qa7Xf8G8j3GWzQZ3hDz0v
XbnW3pKUXqpxkXZT5Kp1wH4a2mODRKbi//tAtALYA8tUnAzgQ91AbLf1QTlOu0fhRbpxhTD2b0MT
kH19FkNMIKD+MutbDjTc7imsPpnMEfGEIEe1WD1SfzHoD8jLa2X3IcUWARhCAB0fVSDjBt8iJ4pH
UVxQZr9TBex8XfYZmsc+UffdMjNiuJ9a/S0MUgBb94a+HEHLXZWdj6E6HN33lid6nd+K8llT5TkH
PygQmLdyb7SM/UrVH6RtBLLIP0cLyWSHNKLl31B0NIIkSuQQZcWfhB+bJt0e3bo3WVtoMeKaPVru
8sVZzsuSh8UDGhvn4MHVglHtaBJ6VZanrhF+7FqBohs7LB1hYnIhAudn/cKy51QH2vB+dYZ6V9T8
VTXmS0Wo7VxAuS+j+NvGpjh00rmZpoFDZlJEuDp1RCckM5IdzAYe40R4mavsxkc1TWLqPLKP19KQ
dzNVUMhwE9WA5INu6d4yK1+9qR7sovjDhXvfcrVhVu6yHUrzYx5P345WX+e8uq4jW2vS161nVDVo
SNJ/paC/1KkEQF9hXap3q7uhujkSjxuWybhHfczhJbdvq9JCQOOd3RPDWvLYqN1pZMzmOt93rgx1
EA3dljuYVHI3S99wR4CaqvO2h6XfZB7oiuRaG/1LOqZ3NU/Dye4uSa5/p8PgjY8ueffdWI1nDWa7
Tapb3hFT2vZ71eXra+vIyDMosxaKvkBrpt+t8ZqL+UVp3ZNdOaFifZAsfkxdilHmytfWe9pccGAe
m4H9gmYFl2Ubrclp4jaiQYNaetWnKJClEvFzvgJJVw/tQqQM1h9t4fprweNYucbHQlS/x4WM1pxU
gsmhOcE6LF16KiWJcylPpnOcEuWlNiZvnlNoiXkHgePPdRYk7oe7TM+OPXw24GAtssaF7yBDwDQl
s5/1qBspJCmGLYAf8cv+t2SzyR7Ez6DQZJMGko7E2JhPOD984GbP7QnX2tzQyro3N5kRIUov0yo/
tcv9JKTfzOWlVOjFZCxoO2Bca1mOdQXQX0zLvsnyQBrMqjXgEkyYX9fUQHCixnV+X+3uUNiY2y1y
xbvEIPc7a08xWYuSSLasIyazI9Z82fbIf4LEGIKNuYrCHCT//RltZSDzqzal1ziJpVc36S8OwENZ
GV5sPc1VdtSrNYLTR0M4nmsCEGNUTnV6RxgSNTnLgECZ3WeuZ475a105l6zqb3YM6lv9NLayH5Us
GDr5D3DinG7le9zRFD2dxy638JNk9wKyznKbyUf1MHN95kdzQuDqqvRP1I5ydmf2Snfx+/aGueeI
FXhfuEis1QVhcfdXFHUAcO13lF2hGEOblUYOlM3ahh3DbmOWJ5UHMQVPnB3zbLn4t1vtbZnKSOkc
X7XNm4yN76oe7+k63yp4/lGl+3fOXyZjuPZiDjAVvbhD9kXa+S0uhycSt2JPVVHKyk2D8Z73GVNc
jmRrtO3LyGFg5ZA1GbNNXOrVvimS3wknAfPmPwLVz7MOia2JHtQ7XTZPbaZuP2IEQGeoq366jCha
QZIVLb4sRvpkju1zaj7YRseOqMWcD6MN76Fn/CXJTRckrxYzQ1F7xAPjuZvutzZNT60ZA8IrfieX
YDDf5hoIvOXolD0Wq7T+qNkqhTS5IPtXK5NvcVF/SbV6dZTNq5L8yV2yfSNtSq8izAgiz2B4IdPU
1Xs4AzvGxbSS4Rynb6bQWEAvYEjRgEEnxpPgzuK5mR8sGBJI2ftlvL5TKBBf6iT/IVn4nhMij3Ky
Bkx3nsC2eHwE3MZYvspxOKz2dtWLpfq0Jt6FpNyk50gZTY4++tukX7U1+REscNnsfCY2gIx0Ej1A
WMsgMCSHuee5fOBA6uLkQFRxdyxcKky9xkibg44421dqzfKXTR3frSExryNnXGRUKxEcihG/ZLSK
EKGvqud1226JUp1sPd6Juv1bivFcOuoUgNrpnqV3R6IeAyVHudWn7p6zavBLIDTAtebsbiQTwG7w
Oyic+03MA57W7XHMnSPPK8uOZdShuuQZa+nscJ90FstMTt8qfzOC+6w42Pwgb2Bl8e0h/p705Qxw
wcvS1IfZcv7Wjtht9twESy4ceCkwa317gN2Osfor+xc5udLTxyl0jXbX1+IeGy4uhRhxbdehdstn
g3CfdmJUjLM/a4U7AjL2uJGTwWMhlj3R3cycD4WTAqHtS2cdPdnRdbxyDotNXHIt2bt6/zbryYut
TLhLChZMy/qYF4QMZXcTlf2yTm1DNQqh/R2XqqsQUAEX69vZxmqfsQSaGnGESoxsXnGdbie19Caw
mh01jE5I2wjh2pKdUU82zIFABZwRNeD0p7pIUbZqaxasZvqhOA8JRPa5AebgIbsJDC2sA92RuZJR
qEn+kVepnovZVt6yRRFBmQwoXAbRPr58GdnxpEaI1x9/yCjvduNMIXq9zp/6pT/LmmvZqyuRT2FV
aCo/WlO7P1Re5hc7NybeSWDssUCkmLv4khBOZuArHWpee+OfnjZCQaGz+yerNsDDwD+Fr40Tf/jS
JWlGn0IRz4w55XEpDH0jmdWAD6T/NDkUCWs2FjXxhuCIXUSXHUaAOG6xCRnA4iRz/alN5kglt6en
oYudH6ZdLWoKR/12meFOQ2qaUd4gbuYZHi6PEC9PtVO4DSvh5lckq24lKnEnUVCJCix/D7PNQ5GZ
0lNxUrsFUaUc7GO9aAoGB2VDpVE4SRFYmEavjVkZT3NRmC+dKu190mraVamFnUDSln3ly8fKpyIa
3zvoaZhyV/dlk6UVh0wrm7fqueKTneLmXKkPQWQslF23ufGuWJOVu7Nvgqas4t2Ew2U32A6nPIFn
z5s08JXxywVZrI3hI3AA609PN9XQteGqZHiLB8xvPeSrJ5CsQ0Jnx1h24j47bX+szCQOx+ohvDSd
7p4TX3IQS9HsmxGFkehYbEZntffOmPCg6dZQ+yNy3MA2SsaTYWyZQYCQfhgMk73VNclNzIvzYjNl
QRvCvEkOYEN+pIU73hbbql/0yl56f46V7W9aG+slNuFV7C5LESj1+T13zOHcKpYMY7dak6hDvLsz
5GZfmUj1Q6um8i4otYv0WF+RjDhTYHGOeQmem31OpQULAdg1jo6/YhX3bC22J5TicDJpnzzbDnLj
HprkdZ5nZyaUagT+L3T3IUFU0Pvaff6ZtQviGESDmgbrjOORv1gJtWEzniyU0C9pq/3JV7C8rO63
5wozd0gXCcg0BqLDgBEjUhTq/HS77hj619rXp+ILlZPm8zqe+HI0ZnX0JdKef9ZuwIbXYemEK7rW
SaMHrjt84enk03fjJdR4JqKq6rebpdbEYtRc2laWqJ/6MFPfXBn4alrZHEcyBZiHEIv0ukZe0lwV
Fi9wu3wQSwNqE6tK+mkoafMtnLryOWSnSBPmvXXsFWcPlXMJY0zzKtOJK6IybAZtG+582bKw6Gfp
oT9Z94B5cRRnSnzsbAuGcakguXg//NK1BuJQaDnfdbK1nwUHWMoCiPXKLVz1ubT0MhzzyQDh15N3
qUtljxGpec6UzYFIyFUWZQVdy4NcmGAg7c5OP+RW5BdEImSzKoVAKx5T046+N4J/3vZGPeQHR2ro
X6ZJAswhkwlzt+nYcjDaeYa9xDc17tZdbC/tDW3wuPgsIF0aNMVovG3GxFgKGlB9c1M0fMUy7kNV
Vd7kOO7U2hQ8l8u5as3/o5SqQBcwZzUKpYsGg3jeunn4KsyaJIxqRIWg56JnLIVfHPrUChVDXwJS
z1RvFMh/PdXIh5+xbZ8rspOfoYqMSyMN5yIQ+HujtGXqVZnboZOf5ea5c5Z8dYOqf5lTjzgHdn9f
YrIP8nadP9fOGq51Z5mfgwWCZ7RLfVYa6dzr1p5ZLDfXJzB18TJYsKd0rkfMGYXzZKQlvmJ3daO2
VLRIL50/XakrlKJYXGoPZoK4chGs2+R6VVvJGx5vUNvRaU66OareUHfJ0YnjinKYQudWNw1u2qTd
S91qwmFZNT1IhL08b4mW/zKndLRQ5+KSsxekqHOBlAAvGze2XOVjCcqDdpJjJAc4fKVy52iw2C2S
GQgq7eQWLZsjj9o46L/0Trq7XjHNwB4WIyw6BdvuaGlXegbYcRr3SrH6pwYYTHmp5hdlNUL0uM1X
IXEpulux4ieoCU9aE/2GRpjZsNdQIWdLfezwtN6nHgNIwL9rPgtsFE9aXw//pGFPzzhd04Vily57
Kw05vvaxoWHmWDvswM6o/sLrmIIISOelxm14IjxN+usyQEpQRq2iHXXMcKHQKeRxHfc6iY2RodjF
rTc1sU8qw7hUWLVQxdRMAc5ssLtvGtYbyra3P3krvjCO6blP+EXde6WiuK/TkOkHi2MOfTFMn192
s7vDpgQr2sXiMsVSXLQ1hatC/2mOEaquBF63ldtbq8bIVxx35tSYTD8VVuaLzc2vRjxpaBpkvvyg
QM/vicRpOC5anp2c1WoOPUz/rixUaks3U8m8OMnRtrU4h8xK0iSfxNU5q/ECMteDJCR9PH90m41m
V1ehRihh2R5SW7lbRSa1cEsb43drEIkW2MpAwZ/I2DTrxz+aTs72Wmqy/LDHbUCoTzWO5S02SLaX
LrOJE1O1rO/JcHAZbM1WXytmAkpxFtmF6kZIktW7Bf7TNnf3ttqRlDqV4LNTNn6bY8lTjJJe+uoC
GetNKsIx8ng1wsriApcajjGMHbmyy1ZwFy4/1dDhnwEZzQc6lDkJM+o6r/mr2//H2Xk0x410UfYP
DSKQ8NiWN6wquiIpbhA0EpAAEt7/+jnozbTYCiq+WXe0wILJzPfuvef16UH6VhCvGL+CYhL0zlGZ
nba1I4g/jq3io5vTDbcnx2QhSKx9ow/DXTzlOEbjeU6Mqs0A4T+T6s1wWlpjVYLLSRVThcu9wRki
MQRswzqgmR3gn0EYwI2cdk2OY09Yb6FmitcxZaXNEIKX9L/aKxVSdGMHDETrPM7PVRjUB92mnhqG
vHyDIqTuwrzLr6Pua3sLWhC9uCFfhnpkrczKDC8pbsRDQgR7b2rdpwICcI1qPXmrB8PMTqOd6BfD
j3cmB4o59OqP9qdxNySVfRvVnK4qoUeI13ITqfjebLr82KrMW3JcapYxU5OPY0op1g5NcbAZaJpp
4Azb5t6I/bOdiVvfLI5hnp/0uMvnDsODaw14841bGdPziN3oRujTuip6anyUNRDQP6uJor+ukrNN
bnEBgY3mrJ1cmkDf5zLaK84Ci9GR1Ia1zdtlf1rpeK7t9leem09OY+/T+bXs7UevbPfSb1E7nHwV
DdbZ6e0Xn1zPUsj8M43LI53ugwtHg5oJ5MS4dydbLabKmh05BQiPyX5sON9Qq9TXweou7gBDoC61
kS4OO1LNJCeYCYFEvyNkHI0WluzAuKujNDkAemhOkVTz5qy/JeOollNvXPLK3rOH4QvT6aHKod3i
G7mxRT03YLr70UUvKIs8wNiUHhNq6f3U/1OnFBDp2qHdmw1KorTVTrnJtAgK3tdGZbu+wNxXaHQv
bK/YtmV2hry6HvXk4CLnto14UEPEqDF17fPgjhjFJeurvUkB0nv+Q5l7x4JFzOr8Zy/C68aIcbno
DfeYOO7WG+LHvA5xAhmsbK4LbrR3zJ2JG20stB2/9teUeJu0dfdWxAW7RFtIs9xzqt6PSbplSflF
N2Yft+3dONCAHAeWZce9M5L8w3NRdYMCgZuQ8VKz/wl+n2PwFKmICeTK6cmS/kOTVc2aFuzNmDr0
7Qw2KVetRdtf3K4qF3AmsMUEKSqnReujcH82+JeWiSM2NrbWIA3vYz+49aKUFqKy5jQyR7zQI2xk
Fx3FrO69USDji6SwfqlHqzp6abyZIvZbwBYLuoHeKne97tCF/nEyVHgcenFI0pQECpkd8u7LuoXZ
0XjHmOLaasJjLaw1Qs5LNiXvqKQHcn4XNZk7DthniREYq6QTYlgiteD41U+DkPKc+7vXhjjdxFhf
YUgE1545haWBb18M6j6tqnu6SNmimELSwJ37LuP+Iy+dvR6l4Ya5MrwusU8B1py9PrQWo+ucXOE/
MobDx9CLEy3wjqaMXlIQBIt6Gj5jLTwFDmGUMcEAUtJgpKvim83DZKevQlUAJNgGSqXtgoBDUVg/
Yr24BoW+Vw15jDi9sXUsQKbB4UDXyFyLhudT4ktQPL1ILEd2M8uZjqkvMPDWWrHXOFgQqu7WMsDF
KVveCDyXM5t6Z5blLRZqbWuRdltUrccxloFfq5ZD7zq19c8Q/AxtG+zaMryGfXGBGQKisZPbXhqv
rige7STlLIF80YWfFoaLRUNfGg7LfcW8PT+N5FKaMZpHq5eU8KTshTtCGhnC+3LmKlHuhonOT2DQ
CHWW/mh52Xn0p6VTUFYH/kEMzl1DlE6xIywCY3jOO/25KIMdxPylUce3jJ79kQMEis1pnXqYlafq
KJBjzDxdxVG1ZcVB+Yrunbzd96b92NX+i3RpdjW1fRg7/O5l1V1GK9rMZJMBmSl15Qcr/Ymx48+5
RsJY1kiKOJ/3mRZYmzHvbyfbvWDIQ47pHCQ9n0IVS4eD1B8gVwcKk3z+2dYUJrgggviovHcDs0EB
lCCSP8vqpfG7U+W8DvHeIH9lhf5aVQ4bOwGVIeAk9csp9GPZ3eXcZexfgfOceA+9w2kNyywH8Js2
p7jHnKZn2h0mzUWVgka1V23wyygpbAPC+OO6dXg42JTK+A1pdjXheg6DI/1i9gKxFmrnMIszD91l
lLVLVT2EerHuFOPOmYhTOmo3BjQesWJkKXqvP2+UEr2XKqN5S9j6I3fDmOFl44BIwAcGxmCkr9uh
YLbaeFumJV0M3G2+dzf2CPTuq5F7W68y1gwqe7UT++ggn0XdrzS4EUmyIlNvV7dtRyPXflKlOLjG
o9b9ynRM0D6xLnOdKbw3NNMzQB05/tI2BvNhvzdVvyH4isnso4CyQlQ9ir2NbTxmBFfsCg8MEBOT
LvPgY4Wmws5RlesI4RvjngH/yCStYuqPYY2vLHgvJBW9MAkAc/js8/zGxQjp96hZ1USj/SXSiuM8
1pmq4xqiNSRasPBCma2cFnAF+twsQEgj+9UiiXuKeZ0oiDlzO/Vm6ZvvCUJv6eDuwm1OT8sG1BID
9PElZ6+EAR7044z4zcVbLLX2AkkV2wbZ/p95mh6r4tluWvK4+spS4hSblwznRBRtDP+msV9Eh2HL
fBnJWeDTnU1kNLoojRIPc8IcS8bJ6PnMsPf3kiDgGOHZ8ON1LW4JUS91y8EhaB3iot9O/SVJ70oR
7stBW0zeUz7aq5iXuQgJns/dGOL4MmofLM5tUWc+uiZiZQhDYYgvUzh3IgP+wefA8Nd8hW9Fp53g
Lq0TFR5q07vIutlY3I/CIBvW3WtkkBwDP2Ra42Rm4kx46Wk9OeyhBdZqoTatZaMW5JjKGhqQuJaT
cSvL+jazcLJF005G0aXx7tr2pTDeaKXcEDYgldFvWIqhFjyb1esUnSLt0xmeCzGtTQeIJdHhdLbz
1MFtn5TkhPKl7RLnr3GOD4KDC23fMY6pBPqVh1U2CIaV3x7L9i6RJhD1H5E6d619alFExxBxJjh5
ur1Sw7lLH03PXbJhMubpydMD3Pli7eX3Pqe+qTfPYYtTNI6MS2yZ5w4GRhN4oNkCWpDJ0puOle0t
pXoOzWs3XRJx79HJrVzCwsZrEmMe1aMPf/gRUFem6Q4b87Y3kmXuphuH2lL194MBu7d4SHW1KILn
MsJ+a+PtdcBCV/Rs0esQd4nRMQEY67umGHvoXJRyOFw947dbmoo3FDKdky3Bq+N6IkAwZAurunru
pZWftJeWNe9CNXyq4dgIwnQchpHL9PTSjcG6s/xlwOISQDK2xP3stAlTc11Bh5w0ND4jubU9eJgd
8xi8W8u2aUJ5C8cWH7pmcZS3FnXFSa/M1hx4Fg1cLEHnMgPxUqerDOd1KVAMgo/M/FAlxJ/snJrt
U1vcF939AIig4iszNZ8teZ/7nMpySMZ46uCN0Hoc1d3ofnjGxzRLS+x3Y3Ujagc1ULtR80ZFAeCW
PyfR4IVIt/7EwVNOSHwx7AZjM4TiLExr0dMkmFhWskjs8tHbQZHfuLRqJK74Kn8iao0TeqHGR6c4
ZcgBMWsuPZpSeneDql+qFnZHOZJefwnAiQ08Gy3EwqG/aDZpPWNcRxxWavSCnLb5vNiXFcmB8U6M
4+wDWGXJg2YjdJHorwCxmMZt1Jy7UtvrDWd6Qm2j/5LaHxgX1lgGlvoIkaX/0ZFQq/RHQ+xJ5a3j
vAekIleDQb7CyKKFwLBt9XVxGH2mT3PKxoSkTzeVX9836Na7vIrfi3/QiNkOBWpVu8ldX1mPmmO8
TZUnCfbmn7YevGHOxAwT9O+6Xr+mQ7KuUsEunOztzNml9o8qgKfJM53Sa5E+BSZJXVDbXc1LQraB
eeWL2vlpQuzNXmT2I8A1qxs0ad171BPchaecWA9KwUp0V6V3gA1c2Dvntjr3RJiU7NaiOJnTdRhf
hoEckY3VzpjIj6Q3fVzf1BbwOxe4zpCAqdS8TYlhspHJAVpDvhoT3gIaXLRcaPONFQv+VA4LDYto
gS4iE3/Xsk+XYbnOB/U8ptqtEflnJLhfeYAOXAY3o+nwdkwGYKMeV519mpxgE9HkyvTwVmb5rWsG
5y7yXpLCIilSWrtUl3vh6ivCGRuz8t4HYot+7l1QF3id2w9VhQ9IK7Rxu2011GdN5ccszFaWLk96
Gi7bwVu7U381TLz/WavXS1coOj2SLYn2jVz1wXTrip6NpW45cNrrkKMu3373s+nVUUTFxB2xzqFg
RejN7jmiKbBojB7rp0abE+IcEKoIe5wVbuuCdrPurW2rpyTi7FJ05qFpedPqYddWORYA1/wowija
YpBZWq5/2xvUHqXt4qkcAaQZ5jWJqB8JyHo1ycmxjq6qcZ5CXzwAmPqkP8qRtd8meszYa2MTWfHB
VCPNLq/vVkOQ3Ixtt4/H+qRizFexdhc3+W00med4zB+teNqXGQWk2VkcPwdJVyTba6nkzBbS4OBN
3co+2Ys8uis7YncyunT4lbuAokt19r2Vu3dVWN/lVvgByextCuMHmxkJqF/bMEzOSa5+4ULGp+mK
cybLi99ghyTcKdskWOta9isWwUffDRIWAKq3bY/vbsEY4M6v0zWF2e1kGogvJTlQGxDJxLQd5soh
sQs7WlHOEtIx99ziXaLPxiFFLN8QHypVV2wPiDhZUy96AXMwD6zHshk+iXXTtLRKDOiGeFWz+RZC
ws6tJAAmUs6hy9G+Khy+Huk4WOgoHM0W834SdRILZg2TLjoDu+yZ0DA3gvFDLUTavg9SewTqgqM6
DVEPPWYOFSAh3qqcs+NKawkZoZO+yDREsYmQrF5ReI1TwczKS9sQ85U4CXZ0NaNjYAq8ZUVMyw63
4HoqydSxYiTiEsVtvo1p0WGOZ3pZw8YFcuMhrIe3SUnSCPmhNZOfQMTv+JdwUlL39VP2ovf1JfKa
Ix7kjmiEyT+Un+I4JSSZaY86ReSG9IBxUzGbbV15w3utmzeMFakWpgEvTmiuh4m0++nYdIq9JvEY
TSGMdZfY+1gN7MmuekZrGrhLeCj1OOnXwrXEMq+8dmP3uHFKjyOSNPpVP+Z3AtRXVdUfHe6R2qvv
tdQIT5HB/FbHNWAi5ya8l6454jT/IQd1HkyQBZmJ/01IAIqCRk9gY/GchpfBwsAVWe3VZn7kqqGl
tfRK9uEuyukLhBhoRFKMq8yaMNSm1lPaaFc+ix+SPG4c2CCzDZTfsiJ3aLsDgIE+1k52n8ibPAQ0
QCCuTVdCE8YFHh5WAi8Md0HtuatI618d3dXWzCbGNlaJ6iOyS73ehZqwh0sG39461WPG4ZLikQxN
bm2j3mwOdK6yd8OZWsgRVXKoTOWfyiqXj4Jc+ioqSIY3kbTo0tfYXmooL0VbYsSy6mIT6iQ0NNa3
c2tKDoZNiP8qMsZHq4nDjB+ofzJKtZ2bndL+ZabNwDSPIsbUIaL57B/Q1d6QvGaBaCbPLm81i7Em
zGzuoBk0RcoK04t63Ph23Rf7xMMUho+xaNmCEetXzGwtJ3hUU9wSVCKQ3eclLvCKVe8z1YcI69PQ
YgHLiNUTnM6OVtJkJ5zF6h41CMWgqvOdRMIHPtgVO9yR0H2wwT27TTTdjrlTvJZ1Zm5oB5OaxS5D
9iMkjxqE9bsamw9fxcxgibACmg3Ay2DWclkkdgyUJ0TSFtTUwc9yGk69JwEWJfS+NP85ku6u7miV
xdbOUP1V76Zda1PxBQgJq6JQzbphwd/XAdZ2GojVIpQQQ2zpHuhx48zhSzamS1S5NwHGHsOqWfn5
ODhwWSeTsieZ1OOoxRtRYXzi+61Fv3cjbWsaxokSiaS/R7FeOF5/lrp8cxPc/sE0PSNRbu1O3Qfz
Pp6ZET0HH4sTUtwN1pRD1KHLdkFN4Cce0mePvfIQIAePC6F8j1yo9WhklkNB1Dxlnc9R2MhWWoqX
qDNuCIbHy6CNXrFxkwW2DoyjhUgk10UqbyrvxSspyFrv009tyliTEBgB9BXJs5WGh3jF8k90OC9Y
Qu3hGgz2R0nTN8qmhyaUT6ZNY0fHEYBP12vVcwF0AJnqmGnDhbUTT7lrbGRYgq2ZHG3nCzckuEv2
xySetptgriwqa0hX2Msf4ra7r53gJU+wbQTDydSC2zTtk4VXNRggI6zWU+W/sSc9hGbyAw+ClatN
nBlb1Qw7rND9wg+ZkOlkkHM0/WTLnqYR/3+ZDbcehhLLNminFmrvDKm41FqbbSSrLEkIUn9Rmwqs
wz1aH5GDoSElPsobn7NVBa3WT9LPakiWsMe2UVidrYJEn1ObiPnjesyiH60wfwIxouchj8FE3tJh
orB8dCvwEK3cDtGTwh3rdimLi77tO+/FGbJLbcO3z3VVk5rTSA43bxqsKaMOVoTKj7qwttoQINAZ
4wYpaKVV025uE5iFdp9aDIEuULlKg22jxH+glEaR/Wngh7PLUp4atnOjM6+Ohbdz7tw0enKSZQIv
Q8MuzV54LaPiWvaUvnVa3DYOmiZejIstu5mQkII08uKbSVcbA2sva2h80xfVWdAQXWSpsUKw9fBF
Ba+J1p3hNJdr5Pps1ambduaJueYJ8NFRVP4mzPJdMSIMWPZ0k+je0Z84W0p/k7pqkyvn2sj81cS8
taCbcMtw9GVM6kiM08sUdIvCRNf0x2MChFArugO69Fa4GvwaB9XUJCMy7WvdmS152ikc3a0L1sqk
r13qBBr4Ekr7qDuQdis0cx8Jkty2SqZVYY6bpqz2jPAkEewRjZCJCDeNFd+LMH3Iumhc9HltYquo
L7Ui/ws/nztKqWQE66yst2bS0kdkhCLv0KgtkJYxIhi3levsjQxrdct08L69IVB8rkS/Bmq56GCn
2XZ3bIr4MQzc9VB75t4tp3lX2ZZdopZSgKadDPbuisB0Zf4sR+1sYbzWMBzj+aZ+CUfMnnXtXmO7
fMtc/62rprtc9Hd6HgHaUep9yJwfHKWtZYFzdqFIrK5dkA98hhWO/LgeFwhX/RI7Cc0bOd1MfnnW
aM8BJBxPbp12nKUrAy97T+OMZNpy7Bm2NYLlSad2WkZ6vrYC76kNGWfU9vtG1QcnTVCn9fyaUehm
4Rw6DhNaP8VDIepdZTtwMUqiKFBb74SWPjRBBF0szVdpZB6DNrjAHKSo0Hv7XNF73TouyfIevBPh
FQRQbUwuftjcC7fdaaHs34j6OjQmmDDal/4PaypNQEYSkxTBM1QR4zXwRyB8cbeY+uJHVyaPSZBh
KrLFY+SO2lJNrbuwjf6+QRu8tRLN3cZ9QAwCXKk/gG8xMu2UeYqmU+BkW/AO4nkwamDTMCWixSjt
WWtTEzY0OurxsCxCzbrUgSoPg1eyaRKpvDWm0C5oNyqhHfpSmpQVrp69R90sudkQXYcnPZ94wYPY
otXe9fVOA4CsAIn5c8uW2JkBeBTwPhRIEjovpj2Yw3kQk8C6Fgj+pwpM2w+Vpj6Jx7Ahl6BaB1Ib
VMPPadK6XYpY/yMO4siG8Oaqd92MSeOwpOsxEnkcvFRRpv+q7dIvDomYYQJMkdJRAQKsl7abXvVw
ILKhkQBKmZNDcooD35Rl86cNdrZrYqjE46C3wQlpvlS7BFDHvq5KUnpOJBbAwDlDu2RrpwF2EUil
bJdxWoC7RLydBGu6KouBsdgYfodtJNN7pEdvC0PFO4aFoa8pVOBPzuZpGqfpdgAF8RySx3o1oB5v
/Ib2dkUG4DRMVo7JDnKAKxVMCtOI9zhQ7Hc1DdZ8ENeXedP9DCEpe2ZAySoYwHNjGyh/lasXP+14
JOUQFmpnxUVz5EgDhDLdJlP/0nGWAgHsDI8BnQJK6+QjaZJr3fhn1yWZVBoSQkBuwiHpwlMRq8d4
CD7isLHWodEDJhyLkEq1/MU59IqF1zvpUYNwm2f9knwu5+OGCWsA+PSVClW7ZoruHMHAuUHuG2k1
zJy3VGcjL7nbK4sXeUc2JSV2ARUB3DuQ6jTLz04JuKPXkgnJAIJILnNqp8hkoKtGV8rQqvdClZeq
dELUPT6M0CCeQq3+CSBY35PBuTOIne/LxniiuwsNW0cVymnvWBBbG9XgLYPvisW8qLe+zxgzd/Al
OfkyWTMFAinF80+jCXGr0wRgZD7eTTqSNrMrSVDUryEWacC6x+wJ97IJwNGiU1PEBP+lfJI96I3a
7I5W1EdEY0pJ6HYe5uUBfy3Y3UcJNFEW6lUO0XufIXe3k6923jADAiyiqEVCYLPWcygaVfRspnSd
u6YjSGHiHlzURJfXMOOzHQlo81rxmeDiyu12ychJk4PxbB70x/QlYvzDuE6teDxENUGXQrj5zpE5
Rl83re6RX0fu9+Tdjo52sijRd2MxPcNSz3aJ6Lpbjnb+R234SM5GycjUojdKkCkQwFB3hvEjpENC
ZVwOeA0Yy1gAMiWiOtSzOy1L9FStS9FX6ihJ37+m/UhAxbVKzkAiNZIDrR1eqKb3wId69E4NNU/2
GAUFYNzSw5ccR4PmAHOKPDPcVQw34NCd2ZXBWW7LKRdFEtM4pA1o31ZBkEIo6XAect7hkcYof8NH
mc30qbrnps02UJdFgUWPBpWRQUlrzOrQqobnit9q0baxZBPEPuX1VNqJGRXnsIIE7wdpduzqkMEz
SLqWcsoN6jqqYgS3O3SKF8uI6fPU2p6HRGelzhkr1PglIVLLxvxJdA4kF8KJBsSiUMmjDX+AjNC8
AbM4LbvQ4tSSY7itO4ul2HU+Ab14c77nmjT8i43tPog6dkDC5zClvKG+uGWiAw3GPMCG/RL1qlqG
VvXpuzaf1YSHJnW0ghzQ9MJJKaHqcIif19avQUtJlQ3TmUbVc2wSXrYN67bODSrqhOAIIwQ2iSjC
9z5ITCzDtIYDkVRs1164EpH7KDWbtb+sf6HGmhCQrfynn/G5ACIPT7Dh4+1UkD/tYn1Yqix313yy
Nv+uJW8iL3wBEwaBXzd+BqPvUYlB0BEjMEbqILBfQJxWpnIIPcUWQHPIZPmavsnEORurqT7Mh/pu
gPsvqvq1L7wKah0O0Nn/Wq1cOiZs1Q2rxpCokRDj0DqboKT3Gtkk753ZaB07ekReGAM1hJjeuM37
bjwkOu6QsHbRjMKCBiFAFvjSfuKdEkSPV3yd7TG2Cx1WlYvxznKbXd4V6UlAP3uyhRho1WrOY8hU
lx828x/ohrUx9oUm3U2eZWyqvPCew9HMdl2Eb0fEaMnWmGlnU1f0XvkEfnZVON14E8+jCOrqVCc+
2TOn9u+tATSRjFICS2Hgc5Ktysfeyd0DVWd5yIn13lcVw8IYveQEWEE0AGIQCGfs0uDeV2naHNQY
TCe/rUgF6xmt9TGvUArTsVUzPbZlRoTmm85GRib+sRxwDvGnzDSHrYEc8how9ZDeedmb2044FeEF
v3mSBpbmZVHjg6TliHk/0GKa3bR/ejpQzlKbDY3wxlE7VGPMIpnlF2cr1Gp2CNjclsHrGzkcbACQ
08cM202RWMRIU0ytwgWpEYgZFmLlTe7CDcLbRJ6pcHdVE710StNeE0H7vUvxNtF6YwIaoDAn/Gwi
+pB6E5Rra3TdVe5UwZ0w8TyC/S+WdWTWWzzc86iqJLg2/WSs+5byPBiUXBrF2G6b0vaJyU7yxR4D
iCjCzxAPpdORrQpYCEETBK+iGKefXdMnEIIi2XN4BxXRB3a20/gs72VWGg+x1Y87xx3TX1Zs1yTR
TN68ZV9J5+hHZnJoJyF32GyMGy0pe2hEmX+Xu2VBQqu2iApD6qIjDaqvz5DROTwyAAedfiRSBxYW
L149jMuu9WL89SNnexxa184V1h0kPvtt6AM2cT0PC3S7ws3N85AW9Utq1cBSoP4Z7FTadGs3nrFr
sgI6CmarsKHJnIrbHjLh2jAa60EYHWfI0UZC4N0oCgSoMHi24iwLGJqSz9+659x1nsORRkIk0Eoj
OjeTqlYeTMi1Xlvdi6nPiGe305s7aQv3xA0MV6GWO8la6KF5qNpQDwBjlhg1k5HFhkZZZh/6KCW2
bZRs0VT1Xc+1hYQfS8HGGRJHtzgotLaNzAUlN6eO24DFGhlJlRW561Kzl1Dqip9KcX5aF3mWjZvQ
Gcx8kUYCM4thNuZsADHXdZy6G9Ib46uWGNXaZXjaYlKzPzrMrDMhv2pv2cNsdIT6MrVBwZCQCXgc
sYQQs9skN51qM0ymg7iVLiSpQMp0V1MnVGs1OtWTr1m5ufo/NLBEGqXQXjxjk1XmUgtAMMZU+1A9
TahoGtwJygTA/at8sPbWHFh1HfRnyjyW7wDYamBymqLKk/I+hr0mjEevhsBksIYMq+9HO/1hfibt
edtzTebsGEy2/TJBCjNpKBX7NfMzrTtxCbaEQVC699YFufckH9y/XNAw/jDRx/ccGk1UHMwc/DI+
CI3CCpXAR0ybeIXEtEigEy2Gd99dlP0da7+1cLfwFpfNtoFWgu648uMt00YM9ZdZSeIPw5I8LMXC
AzRr6+LrOEJ3Kq3MaPhT6vWwspYpZ8MzmNfggfOGfTBWiG0j/JK/TDWax1h9GWnksV34hmM7pJm9
eeTRv4bcGaMf6yhijMvUANO2YbExUvHh6ONeFvVjYtX7vBg32dCdv3/U85P87rpfRtGZEUOFI1h+
G6PKHqjO7MVU+5e2/cf36h6cLDl8f8E/DIryeLP43H3Pcp2vT5rZ8loAcIwnnQZPSeZfUA5WSda8
VOB4vr/Uf2dBM7byX5eaX7p/3VOZRUNYx0azGctBgjsa9qJGC8u67DJHZ1EcZ4ZxGf/Pk8p/v+yX
aYmBN/q6pnHZTF4TmA7eZaQy/P6n/ekl/fdPm//7v34aZB3LkKijmykbH2TT7pw6+ctIvL9d4ssb
masQUG7Cg2pt/50a+zOX9ur7X/GHOV6/PaAvLx815AinFm4oYIcjY0meNKaRIAv8dYjcH98ExtF6
vs/sVEt8Wc/8FEI1vFQcKKeK4DvQy2jVwhRmar23N+9AFTCpU7m79BwvmPV0pHnx/S/94830Xcg5
DGNkKvGXmzmkuW+YnAo3pDi2UVAsmcK7/v4Sf1xB/nWJLzczL6zCrhqHk16i2OIFJEysa7F8ZrDc
ilLnUpJViOP8+P1lxZ/v7f/7aV/ubW/G2lh1nPvnpRv4Qr0InmiZWNdp5626pbcIf0yn8qFwl8nm
b3OX/3Zbv8wgnGqVQRji2jFg4DbWt1bmbr//fX98R/91W7/MH6yV0wZu6zYbz/xh1qQ4gteu/8tU
3z+uif/vGr7++9c8BJU+cBKAn1uJT2OiiIAYGmGWqZT58f3P+csd879stHndGpqm8yKGyCFjf0qY
2vj9Ff60ozjCm78yxtLywf3+Y/rScLIg9XnVU+fnZFuE5Zm7ZSrvrEmKe9P//7h5bJqG6VqOsP8z
DLByvZGzg8Y6ZZjbGb+QxAaa37WAXvf9L/vTvfv3lb7sJymh1KHouZJdFLNfkGxFjC/k+4v8932z
ha47lsUQ4XmFn/+If63sEQ7nos78doOeCoGViDq+8gpDx/eX+e9v+f0y85/xr8sIrAp23nGZCT5J
q9/E2JW/v8I/i+rvR4vfL/FlQSqJ7PPpcAlDeQ+y7pjh0B9MvdtPCdNiJEwFF0/a6FwVAf2cRFQ+
XQoKHasl2l1OoFYYtKBbfzl//Pf1/P2v+rJcEd5k1JAetJsYoLwFaKQrOH+os15nt7X3t0VZzO/E
dzfhywrVMGeobn0XXDkQ6yQebro8AQvkMEnsxmbUUpvLPaL33YSoGTKiafjbyNk//16fkVi2CXfZ
+PrBd01UEi7oNpmOmecfmlK2hK5PLEhfdF2w/P6p/+1yX76RCPAoXRfoGB62LiobRgEVy5zMsZvd
lrRKv7+aOS8mX2+v4Qqdj438F4N7f3+Na9/2g7BkKNDoYztNb/BVYwKau1/PdO52CmZzZ7YHw+yJ
S8K6s2YkA6YbLJuxe+yNcT+7fwqGWY6XJLkyysOwGF1V/YyJ9Cu9AfvqLHXIlaXuroKqWdKKQ3Zk
lAzTBARC3Pe/x/jT12+4rucx0tubp8/+/nsmg0AVk/q6jVTEB2bjRAL9fV+4V0eAPWoeshZPY5sc
K+D8sPNRrWGaQzj0k72EUSHQLpl371YtHbVkIYoGYDtUhlTf0l88N3p4//1f/Lc/+MtHDr92MG2V
wSKd8HI/mAVMsL9cQsyv6JeHbIAp0ImfUDE4+peHbDU2+sgY9ptJ9gA1YYVpklZxJ+j/MOkOJQ99
ygNRoEbamLb4tIT6yynnvzu0zZ8AjclmAhJ/xpfnEihfMXvAh+TTXf2GSJi+8tBNPWn/5Y3+w/38
7UJf7qeUnc8N1WANi/oWYBNAcYG9pf7fd5nfLvNlFYTzNVrafJkh4BzcFuObnhAY8ybz6X9+P367
0Jf1T3NIk6clFwo8fR0EH43zI2Eq6P9+EQ6g9FN107f1ry8IMymj1K1zIi6KgXZbX1hn7HF/qZT/
9Aq4viks33f+L2ln1ty2smTrX4QIzMMrCRKkZsmyJesFsW1vY55n/Pr7wd13mwRxibBvdJyX9jlK
ViErKytz5VoEnHldQLY8WGHjugNJ0NpektpAGCGVpbAXS3/hBKaIlxEIZE2eP1eQlEs8D1TevreU
l9pFOSNKXz1N+ePMaVJq/m1m9m00K8utRuwp4DXfhuYDkDNiFj8itCavf56lnTNVSdYUzVKpJ80O
jwkFE7QTQ7fPw7umeIkU41OWQA9rVs51QwuXD07w29D0Q06Smi5Ne1SoMdSOPoqATypVbn/k/mHm
gCmC68YWMigZXV6QfwrRWp47nZArcZtJkHvpzJioiDn34/t1C4v7hjS4Zsgs6+LVCuszNbgKOGMv
3+UNT6nwyXAR541fr9tZXMmJnZkfgNQLe9iZ273ENCWQALjNV87O4oeBnJbXtygvPH9L6HqiKXxW
Ja26Mmca6T4xzN2oPg/ZSoK3uGucUV2bjiqn59wJTLKpBNblDubElwEYRwaKRddkJsa73V/s24kl
+dxS2daQJAjEttb8Jgo/q/Hn9b+/dBdQsfhvJbOX1GgNrdpUrAQc/1HMKEOHQNOHlcrj2n5N3nFy
aIDXmgrsE91+ahehCaIBDCd1KKK/udpOlzMLA/4I82ZfYsiEkTM3f5SZBhf6j+t7Ji1tmsUskqGI
tDz0eQYl+jmCW1WInsLWehS/DB/+d9/Wv/pv1gcXXLpLn2HdGZWVYLBolQkQET5DUoT5o7dXhr6k
tMP4jCRtreEuFRjb/PMiEn/6xMjsS0V0/CBnZcKp06sHlQnushG+XN++pYNqqeTRukmwhhrp3Bl0
2dWjFITT3goj+QfjIv59G2r1UauB+EamGoEAATB93ehS/CHXlaB2kLnBtZmfd746DkIScWJ7pGwN
8TatghUTUwibp5Ak1KIoqjr6w/N3AkrT4cCsOIPrZvQzjNBG7CrGfv1vMCXdg0F6iSFj+huf+G1z
XtWpR1eCoIHPNXiAAkeIz+/z9PPfbN1/65qXc0JKfqqkYqNKK4Y095rw6bqBRcc+WcQsxlHXS9oA
2B2k+uo2Db8qZme3+krFfDHDJ1abAOIlQ7l49oCKBF2WV91eUMrHDrmzwJwwECi5lcHnboyPnPQj
0/HHoc4+KS30Y9dXuRQDT+1P/34SAwPB1IFxTjPSvbsvtAfoF+xeeBLW6pWLx+tknbPjBUlUWfgm
69QMxC0eICHMfGZedGvrfb++ooXvpogSuAbaWKIq/no4n6wIUuq09XSyVbAvbrqLQJ3w6VY8XLqs
OWtnVmYRSZ3Y3kSfRDX5qXyPXvo77zba1Yfg6B3Dt4IB9G2/HXetg16ohubgSqxf2E2sW5asyooq
q+Lsplf8xItRBEAxrUPNgkE0d3jPURjIXLSkoYa/vqMLUUphH3VaVrwB6Y2e+whgEiQImTTbj73Q
0DMv34vUXcldFvqgbCjZpEmthg83745Rm02HyMQIuFLEFu2JDHCjO8a+KpD12UDf/Qk+FZuhgL27
H7eDzeTAPnv7i5We/IjZmfdAauVopJGvK7Ae1hHyttnfbOaJidlmpgZ4tWzo+HRJYMMl81yVMAVc
X8ZSKnC2mTPvjLw2VGv4XvfGp25XPHT3bCIMkPfBUX5X9+UWgEQH6cbKVbPoJydLm07myclrCrMD
84NVZA+ySoWqsF2JVtJCuDpb2CxcVZGRRaKBCfMjfm0ehs/tN/eH/2bcN7bg5DfqbfCp+AbM6fp+
Lh526jCaZpHFm/NXaVUAAJXrkZBCa74ASpUBpGsKeZPmj+lQoLsb2x3I7utWFwMZTF28gkxL1bVZ
yEwCQZFjT+VNV6IP7qFuwYxOufI+WfpmksiYJDRsuiLPoyVoTUCLnsihGtBeNLOftCrWXH4pWkmi
ZkK8j0SwPo9WbqOW2QDAfe/19Y8oN+4gX2e63evfLWQelWDtrlnaOElWRB74qsV/ZtGxRuZXHRTs
VZrwb+lH0BDB/e154soHWnLGUzuzaBEIvmr02bR3HpzgKnPJG5Bz/+h98LmAPXnFCRcSOQYGdUMF
m0IqN6/C6GWSqXnOqngwgxKBvmrS1lUbi7lt7hq1gyZB3V93wQVIiEbdR9GBZ9CmBa92fqQDNfdb
VGrZyt2w825jJlOP6IVsAbczBrgFHfm1/Xrd5qJH6lxslLU1Cgwzt495TpRBA7iqkI4SGryJlK18
tzULs1e/WukxuGWN6KjG3xWxclyaqStfazEEy4wD0dCSTYv3//nOZbBzulCv9HtoKVsbyGDjTDKm
G2BWzEzDx2CjmruLt/ruz7dvqplYqixZeMvMKS0o+YBaQj0Vq5P8RnMci+Fv7upTG7O1dTIiJI04
0VvtXEd30Dgadv1R2Pd7CGQOIKC3rs30vnFEYJl52R18kC9r61w4fAZUo5IiE5ali6SEkGwwhYFn
KvQG4N1/yHVkIpXww8+1tVOwEFDObE0OdXKxCQy7dNpAJNY23W60/W2xHSUoP+xgC/r9AC6McSpH
W3kbLK4QIBaNXS6di+J/KIsqdBSs0BAo7lfWP4EiQFjoPbrwaV13msUF6niNKNJmsIz5mWskDb0D
ToRcfgdr6zBXzEDM2rPwV4iavUXp8GhEE0vVYJCbmbHI/9O0Mqnu7oddsvP3cD+gX8ws3A4eAuZA
bO/t+sIW9/DE4uyo54HSKGqGxQRdHLFRNiUOmXve58b7dt3S4haSkFvSVE/U5k95qewhAvQ9yJlQ
Mk3ztyR/H5DW+P8zMnPE1FeGMWlhofMYJFQrkMwIW6TGp+tWFuIjUyfkOoapGwoD9DN3hyQO+UwY
UermTal/pMBzrxtY6g1jAXy1MhWtiY/nFhhQVsUwDVCFcrov5VcUiL4F8kbaeoTENNuqK0nO0rdB
kwKLJjiJi0zKBY+RZprfw5Pk/VCANI65etDr9C++DlVxS6NjBphzDnWKoBbuByXq90pSbZVOB+jn
DODVr2/e0tc5tTK5/EkwGny4fIEecbEkGuASGMLi/C/qbYwdUbGjkqjLFx2fXmwNZRS4vOqRMXaG
1RPQwteXMZ31eSygY6WpxBtC3MV7zx9HZRxSXEDJzJ+ugWCxAX2xkyPKy7ALOO8QvvC/iHMTGmBC
uComYNfzvfNiFUrLlnVlcgQE+ilm5qzTxt31pS25m8W1b5HzYmweCmSu/igrq35fCNDlRiiNyZn4
NMZFtXKOpp97sYcnhiZXOXGFok8rLytLrl1oVDyv/Jnk5lPZFEyJw61ZD8btGDEZI601BJdc8HSB
0wac2GW6XUUXDGUwtXHvQFQg17KWeS6Y4K0AKFiH18YgSpybKOtGDwJD6vcNs79p9QRxy/WPtLB3
hAQZwTYJEbmLJlYgF40Frxh5EpzAkavdo5FroO1Zfu8smBQbw/HRdqlGc+0xuVTyw7KlGVSbTZmb
8HxphZw2kCbi+cEX/Sa1g+fIgVTZlr7Ih7WX0FL+fmZrFizyhoZBWWLrf9HljBZuhC1a2TBebcQN
Ei62u7KxS7e8KVJ6A9ZHl5Uc+Hx9A1zwsKKhV9RtW7t76DTb3wM53sUvw2u+TZnc/PNECYOKpVA/
1fWLxkcvRpVgiJPGYPrkMROWmMVWb+pdohyv+8xCNmGKBA8uePIyChHnK9PdUMhrZoRAmSDJGXSI
f4ki0n29tku8diVWyQsPvjNrs2+XiWohyi7WJjj+eFc/xXZ/axzQREHg23EpjRX36pP4vbP7B/8Q
voSH5HH8l0nVQ/cmv6250traZ1+1Mry0DUc4GFIlsUMl/rc1wkNTtcgu6cWfX6RnK59lbanpVqHV
sHIrazfc3ZAUOaWx+kRbWpIiMc2kUeYnVM+WpFBNSo0BBetu6z2IiR0/JbvY9m6sbb2DJIaWMCT5
W8FuVt6GS6Hn1O5seVXCmDYDiFP2Ux8rpz50e3UvH9aQLmtmpn8/idJl4goaKMLJTPikHdpDs0+e
aqc5XD8UK2b0OYRXRkQjUjETH+ujdKgPsOnu0ZFcMbN4HE52TZ/dCOSphkGBtt+3e++Aop1UOdkD
ZLmfIC6A1Vs6FDwmPqRv+itMV7t8C8FhAeOCDH0rwqRb1Nc+0NNAesu5vv6llz6jhuSV1OoId/OX
Pvw7TVK4er9Pyk3F8xBU6WfehmK4s3geFq9wV+5cA1WblVMyuefs9j+zO7v9fSVjlNzSSDNq5M2r
dNd01p2Yfub1Nc05vl9f5uJnVjW6o1MbgLv53Jt0Bpm9Eq3p/djGyFhUsO6i4Mrc8z7T088w/yDW
CnMORDNts79u+te78GKlmsyrSuetoM17s4k5ZEqSehAawVu8h13WfXYHVMFq30xfMijlYfksD8yP
U1Hv2m9ShxCpqn1v/GpEBmnobppUE2ytjgTHhF78kZ6atbv+G+exBNy3KRp036m86CTNs8NWFQ0s
EupEqNG17x5aEwgY3VvSfSCKL9ctzT/7/1gCJS2qBlx6883oVGn0FI8GXW6htp4ZHcR0VnJ08fQc
3uC87dfwPtO1drr9vyxSaRHpUZqkTMr5p4cxqUyKgqkzA4oU/huQhsbI6RkrW7hshvImLSCZstnM
w5RSrw0tYQvLKsq2SLj9M8L811XCGgJ82RDlBwqbTKXM8UueCUA006Zvpd0KuvWpgu68cpvv17/T
PIP9tWuo5Ei0zsBkzGsqfLkwGgusMJD6AbZ1H1TZp+smpCm2XnyZExuzm2TqDihKE0SOjH5rJLkP
kSS89tOIs1eO3001Dfdtodp65T6m2lqit+iIPOFUnbo02ey0zSf3i1imCFwgeOAUOTB2V4YfI3Il
xtTpvxixKjAwovxzfcHLe/rb5HQKT0yWstBXcKRBgqNIGZRwUGoXmf/2N0bgZaYwAcZtXmiHh0Tq
ajWOiBVJvfXkltH6QH69bmQeTv/HO34bmQVvtSMB0iNE1l3GZjtF2pWT9no5MqDXN7tOoiLmegdh
6FfsLu0gpXWKOrSNId+YnWVZqISCIejQiTov+1xZMUpbZp0er69uyQr5uEVTScH153f10AZCBTdM
5ECVvBOs4VGSoj+s6UwbiAHKRyBSWc0s4PoihO8GhJJOHlRITubozdM8+SIV8homdSm0UxhlZtMy
cT1rOgcnTme4tRsbJbzzg5ba4mhuoJ8BKGjZGbCq6/t28XaaVnVqa3agdSCraQN5hQM9lruF8O1Y
S6PDqMTXQdQPSpd8qMyHoHIMM40LWS3Cl70sOUWwVlpY+oKnP2S2vZXp+0ODfJ1TwJZfwNZSFOLK
Yq+boM59vq+C2lS1n2DCrBvoA8PNWH5c385pt+bh8fciGGk+t0AiVLejjAVFTKEg7eOtH7tIQnQ7
U9d3RlLDygbL53WjS2FRRewF76TGbc4xv2Pcuwjo5sR9oNkbhCBQZdOjNwV5yQbqIUSe6rVeyNKF
dmpyFhbBSauDlsENlqjtoUXsQpZRqMgO1xe2ZmV2DuAlUQxh2s0ofivCL65wnzcrb95ll/i9dzP3
92JULDLYUpwsi2zN87eVvmJhbREzv/bywVXRUiQywYufNv3G6ky76Vfu/kUr8NzQDABmbs2zwSIN
47oQsRKPT3APQTROxAjKlQ9yUUn6FS1wNG5fgwt4njERAitiY0sio5cot8i20VXv/L92VlAczVp7
lerBNq3yu5hAw9H63kopenGZimQY08Ajvf3ZZpJeKxFiosRghO41P7ODJt2VRbmC1r9Affxap6LJ
IpwMCji5medpGfIUGswjjiJAdQ5j8be2CtAGjCbaX585oKF5gRPnoIrCY21AnQzjulGibAAl4NtY
ocKoShDPCyv7v7R8pvlJ90Vq/hd5JJxATZdaEj/LTG9K0XyFxetLmpbH6+du6VDQCKcFaNFTuJiJ
EBjcC01BIy+2in4TFk0DLa66RkSxdMudWpkdPV+OulY1VGqRwecsQFIm3wnVv5mVr8wTLa6GbygD
6J0AIdOmntymVgUvqhUZEVLtZWprDAV+RbDJWDnmy1Y06VcEpsAzS3NSOR+jHI1ip5Myp4EAp86b
lc9y8SqdvJJWD3VATiDzEDPv14JKMxE3C51qJ+2tQ21PTXDUTYSd/2Y+Slu0SAS7ddAIWrlhFs/9
ieU5vlZEdEPvAiyHR/EL0usHeIVteW/eCna4YmtxI6f6GM1ACWzX7HPBaQsbd48pGerLMhnRVizt
P/dvyvz05ibEP0Cnc48IkrQJR2QoHcuFnfctTlaC8dKFzCQBPgf+Wb1Iebt0lPMk4NEQt/AKdh9e
KWyaFoFw2G5GQKjXVzP92nnOcWpt2tAT/05GhGS0POIKC3WdCJRp8mMuobphNL618hxatoUXKpQd
GDCZ5TcipJZD3rNzFSRNEUSmYfWFTsb1BS15gA78AB/nmXcxZQ4kPhqlnES7MRKkZJLivUUt9i/c
jBM0QdSBcjBMcL5r1VjmhYZ8jaMhNz1UX/P6y/VVXHRCptN6YuHXU/rku4QdtHkyBHKOeAOVbX+n
bpMb72YCcJA7Q7u6jfm/FZvKki/8XtWvc3xis1MTCLDgLnUgLdp3L2m6EV4QKXDSXX5fode9Xwvi
0zZdON+JQfl8G42U8Xlhyju4mLeCBFOT8k3qYbZvmy3jOihi6Ttvram6+Gg53dppG06W2XgVlQam
MhzBQ2B5o94A7naQSoD3wnK8bWSvl9CXbVq8h0DNk9jPiw95IcSCJ2ET1i1/CyefncNfDwPobqCY
niE/sTNXPufSDamfmJxl2XIeabkOu70zVtoBZJVie3nqqJBKFlq9RnOzmPNY0xPXghxJugi86K8U
6hiRW00Yq9F/UGxG5xuHXA8AmSbdk74W+7i4E+y162UpqoCUMETqYwAZ5i/rJmtQRqyGyJGoWqfd
96C6b1fD5EJUQWqb65lpJYma8uzAw2ihQ8De8/jzn0Pz1YTy9frhW1jFqQFj9rqM5KxQJRQAnKTa
+6O6hdcwRc7rb4ww26fIhqZT6Tj3/BBuSKD4IkElfugQjvLvXOPrdRNLGwV4Fn4wgBg0F2YmorA1
oJ4j+/OTkeouzGwQBQ/GykIW7kjr1Mos+xNics+WCShktCPEUlPpU27K1dYz4S7sFeG2j/8UykQ8
xiLPY1OzNIrZ0/c7CRpQcuYmSpY8xAz1SxH6cHq6lrQ1kFX6iw0EIzjhxpnJmD+SXK1Ni7DyYqcy
6s95X/yUqZZfN7EQGcDj6rQNyAMprM2cOawgyMvMMHbM9EdokEHnjpZ+K7tqJQJNf2cW3png1tVp
vwz9Ylws1ELZy9I4dqB/n6jnW5Qs+q66TbJmWyBfsLGkmKb70EBGnaKFdn2Vl55okeuSBir8BMr0
M080fAl4f8lGlq25axEI8Y1+5XFwuZGY4MkKepUuAA557hSDMOpojSDsSe97tKPSQuQv+4gL8xND
I7vry7kMEOe2ZuG8nMYw3J7N9Pvw3Uf+MmkQheu99I9fidgBLQtqgIh6AfegMNkU/VgynB8MSLD4
z0KqvUcF9OV/sR7axua0fzyWZ8lgV6lmr8IZ7CQKzJWV2955RvqzDxV1xdDiR2IUAn2miSxw/u7p
Y6/uW7HhI4Gi3mQx5NR1Yf5sROtrrVsv11d1GZjYPcIex9dg9mLeo5esqZdm9gDpBOWYyaBHutI6
qmp9HwUAw0XD/X7d4JKXEyc0yLOgZKTie+6CaQ3xPKzHMTXDIjgg7QaPtD5kf+F8QGB58NA7AVo/
ixjQ+VptG6C3NpY6ipRP6NRD6p6ufKklF4fzZ2IfkKlfz+OSpBoCmodB4ljdkw8na4UgyJ83By3K
MoC0gHMuEMxltWqMcuQnjhKWDyNi8aOv3FdC9+n6Z1l48wJVAj1MuUuXGUSYRZ9ejpmahtXGgUOc
vDZVJLQ9vBvPC9+7VGS8vtqmYvIyqNUdQNAObQBZt6//hgVfBBE51XXpgasXkMXCoIGcegI/AZZY
XDXB+dN7iKyfghqi8MFYKa8t2KOxofG00+m8XjyK+tiXNUqVXP3Hxng38+4+iD7ysjoqMP9eX9rC
mZanJh4VE3r8TF6ce31s+SKCvLwkG1m44ZLxt4j8QTeKZg7cgddtXaB/p2mSiU6GyRKJ9/i8OGMF
UOkKOhXyei88GvvxAHP8vrhTfr0U1rLZhfM85U2UYdlFTvXspAlQBifdWPOyVBGNtGAFH/69vp7F
vfttYV6N8ZHFiQ0VC3UOkDmiA6rACS7fyEaw8pVW1jKfeQbDhGTxZAle/sMkO4ZixIrPLbw7po/z
335Z8rknDDribFrAw0qXBwAXsQjZTzco/abokSfNFG1ABGvSyalQMBgYpNk0vGIOQRMItpygYxlo
CNbLY5nSYoRlKgWc8BfbADkMFW9g1rTXZ6n9oKNOJQlk3U0l7aKgsWsaLde/6UK5wCL8/7Yxu01r
gSdZZGBjuIlfE2s7TStEW33Td3bySrfWiT9bK+OTFyOw07k4tTnbeiVCBkKD8Njp0EXbpJzz76Fv
J/Fb+tQ5cbSN7hskR/dBO0HTgMR11TFot2ja2cFq3W/h6jj7LbOAIMl+1slQsztoDztIh6Z+uh9j
dSWiLjq0QQMXRBFTzBfQqSqzel/HoSNEmX0VoF/xdv1DLsbQEwvTLzh5ZqQJYU+Xp8NpjHsRfVGv
GrY61N+1r29UZVxxzaVtIy/6b0HTv5+Yy82sh9SeV3uTPZj5P0IN1aq20tVcQH1wRE+MTAHpxEg4
WmqZTqUBzav8Q9TYqlxtclN6ko16U6vao6enj4rV/NtmjCRe38/FYHdie9rvE9t5bBSFLrKfJbrt
CdLwjDxGL1LVbFMUVq/bWtvM2aNUGTTXUKbN1PonRQNC3HyP4PC/bmTNBWf3A+PEqBYz6u0MVbAt
0J6IhJVlXLcgz/vcg9/nBiqkkdNKCJyk/xSIFF5fw0I17NQjLgrBNVp+qdtOi7gxjIN3iG4QgbuN
MvR3IaGlU/bZXIFfrDghqfm5I+hBjeoPdDmOMKRbubjzBXmroenUmR9hF26bFgXRfhumKyXvyyfw
+UpncSkNEdhTJ7NFl+zEIdrJ6KoXXOs9xR0q7naZ/0gFayVlWYoiNKsoszMSRVN3dqz1oihjs8Rq
nKrZoxWr/aMVpry+3QKNSij67coK86frX3XpqEHwAKSdiviE2Dnf4TEFk9Ym1OFE81Pc8mTUD40o
YMlYCVqL31KGc40mD8+Ei3GsRhnddKixFLZdcq+ilHHs3b61TeW+NQVhp1hC+VkQotzOR1ikwwRd
x+trXTojJ79gnkPpmZhpw3TdQGuxyzVx28ZrD5ULyo7Z9TpvZTVdUwZSSrsWGc94bz1GL9m48bcB
DTtYf8xt/FDuhH/rn+o+2afbNWqJxa/5O6GQp38/CZw+jRPZlbFuFV6G3H33jyBwMFNzH4HRXglq
i/56YmwWpZO6yseauQinV4pbXfhiTORjXbM1hAcUTFeMLX67E2OzMJ1qMtyNKcYMI31NFOkhi+KV
ELp0E5xkRvPnspgGTQgpLiYi0YnF59xFEzTIVxZygeSeeYgyrfTkG43jaKKighn3I/YRst4XD+ne
Z5RZiDaicRDcnb7PHaR11kg2l7cQZgQmkXhHz/MgFIA6oQW14DQgKf3ytlwjPFwzMFtZNAhInQQK
DiF631Fqe22s5Of1I7zsc7/XMIuRsoeweymwhgzZugbBY62tNilzqprvb6V4jZJ62SV+m5udJy0K
S7eoWJGQyUgLI8TyqEjIknhePLxcX9maqdlpUrRRFSuXlRnoVqb1gxS7pI/P1438P5zv94Jmx0gs
UsYFpwChPrd2kt8WiDT2dvUhvDT5prgrHwwUr7t3+aAdr1tejEzMQ3KtQRx4UVmJiy7KyxrDpdB6
r0Y2lpR2+Z335sSQWfTeGhH18n3DoDl1HEO2+FPn50xsZaCFARiQFmSh0/Wp8uCm2mh3qMu89rTZ
7mvP+5aObXYbxZnp9F2r7/980SqLpQlBXQnllfOfYCJPquQ8Xx2vQS4RVUMlRDU1RXzJTYG3te2w
u27w13V9XrxnmpECCyMCCjN580IEAkd6aqXUtlFy3JWvprdH15BKvfQevRiHDiTz5/I2uCu/FPXB
bJ3R2jW0M+015YnFB/7J75hftfC3IrGFRBavTOCJzZ3/o3kpbqKdazNrtVHfC+Gx+uHv1nLUpQh0
anb2zV1fUcJEpkcipUyxjRIDC9rKA3rJkU9NyOffVDDzZOgSdhgy1IdaYDqvLOM9OsPShjGJlbL+
2npmDpQYsTvSf44dPeqfay04RPqaicWQcLqgWdQOJaOJOmWy8Vz9k+3GPSi7Q/hYHspdF++Rs9qZ
3matzb22sFkcl9TYtWKdDxUF/Uaqb3Mk664fhcXnyum6ZrE7rSMtNkPWpd5L78OucQJEnuzxedy6
GwPJwNXW/dKr4dTgLIJrhcSQ+bSmplHjTZsJ6NYWzX0ahT+g+3LqsUg2Js3iTTqofxPXT23P4rrb
BV4LSXnswJZqQ9k9UYeE0maaiU2O1bF7VEfbffibrwiPGvQNTDpdQjNhmu6zzPTpbnkt3ERDEN+K
g+Gu3IyLZbKpg2+AwbAukZnoKGiNqRBM0jITaUZG6u1E1rKNROQ73a5HeKyRUakfarDXQ/gzEphN
Sfv+xbVCxLndvLa9VFoDrS2lIqe/arblikI/2Yv5VaUMQjQQByjkSkTQxLJ/Z3IdwuJIXulcTn9y
Ht0Z6GZoBBJRKINn4c0rxNZTJFSgkzjfu6FoT1KrnYFybYXCcKuhwyysHKPFVZ6YnIW7qEG8t2tY
palTLqwK771TkXdtEEWXtexOzay1WvpSgOVLGyjL0JG4ILjImdBj/JlWZt1X/jGMi/rWFz2UhCZJ
bSUOi5U7c3GFJ/ZmcUJu0wxh5ZpLuvRdeE76R19xH1sJmcuGh5Osx/nKO3TN4vTvpy8AqVTULp4s
VtqOE2QPiH17j3KJeqq/Njm7uJ1Q9TI5CjbhYnDUV+pC51WGcngaGjdFLDJtlPjIqCp+tYtqY1hZ
3FIeS6vuP3uz68RV/CKMBexFEVy98RB/aYfon1KPy5XvthjgTy3N7pCImv2YSC0tYi08DpmrIkY6
UopSAweSDxh4KuUQ6tZrUiIf6w0/pDR/HRCs1E33j9GL01zw7zXPXGgEz5KZEmumNXSwenk7Zmvl
k+XPqFI40Q06ufNhJy03tQQdCG7pOLCZr9rq5bMyRofKXwE1LxsyJ1oeWNloG587Z+5Pgt/dgNgF
I5Ft1G26VGZMbF8hGHv9hl7KAaZe6/9amndYQjlOckMCSxDoqbzRFaGBcTlOVtazdNhM+AB/zWEi
tTg7bF3X5YjQItLdii1yyPXtKL9FIFmTKN8o9YojLAXoU2OzO8FqgXjk8kj+6VZHvTA+KsPYjbF3
cMPkhqD3nI7mnwpCTfWEU5uzDxZSIM2TCpuWGm56rzwAedtGub/V03ve4yvHe+mjTV0UVCeglL7A
vGelmiEMgh96fWC7wggF0Vp4XPJA0MZgA+n5X6LB4TrkPYdchoO+90bvta0eilsXUtgiWPGNNUvT
v58E4lKWQ7cKsKTWpi0NX7L+BlDitlgbFFizM/PBOk28upt8MCE/qNRnw0JWu7utijU84qL/nWzd
zP+0BuIzC0JnJwqtJ8PIx82oAOJK1erJk+RPdBufdaX/U32QXx44nbAJOyMzjHy+jZbCJGmUogxS
hy9Je9DEx7J3rseKxWDPoCzSj6BMJhHTcxuerPdMLYJlCcytCCB2mwE/2mbbwMlh5LPz+Jjs19gg
Fn19wqMToeAVncNHQ0XKDWXQQemM2rET5GOU+D+vr2vFxBxAGmtaWPkFJnrBtGv9YZDXqPMXfe/3
IozZx5EKoQzaVosdGIiC/l6Suptc0Jwsfr++kqV7H7a9/7tZxixRTOUhqUUomxwvyuFYG92buio+
ejdaoyhdNsScLLRuDGvNEYJerdE9U/EExbv1jVcr3anqSvNz+aswmj1RuU2Q1XNnk6NRa7vIjJ3c
IKRK9QYShJW8eumxSFmIIQ54dye61XMT7hAIYWsREoZR5zKSop9al+TbpAvptabPoOsgLS+Zthik
cQ2xtbg8EN+8qMB3XtBeKW6txFKIS6T1GO8L9OyPuuWtydIstkIQ2YI8go90qeCijro4tDIfioqb
8JnhNo0esj888V8W9yUjv3ZZaqpd0Wk+iEFpbUC+q3avIe4sV8pbaATGW6DzVtaMLnN6uWB4IvID
SBuq6A6crHr8Yw9mEN9k0oqSHYFmhvgw0MAe0jRPHC+9LRLZjmRYpLT8cN3Kwnk8szI7j6rZaJFe
Zomj+oa5UYP636Cx9gyI3pjhWjqy9HKGblNhOeSnlPxnuUEqaa3H7H/CbAgU3cE23/eHepPcNTbE
XHb3iSLInyd18HGROvI9sTePmUKc+KJYFokj1xnD6wCJD0qUdCtFuKUYAPB+YrwA1cFg6vnpESwR
UYuasNnoqU1pjEnpDdT0K2d00crEHClBWn2ppaz76ZBkg0Bab34bwieV8daBssN1f1g6jJSHJfCT
psh07WwpqdsDK28Nygj1O/1sc21wZu3vz1ICsau8gaIMf78btilyBeOqFOWCSzNn+XsJMy+rFLHx
jWkJyWhAlwMboehuNZozA5f19d1azANObMmzQ+q3iV7Wky333n8S3tsjaLi3Zm854l3wHuzX3Hlh
/pLXFiAlGIFIRS+UhdtCqv2GAT4K6u+mk35lMsek7BE61paJrn3t6ORyYg446naNwWvR/U5MT9t+
kp22g4x8c+VxeDNhlzblJh2zXRGuiSIuOsiJmZkDJpHWjmqLl+MmjgptQaquXXaLbYnTXZw5YWiq
pSkoLKXa0VO9UbdqvoeyT+2ObQDizT2MW9FGGxpdHDvJjjVgM3fP0NFKcFp0VGDy04XLvTvvjvRe
VkBrzM8I5OdK77deemcm2UZw14og03rmhTqQyv/X0Lz90baR0fW0Ihy/bBUEJONHRQcN0MT7cMxv
XV24GwZh5TGz+B1PbM4uFnEAU+5O0UoV7qz4Na2/Xz96i+44sa1wmTCcMUc2WKmFuEoGztsbo6ey
l3aq6d6aYfvjupnFrZvmTLk+eOfNu9SKUA2wBieJ0yQkRqURf8SjmdnphMSRcwdE704Mqs6+bnVy
8osPdmJ12tyTs+a6Wh5LMVZNJfjRScWjGwV3cTF8VdXUKQxj5f5aRCfTovtvldNmn9grU7D45rRK
AZ3NrVzrAXqH1T50x9tRDXYuOfRRpIPeZfLeqL1/EhN2lFYtn68vG7mCy4UrnASmfagpgZeeeY2k
hQmAULzG61xd32hV+mYG8vAaaLn81a80nlaqlduDEEZbMSu0YRNqrvlogcTaA9ExnICjvTF8o7J1
dGKek8j9MQpabyuu3EFgMzjmYHy0IDu/yvFIt8y04mbHqOi9WHiC3Q3CV61JvhTicJNG0pPuCjY8
E3eGNNyNrrJvsky+aYLyPgc4FKiSAK92+ehberWLeUE3gvC1TbxkH4hduinbAMjqwNyal2XGJvHy
Gy/1H6HuscesrjYZ818G/9NNbEAoV4I/l8aKLDRqDgghCZtxCD4gVbkTpf5VluiMR+lBz8JjIOqo
62jxTWEp5aZ3facaw33YRQdQyG+GktxJGsP5vpZtACI7vh7ui2lcQKu6Q+/lBwvIuzHwGM/lcC+m
6Y0+NK+1Zx6hlt9HqnbDlOmB6WRbSAsntYKnZETgV1JuBPihmFs/hmnudIiS+VFhoNlcU731Mvr1
dX2gj/amVpZIRNU/h23zoEHp4+fdv5T2KDLUymMYoCdilclXA53IHVRb32tduamgRd4qY3zD14du
U8v+DaVR31rK4G48wJbB0BS2P6b6m1Gp7qES0mPE8at830RvOERsIDYtuyvVT+OY3Keue+yySUhX
cfrAdJ3elNOdUJiHRtPue0U7yGb1TIfdeEplz8CTvHrXwmUOuLvXN60b8QbSymehFPCVUNpKZl1+
pnC8bxvZ33hCBPwvEduNlfFEULPwpe0FquWGMW6KcaztbGxwjbj+7hOTbbOSQjuL6+T/kPZlvZHj
SrO/SACpjdKr1qpyuby1t34R3G639n2hxF9/Qz7fuV2WhRJmzmAwg8EAnUUqmUxmRkbYyFoasLBI
2lWAYVBrmtAx6lMpcarRbH2Ut0JgLWhzk+WysLmR9PNTjMx4b9PTkip28jDEEnFvOFGc1pC9LMqP
LoshsCBJVzpJDyPtW4tXg5dE+nOhQTAj4Fd5Hr1mNN03SvukGTV1QlxHt3Ux2HgLWQaNruGvR70b
UbST7pEmhZPVq8HQAGVokictAbzXyTBReoMxOE2GInokIAQTqPITDwuF+WwooHddCjg1nxqrG2oI
XrGrguo9Yubg4KQ7CQk9yWiAmOfGZAGl+6MBAMga2vY6q5TaTnkT+UnR1WBT67lTB01tl8b0s01z
zZGH/kebp62D+q3qlgRGIGj3ZkSjYs/dm58lyd+hA/EjnriSWW0aVoA2aLmV8hiSSnLrg7LZtImU
UVuNTYhAx+LK1KbimuQDJmrK2rBGw9jzRN1ro7nn6VA4gRrWFJkj3oJRlRrQIJjA8lZ3b9D/I25G
+wkk0F1ljSxKHGFk/NqQy9RCpoQxmS6eTk3Ocqci5oOZyqGrVwHbA66ZImsCnrHjXHN5m1QnNVKN
3SDyl5IFqd33YfQDWSXuZMzLcVC47sNBqmyl68oDap13XaZ4oUHveTGdaB7wuzJlzT5UBIOAGkYU
Q4xm24CQHBQW+okS/ZazUj3yZnrSRPjQt+m/QLTrEMuCStZM4IYBr6+3h1HLENuDfILPA8kPFA3j
QeTl8s2wctvPU2NIe5kC9rMlekZuh5DlQVH6Eak0G7z2SOYHlGMV9fV/M7SoG8ld36Qcp8rXBN79
culRIAKiTUj5+nqYAiIhAlbl5buU9SHJQr0scYlk93zoIMtSXtdjs5GELfMIlA0wa/SXRHSR6JbU
rDvWSaNXyR8yRYtGBge24uZS49RGt5VFLFO+T2sGiO3BUACq9GU/2AQvUjNoMyuuFnPINESlzdTG
UVp6THhdWaSTH/Kk29EJVM1mwt2pFHsxArIdJIAipf20v/wx134QuNBAeIlBcki5LRwT5NllHOnG
6EkAS2fjk5FsiQasbTDa0eBCQkEWzP6L10o8JVlPGDY4ynK7xEDjiGqwhss6KAY/7zcA6EuvmTdY
JQyNMBkjQN/5EcK67AUHJ2yUHDGo2eevufJ4ecuW+e6niZldAhyhsLF0TK1UKWQm08mb+iSxy6D8
kWvFgQWhw2rNbSrjVCMd2KhsfKvNLawu685lHPRK1WXTJ316tQ8O/Z0EoprdxC3hmz5ItpCpXSFd
6zAvh5+ykW7PfnCebi/NL7LOEPcuA03K5IF4MLcYGrQtHRqUWbU3SZFONM5fNU0cRQt16cvbvW75
M99lKnghFv5TT1mvDTSfvHEsUG1lhYUJ2ZsyG05mVV3rnO4lFBtRu9waaP5WufjPmv9aXoSGhIlE
5Kgnefod9YRDuMuoK+9Hmzu4UjFlHDiUb33nde/6a3RxINV4SkFxjuVGe8OfnmbVJJVbaDKEj++z
0mFoF6nV/2I/wK688Y2Xj+3FetVFpaaEMB+TqgKOPen7utJ+VpHi6ansIfVyL3/UVVOqBiKRucjw
rZjepnocYaJ/8sLmlIalnVd3tLpv4q1a3WrwObMzh7+zV9tUDqRUxvmsBuq7ATjBMAZu0JmHIOH3
GnCBW59vvvy+nZMzg3N8OjNIu4x3iYpjqvqTC7bFAziLYz/dC1fd9UCM/768j/Pv/24OKn2oXHyq
5nw1FzAVjHfz4WAyAiuAMP0WuGf1+OHc/dfCvOCzBRUThbiQjh1EYO0tjMYDr1FjblznrhkE4EoO
E0ua5Nyqmn+K8/n0xzPTylfTihRirCfG4sACarexuS87zTKBydPCpwic1pe3kq6evDNzC1/pM7PR
BwOfTnuY7E62osEmbmtXN9qv0g4fw2MLJq3Q629xAPmu3l02v34i/u7zwnGm2OSQP4R1pUyuMUH3
CKC0M0xQbQXx+r86fX9tzb/l7Jt2QZc3VYiNjYniJWXrqXkFDgpit+3D5VV9gxUvv+EieoteDDVq
2bi2DiCbwpbmu8zBi6qBSBWe75bUWP2+8aE5Tax/Wo5d2l7E716JKIEuEly3fhpbjHmD8ioG1erl
Jc4f5tsRRBkGrEyYlPqmGNPwrlVxNU2emG5r9SoHvZa+lXJ8qz59LuWvkU/o/NkXC7SMgcoO24ja
xq6tvf8KKnTMrlIr3NSi2FjUJ+3CmT0BiGjZznGF8EdAf+2x/zU/3y/v3KrLny1qEVqY0kd92mDn
MlUHUXjqFtPvttnppNmYXt8ytAgkmiwY72QYirPqakRpoYHIV6cFxzLb4txdDchna1oEETMxRWhM
2Lgk1wdrEtJz2wT7y/u2ZWMRKjASF8cywXJGJOu1An/bJPVZvTfPlrGIEObQBYY+Hx3RcCstHvKO
23r9UdeF1ZblxudZDxJQcVCAllPxQlgEicQ0BWRf4d21OzjhrnDKJ8XD5XkHIcAks6hd3Y8jvHxL
AO5bt/U/x+qv4UWEyIe+NgWH4WivH/TYZrvE02+V3JpB2B1Ga2xk1drvf/P5/hpdZniKFnXmHH0x
X3zT0XEvj+B4/59sGItUbgz1iZH56tTZC48Smw1bYOr1M/X/V7F8yVZJFk91CQtZ3NpZv9ciatXm
o6y+/W8rWQQJiFrEghF8IoohVx2VPqMSzmUTaykOGJIU8GcBnvKNS61IMaNWqvN5amVvpD+S5iao
HjGrY4VgVAkhSs/7fqMSsHaGtbnFD8kv8IMtAStxkks04nhbAJFuacN7IbZYwdZC+LmFxRGutRxw
KKine1qkWqF+qrTBarINfPvqs/TcyuLohuV/1/EfJTFQ976YN+1be89+QbbzI8XgEsusAC//B+l2
qzu4uokYHICmLbgQgWX6msdUMklUNW0mT04hdFdFs/aD/HrZOda2ESRGoCQ0DcylLT+UlE5GDkLC
yauSY5BdhWHsTsqmlM1a7nluZfGxEmhKoBYLK1LwRqPbgjCHy1fKsB/JSQG7VTTeVCpK2DG1BMmc
riltLj5IeorLwU7r1Db5pqj62rE4/02LT5skMZhH1GTyAk0/lqy5kqW3GNhEEuRAvXOniFSXacA1
l7nVpADii/uk7SwlvuniQ6n8kVMN0zOmj07d/vI3+TYBNcft85+2iNvojegRj7Fdg6f71WCDhMRK
P5irPyDiefn7zC1KtgpZa942c5sBIoMo8Y3WHHMuXd1MMNq2qHEnFaLD1p6vOduZiWWap8gtLWQV
JkLt1QRkfIhfMNWwUVD5RFwsM9ZzK4tjw9RZcKBASGUPhq95uas9h3dF4KS2agU35iHZGc/hTb3r
PPRa/HYrZMzZ1iXzi4iuCWMSpoxFRvvAn05grnnU3NbT/GgnX2Uf4vays2zt6SL5ayt5lOQE5qh6
ZIG6qyNgbOPGu2xl7bDMTHT/GfX5JsNessqM6OeXQz4umbtC/xnLxwCZU3JKwUHLkvfLBtcyNNDe
65BrAYfVt8miPh7b2gzxESuDdTbtMJ1bK4n6a6zC7Ea0au8bA1E3XOfbiO588DBCpVEQm1KUPxcx
wSANHlQ9rMoidscJk4BNY5X1y2RQq5RDi43gWzOgOtBvfMWV/Z3hYyCZBErtOzOeUvf/d0c3mXYd
psnBHAKr0W9i9fdAmB0FyZ8MnejLe7ziOudGl/MOwqhJHIa4QmnKewc4bOJykwYeGTTFvWzq80W1
OBVfbC0OJW3iLioFbPXhS2lKrlZ1sdVLP3r9scXbeAJJDOhgD4HK3CElWwF15f5BJqLPjQAIFgDj
+vUmDTui53KKdCQGjsQ1mv6qbDlAAomFZkSIlnQ/Qt4r3gXaHeM3gsX7KfjJ1V/aSLyyDa14/Bii
bqM1s7r9cG3ovKq4e5cdLRKDLmyYWgSK+H5q3wqZXonO2DCy9rT+ZOL8r5VFOBJt10ZMwIrqR6pd
VVbmBI75NgMuazTUN/GWa4+OLwYXAUkoRtx2AwxCyPJdOIoT/wRoYNc7w5Pixo6JPfcvO5eytZPz
1Xb2nG+yKtMHpUaw0H9rQoLEydS5KIe4cYDq7iBZBmh6+q7GpYkrgPzqmwFNsBDtKJBo54NlYKKu
Gl4p2dVi8AeDWVF/wACBU1WjNRD0dzGIF5kPTKCBX5ya4qXrHjHellpN1Ng0uuc5h/LdlmD41rIW
XguJkbww8g47qQpwheGDlcnJIBtRYC3H/fLBFsnZEPYJBY0SjmZh3ggN6AcBOH4CwVweHlN2YnXo
0gjyktpLGIV3VP1ZRpiBYW99pkKW5AWQaLzxzIdx/Be9EfwyE+17qMmg+bsIxxh9MTpecZRpimpf
kNZibblLKwjB1tc8ZFYw6dY2Re5qsDizusi+AtYawjQ+rV6FXPN0KX0h7WD3Ap0noXtNuDV4ttaK
wcQyuCh0BSxj6CJ+deCJVDpuvHF24NxBxXsfxtdGrF9XmMXESNApqW5wxwNFVF+ZoflcEhT7t6oU
q8s++w0LNyhq0qeJjGVLQvbNilh1Nh3UEAWSRuJeUYHiviIH2iUW7045JGoH+Rks0xZVb7MwAPUz
2dNEZ2DbNx4vn++1axnbA+YM4PwgY76cTSBq11WFhvNtlrnNiuatViY7I8ERINT9GM0Zybs67TOu
7C5bXslCTLy9Zp1cVf+uahX1rZIDv4MqwADEkPTATdM2ozsWNpZhbKRYa6f93NZi/9kwU4BBmdfr
2E2m9nY7fqSa2CicbBlZnCja8FrtcxhJyTUkNS3VPBjFVmdx5SUBlRuMS2tgyIU86MKbU9DfhKQE
j6aBulP5iPmsjVWs9TK+WFjsVSsG0JkHOC+qL5zIlg9wTrsHa6NtJrbqDC51jV9FaANKFG6SRK7V
875YX2xi0ZgSJz3WN3PWzDec+aLbtR/ckpt8D0VqS1GhMb7Vvlz1xbNdXYSlEqzdQd9gzZA4tkE9
ZRHx0uiQoCQPoFPecPzVW/z8G84J69mViiH0rDAErHF7dNQnHu00oPcMF93x2AaSEDOJ18p02OIL
27K7fCIKagZNNfuO6g/HyG5uSLQLnBja1MTJe6urgMLeaqSs+ivAr2jWgp4fYixf1zrooCkbmkh4
OUgbABxFGz7c8Ni1/B5k1JSC5x0xdgmqkIZRRJ2eCy+bapuAk0ypKLaz2Pc66DeIcE1+I7PQvRy+
1k47XsLonaAKpyJQfV2YpOWZGg8I6RFweWiwWJDMs1PkQpfNrF5f53YWrsmUKNRJCzvKDXe7vbKD
hvj1cMBYAuYRkmu6kc6vfa9zcwvfbCg3ir4aJg9YXPQQ932sbsTiOX4sXyt/LQAI83XjAA6IwlKG
BT33E2AIxwpwBRG4vbolCLEaTM5NLR5GCPhTDHgsHmHv+UlFiT7+qaIZAfo15QDk9364niz2GrQb
Drn6Lji3K39dYtPFSQiqxfmAc1edCVquTFe1BldxK3+LN3PVETFbqDBQO2J4afEmqBOlJ8qEU92a
JyP8ozTvYXa34YSr3+zMxuw1ZxGrjTvFpC1ssIe0tsG7gBe0/lE8QIPKZRhm8oTkyhYUCTelY1b9
8czy4r5DftxMbSTQFGuSEdpro5fSmmy45GpknBnn/7uH8/rP1qdkY0i0EBFZUEtvrHA33IDE8X66
JQ/ZU/6DP0y/lI2qxLpzAsSiQoBK+a70EqRNMrU9wXebxd5iCwOCZuM3+nXzPNijTe3ydxbtx+ot
s7eAGWvXHQjDQDqP2vSsNfd1uYLHTDYqiuWmwIEpsRNFiRtBhq0u5Tu9+3PZe9bi87m1hfPEtAkD
icto0ck/GKDj6THP22OrDbZZAWOtYfCSFRtYvjWHPbe5dJsek5AGxpQ91u4Tsa/D0IryE51eLi/t
26wTilpzOReVNIz0QbBnES5NdBAwWqCi6kpMoNOnCVtYegoEU4M8tVkz2UJHA0PqD/o4XteCeYre
gwqVe0rMbUzZOElXmQ7aYaBvMHdRAj20MgKCSs422CrWCt8m5l0huY4ZEIa/vn70SZZHAOINBKUU
08ZhbWW4icuW2GWJ23nUHAlIaysRkNlKq1+NeWLgQJdapcR/dgfWbA3cr5atIL0wo49A2/dNIQAw
kqHjSjC3bg2fOplXPQdHzVc9sov/qTLw53fCcCx0lbAD39o9/QSqQpkiDckYtxUltfIx2goi88X1
9WID7yBw2qiFaTM3wsIXekabvCxSAZ+rLbUAw7tErYmZlk5bn9A/UlbYYL01pffLTvjd17/YXZYa
h2E0NMnA2ooRgEbzmcl4S/POrki4capWYhZMgZXGZCb+hpTXVx/qi7Fko4olln8GhwtAnPKfRWeF
PuhuM6vQLfld9RIXHbWtkLWSB301Pe/CWYg2Wz0Z4tk0t4md3mseVBEOxp762b3yETtbs6ffg9ZX
c4vTEmtSKANKJbwGSWVW6xZP4aYY65ETbtdR75BS3hlZ71/+lis30Ve7i3RvxGwUCKOKeZlz6tDa
abTrInDZ1Q6C2Z8UEx8QYyYbWeb3HAJWkTpgBgBo62+YyiQXRMQB4kAiDU6bvY8aplq2jKx7z5mV
xUWgly14ObtKeNNBk4/NvvByX/jDnxraKkDmuaMt+aWnDt4WLdZK7Pu6voXfsrjPEz2G5UyxG9lC
wfKkPUs2czFGjsHD4Ia67YPkbL645kTvW0g4W/HCaSE9RmAado3rZp+77QetXHbinuQ3flsdNgeY
V0PBmb2F12JySCfG/B3nnAKkKYXm6k9zUbqzjAe9QY121pDFjNXmw331vJxZXvgtZmyohG4tCCUT
wyLToznENpfuiEhsMzil0uuIUfGNszL/mZd2dxFwhzbgygBdXm98h2KjxK8aDQU0t76vfw678JiI
nSyj+7wDcxYEHNHX3epHyt+z0y9+tcTKYOyCl2DZnfc78HMXs5yvBUEtz7K6nbhCDZvusl+Si+67
LVzERR0KG+ABHyUr3Lrh1n0cFU5UhlBN+wYmbOUQxfWiEV7npKfuR+omjqrZFMOCDncwcO0CQ2wW
Nt8UNplfUd8+w1/Dy7JCa6aRYvBPw4NT/dauhl16lPwJPImbhZqVgjp2/MzY4knXVqU+yDp2nAHO
8MKfildtBz2Z0q9c2bTS6xqL1SFkeVsdmo9pZ/7e8Lk5Nb602MXTLoAMjwSBAETK/cy8yWIP/TY3
elO9xi+BZvr4VxfR2YIXubqhVpUBaQSErmzw2kdQUxiam/Gjjlm/4CpPqbOxwtWTfGZwEaUN1cgH
Rj59mnq6zZ7zXQza7dvehyIXRqZtEluql7mVPXVWcNrSjfpGwoB+3ZcvvIjVuVRmfKCzO4EkRraH
9/rP5Op25o2/5N8AkmbcEX+Io19te9fqcT5b+iJcQ046k2sFpivpcUyf2Za6/dbWLsJzU9RTHWv4
80fzjcQ8BuaodDCBYvCrSRyLdADCQP1x+XvOf+Y3h0WZCqK2wKeBeQT//yxv0jgvyzDhSGTCKoEy
Mcc4P2S/ePeSBuw3JVs4lJXihw4sA1Au6LUQA3wtXw2qIFJptQYOi6bo7/9w0OhWdC876L5spmlr
XwxTIChzo7mD9vPC2IS+c1LERGBCrIK2aGFP/ZaQ9GrmOStJMAZlH/BMLhyy4WYcymLADlaGXYRv
cTpaSf4yqW9JfSo75pjizTiiAYr25rjxwFz7enhKQJ3us9qvLsLd0OL5qUE/C0PBd7IKkbpDPO5E
tou1jV72WuZwbmgR15QmBVlhA0N8zC2a43U4vmqNArr9DbqtlWcf/ONsSQuHxFi9AIvUKLweUkbh
lOxzg1sS+0mCOzkCYjcCcs3gO40eSnAzXT4Mawfw3PYitpVRGsmY6RXAoIARKfodtOAeedMMyWpA
e21Y/5zxZ45mEBjUwG4Bw9+U6ZjOg4JFcB69m3aM4t1fbaxpLXc/t7BYk9q2pZKBtsaj2Q2NqFPo
J8j8OZc3bvWcnS1jcQYwND3Ug4lDHXUHDQWxeAsht7oKNCJRSsdWfRPVU2pWlnqGLzMyHQwFHJK3
UIvRN5xvzcsVCN3K6idH2fKJ3sVxANEKA8dJET7wePd50T5Rlj5u7dfactCOIGjRgVROXsYlkFiU
tDcp9ksDuKi0mHnshh+Xv8la+ntuY5Fy56Dz5ThHWIxZ2l1T+ULVdgUXVh+brhwXLknr/WWTq+nX
uc35gJ3dJpCrjLRqgE36kMWW9h5iFucjPoDT3Z1ZfeQdkFWSK9xZo/3fjJbos5jv/+3qf/hNzqwD
v6WnSoNdNfiNKe9Mem3G75dXuP7hcFNiolmBtUV0MqsQ1IamjHRLg3pXorWvWVS+Qe1R33i9rJQO
58X8tbQ4t7FOQNdpqsILyvznNNbXRm2MTqGkV9ABcJTmuVKHfZUHT1k/HFVHF4/5L1RkbpACH+W2
velG/UNQ9qyhq2cpDfqVU7hx6tc2Q1U1gp0AIxYuoa9fu9bUjqgoDXgl9AprzDMI8Wr0WyyzqzUP
1P8gyasDRv+NBDxO6oYrFDWPbF/ktgqWWa8ELYAzWHM1sBkc0Fin3hayafVePze7yPY6s0ozJj5L
LcYdnkk23aWPhqP51BWP/1z/cL4JNN1gQEGi8P6tYdhytQoUAc9Kx8eBpE5JY+znRr6wFuDOjSxi
QkUzOhTp7L65dDsxlPZnBGDQCNQCuLJxVraMLdwDxAi9ljVwDz0Rh642/4QM5PgVqF2GLvcvn8s1
W8i/gRUxUL9mS9rZLMbPR/kcR998jox7INltNX3stC34w9pFd25nkQeBjlg3J0nHEyBLbLm8Hpqn
ywtZdTsQzCJHNkDJCRzA10PFFYyjggESL9iH5gg8XWtHjuFARhKO/6lXuzVuM/+ByxcAfA/EhqhJ
w+YyR9bqKNBIIIB4Nw6tP+wUwKUb/1+dp3M7C98TfRL3sgo7c4VWOC24VlB5GmzDAulVZIG5YYtq
bgWrgnWdLW2xl2QkYjRSaa55zAcYJrWTyq/z0cp9JOQo+igVMi9LF071UYDEasMrV4suZz9gWQBC
CUoXYI3ED3jpPANMxemB890s8KX5skMkm99sa498Krtd+KLL4RUOzQgRChOFVN1RKDSjwaBjNTd9
bYnn7MZ0O5fa/Edjz3AO3c1sGcP/XWXLmd09KXa+WV9dOzSg2ZPBaKHPIXz5SmHqkLG0JV5dfbQA
/s7a45dPzYqFWdHVkGVALci3/o2k0bCpFUo8KTyW8Qkj+BsGVuIL0CMAqqAbCvqPJZlJnKJPZ3KF
eB1Uh9GacpMidEpojZnJVsFsdS1/TS35AkvNFAnLYCohXpia13mRb/SWV048uG0B8Qd5ChAxS2wn
m7V2KU8oIAHqsCsE7V8KWqp+P7JfZRBGXj1GHxBe7d2xUMVWk2gOkQvvBA4BDDXoLoOzaAn0H3g4
NF0eA2wHHtosdotPHlrVSm9V1W78zaL3yn7KSKSgFw+Y0ffCZ0IhapRH1QyKLsbM/YnJewQ50IRG
dguGqGkuPGxyha74C15zGvSi5+kxcBd8jeIjKCjkqQJiAGxV4jmXjcdIy29EA04/3diqM6/kYTMj
OWq6n6SxyytDDCCeYgH69Rk6GbbWPXVhfK/HCKqXT9knrePy081PMLAM6RjXkBdXhUYb2eyZBkzC
FLfUkjK1vA+TnLk9GC5Pqj6Y/gDGUKfqSv5bjFryswqSmbu6mm57UII7SdOFLieC7gpVx84D7ONr
MamtpObDW4WnFuSD0sHqoQ1/zxM9cZu4UD3aaM1Hx9UtJvk111DRqmQ6mf/1eRefPxjKNjECMxYe
8oXUBTeu5IWFmmy8wNd8ATBqGdRZyF5x0X71BbVvOTcZGrBpKKdeDVaEA1Dfig1gQO41ot3qNM9f
YfmVUEv4FNMAV/0yVtVMykRvojc5fL4eQE7bRm7HJKvEQKhkbiQsn0+e7+Yg/TQ3B2cO86/L62s8
RMIQTSU1C4EHjlDg2yfhUDsq6X8HQ01eh3rSLNqP6WmIC2rXNJ4GR4pEFznlMNVg8jPNHnhvCaru
ooWXSJVmoZCvn6TUEAezpNQbMADoooOenEoG7ec4gXMZ49RnVhNXZJdVPf+Qy9is7ZiY3U3TR91R
JlWBaj81rI4muGep+s/HeJA0ofiHhyCKVqhLfV27LgCEHeaCAUGxihLMV+B9raVbvP0rBxwVMRON
DXOWQVpeoFOYm3ra5PPtk4YQYWnv8NJGGeefEr3NMVlms+awYUB6+PP8n50HwwRFvxGCrbLXJicJ
X7McuP/w4XIUWXFPbBSqsgj981NnXuyZkZyPtcaihqAmW6CwB5pD/Z7zjxxcfvUWHcmcUy58E1Ty
mIUGZTeUH5fP9XQKIeQ6SMgLQLnLKgkEfzrz9T5xRupJpf7Uq4V7eXlr30ozMDms4p/fddD4CNpU
tY2o1w+Bk7cGBphqaxheL1tZeybo4HnDd8L0MN6Li6AysJxI+VRTAN+Cq14f7CQprNIQL3QsME2S
7vO09kiv2KoyWaPGj2X1LvONs7/6KzSdorAO5nWCV+vXb9l3/ajhiUxA5uAC24pMc6YmqkGIXZY/
mE+c7Xf5SsyeKeXm9xGgQd/ICEPAlLIJY++erkWS1fKMWhrZehNtGZlzmDMfhba5DOI8mXiq1leW
FFNHHsBVsvENV1zly1IWxaRkxF2bgTgArRDFyxLLqK3e55CuwrxsvpcO+TuIAkrD2sI7rOR/6Pfg
YoCHYuJ4+dWMvlHGwcSpqPLXGOPVBpjVmuGxT26i4DZuNWscNtoHkOpZOYmoyM3oEUQyIAG+7mgb
aFqbqCHxAr0NXSUGA5IyfUjm+AfMo54mTdQtzc70i7R5HGVlN2amahFu/uJ98BaPZF9MY3BXBn1u
Kw35YQxD6HRsDCxoW/iTIh7TlqVuHOVXGsmZRSE8BpqldEZYkY8C3I6mUR2rntwWiR7iUGTeEFee
qgQHbkZ/pHHE/IIkv44lP7IhzsASOvlpLt2JcZxpTW/aqXpJafdCgwkDbPGY2E2F2w5w9Z3aQ+gr
a8D8KuhTLZInSLe/csCVjSg4BLK4kdWCOnppvJaxSuyw5IHVK0PvhRGIhotQvyoC/SaSh3YvZEAw
0iEVN0bfFhZjoL/VzUZ2IGnsTx2n9jjwY981xCFyMrgRpBaNNCmAnUx0J8pB1VVG1SNEOFobU7aD
1fbRQcTKLTRJwY8aX5lCM+1MUXQfnHrMris6Wlzu/1SK0YKTHDNPGCrJrpraqCzRJriaK9QWKVds
To3ftdzfyLESoStS27Kqnwq5sBsUmq1GCY5GUpzySI1tHRmhSEZkVczJEsnNNflPQ8NTEMmW0DVM
mg5HXQcxbRhrVtfmf2Jh/CJk+N3Nsphp3bhmpSV21WBMNQ5/K5luRy3LTmlRqlDGJg867b2maw4d
xlvyhPgNZeBRLiAmO5ReHTX3iJtekUq2kk1+RUpLA1FAMDxERomxmz+i6K658gEG4nezMu8m3oV2
j3MXEkCMau21V9uDJAuAudJbI2IuKbPUQ2byS26DkxSAFqGqEenSadcbBDbMPa2SJ0EBVkqyX10n
fJl+hHJ2HKIjrQvf0MG7qxMXlI8WBCzBJR4WTgwgMeA//pRFXtOSd1NWwVd9y/VkR8LsoIyKS7CX
GFjDGBoEJKPMUQvJk+LxER2Do5KFhwbM01WFFWYNaPxOQV/ajfYTjBZ21jxEbeVHCv0wQnboS4wW
gqGoslIIVusS28tcs6WW2RC8sOtAu9Z6ww3r0R/H+jjEkR1AMHSaQGoVZL+aynzX6/HQYURX0PdJ
x1CDkbe44I69Bs5tw/hRQg5DDrt9NSjPyCsAKwlwnFObykBLq6e0Ua7MSHfT5FGkuZNNhp9jHFTo
1NfM7A3MRm6vKP4wgB0t7wsrq37UA/4f/5jMbp+qAHAUk9NE9FXvyw+AsSe7FepdPnY7qdKfCfRx
Mhn82uDoHanhTm12XVW9U+onZqRuJLN7TLSbKFO3LVTpwWRJ02ivlinG+giqXnl5LRhE0upRxwar
0sEIUFEW8QkB6yAL004UcW2M7AU0L4XVc+WQUbOHQ4WaU0WVirlI4wgOe+A3Ew4UvyaP1pQb92lZ
TnbayeiHUddMRQXKanT1Q1UL7DwEKKSDCLKsPshRC/iCGdxk8pjaTaTfqoPaWtJIWj8Zi9vaaH2l
aq80FSxnUta2dmJkdxkwVbZQxdWgd/c8U65b0zw1bfTUT+V0qCiFtG0qjnFrXCUsBy/0mDZOo8bg
HzfMGjFMI1bEKjAkmjrmYIx7UG8SyHbJ96XcvdGMgHh5Ak2SIUVPQQNJqpqXXmtIkkWnJraVWH5J
muyYzfOZEJU81h0CazECSm1S9Y80kcCSq2qfQSswJ4awikiAGzqTXrJBve/j4jmchNOU4KGg5XRU
p/FmAA8UJgmONJR7S4rYqyqj08w6A10kNk6uwFPNDbJM9RuhGfZA8sTjffWMps8DL2nqtrGK9JuQ
e4n112re3hGjtWkcvUm5Boa9TCagdG5UtwAbuSVP7DE3qpeG1GB3UVt36NRTkrGXaVDSHRQlK0vO
5GPMgxgDyCx3lTH+MDLJbma+6gGwtUQTPwzKfzAzOYZydR2YYH2P8LFYOT3LifiA6rXqgz0dj3JW
PEsKr21WV8c4zUZLlPofqkZI5+XgA0qLhymZ3vFJG0za9v+PtO9alhvHlv0iRpAEQPNKV2Z7L+mF
oS1t0ZOgAd3Xn6TO7VYVNm/xqm/HTExHKEarAAILy+TKfEkEhHpF8mFoxo9YaxaPh+WVInGgW+7O
kebzLrofFYx0I4nVvTLSDkNZvRuI/HjGDBeptKdoybVBprt+xuOU9CboRVCxspTcVc30UZ3bHFcR
3SFMIV9V9fgOotnY55BEcrQuebJG1fIsUkQOFyxFUhY9GJMRhImRuyxPbX8A/ZNHsgG6J3SKwBNZ
pS9ZqekuzUFSW6S26tUa1HftpFKcyai+9EBZvnZqfFXkxAoyG89LQvjtwPvXLi9/TDnU7o0GWQGY
y59R0mj3cR091CS5KRAfwFvCwfIRjUTFhEvJAQ9A6q5F/Q23yMNEjJuWJJqLepYXxTXbG1P+ECsA
c6dmjzSxoUfkhwF4k0B6k1pX4wTamx7qNHgXXxWs3O6nV5v3N0ZS/1SmOMjh1DjUCjBWC0RH33zh
k4qSWfll4NAOQKttmkFEBGEWp2jDpxojPeAebL92xeAigX3o22ZnmMmjyIzQN7vO60P8jDxqUZTN
2OCkIwD2RVVDDUs0eOVnXCwzFg43jdGpC+NnYut3Roy5ONWOXHC8BzkG1hhIFGJVedJaeqVnqeEm
oa15apa/jpgeUMzwaDQI4ozuqNU3OoBgQiT7mWpPUzJcJ/UHY+9wfO6EeXq/igCFo6b52DEChcjb
VPR3PSHc7eZxp0YTcaZF7YBOQ1DA/ajVgHHH9L4B939l6q6R2d4M2ngIysYYT+HEHW2cMYGvJOxr
kpizW7BuX/fGA0Sjj1A8OipocrkJhW7AVGmWG2qRTxOys8Ean7B6F3VJENLnKVEPE2VeMyFCwcVl
Recnc/RmxNBAI6R2EqN/yyN2YwOtj3HRYITcwBC33ljU/ojM9lEZhvsQAG13aJLQLadk31P7kKCu
CrqU7lrB6+Ek0B6ABz6o8LOYWZqedardsaRykmT8IgSiiZZDH6KpeOaBVB5sbWO/m0dtV2fgnsJg
BCXkWuum+tgr5XUeI06yuY+izo0CfJM/FIYPx+5VylsDSoQJrCZVn/lWN6P+zQLdsDwO8u22tYKE
dPveaK9j2t6MufqQtq+JeKX6e1h8taP2SIXtaYVx3XfGTsDPqEp70EN6O+OhnjsBEVuUbfVvNjHA
oZcrHlMUD4Rj0HRo+HVsT18Byr+qVXxc096rWXO7VCHD+EqZ2iMo/zFWEh8AlXrRG/6q1rjDKDxH
6j4VUGArluqJNV7bLJ4cCuERmpHYMYrmfaqb96zs0fkd73tW4rmFQItPW+0DF/V24uxKg0Bbm9Y/
8zqPUP+xfzE7fm3S/kizah9XPQhmhiPh4dXUT1cdSIlCXXHiuvxIk8aEg4Rrqo2pcuxe6UBRooI1
jUHqYhry26RJqQNgjms02c0wtDdkVvesHl8i3j0oYfmKYYDZ7632bqpLHFNeXdmF9dGbY+OmY3IX
V4PbmaXiqG39tpHWLam3VHSALi86acDTYfpHTs07ElZCCystiGP2MtHJV8OK7JRWvBa1GdQCA6FN
GCWuSMurBhjctg73l3/CCg8TCNfhqFHkp5h7taQai51GfGoUoaHX1lyLGjVhX4cL1DEwXSE51+/m
X7hybHYxsWAINIC4W7pbSfRK3RN1CSjSomDFIFwmpXx1qxpI3PAjmkVSAinf+xyGCNhFcwxz9cfl
JW8ZW/LPk4wdoyf6kOUtqjrxi0bQ71N0Jysm10DQcdnSGsjlbF3y5oJ6c84J1qXvoNNS30JHgz+J
D+WxuYoO9q5zQZqmX6u6Q34zqAZbM9MrnAz4uicbu+zFyVrhCqY0zTstUCcgxc0KIUS7n6IPpf8e
Io5v428oAXubQkVbKby0xWWSIQhlaGZGA/wYZly0bKNSvlIQYadFAmlniyITmra0S5s0LjCRJ+7t
hO61NNnoQa3bAdoOySxIrmT6n4aUXLQxihG9fUP5e2X8oOoGC+OqiWV0E68AUCTy4c9CZNyMczXQ
gBdw61nrDnprEx9I+C0C/9WCKoPOCsCni+CEVAqsRQGKmKWgWtgm6hYt2i8dZKS+hBjEZXa5u3z8
10qq6Gz9a00qjWW9XbWYWVEDPQ8dPmkQDnqaFeGaKWggwu/GXHuXDa7u5Em9WFqeCCHilOfoHjM0
hgBVcTrS+g2Y6///zEjrMpGYhpxiFw1owuV5DhIjdluotnvZzOolOlmN5BS1RIWUzwAzdYaan5Xd
DwoIqy/bWKnvnVXYpYtaxKU2WSNsIG27bULbZ00FahlyY6j5E2HloWfjXmhbIq8rH+rMLS3n9MQt
TW3YRJBw0YK6TXxDN4M5Rexsbmn+rqzuzIyEI+GzqnJIdWuomlrHMuj3jT9cd7vN+dOVL3VmR6pt
UwNloArhDHAxJJgq9KnR9Z895SV+JG4dNCPI4o9bTCNriJFTq4ZEf2CwQglbBVYb7/fYNxBAeX+V
B9mOOqOP5zoertun7cd6ba4Chi0T9VIQ8n/qGnbANdF2edXIU3k9es1huG3uwLaJKTgGoVAoU2Rf
+5v8Zty6eOv7/K9hGe+A+80jLcRr1o1p56RhNjwhYLDeL9+JFSeJXihYjMADAhSK3KVsRtHnc4yu
T210mOxLkuvKCjHr3P4cxpagVar/l4AEYjEQ01PxVsuj36wuJgOgES3IUMZM+xbVLvCVlaNnjPoG
bHm1DYMJ839syQoutSKgfdtyLbDIANeoQyQtvjLSl4GiEm7cDuHrrJfeAF0gERHXQqdNTZ8v7+/K
swBIwJ+fIHnpLm8jquUIekHAuRe5CcAR/iUjxrEmxX1jJke925xF2jIq+WxmDFNajFg3fUCZNf+J
wphn++UvdlulDoYF5gcQQ+zTI7SQIHFEfl5e8qq/O1my5MprfaogyFEiDJufkw7lyRuMK2y48jUY
MPYVbSIVuFC0mSWnqhh1Bp0a9PkWFmQdELYkcwweJA+xR26x0gc9KCAX6dDWDX3UMjHl4iRvlxe6
ekMX7SNruTifCEGzgltxB23KYDagE1N+FflGe2ht9Bcl+T8WpA/JB0ZiNYKFRROWCDd8iPbaHjR4
TvPrOnm2j9ByCbY8/Mr3g6wCUhPALNFQlKNAjvab1c84PaAkbRtUV8LQQfnYi1UjqnaXt3ANxHxm
TFqhoiQtQEow1v0oXhfirPYmeUnfqDNh2rcK9Pet1YG/7HMeCvV0qDEvQwZIBqUHDKLbGmmsSQvy
Nv1mRsBg1HFbo3xpYjKPd6TZdSIfMm8Uavol4tV8PxkUJEIVOP+hi3gwjBl9I9r5Ec0bd6FP9WpC
wAhlDRpK9FQ4Qzz+6Hnr5cy6ExQ5PEpFXlhHNxNQPyi4iZtxprGfWAb0kdHgwP+rBeeSnjU+4O2Z
g3zwi6LO92ONChur8wfMjUGShe5BIoAcQP2RVeSKV+xGQzHX7WwtdwoCYaReMXaKUJ9KWnVIE9Br
J/GTxU1111oYdAjbEfLwItGR4YonrVK+903beGXP70LRj+jBjLdkKFDWDcvJmRJUhToxg20Wf+Da
pfltilIflT+QmA3qMVSgU0gQpA0TZv1Tu8tdrR3e+3A6AJ7S+0USC99sLBQrZn4HRAiEsrT8urab
RzQHrlXgmVyNRV+mqYx8BrbXIQHLbR3XrzZDPYsqvA6QFyuobFsuoL/Hhs2jW0MR1h/SvIaItn4z
a6E3E/7TLFD1LMv2Z5HXr4Pdfq1LBU3AifizpgRQlCpdqNhADCjfkhlcuywLOTW0SNAyBivNeXA3
l6mO1qauBy0QLlyb8XlfFf798i1ZcTQov/4xIiW2czFaXanASIHxGBTooocpZ1vp89pKKLShKOYr
cJZk/OGAoYqhiw0cmoJXTlNmx0npO6dQh6fLq9kyJAWqkbCtmBmmFoxsBDF0QW5SRX8WWW5tPBJr
24apbg3iUBaml+QVKaGJAji6xAEzP8zKPHSGuuGg15YCLiAYAM5Jx6Dj+dfXJ1YrVteB0RWgQsNA
9ygqF0rM/7AQUEwaYItCav6JP6QTyqjMQuiBAE1iF6MDZ9TWFhZhrTi2MNxAyk9TKfsEReBaHfdV
1usYVlNLd4Hn+ZQMNvqdJnhpM+veHsZxV1L9rce/uMhkvDShD1ODIaZR9Uphu6ZqoPuQTnd51fdO
rhCI5cSDic731vTLSohz9mOXb3+SVJkDEXXT4MeOc/6Tzl2gQqVUTe2gZngV4VIcyDFslbhWimmA
gAEBZoL4eYGWnhvN27IY1X6EpH3NUr+okzta2UED0jwn4fr731+TE2Ny8IrieBhGE4zx9kZjx6QH
OnKjrrQWIJ8uyJTOb5XFWRHlsEF3/IBBACgHuJlrOJobOv1L/qFsVH/WbuTpmqTXfij/saf3172O
oki4cVPWLuSCdAdpIv7R5KHjkjQsGsikB1NWf4+V/sMqw+cMbe0NO6sn4cSO5JEtZbJEUqs64Emd
8BciuWewKQq8rDHNPLUF51xw+TisJGroP2OMZoEKYZ5H+lTGPDWDSfGpmgESziqaCn5U6vVtp3QW
usRtBZxCuQWwXAuzz14eKcy2ofE4RQQvT+ehYN9fg/C4uS+D8ik6Qv3ObZ+Te+Ouvbb22RP++5Xv
thL/tWWD7xbqrdAcQeNASiZMUTYWCvb4oKLatfUQAGjk0xjK5TPEafgG4/Da8Tm1JnmVaGhGVevx
WcOovYIC0zclTvcjgFsbx2fLzvLnJ94LiOEmTIAdDDRo1yuzeW0XKRqK6AtsGFo7p4AVQCcNkDYT
hYxzQ/YA3sgIyNnA4OJN1VpgQZg/Z+mdotje5QO6viZQpaHJg1FTOawuG162FdS3AwyyDcmPDGM1
lbaFDdR1/GCpiWTa2r9WmFQHCssSEmYYQ4UIkiNid8n9Si+/4wG5zoPqhWIXHcOJvs6W2x6KgFMH
UnfuVqy0fir//AppWzMQ2Fkigui4sBZoN8124EgMLB4iBm8SUMBpbONDru6urmFaCIhd+ik6y6PE
HifNxGtAP1ob/9knW1R3a08q6Gb/NSHFZWMLicJKwESs2a+lDvEiVvffKhZexbq1b9XxQ8/ajRLN
2oNg2wtWFwknONKki8DMBhi30dKDGcPXdggYkQ3furF3K0ZAagiSLsBiGW6C/GzrXWQUMZRVRRsF
hta7fbwFqF7rPQHWjElLgqoWugCSn+IIerrSTlARna03RbA3qpAQJfn+e5tBszMk+7pib2OBG2gb
r39989BV1THAajHKPtUhZqgvJ0aEunkdjfhoJPnGVWOAOGnyftnQ52OPXB0TG3DEKAzgLTr3JtzQ
KLThE9TuqtaxxTONen8yG+CBWi8F4O6ytRVKFLRucNZVDGPhjMi1SRV4nTiyMI/VBJgk8O0rK3X0
J3ZkbuPym+Jtw9zyic5dy7k56fwrSFh7vVjGv/xFC4+9cYwj+q23TH3Wb+UmRdFKTfvcoLSdWcqV
sEszDcRug6+71kfqKehBg2rSS/dVwF37oGxEESsVJdhkAKZDexxRrC2dU3MsR5KWsKk/FN+BIamP
ubd0aGf0bJ0eY445BDGi2CFfN3Z37eycGpae1lLFAFQ5wrA4xs+6Gx6L29jNvQZkSIH+Y4a37lxA
OF+2GBC37EoeBmQFEUA5Oc7sOO3mTneGRHhTO/tEYFi92xLI2Nzg5UU+edrTKuSMCqxT2VsP9hfq
59783rypB8NJb8lrBX2T/EV5vry7nz3c+VddNuHEKKZaCzMCJgVjUx/mfMeLjYu/9fdLVyOfOWVc
XwpKqnBIeVvZfx14nS9AugpzHI4EavXAhoBBq4BLUfUSaftWOHR5HXgOzveJjDHvoEurBUX7XtPb
wny8/B0+v9K4U+hsIzOAdJIul067QsHMuEA1E2iiX/NQPZXG8A24zofLZlY9IyiM0LFZBm8/vWhR
P+ipPqKrUPuTG+4Wqv/sZVHQJH5xl25Q4K4u6o8xuRE1ceQ1gsJYkh+j5lteQaHRDL3LS/ocqC7e
6N8V2VJElevKMGIeEtcUU2yzKdzGAFBTT3e6sqVQvpwlyc8Dd6CjoQeyEsSSkkegigX1EIxjBHZG
fbuIABQ27gBgPRD2ENbKdRHON5AN2Uh9V0gP8UQD7bxIqugYM5GOOOR9Q4BKS/JPx8JJfPtxfhc3
5n58br/VbgFRNtQPgUiH8JTulH65I/cDiitb8/8re336S2TmW/DdljVGGkiQjN+a4sXSfybtU6Zu
TFOvHdLljdEhHLiMQMlPTV4acd4j8MN7OgHqDDEM60CdwaM9CuROEmzhqlYu95m95c9PnKCeQBLR
BAlN0I9AcioZ31GubGXEW0akw9MWvC/MYjFCQlSAvoqMbNyELQvSAzKUBs5kAZUoKiwvsWPPzrYC
4pUbjZ3CXK+KUeyFY+t8p4ARpjRFyzNIAVEFuhSsRPmwV7Xs7/NcU0fAvfhEKMmpctFCGztT63JF
DyBudzP2r6P2DejpjSLs2oadGtHPVzPGZUf1AUaKmXp6rvrpFl/FqgUknVD7wSjvpyyFlHocNhoC
bFvQ3TS2GACI3Mv+b+2ToH4MfKSuYURSrnM0lTWSsYV3KIj1NsXKVZKCDybaolL8nYVLzk9Hhke1
RfUZTk7ys8zuUhPqx/BC+tAcem53LxGmqQLWFcUD4EuNk9kUsyExQ4Q/QnaV0ArMVG2nXekqC3fA
kJpeUmXJgTU6wNqcoXueqhE4CocSMs72rGY/izKcgQgxx6+dMYJYtAgJyIjM2gvLZOwAy+PNcwXa
VXdIC/Tc49QeHESl6a6a9fp55Lx5qbRCvS2iCKJKHSuuJrOPHnlR5BrmFjAf3agJPYhxMLxcYTWw
4XlxUK2oe4yqEhNrOTDyEy/5NbiF4ltVBca2RTKxpZSx5kgX3jUL3FoEB11yBp2RKLMS1QRgtsxJ
JtROm8FrIwwFYMD68vlYCWMhy2cg8VeJic6lFLcbtMzDMBEkaEx1+FLkme4O9lS6lVli4oOCbh6H
NwwuG107lOhrASyLkUj0T6SwMgvrQuuVEevj+TEOIxgnO512G8Hf2vU6NSNFl7HKMzL1MGNzDkEH
1XRQeXm5vJTVT3WyFMnlmYo1FH0FG2QObFO7D/urMmd+F7ONPVs1ZOMrgXZFBfeKdMFIOvfAqKok
qECSHaKK7xhtfM0mVDW4xfeXV7WWQqKRjXOx0Jagzicti6p1jvkyQgBorl4HH3NcuYduqj8fB6/y
6ucIzCFb3nBthSc25Xgw1qtK5AVstnk3OEPUjW6BWZwbQNqg1Nz12cbxWF8kXir8A2zqJzaBdMhE
LyDpjUXywxhgkMaFhwqQKx+GIN5b78omL/daGocI8Y9N6UyWQ50AKc6wSB9ItzsUve8WzScRWCBk
IT69UjwwM22ETGv37dSo9DXHYbbCRofR0TR3Vk2PGSVeZg0bR3Sl7QOn9WdxVEqDWq3uclC0kKC8
bhovuiq9NMgAKmGFD8bvAEgBf+OcLm+w/OycWpRuxQhQSdgt28nuFkkhBLs3IDoPmlsAMMG2tGFt
2adL1qSIoBNqNMChkQCz/Uf1NT+MWCTZW950Z3j9kfkiKA7twdhjcHirYbHmzE5XKjnqLpxioHaw
0mr6PprPGPzaWt3q/Tv5essvOIlzR7ulDZBRKGcehT97EQAWbugZ16M7eQS6QsquAGk7+3l5U7f2
dDm7J1ZJH1eK0WJPSyt+UetscKhWAOpe7wEL2mXEdjqb3ZG5erxsd/2wGvBuS66rInM6N2wleV6x
yMKl4IdU4z+yKLGcvBS7GFN/c34f55HHTbbLhh+VMUN0Qji5bW41HlY/68mvkDZ9MviARBi/gk78
I2Haz65gf10Lh84zxlIWoRlAq2RIWzRqiprYEYRcavCSDWBvbNRiS21xBXC1WMH0GjRMGR4i6TuK
DDKIuZrS346t8COoczjNVe9WByNYyEeT93nDq6357zOTy4E+OTqzWg5NM8aQOBlMcl+JMXT1Wi/9
YiK5r8TaHANjEKpO2Ysu4FPNclcRRXXVsUW/rS2BHiyUtg40oyivKNqgD5eP2Mq3RdcKtfuFRQay
dNKWTFqphBMQXYEVPXQN6DqiLQj4yuXB+QVOcWl+Qy5UshAjnzPq2EbCdUj2QLjtFrbM9LiFbVuB
cJhndqSdBn0uAQUV7PxvCbu8q1wNCg6zg+FF01/6+p1bPigHTLjS2WnxiG0l4cu7KLnes18ghYxF
wuOEjfgFrHqe6tEF0a6vMA4azZvepr5RbbnDtY93urXSQz3oJapkmCAJoiRxlO4xAX7u8vFYiwXO
1iQ9y6FeqZNawYR6BNLUga5MelfcLOo97Ka5oo7lgJPgCsOOl+1urEyOszLI2QD0ZZKg0/XJo2O0
n0dlK+9c9QeauWTnwNMAXCS9zA2JYxoaWFz3pf3VHNpd5Ee7MPEakCF2COwc80A3xoxWF3ZiUnqe
Q300iqoJEc9NycfUdVeVnWyEOMuF+nQMT0xIj0aVRe0INUEaCBS6kELm9+moX82Ym/b/w0c6MbSs
9cS3KdXcKiGATkEajTfL/MrEMZpw2cbqYlA/g98Amz6wxuc2Wl6GoFXNKKQfp9c00h4G+iq2xjNX
P8qJEcl1ZDGoaGIdRuyGOWb1RtX/8tVPDEieIeIEfEEDDKjpvgBvfE22MGHrF/XEhOQLgKqnJp9g
YqFSNTGzLxwTHABesQNhCLh8Sl8vQc2PUUtn2/Ot3iSgwhbWM5viJZFuUs/1aNZyHOsaSBkvB22J
n95ZC5MreNnAauotzKJb/vb/YhWtX7BNQxFalZzTmEKAquthdYGI2ygbQx0qcUGXoOyW8dXQ5zdb
Ie7aedQxiP1/TP7uhZ+c+cbKY8BRF5ebg5hfI44O0kPL3rjCay/JqRVpO5Hv0dAG1COghYgD0xCK
DZYfYhyQe/YPQvTpTdUp5CjiQd/KOBf3ILuPU9uShxprS23A7rVknDZYHYJ2p7iQpk7fITnvq/sZ
WmZbULzlr7xkUvJYkZqyyJ5gcjpaO+It+Kraqw4LI/y2kuXqTTldoOS2QLqiIqvGqem86PGf4ef8
3S6cbr8ortZBcodpYcz5X3Zla00BAhkBKP2Bbwe0HZIXoJzYwEtDHXdw9cbRfQ3CvBwEJRgKXrKW
zeuxelZP7EkuQWNttHjkJdydfM07pN6gOIuwFIGkl5vc5e4WSGL13J5YlC5kE7GhaGdYzA1uOGwi
B8AzfE1huceAf3TMoYPGGHS+Lu/s4p8/nR8TdJ0gE0MdWWb67oAer8C2SIO6YOo9yDw6j1QK0Lid
WbiNlr5dNrcy7Y0eFtQfF0FDeB75UepA5QeKO+QR6YTqvsM9YbnW0XDTwPIqtPAeJ/J7n+H8Fj+0
rWqw7vlOfoH0Yhk57Uoy4Bd0iCt/TzxyXyk9W/V7TOUxFwkFdYpyf3nhqwfqxKp0gO2JFAXB+HUQ
q9r1UKeoPd9ghGtre1c90IkZ6dwaEYEWh8Di4gZ8yq7qLxUv0NGLQI12/28yEavZA/o0mGVa+IDR
GTqPM7I+7MwuRJ42AFc3+dk+SkGj8gXODyiYwYujZ8xP79GXzBzxZH6P/a2HZS0GAfkyYlo0SoFD
l3xgXI6gCtGxaNbhMNnUVcf/Ekth69DDAVLK/FQwnZD7Kj2okoKUANSOOc60dQf1/fIZWc6AfBdR
pdfs35x+qnw3xtRu+0SrsZGgJnkhQ406TRvlXpZkk5tWA8Ag+jRsOIDVzQNx9CIZj2E0GXvQ8gag
UqOFUZM/9lr9lphbaL011wbNXhvKLEBYY2L0/ICoqW7mczbRYCyzK1ATOWH9zuy9Hj5Ca8kpGrKR
mK/dNQroF+gRMeKHZZ3b46xreJMxfKyOOYTuq1x1UrLx8q45TkoN4ODBhA05TynOGOd2wLGbEfiC
Oqa1E+EDwnmtzTm4vEr9+fLJWCsEIHIBQSkGLD7P1jFzaHg4qhRy3OA2q7j+XBqlJwj/quXsgYNE
ECMk+XXBlC+XDa+skjKbUsSmYH791D8SmLY1RGfTAHyR31WgYL6DC5m7CjgMb0eDbVhbK9rBnIlq
B87KguE7/3LzMCYzSrB4BA/JaHxjQRkokLT0ofhcJN+Zm/rpx9Zbv3IBzmxKQRveeb2uMKwT5I11
UKfuYFT7y5u49uScmZAuAMilW4DJYII5qjuF8c2M7EIBsxsWRkEstRC7xrXDvP9gF/J+6JLjImhQ
zj7fTkRTjUYKfD31SA1lBxXffffeOZ0PrKY3i0dwunjh49aGrj0IyCj+NSsH+ghkMH4a/l4uJCrF
fGAICO26dwn+d3oFDaLfvdcehuBBmJU1eCTy/kHzmx0ERbd+zFoV8ezHSEeqHK2YZyn2AJEjhqer
n793AZOis9tX81tJHpZdEG9bAMJNw9K5qrLQaEgFw3QXCvvBbrIrFkDWscZnh9LOLPbhbL8sUqHm
/eaql1aM9JRQA4zTeA0tDOfJ1NORrccqSeAClWJmTjNOo5OleVAq7Koks3E0Wj6BE5Afi5m8NZ2y
xUKgr/h8CpiUDWQzQkjw4p4fvTE2iohH4bJ6Ds5Ejw1xv6g9PHWAUg4Yv0zUfVmV33koduA+c+sP
MOAFkz0Cx6QoQTjYQX47tfpTOIF3VS+LChB5vfXa6alzgRqINk8KW/N1IPIF5mRpFn7qFwrwbVFR
4ye3Zh//ynQBrevKKK/sLkZ9ubOyg4BUVe2MGvh6nawH/XljN8luzFTtOcGkqp/VFY2uCmHYyDHB
Amgmw+hyDB5dF6Dv3wuT65pjgspxAkiiyXzVDM3aHUyrBtelVve36VTrr6HKje8hwyhxA85vy6Fj
CJFfe5r9EmSbtyCW0D0NJQvH6q0YtGJ15bYNNR5Btjh+zMbAwVlnASpbUfu7aKcloK9CJ2qVEeOM
A7jkLKVJr5UhjHezoYSoqDB19npR9MwZii67T8xm9Du9TJ6aWJm8QQAqMSU/DMKbH5c91MopAfgd
GSXCt0VqTAodEzomIekYw2Rc5GoFms/svdO/DeMPJLXOplLHmiM+syfF/rOdR6pVGQzO4H/1viGa
o/gLuoy4AmJKrvl1UzBjuefSVTyzKUUjdQ6AajRQhgwdnUXu5OhAd47wcNIRFe82/c6WvWXPT8ss
AMzk6Yg9HQOwY7gJOPLQgZ7dRTNXD/9L45KBPpwBFoYZYF1+Y1J9SDH/gS0N418xaG71Jg8uH5KV
B/rUgvycQH0jShdpkAAMs14y9LsUMif/xQTiHMBxMKYgpzCqMTWtAAA+ACl00IEcFDNI2dY47kpY
inX8MSIdPpFyFe1snQV0bu/NovRQS3kG6HDLzvp+/bEjHTgTEhCVnuIAEK14y9GwURrQTl7esBVf
CWYsQItAMwA1WDmk15hS0Gb56in92WO6z0azrYSvIMrHZUMrOdGZoWWxJ6e5FCQS5QRDLf8J4hXg
bGPjRY1Ud4jJRia0sqZFqHIhd0Df8ZNkXF0MlpIsT5beex0Lv6Zq92I5g/F4eUUrPo9aC+jGgCXs
nuTz1Kmsq6kcsXXa9EvLI+50UX1rin7PSdiDawZa6oL8/R2C0WVOXwMWEeDv823kYOxuB21iYP1i
o2Nk2X2Nl3sj3lw5eGdGpG9VgIHRasJlZZjJTxcdhV+Xt27FAGQREEwgFULHUm46IenuSZnjmoK2
/edE2aGLo43u2cohWJQXMBSF9GPpnJxvVNIqRtOhCBC0VHUySHGDHdDh3eSE2d/j488syX661QWp
MVEflPzZwBhnWf9I440NW8kbz2xIUVjSYD1mCRtJbx9E9paAozsbHnO98TL9B4nBVD1uTbuvuTlA
5FHgQ00R1VrpqDV5x3uV4xQkdrvHSGOPUGnI3Lbju8unYYWRBZwDC/YBylcUN1YK7bMpNUTM4FCn
Y31b+OMeoDmneq6CaLsgvPzqT6/4ia3l1T3xQ0PHFFqVOHqDC9Xc69KrX8zb6T7/hTKmp4LzdWNx
a0f9dG3SLup2YsSojCBjaISDju4+NLT95f1bcURn2ydd10SlQ18B6Rq0CmK+CIhe0d8W6TA4fMTj
Z0Xpg7ByvuGJfj/Xn3cS6a4JzPKCXT7fyQ4qQ2O6vLVh3syuPeU/2g6JX1LRNNC10s8JEHpz8oi3
8pplmxo2a8fz9OWS3G9YiLavUMwEYbblGKCsBfeoM9jlxgO5ZWbxMyfnBeKyndnGMNN1tZfhG+pK
7xXjx99/wtPFSHuZWsgdptZkQWz+ADO1o4siiEsoxbQPrVXsuKg2lrX8hfLHOzUoOa05zse6SGAQ
CgYuV+9i0HVP0fXS/LWVeMPY6h4CwWWZyxD6p+Hlehx7cw6XTwVOa2iT1FXvtlAguLyHq25kYbL7
x4y0Jvz2GtJyWNNkhsHY9rpjmIo4hhk0JlrNBFhtdHXI5jp9S4fDEKavVfj3/KbmQg3y72+QHHUf
hXqsjTaOS44kpH5TAZFt2NY0+JpTObHyu3BzcihLFAOgVo0Nja3JATmIFX+/vJdrr+epAckjtzGf
x6LCMogVOomVX08pd2ndgSSauZdNrR4OlHgZiBcW1jjJQfZCQHslDFlQQzsibdKgjCFjTqvDZTPy
ijCDBNFYzICb4FMDi45kpgW6rp4ExD9tbQyK/B56VyKqdwXbYhn9HYKdXq3FEtZjIrRBWP25WAfI
yazrCTjxxwJTAc8Qifb6wnYGNoFnsHjqw/wBlQucUmWvdpM3adegje15drTK1EuSJGgjHvAo38Wp
7uiztVegwkBHet2GCkgLLcfCZY0FXSCXtpsBLtdxaxcOwrEj7Sos+M5Sq42vROQjJ61KTt4qoYN0
qwA38NSw7xaETRzAtZ28u7LoL51MrhrvRJ3eTHZ7bFn21o/NHqzemZ5CIioCvT5HpUX7MeYdKoVt
cwA98009cb+0vnbh9wHcb2PnRqCfsWNIprSpK1SEt2LCemcH8oqPbZ/vqx7UvX9/LJaGNCpbCDw+
iWgTTIiBdgwSchG8U/SUW6HH2dfZiDec09rxO7UjPSPgIgqTooOdzv4+hwfUp3ZaZTpM2Rpx/dRh
//2hTlYkPSWg9RMjvDlYbin7EIl6ZUamCpI4jlyoPkIZCRgRyiNn0pLcEXm0q7JWQWVRFbvLW/vJ
Hy+/BIp5GFBAloT7IP0S8NKp0KSpoOOVgrZMYBInyrujIgYdsgghlNeS41DXd4Y5PP0Pad+13Diy
bPtFiIA3r7AkZSjXci8ItdQNoOC9+fqzSvueabCIy9o952kipiOUzEJmVlaatbLS2scTWTinflYn
oj/BQmEKLzSgNJ6BkmDroh3qtMdhvGvoIUU7ZSd4jdelO7O+aSjLKYqQPq90w2brjFQWpESfLZF0
IaCZ5yS8HtXyCyWJXYm8ua+xshAtmLKtlju9NXl8v5tHTstwgPDS5HOYELB24m7IoK9xrPZ0ikR1
1VfsdLmFw1PybIbkW8uVLOa6jcommWYRssbD5KrOCDIJbadaoJGlVMqza4YBpsNVPeCjAm1/15Vs
5podzbAvTEJlY9JrRk0Mj4YBgETlYIM125Wv+ET0PH3ZS1fL8s4CEjvMOQBjACiHMFgxPNbgIVcx
qDNIe1F2G5Qe/wvRMpOtfR+1BYJZOkN8DpMS9VI+qOUA1PSuU0HyGXY2MBx2i5jcSUro1KT4CZjZ
hyhuH/IpwY+IcdeMRT5yXHrrEgDUIaakVYAJnW0pKhVp8UwbwcEs/84Aj9EZnFc7TwD991ViM2pZ
hufKJPoFiGck5WBh/5UTldiOyn/O8o8ONB9ZiSgEszexowFY+P5n3QwHGQW8Mtwv0+0cCqCWa92E
gMeoVTk3DftKg1w0fDFyr+L04JyMyRbqLGZzDE7IKLOcMMLORusueu21mXTQyFdtmBxNN85yLZCN
QnU3lnJtgptnBlQLEo82crTcKDpOZsDmb996KeBpQ0kKFT52zdvq5wozvDrOU5fdIVHQHZTkt05A
gnX5y8kbdyjQZwBPSeHdRPBrnn45jEGPNWI8EivsZCnYWTKLj0G08Xjv7OhdARGQFsRH0fBUlz7m
gf7kGE8dcTPZj0Q3AvtEd5sVnEx56749+VXUd1f2hMadNvehRkORjg4YjCnQ951tBIUHbl3OEO33
o5pJLk+kMWlsLJBQNyKcthbb2d48GLvM7XbGe1/hDex0Pw0HvuORd0mwhZ53m9IL+5JwxjsbbWwK
acQHGMHh6BR3kh15qaPcKA/AlHZoBxQR0CluLE5U2Ar3J1ozPgu4oWoC3SHizr7aL251VL3SEZwB
3ZDorT2OO+7lRs+RVRV89jBnOq1xBvs+RMbcLzO+KlppHth30GPehy7tdYOYJrZBqMQrFG0kDcCo
wiOIlsCQjTLWnakK+qvYhqHXC8bw0wDUsYG844nZclf4KYrWMnq6Z+8gqyvroQA7rN/mMtL32woj
0VP147Kr8oQwhhIvgPqZFAr2Iwp2Ch4pkNLaSyNwQupWhFvrwpiFBA57cH1BF2X5NaKxzH/MnQ2y
0Oi2FsHk7ZHRx2oPJhH0YOzZafbNUScuduOROgNOHkBUWIrmYQpvZRonQpnEGZ+tC9MMemHi4IAn
YQps5J1oet8bqK51KJFA1m7i1tWB52pbLo5NO5TmEc4pE/VpNIsIwe5cDvB27GqBrG5YrrsUMFFt
XD6JaXhFJL3l3B+bzo1ROdgkNrDOYb6qvJEGDCdRbfMU3m0t13QdtfHABQ88qioADel/Qeyw6eEr
sUz6aqpRmM8L+BXyQbATq/xC/vWejJScD3jWIONOXfA43lUGiUE925ZOWefXApE6x2ry4LK/fDc8
zsLN6scwyUFTaHNSKvgx9W/ts7iLAdgfH8EBPgY14lzidJ4KtlaHHLRDBoifLMi5kyZbt+vqM7AM
G4AsJENk4idg0ONpBvT3F110ciPVlu8qL99rTnevVi6QfHkhiSeZiXxijhZtjRlaYPciFtUAYTfQ
1iDEq4WJY2yb5v3nnHXmstbDMq6tHLam1cVeiAB80nc3JBS8mSTPo6nWHHk849apFa6yg1ZVIvAZ
QmD4jpna528mBkd8HA6LQ3byLvL/FmL3O2CtNGRC75hMWV9SbwJ96W0cDftEKjiAK1ylmLjbdcBs
JwpktHTw2h1/JL+aK9qzAROdUx771ql3lx1kOw6v1GLicCO3MmZmYSON5IbvY2aHh5Q2ig6xfjUh
7Uh83jDy5n28kshEQiEvkiZOoCSCcED5dHowEvD5dLYsEliKlKsezHQWm9RKNfrI32epIt7qoFay
Yg8Pa0A5PMzYnbx8jGcgVNQ61tIY+1dbsVJkcAjjyyW3GNf6FeL7KTaQsk2Ar9itEyF5tu4j1Ykw
P994EwAdPAJIQN4O4JbPr38I4xejIA0YcALvzDK/xNPzWCKkCeSam8fxjpdxB6u05mjIICd5Rsqa
l4DjizzLWQ5Gizk0G4snJuJq+LPCFLi98NCiNs12rSbjKUVRFYpERsqJB8Jmr/whEmwn9KgTyDZA
bjrwIXNyIvoX2ZtkLZFxFCwLogBo4QuH1ZcQA5J9PrTD52Uz4n08xjWyeJrbnlqRMj2S6M0k804r
MPRH6h+XBW0leGtlmDs6zxddbij/iRzfZ20GsBEeFtrmcWFEQMaoCLBb2TEBsRuEctZhH232oied
LbWfJgbILquxbQYrKYweQ7eAkleAlGw/P4NmCI9/gk0rfH5f8QiA2Fxe9Np8lkKpfxRjMoo+TkcS
q7C8wcfxYX0EbFlX6H/56i67UfaXFdw0iD/C2Nwh6kcJM0QQJumDl6oHDSlV0Rv2rP3lrMV3/FoJ
YlIFolZWvtQQlKr3bfVDnq6kgdca3TS6lQwmRha6HLVFCX4YwxxBaX9vWK+XT2vL5hRgfFM4AIzW
skNqTQFOGgLKCr9siF2HoGjpMACjcmAXtu6vtRQmEOi9lod9aKEc0MygeZI+jKwHa7napLbaJK4S
ttdpuhxTq1mCy/ptHeBaMhMeZpHUC+hEUITWP0rl2lw44edsIptagaICkM1CTR89Q+byWFQzwth1
RKPq4tOls8zyQxes1Z4O1qf8qO/yo/V0WalNh1oLpVqvMjlrHmMMQcTIB96zazOgFedq1zQYOZVd
foV7695aS6M2tJJWydZgDA1UJMmHIf4wOrREj0t8L8+8w6Sxh70w1pIYOwFpJVh5R0hqZ1s+KLEn
flhXqD+gsBS6IPGwYafXQKkXj11gcOLGpqWsPiRjKb2YR+0w40yzEvlGHjmR7P2rz4ZdLw0ujSSL
iRhalli5kkC90UF4cjPfupX3vY/hwF39woVX3igu0w3wf6QxsYMs2JQ0BUH0J7n4nWhdAOQ0lI2y
xrKzRTtixD+122Yw0A1Lfovmwrv9txpAJz+AcQ1R6QaixFC3zr1qX4GbsdrptTt5AB4+8EaiNz8f
1sFUDCSiqH02AZkkmqJmAG2di+TYiK0na9EH5/tthTE0DyVZQSVOxQ196ghmFjWjSKGHDaKUgRmK
84OeYPwbPPFCZt0BlKg2DtNYy4/qIpkHMlr5g5kTACCZN0s1LF+pNZoDmJ9I3u9VoSzQk2/Kxh/6
qHOGrl0OQGyJxt3ln73xq2Fs4EGgxX4ZiMCnv3rO81BCMwMoUFjPqA1xB1hPu1XEQBkLW0g6B7Bt
D1i6cC+L/UbuZJwZ8EFYF8GeF54TbBFRNVs1B/o09ronKfekuq33YdEj5JOiUnS7WirpKTYn7TUc
4pE4XW9MlEgLT24T8OozkLmS37kUWlexCGrP1DBbO8yxYZtaXt0tdlQLHnagyHveJOTQlDPWqTOw
rQyjaIIzWxHehFlp7UiZeuwIyVxEeOqsp+oZQM/VFdSJFOBwskMIodCm4B6l/BzFc9R+IMnxpPQ1
sQJVAmFZcZizpyy+kXnMCOd2fiqWiSHGYpZyqS6yXw6ZLce3QvVw+btt3GinEpi4kSXVbC4WTpJG
KaA/Fa5kHARPf1JtyRFMp/B0dZ85XChgnmaMnVqjEOqVAblKXdl9/jbXPCgFngT676uLrCBaa2k6
zq5zRw+rL7GTJAcUlXS3d8XELnTg23pZbfMS4POU9PREmbgBa7fCUYZmU5o7ofY4dmDABCf4FPHK
VzI9pEtWydygSrNQwntQ8wAn1tawBhdqqtv0iyuDsE5qsKoRz1j4NB6wFJzYYjbszVZ04xGESwZ5
bWC6Xd9dg3jYKcYWy0C1M2N7EUtGHhauAPMp/+XGq45wCixRHcCeWPXWvss7q0+SIJbP7QQvAvqv
E4FzxlwWvwRXdVhKzmXDpqfMHM33bKguYSAKA9+M50xFqMZDDVKYErivGCpzZYJJEFLxbvmNT3Ai
h/GfRKxFTKlBTvWa1HChxc3BBGp4At71FFuCX7fZsK8TiYznZAvAFbAJContk66L7lKATEFI7SHh
vR7Pz1CXNWQvtBMBAGKLSZKiasjSosd7ZFQLdwH6emxdWUJw+UNt5ZtrIcwLVTLrvGpVCInl8K0d
Acoh3gPiHhyuqIXzmgxbKSea4Zj1M4B3dzb+PzUmmYgQQlioHxKDvOSLFRSS6imZct2MzXsims9/
r99aJGMgaTYD/EqEyKUB6Ij4PJHK1UDV1XVlUGt/b/ag11gpyBiHOU25uSiQ1ijX/XzQzJcM5aXL
Gm0WFdZCmMiKzVzss1cQkpnNA2lr0yXwQPQqDNNZMnU/xuENUMqxihvPV9KkXKGiuU+sMLG7kMvf
vlkTXv8aJt7qwiCVeSHggI+dq2kPGKf77lcBZboTvMip0MPhVfe2PAMvQWzGgsn1HP02JWmN9CMG
OZh4iKT3uvyoYx5gokIt4zSE4VtiYQBnRwnAZVYxoKjElgjFWjHx+2qyMdoI0mbVLbTONZbKG7sR
t/WX1uD50qquqN82XXVT4BGAjpc7y+lRKFCGH7DJWckHM3npxeKQ6JPTG9hdlJrrApSr84h9WYM4
pCJ2KrZBUhbBEumOZPEGBLc8HWxUCs2gMBDHhmRMYwpm1UYgkivBe50qCMc5OsAgml3ulST1OVZ6
fv/T4/sjjnG8aswl0H1DHElsbOHIXhPbZTB2rvwI3DxH+jGpAONKud6x8dmQgWMehY4qadhiOc07
4jHPU1FEbU1VcwdN9+MsHaUBm5PKl5m/Z8vPrAIwXJo4WK/Gs/PzstobWp9IZ8OpVc3KTCBdzzAD
B+6+bq9mYcubBtkUY1jI+PHoPN90jstoROusVPxMBONBl7t1YWE3vJ13UhIWtgTfsOPx3SRC7tWm
+VwXw0sTTR9aRn4vg8wZ09i4EiVwoRr0OYiozj4+AAttCHOOlCusvyrj3chLRzTw1BV5m0nnaiOB
WQlibApv62kYRgjK888x8hSsNV/+fNsp3UoCE8DrVh8k4FjKvjFmXm8Mu9gkOxFlHuu+6W+G8baD
X5LmbQKFeopHAfpT7myM9jzkFLgmGGYQ28v5UaQpbgUQRQLSIyR/cc57H5/HQHoWwOMG5hwmydn9
/HER+lqjeS5Iey3s1h+1l9itXqYD+cDL4RC9YnjgRX64fD4coSw3aWHI4zxpI2JI34R3EQbnvBKs
Bo9tb0ivl0VtG9U/+rEUpc2sNSqp8H4Y5gYKomsLounQWmzR5M2Cb5qVJmOdEzgp1KtOQ4YCpABh
zJEXp6jLdEZvlx1vWG5TGw1FSzxegQMjMnFBTYgRqgTaxDLdicKOD/oApWKPWK24fG6bn2gliVYo
Vkn+YGItDGD0sp8Uv5dQdmQtdlQQhf+fpLAP8iVVQlD+QoqCPZc+3un5W1tyLOD8woKF/9Hku+S1
0qSU42gmHWQY0nUqPLd0AcIw92BisZOu4fS2zws3p8KY0IJ9BWUxI9gAqUBvd5zSwk2UIBT7KwG3
tZWB5DyN3MuHyFOQCTZFJvY6EnyEs+lnnlu7rknsLPnq2ze91TkfbGOIkiqIWRYD3QfAHjHCjHjM
ysKCghii3EuRax3l+/AmDjTbvAe6LQZPQldEzvhzCWbJVW7Aq/H5jSi+73dxcFnxbW/481uoQ66+
rAJKRLkHzBwmVKXOxei6ADZ3ow7k0lTdqIhK//8mj0nlClITRSSgXe3k5D6eP4eh9hZxcgqNczFv
R5I/ilHFV4ohMmZqFeOQTdq0tFAViDl1le+08zQtxXfUZYDvIcuh+6ynIuZmwPS3iBsKWFPe0t3L
cf+hTMrvIgEeQYl9oVJ10QLci0PlRZritO1gl2G7x919D35Ku5sHR8P/T9TUAce7k+qCkyXqThZf
alCoyK1a03IfJyptHsyfAh4LMjF0gtj0M41/5r6PwZnev1z+xDSAMsdy8ixnTEobkgmcHHiWt7oP
kphb9PIcRQTq63wousIDAi3nQ2xohEUL4IZhmZ1CojI2JSqROEagSPYnvc9sSY3yZ00i3dNltTbC
0okU1qDqWACQI85tKLX9XBhvQNMqmvp3EmE4j8gYXQChXf14WeiGe54IpXFrZcVELOI6T2nxxsJi
dhPeWlZ2VVi5p0X6j8uiNm4riMJsNzA7AEJ9Vi/XCiPXBx2D2tlOng5JgZdBk7mXhWxVWU+kMMYh
hG2S96CGQ5UVfrm46a7/Fb1jWttDCHqqj/mRj0DK04yxD2CAZhIhOMSpaJ0McOGAyqpUzpfaeH0b
J5ox9hEKAHOdqNlHz4sf/sYQuqPuybPqDp58TTzB5Y2ZbVQfTiUyxjH344jIg7PMrvWDdQVwEudz
cpI7Ss4aubyX/raX/bEPJm8a1Ki1gH8GU8zjwMoAsZ2XhAv0Ti93NnisrZDJmUyzSHLaz8HMxIJe
ISA3HwVn/ox3WMb+oXuXrZEe0AVhKm0lrrzLStCSCjWYvNWMT0vf3EUyyuKK0t7EgrAD9iFPvW13
BjORCUZw5FPMjZFGA/BnW3wxU3yrQ+IsderUleKUCQ+AZdvRNEBwwQJQbWabdjWR1WEMwWEnHaMH
ipnfB4DMd6aHzgvtcd/dFFxQ6k3tViIZDwASwYQteoiMqhRIWDcaXp2K/qrwMDA3LXElh7H7pF7A
WV1YYFRfnlQptrFWzLkjeZowtp7luLqXGRKErDRtPPEfcnHwk0p6nJXJv2yEm9FppQ1j8ZmAsp0y
gDsvayowOt8ummm3Q8RJOjelwA5MwJICTITNOWXFaqye4NsIOUYJeum5NiRnbnk50XZMWslh47sa
1pOAyXa/cadvYvgIaHnYEknuKPg6+Jq+Lp/etp2vBDLBfbCEfm4zCAxvANqdO1lvE18dIbQFw5CV
2bXsVAEQIXnxcGMaBeF3JZkxd0Hu23ABSzcQIas9nUUBrZ5f7ikEIh8unPf9GJsH3HEz5lj09eWy
22Gm6EEVUteqLd5xbvrWSinG8nWiVZhUodSXgfDZPdFRzfltOpR7ySnxAecXHoTT/8digBWFFyOa
EWwWHdetNfYKJPaHzu2+1260W/WxB+l3FWTO8HbZYDZdG3CO/yuOeV1m+vz/glTdjLdAt0VDVH3v
p+a5LAXOYW5+MwOjKJTmWz4Dc04AsWSmBjSrtHi0M1NenHzKTJ+W6f++n4giq4E1Kd2wRGx7n95k
+KtxiuUlUBBY+Stg8wNlqXdTE3tYBvz5Lw7QxJoUEm28fdhpHkVt466awFwKRh0AvtyByMyFcdql
3u4vS9o8P5PCYFG1dHZdU5gzQRUUVHCxNx4MYfSRjuFVRYb3y2I2swC4jiGCjRp3MuNalhbOAmlj
8H4ar5JEbIBkYjb0R1E/yOiWXpa16V4rWYx7lQP6s5YKlWYBnGEouYMXhSNi89TArAzEUhVKsWAe
YziVcyrh+8TduDcG46HPo4DEFUfMlibAXMMmNJgp8cxmri3QkZIORSEQUwIZ1crzWykpn//+sOA8
Ih6rgMc7w/AeU1mplCFX/EV/GACKt7Q8mrqtYAAjhh7YxtPPZoSKHq33YYIE4JJ6+jDexQvAMUDj
vjjViHb5ZX02JsPQ7gfznIaxGQCBsk9vcxymXg3hpbmgX4OaGfsaUbU3p/YxG9MrSUUXqLTIfRWj
dJ1h1NHW0oVTrN6yDuBeo2wBnEnxDFEMIHpJV5eYipqkEHdijrDbpk4xa78v67opB61lwNZiKA31
gNOAVApNq0k6eFmXePYAtQD82SQozeSvh5FxopZqAFwOq2sw+VMxciiWAMDoYIU6AN0P4SJiffxv
iV9xHcIKNZCNAFAekZwxdcXs8zppG8UXWvTH6+HeKKXbLkfXrE6a61aN/MtnR4MA+ywBNLlmAjID
q6hsrlZjE6MIgWgHOPSDmPdOOo0+Md9zQb0h6tVEDE62u/Wt1vKoq6+eQVNXDlpeD5Qvtfeq7hGj
HE4SDzzr34qzGMOg6PjoCKqsScDsjDwVYBJYfNHt/AGLdTfJr+wlQn8GJJRFkGKL2MDsMG86aFO/
lWAm6FptX6D7CcFJ+NJHL5381JccOzzj4vi2kZUMxkb6QbTaeYGM3ulcVKGqJ+1Tfi780ql+Cs/1
K/mobs1dfLDeivt2d9letqLY6mBZVAxJLsEoSH1NEQD31s5OT46D+hQCxOyyoM1cbS2Jeb9aeKu0
sVBRzhqRzvJe54cBZDVV9k11lLgWbzdk65ZZC5RPTbM3gDUQfx8rgJxI+9D/Lb8y892+u5Ar20+E
uSnCEGdXCq2jmb2tAt81b/9FK0he68G4GJgGUqueISZLemzyfkXhT3n6uvx1eGbAxEJjbnQQdyBM
AaHBjsjror9N9bOw8NZUN8PTH1P/bm+sjiyUjVrXa8gRzdaZKuLUWWhP6bHstZ0JxMPG4PWCeVbA
XCZzYnZm2OH0lnBwQ7EG2vrr5bOTeErRf18ptYy9iYF/WHbrCcd5cps7aTdcge1lcOTP5TdKNG52
0HfNDeAVJ86ayOYbdm0dTPAQW6C46zQypiiYfAqvlZ94iuXqT8BKzW7HvXiV/bCeZl5NYPtYsf1C
cWwp8tupzrVhYVyItNAZcxg1HR9OeNjG26H3jwjG7oVZBd0GsPv9KjwW7eMk3M28rRCeFozZD7UI
OisTIsDeRVd5QIPGG0DauLkw+geuVhWcPGj1M2GvUuasxIgBOCeUr0K560hrE/1YC/dyJvFCLP1b
zOUPtFzMrYMjFpz2bF5dmFGMDasC6tStI4BEN+6WXSxgR028l+TAiPW91JtBVamuUXASj+9eMSvc
gCmAbBLPLWB2nVpEO9aNJlhg/xmH/FXXBVuN0ZIis2OG8V4I8/2sqrdLUd22vK2yja+oYCAWuBtA
V0IXh3GBqbRqqVXBqLxYGOLUZbs37jkuvhEf1yJYMs8k7jPJiEGantYD8TthUv1KxfB9MkqaLRUq
RbHK1Z1oCLW/IOOztTGTPXEoiF8vUXVACAJZNlGK96gSrTdBzcAEcfk3brgLrdhLAHiioNbsAyHr
VVOIgAXu19nwS6nEH7UKcERdzF8uy9mKOKhB41NbaELjtJmIWsraLOQEVNLKY3VdL571CRhS1Y4L
W7wTbubqWHhD+V8whtHPyBrYWi4TZiclKgsNaNl+VEZ2R9Krskgco0+uSHIzT1+UqUAin5eV3TIt
cLag5A6QXGywMGFO1KY2zBfwRmvxgxJG7pTzIA020EIANbkSwYQ5S80HcDqDObDFxs94IL1T7XOv
DAi2WW+TxrUCkKzvo8d/MWF/IpeJfUJUyOYyQq4hf43J46ACbmnaGQmnl77V2zqRQ11rdTtaRlyH
GFil+o0eJZgLv6RgcXTAOwFQ00545nm+wwUEHrAHoGaG1Z8zulV0XkSzbkEINc2FsyD4mXrtLANG
5buDBO6zMl38OXqvFc7oyZZfUHYtjM/hPxoo0E4VJUXXSFlDacNAaiFmOy0OUk/wKMeEdUhDOwUr
eOOlXKSDDRtF4QcKY2mILgUwgXfQmqTsykT3FSu/kYXpE2CQH5fdYOsj0mFMDJ2g9nl+qGM7Q7ME
wSV5rvb1Q+r9B+a78zCwi049mFG5JXLqWoy7n4hk7KZu2i6pUoikSN/lQwUIB0r8OHxgwhZFcl45
Z+t9ciKPCWtKHWa9SVVssOmCTUM3dpsr3Z0c2j/MAt4Q/dZ9eSKPCWdzNdWVUECeGkS7PjD3oy8B
MEfc8Z54W4Z5Iom5H3XQrqaWUOi+GGT79Hb8Zn4y3daNnurSRm8lsFzeKqVKj+vC52NnDLV5GQYl
/1avegpBsG24o6MCy3JxgCl+nUQ2xqTCG+sVu7hOdj3ed68Z0B8/CdBzKChj6kRP06F/y6+bzCYP
kVO7kezW6JCojoxj+hyxHwKeXLDLeZbL+zobd836yNixxSHSrCEq8esJQNooJ2/v99f8BdqtPtCJ
HOaNWiyVVVYhPg3FxMNCERB70Ia6ojBBghtzCg0bGQJWUVDVxX1mUaKY0wDVdGKYtfOs+4sCCLSl
tI3+Yym4lUr6m8++/EoMc6HFfdsuVbjowF4b3OhK2pXBBC5Rciu74k/eDitPJyboCmktWGMCYdI8
3+vadVRUj5iqaTjJ1bYPrZRiopEya6QaB8iZfPObXpOyQ+fOfAd+aDu0i0P/wrugeaoxAcnqiIgp
XXyuTKfLV/G+HQdPzSSXE9t534sJRJSLZWmJiMAXJk76nMo3AtYJxjZQ570wHXFnyeabpl3JReH8
G9EG8lULQrSzN4NVxDLWqSE6jG6m7BXNB5tk1+Eha1+01nBaPGWVWzV7j8ZPjuSNLEGXV5IZxyuz
LFKArkAdvNsrV+Yeg37oGqY+4TjdxsvhRBDjdGmey6EAqjdf7dGBSpYovzPV2wZzUmIy7zlabZrM
SivG9VoMXrVwcx0TMLOzuLGzXNGMK3WWQIeVjsfEV944MjfNZyWT8cA6n+qlpd9w+BzcxW2d/N66
lYLySbr5L7IC3ndj/LDuu2TO8fbFrdntqyMdEDDu4524U3iFFZ5ejPuphRpiAheS9HvUZLEBdLCc
3m9lbL3kLn9EavsqWJ0j44ZxEUV5TTWrveG6OZZO7qi2cS8EDSCJ5YfLX23zdkaPAL0PUNSd4WOG
RhrFQyFBWDiWhxm8tK4wKbMbN0Dsxeuy8zNLn54vC/0uJp/dDCY6ZigSiEC5Zo4UDzgyqKCjxsfL
7rovZRf744/Y/VTuQVPsmjblnkxMO3MqAILxSo/y5gddSWcOWMyqxlTRrfnOz+WP4Vpx68C4xcR0
0AexS1M9yZmC4gHEEy8IuXz2mq1MHaTb/+jPJGKNIk65OEH/UHof2tTWO95jazPa/JHAIvlk9SIC
VQgSls8wGPbhMxaHfgAHBLCygC0mV5Sz0XJL7/KH3bbdlVjmCaISRPIO7wY/fcaO9vyjDgRH3Me3
sr9MtrA3OffG1hQ8lvn+OcgzHEDLisQ4UWmcEz7DezUFuOfsKW56XwbFEXzXgfCQOsk+vWsO1Q9U
5rUD2TWOdccnvd5+Gq1+CxPgk8VahDD7Nmra1QB8+oPyoB6NQPKqQLkT9hInMm0G+ZVANsiboE2P
qReVMuguGzfuG0cPuVAkHHdhJ6OLUZWNRoAYSif+n9WC2A19CoxcBLxVAp5OTFjXJivS6xbxaMkU
+SpqZoARYscdK9nzv+janNgOE4QMUImoYgu9Egxh53G907PRHQZe43errnMihwk3fQsSAeBH0tQe
AIQuRrxexNGersQ9NQ2guaCIBdajgOccvBDABhkVeapCQ7vR08EosGPsi9kFoV7szNHSclx/A7LE
WKvJvvMKuiE6Utfv3GLf7LGZLNnkSO4Ud9kZXvIrBqhkMHj1HfEyVLIkL3yRd02NW5R4EXDTmqDf
XY5GnCjLvt1AEDsvZYRfVILJbX6eBu4LZ/v2/Cf8GNR1ViUtJczoOBAkZNflrYjZ6Rcw0QT9W+8u
3vBuAqMNNnwsAt4VRj/dhfuTbe4vKEPrBpA0kbQ2e4ppKQXtno8xvbEzffpNmQhTp4JR6dr3NxUd
2VHc/hlvdD98G9DSKoDcTm+UHK+6wo99wymBlz6B1zT3i9ouXxonfbRGG6B4+8sflqc+DSKrYx/y
CisU9PrsQE0GAGC3SSRbEcBBmSb2EN6IxfWsqxwD37ImDEGDEwjQ//r5SBSJ5YKUGsqVY3E3q9GN
HPPYmrb0UnRDRUynwGhs/wIzqElhNKbuw0dHP8YAjj/Ic+P6UqKjZlgq6a6WrHKXDRJvpowjmu1r
RFkothHWYvxB7K5ELbwWkvi3RJrbBVvXRhZk84eht7w1oq1ov1LYYtKFfBqVKRsgVQSTbJ6BVV77
VZnEvWwum1nJWgzrplpJEnOykMHfLH5/mxxCv/FGFwS8Dj8P4OnEpAFl3WtpJ0AnI0l3hjheJ0Rz
k761Lyu1Fd3XOjGuOWrmJIkNdGot9WeXjnZsVE6X54FZRpyC9qZGpgnoF7A1AG+HvShrK8n6KtT9
XgY0WNr4YisctUEMLmtE70E2qGGX8R8xzD0JTvhwak0B5WthcXo0khYNLH29hPnQq7Z+mgrOmvtm
wrYWSH1iFUbKJs/1roLA0Znc9oGG7sTRgZMH8GO3QimbB6+56WT/aGiI9E27EkhMuRxSrNv41VQe
xUlDNacVvJws14VZ/izM/mpWtN0o6//KWFaCGT8Dm51W95gX9AfSOoAJdMQQ+J7NMeS+Ozaj5EoS
42qZrEdNU0ASXnZPtAiAKbCb+lX0FUfGTRDe/puE8c9HxFbM6Zkm5UisOY8MzEdPtpzVH0YLMGAh
6zlPDd63Y/xNnGoCSG7IUeXILT77/DrJs6c8NnaRZn6KeRs6U/MvhiswZvm/LnG2fyPkuCiGEacp
CsPj3JP3ZjL+fu/xRASTcDdtlCe5AufGetsNSKSfp0x8vezYmx2OtRpMAFHjMQkXmQaQRtrFsXFU
h+quTbN9sgAmRRrM30No/Jb6BrBIImcwe8sgAfgCDj8T2IMSCwaAVdm0ni3IxhhwOnvq0OgFMAdV
wJdc1nIrF8TyKO5uQ0Prnc3JlGIhqTzFhj8I77KouookPOSaEWRhdpg0iyNtK1iCagGEbKB5P9/M
siwd5iCkho869+IuI+aZYCyg2Cu6m0wQ79N++jVHBicH2qCtMTBEbwEmUhSl820EqbcqZIyZgep3
s89czF6aXv5OjvqIwj4tm5RuW7mCgAVal7fksXUNrWUzlhrnvSWMM2RrxsMMpHNJexMWnqlunutK
QdZUQyPTMgvn2rmLH78VqBiAdvpHBqVuKWtMaBu/FN3BQldS2OMVr0W3YUSgmsQilUzBbjAVfxrN
RPSO26ifDR8TPIEifAyC7jaa6ERYauWCWGyENAizZF1FCwhUp/TAV9dRqg5zGi2q4SfasMtkAtyC
1CnjLzlV7V79JHJA8s/LTrLxDU9EMt+wMixgywyK4Ydd6I7tD1FYAkN4uCxkw+VN8XsTA70E+Ahz
JWjLOEg11oT8pa9vAMP3qRKRU8zniWBugzGslmJoZMMXSO9KQ+U2PBbcjZPCkh1eAbAFwM+xQ+lE
i4kkdgKU0D5Jfx8thWPonALShrVBhoaVH1Rh0XZhDipptWpo2hAG0M7CPrQiVzGT2SWlngSRGZmu
HKY8iL9zmUAzBdCBiPk0DXhfjMwysdJFpjlQqrReK0f7ZCowaHoTYodFTwfetPGWOJwf1ktQCINU
xqFi7DEuolgavqKF9lzH9lQsuzb8EY+VE/MWqM6FoT5OJ97Af465KxaSq5WVWp16nKcVF/ezoNil
AQBD7SUxv0aRtwa84b1IDChFJGCDLIVdKBCretAz2TBQ2UnQd8yBAalq/SOYju6GGtuLyviWzP9D
2nctyY0rUX4RI+hAgq80xapq31LLvTA0MvQO9Pz6PdDsvWKhuIWVruZhNNETnUwgkUikOcdaXVoz
SXJ5z/jBjIvpLbTaoaYlbmHlLGSyYnqouoH8s6rN6k0KkUnZeeBgQOy3FOGI0WE10M0KKZ3VNC7V
tEeTTk8D6zu37vI/j4IgjHctEgqERtFMDJBoQdEUGZsW7bOZmR7zpJQs2551IKNomjamwSGM/3zj
bsfSyqaCYnTPqfrpLQIXpKcvy/o0WQXMnoIY95lOaf8XmgGhyAR7K3yiI+JK4UyUZlINFHy/Kjrr
lbk3QJfRRk34507XRPiNflOi4i/CZdLQqCBOOtEDtdgDcwCxZ+K03ZaxN/vkAEGTEJSMOHiwuISF
xmq7SHlHAS9rau56NE+ce6EJpUw1/DEmPEcvZPFIYbNdDV2rOW4gq1W0M+jDgjKK3Y68Fagi5Nrs
mi3e2xrA2TIp24guES04LX0oypL1ED2aAc/vlaGJqW48TWfEry4LZb0TO5a5VVWEMKi0IV3NKIGq
QLk2SiQzTaCRgB4PqK9eA1ir29u44z9+MYTx+AYEt2IntFKqNWGrBubsxvJXvQY8buLdFrFze16I
4Cu82TxmYZhwjCEiVZ6VBKg5o+Kb8SKRsrtunIv8/yoiOMLI7qZ47FWChgmMbWPuCfgdPqOqW05n
O3q9rdJOZHqhkuAPwQicRayFSrNTonsqTp71anhlCst9NR4DlifIliSWxH3sH7mNjsK5Xk29zRgg
YA96Q87dVH/IQenq2VGFqgWbT7MBGpSGdnds7I/qlB1r0khireuLANHc7yv81+tys5dl2aJETRH3
9zzxigewrkaPfa+FijFFf2yal7KERIk6RbECjjzEdUr6EUfiFKFH4/Y+XpvmpQjBNMu4KEagn0ME
cLka55s+keMow63fXTMM1KqGhqHGqwnNKQfP8NAxBAd96vd5DlKmh8qG1xx+3Nbm2iqhzUaQYJUs
GfUmLSGIIbNUKYPbr//QvHaTVfdo91wv/9yWt9M6cClQsMdZRYSVoQCA0kf9GD2w+8T06lfOYIrh
XnVwKzf52n9YIrd7qjzHj776tz9gpz308gOEJ4zeTraSJ/iAyVOeECcEjeqm4XxefEDmAGvrIIsq
rwO9S4HCpRc1S2FoM5ZYXd+c+uO4JoB6fbMWTDzC/g1DDbJcssrXHpqL5O9QVDssUxzP10vLqond
I7tQl6GtA6CvJrJ15HZ+eb9eyhDOwexo1TxQqNUFs6/5aQC8Ddvj5SMWZj9kqdedKiy6yzBIjIAV
IfpVHJTj28DQhm3rkbmgrTs8zEfy2LtGCDZu4IqXz0UQvc6yu27nIG7FilXR1jYaJYq5lvk7RLP+
AOrFbNY9ILaEtw3z+jK6UFCsduZKPJXzAAWX5q6k74wIQ+HGB0ctvXj+84msS1nC3gEkokiztkWu
K09PUb3eG0V7TxJ2uK3Sjqu8WDzhfl0aPZnYgsXDneN21bmfQU+fS8k2uFMXLFHDgDRiZFARoSlG
OGCpManA0h+4JaL39m0I05fOi05x7cbv+zPtMaQQubz1G8nKvvLol+78F01mWNHNNwjRJrCIkrF2
cOKc8kvZUz9u77X6Q2uaLl1CZepDYBuu6+ROQAmMpANjuwu9kS4EnHXfZAARwArEqfIYZTFwTKdT
HstaIXbADi+0FANNp7KdFMyruC1884wZrQmTmJanqK7yqp7oU/aI5IPLEcYzj7jDXd8exgf9I7rB
PHkbmERnMQrtFTQ+Tyu+pdBabyKa2813C2AM/sKEf6+sKZwUdNtPfZuOkBIBpw5YjGNxV+eyVo+9
S2lrPqZwUrRkaDI6QhkEnp80n9zx9nHguDUWCAobj77e1mrXq6EYCA5KkO1dsQuPatfVeQOtpqR/
marocdLJMYvrb9MM7OLbsnY9N9EQwwCdgZPGCzd+y9pJScC1dKAPuofL/gswNazqFRXx5li4zosO
vvLS+jJPnipR89fgtugZ8FbHMI+KvMAV7UXvKIYDAi+IbrzsPZ+pzfzxLg27w/BpPDd35jOqlHAO
mPb21TskfJT3MdrCby/AXsijbb9CsCH0BHSdXeMresdVf2p+641H562vfQLwyKMB9wQWLF91lzsL
CPCf9ditJchAOxUcaL9ZCMG+skbRSZ3jE7ITIIi9/JyGRpgcWShLgO9Z1laQEE+mhT6woYCgGfn1
yu5dnT7NgLlJa6ld7bn9rSjBrjqjrwCbbyEXXaJI30ZfuqI50gGv7FoJEq0/NLb6ter1wp3X7Jg4
6en2vu4EWRdrypdi867BgAbtcgCrH3Kw3fUl0ruy9+mei9tqKFxsah1ZbdvzXYtMz9JatwY7UCSd
d+Obf+uUCHeX0asjHSaI6f3Rt4A9nNQn6vcBZ2RFY058GGpJ8LivGLJZaBZAeCp2JDhg3ypBj4GQ
2M78qnmunS928u329uy0B3Cb/y1EUAstD42hYBj4l1q58qh2bhpEpyaoWk93Tr1He7fyZAdApppw
Fc/o2tfs3IFU2oFgdFABeav+yJJM9rDfN7//qOeIzQhkqGa9iyGIA3+OBhj1eDPX6s1f+y854D8b
aZrp/+HIfosUXtfgaLUaitw52H2mQA+GN4cvamx70bPjdb5xjphfBcmL9rV9l/r0EYBgt/d0d3FR
BEb4j6cxcueXRy6NkbUeayTobQX0JnN8P4MLRF1kr++dISGYzkaOcLRn1TDbsk7oQbGO1nk9teBj
BpsAyVEj7fqAN84ajRu/k/UF7rzGL+QKB36IWTf0PXLmmFjD0yapwqYqvDRODhj4CvSp9PWu+3p7
TXftiADDC6QqiKHFagArQRdsZNAVlEfgScDQXmcfbovYvRQ2IvgnbDxlkU4NcJORnde6+QjGobt0
bO5ypwiKyvx4W9RuJAWsqf+qI5gIcvFJ33F1EE54avxieYnqR6fRG4NMfyCYAg1k8127u7YRKVhL
yyqAd5OMHopxPpjjk0l/OmxxR+V+LcIll6TTds/ARppgIwaaxqOkxWJWaXEPQH43G7P7eZRI2cFC
wRFA0IRJChuVB7GiAtS1giwGqh2cL44/73vNa7PnHHjGmOMcH9H37GX3mac/0vxFNjP8a9RZvJIA
5YWQEZqiJ0NQUuunspjLCkYZgpsHN/iJfFwrXsvntBq5t4A4FMC8Y5h+Xk7rW51gyINI7vcrqwU+
G3jnQZ0JsA80AQuePEM7UNHoqYIhD6RmI2N5IXl+T7XkzYkH2Yv86hT+EsZREfDCQvOJoHCGae25
THLlMMfLO3UdPnVR8eH20ZCJEO7DdeyB2EMy5aAreCCO79aWSCLdK9NEMQDU3eieQX3smnhmBWrF
ALhw5QBiVn9N2sM8/KDMlOixKwWsk5wsd4dpBS2GCQjSauVQVSlSCuUD8MpLN45l7Oo764XyKDYD
oPLqNQ2JxpK41McW6wXKpHq5Y9Pn2xtyHZXjZaKj1Ex1hEF4iwkWllNStGVrKwdaoNO+00+0inwy
AUtBjd0leYUdnDsKZisqGwrZ0W0rWczJGxVVWpZCctw7Xjm1bh/LehavPfGldr8qExuvn61VAdAm
S/mVlplTf5qP2YHHlfFzEx90+4xsmiQ+uI75IBP93Xiw4zID0LHg/ZccyCwZowqfJ+qCuL/n5Tc7
xnChbr8tfvm99PPGl9XfdjzFhVT+842mbMEfdIEoB4amqkV91RbTX5X84LSyfduxfbBt28Av0QDY
Asd4KWnoZpqgIS0OnTJ3TsU6AgarBNahLuNr3jMQ4EEBpw94R6jYCg/GVqkyFIOrOIxw2oJqLXXX
zhfJAdgXYgJhA2hD14AXNhjkqdYAmbQai2AEXrgqRYbmb+uLiwQGgbyghR4LRKZEbOno56KuG/Bz
hfW/oxaRD6YxgE7ULu91k8cC/Mjekie89RVQGhOzhzxtzNpDVZZeidevhilFtQ1StavdrigTd+wr
ielfBSEA9OUoubzJG1smhnFkIJ26DDNQXmeAAvSm8TRqJhpqq2dEkXaLk9BKkgq/+rAudcXzDZZI
LBu4YVfQYQ6rQaiQDSACqPSTs6Yvi/VuTPCfc+eaFUjHJu2YoZKzNuWnYkY1emr8alxxO2D8JMrB
iFS6thrjazXVK/OfptqGK7U9R0/um5p9HNkCJEPnIVaHd5qTW+6kTqo7T8uxTMdXMtsBCKm93o5P
Mr981TsAiE/c+BhkxynTgFx6ecy0yRxMQ5uSEJ0S/T3prSqMlzYLFmCneOO82oA+NIb4pxqb3RCs
XV+ULuA6qy+ZDgKdUWlKt4xYcWp1lhwXinl71mnvx2oAtSytk2DG+AuKvWDQqgtgzc4YhD4YVR0S
rf1ZT+07urCPZdm9H8zxGaulenlsUHeg9VPnMBUl/vxQTurdYAN/r0xSv1UT4z2JlyrAqPBx6Rx8
M7JKiVJ5+grqt3kEq6xRJrWLa+i9Pg6Zn5GRuE7eoPA9IWdcp0djmYN5LI5dMml+DK7KsiD3pZpk
rtOowIm3htVTCeuOK9LA/lCXb8tanJyuoYfBqcEvN7dJAF6ZQI9Y0DnNq4NukmqGdyIJkLJa+5HF
8ZM1Fh8dMnVPWlWafORxChBRfK7nlZ2igX6PFPwqlKsqEJC+afEcqP0YGNW3uYvvzM7IXJMxPtmc
s3sSFRlyE84nfSn8Ol7bg91o5YPW14mnj/m9HvUe62UtptdOC+yvhAP0gEgXnUCCZ2RGXml1H6eh
Cp65nB5XJr3F+K8QDtaFCP4Jm/skokXbzIAlDjvmrih3VQfndTyzO86PMj8sQGCRGPy1l7zUSbhW
mrJuSqZC4BLOB3LoQvaP9mIBkqU8OL4uKaBfu8hLYcJtqTQ5UIhiCOMeeeDzdgf73P/59KB2KUaI
qO3Cqu3RUJJwWp+YYx6nYT1Klu36Nr4UIUTU1qIspMmgSe9jYhjjdGP/GKPluPVBffCqAseWGS6p
DxHiU4noq+SnoB1f5I2JaEYRtZRB9HR2XJOPavpgmsVUZnaWWcd1dHOhpSFMvSSst9jQpRA1B7Hj
fKrU3o9GG3xsfz7nwv0ueCs5HoNmXJEoJqudpk7fJqFlWPeZ9ki1PJxiNJbOktmhHZ22gsSyrjai
vVLhgpLm/WqB/RUX11/w1UMdvB0Q4gPAGR3hwiY1TZ8CA3lMgIXgPNAVtLgtebttCNfX/oUIUZFW
y62O1LipKsU89Qk4zw1kOnP6TaucD+OMYocNMvTbMnc84FYtsVJdLvaoRhHUanpSuTRr36lTLwku
9mSgF9eiFroMTEO8gXNW0nmZaiCv0fUBT9ezuc4yXOEdR6RuZXCvuDlDScwqdNY3SVjYzd3SgPQn
S/xVDftucJWpcbUITr4qJc52x2moFGkNsLAgurhCwC5nMsYtuEjD1T5OceolRRgZX27v0PXEJOpt
NnoC4SUcNFqKxdE1mtYsbtEG/i9WHzDQKlTbjHC6L86FN8vysjvHaXthiajecdXGptLA1/amfkwi
28vReDhZjj+nhcQwrnOzl57vV+Jqs2t2bGYkauD5dOLafu83uB4xm44x1xFvS/KTj/4VYTZJchs7
B+1CReEsA7Vf68cYXtBBfY7MlgtiAo89r0btUfY5M2RYqDvP5wu3+ysZv9FTX8AMYXI9QVu4eOUr
hxEHuC2fcKSu8hNNNqHEaHYsc6uieOaGRElZlUNi9WnhCG+aXx2UYDUfMNELyBx/OLHQcD7I7ped
o34hVjiG0zLamd1BbGOD3jf2ql6GOr8rAQCSeDnzkQzxMbvmxEwHM0HNU3lSy1cVrVeSpePfeBWx
UTyD8AfKiM9MBIpNNedFGpqhtbgmUD+RcXhnnIk3vskhhnb12UgTVswwAAesRxniDu3VsnOki2TI
CLsHeiNBCHLzQrEiBU1CIdgQInTfFv60Do8WUvbNukiusB03rOso0POHFqYuxEGIOFEXuvaQhbzH
PLtLui6PxdTUP+lqRF4ZRd9VdTCOTTJPT9Fcycq41/0J3KFgIE63MYcB8UKg2IOsrKvMEsFv46mL
u963gJD26hZJI+OhJYHyZQEIjO43YSYjQt3z0xeyhQgSbbhzXCoV99Ps1OhgfR1d/T1HimWmWz7J
ipM7+bFLXUUvRpbBwNM8Bc3sv1gwv9r2MtudDgtKd6BewKjG/Fen478rjPGMy4s2NUnbgAcdLvsF
KNJnyxsjX/G00AnZmdWezJHt+TEIQX4MsxroOBGMF76EkRJjseHUvRJ6XhN2dNTiJDny3CzEIw++
V8MA4wj4b0QavzWLFuQQ8jS0eRFGbdndQlZA/SIR4hmgk2pRwXAtM/mHLbruKWT4OETluyZbnudq
eWzN1I+b8puVKSgUxbLqjezjRA8BGDfU1+EhzJCd2jPH4ayaINd8+rT4vKNouMMjObddzETIije7
N7SBaiHRMJoIcjTByJy+chpNw4HuB/dfUrTRdmPzY493vWuHRrAcSXQc47OsfLp7ZxpIV1JQl1Kc
ZOEom308VXXJsPMeMEjTYws33Lv1fXePu/pvetDgOlAYArsMyEwMoBRfGjYDyq6aapAHmhs3r5KH
fJ0funmVxTz891zZ2kYOvxA2sQCxxmUhNchz0g+zD3TRMOXeqftEXuag9pejqnoS65ZJ5GdsI9GY
4zYvMziKBaBRalCg9w0S+YSwCvjUIjTe/48C+Y20EVj0zAKwIpZSfel99h5tKD8Sv87c+jS8B/IA
OmwkXmnvEt3unWArbT7QrM4gUNcfFo16pJ+C2zrt+qHNrgnOnbV4KMVWk4aW/diqTzqOuhL/uC3D
2Ls9DdtQwfMFvHikpC7XTWPKoOhZm4YJRoGJ26wk9qx5HYNZzwBilJtIRZJJO1NwWblVl2p+iRe2
N1qd5aXNCNJtDqltR7aJ2TlG/Eyv2meg/s3P0RJ/QsuYEeBEvVetyAAVeKIE1mSpQVV12btOt7XQ
rAvLVfQ5dh06q54BAACG9BiSvu3gFhg29zBl2AaFYgPHiQxjQDqQMVK9NEFRg5TjmxVR693tRdlb
eBuTSShB4h8QxV6uSdWDDBJ4MWkIkj2fJzAJASLxokos6JrvB8cfdAWoESN2ucbhzUwlVovZTkP2
yQKT22P3an8CqpJPffJF+2K8AAblVI8uH29L3hZbJn5XzY14wSvUBiC7rA7ied+z5bXh3N3xOH0B
R2OJYvlpQg/Js4zzTSaV/3xzUAfUp4AVBqkq5gPN9JutfIyMQuJ/rjEeuWfldH8qfDk2UrhD+qJI
45QM3JPXruGApMz9oBwAW6B7aIcDc8NRf1dOd8DRPahHUOihQvpTdp3sabr5BjHxhVqiA0y0Httr
5Cez0z/Tuv9Zm7bssb7riTBKrfI6CsIV0RNVsWkNzsh1VTEV2bll7g65mxxSbKbq15qrZO4fg6th
gVEsQvACtnTUuIVthGdkU2dOaajFrW+iBO3Ewe1TuBeDmLx6iDYShEjiZVy3WWc3FGpRgNY27+ox
9diIBn1yr+mxxF52A+mtMMHXrq0NdgADwjjlLEDfD03x4nh9sAZZkNentPtfBQoG6tB6YsBc5ZuG
DhU0TeY/RkTRYPAF4Hf98fZS7lnIRjsqBNA1M3OmMb6UGKQojMFTDSZRaO/Fh5YKAAmgeIjoSbCH
fG4dPRtWhLPE8opW+VqsxFtmFow9k42+7z5DOPkbUr14dGlipiFieoSxeAj7z+LF+aPtjZMfPaEs
e5iOjT+mkrLD7hpuZAqXQrv2TmRXkAm8MrfKO1ebZFHTXo5oq5Zx6Rq1VjPqYVCRQJkSXy9B0NOe
7QpkovnbiqpfhXfWbbvYXUhEGKhV8qT5VWZjTmpj6Ns5DZXjghrjsXrPEZvyUMHrbvDiz7VfhTJj
lAoV7p0q1RLMUkOoGTqGRwbPbDmYIK69zp9SV2U+A+3zUfas27NQ0LOClQMwfoYp9oSZejqsWqVD
V2Tfkqp9a9L4zGNuIKpLlnXP829FCd4E3JtD3dYGbCU/VCc9WI/NHWvO2cfVW3ztrQP8LIARZW0k
u07MBucJuqgAQISBiUv7cbS00jOd4mrtbOraRl1642C9pQ54JZoUgwHDg2k0aEodH0tVOy519yXJ
MtljY89vcwpm3A428FfEm6FK4sKIDAtfEUYP3Yf5ffkCaz7V9+NZPVR4vKl+6SvSJprrSWUeTW3k
Ci8AcyliK+M56+wUhatvHOmJT2eo9/ox+ouraStKWGidUsx9V4hh0vw8L6NPBs1ba1y5FBTGiyYx
p1/uTHy+bcUJ5uSAnYeWKTRraqRdjNRNvgGytsKdgQveup+5UQU5sMizu+zFwLQU+OWYrMNwP1rd
rK9wY+Vts5hjga8YiAvsA3YPNMrQesZNgnnfFKTwHgvak8GA6Jr7ChBuFVda4NuN6zZLITaeFfqY
TmmDj+BgxJwnYwkUoI+WP9g9B4LnMFhecwcGPOba1DM+4EsyN1r82wd87y7YfoXwaIKDKVFE4Eux
6v6ooSWIyoI67utv7Pmvs74Jkyu0qDS9BhHLOXmvByASdElAQh1AegycWrKky65GmyePoJEzWFY8
53AddWqfrNJ5I4opU2lXBmDmUboCUywwEy7dU+9kXdE6yr/vjT4N6s4lxzgY3fweuMAjmlSQI5VV
B/ad4m+pRIh9aFfHE7UhFW1AgVba2n2aluea9q9qDCggWnlqXt7zgrTWo083qxE9a85ovv6FyWw+
Q1jgddJqbUZOPIx11WUIz00Zqv7+8gIREDOsvA1YcEqp0ipIR2RZ2CRDoA6LN2mmJMjbvdfs3yIE
R2QznQ4GTbJQq02AR9ZfLRaXSEos4d8sFsc1QgIMlGtiMGkRRhsuhwKQZElwpPs/xTTll4X9W4Jw
WWRmUTbDGGchbmkYIIrsHtOzH2pC326rsrtklKDOYaN/8IrZZGrpENGqzEKT9G9mAhj+oXnXx1Lu
YB5+XvkLvMQwMIazdUXkMJpsoCOpMjw2h3sHTXxeG8cv/QhO5Pqj0ReqGzmrDyyPoEsRuyYxyFxy
aefRnrboveBjIJiMRHH88ogzSlaTFQVs0CbrXWvXGKI2WVb+nDutDNukRqMeK2hQsdFw+bPdY43a
3iVp0z03LUmC0XmE83CdYcwlt+je8aCWjSAXqFLX+M093sj5wJoM9dD8GCmlj5KsLJy+DjEpfCiH
mUTyCARswhGsWyQlylhD1wHu6VV3l9XNz0qQeujbZAGfFGXeSPzp+OephkvBwsEsimSl8awm4Qxm
SaYnITVBrDUosuQN/z2XVnYpR9jfyjKXfM0MdKQAFClqv9EELIVD6idF7Jr95DalxG1ez5Hg9G+W
VCxjk0GNgVKBJVXR6GXdGdHDTI8AIfc54LiNHGDqdvVnvTgok294DWgt/vxqvPwCwXPbUzesZow1
NUYT9M4TWpkBEfnH1nkphB/vzXXPlq5r4wFqLk7m5UvrOZokLte58V3vHcGDGQilBM7oUsRaNMNi
mGsStj8piN7QDlPjqfdBM1zzi/FtvOcNaE5Avujf2U/SufZDj2b3cHkafCUseGnP/1PPyFX+/T2C
C2YGsBONCN+zaprf95E7WK+jLL+9U0yCFMNAmYUCBpaIicCE9iZG/kDBOHmGGai23y0u74hMDtVR
bV5AIkdAtZf8kLrCa4d8IVjM/vVG1gOoAYL1sDk1wPBCwQUcnrx49v8xuLAnDbyMoCbVkQ6xRTXH
ul4wnINqIllQlxvLJzxAv2BmKESPazDp8WPplOFi1aWrj+VbWhXBoptMsqPXLhZ9SQRJQQeldrxC
BQtTmVrGdMFJMVd07U7JgO6uGnC7t+1mz8lupQh2MyndEC8UUqZVGd1YVZln9/SMHoDUBYawJREn
U0rw6fNcoall4C7PKi13tIE6lE0fb6t0fW3yhQNhMug7kdISU50RcAnRZ21i4Zw09jDrvgZJgbhk
NVRZVnVXHdsmGMuzwDcreoHEqXIj1h20SFr0blJMJCIiSaZsz9EguPqvCGGDGrRqL21jJ6GWkLCL
e7DUj4k/OO1Lt+pfNL2XeehdiwBCGHhJkQDHvXvp2WALlqYoEe6I+UtqH8rin6HX3Gr+m1uWI5H9
Rw4/hBsnXZdRr0wt2tQaCs4m8s5irb/kMmjnXZe1FSOkAUc09/ekgzpo9+dMagoe/B4aLUDW3YFD
tgToU1DkfgtCWYmt79rhRkFuPBsFNaVCP7IKyStJ0bU/u/b0lQ6y/s89+0AKDkaNSWyASwknKiep
AqB2tMIpjY0Qf1l/KCBGR5N+2viT3qb+3Hbfbx+wPQsBWy3H9vzVlSQsKSMg08hz9DN0CiBY8tjr
5+9t/FUp0uC2oL0V3AoSVtAYEoaRB/hhp3EUl1poR6vjn107Pt+Ws7uGFHc5dTgAi1i27ZuoxXAc
elRmFZ1i6ItQOw7ajM6j8sUGw89tabtabaQJhr+UdjskMRpwilZzE+V+bDASR9L/UYqwSXGlxE27
oGfAWjCPWTZ+P74OSurf1mXXFEDOjCfyrwegYH2ohGfLpEPKUP/Iy8feTD191tyo7iXqyAQJMbmF
Jk8FZRFsEZCOGNJkc9S4Jnmyu1IiiRuVGNnhJP1XJSEqL5S+dqYEjQIDZpp165Sl726v2V7Y/1sA
bvhLv1CW1MpLxgWg7tEXb+UUobaDVoD8jSWxaxWytdvJ2mDYDsCavPqHtkvxRrRK3UnNEfkoEy5p
cvXKgbktFqs/l3lE0GVnrd3HWEsdy7WXafD1YowPRVwgsWKYUYqGNLWIz7dXYe8U4BlvEB2TwwT9
YZerULE4V9ZqQRpWZd/tRZk+RrE+3C9tWkhsdO90bySJbDxGr83OyMsyGm6Y2MCEMvMA0npYrBN6
Xf/C6fPpAl4UgVMWm5CailkW5v2Q+huROx6dn3jBflbLVZJx2d3SrRzBNTY5G6m6Qg7qOzraJNOz
5df3cwGUGACA+X9zWW/F8d3c3GWlkc52VBN4E9bd1er8rliOWrpIbGLvkG+l8J9vpGSpUepmaaLS
M4PlRxtdPgcwAR64NLXDbfOTiRIdF4b+mnJB/crUpglN4/ldpMXPptW/s0dTVmLdcylbvQTn1YIa
RwdQfxpGantENimQZrhlEoTTZK//MbuJGKe5iDwQ8X64vWJ7buu3EhiSv9wczUTcWSgaGgl7EF8O
+UMJ2NXRKdzWGTwH+AIZpshvi9w9uf89TOg8uRTp2E6mZyrWTalrkJChcUnrgCx3sJgOzoNKEmnv
eqSNNOFeJkadAj8Z0uC8D8XywxrrczXKrpc9wwPEACZWMTduXfXSEDOukZDleftmQIKc9KWbL4A7
tdZ7ygDhfHsFJdLEd3OdVWCMn5CZ5Rzl56hjkw888NJVRwzuWou5SnZszw4RFuIthKQI8nNC1JHC
ow9KAe0a8t02v2Ts6219duqSmBwH2ASSLkjLWqJJrIjl84LyzD8hh7EBSFxX+5PSguY21R9tOhlo
ySDf+q6LA2ZnP8ZRlvrZV/H3Fwhm0lNmTWqFL0iAtO06dv2WRJ1k2/ZMEXUHCwj6ezjziZmqTqSn
WUhidGebJRKdxgR3OELi7QXdlQREFfCR49K6ancah0bPExvFAZQBX3SdomSlf4/y7HBbDPc/QlAF
qjN0l2CYEK9ZMQJhFFFi6rTIF1fV6BYLgC46Vf1sp/pbqaUv05wf+3FkSH8qstbSXy+gW7IF78tR
FBelg+zcNtcnNSMYh6qMNH7t2bi8K6w8vmtiBfzTbbl4NVhCnjNDXYFQH60N6p6GdmYDYXgBD8iR
RnXkr47RAddukPXZ7bg7LBJy6njGWcBUES5ZgvA2nds+C1OD+gvtvAI4U/X6lSzWfZ32p9tbsuMa
LqTxn28u2yTKrBbHJAuBIB84xuJmGXEr8qk0I4mkHRsDVjCH08EQv3XVF2OtipNH/ZCFbVT4/fyj
oNpdpsnGN3bOpQ28BdRD+aTdVUdKUiUAmOzyLFzGwmvp24qc/e0Vk0kQDKmowWfZtqgJ2i31EvZP
tPz5ywD4NmjUNQnBY1SkqakstW21Fir0tHxQEryuOxph6mayntgAaAYrBwdoYoa31doxBHQcAvYD
/Cc2oI0En01Q0e2LGoYQj2MSWOk4nbTesT1j6OoArwBZ7Lq3jBpycxgJ4Hw84h0R9agb1wnMIQYS
bxT130r8r5Kt2jE5eyuDf8PGuFMgDQx0YljJqX/A0+jZ7uZzVeuS0Y69pcNcBZ/6RdPxFQ52rUzM
ju0pC4fCBCv3Qo+RjhrK0Jh3ip013u2N2l043UH5E+NzmHAQYlbFafKaqHOGbONYuWymp7kFFsRt
IbsqYcYX2BQAWroqOiaqg1xIr2ehGvX/qMlPXSndser9WbP+wu6ASM1ruYZpXbWkRv3ogAxhQf17
qr84VuRTRfuyqBQ4avO320rtrpylQgqoW0C0I4TH5kobUtgGbjla8elsoHdGSaZLjG536dAwALsG
si4SSZdGN2p2VDqtBcMuutHrppW6KzN8W23O/BI6/rlOGGZHFRxqARtFuC0Sypasjkbk/GhzJkrz
HHXJ220Re/VCeyuDa7w5Ro3usNUsIENNzfITKbXGi4oCUH6kj5+Qx5ofjEED0LUREQ9MAorfEKd0
ecnYjcGX9MAwqnVn9H15R0f4rWGwzDOStcpZZY6sjWxvjzE5aGLKCaPqeHtffmu56lbZpDgdepR+
bhKSB91Al7/Y4q0Q/VJIaiPzWWHGLBwxfGHT0i/x71LFvAH5Y1AE9Npv1BG8MvoNijY24Foour9S
I/WavArsLkKa6LNkl/lHCwESRNlALUWzC9qthNOhd5k6WkCeDIHVws4jLR9NlN09UjHVm0k03heU
NB6YQC2AiCrraV5T87VJYnqcx1WTmPVehI8JGlRUcDMgqS12PKbptC6LpWZhZX5vq7MKtN16mAKw
XvoG2uIrIOCy5GSklt8rhn97KfauDSS1deCWqaBlFK/CtFMSu7Xh/LIKTOozGvFj9Ti3s8TH8kBB
XPCtGG7Km2OFApuZKTrEpApxU2TZhvGlMhAbN2ETt+5U/c11CEwoACygaMs5Gy4F5rq9moi3cU8h
AF4A04RnUjt/v714eweQEx+iJw2jhiDCuxSiR82M6AhCoswsvZTpxpOjxPTTbSm7W4TiLIdL52Qp
gtsr0JVb9gvWTpsASFWC9m6IvUjagS8TI3i+CpSBC6txY0Ta4keoFiE4P7TmKDG4XUvQCedztUE+
+muGcmMJ0WCXvZlBDFC3psAYownNZmz2QLCX+nkOzF6VLOXzqGXV4fY67u7WRjL/+UayEbf2CJJX
BOWzgRwiNs8flkEiZH8Vf6snbJZDJ2SOMfsWxkrkxfG7Mf4/pH1Xk9y40uwvYgQdaF5pmt3jZUbS
zAtDGo1oAYLe/Pqb1D3fio3maYT27D5tTMRWAywUClVZmZPX01ESlGVWhG+ljNTUq3Upo0rvGAWD
jGncrELh13dMZkbw76ZzDD4vMDPMX7k2n4qWe3jNSuLf+n+5iA0GThAeApqDKHT+XUg/GoueEEDP
SH5fDcRn/EtFphBKsl5iSIztLgm0qgj6OmTmRGYSF+PuJcIgnsYI8INrBk0VuX+tf7O+KTZGhDuz
zMcMIyxYEWun75j0DEtD+fuy05kJ4bLkc11PJHHwloVC01xW4VzP4b/4+ptVCOdlyurMcgwkd/2Q
A4nRJ5/zzK78kdfP1w2tH/jCATaG1m+2OZiW3s9mv+CbAB/20e5Vv260SMudV4WAhikHzxmEd7wl
cyVvmT1fWAUV1+FJTPuJ4RsTW41jT3EeTZmVeA2v2GnKk19jozLJ11rPo7jCraU1KG5W2NSsRWMI
loa5uuGd8VFnamjPathY5OP1zZQtSjhNac71hM0wBSBnclslgw7CeWf6YHTOIolCe6F8s6qLsbB+
yNoCFeuoNHiYdunNXE6YD9Oq3pvzxQesAsLD+ofr69tzlq1RIemt27KhaQ3Hj2fbx9PDV9rPJf2Y
m4CIzM2dbdZhq/68bvP3WMCV7+cIB9pSLHWxAa2LlqIN8OVDkAC9okT/sIB927Nz5xbDuCG3KjAO
JZIF74VHDOUgyyAm0Fni9a8kk4V3D06HO+vf7UT/XBp2VC3zEoyNW+MemyXHYvcNtLUo3C4mkDlL
tW7xcOCntjuAoQz4yJDeuc3BwXiGeexbX3uuX8owO9in63u961TAZ63S5GjdigCjOGv7uOYpkIP6
8lPjBJIkZXezUoqlOUixMG9WeUy3JZ2Q3QMK+BTGXyFpegEBmmyCfnSTF1GOSXFk3Xnjdb0R5MZ8
7OgoHRddQ+eFP23MCf6UdRVnyByLqGZmQKhzHGztIalAsEj1J5DBpB5h9aHIX2tVv0uM7pvKnHea
pQfaLpJ4sTNOB2QGFKKBEXNMclGCAzIDDQUdGn9NQL9oB4OuChyHdZC7YeG/1E7C/bg1KTiYxXvH
hVZSERVt59HSCTBY541OJXl07IZCC7oCNiqMl0QsvE97NVbgx1oNODs0YcALULgycMvu+dxYEa5J
Z6RQ3WWwgpJZAObMsOoeVedHm0w3XDYct+s3wKFCHAIsuxekL0bOTTOrEYeskgJkNb0mXIZ43T1/
GxOCa2pVbaEAgvsDqX/+NIDnxG/T2TqwxMCYFmFg9qNOMFQ1+fX3Bx/jv1gacDU704dJrriNhkmH
eQBVRNbNcI04tTEKloXcbZdQ7xPd50MfXLe79/0wA+wiYcPzCtiM87u5ZWBVIwqKs6RJHvqx/66P
/WfIotqePqnPS8t+Xre355Vbe+IGx45S1D16Hl1TfXPUDkzh/CdvlC/Xzey5igt2IPyD2ubFtBQk
edmsNChkWXo9g7u3+TLl/yZzB68S+lsAhV/O2QxW77S9MuEZEqv+OjFgjt0h7w9aC8RSL2tD7m4c
8JnoFoE74GJEhdoLajoa6kOjBSo40/06UP0GA4WSXG3XH/6YEcEzOMt9M9cwU0CcbIjxeQCYnHvc
PKXP0n9TXnM31gTvcxcd4WOB9xXoFOnTqVMx3hqf6vrrdXeQrUrwOrVUGt3V4XUq3tX9AM1R/gJm
Z6/DyOnEFO+6NcmnEjFBECLUJ9dd9zAmh1HTgHYFGDSXuPheKgjILiZyMCcMD1/XvMmqx1nhMRnh
fg7YtrzcsGoAnmi5FtBSTHYqihkpGsQOe9DL3GrWNByur9LaucW39oWsPlcVlfEC5Z+K81Nm3EIg
1E/H0o9zCfZJZkjI6ccYFN8NZDgjq28fFMuJALNAN9n5yWIqG0LatwVyUENHDnbRq3IIAofiYFF1
xd8hoYC5URqDrl7pvjiMy6DXu1FqpSL9j7X175tP6Bb9rBjzgnIJn57GPn/VWi7ZvF1f3JhY/74x
scQlR0IFEzWeBnaiVb7bd0cttv4F+tnGwCE6vgDUXgI1EjcGArU18TLJvhIGSmSQZQxZJjlaOyRj
DswQFfxmiBuXHThij07SoIBGoA65eIRQy2/wNrhXY1eBGlWuhXOaVkHMBzCjZyy9yUkLpT3wCB1G
Jx6/6041SEr3u0+GzY8SeYArkEDMuYNKkVYcypN24E/GXXuPmmiU5yAKU79BlvdD9Wk+Ml9WpNpL
WLamhQhK9HgaGgOm6ziJ2vbN6R8zpwT3E/UnzfG4YUjSyt1Q+ucD2EIodWcjs3O6FkoHPWibN7Ny
/K4HoL64U03ZG3v3OG6MCXWeiaD7jsowejx1hdk/aEVWIwrZ6gtTZKp4u6ZczcXojQvZJbENYemF
wcwM9Z5pbn/RDjOHllG89nl1RyEhebgeO3dPJSSW1PW1tcKnzk+lZugLtMWQZibFcKuCXaIa7G90
kFHX7ZhxMFAEciMXIvQXHVfFcdOFJ2j0QK3xqU+6R21qH/KVFOX6cnbiGNqfqGCueg1rK/l8OVau
NaoWI2qy8R0aEx6Z8+C6hd2VoK6M/rGO9rE4oWWXZqxNIB+O2kWdfJsbiZdr/IVNSiL5NDv+7UCX
9f8siQi6vlvs2Ejg3w0fPAtwwMx0PXc6tdlnF3IT15e1bwxEHyo2D4044Q7nml0PRgmnG5P7ToWk
L9AfSz56+ZJAf5pG163tFXIciCqBhRRwk5U98/w7kaxX0zlFMcW0IOKdjFCdN43pFAMgjRZVpFZa
FkClDj0qdMwwgla8Xv8Bl37iQlQM72wTrI0gnBVih5ND/KJMEhplGURJCQKHIwtPl/Hw3ISwRIzX
jmkaK+BIjL9nBUDfgNF1quFp9eIngL53uSbJmHeoPUDxrUGqCiV1cqn3PnKd48FPKdQb4qjjXhvZ
D8ONeUJnvAOFiuaDQ+MrFJh+dCDbiGQ5xKULnVsX9rRJrJmpNqwr8QzWEOYtau/p/YeuvI1bGeJh
5wOeLVXY3aTLh5RYDMPobC5RI8pzz6K95DqVGVn/vklZLL1CLtHBSEP1h7nLn6pKFn93vORsHWu4
2ZhQ4iUzdCjgRCvVz0B/OMtxLpqD6j4y6Gm3vaS+tv+N1vEp5OkQtBMy2DjTKwaJcAqULOTBG7fw
xvRnvvDb1J0eu+LvUUq4E0HAu2JmAS8UcUN4lVZ9CmmniC8QBLWhvqGYflOTg91IssudiHJuSngE
dHy2+TzClFlUb4CG3BpqrXvQYYVgmzF4VM1+LbET4PSg+J9//etwcrZOYVvVTpkGaPSu3tiBPxod
rbiR3Gw7cxfAX6kgoHBNMBNcwKOmrhqqifcUWgTGoTchPchytGs7jO+oQCPnedx6RaeHejOFbsbv
jSY7YALveH2ll8nJ2a/4/Rk2/spBuqWOVkcjTatfUr2NFKa9j715quZR8kkvb9rVFEZBfxO2X+QM
fBhQnY0HTFxPi2cUy6FPvoyaIdvXNSU4rwGfmxEcx4LgkjFMI43onGmHuFfzkLm0f+j7rD70BncD
kKPkIRw5CepFmz1epwy61hh1uL61l89oKDVAEwJj/dDaBBP6eSjoC9dxBl5CY6rNH/WpzYOqMW6V
pnW8pCS3S5J9svLklLFWVibYtQyPQskdEGlgsc8ta/HSj4W1sKjp8/EU2+573LDBT3WQLg0uR8/Z
/mjXzSfbgX7E9UXv+RPuYbCMADd1iZ1SuKNPpDFYBNXyIWgh5pW59mkCMaA3GubLdWN760RKjULZ
WrfC3PT5OhU+kji2HRbhk5PQdPPyW8Eh8pGBXopZRtTlhB1mWo+ROruuJPTuuTPo3Ew8gbV1ql5I
TSlTzXpZkipK7bfFvlHJ28C/X1/frgkMEBJs5c78+QQ4PcbN0yrSp8e5e+tBiDq5f38n4jOZIPNU
AXcGeuR8D92qNOCJsNGq7XOb94HryJKznUvqzISQSHQWhr7AOlxFeXNkmuslyM+AevTz7NtQzcFf
79n6XEANHzWDS1GIIc1ZYRl5FWWJeaQzSLoqs8dwZCnLWPZWpVsAH+OA41klYjRbpieLtmRVNMVF
1BEjJAy6ZZPJfYpyzkDSRBKqd7zdQjkd0ufrZ4Jy6fmXMjLIxJOxrCJ1UF1fqayQVM2nlFbP0CRv
vXGpH5qpvLc1JKd/v6e4qiABvgaVC113W+lomxMstQB9HdN+FARkFkSSwu84O+LVHyNC3O7VkbQG
wYebBjdQDO6P7YdSVuvewQS6FrSHQZCrAcILOq7zTZxd6PlZDkiPeDrfo9/9nKTODzaYdBV1/Dim
9QN4rW/RMOl8augQXtc6yaHeiZBnv0A4DSDN4Vru4heUcxOqHDJ8bhaoce1nvXK6/t32XBQoPUB6
8U6/pB5blompxmJhsW7yPsT1yXKVN7QlP1td/oDqncRN1i8k3LyYCgZpKd5w6BiILWZndnqz02wa
dcthqJdj5qpR0iR+XRFgzFEa72LJkdjdy43F9e+b7KW10zjDEDSNCHpqWbYSm5Rp0GX8gea95LLZ
aejCdTbG1t3eGDPLxWkajuWVjv0N0jOvRRMfQfsWmHkRLDX9OYAl3W8XO6qt9jUeCBQVQRbC0ph5
dSdPdFZHudxuA+FAhVQnsqrz3xM3OcZcY4dGFmQhvD4xyGGp++E0QMLIi/UyBU0ENf2i7OqDkeWD
p1T6S25ZppdlRh5ed7W900vwIPi/HyM8rXS9VZWkWclsDOeTuyjf4zK+HedWEiR2XnD4Bn/MrD9j
8w1iNjYpdCXxKkg1cHcZy4+ql4GK9mME4EsgzMHlbomMtC2Gz/pshr5q6TT1KW7peBrxFj5NU0ne
MlLxgzXo06fRNrLDqqN6qIm9fAFyVKYptjNwBkFKkKNBsRf4iYsUUgNDXceXmkEOcNUTDdjPngXO
Sss7Hesg/w4qKIhGQTuCecXh74l5EetVoq+Mca4DkqbzvV5AzUbtckb+2nHlCW1I+9m1uN14rdlA
OkKpoOx73Yn2jrMD2D34GDGNcJFSmSTRaMltFqVWbX50Oweqh22mD+A1VZfSyxUwkVy3uHOnArO4
VuWwu2t953yNZCw6QD7VKjIm8Lc0jvGrVY1jkZjfSojAerFlnpY2+VrqjYT2a++8ID8H7Hhl3bw4
vJq2JIzFPYsopHnaFjMX2hdnlrFb/qZhE2IEppfslYBqFRAWUcFsVN1eKXCprhz0zi/6AeoQx9YH
o5hfgrOmARLUz0MXBJ9dJKe/2rkQMIEGdhcb/4KSXvCgPG8rlZqwTtOhCuhIs8DSyrueQFNhGb/o
Cq/9uVEkl8LOrYdJIJD9ouYOymVxfEM3llYblwJWnVjLPAyJzE+Yz5wOdR93H/optp8spZI9pHf6
R+hZ4rGlA7aOF704+4CXb1fapKoizegaD5Q9R6hnvNtmcqMvznfL5tHoDid0Fh8cmh/SITstinLX
265/3aV/P9nFb44f4aJj5oCqQxznadqVeYO2VeTE0NJb+nT028IpwsYk3xfUiwPa8iOQmYdCMZ/Z
1IbX7e94NsrOSBXBrondELd/sTU8pS2YTwtL92DjlA7142SPMl6avQv5zJKQSSmMOdBGgaVkfoXi
IrRlohSKdjW4yqFO30fjCTnHQUZgsXc9ABDxW/3ABD+YWHMbbMdVKeuRh99MdzWeMb8xfGjE2X4a
ymaR9hf5x5rIkztzNhajDWsgjg11UNwHxo9Vvw2iPaAc9pYiiEMq4x7ZO7ibJRIhS7bqjGcqgdF8
JkGv2Le4db/qUwNyYB5/awv9tbbc6Lrf7BXEtvtKhM85Zy1vzBJGV/WAvLwzw+lo+xqBVtDYhMVB
RnS4+yEhKPZbTAYHVnzBqanN4qyYq8juOBS+tPQAzbqvNTN+oFNxKFzrxhz5LSnzTybrbs1mlABC
d647G6gsvEYA8iEXc8YNJrEHzDVU0VLrdYju+b2pNJO3uOWNzlpZx3MvLOI4QmIXw9OAlwnB2Bhy
B+IrWhXFdmqG3dQ0nltzZMwKyiPK8JhU2cfrX3QvEmwtCtn5XLkQd81gsaGP3YI51vbW6WTZ2u4m
GiqqJMhRoNe13vCbjFCLi5SDiquKalu7IUNzY1fLrUPYZ1uxJJF1dz1/TIkNPNPshoyAoyoidqVF
pMc86zKVyg2tJ9m4y06ee5aXCG8N0vKkSyfkJYvevjYcAMvJoIsk+dm9soBiW6enkXTZIgS67ZIF
3NpYEHTVloe+gCRCFoIzB+Jg+of0CNVGiCNKNnE348L8mAlAIuBz4gN8GXS62JUJp9DGH6m2Ssg5
xie6qBWykcn1OkzYeog+w0qT++PvHRKPe4xHoeCOYVfhCNSqmjRlSlAbKpKvCxjFfXPhnY+a4d+P
/4EcCw0ZVNbAwXChlcfRaq24jdBiufSgLd1613+udAnb3J6XrO1x9AcxjoegdO77Y1vFilHD91cg
3F0NMokvjj3ISL/2AgfSY3Ru0YvEcIzwzuwKBw9ME1YSTGo+xQmpj02tUR9Q5CJIswz4iV4Kl7pE
vugoqq2xylplti8gueg0ZXGCobaIlePHhU03EK575HGGxqdqf8v9vMxOmuIEDKx6mVI86KlxIKUC
uqI+pEDWA+FT+VxNnpEk5qfrfnR5Vf3+ccAX6hgfAAZaCDqqpbRZs9YdtOx5ZZFFshMs9mFsQ/tm
eB2hWyU5NRehZzUIIgcNPOLovImVblODOAgpEhbZxfeuYL45PlV2LzFymWusVlA91RwLTSl48Lk/
mbQHtjvB6xrqXF/GMPUBH6+wi4hz4MjWwAruKycpFGd/NzdmhUeYo/ajrlIUMqa3VXMJooST1x1X
1Xv7PTvI2jK7W7mxJnw76kDFUm1hTdF/DeSUYyigbr9KHOTiZJ7vpDjCw3PotJdJTCPneRVk5Qft
axpkfnFXnTq/u5fTql3K3QoWhZStykANl/2ujESM+rqvP+cQY9Ufy6+m54KCwYPaYlD6TutdX6ps
pULWhuHPuHEx6R0x8suFsKPCJFnE5S0lrEyIP5PNCF5usKCZvybjCehha6QHh2uHJoMql/6ZJY3f
jMmhTqaDU+YITJ+ur1Hmoc66CZskw2B2n3XpWnaKDOgpevFpfmqDKdS+U6haERmV0kVOI6xYiOs5
s1O3YFixxW5VUoNVsfca/ZSasrByEdoFQ0KGpmaKObPVaYr0Xq8VL27tQ2Z91+MyqjrZPSI5eI4Q
XdRiTjo8RHHwxlun5piD/op8P5J8qouni7AkIZjgiV4qrMHJ6wK39Kcg9fUJus8AZBjem5V6q9Zp
ClQSyh0sD5aX6+ZlX04ILgPRk2nWscbcPs5I4fmcQ0+h8HH9B9ctyQ68iKdv1mZeSbFQlHZmzzgU
YR5YzO8fspsJRCs+UEkYxAVBfClrL/+XEwkmphXytSK1z4/DNNSxC+o0+Oc9eK70CNKNj6sqX+ae
Yq8IMilp5H+5mf5YFA6gFmekzQtYREHjmw1tAb8uvMqH2vSM7+lkHoVVg8guxPVznZVSfjvTH7PC
QUSbBHhUDZVg1sx+ZhjHMu4/6Evz0GAuXF8rwV3O3nWS3qZE/9JqxrEekLmCrOA2tcYXoy5Kb2Yj
9YxyuEncJuSFrNyy73F/fqJwhDHzU6QqniIRtW7HmnpV/Eq614VJula7hxddbh10YmurWLhetGam
SlphJ+LhWRnfDUBwtEyagKyOI+63gToheDNAIXeBiQGHnDKbSYbK+10D1vjMM33NSwpIFBd39NS4
vrzKvevMG5u/y2mb2E7X7BribGyl9V4OamiC6T0EyQCGIntIV8SAcRWhbBpz16G3VoX9LPM0zSYL
+9kFIJGrIDN9zB8V3/QgLDtCCDJAVfZJlvpIrQqXtUUTDlQKrI7+PHvaIYFkGDTEUbiiAbnRPeeH
A/ir5BTtZQjbpQrRwuacp0OKDUb9wV/Ih9H+IAmFErf5veztJ1TmBZC7nEGP1I8jIzBaUET46IIN
/jpXGyvBeCuNgnsnYrssITaUNiYtbYpl8RjNrltHf6tHmciB1DmF041n7JDHHYykd7NPM58ca+hn
Q3H95EZgXi4OUrFC2bKEWxo4h6LpDexljtnk1FugzJv6luVXfhyALWAojtZhVlDplOUiMjcRLu6y
SdyyAXojGsrnRL8zVVkeKTMg3M26XZcFLhIE829WpIb9ax4UfmkjI3A8jKK9Q3tFkg1ILIoiORUx
hnIYYXHBlWX2rlcMslTxUpUAVxRIzwB5Qa8DX0f4XhnqLA6mNFgE4e3W9vITRCUHCOWmwVuOJAhK
uQwPKmlz8L945h+7wufKjco1GCn+c+Zo2FbrmUtRcfeh9+ppZeieqCyU/JcA9seq+A11FUofI1Y7
IrXrp4AcpyNF1Fx8E1z7OtIAJch+XA8vezfsZofFt1yvuC4uP6yUqdanEt4JufQXlJNvSicdJLHy
EvL9+3OCjAgVD/QlxZKOw5kKLCjFPWujY/dtCbiGEF35dpg0gdJ6YLEO9GBm3tpr8Bsms7+6y+UN
/Me+EHDyohq0icG+aftOtNYDi/vBAVWyh8uJ46zMQf9zar08hLamLPjsx54/xgVfRqcjoxZluIqn
HlIQX2KXBnElQ9Xv3xZ/rAieu1DmdKOO7wmolhORVeQ5CQs/R5jzHLQLffWrbGGXjXzhswp+axX9
4s4jsKDZF3TrUeLoIeyO1hGe6ADVW4g/bRbqAPETQFYl33Q/Cv2zXrGD1FimmswEnxS1csCKX4rK
9K6fkP1gAMQ0oOFo/KHbfP4gAGeSuhRoikXL8MmG9mf5lgfgDeEYNznNGHIEtYU0g9p1lo3Nddmb
S7+p9XLEkB5KYhoyGcsneNe9ZWEcqD/XvC2foToGPg1p12h3Ozd2hXt/0rq5Ihqc1CqDtbZD2gjt
9I9r2KP0kNHfSuGg25JsscyscDCdNuV2O2K502EqD6pfuAHE1nCD6UlgYYctckStLJRY3T0rm8UK
J5JzzcicClbL3tcONPz/mRWi/Pq+/E+U/3eZ1caocECblc6asAoS133nzcnXgnzkGKe+vrTdQLcx
IpzIwRw1d1ZhpOfDLZ0QXIFOMwv1EZB03wFlyHVzu5fIH3NiKkDxCiRZCq+xu/nBpPmXSoNSL2uC
2uaSrGP/ktzYEt4W41A2hE+wNbir3mGAOYLX9w6VXFyTiW8d01B6KCSHUZy/qttp6OgAkxjxUv0F
UdsvILZ4LFeT9ACQCaqPLYAnkti2f1+CYMLCqKoNpL0QefjSDKbWwTAghtBj4gg+FULs/JB/sn6q
rsdZSHxEgvkYP3T35HT9q+4eSkBbVDDJo4crKly1E0ssQoDPGpIvcQOeJpmX7u7rxoB+HuR0TCTP
dQwDagv52/I+tn+o7uf/bRHCFqJYgY5cxlnUljd2SqD3J4MTXHba1+tvs4x1Hzex2lETOtCkYdE8
vnL7l5K9mvXdkj6W5otVPyfkh958Bk4yuL4w2eatf99YVca4bzCBgcSNJJ5iZ8FAJgxdUkkk2b/c
N6sTQjNJrURtE4QSXvpdYPT+8FgGKP0zr30vItPTxmAd1Rsx9xHoMuu7gWVjXIjQnZUu7bJCBFNa
BgpRPHyKY+9YT2yd9ri+ofv3/MaYEJkdvAsBY8BKUwMrTY7zQxmAbfkz6tNTaHyXPzNkB0yI0qnj
ksGYsDrHBpupdteNqiyCrEfoIuP9s6aLrr5iklTDGF3Uhsa35KilHjo1z22AVwz185tWAvyT7aEh
ROcMYh1KXmBJdhPOfgwinsqjN83XDkQeR81PsrCLZMmSxEkMIYxUrdszZuL8JSochDykzZMxn7pJ
Amj5L9H4n3goDh4VeVqOyYC91DAp6vgNCvAHF0U8CFHVqB/gDioPiw0KLM3XPaUPQHMmOfN7DoNZ
SB2VGfT3QXB+fubLwlIwCQwIqZ7RUNMeKymf664FDONCbgvedwGaIIM72BOaUgDVp76aEj8bEsk5
2wtcQO79Y0IIKAbjo2P0MFE0EA6z76j9w60kcz97LrG1IWxUm9eM9Qw2+uZnlb/2uLhrDMP1MsL0
3di/NSTEjC6Bale1LkbrotJ8dvD9WQtyHP5Vb49mjv9yHc9WTj11/40vbLZRCB6cqyQFqT6Chw68
wLJ4mZSqUeIM4tuqNNPOqBcLWXn9oU+sYNYKySL2fGGltYIrg8zlYvamA5OvmnKwqRqVnaVeq1cO
xIswfusOE5OxJu1+rK014WP1cckmYtcAid0XH/lhOvJwztA6VnF1yXI32cqEzzNZZC7NdWVUecKg
+bEdPkE5S+Lm6/9EjO5/FoShxPN4YDkzBiQZjPT55KXOh3HpfZQ3wI18r6ifLGL55px9vn5N7jnF
1qYQ4cvBrRfoc1XRYP+o4rsUlYXrBvbO7taAEM6ngdHRyNedA3ccwJg2OgZD+6ubuSQQyQwJqeE8
9XNVFjDEJhOQ5djrMPPd6UWoLDIejt1Xy3ZR665usrWmmV0y9rClf1hLJOS2eE6So/rTQsWL+E1k
AMYsEyzZewRubQoZImY4ed4265fCEMWc/OqG3HOMySvp4g2dZHbl92tA8EXwGYIQF+M6KtBUQshV
utnKe1QPQDief8bc5YuqDT7tylPq2p4xvC+0Dyq18vJSf2tcN0zi8WNipOC5Vn0rg6RO595PLZ5x
VKfHeNC8Ia/8uh0l3rUXBPA7QdYJILtJLua4QNJpDwQCZpHT5T9jZodl0x6s/m6xrSC1lgewenq1
lXwvZyS2hS4JeDun58y6cPm5iWoD6wToY6nMXpqCX0DaZ9xx6zMTwodwzAY5SoMF9rwJcrv0K0xH
Y77ea2S37I6DnVkS4umYLFU2aMDOaYnqdzZe4sVbPgG1pkx+yv9FL/jMmhBR3cnhgw6e4Ihp9X2O
16LxeTGn09jJWC4kGyhiD+KuyjHGA0O8BP0nEthh1AOOgoblHK6HOskGukIszZe+NMYO3pBP9alw
YWV2j2lJbnoMGK7qK9fN7UUhTKECE6tBnt4GqvI8Ci2OkWm0BkRUaYFrcHvo8fyidhIlGVhJygcn
v2PqNz0GoqMYo6x6HW0AWHspuGMNrGKo2P4M4RCg/IVXeYKfMRzSGPg0r7hB+y1UZtTf7S+Nj9rY
v3iXnK1cOBTZAPZMDAdi5Yg4YfzLDDHY4KuQicKgAQ2ST7K69O+i0LVFCoeDmOVYkAkWTfALBjbK
38G0BPbXJHR9Yvt6v044+CtqjTZeovmKg/JV48+3fz3phgn+7W4L5wbAktEAFyuWXr3E880Qf1Iz
KBD/r84lPjVLtVaNwcaC9Ug7OF+Km+FY+PPbHCTo5Mbh/FW2xXulie3KxMemXRV2ASZTZApt+lTB
jyrTwGD1sPJAeRpmClMLevAQmkrQoTQYxbTqZwP0lbwE/07KQOD0s+klPCDrZ73y2cXHKI9jmiwD
doEOPc7OcKulesh18DvG9LuV3lkJO0lO9U6qebYNQh4Dwo9CwygL4tUbBRbM8rLb8hAH7UHzya++
DedgbRzKdn8vSm7cyhAyGoXVNq0I3GpsDov57GYx0B0PrVrKgpZseULQUkcwCYOEesXxK49T0Po8
9bIPcfA2H8iv+RP3k2B4ub6lOyZXOruVLhnVV9B7n8dJt6Lu4jC9jjL1dRozr7C+mLEkJMlsCPs3
xHkSJ6sNqnzqK+qVy3dHNoe5Hm3BGW2w+WoQXMAIxMWIYhpbeUpKo0YM6k7asTuSSFtnjSQeeDmI
idb81o4Q0AdGVOgKwo72aEWGHiwHE1O89XPXec3RfbWj4olgEjN7zL7pR5TKj3//uZDMmSj+aSv5
geAh6Ks2StouPFpKTNPWKZiFlKCPP1+3snNZ21srwiIbXSN9ylUeuTlaRGldPyPBWkAZ6T71Dv2c
NrrM9ffukDOTwq1V8lJlyQCTDPHrpQu0w/LI1jmWG/pehEDloxuBa2QFP+t36gEkwFIoxE7CevYT
hGtsgUT9DJ0NHqlmcQ+qx9PMJ9lDbNcGRg1A/wEyoQseRLUB18BUarDR8cMIuhmtGCUv5T1AqW1t
bAivSqXswOalw4YZ0Y/DgBm0gFkRhpxcPzutdxRU7MFdpPJvPJKV7XZC5ZltIZyAmbyfKmbwqEjy
994uTqiRBuBLfxgBUbvupLKtXP++eWf2LYfgnQ5Tbt0GNGFeL5O12Itb240UDhtoBfo5bmFBXR4d
95cZ3ytUVvaX2RCOmhJbXcwafCxtxlW9aHzBtRajBqVPwfX92kMY4duYmM0ETxloCNcQutmwsitn
BxMpUBRrw+Uwh0ZQAQ3yo47cEMM4N0DdpDMGyGUusf+d/jErltZ4wZPeAg9M1CuD5yTfB1emZbZX
irehGrlyrKuqbTriymIAZvN4XVkSdaz2VMyCVMNjrSmAY6SeQ1867cmsPtJWOaYLeFvZX3PD4lrY
/ALxIcXpZCcdSMmiusM8PkO1N3lTxmeT1/71r7h7AW0tCQ8ppYEYnjGbHHIUcVS+qM9lMN0W4fya
hcOxPSz+nXVYyqiJsgOKINeN737KP/vsCpHFnSxDMSescinZZ25hGpQvsuglsyFEEN6M1BpH2Ejv
3EfdxzicnyJYvXSe8mH42LyXz/8CsHj27dZftDkXddvraUIJPJ9nX/lsfVNqEl7fuL3BE9sCjbeG
pyi4VcXZu2WZB9MaHA5AND+ZId6DHrk3btB0CJIgja5b24spgFZgKhOUF+hpC3cpaaykrp20BlFx
H1Uu+8Bq/UaZ07frZnbyf9Rc/5gR7ksHejNqBo55sMKycQogE04Cw63iKHZMFphzQjvoKiz6Td+1
i2SJl+QIK0RyY1w48ro5UT4bWOOiTVGpfcztb9V8Yy1pwLMcsmhPGW89asnylD3vtB3M1a1CHKBk
Eq4EAo7HboZ4WZTzFxtiTlCflpyx3Y+3sSBcCG5fkJkbeR2pTeVnE/UV1QxmKd5UthDBRzjY2OcF
gqKoDUJHZHmivSRT3csEtjsleMdMU8tqMqyDFPaHqiqPlTomHhTVX3pDO1z3RJktwRkaM1/A9VPU
UetCmpEqYFZDsyheoKL583+yJPK4xxUjOVu/v8rfyQz+eqYFdgfRN1JK9m/3ut5soC0EenDEMos5
WR3NH/qQfENZJV1xhrkPsU5Mz0BPBLKgXlb8G/Qmpk3+8XGRvx2tnHioE3w5rplhOr0bCqCqXIZQ
XR1MfLBtrQhx3qbGTEHXXUfNiPmQvh4mVId4yHvn1KXjAdREkk8n8Xh7/fsmzM9F2iRLuh7dHGnO
UoSL8n7dOSRH1xaCAxgbCM0MuGFnvueT5c1L7XMi46+WOLu9/n27jm5oYjCRIrp330qgi9PiZikQ
8vpf11ezHtDLD0RAHwLtPzDACB8otmY8PzOsJkPDFwRgc38yVjbn4dNcMM+QVdj3Pw/yz99KWxds
P86oG6XurAGpUdzMgzq76VnZ/yPtypbjxpXlFzGC+/LKvbul1r5YLwzLsrmAO7h//U1qzrVaEKdx
7BMxEfOgickusFAoFKoyiczTh/iSQJnv0/y4AGEaCOWC94H1k/VDg4+QKnpl+uN+8Sc0v8AoI5wS
e23iXcmU6C69TkIzzPfzHb+x4Utl+h1fk0QwceE1+As5VhrraB0xG+CjMTwNJT9xUMO6tpzR1/0x
sfn1K3ZpWUQmbZtxYMWDUZu+VgkeXXIC4jiNx4PMA2HcBQrDyhxVrYk69/dWPlYab+z0y3MWawaz
gZsGPipW1PSltARLe28XSRrKdAgNhYJRZ/RndQJlwOxkIKNIkrfz24Hd3Cw6s7lxne9kowd6m/s1
+NpS/U3qCuc8CNc5mM1N2xplugXO0eCKJjy3O0ip77t1tKV3ZPe/okFi4wlrGJMJkJIQ5JDwDjny
yFFDc/DafG04xkvyXX3GiKRTOhFXlWQ9kk+jC4vKpAetJiid3MFQQuoLMyV7gTY/O2UBF6q8q4XG
A0s/ZDJJyyO3/NLb9A+yCm0BCPgoUIb/HD8zPLrWioQPOfmKP1ue+ji+rC8Vud1crA8k8rPkQcDy
NYVCzQuvfvelkM+gs1OKhoTOjHR1I+Wq+r78ULDciZ+9YtqdBBTtVLGzSsiGoBH604sVi8zkE1UZ
ETmxsOLinoT9g+AQxwgWDw2NTur3B57az5f8hcVjok4LHkSh0BAQzMsIY1oUqgfDIXV6n160duWK
IfrdvfPbZzsG/f607PgCnhdBtazCRPDueFLUeyXaks5DbIeBDwgmCGHmAlNaOnbLSKwgVtV9azS3
OhpFONcAnilsuBFLcC5RmJI1lq3Qzh7QY3DeFB4EE2siUi3mnMGUGQO5yVDYEZk5EF9qkawTMMFF
x8tJVhZwdzkYUNPVHWtxRdWe4AjNReMjc27uoqe/PfI+PhMTXqQYCU3UrNEackA0eyADd6ST5wlM
HIkrOZFrE8s3YUDPKW61MIGmlD1ljnqv2vE1CNs72xod4+38Z/tS7WLW9D3BOUlgoNtA9KEEMPVy
2dV8KVzzFiUQn8m16LYB71WVYyjbHN+kiZnma8CUC6+UK0c0d2PDa4XieQo7eZDGsm6S1Spxr/mm
6U1VmGg7SHx4aLd22pflRSSODr4AzEHwHvh4UVlWPp8JJjRhWnWEieuZYPnlVXKV/kRZDROJE8a5
JHxPV9v1r39aG2U/JRNNhHXwQAQDkV/UuMih7JXZap775x1m+4D/vRfYVojUIAqRFqxsov+wqgca
m25mPgvT/XmYLzWuf4wxIJaA0gz+Yfa6kbYCOLs6048uuwvZGQNymTqzX1yDPdLllRfef/XXBOID
jdnhtDQGUW970y8rew6im843A5wx76N41KHHBGKUYJYwMG1tp9/qGykQWlvyMMPiCpyjdXuDfPwU
JhIo6C4Wmhg/pUbTeQ2akjZqgpHcnF/f7c/4G4UdX0UzIrrbcywv1CjC1ogvc5I8VJ38rRsLXpmL
9y3ZenZLFRD4igBD/LLXySPpKQ2MYHZlUMnpHAWG7YPot2Vsb1Ajx2Ya9avjTKVtlYPXKFw1Ebbc
wDgnW7qO0krtxB7fSLpLH6Xcnx+1MAKT0+J0jwI46jH44AhB4YMgmWPdFwY0FpoJLpOR6pCyh3lS
7qDTDg+ZF0aImfXL3K0c0+28juyKe9GtHTzlctKIfzksPtaWiTBRK6ng6oHdg288rwRnnU1dZb/2
7ROUnnm19H+5wHzgMXlLp9eaFSdQVtQvZQRyCYtsONl3u8VINy4SvAC6bZ8ugdYOjV5oYmDwhDqR
8MSIxUVJzMfUh72EJIjuTFtziFs6f5dFn+AxSRMIMMRGx/3d79xJcdJbkNZ55q48jM/pdb9TD+td
6fy+39wdJ4hMWKXjNPa6DAvRhGKr+k4xOe0Z25n6CQITSmUlEVKjgU3rULPsRMSDVPE/bLiDB/rI
YBT+4l3wfVucoDJRM6fDVMQVPCURrsz6xUTp439aOPbh0cogQzllOFznnPwSm2Wn5TOP6Xw7UH5Y
wTLs5mavDOCdXAPl4iNQYj4GzXY70Vc8sGN55y3aDGInYMyVajTTTBLG1fnUR115KdHOG1mhkT1L
GW/mjrex2IHMYp7bHh0ZMKx2lNwht+1V9K0fbTOxJbLX9hUI05Q/pdtkfEJjohW0UtTcquDr8viw
kCtl/D6R/9HbNSZidGISTVOJXA/ps+al1K6v10CMR3CvTNHGjTlTEUU43pTEdt3x5OMxkUMfxQSa
h7DNJNpNVyyoOk7JlajmF6Cf8NJUvp5ayy0142KIJJem/RElu6Ma09JNrP7QGiCLyCNyaPvkxSL0
WA76JeqlnGjDCwbs46FJzRqkCviZj50PqQRX9nLXvB4c6mt4rkQx6JK3MpuJzcnCMOEHDbKNYayZ
3Kr70dSdi/xmkGfflBbO/uE6NRNzZMiCploN47J+7Gy1S39Sqb3LzB56e7LqKPMcxpJxAfnaQzRl
h6Lpj0maPSYxj4J4+5z8MFpn5lkyXS7ibnqPG+jezL41N82D4EV+PNjRs3qBs+tBejsfPdZ1/JIx
n0AyBaBe6JIlAVO1b45Q8VIz5clQUdhrmtKWCzRki5EPmbvwPOh2nn6CysSsvJFb9LjA0PLCwgsW
2ReXKATdgYjEQu8mWElXsqz6cXYzu3sZ4l0XND5xzWNzqHhff4U6twBMImaqEKwD4fsaq1fCB2rj
ngcBBQOdgtUdt9LHObd1JpYtpJxLdQEaVNaf46OCOj+I/b41rhbktyshKi/34gEygQ3Dr/Korist
g2BqqO9Iyauvcc4fnQlhClhdpqEAAriE7Wm5zZE29+alZYHwnBemV28897GYtCfpxHrEiC1O730U
QNcv/NF5sl/5JZ97YF2Yc1BMAJIrcYEWJaBEzbauzH2xH17V6+LZuhzQUaw55U3+QJ7O74vtj4Vi
oYgGCpAPM744t1FpZvVk+nFr2FLZObO+O4+wXejG2OT/QzAOKERVrDcF9nu+63YgAQMxODYgdYpL
3IwLZ3jnd6oNVH+bV7zoJZwh4n858D7wGX8UetLoZN0AJnZ5htd4EDBDla5wp+he02JfpYmvFhHa
lHJIT79G45s6Fns57ndQHtwXeup2auqqUNWKOxXajzTgLNC6xl+/++8fyDbV94ZYkmW9q6zxoLnt
gyHs/ZXDB1sIfaY8kol/yRU/8JhQaEXVfyLCvG9BNh3tlmDwVkLfxONPZa5H2RfjDJBpgE1s1dBj
Vl9OUyL0xoj0uhM9dJa7ktgcNBENjFqEQcZMLWtbl5fCKc2Is7A832bChB4VVp3O8G1BxXtqG44q
9zrP+XTvBb2TGqi6in1DeHW99g0YMgTD9WF90Ch2kpehQsGr8PxLVvT707GPxt2YRlEnwJfL5wnc
kuBmC1BcSh3rRdmvQweJx8uKvkwZ/pMLf0Ayucokk1aF7th603S7i85frqun2i3xIkhuqkstc5Rg
Oea2dKNbqGu1lwuXNXU7BP/+BWyhOSOFJMUmsiXjCmyM4XBANdRR/XLPj8EQo9ry149oxVaZxYxA
7aeD0yitGUIWEi8SuUclw051KKy31yax6+VAfi7m3SiizI2BfVLutfZJTO7Qimh35KpLvbh6FOZj
01xn/V1l3WTFkxVfilJsl6Ubjz4ZqZ1XrzkoXQsDAjNPhEaY4dujMzVZXiHSC3lLn1QUWn43Mr2L
pSNNb01ylbfHfAr17LbJIEiDG1B+sVigIrkwy8xOJqihBxZxBMmVrmfZEQ1boM/JeCcJxDZKPEhH
l1IGKu8sTOUro3uerUdBDdPvoF5Lpl062/Ec0mQvR6JTVIMrCE4GhsYqtqniLs2PMb9oBl9sXGvM
ba24nAwnwjthu3YK+9A4tgd1F7VvcffaKW81Qrmp7sks2Ib1OplgaZbtMXs0EzdZXGG5sKgttEE8
DfbcuUl8ocihItpRh7GdnyOBpBKKfbiLm30ISWYtverNX6ZI/SweoeRQOXi9xAgvjgtUsrIH08BI
m5rYstg5qFE4tNvFTdhUuyEFYRBK+P1lrt+Kk9fGYUX2JvZKd4jNCxrfzsNOArOX3EL+7U6FOJiR
gaJ1fm6Sx8p6UKt9ah7JWx7D/fpf8hJkICdpBfSvp3apf8uIYpfTTocESgrG0yqxu+qGzjd5F0qZ
r2rBouzF7oD/qonsqXzsUieyfKI6avKYlId+vCr1F0GQnaU7ZlJQxQv4ncF6Lu7jzqP0W4u+YaF7
HQenQlKObtrOE0wvmwu71fEaD46UCqrDqBrOjUO1/Ti+jVWKCYmHjrwIkW9kbnfbxOEAApnoSuof
pLm3qxQzhlC7SyQwct5rIrGb7KKO/al6FcoUd95fI/wzEX9VpPQ4Z912jvOxl5mzRypmM55lBLDM
shfQ88eH2s9cDTzDmU0r8OXRXYXmMptXoNu+3H3gMnmOYdFoFHRs60zMK9uIRy8tpAMlKvLumldI
5p2wMpPyDKqVdGh6Xe/2gyuiw53s5Wsdbzh5SK64Gf56R/tyxJ6ELOaItSzMH8drhF7JOteXBxJo
QRL+5QvcCRBzoJbDFItKi0W0auqYHQWPKxKUicsSt31B+vhYbM49TlZWZfOaEK0CDiU8hATxrtqV
KGbxBlV5Hslk3Qk0TTVjTU8Vfcbc8bFvnkn7jeP223feD4uYQzTqlaisaoCoQRSsn0i7KP3kSgaN
Gdot1pfF8ibp3XLPF81bF+uMd7BDooKutWTqkYAVEXg2VZCOC0N2JSqqJyfZvaiUnX3e2M0FPcn4
GC9paTwtkgQvgRKmdgCxaeIaatLfl5CC8c9DbedDYPcWLXg5xH6Zbd3rEV3mCsZpV6NXSe/SKSnu
8aF+F1+n3U7326APuU2jmyaewDL7u+rBHt+vrxmm2nhRObyUs/SilhHnqY1rHrOzBxBhZqr2nntB
wmwH17Fz17oV7zpcCHNPPFg7Xr636S4npjFfrxqyoe0nQMrG8zLL9kTvLOnSWm7Rq8SpyWwXn06w
mH2uTVmXZwqwkl13Ud2W7mIXl3oNyt91xi56kp8UzkbkfThms/dKX029vO5D3drJOgHzdaF0Njrs
K84u2M6bT4xjtrxekLhX1jIX8iwnu7b8/rK5hHnflrAH5/YA1qr5Qr2YiFvvE48eePzUm7efD3y2
sldUTUq7CPjzUNqR8qseeCaurvAlspwgMIU8lIqzVlhdxZIlJxcze26fteLVzL5zdvnmLesEiEka
6r6Q5mgE0HoeLG4BZYq1RmkEpYfM7fBXL10ncExQEcokxuQp4DT6bJTEkXLevXH99udWjokfDTXa
XFmAQETcFZrGS9HiHicXw/Skjbt8qV1R5CwiD5IJJVYrNkiZ18Rrp/nK4Z/B5JbLDMcLWWxtDhM4
LZFVmJbv5keZ2uIEQUsCdUkMy97rT/TKeOSzzG8erydfjAkkcly1uabBuCUfr1CwC8u23A1yHNt5
Nvm1Id8alRKc98rtQKmB0caCojLYbfCNT67+S2k2nUmRpMxa5FMMToo/otoMSQJij4j3hrhdRDM/
0Jgt0DQYtTMHoFGvxtV7CfPddAHOZyd9WAJygUsQJpGb6+oq9nmBZLuAdoLN7Ac5nWY1Gpe1AjB6
7XVxu+xSb3oCJWTY/QIJQenNYeujZ8FNn4QdL3PfjmMfljN7pZTqWcakIRw3B7E2vZKan+c/5HZj
xIl9zNZQwB6BDb8i7GYQpOQ49Hxoo3rZFcadksTW3cmpMUK80w9iyHtLlXl+xBy4uTFmXdcBfWW6
palT7sTWTq4NSBfuaFA4yjF/zHz9GkNsrtU42l71QWAVyL752odzyKveb99dTlaD2UtiRguLqPg9
KPX4kC31usN0QzGNIIeRxy2v874ucyBrRoQ58eV97fV94lhPid8iecuP6Avxy4fI470dbL+9QcvI
lNCrYYBz8fO+TWWam2qM9JR6ayOoccihkwJeaLyU0xL9dblz3r22LfyNx7Yw9dlimtOAFLWJ4n3d
V6GqVHfnIbazmg8IJhT1ZpzKc7aapFJnTjCQRW8SSjjJNg+FCUFLIkymsMCQpEXtb1Du2gWzvSmI
hM9bs5lWrLPhkBnXMNvDuIRulJjT1kX0KUES/iVroTVXRW12XAdzcJMYYs4H2rQLvXEQsTWtr0K2
TTSh8Ws9jIviqRN/CGieTcZv523abis9AWF2ua5UmRI3WDzqxUd1Dz66p4W86wSodnasjxJI4l74
r/1f5lPfq7cnuMxuLgwTBLsicLPdKrwiHdqw2CleHfCS+c384gSI+Wp93yhqGgMIig9umu5LEGWT
oFND9dskvqgt9+V6PXW+5FAngMw+bk2amnS9PKwnYvmW/Fjnplqvv2je2hv+q6a87Za/3YS9R89q
XraJ+l7T6S6St/G79oyBwfYaE2nH/N78RbzqkqAYDtLTbMF4mp1ea3h2eKtvxqv/Qmya47Xso9GI
1gtZy94dqr2gR3BrHhR0fg9oqyt21l69EA/o4j3vxe/9x2fWnKVa0iZiSeV/rtuPStjdqx6oeOPD
OqnT7fG5wd+wvlRCxxX0dLeYXHvVjyKnkZFn+eoYJ4lXpqZytUT4EH2C4rHagMKZSDm6aCwoX3EM
3gzeH07GUi513VjOowAnGyFXMB7rXbsjh/qa3KSXYPt7WCmIV5EP2R0e6bUp2iVkotB7x7uUb6d/
J79jXZMTm+cYPQM1xdfuoBExfl9A+gNOFZzKmBY0VbfAOEt2i+lLAvEP2ZVDXu/9dlZw8gOY+GVo
fZZJI36AGszeSOzyTgBbxyqMgar7HAr3nIVfj6xznsbELQuXdPA0YuFRMMt25ssEOR6PeC0keRZ7
fmkCpbAbN8XzceOoaAZGWR1ErLH9X2hW8DY+E9kE0KzpCUgTEGiSAjJB5bfubgoxQeTObumRa3I/
3PLjDc/zmPCWijGpLQOogiJeypoc6unCIU7brr9YlmRC6lyRJZYNwiQRHaQSH3W9Vxt+e1940Y4+
Q4fUGwKCxrq/9OMPxNXqEz+Ws5pOZoRMJcP1xbw0AxVXmOm1DYe94a2yI7hLHNbpN8Hl9QG8v8Wy
LiWBL0GGuIIhajqTJWXgr88g04H85SK6Wdz+tjPt6sF013G3PAQ7xfd1yHC9xJz35S3/kURd1CXQ
m20oyvdduoCpDzfiKEVXWadPEnVUK7PuQcYMYjUjEcPziJunPthWFd3CHDPqokyIbPRSx9C8uu6e
bldeoWX+Rkc302jziuebLnSKxHzQpYhBR4onA793ikfJTw/xSxz0/ro3JpC/8GXdNvN3Bd0EOiY7
oFXO2kbUlIjzehsdnfZC82kQjY52VHAhUsNStaNbntNuZTangIyJEx49BDEC4LqYNFiVpNfHFV4C
tbXhT2GYED9CrB4T8IAhJiaMuky5N2qZs+N5GEwUH/qsGUH2jVRXbF3TeNX4/bprYGZ3mWKqCkiJ
LSjJs4T5xTIpbWcCQn/JrMBQnLXhrNiDP81BB8bzoB+0X8lBfjJ23BmDrcRAhb+jPRfq9UjmPwcX
MCFXqJBEsM5+lvxcOlqHDEdj41a7JQ9zDQ0Zb2/nd9rW3j6BZC93ur5kVqYBslNiuzcqW8kMF8US
ZzJ5hNbrMcMu7CkUE77UshTSeLHQntqALyst0DeTo7fJLmgUpH16IxTDtyTnjdNvpr2nsMytLyvr
hsirhQb0htxmlrGUakalXVLoDW7LKcYeQnHRynIHYtDpQRMaTDrRjtD7XqrUQ1VbcW9bYpL+mCor
u01lXfgxTgqoCoV6am1tKLPajqa6Lx1RiOeXbESQTIs5sq2BqNCEmgpM4Y1Z9GTKavd8/vttbQhV
0XDRlC0LhEhMmjGNYyqTWMCidtEPcayulmrg0HRvBixNNEXICamW8aUDio4xjSIZGGtBRf01Qt4r
QTeULQXRj/ZmDlORk6ZvFrRWCkrDBEOX8qXEUdfdFOlmZmHYZvSkBRswBXWhIDo/Vr092ZbDXsXg
zTroE/PAN+tZGtQywFSKGovOUhONYqT3mASzfDWpUMJplwZMrKQhcNdamA6qWGKuHf12aGjopKCW
lwzSuJVxF816uU7a17Ur6cn0bEpy5sVzLDiaMNRhOchdSIZu2InFVBe2oaiWP1qp6M5qir5Moy2v
m6SBhmGRWcc6VxIPXqZxmgm3EnFNlkzDEk0TxJfv5e/TBKZoaAZmGgvJYHY9O6A2k4P2Ir/GbqQv
01N9EC77wpEEpFArqzLvaWIjCHyCZwJ4LOq0oFJjoUiZQOmigvxKLYzUh3KmcZCGajl2YF120H2Q
cq5CWxWMT9DMVqlFA59SBnR0aTwXt5afviSucZxukuPspt/UsP6pH6Xd+f25aa+BBAbOZOhfEpmU
6NKotZPlF3R+VKAmTwsQuZMcrpsjd4qT8qjVlKfhs3GQaIplqJCFk6yvDIVaDH65UcwiXzXmyQWJ
/zczq56HaOKVuraAcFIpClhOdXDOMGsqNZ3e130a4SorjrYoonVnrsprraspJyZsIZmmhowQuq6K
Ja5/P/Fbzer0oSvVyIeQvETuIziKEJ7/Vlt3RA35rYyyqgbBbZU5odI8E+VCw2tIi3cCjI4E06HD
JY1iwD72pevzaBt5hmZBPRyzdhYsYp9fetks86GMANbIHl2fOFOANdU+Gq6NiXNMbL1qgSxPURFV
FGTx7Dkx66M5lUMs+B31iiNmda4yAQRYcVBdlLi2fJ8uU4wWF5zm862Pdoq67o6TjyZpRk0kHW1c
bd/qftWo6BVMisEW5Knxzi/nxkH4yUAmdzLqxTTUGgYaePOPTZzQf54paRbSQlPCcatL7O0LF3o6
yQ1sUZrGTvqfC30VG+Ik2et5Q7buPgCAjxvySo6nM5aQbpDLosoFf2zU6BkU/+ouhshmGJGBfgPt
M9qqK7RODpWGoRO9n4JIBi3t+R+xYjC5mob4gVsmuurBaM3cv7pOUcAjUwtoorgr6G2jHBL5l0Qv
W6RGZpT7vBZZHt76dU8cpavKomtk4OWF8aMCcXdPpB/yXDyKeG+YhCVINcONNIlj5taVWtdkKLQi
18ehyG7CsjKjIi8zrDXuYha0Yw7ZVfHTVGwox2g3kjMc4x+Jl/+USod3q96iYYIgl4lXXx10yV+P
hnKmWje1Ak5i0Zm90s2uyrDagZ3owOuY39gcn6DY5V2MqdIbQCntvQFy+3biZU08BCY84xMphZU3
gj9A/0Ekt6P08Mce+ckENnFocCUbSpjQUghpNmKb+WMaHy3FestGYS/l5uxMmnzbCyOvarwRxT5B
M4dc0ZExk9X1QxXodUEPPqj1ZDniHHBb+cknGCZYtrJZR0LSCX71ywwUty3tGg7Y+6hJo1k896LM
offZPnK406Ibl8BPyEzE0VpBEGsTHy8aNK8ib2M0BVVVODVX8WETCXxtGtJqEYUd5oSdrTFdrHj9
iqBdV+LX1ICcTfIcDTx2uo3TFVpVH0Dy54DSpH2u09XjC6riHUPIqU/mobuuBF13a0Kky6GdYk5y
vRHFdJDTIqnGMQu9WQY0RQ9rp0yagF7yH1pFgkQN5MgvB8GexshJjWchnTkRbGtBTyGZQG10aYTc
ApByGVg0x56A7jLGmTP8+/wG3MqOYB0eGI2VgFd8j6UnMToW9DRLVBP+OcVul+dBJsjqFQhyf1K8
QNp137V2r+UPLbhY7J4Ii51Vw22faQrnqN/cjyfflrG5aYZ0SBu4axE9xWIgNYpNuUPvWwurwYWQ
osFPDfYUBn19rVjlKPilhacR0G5fLjT226jG05BeUc7ibobPD7QvdKhCK45dBHetltmFSBJxFTRo
ctaNYxJLhJo3TdYI4xpgNOoZ/eI2FsYgIs2ZZt41b3v7/V49lvoUc3ilpNVYvRoDWjE0ljERuLR4
b9HRGolZgPOuue0QH2iMQwyaBE5o2iO5NXfD9NaBnYCmmnsehPeJ1r+fuL8yCc1QyACRcI3zaD9F
ropTYH8ehWfK+vcTFM3U58aKgELE2sl6ajfJRdvyPGE9Spj0Dr3LOnRK0J6g4d72GWXuWt0g6+eR
6psoCQsTL8DCtbyktlUoDrjfOB9o0/NO8Ji1y7pMk4YGeFWf21Ze2kb0PCWtTWve2P0Wko4kHdyk
uP6iXPXZMiWtlQVFFjheUwheUQhpuAwLvY6KpDhqyjjcnP9eW15xiscc2rVaQ0dWocis0ttB+q6h
Y+88wKZBqgS1GlQQVJOtRmlSn5BYnBDgyeKJcntoSRcOVLT1afHPQ235Hi69v6HWn3Lie92gltA8
AFTeil7SXxNr8eu+5vjC5oqdoDBfSJPzKgFfl+CbQ+ssGMGivBoXzw7mm6hotUdRGwjRXOxJP+y1
MnFaZfzzZ3xI5HwsF5M1CdDi6QnCgj+VVyoKeqS515Xv5z/J9mKZaCOy1jsnmy8ZwihUZbUI/lx1
3+qoddqY8jiqNjGQs1gSbkGAYeyYx0ScTQF2yGkVxE15MPrq9rwZm078AcEeb1kRpTptZ8QbFbX2
aklsw5wPQln5hTpxytWb5uCp0rJMVMVFNrYpFk2iUVGRhPXZhTCNYUUHjjmbDnaS5zFZLNXMTpFq
HRBz6yeZfN0u5GdZCDxqb9YUfeXmX6VE/kPlzOST4qJ0eTqByhm6CmGm1TuiLN/+7MuwEMxJII15
tFg6INqxcRHAqujKGmIb12XvfwNabT0JLlIMFVjJBAs2GZvnKM0D3UwheDZftCNPT4H9PLDJFC1V
U/CEJutoi/sMVWV6B3GgFnosGLMsjOM8K46OrqbzBvFQGIMKk8qjJHZNUJYR1BBHP7VSCFnlf1gm
ZI1Zf8bpupFZq/USMLRW7DGijoTRxkxGu4h4PRgjxyj2BrOiSSga4+DEHQ0h5zMaIsBcDEOP7hRz
6YJeU8TdAAZ7MPElGj3MtNRdEQKUexIR5VCNVaxyToetVcXdCSU2/ALoUjCnwxiB1Tur9XeX93BP
c8B+62R64v75xzuFYY6IhVqQq0wA0wwSGnNKzAPjxvg2tBUngH+5Na0rqqD2b6F4qGtfHs+kEVW+
rjQgAvCjq+zqWPoY71Lv0jf06zp8YfuNkPEJjjnDK70sS1QX8QGTQI3fKpHn9psA4HxWJEtG2Zrd
XL1VZ6a1aE0A3mnP6n+CIJbjAuzd4X3FThCYjQVShRRawUBQNDSXQHC3yd1ZcLVMdE2TE8m/1MVZ
MGZ79SmxmnxZHWG2q+8yJChBJ3jQ78pw8Mrbct8GeWDc/4XznRjIfKMIZACFEMPAZDpk3RLMs+Qo
gsQpRrBnLmsZs5NMi5izaABlmcpsp6ri4pZGVOBxH0+38Zz+adbF4jFbSjQHQ4hU4M1GfWvFxaW5
5B5UkTkcodsb6mT1mHRFh7j8DJ51RHfM1gfrKw1ZR+5W8iH9ic8auBmQNNSrUCRW5S8V4pgUrUV6
7N9ZAbfBgMaIUnCmoQnO+8S2WRCyU6HGg8jERt60ry25W8B3uvwQIesarmTEbWwnhdvvusvoyHt+
2rTrBI/JLXB2RWBYBV5nPSzq1TS/FAknt+DaxBzESUZkqRGBUXm9N3s6xoYTf7xe+7dTX+EclDyD
mLChjui471WAQTnMWeQFrBQjaChez3+nzfB3smxsvMAzU6qOQFGn70m9F3XOecGzgokNaVfhuUCw
oN5BkvtkLvezRnbjonJ20WaMNaCNDUWSVceO2UTCote6YoKOQaStq9bhPL/Q6Kc+YiSXpzW7vWK/
odi2c9LPk5KngIqmm1YtwBDLyxl4CEzSMmq9haEKAVu0aKH0jb5Ps3XPf/YvPTDv0e1jwdjG8SlD
+02BynWA8Ydb6UKy136w6QZetlMvykve7uSZxOwcDWVGOVYBVzYZ0vJvYsPZmzyA9e8naWW3xDWK
DVizlPwUMe0nxbHHWbI1gpwWmdglY7bKkmtKD/0j9FCCr+Kuxmh7dtWGuYlBSs3hyyNu75wPP2N2
jlpFyxg3sGjMiKsbFAkDtWXacszi7By248GUSqPWKliVz3cUfNHieCP0D23+JhGedMGWlis26IdJ
zJGaGDGaBxZgdW57ET0aT9IhcqFTFWSYwbbQbmza40Xn4L3QbXYSZNpwr95xvuLqaee+IhMptCjX
yDzhN0AE9Sh+pw6owG+ju/K28cUDsjLORltNOgOnrlQhJ34ZQ5SppAu+Yr1cN+ZoQ3EHyd9i426F
5jaIwNvn7fvqNTJ6V4z1CVaULVVlNtoQgz6uzgcaLO2z0ewtqObOlv8XGLiKokEPPZ1gEvtsk17P
bROPIg1qYb8Yizd2irNw5ay+dDLjRUTRT2AYb+nMXCcTGIYCcS8+xoY9iW7mr93hXRks3/XDYHqR
t3BOXS4q4x+lWk6QHJNokO/isKgd5GXgoTTt+hadTY4Y9q+8t4WNtOKToSwxwGg03aL3gFQDkCHp
71YO6AucQa66DkDy+qc3gj+Uu1AqX+f50BHIFpUzyENWSbOAbhPc+Iq/0p8UjrrrfQsD/GWgcdZ0
yyehSocWPSjjQmGW8cmikUlTNBUNyjgOhKx5yDNNsCtz+mMa1/URDU2OaOvUDFxPvzQcE1WeOqnp
AymGTJLqQFs43fcaPuDotvY0uIQrDr1x4/qEyXYcG3PW0lQE5hQjK5QdAd2GdgP+9kl3F2dtRvLw
yg6iQ06GvbGqmJzAskqGirIgu6oYC16ioa+HYC5/Gv1BNh4iHt3JFgQ6/TRdgZOgWs/shVboc1Ge
2wEkV5gqb2QxIKp+oGL6eD6gfD280Rf0gaMxQTJVE6lRG5gyxUmopWYgpzInz93yedxDRNOQRAvk
NOxyxWojz2UzDoF2tXYjvFPs1zY4wwYvC+vAPHa8NotNq04QmZREiDE8kBTTEFS1FOZ1uVva+eEv
Fu4EYv2AJ6fLYFhxnXf9EBixFrZQjEot3nn5NT/AtzmBYNKQaFEWodaxbpMv+cO9AD/AkVm/Eoxb
afJ+nWLJnUGy+XFx/T9/Pjo/IzPHDO0MqYvyYQgoHlqh92VDYxi5/YAkiCeBvenoJ0YyR00zNiUR
LBg5KrlbijcFuPksnpfzQJjdJBn/R9p17TpuLNsvIsBM9iuj8s5pXog9iTlnfv1drbEtTUujPteG
AdvAAFOqZnVVdYW1wjAFhvbgV0oVWspU7TVzWudt/f93t+dfjA0nCWBfsaiDcwNRlJuOwKsD5e1z
3fPk0N97+X0MA4PlikknKX43Pi0xjKKV6fcZqtIalfZeN6LEKcX8LZdkT5BRxwhzWx50Tv5xAR0N
Nw+SXUwDq3RPTj3++ZnZV0q9KEMFyZolR3bZevmCdoIrKHZ9MN5rQLw1a6BqucEKVfL5u/i+tJ6s
/OyxDYJNtoLLZH4x+sb+IOaSSJNUltOAHwSA9I9CbDA2LwhvdQAsqjL8lujz0xzHvjYopQXItk0G
Zh/7tie4alyaCVZngq4aFm5+/xhRSoKwSeBsArH0S0XdAvLZHUqVY1sXywRHTXHwpg7IfWx7MW9T
M0+quimWwTczLL3UAwgWBXE71uRejYICtMfLSm6WR8mY+nWQdW9zCxcb46ksD2FhSb2yQs9uAQpM
V1t54dbhVK1i9Iv8WfRSTbLE8CDIwH3r5fqg1IBCW7RhH08ib6L8qnNGPx1UmyKg0diCQbAUSySl
OK/C1K16TOxQ4HWILlN/WOlJBFso0Nu0FZsCIjoTWyyaVaTPi0iceaxtqUVaPkY8X33xQtXQ5ECH
UBYVGUzUbLOhikC7HQoErKwbinLY2pEXfFcd4iNJeFM40i4sDsKONUSkBhjKZ0dNDbMZJaNret+Y
ErfRFwtTU84k8zo4l4GbkUOVPr/sKbYcarXt/QRo1TNw+e4CRzkMDeCYNTSNLBOB4fvty3T5CGBk
Mrep7/VuyjTohir64oEsvH0ofeCfki+DC+JZ2dG/Eu5a6pUDhTMjmJ7HJqWCku/vihqpmmf4uL0v
qkLvyDF5z6ZGslPTdG6rd1UQxqHxdCMm7IRx3LMkCkJsar1vAuMzB0xsp+0jU+ZIuTB/yoIOyxBh
GrTfy5wh6EhILo0FzB+0XyDu1QFHrAt37ZRYJVDic43TJ79IF6g8FLZB6I1sWGNxrQlyxhkYDJA3
whiVViYOdoZUzFClrw2pDM5D+yIvYsQxLh/DHmYjaciNI3R1OiSVjWiVdYWHPdDrgJd6+5NdAD1g
qhva4QdjcQ2kRhfpa1SRYl6Q6YV1lrsZRdFNs0ZxhLjT7aaYd1oOwFygixRWW5TNUzZFxEqTnZEm
zU5uRsVJem1wgkVqMAs+iI6EmZu1hKEiUK/XndXETboDVhhGppq0aZ2oHDpO2L5mdhhhhTmImiZf
LIg0Q6cOmQR/GIbvsvoWpy+J+H77mK5dXB3b5BIKBwQDDaxb7+HVazMVB1xclyLTZd/QALMxUJnh
CQ9ohOF/KNRdNfSTTNbP17HcCHkNmVpW3APerLJyqQVPUpmuw7zPHdLKh1orOJvDF2sVR4s4E8tE
Ys3IsOoqIBJjb+IxwVu+8SrxKU8Ed0h+Rnplt8Mm4TGZXz9gPOSxbQecNdjk705qMowcvIESPiIW
2uLmax7sSPquTfdm8IYBZEupvuXGnSG09tQKlm76g/p2+xtfRG56E85+AXPxUJoR4uiot1w4YzPb
yujelnBZkMEKBTwWGsKShNyWHbmZ6jJNpgKemHI3maZtgGVCepxsoHJjYsnnIY5Rf/tbIg1xx+02
GaUY4PIzZ4r9Wj1L8m7wc2NY5UO6EoXKJQOISNDHFbH+kyyCNfK6Wew5YhyBumfZUE3sa6ns4x77
DbGe4N3ooVxog4sVY8CcZPGKBEyrEKwK6th7vRjEitMYDA7w1Z5oVFYCVGsicXz+hTlCCQNwBjrF
/NOwbswcndCNcDdSrXtxaIAIe9TVypLEtP1B54x2NaBFHU3IGwdBCqzGWhfeJfNYrUTSajbQ4kW/
iOISqO1d+41jQzS8nX/U4y9T6dK9gfeRxjrsQoubIldbMLcfIZNTF/O1lMkZUHH28AOjVbyq3jHh
upAIrjssw4E8nrAJWS5I5twbHZU4A6Q5cxbAuj9SFp1ws4SWlFu/mD0AqXGPlE0RrL6zeF3LK9/c
oIR7f/8IJlvTDMzHGyF+BAjx3oxq9syu58QResEv9QTCo6Fjpxpzv7+7IFFtGlOZJt2bFODLJ52V
aKMnyqmjZql9+ytS87kQRZc0gXZIU2vGx4phYcxSCW1yOtybgMQzuG/ACXBbysXW1tFWzsQwh9Y1
dbq0GcRQBDykStOT+jpnVu5Oq9RGpqt+Kw65hKcjKFl4ZnNdRexOSyqwOy4uaadNiE1pDxX76F0I
6tWcjo9tM3JOkk2XjiritYX+LBFlRWE+Wly3RK0CiAk0sDbIqoM3rKur37Nmp6aEc6BXdToTRiP2
2ZNhxn02zB51h5aC6INRIUsrbKCLDue70brkhXkArkfETiiq22yciOpsxMQmLDHTHpVUwwjzAWvu
TgQopJR8rbLYnZOnZOTay3X9TnLpJTzTL+yrLhabWQdXfODjq4Ho9kdpg4us0YAAlX6vvQQsMgGX
VPP6RzzJpb/rTK6ktbKqJ6PuzXXnZJnmgD3bVroXYfxU2v/vXPUvizkJY+I8EYYJLB843F5aNepe
5e2/XvVUZx+Psch0yLJep0YyDiooO8W9IY6c8MQ7L8YO01Ej05BAhbZ7bJMYjxJsC4gZtkdSZxZ5
c8/Xg+GZRsy7ThqDSk9SmIVWO0i81tq2KCwF4OS9Ez1KrvnWvPCaEFd98Ukkyz2M9qIeixVE1spH
ApoMvUf9lNRWasScy8axeZNxxYOhVcskQZIxH+ToRzC/BS1nu/uilcOYHLvvVqFKg4oNZMygwdOs
8FFAsTt0Jwn0MV7rBHeKbdSUup2LECJzXIlJ04mzqwWIFZPMEURX79rdbC9OBByuYYXV7MAJPL93
AnQgZUt9E5zvHLV535DxJmVsZhpoFfENxX1aAL8mNDFB+oBJQo5bvtgIZc+X8R9EMDNFmHEfOofc
KZ62I6KFFVTsJqtWFNtgc8fVsNLKCezg87av5inJeJNEwb5rBrQOLzffZZT78FoKQJiDiuNtORyv
YjJeJemTtsYOAOQAM3xKwaeWVf9RBONV4qnJJgUdYy8cX0RFdLWIN+rCU4JxJAtIFBIVg4me1Lf+
OGvOVHNs7tptBhoAtrUUCf1LFplikTIsZmnAUJgC1HpDHJPRWuPy7fbH4EmRf79UClpIAUbM4RBJ
aqUBSLXz/cLFN6BXk80CznVhru6UiHi/tcjeAEcmO2nhFE7pGy/SJr1XBwBQWvwX47UPJKOZDsgd
E6UutoI3COmE9UAE4lJvHdLcj5hov31010LXmYRj9eHMH0mTiOmjABKmVADtURo7rSx7WqkATD0r
77Js9v6FQKqOguwQlWXmFBO5aEgwwAuNoona+JYMB0ONbRMvl1DvVreFXfVEKEv+I43xeelooBlD
YOHml8UT3kc/Q6VcmVw8JBzlRVwZTrFrwJfJOdWrbv5cLuMBxVHT6jGC3MaZXcHSVumEuRar3vc/
yJvg1kA+FJ3hQQcemwwQRNUiz7c151jOsZN19l2xIjBHKrWcpsREmZh+q5r6/baI67fuH+M8VlfO
RKAEG2ttS42zPtRmYwn5Jhy/35ZxNdc5t0/GXEjWNr0qw88KK33T2kBFH8BCBy4un7Im8qbGeKdG
//xMpS5VBDkwoZK25K/9KBZIcFKOSjwZjGkYJeAzsgEvpKXfzHG1CYuO43R5EpgYSNo+DnMNWmQj
hqpkYxuS/JHzXXgfn4l/CwlwtRea8uIpa74Sr0YTqlppvuADhfhp2PMLHzy1mHgomvPfWXZNPqsC
TG5i9XFbLbZCRxMXGStYEraI6L8ZrfJM7SqD4NuI6qKsq170p6n1taQZLBSfInuYgbUSlfO6FSWO
X7zofx1ln1wVW+IyOqBxaS1ONNhH95KDSeo1ZVOKDpIrrvKvDUfe1Q94Jo4xkjho42I6vmmX2Z6X
yjLrwTJBVHX7RC8g8Vi1mCOVmlxuZ5ooZbvykK/MHiM5s2pJb+JHuB6daDU8pM70osx+spc5m67c
M2VMBhh9wlKWCDYpWEIpDLvyNbc7y7xrLNA2buq328rSM7vIEM7OlMmn2rnNxiqDrlNmWl2OpQ48
IPTpZ9/yyiw8zdhRKiUZRBDqQTPKazb6ytb80NcTGH0Vu3wqXqKX25pxrEVjXmVdKIUqGF3xFecR
cIJuk23agpdTX32XnUVNTf7d/c5d2RXEhJTOkTz5VUG9urdCN7XjneEHlvEaCDYeLjwAWF6WwNZw
jaWaR2VBtJ51oHznh6Wz2xeM7AJljIDxFLF6sBZwJ7vFD15PgHew1OmdRxxtBrB7DpXHrvSLNrXF
WH3Um2B9+/tddWwny9TozzgTMzXYECwriJFyPLzSb3PjStWnOT7oeemikIfWIo+14qq7PhPJOBgi
poKiJLBQU/pSkMJSc94yJHUdN64bWyA22iZTJwKlwuYgJ7tcIIAjx4t+waOs3tw+QJ4fY8kxQmRU
qk6LLua+fRX3+aa0g7Wu2c1WXIf7ATxLJbiHKyymbPHs5AinWc4tTRnHYs7pgDVPCB+8cCXu+5fw
IXujSSQGsn8I94RHk8X5duxo2Vzo3TjXONleyBxALIXWoHVcaiWOVhczRl1YkLHEtRtt0ZbtwqnA
+gNgf8M3veHHaHGPkWMwOuNfpLmZ8jpCcUB7WrzyAIRuh3JXKHt6x4vV7IE8egNleYJ5x8kksQ2Z
ZdLTSz4MmI2Ivgk5J/DwPKfOuJFSlNCdpmWl1kU4eJxf+tLutgZsUtgoL8Ne3Bb76eO2VfK0YnwK
eE+HedSg1SIGbtP2Vt/zTIQTUFlOs7pvJaVSoVZFcksNfjbNzjQPZccDW+apQg3nzD0CTABvUh2q
qMNOFCZLiHhlTe4XYlIRoZbKrKXVN5owR4k1Pipb4SA86g7lcpi+iLLLXwK9GFhksi8WI6MtFgwk
h7hilL6iucf8/z70KX1f9mDyki3O7WLBMnRlMouWJlstRjKGnepWpgVUQp9aYekJD6iZYCYzqi1u
PZdjJixAVBSrkqYH+HyjHfjyp7Zr9/F+9FSv3mGVA9QU6lvh8yYxeUIZZ4IuUZ2Ox8hdHaIe0+X5
d7QQLQHAyP/pnhlMIM3GRBX7Gucaipk/grm27nh0Kxz7Z989RNDKiWgwk1ret/lnonKn+zh5jsGY
v5zOxmLSWE2pkpHVLSusTxyKnz32NYDBhkVhwRN4FVTepTOYuFmDOKhOFEidMlt4Urzez/1WtYYt
WL13Mty9NtEqAueDXcyV/Lp12H/DZIkhEnYkLmp7RSpDfDH9oVmr6O52m86Vvc6O3ND5d3Z4Eka/
7ZnvUpJOnfE2RlCr93QIPDWEVb/IVtdl/r8xxJMkxuG3k5FJOUAHPDFcbKHA3l7Jg8G6Xu+RTjIY
Yx/ELjMXaomjXe3yz/4Qb0LXsIUv5rtmU6ZDbvJ/3fZPEhnf305Lqpa0wjTag1Meor9Yr8Hts1aA
1d794PXSrufiJ4HMVcibIOk7ep/BK7xRVqmv+D04/nhi/mD8JzmM8WOoosh7CYplsUWBYukma4TZ
lHJEG2ZBFwbYyR7X9q8ndf9IPVZGz8yx1RMAbdCXouovTotnkx1uDJsyzFBum07lv954Epm3qdF2
mBXDSNAx7lDScn20QE8FieCvuxMcHpXxH4q7JxUZz0/kxQzrHiqKGw3kwkhNQEEWWsK75MSu4BYr
3Zqd8H16NV67H0qCLtfte8j7ssch0rMz7tO5SU36A8Al4qdH5nkSWqmdIXXGi8SuXoIDj+Tjerg7
Kc24Gbw+sN2vw2pLJM7pHdCerVx4NqJXjm6c68jufOD5vwgttVpzD5430LXHbm4bL/k6vU+sxI2+
8CyW+zkZl9MpBciLqMRxMyN/UN1xX8lu/qPa9oq1+As2NDPgPgSP6tfogXTOzNvl/UMx53S2jAsi
A/4hdNKJZk7UiKI79YNS97bwC3iP6P8uVTsJZFxQGAGryKRdH1o9mtbyS42qCh60DiXXCqz2Kduk
T3kHmgreaXOcHzu4G4DSWTVq+HcqufeHVe/VUJJXyOfFEXZYN5ISBRfkqKECstH+5e8jRRj248LK
fvA0u57+/nOmCuOG8iVKOnOGxGF+6/oeK0Kpp+lPuonxWJKtbl+T6+nUSRjjgoCwoJRCBIuJws+y
W3Ydae1lVjmNBJ5KzLs1qJWYjBJUqsJXY3mPh0+RJO6cveRFbd1W6ILfg8mZWMI/UxiXjND6iv6l
/wk+q5W2ShxymCVU4SpX2sDbbrFh6xV25M+PHOEc56Ywmc08lmMnKzSHugsf09AqH9oX86PaZq8L
SMit8Xl4wfoJapFv/1Ew43uaNtAbkVaMj69Cu7rDJE87rsx7AIhZk9vZi2plGKgdXF6tmud02Em9
rKuUPEhxE8NXcie+LuvsqfkqQGH1vXnMJkvmujlqlJdVrJPRMl6nMLG11BowJ8zpYnSVkmiHbrXN
16jP33HzOt43ZdKfJQDflkzLE9kuuo9FF91JN3heDsDI+pwdIDg+VV9IYkkftz8pL5ywSBBlRkiJ
/Qqa3hXPGTo5sVtCVb8+dHfLlqoL4FoMmlqZ6FZ7Y81lhuMcMztzYcTJ0ul0Gm20e1cEvWD8EOzK
XYCWR37HawxwwrVKf8xZKhIEUjzpIrTVQjy9DbIR1YoXrTgJHot1EfQZwXg5FKLVz8jOnuKXwEtp
du40e+Xe4GAMcUKUymQ6Sa6SoJjgDJCfH0OUdKS444YonlqM0+njRhFi2nVIduoGX2lD3MrN15JN
aVxDLkLJH2pB/1w/lfE1sZbJXTlDHp1Up4Nn4cZEX0UB8WPNCU9cWUxGE7WTUpm0kS5uZhcsWBsT
qYXhU44I7kWnbuOGW1EZt1JlFRl1GXoVmZ2+UtW07fJmfqj3LYAZ8nvjAWmUBUSPLS8n5sRHdrUi
M5OiUI69Tele6A+GvgrN3RjsUeezbnuVP7Qf/vl4bL9PUFJdwVIV/Xi0Vn6cGnzrawt7mDESRboj
CfLCZJPZpqvy2JJ4sYJt/xVFoqnBgCPW99nzfKCvHPFpwBAGwHRWfDAdXvbGNgKnXgdqSAdtl2/C
3bCe98EaK4zt+4KGR2er2/4t5UViTkbF9gDVWBuAk4Vbj1SHWOYm857NNQaGNxiS9PJnzCz6vBc6
x9FojKOJx5GAtgkiqV+jhYDRE3w+vyWvHMU2/7BpGOXRiK83eEdOyAfBwGNRtfod6sA9N8XnymMc
TT5Hcg5Qq19JjfDW/hDQcy/X5kre/g9xnvfhGFeTNlqZTDRxTNajq3naanoL95JPHWloI1vd9isu
eBDHdbPNQLlpei2lEzbCqn2d3Xm/fNVySzukO/N9eYlQe+AthnIPlUlnsHk01cmvd3GFmiJwtOzW
SQ4hgA74yEGcqM72/6ao1rueZmpFp/nioG5jMvzHC8d2/+YSA64tdZ7CavLSx3xlrDBDhDDROoqJ
YhFN9bm5EcdY2A4gAIpCGeWTX8/P8THfDCuyT2tQQqqetM9NCxX2TeRznDcnI9OZd9QkC3on05n2
xundydGxswX28GcaD/Mnnleh9n4jHLKtQLXqjE6l59ooodXWj3HfeaOxUgCtUGq87eg/jE78E5fY
PVGpmYdGo09EGpeKwdZ/Zh+ZI7iaO9n6+/I6HJYvqcebmuAFJLYxKEdm0iq0+dI5k6PalJ/cpbUE
WtYE+K3pcrMM3jdk3AyQAsxWpbMprdu+0po+sRtX2SAFtVHTd29bDO/+MSnNlJQGbh5ONRklkM59
hgO3NcLTh/EnYpXWkfSrBBTdI/w46FJYxh6MvXthzatYcq4d2xoMDUwXkwaHlyUfxPhI0JeTuRUE
zqGxXcCpxDLKlOOWRWt5k31P3WWrPRr7FIEAduKHdyXPhXGemCxbDGiaMF48U4m7aifa027eS5Id
v6jfTckqXmcnd5of4eD912SFHaJuhVRtF9oXV+7yg5xa0nYWENLJZ74rHodHUP08RC8hr0vIi0EG
k7DIOqBpRfqCSNbRfe7Swr7il+vOrv6HO8CrchvUqM6elqrSt8bcQcnWjZ7zx+6p9GN/2JQ7CbRi
oiVu46f/eO/YVusUkigFtx3qEcuLQIEVBN7KBc9zsa1WUwB/5rFLrj3Jm3AFFnXHcIU93mGI5DG3
O3h1W1g+NdTYxuuAGY2koNWAyQv8prLG/bRCYBhW7T7yGjRCiZ9i+HOFWX/MX9ZgJked67Y3u4Aw
YGp7bBs2juRuWmhurfoTxjABSLKO17S2zXtTczJqdk1NTzVxmZajIJpRE8z5qx4/cee9T9glNQPU
XV3XQk60Fn+2hxQkz+qa7CmqbmirK8J1oFdXh88+I7uyFkvZKKgCPiNAactt+VP3iaXtyr3pACvt
SdukwKpFOjGveFeCd6RM7iLpg2F2IkIRqR7guvMlsKdEcULzi1K1Vgykq1wqPI7BcOKFyToaIF78
qvh0jvKuZoD5yt3gfsktSlezyw5AqcO2u8drpfMuJ4stIw9mCgA0nHLrpgcK0Z54xmO4ppQHtSfc
88a2eGoyD6VxlopqoiPf44JJaMWwlGyrKrxeAVcrJnWJtc4IG9pwjhUgaQgxmKvvVOWQhvu6B+Qp
iqCm+TF3G11ZzcIXteHtGP2heEGpOSjBicxelxL8ykko4gc071pvjbNFvtE2e4Q9+zflSy9YWWYJ
vrmVRQvjvaPFSz/+cF9PP4AmQ2ehJJLQsB2LY+DSN8U9pWVH0t+spM3k9uvMrX7wmsR/SIxPIpl7
UzTNX+X1hljFNwDn0dGCqXIAHwSCyhFdtiC2KNLzalxlNuf+0F7T5RvgJJy5P42sNOCHwIFnO1or
6veC21n5LlqJK14B+A/WdZLFhGllJkU09ZDVujpyAkQ0wV0w00Aeulc0o7lVkz/kBSeBzK1Rs7oT
RZp1YXW32cGUMTmaPFnwDpMN8J/MGh7lFe8Nd90NnoQyd6gTIk0r6FwKxe4tvNRv3Hb9Pyh3PYk9
yWEy/6jsAfVJi8K1m37SHsmYOkZoEdT4UM9ADcy04jte65InlHkLKD1EEjrY0wzxpgbIVEBETlH9
D7njP4oRuhh9dgXBa/jXJOK8SQ+VV+4DzNvODma/7HHFzTiuZ+YnaUwzlrQg3RVpWyLZhZ/6Jl6N
L9FTvFcOZD+4GW6dI66Cg/adc+94Yhk/M2hAvprpLBadXho/24O2ypzAkZ/TGMjEZKNvI5d8/Lsw
clKWcTWtEs5SEkBq0BqWHs7YxNuOBhd2gP41N5wKYZzKQjRhaBKc6bhRN8uOZq7Fm7HvHXoRxjfC
sxiOEyOMY6nAfF3hK9JJkGJteMsq9JNPujvOz5J5AYIwPiXGLtRQxkd70R8WVBQyJ3TjfQDQJAtw
5G7ywrtzf2iRnL4a41HUKSzzwqQigXdYoEvYrWi2+r9sznFlMV5FkFqtNhX66VCliTEwBBQRX/OR
TW54+SLHlxDGl8jDPOUSLWovw2ZS30nKtcPrlYu/Dw51q989SZKko2q0R2VGN/qgM50gaHXy73jj
O1xPclsfYOr+Lq1WJyXoqD6dBwibT8BTYmOg29Tvkr249V34lH+97URuRxpFZHwIlhKlJKHFQtk3
N4U3bBW/XXc+r6B121UBuup3vcpampSZ+vxI/6ourZ3XozXHkdPzIicnQQBK2O+SiFIDPpQaX43p
JtVukXyhzIuhDm1Te4Uv3d8+v+tJ9ck8GLcBLqTEGCkCRIYprmzOvFKSAPqdcWZjeHbBeIxC0M2y
oB6DAsuW5EXOn2/r8YeX+0kRxkH0I8iIDQOGkL2rD71bY3syc7TSCXwdRyjY7XG8PXGN1+UVpYO7
fnX7B3BCtiIyXkNLk0wJCpzk4C3e7FKYqmJFzR5ounxYM6rOn8OLwmIddEHUDh0tzWt/72qugg+l
s0aftgUMFwy1PVLLYrVg1dzvMGyAPZ3CnV5zD/tPORbMHjn6X/3EIIzTwSyoGgAc/d1wm0EZ0iiV
sDR3Z9zVMRLpxAPO9Rp4jx/5mv4G3qW8fuQnkWybt+raqEJNnTpqelcwV/piOhmaZ7VHPrgh6KoP
OJPG+DahBiViQt9lQ2/9KqTnD+kLwQzg5Lae5i9u5oae4N0+1+uGfSaW8XB5GYxYw4ZY1R/daafs
tG25L78gwD9gugP5EnXn9D2o4n/QE+WW16+6iLMfwPg+IyijLqKm1uVfYrw9VfGpXjjWI3Osh+3u
agXQhVUaOEC95ki74i4pLOBciwAufAjvu0Pq0TyGBmTMSbs10tEM/AR8RByesow/jIZOjgcKI9PE
nzp57ZVdOX+//UV5qjK+MB7lxtQmOIqFxI6evZgA5r0tgbqaC+dw9sVYXwikzilMcBXjvnESU/Xr
vrJikjhKH1t9K3ukFh9ui7wet85kMu6vFQSQilbQarSLtQwrQdOVzlrkgRWi4h3z+Vqo4d/SknE4
i6Sr3UJftsP76HZrOhHUY3FKRI9J+M/S2CZvU6sdeDigX+fQqWMUMT3jQGedgCu+5UXl6xn26TTZ
di8ef5kk9cfTxJrFowZGqMH6Roer+zVSeo/nSjlmz3Z6p0QtI5FOcbXSPukPdbtK2yeOhXC+F9vX
zeNqabtjJcKvUKGcVuHOBFw5fdMSfiX/GnQY5S/9Kxyxjd2s7tMqoN6aliDmffyAuoC41h4rd8H8
D4VDKeA+5H32Mq8Cl7fDyrmBbKM3zw20fjT6/YL7avTBDWsl5rOgP3X1Wxpn7u2j5XgUtr8bBupf
HqUTZzueidVOvN3S63Wks/NkfEogtcmcU41kn9wNu3Q17rM7oCrbmt/v8JjeJg/clIoTcXXGp4SD
oCroakHmQ4FFOGWXu9jJ9IXP1hEeptfOnlct9yV9NbM6U5RxK2kJOJiCZsTDQqzcjFaSvCrkhzb7
iKKQsyfPuXZsp9dAmweI7FCwKZ+7UrJGs7a7mXDMgyeFSVxQz/1roCJZhmeigzMmn5bXEoBvnLhz
3Q6BQ20AyeCSaUES2iWKMhXfK6kFgKdj9wPEHpyE6Lo2JyGMUSho0UlBCSHLfIiajWneVdyNj6vO
Q9GB0o9/JOmYk52V38Qkreekp7ms8WhWFtpFg35XdPdh6DTFpl32avDxL67wmUTqPM8kDiMWL5MS
VhfMoE2VhXvBrN5vi7h6m85EMHmcEJm1YoxQaqglKykia2k+leCln3ij61dv0JkgaiZnuhAlKfop
g6DReF8SX1w2cphaU3OfNryYQi/jRQ5wJooay5moStHwoWhZCJnh7HZY3VPsgfgDtnJA3waMNifR
LRntBNmS0tXwmi1oIXD91NXIdvYrmIzOFKaRmNRl/HqHUNHA3XLKdYFNKP3x9me8nhucSWM8Meb0
FwFrn+hRf9M3qj2+hJvOitfyu4j6cOoJax5b4/Xc7kwic+WEXMjbMsQHrZxkbXyjtMWBo+27nwt2
LmbAwnE05Fkq44JFKRr0juZacWZNTvc8JKhnCnbvRa01/CwOiq2vUBpO+BQnnC/JLkINS9VnhQ7J
FAGAVl9yoLZi+FPbYFr5Tv1Xs/qng2W3oDI1nLWa3vpiF4DkOsXSReynaPY3gEcct7ys5Kp/VkVF
xYqeAuo65lyxT4JZikBGjaQttvFgZLaY9KLF+XpXpWiGJosmeA0VdmlNlyujMiPqZ8Cj2IFyalqZ
6xYrCMWh9EInetE58e36xMRJIvvV8ijrYlCf04X80lLTzNaKxgojX8t1W+t6i7SjFZamVS8dT9mr
vu5MNBNbJSIUQQzuGg9sn+omuVddFaSGlDjSUTaqp3yWNNmkGwq8j3k1Dp5JpqZ85vq0JhCVSIDk
OHiPpu99sAEHBecmXpWhqwq60OCBE9k0dpnGLFnAhOiFxjbL91FaOssU+rcN5uptB/E6aFMlFcKY
uDQsga7LiYExogwL5AQIVvL3GmtAMre1z0YL0K6bkiGBIlxTRVC0MdGiDwkpajqYX7vVeoJl0pcc
Sp4/AL6OfQvJjdzsRdsk29TjzdpcNBVY2UyM0EPTLCT6wmrGUtu31dACFkzsvXZOsNECrABLT0nv
kLgv9kZIWksDqZiXgvPau33cx+TlPGayv4SJHyNR4qhVaYnDWTwNGJHBGgPgq3gT+7WTPB7fY+sG
sezXtDR3vID1sb/ka2DX0PC9LyiQpjIze3OBF9LAItWsdWzWhHsVAzmFmz7xHrYX0ZKVRr3V2TUJ
CrmstBjeKMcUUHnoH7II4NF1YsnoSXSP3UvokO+3T5h1gOZRL+SNEu4MmFIYM5PUuJqVLM+A3mLu
jSnaS4Hs/jcRjDVlS1wIYpVlvhZnTh+3D3Xdcyo67N1ntWDMRCmKSTDjIvPjSfrZqMHaHHSQfA0p
5/pflSPjlEDaquE/jBxwrjdTDaQMP9WTja7XVjalrmos9r84MQQ+BYytKuUf+d0OuqltW3GuoY6e
FJ6CJ7PdJrXKacNe/fQ6dkR0HXSAILD5XUosJsD6JGPmB7NhFT3GSLLn23rQ3/nb7aXGZYBajlKU
gVGEjeGLjDJUNmV+qJd+rs7uREYnK+Wtqk1roZs4x3b165zEsYjHI1jju3lYMn8OprsmgksgwtdW
Dj9va8XGAGpsRKfUibAAGVAwv5+bqQzaXGG3129UbH/q6kqZAX60YHija//F1SE6nL+sgDDpgihF
DouxTHWICoVm+jT1YgL1V4pBwdsaXTs4YoAQygRwMzAB6Z+f+R016ZJUjeXMV9WHPOqsodvJGhcn
68KX0nMjlD5eouqwiFVd3kWKGRkZeLmBtSp/0n4AIOOfSWZhJpebc1wz7zNxbL2iqlJZ7gUl8/t2
fhTMctt3AucGXbWEk0bsXHqDqhkBqQhECPFHLpofyiCGjpFUWzDu8rrjF+vHR7s7k8YkUVhI7CIS
Q1rnpAuaSE3kavHx7Rj7ZF9HjvgNsChOdfhILDBucg/0ipWgwAAUT1GUTBDTM+njqIFQTlkGOL9a
8okwflXCcSNX7dttY7xyqBADHkAN7PTGBTJ6BXCHRUEy5wdd/q4W9d2YC5GlB+FW7gQeHOJFWw6H
qoFrE2yNpi7hVjOXuQ3UPkhT3DBxA7YuC7sLkUfxOWan/gC97/q2bhezg7/E6UjsTEi84Pechimp
Ucqh37B9DRcrbe9bgoHJFIMOi62DBiby+95dCHjqeetDVw9WOclmXsZlDr7xuYTsGaO9szA7QV45
RqnaFVhuOXpSW2A8P5ImTAQohgnYD3bnclLaJhpFCR7FH3YYdVg1Lh2MlK3C5lY0ruqFDBkgyrJk
XuTk4tzOIVEC5BdoL6vo5Upv+cPop27uq478jtwRgYDbhbhuOWdiqf85c5pBCD60RITYFotfQHW2
B2wnUvjyxhfueXjH1AwvzvNMGOOh86ptI0BNZr5Q9PeT/i3FdrCkPmjqVskaa+glSwtVzrjFRSmF
GisSQ0NXZB04Occ/P9MwrOWhgB/LQaJ3bGWCKAjbBQOayKJTP41vvHmSKx5bR3Jl6DJeWDpeP7+f
qJkZpSzUSY6bD9oAGeDmPHDlKy4MfznRTV1VQV/JPvfJ/5F2XUty48j2ixhBErSvtOXat1rmhSEz
oifo3dffg57dURWKKoz2KkJPilBWgonMRJpz2o5q0ZCW4VpSp0kO0vhhbgRBYVMGiM1AYgmyT7Cb
XWoh5cWkTnNZhgX8h76TpMZJF4GMLeMz1DMh7E6cfZq8JxSsehBiv9SvINB2jc/AGju1uGHJQfQe
FGnEfZc5J2lNFZxatQJUr94X+YtJBBn8lrEZKorxpgb2iGsmrlqyen3M341t8qsfJXqWKnGAD+NW
zyjFBHEnyBavukQwb0MDEyvo/WANV3Szxmjp4zAuf5t3/chwY6dwBLRq1If9W+EvOwxc/im7HhNq
MboU+EULVS3uLPVhrinNE6QMwBQwx9XtM9FQ/oY/vBDB+fmsnbM0HVM86UCt973Uyhhdh1LdNQBT
8JI6FtEEs5/M+SYD5RAkwri1SIq5d8RYW3mUaJAHN+LY0TejTEGnuxuWOlziJBBEli0ngUQVvVKT
EAv1yEvLV1Pc6n7EU6/XnrFB4ioAnEw/VEeQlFtWmD0DYiMQRc6t1MuwEVoQmpEBGfxTSZq0LMor
wC7Kcdp8taW8Av1Q2ZzytBvvqZzMp0ECI94CRE83GnTlLp/VKJRto3gtaEM+TdM7QXkfN2hmTOZr
bVPJG4cGmI75vO5kSpOHeTQjQc32+qxAoWvhmcJIQnG7WOvozEuUyZhhX1+nYdIapaPa5Tdgm4oe
D9eh6VIIlxaSkmZrYZk0jOzsDQXivWTY97U2ehMZvqrm+KTJY+3mdTIJXi3Xdn4pmMuHLZuaVO6Y
YLSFQAykSeGaUQR90qS7qGpjkcPYSGpMVEosHVSoyBX5+DQMCMP1gvdlZGrTnT2CGzONcpA7xj0m
2LQ190q1shxlHGw/tkAQakiD/bLWwvfaluvCL7FMFcy2tkH49MqQoqkYe6RyQLVSQx0IM+3Ofo5O
ylPvEwwtopmz7EZJcODX9Skdlw61csVif2U+WZ7NvOktmpeh9SV+/ns5o9/9jbE9h9pR3F25NuAL
gfzQHJZdwE2gICPIlOmjZGU/VrN7vu1QNoIbdAKNFVyyjnjAOWQ7VfI1shDcJB04tWXuWtNLaQpH
Eq6NlUU2E3UQJCCqwpdzlcbULWnB0dWfwPKNiUcMyz6NzvTZwNqUR3y2K2EdUzFkx7V+NsEjCjOe
7LOZfIGP6KYFpds6RH+KkZ14dQAGhPvesb9gROek/1UGqXDd7lpbxAIQraCuRAhqZdyh6nmv92pr
VuFstonT1s2HDi9ir4r7e6vpBu/2J9yURlQUL+Dp8LTiAlBOBjkGO3IVgkvNayPjoVEMv9DSXRGJ
pldEopjBnnnUKKL9sJRRFa6jBaDcfVRjbQFARPTDbZU2vhoShF8qsX8/k5MpZW0tJVQa+hREvPWu
mtO7fuo+3xZzfb/wnc7EMHXPxNS0K0zSQozdFCedxru51UWmv3FkjNYZz2wVYN1XVNyW3jZjQgYa
ToaxXy39ezFFp3KSTsOQCwxhMxSdieK+zphFmWQ2Iw1JBL74aniZVSVzJ33JgJmsniJDCsu8/mIk
1f6Pz9ECp7lpoF2j4S8XA9Mk7kDCIdPQaIDEq8WnshGJ2DzGMxFctGtsAp5auiCWW1LmDu0SNrIi
OXg0HY3GvLutz4b5XejD3aiExtqstyuKtlVdO4k93eld/tWmhYBeVaQU98G6uUlAJDfRUB0b7I2W
6VOe14U7S8tLHlUPt5W6zlORL5gq0iEUfLCqyjklqo1SXGv4SJbdHVCvdpas3pExOaZNAqKR7udt
cRt3C+IMGYUJGZ0j3vGqQzYaBEWzsLDIQz+mxzXrw9sitjX6JYId79n1Rd6hWnWiwd4NLNdaltP2
mivp8PIk0ITstJsf60wh/vyotMTqqFLUIJDlzk9jnnud9cUgAuMTHRz3fimaAjsdM7Sqps7LqXaM
M/3j7YMTiWCO5OzgZoYEQSKFhoslHfN0CWhKdrdFbF6hX7k33yUwknoBMyb6HuqwLiBAXH8Sy3hD
u0VQCtiWAx5J0Fej28K3pKoqmRKYPA2buAe40iwZTlXr8y4ZTVNgblsGgFKpoaCISAxT5oJSFefZ
0JVxHWaF+jLI1tHUgY43Nw96snp/fnrnojjLruiQF8sY0XDIYvCK4e3lZvE6+9Xci3q8Iq04s5ZX
LSvrWIJbWPQ1MAbzXh5m1RnKDkUvPf3rtmIiaZxxLzSXhjXDGZp6ETnKYmuOZg5NOJZailFHVGRv
y9syD0IU5OoIvTqed5eWnqaSNYC9pUZrh6BjXuEpNluU+JmaygLzuBptscAYeS6L3bqzWxXX42wX
qBWFa17NbhbBKjBupjpt1xiOPCHTXVIz2U3wtX5GWswnqvEoeKRt6osai6Gj+qxfARLMaisZWLIG
oMyU+5NJg9Wa7qMCIO5/fq6aYrDBJGS4V83TZSUD0OmqOsSC/OCMkn7QZvNhTKgofdpS6FwQd6hq
tNot2GlrgPtXqmPa2YMs94PbTJqI2pQZ+mUdh5U42CPIxEqUxicx7Wi1FhBu63DqUleJH3MLL9jO
9JR539SzwC43Kphojdkyym+WrGva+5LNmbEMNjV6TV+Bnvtz9FJM6UlutEu+ykBWigNRZXnj5Xop
jZ3yubShWruCQJoW1qPDsP3Bl+DOB+11dqWw8AdQCvi3LUSoIefD2sIqdWpA5n8mLR2KBawe43mV
L3miScsNM0EGiMknJKEaSr+cgoANb1WpJk2oyy8FbV27ONqN9edGbxPEGcDVYCSJ8BnU1MbznFU6
TrEaHqpxcs3ZuBsnWXCHr1BF4Egu5HBOcrSmwVh1jX0tEqhg2U1rhvPumc/kTv2U2S5Ih/ZZKJ1s
tJP+Fx0tHdcaHUh2nJeWsmjZajYadJTtJqya3VJ0YZ4IgvZGAce28VDByq+MPoHM91INDDjTXDab
cAE1Cbq4idu+AGcSVMnfpbvmlb4stf8vigHXFaxLsdwjguEHSrQwmjDbz6f2YQZgCWBiHPpYHEQ1
0+shMnzEcxW5yAMz0nsthSzWlst3Cvg52eDUHCaH5M8zRls3UWtgcyy6/T5Fdna7xzYpqBHBGcM4
3zDFX6AbZvy8fZ033paQgW+FYorM3nqXdoFAkGR2ijpKkZqtk2stwGzkegHmTf19qsbvM0le4aeP
SB4ErnLrahswRERwyMaqwqVk0PFE04IaamjF5K5ejKdmNgqny/NYIGgjAOC/t7FPggEn82pAQ6qX
ssq6GSrKcnNMgVN40GrNvjOMXnaN1SzdJp7q8Pa5CoTyYxrKZLeDkkAo3rZv+Tr4JSEYwB/o/Zxk
gSr3f7jGwnwLBlCM9yFONCu47xh162yVRoeEyJI/YV9nP5H2uTNFzGWbHw0zQrqOsQJUWLiPpmlD
1dBoRX4wZXdpZLlYADwa6uz/D6d3Joa70F2/9AMITuswX62j0g4HMGq/9hY5DWNzV0iZQNxG9vo+
+fRfrbg7beVNa5i1XIeK3gVUkjwVu006aLfiVCBp+/wwJqToGMy+mssgZlKl1qggGVkzbN7penOy
20jy0zrrv94+Q4EovsjcYpUlkicolZSSnzXtDuDtD0MhmvwWieEsgi2At2YKjfQ0cmN5Sp0xqx6k
VsTldfWNDPSoNAs9ChOJwNXgMCaEGqKNXRPGmB5d48dFVp2uOJW6wOle6cPJ4dKbLteHOKFMTvQx
SWHnX0bhbhOzp4uUFDIwZa3hzsIfoddx6frK3EKJCAy3YbE+1nviUeAFNLpLl/vsPnIqf9qZwjE1
9h2uZRqWrds6YfMPlzILDVP4xQqZyb7dSwBl8hmPV7fHjMW/INVi6TsnTZHREtAs00LazTdP0S7W
mnxIAK21S7H98zYA175zyGndRaf6Z1b5VhLKwq2VTanme/sM46Ua/yoskmyMujHvwlHGvljbkb1h
9aIch19MY1t18pkQ9iPOonIb9fNQZ0ifDOUwDZWTYoIxBVtfUzsNxleSFvveNA/q0hLEsetZAiYZ
dW1DM4jM+huXkps6zQCvgUNlgytt5BhvGSaslJC+6m/tAW9vgcDN4zyTx3nhsmhyUi1ZF6q0cKy4
dle6CERs3LYLlTjP25NkAZ9MChFFukuIjmUjxTqMkkiVq3DMjg6VJIIMx9J0vnMzKHgzVzM+2oD1
FJPqe80avUH6uiygl1NsQfC/PjjFxiwO5j4MFW9ofh4n6+jUWk0L62+Iix6BX0ezIJ+/VkhF4wFW
LmPmDj1bLt7bo6yVY6V1odyAU039svR3Uf+EkRZnzX7cDiSbojDuBo2QJqr8GG3d2J0GNocu7Kbs
a798W3U0g63EH1Ztn9uibuy1RaiKjkPD5hKWWK/GMZNcSio7zYZwgcOQ9Rerfiqsj7c1uo4lkIEr
hO4ZYfOKnP8thpjSxS6GsI0RHbPdKvuk/SsRMopv6oKBdxRsdMzM8h08Vjayyq4awiiF3x2qg9Jn
3+zafr6tzlUOj84r+rz/iGHmeOaRBkVqpUophzA1ywOhn0DQ7ujrj7HCnE+leVX9sxGVgTd80aVM
pvqZzGaUOsOYIVPL8Q6aPestjV0Q+v2kAJQlGDf1RVinG2YILVHAsTD8cY3JOWV5tZY2HULSl7aT
lZPXEvQGZk1/KBZtNxWGe/tYr1+z7FwxeI/+F+Yirgwf5d8xnqu+D/MsiZ1Vs12CN5gF9rI0WR+b
Rv5cFcA0qp9kLf3Y9p9X46fVfsO8yEMsayLG5+thHe7XcInJ3BqVqdodfg2h/iwrXqV/nYjuRtN0
XyzJc6qpfteRMLPvR4zFxIruUDzBR9A4kcnNldkZoiQ0c9UtDbBblK1/+7g2vw92R1SZDcRfbXck
fWNZsTX0YVnaYVJXIZEw3iZJaNkorpTUwW1xW0YPaFsMHFsWqg28j1XMqZCoofThaox+laLIIKF8
2A27Zn40K3BbJLNjpK+3hV7XgvERsPoBe0AaYF3NuYHTpq3AO9yH0Zi6VfNhlRsHJdNQlez7vuld
2mCHTZK9PnsTSN7yJeeSueKRHhG5smboa7Sp25j3NoZzSrPx5+V7POVuDl6UFQ2sGKXhmn6XJNBr
9ukxSr/2Ui340r85BUuzMS2DsSE+uzMKM4pwX/Cpo/GQdrFDtNhR6+fZ7E8ZppRkCqzaefEt0RA9
U/IyrcTxv499YQ4DDUguA2qJhmd0qUEwULLT+L7TwJ6waG68DDvalK5ERasqW6ECY4AmG6eU0Wdg
Vn/m54xer7NmZKrSTomdSW+MQw/EOwzyLqObLLopsOvr3IGp+Esg9507q47iEkg3YUdmckoayX5I
J0IEvm3Lmmxk5ipqWRhN5ietWiDV25SYfTgqhkvWUzuZbi5qt1+Xp3FbUC1D7sXe8lfLzspipuZq
Q0rdLK5kgX9ZL10dwJH9V8X4ai+LM6Z7XfmS9/eD/tOadU8jH27fmy2LOfsJ/KxgDqSXdB0w+jom
pQOCPRcAKrg3kzPrepBhmyU2RegY2yLRjYe1bGzT6SNNRhXPhNCmdxgScYEJ6ttRv2sHEqSd7HfS
59s6bpgMBtewJWCqW3t1WaeuVWtKfYj+L/Z3TV1bX5qppYIS01bMx63WkMwo+KiYf7q8CyQvC6JO
iMC0/SHV6m7tXlO6OLP1WVka7AsmSN5jJxoe68rwJPrXtH67rajwF/CXo+jNrC9r0LAGStBZR90O
S4BcVcclkIeDpPwLgOONsHahNJcrLhgdaiMKkZWMTVK5vivkGi+H0h9JfaDWIpjmIBsO50yezoOF
lks9yc2MnLFawHpVFurRHMArqnyYpNgFO05pmGEWR59I1nj5OGE9GUsSmnJqW8OtU9uZp4c5051E
GR6iqXZsqrpRVGGaawGMSr4fRiPEQvlBK9ag73SvM4193N1PmXlsJ0DYjbLTDYZrJaMHBGS3UP58
Pp1NCv5jRdiJurQie9T7pcMU0/uCCa28ygMrnFmCFU7/kkYOAV7ukLsJdZUfAuth/zMXPSAZTk+B
h8VzhjnFM1+uT0j8SYVPqc515mh95jSt/grcpl2rld48tV48VS+jpeCJmKEhOTWCG7ThdbEJgi4W
ivoqwULA5Q/II2KntdQOqCoBJAr19qn5TIH/fVvPDf9zIYW5izM1+2jG88qCmlFJxqckJfEB5GaN
Z072xzqJP6h9/SDpVuXfFruVFSAVgGKY3MVQKM9lIfd5PdfGPIRGpjzGjZ66ZWEeSNF4shk9VgTr
RFbjFwY9DOksONkNF3ihM/dp0RpsrK7uhvcNGAUPH2Xc3VZP9O3YvT07VQmTYpaMNaUQ8+axU6gA
LCua0SF9K8Bp3YqaF7pwblatW8zWJ/h+6eK0qgMIFIfmDnW1zyka1z59NI4Y1PzjrSh2Lc9sk3Ot
KZlluUxgmxjrHvx0VwcMsjV1SYKlwR54d6L3nOhAOceaqloDkCIIlEmzMwrrqWswElPFn25/t02z
PFOMp7eNmqjs5hlRqxvXH5PW7eI2PVTz6upa+cFa7ZNtr19NdXio5ULgzK/3It8PFXVeHCx2SHhf
N055YZTsU2rhmniMwjTztHiXYybAgKdbXmWHWL7tKXuB0syTXLk6/R3/Bb2GqwpHkq5LvFo9KhzU
mXzVZ1+zr/0ocUasHmUO5jlqKshcrycDmLa/hL5/ibMrMrfR0nUrhC79aaKrM+aV0w+jV0/EMaaX
OnlpML2njcQZMK2AGWqB49u0qDP5XGTB1E2ndEzpiSg7xUQ9ljZe3365fbabAfpMinrpCHR9lQjM
Be5VHQ99Xz7VmMxty/qgNrPA52x6tTNRXLxQiDRMZT3Cq6n5Q1/oH41JtLi17W3OZHDRgpR5mpMG
6hQDevYq5tGA7G4/N968OGvh2G+tmzVCgpNtzdi+Iipw2BfmfFyXDvYq29AsLdjVWHeDFL/d/k4i
EZxDs1CltyoNIvK634F5z3CTdiq920KuZzpg82zPGprIDDyDU0SqxsWUVhVSFmdxK/Aj3sfHKoi8
7NswOKoUfNQCY5d7lRtXjiIixduyeJzfO8QJg1Jg/35248YWjBGjgpBbRn65IHFaHjFjL3grbnrQ
s8DOt1VqktUWyOaRkqYoMKh0djDC+Kjkykka8qeRmP6q5944pQGWTkTtli1Pdi6cs097jqSCtCvs
kzpWqIwABMNYM8CfQS9ilaAgAxmHkCRyK1M8F8qdK8Vyk1rXEKpMlk/lKlBI62Mx6cM0t9iJkkuv
ItRNrXnFmzI+SImI95MFP95/n/8ALtuwlgkbyh0+bEZrZ5b/SofnQdcdzfraNLWbTYMbEWGLUCSU
s2V9NNTSMCYIJSgKmMOHUsbe6DLFzkLW0MDTdSz7n3GDmltqHG067xo67Elhfa7wLlLm1CvqeJ+X
071uyJ+ifBTSOm/d6fNj4e50X6go65c4FoZwHIVN6xaB5fWJy3iWS6/DLo4rGqRl/+etT8HlKaTD
XEpcy5CZNx2mWnsHjHt4esm+Nn+RlgSHowgi6fa1/pVJc4GszqW8y2pcOIl8r+IT1Z4V0cbP9rc2
DROvEIyN8L3EujPzetJg4VXazU6EAtfSAbJ/kbx2qAKENFexCx+9tB8Ch7l9n38J5sNnWlcEXGm4
z3s9QK0wPSAVcNUMQMTEj3pH8pQpFMjcNBuNYUFhePYasAdxwFz0BDKzfW4eGTOL5ZECqO1LANpe
z8Bz0xd1HDezIcD8/Vconw0lVWemawWhcek1q6u562t+MH0gqYCdbfboi2iffSsxORfIWY2B5YK1
URVYTSV5k9ztUh3QFNXirnPzcvtEN+/EmW7cR4y0rLX1GKJ0bCZrD5mEd3sKRlbFdO1hdEpVdPMF
X5DvpNFmndK8xGECCd/plDfJ+F/eP+enx37BWShNswXQeswuO58E+GitwyAEzdzRW2TquVdozizq
dYq04sIMinbmtOSQqcQghmlyJwbF2u0vJRLBBRKjy9W8MvClGgxeJK0TZZ9uC9h0JGemwAWNTE4r
7FQgAWqqzCmNl8X8tlDJAYG7M5dPSfJpUEX3WWR97N/PPlWsRA2ZUxzbkHfHaU0/a/3yONuxmxiN
q+S4W6VoRHjzJXduHlwUmOyRTLSBmp2vBFgeo88geNynqaP7AxBgSm/5uGpwXqK53c38/Ezwe1vw
TFmiD2mTM7ucUBP7DIK1ty7sd0vjGY7Uv8MCkH9BgLrppX99VX70NMd9s+UGUtmUqxnU8JBBHB3U
z4O3eMZx2i2d4AIKDFXlXMpkV32y6jjguEGGRYAyW4k4GX7zEbETjc0GTELzr44mHrIcILooOVT3
4/BxXO/l9D5vjvWcBfVsA4TspNDMmePXyHrTKXW7FcWr+bGSnm9fmq1mrgF4jn9+CWfCujnkjU7x
S8ZPxY/hsAZmoOyMn+BEBtWQ7Y5aYIaxKzv23sxBsisKTu8zG1dJjf6O98lKdfzK+7rIy1CbkD+R
eXRaXbrrxnZXSC1m+GL5p9mW6X3TVwZe6iAuzYHa6WRqNDpUAox0M6fIvWMTOUJE7g2Khw6VxpPa
jYafKECsMDRJ8aRpHY/rTCfUnvXiDSiQyveypH8Ml8AeYBiAwRYudjvQA7l0BnSZ9Dkb2QPM8OQY
mfryVrbLSQNd5u1vtmmgZ4K4T5aUNFZLG4Kq6ThNmmNbfww5wanC+ZgeCD9mauGj2PRBKocda+Nn
2YudL25MWqcsh0cltt3bal1PObwjsgLWClPtDAuUC0JLVrZSCiYPYAUrwVQ4xaO+m78ZJz1cPP0v
9eQlviilvspvOZFcUBqHWRqHFPCjNUr/AxgcMbZkaR8Eil2FCU4KZxlArlgH+DDG82l+slPH/FhU
DniPQSn9eURRk4JSMfmw7JvKkYBFKrjiwnPl7AWBFzNGGCUI8rfqdT3ZR5ZPtDvpa6mCjsXYpd7Q
i6VeOW5Oac6GALRqZlEJpWEz98Vjhyym/ciChYJCDoZ097cPWfAl+ehUssYC2uNGIOW1q0mq08j3
ZWELrt51ELzUig9HVMb+O5jcGbq7eiifkWkegfRwZzn24W9kZ927rdd1p5GTqF66FbOq0Vatodj4
aQGvVXowHhl+XnGvBayYowiiH/ssF/6YE8c+61mUrwlQeKoFCv7N1jruSMgQ10RPBJEY5uPOxICs
pZUoBnchxjpgASgcQODYC8VcV4w4dTifspYycN0YqDqjiiww39zvdGA7Z8J1HJH9cZ7EyDWgAUkA
Ul5jtPeHo6QcqPx22xauHD+nDOdHSGKMetXjInfJ00oPnf719v9/nZZwAjhPYRaGnucrTqvByEwo
OeYu9UHb9qgX3ooqF9Cgw+IA8nD/tlx2NrdsjnMVk2z3VQVEqiAqshONH9JF9jHx5Iy2CI/+/X7e
EMWjwxNALChLC1Hs/gJ+DCwR5ifireiE4O2/n18bN/Zt1/xi47GFpCP5N5m0wDXySP+6UgDlRMUx
s/FphopZeEmQhmZI0BARu8brAsDlZyWcC8HKnZ4szbvSsye9I5qOR923Q6z5CRclrwvRnDTOg6Dr
rXcgrAI95t5+MA6DW+yjwxBawKLN7hVXv5td86B64ilxkXMmnFOxqdV32Ppj1MXo+3yxP1LXNB3z
A7oHxm5FfSXHlKYI4VQQ3AnnYWKl0aaBwj/LCWAImrtyUHx5AADobHqJfSy7SBDp3hPJaxvG3ICM
EdTrPeK6J6AZ6KEmaE6fwJ4VO9VDEvQOCRXXCIZADZIju6Yi9sHfhKJfgjk70unQpFnPQlEQhekR
LyTffK52NsDa+7/sRxGpwW/c0S95nCV1i670dIFPndyeIh2cX6og9vXY0e+St/IVt+WQUQC5CnHi
mSO9dcKcIdWdVkl6BkXbYPBHXBnNJzv4BR9Mll8ZT1kPEDxz3+z+Fz/4S1/elCi6GHhaGIGt/swV
DNksd1oyOAOt3NuClO3w+0sSF62qcsLUoARJ5KVXHdmvgP6veJ27HtXP65OMgRwH0C0HGPXO3Kff
BNJlwfFycSxTtSKyVHxXGfTi9QNjrWT1z/FOtCQotFguoMnrnJQNI8ImL6gp3+eHyOvgaWnqIHsC
/4go1xYZDhfJcnXRooJlT5VSuatNfW28j2rD6el9Uwj2w0R+gJ8oBEmmhD/4iGrYnpqjFoI25lR5
TWg+j3ivvSkHK3WKQxGOIm6v33jaf+zH5iq8llIXuJkQHd2xpDQKNVD42QihWYosIfMjfxCY7HaO
8Esi53ukwkBeysh4xmJ0UuO1WpT9jLKAVmTBbfPczuR+SeK8DhqsctcSSErm+EHGYkZP8sfSEI2N
i8RwPmbt5KzV3y/7/JJlk0Py/TL+vK3Kb2LxL104j5KguV1UjPBicqOnxUemETDavPSu8DJP95cg
20Ufy4c0aASzQ79JtH5J5jyM0li1WSVwobojux027zD50YT9EX+Ra7FsEjiwDxLW1ds76dHez0Ib
Zd/phhPnh0RXe+jiEsgfsNHk0Q7oc+ojXrnkUHROe5A8US3heiH/PfH5pTLnbKSssBqL1S+SfXmv
+vFB3ZuhFoBgWlg2Ezk2niveGrUEczWQ1YOdSn0DJvdu3MWQh6nFL/+i+Muu1+8P82oYNCGNnpns
6TEdZHSQqmAGngh7GgI9Slxqvu1GryYz+2LU07KD8fSfstfyXg/WPdqrj5hV2o+H+JW+Jkf60H2T
n29fl9tXEnh6OISzR+mEIXKzB/ZN0M+L20k7m94Xq6i29ptyzH/NBOD4l1LoMGl9mkO56MOIOPRW
PVAXZ3kX3xVAqly/NkH2RD/+/zTjnI2aVU0jdcynNQ/a+Dpkz5Py4baI60ruhfmDLPFSr2nJ5CLB
SgGqXBLY0frAeIqQnmrgpZ6/xeF6WOFviIu63kfNkRHvGe8qsF4FgWI7H/91vJzjqbWiA+40CxSg
38q/T10fxDJ40LvSHZtABhugQG8W625dDS6bkfUKXLbs0WzqoPib1Y+YXfCMuPUtCS+BBDPa6fCY
pOl+bKcjtipcdLsxHRo9DqkZ9DHGGvM165x0jTBXostveBzGTo2WhwP4c8HbgX1n/rfiEwBjDCQT
xtWuUlbIvRbPlhFY0uAPFj2YjQgTedO+0dUABwmWOkysN17aQRENtZaOjRnoMbLK1VMczOmUYZf5
aEvdTZ4KJD0HLB6ipHZTtzO5nI3XBORhitmZwZxZrSvT6IOlLJMgOdiMqECbAHmGCT4ErDpcaldS
SuNhAkFZge31zkEL7KgdzB0jtejBTUC9Cq+w2O0/iHLZ604N7te5ZM47rW2rrHVmw7A/sXuV7jAt
fsoeWfcPiEu+9BShVWO+VffaKTuI4vnW4QJS/T9vTnAaXaqtLuAliTBYGizZXlm/54PAQansWvKW
eS6Ay5y1vkzXmr3d7QE0j6pPHtoTCHDRQzXcdQdkFE9/Gk6Mj6xw8nB015+AkH8mX9unNBA9PDeP
+uzH8BMTkVFE2VjBRQ+H6A5sIUH1I/dZY0wjThwyqg0p7B5BLRrmnr2XXm97lM0bdC6eszE8/TK7
aSB+/pQ8qn4VZEG7W5FfGwgQae1kT/ZeNAQt+MDvNaSz2KcNVtG3NT6w3KUAFP6LjoLCsipwzO8p
zZmEeIrrKGUchZ3P3guA5PNGNAfQSHYzjCl2H+aj/WziDSGFgLRDYkgOil96IATfN7Ijame/t3Fv
GNz7E+fs5+RTrc3Y8DMC48v8zu4Z+9o+ejT2mmM4q3+K/fqjcaJ76i3HSHaXENNngu8siBzvdnD+
E5S5LhL2imJ1QOVUPGA8dI/n3FFM1iRIbd5LLWei6rpPB8q0LdbKzfsvdRssqyJQSHCH+Q5oWoKK
2Rzwrm8TIPQvX5MGBltIO6l4u31yImPlvNEKoGZ1jHFBCCp6ln5Cn/y2AEGBBGtml/6uabMpT1j3
SvluHZoDo5/JPPN+dGc/uR+d0bUc3c186fNwFE1cboaYs+vPt7IwR6sa/Xuu7SrI7qMQVa8vhkdP
BIT1bNo02y07fZ+dFNGbiWl1407wwa2yiFKvzMvLCzlJ2eC2deWPU/SMx6pLtcIHHP+OxrInOG1B
vs+PXLRlxWC/cdq9N/nmvg+sQ4nHGuYAQNoUo2AsBwX4OEWwZoJXFEjgLr/yNC79OAMdKYi+WOF6
KjzwjbrjQf1E3D6sQlFcETl2HpNRS1szUVjldsKXncGIm2CImN4BtdDXfwLo3P1/X/z3rP3s4i+1
AUyGCXdyrj+v63OtfZ4MwcrTb5ps/yQH77H9TAalFr7ghGOsTimwdbz4UO2S5/yzuMS/XVbA3jUQ
q7BBdzUuIs0FtoM03Hz7pXhUTigLlyCVmT+yQXfs7YXtV6V10sdsNzzmGMjGSsvutq1umuqvH8CD
WS1dmY4y66WsNXGHMgdfD1Za1tNsP1Ta/1REORPGJQJ9Tq1M+/tJRQYX9Ky78j55f09JbvWzDLFt
Tx07xKy/t3RuPTuFSwQvBpG+XNbZVPWwlqybM6UvFQYDgTHjav0dBiu9SQxaupkjnCnMXcimH6VE
SSDNuNNC6bv6ph9jPw7pKUGNuPMmb3gtduD/8kT57bYrOJPMQs6ZDRtdRmcCs8PVHD0SJMDDjO+Q
CLjFjj7YQq4/kaLcY9msJixj5wTjCkVxymMMHNfzTolmr5oBmZKMYB5cX25b7nYb8ExFFr7PVDTT
TlpKrNlDxRkrYIqTBdZe85r9CF8nspttX3cmjRnWmTS7IaPZM9+qgfe7esgeZopvOKND1bo6xpwj
13InKookmxHsTCqXGaRVWShgYIIQr3jFbgZGBhWHefUWfFcpmNW6veWoXu5Je5EJbb8azmRzOcOc
S3Qt/67/aQeM+cS7Ds1keKZ97Tf7PKwxoLn6U+Iwv6ShsXL7+wpuqsG6LmcHTow57inzwlnyrbTR
DpQO5fBArRyU5yIMvO3W3C9dDc4zqcnS9gWbKRqD0UNhGW+0PEweJECQDqfKZzMCYoLF7UsD0DiV
IZFeTdgBaBt02SCFDZR1vsNox2GRel8u24DUPfD3NB8k6OHtQ928NCoWFw2UTHQAyXEXNctXokxd
bAZpBtqtJKaH/yPtunYkx5HgFwmQN69yZbq62lSbmXkRxvTIe0NJX3/B3ttrNUsn3s0usIsFBpio
JJPJVDIzwpIxcj9He7HTbzMr/D2k+jcy9YUTZU1rS1r/bcqzH9s/YzWzNj8sZ9x6UgQhSCNor6sg
2p4x6hKemknAd9rjNs5/CYMfQIwPgwc1Ljt641j74kBr9hl6xTRP/UJ5o2OX99W5+lnyYddVqmvp
/ZylsKtQJCclJyl+BeMN57NkdQ9Bufq337BprSwHpjTM8JviVD2Vx+DQ+5PbeDMqkLEbPXOWcPWr
boHG3JhDWeiYrodNmi0fadNR5Ia32o5+1/GO/Po73AKLuS+tfv73Zx3edzTQbku0UkJs1c4P2DC/
30M/nhdieXvG3JQxBs7+aifsj9GTdKrPBSxEd8ehuEFvqOyqr6HLGw7lYdI/X8S2ordaLRcQ1jGl
CUqIyC7RqBmJ3OZ6ul5XH0CL9WSuyCwR//3woEIeXnXKIwrHd/KheGnOqFZ/M35xfIUT0WTmklSU
IQxL6ivFycQ1qR6jr929ZGMcHNms6PcHgpmkb7n/P0wF8dyUDSmYI00jmsimL/3LcKF9jCMq5E7n
VA6PPJ3rp0xYEfScSGhjpGci/q7+rh9px5PhGQ/lYAvHxvnnbsp2ek2zakxiD0j124h+YsGu/MRN
n1PcUNn32dNv+GtKPf/ae0A0Cpp4C2zSjJdWJcTOzBa7WVqVLWDCPOR+oa8fhA8IxkGryhDqoUPe
KGPkQjuM6SWZnjhOycNgnLKds5FEA8xITgTc8JBspg9UvU9cTICiZ6xywj/Lh6mEAIg70PzNqrmA
ykIQGhVfxgFIxXTjtY41L9R+RGHoEYI2PSI721auGvkByDZPENVKapDUoRrZdIaNJ/+Xrp4ydG0l
3GGP1ZO2gGJyJb3S0LpAe4aLU7Br8NpHfbAAKbz8/0tQ0ze4BRRz9xAMloCfG1BNNjkRFCwmIbW7
4EYfjf32+q2/di+gmKtHDA0xrxvED9rBK96CABYuAhbfC7+GsZrZLqCYG2eMQJoa0N5uU72JlHvM
CDiNiLS2ym0j46l00FB0dYgXYMwhNuWg/msKAWV4NzfF33LUjg4RujcSo9WsR1VMbc0vIV/ocz35
WkAzh3uKc1JGNGTVv8PH7qDgid3wtIfgTnHoJxrvJl8NVws45pybGcnTiFbdBBAXjmYFdpy3bSdZ
/yRaQDCXTGQFRjcirfaVuwD9xJmb3spHaBWIdoP7RrchOOSJdtHaJq64zGl5m7l+8Sx+AHPxyJhY
g8wffkDnSr7u4NHhRr2v3d6N9tXOOpSexnnm2HYfQ2S+wgwjBJ9MhmNhVrPdteC3FO8E/VmSfxBj
AhmWaJcSlyVgNW35j5VQLv2cHkkGiCDNhh6QW31XPbWoVWtn7YHOomO8w+c5zupTDlh/NTBHiZhz
Z7UaSikvIigX0NYaEyNjAeqY1V15VsBBvUcvKpRfpF2A/2q76oz7YqehnAruHtCF2fKN9ZX35L8W
H5Y/h/Eysx0kcex0BNjomQSBI4DzVDCUXVbjKYsctn167dSAWRQa5zJUaiGH8Xmt56waZrPE7Zgm
hd8aL6jV/8HVJIuWijomXugNi4msRSApYQDaT782iOylYmM6BcTG/HTKibdtzGoUX2IxoTWAenEd
jHjOnktoj2uz8YCBu/taFd25HbywtlzTGm+NUPE7RYaKD4Zpt3/Be42djbfLX8Cs5xAnSdnF2Lzp
KPmx5c6QdK/c6dx+AzH8LQRb0Dv2JfwKgt1stCUVrZROnoDRx+4vyTeeqAoFY3+MAnpu1VAtSCax
xGximqX9OOJrXxYLzH0+WAkUt1NOWZcHwoR5cNMqQZ0AJNFlhAjZVuY7s404XrRaKl/awoT3MOpQ
zWgA0+BRJfzenWQvQj0qcCGZ97V1RVzYoxPeU7qK4hYTYLxv+7WDssRnTmVam9DQCoCfR7kbzYeq
mzi+w1tIJrjrXV+RhAChhsJlIO8mDV4RE3fbQzl2sAIqaRSVSUBRhq6WjpMqx44agvJxG4Vji8GE
8NFIQNaZRvC85CjHIdiSEzsdOHrlqxnGYk8MJj/MjFpN1AJ9R9AnwqO3cpPuxqOIrqzGidEQWXGW
bi0wL+GYSCZlcTyUKoxScol4fVXeiir4NrT80g36IwlbDkcPbxHpVi7KBDjPOTgAsFWW3DlyeMl7
zZ4KTt/12g2/NIr+iAWIpBjlrKYJXcPuIKHsSTC61ux6ToJNo8BGKDKYKKE10dDNOtauM39Fwnkc
UIBoI1uz3rYdjxcnDCZO1KJIpmgEkLCvDoGDF62n6jAcIqd2BK/1Z6c/Ick/KPQGB/se7/JefShY
ricTJ8AUYsQBRJ+QotUvskOzRFAMoqaUOpMf7fXXwuE9xPLWlgkcRdSVgjLB5DxKC/D7h9HBCKtp
N/WN7I1VrPjba8xxGZaQEqKeJth74DKDH+4Lnw5Voi/Y586t0ON75TMQ9AErripZoOL97JohydSk
SjO03oEsIbwhu8gdMJ2KAU46JcOJWO8koVtoTDCJdGsC70WKjfNB9jtpdvhYezpkXfSdBFU58jKe
DNSP02fKqzM71Vn9ovoYzD0ZDkExofUHw6UtXRil+ZO4s1gHJu5kmLemo4yGDwbrm1G2bkgYXYoR
LY+G4VUzj69q9YZYwDFhx2yVNMNrHtgpSkEE4WccOVo2cu7z1di2AGHCTjHLaiGH2NtAB+m7+ojH
WHcyH7Yddf2CWKAwUaePFCMNo9xAk9bo9rS/kXY2qug7K+8xDBlzCz+8tWOijxVWqaEHOBp1Nza2
ISVHPR+et63iLR0TYbJaGi1BAkYMZrA2+pWH4W6sVU42stoGoSzWjokqbUA12qkpo68fK5xyWjID
8RH3pW81a18gsf2JkwiG8llCyCxOzQGySd6wpxWl6cSvKHH25/2nLG67PJ2LIUnefTu7i/PoR2ko
3j/aHrb1MBDHquxEQBgoVmnTL7NqnXE4/DMQJiSUQi2DVg6bExUdyBfK2sn67BxrFicqcnztvSCx
WK8wyIKsMWGMWr3V/V0fPEvpH5QYFIjeQT4TBM5Q3vkc5UF8LqdjWQBiF+6V/zkBWU3ePmDYvFfR
rWCwIsDUDXhVirmTbCLmD0kLXs5ZlJ3S5M14vTcIXt0ooK6UcFJUSWbJYNREn3IlGahlaHbxortZ
P4J7XCRO/hac6LRS8pCknji7zXBQfm17yGoigs5mRVEgtGJcUdWWOhFjAhlGJCJ/dYTmz/QBv8Nt
TZD6gO/LcnmDGatHeQHKHuVZK9tIK0Tjve8EgzVudAkwUVu6sc97RFs7yksoJjswUhDeJhHsC7Ps
XhkEMOASkxNqVy8QqAxZKhTToTz8vsUL/2+Q6tQ59Ah8GdMf1D0FjNXHp7a0MQyxD5zpcXvX1s7b
Eo+J7UIXthFEH3CuzeglVlLLbQXUvcek/4MAgidkE20HOoT/2LEGUTYF0hUqcjhVRh2id6L8KJsF
5xJZy0yXKHQPF8uniYk6NhNQ4uAyVPNeMM9jHNkQDXa31231UVxTLBkSZKoE5kXGG6JAkfIKAmX4
jBlcyc387lU5d172KO8Db/j6D9GYXJFIwWAglv0Vs1IvfIhEO3oRfUotlT2LPIXj1QolKISoZWje
uOoT7MksDkZUovjxJTt0PwdX9OZD4tImwcCd3lAJhtKhhn7e2QnsxpH90i9PVKi6Ch2LO6635qSL
X8M2DXbpUChKjV9Tx/JRKkbcdIpkZ1HJuRlWy91LIGZTjWE0x2hC+pYc5N/knOArKkayXZ9Gr3O6
W/7TDM8yZl/TMbYEnAIc9z70e5BmtJC91zpenZIHw9zeYwHJahFxxW+gV2CBGF6EnElGeKdvte17
uX7M8QOzcTGFBszRLo2MKRRtn13oEoJsbrDJgbZ/h06OwXHeV/DauV8C0wVYnHuotDR5UwN4ms1j
T16bNrGzEOJFhHMSeSvJJPhTMzWNFcMVoePitSjXywKor3mTADwUJqsfxtxoUSxG4WdWXJWEmI2L
b0Lz7Q+iynLVmODf9yCurIx/f62Uj7g8UahQ7yyc4zCy/4SmZonG5F1ZHqtgQccXmNw/itBhO5hg
6hOEX9tGcTzhqo1vhrhmN8MmOSt8c5AhpHWBuNOulHnMu6sJz8IgnYkWma7kkz7BFygZTvwY39RO
7tBm9PbUQjwv8ULuaC89QGyGt4Rk4kUoSmVbxvDz1kicYkw8Red19fMgmFhRGEQP2goQQpNkdm+A
lmUSM87XOC9S6EykSKoq6mSVuh76zb8bP9vzdBZv573uaqDFBjlX7lpHdV8fQN965NU3eCYy0SLM
zTaRM4BHqK5CI5qAjNxsdtuOyHUPJlSYodWBPYDuFZhGLVRy0EFb25R+rKO9c/v4rhVt/U9K1EsP
YUJHMOmakiF++FFsty/hHqPtr1ZrExQi66fajy+8vl3uVjJRpDU0vOdlOAYDJjJErzu1j+FenO38
Id9BrOaYNm57SvbNg9zZpLP/hLluaTATVkjbpIo4Y5ll03xF/eUECbjQTsrywNlPerY2zh77QTe0
UaH2CVY2OVRPOQg7IMNxJ703fIUuj7du7etxYRX7nhEOctHX1HmSTnFUCMhMylsffSul0wiOEI5l
9EhvWcZEFbQCj3KgASx9ie5jjEp2+8DHwDmazbtd6PN2bPWjbWkcE2LqNm419NKj0lMJr4UBhSy3
NkVbVs8D6W08Q+xV7Th1rZuHHM0P3rIyYQfCo0pvtPDVbr6JkG4N7S3GmuxOfhBi3jTYakFraSYT
ZrpK0UkLjUVfTHJXit8HE5yiCGx0NDnVZDhG/zM1cjcZePne6qvwEpqJPUnb6QJpscLqLsudCoxL
Bygsovm5cNtz9p7HD95cePW9VoNxJvKax+o43JL/Xx8EHVXLH8KEozSOBbWkiVkpfUugeDS+cHyX
kyoZTPTpUj3KLXr8W494w336AOEjEO8GF+Im+/auwkwYj4CJ/pVbx4WJOBBCNLJqxr5KUXbQq8km
8dmaLmlw11udp5a8rzHOdcU+f4B9Tk7CnB7Pwvwaxao3xNWP7WWkP3nDJJNJZayqNGdBxrlIDuUZ
FLzgk6zOaDjZbcNwNstkAg0JEw18Uli5JsHAXlbslUyWbQt8hds4vBVjAkyVFRD1E4CjCq/EKm1V
+ocphMkEkjFoZjK0QBBMPbYFq8cwzsATgOMdY7YjdsQ815hJ7xnmAEkf2WtOtEnd8qwb2hf/Trro
N/gAL87RTXVsdpY7cbZstaiog5IZIrHQXL+aGgnDPJgUsaJlvdlXVA/TSCA/6nD7pU/EF/3x2B46
vI/xfOW/5E/gbNAkxdI0kwkdMej7yhodu+DnAmu19ZNaLjidbexqkCJ+l7wG/plz6s/rnw8foEw4
EUDm3YngXvLNEtogyEWNAF+SsXiqjd9/4qMfSEwUMcW5bI0WPB8ieIQTkCoRUBNsQ3CMYZt0rUYt
y7aFMQLEjm29IHZCIhcqR18oebq/DbZ+5v5jD8tplkLfp5Ihm+xXRvyqWuOTQVKeMNh/uVI/QNgA
gia+TIkBIrSlb6LMJ9+KHcaHIldREmcsD1r32EEy+Z+ZxoQTomWF1kpAjQMZ9BlRcAYzSuRug6zf
Kh+mMRGlnCddSgSampjT/ZRVL9MsuKEKbpK+OEOJQXeLjNdgsh6PPzDpny/KJqGgj2NEuWbK2bAc
oR8upRWcxj7gNTPxgKinLoCSEunemMATk2pAH0SegeOgepjj7Pv2Iq7fYx8GMTFDkpuiHglwrN5Q
fPAYvYLL59hHGNAk2t7MoY0mz/WhM2WO9/+X0uEHMhM4zCkoDSnEUip3kj/Fzl/8/9B2eBhfoj2G
v7i0v7wDxwSQyar6UUrgMGYd3YoDGpwTbvCn9/51XvC3VTrbjltX8RTMf8XgYFdhFHPAV4GConPs
8r4KVoMVrheIukp4QmIfCEhatFYfg3/IkFFGrxt77L6LeGQJo6/bPrLaVU25yP5GYk5ap+qofEUN
TRmTJ/l7vaOT4P0DTYtVd/qCKalfGqZ4yGv+g99bse4oC3TmzGlRKta6BkchTnxWIN77K0ZToYFx
JaM/oUPIzTDZu20x9fqrXVxAMqdPm7R4VN+PeZvajfiz0r4G5knpvsdQut+GWr+1F1jMCVSlJJQK
VBXRQ0M8+mpQYdoMvKGUfWdy+3tI3BcOr7S4+my23FLm9EWKGUOjEIuKaenBxow/CPZo2Vkc7HfO
I4fHf7MaaBZmMocvqvCOPyoApBys9a7ZUwZWEYPJ28vJgWGrmRq0hQP0TdK83Dwqr90eo/w3yZE3
bc45e2wlMyCaMVkoBvtSQ+xQRBVTLmwohyTopNw2aDVofaybzlzgZhb8+wK3emi2k7nfI8F82cZY
vWwWGMx1LYWGVJoarKnmmx6iOqZxzDpOEOFhMDFk7kYxyUJEq9gkJ7ys3AXWDIFBdb9tynqpZGEL
Ey2IKbVKSR37L67zyIkfKNM51M7uuAk3na3YCBM6EybaXAygAYN1E49ojbmjPk0OGPPgV7F5SEyQ
KJJc0WJ6TYMix20wivpL/U4vTPpBI+zI0+iVTvgwu/pRdfBT3NjubkaM5oJIWrJnEJg14GsjAcZe
5uf8LoTohw0999vI460Jb5uZuJKTqtDyCMtfN5WvxfKr0ude2Qgcb+KdPyaa5GaihR29E2I8WtTh
RZXRX1PcTBNPRYwTT9gaphDokRV3cNt3Vgk/3VEOUpnPAL6aN3y4LVu+zJVciJT53ZWGQ/sQ+YMN
yfrD+MyXdeRsEduTHeLNEdwCMMlq9yWkiLP8AtYBTtha//BYGMTElIKokzKUNELmT6kY+6o12dX8
Zsr3eXoW1d9dV7hSwDn9vN1igkwOrmY0kL1Hf7w0Yrcarz3we9Q46YHBxBgpTKs+FmmMGXRXHsrz
nFaHrlMLe9amfRwIvF7MVfqLxXXNNmePTV3KqkkRQaXSPI2/ml8FxByNc+uG9wKK3YcmdIKQW43k
ZSdss3bQkQKUnQg8SP3up9/yi3aSRyd9QKc2JjogqxeDvH3HayxeXWAFI1aWqKgQ92XCXWU14RRl
6MsaiHmaZlm387DSXRLlPwWjvzfq5Hn72lgHNC1RtEx0qLAjUPPQT0ZH73O40G2pQG1RR5FbI8co
1455W3HC1/rpUD7wGEetSmJUcQ68KuhLT5GmERQbRmKLVMgPCmXEsWpNuhGGsLIjPW4dlHx4LQDX
OaD+SUCMJcPo2hpavxD03onijtLxmz3qVFm9a90y8mi/eCGD0WF7oa/bgBhQpnDajL0Y6w1A+/y3
kXxVZCjLqpcUJZ2m7xwpuwS55qQYEEWtP4D+9jb81b3BoDPZFOrqKhTFgV7n0H6db/Uhd1I8dEOp
noN0FWUZJCb+aeWYxqUCJLO4GTXFVvrTmP/Ytub604gBYdwokefWUFu4q4IRU0+zMBeZeoKjoaop
oQc+2reQOuJ+R68vInipRXRxXdMOSOBOBWsLTJOlB1H6Jhon6rojJCH/wDyN9r6pmoxPaZXxlWKQ
IrEwTKoAScD6D/3rC2TTckR17WjewDmiB16Zes22JSTjIKSW41aKLVT0VeN32cqeXnS7Mmm+WmnB
OwrUBT6lj9i9JRbjImqeqaQKYF7jDm73VGBQjvZVY1LhqXEmbn34mvKWwWO8pVItPSo14FHWwyix
k1/lsVIP+JL+SVwtswuvAdNCS7/MwCiM4w9FaWgYnoyn+ML7TqN54JbtzBXaaiPoQOnWRpFxIw8/
FKWzk+JGCHqvKiS/7F/+xJdQJAGLsm6J0EzED1oU1EKx0sZCw8a2Xvl9HBzyPP+wzpTkbXKF0NFA
OcFtw7u+tumKL0AZbwLRvCaEIkBV3R19PCm+UX0ry8l+63aZO8fJVfmp5KoLL0AZtxq1IK9N691S
CeqaeMOMveQSY/COVqIKDw/H6R1/xol6D7ujlCIRGhLgqgb90ecFztpSU0Ua8NSmBOtKh2eAQZ04
s3Brti1B6J8vdlEA31rcSAApzfguKgsv0cxLKZW+NgeclGAtgC+hmBwEL5Mk0t6hjNQvq/JBiYIf
uWztth2Tt2z0oCwsKrq4UWoTFqWKeUMafLpVIa/FZRVD0XURc+QgP2DTqTlKe021cE38Naalq3ZL
vNiEupB5ATW6M8w7YdjPv7YtW90rHDj0ZcuYbWb1MPRSbWCa0e9mlP6TAUSdxa86PIszTyJ7Nacw
ZNClofEaCRxrX1UPsyyO8PjBF53gN2Ykb1MnP00ncAFwNX7WItcSjNkwyOSa5dQhcoWK4hP0lpjm
/VR8t8rA60zTwei5s72O1w+KiCJLROZjlwxQ3yql9wNNICok3qJCOJ5yb361vPQAOqO39kl7ix4C
758Bs8W0IRSTxCqwg7SWAkryowZRKjqdVR4mF3PcfrHrwI3Jm5a8+oqj9qqWZWKuUNLR0//5SExh
DtahIhx2TYaevemLmfxuggkTypVvhs/5VNtByaGUXTshS0g2UCu1IA9VMuwi402YDhFa4DlruXYa
lghMVBaDIjPFAQjqTvHV6BBPX7M7rbOpGJUBRlV5b6VeUnRoLeHlNOsOtFhQav0ixlSxqsedEg27
5KD5SS+5hLQeyBsrW34Oab6I6dChqFvHMGu7bI7NN/71sP4jNAUcE3gWx7+MFzdNZ6qalQ67MnJG
X3aswU4GJ3KGwh5FO3c6u3fz/tjHXuz3r3/0sYMhir/h2UIOBEDJ3ApYfxF8MBWexZvRNor3mjet
Qw8gz9QhGMiJ7muXiKErhqKIJrTgDWbXo3gkhlrlw85MiNMmlTsLiWNWEi9EUP9kLl8D/yiqpuim
iZGizzscmK0pyjrd4cE8aFHiNPK5wEYbav2oluBd7cq71JR2WTa7lqnak2w+bTv4in9/+gWMj42t
Ug9KjPVN67OenEl3i9JSXaYcS3kwdMEXrkzEQgrKBjBt4zdDfGzSfJc0tBfgbtue6090qJZgKAvX
F5zGuJptRp0hEnsJ/trNcuVbRXrI0tpyoEfojFbl6bH4nBXNTg21o1QFnLa7tS87oINr2QBlrXY1
c2e1lmnWPezUQTHhTR65rR3NsDHhGUMOkPJIhne8uLsSBJeY7BGZSkUpqwQWS3Gbu+PcfJOmgDu1
Sl3xylUtSTQtWVcpn8/nHazQ9QPdQVgWQU8RRI7H+iFy0cUMklMN/EyQP9jzAuCq04DYhnK4SiBb
YS6UYWqJHvbZsDPEBkVIyW57yCxGxmFKOadg5eqCz6D9hibABlj5PhsXSGmljB3OeyqcFHIW2ns1
gei1FOJV9tDgf4OZd0uvGbeAfPfjxYmAgpRS6tS4pNnnVuDn832lgGdKvWwfiJVQtjTt/eFlgaPm
zVgoNXDiwfSLxrxUorCHGt5+G2bNCZfmMDcxSj6FMWaAmabSJtWdEb5tA1zLHeBgm2CSQiYGyS08
an/eo0gjWhJpcPP4Rd9Nnuy1O/0eCXHX2YM9ZU7+RCkpzdwOCzsBkcDXbfzVdVzAMwbWiagWCqFx
JaFJzRSl9tyihIqeyG2gVcdYADF3QlbVeiDRDRO0x/JxQK4hgiQ6Ff1tmNVQZeo6EjVcPRArZNcz
1sk8IfrvyLF+mV0NqwaJTUonWllolaWyl7zi2uoxA+2YBFhZNdhcIiehXOUC1hCqf05WIVuJfkiY
ZTIeg1ZFj3LvtfX/PWJE3eYDk42OlZB3c6NiOYekeais6EYb1adaw9wUZz3XAuQSiFnPvlM1c8BL
xq4D1XVsOegiuZcvOsI+mjvqC58Lc/WqWyIyLpnGRg/LELUaM341U81tNOmQkUsYEEoA7QZF4Fcd
8VNZ/sUxduVrCqtKha10RVfAZfP5MGZBCD9tAS0UWNmYfJ9LtbMrkr1leuyJIcSQJO1npLSnUY7P
FSjSbEtIY1sWWk/P430at19QRdtNSfFFag2P8/MoPHtZLX8e87FXWHppTDr2Itb7t7Cdn/IObe+T
WvmoYe+1sHyKJf3cisZsF133pkd4pYjnGRPP44M6BV6jap6cooc803k/bS2OWCi3yHRCGLkl/fNF
PNbxAmVMA1atwnRiZndPulMhld6jS36HYh5yIgVUh+iicjhrshahl8A07iyAA1BgivJYwj/d8jua
83XHUA+mOz4MnijbJRW9HsB7z+kzXXutMJawrKdgVHoyU9ibvwS7AN8KyGLBD+vgXXGELFbhNMKe
F2d4a8xs/9BkqimEwFR0wZ/FYG/MEJOyQg6NFG9FmawhwkVQErqieOe3IyypYL5sbxoHgSUnzqRa
bEcTx0ysMojsRI5MOLfN6jWw2B+FCVtlOWutiT7yXXSaHLBl16EtPic+pF9tDZqsA9W2t4jNy+1W
LDNpszUSSVWhw+WfvTEbAygwKICNhVep6Jww59K5r3jBJwjGC9IcJV4hxvbgy1WL7OIgeq1NR53n
+lJ5YJSmDeUJ3l95cwwrN/gnYMYviKjhfothm5lgBiZ4Bl2r3cjtEZUTd9s/rlv8dCr1B9kBXZMM
cEEy0YRIFdopVEA16Ka7Dc+yA+Gl0RYFG2zFnZcGkKAynMGTvOQYd/Tzw7Wetn/D6jIvfgITVzJJ
BGvVu7VWeKxby5Pj3lbC+A8CCdVTVPAIAP5n3DmfPcbsupkYNF8RwvcRgXYneCC/w/DWT1iHGVT1
cduwtfrkJ0Tqw4uICfEGrQsnIE4gRNy3u6qzJZC14o219FO0L/a8L7mV/OgTILObldKM3SS0w24e
X3uwkffH2oj2ofhSibts+CFqoc8xceWi/ITIbF6hETOwKiAmEIpsZGcWbXyuksrufoNSbV+Bzp4S
/g2FY+F593Ubfd1zPnaUiQFd2UUWmQCeKb9Hobe79LbW5z+49z6ZyISBbsrL2Oywi62ngjkK6tLp
s+UoEygdGrydUbKRltf9t24ZMhBT1ZHnsmNGsp6ZBbrZaNKZQ33jNYD6o6rxMk4eCpP/JVMUl1PR
4P7BJ5fXnslzMfgpih7eeBy94Tymblp7/evMoY9Yd9MP65iTaIVt1ps9cLU82OliWztV1t6GDYZw
BfEwx8atOYNIIja4NM30b2byOuzlBzJ7IqdGSKUA62pconvFrS6h7Osn9Wf4ywRPf/Is8gLsWvry
CZE5kqpuJckYVfhK0lDQEb5o+9pRcrv4PeODszlWO54GAm9TmRPZhL1kWh0WN52fEwU0JOnXMf+D
BOmTVczJ0+eiENIEILkAFYdpwAHvnYQ8bJ/vVT/RNV1C6UYG0yCDMozRnBYBznfdgXE1mKXcLudg
104BaIXCe0IUJJ3pPspzbxuYrtGVmyyAmSOvpNUQh0KHHDtA3XRCwcrKdwKpXyGn3XJOIf27trCY
y97IoUCuyzSI5ZDzVfTXOVNf+jy5D5N5r03Bd2IInItp1UU+zGMbgCRhKlpThnldJdqmJNm1odgS
rw6xlhlC6fM/28cWXKSy7wOUOBBeDOVLSppHTS4nKMk1x6lWHqcuPaGy7c9k3HUW1NZQ0sUn/HxB
1a6xO1XhCWivbqqJp13QEWtQ9WNOYtJ2GBEsBsTUTrMNQUVc/TLUkV1FPNIGHhJzBAe9mJWgGJG/
KeEhHQ9ZAuYjubeNhJPT0HB15TsLk5gDEqhGnhghwdVUz07XPibBl+2DsOYpMuo7Kopm0F1k3xfm
XG+VLJmQHmq/g/hnZn2RlMs2BP2Nn2ygg8+LljhmW3pJyspe69DinOZfwB1wVxnB7YALwGnT9lum
ZodtvKs1o3gqSEvRhafiP8yaQaEeeqsWwTRQHHjE+N5y5Wl5CEz0MAJofoTJhC5G+V7CXFoSvP0z
E5iQ0VrFHA3ViIbvSXOR8jqV5W0jXEXeT4uE9khs2iJzVfJmNkr0RmKcQvHxvg6KyRoNtTxdqe2V
stgSolKScExl7AXE1uwuk1wow3LSt1X3+s92owPosyX62E5RgSE3vx7U1h7E/BxnbeGEpPebufTE
JuIA8myiKchi6cREb3qFwKYoSDElOCE5Ba3h9vZc3RnM9tDfsMBougi9lB36ZNWBUnikuZ8a03mQ
zIthVU4syUe9+6NR8cVCMudUTNNACVM4HUSJAtfUw8wJp5lzOOlfchUMFiBM5EyRks49PtP8du5r
J9ZLX6jbwcnNihM5r/MyZgmZMKBMuhnUNTycHOcvGBnaB654Pz5Yt7QBluxnXnmXZxkTFHRlFjEU
C7wyl7wy+tUo07GUyW7bMa5uHsYqJjKkDYQkhAzrlw7lL9BI3QVR8K0NKt0Oc24lkuPp7AtUVPZi
IVNPR3sRLVBAlKPdxbv4YD1oE6TNqcwwr+zDWUb2NcosqkjQCJaxJtNTkoMBV5F/1L3wY3sdr3OX
zwv5/mm/OGFyWMuKmcPbiVOdtIv0ZR4gOJz4uWOeaoyhj27p86LhetP9h/dfVShyqZ7DEMda3AkX
E9SkTe3lzzpUZNJ7fT8d9B/GPS+UcOLj+0IsDJ2rvlOGGoZagQbhZumUxCAqLHqXWM0rHsg5Kf11
OwizsEwYGYa+mVOBOs1l9lGY8G3Qvz8GT+ole5Gco+aUl/aVR7nK81QmrLQCokibwWvQwmWr1be+
4/Qn8gCYaELwppca9EYOyqqyy05xgyl+5vgkz/eZEGKakQoZP1gxHdOzgJh/Q97K22bfeKOnRnbd
uvpr9cZrZeGZxoSUZiqDbJRgGuj8MNOvZV8hx7XnmEYvxau4r+miKYLEAo0zzKU51yhtlpRddXgX
+Wlvca2phxaawbkvYBTiyKuUrbr9ApBavXD7oexjBVPvGPzQ0YSUpraeHecRgr1ERz8yp86/GpUX
YIzPoyyXzZBpolEZRHHhZGc1up4NzN8Khbe9kjwoxtMbtRWDtMKbaDzf6dpZ6gK7bu4ChKxtnNUE
cWES4/BaLyiZKGH95DxyhAJiG4Fpz1LrKvLOiMGK+L01nrYheaYx7m8kXaebGUxLxVt5eJISxZEp
KRN528ZZj/0L2xiPB6Uf3k0C2NZ62s8JYjaJa94Px8EL0DNbHIU/I+X8AFSZbBsNrvShD4AWMtMo
bTxd/JkKr32T7jimcc4Z2xED4UglCUUgdRg90E6gEXRKzPTjNeNg7iuV+0qzznm3MI1Jv8taKqqw
wabJ0GoIbzRwphGwFwb3xV70Rbe8K946ByK5zv+gDM5xGJUJKrFYpeqITi8YSzzpVLjm18qHzPtt
65q2gosmeSi44ZITWFQ2sIxjF48dQKUByXhs5+NtPVyKHOPi5nTY3s73CspG2GRfb6rm7yNBHvIX
8Lk+UkW2eKdKkL1D8XQw7MbLnxQvAosi+gdukdUmibv9I65fOeiNvthiJuSUbZNVE7V42lWH+RAe
IfV+khzICuFxlhe3uWhM4CFCZMSpADRyLJ7Sf5H2XUty40yzT8QIenNL3268k24Yo5GG3ns+/Um0
zrfNxVCNDf03u7GrCFUDLCQKZTL9cG9YrR18gP0SFRymte3zYqBtFeOBGEWiipuBri0ZLi0yBhz6
il96EoSPobWHSWxf9MH/zdQBJ/7x9ZNeLFIHRlX0pRRrWCSqzvUNGBogjJ28GvcBKbHboSswkvFn
7d9rFqljEs161tQKwgpc78lTPpsG3vm6g9rRC2diypoQWDvynYxKGferxq/pzAy13dnkcWzZEb60
GeagtPq/PadOUBxXepUGuC0b8GiBMBwk+cVb91ajCcZPjsXOgL5uYKtH1a4caZ+Crr9xYnQz478e
WtvwkgOhkInt5j8gNevrUDd5k4a60HP4bbMY7qUxPOaCzDrULJ+jzlMeG02qSfgeeLllZuBh4bwn
Qmb1iP9csB+kFz8W7P4tfDLw2moU6ELl8Iz676Kyy5egzlqWitXSzPglZzkhO7vVf8Y71Swefhf1
alZ5RmRtL3XFBynkz8KQQIm1uBUZbXRbL7eKyjFSc/42gNBNTkzB493SBt/CXQ5Nz5HU5vUHFq8o
ywupICAME02oK/yUMGzMKD9W2HxdYDRPMNZLv6D7thllDMYiClXSZ72fTlySMCYczi0eV443/WJG
k1SqLQRQ+H34Ur43trgXP5XbUDXrmxSEOtXTOcDZQQ7ZMIub4HY+kgp1L5rLfnghim3sSY8/hFj/
eBb9vJaMLMN4C37U4ELW81PzJ19xtNOC0VVIFZ7YPc7nZV7bBgrlNLEyZNEgp+rUPGHq6tQ45VNp
8+Z/WN124HFZHYVg06zmacnDlowbUThmkOiZQEkTuNp9/UTOjrFLvJGlzrodeVysUtgkYmj89+ER
IRqoZPfzojqlxmG8+7EQRkb8z9xPCqXSNMob/hyNZ+r3bBrsca4we1zOTttFg1mLICfpkfis2/EU
5/EuKebX64EHAYNrX5RCJyloxjZO4UPjlJsVB39WRbtoa7+XbuPxtY1Z8MQ6rRQ6gT0DLUHEaQuQ
65lKW72qEcfY1z+EdJevSOGOsGRzNecwEs8OobJMdrNTucuxR7dKbEU3ePQ8YaLTy17mo/5j9AXG
9XMeTbmyrXRxMBHjOe01OG86PJfDke/9MdxX0bHTdupkFaGnFg4nONoMskSn1c1UM4PZCSZrLo6q
9qymeC3pn/P0Y4l5c0rR/4UqQooxRzSC2WXtGPxnB4nk117zUfXTidiP2Wi7RfOb+TDnh5BzRvz/
3mkMVwIVHfc9H3ZCdyinR2k8jnINGAY7ePJRCU5tyBYnVlZb3AbpcUh/KelBgsJGOFucelciNmi8
VDSVX9zwGqR+UX+v+2cZA8A644VPvsq1TaPixLjCYBunk5syKcFZ8SaLN+k0oMEbeqH14xgdwKxv
XXf/bc7TS5wkUpFiOjfBGCSIRQiB2GKnjg7aSt0UI3/wBU+wFHwRaElMmBWcHAUs+8GD+iA31sJi
z9y8KlXRUNCFa8gYs/53LkXkiqzJYhEHMbrH5OxBgvDVXCze9fVubvHFCt2HnXFJLy4hrERg+Go9
fde7Bohc/yrdtTJDfckmTPAJOTxYs6lGd59gOGMnsXZsOwu6skJ9u2hp26BIsZgFXUu29ibYrZV7
4i7BXBzGtZE79zKvREsKq4uXtYvUNdg02sBVM5b3W9Or80cEj8metYvb5ZXVAqkrUOy4IjEmLLDF
EJNsKYcowpTFbxkctIWBwoHhHl9n7skzdGWRuv6mdOoWIYLF3tK97K7eE+LfDBMJBhqjwYF7Sj/Y
TdGbd9DKKHULclo3gu8U2xkbhR2mCwZ0Z+PYRtW+ygMbvmRGTfJ5/SBsXkMrm9S9JweqOI/EQ6eh
2E/FXab3jGz2dni2MkHddKWKeQiuxV42Nm/xDnbysQbu2rLJedJzdlK+MV/axOO/IOjKJAUihlq1
/djAJCHwK0CgGYPiLECa5py5YGAn47PRROFckhltQxCr6U4Y1LLTQbHiEoq0wr7KBkfWA9aOknN1
ZXl0Q19aJHIaBvhoja17kp3vAdYdsjMkEVXcQ0SGc697ybmd5ZpFCmJaiLtwUguL2m39LjvzvoH+
1mKjE/W79oCAlMwLoLy6a33Djhy8Hl1QZpmV91cVu8uH1SnEUTooDEcl9lqaXmNdswvjGESscJRx
JmiW8bw1ogXs+qA7rhMU9stWNTFC9Ov6ljKwk2a6GJNK5DtyAxniMZp/cTJvyulBSDGAYcxWU3wL
dZHhqF9HdP6NajoFMKEMep2WLIzfi1ZrCr68y3ciHr8s6q2v43GUJRpWBC6VZHImMt5NYsOcxB9t
apxQbj2K8rvR7w2DszM9NvXgexpXn534VIG3mm86i9MmHxSPZlkwB5zJdXvNiykkio1W6PIev6pF
NNzfxHvhZoGKmurOvsGI4VigQCFQD7mCBX2IiOE0yBj3tadMgTk1d1n1MPDfIbzLSLyRDb2yNJp0
nAO/slaTTxuDk6fOD1lnLdOPof1uRC/XHZc4yTVLVEwDTjNhHEC74w5hsVOlaTdPLbIqU/xNnLi3
67YYu2hQsCMHg1BAhwG3U7jcqWEJXea62+lcvJhqpOhm3UH/zmhZKMMAAJrITQuzoJzI2VT41Avl
qECdLXi8vjTWNlIxTSFjnHg2sI1zHHn9nNiYXDh0wgj1lcS9boq1i1QwY3RJGATElIIp6fDYgfMq
bdAIoOi7IdVtcfy4bo91+g2y9lU9lK+jDMNsMJgdVW+yOSCNFpr1vvYwiDhb4U7ZS07lxQGUScW/
yYJdbgi6I29UJq3gyLt6Gu/44ZBD/oixOlJA+3IANAlkYhjoN2SajmGo5GWqFTyVhCq3RnG4GfgH
buTMOnCNZh9mDy1/L3P503Wz2y80Q9I1lEck40sXPzqX8jYnTkm4j8m4CQmF22chsbIfix+5GkYI
kPA6qKXNPQUYPMb8ceaxOjy220pWP4M6kuM8zPk4YX+JvtaCKabUSX/Nd5KnQyu12KcFFOxYaYTN
N+HKJnXrx7oYy6kkwYGFozyeCuF+YL25N4/8ygR1HHXkF0I9I0deKfYgi3QxCfLz+hfcfsasbFDn
UKuiWYQMBEqIyFMuduuF+9AbwNCN8Ucfyrm7/6M96hgarRLNAWlLUMzZCjw0RN7mVmyBANqed+xn
2mZEs1oedeeL8Vj0JUmhEZbbzNV36Y4MerFI31hfiqDdClzyvEvDnrx2UyV9EJQstULoxTrX9455
2qj72wj4aOx1QBgJFeQXVLOQBXpr3wW7uUVOaqcflfvpPkYyJCjN/q64F39kJ9b7evvpdNlS+lZf
OKWEgCN+BX+fvk+2ZBeP0WNnpsdowWAuiPZcVqViO5mwMkld7wmmtrtMwvaK38OX2Up+zjexYzzI
T+pu2RfvM/SdhmfOZirobcZmK7sUrlTxKEcxqdYURxGEPrVVWs0h36kuolNGu+bm1bsyRcFJJfRZ
DQ4cmOKHBy0QvGrg/AFqbBYSUqXN8CSGvxrkz1f+Cs7AcOjRlOHGn6gtpS/CR3AfgASr9MKTflR3
ode/affFQbiPHuZjbhde5AU3zP5Ksn9fbq3VoinwaYu6kusRi27eimO3k6A2Zzz3Nueh4Zv5TNuO
AFbWKOjh6njhcgzqu+Bn/YCA0mMMMQIwM96oT3JlSl6F60n+oSZWMpmsEdDtZ87KOAVExVJDVyXB
qSGMY92u9khiSkDXAisxxbiXDAqKeqNOO4HIoCtdZfbi49T8TJgyOKwb16CgCJWXWlZHLGf4aD+j
n6SIT9oxLGmvfCre5BCpBdYR2XxO/LOFGt2yD76ArINONQpcEt86fVi+96Ls1UX/TckWT+Qzlnbe
9a1ERujfp0RIqrALSKWiyI5a8zpohRkXrEOwLbC9WhYFMlKSpqVOXmWGz+9rf0RyT4akZM+Z4R5v
GL8szV/x3rhpobCVQSo0sToXEdWDZOJX3bHSVKw1UzgEWAjzBHlwKNq9t/xB5fZh6V9HH8ZB1HgK
fYxYbPmZFGzjFyIMkrmqFewFM3TmBKylyj7xl1OFeyR1WYdju7lmtdkU4kwQF0vnBMsrUrx7OeWp
5/IG5Mz1SyKKdifokxnOyu0yQR4FtAj2UjWPQrEwHuLbqdzVz6CgqJ0aTlcMQBEJWPPQTJ3cK165
Z2Uvu4WT2todxjeZYreMq1vjKRCqjbwTmxBmCe0wabRY/PwZzS4m0XnmD+zea6ZFCo1qORz5ngQL
g9vqViTaw7nOVxz40JE/wLX4Ir4yEz3ER/98rWDo/9/nVhQHdRxIZ0OH5O5iC6A0GMAeQmJaySk8
luztuWB4xd4Z+1e3abxooDbVsK3JMb0ZdtlP0amtcK/e7fSnxrmpMEOtERJikJY8MpmyrwcOGt39
gNh9VLMRi/39BEvRVC/4YB+zhz3vLg6xWpwmVhWXdZDo/oZB19M4AT2My/nljXIgGjszylUJcD+0
WQ88BijRYwOV2otRO8NYVoMSJvyllrwZguaQgUsMvzk78+o7yl1gNKAGJc6qexhqBG116mWHFgHJ
WQadY8DAdin8AgPnW3ZlECNufVASIAyeVW+xwabzXJqV3TrVMfaFQ3PoTEMxVTdxBPRJmexggXGP
a2egWv0CzMUVY9edEUHc9y/ziQyAVL54q5qCVbp5YbJ7Dq+/ybRztL+yOQ9JzYUSVk0qdKBxB+u5
7LLXth3jgmVQJFS9vEyjgIC6eS2oADvpXhc+teH+urtsO+U/f79C9TSDv0CbJgyounk0mW3bm3kA
IJ1z67qZ7d26mKGCkDkshGIi4EJesNIh9s5h44F1M7JWQ0Uh2jBGWZ9ogJEASZqwtrlpMaOAKdu4
DVeX5VDxxazOgjaV2LXhwzhGR3mPmSM72EGXHIzlMXTBSORYWH+HIBezVMjRyDUfgcoZL0hhr2c3
ZbCfZoY//OGuu9igYosCCUBcufhSymN+AyraE6FEXx4mq9yNT3jPMGO1P4QRF4tUGCHKoNiWUrh4
8zYrZnNszqmv/KRWppaaAgTfrcaUDwm77f0PUevFNBVKzE1TVVGLDeVAftSbKfDiXOFPBXey4qfR
CyAOGzrKjfGdEHEne/VhPAi7M8+OM7+Gdv56/Zz84Ua6/CIq1ChFsRKkjEDZXt3X++WsEMudODA5
F8wsyFfJAVJMMi7WKHSJw34c6lAhzRr9p76XHQiMQW569AyIOdjSw53iQHPOBjPOoUTdMUNqubiv
Tj73k7Hs7Uvrnx9CU1nr0iwLOocfUju81TxVbu51Zn40POiOeLHLeh8wUJXWh6s6ue+VDN+9bX41
43NuME4RAx9oVbhJDRpx7LGcXg33i1QspsYn1iJMj4YY7xh7xwA9lQIjFBo0zMzh/PCRpSMh6ahW
/QzukkWzqk8eFUJn8IydOtvB+3XLfwgZL1+NwiOjlQU5qrHM4Y2kXbUD2ihJ8vW5P5F0qHo72tOL
cKr26a1+w3qAsb4hBVRBx4MgeMCyq/aeyxNT01kwz9pYCpgaKUnAP4yzmBWFmfYnrf/g8ofre8ha
BY1Ao8wrfIZVyIaTlR9lzCq5/yHtePlIFKLAC4uoJ/BaO6rHW5ypHaD9UL3yO+N7fZQc+QdIn47G
Y/nj+sqY3kGBy8KDsTgY4B3Tm2HKeO+jVxAqKolrWLXdvEf4d2svFqaL3OQ7KxJg3WN0H5raT1PS
kI3VHlVQime4oPXdB6gpoaVikVwga72ML0lLxDXqFM9xDm/Jm1+6HJvG8nZ9QxkxFC0MV3A8X9Xo
YMRcKYk449N/S739Icn3j8PQVTg+HrS2I5fivBfcykVrpF+i5QTveQZyMc6XRsFHFelqkJHikxYr
oR3xQWvJtZB5UimxCrWb9yriFlXkwWIPzm4qzh2VSIpncEK75efoIGez1yUztRqnywgPp9+ybhim
QSriHeRBE0Ny7FrcaERjPnS0BxlzL1CzStkDfFsX6Hp9VOQ7GKVUFgQNwxcNyvJkwIyz5KceL027
88JbZgGFABOdLlgbpG4dfWgHkZtgEIMdGYbvhyMpLaDuvV8eGmdGzDA5JGJiHexNWNEEGfP3Mq+C
Zp2CFbz1CgyK62Rjk7veGuxBRNQm+LEn/QhRf4dcArr3C5Pbp3a0Hw/MlW+dw9UPoEtHkJPNwqLG
I8OWQFU+m+lnd5SQhKoOmH5Z0AzX+PVb75Y7cG3+VY0OnNiSKksgR/rCjpRnUE+PVIx58/14X2vI
8VfFx3WcYQXktH5iMIoVN0Vn19U94THZRT8RUlj5Sf6mnJIX/S048Ox8F/FQ2qFWsahG3bYBxq/F
fMIJReLSFZ3FB88HQn+idPUfZj9YaE3du2MrN8PCIYXavIkzpLagzIY6Sjo4mBrcBbEZfkR7MTQZ
O8uySt3FE1i2qoWgUHYMH1LfXQ6g4L4td9/O+twHVrfN9vTHJb7XqLOi6FHUiTIQVvSI3PnkD3sS
UpPsFgvwGEujezVHdNZGXQCn6bo3jH3z3BNj77YQbuUfdGtmA7Gb39HY4Epu+9A9JphxVJ8W+Eh3
n6cWi7iftSAKUcUwCyUxx4KW5a4MwanK/7i+Isb1R3dccvKkNNDWw1FudbdcEJfokAeY/4oC4OID
dM9lKoPgrYWGp5vtul26JxU70szCzFdvXQjr70PF41owpflIwr3kaNyGD+petZCzdrWHwgdXw80I
tSdSclYYQQQLrejWy0g2qjmB4Lc7ffSf0mO1Q8hicRZUpjwuNbP39G68ZTfosz4ehR9JauRxCN4V
VwPBefDCzbedwIj3CBjQgIj6oCaDa0NQv9AqJtKgJwt5RKYNBnkjBWpqeeoNIgrbCgbx+VHG1LrC
cMrN58LaKgVRGtIPA4pd5HqV98LjYOc3LcA/chVn+KFBtksvzcxPH1mdSJuN0GvDFFapXFWBhACG
Ozd5Eo7zc7yf/PZX6lVO/kBmH9EmgaZSwdIPxS/JHFxur6Q2d8cEmq0utNUPOQcgq8yuIXWaUpOw
1JgfZ9Dry4Nucs2DkfZHI/vIe9WNtEelEBgToOdBoCvf+5xnX9kVuEJJepKMMfzeUXULLzYLz2iv
dVMndKIfmocue3R+B5Z8UF0y78kaztiMbC4eR48q1eXQx0hqw+OC0BNk7UGsxtCcEs2Wx9nqpsZq
6+x5yXlGumTzDK+3nAoml4XX9QoMu65+0j3S+BZhHCSvzRjNeP1Z7lL/UfyKWb6+daWszZIrYLXj
vACqUlEnLgfmCW4whUN4UvFATA7dCfzTzDtyCyLX9iiIzCNxDvQa9kD8aoqhhuFET48/QPwcLCPD
nbYAam2LCqeg7Z4MISnOqpx8LyhaZ3ZF7Kh15l6/xRgodaYtWO3hBDu8kJBPF75JsehPNUA39usu
NAXuJulYSmHkd389JcgGysBFpC+pPQyzcVG1FKekE2660LAb3kPbN6cX3vV1bV3/wLl/7FD7F86x
HsYSrv86asyxP9UtI6DZfsisLFBXyNwpfdMVeEdw3Ri+hKj/WIGozBjZTEMrzFIQ9jRLYht1XR1z
DZQGUJ7WEhXyVqVoG13W4x+qaoVVyu3SRIjNJJ7SlyGZMA3aVZEdCqXk1GWmMqS3Nr149QShdkaR
JjxNYjxBKnTQWVokOhB2O8llhgKSFN7Ghvx6/VNs30kQUOchUKpDKI+Ch1ZNRwgMwGJnC+6w627b
50wwSQKJ3AcgT85v49vu+e9KttrKMAUQypjUUpCj8K91va9VuoPORWthdchuHlXohEBhhRclic5G
i0EacZVBCqiJikQxXiDcewj0u76LmwcHmQ9IVWqqoInU/dr2KerPCKFdXYOwXy639qQO+0yGPknB
sZodN0+PpEBGDKxIEP2kfXtoigCXKIIyPKKSdLGUiREdbRZ9QbyuyDLEAcG/TgEBAubKCKFO7XZv
CoZ5W3PaxeC0WfYy54728oIcnwXml+Xx+jZukl+s7VLuTxSvZS4CAGmP9ewskqUFt3y2h15ii3Y4
xUsexMGcaktDKv5n54CARY1RyPJFN7QI1Q4LEDe9Z7UP1FbrnKZNSCLjUgk6pxEesgjFdplFd7Lt
PZfdpsJCuVIVWZ8Bh02sWPJLqr/nT9AGYvjo9klfLYZy0nGI2igxsJgAfdRAtKfFThIzv59Mzioa
9PjMGE6HnjoyuLHNzOxs3mWyYEDgzACbP01v1wudCN5KuJTspQ+GC7NP/S/uRgazY7tLDpXF3ZWP
3X3MpMvczhauLFNAUwfxwLfQNHfrqjxxOhQaNGW5H/FGNLOkfOuJzFMrDYLVCmiqmxe3Naq7uUKH
9HXv3j5Vqx9CnSpIRGpztuDgZrEZL9Zkh6gI6t96yQS1u/rIeelHaquaObNyI5uIsTJMHSu5Eowx
lLAD4gza/XC0Zpkl2rgZ7smKLAD+BOWLZKTQaTVaPnHhDqhHLLsCZUYy3KHfpvUJokxW47E66jev
ypVF8d8BZoZB+D4qDfQhDpodBeAAEuHGkhlwhzhn9UNvTkHgtQjNKQFN1l9EKYVYb2qN9O8HsbKP
DQ6iNInyrdbAJMArE3j/uMEdgh7C36QhslXeurauMf0saabQRR8MT9p8RilQHAczPZSCaemwIZDm
aeiAGJk+/pRa7UZIR7tSZJ8fNGssawhlJm1ganPjQtmXMci76U2r2IqCq0UOMMULMgd3qZ466bkf
WLfP5uou9QSFCkliXUihf0duAeGz66AdiQ6Q6HvTHroM47uNU6nfqiW0GHu6ifUrqxRMlFLc1MgZ
YUj3Vt6TQi9exRxS3pXTvCDZ7lQWJtCYWUTipV9D7n9qJwqFCdoiJZFM8sGlM1ukxIvj8tCZMzq/
u+fev77G7S93MUbhAEfYI1qeXDRF/gtvQr8tlJfrJjZbd1e1C1qQfNY0OUrJNo6WcStaIibnJ3Ae
RvZglkciMpR5pFmOKOJct7w5/LK2TPklZE2Sag5gWfbm2mofxlNym3Sm4uSRDZGjydJN6O+4wim6
12z1NPWW4beYOmc2I24D/cqVqJs2FwZZqcgv4b3ZAtGLBRViNPTHnmq2xxB0UumtzBggPGuMfXGk
FSRQqy9VCN0X5JZDz1xs+fohxroI0xV/bzzylmwVvVl6kLWxkhsvu009NTIDyF7sZB+cnk9IHyJx
vUisO4+c1Ws/i9qKSIiaOCfdIIRGQbQku57Out+9Pdvd9/SRdaDI3/fVHrTTeR6ynCpdYA0gmBCG
pGGjy3NEjROm4IegCI+jCgUzQwNjkamobfvaF6Lo9JzSM0V+N080ikeGCm0F8sr9972kjHKz6Nm5
htbsoDct/Ui93zrnWgq3ZwZWm4d6ZY++B42gKhWwCiC/E9yPN+grdhqQ34ALCmNIpL7DykazDFLw
3DbqkGPsEPHU+H1Of4YiS+h6+/W+WhIFxV08SwvuWpSrQOtDZv4zkIpUNqbDmwjUxCaPuqgjggAv
FB0V4umiVaLHjGPO5LBWSoHzssxDkETkU86SuYQntMczzsfmpbNaKYXIUhbqPUcyLjEyPEVhQUnT
HGIWhQJrHdQzRpJ5XG0cORTj5Gqa8VNatLvr6MtaCAU/YZNrTR7CRD0luyaPzWmI7a58uG6FtRAK
TQb0MegcwkwXJ8+VIXdYDzHji2zW9XBF/u/80l27yVJjpJacJzICwZmtSarPaNKAODcrJ/wHWypS
LzzCyi+a2VzENZNSckgk8pPFjeAWy068dtAzU4WYlJB8Ts3H0OXOVLAmF88piS9Aqf5jmh5JyFO9
VuUCpqXb/uW7tDscBrfaqdaCYj+Zh5hHqwWURD/yXebPBx3PEruzJoeQ2jKnbra/6+XHUJiZhtNU
l3g3ukkgWzG/2LPGSINv++fFAoWSYTXwtV7DglLeGuo+Qm9K3n9e987tR8JqTylk7DVoKWlwH3T3
1OaEnr0SRYYMkUfx0FiRyQLiP7iPIasaejUkTaPOdYQaFl8XBJ/G8d5YkkcuXUBvJggWFEROwowR
JZFP3uQ+bWwjFR0oYbwylrx536qXn0Cde1XghnqJsOTGnh3Bjh1xNCOw+rxOPw3ejOzU0u5nW4WG
ZmiJOTg+zKmzr/+GzYcgcm48+AVE8jz794WLu7YS5BA/YUzKwlIg3Kw2jd1n/ItaLb6e8yzQ3v7O
K4sUasNJcz1tIh1jIOlD/k4aKjSnmVHdgEyak96y+nLI3/flrK7sUd+5hLSCONWxDoH7W7Fw6uyu
6lOzYWmubp6RlRnqW/JBJY6BAkgYh2cVqmBzppl6NTvXP9fmWV9ZoTFc0zDQK8LKpI3WMElWm/SM
UWmGCRrCZ2WWFKmHiXTIv+e84osZSx2K8UkUCrGWWK1LVYbTDbzuGOqJDz0pNQtB967v1vZb4rJd
CgVcMh+F5VTC12ard8bFGjEHUZmZG9i1PUGB12pbu4UyOus5tQ0uK8MUmKllGoZKC8NkAlH8hZ63
Bw0c+aU9lBYLyRhHWCEfdFXoKgPRUI0JtkC1bKFiYwY1SuQyqJUGdM8zbvht74DABoodKq+cT/fK
WNKE6EArgZrSXLvZ8FOcWDH5Zu+/RjQ8/r8Jaj18L4+pQvpb9O/nN70z+rplZHiFRVacmtXP6Fvg
kbbF2NM8g99Jqik+Ds6CqejYZT2J/gBXhqYpEP3VkTP69+42KbfwbUKuCad/QX1CssFm6sRP+YAO
MGhlMWux2zt8MUj5bCxE/DijcOFim10ML5v6JDA+4rbHXExQ3jkohSxXXQCsEpf3OZRtkU8tvgTn
kZLuBp7V6b1pTpdEQSAXLdST/72FSS4n6EokQaFwny7vWfkihTiFZWi2WcMAyO1E/cUYDV9pMENb
JMLaluw8hSuYyw8QqfJWOVrd+ZJJ7bzCVxO/C98YcMNYKI1rWdoXuVLh08375C5/r1+60iQd0Zyz
3DSN2ZZm/BNTB954YDW5sSxTTlNMCtek5N0cBPNszlr7MPOhZQy9o0fCKeEy1mzlJoSvtplyoUbK
irDgsNQRTOvaW+6j9uEqx4Sg64BCYWoayMSlO/6oee1dcq/s1NfwUfeXFhEwK5u9DberX0NBhqTw
AR+DRwlv3sGO/ewx9spjYGKagCmPu9m/j+GK/3kznXQURzkUG/m8ct5CjVyw5gnJIUI3KVnjE4SU
0sjUmAWozfhiZZYKm8YFL93cgFlSap5jq/WixxLtIYS73x0RHmOYdESqxL7u05sh6soscbwV3hcS
py4zBJHh0vpe8LtDisQImzWXuatU+CRJOtdAuIH4k2YWT6RvWseAsIFdrcz2Tnz9q7BwtTAKlCTB
mNFIBJzQxdnNtMZr0/4wyDc8MxbYBPSLJbrDv0nmMe8NcjafF3QB4gJBvdX6CDJ0ZJN8JrvldfvS
WpmkLq1pkOYO1xnGvPaDLbkFGg9BN9fhMSW6nddCXMW67iZ/+H4qWqHQJQzJXspPFnDeiFqY6KDH
n46xWd2S1wtkTibn5h3NcPbCwNrtpjQQ9v7PIOUwrS5kgyIg6iGd9oQ+CD1EO+FgOMUh9xqfDPCo
rmjy/uijJLjcsqVktk/k5RdQHiTLbTnVFTwor+fD0qc/l0A56bPIqA5uJ/QuKz3/+foIcnPeCEiq
YIJC3Q+PI6orze3kk9HX9K5BBFIeyVwvigI37PiHtc90899SJ2OhtLCegBt8FhJbXEZP1d6mNLLb
4UdQHGPxIcwKP1tyMFB0NipBpqLcGcX3QuDdQc6h54VMEH9ohNidAmBjwe+ue9/2CfvnS9DtgUaV
T8aSwRciobZmITLDlOFu25WZ1Ueg7rupFYH68TmgJ8HnAo507VRgGrSGo8loH868BvI6hcVy9O2b
/bI26mqT5UCAOhLeSqk02xPYavrqYcIQpZwqnpRUDLgnp+bLY3m1TOLzK1/rEhDiYak61ANkG8QQ
ZhvG9pTsy/6R178lgcGIRFlfjrrVkmxIh6mEdwX5XYggomc1F5FDeG1BFC7psQRpohYLmlxCCz34
EipobCHi7XDo8pUoNMqqDmTlCx7NhtJ99kYYYuozQOdPXB9LWXm87u7bTRmrr0QhDySCOSFusGux
Zje7HCIsqg3t68YU3cwxdiwiDcbizgoxK6cQ5zD4/cCEqOkeTHxW2/ijKtkaVzOuEQaknut0K0sK
lyIjwBN3QA85L6JfqIW6m14wvG77fgT7hi7pkiAZdK/mGEDspJngFcmx2v0mR9KREqiPRD6GDaKb
Xo5HuKKgPgAKUeo6TrhaUisRlyPaEcy0g5JC0TnXfWLTz1cmqAdAFyfZwpepTiqYeHH8HqbgfVak
vfmBVmYoGORyNZUVDh+oGUAIGGjACOiTFyIDhrbDiZUdsqMrR2iVPG5HATtWYH5v2ZFUsAFlAxCO
otNcPPQHVl5j+0ytLFLIN6CvXl86rCzS+js+MMDUYfxQZOWQtrwbjdIhaqFhPhjurIynOY38sWsY
/auszaXAECS2mSFzWHSl+XOWmkGzG8Uf/zc/ofBwiupOaMgJ45LK6oq3UD2GylGu4ZP9nYRBfW1g
XJ1n7/4CwaudpbBxyUCeOy9YVr/PwKBR7pXHbBfjwUgmQQewWRhIqHCn0Rac3J7Zs2bEJ6/Zp9Ay
SrI2GXvYH1xCy9VaGG5zZFvzQN7kZx4rFN5Ey8tyabTUMSjcZhNOYlVWZl060LEw+/hdqp6vf8nN
q3plhwIVZWiSXJOIw+aCWQq5OY4BtFk+O+6XotVm0+t/h5r/wJhEYYw4ibwyZthIpJ7t/h3tCODi
iF7JMOR0E92ziL8Yx4FuehzbUkkiDhupqQna+kD30up+rUrO9X1knXyJwpqhFfKyIf6B1j70FcoY
uNR3I1p10da5Z42Ws74aWfQK2GajyI0EzBhuz+/q6JeInFDY3CxyZvcTEf8IGNMW29NLKzehQKUv
c12AfhZZHURMwdYWIlzADNqpREPWTfLKOUSYUcWzMLaj03iIX3s/+t77f6Unoa1+CIU8aIlW0o68
ENFh5HCxuYABjBjPdwLQHbUmm+TlCXnAeOys5H48hHjbTInN6vbZrgqsfgkFSGOOu18ml1iZmeVN
6sf31QH5eehZGJ+dFe2j/8Jos9mXtzJKoZAyqRDqq8/Lb3Zk/rC6GzrUiDlrRKLSzn9K741VnQJL
dbTb5sTyO5aX0xrBDWpSalmdvfxcmbfKX5wzWAY0POZX1uwjI+Ch23gMdLkIRgNjURj9CmXOL4aK
0TPBgFmZAiNJH0e9IBECV0EUQDPsfELTnAoFMKaGBOMCoXWA+Toz1EmCKSJ6/FtSNXJlCFkiHHnh
ffWBAUis3aMAacwENazJp8Io4e105GonugVnwq2wNxb0l6PvK2HKvWxPul38ky4EzwnX18UMYJqg
oN69Dfb/I+06mtxGmuUvQgS8uQIEQD/eSBfEjAy89/j1L4vaJ3J7KfbGfgedFDHFbnRXVVdlZUZf
SClUv1e/t571UD1CdenF+n57qderCxdWGe9UBqrZtelpa5s9uO1xIeLDcEf5HgqAG8xZeu0+WUuH
7MHalG71Q3vm/ALOvVQZtwTK4lBKOqybPm5/pHl0lfgi7jHnt5Elu1/lzwVoLbXV9I5vzUEe8nyR
yvoiZS6qLIZ54p/T4RmVvbIWjkILTLvodU5frca1zDlhnMcC25ApNHM0FLz1/3osCK7iq/+mqMuJ
4GwvBjyShdVT5jc6YO70dJBnYnFow6CMsTjtpnNijyc6ywt4bBPGMlXFlIfT4lAuu1egfSg9ownr
Jl9y8MCSBmL+DKZU0HFUx+oxX9XIQjFTyav7XtVFvgh4bPN5jNKkt37lnRCcc/OjJds5UuBwPW2g
oLBWTgoOoDHbVx/zPngbN5OfP4srFVLb3OcNx4f9AxY+WMGUJ4h55oF01BNom6nPJJBFBA/xHa9t
cL0Nd77YbFO6ksq/3hnS3Um04hA546F+ESA9HH3UG4zqfMZ3xYH39XkPx390Z/JFEVry1THI88HQ
h3RHOXYuHvaolHrc3vsfKgm/c2KNcWCt0GR5GeH+Dl4DZekMgxsxys8TAmvmBgl3qIprkPFXQdkq
apRjgRD2BPtuddLXXo7oYawj1H54rxn6czceTxrrn8I2CoUU69OyFyn8QO/LkUGTpYZ2k5acTPx6
pfvi0DA5klw0cV+HOKQdOCFqt4tt0m/WS2+wVWjHEYUNcYTEK3U3P/GVwzlukW3UxH0sl8mMrZ23
CvilhnW4IXpDXirGM8M+3MZsKvUSZipJWBXJU168FvFkL1AmHfqvVXBcAo6/5yQULOtfa2pRGanY
V7nUbRXsvgMPW8r7dCzXX4H6VhjTooT14sXr6pm4GVJQBAw7Aaxqy9ZyJDCPizsztJUNN2XiuDed
SZkmy5pGUYN56o7qaI7SS6JY9yugQtbmkdfp531C5hU3QSmqyymwFftgq0BTbfTmfcOnEKGjcOP2
6Yx3GYXBxCsfty9ESmB8VMv3YHqr9cRdzIe+QPPQcEop8iWIF99Oi3h+VGfczKjncQ5iG/Jr4L0E
tLUBV/HhF8v35FepHXo84A/vlDKuRsgyrYZGMk5p30Dlr1mNQeHdXhb3mDIexiqbYQ7pYdK6DYLw
shs+u3XuRl74Ejv9KrDLlfUlvZN3oWdsZs415PlulvpPE5SyrMl3t66+hajpetpVOxUpJskozTve
Q5dOx43TwxL/RW1diOaAa18veN1n4aoMUOCA5p6u8TaWl8eyHIBj2StGQEvrVsVGzWxSZI+RYrkq
prhBuZ/5rw+3vyUnMrHDKmMRR9UiwmJYtPY41E6xvFbWrlIgEmv9uG2L93pmGQGFXKmK3qTleQV4
fKa1vPkVjcCUzkWAXd1MU0SaahgyhJ815vJZSQm1YkyJeLmBJp+iO8OCAawssmxdgaRDHEv2UAUO
VNnvTa0/ji2o9Ix4p2PsexrDzk0bHlfT1eHyy5/EXM4Zfz+IJ4K3ooykOhXistI64kGGlPaPEOPt
g6s4oAJ2Y69fqV60a+/0txZM75wc4apjuvwhzA3us6jRMwk/ZHaKjVDakaN8yl++zeBwGn50D/ys
4OqtvbDIpgXDlIVWUeBrkLZMBWgKlT2lo+YvbmLzCUKv+qhLe0x+0LaGkqYDWs2Kbd1V39TH1jVK
TJxr3nigSUBwT4+KE+l2cSQEIv+xcHUc7vIXyH8vUorgZpuHBntMjGaR079QmSp7qtbja+QsexpK
VFfhQ+uBPgEFCVCWeprTvRKTPvb/u7BRRptXUrpaoLj8UZQCXFROhVIqh1LBj+pW8896RncE3K3N
F9Cbf1E3IFTXd+0zFUek/1BourTLpBZFVJgySlgAgKrmtu7qJ3GM7ytB8wxV5oSnqyiDS1tMXqE0
YfML3k04NuNddtOHQnaCe301YXpEeamOlP8K92gO8fBQVydAL20zucYgzaNqgszFK2Lkh5jAAN7W
RTnyQB1mgDhcFGpdcNWuZBwEEnIWn/8Fku9aInf5KxjXJ6VTUOv0K8YtKB73dNUwo+bF98RRwT/q
5LbYEHlpjnFr01BX/SQDw5PmM4BEcg+J09qx4hA8BktuS2JxQIK14UQTnlXGh4Vq2UXqCKuti1rb
vfEWrbRHLQdHPw0edihGKIUDyXGH3w37g3dBXFFAwqSBBeXv1wgpXYTGN5ICpK4QkkZaFz2huGgP
ruG0h2Enbzq33+SrsXXmzg4gBMVLLa+v/vwL2IPWgKmjpPL78G5SRWhn5HYLTgvrGDuYckaDF+MT
4Up9FNf12+2dp4395+c+m2ZOV6UJQThTEX6RUGZPJDsPH8R4FzWlM2HEdyjum4WTplxNHUw0/f9/
w5kjVilFCsJd2BSBxZPQ5IAuKpUkSJSjxoT16vYS6fvdWiJztoShDAI5gDllBsN6BVz89NEG/6lp
drEqtsupVYnRA8mA7Os47AskRIufb+h5Tqkerwhxlfn50hoTEq00DdC7gDUSd6cBO3Dq+rggPm/I
n2uJCX3V2OuSLiD4ogBxVFCCVvx2U/5H9ODlkphwFjVB0c+E4UmSprfNTATeqsy3cSl+u30geAeQ
7W9O6EUnAR1AKj2qPyIvBbMIkf7gUeBxX+L0KW6cP4XxL51ZN7K+YF0zdCLwDt/AfUPhh5SLeIUU
zlFXGEeSBWGF3iYWpqrPoVC4sw7dbYUHv6QvfmtBjM+Y0jESoLCNiuJr+jF4xBg//8TiUK8vvG4X
eLOnPbR7pIOand5nbvIQcThDro6bXp4VxoWYRTUO+q/W6eg2z9om26h4P5ZbhGXIn8wv0joALyGI
szADk3oURsZV6AyHCAoLIZcm4HRibm0J42MqSCFTc556Rc2mQd+EymUApK9St3/J/d6H/uKu9HVg
LDTM9EFUD2SJuk0skScyNCd66BDOM+c/vg5+O1u2y6mWy7yoVJhp3WmlfwBOmANrjTR1qzj6GvjM
H7y86Q/Pg7NJxjfVMaRFJyrzi36x0bx8i6LCWnNjKF4XWz4L6NXxqIvDwDY+ozYrlJoOw4gH0LRq
7dqHAKWyy9e1r266beP2GribIRXplHfzZ7tW7pSNsInfwsI2eGMg12o2lz+G8WLBAMbzaEGBiubc
pu/pVtRty5PwaIghdKx+STx9FT9HFt4J1WSjb2nuQCOyslYpJ7L/IX09fwYmTbeC+K+AJG41D1ox
Xv1IXPPDW3HfoZ9obqp1DH2ceT987Q7mWnxTRod7UTnOj22imnM9BB01pWu3XBt3RG1NZKEvwK7U
drfrPcufN4DDb+o7YaV94bOnkDO6cTNVxiWGkTDDKcL7huH8iAwT3M1WdtfrkC6a5I9JHB44weV6
vn7edsY7tg1USlsD8XJ4R+9yBUba8tCg7jqv4B0wrOfz9phWcGuFjC/MhbatEmrwiNlPS/3aTaE9
xiDmGjkr49lhfFwjxKCWo2aAXOzMGLQgI3jHtMRGwYZziThJKdslBba21UJKbsy02rRy8TnFw2oG
Y2mOeU5Tgl5BnWxkPf28/ek4V5ftk8bmWIpNhas7GqAFxKNPzTlx6w9P9t+Hg+2AqniAGCF9q9aV
D+QcIUe3LtB6bNaZLW3LTZT/i2kwTlrAtjqFASm+Qu+LbFBWgQpJF/Fg8GqrvESRbXCGRl+ZWpIB
01ujnzJiDE7+Zg2rUEOdHKJd4/QkgjF9LNTX25+N5+j+0eEEM3si0/Ko1QGV1W/pY/Ud3RZfvUcO
vu/34opKMrU3HQlS2TnCRuNOo11DTVz4fbbtOSPLU8qa2oIoVHQbaa2jBSK52ZY33Hy1kWxKENSw
UAkFDR8TYfJYLHJI5+Ee6ngYS/0678fnPE7dStG3mHp21JG+8uAUY/qiJ8Jb3HfbXhicGqOsgi0b
6MFOEycpvB70L34VE226CiQwKjn6aE/MTNP32B3WlOlCpX04ZD63f381slwYZNLqIS/Uclaw4VL8
mDRPQrONowdLCb0wvzdGsHHpFgib7rucK0V69TpdWGZCypI0fwGtSC9GhRJ1AOBehHSTIJKhk33N
/Nm/fcZ5JpmgUmdt2lgN7lZlfGbF7A7VbAtGsbpt5frD6GJlTCgZVFAOahb2lGJXi4zFfO4gCNDY
KLyseQ7jKgz68iAzAUVPJVGoCxwZ5S49RvvoediUX2O/h+50syvfJdTQzTsTOqSNM+5GMB9ubi/3
amrwe7Uyq++tDm1gIEtCh7aUBluXw+MiZNvEyHwzVV/VVufUTW9/xH+QWoatVFcjpSKlfFCWx2B5
01VOgLnelbhYE/Nal7VaSjQKMMkpuAy7Fm/24L73wY7qKICUk0gL6hHgu8pcY7RLD4ILR+6rg7dU
xkf1qfFX1kX1chn8h+SO00MMXKeCAc/iKK95fpFnknFAS67Ug0awtUDHIx6q8IbohDlvmv4E6f5H
tnWxwfQzLoruMprci9TiJtJYbuDLp2tSecFmPIi1U29RfV9NW8NNMQcXP0MPE0S4mEWM3HFXrlKw
TNnzTkHSxBVUvV7HvPhljFsqo0Q3G5pL/EVzFjki0Bq5DY4zmjy1XoSv8wqKVjqefZWjK+vkhQfw
4gQBWWTcVBgE5i9c6OBR7pt4DVwJushEAjx+YgTceL59ha8nHReLZjxWCqpu4HHw1WnKR9tRNyjd
9Bt5zeu28JwF66zkZuyCCRerlEtQQAYrVXmNl9GZgqNVPHJWRWf1xiE7rfrikGWiIoYhjfJiVS2w
ge78QU2ngLo6+K79NnFRoOVJe17Fnp4dMub5/36241Tt8rnCCTIPU2kbd8ijoDZIxMLKmlQiY6TF
GAE4Dq/CA7wyKpv8/sP1dub5i55i1MXam7IUMB2GL1q7y7sC6Ep5CL5rBxE69TEKJP9CDofOyK3d
ZpyVWQ6iERPiNM7sdtu9Bw8qweQeuk+AkKpdjMZ2cSzvxciGZD0n5HKCIPim/r7nOsAXsUyRnUZI
IoyHA09toQUApiE/RCykpjr24ukoPEiYzuGNlFx9al3sNuPO8rArWpPGTUlyCGwGYEVHT4srBXf1
7XhhhvFN2ZKGgz5iixtoA8vS3TL+aECyGIyRw7k6V4uTF5YYF6Sl4hIkGtpl2h3IHk9UWik+4C9a
gf/V4Z3alxeHNS1LwxIseAVIqK96N1xT3bFap4DJ/Zuxyevvx4vVMV4IgtmaIAbYR/MFHcn8Md01
GyrqmKvWixKsszmWd9EPLk6HE1xPsedinZ3cyVnS06X8Oa1Omowb6xCXjgE2CgpvegtcZ5fY/9vH
PF2eC7MigCxlRtsLP4vuK5Eo5xh6FD0F+HOFkw5ynC47Mz8bmJ+YCLgqiZKtSo0dTj846+GZYDxN
1fRqMlMrSrOzjXlYvOI+3cZ+8ROTE+8oCPr/iRLywqWf8sWLHSwh5q4N1Hxo3iWPmJqyT5LNA/3k
G8+V8VIjtpEKptw2k2a4svLnct+6QD25pW9uTi0PKPZFnvwkfy88we0AXK03ib0lDHLl9GvlPjhW
GGuyuDpJVzHnlxvAeB51UbUhoAShdRVP2I9OD6rGN2PTo1YMgshVVKAgbjjKzoJGDfrqBMYfXGtr
vQafI1eRkncAGO9kBkYjmATRWkQptMuoyuw+LDgHmePTT1LqF988avACWDQsmSYofk0+U2v1vyXc
qgT6ehVdc1YLJeuLKYdbACYrAxF1BpbxxbKz7NvtO3M97zpbYR40Q5IPo0xw63ZK3TLYy/GjXmDX
0MhArWl129h1N3c2xtxP3E1rxOQh3hBzZg8R+KzbQxnwrPwhxTmboVNy8YGCPGvrVsxxKdEpIqaW
EZO/wcpwiKe9AmKL2y6+HhXPFpkwH5ehttQBFtZvQU+yLgDJD/c9umP5KnJ5juA6Wk86W2Pu3BL2
XRYItD4vPi6r5Tl2zc2yRj/OE9/lPbA65iN3ibxvx1ytqTeCOKMCXLRXt5HTPOXr2C2dBcQTvrVN
7A4TCNyNvZ7XnFfKPD8UK05yrcC+1oXlGGAQnsrvrXRsBJ7A+XXHcTbEBH5Nz42uFbG6HL3xJHDN
gsc0cR1qdf5q/8DixnORJhG+2uioW/1BuFP2xVO0MvdQJk5+FrbqGWhaUyWo0jhZG2d1LC530Co1
A18NKkHaN6VAf2jmMe5xPhSLxm2i7K/9K7rRTtvvffAyxc/i+H7bgfCuNovBnaysClr15HvLYxVj
tj7z0oOK7vMQO9m6vZvX/+t1Y6G4VjyOU3sqvD+1r9k96acDE+mGGw3CzqqXrvgUstzDwjiUcoyi
sCdmhhnzWxjmAgJFddNthPxseciOVOTBUMqatBE4O3y10H5xTBnnMgfdZPYSzorsN5secAq0d/ed
/y9eohynyfIhx0UZ9C1ZmjzTR0n7iegZWk/w6y98RpQ/1F5/33CDcSVFCzAxEihieqnvxmk95SA+
v2/HL3NQ2ZPwPGVPA8qUcl/4rfZxe1M5vpMVHx7qZoLzwtXXprclAU3iLGOiiWPkelrye4Gs7LAm
L1krU3qY/PXUTDeqBz339f+0FpaeNAgE9VeoM6yPRnmZ5Z9WyVkJJycxmZxEX6Q46+mSzzEkGZ77
fl5J2k4MPlVMgt1ezR/qA+ddY1IStavzoJmwawYKMWBicINNvi39Hhoyq/gl2KsglAsdRQVJDwYm
P437ksN+/Ieq0PkXMNlKW1RS25k4HN2q2pug9UrfIAECmVunust98d44qk/Da+NafnLEdBiGCnlQ
Bk54YMmJgH8d55Si7JRWSMseDG7BjfdFGaeCZ8skmyIsDN+i+wn8OvVx9AmvQ/NSs4e+ZbLO1vxb
z7sTTNJSS5UR9dRyToBEU3YdyLjwJvJbzjfk3G+T8S1gDcnECczmkEACU2/xOUqTLQZcInNOkDWZ
JCVAqq5oROURbfIPjLzoP7S3FsBol3BYmMga9/K++MqH8HKWZ1HIuMinrU6qyzHFCU3m8G5Js1dV
FB7NSX+4fRc5x9CS/m6mSw1zlKhAYNbfuu6HOL3e/vu8EGAxfqUYjUwLCTv0l1AJSp+W841oeWLv
P6FGJCgnSWC5F60Twu5iz5qoEUrLohMPfv9Y3kQ1Ol53uvXt9pquX6zfZlhUrFyqitbJ+DRymDpC
/9obrS1MD1XugRHxtqmrnLfmeUmnIY6LJcW6nPYWxWvqBZTbEji3GFQqKP35Joel4Pq9PS+L+VKd
akZ9bBQwJVrrwPrZyY+m8M1UXkQLRPfSfRLPNmd19Cf/WaU+m2QCgSaWbRflWB2GXdxw175EJ/pS
IIz34PT9H9fH+PzBqLUppFj9q4QQ+4Rl4JPcXncY5zUxWSTEaOVQovqeuhz6eg89RztbvuTpM2fv
rt/csx3GvReVVfZlgotFOWPrIIA6vWAbJ4YtcS3srQ2PpPIPb+CzScazG2Uc60KBgw+hKHGbPROF
RoI+nPI12Kf7dj8c5zUvVF/3g2ebjJvXWzktY6Kjqs13uZtXQQf5poTDyfYHL3W2wnh5SQAjplhj
ZSlqJKthUx/MZ4LX0igOkhCX8+3Iq9449yyANYvKaZ4UHMVe2JdSbxv9Ri/ftUK0iwpyIC2kUGbo
XaYvpcnDmPwh+fq9VJa1Z9REBTJKODeti7KTH+6Ifh94D8jqyfeBpxNnx31zyLaKK4JulpfKntZ2
a+2Mmxl0jN/r4ekagrMYVrtduJXvvwF8h3LbaM93uJfOuLeOqTN+69wZQCcIte3KN9kff5a7Dipp
jZd9DdxmBe4AvMe22n3t8irnnGvM0gHV9SgKAm1TZHROnhjuoo12Mr0lWc9Jh+kE39oQxi+lutCl
BVGZ6Ok2nQfCwNgauEXr5HUAB23JQ8RwbhQLXxVECLiaNT6AVj8I1kMQfizpf4v650PGOKfWqHCY
Z6wp2VSYpCVCFiLLoLk2PkXzHzpIZ2uMXwJX5VCYLW6v9tTtp9Obgg60/IzaoyODIl62mxfeQeZt
I+OYyk5QW4O2UVJ/qBEkn7SfAW+S6Q/gg/PKGL80YTw/FobTZame6wdytqpd2Ol3PEnQqOYN5/Ps
sShVc7SEfKGXmdVjWi196TA5lpVfCiDMDbBfHzM99cbpQ4s8JZVtWeOAZHlfkoWrqtA0LSUqwdSY
+wTEm56GeJM9WaFtrswnTEHspxTOQOd5ZE5Ox4JYe0Ut6oE2Gkw2j6aPoT1/gqhZmoJDksJA40Al
8K564QHGOFGchbG2Sz8UBUVxc74z8tqBKAovyeJ4MhbDCqkIVSswHuTlr+kRDccfVNKC/EdnKw0G
PDO38uHauhfuzMT1qtbvw8tiWIu6REeAqj9Dqzhzajhx6E/T86hgtqu+D7TGCcofdfXOCa6cpJJF
rS41AKaCgTPU1vdxmdvKsF7EY9DkCLMQI0GtYV5n2VMfl7ag8Hb7OnD3nLCzU/1NpmRJ1cMXqb6+
Fd6zL8FDfQQPhEtMCbXiZD9Hgo9OxxRqeYFjPOm7EBAQzh5wYgpL6KN2aSrM9OrqnRwZTe7ML8Ne
PJTAfnzSFGhkrtIvwyH22qf/SAt18WjRGK8VVHXXA79PKQaBbuSf2Xdo1rnBPY2glnvzDhCyYiXu
eJ1hjktmZ/iFYdTVZMDey1lry+Ndmw12YXCeEX/AKv8+1myPsNVkKOVNeCfRNAzpuWFKCyPTuRP6
8R5t1p8FhJDB9vjfRmrPR4sl+MkNayhFwkHqB6Kva56mzu6AhCtQqBYwDCS+01ht/pToTlc65Sfn
THHuFUv+E8VmkauQn0Ev5RfDLqLRQV1ZAKFjzIXz8OU4LZbqJ0jbvh0iaCMNaetYTbg2etOB+PT3
QOk5z3neG1unY3Xxxg60CtMm8WlhM2Dera28dWtpK+7pGXV7E3knlMmLQJepBQN1Sfv0KQYBTjwV
Th5m/6PLZ3l9MJyZRDoR4Mj+sB8XnI9o1X8hdgEaTAKLJkQMRnif24vjFBB0JiOKpbJRJBoYLJYa
8jgvagqVQ4ycKOI7ljt26yk2OCY54VNnPI0qheLYh9jPJo/uxiTYlZHs314VxwTbQlzSfoojggQM
xrdQ/d6rm9t/n5dzsY1CU6jCWCAcEnR+3Hg9/ohWsfMGUPEH0c7w3tO8FIvtGk4qWtlGji1r3dkN
MKED8rzBsMVv7R4K177pTqjGNAfrmbNMzo1mu4hGtpgiurHYR1BE1scCHb20tgM0YGW87wqUtGhk
jtta43gttpE4i40xxxE+X+u2GZjmJGR1iz+Cj/HfgNn+AFj+HRwMxpfIQQhpMkJb4OatRBcDLM+6
D0KVTbFJ18kdBjdaeEwFa61C4Fd4w9Lcr8s4mLGLZnxffF3Vz3fJc3afr0HkgjXrd+17vkkwHVu9
KBxnzfFq/2gqjmWQNgRTmLK7UV6PdWErs8hzarwvybgXU5CgvZnBCpFbyo7xZjyS/k993/jjmlcm
4fgytns4iXkvFAQcoLorBtpQLCS8EXeoQLn9+GcbiAAhqX1G30t/MDHsTbT1zc58QoIEJHLylfdo
5RW62E6iVqpBYdLotOhXm/5YPXVvwFn2TrROtvVn/sm59JxtZLuKsaVkIsTtKWdInoMtHjgN3nOY
KfhhfhGfFkgbTQf9LXnUPXAGuhzjnANj0t5fxHWrK6RqIMcabcAys+oP3bp+BzUipNRQTuK0ozgP
SJPCyIWxLm0GbaL+qTLUkGjrUcm7T9TKlswv+sBLBU8thhs1I7Z7qCpzjAYmclAS5lOPo0McK70P
/LxbuUlkN5v5GG8tNKnA2u+asV0/ZT7EqT9OmGGP93zmOACT8TpZIoyyPOIURzNqwwABCh9lz3Ey
nDhsMkWeSc4ghkRZmpg96fMDaHd5DoZTlWU7imJfV61CZaRkc5rp9hdf21LJik/+xrsX9P8Xp2XW
qmAIW5yWtEntWr7rx8ju5lfdmOxOe1OB59Fizv5xTLINRWnJi1mkSoO4jdckoUaoeD6CkpfOsB3F
YNQ0oRfwnWaH2DNMsHz75opQgJ2PcQN+v5lz+NgOI9gex3LRsbC620uFsirA7ZQsnKoCzwjjS+Y+
hrIBgdQhu2sPytpSCnsZOJNu3L1jnIjUF6aADgCFOIy9PtV+7vTfzBOlRo4LzCsT8HoBFq364hhm
4jDEEuVklHqK7gQEMXKzxSb4PSgdfjTu5I536d3H7FWPxQMvW+FcaYtxG2YSi1LdwLzavsw63l39
8+0QwMk5LdZnGHJn6ASUlqafcveYJXdIBh0z4TTReY0xi0lNAmnK9YnK3aLfkDpq5ZUH1FzuapJG
7ICBNzb5HTeW01+9EQQsxol0ZpQpMnlE1S+P5gcUEoLVt9FrPkqUlmaa2t0WGGEYuXzYt3s4kshO
mcpWFsS1fgrrw8r8Cb4mXz9AhfZn7gIn74lucRc50b0KHeUE6PMalDEBOrvEe4a5ird5DTLPzFUW
e/kJHk8HxJZH7aXyeX22m5cWP5MBN/Q5OBWGipIrYR9aja2J61LltA5vulXYoCTk4goJqWx2BVUb
KVFU1qnfuNE6B6/s7ZP8BxDmXw8L2GEcUBlA4qWYEfE7bzjJwUWo+WAc0yeSvgyMjALn7tzOMWCR
cUZjpndCQpB7qvcMG2U3oiQ+oNU8gQcgdsJ1DmaiGpSgxAgQejRQjZXjDacA2hGAbl7mVN5uuyv8
IsZdCUoba32M70nuakC2fGgfIg8z6igvr6QDqGjQvBRXYFwTIZ2h+ha/QXIzzcNPYFxWV01CWxHo
nEAEhSeBWLhz6Z/qUUvGWsEDoMXFqxvd9jCwy3gyKZDAiJCd7IbrFHOo4wth5bpt+Tz41QtojHe8
I3fTO8Mk49RyUyvDhTLaRFJ24mK8x4bEyUluP0dgg3FhFirySdlQ4ggXQqM10H8D19W/01znXFV2
AlXp9WypyV/WmJfpwAQoy88YpLFBolMFnhDXTtlwX603H3iYsmJ8kKDOeggQz4lq7kOCIySWInVF
yZf0I+TqUXA+2mnDL9xRJAR1lBBlxTS1dqU+aMULxxHdzJKxIMYRFUo5LTHF1OAw7HvMQoGIA7UU
mpvlveCu+m+ZTrtmaYBzMYe+E5eoRGMOQ6x5aEd9Y0tB4PAxVlfv9IUZ5qBbcy4WXYJas+iTgAfd
bBqBh8B5tlPvxlXxWHvdYVzz2hVXz+OFXebwT808j3EIuxhyBLti6mPGfsvHdV1vWPy2o7DROovq
REyqU8Oi2kSVnbqAtINF7ISzwFRnuaKufLvmvQqv3+4Lw8zZD/S+j1LpZHiGnrG0pqF9/Y7kFjLf
WnMO5tXn/oU1JhIPwSRmPbUMiDJHdjMPg79uvieMl7Hh8WxcHxa4sMZcgySuxFzTsLZsM2x0l8D0
kRNi8JHAy+KqXVHafmJKXnHWedWjXFhm4rKuJWoDFQagHe70bb2ddjnG+xZoflPeUfBpOa8m0Rf2
mKgL7sV07gkXGHxdICpTb0uQ31nH0CeAlO6Z6yG1YdbnLFO8lt1emGUirZkoVarQ7aAhcrxY180p
yvLnuK/zi1xYYtzMuETxkNMxFf3eDbbFJvoe78aDtEb2ekqyhAd80Cf9GzVQiHpR2PBhg9eTm4tf
wXghLTUss6ZbGn50EMnKKIv2wDbxNvrxAyVcBNtuHmQvX8mfUcjl2bz++Lz4AYw7knItyVUZP4A2
HIXyFRGjZjhZ+X0OD8HDb/O8AxuOwwncxQmdq2yf3CsQ2wYy3Uuf8VxCweV/CyUKG4ahmlsEHaXP
fQ41pAAQGgVlKkDvb5/a6+3/8yay8XeEEtacazi1wUG4yyH9kDrSgw42pcFetuGL4tO7LHFBignG
LgFbLW14lG8818RG6LCZx8ggBzG8I5phvCJaFavsLoQqE31OEezL4Ml842PWryYfF4tnPJMUNRmc
BQyLoHKKk6+S4t3e3tOZ+MeT98IC44umOpRzAdyHKJdPSD6s4+gVx+L0zP1PllQVWG7dMnS2KZzo
clJiQhEVOlC8lJbihNY33VgHsr+UbljdKdlmGR5uG/2DDzgbZXyeKIHgRwno9EwYpi9/EhUXBEMF
V8M37DDj56Jf9lXZRjuoQIE7W37gZeTXU67zL2B8oZ7rQxdG2OBKfQ2V0Q7MxznmPJmv51tnG6yn
i1oJ3NXk6RQTsrISEq6l2uCzghC8AO5b5Gk7Xh+Yl88WGdcmB8sYxsAIehXo30u7AYRUdgi/XHjR
qtrNh9KH+JRdfUAy+FSxiR4H0DppjlbbAgRTb3/m63nf71/DdpSDeWojocJXHuXaN0NtM1rBUREU
d+6HL3K/eEMJ8js94yVI1yPq2S6TjuVx2TSRALs0mEPdEEoAFQfjapxeCG+BTCamAEwdjRa2u0Vj
WU1Q2GsKX43xIAmNXds2n1Y+P8YNJ2PgWWUysrhU0zKg+EWVGEqn+1PLjpuYcI4v21G2xjjL5BF2
iBVxgdau8oZxk9y3XOEFQi5OYkcPLXTvhtG5fW6uFwHOx5htLgfREnUj+VfZr9fFBlAVh+QFxy+q
TSMhE5ig/xsi9MIm45IKvZNmQYfNJog7WxKK1WxpX5dU2QYNfsSsvsVzsNZj5UnPAlcwIKPeyZU9
GjLHa5Chf7r+8+llPFOlTMFSLtj2NASNkTS8BlLwaurGYShSzk25HsfOphgHBXHZcEwI4YV2vtMm
k1OJ77c/JW8xjEPK+rEorAgWGj2yzdG0B1VzCg1Dzrz3+nVLhmlYmqrowPb/vT45qsFizgkculQM
dj9lqzh5MeInNeYiH6+HjrMlJvq3ctiJmgZLhIvTwBxEb75hJdgkLGK9LevYb1cQvnBST/YEPHVz
8PTxW2t/yGPPv4PJEaKq6/ssBkubgFRyo0DGRjua+zgGFy0BXAKXyyTE22P6/4uii24CT5/SHncY
q55WpPkVPxB5puKDixptV4xTHHjNmz/kQud1MheijrV2USWskxp6xiclCNZDBvE9HhZPuu5Zz5aY
+wCKW8nIKlhqSnt+zd2ls02o3o+2ZQHWb0JdNHGTl/mz3gmJDTqzryKn8svbYOa6CFEpW7KCDR6X
2lWrcBW1n2Jbgar54/a9/EOt5PdST52Pi08Z1XkfjhMsqQ8ytrX2g+/iJtyA2KZ9tzC0OK4XxW6+
8Z/Z10eS5bNlJjqrERDKmQzLVWkTXrj0g226y0AtNGCTwy+kDt2uAJj4Ga31db+bH8KO83r5w5Ps
/BuYwN0VKZwivV4IVrCA6IEgnosP+XBwDfOO1R/eSmdrjGsKBjBHiSPtNaijQMPnae/xRwBhgfgH
+Irw1iZWLEB8oN/umXfUOvo30yNXnb1iSqah6pokKcw10ovemE1Sfory8Du4LmZ7EOan28fqGp2/
ZSkq5GEkyRI1djK1LZfIWAwYoV4KpvTWgp1+kJ5CgFKjBDLLnHhkQAEWbSX4DOqlpF+IboKnaXnN
O17+EnZ4dQlksAKKUCUiOkvIqu2Ce0p6FySC3aH/5GFCr+zu38wxp3poulEaBSwc9LOOVmB+NX+4
vbfXvNPfTDCHFhqSlj5bWJF+KF9naJcRFrtaTw/yBl5KvNcO4T1y6508A6Wsfb9t/YprtCzcCUMS
VVHT2fCqGlIQQx4B9HGzupqH9hhPo1cm0aYdNdO2TO2xlvPCLhKeFuMVl/g3w0y0XYRw0qIChisT
epYJEJRFtZ4j0deTzru9xiuBHaZMlOFFSQWdO/MNI0hfkDoKJu172TfKch0nH0oYcZzP9Z08W2E+
Y9Vb4A2gucAqwhsszXxjXB67KDwUyZjbZZ3swsoS7QRUpbeXd/WIXiyPcUNpYTRZkmF54lzaZVe4
TZBzEspr3VvL0rB7smWCvpXFKWPGDzpUHRYnblNQOOlfqnX/jZRICxfUWBmPe+habgAqdcwKiJZo
GSoLtk3GMR3HGmvKhbp18fiFDPg0/JhNY1nJSSg6QlLlG11rFjuvKn0tGL3IeQReCyb4DSZG8U0N
Knlsb+//SLuyHblxZflFArRS0quWUq1dvS9+EWy3rX3f9fU32MaZVrF1i3N8gIExQAOVIplMJpOR
EXUzmUFCQQL0ntTvTsohgZ5Tt9uqfNjryp3MNHUZUmeGIsmazgTxdkyJptD2LQjZ4m3vESrL8QMk
ul19P9dW9qg9tx6Y79z0yGXrXXWfhWkmOUrNrppDOsz0WKLP8BFFW0e+DYCkAassLcmbu57H/PRB
d8dchi7GyyREIiBWUw9EwMdLeP6eof/E3+Uv/lt97h9Vd/glvRhvoJXEIUql34W3+tQ9KKjT30Gt
Mznzqqvrp8rnJLAwVjD7Vln1wVYB1aLqBjDWbXhG/y5u4OO3f8HGxllvFsbqF8pchJS/ZcQpZoB+
FWzClBUwRQosabgNg6wJz/9CDDz79WixdglfTj0LafUbRTZn2k5Xv4aPeE+DQNP4gzzq36JdA8X7
9qS/qffXba7G+sXsMhGqlnC1+yA/FCNoykXJa1rMB7kTdubcVZwwzLPFnCud3CtzOGJm5/wxiDVX
TVArV2tHGB+vD2oNqo6J1FR6tCBOsX3IRuRLBhggUMtVi5PUhfu88ffGDDlIVQ6sWJUdXRtHnG2z
Jc3xd1XWtkaEjqsquDVTFJUEneyCxuSErXXPMkxF1HX8++HpiwvAMIYAfsv4Kh/qEpl224+DFYqz
ldY1aDY5ZYD12PFpjJnsMVDEOMuRAZPih4bmPEIknrvSY/NrpPg0QQ/3xXjaYQJTKC22Kg/QLQGU
HX3Ru3kveLSrntttsVJiNE16wBFdk3XC7ktJwkNL3OCmSGtwGt57e0sD+4+85VbhaNLxZVwLS0y6
0AdxVqODip6oLXjq6csyBeGMJwp5u+6pdIqumWK2nyKHkt+ELXAjSeHG+WiN3eCStvmbnbcYEeMM
Oii+QKAJMzjohEe9yQ617pvuOIXqJtXr0rk+qlVHX5hjHCOM/LGUejqBlRFuIkUu7LYZWztWCLQ+
SiG1qz4qvetGeVNJo8/CG6e87DRVqgAOJuV956N4KA94yiwUhTO6taa+C0+kw19YCsuoqzq/odWo
cvchaPJGHkwgD3JuZyRvUEwGoMX6jDYjmKpNCBZXT2MeWnP6fH3m1lPIxXoxR/4kdZOUZLDSU4kW
ijbIUGMyHB9o/+fApvhJ3nZePQs+TbKQ8UlLm0GmLoIOOHQsZm7ZHrO0ckRuk93ayxeWC0UcA4K1
aNBmliuJdF1qKfZeOod4npnAB0S7p/ydfqJv8KoVPP7hyY7vpwcQkW//Ait68QHMIk59Kwypgjg5
qI/zcAzabVE/XF/CteawCxvMEppJ5NeSARvZ7/Ec7/68Hugv3S8xttRzvp33Mp5jHHGrv9d4A+em
qjRQfQ1k/0zyx/ct9kSvmVGk/idr7JG6AJzrBm7g0cqDDGGj7fUB04h1zR5zcZz0Opsa2gowNLMt
TIA2kYrTULv22L2cU5bh3BC0cdboo5beqZu+TewmJ26m+5tMM+22F1xQR9vVVHmijItrLaB0WTV2
UYQbkE9t6h6qrHX8vUnTY55LT9fHv54Wf3r1RwVsMeEymF18oA4RY4VjWMT2NGj2pv85ym4x7PP0
JZQfZk12xuxc65zUgrejWJb0Gao8YVXS6tpd75jHD6lM1MMpZ1Mt2eaN0dvmCeBHW/0B8O4T9Fv+
Lnx8uhtzwjQj+pBz+pbczec+mzdV0Ftt8L3jUmGt5jiLaWZOFTmqJXWmgIcayK9kS0mpALeAXGvv
5R6vFv1BuXbNq5lQNZtoEiI5dnHjhrcFZhP6xNN99my4/UbdBwfa2Wo4+Ta8GfdootgLdvgy7nML
/MkzdhrERtz89Deddhf7gIlfJUgJkOrRG+Fr29mlk4PWMtpOvygzfe+2B1A53wW3HVR7tuoh5rxo
rx8UnyvNBDYxMEJBnmA8H7HGZiKZdl22oQPmP92Tgq66v76x1k/cf+yxRcw4nydlpr6tk9QK4mdD
T+1U2lw3sl7A+HSrD0dY7F5VmEMtpQtN7rBv3PGgP8147aCituaOe6/kOPGHEsHCmqLNul5FGBOV
VM7cYB8c5w8dCvpIxnvWpT56xYfZsiVuWTMhE3ZMAhKC3icO6eAgxbyV5Mqt+4YTpTkHAStO3eOm
VRf0/Sb0nzr11m9eOEvFcwgm1PhQyYqHHuOZNCvflW/Ky58LQXoQTqMrnfK7gQtvXUOVLLecwoSd
Tgc9u0TpRuIIFa4CVQ9UfvaFO0yWjM6X6kmwxV1zzH/rQH3Ry4m4kUG8kNvyls/szFtRJirFYdHW
Ed2C2gzsEKkOZbWfRdQ/VCgI1yPnSrT2TnYxdibcxKPclVVA0yXagAq9QNFt7ijCbNgQqH7QHojW
C0A/w1lonicxkUYYhG7uaOGnQJnv2D/Gb5D0c9EIYWl3amT5vjVxcdqcqWXfBFVTrNXCh/fOQ3Uw
w/rGTNU3QUFDTNU8IcXh8SOvV28/Aw9L0dcJRVLMDW5JHzTkngBdbdoQ3gLHzJlOukxX4gArM52a
eZq1VNWgcZMbyWnQFC68ginYDp0KPZsjsXpP35PDvyBt4ySjLMGe6EdzMud0kEffG6E2STW8AbX4
/qfjlneJX2tnWnqsSj1rEV8FoRCKFHKugDFT5erhCb0e0KjYdIOdPQXf6m0AN1LpXcOB9McHaVx0
LpAbzW8+2nq2YmsNjc3LkXi+xQSuFMJOSF6wAJH0lk0O6Kqiad9qoqWOEae+wNk6rGr00MpaVLaY
8FL97bdvvviT40zrxZ9/TmWVCUEBiLcMoOJp8Se7zzf9ttuk9/8m1nE3CBN9BiKXovIRfZrE0pRD
Cc3xST5k1Xst/gLnPF5USrsgNSf68GaQCT5iHyemT82i8GQ3KGulIscC/YUr+5Hl35O7jpQqLQiG
FKLn0SnU9/+iesY5L1mevWCUfSnSPvb96IxncpfcD17mDW/aN4J+wvYu4ZOecjY8S7EXzrEyTwP8
D6npXnj5w2VIq4Po0ADBOk8Fjpe+sdR6bdkYkkrry8q5A69OhN6MDCnVHxkH3j7+f8oz/zg/y7I3
9aMoG7STjdLqQKrlHAN4pIJrXd2AN9COT7yEcdVVTAiRq/gPuBEmcjTK0EHZG8MTAgCtwuYhqTRI
inVzZNWDXFhN0QeW2AlbvybvnJ2+mu8vbDOZTwMlVNB6YCm7Oiqe5CmsLSOQAq/UivCg5YNq+eKg
74QR3yH0QNtPTaNtFTFV9nWXoA5d1BRClCJZ6BsIs/RzyEne16+/eAKFsJxqgDaSeuMi3Ivg/lCJ
jE+c9iGYR/RD9ZQ7+kt+Du6MHbp0nPgGjzW2KtnTQ3uKQLnKOVtXg8XiA+jfFx/QJtM4DRK2Mqpa
t4TUriKnnLRaWfeBz0EyPqC2cxr0OmxUrrwfHcnRD8FhuulOxV47ZE/ScToJP2ri4X8POggfslvZ
UkVr9OJ9dK42U2YLXvKT9raJYAMTNrg9fovOPKDPeo1mMRWMu7Rh44OpH2sRfK930iOEzO/ACvHR
tRTex7R/CLR1eDtLNrxnAt4iMEfSVAxaPVAsYNqLLhFLb8pHDjZtDbhl0sf2/3gacxgZxSCRNMUi
1OhKlh7yY3Kfuf5bYs8edqABnoj9H8FncUt7CBtoE/OozdcxMItvoI6ycLZIC4q0njHDykOHqkR3
k9zQCnG80e/TA/BEN9mugoQsqt9cOb71quanbULTgoVtY1RrOSxge3w1tyPwj8lWP8huR9BoOG6N
I0UISic82E2RJR5VrjjK+kPi4gOYMmMhQwygC/EBkBoFEQEuI1K/ARWCBvoWXBQ28kHcmjseQfTq
EbqwSu/zi2EDLZZ3kQ+ruHjZSX/Oq8RSu5GTtHF2OEu6OBIjCXsTVtLdnyNMA10anytpNQ1dDIYJ
VjheYj2iZ3MvK44Shq4EtD6J3jthsqSIOJzzYzUVWJhj4pYQJWYeUHdtNxL63Bov2ENxBbSg4Ky4
67bF9ro93hYlTACaylg1cwJ7IEOVZCu4L99TB43YULXOt5Dw3mk34XfDqm/UH91B2FaG9S8uPDyH
YWKRnnZVM+n0IwAxdJL70E726Xl8KV3zrmwsxA9kQbwe4/UixWKqmehUKtLcmzGsyl54q2/mrfo+
7ivVMm79wY484Rc6cGxKXkALE75tQo2X3IedU21VLz1xAxVv5ZlA1UXTJIolPgetTJ78K7rLbAK9
HxnbVHgrverl+sqv1yk+h8/22kR9qMR6igOgfZ1fccU96tvqKassdZf+Lp/NfVaCQT7amO8CB0fA
WW2W1bEQhj5WRJwKap9a0GwqirM/8Z6MeUbYGJTLUNvpYUSOMhQ/4qyzOlU6zkg1OHGIZ4lJp8xB
DUr1Y938G61+ScubnlfCpp745e6zWComBoUC2u1mAYMJx+mhqsNDpkPS1eydloie0aqbzi9vOe7B
yQ/YjppKrKW8ou/R/QZ8Jm5y12J/1K4BkjicGY/BpuA45Fqz8TJb0JlQBKRqJnT0UUQ7+7WFHl9H
+YFTEgLEykG4T1/kx/xl2FBVe1N16m/6rjzFXvmr4oTE9fvKYraZaFS3ad8ZFTZG8jtFftyNNniE
DWcAh6MlgkxFtGTR4lEW8aabCUZNVELOI4TRagamnhj7rp55A6MTeM2NmAhjSorpixRHP+w7F7wK
eI0hb/6xRxYignozsFH22QJRet2TOCNjAXBhniaRnNBl1e6n9HuUvV7/fTozV0bFAmvyqdYaocLv
Y4PsANywhrK08JRuzQ1gPHjoaTlbg7PhWZhbPE7aLAEasoEKgCBnFjSBtPjH9UHxMjeWoTHWYnOo
FBhpHf9O+BkqFsqApz+t7mgquSlvxm8CF6XEWyv690Xm1idpVUZ0LguhtKa2h+guj5eYl5Czt/Oi
J6Ui0MN+AKNaesxuUCVuvGifnEqXMm6A9i/egh6MCo2XNq/DdL1A9rm7WUJGs8pkXaAPZP1G2QyJ
5e/EXbErNvFo8YAT63WWhS0mkogD6dBi9hFD9Z+0b6UEeTZSflrV+Z/XjokgiiglaWxiYL6WngJJ
OEtD4HG8crWOCbi2SogsmdpHaWHpH4WS+QM9VYsA0Cu/nwpnVvLEqYn6Xc3ExOpiVIKFQQfyRhkk
rxJx8eB8w/r2+/wG+dJH1VCP/VJBdaff4Mp8THGfwQX+HlrennowkZ2JB14Ja31bfJpkjnjQdwL6
acAkqe6b5iyVAm9Q66H50wKz8ZQJin1yAwhT9JyhB/lewHYPNxOAWcbDPKH9mnJA539XY1+sJ53r
xXqi37osCnpBL8P7ovwla7eWkLQOmbh6ZtTVL6M0+hdQcAJwlZgEOPRLS22H/h+Zwh9j3NYQyrzm
lJ16kFxrnrqB4h1I18UbYcd7zV3BmVzaZXaFJjeZCrDWn2hT7rTNcDJu6YnXPM4nweExpX5dx0tz
zBEbkFgDd2kHpKLcWLnS2mEv27kPZZrw/fo++HgZvjKjbHFhSjJVSZOPNCXe0QrXCLWDW9UVziOO
dumQH4t7YscPxR2ErIC89x0VNIN5BI1s9MzFh/apAAyhgi5CeufzBbrpNrz2eUzpAcn2BCEcfJ56
53uooJ9aK9qJ9LUOnszTilnJ2S7mnRWAENDLocQ1rIW78HGEOLEE7h/6aNb0wPHQrcNVIP8aCy9N
MkEhKifNkH2YzGV5S/zsPBLhNjRNRPaie0nl5FQPhjsYwklQY50XML7eFi+tMwHDb5BTqXR6Q4Dl
fC/fBPvE9jcRSKtoX8VfPBnAngQAv6hJuoyussv9K2tF35oB7Cnn+jhC3h36Idv0OyqTmFteMry+
nAtrzOgmJc6mKaKA31A4z5HxmsztWUuz0EKHQW8Zk7CJ4mk7BMJdJ+apNZDpoAj+QQ37fajykrGv
J87l2JkoKZVpGektxq7WmyoCBlP7JZgmb0VXI6REdJmoJpotWfGUvKvV2BhgpUF2br6CDt/OUP59
q6CmKjs1wBpU2hLAAZ7h1Z26MEz/vjgEpF7GfM4w3Do9OrQBATwRxAra0xtwhUhXKt50Mj+HyTiS
rhlDKCp0mG4Ni1Toru+hLhw7LUT1jhVSseKNjlXkUsqvr+Onacar0GpWx6JI0cijaYXpY4YGqDLk
HnW8+WTcRaXsoC0doexlNznKaeEmOIb3HUYW7rkHHP3oL3F2MZ/MrdmIe5Cf0tUbN9Xz7FAK+eTk
bwd00ClutuHnmauzKGMJZRWeilhw6S51Vuby2OCIawHbVGTFCpJ7JeEFOPorX4b1aYXFsVVa/ece
/gH0oM+9tDEj3fNgHpzBsEC2ui9bs2wRaNDdaQ9EsVG5tlVu7zxvNMwWAzFTUpp6j1p1BAAUbZ4n
sQWWVHAAE4BJUGT0zF1+o7jQkNvyTqpVD1lMJbPjwrkrwP2HBSvq92RAITPj9YmuPHRgUy9MMDuL
GOikqQuMj3Idf4iFR6BlKgEc0TKrtYpdj56/GZzq5J5yPvPqY6tZ18I8s+PEvJHMJoH5JoygfDlY
Q/r2UMS1ez3l4q0is9WauA3Re4WJHIPIK4TRVQblNjDzG2ky7xK9vR3l6FhPxea62ZVC9eXsMrnz
qGhoWRVhF/2q4LdN9pSGbnIlpHkBntTnXfCNlqdoBQeI25fk1tiG7rBpdi0KZJxv+dpcdPktTD5d
d/KgdnSl+9cS9I7Qq0NZYjqnrVWChDDe0pr5tAPTMbodtUfB4b0trdypLz+ACT/orKpGouED8uN4
LB8Srwe/YweGR6pDKN5fH+56IvLpWSzAzQiVsJpmWGsdkE8dIQcLWqzghAvEmQLE42+8hsaV+sTF
+FiEm9/WY5apH4st2u0tBGB3uofA8MBbSo43swA3UwzUsRgQ+nB7OEogNKQtqeme1+kgc0Isi2aT
hHoWqgB2Qgiezg/GN9+unfQRGMytboJEw2ws6Q51wVvFRuPdpnoxQZVNiQ55CMnVBGuxlkyQ6lW8
BDc+1lJQvxvVziR3QvSuSVaTvHK8ZjUDWFhi4lEoJP2clLBEUfc0w5m3ma2dPshCnv774sSlwzBR
aR4bJfdrzG8exnfG0Dx3dfB2fUC8JWQC0BDlZdzS8eSdZNVlaI/pvpp+/m9GmMgiDboeVS2dNLwz
xI/9fO54L08rr52Xc8UGD9mABtXwsbnCR9ryGZ4JquDJEwpzFOUIBfnZRTLw0h1i19zVG5R3r4+S
c1R9gbHVohwYNKBIUY/excBtS7cub/OxtK8b4oUuFshWTENWKyosNb8l4JCzPSh4MT4qNUyJl/gP
qiuV3YvZZWFs86RDsokmU9q53VXfGmBtfAC+3eyORmnIPVBpA+Mn6UGJLTjc1n9OnsPimnoh7bU5
wuKCs+0AMaeXVhJ4hTpO0GSxbMoQtujcwRBpFy8Vv0p2lEWZh2Cjvn4l+9XYAJKA9bsxYMb3i1ul
R8mxbYCcE8BcXol9aotlAJeJOKApToBk5WHHsaySOoXVeoZUQ4n6XAnUba7UTpdIJwnkqc51H+XE
FbYoCNYhw1d7uKg6gXI+eCAK2kP1//q55tIrmbgyjonspxmMKMEtyY+S8CAZz9fHwUtKWFnXyjcF
yDPDxnSnevWuQ7krsfHuLAM98DeyPhcjYit/Q5qQtgeGcyNUp3r6mQZnUeXkebw0hK1GJEHb5SaN
lMBcQ+CC8kfMdox2dZ6rr7BGXI6GuRtN5VynmgZLICAFaSQusB5tXKgP6Lp0Jmf0phfuIxAnCrPY
oaycFAhX0khlza/5I+38Qy30XrcFu/7d7KpNaZu76Md1L/l/Th9FMw1VMQywz1zenEuzmOOigZfE
OFnGjf8ByIJSLRWc+kVzeQNll8H5Pp8G0RKt0OWlfOsR8vMDmK0wB9JYJQmmOql/ZfoxbLm1JHqX
/Bq4Pi0wB2ySyqqR0SHWyJdHLGbk0j5a3fXPZDNtuSCW1SKs/B970EO4nNIefFJzO8CeuPf3VGNm
3ofbfzN16w8JC0tMPVuuTD8vaA5EmzLmXQGH+Tna2SN9pOS/I6yXyRbmmF0hEGPIEuAQKG3PHcCT
jpq4/bmCwoy4G9H8pnyvzrmnPPGpqtf3BtiU0WuOWiRL71zocwlIyYDaqypBYN4PHFnxX/zG3Ehh
wsmGVo9TRTFFQgk4kTFfLh9J/L6ZhJEepzRqJl60k3EH4dWTV4cEhilJlcFmp7DqOJHWFmlBubHr
ppisYkRrJLTEHuVy2BGdd81YPdQWxujHLMqppNOUuWvpY2F7LMRXU7kLeHnsem63sMFEkt6HlLoW
faADQJoXoXxaIXQF0JzuHNEp93jM5sWOFdoIxOmFTSZ4NKPY51WDcVEVEGULvjp0tNHmq5pbZVg/
Txe2mDAyGBA4MCj6gRJkqYDrpqDaASq62KUupD85gLTVvOfT2sdZuFgxWW1IW1NuR2UgVqk9B+N+
0n52xWkQePjO1Qi8MMU4vJkNAiRG4YnGmLiZJtjt/Fcn98IEEzn6WfbNpsNo0l27K8/GTvPKG3Eb
QHjq+nm2fnIvLNHDYDFvSdsJ4LTHKqmesqnuogN9FQLh8r4FNNZW3PLUBRZP74m3WHSGF0aHJA6C
sMbwDIgWm3poN9JzkD8JUIYdtpwB8mwxaXgez8kf1v7BLp5bVGzRxU6VL6A9OFili4Zu+lBB9X14
BykniHzAgxajRJWxmbUOU9tUz74I4adJsgT/5/Xx0R375bBerB8d/sJI1tQJmA3RtJUb0XTuexAd
pGM8Q95HAZIiNxWv0tEzg9akkZP4r4BPEUw0MC8bEuhLdBa01WtCEzbzRwLWO4BkapFF7PI8b6c3
9MQUu9wN74zA0p74r0Ar0KpL28wGMWQAZcqGXnNe9fPkoiPARIEGPLaU67N4D0tb/021TLgRdHW+
F4Nm9ks84vLYmDBMVVTrW+CsT9Ev1cqOugdpNitGN7vuELf0eOefTH/5y0ovLDObhqS9HvUCLNOd
KiV2dcL7QwLw0zt6hd3ZHdDTOtsz3ouGF+FReYfe8YO54zk1d9WZ/ZREVViJNNU3FVcyKbMtJcKm
+6nNrPR3BbFlYvlWjOSXr/+1foAtJoE5mKsYD9iQH6aTMOJQkbZUeLGFJqF44C71apl8YYvZWnk6
ZLJGLxjgFETPy7hVYanZYdIdnq3VULEwxZzLRhnmSVFiWHo8HiDV5qDr5kXTQ86WpS5yzYWYI9lo
FdSKPyofc/wem6Yri9XT9Xi0kqYRgn4hU0MyqEssuiyPQOgVprqw8aXKTQIITKSmFUCNJlYV97qp
ldFcmGJjQDAmVa3ClFjedtW3NP9x/ffXnE0HxT7tBBQNWWbL+B1ECZu6DwOvjtX5d4gGY0tUk8lN
DQVimFXS3sRNYW6HsAlOsa73jlQp/Z0W5CZPEXstmQKTNBAFMjFkkbBso4XcD4o/xYHXJp1+nIJY
eM8VsT9lRtodIQxm7HNj8F1RmJpbOVJlTzLS+p5A+82JGlX0rs/MShDE14A6Cz2Gpq6w3IalnDRx
JwvCpo6S5qWMk9Qx87xzJDXqt0bRik8qVRCOfJFXll/ZKGDTkEw0hMqaiIPn8rgLZF1MgjkPPKMy
mjvk6JIzyb5yaxg9N3NYCbiwBcI2VQV3F0Bvl7aUNCfTXGSBB+py4RQGQvFqVJK5k0Ygrpo2kO/z
qAQ5RjTKUF8F2rdDSgGpl17vBmRNBdk3gj/zmiLWMjZoZeEOhHgha192WA8yxCzBa4yH8pGnJYFs
A9bYboy5KR2SB7UVtsFNMUa7PJQKSxTAG0FmgVgdkbxaUc6xojToKk+z/z64GKICMIEGEmWKEryc
rpiI46gJU+ANpvpetPEmmBNOkr+y4y9MMDseyCBZndI58OJWfhBK4mmC+N8HFUPEhZm6ta4rLNUu
iYKpUDsx8CI9qt9JEagPY6l2m+sbaHUgGmRuFUWG6hG7gfRGVFo0jAde0BjVUWjRM2GJk6BzmjdX
ruYGdie4KkUdPcIs4KsM6lBrQh3z1QmRo0jioe3K+9IINonav8dTfFaG+QWPo/b14a0cAhd26fAX
SWlSA0M54GHEC6JY2+rg3d+APH6ycylMHUObMs6irUQF2DNMooiqpuhsuQO6HyqoJkjgdVGzk/TM
S/TEK6a/uZZd2GGyj8TA8dyLWuBpIPBrd+kDeu7xdhDf8fKBtU1uKJoGa4DpiYDoXM5gPpVGQmof
bogL0s/ZmXcAYzzkP4TEih5nl2yzs5FZvIf5NbdcWmXSENHQtaqEKoyHyqfdRPti5j10rq7UYlxM
BhI1eTYXASxMOlL0nkCk9uibinXd/9YKfYvpw0a7nD4lFmcprGDGT53umZaGU8PKNLz4S3Z4mAGM
c7KX6zZX99o/I9PYMlibpXES+DCpAuEY4loZRiB6N2crN0scDp01F5qbzPfXrV5fMY3V55aQOZJI
h1XdfwKqvRm5mcdKdfZiKpkLj9T3g9h2sBBGneh2OG4SP7VGvb3TGtGVQv2YBeU3UG44Q8lTH18f
nYnwZRJiGOy+HvMpViYItnll5z/79bgtRl4pYu2RBOP7tMHs6THq26JEK4RniJ1mk0p6DgMf3YYk
ciop3qopwE5Fcxqr8VQMOmf51vK6C+vMPvdVKZ4ELQy92qmP7QcUR75FSc6lTL9/ASK7MMZs73nM
hySUYIwID1H2NuJh8Lo30q9l7hcXBpjdXeBpIhqSKPQyHV1A7XtlvHSD6nZQAOgn3uM4xznY3tdJ
Cao+IRjNkA12PT2X0excH87qMUbgfcRURV1maeQA2VJqgbrG3Kd4+AYkSnpNzAct4SnTrOTTBlL7
fwzRoS7Oyy7PolCpMG9VQUIXCSmo/GV0KgYknO1BjYptnwryXS404u5vhkhQVDclFVc2JmnTlAZM
zAMmcez9CV1cRD4kcjjZYQDiqD6c6+11e6uLBp7v/9iTL0eqllHdBTWmtDa6ozSatzXkGa6bWD1i
FibYgBU0qabmcei12q96/K22e2Hm6Z7zbDALlra+2vQahuG34MCcXye5gSQ5T2517YkAfvE5W/Qz
Fn6RGv5QpwbMpFCmsodn2u1p3s83YgdCEQlQTDWzTA6AgLdCTDw0clnrcZaFXkze83gvTXfXl2f1
93V0sqlUO0NhBYkUtD+jKVJAbkimFwgdfMsrHpR11QQu7hryFfzDXpabLBuiMU9DT2+Mkxz6dpn2
zvVRrJXBDOXTBvveIICQFLz5sNF+qG02djJ59UNrWImwlW+THe2wliDqom47PA4/Xre+Gi8Wxpld
q+hVXvs1jJMSPdxxYNUgClPJMWkCW5G2wvR63R5nQj9OsYUfRkGaJKIMnyBdsBGK+Rn9UTyBHJ4N
Zts2WpHOspmEHsguQaSbxtuiNSTOAcUzQv++GEgf4ZIaqZi40s8hGaPuAj9+/N/mitmzWZMRSDFT
5zMzRxhkeyw5O5S3+swOlaKorEcFFlR5L7WvsfkNtOPeKMzHJlVd0dxcHxDPHJOiiE0VDKEEc8OM
3K+cnUGaEmuI/Bnnk45qc1baoLh6u251PS9b+Dj9rMVSZW05tmYGsxExrHgGj5v/IgQ3mQzdCnB7
ZMM7UROr0rjCg6uxfWGYSWKyTIOGqwjD7ab7TYGfpezWEpXcAvwtdxuZconzX4tWXdNUcIXVoaCm
sSWBCRW1GBKvMJse1einmA4c319dx4UBxm3IUJN8KvLQM4X2IQqF0OolyVPN0i1USNGNyR6ai5wC
xHp+uzDKOM8oBknUQTHAS7ox8UAK2r4HueQ7glaKt0HYi142VNo2bqLYNnOxBt9/EmxKMmhoGQu1
l+tORZeOzU9R20FRV8JNTWZ1o4SsIH3RliFIm3vlJiD5u5SM+ujO4ax9r01J2Cjz+KM0y+Z7HRjB
/XXrayusGjKuMiJql2gPu/ToWATf8kAq3DQECL3gdAmcwm95cmarGwe1EEPRUYsjhsr4b18DO9FJ
behpSljfzSkZn8osL/blPCVnEQSP2z4e/a0WVL6LUgw4g8AWf32kq6ejRgXVdAPdwsRgv2EinWxA
VsFDr0z2rFVOdEO5QMKNdpNPSNZtyoYEqvA7Q+fysq/t34VtVtYhM9qu6nvYFup+drpUAfeRnA/e
WMWCd32cq6Yk4MBQj0ah+AM2v4hRTdhnwaAhVHRRYNpCVnaW7kdQ4J41DgX5uiVdQdM1VPh0tpJH
jF6L5gzRIYQEloTQ34W2ofFgL6sJp4aKIdX6k7/q/ZVGDUWDOMMhDMi7EdjZaE3Qc7TFzfwd8nEg
VwfVmMSbxjVQnbE0yxzLY2qqQRTCrOpF99qDfg7fG7zt5SYEHIRfqKWom3oPvPEtlJNqtNHTp0Xt
9vpacsdOl2CxmG2uh2ZIx14rtgq0im+BthfEBPKt4rv64OT3OM8dnsLiWlBYDp2JyopZRRkpYBUS
UW5Mn055jP5rz1gXs8vE4GkMgZU04KXiXtukzvyi3oJNegPe1V8Zp0BPv5YNsEQCOYAJmNFX3FnW
qXnd5x0OMQhrO2GbIMBKrgFtjHEqeTrWa3tiaYyZuiGfA62pYEwtQEdAxtuuFq2k9znn5motlsgQ
wEQZ1lANtgxQpYGphVWP+fMmSExEW0Bb97R/SNwUjxlap//FKzvN4L9M5MImsyOmthhrWR/ommFs
53rr9q7iigcu48jqJC4MMV4fpMo8+BEM1cYE5AhoDP3vLU/dZ92IDsksvKVKII+43FpmbgAJKcOI
UUZWUGaWXN/1Eu+6TP34Ys4Q9WUN6pOSiGD8pWYeD6OcRwYOPkOvfpd6/jqS6Gfa6k956W8gWPrj
esD44uvUnK6DndaUZGRtzHGOXkmS4rIcesFcDOcg6Yinor69rfNucFJIWm3+wp6pmjLoCiW0lzP2
jFgVlJTIqDkEp1YzToL0lnc/B+Jv/3s7SBHokEQFbd5MuMhisw2i1Me4SqSJsTXOyT4KZDfXQo6l
ryEXU7g0xeT4s5l2iVIKqDVgVymHaAKlp+EgIdkZZ0A6Sif9xauBfs1IGZuML46hWQlyh+HRNxza
oO8D0GGnVrXL94EjPF6fzC+eD2uqpEl4rkXe+eXcRqsaqIGNIvKwMQ5a+UIkyORUJifN/sr+/mEG
aa1uKOAqYpH+RVnpla/DN7RAnI8gWqidMjDHBwIFxRMeppFro8fMJrmO2v1MxF5xtCmu3Az0Rvus
y2TXBKOxRwYgy62qr6dNk+R4PS58nXhBmtZvCqjkjuBhGS0x7k0LKab2O82yKbV6VVJ+AzCb1LZf
SYU9BFJtp5k4gpkpijZD2vH6yr/cZDBaCCtKCMYqfZ5nYlYB6KAISbLIQ1/nq45MKE3bo1+1x1qM
bvwcpIeCVPzFQmpAO8gQ0hZ1TPRlCOtTNSayX0aenA6lleWYp1jzD+00c273ax6jIdFD3Q/1MZ0F
0HQGeJgCrYu8QEAxp71LQdOfps51t1yLXcgkKY0CSCpENj//P9KubElOJcn+yli/00NAsMTYdD8A
CblU1q6Sql6wUkliD3YC+Po5VPe0Mkks6Xvber1WUjmxeXi4Hz8nDOKgFrHAtgyHb4Cp4w5ri3dB
lVvq07XlWhoRBKSRj4PvN4BIP5+6bCy4keZYLk4RxxmF00pfjFXW1TUryrmVuB4yvcf94sUq4dDz
hOp6QtGXyvNhrby4NHsGoQS82wj7L/KLaa6kEVi6Is/UqMMiMOOaRKSW6auGpee4R//4YgFfqVFM
oArtuNnWK0GC2URtjflTfgofm7vvbal9lPmKO14e1m87M2/M/I4BW9FgWLnvgI3CnkAkqY5OjCT+
M0NCCx/4x0AsfXGXjX4k9V1URl6ixbGV89jTiMD12VB7CMeX6/O3uDPATDVVOEwDfBeznSFzGoUp
ThTo0LZN22wkXuHNm++um1nySoZqEqwR0C/qHC4UQau6rAZMn9poXlIZjogSYbFWF1bG/KOa0l+g
qVhxSxTfPo95TBm1UWWShr4Akii6hEwmx0EmxdDYQUIAwzQD7U8s1wQ7AxBuAl7NnV8ChJcRSQMU
p6XR3CU5aJPLdhytWmO3NK7pirnFQWkmBeSOIcaal32TtlbKqMaGN1lt04T6Fqv1Na+0ZmQ6DSfP
PT9VWS7yLgISQeZWnarbRucr9/JlLgY3FW5lE4PRUV6bPx06EUIFpsDyxMiguipVIBUuJ7kFGM6u
CxVihWN9g8rjRuTyF9SenetbculEI+5QGMV+vJS2r9PBR5mgxxg1+b4JO0utFdtI8YYJV26tpdgb
aZAJEAi4ESKd89nkwVCwICXYh/xOGNFhaN4q/ythwyEXv/7EoFCIJNiRyqWEsV6Dr5MOWuTVJPf0
MfiGLsDboYb0PA1WPMfiHgGYFUGGoV/q/cYjqpVJCFOS+iPAe4UAz3p9MJPvuTi/JxaU83nrkJ1i
YQALlDeJBTXmj74zANdq3UyHaAnn94hIPlQFKo/XDS8tGEN8z2SiAU86d4oNih9FpsNw1iiZTRK/
sqtRvwuUrNiYHQGoc+39sjSZaBLT8AKE58eMng+1DqtaNQIdm1E/VOCoTiDYfn1Mi++JUxOzGyzz
JZY0MUzIe8WurUmIEkIM2jF8rADajp5aYq/xgy5dLqcmZ5dLBu8kGxLmseXmXs2QgFD0e6qsDW1l
8j7Je068ldkzNUanYeThbcadRE2/N0r+en36lm1gMyoyRK4vJFdSWYpkeLLI65v4PuDVAdraK25i
ySExHFtQ904Y3nnc2YdD0ExCTR5LpMguuAmdlE57lUIAaIHDWbmRP0Wv5qeLAcaJjD+RLzM3Re6H
NWDRuLdig9u9Hh96ogPEXaUPYZo8FeMIDaeyB3Vsq2/yjsaWH6rcaUp6aCq8C5sy+1GNNbK6Pa1t
lSLzGMcHCBm+R6mhWjrBRRhV0K6WODceZJ4JxxRNdpOJLnTabgQzBBCmFula4jVmVzsiLAObMPIU
1kpoB00CHry2f8j08HurCUB3Q9TzlEh1u6q/T+P0tu/6O07NOzkAgvf6ci/uXOiYf8I+EFXOzqOp
SEz2MxwWwvz7Dr1JfqlsBiLvr5tZcDQmSAdlvAKJqprzHHnup1Eo93HsVR2TLKDyvo+9emtG+aSd
k7wbFWDL1y0uDOzM4rQJT85KENak0Ns09lqzsBQdQsvAH2njt//Mymz6sFJp2MawUpg5eLHiYyBF
j7rwV+ASC4NhgAgjHY//UnC7ng9GVVFn5TDkiZjkmwF/1vKlHGJtZtisXAmX/cqazBSqEsIYnRo4
Zr7M7wOftLSPPeVNLyB8ODrcid5E4hTgA0ajKMi/rOzJeB91q/LWIK8L3gc5ENVQcVgZu9iOQ1qR
OIgJJB0r+pGW6IrOg7vrSzZ9/8wdTL0cBP/SEajP8wYDqhtZLo8xMmiyvMnyGqR+ShRvEkhpGRYk
T9q94H4dWoNoyQOqR2R7/QOWFlNV8WjEDShrqLKcLyYu13KQJCP2SNl7TUOeiJrdBYyumLmEv2Ih
T+3MT0AJLfUghZ0JnCKhs7iZKimlo7ghqNxscQjI2t6Zso/zuT01OTsOvKu73pRhcuI1m0wa2DOb
qds3d7qf0d0akPgzXLhmcHbXD7Ueqr6pTQZ7yHOWdgmaamlTbabCovlde4+hQxzUtol4ZmWwS1v1
dKyzc9LFxtCRXI+9YEgDK21+tFn/x70LVpCpUwIIsftFclmC3pHOTOwU7oOpSXJDDac/193rG/Ky
j/Jzp/y2Mw31xFcix5GbUI+Z3t8WVIbN0NaAePAdwrfU6e3gPqwt4IsSZ9hKP67b/sz7XKygoeom
fI1iaHOunzQdRZ3rPnZp23eSXfuh8VhXrXQsE5JvWxzgys5qcI9ZelUHr1E8pk4ZZ7UdJn5tFUUd
u/IoVW9KjteAbQ66/6X08xFNSRXdlXWYubnAvaOhXbHeNqXU2FrU9fdZl9C9KPO63AHcK+0HMeB0
SH3yyAW5aUXvv+XAqLsaLas3jl+zVSRT3wRGHuOJ0bRvwMFA1JywyslZQRLHbEbDDjCa0pL9/E9E
fiinIR+IXh+Gh9XsYPVx28VtVCSePJR3g8i/hVTzrq/EQlR2ZmJ2lIxeQEIorxKPjPGmifDOCYk1
kK9ZWa/st+lj50t+OpjZyRk0v+NNBEsSzy2afa/DI8HdNtD3gFbO9VEteXtEV0RB0hb9PPNEatTE
eZyjux3FBc2tvWYLOT53vSN40acj684oMsMwNFsfiCKKMWFh4vUpOSp1uVEI34F2dWXmltYIHBsm
cPBIU1208nR5oNR6FyUeKjM7ffRG2dioxS95TYlj0bed2Jk5BCMJeGAqaeKJQXqLsuIXUo9rUL+l
KUOWDO93hkTZhQIBk8NBVfMg8Vj2Kvlfkuw1yb5cX/w1E7N3NWGtr7YSFr8uc1v1n01GbYGdfd3K
dDAutvPJQKZL8cR7FkSSjWzaYkZaezzoPN+ov/s15GWychupDJ2p2fY/MzlbHzEOWcUpTDLgWoeh
vskr/ksr0xcll26UqOAWkHMr/mHxlkBDH6q3iFwAXprtcdUnlPsG9jj1zH0aW90TsYK9djugUYF+
bd50V7HWKbIuO95xOZ2anfklpGmbYoyx54UtNtQed/qe2saBHPLKLlxyYJvkJsns7BuIKkBJX0DD
orSywlltvb+oxs8+ZOa2oojilRnhQyYNRO5bZW2J3sq/4MsAYnMMD8/XFOSl4CAQVg2C4+KB22tR
x1Ll8nQ65pRhcaQxtZs8jUgUeih70DbnogqgPhq/GR2qECE1QYxjlDa07jZZKxQrZNKzJHdr+2HJ
tZ4szLzcCM4hX+jTfug/Usnyjz0IlF5TkF8Z9gheI5C5d4U3RWKNnb6lP8cVqM603S6O3e/tOBcK
ILQZBqrCPAKHb+gHbixd0oQDvvktWHYhVWhGKwd90aKOkjgQ5drUHnp+0HsRDBpjceJpAtzSKeeb
zhxGCwSh4IcjeWrXRbMm1LLowsyJVEkzCMP7+dxmI6SmZT0u/uQz93BXBpnrg8fvuj9Z8veIwP5l
ZeYo5SCv8zLPE0+h4W2alg/qWKz44jUTMy8ZxkGLNpMMEczoH5uBYJNy6q+MY222po84ccUmj8tQ
z6bZyn5l0osevRXl+/WpWjMx/fzERNnKRRGEMKGMb1ULAorxueRrPUeLR+t3uDdX2gJzME5CXAIr
67MNnque8MP3blB2ktCeJF/cm3EVW1rFHq8Pbim+OInM5mQuo4aqJgVGy5P5eFSUwSat6XT0bezW
emeWLIHJYEJSIZ3B5nWyXkFmLdRrRJv53ZAr9hCnlk/uA/KHm6zhtU8NTR9ysl5aKylk6GBIq/gj
MxGZi7JdAbwtOYZTG9PPT2wAahqSqoeNsv4IRea0WWonCDkJ+EJGumJsaQMaCipiMlq1L6EBsiJK
OUmbxIsN3cLw7Jr+JOZaB/xSUIOiFZrTTaTsMLjzIQFgXyisbBP0pkfyQ2NKKJhC4XgbkQJixoOi
HUTTf0dmlT9d34JL1TIknoFuxXtwauOeebwedUbaRBr8utYCH+Yf6jQvrT7OdiJo3+I8BPjErBxz
9B9FAjdy3fzSvgSvHPJDFKCkC/iY1iN400M0jgOmDTYFD63reHFL26D7ed3Qkj9EYzcBMogudLXi
5hyrPGCJl1XdIUh8x2TVymle2panJmZbX02JEoncxAVdlw4aTO2qzaxagcpLU1osWnujLk/d7xHN
TgEf1Yoh3E08NRre5azdCKEIsL6YkRN2q1l97L/z2x+ZOwVEgAQUDeSCliOLzBEaaTBG0Iui+G7j
J/b1BVqId89NzKZPC5hq1CmmL74ZJiBwCz2O90nIl76W3/LULZ/DrX6I39ZE1RcSd+eGZxMZDAqE
p1ofV8xRB0NfcydaJwIjYLcpn4NvRW6vZV0vV24yCFCEAYoIdpGDkTONJX4jwWDd2gLaGTJtv3Vy
+mxm+sr1eelXzk3NbuixasHdJMOU2qSFVbHQUgOw79cHzuLepiI4tCxfWclLj3luc3ZlG1VDk07G
fKp96CZJfxdLiSvFyh9F52swA5+MGw2Z4otUQ4X0jGFIMMNrzUEoZ8eMHKJoTV7o8lRPZijyQLqG
YsC8eiaMIVZYFKUeSBq+VDL5GhvKL0lrb30Teh11Kq9xzSwumYZ3HxwyNYGgOb8KoCxnstyAQZaa
ePKMyHaio+2+GrgbyPWvnERfUxqu1cQXF03TiAqMnznJ05xbJUMW17JIUy+OM/QcqJUXdcWT4Nqf
2RwndmbPSxmEakOdJqnna8XjSLFierVRoj8OwsCqoab66e6Rx1PPhxOl4N7Tap56UGS02jTaDN2B
9sIyzWplQJ+/6sI14upGtgtSfBfANC2NkgQccaBgZQHLrFjJa9nutXF8CqKhdabY+0aiVfMwdvCd
MhWxRdDN7lA8ZDRkWdVu15p4QLOgkrYt7fofTRL7u3BAFjjiHXhPes6suIqGG8oD2W4Hrdlq5ahZ
Wjk0Gz1PyT0gJ5CAyGjnZJBQAJFCzwGDSpURr3VmGlsj1evcIkLhD59e+78/+v8Jfub3/xhn/ff/
xT9/5MVQRUHYzP7x73fFT/7UVD9/Nsf34n+nv/qvP3r+F/9+jD4qPG1+NfM/dfaX8Pv/ad95b97P
/mGDRGUzPLQ/q+HxZ92mzacBfOn0J//dH/7Xz8/f8jwUP//2l4+85c3024Io53/55492P/72l6lf
5r9Pf/0/f3b7nuGvWe/he/Zez//Cz/e6+dtfJEP5K1KgUD76hFIhP4kbQPz8/JEp/xWQQqQuEIuD
M+eztsjzqglh0fgr4kvQTGmo2MqgWsTZqPP280fyX4HXm7YYwD4oVeNd+v+fdrZGv9fsv3ib3ecR
b+q//eViy4K6Ep8GAAoAUmgJn+NQcmDA+rStIjfquLwxhal/ZcrQ3GR+BSbxKhmcoszsqBS2Vjbk
xi/K0a70sro3SzV9aPSYHbmo431l6Ci2d/sEKTE98m0ix+GLCNgAGrIecmR6G259kr3KySi/JzTM
vvQjL0tLk8rG0XQeHlicj3iJpJHq+axiDqvSwcpG7p4szj9n4HTE8xsXAwYeC1X3qUatXHCaFPno
lxErE1fuS3ZQTNUHoLMEA28D/a2AhJvr5og8+ZdTpwCDSMjIqKmCnQsZjJkTj6Wc5UleJ24CIji7
KIwOZYoaLMMoctxkfGRuz7NX1QTAALl/1EE1NMzVSX+rj4ZXEtOBVsJUDLGpyr8oQwKhZPqaF+mm
b9NnpS9TOyOq2JRy070A6vk8tPWzCT4Eo1IKW8lY65TZCJC5uq+E/N0f0UpVx/leo7FkAT9OLK1A
a4EVpfSQGB3U8hSzftHqIvsp+2NuKUOdbwgUry21CRNbqlBm6aj+xWflTZfpHlq2VMsY5JtUk+HO
QhMdpekNyY0PH4RsQ9YNlgRoMPICXfIksyJ9lrKwsahP2KOeM3HXZyCSS6B2K/eISYpmRHFdkqHo
YQ7mO5jJEXtJRmSpZgg2tRD1paiJwNnF0KCrKlHgVJXW3+lm0G8MHIF911dHdIAU+0oph0eaSRD1
HGn5nmtajFIVyRw/0X07DmRsTaNRlWMmCVDlD1DZSpra94gfpTZH3yzq0pJ5I4+hcEFHLTa5UjW7
sjSTZ7MlDN68zPYgxCGmzUh3m5dJlK1cKMScRwAUzsMwcdqR9VLwFpzdxWPZmywUcuT6UWJ+UYtC
uGZY7EJef6k0XzoEVYzeGgDIHc2I6B54NilHXzHepW0vWzwZZJfXMrVoPfpb3qOtN9DVoyTAI4Cm
IyhgJcERHLI1DqjWQl0cEipBVwSo5vk3CvcTxUKKXd0ZZh7eaEP9lfflq8qrh7gxfgyaWloowb6A
hXYTAuHi+v3YWkKY/tZsyoeeDrdwf0FsjW1v2kTI5S0qbE91238vEyitKqBbsRqJdvbYdr0NpxfD
XORE/tBuNMAZAVITbWLpWXCHws+rGgbUSnwFib+BgWtWF2Zy35uttkMfL3Qeu0Z8JE1auWGsmE+9
Map7X5Vuh6QE8KdS92WWKE8sU4enqA/V2JaHOD/SIAUxWm3KN3Ki198Ukcj2iPYJRw7aj1wU0A73
R7IDnOq1JeWTXJKtLoy9WZeDq+pD/gyAoBOHSmlhaxyjFCrj6Pd4a8MidoewQct6pb7oStZZBfVv
8nAsrKBtDoYGYVuShT2G149O3WexpZga8SAPDQEDg487GsdglIJUiVNQ7OK8LFJ71JTSLjre77PS
pFtuICneDSzdR1ku2UwV0i5j1Z2S+tHRJ+krYAjUkwO1skEhlT2mwGi6IIEJDgADDg6g+gmAcyVF
DbWInvwukdA5mO1apkNVcmygHlFM7HUj1zZRrWvIE6ELFQi4l17n3EaLcfIaAldooTas3ORNQG4T
H1TqkDsZvBoIb6jWZ+iqjISLFpld4iffkXEyHFPKqFOQAkezM1/lkHmhAkWrOu7spI2/FUESOJNr
ckwzgFBLb9KdgbYuHFLzCbyYiaPEsWxJheE/jlUobY1MVBtG6u+RX4WO0uKwFk1seBKyQZQNu8bQ
WztXO3IXN3L9moYit2pf/oAz7G40P+1vu6m4PTK5t5uK5m9SmfmAhJbFrumkVSKAeQLCIOhAB+4e
fUlgapT16Yo6SVqJnFa9TCvhtixQgVtSv6u69gKiGUDaYvkQmNy0eG/caNL41o+6Y4zFIUgLT0pB
ES6FW173G7/y94xEB1maeoQV5XEM0tfBgLOM443QxjfdyJ80BULBYwrqMCOw1DGAK2aYedBVe3WV
l7Yoig/wAvxIMlVxhsZMXVFL1IpNNCWx5AjPlHjAgTtFLiR0I1ShRQZq2iBdvc1K8ZWWyZEbfKPR
qLdI2ZROVwDer4s0t6Ncc9AbekNCqXEiGQ5crmuPkPINveDYWyhftUF4J/Tkg0bGxzgUskMSiIJn
ipTbimgOQ6XqrqFjPfVmX8c1NIKydLQlAC/tMuqCjUrDjzgNqefD0KZicmb3ZYvYtiyCDcJeaSuU
9Gej8ENGBogVFCvo8nkk8bmMaKFA/znA5RdUlX4St7mklQIMHKrF4m2T3tZwWSVL1mKIxQ2jQdEW
QBQViJTZLaAqqHGbygBeMmIVO5woV4dkqHc/CczmTsKtwxov/aJFVO0BrUUWks2xIXHGfRYyWBxD
09LT6GZASfp6ZLRkYoqJdLzc0Zg3b6n3BWGC1SY63WWsTnZom5Uy1fwdO60PBsBMMv2fC26tMlFZ
h8phB5DZayB7XVM4gq/lqtaM4KlwepYH3H8CoN3O7VrAXMloo69rw8NoZQssTtbJWKYg88Rl1Egh
tQDuda42PlHe4sSvcYZOe+g0TJ3P1vQFJxbKkht1lGC2OrQoDuJ70FGrMAy7bQK7b9Z6x9fGM03r
ibUhqvSBVrCGFt4dV+TbNAx21/fXRTLvHyOakO4EXLJA2JzbKHq/G/UK0Zv/s3GqneqU9iS4UUF6
b/NnJKVm9uaEeAnPjCBRA+FGGTjws48gEE6jrjxflvfbvwZlzHL0YQdeFFDiCdcg3WstRTu/R8QX
jWviVfPAcz6Y2b6OgmwsAwODGc2gtpRCfWma4JDm+mOiKXva+LIVJ9FKgeUi8Tu3OtvmfdmMcqhj
dHnqTKADBAQTeWiwwcPjjTGndctdisbCdV2BaTyz7Y/LmCCpB6pxCgqg883SSAVTuBYLKGzq++oV
kkt2AykDPYfcHqAVa3tz4e44MzcLAZIMMQqUrASkwdgHnRx6tzVuGUMjNLEB5zhA26/3iGTla1O8
cPLOLM/vkjxVeT2mwq1cAEVby/cmZegYmM2nSTdcHNZk7xeHil5hsNAglXlBrNTl0EygaSLconyI
ewT8yHrp0Wgpza/rB35xZCA2B5coOrBBz32+hDRUGoF1BMxsoA+JWX01Ouk/NDFLWQY+mMYDH1e+
Qe5b/lq2f/zKInjsoT0DSGzQeMxOt8lBsJ2PtXADvbC68BAq7QYcTmvPygUncmZmdrjzqDZK5ETx
rkUPPgCnz91OeMkxsqtN9Z5u+y/rYKLFxTkZ2exkl8i5dSxo8HyVnkYQXsvSGgLhovtoWnXMG0j6
dXQGq/NsuYxnombUAut/1PcTBHoia+zswcWjxi5s7q31cF0wu3xaxGKhLQf5OPRWne+4kYU8yCK8
buLdUNrKJtg3yl3tELu/lXahuhJvLq7aibWZzzDCJor7AdZowIWtpKbTGrQAm9PgXD9IiyeWGUgL
TvTX8py/EW3UcZFJmXATotmj2m51UwrAP2G4WcPLlc043cJzx4vmIFRuIGVwScUuuJlEguBIhQL6
KeYY2pkR7hSlS+yhaF/jRP5iqNW76PlKN8JFuXtaPRQ5AE9FZy3Ow8xf1HlNEk3DftHufK9wk6O/
LXf6IXDW9snS3kcNAtE0WMEu2SEUs9H9YJDx3sObTxXZRond6yt2wZEzjQVjQBMyaD017P7znViD
MT/PxTjdJz3g/+KLsY1dqH1tZNfYt7sYd9ga4fbieTu1OQ37JIYz5Bg0ohps0gfpbmI2ytGlghf8
rr1RIej0bwj6LU0kzjc65EBthuT3bJRCa9sxiHVM4l14r6DnILfpvbEBYn03Sf+0hzVC9sUx4nmi
ohCGVD0IFM7HODYcaHZmCjdNXfBxQLsc4PzAIx5/UUAZDWD+Ok30slHUGdECOKXl56TAYoxbDgLE
3lUexmpXvoNgw2m2qBAJtzHt5sV0i+PaLX0B9sQOArRF/ezTRyF6DtdOoaySpL7ZQ9kn2HZPcm6b
TrPPj+QxtW4UN9sBvO0AT+B94zdaYYHDff2gLIXsZx8xv5j8FNydJj6iHCBax5ClgRPHpkL2AlR2
tuyE++z79aOz4OymCgsCFCyxcoGtHWV/ANsTTGbhN9S87ELbm8OhiNZecMrC5j0zNIsdmAjAyTvC
ECQFwudhUzNb1jHA5C1Dg8cm3iWPrec7kd064qbxVK9/GcMHBnEpbw11cAFl/Vzsk0HPnkZ9JCV5
H7Pelba6p2wINOeg3r0HTsXm9mqr0MJbAn5iKmMZwE1doDe1UpdER6Te5RqKCmnvW1VrfM+0fLRw
8vZqqppOCBCkow/NU8/IVKP8PnbVvlZ82R0S+tIQ8qC2TNyYA6Iho5bXGLKWFgd8IvCgCCDA8zGb
ED0FsosH+ESQb6MM4Bmd/MfvOeT8wJdDUR8GUnh223Ca6TG6z6bz1ewm1WvIQ2+bVZmype0MZA5D
zcBAZXH+jqn1KJODMBhcUH5tOha7rcmQYk5kz0/C1Lp+dpY81SQICtnRySlDFOfcPaLLTzSKyAa3
YZa+526OuM4KbghKKTvyoljcDpyUOitWJzc/CxlgFS81qtKJbmm+WNg0fSc4SJI2vsed+ogc4Wti
65bkZS7/Qv4oWwpOC4Rc0VyiU2jTqPPLdfDB8sl9xENlJm4JGqC0lHhdVbilv3aPLwztzNS0T0/u
1AjQC9LqeJ0ZQn7mfQbhWCpxEFqCl7FG6UoQG5yjN00/7scKzCZ13m1ZE39HaSJY+xb5cprPvmUe
3UZKzsKC47ZVAayUFTsd7iMCuSP1tTO/lrKb5dzRab/SsHzRWTif7mmLn8yBFgK91lew27nDJjIs
dboKcPVGmyzZoDseCPcm3U2KwWItUluKo87GPDulSk2qrGpgm3+kuyO1q1eynRSlMwWasNP9t2px
If49szi7FnpJRf0PCV7Ua/eG1Tv+i/5F2PpeeEgKOPRptCNwm98yLz78G2mP6YDOjtKZ9dlRClBB
8+MS422cqW0UAtp7vpVdVAO2fxhc9491BdANxXcUM+cRhi/reTvoGKl0aDfDBqqjXuRpx0ltt7LD
1S7RhecShvbb3CyWGKS4LDIZ5kT1XQ/cuL5tqpXn+tI9emZjFpBKeqHoMYWNxi12dDNupyc08yY9
6/W4cG1AM99QExZRVOewUwZuy9l923iFbKxcU0tv2rMhzU69YoxGCuU9PFb2fKfejAdyqyMnRY7R
Kvflp6O+2H1goAIABqLSF9AIAJFMCPnmwkVQaHPqQYvlZhxzVNo1ILW8oTka4nZoRWAF8rMEjbXc
tPxW+ianX4KBuGPW78IaXUeFWLlipqm8/DBE4ADuEIb/PXdBtO2ygsl4lBLpDaw6lg8u+T9+iSHE
/21idu5zvVEb3k9FwD2ANo7R/UPm/Wa0fQu+tvBWw7Bpw18b1OysSz4bQCKFQanFg7kXj8lmijaN
5ElxzW3hrfZLLfqW3yOc90tBtC8kWgF7FzvJXfWii3fVia1ZINKwKgsMAVtmWjhGttWrxJKNe02F
pwkDm3NoQOXfmfJ1ZRUXx2gAEQqnhnzJPANUKijhxxyZtLp9VHRvzPt9YwKyPjjlhKmpoA9imOgV
iID67jbXjS/6gxPbs3uyynkZxgI7qAbZdgLYoI7KaZytPVyWndyJndlhAAyDkVCdxlhr3/rgoEfP
VL7r/NcybffGOFjoJrCZCeRHbHqAjq55pKVxIp5FtRnPcHbRlhBIrVFIIugR7hXqTfqtBzc2ZBZr
b7qY2/4rXoWVtX5elnzAxOKO/n8D3mmeTgS2SU7R/S5cNgJ+HnQuGFZW4ueFhxGGBGlAGVi+S6St
7CNhrchh7w4cvOyGU49s17SHRC1vi/gBYf7aVC5t11ODM6ejJ2HUdSUMXhzJdec+3X0zdwPKMwMs
lwTKgBcVFTMQLfQwEgyuc9Ld6IR2V25Mp3aG1pvaRSXnTxSt4a7pxC0CHhPUyM69tizJZVyJrHdJ
ZCJkfjLZ2pGbtvrFmE4szGIK9D70aDiGhSJJ9zLaUEvxpGg3ghYeFWvx98JinQ1nmuDTOBikSD2v
YOxisdb955qt6TCc2BK9WpdKl/au7OmeXru6XXrmDZBAo5vu/0z64WxksxgjBzVK1Q2fIwNcUDmq
TubxwxRmcOW4nu6YHOG1VZs5yjGM0CxrYHAdOO4BKYWkSYrCc3PTr1VnF3wGgKXQO2R4fCtILZ9P
Y4S3WiSgkO2O7I7IP0DrsHKCF14LyJ9MvHvIlpOLLF3Xy4A4VRzZKvnY42FYNN8aPOtrotum9Nwr
Dwrknq9fM0t7/tTkbM9Tpe1INPagI5IzZqk999pBOrIola0ByPMoar3rBpdCUFQLkc+GIBvRLwjf
h7IDOCrC1vtXWaUM73v73yyrLCUxYA7TqsoQ31Tm6VZ1EOagNnD09SYAtzw50Njxt63Tv1f2sPXt
4Dt9vD7CpW1yanE2paYAsibnPl64rWo34w8/bFdigyULkAKc/m3SicjmfCMGPE8yJFPx+OGKVfUv
gbTW7LB0qE4tzD1GFeRhqzBcj2poISEHTF4BQOM9bX9dn6ylOg16VX+PZeYt/JgPTIDu1EXG8svY
1bu05c9Zqh57PfRBMoz/MEjd0+AuNtOVeVzKSJ8Zn/mOygRvt5pgIumx3kgf1E5dydZ/qF79zDeJ
a67ZW1w4APvRFCCDtXTefCPHeR1FAezFO3+P++UN+CvIcYHHiW/4l6r/E8pHeJcD+P/b5CwoANI/
8/0c8VVW1BbjO8hZr7iQC2azuYmZXxwg7uBrBo4Y4EU3ER5377WdvTWdbb6g19MpneYlp3Zj2EA4
rr8zr8/phRqtEWXg+Ay60S2qwkrFTZWtVGbVpevz9xReiM8iUybRvMYU0qN/7BzFpu9EsvvKATan
fVNBjBVZhezSTbfjuOsiu9tEnY0hDwC4aJsYGE9Pdvreal7km3Vut0UXd/p9M4czVlLJiwDzr+TC
HtTkmKvUAZMJBGZKqyrqA7p+7RBCuehGsWMOKgtI6WTQOE6LtQ2+FBaefsrMM2VMqSKf4zTrx8H+
57vXd9Tj9O6NBxtI9zWL0+Dm1/+pxZmnkpCLkvsAiyPvwR1CN/0WhBVWq1iB3XjcXotCl3KIJ+fp
gmUuLGgytgyesUSRZ9OBHC11ZLyxVat2+g2ossYEJHDhZvWBv7zPAaEHfR8DqYR27vS1sCn7pEEg
OuXFoQqHTpOp0AACNsjSOeylArO4s6ZXOf3Sy9n9bXTmIGuoT3WVjNkFcbhD9H3SqPaAxuOVS2DN
zOwRqvpJPiSjikLsLthC5lFJnNjl6CNxZJDg5CEgaijF6vFq9WrxnoMvRmyAEsAF+3sEdZGKxgh/
mry6j+t8W3RIC/U1mpbWdJiWIi0oe//L1MwRy21DfaWGKYR4TlK1myiXrco/ZP9H2nUtV24r2y9i
FXN4ZdxBWaORZl5YE5kzmPD1d0FzbVEQz4aPj8tPVpV7A2w0Gt2r10ooZh2oIJXc9ZaNNS4mzxJG
tIYEqaRtfFK7+6l7Enyy3aD4ZoCn0gAXp66CMwBgvipz7WJxuwQlkRbs2zIGJG2455OeyC5d7rP8
/rLtXW/ZmGY/bfucIXPZxyWhoZE8LdZDWy+uXb9ctrG/f0itAGuDKZ7Nsl6QGZdDu4QmJtg6ejdP
InorkQXuaNGk1yWITS4hQX6omySYqS5wgn2Xe1sEd6xMK6Y0k5sldKTbuRg9236RqqOFl62d18Hl
Ddv9KIBXoguKaR2UVN5/FDD8WSNB5yqEIKG7DLaHhNzr1F6QbOw8kQyGhcFZxezUh0Zrwl56RdIt
IaQFbywHPldTxbktNCX2nASxoujk0zKj76050eUV7r1coLoFLBFKOhjN5EueWYqRlC5WlpDGrenK
5gqh9vy6l8FPZZTkU475hR7wRywcU0WjPy6a4Hvu7PG7H8DtcTmYhaL2Ku66RTllxbK6xFhBmVWn
AkN7UF2kjQo0TBiD3IfKpzJmpKgHHaUQHaPiljVTDKjPmYehdOnRIpjPGJ3xx4T/0o/ZIU3jc700
gw+m/KcuURm4Kz8YBhKyLB1+Cz7DzsF55wJcICVWtyaSDheQoyVcfN0zDgv4NJ178BH7MqjSRM/y
nW1/Z5CLpUmRF6vlwOBs6FA8kb0U7FSZcGKe/W7uroUZHU0D3O5QKmU/YxPWUIjV81qCmVpvkT80
5h0QO3eZE/vpgCn9vHx0pFlAGb6/l+AEBqwSzFs8E+oAKfm2SweEOcxoBZLeThi8WhPBod0rMuPQ
sF4LWnYahCfeL22xcxTWbJSE5MiOnJAiR+sDK0oAJEv8UWBtd01vxgzWTdjuoyPR2YhhrDMNb1BV
V6GCSCCywJ3DPO2gR2bCQk9mVy4jUEsKDuBO5MaGAXIB1kugNHkaJ7ugUhqzywG8W3jURNXifB+p
5o1VfkdTUbtq18Gh7AZeIFZ/4oeY44Ik1bLinuhIFiQ09lsqYUxbKP67k6sbClTkTMxmoyjON97y
SSGJWcDD1Wv95KDw6TeREVTg/fNLjKILm2K769rY4yKFmbejvKpYF01rF4pQR2WAkFBnHwURSbQu
zr0T1MmdqX6NSMy9ARR+dW/UZoCQEUWjvaLFdhf5a4j06GuqDawVqzcE9sn+VvqpX3gGVCdfe33C
p8dOlvzOIufvkFUzqlTBPmJwAwVr6caElBykHwIjSpugrILRR83/JMaVCz4gz0U41wACAVi1hJb6
uVqPGJutRBo/+7HpzUlM7X24ABJJ0yHdzNByrCXeealvojaeeFMkifsmAlcxWWjZBCdnVRMQ52NF
kNemoQxwXtr6to8KFMBp7j94NooMcrcKSOcxVMzO3Iraf3LOTqZfXP2h9JT+d9/kktqsk2wjZSch
vWKFEmgOZuhD/3n/o+8t9pD90wCBJtCnQgz5A4Z3bIqlpMxFcBoYuFUd3DJM0fpe7YgG9Fpscjc2
o1XJ6LFA3cMX8ajq5OBbQPQvFrCh6s7BmGZX1UCfsaqRvQhu6N0FIitAkQ1oF8jycVuKwExrScMC
t42iADTS179XVxRcWKTic5CtMbb2jXvKtVIZoM5A3mcMaLI5vtKFQ/nUgXBs1IKiuFbKWXDV7V2m
jP8IRFlY5QeSLAkl+yLtYLImJpq9KvCy3VB/E4ToXSuvV6oFL/lAIgWIKYViOazMnhIiba0C07gr
PN0F84WnOQFEFSNHxEay92JAe5xd5H+sssO52c6kbie7kHvkPZOvn+RrBndOFBQ1yoN8EIXpPb/c
GuMCmQaFmRxMCMhKlDTzm4Y8toyu15hvO9u4gfZkdHlP97YUYmxA70DBiX3B94vrFtmcNejPh4tF
IK7iNDeFTgVX697Ns7XBbaA6QydzlQicH7P0ctdd97kJUZsMo+rCuSm2P7zvA5APxCkjRrZ4DG9f
q3GpEhSS0yuQRPjQM0c3IEiuZj92hw4YGtEH291AIBAgqYt2Niy+30AlbSF8yYKlmbYU7AuMIKX9
b4WhEDeQdL8ZYT9i44IYa7KWVkYmqba/kuVZWwWATtEiuPtFLitI8WgsUx3IfWpqUSfXghC4b4IR
mjqIfyDb4ZZgg25RNuEExE5dTGy4Sv/1sivvVXVNEMzJjK4JUZbXAbByO1mTdEJ4SL21x80M0g4M
J+izK+VsqjhY/RU0MtF4+BeG2YtPQeBDYYBPvSunTRcQkgL+cpKVT+Rqus2RDkzqETQhflOFOcCG
4ifSzlNzW0jgE/FEy1roq8Jq2cpQpH2qxty1utDuThMg3l38Q7BKFgq4o/XOHpeIE5paYMzUUIh6
zbGy03r3J8MSP9Z3nOWdKc5ZEtPJwFcNUyY4YxTti2mIfGUnTryrjXAXckHNpFJr1Eb+5Div2L6/
cxzMIgrjxF6P9J1F7laerWLIYlB5heSF1Tva1LU/NVdmSH4J/XEnXQRZGcBOIMJlT0/OFJHHWjPK
mN2TGB41AqvAhLYUDLizmvgonmjY+1xbe5xnUGcyIKQoIXzMlatImImt3cvOt5PSvFsR5xBVTpOh
HLEiuPvYf54JKJTiyZu0e2s8pvPZSESErTsXMSxizsSEiAxmTriQSOVOno0ca5r01VXK6zmzj5b+
WNDatxpRtWMvx3hnjXNHVa4x3WVifc5BP9FjdvoD6Y3P4rP1+rTkz/F2ZZx30MrUC9AV4TIBMVle
SOOxJ5XhAUNyigvApzzDadugBTEPeNiibAQzUVsVj5Kh96AaA697NaBGWkMIJ0esMe02IuAaOlg5
Cooxmch1asxfa8V+qEySoGHY/mpzMIENID10AM5yzVYKlAnzjgvEzAt7jiRSop2JtmY8x13gDM45
wSiLB9gdaqOyerZ1vfAVxDS1M341CvUhBfbYlZCpc/rppjPMp2GgR5JW9Fy18kvSFz+X3pChVFc7
h36S/ayW7i25n5+s0urcXAL5mW1crbN8S0BB4V921b1c/9235E5DBiqdFiU5dvriiD2ylzYYwe+I
uwAcdp50V07HyyZ3TwcSb42x3FgfaVTUquikPl/RPs0OygESiBhckg9CUNjeDcAA13/Z4RK5WV6o
AnGwFQNSqpe+sj5YARs7lA/N4fKSdovXWAloOjF4zFDY7/OFmtg2JmcwtwREYpSdi6Cb7+1PNOrA
bnXXsOEHv4SygAneIe+yafZ9+POxtcydRT2dhjXWyxUkIapXdHakI4MA+xOwoFczEFzTp8v29qKn
JcOJMd5pfCTy6dQ2lhLdwtmXH1V9wCSYiC521yUxOQmvBngK1UhuM6Hfa1WWw4JZmByk2GW1prR9
/APYWgFYcfLvlxe1G9FYQQZjYAydz8ObYs0uk0SCr/RhfbSlQEOZEDRPx64KxfDBvfoPRkPfrLE9
3iTITZzLORkLnIB3tek/xTtRtN55z7wzxu0m0eSxkJtsDa3heoq/UvVHYWDwK6aCS+8/fLa3VXGe
aPQ5eM/Zqv4kKcBtvxViAMQQJymilXFXwwJ1eBCN4qNJqLW28c84L700WVwT7e3/0T+4KEmgnhrP
A9bGKiLzzV9DLPPtvwIXmZAzBMsQaAQsmwcdK7myGNWKULLoizvMXwYhifYeeuqdCS4yAgQ8aBr7
UkOghI0c6L86vD4Za8wrnNo3vCocdU+aA/EU1b7zb9bHPUHbQrHoRGB89mRv/VYFE1oz1Eu+6Afx
q2MPqPRuqdxRm5UFeq7d61K1UJk8NKLrcDpM3uwXme/8qv5BD2A3RELXCzxkkHL/8HgkmJJVOwkh
GSziEZHuaD4J7ptdCxAA15iuAUZIuQRzVFuzmPHKDue1f1wkOcxjEWcHCwv8vQLv+8sE39LqSVbk
oE2ACYxGpPWTedc6Ihu7rwwLMmsmxl1wb/I8dIkmVcNkpCtIoTA1JKcPuqy2btEln6B/9EuxZvT1
HfIjH7VrMP4Ibs7dTWTCpCZC/kfoc2Y2sbpoLA+RK3c0MpfEny+Hjb2snGGn/rLAnTNr1WWH6rBg
tZ1fVM9yIft2/NTXB02kZbMffTe2uGNVjLqUmtBjDmdncsfpqeyGh0p+aeLrOkvA57VEU3VQ5mhs
rlfzYCe5f3mt+1fo5gew7d5cahPmwkc7xmK3RePXOT9hd3zXFtgGVAzRoCD+QXa671WHaDNO9YfH
vbh9wjaOPwgbWw7X2036rNChnrK+TvBS3/6mHBgryesALxs6ESV0u4dia5ArcipVbS3EgkHWHcrO
9GxfgXf2H7ytdn1ma4nzz5Ui01onWPr/tt7yc9PW60/iG3svqGwNck7a1nWMXi98ZMmeAJqh9mNu
CaCz6t6hQ0hE9cIGU+4H/o11LbIELRpQCBiO7kvqCkSIPUVmWhydUr2CPPnLCHLsIEHh00uafHD1
Hurr0pK4aa9jEr68Stv5VlGkADTiX7XaxpOIHnBnPVdW47hzo4ajqUAOZZwckFuvuh9Ls+TXTS4S
vt7L7bdL4bIOdWlLG2PHa7i2P+VxdEuM8KOxtR6s7LEaf10+wHvh0Eb95ZVPQv6ABUmXpFlivV3B
TIPJO8DPMOZ42cLuZbw1wWWIY6IC58h4jpvfQIcBss0Kj0pEf9efZb8KE98MLlvcyRAtNuWHIS6N
EXlxGeJsDnZdpgQ3seLkXp+PB6OdH6s+ORaj/P2yrR3ffmeL+1iLRtcYACbs36A9VN0dGZOg7azn
/80Kd/PHpj4RLYWVdOqvdGcJIILt6vS/VfR8bf29ksNCBAjYM7bYTTDXQYkOfgpsnGMf87wNdDwX
xlawlr34gy1jFLR/rHD+MC+OnjTjCNXJW1ZkhBrwr8VlvBu2Ox+bR1GlUdt3hzd7nDuMnZHMU8FW
dWCEARA9OTlBFdFn6aGImkj7nvrGuXhKXzqvAp3K7KPeeQ8W+xDU1DcgrIz6a+do/QQC0DnGXiNw
1r3jAdQGkBuaxiZT+eYMweFcCw3bsZ7MpzGQ8QPzwrPvOr85VnfJD/GA414y/s4kd2kP+tCS2oHJ
3ldCNovSfu8D6ulhHyW+LAjNey0PWAO9i8NE4dE8f+9Vct/kQNJNCM1+Obnr5zFavqufGCWF/cL4
ttLCjT2Rlg/7qNz9/c4od8lVRWuNGYXRgn5N4qtuad0YyFcV9Ti1CS+fzr060Dtj3AVXqpAcKxTs
5/Sjztz8k/GSHPSgCCBW/AOSri/jhN6vKq517SQp7+xy3xEaF+ngpFgkWJ9uliP8Fy0kzPE1RwMP
70Fc8BLtKhcgnI7R0i1Y6BDMQXUo/bx2pebUrC+TB4kA0MMtqJm2QacdWtMTCbgKPYmLHHUHylEL
UhBhCT7VT30MohF6MI/1Qb01UWd1+xsw2N/qIgdmvvLRl6CuZYDXDPBFLvr2+ZTlvQmzyq0dKVfN
9eT+IKWLPfb+AZPLzvWPj/q3tddEcROEoaPYQmFjhTOFxQMGfYAxcbzmyXrQj2PIKIfzr86X9L6M
RNfmfwgLb5a5gzpbTKpNpnhMnBgNSXw0gLcCU5Aro/omwujtXZzIchjcC4U3YPTeRwVJ0wYFRKXw
3c64UlP5F7jzEQhUcrx8OF/5YPivtzXEOc2cO/KayfDZl88LkEKppzwnLnlOn4kGOQZ/qL5Zhbuc
1LAJS7DDncf+rJuictzupbf9FdwlJM9zAY0W/IqszMDM0SY/kxHKGm38PMTDieSSj5p1kA/dvTIv
Xtf0v9AmuJ1S/efl7dh7RFnAzmtIkzGwBBj9+33vKnQt83HZeUQJH2w7uSVMQSAcBV1WO+bOjZRp
tLC7Gf5E6HVFytueFgLJtr2AtDHB1yviaUXNqcFhiY36hwWxg1RRbsqiukmL6oVCCO/y7rFf/MGX
3lZkcJtXqARo6RkrWtb5ARUt6tNx/qVS+YEO4JUh7fPQtj/aSbTM3Rtmu07uOnPUUhpl4PBRPlNC
xmHVEhZ4rQAyCzf1TRPWERRB9FoY8veSp61h7mqDBpJUYGobG9xrgQ11hS49Q6bIM0cRKcJu+Nma
4m4zVCfXkpZY4zK+yhPYkmvepc+gmP42XefXimguRripXAiiquSsZY+vaUOmcQ2Kcw0pn5sWqIyb
0dfRMMqvteNIXBGF1W7o23gRF5GktdTldITTWs7XpbiW46OVisjmRDa4eJNla0U6GZspW3MAiZ6D
ZDkBWI0FoBzR+eOeP3EO/mmg4PG2K+SjZFLXKX+ltuPKxRfbyg6XT58gnhhcPFllmdrSijUppAyq
tD9C/cS/bGKPS2obsz5gnokcm7kJG0Ow+OygWfanyTWCBoxKOADfVQjGHJ2rDPRqw3kUhBfBRzO5
8NKR2JitCY6RmqankMrtcUuVIrpFkRUulvSgnZhlA98sTiDLa2QYubc9Kv0Q7OQOlxJ20lbBjoxS
LwYM3l80Km3BiDMicqTHNdA95WDcGJEZpkIeEFVkiXPCvrPwgNJhaQrzO6jWenYA2DN62VFyGjTX
/pk+Mu1Vw9MMv78ez//qPGN4CVQaOrSV+BmKfAa3mBrDvr2ssjsr0oFk1SfotFXu5T3dPQAbQ1zg
cEZpiedKhmJU0oC+wIKkY/blson9/GBjg/tsaVtaBbo1OABxf231wFKTNl6CLE6/p8p4ZQ+xh6kU
PbDTKnYBRDa8Uiq7UPAr9lJue/MruE8q10ByjSN+hYaU2wrpObvOn5X76qgF66ERzVrvnoiNNS6w
NHMMoTJmbZ6aaJFv2rg/SoYotOzGyjcrfEm5n6QG0nTMCoBV/ori4h+20/hYWq6u+GrjzqlP4af/
hPZv/3rdmOeCS6aVE6h6YX76ofyYrqpTFS33/e/ikwo6ZCE0guUFHzKljTUuyEABvOpKA2ei+J19
M0/GgSHl55f6NzigwektQrgKviDfyZfsxLGJCnPS0J+a7ki19ZCLsCW7udBmTex4bl5mjT1hzhki
UKHs3MjqS+Es7lSd5lj9N9fAxg5b7MYOVAyl1GA5F1Rso75p3FbSQt2qj4JDtv+NoNALtm4VnDXs
7xs7xNZovCoaeje9C3nsxvHaMA17SB67hX1Qr6AAdlBFI3r7X+rNKLeJRmc6RbnAqD3aPjGgh6j5
ySSSPP4P3v5mhtvDTh0gYBurqKqBEvJohQwQj2PmXNNAdVNXpMSyH5nfzHGRObFKLSskuEZSgkRg
bKY7iYiKwPvu92aDi8yD0+aQesGS4njwygVEq2vurRi8p58FjrEbfRlRAVNUAKyQs4RUvyhnVLZR
H5wDRlbfeP0zqjqAZSaPUnjZ2u7WbYxxoR7ah2Azd2AMJdJgntTn1syfL5vYzxA2NrgAL5MWAl4s
F8mv5gD8tMAC5CE9gqDJB+//k+muPiNbTUL92TlS0ZW6++EM8HWbkHjDv5wvVo2u9GWjI0lmgG+2
n8m9du6eKs/xGLypuytGN/OFJEAiu+zvm/Otl8lY5hR25ehPXRkYbGBmmJ4Dq+pMUXPLisuTYL27
H3SzXM57hsKcShWPuXAhj6n9RclF8XG3ZI4JrL83lHMZxm0kFzMWluOl8YphSXG8zavkevKce5Zj
iuhJmFbzx/sMcwFgJ0et6gN8cZRsMiCE4s2Wuqu3+MMhBxsFSO/poX4mQfUpf7R9EFQ4gYXtZW8F
UKEKAUm7W7v5FdytWqRageYtfgWjZkk9tC061/GMqLz5U6QzE1dYdN29JTY2uVtCT+ZkXVLrj00V
KpGmF/vEhUotOzTl16x2K+JePrC7l8TGJtuHjecWa1WpRWEinFpn4Hqj1flaG6t32Qg79B9SlI0R
7ljaMl4NjgMjGKY7aQf7CBKy0z9gTRJtIHcMlwbkEloKO0Ogn+q7ImByI4u3/Ea/BUiC4vvlZe1f
fQ6YMaBdxRyWS/S6EgC5PGNpyj0GMQ/agRwKT/2x+hB0/3eJ18YY55FWMkHemaXOS9mf6nZx67SP
zEZQZtBMFjQ+fKyNHc4LLfyvlX7F5WeYI+A0XXptQuITCvXxzbI40Iot1j6qLQYIH0c8EUj+VPSY
kKbzdNVmGkAAxjekHiBPkiA/3RRJpFfD57S2ZM+uoY7SLzdzPDzPgAa4cpYdaAEmoEVF9gBU3imJ
MyMirfXTbEioV/G3tJ7OjpYHUIGAMHl9LsfxtEz0Cy36G92QHzJJI8GUpVd5mj4tefNQdu211OWh
hCe9XsQPWQk+02xokZRUI5A7UCOl9RrfJKCZ/NKY8RPkbid/dLL4io6m83lZ2SrVpIde8STdxkZ/
Y0Cc1pX0HGNjknGVk/7RhCy82+RjAvHS8Us1zUdoL98ORhmOMaSQC+qXcudZmvRipo0/KAT7loOh
kNazm6nzLa5IPJcXdfYqqe5cZTA9fTZ9I6G3hT1EyVSYbo2yXKzLdpAu5XWX9A9zpXjOSJ+pTh7w
8Q99prta27WuJse121FEwnT0i8G6RpMwyLsvANkfkuFJnsyXBPMRGhLcGjODdSs/j1Btz0ab+lJS
JsEilc9WXEBUJC31cO2VG8jM36jTeoNBwOu5ju+SwbrXujGCzM2vwU6CvmzPDor69oCLQZ+Papy5
Ywflv6F1IWEeJWX+iW2PAbFmWkNeNoZAjP7YK58Wk3oQkYrqEnITkAi3oKisJMqVYjRuk2AgAPiQ
IvVzaK/rpXPsVtMMdRNK8844HLIGihUrBdHSbRo7/rT2x7ZbQWMFZYG0Ao10bP6SV3QESfK919ST
HOf4RLSEPq9DwilB83vQrzppue0xpN3Zlkv0LphrEuRz1btOLJcuNZegotpTtmYH/NVtM+eZDvUd
SftTHCtnlSKMTeSxhpSSS1WkGpOaQwKlwtQCedTNzq0M6rctJiIsy22N39VsgmaFghR9HL4NMgYB
JnAE9klQWUOoJAgfbRvWVgKpIMO+rTrkLqQNlXg6Js51SpcHc81P8hSfe6U/9zgk9lLVLunyY6uC
Sb3uk+fcNO8NMJjl6uoXS/JDTim8YoqGJT6ZUnqb5xjOgh7jbCYYsPimmo03KVXQjjrklI00qNTu
GBunWjb8bFQGv8ukLMhs3c/p8D1feigVwz1t6DaDIKf+bM0KxlApdGBB7htmOj31GQq59eTakup1
xHStpnXr6ZvR19+LmhFdWBJgFLqLl+opG+rb1W4DlQI5l0vTrTY558rSkhAzL7970479oaCWh5IX
xafXj2jU/e6M4WWUMHSySLNXdmW0GEq4VsM5IR1cb7SlOyPvPDPBuF+LfZ37BXxjmTYfZbnugiFG
Tm1C/6Op1cik0/1gEMxDYfiDOkNQtg1xh0VTvEzKl2jI9VMHwXFXL4fQaJyvraG85GrWn+tOa3wN
YpCupSqoVtLpYDem12Sa5oE6uYUQa3Y7Sa2X98kPIPkBa8rANCz/lDu8jTLyuzH0A9UlzQeJZeGO
qwFyw7mGtlB2GMh8B46kK0slsqcWVkD6JiBze8gy5wrCuY+rWT+UWS274FLygeD/juHWL7Nq3oP3
+tskEylcR2CLZGelR5PkDyl4UdvRupEnCQg0h962LRyz0o2fVlffWVUTqCQL62SExp9+r7MvrGoE
Z9gwC1CgL5EkSb/seCgQWyb72JhLLGj47ubNm7uGyz4wJg4a8QTpJU27qJE6RM3Bk4fcX1cR4oZl
qvy1Bmk8jMAZIMUBd/f7RCfOsmkAZSnqFitOcutpCxzj1BkAAJLiCYdJkFjtJZAbe3y/zKKpZlAJ
SzMLSHVosjtpgqtaFyyJ75GBWngt5REmkiF9maDYTdTHyizdvMrv+6YADZ3pFqnl00Z+aI35jAFR
rwTTdtyr0GZNZZ8oNiKzishsaxEtv/fD6oKixh2m+tnRx2/FVH7RJ+vRVLKoxYDVjFBdrrZfJF+b
RjqN9X1iWoGhlmE8QvYqbo7g1r9re812m/KlSIqTbN3EdADwL3kaM/VntaRhnqonVYKoUmqEgnyM
5VsfvjFgA1CuYtz+fKcbjPRGvGgpgkZEjus1Ew9mmeZ0LQa+7+79xhSXahY1MI6EwFSbKQXgvwDy
m82DVegH0OpCRN2C4hpZREr0r5LE71YIImkZfGwy6yprKj/UXA9qHS+50uFz9B5ahoHZ4pP0hTfm
1LO6IM3Ug5N3IFe8o+vP0shONRpeJniZVQ0wzcxbDFBCzzr84XOCsnKljoxGNCSFAYnqn2aCugMA
WmoaSfoDiX82qBcNqx457b1RX9nKd9lIkB/IbrueyqVBFMOQeIOJQMettSCXTnZvoKdy7ufhOCxD
5cmkCU2p+6JYre7KcXqkRHWNHrSauL4T/PgMpNhp+rmGiMj4TVKvFwgIycOVihyzO4JnwW/zBrQV
E2QziSclv6pGxIz2kQz2dVMRcCEaCFiNxmW8SV9bllrFSTQTSJlJxc/JxNx+Pjd3naGeE/isksSD
u6YEtBLG97gajprcGgdnBEytJf645kug99I95AdMzyLDF2RB3xRlioDxRJ20uJeQNSnS+EXv1spV
UfdeErty27w/FyvJvaHVUV+Cesrl8/DBR7l1cdEVz67WkpQ0jZohvlpU66ukWL6i1oe1Vm86pbtV
dfnHZZMfHg+vJm0cNIw24B/uRWSaiT7pBuQttFRylzV3+/yX1hWuTX61VBD/PjZQOGPci4jQbo6V
Ue8iEiqhBnrR1QqGcApYRaAUQs8+BBfOGuclNT7ZpLQOvATAgOWouPFxvXUiej0fnMPlXdz/cG+7
yH04OusJNQc1iUgJkispCwsSkvX7NKkAibYuoSK+Z5FB7oFOlcqGDjp2UsnNO6OzsH0v5fwwSN86
CM+U+BWXF/ih6sDtJRc9665wcqvNEWXsBjO+9XqMEw3Dwc3oXzb0sYDFWeJKZNKiKv2S4AywUawa
PmLg7LmMiWE9pqfRrX+IQOUfAUicSbbZm5IK6YhmJCZM1v0JANywRIQDPYO79oWP+WZkmSdZu7at
Z0m5GirFtcxOtGrR/nLJjqrlhl5ShfnqAq2iEjf2Y+r/WDyJHla/8efDqh5WUXPvQzb3fuE8nm5I
lbrFEF8KhYj2dzoPP5dYoq6B1xzelf+98h5njQs1eGPbM2i+UqwR6TLQZmZ6SEPHQ5XJr7VwPYjK
56J481oO2nzYhPR6YadSAl+agz8RgN50R/tcR8rxst8KPuCrj21MzUlRYlILpsbl0EuLZ+o/i1QE
QxQE69ezszHi9JKkGMDvR7hvixZg1hz0p6istuYXA/ijyytiMetj5vJ3THtFnG6MtTmZKlojfPa0
CyVT9pT812ULIvfjggroIRtHKeH0pBv9yU68GRJHifNzSMPLhj5OEDHXw1MMbGGA92m8+Gg3FU5r
1EkKiU6Q4BMlOxiN9L0x0FMGabtb5MZ1VhReaVqf+hypi8A8u9c+bOWb+dckcbOVNE+b2rDXLjIg
tMh0epTnItJdK6qD/kkEudj3+o017pwV1pLXswNXtIrS8dRulX0F/OFuqkk3lroW7qQU6K9kRmjU
60NVONdEa57/xyVzV33exrMs6xY7ekpY5q806YNPKoDH8iAJ2//69fb6hQ0F3Ka2BQ5V7tqwClI1
mN5C7XLJj32tuGQ1zoI1sYTh42d8s8HdE60mZaaBncSa5PYnOTKOO+Ja1XkENGGSIVYhaqv/h2/5
ZpK7FySJSpMVYxuXMI7mCJBugmkQdiPUUSEatNuNYWAv+/891LnBvlExy8EaKAb9JeKuneRSRYuc
QsRWJTLD+WeWW4T2BvwTAdKVyFHG434Q3Ta70WuzFs7/asmckzxDwtJpcdijn27bgmx2NxhvLPDp
ZU8hed1qiF4xhcSDIz1AJQ6osdm0fWotfrNagucB+9gX/E9na96EEbWdyDogTkYqehesUatFUqQe
RM3Rjw2917Nko7jCOLHAtf3ejqZpZjMTRMukK+91eVV8KZ8sd7ZltNSSsXrs2vg7GscBpg3vSIuB
wVrtDqWu3CrgJ5LAtpM5huzLefWlUZYXRxvPltb8jvPMvHWo8USkWosEZ3M32VfffjN3l6SrXE0m
hikjNrfzdtXT6zoSJfv7rvVmigs14NCZMLaJPGZANdScX0oqTIL3L4w3E1ykIc0wGkWOuzc/ZlAf
fsz9ypvvGMNrMR5bAF9EF+R+aHszyMWZJrPUiSQ4k3qkheWI8ZUkgAhyQIOlOjCCaFHX+CPC+L2T
8blnTSRTVzV8MAIgBRt1K8ebLj1UHto0kAN1jc/5yWjAa3hVieL47u5q4LR0wKyufeD8i/t5WqwW
podACxsmDW8fnW+660QEVRQx2GDXNzf2uHNbl+AmmDt8zVfVkENy6lefgRvy83o2a//fnISNNe70
omQMDvASkY/BdJfj4C2H9bY79qf5IEp6dwPSxhR36LRqxriEg4XZ6T0e2mi/qSdzPhPiRFqT+b1+
Lu3fguXt3h4bm9zpa2qosVk5cmAduHRj8orABV+G7A3+DQ2kxMuDPELZ9LLV3Vi/Mcqdx1bWY3Sp
cQ2DdCGktM1ci/S3arX87GL7U+UsAnuijeWOIxOzNCaCbzgOMcCPKOhrjeR4yZofGh2kXVJ7Wuya
eqBrFewv+2Qf7hgNk+JMFk7GYOL72N/UeW5PNasHNTYK+9SdEsXNa9NV5YfLe7r/If+2xAcAOdXV
vtSNJCo1aBUoiSvND4aI/XV/I9+McLmGAdpNfWm1Juon1JsM1Z1VyzNoc+hTGsykjoy08xpLiJXf
jadv2/jh5ak3qNLLZhdNkFLtZIS31FcwOrH6JlwW8VQU1JgHXvhu/PtzQhNdXkzEtCQB2dq0uLmB
iYNM9Ubp1pRMz2gFn+8jloIF8M0SuahmtTgHToYrw7wGy/ORHowgvVG83i0AYhUNie3euRtjXFCT
a9Usbd3uooJYnytZf0IX373sjyJX4YKZ7Syo8xZYj53H1xgCjswxD6o5yqyrtvvlqGuUDaKbaP9m
eHNPLpgltpRBVQBn4E/W0r3GaieKz+IS5UegH/e9uBiW2dD4yxOjQ04BUeFPI24HTFKcrcS1zky7
A2VY8MeTz2zuWNx+2Y0rjN0OtAMy45d5H1faGVMVI4to69R7HQgDKcGooT15JkYbL3/IXV/ZmOI+
ZIM+stmBzzpqrOLTUk9HcCRHl03s+srGBPfdNJggQEh1uIQgaPl/pH1Xk9y40uwvYgQJEjSvtO3G
SiP3wpCl956//iZG96w4aH6NPToRq31YRWw1wEKhUJWVCQUwxh1f+EKA2e69A25iYK0wD6ryNZgR
PeAOdwEyB+UAhgpbmRo76juASCpbReNo/dW0Bu7ZbxTUHSSC5k2CKXWrs9fIcIYu6M2ftxe+u7fA
+EEZlRICFZ63n1FL6AA+LqkJ8iHQmgLiQobg6+1XYzcmyFsTWQUu3niECUCvyUn1VeDjyzODDmbv
FbyxY8GrSrQkFso3r6p2ncCbRvEta1A82VJZnSMpOdzetl3vp3j0GJTgSxLu7KHTXyhKmrUB5NVw
2+A6j0OXVuh+oFdw29SuawK6p6lMs8TgJ25Yo5WO0VIFRp98NMsMII/MLoCKGazSU5rq+0Ie8RD7
b+mhWXDZWOXO3KJ2aT3qchNYw7sBQ8MLmoa317W7hRsL3JHLZH2gRQQLJf1ZpKGP52mrpm41vLtt
Z9cdNna4T1VbaZWO+RoFK7gcUZ50YrzybpvYzXw2Jtgn3HicNsjSWM54x0v690FT3q+54WRJfPyf
rPAzNYM6Ro2awUqsfpi0wgvTETKuq3fbyjXxwNsvb3ERoR8VqlsWWl+vwg+ZbdUgW4g8/dKhKBaT
QwmUFe6T6ONtu7uR8c8eWlyUSEO5pa2JWlw/Wba5JseweFm1R3N8mIAevG1LuEYuRKhmZS1aggbR
6LfHvMTAnukCn/VbuEBKkNAttgHApeALClzeYq668ZM4LeQU74soaMozLgI7BwAzNqAo8CxYH9us
q+Rxs5nc5TyjskNa5bX7NLoVmGe8KrCcXjkVx+kBiPFE5DQig1y4QCWL9GGD9xQriMOgCrKKV4NG
MDzGJyJikrnmwOK8lIseZS5pq5SvTcCAv9SvTikScmjCpig36O9AJOEnDtOjno76ASyIbmaTILn/
QJ7rO1FNd99zdRWQTpSpFX60SOuaFHf9VAWK9h04PYBp7SSM7Fk2HEJFGtIiY7wLldVKSYS0q4+G
MykuVXxfpV9Wq3ZWkRftB04LIiKvEiKvVcWNt8qdMarljG+qTyrgnhJASghA9m1XJftn4o8V7ihm
SlKGxQA8jaTY9aV+LF0mFtR+1I79ecbgvyN96NziKAWYhnwXe5a7BOld9Ct18pOIPUm0YG5vizpK
ajNmRbrsc67XxzSMH26vVr0a32VuC7E21OQJGle8MsHaRJKUxWjzs7Yw+VD6xUvmKLVDIzv/0L5r
MG6AQHuHEXYHpCunCDSlKcB/GeQKQofaUH60XK2FIqJz+4ftLv3P7+LvlsJc5Tgz8NoExYRthJ9k
WZBP7GaBEDQxoMtBTAu0kG9jX5FkodkZSOInByJGHYSdq4Ace6+BTCzireUKUQB7MWljka9HVGMV
Y0i5Qmp7HHGFVY2dBNFl9FjOCcS8aI5jf4UqSHOgXgQUE/8iQkkwHmJMZwZq5oMMODrrqBJIiEft
8gCkX+uI20l7nw20MkQ2KdLDqzZoOQIFP9I5hpDhbFPAHBMRZ95uWXdjgm91tmO4FkUME1qAMRwp
YJR2mWNZ8E9WgwT+6msoudJRVIpkaRl/hW3tcmlIVOvF1JpTgorZ4PTrRy3/ViW1I1VB3XxbIBL+
3x+ArTnmTJtgtzRLl6kTUHcgMS2Sl7Z6vv3/3005tga4OGd1EWZoTTkO6uXe/KIz3SJAJaJjgUKZ
bivOfM80SVQRwkDZuzC2drmgNhCarhbEfXDuJm/8EUFUwx48htaQdcd06wUyaTIrYi3nTtBQ2212
ahRqDXijKMpV30lSRkMa5hrQ1aH5JhvZt5mNYTSd5UlT+GlYTGpXWv6VKok/9gbmabL8bwoy25/A
JSbmGtNQjRUgYmZFda0hAfKneFlW62Loy1mGeK+5Vt6UGp5Z0ks/jYHgu+9Foe0PYN9n41h50ePt
HWMPWOGQXtZDlH1rIGqujRh9l9wlfn/bIIuj1+fmz55zz51Yg2Zwa1ZJQBtUu0BpkPe/SqrZM0Qy
2pB6/QxtQYFz74ehPza52G5hsqJuxzkJqkLxLUP6UGWqwMTeE2uzjXwwbzCOMCYZlkW69GhM6QOS
abc0ckEiu1tU29rhwo6hVCVCeJsERjkAJB1/6/LR+Fh1GMSYlOoJmngfJHk8T9XohlnQopZI8VZR
tWF1YgNQ7l5zWwnKm8owe+uM7LfIMPKjLYLfuX+0WDMXujwg9OeZFFPwtCVFhP1g3TbWHp3PrCnE
kFCiSvTu192Y4iJIOIxyPc4TOghF6miYNqow63TbafeSQGiE/bMa9vU3h8QyEqvJVRySiGJGFzj6
cbIeY+uyrqN/29Lu8dhY4uLBooYg8ygR57vqhxHdp+q9Kn2jSEu64gFHY9KfbtvbhT9ul8ad/0Wj
UicVMbg2LPIpjszQrlVMeGnWgrF5FZRsVWGXUXSCWst5TMmxU4qPmApwEwqUv1EKEtDdWxUOQwmG
3a+p94veMFogIoEISaXDbPyS8ZpP659V8qUcckeVhbxTu+FvY5D9/ebL5l0YzUsOP5VP1FeaU4Xk
3ngxgXgpc0BeeiGz1m6g2Bjk79lIiRs6lUlQDEPqlpk1+JCA/giC5Mzu1dUBkuGQkvic1dIntDox
qpSrn9VZc6xU9fpGvV/o/CjwARY0rmIy2m8mtA7INV1+3EP/adKbGhTNx0VfnKIF7qIE9of8jGXy
0LXpuc7mo9ppftxP7v9mnQ+dnTwnOE7I4H6His5hsGkWKsT94/8jLP2z0te/33xurY3TKmlgi912
rIeE/EJDdqNdpGPc/68r45wLvOVktKaFvSneYkTE3ZbdlVHMrzBRTfmakF1u2nGNRkTB39BT1tlh
0NN/04XfzRUpxcgDhqXxh58xwejkGMbUiF9BYoBRZqfY7+3wHWMyAIfsaX0BQbZgM1kU532Ugr+K
Wgbqvlevl8pQSzolzGYZe9JsHdV++YvC/NYEH3vJGI0LTUG6LpHHSi9+ZPL8ReDs7HjfWgYXbqu0
HZQcE9RwwOgQ0Vdlnbb2UBSyCYRuSH1S/uZ0g+4CgoI6xRHnZ9C1gSTyYlV1IJf6l7pWT2VWTJ6+
0uypTWZ0aon5YA6WgYnmWYKGV3LuiOh5vRf1tr+BOwkysAwYWsLX6+bWt0pUTfCOH3vB7bHvI39W
ysXW2ZIqqariJJhjqcDgqf4uW/Kvt7+gaCXsN2wiSJbKJeawrTiAYIat43KMx9yW6pfbVnZXAgoz
zCFihAuSfJwVyVLiTqJoKS6z4iyZzIaERB0O5mtXvggyOOjvapgV4wuDrbXUUR9hKZasPqi0vE/K
8VNZKKk9D8phCOPg9qL2LndqUoJDTJjUIJe7YpS0jeQMn0fVskubld6a3q2YDRv6dwa4HpNft83t
7uHGHOdzBbQn46iLkJL3H6wejFeyqKTCAsL1Bv5ZEOdvUTqUFqZs4yCf4pepi54XzAc32uRigF+E
Ftj1u81qOL8bEtob04Jvkq/noVjtSr5IkQjUvG8EqnAGpiOtK2HSVZqrdZGxZVOqOVT+WE2NY2qi
frnACl/Ma2ls0nGUEAxGKOwm43djag6KpHy+/f1FZjh3y4alTBoTi1k1/SSVlh0R3VsHyb5tZv/m
tVDjArIPYmk8Q5NhxEozZ6hgKEseObqULTbRQtUvLDX21CKJvHlscg8aNyBFSJTCLurmfqlKEZfk
7nG2KEPbaXgi8qJtWdpkxmpgZjYvP1PpxbA+y62CWe/C7qMft9csMsXdlGG8jCj64SQrUWGr48dB
9TO59wZoFCyGf9vWbtTYLIv9lk3ATeY0SkuSJUE8ZeDCuE9DPFhD31BKt238eHh/25xoaVx9QlIj
qhEJD+yqrH9aSfZgyuVL0oJOQQuVn0ovav/uxpDN8rhIb1UDkRZodwcZhhYmci9Fv2h30QbBF2Ph
4SpU/THzWvjf7GLTrFEbt2kSmEPigBhWiE7fN2DChKbgGcGz/oE3LDOaBodaqVN3DGVfBT7z9qfZ
M6FDpspSVBBmI1N76wkUkmWNtiRJUEblPUiPP0z6JHC23SL51gZ3achFPcZrBm8b/cWTNGhWbnB0
rAL6N9ULsGdh7ElldPaE+/5G3PfdABKtIK7kILXSY7zq72/v2/+xqH9s8B9fGmPJ0OYViwpB2COp
ZPZaMjWXVurAnNMgga/z1iUKBUoxOaPre5FqMOFIdYb0Ju/+JiHdLPl12nrjixDzXqQko2UArKQf
A+M/DtK3ciieTFoFcvqo6rLdlQUIGMjdooDj5vZ27AUU3HAytWRc3Vds9zVYCJooxavMBFgfaDSr
fS61l6L8EtcvsSUq8O4l/DplIBiZ4O3y+m02i620framwgQnuLLY5lCDlYbYYQE+4foHGWQ7k5JT
nf3UQAAzyphPVOldHoo4m/auQngXuuooxeGFyMXQtVLyoZfg1amSHUE+cidNxMVBPtze2dcTyEcZ
HYoJJpiuIITMX4VdrPYGABpIUpqV2qG1PKuh9WHM5pPSJV4ZJ46ipgf8OWckDKRK/jZPqj+vKng1
oxK8miZI8cBGkKM0vLZ+YRhHjOa66rQ446p4SdPYHWrwg2b5Zl2eh7zwGis9KUljh2pxWiz50A6x
i/l7qPIMHnoakZemxuOQSYcitu6kxPKjIT1XCQbydMNtcsmJ5PwAQRgXTFAXVN7cNaJeB7TUMCrf
Q2WEUFbiK5J2plN7b0jrXToN70NifVHpdBmquXfTSjqvKjRfb2/mbl4BrmaEU0jSMO95G+5MtRwq
g67b6sG/HScX2uIu9FqJUr1itv77GszehacDOks1cKyoKn9R5DUdUwNSV0GKtydkpW2JPNXjj0Z7
Eezf3k0OikdioaENl+evi6mgZEy6OQHWVQcH0ndy0hxZRYMw8uKPTOGoiL4RgIcnWzTXtntRbSxz
l4hVr4pWEpSLcSbtdPhJsr9IbbdL4x4emHWEEDKYAANF+lbnkV1UGCf9dHv/dsPkZhFskZvAFVop
BKiMtArCpnpsMXEwAAOqtK1D1cmmUnicwsi7bXI3TG1Mch6vJmq1FANMSuXDECduYvwkhWBZuw3j
7d5xrj5EJVEwD8hu+BDOgNuvguaqrdjjOY79zpWCHAzb7y1XhAkSrY4LwqSoDXVMUPoxh+I4DuN7
bSxBEyaShxaZYd91891y0IxVoQTnA8V1bJdy3/lFaoFYHjRwtz/X/xE1/pwwLnehRZHjpQ83fFvf
/DdNHsGq+Db/UExWmJYLcr/6/RL9msiHLBQcKsGpNbj00jDmbin0JgnQ7gEm4gvV3t3er701GBhx
AYBaVbEx3KkNdWUY4wrg6kh7wgC0qp2oiNBltzSL1AbpDTDTSJS4RUyNAhKJCgB/UL8VDvGAW3Kq
0gFVYY6IpzpzIB/M1plFlYO9qL61y4U8TLpghhAU+EE59IOT9tHXcFXPazM/LVP+cnsf922ZlqxT
qOegUMF5eA6h1crKkCuWv0rjIVE7N7U+KUJCgl3/htL6fwzxTjcXYEsrKeKRPie+3Ok/odl4iHRq
F9O5zddTrVM/ktWnzGqdUqQwLFgl744ZrlDU5nB9aVYS22jRHbpMs2wyGt/kYvVvb+luVNwulft+
IAEq1gZVMvgN9WfzFLujrSdu58aH0gMzZpB/MqajWGJr/0z82WLuTNSxHs1ri2gc6r4aaq7Wxa6Z
iwaZd/dSQccCBTTThJ++9ZhUSiAMwUAmALYm6c9Q+dDLp3gW4UlEZtjfb0NvkRaJ2RIJ7LKKX3+W
wN0Ogtn+DAFUDWgkYKEZ7WvqTCLU5b6nbhbI3S0VbSBqRQpA1N3l/xOP6Bd6+jfUQ6JFcvfLXIV9
LPUDqrjh6NIcxIEzcagWY4U0F3HH77rHZl3cUc80lAXBxYgcDuD4Yfgyr7Mz1l9vO7/ACN+AlBsN
1FydVAfVegRj20eigHBV7lPV/d/scLEZtLfdGuk4Y72+2E14USNwg2Si6uruax8w3/84Oz8KmNdl
EZcQVIIEy0TQ1Qb3nvt9iaAfJ7tglMz8v2nNbQ1yZzgdwmzBezAKRktywukj8kZBpsE+M/+uNJDS
ou2HFicutrcHS0NDgQ5sLOnP+JMUtFBVvP2B9rcOAzOogFOMGvIgUGlehzq2WJxYS7s9Zgc2WWCB
JuYrOBHBTGq3gWjzdgEYxh+bvPeFeiSTUUc5ggFPK3TnXAO91OPojF4og0s88XOn9f+3hb7Gk02k
MkEcOOcDusV/4DnqHUIUS91cEVRyPzptlshdLqXRqeXIOvx/8sR/+5LdPcsqscAlYZnIg7hIn5A1
NqcMSZzaneT6OY9me06+3949kQ0uzI8yeDeWCblOrfTOqAMBOvsWmF1vW9nftc1SuJi+yH2hjgug
QL+xCtEp6v/9FL9oTVxUJ7VGw2pFiTAdGn8Fm28JTsNOVHrbneEFZuCfz8PFc6m1yqk24exsmL44
VAHUWFd7dpCaessBhM6CPdzDs2/s8RyruaotIWZekcGVH8oxvady6WiQ2FFBztdQvM3HM4ESQwTK
79uW2X5dRSy4ICaW0RG6In6Pza5Ophq3ZIfaQ6OUdq4/jPLLOmReo11M8nLb3H7kojIw+0QHLoOf
wgML9awZrV7jQIM4y4UoSe325w5Azv6+8CVwin8UWNzdWgoZYYgiK5gz5GLy3HSxbhFkbrVRQEHp
pZV+LstTn34C10ouI2uVnFIRxK29Jxos/WOTq0kMIJYfqw42c2P2Sl11q3h8EqyL3cL8l4OgBbAS
0JZQoIf69q6RrMkaywEvKLaT7WPpQznYH476uXREdHi7X82yMKMJRJKqXUEzOktVerzkcHPudBsy
6Lz+Tbdha5CLxAbIXdc8bqpAU54WSfYiOgs+0V7Y0qD2jscEtEbhi1yWI4WAJ4ED7G9YMFmg5T6V
hqFgcLLqqDib/GM3nWcNrPdRHdDurl5TaMV+N5fJWay/KEzBy02mWgMGF/R43/qEPkm1QbK6BhvA
s1U85dFdbAq6IjsBGNVQQzctJsGrvrrK5kZurXBs1WiuAwLhgeZTPXupLOpFsK/L7der2Lusm2hE
WHyQKDQzXuou0SCyCep8TBXOUKMAnb0zHcVaGzsLguQgxS2soXx9hQDO9LzQjKnVwKjTOnWFQc3l
s9r+zRECbdRvRAnK9PynIV2+9HE0UB8k/d6KwKdADwXS8d1FdWQbDRaRdhxhAYDbRSQXbDwKTX9g
Z7gAEfYrRqtXGXDR3NFOhZc+kJfs1IBL+idmJeIPYC4GdH45FL4s2yAeCJ/ZC1rMcLCTFLOxGhXM
e7p17ZRhVJNGikzLzy/zpfRNSFJnj70wKd6JuW/McNlO0hhgaAl1yx+6/KBp+UPeyaLq0d7c2Rsj
XK6jjJjKItSwoP+ifoKQz6UFZLz48pu0FxNoh+gAsQQfz4uDbrdfQRzx1MW2eW78OkBNCzVV5/Y1
sOe9+LSYldIxEWbyAKySrBi2yRbq621yaCD/qanfF4kIHhw7AczcWOHTkzHVI02JFerLpDtXef+e
9vVjXZYuyLqfby9o7655Y4uPyyUgZaS0LF8+JYfifnxkw3wMdxj9WL/EnvBdwz4Zf0y2a+OumqxS
NS2s4Z5GrENNMZxxGDrFLUDv7fSq/NQtvQrIYRhAevx+JNBxBUP8UE+2lD4VU2xDWe1clNYzwAbe
7a24+rZIysA2hBFH/D7WHXobzaMMUudaCNEQIqUmmo3Eza3FU/vs520711vODFkoH+oqMBFXSZle
yWbXxCC2VR+y5xVadGDJcXuEqHsVw6rPZeTEs13ItsDsVe7JmeVO7LSqhd5Bjdun75g8lnIpMe2M
OOVOz0x6b3QgiSUjPEmPxo/bpkWWuWM852aa1dMEy+NHC+VD9J1dZGnSSpx6rp1MqMIq3GL2izbX
ZopJAr2kQ+jnR8vWnEl3JCdxWiiueOxFgVbVJCpGCG1yj5hMmaWsJLnpgzTf0wPZy931bN0zSpbs
k1jW6SoA43MStH8RAZlOPH/fWIY2KpGFzzkmKcY2ZfTVheXfq8yA2UApnem8osjCJ71FpWjtiJY+
KpeQqL5nJSP9oj+AHs8fDiIRvusblFlTVQ0lAQYK1jkHLdQcFEQzrpTRB49a6c0X7cN0P710L3iO
HZNL+I74uVf/TL3Sq0anctufZSBq0u5FAdDXEyQosqZdJY/Kko1yASoJ3+iBHsjv0+WL3vy3gGS2
0I0NLga2qjJOnYQYSHOI38TSIaMineq9I7c1wQUzUpUzqUGI4Sdy5JJ+sdPc9FJQiFTttxk8blIk
0klRRCb5V5iUm5AVDC2IaDRfaWKvmF5mxLTgxLgw3nTF0z71TuwpkyNCwV73t153FHMHqmWYiOLc
2Vt7g8bLipDau+vgmE8yYCbBEMwQJdahPmEvIKdebXIQlQZ3DyFEsv+/Xb4VJKlLXmRgzoLe7DvM
+tliKfDXh9GbC/Pt0viGT7okRJp75pCYv/TNQHFTxQa+Ev/yUCa5m8GVZYEhQ/OtgLgm9tsXMbHu
n4k/q7zy17UiKdpuflt+zmXLUZeXLn1/+44Q7STnsKMyJKNkwnvGAnQJGe77cBA9dHbXQdECpRZA
V3h+vL0Vel1aTAQY1L4vowvqWpCLtt+SS3of4U2Q+M1BQhfm9rKu67js81FNBl4HPEiA8721mUHZ
Ii5Bo+iHL9rJ8MuH2EfiGignK6hcRkEteojsn0NgBvES0QzUfriMLgM35Aqp29DPPhgPs2uelAs9
p+4MZhMlKI7Ql/lqnmVXPNa/v9aNZc5PlmYAfBsEka+NLt1JvNhfJLu3Bze0U7t4SF/mz3+zvRuT
3PYmozHlcQqTkwPJvVPpgy+hR6Sxs+NySU8r/vNkN4fbVncj3cYoF+nqam2I0mGHTe39qB80el/n
8sGqoXDTd+4y/rc1AOZCG3Oc2+rDOmemgaMBtkzZWYh+0qEJpxeZKnDW3fOxMcRdwHPdZ8YSSfDV
MHJmGU9X7VINAukusptUbKxw2WAMDTbNzLF7y6k8Ns9J4qSfoZ7XvzdAJh37o916YCc7giFf/WXG
uOvbYDqogj3dD6ubX8G+8SZDHOO+y/s+Cn3yBMCfZwbVfXaYZnu1izvyqARMgHf9mnvlPeP5GA6S
iFlEtA3cldXXWbZg8oXlVvFj+RmCSx8ZFmN4X70Tj8nt51Z/lvs6QL5ZbtshI2hKLBeaYpAWO6mf
1k/xj/FoQgTAzf0CilfJUTnlzwBjJhCJIy6LT4mwKfgKT7y6zjY/hItOQzUNQ6OE1IdoW3vEeUWt
P/8VuxrCRQFWwQt9oqf5a3poA8ulbg8a7dCpXeso/AC7N87ml3DRylotuVRkhI7ftXGQnkDx8Zvp
Dj6wXido5g4fhbH56vX79ii/fqbNZ6CNlumDAdq4yakvUu6rBOSXoLhGBydNHO0TfRo9M7ErXz6L
UpVXHNGtneeilpR3BUaT4HCNV16K+7ayFw9f/6Adc5dAT8uTvMGPED7t+L47ggYLRJwMCAnSbXBR
4Z0RFBBHYU4h/BSibeEjnDG2C2boKT6F4utO+iP9xB5P5qMF9e3FbfzpPa0cwOK824H8tYt6vSeM
oxBPHNRZuVi0hmYWLSF8QAvyR8sPj+UvDMc6iav+3UX1xxIXb1qiVYos4wDmF+sTiV4nCDIn7LHN
bD62/5lXjnDGk8WQW8vjYgwA7YWqa3C30S+PUWfL3vyuf4cvDXofzJT/oCcaJI855BztyBfVyq7B
Q6/O/s+STdYq2jh7ksxS3zCOxPl78jw+piVosWrLnQt7RGdPRvZjQB0XY4WSnXwTfNjdlRsKea2C
Igfi8oImAmeoRnDJTA45gRvVyR9i6BPauW9isrv8kLzX8JaMoH77UDqipO+qfscWvjHOnbQmrybT
TFLdn/KTNP4cSW4v9CEElv/2Knfv640d7tgskWpEdEh0v1/hR33xzCQZk17EOygyw6UFoFntm5zm
uCqlwl9DwNyJDW4e+/Zi9vPWzWq4s9gWc673BT7Zf9RplpPiK27pJicLpHhEdSaXgo1qODR/9TAw
kIUbaFsCQcddSmhVmlmt4fnITCdIA5zirj5AXst60fFyrfzyTr8fpaNgxfsb+8csdwO1jbGEYY/X
Y3qcwG2UndnJZASAioNvirRD3B1Q9g/GH5vcwVAL1YKU7Gv2tWDyBIij+lwmLsQemdaCARUsZXW6
3qtNl3Y+ZoBc8fl4nV66ikub/eYOSCsVYSaxyJAeIY98MU/ah1l288fpQ3TOvCIYIYY++IxfKj9A
wJmAuhPUhOnJPHSX7khBieYKo9VuOrD5TdxhiqYkhAu+XgUzgN+0ey0ZLg8DsI51YD1Cs1kUJ3ZL
huBm+MfvuJOVJSlVcwkO8FuKrHMoMD4omazOcGFihJYQPcI+762d5w5Z2ivZgswzxIUX/7D8Botk
5uivHk/gSPz8Fbk4d+2Z2UxLwuIw+EKPUPiETkL4CE5oX/YXF3kmTpawxbD7PNvsKnfrxU3U0yVK
EK8Mx7wb3fJ9/Zh+ah9Yo6j1SALQha0uHruALFco9iawzo8xN6XeGeDlZpl2DlnrX7VPP2Yg1j1l
cGs0AXUbQ+d14ygeJHOe0ewQBBUWNG58YZ4IN8vVOCUE0bp1wdXoMN0NACMg8qV6ZaCKQtj+VfeP
B/P8t4M053nzO2jrQc/kvBBHQpcF7OVC0OC5sBRS3IgTnFa+Mm0NylAXCk5rKWMQjMlqJ/nf3K6g
TWG9PjYSyLlu2LAn2oyNzPA0zNBnLKBaXimi77W7ko0ZzluVXOvLRcIJKS9hgO47ekF2fQae1dN8
4McdXfD+3s21/9jjX4JT3GY0K7EsqwSYMB1sUhzBE2aXi+ZWUR78jTtuzPFXa1hn2pBieUxCSC2f
mkB3F7RErPkARQ/xA3PvflPRFAF1H1Am6A2/TTrpElZdt1ShL7UHlX6Ns+FpXKYTDY1HHTPvUpb5
5ip6y+9F1Y1RPtONgeiKmrIwEVVXYmvefOhtNagILjD2XsodSZSx7J3yrUVuW9vcgKoesxiiG47L
u0OpnXoDZiyeCSyqP/7iMwLiooClQ9GAP+LShkkylWYc0dzqvBFv9c6OTqY7Okw6MPFF0oGvPsjH
MAg0WK9k7mwm+O1HrItKTSOzQYEN4xxQBf+lN8RPpdarSrTWQGSAYwmaMemdvkyX0Ki/dEiEU3up
y8nORmo41Zz33pw1rhIBkEEhsNQSEEgWELi/vTF799v2l3LulixTW2YLon1So1XU2UXYH3Utfrpt
5RogiRfFxozOPaWIXMgFSGtMvB71029a7MmH2LXdAkEiTEt2nevP9vMjklraS1OrwprywOrkCmh9
MTYQoGYM7jOhtb0rZLs29ms2z8SyWLRxLdEdnoF2az83TnM3fszP64kxH7HVYc4lfRKVQ64BadyW
ch4NF4sK0nU6gA+s5oBFeplDA8WrHgyBk+yF+O0K2d9vVpgVZt5OGOCH0OVoF9IXLX9/2z9EBrjc
tUiTcs2zAlnWBL7U/gjtEdE1tXdtbNfApaqatM5rJUEfEYTXMvroCAKFN71UgfrcnyYfE9qH7nF4
FHcVdiuGW8tcytrmeTev2mvoARQEscfR8SS4HzzZK935o3pmhQWP3rE5tjqya8c64izedz/Sk6jw
v3/a8UYE9ZGuaSq3z7naJHOdgmZkHRo3bztfLgxfGUWsvrvvAlX/Y+dqs5dsHlNEd6N3isJVIUBd
BdHdpDphbMu+7ou3ef88AJ4JVgKgqjAS9dZJW3NdMZlPddxh4zH9/rsoqTj0Q/8iOnssKF6Fd0NT
ZTDSaaB94o5eN66dshAsb/RNtGyYgGT3L6CGuxUF0IKgi29SoMv5JHGysrbP1dTApTW7xfP8PvNS
lLqboD/0nnFSvMZv3kGo5hx6t8/jrmXIl2JWBEAfICi4E5+WUj7gaRfC8uKZH5Kn4a65KwKQOaCo
CtxjEDnrXe1M30RbS/ZCwdYy9xnldO4r0KqhIdaj86d5Za61fg0F5S/mQI37wogMf4jTHxapD4ap
3EdG/3UZ1sRZhxJibtkRLCqfi6qSPa2wcuiPR15dkCcqxRLoTdFH7/pGUY51ApWfMVmd2xu3++vx
uQA3MTA1yd88E4FofW3IoT9keBKDaMWggsbPbpOSecR/THDXDRlNtWpY2V8+oeuUP/7WfJgddB3Q
R0+Rkoq8YS90bi1y7k6nompyHf27SZo8NEACucpco1YC+VOZy4L0fhcKsbXGuR7JG3UlFrMGHET8
OB4NNH9B8YsXmQmFgteCvhB/sb9EIOcwiwWsMk9XE9XGWETsOZYf9V/oa2BUmrV26o8DspTpUv2w
Fhsw0W//om6z997WzH9M8yw2TR6msa691m20L+2livzZlT3wvfu6yypp1OnzU3PscehElYY9b6WA
MuMiAHD6ioojXEkcD2QFGpSox3ZavoeWIsj89kyAghUMjcCcalfwgakAD1CdKqHfaJWXQ2pRN0VV
5N1gtbXBecwKnGscKysashg1G77qThdI3vq+OEHz8UgBKolP85c+QxFOtIHXNO9IwramuWgFR2qJ
sSysWDJBBDV2+osKpEKGrgikV538niJaMhGJ22GG9xkNsH2D4IWoaVgcIMRv7zratMlSyH2OMe2H
MgHVA0qK9aBgxLh60QpaAB2YCXLAK5MQfQdRDWbvMeXE5kjemrRYSUjS5NhXoUgC+NuvpARr8vpr
bSXXMoEALSwBb+lVcwtLJLAnW/gHFEOEeyMmZhmr6pqnfp20TypKixlUXo1hOTbFclepj+WQ3c1D
50W14t7eXz6lh2UwuBiAJ8I4iDe5iNfNcrHI1Mh9TZZsXYqdtQcJomdFomoX27VtJgFDJrQ9FGws
3vpXzIRsnhVnPyp8wIrdFmR+iXw/JLF/ezlXJwRjCkS3TAvnEHVFgOvffrxGXYyG0Lr2MTPmx+s5
j4uXQYeyFGgE68JvrPcDXXyphGQHRE9SMz/LSvWgRCHkSlevMQw76+nHaRYROF3pCeGHqehxgTzi
FfjG494ka14nCeQhPq3k00oqw5ar5JAxRWhSNT9JtIK1eXnpm9ruwavTD6aTg9m9BoE0VHjirnUH
nZEHVA/tVD8vOjB7stbbdWc4mJF80sp1taETFIwpQH1dEGqJwFOuXrZsBah/YxgOQxPXYgv5WJjJ
0NHat6r0cRxHqDG2xBvUwjFMYkv5U9PhcK5LPtmkKY8kWRxVqgS/4tpf8SN09F8xlQKVFx6khXm/
Bqder/1R021rimDvSLQP3fLjtiPx1+TrYjd2tLd+FHW4O/uJLbb5NPW50+VnHR1RpXnMp0IQ4/Zs
YW8VHA8LcGd+CmqKrFDRZLhGR+P7tSW+NESOmcQ/0QLwkjkRPBCBkL86i2igA3IGcLuMYWw+3Mxz
1tcEdDb+smYLWMtzKbqLFrP2AfjBuajux/7/kXalzZHqWPYXEQECJPjKlrt3u2x/IVxVfohdYodf
P4fq6XlpMse8nomOXqK7um4KSVfSvWeprG1TCQsavBLSOlNdbJQeEFi0304Thw2WmQGFUT7brUgO
UVK3B0jucdjTsZ95y1unbFXrFkpgoVfHmXBB4awcYSV70jTSM4dJOtVAs4dUodZz0UU4LWO7G2yH
T/H4PEDJ3EvjtDsqTYdKrgWanWOD/GlZY+Xqoi6RPAy2R6LOPR6RIlBTq9tmJe0gXGijlIRs+lwD
uwRBeAMmOX3lixEZlHX3itpYzoR5VbP03qjTHBZ30j5BjERD7aImRelELQG7TsXeE5WnGuKxF+Pd
UKq4pzc7Q6/fGRSKnTrv71nc3EujO+b4f6hJcc+69EdvEoDNVHVbTrWvEOW17cKAi9BFeocmWryD
QNyzpWd3Iylfhra6xTJ7CJnpRQV0F/uyPEV9FBgTpp2m7cMwKn6UmR/Av+Qb2hAAkE231nOomfU3
ccM8iO3fKIlwOS16txY9AMOdcYCfwk+IYL9WCW2CtuLSa42OeoaWocEdqwKgbeBPJ30sHaUiliMg
XnjsO44uR4KEkvQZ1CEKtLjq6ZWViQhCKd+ssYAgzETdwoZscqyHoGeN9qdsokArup/9VIROSkqv
k82eTckxa7V9Y3RwKytY6o+pKZwCovhQk8MvoYXmmJPxNDWJl2TFhoy934jag8jC6HdlwhyRTbYj
h7rwasO6aYpiH9YDdSSl8JjGm8RN81F3E4HnjrDkkfXqQfToQapj8gqFi99VRok/TvJVG00PgLk9
GZtNMVqZU1QNd5nK71oWP4IN7uYZORSd9SYzEqD+uEEK2tuV/kja2C+1Ikh5ddDEhLqF3tdOT5U7
IPAfqlrxipjc1/WEJxh7jgRqnGXSx441DI/FOB1oN92kkf2My9OWp9U2M7unKTfcUWkKp69KT2jK
rtKkT4rEbwoNqsBN6atjuZ2KUnMtq/jVVqqT0+znIHWo2KSHTHJc/sp0qyd56clBHjtZ35Xc+KsU
+iu+9q2l595Q6rusLbcdmW5Ihkwc9erG5hrcvlTyBvUxT6uyyhm4Fky5uE81s8Lv4UczNn7bmuXi
HN+lLViFFd2OMU8dQ7bH2K63SatDUgEepEYSp16nFC9RBjH8uN0r0OzjQ/XIjQjCj+K9M6LB7/QR
RKA83EcjabaxZbu2MmwVzrTNWI/Ak9FoB4b3lkxxH+hWvsXf8Aq70xNDCdsZDOuBgtkzGsVeDIqf
teqTkAr8zQXUNk3pqST21CK7S1jTBIYCkaS6zD5l3B0MVfrQj4Myo02wRjTwEQQ+a9XHlVNQO3HS
ikA7LKH3XQ0gKu2B04w0c0eb+jZJ6bCTNYOvgJKZfjr1YF+TdHBYl7wU5vAMD7LSAQLiQbbpBkSk
X8UwxMiX2IHoWtTICUnnNVTF6mzK8i3uQF6voikOIEn4V9fQxsntXHFG1eK7WLYb3MFaR5CpPIyV
+hIPc5cAnElHVlq6b2JLnMp2SP0iGZ8grq+4EGs6kqE41Kb9NiZ9HsQ0iZyKNEeak988gl7U2CvM
0aNmn8nkEzoEqKX0tRtbFkDFQ2g6USjKkyIV64jfaW7LuEzdiqOpZMjxr6yRh9xWj7TQT1Kyp7Zr
nzMTSG9Ta6VLkB28Ic6lmwyRN9V8C2ItfHAzPaAya90sp0fUc27wN+3Ujj1XvXEoe+ORAK7AMzKe
TCSFWwl7Gdcc7QLGQf2H0dPHiNc4gQYkh0yLOxdoYeVnV1TvMoa2aVp2zMH/9gIZIMsVhTk+9LY4
yRFOJ9BuXjkir53IQJ1b8HHB3fiCWsLDRK1b0KwDbSh2moQgZRx7ZNRvBwmKUpFuvr9sXFT05tvG
ebxFpWNCcyxsDcRrOeh81V0K+7E8eo2HN7ODPqWS3DYiPmVVCy+VNUOD+W3x9WKu4zjSwMSA5vQs
VPn1pmMntLfzKJfoi6hHtUNDM6+DNE+dbrbhiUv7WGHlVj0AWJqItqJ5+37w803qa3yEhZy8imcP
CPvL59aEIpWRq7QOSlN1GuNd7x6+D3CBqIVOpYbHB4wuKAhSF8rGcERkWWdqTaBsR3fu3GaeNJxy
AICj7h16N3MoCwi1qHBwUPaFDwiLT96bNe2DyxcQfgYacqqNxyz0+uda61lvoRfxJKpQb4KC7fTw
rQxP2bBSg7jy/KEQxJ0dm1DgAStqEQN2hFNEmqQFcxCmrBhowh3dA7zfQ64FPmrcoRXlidM/QGZd
7pkvoZdU2FJJRiPLEXq6DU/mK0fO9JsfDcIWN2qA/xrAlfyWva1VtC7Xz9e4i7czAZkoIXPcjjx0
1cFM116uF3W6ef2cfVRzsTvNEt2EKUpbtL0IQ9llZqMogLumT91euW93M315zfP1ojo8B7XxYlRV
6EBpl3jXNISyNMWw+I55fAd8HSjigAFtzG1sOvKUPtuu8Qjshpccsr14bmpneEb/ba0kegFDW/6Q
RYc3hQirYZbz6IWyU5qqdZXJ2Ca1QZx8Mj7lyA62ZvojyW71WHtvVNgN4Nr5Kaz8V8eAWlChgjSG
1MeD6j4mWIm9tfJYu6zYIH3iHyjfwxrzQqulhCNcbkq8X1jT7gdZ4Jh5HeBv34c/sxxmpsYaFORy
KyMgeEmYFjY79iy2GapDOuFWKALBn8P4lcDpUI4rUIXLdY0YUEAChx1aYNSe99tZurB1C7wVGcmg
ErPMx8+ar/GMr47iLMJiZg14l8IvZ44ANoUV39TJB9X/U2zOn+WDmi8OUxuJbwnYbFhGCLFKSBtE
r301emMmHDV7/T7FX34rbJazIIsd2o31VKeRaIOssw96PDp1VPjfhzCvxjBxgKAmaKGItcgzVmKW
Gi6/bRA32oOWTuh+w7DPmVCEcjqR/QLA6kkh2nEURPhFpdp+R1rVQUXoRqhV4UDqszlMhflLZ22/
KbluuO2oA5iRwqlxsg2UeVJUVNXcJy12Pa1fZFd+ULXYhaox4A0VARWthr4hEy9v4k9hQ92maz77
0PrQ7c5pazJia1p4Q4zhRh27ypkkQxeBTx+chadqYDgNAEEh7FbhFgl42oUuSL6vUZ/sWScfYWx2
RHPuox9JCxvHmq99wouTHrOEeyt2x/wNlys64aBU5OaITFJbblyYYEmVrtKu3Ceu1Km+hlks607Q
vjJTFQcCHJo6BXbPoItAoQeqHlT6eMus1cb/TP3XK8zXiIt0oHdiInWhYWAVQIO1rp+iaXR7gf6s
PmyMhBR4c8wOEWOj+JIqO/iz3Q5RnTtRV/+Y6ow4Q6M+TmqpODwf7owa5q2kjpy+iR6LjLx8v5Qv
avnYkyj4GkiVsAZllxCh2m4KWlIY143qE+QuvUIxPbiP851lAYffQRSlAzIplE9pmd1OMOWNmPUA
dfvEpbZeeqk0MreslcdxjFcua1duESiRQt0GOw2lqWVv2xwtFdJ98NSD3ES8t9r6JWVG4oi8A9cj
10s3m7o1UbNrMXX4GcFc3QBRf3kDba2uHkQ5+/h1B6nnvlpIPwOgl08ouiam83/4+ufh5hLnWWJX
DUVNUxoCNZ02zzartr3gP1BwO4nR8suSQruY1w8Jr3Yygpq1pT4XTLkxa71y2KSkHoyEd2MB1box
XTlHr910/tD6VTQhmHpRPde1eCKSR10wPc78nvYGSobi58yDRaXlD/llE3vjWk33+vc30IH4V9Q5
8559kFExY6l0CthcGgQUx24T1yeCSw7jlcfCz+8//2UBGQ8BKBf8O9h8KJ4F62Vd6Dn874JMBQZM
3A3Qm2K02eTpf35JQCQUCmcnBYNdMN1bLR30cIqhDBb6UDtEtfyXrq3BxC+vPl+CLGntYWbl4DQn
UBi0N03+mpDQH/DYt0ZU5GM4wiV0pVh97T4IJS3NNim42eikLu4lNGNh11FEbDx4LVvMG3QPHdw7
UDA2iuGgojgTwRows9I704VY9copcuUc/hJ/kd6NsilECQp6wGAz2bzlY7iyQecVsMjmXwIssnnY
DVlBYGkZEDV0C3Nf1icrWjszLihXcw4++4xLnKCcWCyiMsU63MUPBsD2/BalRc3RDrYPZrKnoDfu
5NxZQ7jNv/6b0S1xGwYqLkObY/osKw9C3mxC0f4ocAqrwr4ph/xU0+qp6tKn77fdyqzRxQ2NZUps
lRHCmjg6MgPVwlVVl8uuxtcvumj9mXYtGy3EvJkO3YBItmkO+qbdrQtqXQBTlnO3SFi07zJiocoI
pHR5g7tzdF88shvpTW7khofuHRbJ9cq2W5u2RdpS1TSXBkfIPza322ab7jRfXVXJuHZ5+rIsF4fT
0ELDJksQZ3Zzr+6g23WyT3PmB8XpcW0rX0v8EE2E9B9knPA8WMxYDjRkh+YatnIF6j9/hR2UE7bm
1jJ3hbFGGyLXMv95tMWspbDNIa2ZdxDTpD/yotwqlXwxgN5zzCRXUOfvcgcciU+9RpMmlQWafROc
SjnbWqKDdABDI6H5KNn0Upp0cCCwir7B8KjE6jFS5JMRJa8oLENFQbPHgCT5nezWzJ6vpiZoCEHd
WEOHe7l5USuzaNxiCGM3m2sAa8sgMlIZK5j1a5vVRMkMeABkeUjofD0jRUtG9OQEwmSPrX4wgBH6
PhtcXWYQdsKGJbC7g+TG1wijNsiuCft5mWkBfNPqTbqZRWTHI4DT6wjia6fkebhF9oF6PQx/xJ9w
g4cuI4CFdKf9zP0JkmZ/aFXzidVRl4YuWYF5Xdu557EXi1yH0JQuaIdF3ukuHecyqk+w0Hn1MjTC
m83c06wOvv/AV2fw7Psu1joJaVbKAQNW28SxyOBk/dP/L8IiISV8jEQ2z2CaKs9wA/Og8v77+xDX
amCzBOn/rJJFMiJKywnADV1g3NtHuinA+y4sxzzS91lcR9vGJ4CK8Yh6t918p+xDMA00p7Fx6Vg7
ri94DnPKP/8pi1tPOcZhYREMF2+6Y5K72a9ocvD8J668Lzfw2wyqyUVDC3AN67W/TWFh5ayly6uT
itoxgKp0vlcutuWo50PKO3yOpE7cQn8r8rVS57X8Yv4d4YIRl4SU9XSOwD7N4bepndR1ENvKMJa0
N93gbOhhQBkAS9V4ObijHm4/Qbr5pVfB4M80nDUU2QVM+8/0nQ1skQCmzq6krSPmn2NtB90bd9qi
d+cMvnxbl069eruD/xj0GlEjRGNlsVwKeyAdJDER774LZvy7zh20VMRbep9u2l+dH6lB45Ifq3p6
V2cQCDJbs2HHfOEhCrVCK5YdBjqZ0aeZ2PDXDP0i7T6/35pXEGvYD2dxFlvTLCm0AqepCzSb5+40
qM8i1VDDIkBVdapRO2XdHEgMm+xxeAMIpdl8/wOuXR0gmYrq61yPu+jpdEk1dgV094MoVz9zxsFf
VOGWJDXlVh/SbaKZKwGvFk2AB8SRaKFqgjrz1yOrn7N41RnzDSzeKpNn5253l3l64mLXA1DxqkB1
wxz2KRLVKvXm6nDPgi8ePcOUGQJ1pS7gxnCUMbqmtR1HB6LBfaLkheLlSrumsnn9kLaAE8JCQtPq
oi5SiExahT2/9Hof1cpNlDqmDyfrPXGKjb2S7a8WH8yzcIslRbjequOIcBLENbBTa7eHs6TwlZcI
SkM3DUoPWQmLQWetg7Q60MXUmjwysoYh8lwxDF/m7o4BqnX6hppTsNbZufp6OB/nYi4b4IOTnFgd
aL9aACKaYSH7xe7MoZdvunRKkGTWSfPzjWr57juPujg88O6zk8lEVHU/A82xeMF7rG7UGSu8+35v
rn3PZVGCti2LeIJYEA14gmiRxx+N3YACUntXPa+dilcz3t/LZqm6l1XDNNIak1fAnqcx8kNOuJ+F
6ooS5OqgFkdITZmda9N/D2omjqL/5livEaSi18Xoru/3/9l6S5ijYLJMKp3h7Oh1xxLPVQzd2XwX
ttJhabwytKs31LMvOB/Y5yWxHJ7ufYGRhdZrLXcmi73Qukugw21quOmMUBhLycp7dm2A86yexbST
pI9YilkTAlyw9I2IFlhr4cbGLaqfa8+Ni8UPhXkIlkJkG+ZRzF7SmKJ+mlQyTJCrCAqIl4W7xhkD
8G9BQeNrWO7lesTZgG7d7JABlLN5UVxXRiHsKWFFAJ7WbV2Tkw0hLUcZRyCsIqP6WWal7mm1pACy
T2zP1dB+S8dWHhU7Nu4UgOPQvkTtt117E1ycYPOppaKhiJbybEq6vD8m46BMjZDARbflK6oAAgzc
1GvGFjpRzUR9WkYvDck9gLG2+RBKN9X5XwYbFVfWE54RdgzIbWdmPiVy8kUNvMb3iWP5TJupGQD2
2kAc4Vl4oeuc1yFrQwMNSVbeFv30wtsggcyVGd9ADDKQib0Sbz5RznPiHG/WBocxgIZT/c8HO1uE
XWgmckoAfanMEUUj3riaGHPflCpzStDvV9b8RQqZ4xk61Iyg3E8N8Au+LvpB4RPoPjVgPnu6Cffp
XvEZzFP2lqNBOq/q1+LNT8vl+M7i/bnEnY2vJpmdTlEjca4x3WUAD+gP4y27j+5okNyHrvn0/fz9
MX5eBvxzQzLRTgHSfXGQWnATUbnVyWDQmsht7O5XmjQHa9KHoIiiZKNn3L6nsku3kwoC6DCEWQA4
GoigghreQFruRJkGBcwBjHy10VwByOYEiNKWAeDuFElCH6verO/rzJabvswgyaZ1R4A7gywt4o1q
p/F2YFr0xEJD2YnZprlu9d77fpxzQvxumIsTvEjrGm17+Ow0vWicXieAg47b72NcWZvQ48JeNUCu
Q/9/USFhQyljMwHEQK0bnAAPQ3MXZ4YTr9mpXqYr3UDxDT4E6FKg5rOIEzdRnUKaCwhf3mz1im1o
Zj2okn1+P5xlvsfSh/UGlNsABEBWZIuVkdZZ1WgVhmOWT222ay3iV8oR6cARxdp97tqnO4+1mJ4K
fTSuxbYIJuN3A5CsZUVbA6jZWlvjRFxZCMBY2RQIBmaTC0xAkUqdZT1wezS6jzv0bF+//2rXJuf8
71/cOdoxsVle4O/PzBc0rhwGRTZbSdfyxPzXLNYzIGOw+cA9HythmZci2mdTzDA58Kt2hAa122SX
97dm/4sP27ISDnDNuGRtMpxhPPrr+zFqf1ody/CQv0UaRhEYQvvzVzhLU7QOi1zphAwUYh1HcEkd
nYzCj7N89hNIhtswE4rTW4p5BEXsxDUYz9uh3OkAEtWgLTg1EFSu5AI9W6zmxmGhOgbxyM2tMhAT
XfSqAYJGs5FcrIcxiVK0dbrXmnXHZggPNVF3RIXQXazzQDX7t1REbpINL+jr30P365WQ9jigZb+P
Bjk6GogIIeEQvuLkQ2bj77iCgWhS3wHgsZfKsCdq/wFDOHhHDg3YYmjc+nDKhlpkb96CwFWBypql
kLintmuqla/WU+oPpSKCEn9iG6bVsz7BkRGQReDogC65K0Fe8G08ph0jr5RDmQ4HxZZ+kkeKbzdV
5gNyvQNKH9Lhui1vuymythDIEnsmc7YzbeWDqFXQobN6TKdK7CjNW8cAuUFRgQZMlPFO2AXZDqaW
bYZYgIQcoxkLU08NlAnVm7JGPTVaid4e4K8fQ5WbjpXkoA90FbSoSnlr5nZ0Y2nxIx+zXd3kGxMp
26ljwKyNKuT4MzhZOYgZylRggdX2A8/6Yz+xbVkOd7k1PRVTfQBmP7D74VfesBSA7Oo+sovnIstf
1Uzlbq/knkWrXQzFKJfnBnRIWRM5MHW3NrJiCqgKOjDQSe6X3LyLojoYFMDOE1Z7kuPdoZswu6wk
PCzUZKtkJRxZeyPyUyvfRHp8Ypb8WTPmazr/MWhJAO3e16pqoyAP4f7QNOYmsjVXbYqApbx4oxyS
cyMd/HSEkJ9K29dUMTQ36SjFL5UAXXJTcwCJKv7zKwvoTzaFpzzIWBd5lLUTqWzCqqDM9iQv/aZS
3PmjStsKvt+Xl7nNVLEpYZIDcLAK3aivuzLHc7GoadMHWdRt2Ah1F3Ulu11U5YDyQAhUqSDqic7M
kqwHPkkeFUXXQ6TBmQJ4/zj6z/npnUlXd3Nv/Vl1AbT+E5FoM4LLUgE6XgwKJXiAqJGy8fZW3eap
3Vi7FKzn7rResrn6/c5CzafUWVarkinswNHoAxLJp9wS21TT1z7gZeLGBzyLsThVLT3lhkUxnHHf
+92u8GwYTGxnWdzh1P9cVUa9vE9+Dbc4WIvYpgLSez0KQloLb2pt26EG7gu/82kgTgQI/bfvF+Hl
Afg14uLGrOCd0BYKIk603JKY7aiiPdZ03H0f5qLTsFgXy5uyPlEIEs0jM6AuncCCYJf7kV++N4/t
h/YU4+oZ5Bvm8pc8d+EjSj3cRtWnbN8e1krVlxelLyP+s4LPlk0LFkTap/gloLQ5lX1f8MFRE+mH
uQ3WSOh9P/CLYhTQsvBtQkUTmCuAGvXFKs0oTVV4mkUbfix2+jHej3f0j884hcR+62y/DzcvkC8n
/SLaYr2yjOYSJT4YqCs/RPKCB13XHLL2zrYe8Ur5Ptb8y7+LtViselOOJcTeow1e/g9mXPisZ7ch
F0HKdL7yGS/2+mJci2WaT6yCiqwRbfK4vodrGiBcIPGsBFkZkLFUlppbMwK+K5vRsF+byWLuQGow
F6R9tKp2BX18sQwxIjxQZ8feeW0sGxiR1qsT5HyKjSpB/upDV1M/iFb5FvmYsnFlZNc+33mwxVRZ
VdoVSsj5ph4zYLIEpIbZyrl5kUgW41nM0BCbo9InerTBU1RrH01tH7OVMtrlcfY1xp977tnW7UNe
0M5CDMaBQJm87Nesx1V7OvMiiCP8A0WNZV1r3r1nH275SJyqiKttUfAN34WbHDXJcGuiOB976wqo
11bfeaj5KDob3KhDiEWvZyusvLhJhpsGb/WhQZ1k3YByZTnQ+Rg6C1WWocXasoIkj3BbaE1ouEmf
ZuOrAZrrlWOZWygD+t9ni9XJm3/UWdCEmRYZJQzYORxHiKsRqNyHnn6aI+LtuB5xbZSLq0ibgIAa
Dpg7K6pQe7qJuxU3+7UA84yejaioigzEEiSlCpB7khhOZK3dRi8dIhYLcJHQ5WBOsmchkix8ypnq
4C2v/4j29G7agC99hK/sYb7JRbdwhwPCwjjEwZpK5rUzBfwcCLvoFlTElwohKSEjdABgwaoleIdn
6Y0QgHSMVQBDXQg7Ch8FzhXO3NUvexZy8WXLqLDKnOBoMZpgtEsvU4y15Xg1/56FWHxYqwqbnuLU
2kDEDf86eCzQt92PLEQ+mZVyyI/8TrzMWlxr3Zu1yItkbAsrnnQFy4aP0jVAxq44wVuuR8fxwxr4
Su3hal6G/icsU1GYvvAtSxuw85Iah5oZP5fjPauPRb+Wly9uyfMiPYux2NpWosoaaZJvVHU/++nN
6t2WR6t9uRt3/0Cf7foX/HtMi50dxpOZEvgXbdr9/KrpH8SvAf9uB9oWkvbEnX3mCpjprbYWr6/L
vwMv1iVkMWqhx7heQWPQ1xpoqOJluJIn1yZssTA1AkxzpyHGbDRH1NtZ4pK5unlgmwbaybD/EL/E
Zu1WfFk6X8zhYlXCJCrWVIE51B57t8LtnAfZz8q3oWq6rhZ19VZ8vmIWt4WRoAXQzBbSkOCZBb8n
LzXRj+Ye9ZLyjgTh4R8EvZ7I/j17UAP6mq9rCyhCtZe4BflYNsf+lJ9seDBEDnufvRCNHzmQMdQn
+1L42soDaB7Q8rL894BRqfoauzdli54FTj9ig4xUS5dGoInmLyqc0kw9MOvMgxzvylK6eE7OcwoI
OUix+E+oaXwNCnKjNuQMS4lC+hvn7bjNglkecsITi4845Nda71f3x1nAxR1GtVI4eGvYmDm0D2Sz
MQHJ+X+OaXF3sUJmt9OEMambYpcXj3A4x/YY0eV4ngnG6yWNq/vxbEyL5AbqdFyVDUN5ptrm2U0B
8dyCrmFnry6PsyCLjNZlEy6ZCS5/g/aXRn/HtHOFXjoyPRD424npo4InztqXXJutRTarSqgCQ+HY
DspBPLR2XHl12ZheaIC5LUKl9aamwrDj0vSolgFHUajH0IzuCoWCsi5OecY306D/sGapkYGEUJgm
ftSIRxLpOz3u35R82LdRBvq30o5uK8WtMeCVrQhJXYH16laW/KxFdpP3YAGUU+4kZfsbVWnf5uOD
muUfYwM4StOJ42BGe5Laz6GufLYd86xeewkt/QeKznsOb5FE6wHbaT7zKNzrPZQlonSAp8+U7Wug
bUG1z3Zllm6HWG5jbr0C0GS5iVbXzkQiI+iqofIggHATRuUmixofJO9XQWGaBun80kiPFTroQzmB
xdl3W9vK0dXtihs0XT6aWBVbYWfcIUILAGB8HVR5AvruSWv0VyVSwMCL2W+7sMHOropHpe9usyoP
HfR9aTAW7bPo2b2V6KrD+uFdacrfaRcfB9r7GevCZ0WiEKw02QeLIFpUopwQiDQjfqHbp6lj0mlJ
2TsWt37bqf40GuZG5/XWUNhdiUuUK3FhHIoBneiUbxiV+FiV4pgDTkoLBL7Eesqs8dTl9oc69NI1
hb7jY/jMevSqovo+oupTGdkBlDQTl4li8spGFF6VMkjNjKHu6TYYFnairqTLtU23OAQrNbKFYZR8
k/DO4aCImVidTXe/tgWuZeWzbbc49GK9jlAMRr6yt8Y+PUi3dOfyjObiwYDyzBrIdW1UcxY4ezBw
28jbQuImTapj0R308MjZChh63rMX5wyqTChdQ7kWZNKvIWq1oLloUFYIMxgPZGDOAmXCy8ltaLl2
vFy99sHcB8ISjALEvpgkMnVpzBo8x/Nk3/q2M97gDen/42vf9a/3d7jFZEU6rVXOFNwZItCwPmrl
ZHVrzq3XP9/fMRafL7ElaTuNwoHA+BwG8NdS2F/3gTr+/H7lXU+9/47DllcRW0t6U+vn6k8ROTIs
XIFd+X2I6zc6EMLR85tBOcbiTAlzQ6pjgzuWscFDQ/fkxvJYBv+L3htu+J4Pm+8DztN9sfSgYIlF
Rwm98Jmy0OIiGdTnN3b+LBS6MWISqD2KQTp4bOPK2/vqRJ0FW5zKdFQqS+lxnyoziCM9NTkOTKPd
1XHlfz+q/+Uz/j2sxWcE4I02hTo/11DAxcvmTwH33xli9Rp+dWGcjWse91mKCI2UpGaGcWXyvy/G
CsAr8LelXjnd2RvrsF4ouX4bZ7OeCVwzYfq0WPWFwZUkGowSF+PRJx8zRy56p/Cm4Q8zFHWcPPrw
/Ve9ehX/O+JSy4QYPDP0GGtFp9DUwCmsJF6UBqn5PpC/bL6S568ulrNoi3swEFldlwqk+ahCe3m8
Y+ntVKVO0jdre+7qHjiLRL5OXxlD5BsCx+UmLX9R+1jIH31beCSinq1B86bDg7+3nBiO3natP0bt
VuPP5fQrirgnx0+77ddW7zy0i0159oMW12VSNmhx1njW/euEi/fTTb6L3G6zfrrNq+S7UIstKSua
5HmKUBUYZsxQbooW/WkriY963XiDOWPy+8+hGtcAgWtjXOxQu84yMzIwvVzzjL0NjWcFVCNPDawt
99eeONfzAXgHgPLo2iXUcVCsFhJreA9w88Gq3nvtndWQk4uzPRsNV7LMrwbT5c0E1nPtQeNv7d5+
NUWc/YDFd25lnYCfUvFNvx889HTfp58NqlZQLfT0/axQbDYeMVaS+7WgeLvBfABiVpfaShqPB6LH
CegGumckkVeH6cpSBVppJchSv3qKacHyHsYKlU4PrRI+WBZe5zlkLe0qxZW4CUgz7ZQ0+0yAzABh
8x2aJF6STieStVCWo15EehShAL7g7ImwctaaDO9VO78FxGOfs2qvp82J2Pw20moXsjtAO+g3JVU2
owKRuiKd7mEIt8vM8ACYp9sa6EPG0Ukn7dZKHge92ansph+7Q5nLeAP3OMgWN/hzFpx7UysB8dZs
b3IIAaYQlzQAzGajW3Bg6rnmcmFt21SFTAuwzbRwhyRxqEidqOE/QuPZHtIXs4rfREkfZQk9zb6K
HZD7nEr0my6E0OJIDln/hiL63hRlguu3COgAuei8d0D3AU+i9CVU1SmEOYwQ9DdyQ0vdj/FWdhor
k04G2zbAeiBri6eUBV+/DCWX5B4kdEg+Juwlarv3tm6e6YA7z5Tsskjd07x+MUGiM7vkVxiDlAl1
ykOktLbLlc5JsvFh6Gg76xXin53fNINblh9mEgNzXJRv/Qgdy0im8BsqA6UefUDJ/c5m95zgTSEg
qT0jx5LkMWxTv1HyO0pAUiz4HSn41tbRZU+rPcAYkIk2Id1iVg8Jo7gwgcbgMDK+5h3EXHpx6IwK
zL+dkXPoMNJTD4QMZCgOla06evEh7HZwtARijuOz3RibIYTQafkga82xJ21XxBA0SsFNZRzKnIyn
rhpLxzDBtre0J47NDFOAvVKFm1T8ZBxWUXSEHi8k7JhTRFbt1JPyXib3bFBhacKNLfTu/ouls9iV
HdmC6BdZMsPUUAyHoSbWPWRMs9Pw9W9V6w1aLXVfOLYzN8SOHeFn87WZrp5qo8FphdJ9n1GWnpKR
uQeqh1KG5bDuKlhI7N4c1gXFSYSBktx4iVGsibWLJ3+MuXzScg+nKOuoej38m21+F4w1/5x1DTSO
Vs+eHKaXbDqe8uxVqG95aqG7OL1IQINcHfwhn6JKHZ5s9aR17WZJmwDFTX/s92bNipanhOW86fR6
I+8omC64N80x7v8ZqEolsoja8UdpEDS1i2hU0apzLEbznY+E6FYt3wrtdRwNuGsvU4NopzuzHfBq
caTLfgvrepNaCfQkM7LSpz6nidWwgMq1qz4Xp6xG99AOhzaBrcRIcv4s3HWHLazvGcVG629DhjqL
miooGH6toxaI8XMwZIhz72bgQnUZ9peJ2DYmfH0TW5CiCZxaexrSf51t7sf7pnGPnqQz+0b2cf+e
7JJtYts9mK0Vob4b2uXPoB1EW0PusqNRm0J1kBejNfdq8lHpKuvSeFYlb9ItgnlGPwCFyVxF0PMi
RXaq4jJQcxe+2/fiGSe3ZYQm1VevZrB13zd15w0mAEGh9I9q+lf2iHvgLBm72dHM7XBt7M2wWAh2
dWHjqJBzTyyfR26aR1WiH3orjwx7i6TjZjSri2fM+yLuwy7VoF+lvrs6H1BNfdl5G2mJLXInuxxG
VzecMxULkSzbT3y0djnW/c2y1bDtUY02f1wr3xfOdwHmEGCYtY3V2O8WVLGXn6bj8+TIoCEqJ+J8
5zpFqE3m1ikSvxCXMh0eWjR+YGGJuA7WZvWN3rrT2IF93MAZ5HFGAqysq62UZCQkzMbC82uz3RiQ
krP4yWN5M/MU4audijRx+dri3iKUnj9S+hQZAYsQUUIAzVA9Y1btDxy3XNW2NoHKS8+lsp5y5HIX
vbs0vLkJu1yw+IPqrmE8P8B6hmvXRlR1gYO4E58lTh8HpwrgDwZJ/aA4T0adBEnX7xdXg/v+gdB3
ZFvXtJVPyIIHHCru7eBTIPtmgjcFz1Wpb+aEi1BXiY3j/Bu719Gi6UQ7ecrssIGE1sR/UsuDOZmO
ePP4mcvsQ80DI68CGYtwVfNr5d0IeJ9W5l7wIty65XwypHLVLT3xa0PlJf71LrhTGomiC1T54jRY
f6MBXLR9VC7vNl/d1QvfLdcAHXmkrtAub9GgEseKW+pUnZ8jPDUO5r7hnakyPiqjsUMszhyLUNcf
mh7JReNYztkVWaFNrWsInsntxIjZENYaVoX6pMXDQZs6pnusZ8+/fWUevTL2m87zbePBQUkrVQCf
kvZg6SSSKnus3M84J7t4z4z5pwaHzl4GnfOmZuVHzRJP4Ip4X+Z1HTQ2C1D2RnRJpEEd9aZ8V4j5
sdAbn/Dt95OxcROG6t1l8she+plm0ZespWXmcW6/h5RU0hg+Ov3p9D3n1rvdvrTcEMW7ZfhHNUc2
Pa7x1L+WOT+iBzmVxArf2pdqGfaFGnYqcr36LpuQtp7wtSrcIG1T/uy9U01v7TpsFcVa/X6uIrfA
A7xLP5ycEQEhUU9cv02Uw5K5fjeKEMHbsMzV0GZC7j01grnM4JEJ3goSb+kiVja5zIYy+JnzbtZG
Ev5Lw9/XsKCCcDZSYTm/ZIZUyaKf+auP+0znmU2cn2uDLd1Rvcd+o/K+gBa/E4JTb9kbW0F7t7xC
5gvnAvff4ieuq6OiAeJPj8vwLbzlna+gVPlN7fuwJz6mcR+odhGUqb1TXXnT4u00LEd9sX27I8Qp
4+vYPxhldhXISGcEcRzeDWTw6gcv//PqRx2h/rx0oqVJAU/fh4ExFMG6ap76eKp9uTiHoeTPmKPK
a25jxurU4gSODtkPA53B5l155j+7+zGnP8SLz6NxU217n6wIto2Wr8xfHlznNS55Rf1jDGN4rV3k
9xs7bGtt38prM6OQ2nVR4cw7UVkRB3ivxAv10oPeu5sun4+QqwJ7vGsOb42OvdQi3VTjcJuma6rj
y2yZoay9sOo4hAMlK/xeFxjb8ipmLQ0u8ycnn8M2uwFgb3rF8g2+2OAKf+1Pcm59Q/03zWfWMA6y
ehHGe2sqftdhoLdWR6cmjJdi283qrXCv1X0W2FCsTV2Y9N4htndxCeQykNCmP4tpSJkm+3V0NuaU
Xu7l4ey96LRHXW0hKN68xrGMGvdt4fvJaQ1MHbc5XeFlP6psNteD7o93eDYv9p66hNIaorYpLqVz
LYWxKdhbzar8yfBQ6o7bUHYorDYf1fyxFI0/Dr+uN1Jvdn4WP5sE7dQUgUiSQExGuExL4KRvWLtE
RX2zhLFdOnzmhk9jfmy1x3XqEe5o9q48qTlJJV0Qdxc7I/U+psrZzm4f1AZxa0A7oO5Y7/mIJ+yk
SuWsdBbBr/iz13czpecllrhDctJF9zzrTbhAkdacd2MyInsRGyW5xtz7jAopmyjxIAsGotrpesYs
SQ2cdYigMfte+1PinGFXFvLo7h4GezRitSqqzdS4pMBUOQrTJJusUYEo/TILuANaEyD9HU7wnrT4
NCC62ybGs7D4qZS1C+KlCvoM9rIGrB8XLMdgB0X8YNV6Y8X4celMK/oxgGLrq2q3Vd15q847CPcb
RJ63jAlCCopAKbtNr1JSKkmUtk9p3h87dQWez4+mdlvMKXRm85okz9MQ+/Gih1Nevsm6R7rqOA1y
W6tTwPohZQ2GWHVJ2jeeJWpksVXuB7c6NdC7OcoMDa9yMX6S/ElLvP1qfeTTNRZ2MM46m60p4ulv
rgIdHG6/2pVPk60BmF7n+CnW82gaBl8tPoSBSF/rRW1y1e35LVaNq8PJdcYWa/i7ELP6s/a0ECrl
mbC2a0FEdf9apAQSc0JkH4zPzHyNv7FzKu6EGnX2cBbNCoO8CT3lIjA6mRxsd1PEJKaLJfugl8s2
ZbVyxVxVKacgq1/tfj56YCD2HMwLajFekFc4ceDOkn6OGtLX6XUe9AiJZDTCreOg/FrTxazuNHzF
N8b9lOTBuv4IlYhaPkhx5YhEQiJK6ObbqZnCSpo7Q2lCI6NqQeXOayRx3tmNwHmK+jchSNKqj0t1
XklvpnXDuYn08WPmBi7gGEWtCqd9DCeiSS3iR026Wyfzzkv2Ya2YmzDSqbjlpWqe1MXs/a540sfp
MDnSN2M1ShXjKRXZ4d741E2+0dvnchweWMuE2X9SR6ohTr+irBT/AEOuFzFZi1adFQV2G9TtOM9h
rcuPuvGCKjH9vOJHydPbtNb+KBOMXLdZ6UIIaj6sBJU7Wby6NJeOa39bqflb6vZBz/4lfJU5UUm0
37FxrKons3zXcy+022yT1O9VpdIQMCDopqsepw/IukVzTLvqMSmrejwaaiVIrefBbL/bSX/qneGr
cR7yjo+LroziVDt3Gd7WheUPpfStel8W3eOSTdtWfxDdF63BcZy5Fim083pFpjOXwZifLXUIVt68
JQWMM8p6SymZVnEl2/FdtNzxxAs7vAsydTrhYn2s9DhUhBYtcU/nwlTLXC5eZSy+18HvGhrnOzOp
wRA0CDFADXsbUn3/YHY0rRm9m0jqY7JWkZ2a4boox0UhdbHIYK3LMcHAgQXSn3S+QcgnyLhhJfp9
y+J4m+0a23iRfedbnR4s7aaeWNH3mNqn1aUdXpaWAaXiUkvesrh/SOkEFgNp5vZHjMUGhaGdo2bH
xFFUfxq5EfdvW+baeVDuo9WGGe9SX+U8jtT2EOEKjZWOOH6wDHoWmEKRYui7RVR+0nzztdIl93Vv
6nZVy72Z6OE04S/IFJUPdau09M4DLL4VsT1lo2F30ZsoyYtLZVvbPFnx0+j2dYOdsjacZ7346KxT
Nchw9R6zvHyxvPSfvjYHQ0vfVjF/E2l/jY6HkcW6ZxnkVxHoIAxPa/HhERurhm5hyG3Wgwon4Oiy
fJOEs/1p0wWtuebHnrO5xwfEVj4xdn4bpKRLtF4y4Qau9qSTAeT8Ohj7LlHYvCr8QlfPIiUf8iMP
RN2iKiLTZsnE7t9USJ5q97HgnjFo4jzQWTcwgGUnLl3/nQlqWH3TVui2jNb7bF3sipDcaWFlZ8Ey
I4q82o9e9i6yeuuyoWup7TaRyIjGtySxg2X5SBK2lTHN7dzXubGPyA0S2EZsUmpaCixTEl/DBFBJ
WuwBd71aXlLH2U4E/8WwwtQ6J5QbtbKUoTqrp3qQB42krWhv+ZjuHLE+YIe0nRS4o40d9VMTGXKi
REHsuYEQQgqd6dlkXIalSEKW0jYoGvky/TL1JEi1o97j6SuOU3zPQx8qwIGeZM+9YV/cVEyB7dR+
4dYN+Ez9s+bjn40zgT02l1IWVyBn5zGzmBVPIxNdJwLpOdBd0jkxW67r5Vi5+Q76jz96DrnM3jqx
R9dDpeMZe6XGbSCxN6OS7q0CjKfNgjTPN/0qqAram0zcJsz4v35RYoY4KJQUyS6ho7Sy5qVVqeVA
q4we+5Exl7ch+erdamuRcX1TBaZoPxZjYBre+mimBmVnh8Ar331rueBx9O1e+73QdJjOWcruWbdX
O4zX+RdlpMhJXz2zCkYY/Oh2osiCVocynebF3eTxr6j0670SMvSbSemSLe8djauDsJeJEODkDVE1
qeTLBsOcFq3FxT7rRumvKjBeM4RJZz5prduASMx75BbCzl2Omh5LX2URNk4uDdQEJ5l9PVa+pc2X
6+wXHVgF/Iyi0gsQZr7YfX8W6segLoGNbjpVTnW/4L3ru30euUz0RYynU1Ion1q2L6zBn7UL41u/
R/poyrjjar1p3Jj/zPBuUn3pPSSzEahiP0/i2ilIwBfPzthgOzLtisLdueMHNwGoqQvJTSS2P4bp
eHjgat5P0b3yslhCA1H5D04isQ/ZHtOAs6fv9bQ8ZctDVWNWf9fQAJ7RsQykddcL9wzK7qelcxmA
teSPKJvnbPzoZHY07PP9dqxaNlNFX1Zdj1qikrGUu76WuwUzDKWxd7aYnchR4sc021VZH7jeDPDT
GhvJb17U4c1o0s+cVG/rmW9VOos2zeSXtMmJrACZto3z3BhLmLpL0BHW6nHxO3XZ2mBO5XZVT5b9
2Uonymho2IYmZY/1l5l9CW0OdPdgrAPsCcTP6mUTd6epLUmz7Ia72sZTa6qsV815NW07ai38dLQn
kOcAR4PeGAPJuqKFCc7cW74+xGePns+BdGESeOv10E4fvMt6GCPO6s9i3o13RwKaKIIMk7FMFMdK
ZDiVJPt2VY7VKLftOESptoZjWu7NxAwqsISF/kab2PxbORSltZvLfzEhAqAuxBfMh6u6bVMltPlB
VAKRNxzHpHvk0QdVPIjlo8fMp6l25YwbFL/P0OSzHb/E4+pPaNhZI1Y1etjliCLZFFCSZFtjIawC
t8Q48bGGZqTfmsstajMKwdGvaM47tYh6/dKhFuDcilqlETGjNj6N07MOuzNLQ7dNN+uqHyYVQ6Ma
pHk0AiIbZqVHy/mBq3WVOnY83Uk2O3PoIQEl/pi99NXBWFgT1MxdnGn7/6CumVatf54MN1JEW4aZ
kh8nYZ24VeAqm0LDpA25ZiYrrA/xCyjoXpUODs5bScpY5/PsFXtwFFaJjCLwio+1+JfT9wz6KU2v
hknnKB+92eTTZSH4QCQLkrno/RLsD1bORim+zQJYDeRnEjeEo4H05iCzpgizEn+qvzGuY+NZ7Edg
1IajpJuPayVOyvqkSwBpfaj9XMFjiyJh0q1NF2eRZXwht3xWRRz1vTjJ5GIK3HvKq1PN4VzxQ/CW
By+JlOQW2yjkQQOO17+Z/zK2kz8tBknIoN41L0oR41P0atn942Bs11F5BXkPU5pOLMN69z1jIdaa
s/MSu5jkmM/22jyjJcHZl36r09o3iGA38GPn+1QEGMHjOUHI1Pmfba5bbWHmoMH0Sqq9LWSk1E8l
WByb/9csIfwmRMlRqjC0qm2WGcSufDNkIzwkg4XZMTDA9SqLddX8oQHnWzEp8Ew6MHX4SdQ6yoq/
NtuvWsVC5+f/0UqeaOtmc5izr57isNWTshFvCNx5OjiIZnuU4Qt6fpaqAKttS0CTXIqgmOejOb+y
mxOmdn40CuiiVR84mb1V+yQylHUjGRv0qGvbVBJ0MQ2d8zRvlVkl5q+st8UyzDMwaoTCOHWzx5tP
euDcKgP+yQExh+c8WQYALTfS3OpvdamENbu+eUazwwUN75h301VoijpE1uilCnmYFlIBwH6mnO17
vnFnfJzcQ0K6NMv5Mhr9y2TvR7xfSjxuVhs0oqjE5yQEcOscppW5q83pZTDvnns0HY3VRuP6Za6g
OUpysbrmKGw3XBlaT+I3rV7nrNuMOTXe8gdV5VCWb3ZbHNA0COKGAmXYJdQn3YDXnHWxlPazEDX5
UZqEDuoEtXhRbXnwZufZtuJIMnruPQSFO5yS6sb6sKb4UxXAIxK700FJQ9XKrmaS7NGVd/1iyv8h
l/ediOXU5bXtp1J9Vwwz0h0M3uLsYUHPJAatUZLEV9LGZ1cYAbF6g2nhT7nWz56OKFzxDmAeIgf6
IIQ5bkRKU8Nnw2TKiE10Jfo3rSpOTr3uRsu9GurBHN5VDldqLcIXtFHMVtAEnFhXZiBV6w9mbeyK
Wjl6zkuXm2ccr0NSrlCMQBl+0y73hfFhmMzNjE3uwuETuImJZ2NQ/B6AsGS9wjktxNF6NWEHvsyk
5jJ71anQkrGnGvt3R0/uYDn+VEHcfaqVGlbLq4H1lrpOnm/kbqB3eJQrGRaczdblFlSZcsoE4K24
LzVqABIFHON2DTxxcc06TCYRYOHHUOjdcbODrc0+ajUbRB//Q48Ya1VIqabOdVQfiwEIRI5+qXSR
MdJDQw4pTejuVoLO5U3BDT6Nfxr+hXsG9aLJMWfUoSvBCNesv1hoy09LEUzSCqbp1UvzTZ7r2yn1
fNR2/FovQhUIwm3IDqlxqOerDbdrdth/Nb0TLTgv/ZJoLl4ZDASa3YpTHKa1Z6fxDu4C2LvotE4A
prOTvxeLghhxH2K2fUy9N5xYwAQRIzIng3Cq1P+y+l+FdEiMo924yJ0+qQH9T7hmFt97JnDKHQvp
vuzHsK4fVs85ViY2olb+T+kkcf3iemk4gAF42a0sjIMq8qvDUBPDo4f6XkSkImwKvj276GN+QUwo
wkRwa5hZMN8/pD7rl8oqNmqDSBfwdGYyB1jjXUI0KQ3w5HQjFWWDas7joMnjUGrnbEBV3sBypboY
1hyNDAMRRQB5v/buDPyi7nHUPqYyjQAiI1VpDh3Qth5fhJ2/9s0Z6utHkc6UrNpnMSI4AtkwfpvS
OGi15EdL3VNsTzcMK3eyZgu4LGn0CJ5letXi+tH1XIWihGX0TA9jzNxB+i/A5dfOe5jH/MUrrJNe
8yCKfWbZf4fNwe/kJaFZTn+ZkZ0spTgli3LR0i5Chf5xaqfoPgEd5yEokUMauVuJ9jqPtxmEcFz+
zOkORuALp86HjobsvqUirbfCTSN1zaK1lnjpsesh6m3cT3u7TU6l3RybDEe/etn2yMmJdQnNBj/K
Ph1Z3c8YXQpDrn6jJ0fM855BpWq88siKmZbu1SGLxmaYMFtnWh5Pj9aof+kK1SKGtsNcy6Bsnchk
STqyezAyZUJVoZzCIU0uOFaSrxhqBrB231SvvWWlZnA+kQ5x8/ZgM0XQUj0+9EuN02GN4kP73Joj
Ln2KhXyC2He6ep/dwPYVB6CHd08ARTTLZhllFdHmXK1M9deCIqHvQDaSTA3RvLzOOljNAkXAlqfO
VN8hNr06QAJ93VwThclthqwwqyLjLdXFr27Ol14k+NHZtD9pXr6TqfdVrl8hKr8Y91FqEisfenk3
mM/VB8NJI6lPZ+mhkSyLc9/T+jIyuC13p8hcDn/q6n6uZjozfx2mXTwDcNoeXUEPSFKIITKL/j21
x2vLIESIfmvifejH5UpbYGDe19dx4CrrGRgW24N4jyV87A/3CZushg+9atFw1kOcVy595cAEF+Bo
5ZSFssFCU7bts+vIW66kVynHqyGtq9Mn9P390S2NR9tZ0q9FAi7TzTCtolJDSjRaVXsrpvLXM+2d
sNyTOdontIWex3g+qNavzAsshJsjrnlpUBdih5PfUcK4Rrr57Q7uKmmKxvCIGm0Vo4Gv97o/SXox
0Kx33vZmVB0bXGw+dsw2ZGluVqfDwalg6LhgxpnJ0LSsZ41ZdQGXoYj1b9sUp+KuDYbQQ5SlaH3o
nfPDPDiYK/gHTB7CXlYBXfQhsx0rSrrpq2nHyLWUUAIbYJ15UBrGwA5U8NIuuSG5Tq+oQxk08Cl0
1L+y4O8TUj+UIAOqg6alx6yyVL6cpnnGpIGpame9NmtyVWcRMQrYl/HsYFdHM9HyZ0gredZS9U/H
OA9rKEidYm0+p1zdpEzOeqmfSngNZO9qm5Z44aTNirCke+dmdOl7XzJqdZAP9b3s21jRFsMZ8RxP
w6W1s5uMlyFUG9kEcrXMs52Xyh784FkdcDXsmzreefmk77XMfLzzzXONlbXJgu3h2duxW97MtoAA
MXzE+gdKH9t5zXdpj8j+HQoV69Yi95bSjOwV+wQBKysG/cN2aZ6TU9G6Z1w+L4Uc9qJcdgOQ7zwZ
e9tgq2OyEZtptw5nJtN/gDh8bRJRq5YHjXRjeLg0O+m/HGXU0YLBg9vzUZvo63AK3bBQAEeHIehs
nlrCYDzaEdbK4TJrjN/N0NJ7FNjGoFZwfFydhMKIKXYGSa/p8pPi3qRhBWgWh8NavY7MIfNpUiO7
VaKxBvrUcnOPJOu+KLs3hu6h0047BGH2bfa1xtMem65vc3Cuwljf1mF9GRvosCDGveZuEFZ5d3Rs
hmINDr76O4NemAIQqIzl45KqRy2197MU27ZgG30m4RNauDP7zk1B9nExaZZrZrAwMVTKHncmApv1
5kDYofqgFFc3phkf85bnR77ZWtIodbBEauHSp/NF1Bb9pGsfBqlsVwsRMJlEg9UFLeCfBUaJkWeU
ly2Ee1iCaAjU5RompkXlI6llk40in5yyeDIMLFwQlk/wNLRH69tRtEir3K2tFEch+8gGsmuKOlxA
n+fEgM1lwQlxA6+cd3ZiYqFknnSzjWZFP1TuFCwMf/Ax85ehge/BNibxaqQ8HrISW8aGCT/8Op5P
OLTFssTNdolMp2eUrYTczyuEL+4FSK1At3nk7NPK7ZDP3QxyumicRot8lPRDMKvJue28S6zpEMLM
FNrLcJZC38KdetBXbJwqUCUF4mbFR+dFlJ524Z8I/hZkIAG6cBsTNfImfTPYzAhq/i4IAm0eAOFg
Sjz+97umZfAhyGBPittyonzFc0aAK7ZOPcMojy+m9N7yxTtiFgRANvU7e7iPN//SbMFefNw1Dg6e
ckYrx3LCqpluStki4AMEPC71jVr3YSj1eVN69dZK7d9CpLgYT184D+3WdQy1llDltpe4ApHI6SFC
x2MknJAGGIIQpVBPgebSraT57jR2zW5qk2/MUIFjytc8UU8pXj1zZjKR286SdfRlcb5He9cKZvX2
rnJQoMOpVNP2zM5LmFYny1gptcAFZ4XkNWVPS7xx8VnVvKhbHsb0NoO+G+3mjrNYHRkY0KA9yriK
RPVrtmNoUFCySbpNxXausiAmitvtrvZeoHo/E56C+/BES+fT7Hm78l7aNGmotzuRl/u4U9FxaxEF
Khjcl6AlrCkrLCaw6JeaVwYZDIteS+0z9vKdwb7NlLzl5sYarEMx4F3/XYsrRskbp9w2ZRo0ZYYY
XL5Ryua85GW4OFtLH300Z2hGiTTjQ8ri0PBWAp26v12OgcG/ovrskvyKS/y66MGMTRUuI26786zJ
r/FdFfNeDmnUC/xz6/xYaXvHfVvla9+uYZZeO22/FIe6SEOoPxxwMeuEoSRQu0PrwTUgfejJX2fz
3rV6M5WvPbADh8lKNv0UA87s6+UhrbEcuc9SShihgrG082VYSHl9MxCxV8S6sKDl6zQ5gBZd1trX
oZ6DXy3ngns25WezjkMTVqljhy7aV60HiwbSiScbk55HCTG1jlxk+QrolobmG+t7VnhBDzsNFakR
6lfPqVp/qpQJWHctwQys7p/eP3XZTq0zP65OgmyQ16ufGi9KfVMIY6nOyKTUNjPO2bXLL+wzGCUp
w3PKxXv7krzdo8KE/yKCV8GdTpR450yKMGb8Wyj/GrUHVf+oKKt5sJqUeWeCru/uqgFOkzt1Bq0d
oSt7y9wS71sNM3IR9sY3Gk+GBwtM7PKYBwMvk+mxcZ877VJ0IqhbTKu3hf21avDInu5v0BH8JMuD
QMtN6jsJiNs5xxpkYqW1UgCfyvUs8xkHcyTqKSB0Lb7zFqmcv4RzyYCcUuyqWfEljb7X7sWeP7rk
mhs3zXzVs70wehYNe3+kldG8eUv22eiQZNKL4w4Xqzq2FVVBvChXoZtnZyzhAd76DNvfmtumnyZt
3TIc1ZeYRgSMlGmh1K/3hwA2ZG8iBLX3W4PyTnyb6c2CMJALClisLQd9k3dZ0Bh376ugyXkU2ok1
zzZFpdbB7Pzo9dOg8wDZXyZjgLEXuwV+HsKu2eqg67mDWnd9FpkTNOpv2n/zVGI5d9MN0AMvCPF+
R4yt7KOAjdUYRy8dTvdhtGLW0cpq2zrvuc1DirM3/6qY+FUtzDT5gonuo6INzBpV/I/Lh6L/HFQy
yEyQz0OnzxQA7WJvtmCMs0FIt4pPrtllKt+WO2HA2LQQONAqM2Mz0ljqi2eGT27UgGFmZvs8e0a0
KMqfwneqrRjY760VVzu5jC1D7+EZX2m1u3QI2MkVJIpmpNymXupr3cv9W3XL61Abz2nj+IVnbJIF
OiIoMU7OQTJ0vrnuO6y3FpPhXM5WEecfvdVuJrIrWK1vRzqccvxsOcRx99aD6fHBy/6iUwOO9ben
YGgNrSaGuynEoSEtpObDbET1Qj0ybFygvWxqEGRjZg1pbYTiyPajOVCPWIRMZ9+X6aFcHhud9wuP
Vb7M+Fkn+Xjku/UQzeBenArly069zeR9jendvesNPjZ2dJAy0vghtld2P+MQvULPAva2rHAAAHPg
7abTNc/6B1U8rtmNbNLmDyRfmGgnb8YdG6m/yYR1RCFbwNLYdv1PN43HgbigmszV0kcF1lWFQQkM
0HIawIMgN/duGDtD4MV00sOwmxbFN8vqNGS73KUJqw0GAAhDDCZ+jQ3jgfIto3727KduiQ9cgNoS
e7RgCXHKNoY+lZ1HczN0DyJ7L+RTWUjairsu8qZD8xPaT1W8pBZHYtp2FUDWT1G9z/1nPnwwyQuR
iNx043vGk8n0OYNY6yUbFzTNMOzASETgxCznS2AxIs3/SDuPJbeRrVu/y50jAt4M7oQgCbpSWUml
miAkVQveezz9/6HaiELxEB3qyZn0USUTmbnt2muF6l0b3nSCsu4yNIHDnVH+kGLtMMT43mTXgT33
7sbsU513G1G6LbhslFDWvbIVsidM+MBXl014WsvdMMRbPz2hQ2DLrmeb4gkC0NWobMmgV0bNUUXr
yKLyGK2C/k7rzLWIyniRbnNPX1FuIRK3KwUZZsLOxhpsSxhsCevMVFYs3/W9vyujTxZBrsigJYFc
m6As5kG8CFNu2DOUJou7qijs1r+ru28AJzdB3dJkMLeoVqwnQIVWbwPztqC4LoTpa1JWuxE9bdcl
XsxOKmUYUdo2oLQC495oHb5uXlIhYAS4+C4FPzyJVyt/jb1bpWPg6WHIe5peDBxpX/Fqmbil4jrE
TgZhbQX+AfZKO9FHx1A/l8nnbngGDrCqlRI2zYjf/Nz7j6N7VMpPQ3AHJpZ/PMou9xDLCyQnvRfB
UQvfTY8bTZ4n8Y016yFKHsPCadPBnjpEWII8OsXDJ/6Kkrq3CuPAdfwQGcUaM0bAYRfJo4D2W5sS
DVKxdRnApfCuxuoxzE4cPEEBWWFFhhcQXf3lbNXi2AkOhDsMeoMlIjpIwdo+48WBIkpkLSXIVhU3
Qsso2SFoc/CLPQ4sKYHoKi9aHH+JdWVVCI4KB6ZsiJvRlADJo7itOy3o7KoPbWFIyISp0barKDyJ
8GX6J6Js19pbbnxSRh6JM3iGjWMzjOeGVKcWOltRFUob7cpEeAGh+8hU7KAdNpr1ua32mX/QLX6x
4ugugwOgVdL+rsidLr3XaPiaLYob4Yemmhp7J4Us2BSIRyP9TtEqwtrMbpJbjb52x2TMSGpvMqsQ
tvA3WebRzaOd3OJZU1stFaKkj/Q6N+TraynXHKlMwd9+7WhQCipV7+FT6X3JBNEZ9C9CbK4s0ToO
Ei3k0YHQEyLinPCn2FeRsEdklThMVniAwL9UPb6X3S3dlGMpubYgcw9C+a7UvA/dCGOl9iW1VDof
TLEy9h51d6biCO23cJBOkk9RsrxRrfITfPExZmIv5OK+15NNwEb8MEKj6r4BDilDG++5T6n1hxVZ
U+cubF5G76Gq+49qn68w0SE3SBaHvTcp2g5HfN3JkKztIG1UNfmGE20retP+R8oCHGLpWMN9HAur
SEvtUZDsCnln5Ouxd76tCjTyaUNJytbwP0yGPDBUqkkZfnNYwY+wEQpKO3A8Jh4oSvWGFKrKyaOZ
Bo6Du6acTpBOErUWu6AOXVbwhsKohYHUiFPH4WYQuz3BsFtU60AnrtSbG73GdcogibIO0ENJodfl
2vpHzmiqB9Te4Bh0KJicRRVpRRgmlQ2/vt4QmKxS8D8+9dBOpDEnQYtKzOINr4Mm26ml4f3KTRnC
dEjnyq+mvkA/4bGJs6o1I3G04V4YLrg1vWTtY3+MpKf+ruz7bIM7ibRPuqvalf8BiBWYyQfDhImu
Ji7FNg+5I1nJSgL55/svtb5TVH1L02bjSWurPeGPmSTgYwg0KNQHeGQL6YmejVDc6mW+NpUJZG8c
zEogbmpt33hoiSUKE8wgC/Q0bYmfCutJh+9uShFK4uAWZwdARHLTnT/iWAlucskFVmDpOw/bOkR3
XobYEowHdTWsKmNYNeJntSAjoURPNYLhiay0wKsQHzMzIJXeYeRcY0tdle1HKZh6aYzhW7vQgwUP
SJ6MHYY5Ahlb+tYaTVvSckE7BqKyogME6wgBzhNHbupOBOhIAvqfuyhXykwpyum6b3g6FiYZHFZV
ZKvc+yJK+0jlUDN1M/0/JCBUncT99558+ZQZrd3BUBaEzGfQSuwmjQ2HwY61AL2Q2L5VTIpcuQ+U
eCsaFJ+wcMRSEhLKnfHVHCtHjr7UgtOo+Sa0ok0efepEA4zeXkkAjCjcUtq66a4ZpoqMDzvTtitM
m4TJNgxlUyreLlHvKoAmJp0WYCQKhV0BWJU10AWiElaX/Q8psm4jyH91bGWq7LN6OE0oqgpgyyiS
rbPRkgLrFJ6nVL75HXdd+FxJiLwHe6MXniD4v9XCT52rPnC8J10adyG0HwN2yRhFx6s/1uQsgG4z
wj/mayL8epRsC9PBH+yQ3SOfAehjvXC0sPauip4mmWw+CjUVxeGTm71MKUHQ8rPDF0X3V2JVbsu2
Psm8uLh06e/sFL2jgIC2gcbxiOB1IkCHgf9HI+YHxrsiiYsIaTRtWgALcO+SFEwtLsiP3nLSNPxs
loRwgArC0UMUmhJmzqSSYUsZQ8XyTlWfTDAlzXCcfBVWypI8TPj3hClxTSFu8na11a+mAJd4eGwY
7Eqw9Pf9NJrGrSuILcTyNsr0PWAUs4OHbLAYfvlaBOZ6KKJ10L2IUWbDbbI3ZSccg1sdcVs93Jo0
tY16R9kXbhBsJz4r8zQ7CUp75B7rtXoa5QTglol9pDgiADZpNx0JTBI1/MTAicfHwQJBTv7fUJz0
Al7NuCmIzIMceEZ/a/HxfAm0lyY7U0Cbjwk4n93AYCbCfjbfryq+qamyisZwremfvEJmHTqkxWPX
QnHh9gBo0rWi+BuUCohvYsQLkVbnX2ThBBBnKKRmPEDXV/0gwsoc2XjhmyFV16ZUbn31e1ZGW7mU
hS2KBd7BwxoweteA4DCQgFDA2ZV4kFCJbsVIehiC5DaQixuXvkhZeZBnS58HooCkU48qXShZ7mQw
NlOTuHyQmP5wEaSFJ+aG0IPLQxWqE8YdnRbyhuRZslwH6IxT5szmCFHxlTZoAxFLX52C9JNJjw9M
GRoZX/OSbmikUQIcV4lIFhIDB20l/7kK+60q3tV1taplb98i2ehTd3Dbne8D0wIXmUh0UGXaqj9i
gXjZOyHKtRbbT2n1qST4Dv7ow3avU+GMkGSX5WOm8RWTU5B/YxJ9Z2VPqqR9EuVdPtx0+n1OHm5Q
2AnDXeOTvZfI3Hokv+rTYPU0QPR7Yuy+yG6EVF5nCJl0AGkYjnQU8dSbj38myCOIwCzPjlqabkqR
oQDLSZphbboHkXvi6wdxPGLfvPLVKuqjDJ5QyfJvJr3qFqdeU+fPQ2Ov0OQbvDvAJZ72yRJjWleG
ixPJtkrT2HnymY/ZMklhIUxvwQKeiIjAc6l7Ytb6vu2iHTJWO8v67PKsB8ECcVPc8CQzt7RN6iPD
R3EgkEH6pdX8kyJJ5LDZY+cSJk+vQ/E2VY7n0ZJTzihWLa0TciW5ITujqGaMN036FWXvPenF2uWm
KZq6hTzfXEvAMwfq5zJAIH0X1ZSFe+tFKnZqlN83Sn7vNse2fzSt6hU4hQL7RCIpX4oQuFcbMSAa
ZMO6yc29ZNL7GSmSm5F+m8bCh1rxW9sY8ilrlfdkWA8S4ITJsE3xKf5TVJ6CSjv42b4XcFXwxDD+
6e4txby1SvMD6LiDBjkoZ0bVFphTpD/rICOh3NMOipjfpSDkJzfWMXBbhs1O5rFpuiP1gqPhseoP
XvVqgmByS2ccdyITD4W4zQpwGaGdMDLBpQlBtmX0L2G73oSVtaOBeCL6pNIOoxiAJ6SUE5M0BZ+b
iw5OOy3kg4SSs6v2f1acBwmjYuxbAPOBMQFg8FPT1MiuBAZOtX4ThT29ZEokQPhMN8NEUIjvvgX9
9Kvi17Hoj4GOng/IsZC5NMWXDoZVYhW2TXJqqJq0IXOejAIJFW0wqTx4GcE22K4pq5Il8i4ARmF4
bzKvFgA5Y2pQ7hg/lPryj2IQEjv3SiADUrnKi/C2dcNHzTeoRJBFBPQ0KOmH7jpsYS8T8gC0dSCd
Ar3amILJDJT4qU1i7ot7J0xlBFEEUCN5B1iAvuZJaWL68gcfXYeVJps/5CDubbjwKXAxbrJqehNS
e8G966PqBzizD7HMzIQ8lb07NeKmgXyVzY2Xdje5FO17yd3pIFvH7KOZGXZV7ia4VyvgcrPscz4I
O1EMKUQa5a5NqfnHgXWUqCGF8QSHRqpgNZYmcEdXYcZAiQaqid4t6PZTMxIgJu6htbznwmQXQZcd
DH9CVOrmH2JpeBtZaiI7CkArVAWxgA1snY4tdP09hSwNwOcD1YwRLwpIwYPrCIQYugHGQC9AJW2g
pFBhQksqd/SVb6OWGTr+PlMZArN1ySvok71YOWLbUazf6VFyh+kuwQ3IjMb1pXo7JtHdKBhOWx0s
YIti1pxEcdyYak023tyYQ/PFHZWV4g2fARbFaz2FyJMaVyIyCeXmxyKg91pGd2TDFk0kCWYl/v0T
dXTOxQ5K8XMbNHtF2eoj2RV8YdroVC28eR0IXQZ4Y8bqYqt/DYf7VvleY4tI3j3aY2Mp4q++p9PD
8aWTV/gkjPcTrKWMnUBUV0XL/BwtWf4leYwSCAy6RLuiD48ZT0HwHmVLPfRBSiPRB0Cqf44b8WCk
qOyAKTd+xCrgVMQB5erOqDOyZfjLGW8lATWG+iQFrzQOojh7yOrnJKbCLlBVDhlSM7lDdN4xvY2u
2G50mgqpgAg2VO4U/Yui/qiB96NikOavDGefhMrJyTCwc353SIPb0ByIuHZaXB/i/KPm3/TRc5YJ
jAeC0HoAvwDh3yoSensEYQf8tnho5HbvddG6r1FHONBvR4lBYagdP8Goa33TUdsuNXIE5cXSiy+S
FwMo/dAyEObCot1YHwDI7sN23Htg9zqvu/F66gTZigD8daheLeOWzvHHAsiGmv4Io2w7alyeRKCf
oOfSLm6nwT29Abg6WnZmDEcr1BxdagemC4C5FlkBalP2diUuBZyRRMIDvE5jEK8Xu3VpAXlSO21v
DNa9W423lhquQ5i4CiZyG9P8gyz6tS0zsJxdfDcwIjoFUA1mmaSYRpL8Udf7GzK6NK727oSB1CzD
pFwKiLwrv46qiDfo0m8y9Scpyat1KqSblMbFaBBnuEMHqPcmoCkYZ98atzoCNjqZ3KIozGlf32oN
jK1VeIzUGuLsm1xPoY3tP0XTjOYwAkUoHzXB/RwEyVGvTXVTRm4NXmxXGsptXJWnYWrulzC3MbER
518idLgb9TbVmk0RVR9rz3eCrN0yLSTrwQ/6fXh1ChexrB2lOkjBOwjHQC3hFUg+4fhGL/uhuSqq
JYl7E3rV17onctC1LxPvAX33ABdTnwarOVBHcWOmp4ySwetGeypgruuaXSInn/yRpkfSEpommkc2
qk65ct3cGc1TVbTleqiIkcqBQctasAVqwnn+UGvfokx9ErPcEaJoI6JChRYb6KqYWKMAYmkAh8+i
+Es+6g0sBBTnzfTzmE8PGFIPqjTQJ9xFFuN70Q9R8Z5SRdhdp+CR3tOmWKJkKhyvKk/qNDNWnDIO
W98S4YeqNmBR95Xt7pUb7cA02m6J/XJiYGFq28vS/ev//3+o7KGLdr7UjBYn6ZU4s9KKqJ0YtSKN
iugsE24u0O+8Z6Dh9xoId6iEjia10F/Zd3yjAMaQQ5Y8pvJ2oNymGoyGpYK6VWVy0dJ/9F1mpNsm
XmLAfc9cwspojok6DCnaOzlaw2ubMSoJuMXDpH4tg1izBUr/axQMV4rNwCDOYon3Zvpq8696vuiM
EK0WhEquy6Zw6u24VW2atN/qFWj+Q3oAJ/5w/bpcOsLzxWYcUSpDUV2KAowzVveCS0E6AnzQqAu0
XtLER3RlT/qMo9VKorx1hZqK7FbZUn44uGv3qdxM0q/GXXqzyLe18A3nFKlx7BVJJnFlwn2wo3Xn
bSybIvia6ktup3a28OgufUXExgxIBSkgvFNiUujeS5EEFSPRxaoBMijQNJNBEF8/LOnSts7XmdOI
FUgNZg1zmuHe2wXFlnxvLe4NR6ali8zr0md8L+/BAz9fb+LFOqMt8zu5LZVoLBz3hcHlHUnOWt37
W+9G3cTr+rNPJxd6IgpOdnICBgqJcSlv+2wbLpAjvWf6+vV3zJ7EkNHzkwpmuyY9pvFBxxr33mMh
PF//vpee+/l2Z48hT6gEWDn0ZVn3ccohVMpU/2mFuVB47TGbpRLQkv/4eyE5+JG2vb7CG5vS/Kmd
bWIuE552ElAXC1GIWI5DW0yjm6CCe0WJ/igTvJQsM84pG2BxW22T565dAlenq6S/VBz2yjDJft2s
Ih8en72ipjID3SuaUZRp/H4du6m8UXtesNHTnkv7b8yRQnaUUCk3LcpsShAcq7ILqQbB3Xd9axet
yPnWpudxdh25jW2dSAOWcQ1nDAYZtAuntNJXzQnSilt5gXXzTcjy2reczNrZgj1gSpCOWMfOlrb6
V/El3guriY9csGsa1mgdM7NV28OxWjKYl7z4+Vanq3q2cppbAcIKtC+mlfs9U5d48Ww/3nQ7a8F4
Ldx6azJuZ0tZaVybTYpRAfkPCvq7EFj76we3tMLMbJVI87hMZHDrC8qOhuM3T9cXWLC/c8pSf9By
nfbR1IFyPM9YxWC43Wzh7V62vjBgWgbBiAU11exDUfhKNY1Y9c2pjCdzT1en3KjMdNqlE9tSsxQK
XLR7ZyvObkFQSWpdq5NggqNsK/1LhSMzT6g6bUzzQW2g/KQmsYmdUFt6ahfv39nKs0vRorARDQn3
j0B48+f900/a4bfv39lSs9sRDBTcyoD7p46MR0XbAiD99etx8f6drTBzY6LQeW09DB6jbDBWmHuT
5tF/W2HmoEIBmai6x677+rhNwcII3MLrS0hTjPTOGJ3tYuadWj9pI03nO9GkGBihjSrUyyhdlxmk
VSaMbRbJ/jGT44WF35Nf4nx/rjuP3fKoM3IhI5Zyc2UreuEfluLabaPQHBLuAzf+j99yHrvlOCUt
G9gnoBO9c0xziSL9orU425D86zvOklGuLAkPWYYvpr8TdLbjvl4/rYWXq89sRVfkjSDD6uBU6bEx
pVVGC6ZzxxXEI9cXWrjb+sxE0Lit81rma+lGvhsK0S4L5fH6EtPlvXLx9JktQCtPgmaPLMhUn8e4
vNOiGzBIY1TT3ae4KC34o6XjmdmDVEIuyWsxPRp19jx69P17tVry7Av2TZ+ZhLLMKs9XuAPiIdgB
5PU2eftarLu1eoJpkxbE9U+4dB1m9kEOwjz2pjQrow1mGQWp5AuDzSXzudcXupj+n7/WmZVI+7jU
/F8Dh+HWcv6N4V7YlDFL6mRZys2iJjvIGv1D3YYbN53aBG0MxZ/bPV/f2MKtMGZFAHcMBHFIeVBj
+6iYL6a7DZaWuBxf6qqOALcOB+y80NANRlmEaLKSpUJ1AL4ZgmZj+BbYk5jVlOyPxZIS1OW39XPJ
mS1S+n7MhgH2c1Ett1ZV36hetvHUfqO7KQUHMK6rwsg/Xf+Wlw/u56Iz46S2PigddCkcCdkuEAA+
heScExujzF24+P/Da5kiPPKKpsvm7D6qUhC47UDDlu77Opb0TVeMB1U2Xhoq3fAq0zAuxVMi6EdV
+XZ9m5ffAo1g1dJFFZGr2doxPfyx9SHmpxhNEDOVwobbYv+7pTD951JvWdlZEN1kqaR7Gfak1cxN
rFpblxq1VPf7/7alNyX5s3UG6NitUae69zMv+LfP+398PpNtUX3T1XlUXaEvURs5nbpf13KpJC7l
OxdfN6o2fy81s49IF4+JXDARZDU59FWWY7TKZ6l7Wvh608WeeTJZR40PgXj+l/Llr57fT73eLcc3
7nxGhf27SZqI+bf1uIFUJFrD0LIgB3npG56vOL8XdabRtunagAg+h3lxi9TgdlKiSKgA/44Yn/XL
ajMjWQVZ04vT/ibGd0G1QdPa+gkCabsUbXHFqMjS/i4Eh7+sOLNf9VArVmDB1DfJWrWv7tdJKEy2
WNlDM4Y6ac80yD63vXVyXDjMCy78l6VnVizs0iEYJ6HSP183yK3jv33di8c4i7JqQc/FqMGSlOu/
0/E/n10KA/v1fS190Vm0FXSJ1PUYEyeRX/zwpZGeDRWIVQvWTVoKFhbew1zFNnRNN+pBsXA7O2KS
zaQlAQP239Vt/9AsEY5fSqJl3YAOWVbRr0Z/4dcnmLbozUcD21Mdb4eQuZ3YnXWgj7dJtrEjuAsG
84Jh+WW52cGBD20HHFBAa/MZ7rlpZMktFm7iZDXeWZWzLc1OLOvkPOhV1hCMmwiyC8NF+YAzY04F
gJzvMQC0sKIy/exrS04e/swNMFoc+JYX507NlKath7rAQH2cyOvcqqJj2cEm4ZfyVzkydpELj4OA
OmAWoEBlMgCiJYilCXIOkB+ibxdcQyGqu6Sv6DEHAsxsut1aMbzaCpqJY53eCEGmAt1E694XwRfr
8GkEnQteIW/cCV7CNITFMFNau9YmjlUQbYn7eP1VXHyBJrxqOrPA0CDPnVEg+mGqVNybfksPcecd
SsD1tmSrJ6DB9fr6apduDa0tVZPxEcg8z/xEZ/gFjDckVa6+rdJ0bQpA4KKFRS5dm7NF5rVgSSnE
oA/ICQQo1vuO5joVHV8XjrH/PA2pmN9z//v1fV18fedrzhyEIHapD13p1ECo92NxKGhniY+TcFwB
DSU93c31BS/dU0tEIFvVDUOW5yKjilhrw9BSMvMaSs/1s6Au3Iu3mHz+Es5XmL0Esc2At4Rp8eby
gFptGuGH0f7BjBEEcVtxHcK2ApsEM2Zbl3FtJMAOEW37b/rCTi9fmZ87nSWUaUmDsmlJkkOgzQNz
k67GZM1oX/+eS6vM4qQ29ctCdSeBtki9Sf3qhafp1B4o9uvrXHxu55919gLMQsiGoMkKR72HxMbG
MdzBO7+B4PxmSTj14h1h2IUuqyaJmqX8asvKBhq9NpQCGK/EY5F3TwhW3C1sZ/ob727J2RrTbziz
l1ZpwPcb4eimwKh+ItVHE8x8HbYSM49rmKwX3valtEe2zhacDvJsQSlqzbjuedyTm2sc1OVuGMuh
9VgshAuXT+pspdkDiD2jl0CO/E5GcPH2SZpk6Tqu+73wJFPa0BrymhN/n1fDHn1B2IcWNnT5Ovxc
ZBZR6mUZpm7KIsPUQ00+hsGC81zaxey+GVBCFz1kkU4Pljc4eHCUmGH3Ww/o7FvNblwMrlfVh7dQ
fMo9/45Oy8MyDEOajvj97f75yWaXLSoEWZDdv9pU6GagRLIL7MR0rJse0y4G60kTNIOSY2GXS2c1
u3tpXzJ6UFK9qFE56lKYbZYincmgvd+aqSsyVNXvhe+U2pXyXmCFfGhfm4kVBEDbFoFnKJhjyH70
rJkoxRfKg29+6cqy87Qt1MxOFgbMn79Hw/wBdoadf4vuRfNFc4wP8hNtmHW1Fm4gm910u9CeBjzt
/nYi/18Sn7qUD1jSP19gnvELfhlkaVVnTqqIN5IPnA2GFmbHwyd3KPMV4Zu+cKqXH8jPFWcvsPdc
VAkiEqssLk513+7TEQZ7mGu1BSt5MQKS6S2bANQ0KkS/GknZDLqaiSzadv7HHKIqWrvEIfW+Y7wk
qj70LrRGD9c9wcW9nS05c6B1mwt1L2BdqFCucktnlO+rBUP19VUuv8izZWbuEwLL8E8NedWRbWZR
ACyvJuhQPqz/7Bqbu2ANbFlfysens3l3cf9Z2BBnNdkyk0qD3IA6FECb6Njv8pigyJ70nqfpzW1n
/IYgoSUTlP91isYccNYrhjrGGsFybmogzhjX7noLmaEWupP+1YAVFYBrA5n8IG81tfiASPQp95ik
XPjmF42RjBq6qk24t3mbAhoSkTvNQ4kBx0SwQK/Go2DHR5iStrUzfLO+ZAue5PKKpqWKjDbI6jyX
LQtBEkOxyZxWytZm9lLXrwt7unxdf64w/YKzMEIphlGRojFzhkO995l+0z7qFsbI2lRr9AKkXQ4E
O9/CqR4ufc7Lj/Pn0jOn0na9UA9WXrxV/6R19RHtmw9TJIMQwQb5DSfaMzlvB2s4xzfXt31x14pM
FV7l25rzG2XGalrGAgaoj29BF+rjMdAWABYXrerZEtM7OvuwrZt7iZFRAve8Jz1GOcerVzJIU6Zc
9LHaX9/PRf98ttgs4miSIXPrkf2g0viZIh35dcZ6HgichtnB64tdPLezxWZXRlCTQjBEmhiq0+6l
I+PmW2UjHs2FM1r6gPPrAWrINWsySQm+bhjATrCB+53AoLNgMZi9BJy6HOaebWsWalTdUJmiRxf6
b1hrvxtufxvWOkmr/3P9Zm6JSWtZjHWShcK884fHAY4IJtKvn9KlXtMvi8wcEXJSWTpOMF244x1K
tROUT/rQ8KonkXAShaVS7dKBzVxSbECSCFee50QlWCa1Ase9dZuPJQD5SFsArizcwbfs6Ox1pUrv
WhpTHI7M+EDfgQ0z223dESN2SGhCtqR2N4K25PsuFYTPzu3tCp2tGgtp5CoTUAHxPoR/2sAAJYik
gKiJa98V1qpHddOMH1qx/poFxuGNUOS/HetbAebsNwSF7oohcl5vRempHKGUj/oazXWGv1YTSKhw
F5zQwrm+XbSzFSsMy5B2YJ9GhUF5EaLi0ivurU7ch0J2GFKm/v/jHmcWplE7ya86btK7qwsWbrq6
i6X+yRq/i2oUjRYedSSLGuCv1tpww1ExZb7q1GVQ1rDUT7JlayzbW2Nj54ofr+/xYtrxc8F5a9vt
IxMFPkapBRHqjrCA/6Nl1h4+28lFMHDWGlFN+9Ktlz7uwlbnfe4EJbZUnQoHpBRO/wpF5r72VnCd
E8MgFLJkxv+HHfrn0xozR+gbmRKiDTddWNfRwZdJqG9bNiyn4HnL/BRPej3XP640XZArx2nM/KFY
waAKjw5po9YCUfW828Cw4EORkFIS0ECLKRZabnQ/asbRGNK9D+ucMOSboYMhKUBE6vrvueyef36C
2X2uKz/Wpam5o2pHBoAQY2lh6x6YJ/69WPnsXs28ZhUYAVyxRALT6VqIetFwyRj8chTb3IUHP1+4
x9Pfu/alZ15TIL9qGfmcpOnh9YB5BFJ+Q368/v0W79DMYXpJwcTRBJOddgUEKV7/4suYCVmweUsn
NnOecqRCBNyQxaEU5XTQlouIBOmxbSCfe31vS1d1ZnnGIaxLNeKqFp5vu/GHrqzWv7GCKuvmNN2i
MW/yq23TehGyjB77nSMVWSXw8Czl8xf3cLbC7BKUal90sTr5xb5cicUfI6p21/dw8ZqpuiSLCgmD
PH/QZiaZtHwC31HTR9Q4oIcs7U76eH2Ry82Ls1Vm7zTKDcvK0rcWEMpLSFhu3mwjE9tO7XTjekkT
+vJ3+7mr2cmAefcC2EAzJ4GfNKwg80kW68QXHc3ZnmZng+pF5ZoFp9/RNy8rRHeIGXRp+30q3MGl
RhUP6a/XZB2sm9VSnrW0wdm77TQVPrsI61DlH0JYfyF/Xghzl1aYPdQ6H2F28zPfSdOQIXR1pYoL
Ud/SCrMHWkpmUZQTICYJdlL/rYAw8fq1u7wAcO9pBkzW1XnLrE2qvJoSjwTl6sRPvxgt83zX17hs
QdWfi8y8cCNAiCp5XIMJWp71N3DIvvXlFAgtqBTRuYoX0sRLsw2M9v5ccuaEO0mKNMvj8PNyL9rw
Ra8CNHOZbGiBu/mlDSfIyMRUeRiO0NFd3+/SN53++1nMahqmG6rAvR1PQyUJYrhgEbW8+Elnr1dR
KM6LIj5iws6D9ZmckgkW5g3rUwJIWZwWmb7YO2d79kVnb9lg4iXKs7/cYNrs/lyx3jB2ltD7+Rfo
m6UVZw84LLVOoHzyZyReiSSRmf3fk8izLc7ec+UGTIAPPAYr8SEEzxnyhzY99sU7NzXu4C1YeBhv
1e1r33T2vAuJyd28o/4Pod6HEVaa0Ot7ZMPbh6qsvig1M+OiB21e2KGCCOPV6EvRykdLfiVr2cHr
KyfRYoak5QraHXMtRAlkT/FdGZkwPrdQ2evfFS06KZp/9NXoc+WGD1D83+bAwyErAZYy1McBUMT1
+3/Z6v/z9rRZlVbvR+zMhC8YIyBaNaPuJBJDCk+Hn+5lSHssL1l4ctNVuPIhtZkZCwydmylhJ60B
fXgscao/DdkniPvaaiGe/h+O+uf2ZtasgsLar6cGgpfVu4mCxtU+M329qat+V9Jqc01jI9Ql5B5h
unLl4VQkw4J5M6c13u1Xky0LRjiDhz67OG2lKGWmUp8qMu9zkZZbrfAPo5LBnQlVQtDZ1ag8TIFd
C4NnrPg7pSa3o5J9BBe8RsL5FfTmsYEmMlDhCOuhuYdlbLBT1w1WcaMN0BkynJtCyhVLa5W2jycI
myrErgzqJondhxHIgZY0d/3Y2x6KSxncCDo6kqQ30CslT1BsoaHibSh22j1pTy6X9yPKbVYY3YEL
Rqi2cpNVEYv7FG1kT6iewzCFebO/TVv9g1aPz5B7r6S4+CSjqwSxz1oy1d1oxAcFLh2BqRClNOFf
ZGBvkPadGm916SGUqq0LvbwvQ9EUyKBxfbhV9CcpgDjaHx/6VKc4L6GnXr0YqvBRbWC4E9GwFN18
IbS+eCN/ntC7IlHqpbnSYC4j0ErIyQ/7llkJ7y4sXq6/tsv3UdNV2VQkwJ/GzExaIxwpeZ/6aFdC
R1d89qEEHc0bRfVWPpEjassyIkrmMxTRgtgs3MTJz7y/iD8Xn5nMsouVHH/HNqXhe9bIn5lTd7Je
WUiJLrrUsz3O7ruIEoKiqCUa1QGsF2gDmUH1vPAdLxbYfq5hzsxW0zZuo7hs5XcwWEunZs4sVoVw
rKU2xER/V0La4/D6ZyGEYH8xEl/a3MxoldDrBzIk3I6oVBsZVZ8CptKJjAnirW06Vs+ITh08N3lQ
wmidC+XvDHcDNvvnopiTsz8Ligo9V9OxDoHcOMGuQjgls6HYWU8z8mFE5fC3ov+z9WZBWB5nmS7B
feoM8XGU6biiTnb9wly+kxbYcRmyCEOdhWBuKKhw9VcZncFvDWKPsrEYOF828z+XmMVcuTHmRTAA
/5pAwNI6XquwazLqj465Q8ClrP7bjmaWxLPUKJRF2qsGxO2quF6OeKSL9kLXDUWXgc0xtvDrNaiT
3POkgmvQ2ciZ2JUNDzYEp7b8CJ3Mdtj1X5DcXerEX5r0l4H1/LPq7PbHRiuiq4TLbtLmKdY1OO0R
1YV53GvVdRrWe2HMH+AWuY3i6K4d5Y0nyzdyJj2HpvJZFfunvA62Xlx8aCE+5m8cYRc/GGJ2NNth
a1R4VVSfr5/F5Qj/7DfPHkxshG6ADMGUO3eb6Usl0QYmbht2ve/ROnbcP64vKF+8bGcLzl6MMU0g
UYtEsRHB43LfA3dHXcVGNCTatDuE9iYgJdKbK8jGYbNDcXZTbIPt75mqs98xe1cKmm3pYAL5msrh
/R4tYHphxf5fYYuWruPsgcV9ZxiCx8Vot3+NFABk0E+9DfYW3rNpqGCpunfZ8p/tb/bKLDH1rBHB
dfzMP4Ue9OX+bZ1ncb2Zi4YtTIpHGUSYWvkP8IvBhQclnAsZOPJ5htLbpskYVhUdjDdV5JQSqr+7
frcufmawE4BkRaak1Jn7bmF7q0uBn1CVrxO02oThqU0f/tMi87QjVcsoMOVpkFNHNu2m7jdG8vX6
EpcfJWZENCUyT/mt7HDmxeR00MV2osyZzBewgT8f5Zsb+1ePcrp/78Krs/VmZ4fwSpPI5kCFW3NP
EoJeZg7ot8++w677OyHW2VKzM4J20vMLhDscQwDBInQfUhceouvfb/q5V7Yjz0IsuU8KOckBnrno
fZRFt/8/1q5rSXIbSH4RI0CC9pWu3XSP3zEvjLX03vPrLzF70vRgqIZudS9ShFax1QALhUJVVqY0
FeSmqiDAYhhh7Q3atEO5lQjMrrvf31+Nn3zMliiq1QQnDoJCe6KMjwDZ3ENuVLCD6x/LIKzUTS3w
Dn2823q9TIIxAaZkyR9MCH0aENQNwMT8Z1VBYHr/MsRFrSiKMz1kHYnGuNZGUJ/OIm6cf3D0dxNc
kEoLPbDK6Q1SDH6U37cPuGKRry2v7PZpQ8E3WodAnC2Kc3VqVZC5ChD23+fxllP9rzhBhLY4X4/a
Gq8/KAFv9LkJQdqZg2I36w7taG4lA6MeOcG0SwzNC5IfQkqhhyiaVVh3yb/3lx+P6JuiyM0cjzYz
uwGraJD4+SSIh6v56fuG8lQ5JLKsOMXttkmXR2r4JhGBqFb93cTsKSKhAcoQLkNJ2qmLrXZgF8td
oW11SFxAvyEqHy8HDfYxPgWNMzNcXjLQVgkIZpdBP4UiPogWFSM6yPmuLCEbbLhynHvjmD9cNipa
G3eWMaQZagTyU5uAEKhjbEwoUQCpuqusL5cNKSJL7M/PrpQmaKiW6Iga1lbZQG7FS7fat+aakfPv
8aJoDtUWSgbP0PU95f586Le6B0bITbaPfVXgMeun/myruVMfDElRySp+i/x92BnPqgeRLs+6xaCU
k3+PPFNQPGB/3ecvi8lphRhANfKHIA+hxjEUcCAluzdA/EugoltL20QGX0H46/I+r54GYKz/ssU/
PKTQjJSKlJtwgoD68D0WtWrW86wzC8rHD5kVtWZZFCxw9LraqV9jDxpPyNeT2FHs1NVuLq9HtHfc
4atpaSVdADyobO5KaBD0WfkF3BhjrfqNJAucdP0Ivm8edwSrMAPR/4zcgKpgFDaeiUEdjR4r8N9C
tKnoUjcRTm+y7brkHNwJTMZYGnKVte+8Ztcqu3AP2wa6NwrepffSjghQ8euo5rPvxx3Edg6DDqpQ
oGHbQB7SgcaTl/jFNZRpnd5tEXZsPAeE5G9Cs9yZA3VG01GoTG9KzW4sm/yCrrPd3KNyumMs+rOj
3VobyDC40p+EOIsYJg68hVcVd+GGi1zhPyKLqKD+MZ1IV9glsD+GJpqjWL3rzgxxt21f6rGlMDBg
QYIDSQ0vybv9BAbfyyeCfZ9PDvNuhmfymUHenS+s7WZWIFm9Vc3ZGaGnMveCk7c+/XRmiAslSg5q
+6KaUMoq5P2YQwUzC91MupEwd1cMULp4adtTEQ/b/7Y+Lr6UaQCu5RgHogTb7WQNUNrDHPoI9eT4
j2oPgDoAwKiA5/9tgOTsTkL9lkpyWrOxw+hBdlNvwqsfat+bxSt9ExJwr+0fLe7dInf4SFaOMxaH
XIIogCsPe4xPgLA2tw0iQvit+8m7Ke7A6WMnd7o6l5u6+CnRxs66bgNhNMhUu5c/2OqVc7aL3AGD
4mSdLwsSl14CSKgkv5YiFaFf1sPHmRHucBE9inBiMTPJGsGRtGnRJJWg6AniwDcukAN5VWNP2onK
GILF8TNEVthXScdYtRcIms6atkMz+svl/VtH0r2vjR8OktVlJAmFG+ZfFAdjmk5yLW8D93vvVjYU
hKJ9+XTZ4rprGDouagsDO/ywpgksRN8agAuW2baJINiaHkA6liiiiLi+ee922J+fnS8wZ9EhIFhY
gEZsLOug4W69/7YU7vokATi6LMZKaE7Hob3CPHwHJIIFAtzLdmTmxZ/D7vtauJOrR5kJXDByRhBm
bdpf3Q6ieBv5luyarfQ4+xjaR3UfUpWPqujCFu0id5BpotRx2eJ8kVuArt/GEBPXvDE8bQMl0tc/
zFet96VyB3oo2iVMMcu+ibtvBrhw9QJE5elgF+X90lqCD7iWT6Iro2pUtlRVRyvxo5P0TW82Q/EG
uJB9y2f5JPqoaG3b0ZZsZSEp4krCBXuQ0wUG2cQALLeddZ4Og4rpsTd+qHrPuCva6dR51AHlLVDn
AhT9ytf7YI7bzCRO6TIl4NcaUkt1dMW4a6Tom8A5RUa4PVRr0veQZcWBbspbMqhXc6u7tKq2itlB
P4QeABG7iVEHDYbgqimgVQvsBMiv9fRuSETktSt50NmKLX56TSkqDY89JChQGIGE90Oavi6DaATw
H9zmr88IOoSPbpNDbcwwFqQJya5KHw0facquAxH9I3HBAeSLGsDr9mRZZeBI9HT4wTSJTouK78jK
2dB7zQ6JC5BV8zaT12YPEDIRPBpXd/HMHhdv8qS0GlqzGJ1o+0p+qmi7J4Wgqb4S1Cg5M8KdhWCK
en1mtZNR3i6Qp4TMVDTBU6+hAOyoUbIV+Cn7KFwQ/WCPOwzVCOjEoMDe/w/bzwdb3JlQ8l6RQBwG
Om9f9uv9sg1/Mxk1+z/jGjk3xo8adAa08HSMNm0mC9J8zUYxdhaJRdu3GrrePxc/VjBlU05Llhoz
PlcF7N0lnt70VgJy1nLnzeWPtZIkfFgS+zHnl3ejT9VE0JhTK8VdBsMpjKu6vW0huHLZkMK87IJX
8MDj3JKSSLfYHW6Q22AG6Q5T+R1AihHp9FBIGtj6lehRznN30IangkLkoavU1J+h4dinGIg3a9DD
l2CCdCtNPaSjAv07y3phwzRTH2Luo0ajF5VHpZoeoEfszZCwyOb55+WFrEbhs8/D/vxsxyy50GIl
RxQOoaBG8WsD+et/s8CCxpmFYcRUUiyjT6KpqdvW1zERAWXXktEPn52LO2bclGHKQKxs9tj8ApIg
L3Dr/IUNtZmHygGK1bq7vKpPsdVEH0HH0xjlMeDNDL7dRLq+qywrb/AOg8YeUuAEME/9is08pvci
QPinTO63NQpCYkyrYzKVuzk6K1fkGhRPmwI6rnt2jCJ3ABD9J2Dv286LX8IHaaO8SQwI+w28i/y2
bVCUkVUGDOCC0qxC3TiZq2aj2YNr7iMHalNQpkL9bHSHu+kxdEXUIvw98maRYpWaJhv4FxfijSgM
jEqWsbdFbGvSC3gmoDMwuZc/IX+EeStcYE/DJq8qM2s2ppR+Hab0Xq+fIRJ4r6XW/RKLUDZ8aOKt
cbsYhW2hpGXfbIBxMxeQBHUdFImBiuyL75fXJdg9vpMXGd2SFEXZbGog8xIoZzf0KKWGIAJ+9goV
mriEaDLLRz9Rlg5ZV1MoPFWQAM43ddtvpV6QhX7eMdWSiYEqB+aWkNpzPq9nbR0n6AWhM20eIGtW
2nndPadL9tKhcHt5z3hbhkxVNt8HulDQq+t8ZoaAazVDlkHYIpd+hnLyBJGpY2vpPkkB2btsi985
ZgsvZ1ACgDEAbK/0Y0Ccg6VTjUStfYUgMAG6oVaSYDmfuwXYMwbpMhiBJqF8/6cquyXVyFL7kHx4
6WrtKDXFTTpEIKCK1RszmF7TQYHWreWNhvKtGee9Uap7FT3Yy2vlfRFrxe+wGCERo1Hh27tkBKc9
qpm1ryY/mRhrdNXGD5dNrHy6Dya4O19eBskqYphQrPSXWhsTxIDy0xRCS5Si6HLZ2Op6ABABuof1
RTQuMlmhofVRp9R+Fw0bLYeoMm38NAyeLpthoedDdsG27cwMH5owl2MENa39SN8m0R0Fr1+mQywj
Ax+j/C0Rsj3wofDtM53Z44ITBoEiZehgj7FMtndhDomLGDLeeNeCPmRXQt0ec0DjtyBwRJii1c8H
YQNiQNWJGPyELW1CpU/mvobMaHudjtA9i5bFsLWmjGyQ4YnKO6sf8N0cn/TmGrAoWdzWfqs89GUM
jbKnDnPvlz/fyprAKQZsIKMn+UwZqBYBTWKIK/otWlmpEV+VHS7sGqq9TL/+sq2VBX2wxbkK1AoZ
CypsqfVyhG7IdsapD/RFELRES+I9JIyCvkmk2pf1O3mavDT4iflBO6xUwVjV2nqQj2qs66FAg5CL
+uDpDfVeR3SUmn1c7Eda23paCVbzlkFwB0xH8ZyJiIHb6RM9oNSBILAvsRxpW38pT8MOKPkNU1eR
77Jfpi1twuf5ybgRJTafskYctA922TafJcM6CB5QBYBdRibBUKPpUfMA+cJrqN+KCM3WboEP1rho
1aNgXykRrCm36QkCu155RKEx+So7GFzd9gfRINKak5zvKueLC/DuksZ2NbTu0zi0pUmyzWqLkYTL
Pv8P24j4q+La/szcF8l4exUKDCW79ETdcG85o1/uQodRKYsS4JX7Grv4boz9+dk3S2gOFtIRxuYK
euBtZo9Cf/yMNIBfYFwEPNTgGETHjfN6VTViaKAaWFDdsCbc8otk4DRV9SG5sWi7iTGRftJSmkDT
NTJv5XnKHKtJR8ytT8cSw3Q7ozXoQZ3SG/A0nmioTwcZA98QWw715CrVpeFBXYAxz2JtPNbxiFuy
nOVDHaiZEyea4P5a8TwN1ESyxtbD+lTcpZxHJgQYaTb6xdXkgvHDBaGZa0C4qNyNO7IV1ps/R42P
9ricKpVyiQQS7M37wV3c9ECJPf6MQMXZu5A/z+22sLNH0d21apVCvhh5o2yo/KjPVPT9pPfl6GvG
I6kPSXuS4nuBq38+U1jZuw1+WKWKaxrWcTH6EBpWnOqmfoWUESvk9X7zxZghBqhvm6Nu2KJi3uec
AG9b8JVjkAkMBQBUfnT70minBVXF0W+KW6q+kvZnqNxjDs9Ry8W9vMi1NRp4WBI8o/Go5nuanQJw
mZVrI7xftrPlLu8h9qkb3pwZm8uW1r6YgUclcn3GsMu/KRQFjdoSyoNQtIcAmb5T6i0yfMH1LzLC
OT8G3gPSMSOL/FMdIelutHYvCu6re6axMyajGkr5FoSsqQYActLo6803lK4hSw+gJjmAmE10V7Kf
+/GuZEWOvy3x7cQMvBxlU1ujz4C1kg1uGcgMoofJqN2q2hYdqs8TAfJHe5zjKVE8oOQQjL66WcAA
q+77Exosx2r7Vr7eqzejb9qKDcHgTXTF8DvtgWxF9CQsn7m0aO4bVhFdGrnFjyB7cLrt4w022m82
wsLO6ik721wucNUtSoVaBzvJTsdyW3RSh8Ob2pbb+6DPxuQFhn42UGK+fBA+IyW4XeZutYqSAKkr
/CfZUZ+xq2XgelF9ZSta4qqjokCg6xZO9yeaiWYkRLG6cPIVM7zFWKIbVFBRVACvFGnr6G/JIffV
dJmYKiZYKEQd+KpsAPS+DJhc56dT7Kf6ckqJeTCb2kvHeQu+A7/QyIuR1njWBC094g3sKjLZlon6
I7CCQ5Yqpyw0iy2IKCHibqSFmwaLac8x40uT7hPZMu2+6FwsNbIliXzTO9WLpmIvF/VBm7qTHMid
TTrg6Ic+vg2qZBeUsengct6V83CbyDOmOtvKlYYxc3B5uBAupnbcSMsT0RIvNo19lCe6U8fTFrwW
A4ryya+2NTMXpFYHqRsjuzX1B4Cxa7tPAQHUY4e2Xyw5djQD/20wyGnu0mS/GJ2bdcZOXvrZs8rv
VQKNISvF3HF4p1eDrda5W7a9o00q5k5rT2vDfWFUhaPp/XaUiqdKlu6mul5sM0/RBwdkujE2WSht
lekhCxA2KWSQh9YybEOtv47dMxmMw5wC8qwMT3kBtJSq2wTG66pGvbAOd1mWH0mp2CWkV9IYWhSW
dErD6Di3i08SaWcOWmKHyxjatNdvw7r4NuWVpyq3rVEczSqza/mX2WO+ZVqQwqj9QacPY65AtX0Z
6Y42qSNVz3NdvAzkwUrwhjWhCP1UjCWG09U5cHudjWLXxQOkMaJd0Davclnu5EryFrOWvKQYrknU
06uwNY8DjY806XzweW2jSsptKR5P1OhB+yTXx35KgTxt5VOMCVuzpYs/QB3+Dljcad+mU4gBivGQ
lC1ysFqxQzp2R2phUmeZTuOsnNJ8Hq4iDa1VAB89bYLWfNeQ5aYpYvUUhkW3Syr1NS+13BsGiFwj
N8yu5LAjrmlKvxStwWDIlAXKHgzMld/W423cNpmPOQTzFI7DlYxWghSmPlXK2WF1s0Rvr6YW/SQz
xc+ZI5eWiuxoCYUMvWZLFiQsAReETvlVqM7xvqqKyiWouO0CzIWYVAXaWrWQNSbPgUm+6Eq3mRbC
ktOnJp1ex37M3WUM3E42E1tt5e8lLRwrwdRxG1XXnZrnTo903Z5U4y7sowctYloAVefK1BzsqgZY
OMpPpYTRw7bpQOJfoH6DAoDdRbJiL3XfbdI+QdHbsGKvGumVlgJ30qP+Hcm5rUXEIxGgnZTuSAaE
0tR+DTNM9g51cqjGCLjVOZG2U46trmYQEaXDVl6S1pYjczsFnTMpyUmTo37TSuU3AwzTytifsmCp
7dEw97pED2ah/eiKeZ/OnQEmTHOTIqDZiwR2ERrv5CKKtigtGjbU1b1hBhvxOBTgIzSj26oL5oOu
Q3AVY/f40YU0bjoN4DCCWpuTjcSVE3KfW/lOn8orNUg0cAhAvhfV+MdMLi1bCfvlWEX5tMfscONk
BMejiafWrsZUvoqqCclu2EYnqJaHzmxB1wIhqlFK01N6koM8Jtw1pnmvFUXvGKn+3PZ4l1UZ1Nkn
EhSYJlwGp9CTl8WME8fEELZdyaFsI3+/o+X4hMmToyoP32dNeqaBpLlkpOV+qgsIrirBXkoGL60i
gPC1V+hk5U4oS6XTDvq9lHedbUI+1y6aeheXY4nEbpjtLmf/kDGJ3sVTsVGbZbAniup0WhWJPVip
gnjWjWDj1R56gOmkvn7qOusrqB8eM02FylcOKawFHCGpiSE3lTHPWQd5NlPbypHkt30UuJZSYUZM
zu4WMuzqaHCmtkW2InVoJ3SlvoOgPIpL6LFNTeCg9jzbGpUgE0C10wIuMNJOX7MJ85yRBvhZRB2p
xs1RyvYiD3sQwnlyRjdVbbzoJrQLpOmlW/LbwQQQb6H6F432VxAmOMpNvpEoeYY4hd9b4a8leE7V
9ht6rr8GuLMrKxjUSOv5ORpjDLqP+6gErq6QmpuBGN6QzVs8BY/gmILb3dcptVUrd8mSoBQO4U8V
efhsAoiuB9/GJjwkI8ZzKNkHNLVJdF1HmJXDpLCUgwC+rhCMoisIfTlGnjZeFJWYbjOHHcjHTkbY
vkilYRPaeEH61dQSpy51L4JY79KMLnbbkdC71JtDi/tljCrbnKrDHKU7NKucZkztIgb1gNV4MSQG
kx5M1IGyZLaUBvV1YuGGyfLRltCLjYKXihjfjQL3iG7sayNNASlfboDO3nWD6pC2B+JPl7yxbC1b
7xc/A3fiWCfbYMQLTg/Sn1Cev0qra+DVE7tZlsiJ5u401OHXRo1P1oI9MqStXC6HADTdMQV5ERSI
y+pmzpVj05V2Ax4lo07cUKq3ndLuSDIdxmlw05b4WZy5GE8rwsGNBvzNUCo2J9rsFmmhO9lINnKe
3rZl6UchQjLBBZd+owomYtSrahqu5ZJsTOhk2k0Tb6OAemj0OkH4rYxvZqtIvb4N7/KyOaLre8rT
CQc+ecQX8oda3+hh5cKD/QgX4NLdQ9MLCpHHwMhsOi/bGpXKVLKZ1gKdsjs6NnurDrZBHZxia9qa
wD+AgUWRfoAa0NXB69HlxY7kVeJMZY9avwKalB7sepoXGa1nysWx0vrnkFC7mo84lABNxKD0lZrB
jovoWEo/VPJDS25D7F2TgiAUcFr82AlYizrBRJNh2aZ8raHyl7f1/TLTI+lK2cmyxENgdlT9NI57
IE/2VWw+VnNotxb4J5bHUhltC8wmYwf0UvsDFIZ4GZ1oSo55gVNvydvQwhSJ1L/KxiHBDYp5d4fK
/SOYJ9zYeo0Q8PXgcYwVJ44WW6syBNpo1xT5k1Th/yADRExid4imU6g3Dx24/NpMLrxmHlTsXmd6
kVb3N2OUPKdj/YRk7xiOluHSdP6RKDOetyNyrgZ5Q0j3hTltJ3Bk1EoR2iahj1ahBk6XlF+6LnBA
BzY51gJeuzZocC3nkj9Wz5UKB87n6gVZSmqDd+R+SEx36NLrUjZeoWZe26UUuFM9AyPZdv6oV25C
1cxF7jnu8g4y14OmXldhou8io4AcUqJ6imLo0HXrD2My+S0dN1GtvY4N2Ln0OTX80KCLC3PXg2wu
NgllAIHHvPSzVFd9s+kVl3YxBcmWpdk0yRDuUvlGHQwNZIMd9El6+iXGz/dkgmkrEKY2EN9pVLuV
G8meFOOpsMrBo0aME1X+31/9JgMwa4wgW9Eoe0af1dViM1TjMNB7X1LDl7bMN8CexzYYIRGxpC+X
nztvglLcy+CDMfZKOTOGuUwQEZZW7xv3s4duio+sb6uAdnLfbSEY5kme6uZHeLhTbiy0thU/A79+
gL5HsZ+35l11G3nZRj0UTuLcCqvrKxUD/DoETGD82FOJ2wqjm5cB9xhefPJzVW2WEKHv1+Ud+IxG
llHGObPB7UAPFI6WT7DRerIfOeU+8kFS7pabFDTtowtCl8fxqf6DQqCpWATVfBDt4wLl3rfLXA1G
oBUDOkvG9+xBdeg2RPkALOKTpzD1atFz8zMYBOsEbkCl0H3UIYvDlQ9KK5iqOqkGlCuI8yaxylDX
agxJOKAHnWkT7YVUuOyxzHvXuU2uWpBCf7EhNWyWNRA+xK9SEXXpmoecW+D2saNaVUxDOfhI1kE1
A2EhVEZUEUhh1UnOzXBVgajvIV8cwEyVIetx28gpdqqH+Z4fWeSgGZcrdrtjNRcxePDz5Cf34bhD
QPFSbkwNmwhSoe7KekMrVplrbTJgakVVJtF+cqfBBGtoWfZYaFRf0x5gLTXAbSFAMIjcghV/zoJO
2QXlUnZY0UyRs+LJEKoiXaZ/2DXVRKdfhlo2rxhWJBrNpqEe/H5f7OjVcpBPTOZRPsbCeaj1Pfvb
FD8TmJFFButJO/hTLl2pM0IlXk9EG34KItX6tr3b4U7wiEoIIHFY0gA13AYvulewuzvLHpyAd+19
7NdEWOxea1ggarzb5E6wWeUAkYHh14+uBhechAgdwJDR4xuxxuxUG5EDCi1yJ1qpQeWVDc2AMif1
Cz/yiaW5cQSYs/f78gEU3MGrUVT4E31F7oijj7Gkc/C/8XG60nwae+w6bLzJ6x/qCs8H+1/oUrEN
/Bwi3zeY/ayzszBCYK9tZZhl18/0g/GWWF/ZPYtcpReTKq3UVZlgHyboUESQTf5YZFSaQ4wn9/64
V5zFrR0NhBBA2tjN0xtLyk2D7ArXT7EZhaXVtR1GFVJmsBeY5gFzYWHg7Zksva/ZoIf5kr5OEfSc
GWBOdqrQ7lAGsFkeITg2K0vGYtHYUNCQUuVPvQ2UOiDTpvVwqHALNte98ZQfuy2FzKzshI76hHMz
b8FOIzDMQiX/Zc/tckenU4cCooWwGzfBsZ76uyGw0KdsUOKTZlAKXl7m6ua+Z41836PLkq5LehMf
Nmxj2+qtlwHCXbib5IfLhlaazCxhes9POUaMfFasJQ2MHj1FfT9usJd2uqt34AyFYKHo632m+HlL
z96tcUFPWZIobnRYIxBcSfeWh7LTRnWMJ8kAr5RxVPzxoXKAg9xWx2Ifg3NY/iFYMFvQpw95tmDu
Q87lYqqpgZ+gbspTuR+26ZW0UbeF0GM+U01xi+ViXxajPw3yYZyQa0ZhMap25OJYXjPm4cgDsQ/Q
RqIxxrVb5fxzcnFv1jtNQ18aOTYKk33vTXiFXd7ANQvndwiXU5CokQF0x/2YBjc9WgCBefffDPD5
xKLFc5/ikkrj2JaqG1OE1RZlExaH4Cjbak7kBlF6ijHP1F51YDVOUAJSyhHF/rs+xAM9G+14fI6k
wru8OqFxDmM0E0g3kQjGh8wJNqwnNf9g74Ta/xfXL1sJ7+zvH+uTXhWt0NYseuwl479eXNlu003k
gxQYTFpZ4+SutaM25mZsprL2nxb6Sbiqhmovmh+4+hnBYO5FPigz2EKZpNsUbAXWLrulQbhjPcrx
kk4F3JLdC93127ya5ZUInvuv3ZGNDAvWJ9pa7nQHKKgD1YfcurMypxmgQ0aBhENSVZgomuNWEE5U
CpIpcLd8zC76sq9mICbZM/M3Gp8Op8i3HG1DMT92ioUJhmhTuXTGqoca3J0wiNsYDF25M9W+4Lux
bbrkoVw4GSutjMAsjJkGxcl2qPI00N8yocLnpDvqVJUjfhUJ95GLMJIVJMHCzv/vNNgYztJgprHy
X9NgoP0/frl2GHU0KLDK8DRcUZ8J1acA7YD4vnl7ZvaCIP0P9YG/ElEUaj8aTItQJgp7lLF5riV3
cihH36bAMyxIkmbqQUBgaxWij7mWtmg6kmuMqKJjxkNc9EWecyllbye/Qa9na+XHBG1gwGsNppCH
jxyhHLURP9pW05hzy5wbhXIMLPgMy4zhHeX6yGfUJ7Iz76rXENz+Aq9lf90nrz1bKOdBaYw6KTFg
rvXwNXtb1nZW5VYmZJd28tbwOk/2KJq5KkB0YobC1WN5Zp3zJp20TVqzbZ5D2dHln1PSCILbW/3o
0gI5/1kkuCxaFb8vDgQ1J0N6Nn0psy9zdjOnoAZS3dElLp12ceeM5Hta7yfFD9AXEfwUwWJ5YE7U
qgC9pfgliYTG/oIkKk8EdBMCt+XH/PNlGpU2wU1lQcI+m3/NHchOC9HY3pv3X9hTyl1RwVKgnRlj
JeqmuLG+K6jNyicVuvbKFs07L3QSL/oZ30eY5Qoh+qehPXQkd8aLcviz8uG7B/HSikCQTJmRd4Ov
x93dQiM0xhK7rx9NCb8B0p3qiJLRQy3pbo5EaGnLl74Kvo5BfXf5IIl2nrvRBgOCEpYCT5a1bxXk
VlNUBvRBBIdfAUKjWnq2XO4eS42lbNUcHxhU8Diw491yzeofuhMliMTKA1NiSObtvwj8a68NQLyB
e9XIG/r1YxxWCynXk35ARBzJQ44cr8+Pmalc9wE9DpJx0GJzr/ULeqqCWLwC7TLPDXM7C6UnjGpS
GC7NHF0rgD3k2F5KTzFe5+hrNsaHBmCFy19zNSqeLZbbZmiQL2kDyII/D2BVL7V913wjIFdWLWEA
Xk0bgGwEeBN8AagFf9xXo8D4F1quv6tnhSsf0g3ZSRABJ3i4Zg7wA5eXtl4zfjfII1QT2gHpm2M/
mVQo8Jv3wwPaC+iidF7BsmkNYjKxP4yC6Ld+sZ3Z5V7MTZiTyaywUFSUSrves8CbfJ1d0LEdxeWV
1WBrsRFIjP4AXMm2/ax+FUdapU0D4oIBxYQ+NA9p3QiO/KqTnJngHFNLTKUoApiA9PJRDbbTfG1B
PWskhWDG4h+27n0xnDtqoxIRSKDh5ohtJlkbeuZD/Fh5Fnvug/9/J3ARZS0pOFsZW/nZ5o1agSGb
AJ8qnu1gU/msIzPeTPvJ65zUF2E3V8sLwC3//a24HEQrUUFOQ5y2Bikee2HRQ6V48SYEavRB23Sn
aK9MV8JVrr57zsxyyYeEEZlsrmC2c+svw3Od2zPeloYPnXdqIi+wkNeW1bXssSK2sJ7M3J2/QzGQ
LGuYxcSUMD84MzRSgQ7ixO7QYTfDEuOkbl1WS671o6iasnY9nVtjX/z8iwJYUVgtrIV1kKHDfxXm
2X0+KJ7Ac9ZuiXM73LEbp6A163HGOwuP18JPXEACNtH2X/QNRfvHnb68zawSHGU4fdtiN57CvXn1
v40U4eNx9Zl1viru/MlzYZoKhOXxzEKF2JmH68RPZEd1iV94cfIiCak5hCa5I1hVzRgn0FR/G/FT
8ayLVRvjb3ZxYmPjoTuLyuBrAfN8jdwhBL2pQccW+7lUMkQVISkmCX1+7So/t8GdOODyZKVTsCjW
KQp0p9F2EQXidPYJ8BkzhLjx4iAgOprSHwSgcWPeGeG9+HIQ7i536cq5PhakwQ9hAhXJc74fDpqX
bgZQwmdeXnvCNHUtop6tnO/FkSkos7yDB+nHCaB8up0gOU5BrqQfJPGjTvAteb5awEBxDEssj70h
IdM5q3ZwQ27K78EVEzlP9tX4IHrdrJYDz5fIhZgl7iYps7DE/3tnUxY4Ej+TPbUYs6l0XIiM0b/8
NXq6I5Vb6VRs853ipr6xk24gOf5DgZSu8LoSfUsu8gygJyljYMiQyIRbvYQUauAG296vdwzH4wnt
rWWI5xvLRZ9MHzVlHmCvg7qphHpE5edwVbO3y24/uoorvp1EDsRFHxOyU1mdIQEIe8gkyJYtT4JJ
c5EFLtwYrVKqegZvsQJVcdUqDGwCpU5R5iTaOy7idEVq5BIggz5mGDDPG3wxOlRU2JhZs3ig/nCj
vTDKCW4miwsuY1XIk1Qjkna1q+7TA9BKDoARxgYlHHFBbi0LffeOT4Vxfcl6efidVs8QNkEbvGl2
AbidU8zAEDfz8PyXEgPjD79yJPXCyLaWRZ3b59J6PetknUjY4WzHtAETTBhgBCPxDa93qbOk9t6o
fC2FoLZdTJAoFG73ZU/6VC8voUjVWCp+AIsFAAE743gkw4vusjld8HcEIFEAcG9zOdNZrYGcr5vL
dJQi062hhtnWU/fm7eiB55Y6WeQ2uxKMb5ZXHJb9BJfLULyDbtV1sVUxHwSY2jfhFlz2uM/l9EUp
gEzGYWLNestP/DrZMB9PIBVchNvLK/+Hy5MRRWCUUgXj7cdcMqogN1BPsJbtwm0cbxc0r48oBFxV
+xEqNKldTU4vMLr+kf+2yStSjEOTtEuAM0WL0Z7npzqvbcGy1lPkdxO8IyuFFKUSlsV4c5gr57cE
7U10JZjEKliQkHgd5VFkdj1CvZvlrs2o1JrASLGyxmVm4b4ayIJiB6zsLtD14tb16msSE1d/fT8e
45eUOZXKgvy10MjJrhlvxIyJObCyCc6JaFfZhz17eBSpmfdaDWNzvqF54gfRYwnI5OVvtx6D3lfE
3ZCVKunK2MhIPSbNM00DiEUwfClFcAL+YG8owy2pLcEFxi6oz++3d5vcFVnX01KMGMfwpXa+KgwD
gzrPcv5dNUenS39eXp/oyPE8Ji0m2WhHYIz5Jhs7XJpN4BoOe39M6aZwRHzyovPGdvzss41gZcuK
AZ/NsjYEs0klNX3BmtYvrvcN5MKIYk2aJbGUmADy04Ise3EyH5UNF+KcTnyTbUvA/HCbxP4fpqoG
oTJgNwpIfT6ubtJpWNUU28larGrlD1so9bau6ud+Nu+FCdx6eH43x21mAAmsvGKuoiqVHRYIJv1g
p8Ht/D+0XVdz3Diz/UWsYg6vjBMUHWTZL6wNNnPO+PX3YLz2UBA9GMv327ctV6kHze6DRofT7XPf
oa9pdlpUA+o8deWidDhq3saXs3BGzWMitnlF0RplyRnPLgGNk6CVRVkSE7u+EF1Tltx2+p8yWUor
SV/itgDTj9+UT/pHLH9ykmPuIyB5UKMnjODZy/6KjADnpGwnsdYtgpicUACkArLzshiKIYS35nDO
52SwW1HNMO9a6iXIQSg3yWF5KMBqMQZXhDn0b73Gm7MsevqVR8qTknemBFl061+UHM6bn6vGFdx2
9DiGsw0BZ4EMcqtFSJI0g0D6Ro5SBxtyUW+9w9SUQ7zIwssqx/9zCli/uJzOUhkoT4Z0WCpEtEAF
zSfNy2OWgZTyjsmzVQbHh2pO1XjGMelbedBc86MZSO6Q3807cjdgC3RsPSy7MXU56uVZK4NBJCVa
kQ+QS0v3xJ3be9rVGd0QR3GK4j4DUfAfSmRgSOyirEQH5A+JKYLRnxI7I7iiPYEDfGzzXxRFVqHo
wAF5xEvoe4s4di9f1yK+WdgAufEPVGfrq8g/1LpeQtpwUA/okqWlMcpIgNJYuJ8f6XPkOsVyTIit
ujZmjB61GIJB/0WnGIibGLZkg9za0d/naA4MwiP/5ceTyoBPqpJKNqnhYmWPLRgHATN5UiPy7JQD
A2yBtSoGCwRfuD/m1htACbPXMDvlx0jsFphUzg4olV9xOJ5U+u8rtDOzKVfFVMa3JLcj3uxCzOPc
247fztZC1buSkMSCFGE7FTJyII4vMc0mdbPdpTdjjE6rSnt32fl452FQZlI1sWp6ijLtbTVpzpTy
IjYecioMoAiDrIwmRU56GU13dMU7ufvvOuLOFvwiIj2rjwETASRn8tLD5jHY0oMquPBU06MV6AHd
yzKYb96a6TiLZCIZUD1mZkIz/q0bBpg+Fr/Ih+kuOWQORnhUW3IoLXen7ni1E55mVaazuFVCaerp
45NevS/upBEMK1dcvZy7XmWeooOWLmEnwFpofCrpXhNgylb1wAOGzooU5FH7y9b5i9ztT9WqDJZg
2cvYjRpO+IbcLedSUJlAhoRSQwh9y/wPZDEw0olNrnSYKvc7TNtQWwFZEQI0/Zo8FOdCZ5cYIxeE
MWmMnPuVR/yy8A0fE4vgi68KH8QNsBNu6wBPkwyo1PQhr45v0yTvdAy6zMs895if+P7VqCZt6e7m
RnKm+ytiXd7BGHDRhVSdzRCf7ZWJcNOHHGBmk1l6pHWpSa+BCEPNphHZlvpw2bk4EtjUlTHm2HlY
QnOz0GJI71Mrif5lCaeWjQtvA43BC7EUxZ40EKEGNIOU3yfBqQ5y/6dPWY0BikQK9bKhRv7qy/Cv
GI4VsHmqTjHnbqKf5pUsrhVsdpmuYkeNAQohrxoJ++6+y+oHTw7MQxeEWILigoABLB2HK8JjDsxr
TAgSgckN9XIIFY7qYVZcciTgbXWMQHaFGDMj3Dwxx4k1BjDaMJWknmb+3jw1x/uGDGxUIBIJ+2jr
G3LthRPQsUvYSlPqelIBDbPs/RTudPVRnEW/IHdt2XFyf7z7UmNCkRyxSCou9Mv9fvPBpgoV0C9R
1l/smGOspB7BrTYlcLlXSQauCrcjnZUsxkDmsSOLHCLsphtICg9lxhQrK2evPtRO7igxBxq39biS
x5iHYRpSYgo4G0plP2aIr38g8jTJXCuZXkV5GL1Jk1RRrxB5dTDGQAasjtCxlgcJW01yGzHbRdLD
lAqu2AwuB/w3UeQsim0taApNTDs0SILoBKsNxvvokMyHBq0plUsGl988sfnuXMmjWl49nCq9isup
oFoUvpiR35V+rX7+wzMx10wp4TFjTDgTLWipHraueRN4BGM0tkbu/KfSmIh0NrWQshuPfviVwO6l
HR6bpkvTo8bXK0ZrN1F4pUDmrun1SLJ6jX6w0+zyyzzlVUMbPBNhIESOY9OoY3wyuo/TFDwFNBLl
ERWmwu+hUF5gyjF+i0GRrhqMpZqhT7KA4jZ11O5jGvvx2O4vm8lmZLVSJIMek9WmOXYpo8fTOmhd
a3fT82UBPFNnAKMyuyRRsTcBLA7/xFVjN5noGY1qX5bCQ0G2YSAOs1ZqTYj5f79NTHZzVlmQSu9q
9X+CuGDdfYkVSRsnaWfgnnzD3XXZrUBj/FLWEImTqAr/uRVGyOVVQtWarkio0q//a4wHqdBLgVFh
JgmYckC+YVgOOJC6bHRC6wZbTBX9PQlbTtBx2RixafalOCFMG/AXQ1xk+OiwdMrZs4bO4djiZgPn
T58yRQYq4nLB6IgFKdQWkyM5mjfKITxeMeh0+TY2RQYlKpGASjCBJb4K7/80rjFFBimS2MJSbALb
oPcJKmDKzgKljbXQZjhPcHXe1NH2i2ylRgY5MDI5NWaOwy3SAbuXvZi8r4fYbqL7Aq05QijfGXEG
doHd5c+3GQOvxDJhR9XPpoBVPEhqYn18VncLCsX9rVSVz+UQ1+i3HCuOwVzGehSgXlplnWPuvtSh
2SSNnbEDU2xR25NsgJyq4uAkxwFOMLoKPEQlymtSwjTn8Wg2X7X+KY0/XdYfJwA2T/++khGrWH8y
KJDRLHvaDa7cIPfmjPJeOSx7fk2GdyQGQqqibedahbih/Zi3ONUhN58uH4kngoGNoVQN1SypJS6f
Z+W2yT+if5HzZbazwWe7O3X4r9SGe3GSzBJWsIwunX3tnLFBJb9zxzIA6yBqr7yh5ct3v3kqBq0k
CnIlpQs1hhxzUBUo1gXezjjuoRjQIFIeU37TP6qcc0DxtFhsdaxprIzYyKHIN1yY9EK8cH+dmmxX
srQYOix1gAUFRfMvSvHSff5O8WKl/OQD52hsU8CCBWKx2UHcW/iithM6Z4tkmwGScNShTHy8FMTN
mJST7LK8pTXz+ZFWWK+qd3Js8sQZslKobmYdyHkR7Uz9TZF8a+L8D/1MZvACZB9K2dAX7FsTOLwj
MejRtGI8qSYElsLjSG5bULZehieeACbemCwtaWpqFW3yF3g87TrqOBJ4mH5a5rH6LFGdy3FowacQ
Ou2MXXRowNxEq9D67jRJYZju5TNxAnrztI1yJTHv80m16Ov/f5DWMGUm1iijXDWHFNJoB0M7oc/G
LEEOL+NtF+pvbG9eeRYTY0QmMXJCk/Pn1wrdIn4NgxkPgtmSPvh5iWVakFV5iyP5ujP2n0BxfVPs
FdTBPl3R0sOxR7aW36roSGuoPQpHPShVp3QpaCQOuNdLW3QJeNp4aVlO0MZOUwsTGHnzAVeZIn4l
VgE+3siuQPtcgGM4yzyObfIOyEBIvJAiTilItf7gxQWoJRPPSJ3RGT0NBFsx5kADbn2R/tELV41C
f9TKIZY+XUYphomW/9DwIP8nQ9V2dArZjUDdcsX4FOeyYclKyzE3xKnCZ/z9xwVPocw7ZsSaFL2k
Nhp1X+UkmDEzyflkMkd7TCAijOhKNmiscwKwcJ+j/aK3o/SGNiymmGlwLwvkPGwVBlCWGEsulgVf
S5OxpMR6zOvescxjHiLMUn1M1F8Wx4lQFQZQ2moSQOGO40njcZweqvRmJsFlETwgYUv4wlyTYqGZ
nLdenLw7gK3hC3qKQZAWEs8weS3RI8cC2ep9TFRJi+nhogYc+2jp1DNehL/5jVTRMLDdCIwoLD+f
nOWFokgIp/REBoM4GBZFfZ/HGccUNk9yFsPmsqtBzyuz1mAKSeyp47McCm9yppUIihwrKFLyxey1
ECJC0on2XAugWLGML51m7UMzE3dTp00uSfV3ibVIftKYH40R4zPZwtUp77DU7Ve/ZACAaloHnWrG
34X5VEx3HKPnCWCgvg6FZGmoAIobauRon+YjYFezdRvcnLaMRQl7XoV48zJbqZf+ptWhikUUjKKA
zEysPGMWZtuoat1RSYxVCdiAopaEx2jAsU2L/vtKZJpUw4R1NqNfoLXa6Fp0pWENRcyDYYrjr+6w
1ckYnE/aWaqtkIqRo3f5YuxaYyndfKxrj2jxv5e/HU+NDORLiqG32EAHfxsmvxZG11QLd1Efhrpz
xUhwL0t7ta/aAMGfIeqocmjYYwISzpcqpAPO2TThqy0oEIBd7YMguJTntMaS8R0dDukW0NQiWYZe
bi6375aZroUzfpCmZKxHet0geSqbt+k08nx+K/xYS2AdgWBg6ZSNU2rMTSYIeNrHRv5mLN/6DnAW
p4e5/VaRvag+mWPjJJg8uKzgLRNd/wDGK7qwjg0BvTpYnHNY1AHEwl9L5fmyjM13zloI4weSUlmy
OkKIob6r90NQOcgwLpg6a/aYiOEPwm6FCWt5jENohUX6pQSSwvd2bfVUhiDSbmxZBCu8+CjLPUeJ
PDthfGIgaTLkGeRpNRaIdeBKUHg+vjlYvD4TE/rEKI2kfUdvh6h3wqm961OQ6pt0AW1YSrZmqpFt
mG1Atxg7Vd6RwGom7FDQZ0z9ZMSZSukf7OjrPctIPwl5iLVWyIzZeoERxD/83EzY1EtEyNMIn/tH
pv47kzRWWQUCP3tDnZBFv5Vi2JtZaYS4r2l1hSJEdEwOmK/E8DFN7l0RvnMclh1gl1o1nDt6tslA
dykmKsFmhak4EARi5ZnfHq7oLt16MawPyKAQFjoZYzziy4uHZNdNyF6OTkwc2RV32SeDN5azSUu2
FsdAUjxLpqVSca0LOunmPqbLZOSHIivcdsGWvjhAAatEf34DShDBLG766IM4mU5pHikBBK/HddO3
JBnZKbSYYCiK8S19jJdCjCzkHY1/qwzEFrIacOx1W4Su6LpqipbF9rGIYaeD1hL3Z1P/l5ErZmTk
BGe5p635RnIFbfxmFI7z/BTKYFSFJp20WajQ/yeS+rUwRonFoAoFNjOiQFGDc0hJbBWkXBaXaHLT
UldnYjBKNJJu1hN8q1dvW77bb2L8ShYDMnUlgiBnMBBAjsuO5DnOo+3SyXgnG/fhmDpEE/6yhGYf
lgu27PU70Gy7UU9QzGj36OK0xTJzsMrGwaXOKYdSZb4CpPMvYwFJH4yqQm0Zyk6/kFq3YyPopMYu
WuxiMrzLtrsV+q0+LAtHTaqik1iCLFMK8gyzD6Z4P8SCS0SNs4JgM1BYnYpBIYLNgyGeI/i2eofl
xcldJMbOIIm8pwHHhlgCDWhPIxP9rq8zlPwqF88LLQoNqwhdJxOoHcRNafxwcvOtv/5aTBzUhPGy
pA18PlswriJ6mF3LDoDzFkSsopvkV4SwPGNkYCYc4jYrJojUrPsmrw+5su/lwifyk1o9X7ZFnoUw
INMWxdD2EbWQ3h9F4lp14qUNjzeDZx8MxhRGLrUW1eFr+7jii/GkMSiztNUIzmNIe0PV65IsScR/
L20xKtoGTYdb6MmtUV60eyqL/paV3ddzSaw+Nd+E1FuNGz+snspikAP8XppspTjXj3Dw6saNzeDs
P4yikpjQZZayGG29kPTm/jXeN2PwQ8zipQW30Fvs41KUQg/HgEdFkq6sNbhXFu+LCGyxsexedmCu
VTBgMVpy33YgD3l9f/+5BTJokWaF2IQjRYvfXjfDPReDGZE2R5V+QiZWFjcuuQSC9CsxgCGKrZop
LQBDmn1L/NeQDk3NwdmL1whksJ0tzTIVcyz+NPM3rJjZNHNZkRVTlbENma1Zq1HWy8kgAHRdyadU
PlFj18ce8wfYUsUlQdgMalbSGMAQlUYVZPUETupBio/yl9nHdeJjebeDvXwzmGSL+OGKaID+4VeR
20owgx8ytiJ8f2ukzarHphiu7LHZTm6t5DHoMYK6f441HPR0l4VPEpY9orVHxOPDxC6+x39oQwD4
2a846iZUrkQzaKINoVilI2xIvU30o3kodlhauddKaBc09LT7lkeUQ53sknIZcCkrFXPAIgjKmzq8
QdrrXmlAgjxLDlZb3WtJvxt5/Lzbfr86JIMxE3ot+iyCyDdgDM92GIxRJHFqNAmyum9Dbvf7BjQo
qj20GDqlS0h4lbBNnFkdjcEZIax0s+jgkS1dIK5/IdIHUw/ech+chbBF7nBO9Cyj98GbYi2OBtkC
d5OWShUPkPZG7+OAGlvdHjJj1MIG8t5gHZsx0EqTDLKM6iLPogBPn9OPZY02tG6y27RyNRKYZmtP
wgfRyu8KXgGT5wFseVvMyzLKKljl/+QLMqBiiDk6i3JI+xHp/U7ij+MBp0WdqxAWy63rPDEgzFKJ
TyyQcwq11yaaz3ECnlkyINI2JW7gAp7Weei6xN3X5rcJehIkT9yplTvxtpluX+8rW2GQpCj1Cv2x
ONgAthjinqYwvvNvgJ/nqvl1zmXA1rmVLq5aDCDBOu87r27AMuwPGOxu3CrH/i1fuuVnNanWLtwG
bNm77spSKluIFKvoUzoXh6kS32fzktqNGnmVKr0ptj1rla16Zx24R3sZAt/kCRzjZAvf7SIXaUSx
bHEwiG+DPV20sTvUHmRsDgWLOfjT8xvl4bKpbr4QVkdkQCYZpgZ7jwAyYdLZQ+SbhFfo2P5qum6o
KhbtimyxvdZQem7prTOJideFlt+ZtWxX+bgDrWtmkybl9UdsKlJVTE2V8Ya0WKIWoVgUS7Xw2bL0
Np9usFZlHB8vq20zMDmLYG85y6gHTW+SyZfLY5b/Tdl+peWhTycbD0rPyrmF/s2LZyWQ/vsKuUCZ
HpEsi6Y3XDwns37lZytZFN1WsposmufGhCxcBa3Xa2AsURrtnThps60Nup3N414zxZteL+7SPv+o
SZXq5rMc3kWxgSAfC+69eJbv62JG5bpfbAN7w+yiM/5Nq/5ONqp30oS6JOrnuUAexTAtbUOe/B4L
18FNsTf74b2VjOimWmqMrul5bktSWtl9g92vsxLUmeWIVokdsUrkl8b0ZSy1ySeC9nT5G2+6xkoN
jGtoZTLqQJrJ74pjarwjKW8vw/ZNu5LAxPJGMRvVQiDhLfl8rjTmpo2kuZWg443YhRtpbt9Hq5Mx
gTtazU34NWTpX2ijY3LQ3lWBAcbv0DZ38SOvJY/j8SxbTJqgwDYPMSy2/2iaRyH/Kna8wHbzwlsd
iblirXnoSzPCx3pzomgzilhJZOJ1ieRRnVhQogYu8e+jnDUeeXSUE61sV8xyckCGvWBbAnNcSqjx
VXTLtxCeLAbQ4MSyHHVQp5zMj2Yi2rncuEuXPrdCiGmLTPu8GPGjiAX3IZEPPVJMnJILx73Z67Yq
RIsYGSA8aXNHC5/zllOW4BglSw2TK/I0yi0+n1n9rWSS02kgz024XfSb9+vZSlQGRNpZLUiRQ5E/
ul3y59lfPB0Udz+JEUFw99ZE90oyAygEY7/qOEEywiP1QDMQAspjmNW+Zmc2D75UBlIG9IxaSQJp
r4yTm2jkfTmq8tUFOI2W3mYSTKOIbi21tVuyz/TZvny9cA/EAErdwgINHfbx+z2VmxN8xupTsVDS
ie0Qm5AlB3QFShGg1YOuW+EvAuaAFksQE+aR2jctPhOdw8lFH0SLQX8wEcKOYF7g8mhxvJgli9En
NKTkA8TJ8z0Wo2E0UXQufyeeBCYayjp1qiuK+yZauQwtdKJMeNN78fx5WHKYGS0MQ4Rc10lpIAPL
Xbp+9L/pJfWPwZcliCFSVWGFA870pocN5+bUGJyY69y0shTS4htKJ/jf47Q/0EzldXsdt43QkC10
dmioFDEOrJbTonQzHJiyfaLtj1JD9iI4YonXHtpgHHeXbeQXvnwWyPiyYppLFGoQ+PvgdOpeeR2e
n2UxvixWda8sM27pl4CvuCvAv44Jd/vO/iFZYauN/SimKujcprcgFk8WEx8UxST0cr2lUb47XDYX
ha02TmAcCUX1ZC7fZwfNvfWXjk7Dwg8rN/T+yFgUtuRYxlWYkO7n0c5Eu28O6c6fjIkOhgz7BOUi
2zBMvhq3/fwsi/FzKZJQIKggCzUJSrmjJR5tVejceHinOPIbN25iq+l/fq6wU/faGNbmUkNindd4
ZdaH0iKPl7/Wdnh1FsFAiWxg2K6QICIR7rQ60MR/CzPArnLwc/xzWRINYH7t1xggfRl1dMWMFk0T
fq1Uw+0kYT9fnHpFLR6UYTheFrXdXbtSHIMhaaJ2yzDCBJX60TxIH9CPiD0i0fxe9mfsgeWaPMc0
2PLjHI3tpApADkonqAveDzrBovCj65ouOT59QuxVDEeMYgoXBScUAzOwwF7Y21hvD2mZy+eI2Y4R
fhoJO2ivSKPe5hQY2/AjUZAu6XgJIPpBLhjH6cG9Oo45dXNm9jhOijUVJaYiB7+7gnacY4OnQeSV
GBQ3kqSiSGiY2Mk1VJmrYsOanuZBIo5/XzbC7Sj7rDQGLqJe6CQlhKxw9uSitXPxVpRT+7IQzs2s
sKP14zhLkRZv3Vl8ANys2Jy9iu07jZdxUvoBJ6JRgHZD98gqB4yS8iXx/InBCiEcGrmgkizR/T4Q
Ls+fUzcEvx8mZad3fcAj3OaZOIMYQifW5ZRColzWrm7ENpTK+1acU7FD9UNbp1LUQsZ8T+8PBdOq
ldPboGamizX5feCbZ0KLsKzLWDmh64wFhkmoC6oOeVOS2I1Q2LWQe2+xv5UM5tmaDjWRpCr//7uA
V7KYu6qbdKGKMa79fTuC4p947v9LAhDvql7BTSfWVOmkQVlkCbVRorSMBFjrZ81gx+ozmoSx58/h
KHHTMFZSmChmkoq56ZsSma/byZNBT3RiQ/r+griKBZ13LMYyEi2r6kLHra+2N031d5PexAYnPbRt
fGfNMYaRlGFmDQs+lqrfKdVTpPF2IG48FHTDEmHeqga+RZ2lNzXyTGiNUllOHThwJp9WkzC0ltqd
P7m6XwcZLkUs5eE1Gry+rF4Kpp9zdYtIipw1faQveJQnu7A3dKcy2wlVOpTqijr39bG6ycLoG7ay
ctNhr98NVDbUKoLhVBdZDJbiRTQTWV18sPVPTimkOz3K9wXqTkMVflNyI7MXXcGdZjaLPwomOH76
QeQh2bYGzr+CwWczbJK5zLQFa7x6cEHWH5a/yJ5uEJXKvb6vvdGTXRSKwGKU+cJe4DS8vjYt6EBW
DQOjAooun7Z9rfTf1dMUEd1YfKQcsLd7p5u80SKeBMZ4Z33S1QSFPX+B7ztCWdyUpPl22et5Mhg0
K0s9H0oFp5Bk/TADYqb2w2UJpwvlZVQFRSEmUE0sz5GxzvmloQ5prSidFi4+uW8WW+iDarEnL/2s
HfF0CcR74qiDE76vLNu6ze/IU+HzOpw2IvGXP0F++RMEkpVFUuEnLPm3HtOsi7xvuk+a/ncffy6w
IzENO680en8I953Oedv8QrgJT5E10wIl60vhS1m0qLiZEI6Sc/tQYncQEOKGRpb5LQ8VuNLoB1+Z
ZV4XWTr2kEadQnZUp7kdd9i8sE93y5FXEtpolINiVcnSsB1MBiEbA+FoFOgbpYFiw9sTjbSffW3L
fTfeGu+0O9UevdDOvfbjQt6Nc1D8PqMTla4pqGKImBFi78XJiBRzEnHWYsztaH4ECPEwhmLIK+Nd
iWDUaYFtuWgHHLB1jftpZ+3MwADCFI6GZYWRF300nGpvgmSUN161Ud17eThGtbWmlGqaQrJaw27Q
mYS967RzbUE+z72GH4srkcEb0jZyUlvUdNTa1eZ0F7ftAzEtJzfSAINg+35RHkQNXSiVMriCWP4b
i8Ngt7UQXIaMX5jV+cMyqFTXY6hr1F/jvfBe85Ud9lx/rsZdL9pK6Fpe77V3+k7tHGGywzu940QN
v5CPDc2mBNbEV8SQXd4pGEaPid942Z2R2JJb4mOrn0dHe5Sw2i/1pl3pyVjEyzPp1zER/epnyQxY
dFY/mZ0WEV8ikhuLITaMi/3RCjGnztExTxJj2U08p/pi4owYCjmVsvCymWzKstLboDPw4K+of368
LJX+0dfudD4eY9RLK2nCYAgIWoTucZ61h6KfOGmX7ftmpULGjHtB62QkNQmOBfImWw6IHz9Q/0n9
5Lb4iL30flQ49V3mtrflrc6znddh9MsvyNiuhuUwZSjgCy6Hdq8709eRoGSn2rMH4hoRzDXg6rms
1G3MX52YDYSMKZ1MEVptn8PbFiGQ4Mn78psVYNW4r3uXpZ0Ywy59Q+aRqvZJ0/QZDMd4P7qan/v9
3yAzffzafQ0/J07vTTftI8jv7cQ1PWGX7oV/Z04/FVXhq1+g66II57QA/ExEIfa5ZoT0vKNcOiIZ
jm1+DIXKNo0KzMGcD7ppsithTOxgiPOSjD2OWxEsjV6OudC4lzW6/YZYiWCcfuqreG6pCGqxc3xD
GaSiW9U27eyzdKs09thhgDfxuyNvJHwTBFaSGRAgg9h3FRZR+Usjt/bcjW7SDdiIU/MInjeW38It
VpIYtxDySMqIAklKOHwsw/GvMpXu8rr2jWr8kMvhQ5SR95k43JVN9w21l4MWpp8SIZdss6k9dKC5
TbpgWC47KEvlJGrlSaP5Lm6Sz2OsPIa1Ct507OKIq/Lz5a+zGQGsfjjjXEmt512U4ocX4r7H9h4l
lYOu6dwIAWstwacRvV6WeOK+vGTfjIcZ2YDlHzJEahJ6UqJddSg+arsiaE5zB+luxLZSbrpr8zWl
WyrtIMTWAHZAprVaySgJYBPMn58TQd2HhqJ6cz/uRbnalWOFjG6L6lfTfeEclwLy6+P+lMzmrUkv
oNgGTg8/vQGVSIFoZ3qifOOZ07kLvHpw4l1+4BOCbiPZ+chs+toUp2KKihyuHU2BsqTEVntxh+1+
6KPUCShhjJpUPhE7f5gk0SZDBhDX2/0wlE48VAetUPcRrFFLpUMcD7K36MsDehbvulq70c1+12Yx
smu9yKULfJ0EhTcZsmlYlmUoisF4k4Qly0mPAheWVeysYfa04Ti3uo9+aFeIahBX5vbSLF6oS8+X
P9YmGq4EM96whHWVWTG9XHsd7HO1HWqEd51t3qArGYz5N1Y3tHIMe9Bva2yuJ8fQbVzjsdm3Di3e
VZwLbTvuPcszqbJXT6Y5UuHTXYZIyKWl8w5PpgIUvmB7xu5tIbV5b7RN0F3JY66vQptaeTbg3qc8
SfagGLU9TrvLH2qDl+SFiZjMvTV3QmLlBU61BB3YTOmdkjR2oju15ERf2538fvRoeiqEHQu2eUc4
uLkdlayOydxq+qToWtPAVHrXsOuH5TbyRhs7ZF3xg7zjZc650pibTKtBXDViK/Yp7MIb+5jcmGiE
lNHCh84zzo29iViro9EvvLKYvpZBQy7AQs1Q3s+W5BXyjdiBO8cgnFBnE5VXkphg1pCzSZN7io37
cd/cJgHduS0eeRxc2yHISg4DKGKdJJKY4WN1HlbvviuRpkhd9XPt6fflX/S9Kbgx0hUNJ1j/hZXq
iqQhMwLYYjSJBlZrJGVJsIeq3afPieFMlVPcakjeoQGztKHa90B/NDWphV0G3LCEesGruwcpvB/y
Gf0qRZFI+lgQpEtER/OFf2q/+qqntna33APdtAC0Z85yLA/R+xCJTnvYlQF3rnIbzc8/glG+teQl
6LvwI/Ib85Ad2mN2IwR44ru8nOUvvOQsiYHvMcJy54get3WJL2NLSuhK72ivK026FbyPuw10Z2kM
kGOJtKbIPT5u5xV35ee5tFMQ8mBvD/YSak71Hg396EbnRU/0DBc+Kdscl+dRWpYqkAA509yJH6bO
Lt6VqL2DC+g2fUKqSPZld/zYf+EHURs9gBR1fx6ZbZWL6yINo+YkHH60yx6TQAsUL7vnVfupTVw6
JQPvJokUOaR4Nyxf1P4+sZ4V80Nrlm4/fuDcJBwfYRvnJEMQ04z6aP88Y2amw5rQ6GuOpc6YAN69
LVe70iAL5DKWZOQhgrLlQBf5zOgpGB0riDCdw1+IuA3k58/FwM+CcY8lWyCsMO5Ib+zbCqvUMs2J
pfify1rcBvKzJBZoJhM8hhI8j5JFSbt2p2Fnm8i/B7dPZBmahMyoKJ2CndXVtBSykSQiToSltNVT
v+/fK8doQqI9umlAL+Qr3pQ54tH4zE188CQzHy4hOrLE9MN1HnIQWE0n3CWZbXjkMN0UYODCptVd
9KS/u6zX7ccSfO7HgZlPOMuo8NUjxE7O5GGfsY0LpI1tGjNi9NAlDcgdbRC5c2BmK81kytgphfqX
aagy2xJekzSclQZR3PcOwemd/MUt94ItEpsu0o2CGGuPQVacPGsf+S25W0gO8YakIvWN2gz7XKtn
uVcaGWkmNbMnR8eq7Ngf7WRAfCW7fMbpjRYPfS2PfaQVAlZQRVh18Za9qBuW9EIWEyBPcjwnRIVq
Qe042moZJJaTedWt7iqBijJRMBW+jlklrJPnBQQbWwBenpPB1YYk1LEgG3siZLv/0Dkp0ned2yV2
jAa7Ao1N3BuLnofB8hfnZSLlKpat2qK67f3Tsi3dITu6bMsSvCt2E1M/vCSN8dO5qqRFIpAm3+pB
rWL7Jy1a57ZQn/jKKSs778XDs1Z224cwy3pmqJBptJidlR25syPP8lpyi1fdIfa4z4GNIOCFShm4
FRVDatsQAk90gGGA7rtnyuykejnaXTInCnedKwTojL6Cw2EjnnshnInnJAVpq56mgH+7RWnjajZl
MPAZ2CWlYZKBkWQRVRFKOIsvSPZ40wUxloHOB/MeLdgIH7mfcdN0VuKY8FFIolopK/oaSWxzcczT
+zz2o4CEnvhMvLethoNDrmQyQaTcYRGToEIm0SJgu3pIrfe6Hvmyws27cbTJJgI6E5SvXQltIvRQ
8Brogn43PGMrEXhNgKm8EG4jPMbJVFFSkcm2FPbtY4RFiWV0OFnbTLVTC/pzO4p/xYry+xnsF3IY
X2j0WisNWs3qw+FhnMEnm/zFuYS3NXc+CmOHUaoLUkKfqWODS/DUePq5kBDoq764yx3eq3jr0seR
MO0MVkjZeFVTHwezJSTFpW9IdvckyC69HiyUZBvVKT60TxgnusL+t83/LJVBzrEQFgx1QOqM/G+j
3WFjgMtRJIX6V+C8OhgTzcTCoCf9DEUCt2h73n9MdJir0IITEx0frjZv25VIxjziWNeI2eJUsYyF
UmiTuLWi8YNaJg9tqqQctkKeChlDaZalL6MEzxbN2llFYmthbF9W4Sbyr47DYFRJhjRHZxmOI+l2
OrXvEuNYKe+FqrhJhsYXvl0Wt+3EZ5tg4IlgaVDSaziQWSS7KfJFkgXlwtHadlRyPhTbtJl3TVRI
JqTQNFCSH5EjcaQvIkhm9iW20Wlut9iSxglxeV7GsksVpOxMg3oZZdiokRLCDlAJl6eOArHozh/z
W22yeYH1VirKlNFMJ4PwFZ0l7HNTMMtUyAdItXYoB7jhk5x7vasfvicQs2ZPL+7ryJc2A7GVaMbB
ES902FQL0a8mjPh36abhrGQxnq5HUzpm0Sk5MskHX/Sk3Wz3dlsAxTCzpWKxEbdncDsOWwllfD2q
mqTRFtgRcBoL91zreIpu6WojjIzzw7BNd1/JY9w9iaQozVsccnIMm7ixY0Z7OgQhmnuam6XLlNJx
f9kj6d98BaErmQwAKALm7koNMgvF8MIG8wLpc4MZyU6y2ynxLgvb/oq08wk2i35A5qkihwvQrKK5
kTQ7turOqtK9GPqXhfzis52l0Ot39ahP4klp2wxS4hszUG7I8Qd/j77jJ9B4R2JeI1IxNkokAkCt
xMR0goeldmiY4+S1txENBBY/FMe4Wp4KBPQep8Tr6JZxgJ3XAV0bMEzHAeDSHsRdWAccPW4kYfCZ
zkIZn4tHM7aKqoZppKdnSPikf6SP5ylIfd1V3xOsbarKeytAtsLn5di3feEsnPE9LBCpclWDXlHd
Lpwpm/6eJ/O35+0RLK8OyPhbrZfZEMs0kxwH0zxjKZTEuV65tsi4FykkSegFiKAT1dmO7AxPCWii
o3VK5/9Iu7IduW1t+0UCJJESpVeNVdWTe3LbfhE8RfM8Ufr6u9g+J65m65ZynAQIAsSpLZKbm3tc
ay803tNF6XWd1LYVqIp4gez0ez4jg9VNADms+eNlzdiRI0PNLKzmqVW2K0YRu8clrRpnMGIvrvI/
OR9TQ2IOlVtTl3F62mhcNWOBDqzGR5U+mN3L5XUIHXpn+37/vgxxXagR8BZS8fstwkDysugmElKd
k/8BUgc07UySZPjiqEQCiryaJNGdmCmhmP+Nr/8FVeJbgZINnGfG6qHA0nKjdoA4lFs7Ttbe3kl2
j8V22tEJxoHzHH1a+nhT8fG2m9sWSOHpXglx+x6Z1EbxHo0UpiFd1REdjsPa9XDpUMh3o1Q1nYGq
17k92w5Aj7yIlH9ltPOKtjkqJD2OsXlrafOOSdz0ls++QrrNrB5TW2s6KH5iXEUF+OMytxjNY4uN
rkDAM4/GzvO8aYMZ+irRv4D0tDw2vqrohwbPJtJPqPih3TBETi/odkepNm/0mRhpYSXaRwu1gZh5
fTbTMCcfinjnMm+LMDD5gR4SFH2kK1BH9sgKC0ZjqICsYmI0Z7xuxz0Aoz0pkt6nfQKaEJCRBWpb
u5w+d+MIiOHdHkKhbu8sB/u9GEn7cxMATwsQEAP1frgGKdgAKu8c5UG8yB4mOYrb5LBgVFtBU99l
k7X5LJ4Jlh0Bm/VkrnBQGqZX0Pbh5uYfnZNlgvLXBFGRDFU2zmZn5AQ3bUiusuX7kj804+fLi9hq
b0Mi4m8Z8gMyRKsZWznukeFMXv6Qm157O37Nb5FDjldH/Vp40REYE/dGcWq+GswDceLP6n6uUAD1
dnPYQiXen+Xvj5EUU9OqFH/hY0QGAZ3LJ+UB3+Mp97rXhNYuc7n4uUviJA3l65SUs1j74KF161YM
zpKwuo2Bmp/s2Ojty/B7ZZKWNno2j9WCKwcWCRAMfinNJiyywbl8mntSJJVUuwF4+QMUpp8eInqb
IvGYVA+XZWyHuWcaIz7izKeP0DiGFhJhPVCKV/3EJVd57kRH20V3tJfcos0fLbTjN213AnRPPSRH
1FTZiKo8zovcqYsjjLCgKy0TT6Q5/zCeOFuo9NBFjVpmhQ7LQppPPEfDPr3WcuZe3s7XQOuSEkr2
nvPBmoYJ21mMrn4qb9MD/UoO/AWYJGC2XVAUs66SA/fXv4ibIfDcq1tvm7Hfmil5qkUeo1GZQX5V
XM/QSGtMdpa47TH83kgZOcwCUO1CGNRSRWf56pWnLBCUqLO3PP3p+/n3euQe65m0bWE1OLVoLpGU
WNw1GQNj2iNa27lqMkCYVdmxpghTtZRhxG/s6INl/jubIUOE5erQJUmEk8mjW3tKnXE8mfGO/d89
G8lkWIDIWNYa67DgzBzJ1XRletZj/JQ8IJbddW62WhbPnxu5dNASGmUDxZrYYy9ArYsgv2FIEWe3
7dH4ByWtHe2WccHAsTkiFQh56Mp2MlVxjOXT5Qu8nRCw4BIyk+rwSCUzMdarXYDKW6SKJm96Gu9F
Zio+giANj6X2cz5YO/fplcX7nck4kyiZDKpPZpnarxJVV/04PY4IYutj+xyByIucxqPB0XBKjhU2
VNQJ//oLDfhhewcTtvMp2+cJJkWDmGJQUp6jq3OlXiZrFItXXTFJNwLLE9kQht6hzE/v9qzV5rU7
kyc9AZTqhcURjAL1EOhN2Ycif8zieufi/T9HaoFv27BVkBRIUsaqbUs7E++ov6A1I/XRfZq73FXC
6WZ2LH982dvIzeACXLP/lSgpkWkuhp5OkGhYfdBUhmfPs1OrldtpmdsCZS7WuaOSw47ubr6oZ2Il
TWJ9BDw2BWKzY/UEGkVksqaTcfrVfrrb8bJ5GTF6rBsGZl8wfv3Wc9CnUmsMtE1iW7VXMu5GdZJH
FH4xmQbolTvlA593PCJ9T6bYgTNvRVmXISUVF/7t7IseaWt2u5fEKzD/o7wIUAw1c8zrwSfu4HYU
D2wTu/Znmzh8jwhvuyxxtn7y9lvMmtpTocziW1S3+mC6sU8Oorl4vf2F5oaGH3SLXj7jrWEBSz+T
Kln4tBzsde4hVaDrqH7up9TRP3OHvIw5sM/Kn0KzuZ9dzbAV3nhloDe+dNqrXRy7vaOQHMeFDcmw
Wq/Hzz0d/Qz8m3Hb+dzvnNJL/PZbu6feexKle2xpmIHKVSydhvHBuM7u2IEfrKcJEORWEKnOcvij
mbY32y3dZJaZXcVGyBRtXebH+SYPhasz3fZ39n7EtL1Cw0JCi4jMnOS9tYwm5TLjfTN16mQluDuX
2SFVdDcrI1iIM6SI6/RzpRnU09LVY+qwOoW9hBNwJRSu7XkTQoPfvUz235/DRIPJ2W3TlsGalRz2
5BeYH+DCRafuLygOVL72C0M762eSSenawbYasf6smK5X3lwZnfZw+QLtiZAsSMURgduRCAMixc1q
zbW1P5mZhtL83jfJMuCXU94Jb/IXfLCmv+4buVlhGf8RQv923G8D/hz9h5qFSZy3JzXPsxXr5SCi
ONjFY4bJ8PLTsRsdARALCm20WANGioWi5Xlwjfwq9vKXzosD9nR5e8UdfK8yvz9EeoKmaLFTOuFD
yn4A7ge7ImtxZYBKsiXWTj/Jnijpsph2MVd2BeehLBZnTHpnSh/4ZPgcZY3Li/p/TP3fq5JDnpIX
VlGsEFW0R5FdQLcaAPrRwTU5/+ng+keFYHFqFzZTDn4w4tTzoYMe5R0aEBVi5w6Jk8JpyuKWROSF
gtX68kp39lSOg2LYuggRFsLH5l4HKphh1i462MAbuZeu2XT9fmusHA6tJUHqgcO28PwzI58iBJHZ
XpFoT4awBWf2i/ZxxGcDMua2Kb1xII/AkFjcodmj9Nx2nM9WIz2G5gKr3b9m0ckDmMbd9EqUIdri
QdAlLf8AvG1XovQYllPGeyvD8/vLxvzvJF97qiGZmD6aNV3XcLOJyb1l6rwZ030K7wKDlMFlLdw7
N8mIkKG00EqNtZX0U2Rkx9GcXW3O/6UUyX4QI7bQY4/bRTHgMxMgv3yt9D+AszItoIxiOpJahslk
Wr42y5S8XIQOCrU4FBU8CJq+Arsni5v5tqfnewHP1rt9LlPSjVblQz6Ld5uGS+vq/grgClaEBSa5
icvD5ZDx8PKJbcZY5yIl7WD9xKtJBLGimzcDAbWLXAAixx6YU46oo+9382695OciJS3RVaWuyhki
J/XFUoN5+Xl5TXu/L+lHX8C/VQcofA3yoFapAm7udR/sHJTcza6BNmhoTCxBG9zet06/2MKDwXll
C1//tAX6bNfeDRvPC0srYRP/iA596yafS5O8rZrUatzr2ENjnrSrYdDCuIrulRFkfa39qR7Kk2rG
x3ZBU8xcmrbDskYJAPScuwrrb9YY2FlFvDcPJoTKz+r5R4lTOXsWeisyuoHjo5h5tKPsE+FROJSz
x9qDbX9JitxL0EfqgNjJJ8p3ddiLY7b6ss/lS89SrRRKp1s4gv/SYP2H8HS/uWtPv6RnyVimaYxS
ocL+5AmeAG7jWVpDFfM3wOjeh4TfzH8DmxdACNSwAU8o7W2SkyJLhOleQlRHPO2p+q6fqFtUbosJ
htwtFjcUb2LstizcbyLVN89WIwCFo6CDR3X37dnGixmtxbwI00eCJmhv1sSLQlgjDAKZSPZ4TOCx
pc6CHcAkF0AF/P2hnM2iCvn9FfK9rtas1VYDXyFSIxQtdeVzHqY+ACMQPS5oUjEBbvOS3OzlErfN
8JlgKYDSFRLZCYFgMFGE3DOuW3Roitpp+kNUGyq3cC8byc2Ms0BVQ/cAAnBNbv2n9tq2AOITbZLV
cb5t3cQzr8tj7E7AFt5rytw0J2fCJJOvlmMCZhsVTk/0hSbfQXVRNfzfrkhSITJaFVvK1xXRU34l
kF1NR3M7Zwr3q1L/z4n9vX9ys3/bW7FqiBOLvyp36VX/c3rpvmV/VR9pUJ3yxCEYAv7xJ2eGkTGb
6DpVQZ719pJkqzb3pihfFgAYnsC7dCQ3Ih1qHQRg8pR5l+VtntqZOMkdQV1d1ZZEhDFt9hl1Frdr
tYO6fLwsRfzKO6t+JkXyQBKgoZqtCimxbh5pt/jj6A9pGM+fLsvZW42kg2lJmjavsXnNCra/NYxW
jp7nz5eFbM65IYz/+4gkJVxJ3CuFIY7IdswTQ14xd9cGib3hH6RdxNa82zoKEE1bs5nF5FZnMFSn
46LCaFt57bZpAZyRsFTn49jdkWh3emfzUTqTJj1/g8JaIDL8i8hl+46dSZT0fV6bSkuEJxex0dfG
+3QtHY18TVXiseaxqwI2v0TzoUaYMSeWWzQY5XjcOdBNtTn7BukSqBraP2q0WokUggA3UBwxU4En
YXKS8p/3ku8drXQreLJwuzUQ0I9Dzjxuqd9LRh70yV4cBD9BNOnHywvdXiexTUNj+PtdJ3K7ovcv
gnOT9K1TjX7J4XUYO47znhDJrZyWlqeDaKVJs8fB9Kf6RdslB960J/T3QoQan3mJajmwqe04yACy
+IhEwiHvqoOWZcFUPGtK7w7pcjChQWpzVG0AxMwnPb6LeI4BRt2rpmbnWdpeMgB1NA00J1Ru2VxA
hg6vp+KBQr8r7eQMpPLGPRsqrMp7Q/C3ELlvk7IhQ4sUst3lchhLtHzQGpO8rfpx1DHTZPb3y0Tu
RmLvZPL2xEpeC9PKSgFGEAnq1MTs8C3if0dVBjhnP6m+OPn4NbI+/4ma/l6ppEFZm/bxkmOleqcm
DqBDG0A7Ur6YzmU52/fvtxxJiyhgZ9lqQE5cxuDcPAJdmldPzRgoALC8LGozJUTob1mSYV211Czm
GYaV3ojh1p6dpZ31f0IMK566S+oidPbsirQ6mSaATsHRHm5AdHIwuueMflC1m7EPVXvPMdu5AbZk
QdGWu7SpnSHSr68opiF7M3bsdC843AzOzjZRMpgTqYYSswfwZ9nkW+j0Vhbqqjx2ePTSLvmNCtaH
jHqDOe54Sa9BwbvdFDym5PXVf83xn+1mZNOpiiMbLBan4TjfDIDntRyBbbE3lby5kWeCpI0cJvCr
rVOlBrZ9w3LNY/OzWu1Rwe4JkfZRU5Y16SZUamszvVNieijY5NjKn7w2pjCJKsXwqtz7apcrStB0
xTVeuDvzr2uae4TeX75Ym0sxqSHiG8qI3LhZUKtptShW4R5h0AU4cG38Zar/LGv3W4zcu5mgIlhU
wkP4T9auDS3PjIJfWTvr8A+ydptP3JlEye5OGbEW3cYZ9SNxxvxHUoG2OkMBOdu7u9thommpSAxY
yIPKbTV90g2LImyTwBagfVD6WSCwBYw+EPNXuyW4Tbt7Jk/y0rXaIquhrYKarvyqFg4QOUDb6xSW
gy4F0aOguToVYfjAnTjY66rf3tjfqxUP3tlVrta+Zfbr67KqXt996FvVJcODieaEy6q5aYH/XiaT
WbqmdJmjYUT0mLVJ6ZRJ/5Sny2m0lm/NjPmEMlH0wNDXvdbe7TTPmVxJczJt4byPYo7ttb8rTpE5
6l/LxzXxa3glN0nQ+EMB2DOtR70TTJ8HpAO+VCHZuf3bURLARxC5oCL+Dvd7nFQt51RoFdCcrs+m
CP8JK6V4Pt/Z5zNhktlU1rJSownJhykr3a4BJ/G0l7gX23ZJhGQ0544nU0FxnO8GP/8slXK2GumC
VJORFDhGJOqqH3X12PTM6femczYNJwMiMGAFcD4yMLpK1AWuKiGBwn+Weu+lND1FHIhAly/B9sH8
FiP5PWXDeLS2IoWimAe47V5qfrwsYfM+ny1ELPTsPpsVhgRziqM30sLr2OhoK3XsVkW30Z4K7C1G
0jKtSjD7A/AF1IuQOkTeMvHWyO0zz7avWo/7dVCFFEMelxe4aS6ZRXRqawLPWLrPQztXGMDBRYpZ
znzbGI5aW1G3K7Mfs1l78VrvOKubuEXkTKL+dkvnrFmakrY8sHvQrdZqUbi2krxMdYeRcs0WcYAa
Ii64yin3IlMHeyTgU8zxU4KZwqFWrpDF+pLGYEyzBz8qNC9HfOSQZo+Ma/M8xAS4aRkMqRHpShpD
O6go4KFOvfTOkuWBSdgOhcemdp2JkK6iaSRLa/R4htVO+6voo5CkltvWfefapupfPujtfbeB1mRZ
6qsP+Hbf46pVoighv5oha9Wl1MFgbe4PiZN9V77VoemJwVd+2zCXPJOvXXO9R9ewaRbOPkG6rxi6
j/Oi0KFseeICZ95bAGQ7DMPd5aVuvo1nYqRLmxeKGoOpHuj5thp2qOoMFuhANSApWvWDorMQwO87
Wr2pLGcipcsLxIxYr4BqhOAhccr41Fpk56K+cpi9eyIAR6Ai426jQVm6qbRAy6Fu4vxmdJFWINeb
Y3e9Ghwg7aZO+pR8hWPjaVTAnv/R4n5Llm6spXZ6N2aQnLQ0gLXw2vLT5RPb9hLPFkfeKmdqabnd
cYj41WTTu9GxO3DA7hV+FdY7od72Yf1ej6SGDaaxslKBfuhoZlDBJ6x19mFnQVs6KNCRGTK54F2R
QwdEkyO6DGA9KNr3Rre5HiIHbN030YfqZTjR1jNRkQcAX+K8zmD9Sb3kTLwcUpRKrhCeQjzy7w6L
iK9mmW8O/Y5SCndW1kmQTxlokCIE8atkI/lIjSYesZOkah1iVk4zZVdV/intMHxlncwuOa1mubO3
W1bTVhlFnzrKfIjL3upKAX6DplagK1znHqPARSuTQ5NXj+q810e0qZe2hWkAQN0hRy4vMF86viSW
BVUJxSxb767f2PPqfjUP81W/o5abeYBzYUKnzpwNI4GrhGFdFBiSCWSnqJkW+mHuaYDJQpcNmDoe
Mn/NfjTV1x1tFVv27hxxhJh80E3LlLe0tGwgQ/aKqB7Ovoam6m5wBMzKCpjU8g6wuztHuJmxss8E
SldwbErbmmcIFMMW49cYMCBwdzDGv/rGx3/AkLuR3IGeEhMjv6CBwia+3dpFyfIuUgoeDFofGJR4
9jT4TCv8Pk59LY+vJzN2q9wODeQ7L2/uxh2xVQ1PLlXxahuvW3F2qk0SZ5RWuIq/WNmjoxailzDc
e1u3kIxhaRjTReYaCPrStRhrtJ62TQRexe8cfYrII2lueYt/+ZkA9FZhr7V3VfVEpc/+Me71p5sb
Fg+3EtJBE4heVPmq6AaiCvwngmRJD7KiIXrWaeUpZL6pFYsEGdKg1nWueKlxKBb+grjuc1Nlx24e
/LRFiJ59S5o8dbMqfxwzftRj22U9yuasc2hnpI5atm4XpXD3DH/oQMrDG4dmzAU3FNR19NtqRQp+
tjK/SObyOKjNAxlJ44xGfm2S5NRA6Xw2lz+NoiHuCPVz50xLwoSX9Dtyf8xps/q+1ezZiXOaAiKw
7pw1Hg6rnRxYY4VLZiAE0O+tOb4utOylabTV0aP2qNWdZ1Szn+bWYcp0rx2YqxX4kDKl/jw2NxF3
uky9v6xXG2bwzX5L1iJCnY7M4lVe0O1rTB/gMQBmQQHd3cOOoC0NxvSMjhq/BhYxOUawjJrOnE3I
T2ZqdrTiqrhqqP1FLwp0wVqz4ejjrJ5GTjDbZiNgyeqoc7MmRoV0JU6nkBEt7UBqaCYbDmc7VU4S
dd+WYox9MDsZH9s5O4IU9NlOMbeYrclN2WhXUQ1oSBXtZS5dzWu0Lh1IaTzbsQUUrfHQp8pTVVL2
ldLcPJIkBY+tDZaSPF6eSMuuSUmeQL6dOwlIFhw+maNbRt1ybxu95iOb0rjGPPvwamBU10w5lUp7
WLv6XuET5p9AxOshg4k/pADObZg+2Cz3zAJtFEMdOQYI5cI0AQRgPyc/+zVfvKqeS1+dTP2vMm2r
WzPlBzI3dUDKHj+dfb98IBvDMGD9Y+iyAfQrYKqYdPQk4x1RlUgNKvbQpx+NFbeDVW7cPZTKs149
WCYQZ7XF6bW/lHo9RFEwl9dTlzvtELl5mdy0FADULUY4K/QhVrETT33i5hb/XPbl0+WPfa+mb79V
KNeZ+bNLvTVWqqiBgrFHBGrIVKlJHQwAzrssaMMAwq5rKhW4XSqosyRJGevZYiYpRpKsyTcS5gDS
1Jn0pzGvPH1s3BX04UkR39nd+EFN7ovJdJqZOdF439tHlZXQBBYQFZERaDPcyx8n3rO3D6z4NiT4
gbuCr5NT/KumRzxqCy1oQGsGlDZAQ+yADGxK0NF3BUE6IbZk/tUa2ANcLbUA//CGAiNIHEA9e3ss
fkVah60zPKToF4C/J6fd47Ej6NkbQT+McQMTZaakuFFnNHaJ/AQK6WCKqXZ8hfdBI8KdM5H6WwWq
26GIaT7pAZ5RlxmN14AACXj1Oye0KcaieKgxc6xikkISM2RNuZSqjvmF1V0xvsWW2B+0dm8HRZj2
bgdtAZVqaQZDQvytnKSkTdr0HMsB1aOjfIuOYqwIZi5D5LZX8NlogMDm/ZYmD/IYdlVkdQ1p7V/0
L4sDpjLyGOTBjE144l55FfZij9exygtLlId5aqUtI75CaNxohzoyXBWOFcI7f9Bb3yo+thGaAutw
BaeSmlTBkiZupwI0u9WcwQ6X5phoulOR1RV0ufmqOHZDvFLlzjrfDnYFEGQFzmJODub8lWnVaeyb
xRlSM0jKtnK4UTw07fB5TSPPKMFhsFuR34gKmGlqqq0BZRfIsHJwFzd0VQk3xbhletAL9L4NhzIP
eo8GQ0jidJexZcNfhkT4y9AZGy6kfO/WuesKrsBf/lXhTZezCi8whPcHsrY0541E6drNakza3oTE
3o9CwCXn/nRQPlqeqE0SN/5O6C734Ma0zdtVSndwJjzRVVusEnN++o1IhCaYWborQ4wShXi42+v9
lb73bvCWwm+mGiHAMJbzKopGC01vahT5UC2x9atkPtXl5zldnFUHKgU8wXJcd2ICnYntk+4IQ+US
3aq2ocNfl8zAxIy4XtVOBasbXVylzW6rfkjuSJenIRms6hhbw+KvM79dChAIIwp2dM5RsrUtzJiu
eekMmdH5pm17Vg3PbOS6WwqzRdbpy2rHfhTj2IhyQ3p64Ipxraz8a2L2nVO1WeSvrfaxHjoLfR7d
4pi5Hn/oFY17Wres3rTWmt9E3YFGdeaMOkC1suh73BiPJQVoUoLJj9x8Udrkr0hrkMAwWTD16ac4
xfRtVpysqDz0cAld3HM403y1LdCVqsM99v+5bhXYINZkbtYrTdgAWb0ay9yd1xoVpakq3A4t8FrN
B3fRh9TD6KPmjBG1jmpjNAExMvOaTCbSXLSAP9q1aAeI9FuNTIeVzK3Llf6RzPahTGbFySs7vYNW
ZaUT9WOrOANQwHtHj3lybGwVFFl2fousXvaBZmru80w3g7FM2HXVjEqAQIMiwsAjSnjFHEtZuDeg
H+aKWfm1quSR2y5m4/RlWiL4GKvbGQiJmIzRx9zj8XCT6qjm5ynoLZGpcUzwYnvg+jJ9mxX1Qcl1
5YBh8UdFrzSPtgBCYfkCAIWoSQO1YGFCQT2m52V7mrWhPGRxElfOWM3GtWGM+L+om/HRS7RK9SyN
jB/mpvJbGs83FUvLmyIaW29d85ucqw8KV4PFng7zvCyuGY2JF5vlXaPOftRFaNXGmNfYKOTUVXnp
5kUbIFSe3IZHR2WJPWNCXj7WVLhSRv6cjexHQurEqSfi1uXQPTaoefp9PhIvGjV+TVH6641Wu4nz
TAV9GvAozXnhN3O2ELgL66qEfRZXn5bIzEcn7XtyqzB2SlYa5mUfIp2Wuv26qK42wjeduivG+TPQ
IMMp6W6zafHt0RgPqW49K3ryuGAfuiSHt54f+gEh5pKqd1FtJR4QvtwBEf/BzmYMX1pRd6NEnRUm
0Xia+XzIOS/dCiWGxWxPatEB0TU7FXHt1cn0WOoMr0ndKYFllUXIu6R2m6LHUI2GjTE14OKg0csD
pKcaZjzSvA7jLqa5IkLNhs9qNA9eDzy1pMSfMQdkFuz5tiPTI1K7yNUuozvY03SDpg+gj5aHOFGd
AdyEnqoUH3TFCNJ8ujNMoOwmGKeueeHyJU7CLAdwzcK8ItEfdODtzrXykiJ8ivvsU6wRRMRFap4y
jfHJHZm1+DovYi+t62slih+iKbpbNeSN6/wAu3BqAWAt1pQfe0M92bF925P4MYnqwo308g6MdIDr
jpcXc67Un3XcT/d6pl8tqYKHuokO6P87JCsCYIUrmddHS+kjt4QrjOScgypWEWhtY/9L5+nVqp4F
E2m18GWc4FmIoWz1axWUIbBcg/lpCPcQKrae3Deuk/QYWek091ULWeC38JF/GMMyHJAR4x//mdu0
K1B4+GeLa3TgZsLg6+Dpnn0yATfRFfQzqTv5lRlMD/uDVBtDE8I9pHj6mECskHM2pl62sU4WHY88
9vOGBF3qUe5mmD2PnPlZ9KhSLDn/gLeD3Ra9E11ZqrM/PbKR+nz7IVJEa0x2C8pJfAgNiw/syjoK
se2H/Raojc6Bt5KkhzeN185uMkgSmUcNlAVgJz8mBxBs7U/1vy+uvpElTw8TM12MLnrdXtitgF/x
ID2Up+EgGK+GUDmy0Ar2j3XLPz0/VtmlmfB8AkISchFj3ALqKgP1lOgmUq97YLv4e/WhLV/xjTzJ
V7Q6OmLkFvJEVGhMDrv6L9VecRifBNbKHs7Klqv4RqR0O/tyUmnWv26tFmhPiu4suVO7GDHw7dP8
mHRue/dHTGlvT1S6o0anx4rRQmx8G4XtKTqOQfRJDNj8QTqX2UQVMaJpURu547fWgA6lXa+ZIfSU
A99UcyKAHpXOeiy/ND3g0kakyrXn5FA+MubXV/AP/+eMxbl8eZIJuT1eqh3kAy3YqbMuUBWy0/Ig
LrXkA78RIVU0MzUqGEby0KgEkj/9w2Ty1gF5lN+P8aGuDIcizLm8qNe61xuRBLkLC8lxkTdDx6VU
p01jC3Rba4HmuqMV4sXMXfYt88AkEva3MAVXNvRH89fnxKd3oKkEkEp1ozuiVtecRHienHanIt7F
H/gkZBwxs0ZR/NFeNf3M7FdLUvZJokVBWgJVs19JDd89nQOiGF8YjRgSly1yK7l17PRWd4dEY+5a
FbmPmAU0dsksvC8Y7bzsQEs/DiArtqboNJfoC6tHGl7ewfevlPS50g4CUH3K2iiygzXvvkdJyXwF
Jbhl0pGNH0DgHvdV2NeBamYHyzgSNMw7aflkz83Pyx/yLl/z+h0MwE4UUP1oonh7P6JmYDRLVwPF
MXpP8/zAaeO2WfA/SwFlmi6SQmg2w418K6UAWwRaM+ssbCiypCnYxqNH26h2NvXdO4HBSaTsgBkv
5kTelVEHa9HmuFezcNRir8vwEsFod6jBFS13eLPHM/MuJQtxqIKhrUX8C6qabxelZVOmRUWch0VN
7huz9TL0Lzhd0vxsR2sPy3Lrygk0NcBE6ch+mjK0GOPDUlb5moVTkD7kV+NNdtP6DCA67WEC3y1C
G4A3UTBd2rfNIb6xvBxWwKffBXhVAUwT6uy/zJs7cPZNkhIPSOCMBOiXoaJrLuZZHWqFJf+RDjsW
7v1LLHb4TJA4+bPLDWBeViZ5nIYiozGHxWPiNS9aqIT0yoY9P17W1nc5YEma5EWVca7qSpvm4dD3
XjKBwcXYy1++wnNIFvTNiqR3aU2LgWYY9EG00Xv6YjlFjdseR61bKPpT1WVXqMPe2Wn+jD+GV4uP
n0a1OyQj9zoD/AtIxitT6dDIcGIaOaxFT0Sq3Ec2JjBSxpljgETazQGA6nSUgG3Zmj41xgISPdMb
KnYcJ/A3rF3YKcj5DXj66sWJOVoqGtFLkWQsQPXQaQoloLhAM2p1qMR4xVTspXDelZTfbracWp36
eBjB352HK+qtpjuPXjl6qDhET/3n/PjK1BbogK58jl5Sr/8G+6HuTM+8r3jgEwwkITWkkijm96SL
jKrcjLRABlwJA3RYTnM9+wVxkk+pz6+Wz+W1mF2tA7wqxnM9ufswkFv6di5f8obiIU76OivA7Wh/
yKebbKY7TsjWa/NmheIVOLs/ZqOVkY7hpFA9JT+o22PImDwYITsREIyBEnjvvr7Lzks7KhmGVunq
2FSwIvVkBN1jEnwXTUiCRCp5vnxXt0zQ+d5JliHLUC8tjSQNNfSn9+vTWv+07Aet3RHzvm1MrEhH
QcwCSg19x9NYZ2iI0DMzD/VQtJV2d30YHa2jcCCRwAkaMAqmaBHaux2bG/lbrOw+2rbR9VqR4405
Rqf2hHcMoxMH60dEwDEjpqpjV39hHwScN8sc5cPw839vqH278tdI8Ex3yiFCT0ZbpGF2RFdr7tZh
pjrsWXtAxpP7lb9cWUmAAujlcxUaKdvHs/1+fRHOpKZciZbawp2suxqjgk9W2zjmsHPzNy/e2e5K
F3+O63wBslEeovs/KNB+sOwh8Wy+XOfrkO62yYppAMocbMu97gpaU+2biFvRa/EFjrB7edO0d6EA
QUOXSjEjArcc7UzSbUh1gIfpEU3D5KifVm920d11TYBeI4BQF8Ch2ve/wKH/99j1VTJSpAB9hRcp
j8SXY85XBBspbrxyp6WOAM3JXeqAb1MPNKjJfjfSxumhM9AQfcVY7DuK3HlcAbaaQCS3BmQCDXfK
Pu7sp4i4JS2ECBtZOBE+UkvyjtHnbTGLYgpeVG8wb0yQUgEPrjf/6HAT9zMde/LEfz/TegDLpn2K
rplwwGS8S2E8YWae+GnyU6A0HvamfLZ38PfyJP0f61xvrA7LIwtiHuRCOzRrXN5CuqWS51soXQAe
JRSxPpZEUgYePM5ZGI3o8jBZdyoYmo/MuCgdpYgrD5mrj5VV3GGSzMsHDBulC6as2+KkLNb3Sie3
ebF+iWr7MdaGsBz1MGnV6yFHWURUKdqY/x9pV7YcuY0Ev4gRvI9X3n1IrVsavTBGoxne982v30TP
2qIgbsOefbIdjlA1wEKhUJWV6dQQ2Cghdmd0sskP9dVUJPdoikNDbjBbzjhgDMYRxOhqEPmftZq3
pi7I0KQB18Ey+VFsmOdXYTfbpRrcKEn5wPWC26noag2i5uRK8+vy7mzcXjoP8CXs4l5R6FODKaAE
6NIBee0kmWXV3lYBOAqq2eOj2r5saivL+WSL/JaVbzVDoRUZVO48uVS7d4UzEk+b636vdQDdpDwq
/LxkcrxYmkNS7dRg8pZQ3cW5p+Y1/8gVww5gX8w3xA8AhSe2qql7DEIwIvJX5hcUa9Y7QkUwPO+i
tiBxpLOFl/r7cgTaRM7Mwk5cNNyRRgiWPnjt7h+UNDcOHw60CNZmFTMIBo38K8UWcI26B+VFjbgZ
+jh6kM0oSwgGE/LvPzh8ZIIAEAYJFQuJRjAMU5UKE78gVre9LYyNHU23lz/5xh26tkCn1nM0ivXM
YUFVp5iCiGeioFoZ5gUum9nKLj/ZoaNkOtQiVBBij9w3CerO0wEwM29ACbFDdqm9M+xtfqiPnaPb
F42KR4pYFrFntGG9V8sF6bpR+eAdb0BvP58yBaO5Yn/f9vFTbOy4pHob+bRjLFv+ejd8WjUVPNEq
rmUNRRtvTJ+D5rXoGCkn6++T/786r8OQ6CqU1WKvjzhMeTxq1dvlfdyomH1aAHGflYFSbvugmurf
j+rW46D/9U8UfLaSEqilAbeLmgzyAxo0rGhDgL5ulOASbXZVZfI/E93MJ7OXAahVkUOSHrVTVraO
vuMh2v9rfV4SUlTc0wIkflAepNwzDqKZRwEMN1Cwj/ObZnkVQkbFYPOkrUxQ93bfByXfi9An4qHq
w2GuXhoXc5xZ2LxNl1iZoVxuUsSybASshJ+u0D02U60wL/vE174ONkvkdU1QBQ3DbDSgour4eYzQ
XgVOfzjmAKsM+wXPXxGoKuYrcWs5K1v0dEWjGU0HvnUsx8ufil2zI06oPYY77VZ2c1e/Vh3G6rbu
27VFyhWQKhS5UcBiZRunGu8XTD38l4c2z6xRsNtjAMlhbjcw2c5ZpikXGSCDnOqLHqNaCGmhxdYO
C/a3uDeuCXCN7wgxEQyzXpCsD0oD8lptSuVk0g20WgCbdCc/8Ivr/0p2MnK9r90k4jxIlhWMB6iY
86cu7xyN8TwDzYBbvBCl1x4XqHQd+MfeFt3MCd13VneF/EEqP4dBRSFyULi86KIoyNPCSM1xILQo
tDCa0yiPDZK3UTDVqmM4D8sWlT/NfNuhig4ovfJjzpVTXKHL2t3EkegE48/Lfrp5MASMISA7gKi4
RIV+sZrnAdAMuGlROcn8WCjM99r2aj5MkIi2Cv6x1rUav4SJFz9lu9mJ/XTPJzb/Pp+ku6BAGTl+
r/bcroBoBguJ+rXPeXaTD9vUTg456vFyGODiec2/Az3t5LBuWK3dQ6YDlK6hzWLZ29pQPJ40oMSA
PEbK9Xm1RlVjPIGHxYG/ruLRrJhjrpvptaKKKlwfSO2vwFd9agwjEhU0GuV9pO/63Fbc1NF3wi13
pex1we6/EVmD3Aa4kt36J9+LPgmKBmEDQ8J79QsEIYCqQdXmaeLl3RtOwTT2lpAwWKM2Ez08tpEl
Q+kQ802UX1bNlIpNmiVeOps60FpondqtFyFL1gXIcVjA3AzMiZzNb7cySnmqNgx8V8V14mVD3PvL
EOhWmY4suXGWFconR64A1QMUrrxhTjWXS2ukKCn3ryft4fnrDaT8UORGCY8wvMHCEVSPQvcQoubO
uMI3V4JJdAlMKzwq2tQdB5BdnhcjbCjVYBbatwLUTJfD0zn+fHE2XcWAG8pMJBH/fJzQ4cOY+Yi6
Qev0T/q+ckFY8Qw2klvhoECoDp2nfD9fZ64IAixb8cKbcScegutkz+1xul3jmBFlkR4KJ0iVWGOp
m+EFjca/fh1dM02bqpAjUrSZoa/VWrVX3XN3+pHIXJRu/5a9shKZrzPh5LOuLFJbzkViNwcVroYz
nB94MFyz0Vt0qu675wrzt8q+tHm0XmwJDKodTj8znG8e/9UvoLKLvJcKperwCzAklKpgPKzeI+BV
OATVCADwwOx32T8owW09IdYLpxLSLq/Kts+av54QwEYCkdMwQWRbl9XaDBV3dB66SqoKM5FY2vkw
25GRgpP+vlXv+IKRym8HudVWUvGmzgy5msbzxxzsGihMazHlG+m2uMuc9D6zmBka+TYXTtO59bC6
ihFmgkDp4a/ybXME/tILf/In7orzclf7JrFiOMsaFYKSuugmucNeqreCq4JVGOHbr+18B17zA2tw
gnkyqFaqEVccUjNYIwPp9WKiRYy6NGDwe1lyY4dzWlByNIs5YASwMFtgHh3W84/5QaloVTV6X4jQ
E0HnfMawTbofeBMq4SbnlS6aJmwsyleNoc/x4Lwrqy/aayCrDMmx+K3sBDj1rjsqJ4h4uvVPzqpt
DJVJlnpQkPkHJp6/fnbFhHZtNFbXQYkmklS0sNYBjcfrCnRohTuADm2xIr9jFrJYG3yGR66WmwQz
xFoHODDvRYOJmjW8CnVyT2nAXI++GJN7hxXizx9gZbHr8joeJLI2L76eIbopmInd+P0PTKwRsJFX
M4bKGYHuPEq4Nqh2uThpxIcAuQ+F21ESrcW4Cou7FJSveWjcGR2LU4a5r1QkkoYyBooF9TsyH8O9
RUQQwJntdNfvKiu0eZZ48FccK+W3VBIUqSrHcaQfcD4pjRmB1+EsYyf5PQrq3wkzVdaZjaPsQThf
v2ch4JfsNgjz/FAxqpxqQcv18++ArCk6Sd39/CRAADd+jFExIhI8kcP9SmNztMm/hjb6CMwyI1nt
hbgsUrErqzVkEiRSpk+gg4Q22XKY3tDI2017AMasbK99iwtmy5fp21S4CvS5yxNlij396opoES1+
5aMA/l05L/SPSiKru5UuwkytHNZlgetuhN5q9SA6Ctapo1WoYb4+8WuX6IIxrZKM6MLeSlTGBCBa
yjXEtbsX3AvXmZ3Y8rtE4kXqGu+X09XNEsh6iVRypGRi3qsBCp3jXt+ThFDfZYiF/JEN5WCdWbrc
UhVjWFQGtrP6odwbP0hkKj3gJEfb8CD/5bKyh+1s/+9kly4V5BD7HqCYC29RHgr9QdVjRrLPOAUS
FYT6BUydql7hLuOcSuLf5NELZ4BHMHzI+EyMHJaWmQwgYa/2JPESb6WdfpU8pH5hD/501/jSreG1
N5X3/+YGNHIfXGFBmaszSWChLeMOzyJnBu/S1eAA9slD1bthMW4yPYQOK92kpZxMvJEg5+3Mzn+i
2opMAPMt+94XWR011rZS8YQXVdS+VWzryxM0ZpsHiSAF338Si9L34ZH7oy72OvOg8fqiMqhpR9If
DERBZDICX49ux5awV12eSffC8E/6uRuqqRyobZJ4oKLG2R4rXAilbHP6jA49CAdMhpeSJ82FyEUr
fGmVVECkA9uZP01YWm3VvyVeiSAGqAE4JqiDtUD6jTVAkrjQsUB+8cOZxyRvZZZBZgqF6jPWxnhn
ydQ7q9IKMJvlWFvwOj9VrlKYiRte9S4PBEfnlXZ6g0YogpjBIHBjnQlaBxn8zkUvQpoUxzBoTMle
fMNpnHI3HhuTpHNMoAxrpWTTV/lcBJbipTZgkKhKjWhCxabsIFAfa+i1uyFK8ePz5JEAwHqqMwK2
TOU2Ab4kZiNw/KvylcteskJkxVGWw1ABxlDbfizVKMAQkCSYsyXWVmsizFjqrvoVH9Ndcd3cpS6r
CsL8iFSgEeNZrjlSd9FTU/dkh0MbDAzTLXTby53gRJDrBrTg/zyPCnkGrb5kvcSSXLXYz9/BBq/1
w+CH3kKAAv7ocyxX3Xw/EyYikMdtUCCJGCyd+YSs8qrYKa7gaw5/QgMHD53QjjzGidwM3itr1LeE
XotYKCSdKAWvz8zxe/OtRjBtbcB2ARmYMhMvOiSGrLRiu5y9Mkx9TEMN0W1UsUze4zFYDT4AFwio
Q3eSjhBdeNTtxllwPxfO4uQ2+5Rs4eZ0tFP+2mZa1oXjujhLQ6AjyIji8KD4v2fZMHp1Yj84Ns/k
yhiVjQ4Bz+WKgsXW/Q+p+TH2jDt480Su/j6VgMqZOmlZhr+/xCDx5vX5UHZKZkGkz4WYKuP8M1xG
p+4LKWibUCyJgwpXyXTspNtE+j/XQ90TYj2qmZHBK6fmSlFe59Lws96wgiZzL/s/8bIvl+1q48ha
V4db55b/FlJkj3SHB79xWpB+/QkUZ+1s1G3QVL2QZhNyXKO6KjjBS/KGsRCWh1FRn58TfqkzuHO5
1A5w906mO5e3ajv8rvaKChVLOokiVyDrIicGNTZkXdy1bmdmuSvd5uefhfuVPSpCCEMYSksLP8uO
OiJDdUps7c54rb6Ds9Ds35Zvl9d3fm5f8AVaWyNo50WNa3S4kmP9hObyNXcQTvJt/WSEtnTfOuk1
6bflINbA41WPH0F4pqJikplphKIQ6Soy6fcYX9Wg4oYazETqCufA8CdXsF9r9MICd9lL1j3A2MxM
8Ny5uLQFVBwBwhEwMgH2kt10HrnNzA4HQvT/YAJmHX3p0abMUIsMEyqxB9gfJppUsxsfLn/OLUD9
JxNUDBFaQ5DGECYUs9ipe4xoY+40BmL42zPnkSJe+Gep14fHGlQ0abXFKKsSzCBZGO+WbLHEcmCl
I5tV15UNKpTETZD0IvlERejpWuSrPegnojchJURSj4FwE8ydWacjyy453ZdcgwowUy9ESqTDbnCl
Lr68V/eCXe4Tm0N2AvwrSqPLr/QdnBRXzBr/Zi1ntWQq8ID1udfB3fe7CdRE5vxYeqI13v3molRP
yKiRxBuJmX5TD/HJ2LFSalboM6hQ1HJzLEkLfGm00utupxwGFCkhvgyF6Z1i4cVyr7PYUxkJCjCr
n6+mjmtBPROiTKec4TyRNfc2Bwcu0UgZQFHrM87L5ViDFvxne3hzKi0U7ckunzspw7FyhwPw2pCc
QD1UKK3R//f6AKQg/Pen1Xkq4Aj1MPNVjU9LCE15ByKQb/wOZDu2+MZaIHHQ/+3AOk+lLVkyB0vM
I7x3KdrW/JsggXUQTCRqD9mYH5c3k7WXVOyJJUVMOOIvVZRbVa2ZXcpI3FkWqFATDJkRVqRjqYOm
sep+tAmDnFskgeTSflGBJsvmJi1yrEG96qF8KzsKTtkVZ4X7EUqZZ08cTDLsQcrj0k60CXS6xH9p
N8L7/7edVOzBIKOGSZoe2JMpsJR8ga5WzMg4yX5dWi0dY9qq4DPSEUCeboWzZi6ytKsNRpbGskLH
kdao8zKGlXiEhDDY23Mwlor25d3aLvB/HCoan1ANqREFEqzIt0qPmaDUSR9TC4pWt5wHoITJ+6zc
kLGuc4F8lUYP3SAJ5bmyCgFhpTvMDYD8GcMjWUaoWBFVyyi0ApLoMQ7NXDsmNYY4oRzD2D0SBy54
wvkuWK0l78qpkBqcLAV8Mmpm9lf6jXqPWiZSvMLrrpgMEuR3XzJIBQs8czDXTsAd8z6/ltCEyg6z
C/rSc0qpsJyDEQZpGoPJKJJEJSjD0Sp2ZQuqKlSId2QQYQAzqqn9yvzmNnaZVyhrlVQ4kflpkgpS
1mwdQnuMeQuMkyvO7BYAPbD88X9cnpIC4RnQGYESAHu++ogLX8/FpACHCyoAfS/5A+h5MGhRkmEx
TNruWZk6+Ub0N1R5YKFADwH9JHqOq1X0pNT0KvHCLAX4D+O8C6uVsOX+axOU+/d90ccBh6oblIu/
502yWxTYiXiWnsZm4qyCIRpk4hKIL+kZPyHLS0klBShBMJcfgounlzu9YTgKT53sl/BLBrmfccOC
E5DQ93UHP6xSAVifBqhvQiEPT49g33qpJ2H6XmQDRrb8cL06KgSDKiXq6xgPZRlztiPadHZhF6fa
y69SC1jY63QXlmZyDVEkX/o27qHuG7ustW7imFc/gsZvKGH439GcUShMHaoGszLZYweJj2bUXrIq
3afdeNDC4MrIyxpiNtABVqddOBbHwAANN6s1tnXXr38PlftlRT3L+ojNz402crql/SXLCvCDYBte
poE1Lb5FNaFD1YzXZXCpfKWaEGpOBcc0QmwDHqL2borM/rq8Ndza4wYz42wQI+wJlDU4iMfsFi2d
zgRb9wMGxhzywDAANWMz+Wyer9WPogJUHuQ6Xy0q+jx8eWWoqJ61Ejj3Fufy/bJpBiwbYIQWMJZH
D6vgD89GxssAskJJ0OSb3u8T4Uqpb/69GbBlQocU4Y/s8ucAmAQCfGwBVYkCYkLoLJdOUTAq1Vsn
dm2COrFLBFoggxsT3FvTsUftrHera5kphrh5WNZ2qBPb97netBWyP0zsuaA8AzVfj/jQNWajgv0X
QKcUBWL+FcwNl/dwM5HS8D5R8Jk0jPBQT4a5HbgyKwq4BN6bslWnZncKHdWOrlU32S+P3A2rLC5u
Xc/geAPJjKaAuFYk7rO+uLhykoUm/o3sig+Z3e0kHxoyIJcKfmkHwkI8OANpeZxbAu4Z3wUgBdFf
YXbNtm619Y+hjoS48NwCJDtJhcqnIjiRkUWiVl8mx+57/9BdsWHmm9CctU3KcVsV01RKDCYf4Ydo
SXZ6B1BfIJtBhmkPHeqspuSBwxotu8JBzBzA45mZ8QsGCW5ZD8bNahiRhjnrUSCNoL5FNau5Fjc4
Q2jIvuRB/5LowT0a+i+hoe7bIdpBOhasrrqdLCzq+M2dX5mmdr4XukXIRD3xpFox2/AnV7AkYTaR
k+vVURtd94o6jymKVSHaPo6IjKz0ilN/TZBueOWhNQqaWKs9KUANxC6z8bR15azNU9FD5Bqp6WNk
TJ099VbxgKF+W3wUfBV47j63UDgbj8o/IUzeyu91AepayA4F9YskoZzUkpHNMwz/KHYEfQuNC1QF
R6SGmMwK2UXVrYxDB8eFqMmonn4RKKv0iSvnWCTjiQQeGjs6yGih4SU4jcc9lD4jaLHMURubBk0K
1VAErUgAJNYw+avQyQEptEEuu0tdVnVuM9VeL48Kz2qXcmDvIfemN6KnPx0Ga3aVPTYTyD1mX33L
bVbWaOhHWDezpkpNgufLYDfzgTBvGlZXHDRPPqZu4PCv3S27Mr51HtdmqQRJrLV6aUeQY6XJyyge
DVRbGZ9tK/AD1AJeOUgYgfaLspAuoIdPlTY9L4w7YfhysSs3sTHiMJjJU/4QmMYT/PMk7BiWNw/E
yjJxqNWVkwfQE+FFrE328JqOdJ80nUmYR2U5V5wKYGqm12zuJybrVMKIpPAKFXyUIdbGbAK1Wa62
jszVuNVxThh7uukrOlgFCKUOBB2o+N0kY9oIapV6dQzQR932EKuZnkF850x54F7exa20jlCzop8s
QTmCHmvl0yiO5ElOvCDZR+PLmJ906e2yic10ZGWDRlJycZSIwViDq+dIQO6FmxSmgFLIy7k84VSe
wJnMubPNe2JtlXJM0DjISyRjZYPb7eJrMJqjmQKMY/cGFkHDWfZklBac191dfCPa4nP9fHnZm1/x
Y2clyj2hbDl3XAMyiR6KtUDxmKHwrQ0hN1k3zr+3ZEA6hxeJwJZK3/d62/FBqVaBy4WcH0PxIDP4
21aKTCNhoL0339hrU2TRqzNX4jsqfKaQxl6xW9BqKy35Bjhva7olZVR0OA8qqNetywvcctK1VerU
xXHXtEY3IIr1qi3oulvxld3ELMjMthnZkDCkCOU3urmn1IoyFTICSpLfdlJuzhJIbZXby2vZ9EsD
A5d/WSEhZrWFPaSFDL2PkZ0d0+tINAVIVve1yQHNuXhkINi4A6GHDe0+PxbQLDUqRnjZPI/rX0D2
YfULRpD651omkRSGt7L3+i7wfpNPz5jvA2omdnvWk2Qrbq5NUn4TGVmP6XKkpPy8mMLcm2XNOAQS
yQ/oQszaBOUkdRhNZasjP2qCdAehBwvzz5GtQDUH/P7ImKQID69IUcy6l52wBRNrVDpDqJ/4Wb2H
nIjfyLmtJsZuaKGgJudu1xb7ZRF3xbhYZVAfOJBhWXMcQOmodASpfxmiDGTVCWdh3PrYy8YzF4AD
JmlAUqo0sdnq3c2CrNto1Os2Eq9VPWDQyTF9icqZirgKwrqGLw1A+r9wJ3AF9a8QZQTIId4bDibq
QK59BCv7ALUJMNrx7LrUVl93ve1UGjVU7ZJlKVCYdWNCZmuHmUewV0wHzsog+XRUwDyy749krl6/
No7BY5LYlw/U5jv7718AkWGq4Vh2PT9mGjaBNBxDH2JVohPuZbt4ahxyjkDMv2NWwja9DfcluGEV
yO7RdQoBKirKpGJMnBgF6bWV2NOb4sevKN0eC3/AOEpjzc/lYi+sMLUdhFe2qa+OQm4nyX0LT7eb
I++0VreLRiBSU69xJifMANSE9iezoMFaMvWlpbaB4QHFNh6qa7qmHcoFsz7Jg1qUUInvTkGaMc70
ZkD+e6H4tJ8DFddyhTyiJelV4Bst6ifoZpnjMDJul82XAMl9fn9Lge4gC2XCJSGoPREPR+e3MnYD
SWyiohi6rCnc83jZlzi1skblBZKxSFonIfr+flZJh7Y1FWSsoZm53HUPQRNrtnFeXoPYbGJypfq4
UlmF/3M1/NLPINn16hIAZVWphDUWTYC+BIuO1/O10lrVGxHmzAdTQmKWYF7eyhn5IAnElyxTF2Ca
x6GRCtgAsSjcdI5AxxssfhwMuHSRJimqorFuPOKal0xSN55Y9nPR1rgbiMhquS+9SXDiV3U01Z3i
Ndf9TXmPacf3Bkgo3pNY4s3bF+7qk1O3X6K0klKXoAOWr1TFTN6bm9SJQ6vlTBHlWtHsIzO6xVPi
nREZN2/dlV3qSqwygZ+h8QGGADBZtBZ3Dz1bt/TI2Mho52SmlNUUZG00FZoEOcCstYHaKuEjFnxC
nUTKBazHO2thVCgy+CiquQxm+Ez92XLpfVKpjCoxwwTdjG6CBqCLBl4qgDU+7VFJZA1UM/aKbj4b
WS6EdYfo1kNCXK9Suw4MU4+R2baLWaQiZJgKqNG8MpyCvHu+ngWI0EFbTAK3OXUWoBezxLUEyluU
v20OdaQS+Hcyni76LI2T7T38MEX5fQVtmS4cYEotuxuwVB/Cqny4vJztcIpnMmiKSe+Pnivjl66S
8kFLPP3VKMzBBQ30AxT2SBjPPe5JvTGcHtXmdoB4KcIqD3ZK1vNkOwNZ/QayD6tYOrddUoqLQFiE
Q58AzGLI4E25KT50Dhn7jx6DO+nb5YVvRtGVTeozQnSyaCYDIa1MJkcbIPujQE5A/aGAHJNTvMvG
tiIYgBmgjgdZGS994c4I0zHIUG7+67ZAejmZ4PzEsPjgZPBWB2kz652ycfuDCocYw9sPfJPUCnMh
4uRMKlOvTVN7gdS3TBQHxslhrI1cuNSB+GSH8lLIQhT6nMODxv1SYkpbAD9r5ZxntBursJip48a5
/2SPispKlCziqIGbKf3V73ugxzA3IJvNKXFLy7D6l/CBzExEt9MVu0+zde1/Mk4F6LiLsopf8JTO
wSDq9U7yDTrI3UN01vsbrKK2hl8ZYIrI11lBewuN+Mk2FbWbIFpGGeyOXvPSO6QnU9VeAG5oT7Sj
vX4ngsH87vK33QhAa4v0DAwYDpKh7PCiz6BfEuo/1P7nZQOMb/lFJUKQ5UHlcPKH5gXTfebI/dBB
kV6jwiVOoHAZRLMTny/b3MpXP62KOPQq3AiSAdC8ilYTeXvotZU7wW65XawAehzo+rN6e1vh7ZM9
KlUEy1gL5TW000jtmpCkF+UuwtxitOzIzHnhcLsMjA0lQ3F2473xySwVVZVGCps0xDINKbKA1LLa
7qQl+zG4bTXo8KRPl7d1O9yAIwoK44b8BQrTQEii43JyLyK2DemD2oCCN2NUf7Y4H7GoDyvUt5v4
NgFBmgjGlmP6JDem8RJ9A3hAMCPMoUF1UDRJbjY9NYA37Zmdwe3z8GGd+pIypGl6mRTSGq65G6PZ
xaV1Iw3jYVTUN2XmMBnQD5Yqhm6ugf+3kVypWI6qGp/wBGYNUG+Nn3/aC+oDz7EaTUqJLC4UCzsC
9LuBqIvUFFY2i5ZS3hn10xhCfablLCON7cufe+P+/GScul0SJc7KISP3Zz6f0gwJHqcGVhdIx4XL
vHiWRPOyQZZ/UddMyckj5AbgX5L61IKmPgx27ZgyVsUyQt0tachNalngAxfhAMkGSHMh+KHIxTCz
1WL+tHvUNRLGagYSFewevxctwWyvGj8HlDY9sRBxWyWuT5aoS0PsRK0cDBkETqfiYbofH40W6RWI
UsfHyE6tyWqe6pvmtfupdW7kZI+sMXHyWb5mB38fGXq6pprFoemhHO8BfmVyeW1Ksm6myLfKwLvs
IFvI5fVS6akZCULUaaXCFGHHEU7CDclmY5//RZJZ/VtqcY/tMT0uUC4BtB1NZiu8lwiK32VWB0gY
urRqKkwFQ66lXYqfQsCkotWay1voGeeLOvNYfC4Mp6Xr7igpjepIttgA65CmvOrzc6IwLs0tCpdP
m0sFm3YEuXrFowGbHQ0Q8uE54OR4jSPmQuKVgx/VO7SZ7dDlfO49PfU7ov/Byv2IkUvbSgWdApid
SovrwJ2hKVqC21TjGR0a1l5SUWYS8skYoVzltYCcyAVYYaTK0QzGXfk/UrmPU0HHmbTrFlHBJxut
+PqMMcIzsnhWIQKY+CKTy4B1VRhUvBGXsdZiYi9D1wlVI08+6Sbq+VZsqwxEPevAUwFHljk5EvCV
0KrwVeie1cJoDlxixezZpI2n+MonDbq+mUVzlkY9koFkNxzJUNIA8ZLFym+y/Z8l31BABqU6dL7B
YPw5aVRGqW5zGRSVo2aR4kzTo95Isrgk9Xl7uWKjRTdd8cMinXzXRjE3RYDBFaHVrazsrFp5UnjW
K3GrGo5W+d8Lo1NwpQizcMzg8eilLeBlgpgeFPUsAh7pzBAizsCk10CuEIGiP0EDfTJOxckw1Ru+
VhUSVeLvJWIl4bVZ/AVwoB95ZJMonboac82bzw4JhNdg7zkzUn/+mGMH2vDFQDst2UkuP5kGYPeB
SViiJyu6BrwwhDxldRW8RS3e5rM/fLt8VW3GsZV96jiqegZF3h603n0Neg9ueoxljnEMN7P/lQnK
X8NF1bQ6wBhZ3z02Q22G4C6J8zYxu1J/XHL+NjMUVlTbvPU+bJ5zkdXDCvoH3NgnqHKQh9U0mBX0
fzGAYg9P0zVqpYwkivERz5WtlTVtFPq0VGaoTZygH+Q3Zwn6f3DyN3cSEC5FQxGFaFN+dpa845M2
EUnSb1cor0O6+l1U3XFxKjfYhegZQdki/yGAsEWyk9L7B1LHm+6y+gXk/69WiolA0Ugg3eY1YDDe
8bj10KDEUKtXgEjd4e1oxilhRrzN+LOySl22acWJajDA6miB6wMtuuo+R4FFPQU4HokTg0yZcy+f
C5ZJcresFirwSxqJNXL8MGsPSyI81UFqI61jDftsus5qadT1SyYPa+iB/C6zk6GDBnVGdsdvu1q0
skOd84oDdXTeAuxIcLxIA63yp/Qs6WYEzRFSb5AcObdEs/AWzbm8k9tFh5Vp6vyXAVcKYPVPz2cx
9mNIzsW3PIgpgdI718dey8AWWL1VxllRqY5jwsXC0hFoxIxJWbl4Aj+m03CtZeTXiY7iYM9bl9dJ
vtSXjPBjmSpJEVYe08sDsuzFQPk6PyzjSx5OJqhBTQE1CH4IGca2K0cra9R11Yq8XKUNKKMJfGe8
jvfLHang4NnvQ46EEd+Y1qjAM01qMygS2k+cX+1EJ96nluBp3ln1lllWPaOcvu6kBhybpuNWpMMp
VLaUScMLAo0A0tDs7rVnGab8GsJs6o6HahKRqA7xXiI13eqH8a0sTEk1E9D4sV6t23Hg47dQ+8wV
cwbVC4RcbQx+1VJww4UDtHMz77Lz/I8d/rBD7XBtDHVUt7hCZM94wSjDQQbvAQc+vcRhY0m3qG8M
lP8RrDWgHiBX8NlXpymp0euXSLragDg1fa3vNGxv5DaH4ldzQKsP89YV6Ars2J4mxlo375AP41/e
4aFRi42Ck1kVAQSxRwl5libdXN7Qze+2MkKdRjUTw3mOQXbeVcoxLaujlgVXYKJi4HZYZij3GGdR
SPgmhHt0tdn2r6oyWjqTuX3zIaNIBi5+SZXAPf75cyH1XjJ8RtSCJv1Y9r0DMHdlSnn9WGY5S650
2xVX1qirQozLiu9QmUbxAqV9cKwoGHl2lHP7NwBlIKunv72HH6ujnLHJynEsQkzXSD2Q/+GTVr8N
eWNe9oftoPKxKvo+4Ph6KNMKoPQy7FEgXe6gk5qYRZN6amEcwKduSkpq1U1llSMeOJLZi6OT50Pi
9mLiyjIYQtD9v4rD7BqIfrQh8RIp+uqxT5fnKevuhLkqMSbSHmaZRSSymSNA2QGiyIC06OelrW4W
baobudbxQchrTzp0fnkEzaDPKhVtn8sPM1TKM/JVlSqkFS/oqpXwvZnMOevaImHsS2hXebCKQWyQ
/yIoPfXgVSpGvLIIgw+ZC8dz/Fz6+w5ZaSvzwj+QCsAMExFsFAUwPZzzotXepVpnpEuIu6QbX4pu
tCJ1YGSK5740vaa1Ceq8ZKMsRYMBJPngErrxBChQ4zTZSMHd6kC6ObwbWwsUKtWjcEAP1E4fSNZa
eLpVPOZvojf6RI+HRVmwFTTWP4s6VpCvKWStxs1VTn6BKF+8aOk+5lglvy2vWZmhX1pKoke83kIH
d6xKp51qO2NmVoyV0PmA2PV6WmICypuCwMwFoMAXzaxV3hSUkREmWKuh4nmccYUwkqmAbggTMy/0
n0HPSim+ltzIOIMqoPuOiQBoOFDhvBezRg4Lngd7YZ+i1MHfdLsMlbDWVoYQbHP/pF75dayPMkp5
qRhmfWdUMJrsohuEquQhvxZmt0/94IpIAUr+dCTDF0CPpZ4Geck7SYdomRmEToIXwxluwfKdL4GN
+k2Ui7YYQuX7Gb8JwEx31mZbztCwE74lGQajg85E5dMRB5kVhL7402ez9ARPFA7qYNQw288QEreb
nQzal8DOnhcPA2fA12ZILgk7E2u9XytclGUqK4khS84J2dmyE0sPaf0OxpnftbvcNhozHDxoSmOe
lLQCWOCWr4ONlHXKueUiS2K+gfXmpc5tqbHDwtFOzTHwwA06NRj0LNzOl0+EvN+pj0FwyqeD4EAY
7Q/IGKjfQuW74qAWSkvcEbQ7T5I9+fjaIF8ltKTskc6vRWdiDcp8ElTfgEChGXTLTBvUtlrwxffF
Dn3Bg3BNXkvCVcx8K206lwaBJEgUC7xIC8dMuo6hn2JGzBcUN5cO0nSfSt1BlP3LCc2XrOm8pL/t
0Kg2tZi1KpFhp88Tc4mLG04UQY/N0uPbDlYf6zlv7eoCbaJKjmYOdiAHMCFOcKQ6ifgITlkgzYrq
HwxIfgnCWBq+FdIMAuT9gmtL5nTi5VJAuXfQrNa4y1WWFNLW5q0tkI+4WlRcVK3atPA+Uc2teO6t
fql32sx46HxlGaAWQgX6dCkbrQS3CppEVvy9gbh4sbsaMVTzrhQW5ys/gHAnNIahA2aLX2jziPdB
aENP+humihtI2LGlQlgrp66BQK+LZJqxt2r+HoD6oaxlc8Yz7LJzkoV9SomohVOBXcrjutbBQOBG
/OLpGZR/MZu2G/TMhjSZr7YiS0v9a5Hps0VaCDbXYy7sQGHmylc9sBg/CLglwhSxUlnLNWFygDjf
H5C8UFapeJ7XUTM3xFOnF1WDGBpwstAhr3J7eUIkY3O5b12YK7+lZWEBmctDnuwrqgQnw2xstcGR
LMgN4gmeNKJNgX/sid7oP0APsaxTMXsBNlKvubN1GLXDW/Fbk9nFMyBSLakBa161mKRe0ZVuwDvR
f0i7rh3JdSz5RQLkKPMqm6687xehrbz3+voNVs90qZiaZN+7C8zuYgrok6SO4zERJy4U8vkr7v3C
NU3G/wDAgp0RrTqjbRv8xcOOSm3Y9fP7kD8wMDVrHm3tUX6cv1Nwa0rm2YPu2iL7Q3aNUpH/r7I4
Sfn4KdSLrXwIaMNEKRaol0ot1dcOuUvNeLrvX0UgCoGfhePwz0u4zNmpaa8E5qQNKzhiZEsPdPY8
tt5XdPDGCH7UjvyafM2uKaikySfY3HYaH0dl3KUsCYBmQbQDCESxz3o7efy9W2Hay2wTP7pHwuJz
q/40HTl3Ih9SGe9ZVlUrqTRFaJz5V3hcjqYN6nMww9BeMbfEyTsj4xgnTSSRMEDa4IWxPR8Gp7rF
ewnjgFaTAY7HPGRu5vNmUs6LLcxHZTxllaZmg+F+0esczJANoEIxnN6b4/ccMOSOLWzmgCutZXPf
LkqrZqSXutxkJ8BtI/ODD8H/oxGvC/3klvJlBWgmx6HfRg7ATUp0msrb+La8TfgAF9uh/s83ZhOz
tkr7dJ7wc/QH83v/lWJyGc5k54/ZV9mjTow3t7H5mUE4im1zrEmDUfWzESkRNu0wtod0RhBOeQse
VxK6A546lwPg+XQg/a4rOUyu3RGpNBYwunqib/iyBryYYZcB9x94+4ArnezfmOLkrY0sKeHPsW9l
oZKKEQEATOiA0GLUqm8GBVEW4gGjizfcggTH0kobTIwUWX1y61t1sOPMHlKs1vNsaeuONTxtEYmQ
wp0BDBWlhBUsKYDh1uNeqTBKgsY2ifacK97wDyYt6RBaS8JBmSsuZmFaUIqDnmD5FeyuX+iYgO4b
AMYxuYaz9YT4JI0JfulYTqaCFTavOIGw6RB5nUUT4OzwF89E+m8xnu+TLCa0EHBhlNhKlOFv6Zhu
4ZiiNe10jDYp9nSl4pS8u6RqfyaR7p2bIDUGLBT9pKvYgqXWRIwKXfZal04+9P5ylPfKgW6OkbfL
323D5E1lJYoJJk0y933caMjI0vtFJ9/MGePil0VsZYOfZDChY8KMTB4O78eZ3glopupQVY6QYyqH
LuV1dgco2/GOF7O2Mv5PgpkoEptoB7zfI9VJmoOi+1c8RLVbP0VAFatBFkrnSiT0ITHgQbPS5il8
COwRuKVijWqoFT0ZwrF/4TmkDYdgYueDInGpG5SpGgAyDQxDKd7cg/QYnsEq0xcjJ6JTj5zWy6ap
rGUxhhmGoOYQ0lLxutpRD+IVRfNZAATjG7vU4+ZhW6q7lsYYZkFKLZtUnIy+7cfr/77tx5u/SBK2
DFNXgbABRI8NZgwVmLpqHGOYGkVbF31QLAcJoM7EpBctyGv3C+8qt4xlLZDRp1SXgqgoIVB4b/M+
PkaOcaKli39/PIKxeQDNbGBITvNcl+oEaZSNLzEwxoYxi6cFXieZbSzI+33lcix180ZXIhld0Yui
VdUGIvXI0vzFad5+v6FyGXCnlHaDVwXbyrhMfSWR1ZcF7VDDgMTWDdAdxPRoRq6oW1DB9BepD7xo
SD8R61oNWcOwHtXSs2iIUmNZlPOAE0r3kKwBMz0BX25xk1X3Yatbajq8XL7ULaWBdtLmLjY6ECE/
O/MiTURRT0psyGJULjdyJ+05erkR4aEjHxKYr1ajsVCHej55hGjWMP+YMs0Kck5vdctlGUTC1hgh
ACVip50kJc5I34BEtZhbSzYEB2DnquEZ08yLfuLWJ9LA+G2quqyhy/r5wnoz0apskVAGV8reD+Pk
0UxCjKaPAOeSr4fe3KuSMR5TjB4Y0uhd/lr0Hz/Tj5VwxsTrOZoxztmgVjJVbiWq+yK7VzV4TDym
ozb4N6ERwI9/zmp+PmtdSKU0aS1ekZiMo8Un1PtLWy4oANk7Uyvm7wu74wT9zZiwEsu2X5Hod1VT
KZhxxJoBloBkd9hJdzQAZqPLa/6fLzXIyH0V0IPTbib8GWPjnTyAWEdUFg+opdhOCzCOS/vXCXcY
90xHGUFMpibrkVBo+oQqrD46i9k/h72OvablWNUpZ4zyTE8YUUyKltbKVGk1RHXkh1zet+lT1oZW
a+4jfK/LKnnuIxlZ9NirdBAl7A5VXxhEpNi0ylDagi0tVmaZ/uRHLi+GnzksRhxjf0MbZxVJ5MUb
hHCXly9E/+dULowIxsrSsB8iRcaJqOenjK/So/Q7p84NT/BrbJz8Y7jkd5FoOEARKcgs44Yjw6yw
kQr/JSqC2wEzXujVo5q8Xv5W23f3IYVxxUWnhVFsDqIntFNpDapyHWVSzvMaZ0GMOQtjUGkaAPBK
GEUETYqdPfqZF7xVD5TOJPulAZFG3gW6NR97JEGXz3cWaqhkFU9JE+s4BliWP6tiqoJ5OcZD3lOJ
6khyj0lwofK1YSK8M3IkseBmOeCtxS5FlUt6GH9Vj4XTAu6z2w0AnZ4x2vFKSax5GCLblvZxPIVR
kkkF8kxM6zHkJnnUvQVoOyjIlyj/YEKAS8S+qSwraYyy1MsyYfkJ0rIucua23c0oClz+XpsiNEwE
EFQEUaBlbbmTiWC21E1psZVUD13HgT3YdLkrAYwlI1zKdTAoKAEH4Z2W/dCl8CANL4HR7C6fZFMf
VoIYzSv7oe2rSUUJZ/liBIBEMw9qXPO07uz5QvX7QwpbkKuTSZLGRV9QxRhdAesOwT47msCWLXwe
1wnn07DFthFwp9GUEriKLktspU1qKxsmHo7k9rUBdQ09PNSAdMZVVJEK/E/EZa8ZDs08WwHZzSF3
b+IsZcO1EVWXZBVwpsBFZtRM1uXCUBZI0QRzsYAe6JjdcoPvtTgkrTHWICMuttd9U8jupBsx57Nt
HXItnlHCLAZIWYERD09s09nKUuF2gG8Ccany87ISbn0zgjlGlJ+RA2No87P7G4FMpactbSfHgauN
92Ir7y9L2LKntQQm1qdYYlOWShe9tHuOMUhr1IdcvFK5Q4znnWT6yXRJAjoqgca//32VVJjNEiqC
mkgeGkN0BB1FO5C4KFdY87FFjJv6vJfXVsa0FkjvdiUwSUlfkxoChxRoqVUyXc1x/IQw44td4mEA
x798k1tBEqsZIlYzRFlGTfKzvDRKAV5TQl7axu6YLMCDku5nqXkTmrjCWg/GDKWydS8L/R/X+kcq
u5yFSuEgJgakEtyp2+yNrynKEina2p7sNQf+tZ7n8u8f8kMiE7MykXRqjzEWlAnE2qakso2MkrZk
T9fCfo44pCvcAzJBqy3ncga3JK51xr4bqkrYUgYIeGwXEuD4+xt+Prph3SgnI+MAPCw+I/t80JYA
BNYKQowQYTNXPch56xgD5w29dY2fpDDqOQC9Pi5UbUHhyvDJCegPNqZ7938zlLKVZnySxbgRbJ4Z
gaD1tHFcXk8/qOHJN6AevpN3f1Em2zC8T9IYl4KxuaacZuRslLB28vIM+ESUIhs1z4OpOyfDBG0T
HXHidXfOMYRk9ZNkJiw0oyoWTY8vJ92EX6NbkEbZc2irX5tHahSxrfhj5ESLFQcWBUbpj3B4/7yY
zvwIJjjIZEnrGNOoqBLKv96Znu2mQWeCbhCK3NScepVP9QNGGuN1gLsz9Bl6aJ5w7DIbLe/gi+Qt
znBb3ERe9i3wCDZ8ZkvCzoQnH/sjt6BGA/r//AFEZHdflQJYG9KMDEa70/C162vKYirdFc+zU6KA
x/Pql+0G8hj3g+WFPBIrsng1uAlO5pGWl9v6L8vL264AizbYuAPKFvuIA2DJEhsRbjduMzsE6C94
MtqMmwVSH3Z+hx9iGB8H4hmtUWfYJ7lJ76lHpRMNAIT/vWHD/WQbMR9m8iGOydGyyGjAhA5xyUm4
mcWdZIDn+T9OFelMbUu/eqyfgHvT51kH70IZrxdEqbioNd6revqlCk9zgs0MnmfdSJo+HY/xdmoW
BFPR46PJd8JNdyvtwiviahYdDBn83OOjAfDuk3F4C96OcYwRAm+U0yvSFzeyIZ7mVPSLTOJg6Wz7
VpplSBKYkdj3cE3Gsg4kjDLqZXGNhd1DUS+34JHepaL2gCjJyQ63r/KPOPZRLPTpVJY68k8DPStD
HoFDq3DeWefduncP9iGDMWgt7pOgK3Ek1TdmS8Oa16EFKFlrY6icotmldgK4MMWquEM8vNMxZldX
UhHOAyQr4sMMTvdS/no5O9t2zh9HYwxtUnQBuFICBsRSFRoP3JEJwBjGMV6+9eK3fj5WAg9qdVsX
P0QyBlZNuSr3Ib5YOoinsZNPspof8Tq5yoaR22jd9v0fwhhLK/QoH4cQT8rWVbD7APBPwIgDiZMu
5jZPgmJxySU2Hn6w7Q+JjKkp7VgYwF1FCQOlXeU47CbQ0ajo+dcc/I3zYW2qlgrcpIh+H/7D5BLY
uQqSpYdyjLaZ2flzc5Li9/l4lJOBrRajSe6ifM1lmz0f9GIEM/lDP0rVmNH9gOCqkR3zZpytArhu
lGxW3uelZdxMv+beV1zMZfNIWTYtYnVoJpuIIyEJUsmA7CZ1m3jxsLhvXbaJyyIw2/T5maSKaaxk
MvXOAIvC4qOlljHHSW68xFaf7gwHWJDHvgJ1NcJpKjiFhn6DMGIJ+Ktq5k6Qde6S8SCweIdiPIlA
GtJOCpQli1TLDIm1LHeXr207h//zabA+8vne5CBoSblARLSnTLUFqvK53X43/dIz97xa0TlO5Ccl
RBfuszSpw1ZPjR0uj3Kfi1eZB6KFa+VqACNPYonfAjt8uXw+3g0yrkTQBMwZFqbomdK3YLqdw9m+
LGAzcq7uj/Ec4lQQScigFEDVcidw7I1hhfYoWgGYU5Uy3gz0ZqKzEse4j3pUUnEWcJ6oJdeD1vwy
OvIWVQWvFKbwLo5xF2AsTJo2N/GObMfToApXVXASAWuVmK0l5V8zDPBVc2fryb2gfI0wDZ3dydWz
GpXAyK+sKgOpfTi7ZY2mtNTtiAwPnsrPhm4CyvbGlG/6IHgh6vyyhOJ1ip5aChCEvsyxrNPsphF7
qFx6vq0n/yf7ZbyQ3CVG06GDB10ASojVoBhPvV/2DShIVke7DTyA281A/fG12HUKYwyQV5UIZE0i
XM2RmYNdG8CaUxWAH1AXI7ssludJyfeLPM3OZcXkfMD3B8+qThXNOnYiCxpoFCwGYhYzmBeO7p9v
fH8253fnspIBL46x6QznS069GwPQWUOTN7DlyZffxtH6SdncKOOkvq9BrDLa3cRxybxv+v731S8Q
gBgqJbRiG16PX9P3V1vlwjpCvMRjh7/0wzH3dwe3kpcLpJ5CxHUvj1S7x+xlINdWtIB2JHN5i128
L8j4rmWqUaY1EDWxHmyP84PQGJyguZnVrfSTcV4BqYwSKFOiV/VgGyxuJPE+nx8kgEte1sXt1/VK
EOO2RrkWywa0M+vhrffXdbbjLzScjyMzasn4rjkNRWlWcCyKXU8HA0ZgyL/Eh0TCWnC+Nzy8gm+R
niPVAbHWvX4bY3Lulvce5rjqd+NZqUoIXMBRm2AchJw6rOI0g9uOvIcvL6Kym7Jqn0+jbFAztw0f
OEGBVQCVqHZ6ikCI7efIbb/xTvY/klhVA9+nphhnu1SZWJe5VhIFb6tuv/wYbclrr5WdVGLOvAO3
Kma7smnPXzbcvtIPuay+tl2XD3TjrlFu5+m6qY+J/HBZVbdFgK9MFuk6ObsLksyFCnZI5JHAzrCy
vLZleO1Z9S9L2TbtDyn07yvdSDShRlzF4ICqY4Kbct+a/84zfohgvAdmx0IVbGRUMdSD8EoJ5TrM
WnTPAjjs/mKPZ9szfshjvk2tg9C0mDTFGzGL6v1e5dAe89QKXd1Wkh2tVEYu8tgocczd5ev8H/7l
QzjjX4RBHmUpx6yHjNHmw6p6l2E4lDePux10VCDlUUo05XwO3sxIjeFmuvhp+OAMQ3c18HrMOdFF
07+Y3KalirM63oc8dg0NDDpd3oVIkv5NbVLdDAoraUzhZJLbKO0NdfFKYSgsM5PdSO/cNM73ercz
l2QnNIkzw1/qvUcy4I8K2UPe4wkUeJ3o9iQFwN5VCpI9o/NqTXcXvFsazPlMMrGl5tqcxlOKfyGq
vhXBywKcwVz11PlNTAEZIz1W2q+yBSFarlidCVRFEbwnIA3Mwidhyd1syC0BLVG13qVEs7Na5ESq
TfNfHZ55cal6afze+MshqYx1O0hPxfjGUVfeFTOPrkgI23SkC2fNa9E4CgiZFuzqC3byEsZWNmOt
wZadyk8lW76/LHrTSlfnYxxPM48JyWq0mMNO89XW8LMK5fQOawdZ5c7RwEkwtg1zJY/xQkEY92He
QnVXU9vS4OABuBN3vCL+5rUS4A9JpqgB44m51laVxQheAP+43FiyUFtNr9qS+hiMvy7f4nYxZSWJ
ucZEN9GpF2Ejs0/ni6XH7JX+X9WVEAHlzk73Cl2E4R9x+72+ksxcKOnbPsAcAnXrEyYtJav+mWK4
h47QFVdkf/mcvAulf1+FKTWT1YB0aIq0BKBu4sNgTI45I4yYGkfSZm0Fg8WmaYCkA7TUnyVhCCzs
JgMFfDMUrE5MAan6PCi7IkGBPb0RW84HpN/nzKOuxLEZIp3b6zSIC8bFqiVQIYacA/EkmJ8PVIHy
rCMKldA1jql8yUce+NDWPCoWsf7cmcGUvOK5iQqFHkKTJ7sfXwz1Ialf+9BLBQnFxRexLJ05/zfn
0mUMyejI/jDx/vlcSZf1bVUht547oIoM0j5We++y1m33W1cyGOvqCsWoM7C8e3qI1W6rka30fgos
HXAi9RW5l+4nO7muWkvtgTGIZbPhWQQbIm9+dDMUrH4FY2lxHohGT/C0VMLIzeEq2wlj1A2P/WnT
xlZiGBurdKULC3qhRJ2csiucBnFSNLDDr3KHETeVciWLsbIMhaOG0FmtwYPrepYwHhA5mqM9lHvA
hX/hJ+y8wzF2poOI05AjBLp+eZpQ6s5cCdy4vGya96UYWyPZoNeNiCs0UgX8jfXoatVCrAlFh8ua
ybk/9rFVo1Q6ZBEaL3H5rAmRUym8utt2SeXjE73bxsrlEr0P24x24swHwbQ6qMEbufk9Ld3tGnAG
PWihM0RoTyiuuJsEy3y8fMbtCLP6BUwKlMzaIjZ0y1NE3ranoMHGSXjSLAFNzsznzqpSh3Hmilfi
GIeSjTKZzBhmJvvBXXFLgV+xTfqaHctTtEsO2GW5fD6OssiMcyGyYbZSA2XR08GKgtCbNclJRk5d
nSeFcR56llaJSQsekr7rBN2uotc+4eFK8YQwrgPF1EmRDXStShAEpkZ2kKLAM3mA5zwpjNPAhFvd
DhTWBMXn67IefAUQ4XP+evmzbPdrdQwjAuRmY00s7ZJljIMeEyc7/WFwhFeyCw/AWN4ZD7ovnrQd
/826fbIPkYymY2YgA+srnsjifJNoix22N2HO65xuF0tWB2MU3DAB7olnPu1mdqfkNaXkFMEP86tq
qd9NvMW7n6VoNYKVc1qNm6czZF03Naymoav/OVIviRZIaQLDGoLwKAeZ00zBfS/zxiLoJZ3Z70oM
4+Lr3pCGGrAV3vy+g1N/oRNR5WncN37s8RLSbee0ksa4eqEVyySJURNV/Xi31O/LhOWrgWHPssZY
EGpsHLXcPp4mS8BUozuM9JZX/jjOVYGoGABDyDR87Kz4yr36mJ4mt3DH3cyD+90MMFhv/680xqJD
4EJjpwPePxPBrxMDryeN7Msn2laLDxGMWvSIYNlAdwOy+k1qj1IFztR/TM1EC7CrYzA6IUjRXHQG
8gy0PfIwsILCvAK8rVXPP6e2PIbzt8tnor/5XAc/zsRoRT4StRgQtpBmdP4kotqbnlC8AYBMvqub
lHOD267q43gs1qwUav00ERqjU+CM9Xfg9n0xZ0f42f2a3Op++QnFT6yRN5THUQ6W/6UIiZZjeAAJ
6dw8qYtyA5LWf+Uz/lykyXhEfYxI15XQdr14yxUMliQvVcE7x/8w4g8pjEeERihNQ6EcKPRoBXBH
tIGnHGTMFFInwDImx4jp57+gHiYT8lVVmZeRoKarx6OrZwdxvEqMa13H/p7pJvJPVbq/rI+bAinY
AvazENDOkrikSaKBdp1pfZxiq9I9wb/g69osDALAV1aIKZtniMt9kMbDHETvbZVPQ4t/U13ZLnt+
SGPVHrxgpCdU/4KfoFlxsu8pELuxCyzju9GSMrfNQPXg7LutBDKVSDGM5jRdkKqFqIcdYvMVDVtv
uc/3RRVaHXbH+Vydm55kJZIxgDTPq1KIcMYy6F0iYoN7up1I7WbpNyPiUMhyL5Sxg2gYZCGiLdrw
F6U9mL/QLfXWwdKn6KRoXvIGmbfV0jQJAEI1/QzxeZDGoDZLuH7xEPgK2HclX/D5Xe/tO/wQw3p/
Icy0gd5h01bEzmd0pWqYeCPtRKk4GnhFX7a27TeT+SGQnnsVo3ND1DMhhrnVUjffFHpu2LnQ1zYZ
saeTlWWyBzC45kaTfo8Rg2egUGeWnpdoi4c1mEPGRLVDsQz3NQaA7UToQLcchYdSqIFyW3NfeNta
/efXskvLhTEJyyynkmeYopPrFWxoVH4VAtjlFtmqQ/N1qFW0TWSyM4z+RzYMOxLh2SfXHC+1WcVE
mwsLVShjkDMI6L6vW7GlI2EJ0qdnioqfEituADASupoze3qNwYEThcTnIyZsBbO1bCbTEdp+NKoY
srteOslS9GXoFB4wNE8Gk+pkeqnl9YKXLHIDH8hNu0bnmPC2BLQJJQIqzzPkaUx6mmRqoHlkeVBU
AMFMlX1ZuXkS6N9Xuh3D9S89jcjZ9BJ035WCRwm4mc3IqJf/9wxMhltmDRa1NLwiaTROOrt5i++6
Y2fFj9hh3oevdWHFN1yqyS0rWEtlvn+QzUYVjmhEdN7oEi92cz84xQAjUr3cC5385fI1br7C1vIY
XVCrQRoCGpKVG/112jc31UPidMflng4Dk9oqvkQAXeIB5PC+HuMKC4yyAt8dGjjpgbWkr0H89fK5
eAJY19fGQaGmVAFRAG7EDM5EUn78f2SgLfVZBYt2HLCwgGw+JCD/yYg3CRnHjjZD4cfnOUNQK6tZ
MsFnRdsaFMI9d/PJ+o28JTuTavEHeTgKIYtMpJ8AZiLXLRRwPJTPgANx4t5RCxt7n8kzCGUnTOEC
blG3+mLHowG6/NHgBZkLHZSqkihcnBE1NghXLBWAbZe/2VaoX98n/QkrtyERI/uNyIclED+NMPiC
NkQYHcpa9qZeR+cUrGet9P9yVjK7V1o0Ecb6DNzp3H6JNNmus96/fK7NWL8+GOM3kinPhiKAt5qR
w+QgjdHs+RkI09/CyiuOcYwdMEoyYmeqJaMLcvvPKd3wtl3/AMaRoMnYYlEXgYtCndSald2a3vAA
/4VUWPdVDwjv2FFXMfPGOflljymLjC8JkOyPUY9kP8aEjSe6ra3KR7B1ge1zccfG5YNlbpUK1kdl
nEuGEreQBvicugQM0la2OxD/IspxDsYRw05JBkldDyl9Tgu7Ac3w1gcxHtAq37oDKHlkr/RAZUDs
2nQuy+WJZV4XuagUBXAgcLrpwSC3ifLGTQ94Tub9JbwywzGOmqFr4NYGb3bb1gLmUJqBn1ZwW0f2
dODLPpiL3fmVz1004DiZd4+7Eq2a8WIGCR7Zg6f51SNA41z9Xr3BbOQuw+Bb6JTu5fvc9uFAJ8fT
wkAyyW61Ze3Y9EUwoSyyUw/pMXMma779e/4omXpo9nkoA3ldMbECjvcvY4klCbJcj0rJy4tyAPL9
5CTBpB70tr+VJ5LY5tACbbT09TD4GnWY1ZyE+ailMgb3m+yYhP3ihGr+K5zDX3VTYvI4q51p1DHC
PTU+qTGBEeY9x0NuX5KqasASACiUzMIlqHmV9UuBzyLdaNgjhbLf6CiXFu+43KFDOEpOncLZHa3E
MVGOKGWNCT4oeYJKooMk0Fla1RJLAu4FVFqmvsLyVYeu2WVd2Aw/K7FMhAtrJW5nDb6qz38Kka8L
gQuUy1Ml+qX2K6vBrAdej8siN0dN4Jv/3CwT8kivBnJaYEEWC6vNngInk+tqtvCUd8CKwpFGdevS
vVLnsrKuJp+qOuhiyROIUDhimXslngIulkYOBgDGgHcQcQb6aGA7l2hg4BIZmArkms8SiRFGIApE
swJz7Kew0Z3ADD0M3KlWJghcJrjNYKP+kcb6ZIxjTOAQRIoi3812hy5gbuvufIMUyUvc0FE5MFSb
JUF5JY9xxiDVM8twRI5ZiQIagDHwikXsHYxAzVHwDq7m1q5MsXfCZPBRFZoBPUucOOYHo023ufoh
jMGY4YAZlSqUgNe8p7moADIPSwKjoWkn5a3p/w32weanxQMSfMn6BpgfUYpGnWiHbajuhvptjH8a
3WglCS8ppEp5pkIrOUwGEQEqv5d1BNopetKMAvSIhxot+X9jh0Q1FUgyAAnHmIaa1dVEwN/zji65
psX4i63t7RNhYAjzuhLFhmGMIk2MqZ+QDQJb8n5+FmQrP1DS0ngfPxbX3V3n4/XKm//cVBHyIZRx
NOEg942A8T1PiRW8WHMztgrASXFc6KbnXklhrnGSuiEQaXFGW6IvQqq9JIKfPuWBAt5uQXxMVI23
b8C7TCa1BvLSNNaATvQyrElZSnQsG8DOG8M9R0E2fefqZGzc1hfdFGkPDyNsPTCW+6tgD7x50Dmo
Fq0AoCZ5BLeW9vIXo7Sbfm0lmzEBQyjrXiigMMKO5tDKrvSlyqVS2312CAKbhxrIOyzjtsswK4OS
AkthDDZz8m566kSsAPUdVo9RlJsdZUI18vINcz4kO6YSZK1YKRpqRgjxD11uHrrROIBPmBORNncP
5I/LZNscSz5Gy5zBEEa7d4ETY8UH/dqU9wvKyhnao1rpTlwUQd7hGAc9FmoAMFl8QSws/tJf42P/
VD4BSNCvvsaxQ7d+MKSyu3yh2+FpdVLGz8SKaQ5gSpC8WqS42YElFIkVJ1jlSgu7B8dSGh1rPJNa
px0mp+qeL8vfDBAaFmRB5bmBvZotkU4qurmmaVJvLRXwvBKptca62mkVebgsbPOCV8KYC8Zgqz4X
AHtFytg6CnhPIvN6UTXnspTtdG0lhrnSVF1EwZCAMPTP2ZO2T4SBYFMELNoZXV+RZyTLR5yo0TFP
NUeWPsROLn67fKJNKYasyrIJHGeMEX2ORcAMnbKEpLB0DCmSp1zwupQXFLZvDbTuxAABIUBlGSFh
Nyea1id09eCfck7xZLGNim4mzSzlONCZLG6rb/st93Eu9u0YpppGeZUlr/gOhGFPejQiD2yZ8CqR
raU+JXDAiznzJKxqDmDCAZ3dXzQcNyP76lcwqi8W0aAGGn6FsDP8dLfsdBccFoCw/d0DSS2OX9lW
mT9fU2NsYOgNQzdaesP6Qym6Q/I6Bt5lrdx+cJqyjm60Rns9jIwsTEhsLAC6+g2QFs8oBASOckWX
tECszp+qen8bnKWZK4lMfpQPnay3EoXW6gQAwi9+0C32PJspymWRYkVxDED6XgfyTU2cpBUtzok3
b3Uln/599TZDNak0M8r2R8EPmwG8A+FBsPWr8lG/opNCuSO+KApPKtWNS6dmsqelUztNSNDWi07F
Pj3Gh3Xtg9fJ3bbN1RmZHKoCTmYXAuXRy/veHjS3jlWHLCd5eEuku6nrLZLsYiX3jXvO5VJ1uXRM
JoFK8lFCdgiV/a1OkvxHnQJLlP8Cb4+rwIzLq4WsUpdNBX6XyFdg+g+yR1QRaMHrC36/M3TEJjBT
kah42+uD35k/G+yUhdkAKPLO0qh3L9Al48HRbUX4tUxGe+pY6PqY4u3RldVhL6hITP3vwD/Xd79B
xUInG1zerO+mVElTZQJUVVVji1HLEOj/eT4182tdKoU9RdMd8rpTxJ3R2rJKFXmZCqhGPAxZHMMl
n4HAEkSSNyviq2FG902CXCbto39Mzosi0EoQC11oyOAiyUOUBcvADbsnWeBhkW5mg2sJTLFCxt6U
PqaQQB1MByoVb9oFO4o4qQbAE+JBPm8aO6Y1ACGvUfJSFkleiuegrE04tH9ORrG5O02QvoAhkXLJ
siqB/zZKiinRMEtBVKsi2ZOqR5idaMPlmuTkBShAw4Es5KtOspuE6M/yGB7kJn0ocnIQ0mk3wdSs
cq7v+671RnB23JZF/V0QNdOSq8Rr0yGz+yCSef53yzGtfzj1zyuv36uRMsTGrOFdoB2wchiHFl3G
Gmxy6AefjjCQH5d94XsCxDqKtUgmtA59SIqxFwEFCr48ySq/5D65VjG8HmOEvfbnp9KuviEQPGHj
FQ8U3Rbc+A6o5/eC6XS76GWyxivxCsFpsRbw3CmucNs+VL4a2Khr1aVjOvK37Ge9A7qT6QCWR0Qj
Prg37stj6SrfRT+wzTfe0NWWma7PxARvQVsKRVKg2zFIALunecJG1svle9t6EmMEScSYFdFBXcHE
rhbQHqmQ1JJXYawlF8p7vYxGpwFoijcUfWQhVWg4rA9bid1aJBO1pH5u0yiSVC8tdFAj7wJAgV0+
1GaYWotgwhTBscZSq0DWfTVjkkYHE9Z/8qwAnOcUltLlSKQazaqfBqKq32BSZ6PJZVYMddKrEtjA
0OHJ35GyimO+Jy04R/gd8y3NwDgjfDeQ5w2FZc4oUzJnNXoJXje+VK2vKK9iy9GMzVmUtQxG+xZF
nYsRLFXo7tLN6vEqM6zsW3pVuS3myafr7Evmo2Pxry7y42T05CvXQeSoakcTyVS0lw/pLj6YturQ
Xi59ZPCWVDc72OszMqHeHNuu1MNe8gJF/JmnoTMl0tWSGnaWqLU1Aro1D6q7WpqOupo/joV5qtGu
0rPmro00p8IKUJFrdlST3ZKnvzIJKyyc+6Dx61yxPu6DMdChCyIzDvEVIk37ZozLz7ZI9o2QKI4S
hAciGhiXyfsfRRg+5on5qMg6b6lgKwVb3xFjr+A6NsxlwB1RBLjyEON/t8CBw/4f9az4NoWbhKC7
03bjjucBt3yFJmtgWVaANw+Uts/aMOWlWlWZBK+enxSU6kAPylG4TUtaSWDyhwDPzFHOYUlT8YZa
3dWEmqsQP1/+iltCdLRGRQx6olbAAlnUbdG3NYBQ0N4OAXt4AkuKLvPsdeuu0LIwUFZRwPLGoqYK
YlCpQ1JqqL9LnuJIOzO0imO4XzDGJe6EU3DP62tvSiR0Vg1436rOjpjIAxBV5R5fZ879WA7tKePl
j+csi0ggAf7+RwRroP0YKnUF5esPCzBvpUfxi4xWLda3ACJph35EPIQrq9P/xqlT22Jtby2csb0R
3fW40GvNCyobmLvfFS9GJ50S4QaDbV6pr+VjdEyd8chtwfFulrG5qE/LrC7xLRuHHjvfxS5YM3em
S5EthrvqivcpNz3h+qxMyFSkBaNxc6rh0TO6WPA1X+qn1CfucqiAIXLo95XfH5e32k38lN/G2TQQ
ohFDx5KcckYpoFVVoFQyNGlROztKjSfTCK8VkRddtq/1Qwz9+yq4LCFKj20HO5yKwQ5qEPjpvAka
3kno31ciSkWvFQWM0d4SmA9jpP7MjcZfdOxNX3YpmzkOVsn+XBljGa0ZZpNIk8NkT8v9sgHEb1I4
2TvJk3EE5G/BGQzk3R5jDkM5hiFgr/GYy2Rb6x51LofU1rsB5AFwkjKW9MAw8fnyxAHLPFhIQVpD
52Ryjw4OyPvO1QX37yafN9smK4lsb70MxB4Dt50GyuXwuv2qAYOzO+puvB9+jScwinsC5xI3H5Br
iUzAMdS8NxIdualI4XFW3Il/tSey+c0+bvT9+bxSR6Q0Yj+UnYQV5tFdTmieg/FvuQb81YmClWPy
6F9sLa2Px7zDAAolFJCHsq3yswR2YPR/pF3Jdtw4Evwivsd9uXKtVSWVdl34ZNnmvu/8+glUz7Ro
iF1wey4+WIcsgIlEIjMyonVziXHVrcblxaLoYxx2YwxsBgQRKgAixsnKDQiUg8lfmkVrFBgrYn4x
6kjrwSC2KQo2rqRu6wNhh9HtrIN46rRlExqtxg9VhZ6JiNFbEDv8egTwfyjNjAPiB95hSRKbc5R5
s9Bb18PHul98mqEumGFotQS8QjhpMjAzmAccvBC8cIwgRWLQlwsUGm2qBkCAbFxi2ML7kDLMml7A
GfjwJc91p6gdEQI7Gcjyry9n/RwvLFEuEUDZsqtAQ+S2L+WWe06QnPp26Sje+JRuWky/Mp8Oqzu4
sEh5RTAYeY2kB+9kFBz8wIowgBX4ICvWCfXUjgxE9RErFxcZG0oF/V5ukrySDBzni1rohTLikG0J
6/lvtGBWw/FiiZQvci3qSCmuZVf6S3ikAv8TSDoNSwFn928pj6x6/8Ii5ZZGJQtZw8mqqwq7NDkF
HMTAgtfrvsL6cNQlkwljNnchnFLUSqg9PguSe93AF6+HtioagkDBYO4WxVzKM6BFE0pcpcbeNEiv
SS5uc6E7Z23phVL+eN3UV7+/2EJ9HAIfvPZFQhNjZA0qNG3s5QfpvnOCTXEZw8bECLisLMDmj6wx
CmV1eXhhQAb5clNTF1jH6ZCjq+YYw72i04bjXodcW9k1Fj8KsZkJyrdS6smEe7gfC/6Dr7U3wDuP
vZDvijC9hSCsw+lgMyv7BpxkynZo8jOXD/sizVxcjc+trFq9X2xVHf4WddPBGP1dGXenqIXs3dxD
ckRIQ5PTi6dRhEr33B2lItzIYbTXZW02lX7+FoVKuq2UeFdqA+RY03d+nDJblPindpI2TVWeAlG+
wc2/Df1unxrTd1GudrqvuF2LmGv0wHvFOr8pJv4744uxto8c8UVMFGe/j/lMjL3W9d/Sh3pLgKda
bGFtgzs+ATJ5jp3IVlhNsa9tXeIqi+9G3cyKD4FoQWhg2N/500X10d+2O3nbeUR6XL1VjuU7QFvu
JJrFLRkiZdetvoKwLz8CXQ5D4HU8VqnDJ1VFGk9TGnuNkz7khTlhwERBfyUnsVpwchAIAX2L+irj
vvvaJ/jV8JdKQhDhW044KAnYd73cDpzkmKNTQMi1h2fWSNWXGHOxBq1fFGCALaa7BHk9jENXhImn
d+/i+CpjAoLhRl9uAsoCFSlnA7oCKgSpvNpudEtxSX29Di6K9f4zW//iazWQskd9uBGPshpQ0NgD
wehLeCi34AUrLPVVP0wuxJMKO7IDmzWc8/WR86tVGvZQgBpMrAwOPmsTRTHoqm9icPN9FFvRzk4N
K9NjbCqNfFCUSugAx/Zxp5MSSuzKr5oj3Q225EybnGN8Q7Jlv2RH1OLIr1lEAt7nNWCkx9hTmqqy
OLWITCMHbz0wTAetUwdzMLSTyqkAy/ssTbg125jsQr2a6LR9wevXo46nZZzHHhECx+y4p3jhpvZY
52D1flraodxU5udEisaefEBU4/G6Uoe7ej9AkFWxIrxGHDSg/jXjBbWvVKDTylho5xgXVDoYblii
gJKAk0fR88D0Bf+uUdsjaPs+rh/IL5kLZZREhMXHDIDxi2sF5yPpJcIbGVrchP5JX/5rHQJiSEHv
VjYA6oXs7K+GtEGeh1CD19S9Yfu6Y6Szc30p66duYYL6aLMR81GcdCRITw7XX5K+fM8dRcjrQGE5
MVlushouFwap4BIJiZwpoR97euy/F1Fwq0uhfX1R101AVOrXbZP7gW+KBCb8KTOF4oNnS6WsmkBX
GHULEdRVKpX36VNX4+KLE6+aMI5G0FKzmeG1Y5XO+JO38QphSs+vni9kfn/bJNnGwu0mIxiBTQ4j
L/g5WD5EwOzEGXlTlSB3P/6MA7P2htZkPX5WnR21ZkwJYCbtiwTswKtlIoVy5ImTbGb+k9jhoV/M
jPi47ocLM5QfDkM/xb2uRN4Qxt8jTubMppIy04hSL8q771IhAawlgTAyQbomCz36Axqoo7Qm/uAS
5kwLa9GUk0LHJDGEGakLGTYszsFka5mrQJ9G8JpDKXnKaPbn3xBjXL2UPneB1o+di16peMhPeWA9
2jVeuy80p3GBeHe4bVPY/NsfHJSFOSq9B+hEzsOiizx5Ei2gN+w5/tcDJiSELUxQF18cVigXzH3k
pbh8SC8ptD+gu+BAxsJjMaZ9JVa4GNNUPI+MtSYFXg6iFs2Rp6ECBuk6sCyCGN2pvwWefNvY/keO
u13MIATBcF+RuOeX+x3MnP+zTJ/NRk2Dnm8i3H1gbb3pHsfn4FHcKneYidhxQDPOVuMWx36DUTfU
N1uvPgYnMTDn2/iQPXcFIwKuHyfMl2F4G8NlX4rsYaoFasS3kdftWpSxhA0REe3s8QnTdb9Dlb0a
Dxf2yN8XsameO3EOZay/cQDW3snvhOakdnSzO6ClAgCFzWoXfi3VkY+9MEmFYHEwkoTnpghndHAE
MPKiByZDOLAAewJrmuArtpIyRn3fRguVDJI90SWH6o7tZnAngN5BNLy9fiTXn26LZVF3vtDpCgqe
NQmEVngb7as3fMCD/g6OmhuxRNI/O0imCrt9yhszvuEhvcnZ3b9ma8R6F7mcTkWGXMrj1uDEyKv4
U8mfx+FRiBlZ1Op9trRBhQYOQ1EgRsVple6DM7lCq2NvTiXI8meLt2On/MGaHlzd3KVJOl2U9M7H
OEGEl5Q42J1q4nF4x1nFS79PrAQsMIf4WdiVZwAQUC0vINU1AgJUu9e/8drtsvwV1GGBuMiIZwDS
uiEVIZglpxu144Amzb3rdtaC0tIOdUIwszQUY8RHgG5UdtYfpeGnkUGxLt31eBlLE4v35WsHl/Ia
6pRkZV73fIioM+3UnX4Ubqdd8x5aqYtCoqMH9ux1NkiWDuKeNRvGNE0dm6EPixj6jCTg5dtxO++n
13xTbmRTAFdxbQUnH3rKwHp4rOmt1dfycpepzCUuK/BNp4FPBN4OpG0cOaEt221q9mCzCCC+AOyY
df3LXkaJ6PtmaZRKUDQ17ud2QDwCi0UdeEFjcqb+FN1lllKDllw1Z2f0pt6MMqIJ4vB79kzXWshf
/AS6yhLnGrqEM0JE0T7N4avatoxFrtZxlhaoICRksh5h/CbyhFODcqe00c7pft4RphrDZjXrWMuh
olEhZcHYKZEP+Cq0KpXM5lg9VeL9V74ZPRFgxFCP1HVk0qncmGXTn5TsPkhkR9Z+MLyDbMw1S1SA
GYohGfkMG6cecwgrJrt2I26DrXIz/YgeOzd5+EuhBu+FfT2Yyq3BaHxKrB9ARZ6+CoQR5E8kHRqc
flvcNORh6eYn9VVxphdpF93m0HHt95EVPBRb34SK00Z1pK12P7+CgfnB2Mrn65tCAsC1PaFi09DO
eD60OtKFAtoWgaJsowCjuJrqTlX0VGrh/XV7q8no0nupI6rHJSbHR5yP6Odk6TseNK2yRYSrDaSC
3HvrxO9orWx41tW9mhh9Gpbo568KBoBCiuFn2mmGUve8Ubd4Fnq6i64EA9/JtEUdUdVIJDnKccUY
9+CsBkxHuyHXN2GhZeIur39BiWYOkmQxijhJIjnmjPsbu0kaf4kloT7ohC5gvqVleIbkJv+eyZJc
bALIiniFgFboNk8jTBjRNWCa30WbylO3k6sCaMXKT1Zj0MIM5aP+CLLMsMaXy+bUnsqXfz8rR62D
uiU1PUtH8C9F3hxotwMvWFmc2jLPOP7rgXuxDupKBNe9NmeCT44/gA/gtYOqt/NX/T33WOKW60nd
whp10OY8kRJ/IpH7Z/A+Bk72xJ3qbUh6DUcdN3FnC45xFx1CME1HJncngMCdhala9c3P30Bfhgln
DHmSYmN1vrQV8T7hS0gbTm4z/ejjb4zIsprXLYxRh05Tiyb3KxRaB6vSLcKhFVeOCogEqFwla05Q
CAKF1j49lm/sa389ri2sUxflGBKEqIHt1kezcUZbdOYtaU735G3ixTfzTrBaAtFjpAOMw0Ffn2Io
pX7ew26VtZvcGOycRVa3nlUtlkbdm2BrTI1qxDFXTNWbnnBL38tPAB96wVE7Qtmtvsm/jZBZSzex
UwlWxFriastsEWcM6t5UetxQgoA1xlvf43BnCrYCcUXgohHA+UO+i0GWx8xgyRf7cjUulk2FnaCI
uhqs5XhyTlCTrI4cGEf0U7Gd7MINd6yCInORVBCqpSzj6wmpeqLZ8mTOdv8dOA6TRAn9oQowU2eW
YIMzdd9mFZ9FsoHXlkpFJrVFwUvScU6J4DR4AaA1Z9eQYw6cHPI6+3rjYw7C5e1yx9kNgHWh55/F
NxDbHKtnximWGD+FClvoJvLhUGEbSI0x/96AzpqzogOZlEwEFEyY+349RkEIGz9oUaPxg6HnfLRo
8EQiQNPhXGLml4gnNZ5uR4pFGBnzEkixP3uc/e1gmMimLGsFeKfTjHSGeCs5Q6TOzY6ik+ChZKAq
laumiuQE3N2/serVVHRhmwpXgF1laq40qJrfjIfO87dgTt5CUwNNTGZP8fonlWmCwbSBzOwgYofT
bXo7nME3BnI6w0tgL3dCx/jOcKHrB1emZZ21GgCXoEW+MILm7ILY6TdqiAJKtcUTSbZZ+clFpOOf
jw94Mn79kJUg15naqDi6oK0dDxjA20+nCO0H0coTjFkRdYXRiTclalJjZYqh2T4Gbhub4Pxi+fP1
oyzzVNSqUqDNZFLd6IPc7PvRTH1Y1GvGtcMyQ0WrogsqvNsiIHwEvHGxsOAlS14YH5Kc9Wv7SoWl
kTfKSY9RQxDu60NzA5jvrt8q6H8joTjxL4KleMC1oCY2bFjSDoz0CcOwv35TIVSntuTgtDyKNuBt
PhW7MDSbG5JTJxbYmJA+pXdSbU4PZMZSfysfWUVPRsIo09BccMO1ujrDkYNmuG8VoHx8/amIo5u6
qGOzqNtvWiag7jlvgxI8arM4/FQnTO0wPgMjVlxeO4sIqRTDEFQkQkZgsj5LG7TK3+qfk53Z5ZEZ
FBmH97InC2PIYlC+19F5JW+KrnR7wAiPhJ6wcOPEDkqb+YBiWSTha2GxqfNCUmvc8/FBO7XAtvo2
Hk1vo5PZocM6nsxvSiVTbSMo0LC5BCcJAIt5P5qJFT9xXu2lR5boynoxGaOxgDLwIFmnp+TkLgnq
ScfaLtT/m+BNvJ1vZq93SKlj2le+xUr5/2GBnyapBSZjJfkdifaEeWC4IUMqwy0BaKqb3wDlrIeI
T2tU6O0AhBPDkCBILg1nwisZIN61di447XNwVxR4AYMdFfVGuXR84b2PHcbxWPefz59ARdwsj6U4
Jq9g9c73Gry+x41wB4oJNEIiWz0zrK1fpp/WqMCbBkGeAQ+E6nVhFjeSHUHgNDODwwR8hyVuIlvH
SB6jXUk+2dc4/GmTisNE2C9MY3hRoRZmWQH2FL0ylkU26ZoJKtxKidIPoOHyMe4zOMETwHkPJNBI
b/lTB4FsDD96KJSzwMTrke3vhdHgKrWbRS2NUf0SPkbUhFCiBru4lz41tyXqt+b1Na52Q0URA/+6
rBDmH2qNyiTVgKNr5DCWD0QBeXyQrdIG1MklQae3yESC4EGqXrz3T4TakEO7hedN8YISmgLGD1qv
0X/+IPp5zhm+JkQ5YEIyup/FfozM6tx4PkYa8/eE21WdJboZoatkJA/rbYmFYSrzDbVMrwT9shN8
ChwrRtk456PDMx3AywOh0yktBUT/5ZEZf1fPz8I0Oc2LaB8kqO0MIMkjKEgJeKzC6p+lc2uKLwGo
WICSZzXB1x92C4vU/RKHeck1JTk9tSl6uhe/Gi6SGFvdGo9GaldoBYv77pmZBq8698IuFYjTya/z
YYJd/zjanClA+rreG8dmy2/+qBEMpinCBYpqIAZVf93Vyo/qoSYlur8kZiKPO4ZId9Eu3Fw/RP/g
s5+WqGjL5zrYKWNgUNo+t8o56iw9DUMEfTl05SA+ArzRmlyaWmPFWZjVSsw80vdcELwYc/Iw+35k
jnP8r5WySAVxsX4qKkeV3gl8VCKQlNlHKwP/Nnfa8/Wlr151CxtUFJYEMWnCGrCUUXtE9SwS3oTg
1hfAypJaQy+YysRi1CNn4UtQRmlXEUVB13X6gVqHQ5DzHY7psCM9PBX1APKY0bzCjt9YGffq8hbG
qIPpi/oUR1qCYOT1B4KT6NzhkLmspHr1LluYoU5j0sqz2JM63cBDBFwHdIA/X/9O6y66MEEdvBLt
ZVUacEW3trgLNrmb/Yh+5N+6l9mqb+R9ZCe8yaYNYC2MOoL5hOGlPEZgA9nIzaUN4CETAnTRjHq0
e3PoB6Qs/O56IF8slTqNULQOB12Bhxj3+uPsRhvtGURwmI4HuNySHzTIaG2T+977jcyPrOeac1JH
ThCSohcr0rkyZ9IHzUk73Zq94EH+uBQyXJWR6a3mKIvFUgcwbiA/rUzY4a6LLH/YaR3aSMBSKmHB
uCBZa6MyhVbPIvARwNLUtHjnNSafcY6kMxoSDCv081L087HKe1wQkY4Pxn3vpzdeY8UQhlvSj0e1
6POhjAMgaXfRk7or3dCFxvtHstVNHgB2aKt8+/+OH/2CLLURYto6HIPMcfdov0lgyrqFSCiwSePj
RSjRY0UVhmtcgGeLrEL2wzmYeBx5EGNaRfTQRplZl2AOjJhJ2+q1/umFlyffwhQnx2nutyiKDMN7
rUJY8K6Rj62xwaV2Dvozoag3y/KGYw2BsryF/H1hNwtqv5VLLFHyT+PwlDTbeHhlfLr1Cwezn7qA
+WdBpfw+ggbINHfwSPlucoB8wlOKc2Q72+pucmJdOOsL+tuYRhV+haqrRS7AIVOzn2E82IbQOLnE
Sv/W/f/TCpXqNp2QhVDtxLYh6nPDoSkZm7benoGE2n83TaMuTqPq27AzSO51DJ7yrWCntm/L2+Bd
3eUuYMFQjbNa9a9bAEm1x33//76aRl2p8ajWCU/ap9DxhtaIU3gGeDFHyIWaCVRQmRBH1ocjW77w
RCPpGh90GUhsHw3BrJ54Rzk0j74tfgcJNS473tb3A8+EfK9XNhYbTZ0AvcviBoxDZJ1SZ/FOfR+6
FfL4ewNa1L3IbBCw1kldrqOaKuA7LfBwqLrK7jDPYRta+TarzCDNOHf0yHXExVwHIeQ/rNmw1kXd
ozXIpmWxB6gd72AoN3KiE2Mkn3si9GgCgFmBYE6Y5fWuuynJB77mC5/HhIotdRGXvj6Rgzjd6Lzk
+n2BGfaXcn7N6pBxf6/X3T5dRadiS1TIUDspsaGDZZwkVwTnWmZFOBVo6qRAW6NdyTJJTtmV9dHY
1Mjw+3EcU4IDaQRvalvTB1Y+tFszk52+/sgxGc6895gLpYNPglRFVnD25w/eEq35gfS8RQlQu/YJ
5HcOzuGfFWzB7gO5EnAOKxKV+amRBEn4GoGbvBRyO7/37fEcvoN/0wxBLv5HG7swR7krH81y15Ac
9y8xMKguH2HaLJ8kIkW4jZ6v++kqSB10TH8vj3LUZkj5FlTp5Pkwu+ErKgTHxBvQ7ZAgqpQ+/mvh
IfJ0/TRHD1f4g5Iq6ozlTZjk4A++cFA1Fh5qNb6oqmFg1A4zM/QNwY1JHWBEm0AzRhscRiZGpqHL
bRBUus1EX63Gl4U16n4I2jjq2wzxBS+hd6KZ0d0ljoL5hgnE+uFG3yTgMpwVhp+sd4wWZqnroWn6
sugJvEdCKZpAzLpHZJ4KYB/fCJZ6wPOP9Kryx1S1tK141rbhTvmjiiZG4yDLggf7Fw5VWR4KH8NJ
BJE/Oc2FIkoGLAvgnj2r7bla2JI0CGsIEi8JKh1xBG5C6UXGaOpFmaSzuMyVNplXYdpAeB+9eXbA
ZOT8xgj1mjstDVNBJ9O0keuaCaIMYKXyyJNCvm2Bs1FfIPDqstARqzEODB6GrEG+HhUu6kBWI6dH
KS+QPn19wMR2dCa4zZI3hZv8aToEH2xk3epkxcImTRtLKjJDlAHMNLrdE6kV89tiKxzZoiVrh2Vp
iMpP9TYBIFVFA6XE7Fw/xGYjP8XFOyOmrWXBSyvUF4O6puArEirN3EbDfaiSNxl4/L1sG2/kfX00
7JRxHJk7SO7LRZbY9WkodTFYBgZLh+51tBNvNczXJydWYrGagC8XR8UbrdLiHtLX/z0HZkgQO6+C
YD1MbwEoUUYrUpz8vXJzz38fgOeJ7f9zd6nI0ymhwMuj/lcTbLYbq5k8qbiMNhHQWXIfTrvw8brR
1S+KPElHeRA8BgJ1CfuqkAi5TyZkldKqine9Y6l2rSVs0sICde8GSTqmeQ4LWR6aAcSv0eZzplKy
JKMylfLH9fVcfjCdPy3NUac8mSa1TCvMrh4rR96hM7sBVDh6qDCaIaIRnHvCYE6aiS5M8O266VX8
CDaSPHpBdKzRONpB7KqwzQcMNENwMLSSXfEeoTgJ5YHEAUGvlZoKxlgd9aUyTAKEEjfNPmqtgjeZ
b6v1z/r5U6g3R54ZFUoZ8OWsOSTN+yipTsofmuR5yiJLbAUzrQ6oN8ycAg6j1poM8OSFCevskrP5
9Vt8/grKuWZRkcDqgpuFB9bvhUBlUTXaRIcxRC8XgpoeS5hu/QwvPgHlbEqkNW0zw9lkLzkbH+hK
de8zksvQFbfIvW76+iLdFu7kvXCEL7IuU+YPoNxPGQZEYcRfpO+j3TUmJoVKMJSoJIt4BjreGdz0
PZhd/SXe1I9abLIAw+vX3OcW0N1AoeyNJBhxE/RubycRmTyz9FcNwM7odThgMhVZy3XHX8XJLxzf
oC6foYyAvBuw66rR7ErpdgR2NB4ae+LcIhvssfxIm9sQGxHxFStorpXslrapK0mQoJ9doROA5WY3
pGiSVGbyVvxo9w3an4GV2EXvJlBnYRiWGEeMRuxqXSR2TYBFB09kRj63u8TmMQExELAYDxJDh8Sc
6DU+V9Aa5TbhsXzM7wrgjTCw5Yrn8Jg/8nt5I9pkgJT181bzgYUXkF+/uDbbqReVjgNLTJqf6twV
wPbdzCzpN9beUxdWpDYNpOaxBVp5muZvcvLcxKOljK8M/2IthopmWav2fC7iG7dg/+sPGLQ2o0eQ
d5VwaoKt9K3aZdH/rZaJlo5FBa8gkoVCr3CSSZtfssEwZCZbwxOBPw+YxTASl65ESoOKWwNGN4NK
ixIv59JXyQg3ktC4IGG4Cau6N4OhOEi58cLYVkZ4NqhYVQpqEMURIkV+qA8Aum8wu4OBcsEip4Y9
0/xVBQBP1M8d1WmILmp98djLcBf07BOicRyd5V1wI7g4tm67Ibq8twPeON09UHl3hjcCFP4bOfn1
ZX9phyZVluhTCW/id2NvZkjKe9Q5AIAXAFsoAadincXVUsBy4VSMamY1UsoMG62Y9QEIYZgEHtvk
akKwBzAp6/pn7jTZgsXpTwBdkaUJBls7QgnHzrd471R72SPwGLUyycQKeGNP2h0mDdoay58d8qRl
rfx6gNBpCC88ugqDgMcZimcnECsvLYpNGYc7iPUx4vH1GKHT4N3C50ACSahe8uohiH+W0ykG6P36
iWHuKxWIQvDh8lWOhGb86G3d03cGeMTr0Mx+1Dp06jgrsaBIMR0KW2ys8Yi62abLwZ/IHKUgN+o/
xwtIuP36gYtmzsqRwCunXbsVzMJDaQkA9/Q3BigYKY1OS4RHUs8JNX9xJhljfqFVJygOtqj4AJPX
O9lt7+ROYjcNoIFNbv5hj3h5fqhA1WUaP3Y93Gj8AB2rWe2EDRi7gHWHCscD4Slgj40w3Iluqo6c
MYcxyJzdMHpP9NRsJEfr7hjuRM79la9IN1VHVW0So8HOEriN9q1LTM2dIswPkDQxPjdbzZud9ida
dDsMUg7PCRIJ1nyMej2P0ek+a9C2UpKUeCr4jW77anecJs7kpPxU1OU+1wwTVcUH4F0f+S7e9m3r
NrUBBSNlx2cYuizUjRHqjmIUb3NVeRFuK1Gd9ooc2LqKaZcY/ZzBP7SF6vHNaCX1rJil2m/zfnL8
GEzBUnuso+xbKBkWIKDewEGToSu8Ajly3BNNH81rm8rVssGLc9VWynwf6vjueXfqGnkrZsle7nzA
9BHRJH2vyt0dX8lABwXhXZFqtjTlNidIm7rNbLnT7jRD99RI9LSh9XSp/AZ2x9s+kLzrn3a9qPZ3
/gXF2l8P6AAwUw2CZPIOAH/Hw4ALxsu83hI/0pvJ1jflTWvlHusJyjRLpX1qoDZGY1xuGiT/Z2gs
mxKIfWSM/TR2tRXN/gf7umF5EJUGYpB9LvMCa+3ioTJLITwqXMYCIFzPkPTLyhdXWqCKTV2S5KG2
jVNXoR9DyBcisMnLpn7SP4qD6KY3ZHqe9bwh0eXaKaVirTS0aRFGl0Qw2DReD3aUcMOuTzLuygtG
Z7HAdJ5lpRGxQD8aHR1vhSlzJOGFSZj3DxWS/73KUa341TWTmmsmgcRz2esyu90mO/E1cKZH0mMC
rYNTbSXLKFHRZ2UDDD+5XDSLFVZVWpTFBOayaYCy+eBJ7WAzjh0jt6PFY0tDA/s+ef8HT7Pbo4sV
o3yWmiGR0SJUMv9vpnXpJizWlMQiHiaQtkJ5si1M/Q0PkW/ly/xCGgexq50rbzgTcgCIAWt2nIGl
qXoQN6zaJeMFDjWyX7+pFEd1luvwUQXDwahNQjsMgyRWdtuymRAZucelDLZYsiEnhpSM2GN+hyKl
2TxmVov4orvxHXNdrO9JhZaIG/q0SrCu3kUtR3aCXWsKdy1GgUUzdrpn1vdkvPp0kcrw9LbvGqGD
QUL11JxJ4Q6jX4kpous6PLM4vUjouBJaRCq0QDQ6KQYO1gK/c2LIAVZxZNUTANsaCnI+k1yctZ3U
M1PV4mY0SKQmrR6g32QE0NHsUBHFs0tTf+OArJ95TVSgHakrAj25kkJFgq9nZBdcypt6cZQqxlDD
P4SzTwvkFyzcMRA5X0F6SFyk3fY6aObRMAtwLwglslPFip36LjlVgjlsmPqc61nip23KPZsURNFq
TgoT6VutHiX+qKYPjJDG2kHKI/NoaFUkMuQtF5zT29yNIEbPb4U7MkvVPdePzEO3ftV+roryyiDj
hBzM4uS5SkTHGjN7487irb/pd1A7xsRRhAcNiaYTC3/9D8XLT9OUg5YRSvtyigYTKRFEllagDfPf
Oz61ErzWb8EE7rEgZKwtpm7E2MiyTCZ5eFe95/NoTTxrzpJhgZ5QGSdFqmUNBz2JhtGsdfFpkFmY
epYNqgqbCahplCSRD9HcqIWjkH5juCLD3VWqjjEVk17UpLQse8GmPUy73iZ8zdJZvZd2zXY+lh7T
GdfTor89glYzjsHGGUgVkgZuMwKYnLpTv+le+Ve/NBvUVyt3+qZoTgl0ABOiuRqdDahUaAIUKnV6
0CctgrDRh4JQC/teaPUhkaI/F0dAoqFNA1TcR45aOjcwa8urX/LTMF3CzzN/riYfRJnhiDnjRgbn
RS59v/4xWTYob6kEvlEr38AMizZvuAgCf6N33cJq3rxYBeUtyZyoYhf6hsvviJe0G8X7HVqZ9St7
YYfKfao8ysbUB2Jq2lXvmjtvhleiXaFY1f1v1CJWr9CFNbKvi+umV9WsbFV8m8bxPQmZnf/Ab1G1
BDKfaHPMjM+07oOQR8JcCM+LNP96qEaBNDctXEEB2WQKvBs4BMtucouQ23Ah45W1GvmNT2tU+JV7
Cc39AvMvSpqgb+RXeA+Uxj34tmKMd+l7sCGBmrb2mSTw67v6aZiKwMpQlqpUYWpkPuVb8UkgFUpC
CxICR0huGubo2mpY+VwpHZBnXxQw799g/tLfyYCzj5sihviaKb+q3323dWaMDde6Ez+yZnlXY+jC
MH3uWiXsR8KlGnLf1BgYo+KnMnf29aO3fo8urFBnr8maKqlbuI1wIiCm3Iaoy1E+QQ4W20m4ykPG
YWctizqEUVZFEx/DoGJA+aC5V4qfssrAn615J2ggZAlD0MDx0IThUsvxaO2DbTeveK8bpE2ABEjI
9zrqQbkq2WpquIx9XFvW0iR1IMAIoQ0DGVPTe5A9kep5fYp2/d6wpLvO7p/mJ/YDa801ZQLG0njk
y5pInYUhzNMwbnAWqlK7UfFmNqso1ExFHfaiZjCUAtaCtCzI4DA2dEzj0Xva6lJcydD/wWMuAZWe
vM22khPuWOCr1X0En62mGyr0n78wivM80JcigLSldE6T13b8hrePyfhYq/6xMEI2dhGapySEGh5a
WiAGJCBWELYlJlRFKys7RkcCny+282xB4MFFCsMsyZMjRb/loHnOQ9xT4DVQ1P1qXYEIgsjxSF0V
fbzv1DY2x66Gor3h63ZZG5BaH1X0PZLBUn0B/lq4gQTOOjX/wdiGVf9Z/BDq7E+V3KpaAcQUydIw
HVfd5fcgpLmNn5ODYAlO7/loZepmKzOiDrn6ru0AFQPaoB4UYyqRgHInqY3M2GA+YFkmyN8Xn7hp
Uc4VM5gg1Itg2iHdfim2+O+ElyveAIn5ELJS0FXfXewn+fvCZpDNas9xuBSjDoCRLgby66ek/sEQ
19J7KN/lBlWKE7XCtWDs2lCzR6gV+AJLOmd1KRBZhhY3ZGglukmmtkGktCOYK0uog8fKW1JCP117
YDjg6klYWKHW0qQ+V+ktrPhH8noUK5NM/yiQIm8TtIdYoJ/VCgAuhb9XRXKoxQdSxDnN9BwDHbKH
id3L6IxL8gfxpD+MVrWVN8mpgybInzwbZQ2SruABILcS5e98LqgtkFOInan2KPD5oQ2DlBXUVj1+
YYTyeK3XILAXBAByoEk/g49O2hhn/kTG61tLfE6tavMnnw/deVGVQQvJ08+e3mgirQK7CZ7/PHn+
W9UP8uLhXXT5TqwK2Cq+E6IP/7NGv3V8X5azoAqhVDPPdqxxEEg+i2MAEmcehanIyoXJk5Ue8mk8
K5qs3hcL01TEBrzCb5qWTHvHmluNQmmOhXibJqNiNoOSm5KQnqpMYuTYa2dQAfmNgmxeVb/QhYml
ZEDLy0CqO+EJmT83GgC7yt31j7h2B0C5A0mEICo6Jix+PRKNFOd1HaKE0xbKVu3ejL6zovCjNVig
1TX3XBqiLps00Pi0bGFoUnmwM4OnKmQyJbMWQ52zqJ+1oSlwZ8eYSZZs45v2LT4laKZ1Nm8P9ypu
s/uBCeVb/U6LLaQOntADT1AmKKcIxmkObwJFNRWOddbWnndEFBrSCpiqwD+/fqckm7g67QCBD7c9
yntJYxK6SeE5Ok4n9R4g0dTUN+kd9zq/XncQhmG6vz1NIbhNCEJEAzGdpsBMCdvDD6Rum0hmLHN1
Kz9XSfe5yxiV4ZEU1fui3pV9/xCU5SZOJ8YbZLULgmsAwQSaEBAUoi6CTA54Y45hJz6ou86bN6Qz
AaDR+TcmptaCBwI/IE0GjjJPT02EusGDtgLuARkxN8jMCpRi/YaIvzWubhLO5+kZk9EYnGTdd5cm
Fp1nKbJOJNgxLQrlJMppKrQkQ9I16D/mk7wTgDw0k70AXFwIyivF4+1w3z4Fr8bltfcbNZC1C15R
FFXQDEFVvuhCFtqUztGENywpjGVOfJohBn83uQBY74TXkTUMs+qrC3NUPqGP/ahz5IoQvcFJNsK+
POj/Ie26duTWle0XCVCg0qtS557oCX4RPA7KOevr7+LsfTwatk7Tx/dhD7BhoEski1XFCmvtsy1t
olI2ku68QzR5JlIU3vVLsmrcFoIZfWrFDEw5FUHWFrRbifFNHTlmeu31tdxIqmSLyCVTwqlDp7bv
EfQSUaAkyieW7nkR7Go6QNVAcgQiP4L2dMYdlKXSBrmA206fBNmddKAYC8ZD/0Q7/Xy32Mr313eO
K5HxC4qmVsC3R8tO9Ss7E3THVpvErt1gM/8adrFr8hFlqBe4uBWLNTJewjenSkY7Km0QkDwKwmnc
lm90VpPSwaUnkcePvooPAkA2UGShz0O8YIDM/C6b8NxFHfQuB9skEPUy26QgzP422PXIIKHO+5PX
3r2qkgZyH7oGE3BBzZWZpZalNfxtIX2t47tmaizOyVFduNjHhQTmtol0XNmgfk9G8g15Wx2oSoal
vdB5BV7WaBV4RF0IY27YbORxNwhYDi1IopNti0YEN/cC1wTOAwHWOagY9zIeDbxehNVWvqVk5uoJ
JElVpXy/Eph2l91qIytW2lpksBNiRXbrKjZIYB8woAEwNrf+roYYgQVWos29nauuZLEJjD0vJQIy
sIy6rZ0UOqILFsNTBOIWWmXwLf+Q7ICbZpu7+u9gGhe7oDMDzqk0mVNAW4AbFy3AdrfpD981q3hs
0ePM6zRb3XJNREZLUhH8XpCt5UhjzSaBZkW/Ri8pNrpHWye/pDFmqyaHomrjcV2iCZe8lL9m29yD
2B0jnn+D/7L8DObke2Vs/SrHhJA43DcZ3sFZYLXhz6T3eVdpzXEtJTEHK5tJDuoFhPrTnmYrci+V
XV+xMAelv1ECKR9DUOi7DQRbBDgpxwSvadVCODsQ3ERKLBgJlumPndWPvR2L50ABIUbfWUFaYIz2
kWM5VpcrExysYmKcjNAwcOHNorQnpBOReCowVhl+i2vNldoS01buKG27IgdrDLqajhmQ8fqGWGr1
1A1P+fBFzzNL67jPhjVTCX/w+3MYQ1bNrVCOqFwgDdGlFuCR79CzSovJtTs5fr8Zv4bgzLm+B/Q3
WeO5lMnYszxr+lDIMjxOytcOFERqXXhlEnhNXv1F6LCUxGixruXlFCcKAnhJOpdGdYg6co5z1TFw
PPagkV96VntouefIXW0xXApmlNovkJpXa1irwaalBbA0bnVXAMG1Pe59dO5TZJ5Gt7Qv13d2tYl+
IZcdpZWnXKnjGNZDfRjR6SFtUZNSG4uA86Bwpm2x9bm0jZzTVJmwiSjo7JJnFIBbpP7j18aSZmcC
vuAmojD5Z/NnWdgACko3f9WGtFwsEz6pYAuvxSKhKS0azAAx3QWK5qY8l6je8BwQ56KweSw1iuJG
M+AEBPW+LJ9N/4lzdPRrL2+FruuKoulIjzOhWWQmml8j97DxUwfTUkc6c2HaooBgt3BKLi7lWlSt
Ycb7P+Loehd2qBGqCXhYoASmbdX5TbuV9ig8H3g1jdXC81IOY+9AWzshKxBTvjV6SN0mvgkwCq15
2c0fqMSqPV+sijFnGeUACzUoY6CjFNX3VpnZPrpk9obTOIZl7klhYZwTaJ+gkD/QWvT1U1zXko9d
ZUyb0hmh4QtFAmzEV1E6TjMnA/5fLviHAMaiJQhGJCVEZZ2meebGSQMniBAQttviSLw2/QHCAk5F
kacpjC0zh0qoRwEZXKmv9710L/t7sTtMZHRqXbXNPLfCoeS4iNV9pNV8UwEcORJMn7UzUQJTHwme
DXX0rRZfw4Rz23i/z5iOACBOrdghpE7MBz9Awl3gBBarKdv3foR/V8Bc504aM1EoARYjGv2DX9SO
NmGw5zwXYCgKRieK8pOqoute52jIWhppKZeufHGv9VhRwEcPD5BEpyTs7K7dz7HsXFfz/7I6oiG3
g7oocuCfpXRhYPZmh9X9502ubIDqjbiUaz/oPl2YReW3JNajTcDaipIWgBSgYgQRLxJIsVMfihfQ
CB6R2+fSCK7v34c8RvPyJImMKoDnHpvADnzVSZS3Eg2nnA1cV8APMYwCzllbEF0K440Syhsl71x/
lo+zTgyr9NNnmeguckqPWgoAGQmAEeP8KJHMq8LuVMwYH7n+NavTS9pikxllzdJBrCN6nM1k+Rvp
VrwrgaPpAM/8VLaYxgfoF6BORje/T3yr/4PRTt6uM1prlNqIrhqUU9poctLmfgb49iTwIDxXQxWk
ITC/g6yA+F4jW9yNbCy1oQT71cYv/WMMCuBS/JkTcgtGUM6Orh/vhyTGTGOi38hTo/fxWEscrYs9
xLscEauubrEY5griYS5rgQoTVsuFo/jELnowqaAZVKwMiwjd7ZTy8P1Wsznah0x2OAFVUZS8qEzK
jkQme8KDDVxoIOpBk5/boNKggjP+Ky/24iyVzcwNk5YSzJqhyqABIAJtHpjGsuQus7Wk3LbVQR7v
ORdi9ZW2WKj82b6Zip6ROoQV1ebT4NL6XuBKZ3Lrv3ZfgK9i3QQuKrdb4+EVGRDAhv9M77TeGjeU
HuP6p6wWbpd7ztzNJpQDuZtgAOPjAHwnxVG33SlwwRprRbI1/qL55M7q9qCSvi551e8v9oC9k6NR
z7mJO0nzoQoQQlo33P4BNdC6hf99V2RqGxa3UgulVqhjldb6xNCVlPww9+bRnPQeL/J5XyjRczkM
h7bJb3GLXsiY2SNgkZx2Sr9eX/F6sLpYMhM+ptqgaTLN9KSRFdyrHqVFIo8JZn2GGz4/hsLbYSZa
zM1Q9ssMem1q3UbzW7uOGpR3jV2bZiez051kCG7BXuTETbBLSsBGFOBEScm2MPUUpcp0B2RBh9Sd
oyfdEUxAnaU3umElhbHvVXAIEP8gJsVdZKLJRMnHL1OD+fFR0F0jqw/xaFhCV9834XwThfIBeac7
pBrBGKsmGIQ20SkySfYEHJLru7xqhVEQkfGfYhK2mE1yqdZ8vUvQ1tO7YdqWr6DN0610UL92pOGV
J1Y9y0Ia4897g5SwksB4KLAhob6XTNVuuY+3VR1eSGHsxSBMfpj1UJwYfstGU77kAMDy7G/1ya4e
KdY+j3tk1SYuJDJmQUDBV56UCB6z7Rura+JzR+pTV0tPoxbsBL1UrLbBgMD1s7v0ADIhukFEHUho
pnjhQpWcsjoKPcZ+3AFQBMgIV71rtI70dfJ8K3fFt+Y5wVg3D3Hu8moyghmPKieA+x7S4V2wq2He
QbiX7ikQAmiuSotXPrwMcBlxjHclJDbKBIwr3mCLdrRFTzuKlrKTcBHXLiKFz4JYlxpLkdGmQH3w
SJL5m2RuT5kyhjwnsirFFAHrBmqcS24cX2gFOQkMyatKmzK+hXaunyhO54gOTcXWoy147J3runKh
oXRlC5mM/xj8LJuNTNW8IQstUwvtrHo0hkdVOKIbws59nr/irZHxI4FJqsLoZNUz0odCrax8Lnja
fxEWMEti/IMuyoHmq9jGOUfSJAyf5sbYpWG+rfEKFku1cvtMqd0iqe9RET3Pg7wViAwgyFC969ps
l3fTzk+y10k3B84R81bP+BJlLLNcE0Z8mgk0VAOAFbzxnMvcA7N65goS0K3NRmtCVTcgOdct6ZDg
hYQZSjrnYaCvUCG8qvaF9YZIA4QMumjQbADbEhtmQ1emM1aldaAW7TVPEUzM1tden4DwPC+AqStG
92GGqSfQEG/bYT6A795GXeWUEm3TFLN3Xakvi3HvX4S+AmSZVngiMLE+JsJAtdpOBFeU9+Mxu8Pw
uDNVjoKuAu0QxFZ1LM/DTeTxMueXDzVGOuNnikhM+tYPZG8S9zp4M6XHk2FrX8td6cWeBkAYhAL2
bJzNTb3/m1CNEc84namr1bDrZ9WbkNbWPUlAWKw5M5CM6z3amiauDVk9f2Kia1GTqb9hzHCXNq0w
5wRmGLgAWmHP8j6tuClsumufcgx0WSr6wtEsouoK2xLTqkldgsNE8vyfM4DopG0o2IZDsUL0n/yw
b9WVLcUx9wgvf0PplFj2wApUWIEpH3M5PkmIUzxFH27RlrZLUTa35zBInL5sN5kwlFZtKpxAbPVC
Lz+E2d1IxNBYHIYyLnS7K2OvsDMbTZq2b02tLVrmrue+IC8Cpc9bzYJF54XeKqCUkL06cBoUs1H6
SkFmATwPCTAe/qHc8NzQmmFcLJJNJfpF1XSxMKkeCR8SfTf/BWcgsybmUnagPCJiCfXp9iAEOUb7
Aeibgf0nTCAXsTMjirmApO2qJNNxYoWq3uvScML/eoAq9ITY4NjeS6RGKgug04pB0KyPP5/fZWMt
Z4YcYln0sjdoMgXVZxLY4Ws4oNIi2CatK+mbyosctMcZhUURcOMTxq/4WD6rduDjW9gsYEJiTS5H
2D1Z3ChkdMuuscw05nSdrl+IhRjmsVDIo4gaDJZMB9sVJ/bQRWYBQ23jY3HidjI66+9M+kImoz0i
AFX9IKhUL92NR5I4EiAgI7uXHT3DdEb5MB7yLfkeNlZc20PkFoolghSUW7lYt0qL72BUq090MxX6
Et9xzB+Bgkebw1N0GNRWecdP6azeSvQfAqxVMXSVhQEV+ylWRpDEe1n40nc/KpXXxb92U0z8OOD1
RbDQsTM7plgNhuhnsieik0Bqe1cQX2P/BV6dY0XXwtylIMaa57mkjjqmwT1ivGRC6GR5vk26vZIL
hyp6TEbOtVwXhwIQ3l66JLMRUR+TQqRYvx5pEqsBt1OkPvZS7cyl7HQtmHfLe07Es+YdTfFDIhP0
iuE0jXKFF0rvBVs/sDElZ4fRLkXYN57/IOhbu+tLeUwk21V6WmgJ5CW+G4GLazqJ+cv1Na0qh0QD
SgmTSJrC6HqK/G+nBIXsVfO2iH75vbGpm8zqk9q7Lmj1HWkuJNF7sExuGWRQpDmR332Depy30lnZ
S6e/wLKEtV4Koru6EKQXo19kEQTNgM7fjXG3NSZe8LvqEkzMeRMw1NN5BMY+tk1hFoWRy56gEzub
8x9GkJ+TQNjIwYhx+lTwxiDbFmUughehy+0wb85Fo56nEfQFSrzNBnUz9uI2VqfTVJAfsaI5cVvt
UwHBaqA8KDoARMC9s+Gcwpq1MSUgwBng09UUlmvHMOAzgdYF93HSNnEPeLYUxMat1XQ23m1Ovf8D
e7qqYzKhfc8EBTl2jEgYA8EIBsjUvg6u4mSBXe3H3Mo24m2bWpNsyU6MwuMxLmzumB09BzagNRey
mSs7tkasTSlki+9YdOCpwOOAzhaF/LZZeleuyWKuq1/mOsg1oXiKjNRCsA1Tu9kIboo0GPKmUQq/
yQvpVrNQy/UxNneYMmCoAvHO87/Ej/FtdAAVG/rJX/2jdjM+ZRXQYvEW4Qavq9uqIHMJPjLFBBD4
5ztWyS1RO+BPefHxn6GfwtbPyibc/gFY0aqdX8hiwoKmgNFVRmxr7XSuApDEeUM98ng/2gFBhC6i
KxDwU81BAlgZT4FWdZegqRszcKaivMdJC2NipG0UdnWpe6HYPIpzcI4Bazep0nZS/8oUL0QxBlIu
VAxYEezpJN1kQm43pWoN8evUdRxTzFsTYyAHX2nMrgZ1UUJ6qxW9TH4Y4i9a8L/W36kdXqyHuXqd
2GumLtSyJ8njMekLS07821HYXbdoqz5yIYW5dJKZNkXXdzAuzVFRwTqt/pBNXi/qqtVEfl6UYDMv
OS9QkR0aQcSOBfON3sdWoPHqLbRz9sJ2LCQwSq7ngplqIpYhi83dXKKLF44iBMcnBsptVYy+tyV5
MpPwKzaRl8zjrY6JAUapCvxYxEFVDbjQkMwO9Mi5fkqXNCnvyvCxg4xy50oS14FKdU5TvTAUToaR
OrGfB5YJWtZKGgcnxQwo/ujHUJd3mlFv66EDnIkJcmAdxaC2BiaafiizaV8gqR4q6IRVo5MeTLtu
bmZOLMvbE+aO9O2gdV3eYk+65LabR0c2ApezJ6tGVEXLqY4my0uGEaNM+zSCcfPEO1rPBDvwTbMZ
NpHr7wB7H1n63eTUtozBxkO865CX5lWTVxf58QHsWzJOxzoxCihdi9dWiiaDNk85gAHrYZ+qGjoQ
BFcYI7DyUs9nRfWKFF0xfi6iX974UWTCTavKseUn2rkOR1dUU/Gg9HPCUTzlMmZX0c6Bx48qAiLh
4nmlhcKoAw8hQct6cD8+NqeIAPC9vO2Pw4YSZSFxexxR04h2xBmRvgOR443gZAf/HjFJeAJV0W7+
MrzxHrsrD+zP38VYx6hp/EiV8F01mkVnANFHd+Z9CTTFdpOf0hOvRfTSTH4Wx5jJLpZMBKMQR8Sv
HUqfAm4e6vqcW8NdFROOiKrQm7VBxWwmWpvaj1YCdlbNonNKvmtyXMxlaICxQ8Wk5VMV0ThbMO/a
YTK7DFYln36J9eRgjnwjyvWxayTbSBLbzyrr+qVdW+Enkcy5qXMdyMMsyv+WwyrziMVGwEGfXRFl
601qywmn7fByOgrd8ctlMoeXmhLGmw0YCrqrITIhhoBtBZApYCqNAwW8mXkNQiv68kkkc5ByNs/1
UMnIzErbtHoOs9vA55gG+tWfXd7nVTFZNTxCSFZgUsrTEs0zZ/W7Kd/IAqYQu3onG9H2+sGtSgNs
CZUpmzrLv5ABnSjXSwMJe+FcT+eu/JIJViZDP/uf1yVd9qnguExZgdHBMxTRMd3bRcxYhmOk1RmZ
8dKdUWEc7svvtNKoOPQ10Io2TafjNfAHVYnLKOKzZEY5fUULdCVWZq8dQpBBl9OTSeKbyq61RAE9
kIqWivpcFkNu9ZPG2eCVp8hn4YyWCgMI4knaibgZo9ODein62YETKbSUfe5mD4Gj3c8/6oFzIS/H
WwEWqeIlLksUBeeiQVZUMV/Qoajh1Z5/qr7VhaXnFtlnbnFKMRmmnMMewOMzkKGm3KpuKx+MDDxH
+g6Cy+jyp49gwrd2rPxASgT0yQCA8JvktT9msL/9xEtFs8rtjFcK4KI20lMLgnortXljfu84o9fk
MyGc4Zst+q1xXfMqy61CAZB/ULqzCiaRGu0PfnPoFfPcB+QpzMRHqa5GKxKLANFl5ZpNIoBuOnVA
mrGJWn8n9Yo7A1Rklgwn0efAVtUMcQgZEivTYsnyg+i5LSVeynnlhmIPAcWPUEGVLjpp4yANhUia
9X+tXHd6hPvYCnaPw6uRdUbzz344GDxA0JU7AzZJVcagGWwDZl4/31axUIa+Twyki2TMeKmBYucK
sEeHxB16ZV90wR24Evd5YBZYOOoNHGNBT+bi5D7Esz1AeqAkQ9qIOl7SyTdwqG8ScqbgQxRRrKjc
9JS8cSRSXbwmkXm7m6UAUJdW0t9T+5otbbOT6qaWuSHb3ObSBK+4aFXDfD2YncGhBx7qz9uLZgtx
FppGwalG21JEqAO0NuRgOqdQXZ1mDKwQ872KNb4AtJ6zVHp27FKXwhkv1vpSJMx1DXotTJ6Dcucn
EOoU700/FHa/rZx4to/+y/CIef9b9cd12WvajIl3xPUakFEUtlOzCPQhH8VRA2wThsGb4FlQXorB
/KJn+7HmvB5XiuHIUMgwf8CEADQKq8OAnYwUpR9QbzLs0qEAdf4ezytMbfsYYQs9qlCZjwdFfA9i
OE/kNZysRSjLD2C12GxUoK0jwQud8jeml4LnotjUh3JLu+GRyfQxE/sX+/uxZJPRYtBqJIj2REzq
1KUnxV44/MgFyhAXWqCe58S1q3q0EMaYd1Op0yw2sTyKTZnsQQrrUWxKrhtZMwaGirYyGZk1ULaz
ZrwRi9aPdTDASYqbCMQVu7I5yVXq6mUIwLrpJal7wzaLVrSKvD31rbAxuvJUVBWnuLK24uWX0Kfj
IoYR8sZMDFFQvArDeW2M2nTzq0xyC6BkAGyyC+ExM16vn+hKyInn2cfimbApGDplFmIVwzxhfztH
842okJNZm7xomgZBrFFYymGCpLYZjaKNsMn593T39WtoDz/RJGRpN8kjhTsEBzVHey6f2Xj/LhbG
mMB61oapBLmdp8vBYCM0fci08ukvNs94fwOhcwMDtZ/PaxAx6iimEfH68iYgZ2M8NPP9dRGrlxxZ
UPrOepfB6AScJKXzDYinfamejD1KB07xRQos40EHVGt+J9zy0turKrGQyKhEMQRh1GSQqJaFk8dg
pisQuBS1y1nZ6r1byGFUoo+VaGw1yPkHJ44OqWqv1GhSHHe05/FaVtdiZZpQ/r2VjEqQoOwCM4BA
ckJOGwS6ZuclX0zACFAQmHAf5Bamnnmx8ppPWkpl3GETtGU9kpR4Y3snxF+hslt5PuuJbidoZ7i+
p6u3bLFCamAWBgRvj1yIRqwwBW1X1N6EBQxz9a00ht11Qdd1hLA0YSkZhxzRN6g89O4h1EdHVLuv
xqDyBsTfkwkXduP3ii6QuEo0K/V9jyuWPMlwA3jM2eGbeo8i1jZTneyn6ip7EbgE7U/QGk2HwDPc
8oVkVnGQOEtefW58HCQRGX+EwU5TBn89wYtH8tRbQKg6Ikp5HbgVUMxzhU1wGjyqu/yCyKoxW+wC
Y2gqRe3NgBqaANlaNe6dCKBT1090JVkMg7mQwRgac0rTxGwhQx7LvVpkz1nfHLSpdTogoTnlqLqm
NO5jdAA58Blo0YgKdyAIsYYIWa0sOM1Nczu1AA7oqugOMIlns9KAyjP8TGfzPjd4eMQ8FWTNVGcM
htLQ2xye5mhnxK1VCbzuCt7GMzYq1KpyktTa8MwILzzpSSx5D3iqNRcKDnwaUNEqgEHQmJBKbIk8
FkJB/q2VKs8CCsPGDQU2EQ/m4/VDXnsXAEL2tzBGhaNAlo1MLolnKEhk+aI1hJEnx26D1F0JOqiw
/p/HxOC2lhIZzY3LAQAXIySa/j5BvUHxj0p7N8iD1baNG6Vcr3KZ3/8skFHjqiq0HFjj8F64n9M3
Cpc7eOa+vOMTQlJreu3oGA0UawFkcxXWRjb1Ltu3iLspvRt3BpWnIqwSCkPjm1JM6NCDW7/SUgUw
SM8+4NMzw+LGw6sOa6EkjJtUaj8u0uFdnLxHjUd0U2fcNigboCcGWE2Do9pFbmnqZtjyojZ5XTiG
I1E6AAgN2xoTjWlXT5gx8kYP4whb+WfgqpmlurKbP5AvoHpB9SCys+Poot1vLz9XD8FN4RbOINgD
d/R89fabHx/D6JKmosGrj3DA+VjZffurK1+v38d1DfoQwGiQQdIp7ghsrriPthJm3FTQpv/tE2ex
EEaDmmxoq7bAQtqX8vgPQRZKMLvwPIPo9g8aJHinyKgQ0mIEWII1wgNcwnaXfY3c6K4+6CfjptiB
THcr/fBt85YHVbX6JAec12/tYWItqRN0I5jpOh1xsigUeOr0z+DP2eFB7pQHIBCDBTF6mI4DiCL4
TYyr8ddCPj3vRfw1Cx0iWgPnqdwAW1n7pW+Du9DpAQzudl4B1O4qtIyDsMuer+vRJWwTfR3IGqhb
QYShE7Y1JB2Moc3KhHjxTgPYoHSQnD6yJhc0U45+T5xkV34bjuTH4On7fpN+abbBW/F2/SNWnypo
10DJER0qoKlnTt00hThJCpx67ZS7aAtG49IxXomjIx2hIqx/03fcBre1K7qUyZy4mBuRnHYwVvlR
myx0j4LtIajQNKtZkq0+GcCk5YJkrUaCS6HMMaPh2gjUCcfcprZ/Jz4N5+mkovHaRM8RwbtsALqk
7FQP7WzxG8rX4p6FcLaFvRkDrZQG6HiohN96fSIWEoDbQi89znGuXeKlICYyEciQq0KIVRonRLpP
gAcsbBXDPbf9vgF3I2BNvrebyEttsLoovGanlV4/aPSHMhlMqCL06qAQFHTQ9kkwPYrI33fEH/Uh
qkAHHHsUUCUGhxSA3wInex5Ba6M6+dE/cz0Sb7+ZCCYXMOjoS/BIteNvpnP5g94pYCkJkt0RC6k+
W/TEI5h5T8bzcAPaTSQztMySn80dryNmzV0s94TxR5MYyGov4lNiXC/l8I+7iPk9dWvZ+aUcxi21
hKRJFOY4eSOwTbXK7d5Mn9VEfJgE2e270RYTAPLp5bTp9eELR+/WjCgm3GXw+axBlAlIw1V6AgUf
9tq+uOuPtF1SsBsvPgsnQEE4k5VWXCjhlckqqnAfYhkfWeuFCER2iI0pPjmCHi/bqA1GUjBY/05V
E91KLpAFE1gUXl513Yp9yGYsZ2XMTaxGsGKh+osUp2F64uzp+ol+CGDMZGaEkZoCVMAzsm5wjRDQ
RFFSbKduEh2pAKWrUp7kLGqsZMpiq661x+sfsO6gFrvLmMwAXLBRrL0HlbR3EQW7u8jVDzL47Fx/
S4dAaxua7ALs9HZf29kNnUiyrn/EWo14ecRs642RVnKE7gTiCfD+Z8UDWxROuN/WLlrAXnDD7egW
oxabfANmCI7sdTPy+wRYnDKM2Gt9OcJD/4cVAaAc9ncKfQyTAUiTkMt2sW4tPiQyFrQPssYgAhSa
jlehxIXgEkvklmFXg67FxWGhyQIpmk2ZBpe91wP9PkGkJd8asSU96wfp2XAqB/N5lnaQTtjf6fi/
N4t+urcqaxSjIQLcCQ41U1KwBw+WNt7KpRM2N5wTpPvFPveW62SsYuAnRawZsL6DLRjApKC5KOIQ
0ypAA2GRLe/dt5qRWQpkLFLQoGcUWRniASDhDHhKQNPsMPWI8Q4nSqz0gSJniy/jt/yJclDX97WN
t9CWs2qOaWLJreJoArB/jItL0LsOCP4T5onF2wwsJTJq+oKTbiZuBZEnk7FWciyWZtdAo+gbvgBo
r7Er3dalQVVtTxgM5M7br5wtvA2mMQALgQCaDV3LMJIjZYB9BJSAh1HxvY8yXviN3hfTEXnV7xUP
90kas74OuOiIHmELtJP+Pb8Fhu8h+2IGlu8l4TtSNkAvzzmxtHvOYdIfZlT4k2DGCuc1GYW66IiH
BoSbcAfWa0fZxh5QGinYH0UYaCmGzIE/H7KmzEvRbNjam4Uam3FPYxek3iOAO+FBtu23mDVzJRfP
+cmiGOHFzXAAos6+24vbhtP7tGIQP30CE9D6YqaXJb3AaPu1pdS/QWvNIyp/Pwwf8LKTWd32pXSn
t4HmcPZ9RaE/SWZN8WSobShDvXLTInfDL8r2Vdhop6+Bt927SOa2XLvMWy0Ttza5XnQhTYRJ8uwB
gsQO/WdfuA8aUIb4j75YW2P+7f+5TroPi/evhiZEuZdgi8Nd5wIk2e0bG/DeN5TyO7fVXX7ihcQr
c4PAuP+4uWzfF5nzCDOk2FpyypHayD30k+y0G8mmcTivNMa5uAZjkSXQjOVzDGE9mqR1EfTRAcB6
MS9ZdhxvsxYwfVoXExJi+B9M7QK2UqswglH7X4U4fMU7JPHmQamtqKOoyH70A5nc12E0N5qCJqdi
8O9Dvbf9LgDrUuWJWbk3y/k2zZvNVIOOk4T+ox6lB70cTmWTbq6f/0qM8+mbGbuGcmw8FhUSAEpf
OY0GgB/ATG8DMZSt64LWYg5Nlk1FVMz3pAfji+W8bY3Ih4dIdyrAGOzSa8gh9eiLqER60AkeWjt4
nBzxGH2X38KECyK8dqOXH8BoQjcltSwAP99TtZ+VVKP7a3t9iSuv708rZM4/DOR+mKgPHI2Nbxxj
5SbVvALNWNwKBG8pzKn5aFarWnpqw968yX2LottkaHSdiIvkLzBnzFseKtKabVruHuOHpGkypkbD
PQK8xqlN7qew8KLiFAy7Sf4VYDYhLnkIPpz9VOgLaWGaBLOUomCE65MEfeNXqPwOGYq+evyKJ4Mz
FOPD9fNb6cFHc86HiiqMtxFTIYg75d0W0vA7RO6c9qDyISNXTeBSEuNdMDldCWRuqVeXkfzLHT+2
0gOto6OR/pYbRKwZQVmR0V1m0hYrtutBKNQkEox3cZgvAl4jep4Qttz2CCE6Z0azF57JgRe9Xd/Q
VTVdiGV8S1YWc2RkSEpkBlphxnOn895oa+ZruTDGqPTjVBlGgxMTmn01NHbSbquA+wjlrYOxHFVl
JMIk4bppd+2OEEs6/pPNCu+zH6mLRlKTO0+3riGLvWOMSS1IeKAFiAV6L38skdhATmNvAiSitIUd
L2PGlcYYlI6EqVDnkDbsJU/3gv14p6FtHuND6Dnkhe5rrcja8tQYW+IDvQ9dkDCU8Q5sGD0YduYt
6kRAajUGK7NL9DtWuHWFJ1V4soRu4PFikOsXAhTAn00L6WJDUdoBdxsZMpJHr5k5NChGi/d5JHCp
3+jusTH8x3ovOCzHBJhykgz9iVIrfCzOUWbR5GzgYpwGLYBH0TNw67MbipPKe2uvRiVL4YypCTCV
raaYQ/XCY1EBRIvmYh+U52hLk6ItyH58yaKN1+8M8JVNjkC5drrtX/mP3/oMhIXPOz4qKfKOAfwH
yI320rYGbTVqaPwXOLXRl3uNjlIMuuhoamdsuAxQNGOWcLKt11HSE+yyAuCpN/VtfjZui9YhWO0/
/WszHOY2UU/gdb9u99bKKlDwj49g9hyjh+nUSxPNw4s2xZnPHwp0nKRIHcXbGbP8vDGpdQv1IZDd
3VSeY1Jj1ZnS3KXThL5LlTQOZ1krKUksy9QkCTRcaBFg7q1cTU0rAd7ZA1Dtk2CZMwBxdWV+6wni
1xyTBXiSze0hkjGwxhG9buh/i2ZjgV4HE2Vi4C3auMpLvRNHNEcHm/iJ5qmQo3LUP5hpXpthWq6X
jQfABU5IOIqGp99Q3NrMBZEOcOFpxXeixUiuGV4/xo9VMnqDx20OgpGZ5jSSyg62qde+5W9qbetw
0zSz0fUet899Ncz6OFW2fg/UhQ7j2w1NklF+XxCU2/5O2QbgRED/+YwEq3jM93ni8Hreeaul/76I
71KhI8WsYbWhnm2IBvLn7pGjNnTDLqwBATWyDoYucD4zXhTU1oOcgmvMEx5AFYNWhMSunPAe+XKb
b2pXdXQhjHGiNVDJqplG5SMJQSb/EA/fZPn+/7ki5g62Y17FEnhe0NJGi+VljnoWLXdMjv5UbgTO
4OD1JSmsn8ybJm17H0syzIe2E7zJFxCF8wbtL8lPwNmJ+d5/jwnsmp81ARe7J02O2035qozUym96
4CULdvmLAgUmTr5RQUji8O7b+upMUzKB701EVvPnbKqqthZxYCWmdQYUokvZTjCaxDmzVf9PPuQw
ih61UyEGMc6sfwl+JU8qRmduc28+1Adp04EedV/tlKehx+zTH8Dhr96yhXC6CYtbJkRhKPUCdYjg
dv6nuwLTdfBEBkqx5NAdeMOm62ZzIZEJl0kVibNBlWbai/vJzdwZbGfKqdjF75EFjy+YK4+55FWg
jMANxQprh5rp1AExOWhMRzB2UKYzXucGvWEXNgWdfyp68qC1rLKCuD6OFQFaQ0Et/2EX/JMizXpM
vpDDOAPAELehL0MOtcudZo3o/3ETLGt0axETtLwustWYeCGPiSEEP68VvULQoqvZyRf9fYgX9kji
0GrG3ONcidUwbSGMuRJSpIyp1sH20zYq9Zn24+pwqwXGH3mx/lrvh4axgd8HxtyAuiyrMSgQttCN
pHNVFIuusSlZWGsVOyAPWeKbjr//R9p1NMetM9tfxCpmkFuSQ06WRpLlsGE5MufMX/8O5O96aAw9
uM93pcVUqQmg0d3ocA7/9q1evoVo5ioQNa4bP4Zqlq1hdxW61UPRur+Vq+57IYLRflJ3Ytyg7c1t
w84xpM5u1ZMsoTzQ644y7u4L462HcXFTk3Syqcq42uleGxvLkCfOctZj58V6GAcnJ6PptzI0o3Y+
qHvqsx8jpGGA2Ix6s8nVjvXH6FXeW1JoYR9r1cgG03/zPaOj2jomYt9gc7biu7ek2q5HuUOz+xFR
5nBIHnjXbj3rtPgAxvkNfogu/AQLLjv1RyBGx0oWMHEaBFtt1p4aQIQnSXqQKm3b9umP++fJ2+03
I7RYvQrXBGq1N2Om/whQrnRBKm8ltRNldv2EB6kLVSq54TxHj95M+kKs0YVGL9dYczA4hgfcesXt
PGQTvUZyxK/a3o/+xfTxakFrYQjeNmMhVZmAliJmkCpfyl11SYAbpANG1C7eqZizpBpGcdeVXeCm
l3m08kvpAeSeM1e1rnB4mioAS9JwV5jz1iYV/KYRtlwBy7C8aTzzHH7xH5PLdIo2+q4Ba4r2Wn+m
mZ7AnR/lfHv/zFft/EI+41fKSuiAJ6PAzoOGI64fagLmQiOyBinh3eVVK78QxbgUuSJm3HWEWl7D
k44I67ajPTjdo7zl9eOsdYqANUwxiaTL6KtkgX9VbYr11FTpC5GO1TcY2K0ujTcfdOCV+NbwIB6C
7l8EkWszSkvBrAGRtVBUkhDuRf2EChqe+0isAL7cBiUC7WhEARxgF+rT/UNcjw6uy5UYLYoT09ek
HKc4fgDoDkIs2h1MQWTTDT9Q5kpjdCaVSKyZGaRReLjGyj5l9tfiCL6HjfnI89fr+vnrIG9sg5hU
8YTnnNso+XaIM0cewmNPVKtIOVfxDfryJpRbbCIThTTElzF5AHcWByjzAorCQ2nlkqXJRsc0slIJ
QMZWz3ktW9U8nSQ1Qldlb2wj+YtuvuZFYCUdTMSkvWQdxiOF9rmaxGMVYS7OMKxU/ip1mSVFHap+
xBFG/TWQdavvC7sYlL3eGhslH+y2GgKEBc3BJw2YeYat2nbWYDa2HKMJeZQ3A+DBtR5dfZV+SMBE
WZiJ1anycWyfmmp+mQA+G4OHVM1Mp0pjcGKS75qkbJUyc8Q42sXCV9lot0Fb2W2budE8WKH8LPsv
iXlKxohz5VeD48WOMrGW3MhmlYl0R1Hl69DBRAcsWo/XaLPqPxZimLiqKyZAYQk0pKvINpFGtCdw
weupTt9TDiawiuIZiAezRo0XhZ0C81pg/SShBwDAiZcfXVsRWDIAYwrYegq98vszbQZ8dx7niBRT
PXHQ8+EkocY5m9VA2ACAqayAKljRFGZFfTGXQxzCHMseFBmd5oD+QFNDjmoQYHIcxetfK1f4qDnB
w1/l/JeymcjRiNUs0Q34XmEudUsUo8lKRP0lkcVPqjjs1SnYFVKiW20dNJY4CkAWBxR/2WVbA+iM
RZoVdiAIZ5DVuWGkfO1DBaxf6nbylW0tBh7HutKdYM9++bXMaZDGBDu5DzX++WQI7cKLPEqilNjR
DtQ4MqhR1bN64vW7rGZCFoJZemEJlYIOJTwquHpFERI5uNT1ncD7h8uZ0q5zX9CryndVDDYkAbJt
2TQhVB2NJuAuAWw+EqyFR9EnAF15UBKn/M6LezlbrDIuJTAMWcwA5OiKSmbn1dbUPo/9E6YRrMHg
2HnurjJxSKeSsdAmmIvepYzRySaXNyTGmxMOGjB+4MNOVStoreyBF5bwdpb+vgg5+1lUJszC4jwB
w12Ln3x+kLVmp+AOTRQ8ZKSyWNhYs00kkpbwzfkxOf/McZKT6ILlG2ifvJTZW1xxezOu0hjLmyMU
kNoGx6Z64qv47q0lioZ03/5FSEeP5VYWKJ80CaB0CO5+3zwjSX3F70Fy0Gx6R7YHb9626D7T0XYG
V8glSFpNJBn6VR5zWFXbiIbewj6mu3KXPamUgxmPP/R6yUhCDhavNreuHFd5jLOczTHr6wDyQLJl
g63LThVe3yJPBHNcQM8zlLAwsaSwaCy5nXZBbQJTMB3cjrQfUrmH4NCbC//cTuZnQSEHvdKAQaqW
z1Um2By7uq6r1xUzHigU4kHE7OzPZCRSda4OMEWQAjQ7HYPgIm+U9Q/aepXHeB1gumu+QLDDAXrH
iz3qGh7ZU6YK/s1YLbQutYfxGYk4FVUW+bRFNH6sYEn3vSv/CFH9o9R/5BS8zGcKgd7tlBMN1FFQ
cXjdbqvv+cVHsD2bVZbFYUc3WHqmtk6woFQoERwVb3DCQ4HnLVck55aydBldNYBsAfG5C0gx8CBY
0ykA3juoHSMUO2XsNFfiqhYRgBlKItFh+pi3zxRPk6LQZ2X7wZwAIC1thU3lBM1bKk/gFlfXYlpj
IY7xVGEO7gEf/Tp4/GBa7eGfkU+e7191iAsxjLXLdNLoQJFBXgCtf2E7O+Uw7ue52FQAm2868nj/
LlLjcmNcF+IYY9ebBqnrwIC6juohKAGaKANkvOGxUco8OYyRAxBKO4wYvkPYZpEHxRps38s2wUb9
WItW9YlsK2TrdSRlXwIk+AJ3jC01QjcC5tsn7rAy72MYcxjEI+iIfCy61jYtCVylLgCAyUO9XzW6
i61lrFw6RnI+9lAYsxsONYg41KTc3D+91XQHQiRJMUwT4LAqs61N2EymMMDayBdfs5rX8NvYW8Eh
Qn263QSPBmjTdcw4ZDAyvAf6asZjKZvZRTM3xLj4mdbpfmCqrHyMH2W7usxwzo0TRrYCVDa34+St
VtN3S7HstjYxCMvEUPvfgwzFzwcfbXrzDvMrD7rTb1BJPtfn0UsvgYsBqW3/kbPpqwe72HTGnRg4
zwCQmzQgmWBbi0vlFWjMwkyHq2zyEbaOl0JbVdiFRMap+CpYwfUOx2yap1bbEgWAVgPv0b7+MLxK
Yaes5kYPAwBFa26QwoSHgOMP3gEVzaWuy0TFqTnKEbKj8aY7kEedo8qcJbJjVhECn3nEa9fVp8zS
KyQj1dcZjcj3z44ezY25WyyRMeKtHgW1LFPlkQInNxWUXUmogm+iqqwx7J9KUb20pOK9ezkaw05a
CcmcEQWTfG47vwqtiwldzrrWPf5iYYwdFwJx7OIIC6NzMOJJAvGugA5+gsmQ8R2tf/6d+11IZEwP
upvkJg0hUdgaHk09AoJ8Mzhv5pvbv8YzNhpjbAbTzHuTQFp6nF1KH4rRF+2fyBztgQKYpM4CZ+5k
TVtAfakCilWU8PBgTI2ppFFSJbgQrfQYBKE1gu9bG5FHBjCohJ78IHTuq+faJVgKZCyLXIigtJsS
zS1Dfx9E5Y+sLDMLEfj8F7dtKYgxKBmRssRvIAg5qG1TiJ0l9/PF70XOm3ttGhyIsgQWCbsIAlgm
SBt9c8hbHVuI6ZXZlUCIHbtaYBWABtlGm+pCcykIEt3ipd4XD2SPEtsJ6LfPvBu4NiX824cwN38M
RSnTcygQbncKmizNLlOkvSqyG3N9o/XhEXCR78S2OSml8tTHOSjS9HObCI/9MESO0kVnQfMTyyjH
jdFlnDBsxUCABNQ0DAr9rmiE+Tq5iAyMXQyaG4eHUgIxYhhxTvytTY0xfb+JYALLCV3tuRz0sO6f
x2N7nI9gbJ4d8TQe8dDTvobfZBRZBYw11a94FUYWjR+qY4R7ZVUv3QOF7O5ATclLJdyovEKJlK4s
3ozKg3DYEIIU5U3fn5yu2hUyAJjjr//Pe8UIYdS90fGAqOc+8uL5fZIcMi3c+Jq6vS/k1n/+LoXt
ThRAwCBUlHFdv9BB6fgZ04i7aq9sQ5cOyym2Aha8TXPARNeG7O4Lv71ojHDmogVCIgiCMkUeiO7Q
xuSBhc5JTmjB1HeRjXt+KL7T1lPiFa78pTl0gMxV3iUPPLfAOU6FUeR4Jpni6yB/j+OjID01yo/e
4HSj3ZZO6VJVcBsTmfaLsZNjk6A0epdBRusOQJiwgi8UQ1tyqgQM5nb75oaGlwZEBaih4jXBf+VT
ffntLjFfwHijsZ/RYdvrsdcBykJRBMMS2+mU+HljFYLxNJbG0Sjj41DKvEwO3b9byUi8Kegslgkb
SUgGfJAEYkqvdXqHvuspPs7sFTsgPvIzwlRp7kljooqqi+ZULNTYqzblznQp8XO5iR4LxBM8O3Bb
XHzb0+vKqGYtcqRq5ndh2oPUPo+gvuoGrJuIOTGVgnFltGly5d0kLBh5zBnGOnjB9Wyga+sdis8Z
7YNTa4VnYMm63YGX5btNQjHymGBinEo1VCIlBrXG6ESH6h3NIBhue0pRGL5vDP6wlwZehbIkgkWO
MQZjM6sJ2kNjjzy8dTrt6+1X4lF+lNIrOEESVxhz5X0VcH5iMMUerXzLNjmEufV1tHEz0FFl8Qzd
qoEB0e0/S2PcGDjkkWCbelyAsDgirWBjPHmjR6J7fwtvHPLbaV3FMJpvpEVUZxIW1YGEvBzxylSL
zX0RvJUwCj9qKaByZBEKoXyMx1epexrHl/sibp8FzDIYJffNRJdioY293gSoVPWUO9FeyKwIIPHZ
o7A3XyOXq+jrJuq6dYyiR7oAID8NJ0TJUHXEe+RpvvSbeDttUzv9wFnh+jW+SmPiB72nLwMMqHvC
Njgjn0NfIhRzps6c7tie+Q2St/UBZk+ZYKI3CKbRCwIN/NBUtv7anbKT+G3GWDbmeg611/AButbt
8K9FspEFMVvRKHINXnXX74bvIQCYwcpn11b+iQe2S/fr1uRfRTGmo5RB7NyPIfYT80mk+JpFp954
nutTrIqW2iY8HoObaZLfd5MNGIImNEtTgKmiYCe5228H9+0RyW0WWPfZ14UxhkPUKtIURI69FA1A
8rQPx0+zEdmh8CynL1N91MfvHNXkLY2xIa3YV0UmIUrQiqayZk3fZDoePkWFka8h/ZxkyMxPjVNK
2b4uBY8jnV6zewfJmJeunNSxaOaIUjltdU/f5McaeTI09oGhfLzgTJGdS7/zZpB410NhTE7Vqr5Y
driQaWRFT42FRuzvrdWhTo/OdurJuYnI1ZMFF4ZMmY3MG04KdGErqazC4GQpoAOJSzovwsDKVjoI
m3IjfpxrwLtJGx2F3tyaP/8LJplVk3f9ApM5ab/t9FY1Q/S5pHa7A9DLSXym+bJwC2Akl9tazxPH
HK0mlNrY+1hweqRhWYGwJbX6Vzojwd9e+s9u9GixNuY8A2Nu+76EFkfyx1B/KBTAncQc0ITb9A61
AgshjM+YfDJJ5ghfGO+k59ahqKwYS7SGrwR13hEwofyKFT2T23VpMubYkJ8wWHycuppVLUygp1Ga
OCR8X/dfODdw/ZiuEhjXVPlhF7RhFXvKQ7dJtpVHNgngd+jYIf9Jcous8LaFV2mMW6qrrDC7DrE6
xd7pMzt+0U/5jo4dZujisE08/gbZilNkqTVbwljEhvf2o5pwZ0d1ag8XETzINqJGneGl2sLHaEk8
vaKL+zgacWmXVXC5v7vravlrueyE55zLchQYeGxXRmxr4NkxwWWRDrv7UnhLoke8WJKsD4C/MZGd
KGs0gAMbqzRLt0cQr/WZe1/UeqymXVfEOKi4JEFGTGxf8ipi+KkBIBccBRIH6JSqI1Dt1XbOpfzl
LZCxXPUIdJJgxFtaKqJ9DiZLIVJt1OmsJsyd+wtcdUiL9TFWayryIjcUWK2y06wy6Y6N/8VUAPvV
PTcT5+6tRjELWXTZi3PLtLkbch8JH7HqbDn/oVdHHTTRmu4I2sc04I76rkahC3mM/VLHPJ8IfZVQ
fsLyW+f1W+ky48xiq//+tzb5qiqMZclSIMpqNd6uYrJPys8iaMjLz/dPa/1Zt1gSY08AV6vFAoFJ
LmGwEJmFjvooefOPCVBT/3lFhLEdQgKlMNUhwutftQZMwQlzbpUaj5CQoxeEiW7rUJoDMVMiz8ck
K26bVcSf5+GiKo+1+pKACu2/bSKb1zW6HhA/IQ4qTuvPJhlAHW6kZz+cvoSNUbp1iYKG0D9gcOmR
SKmnKtn3uRK40zQcT8S2UI2ZAAIBksVeeMx3CgBvp0c6+afY+pbPebCeB9UM8BVjDBxQKsxFj/Wi
ngBMH3uTTRu20Hvy0B5epgozqsGuPgxuuC0vQBconPDC6yf8QyRxFc7cfF9rhMqoex+T//kOgMrb
CPWpjzT/Cio7O/w0+bYaWLzq5XrUu1gzYwD00igTksJ4h7v/TZft6ZRDthM8OpjOTbqsRy/XZTIW
wJzAztbqcEw15jklByX/Tf+ebMpXA3AKz7mncxKPPHmMNVCkqRaA1xGjR0yzsjy2C7nlXBb6L27D
h19LYh+5rdCJWgS+aMSAFKMRoBSg5vgX7/f1yOEqh7EBaLDXGi3HnURORAX0dGeVu86T8h06P+Es
QEGGZzUF4eDWoNa9xFUyvaYLr2QIguq3NG2sPQyvjZW7I4A3RltHox2mDvlG9Xao7C0mvApkQoop
nX0FNR9qftBd21aWNL+W5rCpBt+WG8MOKiepU6sDeuF9w8dRF4X+vlip3FeRrGid787NtjIEpwjz
zX0JvFNkjEzXyLncgcjJk+dTDTmlp8+czCZvEYwpaStxqrIYipJoaBVMPpTqx/treMvD3lN5xmpU
bWTE0oA3+hiAIULcBGf0e7njCyVN6zVLfchBUwOIXcTtezDkfBF2vLckb42MHel1WeyEGvFfDwDH
9DUGQPj9NXJ1kLEchpJ1RaAgZAYfe2YBu8sbk9yWyulIyv69XIffFRJvWqHagDjevS+coyRsHz3N
gYNpFDWFlA65GYoVoh2qaWvOGv/w9vp1z9gq96DOuq7TJFaMof5jcUCdOHtVXONVVy1gNoFkSP1A
Lm1qNZOLQUMncngNdn8I166fwNiWfmiBqtcPPpr3e+RAEoyvmhhsJl6KvCsvSciVdmNYpnzOAC+L
rF11xviQ4szb8AudTggBccjtLuW4BpUxJ1EfAiwqKShRNnUNdJ5I2vBdA73Qd64j200XtW2QDHOH
sknZnZusPI3GdOgiJJXNitcYQc/jnizGuCQTgEXzDLJoIQ9N2Q3yHBG6hcMjpctCL6vtbzEF0RWW
UFv95/IyHdF+Dpas+zdkvSx1DVxUxgT16AhoekKvyJGyZUtW6OSHCY1sicsb1+LKYoyNrglt5KNe
42He7RhtKZIslaW7/Hlq3s1nrE6h+1FXxhLGdcpvU/AgzZ2V6Lv7e8eRwfbLBWY6kC4W0dUttR9E
QdzW5rjzh5CXHKMByR1VYVvjaj8VzUGIEm/alztyoEGDbhUvMghoublUjj/QGDMiyBrmcQpYa/10
6l4xR3IyXgIwoljaHuiAyCJjTPG/7SJjSvJJrPrSgCmZmx2ZTFvynwtQxN8Xctv+83skxIKN90ar
Y5ATkRBtFRAQcAHtULEBi+0Joq2dkhdfxi17a8f/mDg8zedpCv19EQ7lQNabzAaBX1GAA8GILEEf
HIIWsv+4Ssao6NlYR7OAl1fzg06uYtahAljxFFvmudwgkEgtjHFhvL0EhII+86TzdIcxJbNWzbmQ
4Y2gWMUrRVFI9nTmQdvA6W3KT/z4lretjD3pm9EktY4ArWifijq3UMtpyOX+nnJcj8YYEo0AHxBk
dYgzPZAiI2KX3jh6ee9Wujd37jibO+0L4utFC3tV9whPCvCutyChGULl1EiVaI9NwgmNOIfF5k/F
GGX7KYL/kQFlGctbiQeQw4sRdMaUdNIkCuWABLvyED6Wj2DmFXaqRfug8PAfrZ5s7p8Ub0WMIZHU
IWgqxYe88qMBoghD4FrH1Yre1Vnq9BMW93gQ27rXIliRpk4wwyBWOKpQBYdm8DwSPFar+hTmwFYF
Porbp4p3f4HrOwrmagUjL5oKeNvfxSdamQxKgjAzBEuUY1riiWKUBADLcKcdnw1sVfUX4pjVppJQ
RMKIkJKSkVOwxrd7zC3Mrr+CFnIY6yhVUoZcI6xj/0H88ZBsGzC1hHvMhMmP5abaUTwsrXUmYFSK
lnwERO6GX7tYNSWLb2AsZ9f2mMoHH5UXdntleK0MULAKPANJz+fmki+EMAZSCMcgLIL6Z4km2ooG
EIjmHliUEqAp9G28JzqnV45+9q1EUxQ1II1IN/Pk8QSeQ2EUIm/qtUtvlJe4mPdAj9uZk/R32vlL
Fpu/AXE8McYRoUO316EwlafvJI9e98zJbV6taT3Pp1+lMVmcKEmmUZRwFc3EbQOnPirgbkfuuP5C
7HFCUQEAnyUwKlyepV6/FVfBjFkLOlHRYh/L/PkWMXY/2Vl4IcPqyYEDRgUpmw6sdEZXBt8UtFCB
Qurip6lCuQ7183nK7MjgJalXVX8hifGic1aIMbrcIan8Go0ndEQn9V+FsAsZjBcV8xZIJdFEXzvA
qfgAnBIPoFvHt3EZ3hw7/d4bnf8li7BohUQDgLcm4JURaarVdSBOGIGG5Y7jR9PorUl8vm+VV93O
QhyjiJmgg3fCRNRDfGMjgday6Jz7Eu4fEJq4fzf7ra53ZqqhJacS3qf6p8b/rMuf74tYdy2LVTCu
Za6VRkonbJpYu8Yek4eO8hTs1Nqh1je3ed2XvE1jXAsGRwo58JG+buT+1FOk2KhIOAezbiIWa2L8
ii7ns5+3Ab2pvWxJTurE4HtGVj4+DxlyarRbIjvwMuW802I8id73gpyXWFqojpZo/pD9d6CE4LkS
3gYy5iGDY8ZcAs6rdsCJQodf9UfpqYXRkzbydgS9H6+vj7cuxkxg2EcwYh0Gt0oiqy9Cm1RPYsGb
DVdWzevi0BhLgeahMPZVmFdB9AdLTADV2pBHRY7PYU0cQxsPcdwguCuB1I2X6myFdbBLi/ki+tpx
nttPGH6ubVkxzhgOTgChUx87v3mvT4OthMJZVIfEkmTj0lTBds6AP5IrxJ2BqDto2mOd6h/S1Dwp
0viQK9WDkhQn009tQL+fBal3s17aj3L9Ys5Bbt+/gZwDZfGj/GpCC22KTHbVmpcu6CdknMn7+zI4
R/iWn1mGr0EFGhHaPJ6Z2sYQjG0ZtntjHDi5rfVOBoJRFhhf0RDfAJcWcmp/Ts2yKnwAbSjoAEVq
UN83LpJKtmhN74uWsk6Oj3+ztqtM5to1MoYvikaLPKDlpeRUje9NlWNQ1rfvKoK5c0QL9FyhoyrF
JFS2UsZb3YwPdRyNnNu9rgtXQcxVwxu6k9IRLmUS0/PUSHutCz7d3651J3kVwVyzMRAnsIfAIedl
+mzUxms4DodprA4YQzpEivguEE2OhnO2jy3xT3Ftqr5OUE7xU2/MzL3UzJY0EM7m3c5E01TPVfvY
Gn9o5H0263LktZkUWFFZOWjegQUxvyqJ8Jy2SPSEwwffCM9hjtSWLKM8XQoXYuYPM1HOQzjZQSo/
D5Iievc3nXcx2HYAAs6qVqfZNfnSHvNHCrvUA/fCf66OaBXZ5B7Pz/L2XPk9dBiMjCDrBU2SWm8k
rT3mgSXVP+4vi6OuhP6+uO7oLQCCj4RnjRztq/5FiBXOka7XVxZHSpe5kBAN4M1VAoSowgHTnwAn
B2TVTvZysKlWgGQSTatypsJqXtDRigEoXuGWt0DGtphx0BcFKCgBT15YGdnNAccwU8txG7L+uo2E
sSxNJgPUXkSSyTefC3AGkQ+K1Frt+DEkr/fP6g+B3lUUY1tSLRvDqMQtVD35B8UJ0l8oMCJwJi/8
VhDeuhgro2AQqiIxrIwwPirCOz87msFFnT8kaspRkVtwp99vPQt5InbmoGgGtvAnVheq66EFBKvM
AxjBsZwt5QcmpJD2HHgIcetXzARem0lUXVWYKyaasUaSsIi8sjWdYuhtBVw+wwvn2NZV8CqFuWP5
XKshyDp/Lq+ZbcA8/IR7bJzgG5lAvxpvVC5wDv32W728SmXuXVkGikhCeDzanC/iEeq2VrQTNCQs
aPic2sbk3F/oLX7O2zleRTJ3rY2yaPALqEztZGcwaJ0oVJc7eMkncbCE16wAc2b6JFrARW225lGA
ubG4Pez0zXZv3cx9FIwkCgTJjDzKZAxIWo/SaoHwdd96PDyLt6LiPVnMhWyCshd0IYcsewLxgrEv
9tlWwox77Lbbwsud8tjvQMYAcL56k3lZZoUPlAgiPxfutC3PGGT2DPDztN5woEgfpe1vMqcFHW9r
g0mPS2PD00TmTutA4pIShT7dMMc2nDHZ7WVesKM48pWrH/gPj/XeKvJLJdgqvqjUQ1TOkNg6sP4z
zH/sYCoFLV3Nt2bXen81YraQx7zoSa8GEYI6xEaNZBmZYHXya2G+3Ff0ddN4XZT8u0sLMMOWlIaB
rEvzRExiRVlnmcJT2L6O84f7otYb8hYLYkxUXGS1PwKxHiqmfe0VdOWJmzm0AI2LQuyBUuHoLlDJ
pc/lGTwq0Kb78lctpCETTGaoBoiGmP1s1L6pYwLxnVl+V6v02QSkWCWWH++LWQ1pF2KYHa0qpUnq
yI88DNa4/XSeyneSoW5BkWfhnWMNQcdZ17ovXUhk9lUJRlWZCYzyhEuHievgIn8UvmcygCHDPXFa
zgLX6+cLeYwTKFtZiKsKPU/Ux6Xfso2Pggom+b7xSUh5Z0Z/X0RctUiiIdGwmRleN36XU/102ujb
/SNbD4gXK2KsvQhaODL0FRo7TuKekoD6jhqd6dWm7e7CYNWDHb3nCOWtjbHuMXDeQ5X2PLWu4fVH
IL3D0o7bryVoEwVv9KA3nMfpugkDoqehmjJwV3XGaBZp3wZaC6+GG2haESh96Ayf+tw5xWP8b9o6
1tf4SyD72CKjr4x5h5cGbQeaAbtRl86MFqttBWDxqES1Qf5CAY6f7u/tW2/vjTe7LpR9fAFNLJvb
rKLuOzkDg8BNCyt9yZ4o1pe5MXazp53fuLc22p5iYoefRDdHYwHPha96qcV3MMYA5DjjPBbIVkXS
5MrqYzDxKhDrO2yiQc4AVdMNjK5vqjjVXIcWZaIVJIllFo8lHiH3N3T9NQsJ/4hhwoNQN+eIzNAc
kEGhO7Cxon37njJ9CjZisRcfraPSd2GncW7mujG9imUUtsUARR52eHGZlbgZMY8izcfJ+Nqrngqu
mhb0wJx10gO5VZxfAlkn30VNLOeorOCG/MRZ7r98VS3TSzfT9q9StNc9Zdv1hKQXJhJAVtJhYerD
kKPRiofNxtEPFtk2lZIERLoNbmCf7+Yy3yXa/CDl2uY/bhzjhPqBCKNBZ/0ps0+QWQ1mT8Y9oMjs
NvkXAJd/cHrXg2KcUBfAAwUhbhZ61b5RcFTAi1wA4OOIhwAvgvuro/b/nlbQTV64oWA2cl/MkdWb
DOBSl2Df6A23m+dHQZc5pdJ1i3FdF+OK1KyImpk+PJISzRfx+0J7d38tPIVg3M4QTXUwV9Q0QhlE
obUk0ber0edZDN5NYiwG6QfJTwHGiT76aFuHVvgcnAAWT8G50NX3EFTe/XWt11lA6awBhdM0b6CH
xznsxqhOqQZKriFuKflSiOdKOaHWInjIp+Gp6Jk89qDV/VyIZQ4sL7qqmVuE6dXwLlFhlFr0xWm8
xAJPCnNqZg70fkFCS9UwvZOq96L2pHOPbD2/tVgKc2QgJhPRexpSr9k7WboV6dh06BDMj/gfmtgS
SrvYBciei++7A4iIT9rL/TPkrZIx94qKHgxMdyTeoL7UGFQd3rUaJwZavcrXNbIFjrI3Cz+W4S+1
gVDoPcs0NAwhaFZncDvRqM27MRsLWcyLA0mnphww3Ys3Km2rB/NmbtXbxjG9/ixa+YlwbMd6HLsQ
SO/kwk4ZnabHIFjzAUppPkgu0GseKK4Z8WYEsqgzcqlruRIZs5+iFiHVEqyJ8uBfom2ybxu7j5Ei
kDB1WH5CGvQ94fUXcrTk7ZsWq2yKrB0TaiJloThIuuQpdemi9O3cV8b1kYHFbtLvWMgxyzgRFYKG
V/JQ77QvOEZHAiUtv+F73ZktJDE2pMV4h9LGuN0TGI9NoE9gbmwzoehNa8O8NPL6+20hjbElIvBb
AQcBizUC5RL5u2DfW9qpOSrv+KnXVXe2kMWYFMEwgzRH8hUwDEAQ9MEnBBr6++fEUwfGaNQCIuxY
Rt6/09XPddt53Syd24gnZj0leF3Km/VcqIMI1vJpaPDsVT1/spq9fkKG1c2dZC+/ki3xbRMvxsFp
HpvMBmmUlcUWeqO5aSGesrz1sS2+I26lGsVSFFNCIBPvDCQGhc189p/J/t905nMO8A0HdymtK1OM
ryDOQsV6UxqpE+S8Ou1qkL/YWMaGmJHcmGFI0CRfW9JXTMFdhu9mZs2eNGEsbd7QZRXguKDwC3/1
QAOMmykbgHC7QfWv9FRvOxl3YWqOaQoOLok3ebTucK4S6AYvNrAau6LuogAOp8oUh4yhZIdSdhD9
6ksV97xI9Q8+/CqOMVp9UvQgkYN2NBvf6x8M3QpLi6pI5UiAXlJsOm/bPZSeb48P6lMHaCye3Vy/
kNdPYKxZo02Zn0vIR42AnE8j0F6PMGjFsX8Nt4MzfqbAgzKvSMATyhi1rpM6Ra8xQJInIiASwLPV
oxNb4U1u/+H2XRfHGLSiEJNs0hE/jB/CFwruYjidO/4AiPe/gLJYv3xXYYxpy1ujjrQWN0MSAA5H
Pqft1/u2kyOALVcRTLvLBn3uBulwlnPBk4Ph3X0RnINhEfmneZbIHJrIMJuP5nwIwieS8dCbeDKY
uCfORzT1dTBSzSY5k2ffGzzAcIQugT3ODYeOtfKbx9axLq+2w2DsFoheuzku6dTnIIdHEhShJ4dF
vO8iMfygm6U2WVKlmk6k4fkTGNorAVqOpc3JZvJzE+ngvE2f5RlMYoA4+DaQGMUXYjQOursfqtJs
rEokkiX5Wmi1YgcIlUlNnX4onu4fEFWi2yj1l5IZjIGqqyHsprBFdVQDh2ZSW7q+a7Xd0CHtWYD9
a5ZsCX/vC13vtl5sHj3ShVlM01zKgdPyM18QHdreDmbQHjsqgNO0jWq1r/0PcBtp2RuYs36IN0nP
RX2lRuHe0hlLJWZiYvYq+pLhBOxAxAgOjqVJjrr5KRV5Yev68M9iyYyJ0qK6wrwd+p6ajbpPI2Cz
VnacW91HSjZLB6+bh+kwHUH7yIXJ5t1zxmpFkt81oQJcC02gObSP2ni5f548AYylSlPE40kKJYp1
ATjm32RefyvP8Jp0KGKhMLpC2iqIEH75pxkvm3nbW+WmQcMKGLm5eDR/SCb8uhQm83QrQOqWinQ9
zWYGLrGbOjWe9S/kCcXPF1p0BrNHZiU88IH1/oGrjpiMJcvaXjGHGAYZsGUfss8g3ULRt94aL7Sn
ElO9+/ZcejyPfUtmQKvdC6mMJZP8fGyiGqsd9jWm7N4pX+ULNhmYGaGDceVSsiPQ+ToUfLm8AL0s
K1GfM3e8NiHOdWTxy0bVH1E0Q+BQaZndxehbVaZNoTxF6ru8Hbz/pLEmY4BKKcxyUsK3xmQXy6iG
mLNzX8IfHpBXJWLMi1yOeVnXBiyrKkJHRWnrN9lpGCQvIOnD4A+KYxgjrHvWeGpc/VWmw4QDNySi
3xDTJG0YROkApxgGvUWql0E/54ICdLrKvr/O9bt/FcTorFwEQexT7MtUyXorm8G10yXx5r6QdS/1
f6R92Y7kNrDsFwkQRUmUXrXV2vs+L0LP9Iz2hdqlrz+h9r3uana5eewDAzZgG5NFKplMZkZGfBgR
XLTqAKbrs3LF/UJNoxh2UdZ7o5mDVgyKfI2F4bFdav/+3qh23iM/rK5LPwk6tK3+H1vuKq/euhxL
dPgNd5MHG9iH/Ha3tj8qaMn84W88AKv2lvTO7HZevJHLFsq24IvHzmOx5ChwDhHgF61VvZR6drSM
wcvQXYrzzk87jCsxq6wkX/gfPPljHwRPrvM4HMYcBYqk7m6aENzImdb4LAPgIowukoG9TYXhp0a8
UxbpaO4/hKcP68LFGaPQv4QFphKNO1gu4c3Pqq88FftV8K1zsh1/Ju70qP9q/GrXXhdXyLl+fu8J
/3AhfPwG4QbVhkFfSPZ+eWeXXYBh+UswSXpoFDvd6Kneqm0jBbmsTv01P/kwKtyqM08mO6pAzLGC
XKAO7b0rlE14w3Vu/qPfyvh8JCdZHCVvtZDzUUG7FlVgP0e7PdQlgN9/uMb/XpI4RW4bC6nTDsEC
wD9AaNZxWS/BWRoezWA+yD7bPzyHP8wJsWmpa2uMF2QNGagpES+cVcUdPeDLNECeAj7lw6oBrR7H
0ome7V3+HEuumfPFjY8fIMStTNVyVVkn+nRSe7xgTttso6RybPXAYpAt1LLMWhIlxBFzFIaK3DBw
l7OJuKyx3JY8NmxxovZGs39TvItKGSxwPf3fuKkhBKa5nwymrww1aX5kxa590ZajJQM4ynxTCEEk
z1ubjOtGxkC9G6VTMdm3kq1DiDOYPKJKylAMMsB6owwHNUKfu32ObCKJp7K1CMGk6zvbjiKEU1t5
VaKXSdqvP/u8Yiqlps5sYqiiADmojLN4MEFVwtF6WMDhmGROWDtDEiQPKRi6rCPbrBpK/CmC518t
hmtV3iLJQM4ivk5+hdhs0cdhKKE6j8Dt1JD6ADFuet3+SQcXfNyeuQPRj7pt0VFK7lc6PxmA7tzl
fWpdyOEph6xcYSKaxanqh+ZFlW2jvAkgw7GJY0kJYnVx8Qic2hLiTI2ZyIRaiNQGBhaQdzlxNDu9
KjsEZ8PnqR0hnOTlUDbJyq9TQsZ9D6zXHu+SKvW4pwCjkAHQJmGfkm2ikAHFYBuNasxlbmZ9QeMv
a9who2CPLqHoNIFHz5aWg89deqdLFKKJySc9BZR/hWCgkrdj6vsNsbg5JBEA64wc2bND9u2EyFKB
hDE13lkzCbsqR76fEnbkqqxRfPZtd7owIbwoQCYWVoa3nXG1KksYT/HVCsDSamfZaxqqVODVudV/
SPOns7nLqWEh3CgNa6rIRpNOQV96hBp8ms6uYtVeNm3T6KcOIhKFXGcgeIB0ktMqilP396D1czUi
U3w6dzud/hQho4GQFQmzHGeyR5t8Mn7aw+xOy3GxD5THjkZil3IZtYvs0Iidm3houN53+gpF6HZ/
iT1h2uUq3qrb/iDrKEgOjNie4VaRLTZZjWFGUIeSB97L07Qb7SeLyYreZ1t5J9spdmfMmppztsCl
9E36Zv5ekxodA80Y0h4elLfvU2DJp3vvj528hWqF5oCaorOg7pN3YsQRlEnaVjbYLjsm72XXEzut
nhSpqaOSHx95Dm0o4rQPhau+dE8Yq18L7Zv2YOOZ4/3flieEnSSeo7wiaNbXA9+ZGt0m5biJSyt2
lqy/yme2L/SycFRTlXBaSsKPJoSfYUDPMsVQ66bshiCq5n1Ul36z0O336zubCp/6ihB+urKgNQkh
zdQ9Yw7S4W73tNyO46pf1weNP7332SialrfxQ6c4+oWM5O/sO+70FwhxqOymfhlq8L/CW5cAb0Xb
WXnUbD/0MEriKhn4+ZWNcsH+NE73EKLKlkj1c6XuJUSgqQpxZ9l4EfB68Q0GivAy0TZVXz9b+XSb
h2B1i+yXou53jNc/59H2R73ZFqn1UHVa6bASzPMjSKK+/zpnX9gneyPSVgyFbaEPisCob6bjKkAB
0gBsBmTxJBe61JKQFtU0zKxYRV0ohax4AeTcsuG78CDngpfFXSokRW0RJ6Rc9ULWGbmVm68EEuuv
mR15O+Zc8n66gUJmZERKQaNVjaBooyfeVQdtARp2McCGQDVJ/v7Og/RNuicSixZ2H2lag6yIZqbp
jDpcN+mjvTZjxJ7zYQdMmDfVtc8mvsva5lmvH9M834HSbNeGodO32aU2JT4GPL06Gtb/hTjcMCOH
T9Rra8hHLNUhRyqikmnfLvlxtEhAYSGrIOig1CiztdPNUpaXYah5QBk7cZJTtza7t7Kwa0Qp6JEN
tp/N2xIAmaKBHK+e+qzT3Ua1fWrQws1ItM0TDSNbbVG52QRKSkCvnFCjo7NwstXDeXDMJQ3AX4mu
VX47mpqrjXYwJ7bMJ1dP+G4/heDbUGXBYyaBp2j8Oa3ty4XNYAGhr9A82oU2iuGKHm/7qvApIIsu
KYcLVmX/JRATajKQilPoVQkepEGlpGYzAvFiPqR6BmFNIH/hQ9+f9HNvP/z5f1sREup2rnQj7XEo
Si1/0Rj4R8tR4p5fD55moJxPiGlS2wRmW4hxOtGbTm8LDEVBMC3ZFj8ssAqvDIc1OI3kyidfbrDP
5sRnHkrpSVISmMuaoA+PYXLJ1dZdFtOJyhASSA/9tK/Kwq1q22ngYqyCr0FSu5BCGL+musJPEYJb
Aywm1cNV6BPwB3AstBfVA8ru3gDkormN97Ryx62sbvA1DROsCoEu6ruwUwwI644ug8AVLtcLfTf4
JkiwZYQ8XxF3gi3BS60UI+RNBs3U8Mcq+wxAzo/E/0ttsLruLpRrKV5s7ax9OpyCRcFjgXYI+2GB
gniO9DkPVjK91ZdQwJJcgl+OhmBIiAJlPUdcHeFH3ZIicj+zKJGcDJkFIdfK9dlQ2x5095G2GcHa
UVvk3x5vYQ1ClgWGa2tQhwquUCgHYFC8rqsli5AdNyGNyvVq7jWKbSrSpxkTuFF41ZQ/v49SX7NF
YR1CCCmAqeNLiI8+Yk6P3xa3/QaH6ibxLQ/Dr8oNdXMf3OsPerD2Qv911eGz9S8vtrlalLLNjcCI
ykNF7SNPC2fWbLfWrL2u6N73q/2aEwn2hLBB8hG4Hg5769sGrLegLKYYDFK3spL+1xxYsCSECqUu
smxp8PHWAZNoi5fUKwPh7p81PVqrtMceo2dOiXET9HpBAx8fkqtK8hT4h3hlqdSiuq7ZIsNwBh33
Nhu5HYQX4aYOik0Ncsx1hqd2ZYPFX1EP7wv+sCUcOYv0YzXUnRFUPi/8JkY1sgSovHDbX6As85Jd
ck83ybWJd53sKfmeYH6JXPY6YkNUC8JcwmEks1H0dMBmQ0o+vAAgGgNL4cZOMIXpxtcrFRMIpjAI
NnrKPrwibud2F/aKuu0DG5pdaDB6EInYo5UniXTn7imw0hjYf8wr6LbY6iYsJsxOECa62DgWMWTE
Z72kEAcL/dxQdtCqvlIYX5yyLu8o+F1c4NYv2NzFTjXZtmMyBrwZK2Ut6y9JNPYIxWINf6Nr9Vjw
zrooZ8NmqxzIArSlvl9KMwjjCNyt95ITtwYp4dOAQszUdXweG2y+womLmyWbSTZBahpK6iBRit3I
b37afn6odimaMgRj3MBY3NLrWnbY19D1nWlhkebAwynSIUGdWdNu0JZ9wcC+m3N7RNW26Q6NkdUO
bqLbZqLbMVorAKbxnOFVuBThJXqAW5Lar3mr7rK+92Kl/TkNlSb5lWeC/Kf9Ea75fmEsj/veCJqR
7Abz2c42aZnJAsG61K9b8bfgtzgQqhdRbRYFrLS+6qr+ygSTXOgYUMBQ/4FKnP5LZWx1rhN1cQHB
U9hJXjYcxqzsrkgu82IECXHvkDTziXYn8a/Vf75ZmTgB2oVaqE0UxtLdqoLdXqxJy181jvhfA5iF
hen4LScVq5GzagmR0wdzjAHsEhkSA0VC5q5zxMxNH7WgCnLuqNvQ/9e1a8G0kDIZhdqmfEZ0nTW6
I0n8UCrqLm2kWafs2wlRvB1DFD+Gd0dJXld1CIKeUvhiXP41E5EiH1g74P+a7U1YnhDAY51bSR5D
kF5pbnBS3bSAeuIiU9g4l1N/8kwho7J0qEzxEBEBj80NmsJ3Nb6h4uYHtin98sL8Kct0zyUcnywK
6RUxIqApwOIblNVVZzTOONVOqj4NINCdtiPm5KxqCRImw5edje8fR1DE+1olaBGqGma19m2Y0aGa
bcz/xY5iyUaRZJaE+G5opFtGFZYg8R6ofutWLsauf9qoT6/Rpb4I/Vlae/864P7ZXywhtDesaCYb
gsaIZ+Z+bXsWm/B+wGUCYtvDuNUlFQPt/C32d/wUIcB5XiTd3MMeammv42Pz0rrQfm+QQC43th/t
0KqGdLixzl5hjqd3yTO5ssCMUt/EfrcJfelbTRLQRTCvNVl2lUbzugEkQCcl98KdCUVCZ41Bti4F
lr7XJb+Js5YQgEKjVFM1xQ6wO4Kg0G+gRfyie/RJuTVWTfiD9bIckgfFHZFgRsiv5m32HN/Q6/RI
d/GPVnWIrOt89qNQSjXwHDBiv3M7noTjYYkqZeyYjRRbuWoqqBaCgx6c6Qf9OoEGShQ6fKd6yO7/
F3PJa6j/sh0ftsX58bRFgbvOLDug4VWPRC0MZU/Ys4kBykcGs5DVUlWIVXoeVqheIXHiNT5vNjo0
/7Poqi+5P2VmhAAFvFMVN5OKYbSm2Fqt3ritEXfXqqFQLzTJZVnHhpd1zYPe69wxh2SvZt0hmpc/
xpBDm3Vp0NaMh+3/7WeJpaYJite8KBfEzSN7Jt6KxQtfMnfYm04IUd1hE2eOJjnl56+Hjy1/f06d
OFQJEcqmMmBU3SMzDpTQXXS334Re59g6lHQ0Z8q8NJUVRc+mMCdmhWDGpg7FECDGg7ZGr59DxUBx
jVWJU/svOrRr5NQZWDKZrhm6uMZ0IpHdhcQI6p67mvHWIuv//tud9agTC8JyQq0qsxUAH+TJMUn3
fLyzzM33Jr7SVAirELLmRStw8Vg4HPOm92lA7uebv3hH4jQId+rdAmmgFHRVUgj1uZLrp/0TckC7
R8W+Kigsv6sNlnjOv5NL71bQgmyI+VyEY5qKMU2T6MYX0g9j6bo+LzUS5DOerBZzOFj/kUWoGWJa
krnT+PL9xqJ8fCawnZoUwk5eZMlgzkQPwLQKJHpqhr41s/KoT1N8l9hNiQw3Tx2W897B08gHJrhz
656OXl6lxAOb2sUShn6jF9zT5/o6VgAsXxQD59Yi+3CGUkITIqJFE+Yms7a7wcPZ79ANbXvDX4p6
G4+VN5LMcjC8DTnTjr0RhCIwl7v51E5OQknulazAJAVpQ5d2A0CSjQ1AjDmRzZyO5avOdLrvKVSO
9JH9bgZgSYeevBICjc9mzK7yLAzMqPCIWkc3M8dA8ciqCC2P6K1Ny1tbKYnT2BkmE9P42kravd3T
YAzbxa/C9jHq08ohLcTFlEq90KriKmk1P7cTDNFP6n06WODSDbsbElaXjVH/0g0IsJRLZjhpjUI1
EOL7MhtvcKcF1OKdW+TxJs3Ivhq6e0NXGMAYxNyGCMqBBfzYpk3CyQHbvceVNOBZe9OiBO3W8A13
jI09J/M+adCw1NX5hYRsdJtqQVs10remouzSXO+d2CCqY7YJ2jy0y90qyX9rMWSSu6Kw3Swkb/G0
In2Hud4vNS6zMenUyxYaMpfKbNa7cR6GPWTNsrsaQPMgUvLSVUrUT6qxUVyIoW/6ufSnFZxct0ax
043utzmX4xYjepEL3oTMrZaY+5AAya4UwqbAWPhvbbJ6v83Vm3iq91rd3dtV+TgwhrZCBZjtPKdX
RO+XIwVRspKQbd9OmygOvRidh2FOudOXA3VoNo+Hckh3w5xA2grUaQwuvLGakDxPoAELEmuhXqZN
DBz9Fuj7FnU6trNKLlKwE++SxJgPk0KUCOjett1Zah9iIqFd9gmvBp80EOkZm9TvAB3y4rTPPFPL
VJ+XDbnWp1wD9Au5VldtoUCPIkr7p8/yG7XNthaZ34CKe2jQz2Olfaib/hDO3Z/eLu51NdzH6nTZ
qMsFb1D+qNIrsPz/mnLjujcjTCcR/pZn0L0NY9y2KMgCje2MeW24VWlgbxa99CI7nXxMA1iuPURz
YBlrKT0LDwbNF38uAfOJGQDEYX0cU82dtOyOJy3QFIZduXk6XbZ14SdxERR02NhtsqMLqmBT4Xdp
tGmn3pszcoOC2w99Vq4m2riVaV2YdRE7Y4h0k430phnxq6wYBT0yXkPm8cmm5eBytLqcPORvYZR7
dTXtUl5vR20MGvCdOKBJiCDIZ96SKoyDuUhfG6XD6AdUraasNjYTafc8NR4aM+wgGcSvodM+uqbR
gJc7bfiu7qre1yJm3TKlj3FAsgjqNTimiW1umtQibtMyQB3mhF6YvIw2Ebi3c97GB8CCXErRguuz
Xl/wBisfKSlXzwwbBxWqV90Oe9+u4uSu6Dlk5eyCmxtbt2vMgDf24md2WV1jtgpjMmnHNgr4pjU7
2xWD8lqHi+YYib7BH3Fn5cZDacQvQxb9AK0RcTDyv2/Nm8i+HHlGHFWdrpFTgZAimQ6xYoA7zrTu
9FqjhzjuKi9UlGc16oaHTAlBmje0HFRPMXfKufpFm+IWIFDuImHYDWWsutbQXaragsis3NKoWBw1
TTJfVUvm82GMnZYaHVara/CmUQWOXl/4ph1iDX2XunVLo6IbndfPUVviY6ppt+UlBWqTW8Ey1wdS
MFed4psomZ7nXL9aUvqba/zHaOo7NaRAmdoJTmf6qoH8dGAhiJaT9k4dWIwZv/y3agMKSqLoDxtB
ZduP1h3BicYd8NQ0+aU69c9IMdeJhituKwc0tFEIreivyYj2Oik7V8/B+LNkO3PUd7RPCh/zpdcU
SFjcP7O2raI2cjICPl6opr9FHQIQC6EDRdjNsoKw5pByh2d2AOaAe6tb8D4wKgi66MMebo9VxmHq
tEw9ZrHN3DDE7CqzLfybaEHZug/760VtWqdTqv4pzOv5GTzPygYsB9ZthImfIwFZ0FNWak3AkL+5
bGxAd2aMYDvsTOYofDiW1bLVSv7El7XXrvhQqPdno6UusVnq0aT+YSecu6MGRoMy1ny14j9DzbpY
mhDkAlGR+gshN3bRMKhxKKVvWmCoy6hGHbh/5CkAgioAMLJS31LWQ94lAWVoXbxRzvzFmsBVWpKL
eu5udez1SCrdKUmaOIDGdF44QxE6UYiTRyHwLrzyEwO4QT5b17E+vpi8uZ0H9dBxe9cscevVSg89
EBMsnDNmvSEQESwLR1mhibYQpITIsWG+FA341tg8BXWIL4/AZ+4MQvp9y+09zuqh1dsnXIV4O4I1
n5ZmtaNkuI915Xa22MZeioOicnKVMONoqUBHhAAtVdMBvcKjmU1elCs+UBLX1B42jBsJBtRY0BH7
toaMfJ/b29BQG6fgna8l4VbLKHRMBmdJ0KTFIHodaYprh2bjFvawq1R2zBjBpLJiPpdl1wRLaPxJ
rWwXDRoA291NCnzvBiS/lpeq8+RYPMYLNzGQlxfgtqvV0R+U5Qeb62OvR8c6tV9GhHd3WJKrVo1R
tze1S6VE1hA3W7ue9jn4Kh2udb5ZLzehkkybTBuV+whydHhYlddajRse+nShBwDXHSgLvD4J71BY
T/ZhYjZe3zQvWph5umXGXrrY7hipjt03KDioGeAiuuHV+tx7k5kEVTNAb3cir0NlNU6eRDeAQkWb
uLK7QNXLa0tBzSlvpxdaTfeqTmuHD5HbjuqbYRSvsPSvJVmQsYNYyDRUUwN/nbq+Gk7eVh2rdEWJ
VdQOxruG/aExsr+aOlpdOmoJNAqJwJPeeLF5RG9C9sg981q3sAhsFYHEPKiTPxsPKzNFdyrVoLwA
EWZVjwNa0r3SQP6vznyLQgJdK9UgSZUXHAaXqRZmSNr81e6Hi5ooksftuZLZaYot/JqOZhRQXKTY
NSiFu9jV9cd+eJNCcM8+VSxmGYzgmafqoi5CnQ49HvWx9v6cXfg+RTNufRpBEY175YbIRvfOPfxO
7Qm14zWJ1JIOva6lzK+aGpMhtc183P0yrrszn5OdGhKqxdSkbRSaIUE/SXEWFsx2433/DjpXBgdT
CcG+EcsANdRnh1mqIu9iVYWsmpU6oNHHSg6q+csAhnvADOL3xs75wyper6MdB0pvsUXGeGYmfEHZ
wexHH9ewCp7KJAWpxdP3ds59n1M7wsMcs30sTmK8JiNe7NWeuVEZv1GVyyQRztgBFSbOG9rOFvhW
RP+GknVWo+sXVBleZPZiucAHBhZrZU2Rcz3nU0viHFuE90GfdKkZdEHxWLyG+zJQLo3L9Kn+WW7H
gO+0rQLhvKcVSvz9Xp5r7H4yLdS9MaaEHRwnbGayW5tquhulGNwDwM6Nwm0LSGeSu1kga3Wf3Vvd
0jTbMFQwHAuu32SU92k9QcM2tFxiQKrjF0lkpcevFEgaVAfXqgOipU41MXLEY84Hli8kgLI0eR59
YBUfSk99XIlAUfzb9MHohc50Sfzkenrs3AYsM2Qn2eEzxY9PP0IIJ6GVKNzIKzPA23TyMFX0OINi
pgI1Obq4deGsBDfFi3nAQzS9UAKJ9fUwCAXeT9aFjebQ+NFA0mi+42I6SKR32wHji+0OUe1C9lXP
tYk+WROqLp1R8t6mPY4MM+qLQdW6oNWhxq5ZLd80ajTsu9rYNkbk9nP9pNm2pI161q0MCxUmHTeT
KoagiGRl16oIDRgrdMv+GureUDqSse2f+6IWocQwgUVBOiicmbHi6EWhuBREC6Yxh9gBj6I7T2xf
T/OmU1O3Hm4kn/HMVYGx+A+TQsyrzDmaymVNO8zd4GnufLly2+fdZeKuNcLQwjCO7Gue20x0JHB+
AK1QUZn6fHmErGp1q8Fmhss9MpKtEUX+mHeSMuu56906NbP+jJOMKiZAiSQVzMwbcxMdkj24kPYg
3VyZrD1ZqD2HE/tkTTiN+ViMOktMMyB3NPL5o+Kg1bdZbo1b+zJ800AtHTrVC99VXubZwERL7kjZ
norHkRRZYeLygs4pWzZTSB4LhgdgacoUwdY/SDz3p7sqnMQpSoaCtaja5CoGiJOnsFY90muualRe
qvxr6SUEWptSfSV0Bl29Lp6IETznlGdagPpXq8TumMpypXMbZ+uUaXBFVYeM62cvmcA5qAHkrAX5
SJyIAnnGUCsF6vn7g3bWP+y1fw5QEaBm7x3bE2/UgFAOrRIFN+UA8VQ/Osw/jMOyXQ6Y3K/d+DVc
FTI5JCTYjr6heienVDkXsaHExHDwCIM+irCXWZVlg1lACvf/c5An/uSU27W1P0vxfWfiig1xcttU
gaoD64bgJqE5TUo6IkFccu7lS4LH7Ov3O3rmw32yIGRRlja1ZUSIFsw1ezGyzuNUP7Kpklx067kV
/P3UDBPAOirr86RGAhwMKYjR7adFh9pFeDnIVCHOb9iKU7cJdo0KfhibLSoZoaEFWnOZ2A91KusG
r59XXAgyTssE9IiAGlgw0C/aGpE5Dd7FYx5iz3bRc7hCefJCv/3+03ydLdKghozvTsGub1NTvC7V
RuvNqRpp0HnpPbDSXhxkN93WuEH9EajC+qEKImkIPucQOtSYNQq4P/si0aoXI6eJSs0g756Hahcq
lUttmS7guVsF4YKYuDItQ/uinpGgqjJWEJrA0lYpnAy9/frw19Rxf5ChZL8uCXu3hj2cWrx9vmSz
XGvDxba0oLWfzOk+a59pJEkj12Py2S1WE3gFU2YAGyoe1Iwni9FNKgNyA7o2m/oAXUAIAEhHA9aO
43d2hOOqVl05m5XJAv2meF11wop3xhINjCWpn0gBU+8IzW/sied2qaMk5K0NuIdq/4Qc1UWT1vW2
nQiqibTzWd9usgwVn3Bo0u3YMxSQUfB9K0zUKDsFqf08odc/FAQtqa4OsmztVjW+AqKBrd6zwrOU
5rpe8OU5Qfu7jJgbNxrAAdOFaU33So1qo5YvkbMs7dtIlMu1shuboNqIZsX0Vb0F8cfMjoMxjM5Y
IiHou2WnN+Nr29PrkszVroIVdJTQneiH33wufltW+5Kq8a+hDS+ZZUIbuIkcSGdoTqWql6zFKHrT
l24zmUdDR4mmHVCsGcER7BSmQi4U8G9AC72RBOKvkcskTMe8pwmwLN61QoQszcQYEw0d89g2/ZmD
+zV7kcSTr7Hrk5OKIMYU3d+aaYS9X10a3pLJXofQMxQrLmTqOF/zGwRIDVqZiIZo/4vab3k+xMYY
w08Vth1nVCurKkhpfWBQO6f5KInK5w74qTXhmlRIyqs0Gc0gHe9opbppE/mRLhs2PwMH+7wo4fAZ
NYcXZCEO30XyWO/qAJSQfg+V3+MKh1KuZWMLZ7IdGET0R9HGwvUpZlU907MZERqlp711U1yqfuav
HEXFDbvUr8CwjKGJ2MdYawCVRSlp3TmHXJ/+zEaaZSCxQyg6SbUaFqe0rdUwYH21n1K2zafd9w4p
s7D+9xMLyYgSclPadqBBn5mgQ0f7/v57E2cuGnj1ySqE+7rVTYu3aIUCJlKEqLH1rsXAtxRyzUGn
77Yaotih3D4ikPw0UmSMtj7e2ZOUofLcWg0T1wOh6Bx90azPkgKFhsIAsC2v+v1Q0NLhbRp63y9X
YkUc+2VsaMFJogF2A3hAG1nO3EuO2pliGOrqHwuha5A5+WgaGEY1M8NH6351L+M+vm4vaUCpqzjv
8MjAbo8akImuvpWPBp5dHhjoDBtixuYXemWwKwMjYWETlRZ1dWpfxMmv7zfwDOQHyzsxsf6Ek+U1
ZpS1ECVcOWZGHxcRdH5LCP7Q7YT0ZA5mL9+ah/kgfVecCWEn4V8Vc5S0VSywPOiYIgCatrtqQjQy
C1P2mD8Tlj9ZEQKlGadk5BVgRY0XbjQMyE8O2KuQwTLMzKy4UrAw3qyEyjLEt2x5QujETYBBdw7D
w3LN7K3FgG6N8ufvP9459zi9QkXXzHKjzRfsYTJ3ml8o+laLDEOyhzIj6/vwxEEUyrsmbGJIWrfV
hvS8cjK63H+/kK+vpc+5gBB6zUkvu6rBQur6Ku7HraI8msUbAULneztfha3QJGM6WlHIXfFP8TUT
kxEhb3nHtjbH8r56nDDcoHIHc3kvzZ3iqzuyV4/R6hpB+gBUopNfdpvytyxDP/PUWX8I/mK2gbMt
XjaEWbOiz+EKsh08AwjIdpeByyEOgP3d23944ZZQRr+XjwScvSBOLQsHnqE7jtF1WFa265U+HcJt
D2GGlZQVSqAS5/lKYfW+4R/rFK6jRu8gnmibfwGqTZS2kgeMhU8FuP8KFyCIIHIHSLWBCcBBK3n6
D+8u7DNIowhFPkG+zEkZY0vmtUYURK/Y5yDZg/3QTV+N/1U172y0MS3Vxo2nUzjZ56PS9nmWkwQw
OAON9aRCU702nTm2/Kbm21y1vO+9+Vx+BmrSD3vC0SyLcFF7XKrv40dp4q1sFCBNiFGBNdwiKH/L
SF7ORjUUoyCSayI8i4PxWqe2qIcBXBORi3YANJzsTFuWta+/WniCIX/+24iIUQaqTtFHigtX3WMG
/RIAMa8PkmsrWAHnsgmZ88fhxJrwzZYSI+/RqGCWk7nNrgyqjbajFx1os+ODvIZ9/tyfmBM+WaEX
JUkoPtk6v5rdprWzclgtmwTSq3jSOvlePyaB7Ludja8nVoX4OuKGV611kVN7oVSYAbJfx+io/3sq
2/W0n9gRYssMJUje1pEZMB0SicmquyohwDwfwU9MCAEF2tAxrVu4YPMrP2YgESXOtNV25VOjOs0h
9RQ3OXZ/Vr4CHuQrXYP9BoHIm+qnbApYchbev/TJvTgqWVOPBdy0bakPcBKwtcFIHyRHfM0TvjsM
a8g5sWJNMxRRCyw33qU7EpjucsAp/0kP01b31jHP+ha8dV6jOzmahRLj50+ihdY5NhznXdjrNOQz
0cAmFcRHc8OC9sLGpICxoSi9KNJRmDPNutV5PqytTnyy1FldoAyxdp3ZvGzpBG2PFBhWP6PlASSk
udMl9SMAv/dWmmOKNJN1Z1ff/LrTH+aFna6aSKXjBPOaCsax7MLQbyTbefZ6OFmgkIxai50btQ4L
Y+PUu3Woa4KEaAj+VobWb/04ggUXvLEbmUjxP8S4j6UJyWg0xnOZo6mD4mNy+T556Fn3baBsgGo7
yMD158/F38ZE8IAdmTTONaxyUTkgP+hOmEBFAk4u2c3zJ+PDjhi4+xhyQjMu2+mZ4H3rdIDXuYVf
YXA02rHblZc2cqeH+Y6CDmwjy+/fBzq+cRdDCOTGqJMICGOUjY+Acl9M226/YExuuoikMgvn7nl0
j9eHjIprETMmn08G75UwV6baRA1+9gEW2E8H5Idb01E2RRBdVT8lW7uW3oS1fbInnESqF5Q3CrVQ
hqEBUkQkFe9KlP9pF2HJQIqGOfYV2vJ5ZXEJLMJcN3/BAdbXZ35Vb+nexIiJ6X+/qjN34CdTwt1k
amFrKZpuBQkEiSlbAsW0jnaLwGbP9//FFHAsyGxBHy/2MZpSK1NCOWowfHAaK9pUxq4BwnCZCkmI
fofYff1UH6YEN+zHvNTnObeQAs4+KOHutU29G675dgpoAGBvUG/nQPXAcrK3vCRxbCgwGJvs+n9I
u67lyHFl+UWMoDevtO1b3swLQ9KM6L3n19+E5txtDsRt7Dn7Mi+KmGqAhUKhKitTcvg998BvWHXQ
9V2+/B7qg2qjkIhTEfluHD9W6c0w1ntDCyyVTQe6EmeQzosYukKrSPsmxgy0fjroElZeASake/on
cVQD0ifSZ4FuPaEDZaVRDJN0c6DHuH0vdK3qZiLu2yS0gVMN/7fTd1kYXbUODFWfK2JF9vQd2g3e
bzVANr/HWjK63EKNch5QX0p6GUzgIgLUQbaGU4d66w9CKB4SMXl9HzrDs1ywGa9WbsI/DFNeUkiA
QkFMm1xIAJdz+FYgFVe30baHDu1oyW7vVDdA5YDRlREF1u7CP0xTYUBsOUARQPSPhEoFl3nh9abg
NQfSXwRfBuN4rt0Sf1gjHrXIabhhlDlY8/GWAfGOJeyjowK1mubMhpKsVfL+sEVF7cCf5qmSEUv9
H90nSpSg7co3U0wIKnftJxHozr32VdsyZTNZx4LKnBKuzdsky3Q4LPeiom4/oiOo23iJ3upm8aA8
sa9flgNRqVRrDEUiGVhrjHkrNR3NMg0wc/OYlp9a+HQ9mq8kGn/sK5U96anYZXIw46bfooyB8wje
HbDtsDKK1SURNLegS7jj6eKBkZVyEM+InKE6vg1VBTE/I3eGNnqPtBKP4Ci7u76u9eO/sEgd/xIv
edFXEUFJTxozhjiDuCPQcUnAMkCkgSCy+iiy6IRXhv5BqbcwSx3+SEzLrhkaRNG0e1QCYwPMq80X
8kfbtG8tpx3UGWCTPj9UyVxs/Fk/txqHOTqlMGwMoO2DMsCgZO6DlY6vznhMnwGBuENfdbCEANOb
ah9gFEPnf1byaKIptwOR5gYoFjcPMd/J2EOSZX67fxeLocJJ0hoNOA+xhwQeIe1bMHQOtuDwZsSU
syD/1TVTVCwB8avKBXWD/lQVWDlorcDKdH01qwd5sRgqgoijoIOhHBa6+ikUHoVyb/gspyNf99oq
qGABzfGuEUiwIIRSPTAemTUiWSfkBlCiOv5PV/ZiSVSgwPtcnTFeC2dTwNsNwkQtD8w8+Ly+caxP
Q4WISNQx80FOUpa3m0n8xess/BzZ+m/bBsgwICqaoeEf/H1xkXRREs/lwAO1O6tWY/QmH9zPsrFh
E2yuoJRxPglgXgNLAv8NZ16oyn9cmhDIg1wtGAEnMNMbZJfnYC9sMkSH6jB70O0pjEfBSVwAE29q
j3lVr7rj5YfQL0lF44q0M0of2I/mCcz5AorGvQkmTm1L0hN+I92ooNJ//h++5cIq9a5M0C0adXKi
RzXXzcyHeBaXMmDuxOu+fc2FDSry+iWZtE1k1cUAaecqSXbDx5jUSfnoVziqnTnOw6GIJYaXSqtO
tDBLRV6eKE2hoEMeCyNElwyTQ+gXxZ3MH5t4C2GgsjBVCOKG2ObOxciQaEPIZnQQng1z/mwejNvh
ZYpMwWmdyDKObWqqEWjv2N9+9UAtfikVViVdmzrwSKuYddCsMd2CO5oR6744hr99A0USNbzRgGGj
Z1EKtcSA7RBqmHbRd0Ff/CohN9Fk1QE9tZ0mh88Ahn1y9bEAXAB7pQKg6/ubdOgU0/Alu8vm296Q
fmqt9gis1U/FUDEQlg9brahdRcxOfTaAnQjz8fy464vMTkoQqdRjCji2COlhrk1mp4m1+aZusLig
Vid7mqr/HuALjjgM06kgNdEVDN38GTd4NSF5IQcIB3S/8u4Xp2WWVDKC+opf/WGE/H0RnMAQmE2R
HGBmEJszQPAPGkXQl/kplW/Xz+YKlcify6HCoDEGqar0hYaqC+R5t3FnFh2hILxXX3goP4a3A1gI
B4arrJBO/mmVukR8SS8SrsL6erd5U+6Hve70LsYUH/jEHB6LI8mXILY5YQKsw/Ufbmqvew9Y5FMr
4fCPXaYuGcNv/UDp8Cml+BEkPaitd3ZcsIinyA5Sx2JphdaJNHoEIF1WVNfYqN5sy4/py+hOjuyQ
zDedwEM0OxjB4Tesm/qL2+ebZVUHBFMEplrUqfUVQjd1Kpk8lUGVCl4Ga7Ylm3RHoj2GZJzmFmUN
iyATCHyy2kmb2FVt0roctsMZs46pM923FWpioOTGU0c05b14KJmsmORnUD8T1CGXuEE5ezplgq7G
+JlEDYMwzUuesWM/zr9w1dfsUK7e97JWj1mFz30/2pyZOSkkee2ggaRDCJCG4Yj3ZCph/pUeDa96
ZTeN1h+Ui5VSbl/G9dToaYfCv6N73Vt9IzuRQ7q2vSNZ01b7/GfCwOt2VUnRNQX0qirtCGjRz5Xf
oSyBOvnkZE5yWyX7In/nHNwFDqrJEB3gk4cebAqgXmMCgtdLBBf79BHIBL7vxhy5FljJToT4qrI1
j9C78mgnsZosa5g3PPf+Wi0tlQqvLwpDxejZtMPIevyq7bmziEI2sM9W9TLY81NTgGE1d4L75j5i
r3blwIvI8kQM1egaTh3lZ8Uk8NwY6ajXGxAGzBxMbu/5I5HmA3PBfXRT77Sd9pSdOUakWQlnf9il
vEuo9IBTajyrjUw3NUwtpQO4fkTW1ORa8P7DDhVWSrzdmyCKNDxqTNJAi5wEIsVetau3yHTcfO91
9uy0wOse4tvQLG/ZEPPrW2zQUNcp6mYFbW1kM2Vjan5tc8gsw+QYg+mkFRMWnybJHr9Fjr++qEGX
n7UY2QuviCoiB8GagwDjntRFB7u9Y5ct1psTiNoEsY+5Cbo5kTZCn4BTDQU1EdcxatETxLoxx6jE
KqgB/MhU9GInhe1nyEcON+IJ3jQoRGdx2Jqgd9lezxBWUhF87cuvoaIz1AHAz1tj7aiynNVO2XDV
IQxGs81z+7ql1RR1YYk6N0EGlrya1J8D3XfbOnBVVvNXWn0mLExQR6QXOS7JKuTrwZv/a9jxO9Gq
3eIp2EgffgmqVOkAEnPH32rg224/De9jtjTQbqtnzVFukRdZ3JE/a0hOCFxXtNnV1PX2w+IXUoer
EArwR4RfMCbuDMFjPB+mJ+2l3c4gMxwc/o1QRBNIE28XW+Cu30ZcHuGmd6bDeCrOrBraakwxBF5T
MPxlqHQ7KVCV2OhaJGoSfyqKu5S771lijavX/8IE9TJpgwrg4TYEGmXXbqMdcJOo57KP1fr1v7BD
Je5NzPmCgbzezUtMpCgpGDC4LLaBZ/SEXncivnBACuWosXEci3vwiVl1WkIPdDbTbHRBuOKAkvV2
ztKT3nUeJlELR8hyVwBBxPVzwNoQ6sQFqZQkZYQ9J9zvZJ5X2BFlMBbl9xfO9ltUMwCswiWFsTea
azkLwPHKa5jTIdSc8StO9p18k91C/zm2QRRjksZvasovsxM73T5FD7HY4tI8qydMDZ1jax9uq+fr
S193t79+Et0PCkBLIgw4HW4tipuyyewZMU/gWTJlrKXTHaGRk6amIgE9STnQoYWSNzXlFiIhO13P
PiIA6U1Z9vddVJw4OdhFHWZI8/4w5+WzABKrIuIf5F696wdQtIiRHSjGRpxTx6/CQ8IlWzAlmn4Q
H3oQuU0N3qINmod+fNuIzZ2ot06d67fXN+5bYINg+lJsiPYZEdqtwMeilC4rqN3P+ouQBOO2BWmn
KQXiw1iGx7KQGVWX7wiTL7MAzKG0hQhBF9FGGY6qEknveNuchE1oJ9bkyq7MVOL4TmNAWaIityGA
+kyKVCLdBPmHk/opOvNGuBt3ZNS9uslsdF8Z+dS3+4gySYViOU3lMfYhXBtmpdW0kH1j6+V9yyz+
tEHzH9fdFNVVgGX9FlSOnH4v3rSYQCUnXpIYkeV7akGZo0pxApy1CqGk4dWBPbrBJkytxuMcWfx6
hZblP3iFfjvSlEmyA4tShqxP4CwqIC1b8JtRhL3wUCbv173/e+OFMkLV4RQ+K31tglgZv1M/5SMZ
oAfm3hY58wPcch+TPSbmP+DYZK2NurpEBQpNQQZpRQXO0ZALGuxGR8Kx3juxsBHwniNEyyxFZdax
o2tQLe9DSoyHZJzsBRtlo6PPq6Pcz29iRua7egQETBCpmmQALkPdmb1sjK0aQPpQT4CNqd5F/uP6
l1vdwYUBKm5hFBvv0q6KvHwePvJIsY22309xcP/vzFCpJZ5F4KAWxtgbQbMVhQ+iguGWUWUdr283
N3HDxWqoINVACgzkjBOk/ICiymV+HyYgI5yUndYUZzng7vw0L80RKg+gYtyOWuMqUeJW03iMxsYK
1HYbEwa3EXzcvQzJXiVk7MP3lzj1C6mY1o16XLYiRCXjra5b9U38RQQz7uSXCHyBTBZahv/QDQeZ
z8I0VOCoqspbCeq59cTw0O+1jT9XpFAhLRHUUESvGvLi4BkF4HjcEhRguS9RUm+2Cp5pyNWBRPiv
M2PKLhXXarmZurT/0hgPjmkrPUaFBn6zwbvuuesh++JTChXaynjKg0bFDdG6wCE9lC4mK7bqITzJ
WFb9i3u4bo+chD+SQmpZVEjzi27gFB4unCtQ+wGoMt8lqmLqRm8ncmFdN8Y4L7ROO0ACyJ4FuEcM
Ubjfma7gxDvWzDMjyChUkImLXJZmDbceRtPdpJ1PCUQE25bVg2KZoYJMa7QRIIX4UkpRmKVy7JLH
Pvm4vmPf6/XU96FCTD1D5zEFxa1HeonRRkTv8jZE2bbYdkBsYu6qa02WT6xfrwsfpKKGkk86H8q4
Xofdj8HpfsxoWc4e9wN9GHB/h7vY+lmyegSM3VSpaeYpjrKIn/HRyqQ34/QO3JImaDpZIZtlhgof
YiLI1aQiPSGPLQlIVyA2Ojs/kU4clMQCWz3VTMwUcbgrh4xWNarBUQsaU+ynHqDePUHcZ3iXeUzF
67HL8BfGeVap8MHPNQajWqyPwBllR9pUv5Jj8NiBJX5+Q4HOGSBc3O3mnwy75P+9tkQqjlQK6K9z
3G7w08GZTlAFdFB9tVvH8ICC3cyvDHvk/7tmj3znRZopDaC/xAA+XDS02hAvhPKV6N6Aid+SGwej
X/2buGFpibGMUoGlCFVOAt8OfFRQ7Lg5TJPC8k9yjVxbFxVU/ChsFYG8e7qdii4OpOAsfjsAgErU
bVgdI9ZlSpNQCJI+diDciD1CGq+mZgG+GHvckLp5505keDWwSiu4R0eQRaPGOohUjIEqWtJgTAn3
nKBa4eBmbXzMDcm+7icMK3SBAZTBBp9mHFic82yjpoXVtfwuGVhjkYwDTtcXWrVoJyWGHG+nAtqR
3oCxzPSz3FTATPu/LAj5+X80Yim/H6WCAzwLj9S04x2xeIvFyQ0lfnPdynfY5de1czFDeXpY1d0M
QtvEk2/JgGe0k+5UENvpbrhjolTWN+9ii3L5KpqCsPUROqCUJeGWky39V/rlhaqZvxm6lW5EdKmY
zk+uzu9H7WKXulo1pehqsSEeaHNnovALgigjxHgAZqAczHe91G81amF40rHFotf98mKb8v5hqoeU
y328krnY4jFmlca44MHFf/07rgesv8x8tc4WUTJDb1APUsgaj7MhWnrBo5kgSIy6yfqVczFCXako
04hKLpFQzNXbtk0OsSF5OSc6STZsx6H3rq+JbM2Vz/bVrlqsCazI4EHLQ/IYbrfC5nf9mI3DZ20d
dZFmRRcOdQfvAP7NVnvNLjqWrMv6nXnZOPITFitJwY8+1E2HBNLM0SjtvH6vHLMtoPfQnTdsFnWk
yPpQVOxIQU2TQtMv9no3OwGXRuhIxNwCybMp2cMvbV9AhzPEFYDZ3mHDn2qLjOK06JzKrSm+s+gI
/ya3vayfDjKtOhtBjLuOqBaTpjy0rsHKZqofUEcyuW1pF6wC5vr1ejFJxRqxr1tVzJAekXS63RIc
QL0HIbhXudE9M8KsuyoqBKB3AuZDp08GGObVrMfxKxxcsIfopLkAZQhWUwGI0JpofFhfz/D4CDpn
Jh76b56SF/NkMxb+VYArXPMNpJ09dKAgC8jdqbZy27iqiXatF9gCg+njS9jq+9G8GKTODNQVZLWf
8UGlAc2dAIS3PfR7dShuBdPJGOtzHk0HXelPYyZDuGP2+Bmj3kbjqVJ1miLxRszDl3kIhM3QQJM1
ASN8NEug3odEbGlM4AWWA5MLNYhdBHjji/FhqNWdmgiDoym5N0DwPp7zTTk1nsQBSDVwxyBCfFVq
aAkAZZaOnt+kOSPI/s1z6bJs6hwn9dx2CalGEioC/gmAh2dkbTcieH7AzEpwD/kIQQ6TmXSvx6iL
YepAC3mT6zUEGD1unzzxKCBZlRXa5TuIKDHYmkJ0gTmetH5xXUxSZzZLEH71voTJDNjW7jOsP6H0
wtrR9WN6sUIdUz0W+WYG4x8UQJQnRRnPYo3XmpCElhqhx6JrsSuO4yFUfKeTs+2YScdJ4l6uXzR/
E58uv4JKEApjCKQOLJVITJCJhyA+4TBbM09msVWAkAps+cjqQTB9iUoMWl/Na30aCGRX3UHEaZ/s
g53/k7DCSpa/b736qL2yIDSsSEEDdqow9lH5hdhJWIjbLtVMg88cIwOtaBQkz0MPxocoO1Zx9GPQ
IkhXSFNpl5WUWyRLZGS4DKem4Tx5DyLgrMBpKuIaJG45ONQYNUSGDxtUXMzjqVWrAJeAKmH+PeZM
X0ydfEoZ0gKshVDRMICUCN+MBlpYfWpGGMCIw397UGgZ58gIRbkscKWnhjm6uNOl9x5z7VKNIT5c
4x7rzmatiYo4QV74XK1jTd1c2lHyE0A+l3HqVr8OAIIglwG13Tf0/ADseB41CGrTLn8A1R90ucDr
MJkYcfiAarajgFr/XnxmrWy9VH6xS9euB0jswcmxlaD1np5QTrjnTj3gcuBQHc6Ryzxzq8nBwh6V
HAgBGFpD0kwCJvazeooys3ksLMOJn8g4B4Dzr7UV2dqNiEkY1mJXn1wL29QJCAJowBtgj/J0zCCo
BajDi9iCuowjAxLL+J6sdVLHYAjUEOpKo+/WL7pihhh++CLvxNTgbaJuhFvuLdiOjoIvq0JqA8Sl
HOs2IRa+pSWL1RKnXuRBUQS4FG/kKNuU6Or6XfSslYlsBn2z42ujMkcjwZ2SZGd9AhFZ2AqjKXL6
jzwyfkaTlDLiG9PRqDMkxpmQcWodoUQ34LUJ1bgGSS8Z2sQYQGayOAFZ+0/d2EKqNY3aTbHnY7w/
gWCT1m3r0CsMkBAbqd3qmdVVrIII4xAr1AXeRLOgQP4r9qKR/5Uos61JoaeWMiOSrxewFp+WuqLz
JE8yJZ2Sr3Juh0+51woIdXnTDY4RnCpxudiRYmhaebJmZs/XffsLDvXdsyRDB/5UhoALtcx2qrsy
BmwPnzK9ibfFPt1CRuqU49/Oyzzxfropbn+PAw626P6uJYSgaqo9yVF2kmLWeGVxdsQcq1v/6pdf
Rm3M0BZgWtVRYCBgH/lRelcxgwLJkBaADclp7jk7fCxt47ULTGk77FnR7avHcm1nyO9bnDmugH70
EOBL+EOjmeKcvxop78WDfvAxKdIG8a1RhmBcy+xa7x0oG7p8IH8E2nicoG2Q1QBB5gWUsPPMBYsS
glSW7nNR/9GH+VZuhZ2QK7sgrx1w870mvrwZiu5YjlJvpoWMx0L82DXhcQp7V0tiZxzw2An1lywr
tqBbPLQ6tId8ObLDWt9q8nREecQCUcau0BNLr2U3Sv29X3cgpEV/qsh3esVBSS9/0VJh1yoKdOwK
q+p55CfNyMga1nMx0Df/x6fomg1XJ1mJGQLymlC9+DW1v2Dr5JE+RGZ7CneQ7LruxuuH9WKRuom0
1u9HrsPNx0+PHZdYEuAN9fBv10XdOcIIXcU+bCKU23hMJjSWDIJXH9hKgPBBhK78lPPN9XWR03fF
B7/m9BY+WHU136UTMol+gCAiegIBMtssu5uD1DVSFpyVnKhr1qhbJm2hmRWqpJyo/BqM5yEzkxlA
ALMsA5fjvOtLY3oJdYmEGMPvOEXEbrqYLWy3zRevc4bxMzzuCbEzq6nKWh51jZRAFcZ1hKQ54LdB
8jHkpyF1OhFyl+V5DiJW1sDySSqyxrU+50qNRLNu+oM4cd4c+N4sqO9oD4ZAagZuU+GJ0ufPXN9B
37BOjqWkgTKr2+qx8Co28tP1HV9PmS6HhAqoYhs3zTjpsZc1ndU2iaX4N3Vdm1Fesda+nq9oMnRu
eB1zDdS3hd4k5rXbHrASlI0kF5LuCUDAhJGrsMtfmK3bXl8a8czvnnuxR33acRhHfuABEgmiJjU5
bj5Cwfj5uo2/cdiLEeqDguY2AXzqK6xh8OsmP5PZAaCuHW3X3ol7gYWqZS2K+l5+xI9ii0TXg9CY
OYuPLc7/9SWJqz5KpgIhliEKBg3VqGN+5vUOd6x8W25lj7eaO3Wnuf7t5GgbInuCAc+n8sQdZ7z/
tgMoBQH+ec6ZNGOrS138DvL3RZxDqV334Zto1kR558S98lIiojNWu55qLaxQXilHrQR1T45Uq3tA
3Fq7eQM4ZUe6hdIPUm9qrfEXpKYZzrmOBF3YpbwzMLp5bmVEcf04feq7+QDklKM51SHaYpI2QK16
2vjO9U+77q0Lo5S3tvPkd3OBI9E4oFD0hL1v8zcaaG8Jzye/TxrWo4D1DSl3FUs9jpWixYQgdAYd
qFqiDUWm89wawITaTu9SAESZJKqrkWaxTCpLC5RcMLoYQW3YlVvlQJgiSaIR/SRsLqnFBDIyTgwN
8hAjiMTOQUCePrwl2JAl+5U8QtcXRVIwMvzILQACf17/lKtx+7JElUpuoDMNZFMJAI2WpLZRJiYP
6ebpnJeP1+2wlkalN8qIWnaho4vZitDObnqz505cxGgZsULON3hHESicD6VvL0hqb0ZFHWK3d53e
basC2ubZaOdpvcvV9l6NIKPJBw46Hs+GmmwHdbKmWLXGkoMGqu8YLSSTEzTgQfg9uvygPONJ2pjZ
oL6LYP0ItJl1AbA+BBWl6gYCW/oAbCl/K21rW/c0d8axUhz+JgIdgWDlEKpnPX5ZX4X8fREaDdGA
TERR4xlShA/BCOL4VN7PcsD4LiwzVIxKfJWXS4MLvd5/LGWgOvdi9Hrdv9a3TwYbmqJApuZr3GWx
ElC85BCBR/oMnWuHn/VPMS2OBTc/FpnAaOj+Tai/2KJ8OefloE1GXGx8b8u7+ud0DK30PtEd9aZ2
hkMamPG+KU1EXlNl7OTfRN6LbRKyFuvM+Vwq/PLr4aruyDClKpmNO1vNlnA7xo/+2/V9/Zv75WKQ
8su4FYSoVVCq6OP6vaizByP2B+i++ttRjjepxG3HUjJMiZ82chO8KMHok7fiWewgBAApHjwQcQ9d
/1Hr/nT5TZTbZrrcpryG5pgsjedoiCDujIFei1OSnPGtWZYoz83aqig5EZbCsn3xY8nrmu6UTD5j
QetFLyiJ/r/7UhdqX4xV1UolwiNef5KIaexxA6x+/TY9sAev1y/TizHqMhWkqBUj0uiuQafQS7qp
FCyvYZmgbs54HBNQuo8JqrcTZCiL2/Q+2HF4zWpe7zWcxZ4C+E4rQzA5mLkRUWky0E+mTOZ6KkHI
DKvSf0wT0pIMdFO9mddmuwlDs98EnnZMHmIMWQ8bH+9OazqI5rRhUrKtJw1//Q66WQRSW6AIejzN
xg/phRB6GU50EHaQzLYyABeYXXRyQ397nlzWTTeEsi4SR9HowFMK0GnDW1OlZCexSrdc3j2kiVSY
cRa/SXxamuCfbTH/hM7y9fO4/rUvS6YCIlBk8mCIuLuKUbSKEGrlLDDx3xyQiwkq7iVKUIl6r+B9
GbeWzg12U7+PZQZKE83ecqgmTD06Af0L5IU6cXN9eetB4GKbCoGtkolJNMCzqvpJme/4cS/OH9dN
sHaQimhDYchtXAMaMFf5KeByV9eH3XUT6/1aWcflKAPFBFbLP68OPTGAreVmgkGdQd4pPGBc2umt
qEeJCerr8E2FxQ5DIsk331yYpHZOi0spBDsMXpn1SSswyCVvxe6uQLO/kgxLnlr7X66R2scCtH0c
csDfcTTaxMDJ4fATosJ5B76FXeQzx49WP91ijdQVkUOtKWygcuI1+UcJuDk/3TEW9Y0ul0Q2DZq+
ECUVMYJKXQ5hkfNzFaM2IHvjgcw31Y6xy3f/AHZH/qdv32thiboZDHVom9FH4ytWk0M1Sg+lBjoU
VAhUtTkUnbCRo8kz8vaAx+4Rc9DmiKeY0kNhWKj3GF7yxqEFrJNvTiFXWfncKWiezJhy47obiLmZ
2qgd27w7Rlzw6mtgh66b96jtU7sS65siGO5alKBVLbC1JLcrvbO6nHfqGHoAxnDI+OZR5eR96Ceu
mg+qGWt8Yxpj88CF+Mxjv2/HdhMFqsVrxbappjuhFY9p1W38sL/N4/FeTsWPeBx2nYDRokRltebF
1SQUYg8QyoXmjfCFXlgkZ2mWBXoyIVBkn8Y53sYPMtpXgNAj8p6CW2VPxA0xDBGfyDNZ3EfnatOi
idltgntWh4H1UyifyY24yvMB5QjdKM1WRReleaxnzuRS1szAanRcLJrymU7pWiUZUAsYG8mWgtGJ
s7uynFkZ0uoxW5ihrvcGQ5NST4Jw8hRu0eRwpOfAURwMJhT26CD2u6wqx/prUkevQRRAWyJrVMAc
0y4W/JRMEUO6qHKMe1KYf2gszknP06O+nc7qGXAXbZcBAmtVG2PbWROz87668MWvIH9fOFXRTJUf
lCica6N+5NEXHerCZkSY1XO/sEGFzRlwMEOR4S2N0z1Be0r6AAcEsPV654DzYXbUffQTQirgNWFc
retI6oVlKnrOYiMWQ9cngDOIFgBaGL/9IAp6MRNI/Z2ohYTRhSnqSHRdqoCGBncs+ZxGYcpP/Gd9
Ezm+jT4LmVHlIccT3xJwJSAFmzJAlsrSY17PYxY/gjotleHngSTgtMie5Bpu9wgRl9cBQ+KZC600
gfEqZvkOdWj6OuwqnYcHhxhR6MYXXt1e9xyZ4Tn0xLYojJURFhkqCLGyq0fpTtJ7Hgra7UOg68+i
GjpToG0rH7ToUQ1+o7G3KqF8DcR8H/VdaRoz5D0T4yaoZYgWQGFKAJRNTgs7LWqvDzUrmSIrkA0r
yziQ6OROGkznQB43UQORSbBTTM4IQgdIVSooA8bR0S8hHFvPm0ab7SwKM3uMeNVs6uF1FAPB4bQx
MBUu2hViY3UyeGTE1laayB3KSraub856xgWhQZDtQqFdpHuVozQZU9jgWPmJWbzNNhnC7t+jx+Yj
FzzDK9zUGzSXYXT1i0DNGVz+oMtRaBKCokjCqVOaxCvAVdGZqgdVUwsqh464LcZTdOgnEz3uf/QW
Wb0KFqYp5y7zcsqkGNg0Sf2YldnKlF91ztLRYK2P8mnfnzAmRsCPeZ872vRcgK03HHVbQNckuv93
m0m7NzeItRYNMNaCyVJyMZ62r44Q4j4S1nQyZG4QYRSOyUayDnS8bCWNjRbL2KgxevoboDCcxkO1
EzbGiX+VjrNFdCcKXEhbVgWa8QF16iHXN1o1jhUmUNMERBnzR1q1ZoPKCmNXV80s0kzqEzZBqAtG
1MaeIHWbJIhtlLWszu8xCy65cR95gVg/KFpuQyAmwYC64SWFcurlZKPHRmxiMCpgpReMn/RFHri4
ZWVVw1nVcLti9rYxwTQEKTH9ZxHiEmxsAzIY8wjiLtZ+r1fXLjshU+V3TpnyWK6A/iLziIQ7TP+Z
eRrIT0GBB7lj7aHbS4yQvX7lLmxSHznUZgMvZxQo8kMNgbYe6hvJDYLvPyjKrF93C1tUCiV3Qwlc
A9yYDBT0299yq0SPBlRsZ1bCtp7z/vVOkqlMaczQgC9FtMKK/i4Vn7lgsts4PqSQRmc4MNmiK+8k
mggiB53ekEnIyRonOc3A7KFcV9n6GRRocJ4NqwPN3EYqS8KUUo8pargJKMhd8qjIHiFb7ozgRak9
hSlqxzoMVKYkxgIXTzGKzKPre0pideh8gHgJ1JyVlTwgTXJy2ezeWW+W1Wxl4SzU9WGo4ZSmgLJ7
SYSBgCAwC+YAKYks1z4cFXnyOmvnsEI9F9SLdwSDJnnFg7xhprWMpdBoWUwZS7FcwE79IQPVecOZ
5CEIx781NDC4FqjVswYFGd5PMz/IWtjIRohjraoJOMIzZ5r80ITm6zFNR+f6Afhqp1zZR1qdaOJy
aQh73PSk203QSimUGHaGmziog7jIBNEgrZ3wLgDHf+Si8jOxeBfXb8jLg5AnTryI2FxealMwfv0E
/1Y6Y7TkbUTzO7Z16JbljQumun9AHL3+KFyYpY5iCvZQfzQQZIh6CiYQ3ku3MclkSwStLcMhqXyF
H4DQc5LRk24xIGzYoseCKJOz8P0D/FVq4KkjKuVaKE4xIpDQpU4TgRNR7MwcELiAG+0iu+UwDHL9
m69ns4uVU8cz73E+g/ErlguEzDPY5BAXU22U2Ak6F+ShTBT4+jG6rJI6rlGoNQpH8PSlscnFN6j+
Me59hoEvaqGFE6WqBOmrGQhVAeR2mfA5KSzNg/WI89cSvm7jhYUgjqpy7r4efPNB2Kjb1oHSx44Z
cdaP/8UOdauPbVIbxQC/rO3yED3lh+EJVG4Y1YXs5ARUN3hfUqjqsTrIf5PBXOxSNzwI1hR1MnA1
KfezC97sMxKm2CzfCWvXZNcW/ywMZsYYVFy/oC5GyWddbKo+NWE/FqiIpuNzlX+MmadDCeu6v7Ns
UPGFD4q5nTlsaNUjLVNlM5KxwISFd181cykI0Il+HGix3ul4ouvg6TVbgwPNzKwCkc3dXV/PeoNs
YYnyEMCCE3n0v1rH4Db/mF2QzDji4wgsDToBpxBqLBvFI/BI8dCdy6P+jkYZK4is1rIXP4Jyl7qR
+05Pv4owk9WA/fg3vzU7Z1p9JupAnukCIT+mM+so9utelxA6RLU/wmE6U26KTa7mdhMKkH9JNte3
d/0+WhiktjdLxXDufby7oUw633SoS6qYOESq5rW7WNwBFpmBuWVD8OyssbjVy2BhmtrUoa6bcEyB
jgqV4BXMNL1lTPU+6So0yA0LcrduCm3L6+tdjTcLm9QR7Pq21rBi7G8SmLyQm2KfWYBJmkr+67ol
cTVIL0xRJzEpc62cfJRRWrsCA+cPwmfXWG7qBj/kAKUNQgBF5v8yO/4xntK7HGlHwiwHr0MvFj+D
uvnDQE5G3kdAEO47h0j5onTncta8E12CvWA1klkbTN/w2TC3+ggwWBY+5GODMZzubGS7iFfeGfu7
2kFeLIy62DVFCCVhmH7zTqWCOZOGGUpVxknFtKz243e/IjpjUCR5j0czPf7btVL3vFHxs9QWIAjh
4h9tex/Vg83zBz0M7etLFdZPyl8VOVpgWvKVINQIiWUERzoKpamYkyVayT49F5U5vQZbkKHXb4Iz
emxKjfWs+VIPpLONQA+TgutxV5Yv2RNIZj1JALWBZM8bzlFtKN+P6MiKPwXgRUlBuHtnIRrXL5u/
lk8nI1wpcMAOkY5GzO/4Vr3nDMXjk4AVC0nA+ZadLhZKx8JOQxdz+LpqJqe9yX8ScYf8k/SZNRUB
kFVWX48Ql3VRATDvVKC/QiRZihaaMieZkBe1rrsOywT5+yLlAKVGNM4csKCY6bQiI4dy0f11C6yP
Q4U5sE/kWpdK/0falzXHrSPN/iJGgDv5yr1b3a3dlvzCsLxw33f++puQZ8YUxK9xZq4f5kyEI1wN
AlUoVGVlwkLyNSp+tOS1wbzbdRv76dpmZ5gglieCPpAZ92/0vT4sx+KSvopWYxuOYlXGgYDDu/vK
u/R5C2MiWd+pamGAit3vjeesyi1Dhn4a4BrXl8azwkSxcABPTCNhZZRdMpxz22yK01xl7nUzvHPA
hKpZD4e8anC0x1U9dfLqkDrjgM72X1qb4i9znNGzCbWuRZyo3CGmPOwOdATe9MKqXVr81X/VPm9+
ZXdZG5PM8V5QU1XnqM0wK5JZYnjXz7xZRPqjP8WEjQXmeKvy0IoZhbgQULiDscLvrfgLlTSmLXDz
wAt1+6ywkE2SMSWiEpOt0WGT8laukTUoPq2ZZUftQIUV+fMh+5fKxhLrU2JCSongSLRmeCil2DGG
8jaOtYtqJI8J+D2WPnUXWbpoyO4HndzMyeoYYxr0nWAtUuekRH/MpfFZmngi8rtJxOanMa6nt1Lb
gnoOP01Nz9PYH80cIoehdD9EpX/dMfZvt40txgH1IjHliHrGvyfY8CFeS2id34yBdNDvJ2c6UMYN
chysJrYWa+UVLndDwOYXML45TSnmHTOAzAF1stH8vEECZRvQd7++0v0g+tcOW91bmkIMxw5HmRIO
L5EtaRYVJO0ARJC/QLEscyrD4sNz6GZ99qD/nGi2wiePBnhHQ8CoVbmzhMUEv7KXCwOOVnqvaQtn
IpFnjbnD62KJ1pFuZ9fgoTgqR3AbPElhexGiAsoaE089br8/v/mqTNSrknIt5wIJL606d2CO7omV
vhWgqjaRZkuH4kRb9MYNptGX1FYny7BrX6pd3nW1/5Lb/BAmFgrLiGEsOouVHjCL5akvg9tDcVZw
0XGGhLALgaqX2ucGrN00fGOWCZCyHBqmMuBUpYflixzE3mgpKKK0EFXhVQ93i1IbU0zE0lQNlWJa
xByr8lIkiWgVURmQkiAfndQf8QDhR7ODdnL4dN119q+Zv0eYiUdEGkTB1BCUhelr3reWMvMqevvo
/M3amDAUtT20CVbkgpMd3psvEkbO1kBz2t+FacUX4BCg1YDlHXj677xvygQfEAmEkHFDgriI96L5
YyK+PLaWAWq0LvpG1J9Jz5kFkDkHhh0Xqox4aKcF57R1UP1+6F8giOKOzuyA4fMwO4qt34gnlIIB
u1bvlReQjX7DqAC4T4A+S+BEIM3k45E5N47GdDRLDGcghdDxtqnkey1/jRTRqcQvXcHbaE58Yllj
V8gpNomMfS6BbSmF0oLgg2eId3U3OVn07fq53e/A/T1V7GRRQhp50CBa4Rs1iNGo9rXpRgfNUo+g
i+D6J29tTARSG0WN2hjPVLMHQXoYjM1tqBWBIg5eN/24vrR91OJmaUzckVYi6IqA9Fy9lX6PUKEW
wcjlDGfK9Ki8azbnKHVgzs4Sc6t5rS/tsb6UbuEloL+7/lv2GSM2v4UJTEO46ssyaaiGkttUwGMu
q54l5V6tu9gujXKySJ+c2kkC40GLAkVMTokR4U0JBMYMMA15jgRwMYc6oD2FTYbZIum9MudfKvVL
Dvo8NdN+jn0K1dXEIXkUdNo3Y/2NAralFC9Z9bNbJs5TmBPwNCbglQgIYG/AYIdmqK6RkWfVWO+v
f7RPWY8EuCkBfR7VNZRFthFWDnW2DhqERhMwr6fEG9LkkMy/rhv5XD1mrDA700jikot6ZKBz2p6i
YLrUjyHQA50fHkzQfmVPkwcqN6d4jBwpoFrL4QOv1yDzVsp8TBCxl9KwCBDuA5ogWTElU51VL3sQ
oLeW+eIJdM6Qm+gxlFWgefz8pxunN4DzhTYUZe8gXtSdRDfq7ehWuhEOvGuV9/uYqwc8d3qmrNBU
yqFCFg3nFlfOWvI6n58TJWYrmJum7ROpQyEdGmSDNS0Qnau9ORhkTHZYoSffR8f2hsIZ33kqb6Sv
2VcS5DaXXe9TJf/9VxgSxVso4id0rCT3mMGZoHtH6d/Um9nK7OxAMfa8r/o59jKW2Gi4aIVozjnV
iZxcWlKno7/jUQAqJ/J4HJifQi9jjO7xps6zpnmSdTVk1/ruMEOBI42UY7oajlq09hhKLseteF+R
cauuLQkRNKhbdbSkjJXBtb7Rk9zfKJZohy/TIXNQc13dHPOfvHj7KWdhFss41Ap4aDnKsE4fMjLI
YnuX0ixxd/DT25+xwzhGLg9rnHSZ7rUQbVufUGIOqJL97A53mZP894TyjDnGQXRzahSAA3Sv6KKn
Qie/E1n9UonZjbjGnFfS57fgR1ssQrCAPjNmT99jEh4Lh8bKh3cmxM5ZnAzIRKjE/gPc2KdrhbHK
ZFlgL4KQu5RCiO5WENEOgcwHGE6MJ0S5J7AYgzaJz5dKH3wfnp+MTeZBmDTTnAFiBRVmzChmNPrO
AR2HR1Yw3Apc4dLP/RbGHvMeTAb0JBoBayTHOrTIeMpRNJL9LLQwXCt/ERI0eXgn9f+45v4T1Qwm
1oj5GhlSiss0bx3tN8pU5xLOoR3b2so94/CHiExG7KmPso0ph+4wXgqP183nbS8ThCa1XBdcdNAO
H4BB7ytbqTNeqsWJPAYTeXo8kggUn8G5+zv0obz7zfRSL4PUlmxpJmQ0wHZwS9O+1Z5Ga3nqn9v7
9MG8X3C96xO23fQxSpLf80QEqNlrp4wJSY0sS/JQq5D7JJ7S3kqQ8hRbyPBqLadezAn0BhOTFLFM
9LLCca615Fyr4L1tVONXvZRvgJo7VVhxQv2u2ia4jv99YbIDqmYjmIpU4mYRf0QPopPhMusumh8e
tWOPIkPv1Ifqi/ACbVPttwYSD9MNH6vRKg5F72aH6hA9ZU+4079gPOM5vZgQ4uz5Tv7pTQmnUwjQ
6gBXKMCPM4FlFtQqK+JRh1pw6NdeeEhOVPAaon7cpg09xOxOa2gumsSAMLDIziPmejtEK2UyTaGc
m5gRpkZNe5yTA+eKpRt5zQ7j0ksLKrIa08ie+dhj+Opnh2yxwzu5ckmM3p94ak94LEN6uv7aAOq7
HGTDFi+L1wxAkNU2v463m8BpBlSZJUPGh35XPd3kGIYRk3VZAXTsnXi0suwQv+q3SUDBa4lPfsQP
y0k7lV/oyLARLCeABvhX8s5XkYkCfS4IM6sKdDnw1Ta/wVwBJzVp8YAqkijQhxue21vwA76TuLRH
xXsfqbLNO+7A8k4yoCh4rkAh0cCUAgsyl/NhVqQY6eufOrFoJfcGeFWommaCiQhuOW/n3oLivEok
KtqqGSwLYRaWAJUOcHRyn1zwlc/vEuMLyiBUNITXSNlJqT5YY8LKMmrKKErlv1Mqipod3sve10/1
Xt7xwQ6b48Qk1fQOeYfi109opgkVHu2RqzjkR4/Ry0sP5GX9iwcy/dxVwTDL5mOyIy3Cin6GFkKd
nhzD43AGCtknznz+BykOZ9vYSBRLHSmFFNtGD2j3QJFCtBza3CnBP3BJzra9u+zGHWozFJRV6xH3
UH4VoV2YOk+x12JGKLXGr+FPLbXm1A4DHcGwQDBsbgwoSznaQ/TVOIt3P1FPk6L//ob68K2ZBEho
RhW1aCjSltVr2GE79TM82jKk1S2Gn9fP007G8cEWEyQbDNuqagKnbNNvA/g8lPnHdQO8AysxAUer
simd4/eT013kryD01YPKxzijhzd5B6hu/2sJeMFm55L/sCwmyZnEviKZZOKpXHWFI8fkLRRQF54z
xUko7b8ec4oxO2H1g0EmfVllzJR1AgjKZ6F3hj5xJkG0q+S1aXNXMf02veN81t1oqkEEmFZ/iMTS
TSRVlTdi3NCsHHS5XwYUQqCxc1I86NUFJpduYnd9G3NMfkAygajDgF0UumW1VsjsQAHEGA91n5w7
oXUSs4JaI6Z2OMvcjQYbu/TvN/65oNgdZi0eA+ttBzgrUpN3mTcI4mChmcc7N++nkUkawLD997My
vpdHejy2HTJwwLzf5Z8ktzgagqW7wD/RUHSYbdMnJ/rYQr9vCmpHfR3s0J15G8xbOeOZuQFNjgF8
tX/ezg59delg3jahyVGfedWPz90TGt8362a8NO6yELPcOE500qT26rv2trALO/kXB/UCtZMWKRFv
KGkn6/9glvHTodPikADU7tWqXNuTGhfWFM9+1iceZsJszmHaSXI/WGOcdOlGpUlNPH0Quj3JbcCH
XBxEN0M6wEO27eV6H2wx+UC5ZAPorOEwit9QQGh2DHMLj43wnrjqTeoUdh0UJxMSREBoR7Z4np+V
3uJOEO0k2x9+BpMumO0qy9OEfVXuMTyPdE/8ahyGFzrC2NrxMfP4d+rnQbMPZwnR6aPPlnGIryxi
6TTRa+9ojVaGyyg3/8DWdS+RCROXRKUcFDQ0qZegF+Z2kPoYb0pc16W73MQcLMtnRCpdmY6BXtQ+
ZUNj+buNtIwEgxaYeoc+5SAa/UPCAwKwycf1xnww7SaBNgNyFS2gY3Wg6AI1V/zMO1x7JRJwuRD8
MUWN6GwSLyZTh6o8YoP2TPt+ICfO8CMy1ON1wx7u+PfpXi0W4cHQdFHFn0+w6kgj5RSr2NPOrQ/9
nf423pjgzBZdHSPG3CfiezrJhuGtOSbsd5k6mWWDbdVvQ190hvySerpdHOoHFfrOGchHqACfM9ij
Z0CIj3sN7F13W/vMNaA2UTPXOeyTIxV6o7prapDexi/VeTzkDpoNFrY6Og0OBWyqd/THSA8kqC94
mxNwh/8PkQs3vUh0kFyBDIZxY2WelbBX34+56LWvybENqpNwLKGQZnOHU/fCJN6HugQpe0lR2IeT
3JMqTCcULF4w33SCbk9wGu3hxBeO3AtOOhhiwRFLRW5ZptheC4cikxrNi/TcIWt60iP1u6JEPFzd
XpK/tcNcpXMjF7UATSRP8jWfuJgvPuQIwZJLG5yjrfq1pedW6Q7BdM+jYtj1nK1x5mZNu2JQQnml
D7YMo4dgLLYGb3Zbqzzm9n89VYIAtTXG3Kdib9Sk0VHzKPrM6owvYn5UNF5PfC/13BphrtFYUWpS
doWBWKD/kDH8swamrZ+rA2VW4ysh8naPuUnjRVFCMtX0A0YBzXNlX/Al/uwmb1mMj7VdVIRF3YdI
NXsn9Ac/dEQ8Vi4A+6PjlHM1pj834D9uFovjAGnwKhUmFjYclXvRE15MTy5wRVMEkPArO9W5ZdrR
oTn9oSZBJe7Y3ZAbHcIEvIaQyPnILHxjhctX+VxinMsyfAmGEwu/JkDvXL4hYEQBtTBK8HcEvGEv
8ehEj9oDJ8RxggGL65hLUZkTowk9AqYbK73rAE8O4SzTj+KFhtkW0mwSx+je63dzkll0B1hZ8rYU
wKHXAkcSgwW3NE3n+rp4y2JiD9gwe30osaxBnWO7WIbfZZXGFqQTD9cN7abw28UwgSYcliXRZITt
zpU9jHOgum9jByF6prxMXhykrnk3/pos3tnhHR0m5mR11QmGBLujRwn3aWlI8YAnD66vj7dXTNQx
xqowYgNmQPd5W2UVOuymf93EZwA245FMqJFKVVebhsAj7QVQA8Vuvs2IbbI/unFAENu4muK8VTFB
p9GWpTYJaj3aefhNX16TcjFdiig1wd7iCY782k6cdxD9UmxytTkorPovgeipqZRt6I2VZDhgcQTR
U56BBjBfiVXVBJOPBfeBuZdRbY0yiTo0VgtlFbF9dGa6ukhI1avzn+uwOMktet50ZhwNGHAEck4O
7wrWmWyyIKWiARGN+x/qcaDF8QV7uQ1vMfXghJf/LX2STOyaBK0CMPF8fP6MkpRSGmndK0+UJD0F
iBXMmFb5wG/b7LUt8R75a4s5sNEghQoZUeeitFJ6QH5FNVirbVDILo7hZbe5L6FKYTriAbfG19L9
n997uow/SFBVBSv+uGCiRvKylAV6p4f+YL5RtrsFxW/tDXzBnKO7v5UbW0ywQeciE4QQ5e/ypL8o
buWrbiKByFJyaj+1BR7iezcVhi4q2lW0X8P2qlrMM7VCNeL7nmm3pDi2b7K/nPJ/QsK455UbU8xF
sQz9oqNaGHpG/qgvPxqiWlnCk5Gjn+eT62+MMFvVieVSCGqNa36S/LzRf1VCItiFYUigQS++Xw+n
u3FmY4zdqxKyjRPE7LypV77PdXxH5NTtpMITSvNWVlXelN/uRbSxxzpeVvX62CAvVfz2MAC3Lfrd
QQp4WIH9M6hArBxMjzLmTJhQlht1YSBzoxdeHFo0/c3syVNpZwmoFu5jePeK2JhjolcshkooVXhA
SFnoCO3PrOFhAna7O/rGBE2NN1XWmBRxKurUhNYdM43KyYpFG4yrGJQlOiFZSh6k0jz2inkmVcEp
q3wepKHXrqagBW3qJpyM2bhGEyJZ6tF8LovOT1bjxzrOtS1Ok3oPoWAw+yrkwRyBsA4laF9lSVCo
3Y/YHL4XfbiAC0D9ajSa3yjmZRYKANJMkRN29lN1DcV2tMdl41PXNFJJMs/ygPLosXcWvCDRu8dG
y9b6QpVo5ADEdGcBgMhjfKH46iy28ufZrQBy4tUmPo8pvH+tv7+FcauoaHuhHZc/DTIVZILzSRgt
WoWiWjjrl7Sw2vt/YHcHOIJd+muX2aWCGOtc9J3uxYf6UATRsXb7L6P/D4p6u7nCxhJzq0lVAYg3
oFx4r0PC2GuOUVC4yXEMRghA1g/xA9XwDC98EPuuq20MM9kYjuYwDegke7OE6n5a2JV+fz0m/h9n
/T9f8d0VN66WaZEwCgkajrRvA0onb1AunWZDFp7ypEMbZ3XVZ0Bt0juo30281uJubXazie9/vzGv
jpKcTk2o482JCeTTeiNeqHqLeOaDDDm7+B5GN6YWtBQaIsGrE111df1+6X7FUQHp3KNA6cL1mVfm
2b1v/u7ee9V0azAWU1OlBxTk87kVHmUoqYB4MVjASxLkFvFKV5is9pwfeeAlzrl5f1dsLItY57RW
CA9FvQSjoLsG2CWvH5zdztR255iru03iVVrqCWcTMvWQGHKjQHlO3OScHU10yUHlYffW6EIy5qUo
LflOIYBqQZCZj8vlBIL3ALVZbRzh2ZCEWG1iXmRAEJpac3LjW4YBLQD0wZoOLNlgdVJvcT7BXvZi
QALXhAYu5knYemEeSZIwSNhgSog9uKoDvpvRIi44r+zsIQadCR3OCA/RoTqpR4oaCB/F30BjoiDO
ozjf2/Ltb6F/v/kICqTBKnXKDE8vDYxq3EFQkbfcPQfammB2PCSogusZHKiHLIzoJG7/tcdDgkLI
5re6B9wU+Blw+AEhYBsPmYf6yEU/pEAPQenulgsB4a2YuXekdRKzgeDnkKOO1/ehgqh6b0Fz0q8O
QJ0ECbcMTxfIZqvbD8DcOOhbhS3Gh9EFmDO7AHmrkbbnIa64UXEvcmwNMRdO3oU6xuOxmQsKxKsj
PuUvs7c6JrhGBFeRkN0pXllj7JB7mfOWyNw4+ryWOOvwJbrH7Z1KrMJP7MHBHlryUXZjd3jjvsX3
l2uYMvRZTYrB+3h2Aaqvoi7CHSTEFjSrbe2+ChZ7djIAM8qvQF5CkXvxJJACcHNn+k9/2lJRNYDK
MnSQRDFbSuZqXOZiAU6i052pB46YQN0ZEJph/K2JlTWIrTea5ncQywe1xEs0aar82ToQE4aKWURA
MpmFJ4MiZAIWPqGtg6b+jXmRboG2p5o9Aa9buNule5/O+Zc1xmE02TCB5pV11FQhGERZrhuL1gKy
JyDenOGGRwe066B0Guhf9phvK+lK0aaFhtURVFKU18l84gRgngXGT0RMqQ5iiRXRO2iBkBfSzvlG
xk3jCucwiB/wv7fDoTxON12QgO6QpmhVa/1PxeLtp2XcRlzMzBAV6U8WFX6Jf1JOx97KDgsikwte
9szCvLt7ffm7mffGqsw0tru61ueygbNKqqWfZk80fbl1hFtItnmYR1ysysyoeURiXqFw9y74u7fv
M6Gb6yZuRA0inliwkJ3meQ0qMC9VzYOCWWm81OxZNjnZ1G6M2BhkXp1z0zb63MNgPT+akWw3JERt
Lj4RabEGLs5H4q2PeYGagyxMiYqTZQa9M6ONZJeP5k1PNVyr+/FtQA+GKjRPznJSAuNFsySIo72z
WXvF18jjoTl5vitTT9h876bXkmyi35vOHnWX+ak76w+yHwcjmgSIytyLYNe1JEnTFVWGZDZbaUoj
0vRgPfxzokvoG8dOe4N5e9wE7X3mmQde2V7a3eGNRWaJoANuhMHAEisKrCrc1BHsurDMy3SuzjI0
VMbImsGT5Ble8dj7xWNpZ2/LUX1qnQpz1LzS3u5NuPk5TGwmyqB3kZIangwO6nA65GkAoW5eTrWb
Qm6sMDG5bwalIp2B3BXCIZaur7VbTMOToDQXZU1fSqVfvbGEBHgh+uKi35cEsCsDCXU+NdY4VFak
ANdh9McuFetgVXW/oLcYFAjGczHJoleUiluoaRAnxmM1hKG1FC/XwxBvCUyYF7Q5ieIEJ0WaMIEz
L87YPrYDaMpX3hHhWWLC/Wyso4yuC8CxJnHEIbHS6bbt0LUueSrRvNPPxPNViWWwmmJNaCs746pb
ofl6/atdP+0SC0pKasjUtDmOV6jLJxBoZJoa1IWfQyYIsjXXbe224gxJEzGUS0yCXONj9JCbaopa
Aa6VyU+Z9pSJ3lDFID856ksRmPArRZacHPMgoEEQi87S+t4VIuk2lJ6N5PsycWL5fjTb/B4mmCd6
Pa+kwe+Z5yLQUoAtkpvGUK1V+J6K7hAuVtvfLs0Tqg6FeatVq8P5ILuJ1+YHMOEd4gtabHT4AQQ0
QJi/9oEa9SjpJIXi8+7pvWNrYvpOEhWRAFjCOMjQVCTXE+RBgjTKwRhB/BfTJlEvlnaCiiEnpOwd
3a01xkkKMcvBCkNzIqWLHVIOg50s5v/SiNhaYRyk6xJJAE0TxlMbjDmTMw3W64ixFSPIuHOUu+DF
jTUW7a+GszAJMtwxPYy4f40Dxdah0AiWx6+FjbfYIQ0agq3LbZQa7PqIk807MnsOC2E/A1qR0I3E
fz/6UK5gfkNs8BvoHID2JQXoKrsvUOOgoqi0q/WOivCEn9eP6mc6I5RXt3aZGyLOSbHkWoegZ0P2
GzgIQOsOkI2huoLtG3Q0MGA93OYPUpA/N3egRLe5S6fewD5T8C7TCEBYJv0CH5cOwdxaWlWUIUcv
u9Dnfuzo7nK72sC93OQ+j1V3Nzxs7TFHGNCP2GxkFAWpQg4mo6zSo+ercagaQXvuOIeZ/nPXlsec
5RgK5GO76LjAxNpphM6ZMtnKwJ80rhiFosCllkfSspe6v08CmZppQqOLRUwuMKpUIi1etBaKg+Ud
HbrSHOEbpu68BP1K2rupzzxpgp3g8MEsc5j6pWoKU8BSI0V1xXBylIJTUN6zQGF6oIBQTOADmci6
jsOYqrSjlyyYTsmhFz1znj07iRkS778W6C/YpMKGbhZpKlaaN4L1boJgISbX1m+ZVnNWstdXU9Fk
JaqBi1P7pOTZ5QOqfqoANvlYDwCeniy9im8VqLxZ6tg5TQRAVKa3J9JJrrRA2KiRIkhVRfb1CLBz
fVBEokhMsNapksYEHjMXE6VvTIg0AZKOcdm7Gl82K0CyoXKujr1qPExpqIOYBI3Ed+KLzaet5aUj
3bSoaKlQtr85CAMTg0bv0FaerR2v0whRENzwwCA6O/ea6eMIulch8QewnrR25Wo+WivPSmohyx6D
+Gt4Wz+UUEsEOxBAtde/6d6N8sE64/MkXBMIuRmmp93HB4gUFJq1ojw/Bp1n3K4u4FGYm4dugXxM
7PiieQuoK3pOCrhzkBFSRbyuFDxr8J+PBzlMpIoISQTCG9SbhOyhX0pHmUfn+lL3jrFGJIw4ijKG
XLGrH81UlSHobYfzkx60I6XooK849R/OlO6uaWOMcc58AVI3RRrq5RhrAmbZGkdMZ488UvSdKPNh
TYxPIO7EaTSKOKidaGkNRC2mL9c/244FXZRFjQ4gYzCVff+iJdZXCdQzfIKjEWHEvM1rzs7QM8bc
Ox9MMN9qXcLVJA3AsRRI2vljQFFx/BFb3kqYbzVpytpKuaR6ygSh7vyXihvt+reS6RG6thLmWlHI
MrbtqECoxTBOTTuVviTP7V2Rd7UTqsL621SFhxbE9U7SJJpVLNpbKU0d5ADGGhJ4UYZ4Jn4jUXNX
9ubPoUh/VdlwKlTzBsym1lovNkSV/VhsMOsYg4kvE5bnUhS+Zcs4W21b3XSV6qvN8JKk3W+1VF/1
SEk4u7XnR7qIiE8MzRRNUWfcdZqmUWuVgYrtmD/6pz9CKubZ9M0v/PrLTrapixCMM2hJ/HN+kDbx
VEV6kfpCBlmkzgCB1IOg4ov+bgydEwx3IvEHW8zu5RgTBu4UtspM8hYV9fdIcyb9uaxujUS20ppb
zdqJEsDeEYLrkxg6SkwfQ5KZZcJskC7BpxRyG7PnxjEGgTpFaon3Faq4d/P31ud1RfetaiYVHsbc
DCtxEArl0quIuH5evxbZ3Tx9FxTOS3svW9fxmJc1AxmQZCjsvSIlGeS/5QSC47Kn2WC9A5/A6kDs
r/k2gqs9AwsUxmLiYDUx54W5yOQivPIS9j2P3/wIlhc0r81MKemP0NPBaoGlUknkX3f5vQR2u1CW
BDRc0Q4MWwKhspMAdikMpSRHzJC5Gvj8xqOOaWzgqg68le09DT6YlT6enCkpkoaAuNnXzgtUUJMF
TdbQoWJ0oGZBo9fldoh2ussfLDLXJwGQsMnq8F2RLRDR5IQuFPil4iPPK/bccLtrzHWQ94siZgv9
osZBgHgkOQrat0l+6LG6hCfCTYMVG7G3xhgPpILYKcIOjsgtvhqm1GKvDmRkWwtfQ5DuyTVbTHwZ
hVRMkshMoFsOGcj6J546UGdZZKvVHdElQTu6nMPJcwDmwSpmq9yZMjw9xSPuZTy9LxCCTNFBMkFu
/49gUHvRhU7hEUUBD5nEVnlKIZaSXq6pFBUBnUdnxYMlFFYJ5cISTTboGGLCcRycruLt5f7B+WuZ
/v0maw/1FMrczbvlAtKEGjq3lC8RHNrf0QPKY1v50RwiNOH1f0ARuTcahwCuaJTFA5Ngn6KqKCbN
uKbQwDnInvCm2YD6x+CXpr3FxO5OjTcPzvwcFtbv+VLQkMe7mPfWv/0FTEwQ5HUo1SGhFCJ/VOm0
6Z1slDZkVF90yyNUMdz2RWv4/fI9P9raZqJDK45SVaUQo0pPGu4wEHKCm2m15y+9zx2o2F0n3kuo
P4mqLrIVqFo3BjNXYwh//CigddVC8CyjI6Z/EN0EmsmdI8lAWv8zupi91yHUp1UJe433t8QSB1Vi
0auNjrXSfJWqiGMYhgIRjnxOnj2WBnD/ANIK4RzFJO/Nos2ZntN8GUoZ8QntdxQYZaBNinN0/hHe
Qo/SRoONq1u3579bi4wXxd0K2CdVBxiF3ppy3UpnxRk7lZNs8cwwCcLUL0ksznBWPLZP8hQeZEE7
dF3BSUQ4ZtjWcLk2sdnF2CtR/F2KD6VRW0vLyQH2ctTNF2N7wHrft4AcgR3WKMEMlkx2MwejfNBX
yS4qXhVkL6QrBmZ9FYrUkNn3GFHbVhKBufFDU71to+ZNGsF8cv3e2H3HbI0wV7AwNlKbg5gV3MnG
YBmQ9oLa1uQPfQR6JLED2kkjJ71fD0LZBl0kuHUjO32vP416s1pp1QeGXDzlLXks6saLF/UAwPbb
1GvfpCl6XnpNtvWivEXFN9A1ANX06Zzmq1/lhVeYyr3Rpzfg0ThHWfEGUp3D9dXtpmyKKVFcM6FS
0GycXMo8xvA2qE4w8hK/joKD+qYeWZjue15zTOBLQVRa9X2BafyOc+z3P+3GOBMoJyGc2jAEzxPF
meav3XcAyI5iZEX301lyTcwatnfyTR+Y99nd9IiRBqhMXCgpAMXzZhYujgP+v58e1bvrn2XPU1QF
E/QmyvooejFfRR1nodL6OAFeQrRU5UEBQs+IOSfr/fZncyB6dqE3g2qCbjIZCUnIuFZ5hXsCxDmU
5s6FhmDjpJcMJcMUc5VgOUcXYW0wZMGl19zdeRUS3Gj7ElMWdSa2mUZYresEuvP4pD/OQDVdoAf2
rCI7edOcAZbj1s7d+jzz+tu7H3djmIl2Wt/WShpOCKolROWWU6P8WquH6xu4+zDfrI6lviRzG7Va
A8Uz4tcHE1xxdTA4ofVnJJ8HC+BaY8oARa6aaYvetj+Xau91YgGRs+FZD6vnKTacOqmDbpAdMTIC
IAMfCEj98FBaOOdpLxpul8wc2lFp1UZo4E1jGUJhIrPmQv7/NME4rKBMIeTbIR2bjd/n/KkVeIjV
3bfcdhFMtFWihHRl3tK8bQZ3aOm0pQWKFzC/QbDxPnvkPuV2v5qmoJ5PlQVM9l2cLJM8rekESXq3
+x3fgbUUqBLljtzS8TDlxIcm0+P9yes1Ay1fpMcGIu/HzHzK4zRrStTFAMd41qtvRKqtCspekjgj
f1tR1aosgsyY4xD76/xrltk6XVnNWplkyFDdlgcg+d3Kzs7SYfAmuIUBwmnp4bpFnkFmJytjBC2x
IUKjsn2Lp59qwXni8P59GmY22SCRwiGLFwgR1fUhhLYfKbgjR3Qrrm0V80htOq3PwXCEeu/9TBNr
gNjpFBVlsI087kzmblzcHAzmOhDKRJNQ2qR66/1JPGl29s040JNPPPF7bYN/8JkHntnL1lTk1Khn
6xAiUplvOGOcPhpyI/WLfnhKisGfEtE2zexO6qRDX0jO9SOxN7usqwY6DroKXhgQjn7cM6GNVy1V
88wPnzUfI0ped0ZvZ/JAJbqi9EWRmCInw9k9JiaSGxOsOPi6zFeFyrtUFLqKkEXsLkNrvF44iF16
Cj6dko0FZlFL13RRS4rEjyT5+1jPv8e5f1ArENXqKq8DsfOyxitLgWQUiM1BTcr2iE1tNduirDIf
rz0V8/P3dLTrHRXnard1ELmFHWOuBH4t+PlRuJNfOVv42SfoD1BkHfBoSf/Uy82yRW3mDqIBKjhR
PeNIKSikg4ku5HdkZnwu0M/7R5+VKJ0gSULzmG2IqQsUrUPomv1bzRuMC3hYYHgCjP6YmeDhznfo
kz7ao+vfhBWjMJQ4bVYVYPfZ6UF7bkwWxhk8D3rFl+g4PRsONLTd7q6DAASwJq9gV+RVL/bXbBKU
pIH//oStMOu5FboVgmclGiakHy7TyhtE+hxssEyk3u/XniKxKPOsw7C5gNkQXwDHb4GajFw5Tf2V
c1h4VpgAaubTtFS1qr7jY4BAdhQB+0dHMmY7fQA5njMEQDxdt0r97aM/flwa4/FaXiBuJ3PmJ4Nu
95Fqq/OPWLgX59zSo8kyY97k5e52bb4lEwDCstUyc8IqSyI/ZGZ/VBduXvQ5UoPqCCUPGqmBt2Fp
edUo06cIaiGInO/1rEcNowEP5Y3yKB9DvIRqMFytr8PX6O36x+TYZWsGuhhD66+G6IlpLINlth3q
O2v/EnVKYxkmeVqQzVjXTe59ThBp4/lFSaQA6/jogfUq61EqIFPp8tXujcTVuMLnO2UrfM6NDWbL
NCVZej0xVQCoKGyssdGSwWCjX0E4pvl6fT07rwNqDN0fUTbxzGNj9pqIQzTJEhYEXrI5cShdLOUu
j16B1uC3CfecTkH5FQPxmqmDeeHj9xvN/0fal3XHrTNJ/qHhOeAOvnKtKqlKqze98NiyDK4AV3D5
9RP0nW6XaI54++vXu1QKYCKBzIyMoIqFurMSgnbBHZXxvlPTJ5Oh+Prxuv6+9wC4+WNn7RpxbAqj
NbEsW5tBCMB9c9ICyIXfgWd05623Ufp7b2uVYA1WYUy9iTXNdxlgKOhZWycHFfQJun381ETON+vy
P2/FwyZFr99CZxds2KsXM6nquOUTBWdp9F+cMWqwf8Ntfq4rM8txuLpwmrac5zhPiihrBJhVINIA
9Lazi5PeM7P8+ysztB/lDPmXItInEMzineSrdv9EZ9xhH7vFRgr3ft9WQV+kpdZ3BUJGGxgn7dR/
N4L6LJlboMtixW61Twz/dzvuvcVVxEBVc6YSkGE0WCuQKpSRGjkRGAH8PX6fDQoqe4FeUtydKNkA
g/l+F0UmskrorMTaUDIpfpI30GV2v0+zDiqc4vvS4nTuRbhws+9lCFuBEUkqXrKU6iqY794bL5yK
cWtQwJciNL/JBtcA3cHHH29jgtfWbEzzGRZeH+jGr4JHMxVjzMVcRkB7PdSjr/qLLIqZgsAbYubo
4orI8i30raw7TLikLtClJ2ibB4pv+h//KYul9TWO6hRSZIJ8QbdXW41Sv2RapZaRrSoey2+GCany
5DH1nuQPXXyf7+ndbG0vuFKAWcUMPbKi1QmROmjv7XmkoVbnyMATL1PePl7S1hn83btYft5Bx2T1
ATNcm7/Z5VveMleT8YWX4hW6yjvg1d/wv/XeUcweWxBA0iywI703VA4Fs9hMrbDN1WARA23U7r6Y
u6PJukgv5IM1sc6NlTkCfvCYKNIvEhCGq8kDEI0ntYxfklFYflY1ARtRFMyVY1z3RzupKtfS+IO0
xlOWMn8oMTIgB+c2JmbQGZbfOf3JrKxfQGpG0zgeLUC/MP+RHYy6DjpKo97s/byOAVvWTppozmkO
tjZh3U99cRhjGbaa8s3gcQ9YJaqQ0jyQRKgu1L16NxHaV6pWkVmSr6rVvxQKyMrSpr40lY57Dqi8
Ou68OE+/F+V0o2Zgg+vo/Ug6NF+1bGdcYTMRo6YD5klwCqHLudri1Ex6O44h/JT0AFcP3gxe9jYC
Fbv+Y/yx1AnQZfQyE7AVE89c5rOdV8XW7Xtlf1230qTTSKfInbCzATbvL03+JLUeU95Z8LHT7hla
Xb0yRaZg4WSE9nRvghl9rGRgQ2XVcPjOzbF14q+8ds35JcaxzrJCKyPM86BBzD3NKPwaQ4RwiEiv
noymDlNlr2y6+Ty7NrtaYKYwlfIeZgfvnxF2QI4C4+43oWLkHD7eza0gc21Me38y8RaEUBfTQNbU
OQ9JXFzisdmRfdp2TR0wMRVBBuJnq8iZApTWdzLjkfVCTjWaKn2EaXFffjHAO5B7y9Mz/2mF83mi
IDPbm2xZfv3v2PPH+uppbSZ2Wc4gMwPPRIqJtLcUbT+nh0ZY/rnQlON/sJ1IXyEKY2/oC1ZkUg1d
mNBe0m4bNfXVfNzJJjdj9pWF1WumK4zBshOGuYO4BPH3pL0lXPnB+/THxyvZdP4rO6uPVmAQngFD
gtsnWng9lzdMfdxnY9v8OldmVl8Hs9GGkYwqZAAL0wMvtZc5N44eVWrlQsNyZ+82OlyAK6KKgdIN
OHr/0uEzjK7NgHYGoR4ycdRTtPJ+gUjOFzBEeLHiqy8LsYum/WesBe9tLyfx6sErLBFTWYK1kERn
GpGziNxsekyQOmA2pwjQNpTHXNs53pvB8mrBizddGeUVRAgwkgvIlOr80PIhdbWmO2YlOyWmueP7
2575Z3NXnkmcWKVlDTWqODsNOneVJvXT/Pljt9yMV1cLWrllPlV2qql6CZF2Cd144cepCD82sbeO
lUsaXJSoeyP+2r3weWx4uVmes72wtB3ml/GT5c5GX3cV5isazwVHnRiFveJ5mWNwEAnTe81dGB33
Cuvba/pjbBXmdRShjJzA8XXrh8WOBYmseifMb3+ZPyZWj0lhtWyyBN54nQ4euaG8FzR7/PjLbHvz
HxOrI6TlrKoc7pRRmTxJPfUqkLk79045ux/b+V2S+OvOuPo2q2PTyMpirIMLQG2r8nvQBrWAji0A
0syvVM/oXeOYH43jfFA85bMZLRUvJXPrm7Z08x9GKPzhZq8Iu9GsQAAxNQy+6A4gR+tUqEh00asQ
sIWE9eiD983XiWs+Sm8Jy/zcnBnEuj/eh20f/WNyTbzF0sxRlCznUXwGaZAZqgegIaqg95OD+mmf
2WXzMrgytzoSEFYeZcXgQr1hZ97QQwdA6U3X5NTvR+0uU5udxGTzWFwZXB0LlZRmV0AuAEQ14muq
tEFcO6ZHZ2XPo/Y+3u8ixVUg1s2+kO2MAwilm2C+NQIV2ge5J38tGIAk+BeNkeW8/eXDpulQ4EUw
LrXOV+uRVKbouqXsAZXzxyIUnxI/hQaMHrQQND/8h87yx+AqbiblmDdWirdPckQb5rxIUJW3FJIv
DRao7WDHNsgvltPwx9ryfrnaUCfDflaOscQCj3rDg/TBbYoxTBEtir69T57kKQlfkfbd2QuBPPqW
sSv86dDj5rfI3kn5TW7xwXavAR5ZlympWoHQNcGWV0UX1s5MD43FQgd1NChTfDN7ewZoqYlKjgu/
UyKeQAKjhjhN00ynwUbJN9fQ1Rnik9JRCHBP4phb8xMHttvtOLszePYD6tXPilpVfj7aj8ZU1p5p
ykc7ldHUcCdwhiq0LPOVNPOlq8aDLtpPKps9UqNUyONPrWJ+qjqzAd7XMtxWr141Ux19KjRQV8zk
GE9dWCbiYEzKp3JA/5MlvlIqh6GcNE+qTTBnzk/HVp7YnJphT5q7RGnukx5qHo0EPT8fnlIGrikg
4EEypk8um5LO76oOcHRqf5ms6symQXHzWLAbknN6A3SaGxOIpDZ4jslu8vpm/DRZTueNqZV+zapa
cZWhDmYGKaHcRnVriM8V508gn/Jmq08/NdMIzapcLcO8R8dR7Z4SXgdg9gGtTTm/WmQOwXLqOvE4
hY2jeGosjnZffZJQ0fFEWciDKAF00ll9EcZ4oHX5Vo5C3M4ZeUiy4tBX7cEiDPzqXXVsqHFrDA1/
HNgUsqkGMiqZfja07T3MZ5YuoTF127T8iaocIGMQvHXTpATjqYKRvUx7tmorPc3x/EJ585039nea
Ymfr1la8wabunBQvstJ3XoGbYc6CgqKDqTcVsn7vz4rdpNzAcL8V1nolPLOZbwyzfu2VIdq5LzZj
zpWhVTxFBwMVCBvSRJ2vfoVUhC+6O8O3CqgXF/BulB2sbKfbvZmnXJlc/qSrOKDo9mQkCdZmdiiR
qRk/9jX5nBfCduucLGl76/JqPIr84ePFbl9W/x2A1psqCy1u8zHlkc0eiwzMM7iOIVxWqL8caKd/
bGvzbXVV3Fm9Rwa9IQ1gDBZI3bpjTVs4qPr2sYn/z13/p4C0er4PHZ14QmcaJrf8mN+kp+l+SYYw
DnHYFyze9MirBa2e8RK6j5Odg5I6tuefY1tIN5vLR70d+Y5Lbj4ZrwytLiW8SNM6gyxRaKb6A65D
E4PyoEdwmF84cidx2Ozi0StfXL1PjTGriqqBLybH5tjcCYiBLYSKzSJws3OkN73vytTKI3IMcVRd
ZSOxK6qHEXVoYmahJNN9WzHD7WLx82P32NxHtO80DHdDRGldXuzVUc16HluhPorbdICekCg9lR2I
Ze9UMncsrQuJTpm3KLrhi9HuExlLt80LdMzvpF4GHy9p0wdtjM+idYG+2noYJi+hJi+FBOV7MUQT
3vQMo8CCzDtp8eZ6rsysPDDW1ESbHJgxMW1cVGj4k8rX0ptUfP14PZsucWVo9SKaoHiozSp47TFs
00D5so5Afo1L3jQvkqGeUlh7S9t2+D8mf1f+roLvOI+2gMjVPzHDvMXNdikxxfNvIsZmCLwytbrD
CGO1opEYitAjEGi944Px2P94A/dMrG6vhIhCH4YcE/4OcWla3PB479m62YzEaMB/Od1vcYKrHeuH
yVElgY1lPqV+mN7yaPgGNg/Mw/TcNQd3j+Bw8368Mrgs+spgXQ5lqufImfmtGbYRRd6qBvvxaOcw
rfE7A3fqokrhCUZ8z/SbnN4l3cvHn2fTBMXcqo7s1/xL+SqtRQKwGe4Mq9RueJU+xtKOqpr+JzfG
lZnVhtkNG6SawgyMBXliPJiz7pp2cQuw4E6o23S4K1PLiq++jV7MceVoMDVkb0bz3Aw7T5S9319C
09Xvz+k0Vtoi/MAo0unEdiv5v/wmS0y6tuBUUmrx0qNsbrm8sTEwnD/+7z77Kn7qCskWoh0wzsxH
U710Ofe43Jt42qAYRzoJhXGMzZvgFFnD+pgKRU0oZtEwm52w5aYrpvhxztTPRTrdtBJ5R96wxykx
Aokm0Ejbi20zBso185Qr8aXpi2fuFLdtFgfU2GOT2YzsuHtVkOirAIWv3rhqMqZVJgGLFWoFmBNj
wkvzWPMaC/gd9KbsoTGCj3d9E+FCr2yujoEcrEpqHO1uI4pP4iV94HcZOAaP1U3ta9CRBRrQBm5j
J4/evCyvrK5OhK04XaxaLI/69tXuFE9jlddy1c3iesfSVjRZpvuXwT0TnenVfWI2Rj4nMXj6ONFc
XVheohJPyez/4OXuLAqEGGuBYN8aoGHqfdIOFqZaWNZ/wmjiV6GPe8CnLfeAjAyAINRCSWTdXZ8Z
cQbp9HaotoM7qIZfmpjjnTQ3I+cu30Nqbl5hV+bWbVGrzQc9VlDnhzh0lOj+P3jf1AF1ugDHyb9Q
R938Vn8WuGa1mBwl7cVMcId1tj86R4gbnxV7tzu0HKN1CQewyQXjYWiY3lsFM82Zupy2MKPeWdAB
q0+LSInh2g2Qvc2/UOzcfD5dG1yFNoLLGcwagx3G+VMF4oUkdLxhvh8DyBXvjgFvHS3k/6gGAmML
7ObqaGWg8dR6G0crAejJBjeldUKjEvRXOwn5ph0dw7/gYcP5WpNrjYzKlGfot6qpxfxOKe7BF/lC
ZRKWzbBTv92ztQpSA6QZ7D7DBdegIToKPYg5muZt/CmLUdH5OCIuH+Mv77ha12r/kpHkPWI+7HSq
5sVS9p42DoPLbZN5Y9M9W5X1mBGwU35sd+sBh3m4/97PZQ+urti2JHWOCAIqsfBPI3ZfynFvK1fO
n/HRMXuKqA4eucmUt0UPhm/wMpax9uvjBW29SgBowinDxBFA5avIq85D1bUWjpnZQjhR1p5R7GRC
m/HiyoL2fsuquDPwiIOamKEWj2AtC2WlfC3GVtv5NBsSN4CzXhlaXcx52hP08HBJLnyLECbxQQJs
u4R7bYhgGP2jE8KAt1GOIiCnIWChctudWajN7l5Dcds/KRrbCzgNIxnvF61bhmSVXGpEOljzZn/O
n0ciXDt+ym0AEcSPj7/iZr1oGfP/f/bWvaEJU2NSZ1g7WP/B+9+DG6oPF6LHfyP0tWtt5TTAM48g
wFqc5ok+LO247mA0IHIZILLOo2b3Lth20j+rW7kQYfE8SwX2ZDgEC52kErCXhSwiP7bH6qW/mR53
9nPz9rnaz5UvMQypAyKwsC0+zGF6UG8UT39cODnUwLjZZ5fb7Ehdf79V7NRTvS3Sylp89x9GCgbJ
UghfLjLn83mZhNhb4qaHonsJgipqAn6xiqBVnxtq2ldlpA2l28+9N6MRAciMSyQ+YvrWxKW3s6mL
W/wVtMGmBIPLeND6Wa82llOXBXSfnAONhst8mO71U+PKaH9DNz3mytTKY2atQcNbRwB1ILhlmPFn
NrZPHy9n86F3ZWLlIs1MM8j6guPUtoCURA+8mPF08C16dLS9GeLN+wAD/iCKMRznL9GJtLBIJvAl
w2FC7qPEod4ZPjG4F5vN3leiy9789ZkcfCSomWkOGlTvY9eUo2+gQtQjrDTcbKwLyrYNpK65Iq2+
gfMiTGnjDl0ejrnjKuK5kIMHtCXy5uSzcN5kBi2KZHCJeWvQL7PgD3wGQA/VDs24MFmglcYug2bd
TXPnCqm7UGX39UTzU3kCXcm9Hv+oUu4p/Kvm1CFXgMixEzeZoUQ/tm5WHsRYR8DQenyq/dRwwKL5
LbcvTpG4s4MiOeOhUx0MCjUHtLzyog+GTg/H9Kdm1W5CrftUI94kSEDiX3r3mlTgbIipdlQhalvL
n7Ec0CSCmqD1KCtM9reG28wKGnvG6JYDBKPJ3LoyM/SwdzhY1asCNxofL5MV35CpCHQ2nkt78jJo
CgmrB8cD9M5bfleVlm9bqVczzU+08dWgGJaxq+MA9mwpzHPfg1BhggKRo8anNC+9VmseqDU/mrN1
F8+J18l46RyiM6g+yIlGjhX7aM+7aGD+rMbxvpfjxZrLm2zggR4nvj5+ytrxhDLQ57I2busUDZk+
fTGqLjLQwxxMFvJpDE07f8KDzS3xsfIcQ3t26pXZVy25oSJzKa8C1qY+qNBcVg9HMeBbD0OI4a0j
szu3AX1M02i+o+vHmH8vnOxAoMFaGsA2AXqa1oNPxvkyMAzHiVeRkaPZzX5lfxPZY5ZNnirFt5I4
h7iaI9klYPJ81DLiFoIdaPsZNKou2IVDmjAffQnP0vltYqet29TZ59ZOvFZRA1GVX8ok5u4gMDXT
4i5nCSAELIol3wHAbzxlljErTDeSBaNtr271sRsUkZqoHpPkDLlBt3MCS9sdxt6xsm5e2wuPDUPl
P6zARvQKxtoLv3OCEn07b0pd4oMUqnYHdy/b30olFw5eC+kxKhsgmnx/7sdM0TJTQ79wuYPkvTCh
4CBdPh3Gha8azfq53ilYbUTpdxZXt56YAIJToJUVTlX7kFIrkKjzfhyld1e1imY5hjIUtRGLDgZ7
NLzpDPq3b+lvLY60x7zJHmfA5te72sVVhjDZU51oKnZxJF+EXrt2/5rs7dtWPejdxv2VH8RFn9Lf
n0pi9rxFBcoHDGFhNp9eB+l2XuqPItT3XmJ7H2x5VFylP1ZhgoM6g/xQWT4lBoY/utH/+Httbx9F
OoLjhaxk9bQEwWqvMgAlIyb6O4eD8sR55d2wA1iBDMzflxx28I+d1QOhIaSbZY7GliX4E5vAqE1K
AAIULerqtg+6WPlOB80fOOQwAR8u0+GmHwvcW5R50tRfYln+KsB7A0LiyhOo6wyzfSJQ8ERZFGQA
tjiOAG+7mWU+FZx+t4c4d1GL9HV0guYGPMHVrCFGO81STss/ZxZ9JpTcSKsCVrMiZ62aUNbDCNph
bp3XSdE+KwU0rRISdeZsH5wUNMuT4Tnm5ERah2LydKyZ84K5epBPNw9N+apMZmANc0g6chgItKkV
xFWz+aLG1cWW5eAVIw46BmwVVj5Uan+scvNQ6+1JSetIOvkbpXNkUxaajvMzq/JjMhlfwOAYzbry
rWmIbxfskzI/5FPuTwP3rFFwzH9U4FsaPNzRJ100Xul0L47df7FEfpIKiJubrji2Ag+XLrlkuXoe
amd0Z/I1ZqhWE2S7yuh2NqZlgTfuLOdUd9Asx2BJw4AMHm3XssuDzkBOZXXOwaEysnns23p1KlLh
xaVwTWAFcfe1bl6WxzgGBRMRhZvgZZZyyNfnPSiY5p9VN6huPfPnRNfPMb7jwERArekhJ9zyRNMf
RE2plxdj1CvZLeOOLzL7ki4z0c4v2ZVvddfbLjjXuDcSvfecxmm8GQ10PEdYIGLyBEBUgfutC0yF
H9El8ZOyg2hkEkE/MzD19NXO8kjKygXr1gNIyZ8qK2Uu6IZcLWbY3OoXqQavG8pDZyWHXr6KuguQ
SAdpk99V1DjUlvpjaoSvmsUphSCZhrc+qtD9fTv1T1wrf5pxG0Es0+tb4rhmk5dhQU1MV7egGGRK
Lt2pFbhLxJk4NBrn9BAn/YMJ+JBCBZBTarZztrdiMQZ3zYUzSUdl7zfr0FX4mOxxSKw6hTLBadGm
l3jW4YbRo/jVBG+T4muPHweTrUT1ncFVnLQ7W6iY+bHDxkdJ75v2aSFDWBp8SG6aXRjAVhb3ztwq
PNYDYoolUB1a+onTeKyFx95qf6EVrHuXqJ414xrdw6L+zptWD/Z3ZlfPkg6iQ21MUWEBY9N5YsUp
M6rsPCqYK+roRe2syOnm0zTEviOtS4Gn+DTSI4CckZOT77Uo76Q5HjU7DXieeJgP/q7rIsr1PT6x
jdgOBfI/icXqamylYWp2CZA15ewTpyhnyf5Cyz2Y/dbt+M7O6qtPpEGHIUGXVb+zghHpe/UEhnjn
0obJZy0UoZ25ycP/XCjB1tEOReMKWZoFYrD3V+NUp6KExwPb0jSVm/VDWMHz3B2H3tjCd1ZW19ak
lCSzlAkTUGEDqjjQe8DFohYZwxF4Olc9I1reir0uw0b6qYOQBUzW6jJcuq7FE8qHXMO0cyg154QR
r9Qtqfo6d+IgJ3Pnwbblze+MrQ6RMhppRYC5/v0MzZlLf42JP6fuPzLlehE45/R5KeMhVfA1aF3W
LtttfW0d5Xd/xepMcYqMFjOENGwrb1HSxDDhCM2a0hsfFkWzBGqLu8zBy2+uzvG1TWOlzmcrpJJz
gXGKBbML5uezDvn3fVbrna+5LvkqQ6Ob8dK6B3nDrxTRAEj+W9bzc9tkOx9z8734x3HWdFZm1fex
M6E7pQ3mjV7SixXbOznE5olQoa9joZGimmQVVKxC45giwmGXSpkcBij8eXOj+D3T9mbX9yytwgof
B2iIMA1nb2pOWilDkVxq5J07R3xJs/72gj8LWvk/HewsY0tSVFLr02DYz20KGly7PZBW5JeqLW8a
I6vdUbRnoiVhB64+n0/ZN2pX4cd/yrKgv/8SDM+h1w1o5bp5VLZ222HqgEdTd9vKZy05mtlJthCj
HvYoTPZMLY509TLgTpY1dEa9vOztC0Xfcs7rWxu4ZhfSdS9Gvpfsbjvmn6Ut3/rKnh73jHY1MvnY
rlNPH6rHftgTttkgUcSVoP4xsnJNqEpnACYDLCHDovQUd3qBYo/i6o/2mYQ4fl4GwDJB9NojSdn0
VPS3kT7h6aatTzhg7VIrJKbbpPZLY78SnvqNtguw3HTUq2rI6jxAiY2ApRIhcqFJAX813uvn35pe
OQScqxM5zP23jx1y86tdWVwdDZR+MGudYF3oBnyxJCm9AVp0wcdGtkP/VWq4qoMwqRfUVjC8DRWn
cwzhICDp5b0EKz40WWZkfINfaKlwFTbdCG4dqlYPaePcqHp/L/nQ7gWEzVWj7os8S0Oxfg2NBCS9
5hhbgNpUdihUv/4M7ccgP7M30Gak82XRSN/XOd4zutpqUqR4qYEmPKqSR1DpupaxE7e33uZgAKe/
xSpQb1qTU1sZaUrIB6FQglYqh8qMydzOzb7/2ybSprte2Vudxn6ckRHbsFeDWy51LZCTsRfqc+qR
xs+AKWD+HifH8pN/BdArk6sTUrRtnI2LyWJwMORxKkTiJcDCF3tj+FvUIzoB9RMQpZYJQPDKkkzS
DIxJGPh3NG8hv15eKql+wbhGfGsHI+ZtVE/4yWmKPXAPp9HHR2b59b/WuSgSAa1FKV13DCymi2Io
cWVxU/pxhuySg6MBUqxkLn0bWiQfm9t8J9GFeAdoYbAnrQ5oychYK/K3FBr0TOUkQU5W6p5TKJEg
DpJ9MQa5pX7F8OjhY8vmVnMExJyOhcVinVBjen9xtB3pZKsDJUJ4dxK9HViVger14KXDxdLj1qUm
xrpwp2RK4/aYbM/Lg2KxyZXGjOGd4jbv02BIZr/pTXC+flaUY1XemvXBac1omjPwst6NjeNO06FL
Jr8S4E6psTat6d26+KWT2B0T69usGZGKpZoiDi2T+qrB3TEPE/mkIzIR57ksD2Q6Eyi7OmL0zGmE
Dk4kBAu69MCF8ZbFwu9s1cU7xK26Gn/+S1ocaVup+P2LVjc+bVJ3yF+Srl00Wk+Y9AQ0Jh0xSESf
jPJF0fHP+VPHvun598HCawgT8GKSLoa63YTFbocqj1KWqJugF1DIAGnqVw3MRWUu8Kd+T2n5ZRju
ZkUEy3+BjXU7Qx41TXWJLRFvQINlGkcbTLgUcHBleJODekZc8qihRLIkAENUd6hkA3yUBASCa6AU
ReOJ3Zpqiz6ZdMciu0mz+rZTpCd6BaLPkGEjqDhU2rHtf+Y1JBGTu1577Ao1YuzFSM0b3qNkUmaB
npie1j/Y7MdAukNLikcjKc5KxS9aQ0IS38aNvGlB7zNChBc1rBvLAUksL5k/xSnqdiC/MQDCApMK
d9P6se4f0gHkmTa6BdYI6qNJREVP3AnqjI2FAbB2vBHZj7G+ybOHHhIvep/fOOLBQq9DH62gHjU3
5ZDiVQTm1LEEaZ+KdjwMneYJtLPs7PPUvabZDzlDGFBgbAwVnHyOH8vyHipL7lQ9mxLm6rcMX6cB
X0pVTW8KK876cFFUDHwov8xSDYYJI1+xjvMLXU41wRmuvViIQ0VHv7Quhj3clJp1AoWMzwFA5HVy
00vxqCh2wOG7StG6aFOdzbk6gRnkqJevXDZeasKtp2enlIHmjL6A53MtdhOMlU79SyrGB97QIAHV
bU4LN6uhI1QfCmystDH/2bTuDKBUMxLPao0TExjQBO10G7d+SxVfqtlJtJehqOA34hchxQ+hv9Gm
gdNpAI6r/tCTU9f/LLDXw5x7GuJFN0xuovdovKmHPAZdawrmfl26Wtr6C6Q0NvjjaFe3tNc9Vje3
tClO6tChcrv4Mj0QrQiIGE6D8trU8mbQrSCPwd2WIe4at1URH1H0dTn4sgvL9EjVPdla5hqNBuZ2
EDSx4m5Wi+mY9ySsIGt0qtvuEqOUfDMX2YsNatzbeMzLYLIsNZLpOB5UZ0JNlYWikJkrEiAS0Lz3
ZVk+U2iM+nXfFmdKwTqp8/JNlfSONugO58l4MTMkzry7mwdqBnXfgDi+VW/MPpFunxaRKuHpZVng
sHWHxOS/IEfoK0UJOj+iopmXghSxtNC37LL6Btdn7EoVE0mM5IE+WcTxKMvqCxnN74xgRLKsjOFQ
5TrAN5MYDqVWJpWnF3AAxSl/zU7W+qNR+VZKfUgG/9IUiDNkJUTZ2DMXyaPA/zjZSu/GRR2odXVM
m6pz0zi9s9U6pE5+Cy0fvxjLIJH9j5KJU+eI2U17B1deLxyfJuJFV+ZLQ+snRoq7vKgzSCbpxvdE
0dFgzc1Pk8wPUwzVvsGOhFMYLiPNPb6g6WsMlAxOl71Rye6UMjtW3fxluVXiHJxdAL2mnN5psvnR
99oP2kPbPU4wz6vLC4Z7f2pa8Umj8XOqGSHuyLuOAbGOofiJmc/8MIBELoqhjIVes+0Ru/jJRBHE
XXuYVT0cyBwYqGx3qn1hBHFfr0w3y+C2KWIu6odiOrEShIQZYqjT+hhl9OiCqptrSNcO+nH5Eb3G
iehHH6wMr63BTZzY+HNvjmeQuiGwxRZCjXZHe+UhK9KXhudf9Cz2eJa+9Y1xMEecaVDseFOD/edq
69YN6i5T99S23Y84BcIO4xh3ZTrqQK/PR7XvUNKsSZQw0Km13C+b7EWpUJ/mZkPdVI2DhtDcU53G
Lyp27Pj4TMwet1iloXQNwzMCDeoDOPVg3S37JCgTJ1RM52ww0EYqnN/NnFxI1/7IMiPKh/Zetc0v
LdACbRxHVMkWqiH96KhKaGWpeYsfzw8s7w6yzyG8UDW/6rG2PTC0jC4Av8zTpT4EcywAp5FWh/WJ
i6HnIA3gmRLWpfZjkFCEmu0Zf35cIryjBdr19TNvwH/KRayERPDsFj0bCUoZ23aTMX4rQLmmgKSE
2eoxHizu1ylKELljXHSW5zeQMLh0HRq48/RsoBLt6WX7wsficeDG2QC5lTu0nDznBHJKmgDXCiM0
aCcwZw1JdrAdcEYpo0lxcXXC1SUej4qT1eHU0NRj0E3HU+TLpOija4yGp5DhMR5xHqSDf4nsYHqJ
K8SiGT0l3fZUCKW13RhmgFe0mDEWrfUEGbcjdV51p0Zb60lhczArjfRa1Ie8mc4P/wd6tEMrhIW2
cDW7cZUFfUf9cUjPQ47OV/3oxEAN6koi/SrjftswHyNe37tcnPHcNb2WgRqkT/wxMcJaK+ugGDEm
PdhoPtR+zzngFWiaffxM23iPoiCuAjusWRDfW5edGr2ax1YCHcr1+ts8itOs1tzVKhUIhzpEi38v
R9szuHqRak4l8i5BBb615KkgjgAMpXzomX6fD/EzjyE19PEKNzL8dytc0rer+sWotF3dzDDYzdmz
xf4va1/WI6eSdfuHLhIQjK/MmZVDzeXyCyqXbYJ5CiDg13+LOt3tLAolp09fqaVutWXvjCCGHXuv
IX5lmfHQKtLGW3gl077sLCxhjKB6CAI8dXSvAhnLYniIIlMwsYe7zFPQi6za7JxH6XnYtIpZH+Cf
VtGiFtoOpUZDWOh6WoMe1RRaUQNZwU2008oz93KAH6Dwi3nEcTWJE0UYIB+sLP/Fpw3IyNoz91OE
RcU+nkmciTYvjd945jotMH27RoXEMQ3CH1DyV7dKaWtlp08RF4uR1uIIUBM+mnYsn7v9jAeFPmM9
I2F7u3dFx/gx7nCv2P9kSf75YoslyVitxnGHgY7CcBjN4jBFil82/wB292l088K5+GIi6MkKrOEw
ujqzqwRiL6lup7BLhCwncsfBuT6q1QUCGT/EhLI51F4/h2sU1mm4xQGgVyA32Bjv2pQ1G+/Z9S8m
i7oOAgyEH5eivKQSe5lXKViplkLB46i8+Z0FpFXl93b2Fv+cRTtwQwDSsSUUsrrPYG0JCVtgK77K
D5vIi5oKNcpaCO1UNA9R2T4mSraxDVYqITN28T9hFsWXNAypYc5hkrZHGQ0i3y239KTzYFm6cfiv
scc+xZoP64sVEpo8J4RjTwtFex5aiLUb1feQTe+9CcSP3NHvgpQqVhz3ntn1L7mpPTSV7DYqecu7
Zs/pdKJleKc1sksgqupdX1DrTfCLqVhU1mrkenKuYCqMzJ1lz4BJ+kW9WncjvC28zO01e8vHdGv2
52P+YkaMGMa4xoSQbc2sXngdZcPtqzcUOTZW8kagJQxdNSol7RmmvqOD3WQwYUOZYQBHWNpUnlzr
8mJT/rnkFztTEsew0sl8ySv1rSxmRy5VJz4NT3rb7fPCeGiS+naU6Q860vs6is9jIe4lYUqtrsWr
UFPajWbX+jb+A29YErBzUlFDmC9l4F8MvMvBkDrOinZNwNyp9SbNM39LGvyyZoeq66tqXjSLCtzl
qbiEVueMgS45T4YMaIyuBGlcBL1Y2hkwr6Gm27WsbERc/dSz/YAMC0fosC93WVZrBiwkAX9GKaaT
y0cYlHzDAXmqRvn9+uBWz+CLUIsdU2YVPA9m2EgUdedJjmclEzxErwdZ35cwOkPTxJglIxcXS6bA
EKrpMSDVynZRkERwEDQgVdS7tHDkAIpiW02o1azxIuI8xRfbMm8VEzg0jEscmWwNGj1VvP2exjme
+JzvR77l8beejKBiisIpynRfzYYzlsCCF2Mcc3qf8vZG6I1Dp5jupANqpRCYzJFdNIoQygCGncRK
IAjs7fpEry6cP79hKSmRlRUhUYvfUMVPOR/xZB1RD+NOb9KNu3t1U1xEWp4QDZnV0xGpS4t3PijY
GcDQZYPyEIfKPSsmakX6FuNudbFeBF3me81Y1HmEoG1Vof82PYpKvIFeXM3KdUAgDJx/KjbG53VT
6flgmibq3yOkODqI37sDVMHxtJMfZfwVh8XASlNDRK9KZFtCHev7BO4BgLnIEL9TyefoBarjY9qh
HTXYI2xrQc30jddCtxRLsok7Bs1Wc2N1Ri8Czn9+sU0KLJC209GP62HxaZkDuqYJU7fcy1YTIQP+
4pg6EwymxWKRSdKgPAVIbd0J+xI9PjEvXgoogl5f/Wv6uwqmaG7noTusLT1ROymO+KRmAlSZIJnl
SJYHGoQ+Hkp/7F3TnuzJzR1AxWD8OynWQ3LMtmB4qxsQeaamw5dIhzvm5/kMBzgtZa2MY8egx3Jg
z2VHUOgbIICXJc/Xh7t+J14EW5xxbdb0QBOiepCkLLKHJocwvSg3Tp8KtcMU8zlPWlie8/sOgF8r
7fvSJny2wkxQKsyjEBSRrvil63SyB1lhG5fYGmcQWjMfy1gyTFhdfZ4LljT1VAPq71GOqldN4d+l
jt8jSvZEgsNOqaDMK+1QErO4XjtCbZ7KiX/PoWgLIUQxs3oIAVhjZh61EaZplXID+QUbnrAuiLC3
soJqHB3Ko9pPzIPUMeRmIsHbmOF5YX66+omMpQS3pbnfD7uu5RBypecTGCagjumwVW8tKUDbBC7G
/8RL4SOWNtOW17yHOEnbUdQ10zNqltlMN55FSO53hvrUo+RpkaaEaaOUCRYe7yCwgaFyfbBfjoKP
+HC5gdogyjrLpTv1PMUbg1AoxYdvedWPVqWOv/63GIsVKzGU2gYFMYgi2Cg8Ar60lWp8ufjnYczL
DU++Fb+eZFSrqu2gb/HX63y4l7/PGDPTyzzBVWS4yMEkufobXf2vWqqwmgGSD89M5B1f7XOMrI+y
EbAhf2KkOGapym1FEkTo9xiTTU1+M0JW6kZpkwdJ0n+28wzjtx4JH0Or1sQfQtNi0StGfRNBvr6c
6tztRv0EMVSKl1V+5ISdCnRDW3CGGKDVqGPv5aJ+x9P3MFXlrdBuPvdW1r8G3CVEexVJgurC4uAW
YXCdRwNKx/Rg+OphCv4i+krHbaG0r3ffPH1YYbggIHzz5eadoiLKoZOIRL7Zj/CgTG8AKHZlbTdL
Vic3/wCGMQfEkwKLHVyFL7eSwKrJjJkCWSwAhTTjqLZP11f715TwIwIuPtzmCuAli+Oj1lNiVoyW
frKLA9C/XuVXcupBPIVwGgALG6fVfLcsDitNxNIDAhxbGCyqz+dtaxZ6CQw7YJWi4A8Q05yRpA99
oU0bJ/vX5+E8rotIi0dDV4uhnjcmheJq6KMNEJlwYEhBqe3dUrELE4BzGV0CUAL96zO6OkSkK6BR
6RJoWvOfX6QrcQPHr7zNYE+Mrpc+GK4qiU4rbdYRVg4RFLdNFXkY6C2A5n6OU/b6lAlGbHrJYXCp
raZn9IWtCno4tuBzP3VMJ6rcVvgwTrw+xK8QqXlyQQ6dkyXQaJYiJ7GZVQlRYE4cHnvo2Aa1L9hV
oB5nO0rUNV+2favmU/fLwkEegZBYpF9sC6Rs4COjEvwvy5OW3XK4ejAzsrpsQzj7a8LyMTQT5TBT
wQdcKnNoOhr4hg4kDQEHFMA2xY5Ev7UjF+mRDhwNOIZgcfiNvyUZsPY9AZWFUwEgNKCeL75n1cA5
UdQN6ivJ3GghUC0g/WMTZXexKv6MtfJh4yNuBVy8VATSoRtPEFDcF7fAdEeBZkNT+gVXEEYJHsrM
WxjQOnK2SsVfpf8xybhAZnV/ABQBZv28drk8DAZ0+Kjfo9UIw9mR2yhW5E/aTnfpm76fjsm+fmXH
2AEbd2PY8/tkuZIkGGQq4HHCNvJjbV/sTylNNHkMo9g3BX4KRSjBGlrvhmh0uH2X+FoeemPaUEsh
xqOWdjeVVHBgxoRdLOnB9d/yFes+zwMsvmcPI2CYl0KOUmV2JFdhJT5/AryjdrFFvNnblZ71e/m1
cbmbVxbzjfsYQJ7b5G6rj7S6ky9+wfI1ThSV51qBXyD72l46JOB8Mkuzyt3kylb1NzBxa8fjZcDF
MufEhPRhk8Q+7YUHOgxouxTprzAHQ+365H55/X+eW3WxvFM6dGYvxLHf8VktGfCLkAY83cNICJga
WJrTdiM73RravPIuVpZRKqMWNYiogyte4YUKCnYEWMj1cW1FmXPkiyim2TQtIE+xH5PyTRozu1FB
Q+7yx/8tzOIaE5Wp7BIJgzG1ADZ3DQuhh9xtfKO1U/1yMSzOAQhqEy2uMBYm306x7OezjmmX26ze
EPdbPes0VZLgy0Zwdc1/fjFpGe26Nu+y2K+atoGTNjQl4yze01G8y0z2S5erLXjr6jFzEXGRfxCx
1NQSoh4f1rSCRQHfsQzsrVnyvf87/O0vVaF5vV8EXCRyU9RG+gh8HDTiGvjcweF0p3hysHVirG4r
cLhUCQ9nBWzxzzMJheywjmFH7ddpwKPooQUEE8c5qKUG1LcNWwCs7R+sxIuIi0UyTVDShVR27Bt8
Okw1SLVZCSkAttGi+mru+zGBf0a2WCNTnomgiFbzBA6AvWVWe6+/wNbXzd2ZjpM8aK/vCk5G41t/
X1PLTKz+KOCoPOu76wNe3RUXA14sHanN+QRFYUxxso+FE40jW2rRAhy3ZnY+Kr5chReBFkumBCYL
LlqY2T4xoYI0wuVh8627sV6WAnVhmqQt7TEY3qq7NtUgMDV02AyqaMHZErr0otQcFTnqfLTiz3Gj
fwP99VlllStnxWnIIevRpaMbsc5r894vuy3i3lfht8/ffSloJ7UpoKojLLqVO0AWg/QYowoHQ4D9
NiBcni+dLzMOBRcdgHdc+suuSSrRIdbRfwI1Ec4Ts07TTW3PUPRwB054H8w3Pkgh3xrosw+BBIBU
sGWduLa6ZFE2JRyGqvFF+CfVYiKA2Rb7qUEC4EvVGmgrTUtuRFJvdMTWTt3LUIudy6swh5jNEPt5
/K2Te1ssADR6YEDPallwfc+s3YqgKcloYcOmEZ36z8eSSRW1k3pUbQaxgFhMbTX1e21uaYytrhU0
vMA/FBHDXJbee0mElbOugfPiF7tQcIkDrZGbfFfnHtuUktiMtpg/tSuLQita0xthq7k352IDGOVw
IjaC1NvaB6szaALkAFc4jOGj9nFxRcYSF2PIe+e+oLeWmBEf9kF4hkTe9Q+1WnCAQakBDjhIH9Cu
/PylCinOGyEU/pm0/eoUXkZbZIGKDixgzdLQS/LHxPwh5OdMPUj1typ7CuvB0pmxF+oTyd6uj3Lt
ZAVmBGp0YGBhrItbMoySLKWkTXwDDdi+PtXm6/UA6wO7iLBYG4bMU9HIUWaYHQL+O7XvzViLm3EQ
SZYXcmGiXlnsxg/hrplQwu7gSeJcH9fqxKEyJKEiCH7HsrukKUIuGSOcZESg0sW4s2GbvnFUrJ1K
c/MTTWsFZOoln4pLcIYJk0bw0pg5qXAr9ucM2O948Bv0l64PZ7ViiM48UD146GG9L6auriHJ3upc
gHlzbnd699Cos11qH8iA22ctCYqx8yioFQUoB44gAUwKvpDcA1y88UvWrh4IEYqaCeYK9NcWS3LI
mrQS5Cn8+IjDqbapox3y3WwpsV2umY/b5T13GWyxOhuBcpaYXeTLXR3oIb1Db/1Hr06SV4r8CA2Z
fVfroOYzwOKvj1Ob/+llaBXwW7gUr9kKmkSuJxoLpa9CrliAqnvHLJrbYXELeY0MJBzR0qMb+Pvo
T1LulrWddTa8YoyXmvpQV6O1JaMHDx8CCGUEWRPw+EZ/qJNH8dlM7HYWzvJa3Qb1A0iLOAIE2W8S
WxyscNiFXW8p0k8psWlnjfIDzawhv8/DoAU3Zkp/T8YrHOvZyRysvvBzklhR9ZJLdpEBYJ14o7Hn
6U0HKHtst2imPm7MzOrEzL04dc2yjBWdMWUV6j1x+sDH1orzew7JLDr2/+BVB/EeRYOt/XwfL97B
Gfw9B0Mf8aoTMPfoXTllKllSzi2UXDY289p5cRlr/vOLWys0Kzp2ImJBtceSlMfuv5YvRXYILSIC
SSfUO1Gu+hzA5GM2dWDxeSIpn0UNHrcVjZ6HRHOvf53Vk+Ii0BI7FXdCKrUzJZlpAE3pXeGXFAjp
OjpUaevFouz2bfYsUOWlLIEkFUZvoLKnjFtFqdULGhVItDhMJALIdT6PGLKGjZyMDbiEQbH7c1BA
9whCjVvApbWs4yLYctQAlicwejBRAWv5k6JTavFpOqVMNjfyjq1Ai7SDq61WlkAA+oYRP4SteahJ
ciQ03lj7a+sR9ECk9oYO5eplNyqvKY3rmOGq7J8ifbBmZ5brC2VtIFDGUqRZnlT7guEByKutMxSQ
Pam+S4vap7UHgo5zPcjaHWmiEg03e1xa8vKORBpoZgDyGV4DgL4kn2PwUviNGH0fNyHYX/Ga2GGX
seYX5OUWjowQ3WM0E/Lf0ZuIrprsSlZB4bJm5X6EmhAoVx5YYKXXBdp3qJVeH+pm/MV6Bw8wSxul
RFP7CG++uX3+mu/l36IrBaYrn0cvk9FNT53QJd3Gpl+dZlUlKIGjofKlq6GPhlHXvWp4pnKfjAO4
fcwxoRGMR29TbhXb1pameRFsMc8trBfLuolMr5TPsFSz82xLxn81UbwMsZjKcJgNTqR/5fb/H5LS
i1hLtRQ8LaSJkHo+ppT9bJH1l91N7wubSenqkYjDH5gHgo7Xl6aQFMpyEhUGvtO/jsTS/ne07RR4
dYNfBFvkTkxs4XWrsNyH0KvdgTrMQWRMo3Jj3a/lSZdjWmSmQ0rSQSUDBPaNJyEHjDOxQtUd65fr
22t91f2ZusWqkwt4Y0gCmioSpzoU2sLT1Clbjo9bY1msu5x3eQ5+H+STyauamq7RQm62u2mqjWfd
+gJH7xoQGOzWL57VPNYrVSpyVMvQGdyLRxQH5xc5ioLBtknA6tRdBJv//OJgTKc4H0GjNL1QFCwg
XsEt3Tr8Vg4gEFB03PMgZel4oXwOEUM+P1ZHgq9jyoGWZJZuqkCIJz5XHyYibxx3a/voU7j5jXIx
onrQuNFlaK4ywN9m9SoOxp87+f8yq9jCva/spE/hFokoKdN4IDHDaEDJE+BgQmpAa9jv6yt8K8ri
M01tPkppi4MIMiG2UQ5u3zx12t3/FmT+ERcz18epYbIOT/BIDr1a3Ovdk15MG99nZcF9mq/FyRPl
I5gBM3RB0JiLsvBUbKHG1/qNn0IsTh21GsWxz3W8hz96662Vs++zNd945i6DxvEZvu/MuT53a1iQ
T0EXZ1Aho7Guz/ULFXhVHx1WbrW+B4UMm7l66E5ud6buVj9/a1kszqRRBOYjrSsTbqheJ09WqVBr
TF83hjYv4cVr93JoZMGTi4ShakIVQ1OOIOcb+2mXOcYO1MpZO/6jKrnVnVjLl/S5fT9bf+vqF8Bh
O43TIBmobQ1zrgbdn8RJgeS2Stu8Dw98hA0ADRp7YBZYnvXWg2HtCL4Mby5GPIBrnJQT5nUuRpHD
dPNvvNf242TtTYZYhqhBqQb8r2XNZKpjKIvo2NracQRYV+9tqAc75Ng5oQWq8LYE3MpFBiinhNIy
QD3AIi9OrJFNRlGqGFwog0NaPqXmIYPirJJuwVzmg/3LupkBECLwNCiYL1anMPWZkkE2cr7Iqp0I
abv/lJa3R7W6FfCQQO0JtTDAPj4fXm2LS6ZTUHHD9WmLpELDMHG58Hx9L6zO3UWUxeWiCLwBMnEo
fJ7IiR1FvZPXAPFAWyG2KQwy/vt3GGCofwa1+FSq1CWZGMJhu0lAEhkEh0nhUSRbZ/L6GryIs7he
MhRT4EJNcer3ZAe9xcrinXgvmuQnh/qL03NxdKBM7lJJDXJIgDBDuB0yDexvhfz34nQorIEfDegt
1o76lS7IuDigfYB84dw7gjVBaPpjQ0w29DxGezsHWk0ZLiMu7iS4cORaQnHpzXVuAlfL2QkXust/
y9dy9XC5jLa4nuQUaHOYf0BSc//Xo2K8/ctDczvNX7tsYfxkqIYOMXlM6+dNUcMJXG4HOYKAApR4
IQhXSxsrdG1DgFGqqBp69dKXOhyTOYqwkpr6NQ7iDPh2WSydsoF0/Jj71/fe2mAgh0RmlKoBffzF
cVKyjLGOM9UbVPWYJsSWE7Jxi68dIkDHAZMHqC/6R4tDJBdR60sGJfVTgI5LLr8UWu8nNH+4PpKv
BI25dnwRZ3GMyCU4n7owwgrUFu0WohmPnV/ew3nCC3czG8wordprD9PbLLK+3Z79qHgtT+bL+It1
QdtOyUONpyhGD6dwAn5az39OMLK3GtKckcj7/Swmriv5C68btvEqVD7Us67FX5w3ghKxJhzEECXH
45R1jhoVR0H4rmevFagoEW6jPIdSGxOcZMLnhmwTksWkehRbEHqdiu0rRQ6y19R8kB4jKGFo7X7W
vIqIamdyA7W8QGgdQ0vsggYmh2SYbFFTQWU9QHOuHERqZWYKUWzuSrj2qPIctpA3T6ugUSCWMQZF
x/eQ/gBjTMEdKU8Cg1qFGNtDOwHU04pHwQjdKhzuGdxPNU5alybSi9bJ34U88lFWmfxaxVtA7WDK
Z/RQJMml8GQw2H+Usgbp3jzLPIpyspNA4sDJ4FYvhbkrtZnqTFy+q8QYNXoxgPxKCJOLWLRJSnem
Np2LDLpyIQSABMye2RbKDXzJnS5kQKuMp4yTFx1aSuHY2mIuAt35OBq/IOB+VoriRg7zN6iW70D+
u0fdzYIm1o6ksc1lqKyY3SGcdB/0pO/KkI2BxlWfcmisQWdNAtIsPAo9DDMSzUqiCphYr6CYHQWU
Uw5d+0L1pVzyhVG4oflPg8FBZWb4SdD4QpbhmBEAV9kU1xbcQ+7KCbSbUrwpWflYdvzIEhg/h8yN
aoqnx/CzYOAF6uqxZElQkAKKNRSGa9pwJ9QTCoWQgYkEJxcLSKBztxtqqF5LP+WmdWSWdjb8hXzO
6bEuaz+BlqGG/kDdwxdLnd5yo3hToVkvxbWL9pzVDn4vFneVEd1MJYd+DIi0QhFoU3eCPYgXVeox
VCqXJeKBFQAep03QqKKvC9OugBIRsmLH5I8Qui6ggjOWNmr3TkjzE6GVo4e1U+gHDaaT0FPZFVIE
NUcOi0Yge8xqdKUofZx48avstXNBpGcuhY+T8FuTThL38+4Q5ZLTEnQPaWKl4olm2qGb+h8dh3Ab
f89yAoiZ6E3dQSooA88qecggowqjEz8bhSMq3s4khD+SIj8A6wzpgnh61kt+1Hr0AjXk0TIUazI4
A1NiARJ9LGi/pwyyheS9in5SCfpU4m1MU6cVC6cKJyhtqvjfuCOxkYzyNkkTm4S7mO9y4YXdskT3
+V1tHMRzVtlTeZ8qgk3r2haN0B6+Q1wrG93edMZo3wi3BsVf2Alw8GnShyjxR/JQFMe6diOJWeg6
Y4SHUtqP8o4bT716W+i7NjtqUe2IoG2po02mlyG1Yv6YMJvnNgVAnP2KdKfKvLqGwFLrN5hK8amD
8w1NvqdQpSlMaNVAI68y7BqUkwZOShDukSFVFkIvTbHM3jFw4AjJt3pwO4CzQrtWreI1Td10cpv4
OysB0bXC8pdqvFHYKCQO7BPqooQsToyfclLzEBI6AkQYX4vmdhScYnCZEKSo4qWvSm+lCRyO3kIG
oR2kMbghLEgHWVT5TgugoGeUcnkypwCqQVFy1wyQBd0N7Q8o8sMuK3KQR9thHQWlqsM7SHFhC+XR
qAGkylHf2szLNHvgP+g3rXvte0uIe0hkweT8WLSQL4xaO8tO4RmsHCuhXgsgjr6ryTOqjZphdXog
FBFeUj86cw/uM1QO7wg/tENlVdIjlxq4HUJbr/JJAWorAEONdNfRW025bSYwfC3NcFTqShi2Gltq
aElFMCUQG7ztzCPsAhS2H9iu1qFFO/oiQWf2aayjnQKVsQnNzLpyMlAgy8ZX+3OcQ5ENG00/4/iy
OsgNbXEwPwy3F3cP6rZA18joChI8MD/nRNWglA0IWKmvDgRumE2SWPAadaBN/NiSCp+pGfBHwxHu
Ajs5Ue5L0bAmkhxGoKT59LOroLge4fqhvPolC/z3/8sysZ7MHP9i0al+UgiWVOmWlJgbqdYaePDT
L19kDdAcSzUO2oefaPxtIJVhpVOan0CjxS/N1Mehb85E0n/LHZY03CvBa1TmhcJcauIEYEl1rxTp
WyJA5U+sSggc0iepYU9Cwm9gkHUaSuWUA9kKeGy91a9dy3qRsqGmiSwUcPyPJ8hFcQli4GaY1MKM
O0BVsz/PVU2ufeCM/kZGv5Irfoq2SDBgBimG0M+dzYyN0ZoeZySCbue75N7cywC7R9t8g5VM+FPI
Obe8GKDcgoTap2gxsT7+DZ06CEEStJf6RiyOYWEWttyL98LQn2UCAymSge1WtNAvTSPjJpVKHRKV
zesQiW80EjcRkmvzAeKHAtsAJOpf8CgwDlMbAdYBXvR7xgS2Fl6us37rcDvZo/O3ygwwJcCIlzvt
MuiiJGaEJAZ2HEELkAA9eQTjONFFWNHPVjgSbEwADkVK1wY8ax75BI/rcnyJI+JzoX6r5eiXjoMX
dqQ7mOzZYcpc3oNzhBNfkc9DFnsmMqkoFXyN9gFOqB9mN+HVz3AAm0eU446kLM5iQlHggK80bfHX
TCeVB0D34POCvI62uSeXjatmtQV5tcdUHd579VuUs3Oad95QssM4H1mAbWbC6EATNCDxLwZTiaYm
OLtwmZOfEJ50uuZbL6qwOWmCtnoEldxKawDNm3PLkcmwn2P+xFl/goq6pagmJFi5XQ3nPOxtHYLE
PNFtGaKdDT0pE9zkjCloxuOI3M2AzmeXiL+hQr2P+htCx71Zn5UJB1Sm3MbdsDcVbncks3tY5bWw
6SHR4JopjGSgwqrpdM+FAjpuscWyyVKKDOzi2pmDNLpiURgCpz3E1YD9nchPpa5v4h6bcnzWRdXS
ctNWonekB1COfMwbHTCBAa0b7dhLBvjTo63zR1LTg5mThygnUOGLADaV8H/KzU1KXkBdbixdS3Zp
D9jpSAUXMnYOOpBejbSpjkSLSOJLasyqsj3kMaXsaVDL3yk8dvq4gvM5w6uV+1HYO1GNNER/6kF1
7kTRrjBZnEbnUoS2LK5CmeHfZcSqB8Ee8W7Qp95Cv9dGb8vReLEzqiQo2/y2FpCENshWwUgdB+YB
Sg5VyMwuzeLMYj1odEjncfRn2xpQj3ex6PbydDN1d3BZOofVO6pOVtvRXd1xt4TCX4Pdy2UN9luR
Y8KNLhefC+iN6rDE0ZXXSqdnCNVYWDIp1m4WPXNotYCgyiwjKVwhlK1O6zwIYD/w7F1u8zOqg+de
F2yTQcClrUDk/gWjvV2vaW7Mz5LG7Ymp32LI80Jb/hYEezvO6wDCX9akgRwq3+YNnGAr2SNCatM2
PYtjvU/CCfb2BfRU+U4bp5vYoI9a34B6RHwVQr1q1VldIx/o8A06l7tIe+vUKGBcd0yp3+uouXKz
91EACK0EmT5EOWGAHNrq9Dukp7ICO7WpXJPkdh0mZ0Eie1V5kTK80EiLd03/mvY6rJJym3SAJ5mH
WRu2QqU6LjKvEyNLAnax0nSnge9SV/+AViJSPNB/w5cRRnSMDNYIBN0IcbbrT/CP1u3ycLpMAxZP
/YhEFVyvZtaJAzurN+lMdoNd7TTUmqljODM9Dfqhhxp9A8j82jPVAb4kQX2k5yIYPdHJHThM2QnM
aLUT85ojKo/elnrLV81tVDsuj9BFzUMmXJaGSE9A3gr35Rto2377BDOqJ4Dq3PaAZeTnDtoZu+xp
C8O91kaBebgOH2HoNwDStohdjqqatCjrwNiIfIsiS3zKU4vkFrNg9OOI0NgKoC2n3F//MGvXqISI
RJtDi0tUa85GpiQaXIY7wDNC8z4CIyE0f0BCdCOdWiMIgoGJoc3J4Apfp2kY6ZKPHoNox4Gcurhm
MpT9wE4EjtyrPZb60i+8EMJ7dXd9lGslx0/BF3djz1iZyxOGyT12mCU6pkC9x33gl3jwWVuEmrXr
/3Koi0+Ztm2lJAlarmLfB9C+3ZUF3RjRal5NZBlYPBEqb/KyAK8ZudAIMR56eLKeRLCFZ57fObwr
bjt/rvxD2sLP4dqQucUpC5hfHLe6YeuTevETFgky64WehihmeymwtpqvevFeTWwNj04oc3rjbjvR
XD1GLke9qKSpRVxJTVtDN6rXhx2IP7DgkNT3voZBnZlP+JqFWrmZmut+22cvNUO1b1Aa7slt2OBK
ZTtdqN7SAZIevdILLmUV5IoMDhKwIHlGS36RkkGkLzyh9BTIg4ry0/SUjHBngbqCLzcG9mTV+DQ0
dmYVo6A23Sfl8FuJCwhiU8EXyuhnNpSvqgBmP7JTBTAG9/piXqmaAsqnEeRPBpC/S6Z2wVIdgLEW
eGpTUKwigjMcZABcngsbh/bqkQRVBBnNK2AlUdn+nGPXdTJ0UDrFI8IX7V44qp4UCDbU+N+E8obM
tuvOJrp6de8okOzSADBBj25xUUhyTHPI9UOqAAKzjuQYUmWVfmyPsFdJ0p/ViaFHtwVRX1/KF1EX
SzmaIN6dpICE9l4UpKo1P2BMu2uCcjf7n9dFcP0bGisoDYMoBDkGZE/wRFgcEVrOijGK49QnOhQa
EhR+qg6tl1Qu3XQEO5iBwZMPc/sHNUw6Qx0mPCJSu2NwPIwmJIkvml5ZQEC4XdtaYO/bkEzv4GEs
SNVcXIBVsZ7vUdD05LA/6gZ/w9G8M6HuzMTkPpqgOhzWL8ZsYTzjUJRGS6EgXEp2qOWDE/OXXgQt
D8WBMVP2Sl8G9Qxkg0p8WYCfisoEA9asg7ms3Ymyhyd9DZuA0Q6FpkDBQr0PYUppqWbpscLIbLkE
9VhmsHR8B+zKMtXYkSt4fTXiEekg8AGYbFFxRjUBSZ/YEkWWCuS+mKp2QspdZ4Y2WN4Wi+GVnZSQ
GuI7EodBXdWwR2w8pYx+ibS7kVH2sPohO+kZtm6loE6bblK811boLMqjgc/wwev/vCtAwmp416Ca
30unSEZ5GEXj66tjTbHgQ/fn3yEWq0NoRvAooDMPh1vJEyw1UF+geX6afQdhdHgD4Todey/buKLX
cgF9Fp8ADAomHMsrhYdKmaGkkEITH/0rioeN1SLlREaan1kqH68Pcr5ylxnhxQ5YFoZKFFspYCOQ
KU1Sh5SwJcZ/5+l7kh70Am+9lG00tNaGdxlwcbKopTq1ST7qntKPXshV15TKU66+a1tsFHljc3+c
Nhe1iTCn6BHivedltf6GGyZ/MFuhQkMhlm2VjDeaOt1qNWy4eXci0riHrvxJUEKO/TW91aPxG2ri
o40+qU0qwRYpXjYCJBKrKTvR0TiQCUpJYDLoRXTXSSNeWYZ2nMRq44xavWfQmMN/UP5H+e7zOh86
WKFyBonRqBu+h0kpWqVYBnE4vVxfCFtxFrlZU+tKlEKiDQsh8jIJL1uVP7Ncd6+HkdcWnIIEHwxJ
OL0Azv15PDVX1FGaZh7SXvXKfXus9xOuM/MpBlNop56EexBWPcXRUfSwIKbsNn4Mu030UKxuXwf9
przy2kEC6rpsKrhgoUe8uF4bNuZ9qUBXkMbl7Am/k0q+AQpZTRMvY8yb4mIpaiEv+r5JCx9VCzjT
+yFaxQ5k2m7aV+Fe292iICUeGvAcQxs+xw6oMubr5u26OlAkKuKswwdg4iJrM6g8GrhhId9LD/gd
BKq4Lsg892plK+Z+5p2NOzHYyk/XdiEa5f+JOv+qi6EDCi/AE3lC0eH/SLuyJbltZflFjOAGEnzl
2sv07KteGNJI4r7v/PqbGPl4OGjepo/Pi61wOFQNsFAoVGVldpMl4taRmTqB+JKq9xnGeC571xog
7QNar0oa5gQwLvDVmtqTaNYC4CDFu3KProTl3wJqvg8kvG1Rv3CHXZ+D3HrD7OrOAtD/l1V+FDuN
RaNWxw4yPjKYPqv6QZu018srYz+cj9OLlzufBGJ0tBuihk17u/1V7va7aC948m4Tg8ZSrEt2OE9N
KipDuATXqhKOPzpdQ8NYwbRvaUDrec6FH6jbdVYgy/tJjw5aHJwaVH5Nddqq+68+VJcL5uKEUZfy
aFRYME68Vzn0Dtewh5LmT8kzgC5kpYhhl9w0G+F29agu7XJx0AcPHlRwcoZSGJxkx7C0cW6S44yZ
hf4w/h5s45CB+sm3oufBRGiys5tNwmN2CV76Cpwbaz2NohHdenCHoYmEaqqZWKpZyabkhIdyi7ln
7Ygulsx3KVSlzFNlxJLlgNxVWnfAU9fNCsXJIUZRV1uDX6v1naU9LiQUXTHpg1FA1+k3wzmijmmX
7rwbvML6IyJtPA+Qgk3vgs1gv4axRDtJVZA5Yu7sHBzUzBUElgDBrRyI4OxKV/pRuqh3nXRntiSL
7qIbGf1ZM7c24+/6R/00zS07iqg/x2KTeJ98egwC1Xv/8iW1XCZ3qeWYjjJSKNF4wm52Qb3qlbsK
6twByNmiTU3ftdRhaYyLGWMwi/Ko43tq5WRWqEKM0EFB8rQRZbfMcBFB01SQiHQZai16dd3GwpWK
qq/e1xvcCmsJ6nI1XACgaqpCrQt9ZLmNEqsCrEbOm9pUBPDdJ/VG+r12c4A3klF9GwqGz7iDDtbH
gtYT8wkQfPb0YS7vL98ba6tZGODz+wQVGpCMV4nX0Fu5+KmUuxyMxkTZbHWuBZGlIS6vFyBfZpBk
AIrsdxmZiWFpqIWNqJtWDZp8JojanRhRu/YMG6SvlxfJPgkfLpe22aW2yDEgwjfSlGAXwQ8IJZ0f
nXKKBhHTbRoaS8YBfGnOZYNbu8qlUpAQm0NS4I3WRuVOlvOfYQApT/SBiDlp0e1lYxs+8lEfWqyu
og2k3NnOUk13RArx+ar/H01w4UKfBZH0bANJ/pr4T0G78fev0bNgNv5vP/94ai/WQKsGdT4FBgaL
evoN2Htxu0p2fgXh5UdIgIMQHsIt1/57EHiKhaEpzExtvKvXMqjlT+DChwSQnyDq2Mbera5zF0Xo
g+Cpx60EYusccOEDZUG/lhJQs0i58SRGyr5s6HEG218RdPty1B8uO8dqnoRCAThnqYwCNP8+BB9w
kaHtBNiLp3moqT/W76izWoqdHCDoBuahP5S329jzNY49lEc+LXMr1RWwTyeQzkbtG5ifW5ZrAxNz
xAC/AD0c6bfkYFbhGLmZzWZAupctEpy1cwE1AQJ0hwFp1g++goVPKXoPmlONfVAoN5p1H+wJVTcu
g7WvubTBOU0FWpxKJ7gMilZxmCriNGCULw8e2zH7NgF4dflrbi2J39KcJODvblNPQ9lOHV7aretg
3cBn1YwLXEQqCf56wYcwXnlVBSOo9NLg9fIi1g7asjLHfsPiu/hzMmYQNk3wwldcxpfWuThou62D
tppGLu1wQatKwCQehuD9Vk+dUzR47M0mKDZLU4vN/EW+JYgkaEW4+ZMCqYlTaV9e5mq1emmfXRKL
dUa9RPSExeW0Pg0pgMOs+htDngVA8Gg+lMZD392qAwCEyeCAZnQjnq2lQ0vznGtqujbg/aWi35Ps
ge07JVVuBVG5cdNJH/XGL5er/HHIUTDAhIly1uiYyRwa3QC9xbEBa3spStd5LN7qsf8sjPTnBCBj
T4obkpYuqQCpSknNROyOiS78CBUBzOlIn8ABM4VeEA2/Mfy50waZQHoU5IpxWINBMvwl6pOL8Iza
d4EGuDGmz7MPKHZbV5DqrHI3GUlpokIlm0KtnyI0iuQqs+ZYdaZALg9SozVo0JeinYv1BLYKhXhR
HD8nOZCIVShYqiZeAxt2Kzc5gIZy6HRlu69TzW7rFhgxivK9rDlNhfF00HVLtHepEfyI++qlTIND
MiU38WAcukCSzYCATARIOS1LXxUheyhK/xACHJLHxm2uVY9JJd0SqoBzJP8tDNN9FPa3CgQSXT9r
HUbZkWnjHQL5c2vUbwk6aWY+Bk4qtt+jud3FoaoDRxPvYtW3a5o+dkp+VRQYS8yCp7IlJ2K0Dvg3
H9S8EaEirEemngh3RgCoZdlH+y5XfstJ/WvD1c+eLswHJFCbA75PxLMWVEKMANjaFg0/EMPvFbtv
rO6tsUMw00OYIt96kJ6XcZg9sIGhKqeD317nwpQSIOw2Jfh6xG+idKCeikJVEezyH73V/lbd4af0
FLlbDzQWXM8cHVmqokIOnpw1gyDBmgjgtNFdYwJytgVwaC4pGKzw/C9GQzIJxH7lpP3vdQY+Fvu3
XT5FJ+Eg4dNDdSSVs2c5UO5DHb2jwABXHhv+K6CBOTfac0HJizBTuxHCx43Pu7py0E1jZk3EP/ma
rOADy1niUY7ZYcbLnEMG2a1+4agYoMndR4Bi28KbdNu+h7ETP201PM77LGwDFua5W0+O53qI25m1
/UbMzIWg/9FswLbumzcmtzACo376B5yBZ/fUh1kdM1egE4HgC+dkraoUQRYC6qGowa5JgKCewvFO
nubXVAcrxiQaD5Apdqlcvl3e7/NsmLPM3ZCt3KBzNcLT0Or5VlVZZBaGP1iZLt6UCtAQcXRT+x0E
PefHfJ7f0Lj8hl9jUkkC0h+ERqaPQaBJ1FInzGbfqSAXDdnmsTG7gNiFBuy+6E8b1805lpX9aEAp
cSDBt0X5MaFqaJqwysCeM+mNA/3sZy0HKhGjE64fGwehhbvMTeVUMf6QR8GjYeh3l/ft//kJGLlS
kfHhw7EvurhxpcEX9AiqSq4skkOfdgZY2WNHmAuwqUA1QAA4UYdeGZOrzfP4Rh/6DYGg8zv/YxP+
/gU8q/Nc9WA4C3XGjUG9cV95ujMe/tRVMLazseWrDoqhP8KUP9Cf5m74sAcYLZfgoEF6SNNXIwY+
q5bQ6XwccwX/EbBFDENs7DF7K59FwYVR7jBWSg0dRgwnuyj9zi7jasH9SW3FA+dtiIbMVtQ9e0p/
7OjnIrlvOucQeO+AvHOnQhuAUizZYE3wqDTCYQqbrUrBhjVeSa6QyxE8iYh0iQCV7zTZY5Ic5wq9
8Hirs7p+iX3uJE8BUUDoCTBnfD7gNg7Z9fCd3WKJFexTlDfze5QZT5uFY4bjv/D1PiLP4oT0uZBK
WYpGUz8BoEhujOKkz1cDpU5MGmuSLQBJTEHbeN6vOioIoFFPlTBewHeWksDwdaGlmJX3EEmR8bNH
p7zZSjrLeJmrLMxwYRPiCH7c1hoiUDa/T0S/pUq6M0ppYzWrPkJQFgOuB8Od/Hera8w0ZyHuYzGZ
noxGi22FqDZpx/c6E/cbx41dMmcfbGGMK12lJVi8URwx3EG3GqfeV6DSA4TMsAh20PWP/wC9tWGR
u/bCdBZIEyuGW06/Bv+bWGcbD6PV/QMpIwrsGJJFYRM/YOGDEZS4JNLgjMXqu9y+FwA+JwH4nadh
d3nzNgzxhAVRUUdKJcOQIEkAIIOmTmzxah5A/rc1k85c6+wzfa7J4KqbetyXSj4gSnVUtAI9fCK+
eP+/rYbzBDVVIBI/we0KuS9NcPkfgYL92UQEhIhGujURdFbYYGcJhLRQSlNQxeHpM+eqaioFIqBu
0aL45hNLa32vqFKnoIdq2OrmrX+pT2vcpVIIOa4yAV9qDr9r0wGPKauSE6QxlXl5E9e/06chzvdo
ofedXmFZowAQupRaabOFjVs3QfEagj+g6Mai1MK9465X1eHD67RiMEsQA1RU+Dc3Pzge/2OD7efC
hlhSqWgnEZ5NJMOMNR+1Da09NYR6QgDFBTSSHL2A9KsP3Xjv8hauf6tP21zWMcnA/Ig6svFhrpyk
BfYpHF/poByitNga0VndSzbXLqOOB7EpLhapZUszP8DnosPTEIlmCM77y6thnnV2cBcW2C9Y7GTu
9wUNDebnmnwqAtApZJjI6WjqTUWLlBvCpJYe+NKG2fM+IztfIH2WKP6FCSQuYORZC2iXT5joaW9j
9sgK0YGD2M0wWC2Q9UJodejGsVE8L7aSzr286vVMeWGeCya63DRTSlQgEobZrIBjb8rfY9C4aeGI
+dHvB6troNQcY9gRo3uXja9e08hXcVOLbOSfO4N4uNJwbiGDmCXhoz4at0aXPmL4+OGymdUvy2Ds
7MUqAbP/9ctCecLo9EiOvFz5iVmZnRFBK0E9piox7SZLNk7k+qI+rXERTAC7d9vH4O5sRB1vcgVC
bI+YXLcvr+njzcm7K2gyoG4FhmtUtbngkmdhrQyod7ulnZjqgTH9tabv/qHK2ObfW7sFlua4OKPn
iRzlRGOfag8aObDVD/YoNvtAiKyEbD702Ze/tDr+k+XlRAsKrxwls/s9Wdm1aqnIDKw96/tTM4A+
CUqA5gRwx/ZzanWx4LcAZBtvR8w+fHWYQdWkbpAGkFWVGqRKmuGYls1Rr+XnVrdaP996K7Lgdbba
T3t8XWfWlFA0cqR2jSNCzVUym+FE7bm3EwwElAcRw+Vvl91nLXRDghhVOqwPpTNufytZEwZa48Ux
VtlPvylbb9Kmu1LC1CDA6hvKL6vvm6U17kjkQqtBmMdHFcPzMUGNaXGX2hjBG4GOJdBYTH+J5BRb
SGYur3Lt4AN5j6SZgbygKv31OyqEZm0zIaRjtA58zlHyIo0F2WH2C0VgQge7rAEzG2Njd9nu+uFk
xOZACkI4kC8/gMhgzEcfFRD1W7rXX1UgVzIvPdLOnB2G4tgSDlj9nOBHBmk75HWAl+QXCviVwWSP
hEQ8zgJkXJsqehsmEthk1uuN5a1FOIwZ/G2N+5xT1UotZYqIqnbdGL/KESOi88anW70WwdiOmi4D
PIAB9+uSGoieQ0vC/yPzoFrjwzQ67NHYSia4QaDiY9BrzVRdDOduv3zWPyBhVWWgaTV40FfrEfxl
9GMQtWKeE8CjaIIuo+CQ0x+SJUg/bOVS5z0qpAGM/lFFogicOj/YFYu0zUEShndDLoyOVonoTlXS
EUNQj2QIMGVHituE0KtQ098M0j7pDYaTmzlDDyv7DXnf0MzV9FBFw1NPUxRE5CtJ2QIzrCYLyx/J
3QKY6AyLeYJfNw7oKn7OOxG9s3gn75KHLXzhqksv9oP7AqWkxjINKJLLspUchSa3mIW4LUWQ8EjJ
+LxxYNeqIUDRI5GmIhQj+fRyzFAL6SuwzI2TXDmSGOyQ2O5KzbiJC/828rOfzajcd2mH2Uuab2QM
6962sM6lnlEE9U19Ap/0H2/DXMkXSq/tjvxaNr1cLne46iDRi0YFx52iZ7ZeRnaMxG9jS1lwPbvU
FovifEUnnR5IQ+S7hSE8Bm0mWlkU2aCpeper4gotnV1D+6e4Hm0NpEBJBEDO5V/w8b669As4F/LV
JomCdgJlMMChkLy+b0lnEQgGlOBsaVQgJmnmUkzKU6kDdaO/n0MwakiV147ytZGiYhRJthHjf05j
owDpPBqNqGtZkd8ArASuMFqEr3qQ/AJf4P3l3771gbgQS2gE9cQRN2ajR+++nN+JobIRxdcP2KfL
c0lOlxnhbIAN35Vi1o1+90PR7KfvvbGVEK/mcp+O8DEjuHhYjYKSNUqFtWhoYJiimLuQn70eEvom
EPmmreafdV/XoIiJvl/exP8nXP29RH42LRMTTQszSAUxHGUEfurpVkern/FTb2GGzjnLPuL3py35
640hV7QYJQ2rzKA44YiQJSpvQOiEkjgQ2IX7jsEsu7BLSNEUFiRv4UHxaSvRWr2YFzvN8szFTktp
KMoJgX6BEDwJ9WNigDdr9jY2lS3kwqlSuWBVJZmotC2MTJ56yORT5mQevWJDAUVzAnvFhpturYkL
VZNSoNmagBglmCA229eoLMxaWZhpXe8vr2zLEhewZpFCq7jHwqBBB94B8FFF6S6aNgPjxtlWubDU
q33aNtCTd9U7NjAJvqjEAazApe8VeBDQJSd7YQOcxMLF2TejEBtD0Dcgesauv4Vj1ELXA0ARUDeY
x85q5+JRKnHo+9ST1V40SZcdhUbdqI6vtsA+9AsYkxBKNtxC1Qys/koxQ4ZZD3a1EDwUpLkKiRjY
Q66+0l79TWv1kEvgoaEYnrNFEQRUCHxbNAHMzvnqUV4BJAVkXvxTWYh8zCoMkLqtjdmTyqGzh9r/
XUcxBRua9BYUsXvZk1YjHuSN/mOQ8yRFy0fQ9iXUnYc+ustmsTJ1tbxtgvIq0fVXsQ5CVKC1kx8a
9r+wDGkZyFDqmDTn4RCSIKldLLAPDTlzS5TxEph0cPnNUvc9zsChMWtXoNSD2lI7bly361nMwjYX
GOpyHKtcQOFDPYmWbElIm/8iJlWgcINn3tbA0NqBRd+A4KxA5+MM+xH5nVj6AYiXUy0B157w1AzZ
8yD5G3Fh5aJEyx9hVYfSNip17GsvDk/XDHgJzHru5Wl6CORveQpes4aYbbEFFDtfEEaoUXMAxABE
ARpfMB7aYo7mAWTpde17M9gcpfK91KeNCH4ef2CFGPBPPG7w/Ociag048pxNJSgk4tAKlQLELO+X
vfCjYPH1xMEEiA6wWYg2Z0iweAgxFZyEiVdC/tdT0+4+UiiQMvJ8aHz1BGDCrjCmB6hSgqg635qA
Wrn3v5jnw12vh5ox4JX8Fz81u/f/6fzE6maCiUOmeKWCBoSLcUPgl7Wo1gjmCjU13FD+9LCxmate
oeugpwK+ST2DVOVy3RMlARfGH8xNY9XEY5Vh1U0eqz2bVKt2xiZK//zKYHv4aZWLYU0a5vIgiRk4
k2zNK5x4j9vemTFf5FWqI/xqwL+NsvRN8RJs87qwROXMf4C0Aa0AeGbPTvacS+3YJMjce8yiOIUp
nh5HE+Jt1T+UeTg/4ljswh4XuspinonfaJk3lWAgvJK6yBzpbRFvFftXP+XCDnf0UOVr41iPMGYz
lHaYgZxRP+rqy4bDrPokVQxUTyQinVEyNEad+9kcJ57qp5HZNSUG4CrRBsPYgfoTuJ6aq6DQMNRZ
hi9NCQK4XCuuJ9n3orHaQyNnI4M7v37Z5gKuCcJqzFLx1VS/BgHsGIVAUgyt1yfpPpKJZ6C20Xb0
iAr2xj20YY4vpgIcI3bALmtuScCDH52EJtxnETUF0oN4M9uwtr7Xfy/uIxQtLgdjniKwu6qSG+gq
SERRxAw2i+Frp4F1yFFPpJjh5i/1QculSc5wGurAHsF3kZUWBhwdXPAMPZGXuFo3y1Hnr3f0K6Hf
AyJ8Kp6zSetjiRGkvKUfIXS4/g/F/3CzzcJ9TtwIbjwCpToR3WWU1nUWihZ7OE2T38R1BukYC9qW
39NH1QPRqq280F8V5vygYHjDXk+yGR/y68Itr9Wr8tuWSM5HjZSPOctfwV3zetZPBspbMeb9BgcI
UrsCPGV8AecRBKdlG+LPB4qZyi1U05oDLcxSLjWvKEnBtInerEKBzUsk5X4ES+9GRFjzIKJpIkYK
AWEk/OR6gZGaao5b6Bk9AyJrIY4fyT19YBG8eAAM7l8cChRNUcXUIMN2Jl0m1nMvhBR3Ry50d5LQ
ETSmjf++aULlpRHOa1Ki1xRjCZo7qsYjyKb3vZT8DHVyENvgJYu1yNEl8bc/xrdKUNyiCnDq0EtF
eni3sbnyymW1/CGc46hNXsRkxGpRHsJAm++V7ngsj0CZ+Dezsy3/vhbg8JDRENnxOUH0wB2XkkRJ
nuISkWr/2TcqN0BPri2B85vA3as0+431rYWChT1e38RvojCa84EyalJOp+Lf5PT4qp+LU9iPWcQC
YO6UaWiIhhGB/Di18WSqaRSZDfS6Ly9r7SpeGmJfdWEoQt6mFQboTNRZtvNcyMypmH83U/Z42c5a
HoUsCu8ihclS85XlOFOCrJsBUNfy3z2tzZIat8S/qo3nLPiWifO/OepLeyzeLNZFATytI71BcwZS
eqJTaqCS1YgF9hSvcIXhDVTJGybXdnJpkUtqgihRe6PCVYECjTXMQD3VikWap8v7uJaiLa1w+WjZ
BNmgdR1qeeWNEUDdQHRDVQA9cr0RvFbKFujASBCOBvmIoeHS/bqDepZLDXgu/yjNMbmLxJpBzQai
on8gvqmsRY+lNc4PRYKZekOBtSlPRXAp+M8RKtSFHO9IooBMaXjIhOIhytKHXMl+BUbwIiTk1NVU
tNtKks1KTr0K9GljHbtGq9woQ2uROgBRqP5eEvqDgMW1CHTw4Ae2FKeTG4NwCqVY5b7V1O963IrW
RB8YFdrl77W2jaAoBOACaTz0exTug9FZUCp1gFvIJ/VgNPZ8VFuQDBf7wu7IfjuNWH31LXeSXYIL
z69pGYKgGju5FA7BgTts21q7tJem+EMWNK0aMRfR+tpq6j1aHVteuGWCO1WJCPZ8MYYqtd/cK7Wt
fmdFQvDd0j3GpI27yW6t9Nt/rdaGTAyy81DzRb0ONDTc1TLXEJufFZC5kXx4nyPx0fenO6LFG2d5
pdn5xQ7/QI97OfAxhIX6wHvbWfFjdi2EtvpMD4rNBnyDvXEX3kdXICJL2v32Dcr2jk/1FsvUuRPe
odMqaw24XyqoTQvt6wjhRTH+fvkAsL26ZIQ72DGdSCFE2MsUzBzRQXeIJ2PGcKs+vgKu+LqXnNtT
rc76sU9RgdDQJQ5qJ1E08MfRxzicHvRcTeyegFJ+BBlpE4m7lATPuV9a8qxf5Wltp3744/LC1z33
byfSucORisEAwSDcrFk73gFDj7Iveb9sYi24fCDIGXk73pV82UUyhiQWq4TV0Acn/pkDCJ2+MFGi
BCNBoILaMLe+JEAO/jLH5Zr1kGiCUGBJrRiCBewxgjxIown2MM9O2/8A1kLvaqvQn2P1e1xAjgqk
+XjdX/4VWz+CO5xDpkKarETCC6ZMEyzaljKRDRPy6i0LZP5fC+V7dX6uioExIbANnfKmx6VmC0YB
0ZUkBINZ+zrj/pD86TFOcisSjbscVNMtkZ9G2bDGRPg1yOEerBi3qV7aRtmDFNs3MqccpUPkR88A
J1uAooKeZpL2USU7Qp1ssGSsvuKAl8QAokzA7MfX+nX0HKhRi+zdOruzPdzPtdPa2qG9CcHnrmnQ
D2r2/+jJvBpUFpa5+85QcylrVPZiJpDDHd60RMR8ylafcTWdXFhhj4PFJQcBDc2A9A1ungEo9iEw
Vei09BIsgnl6bEDYuPsXXrcwyLl+UcSKllHkXUKkgk78uq232kSrfr2wwPm15gdR7rdYElN7ykOP
3QGC9d4Nx84WwZ4IprFyIznZ+FZ8jUhtxjlBHxMC3kFmkv63oLxF+evljWNf4iz+YwwONXbMn53p
1EpZHKuYoaZuC6LyPNYJyAEVOxCDGBMbCvhOqmATNMXulEs2udALDIM2yxNs/kepDSyNO+nwz6iD
Vus2wEf+vUK2ywtfzATkmVEnUzdW4shr0nJ0Kxo1oCXNkttBT9Dsr4kOGYvSkQdVYdooTtZE3UMh
h5FdZXVhR3H7LE7oj+dy5IIOYB8JycFIUPSRCzRhBzpZqoHbqs+UEAToW4QpaznjlySVO05xU4yC
2uC1xDbsv1TLZhcx93EUCoZchjESlbMmrBCKQYbRBpykY+cA9YIiXoTSVgcCq38CYl1BJECCfmGP
y3KkgQqiOA65Vwwooksg3NB10zjGUFGzQUxrS5Z8VZUmQxeVT/jD9mN+JVh9+QVcChTK6ZgllUrd
EbIiY+TULSDmMtS0mX6Wi5H7yyduJZB8Mcc+wMIfJTRyE0XFBqvJcJrK8iHXw41G+mpSt3B5LsgH
WTrhXkPgMKQRnXvNUkCOCM5CS6qvp+DnMOdWvRWB15wUKY4Ij8HNrIFG5eu6MMad1TXBpfyhDYMv
CLpwyMtCyWon7rbqkSsz1sgnP63xsTGEcGVbJzLaTZ1Zgm+gcYJ7TGgBsQt23skw5Z89xC0wbb0N
u1wNywvTnMdOMxBheJBrblc9t8lNOt3MYWhedpJzkmz2xlkY4ZxybAvS5y3aEey60VIzd0NqGk5J
THYkmtsiNEGcVNiXzW4tjffNWBpLIQV3qB7QVzBJu20Qv8eK4Fw2s3IEviyOuwBI1OgN6lDYwTo8
5Yr2mkTqZj9iNUlc7CAX95UQrM0KhT+qJ+oFhRM2Dsu1IOnM6MZVqBG+Klat/4O2xDnn4sfHYzo9
kqphFo07CnmZ1LGud6CfAsiKCR9P8tHft7uisPR7xYMejp2UtnBV2OIueNDtadcdo4f/HnjAXEgH
wAP0Gxja4TaAJM1gaDEqokPyMGZXw/AS0K1EdtVh0PxkvRcVNIqcw4hKIdcQgM08TFcXOqjVs/vi
ELoTRrpAMgn0wff5BLnlzdr9aoRb2F3xoAqTgKhmn+q9smuPnWsctjl5PqrU3G0IxNzn+rg9xL3b
khHCKF77Tu+6A9jjNcd4YAQeMfRFgr10qHf9Yb7PToEHha574bl1yG8ZBBO+I5/0/Rb2YtWpF7+H
i+xC1ZdB4yP21B21CH2UMbkz6pIZbuUcWx+WSzlGeRLCtMIzrjKK4ygg31WM2UwrukElvIKgh5cu
VsRl7vMYhIVOEOgYKXlzRw+yk0JLzgwxM6yafgoSS2znDVqj3ctWTXgFDMSMo/8sov9MRX4CAgXo
uvJxVt0+mSFnIwUPedi8akVsdZFyBRnbE+apj10WHWYx8HyNugTs+WlabJyjjxfruZ/9/UN4HoYy
RGVShJ4rhGx8T7MgIPim2oITeNGJaaxVdvksKiaqaja6fZaBliogD9eDm9ymjrFXT9OB3rdvwlVt
hydoInnzrXClv/VbU7brFQ0QOIAnDE1yzJR/veTnOO3yBJxeIJ2TXNXSj/MRWiTQZBs9xhi1v3xP
rD5ONIICN5OQR1v+qzW/y0qtqgl1af17Vk4GpF3zzK59wxzSTdqalVeJAmyMThSgAcHfwIWypgxS
n3S4L5hc/HDNtBq0K1ZQ13bbhKYrxwtjIxgYARwH/K38TH6hVJKkRWBBV43SpGAhSsrYmoe7y/u3
lpN9McNlEUJfg9+4wBXA1vRHE/t/gBgBOwmuIWidixJG/r5+q1gQe2OIZM315+ZKHcCFmEZvG8th
n4A7JV9scNGvypQpCGuDca3nt9NTaPemaopucSV4tSXY8xYP9kcWeWYQ7xORQLeAjct/XVRqxHj+
BphAyKr2SQ5A9RXpJqkzxwjQ0FSr9xiUnFD4uEmM0bq82DUP0Qh0E1ACVs9lE1Qxa4V0LnzIk3yL
I2gNIkMq5K0cYeWEoX6OuXmQ4ICV5aNQtXiMtIEfCjHQnhio+yWVrSUH30PjNq6e2myr3b66oIUp
LtBXad34oYxRmaJ8F/JXwbgdtYfLe7a2GtRZMSSBQ3WOgRyGOIeCI97JYuHJgmTmuSun0kEOAB42
tpCkK0ks83eYYwEKrfWvvjEHWtKkDHsi473Y0NarumbjcmTuxbvf0gTn743kDwnqqYDUSFdD8NLW
O6awgjpTY1w1Wr7Xkn9zwpYWuWsfhRmphvYPdXMtqE2/S5xJ1e+HprsqYs0yjGTfiABKpAME/5qY
MYmUv3zgpO20nzYWv/YE+rLBnMNoQyPPYoyvWZaZDs295Gau1KtCANH+KJhGghGGQqDXeZi89Wl+
HdXzLUTH7KTPj2NaPF92rbUGBn7NZ6OQux7KQQyEUca3YLyk9XRMX0e8JoDqxcRdmdoDGBqut+cK
2Bc+94BPq1yeq8RC56sUVssWfFnlfYTqfk5HU92S5Vg9Oovlcd6szqquIhXCVUvBr5M1d12Z3qYJ
JJkFIbYmJdsqUZC1+3a5odznTZUoHGNIX7nQtJJaLTOzUA9NRbwDN92VmJc/2tSwG0gnQvLyJA89
hIpas4tlu23u/BDzlUT1mjDJITONaTs1gZIR9N+Vtr9Xyc95SlypBKJbv6ni2YL2pu03ktdl3wvp
JlYqs6jf9eGX3LY7MdedqdTcqIEIaRZAWLYV4frN9yoHlmsUD7gYoGCBJyN57aV7wJ/vc0OucFsP
+4k81CH6xYrgNdm1qEI9J5CPWvsoZ1C2HsSUuHoe74FeY/AX6JxCe7DFAFN6U3eQShynQzG818qP
UIgOtZ8iA9WtKTB2M7RC1YaadVU7ARSppbaAWjsYQPT0NwKfFWbiSRqu4zrYa6m6C9OTNFegL+xA
2qyDeBgA2EAHdt5vIdAIxc8a+hiFNtlpm7zVZXJVjPKLGIqWP9MBkksZZESJU+m5M/XCaOJG2E8N
KBGnNjSpUFijUuwGErM2mTlN+GuVO6ZN2rWQTwTBi9ppu0ETXtSocPwauu/N9JPEeHhjUgQn9CSN
YMIaBwX6ePU1BtYtDQAkUTDswZ/vVYgCpVHnpUCQ523tlVhqRBozBvQbspbvaSibABtaop9AopV6
hda/IdewDDS3ggGkUC1ouavZpd2zoSn2VCdmNUDoR7rKhuGOKDUKJROeY4J+TPr51IPMtBjna7HP
HeSTY6U8FaH8oGjkFmmv65PAylXw/Gq9rYe/dfAct9LEpKIf5TS0/dK3leAnSiRmq8oOkRqXNdla
PTETQERxWVhyU4KFEwUoNKFC5VuivI5FCtUdlC+HxhLm6yl5mxWgyw31StAzswPpZN9oVje8xL1q
xsgHY5qbajM7aaXZYwBUTDwcVR0C6VmFB5FopsoPTFC4NPjWC4DJFU8peR8GAr7Fzs7UwdWlG50a
kPPW9lEbHWksX/lpAhAdja9iyNoNt2lJ30W1dafyFcyUeNQou0mQ7vOgOOpN8B4J8lthDK3TQz5G
DMKXEfQpkwI18jI0SZnjQ5Zgj5cnKw3v0CJ38+lEss4Jw8LrNOlIoK4dgY2kwYGc+s7R/Pg5CDVr
Cm+j3Nj1dRcg4cUh0++jovqBesl1C2KWVgn3JAG/Lrh8tVY71SLKlUZxrXfzHWmoXSfGWzKg8mVg
/ACbjlsnGHb5lB2MuPPkcLCUTLEJme/EOTo2kDwPDdkjBkZjxeDGHwc0+hQ43nPW0Js5n68E6LX3
VbiPocKdj/dK+BNiCpAEe81AW6UZrTWLo1NPyYuqPcc06ExVi3MQSWQvfjdZzSje6yLoJYVfczE5
co/5GYjP9oNhU/m1bCPwBmbDTQUxLyYEO8bpQR2pbXQiRGGDn70GJoz+W6i+dXPRWVM3IF9JTV0B
RUb91kAgFvwO+0yG/i9ewcGgOKmeWmGDrQqskcqWLmAOaZafc2O0/e5bWQECP9emTFAw1FRTG3+0
WmAqI7RaZ9lLo2sfumeRAeFZVbnrlf8j7bqaG8eZ7S9iFXN4ZZRkS85jj19YE5lzAvnr74Fnd01D
/IRd36etramZFoFGd6Nx+pzGqRtIfjWD4QiWgY43WBDjzBETtBilu3b+bdUlujiRb7TtU9WLrzjZ
B7MgXpeZoEdsf5ozZNt08RFs6z/GMb+G6+4zHYrMKcJGjm6z0VXloS3k6rvaWzlk36TJU4Spc2e9
/KLkqMhaKDKnU0YVFiLip3pdHyJp+aWlOFBTO0+QkQfwG9MLnZ1X5ogfpv6KITzkTuoAUoYEgT+b
1f3UT27T1Lu8qz2TGN90DcseDVdpk+H5VrWuwwSizQpkbeUQ9PkCwiVig9mJe9xYXKsYnnu5wIGR
BDuum6NkgmR5Nh/VkRwFM3xRkwbEsF1+yobfLZZIg+BWO6Sgzl1QhgBLSWobLAbY5ZuuETyDvEp5
7aY1JIeBCM4q2yivC3iiVIHLV6rtdlZ8WSvspL5rTHIdJV8GjfgJZASS8EjRDlmcu3pfuYWZ2xkG
bAyhsjsLOsXpHVniV0BiHIyde6ZGTsoE1E2ivMyDuVMF3WuH5rSEKTS6zUMBWpIOUr15W7tVsdhS
M/qgKLJLOXNko/KXWqI609B4XO4w140p0OLL3KSY9DMyYluCaAvDlypP9lQruIVuc1mU0KYEpynG
oZU6wtC79UtrEhd0rnvDbCHtjQyiNH5DtZi06sWMX8XpN0j8TpIGLRStPmCWxllCsiN4Dxa1Bemi
RMQf7KmGEh2GGZUwhnxf5nUDCTpFhRDycxHmO6ONPCG/mqcnk6Q2lXdLSuNWGYsb+q3WPDmVJrhg
5bcLDAouhvaAYUyvrMuvDbYux/s2sOlQSn6OIf+nKP1+zCVgHGU7rKA+Xd7SWCdO8jeDyBipgGiV
eK/qnVfDa5v4sRnMu3IOb8k07kKz3bcQQk/ClwH/GS3dDvFW2hWtp0qCo2WGK4/9rkYGjqvxTuhy
DGNDKRwK1cbwaFU/pgQqtTJaWtpDhgig4VpXz1NQy7qNSerdGNdO35U7MZeCjvzS5expHDWnSTEO
XBY/oaJoxyUUGnWsvgQc/6A5BUYVQ7Vxsmo6RVLsjf2vHHoYSgml9vj3mE67tCd7Mqv3XQthXFQb
phFEVnGtqrNjRiCpNDWvqyunSRY3RNkfWbdQd3ST8HrBr8mrxi26eQcSkmM8UZ30xi/i/YJhHpz4
awwy+DFWQQij69xEpaSCVZfYoxijbMgcK0JlrkZ4R628PracWm0gu/1UQ1Z8qRU7Vl6qanSicnTj
dCfKpaeVqWK3aRlkwlOdSIExSZh3kfcFQnoe/Qi75zYTEehAFI17l1g8DgRPhRNEYkGB1cgOgKv5
hJm0YjrVYg0t83hXLYKt9s0+LWok1ykOVKu/isTfpaTvG7yOCZa4q9sZzC76UyFVTp+T+8GqPZIv
ngLK7hY/IW0EW2iGxw49wqTG7UeKwptBWdw4L3dTalzFUVU6KoQz5VJ0BclwNfx/j2qDJJ1bF6ls
4ytcon9NptYRRfE6ihDGx8Wvq9Auh8WTRHSBNNzCM09boK9uaK035KiOhiH+gmasLViR37S9XWBa
2khfhOTUmtbeSPTAVAR/jggm/XXPQGpUQ+1gNL9lKf8mNdVtq0Q00p7icPChGbGrB+k6Vx6Voj2q
XY+kOXpiK8LxVSiChw5JoxdQ+trZ8mTl6DIP9UOSGwdzTA9ajCJW/62G3VGHrH0ZJ04vFCdoon1V
zPZm6B7HqvMKPfKkJLKrRLan4XnEftXSYhsFBF4HBwWAERtODSi4IYAwbMZ8Vj55AoFSoaJBNSaF
iPsi7KZq+tIMX8oW3aTB1kfEv2isrtJEcVtZd8Sx8bo5RVBFTEZtEFqpPcm5Y47QasjIIWvvU7yW
9SGyWFp/L8oqMCz8NrF30jCCevtgyyr0t8YUGeg1XFBXY+4/BzAYZbTX6ImzjOZ1i/yQhy96tvgN
Wj0Tqsgh10onFh6FlgQpbiyyWj8qg/qU5cXXoZlfannwiv7ZGECPhpnWQvmuL/lOoMHNCE9K/DC0
rySX7aJCpmmh3zgD2T2EN0ba2WCgD+oIenK44oi/ZS2/1kvzWHXjrSVFjjkIHtGTfZVW96irD22m
BmalPRhie6zNISANAHPZz54W/KkJ2Fd+PzUhjvpkqw2AX3XtglDpi5EARk4rIR0RXs6Nr9GwOJ32
stCiR5mOWaz4mfw4LwO8v3DqvMJfhZ6JiOURCCiYvgyyeJLl2zJRrxvpBcMLfgWVDIJUYE9SdN3l
8y5OovtOnT3UcMhq3bE0kAbH8QvC3zHMv3WJ6tSgGSS9icT8PetHO20XeGj5TQDWMsy6XWVYJ2ge
B1b6W1N/F92Em5FyIHX/2goYcRkaL0oVt0oy1+p/GO3gzX3rEKRl+mPVebkqrPEXGQqUmal8nxDQ
DGpCtZPS9sVE0jOyKUik50nIvFFoUzudlUPXi144Wbu44KCHtnpfhg5uQxMsVmiRMnddQUnVKjQS
PFfV6q5qB9vovsdJ73F6FJuXePQKKV8WuC5ZZZ0sy+J6bHJ0C0ycTiUtVYzq9DcyjpqiJ/et2ODs
CJIFPd35KGvx1ZBhwI70oOVB8/thHAX461zcAmna7rVG+O9MeibeIzGw+cbGeEYAlQgQFyYyLsO6
/lJmNyp5SHRe14i+vp91TFY2mKXOm9xSGxMcOfE1ylHI3EkgYJIc6chn09jsAK5MMd3haVJms4go
+ZMl2oMKoYfsB2dHaVfpwte8oWdW/Vn861UxQXfUR6DJ94tr/qKP152rGMDjpF7p8JB7m08GBgQD
KKOVidFoBt0gJnM9qRK6bgQvPMauQdnhqvZEWUGCjKfGsXkuVsaY94nSHNTMpMa6IoecM9F3dbxA
O0zR7MsLuXkyVoaY7l08FGXXZKCEGmXBicduAU/flHpJXCECYHxXzQHzvmxys3+J50WRcmVhzOxs
QqMhdbco4FppXUwveLJnPUcH+nRn2kgG2LxA2V82ubWca4vMcmoQ9iFRDs4O6KvbuXWwCtyz82+X
jWy1JNdG2KWcNaWYJBCQtGLlLjn4QK3JI8kLkXiyGW/s3qz3r00x3c8EQKklivAkV6nCr2osdwVy
p5EutZdp022Djp7XGtLvuE/ebp2O1keBoCzzCepGVxkmEKIS4Jw+w9kJlX0kY2pRIL4x1nvZRIfT
bA6Xl2YLlaSsfzDdoNVxTWZ0TmWkAH82nPYlO2H29TQfxyti4QwNrgEqj3uqWChx8stWJFrbZR4K
yqJuEswLCH4xi5B6CWpi8XLLViRam6AnbPVpmpR3y1TDm8trCtNTdsVT9ASeSU/2+2D6rvDe3jbd
7B0XyA55TJOalYsMno5Mv5KzX3Xsl9atoXcuZ8vOlg7azWt5cubM9NAx0WLcgKAVMnnzSfteOJlD
M0Z2C5n3mzyIOXHh3KvfLEIzxzIkvPCxXyZjGlQgNdV9dLPTcKLv/ZE3XlN9wRAiyqOnOIh/VoBC
9a4PMre74jE/nq3tx1/ADrYUcz+knWFCBQy8hKX0fY5L9J7wnD8OvOU9S8eMKSadoHcUQUmjywOz
jcG9lOrQtcqrGNN3YWyDJ28vJ2kQ42Ko5Lgv6QL0FC1zd3mPeZ/LbHE2N0IVRiZEwkrTV4TIR18y
9eRi2NXR3PO++CzVMF/MxMemHAexLKF1i3cBm4K/qBIs0AR+b49efcL2erUTucrPyx+57cf/eBU7
zyJUvdqGGYSOwZUEdc9JfehUgTd1uGkE0yUAJ4CZ54zko8Ds+WDhuSUwo9hRmtjpRt6z6jnEhK6f
DuQcxlBNyLMw69d15dJ1TQteiDs9AAdFoJ2yazT7AD+edjzSpf9hDWKDii5Jlqgy/qlHnQo6ID2j
Y9Foh9T7wkN3CqxauUs808+4+iDbS/hukHHGWFNJ1cRiHiSNgQHKU79wSVHOygC6ggCPSrCi4TWc
qUsXkEupkO7KobYs+QBwH5fvIyBytTe5sp17xQ3avrwMtL2Q70bPALk1lMZKKIsFaqD+/qMMMkJJ
BtzLTuyZ95edffNEG4AgSUDrgL2WybNKi8k8EQ/wwdLWttY/zBb6xpDxEnklyDkChK6lqYDSFKo1
GNZhvLGOBxFNe1gSctnXZQVvPC8ZhIoktEn7XPfkZm8WFnqABidNbG7iyjD1o1W+tcxKifJZRYy2
DC9prqXwWei5c9ibwWplhVnIfrGWEAUWokYggfmKQJtc2cUA3hNndvV97xFwvfHhT+e1MbOsdINX
X5d3VqnrSaID3jx5lHg4hMbgK8TAAG6OnA4PD/cSB9twjsplbNK1WNmcdQtj+2aCIul39QW9OMpi
XwFFB6ViqNjc1d+lK6pKrv6o9t1j7pVHDRD2x4aTjHj7ytxPhWJcSIbiJpjLH/30KjX38/Tj8uk4
xyowX8oEgERYOgHatVSxMtn1ejBngKuqX5UjccrTtAcNWQehq1semGgztL0709lltWitCPoBmJc1
jNc0ze8Ws3u8/Gmc1WNvp0s6LHOfJBgmX75R/ahIgXxgrriXrfA+hInRZKr7gphKFiTKV6VpbXnh
sb7yLDBhRSlUk0gZlkpdOqcUKYgh43zEZoxc7Qb9CSt3Vy1hKYQOdUge7qMOgihzY6fAGJDp7vJq
8Q4zC/0Dd2InAKmJikeFSFKRnOZYvStq7TUtIl9LhS+ahIli9ESHqn2UFcz1kzogibk3R5EDpOX5
BxNXhlERSF4OKDcTvC7i1W8EPT2e0y9/sUwP6YeL6ccDJjOhZDDTURyHBW4I0PLbzJL1GH5F37V/
RiCTvhevTeZZ93irF78mjgk+dRQvz0bzhOZ81TkTHtK/pb+k1Lv8u3hexcSWNmoAlWqk0JdUyLZq
A15OOR2G8xvu25djLloBbBodorOjsejiKMFxqQ4I6BPR1PWzeI/XPUd/gAxYFZSe4I7KAw+rvb2z
74aZEzOPEBTSoBseZAsey7v6TpvyW10lnCXcPjXvZphTo4OHf0SLOA+Ap4im5BqURMCjCIutQSTd
ubxd5/BzZjHpN6+O6Cy0qjWmUR6Id/meKo3FbhRA7dATAioyzRuaomH/3Gvfv405HHqsjUQhGi3R
/siaURG8lsuFu+0jFspPzJxAe5RF1XetlqVhgnhAmbJkJwZzbOT9EUVXXcjROsuxiG0eGdim879b
ZSH0ZIRIigiUUKBPub0QqExpBufcb2/YygZzWygkrVeiMssD46Hdx055E+5/DO7yBc1Rp3R4Lr8Z
ZVbWmLPWTCOoo4Qc8/xhCmXI7Hrp6iCVsl2Ry7sZCsDF98sOyVtC5oxlqllJxQIHMcfaNSX4oPZ8
2cL55Dt1+dU3MeerB+pdjGohC4BsRCsgKaBCbF2FvYwn7jlQlvY2A4QB6XA5NULm1kt6rWLq2jXE
BrSOlUtCEdf45mnuFZV3HOnunZ2P1W9jjuMSovncmyiGOy8MJIhDesXR8AwMMLaRw5tt2C7SVtaY
05jPRi5OAxYbc2mVbR4gyCvaxvfIy9AiFoAmtpPB5j9abAa4lVkmdUllPegTEC6B1i2lrUdkN+f9
XjBNP5G5/VDeijIJKcrKajEhAg8iRcy11GD8tlWXHJrr5QsfK8uLOxpT9qZD1eE1/m1FoftwU96W
Pl1NIHR6GwrbfnmY8E5zxTumm2H1fUV1hhvPCJPeLEVUi+Ih2mWHBINgVC3yc/ENQyMa2PHOofqF
FGP4ICsxkSWIrgKRlkb5pE++22D2a6hAwDfmKK9j5VcZl+4gmjdNO91WtRaMUve1B9JJMRY/ywBD
16AyOiWoMURHGsFvkiecXPx2YTg/kO8/h9nQGFMyejPJoa/dRKfF3IvLrt3TLIlXlJcWiLIv1lPn
9uBaL9DZaNFV4+3t/4j4//wE9k6D+Z1WWOY0DyIZGkCGeWUUUHlSlGvSmjtcKK9KawHyx7ieSwrt
Ww6DWonA3nUjL/fQg3lhMdirjzbPUm5G8G46ETxi8sWrMKIk7qNjj+c50IV4YJD6ytfUOn8RfAvZ
70vApKFRLiWzEN7C4uzNYOl+Lq+ARrkbgwhKupw9/x8JAqTgEh3jsEwmLGpgl66AHaNFinnob9uH
/GY4xn7y1pM3d6C33Em/Zv5AOf0KdnnBeIAuj2Lo6pnmq7lk4tClaJr1eK2jPXk6ACbuZ1/34zve
Wd4M/mtrTBocxYiIcYeWNLVGGxEZcchyPe5UFw0lgHEdMwHGjVsk0RR2/pWKBQ/FEN+ZFmwmjLVE
pi4DFuYbER6L5TYeXzkpnlYJl2ww/mJCwzEXIkvD0NngAZXsm3vlfgnw5Ipis3rWXI69rYxG7yJQ
xIESyJn0Z1yHBBQKuOiqAXAOu/SHdoVuzi4EiY7oF18TjAo8CY86x1G3aqW1VSZUWiNpQMvRZ0Ec
fatyyBWovIGpzdizNsGEPyVp46k1dIQ/jJFjQPZX4QBVeMLDv52401XDG8nY2rf3dWTzWKSV1SiU
C0ozRTzUkvag4ZVk6CJ/GAAiDWd0yEmmSF7cqC+Xt5CzljpTVtetHGtVSNDOJQBBZwcFsxL/PwuM
TwpK2VYjRloCuf85CHVnj4XFwxhsPuyt9ktnyuclz61aA34Pw7HlY1nZAJM2X8rb6bUJLK/YG69R
oAVvbKs2QOwN5bVtg08F0PWvYEILpvR7EGojXOfXYDsIsvshSH3h1AF2gEGSgHITz8+Ry31J2ar1
1nZp6FldZs28AEReH5CfxD7Qh9KJ0vxV08YnzQQePBpzzSOldjWVMaB25kOrzTWvgN9KkeufwOSO
uJpNK64RCSgbCPCffnrTfm+OtKuLjrK9vIJo4Xt//Fw0B+QKTNRb2gvgXiij1Ix1P91HV7kb3am3
0km4pw9+eOy7g8h8bS8/L3v0dgp5N8oS3haYGk7HEAmLJko5ozPz/S5xRi+5TR7BPGrP3+PK0R4v
m90MtiurzFFNRS2GauCcBC1GdtKvAuTmBfklkXPOgd1sKr7J6P5Z0zdG0pU7GXGkqGMsaG8EKMTt
7LYEJwDQr/t414Pl2tpz4+1WIb82yZxfdckLxVzQYlKD6YsaespLcqU9DzoKAQOpRHGkp/YkZDuq
cwvINcd7t61DvUODKgpGjZmLWT7UalyXMQoQXRigdgEAarLcx3F/aCB2NcbVXQHi+6KS3M/s6Ltd
JpGN8zKC5hI3cgKMhaTioUl2wno4yAuvI715PBVJVSTUdhsTs6BorjLBzEEWMu8ST+6zXSd2NpDA
QYGhtsufte1AK2tMMDDUNK9zWc8RDIib7fCeC7TrvvVqRALzO2R+PF7o3SyuVhaZHewTTTDbAX0v
2QLHZRc/j0rhYUaPA/bZLMih+gqdDSwkOGsZP6UwL/De48KpBtVpCsL94FPQyHiMXO6ZoJfXs2Ju
ZYvJJmZtisTocesQDSB4x6hz43jx+173MRzoWGPkCxjAWZJHdR4Czg5uxpqVbSaj9KAcqTWAGt56
zRjNcZpf2RNKEfFm9hUvvusxvfQcnj5151uvL+M5xdgPJFaV0B99xQdOvAogpkhBQUKQeyZw7aat
7TnfSvfs0jozviNNSqkLBv3WG8nvH3NQhaqu+GNyAXELMD6x49jbzNartWVOvSzIgAfHuOnPB/Wg
esuuvFLAwJejec8LbOcMfLhArteTqWNnKSG5ZeFcKHF50vv+lBfjjygu70bBCoo4vW4XDEHqeneI
y+Up1PQvspRVjrhUxJGl9JtcmIERL7faogS9hBfNORN3aloWthmKX0qUrbhwY2+MmLNK1LkvbMob
a8s6B0XEEJS60v1IEqGuOtm1zjvLtPA8NwECPLBhmhDPYPLp0scNUDtvPSsBA6Qe8O5O94KBDLe5
4UtGb54oCg3XwCcDtibGy1pZwbRBRXe9+FU3LlFuIvWXQXgwyM2gsTLDOFcWplHfSmhVzQeaubtj
ezVDA6TlVl6872E8S8Js82JqyJkpRlw067XSQYVUoPQhEy+dbG6UDgl63dQUynCHjVz5QjmPuhQC
XRtojUTFXbPHULS+ITrtQTn71CzV3aCrL/g9GGQX08aXO7C2NWHU8wqj829WRF3DqwplulChKfbx
hxiCUWmRmVAZ7jBoDF9+7QFlyK4ap3DCzsUYGebwrmcMJfGWgGeZWW19VPWpxLyzn81e9bupvdYd
AN7AAHTq627Y7OvWF30SfAY09eGbWXCRrsxdGOodaMaE+r6ykO/aiqfUsXnYVxvMnI26ikR9ECw8
HUNMWfPB8PVgnaT7zpcO8S49xL/AInw5CNOdYs++RYc1oCsDzUOdsZhgPhPqr6i8Inm+6qL5uQmJ
ozXFbRLru2HqO1s1FU7bYrOpsDbKuE+kg+egE9BT3ZoooCw6vPC/5TUgSNEkzQCzkvT2g1YHJ+2h
FqTrAHE3WTi7NSglUgs4/6hrbU1pEp6Tni8qYumbPfQQdTxSfzweqo6yAboqVPxZ8gsIYpv7tLQz
/Raj+4Y3uKpvQO80c7MOcFcPEHZeyUR37eOu4gcAtojaTAXon21mtEJdiCSW8kBSwWJgBGKoeoOG
aWHxh6wknOJ9YzuBkYZ+DSSJTDAvsbVgFA5oXJYdHXd5e4//I2co3lAJcIB7cfXkWKSHnP28tUF6
jFbbGVWAL1YJuEXVYNxLV+2O1mLiFa+W3vIaBDcFAoMAZoJ96aMZK9SHtKKzNSNUxaHX6BXSC+iY
gqXjcZpt7dfaEg38qw/Kl9SYasifBLX6s83FXYXnlUXZydL0Q15+XD7xG6UQtmv1WcpHY6A5GbN5
BKGUJju0XQlyBGuvPGD80dYhRCmgwafdSU77Rn8XZj7Vjq8NICi5PYvzfIZfAlo15BKgXs9Aojop
c5XEkKW0dn/ozipnOf0hB+MrUWxcxj5YYwN4nSZ5oYrYTkSd0Z29DtxCbooiV3ygnopP5CeNjXvS
R6OMD6H/3neYl7TeWgiyA5j9od5BWtlLfF79vhV1NMUClTuKKlNjD32YdJJVUPWhbHxScetTIV8g
7TPDa+rRwZ2XcwjPb5rIh0BIQwUeFPK6xmSOFn+WwR6UsooHrbsq5bu4ur/sqhvIV2rDxPdowEaL
bMFjhXEbDrlkgROl/0amBBy0evJtWIbnSY7Q3IwNTEorVW33BR6uZaJxSuPtb3y3z3zjFMuJtojY
PRXzO0mh2BadZjJ484L0xLHxbP2ZTD4cSWWCM6i3/lK1T+Z/9GDfAij/5G1FtrVBpooaZRL1upEW
QTVWwTT311bRuiQDD4VsPHL2kAbjCx931iPMakENYzqhCCw9VJxiB61gSMU1A0BpCHPgZuWl+81t
k2my10Qo0VpMhKumgQyNgaEOCGwcOql6HuXMB9UDr0G4+WkgUDRpP0lFNfwxklZED4ligCRoGFv0
kJrsG6VK4azfVpCkLI1/G2Gco8G8GSEihpAo8Xr2Js1OR4MoJyS/UNpcuZUxxjFCtahnnTQ41Lnl
ZO3PDkPRnRRzQsem+/1jBcSnH9etKcyxEdUMYtZRYxcQ3DSm3OnJ18H8+qnFo5clFfyJJkuQlyi1
ZhgDnO8faSVS4eWeyhRSaSWfez+h8fzM26HhiZkAw5JkthZa4rkKzSG2PsF2uVU0YALmjb+Tym8x
qSUyCkHINYBm2lhzjPhVSTyl+FmJjWMsHCfcSi1rU0x9QnrM1ddSjnghVj/zRf0ijgJAdYaFsQqt
P/alvleGWOWFjs3FXH0hc457lJrTNGL3PqE5sHnMVKQyMClCv5qdiKvDtCJzDqWjjVqE7yabEf/d
Gjv9ZhVCY8UZrEk3VAHcGN8i/nxD38dQMsceT5hnM1StDDLO0k06GmQRSKRVsMCo8k+BcFDPm5UO
iMb/XkCD8ZFEr4g2hMZHntd/x1y7MeiDumBli3EMc9L7vMH04AeeXCpq9G9UVzdj4qrZQf98VZwv
RpqlkYiL/xh+k5NfenkjQzvpM4FqZYSGzJWRqSsaOZLg6pQlV7v+mzLg30X5zeO8MsbkLQViaXlY
o4miTaUzC1dLYjojaNWMcT8bBCQaD5yv4yzhm++svq6cmgryONXblQPCvArQ93YXFA5AcUYBLnrp
yJdI2HbI9698c6KV0aJSOrUrLMR+qsapXYO+yXkTg2gP/IrqbcDgLPCvrDEuabR5ng8t1Gmj/A2V
rrhkp4G6YNwtJwXM+xgCP9D3u+QFHII76SZ0Ch8PeF6146z1ZmhZ/RAaCVafrQqLkIL8DwQXxxmw
nv9eTG7e/1fdwLdX4pXFRpPnuavw6RSPn+Cb9VvpXnXDhxmMDdMu5D2r8byJOSviKGtqPbQoUtDM
KUFOWGf9jii8M7lZpeA9HZ0c9LiAyfq4kPIomXVmgW89zJ/B8kUUr+wje4kb3tnfTHMrQ8yOxQME
wUr1r7OvXP+tIC1R1QKH4x08W0wwA9WFvvTGP1H6v9jaSjkG7vaQvwYwCkj3j+uXD4D4girN8hcV
LYTqNZw4t7NNx1tbYErjsQnrIkxbATlbPWRAPRB7vn0vjnltJ649pjrO+1ZL9BTFXfSbEqHkPygR
CljODBcomn/RtuSsoM7UyZCmL82kwAqaHdQfT+Ly+xPegEFc9Aop9zZ6wB+3iBgSaNkQI/9aQEgM
/NV++RcQzq24tLbFnFprMAQA2xdMwIOxwW334C9NPAqjlQVf9uk1kLtfWzXd2iTjgYI4WzER8z9X
J0o9/19EvjbzDXqgpg7chAwMG+MdiqUbM3iCLV9AN0u5/kPeD/mff3GMt0ITBqtlTB+r2jncMFTA
XQVidss3kuyqKsF6V9VXc7RcW5EecHyEOhmb2Na2mENWGKPaRQaadHRMFrJj0Oec0G6Vrz7VDlxb
YhZQEEOhjWOMjlEd0GI5pNAhNJ4k9OZU0Nm57ehd/rStMsgCIxberyy0l9g2QVdBHDzuCtD8mSno
/w6WJdh909s1KD3F+HkmvInLzW1bGWQCPZ67M6sZwwJ0aOBStmK3nvdt+FvReCPjW4Fj/WXMuVaH
YbCqOYsCojbEltvRkeuWl7d4RpgDjRfAoRMzNfQjQwygYu8nS/50eYc2I+76Q5gTbDWSGMkqmLR0
PIjhKeE/d8aoj515+2qLGG/XxRYkfySH6Emf2OZU+lbeH+c8vMlyiHtCgwaowtQ2c95QEt2RM7vA
XeFeo4CijS02KqWPQXCJC+EygmZRq5PCHUgB5ue57TmX+e1AtbLFuKEyQ4Z8rhA96F1jOv1dA/yb
u9PmEVuZYhxRaDKtVMBr68ugICdGeBPNrRfPowOW86McTYFARg6EeNtnVjYZv0TDIGu1+J+k9p+r
gq0sY63sMT6qloaeWzGyNF3OBGo0f9je/lzduAUc/dcuOQrjoGnUVuBNbQRY+yPbKr++iwCoIHsC
yOFzqq0KhMxWn8lEZ6NoOmXRDMHPkt1UFLZFdnnK66huHAM8B1EpC11EfmOpUDKpqDvDQArQu/s4
8yviE4nXbd8ogWHDgqQKBHbQtGX2C9yZFjo9FqoOei8Uj1QkcGjcCjMP/+IWulH2fLDG7FccGg0R
Q4Wmz9E1odPgV6DstAlGUCltLvLaJ7rfHywyGzXPBgj71B6QfetbND5WwlEsd5fj8sZUlIJnJoD/
MKwigeWRuRvVbQGISxxFga6BS9qCMAGa62a8H6VDD87/SQwm4zaPwOCsByGY0Qrda9rvgvHcQzhC
QLpVtWswPNtNF1z+ZZsOtPphTGxr2rqRzYlSLwp+Kt+CfN2ZYoV3i9rc1JUVNqzpySxlHawQP9oB
e7LgHpAme9WmxQq0mg5Tz7nr8L6LCWrSEuYqiB4hAJYdJFCli9WT2Lbe5cXb6qt92FbmaIiEanA0
BMHFeMj3dG5G8Bb9kXbW5n3mcyu+jRLigz3mcLTmHGuxhjqFSo6Fja03do+BIyB56C1Ove6XoD7y
rgUbEfSDUeZ8SElqTVqbREGHDoVWQJb8d5JjqqwtnTG856zoZrB59xR2dm9arKGSGjy2f6KFvWkL
MAUVWkp4VGFhJ9ZYQPFDTsJP3OY23VGGbpisqqaJpy9kqVXLJ01LHWyuQPDkyXVoXgnJc80Tc93c
JlBXgq2FAt7ehvRWJqRQKvRZqMogDG8hf+40/Vcxu2+z32i1cYLGRl0uAbBjWqICXMSZ7Bp03ON6
UcwIOJkHpT+q82NDKesrXnbbPl+Q8JFBXaGeE5umdTVGCs7yp97ytl7P8Vnv1mjhslrBqTILacro
jfsgOmDUPyRHLYh3bcA7x1veAHE8AJ0w+wbAE+MNySC0Ui/C8XQZDOtFeVK0cQcu+/3lw7QRLTQQ
YekQIzPBLsy+rQH7GBo9FdCOTAlqzJPa2o1efOLE4tFMBjAFzBEidOQ+rhpqR2IJXZcEaZs86VJ5
SqcSCpAGxMHBlF3U49eiL496a37Jq+V5UCEa8onPNNFIwJA13hDZl6i+13pTa6IkKGvBU6vCHonE
MbHlGvjIf2yw709dkgykG/IkoLgJM4KGDjmV4xVonYOwf6gxYWuAanyAgsDlb9u6e2gWoBwGIKwy
zgF1pZVPzlWjVZG8xJhPU/xlv+yi3iXO5KInf9BL9/9pjcmaEzoXXY/JvjdrhRdDJmjXubJv7qar
zvAvW9s4BR8+jUmeJdFqo6rUOKgysOhPD216VCXeAm4M+EEgEg+UCLtg6BdZ98SLzSSV4Nh5G8Em
EDfK7dlrvORU3Es2FYSFtAkG4icn20sgHHiRPMza7aAD85mPff8ZTGwZMozn9H2bBEp3EPLHMpW8
UI44K0rTP3PXwfQ1oEzIaIp4Juc9m1k+g0mlCjDMu0+J7ufoZrSDchpUzSUjZE5ajVPaba/vu80z
lFimLmGp9QnmLfRjJIImk4C+UOj9bjB6YK6L79Zk7g0jvkPKiB15gTJqEqMuE+XAXGZoE0H6aFaI
F4ltgEehvZKE9wOY6MeyDcIhjTk/eCsortbo7cCtDhSglxBGarMKyiJeOYU2nrE5FjYS8XoX2He0
ulfo7RYWFlVyZXJsonsxHL2eHKMh4bjVVob8YIxW3uvPEYwZcy/wK0r9TQnkd5ikdGkg9GmHnfD2
ezsgrfabru/K4JIZ4NEycJ7+Dkj1/MY1Hl7Nu2b+VEBaWWPCXytPtTRAuzeACsUhyn/2WuvWY21L
7UMTqnu1xc2oFnxjLuB3Py4fWd4+MsFQ7SyrEQXso1VD2EYcnGIQHdAxOZqSeRlfuJRu1YXTyxZw
YVGqMc42jVSjS0enskPljHbjir7sZv9dahwqs7IlWkA+Q/Qcz3YfN3IgUzNBGQeqm9FdD+VvMii2
EfOQulv+8sEM4y8V9E2WcJpwZSHmy6gl99WoHnGFeajT/proylWSzZDrA/uaBuKX5P9Yu5LtuHFl
+UOX53AethyrSlWlefKGxxoMgiQ4j/j6F5TbrRLFJ9q+d9G96LYFAUxkJjIjI0K+4hMX7vuH9WcW
pEeD3BtQswlq8Fdp5ZmWrSTDC2HswwIzM9EUgXaUhCTIgKs0uh2B7DW0e762xeVdQLFdnsayAJX/
+LHiKDNGI6vzoK5fmxJySsPL1wssjCZP5vDvCnPYYahHSpSGDA14f+IKT105PsNYkzu64VlzEG7y
s2gn3KwsOkW9mcl/WHSWO9YqQJx4XpA3GghxcLpN/jxlNxijaJB1R2tiFivHOB9QFk1uVZ0BYyhU
GZpML5BFWtnRgtP4sKPZrQIPFhSAex3m5vVe95I+pGBTgyYWCh5QclNRGAAVxOgIW2nFQpZSVJTC
VciVAMiJeeSZiZBeKdO4MUjA9N4lUWhb6YihMdFvdS2zK7nbWj2pHVb1j0239iJcugQni8/z45hm
YqLkIxYXQe6buXl1WaaJ8/Xhri0ysxYuEwEc3Ryhuy59tWL+yI9m9hdtmtNznOOyuM4qKDE2IEW0
bjkomzp5DSixFLQnhCrk6yUM9GGM6ONtbpRCTHPZmsy+2o6HiYgR9HdOdjWRhKzB3Jdw/B9WmxWN
erHkujHE0RvcpOhAkxP7zHnOMgz4KU61EzetuuITJ583v9cKkJaaioInKLpnThd0QL3eW1B0Tqzm
fmzjPa3Uc8ATHbnX1mbAFpJeYPHe15r5X9qWUqybOEytdMcrTJ361EtuGzBnP2Y/uh85yKwnFvLw
KOxrspZ+LZSQPiw++5LpMAyMgV8QBbkRzV7JBjXbeb7lh36zJgCwaP0n+5x9xlBPJGswRYJJdah2
Ok28C4dx5YYt+UdIHKigxZgQsvPHEgJ1Y5ayTIK+/x5CPW1g6coKy7Z/ssT8IUSoBNpHLDGNQprN
aLcB+rt77iiOmrT2erFl0RZPFpx55Bz7UDqABQOeVLkb0fhBhTyuWQ/XXT2uBZilZhomggFvN1QD
w57zq01GQ0+MDtY4bQ8wVchtOtKxRRjVMVTiZo6x/3OnqGKyVEFWgEaQOrtqulx0SBkIXtGCcEPk
MkDHdJux8W/Cy+k6s2umVQCP5SqNgqGCvl3W6Rs8Nm91rTnrQcABQgjhqjDSwBqGG4Mqt19vcsku
caYmMOkT1nheqe3x5mhyMYkC0ayh0NZAZNn/eoWlPBUgdBSCgXoHqGJOwK+WStgqnVaAS2yCbdTO
BEHUduZZv1nT0V5ba/5m1mo5byGnAE14JAlvXuPs11qracFCQgLiQeT4qozJjk+uOKoAxx1yViGv
k3zFjSE6uMugEurpL1P7ZVKkoupmAzn4ftU7Lly9D2vPbCZVol5qDVIEkH2nGHJ2hxea2JjpBJeT
k35nj3JuNw74He8hOvz191zwlh+WnjnmppVTC6BnMOWiRxKSFqCz+6Hq3a9XWfySOibLJR29V+hr
zFISqD83Q6nn05fE7v6xGrDBnWXBmtVYi6eJSTXccxOTo/OqcRQRQY7DMgpMPT8z647bZRnva+Us
h4agoUIHVB+f5H7cDJXmpv1wSNp426rtVksh0ahm/IKYx0l6XMOrq08Hl7Tg7GKJtYlRqWEgHlLI
hSGDISSEDPQwbBtUxcok2vTSS05fIRouyIU7SNC6TScMkIWheQwGl6YrygUo63MnayNbIPSSqcmF
nsRBWYFEO3lCgae2vueR6ZhJAf3joktt0B1AG1H1ht4K8rh24qy4oNYhpLGtxvtsbKAVL5yNAmQK
FcNv9NZO48FvSsNWaXZXKpXPTXI0h8pXzLsug1gjF+1Rjn0pNzYZ54AL4Ue0IOVRKuBQQfTbaajy
SZDD5BDX9Qf1O9NC34RAYhtXjjmiLoWL4tKCnEWlEJgg+Rdy+pQynB/t1L8xz4kJAFjCqS0089oA
G8V6h+8WiBAHHVnnWnnuWEO1Fm0X8hP0F97Xmd1ACWqbqlhjnd6R/MnTTF7NCkJ4tXoNJrOQiEEv
cepvA5ZjIuX6mNXWrI3NOOO/vFrqdhvhuwCpYwTByKUOiVwhqEQ4nDgw/wLjjBI54uBbpNfnvQ6N
1W0GfTyUpWpQ5uvEHsverqOnr+/74hU8WWWKUyfFr5YLWS1KIo6zgBxLDFnQ24RA45SsPREWAh7S
B8RzDVMb2NjMr3QWF8oS/ZMgJk+UQlH04c83cvrzZ1lYCm3LRgvlImi13hUzV4QLGbrvRFgBFy0d
mIE5dw2vAAixzGdsRagx1xUzsA96W8LDDBAHghJ22ogrF2op8TJOV5rtqIKemh4XFmrfoDwCqh4u
BcX91AazSGgzd30+eqny/WHFWWLJaccrAEcQ3Vj00CjlYUSDyJai8qkHXYtthSIcND3iWXybE+61
Rhu0UD/tUcnMULdsOIYszO6hSLNHaqrXPG23kB68EBLx22jJf46H+PDLziw3qhLFqhuzCCS0G+su
fdCoAp1eeWWqadFuT773zK+NIIUM8xF2BRyMmw9HyJ2vfegll3b6oWcuzSjA9C9T3MGfiRqeXEie
ym21W0/U1qx3lkRIhWXJA4dHIwl05SCjSy5k60UII//r2yhNrnH2XsYEOjI0EzrwCAkzU2rbdGKX
G6HWaQxXQ6xBQl7NwSDa9D9QjbiD7DTClFo/9EbymrPyViHhNYo91C4F/YaoUWd3pZbYaNJeoU1r
QE1d3BhlGXz9ay4dB7rJwP8qpgrusNlvycw2bPXJwRu0cEREzRzCzK38nKVrjf8lM3p70UDjC72s
+aAwkM2YHSiwki6oD70VX2U9WznzpbwYccpC2maAxmVeogCDPQTfMO8aRJBNH2rZZwZ3oQNn1+Fo
E7bib5eKMAZCk4bSnCzq1hwAljZ9msYxLkbz3HoQQo9iu3Yk5OHcrrw+cgc+qYveht+//mRLCaqJ
56hs6FNkxIP0Y8TKtawOq2ndibmCbfhGxaAVKqy/165ZsGO80YComXD2E6ju42q1LIBhpYK7n5pD
1HKzZ3eEjKoVvo0uBMgyR98K1HA7qemtJcgLKf/p4vNXldhWFsTt4Y8bmbtdsxkHkFU0a1QxC1nO
h1VmkbnRM1WQMA0YCM1DTnIH6Bp7qIMWg98Rtzx5WBUnXBgowIqgHALsXjZgQx8PNR8YBLQJ9mWC
tZych3STmJ0tW69SemYpmSvk+5ZffW03y7t8X3NyBSeJjibydOAyHJJYQvYwxNuN5W4Vb4oBFJec
OA0rVuoYS4WhD9ucOdtciqkYozQKBTwoMNpx7w8bshf9BqOWfhZUK/d/2VredzidwMkOaSWzPkyw
nEygRg5hiirLnapdLQgtX4n3dWZXQqgLSOD0WGcKVxq1mSfvFBmXn3gxBEu3ktdobtKDdlZ0xY3W
r6pDvwWPWXA5Pdi5yEoySHJZq1NqLOjPcSFuwki9lUhbed3YjTY4sW+tmnFHUNRbJvIncyw2aluf
V33pJQnwLmNDYpuPQuqYRnzOTXCpNUVPHSiwEreK4FMGpbEFKcLuRvFWYhuSCah0iYlvqmxT48+n
KvcLam6GeNgmRLFWkoIVc9VmlxLSTmWjjkOJGp+56Wh+DkjJi6pVj3I8ejQpn6mkrKXoy671/V5q
s4xTyoakgCr3r/dOCaqa4XJ6+/ebtSrO4v4QpiaOKs1A2PporHFXaTwRkgKt6Az/lI6JjyF152b4
UFSVk2ZrAXjxdqCVpMmaASaNed4eF7EaxnjWB9y45Sw64511Hlb3XzuZhXwCdbb3RWYHSEmPgoEw
PRgT4qsmOMZaO5JGn48rT1Nkujig+R2YQKyAEqCEiOL2xwNU2Jibcp8VQaYBD6elxosRxzciig9x
Yjg1OatEzFmI4ZZ2op1kOyZ8x1/xIRIRpMnohLIGUe7aTikkwoqbFFSFYXZmpKAYznadfsXDyq2N
dDMJTogyeFVv2JA4TWd6hXVuIFNi2Wbk3wz62Cc7GRUpMZJsPX4h7ZUISta4vGyA2Iyt29y8Efll
KWpeD165fBouNx+E5ibSbroB3FYXhX5f10dpUGzaQdxCVHYNIDJt/1pkGm5WajfqAX+FtZBR03U7
FkFaLiIz1M4oDTeWkCKpvBmVb3rY+7yyLksy2sK4ISDgHoQfQt45TVs5VQniVHnX0mumoVmpQjKk
zOI906XcNhqD+vhD1O2MPkjyGpeusIfutehRAZIydwDTkDk+VMI1iHowHK85dd162QjlmgFEi9p1
nVE7pqPd0LuiOgwtZMgGzUvRZ5OH2O6jB1VBhDGlg4xOd5NdNkAUidqlqN6rZeUK8kTRhu+RHSN+
L5Xg8mgfBP6cht+oyewsLLy0N9xo0OyaF3bBvyk6uLZlGyAHh6g3LNFdETD3uBTcuuBOTV/argSC
e1+lWsC6fS1i3JIcaYGZjey8Ge+EeJ8PLzX9LpuXrVbsOXpaUesKEHmuY8/QXsX8XmDguA25rUAV
KZevrEyB1KhiE7UP1OJHRZO9xB7TXkW9rbQV+r1SUlCkBWF1R3rdG3noKKbg8uRRoa0rywpCQuO2
UMWytG+Y8rBrKC1DvMDFTJxN+XXfALmUvvTjWV8yO5Y3UYnSm3IvDS2OltqGWD6K7I4inhjxY13D
UMtjbu5pbuJzbqwud1P2rW0UN1U8JKYOFYirRXvJSrxavzf6FvRG0VkIIQ8UFnOmuVDR8jrtngk9
YFObLm42YvGAMUq7q6qnujsKVc7t3sypbXV7ZvbgEmq1K1HpDHdMc4w45ComGwq77xXByUtqg8N6
F0XhxZD3FCWI21Y6L+lN2cmOxkPbkFCya1NPN9tAGwontbqrUuxQ0oPOb1v60th7NN6GZW0nDBcT
Q2AGaagzKMypaORo8qbrEFtVX2mhIiRSO2/GjQ6cEKBlhnanadwjnejUBnA2rQD3c1tJoD2dFK7j
MhBrDSiObLALC4yO4WvLM0DXcnvMbisoEVCh9dvwWkqJM5A7kMNtwqG0rRwiWHq0LSZYWfYjal/j
6lWRLs1MtuMhsaOce7yVnFa5KkzVzrvrYbzWh0eJP/IUJVeOqQH1WRVuW9Ad8mwXh509QswHnMmN
BOUcKoC3M3VGhRxaAWOX5msPjcgxsrZjVgd6lG54dIZIm9qKIIFmjEh2E3OY3GA9KHp0L6TFWUvT
rUiV77S8icTK6ZjiWYO0o/JgK9y6wBCk5ZLyZtRUhxt0a0gC/NtwHmfZTlb4uaX0PrPwC1XCA0gi
C1dXwdGfjQ4z6iPJH4dG22kj5qIrldpyVwdK2eInR81txeMtLWtXJC+cRw+iDmEDTbqsisqVGuHV
Uos90UuXY1IrDmvL7lqI9eJVVIqWPfAWK/aNrdajI9UMsrdKaWtM9w0dlJFiTqBSnp/L6j5WcruP
OWj1630dDY4idh4KK3uprv2iFJy+kmyl3ev5VWkqdgJGRHY0AVQo6gTjP+K5ZT6Ixj2evgfaW26k
i0ERqkHSAqUkPQtM3xXF8xDpgZ7HnkJFbxAkr+j3enJrDT9yw/JiayKopEEiADnbwMxLBQlse57T
8yr83oj5VT9wJ8lEB8xHjhZyp8yec6m32xDFZ2OXWWdZxPyqfxlqKVDjx749CmN0JpfKLkSoKtTW
y9sGdh75ZQyUjp7ga1M7w1H1heozKYbWUCW5hVLU0KuN96TSPKZnqJ3fQPEAIDbuivmxFTqUwyOH
SZea8SqMaOlZ52J/FcUvBfSZefGN6MLZMN4aSbwTQKJrJ5H5WFjU1UvxLhytp6i51yixHCJYuz6+
BHSe2XpKfwyQxaG6eqGnxmU8yois6eiLfbqDLrSf18j/JDGgENT1y7DZ5q0GWSSRV26cTxhj7aVR
JNcgQwEhK/VKzxt5q+jIlIWOjpfy2D8NWYZbpGzDFEk1AtYFKeMtN+pgMPKnMc32SV20ThoOjwav
9q2mnlUEDjSN2utmFPfmwA88kq9C2u3qQvSkqL60QvYtTfRdapRnkWbiusHZmWVyaIbuJYlCGWYO
hLttcgq1mhzzWWIHDdumvOJ9CHZsciQC3kV19lRBWKFOQHLdwFf1eNK4TSIctHy4sZjm8DBWXa0l
d0oP39R2DOzUNDo2Cd2JbXhJS/QoQtU87zimK5yEtWmLIzWfhTC5MENi2TGnm6zjm5j2viFIh4Ek
W7GMtmAl8HoSeZ2k2GZNt3oDevAa8zly/gKE6KVaN0cp7bOramy2EslLnE8WOVwPL1qhfR6VTnVl
RD+5NMMgr0d5oxfFFnf4gZZ64lAFnzQejsCgXZWcvUoQ0+6sQThD0dewoyaPnL6XB7eP2h3TGiGy
zaRHZ6VDvTHJ0BvqGiOIGnU3Zo0bh8KFqINUHILnx1FuJCfVhceoisGzZJp1Y2O4ZUTsbpXW5poW
AVeXcZ+EzCsJ3rxSfqVi4HxP+vouoixye63bqgLUxZLIT6xwi2PbJNJwnY2IjGEjPhVmCfZYqjtV
R4+YZtp1XD9XabpTo9hNVMELC7ptLWJt8xK2p2JeUy0q1RYaZaMZ2RE8hu6ggnIhUWwM+GybukJC
lXEPUxx2mn3r+GgzU4TYxb0V3xWyZJcQIkzLH3gxHQjGeKNvsaKA41pxQJzqjF1sG+VWlFqnVGiE
2T/JrlIYaAxn1+8tRAEZDbHc6jrIS1nXYVW7mSbga/UynomJ5tf40rUxQof4sjR/4ODR3IRgtMoc
aRQAvTrjkKrRQXad/qAVtfv6GImJZ5pXcb7vNRX0rLkvNcznjXIuijXw2HzbZ90xja4g1noX5vd6
d2ZYzV0a3ZVmfcT52KF1VuTqJqlFj4zPxLK2HJjmNibAjB6tXrFjZfRDBUw9CdvImauJjzmQTb0G
M/8R9fjFQ9kXkVznNXHMFG28srAFQT7+R0QzSUBoRCUOcRPXrLBjExv4T5PIDAUtFCFG9AZRx1e0
72lMnRpdvkhaqW0uVBynhwh4jcHnrhpvxf6TcoAuD+1AJDjumm/YGCM75Ctv1LUVZm+4iIzE6gcr
hG9XXJLUz4TX118/qNaWmP7/ySYGKMuwRoYgQRN3F7lYPRTT5/16jU9PURAWA9byNsmqQ8hi9pKy
TA1C8E1tAt8PVGFf7HKjt/skBZzS2lD0ORhfrYBNR/Ph9fZxzTmnP8lrBbzbzcRrN7Ea/MP+phx0
e0Tv+TcIkz8d5LQghqamWTrzM+d+a1htlupYUCoKmGRuh2uf6tODdLbCrPxUDZWVmyVWyCTdq8fx
0GqQVZG7arUAtbaX2QcTxkIueaFbfqXAR+6aLfxFCqaQxBEMhzumeCHbmBxfeduv7G/+yXJVjUg1
JlnQSw86jZ1E8WpEnK9t8XPN8OMpzuEXmN+EimXdTsTWig9J2i0rVfvnwBJ1UwdomJVL/LnNOFtx
VrNIu7Y0zXayjOtsO7xAusBNnMFhDNPphUNXxSynqucn03+3RHW6GidXOqs1KKNTtE0LLd4ICV41
+asC92mAfm5A1vb1ga59tZkDGRU+lrzC7szkmmFSqlTh38n114t8KvtMR6hJmBZURWCV552XVDaL
tGqZ4GsC9fSus4UBUxzVfUFe/mYh9CIw1IkhmXnvI5QkoGwL0J4rPeTEEshz1JvGcHp58/U6n7Hz
bzt6X2h2bLpiJtqgtBi9TezRSdKd4iMdtRNHVrwBE+4CcxsgQteICz6zCszWnT7niXEYWayXRjjA
L0ouqgXtXv6G1x0oE0og6VG4hz6lp+FZUXujT5wCNH5rs+GL3xL0L6jiob30iRsC6beOSSfV8nO2
wTNSlYkD6mk7ax6/PuLPdIHYKgYfLMlABwQ0sdM9OdmqzvFQVEKQdaNQ4YipQR0B2YzedJmnW9U9
b4djPoilXcXqbddKvlCLGEdKtibGbG2grdtDJxuXlIcY0m/ixOFDNzrQLNWcXuy6rShCMh46NU+V
HnkWlNAdvPBWsBCfC8azPcx8vgDOvJgyzLZPxCd/yFs3+aG535gCNcDl8B6f2pssypgCJAHCNHCo
qsdADhW68nl6HALBleIVv/G5gf22tfflJjs5+Tw9xlbEjkHSABz5zcRNcJc+TKRlqlc6E7y9Gf8h
e+jRSF/nRVjb7cw6cgw4j5kKlj5YumcBAG6oAR5kQDc2kGtsupULvxRSTw939iEVkVsQgo1DH6J7
54KF6V+5SFac1/9jLe9HOo/bQhQK5sSZAdoVdSceiIf8vvtd2pWVE5w3T1HCreWswgecaHIIWLMN
j+0xRwKevnXZvMW4fXKAb3s/MZcarIB1X2Jv1kbegVFpA5XUHdtOFEDrQJ21k3z7bU5WM1UzG8Mc
ahHiTkVBFWlCB9sojv1W3bQrprG62CxgA7rQZ6HIYYqkuAWpjs3ScY/S3m6QUPxi2LAl7IuhvRnH
wS2rbIWtZ8U033AIJ3slogld3RLLG4OwTzK6DdW1KePVrzcLOxxPVJJX8C0Y3PPrY3lQrurn0Zc8
cSO8WGt94aUQc2orM9cS9QJTMy0FWYLqh0H12EADyx+9zK3RN8Wsa23EeAZU4IBeC27LGwVwGlo/
KGSAgWLm1VCHKQtdw0YDJHsYvjc8uv15KdZ1vqTFjZ6sNl3Rk08n9bKgNwCRvCWz8mt7KwBZeKsc
K8zyTty30Nnl8KXbtW0uJX2gJPl3lzOL7Rp9QIVagQ4G3Rhy5ZahH68jpaef8ikgnawyy5FGLlYd
M3CW/FwNxO8/Z+/lay1QHPPsf/Dt5kYKIYwmAdDf7y+nQJT5kZ/eFx56Ad7fsFZN8e9kdzMjFVAH
HlC8BEM0sAueuTO/p34E5VNUW36Pq3PxnoM7RAfqfGFcIQNcDE0llQZybGaelGX+CEi4+3XWtfT4
MN8XmQcFTL6FmcRkJNB1ZTijSl/VurqKWftCwmgfZdJKn3aKm59t5N9NzcMCZBsIWN5VPK7EH1l/
NPKDLBV2m97W5gitweDr3S276pPtzS5czTOxVQbkY/9E2InYjEoYt043v5GjTM7iq83NrpnEO7VN
iflGrz3F82m1347nK+YxDwMcpU7ISeONxdATY9GzHl+tHN5iwnByeLP7FTIB5esOKdcv/v/I1fe/
q0W07KLeDWN2vWSNtpZZIF8wVHBroejIwkNEdOfrPU0Z1VdfaJZFon1ISRWFeMYJkd9RBXQgPN1H
VutUCrPLEXx0vX7OoLm+cs9WLXGWUAo0UWIxxkUTAz0omK87k7gn25bMb4K1FGXNNmaJJSp7bYl5
MjylCjxXkQShxvX1Qa6sMCfxykumw9lPvpe9Nvxas9ZevtKKZ5JnkbkUMDQeYk4XCT9aR5iwhh7E
NGNQDi7zWGA4ElrAu2TwAUHyvt7c2seal4orqhOu65NGyt8k5otxE1hKC3McCvAmM6NUqMwycYRP
/MnZPT2n/oSze/HTnSw3s8SkiDVBqrDcaBW2mB8Ktjavu+gHT1aYmZ9QDQoayL/8oHX2jx+cvC5A
y2s3a+X4zAlceZJU6WPfgnwCpPRT6ViwQYgLjj5nmjd9Ew75DRLtlf3NRzdAtIE2X46X1OQYJxLt
8eJ33eKyKb6fpTmLYGHVcjBmQOuo8rMt/AbziPev31hjLVtOUE9Wm0WwplOhJBjiLFvoD2vUK55l
sMhPLOGdAaVl7hBHATh1/Xm/dqST0Z58xEjoQ96Az/HXjfuj0Ll6qLPIJiY9uJpSGGi7M4P++IuX
/HfofhdT/pMTncW1kfVlZpZ427BSsVs020WUqABJW1XCXbsGMy8CYG1EMEiHQvlhgLukk5a74BG8
8EM7GvHNVr3kYsg+2drMkWBauVXZlMtNBSjoctcOxr+cdAQHxkT6iXxStLMgWzXStZ3O3Atpe1HW
MArmT3jb7gKNzxD8RNZlaMs2kGbt0yrD8Ip1WjMXA05OSVRDRLv/WfB+P1Zr+mVOrgIGMMZEaXGs
ElXtmL1yxV8Jb4uJ3ckKM5/SlxZaiJg/feNc/Fib+dtn2slqM5/Si/1AoAhpgsOebmT6Y9KX7C8m
MHSeX2KUVVrb3trXmvmSTpeFkDPc7p/x9I8kHNbWmnkSQ8s52r5wz/9YhuJCln6v7JDWyZtVy19b
beZMDDPvaA2dLHw4MxhRVPvJq91Dk3w1//o0kzC9d08+28yfVLk16GYNx9UlKboe3RNt8bIH+qQ3
hm0XarvClG8MobsuyLBS4VpswZ2uPfMsdSc3JiCA0z7/Tj53JSeyZi6l6lMU0fAvNKzQyzF6r5Di
/y5PkecSf4lYj2ZKUVMzZIf7mJJ0hvu8h7PUMb7YXQEjvdKNkN9asJ+eO0CTo35gIb98O+cTV6JC
2C0GAgM3QYg3dVo9SFwCXqkD2N/SiXIATMZutMSvLXkfytBHBSyCAT5IrBvZAnv1+Mi70W+44CZt
u4nr0qnG1pGZ4YSDZSegnhOtV9YcEAUALjov2XlsAaCptZ6U605n6HbXsUPDHlUtdRRgcXj4IIb7
mOu7vLQcUe0cYIZsIzOBcouI03evIdTKTRnwViLaVqHYGDwFfsbaNP1oayLaDqoQkOJ7Fw4+3oxH
pb1RSe3mUAFPy+LOBAazgpJWT5oLLaQHNeG2WL6Q4mZIgT22eluR0buK961VAfgZApgEzWlAXEUF
qp9muGugn4TgcoiN9DnMAZOm+O+GtEkw0EXEy4FLWym/y5KrlF1znQPjIgTdUHpZKAPNBcl1zJHT
QXIJf1V553RdvGOZaZfaU51EHuePhgI0pXzOO6C0SgwUUM1vQIoSAm8OxdGDpY2NY8bonLZPVvxN
r277OHMEmjo52AA4qzYJhDvbHjg7PQOCqnaGJLdLiwAeKNlZCmkmMjhJnZ1ZcRvE6MXo7ZORQFtm
rANNinfAL0kdtOiJuhEEAcQQlZdCglRNkCeANEUsJCeqMDKCSmFqTXi4zOkLCgn77yLQmfFQ2Amk
7Tt6bsJ2E12+ZVCAihqgZNPGFqsjdJsvh+q8UQEjr9pLEu/1qHFKDSP6RnumR7WTxq+qVWym0xPT
ax3EEQZLXMrELWK6zXXJJkPp0IrZOYZpoD943zdyYFXE1vuxvYPAaOk2IwldFI0PcpXfDLr4TRe7
x0hXY6RZAvTFoK/qNwZw4cRsfGmQXkaBH1tZuMDQJXSxQ8EpMVAFRc9HJrIzHCVmKaOgxjM5EoCD
lGWbA0mrZcaeEUh4JZAybUInCkFvh5GBJDnmBVCysexUGGYQWLpBjW5LDOKNIkrW5ug05Jzip0Ak
14mBwOtMB6K5lW2NYNVuioOu85tBe9IsYk5TwrEjhWvvomWX9n73Z1GQEEmJNIYOVoW5g678oa01
bJfTv/cFZqFPS9CjjUaIAI7Ad0rouJSgY2DPK7nKcrL3vsos5MWdlUFiapKsO0wqed05oJHQiHeM
AG3h2gGE3PkvV5wFPqvWwH6dQeG4Ie6kacUbZ+J2U3HBt6KL6/kbz5/ljOx9l7OAZ1Zq3EmTrvqv
UtuJ7Peq4tl0ZF9FhVmw4zVLJYVMpOhhKtlFCveT8+pSSkrEvt5cS8dWvuC8VFSGQp+CwML0geXf
FcJN5KuN2yHqiX7umuMLdQFBWfmGi8avq+BfA7TwM/12g9rRkDIIT6kB6sqKyzfUoVvtyKExAZy5
U5T26nNo8RuCoAKjSZIM7dmZ3aRyO4hKRSzsE9wECbgxlMPgYADkrABNq/TnNK1Tgnay3sxmJEMY
Q6bgZvxFmru2t7nJWOQfofi/UVyeDuqTfb5vbG4wkWUNhPRDFqRc2fVM2kZ1dC+CBNcGgdQl0Mn3
X1vLoiM7WW/24KobILMrAS9nwAHdMboWzN5t9e3Xi6xtajrh01Qs6rlWllBoBAPV0VQ6BOP8YFhD
EIts18baX2WbJ5uabuXJeolqZcJgwhrbnWsGfwZFWb5t/1q+PAs1DP1vnkgJDSSBVXZDim1SjWtF
xbUDnIWbuje1KqRwkRDL02x9F97xyqu9ajsJpzqQonWqJrVlH9ctWIulaxYyC0KFBtWtjCDUDWF0
V1BlY47yaKcDW4s9ayc5HcLJV2OMlkNoQYYWEx4OBeMRuOUEh3dgOQEhvG1CR0XK1trviy89Y5Ks
gVKfikffx0UHS2xGlmMqR4KiXH6rgsApae6K7obmkEgImwN4UNxUX2MiXK7Cnaw7O9WhMcwQv9Av
yeJfKlHS4TeKEIsv55O1ZgdrSWovtz2c5U9gFt31F0ZAnA5QqdWX89paM8fcqoVU58LHpuNvtwFX
T3HumjEAxGvjfxgG3k9xXgcrQBuiVhbW+pswsIi5BFr/l13OC2FpUWDWFIKfQRk55EneqV7sC8ck
EF4pEk6Uon8HjbuMCDlZdeaoU2rptMzgZyZL+VUb/glc+g27XAysJ6vN3LREB7XNNei1GiUwdYUf
bpWDccj3o9sA9P7fmqY189R4EgB/PuUoE5q6au0yoAFG8jpvQvasssms2aY18yyYtSGYvoQ7+wup
n8U08+QkZ96kznRDwzjeL1khAj4SfjQCmzj65r+/5HP+GstqQJAgS5ZfjOUjgInbcJp4VQhrUHzQ
QIEVYT5ZvEGa6JC0x0COef11QrFqqDM3Mwy1aPHmX/f5s4nx24a64tTmFTINI2VNQaCQeFLo/LcP
tda/Xu5D/fsx1XmtDICXrq05LmHjSn4CxPO36S7+04f62V4g7XadSXbFYjEo9DEW6kKoAleBSj8w
aM2+3IFo+KdCevo7SnhfHyqw8h9XI3RsMAQH9eQphdfQSPwpNjwZ7FoKs5hZnJzozNFYYlI20RjS
QBTys4SzS0nq1l56XzszcOR+3E5HWC7xBOFBPqg7C4OCk7yMC4mM/v9ou7LdyHFl+UUCtFN61Vou
22272+7tRehttFP7+vU36F5KTWuKtudc4GBwAAOdRSoZmUxmRkCaxBOnZcKvxeGLJmnzVHeP+IKc
8/J3PVy5fsaBFy2OwxcUmjp0lONboRMfYoXez3bdmDUTLRevfdbefDAuY6F5o9O0+BPXX9oVwH7+
k0vXxhyHJtCYImZK0eZvr98TkqKU9xmR0M2kw3+CLZ0nkIpLzKYj4KEccIUkfoYMAcacsYkShSwP
Ki7ueXsCv+cb3FboTpRFDyRRJsvF0Jc/W+/PW9i9HJx27tFJNzl7QaU1rRYqBXN3N7WWA9oNW0x+
KFoHBxUgtaZLbGHbKNgacsbI2sng30HTXNY6ZfoggYvQnkK1D9IR9e/8jTzYXitSoNt/mWGjPbZu
yirolP8+4mo8UxWT9D8TiAUkDRBYikPbejP6j12ex0kk8/gvce5kkkMVrZRRWqGPz3k/E7KX1Mb+
JfKcrHGQoqhKOlksQyqKX9fM5Y5eoIHQQuMFq0FD36FWr4vj6x73NlvLAUwsL+Y8sK19+ezIvjOd
FslhSyap4D3AtHkAOjfHAr9ALZwzE3oKByjGtIxVVM3YSO3t4s4e+mTQj5Brb5mO5XOkM/fP4WlR
3EVIGdJuXXqUjTSruSvAiO1UkuWv1Ph8/ryLHNLkugFaSsuk7aFunEEPdMLVOLD9ATzfbJQiJJmw
+vAvBi1wCLP+MLjg34cunQ2Kt0kYfE11+F+C6skajzSkL8gUvy5p3w+qJ1scnMxWhEH68pdQ9Isv
W+xfexrjTtY4JIlSMGFLeFBCgzqZLq3jelF41kWHaQMXT3TPacTc98mTRQ5NNHPuEpUiaTBt35gY
9cPkQifXeZVHnsxw0FFiSpDICcrdvx1k06krfD4QOgiHHnJqUFthwuzJ1Yuzrv0M+bQyDkUWu1nV
vnq0RS/+zpCFl2ORM3IAokmr3ZdVVYbqDLoZaRhDqyo+Sh1R3C5SDqpa3M4aeduC/MeTB3BwjCC9
AeGRKvqcgkXzQk2ZlkUgG0bO8orKvsgWhy00B+UMkpffhbFTES79z47DazPV2qB1nYR1vbwcsJ/O
/vGbR8bETVKmA1S6KMIjXqaDVgO8j1kfmPTWbPzzR4/5+hlI0ThIAW/VgFFWGfomc4QUVnYyqTnE
3aekSyFtXgk8g3n7OWscnMRU04ZogofWeXyd1lGwKEMDUiDrxjKbD3ETv1Fy+8v5Fe5HH4Qeg2hQ
s7UM7riTWaOLNaBvRQ/jA8JdE1reY7hrHbQ4qeJe0N1zuDHInXmjhzZkNGLA7TUVuF1H2RjjDn1n
5JVkV2yKVr7vzdgZuwmc3rXb6I3gJiLaSD5vWI1hyKaVzQ36Coh6odMxgy93QH8m9dtQFynSC+1x
R1srtJSM/fL7URnVhcfcq3Xo8RkjmIKvZrK/b05ctw7NYBBYo+bBDA2WMEcgTrCV4+Kt13UohOtd
5LJVKOXhf/oTdcM1KZW6MxT0FU5QP5MU4yqptM5vrOY9Ki1v7ci6qzryA0rax1mTrvHYPYi+6G54
x9ygaUBiEXJK3A4PQ9MMY4v+qioBvdRqPJAa3IQx6FKSsddcSuvBmWvtjnTD6A6ggvetnlJMppuD
uw7WZw2ch7QfRU9l+ztz+lncpyiNQgJTKnbm92PH7/70ZxSwd3OqzRawv28+e0vafk1tnJ/4H9Ys
UXxjvRIj6IoeB4vFdRjRlnOAmyXZ0JYLthyc4t8yMISBPjN70K3XNcmC/V1W8KKvPNFjLHB5SdCI
+/v0sPrLz+rcGIpPz/6q/hjjI35ObZJBx8MK2uzz1H7R+tJZ0fN1HskZlD2JHqcVaZy39vEqabRl
U6C67Mxp4Wsk7PTLWIJGXROQuMFlSZia7uLrxijni0slz4RM+F54tu09Jroey2HuVyCnQUcNS7xj
tyHhKwtotgxdeaIaMlogubilDR24fwost/bWwNTu0XEZgqjMH/IHJhfxjPHevXO3tcgFLpordTqz
zu2X5ze7dYqtLS5ugcBKR6mVVf/JO9Yj236iH0FZG5YHqNm6KVoawcJ+9YxWpb3X4pNhwpfmk85O
xinFtg5R9CNKUhDjlbeA6DBDQ2ISTx+LuThMEL4uGyELyx7YbG1zHlyqdgcOTNgmYF8D2lg/0iM6
s6ACg+oTE0MWBZm9c7k1yHkvtA2zWQVTX0DofSX7bfaxFelq7l6ntjY4BDVXy0SnKWygsFxfvHBq
dLcss7XG4SdYciO7KfDA0fllcQRVCoQi0bgZ+4Mne7iZJr6oMWovad1aZHu8iRByYSaQuMf6ysK4
HeoZVEoZyN5Nyc9MFNLABQge3eSlKiVojtoa5W7End0MWgwRgwB8g64NbtG0ElgQ7iSHL8VUWOnK
gn9yxQZu+ubXwA3jJHnewM15fCEyhy8mGdtCqWHxFXGdeTYfLLYbyOELQffqmsVsA8vbgtW58DaN
dG6Z3q1+dCmeJmJ+d8YeX6dHIhXntIS9TH7fTu/nUhVEP0Xgh3ydfp1mMkQ1/BCRaHLN4/L5J4GN
5jUQEgKX93LRQb6K1s9p8BR8usdcfXMI9CxXhok1Qb4iNOzbMmWiqSqYgUzuwCngWKoyDG+8xtb+
ZzvZ4s5Z1RTxqrSwpX4e1avJL0ZEeDxFB8Rtu692uF6LXeVfTt7JKHfy4hEl+sREw95rx0P+BaNP
FrmTZ2mSSsaGDdehb2IK14Nafmn92W+PmKxTvpzP0/Yd9WSMO3pVgVEOm/Fa9CPEudElS4MBcwy6
CcJg2THXb+fN7WVotvzHHC/sHOdjrLYaPqEBetWhBvHwMvsVSL0jEotazfZR5WSLue7mGDSk0zFh
g31EBzBmdZmCV3SB9yM0cye++fb8wva/GmgyIFRD2EngrPVFU4BMtYdzvmaMe3dtG2vs75u1xbgH
DQob44bCEGtQbI6gGACDH6R4VO8ZU8gie1zeYBgSZEdYiBvtI9vMHqyqge2263UFqSxcuP3z27nr
J7hu4667JzMqQ53YrFLYm+wF7UqmJ9XVcbb1YwVyZee8rf30dmOMwxU6V6oMubeftRKDvC396AJD
GmFS+UMBaic265l72SJ8bBGtksOWtG8THeLJuIlBaUCZoDpJB8gYHPpyEOwng+EnEW+zRA5TlCiy
eg3k+UFWZx5JCuRj2VspUr8KtnI3HGzscHBSpv1sYNDrf5c1nGzxUdzQMgOEfbCFN8XBB49xGDGN
Pi0ESU7iiA/BY2vxmU3kgzrJ1Y42Cj6XjaKTbXwHd7E3OMOx9+ID9VYo0YKh505xWyf2MZkWIc3V
pZs+JBev2mUTmpgyIs8TFa7CKtHPaj+OlLOHivXSvGIPncp1GliiTGbXc6BzopkGlJIt/mbbmBFk
jUY1geSi0xTO4ueHHPcg8wrSDH0LnSEzANXytXEvWCPzlCebvbHLe2wxRWVZL3ZAJXKNyk99UyTK
p97qDiVmu8DBsDiKMh/bPHUrSj5h8Asvoln0bmprVxvqm67U7voSCiE2hrjepLP62SR0EkCHynDv
ya+0FRvXfiITSMH8jcNDN8h0tPArZUiORCtIW028bhdxCxnrKQK9PnQciNZ86iJSBGYGGns6KE46
gExdnwcA6DR53VJ8jxJLcQyQczijLV30vfXZzBrPsnIwXGMiUhmizhNs8O5R3fx0DvXQ7pOCWQXh
kfESaFcnXoLXFis2tjigy0eigaPv0RZrqzg9/IiLhLv+ujHF+c1qtismBGCKkB9yGjb5lyEVjAyz
X3vuo3Mgl5iqAjJMZmIODNCTjvIXaUgD24oPnS1qABCsh8+Y9J4OZTcB5RZw+bTLJQQjgtXTvC7M
Q3CyottTeiOGGJFVLpvJFELTJo/QUFGCbNmqoLiF4exYBGSC40NY2rFJY+io6hOEtX8/Phbe7LyE
jWY/mT85B0/hi680LTHzw5+PnS+1t5tcb8yxC81meWVGyrheUmS71RhIUXYhq/qtLOXBTOWvpCru
Ekq//7dj/ShdtbE5kE7T7RhLHJtHns9f5CZ2iHkOKCWftyZyEw5D6FS1al+MaHibg4Le69FRMkUP
DCIf4bAjU/UliXsEO8xm+6DDg+r3+8yzUc41zEvVS45y/On8qh4zhzMHnHAY0imGvpIBbolhQmfI
9UMMvZy0JNCCqYKCgKVAd+3225iJKtgCZCEcsmjmFFklKPoCvbg1yt7vauid3LcZRuil8iBYJTtc
Z1bJcxktEKWohgqegvzJDBUgCvIn25+CZ+ZPBvv15wxyoFKmYOeoEIVD/XpEygR7nhI7aJzv3lTN
50QlzqIEEPb2c+M2V4IhWA9d5nWeHYLH9Z38Vr0e/BxlVzwjeNonjOo9yG+TH9VX1Ny/tQ9xYN/L
nwnFWHkIARzWduMsbzXDtSnqt8V1d6gO2YV9W+BfLjwRQf3+/e901nnupKwH07TCMl/c/1inSuxL
bg07F9Zzmrn3v50Fjkg8OqJlndvKZUogmckywDHoL2TQHxyKSzb/2R5zL/bGVxH+YNbmjz0OqFOr
VzXawVfYp2OEP4+8VyZ4r6BC0rvPaLcWrZDBwgbHVHTIJBnDsZ9tRi97UGZA/NQzT8vjgHqihbyU
DKgHe3SXKg5XKKgIjtv+2T7ZYFi6WVACNo4oI2BvSa7MUHf1h+Iji+QIsYHk43mKnbtHOmvRXXr3
bX778TiUViFiCOIGbOUMxtvccIogD2Gw9xfPOqiHSnsdspyWykE2mXpjSRYY7PrUo2hTXvIPeg7y
jt6JCW7T8fvOoq5lByPkQK1YJI3yL2H+ZJ/Db5rGRZbbYGi2PlutM9xl7yo3Ds2bYXSyQ+bbt6I5
fpH/cLg9j1E3l7qNt3mzDeTyJrcVV+A++2Hwz5r42y7p1DKFnu9/qEMKTiB/3VVkNbVSNuzHysiM
mG2bmokevwQ7yNesx1SGfLbd4GkfNB3Vl0q7Pb9/gtP36DKb02dSOkl480appbmvV4j/mPAO40rP
KKg0csHH2g90p2/FwQltbQJ+g56GCVHedBO5Itq4Bo/ywIRGB3U17gs7Nm6KQhU9FO2WlE5A/Tjn
uFnnglxBbxm5A4SHtMD6UXxkb5dx62CO2Btdtfsoe3aMVwfRy5voA3IgMysI7DFj82u7j1R5m6JC
eP4Lik41z3mgpjKZ0QEDrowArKbGPySoQvXCCCvjH8Yr/4xr6+7z82YzORxp1nQpBoppC9Z8XR6B
mpiM1gP50AkQU+SdHH5UiQ3xlUwnwVwokQvRR8Wdu7YMqrWoXLVuqZtnIpFj0X7y1AdEmyFeBcEi
3Ou0yckz6dK0x2vFnG66vr5U++SqX83AJqXfRgrCYrYGiwZ+ma4XHBdRgOJ7zk1Lgv5Mg1/SLKis
pYdRxTBXD9FOtHMNN+JK3r8ka38OKM+5Onb6XK4p0ODvWbhX96ptou9jCWlzImuzbow+eiWMCj8q
Bz1lX8hyIWNlyZXsqq6CXA2tcfLNiqpkAjEZ4bkXWuTymgEHhOZ6U4aTa91Z6AlJ71YMxKqPpcHl
YL3V7s8DgQBpVA5pSnnUQFaOSJjFhttGn9BnL3BIkQUuf8nwKAV+ewzVt/19MQRKIbrn7d+bT/7H
AQtIQNpyHFFJrmp0CzeWM/SLWw+LCDL3a3wnOxyupMVIBl0BZLJH/FOheLhB54Vgz0Rnim8rM9OU
YGb3UfLjfyJHszlTT7rLmgyq1+Ov+ev+NgZnbHRgtLjPEvzQzt8O+FbyVtNjtSxxgn9WjV46HSnc
SfZ7NojRgkQ+Re3t9yPKqVr6jDZ5Qb7A95TLUpSAvAstlWAe88Z73A7Su7Z3UndpD4OnQdwgu27n
MH0nmhHeb5E4BVeNw41oRD6rUCkBbkAQEop/xrf2AqqcblQ7eEcJu4v1iPKL4quOuNdKkKFpHIYo
WRxDlIJgOqcEDVtW6e8tBZRpxkgnN1ntMCYKqPPKBF2EY/7uPH6Jwp3GwcvSzVKXtb/8ab04JdaM
IUS4zyLv5bBmXlcMjEaICObvqzuLCNr1L8rq1xYF/4AOL+nYJraJPhEYpOt3tf1YQwy9//HyLUTV
g8lA6Tbky00O2Mopou06YuSC3U1+smKzYUntWfwLO+Fga4wvwWspBGSjDulJJd0SCGDHuqg4sBMP
/rLAlXOINcVqXOdQSolCNSFOZx2LSEhUtnOhA8mAiq3XFeh48dVv+LuBUczHaPAKUabdNW2ssV3d
oBjpDVVLCtCcdiizB/EBDCBMxCR1ZSuMnDfrNeQNhaWOnYD31xI5UGkNG0Jlc1KFP4vF1EuPUUBC
FYQAIsbTHeSEKTaarJmKrvKz5daaNT2bxQ4jCEYvo544Ebgu1QiDd2QQBPL9vfxji7/8d1Mp1WoL
0c16Kvw8Ww5yUh9isgoEU/Zyue2aHiPT5ps1q9bEaYa4+spIt4NNf9ljHruxV04m+rU1sO78xKbO
adz8QQkntIf2IXtcfw1snL7Z4/o39kyFmjqlGiTdTDCIWtP8LS0hrlzrsd9EUBmG6PSo1JiTSdXE
BWl176KvM4ja0vuPP4Q7HEUDhtWZqbdkF/2FlLtZYKHQnazQZoJCGt6HXIHB/YNx8iDuYCz1RLN6
+jN6d5IREL/A7uUvf31VLrjGC57c4xwT3z9bR1+Uv4jWxcVSReolo6lPVDEvkjrZ6xT6a2VcLDUm
eVBiG+dDvYZmqgMuW7BWoPEKd9XFpY6M4aPEF4fwfeA+fTwu2qXQiLfQy8YalH7qEU7IyB4bk56l
Ryj6gHxlYEStsYgZM9zLG0gFyMZf/Y0hS3WSgZPKahXf1otD2aq+qdWCupgArPkLf6JHSmVIcElI
Lb5P88U1G+M4SfRo9bUovRO4JH/hV5qqLqIRu/cTRH8T7TwnudvNTE54xpMhUnsd1ikHVyAYi11F
+1rp1BcAh8D3VA44qIKJ3YrJV4CkiDiq+3NmYGAsKq9VWNkeMf523836ZJQTMrv/nxCkcgDSz9Ms
NT3CuJ1AbHd6n6CjOPKIL9Wgb2UvW8KLsmhHORAZa6raKQElbjLK762xvVha07Nb9V1htLdVn361
88FX7TzIu771pb761JS6qJoq8hwOUlZlNGKwstuBRrIgj7Xvg20Lw63ACF8S6Pvcymw9jn4xTMqD
h7ddVwcJ7wsYJgXHj68NRDn4CerlT/R5UaQT5C98ZcCiWquArcz+PSNUfMuPNmaEMuo/ryQtwDF+
1FxLQdWU97goJCPEqMjoyRlGBbXiUuosQZeTAJn5ysDcp2pv5kymIEXPhRbUzVdIVQkyMpERDl3a
vNLWqcbpa63ekeqLFW8TcRf+Nwzjb/sG9FHnlLH6vOa2KIqe/PXeThKt04ZfCHaikXhOcZlBBfdu
vQVLjYeSylrADQP8T8rRKfPvUlJ50vAl0q+UaXQG2go+1+MbyzmDHGxMFfqIlRLPS8PRDFfvPzxi
C471o/zEJnWPh77W1ALsLS/PSUTXIF6oNaeK1pAeEVy/3hTRjWsTBYbndTuIVsdixmZ1SM2zzGKg
9fLVCSBEZ5i2MYVqSgbtdVY6oaNrFJlPsg7l+tkx4yb4bwdP5645ZaNIKGw8YrEVrvoVI+mzHsXS
Fv2qD0XPaLtogqKQbWqagY5cLpaPszzlWFUZlpFyubTqsRlBi5FFqn9+XbtxbWOHO3Zl29FoVPHk
odVgr4MYdOGUailQVGFH6clR2xjhjlqbxPOcLzkWE1cPSdRRp9a0UMnjN+A2cUkph1peg11+BRXo
+eXtFSjBWvBnH/nOMLVtW3mM4SKMXT6xIPZeuuSB6WzpskfDNftv+8lr3CW6bTQD5MkDw7yh2YeW
iupr+5i8WRF3vlod935zBG4tISO/3JI3igquzMnOfDeLO1+2vY4kUQbIg/df5r7zCgycowula6UD
WT8KvtQubmzWxR0wqS/UKav/ZMsvuWvs4sbGFB+qzbFSWrmMgnnUjub8ACYaN5/CHPeC84sSnGKL
/ZANQFFdm4YuA3vo3HZfpqS6jeXpUK6y4HyJvhMHFkauZqMs4RDbM9R1iJNHjUtVFCl7aNtoo3t+
UfsxZbN9HGZg5BSeUSMH+TVO/jtVBHnF88bJhRY5AOnRYWKWNXw+LX4wNoT8knWaJcUPpq2IRkEx
mY4AF3nK7kUtNJlEKOdpN3jSsT+auEvlYXpVT57lsL6Jws0/CPaVndwzx+0JcXcvp1OiYpVVdmTU
f8YViLtdmh21o/UM8Uj2mc6Z44Aks6VkbaoK/PWW+mOaijc1hXjU2K2gYu4NlPL6Y0/MT+cXKTgR
Ngcpka3LS49ic0i6Znaqkf7ADGWFKuVaiKBfcCp40m6sSMsLtp0SOjF+JnjFBQRx/fxoeZBbZLI0
z5paFm0sBy9gTB1oT80kHIpR8qU1S0MyTGDW0dDPqo2mZ8b54KISL6xwCAKtzeFNRJOS2vSR8ZAt
WbkHohmO7K5e53Y1nAn3ufww4ZhmiyvmDhF9XA6H4qVeEys3sVzth5TUzkI/zTkRfVfRMeHgR1r7
Ket7ZGKdrwVN7BTeeJB+6I4UlkExeKLBgD0+/W0KwVN4r5C7ske9L0MaWzdFuQRTDKrYeLEgUdW1
oZYtX6K4/G7p1nWvRdf2mkAXLBnfLUr7dknMT+VIBCXA/c+MzFDFTKmMOd2/w0oi193UgPwGsnt4
+kzQ875Qh9p3BcS4VVK4UhGq06sSYNDC/DbK+ZY0T4qaaL8oBV/aQ7k3t4BNP1njXAlKZ1oqMwp8
VnhnbRGMlP5ZEhc7nXF/WeLcqdRimqUGgidp0vzaTPLWaTDvRjXJwVU78m26fhgrEMMUNAlpkQn9
eT/xOS2VC25xDQHfifnzK94YGLw+xfw/tgy2GZuERJ3W0e56vDG8lgJgP46eDLLFbwxqtJFVaqkk
SMGN6symEQxdLNJ/ERnhIlmDl+Ck0yCkU/fQ7+2rOEUE617R17t1FJ7DueniKF1nFHhiuQ1IjgRc
9A77BD81UAXKlmHKhgxiNH4EE9N441TZTR1qU/tBIbGj1c2HnPQCBGUn9S8nYGYUCyJYuqpYTzsO
zMg06IzZkgHzR4lWHseeesSOPEmd78+He+XJp/nbFt9wkCkY7q9MvQ5lkOZokDkOIrgBcWo2URyU
QdpfYrhF9KmeYjYzi/u/rGu2YRK+cKVmsql3g1GHIK9DP7YzNIiBuY83++vGm4zOqVpv9SuPXgtN
PznOnGkOTwpNa6SUmPiIN+aRHKxbpFOBxOZ+hK9pu/6yWSWHHOuSFHPdwJQtv9GhntgWkJEaROyZ
u58QJQgd3QE2lG25BcnrlFlVo2I0OpcOTZLfdY324tf6x0072eBWUupGa+g6XBJzjRCx1MAdS5tu
8rJ+HZ1ptL6PdHmr2LHi2MkatnX5sVSbB5CXtTe2KhJk2D0fpwXzLQpFVbRZQ7GtJL9qMBiXpndq
PDhqlniC07HvK3+W/XjX36Bjm/dF20TY2lpeDWdWivdZZYZsqnNq1feaVXs2HUxHtfoLqy0Mb5JE
fH17LqQqhkwMjOCrOCl/43OjEc3QcisPV82LdWdQ35vSx/Or3POfrQn2980i83oo7XZs8nBsR0fO
cRjlt+ctKE8SIriPqtmgHDRkU1F1zn16qvRqUky4Z38sbrv37b3+RW+gYAseA/ohh5b7VLrojus/
09kpjpKXhOd/wO4unuzzYdWivZQk0pyGUn2/th+ienKK6FXeslmlwcXSJh+MYiFqHkZVdGUXpdvM
iBKS0+QZ/m/uJdX7sr5KFQjfLoIDKlogF2H7dDDtVccGr0p1U9bwlFbrLlt7EMyIi+xw7jjSSmpT
quUhNb/hEhoY/VejywWp7K4RQ4VGFl4cdMI/1KPrf1Ebgq+VNIazKreZPnm5/uW8S+yGIHVjhf2K
jduvoHdRoN1boClUCUwXeh03+UMcojUGg2oF3mLptcgNH9/++ciuGqh5a5iMVkA9/LdNoyvLhmor
tJG9yScB0wiJrsav9B2YLvwybP3ywvqITnPYlgy3uoyFvbCP7/RPfoKpKQTchapt8Y/sihmnJC7m
POwhXL/c6WEWKu/sG9WFoi9qr92n9hLAjTjcO71vH+c3w8UzFN+f5LkMECyNIF6ZJnIpzo9KAyM2
4IjBr/DoxVJAyrQJ2wO5ZjpP07tnjGGwIPhk2RuDHMipclNH7bLkIXkXheQbW65ysH0Tr8P0svdX
N0MFp/TEOcCun2mybAP6NEzQ8gje201v9kZlBslFFCbfTBMX4vWyB2OnFPbvu+9j7BbhIgC8PUzf
GuWW203LpIE7NA+H4TNk3xxoYnuC88Mghd9R5G8QbsDiwCbAoZ00N2Uuy1GO/kcT7GHdHSOb01Hv
Sz+pwqmlvQDC3lkUVM9BQsOXpRLSo2yCq3PYGa2GWjDmyNN0PGbqlEDG2gxzdfyk0/xN3AofIh/h
5slCN7a5vdTthtRZZBfwVTOcjvpRd6tjdq+6FD0Gkm9ezf9obnFUvSUYLiBifji/0XtoqFkyWpAZ
amh8qpyOadPotpSH6HA4YpboYJq1r8e6AHQZ9DxZ5cYMl0W2pC6lUcYga9qDe72wGqdCZiNls2NA
9z2vC4E90bK4lECBEnvWL6D6GMrLuPBwPt010QQ3qadddMCZzebxT7lNUuamUSbQPrhrr6bjOLj9
RfuOKTMVX2jhKIvDFAnFjYm7/nraTf5wtHLR28uA3WTPWsrBxOyg6rXCV0jh+ri4H7fzIJckLeGb
kw+aam9QA/O29m2/w/2pD2WvvZYyf/x03iefPts97qtpIZLhqgpKxr8DWWpEuQx1QADXXQ+BxyGE
MtSUOeWV4iJ8hYZIFXrXO21ZU4Ch0Gji99PI524seskM+nw+JB3YlWqj8c00adx5XErwck8P55e4
i6Abi9zO1nLZ0cQ0irBMLkqQPLRlLEDQx36vJ0fORnu8qSHZsfi27q6a5wR8OwA1kh8ivb2ONQXU
gXqSOjrasANFhouaBjxWU686yb6nU4POsVK7H6QOt5AUHAK9O0EveETb8FLhxp4p32cJ1/el7f3c
Rn4d9d/qvsMQsqxdga72sNSmKJHa3ymCVwgNFUGFfwrveuiqzXNUhMlF/mW9AhGFa3nx1fKN9Vbn
QXGtXJz/NLvXCc0+WeSwak7SeVxpViL0RHfGO+NWD3EB+1F4/WEELaH9wKLr7Ee4zhxEw8e7FZOt
cQ640GMQyWmL5cphcTV65j+4mPkoqX9WjvbRcJOjcNJgL1naWOTfyPXFkBJtsMzARI+I7irgFgfj
x4yVGu+7d6knohjYhebT9vJv5PNq0MFYEPCkfHQk+UtjvB1H0TfcTR82Rvjz1dS9oQ/YxuWYHui7
/jC7S8AI7XKPuopgJP/pAyXDq401Dq9yPap7dQROtt7sLX56uVrOfCB+/w84IjwLlNsiLqEnZWtY
xKCNiWNBTN3g3wDyJq0ivYOP6uF4Ud8wwj4SVrfJURPt5J57bC2xcsnmIjOUctLWEroA2EXGuOoe
5g8W2h7lgPr0oUoc0YML+/d42Nra4y4xaRJlVLERU+1iRQOrQt41/XyJ4eP7bE5/nD/qe9iytcWd
9GVJ+hSJQhk2+hJWceRYnSJ4rHlsMT+3Hu5At10pQQ8BvjHF2U3RmJ2vKmDx0Xu/bhM2uqH9sOX2
No373h+Lxad57Mky/Qqiv4Oe215smXiS0Dr8Z64O9dBnDh0VkPFFeS/61iypPvNb+UKGHBUmnRuc
mpxaA84mqf1Ctx7iNb0cEiOQJLRnWkUM/C9+rFbyvm1mwVHaA4fNF+GLHPlYdCRp4W3F+HEd1wPk
PF17mvzz3303sTE0Hfx2KsrtT7gg11aJm2XBh5/cye/eDJNPAXvoHLsAVxNyjPKGPuioHs2uKN/e
vbBtTfM+15lSoc8wnRbqMQE3kGvkq+L0uvFGMfJ3gywHzTRKjjqrsaNr1cfYpr60kA8KZPocnRiq
V6HLzhXsyB6gbH8W56Z6htISkfGzCszx0GA8pBcQ5YRWkRC69g7dyZLNSyFYmTUsBKpygK4eiuSe
cclkLUrbQaUzqIKkceprUSuTyCZ3myzMIcqHGS1oXXw3yKNLiagZfg+2tqviAs5QxlJjGVjVgs6y
spQv4glkxsrox9IkAn/RarhwwxRNy1zHt2JTNIk7XOONKEMMgFoO9GMGqDzMrqgjcdemaSDSyKps
Ph0SzGOMnWSwqcyNa8e5J1EBzfXuDp4s8HV3Uo22UY+wICcfJWMNLDv3ZtAWJ9PhvK/vLcWE7JCi
IqHUFf62b9FJycBiik8FUlVifNFqXXSa9oLm1gT7CZugKfeUJFGJC8USThjRAat17MfXGtpTL5K3
mt9eV4IesL3N2xpkuLoxOFbLpOZgdw3q/K1eFg4IUUOpza6krA3O797TDkSkHgQPaIpt68RWeR7d
AZqJqr1Q5n1KMH9n9J35BXqikmdMt++Fg60tDiwzHUqQOkjrg6W+TKY1nIvUKzVRrxDDNj7sba1w
2NcQycqVESvKqtFBC6efZZ9i672aVI4ZgeBMxki/Ugr2kf30fzeKatrfXyxJc4uuWQlVusm4ov1l
A/KmhNhhn6XBpJCDTipP8OX2vPK0To3n2pP7OiuiCl3FrSxfaqXpR0PvNysIE0n1YSm6r1BKlu7B
CDu58QwgmXAhnhLDNcBcKfDX3UvW9rdweJlH4Gxs8pp50ZhiGst0ja/zZXRB8DK8eOjNdBcPZOVB
95Ui1xHthGjzOQQdW+g/jxIgoPXKL+PoLF9Yudy60GQnfpA+z75RONP31h0rd3L0t4LvwNZ27tNz
6DBnWWtSgk8PbcC3aPQ75NeM9AO1olAc+h7HW85Z46BBtpVqyUbdDLLWeJNV3VtdL4in6OX7qoSP
NXUZKP1w36x4KJfi5XNK0JVd2fNHqKGxpPif2ig+mHL6oZrV1FuVzjPSyGmXbL5ViviuU8eDZdhH
zY7QHiwFiA136tJ4Wdp8Ntfi3hozBXIope1q0Vg7XWa+6eVCEDvYjj1ZI5MbUyw8+D8p+Med3UZR
DEFJtGkoDkQFDtYyPJz/bOouTGyMcJ8tHlCqjiPoSLKeuumIBrCrwWk9K9TB9SFBD8h04lB6M7qs
ToBug4AedCe/hUwhssjlMhc1cuxmsY8ia79WzX1ZPTfp2M04Q3o4va+vklvdXVYnR9XY8NP7GMWK
++EGfAGviJ8ELGjg6DNRLONhJC50SlKwfIVdvb6p5dqdpRfPJSDGWApEyBRW/ntSABziVOpprgF/
ZuuiWo3Gqer80/nvuRdbLBMlP4sQGSrR3EXTIFmmZKDHDBuZvKnz7qKwaey0k/ny6UG2GlPXwVQB
FQSVfxSjtBrWwWgy3DZkNz4A6jqX8UegfdnvbuqHMhB9ot0yEop+aPAxUZh4IuOm9pZSFlOXhSMI
K4bZaWowOrrmpxrPQmBjK6/Hxlk+iHB174RsrXLhWqJ1ZoJnO0ddmrHi9gdGBdriDfAVX26zOC5e
29U66HYZZaE+Ii2wcQATVDmHVJRn7+H0aTlPRNvKUksnfTbMgMa+FUJyAi+Y6RyOLit+qL0j+mp7
KAahALx3GSh94zHm75SgbIeuqMmC5wRCPWW2PLMSPOSLLHAQlle45q1TSwI1H7/YKPU2me2d/zi7
JkAfbELyxFAUntBG01Da65GqBihcXNf9EKRD83+sXcly3DoS/CJGcAXJK9depNZqS/aFYXnhvu/8
+klIHptCcxp+fnOYw4TjqRpgoVCoysr8eNnEZvJg/LbBwsrmpl/yskW4VyAt4JJr/Ya+g+LDsFuO
zS7co/EyHKqPVLCQ33LdjBsr48xb0tRKc2nqSPdQxzwNs4H8BS0Jdf6L/HC9RiZBCjtgGttQz8EK
eRK12A+jnd4Qy1wOUGmwQcjOieqbZ3e1LMb5GiRjYUak3B/6Y5PNjWUY46dBrx+XZad2mQec/mEe
htDlfMvNQ7ayy7gkcCVdEgkgMc0ghLU4xC79EMwpqGZ66Q1P4I737ei/r55JSlDIYz/OmIcEnTY0
BL8qc3c1ZiknQJ1Pl9KIv1oUeW+nGdVSMdWIAhBGd0IwpAMkkPc6fc33CWi0Ia9hxze8Uj79q2wW
tLbK3GjlIuYKybCVQOaElinWj4DVWVn2PeHC8HkbyUT6rEqqIZrgLamMtLWcrop8saF/8C+dkon0
SpqP3ZzAzNuFAsCBF+34FwrdmAsbx7ZABCApgSQZdQjJCu7SpVdTO++Dlty1lbGPUGy97POc78R2
QKS8SEijoDoARZof+lJdh9ngpXV5iCOu+CfneLFs7iTPDVBAIlR2XvwlhOIN7SVR1cocjRDeBbbZ
CFl5IDsyCJCiligDvlfrjq7iJEAgybe1g4kIpAHaLa9Vx7lrDCZ2lH0yN3OAUNzE6bOq9Hdg3Li/
/K04jm4wEWOWMKRkaAuyxCLI7MFA1w8DcCcC9uPLhjab3uu9Y2KGqk9hEmCuBLPa6sFEg/04lY6O
XENx9egPtMd5Ts9EizEe00BWY90bC+mz3gU3yGCtpVOu1DLaFdG/vM8MJmIsMvQvCh15gd5OflQI
L1kfnYoutqQyciLSu10UcWcVed7PxI+u1wpJXfD15kPgo5N6iO0WSgagjYa4AK8EzPN+dmqwkiZI
a8t0R9FVUOkTECoUOlqpstf5pmNyHr10x86jlqaYSBnx7GWhOxBSLehjg3h5r76kkuEnkB8UljK1
zGTem0ChLkH6eNlLt0IX0lNauQE6C0XA9xfbUAqdmLQIXQ3oxEyUZqCOvcvFj/o4u5ctndNq4g5d
m6LfdnVXG8JcJgJB5GpdcmgSK7iOTxSDQkGN0716E18ZN7RGNO+kTxzTW26zNs3kQmlZQt2xorfb
RwqkrH3pRDW3sWr7D5hLt0LM2hoTxfIgLWZSLW+kWKHojr74UcG4NZjUpkNx6o376bqweW34zRxl
bZaJbHmkCXNexilqYO0P6TlB69+JXcMRH4KH4AYu+6qq0FzzXm+bZQuT6Bo8VzO1szmXOW7juajl
3A/BQQ4Uh0trJcTRInu8le7zGPSXITpwma1/u/xdtyLe2jATYWdTW4qxEonXigZCzjVJB7QyQqsI
vgnF02Vbm+F8bYwJr4EUymA7VHN/Go+Sp7qUMCj50c1AjlAyJt7gyaYTrTaVCa+pOmVFSFLdk+Z0
siIyPhbpormiVvEqt7xdZGLqqCqpHo8Snc1bIPshPW7If/zRYC09B2y8W+0o++rLzJ6kxiCiUjuV
n0c12muTwgs6PBtMfBOVfFbTEi5CSzWBHx5zd9h1VvQFhXlK83nPPYabseb3h9OZMCe3QhyIIN3w
g8kt9qobPeAI3kyNNaN2wh9t5/gJC63L2i6HmDkqa3NyqI3BSjE9kNWcm2nzgb7+VExIW2LBVBoB
iZl+UzwWt/NJO5rp4/ICpTeHkphCgA11WrSM5F36oO+5NzH9TJdchYltOOdp1GMIzstCl6rDh24O
AkzoL9FJ+r95dq0Xy4SVMBWlJF8MyHCkkaXMsZULXwXxehl4o1ib2IG1JSamzIZUZkGCHIoKAatQ
EBNLu/4w7WqHAGlauLXszru/iiwoR2GyAMKQZwpNZiR2qQn9FK+N8X4wUnvsk9skb3k+s4VAwOzC
LzvMQUjqsR66DOlMFpY/EMtcU5780RzcSMwfIITjaBJm3NTcDU3D4QTrTX9Z2WYu/BGJCIY7+7d5
YwU6pNLppw4pd2pvM3yuTDFHQ5mGXg/Rx/DmsrT1XrNmaLxCik2NPs8d502xedhXtthjMBVyGUc6
8UDL7IVa5KRFYEdG7F/ePhrxz04bBi5N3dBUjCAwbhlkzUwKJdG9yBAfhW56zk3VR/5ko7D/WVda
f8giX6h5r83N1a3MMldeLTZ6W0VwTAUzXnXgNAsQd+Tp8tpkjWeGue8Mox/FpkdV1jTrj+iHeOFi
ysesKsy9vsxXcdS07jQ1uk/U4YeWDFdF03xpmuXrpOb3Kqm/geA/hEiqeAgF/U7Qs/tWjAIbqLaP
+tJ3llLPVj4XL6No7Pq02KVjCuRNYMSgThy8djRHO5+zxe5KI93Lkwi9qUqY0bdDgj/UEFg2Uf0m
VSRa1dTtkyANfWCn/Sw3v6pZ7/cBZhgnUdXsLjNEB0CVxG6U8Eo058yeusVHgeDjmOWVO6RN8AWB
M9hPRejoY3VUxeibsrRWldVo3H0hwscwF626r325/pTqwj6R92I9WnIOtFTiN51iibP0HOlKatUy
qWxx0D8vhuqksvFt1h7CUj0uELsXpT0BRsKe1Ll2g1Kxi2j5OFTRHmPJpzKHOq9aXZf9g1Klu6aJ
7QJzGFpwKy/JaCl57sjq9ylpbtTgRku1r0H1Aaq+yGStWbw18+dsVvZmMx7KpvXzJdkVQ7NYEN61
iuwhS48NIVd1aNy1guqb6ocGFJ0W7ovMnuvOzvQZkuDKrqyMU1Y8QLAUPWD9RkQ4moMXI5SgNzZb
dTS72fAYV6U1qLGlT4NNn11jR1zoi4McYtlF0XyM9dGDlgRuHgi2L5WN1rstoTUKegjHMGdbwOk3
y/QU53loof9fWBHInNP8Bym1W0UC/Lg1njJds9RIfdRi9TbuxJdRkry5QAO3/BI1EeTn70USHYs0
vZEB+wnB3m1kibVgYlVL9Kd5DPZq3n0YZOFTjk7toC4ns8OLdMitKRL3qlm6lfw8qs9xgx+tyZas
zW4S1U5HIkscxdOQKPvEiI9RofidbDgzUva8+7ZA4NuYNCtJ2n0ixuBcw/9vBCtfOhu9J/ynkDXu
wR0pQs8vT+2MiJYoG3aZTjcDOGYmAcTmJLaSPvLFGq8dSbSbOd6H2ngNbeTHrC33SZtdzdpwiMJs
P5DkWRjLz0ZbPKjB8oxihaP3AWb+lWMp6J+1/AYal/iVvZuV8VNbCl+0aj5kg3avCeQpSYJdHMt3
lMcKTKV+K6axhYfXc6FGXwt8jzheTm0h+5GZPcxpVe2ERJitpiuPCYE3z5o57CFnodiXw8t2cAGD
PR1Y0yWRidDpuFSaCIi7V5anZfyYljeBfnfZxGZKa0pgFdB1AtQwk9KqQ5qpytTjnZd9mYen0uw5
a9i80VYGmIs7CxQxq1PcMllXXjVh8qGYhZtEAlt+0iqa1QTTy+UVbRZazJVF5rqGIydZGOVAOwE1
6KelvwCH7Jku3o5gHofEabaTn3hi5bx9ZC5uYN/kAjLmBJ8qQ4w4lvkzZ1mb9+hqWYwzQKNrrMsk
KfwyVQHOCQCMyebo0Iw5ADlD09mkaq4bYuDhqj+NfbHr2toTkqq3linofIiwHVSI911BrOBWHaJv
xJRuiw7Hwbr8QzeddvU7mYS3I8uCOIMPXle3xfy11+97XqNyO9U1NVGVMNkon+EN28k0WlOADU2C
Wi4YjHz1k7Yz9q0TP9ICXubOR+Hx8rq29/+XTRaBmIidYI41JiFwVWOs6q19zZ823GrOA/YqmRIY
FXTjjMCnjCD0NM3CW1cjdesPKu7NGypAn97oTvcpu+ZCEDbOKGo9VPZeBmbPYFvLixIFxCyqAgOq
o6tBqbMXvg+JTQcq6RRNWx3EY2aPuIYkm4cK2Dg472wzByeOU+h4SUhxx+BJBl1RFD1c/m5btZZ3
FpiD0w5mWnVpAz1eX/wBX7Fit3paDos7P/AVd7YAkO+sMe4/S0k3lDWsNbJsJWCojRSHQNlYbw/g
bPCaRbRUjJHGXWtpMXE4a+XtJpNsR7OhT0B1FiiLloJbn1q7BPhItdorCT3b58bKPV7kowt6n98D
kq8A/q2BxcpU2GETk5RJOEvw17ENeleRhhd9bvdC1aZO3jaPlxdIs/YzYxp4pgAdkEwUCfHvq7Kv
mc1GB0QQ2utxdIyWOHVbpZotHezbljoUXt3irTRL3y9b3XAhrBFcMZpOiIYjwtySiZxhlM5A7P0b
ZuXzb/jeGHNjLmoydamSFn4BkRBJsZRS4ITozU9GEGMU4H8ICFDf72IQkSzplQEizmleH+IYM0hV
IoL4NCmOcbrcX9698wsBKDBFw/MPfQEAqtjzl2l5W5ZF4YtQgaviwW4rDbM0xL1sZmvbIFCD7yNK
ki6x36jK2zaXBWqmfFnqh6AinExm0wswBC4C1gwtYTj7+22bGyloYgPCQqJPfNJ6aGF6b6UAvQVd
Ee9gbS4Ii1FVA/PX0JJ6b85o81IsSWZ6Uim64jxZosoT6NtyBAksLgaODKEz3u9NxHoZJiJqRp45
EReqMZ4yY8izvJ7rxbv8dTayMnjByhRd7erkEnAWJ0Sm5LegWcTMPpksPMBsPN8kf3H/RP7y/MKm
FrGBOLeiaJwhEdGLakwFh/ZtDjr2R494EHrzOSvj2WHOa6TO5agMMb1fZFuw2mvjdrztjuYHE9rT
41VjVbZxyo/Gdf20cO62DVKP92tkPiAUTDptLGGbwu3TY3mSoC3UHekkqnYqHobdFEJjjngy0iFx
V2IS5PPCGcra6NjgN2DSHShGU9fPOo2lrKhL1mcFQATqQXFKv3oqdsFtimZq+li48U35JN5xJw/P
i3LUqq7IKtElFB+Z0zGMrVELLY77WzsVmMmb7lDvSy/0eLZeIZjsrbO2RY/RynfzUh+mJYMt6MHv
hV16mr9IVuIQxdLt5oj/Va5cYZ/nq+hgOv3BvKpfhH39AhQg19uoN136LcwNX8mAYU0DfgvqSrTK
69M28nBABwJKUuYjx7d51pgqWiMH46RMsEZnVylTKBpVfuuZwF8Vfr37l9aYAAuBRr1bFlijwCgV
tDhCCM0hiINQ9s5rwkNw0sPBbqUs6qCVpdweuErff9YqK40Mkq7QRHkYrmiulDjVU2al+/QbNhPJ
9l8sb22PCYHJNOiTqr0uT7cWJ7LDz7mdYTQXIPBrbX/Z2lZolyUVFVAMMsoGS3ulhEOtZMUIcvNO
TkEWqFhR3O3qzrDVhVOcp0ftbB9/m2IHQwMi9HpcaKaX5YMtNI8xBDuS8uVfrYed/dRJWo8oUqMP
nj608jWGjyw1SFFE6Dg3FW81TDjXUBwidYyXvErwnASl+bI8ZpLgXl4O/daX9ozxPVHAk0tMKt0L
o/SQl7jZAarhtg+3guTKCTTG4zq9G7TJeH0OUJ4p1NqfgtfDG91pnGtg098UjH3JioLTxCZHwMKp
oqFCDB6EdF6wxKUTylPggC0BL8dRmjj7t/UQgCymCJAAAbMRW7dKlkEgbSNBJd2ANlleInf1phIa
rlCVzGeLVH8Tm9YGGbcoxhSjoZr2FglFF8TCT6CUs7VD6Ql7+f6yd2y8IkEnuloe4x6aKWnRXALu
FS7qF6kVJasE41lW9pHb97FdBeoRJaenuRDuIAV5WIZ84USrTQdd/QLGdUggLsFUp4I3aK5cp9eh
pnCG37fyJtkU6ZPAIJgVoQdxdatKsyaOSzLgVgX8StsNu97TD53Pnanm2WFu7xZc7UqSwg4B2up2
tIWbdIeB2E/GFboabrgnVocxWYgAp55+O/O+5OY+rlbJ3NfiXHSiQPrCr77O9gzYIwo6bukLHw3T
kuzSidyZyxpM/+ZZcFnZZG7tvAYNXNxhxa27eBLa7N2+9QNHfRxcyc0hTCJhrYHLA1xulOXgtSu7
zP2NwrjW4TJ4u7/pzJyOIXVngsLYT6FLO3QETrjm7C97+UQAog1yHOjelMc/5BZNAxlwCc5x3MwU
fi+MvXygq9QGE2qrXucNSIQUBwVzYIH9cl86uGL5+CvOF9SYaGMkWg9aVRPUyMpBj09NojsFekXj
UNgF+iCc5XFOCFtVUTO1zPJsorn0a05pT0hqc7e8Tm281vfqTt/3Np23hFapfdn2xtzcO59hryip
LQc5a+CrWWnNlZ3soyvzanqOfPVzeYxPulc8mKfWkw5oxJFHIG0dDcKp5t2gWfUVJdCKPS5AhO7u
hfPz2vRdRaZZMVuzDUZkuDg/MhBomPAB7MYEUW/h8wRwNl/Gskk5Ygy0YRQ2DZWGPsv0BoryGHYV
wISceTnGBcsWs66iI6XYdi6P0GaOY2JGTzNA60ZYjHmXaEMqh9APpi/x1lZewg/JTeSIiqUCX4cS
986YrrjZyPa2/rbKOPVcVibGJPGp0TZ12vsWR0jFqwmYfegN8Pr/G3V06li/rTFXaLQEaPGGUOnI
nourJrZEl75eTBvgqfJZ9Dob4d657MxbsQiz2phLNERDhmb3+xstk+dM1gHz9QyIxujSl6jlTnVu
RSLkV6qGMpeiaWyVa5yWNtXMn6Lq6bFGfXe+pWiUxiK7P5BV38og1/aYb9bUOVjvQ1SI3gjo/5HM
IM8W88VG4BXEvPxJdj+flt3bysYb/rpe94k94ut10U+5OuLKOKFnO0eBl2KW20DYA9ITjX17EC3p
KLgdWh9T7oilVT7mjuCI98N3fpTfoP9B9rP6mkwK1I3LLIlRkfjxx+i2QqhTdooX4eGLqd1PnVV8
lD3Zyu4UsPqE1h8wk56jqt7bZ1Ij0OfO0CWEfR0vYGXXPNGWj3yV8zVzeH7LpEFRXguVGOE0Tl9p
wy51l2NqT4f0kaLt+bDpzZO42lgmAwJapEmKBipOQnW3hB9QTrcvH/XNDH396ZizjmHJXOkmaCQP
gGwc3kCEkIst9wYmuHiBZbP0vLJ2JjE6y7PZZTgatJY51a9SZeLD6ARWN0CqLODNaW5GTxD1YuQE
2uR0XO39+TBCESK7AVIC1Z9djAf74612Mq9BvQ4QoeZINzyatK0rCW0dNJLwnsNgAuMgWZuGdZxA
QkRM9nIPyZIqtWS94UTo13Ti7Nxr6HViUXg7smi0UIHEdKEYNDXurjB35/fVhx4Yqt4x6wc0Ca0O
RzCxdfXGGHbEUW9GR3a664jYQKLstMSKn8Zj5qKWKtnyLvbk3CL3U4KhCkv5lNz1TwnKoDp0qEIr
h+J6eBDv5evoc+KGD9K3/pgfRfx5i8c1upXA4Tb4tSrG3aUuqiZtNJAEy+lNXPcAmwaKrQny6DRy
WNpKNLzkYfdZaDuZcxA2vxvGebGXin5OEi8NUzHXiQZw5PLYxkeTPDQ8CbNt71/ZYIJ1AtUkJVle
L71iP57opbeccvT5B/9vJngRE1fGmJgM/s+gjlvV9Cp1ccS4tVpMIghqYXECyGZEXNlhYq9gdmar
UUl3ytP0ysfthN/RDgHPVeZWH3hjK/TPnTn+yhxzvuLSqJqwCUsQGjyX1V2eiHtIku/apOA4xHZk
XFlinDGrJGIkJRb2/0oZVraYMBVIXTEkbUVltIu9cvU7PeFfKdteaCAoot6E4gybNCdR0gdhDy+k
TeB/LHK05R4qINUyMcEdqbLxsJbMYZEb1Jsoy61UWqodU4kSOzHAfZO5/JRo8x1CATWUHt4gGqHp
2SolCpQ6KTEsRokoVJ8OpZTXCICWdkC1AOOg3DuN+gHrkRguNXXMp0GW4fVluLIn9SLJlLIT4CdU
kGx6UBR3AiFFqlmZF4GzsppvCPT0Kh2p+j+H5auiKoOfhKD2BGoY5jjk4VTF8kICLw4ydMzM6koQ
tGOhZsd0KB8uH/WtEAnmcCjqoAYKznkmosTTYg651oV+vezDaS80J5X8Y20EupzfJphgYopSpDVE
CjwCDC1xa/OHXDxfXsWm/69tMFsGFG5uBpEUvvZTf8qlmh8WW7FfcxCuXCpv25g4ImVGAunKKvY7
7Qe6+ScC4vXUVJ84y9pKFdfLYkIIhCuWrpAbkPPs1IOMyWQwjr/OYzVuU9shCLqjDxyTW2n3yiQ7
q2QsUhFjZgH84wfDBx/s0bhSDsGRj0ain+TsiCmQPkG0oigdGmRWR0yVJjLUmRj66bRYZfwjFjxh
eSSCn8x3nDVtbuPKFHNHC43QVSOZSl9rDrRGNj3Udm6PChiPKJNNYKCOwW2GbrrIyihzsoIhCwX0
TUJ/qe8GA3x9ouQB4u5GgENW8MpaG5wQlKRykrrxdANyIrcBbacMTKIWcrpgmymzuvoxzBlMJ6CF
c8UsfIzrn0xrvoaQ5an9CkEpqvQALOanOvIu7/r2pqu4H3RQ0SC4vP++ZT/KZdNpoS+GXqLolljw
QC/bO/zbAvP+j2YlTiCTHPpm0FqC/EKI2wF+dXkZ20YMKjVE8N5gWWEqNWyrIkczZ0pi0GIGdhI2
/lDzUtXtCKZKmgEtI02T2OQ/WVpKiNXSsleECezdtDPt5kcqo3xCC/HdyMnxNte1ssdEsDYugiUS
W8ErBhPQ/Qz4+DzGlVbwsE/Utc7OOdBwikgUEVVEJoalbViQdmgQ/s3QBloIkwDFmIOu6uYvPhTo
hwiEU1SK9njvb2GGEp4pjFiQ/LEOrvr4lshfL5vYmA7EVbaywWxaHA25mkWm6TnqNXSvnPljbD5R
mdKSynmGLnHyABMCtukHR35esPnJVtaZnRzbUW3lNip8Icwtsz/FaCgMPOU7+kfOP9evbWQZRYhg
ShhTQ+1ABZlimRpOHTTeMn/u4shqIL6DS7wcRZezsVvlNRV5HRB4mgzyNOYyqCVxkGQCZdB/npdv
xqWVKeYyUEDNUmcaLrhW9VoB8gwDt0ZPf+3ZHupQZaF6iJCCYT6UCn20ap4BxltqSPhCv3306BD1
MjiUInLuoATBu26UzR38bZPtNSldM4mSRr+bmXoxZnnmsN5NybRTjfLQlvFRa2JnGs2TmRC3jY1H
odKdqGjvWmPyjFY/xl3+GMvdXk/byFLF0SWSchCQAk8Z2FDy5smcNFBPYHrBHSeM2EhdsC8WRbJQ
O7s1tSF2FTXv/cuOsfmxVqtiLpEmquZeDwzTy8PANTCwVWvfL1s4O1Q08f0t2HrW4zGGWDSyCtAD
rcbgFYSugsYviLG/bOZsIYwZ+jNW2Q6UMsCflmqgDsBIV9Cnu64YOSiH80cSY4O55HUjK0lBXpVu
B0e2JRnPsgC9IWjtYoIJzSjeM4m3KCbkqqIAhGgDg5OAdxByKIw8XN62cwAfsyYm4hoq2n/hqFC+
c9GWMTjcYExMbG0t+QSdAnDMQF4oNuymeAm5eg+vYxPvzjFjnDnHsh6qSZH8FPPVrpaddFIO0jX/
/U5XccEQoUn5yjsEXQfaNcZGjgLmK2XzikDsqywdlF2dqaisQua8yc6S7/crY9/TZYPJtiGM0Q2K
h9nGWOd9nOUvozZmdlUIp1QKXjgf8iwmMhaZZE0Pu1ItBTRr1Otgsqq9eUwcwUYc0T+InrGLXF5E
PK/1MBaZOyUArXljDGiBm3g80ZrIf+tyf1CfOEtyXm2BrxLDcOiXsvdXHE/VXGXAQ8+AX79SS2BE
1dM8SByNdynQvdEuH4784vt29Pptl7nMUHeP4qaAWlQlJ5Cn9SoChNvd5U/Hs8GErlSao7yNFbwI
AzD8iy4JZEsseR3Y7VjyeyVM8EpFMvVqji7C2DW2mZ8U7dPlZWy7/G8DTLDCQKSiDi3OWGJCwG/6
2hTHKP1BQt0qhdS9bIu3ZUzUEkgpCqVWCF5e0WHNU97sBfn5so3/Ee5/L4iJTtpoNq1m5jRnGt3n
dYHxAVMnDscaPZ/nIeqXtdd24SpEkUgowj6I3jI0WueOHHJFZQkJzi7X2na0+G2NufeHBU2eLsHa
/lbvm/PFXsHsq+U13RD1WYQ0YDYeQOd/UKTKGuXGvryLHCeXmZAUYrhFxeh/4EXSSQ7QHs94b2Ke
V7zqXK4WUkUjpg0UxFnxTrRFtyI3eJaACd2luOgw+SQ4vBE93tbRf19ZzBSSSj3oWDE9Qay4+VKT
0U6l+3+3c0x4CKETAAgXdk4igo1gYcsJ5/14/gJ/H8NfZclW69CSGYrCtMv3VzV0niswIaIs+rrO
hQBsGnfEFxfQyMd4IkAMaUabBWwHN7HH40PhmWQCBplL4P0CpDOlGLtgQrLL+fvlr3ROffZ+D9le
sNno2hyRGPegbr8BtkAvQZXPftKSZG776Y2f5A+CxtkTiDHOBA1IPU3zXL0GRNpwWXGheLzbiuPz
CpPNLIpC+mFCC3pqnvvFX5ZPEY+/g+ePbIFUqeROKECG8Xf+yNs86jwr75/MflwC42d8X18m/4cP
xUSMqFf1Ge/wX/gEmglKw0+SIy6gjLcyJnToaI2NA+2N/UUeyLm32CoeBDmEKZ/xzagkHfJA/Sbz
QGp/TTsRU377B2Vm3uqYODJlJNIyDXv5VjlZOT2XAOgcEsQcMCaAhGImdvKEHE1AWWNxCmfZQ2QR
WhC7TvrZFzMN8A+peAlaJaazeTn9+UzZ+1/A6pbqkWTkWYc8m1KNEvOVqXIcrd4LD12AeRVazS6d
BljeTrNlH5jNzOW34TmpJAvwb7RqGjsNsitGAI4QVJ41jPYuSI3Thkr/iNIdJ6xyki+VCTedkVaK
DOpwX24A2zPUcbalQvQXqGllS/kwtM3BHNVDK0CDSh/1Ky0fn6FHXu//5e9g8pcW6p/yLMLZWjfw
je+tbeyF75kl+JnbL1x/+x8vuF9ZoMrEpEjJJHmiEfD/f3JZxH9vQEFOWF5vf1o8afWfxRNiKTaK
J/ynGz0sFxJqlQlLE2DwUqfIgpcas3QlSmN0CINs2WXi8HWCzo0F5LOMuZGoO1aCGXAGzDgXmMq8
hrIkE6BSiKNcTMCh3Qjqc5t4l72FZ4KJTDIyXTDoA2sxi9DkTL+jh73Ek3PZCCenYUut+YIn8NzC
CCYB7bjWrJQ7XcOJ6WxldQJt2BwEOsVW/F1ZjZfDs5D+QelLI6D3I+aRW9c4GF/eQAea6snegvoT
773F2cUzSH+vGrGS0DKC0FlDXttSzkUHc2IYC+SHEsC4DOT1ML8Bpd4ekH8GlOIcLraqCwnhpDEW
OfDCxquLQ57cakZmidpTm9+kGvBvUCS87Ii8dI0F5pt4LSa5jje/uTP8aV/7ujsdJNz7jS1wS5P0
7FwIHhoTPMpWLrVBQv2u7GIvBhtmIhuWLmPutvqozvdmzmsg8w4BEy8wf9J0VWkYXvA920MW9ru0
EzCAoejO2wJ5b5X/Ufj9Ffs1JnoQQRBiTG5iiK526EtCrqnELxR+U3v+WqtO5db7P2rcc8KWxiQ5
edCYUwLUghcXt2l+kmpPH+45vsLZTbbeq9YZZhLL13s0PakYZ5GeumNsy19xwK3mw5xznJO6wwV3
Ycu9/RwO4TTR872obhLGXpXrBwxDIU/LOBcLL3gRGgdWDwm1XHIlTV9TYBou43nVhYjmP7hIuRbZ
rCQKKqEx8XSRbgZHsGARSbetXFMZUFzdkcsDaJ3DKd6noYRJTOYlUDuTlqfEAyK0JaABDCob9PcA
2HdAZrOLDhJPZZIT0likVofzrschQlpafAOHavOhnk5t4/Zg+Q6u9Y8cD+U8KwgTYDC9GusJ4A6v
j08N4MW34jmd4+Aedc7tQ5jYImUohBQTajtUngzfyxYCcKX3w5FKeaPd4oyW0fMWyDnmhIkvzVIH
SBlwBEfdBiQawQWzwbRSobnl7I0Ia3Ad/guG66xMeGmyAO/6HIuF3clTvAxiFhCinFAv8Rb3j+in
eXk0i+lqpFnMhAGvpn+eR3O8VKd+tTr9ei8tuUHbPBAUeFEb/ZAH7SEpjE9hM7qdhJbzZPwwZ6F2
OA7LCaksG3U4T8Ct0fz9bY2ZM1n/HT4q/kCDgvcdWTrqZRa1AjcislvU73IZGg202Qo6zWSv2COq
d7wcjfsVmaDT5UEwmgEeDP/8K3Jt0dOz+ozp1NZLPOD2lQfnv706VGhop+4PRv7olXDhetKZYDMq
cwa0Mb7d7Bf7ab9guGE6jFAE/pPUSeK83lmgUBaRMK8b1O5IPHr6JLtkDu7rMnfbSdn1RGytmohX
EQlulbF3VLF2IhPjnpNh9Qk0VPp8Nwzf5jj4u/b9r4xHZyJSVXWLMU2vCTLtV649+O/G595fYjoT
icZUl8MiQ0pH693/LMS/Cohc+MIsqqgEaMsQiAAy5WGK/b6GHBiQelX0DbhQzdLEHFNk8Xyagvgp
TtF/FusbMS53UTPbaHHdiYLxEBvzziTTTWCCykbPjo3aeHpVLRZe0oldB8mubZPHajFf1HRSrKGq
nsJ5/GQkOYpAkpWbjWxVBWDcgtw7kAtztFL8bqTfo1H/lmO6FNXPXdfNqNmVrhkqii01+qOs98Bv
XilDZMWT4NRDvZdC6aAngj8UijWGUKky6yshz7yU3Bd9ZUfDsGuE9g5EYKnbNWnvFGl4W4XinawF
OwiaHkotkCwxkSHNO91OhoiuTGzX4kNTBs6kQL9VDyZ7mZe9noEWWuhaq8mWfaGVniR2R6lQD0FD
ZnvCldEviWPkg9eVVWHlUn2aqsHWtC9GItoaakH/LsaeTRlMnWFmhRh4egT2UkiafKWvgNbBK+AP
zyonqrMiUEal6ug/s8mkgnrqz9SOV2E85wl4fypYIahaXjJwKkNBpQN/y25y6sVqU6v0U1v5LJtI
77TJ6R+ig8I5/px8hFWEWlqpK/sGF+fSSU8FGOjKUCutZVB5KhiczI6lvKsNI1qaGpqeNOuhlJPT
E9Q2oAsJMjIOi8ZmYgdCRMD/QVB4Nso9d00zjAsdIdXDp04ITqTUeTRx2x9MIaDvkwExPRtsBnNb
h1lrDHlp8Ek6oTrXVmkXHdiZoO4NnmYrcTEBB4jw35yG34bZulAJReJ+hsCAlyYPOI4OmiYQsC2H
B4I59Xn/B7nj9n7+WupZXYjUZhnFWOrPnmFkJ3joZOA1h8aP6NDKEC853zQJeD4o+ABkxAjO+0Qg
6Id6llSkjk0ru8nwUUw0m7OPPBPMvRdqYV2kKs74369q87CtVsVcfegU1kvY4XWjYBZy0q+lLLIC
4l9eGP3dZ3febyMsYqLuYrPTIVniicPLLLjhtFvKH7OCWW4U8QzOUduul6ysMYm3UAG9PsozndtQ
DxpoZEHpIttmAFxy5KhOpOFNM5M/8ErOXrLICWkherbo8JAqvsJV/R/arqtHbpxb/iIBorJeFbt7
oscepxdhbe8qRyr/+lvssT1aWm6OZ7/7sljAwJwWeVg8PKFKp9eGaCX3g+3Nx3EvfINitCcx0IKk
0tMEvoSmlx2jv8rir33aOtIUIJWR6++12nKNyiGJKfLRXdDc/ADmw5t4eFqWPp5i+Cji4R8T1SlB
PFwgHhbeQbu33sYaF33Hw6T35VOViz2IvzdyxiDHwauUaTAJ3xa7MfHGIheB9ynNycq+70f/mvJ5
hkSS5rPypabgbaoFeJu+wLLoWzmAQfcoAcsnLL86u7772tBBWw+GLrBY8+PjTTdAeqNH58Wr+jwE
1nhpPSrPMUlmvBPZdPyI3pVwhSQbxSg+U/KbRHjNNuoX0Hn+OJuDAYKvm8naQ0lV1RUnofLXcaof
E6hoW10pCFn2r96NMfbtm1MBvmi1I4C5YFiO1JdBMFo3IIgAU4WTt8fZbY/odRefj11n3Zjl0GAq
7MKIcrS6VwZ0vOYF7YKQZFCuo0H21VHUy7f/Ft6Y486+MiPtFqfnOd4/7iMVeQt38u2WEgSgWNFX
+eYudG++jDv1StM3UZaAOsp4pH7Tg9aSINI1yWOOuTg5qIM1fitmFtl/gG/M8kd+gg7TwlInLK+v
NndMYg4HwzgwfMtjKF8PjvxZfXwBe5LoeHCxht0UVQHZTkxZ3fReB+axWPfS2jW+db4SnDW3j33r
tKuwYLN/P+sYZTCgHYSpcO6jQYQ7Sn3JaLr+Yz3jN6f02TL3zUuNrUg04F3uMIqwn/cJZOCD7++o
F+D6blS3+V4uxNKsLl4SxkEin9LDErt0PmKMxJvfjD6e1rbPtheyR5dDrv3E/LNVvrACGRGI5Cwy
HgPEkSPIb5pX82FRnZx4cYrBrPJb8dn2RhHHxX7xb2OXg92Jpnkbm5j4sTs8Q07Re6b2CZ6y0QZl
AlRjhd3t+0f356byVZZV6gtlArdckLR3ffWeqn6qihoid4OezUdxONthVsvsK2xhF1THqgxKPwss
9Py2JVRhhUGPwGF+qakYvab0tCzDobMx+ogIWTPHysmTUvFXrX3oFmI4yhhJTiMxCRykOOq1u0ID
1N3aErzy6uV42Zv2+502C8ChsSKleVO3IAbKjlFY+skd/asJsrtMdtjgsOqWXhM2p/l9DcgqXEP0
whStCAfPcippZGDUIiP5OsvUl3TRjK7IizhQiszOHAaSp5CTakKSRCHpivs0Sr3LC/kbxH/2Vg6C
VEuKYjsF+DF2esmJ3sufB19xZXTEIWk+vzFQqUso6BEPQrdiozO/BkTPpjkcWsY6jeoJiM8GiMZj
dqcdzVD1pXtRDL27loZs2Hgom+A15pwFqTG1HHowDc/2ScfYPA2NVnQid8ODjQ3OIzp9lkaJAmae
hvMZpcgTvxrIZsRUg7uh+cYa5x2YbqytxRwhaOGMnlE4TFNgtEG7oXyEZNIpDYrMFziKyCTnKAMt
zHIluhmMGJ6pFFelLsTcnNHX3RWdIn9XYfpFYFK0ppyDSMWs5lIJYjwtBBVp7o0H9WZ2pbA7vShA
378qoD8NCl2FKLbNoeoarRUBIwJTbOyvrfJDFSRBfD2zhKb+vg9FSg1CewxlNkH6XJFJp+tsBXMQ
hWdj6X0HLV/ranFiT1cE9f/9Fk3IGkC+w8YcO99rUGXLVLVqbwWZpLT+EJHPllTf2nV71ZuaF2tx
qI/dCBbk6d6WlTvQiR6JqbRObNWu3LUfrAmJda2pQCuj95IjtZAY0TOie3JUvIEiWONIcW44l71g
F2o3P5o5yXaRltqwB4yvB0UyPUo5verVMbxsYjf03Jjg9j1eLBA+xp2FoPohn6B5qDeONn/TVMFo
n8gOt99gv47NaQamN+ljkReebZ4K0H3VSiJAdZEhDvAsqZzsogQ36NQkTmzc69PqaFmg2n9fXrj9
7M9m5TjUy6HZbKDh/vUNeAzYfrkzNgY54EulrrMxwFWGEljctfRtbyID0ryT49vKtgWetx+eb4xx
kKcvJeZ1yphNuELgqvPS1UnLc9bOdEefSnex27iVK0oU7D9rN3Y53OsjaZQpQXSxSWmhxPtCksDd
WPLZGt+C0NfpYnaQRntFsVGwe3wLgp2SDFPQ1ApIOby1ZvWo6caDlqPgVi3WJ5K2gkuL+fkFb+E7
DzQiqTFVcLAJGa5NuX47o3l4rV83n7RZQg5AlFmaIpKXUtCDbThxm+MQJgGYqNbjk8CG9vDfzp3J
IcmgD8Vo9og2UO57bvo7l/te2PS3f/3/vDtMDlIyFDihGIunau0PvsZUjCDYeuz9ugxiV3bEs2si
bOFbD2I5AR+PhZLKq9OP7DxfchcOXMaSydmZuI87bygcvG0OajI59frRrBEJ2zezPx3lg2IyQbsl
e9dHD0sTCnaWXWeXfgOHOZAybc1hRK8qi+zYVH31VoLcUXILzdlQ/SSwJjr7HNLYeib1A7soWFLr
zxoNBGef7zMg4zhQrewRICtpUGVo3SipY88YxoYYbdyLEqCCK5AviEPJWMqHFl9WjW8ZsVT3yXgE
I15QHpioZ2c0Tn1EHCmsEPxKEcyq1M9YwNfFTWB33xM8zdFFxhIO4J+JfHpiOa36FPug4nsvQX2n
RzMkNDWi106eb34Bh0bQHQcLfI2VtqX8GHfXZR+qDT1edh0BtPJF8dmqlaJuVbyAa1ToFg3UXUht
Zz15vGznN0HyT+D5pSi+mKoMCWM22DJ7U43HfnTsTyw7hkq8eP9EsGNxIY0FxYw2q2DvtbBz/osX
jrzFwQ7t4nICqSZ0QRpr/mI36hJEZR/YFBw149wcTYpgQ20ax5KUEk0wLcIRydBcqShyV68acNA1
GfWRelccTZL749SNoxPnq/qXFNeNt67UcMm8YIyvmbTASBr5jVXqKqpHdvPJapUB2pLZ6til/HGm
9FpWYq+cC+oOY3SnrMrg9z3oyObYcIquO5RDfU3n5aHK0Y+VpfGtlDagm04rV+8IenL65HOpLa5c
t19nNfswQIw5GtKglzSw36Z3s1LcrTVgNZffGRC7Vsz6AYHWu3oa3KomD3GOcQA6katVssIsMm7s
QZKglbxgiGTqAug3H7LWfMB167fKcjsN85U0MZHRaXhDdLVzoZZ0k0XTh6GYPtlZcxojPXcx7eLV
dX41Dv07CHAPwagln1ojj5y0St8JXJbdvr9sqKlpqm6DvJHILPGxebIY0A2lKkvej8HyD3pS6JmB
irFPFQ/K4KLw4rUfLtvchbuNSS7LibQ2SA+ltgyJkmAFcFKM0lt0RKv9+8uW9g/IxhT3IMM65/Wg
oOjC7owU5B2jUx1YY4UKYt0X9CDv3sobexycZRLYWrs1Bg0QpjegAvjYfFVOkoO5RuIknu63rCe4
gxj7C2qgu5fWxjYXZ5nGiAaaCOOEDUncFlL3yMA5axE5NR4cauwKlnb38t+Y44Ksdc01qYmwtH3Q
e0xiYcZAJwRDQBDgxSilHy7bE30dB3WV2ss5NdBumWAxVzTTQbjnmC2ZRwDndBRdybsh5ObrOJyb
pzluylJCpT5sjqq3XqU3NNAgZEb8LozcWRTc7NsDxSFUkdGZ80tbfmLFSptgkA7PqBsSyDebYebE
d4XTzPu792yPW842HWU2AMvSR9sxqpfxcOzev+azMW4xG3Mdhq5CA5dRvzenIEc7Zg5C8csO8iur
HgtmwAJq2lBqJDpPsYjGCqLjeYiMkXFg9y8GYgqIWLHwhenzqIV/zWZMUUtO/ML9dtn6fpIfet06
GOUhOcKLNcaQoANmYwN/tD48nfy4c76wo695sg160vNcx4tO/37ssfkB3I42o5Um2ozOP6aTiT4B
VAjDlIk+AcPlQxULzuN+Mn5jj9tUrR4buhLUmHtv9MbRxR03gOZb9dQDE3eJksclkD3oLCyh0HtZ
qM9fWsQEdzRonPFffqvlRm3HFFRX4fix/kuBWDnTWQVr73vpDQ3ysHcGL72HbtFhHBDQXt7p3YwH
aPwtBVI2EOXkM6952iaKUqPri1UhmhKvyzqsrr7Xs0Swt3uDba1xqC4tVCrLCDyDMpraie4bbn1+
y5poBXtRY/veFbY1yOE6UZasqmtMlpR17tXt4mntzdSjkF9c5/IMkTZRfWq32rq1yHmu3smz1Sco
5Cs3exwmL5lUFS4r571zohhxxdrNnqYgtiIzL5rz2MPb7TeyVd+EWVEWSZksf2em/FPeo72YbmuM
eymDwMTMWxlXc2HeKdR20rb0BIfg8vcYfNiomnNPewvfM6FP8Gf5gVWRZvra8sPzJ0HY+9/r1+nF
lIyMMuBVHS2ir2P/vt0tXe5sJTXgHUqfhY2Ufm6t9C0yWbjBjPc52ky9bogOvZZ+SvLo1Cvd1VB3
XwRrvJfw2H4zF0wuy0gozX/66I/hORa4iqqOAlBD//O/v3ihWaxmxau6k9hx5sF7+1kcwOhlk4wW
CnShWdpOPll3BkFP8LD4lqKLllC0kRy0NLPWgrBagcbLm7F29ICGKYjBcT2sPtp03gqXUWSPgxXD
0kelYlpSEsQaGO35E2FR57xo00TWeFAZdXAkNQb44cD2hCi1kjMH1KDorag92n94wfCYyCKHLNP8
w01gcQ1MiKmnsFhcmaHimcYH8Yvq8m1knLk1NydRoW0U2YzRt2qU2zRV3i4tOXWLfZOYhqs19mmo
qtN/O3fns7KxuZRkjDsJNv98Qu4yUsPR/33seqleKtliQVRcOHYKOfVEE0D1noltjo9zkqRqhsHs
UJNcuzfRfJ/St5eXa2+Htn+fcwktj+XWrvISiZNVdVO1ouic1itnWsuDNC43UgQxj6Y+Xra6C1gb
s3xDbK6uejQ1yJluqZ5f9nwRrCDfDNskhara3YQJaZoMTq4kjTcmsrBBdO9sbb+I8wWoX9GsTVjz
F7DjWQLoKVMhQqpzHwmPwltr3OViQexTiSKkfi1JHhwilRg3tdvAtrtrKPManl21QWZZHvQFr8pq
cvRevgJz3h1djdtYXb+t8/x+bKywtwvwsK70c6vqrZNU4zuo0VKPdqa3mrFnysldata9K9h+BqSX
fj7bs80ZtY2JJJbBqljQUUd9xyXFzVgfbL/3kxhEThraMBXZiVxpOKq94Ejtv2d/5Mwg7/Jv42Ns
YPKY4LKM2mDQ31H6sUkPgg/cdbqfCQjZ5o6tVqfpZA14TzJvSMDkz0LU6Z5JQpVehhqWyCP2aYo3
FrmDjMdzNqEFGl1cRRH7NcjHvSqp/EFXvim5ejeYJKQVxFLzKJzKTLSmglcAWMH/vagZcsBRNLCI
Eh1W6eE7GQKF9ByCyshpTvJBSIawiyKbWOT8ozZuJHdLnDczjP55TUloi4t7RsuY87KBrS1iMd4a
MTXebvfM9ru4uIeWc4lGMkmCMLJ1Ko70sJzq2yEcD+RN7tatA41QpERit/D7RynERKtwFmTvjGx/
AX9GVqhd1IspBbH1sUSWvJr9ZPkoOCTMJ3gU2BrhDklTyWvVpkMGqTuCORPIvELf0oQeixlWvvbF
EDQlCSLXcwZq4y1abEx5VYP/pJ+u0uXGsm5q88HoRKOVexfB5qv4ia9xhC7yPCFo1e/OGlWhDAFv
Jn9aBqmwo3wPZ7bGuIdV3KOjsrbRt5bH7/Tq71ITNBsy1LiwRWdP3ayZQdpx0hJLCpIjk+jur9gM
kLhBU7A1PCWuEaWtrJVGGSb5Z31AtsIYvRJqJ42mCyIPgWPzzLgq7QyzHpAfWVMZSUUoIDq1LQpB
RbvCYcXS9rSrbBldzGWDhObayKdZkTxbLh70KPs6dM2npCSg0e4bZ1XzLlhKqAxbU0Di4p+oEl63
Ipfk8KTL1H7Qu/NTdJsuPrNuCVlRd1OZW5/ksKPIkZ3JF9yv2TVjVFFmF/PpEMXWAn1+gUasyHc4
FLEhQmfUYxsFI00OcqtB9EKHLHcq3ZXan+usI0u9/Tbulm1yyRqrBCsJUjYmTW3MEOWVkDCVrXD1
h7vEF2ZLBZvHs+lq8tJJ9ggoflXuRIDJZ4WRzYGf0x70msnPTMKfZtYEJ4Wn0JVKOzOzDB8n6X/N
Oe41U9SgKHJHnkEXSj6WvqjIT76mViIKE1T2wZv1U4ypN1dtqUKWXkbzkuGuh5/jEsL0ssg3OKCx
52pcSIndYr6xgI99dhhFU4d4S/yYF2RdDZWDETsBo57+PAP3p77BDu6Fu4en0e3WHyFlTI4DBCYJ
oc5Q3mX5P1V/LxlvBdGIaC05HIFCbJSWLCfKKqKLX3lDDv33p4ooUYQVUaFfclBiG2hjLlrYi2zf
nK66I0STA8NLhr+ehKNEQHI+SxfWk6fNVaCgktlkjQKlqA4dMnZp8m6wEo/kauKsdLlWjexKSiD8
o+jzFchtSyfC4Lqqde5ExgeiLU5jDM6qU68sUCxqM7duFi+ieRgp412fgAJbk247aQZZiTF/WYly
GkmyOlmZHxq9Z+JDh6xqZefyzgkuAJ6IFzpqFDLl7IDrkmNVn5CGckiT4V5fRRe7wEd4Cl6SpKUx
LNgzJgMqWc4K7C/bIyN8m29B96a9ppC9uW807lkVL3itWvuEVi+iA9qHf3D0K7KqWDbft2+RMcmn
CGtp3GyGBJ+oVlD4FI+w/eYYPFtkS74BTLWozQHF12d4fpJOflku6Dfw/GyNW89czlMaD9+t/RnB
+X6k+WyKuwl6RVJ1agOble4rJXgUd5/tbgkv+77ICHcBDMnUKpDUAWilhbcm1xEU9nrqXTayD8TP
X8LhfjXY3diiNSpQ4yLMtfpUKRIk4Wo9uSpkdXayIlXelJOo11n0bVwc2cyFjTQu80XtqlvfKuRv
ITvHfvjx/GUc5qvzvC7qZJVhrSvXVEq9ctXcy4v3m1vz2QaH81GTGTZh6SZGkQ7MSE+5m6THH3mR
5DQJO1L3YeqnSZPrCstbLUKbH8ptP6eZDMwWSawFFDS0QroB0SfyzfYFNHvsfmHNC+mHcUX/ngQh
XOVtX2Yg54odvQiHIvfb6GHGQE3az76uTP7lZRY4C99/Lw9yQTEvhEcHAZnXrRTfjZ0IjEXLyoHH
DOU2W2fg8apIfL9++LyJHH6Uk5rK4Ih9TR3jrGrya2jwbIuHkUpZm6JXq9D6nBfOmDp2BUY1x7qV
UCFO7kG7CxkDsAIYntS4ce1Ysb/eagVoMq07JVB9RtH3qtkUVXn+URzsTNa6dH2E6sqILOJJvon9
8g8EIkSby6FNvDbGAgZ/KVgM70yac5YmiwkEKeZQLOMpQB6e5y+GvL1SFkis5Oa91rXOqPy5AOX5
rfq8fhzwlHpelH2FTpcMXM3gM7Sv+0MLthFkcEDBCz4sL59FDNGCVeRb7xd0yKVNDEfqPdNGxTY9
WWzmXn9jOcRvQlnEaSy60Pnmeyg6x52soBDy59W+3X77jUPy/fZFlDcjeI4wCoPCVap1n7pyad0C
jUwqnU8YFryxoxQjqtpDpFn/RBM5rHJzRNYYlGf5vd22143SfKVRk/gTNX1VKbwu06iToC/NuQyH
orCKZ7CziBXbkY7fWmcnNmWdX7Wh5FrdST2BdEY4i8BOxwUA4Xv006HLrVLB2yJWGsek8XVsnZT2
KDWBWliCnKQA6vk2/cIa5UE5P+jHx944DuaXVj/8x+XjsEeOlTKmKmrz/x9Qz7fly0Y6zqAiy0LT
/tKv+YlEhgOdldCe0PI4gk4yL70kBz+kXcC9UoGviNaTC4IgQabLdEReHDqwUgTgzxI3tT4JVlQQ
RPKES3QcuxIxIuuwfOqtPovGqGDsQgaNtRwu1R0TjWkgIhqI3r77T8SfUMiXm2WLFtXEyIKa5cOq
gaZzAHN8dKOLHogCVOdrzVNcr0ZHcIlADtfNtLtYF7bbCU6azRB4817S9SXPLOT8z42i5aEIsuIm
UUChAIU3cINFTit/6DAsWrhpKjh4oq/j4p88Le2yXxFjgSXMWc0gK1NBsCzaJy7myYtmsHUKHjC0
vmXkfa+bjoHpkKVLBIYEPm9zAU+jZWmSszQnWjOTDL29nW+poq8RgbDNoUjV93U79FgwhiLT7cr8
/PRiuUTB3cvXtdUqV+zMwn3PrsL1uOWFENebRQvIgcaqqYtpnI8zOU362xa9pST/IsAMQQhscxGM
ZkDsvIi/B9x/NjN48XtsCHb/+1glmpT1mokKVNr+o8q5N5EPmJMSeN3FAwQjXLUuUTW02dcJ6Bnp
e21620fvBQvGTuBvr2EY4MChnVbDXlPgz/+0L/Y7rsIe+z0bMErJlE+x/MoXkWj1OHAYi0xuMGUG
JqLcQjSrua1I5FZkgUOFIikWSUUzZUjihwTjN/hfT7BDFw8pVoyDBB2I8FQdntzRq+6HsAyNtyw4
7pBca0W16IuXBaxxj5p0LYuMrIgCk9hnPGtEwVwFG6qw3Ww9xrX7VTvrdvWKMCK8DH6wzSFE2WpK
2y2otL5GCufyOwDWOKiwMMFRz0yq4n9GZPDzJWDLfF9jF89rXZq4Pv781XE5uQJbHGhoGrI5OUvm
pIk7YDCm9BXLh+z5I7vssxdpqVzEXZjkYMQGP/skxbi3XvF5bGMuQNb58zcQArwCZa2FpfwxeQNq
PCYBwvpBaBOULpiGugOT4njZ4I3gzPM9REWbz3WmIdIHfeVZYshFRErdJMD4dH1vh+uNuLtGdDbO
dCD/+ui6L1SmlvsUGKA3/OGpR+RFdTsB5pxZCTfWtBHz7/mEJWYVUP36uW433YkDA+G3cZgTxUVV
zkw14lX1VtG3cShDm7FqsgxlquKIaJQRKeSuWYSsIqNdLweqhQIAF1yxfBdRLcUlnkvnmG5Dy6vf
fJcIfHXX9s9Llm8oMmJaoQPnexTJJOx/8H29SIdHsKDnJMjGWfoG/QYp09Jjrqlfr4fRiQ5mGEHi
+7/m+MD0xCENbsMyz5g84CuQRoBqfJNR2+l6IeWvQjVBNMl3Gcn5MoOsCKYiHSXk7CCB1TyvBbGE
ALl4rrm56Y1UzhGyzo10V6f5VS8LHny7fKWbe07hopVxLSszMbA9I0SKNNuP/p7BA+NVQezrPibu
IVuBCfOmuRYx9om+jQMREIQpSjqzh3TxCbRIjiXKR7BffuHaUTjc6OelLogE6syo6hRPlQyfGH2w
jtG3nqxfBJgh8jwuOBnmIo8WVsn633s53y6UWFWyWpjNYYEQko9XjFX3u2iPuHrLtuHCKvLdQmMr
Z4sS53GY9xloIHKnbNGVKr1f6HVRPwhWUeATfK9QnETIZ+eYIZep/ldEq6+pSUZnHA3JTSx4ZWbr
d406PUA/xje0yltobjp1a5zURVmDLFcrR/CLBPvKtxatilXoOkWrZwfaF0odED6+s94SV3GMLyAj
FVhTBIvN1meDzHI0qPHK8OtVF6vo27i3EJUkmio6QhRm7c901EUhA99YNPU17RftnLn4pT9R2Ckv
ciMOWrJJR4+Dya6B+NYswbEQ/+ed4sDFBFF4LzGVUzZH9mNclNGbMh07Yee/ICJROXTRy1FfW9ZI
hDzWLw+Es36dKJ0qepPwrUSlqldJOeBdObkkoORoQIMkDevqbgmILx+s9E5UzRLsGt/kM+qDjk4+
LGna5M4yHTWQ1Py388U39/SqOkJE6rXnS3Ca+c6eMlnzwurOhatnH2HzIYzFNXMF3ya47ngRbWlO
OoWlb88EuKwaODQozXsE2f6D6dfH9lvZu/rgZbknusp3Z5U2QQQvqg2S/qw3W+iWlwZdPqQWxPGG
fPzLnqVvay4vXkUgUmCZ/R0Ieh8ndBI4ddbeWHb1rlQn6vTFgOheHY/x0N2bNYabrMWeHLWTDNde
jGsqL2/K3kpcHW9yR6uSB20gfwvWT4CGGhcIzWZc0KzBbjEW7EjCzFISVFfqSdH9F7Bgi3yDg6hI
6VRKWPj4KqTf9Q00mWEMzpJBvMFZG6eBFJqcxqjZkqCwv1ZBiZmF+riMpwH1JtDxY8LENTMhEcTu
md4Y5mCStKQuMvYutfLal4fOaTUBDSr7C7/EJxsLHDQ2FtXSIsnisCvuqunUF+WbhawhGQ5RexdT
UbptF4l/mjP5JHLVQ+9yUPQKAy0TqB5SX5nc6MBIPFQ/O9keBvEEfnl5CU0+o9woM40t1lx0zl6w
rEmjOgSdGqlbri/NXlx2GJPPMieLHZW21KEfTIKUgGyAPQh8NyDWhrPEcJbKtb1muFYOwn7n3WO4
WWC2AZsQSIqJOU2MjPLpcfpjpv4lT9Pd0HZjiq38xlQXrdpqL2oZrln1kCnYujal7xurbW+lWX1r
9WMai3Zz99xvbHIxV13049Cpr70TRN7KY1rStX2nxnHYLgcjTA+KgmddzgSMB2/xQLTTCfn9Re7K
QY0+pZQuSoURLJN4ZhE75ixUEmOVmt+feZPPO9dSE89jXqYh1bVvcw1Ju0T1DWl+L3fKaaZ9qBjF
dWoMmWvPRDRqI/pADnAqQ877pYaD1jZ48aTeSRJRuX4/Wn72Ej75bBdDb685bLDbgWVofrAUvOQY
sB98YTX57PMkg/xJNyIcg/5oJbjranCE6oehT52hrp2YfF1qIT2JYBXPK7A5e6Y842mlJDGiFYIJ
isKjaBo4tt7s1x5qP+Oj5JVfLiOp4LjzaWjV0qZ2qtHjSsbFtSyohy/QmbeisLbRMDUM4WVzwk3k
4MVYSNoXFTYRwdDwoAesOweqnfENbtvEyYXCwQLM5jPOUVeaSjKzl3qtOGr2rrNMB1lap6GyJ/g0
Aa7w6eZkbBSjjM8gvekhl+++y8y8NkO6OREcrOSYPF6Qx0HvXqidSuUGkvaBcc0y6jW96UN6+I9f
yAUuVTrMMtGB04w5lxUqeuPG8pBlySH7bBzkwzp8EpgU3Hx82jmvJBLbFkz++c0n8k0+4QwRQRBY
1wgqjALiOcOb+dDVJ9Nl1IDW6r1AC0rwcXzOuegzNJbYVAroyQpZVz65BU0IMs7i17LgnPMJZ4y9
6B30M5CyWeUONKe57iOc8cFiOzlJUSjOPBNRWLibDX52Tz7xnBdpbbRgWg4rYz6ptP8b+iHolyeP
EXQnbushoQ4ti/eyNTwq6/iF6NO1TtIjhTzxQPQPoy0JvEn0gzjwAfvB9w0u449aeUza1tFWoYyH
aFe5aEZO9KYpwC7yiqyn4Jbi89SQB1L7FnUEaPTEB3LoDxil9ZWDKO9x+TlhntuoN/cS3qlqmTQT
/BQCc0t+pc1If9t/J5AAGlK3iuej4NSLvosDGl1fU7WLlDKs2nb4G0zLfWirae7nGQ21ZaSuoZTD
YWjH0cuUsyRmV7ug9VbAsWlfrVAp1sf6apQmvyhty7FXNZAh8uhAro+IglfRdrNv2SzOmKVgFGuB
Gq9IcgsCBD7JXUaJMucjHloMgNNDuYLueoTWb5KfK8XrTXYaVQF9wH7S6/kY88nuHtrMSytpEIK6
VmuwEDvxQT3kof7ZUJlSDGtbdC/vv+DS5jPe+WqarWVPWVg2y2Ou0Mmv135woI/zV2TliigmEVzc
fDo7ldDcnCznO+b/5+Lmp2VVDBWRVfseyv5IlL60QU5wmFQOj9LFqltrhoOaY5hX92l3rai+GQdD
fl+OrQuK2uDy9p0j8V+DZx05FVvXQNXOWTRM2Z6iBk3+T3mc+LTegoL2JTng/ZfjsyXuLQcxqg4d
vGgSYZpQ6jXjLF3uQTv/ojt0//p4NsaFW33dLVVl1mhjWxtXhe40STqMgop6NH9z4J7tcOi3LFNd
2yrrXrpujnbw5cdLJ3PmF7A/7x+2Z2scfqH9byLLiAzzGJ3S8usafaT0Zq4HAU7uQ9dPM/xs1oBi
7ZR0qAVWQ+Kpcudm3auGMNRnEwypN0i8ZsiY5iPKKa9JHwqcgR+80ilyI0PZgXA08qM2caT5ny6f
BW8K0aIx5Np80aCBYZ0MthkkA3EJuoHnkopme0U22L9vbFSkmhSTpXifGIzkwWPZEC0FgxEj/bYO
mO+t/utWcQgxJU2fqowr49+sYecqgLBSJNoqDiRSlGpp2+ML1a7HKMhBKd/M0bfLmCdaRQ4boE8z
W5MF9zbnYBoqp6B/XzawzzS18W4OFZCMmNKhASq0hcdGKqGzk3mlq1TXoysHihcPV+Jnw2/eRM9n
ikOHBNm+tNfOFa/JxzCNW7qM14cxW1WhJLo4BHD+yxhVG1uzucItfnAR/Bk7uwhp+SmqTlKbKC9w
D0ezI12xYTtGYL6Gqe3YIQQbD68rWj7vIj9Lpc+xRUmCEgfbQnTcpSewqCzfp2INdtY0wfimwDP5
iaim0YbGyjGs1UG3oOuucu0fgWeKdo1DkEUtFjOqcN1jYBEEm56N5os/GFncn0fbrCEHHjSpe0sa
zohl2b52mo9MqH2tfUxneDgW8anCQ8gIrMZrQt2lL2Gn2Y8Zf56LXzRMxqKec1Z8Xt6sQamEBPKQ
kYeTaB5Wn1kUec65nH0hqOKHpbTZqOqsQbKnT+hfpTx/A2dB0E608ME3LvlTWhIXiXTd0zXjo9Us
R6ki3pBO4BLPldkBA+mIkvXUOYU1KVABHhIHNIcfm7KdoRCcHXrTPExV97HV1uO6yB8zSg9jk7op
hEEem7R4o5R57lmJ5AwL5vaK3BquCNW/1JPlU01LHVNDY1SJyqA+NItTT1RQ1BKeVg4B1VWqZ8sA
OjyRNKQLpoAkX79hCbZkee1038bROPBr57lscxuOVsfvCjl2h6V0ZPBoyiXkuIpcECEJAjF+WItY
xlpKDPxoebLjyjfp4OjtR2k6/Lfzyk9rQaGmsuez7z6N/D6NGGPkl8nfiWckRXcIP7qVRXIdRxPu
xuyYHkaInYfr7exSGHvZWL4A8Xiqe2W1y7xg+GAfZNd02PvqIXYMEAy/LL4QOabNASAIR0t1ZDxj
2g3rjU0XlEAjLz6Ppcn9C0RTRMEAP8eFRrcx6hl7SNGie5vVP8GwgO5tz/C+d2+LhwmFRrk4ah60
RTLUMTu3fTHhtH68t45MMJYeUTZjk9XJeBQ4qwBo+Sq9pspUziOsLaNM1e3vLTfS/L3lhmrClhuh
v3I4k5ujLtnr2X+0E+sb/8EuxQpNIlwXWuNAplCB5zN7nr8263x5RX/RTqrVRbar7OytM/Tv4K2F
B1mGJ2/FxLSwBrOfe/5xVxK+WB+tzdppFVrqjFnzev04KW+r7KZfvtTRKsBQwWoSvkav0RVZvxR7
x+oFf9w0LlpK9u+bt1NRJHU8svladiNJ0JtzcSO5P5dS3Hh6+Y4gPOH9UM19NaKhKdDl2sOkdFHZ
INh5TExRh4XIEBdjpaRYrYHJCIwlNJKMHkzKgxvJaEvSPghO+OXwkfCjYWZnRZYERjwIaaCKtUC1
SOu9FGSoqm8nENoWNoVdfg8SfjqsmfVqIhVit8qUF8wN6+6gGSelNN0iJz4TT7X6/tiW5dtWpbfK
VPgxmd8tqf2urNrHxFrW8PISiH4QBzh127ZdIoM3M1U1J4sGV5EiRzNuLlsRXFOEnxVbFj1eUjZC
reCaws0oe/Hp+1IzwuSj+Pl4Lpn9PmglfM0+TaR6kjPwYkxu/X72YnTZ9UH60AS1i3r6dX2Mjul1
e60FuZd6orLFedzgF+uaomkEIxayxQNPqkVJttYYdZ46lHkyTb+3Z1QBzNi8V4ahPwyV0WHYyrCd
pOwXZ+rSh77rv3aDPbuVbJdvq2Xy21T3wb1wUpLhtrGQQegM+7Gz2zfjGj/S1vI7LW2dPB5fBWWb
X8/OzQZcSJ7MBWL+/yWUbaxxUIZsVpzWI8n+j7TrWpIbV5ZfxAg6GL7Sdvd4K/PCkKX3nl9/k6Oj
HQ6G0ZR0z8NGnNWGqgEChTJZmYCJVJkZRb1xaPsaMsKQ+6PSRRbTZ9VPoUsuk8oudUgF6kVpxrzL
TCUje6H+pk9Y/RohovI7Q267pe37uz6EyOZ3/LbvEDYDxpU1wdlJDcnqZsGkLo/Gzfi/EfJFbq9w
/4RQcvNBXNkTAinfj2ikqyg7vOrtjSCCBsHAgdspZMaO8oJD2n8+lMWTnLsRyy9bnSkMSfS/EAMv
3EL+sw7topeJQ7RYrN7UzYl7gy3bSWD/awC5Wrfg55ohIJK2kNYAHvgD+pXW3DzmSJyJ00/OYJPo
ah96tR0RrIwK8VVZTHGSLWqx3el/cfISnNewN/RW5rKdgHXb5b3aE10e9FkzmbeI51ht2EP0sQxK
cxoBOJ4nK4BKvEo+VDQ2AQd2CLtWawRCz6R49tmpL2+M7BlcfSZ+tFmmO6/M9qzw6pcJ9XGVM66R
Gr/sH7AUm13RlS3BeTXh3PXVAoZZavHLGMVyfV/aMvvXd8+W4LpSBQWHMYKb96/yo45RyOlmSfVq
K9/lh987TeLYbKWXCiWLAIXWWtRTnS6GqoGzSMkoDqEf9p/QHV8hAphICE3wcAloZfmUjIHjq50n
16c++ixHzk6AsLeRgl8iIdV1iJz+YtJYgueFVHfJmf8g7dmzJXiiMUz0Rv2F+dRPf2drM5ZdnUXB
7SRRr6cqnnOvUU60Qf+6ys3afwiCvb717g0TfU2QQMl0gUH+ww3beSJFtJJMK18vMtQDG6c+Ivtf
6A2S8WNjKxawn16hpOb/73iIcCU9T9W8X/ooy52eQOvyayD3T6apN19kA8B8hcgGBfjg7TuVdIox
zAZaeVKb9lZNtONYjKN1fkFbRnSoy3JD1xRFFwdJA6UY8i6WoAQ1ujUrzTz+et7A1murKzoxmIYx
ZqIKxyGpw4HMVAm8oLwYmmuMDZrBXJtydTNPl9O8h5Bd/jrxccdqNF1RdQ4qF2HTpkHV23ICoVXI
cMiN0KQ9s1SwLBN6YNGz7nuYa7XPL3HzudN1QlRFURh0LUWj4J8oW02HQjbA1LMN8pDraXRam57Y
QYHKVtxel84ihRKN7tMfPO9buZNuMJnKTNWZJjL3zixqS870wkvjHqRJJ72QzKGE8s+U2Ngjs4mo
3fuOVP3sCoC8gf/Jxns2XsXjtOc+t84TkWXdoNTghImfu5unudNjAkXPI0jLFBt8W55xVXe3EMhy
FKdRgG81mp1Z5a31ExkL59DfVd9J8AbSBM+nUUyxkMupuNIwrEzvzn/jzXVpXDVUHcky/vf2MhYk
zXStYRHQWFcs5FaeFjs3cVOWFWdI1qgmQ09MF26KXqaV1C28VMtEaVyaGtoJnalKTnSoPG6zzyVx
jcxu9Bfx0PnT+QW+lNbFm0MIN2SI9WlQ4l02eRUW51lV0DoAuyEk1J54XEBBPAq/ql2Q2P7I8ssE
FEZmodHyYTD63NbjoLkspcJhGs46iYP8pKagQIzQeSm0ypUN9KIk7aLt9Nu4AcNlVYUHjQ0Pej48
qA27afImvY7l7ho9mutx1rx8HD7LQfTUT6qTSuWzNtXAsw0OhPIemry+8jX9VIKZz56rTLbnjCjH
OqolS1fKDzyQvtFMJp6aj9Q0jPzJSHzJ8gc5sgfND80sbrCjY+dkA+TKoyy5DeX8W6r0x5QFx2z0
b/2s+VSE9Smb5U9dR7+Swb+jeqXiFsmoRKj6Vdf3nlrkV+HU3zfdcA9M9Y0vx7eZPFwNFbFVDWNr
rL2tmvg4BdJVoIWFlfdNfkxnxbeKGSwmdRgd5rxkthRG6oH2OTFz2ldmlYVHQJSuQgresyDv9uoA
L3O04uelGipLGpN1jYlBmwHPOOiTwtw+pp1NoMnH/eIu4jywZ4pR2BxVEDAgxUh784Ok6s9qPLlh
RqwRQMdCkW+kDD33dDxkyI/zOnVnvvS8tNJM6+rKj0Zc8BbM62le2the3y4Iz61plGITQ+kPXdL0
ZjZw3yJjFOMrqATUhrWtGuARCEArK3F5xxdtDh8S7BdH4UPRmfiAMhr5Sdv0aBAshHjHHtcKvJ02
MyensSo0CvwBFRjdXMbcRo/9gGIVEk/m/UkDaCv+Iswgqo63nCtiPyZnes2Heki9mOc/G1IcWRTn
JtFLs56iH+ev8ks8LH7rtbHFma2uMgo0YxUyGd/aTVU7tCRTuQjtl9S2swY7PYDV/2KPs3fTCa9W
KPgPrk/jOFEFZdnQNAbDBLjP9JW9BuFm8kHghyFciwePiG/d2KvMB93Tkj8PDkTNShfTmIel/Uko
3pZdzeitkaK1PSGJSyDok/YZ7OGYMTePVcOUirj5IA0jgowBpLp1oZ54NMcgdE0Dj+hsd6Z8Sd7e
fc/VmoXkrpVDDopQHGRZy2unoFPt6IV638uIb7U+paaU1zdDCdEGrZI8VtEHOVAuK5UN983E9zQX
trIxwqmGT6DruiE+8ck46XLoY0dA1/iQ5PIDDZubupa81K+APR6/7Zzmzaf31Z4I+DVyZeZ+C3sB
T+g98+v8hMHH0dSLtPO4nA3HIKrBJBqMkRMEJcrztZGZpGaprVaSYsvVfNPp3D3/s7Z/FQTr4Vvw
D7Enl0ezXgZtwVzSG591dfgWsMg+b2Kz2QiVcpUyw1AVKmJIhypuDFWKl/Tm10xpATmZHxiNchcR
3JpaSnD6p17c2qiQAIeIQMI647/yt18yCdRc6oB/MmK2uYurFQphVRQac9jWMFYkBV7CuLtJ8z0t
gS0bVNYII4ai0XeS811cxaGmDVhQeFEoD3pa7SWFiw8Q7yeURXSdcagfgrH5rb/Niqwb/Ur+BWga
ensJ1zp8M0AHoZe2z6+3dQPXb7ngD/iYV0UfdkhwK82k9WQG6TejeB7G0PEVZ+cQbjnAtTFhcVKQ
TnMaKhGmAIndSfe1NJiNb9jZ9AVUutY83+RKbCHtOpw3vPnZVgGLcA6BlE2jXEok18+mU6RA+lmv
9y7YVrZINTgxgzKO7oiQuGlG1heg7V2Gtkc7+RofVUv+QhEbAKCBgebmEpHjDLnFwo5Pe9wI2x/x
1bbwsPRFpEZphKMvn4zpoSDXvnRXzc8K3cGZkq0MfL1I4bTM8J9tOFLmDhNvTqVaV1beSbmpxBmi
+NlO/RDB6UguEqN9rECFay6wp1SOP8uD/00Zi+OcIZFO9eiL3H3JagR0Y2jmWnoXt9mtEZcAyeI/
CpuWmmGRI6bSxtAKxyKCjmwPQT9/OpY8grrreBqG9KZgeWkqfNJNg+neREKnDapvat0YdtuSxJx7
FppNOYVmLRsfh6n7RuTxrojmZwIB8ED3rxHh2hOvuCmhqEAan1iKOud2NKSlKVH9hgyGYrGWfZCy
8ZsaSHsXfvtovn665c9X8VWIdlpmYDrDHZovbM7NKd5rPS+X6p1HWR1M4dLFLDL0sUO4CIKM3g4N
DQ2RWD6E6Dv9yy17XYpwy+oJgztdjqgtS6pL1hRfp6b/cN7E9kFnhoZYXIWTFPLaAUPCzawzJJYE
lxhCxW0IhnPisArvdbgXnWw+mkhyfpsjiz9bfZys1Nlo+DC3JnXEUIRrIAMDLQK/2O/qLLv0/nO9
2hT8SFT4QycPOp6Y8YMWaGbd9NYAXeaA7A2Zb1/mV0uC1zD8NKXoYHA3yg5+/zkzDkHkgyKNIIM0
nkYq7ZyPzYY51RVkjFSFXN5L1WK1nbORopy2uKkekPgvMjKnBRrP+IfkqLo6aB5Cf8fx75pc9mBl
UjY6TWtUfMHprrVbSCjHdnvQH6g5vzDl7kU8m7dZR7UQAYKB8p1w15I2IW0Sgw4u5l/mbjCnYK8q
tnkDVhaES8bbaejVZUFpSI65oR4Axv8U6Fls6mFiQ8XVOn/jNg/Jyt7ye1Yb2GS+P2ks4G7G5I8h
ltTn8SHow9z0/fR7MUGtkhvFXhS06bNWVoXPFgc1xmikkbkBnR4lvfngF1JlNTKUPyEd+HGOk8Js
S3LqBnIfp9Lg8px42JhjXdBnVtPc1Jp4dM5vxebNXP0owflAV1JRyYCt9wNy26VLbWp8iNrONWR9
rzmwc5BE8Go0FEkYt1ro8Zl8zkh8pfTBDpB9M/1FB+r3YX2HW80yiYw9riMp7+qj/4yOB9hqS+NB
dctT6e11c/aWJLibzkji1kCPwvWbyxk1yX5vpGMzAlutRwhOihB6BoRBUEDSsysKziFVb7wpCj+y
AnULqf0kGS0mf3b3cfl733nsld1l4asrklWsLvII52JgVmvXxxSFL2fhxlYlV3Xnq30x1x0nIMJV
C7XUS7Vqcy+hF5MEynw59GRjdhXKnbI1ds79y9jzuwUSBakjKg4a0se3C5xjKVYaGTWDmrfaQR6U
z5EWI8Ada1tn6XVLm97LZbk3u8aXzdRXohOLZTDnlhoUnfxBt3S5vswqCNhH6VHNk4vJaDytm48c
JViVxfc06G/nDKwA8VxfVVF6mbS9ff72bh93qDgqS3NFRZfq7SrijLJ6qihHBux7/Edj8aP0IzWr
Y4YBxH/DoVLCYVA3CKpLguMENiyXKzYAaFtMGPPVigMlRmJSrTrKM96+WT9RBWRVRdV8433rm3WS
XtRykd7vrHvz3qFYhq4NRUlebMtVutwqYYJeAISGgTdyCs+wNK+8WHgtAih8hIm5VyHeDpwo0VXE
nSqOjHAVpXQOEkSCzNWgb3zS7CgxAeqaYqdxUSGtYLe2Ui/Ud77x5rPBVNUgGnyu8q6cFEXEiEMV
+FH9QpYeeqhgU+/8dm7u5qsJsYKER68LUI7kbj5gfJC5TOl2FrF9UBlhGkoM6AWI5aAxlPxCCxl/
6Qv/7TTzZo+drqwJT22C2RRsqPHL2t9JWW4Wk+FF4Ek0jctcLEJJwdz6WVTFyJEVV7HbB9StMys1
mTc+v+CzwMizdxY3AxiuomqDprShitPoWdM0oc94BHqq7js6SaPZtqmrdly2CC++MQliYkThOz2+
PavLMVq9CWBYLZoIMl5eopYnnn+og+9qclsHg8mK9IqhqXr+WG7OiNPVMpersTKYVTzURvAxvHCF
RhegkL3UTv7FP8J9KUq1ioLN1DVNcGw0zMFdITeZV2tWk2JEbLpuPPopseIBjF8oI6tmcSMd2ffz
K9y82wiquaZwAF+Z4FLamOkR5cvgQnCd0s9F9mR0O4jerQACjQAKn72At0RAb5QbnMYFxcRQFX+V
x/TK6OojkSGokfYHKaweiZ98JZL/5fzKNq/Fyq4IcRsCLQkYW4DEQMvOvoIpeLW9iVL5EmO9dqBF
qB31HqoYVpzPX6O2/gGxg8OY5IdRKU+dMu5QVGxtNXI0AEVkIuNDC1vtS1Ew5JkEmasoN5vwCECC
2Yc7g9Kbm61qgFfgoxpUTOXblMctWM18bHYEfpoOmGFiKug71P19Ht/OIJPrA+v8Tm/dSvZqU8zn
0zRqq7mHcE6ayvfQOfqaJoObYZLC6KqbqUDLp0923ovNvVyZFGInZUJnsil67tKhszp2m2gBXvo9
qMrewoTYWofsG4sKbGYWMsQZspdoumoOzezRXHYoGwOzSdTD+d3cTK7BXqOCfwK5rizm8zSMdXlA
ZxTJNZTHOcSiUpsfQfw3WlDWydzW22Nu3F7nq8Xlz1deDjOSaB8rsAiQylXec0vpCq9kl2oqW0lz
00Yfzy9x++u92hNiRsz2cJWTApyzXHoKwtrWRoRPwby3k9uX4T87IvisLTSo+yLFAPNYzwDuXwaJ
/MACdZxjWFNzqp3gqQdzVupUifUHzFnL+RAjfFj//SXFCL9o+3keAv81CEDJ2vsFMP1HtYa1NeG0
+rqcSxD4/Bdc5N7GCq6s6QI9zeYWJSe3PuZuf+jc6qgedqnctjob6yUJ7/1copjWZTGIkRv2nE71
s9a3V7yT7CKtnUitn9jAP0Ac9qaem+fzZ3RvicsZXt2JoA3JmGYxOshTgXHt3uTpLYbBCL+JjIuS
fER5+V+YyJi2NM0NnVBNLHO1EhuHVgEus3F66UTcFPo6oFtuHGo6so1GfWk97MVxmznF2qhQ+Rqk
wYC3QaD6/5nR3Kr5MCAAdTyDhs6IcH6YEU1RtUwTLtwxQ+GUCahqZ3vwIkdyMgyLon1KokO9S2q8
RFHvbuTKsHCgirIhQacgfdTptawqpkG9IbioyNeg1o/nD9CmPAfTkANwbiBKFm9/XDdyOeQAogK3
eex0sFIsIpAN5hZKaiveZMdm7fnFfo687N77Rb4aFhxBTaZ6mlX9N7HRImzoH5YO8YJs35/538ys
1gsVvmY11JIyNZy/LJRd+EcFxDm1o7ocXB8A9oC8fGdrNx0rYH6KzimAUmLRgZOUdP5vhaa/nZ/c
fB1fjYlFQ83Iu4R1YG8aVG7mslt0n+L0EzjvrcrXTFLucRBt7yc61RwwJJ2rYmlB97sx5obEt8aK
dk/LJgaLrawJDkCd5WAeVTg6zExfISxlDbPT8Fh1zDSS1jKU+GL24+91/iPta/zfEhK0hVuAYjbp
gdOrcouo13PxGbWn1r9Mexkl7KsgU8x5AsGMorn/9O1fd0dIlEhUFNPU4/f+YrJ7lUD6owGAzbu0
2h0hNAo4ULo8Cn7Nzv43NK+9sDlAvWF/+GkzNloZXN6l1bvTQRRQ0pIk8qSq/WiE6qXf9J2dSsZO
NrLt+Imioa2BkwY8yVtDozFlNGxxypQHdT4OjoTJfH3yAmf6vviKUr0CMmInbN/0+yubgvvlQN/1
Y4jeGIYYAfj+EoKkuKVAzhTTjotY/qZ3PnBlSXi++6HRJXVE6IUZeTf2b4dO27GwHaevTAgXp4KE
+ECX+bjC6e02eWKgCYYWntskT4GVYVJ0byT4RYvh3KKEo98XUitBmB6aUlV+0RZcexy56mXp+CRN
6teRN4VZlNJjZNATr6ndxNyTw8YaanDfTpBxSPXCNVj5QzHC71mQfEaH/0nKhqd6km1da5/BYPk4
VfMprtX7rK1zc266myJXKlMuAaKt+sySKumOLNQRuW8NJHbaNr+mOXG7QooukXzaKknuNKlBOtYF
91qoH1qtDmxlUm8gs146553BixCUsCPIpVVGF/Aoo1S4ntkgFXkGWaMXLmoMObWq2R8BHfUyK/L8
A39MflRPC6zyRaIQ5dLcNICAdeprfCAwQsZXe957I25884uE+1vEo9RFVQkdpNptG8XiwT0htadq
3xgw0dXcmBQKSOe3YeOwwyZVIVhqkKUk9/Yqt3KeR2neFB6NahNTqWYY73S1NuImgr8X0wtU17Dd
wqqIP81SxyHkVzKCs2LENhmbY9wDNa5Omccp3bldG0tCXAgY7jItoQG993ZJHcuA3W4wWkMwipL2
z+o/9ZdWFsSS8xDiWU9KLGlpXCQX86FCOZ1ZvaNZxlLAx7u2N2mzsYvrRYkcpfKszSNfTBr1R3AX
+dJDoVc2JAvtUH346yPxxpQQAxIllJsqQ10P4upmmSvWhN7geRPbccrrNxKPXThk9VQvYmYLY85Y
nRaiN/lhsH0zpXbu+ZN93uDOmRD5SH0QI2t5AUaEOC/MRLsflPvzBrZLhgzYb4BZ0dUTZ5OyJpCY
pKBEp3qDI8s34Oo8+MfW7Fz+bdZO1M1Pw6HaK1NsrgtxHsZiiAYSAOGt0uuMqE2J+lltDxb36tvY
XsacPcVD0eJmv9a8ac9QCVhPEfi9U+NVAx6m1Qh7gR/c8Sa/kNOnnY1cPI7gl4EXAloDaCKOYRXh
pVJq1JUrSNqAcmThWvsf19BfhE1bVwt1egMppYLhHDEjgMRQQvIWrKcQ3AKwPQDgzVUqUHfnn6Y9
dcLle4iLW9kSE4IMIWGQEpBq0rB0jSoBkvl7O+z1hzfji7UZocbZ4H3PAx9L+k0k9sLX9Bd7uBkS
cg1tOOyhjvEE4R1JihZD6HKFOiC0hugX+bnz+oPmaT/1S9Wt4ROrr+fPydZJXBtc/nwV7A6+pkZl
BYO+BtrsaLAZN3a81ObHWkoMMtSTZC62/aRIynI+Nb7L1dyswsjqgs9N//Mf1rEyIoQhPZdKJZSw
DkN6lJEh+ntRxeZGoZIA1BxjGKwQzoJKpwIzIy1qwvVwJ2nh3ZAke4y+y498d6wx1obGMrrrmvjG
Q+yp7xnrkQiObgwGvqz/mWaXKb2Lk8nCjNSO29v8MK/mRKpdqaVT7xOY6wAXBcVSHodWm/7LAVsZ
EfaNBPoMcBGMTFNq+tVjOn46/+U3qzycKXgGOWYpEa28PcJR0vpVDwVRN8xv2uauK06F7HDSmVLy
WZ/vajAbNsGlknyMpiuNP2TkWZquxpn/yzFf/QzhJhlg5Atpjoqaqn5U2RPSbqncoztZNuvdAVnZ
WL7o6raOtJpCWgPUnl4isXCSE7tfRrNkaEnt8VNsuvOVKSG3asaobrMJuwrElpnUPwJWXGrNsz7M
Fhsfz3/Czbu1siW8VW1Go2muYaujqPLOH5NqF3i3bYLrBPOpMuJ0IZrN2yYpFIZGxGD1tm41ZjVc
YfaxsdHoxWhbeQKH6/Tx/LI27xf7z6bY/lQyo0yKeElPpUvGMsjlpJgKYNb/z4pwwUbU4fKJkNAL
h+ER9BbPid95aDTvzA9vxpqoFVMgf9BKBtD17dlrJB4M+Ne4Zv/CmKZunHSAGlCzBY4PnVThUnej
PITAvMFtePlxPM4HagMZby/4Gmk3rd98dtfWhLtbDrPcTzHi6Bc89EL/AjWIBQ/dmpFxo7r+xR+I
3G8dybVRYUPR18zmfKwX0Ih0Q63hKoA+sFV8a+y4MTM7hCCeWu8clu2vuNpX4VpTCaX5SEJn+J++
4vKVRH+1XqJwsWswPuWain1dbl1ReBlAWszqBmC0fLO/mw4+c8/fhi23tbYoxAHZ1GHoQlIA4lDY
DQQHf/ohmKlIid6NrKl3ujLu+OStS742KDgWlmNWm0c6MvAgxaBRld02pfEdUjm7wm1bzv8/S+AP
EED7Yzr4SrmIyv6DgMieLcGpYBY7INFSbVDhLf9Hdw3iV0wGoH2xV5N80el4d0yobIAYwkCrVuSG
aIIBuddgoJlZkSOPYm6FRelImNZEjxisa7Qc7TxXD6Okd2bSzsxhefAx7nyUf9PyqZCKUxjoskXj
rjBleaJOWWtPRgw6QkVpE8iGQfo3k/WnWKX36Sw5Y4jJmjmon2VWOQ3NL6D3YxJpPhJ1BqdgoQ72
+WO5mUpgGPS/JS7+bvVyx0rpl8pCyNiAE6W9XTpC7Sk1FasGQ3q021PYRL+t7Qn+MwpYR+miDfGL
Vyk6Tbe/KHr2u09bUevalOA82zlqw5JrmA1or4bpI2fXmX7XVrVd8M+ZtPembnrN1UYKXpP0RlPr
vAIZSxle1FUIRQX+PQzrm9LAeK3OJlupQnzMsb9BueJZG4bQVJrhCnI4Tqf3mIIa3DKnpxRShGZe
+Z6sxhY1EhBvYZQUjFosdxKWPFW6JNtyYoBJgc5m0kwnbWbPRqEV1tQNV6XmmxntPodgiXjMpPig
NBB3MIb0Mpaqi25gGBQyiot09GPTaLTWZAmxB0wr/Qi6+KcG4kiz1qbOjkDFbY9hfJOytPKCgJzm
sKFmH2jXoJe9qJO28M4fxU2HtdpA4QVA09dvg0XHg5WBhaGxGTFXHR7PG1m83rkbLTh+qZ0LaVSB
/FoEpxov8WpH8va7GdvP2WoxgrsftUou5hCLWRjyxmPlMWc8KQjo/ihM2Ns6wdcD4gTJmhCXCohj
F2RAC4yFOWA6UdGzcVH4vQhPbezQvbLbnvcQ8V2kkSawYGCZ4eUb5SGKkWP0wKJdKt69jSXCA5AY
M6f+uED3vBJcaf4Rh8QxvEXpWLL3cuudfSWCc5S4VOmGjuUl6Q+gPU3QMJl9OvxT7AOmKFTRMekM
APJbH6wXcuuH+QSS0ZneZxy0lCjCWD3P3H5mx17pT2NOL5JyuGmy+jFNp3u1ZDtQzE1nyTnopDAW
D94qwX3FwzQyNQYbV2xc9XK0jGKCd+NQQiUoLkOzMnbCk+0PuTIoXHfmSzEKjNAO/M2QWVgLW5v2
R2xtm855ZUy49jrtizRNmtzj4Cs0BnosZun7ec+yvSCA/oGCxyainvT2K9ayzMHwj8OSQcTMNkzt
ctEGTeMTFLmPf8BKvxnDvtoTa40tKld0XlQr3ty9/4qAf5AYbMSwCO+WzAdgXYYy4NsVznMPAHdE
FnBeqDu6VPVOWyTNCS/HN78sLzUtuAvl8ENRZz90MJJeQA+geZhJUFi6ZnzSU4wAR732Mwubwooj
6MSe/wQvuBnBu7/5gYLX1XuU+orxRX92cJTLqTIRgJWHRdeidySwAQ6uZmGyzjXsKTDjykyJvUs6
spEh4kdg7gNkTBi+FDPErEOsTefpH/PRDRdFZBBOEfQkMGoiUqrIXQa6J7p0wyiI9BcY49i+wBh7
M6mOo1UtzPb7p2/bLMgfcA4YsOnCUSj6CbQdAcEifelKTebriqfukKs7zcWNe4vVvZoRPih0fQsp
9jl04CNuJn5kNppz/szsWRBubZbWpEgLGfRj4VeSXNXRZJ43sBXxvmn7Cp61k5OpZBB5c7W4e0g7
NCDCKLqvjNGHVx0rKynTS7VPn6ahu61yxD6S3O29MBtp05vfIDjbfpBTnEv660wSCLX+Isb8E1aQ
jYfkjSnhZAyToWQVqSGuxMFNroBkQrmCfrGZs9tikXHpmp0NXr7Qm0uv4dFiKlGAnQd5nfhI+8Qf
Qg6eMFcK9cJswN+lzeVFrQyXgxq6PIwdBN6XNMmPOx/23UV/MYyOIAi62fvZY5/Fei9n2FSNHidc
PaDNgFHM45N2Gr39K7d8o/frfDUnfMNkjuqCzCAuaofoiWM4sMA8QjLyY4B5v/NLe3e7hZUJ3zCc
QPBcDO0LJ988XQ3aPiff++r4YgNgblAuqpgQFIGec6k0vbTsXt4//GL3ok+gVfYQmruGEyEIggzi
aX8bN9fGUSbEk4OpNRF76Ue1keZ8ltw6v8salNQMR5b25uLeeZWXxb0aWY7OKqtWEiX35xRnMkKj
MYiu2323snn6DBQiQQ+Ctqb4GPuqBPYO4CsxC9A5mtvfzIe4sSKrOBZ2OVp7gwBbKwLOQ8cYA8XL
L74zPStVaJjCi1Vyc01H4qXysOOKt77M2oSwadIUxIQYoJ9sA0zBjAc1yUxMov/90V4bWaKq1Zep
ekkP2kSWXNq0ZkmOKoOu2E5su+WRUIvmTMYcyvupyHIiY0ZkNBbTUrJz6hAyOF12ClrAj2pnoUlp
/MfzywKkacM9rIyKoBVD7zQM6IPHqNOi+NjXyod06GcLLFQY2k/vk6SfzShe+ASoX1dmZqSxR9sY
6rtx/SyRfrAnjceO2uPmDWU3OE1KL4NIbjFfPH4cWWJrbHpSksEy+uqkk+RTq0+PQTt9aJn+gWTl
baRyJ0mCx7BNWyuAOrY9IEKs5uJiHrITr2QbJPytzZThsQ581Ei6O2nuwIlGjG/GIH3K5eSGysji
mmiwUrh60x+7J7kIO7OqlZ9lXsZW3hrf47IdrLaWj1PNS7OptNquR56YHZV+SJl+H6ayO2bZz5d+
tUz7aEHi3qMOd6vVxUVMbhfKRJS0a/1ZkSDnFFWpmUCre2bUDfXqWMhlBQRb/lRS7lVa744qeGjB
H5phdjh2pDgGmK5JwRtXQHA0uJSSFDID7GFm3V3gKw8dNXxT6usbqVB1q2u5h9fpQQLt4uBXmZWB
ac4irf9d8nuXGNGPsIa6cz/fYu4MTZ9pnsycKDfg7eCQRsFsmqH1ll/NMVg4q/kyoXhhGlyPkRen
Uu6fiTKeGO0mzHUDTVdC39jP0xMGvh8UjN2ZlS/jB+TJw0C4hi8S9zZhBfY2QsGbo8qX+QOgecCx
BjKIhWhhPCYQ7XRIAh5AqY+dvk1cKejufT2/lvoK9Ka5/m0I2i8KM55aub2uY+WWJvGHNup7zD/Q
2e4lIzCnmTqdyhszTYeLRgaz3sCrT5FaYUzYvwJjnheOyqHojR8lyypz0JAqjBmEGfX0EGqdDX6g
20W7wg+1H22JEZJBOWDwG6Xf1r+gRuQ0XT1adGRelSc/5rg/gcv8UsG1GxXQCSpleAxkUO9E9Ki1
eWOOSfLdCMJnI8o/6QEar35NQaUd2ZjFOZBC9tJstKayfAwy+fOyTyC8MDBhERGQjxbFA3hQnbSm
IFMqqKd39LHXwP059MN9QJIH6KXXdln7H42m/M5RDz+0bdOYoBZ0CZOlA5k6nIUUiU8/jeDQjPIM
sqvj39MN4uXBsCi8DqhgAQcQnCjc0cgzAoVt3auhNVV5oT186tzyWjWBuPeCr+f9zlZQsjYnuFND
9SXG2k5ySznAHMx1UFxM6nejCMzzdra829rO8jyt3PaoGiCbSPHaafnVnGMENpmAlgTjRJ/ZEEfY
od16H7NjFxnQQirgiYgVxK4sKvVyzWXkcH9fpX5fQ3trS+zGql02oTQE9skGEtADWMl/z2QsxPV/
UIFfToAYR67W9rL21VbKSaejXgh7y9r+Vh1s63ygeWIAfwoOIgwvvf1uTY5RrL5GAmcM5BCiYE1l
xeqku2yX6m5jWQp4DzQAVDgHHFU4iWo2qvAURuAtDcS/pT5835hFO3JtTTiPbaP7rB0ZPlppLdIn
oRWBkhsox/GuszULao777aiNEOyNTWEvRzS6F/YCsLGrj//H2nUtyYls2y8iAsjEvQIFZdrLtfRC
SEcS3nu+/q6sHk3TWUylRnOfO6J3ZbJdbrNWbIw2+rT/Pu9/I4F7YrRVMiz4hrHfNl44fzZobgeW
CBnzPPzJKaDCbo+BEmDJgAfuw5veMEhllX6kpDchjR2Logkk1W5ZB7ssTZyAzl6vSn5Tx0eUNxyS
Rsha+l00dcd6iLCr1D5n8feqVe/asXRTS3NjtdpV4/+6aXBbqu5rY3HzvvJlo7vJY5fm7Y0V0QPz
FHX6tWkECd/Fm5ftja1OxHRzZVK5XsZpr1WYJMtTJN+JXZ3ke2qWrk5uomg4XveFG3qAp+7f6SU/
K2y1izQpOia+cuzG0gnY9MPzdQkb55E1hBDAUBgAV+TdHxi7Y6QOYeUXcwNo3q9R2Nt6MtzFhWKT
5oceRu51gVsZMxyEidqiDNAIfs41z6uoClTMTUpBhs2gT1KGLisYzO6N/lTCpAFSeV3gZbWWxcmV
RE7Vq96w4JfOTeviwDA/XsrPv+lzL+ovnDTuQd03KSr6wLP6/4on65Oxj7tSxqBuq7bLMQsdR04P
aMx8h8Rl2hsfWFMmmX+HzVN0PPZ51yKBaTUaA+s/ZW51KI/hrrP10J12pRsJiYRFn44PmIGWoNUa
4Sn6y9OnWGI0/AArjL+xO83iBuet1orCh0tTaRbwYOBsLV7ZZW6nIF8qKhywsOGh/GQ+ihZvt+x7
9QHP51/dJkkWY1wkfMBpJi5tZkcfPYH2iw7F/r4S0ZdNUAD386Vvd+Z9ZJxS5NbE+EuEnNkTnWnr
ba+rmBwFggl2yijnIRPgiMaLhLkNSQai/hA5I5FuG0P9o4Ot5HAHq/s6WUYJKPdAyjqGe7LP/dRp
3ehO8nOw9ymC+vS2Lq7ksW+5usigWcAtybCe+qN+nJX7wsv92lW9gT6ylqRw7X3T0lbyuBwgidpM
RaPur/kX63Sme0e36Yx7L/pozAdeqP5KGOcjpSIBLTob+5U7Txk/9lUFzBA76UXOWCSH847lYuRo
IuMSszBtnLSvD1SrQFPYuG1DROismy8JipIZZgYVtAQ5X9VruoThGnQuqtFwqQJEW8Otm8ehkOwk
EcTRsyu6uMFXYXx/PMsIFkS1MgajSgO/GBzYS4zuxYASmz4DmC4qq20hfnJXGM3N1PYK9EKmwdMc
p3dDMgtACDZNePWyZKq5UvVZ6zQqq2jYIh27l630OCrDrgGT+r/3TVjVQLMUI1d4N5wLXSs5ahP1
SjjIDNc5QCIKRtphbzEGGsmXQpA09/teNKq6ZcZvZHIxM+mXoijB33JeFozAJxw8NPsWdpx70kMp
uMiNbwVhgGnTVA1sR3yrvdZpMFgJBmNLK/cqXcY3E8zEbhjUGwmc4caLPocWcJ99VStRTDoYmS+X
sj3Eok3hjTii4cWFFWG4dTRXOWNKtK4t5Vll97Z4ga+4tZPfLo+mPbu5O59awc1t5KXocDLYFKJZ
WNjgtNyUI1IMC7iCalCazLMN6F43hQYmKjYfTpql7q7r4iXxCpZddBS80dQHiOEF/HHZjLlaJLTy
GXk3BiJ24YRWtm2cSn+wpyerdbT5ZkocqQThb/czrW1MVFXvEtck2CxdnGUnASlb2i/kDkiq8h4N
qQCju25M9tLo6KJW2FZTRdNhhajsAcn+ormRB41aW9UUnX/v8D1j4BmqA8fqDvtJRTtY8vXBmU+5
4MNsKBwAomVNZXugIK3mwpI5mZ1cS7inMc4cYjZAWayeaYWJGWkUlbg2zOeNLE6583BBaVi2Kl9J
PwwUu0eg8bj+2S+X/dhnB8IC8BsJphF5xDVjHKHtZhrBBaGz8n148BjjjHLXu7Mrd45sg09QUHLa
vMGVSM4DSdIgN502AuxIzT62oX5jdfGNlQSuqYnA+be8HWqObN0A2IAAjeS+lqXq7ZjpC1ajq8Zd
huI2nH5M1QjKA0PZt6m0V80G28nVY5RYObij68PSiRYftr7i+jdwXzHpMFs4qnHkh/J+TuJ3g6o9
Xf+KIgmcs7Awe1IZ2VL6WoF6cSNndl6k3/+bDO6rkZbkRClaDPoQ0Jl3lq1WhXNdxJZirC+Kc7Fd
n5bAZsWAQhQ9WerkBcngoa9qK9HH64IE98XnKmmRFE3R4r46igfV9B67m4KjbLqn1Vn44b3YIH1t
BHUN97R44b7wUA4PqZ06uq16pVfcokkw+NEuEgy3XZL8saXFV43nZwSMIqBqtcCgu9Y8BHAaBNPX
pM93SVa7wKFzUr3embT41nRDtUsxzW6DM+4xnrXdrI5fqdR/Q1PoHdhkfPQ3sHYuowqVDYEiSH5E
34B7vsRxh0mfHFYB2ur9RCpb14WzIOypxeWkb+6C/YZVfqV3pCRjiI8wMgJjt3WSCF+AgZ2VbhjZ
IoR2kbfROG8TYMsyG0bISw6a1zpZZAdu/3n0on3qqaAUc6+rMft3147HOZZ5LoYoS7LIrwB7ayTd
roowPR0Kr3Er9TFQJQNEpYaU+1zWX11jGkvVYGlz6QdZ4VWYx07zJ53onhVOz0FWE3ueu4dMju9S
LAhYQ/zOGBMZ89pAx7l+4G2dAZAU6BONy3JqO0lRUUSA5SurH1obOXIvAlX6B/N5FcFUanXWAGgV
YITumMooHt01h3wX3Qf7/JGh5RFfcaxj8YV6yW7cBx9ExrvtAF+FczaRgP8awOxhhIvOHOyufQ6V
YCeHwFMpa5GDYs70UnleZXG2URSLWWGPtvbbfLgFJQnQjEJ0rAfjrpzTHXgkH2KsbJoKKMZHurP0
5J28LE9jXT4sbbCzyiXdNWn7wcKMMK2qp1Ce/jV9ydmTvf5CzprGTMUye43GQ2Z8bSKvyYlAnTav
AEizwJpDKfYCJhSMEZOCjl6NBuJ0wybklyP1Gl+0xrlhpjoIVzH1DJwc66JdA7AGSQJtFh5BWeiB
6e9/BSU38hL5/9o43ojhPqgEKr16UVMkpmNmD6bplqri/TcR3BdZ8mHCYo4Z+Rqa5YseYDThw3UJ
l3OtsO31ZXE+TVfwzI4A0+HHP9O77kDv5Ed6RPDytCcsInrhUXI0A5M/g7+g5Dru42/Xf8DmxwII
BUM0xz4z/8yTdAD9aLoR+VQvP1RG+UymGsOzRvL1upyN9x2ed3/L4Su7cq6OZYdlZT8EB71TS0gH
VBrmrh5ZnSvH1hcQgd5oWjD8gd2D/AvrnFjDZZUhzsdEZkGqQC5+vfPwXMIo1eQ0CFeIj52tvk8P
pj3cNb5M9mGLDpXffb5+9q07Bu0xpgk14LRfVHC0WhvDApSnvpwGoP9rP83VHsTPgui4ESxAsvsq
hUtYC9CW61k2xf48f5GL3rZCUad+w13jXWECwJwgHoE1+m2s0LJ4Low6K32gVjvYNHb0sNwtg+UA
2VHw6ty8spUoziwsZbHGUU/xFp8AYy4Tp6seqiTfXf8wW73eNyfiHhJyB6xzZdFZkWNwJRut3sf2
ls2Ugzfr1DhgcvsDc1tfIfeR9EQNiiFcYn8CF1cW3aOFbnfWD8GxWNDmYh0jKzYsjDpQDBJyOl9S
LcnLuAOcXHXbHF6ghBHsuh21fLalJAuKRVtfiyHs6zpguUA/yT1kMjXQZY0MwIWfuhspxvpk0AZP
YdkK/PGWHHgRTArCW6HJx/6+SlaiXu7iRMfIwTQHhzrGykfqdkSI8bZ1fWsxnPIh8IJyQUEtqgEi
Sp4fK1T+Y6cZUYvPZvjgP7k+kEpQRoJI5UsAIjA8FyrLa6PuNijfK+DJFsLMbp/pVQb7++rqBrw9
QINT1YA+/4GJul0Ta85SEi+YUsDEPVRjYAfkvYplwqLp7UrBANV1pdxyHutDcjqZkqJeuhFwZRoN
3kWp+lCUn8qofTJrUU67NS+pr0VxmUGdBIVcmSUGpFCaHwo7canmYAbBzz7F4NnVvXlvfG/ceXGJ
wNNvZFhvJHMKqmB5YmxbSJaB5AtozD1MzhPvIG65+vUBOQUdu05qIwNiKtlyBswRLvokcMCbrnEt
g3ONmOGmQ6pDxmLZskOddDd9Kz5h0xG7jqGTusUPXeBFtp6Tb26Pc460wJkitWBvEVaSbR3AiqIW
i+cr3Qeh+PnKVI53k+sjcm5roJjmDcJzLfDcjii8bp9qaEdQT4rP7QhQrly3gm0P9rcZ8mkQ0ctW
mTUFrkWiTqA+Dw1qxoMQpI3t5V85Gd/ZjiJkGnOCjweKICdy6tsGXXSyq3xR2V7ZyutWd3j+piu/
IiVtX/cqJLGWTuEmnumOD/Wt/lk/xNjM0nCN1iHA4I8jPKXoLjmPoveR2hQxhsoVq7UDjNSOlu6A
3eHpv30yzpvoREuImqB8m9TEGeM96FjsaRY4DpG5nevWq3tUW9KkFuKOr9xP4Hd32ApzgM4Dwav/
mbVcfmNcUOBGzjW9lcw5SYPUZN8Oc9Cu4qI1dtBdCfMP6ISgPQbOjvfXr5L5jGtqyfkUa8rNucQM
uK/MeOJiasZt1OkhVMmpKGvJbpbMvy5w0x9Ttp6JkqZy0cTKKU0yM0aBim1Pkz3DNfudF+/213uV
w5t1pdKmzhsUarT7wcWcU/sYfwncZq/b8ftJt+vCxorU/vrZzv/04jZXQrmubRBHqdX0COnYCTgU
94H7P83XveRRhJWxqSYrOVzqEPdlWzQUcuhytNqfJhEhxGwa8koAZ8hj1ASZZOD2FkzXqzFoz0B2
VQi6MNtZwUoKZ8fAT2uA4YdjnHHunMSrvgHJASCZ4Kr12fY+asU1FmzgqkQdIIEa8sYdY456HgwU
+o1WsdUcHG654UTJo6T7MraKx+62qv8kVV6dlksRIkszu8BEudlq+2NvBO+xpLAvcmN3XQk3s7qV
GM6ia1B21UkoA2YnR9m3lu3W1D0zM4FK8+m6JPafrmk7lxxoRo+0fESwDsNbPG1ssjwoTXhS28Vt
tMq9Luz8QromjUsNjHZKe6s7V9KxbgzXOH0y7podw04pHi03FxxO5EB40pI60RdVZZV06hfvmwek
jtMNEEiBqto5jR/VdhzZsSJIRgQfj9+Xi7WsV7QZbaGEYKrfWKYHCfR6hq4+qvMoqP8InIjKOREQ
n05RNWCqdTDICTQFt3mWHq5/NIGGqJwbCRUl72iMsn0z1KeifZ+TEbtQgEHpAJUB2urr0kQH4t3J
vMQjsHCRH2OTqJcdtUoFn0fgFvnOuzzEvYr4FfkFUDn12VajGyUT4WCc/8sVTT8TVq6SgExLg9pA
BwxukfWMFHuKvdQBUwVjIrmV0afCsAPDQAvftbnNGksyphzKT2Nni4bSRFfKPvDqp5CqGeVujkDU
Ks2neKn8rAlEbwxZJITzI1mdlnqyqMjAdczNNLr1s+rDfVSptq6Fe03ujwGWmiqjyg4tGZ4TGuyD
Sb8v8+hj21pAzpWemwxEBwWIE5qu9SiJjxXtYydsZldLq4ccAGO0Lx7IArqhtHusQymyo7EKbT0C
n/3UavZQS61jROaHwTLBtR3ugNzsLyV1jTwGJcpSPGiLemxG4pRVfj/N6UNdVXcFEkQbITK5aXX6
MQnJV6IYN1qi/ljm8KNB0qNFs0PQav+b5v4xT9MnPaMfCTbLbKMKAKZC6qcyyT5FVXcIVMPFJowD
K/xhtAM6aYqH9CxyQqXySWEWLqA0Rnss4nKn9ipmtML0M0aOZHsyjYeqqu0mVD0jqE6J0p+mRrq3
8u5e1hdPT9s9DbKvYR5FbqPXH8NR6ewaFRVHNYwv+TRqBznMb6w5+GkWKbqxS2K4SQ0Ky6FysxJg
7kmGmYRyKbypbRZnsHq8B9XyfpaixQ2rSkRNLrIzzteDCSOO0xx+o1vaL/VcOCTPd4B0FCQgAvfE
b3Gi9qPKaQgPWLdPLRB0wO+OHcPRrUPdnqNB4J62Uw4gw2vUxAo7PwiCDcOaZlkQ+lRrP8bjUZH9
Xt+pyefR8PSkPkmRwLK27epVIJdwhG1mSaFFsMIShZ6RqfZcEve6y92OV68iOP8AjJJ0jGClvlXB
tQ8NBeZCsy9k/T5qjD/zvq/COD+RD6RrxxxFQPAj1M5sTIxJwfTJsqiCT7Wtf6+SOP0j0mhWmDPG
zM60b5fQaaXHuRXNjwmE8CMgcl2jTVZKEFLgXU6IbQ03gxi+mr05LqIJgI6wuY4ZpIsRXMC0FFWD
JTQ8KYm3AEMTZecJNbfmGB31QqAPmyr3Kow/UzyUSjzp+ETo1zs0uuv6/11XuM2KFGu8w4hQT7f4
wnYYRwrpFCTubTjtQFluW6TYDfoegrG3e6B5AZIMzZfrvZlEezX2rsvf+mgr8fwBZRpiY0BDvTvN
79r8KS0eg0gwT7o1uINtrb+PyA/uYG9Hmfp0YQUcaDeKpJrlFhiDQ/uRkdalrizb+TczxIb5H+Q3
a8lcSmgEjYU2E8J9WnfA3zoZMXv9ff5vV8glhQEYtudpmWu/CBTfmm+TzABeiWjJibDfyuv9+ixM
VVepSxuU46CbEKP6ikfcZV98q3YGkJJHN3GHU3jEgEjHnpqMKbp0k8f4Pvlh7vqTUdmyX91UQHVo
vPqbaGRGpMH8iE6bx2QiTIMZXUMcn+kajA8m9oWKDHQNSrL7b/fNhYE2n9W2VzHSgfadnw/YQp9y
9TRXw/frcrbi2/rCuVhQ0C4b8aqG7c/v4uKhDhJ37gZnmSYHg/T7obD2USfC296sIaylckFBbeta
GyaUb8/Vzn6fuZFrgt1t2WGfR/qY2ZZfY1bGcjXRauXW4OobO+WiRI3BziRX6EtTCg+CL+pRBtOB
A3YebMEUwTuym/fCGuu5UnxFsXUOAdbUC6tVJjxCAD3o1cezQ6f2tGuO874Wgg4KzIiHIjHAlTKP
AcwIOTJw1iJnAcJXZ8/euXa9v65C/3A27C6j5waUbr5NSqzeqMwFDoiNgE9gEAoO8319ME/jXjlc
l7XtyS0ERgN4/hhA5vzDqEspkFdQAUIHttbtkux6vRAkEsqmUQCpEG5TU9WLPmyOodugUZBJWJni
0tTyJSs9mUPlZPMnyVKekxxdsD53rLFzRuTYURh5RAOMw6A6MCfLodLNIAFebJz8WgsF0WwrXBuv
v46PZmY8tEoSIgWREtS3sXEEPIfrt7xZtlmL4K45szLA9c4Unb+bxZN3ra89Dd/kz+mBVX1TDCcK
blx0JKbPK7cv9dFC9QRHslJYogLOE+3f7x+jLQwuFRNdb7ACcn4ORN0BtmaQxy/dfsoKlwx3VAKx
c/EcZxRPVsEC8raHW8njPBzQLRSlVnAiRvJaqvcMb5RNx0/Mw7WfJwd9YjQDAbNnWoJ8YPMyV6I5
D9cWQ4NMAKGDyNW7qtVvJdUQHW/TwWD+DQsNVMUkC5cOxEkOhoEiavwZC7TN+3yX+9WuvQE0yTF0
A8GB2F1d+M6VMHbglXZ0mjpLIarbvlqimxkN7+VoMoHuTr9Mhv6ENS7MQMXKHzwzwSePBSSw/GDX
ijOBPA4LhXYaZkbJMWsUxwipJ2sfwS64GxbhqAQL5/wR19I4AyBJOhok1pBe3SgelpJvMYPtxYDe
Db+ryB1DF/PO96K54y1FWQvlPmKX14uhAnDHX4CnnBjpPpIKQft7WwQW1QyKSUbzbCbrT9fnRQ1C
TuhiOdpLAORsXfCdNjMzrCn+LYKztHxqc6BqokLPelMdvKFvuhh/e+lQ5eVedGtn9rTLb/UqkLMv
vNaWIIghsGzNE+a7QmAeoe5b9mO/q5V8p8RLbBfZ9GyN/d6I8geZzrs+qhEPrO4dZi3tuFUdiRiD
bcQYLlPmGjUtqfgwmSgKYsektMi+rAvZjUPttgzBkWTpzRe5mbudgdVdhkf047rD3wp4qzvky+Za
s5SjldbYhgMkDlvQbT3JF1Olb2UKoMySTV0GF5F1MTlrRIVs9FaJ/vnuNVPQjr+TKWzFMBiuQkFs
CAY8k/f4gEqb06moqnPGDjBg7N05xocePBSRuo/hpOpK4Kc2kpM3EjlNtNqp75QWElV5fp+P9GgF
3ROAGwRPgw2beiOG0z+4K8CqGFnl53J+04fmoatbgYjtD/V6eXy6WgGDU09AifPXh0I1+zTf/96H
2tA9HAfrAZh4A7wFX55vKRpSivHXdyq81J+OEcirtcN1Ff8HfXiVw72o+pHEbZBCDiupaAMGcc5T
Ks0u2mNKhaEoJv+e94Gw4PEqk8s6kKFO49JBJvNN+X7ZU3Iu4wSn38j6t9XvVRinfrkRES1gwszS
V83batolssCd/4NevMrgdG8oLWOcgAB2HumbDoodHDCm8qep/vru+DpvT0H9EDP7Naf+U2hYN0sA
cNRwnkQBZNue/j4TDxbTVxqZ2hGCXsCBQfmaPgz78WFy2kOHZXsvdJNJlECx2MoFkTen4wL+hJpU
MQ8Q2u5mbMA6L9uTQFdzGxlccaFwe3IrTr6RyEX7QKf9BHBq+MPgFsoImI6jtGtdLXt3HovxRGWp
jaztjTx27avQbxStZmVwwH69kM/lkqAANv2Qo+JoLP37cZjf90Mnclvbn9LEpjVG8C9pmUldGFja
bKvzuzfeSwuqRqlTzS61gQFkT758oqlgc04kkztnrFdppADb228KUE3Twu3MP9PQ12Mxy19dZRYY
ZpOzwMKe82wQLQgPkWc5ancEpiFANDJHqKGiY3HuMpJQuccMIT4faH574ipBIfpaG0VuaMjrsTjv
2PUxmGFKfK2XbODfBJlt3/gqivON5TiHJRmayp/T9kAibR/K4/tYMfbXg8x2LHsVw7lH8MYmZlBB
DHv1tWf+Rza3Kmzwbswlrm4OGIZvFUKV0naoMLPkE3UC9jCgKIPsfy1VdoOlONK8/EgN851h6l+7
Kv7QWuRdUMSA3ApChxRgJ0nq+65J7msDo9jo0cmk+hoo+SGIMHY4qt5oAOUyqsO9smTvs6T92U0y
Zg/JgYKZucmTr3GoOjPpnpuGPIxJ8GMeUcdvMAecUt1NsN0Vku4wDERwu9dVEhsFb08dSbRUlwS3
C8r1SFYxPSisDjKVu3TLvz4gxvDfiqjrqc7qGiLYGl8BxJ9ptwC7bnmv7CUHiE30CZR9bmc40kE0
vf4PsfVVNuegVQ3MTUVzDgmTuy6jFb4IjEB0k5zPIhAF+DKWhxepHYQf2Wb7dUsQnobzWXKixpLM
jPulKPhi3DXwqse96DT/ENpeb47zVbpWjIEM3nA4EsXLEgBQmYf5Oz1vTI+BmKFpO3i/yuMc15Kk
RE4zfCnWDADle3l+WrBmAKAj2LpLL8r5r/svULG+1Us5zxZZyXCbU4dhnPgGjGL2ACQgwUfbPBiy
bRAfgt/Y4uvGS9PRemb+i6b27Mw7w2KleW98QGvdlapT7gnhmjYqSZgoJVjYAMcsHgCcy0yMypgl
rM76ufQuxuMWsMReUH5s1ZMZf8mCm6gxvRmDvIX6XORPgvOya+PNfSWcJwjRqy4A68kIj6LGp9Si
z4MRfSBqf0oG8xCHZHqeM2LYnTnupHJIbYLRKG+m8cMsVY8E+GrKZN0QGdBFSn8T6q2gaLlpROvf
x3k8orRWHpkYJaFJOjhARX5XahKxQ6pgdUDGzhNemCcaSpMdLeVkS1PsAojt+fotbdSm1l/I4nyi
Ic1KCa6bChMJqEzpn2b5NGKc2kI9/Lqgrbr7G0lMPVd5TlNPhUWTGaAiVuLEWflDm+VbLY68Msqf
2qh0gLWFEkt6l4SW20/GbkTnXQoxFgx7+JlrpQP+5UezxxxlqVXf5UgRebUtA1l/EM5xjnTJx3KC
trJHZC0DBukX6Aksn9XpRL5ty/DXAjk3GuZhkVRnw5eO6vjZ1H72vXf92rd2199cO+c+UyM2JyBd
AgsUCea80x3tZMl2n9r1B9Y1Gj3TTk56adNnJNCfQne2RNcqUjHOoUKx+1kd4MDV5Eefh26/qE5Z
gjnFzZaDWn5Rmi/jGDp6BOM76uHnWfvQ9zcmJo2vX8VmkWB93ZyfNVMapxJ7QFB/rB11V6OYCHf4
wjQ7+dHRkHyByK2UYy2Sc4DNrEh51v2VBQ/fF8WrsC5neEO1T7zQl7HF7zYocLvSQaRc/+BfDGJo
FgpyFxu1tRJ3ZqhBnX8F6eCw3L2UeUSyNj+xgjq6gv6LQfkyTxBGSZ6EZuWX5slYBjdB+TOCSSe9
4D22faiVJE6dwSTTUiuGU690cgxnVHmaYKcX8pGoy+3QWHaIYVZJwnCmoXkqUNKvf1DRQTldVnsr
z+QJ4EtDru4a/WcVQnGlL1lnetcFMV9zEbxW5+R0FenANHToSvp9l9hNe4dJAfu/SeBUs65StaOj
XmKQNHMNzbTlVqD9gsviizypNbUDjTScQT4CBOEzzYOfqdQ7URSKYv2m6369Lr7MM4dyrU7Z9JIk
/lVxmR/+wqtiFReRxm87k5VELnAWYSXLjYKt6D6fCrdvltzWjBmYdsEzQBA+5qX8tRjD93qe3RHa
AxXNzHJHr4hl16juXv+UIqs4Q06vYutcg/tgMnF89rJ5qdzN95YfoEnf/klxCzTVv2ydcFGysJIp
G5qzLMOO9fMgj3rodpHuMaatwBHtGWz60JVALkouizUUiQyB3WTZAGFJ9Al3iF25Ya8N3/7jTXL+
JQmBmTlX87oGOt+Xh+V23Fv767KYCV8xcR5lTWlIMFcqXFnUm06Yf5UXDDd6Q/tDU9AAJSKPspls
rK6R8yhkMc1YGeFRTP2OaCcCkiFhY3yr6LPWDc6nKLGhY+Sffao3wyK/9S4UyKJcmUQvxoVOE67v
V4HpNbyJBlO2nTFVGdUbmIb4hrgkB6kaWCxJBhgHGHWPgOkWlQG3PdirDM6spqmxgNUCxfvTmvG2
PrwK5MxKTkmUNVir9avyfWQ+JWFj96JZE5EMzpryQkrIZOEbhVbvDsGHPgf8wZ+gORsKA/z86/Nw
QXmQ1EYbChTM2OJFtQChCT0SeKR68bTf8kgifeBMCYTRSxc2uLq2y2y6aJgR+nHdN2xNsr05E2dJ
+tDlo5TAkjC1/RgvmRtXQGhPM6cO2iPRDXfStH2MFxPShINVpEfFilK7whKCrhioxwQihqWtoZfV
LwLb4tv3GxJJRZrYoQEKsOu+y1+yg2RbHqudASbhJYkGOKQ4kd32k78+7wXywxQCWr2ZzcoP2iVy
K91KvFauC2esjP2YKHvDGLH6pWaC58Jm9oLBXgUco8hoz5MCq5hqaFFRd6xc0vexG5LQViXd7sku
RM1A8LE3bR9ov+jSq2Ba5yE7eux25kkO23/Z6S/cHEUu9BIlf/yeuv2+FYHUbIZUApMxDMCEAOHz
7beczFBW0bNFGjudpuyWdv+LCgw5ZE9xLBqd3nTTK1GcXwO33CJXoJT6k9SE5VwXEXUli3NpCyGS
GlIYDevI1sdpL9FjC8zS5sgWVrNRkAptKuZKHOfdCKARrVDG0fLyLk6OWGeSaO0Umm9ZmRsmQpQm
0VVyfq7ti5JkTE0Y5MqvLO/3cpNND7c6Gufh9CweMTGC7TLaDAc5A91dJonazaKvxbm4WM6Auame
Ix6mZsGQ6bLCLkaTvWz3G4XdzVj0eiQ+X6gtMqdVF9V+T6zYjrLi41IrvWtR0byXSBD7jCvHYSEa
aaGJu1sw79irhxGQx0r8LPAZAhPmGQVkqpbFoCG0slRrOLtj1aE75o6BFk5tVrAG24XYHW+/fFYX
yTmPRQE3TdTDyliZjFqAIAl3I3WpO+xUd67RA/ij7omyEsk5ESMwqDwlZ1Vh3ZNf/YbfGS3adPsr
UZwPKWnXzRZ7ShHzW5J8UjN8vDaxTSFvq8DEKOc9UrB5RcbIzmRiWbR+tjrRqLNIAucvOlWJW4kQ
dHn1EIzmNbElufog0MPN2LW6L85T5HiYqUPEQsmLNrBZh+gbI4FKQIbyG7MOIvPi3AbGumkQlbg3
dLFP4TJ4cLo+rVKBc9/a+QFN2N8xkp/ELudfBkb9cN8k3rQvE3vSzjDoEQYP4gYD07lnYrxSNIV4
+Z7HqpFMMIBrsmxN4Z+G1bDQOM5rxk/COMr+DV/xhZJworjvF6k0WkypBg99kaAsa93UYyHKAS50
hJPBfTLTXOZe6UD/g7aTE4PJcId1jPqvuQ19Hx3LQBBcNk9FgTIjAw8eZO2cjyLI1WKzjoAaPVu2
kZqYXQ7G2BHovkgK+/vK04ejWndxB1a+X1DCmXEEdrTsZlhpamwTJzON99eFXqg/u8vVyTj/BApa
dMnLxvIk1AoM0JEot3MuCi4XmQYTAhprDEgzPEoe8LLIaiyNduWf8GVf9nffyuJhYSKlpmGJtW0v
iW8AI6G67PmG8Rflo+UnJzEB8oWD5+Rx4dlUkrZGxp340vCsNiNaIbEjm6jeKaJEQHg0lgGt9COb
5jLHRqmFfW/7ZdUCRAnAfgL2s/Ej9oRuY9POXj/bOXKv5TWVGY+JIf1Ns8WoFDObAXLAynZCeRc5
CHeVnP7TNg6BTQzimvbY4VFIl119wiqrS9E6S1KHulIANBBw0lW+UPbFlAwnm7MDnVgzWXrIHtSf
EYjltS9NpzoJkJjTIzZv7UltbWMSGN8ZgePNC4OTygVtqYyJVpfoDbOsazkwxsP2M7AA9Q8TAN0r
EE2kvgQPh0dH5+jdKXRRvidC6LKL1Jn7GVxkH8LUkvVRebFP8K4fZzTxXz7zb1CACbzBGd5spVbj
HNOelrjqHgyduXqbw0CzEznm7W0nBEa+rHycz4b1L5OCevSC5ESTQ7kaC8Q+5Z4B3BlhCWxC2A0w
QIH1ouxS+cbM3v8G0tf2MV8Fc5FQiYiaqRKghv496SkzjEs1ehXFBUR5UiZ9WnCjmmGAxxXgRrl7
PUxcpi9vr9HkyjVBX0tEqo3cVx8Ht1X93DwNkZ37SwhmltEFvlIa7wZgT7vyJxG49T84vr/Px+/X
lD0ot1sTFG7sKhm7YOTqN2xT+rfckODDmZybxS4AFrIafLgBoJwHugsOUmsPDliwwaUgAvrazs00
MOKAHkUGaDLneAptacyW/HU2crOclDtme8ptLJyy3Yz1K1Gct8kyGWuMsgR/Pn+mxodw8koqmELZ
joavp+E8yYjC1qjrIM5qBnyj6inSEmfUnxQqAm7fPAsQboF8S7DOcxGbTDJGhoL6bxwCrU//FEZf
++ibQOk3A+BKCBeQQM0Dy+pytshNPN2Jj5GLwh1G+2yWqusMYfE/SuS0IcVr2JiyGK18f0AIRCcQ
AWC3+OUBQOSWJ2Y6u3x+M8NG9w0QU4BDueA4ao0mX0rFKPzlHYs5BTinIgxydM2ZdCramX90xJVA
zrxmZWz6TKpDX72dnck1ZDc89hSwiwYYM/r6+BuueNM/mlg4xsoI1dFyeZs4UbkujToEiDbRDy+D
+5Jpsy1LHV2EB2wHH38jo9gMqhbokylKviyLeiu0AN0ugBcBy5EcGMaRy8ZDsLWuIVsDsJMrHPvb
9pIrgZx5x2ak9TrB2uoL2F6MV5HyxNZw5b10I0JC3DJ0dP90BgltgNSbO52kdGXRjsCFIVmJgZPn
Sf4aK42dTCKkoE0HuZbEHSusldYs2zjwrD09suRkucsPjFgWrFGCKCc6FKcnaC4FcdIigHbkh2E9
qhZIjgCaLBol3FJHIGqbFJTXjHeYu7sYJ6qLNEarrN4vefF/rF1Jc9RIt/1FipBSU2qrsapsY4zB
Bm8UQIPmedavfydtGstpdaXhe4sOFh3hW5m6U97hHKeMqeAgu1bNSP/ABCFTwPBzJ1HzNMy1/gXj
+uJ7GC45gC1R5LX2zrMVxmU6ZthFCuobZTAb/6CIbRe9EF56z5gYDRtacjriB/8Al3pr7dZeK7Fk
bgQgo/ZYjloc1Uc1+KvzbISx824S1JBaoQTIc1CPRuthkma4jf7reUfProTP2Lbn4VSgKxSzSDVL
AsXvPSKy2+adryb3RD+EaXvQgXt+Xh773ufkcUZErFVd6gjyhgpD6V0PFtxx/NkDha3up9ru1UY0
hSySyGlgSCpjVNcGxKCYD7aKgx5+S7TvIdA+den7+cOxyzp3OE7/6lHr1UhDzQmwJ4GmjB+yFNQh
qxC2Zy8x3H40Ls0ejXzWMPqIxBDFptMTW+zQuLKfH2Th6vCu3yMKKnaMBhDQ++zXbLSQRNasxQ0u
cEqoW0+Fac/yApIcye1CoONHvta0tkrxign9Lvt8/kr3HchGOhelk2lVRzXHk1C7mrFGlCyHHDDT
0eUEeMx4wetfmAjvm/jzeVkytjlvXkhaFqpIu1mR8olCfIKJM5/1hkeoSBpn4/1Y5HGRIu1m0v70
ybtvC89H46w9ktKkixM884vksIKhLTZVe6rgzBqgSoiI53bzgK3icLbekgIlWBMX2TeuaRNHvmK0
xgqjNZ4DMRe1UFU4S0+bdRg69tCNL9nGmQJtAfu1fL1iiw6Ye28oTIk+HmfwYR1JtLKa9LFZxapD
kvnIemdhDz1+UN//jS0A2wXFS7w2XiFaL4qVJouMumwfuSAtuRwfETosJ+o84gNlzQs9gcRdT/Ms
kS9ils3SpPGIosWf5zz7n28ji/MznWUUkx62cCK527vtUfmYeawhoWj+6lFUTEVZ1m66sBHIuRZQ
AAApuUS6oFJMQFSRoxmiUrpIBOdLZApsUbLi/vTmprF+FuEXwQdif+BVyNmcgXMfE1hTIzDiWf56
rZUXLTxIjnYzmhCzQ+2m8MWFrNesVXiokY1Izokk5hAt06CXgXToXayfG4HpNwGmRzR78UdnNDF8
P/irYyDfN90Jain6cPueZfMTOM9SdnJahmAShlrSIDtgVsZLjhN6cxmg8v94J5g7L+dW5IXN+a+I
6qH1nqo3U4I2dEmv28aXhvtJz+3zn3Q3idicjfMpZYHF1YzAR5vWQ7W+V7VTOd6cFyG8Py6BMOo0
rVZUuUER0R+L9RcwHNs21mQXSeD4P/oRHqsDUSKLCyUDAiXYPeZLoLseRgdjzJf5SRi/9yroQGTQ
qMl46ICe9DJ+A1rLHA1rQpDLQ9tSvhXz9UzeJ43qm/K7WOk8HXDlFV2d85f6OGjx2hSpRVSk7MCO
4ewiSmk9qQDxDbqfo+IWOeDl3TSxxy/kgeB16rQUmJEAKykvjRP+j2959WLXhwj0zeRWDT09aFx6
HQM3sEls7VZDxIJCt652LX/ujtiYFjcb9r3H80/m7GgtenAcqqi5PLpc45R+bjD0gKHuFi73TQFl
N2ICfOnfS+I+TiUpYx8aehosIThDWMVdO4YHJRhzlHm0g2hTjxnLuW/CGdMsyYOcJ3hIE/Qr9Ha2
FfVbkdxRTNapZevXiqgcyG7snEDOsmRSLOPcjyhHyHeFcmFpIHu+N+rDeV1jf+WMFL6Hn8lpPcq0
R62s1zx5yh9yOt5DrYOaLF6cSR9INr+rlUpkxgJ94fFCQfnaA7QKgJKT6QAy9ES/5j4r0ulYGEcC
ItbQ/fj5W114gl9dr3VJzkAcNSilK/WaI6eiCCrQSJ2deZPuk6ihkbLCNTGcgkf4BRSMpe+szq5d
xqfMFOHG/Uei83woLmYDlj6tl3IN/Sj/sYB7DjHblzxZ/mFguikHjIzIJYpukfNMZdF3ZdXCCurS
x26R06miHXSRBM6R5F3f1DJtwZmXS3d6oQQDwIwFgfE/otbzvXG+o6D6LNXr/2d3kDx7Kp1zHWml
kUWXYGOT4dbHp7dLpDAaOBAci76QUCc4v1Gi1CODSRGPbNNh5W+gHnQouI+mM/ka+miO+KErcFU8
XNKaynTogRgX1JTYxVpiUVj3Df2rtnw77612W5+bq+Q3tBctUwoExzLQrqzb4U5zUrcG0ZB6tJzV
AXTyBSnsRbzyLlBKg1n+xrJX0g5RuuJOV91yyhpPz0wE5Ca6Q855rGw7XKp0wN7p2SdZqa9BQurH
S30fR7No2mg3r1GJqmOCWUffgpM1S2lkzBKsOJ1SL7diu8vu9BY+CwB/w1e9vCzVj3Uq+HbMNbyK
NCp2Q3SZYZ/xHc8+7mgfJRmWxrFjWVt2t2qePgsb/7ufaiOG+1TDmltZb8B/5JiVGY/KwTJtYP1/
V29YkigfaukgdMPMXZw7GneflCwdDWUk2jpxejcMlI/1dyNo3+duBVhdw0Be1hxheW+w9v1P+Xyr
7Do2mll0Y0JDaqTYGW+A32tml3oUggibOkq5+DhEEMf6xaggSTWxIyEwx91H/eayuXCAQdCYKGNY
BnqnAW8Lo8qdneohAl0UAhpgAFcvaC9AB2kbJP5SZW1yJPm44n+T7lbwW3YTtM1v4QIHaUq9WpoV
YNSFvrhDZH0pyuwmblRPKidXiVa3b9TR1jDa3I0YTWGLhkMa3tTJ6KlU/9RnxPTKor7Pojr2I5xC
cFsiA+CCzjKpPZVWwLCrCfBzwd3aYDSyFwjZd/+ba+CCzZgCNAGrt6hyYigznf3OqZwoGJZ3i9/a
ylV8UjRBMUl08VzAMQG3nI+pjhoyFkLc3CKXTRm/66Qq8uc1BCjkul5nE4kcwQcX3CePXpHKlYIJ
n8eTwuRQ7MGDA98XM9624qgO6nRoSvqlMMAyD3LG2i2uujSsMaHlCOoXLfgFf4KB8k8rRPYjsNBX
ERb67kgVnPW/npNHoJD0tIPjRK6soYMuGzbGtr7pl9mNeTFik9shH/HKaz72KEtSbyX+cgskBj+7
P3/dzJGcOzXn4xKULQYjxTUXau1Y9UldZsEH3f+e7D2HFh96zJweEWmQ46hKwVfep9iEXgLFAP90
EQ+CRcLdSKv+lsM/eboxTsJ+BZbTkhC71YbJVoz5w5SufiUlwtiwf2/P0jhtAbtEaloDrJ5t3EQp
KruVk4Ef55KV1ajfUVty60TAorIfkJ6FckHQAvtd2KRoZTOP15ArFCcfxmU4YoDLVUF6cl419vs6
mxvldGPRm3huIoDKEwwy/kpw0UWqjvQgfsjtu5vns7EL30Q8UuamWhAoYqgMdiMFTbzYGr1qSsWW
lFtafBQcTqCWPPWBVVqlUlK4mdkPA6rCzcToPfxyM6GdRa5sRz44187LFekNF84iM6tDdenKINOb
A1FHf0zI3XkRuxNwRCOGYcoa+Ah4eGKlJVWSzkjJujztPeQS76K499R8epdp8W2HIRsAyUxHjQwf
mq5DtKq/anL9TmuzO21UHBBZ+Y2yHM//qt373vwoLoAt4Kqaq5w9MZVLZb2QkntqCO52X2E3MjhX
I0/LopSjiWLOs8I+dpMwkC5sA+5+yWdhfMVyns15tjIcqC0q1Ioqpy+/nr8y0Xl4Cr5ctugKWK7Q
H8GZHgxBFigfOjd5z5Z7/y7+bc7DOZdBTalidCg6/E2fUaANPBufoqVGCAw+PPiS/KBoVrCU5TtN
r33BDTIX9Sq8bQ7FeZVotNpkKeFVenfEdHYMpO4r6gKoJcNERn2SD4R+EYjcTZ43ItnRN44szUln
ALgNeoGxONNP0KIqv6mBFBS+LOo8PI5mnTsf506wXgp2Ph0jR5iNW5xiMEJnSUsAdVcj6sWdHNlh
GddemWqdXWfVrVWH4ITTXcuabqYy/lhU+cehabBMIV3TWr8yUxnTfH1tgAliytx0VFs7T+P3+kD9
1rK8VVgP3c9sN/fFgt7mvpZsmcGftUh+Ahwub8bEDKHefDA/GU+LfOJQ85qWmjVsNiI5X5SvmaWo
6YD8+WQE4Fv9VH4GsZ4bO2n52IGe8ahUnbl4/9dmZgAbCTDeik459WDjhtq4zE9mpmLDiU2wP4Ls
/fXwgPYsjdOPss0KfZSYB8GSWq/YuZ8n19rjOLl8GKY7kULul+A2ArmvWSnN3Oct6h2d1xUuI9nI
gt5wB1cK2kCrhCwKQoHctwRJSasWNfoFxhVjqFQP2SfNlq4A9O5IriXIMfd9/vN1cgEmsUZagEwI
FYFxKPxxTd8D1keI6b3rQbB3bwKrkFIE8JcWUWK0DPNISE3YEHl2sR7Wd2YQOZX/t9MlWBVTZIsZ
BA9UOEnjnFgE0yWdh83xyM7d8SD9wA3CXeWD+3dR5lke/7qjer9mAPNjjdntgDybknzDOO1umNlI
425yyYuhGtjrZgnYMJ7ykU24qgcpdKirBoo3tN4bxkx2X5IbqVwkBYxmClgDSP1/i6QbYVySPrTS
vJC+Dn1K36ezeRxMFKcs4gmi2m4g3YjhAmmYrYZh9On/MDrDPAUf2rCFygahGYwb3y2Vm5FUxYDH
zhKUR7z+P9XfZ4DWgmcGLgV5+q+yt/j77SnNVjDnMxVFAna/hcSu74M2Q5qA8Ur8I7jQPSXZSuEc
JTbw8fIqwGdjXA132aG5Mr3oSL8jtQPeotClsN/MXyYlqoqZcrAEYRHhpUtJ1ToLJwq3HB/pScFe
0RB0Qeq2F/nF5Bejjf31g/xBLQWn3BELGGdK0ZJRiEX44jDWySfgNKPTXso/S2xxFEblFzFAV+Py
cP4+dzzzC0mczWlrA0gFggHDKdGOXR9QpQzOS9h7VoFzA7PQYEy1TKyJvrzDwaLRUI5I7EYU4UZi
V3fAkj4AqfRjdDRvZk864XC3VPDm37vCrVROG8Oh66mZ6VlQVe8bTAv0xj/5kNtz1duC8+0Y3Ivz
cRpZx2YRy1KXB/qtESQfdL97iICj7LJGp+6UN7qjnLDhexItTe3YG4BYdFBomgxCUePkppZUStOY
5EHZn/A+tSqwqMei/uNrFB9CIYUh2pgySDke31qbNBNU5iWJM0hhaMr0jvXONNvCf+HHEQsdhg/I
jw8VcCtE17p/vGfBnGZ2WjGN7aAiZ4jtwYPfai4s8r6N7ba320PrrZ5FVnu6FS+w7NkEmkEqkkwN
fFY80AKG5cppirHHMVDVGcJvltUKDrd7to0E7tNJGo1aSUHRu2h9c+1sQ4mx1UcEXmT/223EcDle
2RVRVplzxhCYfoaLU2pefRyC6odV2LD4z2HugB3UOrUfAMPnCcyCfR/OdRrbW+RyvqGd8jLvjAw4
D/3lCsdZXWHDF5uE/QdxI/5xXvKVNDhpDFJbCqCqOW3BzhEYkUpdx2b96CqX3af+UBzzQ34jysR2
P91GEBcRGkpNFDC6LFgVxbGaLCDah5Sa/vnb2/Ve1IDuIfZY4DB86TMzhfRrK6u4vBxtrDy/zuXY
k5bo2IXK/XlRe9USA4OYv2VxV6dYaz8rEtAYdXvyoovsAbxcGDhUvfJBNDXEvvmrr4RdPtDEISd6
tVM0z6M2r7KFPATdGJaPsGTkDdqwd31IzalFMTFGVX45Bu20JGyKMIec/ghopYcS+24AkQZnsuyC
wuXW/BI66eUqLP2yr88fcCuYs7gQmwpR10XFI3gVZtHA/Kul2Cdk0FxtkP9QBM0mZc9XYRjPwiGJ
8ZqYziT9NFEjNHzjU+dl9TvVZ7O9FrDOEFl7p43YIprAe+18RVNhjhmZEVaP+IAexkk0hwra/yqJ
bXWuTqXVHtFpvizCxCGx9hHQGXZdSwKxO0c1FbCKGhqSotcQHZJkpqrZ4XmQjsVBlh7SOnMFprBj
3C9EsJ+wCXYkAlbwNCFVYUy0uFT1MGI1v3yngJUnaJ3ETXqbfBO5lL1Szgux7GdtxI4kLqKmeRQL
YCs1KP0RKAyrQyu7BYHAjXgpVHSXXHYEHF9a1BGKltk0DU5Uydd6pgszI+Y5OGt4cS4uzIGouBiy
6vFci1dVHqvEDn77NXKs+Q1bA+zPnRPHGV+tYBYr1iCOrKttqu9kslzJZu2NamVXlYheaE9XiIyy
E8FO92vYgTyUNL0gqDbQaArABr3YZCxVp1Hr7wKt3LtGzN0Solo6Sl/8IJ2C15wlFyjPp9Y33Xov
UdMGgnfQ6oWbybW90ltwLV6mueUkimqvGHI4/wN2vCkyTDgYgDpj+Je39wTwJ7STE+r3aeo2bfq9
N8l6GKrFoVooQgAVCeM0M7UU+QmuRitu0eMBe57mx2rkTLNwrnhHXbbH4rQziYEFBdpFy5/1H8PQ
ACJYhD2+++E2F8crZDkaTdFqgN5B0SYD4ZvpqcHTNL14R3P34sCCrOoYjQKOEZdvpUpcyU0SxoHU
d645fdJ62VbB5ClePd07Fh4eAETHrJSl8tjZwyobVVQlfwfWsOeptsLYj9n4xrakfaOrseVnKUhy
aeaMjX9evffCGSwYPT/ZADqCwV1cYjXF0mYS9bFF/jOxvG4pHYV+XtfsoopKO5uHK20WTb/sJaxo
6/+WarJJps25snWZ6SjNaBl2vZ0ON5L+OezuTP1GSn5Q/XuYRzYlH86fdK/oa6rYNtQ1JAyKwh91
qLpybVSL+kbuGafhZj601cl0LOzl09UVh5ndq32Wxx8yiiVpXBXsU05FCiAYYKFNpx6w5o10Z0Rj
oC1lkBDhzM9OHXh7SpNLnutyBW9NaVLUgWnwL5iIGUzX4krpY8ONjzmbGzU59dTmfC1SS6e+hM2g
y+Ida1wVzhoYx5IAkrXzFx+MNXYe0AM5yPfpBcsiRIgLuzayuWbuTdJXvQkqP5miUUacorkZc9kV
aM5OYos7tQgxLKycgxzipbpW/djmEUMRe9pXazBG9S+EUPkWQIe96KqaCKsyRdFBNTmj1Oopnwdi
4O6CwZsKdJnQiAPYQRBJthlQPypuCrArCSe6903EfAQ9sKydZROjphWxZqy6f1YADB2d1mDxZw+j
MeiLiDJpoTQu2sGvaF2m0idVTTa4TCjr+3+lJqZFGYqvujPn2vbmEo+oOiyA7q6WK0yfOufVZC8G
oWYCmBG2yG/yG0J5nbZDWiInUgHruci1q5MOQ4SZV2Jj7ryo3aR5K4sLropVJkaVAwbucbBbxfAu
yJ4ZQ02KSOsN16gLeQKRe4FP1xV0fTRDN4Dv9tIIMNtJamlAMR8oI4Nn2QBahI0T46ie6Btm13ed
i4H6HrpZiOio5r+UB2pkVdYZXODjWip4OsFmZh3V2/poHhjjI71VHDzwPMt53BMJLxL3VhSo9nzL
9jdwhmgMS5HhMV0FffrQKl/n+XD+UgV/n4edmtpSoxKGZP2cYXHEvZ3MIk3ZexcYKp7lGsXS2isA
JgnzLTNYDoEm+aubRR6eOiLZibr58tgRKes3LALs6uhWMm/evVaUYFlF5o5OTGfn5VV/aLBijKoH
tkUyP3eIiIB016UY4PDRGOYPsKA4JdVaULYlLTqFf9NF2wvwW2Hs626yGGMdRrlM0AbN0+m7kVM3
1dSrOlwOpMwuqBlfxyR0qlgT9ZP3LBE+GpUxE0VanPSlXMsgBU3HTvIjgzGdZUvjKl33NZnU+6rF
ZEwJuMRkuOrNabUrWt+OhnJBlup+UPu7ysgLN9SLd3jWXGldfCtNmq9g7Lms9du6zr1aU7D/BSro
IcQAbZV/YdRAQ19fhXV1VUTz+8RSDtNIHfDZJ3amkgM4Ti4Ttbio28lPF6q53ag6UmneR8CraKYJ
+Bhl+e284exmkNs74FKPtc1quVVTIEmNpW0ah0SDSw+/58tir21h11JAQZZWjP+cl7vn47diOf2S
1MjKRgkYYyj6KHV6oFOQVLJt1qPAM+ylAFtBnG51aTeXCh65gaLWniYBFtF6t5qioLhvLxtV4jIb
2UhqbCzCyWKCR3Y2YApvm9cUyuN8wtxVZTytPYBhgjB4HC15bMv23uKyHFETdfj2ndDmgNw7d+gR
zpIBqRtDb1jdBIi6QG9Qr36hN4jnhHb97UYgF7akul96VJewc9JOdxqGt3JptEcDLVp6E0/z8bw+
itSEC1BaO0ZSWaFXuhi1XS/YgyaXtSbM1PYeFRtt5Acw8Gxs6nZmQYRtrWUXEQPf+hdxQ9Q8EZyJ
n6lP5jmVZYbYIJd3IXUN5V5RBVFRYMb8FH2xUiXsiVyCe6A5ZqStUTPQck8r5OqQdkRUCmFegX8n
ba+P8xqjsRR9jhwHTeDokOmYl2GpmlqCV111gHx3sGJBaVx0h5z7iKUIXGsyctEEiOxpdAUNaS3R
6qToFjnn0Zeh0id1jFtcFUdevs6TdZSwdtpX9v+k5RbnNapGSjojhRHnyeXanprptk4E/navEcQe
Pv8GVYtzFFVTNi2VMACAxUzt9LSYORpAP1qObxjo29cITUMtH+9K8Mu+DOFNJI+LlMCgJNkFdIB6
qbiMXdZ01vCe+OGF2C/t59Pab5H8qkM2hPGYzTlbPkBB3+4eisYuCpvcdQ9ghv8E/zFib1J2TcMp
vrRO6i33oWxP96Llkf+IAc8/hEtfkEeQNqkxL/47BkgeHZGIAo8FMaCMRJ9WcNn8uvcQylSKRwQ5
tgL7y/y+0/ndALAnZn2pCAljNzHcXDVn700op0PHErRW0ntXp4Of0PV9E2FBtUiPgNu50knkT/TP
me0INfE0Q9se5Tzw43AWuRZgFTY6NKeeQHn/BG11b7LFNADfBQYeyMNK80sVHixsFocUM6ktaFDR
d8ZIbAKK5MpBuMO2MTZaIqcxAzF02K7beRbMByOi5X1EB+z9NvOAoEe71SmHJbPnOf6O5/mH877n
8dn+ynmDXACjIDIqQPzGNiZvh6GWetgNSbxq0r1hKC9JBbhSEuuLXUl94zW1MTlWb9zT8DgT9V7t
G6c3tUDPG4/M/WXZ4yFQFicjxu7GWNXOQNdTaCgpWz+8bProfSFrXjkVnU2GLnb0sL5cWrTfZMUl
tP0UjvVkqzomeWa1kQMsDn4aKNXtTNdGfyWFpxE10CYAURAT78jmIgLqXaisd/pU4oEA8Jym0C7C
yPqJbXdXmkliF63udFXqj3n9RdLHqzqRj/2qP8hVeMxQ/c2TApy+dLkc68TJ59Cwk26Q7VCSToUk
fazaRbKXQu4PnVEfDZATp+nktSaqx2MEhrTiWGVri4kj46eR5b6VWNckz47nv83eCjh08PnbcDqo
6HHcLQN8GkNZIJjUp9ndeBFdPm391Sbm4gb9SjSv/Dhc9EolWHNPRi3ZQhfgpeqXGQaDpNFCKWQ2
M4/ki2z3S3nf4qRuHaaRnazTZRKqjhVNiZtn44cKgFdgZiY3URcOTj9rD0rRdnZJ6qOaJEEeWxjw
mZVLE9gptk4+J9hnalFUbex2bm1dwgM6n28Ka7mvQ+NqUqMvY9RUziCj6Swvy7GrxyAj3eBF8o+y
L34oSvPPEOYPqhTd1p3+FTven6ayV+2lNv4hY7YAOqo8tNg5cM5/kl3j3FwNl3igwxA1aYPMSk2t
CaXuarT1rqLuKKm3pdY1AnG7eQ6mPWV4PAVhlIva1qLnlSaV2KOt47usxcB6812K/i6B24jhknr0
3PuxzAfJr1YgCKtBaxyyIXeiORiy1J6k7zJ9oGqQKLmX0NzOc5GiM43iNc6ECyIaxj/h3DnHHpJC
LWU8KxC8Uez7rBx00+4kWw0Wl6DmZw/fktA9/yX3rnYrkku69DrFNi+Y44JiNd/1pQnWGOm6MpQf
58XsJl5bOdwnTDR96o0ZG62v96/EY7q7yQemMRkUtAYgJ75R2MVTGqm5nAKjCjTBVzGA8iefcQF0
t5IQ4+s1izvi8UbaYxVjUyHq6ZqpZa4CCclbPFRjYmJj/5146wHweqx6giFCAnAxNJ9O0efsehCk
PnuP0a18LtWy5EltswhpZjXVXxXkG7SQL1qkdf0KrgCzELEA7b0Tt/K4qoxqDtqaaNW/jZI/ATPe
fdlvZXFOOC7xIl2GKAnCqwjo2gCLUyKMGimn7B9UF100nbzzmspcF2+DW4GcayvR7jeByl4EBegA
hu66Sv/qnb0VwZm5ZM3zHDYdWz3QTvrlevgXLV8MBr1rd1tZnH1nbbNkEQGu5atcUQg8zcLwuZvj
TJwaM1rMFo6ll1cFueyM+1lb7XINeor6ZRWEwz/nP5XIzHkSjsGoUmmNoYjSI5RfBKKhwcfUiM2g
/EQxbzcN2V4ll4bQNsyNsmTIudhHu0IhgaFYgeckQ6kpcZDWAVBfamwx1uTekOvWwfD7pICrC6cw
wTm1K5YAqfP71AeNTQd2uUfUA3BxuuGPt3HK7MWkzan5jSM0MMPGYLQcbF5M81LE3nsT8HvAPnDA
8jjdie5Z4M0esRE23nSIjXFZoLKBVBHPrAY3H3UvGW8tcCQkuoDqQWQfj+/pjbQekz80IvCdfwFS
KvCbhHMtxoo2IYwkDVAetcfWsFOwA9ElOWr0hOcO1rGvihW0etpF1gjBx9mwxRnr5JH8NTUZugE4
C0G7AGUwJ6VdJfQui0ANpBLiDmYZ9KR4SEGxi1+Qa67AVvf0CEjxLKvBQL/JT9SUVWaFAIJ5rEHj
tRyDxoYVyDJn7i5XLwREq8iTP94nf+StSC5OIZnMxgJYGoGK/iF4Xi7MyNUWe/ip36J4FQYlhlcL
Z6ltonnGrVoEeu0UxGYNx9oRTy/tOpDt7+FjWUppK3V4YwI0aAEt8+oaT+ACphdjqhsmFYMrSXgP
u25yK5fTu7UH4GXUYKc1jjxW/v81FMPIKkpvHlzR1sZu0N4K5AKcbALKnKCD4vfGnZp8SrKfmVa6
E4aOpiS35axxp7hzdCPQtcIpcpSpsvj+L/Rt67e4wNewXnMUwWfKAV6uq8O8tAW/lXRuikEH8ciw
0JVw8S8qy8boGPPXn4fa3U+6PR33VEnUKo/b9RfO+J8ifwulcZEvk5RVL2Xc5d/0W/ejHTqesqlg
6QgLrfBkG5eMpYol1idWNT2wzUztU/45Z1t+3q9ednaUXfSyxfVappa8v6BYgcPrSwX7D08HopRk
CqcOx1yKC329oB0WIERAbLvRzZCpaSnYq0Xj/OXhBqvNVYXicBjpeAIOIyANlz3zIoYv6vHGxzr0
m063r58b0ZxV6uO0Nnr92CQzMDOGtP0Do5+qT2KSpt2yISppv4/JWR9RO9WSW8gaTvVxjoNFOebW
KfMk76kpl1mnrj8mhtcGotfQvrZuZPN2aNRjq4RRFMxYbMfeMnjDjwaWj2ziV/4QiheXd0PrRiBn
jAWNu6KjKARn5TspN/1oshzVvJdp58ihchWF1NPTxab1x/M+junKK33dyOXMsqZRWpRoPgbm0AVy
XNxGcShwowJ15QmiFwsYDFo+AK8bqLdxOwRpKNnj+EEpNTcPLff8gURqw9NFJHJqVqVVVwF2UQPV
za+TG+MogV/gwOZJ2IPPPEqTIwkucjdgbdSVJ47uymwmSt8x1iEWljtWYcRqr7vMF6pTAFuryD+f
P6roYjknVyVxJieqVARRpl5lFUp25B+1/DYbIwCqEu+8MJHpa0yTNi41rIFQPzQwR1RftFMDzO5H
stk3kn4I9JJfzx5rCS0oJSyC8GHyig/1rRnZYJ/T7PGn4lU+6uLg+ygE3cP/+Ibw3QAp0qgsc1WQ
OUrCcmD8wKvWj3Zu0QPoWl1lbX05n9210LAZ26eHrh0DxIDb3qrctM88DCgLyjF7C0smVnh+/xIu
79SxMwHixAT5Fmg51MvUXW02SPoFj7U30YDs3/ezPE6XUr0dNJM5dnBlMGYwWrgSus+xnziqfmEF
jP9AlFzvxsrNGTmNKrOyaLMGAxBr1eE5AarzqXHouLrnNZfFidcu7vloXMxqiblE2FkvAjldvQnY
ocByc6nxcRoE5Mj7RbzNgbiIZfaAG5JXIHoyWgCGKYAXAwMXwAP/qd2FbkP7mKS3Jh6+ohnE/3B9
zyflolbXpL3UT1oa1Lkjn/rL2k8exoNS2P2J8SYzCPfh49/tsL5QVi545Y1erKqGWafRBwMEphb8
37M67ekNszoixeGClmr1IZrlbOc5+TSZ2Fu/XHJBkrXrW4EmqMoWlugIX/0tog6UbzLGj9TVOBWy
Z42Nh/pTWr5vRSMmu6d5FsWXfmdNTefUQCsWkPQaoPaL63YSkceJZHCOTTOlaDasWfJBIAao45/g
2nRzKsJj2DeAzVE4r9WoqlENJiISYyuOv+Bx3GDMv7fj2+aThH8wy0IBuIcdT0v6uRyEG4Ls778y
dQsj/iC5ZRs3nBdTMlXS8xr+m00uqEAoduix+v4ENzOtwmrlntO0GM4SRv1NGSvVL0OiMVuA9Wfw
X0t5lw7HGV2z865rNw/dSOBHMfoo7Ou4Bt8629CN6Sk8mp8Y8xQalrL9BtTQPV+5lcfpSZpkVlrE
I+BwjaMVu1M6Hub8QqKxwCcLbo4ftKioVHTNCuqbxJzs3vSxAOQIrk50FE4XpLyZejqCs7TzJk8F
30UE71vYjbs6nuIlLpJpD6CW6xeB3D0d3F4hO/omT6JaypBCYM5/9dDdqwdizUTXDBM7IGhUvZSm
KsPQahLi9p/XHvd8iMUgxTQDD2qdr+JmZQR+VLmtgrm+SeYvg/UjG2LRV9u9PUJMgEXh9Y6dlpfn
aeXSmDKVZdHVl6ip3Xl5H3Wlu64B1h2dIhntRTpijgDDyql+e/7T7SolRBpslQYc2ewCNl8uS8fM
WDuGYjOexgxvFTDYn5ewq5MbCVyCkGTgdCxr9LxDIwqkEMP0+ru++8cajufl7EUvTNv8PgmnFZ3Z
z2ZBUCVck9JW5EuV3nYysEA/rtMocFGiS+Nif9GnM5aJYWYJ+aiOd40hOMqu1m2OwvlYUsexVY1o
LltdeyelxZWcAI6daoJ4v1sx2lyZyi0aLlWaAf8aUHZPFaP59gkPCnTph8fthzdXjHZ14rmoTbgD
quFcLaWBA0Z4t5lp7mHD3JPmT2rceOe1Yj+aPIviz1hOIFntF5DDMFBaE4u2cvEVoyOonCfuZGfK
1/PydlVjI47TdnPNNB0tgygYh+4+TcYPeUjXv1G/jQxO081CilYyYdyh0gqvs1ZsKIiCsOgYnIa3
WD2jRYRj6GpqZ937WInc8xe1++7cFrs5HcDMNHorKjDBsvSWcUEDuBFlrjS9NQBv0J7EZUqRKvBF
GTNOm7kbkLqwxKKXnPFgAFu6O4JEBwt8ii5wfLsO6fkz8UUZS4qtPqngkNTwq0YbO4wSb8K2cqRH
ti7aiBAejgWZjSPvh2QdigFbswwFkIFgZk54MIPQfgtX8r40YJ4BWwo8w1h5eyltncsBU33Y8Dcw
XeMB1yoIU5dRXC9uHdlv2L1kCsdnudZGIGdXS1rrUzoriJE+UxbNIcvHKrAcwy6sQHGIHXu5M5YO
xZNFmPPu6ypLN6imM/xI9eVxNTJOSRLCHACo2gODtvhzQFX2J18f+Fkks9DN91y1Ms+KHoG5w6by
/5F2ZUtu40jwixhBkARIvvIQdbT67nbbLwwfY/C+D5Bfv8n27lgNaUXvbMS8eaJLAAuFQlVW5vI9
0bjeLrSm77yOmzXU3nsvXLJnAcEJ7A8YIdA9kI4jIxVQmy1dCFxncAKCwPX7stEKij/uQuT9jltd
jiZ3IQG7Xhi5EHFO7ctxmuqpGWtgcwgou0vCT1WxWui6kGZ9sCClWSPLW3BOIQlZktTptnaFs6iJ
L5X8f8YC+sGadB4nm6QEOKLl3pl8sNmTbRq0Xoo5903u2R5TV6LNperZB4OSj4acirYRMFjnh3e0
A+IpmObM5/jXEH/4B0P8l+IAeH+hu2epC92cnD7aUAoerUV6zcrvsx2asRW0yWx3SJ/+DKe/alCK
A3MLXLcN/c13Ckuxm7fMEyj0cChY/AFC7UIi9mF50k0L5rBU0TJUZCOubZRWbPsebK5Ubdw+q9Vv
el10WxbXPpiB9Jsq7Eun70PlW0aN7DYapmMy99GOj4CBr1yel3z5dN+l+7k1TTJlC8PMwmNwOhxu
gJZ9bQ7u0tGkuoGeom1h7F5+nxgTm6NGQbbWZrPutFYMqUR1WvPfC90g69SKdGDw9hrb2MCXJazb
MVRGVa2BIsNfmvHNhMhed0zVgGnh7vpOrq1NOjUthi360YJESRlPjh49hNbzdQOLQ8px9XRZyw84
iePqKGjKcxzLsdsI9aEUKspBk9NUK4icNTvSjcxUEH7PYCfHxCVzCoAzCkCpBbB4Zrb2olvbM+kM
6vEcJkMF5+PDcOgL8tKwtVLk2mqkg9cWnVExEKYFVgulw/E2bJ4Va7htKmvtDXShmPDB7aSTNAy0
pK2Ouur/Xky4GKJPfUG6YxvUGChLljsOdHpLu6xBc8Xa6cd3DrgFj8+0r6sV8oux4vfxlZlWFhbX
prNg1Wz2E2AsCBdItLNk/2fUBCveIVOsGBOEtOccg+080ak7VDoo0gDvv36q1oxIwaKomJLGDY4t
pqvzanZqtV2xcDH0gxOAURspHzKij+c2itlg1RosmN0DnT8nzU0n3v7JIv42Iac8VhQ1k7HwG3TZ
l8KoXFIVK4u4vE2/LUgpDw/HqVZrWLDDyYmr57D4B8ObOD6/LUgfImY9IbOK44M5p2WALK/eNRT/
TSYNQMb6hNPaoqSQbeoTpcME3boiAtCRNwG1yxWo9srHl9Em5qBkLcAmQPcLzTUb01Gru9BeaZ2t
rUOK2DYdQdfWIMbRZnJBzeINcbLy/S+nSyefRwrVgiTaaKuw8ZEbXgc3/PozaW1BUtA204nnRMe9
oBdH07xVhn9Qd/vgbFKsTqNIZPUMZ4uTxmHRgbCn6yfyUsP/gwXp1LeCJ91cY7/exy3sw9Lwxyi3
uvkTuZu1ryMXJBJSTSmjeHM1HtnEucMwcwlkJwWNfqVv1qHYK24tVyRCZvXVrOPkVFX+12yx2Ikz
JfbycLWkfdES0AQgEzIhtyA/mNuI2izOUVlcoAzWvnVrF2CGDhS/2ibZAgH9JzjRJdacpVonRhf/
PEm1ojFSwT6Bi25R5rD+Whphyl8ZWm+Z3683wi5VT9EX+L1G6fw2hjlEmYkB745ZSlDZKkabjLzy
5wRMOKmZNJtwsD7bDGNqM7FQie63YLV6Kpvi3sisclPSmu9Ghad3Vh/zTWWGKwHm3JvBq04wEgVS
J5suo68fN8ROwMRn56R6p5wVO+KEu/m23oWHLMhXbJ0lbJIp6R5gLBJhkhlV0EHVD+pXegcV3dJy
CF+jrj6LMpIlKfwPMy1FZGlVkBjELcJPZfd8PQhcXgooiHWQVYEBX9q1qexVbWx4HZRcYDzvoWLF
vkowPSqqlcfHOU/L+1p+m5J2rVB0qx3pBJ70JnoQOruZq3bTq5MXJaOnTEog8tCJOsxHgbNg5W5Y
W6a0j3ovsgqDa5hFMC2nolC5+FrFb031cn03zyKBtETpUHZpU1oDV6ugbughF1kQtskRY1crH+2y
V/zeSekwdlozGkOLnYx55yfsMLE1BuC1/Vr+/SS6FEbU5+EMC1Fv3YCLNAJ/ZufWHOxBqr6WuJ0H
F2nbpLt06uq6U7leoZMrvOHH/EPbK47hky0UNO33+XFMsECPZ7d2kP9L0MBDHwx3eDWcEUFC1abN
0nfLQKFtW1dsxUO9sw7jlqz5/9nj632Vf9uSnyZqn7IM6l5VkNoYk8FstW0qx3mkTjJrBwbFECcG
74RXEGSRVrGd6LrA+dpPkE57jsdsnvT4rMsd/CtGjvf1bj5mwepyzy4oabnScWejneU0p4utCQ8w
pw8wIO5NjWdsEp9vjHTliJ8/OCWD0hmPM951vRWWgdYgNy82y8AVSUC1X8bOBHQUpMeQ465cBeeI
GMmqdORFPNJsHsNfvmugetztjL+STerWHlIbt3E0ZADEb9zsZe2xezkM/HYoKQywCsUqHiPatLnt
hpHlCNu/Hs/WLEhhwFRmIfQeF13f3NbhURkfrv/9tfMnEyViMi+M6/TdSUY/PqBMjfNnB/MRRDjb
67bW1iLl05lq1nZXLh+qzJxmfumjzXUDS5T6kJFJniCl0/ZIoOPc2DjfKnUb/YthCIfHn9PkRhCy
5uyLM18xJtMFDh2Hr89pDSDW6JetA+25TX4Uj8vM3Rg507c1KqZle84MAn4CwWFQfZtnUgIDgN0h
hbNBSXrT8x0U4YWWOUmGa2H6RJrRu76bl13jxKD0vUIoMUxW9O/QLHatG+6mO7r/k9CsrS1O+nS5
yYESbDAUbVjDMaPCF0MXhEMHtovBq0F6POTxbiZ2kNd0X/WQ/4qVPQjvdlWqHAreHUbd2OjlcNDT
2bFC9JT00e3j/qYtNUctC99UMi/jlVty2wNdBIg52Morfm2/5PeVlROtqZcPtMTb3/nvnxyli2nO
708jP60UNZ5BTIuwoAjdTVsFpMk/Ct671z3g4nk6sSJdIJUZt5ZqzVWwjIaUsTdHeKBqX9Kq2oIo
9rqtJZBd8W5Duju4NXWDxrCiqOeuiC0nq3R/Qkrf6yul67W9W8LUSWZVh2E2mRHDqqyvpdhN2Vej
/XR9MWsmln8/NRE3gg8cya5gr011aOx7DWCn6zYu52wG6G3Bnk0AkJSMMFN0qVhS3UUPKSncaLco
zIqDAHdUPgEDHTqJg5njZh0FfTGLOTEt3UoUVO6Mg/H/PV38T2RYkrb16305+Gd+QQFOBJ/8wt8g
JUyKSEIMReDSKLUerDuhE6P1N/4YrN6b+GtkWe60JnlzMRadmJTcHlpLowYd4iogDdrQIDOy29gp
xWYQfuJGQqx9yOXvXVui5PrpOHBd1ZfYB6CI2T0lXuSJx2VoPK53IF/uV47axXv4ZH3SAYiykbNR
YH3D/MnuX5ryccUzL16NJwYkz4QmXl/VmV2iEDD6xKvd1HBiYCdQjnGMTxmqg/+nQckfSZvHeP3D
Hxc1n3oPFKM7R88dlLms7VLXqsjTisWLJ+BkidKDqTT7TMyWwB4C51Xv5201eQKiPs0+2ivt2k18
eUMtQEMpJlagffExnhhR2vUT7ZbzBlTZ8K5VP93jBHhsQBuHe+Yare0ll2QU2jZoIKGmI7lkXRNl
LlCBCAbzsTceebuyfxcD5MnflxZUKRPGiwf8/XH6AtoQj8eZZ4KXa+UrXdw3tLmApQV+HH2Vj/s2
KmZbgpbz174pBsqCkUduoaTu/nvfVh8jF6+xE4tS7OCWGScl7X+979jX4g1wOc8cbvNgul/8sdDu
VAe18JXvdTn3gG+okJiCqpWMHNbLUuNxjA1dHvBL7iEO092fReRzeNKSZkPRClxbFALmMtmcZukV
zSakBYs3tg06MCm4O11AKgOFg6uw3/bmype86C+/TZ7RzFkRKaMYL/ei1fyOgwNff5jUtbh18VDb
zCTov2H2RIaX9DnN0CXDW+h/30Qo/l46YicRRMquzXnBR9sIklMZPau0MFxK6885V0FnRZTnWklN
v9GzPXSKCwcTRy61Wm8sGsgqLKwQuqXhKizF49TTt84IY6+cMZcsmux7lzfMmUBgtakK0FHbSqW6
CtG/tnHZuwWk91rTBmynihzaaPu8jGuo7xkzP9q5DeHuwiA7rubR1k7D9DDEcekZJPQntTkoitG4
pRi2VMlvSV3dpFG7IWnyPLLsJWyzhyiuiqfINkTjaUoDwGtoV06qTEbj9EYIPku77DedSheytTSY
qDrc1OOkPfapMrv53BcbkC3rgRrWC5ufFpWuYeFPGfquA+8aEBNK7ES2/bMGz18ULt2yNixRljUt
v8nxOlC0+hgD/5Iq4+eEVducjN/qghzUJtnnREA3W5l+TGTOXDsJfRalNxakd5xxnHwwX+2qjNwg
Ztw2THstkf06Gekbh3dKUFrlt55NR3PgrzrXHyp9Gv2hFnsQ195ZNX0zG+YWlHE/4+JFI8ZLW9GX
BNoGpFEfUpIpXh2lTzZRPDaNW1ZXxUZTMKkzEAw9x1X1iSvZJ7wp/SGxEzcx87c0VV8LlX2JWWg5
kcLmYC6mu2KKvuv1NG3sYXg2lCl34r5z44rsDR5Dd1NwY1MotS8i7UljfA/pvlshQDerYZDG4Vnz
wppW3WWJ/cnQmy2ZVCAemuZO0W17zzpAxbKBeLElvrFJbHU1Rs0ms16GsUidmA83hM37uVI2Y93f
CjDjeQauiHSAcJEFdp3CKNzWnt460FQeqxYulhYAhPRTdBNreBcTSJk1JdBoacLwM8murOzhkE2W
ibmvBJPm1s1Q5kejtm+Ltood2uuNo3bNm6XQT/lcjd7YK4d+GH+Ugx65c6y9RQm/6YUegkaL+opu
TC5T9CMJ55uoC7eGBQJmkeFSNufnZC5sTx/A7ELmt75j+1j0T+HQBmUV+WpEXiZz7p2p7kc3bpoH
OxmBQLSrfRPXt2luwmv5qDmcqqFTD2HjNX25MSLtiDGA52gYai9P1PuRFZnbiEFz02wMfQhJ75Oh
npw8rrDTZrFJytxrMtHi+BYPbWUyR+3H0qE6Mkv0k7YjL0BNSvHkHdtbTqavEaleO9rd9ZHNPLPM
99lU+6wYoq0gag+awvFnzhVz2xT0PtGMz4lIc6dPKeiuhbFTM2PH4mFvRxjip8DJlcmD6Gl74Ek1
u2LOD22SNAeNicSpdWtwytyavJk8R920AQLG0xL+0PDm2GboH3Ul2JkTh6ajOxvxrS56J+wx9NAu
36kchdt0+g347X/mSnjQC90bK+gHaVnvqlqLYzjf1Cy9aY0G8y36l0obt2OU7u2w3dZtsjHr7zZ2
JwLzc2RlD5xEkCxUhZ9a+o0eQXs+SZ5Fpe+UonAwPuzq1YNBb7ImcQrrc2gPTq89ddFT1iFU8Ndm
BKVsCfxJX7iFXbj9+Enjk4f/tZ1Sfx64E4VvY/ZVxxnHTJETtsd5blw905xOu1PyFzMhjokpaJpk
TtXGbjIjJa9UZ1DRXxwqZ7JCZ2ozp0yyrabGt4LlPq8pHL90O+vY6Pwn5f0BCY6PaZQtnR+1SDgR
8FgG6980DvFTeO99EUdP6mRjcK9LatSio70w4qdqos4yYOLSiN7VlZU6JR2Dti983pT4Poijeehz
BadEo4Or5cU9MUNfmeMN5/rTZNJ9V1qbUsk9rbyxC7rHm9ezhjuruE+jH6beHUj+DB0RjHsoD1He
u3lT+T3basPgxiDEM9vJ4QiZQwK6m2zc6XqHLUr8qCPurN2NmnAHO+gGRCBXNHe1ndw3wCyL+tHE
BY31F0Ps6PFDUpS+EfbbMDcf2ACe1PSZ9bUXmpmLqwdiZ4lv6ahLz+OyqVDVxXXEcradlNQTM4fO
jrqfdbV17Zi+taB6BdPpBoJNbteqzCVq6ROD7EsUhRyWNQ9MqK/CRODLtCeblYBOq8ybGUTVGWu2
oG29rWL9M6qEn7oyB+YYH9bRp+YQTt1bqFk/jCaNvTaKX1CoBy0wiAHVB3P+itvrhuXdZ6HRt9IC
T7EqHLPRvSlRb6B6dBzm+iZqfnZUdewIPDYELhPlm2nuPAAV3Bh/SFXtIDXHm8JIHuy4uUu7I1eT
u3o0D6Q+VAV97O1pw0X0kDf6XkdG0NmvObAHuRVvYpJ7RfTQJWwbmd1NFr9lkR6kI/PB88CJsYW6
x25oG3/5c2l2h6tsjxbSwcTXspIvHdr+ZdQ4Cgal84Q5uHU8s052Ygh9rUz2NbWdrvtusNkR7U81
eaQc9GEC+oijssk70zNVpHZp45J28JVG88YGBytO7kOT3eb2V5bmLzMpP3GCelsE3gnH7hXMPECI
g7PcbfPvSWLgblEWCt69aRo+iG93I8H0+wAhbp0crIxtuKb4LOc4dKPXKt1eVxj6kcxNwsype7ij
Evmz3jpkeCPpHDTZTZIWnhZnDyoFGxSALZEAaZCi+0aS78Djuknb1xbz6A3058SYeVMJ9l3DdlpN
7IxKd+fxyHJkGmYI2YjHoYZ3wqeMTjgiQrkhB14O2GJhH8NSuzeF7vUaZq9x/kCd5SrzQUeFsu5f
w/aNj9zpZ8tT4sjhGvGi+MdIAXrLy7sp+aKmvdONuq/Txgfg1BnDdCcMUBskT3UYP7S4DYZRIF/T
PHuenKK3vLAHYDy3nXIE51XsxlPo5hVcXMMzIo3vmqhyslHzeJ/7PcJrFiZul1UuLd7YlKL6Hftx
XCHaH220flAo1RGhzfE7VblfdKiF0t4xaO0Ad+ROQBJrZn5biN6leeGK0QIcNnU65XvXNqgtYsbe
qr1BKE6E9pE2qTd9/5iW6aYsUj82NkgoXaW5M2jph3mM+qtx7JG3Ifh6Q4GLJHLGqkGIujdbDfoL
j5YSerRiHuF0F3LdYc29gWROzJlHUtsnNN/wMN5MKKsbuuXGJkQ6bQ21XZy54qtVAl0GeYW4Gzdg
kwA4+i/EC6fmim/m8+Mc6btBMTYcscSoXuyx9gfQosxZ4VY4tLaO/60o/GRElYV3rprhBxudq2ME
gLLZm1QVOow/2soGJSgov+JsO5MKkdB0o+ELK+ZdaH82SOtnWdCo5ZHijjIq66DV+WuhtLfMVB7r
LnVmw9yaSN2RtcCX2w0GSiA2mtxnZYyKbbMvS+p1+GjVWN3VXenOOkY9sAl9ic5r2bmGhg8Bwwpq
oTPjuGwUn1vRZqq/W0hscnC0zX29nYfSbbvWmeBsLe6ipmq+kBjXWzHeQUV2W4PDuM4iL4N79Vnj
ROxbOxK36l9pPgJLkoAg5q/WfkE4v0FQ2oQ9OYIU/vn6S/zS+w3jNKYNDWndUN9rmScFUaKKtEU2
VQUZVI6G8hW3dtJVK4/Ec3IGPExPrUhPKpsM+hDz914W2bCv6pdlRh6kzAszBPVRExX+qHvrTey1
1UnNC0thpTJA9CNIqrc5fNNtnzaGc30HLxUlT9Ymk0sC+YOyZIlmTMaQpyWlCyYhNzNvbLgase6A
fbpu72JF4dSgVDuJmoxN04SC/K/H8K/uz/9RUTi1JVVNkI6pOKIo8g6YXvm7TvPv+lYFFri1Os2l
Ms2pwaVwdOKPWq2FU5uiQI9X31Ol1YUz0ClQjHZjxvb/DFr96JYyoSQwd3PF4vfVgc2wBy//ryrU
7MdKsFTv1la3dhDkQsZU4EFbmHAW6kBjZ6v13iISAyZSAxNdoQN04b4YtsZa/eTyrpqaZmN4DQwR
yzk52VW83FtuJHAZdY8by3CLahsBYIiyRR/o+9DB7BM0J0O3UFYKwJcP4G/Dyw87Naxx0k9xVi+0
+8RpMNnhgiBTRc2hXpM/WSqTcrHeAJ3qf9YoFX77echE3sNzkjEAdb9bRJV3/eStLUaKYgUUzY1C
Rxe7EUg9VDTCsHPx7f9nRApZxWTXBARoVaDlFWogwmHmz86ed9et/Jcg8vduyXW7khssYQKuP7r/
gbsskMD5iOmelfbrpWblyYeRlYrmxkwzoFurQEfX38bDLr+h5BVjHU70f27ee2nvxN0Uhc5DrcEH
ptjyGnMT5i9aTtZus0sFwtMFSTGqqY3BCFPcKgu+1DZAjbkcpmzBtHYBtzdrYJaLdd1Tg1JRfo4t
vAQq7OCijNSyz8scpn67SMG0LURo1qvW59Sv75Hxt3tIAWMcUZ3vFSxRQeY6l+XTUCQAZFW3Q9t7
Wji+ZWG7wQvEsYlx02f0VpvTB31AoWqmQanmnhGZPjJFn071Nkfdjyn8r1Kn39DhvcmMAnjKma1c
xKs+LQUbhQzCQCXmV/lbav2U00owWPNqKdzoGG3BVC4K3+AVCNJidCN9cAr9aFapk0Jx5fp5vZxk
/P4eUugZepVGcbo04Vtk3W3sq82PWNXvQoyKKO1LOa9BxlZinS2FIUWnmZiAsofoxm1pC6dYKvxr
qdPKFwPpycfrYZ41NnczotDSsJh3fP/erCNucpgO6826s8nCD06NZPejNVMQU6lV+IdVvgqUlkJg
N+3uSSd3qFU4DEWFlECM5On6pztH98MsGj9/N8qlrSynYYoqBk8Bm94iz7p0ZVqvwxl5R/vVawPO
y9+TL8ITezJvkqAVeuQG7IE5x7Waz335kiVHvXjroWFTfk3Fmq9c/IynFqWNzVBSpHP4AV8z3S1Q
tfXL5FImc2pqic0nEZ5DP6fW8XIL6PDXWKNUazwyfEpzVbbtYtA9tSRF+SFjqDOlAISmzuA180b3
5q22W0DFGw7yXEgV+dcd5dKRQx/ZQD8U5LlntGthHaM2biPKz+bOQB5I35rx4bqJS0HrxIRMt8at
uC3NCMmFqnxqVTjHS0tTB9NnDumfr5ta7qRzL/x7Ne8+c/KhGhTTq2yAT+RK6/Z08Em4JmuzthrJ
F2IMnNVieQihXeNmGsWgQeomeZAINMzWTtXaeiR3mJueWqOKzN1E8dAyWqcla6OG73oL1/Zs+Q0n
e9bnnRinGR6w0HYNP3BnLTTnQM6iGo15eqL6i2BY3O/+5OX1X07x31gGGXBKujTtOrP7Jyi5y5v5
25R0ndlWrA5qjs3M+w6VwDedK8F19/svUfe3CSnq0poprWWMC/JE38w7cUjHPWrZwIFAawrJ2j9I
csEP9jcQRLrJzAoNmoHAF+MIEhZd7E/ZYeQ0UDM0n9oVZPXK9snoiYaglRku20fNo64QRx977/r2
XY5Fv5cjHa3Osso5aWDBBtJ+mWhqIBdMw5/XrVwO5r+tSGcK3Si91hJY6RqxKbT7tK6DsPos8m4l
fbq0Yb8TaEOVlmPoRZrrCr6O0SZOZeZuOT1eX8pFiP0iZqiip2HYRMZ5kF5tprLAWgywnyqOMkMc
QXrZG2tC3pdueuhcLXIQlmUaMt5DmMrYgUxuefK+tcNLGG2j6M7IP6kjps/QPTe61dGF5SqXQ9SJ
SfndCNpHUNfqSC4S5Lhqa7px9KbrRysKCnqXqV+UeBsWpVOuATcvfsHfS5UfkbaBnqE24WWnqLet
Grktpys+cjH+nS5NcpKs7qu4WgbKZJDJ+sDLpeN1akpyfBINSpcu8y6C/IiyxyHtvHYN9bxmY9nR
k8ukSdS+BL8PHo1DhDr7vTmUQW+tIZFXd235GSdm2pybHD3u37vG9386JrS2Iul9R5u6rwG0R4wF
uMKKuZdG3ypzFfW5bP41F5dednPaMg4pCnycDdn0DZ73wzaGDKTX7hR0CDZJYNnuSvRYfOuaTelC
zFUlAdgHNpdyjOYvdfHU1R+UAP0WyFxdt3Ypbzr1PulqNGbb5KLAq4tPX4wZKIabkO8aonpJtJbS
XIrwv01R+YGX6lNK2mWypGsSAIHYYQC+b+adh0jqX1/Vde+g8usum8Zk6pZsMImCNOcYnYRmQfh2
3cjyHc6+E2CLKlUxY4hZj4/ePs0qNUWMBJrxT2q/jRLQHBT7GqestmNXmYY1x7gYb08MSqc4DQ2u
kAX59p/RhT+fAtIufSwQO1OQjTHGdBm3ThW1M60hwRWWTq/MGL5ktjEfQqP1Kmvad0V6EGN4N0xA
tYrR6xL7ME3hIezTDavTgw4V15p2h6xU/EI3HaHWDSArxTbkqp+mpjdp0bauyw0p5oM2Gs//85eB
TiFwj6oBOmImfxk6KJo9hRyndmx/kiz7ZvHioagUr6mqHY+Hl57S++smL9xJMMlscPsZkOOQEfDR
nMzTbMY4tGbiDjoK6+WKu61ZkK6kNCniESjEKgjz9NWy1WAcoEd9fRVnD12w/duqauHRaWM8HKP6
H31at9ShJtA9D8BE4Yb4tOjh9iwgOlQD83bQQIYcGU4VmoCCpSJxG0t8L3r+GU3OJyvs1nK1sx6J
/Hskl2c5hnX6NosCQL7M3iG7zlMgAbkp7sIdwwxoEDdef9OBuIL9j7X3d8u4EzULKqZUk/PqDLpp
Y6vBclKGD1mNMmWTZi+5DRDY9T2Xv+u7IQNcHgZ0ecEdIEVgiCROY5mrCFQQ/AOTlnEb92uMVu9C
b6exSjIip2rmMHO7U4soyIb+fqL8aI7ATChliK5PDWglaW7DV7VIlRfeMOAjeuMTVMy6H7aX3dSY
x6L8J5n446Rg8DiBJu1oCExwad02HzJ15fl0aUMIZLR0yLHYNniWP/qgorR8Fi2JgjEf72eigyFh
zc/lW2/ZDtMwUYzTKW4XWY44Uoxp6lstCkzddlvjPrOVtz59NGgetPb4dP0Dy/eEbEzy4dGIKjWp
qjiIjJ8tMsstaaY9t+g3xr+o2g6Il7Ux/vfajfy5T9cnbWGm101ajXqEB4i46QNr9312FSgQrBLN
L/HgmiEpDbOadmwAaIlxJY0+Qw+/apGsCDe9h8iCa3t8jcD/3DlsFXNUFFeTBQS4fLO3LOJ5ERdJ
IIbyqVCqLTfX0lg5eQBl/gcTUqDVyJyWILdLggg0XLHu8oJ7xVCuvNvPXRC3BLAWi6IuBUO1VCcN
SanOvbEIGFq3PcO1msSYGa28flIwxL9GviK/Dpc1GagjAqtONHj98mtOMnNrJBVtKRQL2+nOLKeH
dEC/JlEDe5r2oh22tcnuFmmQ655/4TqBWTSZdRC+6Ahx0iLttkobSjKAyFHwLp51rzyyZ/S0HaDg
0CgB8/yKwUvf7tSg9O2K2ORVHMJgslO2k5vfYuDXGw7VduFJxaDR4Q/URs7PgG2ZED3QCQEjPJXJ
EaaqJwqOQR4YRxZ09yD1dAsskbjRQVumSLyVNcppIL7lqT2ZICEsloJZNud/p4HLxO8vMobVma3z
2AVbxGImclwNpL7SByR1L4ZJy7G290rGW/2t9udNvGXVDReu7S/TMtRwoNleFs6a9uF7neRjdPlo
XfqavbDJpI2wru5hMjAUf7izKy8GTKLyhd/MYA0ojmHka84CQzG2eAau3M4XDs6HDZASIlzFJSou
YtkAvtW3HcSzoq26HkgvhAPL1DA8o0HIziKyzpPFxSzUAlLJjZfeqq8gD2lvyTb0ILTk1s/pbvbr
DYCe6/Jy77RLHzYZzyOiMmYyi1qWJUfUdABiUiN5iuem6pbb8GF5dsZbKIaBeAoEZE6+n7/FgflQ
L6fX04hj3YGo4Wi59ufKC49Agfu2B0Kjfrvi6Gd7Iv0y6fPbHW0LTISjQ4bZ2fGnuSEH27dfqA8K
yB3mT7zSy75Ef6kro8dnDW9Lsit9c3uajZow2KXo9sxehDBCn/hj4w3ewmrdHUxXOQKqdoMWt5Pd
Ulf8pXirytZnN530K6S0waxjPicTvgvgVkH52u3SveJXi7jqfvIwTLKha4HlLJBJFqWsoa5YnWsG
1o0G9vPCp10jeGafFo8vHuJ1rfezYC3Zk5IHBm7ymYARDPZMJ54d/mj4Akdsum894g4P3Zc/iNZn
0VMyKt2Euq4NmgAiFo3f1EusTddWfs8bD4yIQZG8TvHXiO+t5rnQVi7886RMsrzE2pM7OJopS8OB
Z0E7omU0t9oGVQoBeD3EmPG22xcm/1Rl0wHVAz8yuq/XT5P8oJedWnpmlCpDpZHwPLCHkB/RmVC9
DuANz7bn1O10MHRdt3fWdJEMvm/HyXKZVXLdikooYD3Ej+YGIgufl44Vd/u7yF+9FM/i9MfNlVuM
9WBkowlN6EC/y3bpbec1ICS20C/7pSgOvDNFwyy1tphKDNZ9+R2sdyWKvu/GyWqHRlNyJYJbLQP+
imMeqvv+J9sPP/AtN98bP/pK9ykA3JtsawegS/fHLf3cvUQrGdd50EBSDG43GwOSEF+Vg3msotqV
qEWOqXjw/Dhh07JNgsTv6frHPT+5GkR2kLviZUxB3yg500irWhFVmQcgxawdPcQw2qhheEXvV+HC
S5D/uLE6Zjz15T+dnlckiEmnBNQKv6S0wIdojbtFfLjcZdu4P4BTw72+NO381oFBpuIFSizIx8qK
Z5hciLlV4yaev+ub1K/Ux9z9PuwKaLn1wCaXgCZbPoGSZf6E0ZCNsS0CjJLhi5r3q3fAxcWjocNs
1QTpuFyE0NpuEgJkVMieZ5SCMYioOkCXOTXSZ46Ea+0GOHcfrP3EnnTj6oNRhK0F+sIB+qt+OoMZ
GFa3bFd7HGynDsQQgQy9vuHngemjzeVWOjk5SmuGIx+x3zTqt2lHNxjO2tQ1NEZEuva0O6PjAJEn
g2STZUM8fTkh0hVnWqBk0UMssPWje/179i/Svmw5bl0J8osYQXDnK9de1FotyfYLQ5JtLuC+E18/
SfnOURviNI7PRPhFIdtFAIVCoZCVOTrprglnTOpkO2Xr9P4CSevyu545IjWFLb86N82ddvHYTSbq
0iXIg8lbYVT3oOE61F37MFOCLg5Wz4KJ3VpMlCLR507Q/g1U/58TO64KFeMqQpcOs6uz+apR7G+X
1+5zHMB0nplYP+Fs7ZBNTrZNKaazYKeazIi67feRdf+fI+FWLY+IjKavAVQVMnM0+6XNny6P49OL
7btf2BrBFkPT66fbuIyW5chO8SrWDi50Dv0GvUU7sFUClwWQwI8q+Bca51uOryPEoEANGPanWE2a
yR5kC+osK+At+QrAueWYPn0cwApTQTIFiPrkUboVbXL9050Oe+DcLrfJ87yIcRtoqhBf9tpP+s7I
0IQTD/VtS6r5m4Z6DlCLZeKwJL6p17YVK6PHajZu9NHeD3LiQ0rUs5NsV2nNgyxZO62GxrAh3bCZ
oZt1dvqY7thMdupEj31qHAsTPWlKM3p9Y7oz/bVk1IXaI2To6h9mXg1OlWTXvVTexzMwjBNNCocN
6AapZOKQdMZdOukPbW3vkcHkjkZa8BwuXRCT+LD+awvdnxTNQivNo1UiQoE5qkb3EJrJ2vsp7Wz0
Y2m6Q+xaEwTMT4xYq9+czyW3x8DbB7JcysD3ivoXJqkBQMJRHjOvf+7uTNlh4GaUf8wugUTKfMoO
5Un6Mh3pA0jQT/l3OQ1EcBCytSWBPcHZDIoEnM1clpljdgwb5AMI4dU1zss+ue4foiWMfcQ4oITT
+doyT+IMTGSXSwmYrWnM6pYKoOf0hpnmTlH7B0vWBAnO55LSOuNoT0KtBapZOv8wZVE71hVqlqFB
W3RxDvp1vAwl6AuMm471PmjAs3v0EdsndZ7uahug1WoJ6yV+tXT6ejlqfM45//wULqJPndnEObIt
FJvSHT2kYe8DdXEQUcptBidDXtsZIIsHaW1uajVcDrqqttZAgUfo6+Vaf8WdKSjRk37VgjRZnRxR
5rG1mnAihRgqMZDlrYfZWWBPzAUAlhyrWdqv7TAEss2coRY9r2+dUJCINHQ0aqACwXfAACFTqYqU
VaExPi5JBSXAKri8RJsWUO8keEiQdY2fukhOlK4rcHIYJbrA29ldVNFFZ2uq7A8T/D3HykaINyd9
FeayHURoiqw7bTe2olCzORLkv7pug0nD5BF5edsSCooD7C9yikxghtEodHmuNkMH8KYyClCgL4Lk
05+LDu0uaxqwv8LCcum14qc+BTNU4ZgndLuueloUIkXyGDSCm7GyRkk+x0dGpkFLhtimwuvHmkvU
sgId6CiyTV1Q3yZvAwgtPEQvtl+oVx0UoB5VB8J2j6vjpz+SnfnUksJtQ2EFeSvlPvsWHjE9tBBN
akwKetQ742DMjnpEBcadffVxfikCYY1rc1k/hs7TcZfjWrNvu5WFq963IDcJ5t3ojr6G1n60v0LC
DNeN/5BOnQ+RSwBonmVonbegvJm0O7le3Kkr7i/70kZuY+LKBuibAYDEp3xKw9FslauuLTVHYBLH
xT50bHJAQ0LRRi/nghFtFBsQHnXbxqM/+LmR7f7puqo9dYM8zyWmcSUzKz0w+Y0O+tvDKkgfRI/9
n5+lAbM7N8cdsqPcEbKs6aLqyId6Xzy1WDjFcGOoPKOB/ia7J7abHIR2NzbKH3a5kyCtBzWLILSH
KjEJ2m/p9/YI6qCw8tLAeAWjk3N5FTeccxWgtfAuDUZTg2fsH6B3Ius4CUKzy+5Zru/iCvnX39vQ
0RGBVAVBh/BxzTaZCTAfwqeto+ECWWdfPF228C6izIUXhE0LYr3K2tr8nlKcHWZK34J1xmSAvLWp
/NhVRYr2/sZrAD1qjCmws/yKQbWo7kxo8DTjW6FYt3QEk2E72os79J3h4+KWBmM8Nq5UkN2sZo9D
bz+CLwSt42oXWBb03HTjpZCa266TjgadVGdkOehARhSiohG8Hjr2maVCXgHMFaRM4zWz7XAesVel
iyUnT8GMQm3j2WytcK5k9EXmXTAW9JjIrHTwkAZSkqZDw4aVVccRdRmwElXyzpL1yWskdNtbMhIw
yAJngr28lX/8MX+rm5zNX6yWM1NmzJ9UOnHjLrmznCB59py9ghrJBmP0S+3Sm253edm2Mr0/zK4H
75lZyYrSTi1htvO1g+yjAKMEeK2HTmt3azxnP+dvlw1uxaxzN1l/f2Zvrqwhn3qkIXoWfQNgSfcK
QwKOC2dR1INo47K1jXKAqYNcDyrtGiEGf+bZhTktqQK/r/XZUZprfVYcaI57Wb6H1K9gk31CZuKe
YiEyyqgLyrgV8FlzUWp0kDq8UX60eP5+M0RSKYBvfFKN5G1x88hYM1sTWHxD4zR7MlAB2DAPy9MQ
4h3vIa6c6EELcl/J3OYh+56HoqAlHCt3FsSE9LU1Y6zrnezvWPY2AqSNQqiGV1/IjqsyZ2pR6wWY
MOAMqfEQ2QPIR9P9ZTfZcMo/LHAnjWUkJF+SFVIrf0drGbD3xxIRBd00An/cSGP/MMQdLXD8mdmr
9MOAm4x9ZUxH0xLwH26bQCGKGDowZjy4TLEzdI4uAExq8WkybtNup1IBDG97uj5McKGKWJMRVzoW
JJ60Z8nKYlcdKt+coNqRtIlIe2hjD2POPqxxESqpYatEMTy0YpB6GFP9y0wNdO/32vc4Z9CiakQa
zFuxGLuYqHiuBY4DmI4/g9SkUajodJhD3bF0Z32ky1GjBYcfQDcIxYnuyKATVkQdT5tLd2aWc/RY
qRZEF2CS82xm4SJrpb8M2pO6yKLu1s0VPLPEOXzblSAmAp9bKPfI+M3nKnmUl2eTCqGFoiFxDl9Y
KBVIwGO9hwlMozdRv7VR5WehFPZhQcE7tLc90SurwCx/v2iLjrJi5VDP9QQcPMDe6bu5fLwcNTbj
0sck8rcKReuUsewxiVWXf7cqa1939tfLJgTr9J50nZ2WA7OpZecw0Zaja2o9anh43CPXtvQfqgTn
Lq+vSfGZJQPSI00iZ01oTkiuiCPromcB0ZrwUcNk7ZLH8O6yT7xY+ol0ylXGX5cnTLR19fUrzsYh
12jTSo2kwcOSgofJUUYKZXlAEYTgNyodPLE/iGq9W2ch5g6CVKpuQ5iKr38M0cS0Cmhs3KwX/39N
1RpkPv5VU/W21/1jjK+EEH0iRjbDJVKlOi6RFEhgbLs8idsr9WGCK1EoWtGkabseh+WDOZFAMm8X
K/UvGxGNQ/lzoXpbjuw+wxalpHhIcCqCiSyZvMtGNs+Oj5XhLyXL1KOSrsLnqAUGvNip2NfRHl3D
updikTyWaNY4/67ryUzognNqMlHat25JwdypEASE7VmzFBWyYsrnAhVgoPNs9BjQrLT39qg8SbYk
mLOtcRAZfmwCbfe5QEVw/5JVDSa68kcu3Q1Z5lJTgP4R2eAW37QXOnc2PIzZ4SQlYHa7ZsKG1I17
/KoGAHbmVUD+U8HLqMohLypsy/Xph6dS+ldkQwKL/LEjg4GqNJd6tUiCTv4fyfbsMh9NOGsLsZDs
ep0o7tZ9Pkb+DCrQMNJBhXMNPWeE+ROEV+jwbwjzNxeO6EBzA9ENRC2XOOR0oO1CIdGWWuzabqmL
UudRopbAB7fcHPjjf8xwaUM70ElbVHQxLXMd9LYFbklRPVRggmcRG8kcleOEmctUvAWq12AV/A+3
irNB8A2qimIMo6pjrqKk8GJrckz9q5KUnka/XI5yoqF82k1aquZre5ltPdYZuglo6/0HCwoeEPDU
hQqPziXEcjEaZrwOhUXzCef3LRus8LKJrVSHnJngk19JyqCKtB6iVYt3yxIKmX2Q0NSZrafLlrZq
HgBof4yGc+J6YEk6qdArYrYDPnDUvzNPzVxVd1R32a+pffHXiHpd/cMk59BR3NhSPKRNWM/PRqSA
ClGEoRXMn8H1w49MVqKWwALtX6o+UMcfS3I/GQIGt01X+5g6HlBvtTGRrBJW4ro+9pQdhkJgYeuB
BFOF420thsomv220rMn7cRUxMx5ncOCBzloH6bf3rmJq3Yw+OHQLT34V4aC3UgU0ZOEtToX0Hppi
/sxHJCA8rI4irzKGR9l4YJMWVtL3hP4q1Eng6tuT+I8pvk+oADmlVgxFE5b0Oz4JFMhZcNnFN50B
cC6U6okMAA63mVoc4LauIwuOtcqvDRMc2JlLZtPJFdm/bGp7vc5scbtp6ZgFJm6MRgPJJF6W7AC1
vMq1XRAcmyE4l0FH6ybUEbXFbB5FZ3a5BQOff9PkUt+ECVuuCovihj6Wt0UJQNXlEQoM8TtLLY0F
RQZEJnU+5sUprW9IJSjaCNaL31aSbI6NZCIiDTSBLOhzzEB13I6uRAWp/eb9CFjC/+sZBndWdAmR
bLpaAuXv4q/QBYjsWLqLgkruQvIU1L0PiZ+KwEWiAXLXy1iJ86agLVBgUz54thaD/LihbixD4ioj
Y+tcXrLNHWagTwSdMciP+E6cua/6cUkl5JcDmiuNV4XeXDawOZ4zA5zTJ3ICtKSGaZz0o51fpYAM
xikI4HtRl9mm850Z4rw8r5U5pzbCUmnkwSLlh7RPAmWaBbtYYIYXbBumZJbUtSBkVzWKeL4l/5zz
/1A2JB9D4dtclkVRaKygxAA+X09fcBsbv2lNCYlMSbBjt094QCzVtRYP6R7O3UrGeoPZOKbW6nTn
1EFFnQI9cyYEvqPeKV3Ri/bW67qNdzU85NmmjKohd2eeo9Hs5qVsgAgyDtLXYtfMrmkHwHYE3aPk
9uidkT3tGD/0aNuDVkK1hzKiuNFko60CiQaSc82w0Asm8/ACNowsMUx8x3ohaGVQaOmB/ayOEGRs
oKYOynwAahWvuInRahDf2IdlD8TJchQVRbYcCgxsJq6RBlST+DPOLpdhruUJZ5x5z2pwOFv3qiXa
5lu78NwIN+nobU2YlIwIm2S3EDMwqsHXFTDLafWPv9/vAAaB6lQ1wPzCP+1YdqoUfS3jZteB5QB1
oHurpYub1yBZpVbqXba2OXln1tZxnxWxxpStXUpLEzb1L7QOOIQxJ48XQZDctAKlbSIrBCJGfHEk
jnOJ6TlE8VL22Mvqo9UycAyQ/3LiKGdm1lh9NphEL8s8UtMWr2LRHTCYLjnOu7cZaI8V9imGOm/F
figZ4NJPLGSR/A4AT2RZGQlrQktvH1IL6WLekzn4+xXCGYpZM/EI/AkgB63JGnlhAR2RcnCzpXQW
tXDsRfT2wTu4iQC2stOtXdoQmDL4Y2aSipoZE/pX8dRddtkOjeDXRbNPClWQk/LOwFvizhkix0Nv
Qr8oJEswDuypHEzA/JS/nDbOisldUtI+qxtUybOQQjsCiGkKEvbxVLSSKDJ8ynN4S1xoAJcvVczK
yEI5lH8xr/ArV7WCFa0y+qCWKZ0E8fkvty1vk8utKiufqK3WaJuGuAMQHXui0J8Jm1LR8bYu+3nV
hzfEHW9ocNKaQu9pmL787iADRNcbb6HeE64S5c2VFtBv+Z00OUK8wLpCn02v1Uf0huN2wZk2IWQz
SL2UhYCBTG5RLF9bMG8ZifEstYY/29qDQtTnuq5vp/k/kPas2+HDOBdKqNlEttGmv3vZFBcdXQ+R
B1GaUPWLGxHI9xOdw+9Z/rC2bpmzwFVNSdIA2p+FBd4AQTxc7OartbAnn3LgxwBagLKBu3iQMLpP
Xma0PUvC7j0+lvGfwB0EakFVnclLFjL2oNO7EWrRl+PYdoD5GCN3URwURdIshjEy8kzthzw/SePg
aiYT2PmUkfEj4SKZzoCI76uBhvmV+ra2g2jf1FO54IaoeMvO9GbRI+52QPsYGRfQOlvuYlTK0Ywv
hyl6teYx21ujIJ59Svu4YfFVRMNK1QwMSxRARsXw8j0DKq7SHM1vXlZQRgyiasNL99FbfT8+SYVP
fIouBxFJnGCsfMlkzMF8EdXYF9CB8yZwEy7VCHC+4JIqcMb3/XK2H+QEKmIQ/MpCo0kc03ouqC7y
EoE7vk/3mYm6qkiUx2BQ0EIL7N7hStm/sveaPklc+WFthC8CSXJE6G/hOnKRpUXCwKDGhr2+OJCv
KSCCZzsmICDzAzjnwW+/a7y58KzBWbtYoa5VunbtSrpjDC5q7V7pijq2Vv+8EGh52LZdENZTHV+U
7/WAHtCwGxA/O4iqKKJF5SLMkJcAyKkpMoxlvlEgvsRacn85xoi8k4sxul2W6AdL6Ppm5RD1+8KO
xH66bOMTiwG/Ebn4QiCL1RQdIiVdHAM6ILaT/Yjvm+sIP7rTz37HDvGPQvfzwjNDNKqucTv9L8Tx
f5xQfM/maNm07E2kUZPbXgFOB30LJIbQXUE3ITz3Vv0mGLdg/VQuo0qmSVI7IEff73v6TgJEIIxD
9W7ydEQf2239Yg/2ZG/txqVPM/rsy3D+KeT7/ATWXecf8mG4eIILzEDV5c/DspcaQ+5TjYby98W1
QvWqfYi+FS65L65MpPzozFlf3LrKE4x/zTf4bXJml39y07IsiQYLQUkHIDlyNLdFPWvFB9NTdmN5
dF/cZv6yh66ux/w+nJH8ifvdtxbh/CO4ZLPRCtxFWkrDmo6d00pF0FjZl8sj/YS+5maYx4IoqSzl
pqquRA2LPz9Ms7Oub7FXfcn4F5QVohXlESFLP9lAz7D1xC73+a16lXvFT9sf3fh21Wop3fgtFvap
bjAy/+FH+jrVZydAV/YDk2JM5coiTJzcG+4JBmrtrSswoKCWLAMAA1aGGHzgggneOnzOV5HL93Ip
s3BTzdbucvJGIFas7mp01K+twGCrt4Jmj+YMYcjYivPnVrkAnExMqY2ljwL5AN6Lk+3TveJBqH4v
GN3qg5c2CheF63YmHbXAOxGd+n11t/rOhBNluBFnrUJX5YIxmtSAn6vXYAydm7Xbgrj0ZFxlT1pQ
BNOrJIKzaaIowEWfxmCWFSVYunHJQElgxAE46w/DotzYkVpD/KYMJUg6anl81KGvzaT21wjZ2ZxE
u6kkz11W7Ze4vrWGeDfKJIOuXbonVnYFKStwt3X7Xpq8gipfIjIfxszam3V6I5nmFSDvATKHqw6E
Y22n+wMd97Wh/qjzDFp81tEiPRjnmuMyLDvUDD25kJ/VdPKlRXgx2zplz/yIf6WIbcnWk2IlvvBl
N94hDXU1KJO+qpUHScw3IwCn4Xz11w+b71GJqCrRbR2UCDyPXGLRaKa4p4SoMSE5GqbXeTJ9ge9u
7pEzI9weISYroxSErXg9fRjUUwe5PWtEzQUtrIv+MmaZs0CtcVKrQ95re2LnTg+JO8OiTpe8zXIb
aMpjmkACLZJFmM1tXz/7Nm5fDUqvKXGJgAXmxOQLJh7gxuZt+SqFuY+mxVAwFZuefmaO21qtnmck
AjklEgyIJICpHuwx8rccoTFKHeO4XqUEFjcd68wit7dAgEkm5MfvA6z0oAVJQ4s3cnfwxqd2AdAc
ktBB9lPUyb99/nzY5SvIpChYPq9p40qZlH2Dpqyn+einvgZb0y/z0Lv9o+SJqD3+H1ZBxUXw3gv0
xjr/Z+ePHelUYfqCQ+AKkcQImdf+6KiDRmnwcKBlzOj2VkA96ZvoBWF7mj8McwefMZlGoyQ28v3a
OlmxdFys/gj2ZcE5sHnIkQ8z62ecjS+zjaE2JSiOs7IKoMA2N6BPyye3L14v+81m+QRN/v/MJLdp
DRJlS12htND51Ut0WnwJQizjTQMpJflH/sRc+1A/aV/XxHDZVTvlzhZlTJtH3tkX8FuzrCR76eBB
wGvjItmEEp6Air0RyLB3ebSfMKC/4+DHaLl9SWs6K8aE8Jvtm2tzF+3JHcPNUNnFN6JEZf3sTyc5
+v2AiZcJOlu4bBMiwPVcofs/VJLuZMZXFnSHq+rVkpQ7EOeKruTrh1+ypvzpMBJF9ZslK2/isECl
Wr8yc9nPGPMjAs57LXLnZvZqI77TxsxNBhZkw7iPe91NqQxB7AdVKnZl+quSRYyfn2hG3qf8bB64
raoN8TCaNlL/tR1xuK4f8sDaU8SlyFm7aIn7nurfCgPTplud2eV2ajVYRmnb4FyiKQKBfkqKBANt
940xoj8NrW+gQYrfTJK5BnkUuNk625dWg9u+kyKPVmE2a1BkQXsLIgdjb4KnZw6lW+0oTCrWoVwy
x+3huraapKuwg1YIpfETezdY6QhNXKqDFc/YHYRVV5F3c5vWrDKJpOtd6l3rbX24hapsda2PK0yL
ONUphZaTFEbH9tS70Y0UTvv4VvVTxbWClfBJxD/wDqi+NAfczgb1Rg75YCTOLSRUB/AFans9rO/l
nSoIzZsnwJlfcQdta0g0K4yOhgaaQZfkacFlXmWioLiZQHxY4QsGuklKGcXR30uKfu/ygZ7WEroU
gmJvhrSdcL+ILHLxSk5zKMUvKFEod4Mf78iucOvjeFgfxDNf8kTAznWaLqyXygUsko9RrS1J/s5n
2Z3Anryf9kAzCyK+wE/5tt1M1wrJVEAt26nxPURB/LGaHW2Yd0BruIQtL5d3vsA5VC7oaEMygaYK
XtjRAmlwG7YSSsvD82Ur29nsmXdw8WUYNFpWI7xjPTK7ax1EgTleOexDfypdoWeIlooLLw2jOWYK
kXRtmBw6J3sjVwjinn0irRPvCQBJrZveKNCqd+iNMJcWBFMeJQTdp6GSy3VO/f5q9jqX7WLshfVJ
QnkWWhOtIBdH6kU1Ir19t4bqclAdKHUkvwu6K9wvUZVT9+1JZFRkkwspDGgexnIsZ5Q+l2PtpOqP
yRS9IQmM8Nihfl4iZepb5CO1fUOWXnNaOYWceq9+FXinYM/xIBvwp+LIl8jqL7gMPEW/uic9XdE9
uGQjhBFXvpq/S7B/EmXn254KDjXVMnUTTF9/ZkFEojFVIfMeLocoHMJo3/rpbS8MKtvn7T9m+DtP
XIB4O5f0KChTD7D3Q12kgkecTxyKv7OmDxNcNNazaaZzDg7Fbpiu9Mw4SpLxMM+yl6RJYMUNmvLn
u6QovkoZuZKy6Rpy0Af0N91P8vylMiKnohh73J5wmT6WanTMy+Iqn6/yRrkfpvKQQPxmKlJBw8h2
fq18fDYX1ceYxUNEUP1ccU3qMcGzrwEF5/VJRBTZRYvA5ZXp0HSqgkMfJEuK39HBB5zq4bInb97C
zkbDRfNiHOtlyIYUyq03Cn0zF+Z2yTWVmX/ZzvbW/Ji19fdntz2qRGaOPjs9KDtfMbAn5VvLECyN
YGvYXBBfrDFXlxWMoIXrY10aYiP6bSi8mW8vC6BXoDi3QWPEJYZRm1RzUeQ5Nv/o4WluJQADqSoq
HzLokz3ctIT0wNvT92GSC9kZCNzUSUYuamiQJh9QBE5f1FnEvrk9gR9WuNiChqHRjCUdUU2SA0WN
PTCQOHapuVCL9mYtc3Gz89qidS/7xvYFXfnHLl8xnExmdxnuMO8TWv5gANsPp/F2+J76lqfd6Idh
D2CTspNRJgaGOxyOQhYBwZryuOcZ7TC5JGOr5ft4lwfJjSztBgkgHeauBUutvza/ia7Pm2+91tm4
uVASTxnYKWeEEnA++wkejKJv5it616cG5zFqpUF2LK+NtxZ3yDIk+8V0OtS7hNf47VLT2Xdwcaae
2jabm/e7HJrm35VqVyZs6se+5mVPk5fFTlQ5Yh50gcMZXPSZtMrWJUit4qGj3a+HmRqiniauVW5G
OfDZQ15EARzv/Sg6iz6NJLUKcL7rE/YK1mnwAui/7bs3MMAQt0R1NPpp/xC9iG661JlRLhxFBkQX
5nLCg2APXcgCNeni7vLG2cSWAVr8z7i4SNSnSy0nsvW78LCWYGnsrhBfhny1PmR30bUoU95MfM4s
coGIqJAForUCNBt4aKruqUwST7euI/NX97fY0/f84MwUF40quTLzUtZgqs4ceZbdse6RN5JAMImb
sfXDDn8PBSkLiFh6HesE/vcBFO8QrmC7+mgkDt1PXumjqoI/oox4u2p0ZpfLfxRobBadAZCeFqJB
10jcfp8HkcfC+ARKcm8KLNWtIqcJpp31n1BQZ57D302XZgLZU4NBz0H+ZTU8v67ADiMo75pADIUV
bED+jiqVBmvMHm5DOtzeZog3q70LomqQ9E2C02R726FlC6R5aLjgI3ncd1re9Hjyy6HcNw+Kkyl/
S57y2zM/THBxe5nVqlL0OQsX5Rujk5P1V9kiatTb3mkfRrignM3of+41GMlYdt2YjVvrZM9GI6za
alfjie/yNhCZ40KxXPUVJQpCpF4poIjF1UVrw858msFCM7bm82Vr23vuY3Dr788Cch8lrJiaAeDN
4luitm6VPar930pt8cvEBeA068zEzEw8/jaKq9apUzUiHWqRs62zejYOAPtAe5+OWVjm6QtUZu/0
tnq8PFWf2tr4YXAhVy5A7MzWN+zeSw3HzF0VV3Yb7Gn3qSsH9q/6nZVcXBMRrREXf9FFFA/SBNxX
68Uvaw0mPXZh91PyAUDzq9tUdcTXzu1UBBIr/9u9PC7bmJSV9hKDRW4N+Oev7pdZOQnoWow9051l
cEf88LSm9UIJg83xatC9sSGBAyJ4bi1xp0YvbIZ4rLSR10k/dBXlJhL7guVcw/qnquCZGW45aVnb
UU2QFqwqN8NpvT+Cywc3FXknCa7Y265zZotbQk1vCfoPqvWIGa/a2lFe1qLWijzv9u2h28sJFItE
ae0mwhYsWf+bSMIrfxakSRLoQSByIatrDqvR30lJfl8Wjhj0tBm6zuxxB6mmR0ot9bURTAz6XUZS
Jl5hdpAARTejV2h5GURaLTxBN7c+CN0sHDErAwE3t5Tg/VttkXt1vv62+N07x0LqRl80Rw4AAwcy
dX/ZdTYd9MMivzeUOlYWbY1ns9r6URw74Id0JvPXZSvbldczM9x0KoBh93bEstB8+K2AUz9PXy3I
abWh7QmfK9dj7NN2OLPGnaWKDrZ3rQBOsY29OYh3Se6uOFtNAShIC8ralYVAAvCSbrrMmVXucK06
bYrmtEjCutDtYBnbJWz64ScZrRB0YssViZnlTjH4s6NoDlXVqnx9zqdbyZhcza6Vk5LWo5/lcePP
vVLctcucOeNMXuJW3kty6UqJ7YEf+42ZihtN0pGRWzN+K9SvufqjGabayTsGOJApL17dRMdhqB9N
HTI/y31hpJqjUNbuOkn/Cj52f1GMzJXkCNh0iWmBZiS3ZhJ9qQrpJVEiJx/AL1S0oPlIbvOmdrXu
NUP9Wuq/MvVkRvW9kndeJdeOhmxynjOP1KOrW8ldM9ovcg7qjL5sJHfosgd9Vj0qLw606m4yrXCG
NHFkKXG1zADp2XTq8uK7NfffipE5Rl34WlT9SKk0Oups3oACdseM1zSpfGZpgQ3QUwCm1sUfTdnG
w2ScGEjh9cphi3kzV/NLM6rPKpSklLF+7oz5qUghmRIZnW/H9LTkxgACWUAstP5Y0xfWJ1cNGXcg
CzukBfHyqd6BsCd28mh8K6tmcfXZuF2m8RjHXRix0meT5YxW+zbbmW8N+he5GrxGee2bLN+xjDw3
i3nVlswvu/pZZ1LkzS17Tjq0VeRoEy+1a4koB9otHutek6rb12AJTm3Dl03TI/FyO5u/pM5ye2YA
hB1IUbmDYKvX9oOjSKNfpb1bWOVJWSZfjt8GgBwm8Bpn1WvVNwcCFXDHiCGuNdFD1jZ+u0RXelU8
jEUZmEMSpFhUKQbBpwm+yNGwn+pePWhz7UGx6X7OblrjajSz75TMDh4OjpT2B4Tck9rai4NM7n4s
h8NgpQGb9QOcfbeAIFHO1NNs6Dud4YEcOr2jMy9W47YxOCjn0i3LCa3DRe6kur2r6ke5Vh7AaBSk
M9pqzC9yZDkQnEEDv4XxAjpB00dNn+B+NHaSlcg5kr10eVanJyP7ZtPlpgJ7F+6/e3WZQlYrLjAE
rlrYQLabwONGiqe3pelBCGAPlluInWndVTwW7qwZgZJe11O9Rwbimsp8qFP7MCm51w8W5N/jfSmp
R7Tdn6rU8BZbDVnFIMs87uF3fs30fZT+QKwM8lbzIVt/U5j438euxy2SfYnHB3WYPJqCZdX41pYk
rBULyUXnpRPEAwfgCFLzzmiag7FgvYAdkNjytWqzPV4XgtwmQTkp/kxK0+kXfE7zJBkQqk0gwpMN
oQKdPDZXzgQfH6rvTa9/SSJyD4KZsDFSaCtM3VOm2mEUQ21VLW+khT2qlDh9XbkzuyFW4+Ud1JST
oIxeZwB/1MEfG81FrMJMoXEXeIeEVHsKwdRW2UeghCgU6rRqUjoZ/npUSA4qKk7TNg9Lmpxq7JC+
ma8TsLYq15VpubJUnhYFrxRD4aCW57c58qrk1FrfBqsCXqBF+enKZLG3kJWx4UapTorUwDB1q+pY
LHdk0j0LNAql9CXr0ToMYm7IrBzh3S44dsOZfmsHwNqrX/PyFMUvi3WlRLVDpgVjmZymgIpcLjsq
ntDr5LqxOpco2DZYqgl7zWrSXSZ9Kdg+N27aOkzyyZ+qOliKL3M9OXMm73X5pVMXp1pax7bBjD6o
XgPmR4N+bcGcW6nE142gGx+07IXCj6rqCXhMXyd39Zw6LTyWJLHX16aDjsqb2uwhc51d1U3mTApw
r8ptpkPIYdBci90CqQoBXNnX5fkwTIUb5YDWLbHfjxpEtCInnR4VC91Yer5rjRca7eqh8PQq8Wxr
CmIT3c126eaT7jRZ46Soog3LVxXIR1PPEegSzH9oy/eT/RIVT0Z0X+EjCBC+9bzTrBcFJ3w6v8QJ
wntyNxX3XfvURpIzprafZqbbKo1bYb+YQ+MlJiTVUGbKKg30w1jfnzErPJW+FUsBOe6vhY6bA9yy
rTtHnp6lcV+wmz62PJ0N4Aa7U5NHfQDAIXoCCbTHlu9LzHDQxU5Wmi6UnuTO9LXhVakfVFAzxkVo
Zi+Weqv8H8K+a8lxHVv2ixhBEATNK518SaXy9YIo1yBAggS9+fqbmhsnzj49HbufZk/smZJIAcvk
ypUJsZqu17FuUV1uII0fV21x33nuNjAcf9feiPX2gVhN7qBcHT6iH4uc6RoEx9t5aHsYg6hHEZgI
Si5RbazIBBjzbPkCOhGSlGtHujx0+PdWv3Ps7CaanPuYxAbn3g4TB3vcixVEfO2O8FVV5G4OIK1s
Pa7zYS2xZW5+TLCm0/re12009BRSltjDh0gU3NmQ6F5d572bxxiSHUjeeRSWVlx5QVqSHEZQX4P+
4d4cIyXEKoCR2Pq1TmUiYUoz5dhubHTUIJvZ4SOkMuNmBLW43QXWp56v0qMR53dGjRFIqZGP5Dta
c6qGObLUvvcvfqXwT1BoW8ihK4PniuFIzj8NlEp622Scfjj4dXM8U/8y2i+KfdWKxJN9wHZ/wnCG
p1lvpaqSci2SYarvBjbHXfsuKVzpxyF16i8tHjzy4I1ntr6tJgnGD4q5Ky7vRnF/U82HMPiFEijq
kFQsHe61zyM15pEDVeJQgFXZfoGyHC22jEBHjwV5D8YxCgv7Otev+YS3K29+YIkb1NlYq50AD3Z1
rThHOBpqjMT0jLpgoolE2THNnzkEMGEOsW1hhMe8uMJla0UR2Zie0p1lnkN2KYIdx8dxfSo1Cox+
gTqR2MkSlozKPLGuiAsPH9b3sXL6qFM2Xtax0t7BXUxk2jJy+AIF5xedn1V38mao3zlD0o8f63Bh
/OIxHClrPw9QHVfXprjkzkXOm048OtUjm95gSuXrLMjvZHmwwqdwvbYKWg3Nx4wbVvfv9nA/FDoe
GgSC9s6CeFJlWZl03sPpS6zvw1jDl+TC+oPr+reQWpd3ujrDjyL2nHtCnyqviNtlO69HO/zQ+up6
j2J5Gj2QhnGQZfXDPB1Vwdbz0nJ5scPjwi8AfGKVY/Fg/VDaT7vJOS3ewbaWuCF7/E9y5+h4dzM/
dQqcQvCLC1RxYftSWrekLLERTpO+8BO/FBl1t7lkm+b2X2sLkiskHUP67mFVr3DKKPQLqOa0CQvn
VMg58t05kT5N14bGJetiRvpIcbKvsclEOxFNmm2KAewjPiSC5tHSH2qN6m4a3MSS7leuEJgHyMc4
cOUFlV3Bc0uFl3wFMZlB4cqc3ZZEvHuoSVaXcAdGUBTDd5XXsZywuiPGfSvvBUQhLOcAx6nE67wk
rz8Q4X9BNj8aixEHdkmBSMddvVWkTrTcTAgWM3txLDCR5TYMHhrr7FkyyoNLW8FlAac04N8Q5Uo6
f0xXihLdas6cd5kjvC2rxsc5XDPjjkNUyLVIZ0SkmWO1Xj10dC+XFfBop7vIKelX75URc18LZzci
AxTdfmVtPNssRdWdwNqxFvLBQrgaq7fa+WAtzp1YNjZG6muJ20xEUo4srqwd9l6RIji+wmeJlbDC
XNf+pw2+6/BcdTn0i1hcoxYcJhbno9iN+RSNiI0Qm7/IXG5If13og6lQLVpOvPj47VAouajtJk8n
i3eZOE2meRsQGVWmiG2gijMyBlggkVvdUwQjn4cXHkIsROaoDaHBUJPXabmz6NNUvi/eMV+eFXaL
qz5VkOdxchDCijUdcQfK3om1d+cMj1WI4afCYXK/fOdn7XTM6Lcz3xkOH/o8akKRGGmiSbGz1753
9dsY+PHAS9hPwR76piZTIOYphP4yHshb2fqImEMWhEfhtntfvTgl9sj7i/FeqfXshKcmPAb8RPxT
OyKttE8l2gWqkIRQMMgAcla5F9X9m4CCdjMVcVd8FO53VSGt8fwDJEmUA46fCuPu/b6MQNLNWsIz
SmBO1V9Q6ci5yViukMnHlNuvdPWTXKGGtR6l/1x5H0LV6bw+wW5opwlMiRt8/O2MwtqAapr4+jAR
nM0yiGj/NC95RJYHu4C9+PDgIBEa8bYsj4XnRK6geD3jcahENA6Xxa2Qi2DSBTWCYkJxFOBWunbs
mOIyB/um2zri2xgwofDcKMVuitdAoWWbzgq9iblIlPIcWicES6Eh4vFk3hz1hofcUKwirP6rU9z7
3pfNnvVwMdYH0y81zhk194X3BWm1K2qYSE/A4Ggdl/rB0yEa1syGQx/hoHuGsL9YYRgMiR7t4Say
LmMVTJEofFwgFlWgiGPzLwcBWKBGnV/6+YubGm8Yfgjyh1CVBe63zQu0OHNmJIm7SaWN9W3hkK9Y
fPVglUAmk/RoiYHnQAfIi5T/XtdhbFY0Ti1yPX4wB3OhlSQ9qkGFK2kvQSIgqqOst+Lm1JBPMW1S
TM5xWdzIuE3sysvkomQNUYyQz2p5cIZyAwpEZJmvxtk1YLHay5DmuooX9k2rV5AFIx2a14YANDNP
RMqH2taPo9ciKRK42MIPOyzPbL5DB4bT9Ny1LyN/7Wd7OxUv3vojQYkOyk9JzsXUxGE/xSF+orZD
paIjZ8BIF/oQGbxFLpXHk8WQKxX0jMHhYVqLba8exraO5O3hcJtd8aIl3a01xHNEG7feuJMAnlHK
O5Hd9du5e4EiQkrUK/XRYtZ7FLj2chEzrs0IKX4nOPmNczfn3huk38C1RJj1QLqcdzbz0gHdq3bW
Q9uLpIZHYWtDrQ0Nn9+ZpDDHirnpIn4Wncd58xAG+SY3oMKiXyBjGSsMy9fp4GIvuSPW0bspTYaF
LiLX55hmd/UHLfB7NiKywl/V/KCKTyVwVt0w8yAc69EyqbDR0IDWszY2hM15CkD24Mv7dnaiwC2P
i55iRZGS6nWbo1IMyvZqwYac11XcYelmhukc7HaTXF9pb7IQQUT6QEWI2oR+mdFyeViR2Yy3AnFB
Bd3IiCBYDQhaM1gvvfuW+3lGbXbnrDU8cmSM1jthU332GrariuEMowG0jesl6LASAfbxshxsR8Rl
eyDDtQ5lXJgq8bzPRtCY2fjiyy7U6lioKVrDAM+zZm7VJn6Bd2YvEs5RfGPP36HiwE9opJBT2/ZX
iP9w1iquixV9Akqc4eiEAkQn6DetVQLYSEWYOeT4vz8Es9pCnyd21iWGT2zkyBaeJlXPotaHH6yT
o0+ZpyCPAzJh4RjFa7mH+Flaymvv+teh+6bldQXSMM6pn2Mw7q8osb60+yLQ1U3Vh2TfEukjn6PO
wO7RgUES9V7hLYyN8yHWWLONQtEW2cJahUqw7dNZswKiXZWTLWsPvjTpEN5o+NP7qkcNTexTEOgM
LJ0mcrtla2x1Jh0vHrmoxVcvTc1TlvfoCC1bbhFMvjqswOO2Lyf47mlgq3rAngHbQBn/9pSBH8EG
ZYjmXjdoVLpE4EiMQX0NMfUzXvdasPlnZFZacSzEusKdz62lftFFfDi1/WwDMCZwt8es/sEehz0V
LNOEJjb3Em7Xd7gLMuWy+oIlxL6sfHQC5YwySvnNt1frKa2WGa6RU9jsK2PO5RxAbHuqnSzHYhQ8
INH9oovEPb9zejkmxJ/w7RZEpKFo6K6cVLu1wjylvUyFNg5+O/tc5v3WC1sRj3p8CNtPMhbYW6gu
BQuwx1CxOiVV8atWoRtDBwqhD+6NEavV82A6uGf1zXWVwGhYDaYQqe/7pr1fg+a+lCN8C/1+jNqq
uScz3uXiqDYLiPoctbuZFzuIsXd6zGsHimiWyxMe8hNdOsBvkOCRd1qi0qKl9WEUgoqQB8jMbIQ9
PsrQQdZZt2EzvugJlVNt5I9vuc9jTZJ6bLKyzrd9CP1ZO0eNHOhz05KdRJlWauzB5V17Mg3d2vlJ
oWcgqozU8K5qlGOTt9W8jAv3WU7ABvWDFbwRHG8LcVK68KnTJ4/heLsX7swpQdNfmE3vvI/EQ453
0SUGMNABZum+DQb40VpGY4Ocgja9qUM0Ik+wDVTSPsz8l4sL0CHeNcilQU2OS9htyWJjBq9TIy0A
UThwEIeuAK+EQkVUIJgD0lrDh57RuAf02hZ3i/sNZYEGlpnG2VYT4Fj2q8deoNfuF3+Jc/eVyCWa
RzubCMCDMWKEAi02WzCe4bRTzJmtq1NefSjnphEgwEauU4UABoZOZAgCGbuS0b531/xk22UUjJfJ
+oDb4ZGyGf36+kpZ5nnvsDuOxa1T4vjAS1/1ME98DGwVdQC8cdZit8Fj9tUHKXu0PQ4eWwDfeNKI
dfKpnDDwm2DziYSseh7xpUxK+dp2V5hRbI3ZWETtueOfq5lCBuqtGn+6kWblakXSHIGn0TDfLMWQ
KYMRZanjxsJ9p/hheZm5E8WlRWyl7dOKV8O8H1i1Jr1GTx4axEEo1928lCx9nFoVcefceImxBpST
ryiaYzqiiZediWB5EC0cRYBZd26+nlWPNWL84arwowlmomPbH9tyjVuXXwXynw9sxRfLedLdHAUO
zF/z3HwWrMhRBlc7oCaUfTRkOIB9OqApW1OL800o4I2KNirAzL2SEjnOinorBMx2LotnOffxgpF5
P7x10k35Mp4Uq56w3Bv3fgXmFNAicARrMSaWJX+tCpZPysa+YpPlvvOgxzpeuikbWswERB9kpB+v
/hTsvACyScuUkAHbJHkXzaG3C5Dqapit0vleTWSj0Su37bRx6tcu7F389nq3kHUz5UDOb8oP4amz
vcxbJKBfs+u0lfVkSbHYcpauhBmWn7aImAzIXkmBxvl2Crr0mVvlqYTnKhnnQy8+aHBdyONcFVmV
o6wu5u8b1jmCjdrO7DTpCV09izkwTGK3Rx7OuAXOzgxL3AYs6aZgj3nSl20jY+s+MorFff8KF1Xc
sT4RLvr4sbrziYhchIJFYSiCPqau2qwXAyo13HVPYhAB7UQKkQGgPcaBiAP8Voopv7gCHF/+CfbO
0yy8Y5/zO6t5RZjZuEakjJZHb/Zwhd5yfH7d/+r6E3N8pCZ/S3L/IEaxX4fuWPZ2dOv1VzNsQ6s4
DpbYuDfm+IhLB8Hs1wo2F3BGPhQ9pDqCAamwEl/FIlG9nZldfxKXpa2CwEY3Og/CreKxlIdhKfYs
KA6qpXvPhAdeAFR0ZbqU8mI7AbI7r+JZWDuCbFkCtFhc96et3mn5rmG96wPbgyPqRtyQJfEmwjYJ
yg13C+BaATheM/3sfbMNzZjYjOJ28Z3W1EcD4W4RvmNSQ2usp/dGl5fuVnt0dWapHltMLc7zTq5N
ZIP4CzgsHpEHBueywCB7gGouHhKHBbZkLp7nw0cisZxHZj3noIOS8mW1aFIi5wjb3teouPryW7aA
EIuUuy1CJfCM9tGmeO9TFQNsRdvjx3BjjhcYfrpoG6X8djoZwbcWEH2ZocAGJW/ZWNDvWsMLDXQc
NPjd1aOHt1sC9A7GtA/feGt2Lpo2yKtgs76JZkADgjaxWptUlE+t/UmRNXvkfuy+aexmzUMcdGFC
Z5FOyk4KPwcQRZPFGqIpmPfglkVVc/DnIdLcQ6F0jyV6wvyonV4l9aIW06/RFkmLYNB1ExxRy/0a
DnFtq62/ykhgIlcWNBbWpYWJg09b5JrDhPQV1HbKw/2aA4HCqfbDRzYCjT0oZ8RfWiGgd+3QL0y4
dWzc3+yKbpVsQQ81hbSP+YCvEYrJzy43cZ3/LOrTmsNk9HeVgUxuIKOJvPXCTZ2+iGZ9b5Xrfg0e
VH4fOM8Bb+LCAVYvL7UUu6L7Uq3KOraXkECg61tNEDOLPmkH4KakwKl916CXVWrrEEQZkGxBrAhA
9ECHDdw2zK24yc/ScWKhTAq1PxWc9XTusIqs+U3StoZJ3GZu7zx+XN0fMl9HqBKp3CRs3NSSR16F
i+i8WKgdrf6hRay1+caxMTiiJ2s6E6hKTiVDvJsix/+mSGmleisxeZt/Qn9KR3a3ekt2+0aBSmb5
BDHdeHA0+oh7uz2H3lceBKdiVHt/eDEK5cV63xWvecFjSSDCYu49kA7G/tTwB2wQoo2tIlK8Oy7f
h/YTDd4HOSchrIRnjDVCJBXqlVsakFjXy92EPppV35bb7RTFYCjwU2M+dJtnLaeoC2UyzPC75HBi
Eqe6pVuvnSKsZUZ289oFwXeHzqtoXr22ioY2v0BtPOLuHBfoJlW/ayqREABfevS3KHgqCzwJVNad
hlbFRDM3+KlslBfYegjUgJZsPY+2vV3E3eQGKSaYiRyACy1N3GE+w3uOlH6fs9MArgNjP6JAiWLT
1GXzhgzjgbWXQixpSQ/Gw3lGJaCtb8e8rXMQOexzcQ7WYqFpZvA6tH6m/EhWKNg40GsNh8S16qhx
3ioQRqrutQxoNK85ak0Jga8iggwX8NzgvgQMywm/2lYXh8sSYXiDS/gyYBwk+jby0b43NfQBfHT5
wbhFZYM5563HOtcY9BEbbyb8JU2Xev1XQ94gdZqEdQ2gXsRL+0rgRMi5F7nzQ1fWCdFfjfctyK8c
GEJJi4jmQxpOx2E+NezboKVT/RoPoxvJBgoNy6EdMfVzRRRYMrVWbCqH91Z7ZKE55BjeM+e1mIYs
b5/MBKE0KDfRfOuKj2G6hDcgVMGxVeJLEoIWzwLSPAAzM3u78MEcePnPUOiGjuT38ATDPcu3YXvy
3CmiSxNptaZOh97TdHubj3GOqZBqg61tiyzEw604SFTnGQmsxB1XwAEmwUZatCJIFuhKYIAaDajE
OMoWKjnKV54GTD8XYRkLacccQEghdCSKRx/RxRUcSIOfDg5AFQewsMAxgS06Zz/9/MrwCrDCEht1
koUBzHJPHZLkaBeJxsxmbLPZsfZK/sLYPmba2nNttnYfInQiPrgGUFp3NoN9tEeW9BDsNtA5nyhg
F+NixlTuFKZ4wckuAZQiOIQLfO19C3OEyyy3s+OgksGsuWlSk9fbvg/2gjRZw/oUOsJJWK6pUl4C
ihTcQX8VQO00g1CW8pBTMNrCSL/0/ZRj/MVycu8JL4FGbVSNWIiFtJ4lTVoRnbJhyVpA1xOeWk4b
ZmRc5a8cs5LahlzD+uSiabb9NzvHWAj9ykQ+Jzy847c733VQfY7P5QicCWyPcRFA/Pv4Nqgs8fuU
qEaEGreK9knO31fgeNTYMPasY5PrbGnaRIOmJtz3tlmjHJP2ZfysFXo1jWmNh4iJA8FhMhSsZUxu
g6em2Xq18+1IZKoezqHWl7DWyMb6BTFVrMtfc3E1ndwE/gMcXeI5nG/QDADc99UDpUvgnuFaaqDJ
Ao7XLbq4HtWbpx79AuQA63ZhIDtabc0t1ACZM4OJaiVgckoj0i+xP5t3xV4C+ks5h0XTrMKRbHEv
RwxK1GTFk3xpKnNH+LCpcLSaCW19Y+5GED2GDvMVYJyk6GMqv+2xMUkdvAVDl0zoJ3wU6KQCXtzA
yrCjmap2vn10i3Kr5Q+3BnwHhGnU1j7FYkn5Y24tUBdcTX3D6oLUXbwUG1AvfY9ZNcMKiG8wlu0T
3jkYcR150KKYhPrlgFGpCF8ZadJixsKma6fj+oMqLiqQQr3lrZBfHXugnAFTtS4k1DcYDnHLO/Rl
ffA8mjDtxpaUgFKA7Rf0QtdlU5k1KZ0lsZcK+ND7bcjK3V8uwaQQlqEVSNvde+tYG2Rex8KDN020
4nouq96seFGrqDPHBzfoMc/ndISTiA9Mkwic51tDUzVopoH1EARS3L7cQOdvRFsR0qjAzk2nzyRX
aV+EscI8iZOfzoKUzEKhBqhSsg5IoCweoZoPuLnFVA7FGWvBXJiuzpgnw7KA0QF42JP3ZV9lIYaG
1djFOeA4x/uqwb0W3hcInnHvoCKwfiiSs78bJwyKOeiy61ah5p5ucLHDY1uaqNMA24Kn0MwAVqyY
oLuZWhmHSG42OWMmXNrdf4YynL1M06YBHcRHmU/yJ9PZ93pyssra6EbDnQ4SaOOj9p50eKrpU6fu
c//q47Xy0M9Gb+sVP44moBB81eN1AG5TYrgFunc8cdAkAy8Gcpbqqo8Ds2V03i4w1HJXpGxvU/F3
5fepzaHRVX9ioIECwQp+HINhhECB2uGPGffK/R793GZYoZALsMP42eyKDMnEattNhaGjmtyolo9u
+KkqJx6CKXYg5jNLZBTUd6G3mZpXRcYNy98LoI0NxjW5h5wEnlyJTochB1Ux7Sj+MYQFyqkVCkX4
KSjrMx2GdGjhq+5t+yaMC+1kXFXpYIsddgu3oIC8FfMTCa+WRmgHMB1CfQyooq/BdXqF8BNm1adg
/Gb8pW1iO28yMumtNz15bFdzcxciEEL7N2EEenP2U7sAkuJl0gB1suoi0WLEH5jAPcAsvbCTmr5x
X8b1zJISWkWO0Bkd2swvX3qKGjovE5+FEShysV4wGhXvmhdH2GRGvu5QD/LM+AiiyxCZyt9I3DCF
iTexgWmiVIftYizag+97ICwCFnYxcBpUOgH9a0JU8oPaw8o29rvqQGFThfaviRYjtty+A1IdyxkZ
DLHStSnckiXmidO6gdshUMAmK3wbOJ2dGWuFkuP4TCa02qt5rET9tBpwLQSq51pcg2reaqwdUh+K
94qDrMC2E1asehBgVuknnJy6QWPUYUeL/03C7oCZyxZaqoh+46frvvje+GAwTIT1Uypm/SWhqD9I
OwWR7ODKYdeQKvYn9zKzy4o5ohxQP5TntaVpq7ctBXYvb11rj+OGUYwFNKXeC3fJjO3EPeYDGvD9
iGVhndfXYrQSod44cEI2rBhqYTz7A3+ByHKhJEj8bcmwoF3NuzL8tSzgVyF2YxBRFSg6er1p1X42
0Fishk1IIVZUQJOvVseKWtFUoK4qYN7IQHkraMLzhwFcO89pog5z2AZFAnf5verhRt+wR0lD1Boy
DVuoVd1KRBTu63JDwr4xsQYdEX7ZAO1N72yUJxPPObnTJQdRQMLccJjdTZeDeqIK0kRTW6Inpju7
wcwA8xoXDIMJClXo9aV+13CqMOUlp9ZmHAwoe4BWADTHYThvJoScQUBl3HuEDnRacCsuu/xEsBmj
ATh0K/kyLgXEhmEDsdLVY2denkgxH6zbYZAI84hOnq/wJlqMkWv0sxoTSFKhjnBuO4241FVRH0n9
1KoysQWIS1V3hnfaiy+bnwZZHw3AGq3Y7pbKyzSmrgrMLt7FYGWllvaOwp4BxC3xOPNjJ1EzVuDD
ELUlCgFtcUBDBriwYuTVAQysg3BbuQt4Al3seYBM6kvXdaBTgfcRuFFVIthbz7XTgwWHd43bNXbD
dYW8KwESRjxUTiUKNe6meiyvFPO2uQnAkyGYmKBO8dgWqy+Ytvc4TBWGhz7Z1dOa6dz7dtf5iKkM
TsyHHlhkaicRmOi22MXxMDqSy1aB7CJg66kqfXCsAoAReeha/0oLPw48Eg+uv3HLfLt2zZnOPGMY
oucFZPVwOaH6G/EShfgEPX20U1HQDInS1WczLxuH21E3ebtx9A/WaMBjsaNqmIBj2fupBNCw0v0w
dQfpgewWtltVWmB5jfcQ+YVbjzQPNt7PrGXsVcsvDIrLG8UNxyhPu+4iKKpXq02UqUHr/NZIE2Mb
btny6tXmvYRSJLpi0Phk3AH5SqjAXBgFEQOttQ+PJW9ei9rEDiN37rTQ/eo3x8aDaBDAhRqEl3KA
ZUR/mjHb9Q02LzCYwq+chBhtSYG6cCnJYxOsG4X6wUxY18pBg+vnPWn6ROEzCv8XIkuKDW5kN8UT
OgVv7IY6yYR1hxWwYDPf92ikJr94EPOju0KCgYGlUOFNwgQiIsS2MzgbVYnAK2xRPDPM3SqUn6E9
7XKDv72SM/M4FAjoSfU+etJvamHNuoM+DqaDE9qWAoy7DvOfEVPeXAWxg2DLACTYzEpWe8og7//I
bhQiezi6dfFYuX0sgMVYGOtg2hB3tH1ULhyHS4HXS/1fCycYfJHEd4sPc+v12oZ/K7CPhECJ01qJ
bzeJByxYLzuHmg8b+dRrdhhfAJvs1ySHYJuaHvQ0b3zc4DYP0roAa6KtrJ9+HfdCcL1B1cnA89Nb
cMzmTdvyk5PTMe694HPAw6ejHFTCUU5sZ+3ZkWFADKdpyUGtGJ49md/ruTt4c+HtiHb2KzJgMo+y
xJxAPLrNeu3YMj3Psqs3jbV8y7pCk5sP35TYd9WIkrMpS5I5/dLvp5BgRNjbImIKFbW0Jsga2vm1
N21WrYAGxIAJzuAeQXS5D5SzgyPDIzqWE79NE5rRQEXBNeN2puvJuB4A/Q43sZ+S3l/w73mLdRCY
kMUVuL8RBqOYc1nDziLjN8rEJho0yjIHiF2sBFOxXZIjrfy9mJ3mRDobcKxxoLEvKJsOnQQR8y8r
AX/S2oeFxf/sOvi/LYeVHQOPdMAqkEaUBhNqWiH11ADCzbcMxFIAuaGn9k7wl4X+/4iW/9dygOfC
m/nm8IjZ6/9dr9KhWOGmglWE/xhnnskIHhSUdaGbuS02NycbNGNQM7/J+vZxnkKc5W/7rv9lY/Of
7at/fIXflsgau9OCFiOiHVoYKA66yKRI92BXwcQHaNwWpdPxph+E2jwt0SDFy0v+JNsIfcDhb+If
f9wA+ceX+W1FyV7tmYW3tbkbrUAUd1b4Uk/ZX37sP+5G/ONDfltQghVlIesRY3Os72AIvIeTTUa2
Pr899ISpBiqrpNmBlQJdT5Miyf/75/9xr8YLYIDHYO/o/e6YtA6aFBY08jcLfykqsGqK5W8rWH88
zv/4iN+Oc1XB42QICZb9+bp1ix5lE7v6PZq8EDMwUJ97t/4hnbmvAaf/+9P9eTnqH5/925Em1VTD
YxhaB006JnMCEO8ewOm+jQCkQHvnb2IVtx/rv2/Q/77N344vq0ljxgBvk6GH1eGz1peAPHjV23gj
56AW+vfH+/PZ+d+P++2Azj1b+9FACa8sMj7yb0hxb6njIiMG11KGD//+aX88Kj6BQSMsaZj9uwpP
buvS+Jhfb1xwElC6VdXXv38A+eNJ+ccn/LadZHegBYMD9P+VKchR7r3dbUm6/6s+0t8e5beFJKn6
JfcKKje5hBlebwGB3PzlWW5/4r+Owj+e5bdT7zo9qxyJt2WB6LO6Vba43V6PRUac9mWmDTjKwj/O
YXNU1H2Qy/CmW/lsAXb7yxf54wbkP77Ib1eAT0Vl91i1xMIEeWy79pQz9+Q0/KcAf6FBt1Y2RdaD
CDIF45MlvL8FuNuZ/7cX8dudWGs5tl4NYYE+K3f1HbjbEKgvNtUWuEFmJzfJxnLD/rK8d1sH/LcP
/e1mgLsCSMG1sV264RuTjVuycTJ3+1dVgb+d2N+it9SFYeWMBdrqSDMwyXf+qdm1iC35X+xR/5iL
AsemzEVBhAEnHvgfq894FD57tcJxsn/c7lv4sFARfzE3JH+MJ//4kN9+KjR3M1YWbkvwmt77GMYX
5fDhu9XnTIfTOsx+ZI/qNILYnRNM91DinbG+9/9IO7PtxpUr2/6Kx3mHC31zR9kPBMFWpES1mXrB
UCol9H2Pr78TaZePhGSJHq4X2XnUBAEEdkTsvddc5PYNsnkdLc8tfb2udhW51OsuTOOzT/TDZ5s9
USmxOrOiD2KN0sohW7rN/aW2UvDjwZMj2qorysNkTW1aBdkcBD++Hv7S7Z8959IFQhXr4xQwXoaC
4rY4CXck++tRzuuxLUtmMRZFHMxnT9mL+jDqhTRYq8/DWl+TZ61uKSuv242+bFaB5mT3Ez8lefp6
3F9AiPnrYiEH0CTZILujzeJhHuttLhk8eG0RHCmjmvmxa247ZV2cYKyBVjUXyU9XWpI2PvRr/zgs
OWmXL9D6JKe603bjTlzVNAU6mPqgcRaPX3++sxPz4+ebBVMXpUFnpMo/dqbqG10sqGvAFq3x9zkp
p+rK39BOr//wnUsY7F88kq9uzeyRaBKZXqsifOHsAbdj2kIs6XV8F644iyC5WE0WY+RLn4cbAba+
sR4f5QWliCV5e/q3dnVg/xtx59zq8vGGzN7UhBpnjxzIX3c7+hEcegCFhXRbO/4m3PkPw+bSVvjc
gkkKS6LrQlcN2Zq9fSKHBiVv2NjkIf3B4i3E0gsv+NkRVBEDS8vUZZr1ZgHOx1qvLnuQhQ13rHmV
hXH19Sya7slvT/LDCPLnEYyiCuUuZxIN44sWADwdik2NigTp44VrOUsCsFRDkbBKw5dzTphsu8pr
9aGjKZH0C5UBvBDIYEyeZT05CuYGhhY0zq8vzdazanK8r3RZ5xSnyr/t0RohURWalmCukvz1Nmhz
GZTuYAp9MFcvTQvpXFT+ON7snjZGlPqdgHFTJ+e0Goiu3ep0zYL+bvKtmAlvYZU7hofusZKe68ba
d0q6LcjBhWWzEWqqvYilBlVx6JD8Rq/x+utHfjagfvx8s8CmJ34lBwpvr14SH/KS4hKJzbTeCH66
j8vmu0WyzFQaMnANCVf/QBvjVSv6R0tTXgzaAvq6uWSMee6QgDutpagk4vk6iyiGqZpqPnG8M1In
tAjcI6KDkGViwPs+3Lgr49Q65dFchU5wJ918fUOm9/S3d+DD2LO44VuDkLcT+hR71rp4akrEYul3
clVOoGy+Hur8vTeY/CIHBuhAs3tvBKrRGZOvCt2M+lq1FdJNi8m3wFz2NPEtMEc7svtbXZyU5zZl
UEX+NfBstRDFSPcsA3r1RMRoWDwlKMfqv8EJPBuzPgw0e5JKmXlk0IRwzYwmxZogbokvBK3pT/z2
wD4MMXtgYdvoQTMdYIWYip517/Y9mc1Lu6uzU/LDKLPwLnkQFXBS4Wg3ht8lrdvFSeK4RmRrXXLU
KJ505nDJqvPsVDRUvEsMWcXndBY6UklNh9DlKXVJQQ9m80DZmhYQeRvSSBYGyiVSlXL+Vv454Gw+
hrUaq40Cd09qq7VmuEs5SldSmxzdoFtB6X0e2xYYgrYL8+CmKMNrS2keqX9uBU/ZJVX4ZBbtNmvV
b2Rm7wtqWHia05hQ2VUlrCQBwQAttUM1Poq4yPgagksa8GILrV7nuymNlRSUa5OqREkrrBcNb3ki
7b5+5+Tppn2eLli8Q6u1ZMs0gNbOZqRXu5WBitBfjxAW11FKv0Qc6rGtaaO51id7Gn3UosVQ6Fux
tI4d2DyKNJQO1Wi40amIYbV5zDOVWmLSPjYdKj8p82M6fWiOEbVqm3TQYpPk0gbvzOfWJWaCqJim
qZjq7NlkUhzEo4TKpf82WQXTVHegIWTRP9bry3jPM4lO+dNoswCR6+y9qbL5vwKEblMV29T3OSaO
0c5dWo63xS/80N33z9GdvKkuxMXfpyGDS4aI9zKWV9Y8/Ls1MBBratj2pcZaxtn4RMobAZlu/keh
w0SJwpYKg7Zp7f5wZKyQS7Pj4QUbgS+oqKK0n0N0//WEm8LP5/mG07rxrzHmNmwUNUxfnliWQUZh
H81RQqE0+t4gNvp6oLMbDRNTD5NwgUPLLEK5ypBqvTxMMR2hyqredCt/I1/c555NGFofxpki5Yeb
5jZDj+ZznNjgoh3fSMtw1f4wnIkNTgcv+oDF19d1fsdmslsTdQmL2/nRKwxTs/QM9CvVu2jTALMs
3tg2TpZndNpfnHxnfdYYRpVxNWebOAdad50CdKSitgADFLk50ijb/4lEgYyMsrFuR2+hnNJqNTr6
Pj1oF3YfZ148psufo88516JbZAXVB/BD6AhJNt9SkKPNdNHvAzx2jpLj7rMr76Z/yW/D/4jmTfVO
lHFz16YTtjyLjm3oWmXSsMxJAtrIIVQe2zalBV29iTOIIEWLiNCi/dy96GT1e3z7PPJsGce3O9Fi
mZ0CLW5L1cYf8rrctIDIslXzpF14V85M4s+jzV4W3/IaOZPYYZbLcQXlYYWub/M6YUqRQZwuBbQz
p53Pw83emaQXlUFOmVMTnr0iwydtvGd6BxbKTl7Gu/rNu2guMUXoz3Hn85Cz2FaXEgvw5AHj+Trr
UXgL7+Du6zfzwhBzUOmQxIphZgwhxHTh6f2yiK1LL//vudlPl6HMDr1ehCoL69up+PMPW2sACCSz
wk3+cDFV+fu683msaYp+iGyh7gcgs0hVZnkDHbdPU0et4wcd0IfcWrYcpPui6K/yqj2h6PyeDXSu
1kFxaiQjcgSta67K0Np+fY+lSzdgtu5TbMwZSPPXhrBrKnGZmvlairWDhvDF17+1nqhQaA728D8X
snwRRjv9+S+m0dxdY2wD0YNFg8fZ3YSEplP5dmLnDavhKlz4O/XSNufS5c4CkC7kRRX1v96UKdjT
H4gWavnLxmcp3H99b39fmqfnrVFRVU1SENbs1g5aMsDpImUT0HaN/qXnsDuuRgo3X49zJqhPA1mS
rsN6tgx9flGhZLRjSF6lXZnr4UhbvePt8g3Vm2W08XbqEqXGZM3ESRsBNv2W/0HV+PMnmEVXC7+L
rKbphwBE+nI7OKoN5+vaw2pmS7tcRDP2MrB76tbhJnS8VbkUts2up5/zkvv4/xIL/7wZs9BbKWle
RwEJB/mA6mNbrakJmAzeOpL9Xf43rIfPhimWNIm0ranIv1K7H15rS81pshA40ffWQ0brfSakFx7w
mS0Kt/fDENNH+DAEikQtNHXVXdXL6jFf+SvAKg466QUl1Iv+178fRT8PNp9N0ohWuuF6gipwOk8/
oB5cmyirY8Gi5YAmxEFYfj2D/5cL1GGVK3Tfs/v/fIGpmvhqrfzyRuocc6dszG2w7Z3JhSa3wwuV
nF9B/begI/852iwQRzTceKk8QUEKYdlqKKTM8aSp8KrgJWUoUNKWxmPjuW67nwj9t5QSn/Fz2PWS
bjd9skLIsck76ZClLWoB7SUvgp2GanY0pL2JND0uMiARUrkfQu9Gi7SflVBDwrGWg+//SGX9cWzz
C60jZ2PNh0uaxRpR7kozG+oAN9DgWoyVLa2lN1Rr7ly0Vxce1u/ZnWmC/Hn7ZrPREuk7TCfn62oS
fBWxsSkzDVhHuZUDVCNj8yaUQL/AYtHrWfadc2H8s2vGh/FnE3QsejH0JOy6vEcZpuyU0LKcdie/
/iPFKqwujHf+BZ8OWXTkWNacfFploVn0WTj5X3RTYHMyfxc9vNKVt853ZeeEb9KFbfqFEefk06DV
ss7tMEoQUXEIbzmOdheu6ex8md41/Bhoc5rnxxXTSpS+wmADaTHXhMM07YuCbS6rZXyrIU+040P2
ZB4v9WdMz+a3V+/DuLOdKrVVwzIsnSIDLWISDfim+2CK44XLuzTKbHMaVqkpZvHkbpFct6SZY/ix
tX8h1XNhkLn7UloPQgashWyWC1MLMES/NOj+/fpBXXhO83JCqLqFIfoq2UcR8Wd3Hwcc2tAGVhdm
3KVxZiExdoO2oHElWptpCf2tQp6R2mZXb2v17usrOn82UnSdI7AG93re5FZEndqmNZN78h5DmZKX
u/iXueHoZMXSgw5z0er7jHEEIevDmNPlf1hAzWAwXFOcXqidjG2ErC39lWEjsqKgmq3YFzX7i1jo
s+vohzFnGxGpMKBra1RmYEA0A13HVIOeWbyXlh1svZsIJOUJVgL+LsWPr2/x+Zn55x2evWQ1lMw8
FnMmDSQXJTTWyP6PrqldeAHOr9ofrnD2mtGH22R+QRCZ2hVRe12nvwps7PLYmVBtGy5tE85G/j8H
/NW+9OExdmIpVnnKIR41yxom7pIOhNuCYp64bNf4Dl46LZwdT1U0mTOYpKjzt0+M4sSsIt4K6bpx
8q1CQ5R2bL5BQibzRUPzpcPY9Jb9Fh0/jDd7CyuU6KIy4ho13VCLLsRpsgyv6ook6P4iLf3sOv5h
tOnqP9zNTK1dQtjkixdsk/aqBZARWxsBfaApm3asIkl+DeVLLS6XrnG2e2i1MVbFdlp5OKxMhXPh
OB6xv5zqQyv5whOcZuBXN3R6Uz5coonsXUtSg3ze2t1NFlkdlkryxS6kM3xt4suHWzmLL55amGrp
JpMHPF2O29xdSEtopdANUP4u/BXsqQOS5nsUOUsW1edkZe3kxbBPruuTd5FIP0WWr656FnmSRgjD
WjDJPim0sKLm183Xh10vr74OM+ePWh+uehZntCGzBpe9H8e5fpncRhtdtxEpxdc49G4byMP79BmZ
hf31sGdKLJ9v9izsJJ6nDG7CsIWTbqsjbKbKTh6K5+wg2BXOZK1dbJWH6E6jS+has0PH2v5fP8M8
7R67jZGxv51cp/V3KnU3wAsPyMTdjboFHMcsC3mwBq0qlbgo9u5LvL6UuJbP5jLo1tBlyL1TLePz
5E51UfSjksltPn/DTESKbdGGAHCNLGqDS0tKelOjy28cFuoqWiWV3e3NC8/izPtFpYRuEQocmvR7
mwX0QSBdZbDWNdFW0IVZSFwUWlNQKyOk13euSJ45uzDxzqxvFk1S1G8sRQZ5NQtcQRwiPjKwlEDn
h6z9G6X8pQWu+Ot5dm55+zTMLFKNXRZobsFeFbCIvqO27ND9jlJmS6zae3fK9j8ZT6ZRVDTw2fut
XJSqlguv5JcXSPMO+sMZn9T74F6z9afgYow40xwgWeqfo81nsGX2Rh9YbInUtQRp5eTDJ19Va/+O
vPG++xYWR4iNuBJfmrbSxZFnh/0mkvKkHF3M/eJ3F2pDJ1q39N8D3xiaFQxhO84V24qaRSM8Ja53
MGpKW7VnocpERTPmz14+3imBtvCFiqRwKQFX9b6Tj74qrH7vpUh3sQmQZAF2dWLrJqLcCNsurx2X
oiXYsljYLXimxNLWuoAsR/J2qYK2oi92BeRL1fSXORrU0ETmIH/LAedK+g8pwUJ5VG4FxQAgqN21
orsdmdzlqDqqESz9/OCaUDmHV1qMbRf50lhVUOMUm46gNRXH6y6Q13Lfr0K9o8UKPaZ+Uob2ZyD9
HOv83TP9RQWPhtcdqXy9VBOg3tC2Wjd20uYqweAT9uAytrJlC09v0DYCBNIQNj34EbeBxCRbi2yE
xG7AAIiGp866bWCCWtm+6kExG9Ftmr+lg+vEFmCQyJ6oeREI7R48jusZjmy26zrst/TibAV4pyqk
o9h/LKXrqntOc8S0QvUysdfrHl00MKLFhel/LpZ8nJCzzU/WQCDS/AAbS8urFqAx16XlIoqGgV0o
T5OwvxInQZO67OEdDZWEwLFGS7SrxcDxya+O+rNZ9hTe430/VBfn7Znt0qcXZhZ11CLy5UCmphNv
p70E/4swRF1d9g6eNguz5Ruhm6FOlVZJ+q0gKblBOOQ1OfG2OgXdU4+60YdxEjb3X9/xc3lji7I0
UCXURuzpZguIwqLSugn7BOOuoDb13hwR3TmRPZ6CAy2AlEAhut+1a/VKvLpsY3PmfPRx9HkpspRD
DRwwG0EzrJdDLC+hmtF4mzQnBe2nntfOhcs9s15+GnAWd7pAQesS/NoMehv0bAcIMbv0ByYc9V5f
amvFLlb1erpQGTzvwr29WH2YpshvT/bPG27NpnjZSJXhxpSagSadpKTfeW67ilL3ux4l30wV62/F
+FYW6Z0RmOwmVMdDFGnGyqWD26XPMZvKggcVqUPt96vGXtwWsROuLAxo0uMg2/EpXsf21/f+zFoq
a7IlU7ATTTpY54VfCLPyaHR0D0AQpvdm06xx/LuBQiysJyXbpQ6033cIn4eb7ccVN4MQjPp/DdU9
x3JPign1l/zWLg0y22YbUqhmntdrqzqlU8GEhtNQZw1fL9y63+PO52uZ7bKNFD6RMLmmJi57SYBg
17LRC3jpWNusSPZagTDN6JCtt/6ISXSvXnh20zbn86T9PP4sSqBmlYshgaWctOHLaKZLNXdPX1/j
hTs5r/TmOeBHS8sgexcklLG18V8840LW/0wO6NN1zEu9qliqrevnnAFtgQM2ZtYbkkCkD5pv6ipZ
dXvjH3Zk//Xa/z/vLbv5xz2q/v7f/Ps1y4cy8Px69s+/X7Om3tXl21t9eMn/e/rVf/3o51/8+yF4
LbMqe6/nP/Xpl/j7/xx/+VK/fPqHk9ZBPZyat3K4fauauP41AJ90+sl/95t/efv1V+6H/O1vf7xm
TVpPf81DC/zHP7+1/fm3P0ym+n99/PP//N7xJeHX1i8/fv/xt5eq/tsfkvpXTcSSltMCq4v2Kw50
b9N3zL+ysyH1i4ielKCIjO2Pv6RZWft/+0P+qyLLOn0rqG5kU+YH/vhLlTXTtwTlrxYkPYQapkzx
jWVM/uN/PtenB/TnA/sLbaCg4NK6+tsftP7O3ja23mgwkd6aoJh1+rinqfohYzAA6Ky7InGkQU/3
uDctR0gApay0x35b9220H+t7uYe7he4YDK8PDDtI+kWc6QV4Fh8L08iDuExH7gIBfyQMZBzHNrtr
fGObtyEloDrH2hJ+njzAaFXww6D6viqUqT29wWTLcjUoR6UkbMTqNemSb0ZYdbZntQb4OOGU180u
I6P/LTZw8Kh9wo8lu/2qSH1lmRqFsc9CbdxISvdTSpQAupTlg3u3AOSU/UGJSxNLJdyPMgHSVdPB
xEostoT9yspzYznCbUHa3gnLesjwEQIO5flaf93W4kMRwODOgj7dQxMDTaKLtNY30FwV2s/4JeiC
sZq9Y01ne4Z4BK8rHCPdLzGECfVt5LfXg5Ugjm/kKyyPQKONY7buqmTpaeQO1OoOxBRoKzFKN5Gr
iMuOIoQgJcMG7Wr0lPv5fTcEN8hBNHDw6qOiPQVejmNtCwm3Rks++FoEGcF0+WgQhWszPDZsohoF
8F5eZP5JbWITlA9C5rhS91bu3cZlqtzXkhIsE1HvoTRDtKvxaxnUbrofHIuSuIaGI37rrSZYJWA6
OE2YD+ao83fDYlmYcga4s47uJeqH+GN43lWOhPC2Tu4rT9iBjFzg3AU4t6haGIRhfNBAMUeD/2pE
mrgnlB4RfcObcCWgeoUaL7smfvIBKl4phm6brQYzO9oCguqhd8gDgMIEYFpghCu9DS1Hqga7H9rM
qbS4XiVmDQfYYjPX6eXwmiWV+KOutp7OLPSLvmXthUYzCEW0wxqBp5s/BRisd7VuUPKRgDiOjlFa
9GxH6ouXGPZYYIna8rauFPp8YIeFj0zP5KFLgsTBrQqTNcHLYYBk1nowexFrObZwjeXDsJREuxYT
7MWonXETZEeMEtgSrYw8qWne1FyUdlGnXWdjsoM0Tcdsy/XVUgWHNPTCjQYeWgvUhZYU6apvy/jK
ophpFyoHVakpnULJsKuTgqs6nspXUnsfR6N3J7no9OVwvENAsA8LCJwgF+04Vq5LMbmJIu3Zyh0C
SmCHVW+ujax1/Nzwr9PQwwt5kEUnVPN9CXH8rsR67k7wgfLXWovzg1FCkyi97D5uU2sj9VdmOcoA
LofqOPiN3VMOum8SfDzpvNc36pgE91Gp7lTJHPfdxDCBpIj2WnwVSsm8yVNXvBlv2w5RhpY96bp3
AC82rDwNzBmlZWuVpV26zkCYJoK2xYsO0HEaQVawAHgCVce36Cfk6Z/6INCNqewqHRo9lBVhF4/l
w9BqBnZu4lVp5uIWH+LTGOvAp+PuOnBpgq4UbYAkc8qsigNfoW3w5AFgEwDUK0K0ha0XQljwQLOU
8vg4irXriHqcrGIR12gZQ5Y+Esed2Y2uk9f1ocpFYdkB8O2Rex8KP8pgPZgVxlTSCIDTw9wkC/l4
3liuhOi2axTvMHjeJmiAO7KwigtNHI1tJ+UPLmRykBMVjsm5+yaIyXtnNOlNEAOwK0Oyt5GIHVVT
uZjHBJHjm9U3JVMV1CTSlW7mu6EU3pDFqIsCAF6t1x2OZ42/yf3uJNE5vQfhaGeWLy6bNn608nLc
ZlVeM09sMQyy+wj2RCjIqyyw1Mc2kCrIfdAjhxa7LqAQKznRsn09YnMDID9aDtp4hQnzQSUKnkwN
mCnmKE7oKeDCBn1YtBbePLUV67aX7Y0889FJuv3S66XrUNLhhWviZAPwlsaeDfUE2kApl+uhL54G
E3BYUmQ/04xj9yCwVFS1uhv8InNgsQcbY8gdOsW1E7xZeaiCfZI7QUcijFPV5C1QLosgeUL8Hz7H
UGp7wy2XkhQxwxWwKRBYzUC6wkxUR2TjQbKu4miJXQi+DEiG+fRXY51uZdAL5dh0WIFkV1QHaYNI
zBZgSb0Jq9K/TurqqIp0jQmEXOhpmpbgC8MXH1moaWDeJRvpHTeHzb5ZVCXM+bGCbDn931//Duhv
g2c/lssSZ7l14Nffh2QdBtp7WbYnachplPVqlDqe9erJwaqREDKJ5U9M+YYbf7JapCxkwSOH2xbW
ND3hdbmAMHPf9HjuqUmqrYxRz7bjPhTgI3pD67IA5PB4ZVjarYfzWClxQUTMvV4NbKGtcAeYG8cq
V882Zq3ky9YUfoodM5L4YazMVAJXFcuvijQo14OUZhtfqd7ow67p0wNHktZ3I40hdGEHd30lcLbW
dO2qzlr8n7zovY18F6VKuhGE1ty1UdkvdLnznVrz3/IM2V0TZUAlOyg/kkyeqa2opo1e35y0Euhq
lSmPnt5kyyYi+1z547LtxWYNtQN/xXrc66mebspoUK9Sy9gCtcdlJuphQU6yFZ2lq5e4abHi6ruu
wgDB4+5VhfRuNvo2rUmjxS2+VKDNAZaLW09QVlgstI4yGiP9HLqw8qv0fWjK6kCr4vesAuujKdJa
GzOkwHHROslect2OmzziR5OqV8Nks+W22I8ga1VllH9pjRckoCIa1ISku4OEc2rbWLpTx4ZNEWyl
oo9626WrbdNKxTpHPXHltxKV/AnwY6jZLoWJJXiqstabBmgQJryrJINsbHapAC/zO5RHDEdECYxZ
h6VINaQY1RQcMQzsjNiXJXSsFHhVmoLOEmPiaiBkXbmWzXqDKwMOBEBHb1qBGCia4jHAqeQatXVP
HV47WLGR2wMg31GMe7434GSkFr1Df7rehQKQ29agKEFzSBjhB+MZI55lnWS7sL2AocEWTeXo4NJD
u3ANkD9lCLVV1+srID+PBr0mWwx8weKYtEQOcG5MDw8sqW/uosq4NTWZta8wddaBodvJ+EAQ6ftF
WCg/uwZebJILsATVYd03ySb2kZa0lSnhirJsxg4bvQQnhLgCIejlXmcnKtpEsVx7BbsQ1yg5CI20
gYpy9gupKWOiUNYNf3Co5Stx+mLFt1Hv1zs3lU953mw1KLipG/Y3gz7eG4PWrTK44tCkoaiJVX1M
wBZNKxho4CQ+9oVmQQzaCKPyjLlaRvyUTvhbvglRB/dcBLAZltg+maO3D1yWBQUCU8b2DSssExKa
B2sja1fCqNfPYVfiTBlA2IUaybKgyockjHynxJ9t5XbMdF0ZNmon87YGjehUeTysuOM7xLvddxwF
qmWPC9eyqGnFJdpSrSi0FSYXQuquOkOJT4VAJTSIxatQlNKHijirZupGiTv1NcreOeUER3xqQ7rF
xgPeFA8YeMChdgtcDUILXZKECU3p4c+J+YLggsIbAaJsNaKpW4W6M7ZJgYctqeZ43DQyQVc0WuVB
kvcyxitQiFlpzMTF2tJqHvMxKx4qM10pYx0AfZOLXWl7g7UPMvqilSgrT2Ypvkr47JoJKNCkn9hV
VYxLVo28JbRKXIsEF7AgL2KnjE995f4MemS4Rauupg9mZ5hKpXF3iAYRHwSJDXgmdHcixbZd4OOd
k1DP1Kwu2ge+sXZrqXdMk5YXJY5f21IjvR5urRa7CM00mhtTGH6UEZ42Ongnq5BAVymBXbiaiZtr
Yy6NG2Vk+9Tn2fVgxupGLKQ13WIYUgTRQ1p43KxEXspamNmyiXGq1pk0kyYtBmJWfYhCATceqwXH
rtbaxhS13KmHxrfdNI/3uq8Wj7JAvJMyST2ISltv2ISA/wP+Xmu8qkrL+os4q64r2FmC9SqHyqGF
Zt/23MBaqhUnBLg5+XNUwvBNxFdhLXET1pLZS99iLbMhUCuEQjFb53pwHBt+TTexpAtG7ZrgDskt
xklTsYZD4+XbgT32NvPcH9mQfU8tEpy6llzFRcXJhj25NeGlXDiFCziCwuQdh4FYaAybBgUsiy5k
21DhCQSZYStuuOo6Id7Fss+Ovs23QqY9FjqSDbNXXoPWv/G6BmdnsciWeiQezXRtSpAqa734XgtW
trXSsjhB2/pelnn8nY7Z0RE1E/t3M57C8ijaPeRxr/RP+iDHnJlagLGNbvseQPRxLB/lXBOOJf6x
MXsdkH3RNh7lYv9Ls5e6+gbjZnbxBa7EiY/hkND0O0XCR5De3N6JtZL29+JKyeDOWT4sMCEVD1Yq
PpVSEK+N0hTBmi3kaQvcmwQjPU6/o+QjgRAd/MR/VDMOyz0PejnCqgK6ifVtD1zSw5bHNuEXHuPO
uM4j/UnWzfEIj67fJqln0Zg5XGXtKGwKgALL4DZWRm1RecVLBaB0gmDfd3DQgAJmj1Jdik5g4oZX
RcqTGgd4CaS4RRe8JqbvNwsxbq6lMql3QtOOdq72L+0o7ssixP5QrbOlxtIhYOx1CLNx3FbDcMAp
MndGTFlHwcPuKTJhsIflrlWvfCxZVn0VPLJxx3Kg1fH8QR+AE6IKTzmiEmO6OEUhbYQFXZTwFUOv
WTdRsNLc/Ltgue2pUvaynPRHkdelqwfvoORttQTbPxAdzRGAeSWZR6uv6r00+Nu+Lazjr/8kRGjG
jTyGUZtGWDtNX8auBgxsVYd0NSYjbccSNruYCQFqdyM63UYsNjpzZNtQtjHuKggVjDr5YSq1vOf8
IZ9Kj35CzRuWaeBSlO6F/ABJr18EBgxZ4HK8d64r7gcczMwmCZw8qdlYNz2mtfDuUn3cqRmkXhjC
u1CsD4gPlG3i3yHika/UYnjqtfZeNLC0EgLN2wxxARwfPzmxg26bxOJWldLhoR76Z6/uQc6OYrkt
NTfeWH5xFAW2wb4/Ubxj7IuAx2DXGoXhbojMU4ZJW0ov7+SrdF+FTbFTjpbB5IjNSON2Ju2tqE0c
IRa9WDHfVYxesUatIicmLgB95pyrlZm6rjPqalLkrSKtgn6vGdhTvemlJG7E0Li3LKne/foite5N
PjnSBiethXFPjqRZWC0bTwDCTVr4p1x2LBX4L24ptPbqaetUaGABZIIGjHq1xsvA768in6SHhIfM
Um4rYx1LcIysYHyQmcgYqsDmjhp8jtQbrRqyWyEcLadJAGBKebFLCoMiczZli1owPcMo2GoJkDgP
EA50MmaKoxq/yD0bW72kVutV71KOl6I7cShjqDgbn8rjUuTomIs5VpahsJMa+v5lS3zTrejFLCG8
V+EYX+Ue/hCS9cBNGFd4SuPRAGDwpPXaY5WP0nbywubJeUO+T+UCPqIcZTbmYdTcACS5QyJthhxI
vyENV6Jywp6yXfoxxEZRzW61zt2YJjqVBE66VvKmJbn4ILXBKivx90qFCNNrV92PbvfGZ0/pcIcw
GZF9g/m+rRQqqfmAzsgtyOP13hWYmPiulG6FNpwMb83XurW+JxqsWgjVy0zVp+z7qC6ULBxJzHjp
Rgvw/c5b71qO98hscYoWMdWIW/Og0IBql5b/IqiYm/fTMbANPKcXrs0hO7IxW8upP9q9nFqOSdvq
4EvX2G8JTbbLipE7b7DPHxXiTTB+4zPLrFz9nZq0tAl08StsxR+jzCdnOxgO0TcD85n1WN4bJmWP
RuU5yiXgkLHE7njQuyvLd9k85KUJAZsq61ga19GECydfGW142qtKEaJlGBmwbhp9DQ1UiNOn1Gtb
jq+kQaSeR6crVrPXhicFm4kg4STRVvvpU5V6gHEhDFMva49ZV2061GLL2k8ezMgMV0apWLuy73dB
2b0rkRu9ezIuU3YLjHtLvXtclK0E+tBPZacQY7sNhmDng03265J1X0QmlOiHnArWKipL7LSLo8DG
zQaea2lR6vjCW1DWJokZAVas7tIHr2mnAj6+FWTCVSq+G/XwzqqaLfqYw0NaTfE2Yp+sjw91Nt40
1ig6gtq1dsvhjjXOwTKJl9fQD2Jn6ot29G2xAp6OPe8hwWZ74yb6s2oxOdkXZ54kPRmZsQ7F28Ay
xm0T1C0Gn364H4N21SaDZitGJ123Zf9SxXfi8BCY2ANIODepSuLtewMr6xbwTyI8pEZd3ng1Rkhx
APGoDft92ITCVRBoNHTVdz6Q0wYY5oliYVeHgF1HTB0zC/C+IXKc5/gN2RlwdR+hS8DaMzSaRapi
94DVAcm0oN2XBvYKge5OLkTNddnDUlcxeLbYFTtxI6/KQL1OTdqOS3lJKsFbp378Uwh5/3nHJ18e
XDtVwd0bgqDbeo5d6qADUu7x3gXb6gYLEGskjm3qAXdjRmnfw4LdqfptD454o/o4b5OnfTfcFth5
//+ZO6/tuJEt234RagAIBMxrestMWpF8wSApCt7bwNf3BFX3VEm3T1eft34QB43ITDKBiB1rr73m
Ld53UkfJsVLK1u/c2jhOnbqiAkBMFPq3AG7bwkUlMobmGRLOJ1aLx6lAo7fN5jVLgBvCdhMi+EHI
+G7UfWbsameRjzZyUg66d6ig48kYT2XrtYfU6F4QDGBmiG0i+nhPBid8NcN48QPjWCXaFsf1c2a1
QN6mJMGsXFPYVukqZjOM80EtXD27j0d1q4XORc95uJhXe2pgk7b2cQLSDBPOdVGiwrAlfl1ngeh6
TVvJpAsIZYb7lbNFeXMEi5aRPBsFw5qxdawWnbVIytfiM2tRa/BEPLts2DQJzq05tuSL8x+nLt1M
uvfS+oCbjKx5JjuIKCQvuQ0kODZDj5euQogtB/dH05QVidjx0kq9m77qPicFgKjToGpxjr54k0n4
nK7tW/UudXg1nAXBOmfeM0LOIcvgAul9v3cUv7gM7UMSqBHBLG4WFUTQQRFdWc7gF01/DwfwcxkQ
8NZ9MRUBrq4XvwLg+/CTkCUr5/tKdQrBCMVptJbaPOfoM4rc1dxf/oNe1/ZmQlaydU1t6z48B+nY
3bie/8TFYbIy+7d+rb9knsbNmcmjaffwrEzux4Igu8I7JCkXSe+pJ+DlZMon/tHurE1kTzsO7Eun
8uJlOJV3bWTt0oGoKI2AcxKCCxtNLO+ccyS7q4xcaq9sWBVm/jZAcsghAAOjD34QaUmMikcWq9Ym
oFYMnJ7RW9RN+1qLHxureKbxdS5dvuZzEy0ygI8LbuxXK4WlHsQcFFSBuk2iGqoVeaoZVbfjRBe/
YwcN/XgfgqFfDOVbTKcV+XxYhB2zilvSbODlkmdua85cRfqvEl8OKty9VoxIu/0JDaal0kFMLYNH
Kx0/A3onDB6y/SMi7eO2pbfqYrDgE5mg2+BDXtIs/jiGYTJpFZrQdkEmTpb11gzFAbii8KpkpSX5
c2HVbxWXwJpiGVylZxy6IP/mjfJTKc9aEFl8BeUH/Mj1l3ipV3JMf1hxekC8rG+m4BzY1dWYH1jH
L0VIOg9T6VKukwCWmx6kByKnCPYfknhnx9o5S9JVAnugH9OdnVvxpq5B6pjtNaKeSJLX3HMPUIg3
CkYHaC7tSv57MlNkusl/cOB7w9ebpQ/Eh94JaC0ToB5M/SmP1FMBkzxOkwvb6VPokOZs+pz9831m
AyzWxK0FY3HKCrBBo/phpJ8GNteFMLKDnZKiWlJmm0n7TS+rTVHykgUac09Rk/O6qU3jkwxYMvw1
dFzjVjCw4tQJtxgKXDRa58zN6F8Vt4B9bxA4oG2kNU0b19pyKsDTVA33YZft09BBQUufy7GdwR35
o2uyv1VmevCGOl47IgIpIMgp5/UFcm+vKpntYjN9dC2ALMlzUgoElzbd0zP9UAoKVNiBkw4BfUa9
8aSNIfHrA0IqipHydH/T9T3VZ6TzYus1Lw358pEJ2iCYoCTUtXzPG5SJOLnTAiCwLe3TZRgVh4RU
skWvJYdBhHcufruwS8gEHvR728v5SkG+0owRjcw1Rdk0Wk92WW951o+2hU5lVvW9qzfPrejuA6AC
5I/PgmSy9BpWxZJf1w66d1Emx9bv3720Pimtvy+gTJCa4kzrJidD07BBY+oVBZvb3rC+Tua0Dozu
ZCtrbZfFScXOrQoxGqb5d+cbaaNPfm1clZnAZUrYVcPCIYeTePBWO3LJHUMrP1B4YNzNYNDbRfcd
MelkpGBn/F0/qmvWfkzlQCY+Ldg8St8L7nLbcW79In2tWuuzz8lOhQYHxGVPinq8bmJ2FZE1e9tr
13lOzShpVliW2mVBuwTzw7FFJo+qy1eu7j8wnHiyHPZw+MR0RNWymJccq3Y/3NR8S4sAzQ/WXkFF
VwEnTkVHjA5t4yQCTBUU+7ZhiHsQbL0a+TGaap/1zv0I6BC66bW3B/Lxes4HA3HlpUkcFDdfI9v7
rvBWTpYfNA+gpK68k9kkV9GlYmnWtPpqJ4TtkDAj1vdPonM+s7y/T/rsUdk76qKFC1wR/+qJQ53W
gian9wttoASFEc0OSzZhqS6NZzwV6XAvhP9gGs1hiJKVGYSPrZntdMjTowHafvYxuso9zP+5jLxP
39UehDPhgXMEGLb0pNX+rVGWu8yMLmEZvKOw3PtuEBGXBFUn4LWmV07AhKcRCzW5uyiT4UJg8YpA
qDcZGey7NjRjZvn0kApF4wqkmczRMAJKo3WAn2RNHoADMabP9mTFmAvBIKjyUIxGg3CaAOGJsVxA
00NfUkZO12SCIZFcS2diD6l5cJgcFSpBfFE2m2REbVxZ9Dj1rWG5H5pB9DIaDjB4qZ4qIIWkTaPP
75mQewxs51tfWvti1rDT5LGI7XppGcU+Eykb8FguCcamX5fDJqF2CQvOTW0KsCTVr3EF97kFOsG5
qWGmmIarR4vMIjIeTVnGXKlt1R5p111FkRUIfNDfJ+BQzTUa5EetNfl6zI2z0VerBBOlCavLd2Gr
jsPGt15syVN2xoyEIB/MgAfcyfDOnQ1jfi5OBqb6cH9Um2gs9zgHoF2WWrGWZgE5gLPlrHHYLoCJ
CoChG49sG238gBf4lKfZTnPbYzj3KFL7mZ7iM/yeZ4rnlmwbf69qrlq/hKih3RqVCFhw+ctXRrBB
PV1jUnKAVc9A4Gx4Dl4hkhVrrS13HJlWZcH95duz+SD9oYfde5HTIZqw2A0vQw5GU4BzqWwo6LRq
D1bV4JqVT5zLCJGaQ2Ca6VTG9Q3iwTko5Dk3PjArN4nsgC92x1wIBn3zDSfQfcJiqNv6RUXNNc39
gHVPh8MZH8pc3cddUSHofzrTXVIWAGD6jeyrpXIIPEJizoNUQkzqb/MMN78jpmBpGuF3bawPcaVd
ShZsvalfkddYLMLgsUG0LPty25WGtZrgsw0KrRdlxFwEj342XF3asSA2KHy7trvXPXxwua/W/lw8
B/neT1+gRD5ZQ/TuGJBaVXNfOHQbjIgXq6E96gBoVth5loXM80WaMtueFQurMT68gW4hd3rgJ4e6
oQ7vhhN8pJ2yquswRKd8/Oz9fdLJK+7iey0LHpMSGrII7lz6gAibKPNEzLPFUmrAGqITctM10Xuc
yQ8VuM8QXc9lnvenEYRJUljN1UJo3UrfBJU5WWfDbj9JFTzWun3uHQOOKsszJFDaOiv6TCdehnts
lsTjp8OrmRYnunYrdIoF0Q/f6MU9BFiEJ+0NaRcbxAAgJmyvHSp30ZfP+bzICFttiY98rVL9rg7R
vYLpyZySC22cJ531blL4te2KAQ8nflWwYziAH6Y+oXtY+C+OZ3I69ncDrhxc7fZ5HOVHO4Cvi4Zj
FCXEutaVw/byQpVYrBwRpIuSlA1cz5q3NPJuQkTC/t2/BDlT4ypCX5u6VSBwKIj+mVK92sMvWPW+
fLMqiDvWsOsUP3ESrIdRcNK2kV0DBTRuO5lcMtcFe+y/uVN48UBrc9Mj75fDzvVgXvkBRS6C81an
GLEla1bV0vTv4E7qZrMB+XwuI/uzC/wfqcywtFOuV6kL/FNFj73unbNZP4hPjIWTQNUYnKx6B11I
lOPOtuS3QL4jjT3RVEsX+jSAK+6+J00LXjd4ZAThksZWv3UUXcHIDzeTqjkN9ekujMarBVUXgE2P
1jLuNBs90et6JjCc+WgUeQCtHUoZ99as0z3YcI4reSiXsrxvep6fLoYbzA/rsOuSVWAb3VIbaX9I
MywOtg/cJhsZXNE4DEkpzkpzqM2BWeUij1jqYF+kKTktCijGoqw5LWiDuXVy1sVCojY4oqxuJhal
UUar3ErRDZscu9hUwAH1w/chUePF/D6ajAEou7aWU+gefOWFy9RABC2LLRraW9auM0Rpa8aeQXmz
yEJl7ELPDuj0H2WX5eu4ds71IMWOJJHHscS7Unk/UM5AK2UYawyN8FRdt2dp9ss24Wa4XQMfFvrJ
S7wLKT3g3VOmKZw8Pma2hvwj2i3AwXfpI+TIqn8Y7O4KKS8Drjlva2XL2Y+Y1NkASSNQW9IzXksV
X6gL+0VGY5FVJHfSZ9uQkBkwX+F/tXEp1fCo87qFbWR/FjF0FdGOmPYx7gitx6YEBzyeL3KmjRcn
c8iPueKMZJLKl1bTKojiaxWZm8pgsh+6ZzHoW2YOpqUsimkhBkKYSwpFU3mLF+OuDtCYkqWbTSer
sc6DHL6lUCjQGzib4TuJYU1yo/v4faYcRYE23a1ux3cezX0ra+vFN29CBbGNsmFrv45uvE85Q/UB
JZSh03dyo2IVNx5ned0/BXbEVh/jKfkqavyqfK7c/i5P2pepoJobOxb+oVHrxoQD/SRGccqN6Z7s
HFLuaIMiaq1MkNohZRx14T7vrQ+tz0iNYOOMiuredvqrrhn2yuz0F3NQr4yX59QVtOzS6RKJ9tPP
xJMHpt3mt8VpzdMxvxnRtEnJud/0Y1evFFdOdzMmJEObBYR7m9tdd9KCTt7WaR1rQ/boAyAd2oPy
NXKV2BKJhS2FgwZOZjwv37TefBLzAT8pkjuU46UBxBAfibf5Wv80/Hmpmy96v722QWavKFAU5y2x
HKwhWdV+QshNDTdpPEtZ/bAoQymPmVyNJS/A1N7jZ3GA3SjkjaDPZjdBoS9gcxZ95DAx7L+V2nxm
kM1tosQr6BpjD4zgjPOEWwz5Fpw69Y6gEppc+QmC5y4RH1COMMpRKjK9mu86X+G8NH8QiNUv615F
K3qLbM49+5jAdIB49VSlPfZDs3AWbQLS1By2UTm9pB6MZwgLWw3HgV6H7VLTuns3xH0H90RU2y4t
/E1UcQwbApcTO165BhglmU4LUYEAmr8vp/GxMPFI1n6MYwUiZegCBZ6PN0Q57pAT19CuKBxK/yOs
mVmU8BfRXFeFPXU7nuC2YlHf1ql79HIpj15ksHZZdr9c6nnWHNqwGeDxuV1z+PqYPPaTRD1TOWdq
y2ueqYitAw6KEBXQDIf9wFlORs54TDNTX1GJOwthqnZRawPjUuwFVp1Mh5RMlIMB4gkz5CFDCaZu
87HJzJ/OA93a99FzHVFZZDY9Cq+ejINoKEjY9EMsHBVnBhB5fL8V41TBJr3GVvamEQILDT7zdKyx
eXfwZIaJ0hbPyqvV0hjykSkteczjnmwNjk9fv9HXm7hPwB0lJGuUGRl8hrmGQt4c/npTKPHnh1gE
UYYLmzHbfNCRpaR+6Dne7sP5lwPBfbDnN1/vMVgyLoeisXZafSN7qzz4cVgdTKcvD399mLIzhk1c
7qh/gWwM7kMZxsnStEfqhIQi2iqmlROyS5R69zQHoUih0DEaepF+C/0NJmJ+CDOQ4umkBL6q8YOY
VXrRyN9LZ7r1J4p1upGD4247RWJ/rVWHWNDQ/3rz14eWDnrbcCKObR2K2xC16M4dZCZ6atyIh6qd
K4egLSEU9fr663OxTKhjvr7w9S7D1UBbD19fwyFbHL4++9eHkSO5fYb2XhXqzWuyY5ukA9GYXk1f
iCvu53uuzYFuBEm1cFMPBdP4zjEIG9cYFHQw5zfW/EuEKkXHb0eT20ukBxdPbIOLTmSWDznHBaBT
lBsVWp8yQyUqjOQiR5B0pTkWh3p+Y0dlcTDDm5wEa5nS7zJxro4RF4t7qJwIPdiCS8tY5jKSxW6c
onc/1T8mmwZHMY7PrQYKmIMRJ3P8tEVorkNn4oQ0Q1MjzGOLwAifgr6+S0Ixc6Wyd3+qTzXx2ByK
iJhtTk7ifBp9Vx+M1l2nQzLc+IOzCT69guKrNRvCGySCWBDx6ktrpMNk077I+XQ1YxtgU2Wcsa5j
Qla/VWOfs9oA8kj4riOQgOeTLVBH0gdTO8E3iQcEhHrv6eKBlmm/3I+ao220AHHdbVCN8qECa+w3
J6wS08q2DAb63JDUdARGtxz2bg/1jv57c6FxuQhgHdLcIuvE0C4mGdcvhadtas55qxHPyqJwh2qL
bJtczaEjfUtttLpx9y5NObjtOB60MIDj7oVYe3taFpot9gZ55tusLLVdPdGFJ6gaOYV0AIlh0PYK
GzeO+taJOjs1klrLiaKeLoYFx93SEaqf/TSybtjaOwzGgEAzR8tvAu0dmEY8bgZOk2uzNWF2lPoD
ploqV3E71GG2xEyWzgdktXc/uC+UqE+9lTLorbR8XbNUcxjP3xEHaY0BzeIQXJfHCK9flWpin+SB
cdJMa++MY8Y5uB02ZeKegsTBpjTpzfdMUDHBR882hP+BuWz0l1oAPkvL7sXQU5Nz43hxihY5k/KC
PcS5bdzEuhEAglloneGBKDnC5Gt5KEtDRxKx+LzWyO99PSIgl/S/qwC7iBNXr9wQ22psn4TLwGLS
pRYo9AmSaxfeY8Ts1nBtrW40jxiEyECRe82M3XsBYMEBObLEhlrunKmuVoq24Z5cG+ZKbRouCUFj
QdZEt+TtcCg3MR2oOg5u6inYBh7lT69bJ9l1wNlyUJ1gN5dDD2bNSbDdjfbWbZWNGhJEC3NKvVOO
M41GOJqUYYfhotTMj7TRnSt5LVtt0uJjMdHHCXBSIZgH5i3c9ZVmMU5XB4pEt4b/YdN4XRSDqm8Z
ttk3jZNfRsZt0cmpgcIuOXS04h5yLyvWvUgRLjVWlVCFxU0UdXAeATtvAKpHRzsNae3z987j+Nol
4fPXNaEmphcMDrO7LJxuc0auFvFYZA9GljwFxPpidE8bKNJ0wIQWfRhjVL1EeXGokqy6BMRJHuzS
Tn1+SRNWqGk1qwBjw8bOenujDS2vpBm9aoP1TsMuXubWlC6aDsK3ZqY7Fg7MyoMoSKHkAusL71jO
v2jIdAAN1hoHNMZNNgRx5ABmHzSZuwwiBCSHaBqaj47NrqRZT/a0XBEekJ9lh1VDw10pQxP7Qlw8
aW23aQJAmEWTkeQVYZIifJxXJvNnB2Nwl6QBkEQ24p0pfZcId8/fpE2cbXONsdgqisVj24C9dsZO
7ZiZMR6+nqw/+zP8buYLMVYx312+yXZScVQDGOvuWyw/e69wm++uHVNVk7p57gtpIaDoNjzQjJ2l
GI44qbXzkFuPbmYDLZ4/irNE7kXU3BQNmI12ip21jBDiS99zT07DKLJtpsmpGftr5YkjydgYcA1r
Agnf1MDuechBdPiFKrOZC55xA0KZPSMEeN0lHepAW+4NWXuXuh0bTBWcF1Ani+PXGwPr1M8fMqHH
r9N08hnZifc9o6UrI6szCm+jOhnA1eve7R4YMgn2ym/XHqFKi4AW99NQxMXG1c79ZAXAwEeuhoFx
giQa8CEqIzyoKk3W9P+WIvfKO7OHPsPiNoI/T7qxuIk7Zxl3Ak8DcJy7Mnweyyg6YWdvlom1NC1P
7AMinLDA1JgjXHESg9JPTOBsQqcVp0JSGatKeOcJfNg+HyCbivlmbCb0QbaUwxi6HKqaNN3U5Cms
VK5fCwYzzNZmJWOlDhLNupHJzHdoiTlsvA0zTc0dTfqnpvJDJgNtxiv74IN243TiFeqXlPHxdkIF
3guHcbioZv52MJjq/rmIeYF1DrEMfEtuHdNUGxob3VJq5J9ZxGrtoxodclSfYdGqtZ0pTrxksHV6
iEogyIsZPI6ILc39tIaMyRjI0WqNcpXWMSuCwfy7PfQcOsZw8/WpMGm8qzvlTyLMzn7khbsuokyX
ohB7OXgRUVdkpptJVdx0bAZdyjPmF/ts6/6Skf1+GwSojF+/PBjRvWGypfbldIf5LroRejvne2+M
WK8eu6H80eHrN2vVLP0xsPYiB5EdGgb3dSI3o+fAJe7bECcGxyFLZSUQbsvdJ4pRD1XkxMxJuehT
ab3oUgB29psbA4MZ5O3Ru/SD+PAMq997VeZdzL5H45V4PWcbFXNeMyI5KNz2o/FUv1AirZjCz6Dn
qPYzxECIAc+0N2VVdVuz7KhDQmTIcr6jO4YP7JYWYtgW4bVKG7xMfgDPoVfNeVTifmRKIkgT9Swa
FW2EpltbfLdUPlYAK5JxqCAZrulkPzhRAcJgSNuTWxXe7uvvb4/kgUqL080Y2UdPccN/bb1unKWb
3hqdndXiVuw8ea+31XTJjcI9mQHf5LU8mkqkvYvEXAhhXia3NokPvmiYuhHTOozZxzB93rhp4nw0
jva93DIZlzwHvRsuyzZzHvo6Llbj5CaXHjuT4ZvjbtDsahNP8xkYz7Bm0AcyDMPec92gw46Y+wfJ
kVX3uUJYHvujwsO56KTa2/aQ3OKgwSiTDu6qxUCN5EuK7MSd06ZOuHJSr7/RKddOLODJIarct6+P
aq12NpEb5OfBaQ+dKKN1ZUzOirEl5xo3OmBwKwTCYAdvuaWbbxDY3wZI5l/vBFrmEO+u6VQu0wZT
e/uMcNBuhgYjOzskwKjK54TUF+nhr/c0Kz1xWffbCmTqTnMK8+zrKt+EbibW/mAa6El+vQUFT6nm
OOM5ilNaWJUbLAsn6na2sKJNgu1uN44PJg6Eg1/RgIlEKLZBVn/L7eLN4Zhat9J4sAl3mgtjeRwa
vcYVzBTDpMyM66f8Ea/1KvXv6kxaCOCyP4xDsYgGJ3uSLh2AiUZXp5vR8zSG+M3p5WkYM2tSg8Hb
BozSJnRWVaWbaySd7mbyuYeNloGEXB9Df4mFflxjUf4cErphWtzpGO14L9D7b4VEu5jGst1KFrST
FrTbvBq8VW4qhiTnPSTmbuP2bdUSaxPSuNsSV+XYuIqLTY6riFgz5l3qYYzetbA8TSrPnwyrc9YV
LZ5IH51NnfbqVTgnvWyHl9BLCesr1bCcvOTV5YD/RG/iThtG+9XmXON0zrc6GaonNC13bWnVm0MG
2IZARvcypiW2AfKkPrQIY5rlUGrH2mOdIvngeu5vTOYjbDvpDpms9DVGKPt1GNDXg+ypyNpzoTMC
aMVleSKKgfw3RkbpZbnGXaCIIBATNK2uNT6UlrKbjJRwuBqfu7mOw8RwS3fglUkZYkxqZdxjWQpX
WoD3WlE0H4P5C9Ho4WbTNdQ7P+k3k9Q52eL+WPSuThZQ1t+HLqoAGoPFcJh/sRqkMF/DSqKi0uFY
Y4gjxX8ODagC0VQYb7axTnXTeOix23qdTDdf9woSa0txFm1srUNzFxEE7IIKo9fcb1EyNreyES8Y
DMPXfAmMvX9uI4aPArJdgqlIn+vRcphjs5xdYWXlxTejMybjV7sx7e9ScOnUqfcSBuPLZDbvU10M
F/pT+i6fxnwPs03byI6uAWpGuZb6kN/3Pr5EO840dkk/2ELBo4keVwwpVNppyi3E6SQfHsBqEIUu
cnefpvqry1FiW5nY68cCMnXjN1iX/FggwwTVph590AZh/Q1fklhpGexnjT1smUfMI7C73gcuARlW
M21/bmHsHkdbnjtdNT/KrnhDEjRXiJ9q10nDQ0qs7bON0LOtsBNzieXAlhrnhRbCbeIMIy/aEC2n
YOY2D7xyMh20n4kPf46C/zLp/K/58t9H0R+ohIvs9+nyXybS/+0M+i//a/tZzIPeze8/6v/goPpM
X/j3g+qLt/r97XvR/H20ff6On7PqmvT+sJgQMhlY90zJWklcx89h9flLJFq5BuFThu4JhynxP4fV
DfGHENKYR9nnWC7TE/8aVudL0NUcgzl3m3c8gs3+g1n133M0BdYOj7hkT3pi/om/x9IOWZZOrnC1
ZXgysVre9ft0UyRrVGD/3trQNCFH8x8iqsRXEsPfwiB+PihpY6RdMyTPv1/H41vbN7p4kqQoRSHn
N6y/noW3RCt6xP0hWWYj/Aof5UQ/0c1dx2YntyMBTANikGjhuuMaTLEKtA5mnTuz+Wj0W8YGWfa7
g+xc7MhnKzrIiqlnsx8XZc9G19TLOj+P4jr0yZtCiGd2EGm834yOu248/y4LsN/khyD/XgzTu2dh
US/xkQekQ3Wji5fyGo7WOrYL2kf+1uY0wqgFIxlTta6Itg80uaQuXhS6O4c2bSOzXNFl3vcWZQWk
smKaVVlmtGv9lBp4qF3GOnn5d0whM7PN0aCq6KxW+3RoFnWBbNGhg3veVigNLwqiAg+klVipLZL+
w5s4wv0f6o+BcxN4l1ykO6XtMfEyTjatLfUWMMyexdaqRADqhERkiJeyH4Daf4sZxmzsa+JEjOD0
m1JQNNlOemnyjVs91xjiM1S2jNEFxkL3QZXsEnN86MvwUZb5KXKbVR1GD1HFbLGvrQinX1i+c8Da
jp2wXMU+WcCMgXDSIWTKPnhFvRixvVs+WUzlrsz4MSp/ZT76dsytBzpPR2k6GrKY9j0csx9TUq1s
Q721vVUxCz+cGU4Lb7mKIJBRtZqV/aNOkLB6d1qLjFNoEWETnqeO6Rf6GY64VAHny7iGmT7r0/1Q
mCtD0kOjrOpSBgrxJaPaG1HH5YFNXi/Xw3TbqumlNB7GaS7/LYJWvxHNS38fQjmX0vjeTt/zkd5I
2N95g/3GuP1mKDBeODuPczdHa8CpRje+GvP0kHqN/RwlAuHeuZUieJtY06fwYDOW7unVHYevRa8m
1EQMJfSKJotRP2FhNm43ZjPtDXGxbTrwHaO5obeOeDBpukcnnna995xhRVSDsSiAvbX1e1AH56SV
D5NTzB4UPBTJeGswF6T5prFuG+NaShC9mGFLHWxwOyBCVYfOps3MwNBd03qvmg2+QPhrN9cvXduu
hfla0NZktmYP5+4SjcPF03lqjr2OoQPhit8z/H50HLFMveBq9RPIGecuHNrThATTSLlq2YhkDtEy
yN60SDziKqBTSCFvv/WmvSWealW1HXZZ592asisV0UnIYt8U5kdY6PvSNA6V726YM+B8a91YUb5K
6uaHammhq+bZ0if6wvZ18INNynwYHbW7Wj+k7V1mKGoBpvZ12mQTPJhWjMwBOcY66Enu/0JsL5zY
oDXlPvkZpM8GQKvOiGIa0THPSNhlZI0snHWGTLVoHblKO+80TmnH2fstZLhxpNVQdvWNDvGCGbAr
bb4lozAMYqV7L5pnKjkta6Q5WzMSHaeqr5fvpIjcUE6tLfNaps7aK5vbOtGvzItsK1+ck8Ru/iEM
7bcstK9l1nMcCSIIPBtpGL8us51S4BCFTvuVgPPsMOdpWv8LCvfvCWDCdXRdZ/bYtdjKXAJPfn2c
FiG1q4IiWDGwsjeCk3VLeQwMMVx9RHtcQat4jU1woR3y6RBt/ilF87dkoa9HN9m+dNueM3at35KN
6qBr+zA0g5WBrCbr954E/q/9/D+qe/53Rc3/GNTzf7KyoRr596XNTfTxVr8F3duvtQ3f82dx45p/
OILCxdENT7dMKoh/FTeu84cNuw6TP9cGTkrB6/L/qhv5h84rphOEh1hNRcQF82cUj6H/MXMmqUfm
q4mLVv4n1Q210N9Tp0BQSXsOChPAqgj5xDz565XpcPDwLMYjN3qJ1EEUS+9hqffJKdHCZRepo5+9
BwG5ixn7SVJdDTSaweXwo7vu2g+Hl8jJ9/0kD4Vv0vssbjDpFIusyx5wWf+8yih6//vYoF/v1q/n
6unSMizuVNeU+m/BcoUtUB0jr8aOUuyrrL2Nyd4W+bWyggvjBjAdr62j7f72ev5Z0f89q+g3kNj8
qLx2bGjcOGQjkQ73618oKXVXDRE+IdPr1rPPM9XopItT0DPpkdiHpu3WjES0TLCUycHszkkq7t29
LTDXTtEaaZfMWBtn1z88r18TlP58XlxQpLw5YFh+JyD2dSNr1fG8bMPfqC5gMdZuchzfTbVm7HDN
EMweE9FicK1/iPj6uij+qk5/PrTpOmSccCXy9rfqVJYFQ06AMjcN/YOybPc6I002iWmI9IylgJZl
fILyovRx9aqU8Mi2Ws2sGImjceEN4aerRrnWUNzYsW5dVV3iYbgzRnUv9Oml+Jxk99jbzHR6I26C
6Jo1GIYcYT4IBqZr5c4OozXBvNiXo3WuG0eGUhgFp9VIfCidk63uPUZ0JhP0LwIG1r5PpTU5j66S
29ahxCTCIberi2VNR6E720zZ21KrVk0hH/n2u9Jd+lN1bGpKFVnI7xJTvwoNhkzcYVfh2aGS4Cfo
wwnL0cUIujue3JPVtnvb9PeSSmlB8foRNOa46LGvd54iLaenpilDZtXb13+4Fuz/72KwqXZ0jygh
bmEuid82spjDlUGdgZRo3ymmhMOVEdzV/VEGa5z0jA9CAU2KdWpiFEFjWDSPYbhUTzRHC28t2oOl
M/e4SBDJHw1kveTBZkq9WZj/RdiZ7DYOZFn0iwhwHraiqNmSJc+5Cdhpm4zgPA9f30eJXnQ10OhF
GVmFrLRlBiNevHfvuZ8NNNg36a+onHro4eWqoUqQO0NENBRNxgL2BR9Issvyaz7tU67qygpthSMA
wUVc15EqGD1WG1KPhc34iTpijBos3PPFkFGOK0Kiv5RPqXzITAgLFz3/C5sAb09X3b9jM246cNPm
JiNbGu9Fs6m9vX3HbRxo/c3FyQS0pG+yfGs09MDCLt+6cVTAx1G4JR97fz+pvZ1u6Bo29yp435eX
Amisvg3IvWmioN2Imo2P4ntT03XwViY6BHnIrK3ZHPRKp8t+bLLoXsrXB257ag5bJOysM0/uJj5P
hTHWPipod+KGZFnI6zSGwEn0elvLC4tOkv6bRVNwa5b3fHqdkqeYQ5/f0oAmCTFIJ8V6qU4Tlhut
woiBc9OTB2PEartJh/PcHN1hQ+nrxGH7nVQh3aD/Z/n8L2wkL/R9+XBR5igCx0be+n/ucVOckKOH
9XajO8c0ePPGp6AGk4PE2s9W0mIEjSg89e9MgwcHK1yL4Fmay4MTtzd89BfmQtuBkB93Zt+Z4rC2
rVXfvbjM7LTpianZmsnTxugi/74jtnSgxzfXgIHp/tQIDQmE2QX9Y435qbOZ+JQ68bLWroRsoYk7
X0iLLNbrlP3olb2aO3z82Y9XA2zyMcal6RpDR5CMWyxCzA2KMGUc0YI/igZzmzfPjnjM5rWOGgWZ
aBFfVfcFEk3Xz2ZxnfInzXsMCLz3d2ZGjYkEK+qbsM7XOFw7bh99dkkgz3nTOkEOAr2onJ21WZgb
2A5rK3i0EDbCJW93pbPLs+tSv+jdkz2/2ekFpVboICHznDdL/u1qOniBWo8eLTUKvTvKrtOjWjo7
CMtbp3mfEDVV4r+Ls//z2PwX7vYf27VLELZ/5/0Z3DdICf/Ppyv9RCWOl+ebWls+pxzPnIeMO5KF
hc3t3qwWVZ0dbKmx/nL9gvq5X0+AZUwdy7gxzyeUnFe9mx6CPvjCP1iv6N3+Cse8d8fpJ7TibzYI
stfKJkShUHNV/jvKge4EKctbpFR+5FvwQYYsLNQcb/vC+EKBu85bLfl/gggoku7V7P/8tNRUcAwp
jxzydji2/9daVmzNtpQBYp4uqzkg8mHVa4hfGq1L1q2NDy3uv3OT25YcdBoMU8lmJXq6HEgVfLc6
DJMiRr5k66+cbxrh0Dlqm7a38aC3OHqF90UechN6+TJhI0JkVnOhQ/myT2LvETsrF2cDUmGh7QPl
cnu2lm0lS2MTiyBqU38zmx9FbHtbxy07ItrPtVvkvFFajnHUXnkI9GtlRE7dntxzllFqFUPerLJY
42Zb7nQvfl7aBL2dU98ncFo4WcoOA5uZDW9UymAakwque71kz9ZxayBeyE/JOPM88uaskKha3vCs
5yltI264CDaYeVnTpqj5K11hwddjjrIqq1Hu2xrTbIMkYdAOnsvS1JxGcI8IwFLYu1Ql1Vdpzv0a
Co+/RtSHbsbAfKgX49XUdPPgVzmo/EDLjl1pYOKUhvM8S5pXca8VR8/8yt3ZeTR1X90ciD7l3CQn
P/CZ6ErzUWSO+cit/sWN3RSWBIOHrMAYh3eGjhHR8utOZbQEtIbj2sZGqDSHXyvTwA6M9YFNaOMu
tn9VWt4/jv38CkXxVCxjswdgYa0yd2GYXcdBVFn6JbbqhLZa3l69pn3DQ4QDxerP3WhVjAvL7uYt
tKDMpAuYJCXbIlXpJTHpLlmZ8SXm1jnxhJAGxf3BTnelYTV7UelDmKiqXf/70wTObSXlmJw01VKX
dPKHfkm/0UoBPjBV8564AwyWiyM3ZmrYJ+U3Neso/hnwIodpJSEMxG4eeuZYn2phvPo8jI3qWw6M
MvmckZo+zLlbbLI+maPOASHV+Ta8zICGYZC/NGRvoR8bFUP2BjFDE3wLGm77oCkZzqebtlIBKUtY
ylID8W7drvOkFQcDw8KcbZvUvOcrWubKmRIwXm3L48o4fZ0vokZsKDJqZ3XJi63P8zoxKPSKubg5
QzqsvZJUnhTi4dYaLWtVOjGND2e6zxvRZQflNWMIterwy1pO/OXRSIHIbJrgWSZwu3oebDVZLJt7
KTkkBSNeCo9CTBiCxNXG3GKAk0IT2b+1ItgXOqihKhheUY/WNBksbHUOw2oN04tvnMaM81OkQD9S
ARJ5rmmJORetBDVVxO0YgdULNuTt4MRXPwghSVpDubQuRmujqh9k3mCErALeUNrspCHrtZkZv7OO
6YYI+xNZrZQV2YRjrrQY67DYDrJ0iF6azEczIzhuNnq4XaYF06BFv9X4NptNlcaXyWt98PYlp5kJ
9aXQ86+G53QMkmVCODq0q1Ro+VMJzBNo6zkY2H7SJuGVtIFsuXL+nlCFohnwwCss2qEc9GNKTzVK
O2j8+ny3zWmvuTlKVDtDCmjGDgfF4VmIodwKMdyqZvYiI1/XHmWPWxIVL/dxsyxbkQfwEpn2SVLR
YbCZapMJGnFyVgmdWYOavEknyGh21ABL25U5fps8rt98QEg0pO0j+7URAUfnpYJEypCNY9N6VoCU
K1G/DalOZRyDcPmx08SJTCE+mrzVd+VoH6E79Ih1Qm3p49BtrFdRjg7F9JRseUvnDQZv8jC7WypT
d7sUs8WbBb2nW7IJOfaShbhn6iib2CRHEJI4AqkAGQ+uDWZc6F4OdTEUG1OgyNfQoVZd5YSZGAHz
sQRwxx4SpfOYDLXBFUBXmjsFKCeaAhkz/Kqes9BF1xWOrOfaqpat3ZblKtGbJpxr5lgBYUMrB3Yb
7Iu1SSt4rd9pR3NgVlSztk8fFT2Q4oCNu+dg0DLEvp3DPk41ih9tX3rxzg60j3noMN0XlOjN2FIl
J2wlOI1R5fIvLKgIkeHAmFArzvGXIsHCgOGcgasfed74xrad0G0tGgbXhrXmaod7hMGZpiZr1TX1
Ns2TvZzTZAv+7oWSBAUsrX88y8wURVcBOLJo9DoL6QwkW4eDXc67sfCOloU4zvRoqi+tE/azeQ18
tdaWEhgLYn/2nXrfNrizGtPz1q5tPk39+J7NBCt4gRbh7hR7LY0j/a5lnBFytphQcfzj5sg741kM
5kbXhoS1+Q3RVVu36Hp1V4iIu1COHr75mBeoul1tn73ppiXJ30UvtsKhdEyQ3pBAwRVyzGx+7Xmy
a6BDhcig+yhrPG6OkvxExIrDOi8JNmjzB7QG4phRb+uNHlNpE3lQxa3Y0OzcB+N9tAkSJskIbZvu
zu4Vsyn3JNGJRLVfnx3cAZomUc7yvoYVoi1UpS/5GHT7IbebjQW+sYixBkISFftkGNyHRK7AjVsP
dixgoSgD+M2EGGCMrX7rcv5y8bQhpp6MHH1Nn+G+Ar2rb31b/GkGWgxCH4OdBV/STH50I9OeFJ71
AxMSHFKxdki5L14yZ/Dolgfucc7kUfnWCrQCXIjMNw7irjHP1WKA9QAFlA1Gcuz8bzgJKTJOhF7d
t0sNgl60xOh7/xN1NkNn7bF1JHJQvfPY9SMrC/QH4Vbq4FTiEAxMDAaonNESaDchRHMsSv05QQ+4
z8rGO//7klKunuN6aDDFtxoGoHKix4KpvjG7HE0rX/796d+XWs3PE0E8W2t5re0W/0xRzr8uZkck
ho3uRh0CgePYAIUOaj9HBZsam05HtksdtNMr4e/FrLDMNR9jMNlnU7ZAK4s7GKn0RNhWpEN7LjSw
ZC5gak5cftNhEYdF1Etk1nm6J/MgcmVaPlSNFyAmRFdJ5JWA+MaRCy+LL5nebs00Lk9JjmFpqONh
647gxVZudSz1gRspUrwwjlVz4YNehAqG3RB3Qag1gQxbG6C0N2t0ynN1zWzYu7L0gicgjtqDVyVw
NRn+6WX62QeuCKs2gedJY2qnRkMSkFKE0h+z5yLFKj8G9fDhx9XVsKrInwrzsYwL/4g17ujHcYzF
sR7/6Ci0r7hH2xUxBcbDIFOs8i7jEavSIth06ooUtXuuWLt8gmI8YEb+yvgdwHkOBEwdtupgXPZS
qPiQF/NET4wpUpuMO0Zay8XLGdB1Jq4gs5UDlmavPuJ5AMIRp1RLGee3c9fgCS6ZiDfLcMI7tXaW
YjzDzICdgxvcq2xxJw9RKTfLOcc0c4gTczpOCFS8xmiuqYPVGLDSiWn+V67nAP6wNoKLab2H1EOR
oZT1p58/nMVHOpmWLJIK6FHa2jcwEs6tQCOAxZgjsu37S+rYzXPfzaxxAf/ZqXtc/tXw1NfWc1vY
oYs9M0JRiHhJxPZGcRTIpGD8JINzYTW3uV7ifUFLjLJfuKCPW0yDtny10B9spQoIUBrojs2YwCYG
D3dwysYT8bIqa/2V5GNwxsmfNK3j/dLInTZfNJ8242QY2471HlKDbZ22PJmZ9xIHJN2S0frZSupi
fX5DuUFacc+Ea3wMOivY6WI+j6URR5Y4jrZk6upD0svyfWNaGxQbDZdzgtpG0sv8EYwI5ee4Gnp3
xcseunHy0MZ6Sx/xfktqjc2iZiZ6HaMiPL4/KcatqIjgWV6ZnyWIp9dID9FHlz4O9GUEtgZbxoMK
UNcfZuKUq3p01ljMMN961tsytBXtKJTOSyn7UHz4wXAVFdawIitIH8qBeZezcZ4kosnBApaTaVWE
FZn90u5+J+QbgNZW9uBvEWR+Wc384Znvd4lPGGNhoYaS10DnxmnE3s8woriqwSloaX4yBybEc9as
4druWou/YhnjSe9azKYJkGqgu102vFeIs1pumKGZjq+V4Tr8/e4x5nfVVLNkj+q/KFCbgUNR7z4o
+e6sMsJxdHRdyLlX6g1c1oG9GuqFaf4lXeI1NudTUVSHpLC+dEROcnIAiOIUmt36ytOk5zXpJ0eW
ccg5xKUC1CrkTXOSEyIk/alX47Uf66cFbSDZQ+JH3r0L1cgRjEgtSgeMvPdv7c0xEjzc9xoBeYsG
wcIo7j/RXdgG9v2DSvlkDDaeG7P6XX4S6x5ppgIusbVzGKnylzsCG3VUB2i8ZwW3WnZ1LRQBefYS
L9O7mu03NyZ+zMdBXeHcQgO9lg71lNJ+emviupF/Uv+e8Xm/jEV+VsoMAyFeTAeEJOQy00/X6TiV
O2tcni1DvEs/+9stPbXG4qPT136gPhKQtaA4UMvfu4ScGctXM9pPk1Ot+6ZQOEKaV8tJrxUqkRDu
wNOYMefOh/HL1otTXxEa3Yp8r1H4g9v+Fp68CsN6zHy5syqyPIAFDVwa/tpGZoQyXcCfJO2blG0C
i00Va6/Qfhzm3IHllmEdg1JKaPgV8ZeeitvotbQ+nS9l8V0cLuFaPuzdmh/kaUrTqzGWkW8Kf+Vq
BeRvmZHX180rXXEbp2OxW+rlK5tLgcHnKQjKB3SwXUDJkuU4KALHP6I7WyV2vvf99rIst0xz6HDx
/ap5vvg+pZrZ7HQEs9ye3L8ArK5O+VqPMf3Pobho8BNYMHcC2HjyKyQjZhe8OK68MMV+dOLk2elY
M8uCA3HxzEPRT1AHrbO6x1Xl9kvf8hpWBc7rVk9gAU+oZkvzqeD0TggQX2Mke0bfcDWkX4SWC3HP
9c5G0/N/MrPXyq02pkvZjC+H5jdRYq3hHqvOXlsG3M0+o7xJbBd3oPvX9rsJGmrXw1i+gCLPUJTW
J928Y1X18dPqmBRjjnUJTRtRbawwUcPlg1N2nWSOaA/vpmq/jJbS0vfZNmbUA7Nez5vUZVDAebql
tkVV7cw8x37iY9gBpsvEDytrPAR3cs0MrgKl+xPE42eOtXKD2nBV2uZtNJB5BLp3GvIEHNbwSjn/
2xG2gfV95PPjWRlHjH8if5kY+WA/U5uU/yhtTNbZnD56ls0t/26KTNwzjgkgwG16yrucyW+jPj1d
+zGkiTlCo4mhB3A/Y8YS2DG2QnUswqKP+oRyU2FxW5lJfkI62IUBVPV2QTFCQlkMTxwxrx56d8KF
qyHxiHvzPGJiYUKSFOxd2Ovp+0+zSZ9GMJvJ8I6WZbLFGe6Fuf+aF3fxa7l8/fulC6veq7Z69B2E
GwBmHtrZMRim7Lk5Z6HjlfEG00WwUXWLnbCyQz0GtzPHM2JfCFCusq6+AauCn0dtTaxR3PoZljj6
FDrSORRQudllMakVdXOZkcXkXvEzt/ZnztZU+NqqynAGwM5KNe/dRZrsBf23pndbK9D/FLb84wxn
Vv0hX/QnuwQIPE5/ZKE/qWK4poW82N58cgf/0ylg3hjpSPXnbY1h3sYp2iHRIItaXEpuK8vOuBRW
vlX/JbiCfSvh+qHaQ+qJNzxDTes+xDYLmlYtl9VilS7Jd2dysXZmqrWgeu2F/FEtbTJCGGBUtKe2
6mgfiuTXL8p3XlPQBjWoUj5jMhbvqBxDPYFP0dhIMLVfq6seHfALK29A3NKMS7fxNGsXVPUPUQ7K
TA7aEvxpfR7/ppANjSJeCeTS2ToOJuxY3dnJaVGYVloQ1YZbDmkolI7WfLBqemb3AUyM0EcXsHSy
JAHqlL/V25JugdklUd2TAEHL/yWu2m/lZS/KqA9SNpDAJZ6M+CQ4bbypYqXNLqgbbXiD80LixrMH
bHxt29yIuX/tXB317qK7n+7AcQZKmXsTfpnai6q0+NNmNFgKE8mqLa2vsUpqfu90OUGsbRyv/iOb
YN1MZnWxa/04jXkkHZBdyHGxvQ0iagSTRMjHwn5tJB88pQFrdpicFIX0mFb0ZBy2BcmkxlfWIyik
25xzQbTlczeK0wT3IEorWAlx0FhcvXBzBHDnEJ6ViNbqJGB861N5NfVwR7Xe+3vTZnDwwgjl74T/
hTPBCBOLzL+W7AK3X35Hv7hk7vhRaRXgcsCEywwX00X/UtJGpDABZTjHNjftdnkig++hy+DhwOct
t77nPCo5fwXg6BsT4kmbzSuUh3QENQf079A+4NyCG1Xepnn6drnZcvLEN+EyzcwnIlDs1yydzIvN
lQe/B/MMr3lLM3deG3J+MXtGFH4QhLYQOyRd2tpHUBxz5IdaNsLdNd0o6DJIa+bASLM5YoAke0K0
u8H2AHPK6Qe86c3WkaewnwCaQtejAF+5hQYPpig2bV8Eq6U+1/UB8z3WRTs4jhphA3opXkVMa1Nn
Nu7j2EsFV12nHcdw9Kw/MSsgJA0DXZ1mB8wV4kMlqwE+atfxuh94CeJwGOYYzMf4Wvbtm6fbAI+F
Fq8xeCM0rkq2tsa5QzfGqNQIXW3Gy3AH63Q6/CLVxGH8VjXkUbp6gtYd3gz3b2YUw5O3lG/3ByYG
moVtgbRMalHsbNRk/PU8FTX0KvK4uEkxQjtEy85NKN3Y0310iXGWZNTQKdRngKVlHvwB3ylzZDFg
YbWo4IOFRctqhGH4106bh7HFc1ZrNjKwbouPqozq2MQa5JFiU2zoYY1rW8Y3aKz4xDSvPQwlVZtt
4FuvUnCCi3b0sF30vZVEaJsxh0/1fvIIMhCTXNUNiB2H2JNV/r0M9lsabPPSp5ej07iezPigpcmz
Kssvvd5JlT+5BTMPN/32RH0Ar1OFLEzOERjmUgJAlG6/SYMWVV5mjtxRfrR2hsiY11CK2/nFmhQu
CBrrQIjgK/vymrvDd9rhVw2q4KkWFDdBNb8kzapOy71PPdKMNe1/z7yjilj2OtNvZsjrBngjmRlT
C9EP4eOctp+4sU5K5FqoChyi86PpISUdMPFXfdtxbwaPCS3zjv0Ez9U+91n/u7gEok3qGYvPVzI0
w/3XeXdo0AfDXQle9KVzCiZtXrId/YZSTnv0cgv7PE5Grf2YW29toXTZJA6nVu9IKnjmwaNjoiYd
aGlr1peGeSCYBJSP4JPopQqzlqK/Qk0SDAfDNX4VlzHYUCfXG8kY4Fo2FUjh1NoI03nJomapoBWY
H0I21kO3YGPJ5D4DOQK2P8apCTfGKTkYxmFywsLtbr7vn0gDOrqW+z0YgouE8ceZBpKhtOo5CRg2
Z3niR1KD0qpPEBlIT/qKp+Y0JM6n06hx2wka77q03ikmXlRAwCxKFSOMzXY7JDTRS8Byy0A/sqZ5
iibDX7btTBxjPz/lS0UvycVVkKb5X99vtiCifvumKhhuDpgGpbtvO/0hYHiyElZAMEXMqz/TyddM
8F3ayOE3IZcVcYsff92AWOldiGBLbX8Pdnyt28h2mmIttCJel1SFq2AqeOXjamXNy51fZR5mHXdH
IZLIrhAeDst4UCmUvqX1aC6ziFeArOFU4JmDSToyIh2expQYRwrEMDCmG3LX737iBHbs7m2Cac5v
cJE5RjVXJGtapw8NRG/a/RgrLPrJY+Fna6vBDIh7tdvQmWIoSspWlFvigB7LAJEe949q1gOWUn6P
moY7bar46vgj3yXn6jIa0Sj5R/XWeXTKXjvHvvniNgZHwsAM0GS/zCwqFaGeGiXeC40ojb4EosvW
xQmbJRvfsez71OfUFvzoPayD7TJY+yoWD0vKqeKWrgB1g/9W462J2LA1EgiZ//feJkltHvKI2Upk
n25TfcR3iLjnDeeuJgdMs1+KYLziIPrD9YBMhfTFktWjbsIjDBzJpUKffWBx1WNixG/NmIV9kbrR
HC/vNTaie/rNd9/R75l9HrQwUnkc/e3iVAfKLOIwVHBMWxhwjYw3jHFWfoqgXAmiHvoWZpqZtNtZ
N5+qLAnCvCRMSKsf44X8HA/FrbLyk57hOEp7j7EwB5DbcqDDqZ2j1hY6c1O50UdPPihHgX3N1F9D
bzZ0K/yHIuYYMBltAUtc64l+bQGEhE1S8pQLMgJinS45NX+NW9JMs+JUeB+5TPDpBc5xThFTdMFn
a4l2zShzMwTpVzEz7Mrhmk1oKwgOWnuMidaeok4oEl7CuxtqtcwKflzj+Gs3++oKULukEehrrk95
xBhui0XsUN9F8OX07uqjRbHhvQdbqRd3bbkW9Xrx6xijsW9GgzusKb9TqV7cPp43MxHHrNP4KvtS
rdsFJNgwIJigUcuiBD16JJQMPvDCO6YvVYRJEX131nzbTvDrWxGuPdoHCyOLUoDxj+clJiYC9IkB
xxWZLadjGk0NSUdgwR+dJQO7hypCGDCILrNHfESZ6PkNrseWVKc1AhBem8G4jab2XgFiDHszuQbd
uJ5dk0xkA++DIhZx0h+QDLSbNK6tx6ZqmsNUarcymT+V2RxTTDVHg7wNLixx6CWs/Uqnf96TsnKS
Fi2jpepgaptIPIa7176XImbEU/FWyifP6Gi2ThZh0avB5rKYj2O3ygy0P7H2qZpJrj0tcNH/ATpm
1VEstn/KQWgRGIFnJ4DXgdfIejBhEHgDOIvy7szLyfJkS6EOzXEJgbj61IfyIuEHX4ZerFFhzgdS
+ACsE5uB1WExgLLW6jfOOBMUuIFG9ubXoqZ3xldpXqnHfmIAKAkrQLAkMatV6sMo3GGvI4HJO9yK
SCSI/L1fNUdjJwrakbJ5bHmAJzuz8KAXXNSpqUZ9+CK6CeSuG68htpdUpOLTiPUldCek9Oksjg0Q
yjr5sjDGYrQjAkEjO3aWNCac2iTVBbp08xOo6aUblYyk5z2UQj6D5I7IJjwFhb1ujfa9zB2aVd+L
5z0XJQJuyG4vqZqeyqmEJAAvOFxc70mb/S9fme+WVe+8BCEHkgm8diZyUEN5HZio+WB4aP3MO5lw
sJ8Xl86vwGzsa8sL1EpVzbdApwW5+JCpi3a/LMPW1OQzyV4a88tfz+5uXSzbra0hQtZmcWPoOyRz
ibiGCBkSZXZ17l31yY3sQYcLoLUDuTzdxaOhTgzUPs2cYiMLrY0mR1VQ7Rqu4UbaHQzwUKza7NA5
un1EljdFbEnVajC74VhVJqvl3x9l0y+8RuWlUm5GQZfS3mrT7qPSH4ZcfMdDIi+VP7TbQjW/1dSs
eczB1oxjVJwzAjSvG1cBnxTw4Ql88B+1NO1+bCtApy1FMxpAeselfDQRSwS1NZ2DpXP3RBKNW+F3
JgCU/Jdb7XQm+29dptWwQ69irMlRwxXhT+3pTlD1m0R77jjkuEjHR7+AyJyZBpmFcRpaPpjPLmem
b6faJYjL8aSC4NOPx2IXJ6gVAsLoxoa5JKnPr7alzNsL1PgcxlFQRF6Z1VvVdT8t6Zt/eyN7wRfq
HvsK4A7/sH0QMQSF2q3VhzvmMxkUk9xIzffRwaXBc4tkBe9n8y5pQ2RLoa8dYHU33whw4BTd2u3B
JgfImteOvRv05ADzgEcJWn9lGw7k30GpXY2jdSgpOKCJQXr+VS5yPz+74R7WnPkQ5/pRzAnUD0/f
GaA44VWsrA5VxdjNOK4kLm4b5X7oAnfd9bnz1in8zGXAruBXBixGvzYetZIbCSbDOq/slwVswi6Y
nseJ+CiXY3nv3bOl2qp5nLUYethofTs5VYKZY7diKKFHltL9EGtAtRtqf6Gsz7LXIZ8QmeTdc6kq
ZzfFmveMIPSpbFqIVLXlH2aKhAJF2wsjQSrr0nyH5K6f2aAf/AW2ke8c6ecjp4Ngu46L+qvIZgow
hj6RY3t3eWP9h0HrbV54HAVxBEQmvpW9ax+NntFgW8D07dzlXInMBRlKM8sGwnFv9p8U6PNqsMcj
i4teL8PFUE+P+O2MlTvCgC794dWXublPG4exHxisEKXPNOxmbnfPNM4U+mnifxY4pirXp40Fm2vr
+al5wuWxTpFFzsag/bEruta+8tVFQ2XnGFQx98m2sQTVFwI6xvLTa9OmkB6sMYo7jCzxUg1vcPYo
8VtQGwALU/xfVnBrte4KGGT4wBthRYYWxNs29tamrps4Z+Wt9LmFD3WC9NToUGSNM/qQaTzXGm7p
oQVXkGgADDnBnpUQAAlN55ZVfoEp2ahfir5vdgnThLUVIxWyeepHX9bX1sL9LWaz5y4pcZopZKFk
jIaWNTUXewRtOY/Wr+cO9ivgrCaFxO/VFl2uxIX4MfIuKkh6pdP3f6DwUO/i+IdqnL1o0qsAd9XG
RSNa6R/VTLeC5lLTbtQoty8lZJ2wL/Mz6o/7dW8uN5PrqFVtk8DQ+lW5Wzx2CJodcsdFGKus08Wn
Sb3+c0OnZCJai/U9T2b6R8rl0s6s9QUm7lUWyEgnrZU3izXcOsgfFk6TG3ySX6HhzhriivhOrGpL
WXYcCFmzI00n4MVcp7ps391keh/r3loHig0pERndsAYwzlgU+lHL/8lpnSh3iLoxWj4bRBR3PXB0
rQBMWKcFrdpIZyOsm0Luq6lfD5rlXNwanEbLj6blJbZ5YG4RWXvNSjrV38poxOF3BP40y27Z5Tlf
ZIxWdALaa6M60nvKy8FDQOf3zSW1des4Czj7SDpENNqcGDlSvDMrCj0YHyoAbPAIw4EEp6MPWuGM
dKANkf8A1O9071zEewkHfI8VQ5CCcReA16inCqaFG83WdCRAxXdg+19dPgzPlTsme+bjK1IqDaxP
urHJEiIqBYI4D6P4itgA9UIYVkGaAF0IowOzl1WNeJrLMSdK4QNEgQTVsLb0AMtTOQ2hWbXFKeus
kHRNDScB7RLwMpuu7Xo0gDQsi0QaH6NAP4BSC6+VE4SzMX+0fk8Lpo+/Lb2/Ml67aMGSPyBL7xh1
Bm8mmWZOuZywy5IAoKzqTMtsZ+KhXid06riFWrQZSfvoSS4eRqludt6rG7A2BLEGt61//1sORndX
iOxHq1woboGsAKCLNwM209b16+cpDbSXxfDS89ik3/5tEUvxDPAdkzYRZAZwgLT32309/HgzIyoc
JDDv7bPmYoiw5/hEPsiwHcz5p2ils0WnUYWaVwTXelyC6+LqNSIoWuWA/uetv4iWbE0tuPo54pmA
OIlDjVf1CniQGbE9nckpYDPsBpoaCMIITEv2wsK3pqcmml9DvMHxsGimifjh33+Nz0bmvsWNC5df
BtWDOVVvbWmAGiTh2VXkM2D6A31hWfZ7AMlxglABS3y4OnaO6E31JaSzIrJKawdwECO7NcRRkDf+
Wzswt26EsI56Q1ZgmRcYCQszu2Yk+PVIjJK5ycj3TR/qQZGPq2nwrtOEBMR5Wh51/7mkRbSa6v8i
70uW7OS1Lt+lxsUNEALBoCanI/vWdqY9Idyk6QRIAtE9fS383Yqb1k0O8TOtmeM4EqFmS2Lv1XB2
iQ+in24witmcld6AMO2fxuu0wg+lVOB5AkRDuPhuVR1wJ1fJmOETwy5vtDNQaJ1Wv8MEeBonp1eV
j6yn1glu7LTElVnoq8aB1dMce0J5Jx0CuRVislyIgMn+qfKwwBwfiZsyhYZCMxfdcvuRFsyKJtBA
kLaFYEQyZ1qQzpZagmdhIXsH91/IxxLcsKWD4iEfnVlkOdK2/FLn90ijPjo53mSChctRi5d+QKIl
GApkRAvcWm2dwMfnOp0Y38OHuN1nPQA1tNFwHqC3gsVAdgE61N/H5XQPIsinlLvwM7WTnzL+zMsG
d4nhOfMZzBLwJSecGtrwTzZcn5MYni0NyAJylC+A7ELpxHvkdv5S0BgKk6L+0rcQokN1ee8WASx8
wk8WBxa/9/OfrYekt2UNJzpC2YTlxQV36xvJ2OcO/jz70uofufs2Qmwc7yKab0hcOdcxgde447XA
sNTx994qbsccUhMQGaz2Ydf8woH2K6Zw3kGq4jJBHQT6CPtqQP4K+QcI2wbFMxxTnyYruMhBgIIx
H6QpVIID0w6afS4zQDWhFNbDv9RFhhzfERcwmf4kkJM4gG37O6+tTx7lgIoxGGAUMBGqpftbd/YP
KeFXYmM1tY66m1Xn2oYho46rcp5TlMNxWd1Log6oCkM4HBkL5Pd2DeVfvJbcQvsTjos2kMhZ+Q/j
4H/EF/z/Uidhpkotswkvq1/A/P5FJZz/4B8qYcj+RUFEc0CAgxqS/Yes+o9Mgh/8iwAfhyI7TkEX
/wQx7t9EQtf7F7KGIIkxj7ooEM//9W8iof8v5tv4ERRERiGkEP6PZBL+5phaxKGMMha4BrcgJBl4
WnyA/igQUSkuQ+P4kkLCcwXXPz/mP6D+/zzex+8/vz9lgOL+n//l/O+cWcXYDxU7qgbGzVfQqEIh
nNmq+dapaYAcuNPDYKt1WpQZ3438B7y/mdb3UYsG3S8spyLQRewfSyRDchiMoZyMKtDcrss9pi7P
N7M0bvPv7zrWgMOV90nlQ6get3YoUE1Q2UsnUq9Qw5YGzqDosVACYQJJ9KPGYXLrhxYLoKxdObNt
RFvBX5dNoDuUoxRP2zpk0C5EYIuOzQ12PGTDVZ3qWO+xm6fZ8XwD85R/NDEG+zPIpt5uodNwDICc
yD/HWeris8YOi9g7KFcGo4/Dw+PD8/nmnL+pdf9ZevPv72ZIMFTrPdS/IdKZAM4Mmi7wxpBd7saQ
W1+19occEj79AMeukVnQmLIDF9U2ZIPLm/OvsNBjYpD6eDKWUEHrvWMPNiyYNfXvtBsvJVBNh35I
VkidCwuRGORwaLf6fTC23hHmNew1QeHlOLo2X2HRLnXB2B54kANQiIT7sXCz7M2ugV1rGsp2tgv2
C5Il1Xg6P1ZL00XmN3g3XTDQ9YRM4XMEex/4xwz+F+IB4gC0AkROZ7C1TnRy4D7EDknZf0Yl63C+
5aUBNDYMxXuAyYn0cKOwpukITGKeHATY1snGBuaG3/WMDIkTgGjhH324NwHzj3pNsocaBGiD23pg
7BUkh9ZrDQORCBBD5j+0dTBZz8yCNP/KnrqwGZmUrCawtd0PHgKIxTTqsxRlY4C6i3FXAkm/B0od
rIIclMht/TF2CiBkKAz1xjiqrWCC0TZqMx38q+GCEZ1vYOGMIMbW4NIacmjCQhGj1aQFFKBGcWSq
HD4gS9/2w0rwLDTjGPEv6w6yF0MZRILA9aZQY3ovgTJ5aPI6vd/Ukz/k93drqy8GfLvZHhKcFlBe
1JFpcR32AQ6LwgtgDX++lYUQcYxdIAUQuQiYCKC3TsdL5EJs5C0hQPbPrXKR6Lj0eDP04ww1pwI2
5JpJEK6RA4CBzlSLlYNnaRrm39+Nke5gMgn1ED/qOKZhKPrmiJMV1fXM0WLjCBkxrjO3GjkEn8Ee
6YrsyMdgsIC+G7NpZYyWOuH+3Ql8vXsyHOYpAI4gPEmYYf/xXdbtVQHLUblxrIxbACPQi3csiB7D
QnaCfwIAI80YgpbWeXzbldAxorsMux4f5AmCjzp/3I/9XjyqRlnFtSun0IalRxqyxzGBkvi2y9qf
M+fdCmAjhgwaHizqFKYpSr0R+chqgEDxSqQvHJO2EelDNkq/JQpYNWSjGRwFNPDGAipawCCXpAt2
uabAg5+PxoXd2A7+XgpjkqPU1GOtAUwi2MnWGh4FnJAO/i8Jy5y7AnwR+yZwYDz/9XyTcz8+uLvZ
xgbAYSXJ6qmPI3yFpM5dndAJkmRkSsXRgvag/1jAUi/BPsfT9sbOiSCvIzR9vcfzzS9sELaxQYwx
qqnIOcQRZNE1smJQGuh9Jg7nn7509bCNDcLrWihgEwl2o43OoH4IhBBUnXIO3GEDZY4XAVZweUGn
oPLuBnzBVbcEMkH5K5LrULo9/xZLfTR2kKDKIcvRo5iLzEkD3NYUvolh6OXKBrW0Qo39gysXimND
ziIKFBbE7fsZPMWrJyuo4bZaxnrlu2WpG8YGopGQDPI8oRGKoPm3PJDWQ9zxZGV7Wnq6sXfAzqzK
LQs5KpSpkUvWDnxtdjqDUvHG2DJuBk0mR48MKohAIYkJhCpaQr5I4ULtvco0clJk8kXyU5QTwFHn
J/7jnZ2Fxt7h9hBoBzXXR5o2BlRnglgM6qIoz7+BgdWLleW11IqxaUwUonMa1szHFBLIR78t00Ml
EgKir9h2bWOhsUn4cWhXuRwAUdJJC1l2WGhzAQHd88P08dSz0NgDfMeG/SwOiCgngO6R1skP8ViT
TQuLhfOwvTsh8BVVBzB0myLSwL7NTp0XUPzVygwvvfr8+7uHO+Be0YEnU5Qxa3rsuwoWR10CO9+N
zzdiO811K0CgmSILRN9Ly3blCd8DdOPQGBHtCjhmtgDIAawGJCgtcZrBiCdeWZcLmy8W99+DE1Rk
CjqGeXXgOu/2MPexhlvYKL/SsHgeAiuyCv/ExLAn5ZpM58cHKOjofzeZ25ay+xiytATAD3hZgvav
h3HHqZDgrwCvAaTt5flVuxB2gRHcVeyl0+RYfYQc9hs+byFbC0ChqFA7R17+fBsLyyswQtvtWFeB
DN9HcAhQT2Fb50eH1sXKF8b8lP8++iHk+vdgtRU2vx4q+JFDoQaEAPxmFcVNL2BZ49L4takhGhjG
+cpiW5iawIhylOF4jEq7jiCwaMEEwvUOyUQuCqHhWAgy1U4MfKVjS8NmhDxOfMAKHXi8SUCR4Ivu
odzIUpQ3DuenZWnqjaj3ZlylNSH/FCB7cdX6Pt11Zc1h31BUK6fVUheMwEfi1uqgM9ueFOApzXPs
JEVyI3TF37Z1wQj9wslmDiwZjkMCNyU+Tp8Yg0QIj2HCer6FpR4Y0Q++WUGDIO6OEuXZnQuc+06G
0Lc6//SPLz34yPt77boipwRkgO4oKutrAkYBEAzhvWjyqxZKdNt2X2aEeCEmBfs9/99doEQCjdyh
7H2+CwsDxMzgRrVbB6nTgagbon44P73ZPEDMCO7C7oBEgX/mUUIiFGbo40Mi/DsdQGMGglP5xj4Y
QZ1SL6htYiOHQ8lbDW3xY0zhpbttgIwwLoYSjECI5B+DJiiPE+wHoD3ip/8Igy+mJhb2I2YE8dAi
4wUuGF4dAHkaquehpZAWptMJxsMvDbOLlTFaasgI5TIVpKoBEABuyYv6xobOj3zwhvxH6roXflau
ZIuXjltG/g6JZlIooKY9ZCAy5+TGw01QhBcWhJb8wrpIIIgMxtpjmYEHEdONXTNiHNqCyh1Tqz0O
wNzTMgfdB2rzzZB9p4XzzKD+sG0lGNEum3DIcUnXULAGLNvPM1DgoFqx0ouF7dxU6GNubiWZBVvy
mlr+KbFAmwTAi91jL+Qri20h1n0j1gdN4agC+Fc0OQr6BeAwFIAeDCnYkedHaGGR+Ua4EzmEpRZQ
NfCKUTzBZA1OKjCYm9ezs7NV6N2WY1BG5xtb6o0R9U4WE1VDES1K4oZfhXnjHBqIJB3PP31pOoyw
1yoWbjJ6OmpD91tjQVAAXlAzBXFlqJaeP/fq3Z19aMa8HCHzEWWpdYdd96sLDkghysfzr79wMvlG
uIeg8DCY04JmhCsPGIZwluvq9KkLkquwyN2Na9YIdogkQJgi0DpSmXcrFXBOSEbdwxLp5XwvlgbJ
iGxUsnvR4I5+JApiLE38nI3OC/HK6/OPX9qs/qhmvpuEIOsTC1eEMaIxBB/dAaXiIoYxNgj0HOSY
PItYrCDEqNr6dsgmyDPPKjrnG1+YIc841rvEA7EDTwa5No/vxhE4RAjBEGg6BOwkYDS58oWw1I4R
9FpyYvO41hGUeu6LsoDUPEFfBfFBqAt/b+uMEfgxcJMgqiod9Z0QOwfaHmUJJQZGxANPs20nsTf3
8N1shZVPMwESVgStpTcAibMrbDjs4XwPFpaaZ8Q7gZyMagHkj5Kuv3Oa5N6dAAvXw9O2xxvhPtE6
zOE9CuFZNfNU6hrWQvU3UFk3vr4R77SnQ5+5eH5g9Q9FFZ/6vL6CaPHKybG0iIxAr3sg5WBlCiMJ
33rsbDnsdAAMVAtpxMaGVMD5QZpXywefgp4R7g44V+A4Egu3xe56JhklXf05Zs4hkfJOE7lyR1ma
auMcB8ypw8mBsSqgQQyc4pG4oL2U6fF8LxbOJWoENhX96A4ochwhigjOI7mm3sosLLy4qdMuRq/1
a4GPV9dpL0VTX5S4LkxUr2yHSy9uBHHG2wEW7XhxUj/bAiXk8G3biBiBy8NcianAvEKX5DuJ5V0R
sm1fqKb4tpZghY6938LYInc+TWNLoly7zeH8iy8sSGpELXxnwGTnYQvRw/siBQ+qhTwSEaAR2o+k
IduWPTViNyHQbxLUto7Yjx8nByZHYMzLBuK6iS13wuIbF6YRxFj1UnIbdwJv6sUe1T4JiWFQVc+P
1Z9i7QfRS43oDZqOtdTrrCPYPtFwmb6Ceoov4uSbanfjfQctoNo68Ef1Oa4Pa5m2pYgwQjlNUkll
OrZRKpPb1garMoEZcm3FP853auH5rhHLPeqI41jFzdFJxQVou9D2sPKnLA3GlblfasA4nZXWNsqr
aCDg3gPMuX8AtnELx6Ftx8J/oe+oB7WTIGyOqnQfwAv4wUHBaCA1cH54FnYM1whsp88YWBFOG4W9
S+/82mvA3Rn8lehbOHTceczenfdpQzuOGzi0nWdHlFLrH6Drwz3P+uxk7pp3wNIEGCE+hJr2RYgN
hJHZ/csugHU6eIGaoBEq4f+6cZ6NGBc9nLdRHWujhAKh3XcvvVe/2jFfue4v9cII7Q4GUgpSy/Be
oxmqIvORbHFcx109tSuzsdSEEd4q7Riy/wO+KEh6oyYQ27L+FtTFz9uWkhHJYNXaEJpwQQ+W7i34
D6Aq0iCLzj984d1NoJxOFPCtusPHljceqK0uA382FZ9WcHgLYWBC5JRnVWMCrVEo2nhkT5T7LRyg
NL7t3Y1TGa4CORJPLRiRY3cNiPtV3df3sitXQnghyExYHEGZE4hhS0VFHz+lgX/Fc/tTjdffy1nZ
8HwflhqZ5+VdJNdeX4Ud6AWRDEFKiENxEQTJV78uf1lVcTrfxgyA/uj2SIxI1oI0kIDpVeQ7dVQ2
AP96DmRsIH77y+2dGwm+LYRl00sUZ4p9D4LJIbPFM7VaGZWxvfaRsrTUjEDvLRc7LtWYrpTcN633
BOPRT03ofjnfy6XHG4EOtekGLrV1E8UW7EWJdwvN2Uu7XEvfLVx4iBHkXRwUPiSzVdS3Gfjrg7uH
BMxj4ioN24PsFo4iK7vJUsgY4Z5N8DJTQ9FEEO2GQ/N4VwYbb8kmKg4MMsKBW1FRWnae3inm57fS
F8OuhwveuHLbWZgHExfnFRWkdqHbHPVj+2Bhk+UpfbFE8en8NC8MjwmIg4hnw33kHrCjdM1FOdrt
HjhVd2Xwl15+DtN34QhCkYe7DIGuF3Ve+jyHjxeFyapYWaNLLz83++7x6SBFoWwoPXhgoPZQW6jD
dp+ghFysvP/8nh/cNJ254XcN0DSBhGPAVTQN1iMoq5+4FA+g3EcDJNHOT8DSEBlhDG6dREYATTRx
dwuv39taDxdttlZYW3q8EcY8GONSdqOKlMt+2l2AO39AQHZN+mzlTFpqwYhkwjrb6yD+Gul+hOoF
d64TCfMQYP5XvryWGjAiuBxiCxJGIKopmiiImZH7OLXvU2jGb5oBE/LWKqohIYUZwIZ63Y3kukir
KIDC8vnHL6whE+QW9gnXuUwUhPqzL0CbP0klnv0uuRdyrS6x1IRxcqPIr2zcuVVkoxboFRyf7fJm
CEqQ74Pj+V4sTIIJXEPatY393pJR4wdQ3PRvRpT+eSFftz1+bvZdoMUDLYtE5DhSMVZQK0ggI+LB
+FrTZts+ahuh3IJYbeV1CH3xcPg8DNOjIsUj7Dg+n+/A/JgPdgrbCGMb0ldj5dkyCgLoEu/SXCLS
hrp8Pv94wx/n/3FAmG3EcZ6H+dTlI15fis8TKx9UIG+hU/nDlVYPNUn/c8aI3oP7D3mNgkGaK2yd
HZf5xv4ZUd7loM2WECmMplCRvdPQu66HZN353i0NnhHhMOAIam+oZZR4UwrBSebKWrxBh7dYyWd9
3AAYZn8vL3C07RBVcxmNomlF5DgShrJxTOW2Ig484f5uAPgR6FlKLiLu599A0L0PHciRsGxTePiB
OfpImA2cuHXkwc62CfkVq0MQYsPDlvH3/xjZvIu+sdA6UGUs4FiSwIKyGEDUhZwkpOZXJvjjDQpW
yX8Pj1MSm/ahJaBl3f9C3vVm8NtmL538Dur24nS+Fx9vURCR/7sRxoYhAD9ewP1BwTtt9Ha2Dydh
F1mJlW4stTD//m6cWg7kaeNWSMtNU/UG2wuI0MBw6nsxQo13YxvzEn7XxpApX/UDhqpOc2jx+gpe
fuRp4M4msJAfGhsVJ1AFsJgWkaoCcTE2dgNefp2unNVLgWbEAZQP3FHwfp5ob3qBICMsI1gAH4Xz
U7z0eCMOXJwRHhkxxWDiwymS6QCKWV5c+2vfwEsL1diJUNst6kp0AiqZVY5IayOlgs91VX33EkhT
ne/FwjIyoXQMktoA2SssI9o+Z0nzmLbTSxg00fnHLwySiaJLYqiGcJ7ICKoG32ClAG8EChe0bQ83
IlmWIwssXQpwHiwFL2KHXOqi7LYtHxM0J9o2zRmshaPY9vbIR9sHxX3/uO3VjehVowXECMfDgxqS
AUnlXRbVKgRvPkn++/z3g3ky3oUtZEsBLg1IHeX5CNuThE0OhPLyWsXuk29rV11baQybSB2zYHxo
WMzEpQyJD7o+1V5wqSWMliCkFMY9ZCcSiEJDW2/M1fch8Mv8UCFbj2O+aCsIx8JHGd4DA+h9kTXB
UO3BhWxUfTu7qnbfbNiEZc9hPIty+F7DIIcufRsSkEMIm0Pfc5vqK5QraPzQUt/Kf9hwtNK/eAWF
NOw00IS685HgcCA1lrPxGv4CVX/shRpGuJNDTfMpHEoyArAcS7hlVO6oL5BEnpKLPuzKCrQG4duX
kKbJQ4gAuLBq18OQOte2jOEBsKPahSjOtuk0NrJyoLDF1jgTLVTud3VfIZk61vvzD18KUWMf8DoA
fZwyFxEJw2EXz5JBkEH7BQb7yja80ICJtVN24sLbyhFIrUDetMYm4PbWNz9XnzZ1wETb5WBAdxWz
sR4hIgrkscVPoANCzcdty23BakLuoNhp64r4TcRQ5rmcZoE7yRV9Ot+BeUP5IKCYcZqrMum6TsAP
KhhUvgdwN7/GlXc6ykGRS/hBSciN2JvqtFBJNoK3ylqQgkIMFljbO6+QX1Qlnd0Y65XOLM22sTvY
mYKYAmSVIgVjg+QQjnBPJwAHf0V+BD5K50dsqREjIJwqcybLxZr1k9IbjqmViTeh0+EXs9Clw/lG
5jf+aFrI30PVlrKPrbTFtFD+G9jpK8j+bWP2+Mw43YXuVSdh1IEv5dr/VIlSvxaTVf8qIYHydazd
+vf5PiwtLSO4O0/CCF6jusplOAU72PpCABQ4OHIji8mFcSeEsOFvg3j5fr7BhUEzEXe9qLhjDwkO
/KD+pmvdR1mWbTwzTaydgFBzPiU41tyxVXso/fg4OXt722XCBNr1sNCDvRIyXlXN4aQQVMV1WzT2
l20DYwR5k1dJEdcwkvMqzWY3EvsbPnLHlbBeGnYjrKEXDUXdBpe5Iub8UldBjnp6uwZBnN/xg0jw
51bfnfjE5TrM5k++oAyuKBd3uAZ9czN4O7ZwSdg2PmZIK2eAwmeAM26s3LcUhIK3CY7m7coptzRA
RjB7xIXUeg7RX89nnXVZhJWztyHh6q3gPBZgb/Dn/nuMQIaOY58HVQTEVls8ZNUIJeCYwe3l0DfQ
Ckqa8s4KGKzV/BbnyVXgj2q8Si3Pq1fWwMKm6BldhIQvLu+lwhuMUCZLbGc4TG2Yf6JBSk7nJ2mp
CaOTTU6rmlZOGeHMumPddB37JEr1Wn51YZI8Y7dKBlR5fFVXUZhb9MKN4f3Chdj4LWJiiPrCz4Ku
cMuI1g0sIemkIClJobzHdLVNyMY30UQ0HECAhoskLgqQm5UhPA0c8izH6fP5CVgYIWp8k0AoPIGj
bYYRoilsZtrQPiAWycOmp5vQTcVc3N9z3Oz78R/9xBxZ6DKtBF9ZPwuvb+Izfdud8EGIYy92VV7e
FEMTIM02yHatoL7UQPB3FE62ViDzkypyXSfDRbbPe8huFbQLV7appQgwJsBvJkQYQQNNkr02bXGR
TvoFlJ6fm2bAhGPythzbUE9VBGuFZj8k7u+p9dbefWlw5j6928bhGuZAdRceVZ1NT5wUV4Q0K3f8
hRPCm5t89+gSTnJJD42jCMLoEJCHHG+Vkkc/TW6thGxb+55xQrQpV4kDImYEryYXshldD3kZVa0c
EAsTS+eevetB2Bdj1zs4/XM3BYk49GBkdJm2OUw/eg6n2t+bJtjE1kEwKQ58N0GI+ZYFL74qDGaT
DhvGQucbWOrHf81E1sguzMqIcP3Ea+egW/spceLj+cf/UXz44C5gAusgj9IGtkIHPN4cAiu8cKru
QdLyaKdw7IKbZO3R29GNf9u1hFruWkZjqVvG4VblQWAVwFIem8l1LtyiTU7Q9BXPVQpp6vNdW2rC
ONw4BF21TRoeZToWJ0iu8kiUMKpqMyjRb2vCOODgEFzacVnxqJv4z1rya2IB7TvG00ryf6ELJrRO
j9B20iNeHJf+AD5YcF38ljFP3U88rLttW6Br7LGQRopjKOLwaFLsh8eLyzpNn0U+rtyk5oX6wQIz
4XVQIEcpHZRSEKNruIIp6aafmG7XkAwLX0QmvA7eX1WVxvMUuHkM7oGQV2Pavua9Wx95YcF/AW5s
Kytq3js+6so8Te/2lJrkepgUuuIo5zbP4A2sSwXKngNlLAj9rH1MLo2YEfKhP7HRa3Dld/rWGQ+Z
BvZ1F0BatLnctGxdY+cNuj4WuD6jH+lsfVS49B7erXCRhBDBxlk34nv0IURq9ZDyT5xkqK9y27Hv
CBHeGmNj1l78cC6M6PapSwbf11hWYDmU4JNK24MqCbQfQVRxvO6UDgLGOai/20WUqzgAryoP0vrF
8cB+EzwR+5JR64klQ4Bi0QhkYHtkaWjxV1ETpz/1ok8lXG7y4adbUnoNd672aszSDow9WHyGU5jC
CsQuMzp9gqrxmD+qOJ3Ge6j06+QuFykEcSFRnTa3ULxV4d4lcd2tXCsW9gViTKAdhywhQhbHZnAL
/zDyoQ1+N1RM7UUGXxWyMol/kDr/veA935hFD5yGFP7pcCsUwRvhvfcLyiIatq1x+FQ33avb51+1
UHe+msZoSDt9Iau2eCoAZT/qEorzwwjfHIfrbs9d+uiGPuw+w2KN3bYwDK6x/XqTL8nM7j8mMepx
8CMJb6A/W170FEK1m0LFREWmFswpp64rojb3vjSxfUAYPhbWuC0STVQkvulht+b3BRyZG3jHEnop
p/Y1lGvfkAu7IzGut1AlKpOpGQpkbSpOQKMaVXsMR0BSDlMpremKgboeXDahlW8DjfgmWNKRoedT
uCYguW3BtaDo+SmR5cn3gS1owRRbORoX9mJi7MUpMpyOq9wikiKBM8kEaz/U164EHEH8vlmr/i6s
MBMv6dhJpguli8jnOnsGdJ/eB2kyfB9yx1rJRS91xIgxYDkS3flQ50ky1D9O2hscoPBAaIDfRED2
QbdaolrKaZjIxSRFXilWvIjs8nccvALGfWwn97fI3cOgxGXhwDbWJ3etWkvwLZSWTI0/axAOUiZV
EU2VdZE66QFaQTsbDjOThDOFUx4Jl6cBhpKbgtVENTI3LoKJs/AA4R7WXoa88U51EAIq4Scdt1dW
3sKa+C9YI54N20JmHYZai5uhzuheatg0cXwBrNwrF24AJrQRam8yy0YUyRjz2pOfOck+s+y1pMbS
0+eV+O4a02VI6LraSSN/dIOTghPsPufJ7/NzsPRwIy5tXzicMx4fnC67siEgT2t/ZeCXHj3//u69
Z0VVWKfg0TDdBaULXwyOjM6/9dKcGgfqCKXDrIEKLow7yTVsaS9C+aDybaf1H2DUu/cGztOGfSGU
RkXeyyvwJ/PTkFlPCc9P297euAvFHoOmrWvBGFJDDDmoRLNzLds7cit9O9/C0tbx5/d3fYBCsIo9
yPRE8K15I5l8BX/yDpIPj2pwT7DHuB+6FC6tY/tWirV1urAzmujGxGeJ1RGdRXwk/NTV8XDlSOyO
jZvAnq/0gpUdeGGXMmGO1jigxFWqDEqk7rVy6W3cxTc9nFc81wWbXcBvrZl2MHjenx/MhXVsCvkN
uS1149bhAdkOqz9VM7MGWpgwyNn2fCO+U0CJJadViFK3f5N03mn05Ndtjzaie0yHIYGTTXrkLTzT
Kl1hK+fe0/mHL82DEd8dGBxTndTxoRTsS9yzvdW9Bs23ErkUtyJP3aj3WbkGl1maBCPiJ6hpNV0r
MuRGE3jRpSNcXlQVruECFzYUE/QYAo5OWeGFh4DWE7zanFTCrdCBoUA8WSvH3VIXjLDXfhVXcNUJ
wYmfdkPx6NRr9dgFzKZvGzdr6k8OhOSSNHLgsNddl0Veut+ZPwAGAoSEukpHD6hjC1LrkCKeBjt8
7FtVyyMDcbj9nk69olGLm7NaqYV83FXPREEOlnSgXtPOn5OqTS6LriqzE0yXhbUpJj0TR1hlWQvs
YsoOOpws7yqAhcpwgso7WPTnF/fHN3HPxBGqttBTFwvYkdcQ7Czi7iGLy7siVm+e3Z+0XKOYfrxp
eiaUEFdGzxVuiXZEDk8UAA1gvlTtGm1dlJStAOeXGjG2AcE6uAu1aKTT/exM5NyRKbscJ+cldJqV
U3OpDWM3oKmGeowGWSEn06mqpocm6V6Z770h2fPj/JwsrSpjD6iLILBtN25hd5OWu8CyoLgzUPu0
7enk7+tKEoyFTS0XYjUgEO/qQiV3nLntl/NP/3iD8UzJPopUoOv4sj22dlPtMh/WXaIN4bUd0DWa
1tLwGJtABrvNGrXz9hhDleGzyBQUx3x7Yit3rjm/+EFywcQSTl7ay1Z3EIJWWKC6gXq+7d2SLLio
BL2okuAlZWvkxoWumMBC0NPh+hV4zTELnfLk2VUFV6tV/cSF2Dbl+dyeuBMv2uYo6+ToOd4ddQEF
Dxv5W8Mss8rHX+fnfKmdOVTeXcJ0LyFox0Y4aDn8KfOTh5Kl11zIe9qMzzNhaeVgWWrHCG8PLmmW
KzEzvePcK5S4USJ+4vDk2bEqPozZGnhpaVbm39/1x5oEnLLhrAU38QxmyeAb7rHJr2nCLURIYET3
BGpMnHWqOTJBfmScPkKK43ctkpVb49LLG+GdwuaprgXVRy9MGeycKbgFU1wfz0/1wu5nwua5UwBV
WePzrI61To+j0iN0YnWZlSdYyXJ1okqQNSn+pfk2Aj3u3JjC8wq6Z57/E+4Ct8hnvnbES5B9CGBF
t8bEWOiUiRwUacza1kc7Volsl/T6uwE+d/siDS4CQP02jZwJHyxybCzBRNQxgPHors07HFBKwgC1
JQ9NGa8USBcWl4kgDKFF0Zaep45dobsTHMbJLrMYv0lmP8HzHVmYFRNGOJau70+qV0cHuYAdKAg/
J5rDRzK97/3uhyPrNfW+pYaMcJ/Skk410snwHOVyV1jiqizsHCym5J61/De8OFc+4Jfm34j3io2s
ZUEsjlnRpTtBYU6YT/DeVH6ndmqwV2JnITKZEfiwc+cKpmloppXpnieFgzpNrvfnp+UPg/KDc8tU
79POOMVaJcicADXMClRjRxdOznW/h4DxTd+D1V5Yw4tHh0vQre/CjMK2nGu1c6R3ar3B3rg+jOt/
7KIpDVz4MZXtbx+OtpDbE8+JdG4FJAx9uU11wGPG7oCSCgoXYxieqOXtws76WfPq0/mxXLgCmOjC
woHNYOFKBqtuXe6p7OHD2nvxRdyU+rqbEv0FmHASFWWcns63uLA2TMihw4HFnKCyd5rigXv7xnHa
+tqHOXawsjEsNTAH2bszTcBoEt8qIjwFaXCsG7nj9sYLpT+H1btHQ2oPxuwEj+4IiaYMdp2sOWwb
FmMLgHlNFqdMYlhmSbIgAfmolLDAPf/0hc3SxBtCHgg0kbGmhwF8AK8qbiolHmyfrUTk0pAb8W57
gCG5ZUkP0A85DR65p1X2eP7NF3YsEwVYCUfmXNcMNYUqf4UjPOqCkzMBoezIKwpBkedt7RgxllmF
oEEf+6dSWM0FaL1j9UY0uC8XSTn16S38Wtc/7v0/+KwPtjATt8VGElddLvkxbYa+GvYOzzgRx9oD
NanZKTgSYxWkEuS3fapIyCgcEacRt3TYIMYETrythKtGzYWflifhJHkBPVYZN85FwzNffnPdHtBM
fETnbbEbVdKrHqyMzHWuwxR+VXddE/eOfzlA90EC1eX1gn+moOfUn2qngkNjR+CeBL0iG7qkLoyU
pdh3TisHcRon4bDkMMquh2UdDWtc5OMMNtUDC/Irt3DbPfAA4rMHp70d55P6quqJ/oZdARjebJIW
u4ZCdxnvcnxKTrBFHRw4taLUeyV6374dq7AFFXXMBnxUlWFpwcLci2n2rQ8cYV1VFRwfYQRbq+wK
8EM/6ivK4dWZqnvSjCijFRmw91OQFjCtKF0o1tZsLE/Inupknw99cvIs+EZmNLvkaTi9piACvFQO
LLeH5MT96rIOYC2KJRy6e571w3CAKWq592GjDQdfe899enRJmF1C+KqLgqohJ8BSD4Xwfgk13qTg
2OwdNvxfzr6tOVJc3fKvnOh39giEBJo4vR+ATGc67fTdLtcLYVe5uQkkECCJXz/LffbM2V2za9fE
RHR0tNt2OhOE9H3rW5drasc9Q174rlzthV/lxRiJsSDrFOZNmuSGtJjFeXlf8yifxu+RObXKjply
Jo9hnowMuBOcYZGKsBdjfWFGeen8PZxt8iFE3LU79QonGhypkfPdLDC0tAonwwLr7u5rvMmLLiIm
X8yCUPh3JKpn/YTfGuebKd7e+fLdhO13xDm80+AdsqnrbYzOLtWZ7obcW7KfJa4VjMMWcJL013X9
jo6Nu3sbPUx+uoSfUjZNzbGJcMX0lHH/ZIQu6s1cIZzbVvUZ1/waopEjc/371BmW9QZH8+SbjDXb
LdQrY/ZJm89nEDacVM09eL5w+Cq5OjgBIbILVnMO5znOU1qqcx1VyDpGJrDMeCenY6wZ9QXWJjTM
VYuqDyDfNHuBC2904bdRnHFpCZJQQ3jfKswllYq/UR8dzeAe2nbh2WTZZT/Jq9LHedLS81rLPfHp
dVSur9NaPSF4/INyJmGZrQto7jooWi1krUH9EvnqcZnNLduw5MaRZimGULtB1u9qY2/hELzEIn43
m7iWSZMrb08LcUUdRE+Wcng/9z4npCa7ZKy/pDDMgSQaseTzWTYd1kW/fgtsazIkr+3iZizK5aFP
K9Rn+0rD92lF1DyKnQPSrp87ET7QhhaxnhJEtup7usHIVrhrFr2EPNkjy2HnWnY1RAkGNbF4Wq28
FkTeV4gk8a27kkm6Y3pFysZYBH0HQP9Iudgj0vks6x4JrcKcDeyHajMVVU2OirQHGFrsmiU92NBd
wK3kVNVDNrbhaazmGwiFqkI1arfU1RFBinnTNa943LJNljdV5V9KYgrk6OVb+Cq8uO1Wtw94koFP
l3ucp9gGa1DeBvx3K8RZ46W1tVk43MRKHeYNMYmd3oHDfLuYYL9wfUZ6cNYgvBqhPwjTniAtF20x
LfKmahANLj8S/i2i3TNkUhdDk0Kcg6qsY5cRgpn5FL9ETY2Osc5of9SieYjS6Eg00m4qtC0IRbiI
kLaOfHt2FVGy75AnhExb3NN0svLKWFZnS5S++7Ddp6u6pQs0e3ql77DKBoiVvkdan7fPLA23Xlbh
cOVFs58QUJD1BEnk2DEeEcR1O9jtUJXRQ+9A1qg9ZHxQd6JcjkS1i0lyi9MInjCW0UxRpvd8IeUh
qZEkKji0Gtr0CCNAKnblkVaO3rRwfEWc+Qx/uSWI49etK4cHRMYJnQ2zQ+b4skTD49JinpOBSpPc
zlEaP7TOifQzFX55GMLGFwirx+3vEPk8N5BZ+/I789OUD7Ab4Tl+dlEPa++D2zhc4JvcjAr86TYI
8Vz3xEAdX6ddctHEtH5BcjO6pIgJhdCCWiZjxhkuzrOwyDpFtHUKH/GmjZMeinpdzllK5+UxXtfh
uRcVPG7DGFtqscFOTWVrrfsdN6SRiKaYtvk0AeS/LWGNS3e+BJ/okiku31IMnb8g1D09qGmi5zie
AyRlqzgvrUSJso6Ixd4bt0zBrg8FCDNsC7uLPmDzGw3A5U183LzCxjeqctBt1Rc11Mun6j/O63Ub
rkrbpLnv++FYR3jFInKSDEcqx4UVPcLC3ZG3fhVXui/D7oMHzCz3YdvHD64SIGBEMpA0m3Wg34yr
3VtZRsNz2s0E24SOjw5zyWsY+nm30zj1P7zUa1iMRotraNq+dL0ITnOCEEBkII8Mj9gaiKWQJoUC
E1wsehmHiu3LeRmmfStngb18iZ6bKG1ft7JWeGwkDsyH2Rh1nJOweZg2Rr5VFQwokPhUO3q19mL8
o+oNRWTyOi+vUIK5j6ZvJyShV12xyYEep4DH565x0XcarbHGfaTqUIXEnxvcxa8d+DqwjZun84oc
0W8lsXN8uw1SXBgcTLd9zEekt3fDg+/H8RAvYsIzGPN0yGfFgaGVbiKHUrn0uNVVmK1xn740eCk8
pcmEuiE225MBr6G9TCOeHEdkSxfIxfk6hbEZdp2jDb9XYmpePyPWoowAd/w2B9GyN4sw0XE2yHO4
WeA07Aq54iAefazwfMViwMHkY3nDnTKItg+qu9oy+6VPQ/cUG5I8qjnsL4Gws30zDPZCz3WzhwN3
dBAs8WdsmOsbX4PJIIrCtkU3z+khrvCevAd/7TMQORciDe6YhyTA8xaE3gRXEftHEPgcx9z6NLlw
aAvVerZi1JIIerXVa8/yZIu7PywJ+1vWGg9v9LU+DdYmXxJa9TmS6MMcNEuaWxYO+CsjTjB0WHWK
tNCOwi3rg21wa65z2JEncOKw4zhN5yaNQ5dvw4St1ztJ9T1cQlyQQz03vi9uTQlFgrdNv0xCxC+y
KUl9PSKsuIJAF9lu7wN8qZsCIYhhkqekCtdj55qI7dyAAqfM3IZgkYODttnvNqi0gmxbnb5l4P+a
LHQJ7MVzzuAUtodNOqaZdUeqKkt0bcs/JBaqDTIiNzlW8J1MlnXZ+V4D8jvK2M7LtNMR3Fh6acE+
EjU2iNsGlmN93vFO7Dl8eHLFne2nHEF3gVnzUQf1ksUxixBWzgZ637Rt9FXS6oHBJSifqzEo0dCN
5QNyrRAgzmjJsffZpH90LqoGFIBpVY3HqgRDd+M1QwFTBk24S5ifg5ygxJYnOtBJFwt2wfthqsrm
yrYdy4Xb3LTvvdM+R8QwCd5Q8Cz+mvSViC5EypKozaEQGeKrNLFi+VgWpCY+2C6A+MiGZhaXQ2TD
KQZ1BxbKW75GvWhOjVy65E7FCO1VmVbzYq7sGvlr7DGp30dNG8qdbfpAXI6LZUGBdElK7u1YWziZ
4WK/akB1KWrEaCWIWpvpE4ID2jWvOmqBnsu+favcJ1nQJlEqLuJ+HFTWwDNry8gQDS+kQ2lRuLpE
tnQv3cYKE6Ng7AkKedAzh0acBTzrfDGUmm3X7YS8rdu1jd2yiz1CsXcpFqPDNXeV23V96pOitnTq
DkMJj9/Cq6H5gARraQ+6D9vxBffGwzsGeZJLTpuaLHmJB37NyWhhpFYRgwIrBDUQPFoET3aYIa68
3EPum5gc0mVFT3E0p/IwQHS1FIhn2+Izsh2Td2kGbD7at7XaDZoHfbZqyND31q4rA1+k6+a3MTJE
k6yyNBQIy2FcfmumEc5GSFPp/fAARbby19CMmRRh9CqIkQxYh+LYQKk9PXYbQtHzT+/R4X0Jh3E6
Vl20nSE3qoBcxWX3SNJG1/dCQ/ZxS+ywIditXByb48Jg9YaX1Ti19HsHck99avlI/YXm/RocCHXW
P7UxjaNXUJRj8T20XXkO1RpcgmO0fRMyhJmAhXS4InEJ0hRCuu0lYvzW7QBPUfpFAiDDCBtRX/xu
SJzczlWjx+XQlGAO3UaEbOK5rbwJ2WdWaBLlKgk7x7OWCNNloudmvQwRuaiwi2uORhLTpFicB9Vg
N8kD7UmKah1LCuWtAq93S+AScNUqv0UPtSOTyaE/ibfdgMMzxYOEv7qems6IssARWdY5lF8w9G6D
XoeX5NMp56DbVvvnuhatzqsBDgZt1vlJJxey1bE+GtmbuVgXnqJAlIh7rzeExiAj9hvDLvUlSR12
BzQPYClGdOTuBJJpApfCWW7Bzjd9/FjBcp8CGPdghpTYgRK0uhVxeYULvDzD/ZPhnALkIRswfboN
s1cLuxX76JEVPpXo3OfEDVm4aQv6reVls3VZixfCA2SXlbJnpBpO6HAR59x19y1ZTIhsX/25rS3B
OJNlz0RUzm8kmKPWZbONx+5knalqmTlEA4sDLBGAazlYB1Vnhj1T3otqsfzaxtSZOyOxro/rvFlx
sfSwGi5GG5X+iiJa9BYuo5V5VFqXAJk9hpYUnhk4gL/VTdzz07aqlJwBCUzlfoiDaLwcqyWWKdoo
Ods2s46mWN1N1cibkELDfXQg5E3XyvK5gQIamZeoZIXPRjuJ8BhSYeYbZsZgeIsal8orLqkB6jDU
vay/aztN6mrBxFyCue2r7bkMwna+k13P6jNEYS09wlqFy+tlipCBvOsWIjl0BgEtPzZkuDj0G9O6
vK8IZ25QHqRh3F7W7ew/l0lPoyoDmXwlO6Nhg5Gtsx+ihyEQ6SWNejoeMSBco2uiG0Qr51MYdDh9
QWW3xdgn1ZYh/cJ+oGXssSMiJHLWWQ8NM8W+2kTyWxf1yt7FOkUqZ5U2MnxggKbJH3hk6ujIghj9
2TxhZ3ivUlDG2yzpVNe8r+DOBjjc6Ng5m5sxiadjGKxke4cvcT0fS13P0c2wWRNeIOPW3SZqHo4G
CPN6hfKN11/pqnj5QiZG5xfiPNiryAgPFlx0S6sNWIfeNKxEs5qH20SycRiC/iZN5s19D5BOSMFH
CAeIWYtSDA2TeWKrhZ+acoj8ezclurqcaQrxAMA3uKJmFe5Vtx9kU6UfbF7K8BHdTen2K8qg9ZaE
QRo8EhOl5eXYy3a6Fg3rtiJZazLcSejkUd+DzoVcj8xwyAHS63ZbEmIzWHbKrVCWbI7lqRHQC7iw
DMhxLg3pJQZTJEXCeooTdkWni4A31IMUkFV8qJjlw8GBXBoXvK6DrhhIqst3ybVFD0od6Uf0kGMd
iQwxD06DKMdn3oEJ1OrwxMImXm/CgcD3e9N1Kh6djmAnlYZdPT8GVKVYdgkJwEVreN3CeJbRDYBW
l5jtpKVSgQPqwiaJMUrVtfgBFpvpem4mvJdP8l9XXY9I29WPKBqiSmdxmxhxCR+0dsZ0evjcCaoJ
OBXPEYTI6W4iZaRzZFEs3UvbYTbeXw1LOXmRkRQL71njQaPPUzt5CrCF4EygeSKpIi/wSPKSFtWc
MCBHCV8l1BGEaABOwTr160Xn8DS8MjLZdR8lnQxznLLGXQaqmtsdA8p/JVDK2Dmj4dCvl6m0aaPy
nveYp1mwkOaCpmG4HALjN3bC6C1hT4QKvZBskWW43sO2tp373Bo4h1zFwfiZi4cJI/cvnUUVZPO+
lC0mdNQj1PwCJzcOnGHGAOBmjHhJr2taCXsbIsO9BVGDmVqC6ECxoZpsHXRX7UVbY3eH/qeav5a9
NHO7Z/3QtENWwpoGTWiq+oGpTNatH5DFbniXZnyO7Ujy2PDAhFm/Ac5Fz94tYfJSbj1NL3G69+SM
3Bwz73vFlg73JALH6iGhJInel2BBAZnFfiLDd7HWaTvkbYtetsxY72CPkQ+wumVvE4gZsc1KGlBg
VHgbcVdnENQt8phspG6+I0v1kxFfzyljQyYN6gBMX2k7bPs63Fi4Rwht097ZIBUSwXJ8EiSnZvXz
M9rfbTlDYUPDIhSOiWMIAa77o4GUq7+JWqE4nFM6E7svgw5KPe3x7MrtRAHMzqgJUzb9wUtoImFZ
N+M5PdRDYsNr1QYpeXYqEMlzxzpxjNUyIHiut8lrjU58feumoUmK1ikGcY2bthbVdFICOi2XtUP6
2rQ4AA5YwS/cwp34ObV4VL+kGpRRWQRAgGekbwi52jtwOTv1vK2wis1m6A/6XJRURmcPdJcoVHmw
u96nrWuq+6oHoHqaXcL7o+tJPQK/5T06mTjqq+iJ28rrOBOdL2OWOSOlFShJdFdeTBHVKTQ/rVnC
fFs1bkEBhaMLTnpg7Zj7VX8eDmET1fSJ8VTJ5gJ6ojKuspU1cixc23f8yKa5prux3oSdihGAd19l
FIJzuKC3UQWOrVbK7D1J+LAf0Mt+g/lkcIktoS2/DX1X17tt9KVLsyGZBvks4FPSH70ayytVRei6
8K37KfIYU6KzAbp856WU2YT8+gwS4moBmkj6KdpNFXqky1E7BD0D1Igwop2X2Zq7iAJJrE9eC9og
ehI3sLw0qZjaJEcMUWL2yN5w9XuDP0/gQh8tS3lvawQkYphs2/ESAiXtD3BfpE90gMD0OmZKVl+X
kej+eaJpu+2dIN1SVCJOyJFEAFcRxluHzbkx0wjTbdKq+npKwjK6gaQshC6WKGx6SG7aWugnsm6p
44rusHxZdHRlRPgXRloEp1ac+OVMutgFX1Q4r2OTuwTg5h821NIjj2eVcX2R2JXVX5xdx+2qq1U3
F6HTYGJkPW+WxuRV09n4Eo+F5bsRAlaZrypxOFhVGTbFiJyR+KuLVL/kVk1Iq8CmDHl8VmMTrx/X
bUyX5xION+mHmmvb4WVRLZD3gOpB+VwodF8e6DBytsGM+GRwi9ZNwTVUMwYgsJ6U7r+km6L1TYkJ
vXhKBuXKBlkODOOHwtkZ++cBdkZLf6FkjZgpr6vN3rWUROIOurBNHTBISpLXtBZV3+wCPnblyW4B
V/Wu85Xt110AP3x+NVtoKdI9Nhu/TTlhsp+ObQtNXeYpSx98yhDIkA2WL8lT0K7G7qsSurg7my5D
9xrB4ErkZVPL7mZEYm36BLyywjJidktRi5bordwdb+dgetCG0uEPNhjknbiwkiQHxb83bYayqRy+
byCh8athS9roj0luC0TKBNE3z3HnFnXlI9uHT+vKO3K56dnNB63ApcT61vGoT+g44TBOJVmq52gr
B7MbSoLkzwWQR3QboxlUSQZ8hSYnyHi93lsK58h9rRBrNWbBmg7DEdMdjlqBrRhJJVksy645tmbm
/tu6ioabTCXGhY+BqdRyqGObgG6A3p5jKQ91VR58PCQtzrYAvmpPsHURAzBuFneXqqZuBf6EJ+tJ
pET2Og8EJ9VwxMCiL4FfezFflg1NaEY3BnliXQJ2vmNEaVT3Y9qXFIgCi5IGWcNx1w7RzoDnadhZ
LsQKe+1FhQHf3tTwBoz3LGmkewl6D5FjVoczVcse1dWKA1ltPOy+1rWRLWbia0W769aXVXXj+9BY
D1AbThIIxepQ0CYYRynh+U5MWyUxVEHJADYPgFulAbDXuoUOHrXUkt5IIVqbHDGy04rnG22TyRTV
KhbiMwB76dLubBIv6SOUk32PY3aKl+5ZB5ia3KI4mMa7dmrL9COcuVgfWNdQ9lSHbCCP2i9deJ+S
OQoc7CZh/vEOP8XSOSgOexxwCDDFU0YLwvicnqxeXYXnuUv5VRhvzXhH9AKvHonNyu6kNHJE80hI
SfJu0Is5+Sb17XUSAeq+K5m27sUvum6BNZkYcNrSp0CvzAylUc9Isj5uEkTP/JOMwa7qOt7I9zT8
5J4davB+E4CJpZ8AIMsAM6U0WvRhpA2L9xFCwOy7MDZu9/Mgyvg0lt0KgFlTw+x6BCxeiebgOWFl
NsNlPkQvAABsyidtKpdP0kMKgcWB2dUlQN54ufYw+B+qmwG0se4KVvRL+jxOIazBYtd7tRuXebY7
+CENw27oPLkC9kruW+wVMhMThkxFEwbuax/MaF2dRTuJvphHH2WwVQ8U6B7CCHwPXEo090EV9yta
iiiymKMNIc0izCmHU9WwFVMyMXr4Uy1xd2GxzkfMWUBGvkRpR+XJR2lnLrEJU+yNvIzmgnuLQaaL
dIAOT1aMFd1ntXc7RdhzzgJ9rLjVPWnKFQUV7F2rm41VydRfwYOEe8QUaOI3kiPMgAdPka3cu5ZY
ZzyvZxxD54CRVOYpygBVYBZjyyxIGo0cis91ik0clv5Xqao3+rn5pCixl5YA7uYwSs2JwGdEaMjA
v69SVOQOtXtc7yWGRy9CQlR3UwHqUnuGMYctgBQPmCtOfogz+NJHEfwaywhwc6bA/NdAClgTomqX
ziZfBau77QmACJoZ40HojL2w62MVUv2Z0qNuRSXwnmLTJvbcbsmQHig4uc0ZE+yky9cBb+dio6Y0
F12bjOyq4/g8GbUo8u7rIQx8VvabIQcMdZGrrRszJFklrf2ig7iU191Yhi+TTDj6t9YEY9ZG5RLd
hGom8mqc6ni4VYQm7QUUaBNg3x646LkUNS3zyTRKf+/gfozOyMFE4KDGpoOSYhwDfw1cS8uLZK4Y
vw0cSo2cjYnFFIWiBdWFYnCFzkGg66HfLGmITbhj/CHWCXkFnNi3qPA0LzNpUS4XSwBKX7Z2HcER
u26izSGR9w9xqkaVbwndurw0qI8yj1VKjl6U7AUwPcwl6jhADY/yOwz2rOMozsgYrl+GxKA+rDUG
G0nGja9xEpu+ZdHFopyyDx0cYaqskRLWlPGIZmtfQ/SS3LEhrYMLeEPieW1ci8TkraHN+7Y5p3do
00qSMQilyGGQs96+Ydtqy5zH+MQ7VHZiPcEgLIx2VYcAwOtSGfz/wI/9K/ez6XYlw3MjSQ8YFhQH
grFrEgSYi9YGuc8E9aPY4dhwSQH72wVl9TjH17hrXZ33OJm/xzKE4y7mlMhObznrohyedH7Isb2V
oFX1qOvzKEqm9tILtiR/ODtGp4XXCc6VoQEEANqH53fpit2wGGMb1UUKfGE9McddVRiFwnenfBOf
YrjNAzXr1LZcw40aSSELJVwBg4+6Mc3lsPUWbxgt6TEJJXdZgvLcPOLgidqinriMb/SEmUcuBViu
JOvxCwTgvKGPm5niJO+j3lYHpgLynkplXnEW0HAfS8yFcxgSLt2OzpU+LQ4cg0LNgZM5sAhxg2Fd
H2Q23NqPRSeqz7paY9K7YWz6HVEjti8SbmAVls8oOwm0+yglLmqRwBtUrYZgZBckI7mnPeRG4K2w
EfP9cCIIApMW7hJXS8Q9AcsI298u3spVFnSew7iYxmn+Otdl1+4pxa54kfAg+l47hMNg/GwNby+W
Gb1lDjMBIU8TvJihKLagKRVVtQTRrrd2Q4OGVu8EpeyqjmEV+PdpiFEGeD+2mFBjzFrfYI+X1aUK
axxtNoz6pAgohkwZT52csV6Swd0EtoFTWR90mMkhy2y9FhMMAvtiqttp+1onHXT4cCf44JUDHSAb
Qcrt8xBkzPltAfiXfnrYIBLEId0BXO9lxXQMduPV9Lh2gvDLstsU8J+tD/KpNckK1D2l/AE8bmBq
ChnDA4JjxnTT7jVwOJeyADWk8VnFG1NeOW1G/exGcL3TDEC/sLuwZ2gtsynlWxOgaQa80mYMh/G8
ZQCMTT9k4K0s4FhbsqhR7AYX8/rVsMWDU6lCFTYjLB+wPW/FVGG4ViJWJlmDsJho3a3+Fwy5PyX5
/4oz9clh/Cf2HUcd16vByN28rw4gfB7EPnomu4jn8S66QM2XxRm4uhddseblKTqlBzR8u/ibzrHC
4Rn3C7LbT7h07Ad+IZN0dcbgbZTVF5LiAtSnFSOof09D+xm39Ue/KgWrdlE2SbIP8ZztOGalSLdR
DcaTyOXK6oCbF4xpw2MajssOVQOakgE0dAu3FZUlmKQf5g5EWBiz/fo9fXLg/tWF/4GbOA4Nwv88
SKLoiiOzl3Ma17cKBwQ62gglfGbFuLEDXA1hA7fOVbLkgHxrkQMkU7+KgP8JEfBHQ6zKbTNm41Oy
V9iNZdHU3F0nJXgKOI/jA4aiPD3++3vwsxv8A5txGo03MaV8v1X1mDzAAabti7AHjHvoGjXZX0i4
fkKa/NFdECDkKHobsT1Pq6iYYZW1Gxvd/H9+iB+4yXpiq4GZCtuvSQ9EN3xOx6rPEu1/oQf82UX6
gS85j7CU0FUJaSuykTKQu46laM/wSvqVlcBPLs+P5oIzeMGY0nG2T+NxB3owaAFg3P/iMfvZi/+w
lZRubeAC14BVBSA1S6e1zLClr7/YIX726j/sEFGnKUbOuDbR1vMsmQXyZzf1C6LqT7QCP9qq8Sns
LQQhWDZ1IqLvZmg+z3ru4R4UolwAi2+BnuAAdSDT53//QPzs8/zw/NdpZRN4R7E9UrTZSzxO5tyG
/Fd5uuHnc/Uvtpcf80uT1lO++ireL205JjtDRqFymKCz7jvvBxy05ZhWc9YJbaKboG629jU0Gynh
BNPS6lTHra4eY7ytpohrZYPqv27j//jm/mf1oW7/6y2Yv/8nvv6mtJ+aqp5/+PLvj6rHP//5+Tv/
52f++ht/v/hQ57f+w/z4Q3/5HbzuP/5u8Ta//eWL3TA3s79bPiZ//2EWOf/5+niHnz/5//rN//j4
81Uevf74/bdvAG3nz1erMCX/7R/fOn7//bdQRP905z9f/x/f/PwAv/92+za89W//1y98vJn599+C
JPlbmEQiTVMRchL+6UlkP/78Vkr/9sn1pvB4AmUh4p+n16BQWf/+m/gbx1QghmF4BCZPxD8dNYxa
Pr+F1xOfBAIRg17IyKf//f/+6H+5Of99s/5jWPpbkMpm8/tvfzqC/vcyYoyLMEEHgH9xgcnJj/vq
wBJhYBuKrDAOcMRX6ZLNDE5hUawvRzSuQD/5H3Fg0LdtfCwM83UxNkFeUVATR4AmKEcDOL3xj3Wh
MA5fEcLYMmAjsNffGRpfBky/cuop+Kar3HVBGe0NB0es9bqE9RzkTrxSL7ARul7AbcmixcR5i8ko
gL1sdkt0jN9TN7pdE2AMBxl1C4YTQmchHD5K+Tk7XTEqhyssJgp1DVUTxtfgwcVBNnj+GCiQB//p
5v7jCv7zFQv/zC/64ZKlYQTj/iihmCv/aOEWSqC8ohR0V1EcqL3Q9x4AGhiD7HUBkzAFJVrQ+Rw0
7Q6EPb5HYGFZo/WrNvS9GJ+UmZjBY3SRpVkNQk5WVjHB2P7YDnOYOzqyi89ROMIa490EcdMCRoI3
MMmo0/R2VJi4VvQD/rqPKu3dwdPwOVTRR5QOBdbURcdvFUry09ITYPr6TsHJEyM9qhBHZjUG/xWo
Eg4juJHP30aePIQtK9Jk23u5VxU4wMBIv8YsWHJV6XmPiMBiTIMvZnTnDV6sSF0Qh7Zf41yD8FTI
iX+IcHs3TYCuGzE5JL0y3fg10iBbKLecaMoteJGUFL6NXkoM14qmwtlKRfsyi7Lb2awrBQDQBOAM
xPuXTfDOnocc/L6hSGYgdZOIrzuT7heCqenIs6EK4gKI9z0BhfNQyprtxvGRTe0MniJcBx1MPTi5
bXl9VskR2cG7umcYgVf1WxfC2IyFvzhb/vRu+uuCiGhIgHXGiRAR2oe/ltpsIr1aZIcFAWy/CBq+
FiB238F5CZPlAVRI0A5eeL09BIk+CXHnBgtSZCDhL4QBeq5RjYKzDOv9OdVw6el0rjD9K91SF3Zu
MFYmXcYwV9yt7f+i7MyaGke2LfyLFFdzSq8aPGADNgUU8KKAokrzlJr16+9nzn1oqBNN3JeO7nO6
y7aGzJ17r/Wtk5lrw5Gm8Ddbu86S9o/t5LIO2KxPts7f2bZwv0JFqqIqeffRVTgKzQuStxtvtM0d
QQCvbm3cRc68S2kqBIg+liCb4jOR6Ju5aP+ks4mqaTlbTc+tXDIF1X8S0HW/IpypC+vqd3SJxq26
zTfv4d/fmIXLETaNUq669pUKCJagRxPt9MgF8w2BHy9Ktv7pRFOjm+e1VKs3W5kHr9IY1am0Eutl
QPkmvzt7fC7pLhdOOJbpquZlAVetr+yjEZfo0INvCp2J9p1uO09lK+86hxLsmx/8uYb5v0+ydeHY
loUM5KsBnbAc1NWr3YdZTeofSV4xE9W69Fv5gpf6eiqqJVitlcAAvb1Ja5Nvo/Wpj7CKFAcElnUE
L8jJmtCdssVHLGf/Z+v/tPN/Who/lzz/+YZoN1kTLS6H8ZWAE/EAxU1D5x+ZOLyS56Q2Zr9sWmQo
KZNMM1eRLcQiLFTJC7v+oQFy12nrI+Emv5X0Owrg5wPY/30bbo7hIlm1/7oznULeSjQCkLOXNBxa
MlWj+nVu7ae1L9nq7GjHhtQ7rt9kNfv7/3zZZv95JT4bBD8+2nVVNFK2YQpBs/bzipAqE0KAIe3D
HAkRPOL6Ml3UVh/x6+qN8G7CNbL2pW18c77QLgeVz0uRo7kUBpruwFhgP//8wcNsdvRMXdzEerfD
I7Mdh/YxrupboTUbJM23wAft6Yqm2a1hd/f//qu1z6fNy8/m022TusU2XYc18fOnC3ua8pYufqhl
9e0wDffN5BzbLg4X1zk5pvlOOXqHhuZRU/TrST+WdnRCqvCIJ+JaMI1f6/abr/QBPPxyQXRUZpZD
QeVwUb7ciQ7lnuBxlSHd/DunX9BvMm41O0+d5Qs8wxd6/rukL4+IrW7RBF0rTFIG/eyu6+7yFE+R
D5LcJyDl3kiva2wxbtHzHwxvSzfdIS+6LZT5ba3lpueKV6vl9077zVL39xLjfPoNFwDRP1o5fcdQ
P4r5DcJyr/TKPblm/8ad3n1z+/5eYPgcAg9V3WA9ZTP4/DkoOZ0ZeokM3Vg+OvVy5xTrlY6Wr8fB
Uj1arXtFtfFujjS8RxGoxsL82jP73K+18a1Y3as8/o618LF+/nUD2Y80XiYgqV+jStKs7zOCWmVo
upPmzcOW5JXrpUbtxOvV6/Ndlg+7IqmellwwIrX9Lhnul5H/r5HbdkSpXZ2UsXn692v1X550HSOh
7SJERdP5NaRTrbOinDCohWum3oGBekJyct2N9a2cu/DfP+q/vdMUma5j8oLplvi60WVm4aqtNUhs
6AxFNNndN3T2GckAuFgFTfwpFbuiHUlPamMAdszug9Sh6vzme/y9njo6w1tWNcuwTe0vRpTUNHvO
OhkSNnXSlk2c7OL53rWv0U/f2Yl8601xNSbG+79/7gd18esTYAjEH8LiQxFSfH4sW8VeEWNKGcaL
9S6ainFfO/siUa8R3j8pdXmLVPx2itogC0ARB6aZvbAqk8mpR5wuWtKS1ARNK7FSf7rU8rROPuoz
/qR//54fuMa/vqfDGc8wHVN1/qJfE9ejtn0raXW6J80c32KtAc67z9c4Qt+FmTFR9fdBs09MS6QX
TeoDmos4sJU4XPvu1zLrQQUh1HDFScuHNway36G3vgCyPlZo3fzYDlGcsUFfugr/WEpyN65bPakk
FqD6oZKBgcSdGc/1ovX3jL0fdZPnZlDqF1kSPYamybW/Cyw0/ttyZpoO6y4ls8Pb8/k7sHqUKGpj
3mi1/iVhO3tTsyCyaFduVneewCQGjoHghfb1oYevjvzsFlXgVeGWqW+u47li4uo16mh5Y6ZtWs32
CrMrcEJqf5zKrP0xO1MI2f7C8dszm+hWQd3iKXA9CTTU/UEw11Rh7NCAF4wF+C+RmoSjFRnBvz8T
f6+oKCFIGqY25HdqxpcVlfEyYmpL1cJmMh9szZr3dbx4meuQT7RMzJCU7zhaX/pClzvMzmtfzvTC
5J0xv1zdbtLtoc8KLcQdVPhJo4eptb7GxrJRKmOiFlmQ+CKyKXVrDvSyw/mvJ8e1aRVPyG/5lH/f
a9YtvhDueEu3tK903SzD1jXnpkrzfTyiOvKRo9wgVscZ8bNa4pul6jipYTEZJ9vj1nrVPN/kNyUp
irreUTqp6dMSu+dydm6t8XfS5Ca9fTy60BAIR6aal2I45qqxmbN423fyrWgty5sqw6fLwEzR8PMy
+VWO695JewzM82l0nUOVN4EmutCcx7s+Zm1Q1yj1ubQPCWnRHZcol5DC5okuJ5qjx2S6jA76JVBy
eb3GGFwFivkcjVGZPSJ4P/37Y/PXTRQqezBFHFXr5Vz5ddNbM50I2gRDdFIMpVdUZBfO6mNMDJ9v
ARItFafw2sbBH5jH76XdWjtVKc4oW2xvnNz/7wb0n29zkRWpNKqcj4bIPxaNpIRKozZyDYnw6FCE
uK9NUyVeiofGS9PsatJ63V8b8CgI3OtgRWXujU7/+98vyqVS++fyevkWwDtgnLm8TxyDPi8bhZlq
ZaqWa6hHTDRQIb8JRpfx3G5do37EsWjJ9jsk5ReSuAU9BCk/ZxlBMQu/5is3Z8Zp71gak2R66g9C
jjwkSKCNmS5H6TxGBI3Y2kXxIn4hVLrjnvESMUh37g0mp3AKLGRyjXIvYuMMrvg70pl+Wa6/XJPL
UQtyGt/SZd/5fE2szOmzHuFmWJbLrZNH8MLiu2L+IWS0bXJaCpPq4JVSyPWTtRHkLpPWpQeAam5R
UPvqMN7incu9on2z1/JVUfuffZ2NeAD0zMvM7igb45sRy6VY/fKVOcGy7AtTtcy/gqqI7+27CnVG
2OVokOa8CKI5NvfOujxprvPTSW/zbg4qVF/fVNF/1RHcS4dB7OWg7mqmIb4sxvmiDH2hpHPYW3Hh
y7WK/Ukvn5r3zCjPS8l6PDu53MGSfO1d4sXbeVP26VtZTU/mOAQKlkuvsxAn0PLgfO3cJFp8CSHd
/ftz/lfF+/E9dXH5jg51+Fdg89CaiYWccQ6JGT1jkrzVV3WTTekZ94vq48tSUtSDcRcYCEIoQOm4
zsZ11+BsVew9537zotFvvYp99psaRzf/unuoVDlMcwkdKMDWl92FjjT5WHM2hUuX/5kXVbsZ7NEJ
elN9xFxjXk2XUPk4yje2Fr2yHyKtjyDV4jRMtyxTeNNwROGcrg/S2I5dzIuFTwlHZtHAO9P8TMvi
g2U3tzhjf4LmLb67uB/xIJ+fP4pIDaumYalsTF+fgqFojRERwxh24YBTbBN1lsKRHA67KcCr4oD/
UyS8G0UEz9pZEFCkYEE12Wr3URHBssmLcDUM9pe0kTuVUQt1+HSoseCZKPKDahynHYy1c1qRd0Cy
gI+rYAhU7bZiV9uPRvNeJbO7b/vip50vApUSIhCiP7QwiScKhTYJ01nbzmYxH82ilrwjYEMvDAm1
Rk2TlvTN1XYx2OS4jFlRO4HaqqdFTVyvRhIXks+1+iJ21W1q6CkWH73D+keM+ZAMg7dM6bGtULYg
u+99J05Dd452NFevCvKZPFtad6q1IhFe+hTmVf6s9tp1oeJjU5I/loI23R0Szyqqd8s61cJhkKaX
GyyZb5oWZupcbJpLwkRUn4UYn8pm9I3M0I5MKEEZZAW98MG3B0gFncEz0afo5GbInx3yGUYEelBA
JMM3PaGuS6YyjJuLLVIpfFzRa2CNVUDXzw3LuVV8YzJ9xVCjK9eYMypa9c1Q5ztUIvy3BVuSZc6H
wdWVvW0kV6Xu3DQjz6qNEt0j3ELeWr3qNRQSnh7TZY1IrAtNXK++ndtjWJt9u9G7ZB8zCkYJo0uv
RQC2oflR+4NdpyHivddh5fLjs6wPH09PPyxER4yxS7KlrDZD0qWQYKytiz5yI+JqePpmrfja7xEq
D7KBUunSgxR/bQDIsZbMgrYRxpVxT3D2wyzFWy2Q42G/m23zvZPrnchId1Ywa38XE/bXcYKPt4Xp
2g4frdvu17Hz2maOCWQEFTZ5A345GxRw6JB2GF1LcSozFXhIYtWHYkRFvfSNtmk0yBMcWL/BV330
cT6/1nwTR7UZpmE2oT74vBOW6YrYzS5G8IZLui2XUI2bfTSOuv9RaXcxtkogJIyLquxsF9OLuoSV
gW1JW/j385LHStlbkczvoAB7xeXxGibZ3dZ9ummbrr5JZd4i00Wr3eLaDpxa4+FxFTsQVqOEqYFx
OVKV34inGAV9/MHO3N/oBM8iN9x+vKtT2bM0GwkAI5nUWxcvXl4Mxymx/EqCI8H0eapGYyAXGqxG
SppLPG7TSZ23qXRY+Z3CRgI/7NdZNc4uk1ttcg7tRWPUuKhLYsH7iwT2Owjpf9mQTBZ23UQ5SlfT
/prLRxGzuHKaRjiebRSasg8qYd3Uds3jb5Vhpjt/cBzlO6Pu/WzS/6h0MUJzsJ1jjoUgMDJcpZAe
lGnukeAP0zeNXoOG/1/bEtWPQyXGt3QNitTPdz/Rop5UKBpCrdJiz+wmjfimQr9UYdVuNSYfBsO5
KabkxpC7SxjNVe/a03ZclumBXOBN2g/qrR4Z8y1uV37hXFzPqyG8DNaFPrRE4alreYglquO4pkSg
BtRQhd1PvYJBx5DdNosRN830nHbEgW/wjDYblWrCAxhi7JYyf03XddzSfCT8Y6gtHNneqpXLXu8M
CTxkwR4/ZmHTawjGcD7hNGwynzPN27JiqfbQjQw3XUPHZ4r6YlMpjNCyVe7KATTsxxY8DlmJKnZw
wwwONP4tFp3hhG99iwunhelBWVcmxbKheRRtkMXx0ORKINRmurFtRCmJkZzs1Zx8XSEP3nNMvffT
atrgjXUYVM2eqtciXIleCUC2I2Zyi61Fes/Nh79QGChjXQf4y8pYt5h45bOwlBCX6mxur+sa0zwE
HL2HdBONpfCHxnkkiBQr+1JjTe9gdzXN2B+sVH9fu0C1C+1Ylc47BiFjg34vWNuK36tnNE1+tcBM
7i29qH5gNGODdBFkZxpICWzJTWreWkOThnFZPzSXPRcFZChkD+QlcWbPZYvbd3gRQS0WRQjupve7
qpgYIsP0WaJo3OQTnJ/Lx2WS82blqu+JJQF89aq2XeL0eU2e+9xazopu/ao6rCyC4KAAzeTFmrCO
ftWmwIIgHe8YjnHmjjsEmJdDUt1m+MXN7CciwDcaddVDMdobeP0nzLz9S97kp3E3UwzsywJgVZWo
Hc6GtfJJYSiCEvcHNnzAWct7szTd+wQAYiVbz8HLfHBW/ZdAX7ZJkviwOuZ0KvULIEuZbnV75axr
V5UH6aXep2ZcnXtOI45wQEqoxSMOTxzFRwYKMuikuwasp694FlS/u1j2Cl2M3oQtJDTyRnhyTfSj
1oJ8yfro0HWxexRJ0KV2drUWSwilwfEznXvJoYknMEkOq+U+gjk4rZap7BMVjWahtMJP0sh9BMW2
TDY2Z/sug85AhHAdZq7EwZvahtcyrgjLvp8JvA80wxzgElnpfTk5wwHX1l3WwnTA8PpcrS2f5944
hKWf2JWnO5rZ1BeNjx/ZuFfgBpzzurhOYtwFqlFGR0WvjAM20tiP2mi+l02GGjyfgy4R9nU0lPMB
RLzLxbUaHh97RABeTEHlAHxjmFAe8hY1lL3Nl1x5Xp3oNKYQwaTdNYwBQHzYw/KsrYbjSQThuwS1
x63dKlcmdqUrdWEoSdLjsa31uwmiwDPvuD65NLOivNwnxtIGHN+SfWWPzyVQgJ2lV9UBJeV2pSSJ
DASyqAg3ZTVuIP9Y5xb8u3Y5uXGXkrMCnmwWiYItnTm/kv9IddQAizt2HiroJwb3+t0wqZzwzPt2
rsf9hD1yXDscVpO+TzqWOI6zx6TIpl2iakdzgqOGVWcN7BotMecniV27/M8/aV35s8sW7QoTiAU3
3FOiePIrQXvFxUoB9oP9kRfEB8lXnCZt8GpW4zskAXun5LysORNCc1VD+m/ZeOhYocphnyQCf2/D
oppeKtymcxO0o/OJKMxTVbb11l4KuesN7kCzLDfFYvttH3foDerdRym2cPCdMkpBFHFOKOkcQM0Z
tR3ZqYupcxpJErmLjeRFKsDUi/5KzFF0HXcZMuwIQgjmbwmIIWlvhVE+mFW/wyiphOpaQNdKANal
ahQHw/DqLot+7HHrsRWngeBMdrQufzHT6Di6c7UDTGgdDAGscqnnOCQ3YqdVsX3NAdS+1jPdun6n
0LBUfb2ORT/fRDZ/iRkJIF5Wr7seGFRcadq+ZcG4gDOM41KujzICD2K6CCjGC6WsceoApwQWqcs/
Dmofe0j1m80sqiGo8rgBLDhDcej2U+cON9STcPrmTsUsOrSbWLtg9vpDP133MQVaRlm5XRtKjH4y
UZ67M9tKnii+wh+C+8MMCS6kjziAoEeG5m64O9jWyP+u5lO5rtiSx86modacWxE/OlZMKorMzL2i
KDDZVtQ6VD6NPziZ2CQr2hH4xF0w6pLYvUZ5ZR/bzpwwV7y/IcGuPvqK6HrODsLmLOSkLm63aaw3
nMufI2ditJwNx1anrdHMsB3bLFY9x9qquhw3Shath6osKOqYoMn22eobEZhthTD9oVwE7qQRT016
KfMXy/3BDmUCZlvvMiObQ3r3OW2tat7PKZD0eGjfHVvbfxxQAKmdC/VypJHueFtqxUNNXOfleFJk
7QNMTC2gH2Pum56uJM7y3uYK9mlCJIxqn4t22ToG1VradaY3N4TEcHXMYEk6anXNGGHztHK3wiFN
8QQf8y46zL0yBeQF5ttupaABYUPDLT+6Y3qEmHjXi07bAKRt/UJ7x4170GTFSmApO9ge2g88XLBa
1qHfFpMO/KjHfxZljo0GJ516484d890y8vVlE5mXFdq3IqFt3XQYvczKk4DhzhA6+XRUk+mP3nV6
EJcmHFzr0ES2hQlGJNuMgbehd/u+XndNar83Rs/G3OAH1V2pbKY2TgI15eS2dmu0acWS+0i1I71o
rpuyekQ6/SqKEpQEXETfFAZt1kqEVtW43mxq0RZHuYUahm5HE43QKx0T8AkOINbk9VhIpEFK6fKa
qukRG1egytT0xlFtj9KUP4sIBSScH3rCZ0dDq2Kq9HO0Em/o6K4+ZsSjktWcB0hS3zS1jsWvSUK7
RiYvqYlkLsLM/Gk5ZXf7cZZ0NmneUxThQt4wal6R374PpeZRRbv7SLS/9XVY6ESX44b6gwHW8JqM
cXLA11IwgdZYNGFkdFa3HIQV7bukN0Pa0WWAfzYoKtROCM2GLSlPGNIWI8PTuh7HQvgEdmR3ULx/
StzVXjuKym/b2tnho3AxHsRPcddppwZbzVaL7DmU2nyYutwOc3gVN1P0XOetudM5lW8H48GujOrw
o6K/fN/mi0+GHOVoswD66+E2mkYeuGWPO1h/68zLKhPvKD/YvjslxRhZjeeIMS0ENfV6EEqN21a7
R3tvBXVu8nvyctnVi/m709Nyr+dy9JU1T31rGgwgcQuL7+W0JdyU/rGtu5jR8FdodgoD/VJsl21+
8ROZRwxLzIxAZFS8VurjZClNuNhTHTaUg17dRMrWrU2NgfQuV9L2+PEm6gvmEBR6eVcfljHdJtOl
UwxMgAUky/iBF2lI0v2ozZ+ZguFXqZOrj16E6Pl36nLqAzkNd3O8/qgTE6qHBoUhSitWfn2j63DE
3GY9irjFwO9IZT8TUXpwpH0Ba0VXFYGf/bjgqRgYyjYgljZG7z7ZUQTCb+iy46DYxl4vTMdTpZ0c
Gb8x4Rym27luOC+hh8Y8DVVoGdi5qwReybTga6OevB7t1MXz1txaWBQPmlB+N7Ln95XozWSKTgDW
Pya9THiOm3Q7g4mxjPN0h8VriPLbmKyzHfuvE7jZIneV9dyIgqF6bskNcAIC3Cb3WZmwZSnSLE+O
/dKag/BqtTC2qxtfAYY46K2befacLCx69eOMJf+4KovwrHhFh+jAuxDjcrXwQoaJwMNITUgrAHDY
znXk84We5fG2cepomrDTTfO2VopdWwKlowNzRB/qXLtd+jy3SQarPLK3mbDuEiZce2Vk0sFRkm1A
oVEsaZIjGreXDWwhjRY8BkECbO4+noDWrHbR0j/aSv+mxeNLlSZyY1x6fYVp/zDSu2Fkiaj7fAbV
lK3+FDuLx4BRPxr2ibOfpKVaJBu3fIuN2D4vpoO/mXOL1kQrCtX8EbZAfSibXeKq7g/01bpXT8Ot
jWZjs3b6XpujhzarCYWqR9P7+EpuEysBg9j3HHegV6VauxeWsXvE8GhB9+gxUy90TSbSNrlCTYzM
kr3TqQptb6xlFAyk1ksl3i823s2plfEhXWEP1sa6GYEBb9Wq/BkrjM9sSCNwPtd4IxKAPUU2yk0t
xbYhCrajnEO3YSERyn4oGtcyiY15V6vVlSCL/KBEIt3FRE0Z8qoZAJy7Ce041Rw3jDtYJ5VED+de
3UTL1DwV/rpE8jgxoQmseap9JGyPRSkOSea452Uq4Q4mWmilVXpBt23ZtMV1RqvmDE7velU4Nkxt
y0rdpZTptm6cuwqZR7FUwWREHLvrZMdbpZ5jNbauAAg9LU2WB0NiPCJmpYpcM7lva1rf40YI07pS
mvhXpHA+0qVRUvdkMaPXOWxHtwX3IV6jMick1ZpeTfXiIZNdvhGO4NdbNCSVzNnS+TUCx7oZrT47
dqnkhdaqe0VfD/dO5kjYsWUCDHD0ZBlfm2idejKuN2sFAljiwfMqtdvqzqVkdtMfNH7esrFPgHk4
12Wnv9jGLeSuYq+V4PfLocjoNuW/bNTBV3PDowdv4IH0096zcROcuynZ8wxiuo0MmqDzLO7mB7qq
+lWVUK8KqCZJZf9hlthfMarsNiNukDCPIcay0ArdXK+FVU6B0vebwXjtyIIOMmM5jYMO6DNV8cj2
d3KVVJxZ2fpO87tl6Oeb8RO29Wzvpt2dI8kmGOwY9n3Rn1a72U5NBsmsXmdvpdOBE04+xY3Zgdo0
3DDvHiu9SbZxxIzQXM+sDVdsDaqXx4RPZyr8hqwY/SzpdH9efxiVC95IoNBc6gtMCgCJp2p2ghYd
KRsWo62hDzsNIoLXM/z350TfCwUeymCn703Zv5rJkmx1xiY+TpgfnFwBjWlWHxRWzGarvjhVLmi8
WDeuM6pwb1xUteP4ggf13Ni2dqWpOULrElWBrJWdM5jnkVzYqxSTuzc09c2sztMel3aZdT+6Mdc2
2TMAActDlETNb4vWj4r+PKbsMtrSY3Nrta3IlB036Q0HGFelLHcZ/QMK5+zZTlqaRaI0fFfT2EIj
cK8tv4Zt1PGK5UTblZw9k0aka4Laq3oXiBoQAr1wBl9CMsVDLyhHunrDzGzCqKQMe2e0/FqPZ68V
BW6sYniqlmymEDfqAKT9gw7qwuuR0Qz2cz/MTw5+iBMO0AZSOzC0YSsG+dq12hLmHKh9xJzuPofu
XM7TprkQj6ky18CZNcgVanpInAQnLKnlTM27YFXFS0zD06v1lj6LJbUg6+WzwIjvG72KUTLKi0Mq
532edc99zQEn7tKd0cytN0kVUeSsC0+naefNigz1sWANlAPIKwfTcR0UBGQcZR2r/mhSj0vD9usp
zPA8h6O5Y8+tNpKG5MZu9IAN8c6Av741YtpYmSWuomS5L9bfaMXTc6/nwYyonfez3iBGZS2K2Kgd
hEFoblWeY+TLF0M6NlJrQF+u0KzILgCm/hqiQ7ONKtXyFbHcrYPcpol5x3H4BTfn0eL4h7vjpp3V
nXrRCticW9R622j5rSWda875t4XuHAsjfdBHeAickNKqQdxvwCOpZ2YTumuxno/TY2Vmd7HO2BYJ
LW9R29NwTuMTg9NnBTcwINTmBTCcvtPcrVbDuARUFQejxaoAM1k1+3fF7A/JykrYUhN6nHMeZU6d
kNmlryPGoAE50b6lvxEtxPjKtD1NsAfCekJs0CnZzKTK/h2ZS3OQBwv3wbkuzaci51nqCLYEOiBO
xPlx93P0gu0lPGIGHzn3rV+lPYUqEzOvj1VgLLEV+YxDjgBEVF/vbSQYde5XXRkYqE5+9rPd4i6+
X9pV28mWqkFpyThL2eL35YwWqDaX+ZQz2mHrWo+K6iZhSZt912r6jQLuKmxW19cXmLDd0ORBZ8eN
F89ERUcHtRTCBwKGz7Wz22Rf6kPk18QRVWRJW1ENQMOU+nZ002AS6rA1icQ1x4pxiaa8m3H029Sq
MRhWFfd/Id6bajYg6uY/Fny6c/ygOvFTgcPVLzqmgpqs/5iJ9tJFp3kN3LF1j7HIVeBqfedntf1C
a2b1oJA+9JG5M92eXnHZhnPXGvzNUgSOUS9bfcl3pmRXSPqxvNdj45fo3INmdfq5tzmDlJdCFn7M
2x5z9kGrh9u8pSObdNnOZpqMh2LarhPVjcibx8JgDeV3Xg+DxmkuR6tQa0SjGFi/sSKFUVFPj4Bv
weu77U96XJjSm+L3bJOA7mJUv8IuzhISOTJkZ3S2cT5c2I4Z/AW1zG+BdMCVaBvPkm7yMObLFMp2
+m1xBD4IoS4biAx0KG36xylDEEY0wNqaEQj7QBteSf9EdrodcFmKCudHLuo/CqTsu3VbjJy0erMA
hlDoRUD3cyKM2zrQrEtuMgufsoibnxxTz4WDF6JSFsYp1bqtW3u8sfDjVOlWW9S3wchxEyZUUKKo
zcM4vdOZrw9x7QP5oTBiBwYOq/hjP/MkkzmYwjzmOBWCHIPS0At0AhLwOyPK1QMMuXXMpr8Cjfn8
MdFWXHpQbrKuPjjc4KMib+i6b+lbYUeCK+pyUL0qx0zdqPb0YpgpEQ7JT2DZpZeU5BgXogPJyQuI
J9Q6u8vqdZUSyoobok01fPJy2FrF+DYrzR7QQu6NLQgBQMoeSRYriy1bhOEwg4CFSugHw+imTguu
L+wA6BbQnC2/TWKmTuigmea2/M9Yuyc6USEiOG7ti9PEhKun+pWQTCKasqnRasUPmuSympxS64Vt
SvLA0AXKSU+dN3L4kUmyLZH0g7lItVNSm+8xPWvgdCfDSgzqaBOFlvCFYTP/bPk1cU4mhrPQHoms
VzwKJQfz6Vl3Yc2o+M6LBTFKNTtUzsUWbOEtKJOgSJBpK6pJKlbvZIBXmgcTqcmVoaLdLIf8nt2C
1GM1ZZxGNt5iKDApAFyixOMkSeymFc32dpTqseN4S0wD58n+T9W1XEFZ0kpP60NujYhnwCgxFlA3
0EXrUKPfx4Dd3lFyCHoDjofErWNrNSMcOi0KLI1ZZrxcGru0kotU50TVvyiyVyENWtyQeoBpyBxW
MzoRxvE9VHlC/Nxx8rB2HEyAmZvCouBRB4wqBrb/sCBoE30adJhtG8oSYXVW592m6iwcbUWx61Z8
eckAMKnQL2OcErEiX0CPCU+kY7Mdk/kJYMEcZmVxV14IX2uUFZuOZURDzrbH3PwA6oiQe90sDkN9
D+ervkZGJfrXxdKVY53mB3MaxyvdPBXYoLN9LPvuQQJuIjk3uWojK5giV55HWaHDHDloFA5Tblic
HufbZr8aknesp/tXUaw6rGuDrmwu8+FgJEdlLpQXLVWtHVLP12yNSyYFjNaN5IdIM3VvWIPfG/Gy
l4NUw4lk1qEqvL4xjkA8watNznsJJ4KTZZRsHVFbr8SG5rsJz3ko6qcWyhlbHI0dJS0omuqIcLsJ
1J8GyRrsExCz5pYEaHszU/BqcXNQlclB+JBJptKusbfXE7wreGmghgJXr6F5JOvDDGfxiDJf84ex
36fToO/imsyEHDtdwA7+XkxQZgyWuImTKb1z6S9Vf5PUAOcvTYNFM5zjqj0NNNQ3eWGzhEAEPkKq
9TqHHKfxjzqxbaCBJHSAd8ltZtPLdUO/tjpkNK0Zv5t870wS+aQqO50dbJuPLfG8aWkgv+bPIa03
DrXauG/cgdHJhAba4BK1A8QfSbbCJu1ecjc/xJbtlykopRl75RAXP7R+av1unjVfiGFv8FQ4aDIA
aBak5dDNauzsQYfbB8b6JqW+9NfyfUhnh2IUXdQxVt1mt/Y12RftblHEu/m/zJ3XbuRYmnVfpV+A
DfKQh4e8DTK8IuSlTN0QsvTe8+lnhaqmUZU1U/33xQ8M0J3IrDRSRJCHn9l77bz8mnQsYB0db14t
fg8V3pNMqYHN7R3OYUJwCGgxo/KuzBI69fAyPQ/euobbaSDpwQ/bmZk0G6S9e5snly1NXA4nIWJB
DaGzijLQ1usFTYKWFYyF2yAH1knpzQSCsJyqQIzEvo/JYUxsBFms+8mmD8AjwIOWlHe/wFrnV6Xr
ehZmWK9SatwniBh3UTUWXuq+WssY3EKJ2PSV7u47TVGuRtF1qUMCEnFnMktmNOU6EHaGvADCIw3r
0GkGcRElgGO3PBuaTk0WVvpFTtJ7USrCG3xZK9WaztHWgnU1xNoRqcpJBsZ60ObnrOYbaCZstTLB
21U0ql5HDmrmutfgQ0ydzVnnFQD+byZ0jpUbaYcJdcAqUkG/zgGmrwbN3umL0B+EGJ7o8Nuwl7c9
V3uQG1yAJeP4oB7TtRvNAbaBgLj4rrfWcIssT+gm2QeSEpHzy/D4py5sfyiwbRxgwI0KnWLBSvwg
jHkUxbG1TiqkLHgyjrDZV844RedsoGy3DGtTGn35OIOZLKE1e3heOWvi7J59fHIFXBrQBisVS4/u
axn+/D4tMmHTPwVO6ml9vNMVftcw/9m2qrknMf1KAwmeNdV0E0fo4CYHaoedRrU3zM28iky5GVUk
2F2GLMdZBTHKitd5iBSiVeUG/P9rbCUt3QteRV7yq1s52SFuewAYo3XdN9FaK6DAEeJGdPRic0V+
6zSynijJhUunqOFNtqbqNvqc3A7662BtqlmaTBFDFq5q2glZuNuojJ67ZHmKXHD7lG6vljFGlPzG
viJpw2PgzO2jx6diKKI9RCNjZRhNd5k9bjIjVjfznD/yidqnUPZ03IJntJ6CmwfcXgQ1RlxhJL7A
Q722l7Lz21nTvSLJkmPw2whtydfFEFnXCNI6nvidhDM7ZXvNfql4BF6bIHW9SdbyrIUx+VOc2/Q4
80c2518w1UDH1vp1N1XOSToGt1WasdgBJ/7dD0TN6Kmpi456Yb06VuhpCcFJRkHh07boFMaQxI2i
VSzTqaNsRvzedSpGgirs5Uc78cxXYgUy1jjjDou3Raduu5mLwyCDwOMpug2IhEHAFpWrpLGu0qrk
/E6cx4Kp3LbpKbsCeICeGZgV5Q6VTA9yhyNq9PARUIZOBcyjZIbuAvc2NntUhrPOBJvHUlgufrfV
7aLbGI2zZTtRXEM04+otqnMPaJXG2/ZNLf0sanRazhg/B3Fzp6Lhfu50EHTa+BNGy01aDJedoIZK
r7kEo/TJc12lz50lj3PhCH8S8SYeJizcNgkNcxptorA21nbMfnacV0ucPuBLqn2ct18TvPzV2BcH
s0keQ6t+qWVLURU/60wBeYDiW89DFq42Lxdk3j20Fiqb8OJtCa3XobJ+WLU6TbX51mXZcanQpyf9
GNGUse5IDHq7KtrrEyAQTnJzVWTmfQUbAiBY+85zGlkIsF00kDo5YQ2704zSUIcm6aq7PJdfjSL4
J4Jcn8oI+NF47gcWsyTvUIw3xlqrmutSURkyyyaDbcdz1/Uj2e7Torc8MFsmwbL7MTfuoDzfE9bT
UtWpj461dzEgsxSKTC6Sh+FhIbIg0nBl2nRPFeLyVWiyqLREtKsbgl0V8BLKJtBy1rqb1FdtR896
w58dzCnij1X9IXMm7lCub53ParTbrRmEk7+0+XWU2yOgyezNqdorF2beKmqPuuj6QzvyUGIAxdYr
O+EKu4t7g1sdmMDWbn6YfWafuoIutIsMHyAYUy036zd65eo+sqjtRGljsouDag6gAFv8uGKKda0h
ySE+ubE8Ow4Rl81bQJOeWQmgbV1y3Qr3LopLG0kNXGWTz5J0T7LDwE2vimVnxl3tGxbKlKpKri38
T/63e14nb5ixkNn5LDrYWbDuZ/R1PcnHqCMKzrBQJEhTP8Ya+6IMI15tcpNK6hsLHfgyxzu3mK8M
w3fqZE8+CCoQY+JBBdwpwfprNqh5YH6tjAHQ7YDVXysZXIWMuA3W+RC5KEb0MZ98oGge9uILhSAH
aG8BcPbNlv0PDEMG5YqJU5XW66DPnvuGOtUVzJj4ejTAvhv0lxQl7lQ9QA1FLsKPkcqrtZW2IlA7
XYUDKcoGmFM/dHiVi2Nvep3Fr8GtThUDTS/gu2bTIFeJiSMj9WbzgVkSdOSG/U9ijTqnsXsFB/JD
iyp6aGY71rSQixYyho6WpmMaSk7sOGiMbcZub4jijuwbxF1FOHAHaLqv4hBZH5PS8zB28xo4JHKU
J2kanHTkoaX2V9xodzVWDSSdM/PjutsUTfbpwj1amXdTVyhWGtkPDVPuiv4CqUHYnUObWivsQnMz
X6W0XRutKX8WRMhE0rzXbMBzcNDDft3Gi9joLqbc6miwVa8y/TMWGCzQYAMGJ6SbsJrhLl7sTzX1
zB2K3WAQ7WM77bstIrh5+4pOnCkVR+okOTkWREVWVjM9shNoECC/YNnSWqN2GR8xZt3LqD4XmM9W
oY7MrJvjU2MDe4e/d1iKUqxl2tyQlIeWJx+ZEl8mNctyo2jLVxBmyAx4mcm9RkJbwWdv+uqcYMDy
4W9h8KENM5YUd2i0i/LqVAQ0LAMflTOXyl/AITty6fcTw8ikNmitAR2S081h5vwoe5RZpUy3Vkbb
JRh59BW6ItYY5XUS2e1qLqKak348JHMGFd+cCGQwX1MQsPs+wfFgIsivMMjbLMGMpIDSB+PPq+TM
MrDdaZnFLVNwqWfF8NFWj07OfguSSbxTsW6hGCDgDhZt4YklmvdRijsciZyrjRrWieWcGiRDxFR6
80DPzOMHGXzVruEqnNFHpgDf2QJWFdkxwJfvBVXeus2BAmQ1TiwrLjapoEjHP6gYsc4wlKhVG15D
k3B6skEFSt28ZO2QrThweFCPzY+8Hl6/64eKdW3J3q7WUW27oLzXJewYbt5Mbc3OFjtZ0fmkhlr2
omMHF6t5/HB4ds9DeosejVLCrAnYMswfivwrT3bR8IC5b/EzNS83FZZAs6U8aSZ4la2qMVWV9c+i
VtVFCV5tmrQ7y0jekEl4KlraFvJXbRKo2IBqkrJfjBoiYOvdsbsX1PdvtPWNl0nwpzMhHONMN6yI
XuQcv+qC5C0rw2VjwylI9HqtQvY2VY+umr3wjrPkjnCKnWO3D12aUKwavK2D7TtLtw5bPl7FFnoc
q+sutV6KOtkR1XZ0+3onnOkQBkrC8JM3yip3FbrwSwffbmCrUn1WjMbi11g475HJA8ZFSqVfglpa
VRE7NJbbINS74wx+novP2oVVvi2smtFKQHocb8Pa6Tty8Ih8UoYfgIQNuXMR47AoTl7gDd6OdfFE
7Kdn6z9aw35oLtv/0GrvTBdpFDiZFBFlzlMBvTge/sBry/nKZrXcN6RKtyW6jdy+Hdvm1PSSZ0XI
KpmQBitM10rF/pBzcvYUZNXMKcJzzbfG5jHR6RWXWj9rIrV3EwtQpProcVj9HrT2wo0U/WMOGhXQ
6Y926EFhbRLex5WjVR+lpdPm2a8Euj6NswsU1iEfit5wpVXiFOQBMY5jquO7pp6vpj2L+qgLXqe8
28VD7s/VvUFmgGZ2L1FrPMah+1TN2qlY2NrOhHGB+9w5brjLW6wBNC509O0ZEGh/xbvlJY6Z+Fmm
X1W6sS3MFp3gJL4IrW3X5mg6i2flBrlYQMb9gilgB9JmN3SweBl/B/nBLrL//imlfvH7rxn7lbA4
SJoQc55sYKpTzpYGNB0D8Vl+mO2KgsvIH/QQCgQA2k9zwe7QOC65Da54FtF3dkZAupJ5qUzHDyTZ
9c9hitBLxBrNWbRzkW7c0RlDkVb06UY+QDBuc/ZjmnMAjY2mGO2KRDA+OE1+0IYLD5bC3msiOz+a
RE0okkS9JayJLTd612v08s2E1eESxXly517zWsbdTr3cugFP36apqZsslIqKTsYxJAEhQztsCaNo
YfsRylaMUrBNy25zK2QBb6KDMSJEIwZhkKvv/8ZfNKXg2Kq64SohPwjs1Qrnxsz0c+Lj6qpui8q3
IzCguA4ym2wMRBTUnlrJB8XUPFYpAsyOZ/8A5rOckGICX7yBdHzuNGILIyGPiUA0YXT5lpUxEO6b
Kfyap5ZhZyeMdTGn1Snblpa5WqBDgwdK31WOcpRYtBUBS1cXxKzXOkvsiz56Rs8MqTWKJz9MaGCw
6q1pi1M/sHPcowjKvYTGRwdRZRYlNQT6ERhD00NtTFx0cbwFCgFtvx29sXXntZkZN2b1KVCZYiJZ
3KrFrESIS78km8ydN+i/iEjeoJt5gLQbXnU5yad1NOgbgRB66VwmJc2CFLl5ixp7KysVHYs2POCS
+5mGVCsVYjTskLpfaZhhCow/mOX3ZmlR8khc1UJMn6Y0guvGNclJqHDoBmn9wM76sR9LbY0mBSPe
FNwxsKDN6sv3KG2+kml+UwPkq65Ptzp3p5cDMvdbp8eQiqZ6aDGXt13U3WIEZJEnrM8hsRnFymNa
cvdZxGCGxeyci+WH3QbL2nHjH5DFj/U0Aa2W7OfiRa7SRdR4ZeIvevHhwm4J1kZqCu5A9yCtkeUt
ZtMRKSymrexHHY9clE417DRiZE5lxVMNAcNhHMVNPbjuro2gsGMbAX3MzsZvgGwSqmp8cAU6/m/m
CkbnYFDLE5Otg1iAaTPZQOgYsJrSCKcHRg28QUkNoDVIER9m0oo9IXZt7EYIIMLDzLZnG+E0Izxq
P0yJTV+V9etlMMhHzci+MvbSmYZ1xF5ia5KZw7k25VuUu8wnwlNe2ravNfIcS0Psotj5nEWxrDiF
Yj9nAG7xzSeG8U4pMPLG+7pQ8lq6p7hsg/NQCWbUxVFklNMyKrnyKK2OLUxPBrp6ThWU3TKfgYPO
VFLs58R6qFjQVeNQ3CcYHm8nAmAC6OI+Vbm9SdrkS1RFupd9TIRKFMyHOuJ97Z5QBM4+AV65l8vs
K2M6Kmd92eigr+QqA2y/scAyV838HqjqTbQOCTnwuqPCcNBnofolYAUJUIsqEsA4VXE98QlgLqwG
+doiGIljOftomh10nRjwFn0+kR1B0AcqXbIGiFUOi5esCu6EgWvN1QqNxqxJ7gmrSvypE6+GoqCf
awuxnDVnXqKiTzTbQIKX6NYgSt3vKXv7tt2Bwu7YNnYdi3wWWXHYRBtLazYSUw/6lOGK/sNXkJQK
6Nwsv091ZxZeDjHXWyzXU139NktelpbKjYGObH2R2pv2XTU2HyXhooyTKWYJWr5pWH9MwzGkDvWS
FFd/yXJ5lM5TOuTduml0B512f9WbqK6LmIFjR+FJpJU/JFXtm3pXbPXplVU4U+mSwpKg2XaV2O8j
77Jh8mGP0tiyAoGVHmNDT/seldsCVyaMLvr1B5Sz6bpURHO72nQXQZ/kORYOi1+BBPOTOWq2SvCJ
yKxMGL1jmxlbm+eMJby465ctSnocRehjK4s/OkfReJgXY95GA/t/xiE4/kYyjCalM5RCC7tc+qFY
CjIc6meUEKj3zE2LgUJfirMMq3el18gwrGNnj8m6NxYXP3NzSpeCmwYDyTgpjWNuPBEjlvslqaUM
qHkFbvjInm8FrjtZlXwgU1jvy+IyMMvVp9NynV20lh0PdCaqaYfqtD4PpSBlu04Yk4fNa9BHB0x0
2doC4e8x/KXeBNGw1lt3O1E0VeG62eiLFq+zTruee8QDYRmuycVCtCPbG14njkV5zFNqQB06HeV4
z6xosphCsAAlvzT80F2XtssZfFuPv2yj2kveVkXpjLFm6VZjO7KUsdxX8O5oKWGvAYL26hEXQtiz
idPt9LN37Movcljb2bggIaxv5lSyrc5DQiHH6boN5veqlNoe2iYZqz1ClETq1qZJhtYj62ilEC8p
dqReGMyPWpbVJ2esiTslHuHYjIpnbzgeRjndJCUGE/jUV/3yQWAuMc2lDHnmt9Q3Mr0a0xkVQb7Q
cQSX/AGDFtAoQOqzgQ9CBbagGLnymZbu3Zxzb6YtZ9S7bMFfD5s8iluKn+ZLDopkIIIQUSKvSbTX
78lJwaaSsoPSCYCKpDvdNXZMwFeuu7d9i1M3XMzwUMxE9rQgAb+FanEQjPd1WQwHBBA5pwb50eFp
5ARdJJvnucE/HgCms+J22CAv/pngwd+YAbrpOfsYkJV7KRNaJB6g0IkEuRUSHUmDuqdrGHgIHWm/
MYhL8u3tokmMFRYSYGJU4uGeVQ3gQtA6HYO7VbSg8uon11g5FJPtnL2Z7bTPWINoV+Q5/RTqHh3a
M1O9wY9y41mzLlNzu0UJZkk+GWwLF43kt27bmgf0ltPRcIDFMVlswNWxxEPsAqMR78IsrHSvlRf3
EPHMDY/cFoOUnZi3Y3GRC2ft1dAzdKF/8dpQ01dlK5HKcN8n6RexBDvZsHaOApQU0RS+9yw3Fdj8
3AgPCxVrMH6QlXY9Hgw7P6V2g520Hm4nt7yqYwqdWIvf4mS6w/J1xC35ZDvac4odB7RSqNu4AIYj
YX8bLTQeGq359KsaY9FYLx8lT0uvPYJYbDZaXjP9m9q3iVaJLNzQWdoVG6TwTTMYjskRiQtKuVZ7
6N2fcVS/KaN7n8PmXZ/0g2VEnmVOl/A3cs0qmAFDyXk9iK0U2LS+WRk50rhlYfYzxHyQdqk9pvBD
C+cSxm1th0w/DtGcoKFJ3y0RIHbtP+FcrNMEP4Vg6RVmh3BcHoTV/QCCykqH/VFpkSgnLKD5F/sv
dQQt3RzNvpQ3jvyIGQapvHrURdWtsCXckqLJG6O/gRPhbKiaHzDg7yxGDx2hPX7Es9CPDDxALePA
s8tQnXYntvNtZCbjqs/rZKu47JkTTYsnp+FuyWDUXd59beDBEvJJ40pJvKJM5LYIsP+C9oGE0fmC
MAmQu2a8KWweR9QsO2qJsKE+D1ElbuNifoIZca4TgtVNG3EfUY8RvS/K8jFLrhcS3Y6yGe9SoLHn
qS0Og0D/ECttPzTiI2+GaCPHil2aWV6CPiexqiVLLIlWKQ8X35y4Wh3HvuPBgz+pcO7ruch3Ucaw
Kuraa0G6OquWCrXy0m6/zRtacoFmlvKe7FZ7j4GL2V9TTKt0WIDy5yD5CCO6J4rK2yWWEzNg6oiI
iO8IrkIkcBHgTJr7adTasGUxHWDLQnqBV249jUXI84ohy2XVkQBf3zosIEujNXZF6uI8v2QcxLoe
bR+NOHJ23UXJX0ykxiSzIhAcmR+k5NBaa278JpjXeW1CmCwxiwmRyIxQrBL99xSw+HBEfDdX0bAr
Slj7je6utSHRCPbh3a8Qm/pAjfffR81YOcvO5rNc9ZJGP6ZtOlIvCiq7WGwOZBAJ1g2t2qhew7lC
6gbXgrOpNUWMEf3QXL+nQ0bOWv4aaCBHupBKQp/IO20Zq3uOwSO7t+Jxb2To28Zm8qzGnbnLU+Yy
acgDkrDVdV1YYk3m3UPG0m7l9HFJOwrytNImdlbY3ITqza3SirWLx5DTuX0MTGZ4MdvQtTFZxyVE
OvP3jnHrrwSHC0IMeYutbP0CgfqzVXbUTIw8uqjXo50QBlyIgzmW95eEndWowpdgAOwi1VVgOPfE
tkc+SWKfU25hS21wMTIhfEyy9MzYZHP5f6BxmmTLc6U19qkh9bMLB7q2OLhj5LQn6My3EbyvSau4
zCnjt74hdAn5l4b7hDaus0N7zfzDvuyGLCseuP9v0FBIYhyLR2NMykPLhnuVxkW0BWQ/8i9JDwZD
+m/gIN9wrj/7x6Wy8L0xsTWxWhm/vC0WKu1gNC9atsHRdllZNOjmK/qfctsie8gr/WuRY+hL1ADu
kp8ZelP/5l2+GVT2XNklV0bJqL8E02uTnhNPUeXl4z7K4ttGiRfCZGAVI7pjhgnjC+kFQD/wWui6
zUKVjOPtr7Sy3i2po+hJMvqzD+fCPSiwWWplWxzJGWTw2Gz//nr4lVB1QfpAUEWJ4Fq87G+o2R/Y
PqZe1OGCfWHdW/bZIKttRRv52mcO5ioUTKu65Xv4+y+JI/8vdm02iSYI64tf33bsX7A1Si6acC4r
lLC/y5vqc9AxTc71I6c64Zd4DyAtEIMz3DWBKBgMi2OWUbRMRS42U47JgKGABoR4ZQmHozGPfY2A
YV3mh0En3FjX/bIRn1ptt74qkhMEJ5wNFknDjT5cUS0uzNjN6zgL11mghk2nzOmONKVtt3AE6zUa
wjB9C9NqK112xFTH7UbNP/BM/RQ528SZym6lK1FwJdBR612XM9BtCBCN8boHjYGBaDImX3bBU5BV
V5Pj5ldh/QjUTJGDZt7DE8RM5W6gWS0rOUQ9K/zqjl2Tu0rTq7Qwb2tHHXs4ZV7zjD6mXQdEXyNs
YOhBCRJxQXwk7HBxo2C7xm1FRdqFfjRpL0wDElGxoCyZjdjBdZ2bR3KfgxXjlGGN+euaXKPzRWoF
qjXdl2KSyElsdXUOFuU+2c2JlQLZ8XYbbtoy2eWxQQdTFj81iSu76HXnqFnPU9bSXzO8dJ2JzKqM
N96aYbrM3SsC0vaxaf5N7MNfGMtKwnBleuEarElxJ/5yybhzCQRyrEseE8jop4IsoTJ9dsa2ZMMX
dStHYAaL1eALa75llpPuqZYFDJz6cU78xDYRdQQThm7UOnmLv4hU1J8qNd+HOF8v42TtbTbIXqQt
mTcv01qvSDf/++v+8i3+6YgBmiOEKwBJCfZLzi8vYeB3qpgp91pe2hQdJWNt1cexojzCoH0vtRp6
R1T+xlv6j3j8p/i9YXb21X3j9N//G9v//4jk/xPFH64///v13/k/SO0XFybnv5i9f6H2378CxP/H
TfzZNJ//YJT2j1Nc95+c638E+X//G7+D/KX9T92xQDKZ4hutd4Eb/w7y57c4yRxbNwFQgOj8F8bf
AtYPDRe2toLQpbP9+xfG37L/CT1JWcoGWmLzZ8R/gvFnfPfni8vkwpJSt3XD1Q1DOe4vBAxL680I
Jx7+Sxr0tSjHs0LPwNfd1G1+pdgxryxz0VeNbFcs4dpVFfUnJKjgx4eYBRwnI/10TbR3u2zIAjgS
+vSwaG7I0r8baBj4Qz27GoswL7RQ+RHJ6BlgULLqy+wlz3S6oHA4TRMULSLW0GXoPrMJhwdh8gFB
dz+61pMT0e/ivqFHcHo/gIFhNeU1Aton16gIwLHmewO6eCg5geECe9YUvnVVtXUjaj25fGQ61lj7
siofTPXGV//MU1ejgCDlLZkKD4PjKkDO6IuUbKbe7deGZdzy1pxNq3hJJxwW4qOJFPsMVZ6SAAN3
K8mkx+Lkkef3PpntPXFgpa+Npr4mejtYLTMgYCqeUzMRh2yLAFy/6m5iUT3l/QeJwRu9X05W2phk
xtY/sip/cUGdZA1juODQ9aiSxiQ4zAMZRZGG1rRL3+DUfAQqvJVB+EkoZrgeU/xgMTrWchUALV8v
/fSlzP0gPx0yHjNCnb0yCR9djUhd8wa5QroenPJlnO3zqNgnh9pX28UfUeA81GZvb0k5PTgdkDyd
l1zYLqXdKLbzWLCXp1nMiEfwh6zGuRs4K83iCQ/pkJ2XQhlryKvJUhcoGwve9A13E6ISRqx8Z7FY
DRkWTrpILFZErx1a0MSIRchMm/PobVwIzwQwzq7F9PS0InfI4EE+xl9tYJ9bpvWNEGg/8LflRXaj
ucvzwmzeE5LLQl3Ythgw+/52aAG51vo6ZfJLl8CrD8YID0M7num7eUOq/LOaOi6Yuiv3JZlenaOh
XyjQthBOCNXzVKdRsR51anI9xbjcRDgkRkp9iBTU+2X81pEWscY1NLEGy6CombeVYPQ4RVB5mrZ+
icq6xtBMyClXJQ6mT4mijMEhPAKDXo0r8dHsio8ui9ljO1qDa58UycREGDAxN0/9WdjDIQvmE1l5
pa9Qh/hphBN3xixM/4OYKE/ujcXezpgEyfHkW+3j5kaa/JZoXL8vEVblNcHRRQChYuY9LmqzXV+h
tI69Zs6oF/Lb1sbSrR8LKzhk1CyC1jqcrG2UNOdyqjaDyx4syar7qFebWHNv3YjpqF45q86qiSvU
JIMV7VBNnAphVdx0n2ZCaDbXAcaHl6Ua4F1IwEQiOESFu+tQi2VJgz9p0snRHmG+qY2o05c/nMQ3
vz0S//GHUJJf4Mom6Sa0JogMCYM1QGBefv8PNalNGDPpzircOhkXBWrf7ZzYOzg9yIus7N9UFsYv
CK3fvhoxFBdkvc75+ctXG3rSFrUoCLfKwUWuuzfSch9M3larts99/L6Mw6nV0+tElbdx2v74+9f6
K0Lrty/PvMemJJaCV/znF1vkBllkUoT01ekb6k8HychVMElvC4KDI+H7s8jJLwyyK6fIr7RFbf7+
W/ilBfj+DgydKJrLc+MC5P3zd2CZklWmhGWYDsPJEpSqEWOmGhqCla3RHPybN9z5pfq/fD0l2Jbo
kLOV5DX/+esVpt4SIcXHay48VCLFtjC97ipOkma8VO8k0qO+3lspS09IiE+qNW4LppeAiw+98zK3
1lZ2xbF86pHsAIV6wZtaJwPEcmfTCzBUVX1mbbKFTMZRlHW+miskKRx1RW/esgtzVgsxv7WVvLVG
fAirF1rMN6mQoxEjR+qhe1mzZy9o1vFMwK6bayh88bycMWs9EtN+FTgRJLFofK1N94GsdUSiTXwR
Y6fpOu4d6cVkb+ciuGkaBsPNj4Q4CM4Qs91WvXGbz9JvmuxEz8lOBjpixtQIn8XyJGrnIXTEUzo7
D5w0bidxRcXMLxrnLKQze0aq9izxNhqPsKxvvJKjXbfM3zu0/w814/9cDv6pYvxfi8//g0WjYXP3
/+9F4+lzitPyjxXi91/4vUJ0KOkYHNg2mcgMWMSll/69QgRb+09TSQYMHGeOlBb3IP6qS56TKf5J
cUh7owTjBzh63A7tb1FPhvVPCeyMtodzybSEUv9JjfjN5vxD/6ErKleTI862DUsIitk/33eoJ424
QEB1KvOKrJoRZ4aedXd5P3V3aYupvVE3kbKmk6Xi+bcf7H/9zDQXDGRdyOAGjtmcnpNhid+hPMxk
nrj99ZKZOhzGsN7ohPE+jVbwGGZ4kDtspCvID3gaDDbmneByHvOmu3dkAaHKYrNbKXeVZwNGuctX
C6oG6Ak4e2/p03OWttYnXoA9vvbqRcUtKo/6qKuoYe86Y97sFUMnUofba3vQK1yUKJzjyy9BPd/9
4bP+Hx5LkE55h/70DvLBUZ4q25KOy6Dol0dFPMZZlHbVcBUj7u39OSvr60JrWHFGE5NN0eanOmA9
hp+oJnSmy2+CNF3OeY6qdoBp409NHKUH2w5lu3E+RBC9RXpU3ASzyAl1yIdDajloAiPjqrJjNuj6
xCD38svYQjxVqaQ4zharHcbeGRiH2nzWL2FcnYJE0JQIEONrpFbVz0IU8b5esO3lOekricyNregk
a6pUGLfDoI27rGNkUkZRfezqpLpCiUTx1Ha7Xkjtasnj+WYm8P1GhyZKMSjALsMqT2YqNc1M09uw
m6etk5bDITKr4mTy99cgI45hL/STZk2ULSiV7r5/FlcmURnzFt2I43W1LZ66DC+bEKH7jvJ+rdxM
oYigEW/EMh4CDRhRRYrYtdLzzZJo4HvaudywQD0mqcofvn8Ye2PfUK1clxZSiG5Q7TbmzT+2S9L5
4N/mlyEM97T/WlA5nxaL07KZ4stapqH9GI2vJWtvnFnrXrMOvVfNJu1pYBkONXP6d5lhf731LqBZ
6TBroxn864XDSEB2xshC1lwqoXtNjnWnr3E/DTYC4W7JNvjk2UoEwo2PWnkhmU5ae9HU9wfXZkTT
58PwwOrZuBkSsf3+FaOS2reSAX0M5n8CTQbHBicnfho6IYEruERI2LOBarPM4/o4kJeZ2J9Dxc5L
Q0Tx0C3XegzQuhkr89G0mwFpMyKXwRrEY1I7QMEoChjTrkdREgYfHwwiOHkgAsk+xrJ6H2FmK2/R
+CdyLFm+bRW4xkk15/GYG2RCP/397ad+vftcOlwJUsUxUQRQGP5yfqVmhu7blNXvdx9cG3lHunzo
1wT+YmbTq5OI8tLv8K+cIjLkpm1n8rCENqrf9drk8lg2CDvGFXP3/d/U29TG3V2XcYYlS3Gt10jv
iSA5qcZobqUYyxtEMNyqsxO9ugNgNjHY4hFtPOqupKz9orgQ13Ie042l/4jNOeMQcONLjrd7A+LI
iVUDG4cfmiJePKNb+McKZ3ZxDQKCSvP3ZbmMwo3kbjBj/ViK0lpn45Dc6Cn92FDjlZ6mpdljCkZ3
dfG89kkm/WiOxS5FxD2S3/DUIFvpsea8aRYSenLmCbNR1i7V6cczrZz3WtKRF8c5417Ome+flc7w
iZ1i3pdj9W8yiKxfPidDJ+6QWYcJwJ6ph/lrQc1Y0LC0SRjHAA84asr5p8Ww/0uphF6rTT+SEZCN
4+TyXsMMjomxU6vUcqsNn371nBkVq6Egno9Z4pTPHUwd1qxikMP12Ib2PXAxw+/aUm2kVV7HM5Wt
V+NPydmjnMnavZcU1HtJmoBjBj/rsHRWQVzPZ9OupsN/EXYe241jWRb9IqwFb6YkQBh6yoSkCVZY
eO/x9b3B6q6szEH1RCkxFZQEEu/dd+85+2CFLfa1BA5LCy+6NK3X54fYRDBAY8UzRoOHskH3/vt7
958xi8Djqe41UiC3ps/2yd/3Xpgz4Zzzs45J/osqNDnrkbjZxmEaN2al71sgAodJibWXqRoTh8k9
GB5S+PD2EejF6qG8abiM4rYrbtyByw5fAmK6VVa+6dtUlZMorVgUyHmFQkmLONbWY3U2h0n1V7qL
b7mOEMwatQ5kR9HcKt5z+wLMzs/F+qT9n//QdMCeQpdErtCCv0tECzlIxU2Dum75UQxkNEBI+6pr
XUZBM40B5DHrLgjwq6ZOm3/IxfqmCIb9/1y47fjzH1vuduGIssBcwaCCvu8/Dyc0YwS9TBdYkuBS
rqg5WQy7GQRUlPfSjyUH3tIpwkbTmeOXNkPgzdJf7CRF6B6LrDB5V6vIbea2R8arfptQN9qK0jaX
JUtqTP+T9VYk4JdM4pz2q6ZPLCQKCEGgpjsT8vYuM5X1tWgWXD0wJGFQ0DfQBg3RIP0hp4l6or3K
fj5ZaK3CuU1h3vKijAM+GmZhb/pC5hQSYMVZ1QXHIx7pH//9Ev0zBIBLZHEkNbnV2FlU7Z/rIr7w
cuzKqTkCqM8OdW9OD2LzTlWVCt/kKa/8vs9lW56Y1DUz+h6rYmvJ1iH8mQSKKma/2hmpUdiKyU2P
4pp1HnBMredvuty5ZrtRNFo1q4KFamQlFRI3+3//C9R/xBhsfwF7I71TNKcqxBIK5/888CtLnVOI
1MXRFKn7CohqIuy2R1/I8luIWElQ0+aRa31A7Fh/yS3zNVun5cuMLNBIg7LYrc7buU3n9d5siiEJ
3vR3hLAVWtS2vFtlnp+g+9R0lbK9hPPAKpTmIidMmuSspJn3fx8oWVA7SDXTcUS2rP42aj7h8q+C
0ujepM4KfWuJGxubV+9mRqhcYiMXDlqBHV9ravUS9cPbf788/5xNYghQtw2Ppi7Lx3Yc+PvlacKI
0GtVnoNymiRvxk13xwwYu6AR6ITq1h5b02jTS9LALgnTuRuU2o4jyFWmKCy451sD+AcIo6FK+1cB
DYtdCZpp03wrrhlQfgy5yi9Z1l9SoITfhQkhqlzE4gfaOHRlBJ7hFlMYSYfcZ22qfqzGsBz4SYU/
M2e6I711B9k4SVakvJUFm9b2lcyU+S00sZX898vxz1GQpKmYoNCB8FbH5c1//n45BF3NFfRSTYCb
IZ1dtlZyZFS7oJv1qGPA8uYCYlGPGRJX5mTuJKOt0Kq0f2RDMncTBLN9nsytO5Aw/MjLgSNQl7HD
wKAzzfpbVSn6r2JdCH0b4p/E1NIvGITlbczV8v954/+TrL39KYwGeHkZC8G20//RehHEhVdJgRER
DpN0r5Pvk6isn3PZXpWN493OrfYSJbNwhD9KGF2DtTOLGJDWyC4GzFJyzdiK9NCuMM76EmqGPdCf
/3/ntc+5x9+WYc60kNUZvsncYtuE4e/XnKwDFBhCjeQcqy9xE3aqWW9E9lBT3+RFIhDvPFQvZlIf
mgT/HPYI8jVAS7U7ujCXUdYDWq1BIyWHHs5R1Nfn1Ig8hRibdO1fWqV2AFVOnXzkn54Qi1/ieQC5
jl25G74Ax7xdY6n7nqnNVY5CP5b7czpB0pJYUfuT3G7JUTv9cwKjgFvrkiNBJAvtkJbmR8/AvkcN
vhbkA42hGzNt68NT2UhnqblqbCct/dysB3KECDLpUWWMUxAbb0q2dcBYM6TxdZXB0LQFF5tbY6nx
C6FzX3WUzYpxpT/vZoriZC3+4ey3lX6m5mexvCmbs3k3KMc89LXa2+hjMPlfDDSpP8m7KnRbLC5h
t1DnXfNbxR+LzDIRX1vtzwQ/JKZQj0M3YpeJu3tL7199F6D9WG5r/RCFl7Bl9mIelTFIe4CRsUcZ
kWl2rnpwhdIaLr1rQqsnvX1HGMRBMXEO75Nq8dKZFyvmUDUzTV+Fb2OT+SIWbzETMZLxE7pjLE9e
sYp3XWzcOskdbYuA1avXUVPO0lK4tYrhUfWjzPASvLdTCqyRLQ9PSOqKRnfvtuDAFS1aovoYB15V
5E8jYPAVqkqdoxjpcGWPR3iX6Pq/IkG4xXJ5MAhjCZVzLsEuT4c7bFGUz6rTGSzpKBJe8HnW4+xp
YI9gGe3RXxZUlDJNWgUOJ5H3+E1rCUpE9WFV9R55IPCaSPpie8MIhlhVBsxj7SQ0n3V069r3TEZY
CPClV6OdAQXYTKYPaCyOuV7zNPbUITzFtzCK3pFG0hUFEzhl0x8cYoFl6T+SaPQjU90JEcBXGLXg
8IZQoAsIaUyE+9aGFAXDkXwB8hCO4XsXfTPB0JKMO6tvWn2dMaOlB/kNU7Wifi8EUvsUtB7Lr2HB
s6EbkJ0xwaYa4ak5CYsfA+y8dXjBjYIBzAT04yic79XXvv3M5jdimevoq9NvY/+Kg8V8nyIAID07
0z0R4sOSBD3GOM2JrUCw2j2cKlk+IkpAaG0rIaZQq3dl49jkxG9bPmjWIQGhhMGTY074qX9WUaAq
t1z6ZL9oC8Ax6Hy6ysXW2JeMEiSClbuWuokIJFVbtt8lLHq7N+JNUucrSIor7o8Ew1mdWTx5YY9a
iyCjdsTNiNx3NyGR3Xp6Z+p2MYZsb/6Wld6dM9HLtOWQyuR9bEexEBJxb2EXTrys1wL+y5842GNZ
OvHApN/yFrnCtkX2KkVXt/JdiSNDnhJRwGn54FMs7enj0O1W3Z5CchJn+BfIlRFkZemduU9QNqOr
Sto+1UvwTFsEGJ0la2CsB0h+tGwhQgTfQiNORfT9Z6oNv0vri1lKNz2kd46eMW7HU9fLwRiBWO7V
l2iu3KVQ3e3QPhXs3bkIQylzIqFEyhLtMTPRlT4BURgwpM2NY2Z+LlyL+I4dOkIJXgUgEBvgmyRg
Nn7akWUH0BPr1C5CYs1dsZ5i62uTouXLu5z9TIDL6sD3ypbA3xhUv8LMT8VH3Edn9G12HDaQj6lw
lmI0nJqbDkiLycVu0/fCQEzdSWH4WWqFm0iVbCvT0p1VorXzeUY0imvhwDKTT5riyE1B5R3rd+CP
zIYzVPFFlLlWMWaHtb5iHoIZlFOvTBgE/WaUBpskjh9YIPNbghr1xYKtByEzPaUx8uB6VENfsoTE
Fs0C2E+rPups0XddKMJgZsRI8nGFWyYWPWNFRkOH6i031OHaGJbP6N6VRrH5KLb4pi5EjdlWVubX
LWpQRRg/aUWRxCNcLVEcDiqx6vvEhOzfaK48Wu1HT63sW1Ji2W3edh+iPmpwtI3iLBal/A5NcPf8
Nnz3RrCAiaRs4F9FcyGCV+nosvTMDEZQ4qdywQ0V9yRft/KpAN62N9LpXZn14l7NDXQjObd8NM7j
h0pVjUZdf5vNdT1XEy7xPBOnj8nCqjHLQ+XT04NAiBCnQ5WzxNgk1mGcD0rCuwLv6/9+UNLRRB6V
np+PVyQ1YDeMIuyXTBgNF/oS9VA3u+JS++qo1kEa4fNOkE7ttX8/U4vpvZFlrliXfYXigulKCDE7
mjSBwDGIjh5l31EN/e/PfP7D54fnY399+fy1/nps0U23iLjBewxp+S5ORLrJBVa8SAARiDnLLAPG
/hwyCiT3u6mCU4/fCsNkoZcmWjn+V/LvD3FJtAy5hjxY9tv5pOpImZ/xmW+ewpIOYi64cqJcdKGE
hSMecjKpqzwk1Efx0/au8+QFpopRxzCt6zsJf14vzbDQZ04fpHGGvZ21szPWqaO33Pu4uVF/sbF2
dgpydZAXZMEK1pvJR0HpC/LnAC00lc6TYbiDIF0KqOHYfxB9usMiu2H8RUrKLuxVuEn5QZbEg9ao
B+bPr1WjQEzgJSil3drWLJzWA81jUHVgfFA9KkCsJ0u2xaUlRisLKnXr0bYuF9PrGmqBzt2Wq0o1
nEZE4CrhacebnybZWW5RJarH3IxPC4yKUUmdKtVZBLGi9yrCU7TRI0JE+u9lup5hInmCqds0oJwq
1l2V+zdfsF3BFlhLzZXUzC3SLVlFdevachZsOZkf1RtmpD/CZ8Jl29j12GO9Ts/rKvjVFioZC3ac
6LdaTa/6rF4XHfSlNe+pfa+LNQRj3wSFUJ5VUXkheud7w7GrhdQ9sE+F63tkrD+0/I28Reaz5skg
AWE0+T1k6RoL/blK6ltCJE4EorOBtWwQzsWLN8BSFFj4xkL2kD6fUBk4JNfuWvDSi8HMenkdSaoq
tM5mVuBoxXQoetlZRhlleuhYsravYR6FANFbcw2496/R5ruOsw8YMy8VaQBSibQa9kBEupPFjszE
YYKG9zsTiRLgns22MTwezSQUD9mgnAygSnEeueQyxWYf0Fz0k7wODBY0LQNkbTYUk+ZBQA0+xRrv
1J2gWS7Rj04hiE5vIa5H+ShSDimNI8ufRIlgQVkPnOttdWjtCum9iGplAAc2VFvaU0Dgp72pYRbc
daboW9UQyIBu9HB0jUKEiKMEWsXa/IHL5NZgcRh5hSOIlQL3Qq7MB3HaJAqGP4ncQn13SEmbnwdX
nhNISNnRWMyTJOR4txhV1CwNUuXSbIK2wa8wo1w330UqDHIpHGsoHfJK2eslRhKJrfeErm3Vqjkd
JLM76sp8rHSBpIJmD7/Ma4fbataHEvBmb7E+UH9rkO/knAErsZ7huoF4NtY7516Os1YkHMKRt3Xa
0shwEa04xjpx9TJfx7UahRhBo8ACeyLIiBbnhlpTfDRycoSDdsKjY+voAuXEciuKeypUX/3KmpAs
wJq4z4VAAcTdmvTGycjXi/4I3OkwmJiWwDuuE2l883zQ5Xu9tMFUEzAoj3YzfFmGseOAbC8oNa3Q
uBDR9sKJ4kOs+mtdxW9FBcS0vuph6Y4qYdVl9VbFOHSbxQMOfI5GfmVMF8b0UjWJNyilreeFWwiC
2zIti5LFk1Uk5at0WHp6+T3LKmqbNkSGb+zHFahqdBeIRlWxp0Bx9ZtYdAGcBVorQ5dCS71kgalE
j6onsqL/JqzqKZ0uHabgbd6jIjSApUTtpFH4mIE0EO8yLhQ9+t4SVY/NHl3GcqL19Nqoq1uudTBW
7/pc+mO6PqJ1/pnrrW8NybGwmhuv0GgUiDDBwpeKD5nIVxgh8Woe49a4o7MN3SkDJphFrkwKi8Tr
CHn+nMi6XQA5G6XUES06F+WPrc6X5dqj44vcc3DDTPBgMDK8J0/AcCNLOAgmK0xNLhnAKoIZ3IIC
qZgPY106rdn5OUtgauDQLBw8Dd8bK/SsFc2bEPq4jg56zv1f8TqyNi85EJsDrrxdvnnKyTicQVE2
3xmbfDatGlTDch5CLJ5hyV4SQHnbs704cwHeFfs+eQ31iLuA/OEV2IqQfyi8QQq0ap0BxCA9tMYS
VJNyLZcrUcG/p+lFLdMbp9Wd2pWPJcaYaAIyU0h8uDVqdqoX0W/V6bAmGuFNP8RW9xacUBYTmEop
0DwpDgQot6kyRzQ7W4AQZHUP3YgA4A1BUU8+c2ZYRMNDg+1AdEmqcijwEpnJg8rk4BAyMgnbiZr4
0KqjV6OMiQrewAxITLX+asNDmgAiLKd9rtcct6UDvG+7hRY2CvFeF2EmwIVVyLgywv7cWFB6gIww
7sLZPkN/EEUgg8pptjAZMfyg/f1tHOO3bFaAp1OsQHrythSq9LJQeKj0G3RAyk2RvlIP3tVGfaCa
vuo5OTLWg5k3ySlQUQEKh4E5sR8e5P5LjGBl1SeigyyiE8HSZlezfbN+hNM95RgqaW6bvobyscpd
U+zOYqIfMj05AZx7E4zi0Un1vjRIaMjXIwuyn4hmoPbFRy4Zv0Yj+lRnNlYxDWIcrHlenbb9b26G
YOs1QO3e11bvGeSLtbF6ljTjURLPNHcvgKqPglNGpVNvYYcojccRtE6ued2LSjJLRWQCAH1XXXtf
m/KHAc5LbyZ/wK0jmPGr3n1K6WoL4wLjo/JFrLqF1IP4y8g9x1qrjYFW936B8jvkbBl3+yVMrjDc
3hd5vNBbP+BsQkZjum24BnNxj7rRK+bPSrFOSP89eJrkDEUert1DbJAVAXmy2Ty5ynsOy4K9HWEm
Yvwy30oXwONRVL2tqn6dp/RYa8l5tgYsw7D/gaGMYXJOJfOS8aPbdb5IHHKSIgFc6VFMEiXC9pnT
ISlljzbNJSmjByNYLCPjA3/MDcYpJIXYMx4r2M0yO4Ojx0KlQFKtQyKmcCpCSFA3s2RouXVTnHUo
qlMmvApCeI4FyavX3jNh5Whob6YwfBUk8122lBszngfM4WvSZBd1A1Dg8x+T0kmF/l4U1rkAXLMq
fVDV+MOlyDPT1M0F6VZv5+UW3r223nK59xpjuURS+baE6z0jlgNqaC70NwOrNxqAU65Rw+WKr06c
ghpuMBpVgEgGS/fx2TyGaTknZnUyZc1f25M56sEsmLCcJU8MmzfyNt7N8GdOeljU0Q2Iuquk2+M8
uQXGxbyMvM6Yj5v8cQI8poL+lsaMfX/5Rv6al+UkqhQlCDntWxsv90IM38hIeXSIiuZtpUzEM+Fg
HrD1T1bKd4uqDv+oDSna1hkkWGH3qa/hLYoGX+orj6M+xpYga6q72EtHM/6Tl9P3BBXIWg+3rqzc
BOUxgNEzucFO3XjiVNqkrHqRFb8MjD+bSg2yCG1XrQZSYzzQyfAs7XtvVEQkqg6zeISFfq/q3tTA
YU2ju0l0U7bkl1awgi6R7m2Kl2zWnBTXAeO6XS6Wj6iMv8rYCHRK/e0tLqbRV44OczNkS5PxGBr1
OCu+MDI5WGeQK8TS5fnNNPRjx6Fwnt9EtsahbA4lz0CX8CeZTEHd0IvAYQd6AMuqLXF7WY10UIzw
kMj4dhEzM+/Kh3cUoz5IvMekdd4QGkc6yB3pqmwBVOnNxDJDinIlKLZlfLamcuiX+sQMG6+EfByW
nO58X4FpQVQbfyP44EPNlBcjMlySSQD2LtfaeM1N7WgMybkyZR+6wIkRz3nEniUi+AwtgWALdxE7
CH3EVZqiDUcFbDdsDx0m9+waP2cybJZJcXpgPWOaOm22XodIvKXcxhF36aqgj1DOEVSrHMNjXdVu
rnc+86qXAS5cVGoHzQzPmUCMfLkcIv1bpRtBHc+u1XPE/yap6zGcG1ekgpeBK+biGghyfSHC5Q69
a8cZb5+m9Ov09Ggt80UB8WulbiJStK50P5L1yDTuHYAMNA4CCpqI+4oSUJCpc3pf7wmls6QgO5Xw
SwxN9+jhlPleYQtNoABMobP0DXdN7HP2FQzpZkAG3GhHjTmcpa68Fhlv4S46LohBKkX5NZb9kdHN
I6NN0WUG9l9S+UiM6yyRoC/lLc8l1unp9zgbLLAWOpzcGzJHm99zUfUJJroyMTsP+JNHJawBhDSe
VeARL6q7sJpvhmE8GAnepEk4QA14QH6cRsUr8ss8w1Tos0AAQIgNjJAzyRuXfutkntRycjB/7aCh
+FOnBro2H8difUhWeuUsfsmj+KQOsy+23+ckPo2h+kle9as2kPjXy56uLt40hhiHVE8Zh6CiLTsm
w3FatCDFCj2Me7NgEeMPqBXmHgMCrrRjpeqPfm3VR0MtjoZcM+8wbUNoXIJe2NbKE9nCniAyl54/
CF26z2b5uZbCB3SIGxlvDr3VxUVb4NDummfqLaASfwZttuvlatB0U0TNaSgmGpa9ZKEGUsnjk3XO
bsPF0mWIevQVGsHrsLtWym+h+NOpDdxU8ZpTuXW89TBuHYhH0Gh1CIYLfcCdw+4gyYNnmKETikAd
KYIlQT5m90atvoO69k2h4l1ooU3CBZa8cw8eWaBu8tB5SSU9konDT2ZeSODj8HhB5kU/UjhIoeYY
kP+iaPbkmR5SyVakU2KswHIsydOk73MTXo2sOId9d8omipVl3QzP+L1ooKBPPUDM03EDx/xmmmoP
0VUYFbqi/26tPLshlgZ9d/d88Pn1s0/y/PL54dm6+evLoUNEL+HNhZCGQOpv7Z7m342f53OQgUlm
9ugZIl3jSY5pBXQxXQhjKSQKTSYBVZeQebZ9qCHt7ASgcnYqbDlo22PPz8qCAfm/vjHJ8M3PSWTS
Uif4YZ8RQxk0kYCBfZBKTizAtijCmwBrcxM0A/0kdL1szRI4FhExTiDN0FyfH+qUbKHdv76mZ7AV
Vv/3/0NG9IgSZ+/5kGoldYDtje/+61ueD/7n8/z1FGs3D7u2yzv7eQ2ezZ/nZQK8qRBPQcLXvxpR
Rv+NjJHkIAoKZJjtQ1op4U5lh9wbGzwqSiFKlROAqOdnOQo/Lt3S7Oj0fxu2C9Rvl+r52bBdCmEk
YDgPKTW3DtvzJXv+qKUcG4fJ3K9cBcG9a3McMe0oVzZNBq7t8wlKebui/3qu7alNLQXfQn8+jsh/
BKdI2oBq+e32E1cNW+PzW5+fPR9riOujv0Q2nZ/mnCR4ir++4/nZ87EU8QSugu1/P/8tlBmDo1v2
0mVc/n7i5QnV7Vr3bd0ehAW53iiAdkgXADdolZfmMCz1waBvFMq9O/WEHyAanP70nJOKpcErC6xn
0DgfSK7aNQ752E4qze5ACrnYz/tsXl6bxfoh1GdoxxLUhejawn6egP4W4x+UXjfMi5zKAFPTExe3
vgK++eVPHzIBXFdfHLojsMxDlEDBNOgAZQHkANsgW3aptSMjMH8tjDvJC1ems67iJwxCk07ihSlv
1SofazE+alV53sA5MVgXQdmTQz52FNWL7seDRRJE5YEBCSKQR6BUbSHLLkQv1ZGXC7wrEVjXlWgP
hnzEYnTJjOaVdsofjSS7EIL3hjGEb/OChCAYal63oYZCq3mtm6eJTaTvPksWUs4AHHA98qRC607T
gRwLkDQ+BGZP7qxAFT7DUb8rmFym8dd2GdZQd3Qy4HhHomagR7cC2OxlOxPNA+I8l/hTCuPfndji
9TjSX8O2D3iD7PhhOGkjVaOY2LkAeEHLbQXGqUhxsuAEm6Gx1XAiakqPDBFmjdu1X+FuN84vSWig
snIGqNbTQOhbvG58Xyq5xXQbCdeWRE5jnznoowi+UXYmCYw1rczegHgKhNZsX0NOVyS8HCpKmJgf
AXTTX0z9mirM5uuHYsyvYrF6apa89upIqz63l5WzbSzd0yY5bSfHnoSxlsV7GNV91pXkoor9I8Ij
K1WhY8xbAcnoZGWkpfa2Pk6eCjK4t3J2DGL6aKXV3aa9IZiSCohw1p0ItG4lIE+MNrojwapleYj5
80Z4e5twkpGNpwvfOnCYpULHbIj2WfwqmQ+JM8pYWvakWJBSR7s4pz5d5J1YyLvclPfLAo+m9BLh
oU5bsHdvJ8WvRPvQ8z9Kr+xlk8KdEFFQcl1WHnQoiqMoewQi7olLtxN0biEJf1I9Uqw3jkjafaJU
x0afbDREttHcSb1E2wzLlvGpvkacm8mEruD9GAhWYXmb/GXikNkVRHtZVnxj1p2m4ISYkfmpkesY
XpgSxgadzKy/wZL+TMBVd/ywNBydxCKlO9O+rxhsEFY6EYivlCgiI4TeCUYjYUuJaOkN63fMWBH8
NYM0ESCYO6U3UdMCFktf6SEIELMyi8mlzgA6snbCpNJEyOkzt3YEmmNQmYsDX20n0icxPEtDvy9m
kB3jEhix8YPDG1I0wW2i+t1IDGcwo0DbiCO1jL4z34JIIAxyakcHKAzzJpWle9zvG0O28QramZv+
WtKYccFZjkws3URbxzDVi7MJwjMlBSMnRYqbZ2XKsxbVKYkywgxktujJLYEeruRWMI/DmcbtY1LY
TPwR6QlFpmcKkRtb9CkRZmaoX3tOSMP4U+FJoeo4MR1QpW4DvO5BnJImYxZ7o++I3qb4xpe2DDSu
wtVGDpuljpE2BErK3kzad9G0tjbxbkMmka1IcplQdBNAc2Ax9OVgPTZ0CH6Lww8yA0ARMFXisg25
X6hBBKlKWkBEaaKd0wnto9pLUnI0s8Fbk95va+oQYwBh8mdpCUaQRDpnQJ1LXtN8iRA8rNd1KbwK
ZFOowpZkojxL8cnKFsg6pq1qlFGsxyn9ojz/M4T1Y97y15reizlPDGEXjB0FtwL/DAEKbcy4yIO6
tC6R8bHxmSsw1npYe2H4rhVk+9FxrxnqwfIj2YXOxIhNc2LmKagHE81KZZSuagjY54nwsSDpYdy2
hBHzQOEDZXCa3HI5YQcRKS9m/bOYULsr1m4gFFGCg4vGdAByNNE4KY69Jr7GokbfWwyaxjyojFKH
OQqkrqfWvYapdpcMphFN/dLp2UJbqjtOsHIWk2HxsaB7RSYfsWWNA3WkTpJ3mE4HPOdODYJtWzxD
K/MIy9uPNYr05qbO7b7GnoWNnNE9Dh0CFGRrgkyC9XCs9ia/u75SpBSCgwWM6B4SKThZSjQEjaFz
CxbePFZ4D5gQ6GdeJOakk7hfYMqVxnXgHEoENmlN6Z0YxGOix7QNsNbKJngZxbFWixaoyjGg9rZw
MAuylbFUxCigGe/oxsgRHUw8sInmxoPsz334J+78eHlR6nEF9LoNoLRgy9HTlN4pAOmqXOmE8HET
I0MhnyMlwhDIHdguH/WQvAE7vilq9RFV8Rc0yCA1Sr/MzA/Gs/stxWgncvrYTsR6FtGtU1D9S7uM
P0yVL1XMLI0tXe+144jYqZZu6yz4Ujmck+JFtsZzmiwvsTV+yon2a205BVXaW0tUllYnNFBX7RTL
4qMTdHwWsHrAIbSc7pR7JuUXdUgpbCh1xpkTnrDXltCtK+kckb8XStq1DaPPShBeTYm9pRxeu5L4
zcQA6jmQYQhESzsUxmJDbaNBFRGWhMEDAQLKy5f1oIXybZqTYwPAjAaQU5XkOSbZIWxmhyMnvmIe
a9ku0xj+zYmkT7vEZNtWNHcl67ikYrBdBhmqsEi/YuJ/8+IncsrYGb14ezdX/L6GHw1UCFGM5KEm
5Z3NYkzPlqqeWQ632x7Al8rycKMPtlcYqUTz4gmDcdUYREZJhjpL8DO5D5qKpokOITl8w3J7Ki3j
WNYSfEaAOKl5SePw2JK7s0WeW0PoNuvXHFrBUqV+IpMkZ9JcjNjtFNNpaYdvMNUstagkT6nwNSnY
p/EW5H0Mi5PqglPPsIUlqD9xA+HM3qykPwfzZaluhvReUKGXORI1R1RRIrUfuvQqrbcCXSJIOqAW
EOFosBBmQJD7+GdVb40nxDd4UQXnr41EqI4p3/uqTG4ne5bM+/5eGu+KgKTJX94h67Fhtq8yaUqa
L/4Gq3itPhJSCUFHI3kW99YP9bv1jTWl2AOQyy/1hVAkn8jlVzQBFBkNLxuD9peBpZKATkyEzD52
8bCf/ozY1emfZ+xPHKL1tGW/m/pbZowrg7YMQo9pRpdKAFONKF56HbLpJSEGBihYyRpT9Q9axU2g
zbBuJF3qgB7KOpMc5Hb8IHmnL3G0SxZjwGyBG0Rq4pJw8XyACMaXeZIuXlvyS6lAconoM351lfii
FdF8EYyx+dnEA5VXqBiAqGcQwqpUEQ6imyM3Q+9MWi0cmwnUpTUNJEPJcm+rgkaRWibGIc0obbOW
VJwdveXwkJETuJ833085M1DfkE+aoQrOWOaNm0ZZyaonpO/WKp9ykZ7btJL5Zo49uGDWtLdsWVby
jSvpZMVYlSqxgBu4OZfif38QFt2TIfr6abigUtfhFycaRM8MpRtmfB7LyqLzwmFtXUlfm5MQYzAh
JnX5krPaxz/OG2mWXquqze5PXY1sSa/PhzKptpe+DLmNGFSLelPtW0gbFwJkbHZC4SjTu7w8P6hx
ltCXQioE5L2OqhM+veXSptF6AY+zXFaDcDalUb+eDzEV5ghbJGANF+W6CjRwt1fm+WpxnuTsmnHz
R+tyaDYbjUhtamMDizySuueXdCHqu2CelpjMXJ7/8vmhTr8nkqzcwwzf9bCI1kFqzPYUGpDlnp9p
QnvS5/zS6JkUPJ8ZEQpdBmloHV2sfwupqL0MfcM0sIp7u6BuPKsJZfZm3xO0bD7HI74cmRd3HKow
UK3VOE6YEA5CXaX3WhTCfT0xZjeUOsK/TgU3WgXf3Zo5hiERIgzG8GL9nsXfVX0RPhuRcGuxtFSP
+JfwDbXDMZ+J9S2K+iEqbXhuVaXd5fKsfCsKBuRT8hs1C7FfGxUOHNuumtozHXldpVNl3eEnax7H
B3ALwoxDHZLvz8kMH6qsUcSZkmB36hgIbaGc0pGefYMxhghA7iyhY8IDZknFzFL69Siqt9AAdK/1
3SWn97OjKszsQlWXj1iZ6FtPzXQyhjj9JuRfVpvJZ8D9QBejnHTBIZ/2EVEuTlQZ6RFLoSQN+q+h
0QCupSHSz3UquCatWvpE58XnXr8vK5DGSBRuYg9CWyZD4igZaXoBQNrZczcnAL9E1DPJloSlKn8U
MsRUxjC/niFF/LWA9FKBvNGqLqAC6KkbacIfBimEvzTKr2rKzpWIFLYd/oeuM1lumwmX7BMhAihM
hS3nmZKoeYOQLBnzWJifvg/o//aNXvSGIdKyLMlgoSq/zJOIWtnObUKA+XkdnqdKp50tZeBP8ihb
xW1y1WrP3kZN1B9tp3JXKSHk77IEL9dpDPlFsr5fJhV8tSFOb1ZLIXEyeFDiweifERiCc6ILexM9
ofkXaw/j9qlGjT8lYQ38swo/HaumG8qtoUZ6fY8ZDREtKeiyX0lqsBoIsA/OwErmd+ZL36fjbZ54
KzNrt4NFb7qPHOVYhfU3NMQWKcn9cprKX+Qj9VkT2sHqfmUHuziW2KuVMF/QyPusfwqoFc2mVNwK
dOIh8u3XmoDaJfC8mb7R268hOJT90HVMoi2aVifwVtysc8bcFp2ZWWt0z0Hu21dRoG56Yf/cMAFa
0LRFIDyeumd2mA94jKiDHbXuOedXuDQLN0AQSKCIRoN/DIDr0VK7KOP87AZEvQcDhrOetdWLmTNF
A57HDSjtuCtCgFl6AVewovdzamNgtFyRqtX7B0dhMLNL6i4BWcWYC5Lg2dLxDidD5/xYnBZQvsPv
uuY2lancZ2uYSKZ3fYSQa6QHLcipDRpo6ZyUrm50P+NexqDRuDaZy8JWV2Ic9pm0LKGYVl2LIGmu
bebT55gWROidfFh7ON7QWoGzLan8wC0zR1fbccSAgcO4tXJmJ6mWPThGIJncgXiI5zzE/UEP6LZS
TjMuR4kxzKS7/f7/FHtxcaMInnO4KxeUMbgMDMFpJRPuZlll4ZkUGsFDPy4fqeHAJNSmp/j+L7ui
s1aFLorPDOSFK3qK5dyKeQV06XNijuBF+wGT7jSSNPVUcVE0FYB3ys3nBsa5DynvdH+wdJB1Gqb0
TRZ5xgJwXXQY4yZ+7CfxVgyU1IOfV+tunoXqLcO7aCAXKBQ7inuegyBtQl8rx2pW8/eqt603WiWL
VRm5xtUOVL+TKX3i8wogGp+c5GQT9ujC4ojYg3ehtS7xNA3QIJEw78Er+IsTh45sI+fs1f2l+0Mn
jV2a6frJtf3kkFvtH1XR8o2tm5bdIDrkFMBxavWPJj5+GunGyj9SZwrq3ITY3Mm0ayi4BuXChIVd
iaAERYfNfggdH7jsRI8Ll1TzlkYBLqUs/qFO4qNrna9/OeNMaMGytpzwJjVnOJu2/eCYbXi7P7CQ
B1AFTG3XYDekSNehmCZNHsBz4DmNJQMBx1ZPiFXbbEysi5mGOAljI94UYiyoZMLawS5wsoBFAhdb
wCnxdp5F3Zdts8B5Ts/Q7B7FNKBqrSqZg8WcH4zeRAayyZ2V438vDa1BoKpnH86Ob+2mY/1pWzTJ
dQpOaooF9MS/Sw2Ea3sMYX1jh49Ui7tPoy5byn9Ete2DYvzEJVRhHm0tXVtziYmcoteRPE/dbGMc
NXY9pGed6f456PP0fH96/4jpiYbTUkBv5TPuL7VETVaEfKw5QWDAxWn1U9tY/z1ogDsWQ+jmG82a
q6tdNftfB6MaDyqJV6A88lM5Pxiakltbk4AAeeaQjPj3+v2j/14TW+kl2SE1Yu6T9PxgipGrzLSr
Mw4leGWl3VWMpnkObJ90S+pjDAM511S1uib0APx78DyWdtDdKEj/89L9M9z59RlRd3/drHO174sA
U76fd7eS8H8S2f3j/Rn4Kyw6BVw8eOrRk3S+s0xUVwqSt6NZ4GCaH7j7WYB8NePfa8n8GT6f0REr
X5HLKnZpyZajFBn7uz51PyKBoIN7IX9wuty5Vl5aLqDIux9BC7A967Jfp4bZ0YZ6daLdDU/eEKbX
wK1PGHPcXU2bCsb90HhSiaE/9fOGWgKmOtAAaTzBlc7npHuQMJoMkM8wxnFMmtA/HbtKT2bSn0NY
eQ+WMuQeuyTIACoHL8EgaBSZ/EdA4/5jK+NuD624ZeTOayH0mVPpjef7DjYxKuME5Yk3sT7+ELVu
oUMOAR2XuVMOZ4oPXkkSWJuK8iX292gi2N5X/WBJtbSs124Y1HM/NQFzqQa+tIQU4qGNHF2ahR5s
vYM94lst4N/psQ705sWbrGxn/RGJXe+cLhXXenRzhO/aetNj+e5yDzpIVVMB0pT5Zmw5i+JIMl88
n56Z/55ShFQM2YWe8QWwze5yz7l5BigtIzD/BWb1KP+NDdTsiTYu/Co0DqfM6hYyGaFoSdFSstCy
xHOQxk0Nd2pQQiw4TiOdsNl5Daye85Iuwm2HD48dbObvR66L2a+jzm4qig2SmULJZMOQmvn0ArUR
yh9Ubprz/jSUzXA4tP5GtnlNrH74wD89URowsUntW6bMLSXztKPmZ9/y+Cfb+CnJnOKtMJEhZZr7
x2h+CpJ2m9PnesCMUS/sqREvYnrIy5kw3Dn3J6ElXk03BVub+Tgc86zYVfh3XqMxPqezEuQXULOi
SI+fsD6qxWByImd0jfdB3hhBu7k5/vtilF6MpSHhl1fVJhyoohQ5jXJaVac7MGk+8Y6MgbOuJzuy
8uUlxZ0OHdSLnqYc4TRsJ/TpwtPOsixvWifFg6nZ/UsJ0fz+syWFPDdiFPu2ZT9LBWv51lS5tp16
WrY0R/HjJp9YbcUmGZFdXV1n4+7kibga0xkPVrSsPOY5rsgKulZkfrl/FAQTIxwPi2PcdPAFRIv7
U9T5LuZ+t/Mabzjip4PwFbTVsSpzsaoCLMm6l0CImF+rvbIsF3FH4Aj8f6GC6vi/D5JIwb+nRtWS
tKFMbn3/07KFsc8hw9pQC0fDThkb5lrPyMjkvQ+moIDHK0PZH+93haDQ+kOl6lMx3yP0qikpDxyN
az8E2c72bftYGdDg/QLlU1lkbN35NaOkDZLpdvLs+rd7rL7Ja2M50NN88akQPyYabRGq3AnbybdQ
1uVb607MnFX4LQEPV7q/QpMttkadmy+l6DJq0PnM+6WTMgYGC4m12tGRLScL6aTo/ntwZOof7Tpb
W0wNtGbpKjx+qgzoCDMD2FVF3SLX242Xo8sjrL16RaPFz6XQs709WTnppyi+dBRZ5qRnHicjVo+V
bkWX5v95afLqvVtyRXROcbmXlMZa4j+a7kRRwhBQLjUXl94f+MU/ixkxpuXQm6L58JTMD25YdXs9
wW2i5aP5YPuTfqw8/ZzmZn+ORnyAMIZ6BrFnDgfDv5fHBM942+I1jNF3Rqfw6zWFYcOWGDL3enoC
NII8NpnKPu93k950awIl1Y3J3ZOUDJYMibRTzOtj7aFg99QZnAfl/qZhBTPX1rJVUkTZg2bO8QvX
jxAHo98Jn8rOckX0CBuDVJURFV+l96wnBJAGL7mq3suefY0idyIKtMCzdj+K2elo9NZZlfnuH72h
dOkcUpoJaCVLvSPWvYJJV2KW8AkZBIWzV1afA6scDuujP/cJtHMxjxLOj2JSCQkg/6b2hYp1wniO
P1XAZUX07lIYLfNqemY97jGR6X9VnsTv/D2ixVpgWzsnDWnGCM0nvgLFrE5mc0dysBr6Kv8N8QvO
TSrJeHQc87GjDJNhHs/Y/GRggZ2vOwwmw7vyYJKq2UaKjudwpjfcX6OQqzvmNWTu4EOvg+wpDNvu
Frdhv4JPLTf3p5OXS2xC4SOnAQ8yyVtZBeOWAXaHod8MPpLUerQat31yQlldY9vMF6krmyN5CzWT
98qNFSPj33+R94dxpDPHs+S4SBQC9P0I6MMDIYSmSaYgDeXa/7bKnonUJIbBfbMHfx8MIWDf+x4a
BQk6DABILKP+9HD/KK5K/WEII16rgvfQKZydy+nqQI27sSnC1DrLOvrFTv6s0m78rBKwuVNj8Jbz
M44p8BFWknKCiyt1yLlzJJybQMT8vNIorC+fnMbA2RPFnE51dbo/G2wDr1sbuEuz6w0KvYiQV2aX
PwhC46RnyH9XE+30EtTyEi8VN3IwjSeRNPXJlvUy64X7YFuhfBhqd2uNpTrfX7o/wCHBK15C0fH9
3D7RhfCCukwEKRyTUwh28xB0vdwNcdWfXVlnm1DXe0RyypGtJItf29ybpQl/Zsm317pQ6tHKGBQA
ifMINI8+aEMVXgor84HIlvZj6tFGoipfewFYR6Oc14vPHGkoHh33txeUgw6wdAyg6U92jDe8zKgC
6GbvStF/9p0wFnQ8ty9Oys7QVx03Nmn3xBQouub4e4jbMt8OTQdsl7f4tiAc+O+jaX4tnP80GGzr
/P/9vII+J20ydsRNzDejnp5Q3PLHsWbYFpRE/YPEijjglxPJc2qfgtKYbkXW/vdR+H9fu//p/35e
Mfc6FA7JzfunTPMX+PfR2MVPVjcSBwz/Krfj5q0LvaMBA5W9rIvkqTd9loqIAseWQtuoosT1DoRh
amCfGB/eeqNkHI5nadWmbLQLsj67+5JTmhhKW1+aOLqc8kYmbCrq+uzZSKCgdcyX+1N3ftrM4ALs
DmxZE1DVnU9uIuQE8661/JQxPUaHnjvme2DfanBx+2oO6mlsIhJqa4r+qA2BDh/VqLC33UlM9wd4
jghYA7YlLT1Qsfb3riUSEa7cROF1RJdMnHGOAdnpGpDA5p+klwpmgGbenGsIRZ8QaKht59u9ZYOa
aJrOzLOWtS0gmN7FyibbS1pQ72e3vf5cVi31cYX0v2qsub4f3hjZFC+NQa62jGz/Vhs1+86CYWkr
E/uoqNvaGKyLt3Cg9cOym+5VjM5retUyGp+1Ji8OEygrGgd42tN8vejqhgoEcpg3Ydtn9OtwM1BG
D2oypmPe6MZtmdTVhyF8APTG+ALzND/RoMW1k3nlR1aHHs08IFgr4EWruR1xDSHHOQ3uMG0mg25x
q+mc04RYCi5cJ6OgB+XGbKD82PNDBTBs0RQJEYFSuee01NpNm4qSaqK0VNcgGZgK2sW+ah0WNlZq
7OilXrDrJ7HxT9CsXWcRCERls0vxcsyiNMVWMd+vxn19VqztMeC06iXMwEPaYXuDicJ/yp4F9Qlg
qE/bjceKO8t9/WT6cO5HnNWQV5VYFX1THWG9VEd+DE8u7x/WhRVuhdIEnFJHROQYUJA5EakTnp2X
vG/17f2l+8P/KsvCDFu66BtqRtlvV4vITPRj3LvEwf2G0o4f04vbI+JRV1Guyyv3T7g/4CymxWyi
vjebMutkMmBjwGjSN8iKByQszbR24WRzVDqbP/SkNE/3533AuSLDzT3J1qY9j8Y4dv28S/tUnFnl
5AKR3qZDyYzm0IcFoMetb4l69UMKhJZBbOQPPPsnYtlhdX+WDJl6HGXWbPoislba2CG8QGj7p8SD
B8ho55HJRs3HojZEhb//KQxX+Fbzn/57KpgxeGnQbb2Z00Teaum6TXnN5q9+f0lpgIjTuLzen93p
G/NnxWLAWVtPj4WVxJfQYCrWB234kfhVumL0anFi8Np3+nNhmqiHIRHfaSBs3MGQlhmo6ozGm2TP
3jeHFTvqr1ZF4wSjGoN30PynCN8Ll0ABgVD6TnMtevcnhzOZJp/B9hVXHUmHDtv5dYe/hKMP4TpY
//slaapI1/fn929YjoaLtR8dodKJ88eB9j+feH+u9GgN6k9j66o7p/uDHfj/ffS/r9VmuNIhLm0m
TG/YCiz8PXR219Ig3qQ+6b3dGMG4HKJBoMco3i4jEkPB/Ep36amNHcRPj2otAz0516MFSeBXL5m2
MjLKtdaC5c+n/VCz/Q5gLbdNj0VDcVg2nJlbByQK/XejtD/sL5l+ArxP/fpYWPEmU9MWU5JaT7Xx
0NKNBFeaGJQ3KLl0ZHVpS/MxLWlSssP8ZLaBPXPh3+DYYT3zd7OgjsWGIx4eJ08zr9z6SZyye2cR
NtLyi2iVOulCMFSqxEsbA2/TypYhYoFQgn3X832G1+Ej/c4UGusdEyoiNDom3MLLcG4mXyRlnhgk
b4Q/FQwhS9KA8ax/4HzHczt4/SkT5CIzmT/ZHlYXasXONp5C/ruYz0RFw3kr7na+gw4TotJn8kUH
38W7Td7CbDiFMaqF33vxQuEPjlhqFlRGfvhFvY8a42VeS7a6762ypnhzBlhOXZI/2lx+tmkts+Rb
5QFdje33/F8amya7SIintY6riAlgsHhvHN7PPYXDsPHdS9xrZD9acRqpyFgpArAJkT0v9l+nznhO
c+/KjI3YSDKwQXTCb1F176xnNCdpwyPZ6GKbmRQ7M7+uLPFrhs6PVrwXwThSdtySUazofaD4neAV
8t5PX7Q/lZaeypqDpUc/00I2zYZ/aeMEyClaslcdBZJdGmwSlKdFzVZ7IWxhUuQGfgR7YzLTMGju
FKp2DhTwLOfIs888PK2nrZ70GJ5rtcmc9KmYzJufOxc0M0p70K6qiuBXM0TPVS3eIm8I1oY1HjoX
G3UzX9xu5jwIKvGqIM02JkjCuG83Ua9fZTxcPc+8poXCVdVXS4lWO5IuwKxD1kK+MoGT1CWozvst
LdvGiEPSnNSX4eruMjQZnxJeaAPzW2pkIYN8U5lUdbJkwGE3ADgLvx7ZBDa7aiiuSEZfdoirEncl
tzl6gIIh/QkEuKOqCR7Qx1pcN3SXxt17acs34WkobHZ6ZJRMm7uM90bZHDRW1nWcjfiYOLINsx+t
9L1F2bY0F6IFFCUeallug8oJVm7AjXLSjWOhX6syhQw/pltvyOCIDB7xliijnJFihs4uHtlvnCIf
na9uGsIKCV1UqrbPZCIDRs7U8sQrtqLN7F3pBJJm+dAY6bNnR8Z6VNAlkNiWdmHJYzD1kIwc0p1z
x0pv8L+WC3xVDtQ/m2u9oK/LGYLf0t7Qm9qsuHuUKGQ0EClmIjC9DryXSxYPDi2qetJlVG3KpGB/
75HW9bplnxHaxhlD7D2NQR+4VMRG6YlvjeVnngAmGDLLJsCiX4cHsuqPce3+SSMVraLJOxsDXzlH
UsunHw8PGw4LEskhNASFoL5p8QovHJqWE46UI0lGQYR5MHajTdhsqHSaK7G6V9nVL2liKlz1poX1
r2TgOmMeevyMeVfky8nQfjVHe88xoRQBniinPoyIZW19aAfnWNg5fe8yXRUNbSAYj5xFnVsfdsJq
mIrxO5C+STBRtxdkDKq1EXI0d2eIsK9r/HATN1xv7nTiRy7ADNAu2G3NWMOI4UBuh7x0A6r8xubp
l+Dhkxv6P+x8t7LQueMTjLcG0XAIAmHufJOPekqa+EUjzVV3f5EvOWNptoHVhGBJHK7MAquN0HAs
BQHR3yRmpmwW87hDfbZ1m2z6kv8UvRLUsBn8gOFESjH5tjL1NXoQQghV262GUckoPwnjci109EaR
w9sD9dwW9Y/tZgb16dGjb4WbhtXXdXB0JqEcN8Kh69FqmhOjq6/WnSsEqXStxnQzJlgNu/y5m5Kf
oGyYXjvqzUxMypA98xcwhL3MCeQOI2lJr94F02Scu2y4hR0l6DlUmN7ceYnKFqPvmOvYjWEEgRbQ
XSoHY6Kn8O60ZeoP1AT54dFLsAHCrzAdeI25/asN4xtOdvRSg8+QwO0qFcKs7nwqR9v91LJZDRin
d/g5tH5a+whPibVKL14hP1oTqgrDvitbzoPp2rgMITYsEP6eDZ+vWXgGsNHUX+qgCWQsfgwDU1ZI
2F3McnkVDy9+gWupD5iP5zEpjgCHJzivxhMUX5kG3omuZq87uX9sh2YyWL4v1E2vZd3IRWpRny3b
59ahi4FJ4mCWL1U+BkSj4q3hNuPaAUG+MIeIonDPXs/lW3SxLy3f27mt+JEKv65kASKiPCxHeE0L
7t+vmmyutSH/BplvLdo8g+xkmx3EFtMgJNo9dGn/t0colxbLJm0072w1Xrl62o0w68cRv58xUQrk
le2vQMVclkZP2i4pl5J+0mWW4uRj2nTAUH/uI/+S471Ma5ymRnHQnA7OW00Ha9r/ilRTtKhl3P61
Tch+I80JX/kmICj2A9c+WEcDkKKqyjmUqU+LqfwiaY1XyIMZPQL8toam/dbVxFDVH091H1+DlsCw
K8sa6x5U0E3rAVTEq1VfjHwi15oj+qfOk6uF7SVv/Xw9osAuwLqRRSYyCwFqwA8vMQHboLvY9+DW
wfYBQiSAqUuT50U4BNXjZJiQ7drnDkPEHrNWP1l8D15+LlVGErxGJggjzGX25L1xecIYNXcCivuy
Aam2iiP9LWmjeIUdkzEs1XSRqY/k88IJezWYiEaEizyX4aIBo45zXtFEkTir3hbhxU2rP+GMZM41
D++bmi7xHdA8PzDMmbYYMppFnNTqAk1Jsue96EP+p1dD/RzYF9BUOjXZ4a5pEC3iTPsD6CoLqJ+M
qgmiUMHNPKpMzri6xzGqCWNODsnGmMqf3IvLB9EYNZmGAmsNRAFV5CsG8hEzZH55XYQlFvyWE7Zf
3kCLqVU7DCnXUdP3F1FxhZrOyIJbekdMR2AwWFSTlH2g8uKD8s2HzGU9lmW6SzB6R2a2UaWdbh07
pIgW9zGuwuapxt1CAKugjg9TwmIo0u+UlVvY4JNyp9/Zlqtv9Xr6VmH1K0cCIIJT8aL0jJmRRPoz
CQXCe0iFC/RXLmegWip0x2PAzTls+i+OcwS/fQhxjbJfLNk461LQJdWir/eB9lzFkoYPWbEHaH9S
LA6LUD/XaQh0zVYfg9J+KBxFfKFt15IQxdw4unb7yKPfthsk55oGPbnvhrc4ogjc88RIB3j00Cjz
LzS11O0+Em9WBWmO8ZJI4BOsucv32JWplkFvZ4GwIOG4ntjlnGz8MXM2SrJRT/VNVka3oNK2MoBE
UQwD/RrsfyKd7GDX5dNhxAyOqwgQY6FbS6NiCkIfXDhxrQOs4yfG2b70uokZ4iT/gPaS60lrCmh0
mGhL3QflP4SfWtTP7uvV4E8LV+u7SxZPl7Es1VrTMCCw2Shph9iUJV8biPOX5O91E1WYqVs8DCWp
5bx6nArxo7NDayb3yy6NH1p9riVZJCLRm3JgF2yPHKtr7YRlblaMA0wZuRXC6T4wyNmFyBerIs4w
9wR5t84o8915vnx1+0lbsl17MBu2ppNT/oQjArfwatgk6BzhRsr24LVgk4zM/7IzbVr02t8xmvy1
rpor4O5iDi6wI/XjYll1bvdiEUPt4/EtRzYBpAzjuK2+yjDsVj4VD6Gdbyh6N/F+UPmOMdkeEMOT
ALeOzsVtCiYHAqGfBgw0OlGOG40mMUvVDBR4ay20ecjpFOznKU1glPXolc1w1JPsZIQBt2DZvcFL
2IwB7YVmAtiqtlMJDgE/Zz689l4+zpyPCRnBwAzp0GDrWPFbaFcneIkmVcG1DcSqGkhPEPQ1+LcL
xY7XNvdOT8MzeypWHW9Jvam/bDkuUvIgX6N13qBHkIwI8Hkc7ZB/smwZSbRWSpDNBaDcGWikbk3O
w1YUCgmL+xxcIzK6zkRGMwJekSgSFR0FwjiUC5tFliWSPAAkqIZWl1AjJ951HMvAc88pHuy07gjk
o8qjU6HTIqTMblPG1Moj+x+oGEfWi1R8mN2QQTGhE7Fcr2XwwjQRtGxCqlQW5W4I6WEJLHXElsZx
T3D6dZN8rVcxtdUjNGO9rTZ+aZlgfvRrPEXnyRXuLnczikx7fVO3BLrRMrEjdpyEO7b9rl6Ve0Ge
bdHYiHV4E049VnVU7rPTF9jkFatY5kWrkXXtkXs1Dl3YI7QRgYBRiIfMfftFVxEKdtGs93LkSrYb
vONeCLMNZyhV7A+dDpGQ0y61bA6HPS699pEVB3uKOshaYLgV7K6yZgfHAkxz638CAByE/W2gEC31
ZqhpM4LP6zhw5Z1CfHBAAeaekuctKn+DS4gap7bmuN/kX0qnl21M2Pi3Gcqhae1FansE0WBJKY8J
FF3HD4Nd/lg9AClaRvVwIP2SMdnR8HyljmNQtDlfFhqq+dAMtBBrgoQTIAZt3p/lPZ1JOlxGQzpf
FgvYpgss+nTTpWHXyVbXnItZatXBxMjbC/4WRCWH76hjYQUulLj6LsLPyz7bWcStS310am2NjOBA
bwTvAYOcVZNJtFk9ewMR/ex21sVuOQzBoUHntbcOauPCS0AKp15Bckw33tJ0IBthY8DzYlqWinlX
BL2KkgS8xGaAIokxXsOKzi39ldnirYokfaLzWllPuJeVibM6+EvX6tmH6Bo2nskBxUI4Yl8HeZaK
Ys5lbQJpL5rUWTOzv3KICQhnbHLRHN5xol9xZVGMmZguFVGsmbwjCTQkIcGkIGQd3vk6F0zRWb9w
N/ZjzQihHBtmFbyFuw5mSwcTqeBtv25qUyxsnY5lfWDohvDM2Ib6lMlOH23SFGqwMRC68ielFG8I
3KsqLVBucl8EHlmrEofh4BKXmq65JZ/cPD2RVaOGMcdz5IZwpeQrq73lMJmKVcs40uSqNCzv7GPN
8JNL64k32esOA9PoxAhxn9CvsuiVhSVM/JG++ydyoViG2jFyaZ9uZIWNPr94HekahBneTBjWiXHA
3beol/b9bxdPGkA6ONO98VvO/1xAqptKxfQj0SE76ooltGV8z97B+JLuSBbb/2sbncf11O9jh3Np
14Bz5Bj/lUbNra/HrcIRx1CVTTpnja2lnFeVGewhWov3BHhAj8SyNFttJyynQIMgIyjdz9LNkiU1
tHvXHSDaZ0SSPSvC+DK8ZyEqk0uXKR1X8LPzUpxlStOtrlKfbfTfQMt2o2FmT/eHmHnCNsBxuLw/
VZy0yOpIjLyjV+3ZXG4zCUooTAjVgQUJNkFG0/jE93ioRtAzsU1j1shKSnh+5uwM8AXS8BBmybXS
s2bfdOG1CDNvB8XuuZzNpYn2B687RyXuEWjkTCT8eJdO5bRsmsHjEGj2eAq8bKUTTQcRN608U38r
3ZIqy5EbbqQHJ30kvKfpBNM9qF/daCdrZZDJCjxG/AaF6+SU9QUk35ZiNffDKU8gad6tfPJXsswW
A6rSnknKcxplfwYEqa4ZbpCryx0c45qdfh8u+jy6eaiwaw8m1dSXWygl3MsGNiMIzB+Zld1Sszra
SpCJB7fdhkwFCje7am5zkf303rlySx/0xfIAwMQ12UlTEiZMcmwy7H9Zp6r3KC0eAHGtrPTVwON4
noi+m5oZLqhLDrjzeFiy6kOqgMlGzC7SATSY60JykZ2rVlR3e0lH1qh1zWUNnXGSOTvsNjtgP7hI
LecwrAdrn//8io69rZ/PoCm0OuHCyknfHIbosU/wIxTDtSqKz1IkX1ptHzXsURs1DUD8+U4wzAZl
sGVWRt/oZJkrvadwPqBR2HS7fNkU8q0ShBuFCea3wBQKexEtLrtlWPWP7uCC0eDyhnvgVke3nprN
/EO1LsXmAsHMN7LHTMQ+A/v4u6ZsApN6WkMm7aP3IQd1YxjsZcEvWmT1TaJuEScZ6ikY7vQnqROn
jRuL1ZKCCKx0qcKZZOcRE/DwMzDFmiXgEGfZDKorwlWgwURsaQLXBSGRpmwsooQhuUMdqHhXIjh6
VvfZEUNOSoVzzHC+Wj/44nB8i1R7Tor2ovp8WZg1ScMcxPRkdG8yTD9bChAWZY6G0NfBXtjBrQvU
PrbGPxMVPKuqF5eAmylLaSeWLkwyujs6GTyb4CH1XHvObO4m2px+7M2nOLlSIEBHls8ROfHak1kA
Vg6vJFiPKrLXkZ8z7je/cdxDtkA7W3eM4JIEacgQX1z1YEA9GvuqdI/daVgCXb+M0TZw22CDWl6u
IkmiUzXip4rCDWzFA2MIlNGUatGJg0BlGmuIZL9jjCCh15wIAv6j24yuZitzFEE364hd/ObF9opc
CpqJ1T32Vf2Nh/KAnVRfdHnh7QS6X+6rs6GTJJ+zrBKbPo5tluGq914ZDWyCXv1RJTv1qK5OXD9o
8sFJq5mrqsb4CCd6xsnoLSRXat1eDNHt5RSR4Iv5bddGj1mYAKreR8B5uTN3jf2tl+N7JYddb6bY
1uu3bDykgD5Rk0c82cHZZ2VxQudm2+K10QG5tuo1cPyv8mcczdvgOyu2UyfLB//Ie4R3rwn/1e1O
Uxg9jLGVbgD/PFcyg1itiA5U4zvUVShi5DqhKKDpBg3uHOPU8suqrHX164fBI2i3h7ZgPcjn46HF
0EJyyxlq7k4+BAcmYKuwxKk4x2YC23ou7IlfQyOntT1fIDFByaEy3mMO3Cu3pSKNlqnFGNUgzSuN
X4T5CnH80/qoa2cTDSHuWLZvC1F0H3YFUi0hEWocG5/7j4d8O/PiOKQSZ8+D9jnqjbcheWvDH6gX
j7agCPMhrq2tCgZojt7wAh55n0/owsSIaBImelmOnDpZDzDAxhwKtebV1rmLhdH4HeIp29jMT9fG
2J+mES7paBMJQHfDGMjuqLa+SrOmf4XC44l0Ku/v4dgm9mtJOhIH55kzZ7do6/zia+ovpqZNPCZf
jhgvECQ/5YMKvV1jDlcdwb+SGu/agLP3KDW4OQW4lbH96sboBzXThmtY/kxexjVDbo2kyS4wx8+B
hXY78TsWnImH6YcZscs5AiEyN6tdZ87nb8X4NsmgLOY08YXRT0K300rTID1bfs0wxwJN5CBm5gi8
IqcdZhx9bVHqGVjPDVI8l01Dv2VqsgFN3WjtFx6/OrMvNmPeg2eq/hglO9WQdSYcvV3aT9+h1pFc
sqONCjgFZvmlQjHHOflnKOXB+D9cndlyo8q2Rb+IiASS7lW9LMmW3NsvRJWrir7vEr7+DvA5u/Y9
L4RAkq0GkZlrzTlmjuiVygBsa9CUBd8uJSQIkiOrZYxl0Qu1hfvG2cPJTbwB4b4LVa0ZDSpN1AU8
l9qJQCKHb697t2KYgkAT6yZhJITrSAliL2F9bPsULmA3Hv2+MxkxsGp7Db3DTnsTWfgr46qw9kzv
3Skk8/kGwGOBuTfoI2+NN3ANXamk0ngw2+5B7zG6Uy9zWIIF6V7fVpWBebPGblx9BbPUNKeOh98L
dXfBFTnMDYwd8R1xr++pARiA2oCcGTNDyVUwINKaa2lIURIPXoZ9YIyY6TF/rsrQ3EJi5HLOVK41
vDu+WCwKl2aOC6u7vRVGFGbNu9zKN5HmapwFy7UlPjEkqHWBZnnl2Jq5crxH0M7vXR/7ACVohAzW
zROi3wR+/yi6It91mffiy+EF2Sh+knxAShSeTMN6iHQ6AgK9HFOXdpVY8kyszUV3/A0uUZztE1N3
H2XNPoseK008m2YZorf3PoKeSQp0h8sUZ5eICuLKiaxbkxhPbrdqmiZfZ3j2d0S24LsjtqAIPQkW
cvokaWsNW5WTtf2iqv2B0eE2hFQa9Qyv26jZX17xC8nZe04BjqUwx3xtJ5tpnrECOxEF4UE1RkYv
tKDq8nF52UtdoB2JU+/BxCatZeWRdc678LJmVTBFWvdWzbI8HQ6mReHfE/Ge2gGCUqvduJYB7DOh
mYJUU2dGuI6QKG1iQ38EiOutDQjzQ5sf7RiMhkcwVZ6LHxCt4Dw7s1KcS5SdUjD19ekWETm0ZqoL
QcYFWWjVv+lEwOVIzD9dFOLCAvUSwnNqa3rCpTZ6WxsLAvMroACjgzwSzViMCsrfZmP7xA8KAklo
/pRh82GwFjxVID/yCbGNq+3wnXHhQkenVVyEJWZWGk/YDbQnh/gTdB47szkVUftexHSYA+Wv28R6
s6ruUquAQQin2ipU2cUa5H1HsujKLyvAKA6rNL9qXoS6i231Sedr3ze04yiZpzgIvTH6k8qIwlZY
DgSZZPc0pM6BGp4HKCZMDGa6Ugz/Thg/aooYWovvN3KgJOJ1X1c53nEZn+hkRauaqbDb5vQeSv+l
kg5ZOKBG9Zruak3SLzXP8lOYxR3FtcexjrmMVB+g0OGO98F1JtFOePBo9ZHDrOBt4MDzjDs/a35r
mUPsinXxh5j37K6FFcAqzeh/+CHV17xkzVnhiQmBHNqmWsVFcuyU9YMWmlt7l0iv0rWdVBXgi75a
O2Hw03DzFxY3jL0aNuCw3yOYG9ZO5j3E4Jn27jD8dKig20F8DZQqj053pZcyrae5pWVhNqRkMGwN
Nbz4FjxZu5inW2lzqrcUtX47UApZZRPVRbL7yqY/w4VnolkJuNKoOH3s6i0IY2K2LHkbKLlgeP9h
uGrjed06dXt1P1k5gbCG+rIDfVp5Notl385fmZa9JkxjbI8VgYf9F/G3PeCgRBHtO/klc+1dhYAM
NQWijNCZqLzkPymJ36fmC7aZYO3SpV+xxvvTy/psZNm+7Qrws8Qsb8IKaWeCQmGKuwdLK/ZFHJ3t
GB9rPvJ1t8mF+tOvkjFoRVkfb8RbPvXuscsgLgqRISUJiAyk/FxTiloXQjuUMYXPxuXCEdIC94B6
DFCzqHnZpz5FkjB0nwzJESrlemUwnE4D0p9G1s/U262DZTVI+JLu7P/yp8G9ZZQz7faZtbWN3fCR
TKIZuggDJmMMzJ+GeMgwBmJv7g06arlODRvc3sTvcIhgMZngWkATeIEDbCWB4983b1JDV5Ri6Kc0
m0ZnflYdRrmN5KRxm/7iZNWOIcjYsSDbzCUk2dA2Imz8NIVoOV1TUeUW3mMTimNsdemh9roXw6j4
VRnMB1iD/kaP/+xOCBDsLoA9EjNKtAEKmpQkcaelANO/gaxmOmDzMw0hv+MrI5oDvQiop2M9tnuW
m4iriIZmgslENnwjHsteCZvJr0Tz2cINXOVR0rO6sgGhhvFH74U5EoI8mDvwn26Hu4YqvOm1V5sv
fUrLN1a+BPZM/d0Qu7+DUQyrlhCMDPLOKi2Kp9E7681oE3CCkNn10kOPlyAa+RiV40afca+pFVep
bp1UTCvbId9RZit8cjXUQUYSpEtHrSIgMts5c63iwpn0hIZoJ31MX+MyoTBSvjEz646pGN7FgHoM
R7mTnOqSop/ldxT2cOv6gAzrtIOvDWYtiqIdcbyY2YksXxMb3dLmoAQ35ax/Vm2lHS3P2xvTYG3T
YMayduWt87NznQsSu6hiwZNhRYzUoW8T3gh5pDRrm4lqnPO7cMlQKnM73oZdd2vdhj/GMgttT6oT
/1tO6IQtivt7ctKeQAVDk4k0ZBLIjjJRPE7IFte9zJ5FHx2HwKQOCk6lmn7LCsRpnL60WfLVRcZH
6/Jjc1PtJWwoy06t+pSB9ekZgFvjwYZ2MKIca4phZVrp4UvWGqBtrd6kpQGZnPS9bKTeSfWd5TUz
epZknj41O8HylHX8B1WiQyKGV8pEK6fkdxOkz9FUf44/RD1QZNM2sb0XhaPTc2+OTPMdArmoHoK4
QubtYlCsELPBm6DFvHUCDHsgQnYDCJBivKEhetMD46sYu+dpolqZW+lr7cXPbdPgmnVXrBkyFd8N
DNOjcO6nKv0QKSIkS0+B7ClQ5GX5glGAJoDcu21GlDJpKxOdts6OnL01DicZmVsdC8we6OVZM7Wv
wM4V2QnkmNGF5Dox4JucK5/YSVFQD6yXN10N6N0FqD/4oGP9FhKSzuQfMi+CkTTb0Pq8tlG5rSv7
R246R8Or/lRpce82jlo1Ge0mUsdZVK/LKoY/l9hQtGizlkT3VIE64su8MrmG901CjhDlA9MZeFAt
dRlUyxTvGJUHQs1kAybPy0y6vNM5ygCdxtW9GvktYTCjyhrBWgjePWTFq1in5u6B6WfmTJgVaOp9
z4hGOxtsWYvX3jflV6klvxJb/hpB2kUt7h6bUnP7Nig8D05s3FqNGs0cFNCg416RuEFfXp82mULQ
bbfjJu1tc9022RszEzhWyAwpanbAxlOiWvP5BZPi5Ch855P3AoGDOUs4wQHKLNwcfARNgUvLcc+1
DGGW7COpV+tKEVYQYFUk7lbn2tvr6FriH6bbkFcTSUhX9bAx8m5b9znxbhNWBw3MNeAYzIp0ZZjq
b/R2vBpdDrHLHD6npHiOyBX5iTkvPBDERtWGsFYuuWSUArKdcq6DDrghKfhKcn24YBsK1kPqnYtU
vZnCvO+E/VGkYuP4xp+E2GMsrJ2zboJ1hx5mo9u998MHEz3Pm3QIR01+8qrwBZMWpnrGhzT8EkYy
sKp/Rxr+yzApLiDG+ZGl45samEM2IcOGqwfEF5TA8oCDZSmr7loiCkTcAHL3daj0R1tqgnV5CK2R
VZcfFKC6dCW4WFX6Gj4NPwNKXuvCt8w1+aCvYoQ9J2nNGy0eAtTEPl2htuYy0ibVS19jZNEZ5yo6
H734kdfjMZi8Zmub04NqaRuKkDxbpBwFxLV81xAltrFjpPkRUm64Xa9TmJY7UaluIzyn2+Ht/kp7
RiRN0vfUWGlFAEYnHXBp2D8jn9qIlj/ox+ImeQMwf8zo6HqUjg1mM/LgV6PAWjG9lwquVWBQN2cK
8gusE5cH1h1KNxET9ZsOych66lEoiOBHlVLsF5X7c9JZzAK5u/UVs9zOuvQK/lbRTj2lJ/pAOEHk
50Qp2c8jOC025fYoMZhPtG92ZpBj3tIIJyIKs5FMNDDE2c5qGrVpbBZGSQM4j6KeJWJJxg/L+HEk
VNcYZoAKtel1DW54XRrdV6c5/n0tP4uGKrptOCnTkuk3V5P2Qu9q1yhg6pR3I+1Px518zx0+04Am
dB/o5kqGDgvLcqfnCBRcYCfj3D3wGl2cx4iZaOrewtwbD6bMWQ2PQ7m12hR0uT7ssaXVu0qzE467
2aFlfN66fvLZGwFhIJlPjRUwp4Th9FgkexDbKjKmle8DWnSja9Y2v9pKFBi2wU6PzvjqKYjpSlJj
iyUQuQCLb2eEs16nbA+0aAFFgHMWTMIS1Ndr1E9THb5lJnpvsxchYSHizOJdYUWMqUamXP3HJKb5
6J01LdZXXu99tA4Qs7RXf1p3pBjLSaXhSxAltUroo2u4LUDBW/OgKlmxJpDRTkfoz7mtzwMtPocY
fF5eJwUlgu7MaksPiwLx0yybCPCVlG13tqFEGTTqtyV5PLt6qO7iRn6kgD0oxNcXKdMjOakvWkyr
xjB3BH7OBU6wcpah2+tQjx/KFoC2QTEkQD23n6BlrPBtcUEKdmpuwqAzpcNUt/hSnTdpM8MWA8tG
1zYO1MTFbRS0UBFaHq2k9W8G3hfE7JDJ7BxAu1dZm1xHR6hGymtY9shE45oZ88EUUxme8VzT/QZW
sQoThkpOoUn3eTMit1bZQCfMoepglB6oplQ957r4VRjC3+su8RnA0EbGSz67rmASOZHhBfqIBF0t
pp3dOD3BJawAGo3Z28nglEyiON/KZqzuagn5dNksu3ZZl3Mu3qNLHRnetEnT25ojdr5v4tyqUakX
yHh6DATY7FCl1v3Idgpc/Jq+xeK9aQvkic0ZgZy2iwMDN+t8aNkgHWfJJq2T3SH7l3Nczt9NOAfh
xEs6DvnLB2yv625Gh+KABgy63JoZoH93ixl0ZcJpZgRU2V3JLzT5vilm2ug4b/zMp/uN8ZJVKmjU
ZaNF/7217LozOJUY0RaI3VErGG/KDHggk2duLhvCIMj3kMVVzuzaZM7miRncVhQtyfSde6nLpvXz
+vtW5nq9vl0OYrJrEPLOD0p1o+IFjZ/Z/KOrQ3uARa7+s5EyYlE9nM0s1DD6GF9eCuDQ4RWyzNDX
DkUxJgge0EhfEzUvwu75qlJF2hSdEZkVVFsbRI/+QBOrtkFSGcNEcMD8ySxveLnFVIcPoY0fhGaB
NcASOgUpULi7BNv2HYrWnW2pUzZ/u718qRtEY2GAEm+0145ZlDD8ExMsQCBp0xCOCB3/NGh86iIi
+eLvN7N8W8ummb83vyXSAfERET6fy3kQjdLbdrr8jBt0+PlJ+y0DahGKD8nWn0akrJusqOjPsRY3
9V8URH+TXafhNcfo2vJXJq1r7sBP4euqZupz/D+fi6R9RqruYfmsvu+mv82gZXlMAqtW0YufIb21
sODHLTeHxAB0W2VDQ3Si/fV9rEen8313t9wMKru4WzZDNrOfKxthwUITjpzWTfiRzSfsfJpaxuQQ
8Za8GQ0Lz++T6X/Pq+Xk8pPM30GwOzNG+tX7ckq2vQ7ytoD4oqs4RnAVHgMEDvvlI3UXAu/yYat/
fhrfv49/dvMmQ6qKCMPma81ABdwtt4pgomxX02dEGEFJtGrqu++N8P5za/nE6CbQ7q3p4IdVO92l
TJzuRpWgY5o3iaW1SASZkuToYlhxAyXsqyq6tfOGtkK3diHk7KTjs24cJVGEVc44Ca4pvHljzJdr
VDGNbMq6UUVpRKrJwUrp2Vd6SNZ5iMa7NjPNdeeFLWomcC/1sqG+H9KOvv/7eB2dGlyTuDkuT1/u
MEKXeIicMsHyrOWOcozaQzyROK1HunmyTO/qi8C7Vo5Bm5bCcJZziCQ0VDUO0FfTyfqH5RGhX3tX
aXafyMDnCKX/PjPrYIUHJVfr0Ug3JWXnm6W5wc2uBrGlJNR+Hxt0Fdw0NyfmpSoMtN7sLhvicNXJ
hD+zPGt5Ptaj5mFkkOj+edT3Q/EY5WXW3YdZdHVFYZ/iqpNXki0xJmCLZp0cy2s4HxvxQW8zmt6b
SaYhbBxm4lwI64/lIX8fZ0cnCJDaw/KHhonFMSfAtEXzgX5XXaPSMr7/yfIAXDiSlMSJBRw+Sa6C
/Dthle5eSwPCUxFMogsI0cSLwqfWHtnbVJBXtUqtxLpKrburJt88j/Nzub5bV40MgHWGGXe/HFs2
DL8WUxwKAX+P6WOcnuf54BhV/lFV6g+1yOhWOsl4Lcutou51cyFu2sjv7sHZGlfbHp/iROSntg3N
63KoG+kKOqREbTSkHsuh5c4Y5frRNlgMLMeWjWeODV/2v49oFWu+gCWVNIjH+fvQfGigO5WKHv78
kOWO2CKLqrXl29//vhyHabRKaocQk39elcfki5I0ffnlEeP84rO2rXedrYEHKp3qCnU5dy3/oZw3
tQuvVpI8108YgNxgsK564VhXwRV5XdhjhfSQY+CfrCuMczWTSumEzceWjQcp4jRng4OO+Ht6xZqV
3tvSo+F2GihMrZKqc7baBKS06kmHRC7/ouw4PinU83SFEQ90Dv1hxUwUtvdwbasnGU5Pdct8fXLU
BtPfj6ZNtGs1b/JahbvQ8MO5dO5flztEQd6y4SDbsdDR4mhQaXJRqj8uD/k+VvunijX/9Xsv1vQb
ORenwZDGnrj08FBqBG1gN57ukQWspoL4mbnTFRXDOaitH4xYr01DxJbPMitWEcr7hnZ6cm+hxVgp
TY82XjMQ815vp0h/jnvDWxUVvViluy+l4R8agKmNzwvmqrGyantlOyhJGu8y4E8acbq1KvhVerAa
o9KJNk1hryoydprM93ZR2v7yh+4Y6xjGqsivV52R1CuvSL9UQsgort7cUL/tKhWAwI9BblL1snvS
1f3yh/R082AGEdEfiLf5RV+4VFt3E5P1kj9zydT0M9DII+W3fxrRcFSYdLm5bOzWFczvBkdbLzfl
vL/cY6UFaCHIz23yMDWKy8byAC+N/f88dtkv9VQHasqz6n9u+fk03k3ZL/JJiBtb7vyfx37fszzD
jRvC4zNxrDQN6vrfR3//0w4KNWqa+W/zbl7TsvV3y/P+9ceXe79f2AS4wWlj4ornl0Rh01zVoyE3
o+v/92Uvj/7Xn/1+Ymy25aYuI7xP8zP/vl7973v//pd/37EXxjWWXe/r76F/vbH//aQsMboHSVoY
Wm2+g7/PUdDB1pjvAGmO6qmyrHgPyt0qpboVZdk/apHyDsHoOyvSCGbGrkSyCs8tPpqx3j9KMZS3
nmrMvLMciZ1a7Us3JE8+wkhJr/ropD26hIYryGXsu/FUFsPVHPcdYR2vytbqe8T0BALHynmUaU8R
YvbJnqypHukCJaNFMzSiamqyDB9rD+kRj99ocuofl1tBjn6X7nN8Qt9eU2X3up0wtebRZoVHeQvw
DAsNnWVXbvdPHirSOd67TnVsWCVRxro7eOsJKel+eday0bJ8kzTy6FYQUm3i786GpDvjOdadlfTJ
2eK3vKp0lyQYy6K+naMHCyWBQr2npmMFdGLZIz1hooGA1iRvMKoFwAceIhjdu3zMMTnPt7QiiI8D
/SKf3p7r0V7qHlPCup7Ae+pEPs24QtFhysOCwdA5fpb+8BFmvHk3Z4EvBHLR0mr8E5IQogCN2nnN
cmePe5W0ukgR7jSYF1quwRq6jvPhmvSJ6QNn9zKxtZuWe+8DnYWPqnTvMyN99V1//JQxMiDaG08e
y4JTahkllcbSu0f/gFGp0F4p6Tq3ahqrB56MTyWliMN6gDKbNb0bQYYNyK/MN4cr0KjJ6NHTchKx
826G2uqgHdzZb63RjL0UKVF3BMhUlE/aBHhld7KWcyCNaN1zGlJMxPL+YDErPZSU9YD6hLvlVULE
WU+GQTRONx00pVHHp+SFWrbB0pEL/7kEVTA36YZLQDDpnT2KYC0z/Vdi5eOVmq/63lQJlTki0/eD
av5Aw6pN9OrKOTiCEkxOaLY/jR3gctwXjjbuK6Ho4ztODL63afEnIATS0Nt7REvd/91o8249NNes
SNfdjDFrAZbgRoloLcy7dSskZ5SnrkAwKSqUL2kWyD+4nV5gUjTvNEHht+dlu/MjEhEKew+lwWnW
oXIxkRNGezaw76/akTYtwT3Y7nVWYiffNv1T23f+961E/ozzQTuHyViamwoZGxFHevlozSg6ZN4v
ta95t4oeCz8hJH1aZ0P2rJSOzSFmbun7rgW1BkFtH7vZnZH5w4UCRIOXzt+hGWiPKIXKNz4wuNcE
KRqScbNMJMw15N+Dlla3xiy/3DEJ36Aqqg2y6Pih8xHaWSVtMLNUXxEaByIJAKyEtrGTQ1lRPAe4
OoRUEo2G/oDUMcNEDXWQMem8h8FknZVMTNvEvLscA3ty55UVURkzjyRi3JBN+zF4AO5TJni7hBkV
15QwpGpWE5SECW0geOj6r01aPwRu6Z6kR20yUxKi7XwZqSJ+Yfkkrqkdl5e+Ch6JECAYUtDmOo0m
UHGTNNgHgpGdO5rE0a6H6vSqRcUtiRAjQ3v0QQ1177rU7bdOlvmmrAzzoW4twgeCBLaDAYi29Ltz
HStWwbSAdsQ6ExtthtaTGxbBBccOnpvxmHvhh+mns6UnHWnmVFItxzphXvQWxsSOOad7CzTExhYG
ZIW34eyZ1K2k5Rp3gUsseDojbkL/N30X976VTFFAJIXMhBynhT9GsV5qrfXkW3W9dZHi71jbOecy
jL7Qehd3mPBAs2ghP2jQiD9c5SPHpPRxM2sUtyzqg08xAHQofJNCpZ2dwpJRUdjiBwm+OL+0sL31
8qmcXE5bmSaITZxmYHXHt4ZlBNOvbh9jM2nniyLz2rZ/0RN/ZOLvfo2kaxBpqneIa/j12gWJ8gxZ
yXH5RY+9UR8wn/UrNXM1jQxeQQaPtqBXvxmjeQIn+vrmzryBIuspk/Y+eqR5F+eHdc+q4MFLfecS
aUH5wmWaMaZnEusE4ggImteZW0/N5Mgn06/+EFSUy0Q/NzPXwLJgZetln1+qedeZd0MRqTUGC2KJ
Cju6B5OEqStKsi8r3yftWP8cZzRqiN6u0m3vA/X3/UKuhVS91oDEPml8+JSoBJe0Li/+oF+ZxX8I
8VeRFVNDwLJ29r0u2oV9oz95U2ISFxx0a79RhI/NtMBSmRGFeq/gNGU3QnN4EmSxgTHn563pa13U
a9eyZmKkcKK9L9Qv07UxXtYNfV5pzymwjNoQOVIi5QeZXOwPhrSq3gpewlp36uIeyITaORGCY/j1
auifohakSyk8YODshQ3tTy3A/zxwGkV18vR9fY+BsR9hrAWAPO32o7LKiyMTKPQJ/d8873nXnPlr
fo9obZcrcLZsvYHoiYHK6PfVENMGau3UvE0j/Q+TULVtg9XxFpjOucKi+kpOGdaqDEfusouzR1uh
roSKFfPLXS6DlQTSmXrGMY4K955E3ewQjmGGt6I/40UTH+AyPP6LtB+m1KIXYDZWgppysp5zPA/0
rOdy7+x+sI3/3NKCUa0x/4FgnRFSLsykQ23TnojHkib9cpC0qrdIhPuEdL3BarqdLkJmvUrp6zDA
Yh3mTr5tzC57zpEJQwe2fw0uuUB6UOpbFBXttUSvhBLFeFn2ROXRQ95pShcvQ1ZnZ9uiIlnMGJdW
w8czGLifB6SAD5M9rtF8je9tjVITkXR5jKQIn2LhEMA6xrtYib3sG2Tgy4iqsWTtC+oTyzHZlIAF
h7G+9Uno7eqRTBANTOFQZV96bz8XckjvJNEUu1xgpKlqG4KlbZvXZQM5higRik2opjgWKowMLlnN
y6RMSNM5GHpYr8e4wymvk4sX9imRGRizt2p+yYNdIDFMmUjhb9SvZoDpnnPG/mWPoCj74KtNXtIO
MEGhu+HPziQCVZ+i4tGYlHUH8QVv4DJi+vQdSHTz6hv0Um+3vLNlVxcwRFvHA1GKqFSwhnwyQ/PN
krh7ctjLew1I7c3RXQpO6JXXET+VZ7KA23awn6La6p/5p7+MtvbPg0bUcpREbv84JBGZKIHbXEoP
F1peas6zZxD10EZ59UCYLZpep3vMc294MFiVv+iyeeytUT0sX3DrD4+FPtWnKq2uIGujaxckTHV6
J/3yQyqjMtc/DDvE3+ZF+SkQPKLWANASNg7yqaORoHE1Ixuv706Bmeo/W4e1e6i5PZIOO3/3Szjy
yi2Sg1Y3+XvDqO9IZgaJl4mbk+qP0vSzdwYRb59V6c60UYVFSBwJtGu2heQyG+XlabKK3aD5BC8W
/VdvowtqezhXeT6QklYF8l5gf6Qmgw8xqprHUeSfnkeBDzEDNEi/SO5hGL9S+tCfAVeGz6CXtHnH
xnv1ANEIPnB6Qm3YPvVV3j2g8YnRIVyHuk5/V+nNx3T02+DPMN023BcophtbDrNlKSrfgkgQLpJ5
dJzm3YZZAPiIlp5XhQ3WaitQYZWXnG1nIvYwxef5fdmJpGfTu4GVX+rkc5cxa5Fld9ks/HzyLzFf
urUN6hMsdFsr56KVnns3MUsMEKvDspiPkQ3K6MJAe+lrA69SkmhQk2ryI/Ggb9wREu5K057gsjgP
+F/ZM7vxJZVOenIoLVw7nB93uj79pJSJl6as4VPPQ90y3tEMzCAJljhQGPjKOm5OZhW8CJF352yY
Fbrz0GT8/92/92rhhTnOn17F6rGZ3PqoT3R4SjR1VNOh6y2noaMEjf5YJ9w3ipyzrU0kmUXGvVHS
tiqWIb0JS4ZKeyy2pqQGltVj/OrHpEPD/IhbB0moaELqcEggeisu7s2pNJi/dgZzUureq6QA6/SN
rhMFkvvaFT2VA65TOo2296Qf+w1KW3E0590+sA5kd0+PefJAvJDzkFusQlgfju/ZkFwZ+kp6s8p6
kob5phCj4eALfqPQrxCEgiVrorpAkgz1pF6oZW0Ch6KhV9iPTvkRiQS+idm/WZbh3mUhTfNM5dVW
OW3P5LfQLpTP90Ae6psdE3jf5LuABLf7qHIgUNlTw5yChSF6VHTrEvCnXgT6xRF01LU8iJ9DLlME
8rg7EKNirRrCvGiHsN/EpVjbUL5uWsZ5t3ywRRcikiV1Ym1jkd0ERa0ujkZ0CRWmnwgH0BM7n1rs
//7nhqapn5VVSdDH/KVRF2+5UMVpuX41qK+w/abikiQywHGPZ4pgjRY2QTl8olPmKvyYgHXcoMQG
4OXWXNfj+rkuk2cW6kT4zocGh1JZZZl4TeY7VVN28GiwkS73xq77gySFdFcGyFSTmYCYCcQWg+45
5wkmyQtpXtvluDVf5CFZe9+7QWC9CcoGVJ47MiQRnC6PcidZbAtAmZQ122pXRxaxzr18D4Cs/som
lv36PACT3FXnFnINzN2HyM6sr6JLvuJMTz7oWFM7HOpwk8ajPKq4Rj8SeLjQu/4+Nfgo6AztJLnz
uNoAqHuq83725JXG0nlK3ND96gdvm2lOjhQONLJvxN1vTwOCEbfWO0kOJYFhCFopazAhHoJ9a2sx
VsZuOM/wJ2hRNK5TtAmggyriPuDdgEwDtMjG2QCRDVhH+uXz8GZEJoU3x20ePK1DC19Ll4pj0VyK
EtxGqFcuCbSOsZuJcikoyjDR9WfPHj7IkNcvI4kgzyPEgzVrdv8gnHI3cW5D88VtZStOz6RR9qtI
NJbhMn7yEwxG2ZSgt7cky1vLJH5peQg55Pe0OAM0jY1xl1YqfMJtzBTUHm/LHtgR/Csu1cyerJrl
kKy88EmqP8H8IDcR07WZDATR/12e8hZAt+o68N95tTohf96VForiNCnJpTJtJlmFb/+ggEpXYmb8
Cce1t1pt43Ccd8cKPZALCzXJ8uQjdIrnjhyIYBUAp2GC98crgnf8IefJ99Q5S4rkRS0VltRoauZb
nY2HH6jv9w8r7d2LqgiU4yrsvzfdzzDq9Demgiy8+Yq9pIp+tp320Gd5++IbpjhUZfc89DaOuipH
szil4iHPQrFulblJ2tR6ghBg8Y3wcgKhNFYxmbGeyL+74p2C+M9pB45l5wYtjjAwCz/s6iuuWAQA
BNN3JUMeDvUkepXhsNZa/TIxc0clSKwNwn/z4pr0JgjSJb8IWQKstXBGKpBhMhF5FvVBjmg5gKEl
gujQZ4jC4YQ6ROmU6uIXZF61XentUqU596XmUssxjJeytrEBSK71mjNrnrK6u+J+QnDoBLR/cfbT
D0DplFTGnnmvumrM1a/K65ODykntEaUpt37gMtmwup7hXTvgfJtJflPfioOa+q/StllIB5MBMnr5
T+TJbaUfkGoRtX54MDndwEXhlVd+SHC0mRfv8E+K3kQo3bS7jEsBp6hV3OvtYNIxbp+EXrZHKGDW
zi1i+47KkEQc1zS3XsyMC2u2gU5P+FqbLRQyDQaN1Tx+bwC+Y6o1wAENsqp3RbyREbETfRu1j8tG
pSUBkkk77cM8/RkkWf0YJCnUJbP8DSbq+8Z8JEgglk5G5COnL8Ydi8TiIHCSvhXDoXA91l8ufI6g
pDmh19xSnFNF1T40tVM89EnWQuHyxc+B93EgK5VQtTg4L+BZAjSgi9nGBOGgi+5Bh1zI6wvnpD0K
UhofFUjvWn+IkJfZva/df1dP21KkGzguaCF6aGSsW8Nhh1puTyTUDLY2G+qKqsCjMQTH768C7/O4
jQLYI23C1MXN9DPnbXocmI1APWT2G3RXagXjrcny4nF+ZzgvgkHYX/ONwh2dryAZqKdBKlRd/2zb
Yq4/tnJvlo73GprjUTT5r36Kzauut9m+8SABpU3mrr9pmVrA+OPk5UPVoGRYoJ1m6UENy6xT+IW4
Ut2jBETpP/vFv0+fXKSXKtI0UgXK+y7Uk3UK9PUEBdg7RQEuwyWNpvTBOXapF54gx6PjyNHfJEMP
EEQvyNJUdULIpj+OV/E7rZgR0K4in7YS+mE5DcYRmAICo3CLyIa6B5WRZaPDvUHLjbPLzOEJ09/Z
BaZKHs157u4HNT7hlrHNsAwCpMZNMEMzjax29xFUpV1K6MkFVB/SbLTdXlqF/F8+GoUohS7ILUws
/3c7/MGYFf7KNWRYZYMM6ztDJEa3W+MIzjb/R9d5LEeOZVv2V8pq3LAGLnRbvx7QtRZUwZjAyAgm
tNb4+l4XHlX5avAmbgDIjCSd8Itzz9l77TaO8i2pR7dB46t//3B6SvOegNfHMgA5UFUXfUjPKa67
+gBikn29GYZfjnbQFZR5VQwHtFHDOx5c7c6MfOmafXp2nOGlTbvuJdDD7iUmegj+8rPn6tU+z9kN
EUKRUIHqon6pVJ58moVBJQxaNJLyY8S4XGMiBrzJqKUw3Nh3+UAUYInRoK1TlgoVea/vtOr58Yvp
rR5scDfaqL3cYVMic9kkLoK/KMa0kSeWszFk6U43pCQBPDVODQE+yO1yKz6p/bayoaKC/DO3IjGV
93bANMXWZTeWkn7cJoBg/uOLce5+6pPqnGeMbEX5cSpRDM+Ay6Sni4oi6Wh3TbXIwXqBRErQco5q
Qh6BL67zXzoCwdqoccDQrRLjIcjLfq9FbE6HsP+ePzmZzowpirJd7TvuqTQiBwKNEyPIan80aa5s
idzCa+4p1xY0wEfCooSrNnCveLDExlD0a9EG01KX2/xSJerT9RgDC0nQLmm6zlB5iljIK/PSBcmU
RAPb3dcKHWN3MPFCZe1U7miPZ3UrmQx0LLpe4kS44se3ILW5YzGWLxXbGA+D7+M8jHGd05CfPh06
VU/thGpdcRKMx41QDkZTTCvHFeUVqCV/QvwWIZYcgMR5rrEeOvH33wfxKvAEk8a4+BF5sb8qjAnj
uKv+HrJwXEXIBHb070uWuLTd0iKq7/PuPZKhSpOoIRC19NEgWiLXArL+lGDQ+BJ+uHb13viLe2zv
Wkm+sYDkrUw3HU/4rvynWkucT4ptIm/wHR0CpzC2VBQ502iXESNPPM1Al+k27eax/oACJNggNds3
m2TPSI2nn55FJIIxxHRVvcFjaK/ixzdMnSagS1xEJjA46e5zU2Ge6GUjgf5ri5py3BWyOUJCxrIq
wUDE1QR4UnAf22F6mxf7MvRvea2ZZ0K7pCW4Sn9Fw7eqqvVngY58CRd60Q3eCLGQSqrXuH8L4mFA
JNXL+bMFkKy59wkpqZodtghv0OFJ0DHbDbFM+mgi71AhOJIgdMMM6SaMasBwHT6WbWrreaWw5VrW
TxMGd+S3j7CYaRj+UlkXb4Y6/CoT2N9AAfuFF4wbMP/UO0qevLfuW5c60xZeBuRP4Q37XGBra7JR
nAAe4D5U+tfUmrR3xEba0nD88gxhs4VmVZ5aNEv4RsDn4VgvK+BXvrcYemvC3pa/WCDi/6q0L/p1
5hqeab4aQOCeaKovTZm6NBRjetI7NKY9qUXzSz3a7oHOL5m+5gJEQXipzfTX410OSnGa64FaR7/a
NwAi6AD9pi5XFnk7SBZ5px1HKyE9zydwBC76PhQ8g2SN2TF3P9XI4lUVgExRKOq1I09hH3fGwRo7
utd5EfbPcPBNlKppdUqxlz4RoTNebRUUYErgdm4n9m8n0BFnFQNk9NSDYOEXzx4ph7ijQEqOaKlQ
dMHk1apugfvaJ3IH0o3AVrMZMkyuU58QbJjhEHYwzLdjo+6bYIDRC6oJq93Ailk2m3lVjXxIYcKc
Tm5Ya+BxbMTfvg5nx5nc54lwFTTp/bNiueFmvosqox32sd0jh2QCfH48V3NWytMQM4QALOWeJ6X4
7VKXUyz34CKzmvZ9au5tArSe41w8z9k/Zo7XMXHjW+Umt0hnWBPYtXt9/INVSHfED6u1RjTpMrTo
ntHc0FemVdGUbSIGOMXPKPQPjq+1u8w2/BOdKx2VLsUKJrGn2IrqS+tYw1PTepiEyAOyL447TTRL
34q2JJFgyi17CcKDOZosppye9YsKhlRAKwVK4gWFRhfXxhZclu9BlxNgE4bjEtSJ+sFe9VdkMEvN
E0hRWP3ujle7bNogESdtuB80s0fshdcuL8MW7xpHkd79OQr+fTQhNhnU3Hj9n7+3B0WPdwyXVsWC
NEw5tAAZbsAUScEaTL95DjWglQwT0XmuM30ztKnY4eXP18JQ44+QEDF8vN1X1grE9Z2hnEpHJ3+k
BsFGX0b3tPhnk8S7aGBnim78lumJ/8Oy0fMG+ANP5OF5axqFJw/j+g7xHLPTtJ3OZgN9PK6j5sUI
cikEAWc1KkSd0kBYZ1IrNdf98wvgRcYldEehsfzyypy/bELSjxnBfjAUkMPoVtjc1vhdRkMl1Uvq
cAI16Vf0VKtVTHYQYdC8lFPR76xSd8pNEJklcGc47ancY6YtfKimmnDdpwU82JAGyyhoEjEHFk8B
e0kgqbiGNJC1+yTNcHRhRXnrRtTPWFf8zXwKAwohE3/3kN0rIVoexGibsbGqj+FX7FP+OsrvR2wB
Jqhqa+eip+2Ph3DEqHQwe8c7FJ4c+qNRn/lmqqPnp/lofvFokhJuTmZYUBrhSuhA8fTJUPcCS+z8
K84vY/rG2Cz/EWnTwZbPLR1BcwbH+MsAIzX6gBzWmeiNpdrpPEG9ZKcSXIa33heHTr7M1+v0T4pc
FujWmojiiYYrg1vuoIHNB7fVHNA2l+9e0f4YaoKfTTgaZmwkV9xbJjjjFvda7ONAEHAjAqZoueei
z8mtfJvRLD4OJTryWMFqAGaL3AX5oJkXiyFw3x4/qV4R80ROoAOxAXFuW0WH0Ux5Xg50watEQOji
BXeddqiLQl0lYPSB7sbmTcGCx3xdeQt8wkGBd0Mgl6d4Kb0l42xzNXhiwMAV6tjiJpRp28fUB0j+
LkRXDmClhgVkzzMrgqtC4pJTgEkNrM+c7sDfCg6DRwI/6M9ZiCDAZ2MoAZoVDEV6G4wYGcVI2Ul2
dhTb6YvimMEyGBMU6g0Jb6Fr1Musdm5Knwy//vPAp3SalMA7GmRaMPDFeDk3p4TAfSAV3WfbYhLg
q+mhqyyp4NdgmZkqzhJlnqu3QR1udL8af1R4Cw6PRbIUyeO2slUd/Vekcn9kXjA87rps6odFU2HP
GtLkMJRF+prxRrHjNWyiC5wbER6yf8G02i7LaOsXWCaCwGDzQVToU4gHc505Q3GZe5RKHmpnLWdo
F9c7A03HahaWUOSt9MpR3jy20LsIsPsCdF4OqUqjzU4/0NuBV2IfVWbWMrLtd22ipp+nODrF+DWs
LVhvbj+sTHkaB+perXNzn0x6vXJ+ZTY0YV2WT7ariHtEHF6Z6btJ4fIYaNUz48LtEBX6u1tn4z6g
s4h66hehJd5B1DKgj6wjDvEbgmMO6WqQJEkHKcnJlGhR+81Kj1KaJfh4E0vvgCTKVMdfW1nYnLyC
PnVNP8mXdRLow3anlIwS2YQAKRESrSoCXP8gtfZM//KzGuLfYMLb084NBTG4yrimx0iDPnNWSs+I
FtMprbJH/pkesgwqzHOKKdMvAk8S9ZZcR+Tc+bEvD4rUxr0RZS9+Gw/rplXZApV6SsRO5i9R1/M3
amrG+qOqB9vBco9mWVOPEApZyKQUk3vrxKJxyOooh9Cshx7+Y/g1OvguiBTduCb0VrzOp1Vgi1UC
xsCrysJbAPY4ZszltygLy01W1+qJ7uCfI27yP0fZadChUbpKzFxXRXWCVeLDMBV8i/Ilc0sIU4mU
aIVldiTWpLgkZfyiqrFEszUj7vfA61e9fGJiywUbp5KO+3iHSr5pYWvoI4CuKEvDDYJj1vsGu5E8
rPg5o/hkyCJvftwnAb33osDe2wJIiQ2tfcYBnEvlVsTH4m5qzoYeWyzfncdblAXG0ej6Q1ckP8Zo
VC6Jo9Rvsbmbxz2ox9qzOExe/VtrQw/bAEIiJvi5tsCruiTJEsKHkqswJtLw00njZ6tb24UWfJkV
m3/E4+mhH2L9hiN5g36caRRFu6ob5wJsL9uPcNJpbsXxiyKYrplpg/+ttbt8Y2u6sSNP28ObGVqL
Ru4UyjZztrWX4rmcKz7G/ScoFOWmMQXFRRcpr23RLLBb0t2dKgZOrsU7zXPRGgJjjzICudhAZwU2
WV/iRo3VL0m2CvyVbwv1K2qzj1nF0ei9/ky0gmMqp8dmMHd7GvJephxdbLEuTtka0pHbBfrdda1m
Sy0ebdnXZTR+GAB1CsGWXjsstWwxT61Jdkyv81EGIc/RVs1kUW/HPFeKii027T/z7IfFK456802o
Bvii1ECf5dIVB2nQsoyvO7KmXn1H+0anuvN1ngVJdYUoSg9Pz7i75l1t64TN3k+ietVQdewwxpTY
DePNLBXR6Lou6GNvqC+Su0bkwCK0kvEjmuJ7Y/v0gqORmiJuV4ze3R0qhngzCIy4kcuM0+3lfoAm
z3r+nMwfm/nUcWiuj0a2NodMueDbDC5tHyBFgVoEpZR2pNzaVXLk7eResnnMx6sRs6BvXLysFNu5
9d7bg7HGxBSv5lMnKO19A4SDeHOeDe34m/wmIrKlbs6NIhTdfmhcIk/UN1V1P4oEoW5aKZ88AQ59
xVBTHoyTM14JWYgXk2p4cgZOuInc9M8v8RIk7jZCh/3lV86rlY3a21BZYkV+n3WI9aI/NdkksJ5C
RtcLRlWKZrtLRSjhyTP77AjM6Z6quMNjutAvCsmANDUysoO9YjfUgeyuo4Ko0PwQNlGh8eppZMax
TbJZ1NU3ITqEGoJmJfguOrD8KxsQwem+aYzb/BCOc5Q6td5obFCxY2Z53gHR5wNdK/UBbXZyMRix
Qd823aWQueEhcS5nlJjw66cyWPHJzHZGUCHxUvnYqvCtL1pNHpk6qM37mNHRFOqx7BRnZxq5TQqi
lJ2i/6AppLakShnBwdHL4Dw/J6cUaRRmlfd6gMo6f6DMEsJjjb3hzbd1UoawugYTMM14/njKD2ol
2ymPBZD2f3g3Ratt2E4Oi/lv4AzCXWZS0jcBBVwRDZghMrLEKyJ280hBftEa0poHZ9BPvUmJjG1B
fWOk6XKHuQbibHk6sff1NYRX/FohQc5NuyRTbqJzaNOllrt2wbK/qfQWp7fsszWG/j6qRrBLpMZP
q6p07+htvYwFS2ZpK9OFNNbkEqncf/OHZ/4CUG2YoCMEScHw5NQo0CImw6Xlw83Q9ZH92ig8MNIU
vohT8cPavkG3X2owCIg7aC1Ew8BpMe7byOh0abEoECu2GCxPLWUxw7F055JL+uRoVUncNgMDZH/j
1Wxh0Ex2QrKFAGOH1ICvSpWMN/EyZozI8/bDd2MVMnivXBvblBoOxKuD8qYp+X1+D7LcMp9bAPOR
F5W70fKgg+Nx3Xmq4R59G2VtE2n1vS1oj4T0VH/UkflOeILUabU2mHCLZrIxls4JWY9VlaBI5KJa
DZgLKFOTK+ZAfduFo75VtSo4D0G+6qNWfTIDSiSd+L2N7AdCUyr8d1136yWP7XCnRp2xJEMmWlXk
WJ8VH9+Y6/S7R8UKzxKTWBL/Hlu9wQ6O41bX+uDy94tbMNEelfb335cwWa3LsCuPTgI6dS7V8p4x
pppAQfUpZ5aZE3abcPbyyiN/PhozJilRhJeN26PPK5ASbQ05r29vBR1pDNNG96LRTnc1Yd9rp453
YedUS8XCx9s7yKcJAD/ZJnRheUYGGQEeHWa7tjoBzps+axNTtg1qbp/FFdnzmfJuEo978rAWLcze
LvhNB7FEToFlAafloW8piPCuay9G7zqQBSpizBTnqWD3uxgIcnx61C82jX9oWn89dFZjr4WrWPtX
DGwvBmfX6fVWl9OljMJ/C9w6h2fPqWYyOSxp+7CRKkZ2TbyM/z6ajImVv1W3UeOiMLK1H1SAZPMQ
FQK2VY+iTYQE+seYWNgs1OCrpruCQs9Z6o3bvmuW9tbAx/tGjLUYkpEcUy1Dr+0wG9PxR5/o0RTv
Ds3HiebXq2XTWDdNt8QeoWweIp7GFze/8rcpd+spaVh7pLqulC/eqFvkonSbeemKTaEuhUdQThRU
yDcqDCOOK9sDPp5nhntov9A5Mnsxzp08Cwm4vCYC5AP5W4xy5On8BT9yn8j77VdBTOzY/GM4jKrX
86kmu8iS6EGXNLqklYRkyN0Q5KrklDbi53xmsr6ygUa/lNG+Xiv+1F3+PlIi2VcnG3dZ1BGEwML2
8ExNP3L6gXe/C97HpokWfO5KpHgc0XvmMS6PQnlN6Yc/Xw07frWsLx7fO1+fv2P+3iyEUh0P9ndN
62JrOlO80tzEeNcjgx5iAmW2z63rrGyIehPx5/jW62DpNaK/13PhVJJXu1aZRiSxM8mMKEC5ssHp
ueOlVQh8tO0w383f2tRtSdO8jflMEVjoiS44hGMRH2wB/iJR2A2NbABeuyZXlile4TMQD557KVyZ
QK2/zLCu3wedBVjq9cdOBoUXRrwjLDQkFXh6dhuAl2kXJNegGrujU2bE+ah2+lbl2l5Bd2yqTXkv
jKh+Y0RlJ67ymoS6/+zQDpmv+h0oXmdsXy1NVG9JH09HJC/d00gW+OtknH1aEOt8kupsq7PvmsMK
Spyc8wXz4bWOwuQVeI2ygeqkbObToYle529oXCmpMm2bTB7+8/kf6st+QmQvYWyd8zU4+M18p/LX
rhMgF9Q076gMBbIU8lY+Q9e9DlPYvGRBXu+HBhllAbz0E20BABc/+OFiQdzaCm5LMv3KNzOgGxWh
WWr6Dx26/Y7YUsbC8lSJmxeiVJp71gztuSVTEuIl1wOvHqE1lOlxpL/6qqU0yZDu0nj1T6Wc/raT
UHZ7XLdUxAVTL4FaY9dmYbutAJIdDSvdJLngvUGJt5yXx6GlHqwUEhMN5EXs7Zr7mJhAhjQ1/t0R
ESLU5pv3VpIAuubFCgfShoK8WQyRCqqqob+RtK63dvcIPxmrtH7VPAMkVI9ZSqn2OFd8PA8eHPGi
HV6VsqCVT/V/VYPRZqehVMcs9pQdv6y5JQnAOo0TxVg5+Ie5tkjyKrr6NF7mMxxkuL+azpb5pehG
KNJ7gVfBysfqXtuVtuXOdzb9xApWsG/cUI7Zm9rpnJ0wjOw85DCvkl7R3jJ9+NVC5PgrItKFzfv3
iKblCQZJkPTBa290iOxLHj6Cv/OhsgeiMrKEROacZ9FktOq3+zGoxrTq4lI5UgVQy7ZqdWtZjo8Z
6VnLSterz1TTdj0RIG8hBrQtfVQY0VAukKT6bO65LTTSgqVAKHRMZDmi4CHaJMEHw3mSsXg9qmHE
qMwkR6zGAIKYMXrBxyhDqYzgN1xWeOthTRqJ/uqbNDzNEksJeNPhyWiY8IXMNRr0Yi2cmAOT/Rr2
CKe0Aoalh8htR1JXg3aDYNvWg++GqWfYWrLW0kx6XKWFbGcuO+Zr5fjmuBAdgtxM1prqRPd+UKed
gfeU6GGGyPO1qix/FmGCzi/DD98xSAlW0Dc0hl6cwxmVkjap2W+z4sfsKmpFE+ycXtkqgYb3qUql
HEzIxByKmBaQW75oiuRQltZ4JohIYTrllnuwPRju2vSt6FRI6FGpr21I8h860KC8LoZLHrlStExx
FpeOsZkVwXDgVmBrvFfLktkLNtNdH3B9Xme31I6Vm1WK9oi05F5JKM780hoV3vHEOw9gp964gU4Z
w+GvzGHLGvpJgc3WsA+BqYAiydz0qKQjkS997j4JhFEyi1S960GU47KEnVfG2p0hsnaPY1RHiHrx
4Lnlz/h5rlCpn8msPiX3qfCntUhj/T3TITF6saOSkNU0m2YImH1g1Rw3hEMGGjKcwjmSUYwCKM2I
To5CqRjcko5YHrmVmIc0lVLvEWu/UoMgVxyL8Rw31Hz+4NhbAy/FNYoF6EOfR2ufi2RPVn1+9gv9
R9CF3lOnx/bb/B+gP7Tf2Il5T4zgnCe9GIxLIClCfpT+0ulhLexOby5O3NBjrYN1NfnWEUizumJu
li4s131t7Wg4Ee3cvTTKcwWt8jWi8tvnYdYdE9+46YVTHfhxcMDASOqWFaqKZTpHdzMZXVCN9rdS
fKa6B+9q8JX9XP8YwDoaE2VyKHggxeSfLe0kMOBvOBvR62hDbbXeaL53Dyuqc+GQlBjlCIamTmZx
6z0IShSOS20Iy4+2AKTgdSK9JPJJ6sfaqUiRWdzKMJH6k6TrcXOhrTT74jMOLf1o1uR9EMQYbLve
grqZ268xtfQ2r0klm49CeiC4Gexy0+Fq2wS4Xn4iaMnbfuFORgB9U/3zpVZhtagQ+FElzusbwLwY
0pfeXrvcD/aK0AS4sDF+gQgXxHszu6diGi+JkmSoKgawzZP600ZPfDKQSG4n17wTnJluHfTDT8ho
tNfcKr/9Mm6/TcGEyqz1ryljfEkwe3GL4TNubaqRmkitDZ/p4qbmKK5V0rd/i2mZ57r1e1CQtQl/
dBDYokePIWzl8JhXKvjSz+obSFTxSaSgvxZT3+9EK9HLnZftQx0upl2k2WdrQFGWA4E8MtaoMX8y
ZB7vqdERtQaOhjAYd/wRoJLM6155ESZiSmuc3tDX1seo1hDeyxZCUVE786hqTy6kNNK8TPaCNppL
G9vgOuzBGS+InHl1tH5Ln009q8J1TsUIsgEDUvhVJqhXc/XWiFZ/zso2XGH3M7atHE2JrjkbLF53
w0EJnqbWjcdmsMD6mO/n3Xui0KvETBYbFLydjp8oNvsYWwiNTOnOSpFg4AKAhZURNg0cd3pT/N4n
Y7BS3zIfZaGSf/KeoxW2JtJJdFTgnYbHunDN6K6ZsqslbtaUsKzqlbdPBhoFZUghmTm0WBOxoC8u
uYVW8oN9nH+IveLNVRPziDCAeljOCbOaoOUIMQUpIv5rSZftVHkkWQN9WBqqfZw7Ai7EM5qN1bkY
quZeTCxr1iT6JdU6Nf3gsvrSfQAfYY40c4pJ3Waph9R10Fz5KPUe71fFR11BDHh3fau4aYX+nCuu
eov6+G6JmtWX0Ih12IY4GRL7Wx1S/1o5mXn3PO+ED/LDT2VVXGLiYvvxEZe0BeLY1K8tc/6nUiAm
SZEW4eRj21mEpJVA5HVh68pNKRwJXNmZcqiTW9tX+qVpHbRH/FVfkdSBuXcM46tNbNqVVfZz7hSC
rbxpQU32BilPF6/y9E0XpsEhTZBd92NSb1pvDK6GALg/dCQTlUDU1iIa0hfqChqTPh7I+ZSWGj+q
DjXGAuQ37+SEzvf+farKU6OqUyg7hrtpp0YBNO8RFYvJbzXfTCFdYtqrLjisRts93nRNUO9N+ahs
ZqNOPeFb84l8nL07Fc+Sws+h0MtUr0LmuNidSnS0YrY4S+RFFVc8o4SCDEl5KhQrutAaPlV64f3p
FEHxJFtd7OetmFH08bEmwa0gLOGqlNErb6zyRvqN2HceuXilia/Ib0mcdJLui24XNpFJrZ6bolbP
zZQcDarQYtEJMslqS832tIGrZ59aai8q6JAqyfIC5fS5pE9gQ5wKU1jr8bh9nJMRhjCGqKpFYRLr
E7XI0QUwD2NdZfB2gJToe4+HrIH7CilHkayUXDGeReEoZ58QLReo6LwBfLzECltBO/2wFFsOttgY
zvtHJx+8deridJwGOAqELiXrEFtY2DawxlrXtVFc0dyLbQJl9TB0PhgMbu0whMIvVYTC5lPtdjbG
x24VZEzxWUHpHNhEgdZJbe2CRK2W8xLi53QZkiAsDrVcUbROZf2NsjsST3q9XommKbLarWPU3nJu
1g82Q7WeJOpd59rD1W7033kwLlqrNt+Z2DrbCAX3+tEJ4ckRlIFz8OopQ7GAppgMIGM7S97D9GXk
ll5CZDHfSoO0kMxytd18WjOJAeMnOzsitN6qwFxVansozCHca5TpJ8GiOCBCXRUVz4OwIYjKCFkq
HG5wlLSKkWPPqLJkP/e/3BH1CrTQw3ymyW6YA9946eFSBaZo7OfyZ34BarvviqI6z2cExzX7iV0R
GPqk4elJqRRpek6jVlUveeoNZMJX5a6sNWVXVfqzocqBp5Tv9VnNp8vx3mOvThEKlACq5GymjBSI
z8yHbxaUtT2TCXxn8nR+QZ5lEAcIMM4YCQx2BXO++aOU1OMpIv/7/PiY9S7/Z8vKHl+cv6NloG8z
GznPZ37M5mJsSVQIJ2ayqsiw1g0BsRs9m6KK2WS7QmJ38AbGFKL8c/PNd2COzYl57JShwPhX94Is
XIwkBHfEKiY3M83cRdA4/j0hW+RoF8AnEeje50t+V7cbxlP86eV3zF8wlExF4TTlm/na/II64mpg
nIVyWyTAP0XjblNgeEMpmGACJ1tOeDN1otRS70wmWHbg9tsrGKfYsjnEh3SkzfQMeF4BjWOUA+72
mqlYUeYBWjcap7nXLRVmYoyqgwlPGMdg+Wm6ArittJCgvkqWYRV5+24I2veM50dbkpcQZs59Fv6n
WX/wKoYHfJS6F7cyKSN1vVnBVHy2O4DD1LxIAqHT5NBmUF6DZ96nnjVtS6tCMk8bG1qlfIm69s9R
DTRtB5Af46S3qTzRIxfnSTybpV0iO/aT2b+FdVpuHdJFnsq8H06P6ak0y89Hokzvqs+UyqQgfFwK
E0JmJzZrq8YoxVn+VFBxvWs2k4jMxruqRbdqhBue5+vzi6JoITtQKthC8wCChIwgVC10ae6LtyDO
lR2DSvVLyYduQ3g6MsNoSD7mI+Iq0sfR45pg5aVR86RmVX0zQ7rcNcXeGudW+AMr8q7UtWrLiEdF
69htlDFrP6bQ9aQUejxmoupOuu20y9io1aUZlygXvOmnnuGwmBf0LkIDA7ubPV1yCwsknL29TzXP
2fetqZ9a+TIfYeJJT1axeZwMkXECD0QQUYjETczu2dAoXMI4cFnO3bxqjH/aVZ+fTCdvNrC5uxVp
gIxnJs1c0vgrmNfr6ttoufaTlzfmIRoc5ZgWlUZrgRCJMWnfpqjXd3pYs0LIplKQmfR3dFT2OY1+
D1XitrOYbgV14OEi+Ko6h0Y+Fhr8NL67M8ILC3PxbiJ4d5mePGz6VmLdpinx733VronD0w49pVq5
FiNPhVr9ZCdAVIjLBimGHvCkNTbiYflisIE+zKfATLnLBhvmhZzXDln804+MeO26Jap1gT0U7Cyh
xfIfV5kWHtqu7XcdE56/L+kuoYzzRlgtLQx2suxDZq7v+pCO4Fz4zdf62CEjFXAFYhzyxjAMtX6u
79KwiM5dQmQqnSMVsJ9l7D0Ts/xAmvbTY0A3n7Nw0alV+VNlQWBuNVefjqbtRzRzmWnYCc+cdOzr
vZEn/dmElF2taq+JF76J+rBs+isMsOSE0PnqjIl+Mjpj8d8KXKaM0Xq6VgNJa0HowlCRM6i5wTsf
ZY4+YpNAdSPky0hy9dJUXan9KqT6Jy19NjFeaD/joRWvji3diab7bGaq/joVf85yOVIy1G44Wvlv
JleQF2zbP2v+lAEm4pQq5ZKOmn1X5RYuzc0DbgDvWc9Lfx9nCAszTwIjy8jZoEupFnHVi5WXTFhI
OiED0NTQXGuJgpHCyjUKvRRPmtFaf84d6pa1WZjdQmtj5+qkbPhSxWuXAz3N63wN3me/U2mlEAsm
r+X+QE0PPFKNcjTrPDJ5S+/GVGJpNlR/Gyvun6O+V74dBhRbpkH1kpag+xEwjNYyAgwoHLqLHxWH
ojfyzzG1HZ6X4fQcOhN8mLHt1gpSWfoQnXpB8IpUoBSoVw14z4lrXeM0Ro2J1psQJSsyCQ0qUWW3
0Rr5IHybriANCXnJwZUv8+n8MoU1dPzJuwK17Y9u43VwpTkiNRNyU6EPBy/DrsrlQB36o+LZiEpm
doZCCEZcE6Stlmj6c68mE+XfL02sK6cQMNqxYdpEmCS0SIm/y4oB8DxyZoDf2vKx8lpBfpzotT0K
LqxBPGNVbGJzydWQn7sdpaCQ+l5boCCz9rOEptQoCDR2cwbBfreafLr5ctxl7NbYZbjt+DmW7EsU
O9duBffXInccTITmoN7mL1iSlGeUjb37+9pgTVfD8Vs6lQS5ITASi3ywq4sOme4pjDRvjwKiXsQ5
kYrky+nvgceEOU77Fx5GzdVKSbOVlyvSkHH54AhHWL3WeZq+Q+DdCRABX41Jw2jUHf9KDWUj98ns
Jeqf+KuuUQ/xCA0iFFADXBhHwkUcdrebMm+dfWXJZd6RDUrSX58VvWQ1tUbn02h8InVxhVkMK52U
aKSgHxhumwaj55jg8KFkC+gbuMD1Mr5qthwE6ZkChofKvsYB+zuPX4KmEd8MGNF4pkGFOriwVlZD
ExpyTnEs2aKtSPjqX5luSg+hK76n7gN4iv9baA62laL+4aXsuhMmmdic4ummE1q8Cgy2swPTlQ2f
IvfoTZbYNpAY90xnhz1wFmVLmOiASNkqN5FH0ANbMYfhx5Dc7I7dXVCP8mmm3ZheA/gMavWj0gVT
7bj5diOyM0HkBE8GoHj0dOI7Tco34gCcDzX06IgxCX4JnUYsM88NrnTPUElQvB5tCHp7DNdia3en
LFe8gxIhCRzHwjjOR5Th+tEnNGgzH/19LfzPa35sWnuameTgDtmuo4O1NSNrOI+DTZzNpKWvARNu
xABe/Av4OoOSAQrkBFzGjwfti03v8CSUIb+UunWJ8OMt0ZR1Fz1iIK7buFn40Lh7+uX+FryIQ4Y0
kPgxcINLieF4NHHEO3Uz7Gl1ARi2qVN7xC3c/ypuIZxGTeH6d7Xk1oXOkD7mfux6eiVUbv/8x//+
f//31/B//O/8micju8x/ZG16pUfX1P/1T1P/5z+Kx+Xdb05NOJLYhB3bMA1BEIph8PVfn/cQ+vN/
/VP7XyaA5Mrq8GEZdgMWQEmGGwRPoguIGf+pW8bJpTX/lxDkA7Wi/mU5BG24pl+8mD2bE6cgfCoo
+2aZdhmnoZ29dFUAichM618MBZbtUCbLoPWLk8UAmjCrli5HotqXXJkkjLupP+sS62adlzxgDcxQ
dKT6hS43eBB7ms88F9BUfe8bWeJ1CKOI0bBfTwjPwGw7+OcfFvII+R5a7X+dAqjXDwMSncdXTbvG
vDk7ltO8h0MvFVqzTKsLQfajtPv/lJ1Xct3ItqancqLecRpAwkb0uQ/bW5IiWXIvCEmlgvceA+sJ
9MT6y6RKpFh1pdsRFVnIBPamNkxi5Vq/Wanz+r9+OLGtOtFfsD8BLU6q4sfuf11j3NDa8s/uf8uP
fT/s1VH7r+XNp/xr+9ODHsuc/14f8sPX8te//es2n7pPP3Qwu427+U3/tZnvv7Z91v11g8gj/6c7
//VVfcvjXH39z29wk4tOflsYl8Vv33bJG8rn/vp+/8mv/7ZP/sT//LZv/u//KbJPxR+vP/IVOcP/
/KYZxr8tA/1B39N9G0ypYf72r/Gr2uWa/3ZZW2K2asC4Nx3b+e1fBerx0X9+88S/bVe4OrUj3XYc
S2dXW/Zyl+3/2/UMw6MMbVEBdO3f/vrp356Np2v2z8+K7//4rJiG6/g6AaElLN1AT+rVs1I63ewj
MTNeveVD1ob1GWQL8hI8LlsSw8jh4/WOs4YcVI0+x/h7qc2IMjzWg399Ro2N3w98/gh81J3ZduOl
GIbqUOpIL5VTMdcrITX4njZbqVWYFDPs17CeMQiQXa3Szy7iPLi1yP6LzacPZQ6ChqMd4LgDFheg
IXJkHlrbKDrSwEtHnF1t5nVPpYGi/Qr9YuQm0lIvTwZU6osWez1CLDgKqAPhmMzlqfAM82hGzuH1
93TFaPPHJueDs+TzPm3icjPz710PWt9cYge+jRf7J9VTjdkNSF487a0qan3zKIHZkpgjD9Rlr2o8
dqhj7Jp3atdPZ7ua55vFdC6JPlx1KVTUL0n1EQozGlwxch2h55xdFzHkDrOSj04/fXTLJLnvvKHZ
T1qAeWU65GcNaDgSvWs/znNJn83PKUrWpxe3+z9Mt9zMf7uHmGpdg9tHNxxPqP0v5lsQN0nrEwBe
ndScdlRKulMqm7YnL7nKIrM7VV3Rn9Qe1VVb+FfMyCGFLTOrV51UY2Z6dcrSEIcs1X+xqfrITDgr
Qo8OKdtJhy8P9i/MblVDyTG7LbGnGtEyOo6Q/05eh8kedQbKBqELjFW7ZAUSuIg76Rsr74/epNsf
kwbwSWzo75t5TA9tBiEfob7id/jAu2TsP81daoFwpOwU5h7oeTzyLszU3gVXYO/y3FVjRVEBlazM
d6r3vPP5WM0mEbQKYjTnkgYWTj7vsL+eeXFm80m3Ax66577RjzDaVf9plzoqaMVMZqv761AhP//8
IbX14pjOzzMQ5eg3aY5127YDmJjWAzw1WrddkZIZ7Z20A+7pmatq9KYjBbSIxaYZ3aIP8lVl+LrK
ctczejiMY6z03ORu4r7oum7lreO5JQ8pjxsXRC0GANlbxxoWe10U3UeK9CkP6xAA1LRI18jGpHq1
xoogWjmJh/s2QkxohWUJSr79/Ma2cNnw4lR7eqP98EJ7GSlYzL0vIwUZEBIiMDlblidszLJ+jBSG
Scdc0hYY15k8js4Ytns7pfo+kLhzUwvniORjOOLKnFYLRlNjiMERkgMrE9G4cRSYT5jljT0UJNNa
ubmUbX5Ygv6PpzG/2rtxYzwYxpsQ48oHXWDrMOs6MHEHVM0KIhP8qC5lcyKpsi3MYVoB1Lyvm6y7
inCKyNyE71G0vEH1atjhPNmF+1wSt+JcoMbWx1fV4wb9+UNtu/9wZkgs817Q5Svq9XtBQOWdJy/L
rsOM/5mvRRcQ+Q1LFVzoVJu6RnUZGq26PPXVZjiId5SZgZuJChWmEhddV7PA5c9xTxK+/5zGdQgW
ElJq6TCNgUdFJB6BTvidd9i6Yws+a6dcqzRWGTkuTWpzEi5yWWoTkxMf9Ks86mnzxQGiGDAQm6dV
My3YyXldc1OSLLwZzLEzVpPJanSJ7XPf1gOIGheMqF1Q0/X88PciRCs78r+m9RQA+0qs4hJVqfZt
k5Rkgb2hjgdSSamfImB5/Pnp9vVXp9vSiVQ90xaebtmc8Vc3Im6+iWkhj8orYbRQkDDN03NT6dq3
7lRitgy37q++OmZQg68OfzpSDQpb+qMaBWi4/+Zr1Y65L8XTH6V44Lz8K+TlWxJkQmwdbE+BsaNa
DL4Sw5x+0KEj9HZ6GXFGbVEeyYdT2+Tw95FZ3qg9yeyxx/bi7NtBE+4xR9eJQZfJMfVp2Vh11X37
zPOejrLpQauc20h9jfv9I+RpfSDXFSqKfrnwNjfbHB+vcDmpviMHVZdH0twxvUsb8qX73cxKslbd
2alnzVyJ0sP5JYvto2eQJO/xnnqnttRYXy1vPTNM8OECu+aIrSRRXnCFsg46BS7V0+RLQG21Meqi
v7gvXr9auS/kOsbwTccUQvflBPbi1TqxLMGOULinsZnzDewk8y4cRtxPshZwV1iIOzVmYACzE6Jf
AGvjZdyHgvVK5E8EPHaNZgOyEZeIYlIqe11gp8bTjtIqIypwEBuGsLoZU7PaL2X4Z9732qmvw/Cs
tjIblZV11QoezR/3DBZVdpRs+pUbRcvRyMMRjd4y1zeR6ZIBhR5KPqtpSRrMjntyUGU5zZQTitVQ
vvPNxj+lOTxxmEn+uW0NREjNBHq87D43DWq9L7pqB7EDGnzxcemP+pDPFwT4KsBD3gY3qemSlaLg
nyQ3uxk4BDQMKM1L2TOFCyANttxT6G26rwzrYzMFyd5q63d25QcUtaFB5UHoNKvnviJEqT3PY0mE
fqBr+xg14iqgz4aU261YSVZB/kbVbSCWD7tKh2TaWOaxGkwmnroeq83PbxL39VvMdgzmacf0hC8w
3LHk5PLiJsngWI4kedwjdbsMR4CMzCBL88bfA2bIV54pevQ3yHSTMg2lWv9NB0377WL09rmdx4AZ
nW7iwtHvPNT9nvYWdYEBlF4fEZ8BaOSj+Fw2XnMPQ+DEjFrcqJ7WD8yNfvVW9aa0RGzOpgJsVhFY
Cnm8aljbbGf4OzdubUnCFjSsJvfvcpYE/12vlWpftWw4etQn/04fxQZzC/9tTlaud6PPMaWsLSI1
Bavk1HhjeHG5wkEn+uzp4x/Z2GkgVYrHqMBgcuyqa56ke1XZUY2CyENG/eAGVQdZmIqPanDlsUFb
s853NCPZ/vxaCZOF2w8hB2tAD2KF53iuMASZhh8vFmnFpTF1YzlWpPq3gW/mlxK52HalNrWoYpO3
fHGxyziQnkXoXcuuGnt9uJeYZO5rryouVIMKFAYjNJtffaf6pPqOwaoRstZaXoRy5WEtujgsiPAZ
apmixlSTj/HYEZ1wjBNh2BNZrTjEVX55PkSNi+fPqf7TJ+S34grwdHCxNC0wjQF4fCW2SdC2iK+a
M8nixme6HXjWVFftcRw/vc7Zn6pTV6K9aWWjuuBvrCOAlzuhR93T0PPOtCdbnqOCunoee/48i0dj
02GWu1F71Q71nao7mzgtU55Id2pHOTjAX8GQncrBFBukTrzDUo3Du5nKfDlUPnrChvt7WPypRl0T
lL4LQ3qlunHuR/tqwbFRdRurg26eFulmHiyE7UbTvTOnEU+Mptb3A8Gt8ll3t7FdZptS7lbHVC3c
YLuITo6sbQB+gF9jpgZMytG8feqqPUo0tpGw9qWj9hyj3eEEfb9V9GTVeIWvX9wRiNjGBmi9GqV5
K/pIa8oT4zk3g/pa6GUDCSeKAeTmICYQyKm2ao9qupJofqU2p9lw9nbpfnwam4XbHAwI2KsMFP8b
E3jtYkTm4yI10QaKOR4v4HvVqxzsqPjNPe7o7Mw0ChTA18KD6gZMXHujo1youmb/IaglS6l0bmxD
jABWK+oJVQNg21p6uF2SxDLomhzsrKdjcqW2LHe8OA4xJw0D37uI0skFRAi4XYXf0XFRxYkq2qou
nLxlMxCYHVTXgJnJ69GyrqrL+n5j6MN49EfgSUhCBVKvEh8KNZ+3eRmfteixNxbeGLE53iMyEi9v
44wJL7Oz/hjXhn0WY1FGm7i3XeyTPAOtNbiD0dIeEOFpYL6N3xo0VlMgWbevht38iDmzeTP9ePRU
vTNrlh3q8xnl6kjrutNsJu7V1IR7TYxTYvFIwflCalgNqZ0QKOZNU9ruOnJBlz7tLqOMu4yPWEuR
XdVx34bkMXOivYkaZik7na6L7YxPTejQtWyMP12eW6T0DjX3wzFeDH658HxKrLySJNcMNwyzomzX
t/OqTQ39XjX61GKJ2ozLUXUDAMi3Pa/Jtu6gcQeB0W37ekaTyPbnfD2FGA9TZT5aLuL61ArizkKG
se++2hZrJUMbm607NfDsEqM4Jw3KV6ZdLg+l57zv0wLNBhS9VTNQXb01HPyIIisLtmqMi8dKRDbP
O9SY2qt2WCXpoudPlAWoD9/XyvST6bfl+onrlGeRvUMO1SQCiSn/ZbpxwhHtU6yTcHpiPLtNeeMj
+tzqk3O2SgGbrJLrRzm21Nj4QBxHHV8dLMd6eZzqzfKjumyidPR/sR427FfrEAGDzLAt4TsmBB4U
kF69nTQ78WGnjAEQSSJIVivVuzKszmnUlfd9O7gPQbxsExge7xAumi8uMLancmjROeHec7FqjIao
3pNii9Gc43QTb7+Lw9A6lkpJ/fuY35TWMZJnWw0lcqtwsnd4X2jIdA5P+9Tw98+o7xnlpVND38c5
Hdbx+dDv4w6Az6PqCQFkKtNGLBTsuTvB5stWCAWU9x6Vunt/MKfNjKvpTnXVDhs81MAL/IJOd3Ff
mVN3k4JEVD11VJt3UGSRv1w/f9ESASVI8xC1c/m9QQFlm/TvXkfb8Kwa/IjrcycbmPThOodDs1E7
2kTUZ68NIqht8ug8cham+5LCFYLRlhebq7q10diSAuPWkotLF81vUbkm7MQ6ENVH4tGjOhiXTW1n
gpZfBW0n0MyhxEKQj9pUjzk2ct4zVQ3GFErJTcCCIDdoH1VX7RiBQPcI8aHww6fyaEpvSss6uC6C
xOMADknpN/dNX18kIvup9P+9q3Yq9nUGC1QdEVInidbJX90nTWvJz1ZD3mLeWlLreiJSa1wjZRUs
FQcwjG02iCR5yC/rCACAYpuQH5O7Wsv6tksNPhV01WA7Lo+oEqITOjsVNhGE9Hb/JlwcA/u1vml/
kSgRcmX+otgkXMsjpDMpG7kkQEn1/xjPVbaIWTmbw67Pbcxn+S1n93sTLdq19+PolIfCv+kpyq3h
TN+2HVT7PMuc+xyt+10IrBqJO4HOezd9FQOClMj+kyRfj0u77vJhvIAlzTamRr7Er1BgAONgYTfQ
Oxst93ZjMAZ737eNd6SK/4C8dYutXnxA5WZ6o5ow/DRSeb5DMqHHsCMvDz+Pal+nLzgJwBR13TbB
ghPy/q3ixr8AUnTZ7ERbZdqm8ZYCyBLJLWqO/Qm6ZrQqCnIKSWktpNlycYhKnala768gr4iynGkP
T9U5mQiunLD/vjYubKPBS+ezLyiAWWU17Ps8Otr2gijEgHurmILxlCTdeAqTAg/VyAjWsBt+Tyd/
Pi5m+DV0Aoj3Velfshpp+aTPtmHkDveJ11ZoypqbwG29e8MgoT9EKyDo4kKixzpgxstC1DgPIcDe
imqmVWjmrW1Cd3azAhu+GqZTYfzuT+10al3MHw0Le0V9yi4ZxetNO1XmbRWV+XEInY/1MC1Xd3SX
K0zN5RqQ5FhnIaANk+UQSnGBhkxSwMUlcjzVANTeW+20H3rmWsQ1mrslnT+o4bGxjL0wwZ2qD5GL
A+bSmhOiXVrxDgvA3BnR4ksCvD7wihrAtD509bLSUPPM8ML8kGWuu2U9lfxi/fl6ScOUZzuWYVHk
EsJiBSprTC/Wn66XtWUbzN1uTjDNHT0UvefvjYOoy3pJ/H6dmWj7JCjNrckL4join2ZzcosrTuQ1
oNnzc2NGLpduwnOptqpzYFQIjYvgbZfOnF5EHG+WQAtvPGGEWO3izfjz21klN18+057DE+2RHDZd
XoXkx378QR3m4Jo7RjgaLxNUmNxMUBSnQUMN/UOgF5JG4+zU2JTi9eDriOb2VfEAf6kBkNZjX1VP
+YMYov7WqmJ0Sv38gewHAMFiSHE7SmDWoTyyiSWC6VUs7+TJn8S9wd7QltBY9eBvMMn9Y4nBYxNE
eDdqq8etZk9gTBpZ7lBNUeP37c5Aihf10ShZnHU8LswTox3djF9aKwFz2TvzHUGed+aShG9Gvy93
wK3TVT3k9YMFSDkBX7kajCE/9qJkgRrMTrpRm6oZfCjKZmzOL8ZkRNEyRSf2L5bM7qtUNLcXSVHq
+Exgju1a7qurAUtuTEeB7ufi6P6tm90nc54iNuwnT03lD822XCyAF8hRvBk6zwfGOp1y+eP0OSsP
LgIbW0ezHCxSW5ayljcbqFhs8PEK3oLl8c5eF7cwUBwe6ACkFXSZs55UCxZ8MSAZD8lUgQzpnGAC
7bsbb8ryfWJP7mOShKhfdKwffK82DmHrayscFPybsnLdQ2R0n7tQE+JpTO2wGw/tnh6ZYXmYZpTB
Jq2dnJRI2m7DpO23QM/Ma6YB8XT1GvYur7rLkhfracFIBEMoTL+zMV43hjVDDFtQB03H+0kY5Yqg
U2z62YovYz309x0Ez8KN0PPRU8oS8Iy3TYFbdmcE5W6YMSgtAYEtskIXrvxu0Pfp3JPLSuQ9mc3a
h//vx4rCKdr3pm9T0LZ9eaFfzBPGXENHL3EKDpEhS2QGzwgdYAqtTPCpfpc3zZ555rEekuowpsnZ
78YmAxsEpN593ozMpDmpQVxLGsKXZsYLOoKiJ22L1ZZqWowE8bBarmHkUFJ82tFF9t6nED1beF44
lXkIG161s1wHLJ433ULYwo4End4+n/OLaibDzS8w1ZBry61zNuvH2HQ+T3MXdKuybIaL5uhA01wa
1XUa4Lmzc/INLz8/N3hddkekDSn/AAdbBQgsHhH5X7sjTIPaNAR1UqhuLhd8NPPyUoFhAlGFzurP
r4T7OsznkSK454WNyorn2carK2F1lq4B166pC5jxqQ8X8hV2gF9Sjzqpsh0NBIYViWGbh9h32qs2
IxhrO6jRV0N2o7UBT0uIT4mzUD1aqcEGz+ebMm8AfI+Dve5FscDu1IaDzlLhtvPbdtUy5/7Ocsiu
LtRJ41Pdc0YNr3B2gzeGt51s3NyobmTWEczptUe465pjyHQuTLe+rfpsY/BWfzTreXwUbnwCK4Qr
Se8U206mq0uZo4bqRVJ60SONSpHMV6tRqFeEEk58Vng+a272XlsYlyq2/Vs15KPreUqM6d0TAFCN
TR0ldowJmBEk8eL54O+fd4kYVh7raSBQXXmXJ/r159fqb7EV18rWQYFwvWyL9dmrADPyrT4xfRTJ
NFvPVkCXg50xW+NjXy4hIEgd507ZTUI83jzvoLJBTBXmVpvDbuU05aqPbOsEc9s+maK2sfWd8tPk
fyCy9T83VbfVjVR7cLJYO6harGoQiNFwcckR15GsLHAPPpLLFk7NQ/s50uNjO+vlUSzYc05gsBVA
A87gjkixeWtzWSSsdJNp2nJwBuoXcMRbJHr64YRS8MumSDvKn8+D6pigi4+e6SHFIuPHSZVJZaO6
z2MAHl20Xb4f87w769I/I0wSjtGUeKtEEm+cDv2yzI+7dZtDijAtdKzhug+g/eONkXIbINNWbEqW
VVsvwtCwy5D4VYsZlpfBjuTyvK4dIj2Ma5yjqxcBxJLlPUmeAs8F8Jt65Rn3TooUWFl8/PldYDj/
8MiywLB8F9SP65ivK0F9M2czRtL9Lk8KiYHvxaFzSYJvEXU857benmEGo5rMQmWN+iEMaMQmt8mA
4L2MkUsPXdDEix9bx0A5uYzgnDQJOu8taD1cOZTLe+z3EUbo60bOoqqJzRLEei2l/7vppqs4haAF
Ed/1F9KSS87cJS8nUL9T1q17KOAwYgH4gJFfLmlefmtUNxfj3bAseD61YwvOMm8vvFTvIi2O9/io
1xCKs+wekh9CpDC3kH4QBs7ofrpF3/lz5+sTvLJ1bS5oJxrNpqtG/xgSlR5otkvrHrgQYHaYwbI6
c06OXE90oxGClTUwzGo8LJqG4SRyMDWBHe9NynvIXnlSisyALOz4/XYa4gaZl/LRA9N+1giSLo3Q
08vTOBWTvYGS/jrIEyhXsQzO5CrWiDUwR01+7NJuyjdoW7cXvzdBTwm9hQNYYwWgm81ugIh17rqW
ShwI5KsBEecyDNkWWG2yg0AVIXM1HPPQD05F6La7gUQnoj6Y0PMPLJ4s6g1Upg4LEUnMW+9spWEH
ZBmLoXMq+4M7i2PTxSTM3PYxqrWPWlBWV9VrFhOqnYYnfBhEwVoj+tlrXGWEr/AnH1uW4OukbR7I
TXbwbZzmYWk1Y29nibfWFgooa298QOiU+npYP4ROnK+7qF2OvkAQD0wsgki4tAvZxKxTTqrrj/mb
uEAFdRbZp6kxjZsidbvHLnpLyXHecaMia9Uky8US9oyvAsuAQj/jHoiinhHmJiECTYkd7S/CSmET
bfwY5PPmQ18D7ID8z3pVcietqzUYKCNQ187tF9Sy72fQPiddNo2EK6luON26Qy+OaRte2gkfwbnD
SC/ElRfwRLEPO6p7MNj9ayRXrZM7+FfVNZYuOmuu2EFOFLgAmBuTivOudBsCua5otnViU0DXk+Ux
dqeHqF/8Q7zY8SUl1KaWwHK/0gOIVr+oKAvjn362Z4M2FAQBjgQ3vgzCOg9SzTCIfte2xbBzFmt8
CPDtumAn+9WyBqoONfgDhCwSa4YvCH37pBoMI4zTollMc+a7RtKXLLmAg3z42QiIH2CEzaciGHAk
nbCEWiIEoOC1nCJei6dORlIG4veXPHQ+JQCf96Ys26raLbza9he/0npVZZNrBs+l0qa7voSXO/Li
vwg13cLsApN/ww6SgLYXmRVj8UxTz4O7H2vee0HaQ9aKpJEQD6rqGqG3yktPoDTY6GuB9Dv+XlC3
+2J8M8KKv0lCSQRyDc4StbOjj1Azwg+dd6saiu5n26o8ohCGqn4OjugaJqs4q/N3YwdwsOmwdu19
lA8aSubRAuMVoznjZtFv23hH2P2poxj2Nmqx96Dmw2slDrH/qvjTTW6S8kWHzKvEL5a7/3RLUIc0
uCGEy+rde1U/LgU6CJo3drsxBPKVo47/1JhBRkqK1MsOkt5wQlYDqQy/cfYMmyXJBFQjnbM+WfrK
y3CA9fJEahsM3p0lOSvsBCzUXoAxBXuY+PXdYofNXUICH5ATV8XC4LLS+/de8l49/X0KO1kMvE7x
yPn5+/M10kveED4sHxDhwCi4818lto16AtnmSY9XMll7KuIVEkJWPa4BKdrrrs+ai2qSEOM6Vr8V
sqF/jY2g/te6DQE+HFGFFZNvbLn9eNmST7zaBsktyNqARIJ9nd+AWrOplzuYoeuLH1+ryeQBiBdM
bibk6YvUR45tMtBiqIcbNA3qTRAWmMKEkKGhAsHUdHvIZ45fbfy66w9K1y4Ks0OZ1jehFWwTDTL8
L07PPzwvvsNJtmzyNzon6MfnpUzTvphmH1tTRNAvQzebcKuNdNvWxrAeXeN2QQLmnPoTxCXXCW/s
qYM+EeTvUhcbm5XIEa60RQ6QpF5uweUXK5I2Oaa52WCfYi/dtFDi3yAwnT/a05cyqdyHCSzOGM3E
IjU+4kOKol1s/N6m4XTWvKhDPkI7BlG7rREL3qAXUYExGYy7Ypw+JLXE5XfZF8so0KPyrK8DOqpw
9p2PyJnAAP6AMDVGSZn1i1SX+IdcBNbTzJowBBxgF68elaQt+VXR2O68iSgHRbn5BP9gOunyR6gt
NUb9olpbMQ5WfXpyQj956Pv8Qmzvb26XUAZn6bIcikmUZ8/JthBi+5OSpC9g3IceIiN6jYbq0HWH
MbNOlcRYVnOU7a2yeLQXVpaGTdrRHYFjNi5yglp1gHix3Dalxy3udAQcAWv+n98l5t9/PVhxXyfL
61OrIgz98S5ZqkKvGptMzIBC5SqDHLZz0dFd22Z6i9HK+FAFNZYqKSGQZZbHJkeFXRP6H5ycnmJ/
EACgmqyL1XracSynfVAO0U2E1PFNBS5AD/s/R1B6F+wzhkPEFVznLhrESzbitz3l2o2HVfnu579J
vQl+DAN8HflrQXrKMql5vQoDqFTGjblU7Q6zSWvdWZLWb+RAx2xxacvSQ/VnWU/k2i5dOwQk4u1v
jZ9NniRKHQHxYxyLMfQdVf35rmlj86rFFybDFdL3/uW58Xp7S5m4X5sDLE3/Moq0P6O6MWHXWiPT
qDYxMZ8uo2yWsdknmDNQPmIRJGmx6A+EF1kyyscE1Rw4des47K822amDFmg9ehS4m/Vmaa+dxiqp
se6KqgHgUbr11ifTtSoLMZyNlspv0I3yp6KcoAMnhFGXb1pDQBPORXSTasYW4y4KvpExhncm8POn
pumjL4Y+pb+Yn4UMO15fBpPMDihHz+N/ry5DDwi+0njcd/giIxWVSiOvptGC2yprxHH4Yi7D+8ht
tJuxM7Ub8LzBSeu9C/krcY766TqAXkbGgjnDtefPC6mai2qm71s9yaVVrddSGlokpyUko6n1yWWU
TdLMj9Crk6uez/01dhv8kQvS7TbMVq+sf8FQcv7h14KUN3SCT5+iiVrsvQhPkF91e3/mZh7Fguhq
aFer3nfhNepeugvPM2R0n0rsn+i4vZmLvZ1TR0vqcWPM3Anaoolj0vSHqIkmCiXHEWPcm8VBRxld
mfIIkG4bDCUywrmDzS0p7nMyTu/cJKOGXOMfSaEGI61h8Pe+gGkeuw5Y3UHH0Uk2lLq6taizeT2H
GsBD2fSD5e9QGXr0Y1YTqinDubrClUI9TVKWkWbaCYSpb8WMevfQpPchVFp39Ia7FL3yQ0HJY4M9
sxRlglrlFMtbw0TMN17KiqWmORydSAOHj76zzJ06aNiQqMaiuPrFnWb9PQAm4SbkSadOBajD/HES
qyLWoNaI1CdgygM5+Oisw9I/RLBU5tLP1n5rUIxyEqb3qfrSud5wGwuxrhxv56e88Yolqzd1aZC3
rNxPlSiFDG8pqw06Fn8QHgJP1uTmYO3bNdyGYN6Gmj6jsIGLT2Cdtc4/itlIjhGSDiun1/sTsPB1
PZTiYGuTWNfdyhW2D14ObJfIck4NIiS4+xYHpA2+/GL++4dbUVb6XTANBifldV7B7NBOqqq82VkO
VSO7fV80ef8pRa1+q5lzesp07xIGYXJrBBliapPn7T3fSx6cdsBHvfXRdS8OtVWmb7oKPSo3V8BJ
x7m0PuvpZcEndbQhtFVO+bu94DuOM2y4mfRhExYz5ri6eVBhAOXv7OTq+zmeBeLUJWZdMKNYJyfY
f/mtdRRpdjePPZaLsgIOMaZFWzbZVm2Gz1JgUimT0eU4i484ezo7le8aZNKrntJ8b00QgatJoMjg
aLg6Ynjq15q5Qd1q3pcjmfIcR+Ft787efeME3v2SbFvybSwYcIaY5+Zaxlm1/vnJt2XU+WrWs6kZ
G4A25bz3Ouzyq2QmsaahBBBVlDan/N4Nmz9yOPfIw1TM1mg27KzRa66WEePEGujnJrP6Q+va1or8
TnxnN8NjXicXgGf7qo7zXQbm8KCPzniI04VSm1e/tzs73fA+Q32d2Mm0kJ7iIR0K6zO09fiahvod
gMV4gxVHv+cd9K6h3HwapCiNqVV9vg7raOejU8UiOSR9iLyLE9a8+/PPuDZNK5XvcFGmv3hoIJyX
YniIpOmIT5LETdCpshBgP6vG1FKPlJGwMPIjPfPz06lO16vT6VLEEVTkib+ZqH58tCm59jVVeB7t
zmE5Tclr22NL3fc1djUIUbyLa+3r5NUfytFIWH9go1IObrcjNzzs0Ru/mqP/GKOBv25gtZMGeosq
OmXnZXjTmEBbDD7/YAVNdbAsFAYFGLamCd7nLKtgYtaEYfGwEsYU8bbmTo+7ybmt0/baiQFJ69Dg
qg7VF0RKzj//4bZ8O/7wwym++4awBVUyy9VfB2Y8TWWFaFTNeh5RgWLuz9NYi2ONwRCiHfGu03Rz
DV5oWIP3dS4IIUAtazxd6opgdjV12RpJDvGQzo8LsqP7Wq/yQxeKuy4d9dWIK/DKw6DjCgjKOdR+
Cn8nQDbbzbJbjDmrGzDdu4TyAMBJVA3mvgbEwnzaUeuooeCZcK/8+Qt/0Hw3oUvSTHCaODtf2sZ9
o8e5hljxDLQkRa0S46TiAfsxU3KaCs/G3TJ3oUr5uxmG+spEnzyYSpacUyMwg0+SY+P5A7mn8hFp
IesEyMI6dTXIxJ+fY+9v+SLWxg6mXTyujs3U82oFac5Lmwyak+1Cn2wHzqvXCjLK1ekJrYKxQYFR
dolMDLKpkBOui0C3xnyjhvUErvlKbaomsNsMj6hi3D6NeSwpK6LHdWwnBY5nOmq4CGvtRDYUb9QY
OHZ9M7JmxBBuCa69ARpio1mzu0lKaTXbF8td6pvFmrhT/2KFJ6yiSNXVg3Xn46yMRw4+vTZL8ZXe
6XAUR8D3aqufltvUc5L987gpAtQvVH922j/NwRpvZ14hsMfz/CFiHbnrcs0/dUHY4UYUZdvCXgY0
5vrPZdemR9S/vOiOJQTvr7iZQdnP/VYTift2HoaeKIZkV5MH7tvFG1A2G8z2OkRTeSln+63X6IJS
U5GsM82dTgU8fWBMWXn1LPtU+Z5BUmUor2gLp+meq1RhNEAVzqEIO60IYo1fTCrG39d8LjUyx3Bt
XZIbxWuSmFUVlSacPN7NM8KJoeXuhq7O3ok+bw4TUug7vDeCD079u0BJ5pPv5AuFjiY4Vpm1IO8f
3LVSmNVql2EtPBO9q3xB+Y6iXpBE/laUrX8/1W6xxk9v/MDK8XFuwlRKKXGlM8wyvHS5CQfD/gjG
2kN0ywwfwy4D6aj51dnAdZZEXfUQIY9j5XF9o3rQ58u9jwj+xh9LsKU+830/SPFOEL74QiHhhIYL
Dq+kyw/c1eE2MTNYkFX4qBwPZY/lUno1WpDPtRY/Dkb62Zsc7/LUG42eRWzASZE7tWnwz7rA9FB1
R4+MWZ0Pa7+YxZ0PZQ5xJe+T3UdIi8D9JLr1qgZRr//H2HltuY0zXfuKuBZzOFVWqxU6Opxw2e0Z
5px59f8DqKdlezzv/x0YiygUILUskUDVrr29aJGVin2nEoW/R2dBvbeAsa69MEYlZpjUe0gX1W7R
zws0iHXQeZn70BgDdWKO1X+FOuDQ8r3+u1P8lZ0o7neDCMGidYkuxE2jrIGFT/etT1zO9Lto65jj
79NJnZtyehijP202wPfczE93WWMry8CBp3tAM+aCCDvIU0Au97aXBxBMJvndMHvjgXu6s429keo2
IKlrqzH1B37r6cpouvIltaDGyLqpgNKtfAvBsL1RJ7Ln64CqNVocrdK0EX8oWc2ktv/y7eqxmTRA
90b3PWtC6pVHLxrvIq0eSdhxlXxcjUGj/n92I5r9r/M9deWEgFTOwZ7meb8XkuR2OPeOqfprpN6G
lRVa0BJFhrPNksY/mcBIAHtG8LvY7JL4shAIW6WgjwAQP0qXwZ7CfVW5z01F0PvWVKLreUZzB0po
cbOHs2ccrLB+95VdHYFfCr7FDNm/eQ8lvJeu1rSr3wbUEj6nLgCO0grAmESNycaMup+7Nxt6jvpd
2T33RGCqRRZAHUaq+1vq6/GuhuxxA8c1u4Syvbi67j8qTlqfbOisFtJuEe1cGpk2AesOxlM58ZAL
ctiENkU9/Rh6AyU7uESo4+i8t9AIiq08hMtm6OwR9nVxKAdvCmd0ozfrVHTHkdLnqGFvJeLqLZWW
6OoS+kp0p7buEqgyl32CuM0sAZCTyeHhqhIGsRYsjsH0WugeghJqKpQqCuU4mi31WyOqYsLUIi6w
nlAdho9N07dwqqHeMBi7CTKQrz5cC8sEdo4LJ8Bm1xBe2Bt1pZ3RUQhWisqNhurNb2GeNbsqUl/V
3rE5GaolPN1mCWLP5vmctuiHhkEESCVKsresfna7wvzWtogD+gPcMD1F1OvYKF7CgO0pZW/GwM+r
pci3BskP2WaDbAiNKnCOReBAxmM4OgRYopEjTt6Kw6bo92l4N0ANvpMDGtxBiw51uhXv01uWoYFC
32ijtRi6kXlfrXqSD96mNXjs2rZbEUTPUgfBcEcb6kUp0GfXSy0ccpCwVDJkMSN2QjxfDv/kIy/T
JEI4yxhJBoxmgMS5WMMaIYL53/uOfz9+XM0AWErEzXBsm43tr5tanpURxN0oh4LYntdaWHMUm/sG
ztQRApNcd0naEX29qZ7LqwFQu+7rUPIb3U7K68kmUSYoyhWFDUNUEimdfbbG8tIIghDpHX0kWN0H
xZ00yiukFrkDIxefmumWUxm5TdEUVn7PJxw8qbGDkLRv6a8qRV0r2+rHi9YMwfZ/fxAacpDibP7T
PtfktgT1P1soTWMHRjDy18+CUx7UyV4WbwFuLZK5JMU2a8jwRBZyD6LRBm0bmGzGYtNI4qXrawo8
dNAFQMCcxktzQHy2CMxsdx0nGvTaDLV+uC1R84yFSts5S5MZJ2RxObnttLI4QwRs3hmh3pwt0TTE
x4Tm1jkbG/OusIL2avqwR7kv7ClCe7/aJqPfdX2k7SPE3s66VUPqqSLHbJqVsZbd28CkJBtV6RUS
0bp31hH32Qdl/6T2CBjKRuoWNkMeA1UREoYmDAPVYpy6i9IAoZA2JF76Mr4ovR98mUJjEvSX6k52
i8xbKvwuXvmrK+j7GmJDPAm+ePpULTn9ksAxx+i1R7ldr5vwiz6W064cQxUYLquNFWUA9g91CqGC
0tv2aVSdVa/r4yU06Lm2Mq555KhkTvHQg6y9hFa5loPSlEOduSzHLt9LmwNlOEq+E/h8MeHaZOFD
O2QIposXsCYl2xpo11F0iYdvm9UTQt1+rxLaSjLY3vQImUvx6lEYG8dpsIAB4snueG2XtXlxLeXr
TJkfDEuq9aRC9roJqD5dDah+IPxl1udUG+/qgtjjknKSb3/ylVMNvf4OA4/DUbEXh4JMfzXD7lGd
u/gHUc4X05uiV2jtBmg2FeJcThJfANYVS+nB39hrg/mmQtaW2ESessy9zOk47xpFKKiIbmQUECPk
U/rdhq+oGdz2L1+Lv0MQlrwWdj+vEReFQ0Q0vJF5LQfAW3+PUQqB2C9QV3UStftcS9GjVGC4AMMC
wVEy9yn3uC559PsI8nkv+pT7hX+QPXCn/aWjyjuAP39IsnXiufOD2lnZEzVbe6VF6IYsBUHpfHaW
sqsKgn9biyvgC+EJOpDqYPbcXi5ur6h3sdFU8d8jb1Kb9f4ptbtiSbTB3slumzTNoYzA8Q5W7cME
jsw8grH1iYMkoQQCupvSyc2V7CJYxdEkAy0if1Lyhwi4SNsiBNbxraegFPjOr/2QEvAtRJAdmkL/
/G4TpTDWteWaKzezDuhmWRee4PAB0rOho7hIPkCQIdcxvc4NOVZSKHYdE3RM//d5ck1VrPK/5olX
l6/w8XryFag8K8+q3X2brUcXFYPvcCWkq7kurGMEOwlkBZmBTGNkfm3RVCADqr0FEQmwPnbdSzsp
0Z0faf3GV23j1Urqi/RoxuKHY1T181gp5naqrAnAahghehXnC+lReP2dA0Dls2lC/meU9cscDUA3
zZ4cXR0rG5UbGRrmHqcJwJ2fzbl95QFSBYvPvlsgZKZayos99vZnUq3qUgnH8SFWLG+jeNl8kMvY
netfl6nMULstQ9k0yxxvyxS1yESqtQdjdoYk9OT+j7W8GmSSfEuwp7+K3xBrNQrHhCxm32CnhnGE
rfApTPj9y18y2WNynHZNbVWO7lcczdCRsDVaFIRAYHn2wvtKiFVDIT4sSEi9d+Wo7DbO6IoKx36f
e02AzIVBDMNCxH45Zz1o3TDrd2VVwHcuGnNeGgPhMw8MiFDqtLg/3dkTVXpBCcV0LdTaVHB3auUX
j4PnR091lH2JhRpU30wdh5REvXh1qBOCTcKVHEiGiKOcrrzO8FzvCntMtpQ9ep87j8ehmGmiNbeq
Bg4xHK+P19I2zVpAV62KyM57adyHnS0J4pXDwNNLVsARgV5YAyTGLZzSO6gXuJMrUGYD9Rq/Kary
d9nnxaPitTHQhgHuAL4sTwgdLzx1SF4U0cQDUH/XyJ9sP6ZnVUfU7f2zdOhyqjCaMA6OcrCYKkQ5
Mre+k11FyWtUTLZJASdLo194fpEeCFT7DXLChRka2rc8H0tQwA3Uq3Vlm6u0tOqvcTuucjux3yzO
vKA7euMh1Ot675tUbwEehqE1zr9IDxu1SyNrQVHa/cs8R9BUdZH+FZGd96vAUv6Wpo8L6RVag/71
w3S9OEN+a5/nzA1fkLxb6IITNi9L1N9ygvqmpIidAmMLtazAlnblp7aD5teqAm8Pa3Q9W8ZJ0JWt
vcoldtkLGlESYYs86UEU5Hq1T9K4tE9qGZBJodYwo+q4RRpdi9+bEunSPQD0w82eGnzg0uNma+z5
3lbLHsZAV5T5fsyPhkzZlon6N7cVn8A7DYclbT2oHdJlgoRY2iBThDjR6QDHCxc54PGUP6ppuL+Z
5FWZfB+yUjvfeIxz23+tUqQEwtz51BPku/N8/TMSwfad2fHwKNPCh56SNGeuKtF2JIGqLBAXsdZt
DMRUDkvHVHegw6mgXdVL01QWmeCdh3ZwRxrbuy4DgIFtX9qahCJOqtd38CnzsFjS00Uv/aV35WNl
zLOS7iLZp8nZNA/9dHJnNpmJolNKZCeud66EZmySd9YCyclxGwsePtmg22YffMu7h7R+WSPcZDaO
9hzEdvOI6uXSFr3S6TRuwNnOCUf9IntBGHOmqCueiWIwdwobyfc03cqu7lDQoEJEs8q16osfcIaq
LNgkKR8Yn0sd8k2lrOHRJDal980XLzBssqkzKqRNZt0nCifILMiTL3qQk1fCtfbyv2BFtZ7d3lE2
aZTYezeq2osn9D3GPMh/5NvUpWrI1Ax9o3vJcOc0+jYkbw6gWHQrHWGonFxkVNTjUV6F40R50odz
BQ7SutMyUEQICl2dgeRszGpyDjVH7FMpGr/P8nWhlvZShhOkTV4hleFCDxddIxE3uxy0zPB1TNRx
3zcoCULxRrDittJUhMpJ2q4DZA9uK01dYG6q0NI35Pa/ZTD1/zVpqHIjyPc289Fx98/iJ9LKDnn0
0L0rc6fnXA1yrx+r+fVjUptDgMyX883PQHfJSS70cpsOcMOaO9IPo1b117iAFjlAjjpK4+JOJfG2
Kkxz+uyV7ICjtLHu/+CmC7fsV7dhDA1O+1SpC7sz2vld1gWfLK2tufWazeuMMs+CCOvwVsX+uoAs
g2wmRLx+khc/Rh8unDgZg0/ctKNVVxoWlYFuvHVUaz6AGYT2NYehzEJdzKUs1u0ucZVeIhEKVstm
VQWt/X3WfWvRu2n8NOroNcP50x9MNevu9bLikF8b9TMoAUBuSdj8CAsIKfWq+dsOmk9qWOjIJKbd
qs+i8BzHpoJw9LiLLSJL6LpOX13rTSXtSN5KK3ZT7I8A04rpa1z+kGY/9H4zUykmhEPm9rHykEpU
7KHZab6af65T9USlWE1Yzc4egjF6KXUr++w1McdEvQ82sgt3TAliWRlPfdZXL0C8V3J2j/gaTx8t
WjVVnn/2MnVGvzcuDn1i5I9NRNjH1Eag9TFa2oU5bGcoOZ+gM8seWmV4tMgkfYqo/N5HZWcg5J2/
aGDeiJuQW4R2G1UpopgmpYZafI6K1Njlpv6X7DV135mLvE/7o0FwR9puDfwqyVkJLUiUyPRIuyNM
0k5chDCVsqnUhTOheCAVUMrwR8CN+hXF6um+QhARTUCEUTpEy1d6Mbck+2DmTqa3//Safed9rWh6
M7QQKXkd2TejbuD8JVL/EDhuuLU5Ly4hPeAFUAgBwgr6c3PtA2DOFkFFuYkyzs5D5efOQzTVG1Ap
2skTpt7otPPQdks5ls+wJDjzfK84c7nVOGofWrtvD/lgFFseoNOlDTuARvxKX33NIgJRFd6bPUQA
63y+7pwg1+VQO28ZWapFj4zlFGUvdTwqq0gtCipVAnXfO025m9mvXey5i1dWNqSfU019pSDP/Dsu
zxZHboi8Y3U55KBBc11r9+j3/Otq+hj9Tz8kDj5DTNY8RVX3qUOA57HPYv0YFn64HHWKrfIYlrI2
S81TNZfJgzG5fyUkfb5M+kSiJ1Wng9/FwcukeXvpb7umvTYa1+aXYxZfWhJTThAAgCMLH+QcOUFz
uE9dMZyo2F2P1pS8TnOk3JlRVK+aeXa+FGr7FqdR/UAphMUj0ZsXSLO7X4ZuyKlJctNj6lPEyF74
oRL+PPGyNW913rforn/WqzczVMwvRKmLyD2Nact/hx+Yq84wHKjwhE00vhGZh8CvoJaiJwdtq3m/
akpyAFFjpTtpu3IVpehcbLMWuly5wG2enKwbcHlS9V6mYBBNwZB/a7jntP/dlUz6N2L9Ik6t/Tzk
68yL3txhUI/8S19cCx5EiKiSwyS6dW7aS0ev3Z0cDcYpX0fzRD5SjFqQWG3q2szXsqubsbtDOMVe
ojKfvvDJxxDcJAa7I7GyeA1Kit6uvWroYCZJDtJ1skBiByKDIjzTPMxeEnLXAdVfGz9IypU5diDy
s15bKtzOd7JbNUV47KziVfZ04ZEio77oO089SJsXNinq6yn7HAnht4xmU5NgulxnVF24IbufrqNa
0xeWl6jnSLUfTT/yPmeDZy8DvvwXJ8thsVc6USoG13EztSVFyEX54iQZRPdJMf8wODPKXw1Yu5+m
sxmbL9C+vE9XPL7yFM2Ua0uLwCbV/LyUKLTuwTNA2AWw7FXvYbUPokRZWqILHMuEoVoLNnLUqK1x
FVvBvJOj6I44izrVqLkXzmXTfi7ysD7rYz6+jrD+lGYDvr0yvGc2pTBScwKksq/azQBtTxTAUCcm
uH20itrqzFfAGbIX/BRXTrUEMlcd5OgcIhwBe+wTlAj1o05IQJqjSNPuwoSTppwUBHlO2a1CpaVY
soAMjdq2fh2go/WYxCEZIzQ6qEH858g5z5+6vBofpWXM8hFKAHfYyQNoUE7v/pEVZjU1np/GSB8f
rSR8GkK9UsgeO+He8wJ1HeWUklIEbJmnARjXfQ5u/yebwmOIsmG9XUpvkw/0pItGDtRgpO4bw1pK
u9ZX6qEB5DFUYf48ttap61r3VBtt/hyUWQR7+eRt5WClzvE+HYkWytEpyax9b7swoHdDfKA80tmk
SvE0d1Z8kCaly9+vpO3W9T0XZd+bz5+mUHup7kiy89Wun/Vo0L7USVuCES6SDThb1Ly0/tDHdvkc
jrlK4eTcIj4RaV+6gPrEalKnU1X6/kNaKJ/kdMHrviwTu+EMRdC6KINhWbYw3kvefDWx10Opp89k
XYzLlMwv8mHuTJG+09BSIXym88gXk9zGTg5y9N+TpFcGuDsS7HjUnb7DEzoBS7p15ZUEL8grPQyS
na1pAE+AMsA2z7f05vy/5/621BUMIV73trzDU2VdZk218HrQOlbeq/X10h3dGYgk7G1zVup7m6dh
tPKl8Tr004TMmGII1ft2JY2ymQdzRntFLgjad9jmhftYlsqKxGcQTGsLospFE0GEt5i8QT1loTuf
XK/acqscCXtl7yZpb8xi2tlB8XazX6eGHb95xJ+ajYGst03NajmcKGmTHTnVMUJR3wydINV7vFj9
sTKZgW/ouIJkEqbreoYO9+0U6I9REnAnb/m+JIiEnchDwOYuuBEn3zhee3JANnVb7anfMu4i4Xuz
OxRTnrLe/EH2Nt6Zco2bi82Hu6wiOBx+egl52XR+vzIRMYJp758Fr7M504CKNVp0UeVq8hV6StxO
TW4/DnbZL9A7bNcyyyfzfUnjnWPfgbtVJP4MpwqOphk83HKBwN/KtZzUhqmWLuvOOROAzn6bgD5Z
e00e2oNZroFCNuvbIh+vYsdsZmJuq1OxjzXV3MSl1x6r1P8cgZveXXtF3h0NPUIRUvYjh69PkbBq
I0akTTYZNZCIpKkZZB2qni2NfPx5WHrDmt8dIZF1kY1Wvl5XlTa5gnSJQrc6hGkMUPPjheWlHG3M
yViAznfWLUQApuF0h1C8Zx85MkAkREdAttJY0/R3OfH18GDtOBqmayJjLAaANbrLFmwdJRqMSJvt
ZEJHQPQhvhUoKNgIr0Y5/r54BBvUzNFXOg5B8krhL7hc0LRPUeHfU7jbnnw3LZ/aHB4lTRGcA3kG
9LAvn9FMJF4vB0eH4gxfRRvasoqn1sqHCySgKzkoF/OHoluSZ4W9V0xwkzCANDh5lYNykq9QeKvU
n1vInXYyq+XlDsE+ysa+TI3d73/LaPWNdbVL31v0/cP/pzXaf3xvbvLqw34LxEt75jrXtWXv+j50
Cg677BxVWXzPJqx+kFGYwW4e/mCaXTcindM3D9KV0tgHaZI9Gbnh+PqniXItufLHxKynHu4Pa8ll
Prxuy0tXy6quy/+6FnjZ6P5Xk5wo1/r4g/rZ+OpWYk8pYkwfZukpex9/wR/W+69P4w9r/eGP+q8P
qB9VqAvs8JvdF1urdcyz0kJh7Xt5trEDM1jLDaSCwtRDkv8lx6TFQiIRhfLBAXLLdrRP6uJYTNOz
7M3kqZ7qfIohxAi76w61Iuy3ztowXPI0XvpE944lwfRxoajt2K/0nDqMhG+jHJEVV9eBtoURjm0r
DzPpnrbaPzPhlJ83pI2qhTTmYsQdAY3NWk8thK0iDmPfRajUPThhREP5wU7JKh0Cv39sY8qeviy1
bC1d5AAQbNSbEPEkWiemicb0ikPpldNR9kKXaGGVRwu91d0HOUlvOUlAevD9Zhqhs9vAhG0jjo2b
nNmhvbNUk9Ld3Gyz+egHYP3cID/LdJQ5T8+yJ1NVHz05pjRwAghPmToSvSrX8/OvntcUV58+tgAo
M6rB0376GrlGtKqU2T1owNo5Y0TPqdA+u9mTOIGfdE6OANjiU5OpOZWh1I8EWhOfZKMmYXK9Ctqi
XVMXWy5/HxDOZR2x+7bMbz9NEHbZBd4HfDhEN+tP6wqb1+jLpucnJd/I1S1I+4NCSrMgYZGBw/XU
u7kBB8g9erLXVLv+cymtcZwpqCkJr6hVZhvmGC6vVukQoH2rL8EL7PgL3e0oloqkzQlcgioNgo49
OI2DbJo09Q4TYNWO6u5/jHmmEG+hct7vW3XYRzk3btApEdupYPYK0JLqAGJIWK9jcpXrZerDjh22
w67ltHCqS6oSBiqgK6OOnVVWz922C5GD7drGsbeJk/2gOnTYXYfHFm47JVSPfYE+3nYMCsErE3jr
63BbJf5xrlH2gmFmcV0f2du1aYwOP0jqDwt9iDa+06dgpmHkljZKd9+vFFNHLL1Qk88IXlu7utbC
na4WhHWCLDOJhQ3hmeI4MLEU4N1MYekIkaDxucsnay+9xsxhQq9SJGEOomIpgHLHbteoNLTIl9Xd
KWh4DlpG0F0bM83dRUN1C4n6Xwaks6spx8SOEFKC8E9bSJunFya0JYjXsoa03FZrLJuyLdd8HRyQ
ykmoviiNSnWVaAI0mKZF6Uzf9Ujxtz/Z5GU9QVmbjMlS9ryPabKrFC74l6ZQll3DBtohJi2r+igg
DY6J6QVAhuefG+mmI7/6m91pM2vNXbZb2q1bkzLcapJfOkPiYq2yXVsDEQyf5OAwvg/yCSBSFDTf
0BddXvMXOooFZ9G9pjpk11Lmn7uwOPzc/W0ugnVLDW0SBKyQ/ia3Nz+RLNaXVdbFO9UI5yddz7QD
6t+U8YtRaRtSZMlQhjlLUzDb5hp9RRJdPh5haHTnfqj2N/9sAEjWIZcIhpQlB9NrAcdyRGr7LxYB
fG1hE/A5ZZVTnGzfS1eAzggfByPd24C4kqNpAMgYOUMYNOVwj1r8KpZG4fP7vF8XTMhHLUN9nBGw
jBRjo5mp54IraMGYj12yvvYDq5rOc7mLNCuD/k24gDV9d5HJHyt3g7UBLdNSg4KJyJjSvIWD624q
pMPu48mor01gFPECBNVExdMQEquzqoVuV+anOc+dTaK7wwZoqfHJpwxyYTbBdESJTd27blwvUpdo
UKwHJunb1DoVBB8Eg0P0PRCs0kVJ6nt2k10UKM120M3k2fPf/g/oyD+5dMY4bOAO+Kba8IeBUrIa
Dj+/7xD1GSmW0rhipORWTjYkn3+yk1XIVjPqDnd54R1j20W7PSY56+la8qLBDb0ChGLz3anGrT7V
aAylTX4g2Ddt0Ykzzlrm66vMJ7WKxjgMHLWRfSMbfQpj/RnFU+WhqzVq0PLW2sjIvO2bpEW63j9q
zjh8ci7X0zrc5sfBhkxRntLlnJaf3SYSR/vbnKJUhk/uiYjYvND60j/FaYacZUT5L8yMPTQ8ffOk
EvEXnWtjVE9KFDQim8B4FSDfqtcU5RAWv6sD6h8Sr3wIXKN96KEVJUVe7OQbjQl1U9gbWkv5lswR
QuSmN9O97FoQjchJyJS2TyViptIM8877JI0z930XJ3Ccprp1CI3xkxTnnYScb2X186ZCdWglbbKJ
Ui2G7dlIdjcbxBN3hje6RzkrdmGrBAawvi3kA63c6UGoQ0uOJLBsdDfUVnXJg+Zma1P177n3SBEG
JSogfZCtqwwSDeJ20AhQABfcyz6Bd7jzYhJoU5dHkJkLJ8fMIBa5ORklyt02LDzrn5wQZyz4cQh/
6RlmPIoLNhfeKhu/NkbZHVACH8K1FyUH2UVWhvON2b1QWwLaPavyi2z8XMsvmZGhYAexsTTNtdXe
BePwUFpRZR3tvLA2ITg310jcVdJou8hCgQGBQn1DqdD01XFfoJlKv5R5muwIUr6b8/ilczrufjX0
AI5KZDTTHqEo6PjWqf7eFt2+U9wTuMyd9Gj7c1tT+tLqWuksu7Hnvf/WQPG4s5J+PeTBFj1Ox2mM
v+zhteXeT4xzzs8+6sdf7TzIIInT79Fvztej9pc6GvVRNgp72OtV6AVormqZIC1MW2RpQcJBRPnz
Dbf2EKJFI2kT131Mbba/nBxYTqAyZKOaUv4BFHmb58qwrGC0XcvB0jQA/aqR1kH3NO+lTQlsUTIT
UQfjUqdx73Tein2Q+bVza2Pp94iTwpETPJKN+VEEivl19NhDQkGNrlSWexclgutJTojVzkMeKoU+
tzNBawWtisCTd0yHknz+R3dqAiRV0ya+jsZyVHatUjleux/OEanJh2CIAwhnkFZDVxLlhiFYUy2m
PXe+GR6mOJ8XEKtqz27jFBdPdfZyMOgwBU23KMfWfpSmLIl+VEaeHGXPbeFyZ8ohR/N15XAnJTlm
B2gId2lx7/RNLtQEuaSicVZT43AdDeIexSWU4td5wiN7rGOb6ogkB2FTfZP7cx2w37IX9rqH5DwF
WZ3mxsDn4MOWm8s2bAkNxX4ZLeVQ7mjWwPZ1vk+hxVvy2+v2bRBRN+lnzdLuM+87Kf+FpnX2D69B
AMc07IKUVUVy88M3r2okQkfDlb4AjM2XUiVImTftfS5y6ACZ9gRQ+q8kD4Bq+VOPYnVCRWLu+js7
9u1zY5KgToe8f/ApJD2iMhkuJL7KsPX+qOcQxiL2arzIrhxtM12/dn2YixZjY1THqAcpUelJvVEi
G7aIbtAeZsKBiEhF+RsysHeW4Ruf/uSRhRYkjXOfk38gPp4On/gARN0+HdnIeLilZwEaDCDKfxuQ
AfRRe5WTrqq+0kMPw/cJVkS+s7VjBdZIkR6uefpaFsVAFC889fm8gdTK+GRSGkOJLcIxsegqI/Vc
EFA6pL1/nmQYmffUtOpPk0a0aZS0PpfULT5YDezJng1yKPFQAA8tQbdcBfW/+0raoBAu5gyCuYog
qbGWNklkJW23dVACCKgZxQWS0xT0V2Oeykb178IqH88evGA22skdULZiOColtuuAUhqndLy/TvIH
dzgPhhPej+m8i8LajtbT2Gj7xgu/tFQARmtDU8ZtnVD/LZ2v82ykQtZGBz2iXBmUGq/mkmlbUQ8T
rrN4Gs/SXTZBp72OGYSdqZpRxczHIf9IVY0cJoFXk135Rxp95iw008muNuks/aRNfgTSGfrTd7/r
5yn7hph3+6xu8+QUuVb+ndJohfLb6N7Ua/s+7DT7PkDRtaek6p++vNILu1hE7lRtZHcMsurdJ1qO
GYzjbOv6PRgPttUVuSMTbP3JFk2qhMoqy0ktTHJEGmXTALpB1sgztug/D6e66/vTdbbhfClhYVwi
JIf2BDrPn+vu0sBMC0CyVo9zy+cvzTNJ6HVTVu7Viyj+S5ekCmnAWUGrPj1Irz4uc3iW1WlR1265
Cvu0Wc62bVzsMDMvfeNplANz9BYmU5ikvfay7dCk3VHaZVNC97L0xrHdkhWmTDXq5g2yFxAGNzUq
ucrIVxtGhoebLRmz5iETjbQ1DUUN0kU2SZr0SzfxISRyg8o+CaXA5ypq4YXTGhW24VE/GOForb24
GF6n1HytCsP+UaaUJyHH9+U/XcvBflXQDPvBEZQYbvvuGhgU9d1WzQKnfxWuhVi1/veqZTt4SEsW
SwvUw0WnQHrl1H2+rsqCvamwFVPU7iDSnkjG/GODNqE5TqgYGsJDuskmqkbKQJXyVNm+czGyMDiM
RfI4zoaziRO0O1Oqxo+ZVWjHpqrmaSEvvWnwloaat6u68/8xZlADHaX7hMzvgljAuJXe0vbT7E4w
AcSedmgmMmsAscW6qSjo7jV9Q1ZHO9iElN6xo451XzjQZY1Bf6e6kOlT8pM/UsXnk9bQvKXsygFN
V+dFZ5TlXtrY4+SPqXbgeNg8OKIDMwSc3whkLOSY9EoDNK71LlXW0kUOZKryqKketyDxUl4BVSPs
2JvbqyPXOm21MRmury4n+SY1REXQTrvbq0OwvRi0Or5TvfA5HPT5KJvaBC+zqAD3VqNQZhADOh8C
/xVORXwA0uBrdxoD9TolbhR7583hE/qn6rGxEZKklBCaQAM5MkiS5nAeT7KxO288RQV5ApQzCYf9
YrerYK1GiYPKILFIGc7LY7M/UDaI9rWAl0d+1x/8jGe3EcTp/aiE9r0u7jsUY1k/df2891ZOhKyl
dPmT381Wk27QZ0FDI5aTTS+uXCqlkFWzT+h9DAuLIBVkHnb4FA4RmuvV+PUapxDBill4BGwU7qTt
w4My7vDJC7x2H4UZZHrIGFzM3MgWXpjNX6sWGLCu6ekJkXBlV/VK61JMSmR8EZOfPBeG4x4d7y/Z
aUYK0uWVa9vpGdbnDRpcxf3NJK/mIv67r0Jj95vdHapuqfjGA0XmYLcpyiEvWXK/HIZNCRLorAMN
200F5M+2V1fLGiqJTWol1sUOBuviQcy1MTOvWkLYilali6rCvV9BPy9cZAOQMEZvZ9jqaUAxjgGv
oF5yhpU6ktEUFicjjqi86I19l+qVsdKQtjipOEubdAtBSqLOULlLGUrr29reR37z/HvELaq+zirf
8hhKyEfAGtBENrP+isasvxxQHH7wBPcpjPz5keJX2Jr8Jtiqak3Nz8wBPTOtHxP3U7HlaO9vTZYi
Sw/Sz9M3cXN2fUM9yEH2p+om0qH0gOX3rhdN4Df8N8pLe4KDU15lWaqDdBeUnHJ4gvpi46TZqzMY
7CoJ/x+aGlIB4Iu5/X7p1V/I+qIOIARlkC4NtlE1oEXD56X1TfLqdoG9dSPD2xpEkF9cLT07ddB/
90qOqVmTjJcKgdeD7yJ/4VB5/D1Yy/EAMruVM7fWoSDhQLYJRkpQCgNFlBZMzu2XvJ/6gzcQ6+bJ
iKm3m/fBm5uvjFSkhkmzlC63AQqyy1ntEJiP4oPrw/oAqjA+3Lr/j7EzW44bV7boFzGC8/Bao6pK
k90eZL8wuu0+nOeZX38Xk7ap1nHfOC8IIJFAyXKJBDJ37i02e5mQnjSZPwOGAEJMeDQy2kMh4zdO
w1y/87M6vxFKCd77afS3OsEZKqN5ue1TSaHl/fxOLEPfq7co9l5kanWKuejFU5MetjWRkYf7oQ4I
ai27ShNrzYWcefQoI9X27EdfK07bRrlqOHcIZX3OnObcksl8qpdGetZyoCOfZa4T7uhTDT0nL2Df
dAJ1tf0UmaHzhCpbe6FYCaqdfyyf0MA6OPmEdOziuy53DeM5hEX8+mM3Bz3GKAYDYgSItVYRmgqH
okGmxF90r5RpVu/Xnptpr4YklD6MUB1GOSJPbmDOh1z9bsaqdp+RTHqYiXHOh8IttIPFi+wokByv
sfzHfJ5+FI0tZSKu736eQz99SLiCn3nuLXUe1EMnXcEhsSn+kpE0qQNL5k66k9+DDtNDpABc5WFz
kV6shxmaqTMExRqCpdXcvJhKa/2RTu5uql3jnb2M+jB19pBBAANbhnWrWKimDg95PzZ72HyqU8YR
Igbbjloqbz7vUlsW4yZTADLb/WNkts67MYicp4rn6+rscQm7uUnyDYl6JpPIecclJEXwq/qj96NP
iYOK005NOtAF0GQLX/a0jIQbW9i0c74F1FPkGWkXOJb5KgeHdZn4ZKH622ULm7aT+9x8Lf1S+brH
RbcFNu/XOlSbS1c3FVD6uXX32ibT4u5oPI693NMP4i2NH4BuX8fw1hGP6QqODctm0jiUyoCcIH/B
N+QaOV3y4FJucudMQOCWkaEkCUxg9IKlmchg8P4ayf6E1HtCDoBxc+wJr74axjBgUZIeO4Ay/+En
K3KornjT8XCsHN+6KcWizjUjAEyJEoVF5kkJzfEe0fLxXtdCvnG/hnmYKzmgVzveAY/sV0dvmRYf
GJCzDrjwzzWWb1rHdELEolWhtN3JlugrVX5VPCFC4z21uvrBhrzjaiO08yTN1MTwVOrJBUQi/+Fi
680MTbiO98IrY+PpH0KiQlcYtX6/FuztQYHIIYke40YtDzO1GR+dMIcqA6Ev36qVj9TUPvSdNT+X
Zc65ZYp84FoZ1JmUUNpDZsOQlTbvoDGpL9U4FOfOibUPdal/Fw8qEW+k0bKXMPP6I2oKxs3OwoZI
g+2Yd7XvNXe/pTVZGU76hQSlJqeY7xyQ469IUWTmFQ2K7TSE20OP98c/HecY+pfKi6E1II9zjlvr
L2VhK5HGXZhKtqH0+qajWgGZ6Df2zdejJvuMaPVfYoqIsZMLFwaUX9vp+gDkE4JHsef+8NiMHVrK
Tak9txQGH5rCT44ypARNe85Qt6EIs/pzM0mvHieUyDkdh0itIXpTzPy+Aa+cy8xXn8UFvg4eAdzu
9jKUCTXjleAqxkE2N6bsnKEZDMwvVy5RHD9bi3w90kvjY+XmIO+WhgdbckAeWDuoVVvqO5kWR2Mq
r/kI02LoBF+nMEE9TDRYHbe6U72JSBVqe9PEuboSyb0s83sqkxbo3hha431Xhi8NWaUHC3TsB78M
g4MxD9ldFc/9h2ic7HOROflBZnNkCR701P9TJisej/eaEv2pwVjzpCt2/GQuzcCljMe/XUIr9HNC
emM95XfxxN+2DL0ZqT7phaNi38+8T2UTtHmA78tW3Rye0XoI70EXWA9d/FLmU3Bz4XW52Usjvd/Z
fucyph2VhfF8+P+Xjh28DrmuH0X9oP0ljLANpbfqJMi0jIlf/9BKyH71tolMrXsEiDUNxmP8tr1i
dYI3zYXuORwNC60h1S0uYV+AZoNHej+qc8aZzYqVu26ushukqtlNevMyg1TXyXTAcHua3Rw0FeWx
yukgG8jzVH+k0mwJyGV14tyjTYFOX5m/n7Tpg0IC8UviaMZxSJa61YEhwfhdl3oVhXZ9cIMLJzmg
0OS9z2fr3MIXdKuXJs7yqbzI2BpU6Ic6fThFgx5dHBmKkxbaPgzAi//arZv8k2En00XTKnJ9aemT
hx8SB7gBgjycavL8uWoyRFst/zYuIzFtfjK0OivdK3Zf3srMvTSl1X0CsNjfKdFSYNSY/RcdzLvL
QeTPARTosVVrZaEEMd7ze//moQbyZ9YWvCvCMX0m17RT8yZ8nh2fUndVz/M9lBzzIQji+zVr2i4Z
Ukl3xgXH/xHWLxmJPeCKtqNmqdg3hqPtDRuK4SDxpz8KtZlv1OvC3616L3E0Jk9AOqzbhNT1DlGs
9hPBhYj0bZCRg2WYQONyqqkCAQOfmnvLnYxTKlVYqkrpZJ61d9kU+o9ik16WaZ8D00M0NQRU7Cyv
HmtpKtNznyx//JRmQ37d7IhZDveK757FAZbZ4dLr6NuZteK9C3xAhTHs9wQKg2HnNgMalktRbRuF
CeIAyhcKyp+g5DKdw1xG9r2GjABZBn8+8cIID0KwXBZGvVNDCpisudU/Tj7YDBlus33vtvcylFkZ
qi3VNl1hJ/F/qKGoqJrI/TtL0eeDFHW6bjZAm5HHKFZSAVpExl9j5NZPWt4ln/u7cZiLz7ZmKkeV
YzKv1m+zA35ImCcAp1KPZM6njZqiJRlw1Qdw5cMUwG6BNlmJAiEKII7XWisDRhoMENcFMVq7woAR
1rXFsXOYkXuAIMNKef4Fofk8xl5IOS7V4oFVRh/Ba0G0u9iCIBjh3/45Kz2xFb5CBYRD6WOiFz6/
Zn3YT+M8nlwk3GAVC1D8rMM5QmFRYex+702ko0JzrpFVa/VL22kn3zf7die2jNqlFvYnr159xKhZ
mn7pcXxjH2oHpkeE8Kpq1yMeezYWGoGymd/B3wl1o5+pSDU54QPgoeQYoAq/V4I0erAbhay5amjR
tU0iAox53Z/yTE3/mPPC3qnkJ/7ylOjoQx72H88xHtrRi8EZmCavED6hcik6JzfZ3sUkER9ivUj3
fRvmB+TlUVAtk9I6T2R2TA7K1ymNQJDZy7vP5RtxpbIdoW13ehzcLL+bIiOZhx01PAO3LFN5ittW
eRqd8CXKY4RnlpHYwzyxrzE3V/TxCnRBPSt+D5ghgZESrXptBEMzN1Wf7CP3gwGHzXOd94+Baml3
YYXSbGLVXJ6l+6oJi8+5x715M00zJ0/gYs5S2nBDLHt+akKeLW6sDGdLjbr4GLrTuwYuiGu8zIoL
dysCfGoIJqED59y6zgUFikdCoJNKcixUKd2YP8BNRDKtPfGwVN6ZgeK/Q/YJSIiufZWR2LMqMmFc
dfw9IhL+6mb1Y79Xq7w/i19fNf5TT20zD3P3D9NCVzMOM+1kTn75Ek/dqSDD/leooB9gR+b8qHhe
/UD1sLKX633Su7uEb+OXZiGrN1A5unZp1t2oPXkJFKSHMnM0/ixi9dJI6jSdIYCGGfJ7G6Vkp/wq
+KTFpnaYgPU8JZ3V3c19aaLAGcGXPBofG9OExkuzybUgGBNfW5AeuzVX4E1Ewt6O+2VeMZfcTJIQ
B5P1wJftYzn72UXyzpGWPrrcSm65lvBisTtfP9d1aAAvieAmc8fguqabtED/w6YS+dJWne0cbCiZ
zkZlI5tSDUD3tCE7oEiJ/CQHMqKMbQFgUzdezNiALziLv/cGQa42yJIPtRJM5wBA5iWL5+BQWlwu
RO3BJMDMSRxxmauMpZeTT/1hlLE0SDnHR/A8TxUF51NhuvUKnDJLtTgoWhwf8nHh55rcJ2iWfMgh
+xZUxJjM12FppCeNZyCcbMdhv1v1YiuNoGWHzI3IuA6t06zar23Dgzx3Ft46iAtGYSn4ZdvcZJXY
lz2ACrhABbtTuRxhsg5tKFVkomQszToO7QaVyaT9JlzrFbwQ+U5fOK9W7nWOI1edX+API796++pX
Pb+7CbFD0C7TIUX64WBO4fDU183wJD0kNrj5G51yFFtQqag75Oo0wTUdDefNUby9sPiWN0l+eWMn
0vRQmb15Drz5ubDLr42Wt1yOA+OjU+ZfCy7uaMaIAqGHKFAcjGfINfUnsmPWQQkj4wN4AlAQ8Fud
h15TT0EXozJDfuGr9HIKydfeZis3m9FAaWcpaMt2pfbOS8bHwK6bz55Prr930DaTIWQsKNcmMXRq
mdV8BkSxcINm/aMMDR9QVOJ+8tqsfCKA913W1IbNM6x27YM4QccYo8zD406Gjdb9kQG4D/VSeWxH
PX6OJzUDJtG8yEiavMl9kIAGmkBK711z1/Su6dJ45BR5sfRnihRI4BPmOnlxuQBPNO2DuYg3uUaa
7GU2D1XrMQ/UdzJaFzymbtN/CL2sOCJXNhxNRMyeOyA5p4xq58kPnwAZPShq7J1rkP1P5dLocxTe
QbhX7Ea7S6wdQc/yyVDj8dL06ovobIipyj3vkmrGV7tKi8NkRhBbZlUFvE8dHlNNu29I4P8hpt6f
oBF13fDqtWkEnOSeupFEP7pq1VylgebePnOXhiYlj69uXX4earU/gRJqVpJ6mAUgqZ+yj3mpeddu
4a2XhhdXdwxgwee58dNW1ugMl4l+kUXzslImS5YPmf9fy0mX1AdikVyTYxQu2xhNY2lcFSDXrgrn
ZpfxHw59AzOg3lBidbqAqdVBzA7RzV4HPyn1BJ2F4pAP4wWX0J/cPW8m+oBaaRfq+iFrEDGTG8bc
RFV/L5cPuWfMRuXyJLL73dQSVyuzZBdZ+fRcOTVFf7lOwNumcHiHBHX4YJX5XTs5Ebrjfv+5njkR
ralEJNfUi5Uqxmebw0toltbHnDLwp0lX/hazOhMIBC5hHGdznI5aHsYHdYnh57B93VEs+gVRcuA1
4RLr3ybQqvoiI7GLFLj0ZBWszF9kNEkyYGm2SWhQ9sHU3qHLOVwpjR6ubRD86Gnd+Hro9QMR+jh6
79az46EXALQImZKXsJ6qS+r303PZfyCH1aN4tJzo7Ah42FzNvH4nl7eZ3XxoyhwaagKP9SWuAlKR
hTGcOkA5vJnM+EqZ6gX8QXAbYBLdtagCPxed/+JSaPkCUnI6U5TCH17rRXD56+0OpYiQ0sSk/VQB
6SBvGr24hTfdxjBsAS6zyoOn4NC7AGmnKPxgoGlxmPSxv81jQc5r6alLs9m2YVrnXrnbxqx3zVzf
zfrHssnbp0QpS173VfatGVEzNafxK8Gs+FhYLmAbNeFgx5982ikmx1YAB3ET9B+SFmRdl8GIt84i
fPs+s72dTIpJG6LHJLWyRx8QE5qqVlxXZ4rc8/qd4rbtTjcgC3QHUqTSOOAKkQ52+Myp+k8MUvUb
wLUPjdoOH4sC2M0YO+3Z0Y366i+0W2X8fXbt5FPseAGvvXnByVTGZ2PuhnNm5N6x1eLo6EFgd+hn
J3iui0ODJOCT3XgJKTN70k6J0ub7bsrCZ6fLMap9/LkalYIwHguk0VJTuSIo8G75j8yPecy7rK7z
q7cHT6eE76FhLM5D1v4ZADK6abV5btzlay0pLGl+Tczy7S/9n1mumAPWbWaFpLbmVK3vetf6vr7t
y6b8xuckl0EDo0Zhxz+HVX5tK7OBvDGnqtlRauvBWhrpJW5oPXhTph6gn7H26TCn806Mm2PvZnd1
CMpS7K9cPKifz2Anv6uxbkEuzFavXHoNTv7azvTTNhOYZFDGmUdsm87djuAz5LVjeTcW6LbLyOgn
tzisE4aJzyK83YDouvDAj+8n9dyu8pbgqRG97GDniOEwFiPMU3Rhehrvx+h+HclEZE6fIckAugV9
F8f8pPu7SG6OXdXfQ6cm6BQ743tn0Iaz70fWZTLd4snn4XWAsjj8ajjNRdakcfUuKSv+3qDbTf3k
76qbehLlfv8+MdzvObGUm5gsoquPru1eZDQhQvHet6EBanorOlZjE79DCBUcrvpOr3v/qJGfPcjQ
5lS5UwwjuUSd7r+LHjigW++SpT8OuXLTWvOsjP4xM+ro8xDPztVqBv7qy77be4FmXckZI8pijiGc
dgon1a5CMiWpbr1Wk39N3CcfSomrV/T5tWzrkwVz98XPEJhQNb+8aND/7Yse7W1oTJD1gNJ18u4a
O/o0mU59zJakJvjZFsk511kEy6MWZI2PcNNyiZJmXm5I23CzBc3TVCbhOqctXv/q+mZ55ZHTLMMl
nhLePMV5dDzF5QlOACw5TrGZ38dzWNxLLy8McvgyThcjd+v55uTI0uHmtx6owW1yXQsj/UWzlD8H
Kuj7IPmmDa0GuH9KnoLKjW51CItom9n5Z8CWT3ILgGbvxeGr9jGKcwCuQexfICJo72t0qg5aOvWf
p4CnO0xz1YM/Kf3n3Ap2XT/YH3uo+p66fvoiXobZeHexAwudDC0u1QeXcp6LDPsE8JCjle8mp6WK
cfJWL9Kt9cluQ5TCICyLiTpe7NaMH/MqiI7KXFgfOZSB+SzH/O+x+sAr0/qPG08fq9qtX+oI3jOl
zNJ1tTqqxoXwTfzIMfPH6lqPUp7TQbGszlIoPSJ7Z87l5yTP4g8UKyMnn8XWqbZ4IWUzrKLULv9V
dhT/O1VvPWpwTj4kUGQDqGOi4S9SzYPi62ypJiydZX113Nq7G8eE6qhU1w/VZPZPadcr54W9lgBA
Ut7bSaGePAAi7zLPN1DE1f3PTlJ/A4VV/R0Ce1/ZeUaV3FZnRFcjmBZalYIzsl1Pw60fneGmcIMi
ETxfZGSB3YJxOCjjarf5rON1LjOS8SZTjaZBPRNCECDD1Ul28Uv4EZoBxRO/RxtcGv6awkd7fFLc
KH+QwWYOgSY8hjPsEk3m6uc3E+KM9pt+GL3K2bvLlo5VZSrZqCi81EncI22st5Gx523ygKak9Sko
4uY+CqjYmYhDfkqNqrqzjR6i2WXWg9LrWMazd5bZqK3dXcBz4iazjeMiSOTqz43XkZ4Oi+QucfjS
lAjcJo0eQih/ai1IeYAGhc7Ra6kmzZO8vw/K+sGD4CrYd0apP/keUJAqetdpWkSwgyZB6DKG3fJx
9cqt8h3BQecW5Q3F27MCLabSGPFFnGUtlyCI+1vTPG27GCSxjkOv2wcbiY+AR1GYn9GaKPdkANsH
cq3gj5YQ0zyk7hGZ9vroQ2Twh4NW7fMU9EfS9/D2TRYZsHRw9Ys4K1z1roYKi14JfeG9X1JADV/G
99apwstWbyEn5cVu2vzuxb4dnn/Zs6Grb17s3pkoXtykmZuQNM5vhoEZ61x63Gy3+lmtAfnR4jhv
3VcLN2PslvoRtF22k83VAvaWCjWLw5ZB4Fpl7+MxzvZbCuKtfPPvx+Iv2Yo1mSFjNTMvVN+7lyIK
SPsi8bkbFvEsq2u8+jyNTrvTBsAqGrncBz/RKPeSrjgluzHIdZDFdXqzuehR7f2DUC/4pIMv+i/+
PFjhRwp2LER7oGA7bQR620qxUbA/n4qRP1yZqNUaFUSv0C4Fp92nLnI+CnqrThpeD5a5jmTu10jm
Fk+BfcGaunpK9ecvzzrK7CMIC+8oNbkIPt1NTTQ+Sf2tkQ7VyTNC7yCTdpZl7yHFkrm1WcReDR26
VCnVtf0erVw7+kMmZU3iIHGUe2Z+swz3Kw/XP7rEUAD2Nz8ajnYEyZsHMeeKb6vEozV1F/ttcxI3
vTCgGpJ52IaHU4vwNkcnyMr/GZB5O34VoJEpGedLKKcXye9X89Kl3MP/wZFutVCMEYqq4KuEUZ68
VGxxnYk0G3KZPruhbUU0RbpelJGgUqcFmkv622ntFrYVMu7Istb6Qj9OEOpmLrxDQiW0DcW2MRAp
GmCqNAmdvbiIM2g2H8ygPx2krNtAa+3ZML+t5XkyUstvW5W25HeC4vvKTWj98JaS7X+sf2Nhj7X+
T3YkrdBpLjQYau+eIqd1gDYYDmAFel0SuQ89eoJ5kGbXzT5UVjfvBr0bToaajLvNedtAW3ZZ1hI/
yUBQ/Nw49zp3Z6pEOTMn8x+RDSj3ZLMo8l6GeTsCxlx6mTepd7Wd/E2lG0oCYkthvQcrHKIkG0RD
gmJKGDwGnam+T9Hd2nGJh7e/SrT39TIRqtV9vYzEwzUn/ZDmPkRYywJpSGnsyo5cdj+m7r5O+3EN
gtiN/jEJ0CUvyrAEcZDp/VGtjOrgquh678DqwJXo1ReSFIR4C3089X4FMEu4adYuv5t4ZbYR6pq3
LDZifMN0I5w3NsVM+6KjUK3dByX1WPBCtjxYCmPhSPw5mt3ZHg5OQBFBSMZxfa6kjXnkamld5RHy
OzpPL57afQsg8yAPnTfPILHNpJjufLTcZIRredfZwAumgxPqye4VD6isnqdnA8TSvXj/blOYbrVd
MvXe+qxs5IEojslCJkpVwBWGowckdanJc5LHDWC/mIrFtMbQl2GoDMmjmkEo6UdxS3l80t5PbfN9
ze9p+XzXabr1JOk9k3fJAVZC7uI5OGfSKN7TvOCRsgmcWq59FMtmts3OO8XUDsCOhKs0WTv9OauK
exYAfrL836toehxlKMB96UmzwvPToCL6j/74KxvijR9rxdQ4DwblI8xhHASWrIAMwyI9rUH/X8M1
R+BQDnsO1BEyxpb/tclU4vfSWKHZwC6CSkO6COmJzaZQx/Tq5FFGoYGWMbXHFwop/EevGGP+Vigo
5wgsxJu89tWbYVCSJV+qX0Mn7fxDDxnUHmXv8EkaYwqipyQgJFw4unV6M5GnYXYKDfJebyYG2E8I
YZDF+LWTQvXSzhsR/JL4lAS07Ka9knCfrzLKJA4gcSyXiZgEzKUYvqW6Xz1IQ2SlXnsyDNTuW6EA
h3ljl2FmqtUDauwUwg0gt3+3vp6KeD8lRHSADQX75RjyzfERdRnT6UuG1sxR0+F8oig7fdac/H/2
cH0EZwpreC4DF9E/E3wK2j/9qW/a4err6q7MW2q94jElxV7DMWouvAnSWLVl3OrWOqhUN6wmsUMW
27OOyvJaU8r7dbgts0vrxe8MClz+uUxbeBcgik8AfFrqcVuw+RVmUB4Hshl7mZWJRnOfXYCTl42y
tRhsstRZfF2ZXZehVfnRdX0SCatrsPC7cm1dJzIpMBObzPqeCe1vufdQ0ADFWKEpGuoPtd1qD3XW
GtNurmAXgwN3j9QFtmVCh3t12slY67XwnI2IcVc9weODzMsWpqoa+9qNqShcFkozFmk0LXQ3L+Fc
1LxG2Ewm1h3XcbnXOMAcjWr0Llo7Bu9t1//glkP6pTARWNTHsQBBFaVfJmSXNZItxCGj+J5nITla
hAJOmVqm56oImn3RjsoNWRf78wwB+kKeCTOuAl2x8akz83ejAzBVj2K0BdJqvrh5Fe3EJo0fqu2z
CTVtC6XAatds/5s3kCQUB21qD67lWhSgEEZyJZZUhBRqLdLom016BP6JJSkLoFXG1uLou9YPR5nY
gK9vFouz7KoTLLwgdnaWcF2+Beim7M+hH2OKpQk0y6SE8GT4c26N9m0eqfbnWAFtF/fNLAuZk/22
uf/eb1BzcglGftZM90dgVKKjMkxUJwoO0vVb5+Q3fngZgaJWpy2M+rt126yluq+XWWPC7UWm29qg
xE26vhmNR5f8x66sXaL7lKbW99PSwH9Q30dliVHGZkJcARxmcRIfmd4cZbg2toLgWWicRmKmBLVp
9KCI1h7U4v9l+1/9wgBleg6mZ9kuaN3vs2O5JxAt2UPXcHDYSVcaEyBhoWWIsNle9rDZpSe2ufY5
f2fBnZjerheXNrKh7yd9SUKOz9jWSm+Qj+Q4tUtjU71Z3DlIhcFd507zoTJSrgpAA6EwoQdwxSt2
0pWGrAIcK5AHF8vsZv+ts2zjLQAymd52/VebHhjhTo3Awm3OslZWFIaWXa3+G4dQVdlDeTPfkJHb
cRPtr7pAwNCxn29pqc3lRbrio/OWP1gVCJx6QFyBEtxUva3TCIPtKKAtjktR9tUZfONa6drrpvjn
UGbf2LZlsou4vLGlHWKLVpzBTrR8hupTSb773WduWytuXRzhLhh2zsKCYSnGXZDBuF61bv4IymOh
UljwYtWsrxOvbYtP11h3TTO6kIAubotJdpLeMqmFI0w6iCb1CSGgofcITCd2Gy1MtMmtivXmRzcN
xhkq7HLJNRohNaQNarutCr24qkzQ94eFogHbyR2u2+M4nW0j/QuWaWaMmpOytTQ/PJtQoagorI/r
Gpl3zBxm54UxT34+JZptynpaG5qZ//7BZRZ2RBtiUP5F0pjTwjliAqwAz8/MOt7+xduOb2dSJc52
MXjgE4zV7a1uHOhoB1S+pReXil7uZLx2xTrbsVnuNn90H7+3VpyeZFbsq4uM6wExiv3aXXanXqG9
jW58maYxuqIiHRwC168O4xLy6EePIkJFYhy1piM0TCJPZrq6h9RwiYDIELbG6eKmHMUXexFRTQJz
5rHSBuu2NZZvgVbvk8+AYYLzG/u/DoG4WzdZKi4e60MAbOv6za54DvwROlWyw5xAix2ZPd8Bx6rP
dd0Dp9VDlK+oe/cOEb/BwyujRurhLjUhGRcfxKPiJ2NpdHKLD8FYcf1cVLMWk6246i1I8vP6PHcr
i3wRGaf99tiGjqtZn/liW98G0vUopTxMsRLv37wc5oLLnFb01UHU2w0+AD6Ayt55ZIWv8EKNHCrm
kZwPsu4W58X8IGNQBe6u6JL4GC/TYns1Le6jGpTnNB6/ymzegF4pYRMVbqZ8IW2SHrhOdOWg5oGh
aUZ+cg/XIh+iOUXCqYlSn524SSOMTtSS5XvX1MNDqmggQakIQbJDU4Kb9GZdD27ktxby0mXmVbdw
8xiYr6ySBUpgNrtGpVw7dih2MJfCiYVuZu2Jbc4i/zpSev7GHi4LtlXlaGQUkaXwxv9zQly2tRO5
EfICfXncPmywyviOIuSvgvlp1CUNZw8vgg+i0GVAg2uxqcX8Ih6zYIZ++f2rTTYIF5QRMd1Xe8qC
KYXdY9JiNK6gQ+PYN39o1WmAtFD9j1RJo5Din/pkmE9qWEYvPgwOu1IjukzgIQc8EB6aPIlflCAw
r2HX2MQCYuVjX3z20kWJgMvD0oYcj/yloQ7hb7VJjaOMVh+HvKK1F8PW2LJQxiT6f6zepsW2br75
KInvrh+z2WL4GM4KxfxisupW84/rxyJ6qea7tS+TqdL1dxOyv0rpIEAWeJ12M5YQsfSkQe3nKwo8
80nsg1389Hu15L+6vxat/rLU+ue+28e88pFPbD3rK6kqYLTLj/Nq798uWVePXRBQoviH7gC+UpTx
Q17rwUNIjm7vZnr5Bd4cEui2Zt2bY25/oMj6Tuy5r1Cv7o7uAcEesEBfB2RNqBoGWO1wYV+YVcov
fuw+Vy7EuNA5NI9qhVqw2O2mQ/O3HIab1fyROkZyUPJYvUrjIvZ5jbJxyHZvxzK1eW7TCSQfP9Zs
Puse21jcHSMaf2y8Ld+2DLbPfeVeJYG7D6lg2Af66KDWErvUexr5IbAbC9ZybNKUk+1cB7fqUIpc
jDKWXr3MSC/U0LR6u0ZmpDHbDpqObfzvW4oPyiygiVTCJdu67VO3bV59qvwob3zW6dn2+guJNzRC
O/2a2rp+NblqGXvptqpuZ6gFFk62OohXvnjJ/DaUXqUq+lV60qzrxNvXxoPZNcadLBNTA+EGV+Ff
S8ToNFYNyg5dQxUQpqeEhJyWRnqCxJReYVXadRuu3qUAN7c1vuyxzr313faTrbbhttyZjXPV1wG4
a/Chm1ug22TxHbPfT8Bpit1AtJRU3NBENz9WSoi+ey262UsjRi0aq2IH6y0s+2LQiSafcrP/+mrl
tgacjvHDcd3/1c4lVYo3oCkGEJfxpQ1IbTVO9cyfc/FATXHxkNW8JnfbOOePlLhhpJw22ysf2QG1
nnUHcfEEoiFdaWYfsCxPFR8FFD4gbbq/0futzm7bpA9k9SgUWooAZdhr89weSDqmD0bN237MLjLQ
FsvkuBxvxY9y74xaREOBAbmcOCYzrQKrgm1Td3dtoRYPY0SoerBGa7/94NJbf3r5WZbwhZsa99sP
++qH93OglHHUWvtXxqmpqu6QZ+dpmPR7HZGfJh+HqjwRTvAPZD+nW1Z3COZKVxoA0dOt2Iwylpld
GRvjbXN6s0aG60I4safVUYyGEZTV7tXyV9Y3m6zrA60jJKP2LzrUjWdjqelJZjAa0pgLaNCCBmid
KEWMs4bA6JVRHNvF9mZis4nLtn+Yasd2pqqgdNwcsASNXc8/GmqRAwTJlzGh/pmiJSSs/SorVp8p
64FubO4QVY6H1taSvS7ntN+e1qjnC3iaTxTcLOc8OcZ13T8oOrchxXDWheC9bd4NORIXNSkc1LX9
hO+CzWrpBkPL0bAvoTnN63T1IYaZIDP601t66xITeu9mt3g3afzD++2OUVaVaENTcik+bpJVVPwt
W0I0PVKE13707I7CsFwDEhvVEAkHvTMjL1p64ePcdfNeT6kwDQ3YVHdJVsz3/RRY1olIS0ug1qS4
IrDRnh9RnLvPuhAvtW5JVQ79p3UTmWlzq7vmxriwRLKxfIZMlNkXE7YdCMOWXaJFpW9Kq0tsjxAc
LE3vGQnIOJDbDSIL7U6Mr7pa02lYfSpnNJXo/LKmKIofqxNuYhAD9hZyAovRGB857mk3cZPJH+uX
ZduHmuim3bVBcpNF63rxfrN938IRjbrBCaAg2fRsLvUrEri8Uf7ZkEzQr7WFwLVMVJn70/v/XyKz
IKBM3jqyZu3Ldq92Wq1jYt5sp9fOxvIgL9KWB3uzPONlLL2t2WyOvAFkZl2zTVnLRpNXumCAst1m
/902YvsfXF593O+2cVNYVocu+Y9MvnL+ffd3W7xdqcrbTKz1kKJzP3QpX6afv5h//0W9+sihplI2
d0tnl6cwrlD53F0tBDVSmAuhk7B/NdShYNzG4jn1hE120pXlMh3p0Puv28lYpqW3fcS2z6t933yi
+LyxvfkorSudk1XD8LD8nNuP8K8fKS7rDyhLXn369nHrv//NRzVk6uEYUBsziHaGYlZ3iBTbN3uJ
N8zq2F9sa4A8gtHWGJFGeZSMxbn9tULtI2b+uW71VmfC8Kd1frWIl2P06+6Bnhf1jksCGBDUwo7r
VznQOP1IV5piOZxUS6PLd0TGsxyRtnlwduFRTxEef7tH0UZNeBJrrRWWvd8WSW/dSTZ9tX8PAMZG
BWtvVA5YwpjslDTV/1F2Zctt49r2i1BFECRIvpKaJVtO7DjDCytJd3OeZ379Xdh0TLVOus+5Lyjs
AZAS2ySwh7Ukf5v9u45XIYA3yUeM/v+05H/d+s7vTvx/fcu7tXfiupUGDj8vijRtI+Ngh0A32p21
HuBYmYm3BcCpC8C05S4qgIGg7cTojacp+STApjrMg/MyJwC9cvspRUpbLaZBmiATbhrAPq26ZVfk
onswVen2hvZigaWDwIg+ocn/Qkgq3+QRyB7U6ZGGRp3vlkpgHMNq1OHof5KuU4YqxplnY5o/cGw2
z7GI0JCLmOba6CtVbLeeex9ZJGBEKCN5aBTgbYBhcpEwkBsZaEbIyrTq71subcTvhqHL570Ysp/A
R0FAVw080Zpd08gvgP0HDw7LEdglQ5kPfbSjJoNFK1iYLmvI7ldnvwLJUVeJ8BnxVnYcWT8paGGg
R4WmtU+AarEHYFJ26RCwugSsQkwyzVwU2+F3mXRkRVfdmwvpFvNgOcnWH6Tuko8zMdCurpvRmlWk
hfNc/miS1N6RPtEQhOoEiryH2EKFonDS7tFEuqwr5/KsAXT90UYl2SPpg2boLwxo3Xd6MmqmDUK2
CPRT64La6k2uoFr1TYOGk83iqDa1TPOkBSEQgf+eM1rTRXd5JBJtAyi3qPkCMC/yS6vvmm66287M
8iu4CNt92JfVGVTN1Zl1v2ajDIAWBTKkF1ll/o6s5Le63OhaHINt0AiLkRvoZ23YTtd7fxG1NjCv
ZJBFkwFJPJ92JK4GURnHIdWDy6rSrHi+2KB0RFrUTQpunygARjMaKFDlqGgVzVbDnV9g2DMAPpUj
+dwtWbdZd8UBJUQCMCzRZEDt5MJm5Y74mAdAZz2UkgPAaAAxvO4DkAJld9eu0lNEHPJhxzrHOCUV
CnT0Au1XLk1pAEcH6lLfB3JENdKbbl1X1CCWqesx9EiXM2TF3NW87oXe6l8W2gf1B8WpjI41XgFn
GnxVliDt9E0knS70elcM0198EmYNGDW4kGH1+53ufdm/+y6fiLA3XrDqc0Fd122cJrJ3BOseZGV7
KfPgJ0mE/o6ulKsEnh8QKoH7nuH2iJu4Fi5A8QmaEJ7Q7b6sJv+Ao3pUY+Z4ogVVFUfHKm6BTZLI
+TmdwWtnpeUeFHbJBx/9tNfI1xEPR4fSV+DVCq8JGnwt8Ol8smtAAww5/5ok9rTrDaBUkRtuBm5R
jPVno2k71FltuNmDbvu9X4cSzUU0IXBJyiEUv3LJN2ll1AsHGy3TKo+cbiz/McU95+g3MjiaIFq5
0CDeZzpvotZFwTQ4XAOUXSgDH/Q2BS7V+9TKWhAOlLbmtcAyad2gxlXzxk7TEP0QJ5C6e6Fuhq1L
uiqYcTold63Cy4+UMzrUXb3jJYAHsM/io3XpfDSHukKdO5gJH5zKQSVKpON3VeFd5b2MdqjykQvA
FekWwKvETP0L2gZIRcMd6BW6RGLw7aL99QYh6/+zqY0EsrZpefi9dzKUbxnD8Clv0+Jc+U4IckI1
paGW+Ku+kZO+K87ImbUeOI9Rlf7uSAYSSx8QTSn6FZZ+EZkODvoEVdcICo5itL9V35lZmc6xVKB4
bTUK9HfNPthCyzhaHHNlmUzdQjs2GrsutJoGG52nFarz9zPh7ZEj7RMDa3LHQVfqLlQkM5GZqGFh
OJnTBsE/4jUpLXSPAW08RzsQ7MRVsphJXrhPyP1tKe3yzpBC/oDU+EWb8i/+0gLOX2oCm4fX44kG
w+wdtJc0qLVGYWaS4b9K2WSjvTmsrqQDQQI8V59FViSTfACy17Id6vPeVjumLozt4vSPe959xCou
XwgAhiNwBjsNTCnDMacrs7oe04yGgS7Tq5y8mxt1ha7pJryaaZaqfWgGVCJcrqf0OyC2xLI/LSPj
utXdKhJXl3gGtQIrOjCNOi2Ca6rkQNPL+UzFBjSzoghRLWlwZy+17uHOJZlk/1a+IDJ9YN6yUavq
GeZuMtwmBjJaLEITf9S874ChoUy3vvQpw1d7VKlq+hrkQlusX2OaMglYHLWYlFMMCNHIiFDcTZuT
8u7LCTPTt3UF5IPazEOxLaMYoPAGuDSuWSPbk+/E0fAHadEmhNpyYaJL0pDpuAGFeKsHV7KhLqs7
caN3jhNrwj5DGRVQb05+WYmHCCUQD20JqJwSjdELgQtDdSSgtzAAtAzYs7r+QGQtEdG7LD5dKELQ
quKxNQQmOKij+AR8ZNdECLl0haU3Z3A0NGeuZqt4byafiKcjGJ1EhDJaDZm9++dMHPefk8ACwbV6
zKxPmJsnU0bPI90MSne1O6L8BNz6bA+s9OACJO3gQrM7MUrxzo3bbt6mkQ96hdWHZv6AHONmXeOg
wNWYJqB+YNNlRYczD9atqwcc5c7ldGjbQTsh06cBpKFl+8Yx9iSRvn83rjqa/U5EnBbAbqv5dz53
Otp//Qbr2n/XLV+Ld+B0EBoKTFGGAqZJiuZSIJfCvCg3AiKI9kgaGihWHOdndMrOi3oNAGMTG6Qw
j31Ro16A1ye6JVhphFZI0Gy7jG4Y611kvVzc3TVaZALdNMeh8uYic3NzWS82tR2Ks63tSEODnqTA
KwOemxXhInYXDA/jrD7mVYJu3X8IvNMCitDj6YLHFpoZ9vQPT83ikz8CvI3+vUY1IFlehfWiW/9/
yPruS/r1//Rdv6rAJlrv9Q4EUQDT1856Crpeb5lWWlAdaTq06SUEnM1htOoRPUXKc7Qqk3nA2Eep
RuX/0vqlmgIqQ3piKoZlp1ACgHZUBVi0EhzFUXVEZFIx3M/+Abf9+CP4ihmwkdPuMKoaa9J1ot0m
RZ1eSUoaM3pImf9IEqi3y4ewR++8M1kP6J62HmhmMDGdQM+MXR3rAWzHb3o77dEswdMCDMqaZ31w
hIbUjqIgzjpUtw5sai9ciXjifjR0K33SwYb0yk3NTWvZvXB99J+DUAOnApzSNgXHDRs/0ZJ0sIIL
T2aBCxWMqO8B3uow1huyGv58sDv0+xdAduxd3tjWBUgK1kXGuJFGMdoZIJDalLK99SBLhyowIMv4
/XZdSoZ1Hc10kxWHLDE/kiTVpqvbnS9PLJD66Pbhbksj4qfEAElXRUdGK2cPcwQkGLNCZ1YIcNRc
qWgYOEjvBYoDduQLKFP0C9EUUMNIT7UNkFfGnRBxe7UjC3ARTlh9AItt6Heh1zLwZpta9T0JZg5q
iQ8Z2MPMvR3a7S5LgXCIzoLpkYYUSEpgQksQ8+70hu/Z1E3noeAn4K6br7Koj4HmFx+BNYM/hg5U
7JF8tdPQvHYzfyUfhjLAM5tCEKb33Hwdbafct4aO0im1A/hPUdjbMv+gmdp1DObkmKuECA3Aq0qA
J8YvGt6jB1INlJ+5c0EN/9sKMoTmfCktqwPn27tej3pgOksEIE2tr9HHWOTmgy3xJ1YDgKJPjWaz
AABQd3+rtwfp68OFQAAahQSQVrl9mNC7BFxGhQlAyswGyLlhozN+RQYQ+Ww9FFyAZ6rQ9igHBGF5
VKCmG/0PyZmGUs38tK50ULiAglVmLPDaEYVQ1c/JMoHwihyQbc86DpSOrjqpumBD01jJNCNzY4U2
KBzJqcBVMkk5c2+U5LSuMasexHj3cm4EL43Ii/26791ndXXsHKtMeFObFNPOiIdpOyUODiHpiC5o
PBeRD1oSoQPjRwGyrwy1RMjl456I6dwV4nQvLybS3iy4mZKJlpp8qrfAQAjdm/1u1jcAhH/7QJFu
TVAFoGjcn2+GRr2eR0vvMxSXw/Im/87nl+7fXQyw9Cz7/7uf45uoSVk+E/ADG0cHR87vvgJtWHAg
z4rUfxaNle7SKBMHiXjX1o5M09NwEUZhnv1YRuYbpHCo2nT6NOdoZgIWVtuHhzQ1MnihY4/a9GgG
cmn0ANE0SQRa2eK9qQDnI7v9UKE95IEkXvXREW8k1I0p47uHKIw/R2OYN+jiDs8rEifNSKejmgcQ
Pu/mvuqe49LAvbFvp7NdJBMaAQ3T6/xD0CByheaktnNpytvowTZ68wBI5iA6gZWmRW93XmxqxVo1
RU130oXjkrQOhiLH+keRDPgdBERm2qPCMFI9UcChAMjhCKbWRqCLfrDOMs/GB71vgxM6ns89To5X
rcyCa1qN+t4YNFwC3nU0Y2CsAen15U6d63a45SnAkaincum0LNpBetmIjt1FpnZMMJ2hglD1cJLn
GDS70MEZHcDU3dE3UROOnPSDjsJE4Nmq6SLjYx/MbzfqRFExR2oghxQHeyvTzeOqIg8ykk4vWQnC
yoKj8uzXtmRoqza81GnwKuPviHehM8wOnKuYub9hPm7eTjdZwLEdNC8Z0nZrpW0n0FfvWI9aiS6v
sXQuJJFf1EfxASBazgawdM6+Hfv5VBkpPuCQsRbJgmauNLz5cHZKuWlvueJ5SBWlBhkG3vqeafhg
bAlDfo7Lip9pJtFagqesEW1XHRmitMBPKaGRFJk17tvSOBnGKME/1QAKfc8CRz4FM7gRXLtIX/3Q
Ds6kA6OCRKEZOlgRwNpYUuPbnkBVLIkAhe5LjrapAXRoEvki4AJaJv6I0OOIv8QJ0AsPtb1Hshkc
3fM8fQaX2z8mim5yRORzIycj2K69u5XA7Ew2aSECsNwB1gIlyPmF6UmxQ5tygsqNXzoy1MCCaFGQ
Dx8azKguLoIHqLQZ08Mw+H7lCh8g0BNNuZoapQD6+ghQQ1Wz1TQzrug0XYdElWghgoo6LeVDopgA
FtA5KBCy+8FwBztM8UwIYg9nRuEVaYAf9/sgAF2FPPm7TDPhFPMJ2AA4JDb6L3MJxp2oFOYh5KI5
MQ1Dgpp2AFOwrjlN+OedaLYoyU6epAztCF2vy/RuOTlFtNPqT9vhrxzbrx8XhDutQJDer5PhRMkx
mtGPhWbhe15wNfyjjlwKuw/f8oJ3S1bxt47rx//WHDS241VGZaO41+EHZqFCJQCPp0c/JsOoCmtL
04oq79Yf6I0X/TDJUlMJ3W9lJP/wW0GmjMr11K8BojmV8FZZhiguwbnpuHiTYfG5W5gnu8aPrfMg
swZsH+BdCERwQI3yKD6/iywJovYj48Y33a/RrGNqMYKONirCLOEgvoCh19AtschBHvqLcop0QNOO
CUI4foPX4OqeA9+iXmRWx3CiRYu/3sfGzh6q73nte+3Uge4aHe69KxQA/jKtWpAnSGASpcAzPJLE
kKy6THbCe7BvY0rKuC8Tz3IGfzP6rNoBpjHtkMMcfOZRUye1c9Isx49vZ47gwlsNayvoal0BzkDP
Uh56yyqBPwz61HHsqm2o2eNTxh0fcXy0BOa+DrQxOX0m5OCh8U000ik4YQ5QH44WlktdlL90eDKj
t7VDPwiBDYvQ+Gm3dblDRe9wGhU8Wq8GmpHuTlxdmI690RGDdbrCUVt3WHVBk176en4FEXJ3AdoM
6CQV40gzjNGPKGtfpt4YXyTQ/XZdH1seENsL4N2wrwPetWcAM6IgIC5Q/RgrhhCS14F8pndHAzS7
gFaJR6+qivDDXsPr5QNNLW0OP6Dj4IjOdySIldVRqqhu/sCbP2vrYo9DvHA+ttIG9RviaE0hdBQ7
xbW1A5p9sq1CRK3xqgHU5nLfjv1gEzYZ2onpek03cxySQKj+dj9XV/XF5pzRgF8vYJp0AqCX/3oM
MBptL/S0OtzpF6DN1e/u9ECwDndLSNdF+7wVgKOzRK57oqimE3BHSpwig3kCjEReIRqttCRLpVzs
pFyHLAI6zeK52MnVovXWZIyHpDY3pKONJnSmgIJUbUcybXTzHciimbXhTRroixG8b5sZ1QYqeylV
cXRbN2+zVecbWbexOdOQGsZ9HtBf8AGSJzM8WnOjJXkxkRc3YizwMxw6cbxgW2Hzb9J24r1e2fUF
tQeeztAYjMQ3anCq4Jij7ICk2rIYEBsqlrs0bVm+YzwYzzZobBIUDFxw67GB3o+jEQ2x4IrdbdQ2
JPp51As3rg3nHCUoq1enpeXghFQValSLyfIS1N5kEiWuyJhUTzSkthPtxhzw4KsuL1Cdm48oI9b0
K6n18nMfOt1lbAAgIufA3kbg90BZ7NA8IAraPJCBZqRDJmNEDbmNvyp43Lnp7TiOIHbo9wNLH8Gg
KPeBauOIqJfDT4Hi1WQfcfCrscXv9TlLJ2S2lS8Q7fEHhN90kmigjdQepAdvXe9lTWdsGuYHF2DQ
8xkNtg5yD+b0kXQoBGPNA039QoLzPMlPTQfGIyNDnJkGEuscUCk4hP1YMgW5hVo+lZeoZIua8Hap
6FMKSjHcyKCM1k+LvPjSMtplyCe8R4HXOG965v9MDfkl6xL+CgT38lxpRuSFpdBee22097NVxdvE
7r4ZwLG+5B0Q/0b+SQxoGiehBLgb8vX+J5IaAGl9TOJy3lntgDCzciddMDIGqJi4OQRa8SJR9QLq
+QmkkwnPXB8EgUcSiU0R6FyZm0f8TUcgEeCmetOtmBFTYX4sEqsHsgFH8UsW1OdOYYn2Ch9OEpTo
KpOZLL/TOUVXlcsWCRs4+u713nMIqHRds2z5zzJZSnA9W3pwNPQBLAQNS4BWrAXbvoqbzSJXlhWB
4FpIUAYru83Q1TYkV920EXWN/WuIJhC0EoSJOMU0NVUDKck0LGKtEJhuZOVO4s1yznR5QAvqZvUD
kS26cmr/o88Mbcs75JKWXP3fqwN+pzMonZ/HTNs2WVO5VAFw7yiLeTPXgAFxTAPsk8i85zhtgg/F
o6mjMPrQPgOGEpIjW+Qnm9li3t64TvZgbBygxXhtzMHdkmjDpipz41UiDLWdcH3b1QDGegoQ9vsA
iovATR0URYu6iT/QkA0zcytfGvtVx6qw3AjQTG3zKbQ2qC91QOxh+lczYhVa3MNtKxN2JRUNwIhq
t4AIAN7aENjgd1DOk8GfChuQfeRsOnl/MKRjuWNfaS7Aa/pLqaJ9TcouPJPdB15axeuM6KsKCbbz
ALzdUPsgSbLy9OTk/qcskFtDmNOlLdSB6WYaBH6N+ufOd2vb9k9gJJwvXFTQ4ZQ3Xxw1kDuJ9cC+
jlYHwO13/c2Oy15xBwgeUBCjJJr2vttn8beAP7GNhwghv/VrLf6koM+dGcOPJkVr3+qzfpebD9Yf
gU2GnDj949avlsok2yfA2US8cXioJ2vadNqoo2EkAdwNKVcLWH50z6Q4xoCD79DqYgekyfYJ0Yj2
2EgeusBI5w5q4KCUw3DKM9FeIqdon3D5bp+aDG8k1JQXG9LRILJofixDa1lUchw03XEAGHyA6u/9
6tdOGkiMgyF0IwCmPq2G9XPe9VaW/+1zlIHlqGmqAYyBhusBUf3c/zMHo/FzzPh0kGEy7mcR9p+m
1ngBBk/2M+us3zrEwG02baBaarmXjr38I4iQrgdqZfAijSnah3MA4ONq4FfLB+1bMwrNDVNAQpiR
imXbiE51ddjuoqz5QdKqJ5GG0C/Rc0FTBNeLTSl9ACUpXC9/soZNHWbMY1qNIP2K8+WA3v5kGyYa
4/+G/0UepJv16arrxXQ0irzwcMaIdxRIpuAyunNQomOCdGkG6iypijCqTnosX0m1BqfRjZx73BZI
halYNVmDwteuzeAt4erRAuKBisP9HbKTxGquv6pWbqRnfyF7EgznKtLsbumqU+vrFEBhq2qMLH8f
MqRmFYdyps+m4tndLKA/Y+abj8PQ3YsL6I8Pzl9yplefEc/tmUfiI2UjakXqWyY4QN1nKKJYPA+p
GI6RgXagJYHRpikStAyHmgmYIRIIMEsEMM/DZJuOdoEyAPyNJUCE2uR9OoFXATU+uhp8ASwVHOEB
e6zEtfiHRCoDMpt438sqvqACULuGJoALmwowqyRO1syvNMt7UNiYCG1aQcmvjhrysnFQg1RPjeNF
YQQwYlS/lqhBQF+yKM5Ng3JItEq/aDkPXlg+Jo8hrz7isRsuqqEujkkBZjoEuGov6gu5BdH8cBkl
uBeJXTFMUlBopajFVFyNpKchQRUC2M9wngVK+klkQ+eKyBjOY1+8/nvCmBLLk2pkq8o29LSiaDY3
OCsrnMpkgRDUzrJ5QyAthK5CQwLk4T1Op1+CosrREIEw9ZyFSDH/XbzRMcATBywXG9LRkAxDsnPs
AaDo6uA8xKk6PdfD1kSPL5pKcFwmAzJxztXRvF6GAPJ3mgQwUmCiWoc2qrdOKIF2+a43GYitKqHI
oUdQWN8Z6kZxV3Uo5yCDlYbtPmfW4Dr1UF0NwEFvpYVSKV9PKgDZR1Z1jcuU76I+Z4sPOdpWU23R
jTzh1TdpH+c8bb2qq+dtrV5idRloFx7V6NtZZZp1I2qSmx70mzOZpabD/X2NXoY/h0nkO7ou2oXB
QaGQRR2aepFjw5HB9BIVdzZ0A5kEuiZOdeccQm3amIiWnoJwGE/ifUYiGUg3RC2Kl1aZzOuSdYdV
R7M2AQ+Rpv15p1797z5RG8Jp+Sq0Yl22rgAi8q+vcudD4u++I+l0u5NHrb6KxME/VA1a39UumJil
j0voqHmca60HdkskjMFt8BzmBR69I6/dMtTmZ9LVhg6gKpag37HRnocZ0MuNNZU7MmpBnrp1bwNT
m2npc8Kbb7yNp+82DlxuA9CjK7D5NJThXIxM11DQWf6YjY4dBB9CoDH8GgZf79B1hk62VUezUPTy
oBv+z1UflFZ4NUrbeUT0AORiB0W0AAieyH9iZus/tUPPgBKicWSEdYFpbZVbvGP5pgxag6ElJBsO
ssiAgKHcaSGoRKdLnUeXnFxIpxjnMvypDbH9KY+z9ECh5jUSHb3HpE0bj+BeB/6QikiTntziMgFW
M8lZoWCbzcA2cbwDVuzYpj56BVFOHGhh/kRDC2Dfk0ibV2fSs0VFekNdSAzE6g8+XnIAUQRsAZhm
8teUN/lTKuPxNOT4H0aHDxoMrbE+4YmKcnl0m5/TyfkRT2VWeEaPItDVWkygJOsse2v5FY6tIG8G
rhNRB6+DY/gRUpqIxa26UP3vD+qRUOQs3twZmhxvo8bwX0k/jCLcGVWCAoj3U8d6ugCNTAJM4yaV
m7RC3Tv5lLo1LseTSfJ5N/vR124Ks/NUgS4LrBp17I6hPm0DIpUj00j0Dq1ikevVgD+nCyAqUfUe
qwc2oOEfLVV4kFtGANzmKHwAG1wX7JWhMn0kuHncBvvVbKfgs23Sa6kDdmIGdobcCFmO5zks92ZQ
O+CN63CScgyz2kikRIGqKPX5sZjLQz7hvjl1YpQbDemCgzWgCJDEvAi1Rz4AehTEsvmuHeYeJMRq
HQ3GsbPM/vFGHSO4iXLvwRO8SI/4KUxX/O2GG0BzAi5AMx8mXvh/BkOD7z/Kb75djF7cm3hxgF3M
vYEDpylhhactgJd9E0wDvzWTksDD+x5BPj9IdiLPNtb0zTbK+TWpfBuptKw8mgXTPpp6CQiKGXhw
U5gWntVEqp+1mzqUVQEMvDW0y4iesEsbRRxhDx3Y+06Kn3df2QDMClGI0kojcEdgYuycLusvlW2j
JlYZFh9LKcnSybY42Y5AqAmqVU8rfqcDVxzg5CpgEfwPzvSReBxspjGsTndfZf0ImrEOta62Xv/J
mx7Eg6FkL5E2ugKIhed4LLIXASy3rdPk2lZH/ezL7ATRZcw5Tjl6KQHfOLkS8bVneTU0N4os/cBY
kHyJK4aCYhA0SeSPdqDYvdGDjXhAkZSTo3LcSMvPc9aCtLYJASMIoo09Au71AXfk10Xkdpufmxms
6fGc/QTLjBsoChkDZVkq9u2cragH4lEpZnCmAR9yNzZWd+7GpD+jaKNfZquudrTCRz4CSAu6Dvbh
1TJbk3WIRVPFf6Uj0N81Bgot0Zr+sxnLJ3CaTd8GnVcb0ptKj3Dnogdj7pveFykDg41+8OtqX7Om
e5AqC9+1LDo2OkDxiDWedLE/fiAPUukqbY+7D3PJSEPg9B8MvEfu95jAv2xI8IROKnxYWMEABD0r
bVwZ+v1Oi1sgdFZdnG9nB93WCFY1D44axBIoVNM+AsRLJ/1zKHyslkPd7Pu0+isTKFOiIVGzPIrK
HVqlehd9W8B/Xs00c+Y8fCice3Wq8FCbTiE/g2ascB3N5jtSlmZfPdxslar9U7U/7Uc+NFtWB90Y
PrTm/f5jEoYoqwDHztKgcAeKZ44JWhXiMdwDcSAAOrZqYrjvZ1ic7vodSAQv0b4qQaNES/IsQelu
aB/tCnhdAOS64ILGHwIW6g8doT02c1cfEe26pnVoAGJbmd+mfhAgQgaciEi536whp0iVd/lmHexJ
RIMamDEylG+/l85OVCUry7nZ8haIa2u97OpDMxqosPbO5c5v2XD1+d3WtM3dOhKDvvwGuuFy52QJ
B+HpaKTnZRqHXYZoVungLl1qltcr0zJt1LvuRisr4SNArhyMoU/PZTH3+1wrHlfVf2xPpoZ2XqZq
zxEs2KhWURstHweC1XjmHDQFv/bOIsv0gqCpvcln7TlF617phnHZnbltpfmOtEgmBL7n9OWpRJPi
oRhHs3TJQsONvHiSNlabxLQfyClnD4f52Vvk1X6//mYrqwP8l8EAAFJqMQN6J8gLEr9pHhlqZR51
vPC564dJ55p6EO5XS6R8SEwGca1n0zrSiroUb2vJyLWvZYcuSrKtq52ZyTPi+9tVtXwUazJ+wH30
22qgT/JNNFuFyPNHOqqoFaDROTW+ZCWKpmbbQhhCDeP7rAIfXuUubig9rlyyk0yzaASYQDhG13XJ
us2Nm/qwMe0RhV3N6zcQbZ1sErvMPLIujmQmmfZZvsm6pjOH1EMJFl5wM7qEHY4KcmJrXoiZweCp
I+wWbqRfNxfSLeTNGloqDm0W/4iFWe79pOIPxmAEu8nyraOs7fxZBOInsI3yH6weVE2/RN2tMPmp
92MAZiFA9l3EQICDA1ifcS5MOD8XZQ5Eewc1+Zn2czYn8yVFReLHwYw2TcPMF1KVerPRQmC5kpTM
GkKJIn0gyZrH0RN2nxxrVku8k2u2Zaxxtp1ajoNTfgwq5rU4+p/oJZ4kebrVwg7IvVWYv/RxJNF9
KVGPo97pJpA1P5rmFxLIP8qGn7qRywu988c6TLczB7saeSCiDILAXh9d2gzvU3DZWo6LDHj5Wdg5
IkIMfHdIPJqHCH2ax74s/EejEAgmaIN8bUztj2Iah7+cpyIZjL+6Xn6XQDpe1oKupbzGLJA3a7k9
zhvLcpa1+KX0XVSEIGKpqp4jJJ+3g58F27Xq2ZCoesDlOkMbuA4K0arZGk42faAF7Yi+87g2v/M+
nlE9V3wDUFn4A8w4AEN1xugDLuQ6ni+hAIIHDHXwJW5q9gJoReHxWaufAfnhnIPS+DMbFIvGGDdf
8qkwLjaq5p81Ae7sEIHPN1+l01vbzbqh+pA2dvXMghnRA+BgbWkBx+nhKU7qrem3iVdovr81y7m7
WGoYVDNVoQ6SNCOdL3PuTar1igyx7YCVwQhG2brLnLyQ9z5O2Vge131otu6theZ0jJA3xDcuAfyK
5GiPp0/kI1SWRrh60bRP+6QFe/pYXkg2lbPQ88CNuwbFyUok3X+sIRO6SXHKMhFiuVmt1nRjD5a2
Vj8Q7h7h8KF7JTjTjHQrSh83uhLUftaXOz35/m7pnc5Iv6pT6rkFkPeAYLqBsBGq390hqXCDMpzg
QS+cCGwjQMhe5NWHdDxMceVHvdV/Q1Yj+LWuc16RL/V34JSPUDqoAfDd0FCpmU3JKYgtkPOp+ywN
rGDfUB+ZXVJhByjXlMkJCKFvHhZL95osquS7Br4ct0DdKIgTyxinq1oe1tuIngoEfkl+t9I1BdzV
oIAIhY3ff/ylg651pyMJ+kR/uQFrETwdeQHEdRjjQRj7IElTFP7hIaH7A39EFc21RxV2470vJd8c
v+9e0rbFcXkG4O94z5Iq3RRcgvSQtaci0jPzAWeGbVz31r6w571j2c4TDZqoAdzV+l+1aXxTCVS8
XVOjd8kBtGAIbLC+3TsGAxa3Wkm+I6hhwMnsFMcCNIbLbpOfpIDR1m0kvwBNkNlRt6VmJmpZoo4m
xzQrnAS1zaqiGblZ1AhFsobH6NINpcV4hPUyAPZM0ICBzo+3iCHHuH0DP4l01F0zvxuWdhLqrZGG
EW9rCebqcMi9Slb51UmC/AoEi/w6DKA5aAPg0Asrdgy3UGZRAqM8z+Mf5IcILQwsq/Uza4PjupZm
merPSez9ql42AjfxJjNn80I7rp/KWPYcgfwO5KD4Dqt+mvPGFdxEfei7Iez9ZM8ysBpyobFzlpTO
NkjaDG0lNQPSPnRkIHEdSEdW0pHYsXLyjKBzPNKhBYvVyzYk1+BJepPXhRVatuu2ana/2xroSt22
zDjw2hMUkRulbL/othZ5/pxOL23kdIj1B9EHgQPgTtaO/QCq7Bxc7zOwSNDEcvB5fS24b7ml6POn
kJvZE/BY8ifZyLPA1f1CehMP2y3YkEDIRWx2jkIpD4SGhmMwfm4XZdKazbbWUDBGxREdGmUek1+V
p3jb249omJoApoqaYiWV1hb1ndbCsQL21m00zN+JR2XlTLkR7/hXyNLMiMfgXw0+FnSYF6icme1N
FOUT4KISRCL7cmw8YSLZ3Ou19kg6GgxlxdfpLZksanLIgYT8CGgAAJECIcRddctuao8qRKAwAWsm
+aJoMfIsZD0QCQIaGg1z5STlrjnFE121jbjc9QVuALYsU8AJd8YjupsQlQr87zwGdDKLEuNx1c8+
qh8TEf0kFRnJn2btHPwQatGqIreiFDvLkqBVUKGvTAXB6rAPlhnp8MPZFwkggMlIw+pLolPqn/Wi
/wMvovw4d1kBaj6xKbQ4eQbU1gnwAfISIM91QaS2PzScP5Fq1dOMjRPO8eQ3Z2D2jCUwgcgyBFmF
IkS1zbrGCkR/sDTx3/ZqqgRdpEC43TCWn5d6ytlE85Kc4i+1gRRXMPoIm/axnT2NwHvWfaC0TEme
P3WAuHxKLKvYkV85a0gok1/RmYsfYBHMjc8mFYv7hYSxomPgiQdMjDsUjGooq63v+yBiVDAa6zqC
xwCs78fER+/Wa5CgeDLQm6sejJXYhFphgk6Ud0eJR8rRBvEE2pm4caVhVpgZtUDatUIqcHNnYML+
rmvBdCS9xSvjWmTope3w1zuJ78P/MfZdS3LjSpRfxAiAnq/lvWkjdeuFITOiAUEL2q/fgyxdsW/f
2dh9QRCJZM2oupsEMo8RhrGtbOxgee83T0ADqidmixrIcyfcUoyGyHgdRSTu0BcUEELb0ldB31Qc
dRB79eI9heh7o3jVhwlguNP/5EJf8JHbg9AGXL0IYIPhyXXdRs3OrRPrq8fZG1zWi1ttevwFrqio
ynTW17zOjS3I9LA+GW9tD9MLh4S9Ud0+P9S8IdCQnQEZiLaTgk3KI/gQ/qZUGmQcouM9wP3tsW5M
fXuo8+ZoOlZ8kgKOkDH4gG9FGDirOBJiXxRJ8lZNGjReek/M7JO76sQrZQEJFG5TDktlmlpVMUGq
ru3PnRjwTjKycO/x3AawpRTbxz5bb7YBHTrH2Mieaa/t25Z/karaCDNs4SpdqmJXRfklD/oL1KMh
fe5WkLWY95J1XU1sQxtBAWPXDWdBvph3kEoYSfm0cEYGG0hKBdRukUeus/+/KryQ4AspwcwpIzwT
jL5iD3GZOf5vuRTr4E0XlpA7h/J6ye2jp1DitQZIjDsNUIAo9HiXzrK8iwMjmgVsStvtWCT+hRZo
qJQQO5Sa0kfyfIfSt0F7EyQMV1vq4pNooPvDKLjg+DQ15pIBconBTNbgDIDAWApYqNnkgOhpf8Sk
GjjsxCncDvBKpOhjDjvIjdeOyZ5ilSz/rD7uoWwKMjjqrlGWQ51eV/cCN0n3dS2vUKOb2IFiXZ7u
PXOKDx+qdI9LU8tw9ujmrCjRKxJUXZn/bOIQtxKeUe+h9mN9DdrgOhQdv3cdF89eWj7ClceaQ28P
UNLQWdlYfrxJDt41qKV5D1X5uCkyimQBAwKZBVvoKC05yurvIK61C7exfYgd9uVTmsYvzcTKdxhr
OWsX9ebdpNOcsV3APpfdIzQZR+xuB0tdhDdteqA2v4VQIF73nsNhRa76Lzkf/8Q9iFeBxMtWTezY
h1YPnYS7w+PKj52PU73QfYp9mv5N+fRR/x8fTyno1jb4T26dtLevNDDDta9KYXcmcKzafVqIrF9l
W3WXOQyjpOow1N4LhVpUQ69utftk4SEyUW7r3Hmb9eAfmvFzXl1ro5Ac2KCtlYZvpBH/QS6e5qbq
OrWgS0rsufdIVPqvqjG6djsZKr7j23cu9sSXCd7e90GH6CqBtnqEosd1DvlWcsd7CpaUf1MFs9GT
ET4qCzpGw5jYwRJHmWJDU/qvVGPvr4vWkmgqdFm0BLu13rUu6LZ2c2g699ilbbH1ez86z4NXyRiV
8hZHxCmxf0WSF1uKFa6LwyEl1oX4Su1LalVSXzNtACpltYiBTkDnkxYGA0gOT2Xg1SLUMgOv4abE
XjWt6hieorrr6Y4AIUMwZY8/BiyHEzLnz0Jvqj6ryFxxIf1ToFkKtt/5pzgpW5gA909tUexy15VX
lFHzK12NQ5Zdf83BKOvlY4VNwXZqgGWeQ5QGFMhPzwmBm9afRANlDAotZ8gJQchBL8x3JVE8rOBr
Ma7mGP0PiGzsN7XqouX8UZm+l7lmuAsb52cvHbTQKRnAIvcIs5Hdpw95/APstgWTbRj3jWbuTZrN
55uecekqAbp7EVQ7S3T+rrSbly4GMpSGKAkmbLIJU9oRftTWyNI5YTT3gxsXGUNhiIMLYBfi3sN9
bge3Bpw6UybuFHPNTLvOVG8Bz9RBCPtnoVNBQRnOIhQ7pwnSexOP6b2LvPam6h1MV9sIuEPEpRcC
FZ6KpWw61MyAWOvsEZLqcXGZySBEGhHWn7XQusuk/uJWvnsvncS7VdPNzlqVAsqA333gWV4f0z6s
3G1t5fmScusw9+51HVmrsOysNU1pAczZAe1SP9tbEFsG+DorVkXb8qvlQh5YtY2CFQOmRuHwa1xi
8Pt2WjU8s1ZODlMd3kDYo9bcCRlGFtqYrg8ki55jDyV3sdU/Abvr7xN/qmDRJDJpLqokao7ANg07
PtQ7IyubI/RNgPAx9YGF5jRQnvKHoXzc8m/Lc0yyeylBRchgBdKGqOuH6JidI40uzxX/cxUl2YCF
dmlISMyAkIpV4PJwSTk1jPlw2vb2ZgOIITyy3kENjZ/LRHyNpsA7BHrL5UwC7ADw5KbBqs+OZ7XD
gi65nvcVj5a+JZo1SElYoSB6kuhy6QGqTsYGHmAC1Mj/xBpb/xRoHjN0yfJ4SRMALYGM/5tG09SO
0URPxgynQhQOShjfLyYedydZ1N2JruZhjkFWL98kQoIQCUhgbma/gT/AxiRqnGOvB7oy3FY7+ZbA
BOZW4oA1KOy1gwIP9lUsg5ynDj4Gmj9uVzGW6JKWFL4b6Du05Zr4gZGRbvNcy/1VPcglFONOCOII
sQIDTQ2kK5u14yHF36kpwbufES++SKYNTA8BoNPoC1rQuPk1LLfTFa+mbJmWibnDDj9+xuEuPAOL
fCEuc8Phr4nOCbS7wnEH3a0UsNPEPQY59E/LwVHrybXghKtjtjSAS8/P9N4PTFC4u6DjN9MzcRCO
IaEAxfTxGy14edfBbSnZqsaHzJ3Qkj0xiuugzOrLInE677kGLnoxWW2Ew3xsQH0WBYPDPIxJ60Me
U1OpKIhjY7LIOe/QcCmLY+lHHwdlJ9DpmoOfcqS+Zeo8H/h24FzARpsOmeONh7hSEzRqMJ1j8O7A
N0LzQhRXFYMq8m95c0zUlbUv/O9l7rVnVeTtmQ0jjlM0r1MU2N0a0sf5gO6zHvBmzs+QnwWmPh1B
UY+A0KljDPFwzskgLwNS5hxanrMd3OLeJN3GD0ZYPCRG89xhtwDDybTfUwwoceOALnUBglu5zmB0
ehbKgEGSlcA3O2gBwg+Ew5J1KLD7HuDWWMuhvgCBBfBf22ULZXnZjvEQZcXxaS53UJkCzLn64E7W
+VMFhKaVBgANA9uNPmo5FeRQ0F2WfXEF16ZfNVXMVv3o4QccDKmzxnu/X9aFC56fYef7TBrOk5P7
0SoskgwVhtp9ctLIvE/dC00oIQWwey0AvVjXXYUXfADVPw3XTaUj8TelL2ON0PWxR9jalrrNIenU
kObN4MO7x1lsQ/qhNMQCuriPeVP6L3kQiUNqyhQAAnCe4CDeaNmQP68lkfsALvj1C72kKM7zeNwl
ATybWNTjEFOF8BFC1VuMeDTRlcrM747V2HuADoK1FUCv1ewMcYelKd6LhTSXZtR/Q922BAxFDHfu
2v3dc3IL4o/ZRfHA2oEX2C9z5sqN3zAJNELU8y1U3sN9YIQHWY9s6drBS+DJToPYf/i2x97yChIJ
nWnwLcw9s6cwEUf4CfNVDj2clTZlucZ6GOOmu8LYAUw4XnPAVBBLDas8CgP8gS7le2mE8m2cADHy
YlecWSKzexN5YhGb2DND0ASsldw+FRWzPgwKXh6wF4QOse3Vx3mRcnnEw3Yhe6+C70O0pmdq4E+/
WRaieayfsPRwpGfrSE/M+TH7eVln18K92J1YwauUb83ITy9TIcWFrmjASRdUEtFFa6ZXrb4GitV1
8i2aUcO56GWPfS7QWYr+CIX+gyNbyroGFc7ibXgtc6nbu1N4pMEfABza0yU8mqE3zx7xRGeE8yJY
yOGxirA/bYf0TbHyhWilDbbbMLsT8F4di3Ar2o4fiZJKA8Wr0AqWPjiha4rlOpcWwE219rZbv1B8
aKw+WPX4EKk/hDLmT5o/pPK7VcUC9eQUHCTPHgaE8Ic1XmMgrE9JXowLqadgIQeH3IB8aOOkE9oa
kNgBNGPQA13ZQG5DKCyV6zmWsDw7FWBhQCnzbyIF5eBmp8oe79jjeFtanON0ZTM8Lo0aVGbU5dol
mPPdCiIczkmkILwyCCTmZVBD7wYDsaPpCn/7v33f4JtPcfw292qBnQBGWpJp++4LM9/O9863JK61
HjiYzcQYicYOJ5i82AHJNpwp9GGAZNKZMkpf7h5xYKpW6NjXq/lVi18sNIyjsYQxM16/hpFJe8Fs
EH9aZh57OFTbaAz0f17Mhpeuew2ynkO9HL45Q1LvnQE+TyHv293MFCSSIex+/yxQgZxWaYHuwNWf
Ox7MQwoGYfE/H0MLviczQAG6AC5MWm3HmtWX6ek4kDCPX6HGCIw+RDxcD89eS+CswNtmDx906xhP
gXWkK5y13HpTorIKNa56RzEXehL1xsGv7COnyxN8aShsLImICUg5W6P84S0eXMtP7MwyL+ELLqBP
EpZJeBmqYI16oHOAaxB+TYitSbxNmdjTImsAIcWu6SkyzXJndSM6eoDxww01boA3TDxrU4NZu6e2
Q0jup7RKbqg0p5X/zvvQqaDVVac3NpU37MGfYfjrkfKQf+3Avd20fl7ItQJopUSH/sy1kTS5Sae+
le3hXwaoI6WEVtQtmQC0k3IyDyZri9FG8RmvzX+9r6oDseprqFkSXyTzbHXOFN8/GCE0xaNo/6CP
0BQb9P3DMxpg1f9J1vfSJwF7u4Au7mLSJW43G/MbQ3OtmrziQiEaZFH5a6Ycb0lTgPPkja76MvuQ
S/G0sGBsBaUmTzd36Ct7fN/6q6YvOa3RDS+Nn/Sjmb92mj5S9Y/GbaDQ4znocwXhjxi+iudxLPjL
WAGeHxnetKOpB48qeNRMyZqmPKxDgI0GVHOBBnlxDCZufa/gHo4ZZUxVDq/I8MqdGvXzOvmRZeWy
wBvqferKfhNlWbbHD3d6CXn2QgkQQMEZzKyCq51fnA4auXOThZopNETAaNoZdltzR2XIJZBIIjTW
vj3Ep7QpYlBhbIAJ53kcQpK8aX/RomFUeLfT5ed5QfelRZYvB+YsgOOETrMz9TewEctlnGbZz8l8
53iU/fLwQFsUYQXBSceIAKkO4ueJ20AKYIOypgNamkX8FARGIfBszUAL0UDqjnhe2FLFmeFsaUZD
RMSueW5reDZNY9ZD8x5coSU1fniH3bkKbBwi/rdvRLE5rceDd+4bDUkQbSGgDbJNZzSnNpyex79W
5mAedNB8klC571UvlqAPmiiY1bBe0Tnkb456BIwIxZ2zIjv1usXuT1m1ZI2Q+1ZPLbPwtjwKUuik
ox+fFI5ziWVzpZnJ353E9LepEOPViux4VVq8fB+Uf/aMyPgn9+vd5Ofet6JOhiWKpMYmgDs1Pg96
lyXkjXcDqHp4hCbJsPNRHl1UowP+IAW9CeQjhu3EKEPkwMHJXSU881dO26obUKTtrTJxRshBbZO8
WTcGugW6dfphaMV2YKFxKs0O1Sz/a8nTrzCcTN9SlXRovNTpBm+X5C2Z0AeeAKG5OFLJLzGamsCh
J29aG/4oAedaUlqWje2K+yBP02oaDLsuMo5O5tsrPiV3nMv5CSqI/AQAMKoQLsG1KRBlSbXTOdC2
wCP1sU75IYShMxyW4HgTwIVrEqdAZLBAzXozuUA0ybB/2Ra/NrYZ3dwCIGefqfwM30zrtSxR26ep
k7OPU1qdk5lOnqdxaIktdo7Tqhxq9VSyoQdnYWJ7ZhnNU9CD1Bva32gN2oDNk+ijEKJxUeVeXIk6
VBIXayiUdi9OaLXHqAPolaZxawT3XrpLmiW1070kFaQKJjDT0OjqXgYryZYtHjq7P11nh7v4Zfvb
uaUrXkFKL4GYxBqcpfEIRyfQI0HcRDkBmC8Dxnf+uM6DUC1iOLqeaSjdqjqjFNAtY8g1rijG8D98
HvUwT52ce/vcMvYUpwxa/DQFNecdDrohfJvxuZQxfwblKmipbaYGX9ynBZqGsoSIJ8zZBuBIVZku
o9zJL1HSmiuDp9NXGcfoSzrhP54LIz+c1n4ESYRqXV6011Ek33q7ehn1S5BU2Ji+KkSZw5J8LNYU
mxegbL3HUyo/PeKMrUXW8z10NfhxchRQx3T5mDexebSYCwj0lGlpDqToUFRp08jPt3y+u69AyQ6r
7ED32DzK1privSwaSE8A5PCtASZnI4DM2NE0QhO/C9+jxqx2BjOKTWa2yTfhRpu0j4svkLoYDxD+
xblKxwtneolGo7ok07itnZTfqhDgw8pDc5EZLb8ZmctvDnQD9mPuCJx+/xOjK5yUWxhY3ehO5to4
GxYMZA5RrlQdweI4VfygBVe+Y9+Ewhk04J4tyN5tOOCKJwg3RscS1rBbS4jyLiOPLXOedysGGuCS
vhhsD2+ilujwenAcq8wW+5XRxytPz2A3k60CbTM2kcOYjDq5hiYcODlkSEZZtK7wYwIfOJYrP7XV
qpVWdGkzVh/rMIw26KBEX6rWfncb0/3lVhN21L71PtTBn9QsqWv4tWXYrulUJ+TvtSiblV+pZq20
CFymyXicxdAYkY0FlxU9tHYXfpxPtE6ppunILQDIV0qcb6HFR54zwG1dpvFrYAT/ZEaXPw1Two9D
i4ORH4jm+9CozRB45VdIghS7KBi07aptv0/1N1rvLPAo8VnQwUo69RLV4d1rp+b7BP+ApainbZo7
CsSb6acLjctDNsjmTmKaiTB/jqGLGlxds63t9D6K5wl8JdIg9w80j0v2Zpppt4Kk5140dXydvK4N
V8G4mxogkB+zUQGaOeZS4VcTjw+8nepzMU5fTCbCJzXk+amAH/fSMC1+afzpJ1VDaHCExK+piUrW
XDBJMkutSjRQ8cUD8K+NgENy/6VLpb3h6ApP+uI4ls80Kcsu2/eO9aoKbr+OmQGN+c5MfvdflZM0
v9OW/a7gZPEFDdsYz7fRP3etkx2UmqZtDSe9e9zi2+IiMb/1HQB5+iYwQHYT7Ci+4/sollUXuXcr
jMHby020b0sDZrW234Cy5IOFPqmhvtHgd4l1zOG4XQRhGywoBqJRgqppVe2b3v+TB+n3GtppkEiY
Y5SchhJ2v5N3muN52TNojXMoL1SyvtFCX7AfU10CFgb9gL3TAbecQnD1OWhAXHAcqYX6mKpW6JK+
trVjLkoAenHyiOU1rYQmk03GDjCN+Cprge4O88IvnbJ/WnbBfk/L3C+ML3HLoc4OVWhUhJrmPqkM
YPBRHg0nau4UN938QwicsxKNFmhTU5uhGfkq6DKYPqbCvIZ6ELExnjgKfIFT2O6C0iBziMKei24i
5VHsMWRoGseZ4+LvGfc+kjMnxr+077ZFDyZdYAuciUV/qdoOBWMXDDSoMPB9kSdPqKT8Cc2LNYMn
tQcpkeVkVQbEeP/m8A4lcoYy4bZ1JASWQ/EPvaWdFv+tSoJpSm9wGgS8P4EOc5MDTTvIRt6YaS1o
RndVMPTYgsfx8a5SQsbVQAEBWsuJvwUN3NuWXOT7AQ2lhec6zRMNEzozy6ICtqJlmXrE+nqXepl5
pwR01eXenPAEdEExzJZydLKlMrM/N2Rj+k9awnTetGMtBqcl4D5clloe8DF3awbuq/UO/d7pSSob
512PZT/jPlmCKABuHlNvMfYReDVlNzOGcxH04EoThXIF63E9TdCGW+J1bi8ff5Tk9Cj1H23ly3WW
Q4AN5vTAUNAfLqflMoU86JBby3IIQ1C58l+sxV4TP2x+Gd2MX/Drzi+oILSb0J1wBtWxR26esFfP
r25+w+FxiAcFKJhooJWFdyvjckT31YRE8t+YI8psWwfR3fQnte1RVP5qK4hCtl78wwK/b2nHzD5D
Qdq6RGUDUUiriX+UvnGsIKW7jJUKDkbFcJxgTXINTQN/Y9M+7bJkjQeOLZZwQ4H7kTtABQsn7idZ
oHYalvdaTygC+6waitkCTN2KlUs4CrAn6/dk2uM/qQXxABG7/QuUs5NNgD+uZWiPsr9wL4c6cGG1
G2X0ct8YY4+zgf0yJQzg9NLkqEp0PfgbydujmpI4UAyJHNBrH0qYqIDGCx6O/zvHP+QpdACUcVPP
Prm6QDo1JehYuRrskwl1NBmE1qHUMw/H3nJFOZSd+tgWetN3B3+6KM+YZXUYzS7fqww8Mc/AMbSq
izUzB6hF6WnVguVDVzSwbMD+qlDd0hJVceGhBa3vqQYB1/XHHSpK+YoHkfUKh8mPUxVDVmRejUH/
Xqft+L3t6m7Re5Z140lq36QYousA5YE5ZOl4VTnPKHQNO5X57pm7VvxayU3FfPM16UXyWshNoyew
T52ehu61afKjawj/5kzKfJ2M4jEzO9d8zZ3sw+zvmiEs8TKCBVEAPVVbxpdyLL2r26P+wkT0tevi
9uDzDoVevdgXaQGxl8TegFX8w2x9dwWYpXEHp/sn86Lxm2MbugrVR2eKu5X4KbrgY3wKwPrrh6DH
gwzNM/2l5VFuPAFsvjJjZr6OkRfSDORNnFz02t9MWtMzE/vXV4YS2Gka/W03eHypfGyAIuDQ3tiu
rpV6m9p8PJZQA8bSML7ZSnDIHjgNcPWYouEhRPc2mclwFLmYllEmxjfTwJHF51G0tRoDBzy4boBf
BYTQkeYTfj+OJUyo4USh1z/MlRm/ZHj7wbmnfrcSUZzngQHv8WEKQsS7imI8RP87jhNVgpcFvArp
hYUCXAc28WShPvefl9gcm99i0wBhYy8fljb0QN7rQHtOmPX3HvqN6zZp6wMs6o3n2CleaMsVV32x
ZK6bXSBgXQPgHbkLWjBj4wccZdmTi+/1yEIw9kO9h4Nf+joNrZuagClUKFWe+9b5M3BQ7s9pjRMt
6CDjJqtLA/58NFJScSzGiD1uoFtrC1sgo+kej1R67HbmlJ6OdDlvkD48dz9cViJAajbKP9uoOd+B
HozHbHi0RP67TPruXKRodMnYTkFMYtGu0tNgaCKwXVCzoFU38Vu0W+NvtJjyND/bI8PmaJlPKbzE
PLhf6RYBDR1pXE41qr75hNNnj87tglZCBasnO0njNU2LTnnAGBpgVNlsWPZ2l+4is8ueCz+PL3bO
LqDRZc8BuoLPoVDeIsHrck8xZ4rVaYrENzQDVk4T+099APhi3sGwwKgC66srw3rj4V+xpSmo+CCs
RiPwGnb6Bs3iBC4mfnVKWLBzeRFcWeAyD4+VrloDxwiDYx2cBzBaXyPDtFdJCnV+y7C8c+IpD4CE
xH9cZfnEIHwjvFVfOfBToGVKzPr0TULjeJnKKTs1ENo7tpFpb8Csb54cyIAuM8dJvzuutffswv4d
ym5Tm1XxY9RWsnk1MFCgrQ6qywQ4oUFYjO87p7vN6qUzGqVNC2fXG91vNyryVCwGBrfsrvFr9wIw
SAqaJsptoCx393DSIJ6prJzD5E73lmNLVERBtqumCfoAms0S4kEmeGZfichiBEGzHUeIss5UF17A
9gz/99dYk2EoI7dkuHzIOfy9//FpttlsP616qQsCH5pkyxnGa3A0xQpp1RuC8D4WJqc7R0O5nqG9
dFVBYuaRS1MjbtUO2ItuCX8w0GewW1wkfcKeXZTxbz3v9n6bHnu7KL+03tTswiiLt70f2m9+4C2r
wXW+u5FqV9h3RKcJErL3yKvrBSSIoo2LCt2q0dUpqkjR4Mt0H1dxt59LV0qLCtAixeapzs1Q0tjP
IUqjj+xr/ruWOP6hla15HWUC6zl4uXiL0APFwQERzFnEQVRtG0cw7H/0PBB1fYWVq72FD6d6TH2d
TguFIfOdgofRgmIe3ZKM3MTBzo0+foQvmNzjcfaDEuk/SJ+gGtfco+z6df5QiueWnR+cKXp+fCbF
ujGFlkV/RVFEfotLFC8AGvrV2thHdE7oPDuqHbbYB2T7oRuLO/o/wYJXSf2LqQNvneonKnUtaHe5
c7WgV3owoKADLhnrXj1Zf4v0h+Fgd+rlVL2FV2ND2iWkWjL5frVTqJHPqicfpLcpBc/fHMgblOcW
MVDVi96CSOVjTkuA8lXLcQqcXZWNzwr/hidPxeG5GLBf9oyJvUNRKVsauSfPjj8OzzEURik+moCH
xI20d1AA4+/YAhQ8xxa0dq91g6I5Pd9b/SZ4PPVpDmGab0mMv7T5FfF4GxQi4MeO+4/bHjG3cDel
w8JTWes9gWF0S9KMI1U3XnjQVVo5o2tXqCYFahkbBb43kpabpto5AHPySoJylB/mWXIyYrA2Nb5o
HmY7AIp9ms6xoU5j4EWzVz/cQgRxKR3VsJtbFtkFW0n4wXkQaMHPCZu/v1f9GC1dcPROn+JVZhaX
IoM6gl6k/KwMI76gS8eDOFPgdI+F2h6MtbRdvgSWXVyS0Dl1VmbmS1EpE9i5ytwOThU81R7HKSZj
q8dqCVm5VeHkDZ5RWM2gm/s0eqAuYvKIlIO9Lvw6XhvfSdql180IGh7TAWK5D3G5T8uU41lOA/pD
UKw7A3bceP8fYy0qC4UR72IYPlDiHOpQhgeMIcWk1qelqyTKWtggBfiN1HdQMi3QNC+MpQdxmZOo
LMBlaKE10nyV+okFCgk+2W6z66hc/1RWkgFVVP60Zc+fotZmT4JBZdRPPW9L0yiu3XsMjpFeo8EC
OnsDB5lsBaAOf2IBtLy7GDq7sT3VJxVDIxWNUqlb3xShIQxtHOBjb3yN0GLj0MFk0LUK07I7GiH2
eXQFb0e9GTRhIhlAkXhJQV/nPLTU5rnLzR/cLAE7o7aNCd8f8OOKXQ/L6j180gBlAR4Yrjpo6swD
xf6mxSnwDfbAqzWU+KYla9HkIK+02UONrihWw5CKpUAZUIic18iDjaa+8tzd1PnPc5yVCnhyQHAM
JiNoZU7jpYdN5ZcBkAXO+vDFh8TO04B64ajD0gTjE3skaIzpaQla99Yf/G5tlIBGJaHR72vNL4bn
zAkMUft5NBt/Y2cWW1VD7Tz3eW9c3djb0gysL+f5v/NjDw6/lE+LUe2G2KUEj3y6SecL/fk0m/O9
SSQb2RWwutEV+Txoy2EBwOBP5LItxaTNIOOhV20bHINFawJMBfEgvuiYiTktzYPbg0j1ZxtYOAeV
5zYaQOn4p5xH+9QP80dVAHxmiJbqVFp/bFknQH4EGvPQQ1XQlQGopti7NsThIyftYpyo/nuu+rjc
4yldLxR3sT7nh12CDbZluDtLVwcaHiXnyIYQkJ4NGX5OC12syQJw5KicULmhd8tScPwnCVFOilFy
oOSwYsOg1hQbfH4uANO7KYXXW+G/4gvK7wNQFtjsGV9aVgGrOuAXkaZshMx35o4huKVYjbPBhaxb
Hx9GaQNAO6ryj8J8DTFEbPtPs968pMdfFwEfF0BE7hO6mPZ4etGRFTt1oZltgVxFZX5IIcbeN5Bl
11c0hIBFP2JDzoZt0sfnefH/mvtvKX5QDJu4FRIAmQB797YE2SVhza5MOKpcEIA89SyvN6Is46fW
BlZLBnn9FtewLRmU+Y+t2UCVhCMyEMj7qfH51o4b8xD0PkRk2PhedT5cuKHkDOVEq3lJ6uqVRSL5
kSp4jFl5UN2KsKtOWWrUK1oIsXMomBzfLRg9bBrLLcBuSdV8p29zBotFVM3qhlUHw9H2zSyS3/JS
XZUXNRGMQ17BlIV7Tp7/akymvjaBm67isGhuta34dhgMdsB5AEpysXGIZICGYpqb0BGO2THtwYa0
GxiAR4nq92UEq6lSs9USwTA4VoW3FLhsFKMha15UjucI+D5ow7XqDlHpaF0nYw01rAQb8BziNGsU
ef8zn9cnxwUizBXDmfVAy3gcT5XK7Ae4Ybr51kZL6y01y6exGMJ7CY1k/EL77xSesxSkH99Mu34y
piy8u8l4idOK/ayhlXd1LRbcnOVzGNbRFwglVWczwFmXTv8ctYEVmjPOnvVWv8pYPx1Vz/6Jwf98
tsMRJZcmGLapwdSrawTg6wr5818SpGtro1SGGjrqfKcx88G+7VHKyLsQqgd6SgtWP7JTJoOvBkth
ihcO45phBw+2MnOeZSe9M/Tln5rJs58nL3ee3aq7WQy/jyUpRTEYde1gihvD+cYXzQJacjHwYxhs
nsYnsw59COIO9urTAk0phZI7pwVUgubQ9ygOkQXAaOVCLRmkmsET8Sbo8/xFoY9+jEzU8YTw5Evl
Svs55Utao4hMTah8B2l2opjB4nFtyjpGiw/58+2PTxtd63mC3YXVyheett1zkq6xbxSnLm42kBYb
91If6PHLJk4UpykgCXjkygEMYfBvukWlq3pDY3YrPCfbJex57BM3gDt/rHi6JPiYN751B0is2lGM
7hupTOjpiiHNs6BIDg5Q3fQxFIoHLYQH24ZVOeUAg1VGCAm/Egh1MyzQEYiz+6iA3mxxTPxl5ZCv
6/qfHmvVMh8BZIlsgJamJOSbKOb162SJ7wYwUr/Kpjmi/Nm9uUMl15DMqk/oNypIDaS30MWBc7I5
wKiVUO/QesugwfLusCDdjSU6ZzRNmniToqr3pWuUDWAq+GupToM65lufeBnAh6Nz9h0VLSkfNFNT
+61NFwN0sjuQ/r8oXpdwG03NnG04T3HYzwfAZJqp28Pr4s+Vo2OQR+z2UAX8f606Oo8+hTn2OatM
iLToelaTwxMjTQco5/2tgoElH0OmbZ73PxQ4mCeKtCmAPrlbRiepCmsRlJm6FZ6yjzjVuKtUuO2P
d88Lmx+KSX/1f5g7k+XIkSzL/kqIrxtRmKFaUpkLADZzdo6+gdDpJOZ5xof0D/WP1YExMtwjq7Ol
atcLpxCDmRvNYArV9+49l5WOzlS0RJWbYSY/HzZbiTi1UR6AXIpdpnfItJeOQmUiTsXcXc/UyG/O
P6woN29EWvua01XU6/+xn2+ZwXR1jPY/91FCruG+DqY3NPpllc0vZ1tfloVPSWlbtzo9xWupaFB0
V1ufHPsKE/mgH/NhsZ4y/eW828xbZ5/p9rg5b66Pzp3MvmUV1lzXOPd/ebTD6z/KemwuUn15sSqt
fcicYYtau36ZqoTIhHTQt0omq5ex6E7AEUIw1SZ69yaEP7HuT1qt8xyDzvX54VibKdXy8DoR/S8P
R0d/ArwQ3i9ay6yYwkGpODBL1HSXzkb4Ihp5MjNL/drmenVVxDWO5HX/0Bul3xrBdFSc0Xxuv5/3
5s6cHyUFAP+8GQcOFgBZG1cL1zUkFZhi54omiZriMqlmkLy81R5zFnGZz8vuZy3zfEbjqDtrmXE8
aKZbl6KCE6nf2JCCTmh7npzaXM0QyVCdhNk8tYXZ3BZW29yedwXsqtddi1MFLo4fZEw95gRnnMuT
tCJcDOdfsyVg0Nbal1/2nU/8Zfvz1/NeK08b4YnZKU9Wu7iliaFCLrb+FvW+Os7xW2LUwovpuF+F
4JEughxDgNrm1kurAdTvG/2tDJzZlTT9bu286xAKtdEO85Vy39keMV8NYmEruUUtF7ICRE6UZZ31
mgNRnOPQek5V6jkJjTwEGtGul1r+oKvxHUS86rsUEO+DSM43RVnbp9QGQ3k+wNUSIbx9daaswW22
+oeYo94mHe/C+YQs1V8c0xFfeSHNIeZLuU3aQXnutP7zGfKgtb1gyOdLEqAByAZ1gye2uXIYeXfI
8DHOW0Sc7eaKpqKdVxm5Muu2FdIu/Nye6aLujHX7cxZIvhmC9AlnXl8L/FvBslyPap5d453SmEHS
Rvh5AKlEdp0EveY22fDHATOtlutsPfBPjzgfCAOHA1WjAaCj83B+KhF3mt/AnDhkuvYwK4r9oqGh
96HeUJCiafNkorIx4t556ceq2SVjGe/iXDgvw0xNkOi2xwZA8rHppOqf95v19Fx1QXjX1kV2hfnA
dptqxpemKONeNUxlj+Ft9kZRa/eKI/VLM0hfzltBZ01fVeRQ66Hzj8qQF7z96rXSGdp9AXTfLRNJ
Khg3yUOvi3kdHadLbXDkyRZI3NetT94klgECqfA1fG7+9TzTUsZLIk6f2nnprqYxNvfx6lNRMfM8
a1zCbt4M44W+btIGCzoJZoKsVsz9AQrrdTcSi3ZDqarenzenUdxGttNsSWkbdvnZSXPW9ENc9Vi6
j6ch18ZyF5fYD22Yo6jPWGoE1alQ0QOplOfuRrxX4P+d8pKluXZgKW3u+zporxiDqw3qzezessmD
tY0l+NYmyqUjkSa7zbzLqqq9yWZKoFgAMUYOQXOTS1FdjFXa+osxx98D22F+Ey8vitD+mHuHbWLc
rO/CHOKXKiMNdQjvy88fYVLPF5WF/q6ceH+nCUO9nXH1rr/ahuDSG7OGpnPRuZreK7edPpmHQOIg
lQgLnnQbFbpojO8JlN8cNQ3UdPO+h86/0clYuGiUML/o9UVukih37mVWFu60wmM/JjDK77KJSldX
bILRIwRYU6U8ZmGgPOL9G45lxkV03iS5BpbhmBjb82Zq9LDf477eUjfJPF3Nxo0iRfySKOI1r5Pg
JhnkcuMkxQ9DN5OXpOvqjUONbc9dg026RM6QJ086FzK59ovpnR8tx0q4UMLGy94p+vvJ+eP8rjG6
3VSl6vb8cE3NrmtuOl+LsdGBptA0s+9mCo530TCYdwPBMsrQ2hfnrTosscksQKLPm0rPGZMwBTes
ITqcHzWNDjxzUzAs/OM5mK9LX+lAnM+tY34++URaQ5PXWz2KQMWZy3OyjPM3NS4sz7bL4QKCoHqX
/WP/vO4Xf+5fzw9EMH+bULt7Uzf/cX7PNzkjG+nIZL3xp6Ejl8wUMLeNUXlMuIt4kWVGp2L9TEjn
u6Ptv9z0TT0/Vsy41r0lkKTrORCfn9s0D1dawXfYgh7z1As1xYCmowFQtfmxSGCw6saTrjXBRdLH
GJLWzbgK0H7BzCH5m81GYgf4Fw/qjWDlOfPU5wdZvV1yF6n+bw+i5WF/DTRnX4hZ2Q1WBP8qyZXr
oQ4Nb+QG+K1y9G08Jf075NOHqp/ypz6JgS6kaXaZl/FySjIz2bapHj/IqY5dg0b/e2pkbl8pysYq
IlokimNBr+aH1Q32BeIuTGlYTLxZz+wLGTZ17Z8Pq+u2ojpI+RHcxaZubyX1rbulGfGTIvD8bs7T
RkV2AtE2vWpQIr40CtFUfT5ON5VVZHvDsCY09q12NZaj7soguRVZ0VznjhEeINpr+5JK6jVk7MiP
Klt/TjWipNS5/Rg1GrxOXr7NCQ8MdL3/SouLEYIisqv1sIjmNhSR52STtzA2EUK1bqYODLy6J9xi
HG4tvSlv4f6pVn8bp9lwaxDCelMEIUuvdWvdn6jE6Rh1xyTN3puqaO5x6jX3rdntgcfUN5+7FvTd
CpKuw/lgJMjnQ2Tl+OejplOwkFTDj/NBG9/L/Y/zAcJaG54gPwVdcIAi2j1GWjHuWyVxVrYLIUdj
ixuiW14Lcm0hhGjBkYWFeWeyIj7vl0tOusEUZugVzfSAyAJyTzfdf9abVNVUT7m6/LFZdcPn5me1
KhJ06taTLQHdZhpH37CC4Jips3aR6J3cpPqkfO1sZiJmreHTz3XfNgAmVpIvmtk036QgOUKLynfi
p0u3FaycI9MAcaFpT8qgGHer1eXivL/sq/nb3NtPsjCtrdOOuT9nksVPYn/ryW4grixIWfMPcjuS
YnJi+tsAfudLZKhi/iq70HRNRdXvpkQl7r2QELz1bjhpsL4wlay/dituec6xl3eZ0rtDGbyce1Y/
W1i/aLTPR1JV7XwMq7133vx59j91yM6b+XqyoSe/nvxLh01va7iTSeud3W5nQ1s1QFVeO+gUxZVW
8Sd8j5/+t/PhsBx7MtlX61uxniPWc0YtJ3DYnlKPqoyxuFFky8vzj7ojG1hJnWnD2jq4TNSGw+df
e81pDwCzb37Z9/lrZ453VOXTwz8/GRNaE5tDEXrn586qebwcko2y8vsNQDskq9bvZ2j/+cfSkeTe
iAgjgyE/Af/n/bWIN2WcFFc/Tx0jonyqIrEP5yc7PyA3qOY6mVVtz/v01qSImoOSx99v431c3wK+
VAHzIFaajlHLP0yD5yNmpiyx//P4Lw+CxGx5pWhNvIG9wfy6DU6VGuU3pjQtF2vJ8N3WqksD6sWj
YtN4mcFk7c2mNx6sKr05n9Bh63QFA/dNUOSAa0Sg+O3wEWqtvtGNVGynRqfNl6gEPNvLUUWkdjxv
WpEpPE0mH1U9p24VJ8bDpBbp5Xkz4Ctzr023lH2wyhKt5WtxEb0sYdC6EKHsK8cYITDG2lWAZ+xl
bCp72+lqvjtvpsNIl4SZjxoQT/r55pKFEqZl+/lWn99Ws8AsRXUsOMRLYq28DGF6i1xDiM7bvHZL
g9U3zRq+5SLMiK0IHM9ONTT9677zD82ps+swSedtNMnA/Xng/AimtumRFejdeX/QFZbbN8W8HVjx
XNmWdcQ4oh2ndeu86/zbkpNUlJf+eSPOp+4qpnB6dd4c80Q5VPSDzvs/z/jzIO+MviVHEZT7n/vO
v51PZqxLfVkAlv+57/xb1hLnqvBCfKIBCtcGzro7KynVALSxS1kOGaZTuNKW8eVZfPl5AMeqfqD9
eLuaKi3/fISnSTeWmSCplTBPvvz2b3//j397m/49fC9vSlrrZdH+/T/YfiuruYFG0v3T5t/vgdaX
+fkxf57z10f8ffdeXr3m7+3/86TL+K0p2/Kj++ez1lfz5zPzv//x6vzX7vUvG5uii7v5tn9v5rv3
ts+686vg71jP/O8e/O39/Cz3c/X+ty9vZV+QqXH3HsZl8eWPQ4cff/uiOdr5jfp8n9bn/+Pg+mf+
7ctV3L//RgXqtfjxXx71/tp2f/uiaLb83XEMR5B0pWumMM0vv43vfx6SJkHspoDBq/MhfvmtKJsu
Wh8mfpeW7lgCQCegF+vLb23Zfx6Rv2uWZWvCth1bhVEmv/zj7//L5/jzc/2t6PObkuj4lj/IFF9+
o1O8ft7rH2g5Eiuyg9lAFaYuNUvwIqq317u4CNfT/xeaK5KJB7KqhiZ/r+sM9Zl+1/YSIEgH7ze1
2psovGNmexEuOZ6hruY2NW9acn/cgRHcCxPqTBNBPvPofMQEtpVFrfplZDyGCcrkOX4qo+QtFSqc
P1PzkHqWbq9RGAPr72WO9ZJH8yFybBfgAUGbtr9WkNog9/BenWKjPEy6c4A7tavG8mtRECjRXY9x
dIUGdGtP5hFB5HUVAWhJkr1dDZdWct/EIKmN9KofrW0VWHtmeLgY+i1ICowZ88mMvvZktrhNEr4b
GuuksiofQ2qtTTl9l42ofOTFm9DC3BweFe1BJ6W348sN/Px5Rso9CvNi7Eo3Bh2N3pRwiTKlUGVc
j0FxjMtrXZWPBLFD03DkB8jMYMTcEWbFTScVvO+hswVGtR/gNLlRt+S+nuYvFcF3oXCIUDLVF7ol
VJOz4rKS5aUJwb5RGX8nlB6+CrMYDCepDxr5tkhAXTlMtIZ01FFSBXFlOWB0DAi1yWwAs6CUrEQ/
lKYCRbtqXvuE5HGzh84fiNi3CZLgSYY3Lbc2soDaShlFLybHrVPIxtlRS7XbbIbnFE8bR8m9XPR3
rSG2Tdh7nXYxpGLvkGMrCkC8OmNsNF1FBvV6s5iumLZ5ztQXZDdHP+I6RAth7v7nA9O/HFB+HU/+
O8PXv3yi/x9HJsYRRvB/MTD9n//ddu9NE6fvfxmXeMznsKQ5v2s2uBap2warAdv+c1SSv9Pzlojx
GH1UiSbv56Bkyt9VzVEtaeg2A6Nwfo5Kpv07QxyzckMDC6zC4vyfDEoslvS/jEoOIn9V8n8Yhi5B
9kIH+uuolND0i8QyJR7ZM8A31ALiP1ygRcFDWwb5dJqmZCOsJ50yZBfMKNZnJUJudQoGbWAJbu/B
HNc7p7Zos5EXA1bim4EEk2Ze7BmZQFfRJ67jtL1XUUD0tLhiTblYBzMMyEmz77o+Fqha9Ef8Lfeg
pF3YMM066VRpIU6ErBaki4Wp249x7EmAa4OZ307LDPpQ14WHBvFiDsfXQICv1MeCasqQfhNKtWBT
IVfvJFTNuslzPAGOaPjeSDIZcrC4KUS53ZQ+AE1vGAG1rV72T1m+NG4zyA+hax10j7A7dOV1YRLY
hYL3Skgb3XogD1YcYFQ1moXWBUKP2UQlUlDe308qmjcpj5HWG24TPrQb0O3xHYJQ8nevo7zG2C9t
25VRxFeXiHWnqy/barljUXVp29HVZOWPOWyRnUZIDQVX3qzu2bRHBFHDTM04CXyQQrFLEglRjAph
iI3de1Ttp9ACQT83xS4Na+bNwXcUBdIXzUhbwBEevNLa79S+Zx6kIlkoS7xwHfHsRhR41mhL3x6X
AGGI3frm2q8fqB3oHRNIytOsl+NijwDdT6Sz+GvN1xtgn110ebAz52zEScJguHSrQE7Mt4PKND02
los4UjQ/734UIOQ8q1M+jAVMuDb1udumqeU3s8RuapQ6N7wUJ2eXCH8Ji7c4TmxvTnPSXxE9WbKf
vCZIU69posTLlHbZGNORklfhDmiJDxKbBd7mfo1qAr9XantyunI+IULoRTdjGCYWfDe0rbJXhdw3
Os9klZ6+KEQGzFBnSBIrO9N0BR0310mEwkIG37nN7flKi5L7KZB3kDHvnKhzvKx0U1vw9wzpsO8X
lL4m9waiPCpYVnwGwG4gr90KvZBbKprH0jDCPaHcM+o7SC5qJyVr28ZPWGtg4RDRBuzlO77m+aCF
db1po9jcKFqJvjSuPEwdodelhUlwcLMu3gdra5jNjWpM43bU0wSvJp7kSchveWZ13tB32oNckqfI
aWegZICV5YW5FM5GihahuDFRnSExYRtoZnaYie6cHEAKveyMYx2TvJzq5BUFGZfnmkAU+krpp2Mm
XyLmDfRgTN9MS+VOmsS5zTa6BKtJS/pIjVdUdYJWrRJ+jZQasVC4RQRKqusSuoqYtU3Ys8ypibpw
0eCQjKmxOGkjvjnt/Wwz4dC7274XYqfRtuw0QJ5NbLzpOkuK2R72hp2k+6UmGzevPKRCtqvYExMy
Ahm8MRgnDGsN1ZB42RBRMLhtNwYnWXVwyvWs3ai2cCtlqfx2DMqdnhp0yboY7ydWwKDCxNhET7aa
PiR8fL6dx+muUWM8YwOQ2C5kabCoIZ0pHgGkOkzN/RQ6mVv1FoG/YkrcCAPamnlHOa/XPUzwxqZk
GLQtCImzg9S6Fg7UT7I3NkWQPreZ9hrJPNskRv4ji018+V1EZk0Sj3wUio7D/phIpd3oAaqCxEbS
LzDLToN6PTf13VCjV1TXlXTqBJc1Rnaj2qVNkhwqPfrBNOA0QOFyl4rLNa87/HVDxYwwuUejDtOL
oYF2t0Huj0BJjVpq23cjIJBp9AuZxnu4q49maQTcFfgaQYipWZMmr0HSZUd99nQt3fYwl69i6v1O
Eiincpi3/JEjDDvtOpm20hjWGmAbu1pDPrPshmrHbeGJ5pPhDqnhBTJo/MKYXvtASNIsHQdKXPhU
R8tRwwjpteoqRqM3nKJ8ugiQTlnVkWxzugo68upY8Uk1irftUNR+WbMsjaqx8PPVOjYFWBmEQlYG
g7QQgL1wXd+Q8pDvHCAEXhYbCQyr6GhHkbV3iNRmBNIuA4cSS2s6T8hQlZ0sI4fvWo0es8oPi6UQ
3ojxVINLVRO21nTaZU4J1hfZEF9q+XVj18JXRAFkWAOCKIyjUExzx2ySFiFUHt0iZTC2nywE2GaW
6a6h1sVh6GAXZ7LbdnN4Uc8sUvXE7DZjEfq9Qb76UH+oddT4MbhfMIYIpUzCH3Opwf5TvpeWXCmX
DKVJR5SUZbmN1XIhyf4m6c9XVobfzzrqajl7RTNfKwW3Td1KgKw2LgTSfaAsV3hvrK9jdyHSpD8S
JMnlquNwtagjdV1icQ1hLZOAUFwGBjegB8f0vJmBSRg73VJSv1WdZCtRsHXfDLibm2V2QH61YeSW
Rk4SQS92U2B8dOsMuFe0lyiNqSSaJWq36jYmk1SrU7L9ALd64TzumPjs0jrs/C40hJ8v3Llpv5YM
9M9xbNZ+OjRAkGOLJGYlitwgMYjhjfIDKHGi+hKfqQi95yARbgFNKqJv3k+HLrP2WqnIXa4yMvRC
+k5vkAODF8glF8ods/JB1RpwhQVXAWG5dxGGg+OsDDUlEsQnAY2kPKTlFFejx8WqNWITQ5q4hdUg
lQnFShnehKuF2Sp9Le8fTPRLWyNKd/bq3bNa1Q9qbLmYG2uaIni6zMoEYJhOx9m08K45D8yyUiV5
mgOWhCOfQMQ8gg6Csong2qiq9Wpg+nJF0L86LTbIQlwQU9QSsqHsx9o5NLE4YEXeBHH9ivr1oi2U
8sZpI6K/tae5SUgGGKBVFak4VNhVNulEMGdZXBlV129olp4K9F8+CytujV1I7x/HU2NSDppMwgYH
vU+8ebqe9L738k7T/SHxAZeb/gxdEbcaJrGRFLp6EF4XC7BgM9rPCGUjn4S+ndZq27TmH2jZpg9Z
yY29Hh+UwdlyU1KYKtnJHmT8o/ok7Iwl2ziKvbSpXaeA3TESXlhhlPjxGD42gUbHOifMcwzmF+Yw
BNaGCvW1JH5amAO14Zy5UVAke5iQpRe3LDf74kMfhq+AD8etbswPats2m1ENVRrGN2S8LF6vT3w4
6vi8jDiRjdSIXFlX3eU8zrOb5SEhohoplwsX2KzDNwxjR9lguyegIuF7Oa65i/mUINfUchS+enJq
sixybVRQAHWrbRrmI/ONzPHmqChW/MqArjK+Ciey+EyzjPw8aW1/YHhgEaFc1i0Ur3HpPeC0lhfB
KoFvZ8i7IEg9szeJ0ynCx65QHzr1EUFveJycg0SWB04BEXrGkrgwuuowaSyIJ0L2ssK2jlobUlws
q/uyZQYP8lAyj1QCOIjAeXrGYJ8Wb1GhxVBs+SjD8YcyhRcmhOJtZGt47mR+iOyMG8hSGCc0jJNb
22K50s1Kc5WuvUZbvCty3Ai7gA/nug3a61CZMw8hVLpr/Thsqcr3zXtYiYumrICiwMR3E/s179Rg
77TBVz2iNSRR05WqvZ/VwMJaZj2pCm2zqi9uLE03PWQupW8sC5ONwu2CbL9Y2VNZUJZNJPREtWH1
bqrDTqKEcWQ5XJsLQo28Sy+XhI5/lxGiyVBLkiItUA1FWgrjg5UBkjN43MBnzHjeguQquLmTDO2c
opGRIwD4TXY6as9MNXcAQr2OOZmhqYWf0tRy06SJPD1heBwlGbhdZPH/OM1bionWVZZlvCYk241t
xOwJh/IxrPcZ/vNdEp1m1VgnxAqoXHrgG9Muj+ZoJTBGj30zhodR9nv4JqsOw2Tc63jToklsAPNA
PhtF4o1D9FyqBzsXBJ225eCZRfORWCVZuHQ9DnAp0D9P+oel5QVdYDTfhJRd2CFDX9pj9O1nt8+o
NORQEVwDptZmcHBV0o9yaaB6Tl9eK23U78i4vA+LFrXrKIm3mpNjt74LEpqDhgbohKJ4F0J9HWvj
rVOse8RZsx/kvF5HkU9m0n1Pa+6Go7an1z3ujTz4WOfZTd19ZLTwGGtMWLelTk5PpFu+I/c0PycX
ZWCxtURyt3RVsNdHlalcyXtgikcdwqtbBPbRmUNKOdXAik2jbj4WWCxaepLSuEmVD+qS3yZQlGii
wNswmhuVceXkp3qeELZTUymHdD9hxePtLE+iKHaE2/AuGeYrBHCxsaU4OEmInxzWuZ6Hd4bDfHZo
Mk9rx1chlw8RTLs0nhYvA8hJ8GNBCahkBl6UQAE6TqwN5oNYoiN3anPDtRWLSSGlIyNavmWDstcQ
GG3mXjv2BpPwMakPFH3IQEDdXjfBg0JTZNONCaxcMhD6xC8adfA6x9iAjJVeYdR3LVMfP+yq64hA
pf2oR/vSdrgFNz2kgBcjR89cGNWCZJRPOXKs92mc+X9zyXuujc5WH6kqyhH2uV3ZsQv/sKNfWfUE
J6h3vSbHk8WyNmyJaStokgd5sRymMPnRoCZAYqUPkIAi09Vm5VlY0XWW9AyljcmtCJtSPlDHDLvb
xuj6fUBhLy3tK/RJPX68xg80VfEqBgxP3DMaSr+IHG44i8X0MwUGmIZataGM64/D+BDgrCKJrkCL
bjfn6B94xDOr4gQH86mxLXOj99OPOWrKnT3oV1pnpae86rb6EA43LTP863q410LsdFqi3I9cUBvM
nOhkjemtd8SVYmo3bWO61tXSd+R4KwEfa1hq0NBjRtBgvDMU9UF05ZvRAF6HWrv2x1l5DsBtwKg1
VvO1yfjyiFy8lU7DrCB7UJaO8abtH5nGpLDQmDlYtFh9EqKFa0gC6szJWW/w4jAmxeIry3Tdl4pP
KlSwI8niVWGZYejj3oqqPRVexQ3UfNuQtlLkS4wvZ77uLcXxtRnQRAstxFBL8NZFv7IOguSkk96x
4I1lzU5f0GTtipj8OOlFdSQfGTVwT6oLXn5mtwb5EczbMBpiwgogEDKVUzaNlr5o5DIf+irKN0l8
r4ymsQ8746te5m6I5ZLW3AS7L6MjxCixV6b2GKmVdhlNF86UK1fhZeJUvJxiKGj7y4t4QiI04nPa
xkfEeQZf9O62jhftspsxigkWjvAawHmlUDPiBsAenznVo/qg/ghJ296GyWnWI30TC2VvR6RjG5qT
4fQYk02xfih2LIixysgFojGleEC9iBTMSlKRUkQeY3WpVg0ZuvZ1UtYaMEHniTShzE1ISuFGGc0E
26uaazqJthmxexTMuJDXzUyKjQv8fxdGoj/KmZkUndtd0zMXH2pkYV0iL1iLHFo+ga2thHvBv8WC
JxwsTs1SAlSXboDVsqFBKll4JJDNi2pEsRZKFXfhfufixfNQ1XhpNgXEdRMxoY7N8zKVoVtNcbIX
g5epYXCYiIi2zL0iA5T17UerdJemmuF0CUeWb2W3M538Kpup18f1IRumq3xcR30TA3fWVatVNXgO
iYR24yCYvWGcobKrxSGZiTK35Wuf9ZdLO7f4Sadjn/GSFZbtlDtdXWue8kMZKA5jmXhPS4seZ1ht
TBZ6pARSdMlNiYJLwzyVUv6zJInHtBuhXiYABvDfO/QniT7UUeAODz3q5TbetwImtrnE3McHB3n/
RBpCjEw6UUgGb+pr/K2MR/QicA9M+sYKJ7+JlGZby2SirMafFnAzVyJoCwC+7jrhUJDLiu8pYgU/
QraBwl37WtwmBpdT6STfwNFsI0W9LQtCG6Q5UI8IxMsQ0sPsuccFM7giFomtX0zSW5omI+483QbS
4XOS9qtlHUaj/yb6aF8U/QOBtSoztfgI2vPg5LkP8IwQy5VI1fKNHbnFp5pdeZpBiV41fuQspFib
xEv3TL0opv+ATYB4eV7elqSexR1Mwap4+i7mUXL3sDckO1Mf5VpioYVsINMxHjDyRnbu2YpzqSjW
6JpWes31Kv1cAKrpUV0ovb5DNvI8t9HH2Y3dK9mPPIifMPz0R0tYH4rpQHgU/pRoz6lM13hs8s9a
pV2pNTLwp0o4LD0Da2v23SnPlsXN45OoOhpYQ301RLUk1KQYt8JG5Yp21nEzbrBqH8ZU8tI7JyS3
h8gs1ObUCyVAkmuw096CMjRUMmQiWE18c2J+kgA1dzrNvOud8LoQrOSwdQ9A/9KWqECVjGoRMB/H
+hBmRNgJ9TWZIIFwyVCYCLy2mZn+6feOUoNeLxkAiJoCjlIw3xL6iYiW3FNmEPaEtB0sstesQd5m
5YRKUI5v6Y2eFcWzwaTKju4MylF+RVPIr6P8a4/mhfk9Cs05eDRHRgZdmAelSGGOCgRxUq2pXITV
sinaNOJ29hRqya0t+8EfhSi3tBsPY0S9mRtdfgL1zvSzLLlrZcUxsOS3fuGcpX9T6/ZRH5DaKF7R
U9urtfXrSW/HcYqvg7J8N9fgEDvlPckj4l8ea/tCNQJ1N9ckeBtWz9gFAlWVH1MW2xvs/s/VQDpj
poxc8rUJHZ5rTyDXR8Xq9bhRTS6qC4dSq0Is9cah/7ayjVCXVMWy73rNw/CHNaM58C1uWPCKF15O
s+PD93VCSMqAiboRyo1jagcjtX9ISPvgYgGzadT+QFJQlbA05gjjiVQtCJWauNDMJPfVmqs5Las3
wuOAy+qd5cUjN05t/pGGS+UhKb/TQmI5zKr/qHNmkyMZnDAJrN0IMk6dlnqnDaqCqA4nXigsnpFg
8clS7qPFuEQse+qqTGOKJ3/MobEZBMrkehyYKgbTPk4ZBBwInLdZ0+hHvuW5m5fms6C8cCVn56KL
TaIqNLvfEPCQIqPxW2uoj3lf+y2KUd7n4jZPR6Bs9TebGr0CsM2TyjjukLEWezDIoJxvBqWLGamC
qyRIHsKcMmoWRL7Bi6AG/hz2th854rtTzy8hjHEIE8FDaj8OHX7cWI2HTWbFGCXi27Y3asLzVKqR
srgEL+2qlHNhnTAaM8nj2zrqAHfeg8igutLRK8hB7VE58XsreiBQJnD1EfRR0Lz0kd57i676IfC7
fWsABwqHMaR0od1WHVm+1OtzkzamVsQ3ZbLrlOViHtS7qAm2U1A+taZFDGefqt5ih/5ErDWi4PBQ
GaVbFyM3hwKCV97Q8emK8WTybtybiHf83AJDNlGTGuz7jFeZ9bOzbROsGFPUfssni/WDI1O3lKxs
cu04oj9E3wKePWQSm4yQmdI4TgE5+OrcQKxBXNLgylM1Pb5VCvvWIlcsICvBxUAgGfwmyODZ4okl
z3wdwcwUR5epodzpec6tguHEwyBymNISSo91iyp+BahSXXsFi806Zf5mJTMSucC1yM+xTEauAvuf
/E/mzmQ5ciS91q/SL4AyuANwAEtFADEyglOSTHID45SY5xlPrw+tMt2qvqWW+t6NFrWpNGYyAoP/
wznfcR/HmoSQxSBOZzxUku6fStToERoxuilTy9mUqr62kQeV9Xt9/yz1r6wUfkPKDIsJGlLmLkdL
NGfJmSWMleooP5S2/Bj1JvcGAUWP/6wWYHQbK7kZUEDyemB7rc1D+dgV7QxXPhy8MLxm0WHMciYv
IQMPPf8FFTPdMk+4iTsZbOg0s5vY4aOO3YFcav3WXpzXYHAdPxwh1qeg8Q4J54dkmvJYSOktTNb2
xuxrim9eM+bII/nXPc6ARMwexFmi+p1ZIvToS+ZTIcVNzeB3s6aCLcW5JXf6PFCrT8lCYpUxkxrE
MMPt6iNshqcl0O0HpzAfGov4eaw7dzVD8hM5DMumz9tiH9nL1c3xDiMvZ0NPuENTCjCQ2KcL1Du5
w0JkaJPXsfNVbe15sYSeDn/qnDtcJn3+0awJXoG1uvFX+l/Ll9H2MKQQVAWQOLduY93aVegvpTRv
erO/m9pe+a6Emki0oY8nM9mHr0z8o01bBswQ2TX06fQRmfUvaO/6pm+nQx6ML04D9K8yvp1i2LlO
we+/BrEsfXQNk6zHVkZ8mUzFDbyeV7utLumYGz7hRG+LE9wsNrIPTatuZZIfmGkIJp5s7RqzYeEv
54NDqMK2K6fbtmVQk1sj8LVi8PMEMT0j0x8EzEd31cQrhmCM7sBQW9f1mZxlYEq1NrGqKT1Llzyh
6TmkaWMBq0jgTnPLa6PG8qM48NiNmg4DcBwoDmZi029mR3DUr+tV4zDqVsjWiXgf7X1m5SH6/Fsj
WFybjQOqWZMAimiv6+NIXBs1VZX91I5GjRA17W3LW5ye+e1ATkvN/YoMufh4lMq0z1pKLVca4wkh
Fw7qBTlgFa+1kQmB35k8JOsAbDjePA6jO7LAM76z0nhN+hsbZ6kV9fl9lY9YcSd+NmTxa2TkYFhO
dAEz8JD1WuOXXcjB3VWG39ckpaYdc0mh/Sr68t3VZ3lQwC2irHQZ36X1jYkQkJbKfAr0TjGaSZyD
mZP0AQxlAbknP2HvDX6M+2yvhWW01eHx3AqdLM0lTrwsF47vip6KrW1HnxGyPzRV5+HbzfgtK8WG
dhlrrHNW+u5Sv4u82QvhTv7EUL4f4vfBUiQbcHrTGiDQZ7QO1SOCL0jUI+8VMHeh/jkDX64SXDpt
Y6AaL62b2ooL7nwr31lJecn5FgGcGIfOcusNlFAG50OtkQS5jhNy3oGpfojgTR5MFvV9b+/qOoiv
gbMGJQU/kCy9WGF9I5qKEbBMbtmfbfo+hAxn6de84W3STATHkNbjOYMgotN23kljsm6UWVxKM7rN
uaZ+LECkqTH8WXcmxT2uksDVjqYVXvPZYZgOmZr2Mj7GeL9Vr1uvo+AObnro4JCRUMNk7zw7xG32
HCmjMO7RF3yZZU3OmFXcRvxaJfd/LGVzKnpiYRWK86gdPKUV3OBv4ZgzpTJYEQRx8gngWvpODS9O
oL+C4ho/otNot5YbcZv1Vcvz3XPyII+1MvNYWHrumasJOHtgXfEC5nDxoomRm72ESPCZPnq1ADcD
2Jdmp2BYG+Vlvg3YJtEhUyZxSmcboyG1kk00odpLfUCAfCPbqb0H9Pvt3sMkdcPhRxHTX8B2fONZ
gIFix49aHAd4+pW7nzCmWBr9C/eoAeR6o8uZg2vQXwBXx147MQwN2R6YUezSPUCbzYHb3FOGiLEQ
O8dKfwItYZjpUp7NxrKjqLZvlSt/skt0/U7oN8R+P/RW0vt9rzNeAsd1Kmb9yIhxxokWEk+sVcCY
gUPfucSZOZMGZYz3RMPWaouh1NnQSNzrTLDv4pFiD9X9vDKj6G2jX0QHv3VoZXejY7xBS+1vlI3e
Og6Ld7Culr9MDVujBaUEE5H2OHJITny9hM5/LvhZDhny8VhbqckG8OeoMn663BmtmT1HDY1oDB/L
iyu79aHSZbx/Pc10WMnbPTYERXeg6eyji3jaJFH4iq6tdxhVtMlJObdtbDEyrqLQi+Z5l2v1V4GC
1kvMFUxFOLBfDiUjvWiaQTmigUu1moMuCm4kZ9cypL4dMxnQWU1nZRWdHaoY12wDP23onYNZbGmL
JqquOfTtqfPMhMbTrtXOyV4xSuvHrDaSfZ9Wj02gsd4mmAjMh7tJK3rPiJnZStUPtjC+fhiJEDgG
vvJM1Ru3/EQH9qOIqGSpdEqPayGY8eoWcl79sVVU2Xj4/CFGqp43mck2RE6bFJcmOjYrP+GJaQB8
swMnvOdpaRg71qNC5JuhHExAeKNPYcixMYLuq83LzdgPJfMRCquqnmI/zZvSqzvG7irQmRs5Tcem
MjsGaaX2cmKrbu1ZYfJWSTodSUn8ONf9sldJu6cZlAeOQgsIst6o1DPN8Dxb932Xj0D7UJkTERtv
iY0xtxRyy36JomUj3V7H9RQuO+G2p6whfmcSAI+CvDpoY/E5TdpIuzu729CsqHv7sPEji5X4XGin
VHfTXYmuk8nPqowwmTxGCc11UVSfLqESXmQOuM1WQdEwt8yTzZ1AsrBpxdzuACd3Xhp5ZmBSAds5
96dDuaHo50KUCIEpXsYUsmSFHmEX46zY2tZcIGT87pQYT2Ix1/3eR7BwT07lcl+y4tmMnSUuYDXv
3S6lID9jPT9TAiMgiNVD7BrfxJoTwBiKk+xOkOiqbZJpnUfaRcrekQgzpvP5LfT8LwQ9064IXmJN
41sD1+JUabrB8gygsYfV1zqnTjIyNoYFb24IETOIJsVHC2+xtUfHOgdS11AVTRHlTc8jmWjM/wFJ
edJm3tBP8bZaF+Qkr6yZJts2t3nn1POHW4ptJLL5guV7us3G6WYptM+lKKVvG1ReEbqxmQU/XaV2
5RLUZ/1YmdxpbsR3vwzLaU6tgsqWd3IhTL+tg/d42SbAaC8jizLQuyxnISx/hMH0Mtjd4EuXNL+q
6v0yIe5xknrvywmve5QZ/d7t8GGzyeu3bXnfmNHE/K48LZYZ76ds1YwMCHWqxJbboeQ1NeU4LbTd
MGNvZDsUbkOjfYk4DTwHYe52MgzSES8l1k+zerQWBsApCRs5Iz05cRdAHscnQpcbZxpjePWTgMF0
k1UNGoAlOSQWTU1VoJwJAZijIH132dx4DYRJ7s4mPwJq8SY89t7sxt22GqvCryUz7Qc3aNvHsn7C
BXgTLeAd+mQB10r6XXU7O7m177X+FzMrqEAkAHtgRdZdk9wlc/CVN6Q4NO74lOLuHUwUHzVrkaFa
KF0ctueI9rk4KS1EFP2UymrOdsaJL1LKZIY0nUWSHB0+vnItJw3+WWQB0C2dwtqZuMUTEVtH9BEn
ew8TkHIsXLhJY4cBcec8tKp5MASMltTGscXZ6puoa5gE2ryndnWkHZqkcS9uyYASBg5e++p+7CoW
VIJJD50CE5YyuXOJ+t4J1n3b2GYraLCF1Eoz9GutSjfsVTNPd8PCr2afWBFJfIvdeI0fr2HPSZJS
4ZriIpW2s9mXb4clIRot5jIj9NvHtrwfYlDEHcccJ8l8FryARFmf0365hI2Rb+c+s09WZFVsO7KH
Wq7s5np5j2Ux76MiwheX30TTaF3RGJoF+WFjpj+OvTvesEc9oqvsNr1KalAXTGOaZLksUjPXo24g
5ovBpkZdHXSQADr9lJrdOSwpH1BUrGvKZPAdsLKblv7KzkEUV+sjZAomapqVIsmM4g83t5+Dsa02
WuBQt8B31cPssarCX3Nvp8ACB0kESGVvgx4VCRfWCeT4hkrrU9Oad7PmS9YLg6MybdjqGOW7juhr
MiPDlyE535X13Rpp502lbLdakN23AUnQZMgyT6AD7zLzYk+/SHaJN5S8iMo7jU1qWc+7JknNzaSQ
RS+RGzGnOQ2g4W+DLC6x0XLxk/IAtfNhHoZ96mY72JEfk0k44hDHP6oWXSj16pb3xuAZajjVVvQc
A948p8lVH8irzRUY90wEO5ko8ypZq2xCCWh+1AeqtnawfEQObxZsIza4A0BNF+6mwWA5UMjlVLp1
eRujN4+xe5gNJ6+qnmRN/17k1mMP0tMO7WSDOJN1rDHiZRPIXPq+gY+zU25VXIdAofGkhdhHmu23
khgxkXINHEFIQgqzPKuUcUp06MlcTVbQzIiq0N5Hqj3XUkP2xi/pBc64eCwHOH0Bq6KIYKvL1J7Y
g9gEkkmxmqg5PfecfoOJmC7oejjTkYTbsbovJ53/t6CF1SkhPcvUTa/s3gdw067FjD8qjINUxLEN
itGeORall5vhU1GOvlInKyir/TDG6Id6HWa9qnzNWfDuYR7v1TT4jcNPxbFF62fIa58YXuU4iD07
41UR7WChAUb69Tnruubr+bTXC5NgIIo3W+3McF+r7pHRbfEiBXNkVJatE7bHNu0fETvupBPkiJvU
C3dAu0ZxfLnxdGeH/RcxDuwedD06Tva54r17oTnTzBXJYx9QyejUByPQCJu7PqJLlCzqhLmkBCHm
L2OsTnwKNuUYQVBfsoXu0hunqTbUBIPH1uQWumnKD8QYC1m2OD3D8ayAjpl8AITdMhoFMVnOVOcJ
FgOVQuWWlbdUtnuMRwafk8t5X0SkxnX0GduGiZDX4pn2s7VZ6JOEUpVdkmqm1i8b5Mm2QxDLVGb3
BHhSvsz10Z6rw8zzcBDOzOtDn06dcR1wHljoNtallv2eNiU12IJegSUvvXSufygKJQ3Dga4tJeai
+J0B6XiOmoeMuTNoWAxgS+SAo7EPoTANX+s5xs0gROenEnevu2dnjqyNnTt3diUvM27ybSLM+mbR
Eh9gTJAtd3VWRftFCQMpLX01cober8Lo1EYG+bTL/JQ5Y+MP1GgcuOBOdsMqlYjt9yqF0Ykg+TQy
994bQW3RVEoiKSv2tJ0qb+QM5mys29Tv9e0UTq9DvDxmpTbsLYHcWwPtI7Rx2HWc6Qnd2N4WZu4j
riV3Og8u65rVLtutQi6yLJTduF2BbmhY0qt1G2m57mYUSeNR/q15EIx8GEGzeojPgRtp1wLVHmll
CPqs7KNL15JUTd0Wx1qC59RmuEXkHkuobvGgBfBwopRrqHPcQj9ozXCfu/av9Q8yODaHdOi/Jzml
m7B0oMfL8dldUIcsceh1RQoZEqvipkqRMvF8e07KoeGA5SqNb6S0y76YoIwp+z0RlAjMq2GOFxYi
OjPrPLWqgpzIvTIf32bpCHcoIPSnY/Wo4A+Tf2GoePgpEnwkvG+8kjuVdHBx05agMrrcBMtSd9wF
ObzDdjYuBME1hsMio8g8TWfxuYA+2oWopTd9oD9jdcNjUtN/hVNxNOaKTtWC2TtInpa4Ci+Z02a7
UZg/ghiF6xJiFG9NeWa6XqIIlQazBWuXUjZTX7bXKszZtASkSPfFKZ2Ss+mox7DR/WJR17ljORAk
dc9Ouz9GiEsPaD/4cBBldqVJamatOXsKZ/A4dfYVC8A9TXqE67QzLRN57YIvzykOo+OS2uz29gZT
hbbTbXGYigHMCGA02Le8KOrkUKFV3MZhP26Ggt0EdTkviNpzI709z6KXBxsUWWKt3CMK0E3UuNKL
2EVBo8t2zdA9WtMM2xH9/86wZq4JzoCybpJ9OwwvaLAOIQ3c0mKxUTOJno0gn5Bl7WdaqPpYy/A5
i4vmPuDTWUPraUyRtxK01yF23HcZ6NKrtIFDQOSkIQaGPxfsJwekFrg4r2VqhzfcvkBsUkkfrxTU
U3dXjoU8VD0bZHYLn4HLLJJe3IVzqEgvIlYWjSYGidHA50usJApBmg2omeEuWEyvQ2pds5H5TOwH
c8jfOlgtQFkKNvnafc8V9JB9Llual9njWZfKOcQZna3dZluYR6UfurnJsRmgHMmPsYGGrLGPeTBU
1z4fKuwgGgnyRsy73A53rio72rHsgUMs8ys1+HNYHdVSnSI72HSkdDZSjIh2HI6yemYzz2h3MyW6
8mTWPXcxTQnKiJmzZNqVbE0wgItNZcl7YWL8NYdnydIbOMG4sd3+YhA04K2FNKN39dKv8oClIYii
vzExwiPckPLAviLfQMkb/UBn9zIanHCqfqXP+NIBiRyJLFoTWp+CgiU0htEUCcriuX3PJjpCZcAh
QkVgVh2q8EVtW7ecD+PqVpt0ZMU0kFBH2ESxu9NOBkkRDEDdx0Jr8m1VH+nrBL/S+IXgGUFY74vZ
YWjKSKhoy50EjfBDT8fzaFh3RDv6mc1wd5Y/DPQz5JlP4gqBJNyshh2qqqZA9NghXlolPqOT3jUo
j7cy41lSTDxyIo/CDtllmIxvHSm/Kztx3qDz3Wis2gJDM++SqiZPXlpMAQKDF1XRPupF/9JYn2kU
Mb4IJ21XZu+pE65zi3oPT+Umdt3mFAMwz7twvogp/IDpfROUEYZXmX3kTsXto/VH1U7png1RzYgp
y7dlyqxmSTk2y0bHgyFRhaeCV0Gu5Gs/oJYNkMSr0rB4l7yV0cIqDacB6j0Et90CkcBxAnSkENpV
7RlM/HdVJ8/N8gR6KqPyjRpG0eBKnXyH0+MqdIFgvXC+k7GP9o6kjV4WZDARcaZepzVnGLyBxwIe
O375pc1FQcNXxWTHQzM31CI9K2tielUTo/AU3M6GUR1YDVlN+0y1JA+8AwN2iYjrOZ6Nph22gag0
TrmMXj32oxBJZi+WH7Jf/UbGxKpslGRfxcMnQyzLzyJcMyJb/QLNO/tvHTX/e7aAABuL/OiAluAo
YbTb9+nHogXISbTo1Zru9ciUR4bf2GI4bDlSztxh1S3D02dlqJ9SytvYqV/jvE4fU0Xe5Mwztm9J
wxnFSzhiwQpi2qTAgS0Rmds4dpvdmKAfd2e2HkFL9iqNQ0TbGsfqYge6s3XzvN6TTzp4Fgc3vIlj
zZTBK8PkkCISn8aWuxprtG8xp/S6xY0O9GcFHI91OoYAFalYB3aOgkzoM1o0pw43eUBOeW1MPf2N
HW6ZdzKAHVrJAw9DK1N8uwVMIG9B+o5rZNq364gD0AjE1NmwPPoT7ipIU5vChKyJ7XZZQ+Vs+Ak9
safWh8pM5WtFzGAlYklGlBcrNEvvjoVWXOKUyTlQEnrF2qIZndI1JIRBWL18EWkhaCqxaGquvhdd
dmtmac1SUG8uy3gKo3nhJMXrA/E0j9q9STzpNnAgS5GPUR2IndnkmgzPBmkWJKf35Q7GGNKkDxn1
xr4FEuA5VptsrSTvt2bFONkQhL0FJeuJFJ1Ub9+UUJjPRsISd8CuugeCDkAJJ5gL3166jXscR9zz
esHTNA2Zb1XJL0dDj0gAVHpjLRAiwHhbYABvu8Z+qSWRD7Wq410frp1dy42TJMlzEOKNUlP8yJnC
/0G93/VahenGIHG4iJhmKnvbVdZWtn19Nm4FA6btavwZ8yo/AA5MN2b56NTOgiIh/7K4SS0ny7xC
uLR9t/MMmjrU8AUEEkHZGs8Rx3e2Plr0M+5bq4HQdslL51XAtqR/FqqBWqvjO7ZxDIQ6fOcYU0kS
2I+BVh8WhQ1YH3Wy1Rc386dAw6YRcqqbDvLcWbe+dE7vcWRSMNccL6ae841pQDAKEeYX+8sEHdF0
aiI8sW33lOPlYgYXjrGldPtTYCIyzOZ69Vog5NVJVK1ZxdLE1bw0yh1jyeZUudEpFbTqyEQRG7sp
Y/V+zDe1Nb0aToaXqGauGpWo2Lt5EofMAthRFC4xz1+kr68BXuyiiVItHkbBUd3XlPOphb/AHe56
wiMPxQxiCsVRztL1h74cm8y+z41I84JUbROIyknAJZYAuOMJlRxeGLb9SB3X+Cic2slArQiu+SYc
2AcW7qRjVdRZ5vezX+s91KSwrs9CS3YsVjmvWozT/YqzcEkDj9L8wEiku8nYzh7kHHxiGt+il2Kp
akxfYW2oTbGMSHMN1OIKCpQ/NqjqdTssditVorQX/N3syS6NlYWQNNjaiAErFyC6ixTThQL8KWzi
u6pCdaszpdp2tb36SCLGx315V8f5xewcVAGqSFAx2HtZPuaJPnuz0s4Er+8xcVFDTcgapsaNbujR
qFDD2mJgb9pb0nkOHFL19l83Nv8PiAv/pWX5T97n/4rL8L/R18yySv0zazO4he+/lb/+dvm365+8
zf/xc79TF8zfoOsoB/eJbTEbM1bqwe/UBfM3Z/UWu7YpwYpI6eBi/p26YJm/mcIRgNhdw3YdR/JT
9M4rdoE/gpPAX8oP/d0vLf4VgzMf6I/MBdNm4+2SqaQcIS2dv/XP7ubG6OH6dyH77bDwRuvFWV8+
YBEsSGp/+G5+5z38ke+wfnf/+E8J3bQsafBVKN2w//xP9VKjhcOIwho7Oxsjq5SMl+7smnchrn4Z
5zBhk30zdid3Cp+T2nzM0KfmaK9oJs/Crik1my+31r9TMRO8PL8sGHtqg9dEmp7x1lE2smpuy1ul
aQ///JfHPv4Xv73Ab05ejqVbjoLG8Uc4xcI6fYozVC5OPTD81cRtP4XxxmQB4UWIOIuaFcF8Y95C
sflkWebFJUOjNL5jAf4wyjM79hcdTaw2NtcEqLDzZiIroxwJj0bPWaJ1GnMvpzqg7ThaQDHVOB+I
tzaN6iGzQSYJffATqSUAIzvw7E25YZUzb5U+o12I3sYCdjvuEtOzWbuNIt7ZswuqLLmrZ23jFOpt
DrD61tHDnLuk0DpnmhTOdYvxN9OFjajRs6facKk4r+FqNKeZNzJO4gzfGjWmdBnhZsY3I990g/fw
bEfao9uIbwyB57kcL80cwWTEBiHrtvFSNADJuofD3PhuozOn/QTTEGr3mJfaLcrUS1iyQuTAS3Vt
r4FRVcuMUJVfpVP1uUrtu2AJGQsA+mWej9XGJyil2KzzaeqO0zAE9yPG2yKgLZ4WccwdUrABl/W2
vNGM5C6KkntRaAeXrj+V0TUbEUlwcxRMnkTpIIWzZo/rXG7MONq7TXqmS4arF7ynenXo4hV+Hv0I
COGlr5N+2b4NOv5TXubfTrkWal7UJQ94mPboFEjNm/wR90IeMrPL5WMOapi0bGRl2g/keDg8urtF
1lTmk1dlKfMRMrJbda4XQOCVenem6L4KywfsUpYmCN1N9/Ck76qUT9SNIY1kGT7Q7+5CNd7GEfvt
INYORS3fgsm9SR2omqa4CSeM1rKESTUu86UeX2mmLjlt+KZoGAPjNtiokBYwGjoG48A8qr7Bp87C
bh5y6NWKWXvZLx8QYR9DpR5Sc1zjdhp3Ww+ZASU8fnLm5hoYNE15wQ3L6yXcScy/Jlmme6frMZat
7ogwx6G6tN3eglK662ca2ySpgn0MC5uMiCHzSANBq4XmQstT/mbenUdF/FATEBtFEs8rrLnP0voK
k+VXU9Hgh+Njq8VQE5aXesbt2oUjaysEgapzDqxAGdMm+r4H+L0jxotB9ZIhRucJdXHZM94REQN5
PETahNiAiSzzpjP7sTdMF9BKwuqad7hZaOzc+uow4dcTbogJcYveafeZU14RzrwFCDgXVdL29DTn
lnRYfSGw7WE5VmPws4z4JvSx+qlM2KDS/VFypbs8Q26O6KmU6xrScVhGR3j0SP6U1Wc070lXey0d
2JQYUfqZeVE8+qXNtEBMHiCGq5Ueyso6hnpBhWy9A5x8biL33oni51CkSAxr/A6TFzrtT1RzqDNn
ojyoVcsuOKBuJJw6+JVJ7ddQLz7azlNfxc/z4jxYdgoKkwQks3CYaN8ABl5F407qvHd057Frn5fV
3CPjz7nIIFg5381YH6bKerfXRCsQuJgokzy907vqi43ptmKbFOTNQYSEY6f2OXMYneI8q6t7Ij8P
2ZA+I1hLGBunt6b21mfVI8a6I73cPlzMHYl7F4k4wA7EseX5WwZm07axCuQXotRSPNSrbTa7TdP6
oIL2rp+R4FDDMealCZbRru7CYxmGGLziJ7Mkdm6J9ng9zu6o3dlj95MX+3vfpV69bMVEl8bv6oj2
VKTpXbugM1/SO7ONHpRqjprSbvKYSqvu2mueJ+diqXDuJdfKWN4wIvlz0Bwow73aDp+GMjw5c8hw
lzdWFd1rbvLSfmQGgttuQnXK0vCSif5kNynzIeu76MAn4KdHH9/5RoDXheHNtnbVPmaw7S4EZTux
um96h9yOuLo2dXUlWJPgvnDHXgJBTmW/z0gq//VK739Wxv3/1IP/C0s9mC//NcHm38Bzhf3738rP
6G+b9+aj/3r/Y7nHz/5e6inxm7JsgUaQwbxhwUr+z1JPyd+o/CjxmNICtnJW9tbvpR4AHOg3QgeS
ppvSpKb7z1JPqN+oOKSLEEOXtmPIf6XS46/5Q/nFLts1LeFIQynmPSZUnT8XMJPhGOnCIs9j+1np
zHwdju+nP3wxf1Xj/Rnh9R//iCENaQrbMqDw/CPCi32aucDl8zT7w63ZBxjDbYy+kdHzns7bJ6+J
VQziC70Wp1YC8npO2eOOYIF1xvSlMPYJKmbAVQIZX0q3bc9/D0I7dPlHkcLE4OSzm6fI+NFU039T
oa4F6P/hj/1fv7yl//kbIs066CQKPc/B4ZXgSskgjLF83xZoZxKn2f3zL+uvLsgfvivrHyrKZKzq
vhrNEb2PsScuF5Oc4bdoEv/5PyP++prAaLNtaSuuzJ8/FnKWaMlda/SAIrifEWaJk3jp99EOhxjH
43Y65UexLbCQkWPit4f/l3+eiEKoBLow7bXJ+WPhLNBJFeGsuCUOaFO24ibbaQ/dbeZFXrcBtfZD
7YjpHPYAHf67T/5XF9SkseFmR8br2v/wyatYN1hU88mRLd8ArvXzB5dMEB+jni9+Gc/Dpb4jP+Ag
jv/8M3Pr/MWtZLoCc7YJnkp3/uHazqWGfJZSzZM60ZQsIjL7wU1CzxyfCM3YVtVbSFCYIyfGi7dV
FmzjlX9CBCRZTJ5Kmv2Uk5dHuLb5bJfc9YVL1BEbe/EhjGuCY900su2oQ0opCs/I9CNOZj+XEynZ
fKnA8kl/ot2QPD7iqPr8GDApqaGfYvLxpnRCflugVHtMukc7XIuxOyO9txNCX5C8s5Y5ulCjQNH5
xkCudnctEXt0iDhiGx29Nfs5tL22Eg95vpz6QV3jIgTkzSIzdNYlO6MiDWxB/6zU0pwHk/JfGv2H
tQR3scGYmYSK6TThsG9x/bIh3qDr4MN9tfhAh7g66MuNDvvfIfo1LchNapERsPadgZi2ZA2uBruc
JtUmMcAZ052ygh3uaVgt5gFyOlpZ0BoGu0+LKwBDD4UOYxamwZj9mFtRhaPqYYe4iTOkXNTCVlFt
pYOhAedO+2PABU5ZlD1qPIyN03lB8DAxP+2Gna1bXprmxyQjpUV+C/ExC8snZ9QHcItwCylXBSgA
szuGj72ILqVL3Kq+Cwp6HG0+JczXA4dCBZ1h4SJjR+wQpdjWqhzH5IAH/EzmhDe6lwn2fkK/o1v3
GWtoYDKbeWErAlrFVCQOyfcwCNCYWt4c95deq7eWMPed/jrl7b7Pa77O76SWO4U/jaZp787QnGTt
Jw1j+vCjip+G2AY7YyF0sveWjUNUbx4B/G3N+S1zFp+UObMOtzy+m8ydPAeNbyMGv6heHWFek3zy
K/wU6FM3RpFtE4ugaXVvFwPJwLel1p5tiAlFR06i4j3+lnfwduVKZkx3unwsZb1NK+I5imcFw3Xq
KfC/Cv4ct/Gmpyp39O3qQxgke0vknX35ORT3GfySMvgaCOfRgJIObIWLIvDb4XGNnSUxheRxxpGj
7Q3Tt008GJEFP+e5AhpxazfKEwoF0t8LLPtHbkegaa7hSiepukMQtPsIKoLAzRZxYRwW3U4zE++4
SsMZgvK8AEb2QpcsHMAvYnhV0VNgfeNv2qjqFdHndloyCrP2TqdfJceCbba2Ef0vWSjP1I7utLyM
I4fKQgs/I0sYnR077OtUvRhsFUuL0t2pcHQAHSnsvSMu3GfWEGyF1LyeZieZGkzzABWxgE82xoH8
7zturwEMBZWV9o2kq6qE7dFO/WFoglOn62dQDLQNxOPQUVR6dmoG58FdwBCH8hCFd7o445nwhlH6
8yi9uAb6325JhPdht56MrDrmKj3LHLmcFZ3NJLqK5rGwNdpEetH8zkL6OLAo4+yh1GUeMry0cbKf
48cuf1viGxa3iBUCGpwZw/pdgVVxVD0ryuGIXgPQXL0hqwRRP0wZeGNg0XzaZrYz6R57HxNrNtx2
usu7xLd1YJtnKgRpI8ezHX9kvAAQbkGSH2OYbCoD+dct+p1jvvAQWp8q+JllL1n9ZBniRMcNRYnk
FYfpLXMYt9rlBDQofXjKpfBcbuCS2LOhCA8ahonC2s0AfQfCu/KcVzGgnEB8Zlrqm4G65g5vCkw8
cD7q2zb86gJ0++KqEobc9MEDmCfXvNUxIHU8tLo2ouFFFub8bEXru7yHDWSM+aOJrwr7XFYCAYLP
ohEiGvgLjV4LxGTB007abQ0dsJ37TRcuhEBew3+n7jyWIze3Lf1EOAFvJj1IuLTMpC0WJwiyWAXv
PZ6+P5R076FSvGL36VErQgwpQiowkb/de61vEQQfQOBBgOX3g+kN6uTTqEV1150TeudyOu/jtN0b
geo0DMIsvFHrlyW4VcXbGszPAlLu+wgZBOOG343ZHjEjC83igQFN08IhPHLEoBZ4WSruaQA6KuVl
SyQNFU+uCkEzlkm9KsstF/EkC7AHjG4XTZuWkpcoyH5pLhexIR+D94v1hqCbgubFd8IMkPgmblLR
86seWuQ1SfjN4H+k++vEWuRoCFKKNY08jHdGOd5aNAA3pRmSIJEjaUErD6VLrg5igk+lzp2yrmlF
l/6IbtYu6fEIYBZgPxV0HpBfZ1AYWMtCneUShwX+RCPErNfEia1OtGwmkcDKQ9TOu3mhisa1cpNH
J7zLeqS7gFqBHDgz97e4SGn4SWzQOiJ/5QAu9a5T6GdaB0X1ZBk8T/aiIQcUrTdLMTfadLeaCspk
9Vqij5aibarTcrR+xvG8EQvrJOYry9CDM+Epg3Aclae0nm0B2IeO8Cek7C9S0hq0cDtRNqFsBvya
ri0BA+oI2nu8o09KnShytZJbPxJrA9FVUJxUOfFkrFGJ9l1mJW1bv6V21WODBMu6EUjzi/J1T9V2
WgkMyhQuM0SuSJH9qJqPJvbXBTbV2NXngCVmk076SYUOSFQIfYduO5mJL1OFayBQquou/GXSKxdf
MBg7kxl4la7vgObZg15stV51RiO6H7XhjHb3Vexau+h6O53wEsY1rgVIsmhx2PysEQAavtLiDbUn
xm/STqmKlibw3xSOyiGiHRIV31dmAfpIj/boHXTHQ61eoP6wZc773JQ8BSQsjdCNLpf0eCS0A8eA
dk+sgdTPUzcR7ohrwSRy288P5fSD3HG7mcUtieO7IR74ypWtmD6081kr3hIcASmr/txA+1zAOZ2T
hbNYYdlA2itJ9pf4u6Cx1WCXWbS9Vt5jWSNo6EddzVRC/GoST0BkHnIcByGEQAzonjU/8ituYZIc
9DJ7q5X2XFU/tKF/7xvFThfB1SVxX64qTdZItEtdlN0hKXWaWtx1eXxTZWi+rY7j+izbhoDMJip9
pclcxZqJ2usdyJTeJM6XXPnelXdaejeMSDAxYuTFUZ1QBAwkraDJQwiLrr3Ysh34SUKbtE7u1BzM
XVjsmknfq9hGdc6esnxppMmu+hdBG+5EKJsw8J25I1Vl1lz4ZWw/hKRCAOnXZLORvt+cuxUnzqVG
vNCqANtkjNN0xNUfPQjlpqqdhvPaCPMSUxpQ5PkuwbQZpCMHAlws1B9lAk+ySDrpPC4ByRAegjY/
y5wYU7ned8j9Ld3cNXhT8LdHqF4ij+9skFV/gdkyxz+XHLZKKNKdxd3ENkm4Rth3WLYHb9Vc1WLt
9kz8mPiRtr/Plb3e6BRnzok43i3FN5xArjSjkKFGVarLY6FpVKhzUizAmObJsaR5kY8D9rLA6adg
h7HMDtKfKTtlTyEWtX4jSZtYldxAHlj9uEVWz73Zujp8fJ3JVUSKLVgnqa/9coB3xvppBe9KfjHK
C8uXOAQ7GCwDnBWSULSm85rocZlqvyh+APPjxM1SbCLHX/OT3+b02WjTkznIX92b/trr+OMirImm
ATJFhbwrX92bcg07+pIGIwd19KJ2ZNc/c5uzjR1sqn3sRad/vi5JXz1vvU19AH/3otUUZfL7efGN
arMJucF75Vq+4tKN8vJv//y8tQhxfc+HWm5QoqELxa30r4/D8hIvk5VOTrLrdsrB3I0e8rqD8cUt
UFr/nL89R7EUTVJUHbr59c1XaZcGkwrIONgisXrQmuVQ1TfshgHJCcgOkeho6CwJOpGNP0p59FL/
B5r6Z3df/cPD127ch3c6CqAoS4F3Ou6xvILdZg1zIBY/5jYsVn8iLM4ZVVs/fH3v/uzy+/HRV8Mn
q5I5w646slyYjsyaPweGk2bHoMudGs9RoO3/+QuV/tpa/GPAfnzi1QBaRA3ZpsGHRbbtji4fy04c
62awqfPaIjZTwDS2+UW56LP6zceHXtW6jFQuDS3nY3b17bIcVe5s1d0XH0z+bAip1P4MRF1gsteZ
8/FbNJWQCkYyORgQnHjLNoq15EDVwC+dgRzAL2bGpx9J1WUqeJbKueh6ZghNr0sdwJhe693GUljt
up0YPHzxqT6dgB8es37qD5/KhOdVKwU9C/oKF1mvLqivkMr2Gyl97cCitvkdYiI4JCzqCyRPvKPr
bjyBg66a2E645oddYYeigjPi//EVXL1xqwNE3kXx5BBDLtava5PM+GpyfvWaKQZ//PyWKY8jTUc6
cvqdNTz14WH6qmEtfT5yqHwBVkdmsMLTPz5DCFtrtkoWOXGf3yyOtA0uXBK8aNu8kNL+n0yFtab8
x8Okq8ppbeUtfB4eNiF21CZ0tCXBAtUXa9rvfedvC+qHx1wNzwwVXqcDW3QodHiDU1ySd92mehQ5
0ibcZg626t2wq2+FO9PpXJErttfcALHgCO7EZ/mLySl//jX++1NfDeMKeTRSaj61fsK7faP6ktex
oR8kHLa4097nm3w/HPLn+RmjY9TYM1yFJ6IV7yhS4DP/YheV11HzT2/nauRqkyGalPiwbduc0ncU
iZILL+kBLIlL0OMud0vfsjuXmhDUX+CdNtKF+vz1aPh0P//dYvhzOFyNbzAqeAqk36vW6Bbfc2Tn
tu5MdnSnvVZ26GjvXywo60f720ensaFYVJlV87rt0EQ4QIMm+/OjX/C3u5GDonJvYdvYfL3DqZ/O
rn8/8LpV0I/UR0FjsSZHkhdQd0G+7NSz/JiWyaEbIjfjZBwYKxUOb8hMSVL5qbUcTpVuZ+AqNdGZ
dU1/o2iZi7QbZEULxY71FtNQhdGzmOA+tBriEa52IO9SrbYb7sESUmBxPGb8Kf3P3kSGZ+QADdEl
hNFyW4yqr2FfMHXVL8XEzYbQ/+JNr3v33960AbqRhpUG8OBqWTGQ2ZRRhaesdTPL7xcX2N+j9E2n
aHVCeoh4w4Zj/WTAHPNN958f/sWzratVRq8oEUgB33Knd9g0G7cDxzelJJMCE2u/0itJn05vg1Ye
RV3TsrSr+VRPOeGAKnds6R4ueRjZxY4iqQt6mARFiATNRvYyNz4r3//5Y36+dH948NX0mRpKbgiH
13ec3yDstQ5wmGwDjZFTeqGTfLF4S58uHGT/aCQAkfmpre/9w3Y8DHIpwGxn18fI44TbAjpt641e
sA3Oxl7eZPvki2H06QHgwxOvzmuT9V+bk+o3u9b/4wQub796zOdv8sNzrkZrmM6ZgER4cgbP3A9n
FiLB/oEg3R1uM6i6X3yqz4+h/36cfjVAlSIoCQPhi8PDdcRv3NqAXlwSEDyuMrb0KDrypvK/Ood+
fs/48NirbVGWqwIaDt8fEv6NhMA4ikIK7aWXklEAgRIV84ymFOkAcpaSFeQ/Ga8fnn+1DwqN1U5k
tK3jFZSOk2Kl3vyQfMHPvfhe2f3z0z4/BHx42tW0tAii7wgP4NPe6m5xrHaKg575AGmOi2pzZPg6
pT+sFuKNZDNTvwUbne1OpDDxf7ITfLYefvhtruZqi5BQFGV+mzw/LPTwwuHpnz/vp8sQO7fI3ygn
saD/dXaKU24Cy2IZGrzZTbfKIT1lh03rSDYL0GE8/JIuXzxxHabXa/zHJ15dHXHaFoSd8sRG/VE3
4lGkmmKmAgy7Bn8Br1N8gyCy0ZIvPuqVQvSPa9zHB18tRPCJo45uBlXNBbF6MN+GUEKCCXl3fkw1
A5V6s6+zYQthB9hY5WkGbhVlvVRTaYH/rSORoRzsonRYoYewbwFrhireVMtulR3m2Zsw7pwhyL44
mf4+4P7tlUlEIsqs27J4XVLohywyK5NXJu4po+9jfz1pVzbC9S/2QPmzpdMgloWyhb7e0a6GA+7g
Uo3rfj3qGGcg92xL76MPguhM/ukG9NGR5Bc/vZjH1sPotCGe0g3celt6hV/ef717yJ8dhUx0K/xO
Cr/WdZO9KQKtIKV3vaJi4t90l7WAU//ErnSpT91WPOvMQwSJ4PMc6RLfx2fx7osBq39y/0ciY64J
TbppoGX+6xzR544Y2qqbHdqjN9HSb+NKunRTnmB70n6VdemLdA5kFQxPvRUUmFZ18kiE5GVJo9OM
26qhS0OFxsBjHbccuYAXYQUzcCPU83irtiaFRv3BUOHYGKqjq9U3oRqoBwLby8bwbPXjj6ww9qLc
3NOO8OhM7g2szKRJbYhEOtXG7NIQ9pocPDZhZxshVfakNxyw6+2B+PuEetqqETxSIaXJpuyIg6MC
z3eKaJpYCwN6dZHfxDACs360cSJ7Ij4y5InUK+HI1rJ6KAaMnr1eQD3tifoOjKMcE6abWo5ihL9K
S76HxOGWAbfu7iGMX/oO/lGpMp0TGTzSmlzaAzMVjivnxYoewC/78EFQEJyl6tyFNBiDXt2njfKj
WZPJQ2vCTT2Im1BRDlo87s2FR2MollfAltr5xbAGAZEqFQFVTH+kAnGpXUX3VGZSNv4Ibb4C6L9o
4uhQAVZxHSkvWaGiNY7VZJe3wa2Vlo9lrrtK20NOCWqme1rtk5j2wFDK3zsZWO2SlbcmlHe10x6R
NcK7WpOlZoC6myqv78QujpH5ggErGuWpDLo9WdEe3WwIJJicAN8Fem6QGyWWTiTTIMHefSCZ7mVV
5mDr8Kr+UdK/DaEG2n6lNlb+UiAPVNVzn9BTqRT52OTZIYzqS5Kgvm7nn9SyL0aj/sTP96PQhV9B
1dJIj62HDLSjFYWvX4z/6wOcJSMqo0MgSgrn8r9VicyJVDAoUJNj3ev+7Jb7+hQ5tWP4+TsHDruw
vzwyrhPq43rHE3UwSpKpShpqtjUv8uORMQpNSw5W4EIJgmHmYjvr1rkeHxg+pBAjMJg2sYRgI5Dc
NvvTkPI/1zY/+bwI4mS6TyhrFO366ZhltBGiL7iH+/YV2wJ+q44r5g/IoPVufqAF1jvLV7viuvn8
7SP/+6HG1eGOqy5Y0mKcnIwzR9tsaNlBkrqjd42eaB36hhM+LE9Ymr5BD//iG76+4P5+3x8efrXA
QWdpInN9eOcAeb0pHJiz32Dbc77z8cQfvryDfPGKjaszXa8bzQAfaX1gemOQT+EYnrQpf8I6JuzM
IKTKi880G//5c37+VKpI3EM03BZXB4BKSpFTpTw1wWLVGq9y9+0/eYClEDIqWxzNrsatGHVIztuZ
L3E5GBRrJuA5//yE33K6v40TUs5F/pJN/bpk2/f6bGGF4PREyRZKeewGl+DIgGRbnlzMmba1k09I
Ov6jMaLpXMtNPEXMjr/OSWtsSPcdYHiP+/Qm3krblLvOeXIBWXAQ+erW8elX9e+nXVdA8NqL1lLz
tAQ018p6UDFJ/bfI9vLHG/voF/rbbYoxz1ZO2dtQVRWFxtVBH2SdJZIvhfttGA4Uwh36m3aagidK
nluuGMMsAygJ4ZTKbOvHEKFmKy53dPbvLSwFmEP+eMN/hvv++StdZQ1f/ev/+j+TR5+rn8V91/z8
2Z1eq/8vwoU5Rv73l/NJuHD4s4nZlRCmE8L3Rxwx/8efCZ7qv1Z/m06jkHYhbUMG3h8ON/lflMjI
8l0rRYpEWZtB9F+qZ+VfbBG/vWeaJOKAY4H50+Cm/gvKsLgeJXHFcSkwjf8r2TP7wV9WbkMh74xD
lmlSwjHxOK/a64+b1awV8CaJRldz5UhGYn8cSsM44CeLc7rvuDJQ0hQ46ItSbS8EePTdZY7z/GI+
zmLWmLBMZ4DmU5RMxGEG4qZuK9HBsNM4OTymG8J0EoBc6IfEpQpar2X5cbtBZe4nZfEtDolfMbDz
v0mBfNGygTOGUi9oipZy3Iykix5//+gGOTqm3RxgZl12fRxLR70gBzHiB8oMefSTvCNdtwpC1IUx
DgRtIF7Imub68PuHOWFMgQBVPMzLCyzF9lGp1ekCIvAdP/N0WswFOeSgN+pBTvXoKEKpO0mDkO0x
PkM6D/KtYJTS7Vxb4m1lDpewV4DcmMq8hp6HJ3nVh0G42Mj4W7cwXDkOdZMc7JROTTYN0D1B0JUH
RCtuAwu59UosIfOQxkQpMyrooOuxByphQjIgTBcNsO9Rb/OjqG1Kq1kuVVYGf/zQlPhWjAEr69NZ
T2iYV4FonbqqCk6//zVtPLlduhMyzmVnGNMNRsL2RADbnz8sRY1PlbUJGqE9lYb+CMNOS0+cZp9j
jZgEiiGZabhzAp5KSMZ3BibINkUj0gpKsoVaL2heJUMA70lQJoap1Jdn4aeOHWrfI0ZFFNQLu3pM
hovQEPA80AN2w5qCx9L2BwvJ22T0gw8I77smNzXVWwOsNMGel7ADSTZYecHFLDJKLMEi7LcyKaHz
8E/z3JU3QkKCZzGrP4uePAjCCWyrU8U7PcpPOLT7lbi+GcbUdJte67yFzGO+9fG1advJLwzlvhPC
0Rfk8VFowJeKM0sjBAmn5jLpQh0RnzSiX5yO6QL4sG7uh0A5WUKd72Cc3xIdB0+qtuLdIqOeKWbr
Ruq7wk/gtixLDJFkWlFOGZDQRcSmQtILolPoVbUEQnKpUoc8AXmjExopL5qwGlwStxxHpFhIfYsJ
BFPSQB2kPEVctDWoTqihK44Igd8A5HuFkCraEhqOzVtTAlAwxJDp0lUIRBZCXLlFkiTEYwnVQpKF
vgmNWwh8J8U3N2UwlEWPQL/Cmyf9iLj2houJC53ucaRGn1RG7BE7+dRYCNM6kgEAf99OU5C5lgHq
RCHNQU3EezC1R1ROL+qQnAMUTi0C4rqsbRV1Imi35dhxixDCPnKwW6qorKqjXLwP5XIZmCMbwmeA
qVfAAsrgtKzcx0CrA+SpvwIFMS2BoCjKsnSV2dhNKxcOKAGSaq0usqOwf84BlDYNopOu2feRvZSp
ehMiXEUvSmxol13aRGJsmXjcYkHZgYH9ZrbzHb+T5hLD8AsGiERISV/ayrj+N5g9qZGjupxjl7U2
tpsUOGs1z7d6gj0NakTswGmrEDPFw3YZ2gcxstILuvnwPAmPcp5ZpJcjmCpbeTcLw3O/GE9GAO2r
MYQfRfiD4z/iYy1bNlKinLP1ngcHdLHPUc3nSqK2PESC9fRSaO2aARwlvph/I0293jf9gkAQ5ylw
p9ntjKrfDxEZVSoGE/xzjWdlyy0afoyjQ0gg8TQ9DkDpbCEbVWDHHH5VUGGZzj8tEO33Nbxppsq8
qfvML4TQWilEvPk4uG9kRMrVKtwbTJ2Wl1SGzjIG0MpgQpQB5DBJ6yCsGN+jzhK3gaXYagICAHG1
nY3plqyyPYPkXE/6i0XcIfEDjYk5GQIIPg5hE+nz0UCiN0cxoyoLfkJXe4z1/CyYj3EwGAhVCwRa
HJTEkHaQNtePyhzfZW9tYAz0mmNbH1GjLovY+jnZsH1OZF5L9tGkI8yzUEk5cjXflVmn7oUJo6ks
M6LLpmb50IMaZR61pzW3Fbfja8592dMiq6aPn3qGLkc/yyZ4rSmJVRT7z4UygFLXZGszM8fV0QIB
vRTWBQMMLEnoHuTOMNPEBNWxuKSPGLeTizxYkt0ig4MDCr0F0csBIiMZIXK7rxuNviZID0aSZPpw
JBGvRxBMC4Qg1A6D6ISOEpZKK2V+HBJX3U27pYId1xnKWZvHt0Zpu3MzDpLdm0ZAGKC8F6XbKeIX
LQ3E4kMrbWpUYH5Ugubie3SjGkxiGOg7JNkmrtO6JsSJWICCzAQhyZonAWQ/2HM7m4xhI7T5o9Fo
T6RkuUFYvzTZUULWF4kGS4hV7MLeeGpIXkRshkjUir7BXPVZsk9zhclTMarvmvqapaSgwXIXpZ54
JDSwlh53m0xt3JpKTB8bPkx1eoEL6t2ZMERXIN6PwJGjrhWdjR0jceUK+FlDKmaKVhegYksq1aID
E1WqyxBbAiDCED52Vvu10jwnWAfG17E1nooc5wHaUNsK0BgWmfXTJLu1N5V30kIWIlWyu0btdmr+
TWiCFqtHdMn4c2dlRsvek35mAsE5iUSGl6Qpc3emImfCBbaMtj2qhloA+jWNgyJNHKzr+Feq6r8g
Xj3iMoUtbuCuHc0LNJ+tPguLI0oxfo+JCLh5OFhW7y0rH2xiVW0j9SFMe3+eyBePIHA38+J22Fpx
LxD51+WPuUakDXhG/KTOZHXPhMdhrVjSh1lWqg3lvZEg69gP5x+sR2smaFTYw2wRNACcLu9W/+Nq
sh3vpRGXR6bM2BKSO1ofnCuIocvawZsiMziEZsUC3Q/bOe1gQnJRKcHwTV14MgNhvZkZTF12Xiy5
xH+EVvGuTSNA+hl4lhbTSuBPpar4VpnbBh9FkrbbrCNxXMUIngGYofAG+IbAbHsqsM1GmrAwNabj
wwlpfUSFCbA9sZy5TYyMgetELm2s8+vEiR9boT9A+0JYF4oMp5aebSvlZDI20mXiUMJM5sptdqMN
I+ZNIJRvQNUtap6QxtgUqi0wWbeQ8dB0aB6M6TJrTDpR2FTN9NBNvEYZeWJmyZ2bMTdRHggYaiR7
mrQYaokpuCTjQnu2mtgRG7bvZQgA8g346bO6uEix8gz9KvVz0N2eMoJNIlrPcJALbqzUULxOM5c7
fWruYzjmY7G8Q3fp4PGCMCdQi5yBNtnVxD3wNuF0YYzEoNGKfoy2m+xCssOrUug5TMv3EXtCJE6v
QrFAMZFXBkENzaGJJXUjTooJWolhPCyFvUD9+728MnryN6HgD1g0yOD6Ur5Xw8pF0KWFPDyo95L2
GrTyZZQX1yqpypb6mY/l5Fm9a/Hv2zPBPsEPPaFepAvKYyI8ZWO7N0VonuMy3ivRDgEwdTTLfBqn
4kLoEeYqrUkg9yWPnbGcLKN0YWyl32tJkTcCluN7ZRxbbBhmgn3F7rCGHYAokfaNfgmsuQomWdR8
gtu/6V1+LuNO9nUkzUsM+46Ne0jghs54DzzSnn6V5Q9ZrGVCYUhsVmRp3rZqQm7JKOE8bxaoPQ2B
VXRLNjrc6DiKXmAjgcMCJyQmyJLDRToPkqmQmM2Jpwm5rQhasxuJQ+/S9EWacFJrsl1kvAA10c+G
Es82W4HlVOpg3WiY8Dd1JJZuZMjk6qkCHq2YOJaAET+19U6txSO+KN6eTOxTZmbbJKSYK5am3/bd
bRxlVNnHGZg+t656YWKMk7E1UvGXJidIAs3bFrnkNi1p3TWh6WFewxLCiaUtdB0Jc4Z+ZpG2lWWN
52XuXrlq7YhXcUI1HA6CtDh6anr9JJPdl5TmCZ3YUS3UpyoLf43j+BTLso70mADEiGW3TslKig1S
UZRxm/UTa7CpKduhgwwPhdSpYhjCsekAzC42Y1pT+e9yzmOEqaJBjx6HlmozUXz7VljwR5Emr/Ud
BjHkyqwO6+SLUseMQG9Z2hus5NO4yPBGCVAmKQrS2WMjVahtmMdASrFlWdIDG3iFsS1LoH4s9yFk
FMhqQ3xfjcajTMwkveP5PGcKy0ZAgGvYdAAcuIOkKX3dPn4cQcgvgZp5+bBsaXC/iGj5sI9QFIkG
jDjqQA8sxSQA+4qPhP48PxYhUad9P9Vris6t0OLyEICX34vVXuPW4aTGPsdQLpscVbvjEBW3RqU/
SeOOKzXkjwD622JW5SYkggs/4pL4eW/JHjFytkbYSVdjrqikWr0ZaxNuVgxTsx/J3xGywEHCqNrq
aDxxUtwmk/6UCB2MkwI+lnixlv5Z7mrB0woZRLUEejIw8KFCc9rUUONsQ52LTdbrT5zhCix9NHbV
MfyVNwlOGLPcSXQE57K8Z+/SyC9jcTSz0YNkYpQkO1B+9uZx8UJG5WHOyGaeshm/pVAXe7D6xT6W
MDwVStKCk5rFbT6kPq8MdFMRKEh3unergGmic/0YF6yYatH4wjz5wsqOlYmsc+s5IgQqR13QRGDm
muowBoDbjFWzeOK7X0jEAHNWAssserILZtMgxrXHRqHXGBppRXAlSh7BcpGynXcO/rvZrFX2pbLY
W7M36jVhEpOakgGxIEXpavooA5eEJGYIh9Z7kBYvVtGivDFDYk1Czts0Tp2qt5weBZponqJeLTZ1
g4JfKgC78BIacF2dBLBuAgCScD0T9PReGAmqj8ngxEna7TugtEAxsMxJ2dOSjHfDmviumocEacwR
cMljCQB6l1jh/RIi9pUYOTQpxk0odu+kKr83+tj7irGGkJoyHJGe2TiYLKOcdqu5aBwDOtgmrjAe
q13pCpNGLlS4PGTBehHXJOym1KHtWu3QatSc76RsOqznalPIEBpob11deylJcwz45nmWabhlioa5
k3KEodQDy231TEWmsJXGCDciDIVcq3BFKZDtoa5B/VI24NPpca1bgRWVz7WQPrDTyYcsTFyzPJLN
+Z0b0kuawDkcSgWgYNLf1Vr5PkEUPqBoxj9JlCU4xV2oC3hnA7X11xxfaOxEBJ6spNiZjPAOPCHB
48K+CoKzMGAuL5YaGATeeH0eqeWM7DGqYjyBp4CbuyZ6RpDWabRg22sKOlVE05REuO3TvjokM8yT
0nqRkQbDZ+NUMWW9RmuJCyP3wHObmfvSktjSwGgABXmT6/R1DnVu0WUo+91xzkuiiXrFCzWcE8nQ
cVRK7yH0nTNTPGUd06rBH1t1nAQHzk7EE6IGUF7miHD3MS3fx8z8XpFnZLMo4CKZyRgP9G666Yks
20CiBYlWS7/qqnlpFS0gm2mFXysPs1a7qaa+QY9OKOCui+1QPJNWF1X7smE5iuqEPB4d5nJHXCAF
QtFfRv6zuINJT7C5F5rlfCAwPNiQ1f62ROx7IfUM1iUYnmNi/dCzaPGSzrh0jdTTTOWL0xhBO4Aw
BvCm+YmClldE2CjiOVohuknqp/Ua97sEOO1qBN2hKhj+IEWk5BUcCctqsbyi6sttSOYkq/77mIYF
nrHEriu52lOQG/ajRl+kSzgc4Q/kwpq9zCqluLrSDsQW/RqF+L7tUKhzY2N1XTJ/MeneQ/sPXHFR
noqYI2U9LyIlCTPiZpUtW5EwvTGq6FYm2k9BIouRO+IuzmpIWesP4LCV2wYjCagNospZBV0X7414
fNTBTTtJT/+7glDXTTUGH1kaHJrGLq2JGk66HIJ6Xu3RjTLjVLN24qDQsF6gnAxzv0ainQcrDdxG
adyJUwOeLNlJYsCUo4AhtQwUUnDHRLWnZgRbY1R+q8PmNbiNU1ibLrraqs4y9yN+t4QNjSwXSUCW
OBks8JW8C4h5mdlGDnI5/ppV/UR0Q+MtkWbrKbfHVqx/1etNtFKsp3wMXmlv7xOoE5wfx+98Khae
gHP1UpqQJ0X2CjnCrzSJtD21/G6Q863BOLWLIH4mIlYx1lRVtkC77bNvU6n9glnDJaMttisAze4N
SHq5omxLzcgOGk3ygWhnuyrTACpmzmojUkipqu+tTAb4nGF6MypS4OEKuYNibvPcYLIOEYf5etb3
VS//tKJGweDbJCe9FqtdJ4onUoT6myaeNFuA8mgbZbKtbb2v5/MEITiIrdQXEirDhhTtKFYJ+FhT
ss4XsNdFr4wYUmXyGbi2C81Obbn1Em5YO3V7U+sKM2CcLUfKigub4m2TvY7Az72sp3wA1/4oi8lP
MyREK56Bi3VExXDoJJpFJNWylO9jtQema1AijAHiUDG3Z2q7djbMy0YfhtOcMjTrqHkWg/JGk0F9
gewi+5011GVLZims5cxOCZ/rNc3Ve/JeCNMy+U3Rm5XNHbRtywUa+xzn4qskj4rtKUDLkyoFBjC0
1I6iY5waONKjbj3WTccEr6Gkjm8FKXO2dp+l6l1fc5FN4qjejGMd3XRsXeTSst0qD+EoUvQccni1
FSSAsC23TQ4KsWyzjsC35a3lTbZN1vg5DFlnkSXo0aZ8UXOEo10ru82IOV5SObxzD3ZkEi3hoSeg
sgzA4AV5i1JQvrDCt3ZD7PoM6cpXuUFsyJVaNnSgmpGZEwyiZY8RKzzaCw6N+IiNViUsKMdiZ3Uk
DTZ1cTOGzyH0tNXVy4FtHh7xZD4LTeQS4lNCxzJ7Dp6ot2cIqJNQzWx1Is6/qDhB16Dpna8ut3RY
q46uVcDYVMIJ8CNk78QsT0kvvY6TutelKHJhucEQVWsvK6qXxqAUR7qUXnDVlBfxZWhC7MZVfjNm
Sug1pfFWgFh2pE6/rzrugrESVe5iNneDlfVblepv1Se41pVccdRKSneEku2WKPeMRbGgk7KRm3W1
3KxXx1Lsv7X1peIGQlAqR3qtR8zaBD8Bg4mxucYvYDLsMr4UQBjIihwxkVpb1UFpYyJIe67Pcsve
rgC9FkkFraOAyaIFr9TcXilK7gYVO1wO7a0lJQabtOlVioTyugYHP7IKyfJy0lUFl3OenUfo0OQt
CWl2brqcAr05dyRoWNs4BgoGDNj0p3saWIsnj9WvOP0VTkvsjZr5PQ9rMsQNQumyQU7sRtMXzK2D
LZYVsQl1/dgpkV/M+UM5RJpvYe23V0WNMc3Dxsy696SLoX2G5n0slbsxSCw3NwDr8ch0EwXhWZ1k
0yZpafSwHF/ieE11TONfWKxriobkvzYVGclMcK9v35ZAUpkBTE9DZQ6pSqc5JvArq6eyGGYMw45d
RQwsVxCtByUrRSTn+oVqOD2kTJd2NYQJgz4VV8Mx2ddlgv9+bHcBq0QUrlk3AnncgFPdngQHXxGy
txRV41rdZblqKi6SROqOCBHmZTiIMRNArlGiL9qzMZY6xcN9bZUBfL/gfsmb93DO93KJy6WAXKUp
yUublOQOjalTFZnK4h7cax1GOEmp7hec8LMVPC941+ySG6NdUHPp9eTNClPOzwuyioFAa3ki9scA
Li6L1E14PfvRdKWiv0grTWAWxxdV05+KeXgTy/EiFOGNTjr3WosR7TaR8WBLLwLHqkUo7qi+zrss
O9cJZ/LK+t8knddy28i2hp+oq5DDLUkwUyIVLFk3qJFtAY2MBhrp6c+HfS7GNTOekSwS7F7rj6gb
Mntt4vZOlt3apB8OHCgWyV4FT9vGnoncKLiiYuRAADkohvy5OJIyzD91TrorK17Pviz5bNfN1fdu
YIIvk9uCqWnShpPUk5GN2dXXZRrJRCKQocilKW2Ue67DkdkJcDS//LtcUJ9/NLy/9LRN7y79yaPs
iGt7g5mEw0PmYtYcPnw2OAHKTbWvYWi3zVtPXwE9B3Pk5/GllU1MwxV05ppEXjhNd8CcygfccquI
tJdIcSh7QvdbZbu/ukEQipwd+rq/1e/FGPansDbQ0npYCOv6Ntf9S6iRxKlGPYBWqBujWEoN2b2a
LeYDgdAH5CAhcZGR0GSv3vdQn1QoAjMWgfkIySDhNbBv5ETgTDJPQZkiWFYolnVaENBIMMsUzk+e
+bvUWLOrIIUPCP4NhDwrgwxK1XbjZar1jlaYl36Zg+0sE7ByK/epLwsIGud5NzTjVz1SXTbj80SY
FFykIl26tuaevBOTHGaEaWNufo4dKS8hONjo8zp6tlNeqZ+3As3BVLwsHRk3HGk5fQilhOCY56No
6XJ12+XYGQ1lZy2YP//7lJWECcTQLtLSm7qc7q0RJFenb879GDbEJXMF9CS4bKVHP0Y3ut1mWHhc
aMp8abvpPpGcHbW5wHhuB5Shxz5iEb9NI/hs8nDI57DMNNi2AHWaypooHW1vHzTzB1U/XE5i+C7r
YDdWFLmCYx9sr/v0sz2sA9kmdO9t7VBda1NjdbZ7SnPz+i0EO72RCl+Gwb223E+bnIXEyf51g0GR
slG8xG13oQ+Ch1OvdRKoA1qH1rnK76dINOJOTQWFgi0/iWVnCBBTReaQEZB07WIzAyg6zr1PzQ7L
gAVgDTN/Izm03FAwFkGefsiWj6Sm/W3jN824oaXoEKb+H69OYElkuKsBnzfkQptb+AXE3Ij1rjU8
mN3uhyC7Sfe3SX/sJv7Fb5OOXgWXtiVPPx2lG1HmSLp1GJzhiaJEmV9xUFQHAoIuDs/o2Va4Zxq8
qPloP5UURlLWmZlXa40vmas70a4v80ysUUJwju+roy53fUyeYiHZ4S2oS2IugQFK0gCNI0GmYLcj
Rd4+8c8bI8h+F6AzVjWkpM80r0Zvpuc0d5jp+A+TuX8PXSpPFq/8NQzJb4LjkTu65JS004UZtNwH
yaceuBYz0qONlEe5HWJIDf9O9fCJghMHwKDZlbX36RT675yVnwIDcR8H3nm9SUHYYQMGMUWzQ1Zk
nF6bBBBtGb+bfnyeQq/AnzfcUd5gGeqW70nYX4q+L+bd8W8ty+owKch/dWSdGSJI3RGLk3NCiVw/
N5reKPQTBNtEKqY7eKRpZmeHgA4DNXfB4L+kKCVkgPpPmxRWlEW1LRx5Rr0GnxGSYprQvzT3RJcM
ZZdvpGrv8/rUjGFC4C84Z7YQ5+iTIW/31Oe0A+mspfL5TLNDqmD+qTqSmlYUFaacxIuW9loDPt4j
NmhrtN4ho09zcvW8I2UriGjXjrTBSUAQyXTwiSLnCGHxWabsjbQMb1eMALlrRUY4F2xRXPJXnVH7
6pjGCTgQ6eTaXhizl581rc3xIClEN6F4jXQrglbuylGGZADPez9cyDnyl+Y4dJ+OYWSHsJgIsWBB
omwRMH+efQJO/aOVw7PNLcY8ruG9K3mIjW786VxY87n0kamKhYO5AALJRmAof20RKQ1ns7icAwEl
P5TktVTpEKF1qg2YRb93w73Zx/7WzlCnAO8Ttjp0zmWy1Ec/q5c8p39mRJfeFgaaWP/bDbgorcr8
VAlJBL75ZOdtfU1Yw8uxuw8uRETfPwtwB4o+XbJDQEDMjKZySoIdqoTdjUeHqWv81J5TsxpZBPcW
/3Vm9oOR6kNUp6GcCBg0Z+KfvPE9o4333LQIFuKBUkmH/J8YY/VBGtSth4INgL8hJj0jXWJR1YXG
7EMSjy2uuFIyLVFi6Gf1VfG6z/7K8kk89BAhzNK3OisvNMRQ+rn0d3KiUXxXiR8FlX3SMHSR1TXf
NRDk5CKId51562v/QdM37Xt6q1EucTNb99l5M8b0aylYRHIra6nC6s+dQy2wOdlHx2LV0rZEi0HW
WDL+ZEX620wuXYD2tBm+eF5HVp/5vQWFBWtIjiRTUHYarisyteJEHPc9TTKW2vjz37YiZWikxWqT
FSTZYCMDQsluugn/uvSc85D+ENYR06xJX+86+AcC7DWoQQSTXv7pQ5ZaZ6iAsrdVKO0oW3jOuEkR
3eZPZu96Zy8R7+lkPWanfS6T+RlKnWqXl9nApadbGu1H99G3RjQHzQfTTPbpt4/Zu9iL/UnbHkJ0
4GZ7XpxNBiU+KEFtIfAbFLvGkAaI0g5kjpT9cSDNcStg5XmWiuvArFESlBy7/qfNhVc62dHhJppU
8JqJ1gR7qd+pBXzJw/GUSl6qRTQ7h2IxjzSc1Oq/8jm4UCrQHV2blR1xy2HUfxpTnf2eVDBI+o0M
tI7QA7zzpD8KYVs7ytW45Irx3THTJ6vRH81sXNok5nSHhO35vluzSggA6K1PZccPi1bZzWSMz4Mt
n/KkObd+98Ja+SK7KuV+ZgRW1fKOAAx1k6YPcZiIpuLYobUNwCz8FIYAWRmQjmbvHe5M3xa7vOFZ
dSSxYxWjCu1IPIQB9VXDc6pINILRhRQWVsRdTFASunnXjBqTnw6wsg3O9O09vACFVBaOt1y4P4lJ
+lieytMsq1s5xYeWPOaVsYktdaFLng1K1MSUJMPfcnjrA9bUuTDRAWeacT5eHqPXvakRxUEbMq8l
s/l3XpGV9blPtenjLDC/Rzt7vAjt2TdvDH8lDixtALMuCRSk7hN/5WEshnNtsUUifliDZD6ysjsV
S66jvCPpKPX64uJQXR3q+Kjr+J0GHI9ULOjryvnuEm77RYGYgJ3uFD3eJPDNfyU/HnpyUr34i3Kt
nY3spQfCp0t3CSOqS0mPIWp6CSi6iUfx49MxvyutHuGbFoiI/jguPlmrHM9eHX6Dz1ztIfg0ZP6n
HyAJy4Skof5Cgd8ORPzm2FxZVX220mFnSnEvEv8zsJ4yn7hjNQX4PlDpWcIDERGrBiHZk/Xi4kSg
1oIN94vDuDj6QfmQY/9eUXVXYRoQCwGkon2xY46ABUlf98MoSee9LMzjAuhQDohA6Bhl+tAG9+Ek
zlIYR8smK65HsMPMWz4WtYS3umzCW5aK4EYNrUVV246Qg3eKgv4Uq52lHQve9GmL5iVop/jYFi+e
Mp89n8hglARonQL6zdI+SG6effGDjuirwfoEG7B2nV0cKEVlijCJLg1E9iHL5ITY5py1iiwZn096
rp37MiP9ojSteGo8etJ1M9yCwHsbuvne+PCuqRWAja6/JBkSADdRuJNJcmU3PKIUBE8hNo8XkyWV
IMxbaY67iurWgIS0wYDy8BZxtcvyFuia7vX8I0OSQNx0ah/QEv61hHhVGMr8okAv7TS/VZ5bB1rt
Y+aO+pBI/pSG4fwjmhpANEFxXoqS49yEZGqnWT13ah43+dnzxDGGsON+3DuCHLPWd57HpMNzYgTj
WbYyOY7MgZxi4ASCvcOTZv8tJuOP8Mv+dcrqNkJZVW1EJgk7orUrzJ7DSspbJsC8i4FYcg712rQ+
0JIE2zxWTuQFV9LVZ/KnWtLgfWq6etl8JAYmbh9SW0o0R2NF9QvfLzYmdDUL5cZG26BEyK2S9Y8L
i2jJJyOVUUvy4w2P0yexl9e28355E7yhh6unXub6ZBeKVKvZY21YyCRCdPAtWQE8yZYilrtF2NXW
1C6ROXL+oD+c21paSVR73XczBuo0Y2fe2OLSGDmtzt1uLXG2az/85Vftd5sEtO0y9ntOvE1MTVNo
Y3+lffGWd+mfRagv1qo1z7H5rwmXD50au75Z8oM/Ws/xtSoWJlL/2Q5Imk8MCLossWqq5WgbHtDp
7G2n+MI8dx1i6CHKsjYJQdron167sLoCxLbIMfp3bCYGsfarVLRrPzp6hY08zUkpmKF+1IvMxzeK
hqiIw9k2W1SN1XBsWX0pA9idRMU/Q5puh7Rh+k/AwD313Trom8i4J+1wfkmdhT911pzS4tWuD+3S
/Rum8NteyCmOuzVTNUSTEAxEmxs3NoCj0qhDPMP7DWlfQ9aksst3OMeuhlFFFQpi6sV6448BgK4G
/82zxXY0B0SxMmdwIFo2nwYCIWE+ZvVYRhvAFQAlTh+cWvfK6d9yo7yFBbHzXUHPYkUoZFcpa8tV
BKqmXwAXzoM9HpomTzidrXeU7j+dJX9cTtROiXevQNZhjJd2dK+zh5/LiJdDETh3I3PfMlrZN34y
Up7Wc3DRprYpB/RFpjkcW//v3NMSa6UT175sNm7l3rO5f7ZNA4AYKISlw87DSzFW125JDkOPDMaS
9RNp95NJlKfRrfdD9US9yS0baZ6NKawS/7LauQeEz7XJIWC8nRhFvRaNUpv90613rZ2ijQIn+cxC
mDeUersFn5oKjH0WgvXzJGzaJEH4A2hnOB+qJAEBPYnT0tVFgfchNvuTmfYvtRPuXLN5DF0ebwxH
Wmfi9NFjSi+cGV0MFTXU+3lzcHXSEFaDEr9pKt/sXHIR06HUG+5AF6t9LWayOAKb5jhwLY+O1Q4a
bp0X/ZDKWOU9x+uLEbpEInb08tFSdRoa9eyNPlGudlQkxMPUkn8Q8TkrmpesHj5mkMEDcprRFrfW
bOzX2vFW89pD78yEW3/IbzF1AINlESFKjbnjMdHBYhUhorl2voviLXDF3Q2gxBg0Xd9mRMxHkuhp
bNqEvEUbO7Xw7CXdf45YXuSIo04E4dHNwXU77RDbp6YoNEqEkAOBL03wBo/+e6AthPb58eAAleDm
PDaNf62W8iRI07PT+pG2zU+ixc1wsicKn5j6iN132aHB+pKtTNfce3dfySVqE+cr5GEewXV96Uco
jsoOU65s1LFgSDAa4dMYqH4Gs6TO9KrWbM86taKBoc6pHSB5HYVhhr2YYZiMDKo8xr9MmtRKWS3d
rdMRDvDi7DKkW5R7fGXNAILTR+aEal9O+4SFd+cLcTfJKB7chexOaIMur97TcNiQRv1cG/lTbriX
4jdEzIshye6bM5rq4wvA6weNAc9BgOiUYuNkozv0aeP0GvPINhQ2GSuDrHheTTFfChiZXc023oTG
HQDgYGWc3tZAX1/JJk8tAI3q0/80/XszprGztiksxBhxndrmlFXzRUP4E9CYPBFvnm7CEe1dTcIq
mdDELJoc1B7gS0nHcFX0hy5QH64xnTKTt69B0UiPXn41MUo68/TRBuP3Ms7TigrwVdz25nvKvcad
OiMsuTQZal9UlRooT1OLStuF9Ry48tHzEXWy/JZn07Nuuk0J6o/uCl7O/tKJdZpD+2tAdEJo9bKv
So8RriYje20rbRoGfLE0t6CqOeBssgR8IPMFsafbTi+TemfneIOOuvcxem87HKMsHs5V3EES9HhK
++LsVHm608Vwb0uqUobwAjAJ8w+7Y6FMX3M+tRXsxEhkc5i4zg7LBmoM8Wom+mCR0bw0+u5Wdb9d
ZEX4ifNfR/KeO8udHgy9tWv7GwXJmWyQiFa/F+Bll8De6dCMjOJ26lp09Iqz1XUpjDYQHXsw5wAT
7OADGHdg391gXwyLd0dTOwFvv81nMhZXgfj4mGqyWJf2G3XLm8jz/8yqjwae8k3WURztpsgelBts
Wts++yGABDmlLP3xl19Cvy0W8GI7POehQGrHWY2Q+VGQz9rZpCwaybQnl+OdsjbuZ4oxJGU1LOGn
Xn8bOCjWI1kM8VNvOedFhtUmor3mw2sJmyxy5N4UwyU25ne74OYrm/nLhPJDcl5vUZuRiRRWT6Wn
fgsY8SFnYetyNoVeP4f+8sH1cG3bwosyVsoNgQlUDR49o/gZWSrNmvRDslEnbUbJQiEvtz1K19i9
yEr+zpze5srQz/TyTVsjPLazTRnlcpHlN8XtT5nX/7RV8A3oe3RVf159+qpDGNDEJAePynzv9AMy
F2yHMOTEWh8rXs6qLFkFwP3a3rgIshtpn0y84T+F73e9umI/BBueX7tY3IcE9DIN5Y9BwT06d6Tg
NdOZP/+zY/uXk6Z+1FjhETtF4bVyK8bljCoh5+NFJXwg//PV9OQK+1a2wbcagnYjgX/YWl2jeNR6
YgGBRxjd/jwm+jhB0u054HjD8p7OJCP5j0FKTsmLnnDzaDBHcn/mjSkQRkc1Cus6Bbop9BfZj3Mx
7DtVsf9Wxn7weeVsTZOMMD9iT/C9aBVe2EnEq0gBTMfY2ozIkJQRoJKqnauF+A2eWqV7hpxgjNU1
Y3owY+N1WAWXGslvvlcV5UapF7O0DGmI4FD/BCGyURQWGLb5aWY7NyKCmXnSl3r4U9X64AFP3n2h
fgwKnEwLJx/mDJ9NzYETTpZ33qrT3P0XTx1BCu0hUbSXWs2o2bL5ZVXWiaJ0t4r1gWRs2iDFCsCG
GH/zgGs8+1WtE1znUVRomOLu9AQXL6n90zfiPzGGhG3GCR2LQXos05TZxJiXgxVUTzq2HxknTb9q
KavYJDxArVWQXYmWTU/sPHm+rxYm0EDH78sANJBvi8IhcwWjWSTnYLhI20MDC54ARBg8m+Pc7CUc
tKkf5RCfZZhZV/TMf6GSP5fQs6iZ/YCRhYVn0Ay6Iers6ZjJheQUA+XWAiV9UzZbaZFQ9GqTtxs5
s16rNbHxK03FpwYLooOabABm7QwVLChKxu4pxeobZ9Q+/++Xyu/wOYiHbKofe9jRc1afWd4O1fo/
+cLQ3BvV3WBJPpRxdeUT3VB+bmIhNfzh/L9flG7ePMYDMQFXB273E1ducshM4+6MzjtfGz6u3//v
u2nrycgVdNsaSEyRVH2h9306TqM4UJuLYDBdSGAf5gOK8YCBK751dZuinhZfYsw/rLI39tZCjhhj
CGvoIuZjm6H55svhIEvh5/w1F1o0P/aMHsccmre0ssvjqh5KM2GyB47DJoRf4JBtyii2J7YkO3zq
yk5c8sz7WHzjni8zLZnJCBnWBy81w+QxNevbVFNazCVC16Vcvstin7v9sK/z1Nj6nttBUBhOFCh+
PGawu10LPHPCp0kn4RRvDQO1claRPN+9VKQ4HXx0bAPMD4rtuoCnSWhTZREFcHCKS5dU7i6EO9m0
TFgOm91pdCeEZG23S5f6MfIb1pRElkSvHxT1yZcmyiEB0ewNpsScij9mrX/feQvU8mB5r6ZEJDNR
utCvPwLFL3S2tTjaakoX/HR+riQMoiEIBe9aLVHszgSiDyWmO08fanJySdMzCfJBx5Mu1COZjrdl
VCpblZxiI3/uAxViLmrOGkxX29k+XCuwXA/bkaiMqxtMW8f0JjRW/g/Tow/54GjS4KXfPvGbaFhC
cAi76MxfeVd9lH75DsIrSSoe/YPq2+dZz9Tj1iQHL/ZhIG2MZRsXjVW9opL/1wlg5a4D98nJGWpT
nvJReWtFLkIquJXTnMKKyxjSrq3g6XxUTsHwMjV9dyMEYzs7wFVuYVxnNSY7kPRwZ00oAr3YV6+h
Q8IvbEz1hjeMjjPEPXWGyHMy5cobU7Ft+H8b6qnfKtdmU6odwhXMPgJtuvUg2lg7+2Qzhi3zYueR
k9InfMfwzFSMDIFXDwZrvAY9xeVNtqCFDNxHGwdIijX0MXrRbmi+jCY5FNJtzkbndTdTFVz6NstU
CqgtFLrmoQWY0naYRyGtylthHEb0J0fHbu/YH38SuAX+2LrDUui7KO8xKiDaGreJJuwcOSAckXhO
/bLYtlzv1KPJZd9WiLmy5qMNEdkiJ3LRa3pb3lXcDPVPAO+H+XnUZ5dtua9nf2t6KItgfiiFQ6vB
Z9hHwe/VDz/JT0jq0dc49rFY1sk/Xz5RwL3Yi3MskBXvMoErTJI1TVpOv5Nr3S63iDiHsmvpe2/e
a/nUU1+3pR7X3qak8HQSSXmNgZB+NoLFs3FlMNG/ByM1wxTMXeOSgxyFYRplpE55ulGc0b2FUdWT
Z7Y0DgOf4zpbXz5IJ4SOU7X3yY7cGthE95WgxV4Pn6CwKLW5h7Kp0zeFj5sVSHClALcC9/ynHPoC
kfWxyuoTjK71VEp377Sktc/T8Cu184EPJ8qVpXmkCf5Le34RQ6OjlmNMCdpxQfrMHVlLn4BDZCCa
yd3O/c9sGaCaSi5QaaoLxAfG1GySAPmmGQUzi4GcVbbXZlwdDCN/8fvlMpc91LxY/8UMJRxwLZV1
2O84/4B8HBxjtVlcHSjtbL1dh4k7us9dtSP9INmbqffIHepsbXN8SAthXliU5FhNqjv3qv9lGUAB
ym6/ki+e6RLo3CD0XvaXOXAovPD/M2veQKFIWcnmtasM1GgmCr5BrPhErxhEEDH8OVolqWX2XoRU
nOl4O4I7bWt62XfmmkzC1gzsck9LumrIs1JbXKFYlpMeuMQhQH/QIGh8zjdTWpYbGg/OcyaCY9uE
83NmtnwmfBnQ4JYclJdSYIE9Z4beEKGX7WaHySWU4kZMDshNKg8T0qUNGVMXNHCsTwnGyqGJ+qys
zxjl7iE6EpY3YotK4WAXXvjRyjXFf8LM2lnFeeVaZ7ccj6OPTkGcAOpf63h8b1vufHOWT13THQPT
MCMhcHi5zaEhLmyHRZhQ4JoHqhrWtP68AkUylLnn6PvbN4ShN79LxwAwy4JjaM14Anj/qcBEPhd6
42GsuvfWte+O4ttY1TV1VhsfXjan5mz1ubEoGyHivgvfF6t3X5IRxVTAJ2chIJh14TrN/htNLkDQ
6ZlUWbBdqhD8DOKLnek4xwVOKgPzRt0uJ4vhazei6tvnshKf/RA+UxL1RWA7j1DSHCZ6D1x7OM/N
LS2xA8dxnkfen+D/Iy2s7UQcjy5SIsiZ2itpZpTXHwOWry1D8akRQUnGrngkHeapVoePdkIPgqEE
Xq9Tz2MlxierNrC/I93uyZURDpmVXsoK0y5PZUqHhD84BPZQa0cn9S82HlJ5iuZfHOSvbHqtb8EZ
FZBUZn72kVTe8Za+1jpGXu8dZzUkO2HpAooLHajs1JGlj+IG7a5SfZTE9px0+17EydXQD9Pr9YX6
wH/T2Ky2h88xnluOwfm37rGMZEynlh2lFQF/Yjivnte9jTkX6xFK6rAUT1M+0xiIsD5myjqsR2wU
uKW6ZH36OdYoGWcQ2knIvy2z725o0TSFyVzcRgtPMLDdzmTVDlvQPZKRGDAbh7Kg2T+MJoQsjRUW
evb6rMJBnLzgNtopLhwHPAoiUZ09q/cO2EzOJvnG2yC1ko2YpYlLWoC1t8PRF10LTo/HRKDXgGuO
z4x+LKpKGtcgSc70cYQ/th4iLzW9b42YdDMPbvbWWfuFH+Ywjf7/tMgfiloBaG3noi11U+ZLhmjs
rrLFefiQFdqitSmzzbeCXTo06bKvzRCQXU58RjIw90aIvxPpapvGGOQBA/9PByi381uhTyPEgZqQ
eBnqQZPPVzzUAcE+8tWRmuiP2rb3ai6Qok08+CQ7b8o8te51/gT27kZxK7p7P3sdnTJD/gi1n0R+
zZ96zjNkypwnXVxjZhxNRupSFzfbQfglqNu5jNoJThlGoVNvk6jKIWjuSt/vjpbQ4XWBbDmgxV32
wZgZG2nlBn9HYtbQNdWp8L5mP/3tIDtgd+jfXICMW2+2zSbDP/QrtktwDfxh23aZcLa2gzhaS4oM
bXlLBLQ6IxoKF/jfxsedVNZYndD+dpb+SuBjZrr+TkvRrCqI+jWsmb6GjhYdE7xkR7MtNJnCOv9f
7ST2eXEGylOtN10GyJL9rzBQmL37NN01vp9sgyyerrVGzUqkynuYVNFY+vXzBNZMz3HrEvaKIzb1
z7ORoqa1B3tfjT3ZdjZVsD46SnYp9NkJ5mJH9Y///cJHipQIG9OdQXUUvpf8oVR15gi/pQS5nSZS
ovqqfNBs1TcPi/X5nuWPTv6K4z6+G+2Uv2DfunszAWJ6NtxtiBa0Dhf/3jRdeJdEXy1OH7wm0gte
0wR5ZB0YhIUrY5+j1b0leXjDbZQdO5eeqVjEhxAe9tXr+vG+6CmirrCNknIEkQZf2CZ4lSKUf1xm
UG9T4w/HoopxAdj8PLb3R1MB1AEgpEZ6zvxi53l039TZ+q+cJA4QFLC8h052ltnY32t6fMw82+Fh
z3/70njqKpc0vsmqXmKOhtEOrlT1INPhtTkEJGxsLM/4HQdtw+exRQGf21cM6vPZxfVKN1e8T+s/
mZX8GhIHEaKJpjgb/7Ru4u39diL4IPW6DZw2OeUV5btsHnzYJtI5KOQdueMWI3JQoF/Lz3iN68gr
aqAauz1b2Ga1IyBtF5LB6PHyfF/vLKVXD3LpXBhjmcfVxfETaPJKy2iVlgo+wLbf/7HVchx7SvVm
noHAYDCudHZIEwwtxJkAb8kifSL+InkC5j4iwyJ+oy1/qWCyTlbpvJAhcqsqpCqUS9A1jRLjydD2
OYg9aJu4ovrW9cq9APm5Kd1OW5xKOeRTRXFO8lbFgAIe7cxWTiZ97vDFJxzXmGfUrmuw69IquyUK
qSL4wv9ciZynvgEdMMrE2IemHxlm9pRNYRXh4lGbii+tZ1PjcVn1E57+R7YebzUGSXyH6PscUw/7
pGGliWPjrWA4/skwU7XTYn8PaBqVTx9J35bWr9QlDGJspjP+DW/OLIJBvsMlL058H6ZbLos4GO3n
BuvLrjO1/9Rawb+uBkoyuoEKoR7zlmApMcrh5i3/teGtAO/e+8xLaGhN3t02ZQdjIadwuO6Mo2Qy
Gb3aOpR2cixdkizqgW0RY/90XlC1ntNCrSJziNxAZj3QbsCdb6BEZfrnrJhhc+GPX8puqvcpLW/n
xpLxvkzVbUyEe/Rqf53PQ0hkKs7geHDKum9xWfnsUtawbUpQBa+p1U6CeO/qJPvgwUYHSG3uSMct
ppzFQbCNGzVANx+tX5Q+lPRtCaR+q3yaUYTP1CYtqSLSEYPD0tlRMFFY4rh/+2V0OMeRQPrm8tfx
UIFbi/pOBLdwrsjVs8kajIqyONqNeHI4p37PVo2SILY7zAROZC6VRtCU9EeAo7fQ7NQLlqA9SlW9
p8AJYfhaG1SF3taWdb7viIX6nJUVhSNZB1Oi0FfUv4MaoZwHypXljrp37dSfPPfPjPI9snIEhI60
2+cwjSO/Mq1/lohfwbgQDIHV3GrdZBB/2Fv6llEoG5xXrp9sX2bNdmSxjGoELbEr5BlX00llwe94
LQt0q+Zu1F5257ch0VLoLSyvhcdDnJJetHcG3IB0LUa0Prsb0vks5MD4wUD0ST2viYakDf1XY2Kg
w+YZGSmf/CYd9xaDBz6T8MkpjexIXbx7ROl1IQLHPIv1lyL4cKVLP7gH+dSTf3qJbeN9kaxiuouh
Jul5bMvsMxtp2ssDqqYTVlmbCRbaa3QZKlPB3YDfR3ZBszMmoe4MWITKGEZ7MPJt1r2XyjWerFDm
x8EDJPfqJnnMdfqjYEmwCAXoYkg1yOvwj4sbQu3i0IUW1yOtU+cWDyr6c4nd3Pa5cwJrueD0XY6L
zE6J1KxA4QgCjwhaPhKCR6Iy9+WZQHiSNnb2EqunORaEpHTLy3TIE/E8upZA7kvnWp8TZepm/9yC
nz1sp+ZJrS4gr/5dQWHeEzsg5av2Pmq7mE/QE+xk6bhLy/SgtMZbXV/R5gxn1a+l36Zv7iiYBnjv
jJfOzzhXQvmwCcnZsNNaRxiUCftQqJmlylrNTwT51pGcRj6oDZW9kDZ4jWrLJn2T9SeetQ52oREz
2dsrC4sKvqI4ewgn52lRznJoY0QvpDbBH3MFcd10X1ybtHomWr0HVoOBw5u2XoDwq8xEt+1no4tM
wQUdGHC8qjb4JMrhVYbAwJklsj/9GG+Fe+9cMf8NECb10I+v5BAcE2TEu7QzzFtYvWDQqvfNsty5
y67IHBxkl8QCFempzIwmcq0KAUlKesRY54SMNC9mImhusmMa3Cf16SekRPjhyCiUzTd48g+j1AeK
OPOdTzIW1NgfdKXhhVa+E4jUsvUW/2TGWKnHtJzxi0MHyWVBy4NT1dThvKsHQbiBy7nWFfMZOXPZ
F8V5ypvv2XVhIHOJm2jAwGBIdVajczcL/a+c3G5nOykj6NJty3xLxReNkXoMTiENSOy+BYETvMoT
UaiTDKIkEOAHw/+xdx7LkTNZln6X3qMMwqHGpmcRWksGg+QGlmQyIRxaA0/fH1i/TU2VjejezyIj
Q5BBBAKAu997zncQJNEsQgJgGd7GYMCN7DBc2lhNl4bkRd8JITnYLJPGkZKQBCYcki4ycBZ0kACc
hspoGWXGDtuVbyCitbzy0xvrcm7oFjoa+3efjExDggXuNvXqeI/at11mG/HARSDbVZGqX1lu0skh
LfFP2QTEm1HKDKkeImNass4lZs07UKnCGYEjaSbd1LrCf8gWpTtikY/qF2hpYCxZ1Svlj/9HUAT3
u7mGAga/PQIYr2au43MFRK/P6qzQz1ReLy2o0YIAr2sh2oefJeNWsChDsIm6V7EQq+fKUq/pJMUE
mDdQAWl6oxRYMcMt5k2n5mxZj5YVcRimliMp9gSUBkK5GKxOcQn4utRvAFr0G4WBz1Fgt/YrUv4s
GpOangKNKMcDRmUWJdTStoZqTehlVC1+7ZxSVNAviW4Ay0eEiwCeQq+HK9nM/LUrMMNTrrwP5Awa
UVqv4sw4tUw0m9Z3IHMgtXfGYhGryUfYddqGbK5Op5wWU6VhUf3BsltF+668EnJ0LZziak+MJ2ZN
m7CW+7pjnK/QG62ESxth1Pw1npFdqGc6jmUxw0EsERlzpRZ01rOs8de0ZD8Tnztd0Ny1Zng1akTS
wqwdygzJlZFCWwD+iFa+NN+7RPMw7eePweg+Lb+NAWOBzEkrVvHIQkXiEIbLmlPr4hdFhagrNCx+
igBIDr7QNulfJmRnzsI2yZYyR5iEQHjdKmO7SjWq5mUwRMj4BmgIvnlQ07NUyngLvAxgDIWddWzl
2D2QrzQx8JFOZV+Y3ki+YlfGm2xKkMQDfMopeDq5H64KWX7HluBKaHb5ukgE3Ds9BFj7PYZNsUSZ
R6JhxSnCioob0Tw1ywLnXKqPJtPslasrw0qPy0s+Zg/4LkQ96NGVFCGskzly+76gVOE7cknJG36A
N7GRqIytDHA5S5h2ByqJvwblaMeMZkrjM+PAfGEMycEyMMkSlbwtiNfUhaKv8l+NqeNBD/T+FnAS
eokRLhs2OPT++DmSTA8DY1jmeJiqr1ZDFokIWG4kkZqGF4yooLV0DXILu0NWpyv/Ky5H5xrGYhmS
snkeGFWIj/XASYzDyTUyn7blubFDfRX6yata0xrgsmoju4GuFaL09CscSsqkFNbQw4oxXYsC1RUs
PNrE0gBcVUISSh0MKG1Ku6juG2rR0W/MCBww9doydfnsDCrUfgM0wBybF7usKq5Q2EiNPqeyalKM
t5r0ZgTRoRts81hn2to226MGxXRuVHyPZWkcXDVu156ObT3Pv8YWx3jdawtq+r8hhp2RQPcz3NIE
YyTKqu8yf1vgRhelC4A5otjuUGZl+sqcKdbqm17XLJLDfB8nbTE30ktVI0K0jR4/fAURx4eT3CnR
KkowAImm5wbuyORcEQsVW2FvsbRpnW5RQgKiA5Y++sZfDlT05zZ6NUVHMIbEe1OXYNBczVuafDkF
07jIZnCI7GZvKkXMHySsMEB3O6r5eVpCMSGaWwrMB9PybymmJfhp4a1KUSX3/S8EakRL54DDGhLU
0OywIFNLc50GmnpvwmTVimR3cK3xDoMMboRjvwpW1yiwmfvX4J0zuhHTjDs1QOVZ3bjtTDzeNN0X
Q1GStgtDqoe7pzv9n7tJDmkTiWHr+XKTpg6zeI+qN7L0eYovra5x64wWLk9XqHPfw1JYqsFHq6Hh
gnm4YiJD2WygEkwxkbKYjMUqSPoztNOZzHwikIUeLtwgfKsTRO4RRe5GR98NBI1ZlRjRfeJIU312
F5pueuCquzRlijuuGU4GhsdprqAHObyNY5OVGea15N4V6E5B5MQzIq3pDVgqvQSZ+J9xwzEfSWxt
cNQ7OmLrETkeVbHxMgrsYVj7lpqTv/lmQohhl2Ke9K51mm8pUkabvlYP2SCR5JDrqNBgW6qZmiAR
R81HT4DuNGGJ/pBja2ZiwxCAxRSCgNO5wdRrEusms99M4TnzjgMSwK/1R01cdzNqEvK6jfTKpkBm
JmgR4tKjfZNH6hKG2xbqTLoxQHQjiWO81OxsbfeUy9IoclccaDP8nAh/pwTxIWaNFCWYQZW6WGmT
xWSM+IseK4EqSicfU/IRaThLW6HdXD19x4CJE3+Cg4ZFe1GRb89qpKjw2fkha8ThR2+UyoGSzHXU
aIuqSCG19TRRS2rGjcH0dYh3evmeq1CvC11flTiM8jF+0cDXVZDBWhtXLNMkbYHwvzn7tqlMisd5
e2tjCpzgEnBwJXxbWVEihRLgIQuTeqRktcgKaFYV4zhTCkJpExldoygyFzmgX9KC4FqonFUjtuJD
o1F9Y6Y8rjWTrgXt3WXRixeTKvRcUyFyR338VuTiVegB7uIRbFBMpQBy9mgWwMq83GatZ/1G3d2t
Q7hQXLiw2+apA5zEQE2sO5iO7UFHmdqX6o6eENdQMzgWBAm2DBMLoYIY6SNf3WMwILa02AZZCtg9
LR5JLlhrIbC0A+MBEo2jc1i4Cqm7yDLncWQg7bIDoi1DdLGwZAprnGbmjbNrpPEHQOouy3LgGANK
dEtwIEwW+1Z25by3yhFtDhQn/1OU4A6C0f1iZeKt1CJ9jRkbaRVULMmUNKSXgRwVQXSDeqC/jUEX
7VnUcWP7bx3X2ZXZfMW6w7LCJ5E69pMzydPevNr3qYomZWqHaBhpaQe572PXmsefG601V7nZK5uy
jffZiEM/9qCUDZ1FeanCCcLL9LLO03g6Yya2nuzAMiyPfRwc4QAZ6yLkJB38YtX42j1QFGZkKdo3
58pgF67TXh7NutiYCuoK1QPdqJcsSUf7d+HILVHS+CRp7ZNI1L0QtP1GbabZuQiuqTVwftqTpNKg
MN5rTbKv4nhtjiDqzFGiHqjtrd0LdzuiS1cLH7tbj+/cG6lBldIlzrVPoVt5LM+HoGVukX71KRWr
lKtiVFh/cNR9pVAlS5NlkjYUZz59M1MCBVKNe4gJUl6kjiC0d/A3QRH9aWgJ801xTLssqVCLfbqG
yiTbAJhKoCuwuJSsCqP9KrCnrbNwwVS22IFJ+jZt071X8aoBptl7nj8FB1YrzWpoMGUKQs3Be+GH
py5kEGxH136CVHN3KObAr7XyUhjEqtbtIa8ycAXpgE6t1W+tHHcSqxKcXcyYIllFGwySw444yZ0l
upA0pI9k7GLKHFm8bF10aiDYr3rgYTBvbCLcc4s0zSxjV1ajWPohIHwsYGAsQk/sf26YzJn7QhmY
ARrY1bsW3tLPC4QFW5Xf7e3gIyU5wVsa1Bp3mDtyY/NzV7facuOP5gopAdtpqh+NaVWoMwJt/3Nj
duNf9/Cf/HWvjChwz3w7VdeqMzUCcUbQqNFqu9qP043Ih2r/81CNq8Gd/zz+ecWLTGWGMI4898rR
dlkS67u6p0qOo5W7P09yndJ3umEMGxJbmY6bzu7nBpQJ7WMrSnRatXSTJ0n3ylX1ryHBpo/1CjVY
d/y56Xtkl4gCeGw028LvnIORJj3KxIG+l6YemlIymv3c5IJ7g7tOM1nuanQtR7pVrG6w2i6qCtrb
P962TMY3MM3Jxpze7B/P681rVsbxlY5BadQ3LgFw+1sf2C35BTOhDMHBNJLulRXCa57DG5MYZsgn
Ns9tL8dkZ0oSQvTC39uuMkVLmM6H2veH2vZZbOioOsBg+N/YNDB3tgHXV4UkN3CZ9plP6G8oaYKZ
iovg0DZnjGsSJGWYb2NBsrSe4vICuGy+12W2h+dqfJP7dZBVMrwjjwhwbo/NWWrI9X0gsBgTRLBP
HbXahlEQ7n29+uvez3P+9NzPPQRZlyozsQmj7HyFd7LKTD6JqJJiAcFL2bUWam3qTsbj56EBp5YO
ia4/zBSnys+rPw+bura2XXwdbSNYZqIVlz4SYml6KP/Q8ParvDWHna9BqNArwd5MQnWlsWMvERf5
pvfxehnpW2MM8qwZDktqM8ALa5Mj7Kjus3SbP1Eay9+1qS73lCDY52BOrlyNIMooCFgy9GW5ppVb
p8PhUjfKSxaa1dqMKY37rkN8Sk6koiohkhRWwQJXu0H/0S5KWWmXv98DdVhaRbkoda9auCTx3byw
H/Z9Pfz+eTSOOGqZtli4RpxXzRTZqfQ85UUrMk6bSDg7JyjUtVmYkG5wHB1Lxi7fK+vLz42B0RuQ
t1XtRgLFwJYk+K7c5CV26l+pUYX8OI+YGPhL0ZrqCuTa2nPH/MUdeuBohlKeCpkU99E0j6XU5bvi
aMwhXO21k6kyD7E2vNcTt4j56dNkFb2jcuAsBkjb726UPSTqmltYj/oROlSMFrazR++ja/0NE3ad
lZLirZyR4O7Rbz/pk0D/NXqHpXKnro1Btzk7QbaBLagXFQ7xt1Dh665RdGcDPN2B7Gk0ZqW/IoZG
ImYbQlpYrDvjYe33lCKSxCrWlT7axwCfp5ObbjVX8SyHjOsSlPOqy1L3ZMCwRnIhxZrRdwx57xuf
B/PBsKiEXWx+0PT/JUr/SwZuI/lX8P5X/9++snwoQ2Kk/pMg//V3dvqVfFf/+lbT1vzP9yIj4K+t
m8j5//Rg+QPMvzbf5XD75lSr/8d/5zeJcJ5+8j/74l/Y/Zch//73f/uaMGnTu9FUTv9XIj/6bmFN
eYz/Z47/PquyNvvf/tLfUf669jfbFQYkf4vYQ2FN+Rh/ofzVv6lCM1RI5kjXXTGlIf6F8hcGwH5H
tYHPqIbQbJfUjipr6uDf/038/f14jVgAoZIP8F9B+WsUzP4Z5U/gjG3phoZHnrckHOBfosmoftKE
EoJRPXG+sRC6h6SsTvQn80ejX1t6yb/HBEKv6x4FZoSd4bjDlboE4qyYhQrzig11kRWLmWil0nAH
7oQgzWHVEvUGIlGSrNZVid6Qwv6rLQ6RCnmk8egd2adOZz2RZkczltZHkujHVgMqpVcFoYxW0MxW
luhZPiJzLdoE5qT6NBOSxiIcBlt7HN7YQQ2TED3Aqc6P6xiClLgMNmllFmD19Oj0cyOnBqimIVUO
qLn0XCKwG4zJo1oqtdIeBveiugPEbIWKp+bqV3VUtYVbRAEuM42sLTVo1mLi60SbMR4HeJneHXNs
cNYcPC1Kk51rQJTQcN/1Vj44NWlu96BVR1fllxjGCxs0fmjX+GDaYN2X3pp0qGgvHRNWF0oUQGJb
iqNilav2uHVCE9Vv6y41s8+32I0wXGLqQe+zHKGG1W0XbnFrAATpfGgcRUufaBTffU7h27W0tdOq
BhjHxlqOhnyrstJasvtmGKp1Jvh2jU6QGugrTXZIzuBz5hEU14Rwl2VodSUsI2U2UEpQpmGuzRnu
rKOkZO1bdJDDsCQlr3BPo+4cBqWwtxHI+h68EIj4ejNowDti3+yXloW6Q8dIP3fiEEU7DPYZTI4G
66EK8q9EyBxhGYEIiBXAQMkUJka59pKI1QCDi2gnzZPIMCp4pE51sCiru253ISS/ltBWrf4QRTa3
amNpGREpr3ZMs8W7Go14S2VGMaSmgwsmZBYnN6/pdl7Vsr6yxUN0qcrQi3t6KhZ75ZQZHZjdYhoX
DD/v1kwqYSTLYpwTjjLY3bUOb8W0WvW9jZvFCw7RRa4HS9WIFzHmC2kUkNHDhdkqhwr0+RC62xBU
cyGLj9Tv7zJMyNfC7ZxlGJGm1tm5LMqza+b7AMuNEnazaqDt6TkbOnIAhNqTU9IwbNKdphAvZopz
kFMnjV+mXhMuVzPdtWGyKZxsqfoj0QqEtI3V2q6zVRvDV0TWrysYrF+89hMtOey9eq13/rKx3gK1
2GeCYIbM2QyFgfB6soBGByNgfVJDbEF01ZUB1aP06CBZVYGSWtTNyP56miiazKxaxJFO34Qs0zA6
9OZUHuBE7gaEZTUmYshTnQtrQCzkqO9xjS8j9OFt3G1lwCyNUAjV6x+qwTwwc08+i7s+bVeqCbO/
6jdj6WwzMHbkUq/JCjjUfCZrIsCo/L0iX7TBR590y6zHNMXXgLtxPYBEcxKmz5LQjqFdhuGma9rN
9FTi5whQ1UvbBSjG3ZlW5ahcICtQ+rRKZH3myrHMFX90k0/aXCM4FRoy1rC/Ts8nunnWlBDTPwKv
qUSmvyP5WRkx9X+caiUTyOl/cGerOMebWYVr3eLdg/CXhmkur7112DPX5zlBx88GlN8iyo2Qd7Kg
L+D5czZhgRQzSaSb2y77eKWcp9UlFhD6pVvgodh1h62hU5fgm856f9UF2QYyUbeKvBH/j71xAbdL
aV5A5MX5xsXeLjH/Y7I71d4vENhoO6CO8Mcy/xijPhP045oqQgL0YcLrG/A4SVhT01Za0CLHpgKH
LVbOUGzEaCxpJzHoYmhzvydywsj62e2To2Fui9Eg8drdBb29RTAganRHaNPS5Cld+05IATRIfznV
WkTWIaYWdDfa17CzFqUybgwbICDLT0iGjsYWIXAG8wNoRixt7JsisQ5geFH2l5jr4JqO+EnCEbE7
MZ2ARpE5/OwmnXV6NR5TC/hUEnLpc7c+YC0c7lQCLZCqaJZ4F+xwVli/T4fytM+N3lxMVg1x67GS
mrRg43QV4e0HBySDu+YRLusQgkz4giSpLxX2pqyo/WcofVpvMwq0g95uVIKrvxvcYD9kHEWVOIxt
chlCeTVtWkkszccSwCWEV3v4zFKufyO1fWVNZeLkO96a5ttWtOCP0mGRVPGirb1lm5bzGmMaT9sF
+v7Y2RhRt8KRRNDIsG505cg/ilrLdjfil2BTjwUXC87lKsRRk+s4qMc1WNRl7o/PoTcW04V4ekzM
ytxktFZKXJaqtc18lBKcj/4oVmkWHxlQaUEc3LGf2yar7kj+vKxJdMd5x6mvHnUiS+M6vJRed/dh
hsGa9Vq50VPrUGEu6qmkuW6yNQ0wy9VcJ8nQolcJNw0caP+FO3CuVeHJxOEcaP6rEeHVlbmkiFXe
EM32HmdDp6zAG8ymgyrAAdO4GTWD5kGGzM6T1sGt7K3D/jLBfrWwg6VfzTW7WCMkv9bS2Qn0YxS3
PzXFwgZuuUdFtQ4GU+qEnR0jAwdw2A3K0vWTi5dVBxJeXtRsOFpJQ8N4jwKqYKsd+Ul9cJ7X+Ts1
1Mt4chr92WVENTrRUnq3VIp3RcN1HMhLneTvvkjXXce8I6aqPtLVHyqx4lq3w7xiAY6TI1FB6ASQ
UkP0vgW4dOnGYaHmkNHKxQB+wh1uJesXVxy5R1rpslKnbp2yFBpfXfBbqbnIOiQCYDRNAGCpv2MS
BlhSgaJa+0Ku1IHm3ADvjDkQlju8JaRqryB6o8XgK4nVjdqWlJrDNUKkra/kuy7Sz+XYbTsLojWw
Zi3iQo0YIEGW7Wf53oCzLIORkYeG0xmh8ELhpM4jlHFmWy2S0FpJDXM8BUOdwri7LWHoIh4/2oi+
3Bj6uhmhIXC2lWaswo05la39bjVdmZG6gFypUT84iNyoWOoPdsps2gM68uuU8nNj95uWjnXXXg30
fyUYOMmkgU7/rMd8EBU2tPB0GUTohV0iNIr65/nAiuZt7W8Tz50rw9Ew1qhuZtNRoFXfDSqxKnHW
mULqKEeOc/Dc33kj5tO3YJvadGrOzSrdDZb7PW0M7Ot95NsL531ozqq4AwDZwEg4Vkq4jrzmRt0L
LIor38rPIE4uEgDIUIz6rHCrFxP8AkRT+q71vU7qhx4oV8pxB7v9MsHG6FwMAg1kDykvcB7n5BvN
/O/p+E5SeUna/Dw2wdMzL0qSrzuyqdpouNpNiGK9ukWO+YmJzWrlycuHnYH/M8f3R6V+p7n+obWo
SVKJ9AJUyv2qgNQ4ROEM/esOePcOsMDGd4szAGVm4glqiG+4QKj3Z5rBGK+SAKD6Dw+TW4qI2OXQ
y4DzZlp0SIfXEd6Vpktkrv5S04dtxaSkoT/S+O3d9BmDLf9Qa6BJ8HqV4So6Y40GvKeF7a2Iwnnd
/VYoTEdMAjHP5MxFNBM9QWQegqw+NBXzmgOlTNh1yhKe+67SjbOBT31gk4fyoBTjMYvNA0yLRZrG
F7rcB87G+VD1u0L0C3yj+ny6QIxpOu+SfqvU4iCieu1KMrSaceNwAo3GQndz/ND4HTUkRehCgByh
yEejicEvQ9cdv4EI2tgwTyw8v53m3zxCGDISUwxnbUjnACRtroj2RbOM2bSfB8W9pfG57tpzatjf
Vtm/DiL9HEK8ZZhlY4iCfaQRG/ZW1BmwMI5EZCxHQgTmvi7OuhIC0bH81zy0cRbkMEurr8pNKFwy
w+iiazHKLeGaZIoMKxWfqZeme5F2W3V0XyA9HFJm+ArXUoTa63rEjkZQhZ0wMhrmqmn7o+IySzWZ
SttItrp5jU0kMJRbO0jKtFREPf/VrpxuRsf/oif+AkvzlyjTTytaGnpx04X1bvrBw8ke2uDerXQl
LAIXkdqCp2keleVsEC4OXEJjXi5NbD3V0J6mgTCpqgd4EcI6KK/uIeg+yprf6K13vBXvRqA+pZBv
g++/5F119xz/ZFq7Mtavdp2+GVkCPesjFO0hLPxbMKq//e4lsPSd9cM98l5Nw3/Vk/QTGMayxlUC
8heRcdPcpxf6rnmw+shTyfRzR9f55sXDI3XPEUVSHeuACu3NCIZ7keSkoQ1X2jdxlRyjFqmF2Tyi
LrlAsD0h/bmlTn8f7P6c6n+okD+GtT2W1+JpGPKjK+Rnk3Oy0Wfty+QIpeWUSf9lGrmm7Zw+hauS
tqWYu2mzumwAKfXdsrJQ6valiLorM96bSa5CL5L19Gup2jymX5MD2piBcG6lOg4R3yVlpjIW7zGB
Uj4HEfyv98Acn0ZHKbaN3vK4vCN+3qfY00uFpk/Rbb0CRnJVP+y+foRBemlgspIixGGuXK2uvrcy
vmSG9qkO9d31LjoIixT2UwDhDzMtZsEnGQanPo/BgTnvlTw0mMgGvXsmnnfXmUbAqGQm/VWzAoRt
jkYcjGttQzp4i61mqSQaPRfnTvN9F9rxJwDFixsvC1+5kqQC3M+9p5XySHADGs1lOihE7D0ix3mf
vkYlaV7Gvr+WJBXp3QUE+MXUbTauv06bYNrKo9XjY17+ksLbaG5zbxvrxNn80J3mZnn9NezTHdR5
lvbNne4Oo2oFHqS9OQQS2qV/MwYOrFw/4y+7FXSC6uor161jV6dbYXb3wLLeE3AtY+A1uBT8V8+K
3zoc7uA4D63RPxXRPfpK2/PN3mileh5ZwaQ5h43CRNC5x0Z10hvtqdjB0VeOig5VHtbEtOGk9t2j
wjuS/fM6fag4IMFL+why/9A5t2SILmUCxq9Odl3Y3MFnUbrd54l7/3n/0j0hYrCpMoNYv05f8mh7
tH060mbiSz9Wp87+UiLjOP0pKsWn3NcuY+g/8155iLQ5ae4zaDnvu/pkqwwsqn8rq+SS1f4t6aie
NsDW0r8fNoXj0dqvTqJXrk7Z3RQ+QY8G6hSffFD60/aodkGoG/Jqj/I7P+oH40UxlQehiDOr7nd1
FdzyJLioOoqjqjsMkN8GrvRWD0baKXd9SH9bo0eePtzqwtLBcerj4J6nD6aBV/LJtejnRCeqXzIv
HwwSXYx8GftSQDHDO8v6LUMvylkGE55Kz336AvrAfwBRze36plkqTXtzHfss76YWQWufGk252rF7
RwW1CgK2y7BOMCNP2NOfkjNSiaxDALMLAt5i9NULoLQjkiBPqs+EE7RTORq4gpZiAjTD8vOuSCQe
hKDdCq26kw134Njcwt2fTwffdETRFER/Wb9i9cO7GXMuehf3qKXZu2dIZoM7YBAdjlZX5YSJYzLC
uue09cMAfhQKy2ho5+n1YMQokGhPfEsnM73AtoJl44NuxDJSd08aYE9XB6HpxycZuA8QJ5ehru9I
IDZYGpeJ0d+FUb40xJCVyvB0jHrpkq1ShOwFTSofgzoAVgP9LtBzFcl8OktHfXgOanuLcO8kCUAB
Ud/qP2XsXtEKvKHF0bxLTcZ3HkwcJPmJ7/Gjq1Uw9qxi+k8Nyk3KWxBrUkG6TiOii4gLOfoxMh9i
MsD3X5SifkzbFNj2O5aV9VSZceziQSzOffqM05GNJIVJ77CbzlUzRaIudXJHbD5n96gGhswomGeZ
ck8d65Tq7gHAeBEX+4pDO+IQN3p5qfrkgvvvKEqDzhoN/XA6BrTntHcDu7uYbvKWZ80DOeyH6EDh
dfLnMUWbccZMWGI9foZledRgaAXybaSww6CHn8/yjmq/1pXfVYQIbEIypiywbf/kyOwSZmDrEIZ9
lUx/Yk3f27UL/C/LQVLYm5xEH4OiYlAu0f7OpwlqD6ylJtFxuqKmNp2Z6QyQwVoISp4S8zbNNlV/
zSSHNfPB6aAZ/WCdsOadVCnSdF+Ew7xaHyDwP0uqEHVzsmvlI2kYFnxQY/zfOP2CptFCJoBkgS21
AZdvG/uCSJZpuus8EunEgKnVxuKSLWs926Kl3sBxW0yXzsmcqkSXHGuiG+2d9k8DmizH64ANHQac
eairch+K82CEmATrdKeggCHXiXlN6O4Kjc3GQFkzBSbP5TThAhXfmr4VaiL+qZLBckjFCiX8eozT
TdhaqzbN9m7EtNehYtRuG1U/p1TPprfj9FvgTV7Qa8YqBPeKEz4PlTXKxkunEk2TvxkpFQgL3yhW
Wi9fC8pOVv4eiJdeZVkfzKf9XBRX4ZMZUYZrrfRB2lDO4qgzKTdOewuS0qKOx12NFyOxy4OnuStG
KbgzqIS2Xtdt4VHNHWRvcVUfMCMvHdt9mX6T65Rf9Bv+fl6xS9E2RwUhVzlmpoHVGcupAfphpYZr
4PmL3CeIE5VdRs5SOhRMPE/TPuksd612GS6GYga+fVnZZJhUyjJuO8I4vR34MzJ4D2rMxVTZ9aYC
0aC4+Fn8HYeyX0otWSsC9gTmjKfS9tohS8KP2Lb6Y2DDwsCFUSMdkI0KTzgh6QTZLMR7LIONmIUq
2LqMSjxSsWWD/jp0awjRsqWQL/dJnquzkhAEzDY2YJQCX0Ym8yXkrBfTc7+1MSiWRgV6h4rfPDbN
q5lHBBhF7r1BuFp5K4/cUYgCprFgxrPGbNQsvQxLm4ryBfWzPy8MjBpVd65k86cJvXCB3cXpI6z8
BIXmgmXukDmLrpnybHIAvDomsFHVP8MWsHoWfmA9vftVtMmQFwcYUTJKRFpNBqol5q2hndTcPgFy
T2nJTTEFirORI2tpJUXq1REGEwjjd1xFuNHfFL/fijiu9uYliECLgqIj1o2PKybnsJeoT3ts3opW
PkPVrJZm/Y52OTl2rsfkwrxHUiE9UkNYWEY2CgNFbhIs8x4WM8SOFA1Ttz53LhshG3seIySeYbAz
uRwvRe8oq8KdDH+1tccPTf4O3uNBV5wFoR20N2ij7iNUT0aEG763NJyl/JDM5Js5pvewIkhK0Yth
RmjIUgb9lyB5hpxVBXYyXLYBYAMAm45EkyhOVl2Ee9lVkDQCvZ0lygD5gUS0OZLcbdFU6Oisnpww
fwPfGpIyBYUxyEc4XHx7o0zoF9e/OkHCp4NQ3atYX7IMnWkPq8sQyXo/A28P75XcB9e0X9wc3byi
uy1VWhdiP/pCzNZo9Ia7buGDygqw5tXwu0ZKD8ksX2OIY2oGdg5EavyboxKh6uCtCsYv3fLruRWP
f0pteCh9BVXoPdVIdggElGO8D7umbeoF0loXCg1hJp16NFsJDtsEDuMhef3/vdSfjuz/o5eq2+r/
rY96zNL6O/32y3/qpf780l99VPVvoNlVV9UsoTnCpCP69zaq5vxNwBUw4Y+oSMrEP3VRTUHWvYsx
x+KOTuvzH11UR9DudG3N0Ax6lNZ/rYuq81dYbQ9+lk7R7TZdVMMQeOxcwZbYHIX/HIju0ZSLQy2W
QCGiu1Jlh7yXe8SPi1x9trjedZILNMXeWB45CqLZOEF+dVGsY1kOQfTMWis/FgY1AEtXzzT9pwIX
xN4QvLJU04eaF2sTXTfAUCrKDkknsnk4gG2XXNaQ5Crh02HUxvgIUzSLHjXxQfNuigE1hvQ0KhzG
oO7ujUb2nVuQtUq3r0HD1+2zJH8UsYHLogAjSdJdgA2KmqaDaWDCGsuLxUoLVNA3FXzMb94YzzvV
xcaNxCUJSce1sl+xz4woBhbhOMkO0WkwN13MDqGDx6h670N5i2LKU/qkhE9Db8fICP5P4grzml+i
rPaStDGrTRGkbaIwefeD4SXT3Xred22B+i/CO5hE7TtQlJJBBblI0YaHyII6UJlxAIMlefp16r2q
BYDpPm16ZlH0iAocrkc6pfnGy9P7oJEMlVcvQSg/lDJ9FLAxa1m++y6MgEZRCUHgug9Nm5lG8SIG
3FiN6cLfhdWH2FW7ikF/DD3BBn1NrlVLnt45JqaNDv8WDwY4Z81DT5n0Dav1Npo3hOXN9JbaISrw
VeN6Ny0fkZMbr4b1aVt4nWwRG4xq+bzPcpIUCqSqY1A5cHVvCj+ltc4MZAJUBUn3NBxVmwVKxnQu
XmkMAHMQUTfqfL9wZzCeVsfAmYD41IL/g73zWK5d2bLrryjUFl7AI7OhzvaW3PTk6SBoDuFdwiXw
9Rp4rxRRVYqokPrq3GfuvTzkJkyuNeccsxT402WBxz5BWINwynkqzL/jGbYpzUtRc0syKlDESMsL
VJwfZ4S7S2HsKs09Tutev7MTZKmhteTRqe5T5Zu4V//OhlUgs4Rvuu2uZax3bdFXmE7gGjrzu/TL
E1Jjjmf4rUj1ii9aITJk0TF2fz0rkyeOwOVhpkkSdPQ2MnOaZwP5GfjFdfJztuHhq24z2FZ+91Nb
zr3ssGqPJq4lGf4MfgHNuV7qlbLuBboCUeyK11AO8LhxyvcZiieqwXNFu0Tgy7tMN2+KLioypwcC
oFepw094U3esZ198t6ZFzqK3gAJbTjbmYTnd9CUjXDtB7uscFpPqaM/RvUNd0zr0re8By7e2yg/W
ghi767nf1uO4i9roqjrvXLMwFHZCeU5VfNK81cgBFkOLJha1REBMY6G1lYchn5/qOAXeJyCY1pSY
lCXercn/Y8b2TWV8momLWxE06NfI9b8FUfqWshBXEI+w0p0t/D9T+KM5byYutKoswTNHMPIvrW7Q
IV/mhpU2DVpEy4NzXFHWlqwtNT/YPRwi7h1d2G+4CSEthR/KNn6j5YsknEB1nO8J27+kDPGVGW48
Mt9kXxuIU75/syDmb2ebC7vN/J9s+m7dkirBrmU7g1o9DU8ZAMXJnj+tgY9qYrZkF7TC0XJilYPN
6Y0PD0M+fm70F0wQR0sHX9JM0d3KzwKg8c5Q9mdL0HojaxoqRuZ9ewye65j4wMhVnUmucSzfJy+n
dFe2eAkDELJnU1bXgrIBmg1N2zh5pt4JenE6TsQBJ+OAE7LFSRklaI9XgyztXcU5uuY8Dd+MFRTi
wcwcENCc5mDlcPDiIW3w61sZgi3RDFomYpKRFEVPByTDReAFbPuSYDWpk+HCvInlcYGdsjlGVxko
vbFfQ0HWWHcXbutD7JgnDd5j+TetEcDWoq0N3sajncqe0v04J2ffekjhQrsD+3Hj3spefOfDdadD
RjNm0LcoDBwG/U1av2tmmIlZpmGmKb29vYw4HrNOz8wTM/uUzECLk2BgJjKHo8uEFDIpjUxMKZMT
I8HBXSYpJqqOyWr5THomLWp0NgGTV80E1jOJhUxkisls+XKLGBUtyonF7DYvQ1zq3vfMdD2zHXYY
nKcE+Jn55PAL5bxhDoyyW81U6DIdcptvUqbFnqmRSlGqEwO8mhOKPrLocIoJxOUlcL50qc7hBVLT
1xvn//y0QqGPRWPtl/8k/PjZV+OdgQ7avgOKOkc4hcwoejHZ/heYc/Cj75m+n7DB7KPe34v0DU70
JWtGEoUJAV3+NmCh5XOeAGrqHhLUsixxKYJk2jaZuu34njK9Q7jM4szk/jKcAyM5N0zrgqk9XsZ3
qL+3lHk+Zq7H97VHmCJv+jPrPWuZa7MsASa2AVH2vvC1Y3YEDU+iZWUgluUBubgXkrbvDlsFJ+/+
LP9bZRWLUjC1pnNPjcMbjlLGIaIbbCeIYlw7thUuW4tlQdexxSAQccYWyBvyUrHjiHpy5368hvx8
MOvpJcAgWNsOlnWWcayY1GCeCmzVMatfrYeXSUTPGQ/RHHgcXLS9bMKPZReu5uHFCOwbQ9olCsSq
9avrHKEbZWlx7D3kI+uNeMTV1l+Kjc7AZkew4ekmVrphx4ZfbyIretA7Sr3ey9J4wMoQBMNj71tn
A0F+cvSjw9cAv/nksFJqM+PO+15MAovpwNJUIFgmNgo0RvgHDjn33n0gOMH0uISh6LvNpqOszQNx
nJ0TyYufj1fasFwYNHbbP9I/sFRZRDsEbtPN90KY+7JOHtJanuZ0eJwh8tfUoiw0EL8b0YBZqVlw
JDKA1womLzLsEO9IRuB7Kf+aH6LOHvMUJaCmaKSZPl13fMy7u6TuPo0sfls0EcW4txoT81aY7zQQ
d1mHNZ1WOeohI7gB1wh1jlf1YxHot0mkD8s941vtxq/cv8uSp1iqZU0LO/1ifpnP2dpPCFFBqWh9
6yoC+ytvGK10vwnT+VLX82ugYgwW+alw+z+5a91wmMjIuIxOeSXrn6wWwQgC0EVix7G4uOMRpaKd
YBZjmG2MjRrau3Q236vxnMhPu0MtuoZ4rZd10zJcFf0RzWAJqpPnNR6neroqcz65jWBzyiLAw0Yc
FdW5CcprH3BZB0l0r93+NcDXvc4H/Zvl4Z8m/xLOsMMsJhYf/YR/BVXc7Z9aI32IzPm9nsPjaIOY
WYRKI8gPyOcqB6qmnC9XR/sstZ+72OBn4p4LByiBfkodOC/H2e0fE7BjaSMcJF+qsCOyl67iNOAU
MfbxIPtq6pcRXdWi7tcH5MZjfMYwa3scOwJ7m4TZexRLAt/1PZ7nbVu3lzZ8dItPZ4Ritsgvlkoe
kz67Tco/pGwyophPL5ZHkz3/nDnnTKo7wxJ305zdaGlDZnziNXYpEv0SN+JOuPy6Fw+W97RoGTny
RuUPL8v2vEYkqavfZUEN7mgz5eRcWLvINHhZ9rrLdnoI9JEc73pZeqbseWPJ0lSkt97Od1RGHUOb
I1ta3BZ1SyGz0u5J1VcGjQDY+ZYcI8MKJQmN/TkmHCG9jmDr3EB0nbK91T6DwqLavSARVlGBrqKY
YMnM3xMPyp0Q3/vgUgA2bnsojQe8dD/x1JRYjANwEn4tCLy5uyrkNdw20AW0jbCJ/7tzwqPVws8Y
NZ/UjOPAv7KwPpSR94Dly+bJh3LchPOOchYa3NTEocNuVtyB0B8sBOqahRGlDlwC9IbIBFp82dj4
azjrGDo5+YHiImURMtGDFMSQzqK2TzaEu40V/EzshM1Fk/9cS18ZFD2pAIISUEGvuXCwHi/lmMGM
ht+1cWrH2phcSqokG1aXlzD0LlaVDJtqpI1n9iCZNB+9Fz0SHADLyzoMr8GLnuIcEQl5HEDaNqCo
cw3b9oBGhP5ZXouaWwT+z11ZCQxKsy92XsyeKQXKVyhIBO20MQ1osxhWwV0kd3ou6p1w2a+QTUBx
Y5vD4EW8jRcyXZF0GSbsIGZr+Az9ZkdP7Lk1QYeaHSKLRaiviwW9epm/rWyigyR3W8/bO4NLCDEt
7+AXRAAP+w81L8Uwtpr3RDgR3sV0EBUuitlsPuWYc6yQ+ZVoGM48CBMF/hHNSz1vyvgA+3Cng2FZ
vzTDeuZuy79sJwErNJnWbuhrbkao681rGjpU7MR/zdCkxnVxNwjZ8+AbGYc8WGUU1a/gieJvkzas
AOJgF5CF1nYUPKXSGdBBpeth3XW/idvkaxU3M5svnLP8JGSxqcUhO6wB9gaw62HHwf6hYpHec1ap
uiSTWITY/hqoQrZFfjFfmiBFyJxbNK6/az2I1g7PUKWR+Vz6BWvlFdsgLDjPBFh0Z4KMLkbcbarT
5Nw49nM+kLp3+Fk3ihYLsxnGS0IUom7w97Yp52dfDwcPzxdwO0vtvAI1azKcHrhXkiKB9cO6KIGZ
8tSmFFN+GTWXouP4f8OWPapo25NofRT7whFc6pQU+QC94YyO/tbjOLDKIY6s02h6wBIabgCwpthq
E70xxw6NPjvySyCRN7Yj8DRcYEGWX+okHLfILgjkEoIz7hVhzd0RZG8DU1QcG5sSMM96kIVJ46kA
/BlJybxkMehlEdhftgnOwC5vLJY8q2R4tKVBpC3kbqRwzlw2aUyEzi0FjY15IDl0ntseQ3XM7Jmp
igdQIe8zTcxvLti2Cr8kKh1Q6oYCg9GPxOhYfvbgHViUjquA1ym/+7zYNEN95Vz5C6/GCkntDiIZ
3lQfvPq1Q1VhGn8SJstFKI8xrSh4F/r2nhJqdwVmMtoFuvIuIxUde0DZf3mmTvf8NnBHJLAZ+yOJ
NnFSkx+cFB6+f/23Woj+uLDmrFYAgJrNfNeF5fA0ue2q60ebJGwVXgaDbYBMAdYXEzxcJ4a+Xi3x
t2WvEkbx8OqVageNxOYiiaxd3GbDU5rfgNjbR67jaU174lcN0vkpkHcecdZGwjj3/ezbqET1ih0B
Ure6j7k2TwNt9NQKmd5jUrFsFTCdIJzPEVYiB6iq9NJHNlr4VyZ/lUyOuuBeJqrXm9/RXPgbg+qA
rqKiuahKRI84lWf6iaijwco5VxRE+lY2PjJxnSZVhCTJm3kny+ZdS7c4pFHzYmA6eRD23zmYjQe+
tMPwY6tDp0eqgUMmG9+hzTgrH+P4bWTBus+D+LuUufzwPAuug9Z/G3vpyZtffSc9TjOhXj+mk0GC
OvfA9JZNdjAd+5zEUnASgAhQtX98Xg5VYnBK31NHg/Bd/OWsg5xQ/GmL/LWm6Y7be1e1876yO8yZ
0noYXXdPTzFOrvyaLT3KMXwRR3m4dTBN1kG7ck/CB10lW/ncGiTymiKCSYnG4nh4zYyxpaqt8g6k
2PDKpnuQ5BETA4ySqdxD9/gm43NK/PpRpi2KRe6vMaLzZ/f5pkYv4ykY+SvySulqNYAiXlH3wWGW
I2e/HYrp4knumplHyrqPBc0n8uD/aUYBjCP5BY73R2jnDcsqZlbQgD8yT35Urd55cWzd0jtGbnBs
VP6U436bwj+UXABKYplkFewdjCniq9rRczjrewOcNa3nlyjta/gf47PBegHFkLbaHM/SYE0UXRVf
hUe/gjdvE3iAPFX2PtU6V5ZR27AMT6ZnvjXtPjfSXyWcOzcgOzrCTCr7n95Nr2ZaHgPDolwojB55
mhyMNP8TpRqMTyu4eNmJSBX/jlgcyGI6D0kQPi//6RAE7HERkBJ0q+TLdzi+ce65qhBQadeAAYJy
AB4+8e/CIKdFruW0tJ+Bg+ppVzB7eia7zvqrrvmnglK9F8lGWAq9nW6bPnhmEfMkjWA3Wi5kZXkV
3n0xctfI1KOIQUW/pB/aTZp+V6ML1wOUkzvPr95Eawut8NSx5n8AWRzsAl0+9lim0gpArWX8Zc/e
MUHfpXwl+0Mei9JMG1wz30VVBjk2h2mrYrqdTHzw0sRZwGKHYrJtO/OZlEVeU2c1QCeBPW7aNc6w
BCDh0MKz1BOY8xlGYdI0exUE69C0OBW7OY5ripfN5ClOgpdpgGmgQHkofhkjXDAQKV90rWyXnzSQ
5Y2Y85Mq1PuYq4MRyR9rwpzCL39Ntu3UBy4TO4tOWzxrRe6Qj6pHJafqDqpexWqvGr6s2DgPIF1S
a3gYyt1sc81J++ADh/FBma3aoriwIviWFT/SVMdfI7xJGnV+A/6JYeSzKT1/l7TxsbLQ/PjvAlG6
EHCP7icM6iD+SuU/gDfjwUMIJu7IjqCmHNyiZJITn1hUR+ywdPpQGUEJwtHr00fi/CBTsm2LwWJJ
LIaef9eV6pSBh1LRIjsmhEj5Xks7ukshOrE+fsiEc7A6f0se0OF+FmIG/Udum2+0xJ89LNjMsSxv
HTVqq5B9B4yP4WDk0TNG5a4iPisCWvAK75gmuuZtEh/iUg2YJvy1LPxjW3Kl5jwlnZFYU/bWdcVT
6Oasu/X9rJr3yOQqoyv4qaqch4xMCX/IsusXqJkRH05oGfkat8UzKCRqi/JgWb5Da0V5FCX2ZM33
V2v/mPnMYFV9MoT+grNE5ahh8a3y7yQ1fYCD+032BhgVH7tHmGgSO8MtLwCOFyxMQ8EDnxXdbkaS
gaZllJpiehFhLd+punuf2uzXJ5+7dZzyVZs57H6Nd5UMwmm0sl+bZPpoDNeGD76N81+nA4Xi+BIo
XnrsFN/y1POcgZnXmMrdWPKvQynbemzKWyDir5aeXBNlw2BgJApgJF+RFneJk8NRmV8tmwrtfjUo
+8NMA9JE82snDSLZ6P59+QeixwMKHEilcNt4XKeTn321LU9XJx6u56rjIUB1xilPFTqpQVp++YV6
0yPrBsyXFCQOdJuHJRB194H34ZOMxLHv+10u4k0580wzq08ywyvFNa1nZJa0a95Ds0/2Zp99/VYG
73KgXqFrnKbMfii4mHMI8lCa+Oyj1n6gV0+vrLrHHtp/BOK1ebNKeSwqRo6xGCs4thZ4iyz5yXu9
HyB7a+EdgVCc1VQDvx5fXRVg0qK8OmRO1yJgTHEqqoHk0U9G4nA4zqg7XT6MjkWoRn5VBQ1GOlU1
Zzn6SLr5aW7LJ7d3DkkV8BLhFi/DLf6W76Hj6p10fnEwdC4YnCZIrlCfTwlltYCUky+2vAUBRBLk
4+sQf/u9ynZBy8PYGX1oh+M5tNoj1vnFthLTikklpefwXvOs4WI8T5N7V5G8GmIfKRV7QeLvPyOy
c3HuHiilfxXZ/FqR43dC/7hcspUdfU2zBSGb16X2hjWE73VNzq92/GMdiecEzvjy+qbMgTChdxhL
+4FnPOcBwRPTGI6F7DdeVN2sgsWtyZdKovIG+H5PQzClirTHuIrnvI6mN47D3JNAQiH4vQNL+ikh
XBtFw9XbwBQqg0dC/rfBmHKWk8BN4Czsyq5HQtuEmiugbLyDZ/CNemJ5ULvwzTL2iCuX/Q6bLAYs
a8ulf29E9KEMQ3ZRqf/sp9EIaTsE31QCVWtp443mjL5ajXG5TbO9V4XtbSAnF7W039LDTLVhaW6g
bmxayVZn4N7cpjnEm9EuyWpY2d//ry//X+nL1n8lL6/+cjn8/Q/hXpt/4V/Ssv8PEOzCp5VEyH+p
xP8W0P2H57oWdeWmLUzLsxw0538L6HrWPzzTY70beMJBeRZ8sf8tLct/uCyxZeCYNhtAU/4/BXQX
3fjf6cqmKRGrPFd6tkDfDWz3P+rK9IZpKg58bxUucY8ixuXWeluIZM8hDcAydZ/gnlE9qb3jv/t8
bv/6I/5b2ePmTMqu/Z//3eEn+D//ZN8StitM13S9//Qn0zlQjSlCPNwid1y7c/acGumzF7OpnX9r
9kt50V0QX4m9uq/h6LyZw/SJs/heRxQJyBOPoYgKk8AaWESPNx5B9+f2JvroKogX2+7BbcYjZVQR
vQPguGJqIgX76aL8+K9/EAvM3X/6USxburCjcQF4GAKcxTtQf38+JmXED279j36KQt8MOZPOrlyW
zOmu1Ji8en9+Swd49W4vv4aSBXMbLDsAiH/scwxOS85HpDuUOMENriSMxsper4M88g8A497TgTmw
DfTv0PVUb4S1xdfN5rU0kqsxMzU7NPzBNbXB7QafURhnIOIttNJ8adP5G0mH/0PzKu5H5nVFgaTT
0NkgNLU4upPeeqIwaZCxs4rTrS+iz3GJY/gKdK9R2BcjGF5CSm/evfKBg/E3xCfInXDTAMOZ6FWK
dZnLN9x1HKhdhW5D3c9gyN/JLOgC4hjYh+Ot8jFectZ/TRyV3btpj7TzxRBBg89ii0rg2/BUZQ51
gifRAyAeFT0ItfxN+uLY5DQUlBHh16yRb3JQHw3WcM4xyW18dB3KVdoC/bmmk57806k1+5EJkahZ
D6zGxfzm1SYlYdLeYGX1MCCO+X0KlmwlsCGiIKIFsyrisidzB/EB9BSHjESN452Dp9vB3EqxFeoo
M/YK9lSyy/t/CuCgsRYkTx4OM5kl9ChbHb2MwxrFVWRMIoOcZNXfRTb9L0YSTnsS8PiGiatHNafe
JqXGDvDOvrRnCscm1MmYaEXjWyTm0vwdfiaYcQL9KDQTYZ9mfq6TL6+BhYbm8oSegncxZe8XCPuG
KxWjXdAeVYSmRoUz+1h4MhHdysrZG5X5NiaE5SrJmQudHdcytXsBBVrHmb6Nabdz9JhecImF61ko
aiFjeXYU9V9iIE+XaoL2fVgfXPiibFzgBk/wkUy383HpNenaZCTxcDXNz1TMsvYVGb6T6pJH0ReI
/I8pMv6Enrk2BxeoadpCYfemQ+39ErkWWPCSfjP41hES2gM+DWrH6r2h+4NpZM4dS2aG7HLmG+hw
5WqNSBSnO5cYbVtHJxiDRy8MN/2spw0bzKe6ENYqtj32e8H0S6HMNtCWRT8MOJ3gPg+rdz1jVGtZ
fhebejE6SDrL197A4lf3dEVa+jwZNWTrmmJOrWfQL7R4Yaj0kYEkn9pUIQ9aoHRnl/7KaWaFY7Au
oa5hp4BDd840HKLQ3HWlHm7sGfwlruxZJ6H6j0yk7ZaVjKYANX5LrASzi84/vdZFeOqX8x5zkUUt
zRSY71GnkFtLa80K7sjm0D4TSLo2yyt9dKp3+I73OvCXQ5BotrnkmipylseZ9r4x81Eu0ET2xgzK
j9xkqeQvICG6x6QCQmY9yUJV+PoAyaWiuQRVQn2IpsiFNxQGPlxBZasIkxZLrVue70Ixj9BD1VMF
GHXIWFemvaRIA2C0U/WC0xhDamkwGS93BzhexWDiUABEKjc4VwP5yMV4Z0kuWFM1Fbms6dxWmONx
u8MbL5/iIiTXG/7OEfgB7Vo/ORTMdZETqaZQZ6AqSGHCGMjVRk6+035nrFxv4OMjezQT6d9Il4xA
Sq1BAarBkWG9lLIAiAuTp4gEI8AfDuElRO/GGG8hTTiBOaEUFc5RDdPWKVtW0j4J5tAWW2vK1qZw
uyO7geexwr/AlhBzGgpkW7HGleIrA3CDXGT5b1bNNfYDxuUP9ZkRtx+Z7LTosJS0/X0b1V+OE36E
ynIeTPopVgwi7YazsFq7GBcI1TAMrVVK8xXZPS8Zvgwx24/QPD7jlNs6DV8Sl19wEbAMMYwO0Kby
YWjVL8qAK0V79r1R+tdkZHHa+ZoWASPdFO924M5AlOOR7V9FtJePioMiv5Uq6Na5QSStn7P3ce7T
s2KZMwfWQzZVJF0q9ghKWGD/kdLPqsOWZMTuuXmxai6uqiKnJl/ZKPO7napPnXCujWuOywPNeQV/
zqV3iUt3hQA+HVCRaomXui+gJ3v4LmCLfaaW9drnJcNyKtkq68baUae8p58GG5pTn5TwOkLS+hFF
lFgoPhNN8c5adZjFqxB7C2XTsHRaBOwLisYchvTxNIoh3HwJ0uaXAu37BoDVHGGVITXHOcEtHpuq
oAM9/OiN3Dl4fe3ts0Rs+nKudpkwKE+U7ylPDUbB+akc0A0L6jH2MmyhJlP1sW6ZMqvWoRuX+1DM
ITUMYZ0usKyUyeoD195Hb2KXEjFCnlG4x75TAt8Tjje38SPW/BmOEtb01fCnKip9lDp+sLOaWLVI
LlNoB1tz9kvABieyXUYcmGt6jDWbnORNozPxJGDiwJ67YzpYI4MWTBz5oznqkRuq2NmC2oLYcL4S
4Hl4qc8q6Ne8tgZDPPOqXEe1u07wxCyNnu5iY7KKVIDLphSlIIQhyzGgK9BliBTs3vkNosX6D27b
kYalzGPVQZbY5NkU7yw3NYhCYvkt2unkVg5E6pZLqAomprTq5ulB08RklTsi0QPW8/CRDchXF8tk
408arKMI3lsdPFEwRkV8UZ4HjFZyeOW8xs9Sk7vGIO97QmzskVaYmTY3PMB34RgBRq30Q9UV2AWK
6iX2eZB003dmAzTJFe973m13qEjTNdGM02rMiOHGR4oe362M1qX0UpGau4LM+xOZ1k0t42MWxHdz
1YZraeObq1P7OwKgfeIzZ/+g+TycPrwDOXEx2pGCH8fYxa6V75yy+zVChGB8eLz/DTDg48jLQoxY
yAb4G+s2jbvrEO1te99P410jevWUaPslNGN6Ma3l4GJnDe3mElfT7Op9mQf3vldzxo2na+oUFRFx
pug22JBXfLYd+WSoWtBeWL9Soc2KTAFxj7vXoAcDPZNHH4PgbNTtzi5ZVUJbHnX3bQU6hAY9bfoI
/TMuPRSnrPzjaWwnfSKL9ThK4rcLMtMc6semVmt/bOutyvBCp8an6AtuywDdYD6aUZavoI+U6zTh
cS/G7BEq+LbWrLQHO6ENvXu1YQ7ELYwFz3wdPPu+l/pNdciBTRU0N5U4HGVmIRhP4fEHwoFVO5Zr
Nhmg2nhD7luf95jpPCWVmM9tGQ77KW5fWsfUp1a3ADiGZA9jnjV/KI6L90TX/S4c3XKzTx2M3LHg
yVIrGaEcZu+wnf0n1ewTg4OP5xnjrtYKudwKhnWiU/vKk+QpFREPZLbP5FHHo9cZhD+6niJzuD9q
7ngvWM1z7Nr1oa91Soq/AmQYzvHZlj+VkA6l0/0C8I1JHvpufzL1Au7gu1ktNYRI0CDCD2bLiohV
vRRAMjEM1yvtlC7odfvHTsbiZQp/28FvYeahhFL7kh84ocKVjq5T4/WnWS8cIR9CtYpSGlHa49jl
9YYqiMZ65nV9tIeESw1B7gLRDAOsNz/3rmO84UreJoHbvrtuwZYzpZ12YkVz4CMLV2nmEx/nrBen
yJQJTuEMU3CtC4HbN3+NZflR1mxRTf3WofbcJTPZFIs/LZTRl+xRcJEOvkkAyEPJ3nkbjWH04RT1
36wZulueyeZsZP7VYO3F+25+b2CyVrNJxqUu0+2Ap5r8ChRJv7PvWPHpvV5qHeGacF+ZcUs7a3so
Qz3CsbTOZm8Jzn0VmQVEZXN0JiY8gv/wxzkDOeMTdr9rbdPhg4GX9tFewJRmqxsaIIgsS/IBOkS2
1l0w7tHcAGijDIa+fYgww2AOmq8eCJ/Usv+wj98lUNfpo4wCVHQBFoQR/NAsdGOdj3LrUv9lYDFg
8QgsccQBU6eUDNHq8O6A01vVTddznk/viyo+M+RRTHKFxvTuhZ53BuBwsJ2WY6pJS6lLN/H1n3/x
J3fcjR6r0XDsfQzQ/m3IzGpP79xqxAXhtlN19fWH29EbAvufqTk5SLN6ydEcSEd04gyxImMImffD
ZL2bDA67LMz5WWfjWdUNhDqKwDMJmtEoiZYiWi4QieJhsvwIeUpTo8qfU6mM11zKu2Cke2YlUhPx
Ar1wURdfdBX5j1OlXtrSP1EX8K0xWKDfXKIyn8/j7H8bOa+diKXXyhzyfpW79sxTXrGWqob7pJh+
DOnRk4P9cd1TjnwaRkWkag7eHTxTu3qcw40/qjddJ/cFI8Da5IypqXtPe6/AEgO3g5uH6JfY2SnI
sLTvF/hFta8byLcjysl6hO9YhfJWqRjaQMJ2n7TG2WU/tq7bhKigOX/0YfxbsXpbV2PylzmO3hCw
M6tKtZKIk77UJoFBO5C03NHYgLoHfSrXDctct75L86Cm9jQcdn1HBxUCTQ9nKxj2BoLMMe659WF5
Omcvqs//bIIzddzsA2PAz+A46kiD1AxbPyuOiUpyKhkZ2Fy/785pn8bbelb+urEHtS3KngN1ONRk
SOt9xNPY51fa+1nLAQn6TzY4wXZgMlHdyFFqsmhsiohqDsNbi4ROWAVVbYhpXU7S3aK4Z6YPv8WZ
GGA7vEVSPDuNUa2D6MuKQNdi2SHSsh1c+UYj37c7mxkRJsTdKXilgr4+Nt9N3fDCpkIVw7XFLVwS
wwm7G5pjfCDrfGYmpmgoiziZY95a9aRlkA62zXDMTXMBwIKN6LG7hDbFkXn3nfGLt/uYE9/w7Lht
cM8RjyJJnNITDcTEANcyz1kyTM7NF+UnbknAxR7mHBfi4lM2HEdkMuZruRrBy3vefNeZ8bvXdcuR
zbrIpqJrKV4yiNQ5NsGPY1sVFi5OHh7srJWyPNpyavMUDfNRDwH2iHgw77LBpzIzQbKv0MH3PiIv
1WvR2Utquba6ukS8h+VWSTr96j7auEV+LvLUBIXLiSEBFQo6of8gZe/zIhpE+WTxyvKb+JbpkV03
3pKedzb2oVMd+Oa1gpSBW2rjOMQa7CAiSWW9iwFXmkOkYsWA5x4Gr6LHKOQcHxXp3sjD9xIxGpox
5CojTe7qlOK8JA7kwbLgWgaGfya41vEgPaSk8qKYCc+NmW0UoU2jYVRFH0r23eTyCdXq0AccJTlA
q4PoSqZCugtgRm9gKbMOsK5hGwJht58ayxa4QtNfb8Ft6oxhdLnnPKkMbtUWhAL+tdhc8ZMDmSAl
eGqa9A4YWXtfdN7BhC7H+EwOoreG6CXOnfFUNDZNXksCy4yUv9dhB+S3tg5xUwHh9QmhjbX7mDo+
XbsFEkDhpBz98/4ZNxVABw2qn3hbM/Y3oQzvyIdFRKZoYbwTij7/8x+qmOlXrdGn69DBsRMPdUG5
WLsfLNu4A/+8jqyx3URD0e9qA4NNIOQti4oWR2QmtnUXPAdKynPfodG1JbdWQWqhdbO9G6lXiPYF
geHlL6H72tWQ4Wr8+Ni118JxxSHBy1cC1rmfbYjN2qZZPB+sfSVNxDeKU47h0PwdM/dZUhjGjAwr
lU4zigCDGL4zcUQyF89ypKK1n7a2RwlXI5MrxxfanozqHaM5S65CU6NaUQOpQZxMaX+ZpWbwdps1
qYUPf+yuIN9NfE2Dv5mJgMKnVTDvjl51ZiFCbU3tMSQHGywS6m7WlDDj+o+y5tYp/7fq4xdPt+NO
+bjh2PVyHHRu/dzMexWZQP7PKdWla4q0f8h80JEBhwgHAB5M/H8TnA7T0MUmxCFKqdoSZecQEy4n
ic9gsdgsdzil1AcPbY7RgjLDqmvM7UTuhoF13kWWS0NgWyewmvmEitHaWYbl7F1I6+vIBzdSUJ00
syfM8U6s3TwJz0nFu2uoAgrcCTBA+AkQbDv63F3MXp5nHiT1UutiyE5Fzvjq1qpEQJs+6kp167hQ
HdADDFHm9MXfqalZIR0R0MJlT9paGTRUbJKi/zLoVFr1Jf6VuXgmm4HfsARxEzQZTNfWsbbYK6n+
gO6OE3ibT/qTPT83HmeTWsUZBR3q0Ruab9fylp3q/2LvTJYbV7Ys+0V4BkfnwJR9J5KiJEoRE5gU
Dfq+cQBfnwu8kXZvPqu0spyk1aAmMIKiQiERhB8/Z++1yboYcgfGUfWjofStjbI/1oO+SzXNIOxJ
VWvUx3bj5zuzZudGIENGCsYEHtCkM2EbP/PyM+fHnqVD/kIGy5i/a6xwSbP5oudBimmMTJm8RWwL
JjfnoE2RrqimWB/F0BariE6SoTso1/kYW1w8tdC1TRzRe8Dd/1l3HpnticPN37/hlKbLpUcxHlsy
cMru4pnE0KQ6eSV+F13DaXyy4xRVhhpxEcQSbCyUBjsz7+7g/Xa9/itfmhBxYxPKIg3k72oQ5kKV
5DCEI3dD6DdxBlERDAd+pPmPXJNpsWygB0dl3z0XNOCA91mHMmuhdwLzeEoEwtehsjYe6jtc1mjr
Utrvi6Jkr5DG5Y5x71412EWjkjUDmdTaduJ2YepxwcVlHBVSmMIniSRkLZrYUJReBp9Hi5eNVVUn
F5dTOHUYnou3MQwxok38oenDryqM1wGTQt5J7YaeDSUe6U2gtNDpxG28bfpZBW11p9Ds13Fc6BSJ
FZqAfsCr4p8iRiRLieyO5DxSde9Zwd5vaKp6wwx3C+x8sl0aMsHOjILoudOzWy+ZH7PvPHgg9Y5O
uUUehY6C1B4nHp/6omHvmIDBMi2x05X13aE3lobEgrGNu1k52gAKW4w5Zt+vUhXRWOH/W4LnZlMS
vDLDjLTyC4ObtfTi4SIDfLpuFCyTdDKWVjSF2/mNJOaXcoTZZBK+ASAAFpkQzJc2iHDJqsvsE5bM
deg129iA9FI3zjtkkdVkYedNzMonBfQEtisq9I1Dp3eZ1smTSuq18iWMxiL6SFOBLH6ACJeZ2Wps
wqPTjYzEuenE1UW26UsVNdahmZJnC2rXM3i/s4b9J2jtHwKmRxzP+SgJYiO5bkJEvkFGCYs30geX
RiiNhmf0p9Ha49a1w2FpTPGh1kE2pSDZsGWw/ydFgQ0U6Qv2BLI+N1Jr0dCCXo6BlyypGGU7lriV
yy+FqGAT+d2PDuu7C7sEtIC3IZ0RbhmTXxbE/qomfMmg1uUy0RSiCmdYeQPXVhHTHkoGlNI5yoSt
UzEJ6FOZ8V4RH6VlWgjNNMKDTd5TxwdjDmkyzR9RiwiYHCVSt7hZ17ZT7soGvZSU1NyF44ilzFCx
ZK6DN4X0P5ILY4EDE1xkrhbYDsul6QOGptW76ZGTLizryanYAtYunYEUy98y59V8rO1F2RfTzoEV
cfIoBOM0Ar9A3klRZF+RAhvPQvfuoRhg81LX6zwku7zvUc0GOIiqUrCuJbw9nv5lYzOolYOw65xV
s/EdvZUe8WfVwu5WmxPaalam2nrXIzayOkb+ZZxbv2tn2iI+ibZc+zSbApYGN2by1JM0KyY2qEgl
FraI5QKfwKqp6KZLq8tXbjC+SDmuOyxryC2i2zgRXM6Aj1tjBnsS2d0OA8kyR4vE3yXxlp5E8JcF
zTvhoweKSN4+mFjMbtGPV7tak9MyUQEjFtuhRSJEttHzmNt5dxnL+jxLiDELTN8cI/ttNt69Bglf
OipeC8nmwMA0OQVZhXOjf/eUuHfkszLzsbcqqi+g/bd5276PCYPEcaqxxk9Ma4LhlRbSzunm+DbU
2YZv1aQwg+9IewMbnvHi2EDFO1tD+fHTDfF+jGOotomtkxXF5qJoOtws+l1MGVYRbVp7dr/KYy5q
G7BoG7JNDhKxpME5C2fq70ISshuNWI0x88F7AV8GSB4MshwxjCyDDTsnBcA3gpsBG2bK2o+pFCOU
DH0PBAiQRE4ua2SWp44nDMnbMLLnBnBaLSqDoNdBoNdCGrS2jPirbomjFNLEgEaLeDSeElsC3ojV
foq9fOnKxuZaor/pRCMiuQpwjEPoLv8Q0ePrUccO2nbhRcXU5WVCBoUtCfeSqj8O1rBoLRO6gR10
lBfhm5YIuIU5ye0RoYmCgO7c2pmKH50NwVlLesYtqECJsbN2QuqvScxd0aIRnmmwXXUNn6w7XIKW
uQi+4vrojla5itCgoWnkDw2dP1t0BPCxptIf4nPLeEuir0cLX6GGAhvhHgEXzcsLCSDJOizjez9M
53JCAFMmwQc5tt5F5gOad5vxYhDHTziu0zUtayofHTkHBtR4LG9xjRQ2ksUtj8IbeVfRyoDK68XT
qzHUiFrw9S0o9r58Syw1+iL8J4q3Ajn7wuSPvmI9/Z078kruPJ/FfOAPxc5e4fNCgei028Rz19Qi
MEJmy41eTc/liOnHY7sxFE67JymLvm9xAmMxB1zSO7XTEn060aieJzswzxkICRc35Uh1EQd8YEKE
vqsa741RVW9KzL2FHKbC5KDoGzPngFWBBBKYp2OMEKk0ryFE5CQg5lfFA01g2FmrpuuNne0Ve7hm
Rz1odnqB9jcLEOqU1alEoQlvmHYc1sloGt1tXZdH0bb2Ssf6ldQtzrsofaGhlZBuiLNiReS1vio0
Y1jkGAtlixe0sQk8AcnpKShRM5Va881h7WfjQo/dTZsmIQX2LhvGG6O8DjlW99wXDOLa6M12nS+9
oNZwBoHnD7DdYBMdWWJQXU1m7K7KJ3LRtF1FnCbTHJQNfacTFNTkN67jr8gNfnfd2Sv4DeIQxmNh
0lWqfBIr2dAt8qqYXcDW02ikxZa0IHeV2fVPST7SgjSlb11r8sa6xQ0fvO62V6PriXvO1bs+DSWm
LHvJ2oMQi/xZVS5aD8FWZft0r+Vzl/LHh5H6szAwJgASdNMZNjU6H9XIDa2W6Xqyx2w7li7g8ZSa
IQPlsySt+U6yX7gnPJPg6rrYJ1NgbHxG7ZtoqA605umUsLajsG3TbRAjZcN4z9pom3s5OBC3ZCI3
bizOqdAu3scmMZj4pHhD10PE5FQmfO7ZUY3o2sHXtk1zd7PuF0q/dJ10iA30dvgOXOolowGF6bLz
38Gz0roRlGSae7OKEBOMbh0cEHOz9bQk/g+Hc438EOVj/vEMcouKqxfM0sYBdKoylxP4XhuqF6qC
amPXwN+avmSLYPdrvZb13gvKWzu0ly4Xn9W8aj/UJP8/CuH/hu+Y0wn++xiE+2cbJWxf2k8oHv9M
QzDm7/tLZiUMQB0uLFZPdy0LRgZJA38QHnzFsiU6D9Zl6Rh/66ws8S9Pl5brSZrhQpiG+7fOav4S
yixe77IAuXzpP5Mg/sibCJH4Kxniz/k/5U4WNJLyH0Irg02cZcxqLoCdtHXkv8cglJoRMLAmulYP
F3X3HFnPfvsJy48qcoV1H0K7HF50h3H67gJn+eZFFwPLuB+C8jMTCsEST6qz0OgWufVrXt3NEsX5
W6je9OkcVteurVYxXltEqMOW6mR0n53ihyvPwXCScBzEy//ulfr/YB6HsHj7//uL8BR9jf/16nt8
wx9+jP0vUC/IvwwP0a4g2eM/rz4PsIzUDV3gLnaJ4rb4yh+Zn2n+C/2fLoDOGKZt2oKr4o/MT3go
AF3dpO9j0X01dft/cvmZjj7r6f5xAfJ/E3MdBZGGn2c7/Hv/RaTmWknCyIOFF9dPUyhgehNG/5ep
NNrUoP51kl8Jbu2D5glqK9N7MkrpXVSwx4XZ71yig5eBZ2cv0XzoATO1Q6SQzLjUsB34ftAe2G6E
fR6G4mV0sJnaUXXO5vpKrwdzA8PFPrgC6G9rX0Yy+C4icvpFVtrqpGz3SzeV+eIVyclq+npDzO0v
gxe9OkkGPEtP7gxs811tZtPhAyY482sjPYdEMC/dDH4dijLkSwzEbAR3jPa6b0VN6DzgXQcAlB9s
exNRc5uI3ZiH1UpkoXvVYnGynDw/GUn36TlSHBoanUUZUjCF05QeG7bPjidgwY7euClNvJ+lB3MD
IIK77rqpf55Qiu8zTeKgqh17aTiFsdE8v3/GRKmedVvQrsC6sWURljsgdwLnhQEhNzaKDzpx7FqQ
xnwPrJSyz8jOcS9SoMuiWwknwUTnB82+A261TzJad2aQbYJKC+65Bzon9OBdVBIfnN2oboUNL930
NTCNzMJgZpM5kLLqnzUXEwqEe/2rzfS1ENBT46z6mJEFuvTT1VhKcoYbL9kPKMQT5f9UAIGuidFP
DP7Z/zId/VEMhHwGbFWW5qiJg1mwAU/ptAa2VT0ntX5qHc3d5NLf5Rbo+6hKSrzesbZWGRgEEGBb
Eq7Km8GU59C6EPuzmWszdRR1FVPqnUjMzzw1GKFb2i/bL/pXBd6HMsS7tRZ8mCKC8tpRdXq9Xz0r
BCYI1QcSYOL6VxGV4yFM7WjDlNOlsGL3RwoKyQIj7snYRqAlFHZQ5fSfzqwiCL67yp5OYNxyBhRY
2mK3a0nVSN5pf5aEvosR+btj3hpdp3ut2G9fWhuupAsfP5/Cy2DbL53gU4D6cCFc2T55nQUWyCIZ
tLWgeZe1ZjJgNe0TfRHnZBVjtIt7/+qq2jrEyuwgJ9t4SegrYnQunbUxuNsw7YyV1bm0nSx0nc0Y
vA6EHe9DgATKzDDbO77YCYM2NZG7Ytf1Y/5OYuu6djP5PbglZA+uyIrJr6RxXQtBg44hFy0rpapv
DcjlhRzSDm+lFFefOa2WQ4ifcnRhgx3qGxV4L8XwKbWx3TuMWkGQE+08WFtfR0r2ML8b7q2NrGYe
C/kwFTXcavqtq5Lw5jZEqLpleFAd6SLSgXAqwi7mQhEzOeSnQ67WbaJZzWzBx7AgyUFLyr7CAJxV
1yTVtl6vPinribi1IIkWyS+Dtu6xL+BLmkO9jYqqOSSBjnW9jkE4BP1rniN90UYxrOkCHYWfyR2Q
0eb4OKB0bo75PKzpsqmnuzdXbO49tJPxyiZ1uGqwHgDijPWiQvu00fHFBn0eHx8Hv+MRiTLk1qMl
WdZssI6Z02Qr1aHJtEKjuVDqNhfUsKBbC34xfaYURRsHiumpTJmvb4wiaAmrJPJkfs72ZwKyR24h
U56X3PcIn0FHeXic1gTE4hISEDBiKXYD5purZuMmYgp1LXTIkUSHs+lFRbP0zEyDq1xa54bNEQre
/K0L55nRUJBuLWwYiWaTvXaPU9/qzSfLK1ZgpuCAde7PDscoei0SXjfSqzHc9ZE60uZKSWPB7vh4
JObTx6NGa5ex255IAJPcbOWI8Dpu/Kg9FkW/M+gaEm/c01sZkpTQYT+LPovR/Fl0GTa/zmFSRbz7
MZSzs3ycXuLSai6CacuSCO0Mf1HprIYR7dhg1gKK5ZSSbYZ6huGq+RZUhYXG7l4gV3lNIrYu0aA7
X40F9MHs3mRg1ruo8pJTCVt1b8rqbOlkPSdTZ98YXRDdU7bmSZeqWCoLy7fj2P257vr+HAQwNBkY
3B9nliy6nTtzxh8XhzbrVSyktgude+JKRmTmuX1Rv6RzR6bo+VYx6fWLp8LpWJtMadxOnz30/RlU
T3jt5oM5eu+qtdID0dnuk8G+ErO8/dzrRYT6D2yFPrjW8+OgeqSEKdEb+8jLyfTLdbKbQqlds5p5
hYL6tevEEDw/nrMjDOADlJm1MJlaTz1wEqXL8aUecHt5Krg9znQb0jHpOLBHjYwsIa1jkZoM45Ch
WCEJhk8o7J1naROhN2T8k4Ziot5iYFu6fhJhgYrMjwqhTpMq6lAu1FXVqXE9uDHmstL63c4Tvccn
IMmHbq/C5NXFrnsi+sUkfyHOCzbGcbpGLgwMx8BeCCwWxbUPNe6sNaG/H7viNmZx9ecHWlOBhrhn
TpflfR8S6YQbq0C6SgMj3/QEEF4DlO8rx6iTVy/i3bXIoH2P5rjoZLDGT3NcCMaH3jy7exwK9ILX
sLjqveZfHs8Y5dPYT9jakDieqqHvtm1ZfqoBzRpTJb8/VfiJG9q0sUexYMpzJFpjN4XWjy5r5Zn8
U2bXEM2+zH52f3FJIgMQ2j1wEHMLi07947Tz0I1EjYewb/4qxsajN9rrgFizk8y4yY5xmq7crJ+2
j9OCK/kgu0YtwqwgOaszTiiJtJvFYrmEcTEc/MJ+jRAbXNJeS+6eAVcEz/Dz46we0aBVTv4ai6x/
A9/+eDbNYu2oRSMSwfjWBoH9FRVZhZWg0J6bNEPu00TBhhSV5FvaE9QeD9aXlVY0F1szuGCqm07c
3jtAt3xrdcKYP371vT6t4t6rThrpCsBe8AVr2qZth/SalywRYaINr3rve6gBdfUtNeyPiVrrl8Nw
ZKjmeSYNeGQr8bCT6CpIqUTCr8ixaGfjfVF3+hoqQ/8p0gOzQ5SSqoR/VrfOrvMn6AjcFJCWDCum
ruMHodftHhwipN3SGz4IACFUxQ2sp7AS7VvpjatyosHYFtMhqobsVFgK3/bj4ePAiCU/1UKjciDi
bMgnA5t+UVtLW2Bl/ut8Eni9GKzk28TX1aVIyA5bqDT4lVtMCFWBENrxs+BjUu5za3fjc2b1w22C
0kJ+sfZe90OK34z47XDQgw+cw/x9JQmPYKgJqgt/uxnrte5pV59r8MVAEU33TOs3cdMOL+ZA7TGN
ydXkzaZjPKS/JL3FU5lMqDYjr98WpeIaxWtX+V53fRxqRmNX4toQ8Q9mvHs8Z2a2tY01RCeabv0w
CS+62H7XvfGpXhhZYr4zpYxOgUs++uOUWOpxTQ6mt00NjORTOf1AOPJ//CaJBZD14UPGpf/NCcSr
zHXth1X6x6rz0t/6aK0Jn2I8NyIu6cNOQNtbxVXKTHhkWgZ1hvadIHQbFIj/Sw7mSQtgIGhpL5+A
rhx7P2nvaEehnmAS32pVb9/pjh2E1WVfSUmYdtRg4/XGRD05LTb6xxe8Pllzx6/fy+DJbqV5gC7D
r6pgEMQevsPYimAKzqdFk9RIS4uPx5mnzPpaJvHpcRYpcAYJW+osUcm6nvR2FUbgLmCmzEfsjBwR
NwM+iZJjx6T3JBPx5/DXa/5xLvKBPImJDzevQyT1FuOCWOsifysYIdHN0oEnEdUJzi8z7Ivl187l
8SjNkp9ZFWPuiEKH6C4OYkRCxVBXzG9fzj26H797RrqrVRXc9bELDqSk5EwcgvG7S5yMGjyaWJHJ
842fIXDyxu9JkzBMJEE0rBDB2YxK6ekSUVXKqvoEV93V6ScU7XrT2qa3oz1S3JNk2D++zE6QeGVj
yk6iFOI5j7VoUc/fV490Sf0pD8m9wm+MluFaaf497qLxw06JoG9LrzzysR8/kjejjvoXBrMn1xzA
55Xo4pIycqGr0epu01b8EGQZWPg03xvCgzeaD8VLEWvK55jdgSPG7ciYn54wwGdHxPnaUm54LVx0
dKFC7/I4jVUeXR+P9L7A1euTmDS/7HGoa11DMBd9//upUKf7W6uQkIQKu0cv7LtjsOTXIQroqizs
O+JmeDgqjrePr+os0EujCmctj3c1/L548oyyBE7E9CHF8QTxcVbxZiHJIVNUkPIRDs2lwrU0FhVq
V60Nd23OsoUrQqfy0PpmEUuoe2u9spcOq0EDH+GQtZHmL2oP5xb8hHD317kmNAIwRWctFcrPBeE6
3HHo0pJ5kzyNUdZc+IXy6+MgEpGvE21saDbV/jHNgXQoFx3kQ9jaJzJ+ylOiF1svJaMXrevfzz8e
ARxdqKAuz14M3ULXyrNpFZVcxLOLYnQsIlRCNMzzldvLYI2/tmi+Kf5LG3Rx09GD54wTi0etN07H
2IfU6g2Rufq3Lzxe8jjYgghFK5bDGuF4MjLUqJtdGU73eg6itubM6McjZ370OE27uNkZtfjrFY/X
11XE7D8yB5DcJjZGLRK7fD6Fz5Ed2UthALd8RnLDiBapk8mlcSvacFFxDRKUB7oRMFdlBviuo7Ql
4K92oDfH2XvP4NtB4vRKTNdIMy84P17FxDI9VuNc2NhLTCnuO3zAeaoSGa/GNF+vtUye5YhPOsoV
wRxsjLD9Ud3LlCT1Ee8OyJROLmqt8U+1Ldp3uGVqfrq1J+eI4wWh43zqdLOVJMIZLS1J6E8UbbhB
JquSknULHsd6bdrvTdxn9wjdFalh7vZxJpLQuAD/en2c9a4DNYNodizPwluEY0SWUB6zx0KlhNYY
e5rz2Cc0vVoTUDm9tyNdfRX57jnuGNWCcVvmDsUWIWt+fKm5x8ektROhUgSQfW9915mr0rDSr9pf
TWXqfCGqK1Y2+1E4f/ZwHh1NLYOc0r4SPeyU2FxNbUyzw6+kuQZ1tY4NxYU8H5DeNhfTREqU+CJa
PE7hgDfQPgpz3QY+Ql2ZEgepp8Fysqf4mmWafSOqDX2UNjX7MqmdWx6o/jwbuB5nJYGjwMahBzyE
uMqwkqfS7D9lb09bPol/BLqP58MuJUoE28k6IDCnZyKJIC+mUB37X50WvijXLT9NC41qQI7Uq4Vh
3DeYnNWhLlE+jsFHNhnv9Vjo11xxEVZC3zGH1t6T3IDK0gcQ+dM0+GgUIBFREJfWdWDQwjCaNrU3
yic0XmojyI8E51TIJz5KrJTz4fHo8dyIrlCVJTld0vlVhQOmmioRt96CntSGGGmMUY9PmTM9P37f
x29os6fYyaJ5efyWfz//eIS3nXc+C9OT0sWwA7Y8j9CDhMCAqI1RuYUvRu53hwSjj5oHYyNR8meA
7Uert4fb4zB7FhB21NM6qCpja3WBR0xFkME0KaWzxsIPCrnRw/PjkBrMtPyQpL6My/3pcSDt0Cb5
kpFbKuL6KfVAbgWVNcyJtDq2U2bBgh15hT3rIkXhXbqim8XXGPmmxyskIyTSdXILCs7QPdlPSTiW
T0nptU8t2YlP7lTZzEHnh0YABsQcgsPjlUiSuJdX7TaQdBdkUrqzLlH+dXic6lmMu4q9zqeaQnPz
by95vLghvYwliZXAEiq8zGzdA2zV2+NsyGRmLR4POzAh9WSNrHy8jBYCenXDKJc0tdCcyrA92G4/
vYdOeZSdoW6GocSN1EkaL6Qo+T53sUkhwnucGjGxoJ0Y25WVeB+t2WWvchj8DfgG4iXm0yKEzIGy
5yNKZAazk0NLCsDUQUwxGhOkitQuGko+VH2uvtdzEbxq2hDvhsCVS7cv584r9oqeGmNcdDXthn78
4v43MRv+YXv8iCFsYDMgZEO54DPvTg10FDU54qZfJ/exIZ0AVoa+Vo0W7POo1jaGAVykLWaXGobZ
OmOI7Ovn3E2oEwfvQ8oPd8DaW5YdaeY5iMzJqjYS6SBVkVEdA8cmwyQzUCe50IBSP2QD3w4r9qzO
xo7o7WoQTrDCxnPzGRZEJicgvkgq93Gj/H1iKLbWDhIM7ooQKglw0WPkxajKnt2cLUySKuJ++U9q
Y+E8xbs2aaynKqYURLa/NWPjnlk2yhtQUWj9fYAqOal3YKqwnWjeaRo1fvBki2VnjR+65f92atBd
dpl+z/QVrehmGQWu2FU4xo8meDv4y+a2dOgTGH3ZrXOKuoWJ/mCpwhkonZrxcUgKAlkSuW19dvKJ
k76BfEv3ks2HqGMf2Y75rTTs7EPYs1WaOHtCIr7yyUTaWf5CRpV9DFFTHdn9j0vZsL+ufL05tIRS
b/TWElsJHmpZZtlwzOj7xaBqTOrf2khqRKDkVhSxcwzdcwLb8Uwh+ruxJlYh7FhrtA3Yd5TJN3Xv
jrDepD1G+5QeqN017Tksfkau4Z9Dr22R2+v9hgZqeuUNzq5BG+hYwBDDCRYP6RD809TVJYr0+BYz
bVsOjnFXmPPXbY1YudT6s2e66aGlFblIjQOoJBBp1livGzTjQ0RmWp7idwuoXeCkiQpRX1lAOCiN
aZtF7C+jVCZro0WXX+UlmP32DjshutY21i8PzkjXWN6SzOF4Ryc3wZ1B4FAy0YUdnBNiQLqAGFW2
ejV8ChIHn20rhlpUps8RH8k0896rlOaXSvpTjVD5Gmvel4LSomO6pTnmj4ekddls6INPzyD5XVaw
V9LIoBWFFr6LZbVEQIDBgmBjPCnx2lUJSrXJuSqvnPUwv0xloN1MiJduTSJFJKHDLrG1iHtYQaUO
pazhn/b0vejNFvl8yh0WnyxMg2MxoUYsKzjwRfXNks7PzCzLQ5HGiCYS2MMDTl9FJyjzDaKSm6mE
k/9aKy6nyNGzM4iu56yJsu2EzgwtX3tHPUPYQFxtDAf/voPmBY8+owyWB9QgnnnRil8VeRk7aRV3
uoiIPy3CLFmo2I/XzaL35LesbfXZwWCvSAMYgNpW6Zm9iol2rQzFFjE4M5Zlh4XtgjctuQAijpwM
QYSYUJuMEUxqstI1FcLfSw3MML2ZUcHk+c5pwUcjFF8ZqeMfAxeDsDtumoZbQZ/ElzYPepo0GFm8
MireIFR8+SrEzhVPR8YMARMhTLxRrO8ab2pPU5ij2Yqcb8HIrlSEAQnoudqKrhHrIXRITcwkOcIK
Oq6J5a1wqXto+j7RfYHBHVMpBhViyii8iljgHreRMDcQXMi6jXKfHyuQMeGHxa48MPMJ1I4MJXBk
MKqY9WkbEsnRSNgBFhpcTq5VHYTfW0hnqq8GtAyCn2Z6LdT0Rjc8OcPsm8h0rEnSwYZmoLXbJUCb
znpsXK0MzzV67lOKnRi3lNl0OJ6a6FlA+VuaOQM0K8n3VIcH028ryGiVfrUz274MwKJHxmL4L/aK
sSb9hlbby7h4QsDzTZtsSGsIQDcDTezIlVeoYqtcwArvsCNGDkFCFJpIK/Z6icCmI5i7rieqKbIE
xeD8xkLSX3R8JEtp6fUeg/aqr6HrGw4ftkgtCVQXW8jsjY7MZMAvStkkiDsItOaQURTzcSebxZ7M
DfMxE1BYfww7p78BX2UxzGS3dzO93BZNivbJsF5ICgDC5ZGPESKH2hceGEnHhbnVAeyuzeDZkm9p
GDhosprXOqRvwZBwo6EfJvpwDL61gQZfl54E9eIn9nqKVLNCqmJUS6R/yaaFBI7ub9HbZg/PTkE1
orwgDefdi3R11JyA5IZegXGS/VPMEHTDhsa/dNU3HTb8wpkq82WwXiurIPIRjtgKt7Z4L6x4hxO1
MTMoYwkpqm6qxI505zcVhNrWQO6/UgK3tZNjfEkaD3GkO206zfC/URaha6t+jnE7u3WjZwgf2lG1
ksHpWO90B9X1hMPVTwGYQApcTVVgUwbr2Z5klSN/1Qugl2HrdqG3crU8BeJG9qDfekRf19/TaV4x
usY7WGUJbrWppqUieSJ3LkpOFwPH2q1MKU0j3KdVJrDO6h0Mw8FJVsLWn52hTved5xTr5FXPsy/B
urtoe+7McUW92drf0FqvMrSiqNlKfzuvOUGqr1NcCTsVZKiOQeCSoVRqC64MfRFziyVyxUO1avxS
qud/57nOMqgD3JuYGTGA16uh63d5PUT7KBZfvs8w0S3UWz9awTIaf/dOiyrDS0lXwloO48I5GaJf
gdXNjrab7kO99daYxa0dCULVE9NDtemHYbyOlqmvhlzkr5CDF3Wj3RmqIFetLkOSjMvCDk6RBj2N
GPJ1i5b1CP/EWTVpOGwcjds4psKFYeQf9WAF721nftWpf/PCX81ku2ChhpemdA6VYbpXwAzV2vBL
fRsn0riPGmpjY8ByIou90mLjdeyBczcKmK9wVI1MK4juJiaHlTYVahfNp36XgNGosHKxrHMh5MA0
IpLICXXEqJEY20LJ/rVHUxqN1SEEYV2FHuG+UyFWpobVJAyTO4pLvJTj3WN4fmxCPb7b9M4Yv8U6
urja3hZVQPGRdOXZ0ZZG6g6bgDYZI9pOnFFH4h4epxTeAoEHy8eTCuIlH2sv2hXza4SPkswuzb0O
7fDYcbfULPt5ZllsQqJXD0mBJ8zT3DO7ouoEx3Ttq0E30XvbT8hsR5Zz2nSB2w+HxyNf8ihiEL8e
QM0sVDPku0KGcEcKAzhRhzstenHHrDtUMnOXI+yHpdHFz26LSWGsGfDK2T8785RwfN3jiSQHxn7c
pgkomFGj8TEtXmbN3A4Thrste/PO6B0+sFumGyMosgUFN644t/1dg0JbY4liwmeUR6eqohWTVoqC
IApOFV5M9JBduxnE9GM0Vm7pflhddTUSN9+auo/4e9Q6YJCzAo/AsuPjYOOJOsZElCxgI2OvDolx
jzXnMpKPbExrFaS86R4x2zkc38NMJV6a5BquIl+OTy4elIWfJBeqBHr/pqYujy754xGUerpiw5Rv
/BJ1iNOYF6tMw5eyms5Vx+pdlxM6bem3l8L80pKZ6jvCK52SefRuuG905MZTkF6iuZUABhIjjzJD
UMx7I++MZ55pVpGAHLGT7jjizChe6Mi+W1bfb8hfO9QdNGREEiNdmRKgXebCIQ8ddQD4grCy9rSV
O1DCUK51G1LEScEjUzmAQZcEKj5XcjsY0y+iXgZmrTBrDI2wACKDo40/NlsEg9+bZqZIDOWST9Ww
S7uTnQXxzia3Dz6Uz4QaL72BFxUlbPWSpckRdswzM/l0rz5KNNH5AB9BlSYsRvhLfkTMN5Y3Ojrl
c1d72TEWYCht8zpp+O4jI9y7gUStOUTocf2vOLE7fAZzkGDsNyQ3avpKdk7LaviDfKMM8CTD6z6c
YcZa+8NUBI/5QfX0H7ydx5LjSpZtf+X9ANocgEOZPesBtQ4yKDIzJrCU0A4tv/4txK3qutWDth69
CTMZghFBEu5+ztl7bfDm93zu28CvwIk+0HUMJqgM7BfHJu1IDxyN6xg5nPw1bw/V6BUSNriEF1Os
cHmLzTBofEh+JZw02EWOdjOnFiFDGH+p9QbGsnnKwwK9ptsXuMzyc5m1dzMTzmVKtNcYYf1Qoe6u
LTvdmxWcqsJJ3ruKlcVHuMY20y/1wdE3A8NoltQou2SdtousISaqULOWQVhU2Cgx6RfqWz6KdB13
5sOyquxipva2awHbMxWFpjIqdhQivVXB6M0ZnqPWWydcdQn60tzb9hSOq6xsjr1lUc8YMt5kvfN7
MMhP1AdU/X23wnQJxyWZSeGQHqSRLFqfRUjmQbyCovEcE5FdGWxe0fDA8sw5nABoCEFu5nQuHbKr
CKF0icGbzJ0t3HpTG2xQue8MG2HvwTt+8bT2LtIRflTIsG8IDNTIRPHtsPK/wO907ywivyjgTrx/
zaPdcz52CCjddFb8w0uNIwge/d1r3/kFehDOAIjrjoCZNi/OlL4mfWqMM9o0HjFkmmf0Zxs7C/P3
1CEv1nHBcROtcRRwMnyEhJPhD+vUtH47hgtJO6FssBg853TNl1Fm61czlj/1UWFIZ7le6TFhR/68
tdL53gXEMC2aClp+6m6crOc/EVQRUTrOnQDhF+SUia6kxNomtT3BS8nKR8iQFPkhsIR4n0dkW9fT
T3pberSR6i8JLr81wT045sZGbRtc6gYEdY7K2pecN15kuWJTt+I4NHqwitKk38Xj3AkyW4cYGo2+
V4hmKsFCtfT8NsO3RF2fm5xvh2a6jEiGL6zNGuMzlBZxCAkjVmW1AnDU70uADRxs3I3r1cMDR8J3
r61w95TNeQBCbwzam527z6i7aIDr2BZxRJS4WNcYruKT41pbHDXVKkUliOVIfcMW3HBSH1yaBwkD
IKP6OkKHX9PGrE66LqqzE+OrNMmU0RurPGZheDKo4RY2hsQsFB5eAdXtNdFnq0QPogsdUg+li416
mfTKrxyiZg9y+Mgc46NsFDgoNOa5WzgXQ+tHUFWV2Gh2bj7G2EXJpcb65ZXGuYnGhUxbYLr++A5G
YlxbwYDbE5NS7+q/p7ogOLy2BL6aQPzEU74eO9182CUB912zNICLbAqFwy8xR/3O60THJEzSX93U
bQVs2VPtcNwIIy3ZdEkCx33mDIRZYO51R76huxUn20f84ojmN2T8++Qhk4cCUGyjjjZ2xOK9HzOw
88YA8mzQiq+RVNipmHXkpQsMrqapQtVfKXY3M8RLNBxIufXWEDFeHc4f20zNYx2BLtVQpE99A9LW
gH/sOfWq6qmQWHpE0ltb6rn8wMmP0j/V9Pyg5psmfJQgFCxVXCoFr8FT0Z22qxPuTNtp9uC8iR/R
smBZ211xQC2GO6lq5T//S29ztiyRFCAGvC960Lz3DHtEcSzo1lSkJhi9+BV3Y3yezB5UESa1Erdk
Zw8b0+nHBzmY1VZYiMyAAq1SXDa7UOdE6Y9zGnWJpt1sQXPJblWPpYbG5p83jRNUq9wAJFTL2Fu2
GKsHLV9bGhgdPSqJ3ulVd5sbeN9s1Q1XKMDgVyrs3lM2Z3aWPUOMtLkHZa8tYbNxLssZX8MCGF5N
7qwxfJYfumV5a0CG3i6PylfRxvm113BUU9RYjOv2kuKo0jkU4fRgANsmK8r69KRPTkezxqYrSWfz
RHlBO9OY9rHjM7fqbCLwcOB0+O0qv1gj6TNubmJxVOLMRDqT3dsNSxwuEJlTUDh2R9q2ZoK67jNj
gfuE1vHEAm958abpzV/eKHZOZTk3An3lKeQlT2l6ESqgu9fRNTP2Giw7eAX7HaUmT0A5JO8u4zR8
kvRcEyZAW6zdsCAG19uEKvbeQvJDaNdi2myzoEddmNnXz5s86x6IQVE6WN5VauN7HWo1sIfh3UbS
sAf5DIqcMVyUnPHm7TpRHhEvcbih1lzWIWpUgcVG0DLEZk0Ys0JKAvRv46N5ONa0CSQdcw4d/TnV
AxJ4y6fVav1NdSkyPQqqbST5y0mme3PL5I4Qkz83RrdBwkyLTIFRQkQDdKUrjRgkN/nwlaguskAF
Nr+eoWn261iILW1Xwto8IZ+ZzlSsLsLv2mykJav9LRwViH1dGEgBLcKlZskXwEl6HgVNreYYeFqP
DOdHHBsjZZY34RqpVm3PUEYRBrd2c+ePmXiXzq9CejWhXBUFuDCXUiuMimkdNuWxG/F9qAC2WgB+
b0l3HKp8Ff9QTuNsdc3X7mLSv8Phck+5Pmr3iSbBGvUqth/TxTDdBsPSUj5cEmf46HzwWMvud4i5
MCuGr4mNIx9/C6iQof6IkCasSp+FNqHMJTCiXVS0Mz09W3H1jsjE7JfhluZODRmdsQLodtwTqhbU
Dd7mLPgwYMmAivbxvWflzakb9aUpzZ91B91FlP05GNWpcMzivTrHYr5YDUVFWKDk60GFrNMPHdQQ
gYuNT69XQBE2OYrgMibHVjP9lcBNsOuk/B1ZXXjEQnMqDCN5aqlkg3VXQ43pcjA66pGg9daRgayi
GS2qDgp1dDPsD0JYydrOMJUOLSm/SibtWbSspliafzDXZuJZaz9hfw8XyrSFPtz8gPqFhv43ZuDt
zoDi7BlJyPDW3dhT0RwnM4cfUrCoqJoEFUWHgwu/pGfDElnVkFCUTRgzg+CY0Cs6+s/UzQxMvkV5
UZEoL7qWlpv82NG6WogqaGy6i/bX0GwZAEyBfklM5j+OReIzI0V7ERpqfGMtYGBtWXtP0zmXOM1l
sLPmwtCpuWhZda4pBg+YuCtO8C2OTj2WVJU7Opac8sNcLDmb/vLKdjw72bjy2lgsbbfqVhCtqCEH
7VtkwsyPQDVfIpsQGSSNMN1NK7A3bfsa2D7rYWqXdat7S9Uv0d7+iHAUoVyQi2o0DSKOjOli61m1
adH1L2aJPZWGL75HScFLaFQCCdn00bHC/XWv6vllRHEvRSGxgWvRep4C90ZI/pOzTr6MRjReDHuS
l6n05cWZNZ9DS4kgIH6uUi78Re+irM6s+E45RYe7r7hGrR7Ou+/cQFlxnMt6QhnSkp6ADcyqaxxE
qxil9sKUX/Q8Sy5OPRQnxWKDq0wQ7oPoECjRhliiHL0fEAQfwl0Q1n9EVnTb0DTqBU66do/8jnW5
0ts1ihyQJuZeaQzOC4mDmxIgYNsqjvHEYpLUzxQ95Q71Z/Nyg2LBeaGEhoT6FdaBuyxrRr70xppD
WzQAcepS3TQjNQ91Xi4BKiVIVsjzizmVHNsSWoRTMW7lUCrrTN+6AUBcsPApaZHRR6Il5d1kRcTN
ts2U1R06xxnOnK3UmrIcHKELh3yy4uJPzzRFK3gQRvGeweS1iew/DqySV9sQci1Is0qaIMPka4Zr
2MjuOs+MWyPMZssxrWUUNFxqXfs+Wm32keoGPWDkYrJBEsPS9z00OUIGKhkvZYn/zvHi9pzH8cas
hNyGPgWAVcfTJUc9sGoMTX7R/GHXcEwVpM0xtGqdo03u5WIqxCrRMB3n0ZqXVsK+DX/BHN+zelT7
3gsIcKq64hjOcFjUFvjBiXL044cZGcB4JAswSmJIQi6wPYzt8WOwSN4JXY2/qoC90kEDXUxIsFcZ
oKHD1LnvSZleJxYnSaX0FsPe3Mc+CVVYN1YoUOWtcFr9IXtgg3k/qrUlmw+fIiOCZnexh3EXFMAs
sjHmdNCazb1Vx0Lk+t63mChZ5ode3kRbjHerIfI2FPrKiNLhgRBmXAaYoHHCkhHm21fC1IldaeJL
IyPnrnOiXpkWASNUgtEh4rlg+G6bxzbjODjwdzogbK+FivpbMMOkDHdEqu1cchrDqzLItqXor6w2
kikjmHSCDoqewAgzyo5abWh3Die8a5G/La0ATc5UYbAs02Dr0M1dDx0UKpcD+SiqCKgD3cM0Tt+D
PG8eKBmIEO/uqFQSMHH9x4iRf5HaTMRklJwcSJ16114S18+vjBxmvBSRxc6tn588M5LOo3HNBGsB
1EOsL87Dc7T+YEiokBosYL0+zEfwN0sT6LrR5vW19Rg9TT6sNjwNqfAQ3KQbh2w1wu37apkP07Ss
aqhTaZJvCqSld9PFXM410PsG57eehZX33D2TVXasUVUR8zp+K2HKkO1OfUQDeHwiyxNu1y9pgIrd
55fTti0BD/Jmy1xKTUB1zsGzIm0zGYm+ktZX5oOIN4RdrzikruzKNi8ZmSNOfyxmLJdbxP6OkyEg
M39EH03NOvltcIRgVj2amjEeSe20WSDwPuwig9pVccCbmXF71l5KJybyfZY3+0rGc7Tc3kF/DQNG
aNRYnUGrTu2szDX3sPHPUMtPkzFSo+TOIzGo4XK0oqPcOGhYibcYu2XsFdNjbIkym4oYbSD3kEIy
2zbpf/trz4/E4/NmooVDmdJfRoTctaczMHSDVdoh1TbA3q6Fg+kuack2ISs02UOum1aG5d2VN/Zn
Q/XGETf9lkUIc3s4rsuW873DQejeaL+Qudfveg5AyXbmWKOu5Ap/QQ70Lt5QpFDYjXTFzvMnzV2T
odL3mp79w/DsYC3LwdmE868dJdLeDVRTRF7mq9Ehq8SYfye/ewXUaJsJD2zFDE85Bl5cDnc90IWV
h431PkU/jV7xbJAouemtor7VriEukVafZfhmoLBgitSUm3BAZF1G2YNazuLswZNYkk3xcINZ/p5A
7dRL0kFCj2Yru0YU2MFZb+GjKD+0yLOZNBSgA2Q7HBS7xlPGeSScKICXfbMEHGd8XVdNy3aNDmGx
SzGLk4t7QdyYPTpH2+npdJrsvr2wv31j73DOYdQdTNP0rnY/jc+qeSsq/kj0uG99o9pHUnIKQO9M
veNO7UMNOrlxHoYt6RkrQo27h5VSPPNqrnRJzaVJbQXRd3pXBm7zHJu2NdL+wYHVXX017SBM1Jcx
0u9YGoaHjtJiGebFn1DluP/RutRlVr3R2z3INmT6Pias2rhPDIfchiJt+VCaXVEmtG+2w3ievADI
DIkrcYvwyaoGpNrA6a3d0d8P1mg9dLA+6G6wO4BWsx62dEdyV1Bd2ALTOsscu7FeDicEj4SHzN/h
B9N72qsfuVYxKp0QMLLFaA9rqO0ZRbxAELqJDVd7aEGi3UMcJEhsHp83CPvXmir0W2DV7SpGU7N1
JGciSJxnvyyCZ8rmyYCKlyXIwQWgiJ+eBnNBbO55wxF/2n5+aDJrzlUDYyu9mb5Ko3dPtR3ZrFnp
XjYMwVGEZ09ph92KoDlQcAo74OfHEmXRW8mj36Ed3mHk0RxVBnuBSypS1BGnAdDogvBfXMOILnAd
iLt0v2GECZ6fv6BNNnGCWef98y+UdnpLAVeE8O4paWEexUbXrqtWj7bw8kiGmrBOcJQMnkOBKY+E
oWE7paAwRDBFC6EH/sqNXM6PA2ctq6UUquo+2InWNRe56o8qdMVDciajF08JWAGGAukWODtKwPI4
iuKM052xP1dOUwx0P6Lcu8VmyUQcaLBXSOOEnt1+Kw3jzRhOY5uMj1zRe8lNc+FFaGNLTporWFEt
YSaEQXbkhcbdVD/rsD2Z2lDxrgyaJ364Z5ro5sUJmuYZFoitQ09k588vbee4ka4c5BHdSvO0EY4t
Y+k0h8/PJlYgl2WaIxOZvzeY/1LftbTt5wOXnl+uac95m8/P0lCHJD1S8H9+b9fnxbYts3D9+chw
Muodc33QcfOvSIDmtCeriqHs/HMjvXEP9YAx//OuiwfxpNkhaevzF5dsE2c49j//+qV0h1xkHQDa
/DmvaP1r6hsQ9XicEgLG++CFq897OC/7BwMaDfTeAEMbSUdRPz4/1XAJ+/RV3z/vhTR2wlDZ18+H
zPz4LgeHGID5B5jEuvhtKP56vrBGwOuCNX/6/EZZkWwD/dc6fD4FmHcRSBSq339+q68DTVD0GXef
T0EXpfE6M+1s+/lZtEPBBkNBtvn8bB872sYnOwr8yPyX+FNEkjLs+89HNsDG7eUcpYCG5IW8pCGb
0gx2VZkRlG5mPW6BglyHNku2Q193r4Fx2VK5I1livq3oHGjVAa1AyhC8KpFLTe3T7aiTUtfd0/02
Ng3y71c1cMy3o2k6fN4dqLAX6Gnco++j9wzFwIyAJwXXZ5CdoJ10T51ddNGWPk3i+a5JvOBSWLE6
FMO4HtEcvue99r1xhmNYx/Hhr6VMJ2eid6BVDfO1TiAOmoD4oeKaAVbRPfIiS98KDR2jbwqHlr+S
ROnG7UZNvLuqQGnv+EIBZtD3yHJJfroM8tuQ2jvPJdFcb6pjn1MZhzQPwHEliA0axIXkiuZbUaGm
7YGYHVxaWyDftHibkKrwROhbM1gKtxOddjq13hdz3hXCkBcNyQcsZZfMVItz9cuyabUFQaVtP+/y
9cR2IFmmPxXfFK2wtzjlenbpnHoT0vC/3gw9F4+OWGwbzm+rvJpBXiI9EVpUrEt9kGu9G39rNk8n
Yl3KmmpgoiZN5yid7rcY2DDRPC+hP2cHIxTGE+hduUw5NhymtKdR3eDbbpP+txKKcd0sebV0MD2q
UNkx6EcMAXOe59RIgrsVTTpaMt81lxxX10vqbe+QFxHVYp+RO7nsS76+Kz/crEJF6MALoX9CnKNG
97IBjYTEXaBmlPmG7ov1LAHMFq4c9lEP+Jk0rGARkRx4aY86KBnekwUnO/ehLLLtkw5YH2JIRN8O
Xa2ULThp9L0xObvMbRFlAlHN2dReXiYsso2tn647GNsxINVsSMfDJP3oHNX8/MwQI+FtsjyNymv2
Xso7vikLgPg2deqYUtZU1hmB0xk8aPAtCtV6cGKQgRXfnETI9cN8LPbFZBA0Qhhk0nJYInWXTIj5
guLkOKy73Ec0TbSHqPsdVHJUnzocTBDC/krZRbIsxviPq1qT0EPq0XYA4JVprPmJZkYvXdpMQH22
uLCL/3gdb/upI0Sg1zzidWOzpYgG+kNKb5Nb/Ve3CpBlVP5pFNOj4GeNaDVuxFj0/KgnF5R3qY3x
rR7oi+rNApK/eneQyIKJo/OK5AJqcQglNiGETrVkRnDS7bZD0u1MBnNPG93KTfeibQHtTBvs7p7C
lz2ndtkzO+13gJWjq5aTlDHZHjMFJFWhZ/3BaZK8QBPke0wgcNB9mbxcu4zXYaIfE7PRAKmk6csu
RLUZExwi5nyNVGAd120OlSvhWHrGMAqsdEAR4tKh3Idhk72YRJOHXX2ZeEc3GGh3TqOFBKA1u6JV
aMfaLD9nlui31RSRRuMOv7DcOpFwl6Ref/ergSHi/JOpcs8l6arXzx8MSGCVxVhJQvSo2zoIshf5
vmTgorfyUU8qxwI1BM9+R9Q1LwXzbvdSVXrxygkQxBwWnWLeZnHXla+yluMFve4PG5it8LwvIfbW
c5PRZrDiuXE9LYQz9a8eHJNKejGLZ+KVMX+ogWu8aVr29Rqh4mEyRbNsiXEhTW3gvKbQdkTzAo7w
zV57rmtvAgb7L0i1DZKnZNqpNMxfpld9c3u8EDXtW9jx79mU9U9zGH5OtQ7XF84ehuBRuyQMI/06
PNi+272Rxd4/Rt4hTAxspLgvcCPMyBv/rZu3hgxNxjkuARJEjda+fHyK7CqUFwg6TVo3VveY+lhe
0VBtRwtO4P9fKAg8lZ95Ac8uCJv/3P7OL9+z3/X//TdUyH/++10gLP+A66y+N9//7Q4LfNSMt/Y3
yqHfdZs2/+S1zF/5v/3k//n9v0oHk/9jPNgzqb5H6vu/gWvm7/gLHSLFfxhC2oYw7ZlAoxugOf4C
1xgGUBFHt13XlYbjsA7/FzrEMv7DdLBogqixbBNB5r/QIVJCHLEMw+ERTfgU/KR//uX/INX8T+Sa
GUzzN26IsHgUKbCVeja5Y6b+38KtiF3xSRUe1Srw862vGT/LvLrGJkGlpvHzbziVf/zov0NydNMz
/1ssmEFzVHccy9IpMnRbiBlj8rcsLanrZM4QhbKyVVTf0khbG43h3pww8m5uCPRLeTG9BDEGKEjS
yQHeqL08No6jcsZ2M6D1nmWN1a0yf1mE1qOC9dTODevw6s83KWGCK9vEtVzMPOWpqc5mqr0ZUS/e
VEGoqCqgjLVKz16EGftdEyMG8IgYyQ15Gv/rxnNnsYXT78xCGK+C+JnAFfGepQeXbK67B5Bh+TZM
Yg82q/+9ibVvVWjHV71q/jgkPixpuyRbmETBbgwifYlE4ymdDGI1zsKl3lJBtIkDEZXu3QE0+LCh
pjlaZac/wsoE7+xBow7HftqVzjSsOO3Rix6JPuoQH7wnKObfnWbbFSgWK9nVe6HH9S1J03Pg5JTS
HQzSKon7HfrB5CakvMIENo4DLw/sXydbo1QzrrVtMIWyRqa9iTccJpe1E5odptlu6A+Y7Tn+3kxt
b86+HClwnxn9jNaahp7tucATshihn52cSRhbh46TbSh5Unrr7SpLPWktRfsktsBNynyfVWO61XuD
Wj0R96yStBnuwFe0Z51X+r1d61qTH/XsCfy0XrhD3zI79sd9bNXObsyYMY3oQvTBuquJPDsnQIGu
CfFAO17uBV0XLzghLhEnsB4Ea5leyOEkaNdGxiQuD6drYVTI8Clady4At0cM365gH9V8/1i0FuVK
DyvYLkX7qmv1LfbM7pi0LscgzHCkaNu7vuv797pPivc+psuvSaRwqjhwgKYT6QhrLxzxNbcSeYJE
r7Zja8FLLaxDKaZih4+C0jKeukdRhswTkZcb6th7ZUbx7jlvTTw6b0WSECpl9eGGhD6B1cEURy/3
EVJUcs820l8/b+ihH9pIjad/fQh1u76CoMP8E1YDrls1Pskt0BaWU0Rf+QkEy5v5zk+Tn1ThJ9MY
64sbzDxw+DYW/T0thlKsh+69jvKfMsEC76VJt7Znr43V6PEu7VouvQSJSzu751vLAiw6uR+Wo52t
ohi/+qX2G6lmumMLtlZ46lCol1l+6qj9GblV0bLKpXXq0uQcY1HYufVgH5v2ATU6OtEtiE6yNQVi
4PgZuv6dmN3+FRH6znCWMxMIvRW2vTBdGeNo0gmdc7xyS9/3n9R316Mcr0dM2uG0zh3ktuXQGOeq
XJVgqeE2Nr04qBzvsBag9glnFWAHsoXIYhz4KpqQXVdzEnG2GOnTWUN6V2FPgyi1v40RiFc/kFvL
ZeipTyhOwjmqdeRwJmTyh3nJTmJbWmRt0lwDTySbEHJKVpfE6A3Yw5kq1g1TO8UAHFMr8THEmmUt
OuOw/lFqWbTOk/7OLJCawwi0bYdkN0/GJ+jJ4ZuuBVz1XUkTvLSmq1nWqEBMZPcc65ZTpg33qURD
Zdfx18RdETkJLbsMsAvgPfzbzefH4soqESM1wTbRpNgrAWpCAEKh7B5umtkQOxAB0wf0Q5xOG/3m
74VDIJJj11kR1u5+Y5dgGjAFIlLymMAX/VjdipRIIoVuf0j0O1b08NGEtOPJPN+aSd2tBsc0r5UU
J8NW2xqG6iJkcQQ/C83800Tdz7ZpGBEOgwR0vfyrMhD3nzdmTCj8ROrM5JMrgnbCeJJBx7BTfoEk
QTfXs74GuRsfQRai9ehc5zuV87AuUwT8HL+IhXWLcl/05TtFTnxhtmEvOU4Fm7CihWDRAVwU+FhC
v/OOgdOXd0KQ3urWjy6ThtGV7KFTPzreMq6H73LKrK3qkIrlpSfW9GDbxdjL6kSW5atFOQwMM/aA
PpXdsXE4g5foSGYXuyKC0QifedfszbD2vgHzYeOb5MZFp7vLa/WFGLl21yNEPfSdqk5+0RG86PSk
Gg3TWRPJzdftEGWVms74JR5jSKCJZjkGOAyIxTij6m0+r+mhzcemsachjR4si6DoUoalwupeZKBk
BDIJ/H3zKZcYs3yHW1CSxIW0yUtSHUGz9j01jPQRBVWzk1w0ZLKJ9mlY+QMjevTTzTi10izN77nF
9HdS3qH1/eFUGrNuRcbZoxrpSslIyp/gjWiwDsMfaJHbMp6RSWL4WfXDB/ua9UiJZNuSkqbvMh3h
jWAsvSAhZ+H5qftyYxTYeZFq93FEgeV0nnaJJ8luqhx5KGo0yEynQwaIxje0FsmXLqfKHrjmLh29
4C/lkC9Si7pBKqs9+niq9loDxKZJSTabcVptpn90BPoRwVyeQoNP5VbePrNBaZsZerz+vCty2932
sR0v49n7oKXJ7fOGkD4oBMKx0dnBnkmMAqNO22JmnG8mydDS7vVqRV8GKXxDDItxJsFnaWCJPw+y
yleIVIuzzfKW6W3yoTOeZVkIyMvRx59UOc5Zt3eWMcqz52XW+fN/8MTT82wAYoFJzM4/GmMrL6VZ
+GS4wB/ubTLZ6HHph6ycLTWe3YLfqrUroSwr4SgLqWa2rAcSAiIpwvvUt/r5k6JNWN+AzvrdTgUZ
M171xWHo9qvwp4OvJ/YrAwaNlO5rP2jG2q/T/CxjBTooSsQuwFgGrRN9tFWb+0E26donyGkDGsei
VLK7Q+HU5M6xcpKi0B0gfzOa0M10C58GCd1QF294tQ+TByM4qEmDG3m2jYEZJhp1phF0RrJ6j66F
+QsBk3u7tMOdHMJpyyOBV+1q/U50bL0p6CsczapsTgZKynWlTRVZC6lBiTvmhOEk1u98bxbTEk1C
9kZXcLh+3jhx8upMuMA0RlDfToF37lrDPTdDVZ+Tgbkn2yM1ZnWw7a78MgcPKpmZ3xi+f+RYsyNl
JrwPLapFEeZHjRnTlblSfI1axZBV9ootK0FnELeE8DhlejObvD2Etv3z814mk9sUDz4J40SUIuJ2
PoxouNYhIHLVW69WmYi9xqy8xB7xpVZJnldXV4e08Nq7bAespZ0yfqQCwXtW6H9a2Z986aTbsGln
1b3jwtDNyoemq2Cde6F6C93E25au4x48fBzsjXa0ytGD32hXEwZQTOYPlIEA1mOXY1tJhalJ+zIF
6rtZwbURHXPDcspRYNSC5m7a5XRd9IvoJ4HyzAxfjReNB9sicbgC3vGuu8ne1kW3yulCvElTaZzc
suYwJbY4mcLNN1pdjBc7zL62tX0eOdG+K8Ac7zF2qzUguAYMDNMx3qMPxObOYSqQ9MRMZe919YOY
3vQtLY18O0DjWZg8w2/zE/s2YPLDv1wg4Gzb4UTUIaj9avzgKi62ExO6vZycUxpMiM0VIod+3qd6
7AqOHN39AMnh/Hkz4hXmVGCjXioTJkUwFEOvf9M1TNa4I1HZwtpX0kpecuRN2mX9IcgRnnuTrXF5
Byxpo1WdC/Yr+sOqOwsvDI8IfPOZ4oHOzvWWRljFhLJYF+jsI+wIT76h56X93hYHXsxon7XbXJ8P
9G5lr0foWHvaSD861xwJTFbXiO7q3WjeleJYzrgJhXuFnsIqxj98ycYLq+iH3vHWpRHqvMPPE5sQ
PegxtLBFMhVGdmKrisuj7g5epCMpDbJ8n7YYiIAaoV6zLBxXREl/KTAOb4LMrzZxmkVnM2z+yE5X
bzNDmXCFCWlyoN4Ku1Rvar7JrIERiDse/vUhxLgVay6hChZDPeVH8jBVVYbEhELJqGyOp9wUhgCa
YvraKqpkf8wES04+2+eVzRQqjX8FYZu9h5l+TZQWfTXn81AT8uq0wVYLDfNcxcFAiYY9rskxjimj
2Ix5Qa5tx/mgoff5nmXQqQ3CK5WUOvYFaEvFWPa/v0b1hHiqSW+q9GdHSFyuiBqpvhZ5XizDdgpO
WHTqLWPsEQmm4GOiTt4DXrJNRFgVfvV0wpJa1q9Kk8s2N1Pk7BN4ZhPmlKp2qojGN7czhzf2GhjY
mYflNMcxRZdt2vbzBQBHpHuvigcHWqiH1SzqqB3ii1oCHE1Z9Nu2LqZVYDxswG/bQfT2uUCevvBF
RVJHQjLP2u6AM5SKo4AYkscIkGgBxMxeRkah75UknZVGr3cskvYHYtoHCE0b2baF+rY+2LohfhM6
u9Vl2v+QRKCimEbAl/Du2CgrjFau32jvIVCRVVEa061PrWKtRbJ9CxJfil3riojkASN6c5jRExUD
cNJ1GbXi7ye8YQRnB26/X1e1Hm5TtOkc225cU5JgNSKz4sI5mXT+4NjIr0WfGHiLuJKtTo+QSuqk
RnjhwZtBfq2hk4g53tO6R5U8NQC6MV4ciHhhvxDyKnDfvNMWkFtCh5GCu5IsiCDcahO9U4d82BRV
3yVq2+SWV3RKTQyrCxy9Drk/1qFtoLrHNrKtQvjfLCB43yfihVncfrFZ8ZguCX4oH/dGqzD1TDrn
KmjVCdjKbegiXVF6aa5FECHMNTnqMBXaBljdLlXgdUye7PIpXRhYqA5vfVsB0ygANLXEVyw8JDPP
sk+spZ7+P5LObLlRZIuiX0QEJEPCKxKaLdnl2S+EazDznEDC19+lvi8V1d3VXV1CZJ5h77XrFUl1
VUaOytrQc7r50GjBFvh79vp1U5vu2yAdNC6kTtCj44Ar8f6smN/MiaxSNOQWaTulxFBkfEyuOpb4
LTdy8QWNn53iIrGWsPnRdv/ud8CFdUEneQeU5yMZzXWT/DXG8YkWxinwvg5uczXcSzUM/sl5wA0E
92tI2TwEUm+mKou389wZoWDr40JrzVCNhY5mxQUo5J11/MlmBLR3UhqbnjywreSkPjBKeW1jLc8l
ynEPcLpXvgnlUb+3hMawUgMPxk88JV+9zL7vRgbE08p6iv0Z0TEuWqjlLAiKe5ixdYs5q0iwflkt
j2NjvrjEQoQwUajT0uVzvGLJBLtYItR1I7h5t6BY/pEAHu+Ckl16ahnbxFTEsoyATPsukZve+c4c
soM7EzEEWRmQnEsTiUIaR7EokCtiyE+aoscnvOkWDGXQMzEalqFsIKqnfQX8jkeVzzrZAitdQ1vl
XPTF1iZw87D0vxEB8QmupBJaSwdYvcppYsyPdi2fs7USmyFJN52tmY1ILFnDcFVlGZzFCO5FN5qI
JBbHCe6wPkWWYQkb6X8dIFSa0RsTtZxtIFD6YBWA8pr3ZxEUYTu0MKAKwWLFaL3m9N8PTpBhDJ/7
4Oj2kQSmGQoWxfwCUUWDbC+sSV6x5nAET/J7br1ffiA+jZGH2U4p7tvggudNb0qzx5ibLJFy48dM
izcxBUcLBR9bKuTxsTmeYvpbjDfdRDBXBzDHR9zSEjnQRKOj/vYq+zYXB42c1b/m2XzzNdqpYnye
sYuGTtA9a4Ns2mlL2/PtuQsTRZmxVGs48Ff3iCI+A4ybE6DS2cc8MfODjZUEkuZhoT9CSTmQUkqq
o2ScghnpR3V+TW3tMoF4LueOheV8bPX8a+66rzXzb3WeP8EUeQ4o7i69ci4EhXA8GOdCtdvkjtHs
MEOQg/HsjmxuBvnttvNfsYo3h7C3qU//aQVcjm9MOObzVVhLTzBtioyXfFkaFJBCFfJju+zwi8Hb
sVbEUn3zghPFISaMdFcRm3BLmwGDUWu/Yn9ZT8Es+8gyeYBeyfpfOMN9wiFo6Ua2nhrgqS1uZZux
ruNUMBeUt0ZlstLz0M/MCn/i8lvWFsLSkjxC7iJe4AVpmXb4aCt7fZ5JgSVeiOh5DewRy+y6Leuh
Rl78O/fhWgA8+mmM9CHoyhOYqxdmFHfsFRG9WEAJymr7hYD73AFFSw9lfwdWWW2tMv2zLuN0Guvk
B3EwG5gqJeP6Lr2bk+3QkROQFkxo+vKzTB1OljR9983yCXUX3BBkWGGML2ibBE9TGnwXEPLw9kuo
pIazX/D9gkQqiSNtoRVl/gcqb4RQ40NqNPm2XpyveSSTEJHK2BqcB7n1jd6muc618wJET1yERkhV
JhnzK4nZbHC70MBGOS0wBkubkBbbwabG6J6vZgaIuHCeJdIysElrEYqs8yNmLMOmDxSi39L5nBzx
AcGq3q45/hNPZhimwX1BjgEJizUToeb4wInQrAHpw70Hw3vCGTBmh7JuD82Iuw8tHBP6fvwVW8ND
B5onnAySa1zv1Z0J/2k8919ht/96+x7Neim0Dg42mYaL+NtKbIQKzWsoF/cAv/RiVwq43NiNT+aw
YIRaPDNyAKyA4ZhQ4REuzdJ73hTseq3sLn8nMtxkGgiiwFD7yiYrztDyWFdmx4FADJVXJU+lJk28
TEnlyUsSX/yyuXV+DD4mjo/C7MQZ4cwQiS4AsLEgr2QQSoKFOMHGuktucmNf5HsqXTogcWqCCRaS
XJ8z7KChQuSs2ct+BeSee1YMMcUYU650PihpWkPYoJdjsjv7R2+mIJX13jBQXLUqRjVNODmSyf5r
BJXb0DZ5rs0n3ZneJnbU3iegEEaZK6FITOl2ZtC2bYCbhhVc5C0pkbRNyuF5EOyskWxvi+oNjlOw
i3v/yUhdN5xGVIdrOhO+i9b/YGDncZPpj0mW1sUn4Jdg5HeEbN6Rl+iQBXj7BzsAmJal23Jo4q12
Y0znFG0IBuZPRBO06PypYW+3etfck7wVbYGNrm4Da2e69eYEGsEtrahkYrY3AvgJiVtHpawrGFnF
1Vz8u65q2IxmcwO1XuUlQFC2iWjNxmkukRH3P0pML4UyronkZqHK/5eW8z+/ANLC5eJt2Fk8j6w+
W0SzG1P2inglhgAUwzurVNXBcuedBLu17TWiFWeADrSK7x4Z8aWbfy2B+S9Qzo/nIybWy4/IWoJW
POmGna0uvcQ45hr4JFAVx9v8nlnk697bBos4e33VUJCNT6Dcjp1LyOxsyPhaMfiCEq8tbhPnW5dp
vZMUq7NAJIEPed2nZPXVNQNl7RnWjm1PSWI6GY192+4HD9eZ7QPzNhFrIqKp9kihL8zZ7wGCnHhW
ksgouYfTBgtWkSzY4/qDUFLYVbQKsnbGCtgJwZjtri0hEebOd5ybOFqa9DumHoZANxycYQxOKkBt
3TIcTnPCdlTHMBcWPJqDaX6a5ADIrxebiunXAUBJuR1p9+4WY8FprnMI66lH9pAlX/gqAj0kjDOp
CHVbDY6cwhWoc1FQkp9ysFJ1q2NwMiEswfzRhghGAmhu7v7/N5MqEVeBcLBnQrIGlB8CXAOKO+iA
K5CfdbSHvYiNAKAW1mKC48+08uxzYpFEiRwuiiih2IfNZOWB3MQzziFPzO9TMluPoH4/Tb/YAzB0
3tsKBM4iGFsm1ti/GzQyt3WND6mH0HDRs3UCKbA84NI66jFpcGcwLBZYoQFN97fSRxVTieE3m5p4
K2q1I9mgiBDx/87L+MnTgJlyM3sD6XJekvnka7P/nCv7T1NW8hjcHzrjL8wYSAnr4hniaHpcBmyY
d1MTudR5lJnWm8u+/OJQFUXu/GOZ7wUw2J7B7NZL6LAndA2T9r6rYtmviqm4UnGJx4EY094I1diJ
Kx4XlDHZ9CtzWxLurKHBmeMm7FuYcDKFgv9//70QtwdbI70UkFNOTU/WggMj2c0AO0iTEVgpfGgV
XL6erI4JVcu5QqCddmgaYmzDOC2AV9Uq39K3inCE/xD6mbjZCNBTIbJ/XeEhiV8WRLRlcbCZ8Yax
m5nnUk5cNrYuwUTOw8sAlXEz14+yUvNDlgegKmqN3NWZce6Y5V7RekGelHNESfyg4lRuXJnWlzVn
qGIgXQodR7/lKU1bGbcNPJzBp7/1J/JJ7sHUFYuiuYjrk5/nIRrBB0C6mjVb0KEZud+J0LA8KXf8
unGLR0PCXCzkzaloLsnBA+feo4G1XscWcrtYoesaMdGPIP1Z61jyeWD98S0txtT5MtonEy9rL8p0
F1fBt5gcYz9LEJUYyaw9Mp+/zrCq3eTwKN0aGb0lJFnp1fAsg2V4thdWhQsZB8f//rKxiG/K8/lT
UjW1SoKc6xLqN+0TFYR2fDG+M5aZT4PpfBQMg3TMyFbW5UMKfKz1xNXH16FjCyON/eCXo3eyzNnc
MEbCA1fvXHNcyFjjnPPBdm0Hn1vUEDAB3Ept2wZCaCHq50Ys4Lkk6zFGxywo+mtFgpRqOmAwfdBv
uhTD4tDgOfqzpnK8dlj6lM/k1XSRDDsIOd/qycFG6hvQo6qHxIcG6PEcQxn41gPYh4+0XAn6K3KA
d3ZbP9m1h4iZBU3T42yY3BTXeK5WjCQLWWCdfE5tPCzCtvKT75gcforNJG4oie0XYneMRDfLrnf6
ArO/DsIeBHAay8U/m51JmhXhbFHDcn3vBvPH6Hrjr7U3qRlmFoYJsX7oldxzK7L1NhVze/Wpwlnq
PaFuK4nFnukeg8zY+2YDi7/WpDbMmJ+4ztNHrTXMpGT4CIh7jUSbZHhES/DoevqU6fKY0RhzDMNE
tAxBxO00oEx7RCG05b/7psYWvZEhiCYvvybJoeN2xBO4XWEgWSeEFp4hquerMlhIm7wH0BXIQI/G
uV9e0qEfYDaZ9Qa+JIwAWbD9Nt+GxrNpJtME3O00HMifZsF1QoRNQhWkXCiWgAgZiq7ok2q7hX7X
1+d17gKUpwbNXspl1bbuc5CkaJ084oFAXx3MomRR438JluKBJKiEHQqKR29jmsy6cMSQGWn16y7T
MUigpT2PlpiPvMmcqkAVOicTJ+Rutx4fIdom9Aw6KY7KVQMaYyCyMRGCds8aMmNXo9n3/kLLfsQP
H6YeSq3MNBEU6RoGvJpuSTCKKEVzvuu8Ir8OsV3uMMsqKtL6GKxkApKWUljy95QYNjs2DSXQ2OmV
tbU/jz9JV1dIOdCENTZxm0oH0BvICOSIcrJ9ScW2XXo2xIC5+Pov6sy3dYvvhuUiHfxGNyljWgk0
Kh2GL0R+7YbJm9yQ4rpcARVBD7Yil7llaJg467z7Ci7Li6fO6JPrlCvmQdD9XP8Q6Jimcvq9xBKc
1/RlgDYgdd6/OjJobqNjRra34JgEg4KyE6ywT3QCarOg9m+YVv29hMXWVsV30PIV7VB9ROMgrjUz
oNB3aYb6+zPGhnS3FwdnAt3xUMWVpia+B6OGM+vOa9I3QbSWDt8tb7JPmSIAeZHAIorMe+fmA5w9
cCn5/bKPNZ3hVBh/3Ry+cTEF7taDPS0X71W27daWk7jVHOKeHyT7dHHUphP60M3oFOR9kjgFqb4p
Rt1sokilSaadEi4dm4PluCne1/LWMPjezh6LhSI3Tpg7TcDFwXHiuvlJAgEig93i5OCJM5cdlkYC
TB370cmXXVVE5sp/M3TbCikJagmzotFtiJyXQJM2c0eJ1buWREA6FzurJr2NOrKFd5E8zhXfnfju
dllKawApwl5HxsxOWCWhelz8q+fG5iZveyApJmNkA6nI34ZB01pyVC0s7i6IGpqt7y7+Qz7a5aWF
UREBsrWiPGWdT8jRvmIceeRQ/BO3yUcqTHoGLi1I1l6zxVnvsHFjSed17rflq8iahbMBfEcZ6y5o
h7M63VaWpBib6lMQdDx0+kOIMH/92UG5E6dHxBGvTJXWY8HKeNEuIju8XwdHEIcwp561++8HXIRg
dbBRnRcEteFS5pDQx0ns2PA92LVj7Uia/ufx6jD4SeuDDFSkzQoMRqE/y3E5Cx/ASsN8NCKpaXnM
m3nn0g7AMhof5rGOxMwlnMPM3/jDfUqWreTYxeNvORUKBgT4tXEgKkHliI0SfGsYMKFpajPfZ8BQ
n1wA3SE7j/iAoRBZZGZAMVmdR4Jov7rEVie7Rf7gQUoa/qRayHNCcYf8GvWKHWf+oQnqSw0cjz0g
qWVZBSjuvx/qJK7vgTRfHcEj24YGN2QxPp7y+9iBWcax419cnVLRHaE/WgIlH7lC/it3C8IxMLzS
Xkz3iBx2Pr1WGINLvOZsUoxbLGmz/VEScvjA01PIbUaXm7h1SF2pfybZvji4aD7AhC+z2z95yqMn
xp3LTNDq4L2VY2Tm6OEZVxUXGitqMG8lqZDPwG7miV2K/mxVG9lDc9fAjo954pPDopMI+uHWXRFk
zzOUyTQpqovrQqj5s2ea8wNw5nwXmp7d2N6NDGxfAlV0PH+E2j3fymfrK0Nnfmga83UhHuPNrq09
t9L8S6zqi8DB8hKAqwpH6e2KBq5avgp3l4LxD7u1/cphS6+eZz9a9x9Y2vQb14L3t4h8obKoENQv
q3ctBmZhFbGRxjh5UbXu67arGEibXz0DpG1dwfGd8pID9t4OABNEPjGRU1yy2nXuT9GY0lPaVOZT
aRI2TiTBa8ITIO/csy64HMAmSdBWFGDJJu8M/DSOiTefXcKmsUyyv/0JK02McW5ijTrxpm9njS2Q
xag+//ezkf3prgqM3w5kCKjHh6xZByQd08hCioM1LgFvDmSxrCOVMkjijViM366NKjlV6X3Kdmf4
lXgs4uwND1UbTYGN+FclNgWK6/4KVHUpKpgDhr/+I6BPAJKP90Ulkot55+s7RvY69l26M3OrwoZF
dglT0li49h/HA/RgDL9sPmmEhPAfeKf2uXoPNIlNGXmsGzAQ4GOQPF9GtAO0bjkCAvKAOgI4bgYX
QFah41VwosPpjHnG/lhcIKjWPbYyb+09i2XvpU7gn02oTDxajl2doF7I72aBWhvOzulr5BY91KaJ
wRtzeA7+4mI10y4plQpHFznEbJn7pkEf3pW6f0libWLeCA5gHFlbY0fYIse6SDFCZoZlXg25ybUF
XSdkB87WctyVo8bgMRjNzh+bo5cSLVbBhcPDsUAMTT+XxqsOfdGaD0FivU2U0btW5s8GbKUwlffv
JEopMnTxlTvivbKEeO5xRlZxtyG64LuxC37SVcNBw1oidNSmbPMYVIGslbNxqJv5bfFUeZoyfusZ
hPyxr0ob7vFwzG9lvs5PQHl6nmPG9DCrj1l5luXAPea0EqRVXG1ZahrHnrcunAk/9ND48J2mFuPD
dLeuqRq+fbZ5lJPzMP0JaKxZRp2QLGHEbRnMKJ8/7rgsAGIYhCERq9nb2GQDrUXQ7tHhcgDkLULs
9OS2KpzgxPiQsFcvhnEeVLQMHhKuk1uMel/ilFddfWUwG3IeYqQelxC3WX4Q4KyypX6qxznemAQQ
RX6eSjAFmlGDHTSMf4F3kuI14ngrHpMFLxGybp5rwKMT+Dfddr0rHGPC7/p2x276m+vqVNUswdPA
gEU98u8vU77XVfrjttxNLgV/OoD7sB35T85rccMzwDEP1o9Ltk4Znyj263dbCVllzeHOuCA0giaf
aZH2hvmy+gw7yNE6WBVI2My/OH33UDtmKOfk5Nu8yEO7SYoeUokDx2xFn7ia2rhwQtON1IX6XBzL
fOEj2hOipomCTdbLRDaLUyP7gpzwTbSwf2b8PUcses/C5IzuzTlhqTb/6CEmcTBb+2tuEGc89frB
TIeGwZvDUAAoJ9oBKvySvXoEaKRgAomHs5x1hOItAKka5lNJkjKa6Y1R5Ih07ynYY7purST91ZI/
tOsA6dbKyS8dez/RcOD0ltNyYUw8FVCigeWnURcnXElVPO089vblNNmXMX0dWaaC3zT2uWY/46Uk
ZLSl/IXjm77Pn9/KgTkTy5nhV9twAuPp4mwKfEK3ys8Md24kSFtql7p4HxWf7DAClS+TR1O8F6nt
HzP8XfTI1nMVzL8q7PBhTmzQdrkzJHUqj3ot7H3Z1IrHdp9Dq+HmW0RIEAZEnp1TTO/a0t+YYvCf
oTuOfB4QvrkVewG/Idq5XpMxMwd6X3UOA1rY6qlu/EOSm4+xNDV53FW+dSa736h5eB5zXAdmxdtm
q2nfOkkI07DZ5jE7mCnAcxxPHy6F7Jbml+xBr0DoXAAxqMdgNy1XCxUqVWGHSsVYb+ztGNHJn3lQ
hAtbc7etPWDhcedVV3/y3pq8eDfmWT7dl2gt1wPBvAHMAZs4ZDYSVbb6Z8Rc77n9irsnOORFR1er
EW7l3r6sCGYoKnmfySWMc7pobrE6CXemb8XfR3Qx+sTSsHc061k0d04Pn5jiOjGWHTVWw+IzWULW
+GSZ3XVW//3Ai+o+pI3/z9aq2pXu3J96eXRDMfTFVQ1W2MjcvVISWeh8nDc5NCqqS/cKAinZg+Ej
rdyzT6hJyHUULNtY/5+aXL3GXp5fW9WfxrwFxuIffHMi87tOH6Bt3Bx6wrZ2OdSGz6AGmj90+NkE
Op9gUZFXtGof5AHJW6HHycElBDh6NppTZrg/WVf5x8HWwVU0w9/R7x/dTkwM1NjiJnnBcZcjDRtA
AaPqvbPSak13/uQu2HCWbilCEl2gOnfFTQ/5zovZMRcW6OcggWo+C2bJab5SwSY4T6vpHbgPFWWW
MkxLszP6Qn+TUXYMzZMXGMdC9gMHk/iCrjtFEo88xDLaoa7jLPGz6UGy3MpGPGor8Jaqo2gzOBl2
U5I8E+Xe7fp8NRBU4R3SumDIJuJT5luYiT+sUjg3325+NXlzjdkcJ/n4V9ug1nk3ereMw6VvKGxA
KJKIriJUqcRhSuZoS/zPHfpD41f2jW5j5wRFFeVACe8dx14SI2Pag/tgljX7Z+x0nOMGR9hI6bsA
kSv7ekOLPxwk3n9TGcHBKPC/FjXfVcmdDpkI2I2VQouqhH1On41Bv+ss38W1YWyPZVylB96GjLhN
yo688pfHYZEn2A3QzmQ1RGyUwGkvmUGf2wEPVQ1TZ6mIJKkaSE+Y/M2cNXsLJ9fKs/2gMKfRQ6CX
WR076tIDDHrO74rIVmwQ+aGF2rq09GNs4jQFnpETD3aPJK8bwaiebG3pJidy0EqoMYwLEs6V3gPP
W+dcWiUwC87DmbCCxWOGiZo6SLBUxCaLN6drTmzgfq2++SSgoW2SVbOKUynHOYKCaCTxL2NO+Ypm
5ebm6Pzr8c61sqtPQUG5mSxnYPtKGjgO1tKNKCParVkxzXRTD9eFsVRMCYZzAec14gI56yQJjiI3
KQpigtNQip9oz4eIlE+9Ge3sljosZnxtDCRxxOVe3EFHJCVNyLDyd8si5cmRLAPU/f9OVUc/4B+V
Trr3NQZcBfaOkyr5DtYRM4UFzy2PpxiVT/O3YhO/GeRAMebPW2iHLj0jeSYxkegXHz3XZrVGi48/
CThc6AN7GbjXCqh0Pg+c235+rBomSOAJboNgjRV4mFF57e/LwQmSdINhg6kLgYBfA8Is9maKczRN
P2RcPHq+9TyRDrQV8ZfpeQXT0Qm8c5faL229bqiM5t167/FBKhs7JEJ/DBNquprZ/4oeLpJ94aNr
HzOqcvRpufVQZPTPqE3MQPenpGzsZ7nW5sHme8hJO26xyCvk2oC0q2X98O6Mm5EJVT5wDNbUTwNz
lw2SVgIBbIkdst9Lf32ve1Bp7LsWnGiPQsP3ypgRJkoT7SI+va4kX93oKwgEc7t13YZZ71x+K09N
fAr1H0jSME/TcT8B4w0LIRiJUBZL3qYtFpbHLEX7hs31Qy8UOYlK+lcv4KNXvU65Zyw0+BJDoyY7
gcSt5jkP2L/0pGKIrgi2apXJo8z6aLXcaj8QGWvxam+AjrWRZsyoLb8lxSV/ymLyGXVdfxUs82Ck
+Iy6HXDbiahfezkPD2vAogAzwQnRPIJIIheNNo4EYQWe/7sdBIwU6FdR+dUvC8Jqb6Zw5O8iQkl9
unauHQW+NJ/lG18JzPJNGu+7Du3BiJzqYAQLOsFmyDhYxc9KvM5mihmqCOrbXdN5Vlh3yBCtpCWx
oV53hCZ91NCSgOvc4YYMYRmt56U37OUMgFcXhBnUjxaoae8Zz4G9I0kr21Udwi3Dratt7nzABOMR
ITAH/0gWbZZsvMW9CE4SDBps+Nf6KLocgbc2xwNIYkQiLKg33A7ZwUvWx1wOaAVNCp8etTruepYx
ibkfySSyEvlKOZocgB4mm2JxfpKaGXkpprsbBvf3kuxziPMhTPrvlUX4bg1WtjptsZ/S8mERtftg
ry1A08Cqt3HW45uE6z1OLVFOfmEfpJ8/66Agi5ggix2lEWmq5Zpf07Q/26b95LpDfYOh9biuzVfT
FsyYS8YxlT7NKkmZyOHGd2OJ9pEB6l6drcF9TnEunTD7iH3cYFJAjZlsg1S5zPdZ4TVuXkR31+iy
5Mklrdvd5GHeYU7UnJj/PVmUyXjjkRuPrMpLDnTuaLSca456mNrrNDCcvCBWAu00+geRzsYZW2C+
cV0bos4au2dGJN65FPOH4xjuNgDslq8r+PfG/b2qrtrK2n9d0a68tD6XU7Im1OTj2QukiZ/LeY81
UaOr415XuVJjWvix3X/1SPNDQCXMcmaUciE6cLJvZD2Y3jO8XIe5Xj/vu956sRij7iZFa0X0Lhn0
9pM2fL1BQ9RA9DcA6tk1MByrfnKUBlQHHNOdZli5BB5FhBs0j266q4HlPNXQ8h30LZs2x9ABaJOy
jwJnXbeV7QQE1Zr4aapSXHtVRVIwa+pK175ADbMQCmSllGfsV38IqgYrN2YEO451unMM4zeRtuu2
b5gRFCJeI+VVGS8Ney2WsIYABW26M3Kv5c3yCYbtGZFsfKs/4Cwbn1rsQ7RD6c5NYsbSMZeHMcEk
kF7c8AlhEup9AI508hszVdjc6uzFJtYwLJ3kdekJ+On85G+ljkP+R9x9+gShftdjidl5prtbqHqc
2P8oUvfTslysUn5K5OX4pg2AV3fIbVg45SYIUj9UVRNsWsk2Y25YRSiY0ymvH1hMeVF9EuVY+7dp
x3E5dlKjzWYz4qWPgWDmkVr5b+HwC+MKEjLjz2s8zr/1oktuF5hSKvnjZS4gRQSv4argaTRe7obr
VWoJCtg1HqqE+hCdddMmzCuC2D0Rp9VwuPgewHcpuiYy8uCR3RLU4XGYNsLGmH6PJXTBT5T49Q++
FN9BriNpDxdwAJvKsF/mZaY3YQgWVtVKoaRfbHPFxUIaMl9v/zw69S9UhO+dSSyk7ZnWJk5xw38v
umdebQZ39BA6737Y1HQ40SM4AH1m0RsiA0CA09rdvhmRYHcXF3BGNKVq3pX948Tm8y4GfEQ9eTM1
bkMxqh9Tl5HkW1w1/maoaEiQHcw/AJOEEIQRreemG7+MFKnu6GSnWeMTcjGYsiCSPxYcq6lt3j1m
Fi7vZbiiK8YfaNbOhjRHg325969o6ONXLi+L3Xy+nFh4tQS2rKe5AJdpJKx52SLu6w7Wn+Bt4Tu/
w/r2Jpdlp8v5VHeM8fhwUbfYB2I/8DzMaG2GJjglNqki8E/CUrfRinAhynGWhwl/Zu9eNte/cSY8
tm7+6uX93yFtu60G5wX3JtIINslGIAxnz75NHPqhOS4O64T2qZDTXzF6Y1SxixLJF9LYW7eAvALI
x6ijUh0KXOQ3sEfeUk4BO8jZ51jDu5yYcJQsXTw/QxWQI/qasSnitck3NQFIyDKZ6i6dDx2SciRa
tXx2h3tOCZsXWEtohuaVZnG0Tkb1W4F8420zftPdMihXFVIb1PAIDxhy3Tcotg9VIvhVsLndDrF6
lL7xfH8ia7pK2JTTs/oZq17taNQZXyxocr12Q1stzmVO+egOmbUv3OKsWaxtyNIIwnrmOcX1kzRX
5oozJiIydRDZaTT8hc974P5iJamjT2+dkLZ3zVkl4AHb6Q8DdmYOi9scqmWfpD1peSk6Mb8VrA2z
M4DgjXILEfV4f7jKMHUE04TGd9om1gJecqV/YRv1A8j5qEbIQ4ysYZoaKFEkqxN2hw/BWvOSuw/T
nLwBvG3CgCGGnt8JkPd3EIsi6aTDLp7QM5CYue0023DbufpschJX7dVgHOuBC9nOUx11w8QErkh/
aPyYiKChCX1bSfZt+bdZV8+jAljNPgWwxdE2DPeF1OJHQJjNrgy6ntsmu6a2aj+X/EyEK0K9Hk4+
irli26hMQp1FWpayNLZBaIRB4P61ZU9tpgt0diu4ZdYJbKERc28tfPBQOuEpN/KGC5xcX8F3lBbz
d2szkRoDwwbU8oxhdFf1uIdHjmqn9UnTTVfMdjnQBoqV5dB7SIDtcc7PTkOmcz6lwHwgwSFi3lWe
VpdMYnxKyFxf/YPHYnaXGi2TGb7AC3xw5gyQVUgH3VSL/kv7Nx+CnBlsAedn9Si5OpvGoyQtYlPZ
85ttCHuT9YCYO4NX3ueNzMbEvsHB/axHYO/CTMsj3xOL5rCGxVeRmpNXD7aKfZZaI+FNpqKvgznV
3aPqTFIAlcv/LqrbL3ywR9lQAEz+GLEUix8EubCw1DiGRcWwD+h3QCJJzGKCCX+IcqjD2JkBpFxe
mbJ+2rYBVoae3qwQwyWIJsQgsxAeUncB9Q6CuubU61JnK23xNpDHtiEKDh1nPf5MrpedeuXD48Kq
cqAW8rNzYxrufqjnv1kXC+QLwTGtFOIeU0Vki/FV7V8WDuXJcUfEwCjriwK8mlu51DbSPzLvdTZE
ASUAyJ80K7lLnSWf/jrds9La7BFLJf1VA+KkZgsYGDmyGRCgppfMYFx3wVj4pCKmXwzjCNtwmD7A
7rXh+4TdUPARQTQPu8Q8YiPjz20Q4cRo4rk3uQFq/H2osX8x5EHZVqh1l3jGK3VomKYMRw0NXVaY
xqfnopH2/fic6+whjTvifxvvRXioGDxGtLwdw9kzyap0K/su/9msqE8eyLL5C1rflSTO923tPZTl
u+j1N3AU+ytNfMnYQrIKri1r641GszFGxAKYArHODg+zxVjLk8Me0rNx99UMu26RuxliHIKdoY96
dsahzovXxTdGVDWkj7Miu05mclps5O9G6zw3g/lGaJrYG3PVncyRo1fefVp0RhhU9adffnV8Eh9d
DM0klT0O7j5Fads6r2Z5KxKv2mUlXT/FJQBcXGI3p4+yuYMQqGMo0hV4JT/LurBUJNJh9M+iWlpH
l7DarQ1+hAlECnvWutQrCgeIvgaTdnOGPdMRrjEyKnSypNlnOUUV1dJJxDwxnaij4s38hZwB746f
8W0eSfh0mTJ47gizBGmSnWDum5gIdOTR7EhhPSQwrLdWgMFQDL9tOLhmsTIfaOk40rVPuKY8oLxe
ucv9/H8cnceS41YWRL8IEfBmSxiCnuXNBlGmC97jwX29DrSYiJFmpK4iYd69mXnyFQfH9uEtQ2jI
sLtbCQJ5nuTTGRfqY0kw7DRklFiteDS1xHkYtigfhxtrx+wHIUlXvvVmrAPW+RlAJlN90VPlUiP5
SZjNdw6vIINmXaL6+6HJaY4BLjkJlm9pPt0h0rZXwXJgpYsv5azxE6EV7DrHanw+Qp3wA4ZidY6N
sCgw56lJDNmi/eU1RBy1sJBlk7R1Uzgh7mQ41I2X2NdtwGpQ9nfzrC+hZvOBqsQj6P3kqKxolm8p
/H0nkriscdvPxTqdOuN9sYGjJjm3fSQ7gGty1d5HEfu6TU8jsPCmaOY/3TZjjhsbP5aUubAyze/x
wLKx5KixXuPGUJmHUXbUqg+Vlf63RihxMKztnxZ3n9pUkxFS1i8q+RYv2q4eB/pkoI7xB0sW6WhK
puTVOp5Vm2S7p9uslzubZ5dkNdeoY/9n0MMjGku/iM/S0fsj+2Yy0DGoUQUNck+kLHF7nXk47aL6
MBOe8gEYseO3GML5B/YsOGD90RNrzPrRqp03h+hnmpbYKBNQfKU1InJNKEXLDewzFbNEDC7OEDts
0hiES/tjTO3orNv7Ss6XYFvkdBLwHucRl1jkxYifm+uw8mOsh8ChmeaobFpscGl6vuE2iXt7TZaE
SeGgpcamE5Sz5Q61PO7iVh6PgKVI4W4VbuAN/EFdDY+i4t7FAs3IZAy+1LQbZq2+OgqBWjAaeMUM
2W+M5cjJmmtClBwuZunUaQznThf5Oa57T2OZgJ0EHXzWqt04ofvIsanft0KhqP3M50J/sIDQF1ig
PTzoI6kdL8mNJyoxP+WBpW9vNlD6KfyMG+VoUw/fKuuvo4MynB260r5xBthsEbV1bw+5G2OahMS3
PC06xHbTOixLifrRglMv8abNbNAm+vbcjCVAuGoYdGpHaP5qAKKc2RyShPLUOUdvW627aFqTfXVt
H6vi73/npz6r1YWN+i9XgOVqbTHwr6Nyz+7wJDpCfFlmfarqjr0H7mW3S1JUAqoDO4mrTmfGJabP
tJxFlxWwQOXgU+TcMV+0XN5jf33R68H01ZQJyZTnX8mZkKAkJXXpCHuZO+6lUeEOqnPaWICmnvMj
u7gZVzIMFrvpDiUQM98spPfC0PUjJ10C1C1vIlmj2K5RJwPRHbqZUki/kV1JZH6ouGRSxVPmrClG
7XHcQTHli1BYeFJa7bI0yWHrdsWIWVMXv3BvTB8w8OuKxcUYE5r+JO0RYy47VRQ7r8CJ3EJZeVEV
I+zjod3ViEJ+T9sVV6yBD1gmizMVnO31BDfohlqPxDP5PpknHYRPpZamN9NKbs7/1t8EOd1g1CJs
BJc6z1/7PHvGmIc9pwYmZ6Onu2VG5ATGcOwWiQK+JYYWWNs/nKYx1K4NA17ZcyN1pBU6u7jTBZ+d
7PSb4k3eRLgyvTYG9YqDH4U2O0Rq+5Phm7mx/BAsPBnaLSwDQsnnnaWW9ZWLmLNWKvCvwO+b0xau
F8ItpuAUnErUvXX1GhjpZLiLokT4TPDIqS3YTgq16kDGtmGJ+Av9T3ZXvSKOss4sfwSLuyTG5Tbb
8hcqluW1m58IXv0SNrF+6WoCHs3gNwUOwMQuxr01c3K2S1LJ1Qv7B/0cN7PsTVIh3LxsbkTRkwDh
9IXAurY3Jahyxto+83gB48oACofsw1aRVBOGhVDRb/iloivWnhU2M74nTlwO2VV9tSHEOjPIDS4l
V5s3Ykp6EINncGZi8MOeS6X7MaX4rrFrcO6VtHoRQjsr4GkPdJeivF6Dw4eOS6SpDaZaPwmp8hFE
o7AHFCIWx+fQV+xYqy4edhrM2lr0WqEih5NVgVbF2p3COeNeAPsu8uY81cwBBPEzYtB7cu+sPVDq
WSBBBQD35puSRFgo4sDlELXE+XKMOxIHcVr+m6eMkO7ihIueVpfVKCiFx0zvJM10VBGQ4KLO50KJ
fsSwYny8U3lqXWTLwoyp2qEexZY3GES+0lW6j0qyHuaaghKqhVnv/s2QGEHGFVhAyI3PTCfuCPNx
SdPuoGAFg6JxksWD0kLBcUgWgPFOO9fKosoDSH+M0rHH6IxjcM3LYDXZAcOo1ETbHvqIKjDeTwNN
NZDLOcYbXFAzaCBhZCeGBFbiDRP6K6hh5YTTFRBpwgINWRuNiQ7wCvd/m8f2sau18dZO6p5LWxwW
ie+34Ch0F910WKLZOC3gQnZa9ZrbinniQOElRWWG5QApULH7xU8FJswsiWeY/LS6aHPNK358gBoh
Hatek45wbRCY66j2NIH5r1uzlmuP3U7ULbCuu+yw1jwn4FI7wTzCxElYiZ7YhN4XUizhvCTCXdW1
D/vGZmWROHPY08v1/3jmj0hH7iCocahJwmIKFX8cwdcTcVT5RMrkO1eyPOhWrES7ghCfa7OI8uSO
mkj0JhRsB9QERJxPahGtE8bOnzRaDAYzo3GXYbX3mkkjIJMrzNJhBayVkTFUKM+49XSOfRFmzw8j
oeqhYOrWlKbdjzS98YiFwN6UwsQjrM83QpjkZ5Mo/mmtCUUFvc0unmfg44+p3oWZmsZvSxWr5xxC
4e7/v4QKae8dp6lRHPhfDUZNTlR5cRh47GCzlupL0ozGjsTKeEo185jgjDuKxL5IUoLjoWYuKOso
PtaR5o2Eii9rJX1JifYH/yINBuOgKdEaNFH9PmMc2xVL/5VKeuqxGOTlO5rLcqOf/DqwQDmqHWOL
ulLXpzT7dhjkFwul06UI/hj1PEgxypHrdx1Nr09FbPTeQJMaW2Ug3Q0HKIJvIC4LK3X8UseAJtKa
phVheuMYy3TBEK6XReJpsyKd5rZ4zqkkDQedBJSweFbPgnEtly6EvCwmpNM6FsOrbSHmI7WZSCD1
hPGodKLy0jpAURmXMiwxnXrsmbGXuXIYPlPXbra8mVHFV1XuMAp8Dm3X3+RainAWmi95+5baH0tC
VaX9HLOXWNmNWBUnhJoAHoOibj7EXXkeLfvSd2moK2nQ1B9zXYbyuGLXKU+cR/YxltzWfp6iCMtD
St7OAQtJkqrnPGjxbaY5OJk7ytm+nKmpK6FbYY6Y4HQSjHppMAGss+2ZCZ4Q9Tjw7JUV51lB4utp
sYY6c5ipLMs1ojxzR/objWB+U3qazPvBte34NRpOxohlKj5IK61iXXpUiqsybHByFZ8mscgSxWIe
tFM/kijAKsAC6lyRYavX2Cv5jdTMdO32zWED1gLgwGh+bDFxz7PHdknL8Ds11yn9tgfdb1UpbGFj
RsifEkgrZfmQbNZMsY2s1IezsRDnqwP2x+EkrywKu4/E4E5ckoZuiufSVBGI0SUEIxTmuQ3xLuBd
0GtwbhznxOhBLONLas1HvnvPGCx/1N/keT3K7eAWkyA/tdwR7IHYDS+KhOsZ+q7c3aTXOFOfRPxi
GNUeLpZvUrEkfTdQ90KiB1X6pi7vMXgfeonZjzJGSMwLLVo/M5XWnuetTa1u/Gj4K4lq4nIGg0BB
Jvj/fPbyvMEdDH90/rbsp6IF1kAwJ9qaEHaVI71YNB3F+QXQQZERxc8+bbQNHehsPOBtWG2X8Z7m
RRL71CHT9Vw3wco6pLAZL8SR79gdxoaRez5lXeeBpHFRIN4AB9IUBzcBDOag4SSo7qg5JLav2GuD
nGw8J6BZ/iDn5uqbHYyTnuM8NcQnmvKksEqDL4GexOo9wfcx7Spz8lvtTOhLGJi+9ZotCILs4Kf1
rdTLy7x+iinAhehKBiZ3cOEyH+NqBlLZgBY2jjO7MCviqEwwlQXYBYMlhXmUlWBBX9vCzfqfiFWL
w2t4rJ4Kna8HW2CJ20+P9lbefeLg8EmVBckcvTTquB9BeVF3Rq/ITtXNAGgZpUk60nPDPjRf/6W1
eVK3QlDjgqIvLfRoI/tRAgclNOG+52dZpieBAmRTeq8328rOze14N0eqr1XROYGFlmlQP9gh56Ye
NMmxSem8yEKThtZ1fsd1Hsac/oFncNbRDjWWjdH8jtunXPkajHU/lI8yS97ceVaHfzTk/mpcs1X2
YxBkkpsjsDeDEc0cvhr5JE0FfqIuFHxU5hPDrwcKwy0uFBUdaEKlBw/xk+AICiPawqHjgpOja9WC
RTinXEu5aSHeZ/uJYFuc+RIZU9V5EL34KComI5YEyNnhMi0H2L5D8YPje0fCV0YQTpsbSPVmoFKZ
eEGiouqnV6pKAYVwoxufffVc4lmRgNvW/a3oXsGHhbg+rrJxlLGoRtXdhpeuFAtSy6WVjtwgbp7D
DY7cUZ3d8llv0NbpqQcT70aFQp/cwS5uVRxW22J0znHsv28yeEx5IAol7k3ZuPTRHiUZy+sxn/Oj
hRO+dHjf9azB+NkSwtItEUu675bsCxsqFYSXCQtCSQUxkva4yq4inXH/7auq36kC8yy7vvZNLSS3
2JfYHCpylQrfR2hj+8x4LEoEjYVKbL0Ps44aq+VnkwOH8aMdxOtAAsmZFk9hL2oJj9xjKOERxrzp
EegMEDe9IVlDI3sji9zqAGzZmc+i3U/q6M+CSaoC69H9S1EjHJaysXMVNs6cGgjhlHuyQX0NnVsw
9WaKJnT9MnXWTmNy7tEs2DywMiYMavrFRJgT43N+BV5ytATVUdx0RXKxKATOzwNpWjjLcHnIKgh6
BPf4JOl23SdGdxwKlolq6taD6tZOGogSRThmHO8DAUSTVCUP+KDfSjYxila5X/3jBOSaqAG0Mux4
vSPx8H33QSFbJ844kLc2hw3UrQiiBMARLIvtNDxWSf2Qgv3jTe1OKU4CDftVfhMzT5KIwnJAng6J
mFjrWFUylCCsLkVyeJiX7IE0815muMGCgFG/g3h2azC2YibxDPxKscOmjiB0ZH4ss+YSft3FqPWQ
knZ18lB2zLNj5OvYTDOs2SrnKwIT6A2D26X/lPl5Q09k+LIR11BAggqYXt9x+rN8rrQZkanBUloo
P3LEn1O9tUoWUCmy06lizKlS71o0UHLrWTQzTjwA9dmZGkRTnltVQuWgwVDirXEUFD0VTthJ5Grz
wLC/WNjZAzfHW9brCtwUCSzW75ZNIBh+qbX+YON2HnLlYGMfmZQ3mZTMqp7G+EmyMlfqGpL45sWx
n8p0IK3d7x+3cLi53DuQ5Y4mvUCSQJXiJWLvsIRNvGrXzZd1TErDz/Tk0m2q1mazElM44/XBsjcB
3atTXCBlGQIhoUKcxRvArjzXyx2CSVyIIzOym6mXktgBIzFf8U27G/VF3qT7DExDgJLBCG48jDzG
oe6HS39EtBVlTyaq8CS1xqUycm5lQKOzKcnSTYV+k6V3zFoWUWhR7dvlUFToY4Bj0f/ZgD3Hw1W0
P1H/o01vacf+7sWa5SfMakESo70wtg9JREk0Yfhk+dYXh78OO+fPGDGTc5vWY0eUanruzO8J1LpZ
s/uQHwt+R507NenZp5/UtX5SjHs1HaeejbNBW5B2wzO30ago67l3TUYPVkrN2Sm1Ux/il1clzTmP
rD1H+2OVho0hv6fmb2rq7uBG9oPdX00MSZVF87A1w/qcXFttj5nCXYPEki80DCUc9kUbajTeF7kL
yO7Y1C/qcMJVGcZ2gamelRmMTftHry5KJeivID1VFIEiKphKCeeAbAfKoKPhpCGCmmYQYQc/5naj
5O+u8rhPSusKMewjUaFz5LSrlt+iYA+9UU0XTDcXCms8ouiUbQX0sT/0unqUWOAY87GbDxGb4UbD
WxVdez3HqP1Hxa+LtnQqune1/6eD9onZb440ahvGe6FWwUwp2b0kTwUU1lJpFI+3vC8J4fpK+zRq
iOwuvMb7R4uad2W0DpoBqd5mIYIFgKe6PSX7xdjLas74896CQc+xH7BgG269zl5jxjA3v8U5zyn8
YJs6CT3kwrDpKzYP4bIv/TYjjNgF9dBRTrzUhzrTfa6nH8pT8UBrB+afQF7+GMVPlagf1DZlBnGG
oJq2UAnFH7p+yrk5jejPll9SNk9tph279X0ynwv9d6KHWpOA7cC9A/dWw1C11oeqsh8mpwLwLvlx
JP3qMeW2K9qq9IJH/XliFYKw8itJGLuMkt0PJuCJhRrghBeTYKNDHHjrtCSCxZzDO3K5ULA5sOjU
AzNVzm0iXSBCURZ/Siz9c2Ua48QEn4jnuimf61olaUi1KtqDnHLE59xF6C9Pupudxad5yd9xU3E6
hdipc+bXrWf9ccGyuCycd0D7YR+RslfuCo8WyDPVN2QCu4c1iVl+Fti62SREiudYzN9t/xStOWuh
+gkULrZQDXcBZj1VcqUpoadnPbZmtyeRaRjnzkgOwPgPxH4GjQjEKnHvnxlU9kuthBLEwuzWJUVQ
hC101aUxznBM/bjkQBjZ8XeayTeLTQES1QH46L7T3wfn6tDzBslsZzHt1xwxnEbiHYiEM9pGUAz1
XvD/NPLQGTDxOW04IFC2veMl8aZO9wDupJ91M0pl7IwFwtxJaSKv0JK9sYQrRVeNylZ4O1hIPXp7
/WpSq57V7ICUIMKHwcWilWExapA4vyVS0I2uPhdV9QTq1JcZ/kqdhCWXuwzVyBxBl6nHWT/ItYPf
k58ly9PQWkLbgIkkCd8BcaVZz9k4PkdAgbZ5U4b+2ru1bLIuh3KiY1pjm7yBQMVBV5Mbi3wOgZM3
VXSiaYGhr7sBY/VQvGfbjzrcwZkhKyfQ+1pgb03sGuJFk4lXdBZTrnlbxePmCFHGL9PSTsamLcaf
i8b0KWavsR6Mlaz2QlYNn/N7VWY8yxfXZoOX0vwwMC71l4aoLbWVRy3lQLoe1uFagHnMzfu4QKpF
2nektwZWBvGagMfPWp8cqd6rdvfWI0TpJPl6YE1EDaqmPLBy9yOZOi/owVTUHhfpskrj0zRXj2ke
MWeAQl+rQAeXm7R9WFtTIGIyU2yx0+izI0ZilfQwqLjnLb5r4Bu/HRRgCDneBNa7b9Pj3IOOmvZr
2gU0n7t2+gGw8hyz3+vXg5iQFfV73z923cOGf4EwLOl3S7uuDEi4Fgoo7DPH5MT0M+q90pgkEEJ/
K28N2TDWbZ8qP976lHJswFYaQ1Rc2HK2vjo6/huBJasAayzj0pX1GiQRBrrMskOe0P7MaYJjXMVJ
uokGd9lIcWh5Kb+bqhxKWkwS7oGGZwPLoEBVY2/KXmvF2McaZvzkJTI4lCsQRh6Y1N1un5lv49YY
WV2sASgrqX37nHNUcZoHIqyT+OI9SmmhoZN4JNsZ40NtecrxeQ64dWLxr2soLOWswW9LwPNXlmaC
XSBAmdUVFtFi9uM8qLqfEr/zKChTzRu/bx6w3x4ob0MAxNVGUXi5A1q8K6AmYMyasiMTo++wkBX1
LR0aYG044BfPmEtMeZUbd91dkUPkSqj0R2Itp5Y3WZ+WAUccoHQuKsw7B378ygr9hCKAUHowo3O6
5V7l6YrFAGiEfeTklRoRdAoi2U3p9fqHyXJYlq4KiYU5rjkSOneUXSRhpcaaddIk+TRaKoc8zqnr
Y6wcNYhTMkpOymKFNWEwJHeENwpQe78Ha6wmkmfxm+FeQ2iugi4KJ2jAMeDKZXhkTFBp286jw6Ka
u1Re3K7Jn9X4DiQi71BbrjWYiMj8JLuBTRDSRdG8iRkHyKOo45OJAoXU41btqbeJHpKqp4enTclC
vEXawLBuubrRb51B6GyAfOOgw/5aDuUXiNjPWT+ZTHRFFYUqyR+r1cMphuzN6rOpra+VUW+sqtBB
h7VqKGLsWepjTXKqYZcGe2cw7w5UNa63xKE5c+RGWSre3VdL/mukOJRKQKEHPDBVqQS9wzGJZ65t
Psb9U16SxG5YLlsBGmRW/jMlYCg/efJZO4epq2/AVLyIhX+3sqCa2PKI26jw0Pcb+ytW5ANwoV0J
1LPoyVp49OPlknCVbpPbbJflFMilQ96dhyG00rPCcXIEK1jXM45XYHDomVBWEjNMEAmQpgKDZnoa
RkDMj/tW2GBcna8iXZ5XdQgEmbsmj8Qlr8YzDcRDYBrduQbi6U76CERJyE9a92uMIy3FZnmMVLhR
2jS3viMrYzA2kDecyeivoBZ2qPZDkG9rFuOYApWgMMF5yQ1dgJ9FLoamx3ImyuOD0UzhOPAFm4um
M8gkYBV78hJCy6i62yJZpZXkZ3hWbPevNO3gU0yozJxj/Slv2vTQEolOMWD4S1ZWu5RevbBP1Ke5
66cbvsvKx88Vs4OEbZXpMU9UPJwYeSZ8HDunqmW/L8tfuAojz/Lyi5o5NkMaKxYNBS1DvY2wK9zi
NrtSuHuNx1nfK4INXTna7CM1PDqT18AADQWG1cOK3KSXmu05zvJGsXN+YW332m9+grLzypz20hwh
BhF/mwVJVLdO+yNqbDwpqWs9XhJao+XXaiK8ONitOEkZS2PYrgedKlH6mth9Fqn9krGl3As9AwVE
K7BpMjM4g+YTK7/NqTmH4GTIrI9jFaZcOUbvEG5w3tAbHkcKwD1ZkV9Y579SOIEVijYIyFqixiQ6
lM+KyTjO112vNmGGGe9bZQ3fTTuxfYsaOPnWC1MC3b8dFX2sQH0a6xS36aN5b2Gj0eVxrw6puG1p
hqagn01AVoeLYD7yIH/M5xHYcw08WMg8E8tJ/1MwpV+BxmtmBBufZ38ELGKw1uWKkK9kK+jYaf6H
/1sc8S8mbhVpgk57AlpKoWgPrLi/o6R7GEyr+SlAOEPYOhhCKQ8jNaW7MUvQk4zEX3iH1781QN1w
chhsKam928C8JkVTd3300RkAi/ZLy0/VTWy5602uMSOafEDG73pvSZN/iiUhTK3EadVkbXyIFM4k
/VMiUg8VvymoXOwAKu2CrF9rCIn6LTOgJq9SxfSaQfDpRMaSVq1cM40z7yvROLxMOuO5NQJ4peFk
Net7meO5XcFa/NR574TKKP3D6s18ilqzs6LovZky3klwZwCum++yQdXpQpCLR8ODacQ8dLSUdQxm
skmVJ7dZUTf6vP+XUBjKwWfktUKHWyOrkofEg/6zpEFuS3yH2sglJIGSXJ9svGzbddGOjh6uOoC6
UnHafWdGL5MEi8uIi6OdmKc0lkBVs5ZQjPQVT7h11Mn0ihRxeW3TH0t9V2aO/G7FS0jqLspizntt
LdTdgo1qxM8JlhooZpcf9JoVdLSdiGfAXJphPuvOVF4XxboUTX9UnZynH3lcmti3zjOOw2OKKwcU
IkbdIRdB1igreXzem3NiKqwc8nFnVgT/cCJMA0X2Y88Da57qszq8jxDEI236LrQ2tFPefK0a82aX
TnhPd1reHVaWik5vBWLVLlLb7jVgIppRHBex4hGGsGZigdVuWtKyNH0o894jenes05chs4+KKvwc
02s8FkFnafArvjtTgzSpYGrKfAXbFuwAS5X4Y//RObzv1OZIXaBNSO2SXSv4Mi4do5R19EpI7Mjn
vB7oLHyz+InVDSnpJWh4r7XFgv+e13b9QnAkwEAOCpeCGWRxSa4ejfSxTp1v5uMSTIkp1+Sxvmf9
h/YHtqif1ba94MJyMroi+32OT3ttiC98WfZN6bCuOkcaHhAlSuqsxZuZ5HtIUuR6Ws8a3+J1CdUe
ZHL0wzbtOY/qsE2tU6dQHOIvXesSJArSPuKjRdmCCZrn5K9M7ZQm8t7pKdKjJMB07uYw7FX1pV3/
cvVrxu85gaVqGCIj9scRC2ulXVwCz1flo2w4PVwlx/Y15VUnNDODe98+poo9S2O/9pRvleLS7Q1C
kNpeFl85exdojKzB0Vtzahny0YUNcl9ZMmgJkwXIwazzEx5+K+F/WfsDDYEdnbfTjJWL+SJl8Es7
fMd5f1T055wW3xk71cTHTeyOhJ/zOLK2yXPUQUziopop3E6PWrZT7U+r3FfZwTT8wnHT6EHrXmf7
bHJRJRt2+5eOz0MDSYwuG4aV7FywrZIY3NLSjzk1VNAb7XS+F8p5FTeQLG5Mr2wzte6iAakXD6pu
3CftxXa81H7+f+trhbAy2MUgMXccNjc/hS1Myt0eR3IqRk7fGg+XbJkvebl6aRy5lvlk11e1bDFF
rEd9gHqTV5cK3P2iwH/hipq1JxFWrBjzpAUOhfFOwzhdqYcWcwejWRFNxNDQ4LgN5OzCoM3IAxie
+5IlCh4y+oaSlCWH5TaJdFgd3DfYwHTN4mrHfi4dgHnclnoNicegPJVerjOacMQvfzL9jWoRZkEw
ZwP8k8CcHCwSPjeTMHp3zD8zfEqF9kZafq8xYvSYlHedJCP9aFDWgYyyXxyHfY16sS7kOg3WrBwD
SoYb5TyLesch24/1s1jYaNjK45rbgTOJfw1DfIWZqSAZcBQwe0f2SVA43RmtOccgOZ/68gPGwjrh
SKLlVNoTqtscetjgaWvG0Vi5dY2hDvqnI1h+B3pBorP5AlazrY7EoyJuNW7PaQBOQr3LhMMrazwb
4a4sLriebIN8QcI9Ent6Ha4R/be0PWRcyN0u6ie0oj2dK1B8WfJca/shNemIIIVFpcCOTyuN95yh
rfmiSGxd1qcr+sBj3b5ZzaOKzRIIpStpHx14r04j/oTBzI4wUR+krD8Dvkf5fc1Q6gBV+UjVEIN/
Mx6gcw9BOuWOwuwqf0mc8Aox8KL8lPA7DQUvTuyb80gyHzHDwcleK1dT+WqLz5JbhN5sbEauqtZU
nyhuC+SDBhZp4me/iOKjVYzA4fwy1yBFWAplKq6uFuhMwYnL/pFjsi7sJOQ88ZFvd1HRQSPmdjII
wkCL6LKtxEJ5ym2ZL6dmCulObdLf1kVnHHAuQ2ZdB+alVY7PevkE9y/gPcPeGYRRSl6ukfG3vozq
+Ku07R1YcNLnx9San7tC2WewnZgudt0QvY9Z5Rr5fDWb5HdUkzcr29pm2O/wIdLfigSj4SdaLPE3
gyNOSxqLwJJEJ2sGxBtZlHPWmrIzZ8pqY/0hImArr/ex13xR6Z+QzR+GjYrJiS6h3dcOLIXK1fjR
FiToIsetehWTCmm7bGeynx+pgl6cjLPOVP0vFY1b5x82gtluOJuSIyiGF4G5EdDLW44xR1G/RqX+
HuEiF0NxrUomRN6pZSw2xjz6UnpMtE9VeTOb+G5+KcNDR/gs6n8L6RRpybfey8deTYkc2x+TNAfq
uj0q849spuyHT4YH+EcvWDZxprW4mreYL3LICFQ+KjvMb/m9IsWNfsvSv2OgGRObmFB9jNPUEzGG
HYdletM4XMLmIXb0vQD26cjNoe1QZPRNKPmQlQKH8fI2Ffmz6OtHabJCmbuu0r56aBSGKphY7NM6
fykCVI8GNaqeDinc7Qo8gWmvnFh28q7+neiphtPrFr46uiIqMd42O8Wy0ZbTw5qAsm4eO+J5aoeD
XyS30kn4J4ZDk4CKak/Slp0je6tm8zOevKPTCLc9P086syNDjjxKd1NZyctpbiP7fASSRW3YrUQw
RNMicHGqGwq8FzSi5ZuDocJ87A0gh2yW6vDlkMD1laM5CqvdXTtppCop5cA67LiG4M4lG5mxwTnE
f3Se5yZ+eIW3vUy6Jdb/4SKoiNLjwFPWW+K4WuTH7UXLjnL/UTj2g5zuneURCzjn2VQ5rZ0JT1cJ
M2D89TnBS5DwmF3rnzv3W7AkL/QOeTiJT8K09lL5N1RKuN0UY/qWNE8GiZ0KqFVcajzubxhV4VsY
iw/YyICieCnLW9cGCCDY2CwltHLIzx7hcbMl6wQnUvDupElvkInaeLB5iRJZvEi0gEcjSFTkLNKs
9BZoAGgeslce3iTWJSDrRGEMdpc4IHmLuZa85+Ra4Ramq+AJYdg8cwl0xk56VX+dNgBu4FMEIQtX
5ZyXPzmYQHfpGcMJirR6wA7R/WWa+lKoBqAtlv4q3BGHILwNlkQo6MrNPTOr0ORtZ3WA8roSkbK3
HoZSd38KlEAqwg+qwjdD6NYnty63BztpXNoDDkVNmEpMLEF514viUObYKSG9GkrsKaxKHIQf3igs
CqYmpN6vGFIvJY8e8nkoF0YFPKHzS4573sNNWnRuFO3Ku/ZXfS348W81bkwAI9IxPSyH/nl+IXC6
5p7NUbjx2g+2Ag525tH9iN/rZ263zXF8dw7tHfTujkjLQkjxETsxmWy9eI7xLUy8yfkebwWcgbHE
QjQutL4V7E7ILKEmcpZcEM5m5TuNalbn1vgnjZ72OSHett7qOkeMAuJZPyu8hVQizxSduc4/Bg4H
QjsWUzYfiCNASH7LO5Y6wnMMfpX0BvscaVdZfL29mE81QRh7z9c25Me54c266/yGiCjJctwBKwXy
r90CtH1X/S3vUAnwKZO74Bi6EoevfEf7KLfkSsjeF+9wvCONW9k25jeuXQ5BNDpTPxvyo40rxTz8
gPwoZM7FGrRIhMWRjrqh4GfCdUjwLogaT6qfyNRgDyDDOcXnQvYdJWQk9afxqMcnyT6VyYm3X7Mc
OBTHA3vjUGpOuITwwQj4RscaWh1fIGR4XpvvdTBcCEmo0a63fgn5Wv/og8MxW0MZm0KUE9Yo6HuQ
8Nr1qiCnx5fW+u5sNqfzyRTwiLwWHs4Bt6tiXBftBVU5Lp7l/klrAqN96Xh3MYzGT81nrYeGfRbG
La8PcX7rW36EGc86zBxxi3reHpcXI+ZOeJOzoDTCAVcAYAxObRG/qPkk+G+1+ijNlxJavYkNWPmJ
ikD6a4ZAlYHx+X28Sx7/4+g8liS1oiD6RUTgzbYs5b2Z3hBt8Z6H+3odtBhppOiZrq6CxzWZJzmJ
EEgzZsPARzEYzlGso2Jj2xJ/KygVgQDZywfKglp/0Aw0TKatA4UfipPa4MBaG1CV12wP7PSgo8fH
gwytaZzjv9EZgyHVVNZeTCAiHeoqTla4t0t1b7DlDB+Kt4xiF02n3qzLZKXWG6g2XXnnoODy9jBE
cJ2RFMTigomZ/wUm2wtQ8HDZk6ayyrS7LeZNtLGU9XDr0vkw7rqXykg+QJlyNKRlp5PY1CLEXjgf
MWctXgM8aNqdSyQrdny6dcMfPnjtusrhWLLs4qR1zeIwcrv43sFAQb1Oqw0XMSo0xuGX5BWgTog2
VTX9SBoJiK+RqDt7bqxLg1M1+DTkg9nvrHxX164sbW0iUZMtp7piz6MFtc8waRunuURGGstw4weS
A9q440huVgpkX1+X/vdozZWch0VxGa2FXeDOWpgDppe1SjxQvMnyPxKvNXULZseDYjqeymapgyz5
463gM+Q5WS7teN4bC808wm3h42k2/RHtb4EiKVjrDpUZONhgzQwxU0+deu6PcxmsQbWg/WKNK2Vr
ZVwW1Q+TbAuCXLOpfMCQywgUBqdQxCpg2WL0Ril3oORkIeth68/mGp8Xm4P6ReBHRBkKAgWxXs42
cl60t5pyxvmhHNRr1m6stBfAcp1yJlMNxTijZuUJ46F/SuBjtwfsWyy8uQK87/ZjJP8jhoI1JzFL
ZLMClZ4KKY3FBQJdXHHziXGkw/JkrrJtEaoTpqasQL1VtEOIGYyMCC9s2Kf4hq9KrXf8OQ+xJQX9
rDKZpyxQ35gv6S/kiTJuQEVQwC+bFiDLOuGJmN+4a/jRyaVp18z1M7ihCZ/gs9BW0ceE8XtrkOSc
LXI9mSqlmaO3S/kN9MtoRhwsHzPgQd5dcm4qvLBsrFAq3JvO3DSM8DjsSPkyStRNt76nL5Rpu5kK
AdBXL5OgpJWuFoEQ6IfwscAWWFutq1aHEtER5iMZBfMjU9es3EKxtTmDuUESOAXEbpJcuaiUw8Ao
LZSPDYeMPtx0lpnGsmckr2O6caN8XdUcHwvAB/G5W/zT6Apnsb/zebPeab/iIFa9TeovEiSG/RnM
GduUUgYHcBnZyrC1qrbME51yznyA+FJHXZsmfG0oBwF3956gWe7DARluv7DGZZniEGMwMev2k2dr
XCoAd4lzymXorJzYK7xzSXAJaCEA4iCxWagoptp1+K935oNz6EIqPBcpp0dKp75AqdLIc63A/bnw
LRckTwF+hACLeKWKmX9nvlZ+K0TXPbjHKOB4Z0EoljYn6UKr9lpwqrlwGGynV+czG+aiQCKDW+5E
plQ8nQdzs2LET7qdi1pNitwAWbxzbEAuYwgs5iDFSv+TKEeToDN1W8guP1oeLGN9mcMiYJf/2ykL
Xt8AA45VzYePTPImVUf9bGAfA4fCopKYSYNn+6L6jENWExtaKMSsuHj0N9Ez1Es8M8EFNfo7y7/l
ctFWV6JmWr6kWnY/NZk31CdLbiduCz62esPFQxRJ8hkcR+RnbCLI+qun0xauidztYj7q8QwtYtAZ
QpFCOBN7Kb6Z/JhizmKFdVxebWJvyyLDpIfg0vfsk+5sgcozt22WqeVyUBsEF0gvBvZ9ivJ2FbHB
L2YNftkZu7r+yGnQM3QR2LqvwAVZgmLt2qtIBpqtAVlK8l6D5SLE04dVrf2OpBWEWLpP7R++POgB
33m1sJv14Hza1qYGza5DeKjcuiQYqbtp2S5o9oyxIpnJJQglpGVujKCgsm5M3rQHx0V34smc4vsI
3fykPXPjO7W+hsrtcATXBSNu/lIB+gv5BxAXiKj2JkfRZaG9X1WwcSrX9LalvW5ZcFOro9QYD9gx
WXp2PBbSZK4jH8e+MVMZZyy5h3jEYi+roTFgZ0IXPs7oBXLuFRQwxlQlquMOPxZHGvrUEvgKRyTW
V+pjdR6/KanFqThalwkDuTHf2rYhVinq5smIMBJGw1WyuOCXkMDooKhLLABeZ9+m/kD/t0jkEwWq
aJn/YAmfMSvOil+KktD6xlrBU4c7X0oXZJ3FziYuTmMN+paGYWWZZE6BVVl27BC9T6y3c0Emx4mo
C7bnPL5iBu1kjK94blPRI25snFscPWBABXP1DQnO7JgK7sB7VDzvlAN2BZ+BSbuokoWRbSvEC1m3
18nSQMhBnFrXHIrgpPRXKUL3W3CuEyOCa9SiRlL3EZqU+4gMfoTZ61srLjPqqpwWEghz3u+w9hBj
y33BccdNVxy5/KyOztIFHQagBp0Y3Ku1Xx0CmYzKiSfBRWc9uLK2eZ+xCoAmNZWvXFZBtqagpQII
zybT/7fuzNptvCc5koODfzJuoZThJlc1VmmPrtuSpcFCZmNiFsS5bS21aX3IfHmu4eHxoTCRt8vp
s4cpCtRHiZc5C4Hw2xEL8AKkIvk//ZGnQ3ke09vQwZyVz1JBXAKyGji0NLesmGVpFpLJVHn9JnDk
jV+EWzEK14dO2xeEKtOcog1EYotupFyarFXNRr5OaR6D8ctDu4s6pAqEwog3KeFUZRZx4ffQRoPV
naQOGV6y0Rm7MCXRFHc+TbTBdNJKhgdoKxMojcGWxEiUDDzGYcgJe3J3ueZyuZyNuoSs+l4XxGMY
OIKdbCFbhHZLaLTpEER7hvG5KM9DeRp6QZ9xyPIvAmk43tHZBZeKkz3PPrRqXGbDZ4J9G61n9lFz
8g7kT0WkPEiKjfoFgYzyYdQNOOtiZee8z62ylJEXdBuDoVgBKiEWER99Qp0Bew37UWxxrHCzlMeR
019v343VQCbSNzXxUUbJLqtTDn0yYGdBuGFcfGIBo5FJk4brsTLOdgI1iAvB6pk5J9asEwQYjvuE
iQ8r3qplki0BRPdXQkcBt9DLUyjYZf3wJjcxZ/n4CNXvrCJ1ws/ZUn7qEFzqIp6nbcfsCxofdRyf
Xc3s0z/X8ktTsWJ9PbLkrBvAClgwftf6gYm91360hTFrHEZ75x7YVFK+Ze2DbCz07tcxeCL6WBGI
eE1QHUOcNN2+fSV6ybjTN4CBTDHhOu1OQIUqGsLHBrIUjHw0NqIkQcqwiVDQu6tQenPNwq1ScPzY
ukO9j5e+DcTK12kM1IjTWbEz13fYuEh9nbL76jLyzXrqQJszsRFIWXrc7LKzkOKeYwZbH6IrkurZ
tSzLks1dxYCW3eNfnbEbalrVtVJOJXMEc0XtgcotlthOwfnQSkgBJSvKcu4rFWWcZzMWQ/1OIPco
RTyuPIlmfGA5SoD2PDbWgZnEWwkiKqv/Yt+bXHr+PrTFM4Tq4juGhwrEuHgDfgXDu5Fw4SMEltjO
m3DWStTdpmOjr1KtV/0/g+c6IEmSfj1dO+Rm7Ho2n4Evd5gcaSHC+pUjpchFykrWVmBpKWc9azAa
akuvZ7zVmO0yDYuHwalEfBI+5o3I9X+43lq6oXZlaM4mGapjIfTvSvIvJMEuHdNbKw0Dg3Ck+5kM
VuOgBUtAKFg9nnmDG93Lm51s+/dUiaO5fqXQ1ksouKNEDm9tMRgbZOcsnPTPrK2vlkzTKNNW7ZDs
MGNvlLL5bTwDMzltRMHqK8useTcE2BNUWk11WyfRv0L2NVYvU6hgvvdaDZVNYRPk2+9VBZJA9dNz
ZhpFPqIUiqFOqs5PmUpfUcHgPifFC/0G/h6nycF1+ahdbJOwv7zZemTXsl+YYtquvTXsDRy7i+SQ
9fFV9rqIBXi0A7OB57OmaGhIGFALBn4g0/VVa0krIQEPUwzdZN7KwIYgaLTxUy3UczonmqiASOEP
L4NJ472u4moXQ07LqF3x2rOGxK+7QOIooz8fiDPTSblq2x5IEO+jot5lPbgkufWKeyiCAh8ByIed
SNOrJovdpA6mSC5thQT1yMfiXu0cmXVEqbi9H/ygSYdVDiCQESGEtYrIG5w1ezaAR7JJMFtzuIAV
JR3Z1tpN0B0MhmwlMVSGx7ufWyZXf7qTMvOoOuLXrLj/Lende9dymOrc5qxGYMV9Rv1wzkcj2pJS
v01spNu94OdLlgZj0Cwy//rK2DVwfiWru9RQnGd2z6mStTuFxI0YOXHMhydY3WaMdsfxVLAcihRt
XVfWF0BBLCwE1kDqQuGUx9hpGOvHXvIlLO8Vc+rOAgRcvMQVFNc74PyDMkrcN2a2gQjA/jDfarW/
MpRwUziktAQgaRkM+ldDIGMVf4w8D57eH8Rg3/CRak1zAZxO1oUE4s2jt1Tp8bmM3KVGQ0fp4dps
N2XgtxpjZi1Z0H6Mzgma7c1WGF9X+rpqeMRO07GQfIOCOWNzFcW2zNlqWumhCox13O6qoXXjtD5p
Gk5Kw3mEincoo7c2oSCntb+G2hjzV9qEbqjdKw0bdsOEIqVdaxmURfsY2aQNLW6gGDMJJJ9CbiP0
Z4LER7KicsqZS5umzBwTFELvPvqKu48xauGN7zPtG+4mnKhxVrPyhfLkdg1BSSNzLTaE+LRQpGas
09PeWBYUIGGNaJRKvMUupRY94UQ2/hJvHmFIKydZAo8Uvfws0I7VvC9KKC2KPsCzxHYnYc0ICI2Y
THRaEfPxsTbnQo7mnpTN5WGrkOYW/lj+v6rG9kSnzGG2kpCaQR1kK1MDMkFereRzwTHrx/my796V
/aHZH6DPiBpf2sGtiP8ResCop6PPQpHZpvu6DhEa6ota+Psq5IBpkk0CXttvTuoUa6kDJ/LqdZQa
qwwEWS6YVcokmVUmxFjIACQ7KK3DKpiUNoJbCUVbqVCsdaA93ABNAQdl+IbJNTMetWiOueavQuMj
y1Aj1w6j3z8wmGTuBGu4hkuiTtBwakvVK7jVELKDxuoBBNXDvujfsu0clITlcjLHObyPRm8ba+NW
7VtiUQRpbxldHTs5dat33qcCXJoVxD5vRnanGXFhA7oNGcSc1LOnBGQeeMQpK3vWKeuIGFkfL2En
WMR3HWMksIZCM946tRhGAhJZ9L66yZzA7IYXnT/goAA7kFlLmkgGLSBQ5r5Tz1Xq3Rx/4DxKmK4a
8qLkTxP5VaTDsfV0MDnWWWXR3jRYszvGIF1NryGQoXtiw6l5RoTk+nGwLrKMjQSdLKips85wM7T5
25ktD1l/DsujAWBu5oTy2hfYPzz5WBGmzRl9VkdyKA1pV7L+MFL7t0QSJI32lQLEw7gvqxaQL7Br
BxzRBPXlLoLjpPD+JLN7EUa0U0b1ZgbjFgvq3kJpSdwJVHdSWiQA8JZyzmCQqjlkYbt3ffmrDg5e
6a86Tzpma6flKZy7EEsvap8enVRbx2N1Gk1G2uxsHMW5DmEF/xTed2vuA8z+fQ+kB5LnI8O44iPN
CZEpayTdAFbbWNC0M5re3sHsn++1MQb9kh1FV6FBvjkjVImm+8LqxxRD4b3F2oCjMG6CjdbZzJV/
BFNds1uxHz6qQbORMn1hePmf3CAbDv370CQrqtITPV5DJ9JI6PSZ05mW/NBMBbyL7vI9GUjJf3Jt
H4dwmDelBkRNdg0AJQaotahWX1VXvIWoj0ZX7sjDJCT43cdomFV1D+2SQPWOR6S4m4ZFnBXIrABl
NfKvamzfLIoozdemda0DzQ17ifSJ+DCygYbsA4bOuqUsJ8vWu1bMZY0U1ZKF+9gp3kX7r2mHwxiX
t6wd37IaHgRpTPjvYW3G36I/NySc+v1Too2LSqZIePnBMacHdeQKim4Rb27vU6Wn4cIKiis8M9Y4
fsv+qN7DvQKiS558Ey8TIGS1cuF+XaGGOgjcDgm3oRFo33bvMXIs4MWEX3JTz8qwXvl+eGlUh1xa
kh4NszsliNdZI9MMddjeyBN+qEQxoBQ89lJya0bnmcn+zWAMrjCog/azSRXrTxZ4SK2YqioDIswI
CTp3gUVZhhjk3FKh3VXQSrCEoWg0xzpn0R+RhchePk9MIPnhoUVWnHri2wq55OG4LljxWPQTfNdp
KARowOiv/SRkHm/Qlq9dZT2dKnxVdrkqfO2nqlHmRHn+DpAMEE6+6qvqAOGSfGLTORpOdR4MdR6y
g5cLtFXWuCunJYLFM9yr/iGCkGXLNQzlX9DYJ5owTnR7X+X53tInnUXlY8JrTra+arAkp4npzAyB
vwYxySZgfUGYV4y7oMnrJ3TZJw+vdYJhQ+8fMKBeBbF0uUge0r7vqqNdxo+6UNw077hKUZNVyneR
zIOgd+NcRwzS1LfCu3qe+KFAQtHYLvXp4yZFHfN0j7Ytv6Fs+hr0A6LEc5eXW0OJ3ypvEphWhITr
curYoFO53ujt4oGLbZB/wMe6kh+i7z92pI6UgJ3ilh1aFO7UKSXCQClbtAptQXArE+WYC2Ued2Ld
Vf0xqJvfQWQnPZFWmVn+L6VEOsZ81G+YPSe9RprSwvRo/yvrE4LLWZtmCw5h1Eb/T7HqU6ZkB31A
vAnHbxhQruf/iJo7qSAdVmOMd8pO99QVvqq9zLEg9spmZim1azufqg5vl/tiDx8JDkQyb5w96Yqr
nMlmJ3EAQWTwE8WtUL5U7FOLMJ5sRNx5k70p/kgjuEDqX47dDwoPPKwf0a5qaddRRdTFC9w80Mhn
nDCpwRXnI8WoEQxwyyrJF+ELhHVDgFg3PAUn1nIKhpwGcNYV9arCXiMzTk1RMdQhGyr7WTKZkrDT
DVqL1QaGCcwSM1n4E76lgdJY/xEMS6nwaffMYCnCBq8FDwbzoEEJYYC2LCBoYndkLiEBcYmHnnwx
ZGRy4HYglgLC+3oM5nhr3AJmpKqgR8iR6L7CGMkCL872/0EVJF92WKdRQZKR74r2p6iGRce0vABE
1qDPah1i50u2gWybNMeej0MCQZ9kSP0cn7yIqrGrdmA9Nl3t05N5sN1KLCasm60MfZu+HBHHlCjo
FAQPFnlwcW5tpPwisGLF7aPPTxJUnioCaCt9WEz1KvSxRm2gjMJLOoWE9Fi2h2Yd8XgZcP42OmJw
1spIzDwNDDEMAWyTbS8jTyUUfsothXBlh3jNaBDl7KnX1lxiOVaqzYKsCraBPUpOe2n6/imKWlcq
GaF1zZayd+kdBVrPmGNlugM8WMg1nFQZIyWPkcVopj+a/2BOhTRvSXXeD+y/metGxcVqb0XRb8kH
WTWVyxlHX8Wb0DJlnCSKBAtUWPwjcm2LmvGw2izNElEZ3IiQvYYFy1P5HXDnjoRccSTqxgW5hOaY
7EuMdcEOBwNZRZnLvzrx1MpNqJp7X2+36LrVfzjbVnr+M32bbhqXYiupEPCnpx4mkAoG0WOASwD3
LGAOlSHLgXdYffNInHX1Hn3jLMXWXH0NCJ5kn+Gx8S0yCr02YQNy8VIukFfs3FBrjMUB9AGEx34z
oV3VeNua37V0bsSar9SiB+R/p33pmau2v9hFSuULf2wc/hPY4OLoRF6uWgP6ugJn4kxc5QU5dTzh
0jo8EFZ2CDBVYOesNo7PKrIUx9juHwCckLEUB4bHTBd9S9mRl4xqB4nCVZZqF6w5Nexnnf/UiJPS
rcVczBAvW5xGe/y/7E6ST+5xXaTvAQmtol/LsAW47iD5snAlLC0xN8eTyS3poPM0kR8wgaSY7hBQ
ZOGwkJHsV8OrZv9ErcCy6JFPNO/kD3Q6S6FHASQKYS2psszG6VWRLENQgGRKcaMwCzVKF2AK41cF
UbZ2hH8Xw0lTJ0WUcBYCKRnuTkSVbpuglC2eDga70HhLqPaxPbN+h1jDo6RCkxSP+wCHyYiTX0Bw
q7Fc14ECGoOLBk8AXBe+1Fj4gb2aDhRiVpcaOo9S7tY24hLmqwLSgCafAs9hOsrWjwMtqPCUd5ZL
G04WUUU/uvcQKbadt21Bswsm2DkWvxGaggDuY6AIlYKBcgulubqn89Flc1OXDBAYd9eA8Oy+n8tM
mgQavDFn6+NDtSxxXyHzHFQ3gQljos7R+X4ZAVo5+46ujLc2LDRbALzADuszGQWVNc8DzDiYkj3p
WSIL7VlSX0yYr+FAA4mLlvORMRigtng1yixFEeUqCCgcntUBY0Lktsg5V0EATCFkLIgpgmivHJ7B
ACarxZViRuhyY8ByBesB/6HH+H89KOh1yKTNccOaqUHs1jWRUR0RJyEKgk75N9jJgSfGkqZxnWEs
8fRspe4YoLEmoxlZFSxjRn9cAHonRriAj6sfJXJrYVZo+G6GAVofoJouiDdJrK0LfoTYYDeGeImH
1oUU0AMpXSVbCC+ATpZ0i0lTGhbRDlrTynCm/zcRPOFoFdq6wzbldPpucuySfr1tFMyIPlEWeUpu
SAcFRSY7C3kskmKYmMTUsmuDJ4mpZTmCnFbcDI2rUNoFOecLHW0D+giX8BS81uWMLzIGedkEJYxR
aUE7uQYfeoUMsgoa9EU86YMu3MDKnla9kfWsxW8SszNoL9YkBeYM1c2Pmhkzd36e3GssXVU64Z/n
zP8Q9Q8LPcX/Hv4JMJldKVaS/FvGdF/WfWBsBBhwlX1XMHK4yRrSDIzsX1teQBn+7zxCHWMCupR1
+nBqUWLIkedjk4HvjP9FytjFviOGdeikm/pDoscKxrsvXeQRsS9PYARLuwHDkB9fMvsZN2dD+vE9
IKZIYAyLfLKnSPk64CMSu/KG3d6I21S9pPUzDC9d8FarXyLDk+qf1bwL7TkysNVYu1YSUUrhCxSk
Lf/L6clbNFU9K5UU+XcnzoY4KOG6p55ywq8BjTbwRt3Cw7GW+5PvncGOYyCfheihTdSG6gzQe3dD
WKUlZ1ncRvWdRL+mDjU8hZ0Ho/Qi6Pz6exCQLrsiqXhQHgphsh1sEgvpaQH5QWFj29q/NG166vpp
jhWumTsRVxDC2LD9bfwtp5yrk4hHHBtP4XekpD8G1X6KA7hhaWTD+7Dae9hCkRnKlTaoCAAA4CXp
2iOXY2DfMCAsSEceeVjDAlAwVox5RCsOzrkn18WQAPo4EKW5lPzcREQcU4J184fsVXMshCvZYWUb
s0lk0kEnLfgYHEaManzRx69JIQwwHIwD95VqzKrw2Q7vtgZoB5MlpZuzsHBmLZPu5J7aNLKnkVmY
8sAwZ0s7J1+Z5bLs/kLzg4FyW7Ooneo7i+mNjbAX0QzIbKSYqMsRHY6iQHcq5mlO9dEaSF+NxWS2
juLjCLqoU5cAIu1xFcvM2ylOUkKIeGR4RKp2B6CavJh95t/74otHrmS+SHDjUv9IfCAQVyX8GbWb
jCJeb38NDTK8fuPj1MZ7Wl/a/K8YIIqfbHuT2Iua8Yv36Ft/FRuYiXn01i4/SDJcRLX3p/jUwAEz
A6ifWYX0zlmh1fI9Cp750o9udvOZIo4BUNRh3my6GCQU1cXWsnQ+qENhuoXyNFjcN/kloyZJKEEd
8cqpBwJtnksD2pUvmyW2iRSbAKOZaVy4Hbv6TNQnOgqQONEtBkYyys88p9RGwYT7x+9QczvnvPvo
FPbY6c6pTkZ+GVG02T78D2bhdUrJqbLFxaEANsTPJykjd8k5NllVlwhtzH8G4vDcacmlRSZpfBFJ
PwcW0XDvJgnzyOBu15+8IIzhpvfOpLWTfpao0Crt1Ts/ISiKnJVIEH4zkVo00VlvjtXUPeZ7Ic7C
uvj6xtGOQXTmn3Gw8vNtrJ/Q5vcSAhwJUDiyQp0uHcM1Fw+aeGuyRekFiz2qxgipZ9RvMAIx4xuX
tTxsdOGdbEEr2nRuhNbU6nBN5tJxMvmN9aa30sf0n5KId2NQsuNGPUknSq/udkHFqTscgDAASSd7
Irh2BTfpiOUV0pISDXs1tLdqhDZDN7d9vPd7YueGD1NV1iVICIKxVqKj1VI0YkYVkhOVPYhn4H8y
4QQKGDAwLQDVDQWEYqyvbU+wKabbyW3kmdEZav4RUPi3jwbUC5h0W801DJULu55PPanW/WTJwg8r
GnPFE7ZIxCZktikzcLIFsDcn34XHutIhL4UnqyOFI6hRjPb/1Eq5ItXHBdG/ZF8ls2RYwf912/gR
aiprSohCecSAM1trXXQlqnM7dNJWm8JF/X4XU1ZldruMJ0B7le+HZGrWOG6mvJje/pfzUDNDTHdi
2FuiJFcJu0YXvWvdv5NuemnJr+6wmdUmOjHVW5Px6aaMrxL1W0LI1pHGCxdhmq8po+FaXofbytxm
ALO8KF2PsbHxKHFMmJMAMtCjW1vA91Jgb6Kq2WhMLS01cH2PFBewgwEln0rUSM5QG0SO1uCwlHRW
T93oRrZ3M0yceFr6UNVemqlGa2F93vgNC9Ks6x5jyWbSZ+tPitil1fiWaqY+zIkHGxQM7jyuAIRH
7DvZ4U5iLg7HftnNh04gFamQ2RLZRF2m/BQkcRrq1KOU77qDkqVecq1pd1Oua+oxVUn88qZJ+t4U
zVoJS7ZwEmQU7ciL3EQoZXJWhvNWhsE+5gc9LT5ruXVHsOmT4zKdFkYTX6szaIcH50tA1BuIkpr5
NVHFmnmOqXUtMh54CIynSqOw8OA10oID1V+ATN9jb7x0Sgeb6q+N22OssWbsA/mvhVJHyVuAzZSl
9GPMuEh1+1OidJN+THAeI/lRJaCPXiWJeLISYXDs+i+73MXP1JbuBuI8D/VaVRUnvEyfKbaRPCW9
m/wrVoGsBXBKGLXy3TuQusyWF12GLBaYRXj9sVKUo85rh+tz7KzuXJvyOWBP2EbQRYqbKsavUgRn
DB+fxdsKB2pR1v3ZpJIA6Wl6zR3q/r7nHNNS6KJ01ux7dro9XGso+5bx6OzQ9ZrfGFpYYUuvWrbP
eplcDfpAlAJL00x2hoPF0lwbI3P6vL2MpnaCK7k3tWg/sPyr4cDWgqxQeVsy5c/Cce9V4zpv0ytU
HpMw3JSAc1nyGdYo/S2MgrdnszYVApO9ysw4A9ee0spZmbrEjbIs+mqpEXvhWGsNxnSCiCaJ7EOD
ljeU/HVPmi6Rw0DGPaInIFJ3OWtRXAYc7CA2znJDFCi59IIHD5lawMKbWSH/KfHKYb6JQ3vUvjMP
8FPGZEqwMMiVxo18CmHrLsCNVPFX2A6bEZVOpIPlDM2lljerqTcMgL7Y48NkymqwzeUbGYOyl4Pi
rGXKy47H+Rg9zFbaRmzXbchWg48YX5stYvmiWZ8RkDAw4OQGhLic2IeC6QRB4Zqpc0LEZN0KR8fZ
zACcwG+MRwsjhCqiM10AMGSmh06b9nEzAfPBrrnAuw/PHLbAdtFBKsugEe5YoyLUFaaHn/p46tGP
EkqEPDuAcVo73cXwwguc0CNYFZeISxkxUjt6aFgRQDchcZABloxUrGyJMopCom/fUeIgDSHzL0ow
0AD11Ki0ItDsCJ6zlCETPBQT0mLl8tRW3QwyaMBNX9jqOeKXZppnz7DPSYN6H/SWGksI2Fkgv03L
v/iUuLAnt0DrPiJy7poi3KRsGITQXVUq9gM0AXVCv0rZJtFoz6xh3Hihtc/LnwYpb10Y2DWSbe04
eBGwksvmwe61vfEOzqZfHFV+gWS7kJYAvV272AFOiUL9LFE15+D++sR4joPyCmXpw++Ts1+PSxBy
1jsf4qNRx+tEoIAklcswGdBhLE8Vf5sZ1YtGUg9gFm1C5F40/S1EMOuu5ku6If4vvwGkAqCMrBlc
QgiWsvNobUb70+NAyvy13lxJAM7VA96Tr5yEwXJfd65SbcMQYBqX417v7mPGoe2CMA3jqSryOFJA
E3hXv3xF0XcASM3gV5NO0/gQ+RgKl2EfbHNaBEc/q+mmQupK+5ou8/oKKmok1k//Ftgfi7ui/Q1F
OAurcxR9Vv2N0Wv/VrLTmP5jBdJT3OvXxnKZvdHzFe3bctapshHKRrK3UrPJQfWUztzyDvLw0eHf
ZL1qZf9qxg1289TUl6jAHFLg4RNppB8wTRxnPxiukL3+xEQedNPLHYjc0X+T8rspEJ/9UwE95eqP
rV8VLlsU6JO1bIVsvUSukV7GCJjVvRL/qLL18E5aN+4yiivchZb8iwSBdWlbJ8txGlmgHIzxInYJ
ZWXx5Idvwz0kOp5maJK2urSzsqtp4b88NCTmZee4xFqL6aaiW8odD5vTH16J5VhtYMgfCZSba1DC
45o7l1+osSl7oeA1bwNapJSdVGkPY6Mev0S9q9p/Vrf1KfxqjggGfxIr7G6XeNt+OILOKBFysYmM
Dw1WWDyp6l8veKvGm5q8QE2PSAnDvdUc8uaoOD7W2HCm2b+hbW8T3EzUvx4IHk832KxOLNc5GYas
50nvQZZewkTtgyukl+nj5fLO1U3goycFHRmjxSpS6Pd76jsZ46r+bdjsu19KteGVdc5OVLsC8LQF
muTpZz+N/TlCJm67l8wsr8mIHHvr0r4S7AbOSKKjX3oLWJpNf7A6N3VWEjn0ZGaLTaBdfftIQZ9g
4TYsYA/fVv6h0PaBs9DrrxjCsHL2yqM+LrFtFgHJJpzg97xg5N38GvafJu5FeiXTKcgfDOwV7ydR
bw1VNOtF7gGbyavlXROJpZL6mRoHn7a58sD5DV+5fuibE7PhxIDZModBWhmYMh/cNGOEe+OuiEOt
QrnH1Dux767dgMR9640fgbFP7R3Cq6xhqkpuzslkbGu/6F585TPC0lxxx/UM2LMEgc7JAX3FnIsx
z0kXnwO7+bSPlzamggYkEWuTmdLHcz39nfrt6ZzgxQPZZEgxnJ38MHDWQ3UPW/D4X2n9FUKKmR5u
R4njz3s6qIhJDkItEy7b9JD0q8D86fuXo/5G6p9p3QSXV8/IXbXJr8GeXZC5GdIif7Ud4K5iYVaI
vIqX6u0laDPmIkSHjeNdmhTRWBmDs62DbnEb79Q2G1Edk3Fn1ZdGOdrm0aweaXK26leEIMsxtJmF
9URx7nV8BvguGScvXvObhINRwZmR/Xk+2AH7bUMdCaEPK4zSYTgB/jkE5m+ZbMlol5GQyudYOg/q
HcgzLQLb6h5n3IOPXsZwAv9A4SNRi2ep3nX/UGGzVpIVpq2hRhd0MDuER8/A/3O0GwMUE+OgIMco
+1KZNukYKnVmbjI7SqZK/3F1HsuRKu0WfSIiIHHJVOWrZEpe3RNCrSPhfSaQPP2/0ORG3EmdNqel
7iogP7P32nBzv4fhOifYD5q3ikEph4CMnk103+Z/h+XOhVvjvJfd3/UGw2Nqr943B3iq88NEccJg
YYKXgmF3Ut/o8jlxz56467r9Mt6zaZsxmYvnDNOAjJ+i5lwV18gg7Nn2+p0oEPDgCOMuDotOT1xC
inbn5MQPLD5i5rUal8F8P67gAkyUSiP+npcWHAq0njJugm1hJQExzv4bifYfiUSljJDhahZsdSb+
SGkIEpGhuSTaaM1dpk0ldHoInyoreK3r9J9VdF+mLHaaYscxw3dIpbmNxo8C999NK5hhSJaLA7m/
CwFyLOnt6xxQHs96eBurCd19YkMcScCMy1BuCREhR7si9CoKyNJu83BXEdLZqerOES0oKgdQu5Mg
ggWozSfSWQULhDbfQr73UOuu6DVr+i66FhERvO7QTf1d4w0I0mNsFGxZfqB8sA1LyxV1QG48DqQA
bf7sHp2QkY/2Gsa4Hh6M3Mtp5XLf2nLzVYdANScK/fhSMkFGr36wdHcNXL3NJ3f7u/AkbgMVYN+x
+kz3S4UAN1RpyoQj4EJb4OPhZoUsvuh9P9rnkhgVRrvB1ZYt66gW6Mxi6K3a+aB8ae7huHo2xH4/
Z2CsDOr80kK/jnacN8PfxjoVeyKat3OTqb3SPBBFRgPVLtF35SixL6CaNYIlbm6dpHEycCzDVmcV
FAg7wDLppYZ7+Gke3UtlpwQ0lgPzasu69SiiWJZWVIN06eRlcjCwyQjpw8hX6x7iNDrIWpJTMpBk
KRnqjl23kn2SPxqLtzLms7Hws/QrG9ev65lqo7nIAq1kk/AIWT9vKP0nSTg3wiXOi6kjaTz6L2RY
btcA5HzQch0AXN737DTlQJesgb/txP56E9KyzQrycjgbzgfoFSSaWDfGwQTD1v6SdZ45qt776aWs
iXz6z6vKldLRWhs92ulpIfp8X04tqu+eETuJbYBrs17smXTW9pvngO1c0CFoX1xSp3nqpr59crjA
WSuDi8XdNfntlw/bhiif4cKWZDiPDUe8R9M5NgVsAwt0L0rWTapwRXRB+VKjChr6jwVDUOr6zoFs
RJ6ajrtN0ZduzNB0B2KNdqYOCfWa8j3LSIngZJ36rec6GdHM4cPa3g+B89MKJgw67PAjMhbgO8sB
X7DBqCxG69m3ogcwLDWGRXLX6qi+l1XXkZA5HuL2XS2IKkMJcjSrvPqkyeMyo7TuMpgCsS2mc55R
+qQ4gCH73w4uXrEyzBGSpxy1pb44vbkrVu2DPcboTdv+4Fl08FFLynvFyBvvC7sZiPREQXWp2MVD
Dg9nxpQ9Z9yxHtOdpkMz4fZA7vjC1AdpcGsqmT9ovfyRQ1nvF5kdbMtztwpAIb54tzxFdRQcUk0w
VSUT0l3Qct6Yhv8lGGZqosUFtQwMzjPU7KKqrseM6MhdG9v4osPkY67wQQEzClHV5PbjOCxI6Zen
mandoWxZJvva+uMV8QOFV3yZmwkIi8I9UmUWawzlMOEDczaFDyYEQLA0oLVEFIbUVeE5JBOLGiS5
wmFDmD80F65qe2NlBXT+YvVWB94j+TJ4A4rybqwCdhk5NoJ0fHLqfFt6rJj8IBf7rMeEXiAlFx6m
lTb2MMzaxLo0tE8qvmnnSW0nBx4GetxtHzHumrxFb9w5QGwsms/encqbuiFUwrN63DOo/CHnJxsS
WxAbjWRx1IzCJBG5yE0Z8NrsnKvSOuYdbZI/RlBc2BoVOYr6QPdg1bp4LxjXIZXmY/DKmnUCG2Xd
BuzI0nHeDIRxEIOY7frRx0URPcwaifwgDZh8pFWAtMfTaGp0tPnykaVkdFlg0vdMVp7zKnjlSjtQ
sv0weQa4uniMR8fpDfi+iwWheQB49eHnA+tjqakEnP9iCDN+gy+DDJ4T2qrHIuYzznMzcAOlp1JY
E1Oi5KcTGLgGw1ZyRoIAekpvPDpfW6vHssJCnFcT9LjoMapgulkxFizmFjzcESiWZErvdBe+5Sq9
jV3rwtzNCnlKR037MU7eC0ihJ42Jbiji7SQcATi/I1eUNzfQ4PMGO/oqYfsePJ2fG5fFl8VsArVQ
8jBUnCKOuGZiPBtWn4AtXnOe2ZsAE1ASuLtGsRGQJrkVU8owyaBtIUSet6zH3sgqrVTFCxR/0kiC
5Uu69icpFZ+V8zUxRspNQHQ9ZAdShvud6Oef9T6dRtPxkw4Ks7wbgsw9ZS5EAU2IS0sW3UaG/jVM
ONXDciQ8uoQPHwC37SFB4vhgHcHj5Mb1EAcPuWsf+qV+W6HzEJbRetv2vCssojmSUWyjbF1PoTdb
Uibj/sKmFInGsw9tOpp9yl1f/JfBfUbgAyV9ZefllfdRLn15VUgxZ+9+WspzVJivtNGCuBbme2O8
blPLiNyFKvH3UFN59GIWKkxIEtGZ6p1KjkuRZ1XMIf3qEnXWemsmFXf8vo86/HX0im33XY3MaZO0
DfbTcGGDi4p7kGzkkT4GXfxoRFgdEbKHnJBkW1Y7M4SKhyFr77Hs4PfV16Cz2UKSXBplMKXyYHjI
UPXC5rpTng943lYvsYKNlEL7Qm6rbyNWMMrFCrJyOEE/xxPbx+FjxHrCop1Z5x0CpgdFxxWGC30u
95fLITNRFkb9MR7p3Emic7d1Bd50Qe5q8h8aMs7OS7yw/Yxd3k1LuM9ZaKe3zrRT+NpFiCspVGSK
tR7eNJaSkCQH/HLd1Zt5H4VS7o0/x2/W4mxGl4epTgkC1AEi66bB8+cbzimDhzrkPo5d74+0l8fG
8gS9sbo1ovnoyP/I5xHNSIob13qUkU72wOZ5y9jqGvbgUodfiRPtG/Czpza3S/SgL2Ncnn2FlWlK
K8nNw5mAapdPJ+7hhqF3saqAshTzVpLjT4V4w9pfYhwgmg79FHdXbT1XNfACb+j/64YVsjP218oE
09ahbMytAJkRVLOGrK+i8g+l7CeGN9BnZwz7ZfiRhQLUEXYY5LIv0ZLj1mXMEDNn3Q5R/pJVkpyt
rP0Y0I1vh1+0SI+b2NnaTfVlsHElUw46PWULM0nnW1vRix0VB9FQc4qQ4sALDjnPXYAu6eeg8yfP
5rKMIvTd2t8qoXPMU8+xNclNF75GOXBQcl6+TdglJ6PAyLEeX/nMMb6ogtGozxaEN8nKH4IiWlPw
AM3PIeEA7EFy38eDMZYEs0YiIofFva3H4XNU+r7MX5ntfqfJeMys8UT629FHVSPtZ6fDMDOrieWx
3+E71t9+/hMVLoMvzUqpwaNdrFODiFRQHZYfVRC8IqHgyuCzyF2cjmXTcKvm+MUL4LOiIj9rBLY1
4uEBy2CftcWytrBd2N5mjykBQDOrojE154Tyd9A05J3g03Blfzf7qFXyRL36xMETQcDoBmPdUVHk
QZSZHHwnrAPYQZ7GNYW4hKZiWiiFoeUyTY6+wvWP1RNNwFLQ2k/etjGBj4sGS6xEYbatyuLBj5lc
5pXt8pvK2lS+uFu8Ec2OTcifV6AyajnI85wmn3UvqTfk6nrmG+wUFonEzQi3oeNERhJ7XU+KS+Ic
qPbBK7kuyfMRu1EXwlY34OSwyVEUHpZ6ad48r3sq2wPH/s7up++whKud3KsFEMsYoMNUoz6K2r/4
C0nhXaG2v/9Hs36ZpcmvcW7ewqmha1Idh7eLd75CcjDH4PZBjLO1sT+mJfpMBOdsx1T8hjntEtUc
FR3GXDMNJ+QvXLD+eFcCLnZIr5EtOoc8xkZtWeJ5qLHRuKam/rpqC+1dMuhh49jta9pS2mWtILG0
bF+6AUyQgzun1YQPBlZOOo/AAWUV0DNCYj+rClNZo/KXgLYVHc6/ytBupz+RH0773gV4mNJNDmQ7
rQYsWDV1cA7CboYSVcs9OeCnwdLz2WtTrOsjqu4+YJYZIcPIplsI3VgM2unFXrgUFhWAg10mpOke
EJIA915jRqC79rKn+VxoKqavmPF8kqJa6ngUpBZyP5jDNc4vnTzFwSiZoOb7QVY5WvaCzXQ2IoIF
qBEGr6qw36IZx01NRtMQVg/TGmwTl/p94BnFPxvNixZ8kJ55RzRNhcNeFADAdbLtLy9ZFexDcFvY
6WueMhuckw7hdIOZH9IPO97J2rt0nzdmRIwTJ89eYb1bMQ7xLPEQxDlsiTsv/PITqilEGEiRFGDN
OYZ9wpBiM5RJfpAYMC3lXxLojwwgUFf2MopuTLE6ckR9tIcFdlr7QsryxnaXz2agGSWzhplOcJa1
Psh5AlpYaGeroUSjUEdpKlHeoG+sIQEUFrY46N8vTkMMJ7sIxVn04ayINOLFECgLkhPi8NG2cj7K
IsIen6T7HBIwaq8w2o2NubSDrs9V2/EQ5lkxD7cgKuEriAw/tkmrCz4UAmD7k8dFbHImEH0BnpV0
Ko2Jwk+P41L+N7tUxEmA/cDU56ycvmtiKzdRJ0iTLh6Ktnx2RO9uC/cNrdUflbUv6rV6oCpZaTWw
902KrCkkcYph5X4KkVa7EQGCdHhPiLF+ijlN8Pf3r6pjcFt6WzGEwKbzYmVAcwowU4Zv96/26xvR
h3uT+68t+q0lt/4Le+TTvm4OtUBpsdic+C2RA1XGE7qd/jgN01bC38FG9NZ0HFRATIlGkGUbKguP
5HVpkXlRUU2P8GkZdVus19yo2yXiPqihwU6Od+sNs9qc8z59oV0Hf5pk6SVxvX3Y5gJuMDaCxGUr
ku0xCkLMIj2MSUbTXUfPwUkz+XIHf83w9pAO41ZvkWZaLiFLWB1BllomiF3GLQTWDzto9D5egxJ7
HIZLSc3h6lftprcc8naCVGEMWTZ6vacQ0oImKs0qVPMZzehaEusAV3i2h2M2InOLINf3VSyOTpnC
sVIkPsVghldxHF5SjD3qNAQIXC0oJoquZWoynDq+elqs4aFF1me5hB5QuTHcqv7L5cjMt7sddfI9
KftfRdaSowIsAfBP8nJ5caTzAjyWlqFOsRQ5aL78/r4bQZ0FGcb4EkfVMMMWtPyF6FixPOqSqpqI
UpZRaXR0uU4ola2TRVC2PcMSLqjn6i77p5P0nW6Of0Om6DA4R5XdnDoPdYzlEJCcFpx900pzafaJ
Q8qJSfheE4o2FhBc9Iz8LDk/l6q7z63lugrxhmTm70AzkOsiPWXWQ9eSmVfX/jlP9Esfcb93Ule3
JGVvGumyxQ5DBDPzbN/ULbLbssioNCIgkX6NqKFzZv6ZZEx1RXjkZHyPyLpTlve4rPGuUqTPOAyx
DnCsd24f8Eio8bAJUhFCoQYqe24sylqSyUoEH8+iSjM0/ek1W7UGWI0K40ybcP1OEd62fCTNL5bW
6Zu0MphIlRp3U/TUKZ4RqvMIcbDfw4QjyHc/SSXC9dxdvCS/VLP+xyMGx1qBKYPZwRE35BFB3Vcc
j7dNEiabcBivfBaptt4jgsB9jMMsSSExYp8EdFOtg0NK+CSf6ZKSEmXG8JC0Ym/WWI2qfTVj/agG
DCaZ7WJddT7i1Kb1kvxlVNHuu25+CQkzYq7N08VwsbTN8BfDZ7clA/ML5eVLr2D3mhqLQyaINlsE
VU4umWyXU7izxjbZqu+2aa6uJU9+aCHeaYh9gdb3KNHarO6AYWPHHuo5MjGmMqTbnPp3LxPLWQls
wvUEkgGsK1QIO2MMPT2qsDz6bYexsKMi19XqiZ2xZBPq4KO43lpu/C/yGBBFc/JkuUeTiReUFD8E
X8idmeDVhwM5gR467JRskxufwYmV0OLG0QydqX3VePZflvkrlAk7O5vRcLEGh8xsZkeVfuRehrGp
rRYGzIy6lTOT30ycGNCTgqnMmFw5q8BeVCF0Dhv5VtcKs6l19Cc1ikosg3lb2nKf7FySghEPUkq0
xKi4BhjqBAqLiTCpGzl0AS//Gt3AuxHK+TeNeY+cbDUKMnrvAv/NSZJHplp3hAZfqszjvOYZw5B5
q8AozS7Hkq+7n34UG6bPfwe/IiCCJ7zDxrvsYXWtPSRqbZQenzQhDLu981QT1ocBJ7sJ5HgyLTKh
YWA94gQ8g6lQ1xniBsADpEkJdjJG8bOxrRjyIElQBLfhLaCbKcv8IbW86dyXK/tm3Cy++Wfl9YfP
nEh6/klK5IIL3tcRNTpDU+dNZPpfYYdvQZZu4AfOaJ64AWUH1CdDU02+w7i+xQJwBvzoT5vYXLzF
8y1yoy0z1c8SmcOA4ElhcRReQexsF1FKU7ksOqm3seQxbLfB82QtDz4hAjTQIKmD9axzDxRyI0yT
zNvXaHIGnziEntgBUPjnWOV/BY0/UlaHgKmJ7VQUCLmThIWNFRLXKi4qUs6y71kUr+EQ/MiYe5Cu
fagx9NfNq9YSqznVtxgBz2gFF6IrI7I01hfSTOBX1OtOFO8f231Io06AgcMXB6ctq13Uui/4YfEk
oAurF5gHeLdyQZBTNrnnnE96PwfgJFMsijJfWYUkK5oM85vy4WmuGhnS3H7mBacZ4odogc1ux8ja
2shu9uSaroNnKXbC/pkr/RbE1VNNsrwYxSMo4vzenYg9sUL4ro0BiVr0y5Obxsx7knX6Dn82PS+G
IwqwbLTtqvjdm6v3OEdIamJGgCtor0oKKJlp/9ER6FSGwD9wO/P4taIBXwUVZp4j+Vjm/BPguxvr
v8tS9uj82ceQDLtSyEDVuIQ9P4zclGSMvOfr5xbJmEwXyIjuuRpq9eqyn/EbqOCjahCxtiT/dMyR
dl5fmG3Usj+pPWqe1ofp3uumX/+C/4wJ3gdCPXB9JWx+cFoQc90fihCktrssbIiLP37HUDCU4XVs
WjQWViK2qXMcNeTOKmqS+26Qww1VuDg2LnqtIsdNXyNLRj+J8Jpcsuw4EjDGR8n1GbudexpqRpQG
hTXsTfaTgZGALj0s9Mhf4SCRSGwoVa36xi5gVJWzcZG2nkcEvwwt0S7nWBUZnPLW9ttRggpvRhHd
xK3q2ZgVnOjZvmvYLkdjBMFOsBN2K/6460GpII1ktmF6dETkoo23nT0GyTktNfQo81+L4LNuzD+x
ZnNNFmi/JXjmXvlvNIGNkrcU25I1aUV44DFvzUsjcF/qGYVaVMKcq72QCUjLBPLYSb6C19TpDo3Q
0n9P0j77AFedhOWJEwL1zoHWWLU05xCSUigKtY8r9REHVbkrPRYItUWA/MIF2qfNHxgFH00zgqnS
zAl4V1orpYDVyeqlu0oiCpiwYY2qelAuvcD9vLBv2FSE+ia+PEajC5BSAizU/pM7lMHeC1mOWkDf
S87QjVPir7Pvp9519q0kgiegwgz6/g0RP0E06sUqcDJ0y5ER8p8yDMCF4TcL5xYenMNK1Kn/i+Pp
7Pq1RVHJRnxc9P1AizAVtI7Kmsn1C0FAlTBVIGVgBsm2hMx1m9zSGCiVWDfLI8ncj54O3ruEGZhj
AbaLTUAGsNOd+3E+6QAUMHzXejv/VEkWbhD1xxR0DqYtVozWq9Uu6m4gExur6HwYXOvIYO5qGTVs
emaI2O7JBySybONZQLtdTOfcic5OhNNTGLlQumL0wKFx9m62qLNbIZ1sWG3t5SraqDVukcVjbuHn
PTs9SZI5yOEQ4dcKwHTLAV4TJqhhJGm0jxryLYPOZsI9W9ue9fHFUYx2GlQJXXceDImZ5Tyu7S13
Z4XuI8sn6ge/Iqx6goQRETVVdQ1TCKhZrsMSZQ7vS9vFJO+RAZ6k9ktVc5u2FJFlKEcsssVj38Te
Y6DmGz8hfzQoUEozCyUsJ0TxS3AXiaR0M+z3anhJQRjs2qqot24fF7upxLMwAXKxXDFefRznJrtO
xhdHX5Cy6DNkZJYU2EeHmGJq3QjVpvKtx9xpjxIK2oRV/Zya+s1R1Xgqg+Y2iAHPuJZPUo/jElUx
2zsCNAgbMay1ks76ZJL3M1RQC2XQ/rPSCIxUF79KoDNMBHizi54sXMWlkM0GZqkIIbVn/2kPvEtq
B19jaBN+ja6znTDSIDEwYQywXmdm5+fLcaIRJqxJTJsaA0IW2Sio4Y26q9GnBHOL6BvLB4/qLZJm
i4C80hMfdOR/23yZwXSiT186tjzVRLTs5zBzTogPDxEccVvM2GgQ5bx8FD7QutT/nPPb2XBMuun0
AMeX9UDyoAcPhmtk4yAbE8BWI3vN5cM3XUgsVPdGAHOwQZX31Hjl42SRJWOnzt8haB/JrWJKwRvG
kc08lh1tzMQB8hCw4KhYl9zx+vYs7b/MN0/pgHRdefWTmb1n3ywj4y9YNFPgvGq/PFHAs7cecVR2
KIv5tnl8R2cOYR/dCAEpuLqWx05Hz/34bpFpGQTLLckk4obRHUwLAGdaMt1V4TIeK5atqU+EZx9g
P2khRgrHnJk0JWzpyQ1mukg3ShaPDkgSSZiKrYa6WQChWGYkw+1hXODpiRvFts2NR05MIrfJytWz
OTQA0nLk2+Q+84EAhOkxSJTTaeCmXEAyOtWflOVRXH4nUX+qdX7f8SgefoqI8zvUzDpGdlO9dRaj
VgzeSrhSfbMtWJYfqNoGyiQUG421swv/Mcuqv3GVvLMFhPsxstuN0DrF+4SGfpQL+zKmZMjDEr5F
cBcToddE18gSPD+x1LliF6DT7KlT5/p2aV7nFi+kDXO6b16HKfBQKcNRjYgmcYmOjiWxJazJldv8
LfHuNNRAvprQK853Ocz9CrmSg/IoYQ5TAGitBf+V4Ijz7savPvvsWuqRAR1mVgwwmpqdnNZthuWH
TD3mtl+Oco9E1qfc4MiAFg0ROkudjVgfTJ1kdokCiK+/NGbLsOXGBsW/zgJdyOcDTd1Ea9rTWSeZ
t8HE6u4yRsVVFIEaYCHcZseaWFuYvIzKA01bydiKHRS7b5ioKAm9CVIkdaH3j4SYzcgq0KaBxuy0
7Rpn46F1qYqN37Elapf0S/mMgevoMC+LvjElozxyGsYNNc11yrF9FSSWUwHCmkwJkUWsUFqdT36T
D4DMWj33hz6KOLSDY2d9tJhkhzHE4pHtW0LJSsB2haZBb4v7NZE9Qig72zRPsjxrfHI8225pWBSf
cXKXID8Y6087fPGZjpZrZqqsCCbKOOfQSds4RpzvpLbhHcvuXSrtUr400T5wG+yi8Dzj0aG/jlHJ
REmxW3NV13C/ANevDbjFWIh04QHnDDCBBlR09uVocM3Ut8yecVZ3t9L/iwCt8mVAKizayIRHW04Q
iTvgh48Koqlx866PbHwOQB+QSZrhw2nVHxHzWCz88EEo96PJI6j5Dp0RcJNWCHuTuoxWyzZj122V
r9pz94FVb1WtnpVND+MasIBevCrnD74ANYmNsCMfN9q2eeO/CsLQRD+kf7wGk2igQSKwzLWehgrZ
zlyOy+3ioxQeg0CjWvLUuSJDFNwLPB7SvmkhI47h0bU+k1yPL+4IaGaY6HHmdw4bW5vXYMmTx98X
lOHmMlLJxaH1WpZzem+HEzYapP0PiQRnOVbzLVuS7rI40JjCOq5vm4ldl5FjcWV7HN0MYWIfpNX7
xA5A4VhC3Msyf/PafnqylHS3o2vCUzKOJHnO/n3mtxI1UtsS8MCnwDCmPLct2h9ulDPuH/M3CoXk
o3Wnc5jo5nX9dcIqJhcxbhCvfuG0+C82i33Ltn88hcR8urlsPrwhfbIG13tsVIXFjf/795eXIghI
OunkLhs12y/VdjSeeXqsfATlA+OD1xWVMtQV+ZCuDs+JzR3iBkvxEXgNeUtdeO/1ltmz727e06V+
cp1QXtl2da8TPM/fX2Ziw5y/xfVTD2G3cUUq//zO9fM5ro9Tg0F3DinQhxmBPKbwCL7qWo+Z2t/R
V8OzGi2xb1E3PTcNfPHBDRVX/i6dU+8/MbcMa6WST1mEyKSembCpIUseQgVQfdJuf2NHU3+rFuQ+
PWFxr9lU+BuJE+M5VCgOgsH5Ow1efs+4jZACzwTfghmdutqRbz/Koo8e8qG/+gJEGt/5vc+AXdux
VLcKv1ZfTjRqSW8+snb5av20uzL9G5+6yjxEnLheyHp6SQ4DXBDIXca9XSwJa8zRTyX5V1tp+R9t
h+C3qrHGLW1fHKSLXsdFvUAjZA0X6DI3GQiKo0FU/myRlRjCI0udtjkNQs1cO3CPmkK1hzxIntcF
xzH00ujOpPpP6Krh0mFthcc0n4G0pX7C7yhh3Wue5AXDxTtTlIp4y/lshlKgispwCFXW33KZ+FnA
mQEbDPVMUj70EXy5XhPFooEnPBQVoPKB+pdkBYDfvy9ViERoKSp5oPe9C2wueTsW0yXIx2WfLBI0
PlfQdfbEVwKs7XNG8gck0Lt3c4ILmaKypAtj9z7DYzVztzKPGsZdELcl14nwbpu2RQYS2HtpE1RY
9t2fOSYzQMxQ0RcYoIazKm0A8/bZTBiALeCXTMseEAY8Y2f6FzgHr6Y6vFmycL+w4t7ZXqAO08jH
OYcR+LT8kJoJM1SmPr1Mc/vLwlzSAAYyfJR8s0B1s2+Cth9OLpy3cF22p4ywlqS5jxx06pTawHAs
KAE9u/K9462J3YJSlZnRsY1SREJ6zEKUbOhcJ9tBILOIfkdd/qSmOrmbA7DYsqQErnpz5tQIzmEB
gC0NlfmDyg+/XJtB/h5EBGJs+bSV6F/qFhPSoAD+BrJk5GiLzcSs+tYYzvFmUt3FhRspq3ihLLRp
VYSFQKwBW8F5dupmQcNlnEsIZw1v1EPEj0cpENgFBbwlkptUE8ozEIn6neEYVUCh/mgw9Ah0mUcD
9bT69Mlo2E+DDptdyt6SlbCtNrntQC5H5tvOlfMsXISDCdfDly3qh9LPt5ZBLu351nSXQ1thDYtY
ezDWzDirQ0RDk7Pny+bnztu7bRDc0t5jwrVEuOv4OE6ll52UnIYP4cLesDFZ+DwhYAj55Z1cATXB
am2HXVCH9NPJqKhP/Kw7MlRBZuLa+SEwuTx2s8e2drT79t6k4JMcIGfgPno2u78vuCkgQi01yru/
7GsQ9rObfsACxZFaGghjqkSytb4Mio26taAsR/kiz64BaE2I311TIunM9HhhZ0Yf2eY9wY6jfefZ
2aNuJ++Yh7q4g/WpbtKub/a/P/Wsori7WTyIUC43yc0CcHLVaTKwUEwH61AQW2gNL1gIu6v0sf05
ssQ/xtV6DT3nSlQ3/qVQ9Re1vthdCQnKFsesq/yzlE58QoKS/wcpACtXX5ongebgMA3uf8r2v4q+
6i5RFCiMJJFNyk5dUJMMp5RKdguMSL0Q8j4dRKsUSz4o3V4TJHcBSoWbIbCch0i48KZKwlB0lJv7
ahZgLuR+mH35XceIRgthrF0fQUFNVExy1eIue/GGmiljCP4laCMnawgugaia+0nTz0azS6094eIC
uOHfKtiYWU+zox10csVcM5+KBkKIA/s1mlZpYABFuqHRPvdBpndZ2mDesZAj1hZiQAs4n+6jS+Mn
3ltLntNYcwXWsYEOk+PTWGKmW6kAXqUnnLFNj6wpGexHHa+aEcJubWvfBBUTJj930MaRDpU6xUXh
hLoUXbTXdTytj7Wb2g4DNtZecUmssbjYY8nXrWh7BHKft9knZmepnObI5fRPwYK5nwXT1WCoQOwX
HHzSawifj/SpaKR+jlqnvcaBpBFMqeOL5EwTkF6CkkVTc0jawb5vacueq7bmjxJehWrR3MgpFBcl
4vkiLZLkFESv3xdWCKSqMK2VjONvE2axLZCMMzROANekfDkfYlbxo9LOxffy8XmFHunU1Si83Pio
8ovmIXvXMithPzjWz7IjzaTOpisP3MuCefLO8TqB245JDrlcZRQElyW2wEmtL/x70KmktdkSL+1y
COW0cjxkxDZzWb41ne3eVuuLyvJXgy/poO001vCl+bXf382nCmBXHj/S5dWrw/WFgRvQfmgA978v
v7/++yMllr9GU33/v1///alrryFEQhOwHfUxi9+uy0l6pLSvCiPvBwi0uFvzYyOc3TxOI6xhngBN
TUND8q7AgiJQUMTcPlK21yVIsPQvcXo/1xZy9KVwyp0s1wSFwU7vHbiD978/4g2ILs4wgP/h4ZFT
gl16N7LP7IV95ukZqr6efdR+9Cwodul4b9mMzPxhvXt+4U7rC2vlZS8TPBLZWOu7knlsl1D29LqH
oFrn0cNS6Oih9lFM51HIM1J0Lx4utmMyvveBM52tvpjOzM1tkE+l/2e0JVWgjmKYHnl4F5bxR+Dw
Pk+trcBNpI+oxiiF10/w90dq/envj3rBKIdtDahC/p3taodsdHKyRbuAqualLAp8wwt+vQz9ReIX
HV9H2Q+/LyBD8dgO3sXY9slN4vaIcdQH8p+oM6TBtvTd2359ybu+P9iC1Zbv1z9R7s2nwW9zkDni
x8tbdfm/lxaX61HmDinOvRztlXGK1A76AMEnPNZoY1gj6yH6iuyBHAsOFGyiP3OWiLeQARmHwLpf
jEirjTC7pi3+jXSQGklOhEfI6azXbMF2maWAjqupf14VNppGdrZifRmN7d/9vrBeyXbe0kFVWZLq
H7zigLAEzRZbQDisCdLlXNqiKjGYyQzTDmQSzRKon5Keqx8wBAUyrvchqokzKhh5y/L2LCv6X9E3
D20/3ueYCbineZoWM76n/zF2ZrmxdFd6ncqP++yoir4xSnrIvu+TmeRLIMlLRt/3MR7PxBPzOldy
GSoDhgFJEMHLJpMRJ87Ze+31Dd1AkcY4QhnjY5OgK/TYd68DFOdUrakOaDH7cVkyYnH72LfISWkF
kYKIueNVUF+9eCYqokSvUBI1PNKQbUgZISEjU60H6iWEeskGxlNJe47tYG/LOHYg4DmpMWGJ/sw1
SV2zvPwRylrOfcM+p8RgmIAgLGjbb2obv33PSLjEIWumpNh+LRReMyKCOCpqtrKWD7KTkderR/Kt
iyA8WgpN7vBRQMNMmesIDiaKjG1Qyhe+8BG29rBWB0z6Lo0ciJR5bCWYnyrKUiWm1rmLM3OeVjt6
o4R2+xQ9cpyVSWAiUrRkJi585UKlZKbk1u/QKTjTtI526iNym9yoignd8AzC+DSqLb7mnMOMqIek
LzlWydqe2icZQOKiwOyT0gH1GCJt+ZO5ivqlhxSUOnq4Ydu7K60v1H0a29cwuAbf7qhLcyet+wWa
puBN5teYp6NMOjd5afO8Dh1WDgOOyd1kxm/ZsUVqnhh6S/2bF6nP1kjpbsfqLbOxT/lEo256ERts
qtmmbhguSlT5aAWc2vSUHBF2df4yjDgyJCMDuAMtNRWEZd5WBUIPm4zI0NHLve0AZFeBLWPOajgM
J+1NVpmil0vyEhFIpoyAUQ7xdVM5uEmsHgoVKG903UUoliSVop0DEQ7UymAQM0S4l9T0I/Y1n0kx
x561ZtPvYVEy9qTwpKO/YjpAnne+lK97FEBSoInAhHp4xpK8kKRCuXpuK+xQGQcVJpIPgIVnlJjJ
KlMazDCNF9y61oLEKIJV59qUu9u4XnSKFdw15V02W/Walll4RwO8LbAOT/KalGuAzuHmDzooutf9
jBrWfqg1dUMnDsTGQd/PX55dXuM2S6fxh5kW4zZznIzaReBrt5HTNMIm2kJ5J6u3xIcSTQtK1UZG
f1366fK97qvVsY4lZudisZiwO1sGgRxe7C6jcOnLMWMiWGIg3PuNHzT9EgwrpBrgeG+qi/sBybO3
qDrr2NPeuGC7eHcVqf1SZXGo5bxuiHLB6KoPp2ooh7IPnNdSbCxaGBy08cSkOrmUMbXfku7S9t8E
iLb/eLb+eYTmEuN0XcfsbWyb2bFKo4qEBFea//kwGeL8mDwUlIBzj2g8dn4KVUvpRLZEisrB8J4p
aUP26DIL2pjLSk+qdW4zxs3sFQEF7EA4YOAwVD07PMjif2BChoVSctRjhBHpro6do6T7eAkTybhk
1tkGc6P23TORoRd0StRCXTkJCYUYIoFQoCEByqrsLJfjW9xJ3Y1161vu0YC0hu+tUlnzrpY0GQmb
5s7X028nv1sac12dXmubqJfY+IlNZy88lM5klPB3YZSWTm7mQUn2TE9avvJIMpeOblqfrAJ3VJbK
0krKIFNKTYYHTmA4lTpXlq07nMOhsXa2/fQ90GV1IPvHqiIyTs2eCBUOxNQFyfHRhs8i7F5wiNZ1
bJOFg+t1oVi6u4grP3qwpG/JMjQ++5IwEctATDHQLYFjKQC/QAMfmWklTFETUOx16XDxpGoNOp7O
Ao6Qy5KcwZtfQnJ5XVctmGhmdR4rRq26nvNZMHnZMvJHHQfzgRIvvdbAIoTTD5hIUlp5VZsGg3UB
0a9YQeEQGM+zMZ9KVcd4McqGqdXIwxNNUTBo5S4N/QrFHMBlEYYwLAFOW6S4KgIT1fmSq1pf22Vf
za3YLuaSh45ECOv3TsL8TxJ8kDW2dHRkCIwBcUbHLR7o4R5wllzqXu1nRvaWgezhDSHCoagqDEK2
1s0tqXVWnsmpYxyY1+rNqOQ+x7ak838oxunP31VXJF8AoDllooBSv5OdZK6BtWOLscLSvMg5uAJ8
ZrXyJV/d9wnWfdPz9SPMiDozDB1QpQ7vHH0lZHF6sZcy7na1NAg8qjJ/1znhV5rQ0O9zdLhUftEI
VRxILTu+8gZnB0uvivmvv/797//x71/9f/e+sxOHRKYQqr//Bx9/8d6XgefX/+XDv9+yhP/8+Zr/
/Df/+hV/3wdfZVZlP/X/818tv7PDK/mu/us/Er/Nf35nfvo/f7vZq379ywfzlOLHcG6+y+HyXTVx
/ee34HWIf/n/+8m/vv98l9uQf//t1xcJBbX4bl6Qpb/++an177/9UmX5zxv1j/dJfP9/flK8gL/9
ujTJ//wfafD9f3/N96uq+XLn3yzZUjVHMRSZ079l/fqr+/7zGfnfVNNxdNsxHM2QKWH/+ivNSEX5
2y/d5lOGYVqW5Ri6Iit8qsqaP5/S/s1Uqa9yNrY1vtAyfv3v1/4vf8P/8zf9K22SE0OAdfW3X4qh
2savv/J//LXFy7NUXdV1eDRTN6HU+Vkan/96XSiniS/4b37Vd6rbUq4BJ61mVWMzPqp5xxZ79boo
kl0SMZLhIXZyHZ77httt7YKGz8iUigbwtbTZjBiBQayNHYnGMkmUTSLRFEUAEBrjopMGklkMzNal
qyM/j3C+Fd74gAWx3gLo2nXaP3j0F1PF7kAeo5Wu6+bcV9809IuwToY8H72vQTUqyg/EK5YqYyyx
jDk0Yya6IhHTlE3BIwNXNoq/B4uPkcK3GTClc1M7Zz0mRL/32G2mHYkbiRpfEqvQ9xKPkVFt5VlP
U01iH0UxnRu+JtCh5W+zTfAGUJNGdwtmDQ9FdlqU0drLgo0rwyKmPNAHX9NQ7Vn6vPGgYMcKAKBi
5rusezY08sXTwmWIMnVamOTJN5YAj1xMawwqV7Sp3F5kmPY2To6oBbAUBz/PYr1uGK0yR0rsjtz0
My00llbCPxijbABsiT+9rq/PPFNXaeGQP2yFDLoFBE90GGlNgit7RZ9rTEu1PklWKuWV/UgeEflZ
PBV2CHmo1wcK2xp3Y+TYN5vKfuQMrC4SMeiWoGN1TZeJZXfYyXYUbBipVPUGP0x8UgJbm3OiIOsI
sYRffioBF09sMBDkVvq1KTmL1IMVzY0B57T6Y2BuYnavOUdZu3UD5kYDY6vWzjgpa0Wfmp3H7qxn
tccFsqiKzz6qPeY2SD9ynO+opKFqdHkxz6z3PofbtFSGiTWj2emIp1mSkfEPufwsegevBurXFH/W
tGzdalGrNulEvbZmtdbZ+4J8qEk7Vwh+XbMZg7zRHGwxyTrUdR8nx7gPAV+Wdpm/PN2G4gZgX7Hx
mUZV9Bo8r1pFJvnnCT0H27Xgv5vfaoPINdRrJhSwQ1CJHXeaspNyxdnblIFHxmkWtUa3yA2IW6iK
EI8idcsOTH01tvYFdHHvUeSZqDGqpqqWn01g+Th7WzqxqqXhmpRdJlxnXs8JqJEtyig0E33T4EQf
sw8ewINiXYy3tsnGa9UEgIeDLeYIFOqg9CAZy8aiwwqlRaZcTe3E7yn+KD5Oy6IppxpnkwUlmNkQ
MsAlDxy7wegoqUr+JuxUdT407VNtmmHqNpAdXfGpSB4GfBlLAiXOVwtRHEl9PXcqaAK1wfvVK+YC
mejTbiplWlotKwPCNLnSWEese8SxZ91l9Z25EPDKxMNe0lpzNw5OfVd8uPlTUvr3jqFS0nSO1MLY
o4HhdzEBxcBoIElxoMzO8OrBTLrFIcN68bOgXLXtROs3yvWVZ8UBBsIzFbChTLU3lw0zkYHVHBAZ
U2kfwnw53YGyhrwQMoA2k/D6268qpA7PYYyNkt6sq5ZCJm25O33xbRONsHc50VSY4yVFcxdZrH7k
DNzvGC1gaH0zsmVwKABug5AMGCLUWttoZyNvXJ+SNySX2q2TSH6DnWa9LPQnCSfHkUCggZV5FUp9
u8iNgm4V2oW0b/VpWfRTJ7MUdO7MhmutyUmBa0xD7VxZjDOONn/olDYqx4Zz11KwpqSJenoA7O9J
AqD3ysxw7dgLWu0XJYJOiNuYqddYfgtU7h1FZ/xQC4At4mjYyzVJE3rQrzpluCWRDLBSi2IlJxMg
wWBrhG54HjBYNwYJCWgw65nUEG/V0ViWBilZdHY9yz0INLqq5MDrmP0cLindCppdIX+lpqVvEg01
Kyg/8xkCRo6NaJUkt3FstVPaxM9Yi/Z9A66k2P5vs8wJ3XV8sFuPhoUTYzj1FWCk1IoBBqQJPpec
En/QnKtcUQ++zVaoGmo0komDHbPoz/S6IvapQ4AZsWKZV5JsTpw6vx85NyCv2MNQctiamEdMeAND
xlWhLLxhNljy1Q+sR+jm8q7KPZlOm3WWLUNZOWovLaWi+jTKjBhImyph3jbPcSQK3XNN5mMhnSbF
qDy1mnq45WcPV6Ee1TY3L67DFYc7Au5kDzZNL6ZtwO9UG3DnSketn9EpGsrmQJ0a+nEfSQPXXYo8
y8BOefJgcnQewHLp3f1CS26FGLeWpHzp2sCsfViimBYHay9R9bXDVV0z1jnVPKo1QzLeZFvLSHJR
GKxx4awd3TpoRfmItMHbj4jNuC/pSBp+u3L0jnj06iGnobeh3jbTLFrPph1oizI+KyWDHHE9jCt9
6AlDNsN3wxhB4SF2MIBg87W1fdCa+sIf9fcu8D7kbMgZe8dp4M2pWGtzuMnqzmZ7J0d9cGiIvojl
A4fi/KVrN+bsOwwHKoGeBqt9lY/kgBajcPaU/grJBY1pe6FrbXLXx2RHez5sUe0xltjE+jpFELvp
zS/X7+nvs0WhbRkxF1329borIfNd6taXmvucOEN1XtXNsK6Zf1qUVpFeZBUbTKaaPWpUhn56SLJi
bF+exQCDUQTRXm1cvBlK0S2dCjFEWPrNMyuNcxfZxjaTdbS3mXMgUDR8wDZCQpG+FATpTte1cO9r
yAqUHou+Mr7IJi+9EYEeXeqgIZqdqbhsVmuaf2IWFndmkXLgRk1Q1dTI/nxYiYZnDG47rTL5j6ky
26ssN7OWjvkM5lzojLV8DjDmbJ0WG1XXEY7HU/+dckq7o3PS7f78Pz3DaW5o/PnkkoS/xuW9sl1V
X6apF+1967NXeuMa1RDbkkykkKGXt4CpZzoXvryoTQb+tLCgYlbxpHA0Z+HEGh9KHrrEsrBfEJYb
5uRxdY4Sl4YLuL5gPETf0wOXA9VYwTCKXVfyzr7SPRdkUlUBg4t5RUQhRzeY+QFryqHVs4xkEurI
ckMrrh69lZlJ8L4cq2ZORme6lUJg4aaYcUKErGGbty5GB/AtpumrOY+i9HmEWoyOAnTokB0SM5aF
m13rns7EgHIeBCQRLEggqJBC8CEqoIgOMJILckS1jKetOkfX0wmm0dv3wnxCN55UCjRdQx0TBMUV
LAqDsx7QiXmDT6cOAbCSsu1nfP7oGB+9wFkAKsgh2CVgLim4CzOOEfDLCAQzcrxluGkK+TIFTaYP
CQsMNJMJekYSHE0PUGMJskYSjI0jaJsU7MYX/E0MiCMLIicEzXEEo5MIWscE21GsW5e+fFCeDqSn
EWyPDuTTAvtgmt6wkdu5QEA5MFACFBTTnkiAhApgITrxixp4qAAiKqUnk8wrOiCEStL2ATWqQI4S
wR71lGJbYCRLUEmD4JN6KnMRwBK3InC/YJgGQTOht6GBwmYYzMkUvFMK9wT+VIJBgSzTn2R8GTwq
IX/ALz4LzAqBySSVA2hZox5qSfcj0BUdhQzQCeA+GzeJhASRcCqVqSyxcOpoByddyptTo0US5lkA
Lh2QS+IVKoBdlNvp6Q9ECGL+APwiEkvMZ2MXsMkkE2xYSE8lELQY8NAqAx8z+q8QmMwAKmvZtY/s
NGRgswTorApOZvKKAdEYIBTJSkStFtOsJy2q5wUHNrgBiWUqg6JQdBkscJ6PUz9NPnogGIfzhmuH
7M/kZqmY9bEWbFyV3S3ByjFesZKz+5AiZcSnSMncBaxrAexcQDtvOCXgfsHOMwRGDHgIild2w0pH
mCbEE2FuHQoGFwpoXNdy3sw+/IhCSsBxAONXQ3iyV6zMZlzGSQJIW0Tsz0logNTY8EdUFgz6ohRE
hPtFg3FCAMRBR4DaqL9rTeZGeKbUuqNadHOaddcDYRQaZBoqFaLZPZJWm4zSGTfmAMJnMRFHXMeU
Wa2wUPCMZNhYyEfsYR9b6OaSKgy2LWxaIfVpwMJa7Lg9HpQcGXtiy42t5DBhrDQwgEnMqSCsWno7
pMBJPilTDjEVkc3eqogGZGukOvuPEmhT1IGtkkHpjMzdhCDghij14Ea+1tGwKphP+qcz1td1Cw4K
tsX4uyBEi0q9+hwUnS5ChQBEGo/5pyOoUlfwpaMgTSXBnAbqQvnDoAoaladlN60BVCGUP7qU0Z4c
dFUCYZUEy1oCtWK25pjK7hjYNRHUK6gEtJ0gYSUPMhYTrRU1R4r56N7M7dCorxCE1gKlZTjeE2St
JhhbdJhPDF72szEJytPYqmkDFlplABKX1PgjL+SnKqhdKH9Kgoz8APOSosM1Dd+rC9KXn3xMQH/T
HAa4FTSwDhYcCD64INpkkiY/HPa42LgNw74modnVvtyyMJek7f0uK3NpissMkRgUpcPjSzDJjqCT
vdK9ewG8sgO4XAuCuQdl9kGasTPCuQrKWQZ3DgX3rAsC2hIsNADXThV0dAAm3Qte2gGcjgCofUFS
D4KpVgVdTYdfXnFEHyemYK97QWEHgsdGG8ridkJ7RXwrvLYuyO1CMNyxoLkp8S56wXeHkP+C944E
+c0WkuoHMLgJFG4Bh1eCEmcg8JwIbrwAICc/0WacUOXAEXtzP3cktogHXYE6TwV/ngKiuwDpiiDT
EwNGPRS0On0JdJ+CYE9A2dFLEdAB3N4DufvclHX4tAsS+OCnqRXjKvUgF6jtTiLt4YCEuijTbAIN
ch+P81olerZnNj3gblBefn1ogq1N9oI5H/m8k1/hOCedg9veD7BTHCPvmuUXfMKlydx6xNE1+K6K
Vz/89noM98eyOQ39JhqebbouyB45u/YOqUSVsBSaV/i1Se99lOOPaiHZr8GHE4YaYQbYCU4caetx
WsnNcspo0yzjcRl076G5kUtiV17xcMTcSJvSQnpxo8nIKXhF+gIv0Y8uRvKRYRhPiYmVDgvVe7bj
w2/WNfKW+CkFN8oTnPkZs3TqqcTIRuFeBtbsSKfcwKl8Klsc5L99w534nEI97qc0oxH1SNwrHMas
JIlA66qX5zzRzBoZ4qm3yP1xpS+PmOxOfYg5UsvETM3Th1uFVjU6x2VBnAU8FxPEVf/p8mNT3u+s
eBj9RurOeTgXkTP63CHG2sam/dTTB8rVfe9tJWYT9G1qrJlNAiUQo7FU87s3sU2BlTN2cJ+WtfKt
leUjAAHO7OiOjnPD2yYI5OUODo8xnPAZqPKkBTAJUmIvsdUrIPf7SmIN5Zm+Ct3tiEUjekOuwzS6
PlnIRE1LkCGt9kqwO4jRO6f7aeVd2eO9dda9eVGKalZAUzvuq9A2jVB4r3qsr8amYrLa9hgcz5EL
5UtPWRjoBWUK4lJzshbM+wA7qOqmGT685lVWBQ+vDKoXH8khKt4GjfuYuabO3nrBXu9fdrOr6t+B
esSbNg2ZbEnIxy6nZj0tWWLSbYu+U+85SRAyOnav2sAp5mA2xNpGAE9n1nOqOKg1KCqJm/mdVihu
EKEcm9qYCILhbOirlJ0RdZHpEKPJeY+9nRtjzzwJTI+qNN3PTwtTd0oDeGeP21F95ly0rXkY8nVq
bxWq6B6EWvUpJzuiX/XoQEyv4p7daJgo/MqjvgYjhs1kdaRcpEkYZI11Tu+QoPde3UjGFqd+1bFw
wRGTQ7LFqIs4kfXTrGcwLNreZb1lbouzw2g9zegjZNurLzPvGynMRJZ+JBQUiXlqNKjKRextHf23
ov8OmQflPDuxnGVYT9txFreLQFoxMWS1v5PooOZovBv7zKTZrCyvEdJXhuCmhn9kqeikS9790J1H
gYMcsTlW3pWjeREFjBZgdaOdxUbF1aW1XrlTs/hotbVaHyVzozG1IXWIPRM2gMZLDja9yjAw2alx
b09zDHThuk3g4hmJ8wKoquzkYlVhahSZPRxje+ffJN5R6U9Gg5xkzpPdoZfXZG9NsOaRjZNnRqWG
AnG70HiNTpHjsuWKZZTKuznJXbIu/AzZOVjWOianCTYZZcQEtztOIAisq4KCNDn/0aLYJyu7VNpd
I2upYbtNdpVDfgrg/qrIH45D6MAKwa3IjE5u+DYr6cfvv516K5FxW82rjgoAioST6z9QnKT65c8x
kFjT+KdyTsig8uBktOeSTGFnl1nYQN/kgb36d2GdFf1Uo3EbVj2TbETZELBMjCxQju/eY4xD1Uai
br3FchENxyhe8fO6ZI58znBXSMPwobOdNzf5+CQLZFTpWB+6cEMFtUu3KPonOXk0RcIStpO7d9Pj
MbeSQ77Fq1Xz7cAYaW0sVZq6dD/jBe8yC2CAeJIfbRtst/sCpSySd31H4il2IzlcG8OhSbeIny39
UgJb2v3crAEEghdGxcTc5rx9unJmyNBg1mJPKFRKcyxHvo4891A3c16gDCJcrWwSNeKVOdzTZNd2
Jyl4r2lxhF8wMGxhzrp2GvLzw6A25LEOK2hUGNB45YgK2zMLzZAcY/vQhs8k2I7DpdAfVb6TsnVX
I1xGXL8O/Tsi0IyHWEtpKvnG/wV/whqTJJtE3Sv+Fv5Lz1+ZQV6xwWrP8uo5bPIQT1N22o7jFX3i
NeXdrorfxEuKBdmZ+RlHQpmwpk+snZhyv81xTf6Whi9RGq5xytD4zDUOJJXk5lKRAb6wORKnsK29
JTWKKX4XIQ4KD2r0mSp0e2b89k559QA/D3p0gpzDjoIUcm7mC7c5Jr096YN4jn0OO8935z0YPtTT
K55lNaPBx/lHV5eULREPcPDjbUx8ob9icm4ESuZFhcG7nS10Voel7DEiscyDixbsFO3iMPCiSR9B
ey/ZNKOHn8b9g/FoYv3M4qvo72N1i4NlGh0rsl49EbHC8moAnPosN522yoffkTmTUzwqtyB51H5D
jjubbKfHZn/gHqEMn5GzVs2GHsrxmFA8DEFrlWjPQ1nrFlw/xPPMO4/RY2/Lu25EO61c54RpccZP
nVeDZ6KaBfk08jfWCEks3hlyxe3kyl9lRNSuKivdh6HZK+42zedJ8MX08cSjbucMn3XeT8hOEs/N
objb/Tnqjja7cV4Sf4KRrNv2Gicwk7V4KCbeRh82brweEOLwyOH6zZ48+0KZRZxUd8iReDVID0P7
VrylI236ZJqXc7QhPFSt+sfgxKrUB3RvPeoVBs8J7KmujfOmW/Ms53bE4eQOS5d8wJRq2kqzV668
zoZXa69iurPAbwwAj59oJXrpK7aPlrPXzS0/VCqXMF1c4cbwpXDwr7fI1l0mBSSQUh5j5iSU+KbX
2CWf58COXY3RA1OHX5kl2a/vrgBGlY3c3llOY+dzjO6hsQvFzW0tU3NZG/uOjUnMbASBGUyCsafq
gn6i8niN0iv7DU3+JBYkJneLC4LJD2C8yJfxpdezIrjnyDRm+ohOaljxoYq9KMZbkHCMRMDNjepZ
3OrRFFpswtXAxhp5ztDuS33daVemKqYmJdkyJjoZ3Xec0l3yy2mR75zwGJn2lH/H38siw9BqTxWW
xVDCcbfGVc2TWbZfZinRziJab8fRPAqXIxvnjhnbD+TDhcWvpTKCm3y10r0jHllh1s9fpMrCwdXc
VTiTkkvH0J2yA7tmGezkfYFBwJQeQ/cCvaB5NglzsghmYXtqhBy7lxdWsanNeVUtuu6e9DOz+pLj
VY0hWZ6bZJ2VU8ppw3Du8oVMFqEdfBvWHqhjapikx8y4ijX3FmerrJtyvo3lZVCyD+GBKKWLvvoZ
CXaBcOCCYkIC8p8i6pwYF7h+rXq25NaFayyVA73E0t031oxbVsU2ryypjKTeLPPWjduvGvZvFNGa
vcyWzp8F6hLywx33tk0zf25Vq5JLXGbCSGRf+Ru6Ls1SFJyTib3ke6XF3qlpLZrM0GO62fvSMjaP
Vnz2GA/0VlFEIgMHueIupXuwpz56Ly30d/qK1A2mGyjbA4ecQu0eLvCLlsNWJv4vLNdDzEJ/zY3P
JHiY5QVNhzyuWuI75LnGNBBZfTLxoMvBQol8AdGaMKLSXnMOhdmGvNGZ3d4aidGPA+0HIQyZjBSr
wvC9i05hdc2gQbU7JzOUWdtWmsXBTGuWOveBzub4QsRClWyVZAedE9CXxICfkrTYrEON8kI4iTtn
onGi78Zj3z+SmPiMl6F9+flHTVcw0tEMCwyOvtypJMi52jGcrv5o4zU032QmD1SZ8k34wwyyTgFP
v5nFqQ8ucXx38wPDGBkxfejUIO12zGw44c6uL8F4bPXvMJjB6vrFZmAwRLnqyu8wRB29t9d4BcMl
fObMxso4KThezMgzwX5v4vp/z6XNGJJ/t4+DuTuCy5zG7qdi8DRAre+FpHUxmRZO+2Tes+/Ktlnw
mqs0cTWO3m9KzoDzpGaMr3/j6KbK2zZlOIMaI0OJhsS39SYxE7JvSLwnnfYYCZPi0ITe+OlPMX2w
yk54iFRrcmr88QDknXE8C5SNRzvWedThzkGVZU1D42h3ULu8iER5Ovm6c3C77irCNfxVjNFBV7iV
vyxWyEB6q7OnJpHj4HwUpDenxGRuy/RI5rongYZxTol+NGefo6MeFm2zoVaB071HDmQekS5NBo/x
xa6b+qA0Bq+LYACN89QKN3oMYtPsXOrC40dDnmTA6pk6d00+2cqelCUwPbH/qjSSzRgSWFLXH494
pfme7ayti5lgMBNiOOhPLMx6UfV7tu7GFV3+oBAJhMeo5CCl6mwi56VQ5TWPRnoLFKAeHAiZH5KM
+p1wEijDG2940t1Uj9sQo/5MnYpk9kPecTLOv8WctImSOFZOqnoDOM/0WwcITwKivvH0bbRx+5vB
Mz6Rn9ySVXzw6eR55kFGHQWDVgSbuL7aHjP7gLihMVG794HicdidIuPQxLTMKmNaq8SCknfXhNSP
skvkI9ZiAird0G73tpR2h6k0adT32nenH0ZwHzgaq0vPmRbZnPmkwt7FALYBL0vj2VFigXDZEYOf
quOT9Z8K9vIzwx8zH+ZEI0biMuGRPW1oN+u/XVMmozycdupmBEdiOfJOfrbnj6V7q3GYjf5NSmm0
YgBOvhsJ0+BUp1hwZMhyUrTzYC7NM2w1zKqwJ47nrL/D9LOiIEr2LrMOj9xi3Gxjih0tM6rOPakw
gxu0PfmvW3ybyRv7kSy75MZeDra19ERrWdN034vC9SaUL1biMMrJhm/4zUGVWKtz0rEF939kHgJ9
Vs6Zmdk5LXVb85TZO56iRDuN9WmsDimzGtoaAnaa0FKVo1NBrOtknAzsTxfyXC6+PGpMNDamOmKG
qH21jYgroxhPibPuH6m7N/qrkb8j8PPBXcXpKzwlzbvXDvNE+l0FTGMCH1vDjkaeuHTIdOgsDOdU
+NSTOAElTBv5jPE7zzw0phkD9cguImfmFBstfJfjk93N1e7TcD/hYSkCI/TgTF/pZDvgvolDsjo+
1OLQzj5V2lgGsYvT/lm4BOItLczP/U7J7iqFlep9GNb2XZZ2srrx3SVbaHaiuU6SyW1U5hmCY2Mp
Z6+wO0jmES4Rq80arVTgnT32GHmJHNVYGK6z4bqSGNH1YfY2anvO65+w+tGsq0xJuQWXwYUFTM1x
IyWJ7JEFb0r3exATTTyBZRzj3jwqX5W6xjxZ9rwVK0V5s8f3kQIYu4iZgpvTSt4la+0UZy9+5FwH
mSpRR0cbDjYvNtC0BymFOcwpSE9RF0PXh/qc0S/8FOU4zr3hxt2huMs6QiSncddzi4hO1G+kuBRE
NgpWu3HBzeOzibFOKBmA6K+D9ZCcdTb5dMtFwhycGH5+C+I9+DdBFKxvsfbmV2cr+chLTvtbw1yR
AA5UbdvvCA6mfkOEESdYxv06ynTq1cZA58pn2WCCZjWqn6gUKW91U53qjYrfDTcMqOnRmhD0Z61Y
slKeowFz/6mYgJdPdHaxnzEjwLkhV++W/mEM8Yq3VO4ZzEXXvO6InB0n3FSBIk1Se6VhkowfFNcG
46aMuzLf5GiWCT6qaV60hdhzmeqCiiT3q/JF7aRfAJdXEFHNvMsYsI1JSed+X5g08dlWstIbN63c
dy71/pzfFtVJtNakRfEjh5uSsSDa8sXSIqhC+h66kDrPxSMC26InoDFeo7b3EHOOPnwYPFTyg+Yt
S8QoEA82DaslNCIDBpSgadRZ+YaTQ6EeXZU0vO9Ke5cTqGlSSe7ZMEeD6Iczs/si1Kl2Y+apjpwf
TW6FEiHSrN9RIET5XKzYlkrOqhrOKXM5yaryn/Gw9cyFH6J0bplPW0I1H+2e6bCD494Cg0bTRFWf
4r53aDqyVO05aFc/JtkNuPzJkiQfginnNMUzhkBzSmRSrCozIXehc62GybJsNkq7pC4nU4N0Z6Dd
nFVGa5E1axeZmXnPSAmHTp5Jl4JWe/WhEXLtx/pCYVmSJrwurkGCV61t4e8NT14lFsYD7T2N74hB
KCHrW31AO4aBhK2NIhbxmML5MCvtjdztKTjRItqmrCNRioMelopUBM55tQj/vfuk1kcfWCDMYltp
x5832X4PebQw6YtD9oTJoicim4MyI3fAHxoZX7X+VmAWYpB0KqEFDsaP2Po08D4kytl0TnVBkbG9
du485CS75uqsnF3fv/lkBOiJOnP7s+59N0BgcM8GA8NKww/hRu0i2hHa0eLtDCYn32BTPbAU1lcC
BPFtXvrxSo7FTC++uqk8taIFxtJF58y6CTskXaKKyvi9hTsARrmkraIq9kSiE9ZrvzONAsQ6yZea
viN6BSrRzu8xuzCX1IMaIjv2zHk/ocZLUyGYk37JGblC9EjGIiHrS3Q0E4u/+7yfhcXZUn9j25j2
9T6ektjJjTK2t1jc3LQWaox5krlrBjZFi1o55cPVY3xg/lnIK9dhV5FT2W/+F0vntds4koXhJyLA
HG5FUlmygvMNISfmnPn081VjgF1gsNuYtiWy6pw/Nsjg2P3VtUaISrIdNWIB3MVtikvP3i9/SSP9
HCey8JDJZ4jhCAb1SS5kCoQr9vTI5sIxuKV7pq/cNabPeEJvWEE7JG+O23qN+iR+nZQNhOBUVB25
eVZasui9zJOtQ6ucWnGhU+2uBm+G81TrrW+XybHM96QZN6eqf+ejMgdwfH2vLgQ12ATrvjv6Fk5s
NfS8HW7cdQSB/RLctsqpaooOiLYk1iD++kFmrV6Z42HUfxbp3jdPtvGgnzCef8PIBtz5Ibp5RUVe
7nzl0sNqGv48u4bLNzbv6n6LUWonukxUPlEH/Jpt2zeC3egrxMYDW5Mo2Ol/9Myl40sIfOvYO2as
Wb3yMWAmdRTalzYkSBoCy1ceEo9EkdVuV90JWqV6sfDqzUwW+07DS7OiQH2Z1nGCJfPYJzu+Mium
fuvcqic5fIcEGOMtaGtX7Qu6gZtDyG4wNAcKmAliRGa+WbbBjomRhZ2LUeY2CdPdlAQUXyJd0JFT
zfcp/MInwngIfyud9YHG3O4lEkGvseRR7+C2QNJ1fsEJ1tTlKs2ZLaSZzFjq8ELCZBnTzeGl9qlz
SPbRptzq5b7a0CG2YAy8avOz7pCh1fS0K9xkwAsaglQawrQRn8gRdK9Sz8hiQUCWXsi7PvRHRtLs
hvteczFi2KUXrfiBJzjTBJcaO/g2kAjaeHf62W3r1+RZry7R/CZOnyF9Uela2Iw+7euxhRMGCiq1
V2RL8ATUiGKfpzVoeH0l9AS0amN53FEgtuuAHvE9zdqUWHCHWB/m9KRZm4GGetrjVgkzKmq13Uit
87BKBgIZ/Aa7rl9UuxR/anErp2dd+gu0exC8avNRI9S4Ryr5N3cnpfw2409NmQEOgFHesuwvMKEM
z7+EezgXIAcAOMc4sVMyY4QTGNVHXHwVuKO04RcZ6IosDuTAG+gMfvLSVym5ujogLFGu+lUfeUVE
onLxB3LErC/peOTR3K1IIF32pOys4vjU+xJqiYsMP6dsOpk40m1m1G4PrlOMvumGkKATq3IRfIct
xpCXWn6ateuUS9jsY5Be2iBWJcwW+QZfKf+UGwcADnccjw38Jh2MiBbobydVY1u5jhdW2/yjlE7z
/KYTYKMQSGHDslR/TaVD3eL0JZnpZkzvS/MUdAT9sekpPypiJ6neAgkXHOwJ8bD6c93ye2JcQSYY
QfsoknqQrGbDyegRXDq7dCxXAAFHvbxwI3toF1fTk82IvIs21Yg3RdbdBT5mcBjpi1NcbnvR5nHK
hECjRTsR2qxqd5vCsXW0CWs/9+L1+OP8Tr7hKh3nJRBsApXQvxcY2lBLjRv62gbtW5ZqIqg1Ly4u
au5zivYPmytsQK1Dr+oqbUq/bFWvBSBbpC+lf++sGxNvwzIS+fIiyBMQjZskeZGyVuxXk61eZNDG
xkbjC+yqY2puNJdAGlRSvccLopi7un0PKmIvN+WF/DqVaG6lLJgwBGBMyefYbqXgNzZOYbxDGM8T
QXS9RC+Ojm3PujiomHlSB1wXh4krS3GebF7aYAs1A9J+SYpbP5G177iZ7heNR72tnN0rWPgWMk7/
gAJCeoPtmXOMeCtyCzTOqnhXSccUQcewYl/pToW2M6VN5DluqJJOTZ2OVLBFFAFnCWPDRPDwJN8n
r13pKHPRnG2iXU4oo5dtWvNEgV3EykRha/MllGYyqqW+5zYi0FeeCPgRmckcO0Q9YdwRP7gCejIK
7BfOL6ITuhLzM30VVqPRfU7nHleNhK4wQVuiNc2eFEVflam5Dp9z8rlSEgM9xIApVU9fmf4bjLe0
Olb6Ric6zJLX+nTuyXuPj7VzGkc0QTcBmMi5s+vo71CpLFDrlyZ/zwsB4KybBsfsIcvfeuunt76r
4Uum5VI9oXKkP3rfejY3tsenCIrjSb7lckwTVuP1RD4I8YbJI8BjG3/r0WveX29vQ3LVcSSkG8WL
fUadhSXPTPcZGV25IeNDW9DIuqV977SWzIstS09+5VawgfcKbruOVm+N5PoJwiKXvlNYXtRZHLhE
99KyujLo/uUqaIg/dayOWCufTjB00RuErdBGyBE4f3s3Ft+Q5QWB6sakFXc+KZm4TiEWlXsRg63v
Dbj2ZqsrpzA/w3cAVg8sC/ylrsO8BFmnAvDojPxW9x7fLJtIM+CP1pdd0RxIOg0cMxUuFsMFxkUy
uEluYtqT443TrVWuQnQQI/5aBzj3EgJ2LpuImi+u/fIcrDVIkKP6UTMjkjDvWujos68+8fl448Tj
OtgozgdIAcT5c5B9y1N8nEJkEQWhQheQLzcOdx1u3xVnkLgm7es0N7RHk0uxIuBR+TG7V/zSvkpp
NhGOSNHZEBwAozVefsiJrzq88YeZtoKvWjos3ZPivBY5OxMG+EU+BDRvtdW9DnRwFa752o1AH+Q1
dUkZwpBkZCChZ0/u11VHIZL2nlm/VgsaKF86tvCYdJPRAzHOvwCcV8lnTazJiq2TV6MhKWPcBjGB
sTDqi4GrGwMviRo552rED9XwXxMcfZ751XBuIuR1NArp/nQi3bB8jc6pJ6a/unKw5L3Bc0C04ib6
I/EYBQCtZrpZo8YhMWUDtCZwnuj3/wtGfUUTlOzMTTbe/12okI3F1pG+ybPkrPnWKhKBFbLmD5Wz
C3mI+79I/wxXUB1PrOj44PiLSHI/5asnB5lUEz4U6wUpJJq1kB4RvuByG9b0WoyLm/eF27DHq9Kn
kewth0gukkH2w91xOLYzLoD4FkendHmijgji+T3PfsGxPQm5Bjw5tL4ECvGkDVflQrZMAPqFPpE4
/XWobfIkQjE7uGH5xxY7QTSIC2UE03ZbX0HSwNuQDac8cVYVdZKyyf26y7cZAtcA0Y0v1Wjcfu1w
CzO6YeIy5sPE3s3TVPLgMnQNZKjnq8/5H1eHsiaFq/USgyYBtBAZaVZUumV4gbovCxqc3hPfsUlT
ASZFmDVZcG5roiJAWiu4d2IZq6c4dYixowWkfIzVG+oW4grPEiOKyO0zPMrD2MRk2CGMe5JnUvWV
4LJBnC4y1y3wsXYhBDJ879VrjEu8/FGxr/TTpyk/N9iUQPQtz2zOTG1BcYvhSTFjs7blrqlBBrDZ
ycUjlLZdi/KYruBpTSr1oHzMKI5zUjkRmgFa/7U8AuSOuH39GbLCAGep8rvOr2csBxSsyBM1PmEE
/IB22oqMRAPgDkwmG96Mn7l+oyBk1ea70a3m81i9mhoytZbOlOoHi1LjbIwIZv80oj7hu677NZRH
qHh6/lHZZ3yOnmU9E1e6C/S7VLyr8Z7eCCS97cqmTaU0kEjdJs5lVqESDwwwPBEp8FXXkgR1EGE1
Rq7KnWPgLR7IBYi+h/xhQUBMYeVJdANm5TOfFCeyQNzmD8vax/NJNZ6X4EurnrL5Lv7VjvRpgzAU
yIEmm5BDDj4putFk6M0sdcoOSdUqM29sCfrE9uqp2kEEFSrvOvQ6FGkakrDw8QVTa+6UNdI8lo2c
0C1D3nVIQAwQIiqFnHY7yR4S4UYLfI0jCoVB2X02AQAd1FEZ3QmyXNQtAbqOwDtm6OApXeN4ZmyM
cWK9WMUru8AqT/wEI8Y23eTpBlE7vBQj8U6S3BpLCpJmZKsbeV/sRuh4Zy9+lcha55AcRfToUTV+
tjDUC3FGmfbToxCzos+FTXweFobIt+Ud8rBN3xS+X4xGCLSziAXngDsdTn6NQQCXOHkX5VMpol7b
8zB9zazT80bsRxo/qc9lSL23NyEDhYkq4CyhFubZByLKyW3B0TF90xzhikUoq4gu4l4IzYu4uo3h
/Ik8TochT8evtHkNy0tLmujg6ulPRPSonLxGy41dX4k+puaeIVkS8EWf3+AkJdxG2IAwVdMxRoxp
htZ+a/kjbB0Js9wcnDbrlEu85Ujgbq0HAlrGb6MZPPGzALCiX1OALfsnMdcTrIFDR3BCfUitbe9W
SHD19haq1xZKU+FkHl5g2JrliNkPBay0/QKuNJgIeBNH4j7VsWGVLABRQWVlNGe+vbiajeB1I7Vn
peJEv+q2yJNCDN89SBJwVdLQ1umGN1EBfI6MF7h42T7MFYNmfm6k53qWXZ63YNoXLYXlp25+CpgV
23dZxhv8VLD8FfreIoPRQ8HsPBHuCJV+VfttsGg45XcdEA9s7ippNi2/JfyHwJr8xYthSXPcRrib
JtTj6p+a3xt5HXzU0g1llMXnPM23tMs5Lp81a01O+wLlANwR2wc6C015p0M7lZQZIrlXLY4MmTlk
uQ/zXZyPer4Rux1xKY6HZSc+VAnJTl42b6yy97GCgr0RS7urCTlPt3hWGITq6pZS4FagtuC9U4gX
Md4s8yk27haS1ZR2hyB+1eyPPqaGFkjyEtp+5kEjhi4EkZih0J1N6WeKSsWb1nW8y8SL9a7EZwrb
iUr1epxlLjV3GmHKFDV/SdFPR3urxXpDAfanhFEu72IQBRsZUQDmi5ohBNqrPyIEPBwRxDPanyWs
ORCGZ1Cltekr+Kx1S6iWcVCKAxi34DCwS4inDC0WmIefVbwlO2LwEeVI2bEZNla+TmGQ04bAqjNP
PKH8DFjfuMSiaE3kjWIggksYQulwutnGplnFXloAf8iM2R7WWUffd4RAONF61N9GCCb7OUqek+nY
TbfS3ObmEeQInmlCbobUxdlhxolvxbI21WvC/77kpIHSk0CneKqzsSeEUm37xSXMw+dnQW/f+nzb
fJ72joAo6asCyp723fDKFI/iZmUorhiEU1r7dM4OZ87AgBngZ9U1icdIWVfFgQsfK61hpbGV8BUQ
ck4LBk99wQI0MLp0otjPDRuigA6U6WgGrqkHvjKMuPs+R00nAWvYI3Z29IlrshMQvfwFaKJGpDq3
hteroXvEYQRLqvsYn/kRSZjbJtNve1WIclvWusu2nZZ/iSP0HOnkEw43WzMQIi9zTcg8UZuwckCI
gXlfaMMCE7WA9JX8xMSA1XATU7NkI7YVBNfIeunDxSRHRfoM6q/Z/Jgrk1Wn962A+N0WsA0RzWvK
xFdFLbYMqGDyd7sFdAgT5komp5nHdzamrV7rq2H4sWSsTUcOV6w3vLjD1twNxqZmPlmZm9mvpjuh
dp5dnKlbpcGkVD4y5jNoa43NY2FK7AFYpadI1bgG11F+xDSmqS8py9By04afhBPGqPZi5SOkcgKI
GNFgajHSdoq6khaIme8fkV2UfjYaqBsxixoIspl5MX4tkttCZdMwEd7paMZttirj73aElavlNcul
T2lmyxABRSf2imph/mEgyVKvG+Cz5Q+l3eflhboiMXBVPxxxXfyRWCzZNrtfwSsvYPjJ4xSG1phG
g9Qi1hGY8jBBWEaPQMirx3qHmkhuP1vxpVibL3pXuIdQdPmEPyDh6fC5Tfs2oOaBYbYJLokEabGi
KQgLz5ce/CKQwEVpQWOeUYKLC1xA1u6XBUsiU5PxD0EjY8f8ajKE/OqHlkKO76C7xuHGY9Bnm/mz
6O9tfpaRpo7lLUF7lZEj3XJwQky5GtEhrUtEWnSkVBmo9SaII2K1Vj1ic+1SWogPWT+sDvXVlzq7
RuaqplDi5Pax7utNm3I5MprF1Rr5i4wQwgk0dEsg3eKYa19qFVoNlFP4nz1eZsXYOvZPLO+j4hp0
nzNse4GQX7wnjo0yiBWJPKzse44TyF/kxncq4tcz3+MatGJeoR/QND+sqMC5FC522YXqzBcqcdQc
Zk0cp6IarWuFMISNfe4+YxiPyY2XvSC8y+C14oGQZtRTZGvW/O68NqjoqBDeCA4h6vdj9VeXfFUe
9b66dZlQ9xj8TONzj37EeeWFbYsHu0+t3eLqGZQKG5AlcYBlWFEvxfRMSYcXdS+2/njMQNWRq+uv
2LHdUPvr1wR8JCUGrHO4+q5ZUmmnpIqldWGQSsNrr1kktMiyAvqnQ46+hP1nh5TEnPhAEZ87/DoZ
AYBV8A2NvwyXJj91lZ+1f0Xx0wc6wy1y+/7Ldojk3OjMbwo9zFQZcAbvNN6KtxjJPebQXwUSqgpC
sjRAV3gdeLykd86cmqDVfptoZ4qNSd1MRlK9zyyV2pFZgbv1RzOhQK+NuP0OQ/00yXfB/sdbYt1g
GUANxysEpuxQaR8gyjVzf2wQGRr7lJNE5//3eah4h4RYA5Cp2oXb3nw3wgeR5gAZwAsxgALuXygU
V0o/a4tgehPERvOlYc+Zp5tnmxjFrnkS2oaJhp5pfHUUPyZZN9wNEHncKsuAKYm/nzdinW8stELr
mGUCrDSu11IsDBWAjBp4zpbhFNBHaQ6Gg8wh+LSVv6VgH9ug4Vgt4QkVGohL7n53pHlvu+0477vl
mOK1HrPzEIkBhFyofHpv611KpSxHkulhFGftr4lZXk35VbAuNAnSFYNkC97nDVVAXZ1rPIL18ABw
M6xdG78BqI0J+ybV48mOt9mu4L7GjTjkE4fzB9m9RmGIBlBe7Ijyk4oLTShduq/5DtXfrKP8krjF
DjitKy6xfKAxY2V+wESvBlqd7WNMMQAlCU3KTgU9j4Q/zGxW1SsfGsH1tc9tOm8FahP0r3KEQkMR
hAmhOduo9bQIOxNkAhnvCQonbqHQOjolhBqn81uKRHe8mzPcnsca0A4sTwG6RQg74fQ7cymTx4Zn
6jkDPWEVC9jLvGHeNkhp1KtGIWKPbIrpg6lLzH6oy0fybI7QoeLUR+/a5DZCqPd4uJFvZ6XHVma5
Yzicz0N1Qr/iASvLsLvATVL2RcIErq03a/B7OoYAMowKCeAd7TDAv4pNKOvfzT+VataMZNONDN+4
eBRacO8puMYLgkIpcsXjLE8FbQE38m9cQqbsdtOSfs0jxtWHucmw/oRLQjqnKj8/20YLD17E6HMi
KDv7kqlfkX3lkZzUHZkNZA5T5UbGh76yQTHeLJ/IjvEYsxjKkKPpVZynXFwDYoXxL6p2KscUi97g
0UEM1HZSIIdbuJlK+5Gch928Os6W3Y+s06HYdgpBfd1jQGIPfByx8Rrlb78m6CPgvJ/I2QKz2wTA
iNgChsDmeCcKef7Gf0miKcs3QwP3Wn8UujjSXDXkDUPcnNrym7TTRlkRI7lStU8B2fd0NfK3BgPq
8RtHP7kiCGdL8OkR7BOjgmAg5FvUZOtcHdapimo2FODLYrkgcAWZcyg2wdeMYmcYTxo9vUuEtMcW
6rofOEbOYMvYmfwbCyBDeapQCnDJWi8OYi6i1RjUs0MS/4bOlfaB1YN0Cu3SO1tzOQTtKfhmv+jJ
Pj6kJWOvzd8BmLdw1mGnD9IeGDVegREz66LbbBjymBjHVPZE1AKmPUDuf7AfWAq7VtfvWeFWBBKI
ZbVFSepUz235O7826oUc3BHykmdB8SnBVZaTgda/fW9QbaqvlsuOl91AMZoA3dEjP83lo/CitaFB
6Kce1swpvRoIyINvh66rETIUTgyXB6f2L21pjMoqX1OSiQAtm+0YQlRirWc+Sw8J8nYGZuYC+99Y
ZcgXxGpPDU8YzfEq8t6Bp+LF1pqL3Z3mS7pB1anv2k25AUbh2sfqcmJmCBSs8VRa2duhps9OfiUH
gTCJT343eTgFGnqLtQFeSIkB01wYPaL+q1M+/6HTzkuHaI10EWIaVxZmER7uOr5Ea8dVR+dIrgXn
15X6D0zBZ0U6TR6jxlQ91QhemZkYEozsiVJS0FGUjjTcm7sUaChXAjcCASY8Z9VomQC8JWxuQtI1
ojpRjFP+GTus8vguADCQzhBE4aEn7dbmpgp9DBzs31uWgbXdHlIv9OIFN8GPUz1i52NOSH+/UsYw
KhQInAWgxD85zbASI2d3hFIuyUArdJdg2aw5Md1gVj7O3a0rPsriUG5lRA6b6FeNoX45cx62th0C
FDfJd9yfpeIFjKMmVPkxx+8GY2r9UU4vpCuCXM+MMAR5jQ+kGhw3GuI0wPz6TaF/ITz2Ijt6qF3d
s52ff7s/iHwq/cU+kSkmFBYPHwp1hiqwb9L31gMcCjZyiIqXmZdfuqbyVaqIG98y4JkI1M7B8CEZ
n2o+Qa3Pq8gOvDn8SYxPKS9pNfopeyjCteSTJsnjMkp/YjLM4x+5e2p/GXah1Hp28CJ5oQbclcZ7
zz29GDc0w1StW+Y+iM+a+iQPhzj/IN4ENc200aOzavoy7ueFMEszvsAecA9kHQEfNLJ/CPKEbrBV
xNhtWh6pGgxG+Q6Tsmunp1je/KGS7j7CtYFWH1mGfkq53GqonZDXr0E01Du8AoCkOSueENgt9qOV
n9lmLIMojg39yMikJAp8HT/EMaQNr3P0oypCE46/5q3Wz06xE8PPVFyFCAy50UD0cHSlwWPVSQ9n
PmS1vOoIsqdAeMKc9jIsrxLjvd7Ong5WU1vHdnhrpb2Z3JzsnC0G0Chv3ngDXsQhACW81aW1OAIY
GR1Ym4Z+hS8q1yq6fyYgiWMd/UnjZWrfNNR9+lOd0vPIzbethnVSMpYcs9mHGxJNn/FAfR6CuB4K
ySdcFPBOaY/xiNyGwpLuaaFhOTha9q0373H0FyevI1RCj7wL+JJHpDFgwVhxdf4c3PI51zFZ+rxC
/OJh/UMxAow9B8aDJjAAHU7n+rJItDCupORqahdJftGh9izE8UJxm7V3k+k8InsXKEMsQ0760qJo
TLVrqGw7e2vN69rnIoElv6cQK2zUXYXrwLxk2r2bGSLSr3j4SXvU5RdYALROrG0UyK2MhsrR6M+U
tkN7UBA9g/PWrprunPJDrOlyewus+8/7ZBpe4ANXGJ9NDNzc/6Jlm9FZXLExTuox53pPpEc6Pcoz
LD/VHD6zV2V+CwrJAsNZoL2sAnlAE6NOm1fCttgTdhA7B+qSJQ70EfptazWHIntvqrcek2X5MvDV
aMrLpYo+rNL2RzB28njhKHrDEs+5QrpUtLHYO8X2tGmZZbojEFOzTnYxYm00rRxOYcjTbfuUbBM8
sYbebtBFo0zGUIi5pfujfHalM4B0zgu70xQxgn/hmrF6IG0FoYUwylefDmECdtavaiy2s3qW4qtT
w9xzFgiweUQQvu/aS5We2mJdlPtozXTKBTBtwDbM1J+xz1VcLQIj0cctXgdBkKPbFMiKxhciCmlI
LV134z4ALBAyDZfPq73LKs1IzUM2/Z6ySeSzl7pAWf6SJcw2GS73HBB8H07Pc8mRh1FHUD99zUAH
Nqh6YsSAKkSR3KAVY2bTy61EbW95M5pPu5kYJX4UllvrazBhfq1vrYOkXmnVDgwvgYoKJU54HGFL
dOb2csCYI5Q0IG+xhipmW5tfs/WlARaoaeWqtObxzhjVK7ArlyNyWgrmvbF+Ecv1ADcyFZ/hSNsQ
h4rEHzBNvkZY4UY/wuxSozxdOqo2cfomK+rV9XqnJI47YJCIY8wK7R8bAlKUlVLndItRu8YPYrAJ
twQ7Nm+2ThBocli++P0F7OBwobBry/HIc8AR2rBWrIwn1bkQYdL3P6X8MjTvhbSvum1EcgUwJvI+
+FGTZIa109Owwvw9FSczfIY+cBVonp6joal4qSBxSI9FasP6gEtRkl/n4GIWv2HDuJMeDYkKHKwr
SGrwFq5lk2XEFfBFeA+5JwZuynbYzFwWtAa47UQN1Y/YgS1OQQqnYNTJxOJ3zvqfCdgoVbxh/JSY
LmGcFW2HYJtWYYoP7Q2mcJD14OmfwmKhFRaNMvMt+DRiJFn7aMF3gmeo1IKMqJkFX/atMnJtjuik
6Pygg5ghImxEnG7ZACfkmy22sc8W1N4N+hNV4Vh+Hzq6h2HCycRp+I1bIuD+jQGUQyXBpoc4Ds17
Ih+FpLBK6UyCFczbp0C7RfNTmH8ajpss+1SSGJY5nFzIamSkbuQ3JOGtMEeo+w7hkiA5PFMeV7/f
jYlipSWFRF6YzsEW+0l8LVV67eYbyFgJohpZ1167x6vfgekfFzWyIXCjdb2lZVC/ZNVLHRxS54xS
k4+ePByMv+lEl9L4LKTcJLdTxfxuRc+x/t1ReoFsT3cBC+Jua2Zr9Ttjs/MQsuTYXTyTAJBG7Jhu
hTKUEjvtqA0bGm3QiRteTYxXox1R+6ORx77TWdBlXLdavMlYmmKAV5qXSV0pIIyKsNuoyoJpEM0r
x/i+rl75KujWnRfOl2Zy8xpZ7AycM73WKID4oqEffIgmBhhWQSD/EaBP6W8Ot+jYPI0egpPISy3I
Pm+ExsObxS4FObANN8PwO1YvJHDj76eI9zmxkIcbV8TJeH+9hI03FOcTU3Uj06LIruyzZpM2AYgF
0obIkMF9hJfVPokkTSGOhk7zx/rZnt9Mgh3lmESW3zw6FExaPqHC5c/c1QjzeFoLEAVGbDkFHli9
EbZSq+W6i5qteL5sVtGY4hfbXnY8a16vntXyCiUC4c+gtaNXJ92IAy2o+WTvI2uTujxVhHzQcdat
owo3cfWeDk/ifA1Q/hHn6P5K6Cn07BEov2nCmRSh/GhPfHqgvKj4jmazpYeHG/UJEVTnTloFFTyg
tqc1zLJo+r5RR0ns2c0qd5p9xZjQYHUIdbIWb8UE7wcJYt2R4JIuxtGf7IlMIpLtfe64uvBw0wpA
0qPA/6lYF59coW15x32bCVscg3ZzxgcI+8zVB8wBXyBwQZ1btz6pm2VtzRdaCXF0+bn1oWZ/sPNm
8kacQIhcX9avNhXX5VHKUFBRjkYVGANgwPVR5Yo/t/U6mpkRkFNW8ksQ/FASuB7wECKu1KUf3fmL
y5eQSARufj5XjRaKFd8eMcJobpSeM3O8k8Er4hgX5VVMjVr8mbmMLO3lB21Z2bCCxGSy3xqYbCHo
yqYz4EWPQKT7KZcN6hzxRXQ1Tj2d4jY6MeTa8XOAw28pwJDNQ+Gg5xqo7QF8K3DsE91UoFqm8dlb
qK9AJ8TJAtfa+ES/iBmsSLfjEycMpqZgef2IiKR/L1aPCOUalygVD8iV0ZUnlU3TLtOr7XiDlHMC
ZO6O0gs7bGhABIsPPxRUu+lEKmCJ8YGNRn3Wgz1vufTgaYsYzp3pJwN3cQC8IoBcu2q/gwVYuyVe
iLc+ImdJ2EYI1WrYQ5CMftDViQZgO1XnBSRg6Czyit9QcEsulxHUozCsQBmPW0EcdPFXZwmHqZ2/
thS2jzAZrYQ1hle9XYRsHuoQYRx2yI0ZFJuBis6CdEP8aVbgfhP0htpGEJbmdaLBSpAlnLUCvm3w
x2THmW+xnB4867y6gB3mAabGhNVruMKzSFyuWg138Si+QgtMr/vjsuIhiv2W/qHFVl0NlUqKeXOe
wDqYUNX23ZzPyybcteqb5NMjYpwEkFFnm2DDrQu/J0RCCpk+PYqMlCvRkRC2cHXZ9j0WPwR3fUEU
HJhpQH39pyrBsmhoLkncaTBuXfoQnYv9l3YENGh/IZBj+molF740j0C/gMsC4Ye9emmC8+AG3AMP
3fgCtl+pYI+Qax6SZZVPwXE8RVn8eOTH4fsj/xB/31YcGhHSUogsho1O++Wf8NzhBYP31Ky9HR8m
A6hyBBVTP2ftkkv9trQsFA/tZlSJHKeSIkKeQ2Fe4bEXu4rNURqhTvRS11yynVahnOfhGOyCJiWM
2fWL/hjMb+GsNuO3ArMfn4wMp5+Jk4LX87VyuNlLREKsZmAcpLjykzoAve2VDgS3LA/iJGgskpD8
DKmLTUnuyCeRYou3PotG4gZGsaR/kf3tGJdEP0v5sZL/rPJZE3FG0J3he1r/TE1IpgzPbnRo80vL
Xs/ySUJJvTfS5yLH/buZyyMjMwB1LLOO8jnmaNFTXmGgHN73l7o61fW1N75t/sXnZdktKAgyRYBe
DbtIh3CBCXjluL3GkMXtyF8hXFMKR0uGJfhQ7IJNmN2X6EaQT4JQuTsEwzXTBLhKnmy0kE8Ae1gT
8ICsJ9wte6vHEMQN0EYaa7sKfUTzGfxYDSeQnCWDqmIsPWFL/49Vc1DOG5swc5H3RVOeb3Jc8CsE
EnkJo8NewWxPytUExy+KImSGq9L9tgVKzt0WkyAm3h9YsBmtLYKuOlv1UIjceK6CxISIJIawDyso
yQ5EtJdZvlByLU7hI6ttaEGbY6LT41dS4YzmPVA+em1fNheIer264ZixnI80s/j7pfWcsHgM0UqT
XQfus6NCrEG9M2A+m10bgikY33ATAhyDyH2yyZJmBcLIxPiEf7jG5szPTIU78eQghOqzYUr/NN7G
AiR3phfbLSHpUpW+6qPWt1BJ/Yo1yKwPYhOir9UY91WG2tMlutQ4mUjb4HhadVslx1TeGdKapF/5
dTG25PWaNtsv0lCeSX35tJCCZttih5tDPRI8KJYjTMYzUSmIO7tobQ3dzolvOvUcdgeTvs34EUcu
TlyzcN3+KH4WmSOf4c4eQEBRxQ9VhrnXG+wP1j1hPSj5lsU8rEYsitKHVG3TPGJsfm6lO/FT46sd
nHFojjERmbM7Oui9nYT2XrT+auVrWe+h3fUtkCAg/sBg/MLy4MnhTq8fvfRXJc/A4UV5GdByhADl
BlJBBSYWyMAfu1NgISw/j9lDtZk4if9swWywawpVlcVg28y/zKZ8jey7ELvmoypYuLSTZPBLtFzt
QwzEUuP2uwV8H9lnlKCUAYkd1gTqZ8NfVd9V1B7kY/FskfU5Vd6Fy5uQJtTrBDsyasHCml6J5EPa
OHghUfnw7eMNYk4jvGSrBqKIm1yV6le3q9Vc4hh9TPgFV19j8YfpHSThp+HfNA8v1nwXX0djvo7x
qYKHSTdOs9FVbGb7Yj6mgL6a0J/CNVJt56Ycp7QVoaLnQiwpBgSS4I7CGIkcsIjX2ht5E+I4VaQ9
nLNDjgvR2eDIrxQb2uW5D2A6Qzzx5FrXmOWqHZmmlfIVa4wVzkGSH83w3Wugj0WDRInE3tbiNq3c
ykJCiiIyjL5t8sS4JpGm3DNxHdOFV98CsvuLe4CQICDwS1CyIVftyF5R+IQEorUzzF+A1rC6AWTo
3PSZrzlnUmCRbYmsR2Mlf8/2g03S5crJAwC/b3N+T9SHIXee0bxpMAcE5ABLzsfBobkGdCRGvCpg
z7D6E99pLL2RPelO2DwIHsJEveN45ovopr0M/ImjImeZN7Z6vM5r8Nt3m8JU58/UD5wKpfQWoKuw
KnlF5xyfjNTROsgSlw2XMjmbFd88NQY4XWH5Uz9ZJwQxQMloaOdR5sThSbN2lvFV0uLH7FJFt0UC
cCAOxwPgAheXECX2pKsuN4VNQ5sBNxO0j8mzXRz5TwoMlKBHHJgYbO1NTTTe22KleSRKWRE4DF0p
W0XUL2xbcBlrOZeDxhKTopT/iXOU4yg6mB8y+5QhOKNhEZaB5J8C0DGhOT1OE7eT+Z+Y19ThLmRM
HPCxzoF20rpny/iLYRyi7grJQjFimyMltC/xeIyCa9i+YEUD8PYD1hyzkvh72eyCDzLvhCIFZBFi
gqsgLR/BfySd127jWBZFv4gAc3i1JCrnZPuFsByYc+bX97rVwBTQPTPV7ZLIe0/Ye+1uH5h7rT1V
DILSnxim6biqK8rKxp5rdThLlV97DrLU+0GgOUtoN6OwQJkD5CcSIwHkzsYRvaToeMkcxEaFuS9D
mkk+TH9SQWeV0qdWk6VsvQ/GxzRVa8PUkFROi8xGH5LcQHhjCJgzMk9L/Oso+ego0IQT+FEHJH2R
yJNUzKrh2xcgckhvRKPrsFz7LcI/x7ip1U327s7f6I5zdiwUkcQaY9MV4z/H21KrVzjIODbeLh1I
2BcDjnIT+UwWHYP9wF5gMEI8DSzWBD7M+OnUualtcElE9NJvurljUS1570K9bnUPbbqoxlP4+YhU
4ZP9xpolGnb64Sj9lIJXMD76EavWVkK0zcvBQ6miDq7tjIoAJxnWe+ca1jiT9sNwtsZolvb97M62
Lvyr0YjWjyQ8Z1UIN+NLT4E9vRWU2Fdw4YhBMPWtwFt7f6gZoZOCVzRZmo03snHl6pPBAnWYO2kM
w5Y9Evtcfg+5nMe7sW3sc8kVraHaw4OIcp2LWTo2F1V+BvWPHe+CbIFGd9f3y7ATk0N/Yc6l6ho4
Z/4pMmiLUn9DbPKmIgDA12iEZ9jbcxtnidezNq+4mtaKuukhlqPRhYqFXYP7bKZwV3/B2A4Ocn/w
YKRYbAJZhCOQcO3+vcazyUUl7mWmBUi0XDnbJQncXc4zAJ/+j2oNDM8x5vFuDOYZkKD/dtIRwEpb
7QkpqPIwe71k7yAXRNvx7jBYl76t5n1y7kxPG3YtNh3YMB0qZiwek/9HkhJZzoimwtYx3cdyLY2r
jngezGwRafEEFtRzMqT8CzXTvP5A5wVwE5hXvnQWQuUxKZcRUyVjdrVxZorazR2W/ZnBWnhvq1vM
zXr8Xagvi2aiRPrIv5XsXxqpHUEgebQAQShHu7Reo2Tqim0kHYBjv1WYaZVVnqBV57Q0iGNADCi+
dy10ZpruGuHayz7q1nkbHX9lMcUSgt/G46uSFnxwouzKQQ4IrzliBukpZla4Hd6IekcjcBCfhK9+
pNY2nwBMsvUf93lYzev+ozbhb1J6Wc7WM3d8vWNwwvuAVrlCqRah9W7YSxCKCXJzoSG3kIqDFC/a
4WGhboHRTt7cx53VdXYmoWWmxOuyOGYqzdZR/AGi8KnJCNLmLHqVOysx4MFsNjgyELZYw/ewChkf
0cwjjT0xTp7FkBpL6VTj2UAdrwAdn4pFYLNfoPsn+OmcsM05MYPTfO5shwck/ZIMwIn1TE4/Uv2S
wow1oEf5+ndWH7TiOumfARI2FU1ce6egQgsivYN7C/s5hVDYuMRsWeW+mcszaWJAQlCCBlrTAd9s
8KLLSHQn5bfQLg2+frL/mCZ7GJHi5KYwwK0L0nNPbK7uoHbfDONVy/sMP3GzG4mSoncYy4eK1lHc
tSoPY6ahsDWQrjOq7tito01AGcdhWiL1jgiIzY8GmvBwSTAFRQNLZrCAbG+CbUTYanJNZWa1sy/H
joATcZKPFaU33bv36UR7iTeXsS1auzm4g6Dc6PpVCFfk8F18tk6P+ai6NeGXk+IPZGRXgZ0hzxHR
QPs5Fi/F2hDK1yavSl0N4zoM72P/TOt3KfuNmldmcAuxbxirtcXtFHnIHY6oqXAfbZvymTOfJo/h
X7eoqBC7930Jt5j6mLs9L0+QD/3qx8bTmjW3iVkSzfuoZyxwXr5yzEtyJEems5+x/tGhbZLbl5xv
GThwgWfhR2V6+w6pSLCRmcdH+o6TG83qLwHVU4iJ1LWAI6qrQHT/pzo/Sv3dNha5DXAgPyfpyn6j
WSmOsf7XyubMxkr4bSLvu1sLYwHPTyx/veCnH86IPSfxkVqbzrmVGFtIfGC68sVzVpZIkq2lR0oR
3fhYb8RwyEAnQWIHTZYWuOgpRvG0oxoonxHK8jE51NnGLMTGuxuf4kXE+jEyx8TArECjogPRGd5a
r4gHQlIeJZvWTv/hm5mIWENR49uo9lQ8Eq5Sihtsq+Z7LV1G01HWHoV01fA2xNTHyDHYLrkKcERj
ke4M4z3PPpJpb2l7DIVV/E7Y7aKwz6huYK8uqRh0dUnCXVieumY1DKfCQrnguHFxJwIhQwlBW17D
3P7fisWChMM+TTZi/t9wPOmGKxJfCLzKF23zaeeAJ61PIYNESdqaLmKpnuASkE7SEe8BkYwqFZOz
ixQyDAEPfdQVj53QiYpdJMfXYjJoV2gj6qhZqfnPYL4KtM0xw7dFvkjb05ATkbIdzJVw8kWfGu5j
3L6gdL2lECfHwX7ollK3dDoWjVA0UBYX/qlBAkX18229E7OqbYWjX2m4N4Tubm3LK19d9fpbVi01
+UU8htOcQkjYqHYA7LqyTQLJPWevgrD8rUL/wqg8Ule/1PoNJiVxSLPHs7rf3L/C3WfkFspscLgb
wvxqWwhS2VbUbv2w6nXEiM13M/ViGUecGskrB0EiMxFnAFX6/yabjv2/7oA5pHyEcYtO8zGqS0Ol
SKFncNvqM0V+C5Z7OLCo7dQNCQRsONYIdJEysHeaFZSmdxJ/Znq50jQKke3Q/lLCISRlsssPG2aX
JEL22zOwuEc5Fw13lemHLrMmGBmHMP3megjSmwX5R/rHXIn7HdtWNFUR815lOcHRuvmku/IQmyyH
rQGX5sfINMOCca1UZ8RTqbzKZIFTleKd49LENOSFgmiMOptWfJrp/h/ZlEIcABECuTaf07/r6Shm
YFFGQHnEwKCaT8B5DWxv6YfRM4nCco3lc9qnzSUrbp4B4Oq7qQTA6kAKNM0Xmlcd9s7LLk4a0mpp
Y5EfFBwYaqbxGodNEEIXOzb6jloprTmEMCbh4i2W8pdMQBDyDUcQH4D/EAvBBPAGDSAZfgpva1OJ
E8hQMUWSuXYalj4DXA+201R2GSqVfRVCJBIzEV5/tIr4aPk83ck8DuCFUJ4W5jrvdlYA6O3uUBVA
GSio4hyVq4Blv3bIebA9RCgbBvwF+r2W2ZjO4Ey0M8mgL8P80sY57shkPtVPUGJe+hIPdEmiR6Ix
2FpAS7STU1tDiQsyRvxLQRt0GKcJFms1YhKpd37JGOKkme9O/eKln5GtmbPr5oBsEIdqymfVYgpY
tu2fj8maYsmZTw2KZZQOuG7FNjXzrxqfTuCcBmU9urrr+Njlc7RDzcK3Hr/fMv9/OsOk/yHzlBbU
XlT9j8cODJWkiHh86+Vt72ygTxNtO0sRVTs/vfUnfgYTpoVX+rO6PtciBnHhUSLeyjmax/xb9J0t
0LDuFjGrlNQvOMpyscOfDotIHWHlOLxy2nLUz4N0n4A5W9pjTDa+f0ajaMt7TRNOakYiPvGgpFws
dX/D3G5Q7k37SJxn7SA+vebywffWRbi3GB7OKhByaxRsb03+E3N9T/Wl1Be69mtlf5kGnoHMHrdp
PqPy7iQv1bmRXLzw2zOJDbPR1WZx/iGzVRA6RxNdgzVkVFs5ptVn2+414DXh1iLiznJx13nZvWM2
QAjiv8dI49EAuTDzrZNmYMRY9wFQzTmi5TngF05ZrCyTv2iZSTHzD5qNTk2gNUvjm5UrzBo0htCA
hGHcXPAiWN+MgJjmosohL8DcW/atTi9J/x2Op1z96UN13dSXptJYKYMDIoRHt76Sfjdlh5pNbcKt
N7EiKJSbfDXRP6Trf1cnmzH/KshXqfk00BsOK0DSPNIHIGdadbXzXUf7UDmFC/AGSBZjZNGnqO23
jmFjfAr2S9Mv6440zLMMCCzfyYxAGWbZcwPrR+Qz0+OsJDQVTqRB8cVLmS65r6Pu0I07sgxZHEA4
5pVibiaDwTpwBJjUYAgrwktg/HEowEyx9BURNp7/y2mAoO53QqQxMNSlUPGwQ+q/HTXzxPSwZ/EY
qx/QBgzWkHVNZddv43jTTmvMBbPwL6kRET07j5XW91CvFZZ1+OD7RYE8T38m/IP10xi+pHSrclj0
IAaHa8cEpZSpZkEt6MhunexH8k6F4dYTciSWXzvhdVUx7ZTrTuK+tjizD/9kVNKN6dEsK2Fvum2y
Vf21LT1Ug5yYJVaNdYzry0DN0fICJWcgf1qLYl5Aac9TeCTHW3RXguGBz1Q4AXoZWN+OHK1sR6Rq
ShgVBmiIE1n37LG619nWUnag4qpibxXn9g0mIVoE8DDFTa0vbP0LLOcWevN5lLrcoeikmv4wRMeR
+0VuCcihdmRRDe3uvaVizMtbXb+P1PP1xaouDpeopq5gB6YM6WI0OmJQVUoXQ72TD2S1hzCoZunw
0ekcWNM3a34B7W5QyyDPt7saJ9wGeru5Zvzddx8kLMxwKWSM+hhM4A6kJdTKs3P1RvwFqwiB8NCd
Le/P1vcT+uiiR9zHiSUHw1tQHNXaLTTECdRdKz3aOu3JGYjx3o8s3uG3M82Mu2fsc97VB5tGXiVj
oguPJtN6coKRDz01bS0RIqkfhAN7qpbqIiXjF9sXYJuDhNYhEqIC+ovYTbMldHThm9GGp8WYNQZB
MUMSkzN1hnXcbydz5ZgrMzsp5T5CqiWdTDq4ArH5wzA+lfGSSuvM2Rrwu2oGpErtSkEJDcoGsIHm
D0tgc6AknGXmp8IpYHkfYl8Grhd1qpW9h/0RSMeblu6nchNjKknQ7tB6L3rtbH/9+wDHK5baBfl/
kbeXnWvffUF64YqRvD3S6kxB3oeUOVuKlkmPr8LPHPHiyFg5a++pOF8hUpcaLDKvBCdj71oGHr2t
H/wI4lwFGSDfZHggHe3dr+Ulem5nUzcoo2CfO9asWLTpMagvRS3cQuamxcoxqk/d+67tX2Qz8wZB
oIXcW5wqenNkDWJHtLVzamToVWBstYFpOo5lBSAiKUweiuPNoLEovzS8MIRX24/iOSTQUy0cQ/QX
Mog9vu0Alk5AHkmLgMXjsRx0aBkYTjL+lhhXUniHn94umU7joKFnxWLGUqWCySks1Om2tg/TgDx8
TlUa81R5S7Q/uJL4d2tUCGw3QvXqK1udhts2TibhVkLPh1AGOi4/bx6ANSDYadaZG8XcpAwcMsZj
LXOzoiefDByh6frpOsftZu/EMVo7C8VlPfPejM+oXdu0R8MNVmQigbQ3WCtprAGmkeNxT/2SMn9D
659UIOvPLBpmnC+ytStIe5ijPO6sD0806hCgWD8tHGjIMlzZrXZRw0eGP8jCdseWMTxB7RvDQ9G6
tf1AQ4PsntcRS6szXpTwBl2aTHRWD96hUL9EWAsnUEupAkugZVgK/CkdzlJ7kOMHetV5wJwZzFS8
RVYamqd6FrhYxg0M5sZs9FZ+M2dSF7jNytYPAW33SrcXUXykZk9BbrSIjWWUMOKW6KBrOnjouCL0
FngiDlfE0YYdIBEG+/jB0kwLQTpQjdlPZOjcUW1y0o1nkvMqWciB42OS3BBSwPRVQYB6QAmsXSAW
FzFreKhUFMnAhP/phQJe6fjQNi4TK7q8NMFM4PreY9CA8h7GdgUGKkbR1Fcra6/ne2t+pz+036ZF
DoCRXQlmGeJzll3MLHgDVEOjWM83XXCzkbxLzrz3SFX6RGQYzRhIhmfRy6MpUxnMqofKYFT+aJA+
+CuWdsWwE1U+TlSJt403nodz6jbSuAVTy8OowdSDn2ZYq8cnUYFwHeUecfYp6Za5IGxBJXLuSeoK
919x6XN2RWtujdcvn8Tk3JgM8eqAzIZr+w/Yh1wXqC2LSAv5TC6D1F4EwwneAlZW37BnGRb/HLC9
bOsLk5vR0BqiDN6oo99oJV24eTTPPJOdQ+zcqovPrEyeGnxwmmdEjPAifOOZ84YE03ccEawnfA5Q
PnHDefN82I/BJqnonsVIFpJSd6wtxA9LbQCMBDuEqBrQ83jrcVcr7ZI/NkSaPn2O0d5OtkjQPTAH
9spG6GRecI7M6oaN285HIw8RPNU2IQBig5DKA4sM5vGyeohqJr3sRHKQHlkBSZk/ABPiBJV/T3E/
zhvkMGI8iUSlj5dT+p4BvHPqbThuhAFZKRfCzKza26I+h9qGQ6ZwEHeCsOFxre41/lx9m1Kky8RX
lrQLG8eiT0M9MNJZsdrnqFK7M1kcxXjJ22g2+ewiBZiCZYRkcF4gmv9fGq1QEvHtDRBGAakXC+mB
S7mrltMNUqSPyjQbrpUOrsTfh81rcJakTsfoxxX/laWuUhzNdEM4DBZJ/KZI1G9TMReDFy+dS9T4
6j5Onj1LTUAFqrJUyM2k2aNXNEBRCTH/qNxa4114saLPHNW3PZ1FN2eFB2kezZRu7yOz8gkFefjl
elJWtncfHhlDV+koedeq3FrOTjaWUYTNGThmMyK4uCRCzR0wg4meD8ACbP4H7Tt0TiaL5tj6iJbB
EtLhFP6UEkdbbs4G6S+B6ZevyhacI8LgusC951wyeav3ZAfSxYHbPcjj2pHnMlCIUWj9lH3bvPZ8
DA11aV2dwB7m47kky2fQj1Gyl5HY6ifEL0nZvDEJENdvpK15ecvyk3wavuqYhYFPCJXAiwU8rf1C
+Crz+isldlCl6OfUBIeWIzBg2ltSGPr5sqGBFfpJ6Vgj9JCu4g/YQhJI5eVoP32iTEOsl2qKhAUq
YrxCgN5WaBvHlRG7kvrQGQUQgiIGL+XOQkpGI2ThcwzW5Mm9NTSBKM+6kLuse+oBRHjvGOVLDY7r
4GCBwLanIHcDMMg8sUu4oeyjOYeUlz+lOJ7ZHKIMJgW4QEySuM9T7JThuGQ1xlXKBGfZhityg7Xq
jL15oKO3qxccPqGEt6+TqFU61qTGReiYB+dbtNj9uoTfUX/qbb/IsGu+eEu8c9duu3SvaHdhG2Zi
68dbc9ioOvjnObkrU/Orl++t+fJRO+SIbZUaAjOjD6N0R31hmO8jy1TQd4G6FG1baFyEe0kv55K/
r5wD6+1ljfKYtQ6YAlEnK/a5V94Z3ltoA3xofCyBOULLR264ffZb9ncKouRKpRs1cE+FrjcM/xrl
EnqP9HeKji+SiHsX3WY2/eYdbY2Qs24jwhuydcTnJRNHxdhNazdFOqsdXGAyy+oNYCqIkEwicvs0
cWmzBiRqs3vQHTOzM9MjrJEYgCaaHTk7klHiJjykQ32RvT10P6HpgrFGHc1vCxGvuExgyeLgUeOr
EKWcpvKK7QUdijF0gVnGQNHOSvmZSR+Nc8PBbDB4UK9Z8FEDbTVv6AxacQOHOMvRR290m5SHuxyv
WzEaMFHTNuek3GRIZ8AW61TV4yuvEaE6c/ZL/m9P3ooFyhE9j5CGg4ij6LH4n4gZHSKOHHbUULTY
j8PT8sODqDfk+MXCH/YHqtV+zZB/QcbDyEyr3aXasmTCrFJ0ftfBRi+QyqLtSlZsfxxjD1zyrSk3
wq/I9lpMtGnxzXMFgkOJgBZrD61aN63gJhuJ26X8QGSM/FVzG/qsuk78L1PgR/w9xTr/gdhutORH
rgvAnD1b2XumCKwmiwDr1qhAdW+Wr7JDYxnHfUw0/FuU5zOVjtyEIdw7AsCFisuN17QKHqpFGvrw
JGsHteF1y6B87mwgEIwuAmMvDNNx/Ske83jBby/7Bc0PbGQ1Z4kBcpH5cXUE4y6Gm1p4IaCALrbR
Tg4Q3JwqQEPgAMlKbBYi7VdtLmlPo8MKG9FSsJ4XuzA7GNYR4yJRsXefrRz1zKwrabkkPL8WzQr0
6yp8SNqh8dAm9qzVP/Vkmfksp0KMUAReg2iQdKRITOSU3Wiyc2HoVWY/HRwkdcdITgvvgXHJ45Wp
bkrpWudoKzYGShfIkfbGThH6aAvmyrgVOTPqaFt0vyP1bxodkg4leEY7an1VMYd0uR6ICSKtTHRY
mvJVpRkYmY+Eq88iRKtjYQptSw9H7CXeozLLL1Vh10kc9ho9GGuXHmdktK1MkFJFxYc4z3v/Vhn2
oZaiv7YqP0ku4a7yM31uSMppmoTriFoxzeQ/TXdOQTo9UhkAVaUAaWCer0boxwJp23ARV8WauOeD
Yq1GPX/102dPmqTNl6sN5HL50sGEJT/l5rNOwaMF3dJmnhOU/jaHcR+l6b6ikgzllpWqckcvPmtx
8YOJ6S82SlKwq0gL8b9lMbkbmCxL6BfetOsDlcsUG0iprxyWKW3HA1fFHJqjS2vtov+fqaG23wdD
e+jk9mA5ytIv7EuvpjILl5bzd1GgDdQCCd0MhtAuvgTDtJQUHdyos5Rjyk1pOKrsIpFk2LkDmchy
u8Z0B/oswdrsOWsqufmx9YhVg3W2HLHboZdIyD9H+OagGxvTfG2F+EWB/CEzD5g6mcWlVCHFjrDo
zAH44rCIcmgy1rjMJ3QuZM96NtIr0JKeXy2LiQ0wq6hGfXEYS12/UlIyB7Vx08vSPgmyXdGFBIdN
qwSZYIvwQfG5N9kijGlP9prDS4X0R03dttCWLT1nCeA11OmN8/g0pfa9c7B6dKZxKqZ+H0TF0vAB
+6JHthJlPpQiNqegoZvQGiYIH6W9GW70lCeCCivF90YL5qTvCe6TwR8OPqYgaJs7A4aAHJeLxoIp
CvdRrDHySDnXDhg2MsqIJ3ZjXqMwKHc9jwaFCQA9lUzLchnlFsYzsESg7eEWu50NSIv1xaSQXC9E
QBVZNAo3pYLn2+52iv4lya8JoEohzp4fxQJgYxFBUMPTqll6MjH1qCh0LsCYSomlLUjHD+9HlCUJ
shWDvf5wigKm5ayWItSGgUGbhDIwtlmUG6z9oDayt9CZG+vRwUneC/qq0aFzJmhjOEgN+geCIScT
Og1orQajs8FA1WRNPE7oxBqYz2k8j1o6nAG8K2v1ItVnKtkUNriwkTtbpdxwvhy0SyXpYApSwh6B
gvj36HRYhfPhUey3RbsIYuXNwHDFCezL9MZ0muHketN2TD7KqXb5QRfEbC4SA3ndRKHb/egNMyXG
JNHRtnZeuM1wfTBMpVKeI03SanbrnB8WfoVBdKPBLTBWlkIGGJtLYuupCD+76ULRncaPAo9vSwZZ
aCGyYzaBDC2U+rkfpMuadAebTyTB65GQAfDmMSjzZDvCY2chRBjXOgA3P13UaDt1BiFSKt+ZKLYc
i+LjnQTXhigECQa+hbra0vnY0M6LHy6koU1yzgft2ZFh1Av5Jf/AwqRUiehDhaQlIW2QxRiJJqOP
5B27x0hN1cLbG7Ffc113+dzvpYUaorf1BjdDgjfhFbCyVRGwfqwZr9FUIswukCiEI1UJaCAVPXum
AEzFRJkCgepEpcajVCHXQi8AQQDNQ8dnrmcrDahX4cU7vVIWaTXSbdDAMRhclOa1KtiDhb854GOT
GYbKEy7oXkaTzifWubmIgHToo2s+QA538IXVeAkbOmM6EcVi7IbMNCc5w0HqUKBdt6DYWRCMA+pl
9FfNn55+2ViJBZ2iVpkHs6wUFSv7eyV5Vh3IWW0Lw+sGub6mEwYIRImYfUshk2JG5ErPJcZEu6gp
DS10YMNYL3xwe81Xk24tAGgD866a3ZzMrZ3zs2qASDTZWvWd/GZHDcqKaIYZC1dTzpvSVKhoPzvl
FfiwRFM+5nNvk2JKK1kv1AFbyEQ4QK9uk+q9MXGFsUbom1fvPbvh4AT3xDkW2iNX93X4rpQfQCvs
6i4lex5+jfZSGahSDBoWxvxIEwqVerAGM0D/0dASDPx9PrhtrXNlIKEYvI3TeaynfvQeDHD/2yJa
ExNUMRORo0fCPVNYPED4Kc8ZX0oan4aSjb76ldnMHhLlXkTgXWGOYLWYR5AUvAyzQU4oAbKNHIr4
IH8LqgXLTMPcKxClRgvY8cgtes8KRH0h391r6k+W+Zmihk4mbyHMH44eoit5GRBV/gL11rYKZAtm
bgHDWIhJDS7HMPwKa6b2REIRbZD99S3iSRO1g/JRYzQoAIcov0r8ZzOVKj4zZKARzdxNTl+4FLgC
SIc8S/FRqWB6fYSoqoUJT72EEdh1zHtKlc9jFTBb+raecISWX51+N4cbn0SPF4SVMWi5WCKQK5xl
xmaQz35xSwnSBX4UbYmAVUxyhHgD2XqTeJSvR8ZDcrBM2czGJyU+dhC13lr1XVZo/yU3YCGY8B0B
v7Do4zQcamW9NNCzjdosDb2ZzSagoQoNSvjRMiEiUgFHDAOpzGeBo7JhW2DY7/xXCP2wPplfKafM
kFO12EuNh/6fFDtB64fJXOPGbu3A1Xxzm9HvGlYxDxjFeZBs46RmrwQxcvj0OoEGTN4a9sAqQwWa
QgTDhCKy0OaXP5JE4OWrIS9XcTUX+SE0IhYbd2QVR0ZVUkyYykEnho02I12R9wY1GsTym5XSP/R7
cm5GJJS9m2/wOU6pC5tZVOzqnd8p5YtyPJnRzg8vEng9NO3tVsa9iKtHz9e5A7fvnlQ/E7hXCexn
y5jCUG7iIU+Lzwpbis+PnDsDvySSdSGIsA8nQjZk6pTQ5UbptIpQB6GrUOmeEhmUfohCXb9rUTnX
upPu5a6mXCT9LpEuqakvxbuZ6UvxP1iVT2b27+ipA5zgJmU7UqgC3VMzfBXGR1YdWsuHf2QQtEF7
+KtxguTnMCPq7U8NDjqJpOK1zNJf2bqr1qsetqp3LIDPWNsMIYyiMV38TarCHdVHHO+kaF3y+db+
Qgtt19TQRCh/HcNv7wnrDChs5W35LEN7xzSBtR3LmGYrOzuiePDd1/a2wm6ZXktxzYZfOn3fqN2U
4iNNEdn+8Wd2xl2uX3lDxuk955rNxu8eIV9afgL6TeIrCsMJLqZ80O2agG7SktW1Ndxr6oCU9MNa
0/c2ixRm/o3Cifghc/1EONsr5yS3zKj2Xnkx2++sXJWDjcGXviXExEdofDZx7bOZKou7Gli8Mfcs
f44jOKj+ajQXUSEoMlpcN8e+qZyyOJ2bwU5VLp1xbZihJHCLL51JutnGdlX/EHUXleJ93EYlvdyB
hHR+b2mve9AW0ylgPuKpV83+qAplZnCnJvERQxv7REdmF3isOL2q6xh8p+mXkq7Yabb6JUXfTbNu
TEe1WePA09StTFqIEm09ecRUuyzbZygjdtwl8cnON5Z3CRi8QbXrvW3FqrI7FKWr18AXNq1x0VpE
lvJ9Mm89+gUlO0BBr2gZbYXhTX3MMezwwXvKs8k2dbFPlI9wOsjDVecgaMM7j4zCMYD/uXR+VcfY
KRNiNm5M8cfR6EXr7NWx1rXiG0MTMOyh/yd1D8byyrgPIxanbwVYBEoyX9uZLOswL7JE8TEcMrvs
81uh3IgXQgB7NCMsSPgOp5MEFlIsLW6mvW4YBum7BK9v5BYO6wpjx257bN9TNvI9jh86W6F3pW6M
l55x5C+q+CQ7N5NRrG0wosw40ZEmJCejulvmIahgDp2DcpsGqPjXw4QkcgVczw5OAfJFIiMc7RgZ
9tyTqcKXXHKsxS1UvwO0/L4/m8kLsEPCN5q36PLIchkKai1Oz+5KEHaR/SbwNcufmOsv3Qd+uGhR
LNiBNVe8h6evugoNiltiWXK+pOo1+l9T9DRtvKnSzklPdAfzJRVIANu44izNtZ+Cu8bGgzWgpqlz
tDx9tAjZbuX+lzGQD02pRxoO2s48OYwBOfV0oDHrh0D5ioNH3j1N816MLGAWVbbADOSN26bbqcmn
znY+O/rBxeCfQco2AwW13evdTeZeib45HGtjrvp4EmYhaykwes2x0PcMWGomxRgIkZkiSPhKUVDa
3sVhgVZ7l0ihfoK7oV5V70fmC8jvPBFletFbvtC/glkZIka+eg2RLpjbdqMjLPd5ak/2sPW9L73e
FArzsfxz9L8beWn0jL+LfT8cIuJiunUUHeEZ08Db/YqMOszVHPDxr3ib2lPd7n11p1bv9NgyRM8o
ekrwNymjdO27ax+RvCxRTbLWcLZJzoZ4HaoPntWk+K6rNbK8wSZzNH3LkSARLIGThFRjhiePELON
AtZOOZc4J1PO4g42JDhbSO0zE85zCj2MUeicsrCw/Vlk28yqfsULJoYHRcOscB8Z20xZcrS1+qMg
AwD9opH+VazxQzIm6QBnKFFA6/CTFcqGMGRfWssm0y4UqZwmdr+puw98EM3EjGvjKTuGhw6u6sh/
V5lxUwG/1T1WYX5Ngz5vo3RGR02m6tpuCRzVfnURqEBN06Pti+HXyrZQ2XOiWtbZzi4Gg4ViE0Q3
0abxw3bViy7Vh+duM4YVhVGHYtSqyMvwUF/tsuRXw5HUMf4NMRYa4a0f32nvcsqf6BSlZ4LaMs8t
S2F6SH222js7vurJb6uw3pc/Bv27ML7L/K9E0J/NlJ5UwU3Q/5jxMMPgKvrDVvoRmYcpfVhXXXX1
CRespgqRGOYHFwyrjNE/NRnhJl5SsqSStWdv0mbt1aDMlgqBPhbwquUwkQ1/aeKrbTPsfg+cQ/Ko
yF2AqijDuENiRyWf/SXOtUXpW3xzi/KH7/1LDgcHUI1gzEIyPhVMRUKWiTt+XNN0gRoQQmnyxlHY
vfHSBOWTdyDRjhLGrPwxMtdLVqqxGjPCUW+hv7NgQlOjVJuKvyjJ0l3cdayx9Z7rmPqjAjeOCJds
dMhkfDsljgQ2NOyj3tjgQd9QSQkKl/xFZN0iBkScE6OFcmVtkC+JOq0pgH1Ia23ERcHBmPgFa5Sa
C4FXZkQKH1rvK70YF/oYoQdxPrt0ejqm+ijkiiETy0p1+rK9TrAOzzaXgIrCuU2zw8iv5NA8YqZu
oaXvOw3baG+DDYo2tabxyuaIOb69yqCCGNdGDCPOGdJ1apdbc6A2KPKdh4o+tdkS28D0JETfSAEG
UJV5Up1MyzvtijbdtYYl3FiLQM4M9DvmKbJ0lHPkW/FLod+LIAU0oaquknilpfV26LVdL8V46N4m
23OnsXAlhpSOFYEwREUZQAgJ3gePFsXCDIi2AEfr0jCaZdoRQlEVxFcbyrzoLhDIVpMVHBTPP9d2
e24GCBzOSMu9a9KrD1S6+2qc6dBRHDUBIIFYXrSUpm0xbMrwU0YxkI7UtfCdWnWZhck+JZK9zNCm
GAiHCXUzu6PHWa/QrMvdFYNAYR1Hf1iljPaaAIgIUquRpY4GAyhqvuT8LOS7IS6YmNS4LFbfSpaI
knqLqxEO2PiMowznzrRr0XAoA6bJZudM9zDx51NGNFJOIg95XrE+zuSiQZU8ruv41eEKY2QTkymB
1W/FV+nmCUYVT1jj8m8fGDLtaPEfR+e15CiyRdEvIoIEEvPa8qZURmVU9UKUxfsEEr5+FvMwM3Fn
bnepJQF5zt57beIr2Z9kGUInKFQrC3tdtMv4QUVFSS2D7gREnSDx2rEwdgGuN4ZpG9Bf5lL5JRkN
JYexGqOjZ5FaxlbR0TczNED5vQ3dzNyP+KDZxVqcG0MNeiJsZjRcCojUOFxNg/hfn3Pf6dzxiZDb
UDwZ7byrEprK+uhsi+nod/2VfOJc6TP2zLOZT1xQ4r4s1SMD8M6hpY5kDalRSBGannr4CVX6ZNLt
1/jGWz6NV0P9aj/Zj558Aa8r/enJivLTUEd7hx4tRbBX5fa5cdpno0l/jZy6K3ex93bjOXjxdP3Z
jNT0uuNX2pXXWvDd4VxKzH/0+4fR0JdRiEvpzpc4w2LMXVLF1OyhhAXuEhO2p+8OvlNPs9HiwTc3
GB9KWpDyJv/s2pqbCLKFppKBA41/DSCDaUZ0LHND8CSgiTUSkRzWslcmN9UgHd0BOvtkQ7ARRvFB
0yvh/vWYZM9TbP7ltg34KxsuXfCnxXgdfOexciQk2mHtOvN+pPm7lOM6MPU9CTNcESa0MdvBiMfx
YuBFF4NEU8AFXWEBlUm2DvlOj64BftZ7x/FAkqf4tMMzcBnULblYYBzImF1AdZOAV2K8WUlzpdQG
JrR9LqLm2geEzwrHulVTNpyse6j7PE2b6haNc0uM+lsb048eKUbBoHhowM6deWQGbOUD1od53/9r
m+W4gUknryhnazI/OYfh/OIlBd0NU/JIASLGJsP5V9HqGysScSN30LKhYNdGbxXEcqik2cGhuTrt
PuX0spprpBpHtsc6vdmUVAUY6wEP0NeS7H0r3jtzeLT99tBOkHuhrWD5VHV6shhp+xzXF/6Twkdu
94vjHEvajUZofc7ehU4RmHcDbVOhTfoOBkmNPIK7indo53fJoRrT9VyTtFftozkRHE9jwCfRimTJ
wbPHsxvByjeNdRi77wlQrjwsVsnIdUb3rTl2u9btqcwkIdwNTGHpOWFgm5LqCFbnSVDgzpd/M3tE
kh2BDfW5cfr91BN96s2jSN/0wJdbtOJp7vW7GXf0fDBqp/G9KcR3g0m3PPlhiLMQiHCjN03eHxYr
AGv5njeNvSPdawDkdfbpRojrDnpH2j5EdXsckvl7piGBa/whcNyD7nlWLgg2lye0U6/LYSCuRDYe
N4wo5rvO4POW89mJzZOMrFPvQfdIoOtzQPBQ9530Y4R2lcNYKrCpxBNnbBfSz3ju6/TSpMlxBDmp
BZZb0AhEB8N6utMsG2Op9vbUb40IWpOsdimEgEIFF6Ya8lmHyGguy/8cAKUOdUqL8IjEkVxkH94r
NPlWz5vcN1jy6UOXdniE1HFGAvTZejag8KmM3wJVoopUuCsFaj+PxIPVAta5j6tjHm9D+0J9Mn+P
nQP8h6F/sCrGaPYs6kIXaAv2KEm+a40/D9z5FPx09lu7jJHFZ2XsvPBWmy+efCRbI+JnnQiWwAAt
wnPL/rttvhLWUVE2sGRnseW+q9Zd5ywPpoeY+1gMa7IRxsqD1BHEAs4qAiakLGLApiBBETyQn+2D
48iNPUo+evthgdfLkB2KeXRIeQ3l67LZjIKngHnBBq2hu4dBLS/IYTPa0LzateDPvM+Im61id47C
zoAd9/QcwjKxk0dFeoxTkZrwt9/RnkUmn3PQOaZ4IgKc7TQgiLNtZ3zwQ+heiF/98rnmwVOTt/Wo
2VWrgIek0wWYyc/F9Og1m97cz4yznHwVDdtO+5qJPR9Hlx+N8F5En63zZ9nYy58957Nxrq7N7Aq9
18S5a1+t5IfvexFBvP4owFpG3htMN3JHc4dn7LxNFpLcXQWUsImTNYj+XrMtYzfvbrGNE4IxkYiz
7KJxeckY+jiLgpIAg+HRxtLX9P5xgQfGP7eHS0geRUHhUB60daLZI626c35LXTZIf/xBWAEFBuvY
o/UygI60eIz5d0b+XLE79gcCIQm5uBFkc7fko28dZaMWByQe1s2ya2MrLOcvGxBmzUaNyh6HGh/D
//AyzGjoRUWExSlsV19prLktZ+u4cjc5RTwt8pxr5HRUB5vwQdsIclmwT6aeMB6ecN5cfKU0LnAV
oedoVe5kmG9TtSRn263L/tofmBemA9YPGtEQiOnmyEjw2uEN1DKtDyBhSyDF0RFssmbDHqY2XiS1
ilwKNIi9B0+j/xsXPBRN1DDIOw6rZBlpRKcX3v50m2Bu66nPqvYifzSslzAt0Cg+i/TXtG6iZ6B4
CPWBbt1gm3Kr8N1L6n/UEjhQ9O1MD35xT+4ECZGD/FxDJU6+FrSbRaStv9P9Q4kGMyFf/T9vM8n5
xXuU/BvFawnsb2ZaGuAg5M1rGZH6vnGMKvyfyHxzLXgiLxm3anHtB1QYRabfLRiRsJqPr6539vgY
4rA7ucZPrqgTfo2zx5mxmaKM2X7h6vD9U2w8JvNzBJuaBUpufWaIDtF8iyrir3CqUfW506xSV654
oLIzR3k2bpRBYUa/xgXpJgNKyE0jyvoY+7gcg8++MrdzJshwPbf4ZNr8V9POMghuusmfLCTCH9L3
ZBDkXBkORVXsSOv8GR+8wvEi3Y8056XNERBN+qxYyva/mQfhHmsHciZxF8z060TlazS8beUGT5PK
d8tXqY+bzcIgU2ITcdZYVm+dX+9lhIdRQ/gSA32wQJMy3KcYY63NbMUbtkqEZWJiPMT/rHIT1NYh
MGgdxM+rXR6pol9PMjzGbJvC0TnprN646Km1AdCMHlQ3YCXpjNuUR/AIEddJNU0g/LtuieEfRWPe
jdH4qFHjcsnFQvi5oMFTx9mBmZn2IrqcBh/J+hql3C9n55I49V5g3zBCXPMcMTwRb32z2PKq6Rwv
t1XLWXlsdmXqbmY/x/gi3usE1kmjKQ6HfOfvplFeopasVhWjgCwGCCSZ6CWCauFnGPVY+464Pzge
rOso3ajmKuOMVkZa7WI8N8k2nlH5iCuHEocdBt+cAdo0DWiD2dbij5BqrnA7PDXlfeKXZyLQIEca
Y+vOwSu/dITuSakomVN3NZu4Aiy4IBZErCaDfU3NFaQQ6UCFA4RQAGSaLfzAmhsw9sgcwagakdqI
4NT5Bm7RqoMLJpfVs2rWFUcczmaxOmsaYNJyvKhk3hS4PMoU8l2E+j+I9aimzTiGR4MNEN5cAVyq
5efp0dsnIDxl3u/8yQPqicRum/c9u7Q5LDbBqqW/xAmdjeFPmymgX50p2wVSyYCzkfW4n0ZiLzgy
VJBsB9CRJlbXxLMwL82kcO5cF+c62ncF6i1S/q5hE8TKYvJfUpEei8bfM5f0ZrX2eqrfDO/WdcHa
ZDHJOZ2/KKrga5Lu9dwdY5/+z9VsnF0GOpdjVYb4OLEDCQD/mJwlI4rTf0c2QQ6Ok3GJKP8Z2ZtZ
s3XK9HokF5t56EMEFYOEONzw1cCkqe8h0/pocLa7qhaJOusxFqPvUtEWZzevoaD4I0Hcn0iKev29
07+5qERVeOjcp0x+O8bHwMyfmZxmxGObXVOyu4TzT1JkW/sxju6iKkMlnAdeU3eppfGcpO2B/Uy1
yWiiLrvkbhkN63peB+R1NCUp1ZMNUGbY5un9AFIhT94t/dyKLy+/s4dfWe518mYa29R+9mnwLHeZ
+dC234V/WNbuUzUeTCY52zin4xqEeSheQ4jBzaPss01Bs4povjM0s0RhuPM/e3FeQkcRuHQcoKb/
VY44wp8CFA2JyzB0FstJtFJ9tQk8StffY1uuRlZ5GdrcKL/NJZtJgGnrFP0xMcjNJRwoXwPzpTPE
in8AvIcVIXdOgGeJWIJ8bEoyiMXJFXQv4I5jDHShT3IkcQUJQbOjvIim8JYKY1Sw5ccUBeEJb0Ke
DBgwlo33Pknwn9sDPetXO3iYUhj7HC4VsG8SiCgQWLFMt/jp0caF3R0Ut1Ajk0jzyTZHjRzIGhmX
TuDxG9UxamlhSWEbRBELXLj7sCIryBitpdYt+T1HI4e5LyXPwy7o0d+7nSjnnQ7szahNvKl6W9fd
1bA/Qm7THotXMOVJMK7sIMX91e2Cxt4Obri2w2QrlLMeMn871A2e7A97YiyBixMEly55Ca343xw8
5JWHVd+D8qm3LdkD0w+5qdrkHvJv1RN4y3j5SHm64xwIWt0ZKfOhljq/rzLngdWwOeW84ctRg7gH
HXtjQHEKLuIGGylKLrhJWPV0kzBYl/hcinjaFSFL++i9xO6UYquInDcLrzAuq4b2s7mp9pMKwKPI
jc7gM+G2SGb6HSdNYTvme8KudUO3GY0a9PQWFqatksA6ylWFDB9wexxMNtMKF8qf5gQ60nq03E9S
uNUa7Zf82yKzt8PEU/hVoRCVPjKLnDfdFK503VH7R5CSF6cIW/R0TOaozgmOFutk5VzKHK+NVWzx
L3jUMYrusuS1TnG/EeTgeKeM0zCAE/qpUcgqi+BN8Wcpjt7ife57ypOiNU6zZaFab4fW++cwgc+a
6joj2dfevOGZRS/QWcHtdmkaraP+3I7+ye+IWFj9LqE4YypAhzq1QNxAh8nPQxbTBNUPPATme5Bz
71hBCrbOcrKOlSjvLK+7T3jhTMRtyqznye4hd5zPqWjuaqBgs7h3BGwYj0vjn9WQi1ge9DI3tnPP
Y6ZjVdLqSz72u7qnVykXlyiIr80gXpfkkZ1gcrTS5OTnXBRmTSyEinrrslwBIrX2w2T+0N99F1YR
ODN/35oTF5qC8eWCWUsuroB6VzXHcXYfZucuDOKvOauuIYupwuje2Nexea4g8SuQEmH/A7IxVt01
rxwcFADn+KmGmL6XxWCv+ksWwFdKF15Ae4mor85fgh7IVoBvOX8pgnTjEYvKUv3aVx2YE04r4y0H
2tIZziGf0MhxRGGrIlyYTdsq6u6tuMaknncnLqDzIFx8Jg73NCzJUrwLjBhLzMBo300P7UqOkG7n
k6izA4tUHFiY1oP2IXGZNSVPsKlt71oG0SSly87Nb4PTYs6I7J/Ob7Yyit6cSL6GYnwK0eIC85kC
gKecN2kyQG0F7NP+JTvL5b7iMzxS8Po94mlQDluy3D3JiRxYmu3MllddtRcplu8Bx85SPFcBZhgx
vQQGdS7aYmyqk/zNm9Od73Aydp2/MaoOZt5sxZhs2zF80pX3yo+9Zk50sXFERQ1mwRHvppHDqis4
7LvueB8ExPR6jvIoXo9t0nHXwfUbEThsa8iLWLlj+zvuaA5r6Q3yjHOd+1u/foThv/bpg8i42FJ0
zq7pzh5ULCb1RTWrnyLc4xMqmt03ZImf7Fk/zClRMeJ8RouLfMGbxpTJYyBiGZ/mwE6QKAeecMJK
7qphvmGF43w+3fHNx5t4M4k756w3kS03Ey3yvWSYm71rhoHCtFJwrtkdOeqtD1DRLa9FVOxIlhvR
dFOYFNLY2eJxReilVz5sn2fW+H1E9aVlnacsuJOKTVzPlrg6hTOF4SMMU+iKLlhRV2P8sbktNvbX
zDAnCGeFo/nXmvlGjHKfDvZpyuyXPDK3speHukb1pKMV0D/Og22RRM9CqQs+iL+octZ2rA4Kbrw3
bge+bgMV6jDacxUfGpwiMd6slHaxzMq3s1RfsfK3o/eExW89NPml5WyTVOcpKBGIEDzYysIsP3hE
uSYZsQ4tHqqBboImfJl0aaw5kNyP7lkEgsr4BPCPYGhje2W6PUdmuqTxRdu6uPhp96irPTWycCR1
aFyKEkiojSHly/f13ub6nQuShsA3ElRjn2rcjId9OWNxmcW5GYnF9SZGXnkih/0me+9P/3kUm1o+
+yjnDmVUQL9gw7dy/Pt2dJ+mJb6p5O+yXbOy8GShLzRx89DM3tkMzUtlTkQxp53SgLhcmrGr4WEx
DzRMVaMxw4QuH/wSul4Jksrxja3tdntRdw/RCJSBcLYIcrVlGPnXAQwQUQik0IPKaG8VaAIxDSdw
wr03rwfHf6taoqAh+k2VdSt2Ejjf5o1/KUts1z7n1YhwArmVzMEXpeprgFMtKXAb4C20b3Jot5rO
A55WyH2pu8r8/jigQcOwF1MGtiag9JwURxagiPfhU98wRaT9uG6K6ayRhGh8/2wUPXHdyS+LvQy6
s62HQ25DZ2ZnOcj03MZYM3vK3P27RpPRO4sYf1KJfjVKCnLqgzKg+vLQMRJcPy57fGWt6FMvyPVV
PATpPKiRC1SvLuFrjmExnb77utjWU7ACJWdrtS/mapvhnZoSh6orH7aADWbCWg2tuzXNYVuDX68k
H3yB1hV2O9PB/FLpdQGBv9A7hslDR+uuYsfvUvPdMZGTwzw3FFOZTGUNgYUqe/dAJ3YEgMCY+h+N
D8X9ZqQVkxTeCIEjOYrXfMTbJHfZ/hXrcAlO4vhrOgVu4V3TzRCuqZ4PyOspKLUTmPHl1F2z2KQ5
amQQlWwV5EJcIFWXsCexF8saJuzmU7W4srBvJQy1Nu2sZUJio4btOLMGQ5lPCNgKhqOC/uo5JkE9
pNs3z4arY/LAVgHMm4boIPZVTJKcGahM+R7ac4nQ7ccfU/rVzbdhWREVYAxdgj7w/PhjfpZGv644
5PLoIqVXoTdWW98m1umeTGSopPXZz7BwNyXu7GcrifeGeLRcmvraREHT5oAY24KWnd6i97lYygap
aKj6mRxCwAQmHFhftVEPh7Ij0Rck2IBkD8TahbWvq5vX+vHasTmvx2/F7H7ZqXrPQcKshZmsvZnA
r7Iafn4afdhWytGrFPdJS8eP52c4Sn34J6PBqwV8ZGWYOTrHenQbIGeFz7KmAjTX8EeoMskx0MOQ
XZoZJJqivohGPXSQIKMmwbTbl95WqbMR8gizHO2vvAKXp0Gh6jAvqkrOlyx24KXMiV9vS+pH7FxY
+wTcSdDU3NUEpm8/w4eZOmWKXsyxU0sR710ePrShcpiE8BtGGXWLWKu0O3qstrN154XduSJcaHkO
zZ1EmQ3P+WpGD1SrpsgxzJ+FR2eFkfXfQPvWQ+5uM2FtfIuwMgumlc+AUCbYBtwfd1jgIEly5kpa
KMguQNs63FsxPC7Ov0Sb6aT3A8ywyYfyyvusNp4zRwLaiZj5q3M8qnMqm30+1pyiXYwE3TydffJb
cT4ceGPFNi048zj6wVfeNS1DCB1WOICiS69BHD96othkBVn92bUZ1ZWJXII5gMw/oEmMgKOBnUH4
lMXpBT1K8UDiwg+JEu8QkWm2BImNRvl3RQYOS4GyNyncGC3W1paMcQUufyvLFMnUA1AQaZ4hJqZe
mfrHtkdWjeurpeWf7T7SyAGc0ZBU/0QPswl3PHXfBmpsLRe6P688vSqrgMekP3VBZQJKcrUrHcho
dsyXJGqe7bQmhiL1zsm5uOxuPBneYO+C8pSotDgVfbjzPdbIhceMFeXmuNdFdG5q0CtJEmIbX/s8
N1c6gvOZmkDxy5xCsDnPt2KKAX0kNuD3cNiolpyiz6Z6ZU9Ov2u5ipql8Ui2X1HvZZsonhcPerHP
5EKvgf6orXleTzMZTXdxOdHLJfpk3KrS0Bu/1j9jU3wri0oOV3SM6GzxLdb0ZvrS0vp9yGefQq7c
/g3BUjYuYnUfotnaXXE0G0xiHvvDxm/uRNYgqvfQcJMMQFfmKWhhJCl8BIGV/coR+idSFQmWbMbe
ID7LEYv2WK/Tkt1bG8nvrq7HTQsS0pS8TT18rRFSiZjpXCyop+iK3IJ7k+EdDdDf3fSddPLz7PUW
QfWC+YkiNHNG5p5E+C4xAlRz9N0WOFozm6a6FPN2UBS3ekjdvZ2E57JCSHOBZzUT4MXWc/chEst6
KBnobMe5mhDm0Pp2gm7R2gOszxpt3tfK/MW5MefPzYxxaIrAL+pktjkPzxd/ZKfTDSPpWsFZiEqh
IvmUOYzWMXweLJi5MfKmqDBZDiLa6JhSD4Pr3lHuV2oNp7SliaCcJVWKBCes5m8Mw79JsA/QnAuS
GvNckzGW4hwoowRWsnfpGLXWnokdPzA/QrY9WmPpSS1r7UyLm9oiuJzYwbGxwZ0Lw3sP4OYNEGk6
55r5DBO2DH+51xQ8sFhUdE+SrIkYph9hNwZoE+oFoWZZHqgIHmB5aM4oIjlnkuBl7LgySv2RusSM
05leWOF4d1X9nLGectNBYPnm43A81n/GruJU/M/33JVdRYD4TaqFjZaSNWGU4TkipmZDlPMXFttc
FUg++XgbgmYjgVmFhcHAhne6jyxONpUiezvUeCq6htPCU5BVJ88BdN1Rw51mCSibAfdsWHl4kcat
Lh0EzSkFPDHbZ+1Dt7Dq+F4674kNDiAMQY6Gi6/bpzYCQkIKilo4vBsNBAzP00/Krs+2Y5nrZqbM
FHWr86DYWEjAPkN/njdvyLT3hV8BBQ6NgwVSO+idU8U7zp2TnVOXh9eBLw/MT6ishk2CQ3bNevbW
OuQE7xroZ2VyZxnOTKXKY/P/O9E46cZq7WPWszfqWsrSeoXJQxoPDba6nGMX+1MyC31BvEsz23i+
7PGDPjXsGHLMM0TYeopeJNnDsSH7vpyEMiVfgw5zZzAcRFSTO8X+3kZsvUSrnnJB2KezOKwU7QyT
CVwPpivhVO9OHKGi6YhQXZYwRrVQvygdmmZ1sJPOXpcGd/aGVJ2cQhqxWb0YJdab0f9IO0yK2iyR
6qXT4AG5G2YKQSw/YC1vQJzDghwNpBBNaN3L+0gJ/drFBda57VOH3wfOEsqSE1S3MmxRwWwWdPFD
65m/iANXv20pWAy2VPti3g/GAj8oKTrX5e7uCZyDoRftE5ScqqOHLCuodkja/sh1SVgxJpDWLUQd
bUHBgAs4pSXu5iHw1zgAXnJTnYWSYIuoBOFefXQw/zKs3UouU9SxbBUndH3UndluTJOaYZX8yIHW
gslqmPnA8aK+NauWfXFjyD1XHEqZ5qseajDkA7p/nkbIDgSarMrYVJnHf3cEHj58b81EnVHQfmOr
ZbPawXHMIOXGVfY6WGxpDZeMoWR+8qIQSy+7oYHLhx3Nk5OX+Xog/MoBvFqNI8GiIO0j1AhxBSNa
eYm5km2QU1DMXrGkmxbHIk7qlEV9Y9XUW4oAgMQ8bMgYTmFhrlX/I8uQQ6Az3CR3qaaDY9Oj88jW
uZaY/Ae7BFQ+De5mUhUsBP8x0t5SMD5DGxhQq3MsG3Fn3lKbk5EjxgwjNM68Hkct5+55Y5XqRnAu
c1KoD270aNedw40M+1IWeye3R/0Nkcb6OWtXfEkJZQ+X1GSlbUlJbtuSYLbyIzUMhA0RtAaju9OW
/Aln9IdB/hpTZ6K3arb/OWsyx5X7Oj8UIwR51X3XBgaVOVgY+0wqvXnD/DqjA8og3xmu/8aBAWpc
wjfRKSjLNZIXkU0Byz3sTFMdXJL2MTebpQMEMFTckxsaB/1cwx5wMpRuUuTUDlnpvHqaVZaT+QyJ
ETrYaGUSv0jfjvauzc4yGQJ3l3Y5otZABiJonEPII/VsQI3Li/TdLuXD1JrUXTc/cccj08gsfg/1
lVS15Js2Qx1JXupSTOe2fIiqkE/DZE/Ta9hqng9RipF1iCrCVVZERSYxCTNBEJnLhH0gKExdRdT6
whUQU8PtgNpMf2bBlnWn0XJeurAAxOOQ7U1Ks1zOinxvUODTvqvJL2oy6VP14aVLCWOBzmCRoYC4
yzrdjJ5sq35Dd5lcjnNGCodnaCULxfAx9+2Q1IB4tkL2nU2mL/HgUysT2s5mGLO7rFWsrfzk3so0
WSzOXVGC7pC3HfCMvqcIhv10bX7QRZGsKtequS41qaqx/SG8iDt2JmpkhvYm82J1DHP3sVbqsxoy
Nm2493Ydtoahd5nKtPvgeViIx6oiFsUYEuS+2IU9JziTbVvNTd2p6PBVabTsNgzKV5W/PEYB3+kg
eZV9/OPZatqa7XnOiAj1HJT/uQjMTDiAppTkimQZUPQMk626M+b6Xhse6VY789dWSiFbCF2kY0JM
w4Id0Uioye7YMGQBHtzp6NqKxh4RsG/xzfvM5ABvR/BWSwboNscdSTgwTEqkvajf04azzmwDkotg
7u0tapXHdFVj014JbX9pu0cmJWgQzIyZRmpv6m44gmv/tOKAoHWLBJWVAfthHihEhxyb8VMtVriW
7gEnqk3gge5z6ODvTmL/n9/5RALruVhbxqb0ptsQfxlN8V4azbtKWRaEAUmWKulufhwRblN8/FHn
vAj5nJbQvaG9UhfocT8a1UZk1t/M0ZXLmCdCarSrmLZTpWEYZsoOsNIUuzyp9kXXQTokZUD0szLI
wJmB2E50SRN5/NfF0DfCu3ps4bbC5lz++1hxTMRmSGnHeVyK8ZTDpjzDmLcGLR0G0Hy72jiki9Mi
XrzJcUhaRy7n65mtcr0E3Puu+6By/dvDw2TO/kkM+XrsZYtfjcMI65V1P1Bh6VeckKdRXHWEQE6L
O7uDb0f6ArgWr64IvtxCU0s4UUoZJ1iAWEjCxaDaNlmOvOwREZnoHfDEfefbHzgpv+q5ubpmv03Z
L63y8dGwh8Ud2YEGrN5KDcIgRtfqohnbQL7MgZqAtC3o61YwUxK16wE34C7pRnCTRUqSxB23QQTL
Y0oMasN7BFgP1FJvnWlyG0FUNimjXzwwQlsxcnGXKmhrAquJc7DS2iOJUhab0uDt9VJyzZnv7IXB
U2QcLU37bLT3ex/DtWmTk/L97VyTjMP0ddNF+RVX7JvmFpEEy+SbX3VEzpydoVPKPv0AyYOdY1KG
+///fyqJNtQ8P1WF+WxH1jMKxjcB9VMvOVlbNmNhUf4/Je3juORtRoscln53C0almf5FvXvfNdeU
RQGAGr5k0zzcGmP+LW1cMSYRxTB70SOzj9Oql8om0V1yLOtmtKDs0Woc2gHzj4pmR7+p1sEME6Bk
Q9AXEk9JIHcKomzB7/7PXX6ybUCHMnmaTKghlGPMLIsW0kqWrWthMN9a4843qBmwbSJ4aYDnwDS5
W/Gr2Fd9dbHzXeBmTZL4FhcB5NqrHMlxOm7urgOJ7a5KSE/W2Ax5cCH+InZyK2h7P1o3cffhEi8r
Y/LDjY0tM3aH77E2XrogjXfVWx+mmu61M1mATzeeGTE7IC0NskFcsYKK4hGmYpD90uJhLa4ZK2H2
YYf+ysy6zzBAYnHKHI5/q74n2glA4+QMQ7QB8AoWyHMoiDcrmnvPxAl/BxU/Jo55VFlPuJsDTCWh
FVh955BExjSU6SDaFC6PlnijXFovPcIIdRjsm4DBpR79YiMlD25v+Uop+Uxu994Kx25dDHxmga9e
7AED2ex9m4a0ULcgjnOvktOHisiSSuJ6q0jxI3n65KCgioudMVxOvShOzahuRfBSRM4xK8tVjk9t
clOedjpnDUgovEIDzctq2swNk3iu67++9W4i2reh/cArOmURAUXtYmyDUMz+OtlWk+bo0bOiGTPx
a9NGGir0vTmojkkwLVtIcGjG4O1tD3NUNkJNnzkM9nak117IIdkeOGzHUYgepdcNXFPHc2/t6EBT
tZ1qzRNJI+9b6Jg8utD1uOd2w7SyeUnsh6NoQxX9szRZYqJ1vkTQfKhCmdA5FiefzG/KZznS6mpE
n26DVTEkfOPVZKwbZva5FiH2hfHHMrjXtRHDkJ6nvVuDfGw9vm19zeTvuEicfXySOWcPnfjNv8jM
a/70ywlMbOvYeDUDzoFlXDPKCHuv5LhQOnB1hNTTIM2kKzbLJJdF9Te3mDmKQjDMy+7ZzbATYRjY
V9q+C7ipk5jknWlC3jnXzon6FZuZ+hYQoiOEztpncZ6D8SnYiDZN4u9qGJi6JjmVy62G5mDH5kPp
YBSvQwNekqassldwUmpYsrWJ9qLktNEtbbGcBUVSbry4DjEWfuTdyyw59meZTWLOAnpgE1klDcq1
JtFQywKofgdFo2wrDAtc07VTHYWm5FlFeI+MzjswWq+jgq9j7rALGVN4RXHExmhUqEWs4shELMi3
yMfAWE7jq2953rFm2PdS9tOsyNMZp6tLlL7ry/SuG4wnxX1sl+nm026Q24TH7yvdvjpp5Pwutfm8
zIoTq5iukVdVh0B7p6avFoP1fVmZ3jFBwFzJSpymmHtVHUftnvPh3mjphI5KlrxmaDAq0AKVR9Bp
5eR427nj9mXn+j0w8ba6XhP/CyrfZ4FPDA3j70amXB6JBe246mF3jHwzkbzMe3gH6VqXBM7agAqL
avyZa456KmweeoNQU4asWfl0PVbUzZQZfrykV93R6eWjPw3VtcSMhojfI2FdmHUg65vgkMOYlIfa
ccefNmZJqdhcv7Pb4phl++xsOKJPMzFPMyfPyAOf6sL2H44bPtH6yhrKZ57132UoLnLiV8VSMCi3
3qrCpLAiPrNnJUmidTvElGZos+mxlbAsmmuNj0vSapkxoOs43lvSBdAnzPcutg2cBf1xDtvfcvEu
pAcvZdIsc1C/XrKAOkdOSfa/sLI4zUwhVIJ62IRclXZ2yNz/yDuzrrjRNFv/lVx5fZQt6RskndVV
F8QMBBCYwfhGC2Nb8zzr159HZHaXId12d9+eWpWRicEoQsM3vO/ez+Zr14YlDpOj3qDnZ/wiS7RK
5KOFUrMzeMzMSE30a7tv1HNmNFxgHxlqc0TRXnbZkq3rDtY2K4t9m4kvczETC5gxwnvGJkicWzMj
xUWOC6oxNF+GFlBSMYjjYCH3tfKvflAOq3GEjywwHdqAHpUV0fiZEMOG7Igrq0jJui13pXKRxiYN
Tc88ukjBgIBRxlFTOs6dUkW1S+S4hlMS7BtWyAhGvG8JT9pmDp5EXOf7oE+Wt8w2ma3WqQwErdFB
xruiFeSDE/CAtMuw102YkVMrjGwvNGK3qh3TVQmAzaVsTLIvS+XJfcFYlfcW1Bw3feGuAhE294z9
+byaAgl8XmGCC9jtWcOA4r7JeOgbBpe6QcHPk00UUI/fY2TDbKgRpS2bFRjWaNz8DHRHQjXlzK1Z
w4h8IhAgTBps3+XWT9pPZsfeKOrDhzns631ELJeidtI4FGkjvzxm+OjCCplsMCMrmKZpWA0ViTmJ
cZeOVG/cphJ75h76gVa+CYgOr7N4PkbSwjUfzOfwXja4KchFzb2X2H0YKwjU2kS7UQbJTRD1d9nk
QrEqbNovqHlzh3Fpzhd5Zpo9l1Z97CM6MlbGbVPZMTiU/BSmaNptb7HSh+K+1fFuFNNDl+uXzGK/
5CcoMuVIzx4WU0dYzRBzY9IDyWawdYpmbohkAPXTN9OHlJ4JElgcJB2eNy5Wuy5axzTqdoH3xJDZ
riy2XlhpKE51ebLy3PpJjczfQjHUN5b+GLamdVE56PHsBsV8ZD8zV21HCcBTSRgCSViipUIylxrh
UxWw8kr6rXCbYl1460Ehn9RsY4uahTbhuC4zmTcQfxNC3wqAKxo1/YLQBd6+zC04YraSNj5JqBdR
2k37mV3Yip8+qBwRZsZ4AttDfUOGmPaAWIYcJfjYol+e7ivtd7uYZ/XM7apDonxqgR67X9ySN7mj
761Utxs1J/QcQ7kJA7gxnUH4qoNwvQ3meOPB5xhDH/yjlnT3gu42SVGhYsEYiwkqpvNlFJRgG6/Y
1grTxhT4d2OoSFpKmWhkF34t7UZRrzTOh8Anhj7GIEOsYVj7zNYTxY9kJHrTZmUNrZ6tXN1RdvRu
7Yxtqd+mnP0QpU+vp2pXjZe+5wzM6CYIfOkSxJa5m65aunh16u+mmcLZlOOpcJOs2vvmpi+m4+Th
6StyedB2NxwAnVz35kM756Sg9zlC/IIJBDMWJQCn2IIKUiVPVE1QZ0M4FciDlxGAbZVW32gwxhsR
GHs12DCAPWqr7Ifknr0DzmyKxVGkTk4DeaHEBIC/Hj3ldB3KSp+jouwP81R/jVF9wDJNjfU0sLcL
rXsqsDUKy5YRgbVw3yqyDM21P0UkXuhwUw4t+nVyiIXh+PxMejMXbb+NUHY7gJtaj/OJeIxIiyHf
iNB6zMIy39B1NBztEeTX3I5ErDUQZkjFIBnbQYU6p+3XiFXPueX0J4OUjnWdeh8T3/8cNHV8KVqy
IgIn9A+RUUJAQSiXSgLR8NOh4isY4UOb2qe2gu2cFpSGejboTfqCdgE8qW2Db5Bjtdeu9yUZ9CHm
cWRcaq4Hsmo6MwXnaaCjp8XhrDvvIpMcw3bVRehCNVFTJOgwOkCPDBP821wbmzBL7tzJBlY/gaQu
wpe6R9aXJz3YMZ721FQeEPHxoOuLUA7BzTjjzp5ZzSLES5mnyAkKEvrNAU6YrMiv5WBm6zGkcOnj
Bzivxxb/IDOYTSULK98ENAH12gAjYef0QL3bUu4dt8/WCgVXKuE/2LYPdCinSE1tQjtQWnVZYyql
IYojKnnSFosI2dnDWjvNuBVZ8bF+iWZvFwg8LA0u3b4vN9l0O3tRtHERlq9tzqabwFQIIvLigjxa
zyXyJSbkZ577Z4LDElbV49dJSvKbDPxBM/1lzzLKy9BgkWpAhEhoACX2fJXXzrp9qVMltko3dzLO
L2f8nXNHax07E/1BksXkZwub6MZtEqjcxng7zUe3Yb9YVDPwuxQx04je2gLAWASW+OCxq5choQ4q
VpdJxwYzksOxNSDiikWSPSlk1GwrWzKeWSt2SNooYTr2auGGGPaXbKlsY9QDs5N+jnGDI3YAR8fE
vyiPUYqGaDO9lipMHiO/arTQe3YaoYe7y2uq+ZxRfh87tFSpj1IRU/mpscWxmgXLzwElxrKHSVFg
YpFjK19U9rwOYalKa7zBe/UklVMwBoZ4y1UJ+a5GMzjAdvc4MUXTHzLfmnimb9IOyftsYKBpfQk3
1Uem3gIzXWRiZlz7wALHbZXoFgFpeI7GFZyzX1BQt1xcA0MN7h0FtxcQ1iORvHc+5y2zkhynfA0z
NLZAL0ISTBTDA4o5wmiiotnGNcPHMDdUJtyM4cKn/4nPbitq9FNVRcWzDVmIwqZF+Mk2uhwH8gNR
iTlWHeymsr1PKghN2D37dVbzX0Nj39f0TcKmyTe9k18ZAOPWdbypkKitkVVHiC2YjiIvay7NcEv+
cHDZQ5dm5KpRNHZQ0mpKO0a0KwNGH09nwz4O22vZOwxTuUY5qd07P8gQsbeURroKbMtUj5eJ7cx7
bdLcxYlsnP3+27/989//7WX8v8HX4qZIaTTmzT//na9fMBPWUYDs8O2X/7wrMv7/+nf+82fe/cgx
eqmLpvjW/vSndl+Lq+fsa/P+h5Z385+/maP/9e7Wz+3zmy82zCTtdOq+gq/62nRp+/ou+BzLT/53
v/nb19ffcjeVX//x+8uyu1h+WxAV+e9/fevw5R+/W87refrzNC2//q/vLe//H78T4Vw/R3/7C1+f
m/YfvyvzD9dWUjom/7I8Jazffxu+/vUdQclceoretnKkbf/+G7NdG/7jd1v/IYRlOS5uAEtblhC/
/9YU3eu31B9KKq09pXiVprZ//4/P/eb6/et6/pZ3KNyivG14Nxyj/PMyL5/LEQ49aEsKV7rS1o5p
caDy5fk2ygN+2vo/ZtObIukwZVgDWw2FgCz1niddENGx0IwU+ao+q5fEZsMpon47fhzi+CXGjFwF
OTFxF25ImykzIbGydjRNBkXZY7MCQoyj/pzRfOyrg42cneWhc1VV+T4Nsk/pVKDJlusMBw4uFCtJ
b2hinfK82bZZc2SAv8nYzRnGwhrM9o7qNjl9IwEB6GyGup3jMUqd+JtMJ9LmAeaxiaSo+qgtdE/K
VLvvrudfp+3NafrRWVKmY5vCkcJR5tuz5EUpLfSM6Qf0wCkf80sxY6PyceL+/Dhi+UXvLweKG2kp
MiokVt+3B+pHRc91IjzOiJ9A25BGexMSCFQxCQCERj4K63Hr1N8WzNmEFCGqhqui9jIafS1W9fQp
8D/7XAxjnjd+369qgxjCdDUJUHLyc+E1aPU2xaKrgMrnWBCLy198BIv7+W8fQUoKDa7FiTZt7+1H
qKs+yppCMC6RpcVCY0JeiZjsSibya8Z0kwCOS1y97oBUVeSp/fwMyh8e3nGID3X5n2O9u1RD7GjX
ySeIr0Ww9WX8zfE+U1l40VN3wNYJkKhwiN+rkbaJiPWdx3afv8KcO1sXTcLyv47tc+AFRFLPVoya
pdwULt36hva6Zfm3PvVn2USPJc+IzU4+FRih6l1ZdEy2/bWuj66PnwW1wBgiXraqCUjTMNDTi819
VXfXAlU2UhwWuVaTbX7+8VnE/f30e4woy7DBXppH+u3pp7vfVXEeVeBnucoCM0vS57BBu2HJJw9v
3RgIoMaLZmeH2CDc2CvZkacmexiLnga6x0DS9aeq95yq6liRIsAu9EMN1R6b/yEryqMXX6M6TVEA
xqe6R7uU0ktANXY/Q7nIk2CXluW1gxuSkhTtiIRONShm232IbfghtNndEtWcK2mQEBbWm/01ghuI
DDqDGynjG7Zkl52H0EGzTKOReGit+kEF6lgY6WVpmCa1Q9LSmDs3Lfxr2Xun6NabIGylEQuQxCl2
plHkdBBAq1DmBrRIg8F6NBadL80Ao/04jvY1Qa/1xp/lyVPyFldpp1AUDaCuc5AHfXAwIntTccOo
1ru2gT85QwOSxkLknod7pe0LH0WnLYxNVmFXOMWef2TgZAHSHVqOWmeshUAMTrT+FmX5AI8ayRNO
73ntuiv3TibAPmV9Td9tTSXmytSwUqHsyio7lxgI69p4Qjp+OcEW8GS1ZQY51a57FXXFlQy78ynv
nyzqu6YRHqOp2jtWfhdWZEz2I4wzLqqvn2y3vMurYFeJ5Q4FXdMZG98rNxgdIJwEpFs752MDSM/w
HvM0u0LmsZJ9ehFS9mW+2AKmZU3J+0Io0yTT9RQ1hGXF8JYUcEYZ2Od14nys58uR5SlUAcs5zNB5
3ALdOlDygxu5V3EgTlMYP3mNuJC4XZuI9Mmy3LU+Oi3/xg6I8Bgzsi/YpgZqH8n+OPsGCooFUGyM
mPrISUwGii3aTK5l1SNcp4WbCr6V+OXeSX02ZeEFFdudy3asJkFThNXOwFZj28Z5Oahdzn9Hstpl
6kNP0qWD0X8wbkf7c1Xfsgy66IX5QKvj4C8a8MbfOIS387uR9320fB5oNpf0am3hsd3NF79jqDak
CrUhrpfcZ9lKDF1ghBf9YJ/wDn8agSSH7vWcxd8MVtxn8YDN2y4+J2nxwbAXKH8My8LEfgbFE0UL
ZYtVgVO/q8iyqzvkTGj4sjJDXTzJG1HrPaLerVd57K6cg8ICLDronba3tQ3vxpoZaOq8od0SbM3A
vSxhpom6ubGriWX6cEiT5t7hdguWBklUzlflLG4b1gz4nWmeKbveV3F8mRrZUzo5d8MYUwJ2eAv+
Ep+GbeBTbFKtMb36osjNj62XwhsNTH0GlsOD1cdbWWZhwzFQHA9YXtlRFANVMJGb8ZkcBJoJA81A
00MI4Y1tMycvNpgF6JpFHk5ah8AMgDA2hWWq2eroTt3Rckg4zbl+sFIXn1XK9Ocb0IY4+sHwcNLT
OylLWCssTFb0MShHm+4hxX6QNPpgEh3i2MBzs3zp6ibOAdHnBjafzdSkFKpTtKpa3qIMfKCWed8A
wqnG4RLOLBW9KHtyAjpzSYsXiaZ7XOprzHGtOiXetGmqYpci5lglk4vTNG9eWkkl1BH0LQCaFUy8
ZXoVRy1aoOrgWVD1LAQ7SpNwTY16oGts18W+D+Xr8gb5EeIrhKCePmReR747rR0IJ4cWm7hAboRW
knIEJkXb+RjEDJujt2C78Ibh8TLa7twLjc3cx3d6brfpABcgwM4fnxec57MqkieETRfG4gGTH2xc
5dbkng9Rd4xrWuIT4kmve6ZgdNe76pzOItg5Z0vk2MlhnVeW3WNeUWYxk02bWRtb3jpymyFXOjOI
PqBRX3bbtGhenLlATRfInWvGa+HoA3sNLguxfGyuclUy3fC0aJggTfzZAUcSq6sON2zsUrG3bCQ7
WIIZnwZ8b0bEuIZAqWsUeU14HBE8igL6RUASiAccI5N4xaOmpovoXGYGVm8AJm1YfEAiEsQPRc5F
Civ4h/jsg0PU8oPiIc94+h/hJezL0N/Ecsnsma6BSgLpwFChHSo9tK2SSN7PDixqO99XkDo939iQ
9fs0UcPq+HiLsEqHikVWi2Mbun7bbpMek0xNyBBoo5LwP/cDHeBNgzWgNz+3qAoLRCsCvTqxFsgL
cA3mGIrpFM2MNJ2pDhhr8qZdW9VnTxVPQrhXtV9+EGP5FBnFnkbTBxnlu53gcUecTVWy5jqptGD4
c2Byd9vlDJtht25N+kOW3rLuQIdU7OOKFOOBlM/+LnTSRwU56yxipahrdZV08V0AatgRgvv+KoIr
uUARpUPZuaaGSKNmuUKByJ6Wr9WcX44TQnC3MJGDRF/TBtF7kN/YCpKFoETqOVsNzV5C5M55QrGi
qU4eLDFuaHYwWfKwqvkYk9pNjzPV6NtpDLZdB5icwLlQF+gmxP3QBRfLMGYH/fks3Bsj0rcC1Edh
g+kNUe9Y4fNgGJ+LTq1YZ+CUZGhA3gHRZtyEnGQvdCBkxcOtMYe7/JEV92pu8g+TTDfpeChS60s6
QsasrQ/B3DMbjxSw2ltB06wceQSr9LJwjlyHZ5dnvMrlfUFZxcDgHnEy7ZZ2WgUBlxrPvISrAIQ0
uhUYLFV8SyJUNbjOmpjLTLisURG5uR8xy6+a8aGI80PW2aeJCCu0m3sMbsEgN01L9Si8tX3IZxR9
bJBAEXkSagbu4EGyGMAyBiEWXVX428YnFnVgNMOIOhCv5wQTJls4w1ZChaMyTHtTlqCBiCDA6k/a
wJnAv9parLDspH5u3Ohbor+YpgX4QjoPLJQgGKIXs90JGYSklBnfdgUzne7co9/jqgJj8dJkxob0
aEbGvN35AQCyQYLulIiSMtSYlAU3YdljHWlJkLFGHoJakvlhPOeV+NxmUU20gWVA/slOmKL2hXnv
goIvtPMpcviPuAUhPglvRT0lPLcBbVE9Wkglc87ahDkmkNxCcdJssBij35/6LwE6HZewqKSb2/0A
IOEXK+n362jpScczNVxNmmjaVG/X0V4aUSuumxrFfPI1y9tFwrSTbXCBn3n780Mtm7o3mz4O5Vqu
5bDld02lli3Nd3twfwpYsvg5ieH1Z6YA1KxoNIryEEFjDKCk//xoQr8/nDItqYVAoGgtu3737eGa
zBGht6xizBYTed7JrZt9YUdAmzZH1FR8siL1MGGtH1R2WQBhrqNqh05xWzjTnn03Qsd9GIwfTEhp
BplWSKH3Ye8dqMpvqRHvdUqPs4VC20/7qbbu8as8qCJCtQB7Jerpj0X5KUv9R2cqDmmRbKyx+sV+
/Ycf0RWw/oS2qL28u3hlVLdOaXFToyhET7MumoOYKHNTFv75yZQ/OpffHWh5I99dOmSXxjBoDuSM
GfQwTAs8iD8/xN82dFwupbhMGFSWf95t6Px+KpIoRQgQsnwBLXflY1AmCvycPQNm4fljJu6nNPjF
Pnq5Cd7ck8o0bSnYSLomtV77XSEidEZ3Ltu+Wi8XniI1+D191prmukFQHNs7Gfj/82v25ojvbkst
hWlHwUCJv1JX02ifx02GDRXtIPKsn59S+29FgtdPR7mLEptpea+b6O8uWwhRwx1HjlVY1vXkzLQo
tIlO/kYUPuOZfsBpicFCbBOsuHjxjx1aib7aWe5439+XARGvmLemib5B1u0CG8T+IH4xKvzg1jJt
loyWx/t0TG/5/nfv0fEaKxoSHlOvezRQAPja/sVp+Nu4s5wFbToUEvkH0c3bI3RmXSekMHDGo/nG
RvpBEf0WMMYwv0Qffn7Gf3go6lpLacJ0PfGuKASjLO/sqqNtuISR7wYI34n1QOTtZvTH/c+PtTzc
f7t1/3Us+e6Boc5qtcMA3cWNiRIEW48Pa9/H4hdn70eHQVFtAXmzPZPh++3Zm6Tv1G1MJzQK2hVv
cNt0gGVoof780/zgNqA+69nMRowDTEdvD5OYYZi6inpO36ebomJrOCebnx/itcj77oxZUglTuIoW
EHWjt8fAp5PbDPzwEUgkrjGHGSpal+zCDO/MMNJ9EmLCFsB6aF7WznAT++WncLDO/1dvQ+Pk4SZx
EO+9fRsIFIog0LyNyQqPVYbZe9Z0d06GN51M0T5nzEXdZJ7H6ReEdRegDC+68VcPxQ8Gvjez47uB
zzboJ9otbRW4cnczseGQL/dJ7p553wCHJv7Vzz/0jy6vNpd7UvKpxftTX2gV9MUIetJuv8jx0cr+
N/fP9wd49+QpqzbFqP48QNlcknb6ixvU/sVH0O+eN5cPRe2UI1iSlNMC20iOdMc1aPMpkIAAFO8C
ERzDBF28P1obYGLSp6ZtfK58dSXxVZ3Bz7hrpukjpBPSl5qx+Yhh5pr2/D5xdi75gD8/6fT+uJXe
3/HQFU1OutKWq989vHapGlwE+CEtRKJW3YSroiQOKmnhmzBSTCnWagj7VKOsV+7TvVGQvGYMJBjS
nDcs5H6SQHvLvdROBtRfXflkauadhwAKMnN/WzfFpYzil1mTJaEH0IyhQ0YV/koiASa2nJNX7pZV
E26jG0vZ13CHrxCDkvIoI/xTkUHi9xwWrKombCYmueH8vMwPHexQs8s/jVJdeY1xOQNEaWsKhdi1
WLAjRia0moRVf96w+9vVPEbKxeoGd2X5dQrsox2A7TNGmBzOlTK83eSZN0qQI26bd8uzhrSKBDd1
FebeMcOLZ8n4WFfqQRnyIWO9hv0yxEE47clOkc6lHs3rJgmP2OAOVlruKhIrAn5NJ+1tZWUo661r
whgvdYP3zSlJHx9v/ZA4ZwlbxbLp6LKTKepPKbps3JewtNwdVONj28Ybk+/X5hchcID0eIGWvW57
GuEId1AJnMBa9yLZVE6NBGredOALPD78LL2DTEakbNNNa2RbD1R5lMOaGk8xwEpj8D9OMnr0g+Ib
OI+PDvtbeLDUjzs9o1rLh2cXX8vYoKENCFUqUWADK6qNGzujnqSIGCyNKuLywPUIEbYPafNV1LSx
KoZ/HgVjpZqCRBP3kiLZl9ktH1uAvHlSHNMswtzgXyNevR80SrBmKcTzS9uC91bu8pKc40UQTr8M
SCLqUQMRVEuugtcFu0Z9mhYfXqfXjqkJ/SoB7OkmOQ+7ot9nXSA2iEA1oZNuMp2KBe/5+uD81WG9
+fMJedfwfffl/5/9X4++KI3y/6IBfEPXtgue0zct4+Wv/NkCNvQfjEC0ajQlJOmaUjMI/9kDNoT1
h02zSrp0htlcm0w3f/WApf0Hk7JevsMCw3VtZqq/esDC/AOQHGsCpZW0PWwP/5Me8NLM/m4wVHrZ
dtq0p1FzsmWyzHcD+FDkkALN2EG0H0eHrkRSRhpVMcvrxm4Ba0qAzWED7atrrjwaQCefwsuhy5Jd
39BeCKB4W1RutIvWptRkGX93Lv+6575vvsq3Ky3en7Rc1zRx/psO7/J9j3ogYC+H9YD9d9TJNkDP
tG1MrKrVRdvhn8178DuhR/5mDa1SRQVdqYCIN2VEp7Js7XMHqZ7OyG6oUGPWFpkEuur0xvY6GpHA
BCn4VtcqP8zBGF7MTXYNV3G6gnH0XBVCIzfFq5XVJDvAPCHMvcjkGidqdw7B4Rnw03iVizR4qNL4
FAhN7C42l3UB+yvAjHKAJRTc9AOjew05pSeQUFD//dUp4t56ewkpIEiBp0VbDgpH690+FGlcwYKK
CnvMxd5OINIuXl+QF2KrHwoKS0vRWeMAxh/pp4+mDohasodqp1GNMPtFLjkZ8S4IrPEinCyyfxI2
lSO2cDRSxqkcjY+NSidCmmz/5Bjd9dwNAF014KzSkLtmDJyzoSz9Y5jDCD9zETDWXgiTJWrXgKZ3
Tla7jwPvYsUSxLmI08F5nIn7mrswOp8EDeFACJMQWVHeTsrQq5/fRO7bVQo3kRasoUmMZMrX9KaX
M/jddqqf40RbbYxMeRg+k482bNCVj0dfTkSlBrxt5G69NaoPeLae5AQf2LKik6H9l3CR6pmGH55e
/2juHQTuuqOtt/zZ60umHbRmPTJbfzIRnYrowW+6kF1HIteoieIHoyn01kBrnshO0mJT4+3riwPF
vjRISh+ycaLuRjY90il6JstPhHU63Qon7KCPBB61dWrUXnOTBSSL69o38A0NGtYMX76+OHXsUKVx
g4u+mgyATAsumjPzjJrkhlZFeG8jRd3lokFxqO2N4bnRkzslT5Y/VKBfu+LGEuV+9KttILUR42vw
mrWwkY1lAYK5OS/uU3IJNw0rFdjgpmbCJ+UOD1sGBdYdVjCDSoIDu1uNrvK6jkTwEBBd2qmgOHVx
FSypf5vSytXtIMsvP7/EztuqzzJOuOzEPKGlZyub2sXbS1xNU5MFoaA6O52F+H4PhHIhHQuHgQQI
4V/19Gtn3F4XvV+BSyhnogMqs0XPhznigpTk+MIT7bHt1VU5SsIqOgRbfjIGx7TW15Mtk6Num/QY
ZvanNB7t3esftRHyQa8fw02hRhNoHdadVBqE6VaeeRqXl0wprBYDmEuWVguslHaxN6ErjQP9jbXm
jcr78lTP5uUwB+UFyY7Fny/KItvq9UtUOJu8tOSFHyXyqp6VuDJj0BNDW7M9K1FaOG5xNPwW/1cg
vG0rltiWIvmkUmDBMksCupfK2o8mUfZTFB56NyJVZPnq9Y8iKnpEVkTxOU2CjRiS7sIg1pAIlVdU
+kr5MT7lJJBXpePXl37R/GqYfxWG/GtNvjyhFFppKrsW7QLH0e/GMCPxsC1T+15VrgEwpbDTqzB0
bjgtUCk6GtiBWRCATAzk/SDQJDduRYhVY26rEOylr8YAW1KtPqRDS22+dW8r5LFYrqerNCdQoRRl
ckUPm7GJbNy+eigncgGSQhfHHLE3Ntg521W5OxxLSezqz+9N9YPhh/tT23w2xh5HL9//bvhxvUhH
pj93NMRUj67cOQWZTO5wO4OGbj4GuaOegnllNCGa+6Fwzv98ES159W5wldgqPR9lTdJZHs9bY5xD
OBThSdG/vXx9sZPMvRSpxNFae7dRC9oFaI/9qZ+8dufFjrzM+jo/nwg4i4jC3VgR/UXdCAsKyXXZ
eTZbQ6A4guXIhSlbf88m4SFIx/4jhtDPWaHkl6Q4tDVmrLLIjwSDEhdQlZswbsgbNA5GTChgknoU
JScTQFcoqv94cSq9/vnptKy/rQm0Y+ulOilN1+WeeVeyGA3LnmoURisc1Ujju/M4GwiuGoawP8+U
rwmOn/r2EMIvi3OlbtPlxbXuEK2apxgR5RWit33Hb7741wueinU5+j2GkcXKw6LmvkoGmCPaelQV
OYNuBhscv9ZZZBKGMKVkq/FknfcZMfSQhwJVxDcuSY63mYVnyRA0DuHsLzuokpw4W8K47apVrmgM
pUI+ehbDtwFvHIx4ZV5W4sukAciwhAJvn8v61CwvwBKGVUdqPWgMd1O1bn5lWVNwcOf6ZHpJddF1
6LFNyze3nCloXkbpUfjOHuxwvDCshtSZAeWodkDMVpa6eH2ZZ18hLw0/qdHzdhiAjWOH1fvYzAh+
hb1HWevfTOySTvU0EyDXmkeFD81tJmsPLNa+cZaXqhmxHLQCanxB53nsc3WdhWO/ib2yOwFIM9de
iWVSgmg5+AEcuBZ1xHNrpdcqJLu0JKrxsujlcDE78CYavJKfhmj8SAhNfTsGZX4MPbNC3SfzT2Xa
go4shkscH/Hp9aWYJ+gDlX0OaGTxBjrqYpiEOg6x8eKaRf7y87tO/O0hdizH8RicbIGTzjbfPcQA
pu186hC1h/V6VH15m/Vzua9LH94jF/yoOju/SD3csa0NVDLMOlwHQXLop6a8QK7S7LM2/1arbIQG
UniYYSPn0c89xv06JEXYM3ahIU85e7ck8NZJ3hAggN33Vk7DAPnD3kXR5F2+vmRVOGz9CJKNhT33
vhSI2oZofvz5R+buf787oPRMs4gmAKUS22OOfTtyVXTbO1fSNDaXzIypuHt9ASB7FofavoXqYB0D
IB/IvhsCfkO9qrWbkSXMepM9O0yDwcwBnOGwKfoxenDzSJ8PPWCI1+9qX0P1o4WzagYRPox+6O9g
fNL7LLYTPZx7N0Y14DQkNlfBbW+m7e2rogYI1Hj++mVTZSQRhCGZlb2pvo1SyONYsBabWvemLtkE
N3kjN6zpd7nfjqsci73Vj8MBL/xD3Nd3VRxQyYiqL7FfLY3W6lORXB2aMPriJvBNjQT/buJ9wmyC
znI+a1T7RKvyY8OKdtV9bQ33G/x3rK+420eDHlCYTJ9GwWJLkF+fFqzmsnmYz/JgImEHrpApip2j
g2RFSHKzmrXceUWApRv83FmV1ixKBvfaPWh/JvYG/f6UR1DjDNQX+U1c90+ob6mLJc9uBRescn3s
Y32KcSBpSR2ZGcNFRtj1gILAhUmrfON5zqtTBIwWbVsYHQ2QsWcxrm+UcEQUF8kHS5XbrsdjEij/
IY7ij7Vxp3X1oZ8ceYilInw4bz+1NdHTvR4ejZy9gwGuOK7oB1qjcR27uBVpKAB5yMb7WNIPH/Q2
aoad3c8fqDmfxcY9Lh/a0hSV/Kk8AfYqN2BsdqYFk4WV6pqFIrStCDplNRbZNqshR9UW7GY7f6wE
eCDbjGZspDYpnvjl9qmcMWR7CNI61p4rgVVE1NGusgR6YirXM4rLDU6CvRcTyYmlutqKMnhZdCuG
436ptHkgGSLewhaUW/rW/iG49T1JvlhK2JHqA0J7VGfSB7pmz8PoBNzKiV0cQyNOBdKyCDFYAfBT
h7TuufJRt7PqlHh7dJkruzONvQ2AuO+jneoNSp40tnMYjHZXlGdDaELt7VZW6vS7buxIRcMfocox
uDRK7PBz6mxaia/Jt318BZ0Nzr42dulkXpul9S00SkqtNmC2MARmY8z5bd2Zd7Gx63oCzl2CCqCY
rO2cTfLYzwfqneehlxLuDKDELUl15XzCfUBAADuAOu1kg4xP5oe57jFeSWxtScefMyEi6Fh0MMoG
BoAsbCPZ7O7RKY8b5MVGlD94rfucFd6wjvZ+IY5aQE5pWxODxljXd5npfEtJWR2UDK9HygZTzQJj
kFzOSutjEKbirIRRiIbtQ6Xyzw29NXwOFNcYQkBZnPmBJ/fTHG+7DuaObR3L0bvpbPCYDWAf6Pnw
fMBTjnHygDL02ZADc1EAOo0sudDc9xrx+l0UgmVI24oIvsK5bsf/R9yZLcfJtNn6iuiAZD6teVRJ
JcmSdULItgQJJDPJcPX7wd3Rw7cjuqNP9j5R/PrtTy5VAfkOaz1L3kYrmE7dWx9W3IZV+BMX+T5U
Ez7ITG+q5aCyP9Kx/534Py2j7YmKmKoFF3zS41fW5+VPxQsfRmz2Rkn6jTrFdmPe1ATbfTAj4NE1
N/PklnfgkJ9ehk6kGepwwxwDwAPIW/DKoBbywNE7XxrWFe/Hd1GO5cpEfvrqyvTQxmW8bkIOQrtv
R/KtTXEyUUesLTv7U2WJcxqKBianqke4cJ6/Hab6KSyHYuO1GhUl5E3kIfs0HaE8owSJSNKaJ00L
EC9OxbD4wE9WH9Iq/zFX3qM6Rach4A5shvGgau60gvDkrcXEgs1nCE8hJiAl+woWgZZNRuzcFduo
UGRaAq5F8rwjcANcxeRhkNyUGkxYUw+ChIbouSR6Y0bL4MzBulXRR08ScZ/DvS0HT+wo/n5QehjX
cLCM6+i7B08v8p16LUMZrlozck6kub2zbwsujGAe+MC/05zX1VaSpHFhgCUkQr0z+qdhxJDvufXK
VAheUchefQ/CeiwqPoSwP7i97Fba3/e125y8fK99nLh9xo9RJBLFptcd06neqQocVpWYxDmZJYpJ
QAhthIc7ExWsAuFtTLv66uU1tO5y8r7TxI13UhL/FjcYA60aqpUVqWtTzfPOiaa3rmop8yFuEepO
EgohcPWW5MlmDcoDYYTs7F07RMDy1FcQyPxdZdEWrw77fTmrx8J+dNvi1TDqeyO8eh9nD03bP0lC
Mgb7pSgFushKPgOEvAwkH1RpOh+1mNs928ivrm3kTrHshs09xrfIx3ALPOMLihGE1vavvfYZwsqE
eApVj6pyeUfSx6OPUMFejOe6Y/cdphmG/qmD8GKzo0F2CkBr1dvW3Qgo99hgbUbYmmZtEfPovFhO
TZCnNkikD/OndDKto0w3jpFl16qtyQTNMC77jMQVWxUGQOZeGEtc1B8RzPUxyXkgDrNUR6euL2Uf
QZIbMdaGDYxYboWq1r/Dkv+R69wHyWD+SqoAHXUEJpqr/IXD9ketYfCF8DqvjTSu7pAsrtDoSQt/
YOUkcYuk2VeVJHoXIvEaQEGtWUtOm1TSgJnT+BrQcu2UXf62+xgWbFq82mh7SQVOl5gCD9C6a9fp
dggAWLntfO1hFvFREyVqFP26RzY11FGzqUkvtF10JySU2NjpoA77KCkMyuJza1TvwzCGVCThLzgB
hyZV0yrKIPUN6Cm17C+aNnjVNMEE8k37eL2ZblQSGVaQRLuq4EOZ0xQksc7wNSejeyDuwCCLRqvp
2jPZWYvcGQ5eF2eb3hlwLI/W1XSj+zwWL5k57S2uschrvG09JLBU4uZWjgaeDZn+SmHXN6nhH8IJ
A77yIElhOz4vZsBzqD5zJYApE1QDVFicuyyY//WLNfUcTRx+lfJztmPNjO07owPtFZTSZ6aQJMFm
JFgUuaPO9BXgrcYALjbHemhvPPBGGFxGsEqJb+7wcpAwZXhs2JnubHAD8MyDze71++hTwLWlxKSj
LzSevt7W72k+vfs5WU6B8rODjMbXvhs+sIEsEzV11OXS4rak7UjDLXB6ZDVUZbZtEMbyhEIxtDro
LcF7WzFDUvap8ReJHsyVlf4jGZKtbLebMS1DOAidlOCiviL1q5xhn9VP7NjSLdg/fNrLwedx1vuy
g0WKRYCXvNLVAEw2nX8xCvI2Dv6HXTPhKq6zSG5VoQvgfFG0QaFHdFgEJPvdmTP/4LRWvhHk29ee
M8AFEYAEjCUqrRoeq9Rdh7o5VS2kwt414R+Uyc94ah9qplJNMg9EZairmQOeb+KPhEgntKC3FH2g
L6iHBv7CBCNqPbn+OTSTY+Jjjmz7P5B9D0brMB0u0YNkLwvOYOOHNonnhF6NQ7xsG7eDZ3yLbo43
iYNmXggoVhbyYh82RSahbhryAjhqydohuVrGJ8At8wF14G/waheYXw7Uvf59NAkgnOZT1zM8WNic
easl8Ij56Ob6FehsBUVtlXY1hBQbfXPdL9vAFWMPXhIrku08hxuLbG4jSpmtNumwtxBJpk4OB1UC
3mrnztllFa2+T4Jdjfl8630HiuvBUIRVnNORqIdk+YKf8jD0rn+cWgE3uCx3tUl+QlTBiqd8qgCk
bJmAgz0MyO14ESPI/KzQiK9HiFCNbaTroiCIziJeR88R7MaSIIAwn+E9LOpMi/+0jUBoT4F7o32l
Si0ojqbucR65BjUyRyT5/s7IcKoCb3mTkb4MeXhIJY44cgMx8pAywApS7o0Qnfes5ltmiLeZmKC2
bw6uTm6Y7fdeQIZiYKAVj01GBeAfT0iW421LgBK3hguZgSwqx6g/hgDowFhRyNukC5GnuEQbocM1
HLWyMq52g/hDZjrJ76Sy73kJen7o4E07VQkrwuCBI+sRHRQFrYCujY6/2M220e7mlDYhn5o/NrzJ
jcWrW2XnztNI7FP7AeytuQazGm3EWIvr7FENYJxeeRwNdEGE82mzpn3bFLxIyviyW9ncxyvHUiSy
JKQmZTMrU3AdJ3tub2OAc6Y05ZaQR4KXJo+6kDDRepo/lQW/w4r7K2TRbRsSkBY0CeT01ueZX9Pb
JPN88vDk7tEL/JwIi1M6JL/ce0L4GjGaCUg3Qs66Ub001qGru0vv5MdJt69Vkm8hos67LAY8WTWA
EBxJ2FxmfljGQGxfo+xVIOuPthCS+eUA+kIAclShg4VqwVLckGeTrjPDfDHoCzy85rlpxtsGMeUc
zxeJ8fKcpxxFouJ+65KHhbMKuXYeNmPgBetYEbCi4qstmz8SBe+ovCWGKom31egTIpMma5Yu8ocy
D9T1t8y148e4G18dHirVCHqtAU8CUZcpWvQ0grZGcXRXRACmoNJIUIKy42FTUF5GPFJDB+xn4XB3
C+OoYffaWXuxLPGJUvtoucrj9NNbqyvSgwnWwOf5cmgsqellQdb2tdyg9UTS40NcCtynBjoHFfim
CpyPiKUP1H33NRPOIdMwV43auenxDVmyWM/vUQ+InttiYa73bNmdZZ4wIatOxCXLDGsPqvK1V9Vj
7Ir5Tw4cuPAg3HeGeEw6Xgb5NFfMIvo0RZhpzKsp+oQ31ZiO/irAP088CmQE8iBQOHr+UXfR3lN4
WyRIcI65H23lfHKHQeYL6WZzk8xi11TIlOfkM49LSnPw4wB6JClkbYV/glSDkwsVo69xShUWhq4k
7kCeJe8QbQ7VwA8wevpv0M2oTwbuAzsnR9Cd/6Rx9R7b2Fn8oYfhnlYwlWiEPMvaQJN7Vn2Hm8Yc
jgGQ9oydWZImZycDvx8IhJqJKwLY5vPbVNov4wszq3IjOJBPhpcdJcsQYAVDvTNmyQeEGrcwzJ8W
kku2u9E6iHhczb36iilJG6QjcaT23aB/g5QojiWx8vFg7mRWdA/iMegXUoBttTuWbiRk9z0PSVam
R8NgQ9bBvDTKBAQ34nAIDzSWsftYz0DvgxgZNbHoYckzr0k9ICKSOANNi1XGAY8JSFkroWzUwjif
Og3w0hDPUcmAfhJ62w6+huTkfgPCTzGY4VPMdgS0PUdkE09QyMxJ1udqIEooQ5bERjS9QV38o3H4
s0POTiH45nUGy5/e1zpTW3ecZt9tMIBiqImbJd6i0813UoxqD5N4pSMYTaU8G6qTzDx4FMXkLDCc
CGxIXyarJJcE2NHb6iE5c70yEQAqBvfumkbU/Lm0P+2p+DTg6PAgVuvQ5z4L7bWe2UWziIt2ATrl
oHEevdEx1sCWhzVMrjW/wq4rvXmjABfhTYnvZo9xTDf5q29DRYCfNW6zGpJLnpDnkmWEH0oqhokE
v5WcuRwNs+XUeqQOZsHh+C4gNJYenSh2jkjc5S/yz0E5WzxzHRErg1A/G+fk+8rfTpE7Y7giXyoA
5h0C49163qtrJMa5n5hQm6Xt82fQ+vq+3FVh8ayiRvEdqA7Jz5lLxt9kwVGRUr82A5QC+trlOjFI
87VwaDVMFWu0BxcDgblBqEBcYwKDVXIml4OzW8/jklKktwNbZt9wd5CSH+NCAvjqiWBEjUw0O78f
a9I1GSzfI7W09t4JITpn9jqNMgk2sL7ZQf6OkjajHokfu8hNd25jfeUifExBppCJ1D+bmIWoqWvy
2lT+0ZIcFirkwUgmSXfrso8kuXUDziUzg1vf1sMeFN+GW+EHSUIjdCps1Jps7bEjjNSUFKO4yjQS
15AWDwKiO0e/2N5g3CqS5FIn0QYV5nOfz/LxXsGsPlV9da9kezUE+d4Asq/5LzATOcZZbjaCyfHL
Q2FsO+xOabDzlLku4hf8Ky8GQPde7BS8YMVMg2+KTxnWx6LvDpWzRAANGadf2Z6qGsu6Vuo2w9ja
FRapOy7d7N/vspH1Yusb1wI4nLAX/JbmRMKyWp0K5PtFE9ubZXUkVMaMLiYdrLFjOjfsQz55exUC
E5oT8sfMpOm2CWd1WTPyBmTrafEF0hr8UDTvB4zCCGfxZrpITHRQgYUGvTniOyZFriQmMc9ySH2C
0trrRns1EpI+lJ8SOOXyutC4kfZN/BjgZGInU9f7tBPWg5XduyvMj2tVx+IpHloqcGYb7MSw3RRs
rlMqm3EQr47XvJUj0wIrnOK9qtJ7DI+EoaT51aqQQ8Ah10PMgOotXcB4Qd7L+Pu1mAB/zdq7ZTYp
7LrcuTTmh5jsmPapMc3p3MD/2HYJSTEG+BhTez/3si3fMzP+5QXQdG0jf+z90edyB7auIvFkJt13
Lpa0ljR+j0iHg5/waHX1cAqHrF6JQUcHFXuXvm3/ZNZ3TZwRFTQPEVv8wPYerYgma1eG5hGRorzI
MLw5Jq1QVctt03fqqZMJjBQZHRzQSvHJHKfg6ALENrXtA30SEY8fRHfjlGwupukww3dADAr4zMoq
eOdbZG6J81ooWCxj7yeHyvKCB2cEGx9aHp3QBMc4O9VsF4Py0WERYht8SK7xbMmRElLmcHPpvZqU
+QC2vimcmegE3nPUlReYhiWc2/AHBylPqST74Q9pfjTsikGgSY0dYZr1x/pmgOIDGc80ieEBWRW5
drawKc8KUSKmTnig6VLiWMO89qr2kzAvk+RUmkFQyXtvtDYxE5eVz3rB75PruIRPzU7gYDxu3V3R
AAwaB/jENdMJGyASr5hpgJU9GCmJB1mTw/hh73DwZf27xBh8jFv8x9TEsfVsk1wjvcY6Ek++a+sc
3FOeN5Sz2cHi8FqVAqxmXM9fZkCgMaKFA4OAinQwpzmmSL1XinQafrfxUyb6SHADGKEFxmjHt1yI
Qz91PCed7C1fYJk6j59NZwRONadH6bjRKjHrn4MRjcfu2W6c+kpmA/OytecYeh8Motr34fSQWNZj
aMHO4Ur8qje4FenMzJ4dTUqRg2LriyUGvjB16bm9OC6IBhU5+VRhyLmvpENd88mzjH8Y0cjsi9Ok
gttkyVMayWdJRTIGXEBuxJNz6LgB8wbpUGP1rFvC8jAXEPUU+FJLy7NoAvtYj+5PPLz2amYvisPN
ICy++cVxQLA0OqJ1Ceu8bUFDln24Z1n43UHYhY0fbWi9Pi2LGlnJ1GRR/jghpji1mTrkIbVS4cYd
njf25ZDJ0OZI8hggve0gKL77HdbnMr3O4SD2yXycUxqvNL6iu0PQGjLiKN2zSJnRDY3/Ofp0yzKM
KVbzUqwR2spTyPiymzLGAGHcYvjgNA6SchcD14IRAAE+Iya0jEz/JgAlCgtTZ25sKxYWz1HYP1Yz
PU00qntuPaUxUA9fHhufUsiXIOJ94AqoqFaM176yFtRJkDPK4o3co0l96tKZvNCwEzTOxquCSrBq
I6da2X39zQYCTXWSb2J3FI9DMEOmdvxvlal1E1g3l9QtUEvEc7Qe5TKrTUQhNQymgZEWaEN8xW30
RsEPs5V6pY/c/OpX8jfqUYzJWcT8ZmlWjHba8Vt0vDto8DrbehmC2nqx0nIvqJjJTRlZLwX06LHh
lOiqzOnR76dT4RXxneOjO7Kt5xpwEryM7UhcgzCjB5fC5SEwAZXExUw2TlXSxkzhGTVT92BHJCGR
t3mRlt88GAGwtgy/dmX8KIbqO045gSysthce3Ci2m2jaT1RuIBLCLzdJz6IOmkuqxlXTI/oYrSp5
rOq8YE5JXiSxBeRu2vqXMZTnwpuKo0gk47rMah4KZblrq+q63+m4SsvaXplY2Pcxu9FdF7LpbFxm
AhJy86YJzOE61L26h36xqakK71W5V11N+EmmtnouB2ZgBUGEwPzSDRmUvBfgQToJ39XTN+lmwy3o
iHrrAmrWPv3sVec+pmmT3qU9u+fZTd4DggLuf7+kOsh3iUPTbofhMfFk/oA1rLrTHyB7ANlx0kBQ
6dzcBc9aFLtCJuM+sqrpaQgq+7GHqZFaPzWqhhOgTPlE1lH6ZFDIrsYu6g/LHw65ck6G0bKNWcgb
uk5Zm1aL09pJh63bZx5MYFB5xtAuHMOsvYfLl6Z1uAeT4YGIq+YellN05pd/V7jFiTQ0bZixIniO
/N9xRc/Mkpx4R46zi4WgfNPYTn3xrC141p7dQ7REe45Xcxb6mcynKahq7OZyeE5Mu9lMREjt/35r
zgRrCSz4O3Kt/pQ9N/7a3ORDULzAVmyAa+DFDQvzEtRtg6xc+OgYVbj7+4dxV/PUxpcw2endrJPw
bcAzxEC6VocQqueLO7BP1dLcRQElqJna4761AUNjSy+eRcxHSC/CUznGVAyZjHyryXAelMPlklVr
770cg/JbEGC0QtioromrWezMhrfxAOU9hAkk8qRNHuc4bVmg+582boKPhg3XuiZou8mc4KlwWHKM
2vsT0VEvh47DTfM55slHnJr6tbGlhTbAf0qhgG+ssqvR9hGf1zdtsV/mpxccAenJWYRcqhaXKlUV
AlnRfzeNePENz7wHxhkq8dbQ8fCzAlFqsyW+ODaTcscYTnMavCQxdDfDcNEO9dzWeA9BtAcPHUvX
Na942i+cfaNsXhuIxc8ZnZJlYZWb9FtpRSUyuwdsPjnHgRpOU0xGsVWL+NxRN3mFGV8kqsZN7r4E
xBYYfkmDbLfpwTP8e2hkJdaEqGVhNkB0AfR7NcgCi3Peet6UCNyi6n4o0Ls14WpcW6Rqao+1lFMa
WyuqojfiFseT6ZZEYrjfVepATUtL456lzcs0GOJkN0HG0A00TmdXyYXxytOQgh2OTPDYgRzFFbmt
BbINuSZrchJy6rxEglXsGzclFBFLzX6oDfdp8vLixgB6B4I0fC764l5klX/W4FBcDVA+YIi0CheR
B1zcS28r0JRTd2+mv4sUwdojKGuAUso91T2P/cTNUReqdWw6wVmF7D0KQfqujSMECZ9ToFSeP3j+
Rgc/841jL0l28TpvHxuhultEpxyaZYdZeu92C/7RrZBIV93ocCfIBxSExKc0DtAoLPhhgc1hpuff
t239COqiPcRN8j20VvDw90sxege/Vgb0kdIj9vGr5bTq5pSNe+3/yhgjuJBc2AsErGJH4VwkZ1EI
vZ/I2mA7AYg/TR6h0k3oHUIOvG3WkrgbEMWyqbARb6yIvNwYtBXdNPIX7zEzivHIWRci1CRXNUEF
M8VgfKOOOeg8LgmzDkQ/cpums2/4MBk9SS9QLzrPaGx3BffxUSp/H1e1/ZvcqE1FIJuyWvMtt6bp
wn4QEUQ6Zs9u6WH+ScleWL6UEp20Eb81WhVPPq6PeyFiYxP072S2qp3JGgUwBrF6omw/zBKuolDp
H0dQRwTx5D0FqH0hdS6DnXlBl/ndpcAeTfQ6MlxNMkQmzIcwZBRTVwZhjeDiHz0TXZfvdskGgDYe
fJrFTxF2f8KbNQ/VPeNUdoaciqskLMqxPJJPJhI0yS8KNsmk/F0aw5T1iuZZqa8iJjgrmyciTrzq
NRqMPwagCdNIpwc50lQEWXasoCNdcjcj9tlNryb++krb7o+pK9xLHZDgmkKyhFdVXedEvtodG74h
i62nrPNYxc0WMbl2AMpjjK099PLwWugU3nfWM4vuoV2M6DpRRlRPSGHmpxih6l0HBAiXhjiKpUHJ
LJlcC9+Jrz7KxCAnSU6QOJHZcXSpsCAyw1ugFok5bDKeUPvQnnAjjc4xmSv/IR7bYVe2OWGBqUvd
SURBuvz/o1006CBWsNkcwr9ZJEIampnNA7SrpM8jKu3Ftp2AWVg0la8AL5itp85wmQrHP48N7HFd
aRYUrQMGe4rmH7lj7o1EyM9151rD1YqmGZtnTYqB6aesigxuyn7KjkMJAe/vF7K/GDaAUgjaAXF2
CPUiDNJfQfRKUMAS4u6zLud57mzzmrCxQkYhFQeDJisk6lHF4UvrteFLWf8UbNluzhzcZ4tHfAFO
aadHgPQCLwKZ86Z7AkzwQDdPbwix/qk9zOzz49y2npiLGVfLJGy7t+yTQcoVK/3mx8yWe58EfOZA
09RWyZ6pU12oS2CqQ4K8Zz3N6kXh0T0XjMg2Ud4jQnSc8hZlfXVz+7S6xZY6iPYlUWMDJS1C223G
b+Bwpgdu0ieNGeQbgrBftzDEihYgLYTszX/UOeXgHtmi/z0TSAcSILD7E2mInIiRcjceBdapCmLE
72a/56cR5ecROdU3QfXqDyZJu0bYb0ZbOeta5DAAU/R+jlmZj5xDHc+3YnwJR4oUAoeqnWd4J3ID
XWiigKK6uh530iQ4UeX+tC2diZRRjp6zTFpI613nv3gkvSFqUMht3PRHPO9Mr/VOdul95SHh7mNS
3q2kI1ggKCDWjz4hQq1RbvLenDaN7ymWbLm+RuPW08FzyLKxwNj5bIfMo5pYfuYJXOM8LppLHSF6
6c0bSecxcATzWVlefBkokNbNe+MTFVv5vfUSFRYPxMhgBjvLENJXs+5wTcAM95ncmcyy14CjtnHM
6AhVRXPxc/DkUZSm6xn3yY5ZPpsGC0VcWKfsRYKo9tek9YpbOEI0m7vEPjgq1oeoIm2i1gZY8KRm
1990D3+/g71NeE9oBvuW4MtTKaNPx9U98rORCNgh6Q8DCTRY/Qj8ZL5a3euwqu6O/oM2tLiF1A3X
PKG9aWf3EouKL6yZ4OlVMYqSWD8KhEaPQRZ0Z+yjj7HT302/sR7CKB9ehvRFJKZ4/ftNYT9XoSFu
eSxeXOrja+WSsUwOVvhz8qsjTYxmZCdzvHF19NS6k/qfvKJ/VZ3/WZdORChoNVCd6LYEVq1/OGjr
LNGtjhAQSYQvqGda84lUz3Dl22TXOWmFE3lRyksLHpPZxwTFTyM3UTIdvVAFGzsibocjBRpfXRBm
S5wYYzQ0K4n9Q4GiZihhkfLTCJSFZHAxeSkjxouNDZh+WAQbOzwhfoATxM+6K/1J+ViN6Q3Pkr7+
/WKMLMOKETnN32/N9FclWdQr4etzFAebVrftoQTEdEaUk0DzSOQ5BHN5JBuuPqn2gyBHVlq1h9TQ
7ItkR57Ru8LL1aWBetTLl6Tl2p5t4mYkSyekLEmW72ybyaYN0g/NcvGa684FBkrghcSLyF7P+wGy
3Vqpcl4xvgZ/TMmxmj30qzTNQJAL6nl+jvPT9sMDXOxlBWeekfBZRDqkoNt12S2JREuYbl48VAMZ
EhZe6TWslPLeMyEm6XT0d3+vPFs+Bn5nXOt4fBfRmP5gJYO4f8xjwlTfRoQ1979fAodiDNuF2JXn
MsnzhzLq6guoq03nG8CjOli//72C9v8SDQOPxPXn+54IYByJf1qN60L6pamX+cjos01sZMlSmoDr
XzqbjZ+917lrjQyHLEv+Tpp2w0mFPNyEYEpV4cHgA0t3fjZWeHZS95oE+Kp5qMjHyW+KtZ1ohjtO
E90MG8Bnv+CNZoQTCVDkVWW9h1gKN0XH+dWq9q7zjAQCCz4ZzTdDast+TPANHP/7X/kfDE6XzzsI
ICNYSxQV8MR//spmHQxdVXcNaR4lQbp4oDdQ0za2LsU2An26K0ZEjq2gvbYiYV78wt2YbSRvHWfz
TZoI30qz6U4SPVwVeu3bKEvjVMKiJA0lrH728bLy0A+qzxDETwVjxZL/Lk68B0i92ow+5qLqHizR
sIesW2Sk5XizKRzfEqc3T1Gt3oLMPFmKVQb+qOhsKRScbK1SIGnlGx2Rev7v35LlGfFfniGBKYQf
AHHgXcGm9w/3WVwJkaSaa5m8LegtWfoF7PJbWtT5hIoxoId7tNJuzDzetuT/cAn+g+/A58G/DtsB
+wkLC8s2/+F2dwhkHaQktiyanE+Y0h+j5xy1SsMlizRZkS8IOXA1582WJSzsOGf8dHJM47rr28P/
/o1gQCFMD+wKd8VizP9PPhgegySbx2ycI1H8GduGyl4eM3CKLNr6s5eYaL2duT+U9b+BHf6feZeX
f+j3f4Ji/9s//P8VSx3ySf53tuT8679SqZe//6+eZOEs7mIgvZ7rmSYn279bki3+BCswVlLXwUpq
Ll7Sf7Mku86/BDZewRASEQ81XLn/bkl2wn8xTQGohpMDZBb42f+NJdm33OWO+I87xqe5dQRILBDC
pHYAqP7HqetbhhNjqQ7XMupuxtids6bapYF5bqxnXdVq7Rg2/fC0KUg0j0R7yoH0WiSWQ7dC1kaL
2vzpUqZlS0AOySyGq8jhWdRu4wGK307nP1OPpcdTLo8S/G+KE9/GT2Q2S4IaZn0WXvOHb306dHCe
3lmQ5nEU7RyPSKmcNfAi1u8+q6RnvRJCVBSf6t1i0DzxvMmIjx+c3zVmgFRFW402XU8/khmDBIKJ
jFBz/gVbbgzCrXXPIkt9jFRSSHtg496r+q3o0/uHil9gtK+C8SrCZ+B/doeSN2OMm8NN8NcVQ6L2
gZWvR8afaPdGO6x55K08tn5hczWqJ+CHfkhmq49MygVX/VHk11BMvAhoUh0p7f60Kv33ih8q+pv2
7qGD+Wcjq8/Sop9Kd8wFu0gCNWxPYOlhxCwRjGusNSuWKejR62CZo8DfO7bmzwxXb5ZsrOZezTQ3
VMEaroJwTtr69lvIYcwhqvFLox61DfveZ+7JSa5Jw1OHoKgCNslIjK23yYjQ0Ui0CnrN1AGvhL1m
BK5n8aEx8MGwSdQMv2Nak+htvy2ioUb8FMSA+zYmI/RsETa2XSfbs/CvmskzOUhS/Q5tk6Szk+vn
TPfB05bzQRnDrSaGls0UReCydyT+kdgLwlLnyF9jAVkLIAwx8Xp0bKt8EUfA14ua/CrEk3JGPgQ0
aNhpTZvXiqGAZMkYCAQxwBuqmI0+TPbzEOK8zoNjEyHoxj/qTB5BieiWUDKZ0GW9Z1SA66WC166+
sh5HBIW4nFY4iu4hy5oepGFLd5Jkl8KBDbGq06NFygAjujCkK3q1HfdRJ/3TbN9Cu1oTQbI2E96q
/jYSbJxqJo2EURInSqexnesbxRMu1Oyi5nmFr4CCaz5WTflHJ0RVo027+M6PNHpK2INgqmyORre3
gw82biqQJ011gmgI6jPC05SwFx3eLSIwiWfeTYKOIZ23Fb6djIsmY7APzdBEMtuPVD9Dsy5D42xS
KhdoPGRJPCZpQVBL1k29IJdxUyWPdoMzIll4HoRBKbxtCFmz+NO396BA2/0U6WsHSwSgNBWEU6mU
eNrk4Dbsz37MKOHrS1HRpvwM4ugBI/BaMDISqGqXyOsxVOdcWvtcfDbzty1e65yfOD0OzcByItvV
tbVXmlK2UXsXbQOLKdlCXEtsFG1NTZrttggP0g7ObVUfAE29DN0fG1FZXIwHLd8CWPrOmO/9BFyJ
34DuWtgiJmq2U1Ix5h5vsvh0wuJi1i89Er0UyYbL1QhPm+CujzQ7ddXvZP7lm+Ua18nKhV0tw1+5
/URaz12zOZscFJhcUhXvNw7FCB/dIoAg6u88yGmXEdKWxc9uMK96BiOVlZMTLg55Ab06dTQKGPZ3
1yBFyVAUzSkv5R7phOZJ5JtcSw2b4mxbKIFZxj1m1a8WXHpCtHaAoGt09Na1wlOsXwdHnwS7AFM8
pWaNdPemvGRHL7Od+3nrYFd1eFzETEn1bF+j1t+ZqHWdrEEJjuvfOBO54TH0Q1o7yvYQNfOvVJEn
67/PYEAvDekBLCaSzwX7nDIzTTVrdDaMYtv5iKsLC1mMXkIhxeyAsgcDiBSpSrBCONaqXaDAYRZv
VNWeaK+ubjjgQnS9l2GEPG1FjFLccnoEgHbEVS3RwASsdec/GG9Y7U3euA9do7mWbEPWAkmmeDdr
iSKb1GDXIOiOWLwTeTU/cAmG+zQ2foeJdybfEJOuIc6tF70S6wkQiBJ94zW5eyhcpgcokCfjmepP
InEN9RZ84KYQOJA0C6Acp9oGX8y09SQP8jGtd2bQf1m00KtSkedWgQ46MleVWy+UzxlHVw1J21R2
t45aZC8loPkQmMwK2PVPv6aMtM2AdK1SsjAzwwOPdoVhLatiHKg1G/uDkbBzBk3KsjLCLo9GVebp
BjXPWte498aKHYuee70zKpo+50nkBuFDpNSq8v9wdB67kVtREP0iAsxh20ydW1IrzoZQZM7kY/h6
H3plGJA9o27yhbpVp46Yo3LPGrZxWql4SZv+4c4YHb3xHRnNnwZM+dCa2W9PmzefIL0n+3oZ4Q4t
JB5aDFq7YeDS/jZEH9zM0M0o1RyZjOqRRAugnkd7oi8/CzEJKfHXJHtYlxl67uKUUJGnQ8IMOLHb
9ltNh8dp0b8SPdYhubODd7k0hmMHy3ay5vE4NvLvTFp4R5081YzLNZKxdw295VtJHOodErbVXMeW
sSlOzZ2pdDbY8nUzhE9PRdpaT0RWr47CYp86dKwXw3hTImJbWn8p5GIJU5WCa+DM2ByWKNDTlTnW
7LzktOUdEZz+ZWL6Updy9psVQoKCUWsTG+2hfO4nAnPbk9HhJKdFjOarVyrmXlY5pwertQFAvA8z
vcqMYVnEtIr4PmvyYCWQNVlJDNixJhiltxZENtnYxKOpeggFs8IXScAsi2PeD6ebDhZ6YJLI4ylL
iz4g5/MaW1ZyyVIr2mNHZgEcvtsyptIew1PPh4Nmju6DTi/HXeaClgXhWYM+aJW3ybBtUsvco5E2
D0XfYZnmFtYziY6TFT+mAFGEfBjac3FlM7xGepzcohXcc6Zcu8FWdm3JAcmZy0+jNYVr2/WP0ZK0
m3REkJFndNYktzModq2S+qxpIvbMYqn8Idemm1zq9yXOSQlVWJFTbYPlUove80zRJmTe9STKw6xD
upJb/UrrAdQt2kOjbDMb9cQNJlSKo7FoOr2QVEfpzQTxoo8P48x+zI8tHi0mApNy/GpaGF6Hs92R
R+oqcwhWDJONTfd4xw+zo9oiyAatpUYg4wzY1kd+uwwd9MdZ1TtFV6YL8R76Fp5hQ8K73jvT2clq
cRF1e5DVISjT5TnPnM9utK+qLkKp0x4KLATaQNZFUXeZiv+fQiLhTRwFG2gBE5uRqtachehP3Wfd
udIOthqHc2a7KiiXguwlR0uEH4yBjCiDQiS7uFwPyvCJl3VSTuZIkTFJykom7sOCNlleXLc3vTgy
XUyUb7M+aVTPOjcnCTsODQW/QdLf7fIu0YrGjeLW9Sq/5K2MD3F1dmQplPI/M7vmQ3Mt8TemnJe2
fpSGrlTzQSjHYYm9pkmgvR6buAoQSWGU7aaq2ss0dA+K/rlQ/TrH85GBxF7V0P9pbd74DKVzYub3
rxpKnE8EFWlStPOAdQavwRAowuZMMeI/e+vSj6XIg5JvD0WkW0nXtO5WDQaV5ZS3TxyhrQnzF2fX
wYGgYP5r2tmPzGur9EdI+t0Drt1nc8B2yNMvl0etNf1RfPSie0qyG8AFbBewbcuAcw54m3WnJQBY
+NoFRyqhk0pJHsaRyAoNlv2UnK1Jw5J/VNanusp3k6X6tNGeQOSZSv2sg6LZGY7zQCGTnxDfz7c2
UYdB74fTlJ6sYF80cAkaIcI3HhyiAWJhPjPuUuUMi5kysUDl7FOHjYo333gXeG9njhNlFXQMalZH
gRRxPHDWnu293gwPaCmuwjtUOavXgbshlUF0IKLVS8CQjy1MEF/JbPG8rlRX7CTuFTPasMxDJbKD
LT8y2fbHLQshQLKZ30keaOPsz3xXlFJyg7nYSDzr/IODZdfnXLhWjHzj7+YRXlYuSV3hz+xi5kbK
0TG0+Fl3iuNP0QVz9CA3xi7l2FlcBDZsW6/p5g1z860PO6XjaPO4Jk/jJO3G8UWi9LlSDFa518ik
aJoTv7MOfsFWF5XbC6McYDd7pNncNb0hczHJF9e+y69YNhkN0g9i7xGKuVeR6JCt+JaQuhKNHka6
hUMzW1+JQu/Yl71tatwXVM6TQJux31v1oV2Sh5Q8AW1F/AhekcT0yZPuOLqkykGYiWvD8TMeFFRa
Glsl6UGOn2wdAhQzY0s+JA5kD+XspB/qXBKd6PDqEzzVXNnMjtOs42oFgEhBKX5lMz1HFtm37tEu
uQAI/tToXw7/XOXzbCwKFNueUy8VjVCyNX3YLVLE2Lh5EvlyN5ur0OejxiBBTax91Td+plUH2U58
acvQ6WTm4drW45st1aFGSFQ6WUkGTCXm3PXO7gVlGzA3M9mKG9pwTeyDnsb4G81jgadDVi+8jBmx
jVyQqSlXtyyzfVq+LxueYj1w36mtxxSfLiU/uIf/mTEHgsk4NdHnmG0+3Sf8lLRO8/eT40CxXlqy
rRCHg5TbV6sm+i7lqaWntC/ejU68bBbz0dKCmhmnMnnLIsGpSG5UsRPkZx5CWKvSg1G+xGi4HRZQ
aQ1Hs/Qie58K8axazzMnHw3wkwPIgno7GjT2krRdGjA5TfphpK2hqZ77MvMKbFWFzm20mt3eSuEg
NfdB0p+jSAnT9WvGLq9yg8clTLHLsjKmm0/wdxiFwH3CcbkFmAfa5Kpt+khsFElibiRvxrcoj14s
nhb6SIT0vfaTXwyca9I+8hJusJPT7ucOxRYJIkqxXDYEeKlhMQvIZkVyizVokwjy+FTxfYEaqG9V
+THZdmjGzUHiHcAAeyun7KtOWdqVGBt3bJ0Z9p3mg8bihRU+Vu+tve7BSoVWfwYE4hmJyW3ipZmX
Ay15h4V2DPXQmV3o6CtecOm0gkNxSsktuMOXghxxW99ZFgLo9veKwIMcKV7ZlwFXlFc5iQ/YbB8b
NmbNbs8lUdA4f4XpymTjtCiMwOPGNZ4M69mA2t6o6KEpDRHQlN9J6p+KpLuNeWBpstubTcgI0sdb
xNanPlryGUdyKC+RKyt5ukst/V/JhNliHJlIF4u1UYlRlyVCbPKyUGNbe0yIaHpwGFURuJcxgxgv
M/WtZQnqs0ATiuGWmVQezyig1shX3L+qJAKRYk9JJP0s5J1nyiHqyn5MrfXR5gpZlrUv2R+Z/Bg7
nW/UP7P53K/vXaYdMzvn/PtiRn8FxvScbBk6KOsGFukMD0eLzwxN/JFBzElZ/lpBi3CMaMEtAQff
NzYV3waKTu018aWkC0ySyqybqj0Pu5JmVpg3l6Rgy1E6j0LhoDfmt62BRJ4hr/e3IoVP2nUoEuKd
GMJtxayMc24mgLKC7RbVTSUCJgucn47pafpTWu7lSXZxJe2K9SpxYRo4cwgN0Lh+LCrZe1X05TEn
LqBUH5kjuQlHZSOl5qP/nZ23pZBPsUyOQf/D+L6rmlutTUEZZW4/H8z5GE9c2XT1WECjREMJOu2M
nOK1MgSIMLc5rha2n5ZfckXcuUvOkm58KIlzjXCE5Fb8mGw7GayiVMOlBcOh16+rsTcIAhkERA21
dC0qk+3Y2qQp2ngv8l/HETtVR3/imBGXxR7NrK1fsBpADc7dTg4Uo9vXpKPkHA4EBSXYugJHbY9W
NLnCmil+cNiJdNfpsR0+miyAGwH0F4TUO7gtJXOOee2EdQLHtNbpLkn9Jjr10FCqJnmMlgeNUimJ
8OCg3RqjpC5HvdcTd8UHbWW+JJ2GrZWl93greOWeUnrpZwzsovtykvFZV1tXmxZvaAiEAxxO9tiX
d3WyfIna4ImIvKikvQPqAGp+IKnqPW1f2Ee77C1yvkbrKxmulvNcqhNRf3zmlXIsx4NTEmPpz9TX
KdL72iZvKapNt9bsNauntfOesFGwAA4RJQ4awAwKaIGYaA1JlTuVyjHZFCWgiRQ4letEZ2IqPeHF
7aI5kENAHi1dzM7HbrkXOXJHD4PAnsxw4XdUiOE2KVGtZNqXxlXhcmeN017fOkTBJGgiu6Sl4Zs1
jqxAx4qvAigkb52zeKgt/fLpq0Cs2tKPo7p7ZIgYFikD/+Z5KOxL1rQebif8rHdZZfo44sh9d1Ld
n1f10I9T0Gj9gZ5p+oSowVjojODIpithw8u5Yn9dWQdVWyaWcagzvhQSUHIcBdO4nbzoQ3jE04Sg
zJkQwzvQtjyaA6bZOF6d73zUyGFu4OAC0EMerPKbQo63mJbvNvkrcopCNPqcLH/oTlm3he4FNTk4
LMRpBpCozs99+ivLEMG0Ai5yx23d9AwHyga18SUO41h9mHtWHgb2Mn1puFNcyfywCKkncARNltUF
hXGgC6Zd6Bzp9oth85tULKkwfWEkPa1FQut678e0l+kNd6CFeKpRQOkbj2WBzkn8UANakxo7ZUzc
jNcNMv7jMnRPJrgPKM2sddE1Fpn7PQxbxES2wML1QHYDZBDu5rR4sxzlNviFX8jADttSvxi+rAVo
Q5xZQczx4yOmbmZfjZMGkKJdBwVgLBBLYTD0RUhCxTdEaOLF72MOcTjcSMiv1kmDzFhiGALRaY+3
aYlwe191hx92PD0OBIXmM2MiaGV+h/yDRQpR87Lkw67NBWCLnifxRJqCMo1uL/C7TbhV4PYmCSqk
/WOTMSWsvhPVhALdhnq5hFA+d0vzV8xvfbLuM+p0JKEGIwpvVnCac9K9PXqN3O0i3tKRpH03jBwX
P1ae5W75zjvHN5t+L9TPWIGVQJgEdwgWuj3MCIu9GipUGWqF5A7tm2SEGuaejCFBw8cwN5dplRHh
AIRNwUQaPEuHC5P+dPm0CBPRZ7jbRF9HYbmwt36dlVeo5PSdc2s/Vvoa2MVegX4FnyxejtNwXulF
sq13Y853mTl5dbx3ittgHiRmGRNz6GpuaSsX3viawSBLBU//cKabnT/r1JgXtaBriU6nyL7JQDEU
42hzkm5gwzX6a9XfImPYqxtwo3pujH+NcFw8djs5vRYSElMMPgYHllJezPUmY/OKC7LInCqLbz19
XQGpEQ/dLzRZJ/iRRD9+aM5jvMqA+ABPMs6w87CgkglC0061zpBpc/na1o3PQGeVlz2zfWqxqLml
KnxxpEN5WRbOd7TrLeZdYCdCno3ngt3m1Er/lA4UIKt/cxxMTuLZ98YyyrP4Rxvw+Dz3XKNwcjfT
EhbKZ9Le1+5rckYCSxyEFM3XkdVsoe3l+d10VncY0n1Lujg5yvGGOaoPeNhchT61TJLOhIX8vt/K
52zXaLyetWewUGrs+wBBgI1OZd1Lee5KL14NF108MXCbguKpzVOx/irkkzQd3KLyaXUHqIL0C9F5
M+0mg1pLVYTpHL0MTNbhdPhCGf7VnEU3uZfG4hL1c13vBuvWaBdMeL6BXbjaYLuSigwA8gHv4cXM
i+3L3ylGfk8tHGVKexCMzUxmDJy7YjMNI4p8xBQ4yScx+Iu5IOD4ZkkHgIIx3MBrAvCHGZA9+2M8
75qJpWLNPEyRBId9GAgn3BhN+zxzktGIVM8x1VLpP8kg1TaeNLsJEIYWjqhieei1KYzkLlwHZ5NU
2DPaN4FNUdS9B5L11IvmsjSdWzpMb8rbYi8v1tAGEWUIwHUpQMr2CIyj4+oEQowcNIKNl1j5SJKZ
c9o9yS+2QpknIWhSnTsLxEJRPTbKQ9U86/OXaGlrshs0k8VrmX4rTGe6+FTpNb7fv6bxl3aKd4g8
Z2aftMc9RlPJl5j5Zkw2und8ZXlfxRvd6Ia1V8gpf0OIdwReMKMKRfxS1/q9eF+7W8+aNcvkyHTx
knOnzmX5oWkwtbQDcu96nPQ3c7B8EIGYX+2neP2cKMQcatypXQ8JZAEGvpmpBx8ZdxEynzh8qaZ8
XpPGJ6NDv/bSfcwy9kWinSZVlIux0F7Sg+6xvdhxELYJZY5e1LHIsdU2KnbHySAV8bVyXdSz12W6
OSr1C6a3qOWxVWpyIQMesjcNIhJ09Y8JYc4iYC9rgiJwqrtEfy8M5cQp/YgnGYXKpLBlmDzgncCy
jrFsBVVO4sE4S/ik7PhVcOY3WBf16K3jSjDONDhR6Y7ayKffsWnH/mxV6NzSs8HVO5Oo0BN+ReEd
t0qvKrMXnUlcDXdktGA/zxOsvSnETpvlzzYZkt5BqptoY4woY0/T3RwB0OrwstNN6sh6mMhQR5C9
8V3uB/Ndn0Ejxcl+suwLua+zYT6uUN3nGvmSy5/cRUGCEbiyn01aRDP7o2jfxsx8AZr8PZaEWa8k
KV2yOERsThr+FgRWT4gjrrC1tJCpK7dQX6yU3Nfw4oBTTW5j0gRq+6DKs7vgyWqphpUZb4NJUm+p
kohdob1EK8AMWA68lRzoEIPFX271YPYr8ktJiJXkLeJPp8XgcerKwNqCKuNwWBTNEwnAjPan7yml
sftTx91n7TLAC15ip1htslOiM07elv9bxn7SGjOJb+E6y3kQ0QHsz24iUafqaNktb5cIETfBQRzX
JRBax2VEHHXU/Fj5YCPci29WArN/isezvIapuM3Oc6rfqa5nw1XEDzuxlNzAAFoQFDobKu5bVjza
GXDJ0h0eylo9teZuemqGfZwcBifoXxQdR8hFjfa5FOK27Z3cpQ1kZ6N/mJ/khb9z+HazxMkOcBtA
T1cZ+h73DHciE87JiBZelaHUgHZYfgkKHs203ROBDaC9vWXtvKs5OzG5Q9K1CMc8DAgcpXlfyxH7
TxnGbTCxvmNzv1Sbj6BZnlIMBG2ffTqLujPaOhiYyeil6uH28YWkoj9eV9X0t8EHzafBPOH1ZRLf
iuaQc9hgbniUGTi07LAq0b1ypkfFvlc8GNgCVT0+pjpDXTb4qptDukQ9c+73/VwctOhDWv9M+gML
gigaF+deTd5Lkftrb3l1y1AUix1nqzwyzxthJEGTm2pGjvOIqPcw29JnbN2pN3zS1Ud9OOuTjRdr
xmqI8gl8yzbf7B7loNgAVYGpqU/WCANiWULD+lKV/YhaD7zF66NfeXnnNE+W1noj3evGCkZ4epHH
T7KqF9YCnWFyQ5Irz69Ddqu4CKisURYP3hrRnkvVsEUYPbW4xjbTvyb/NAn9JwXUPBhsAHw80h2h
9TVQ4Wtj2tfiD6FbqB2bH0PlWyFi9lIrEMSwBxCvkphswWFZeHfVU/rPiupbWnNggSpSDNe6/KqN
j4ra1aFMfiWyYVUZPTixoH3zy5COzmh4ifqaWPJlwG9JUJnv8XdyrsmqvHH6xl7Su4SvfqytzlbA
SWNIK2VImjPT74RdXaesMeE4IYUyGzrzVGppzdfKeonLv4pqCyx5JXJYTsNkptCnyC6p50TZaT1M
yp67+VNtLsRNRvi/BwI7rlKS2iM1KIOtWfVvu+mv9uSEZpQ818ZytCm1cDRrL49nW7yQGkY6QEvh
bDc5b2b5Z1R8BkcKd4MMDbgvgqhaXYPdtUVW0wsGmhGAGtwdnLVxq/h6Ij3jxGAFYInka+E6NxHl
MMdLPXKptRSPgsb9VFytpiZhbWb7pEg8dZwPlj4d40LsRym597WLEf9BDNK3Soi5BTILDRw1cwiH
pjiuTb1TZNQ+Bq1D2fmx7esgBaWqeBZd9mslK8IFtgLiR8b6W4gwaT8ya+ZeLW5yr0HS+FW7fmdz
NyCggJgw36S04yj1athMuYkyFBHpb5S2tr1oTvS2qI8S9aSpUpM3hSOQF4xk+C3exvV5uzAwkv8Y
TD476kss1Rl5vgSiV8PFh1v9H8eoPVGgl9LRgqzdRU/jiJRH3PJgOD/KOrgOYYdu6HEiHftZ209N
/wJZILAwH2TjW5HLYV5Lv5ZEKN527jVMg5GMN/D+WxrJNyKBNccNPcoGjg7qruxbcjPCl5fyjPB+
IhH3lKnLoafpCDQiQQ2OjmgCdaOE3RjKPW3v1niYkpv2UyP6TnLxaTHy4GMx66vccQJXlbsWjycc
AeeW+OxcBUWM8WI1w8YmSNGvQWNMYWwnJwIwA0PiOGkuicCSrHoxDT2NYiH8M5c0CA9pY4Sd5UQH
8U7p1CCqbdgZiodXG/8Ivb3paO2UnmlsuUrgexAcu+Fug03UosE75WZ3IPEPNekJuzcUpAolr320
2NYWDUl++or0ntmmcpoQCJktPDlkSdwFaiUQEAfjx1iOT/hFoOGUocxRQtMIHxqmqyJSS6ryPqzT
MWPTUqT1GRs3TmHcOpL8yUDAKyPL4/R5aPAOMZ0EpvA4gbsc0+ZhUHDMW/iyZOUwip4bxQe4JER8
2hvsrhb8v2fIRfW+WThNmxFoAy7cRe0b+QYFws6tzg8Szo3ooZXEjpQ3prBZ3PPE+ehsODPs6e30
ooAyWDFVE3fy0/iHkha/5+GvFdlPuTq2eLSZK1aSfiYj+2+mYTPqXzoOm2mmHYBFsQSMe8lgyhz5
JtO5dfmd159Rkg6cmDyobAE2V+at4JnoeP/Vk033hn2u9oeeIxl11BxLpq5/rbY3j1LJpR8Pq/Vn
Y1+CNRlCdt6al90qp/y2W3c15qDCskhXqa+Y/HCu295ckbYoHWtLhGJs5wwaTlxNohocbF6THlE8
KiZCOQubftpnA1nU6sMe2JvI1yGuSsDSJBc+CCgCv+QkwKBk4uGoJnxMbbj0j8OQXPJl9iI+dx36
ScflukdtwWoB1RIDUuk3Nj0GSrsHk4REIL2yaHp1/mAq29x5oqTvaujrycB1hvPixAdyJVjmDYsH
GAiE4niLo32viCCaLCKPsW+o8Z7aPUIcYhcj0aOH0EON421oAvhSHPJHt6vNY6NWt6ik0ePL5oEc
cQZuoyKUdmxB9XtVv0oTyYRh29yRFdLpsSFPOeHfciz7qeJuDoHELbkZVmbn1Y9tFzMPFTuYeAcJ
2hE5wXs20opdVwgIH7r+AVRi4gvQaFYl9bKb19StVIrNy1eLw28nLLQ5SP/GrhjFMxmWY2dE36rO
W0yyGeaneJJy7UPtOSppFak+NJhSlv1uGY7akIftKF3nhVNRRU48X/dyKoPZ4V+mWPb7TPV0Il8C
gMaKftGqgdVQBgzF85oCcNFmwD4xYo6dBDm3yCyoBtjDdY6GEAHHGwOyz0GRxy9S4WyxTNwvjffQ
OlXYJJprD+sxW39yDGxzDwG/1t6j7CCYby36my79NggpBLxcp3q3lSWMyV9P7c9C0bnK7QD8Cvtn
tIAAJEZKglWaFeg1EIIMSl5ifW+N4JLcITWBCkWHNh5d+PSADTT2/4siNNdMsoOel16HN06P75qB
R/xQyrDeR/4JJ6TrvxrnrmaQCw3DjchBMOZf5ae4eVLnz6lCFNLhmnPv0DNv4ZOdFAxfWv84rvav
VSKksDNwlB1mXpLqs06o8BbUiZTTKZGMHcfHS50CT9WacLFX9LDB1YzsDEbsK5WnD4WwtDIpZG9r
BjDA9xiUKJwELScEjTrX5OIERhEWs2Yd6NDl7GKy6lsEp6ZBIUIkds4EAqG2nd/JSj46pPXaIIGc
auOlY/GjM5d7wvxvjVgW+q+6jDlKVfmFAXWudVcWVMO4y1I5ur0CcGse8KiI6L3QFTfh1SyvmEN5
GmJCdcXyQAD03tbJxZg16jZU/AEyOeP/sXjTMKAsfwv02q45rmvx2QOt2DWRPrg5rOdZ7thpAp2T
Wq2UZ5GrpS+thv6GuPtgGmN6yrGBhyv0jMmc5dfJ0X+IkdP8nHwIqLhvNsgdQg6vlQMJrZGMdk9J
IuotdC09I5UcdQvaaNXvNiNV/GRIDqxrlYMvLzFnBHgBUnOXJyajTeJr1uRW2EGFNhj/xkmXIXWW
4qLwZZdr33lgUsFIMStGVSg+KkL4FpB/R4xpsHQpY3qWubUBbF2tqHczY6kQo0ZRsBpE+eDNkQb0
xRh+7JHcZ0/b01O01Ww7MEr0rOLxK4lt5HJyzMYxInCq9J6dWn9sw+begCOLAsrNR1dOFtb4fqnm
Hn2ni8O8IM3A+5v36IDGQnspVgQn03Ymx0lyNVSnQVSMXqWzkiD/6T+Oeh2chYH1e1w8ziBUOPlQ
Ep/ykjTw2UDv9CjJzE7L7YSOh4f/IU5InWzuDZoCRuK9alEOHQPf0DO/VlW8Z9kBgMQwz4GZ0D7O
ebYxD5XME4PyxySfabx2UuLlHokpOpWQL551G1OKCjmpTLkslq+LzmbTZdm1nYfGgzOQhIP1LQaW
MGBY01th9pXPYGuHBAHjVAK1ECUPk9pwNxwPgqRVA0bsmI7UVJJGC4XIKgaa8xhISZZjHGbYW08M
ueq880TWj26UM94hSmi68cIteO6RH/GgahwvmambRRfE2r3FktwCW5BxGygzzkcVV5LyALa7Oyrt
/JUhSO2nukNPmwX9SXouPSsyDnPohWva0CSv5DKXPZjAhnnrFbwLTVI9zzhflviaMrrVYkJHgoJA
9ptMZt6P2xkQmcL+56CvRevi2y1+5PmyHawQC11dOTqLcE3q4jrKQNUJ7i8HIYt1QRNs3zqBO4Od
LEYVwsGgqZ4iYAwRF6pw9OkvWkxRNg0qEFTF+tSjdTnxV4vPwebbyoxPqSwQebIdpfK9IXu27uWJ
zangx9IY9ZqcDWOioiP/NfiQzcxOMAsL9bzv0+Ns/NtKsmuapiLjW+DJlgx8Oc6LkuGwJ3NtgD7V
nV0NmG9o0Nn3Kit8Bux7CpA+XSqgi2oNFCL8U9oAckAnY84nIZjb+ntlfGY6s6fhygbbNc9l82Yj
Ggm5P2w+1rU+1pHO+O6xTog8AvUE+YXRmEMsbpdUcJGk1rfdayq/jtyfU+vMut0wtCu1zAPWOJHj
FMpbjWir5XQzNNhXomdT7pjYvFNn6Spsjr2JagDuZJ7Z0KmVLfnUeqbnaXVSmz+uEBKHg3RhdZ8w
HSgkWG8W24Vm5YcuYaK/Qqamb7s/wqX2lxRUK5i34o7itHAHHs5yekLCMKKbiVYv50uQwCCc9XDi
pm8Z/4Ty1Fg94XVjl4DVYrRdr36iaYBlBNfPgwOpjUO8S7w2LGE3SeyOOtJz8oMs6pbDGb8DC37n
os3m6U+SgQVkpgHnI8n/Abz2DPK+7XUbIEkMOLAft+1nXRI8YHpRMnKT6QUaqZuQBHOvrWitDeYt
izmeI5RT4umS9e4g4Y7pe8NHMxv8DN9Kjfm5boNRpJ6NyXZzYloLp4i3FVHaUK5Nn51qDfSlABbb
oCA271l/aMvcHaJjRtADEapRTrH4VaOH5iFibivY7Cb1MsucIxkhLWQCiVSAlScpMHBHb9YnacC7
DYxA6k5W9KxiFrFY76scnxylQdBQc67oSXNfJl/vvlfQ7AB02uSnTY9blB+fUT5dFuc3EmirMdAh
0LSYNWx2WG0ydswpAgOX7bI3MU+CsSh/nb7bZsCHgpe442YuGUNgOn9mweqyInLOhmuYv3LCxXDy
h5Xfgit8Wx0zvd8p+osMrIXtbEz6Y5T5SXRKs5dqmHcG19BcDdLmDyforrK5Nu1rHWNNgWAUKCZg
yGJ2S5Zu5VgjuVGfsYJQjnXpMLOUjPIj+FRLwk2j3DSuLL0dLhjTunclNk9T8R1zmh0HexfVr/N0
ks3A3jpVen97dFam7BlXILmVPbP5nEmCdIE2b3Lc0UHZpCxuh79vqQBpvnf5HxvtToVAHrNaavR3
rBVPQwZBqOVop7hNedDy59X8hU8fF/8MDJ/tT53mXu1QIvNtlronRS9ag5HEaDt5b4l+peWoWgLk
gj6dmwe7frIWud8rPbeSDgz4QjmgV6uKeVAWozhYoJMhXxBptiouW9yEAiMqEqIxGVSqzT0nDfVj
zqAPkeVXA/dqrhIW5iUlET8a0d0xbhOXJEtJ9VcpdbxmQmtXSZVC815+EqO0X3vBTSqK2/duZEyZ
1jUDgVFGqmFqXtsoyFZJ9YF9ZbRtvIzDP7XKLL8qoEFMM9KULT2StI2f9OLbiUTBAI2lin5vkkqm
CpitEn9ls7yZBbsn9jC+QYo8cRal5r2H/BAmoxmYcf8Bn67/ogSm3pXcFHTGWVwsGzS3kQVfSmTF
T9QpDiAFjhOuGQL87W0ZXygN83T+IpoFySN6VFJeBuwTDn8O4wqEW5WJtE0kSv6ac3lfbTSTMyQx
7J4MmOw/Owst+YFK+ueFEJEJfbdT/6Bz8Leow3X6GyyKDp5b6WwXP7qUPaZ8vHiiIdS1r/mE1dUk
+DT6IzDIFCvNZArPGsEa6k89RpKYmFJSQOfLL9X86ggdZsY/6l7g3P0/WNw2R22r2LB1P0+mc6fz
2yTlMaeuDX+UNT0Qta0Ab5b+kMofRade4fQAvOy4M68gFwyjbbDG1izzMALt3nRNSMGFZCs/yK2h
DuPoTK9FFiXrQ5v2h0TiyFNa5JUzs0yCuDZoTQJDErLzvw0SjUXtBCCBUgfamOww7s19llOpy0mZ
UkH5nFb5ldD+QqaGRpJamZhY5eYdKJkvwx72aonaQbVpgJ60vCAD2Dj0HgP/wpQRrpGth0LKzhFj
zmZhceZdAA2O1hi02uIWEyFtagJe7UbUF3XsEp/ix4lCjOJsayPSBaPxp0i/MsB6SovBIhfXT562
ObbWEk9pTXnPThrMW1eilZdUjrlpauIrPCqUnHjTlKjuZjvu56W5FCv2c+zR+6TNvxwVgwIHYiXk
THdwyPnzTXljLT0neIXt/NbFZe0a3Mr8TBqYMJX/lEWAn86+FkOekV9zT+qNNezzlnE2PQVIOJsf
B1smry0DFf5CfBqEfJTXOjUmnqGH/7g6r+a2gXXZ/iJUDTLwyhxEkcrhBSXJNnIYzCD++rOgfevu
U+eFJcmWLZHEYKa/7tX8ctSSh5RnmTrdtRH397bFPON1GPhSoz6VjD1XkqeTQ/fksmM091HiM5qp
ECTS5ACjVK9SmQRrYDTVGjhLCMI+RuToFyg0cvKS/DJ0s5xO2CnGAqQMJ2q19fMEB0ZSPBHEOOCX
YB+B8XOWWBPqklt/a9Yflc5otUgBMnDni5P+No2efedDnB+GZmvEWXjoqhIffb7inOozm8UjPcdM
prn3mSl2h1GSd+6j9Pz7uSOFgxyRP01jznRwecgLQ3FaXz78/eLvAwV/0ymzBs1Ycvnw94taGoxS
7P4a0t1x4vAxAIpfPpyw20BZN4kwenXWUsUQs5OpmWkqUYlTtzwQVJ//8/D7tf9++vun/+drv3+q
9fC/v62p5uQUtKfa5i249nj6T1MfYWYxVZZtDNjDZPU0ZMKYtELKhm/1W3JoSAHs+PdDUfp4u0NS
4MdAUi209CLiPKzP//kDk+VVkFYAi3AymoFsnCsgzv3noc+iVTb0eIMtYjqwwP3T70fN///oP5+m
bnO0ceQZMHnPydJJ8Ptg28DerSA2OFs6+dnFcoUw656ZqM17rNHRQnuwwKT958HNmPXZy8P/+Vok
DYiWZY+WnvncarV//v2IczwyVD6hSaBnOJxrIP9VtrVji0Bhd9Z9DJFt6lWVaLAMRUBzRR1Vu9pq
sgMC6C3pXOccjHnasn1NXWavg3M2MgDg/+vzZIznc/L237/w+12/f7WjmnMFf7fazmIEMdn5/++h
m5v2/BduFqR1kZ1/H4bQ5iT0389tngPmox3CgUN+YT9G4ktbrXV23YpYTeBLDK2F+zT3wVujNX4G
ziWW82BA1ruPEvQPmPT3PeTg2czUg2Pr9MTY9hMQN3nHGoc6xpZgP9D/vnHbsbjEA6HVzgpPszZx
KJPR2Q4jjizHzJI7L7O+MOi4O+UI6JW2RmhFwTz/PhDwhA7aG1gfukaex7QM+JBibaurwDUb68gH
shHP6jvPY407GrMMXgkVgRBr4vgljhzJEC7vzz4DLgQr9vFLPWTUtsY2QWFcZSkZP9FAjKZ26V4a
4hFGrDhAZD+WFT3kSgHSh5aAIwGjaeNNJJFz5DgzUbu6sveuN2MYE7KlCIvCpwylMovoxkmHZy8J
jNcYv3fVc6qwYAHCWuTEhtc8OvphitE3gw/JfHlrz+HONGgIsnFY023C2czmbAX5/BrnpPuEEPQE
JEZysjj1AvxluBBQZKylWGYZ1L2EyGZ0JFDFB4B5gz3xVl9mXxts2qGvpS4qfWriaQwKZDLZqiuM
uN//2lUR4YdI0K/ekEWgf+65mogNThGTKVf3z55BnAVryu9fnCQyuslh8wimCwt2DbXMLdBagWqO
24lQUsB5ZtvLVDLkq+kTBGu4T9swWzdoTQ9Q/5fdPIRqkXVbsyvlLoFatMoAzx5KkHK3Crr32pdw
wsn/zLcQCBAp2x6JXs8fIpyHB48kpI+nLbfUdLDwpiVz9q8uYmzVppnf6kZc+rmx33gtrG1dNv46
mRlNOpBr9mxpu43lQUzsCxox6lFh5Vy8plH8D+YlCFGswlF5RBxC/89rdcngAmLAHl/dsqXKr+in
z5R8jN9ULRD+nN6kMnikLhROleEzS+j8R23Z/d5COIIotE5Gy3twQuk9+DhvORva5e6/X5PZokpb
Lk4qKsSunRIYIYW+0XWcrMm91/sMaeT2+6DKRGJByB8tW8xkzvzk6s3WXWQtqdGaE6uqeJqUGYs9
ZK/2bkxtCnB1i6zt6BjcrhGfkcjLfW2rkWE8io3PjVADFGsgGLHDFvalzz0KqRRENk6pSGrWFO9p
U2wuOGca2CzsIuqmCbdd0aKqsNHeKT1SF2KV9b3U9FpajtvuvUVSU62sL1EkcfP6HYYYl/gKtFUE
pq4b79jwp0c7Ky56eTfmM95nkHA174kAr6K2qQrxuvjbztHN4rAzz8QmCaKOFvPZyrj02lR3BsHw
ERzIXacdHqxOMCbskGaCi8ct5VyYqX9LTKamEWa/g8KiHhIofMgBGy1VD+Ryl3+L8sFg4zrOTUsg
j7+tnZah/Vvlkk6ix3boHHHUkz+++5ydmKT6XC4vrgowpaqICA8bQC/r/Jvvueox96M3sPU+kynG
PfwfIgA5/8tcTyWdZ0kXWCipc3zJutTEVsyYV2b3Y5dQuqMeVVugE5VhcB+TfD0L7atzPkKFJlIb
bSch+vuilj1E1PjBi8lz81LTazEl0b2dy2BrsSPcBGZv0sMtfBqhQMXSFE2vefjaaGB3UcWxzuo9
60UNQ791gqPoWZvxolNHECxVZQRNQ+FdaLe0DuMw0BwiswJ/0fTcY8UHP4f4QYfJNqG55KsJmufB
IgQeZUKejbTMnsOWgA2SCS97/sJeqdxG7CKOloBpaNo4UaRRXhoGqDfQlMqPn4MwXYi4Y0sktXSp
W8A997tIRS6iOYhvrAyJ9ehJKKU6GDgCY/vryBKSNfTbaTjLkle7G/3h7DppfiyED6QG55DbEiR0
pjoBD6d4cwVJPiMHMwPrY+2ccgwJZkZlzPL+8knxGNbQnVAecWAOY3KB3qyoveZbUnyAdGo3H8Oc
iavtYtus+icBgMcQmqG/J/2rpLgANB5vqDBHDhN1Nm7cNE4pYvWOQx/mZ25faisb33tP8dIvxqnm
oFi4rq0JKbgKapzDg1lcgRnFV+8prk3jGrNY7UwqFWHaSj5dvhawtzhYFtGHkB6Wlelx++xt27/X
ywP0SQyy6Qz/brmip965BLU1H3WHiX6s738vuHmpBaRwF19urwmCGOquMdjYxX2YYCEIkXqcxFJX
cyjpvePNSalVSh5I9K9RlltXDjDWFUABu4GqRLKQ3t4rnPReA4PBX5pm//lIaRclFyiqjey/jceI
aanLA4RJypEmZeIUs+xNAHXpmIMKiJMWXLMWpAB7Qurj2L+PXVxfBtoITgEqWm6DBCE9ky4Tlvx+
1L2EDx7s7czKEVzd8aan4J9K/GzvwWA+g7LoRRbtpmb6GyZmvDGVvYugPK89O6XkYKbcizIdiORG
uqM6wjowArvZjDlxEQrS7RFAeCeOGIAOROzpyMXbHgZnCaaMBFL3DqsOolvyT1jACYsmtV/6MuCG
gqI7kYNzdZQdyGtnp8LFrKxyl7AWt/5QYUiIsOfuffoDp3K4jpazCSt1xLzLRmdyIU7Hj7KbDyqJ
1oNpmTtLcOprdPg4p/FzAdNh3A9YpU9p9Om4Zfjkmh5WJBBT61puwxSfJpXbeBrLJDp5UbeGOEkT
l5MKVpX5Orftrs/tHLGsyUExuQ9l3RzmoOLkh3drcA6VW0m2sFO9KxlhlfaSCxiNt3LUF86fHZVU
mElkQFDHYM/vUUpV8Uz79mIW6e+mMbA2aQaRPguCq9NwJhdBqk8DddYnhAw75w4nxbEcacrjZooY
DNhEk0MHLuDh81s3fnHt4K9y0v8BPxOfm7lO13lXLbS9V6AXiHDFtuFkDKBf4A1W2Tpv4y+Lqvh1
JfEReDQzhT0kduoruO3M332cHYVAkRTGLCG5Dm9mjPusMeeLKYfPwOe0peloAM+Nfz3o8N0K6KiZ
duRRCkaDDpbbfCT8lrkuCEgvZMQ0GLAh/YvgqqGT21twn46/TJQQG/K7MAyeDCvehOP810qR3tEa
MHslHSBvo053RvE2eZBKMCu0ayGUc44n+ywIHyjWyAe7Hu6Vo9Rd7NCgUYXt61D0WDdKfvWpeQiD
2V+x3rnXmIK79VzVqPA4x07Ul2y4W9PNwCyMThvgAF5q7RRUAHRGWsKcttsx5ljctF6y6dzwI7HA
tkx5exe6ibyPUNAxZljbyuwQXICjB3H70GaF8SFUurcC/VQk1rVp6WcpSnUyCP2RxLbmjQhdftwh
u7Jdaw+ky0HcioEWCgH5hNqAE1D357EYAC+TZbxj1/ba2cnD7/bvd9MXmTo/GYH1HdgN9pPBYwNb
V3sGECMuIXvfLUED4UcFrdYTtV8WnnQ3pbbRqbntBRkDrLK+jNgGGVPpdSamreX1HUzFkbLe4lto
+eolgAciHwwxB9Tt2D9EmYJnGNrb1GrqAxS2idcnJFTDKbQXHryXafqCsw5fRYzfWATI/XshhK2G
jsAhkYtYTTqtATA08HPjq+3YwROxCRzXPqjpx5xaCpTa8pEnvEPXZ1pFA1JAVyuReifDF06McO8o
/9uvHfcsxj9z4GLBmuDfWc2e4PaHKWJrk9eNexGdSxx9OnfZ8KErI94ImWEwmywo6jXPt+UQjB3a
vwYshs2UGek6UJgek4fZxc+V4kQlLyL7TYFoBYanfxr9fIYBi7ScdTeCwpS4mCXF8dY/0/HtVZE1
9qa0ELdKgfE+wxIeUfctZ2ZzHe7igBV3E2oTHzlvvzMUEJsRs7azN8UhYqszKTcVyvufcLpVqvip
gQ52PnmuyuRFNUr660BBt9s2Y9BVlK2xxkIOtLcVmxn2+Qqo8GsCj8gbZbX2vfzT8qdi52QfIUPV
/dApLAGdvISliTFH13gQOg7/ynhu8oEhXVa8d273mlApnUyotY5rPanZZL6stqiloi70u2itv2Cu
iztN2Du0uA0KNgZwRaDiu02xd6XdnSfACZ0JGoS2PAiK7VZLd+f2Wbq1cadov3qYu+ojcQPaZFwM
hUPM4DpAkydHyQIIfWOd0mkz6ezRYlva1v9oxYn2YBwd+t/BDITxXzsv39MJEEWQEI5CxT8knUMZ
GM17HLHif85gQWfNicE7hvm39hJk5mH8Mn3jpRrgU9YV85qJnYwHLNhul8aDwbmHssC2oK7/OOrd
8YYRa7n8liGb92jiDm6Y7Sdgy01hKm9LcxGuMHxFjc2OuO8F7gxEsIiuaxiJd5oRcT0l1RaLN1nk
OdqNZg94H+SSXNXPhscJvRPMXyr1zoGHqM7E/dO3H0FsRJsHt8q+2kKS9I0LFH4W+Mgb3uNkCR12
/t+4Hu19XKA0ZaTPBKdIeCDmo5n+5LH3rH1v7/Tz65QzVJKqtFEWGBKakmGKc3R8OhO11xunPEte
jNxnbKkzdjD1l9slOPNrbG8jxX1LtAhw4c51RrGCx/yQWUANuQr3aapYXGAAb8IFHaGqiQmKKXZt
Q5B+6JafK3WOfkPcJihwH4yJ/erMCGOeO25y76fNS/8ULmNf6PwbJtJjAMyAkpStoygrZze6hYax
r6HXRhQytnm0GVJWhtTGSQhwJrUbTncMgN3GLnbsqZgze8i5/kQMzyKjb+bEGxXVRphHn7LRP8cY
B/uA4hE2X2hvPXhOjHYGN8Bdbkwv1CagbiY0e2QD/2HgzfAepgxbCueWImp/nMXNaX1pk9anUvqf
uY2px6+27ih9dFrEjIYfrYzS97HXzxO3TsAv3iFIhNzGnb+vWba8knMRiXzgNZCuq/KWe/6lxhJb
cegX2a0LIP4ENa91BgudPX38p4AMTAKgIboh7iQpAPAcxSmtcGvKyD9E5iNcGkHVHHc0hYvKQTBo
qqehxbFhVOvO9MXBTP7EyfhTojqtnBRrO6fPNbhbfpaGrZow5VeosJyZTfEwl/RZCLHPqip9TvGM
UmeEtwbmTVpRFmBHlE1U3JVA9fSvGkweTZot7d8uw1lR4uGALZZsaUemBCsAOp4pe53TOjPmxYtT
tQeMqp9CPA66eWqqCkwCkPZ10NlrfOXLE4MzsZ0mOh5Yf6LIOQhJdW0X1TVTgvbByZKPIA/FyuUm
tVKqOlMjv5Cev6Yq97Y2jU48v+MDfSQsThFlAgagNfaj7d7PigO7KnRg7t+tEnKnR54k6Tt7Meqt
EHCWjJB0n58/ValDbIlOedFBsXREWBxpMiQK6D02De6RIFN/02hadUuakMgYHkW6R2io4DBlL9WQ
6mHgEoiqlmxGLn+KbPJ2rdNBh4iemLKQDRsvObr4puuYpMhBXpCcHjIiD4d2ef56H8aNOXIQTcLs
JELirKb3DNr6LtfgzDlq/JNlG208s4eZUv3Q8YZxxPHleiRATJeH82ZZmkKhiXatsbH+dLq4YZ3T
CIuw7aYkvs9thL16zq52I8p1Ers7I/be+CFnJoTZezEloPlDPDeTM18A+6GXBSaqIRfAfm7MjU8J
ZE7q9+yHzEFhcw1tivsTzCbwA2/DKXrdLDs8ID4SBwvsqdSczHUHNmLyIHvZDnuH2seHU9cCbQRL
QmMUOGMGvJ452VMoIm99SPEbowPeyK30j9zUj0Vjt2cjZ3YF92CuiruGt1Nge/STjt1dyCJlYYhz
Kv/djDr61fpzF4f/JkjGB5CIuNygR02W84TSBugwsblz55/z3LX7uNT3Reu/5X4NuoVG8fo7NpoL
1+qn/EX0oE1WpGwINJW8zYD4BrF1KbLuboqHWxVZcpuw32Oy6bJdJMzDb0722GeI4uKgIi3TgfyR
0MBUDiPaH0ADNdxdASh8EoNDHunNCryt9zOo5qufglXAhHRnVxioa+fqU6hzosu1dgNCMO3bxHiV
F9D7gkaO7Wt21GbsxHpaiimpDaoq9gSFfT9Ak5kHc58jTXAIVPRDLKAKQFcknZz+eVbNCx4faM6K
7X9iSrEK50CfFHd1NmafeM+AdsQO0ANko3Ogx3nFE/CMSz2ErHor7WQD9ZybeNDANLT8RwzDGElw
WlAjMr2FRJ1p6KCV/jpY9qsX8/ubbI0jg8Hc3AEchDu945wy4WI2sFthwWCc9jgpm9QEXeArcMl/
/Dt3blmBi46+7dznAoKjs5kLR57ZJL21I8N4eDDb2m9eKs6KTZY0h7yQ4WoAvELREUKuTegsV+fZ
sL5nAmPaiRWT55xETcLmf3ZiFupl1/tYGi1rgV8wMbEkZuzKM9fZKIu1F2TFFhBLgusu53QEDHFy
YIeBDTvMQ/hoJiQKPMOf14NyqfNQKLq1VjDMJE5RhTGuRbXO0U7Xlsc3qz48QMkH2GJwpOsyCxRI
8FaaAO4j9oggSFYipFUqbt+CheJj9dGrUt1nJ7EYeBr1tah3ua0PZmE/KXucH7oiJ+9k8t2TLjHH
O+N+VLpbu6uM/sX7Ns3PUTTiMta0WTGHuTaxGdEYJzCTtMWPOdispkG8HYLijXsGb+Q4NDFmjrwZ
W++MRCm3TuhdLdldbPXq5rYJWa/fhNmALz4od3GffhL1Yttv1o8RggNFtf6lW9y+dTq2O2inT7oG
kxQWNlbPCFV8UuJOAVCMMMHsw9jCm1aan9nMSN72rWPZs5h3jXnkImRZyax1lHh/Grp9uAvEQBMD
Fmut4n2cgqxsUKyKgPAybd8kzCKDZ9jtSTi4bcNGjXt1MBePzO2IAYVEo4yifu6oY8Asgh45N9Cu
7PinRBZkTwnphPnHsxyta20jVwuCylRVmzTWsjgiTO0DC41YZHoi0dS3e1bYXWiE4c7AgSg6QvyG
w3w6Gof8oqryokImn54qm2s2srdyFSbsIG3cA+XmqyLmzp60HeECoFFmSvJnspOdnVfiQDcbIWom
qrPTfWV1DqzqQZKOW7N3IWRtk2CMrexcpjQeSjvfDPFXJSJMr9Cxawv5tZ7B2NUDaIcwsjaFz0Cy
ylFnzJLxx1jCqIjmXVvGrwVuhXyZrtMw/1Byk47pzy3xwMEbY8B+LqMw36oeD6qZFM9VwKkNQyo2
JWLdgBr9uT8nJgGUyIfDKLzqpnPjjygbg9yIP67jgNoMo77Tg/nZIaOtqWiaVllo3n4/gxRYb6oC
HmnMTGHjM0pZKXj0h5glM7KFpsEX45aaCDvGRcyS7vFER8PO8iDzNJS0oEVk/7QaQNDCtVM46mWa
/AM9idXNCuaF/HjAb9O/dFZzYnNXHbwQw0/mEm+zGjxNSep0O+HhnBXVrUuxM8UCv9qUZbuZOOba
8qEC9mZwjJfbVUpp0qqLyUhVDq0dPTTutD/hiTxSNjDe0mn8JzmZsi+w177lc89UZAeiCHd244/n
Ccb7ytVDuLGh02KKxBKUcmNa3h6wWxqwNgtnp2a7Zxf6M+30uDOgA7TOaK513v9L5+qtj5xyaxtb
zQmBy3SYNx1xuMZiXz9QZ7J1CsweVFBEYXRhVMT4IUgXjzYJCJbFXv8VIn4tIT7dqbn6LJp8Yt+k
H4LRy89eW91FgcRqB3EwzdvywpTsTYp6WLtJAkHIWEU2Uir7Fxw6rT3vHY9nIyuNN7aa010V5Aw1
Zk6hQQKfPOOSq+3pXAxedmNTORaow9MYmezGqnHf9OWBbfTZ0BAfjFmI9ezRG8M/ZmPuIx3qHjTl
NDVykIIRw7UPkonWvn2W8g+79kx7nk/utuo2fYrNsimdfA2mGwucLukcMo68RcpTL3ykmYQ+jg5O
h0vTO3EwamY7oIMRaazSHxy8fBPWeGlTWTaLn4brMhFGwrLL7yEoowGozx2uqjkiYfBLmjm5iYJk
ykxEPMboxF2eNseG6EA5tAG3uXE3G5R3TymcoXn8NzHxXI2dCnYe84ezMI0b3Pv4gs8WSE72NoSp
vctTOnGEQ35cxtCCyHdINW2G1mGPLaEFMlzDOdan+464hyIZs0kdPOhhkox3jcmbnz97TAacR7A4
cli3/OgDtknqoGYb00fbLAsGbp28Kfn+jLChjG8cCdOD48lnrzZtZmLJ3hlZmrvJvy/K+FYWGFoc
xn1gPDiqSjBbXZwVKCT1sZWfTfYpJLT/hqNeOIcB9gLre6rdbyfi91AVRJchWYiJbr61HfNzdPNH
VbnkO6vupfVIlM8VlNgGiAX+IVZuFJG8wD4Xhl9BEOEytO69PP/Bf/9qRN6ur7PPibPFerSC6xDV
EEVGkqFTVXHJCdwL9NieJqo01iZ1ynbVPRdds86oEqPi3kD1VnP3MjoKnHM9HcnMXLDsY+jvar3N
q9lb6wp7L8rzKjcj7iTgBndWBLuE9/06i721i2l+8NHY05hYvaozkIMcrnpCC9tijnGsd/2+YDS4
tlVWcgRuF3PS8jcCMpZ5/Gj2glsrTlB/kWyD9sy4alwRHGRVp/pzZWloT9r817QpPtci+izT5G6W
ZAwAcP4QV8BYCr9VdB/MIDbYFKAd06C8HXLveyrGJww9ZCPlTiosrdb0VDDH3/jGQ2iclI1EWtAU
sK6KCs913dRrLzVB3xWw8lTfH8socs8x+/QqoiYzYUHBmaVJDWDFnqmbzUzqGaYY7oOrYEMymQnT
6qMUiKY91Z4sQf1pHgI2+4Y7bK19OjTJOpJ5cJAY8kVWZftQZJ/oxQ0kCDi22u3/+A1YDY9QnxhU
uYcCTjk1BI2xhMNWVpjtJZEi7OT8Sij5+N9lWv/ziyiE4U3/rj/krxIT8lBS1BxXgJPw42zTPsFa
DVRoCEKEXn3LayKDs8tk0KsRWQyka68h2WjxwhuheRjMAIYbljheMEvwkuReTowVjD/j6PaLApDl
DHorEhq/pta5isp661vMnFJaPBV+SDOESmIU5HnbKtMjL1XRqoj6uZlwVrLvMmt2kPk6RZdeeZHL
Vq8hSNi76EMRaeEkwTVmxZhkjGCJxSfmn6KoXyQsscqixaGzQAuQ9OFVKBUOkfHs4WZcOc74UVT5
0hOZv3uObI+Oir9ESrLS4CTcqW0tYOG0uukPlivuo8k/1G37bFpI0owOASjEl47jLiGj6k/TxiNA
rODDLsOvOndB2zZXEWTPXYILOqcIB4RSsWYPuVc26K0BWgdjJabyLrdVrn8uDUGKiHAlA89h13st
6aEgJxXTZBgYUIMEdphm6dVrAfYGPkhEUMhHR5Nf7geDXR9H7JApMUG1nvWuteEmjFf6NtyF//1g
5CSxcpzCpuO8tloGvKh+sU6KbyP6W+QebiPfXAoX+gJIIOnfVvggHHsSKwmerLivz3qy/6Ve/6N7
DIdJQ7GvXzc7Joq4osO9grjpGc4nE8CvWPQRbztI58CMSx9bbEw8porYiir5baTdybDr8Iif5+rF
bXOmqY5Xy+4fjJ4YnzaQaeO/mEDO2QhljvrVbyJMr7OVGuSQDOzs/gduMk6akzyWrBxoqw7WXKYs
LamQdT8WkLH61/CjH5y/nmdxX+oDdlcIIsXofUVs4dc9/p58BsVLusLGvxjtczEn66ZiNDRgmyb2
Ne4cxYXbtD0ale+sdDL+rlsvZbkQ2I8FF0HUEzSf7fiCp2fHC+HuMR8QuRMTCxiJh39QM+AWdiMz
xtJ+yiIGSSXSvh8grJtuQJa0/RwL8vKDK2hvhMzi8Ssosyb7mAFzCx0wZ+6/KpzsjY7Mtau6c8Hx
cT9P0XMXBOZZd4cR3uFJWdRdySo5unr8iVtvKRoNfYSXipb5pH/CVY8rbMjvClbmKczavRzMa96F
RPAa3Jkt3ty1lw8nA3SZ1k9dqxXLSbxxHDdkTLKGAr7KMBDhZLmhJR0phQCkt7SAdkIt+VCYdWkx
vIQt2UFtDK8F6g88tvDqeOKBZhqAzFHwzaqMFmzPGGMmbl7K6DAsxaOxiZqNVrxtZjqvYMQ2iq0j
AborgNTpy4arv8k6yUqg4NpTERKtmdtTbd4yH/EsJ9nYYfVdNfwDSfEqmZcy0MSilabtujM0yJxI
HqAn5qDL81PaE/LM0cLsVGKc6OVfjUg8DObfwYCrVrGK8iswt1bcT9SE48ZqeY+PM7QJIibezKHM
Tb2tbJHkW6KSA1P0RdwzJTA+uhIl3eK7oACTSWPUSsBW3zKlu2sCVtjOuxj8jiu7DYnMxePeLet6
O5Sju7HYaaU9xvkq1eD3BvFZeiOwfhAYtGweK5SdAT0FAJwMNtkY7NsZnE7NAWNbZcbrMLFozR4c
DOI3kB/Q3AKsFrUG8TXM5ds877O8/qsH/2TF/G+Fa+8nUFb8R8ivscPgjz7xypiZlOnoWBnh2UwJ
fxWYs8NYeEcRTw/VCG/ExLRDLTe4N1G9sfcQ2zEggYSjo8Rqr/s5YTYfMFJ0mb6rF53KpxY7EfAK
QE56QiHr7CfOV/vONoHAS8qPVVedOW4gqtju1uD0g6xBEmrEdAVj5S6a52dWGrXKJ7oDMlZ0lXqC
Ic9yMM5JIlhesZsMVgG3dY89m/C1EwXwa+HgrByrfiiGsz+B1fbSq8gIc/Tze518jFQSOj0uOUtw
Sq5o7Vwrx76kqKZssED4V8RZXKoXDJsRzJgyfWdOvwuZ9XDd0Dq0vDkasjJMskqcFON4SeoPwR1y
7TBx4r4v3y3UncYjJ1hn02tadHpNIRY9w04Np39N5/fWzcY//BR3RepflxDwMKo7INwvUsewndot
lZg9Hdo0zQEcPxQOwOaZsla/DacVlrep8sllIdY2kV+DtRW3Nrz2SQg0KFWvSQBXNHyiQPU7h66/
a97njN1KowHy+o13bxXJO5vOZl1brbntnHdWUBNP5HCbtXEzQIdidkF2lvdchGd/dA9Y2DuMgB4h
m3Dpiq+yP41J2hmfRbzICIYcdwnl77vZxnJkhuhIlgU91QfkZwr7i5HZxkhSJqJpdbAXNmv+Tf18
TMdczT5rIAHXJyimVbhITMMh7aQNXGvPoQlKluUFe+m64Hw1iOLZqmZaNZk0auPVLJqQ9AxKUKzq
5Gg0L0UxgiaH2muxZWITBWXEZijDFGcvWhjP2cxKInwHDdDUZ5P54tSTnbKHuFhPcrwL4+IxLt1/
5Xymr/Ml5E2eokyu2yQMgAFBVvcGFNoEeYcdNtk+6alDUYZ3ytTdmWjpclAHuIiKfw4C503MXOJ5
Jftt5v0YDii/0JX3g2mS0Ii758RGL2j66hUDPNGmiDVmRm1dtWW0ER6aiY8cyQBgYAblM6UZYFPD
R/tycuZL+A++g5htkxuMzwXS0SYZ+gx2AYq8a6Lqs82iXsyHa8uL3cobQwmMBIHzp/TMu2AMgx0a
DxmLlsQzRapdMjubWbpfXkw2kQiuRYCVwxJDqClHlKCDdpVWwJFGmYP8DwrW3pmvGyzZq+FgGNPf
xG7fssTdc7B5HGkOaayIbKxz48qmSQ+GXZkEwNsSFxmc+GAQdRsGOj3GVa480zrELheSj1hSATWP
09JbFVVk7KkrCWCf2pux7G92bsmb0ZFzdJL2WDLj9ErV7Yu4vzelTrey5iA8DNExcJufkRGBMTGy
yhIfU3BH6LHorzXBLA7vI/iAytiwf+E3NXPzKBz0Hsg0R3aPGytEcfaV9YObzuNJYj2gwmCrZqbp
wBSNTV1lP8loPFR18ZQ5/dscYRtAE/6pQ6veajZmjXYP+C5+sjbMj1jZtwVZO8tu9YYwkTqEnre1
RiBeTfJFK5APb6a6c8GokqGLAqyQJNdNYo5Q86dVqUmvKAloOsTKzyDrEtMsfeoc4wVTzncCrXIb
D/37lI7MAJIXAfh23ZWkM8yneUIocDF5zHkJAlojCQzIbTON97R/0dxbY5/Nm/wtytmit5hraV8y
P6x2QhGqPrm/+/4faqBf7JatuhFRWZKpW2N0J51zAKnH6jML4C2W5kcwZjmXJAP+vE3srXTTx95+
q0VxmGWa32HKX3fR1iQCvc4JdGkFOt8Yvnrb/KhafXVy51WZbCT71D5htf4f5s6sN3Jk285/xbjP
ZoMMBoMkcO95UM7KQZmaStILUZo4zzN/vT9mHdtdbbsvzottoJEodZWmJBmxY++1vgUpNF8OWFA5
t//EMv1gVKh96k6AEbWilZmjmTWYJdiq5SBp6CfGBN1S0HNZhbyxeitzhBXZXcWWqw0ZmbdWcWv3
/IHe0K2h+ruwRP/d+nDxJ8s7Rxb2cR+gElY+CJnGED+0usMsldbm0Dx5Lq1TZaM9dpP4pczJroiK
kkJs7eL7C/B/F+u2go2DvQVn2TgzJSADd0l4UCEKdjxALJDVABUCDsnaunOI0uXO5uAsSgFsUuYv
rqTxMY4/fAsUp8iDPUAYIptp7a9Ee1Y2CUctQwQLm/Uy8gDFEMjHSX70seW28w5K86sPcLbXYuWO
6pnUFLi5IU2j9AXJY7nudL4TXRHU6yhHeX6k4q9VPXxnY3xyU7e8Eel46pCALcMqoolrvCNoTPfC
xehS0Xbn9oTVYVrrIMb27mXqTg+TZ/uBnqC7BWsKATlCvEh0lJP3d8XQnKdEFWuHktxkv6O8nLD+
a9bOTBnrltFdX83Fzeg/dma8abrOPFlwmpTAhO207PF6gE7OCqudUUbfRh5v6/qZSMM3O2gCKFvt
Off4kdJ+KV37tTBZbkqkmsskaObGccEFNt2tJ4xvr2cEJMpqafQRva0UCpKPVhxh3Vq11gMA+uei
hcMEJnqZKQ5XWamturB9U3FKQ6UfDk2TZOusbcRyahAk2ysjAoHhOJazdA3zpTC0ZUuptkRk+BTp
dGkF8U9LjQy0m7YbIcD1qLeQf2K7IdNVU+lnxJSeMHBbrCUKpniW4hnp+EkUCoVHMzy24cR7RxPh
BgnnPhHWNANdcSzPaDAbpNioF8YNtHllPIUOOjha2/rStOk+k1M93YBNmLODtF0DBx0Zwgpj3btP
lFTo2a+WhKbYOfQSOudZp1W/KRSjxxx61i2+Z/JsiwWKhgouSv1c5G6KohVkhN+GS3umOyQonHHF
ok4eXQitWvlklVBLsHK2EgZKG3m3acC+rUcau5Ky7BuHYsQzUa16IZPfpm63kSne/X6ks2XCHSwx
3QLiIEAezVk5XMKw3/ZRQwNspniNoSQr0S7eysLmgmQloRix9eX36m1yyMrJVch4j+NzYKRsEVZ8
OOYM5BdJwyaQm9bH6L5GYC8EZpolWK3ZQCYewfVGiwGF0NJEw78cNDITdXs2bAnIcSmJRw0TwQE8
2pJAB0x/AXYsJwh+tNJWS7bLHbveuDR9bTdV7r1m0uPFgOFWcgNnQrvxo5iga4diouBXGxPniZ4+
Gsdm4tY0NLrgfUlACbVC3SaAEAGaMrCjnCztrwEkPHk9ZPUYWOsYiTOnehqSjBImgvtfA+2kE9hY
l8b8tPL22+JCrLtUOUsj/igcGvqkFi0SlBShh9aRg2G7cDuYXQRuyU4lLEoZ9rOc7FDb9Khr0VQ6
xsBhSSoHlxsDhToj+slHLYEO21w36MAWmp9p69FkeGkKfaPntQFlwj5PXSk2hg9dIZ/MRdMOC2mm
Z8t/sfv6CBplrwDqReWT5n3TWDybIn3gABvCnKC3rBJrFVnRU2sx46uK8AtPyYsgNgleYkvcgmFY
IFUAILjdtB4D5kFhWIitrplPRJPlKt3bOT6WIihYX0VBZgO3c9zMvNPyLWtZtUf0WZ1CPWcbwK1Q
pE/+z9JHQlmPKmPgFjxlJF+284LipHutaj99McK/5k3PI3g0aHdurE+n0H4ahWmvuzD6tiJRbDqh
IxyTMXiMiTM3W8cxrVp1osm5s/AF3iIcxYTs6dT/kuZzqTC00iI5MjhjkXaRjCce8OzgVVray8AJ
Yq26/Bm550Pt6g0OsXvXqKv1JNpvMeAFLWNSOWSGFKXgZktmMAd6EOQ/aufYdrNjgDJxnfjmw/2A
8ic1yBOA18jgyjeHHT2YT6RNq8x/Z/kCIz5jcGb35M9pzvrr7Xljvp/dLkE0/piMBCHPayN7hqKQ
svRiF0JOkqnaBD6irsLdI4xAvOgXt9T5/Dj5bYvZEl8LGFKgxHJBhsDUxmeXhaRFx5jClDbnBR7b
5+Rtqzbedm76WlIVhIO/H6f41ZhYkrRhnTuvleBY3ntQMMzgPdbYhz7KTO2L8FK+WoV/NowfvvnG
E3fbswsmMIDgMzIZdG+R1JwojJZRUb0rYBI1yY79DwyzBPi13ZPbDUfG9MvCmQUV/Ihwk9s+eylL
3oWW44BVV3tQDrFMFimqAzYZqlN9MzSoh42Vmblr947ZyMqyQEokxoXC460i693xzqTt0sySFwtS
SWZSMMyqBDUwgmi9vZeAMw7TBxzcg91++yZj0I7U+5ueBJ/eNXYqiratCH5YBRgHCtWWd4YT6WuO
6poy/sZsxSawh0e/jm/JENbL8tyK7lMYTwZxR6wmN1kYr6KYxxPqqFT3o+5zRhlvAs05tdlpHDkC
XTNG/6/lrP45ZvUfm6/89DP9qv/9t/TVf/z+Yf3rY/8r/38axmoJ3f67ONZdw4JREMCKCK0Zd5//
8W/Gr0/5+lk3fCCdPxyXUaclLWnohkXuav/162/UH47lSqUsS9imNIldzfKqCf7j36T1h2XNMa4W
2iUa54qY1Dpvr38l/5BCSds1TRJbXaW7/0oiq2EIfpk/J7K6pmXiQbJsXdc5sgrxl0TWAqFnxYRR
PVWW8dlO+dGKrJmRAlrPBt3ghfypL825AxIchYq+gzLzdro2rvESoUy5NYacrluQHho9N294wG/9
+FZiJ2A+7F5qJTTQw/mq1fLpWE0n2yuwlw/4APKuuBkacVE1lYJoHGenof/Ct4Q20pp73axhm3Hi
gCg5mncVxsA8m7ZeDUKwGw3wKLq+E5uSQxaGCPuUweAix33EnG0dijh+lFN6qLsYWmnCY1pH7Z0t
Se/h8UXqxVRWy/Y9RQm5NxfaCchcennRi/s0MABi5/E7OtV9NJLQCknTCd3zaIT+YtA4vEFjeUhH
f1eDDjY682K08j5uDWMpFIk8gdFuITeQizgSHtUXZys1L34Svbd58jbZJnq/6Tw6IQRJUP4mBj/O
/wxWDQ0Ld+R9WPWM/5gQocLi7uOINGWSLSaxjBCYK4VWa5xWogTJhsTOjF5ySgCaP85OpNrPwLB3
sk2+o/pFuf2q9bKHSJencPLXgqytndZDeTF2pqh/jBUTykhH0lRIdeuJ/JhjykfvGb+HhvNYj3Kb
BvopCsYHXfDTDrUi9U27NXxLQYC1Xs0MGTZ4ZVEbm1Kz2GzrN03inAvM8NsdcMBkAdO78Q5IfmhM
UI5FbzLprlZ0I6BAzzrvYdCfw5H8CGN6S1L64AqUqjG5S6nsb4LuX4PQfCmz5NsTrH2hkzwCnayj
4C2PSihzXY1yQDUfqXEMFBqMtNBR6aJC6WX06YckF1TxU6LzzuplWNwZ3LaDe9fE6Ts9MfKYrOxc
T+h9x0af7Y/DKcCgvwbPfYo6YDkSm7Rv6vTG/HKTs5IzFOOkHhUOGcBqBFOjivvSO7Vg9ndjoE1L
J+N8q0MP5SZBUTtxyC05iSzZcOgd9+EH9FprgUD5ogdQJB1TXNxBXnLMD0tnCt/qzjmVlPfbAh21
C1FmR7MW0VWSYYNBMdXEK4MwZ2IEuI7s9AEaQo7gxJrWeOLYnbQaG2ajw0bHSMfpVIS3aUXbzfbB
T80214KQMNMMHsqpAkmsh59aQsaird36472k8X5jB7QgtDz4zrTguyrDr3YbFj08ZIuGE1LXHB/P
0kx5t2tf3CdDtvNt5raON185xjPom8tFEmRnBFgjIVPTe28ZpDpoXrigzJt1aOXBCZNv2xUXa23H
NFxrnZBBX3fveoOoImZeN20F+qx8zg2X+E0MZuBPhm1qWGuWLPr9HebthP5UkMEeRHh7h105inSE
QeNz5wRy0+X0rO1ifAkezRpRdpVp+tZ3eOjIawC2krHbB/cuNPqh558no5hFNMlb2tmP5MkFy0nv
nz2NDFbiUCdUcIz+LuG2lh6jk4FEqS7f5Fb4SZuXpVBxonbMXVA724n496AI1Nl2aLZxN2QapqnC
QXXvF/LSK1hpRSF2um1c4jz67OSuabxLVPp4VWt1z/nZ3mr6SGIa4OnSfha8+atx0g+RrDdNQyeY
BMMZDbQxp+xRqU6sqrHcZwzFVrbi2xRhfg7GvdfWx5ADA0LC7Oygt6XsNjI41tzqZRWe7GZcwUJ9
dudJYeZ7j5hO32P4YyB6NpglEFzOVaedY0gmj+H2esPo+pzxJp/Z6i6aQXorbi+GxmWw7+PirPfd
kR1nYcbIxMH1LpvBevUadfQiVHpGn+08VwA2Bal0UzesAdZAmlEW3ZuoZdHb3UqPEaUFBWCZN+1X
rYh/ZtawclM8qU5+tnJ+KoAiZ2x3zBcRm1Ln3wzkSZayoxVOA5wb96biaEFIEMI8rSPj1Mytbd7k
D8NIg7trMoybU/5W1tOzrVzKb/006uLZa9gqxp7i0GbSq0i0XoQNLTu8rTeOwi86zcg2Nip0EJBz
I/TBiIiXLnRCoj4oxoAKVWFeLgOZPpG0h34PTQbTJAJ421lf/KO2oFk0GawojTJZYWu/GQhagcq6
mjNYa/0oJmTTld4efSc5TIXDSXl0HxkHUgYP1P/pE43lT921TyVgQtYT9L1Wo9GW1tsbUSKqEnCT
oHpmBf6tpS1oVMadhQcuP2tFeywT7ndTIOgrB4GqWPcYK1RYgXw7PwUjhoC8S9AWCT1fIsGiXQgX
cclMiuDltCJQrXWWozTuRh+4QKXzhMG2rECmKmiRnNeWY4BzrKump7A2cOcGqJvh2nBQOZXJbAbD
CMZhZGH3xWuVOgejP8maWMmheaN5zG3W2Q+4w73Zd4CJVC480srp/DDAn90U1RmvK5Y4TWdgZVbf
uiN2qWYT2FfZj2WvzZZ7uIh6O/Zbn9mVV+rubogeEIkMu6IIbk27YEXhs+sk98guntaYJTOPWyZ1
kYfZZfWSGVC0esBV2NZs2n24MFoeWhg2w4g9rSpICJ3QgPmyu7OB73PcRhGTJT+ydKTfQGJEaqk1
OByxwvrs0M5kiMgpz+7kA6HaSydWj4yaUTVPbH92Vr2UYKJAKJ3Isf0pVfDtWZxKc4naKzIuQZe/
22goVoHN6JYMCHKG1E7Mt7U+MRtr7UcPq/xqtLK7uqaXGE/MX8z6aERsW6nkzRHuTwCb3Y1w7Y2a
+LJBz43c9OYGJ+czSdPfUxW8Mf1+suyXYvCgJGcjnKb+ONA4NSKN4cUMrOzjlBEJur8gOXCrHcqU
L0qleqKY3ccE9yG2XdEhgXzliWcLFo6sXlpX1Bu3cfZ+kW6bOKYNNT0XDO6wxfG26wk2rXA6xYb+
iPvI2w5y7QE0ulOtc2AHtnfMrDj2MfknTYR70RkRy6HIQ4QXNRENe2BgrkuieIg/KdWVs7ViIvai
3tjVPlBKt6ZVYAVL4F3JFsvpJvFgpY54rQ3PH1fS5CIYUj8RZCZGEt0yNQQrEVgrBtboONg+FwNb
sllQJEbWNva1W90vHtw0e3NMeWmdVVR6EMhr3FoS/2o8C3ftlnm7L70vKXqakex71hQDXkzUiVA9
C7l1s2UTJe+LgzT7jMkMjIVEYUpsEAaBnFnpgtqKLMoHAtR9spUw+5vfcRJ/922x86tqQwQ4lEBa
lQydKoBP4QxWJTKo8JK34tsEX7H0hSRGt9C2eThWS4UxxUInsTRsIi4VKq/Ar1C9y0tsfdYyDzYh
2tmtGdHoru/bWfQLjYzxPN+iB9E9eOoxBuRRtTTyx9WQFNxSBlUhg3yKx20D42TqsodJ5mdUbm+F
YRLlEW5Hv2C+bYXv/siXQ+Y1c+SRz43PuOAps7ojcvNxSdxLN0BkQ9JIVFtCVIAUnH3t90q9eEly
m07IXsKI7a1xtC+9rNAx0h+chVuMFt+svnrpokuf1++2tB9pdH/Ayv7k0PPpmwZbDlwtUNnJRy+a
fR5yNicPw12qHJuWG/JQewPapnh8HsWwaZ1o3eBEbHSdArcj+rwe4XmYjPqQMZPs5Srty8pJUO3N
OxIBEvGp6STXlmmGsjlN33h4F1haFyW8uEX+2Af+p+az4HJ1Hz3NfuPkj+USVRPYp/pl6Ak+weHX
pN6bwbWfoA/hQlA8SPb4jJnoTOidWKIDuM0N1PuOiF6YH3zSDh52WQ0emk5dZvh7rWQLw+/00XGX
bJTVnUXYQCnWGbWz41pW/JkM/vc4+GRl+59TlfLrEeHl0dxIWBPKJvrGGo6UuWq3TcC7UirdWux+
SNJc5+fK46ThKWZ6fRi4bA6FhsQRh98W4vh7Nw0IQSyblaDk5gXiVPTZu+735J9+eW4Y0DuKvq9v
tpaAdsQ8TElAWVpg5Wrtp5a2sYLeJzgaoHAK8SFZLF9EVD621lye6/UzCuT9ZM2XQVF2tNEs0yig
bvppz9LEJpFhx0SJjY7DL4ZHesVPBUvosmK2RnOQ5kqLZHqtYxi4yZ4TQV56Qar4RvQwzXSw5pN/
K4OOQ6cRvZWHfopJ2NIouZiyM7QbqpuAcnsYmQ1NLF+hXcSbkN19G8/tWkxoE3AykvEK1yUNmbzB
PSHR5Sy9abTkTEEglzok3YpZ240bUWyb2vAcMxNn9h3uWxtyJpC2m8q1H/E7En731oQWWqeiOwqq
GN6Uz6SRH7I82uA2ptI2N5RMKTs5LCLCFJZ+Q4FtyfjSYNdaFTqYBsQgH6hCx9W8+y/aeni2Qu5v
jNL033Aq53FxqGicMi2sX9KsfLEDCmMnglTEo2hVlIxl+T3CYHQ40mFPQy0W8U4bm9ZHeM0eR7kM
FyF3H3vEFXaY6yzHa1qSvG1h91KiTtPw5K5EkpBXOD1b7S4fY/RyXf4WDd4jCqYa4bIFYM8Ezkut
DZ31E7PKSzZQ7zmK/DxTYyZeDvelKNF7+hzCM/JbbkD3IaQaq3gl6kvoo4JkzzDXpFkyBBzUTauo
3sKOwkYzcY2RoZ7xODCn42wg2bcjCaLJ7gqSZdyHYmBi1JcFDFpLv+hEtHrKfiHfuN+g5Xvr8/HF
Qs8OQgCkJ+d68McZOc0w7ZPqoXedn3g3JuRItBPZVUK85ZjTwvfJTl58LTtgiXcXQ2MRY+WRzhOy
ajuNBgHHICwusYOH1Km+0xCgn9Rex4qFoJGlRpDIp5grNmX6n3QI39raOI6N+VW5CFd1RfpIWvnO
sk/si+1zv5ghgoAUEGokTS7pMYAEtfAGqqjAcx4hQNU4sdxnX9G8RbW+w/NQLYgPmVBcYdkBeNrP
bXGLLiUhJEWzUmw1EEab5WSTuCBn14jWo8Ki6F0mnqSymnfyzM/9BVwVCFuCqZD1rYyBGAeD5nOL
VETW6Nab8VlmmNw1Bg+sfFQGCchAOVPZnEmjkcwAVvrVa84GueAkZy2a0f/hBi5HrIxicywMmCQA
kVu2+AD/pl89cB4CoGw/Golx10zxVhoUcjhoy1CRDC0GiLpYDAKbhcD2CUSu7zA5pEa7gptnb0L9
ArvjttOks/zXO6bH8KPK6/y7+b21+Y9//60d+pin/Pe3/+T/+IV+66D+f9Iytf+2YXrCT/31W790
/ve/uqWm8QcVmqkc1zBsiXlU/vduqfyDogQluu6awjSEboj/0S21jT8MPkF3HV3QgtddPumf3VLL
/sO1XWYi0jZcYTrC+Ve6pab+W69UuTRdDcOgUyoY+JqunP/+4+d9mPk1nd7/6qN0VBwJkNZFIl8G
TLG3g+Kcrvx0k4jcO3cUxB36uI2KtXrjzYhQiUP+zsUt4zVuc6kEIRdR0+nvMSmHt0AO8qNeJtnB
8ACLkXQuT3Gdnpge3IZJZB4U2o6F2bnqpGXrUPT1neM2qHtaZ0c/aVr8qXN9zoGG5tl/ydr0nGOZ
5ke2eRP/1Ayef0GMeGyx0jGQ6tmCd/LPv+Dkim7CPw9Wm3f5Vu+Kca8Z47i//skJaMApi9oRiWp1
oTkhXMc9J10HRWkIqmUlBMQpciA2U8AaWswf5jBUtmnC5ku4hnunqQG2uoTtdP3QrUh9LYEYIUJC
c4rWmi6H5qTGYZDim12x3tO7qHa24ihYzizMUTNcIiikz1G5GOnNabsOZhyK0XxjxGV+6jVzjwRj
WsAferIM4iSBQ9mXQIMrKv0AUpeCyHV9if2fuT3iyXPdH2KOncphMADCJbiYXSD8wZGbsEn1bkw6
CUD0IMOjln/Ai9I3FbPwtc7buM/CkdXNyQwF31ZvmNi2JSZcXiY3LvfXD69/Guvz318tx/jr1WKw
YM2DA9NxlaEUA4Q/Xy2/cX2tJ2twWU8cwERsd1uvQ2fVhP5H3Y6P9LVcUjLAeqXPIPjpyAwgfSZb
bDGv6ucgFnKRDPqtqZXBs6THtZOaA7uInhh6OkXz2Imw29lRuHFtu7/HYtbflyjVQq9zztePIlh3
uw4NWWMGxI165rGccnm8/omwbeRhMXS3PiAxvJ+OejOwnfHwQNkGJFUbSBRj4Bt04ORETzlCa7aM
7MYm47tKCRZsdzGF8n0GJjQvBnFGfP3TcsKevA1THE1Hm3Y+TaauKl0I4JSrdY7liH7ieSCgLC06
Y48Vxj7ao4MH2W2IEBJc/OatI218OUy1dvJz+ZEhDJrlqkCzcQlOOwccBye/+K4tdKgSfDmLZgjM
s3DD5CDfjR0iNT0vk+e/v6IG69HvD6CF7o8FxlKQFujiuEyL/nxJqenM1MsLsSQV801NSWUuxUZI
4lOLuru7Pnfwv6O7yad+iXkebNtPgYKE9QEVcbbD93SnV5n5pEZlIsYoW2IRuQGuH06MQVYZ7VPq
8rG6cG6L12T0JMtJWmezlMPZVdlJignShKdA4AeKZL88fxFxLW+n1Fy0IWHsgdGRcoHe8uzUBE30
Wdnurp/t6KG7yNIkejZR9XQSwX/sQU6S8DP2caNzXOoKuQnT6lE5uovgrta3TSc1xOxpkKz0mR3q
MAmOQsgR+AyGdSj14EFvZ5b1nA1Z0rYOnXRcWDE7vCE98wb5SfoBBJzVtmh/JObPglPN0amM6JDr
sC1U9B6OQX7KIrZ84SgElTOYsHWn+wEVGI0feegLS3+QKXhrA0XtzOG7vmgtnEmKWKJ11jJT7RMl
HjoFZ8JqmwGyVDK3j6Rv2EeeP7kfWJ3coXiVwOCv3MPKJ5GcIK4tS1u3oGUjnqQ92DuHtumiwdJR
5X11cj233ev59J1NGkERdk7pMq+vyBlZ+SlsvaIKHvwyg5qAqr/o2uyI3XiidLpnAba3MEVQkNbM
HprITZcCougZsKa+jvpSHEDgiV1LMtgu1xr/P9kwDMP8X25Ye94QlTKkyRRT/8uWqE+6O3Qj5sJC
y6xjC7kct3VQ76NU5T8SB4igFDeGI4vXXxc6UIm+9sQ0HK0QQTaKQGN/fZnqQOyNWNDL1sdx647V
c1vZqKjTMDpI1v+nAf958zWEGbC/rqalTlVMZJvBkMxzPIxrQSLbxeS4NoAvikXactCWkHWDfPMS
Z1OXUCW7jyKpjUOnKZOgyepiAAI916IvV7w7cFyqrtxdP8yTZiCtDZiz7wMIhQft7aapTwnVg/lM
l4W7xNNRRHsqLV9totIORVJCiXKdagv/yQSAmlfLK8Uyz2EvgjlkMuXWFqJdEE/4yMwn9sFgjjd1
4oKbqpqnRtdrf+UsWi0yEoyogQlLnKwOm5/oPNaAuWa0ZT2/IDyhy9wliBYM8xTHg/8MVsDmHFXA
YAmr4DlXIMI6d53QkIq5uWawBeVubh5Ac6OZKVp2VjnWLmQwdPFuZJ0CfirfbM0t+uj4MRNQ5uM6
XBVAG8719Wklo8oHo4drxYMoV6bRPc/bDfO1kIgDozy1Ve5uqWFW3ThYO0/qD3+/TjpzHfKrfJkH
7NQplmEoW5eC4k4IGkG/L5NxpmQDvJWspYawJ8xJCMjSUosPXhDRlJrf2lJCXAgsXCkErpZniYma
I8qc0ZBktykTtxDe/gXAlUlGoNxdSY6WtIlhqAyMjE5CGq9HUGhYOuGdmIhbsjR8eVOTkm5Z+c/4
cGmQxWiKh/lPkaAFE2Q1lMJyCB4kzKVBJ7KnJ+O+d2wg+IXubkRdL4l2DzfQoplEJIa7HXFmroPW
C9d1VJDpzqk6boR+p9JLF9r6fR20s7ZRnfrUon8i1I3v3YexWRxrJ3ivfXfOGgT2GET+qund9HEs
MmuRNSzAnltdLGGAJoF+tCzzztvXoXeYEgafTl4eO62toNBr79l8r8dg4BDpu8OZuFTU7n56GUwU
lnGUeVuSkeWuYqnnWVb5Xa0Rkuq9hUQQn4o+/ufRiUMPao7/TR2qfhclcH2p510lqfKFSY1zrXz+
VGibID9TAA/dsjRpPC+DggBBr2bgMVakoV1ftMHAYe23Ynv9kECK6ZyJ537aXfcMQ/rhAz8apluv
ObbxQL8CiAdK+OB0feld5HsAVlNY3Vp5yAe65Q5Qw1XvS3X89QK976abJnKCePovqTVCN4TkPu2u
Tz8aRlxqSIHXRo3grhay36sYiDI2ZhK7Svg4iT5Wb7Fe4j8nmSmX9aliMvPDyE+2PqXPajqnY9af
22z+/XRPbqayl3ea0eagl2debw4EXKjCJvFEVEv8+em5ZlEiDgpOaCld5y60tHXA1TmMMURA3HfD
2ULlNjOa/v6hM2dBym9PnSUkN5pN21Z3FCCXv0hFEBjRs24CZ0XS6UbNu6hlpGTbzG15ZHbDUZMd
HueA5Rmd9g2X6lLOaO2g7PyFngFusho/XHW111xAwIaYW16m1sLz1EpQfjInNrSTI9yI0/UR5rkt
zkWIgx+eDZVXxE4yl/gizL7KMoq5ZZmWWW33z72lqhtaUSMIB1nifGBNSnecceQajz/FU2Xdh5w5
iWeaKw4zGv5Zhgpv6k+N4W3aERuIkHA5kILJ28reknhUAHHKm6U3FB9NrbDmXT9bsdTJsmHgYwZT
t42t6WAm6ZaKBBVzA2VgVgfc5L1f3GWNTC8sN6T8XW/mnkyNl6Igep5xg7mUtcYJxPAJrhK+6d0z
Uvyu+zL90IOROUoAeoiVKMzNpyIykjXHAQgBCe1H+PasX2Eqthmjpjr11QHTx0HPHO+gFdmRTnn4
YGdDvEoiCHeUQCOz4FXQEzXUzJvHtZjDn36xy3BaGgRjtjlm/bmEKbIUGZ901vlcKOrxnP3GxMMD
gGodU0nkA1NCJutCQ9fjxkcSMhghNkVw9Ml/g2tgrPLS1Ve5Uhhfmd2tGftbKztt+mPC9wUmNbrb
HEfELbpctIRIMJZ6KsT5+mL61g1Yd+f0P/8XoK05uc4k3rsJzF//zIkA4cgyIhsYkdUyqbsvX8XD
0SmlAVAb1Wisd9NpZjHbyHnXskAN0DbZvspN79GyppocTrflS4xLLZzCB4Oz3IIMnhZo3Opay6H7
nXbogQgcpqZ9bJrcuoTH606cz/uhYCHb/qIJ+wKPhKb7J2w8GEznxRdxR7esKpJ5hoSqALCevBH1
xFGWMzh+w9glFYirrxn9RtDEX6sIQ4Rj9t2BYJAEC2xsPMahfQYbjg1RzyLoWVW59fLwy05xp2FN
xTwxYLnIGvPWy1z9EHZRt67t1N/Xg/2d+Razq6HmJpjHXl6OoamT0SFMVLif5FuACOXsjSI9j834
0/E4i8FjbzfVvFlcX0x6q4CFxRnP0UXvo2HXNoBjtYjgkYz4EWaMA5AuPDX5hlOd/65FwxNWsfAd
kCXZ7Pr46tj9UcvQQcNNVqjb+W7X73t9ETq/7JT7m1+FdU+w6A7Gwc4kkuxUhEV6wlYhT2gqEcF0
ffmqElIBdZ8RgN9p/q0tfHkH8BBJCA47VR8VcF9O+WLK9qbQNr8g3aL9svjshZCuuWsH7xbJ22jd
WLgiZ3osOoi6nOMkikPtej4BMTX6caVtrFAkT/Nv1Hl29+C5+Mr9GA9z1B21oOhveWffOd2qdeGj
DIaDA2KEcSTTA5zySLbadZnwKFm9sc7lEB3T1JwOqMMxGQ0iuB0BeM9n50TdXnsaZupw1LseOTKL
POJrPwSth33btAYXTgY/YpUxhI1TSTM0fRwU0SXLwQpANybBytAx9dRN5THxY0LqEYG6S93IlluD
sBI7w++H7II2DkOMCf4AGAlmn95CkkFe3ly7PIVFcCVPTlwUa9Ci5SoCL/HIrL4/mFAdsyLrnyNG
3gjS7tMMKvf1gI20zD7+Omp37i6SMrrl2PBicMZcych0DpFQ9+yi40OXtfit0BLAggqy/X+yR81y
yr/sUTSgTFjANAmVEHOb8M8H6LwBZzl0BoSYa2WY2/5bl3ocaGOULHklwEKYzC1N2Rv2DYYWnd5W
fygtZswAR+hF9/ieWpVR88VAQOn24/tPVh7DuK2JNvrHMHDq7idwupPWEpUWDMfri5EbbIAGpPsE
9QhywRK00ph+NGl4qwpH/Yj6EAF5H22MwJgIKU6ae95a8/JrO/I1LfxhTZNJuhjYItsp89ehuU91
z8cgDyhcx15Z3ZCWwX0K4gpZPzdYR9BK6biHuIyfVFJ7G6twvf0wlgSNSROqZEnYvA4Nw/H32MXZ
blR0Cz/Z2qu5ZZBGQb73mKxpgd2TrKPjQmpjGCC0IezT9QVuCmSNIsf8HWu4DjQ8AiikHagl7XS0
9Z/X+7YOOv8IZglFonenMefY530bPMZRffa06e3XtZjo+T75Qzpjy7YJopUgtrwvultEKkdEbRUY
8TwUgzfa1Pw3ws5syU0k2qJfRASQJAmvpXkqlWrw9EJ46GaeZ77+LpDvbXf5hvtFIZU77C4EmSfP
2Xvt7s0WVrhTMbPIjFlDvHKHka+hbb7fN0xvgOo4GIPEllRM524Qp9px0i+DE/krh9b+1vAIULXQ
ia6s1NDXkhsXBYQv3oboday8/lH21g8hR20/VaTiuhpjwUEna44BmfYtH+gfhVr6KEcJ8MVuvwqr
cm5WPE1XW5GaJQrb2LeGjQfcyC1SjsDE7pDTbIdcvfW9sD/cn2MjMceXuc0bKd+PHoLWOGgm+Jc6
a81D0xu4WyWimjn2tZsp5vd2E24bMpI8whbMbC+nxnxbOsfaAAXFT8KrYTX5xjKtZKdS8yn0oRZq
pHFAvu5HsOJgS9alW3uUjZNxrgr3hxkN6WviY5Tz52lanjYTsDz7U1IaycmWfXJa/gEv7LK9SpE4
2sMQnwD3spsiP2yKGheq5Z8bGztjHFscg51anBCxfihTXzwmgh7qfHWXT3wJnxChWSf6bfD4tQmD
JCvoCjUcJoIobQ9aFOKRsNzws9+HXxQOdzFno9j9jKhB0bstZYsHPoOhjOv6Q50ieQX+DVhlAoeN
uYJ6kZSHZm5IhRk/tqvS2Q05OSqljluLulL/LKT9CSaWugG2eahxn56NFqeK9ZRWUJrzSRpbV2qU
NfS+ftxbwW07fc7SrvumemaHYfitdqh2mMN1p8mOQEw0xOdui8oez4MSAj0SGL+2APG2fMRiFq26
Mcx2FS38PBf2j3gIPiJubT+gPbJxczVYbC1FH8EZ1HlUFQnvMYxDGIbElixlGrYyEOeroCPfJq99
AFHt/75bfqYirF4/u94p+EU7RN5o2oB6SqTHz/c/kZlK90tFkE6Bub8fXqzG4KwedxkwTHJECzIB
XHWRcx+rnvtYSPKgFi8rZwS4KXaIDZ5rUVxutyYkrd6TzlHDOSWX2pdgx/icqiCeIx6xf87GCi2G
iVvrpsTPONUYpPzio8f1RaksQLzxiqJk3nsVYUP3C9HATS8GOTGHzaMHQxB40s7EU/HF9+D1t0F1
FLJQqHbavqSNy10Whxqlvsz1nRno5ltEhUYTOdBB1GnNk9miJH6AQlk+MCO19mBc7xWNVeDNwSSd
fXe4JWXapRv1fzElFJdovZfNdxoDFs1e+Ke+zZ4jUxsuZdpeas+0jq7pGI8qxsRF2hNdhxg/YW+g
RB8h2d7bTXLkhizJecCy79Ntmdd60TdfltradpDD4Bqao5npQOT98GkpJf+8Ey6zqF9bJPM2aClH
UG0gkmCk8++NMB7GNg8JcaTws3ME8255k74gHLZ0xccYItAQjUQtgIRZ92WQvYYj3w4qiFOGLPhs
XYhg/Nh3qHYIQ/2kZFRuKTCaw/zJQccJQ7UDKqhj8KbZCWLAT2zsnKwLedXm9OZaDoVFW3jUD216
tNChPOje8BK0Kvg2jcmzCNiQ4QV+0vAnkrE4WQzRbe/su351VE5++/P1kO+HJVwPR1n4HMCxuIKB
4b+vByVAbWal36GPttC3tDb+wXl/9gswCSosP2tGoG8sXdeOFv2krRsxWI9QyayYbfVbQ5XJlUFg
chXzO1ZAdqO092Ym+c+fGQUBJEWiCcJM8NovG6NTcLAps+qUIt5iMSYHL4gvgQzQOw2kWg5B2G18
nO2k+XJS9hrJUW45YRL9PSNJzYSTlxttKwTi2/tDnEJURCZVuNu05hgRYtbb9L2UGziO+7YysBGO
jOJDM86e4LOk95PMny/ncvv8+/ayDdNFB6pbgjrr/e2VJDJ2Io/MU2SNtDorJ+gOTcyVbVvXPWSO
/Y2WqDw57WjgoIFiUvU2qpYcyEc0jYcA08mDLq2eRm8Ynnox/iULmqIqdOiK46K0yV3YuBC7cQj4
TrvvC/ulH6lFEjtqXm0ydmOliFRGOav67gRKbN3OPV0GfhbHqMzH6NZ43Rn+fncuS09HFxDKI4EP
GEBm2IqtT+Q5NOCCr+mY7jIe/DPuW/Xw5wuFz+e3itSmcNJpmBhQ/QHp/PvGs6WRA1PSuw2hGmzL
kcY/m7Zf/QTHuKHZ1nV50VUir/TCkJ7Sdwj1z0EHzRKTJ4Hhuhe+QJiim1jPj6yTNrfIbUMoJyR+
ZkH2OXKsEWy5Cg61rTZ5XbS3wGheVFyG32Lwzth0rP0yoiGIzN6GWUFBnDUgR0ETu7IjUGTujVdt
6p1sLb/VCXZBD/ssqjBi24LYtdbwCIxLGRkBCusJPSzBK2kJD8+YdzBMbDj/Rv05T2lOtcT3AkAZ
nyyzkOsu7a3j8lIH0sJCaH7xZDke0rog4bfUicQbSPgWM+Q/E/3FnfDTDeiw15XmfodP0T+afVU8
VUWEpsv+cV+hQ/hNCXbe54rDTc6cC19H4hxzirAywgjbJofBqSB3SN9YT4U21Y8MHOLV0jtfSgfC
50/tGJRITJgwj03ITTB3P3vIn97EJNcQWk2MFy9wFVb3fzZnOHle4mfu9ybQ9Y9YMoo16UjtNnJU
/IbJCisEhwSPqNmLmZnpydaz+OS4dGhdJVMO+LI43I+7VQKcfrmEPq3WsNHssxEWYg+/CvOghv+f
uMzypez0eG9XdonqxYn3mcjAgTiYqicTTJVnYtruW/Z7MMT09F327XVY5+Fa63fYZ4pfdvishrVU
GOYjv6uEfW1O26VPPMvHckDErDUI7XoLNoRnNjsNOdk2g+eqsdd8CqS5dSoa3Q4lA50iNuLlY2kV
P/782MwOt3fnOFtI6UpMEOhe1XLO+6UDPJbj2I2EFGyU3t78FkHt2VbZ5wH9x3aZF9GDzzYLy3j5
SJAaw2ZBdE9O/BQHvMK2z/XY0xSbhzSTovY2/FZ7zCohHnwloqsT4yXNjWZnAYZ/Yi0tVrZrQkEa
QdAOjAVeIAoG9KAQ/beoJ4s0BGmQgSSiFm06okZAsLy5cWVf4ljBiK446duFnXgQPrqHpfEgmnLY
E+Gd6fzFy+3daXlPIIk5bmbTzJNbTJelvu+VPScItacOg8RBr1KE2bH12CNb8DtdvDEyI1FSM5xz
PGjOR+MYdhynzIieNgnTp7yCi0OHvPhcakQ9NBrYwbGbngie8/5jSbPlu+9mluDYgi/FVbYQ8r0M
RrlNKWNmWCvNPnDLd0fX+JGRJqCtyq5Tq1In14mGXM2AlT10IGR7M4Taz0kv6tS114W4w+3hr2WV
6EyoHZZTuxuUmVDKvfYlhcF01mWWX5t+PLhxD11It+TOLzTrJY2Ba7eJdwjmnrMJ/eneRunbSezw
avrneylfjPp9VLY882YTu6t+VMZDk0efOXfJeaaan4HofeyiFJUN5Ssuw4GR7vxSVznBJ9nwg8Fx
tQkQDRttCceLTlu0wTtGBDrR9o9QGqbHUIid3UAUmcLyuXIApBqTw9yCx6u9EP6GQh4xOAwKBnp/
fk5+68m7loNqB2ybslhihHpX5rWpNRR0ylDLRcLikkF4GRFp4kPfFoVyNiGxaKccVtyqmmAtupnX
XcUwsjqNsbbzu6p5aJ1h/EQ/AGiHmzv75aNJAETAeX0Drdc7Aaa+BFa4XbrvqdKyxyqpIE9guXKK
Hl5mHuSvU5SEW3QSZ/LBoSAKBRo5HrdmVTZPQWQzQLTr5jnx9RnDgJXtzxfCej+cYCQoDOU4pg6R
m9mE+e9tNmi8kV0ubFZ8vTgK5lsDmmmCa2Nu0bjEEu9o8nwPZATubbLKIypyeXCQPe+yLthEVV6s
iXUxjmzm7RFlcqVwuwml3qQTlJT+MFfcpNfeBsb+J5jR6jOTvBkcEF5Cypy1PVnb3s9HsCW4NQZO
Ooe68fFZpIF/0Qp4mJIADAQtPA446Nr1UvGZGfueaThyn6k+eSJD8ceAbL4jNlXDWPAKxrI5E3RP
j2b+iCjM3P35ypnvR/hUcfTKGOObLvRwY3ncf1lqdcYOoNZop8QlsN+lMVQBS1y3ADG2uesgKSCy
ZjsOajyEdUwbNK1gSeqtsZNjADzAng66AYOoHzIiRR1xGuLRO4ajzj2Sxumtrad12XHjuUaP1CMX
5uOffwXDeL9dIFwzGBrqSDZxsSwu61/bfmxArh6DIwEwQPbf1FvVGSt0fwI/vUqj4kMHOvdHY4mj
ovuwjl0inAgTBoTYQc99XGZZrNzhSpRIvXlabpVdFPE6ci/3+laGX8SSGejksTpHOdlmrfdcIDHY
p33YE3VeRzsPn9Z50bVloOhXmR/EWxBA9X7IYRw5dYhHa4QGBNWPetTELor9RY67CDjA0/LSI16h
12gyKItqYuoZvgiqoFWa0NxIxPRqDyq9ivnIW/fDK6JkxD8CVKvS0SiDQkc5Pldyi+pA9z1jw2ku
xWFpRWjokNoioNLPsUuquytCviPLe72LGsiYwFgLqKAw/XjfN6q+4grMVvcjR9YPPj4y/jeJzoHx
1Y1iF84frcGXP5fbym5+ZC7eCMxEqPNmtUsyf4wNcWXJsA9BYtdzG2u97Iw1KdHgLTkyL4IaZkHk
zusa7PDOwTiA58HxydhEx9jfJXudkMCi5sBFQ7UMZaD0oEM3mBAa5AIEnbwEE6i1+ZohUUcCrrSC
emHutNClE4fOyqlpLEZztZfpO8MLvoUq+dhOY3P05zFIJD7++bY0F/P8v05JBnJWk+pFt3m48BL9
e1HKctzAEN+ABsXW90W9ZeOWZKkIsi2CAB4ZAzW4PbbREy2M6zL1HA0Oxj+7100GumJucXHodPb8
KwCK/ndyF9Nf26XzFZYZ9cHkXjPH0F8XuZeEZ4iP14U3WMobitTmmb5VuLtvjILdfeWGipsrCYGy
uJKJNN1r4bYl1XN6ypIy3IcWhwDSM5pnuwmBBsOEPNNAJ1d8jOj8UgU2qYYiJAv7FWzFccswHX2K
Nj2zVrorfXRvXW2KN5K7sGmaswRIFaaNNoVcJn2uHfFbhhdyoIEM4ZQBIn6euGWfvQlXkKRIC5zk
e6D1L9NQkLewKDVzie2nHxFoLD3OZUaHAakgn+Bv0ljcD9MAePp+ggY/7mNhaqvj2MvgqGnBtiA0
aOmy1jaDa+X6Bem56c9O7ZjUFqlQDL6K+UUx4drWEgSNVZg6Mc7R1TCQi/tt9mSmsfhYJcWjQs9l
HYCT+IflmRuTpCM2fHoOUYU8iyrYqyYILstLmfb7+8M2/13LX6GFWrZJaV3u4yojsKn4YYOM2Hhi
Uo9aJ3R7Fw2DsdOtqWCvVvpFz6AjNDZTwVglG8chusNZOpjgpqg6wf2NMQez3kA1OD+BbaDZsPdS
UG4T2jyZMADKXf9UmnPaV9UlMCjN4KqNQIGN8EM5VBjOqlps+uXBCcaJuPZ5rOjNytzEkWtEROZx
EV0h3TepjFO5aeZYX9sqQzpCYw9vecBE7EcpJ0eWXWPqv+nYx0vi7xgZz9YCfTSfisi1Ib57xe6+
HMfSf72vpdxDHRoxhwnKLBNV4dmLnYk4D+w9CCLG/TL8sOzO3ZBV94HW4DWxXP+SVUwnQ62/3Z+j
Hk96GPXVnDsYbLxBEW4yVd7KDnvFoERMx/voZbmJ/AGVK+dfDsZ62f+gVHcAkMqUMgDCnQDxBKV3
Q8nXrcKiAPKjbGR+mkYSj2WU1RZwZY91Lss2AU8bBkpOsoZO+hX7BbWlShhEyixY12P1sSsUOpr5
CcD1/KFFnPpoyka8ST7FRtHy/yoZC2ZGQ65dP5FDO78samO/GvP/2P+teRF6t0jRJ0TSgVzERUr8
rnKyTE7BFQYv+EEG/F/gXVs1MgxZVhJtjgZePi4XFejnI6kr+9xvw7M29GqbDOVXz1EFmRnzzwau
Tg3WQ4TnYIrDc50SsdXCnyzcgtTMbhZGNxWAoGnOk2jmj/bUc5ZvSg3U1rdFZW2QZdXlaqMrf/zS
DtMpZXp3HcvgWAxV8+x0yVtXxA2rolDrqu7dlVklANG8EUOVxkSEbFfY9aFDdaLP/Qlvgg//58Vd
Wu9rDonlQFJu6JS/lm0tR9hf6iaHkU2GQkitQTEMJFIwAQ3L2ZwygK0LbFle/GrbLtnEqOY/21ks
92lce492hSs4DJl7zwr5zmkTnliBq7VyuLG8vMEbU6PR0vAKHRgCrO+zP9P1/rpXI9jM9BfIM1Az
bMsgFBjPEKcAsZ/0/KqbufuUWumZSbFJN2OgCxBgeqrUl4E+/CEPm+IKnxWIkIEcrfNimgxDy37f
KHn0RTFHXLN0GH5wwqvrPS1f/PzJql33idTgIejiJ6kV9Yma6fmf6sUo1I8o6/ItA2d0CYTlfl6e
LREgcXId5zLknb1b2nQDa+R6+fWXK7K8BE53BfXvb5y2xGKvx9OX1v6Uya44GTaAreUKG/Nl1qin
jn3l0DcsP4GHr292kVS7nKiGPXza5mWKv8R58MTF1p+Xl1ROAwSwFKZ3XrLFsA/o2P6uiTvi/3HN
0+C07MRjTYYSG4TcFfjD2dusb21RRNsuQufANAevfqqPxziTKB9l/uI6SfEirA6mq5sQ3jf/zKiT
8MiiTybb/Kf4aLEJZmD/tDz6kLVl9ThlLH1HvYg0zl4JBUlYGi4iEO2z71fzEkcJs2hu7oIh5sXt
tk0LxKxOtTHjqrwuC6A9FUe8DY9LY68rw/YKif2RgNXuVWU1RS7JwX3rIT2cSu1pmTHcywo9QiVe
qpTOv5DhU9uJbO9O+bUvTABe3XQjca2+Bn3cXZeOGKTWflMgVNw4iujQIBDBE27Ony8xgu2SWJIz
8cfMVqJ4IJssrW9Qs4lDJgxmuX8CL27XUjr5frm5Jif4isHt0kep+4zuO4K5kJ8r/PxvdUuXyXeZ
axWtaE8a7d9ZL+Nva6htEIwhTyATbxRUr1lfteG8Z59IE5Anpkc/3y0/a1SHNC40Pt7/sBbHobKy
tW4SBeebfX0do4ZB5Djw/UyG9ZzI78skRPeq5Jh30fckcL39BCGsTHlqC/ubg6OYFkHoXwN8w2Ld
11F3lD4V9lT3mKtdkZKvwWgRBR/JnynWBKabMOu8GCg/1v6XUXwsYGb0cE2mTl3uPVnHf4kg2D4s
u6VOIqhlYE6XMI4bdcCv8w27/sAhM3C2skvbI9Pklr9zlhi7SfC1KPz0gaxr8nuyyqdh1v/VTuTX
EFe6b8MWUkmiE3NeiFuY5E8kzI+flFd229RR07pqu+6xyuL+ETf80bXp1dK64Ufzzy0rkVvq7OjU
2D1hNBDF1yODuV7W5lMzAGNWvlatC1lD8p5bYHgnR3pXJLfmGqyPe88U+MpI6VFXt7Fr/S3iDAAD
tZSvhZvgH6SGbJvKhbDKNCww3XatVHdbmpL0EHCr4xzeRrEeHWPDYXKzNGTnd5kTmEcz41Guy4DC
srGBXZDUgChvmjRzV1WI5yd9GjasiGpcVWniv2E1vBX5dzHrzpeM9+XFJKP42DaYcOd7a/l/RXVu
QHCf14Dq5gVleNZVvSUS4zrggPwxv8lR5u+DtEeBHMH1Ys7jtZsBuOZ6aNrmxHjyhubbu2XWEO6M
rBerHr/trXIz7UYYRY1ifV2Funn2wn46OUlZbn0NrzKPEOEgcJNYNSvzjO7iEE1KPzM951a1rWjv
RPJ50QZNinSO2AEFZOnpdOzd3iY0Pb56aZITvlQF139eAjh2QEeKarv8rIuNXZDmZwEsYm/boBtQ
mo+fyOVKH/gqomtllPaLaQ+HDs8PMYaDR4+/pa3yuRf6tAJ7Gx9HX5ZHtwJFYxIX8ySdb9E80Z85
9iUj7/s72wCLEaevlpxIKygjhmtVUx+abCI5ffJ/HldbNe0KVNEmRIi7wJbmI9nM06y5X8ZqahbA
k64kODYJ+0lKrtLcpnUDEi+RnJEs2mV01idH4cTgW0ng5Dwpu5vIwUitRytPjhZB6dveTMxrzIKL
6B/Uqm4Xt6jvrGeD2wuqL4+OxoEH9vkimrNnTc3yLh8BXt9PHn3fs2vPrbA0RCnP+oT+JAN8r+T4
mIO3WpeDxfm0i1/ySFNbJRWkphDFFWxdxlgOZQkBbAzM5eiqt1K0/hmlESrK3l5GRe6WjJLiUNVI
C4JQ9tsME/Z6ufvpT7w0dCDji675AqCMsYMTZSHX5q/DVB8ewCR0RyvvXxeJsJlxKLlfR7fV2g1A
L2OXFbCi0tYxOD/nyQ6xXrAHNXtDSlKdZSkvyvMhqHH7Li8p9+zo193ZnH/UdRh8TOF324oWPbz0
/vl+jJctMLZ/FGE9zHuaonO+CPoWVVokiLoNFUZqGI9Zm3+zSiaXmP4LZmKLvBpERry6mx4qBX31
rrdI4cYcF62HQaTaNiloChT3wwz9B00jLq60nNPSSC/a8u/gK0W5tr8LM0GDemy+VgMKw6CnTx9g
adZKveME7JdH2M3kLNKIuwAXl6s8dqu9yoIOAxka7Bpk9wlU9IPrp4QY9d+0OSNkeVG6eF2U8UWA
H35REuA+5hu2dHlu4y+hG/qfw6ZXbItz0CPdgn3kxtlNhNUnwOocrdPAPqVzwF7eh/r6zyXqbxUq
jWHdUJhzpGNj7Hw/RHE6YwC6Dyath2eTInt8sajhDh7owYeRWvXFb0RDRCvSCd0GWNFBHshCL1jR
0BBHa/ScneWg/sHjXN9UZVQ3O0irzWCqQ5Wn6XOVh8bWlrm9liEMd5LTqj3c3+pmoeh8WHo1IOgR
alDVFIasPxq1TfQgj6xTgkxwqTNW8TCwVGmZc0Shle1hXARwr6zpiIbIPsxH/QKEBr0IiryB/pRL
7PeBxDB0VyV9rIc08hCOQMeN0Xv8h8PyvZhwvn40JnSJr8m05Xtzk1lqgZbaCuugIdL15PHVjhmH
0DLFmQ5g5M9f12/mv+Wfo4eJCBXwI86Hf3eLOAeZWW4GCrP+fP5rk/x7iMiThdySW09Y07Ufr9mo
2a/KDW/IYv21F1XJDo+Ptq3XDpw5j/xA7xR1UXGO8/QvBzjVfukzqxrrf1+P90+m3x5oaxN3G4jh
aZq3Gjo79SYpVbv682+lfpsWWRwu0cRw+RS34fvjpZ/XDkRf6M0gVPM9p8PdEkhoaL72LH3CnEMQ
p8Jki1wKu6ia+kOnbHpEAUwIPX1l0OndNNt7UJOx6jUD92NjuBevstadAb4prZqGiELeLS9W5Rm7
DjIIoLfaOPjelF6Wl8J2f74LbezbnC+MVz/aRTAYo0QVZ9nk1gGvVACWMi2fjLQlNksFFkHKdL0m
N3T2Y+noqxpr+N3X1ejBRSNqD39WFW8bE8qKbwUfFoPhshqQtzcbDf0O2ZvbObROM/iYaU0jSE3e
znDDr3ExcKR3qgofzyL86AbDfBhwyW6kHw4EMPb6VpctwPk6cjejmZOb7tTobJxRu+bteEM07JKP
Exf/MVJBCfVbZ4BpgNCRDymLwcB7g7EW5FTZHRiRtEZXzALC/GbA/xrY5lPbFn+VVpbS7QPslMLi
fsDnMeElTatTbejxgclgddJ9zqbYjS8hNOhVIOtOPKDScx6n+eWkG6G6v7XSSd/cDzwQSD8gjPF2
pqQqKecGTJANe7MgiyX18WoMfvlENHGJycYcv6TmbRonsqcj7q8y4vgDZRI0d1rAQIuQgAtZ/xTM
2m0JRXPCsu+2sHfIRS23S4sz90g4n5QsHko7/55Xgtz4yjGuA5Iw1yvMh6XB5GlFsg8JsjoA6MEI
INu/mRAXoMNLxz6OAgNPT+RtZcvmie7YcOv7k1NLHsgmeV5Ky9qc0sc4z1E4lWim2P4eoxn+s+wi
3dh6Wxd9I5ENRvJ231nGAP8MmB3LEtlm8R2F+rS2DI46dwdf7XcMuea+uHAe+w7uYyQbMrtmc9Dy
4hhOvfH06BlzhLkFE9IeI71K9gPqpockqlzgfgV9lpHfPvcLHjySIV/8ep/NVzfgyC5709inLs9k
jFP66CcuDfepvCIsHT5183TXLT7n2HI+aBnwZC9+q6hhtPrk1Sq5Lk3FGhfNf9yfv0u64EC4Ar+0
NBTJCIs39ZcGjKUlKilrchWjMDwOWlyxEeAPOmK1WRynNZX2iT7Ct0l3CB/F7HuRdfApiy0MRvRt
VFRelyu6vPTMSK0OJp0Dip48CBiiltEH1+UlKFRAAwoXJrbmCVNYmc7ikfRUTIWd42bhLbm68cyr
NcHikJP0YOP+AIzVdMQKmcell1UEoLsD5bWsBoa/qXKmwlrLBLCtAAn0+uYfKWZrpqiXQAsAq7Ee
ASWEHP1HQkxDEhP/vET/NjuVhknBTOMWzYejdPXOdU42dCl1n1DAscGAhPb0UpLEfHHnd2Hd/pUY
0E+XHy1/KN1KYC62god/upPLOwJ/OX6A0fZ7jGhr4sOpX/FktUhq/lHTSAKusIoD42YcebSzVLsI
9u5dbZB5ZKCU1mSxrT0PMmKXwciRBKYdkQAwrW2p5EY08B+AZ8gNaYg1fjMbuVmg35KZSgoUyr3F
xYwEbVibgFhO61413XMfEHtlTJrxHzfh7xAGiaTL0IVj2AYdwfdCOLtIXUBZ5Nc6eoPjMPWqlVkH
2bWF33+KlPENsatGguYUz/DErTbl08kKxxDamfpUiaYgyErlJ7NoGGeJwdyX8PgfFSocjtvoQ7Cq
MRAbT8sYiHBQ7CLO1S6d9FqUgp5XonnceQEPgCvQWAxaeolNwhCDPqTzXcZPwUhwDcG+WBHM5qHP
Pe1LLoLvVuX7e75lJMbObCBSyd++8vJjonCUCyN8jIfefDUJy1xpkPNwghY324tfiGBqN0zRAqYe
dn8xMfhmeWd97fvsS9aPzVWlBVqbNO3psoQ2VlSmW6euyG3iQkg2NDwQaRaNyFOuu9/GWFhMZGJt
w2TXoS/i+Y/FkAeYqHhnIqTemFJvVy2IIZI9vKfR6qrj1Lkd8CgkNHMbR6Tlf/iL5f8jJmBcR/FH
Y9zG3f5Osydq+gXRlHPdzIlR99KXHa2E4GRw8D1SI0DPpfVxnBpJbWjBEgrq7iS1Rr7E+ciIywif
ehHIF5y1UCRBpGAlydxVlFThtpqV7UGHELoRsBisWfdOm/iz44zDdfnD2oewr0UfImuCWxXA0A80
2GhxAIPO1eIcRxd8Xf1Tkv61gAbaht5cXrf6xjBJnAEb7q0qK8T2l7XMe6xg3EHyKE59LiBGKw63
ljuoTzI1Tsyz+U+FunKKDSnTHnOBFobOmPiSdeUOmV37V66m12LC3/XnZee39RucDo5Sl8qCEBvw
PrMw4Zf1Oy41ic8S/DUdlXKz6DTQvxIsqQMUDoorQulsW4P1vvayQDAbVW89xNK1GaU9Udq9i5c/
pi88EJbsLNQWeIk6LTeN7Ai/O/azB6+Q1bDmLou2FGB4oCAF7XXGNp8wV+/xf02biOkCeYASS7wK
rfM0vxgFLAZmh6wZAu192oyrZZ42DeSmZ4b1smx9uceuX3buapk138u3oDHEYbSTDpqxwIBh6Zss
6V+MOOA/m0+cZYgv7s9X8veDHpdF2jBgsHxIxQni31dSGznRCYIxyPybW8uMBWc+HN1Lb6pR4XyV
TWY9Li9h1JLFOaPU0VlDEnTVERBZeAywiT0kiTZcUXejWzcAowujS/b95PJb1Ny39KYRVEnLPCdN
mjxqDtGvjPIZpw+X2IbAjDsyvQTCPQA/GjbgIvU3t6K/EhkM3Drat4hDNNrwIDs48wLfxVX/6OXj
Y2FgZc/o4uFbHz83wTStRQ3tFPNTtAn8wDhL4LmYBJ8g0kT/oQz/bfebdSMckDGuw69Q+nvLWDiR
jFb2RAKJeNIuIKCHW+n7b3J2izpSaNsJc31Ac6ow4o+oj/ZtIbqbnSXPd5EIAk+r47Fu2uml0KD4
pdiuiDCsPi9sEORCiq20cE6uwMI935NJaL0i927Jec92iwu/jprwKDDLCR275X3W3aMUfIBsIF9M
DgIX8AYvSxOfLl5HWt7HpqXZ2xTTR7fyAPsGL7Qjg5fBy6lPCmR7aKZTY6tZqBL/fLuxu70/GFAp
gPwR87hQd3/TNDcj7BuU7QxEgdCw/cDCWArkeMyCi14TAIyuQaf/NjLQcgmdWWPezlZ3VtJSKvgp
LfEQ5erZ9jDzwG7P4m0VMnmJQ0ud7ZaBejD5uyqTEaaDbDWDt2hOWK/gNfXTIo3RXJK56XShrKrG
cB1jgV4ns9ouDgPWk7kkdvLJOZn6VDAhqD/GDhKQSJ6XiUQyNrBVvUccYmIraJFBjGqtp8XG0/Zu
e55IglbEMS0Dq9rANt2W9K+teSYteMJ3fjxU8F1mqQJuSUZGSP/RMnSoPVhNvSBJt6YqoQWMZrla
zoM1h8GlNNXVmR9EV+78BDF1efuHSlUNnAwS72Npk5a16BTJP8+PWn12UrA47RTYb0jD0TYpE/yN
n6InMhEEKNfrgBEO2llrlIZaVicczjaEuVGg83etXT5rHg6mFrDpK5GgUEWYPH8lRfWQ6s1xiJs9
5HHrFekcfL8oGp57nHDr5V3mmNs/30PO+7YA50qMA7ZwKZ5oJ+nvhIsK4XBFaJmxufv56pB8+QUa
A4u0GK3oA4wLSayeyQoQatUNuR7zORcnNkEU/W4QlXEXw0wprGqNQx3yX35mxyjZlmsvE3TLaPc6
PK55tZMF6JSiKokPj4T7zdSJqUd93G2xBGlrRjftPtXmVO4+Tc9a7M2HVWONuQEdcJMCJB6IKaY5
e8buh5a8HU+9E//6ok20o5q2AFmMAeTAlA1kZhd8YlrDDbP4irh/v9tp+tci0mpmpZbGLBjzcnwd
6U/q89w1qgh3WzoBDtiRXRq3/QvMnwe/ak78+uHJwP2/G6Nq44ShNmOCvJsaGexymm34Tuv2grDl
tIwImcgX3DGpsa+q5tDAH2AeICoiD8btRJGy7qwJ60mu6MAlU3PTs8zZNU0d/8eK8bsQSvAlKx1C
nxT4b2au369bvevb3tRYpOo4I1gWJHCxVch2Y2fWSzcm1Qk5b3y5n6yN1r0ikvo71TxxjirZvWZg
6UgUDmDNMyAFwxU9ZhPOVb1rQ7YfSudLo2drbil7o4hkfRbF19QItE+BMV4MU8P3OcsrRulam7w1
v/z5TjbfdwkxdVhAC2cFIi0Uc2nr/VLGKNr7QVwquVkIOb2aoALOA7sRDBL8KWZtf03hM9uA9be0
0g8Dg7ggKnZyaWlGoj9LZ3gSWFfwoj5jIZEvYy32dhn318hWw7GxJ3LtHf2MWQDQE8OWB/wb2X/U
EM7/EHZmW41j27b9IrWmYql6dV1jwEAEL2pABKqlpbr4+tsl5zl5duzbMl+UYDtIsKWlNecco48/
ZSBIBVyuSbAKrskt0fmD5CR0PDma1MFgE3qxJZgqnzaRAQjVYhyolWkwOmp8DIcUUa2dmu2Z975o
g60rLWPjalFymIs9vcFArOIHvVGQLLsilk9w9Nxb5Nk/LKl65/m5LBguXjxsE1Xbu+FYv5Negfa7
IIiwt5uYkAo9Xs6zysZWdj6KKMK3SqYEGsb6rqd6/JuuGCmEgHiVo67vjZi8ENYz9fPJGdrgEIu4
+YsRGFhecIkHydJXNQoBtYz2IP/Xi9iPHp1MbY73C++uGhRti9JpAvKLINLPNirKvaspZBJL80je
abvPQNxuO09lsmUdulH+0jrhHg0nP82CQjO8GN4VDXC403P1yPhL3ZiM737C+yL3YFGlOmi+53k0
gTqtvQ4moI0I1+LcMtG0INtKAbA/Vv3vfz5p7T/tcNxP2OqoZAwhT6TF/ccFGZu9rPNOiTZ38ZWd
xOoDFmEIuT0Oi6r1c0gn/3PwyEMEb/khQZmfzFYAW8VrXpbsxEkFjewfgqHOQmsM6Ins4OQiU1/6
1mgPqkITqCNUhKEXH08b4ZlWdDfbsbMfwLo4EbJn8LmWHIYLGWDhYShLPEiBe6Y72+9GR7nM18l8
vy+mpOGME0YPBKn3Uu9tQh65vP2QMDRdOstAgf9KJ+OhjdsOEVA1brssgdyiE5Ws9BaKlrDRDyWh
qNM3UeO4S/w2YgL8nP0kdk/zgK3zJFwv4kxWdgeCrE7t031znzua2KiqVnI717/0oc+Y9xMBUOqe
QLRZpfG/KZv/P5clWy3ukayeqNsx3f3nyukYbQ1mgXzN+0kZoZjaBOqXIVU0vAXjEa2xHt3EiO5U
Tr/Hy24DelwxKKu4k0pH7I3SVjfSIMFdKwGszauTU0Dmi0eix1Ua8Ju5vVA4tLXu/59C6YB52Y3D
aVsS7at4TMforYD44GY2HQbwNASGo7d35UWt9OEsa4WCA8lcQ75iyLlU9GGxmUFlf9uu5q+kV+0q
23Y5MAMnRxwIiy4Ir50rbZkQQYFmz7rDU8n9KC+Z/uEMXroBeNnTT6vaW0zkLpIPnMVt6Y4bpgv6
6i7CsgFI5mMojqkM8UE93VUvvsItJnPs5gqzJV8MJjJbF6j8dLHVT73NZ6kmAAObftpozGAOmrn5
bpby6cWqAA9xZn/bn5ux3M27uBzazPUuxDBHvFrzMBsAFLU3anqKIGgiqrO9E0VxgrF769RwYeU0
aedp5vxmhGZ6Jlr6J5mC9qOncMZj/HkrtHRrabF3xoDliXncRSZgTiva6ypl22cDLrmuYxmRlfb7
vr2wflIDWmeno74LOgG2f/ZRlxEFLp4zHNR1GRLax99ALnN2GBTIXpNSkRFRv4dl8p0MZQH88Bs7
Jzq9QVd3NEv9M/gc417kBkNVsdMdtZ3pRcPSz4z7LkxRpL4eNbNnAD2Ey8DlxIJXhXR5Psyy5Xl/
RvekXd/tMTbKq4NkeKs64aYmF/JEnXnJEU3NEATNpedRdC7mdUKuez8i4mtSkaD3VpcQOpxNuC92
DOJ5D0YTkQjaiQ8UgMQfT0S2MurS/dwgGgpisWCwb+7+azD1ZJsg9HTTXFn3zJGXPm2U9RDGWx/0
5AkjJzGXY0WiyrD653V33uj8X7GlbesamQOwjA0Qwvio/ric0xKBL3Kv9b1EKwiEmYFxrXiBzwjn
i+zDQ4WzFoxiI1+6JCcCt/Pst0zNHtwBj6QstCOxxNqxiWoNxcpTqpORVoSR8YJ/ylpG6V19GtEt
PrKFZaZgW4O79E89wqKj6rTItNoA9zaDbWPbTOb0WWXvl3b4142y8UFzz8oYRdr0oBMf62Svasma
qgI9E2FJu3lPVfXWg5FhvpeS4VflDNZlCEcasZFHi6FWvSN9BS60+RkvBaXgu+wrRDi+1i2yAydD
d7krRwNClFL9Tiew7ywunr8y8hrpRmJbwDCaz3/+JLR5+v3nR2EwQXQm3vGUzfefH4VBHyZXdeGt
487RF27eBhevNYOLMx1sw3/IMkvfz48HRhRekpiAd9tH2YVAgMSBPIEEO2rx0TC9eDdDRsF4fQd4
YHe+34NbV7NiNS+25eByy7Bi7u5ZEvuseL5K7Lr26PUFydbpQJj6VD1W4v0OR0AkhpQo1dDX5uAP
8L6aGzXtvttaTY8EBTcXw8cw78YJc0xYoEFbOq96sKwmvFyjDenKNzuXulQ5zhqzEfWgYw72xSLZ
pMK4vooVA4b0OCjbuzSf2zIjxR9t2eD00DwP0YnMD4JtUkAXyK2bVttllrUaDWeptr9asxtOrpNd
jCZpL/N95K4ASeuf2SjdFcmy1P7StH7PT4Li6zaziGY+EKCV3pmLTUqSDLj9au1a9eR+jRmaTI2M
LE6ZNyn9ReBeOsKHDeh2oKUvrNTaOKGXrwcPOU4mNGsDGxBvC+UNeNvJAWt3dBcoY9y1VnvVwdcE
POgqLRBZ6dxVjDhilwsJakxhMVTSahZjTNmRUhqfK/rKMEbdh2Co/UUBAm6XR4RNaXm3qSqV1JEJ
x0Kwarm5r7qu0+5cqUXboBi8ZyK/STNr+m1b4udiIE7+dC/lz4TV6TQPmhTXj4HaDA1VKxAU5uDa
j/v2ohrJzhv7oV+njl88DLbdHaKCaNJ5eKT30KRmhFw12E+K1iXwmgFZWkFM4lNYKV9J3i/LEuQ1
RVbOrzMl6sZlR/yS8euuNFWRh/6LEFqfXSz/cSE5liNsFjRddcis/BNa3LSJB1m0HjaB165mJk9q
CAJ38zHYZ4HxAziUtSfQEJBpwhRQIUowk8pfwmKPUlQzoUibk84D/kh/bg0uNIgC1of+7aXxCsGE
+B5z7VwS+/M+coouxjY+mjmJ5fgeMHJqqJqC1hbASFLvEqUGzXKIRtv5WwV/CPnBjNGdyckgar87
3M9VyA79bpjvkTI3Oe9L08VHn0awU5NkNStVGpyc+7vIrwqcfjviHdvkTaMv0grEn0dy8pMp64ab
X6YeNRyaRyOI1nVRB0fMZcwBCXxClWusJhsgKs19U4XVVTPIaqvVdotxjBn0pLwTXfepJXF9Vd0S
QseIjnoSdapk6ewQp9ysMW1v9HcIEHdHA9qC1dyKBhxgpGbNJciJhCWthHQKdsmRbLYzYVZp8T7E
BdvWuR/WEk8ElGS6LU9GIjUz7/JhJbZYZaaGhNpKElCYz1xliYcoxa64Syc9rz4OzpUJ0VqmImfb
zkpNByE4z1+h3pebOrAHbkS0t+8XRo1oYe6a4xYlf0ZX0Yv29FZsLX5GIkzQ9ii+XegXDJhVxoFF
k69HbnXs5BUIkKV+hQu0jnQI1YGbWWcvJOI3kLeMEr+xyZqhHv5dJe3w7smoXg4ZKUlzCdr61FFN
mZMf2I4mbyNTopnDH0rEuffP3mrploRd4mza3rUX89Oqy/T7/ruTfiFPjddcNYXSBO8t8sUouyKs
PkUhkTlNJvO/9h5VbDg7pBC8dVXAtqM2Tgz/8NUb2A/md4c4erECzw2fXBXowJKcu/3sZxJYCZed
V2f7brS6R8eoSZYbm+hXxOJJVblOmnaBPNaL19wkokVr+2LH5Ms+3De1TOOcE62J6Lcv5KcuJSlp
Zz91SatLfUmnfuK29jBvPAeo/uzk0TVRrtpiaO/GHgzw7T7pwj10223oN+e5CcUtXTk3JTyJyjzO
LEOyFsUJT+Q5qlvYS5OtzgzLvVmrW2JOuWojo70Cu6qxM4IvZSn960B7DUXNSDw6+A/YSZzFhNBE
aLmLCmxpBAnOmy1MlRE8qmgKGYiG+xRDztEMOri1Vv90X/ZErz9Al08Os6U6DXJx+uc9wX/NUQCu
Y7XF0EGxxTTgzzYVc4oo9whO20izs/ezbvzuvegJtVpUEl79XUweDaTXCJJw7svaoJxcjQhGuC/e
UUc1dmSPpab4CuZHqnxUj368V9kPPqsi8FcgpjaNIEFpoi7NY4JYaXgNWqCI1QWTQFAPw+K+WXPU
ItrT4dtVvUNuldF18SWXarYAHim3ahOZa1fgqO5wIL51RAudcJ8057vRIiBjKdV85q6i+fTAomYa
ysTeGNkHZEX3LzM98Wdbl2GAQY9vEmTQWmYg9Z+bKqzGWQyBcVyOZaOu6AbYh/lg/u9X87cCqFuG
Ez8l368XV6/1uknCCVDTN8ZFCGl2A1gcvrSa3O5IhdxxScKxEB9FSsIbFcr9yJa40mR3nIeg86Ec
z2FHQ+d+EQcYPZ/aNEmWuOid9f3BXDfkrmVqt+krXO4l92GWfCbkHgPoShMvGQqtiWY2uWyDBK42
KUtvhpek/1IL/LdpmfcIzj93LxRWSP7+mDK7aQT5KgTMPdclpt11lM5qfsEfBnI+ybzXujMT1KR4
fke1J+9SRTXp90Qcl6lq478MoVzVjrFkkl3sHKWgYV4V2llzs3btGLt/vjr0//ps+X0dG9I7alv4
O3/+vmWE+Grsqa/SjKUlrNn7o8Mjxke5zN/0XWo9lEONajlDe1gXw1qtHHplYYx93c1BCqbGNne9
GO1A4B3mg6MaySGYgjWn5rcZEgzktYO1VsLM2iRDGKHg8bR/60f/2f5y+VNctivMnelLiz8Hpq5n
SBvSLiHXsfFog99eFNMt2Gj1DzP2H5xQHjyvhQInPYmDWe1efI1lK8LU+EX2Chqq9HOEQbpqGuqB
KCbUPapJaZnrHMXScIJ5/9ZEn2biUxP2/261GLqpFvWjidfY/m+YkJ4OVheTLrK8t+1aOrLY8Hzk
IV630KomWej6GL4FVrRLCWxAMhHQavDxuLeJ+xIZS8dEpZLGBeWEE4K6KnySBTtL2c3zu8hN+uWd
YYYZ/Kfm+LvZIJ/W7qc0s+hRCNSO1VjJW99wH/DyON5XZvRb7b16F0Mc23RN/pUx7H/wsvjLyOEF
wdXn3AyiR7NsLyORh58Eiwf0JuIDjM2bDSRkNeO661XF9GCDNz941PNGWfaBLt+YU0z5j9wizXKi
/MM9RsaipAEpW759zM3kiJvXvYqCkBlQUXQQ2o/YVs0XPFzdtbXVW2P7j1qbyxcpCn0RBVl9SDyb
wo8sky5MzXuwhumwnkNQz9YIt17mGSGSonjplBi1oc/O+ke8EOIBmypuZzAf1hSdhujFeRKJ/0Z2
iHxGRXn1iwZYV5gz/5tQ9HkH6glt9DJBmrpG85PdUlNTjoVEFOThnVo2uZeyWwQeoQgGWa7NSWV5
ZbXRisA5ZLpOweA2U9gtyuhVQ5CO2oPkFGmNIXeaEPc2adFqi5Uva5mp+bxxVyZs2poU6WLrxCyB
Rmvrq8b1zRtIGHMRhm7+7lnO86hb1beRP0BD1obS/iQ2rl4mQKkmTEuxY/RXocpGyerO+NhBd65s
L+gTEio8w+QyAYWLzSJYVJ1WYS7JMZ1NdLsitnchXYp1oaQGSSK2+tBTjS80YjdmWacM0/5kjuxP
evFVINNzFoFAvD/hu1U+hVPOnHU31g3QyArwILIPS9oXDbYh9Ce1Osxmsvlb3mQS3RMMn9NbPj/U
1d7KrpXw4NpF8ZyF1W02FdpoS1eyyrB4V3axJIV8WIh+0HYQI1gHpm5gGTndIkic3+50Q5/v4fMB
pe0HLqNjp0N1mG33ccIFlNvggDMtPtthbe4Ke2qYEgt2d75ZUoBhYG/MbJri5O9DrAQ3bvfVynNw
yt3RTTisnZOrUnfevaAlsPn7ZiuLHESXghQ/kVQWN3wcRhkFy1rWXfRkD+4xijv5FiqWviayxHlA
1fCgBKA5o8mZ5RDhNngE1m38ioz3Wb6kSGMZZrbxIHKYRG7n+GezLtutEDIC5G0qn3Sm0aHNw8hI
L19H+uWPc+fTdXrikrzMO8XJGC65hjCE5tbD7PjvU+Pq1t6R7j2b2MINngMFXJfR5DpTx/DZA8Tx
pvUdBg2LclsgcbPU0n+YIWQMeWCE2Pmw04pIgbUVFJtQM9OryKpox00B3leHtLYaqviBbQDur1E8
KzCmXzGJPsxxMEVq0IwdRrKrJ8sQVELrYtqYB+qxwHwR+e3Ca2T+mqqSTNa4+BkVDYHThVJhk8S8
FtD7+IuVQCIouaj4O05RP8KaQ12A1eGXEkfGswftnv1qAAZx2I+O2XyhFvmF3s/+ga/fXwLgUY56
L1OAIZGyTXokEGT6xE+xLHwiaOvbnMnw96YxwQqBzbRBZNw28aP2E7d4ubjv9AmwYrsIC2QGjNQj
vIf5q5hS0LTR1BGZNGxsndMibQlV3JhxwcDY79qLnpsBCVVEnAD4fi+NSEM1Sd+88Qu6unWnvHo8
2VW2e8hGF9mGVmhUDoZ6Krzi+c6tjVC974GVHYfJITckDMrD1qopX5XwWDvpzzyKm0PRxMaiM+rm
hU3Yl1G6WApCz/+La4olGJPbGeBmdxqcBp1aQGTpVLr5stpkftbdFME5CbiBCFF8jCtRxv4vSIzF
rk6dEZBhgnt2iq9oIl9bVsLEzjlWwWb2pnAKNOtYBV49C79iLh3RaXJtlOl7J0jnVCmszqVVNw99
TRqItNODPVb2TZXhdz84aK/7Rq5nZ09mRd2mJSFkCV3LeGN/mi0mA/7JY0MWq+a0VSRC01detGZm
jSJ3+WoBTB7jrGBxlSYRTr3uML73LxGsk53SYa5nSlyuw5KYFicyfos4xvuUsXD5uQo2fwLK43Hx
dzO6EQWb5NatvFiOg/eBdI5zYiTRQQGPoRtm9JgyeJKMQo73IAKIaV90HRFiTz+HYHBUl57NNMat
/Yvqj+HK9Zy9VenWL6dv3/pI58pBUjXSsXoMGfSgaMR701C9HJSk8w9+l77dIZIY0ShFqObnJmdC
WxAHlC58Oglx+jWCtVE9F+2BcJ/vWAMlP6WQoLNq7M6ICutLqbtPLWyo+X8fUkwrhU7Tqp7SWwii
uMyLT2wMPkhYsZyXmC7QvjMae4xfKXEg5fCx03gmJj7tXz21EbfI/TaVEcn+hM5UQrrTNQ6XpSOH
4IRiKieLBarutLRmAJ488dB1OCyhVmwKBEWBY8TLJL9lFuHUjuMv01Ge1FzvN4yXv4AG4anRx4sG
Hn7nQfG0ESDsNZ282ai014L29Uo6UwO7BCIE7ocWASD26ruJmVaMSvmzS4pF7EaC3pPK5MepBwhQ
4+9R5TceBYBgE8ZTrep06wjPzipaWCoglCQOyEXqs1PhkkFTaba2HtJpF9qhwRsMWPs6tQhjFg1F
caGRbA29e+W3Oak9qGNC84xncCubLkLeS85eUAVkCnS+vy00q1tqfn6MGLPUIR1qUyh7Ik6XhvBe
x7boFvgV3YXyq4xppcD7CTZ92C5Aln4kaf6QdelvpQGDW374ln8lf3WrNf3Oxe+uSPEAEL5Qig8L
Pbcqu9/Sztgvx1fN9o+uvUXts28IMnO97thYwU04g7nuxvpzjIFkpSMbLb1Obmk2Lr1MS5DhyHaR
FRNTPV2lFUxI1rdD4vJM8WQBUXatLYbek+IjHfSYOatm0NNkWmQNhJG8t7kddJdeg5xil8AOykQs
euuXhyBzWbteQBgtxipnnKIC8oTZUQUSNBk2g01RlUHMFZV5QM1NmHePI84RBkJsAZUxzdTnIF2m
jSDQFp7yFtD6r77S9yRkoFAZzfYpScZHDQmmtIITQKqfSlbgdvW3EfEwsBZaoiORasb1yOrbXAPC
y5Refe3b/KHHkItJfe8SFJ/UkjIwL8iCaE5hPNyMOt77qnawYvvnYBTIWvn7PY88xmEqHdm4IaV2
fwNGWbJW4UpquDdFBrFWZcaPqpN3oZLXHMQKHXayWz3anwtv1IFlL8uAzkJRiF3bZW89f+aguCdb
LX6NGPRdhFELcOkqXrzgtdDyYiNEvBuBaS+NoSL2NbP5WDDHq0nTLWtbgmgYHkEjvUVGfSki37mZ
QfpRMvxYDTXUcpc50oKOPHO5dkJcrTEboo7WdxW5NWqerbpJy2ch7SuN0QdzQS3hwJyTCaOmVMQn
eTWEfLY9LLcNt5MxcG8ib8vFHqH7AIf4EsHiO6c1laeRJCWMY/zeZIJsa10E2ArlNITRPhzys2rR
FatAJ8QdNZ6/xG/Cctu53y1Zxsw9OPs67bHN9F+EtL0lWDfMJx3lFaIittESkz5kLKY4NLnxKxBi
awPBriYiiDx3baovWgBda02FYKGrMl5rYSl3lV+fAkUZtrmivrezIsLFXQjfnNWMeA55AebFpSRf
yQB8bLLoS9dMfdlqlVxEwzFWgFWwKKCCDvJ+UbBn6Zv2RVZ+sjR16zOKVAAB6pFuV0ESjXGAu9ul
pDqMBHRGDW9oKlOoCvLBFg2f/wDMEcXNlWSeJ8LmfxL8Rb51ZJ49zfc4FUjdq9AAec2lSrCBo3sL
N2psLzOLQWvn9UfP1mG+ur26cYNwWGvdCNus7V5g/6gwV8PfYaDQkLYWmvT2DMf2NZGeMKNjyGn8
kVY0YJ024Wj4scXUSEPIBRxZDqeuV4NFaRY6rYToFKDFns6FEnOfHVzSYZ0hkpQlEQZ6EX/aRfTW
ynSjORBYNAid6ySPrnEyBLvGkjcjnoK5+2eNP3c9NBMEPVTwooMxUlSDPzggudBUdmURfZuB+4Os
AjpH+DkYoqxchC6rRED8toiZydFfQa//rpn7L30g+8zMyKB0I/nMf8dtPIWD056+jWAnEhNvI+3d
5RiQ7AJi+pSaSbFsh03hJM4qYcfCLoLZoEf25KjXS29Insityw9OrsExNjzmCY7bb/zkWQXdFuhl
cKh5rWomAwu67TD0HU5twBdDBLXLGIqLaTprdMqYxw0cpUUgX/IxX+dp1jG0HxTQyV+6iPW1GZKS
x4BdOWhfRUkKSG3a0d7TTHvZUMYvDA+WuShoNxmleVNUl+04BdQu95JVphxUi/A5BsfAcxFa5l6X
cgKHxnk0wjdrQB7FDjTbtVbYbJtC61c09IJDeYvN5Ia9LHuxlOEWBaws+O5C0kL5H9ZkUXPj35ta
/FW53XBOhu43ZIpiVYOiWIYaL2wJQxOIHThVMmvdmdZqYMR6wGNHe71uxyVyxAZmL3BcSpVlFKGc
dQKKBdtixMa7ni8cPUSWpIVIgjKPe45RLHU3Hvj/S9QG/DEpFpkVUlpa6i7qGgKN1kqEH0wU39oU
uY4QDrJTgy6Oj2qy/9iL3GvFYeBTWahRvutDxcYwri1d1LRT1Y51QCV9u2oTTNSNxMzliR3DSbKW
SEsgd1DdMsxLjpDjV64WV7vUIlTKg9ruVLE80+7Fd65+Bir6+STPl7SKvk3T/xpdZTmIBvyGejKV
FHRZTyUXvAyJjQm2f0or/YZ7hcVPBFsiG8gW0NMnNNYJPW7UHZ0w9lRnwzLqEv1Dp33t6JHy0lks
wgR1HXTHyw4VKvSlZeEsGjPzPRzqdB1gUtnosf9Y9cJ/QwdJLwQnlGsx/bDy4j3ll9l4pvEJsWBd
8usz3BRykUI9snSixKPgBDnzM6gBZsX9c+Nhh2tlL1fZ0HLB9T8oG/NTkQW888gJEQZc2FXYqyGF
QSE1QqKEpiwZ+zRo9yWVcPajGzPnqW3b6FBqIqIlEvQ0f/Xook+HmMye1ahyVbA6umdXOsGhLQLm
snw30nVso7DbN0Fk71ROW5/ymxQQdiNWRq6u17XEJPCeujYLEPXOmlFitlfCMDlCwhpS8mwcuzpn
ngVAjaUe4pO6QrAEEEtqn23oFKsGEpjWwRWrG1yoTWC912byWbsd+bMS5UZgbzDF60X+NUaxT3xB
Fy+EO/GQlCk/gCF9H6u7we92XZqFq140O+FmsDtMaiEtNcNNoVbVuQyq22xgQFwbbrNM0TfG5GcY
R7mGC7QMPGm+UPppZ1EH1GVGZL009VCgC2IuNz9bmhX9AB8tl2Xp5ktMkCjVnmEcfMfq4bOX5oel
ewffa4tXBUbujtkU+bgEUf4oS2KDe8v8oBnMskbU28kd1eCxZ9+zKKcnMtP/zpJ0eBIx1O5QZPF6
fnxsrvQDe9SgiOctuFv0ZfvfDqiEY+cpNT0ySyzNBHNOYoHkNcgL5Ybouf0qsnJnJSo2ebgyXgin
qa5WUb2STdK+1aHM9rGL6iEYZfsmnBJnMHeXfT49m1bFc9kp9pWZrbhVFdb+6eERcMhJt7lnzf8I
zEeDxZu9/cBAC3ZMFzy2Y1peIlVZoWEOHqHhB4/z42P0oegjLdD/fYQoigenbuKTq3sxnQFHYxmQ
KaQgKLuLwPDHx/lg1ck3c8MeW2T110O6XjzYeFRO9xdMj4eYoJwxsS9/P6TAWwjr/KjgyGAX3PyE
v2IsyU7Nd/qY1HsLDhq//gCrEa8q1b2GnkvNPnUIFCuig8Jz6zgZSKQpjo/F6zOz/VOCd+RVrUn6
StpaoH73xlcNH9n8AqVv4mWdyrVuxMo5LVSVnEp8D22rVtegVcalovv2e+6aW9B7zXbIU5UqADpP
043meQRW/UZKJWleKWK3ChFJJRh2uIn6Zld9s6XJ4xJWo/ZE92jYJU0P2+hYyw1VTE39SIynmaUO
MX9xfXMry7j6arJtPBWEfFbBzTSGY+C66juroUG/r8QXBTr2prvAjKfH9ZwOwxj1yTHrtPTm1soD
P7qiSMc+mXpVuuxlOP4co/JW5X5IE9rdRNibfHBRAxe5H3/4QysWQjo1nN48XiMzJQnH6Vo4by26
D3b53WQPMRT6NhFrJG2MtD5je1A2cEHdi2Mm/iZqoo5JN+N7wjTKfUzD9SQyYHlROha/qsjC32Eo
33ptXwpVH061Cn3C6+i01IlX0rshDCHRavfZLK1mpRXIgCR2/q3twiUMS4W2pNrIfcHwcN/lpn1K
gr7f5JoTPppKry8aq9Qf+sBtLr7RFAtT2NmPPoEdnbeDuc1rmf9otOLZ1Kv3sml20m6026iSvpkU
Q3wQ1fSe1hncu9JON/OzYepsBLhs2hNonAK3bVZOG7jP3OL7pc9w5dVUGXSPsIh21QCY0kOVvrUa
uuZNITcDJtU3qrvCrj/LqrCnJdQ4huwlryh3EF5MTxC+85DnmvlCvWauMn+86i6u/1ZrnZc2Lq88
r33GStculCIsH0ua1AcaOv06K836PdNg5k6voBlmL2PY0udOsQQom3HcxK+eX6ePw2BVkFoYNwsa
XUTbUfph1Y9133/Moadc8SkP53RExF5pyrWKaw+Wa/4qest4qDdDlJYBNWUkd6Mob3qXusOlMf1k
I0kPYyDuKNvUZKnCpHEy0lZhq+Bo/CV866kBoKhuoigqjMC2WTz+mJ/I8MQMgwHmDuToSZkOojaV
43yoOekqsFjOtLdM25Uy1MEOS+RLN7mCMjv766BM/iBUOFO6qRbHBwMh3vyS2T309+vmx5o6PeL6
Tl9LtMbwgkZc395HhUQ3osxZu/og6HaHYDGynNmQqxZ7gPv6r9rIntpMLT6dMf+lOGZ5GfDbr2Jv
WJVCKuwkaHNw1ranbkvBV5/mr8PcarmPTQ/LKPFxq/oDYMSMTKD5QcMw6CtDXW4jm7TcTrUIU5Hk
qsxfljhkT4F4NwsS84KGLN/cLq520hVXp54cMnr5XUwPja6JDkbGxtPg6MFxfsX8WsIW4y0i4WBJ
cI8i13lNWQoV7gIB0FlwIumrHEXIpkEiepDcUS99XmUrqZXBe8snrbNZ+W3k1htd0+6VtgqzD/zQ
p0QN4rNodXJzwZn9UNzxYX4paRuXTCb1j7HhPLdCszwDDLVXhtFTTZp0C1Pk4T8yfnTMDemrh5rJ
kNp1n6g3AO3VhD1XfeTfpM+UbH4JHKFTYofGW0Y6+Jq5IJjntFUfBllWy+kHodzxXlvXOqqVLV5a
Mov3MbFfmzqysw95wvJYfyRmEG487Pf7qqOb2wbZGVJI/dFnmbE0Rgdor4KPyKzo30WEXjI24V0B
jTcsbVH36xgX23qoct7g6dDQCI6hQT8gWzeewsLud/6Hp4YtXFlOmqxS8hu96fxWG7C3XPN5/qav
0JDDJn13pFbshwTF/hhHISaNHGXw/OV8wHsaHlHELszeYjbjawn5vRxqx/vrq/lb0EdbkbnxIZGW
3k0QH+5rBnOMCKvsohNZ+0IR4S5zv8Cnn8XZEs6FwR5DIbiMLfRPLpt84Q+O8aBMtU6kiEemCv2C
th2MU5onB1XLKWG7OrnaxZpClQukZpwKbD+p9n5Vadf50EWeSYHbRytoUDp86iQMTllB36wlnVSY
7seYmuphPjA5peMzHQyzR1w/Pwj9sN+Ytf/890vmr+bXzf8CJfb/vHj+/o+n52/nA3SseC11AFxt
MeZXyme4pXW4ySsvv3pdH7nUsbgLCh83JhxE8p2nQ+GCSNbM5jR/Nz8+/3u0p8PC0sMAiQU/LgKf
ebUamlZJWL7MD/39D5KIvKCiJsh3fkwx+meIWySmOiVvuFpex5zGcxoYa5WUyz0qfzKz/PYlDWn+
t337q4nt4odoBPYEidzKdV9kDYdNsvNBaTdc/EI1VrBNBsiyxq+yrbCGOgMisngK1TOLZViIz24s
E1Z2Tz8mceI9911lbPJuoihPwKxEtNzSK7yflDJuHZbPRaEXz1QfDe2ynpHH9G04ek8u0vGNLCeR
v5e1zxZAgMCD649XSVvFAp1t2SgnwLS/Ol8/6l4efbkMQReZiaIPAGW+q4gywjYaljtRyeiJSHiG
KdTPL3hkfoaSTmVfej8E0abb2vOabZiP6c8+/H9snddyo8waRZ+IKnK4lVBOlrPnhrInkGMTGp7+
LPB/av46dW4YgWTZI0HT/X17r10gZE+zzxYp1obo03DVZyrrtlyPXoJyuKp0pT8dHUklgZss9prG
elCKqebPnD6DUmhPqdAf22ZkvtrCbW7TH1pS2z/iQCvhHRI1V5VVC1ha6Z8tGeVb1UDYsXB2ptoK
jg3Wj9nXoPpNxs2zn/Xkajb9QjlYnZa9VIW0alF2t+dQkOUQRKQJoGd9q3sqBlTLyvsw2sUdrqa2
dYfGWEezXaXw8oMaU4aODdJ62jKam4HzQ+pshCOZNfYUz/3VjUX4s3Oq94Ye93PGmmk/ao6zw1WR
veDxeFle4M7ZkvFQlk8j18kBz0y4GyuAom7uXaTUw59JY4sVZSP3HupEy/bNCKY9Kpn/GFSQ5l9i
pzWnt7V1BeWCJrPsh1HoeH0N5A/KEJR3AvqytciS9MWpyeZCh3laNpFuoHNts49CSjg7cl7MNNT4
0L1nCjl8FpYAp56tUzrpmCIeX7ivpU9eJkiK8qq1VowAAvXnROmG+fosuPzH7mBE87CfclsSslZe
xmjgbEjC+FcHbWLUJwAhLtKCSNN3edXnL0OJ08ajRJbC1aEexbrR8H4CJeI2JXATC9M+od8PmDLk
xKJN7UdkY33PiBzYxp4hPlJNOU7kJTy3bpVdSnvi3J2PsyJ98lAjIIivbnkR/rORIEBWcTZ6WySp
QAdbpVvZcTvelg3x8ajqSBrccI9F/O56jwmy9ce6fBDMA/BsZz/62vLug2NA0MmdP6newneZNzTI
hy3KucT/ewyO4BHv9zNmUjpApU2b35bdIQAeDm+UBZ6OUsFJC2fr0elXdEkQcetxRlXKM4WJXaOa
xHEaZr1mVTruraZ7b+bA+CgDobrqMuYBRp5e+pZVfx/95JYhKKeO4ro80uZHZEGEKwydmh9K5TF0
Wnn12kReA1oW12U37ruGckX5lmErXAGYG24WPYGbyOEf2wTE+mPfZ3wf7C7HZKP80Tw7P8aUtKyC
OIXF+OtIYV0gqhyFVRNObzT2gc6queY0JLdbcbtLCRIT/07jzVbx6hBO0GpHxOII0rnnK86QnNWu
o4dFECal6oig9Ip1qqInBjO9KblXRWn5g9n+9NIwvzaj/J0lSfxCcYw1UNGiKZzqL42U6jWmuqrp
tGsVWE/MtF3evZwCav2WSaZGCLY4ItHaR2lbrMm5N/1MdmREZMoez3dx6arh35umnn70pPHVmgbe
TjFrhzBJPBqwMMm6yAyLPJbl4TgF7hnmbdWpPEFa9BNh1NaJP/4kcoVvq7fko5oOwJpU9w/snSIn
Ny5AcNM3066IzJIyHrDalgJfW5c0hSgCwQhloxgVocwdEwWTZru/PLEca1mI8inPTy8vbEMV1e2y
HxgZGUKUHu6IcOS+Cgv9ogOEpA9pSM57qV+WYzaGv38ezceGTHiYQU1jgx3DZHyZD/59TclaTm00
9fj3Db7fZX4ZqaHyqOU0Y/7+6PLssklHuOdeTwTU//zs3zegcTusAhl3BA/zV/2/1+kA1psAeer3
T80vU9GPQh3Dmgz9Z/z+v6DJGlakjsm1VQtva4ravLTAPHbMbm5WqAzHnHYJ/DNlME5OgNgqZOm7
14zA3hSyG/zaMNtDo1PMp42FIHCy06MMBWgnUQKLIFdrmuY8xpKxJlAcfO5p88qiyolK6puzK6Oq
7zlUoc5T3nozRsqQZFZP8S0Jtk3X91cH5pypyfg4BVqgIZgtEto4ebzjYhhZRFvjJg9+93iCb6oS
IEeeNyYul7bu6rNdWzR3In/Uw/6RBlwBn8t7bVy1e/ScdiA/o8XIN/y0ZPJDwbKxx/2iPcy87srE
ZKblhn1yOhN4gdblmEfOjHXxe9dV7lHPzcR3x7TemN4Uz+Emfo4YajCkdRSibDaMdsZa00V2m/MD
mwobT9n2Dr+vvzdNXa+J3dSZhXf2NS+65wDceddp5ms2zXS4ptXenOQlIQweMSXiJGCJFbiTAwv7
nS5GmFsaJVJTHf12Ckt45yQ4SeRTgHnEyhFcvyZZ5jkwqNwY+0d7JAC8zqiTpLqrPDsi9HZZZwrf
q6sQqWRpHtHV2KyVebZqSgz7dfEez3tNSpZs5oWb5bkudpHn4XCgjiDLbCWM6bduGDgdl1192aaM
vMdl8699XM0M9vMzfdzVx7+7tpM4cIXnZwJT5r5BIuW6B9L1SOBv9FiRCkGxRTwQTxk9ZlMmzyxv
v59bXhU1/uRCwA7Qu31vwkDv/KADCPv32PIISONwLprhX8e9DpOVs2yUoKV9qze0IP77TrEMc2Zm
FkBnEMN0YcP6HvYoT+Kh0AAIq+WpeDMI8t4sZ15f1/Ed0PCNAMIbGqXgMxJvk2H2zEMon0+GY/mW
pLkNmr7cUAOhhQmZZBUa1WNMVfQwyuS34ZAGCVb3HpARek9kiLrdzrYBk6xVKMbxTmtvpG7ZRTts
l+kqH8adcKsCBgbXJFSRGRPfuw/5GLuXqoq2Ztfkp7osbhMmrLMTN4SoJRIprQFV0ynLNvOXg+qo
/vO0nSXEvypRZBGJFcBo4Ef+bpa3scu3hKjKZxWSFYHe44fLHW836l28c6to+kBwwHrUoZZhg39p
yIZB58HxJKHpqwTwOQwzRoEIZeGcmGi0Qu0lHwMKgorNPQyUV6tn6Sqs6f7qw9iv1CrDGNXTmPCK
ejo6NPnWZffQ6YW+GTUq2WWojW+SYtxqageDJlQxEhS3m+MgXnUHMfMIHBRgIq+y8ETtIEvh25p3
YzyOaw0HOvkJwZeW6mLrBYp4VSTFxxbDSVvIi/iShirfEeKHJ2sAN5I7mv3e2kZIQmqFn8BQzRe8
1z4uxHZPxaTaIc719oGXyFWJ6Duil+WK/VA6KEzSfjb9jAYzLI0GxLzJ63CDNYVUgkb555A7aKSB
F2fPyit1NUzQEOppeGpRfRw6LGNIvzyvoPdvJADGWFsj0OA1fzdZnTabdDZ0VlatHZ1AJTfSW7Yq
bkXG9/nwsuBcNpbGFJOAABrpBmEYFjzwnZF2+luo48mKYzBSpp40b3S4lsNQ/ZgzEDoez0m7sa3Y
WzJZ0FPNu0g005s2x+1adEtpQ4iH/zle5Cb+03+/PEVxQrm0ORZJNp3Q5U6n5ZE3RtDeuwyt05if
AmJhv48PiSFPoAKqWPmiHElSlxH+hvj4BWcHtU2evto9aZ9R5RqbJEkCbhzJXne75E1kw3sicHe7
1dReGAfbSwgC8/uRapeSurKkpLCYY2Qbz2l0NOYM5djqMa6MzmTsj2oItQMDv8n8iBofJp06dunE
hh7HojJCt8w3l0RqdtJyFVr68nBK7Cugl5zhYj8y9aC0WQJamIisSzRG8r7qTyRUdT5D/UEosxfU
trObTpYSs3j3Dg/9M4i1jjgd8SwHbQSjb9Ldpyx+zO18y4ROO8RRKM+9Wsnz8mjZyHn3+1g5AFUN
yD22GklRCECVd2Zt/8/GyFrvnOE4pZWabeu+Pmd5VhB/vhJ24JAPWOMtQzN/KGv5J5n3luNFDj5J
g3AYJNxaR5LcCby6qM7kbbqOOMOyLoM9M1+HWjmdARWz45G8dfAecmUQyfNQVN2fxQcpTT5ko5k8
2Ojjcz3m7gme3AdTQVMzDNb6n6DM0kNi6e+4x7OzZbU4X/WR08nrDznq+lpV1EOTxbu0xP5JCf1Y
arZ7rMzgjWhcGHWuoW1i4dJ7HuwSMlpHA95rcelHykpDyr6azYCFSbOyaQp0HjHEAIWE80NEbIoW
PkWNKg+5QqUv0ce9o69KgmX8JNLitdXpX0OfPA2JC3aK9KhJKAdD4B0zK/XMeUFulX7NXe5t+ZXU
zlnSw6nYqw2SHMip28kGvgZr92EyiP7QlDmHWF6VPMExF3j6erR1DcneV8k8EIbkvS1AxoPoKBM4
GgMZkABzI19PmSAU7mFMG+HL8nmoCEafbAHW2Qp/p03ZHgiyECt4u2LVhvi88e6tOhBdq8QtPr2m
9kdU+CPXUxI6+SqK7Gc1lM6mC4ddh83Tz/QhRW/jHaKBu7ZSZNE6ZEI8ptSeB5oornRfM6sUazXP
H8DuECoeC3ttxEnsC2ZHONWLcUN873lKsPp5bsItMfBOYz1S4tNI7aRGcatLELpeXFxEYlgrvXzN
Ksy9Ou70vKD4muTw4O0KV25a0XpvALbEdriuteyxRKfss+H/aJEnInsyNMfQ3hCCY70W6YurzjVw
VNwX7HfdXYYd6DdzkxowvVwy7q6l9u6Ktnir6DoyU8tTWvvstqPx2KKNv0S/4EzrB7RJqy4yDxgb
niTOeigHm7j2urdEYL+h7bnOc0SRuaNK+sXqxfKK8FCRPGGAqLUnCgay0JkqN2G7DyPHXiWCqSuE
lI6QtA2MYcxjhK3QWEDhmlGaGQsiwz0H61TewTMhUm+dDSY57gVSV2xBj1ncndWE6n/f5H5bs6x3
leHeteLFCMt6XacSAltKL4COF1pWWhEnLGfrsapwQojsWEfmLydMO1ReENRJGlRY07U7HJN62v2m
BH6QQDlCqV6KMvij0qRZlbT/SfWQG6FR1YFdtobsmm5icm2R86XaGrG0VAXCdxKua5wBAzWLAdV3
VSLDV83xuZVGQ5pbtTKx+thMZsF4V7D+wRAxCR5em8hTyBRM9nDQlWtiUHmzVqm9xuWBx0qQW9m5
3JBjBRaE2SsJ8uLw3riesjWQD5JSzR2pM/q90ba0w1w4y8gaykf+jth7KkfPXld1P/p9zHrIcdGE
JWKvh1NzG20Ya0VCcTB0D1rvESNpRk+Uyej9mtsyQgrTEzM6KnQhifLNVonZ/uiY3xkyudqTbZ0U
j5EK0d65KOa0ogFdSoUiMLCg5hA/Aw9JCXwmgs8sf6+BNeIgHLru3Kn1eAxiby3KghV44tZnrCvk
BSfeAebxJxhlXOtyjhNH5JjErPQzHPEoW7pim6lOv7NM7auguXLxBv5Dk6FG25SoyGdmtrGKjMvb
Cho9wMCFcoLYfp0YjG8xbcAgW3kd1dRWycp7ljTFjS7gGoDspqARcctKvDlaA4IRN++qqFqPEkpn
+W7LDK9p9QmqcPJJu7C9WLUUW1OZwyWj8aW1qeoYOYFS8sngtJgFm+M5zsvpLJMIs/jf/eVRP6WK
T4ST8v3EoKBfbo2kJjO81eZAlkME/OOgGfFONATsof0g61CQyYPw9howVJxdr2ZQmrSj0tlYpDxz
p1HCOeSIBdDdrnKZ4tpVaIfqofY8olOuOjdeMcYT5GlSfMBvmGfOIUhV2vPc6zcjNyMi4WqsUTRW
ybHelrE3N2hsxEoYF4SzdfvBO5qAgBZHQdG4P2uBd9AmF2gVVOnaRt7oZ1WgMAYEAVieERHGMNfH
UqDnZYPrPmjLTVMkBRicpnnw9Mzwgxmjr4D+WGN5fygROSGnEOI6adOtiRtrFUpYF4WimGfdVXvk
tpR5m+ggYsZA1fbiD4b3Hbl62Hg0LnUCuXqV64M+FcL0jk4ZOu6dGbV7DLLVJeshzSqpilELWZbI
uZLr2XUeOFpzCxJxGXnVPp21HXkWA2hwe79i3J+ogyNNF2Ru480iYstjiAwZfFFGZqZ7VgG2kq9s
vQu0g2hruhLcKzKfjg7Cd61GTn2/aWrWCLXa1mdyquqzrgY/MU2hkzBC1mqR+RwRKrKjlYQClLsp
fT2bwYQxJEW+rTAPmhABtflRkdqVCGB916NHz5XiJ3htlXRBGyhFiA6UOjlCX7KfidY9lt6Pilbj
lgoFH1kG4LZmuXTslOpXEOQOaxKvpbvledfJKn532nAZKezfqdYj4pw97Z1naH4eyOxH21qPRG0m
e6tz+WqMxnhkUGvWRaBl+wjy3N1g3RZ69kNsVXczaqDEBLqCWx8ZT6Vl1NvV2DqOwoS5yp7dDPWt
lVD0cOd3qyaE5tkrAl145KBeqsEPOw5MkjZkOZRFu1ofb12ZGZdl0zS9cVGaqlp3mpdvsA7984RN
q42ewPzC0ay2gcMsd3nx359dHhk1hdTEIKX8//1ohHkd4XpRYrK0DNJdkYx/v+nyXk6vX2sb8/ry
w//6lVz9Opkuti/q8HdcFMOGCcMm7LrpEzd8utIRaLy3HnQAAQlpNna6a6kP5iMGx3ijRWb+oPd6
u+0mlfpKCFwHK/IsyxIvSOLlSSVlM+MoPp+3IXZcxrucms6oroKCXh8+iSt6ICYfWtTcIi6D1lSj
Y23mAG2zLP/IC2gkFhrEk14nFLCITBcZDIxoehrVjOpMO1jHulJPuOC8WzWo+jNNWhWhbKMcl93K
9jwfB2S0W3ZrWyGBocHVhnZA7tVZ8BliHj3bTf6b/vzwTBVef7TyXRk9jqmbPQ/zprLTP65Q+vNy
SBhqu8Hpmm0dK7zXILRyW+SU+Po/8CwOnWNBJa3DbFW1v0Aa0lKrZl9BXGgb5oeqr3Ttg6gH54h/
eG2UjXZXAKBn8BY3AKeylV2L/CG5wNMrfNeL5U5XUvcehViw60LhlltgkYqAAUxZ8RUO2BDSpOp3
Zc/krG92c9JbWOs/Bq0pWadz2Qytec2qdps5QP4IECJ7I692+OoJ7ji4wv50sQuubCd8dQLmlOQP
IWcMaE+jlayrfMelZ31gRl5Hjbs39Ki7ZWE7vMyRJJ1DExN9f7TLnGk/dak70190v64wDzQDU/+A
Se9b7akPJhmhMCaRoZeXwswf6RTd8q7Zyalm3dzvk672ExxKZUrcqBa92SL4oWnMgLRSOZQlkfRi
uII/h6KHhnlMxarBGwLAZIur9yEhy4lO8B2g4UvtlQ9N+DhRPBUgRdcTkYKdE5crzu6bG2Z3XT92
XM7AYf5ALjnw9X11TJDzxmhWpcdYIgjicoh1oAKUDQbmBtgiwVatlGPWEKg8PWrF5NONOjgByZwS
4JDEfTbSHE8DlFJRf0c5wnyAUn3LlzjpZ+URxSuKPbwnaT7ZKzFkZ2NkaaBe4hzqQ+lW+0S3P2vM
/mGvPpUgiVe0lRDj9vauTootXP2rFP1DTUXSy6YfYRucp5/5ULFasD4s45GQzb0d64jcS5tLTmNh
pa1NiY7IaaHB2c0q772f6nRBrn6oM/0FqfFbF4OdxtyyLXPEc132EVrmg9bLI+3tV5MBc16cIPI5
x/Hct6u3RVtsamy1riIeCOayCbSrvEdyvUn7PVeKc7cd78HRlQO1lJk2TH3SgvfhHfpqLKkjS7pw
dnvD5+HK6l7A1fUG+USE8gNzIrx5AVP5Gju78jAw9Jvqjro03khnwrmQHYe4ehmYcwVNsCF82fwN
qvDIRX4ktnwDivimJnSponKl4nyiUR3n7yUTZ8RVTz1RzSvcIow7GreaQT24KaUAoVg/apPWgtmv
WrRiYHlqbi+0K2fpc0S5zKnVV6egZdzOxcD586IKJFYZl9WqVM1fGJ6JeP8s8gLdS4HozWb0obG8
UQoWCLJFkc80d2hJ4spi8Tmq3iHX4o3FDHCIYbTPItW1tFFrMbNJGBNTWxwrrLY56/YwI6LHYzrs
kVCqjxvLGQ/gHyFCpLhPwuDo/hikfaAJoNjT4+TlX8KUr2SNH1DBrVM4gHI0LxgWNxUt8LCj9WVN
85fpe1a3Q767jUdiIUqTvk/jE6i5z0cczIMKw1DeVYfq+hBRMjGwcXfP3EQksx64eT/o0E5robJq
jXUggem0d/vkCwvghtiwqyN41qksBCsUXrE8MZxPfhnZm6bLblzmhGwxcGW002JCtIrkkqnx3eF0
cWzPl517a0LvvZcweWOWr0X5sO/UlWU0B2n05642D5qm7Es9OTvuhdXTwSJHY+2kaIHG9rOwc+Ok
6b8q5YeFUnBfaYyNTa/5uk7qrPaz1bWv2k1ZO+GtnLItCtFHyxL1yhkxXfb9iQCXD7oViCyNEOF+
dJG2+sw8e0t+1A4YS8IKGcV/rMiPqcPbpaM1omj8jvCI+Pq++EKOfqhsLtq6QXvp0Bs3EEQH23EW
GmICXTnWq6Oj1AgJnB3i6blzyy+UYRoeFbhJfPXtx2iNxwZLWOmVJ+snNiKC0Ierxo0J51eeRTgp
uC6l0qI8OpeFpKWg+GYL1FxPh/exntCEljuDjAx8NA8W4aycrbPkJNnpMj4hZ9m6JCGG4TYfpqsd
mDFWspQvIjoWrXVWa9wITshNAuxB3K1oZDxbHv+GdCsH92c0RXPa83XyqLzKPwUzJZBE67Z5Q1bR
nYow/K0HwTaVM2lJC0FwyqsFy6UpeLmNNoLzraW00dcdBoH6YrJ8dRUNI3++ma5VjyrcRiWBPPhc
gEEeLAoUVkruHwvBk9YPnyxZEJpo7aadgtJvo+TBLJXjYHQHCYxyvtuoafCuKa3v5lhjHPV1NHEc
OVTu7AzuFfeWnU23NtRTbHBK894LSFbOM3Ktuyo1D4TYLe2tL4NEW6sHltByxlZRiu+j+Siz4J7Y
TCEQcWwMAWLGQ/Q/6eiYzFz8AN9/rVDE4evPNjoeaYW7XeXJFYWDA5krxWR8mgSX2kODnVI4jyUF
F02ivCMb5V3PJCGc3N6h/FO4Mq0HaQ4fiAGoFlI6i3TxOJrau1WcWQS7KyzdIe6TfG9MnE09RZGY
ZrdTplfTth4QRmzKYjghXMO+3oJQodKrlxQGRdp/JTvYCruGmS3zquqH4qbvd6jUxdpSNJZdyA+d
XjV9YXLjct3sM8XfSa3sij31tSmKP1MQP7ggwFYsMpgJGPaL2WBzLsgEqoXZrBx4DkV8jVW6hj3r
xKb0Ng1J7XtSFfzRS8gXz9wdy5TA91r9qhdAmAIrpdaY/i4i8aI6YJCMiEoNEyqcNFc1NmKcFNPO
ttVPtQrJjNA3qA3XMXYZi8l4SLciSFe2ovsh88/2wyIhxkKhaAwUUlKk0RAWxr7eaFq27Yd+jSHB
ADJILNhWGdWNkNFOxGLbJTRbMUalTkhsUrpFOmxm25S3TXijiTgMo4n8SGSbTk+3aZPMeT5+blIS
H9ciQs2v0Qwn9FHQdk8th44H4RkiRwXeImUpdlSr06nwO5MbrKh81H+baNB8LLw7wxTbOmv3nWNs
RJ/zTYFX1ndoXbdaGewi56tg7US+0cFGFi3L4aAX6rk1yF+IX/jd51TwRyf9VlXGzSjDOyPjcSz5
f5cgPAd7F2jGDgoLI6a+FcO4lS5i29jZVkm5DVn7Vu3O1LmdCdc3ynGTlvIAXXKf4dztKWPkiXbv
+O2aYW4j9AE42cinxb3eKHthId8RzwW13JHbR4A2naLwIUx72vwUd1r4ztzBS8PZDCkLXhnv6SVs
1NJEMBpvwura0wUJhuTQqpCHJu0QzIUGvAMh7g2WedsMFjFyA/QWKhpwvkDajSHvQCSClseHwh62
sR4fKoA6g10hEet3mtP6ZjJuldheF7BEogJKJyf4SCGqoWrg1DeP60DW4HEddYO9aTuivbBYK4+U
gIVwKAqDQKrsjWzkHnzGttERVJTurtTNvRK4hKOsK2uaudcb07aBIDwZTnKNc7GZAKWUuo3K2Nkr
HdFbic6/GJOh4hVIpChPY2ieNqbKAiwDrRrGzNXjTS8G9B7qk0ts8vx86Sj+oxITyFesseYcMgXD
czb6lZJd0sA5sIAj4ZCMSmt6Djt/tnJrxkltjf1swp1VU70//z1OlOxpKhL6OfpRZ+7SqjyYQE3S
FmE+TPbQM30W6MfeyYA2x2SRrAtD37fg98q+ZMUgTuGcmt6bp7KK9zNCDrrtz5K1lcbJG6njrrOs
nZ1JnznjOG1gCGwd4W5SRfXjMLoKarXQHQ5Kou5deH+1cshJGVOtn2k6+mlVby3FOhLLTdXPPXD9
+oO6F0pznPnLKZ+OK5nWuavU+CVnTUvWbQtmneVg+ylGXd0q30Qpzribw/qHhFlZ8L0ZqrbJJ4VA
ZQ3HlAKm2+I79ZrdbNigRj5Zgi+9w+cNO5Hu/7zBRblXyoxGV49uduaOJm0eHSpWXWRMROGOHteP
mZYPb6JSN5BinAv4ekBl9FAvLZK8JWQ5J/94T7P90ljj4yD6D5pGOGzKRl4WqPA3WViztguEo1Wm
6JzhFAGSXb0Pw77pqPJnqP0X/mJLp+Y0Weg8uipzQJTCVY1wVOEPKCitkubKWnds7iYWtVUcNNqx
MYrpKouTnn+i28NUVsKX7McgPVrZ9LVk11GsV25u5JW+pgJBUMLZb0IN4JBHCguddvgqgWIkoSQu
yLtGMzc6mTdLgC1eE6yvsDs/INbWjPeeelYBDJzNPnyrh8p4sShrI1R2fU0PE/jcnXpeqIoLX3HZ
NZEyzhPFn60geYwOk3zPtPHZImOXtlWmFlu7vdAKBZK+fApF1fAVSAiTTBh/5TQ4zqG0U84hL0b3
xLCGoSE/m3GkHmGaetwuOioyebRjsim3CqOUv2BpiGOI9gxQmwWqVhQwzUA6MAEv42LN6AORV4Ne
sFAPHTgllPbntAoES9xy4LHN/1llRgZS4F8T4ud/U31EpKZoVYN0xxL8Vimsb3AjdDvMiCZDBU38
gJL993tlOtDD3KtJOcRuULSSCPV5g+MYHXZPM56hOgNkY7ZreOAK2On/boqhG7EUZzJ9ywYW8URq
L+bs9CnMYciM3b4Nu/pkGn023+wEzWpgX74SdO46UyImK0EmbkPriFuhctf//oPGnql41B4Dbfwd
5ZV1TTBe9i7WprlmEx1aczwugNYFef03GLCtWyw4tpDwIAC6rYaeOBk1aw6613S37w9GNu5vy3lx
OzICRlNJmMmwMe+s6vuLnoV7aCTBadnIsQ5OhRN/yhg2ZavN9KN4fla/qhTzrpaN+GTZtCbDBL2X
47JXzwKmqrCvJp7T/QIZXMgxFbrOXSDCzzbTa8O/f5MvolH7qD2HMPGZ0alNqkIzLDVZO/GbmuWX
/v2TvvfdTk0JfpHhdnlm+ZuA4t3BusXUM2jzPPQjs46wEi6JSO14xVD7u3edZj8OxtwpVVHLE9yE
QtJTlY2NHPG64MPqOntsZNQflj07NH9GdT3g6GslhkGj9puZidWb5kvDh7OP49E793b9K9fHYrfs
LRtLIzLFXx5iKScMu2zWnTtiDUgq441kOCJ7pL5zrbC/m/p9aKR+9SxarcCIyFKEoHcu9arGaRnC
baWMvxznbz+oAVZBSdlaG5PxFvUNElT07cvnu3zSnJusYnWEiLgbsPHaerMdA3JO8LubKIjmzWCG
9CjaxELphQwG13DQ+lGtG2Qq4FpYNvWAVUFHXernCZB7TTMYA4KaWng+tYlvA3iBeUUIdcgLH8s0
fE6L6Flpoy3YRX3fUwvfIb/Ff1nNTJ958GlSxFdOTx1OVRUuVJDA+/m9Uej0h8Drafx4ck+JIX5p
csZgE+3TN1IxtaYG6w7loY4P54GuaLI1IX+tmvk/Hwdo6d3kK56/6UmLyetgjL1i2N5VpUa24oRo
oOpDBXcDGRVGAB/a7cC4zrVcXSbmhe6NcTFV+Wt24FM3G56jFiOqzVR93w1wBBrdobBcLWfli50F
+pYGESV8eHajMIZdpXRBS3oBAwY+KvdYRq9BZLoI35NHTe+PnTaNx9jIOe3rIkc/n3jHoE9vMQv2
gzUbfo15M9Qhy+yk1qeVBZ3bJykAy+k8s/HUAlZBietbTvwSI42wqc903Jaa7XnITbr9iIkgk550
LzRe3GKNLCeSO83rWLw5FVmrrnP6JmTZekZkQtOx5mgK6mrqEDyLziYASxslYuIY9tuM++zG3t63
cf7mIVBWZx6eodOG7c0kezUi90qFqbGn+IJNur4UnOQXge3qlLZIU0SplhdqLoZvUlBd5V51riNw
eQBU1d2soztX3TaNW53SCpJTJ+JSNY2mpUaky2iD38DDXpHlfOXI/452rbjzGr/+KfzOQP/gLAwg
N0Xw7zbmn3oEnwLxP7klbQh6qpmcW9ZJ/us5H9tOLcziVInKe+nc6mxrZL44LJFCA66x7hjqvkUA
6Q8esCjPclK/6TMDrant7lRNa9eFxKsKTlb9wrvxwMeVUHtDGaykDzGEwykUN88U91C1uiOSrR4p
kYlebt4tuEVfdEpkDjMgtXoYB+kc5r84qTbR2ESI0eAf6LVJXdJInrjdoLYTrVLScxIEEvulXjoH
crrcSzzf8Q3FoODN3AxFtIvXPWvDYwqVZ5gjnqBZ+gbLo7myxVmSuZ+uU/4ehSd2y/fRZVm57+Fl
UdpMogOIxW6fCL4CHXmLCFAmL99ipDU0Yebi1Jh8aUPLPH5+uzABhmhUUX/hbCSMiYyHo67i9kDw
kJ2/vyyCCYsjiZgwT4NhK4f0GKZucLAWuj+hOkTMAoVY2XLuXU/1P9m0yyPhtbQFaTjqej+sVKGQ
y9akeX0sW+O4TFeWTTW36cI8fjO7+cz2Ym+n9+1TicQM535BAbR27XucB8bKyrt2XyD8CujLwPgr
xoOj0kVcpitm5uHGpKWRMRlcL0xPrddMWqrjzsmcBG0Z8e9abacYJoFUVo79O8GliKUNnJZFB3Ge
Iwx24B7NIQQTNj4GlfY2yuY/XJ3XctvK1nWfCFVIjXDLHEUqWLJ1g7K0vQE0cg5P/w80z/n817lh
kbQtSwLRvXqtOceUN70kmcabYBuHli/o4U7kv4T9QQGvvMI1PgknWD1ZllmB0XejXdnSSSLx69R1
JuoqF4o7ll4UjJ4J+ycK4pfWpq5kRoF+G3fdnBwAZSN+ze7qQcVQLJKF5TPqm/F3ahhoCay+22P9
nJ6qFDa4WoQfC6qe+ACWUvQiaj0dgfVp5oCsbqiJp14+z4PwM3KHfDzf5vAfKDVwwj9ai2NKa3Tr
6i8PCBDzi9tr/X0ANL9XS8ODw1Y6CMtQm1j3KYv5cQq4IZVZ2Hf1XpZN5jEJGVp61V1hD4hR7GEZ
LcugVpLZZDgHvamTJ6MWFlnCWJbA4zovvu0CKYgJd64JAHoJAsQBrHH3iAkbuU9VejDSzHwKsU7h
p/Wtj3DqSIoKf1bcHK89IInMT+pdmiL1F8x7tp0EzpHQZd3MyPj2xpT8Gu2iO6rwkYS59GFc55P/
hSYsfNXzIX52ZIH8EA4wpLFw1WWEo65CLTKvgAKd8zSgMVkoDe5AixLxQLwTUvOv6j0fyOB1lKl1
KCLxpsq3qIbGYQFHGwAVHCTLCPzt6UldtjpO0aI7tAU51hf1KUua4MmxLPcJu97CSo0882fm6YRw
LSVMCKJHDySEelpUN52ycmfLGnG23Q/RVpDSiwWcAUVPeNp/36zp8Jj7uE8AgKiVSyzv1BpxggJj
x7NKQ24lQ0oRIc1iJIh0JS3CzaPynhAwjYFnnF3nTS1B6qGLHX89VgzA4skAGAcx4dg6pnuqNSMi
2K2mGefSSHGzGukIns23Wnzj6Gm3/byoM5ZQA4h++rVPkrVKsIMYm6ysmVBbsRijjuq/UX9CCGyG
nPHUmdiyVhV0PDbaKjgZMaO3sSRAwdf0V51Y3rMZS/vutsafKGaEcBjshQ3OEeOOhhiHPsmVC5+N
0gYcoxc0e9GaL4MxBnt7QlCv4iDgNHVHjhqOtxkyqTM/LOwjfaFnVXzEAitVL/p5G1XiFOKL+0wK
jVBgd8ifMxoeu3kCOa4vgY3Ic5lKLMtXOwz1LkQbhOev6pAtweeZJ4Q8nh9OGydJq01GAUTrqUrf
uxHncFUW7t0UaM3M0c/ZJzsH2Ak8Fi/YwKSNYLaIr3iKiqeW0cIRm+gNIXD8pJYHu4y+1cWLalq/
bWSHOwpR/64lP+ukYPDpUAy3aXtmKv8OzIYTRFjdhanZd9P8N54BqSwA5ImWvEhVRMvyDedmapwr
gCEgAunDOUNOl6t/V5Q9VxrnyRxSPFwx8eF68GYtv23gvuuSj60Th8bdmcuvkNPmxdH9dGdFKHf5
cEDMWfY19VC0EMLbRsaPQAGSK59h7Hd7u4LGDdNnZxbG3ZU4aR/XZ6wRSGdO/ZyU0J6EEcF61TqQ
4zFAPLNFO5q7RAMQzbeiKk/fiw7H0FDNM1ke/XvtBPINnDJ/XR/X5oCNIE+KDW4S7TmMvqPlWyUB
JzuRkHfGAaE/2XOqbYzIIDdupjS1MrhKD+JtgbPKCK9F30jGHcJ7D5PhGQXL/BJJsclCP/7NotEV
+qs6BJPh4tHlyXTy29AoojaaPh3dSGnMxfmZ8GTyI+1k49pD+h7aJKgU71S3xi8LAxUmFSZlWn3w
nUTQy/fqy+jUP3TLL6CDT9MBR9iHVWUfVuwT8VpZHxoCzJWUM/TrkJl6s9STaqP1KoPd02qe42Vt
UwscbgxSvekmrIGrG9eQvMPDOIw0vTUz3WSUwiA9sx2k8kNjcBeQuRpt0JCf2PLEgFGk/5zRIRxM
w5A38K4o/UjrUq/yro5OFtbbFAbBkydbWmXCvY9+67LFBVj4i0D/yiIb98eQXRrq3tf2rU9HgPFZ
ld/dUq6TFlKN+Tp2YQH6ryqufc8SrP5hk7lwXZdlMXMigA4ml6KKZv0pqIiUTL0ejR7kh01oar80
vYdaEv6MdIMLbuDLycDxHCLk/0enDIxj5Dk5Py1Z8erByJnK5VMalqAFXFT7QfKa5UK8oJ5xXpoi
A+s0go3Il/0LResp8IjrgbHzXVRx/MPzE+9eSvuAKDr+IY1hqeoo0dgEme1F4h085zIsF7/Uq9wr
LWigXkPkN38oDCdeVyW9Nt/Ocb8gOgqJRPv/VlodIzxG5fGo4m38ev7qQHul1p806l6KDtXRWH7b
C/+augOGDsOUSz9Dr+HoijUMM/ehnAAb06ejj0/VHE3YyFT4wsw4iEC9YwXKHmlhJzeib7tdKCLt
xeduVfVOG9af/uRbLw1gjK3PjG2rXqZm3sA9ZcoH0Mnfx372kerevcqq6cp9Id7G2f+SU1Jfu6SM
thPk6b1Te1w8nBTnCbXwwW4l6S19aJ1EP70hKcmYWnMywvu6YIRiBuBhemnisdk6YY5dZu6Lfd3/
qMe0vIAvOMOTqffJ0g6axDdLAntPiuMpC7X0KUZf0Y9a/1Qb/kEQQX5g92boJ2i+izh6C6TInpPU
+imGMkDJ64ZHXXOnDy9i7uQxdQ7MqV6LpR0Z2K15oUcGblXrD7a0zNUcTKjhxMQ/kofabLfMZNDp
R/th6FPyRpo/fMPeMwbKbF9FSbGNBZJXtYCHrql/MaF1ewuVBge4guat1EF3p2ZWHVmcaTJOWXKZ
sQntLdmiVm7KJd3aLHYm/bdDZmoF/emmQS2CahYgcHxiMawARWTxiVJopGVwk4KELuljS+1Q7Dh1
bH2gN8aNuhSKvReD0G/QATN2+VOU/SFt2v4+JxlA4455Cscqd11raXU0B8lkJ7Weuig6WzM1tvpc
GA5YYpX2AeR2W89CnA3a2Qido5cw+iMdae4LPcj3Jr88/HvgaSBUx+vMFP82xVScyzmvD3Ogi7OZ
T+92a6XPOZiYnQGdB/yOfR5D4uxzOD52aLI9BOAkuyBD3WLZz1bpJuihoNvFlv2bwqK+5HPdXNQz
zZE9gwbdXLtkjW4kcWR7f7GVI7rFD63f+LezQZVMjlC5jsp5frLbi619QNnbenNpXlUh7Lg9Fjz6
zuZyaLOW46g3JhISMP0g3c3nH41JefZYOmzBLzWEPsfsJPzw6CKs8tBklpbpf1TD0mmqQ4e/l35y
xbyxbb3bQIXTDghdAodL0ghtP4xwIephlpsyBgQ0Sq3o6cc23gkLT5f61QfQVusEn+tutcDNFfZ9
WCDhmWHWqNpHj2h2XJ4eEqKnAZD6ttezYJ2LBjRN0ZEu1UbdeuBc0+wGc4kqWlo7FsG8u7kTEiXl
IM9al0uO20wW6Yw+QhjHJOm33CN/usn/ViR4qwEylukUkrNLbk3wXng2XHzdlWRpu08xqO8tkd4k
l0xjdEZo8p+HeOlR0SX/yvMEUiW0t3uOXwUvQp/AjqQ+iDN62DkDo42oUNmq2phDDP2GEhQ+LPpD
MuBi9EloZQbSs8O16UtMgKzugdhX++2Y1f8g1e9v1migkW7sYN+FEN5F3aGtrmEXyM6EhkcoVLch
/zza+Ayj1mZu1bcUNAiDDGLYPP+CAJV9ziylbLZegXIh9qyGCoYFu26K/hB246XVxIURAmW31b+E
lftWIxqHj+ddevyX0YbjsUDO6Rzs6juxXSCZfoEnlFXTQA4/ol7JOMvqjoBD0JsjSI/naBiZ09X9
M7Xfh+oZOPhuD/bQv3qIgQau7t0qveElMbX9TPbHO0V8s2nTgTOr34EgXR4wynqQBwm9dDxrb6fS
eBN0p072Ur7VeXEgqbfYVjPmDcOMX01q9mPV4kLFptQ+7gE+PaztuuWs1Ve0EpL9vMn882gXmGPx
M4176ugxHwH7zjlARWQ2ZusM73kV3UsGuyezSGBBUuZtA6kzyShjvIVzcU7d9HfvLoDLKlsmmV1w
jEUDNMusX2Tbxvewxvy0HEFLgr8OLR2GlTbUsGk97MCVpjFFdTiIB1oYn+g3GM9Gq/NeWV+J39FP
sObWqtDrC689OlD+67EWr3h7UWzG1mrs8mln1s2Xn5MfUGO/aHpi1yTgCgao5XBtLI/2kGuLA7RO
xg1ZvWU2EnwCsfyKqHwMgxGJHxYfHDb/pGy1q2merdMUj9ZTKK273cbNKTGkt61sTgYw3hDnLuXu
XHUXWsXWjyrQnCeZPqM47lZEGWl30rHFudYQ4holVp68nMAiEhX65BDn5zniR2t4c4/1I381MjPZ
RG4f/0xcDtkAA72T1+L0nUCARm5ZrB/NpChDCy48mlVmTRBnQJzZQU9lePR95tlR3y0uDlwZ82B8
M1zN3gxNK65dKLx9WOXDkUidbZsQYBrpUX4HioNUJMY13Rq4pm321QDVnmcUn2aexS+P/xMh3lYv
fDio8H3PEayJG/V38mNBJZpFflWVspGk4CLHPNn06SYeES9oOlZOdbop8rrdapbuMb2hl+nGGmo8
jmUb9bLp7FvSJf84GaBOz9Wcazs37TNSyn/9Y7XR+ragwk7bd1ORvyEUYW+wPwBLg0JYnoCCJnBi
vrSJpV2NwvJn5BGMhdrIgTzHiTH8cpczubodwqxK4S8sjTmryLFZJL77I8/0T+ywzj/oX6BECe/N
nRqxQzY5PT1Ok5J+dg0GG6akO6wyAbsPuUJnfsy5TtgmyIqXLB2PXUh1JoLhp/p0GlHClImY1L1a
s5O2qSltp/LxEu4ofcoSPDYJfDDsMezw23mzZLC1O0zqiTd88DUlaX41/X7Wy1MUy99kU7Rrwi6M
XbSczfUlg5DCv10JXxR7eJtz82TbMWdq0hH8PLrWnElvlRXTQXPGf2RpijPS0Og18cuBOB0Ytpr2
EndR/Q077EXrh/p74slAzuC6iQGc5CSHr6D7MvZ02p3vzHQtxnllidb6weAWvZyj857WjoCbho3R
cS5DkqXaFaLl5Dfju197w2ycDZv+hHrGr5DUljj/qlgF6ICgCPk7Mx6SvMSCBQFIr8S4mUSG5b8m
oiMKFdovIvVaKxi1gJSvE5RYeYJDdmnBqe6bHFHlrBp7HrG9kH9XwoaAado4Bw3M63ki+B3MvaD5
PNE5LzT7tQOju62xoyJy1SoaXsOLSuMuRdUy6Ejrg5xKLJaGDhYhca2zHYzZYcIuAEmd2azD8V3d
mmVZ54tWxcdHJ/oLzCh4ZGzBw6WEDG44zrmxTKxrunH+++lSgxJyqm516cWgIouAxclO+ZjDGl/j
AyORuCwJd4vl+GdwWHnU6Zla0Vtxtqr2XWIQRIzFZxP5rwC1rO/4DcGS+MfDLBWTYiBM6ey9RNiv
DnyPs1m2cKOXEzEU4mKHitzH44aZG7sGUlU1gwPHdDRk+QfrZ/2m68aaWZL3rF6x3cxAG4DjqZeE
3kY7AFb6FhFcD3yb5g8wouYZ64g4CIe2dChkT/aOTexm7HcWQCoS5/5vb1PPmLFjB1AL4kiwp+pM
qR4VFWV76Yby8ZZ6P0FEtW67njwGR3PPfx+cpEQh31QflNURPzCv1B92+m8x/1KFi56H4NF9TeIU
soOTOqHij47PNUpQdVQFiYdHljp9Y0JhvuQBychJn+SvZdHTjOeDQDo2Ue5rNfL6+xAnzSaNAP8L
nXoNCu+q0834Z1mBPGh0TOlJa9q3sTEF/oX4G6+fQYqtABVlWfug9ci50zAYcjJZrjXQ5gi2R2Ru
I0e/JeAcP/TBa44AFDfItSd00x60q3as7zIa21sf3/++o96eB6xSxcjG2E1wCKyYOVptcORgIoKo
2RL2wRk6fWeXvn3w0WZtEtGCiHARBFj4eDZwfqA8FhKiXDcY2c14Zpba8L1QbtfLs9qtspvzmuS2
eyX9DxtfYW5yjMcoXlAe0ySzr5EG3EY6zvxZONTHoWiCk6WRzqW2BqWQIG8mYUtIs4r+jdtWB4OT
98GP3foZh3S+G7NQbvioIWKRYbufU4++SBdSN0QBWKXlY10Xkb1xIsfa0SUUr43NZ6aywy//h7pV
bKJIjB2LeIhOncxeLc+KZ0+U60JARFc7Zusx4S1c8HLEjODLHORVG/z22dCK6p3VfoLTuRobOgG2
sMRrKejmAekB8uXogkF8MZaMD3vvYibEK3IU8i5/X8Yl9FjiAow17CVCddQt3pJVc1Sqg4qf+gRD
6gmUWX1p5FheEPnPA5miEoRkQTwMzZOBix5FqUE/tWtu6uDm+mP/2y10SvnWfxqtDmf4sth0y+LT
Oahh+6ZkfBY4IFcrB6+qKFxGmEK+4OGCINoWaNZ55VQBOM/wrJaqRn2J5SGlBYiXDc6k+oOJyQnm
WT36M1osT/QW2k1b5JIvu2yIOaZIVm3u9N4LMLyLHPuY1757ZpcxO8G2VRfWC0xgGkFyRg++RFQS
qLfPnbm7JIKmT+oynZvpWlFaMLA0eo75TdPJp4LZJe5OvMGwgSi7AE1ENzPIOPJFDRRsdJ9/2+Bp
PP8q2l+VzW+QmPLhqk/lJyql8ZxK0V6DLqANlyAlozlAtlatU0hM7XsY0UoK+yc5FtmbbuoIIWJI
5Zz24P4L4xbHunypUIr42fTcySk9EP7E+Ds2UbVx7LoWbiNPRuhUWz9szJtt9h/RIHG8ZH157bLk
1XGtGQ3gi1wGOfQRq1t+Qxzt8yPTA0DhfX5oppYyqYB7fZndX62JmEu0ZD5FahUVVvXbxfFeR8QS
4/cyf4wSebxlNjjNy+LH0k4s3HB8YzzYr6fG+EIhgl5ELVQjEqER0TqxTdy7BCN3r9RXsBpn+yj7
4E8yBfHjhBkQpgPEDlV+yOaiFF+hRH0MYce+zm0P+C1hnKBNHiYypqG5g3zBa2W8t+cq5FuxX/9T
cDE3y5oF0bH8NbbbdpfXTM9BcI4E1S8VcG64yfMo5/JoFjRkgrQgpnhhGKiedYnJmvjAJCYCnPfM
5UeeZsaegyG8nergaxmGskibqKGXAGOfJbZuHX0v6+4RRqcOntT6GbapUtv6OuK4Ab3/ixHSlADH
ArHDBe1emdlXWmgQ8juaXQE60T7w6+d5DqEZZnG7tZdT09xE5lk9S9NuZlqV65uK6cqlp20RW+2h
NRzuAkPExqFHGp2n5S1Y5jOqx8Lf9JjCS0KpoIEGzMrN5Ckrylf1uTMBs6/CcOhW6RL9xcHywJ0w
cMLiVRB1RHuUQFCVCCQMvGKfxPO77tbFk241uHuKskRMnqTgyBIGGgZjCwkGdhUoPYuLHVM9Ky38
woHl70kOcXCXlvbBy3Wqxl48FZU7v6BJ2JbmdIVsHK/hpJQfNf7+XWBniOWDDHCCm08E8iHXUA+x
YxjQ7WZr8/e9CCeya08bNaUgytRlidVnePJGoJPUmjJgamaNDkdQS4LYyG1Uf6Be+gFNEmoipeDz
IRezDuDh6MUJRyfsoeXBY5T0eKZeOlb2C4SCv//7fhA5yVrOWrqfWkzsOJaDPdXdiVo8ONkApc5w
nzkFkE5wNfq0XE8i+SSAsn1Sd9byShCYd3at7jF1mhYlllP6rPgaAFttjIi2D+bwih0qPECDfGsn
kUebIEKwTLzzKu7R5TsMyi6MaaqzWrYbImbWBihCvDDLGtibww9uqfIQMkRFesn/uB+w2e+U8LCp
uNP3oF6qbZXb9fNonJogttfqSwUJ0+ewSRAguuHNHYkY4XrGU9q9Ywooz17uHdTpw/VebdmXxO+J
V6jD1lm4aXh32i66IHm2V2Vp99CEAol/jcCy0kJ40NQdjJok+aeXIJQB3AgYsDCelzFIHGJRAd4x
HDva6ufSwP8awTZfTaIaDtAyczqQPOSFb5x62umZN76oZQQQzYtE8xzD67x6VcDkL7QSyA1xEe5c
Xc8JKPViIoRM1Kwlp5eWrlr7Fid+fFFFaziBUZC+sVbx1JqPD6bkczGhSL2WVr8Po9ID43wNzdp/
U7lQdqL/2y03cktSyjGoe8Tadt4epGMne2HG3kvrDnZynW1K2XEsy6tpayWYC8P9HMvwA+rzTX2I
tda/IRlKVuNwDaJk+unluXmUMybQIXT1X3xX7+h3/qljD4e7HyJQ5LPx9yGVzoD/wiZaLaKR3MXT
zylO/6hL6VQFfdXUbg56HDg3TegpzL/KO4H+FmsaB9OZGQxuxA0IiuI5L+qFQ2TgpRw6otCoa4js
qL7MYM5/98Mb3UHjC5M8h+fESegRyflJZBEQWo5jT2SrBAd1b+kW1gGvIQlLvRRL5Q5Z7HkKTCAy
JKKsbGOIbmNGAueqJ0XmnLJlV1rt7iNY4isIWeyYafnP8qQBMXFnNYlXbpdUh2YkN4BsoRkHHtF7
RRwfGz3U/njfni3Ruwzan+U9gfJm5dgifkXLfEjYI55tQJpLZuwSa0BKQ1BzA6pL2VnENEjC3anw
cnAtf0IwQav8HkT0xtdpPFKSgDbYFE70PbqZ+BXkOXsciADIGf3+ER/WiOxWOQbu5ZbftFd2zI+8
ZBdXCTwYC0eVEbHmD3wywRljiNKGqxksEqRwgCXIpOaEji8G6jHSsMkilPRaIU5ycLtT6Ve4lwDL
+CbfZCUkQbVV9R4Qcq17eEmZhSTXhvvuJsogYCxu/WFd6A5x4WLxWsaAqWm4WMIjbidbHjlJeU+Y
6fSN0JL8pcfF2C16A7W5qr5GCcFoa4Af4vJr9XG2h2eNzJ/ucZqB6FSlUv8MTEu7NZp104zE35pe
zUyOk1laTP3vMptyk35Im/8eMrFk/uiieGF9MB9VuAs04mI4ggy54J+wlO8hzpRTZNEjpARrn5Eh
5svNP/8mI4n8d5vRWxwH/0aYmF+DcZlROGzJSsbDuUIJpGd8cFddG7HgNWSfTaj9aHlbH2Q2T9vB
gVWnEo6pl/GAsPvYoliTLOG8BXS974/jkt3L6e4xZyYn3J7sFXxSZz+HjGa9yLK2ZIKxCBUBgqMC
xmJrYJcNS0ZImmH6t25eS5+jVcUathq8fvro27DcQ1rFG9+O5lptQySqSmb5/31Qm5SLjEyPmqtW
0aLVumjYGRrssJXphf75sYTDGIofwmB4wvjmJjD6SRVepzEmKy4kWUa1KwCIuVfPwkqyNC/U1Awx
6KeflGL/UBk7WXH0NSDARgSWhQlgsnfiOEKzYP/TT117ykg4XfmA8UrGMeSN2LHYBQVFDU3r7g53
CKspg7Knx8cZhEG8nxOUTbn0xHs9oLVz9Wg6qENPxqq/Kjps2jkpGgVptO84MJJ1FJN4nGjk5CDB
JSGIXCxjqTiqFpibg9p7ybzlRArFaZNX0lhLr+mOHBucle/pELNzH0tn+Pw4JvAtka9Hx/+OviW8
R7/VyirrpDzRUEGAiMLkPsxRsEkXslmfze4J+RoLn4ZSwOnxo9VK0VVlwJ3nHOec7tOydx3RvOAj
9W4BiRsWmql+iQllDDqTblsyI/AAjMBQktYPUhDuEadd+BEuySbZsOCnXNBxSLzoOKnLgdHZ3heE
lDyk4MR/bzW9aHf13OgvcvlxmWtnNfpk5qCJezGrTeXhPMWecRZtlVyIkj4CbA0OwrC+2zmqsOSN
eLvpAPQXPeKM9uJFyb2MjZqwiQhTLEk5Vll4Fzl16TWIW50zeFJ+xiRmpF5OFmk0fKofczHy30jQ
2SVtNa0f15ZxiF3OyKyjnlbw0t9tJ87eXklaRRB7P/3Wzn5KPT+4NnlRVUDW+uM39FB/234KfszT
MCraHTI/jV7UqHQ5Zl6v1TDJXCZK6tn/vPRbvnMCSz8BRIL68YTEVmFa+VbN8NKI/CTXplv1VyGt
LSG5ZE0ew36oriPHRvL8zAp4h6fxMeCaanEkbqZDrPNS8DsJcWS9P2F1yYNymwHd2AgD97W7PJSy
+2iqCnu4Rbg1foX8xJBmTRsRnwA+jkeJ9j8b8lgCqth2rV7vXCPt9n0ei+PjN/LYJcaGWmL5PVIr
PHeiTs940a+aNiZv4RS/ALuePoah/M6YBvtR/1osI4lqCBZ3LmEzNhY8JQ8Cq+7egxn/MqQa0oIX
yVBoByFG0vSXEnj8dX8wxU72FXFsuezqR7U4Lw6twXIQDll3JSnWkZ/A78GEM/hpty5nYaM1flEH
YOlXB1fAzoA9cUvA3N/sVvjrnAgDxhDVsxlIeSF/j1jkuCyIowHY0NhYVFTZZ1gk1gK8BxilvDGa
iSG59OovM6kKMKgdkznbbzbFnMwUY53Lx0vzUFbUx2FOs30vcHC5Hhji1ERmvAygTAeBqWNRvcrC
0nC9AdEBTUw4WGG/QElun6aO3kBD7ZYTESeTDKOwngDZXXw0j1Z9GXpboffUb4T2XSbRkBlR/tbK
IHsJbF1choVNPjDP/U/vLK4ZAnXlDAKlionAZe1aK422nQXunnXJOo4jl212c/GKrcPfZKk17Naa
N5LhPIrsW5KNXYMubYtGf7JwlIOUC+mYaXXVblRfEnbBNmBXYliN6HulGpP9fPVQByRXuoyopiof
nf6QcnxflJ8M4tZ0yrd5z/5rVOVLUVnmtXLSX8TalL+Yo6HocVD/NQ360SSleHW99oXjr/7pz1e0
7otsC/Ct2kcd2TUvLHJJOnwXAb7dMO/Kj2xsuKuN3D8kuRGcHysXgsWfcTLfHY3Si3YHWClTO7cd
TGngByjTxmw/Umg6J2sgO4RzqrLx9D1mnHEys3WfsILvGosJu13oJpGpeAYY3P7rat3VF+30TOIo
oX5T9CMaJuOEvj255tri+zBqUJtLi73qHZvzxfjLzkf8535BGy5Dt7yaIZqjTxMgs52k2Q5YotbO
clNrzjjtZ7ormKZ5mTTZBTAyLnTwNJcRw/zaZlbJYJlppANq864HEASI7OZrLiePbtlTf7r1TCyq
68G4qQjK7Ob4mxklAJH/ewtU03mAr4nKrc7IBwkG+lcVkankbh0f548IkpDsmQKnLpRlNVOQMxoE
Jm25TWu97H0EcQyAGwgkOZg9jH+lVnuXJor/9Vng3+aATLUaHHGB2v2tSNITJUN4Une/HBZqSE+k
gFG7bw3a4tPjBkHUg9KeYxcYwNNcpO6baojApCCYLX4dItZKg2QXIu0auudCh4E/xsN+bu34rrl6
cHtMrUdbioOySMzUfEAMbZsgHp25ZK6HO0er5aM94C09gv9pFHAMeX70KyPL9Y7IEG72PATP6oG/
7+4rQqDADA/Y09Rcredzv1KWPu6deJUBvjn52b9qkNz0bM819vCq5/My5O0JCDzTpXGot9WyfCax
8RrpRXLwpMzhjjYTeNLpqMoNG08CnF2UmIEkJif3WQdyjtkpVRR4uaF+bMmqpa8e+KRV5EdTFKpy
Q5Byxk3JpO3R2R614d6HULuwJIthMSLoqNRx6I9bZbtb9xz9GL90X4RDv+skPs920l/SMWvIHx32
kBVXD+mPk7MT93j0p5IQTCgG70zp8DotY0O8ahZAsoLJzjJPDGe3XTU6ni9cYD/zyOmvQ4XsVitI
HbYbjRIEsDbAgXEakY3H0VZfrpl6aBJqTXrpkHGWz3ugWfEdOG1EJ4ypFYAoxk6BJVfpcvI0eq28
aMGRJco9YQR1T+qZevCN8T8vDV+DSb78qXqvLAj0dcvG3+R1lGJ5h2F9evSq3B60r63npGQtNxYy
MszdOZ5m4jmdkyyj81za+D0G5p2yRbBjTa6xbwxPQs5GYfWYAYksRVrvGlB2pP6N9/BxSNDStHrK
0/ai1rbU3SCGIznFJBk1byn/+gD6YJygW348bSWHihbWzKaPtIPoAAn9fYBOwwFdx5piZX3F9uLi
T+QkMlreJzx+loPQiD8RmHTHpk2J9g2EsYGrMxb73D0K8803++mL1VGGkp2AjhxHLoOUOF9PdoXb
yqtLMsmG4nX6soaN04y/Q7bWg1JU/B1rzS7SkNhH7h+0gJt1n/sarVb/0RCpMaNbe2koO1/rKCNg
VvqHR/3pkDOEab4Pr0oTaxXNaxGypyeLJy8DwPA4YBB0hOtgEdH6oattqw7uxmB2z7U54I/TOdH4
BYrYgGbhau4tuS+B2auRbG9zRbqE1K65kLRm6VlvZ9MMz7GNeUs9G5eXE+3UQ+RbB/U+3v+AuE42
fzLKLWOPUmqgCQL9pSzM5qJK+CKjh+3kzeZR28pirgjVwRjPv3Dx4Pn/tQQv7W0jO2pZvy29LEHK
ST9Nibpzm4GDnLH3cXWo3aGzgiFB4ywL5/Nxd6Q+dlJyEtTNpW4zaVtkOKcxoxJ+5QeKdJrbdHLW
eTJYFyrkaxY7NVPSkU4cOX7i6sifBhIOzNtoh0N4sB6A6L9nMBMUZBqI/hhP9R/MDdNOmWyxOgB2
WIqH3irkWs3fy1j4t5g8D4bZZrLWS/EKYT7GUYvWVMWWtNB2LuTMP9Hj6kKAN2C3EadqB51j8zbp
kQeZ5IBj2uMMQreIHDlwTapn53jpF3ar8mgzB9kT78QMVU1aGpfgQisYV2M6TD9Zkz98j4lmqs1k
waWk2Oh95mxmN+KnNhZ11GMfQD/9qkpNte3gDaXopiBxLJJ31YRRzRuDSfSEa9QDY3VY6E5t1M9l
bL5jJE+OzVyZx2HEsBaGTX5TLRmEYhXV+3S1wMl9WjYqKy33oteeKeJO1qIHgbBoO7IRo6vb9G+Z
DxjetzkF9k11DwVRlVyb5hp4EQk5SQVDKXGLLYqgZi20viDCHDAngbAI9LCcQNXrvHH6KcnnXK7M
iuWZUWHnEZzZRIR7Gv2xSfvpMzSjb1/62cXKk0fb+G9nWLQ9TTUnqIhixbPFgXuG/f2GMOxQjX10
hWGF7J8J7roe8/IDiCfgSlw/+9GF1IsjClWXbuMDgc/kNTNp6olkvy+8Y6hV5T2xR/jYOZ58v25n
1D74rf5z/KURsNN0o9/PAg0c1QeTQa9e5Zls3/LM3BjSKE/4PLJ7kXI8f9RwUzZzERlt5pZf7Z3J
LjdBk/wuCLyFA6hld9uxuGpxS6HoaeQLN1TjLmiBFwFPgoKEVoW6kWxZVJvRyolJwwDx1mYNAekM
ZsB40MIIq+GfygIHoXqBpe78rCSnIBQCc75DN7jWoBdcGgMZb2h2/U44KD3Uy6I1bMRQctXGlPZq
KDunhfu85NGrczg6H8ySpvGk9vk5gePM0BTdAid3g6CIdNHJtlE2blh1IY4hHSE8ot+1VQfJofp/
XJ3XctvK1nWfCFXI4ZaZIpWTpRuUbdmNnPPTf6Mb3kd//ReHRdLexxIJdK9ea84xHRKpW5Fcbann
y+22PxkLI72dIXZKVDfWTo9foLSu7TwhDLDn6SE2K6KAik8t0MpTLVcdGIPerRICR3I50noYiPg7
f6r3gyu8oQbGLbpBF8uAdP1zFsi2he/cWDnKJPWBkiTW4lFuTjZynH8V9iyeTQEaO8rwc9bRrN3O
cYcQqSMt9NbzJg8uU8vJAd7+viJZ7arm52qcXpdzt/U4a4DZZFTZ+kCnkTIOZ7OyMSA6mQOmywDJ
JX90NR5UK2nqte964b24Udxe9byPGG6UGM2DqTuUrjs9lbNekSsmqo/Jsf49W9+b7OgQmaYDaHeZ
LwVFlZcEOMwQjDBR+uSmFzugl95lnBDPCF38WAu7qSxamf027SK2iitZCMM+jpg/tHIs4ZPRckxY
7LYT5E+6bXKyVwa5tVUdC38QC0VNJFDhhe/kRGWvA5p8z879H7hWALA4YJDHprVuHVL/Nkadi2cp
h4YmV/2E5xPdMybR3wS+YbSQJhLHqX7x0wSPegUUhgbjpQsY0wHK3oQl4V6BBBIMURPe8P0dNZr0
txpNCMAYHYiWCtHi/x6q2P/3UqDPOSB5MHc6fWVC1IhEGjwYeGpDMfpw2tMwLLYB9rN9nULKwm++
eCdPoJVUhhkfECeLgAdut3Gf8Ms2uf6s5haJwHSPemTXG5BhZWbibVv2nr6jxy3DyG2MXlYfPS+m
CDarKb410VBOM821xAJQm/vPCH9Huq4xBVUeYGscG6+/hVo+eYl11DJS17JikKMAGH7HGo/QdpZC
s7EOgpXbUTbNM4Z7wtaqmkO2ZA5w9kif8gmxERKHYBnBctLaUg+tNA/PpotdQLpx6dfWuHE7sV9b
Q9SwN2DNKYSnxMGxYiGzVS99p51Pb1aMUlPJ1ZGkbWobVMd6lvCisTn6HFv5lsbyUvfFZ1C7t2oL
HobgF+Jx59xxLMLamR74XNEVTtGI2oCYI1UYqXpIPfNy9vVx8oeN1Xabzvzw6ex/BrSy9rPWO+de
z8lziUELkrjSHLhp6PUEQNgWfI4IdiGezOO72nDVhexFXr4nQybepIRIMtM07Z+Vz6E0WR5Hy7xw
2shfqnnxro6X/3abLrplJh7ta9+BGWl1AwDobMvoSBASObAolRJlExJG26CQchgky/u8qNpfmubT
spKvGr9GEZ8l/aEH5YmdP+TgIt3jrGX7snLOSvnAvCR+s2hWbYUGt7v10VVygrgsJMSsnaGMV9ht
TVh+pxUWQgfQJbuDNB+/IYlFtl1T1/fvuv6P6hGqh9IRtwmJa2gKq/xc6nF1SYalAZEx/FRFY+Ba
7aUand8hN+F2LUFZfxlS40zZEsjs3tH+35OMKH2kogRbwQ2mnn0/mNjFSUbC2qQVs/XQQQ/bkgno
H2IpDG4NBvY4cCeaXf+Vlc7Sma/Wwil4+juGxfyowY05xb5O6lJbvOvDADuU8/HVcgDALLlRXrrY
ex2bwbzJcqLbQ5PTDdLfD0xHnDJ14yuK6IjHLWMKiyCys0d0/JMg2k1zoXNi3yaFo45pwQFh2Ih0
4QuR0xah04JVrh3XA7HGtEB/GuayfPADe6te5XSarqFhVie17rgFbXC7BqiEL/mOD/y41JV5Vk2o
yWr+0QLUy/5mvTYMNG7KLloTsLDrZjpQ08ytvB+CPtsJ38E4Gkc1Gcxa9UG4g70L2BnPQ04ksQgw
76z7DGr4t++zPhE/Zb2J7fprQGp2bCwMabkp/tTS2aoeomTSb9QAEqs90iQImkmjvU7ZEB16Exhs
50z70Wj9Rx1RMF2RKvsnXC51baMFbvBR2TGtnrgKP0ZPPxtlCw6vja8NtPjXfvq5Tu90RAjl4nZ/
W+DjekDbWqsq7ZZIHuTKxuzet/GbKuQgjUcnj0ymTT26AY799NTYCFZrWlcwLGC55flWde5YPWlQ
yVBtzujByNrc6yQJFrkApZCwi+V9ttdHNJSSYOLIU4YiqSwT3MDFBnvQpWgNhZ0iSVB3W+3vbSP4
iNOxgtM7GvtpaqbjiPbsVoR5cEvUNJNKcE9ebdYYbhpxyRCCcChHjyLMfDwrtwaLJhknFo0HixIk
GPMfzVhZr15dnTVhuu+x511FaDlf2JmvRduTy2R6u0EkzW7K36FO72x8ZLe6/JkiD8SKk/oMneTL
VB+k5mmnhpJB1yHlw1559bWlgzuRzWf6707tlq+NxYSvHfsHk0QyfGOuvzZluhTVUWzQVUO2CkXn
v/m06o6rIRU94X0U6WdiuSpQ4gYYAS2ojusZwjW50mLS1U+1aVqo36QtmyPPRplcibcwSV7hk80j
hPH/BhO0LfDPpcXDYAfNPnLI2lwv+bJcjihH4fhIEVrsWMWd2zCXngNiFmX7lz2YX7fEtDQ29xAE
QekQB3eX6VV38qSiOL8Iy4OvLIXFbqqxg8YYZUKpDnHIlie1ZKajnY2+uQdGSsnZmOhvh5r5zWJB
YI0CIHckLNUDx2HoBhOAYtts3KvRdDcG7aeTkit/q5fTWqcv49sxm6SVCD7r0N+tH402joisvYRM
+WjsL0HVGYe1DHJnMClMpbJT6ciApGkucNEFnfZMKdNu/59ZLsnZpPHRZEFXLC7mZNj36qF2ZhTf
Bsx29XLA25W7bnWdFYmEKo88jcR7D5cKu3OHePRU2A+VbtrH74aEelZhkdsYM5oy1elVMwOdE1A9
8e8pOebE2Wa/Vnyaqyfb77+XpbAuQi8/q2slSvnRW4MImAaMThsi+7atNH2pNXfXxdSYLZs8tDua
4zqduHf1LO2GBk8hAUajNITPuoHS0bOsB/VgDaBasyIMnR+xkYmdlrkZ08PqHZ86qBvbSKLrEHfR
dUztvxlILGPXZ3pz0fE1bAPqrUcyLK0XNfbwa/Q5LCWX2s/KQ+kU5iXpZEQD/ThaJea7E0Xda5rG
HFmm2HxJ2+mllxpE2lDDPhUjxxhC6KOtrwHjK1tRX/w6CvxtnvoQyH2Et0YlnqQf/I7xX/6SFE9F
C3q9MMPhx2ihFJ0hb63P1Ht0aofNKN9bn+npbjTAF8N2TUiPva5TVEStRG3SIeMQnYQcQ8yB4Ps4
vG0Gx96QW0aGuSb6azv5Ly2kn3NnRgak8f+ctuqZQ1ArZSVAWZP0JRH1w3NLOOqDE9frK9cq6i0n
pXlG5sJeh/gjBU+qOodNi218NpHgqCNQ3XHfMEIJd+o6teeSslP+nWtpTIWWIVPX7oKkBofZoRBC
OP5H77zirUVVzRmpn5mGzn+Mooa7JS3kfQiTo1uo7OsB4yM8j4RW0FLtqnR5XwL07Ajkqic9Qh4R
JcSUenQ7mLqilGYqLA7NhLrNswTzM7lEeK312anLg10fXNwCqXgTd6LFiUDV1pBCYLUMBJUEMBEI
ltQ+3lp2cVOA7ofMu5T5CeMdVlq2YBtAztmyc9dbsShYvmCjWOaPbnQqZueSzg2Jkr84U86wJJ1M
f7Ju1o9F9EwKqIDnQ17DJjS62jwswq79TeLYzl1T/cYPFDOJaeOHSj5rA4Il3HzjCMM8qBHODCRm
I3VwV8sIrV2XILj4WzcD8kenJj5VHmzROxJGo6RSxgLrOvGGY5aTH9vGIPm/qXKNNnn4LXAakrfJ
1EOcB5kz3MxJeimQrdI47vmp2uUXc1c6Sk00/UiJRoim5LyuACuZwcRBTlEL9czA5n2IewCYTPle
2cLmXVl12t0wGc4x9fw926TkbaGUVQ95gl+kheN+tpsfbcmJz5bNLl+45AerIyJ1DieTqCKEu5w/
JYevIZJwm81+vjP/N2mI0qjcLmnkHavaxBhbOzbk7npictO/RpbxoSXe9OCO7hdr2IY/np45FjKc
iwiFaYluEZqYnnWx2DeEUzxV9C0ugzc8qmFsLfOk1LO0PjIbwBmF3XzwdUR+kXZRs+p4dqJtQlrR
2s0gh/VUJqMDDwUY01i0FBzjAk89raGGMTOW6izT6rtb9SogWxBttFQxYfq0tmNQFLDBPMpXeeIr
Op/wCjEfmMs+jLNXfcS2cMlOIjjJsVknleZZGANMJGLm0jwlvUQNW3wvCK6m5V+BwZSfrm6TzSNA
T9e2CW6d/uZZSDimqzfvpouNeqUsJtqn6ty19PTBWmlbVWibs5M8lD39hrG/K/qo/arM9k5nwPbD
8BHo+slWTSorPa1ONVM99ln6wVNiTLtQqvUTL7Y3RmHd1pagNWPbSQWI1mzvrdw/Tb7DkU8kX6vy
BAwXzIGkvVnl9kH9uyd9825qzrGmRddv1hpYnPHKLRQcg2V6ps5tieYjVL10SoZLrYHPzhSC4hRS
zWx45I3z1vf7qXmd46A+0Cya9o5JxK1G23znI6H8qjo9PTPhHU9Gkr2XYnGfYpKG9mafIf2ifgi5
3ShtWzP0P+i5wt0dYv8DHy/yr4bydE6e23RcjkYHXNdkuA1kxj+XC4oDI9EvDPNBzfdT96Q6wQkc
MOZP25j5zu3igxKIPYpfzeVLqDJqQ8+Q8HhveisiyDcSidIb1cA8Fw4oBgeB+6xbnge+5IfIcPeE
NizPUchblRQBiQXzOWCghu22ia+C9fz0/z0bJ1IExkqSxrpIZ9yIp6rHjH5JIsKKM5dGW6sP3lWW
6G3t9n+Z9h5pJZICh9XwYE8enkpQfu+6ifSmxgPxewz8g5XE2qdXJDNEHK7mYKaf3JccquYeMItr
uPbNiJVpg9Kpvu8d3dnWY0n6uhorL7qNEVEqdTqDDlAUps5JtQyiyXupUO9tB7Ppz4vjjrceILmx
839ZBX097jtbBOEuhZl9iRo4tJWGA68OUdjr+RtJCz/a0bvzh+m3Oj/0JfnWeTFLOSFFLyILyeBu
GK5y+91lMzzy/y1bvcvFRVpFvfUNkjG6JKye22Zot4mGfl1Drq4Gf/gj8vPo/XKw1RJZYto3oqYL
7JmFA/zTtcDNgKJQw8ucXZ6BywUD+ZNPwbVKUqBkOWi2u+GoRTCnqqDSd2Ic6w+bmoWhxKvuZ81F
LZlolBJi1fxhH/0MPHTcqomfglDZVxFiWHxGzEps7ZYw+DDdzjQHDkPS1TsLAf+TYVsduvXSeC3m
Hqk40mP4cZUwSQ9PJvvebmhaF4OTbtIxw3RA/xmDBk2sJnvmknDOeIPbh3lHwkwAvAGcdYbbn3lp
cAQWvnIbhYCrwJ36o5lTC5N2jDWJbRWZ3fA2Wov14PcWNI0yxb7Df7NWvaTMkVLIr6Ze9n493CA5
u2h2HGKEdz/U8qnaFpZMSarr4wLkGwMetM6w5pxg2WZ16Igc3Ni2e07niiAKI6AHKNt/qqB1PE6H
Pc0kNS/LDeNrCkrn0If+nVIQx+X8A6OH9xjFeHMlXGGYO84f0bzO592pRWSTd699KmR/O5aIU9gs
Q2P8K0LjAb6xyKf38qquC0Dq95XvFTsPW/aLqTVPkRj+pIkjIZLUYhRDHZiH/Det4H76XPIRJPDf
fAwPndt7rOXlXROREESHZxO0KTiG3qghwctFtQ/c59EsHx1Vh0FYIEYpkqs+7Je4CO+YzsZ4CiyM
MrGXHjNbO/nPi5dqgNmn9muqRywtncHMtkytFGSU9uoM/UucmeHZ73pgYE4CM1vVGXbKmZqzRnjh
RIZ/LzFu1YPRtyFd4Izw0FQsXxX/f7d25o3nqBdfcz87JNhx/LbEnP8Gfe40OXEHMRMUA0cGMFKB
ANnPi1NjmX8QM/V33++rl5h7XwstBSYipVPqwU6Xt7m0tfWt0O2sbdWRTyXGIiPRusgOtujoko+a
Ex+BAaD6p+MZeSUQdwoONWKLfhJ7f5PHPr0sVflR1TtXO3VolEJmFOUPiwSwo+y3ja7TgTK3JVeO
ZyM4iDPFJ2ZrzGcEYqCRaboBV2sMmaLof5l5ymVTGuJkzvOP9dyrNu3StsqdEPN7aXr1LzIeVdFj
VDbxEcsMA10e6tsIuIbbAvQiO8Q8cPl1q0n/+/CWJF54aNvitl6m6uIW3gWD+nnogUAaGk0ieAFM
0QaN6MWRZR7LHT2Ops7KXVBFT6j7m1tdNt5tNFtGSuNk8IXFMmOSD1C4X106fbB3YJcJYOuqm053
4uXWINcFCjMaOFnUENV+SdHk8dVL7XsAuCkN/raM3+RUp3sKIJ+gSI9Olp9oMmQmedHq+EGPmglb
W4t0QNfm60Bq50ZVHMOA9hZUHB2qnqoXf1h+ZtxWbul2G4fCNPSdG9B+WmpqD33WnGPi5fMVKdbO
hZtwh4LkjZMmYlkhgzI5/CKcwtZxgtRWb3WXsrhvnQ+7Hke5zBMp4em0z5WDUR/N7q7UMbF3Bunh
LGzPCMQZi1U5XUqJVfCxPm843v9ALYoRf7ifyX4ijgyMLDg8f0+AzvRcDsE6WMOocE4I6DzjPY93
UO1cqWgpoYuglF1sDcP1zETECcTdQOvwbNUNe+voGSd85eK0yn1pWp36mVw9tUXFC6dAAyjrKYOl
CzM1zZ76Ynm0ehOjX4apLynMe5Pu+IVRMb4Uh0Sx1HB/tbEZ46Bj51KDuDHUzUtnZ5exsferomms
6OAMsTPdFUbj7kIXdWxFPIcq8OLG39bu1L2FWXZjRpV3DMZq3qkCnfPndrSwoHN9ffnGdFsU1vJF
27f81Qrrb8fg7aKmGEg6rJtqcsuNRjTYpo3H30EvGTdm9VjTrr9VgsMQbDNyim56SAyS3NUAYCoA
ExkIJne2BVs16spTyMWnzC8+xo8b2ATQOyx3BM+dWAchnxU697CSjGdobLd94AWnycnix8KlkyUP
TSi7XxQrqWF8UThFdgEv52z0NLYJdnKyc9zY1SmrPGJ/GqJU1wYNZca2NGwCcEo9P6h1f05QbOPh
sSEECJ0FKXF3eov31I8RDogcWCbh1Q/sPRH+bH24UX4sVI7ozGIo8rbvHeEYR7+GRF9QvY/tcQ4H
Fn/P7P+wJtx7VYlYLCqKfa5B4vxeBJCeIntZlnBXYubZ+yRjnGILUjyWhPlzpvdmO3iO0GaY+5Sr
9bYImmrjDLS8uU6Tsz5Y3SZE3HYysRcxU5IY3BFxeU3xTG0ecaoAMKTkc6Ur2ssqhJ3RzPcd4WM0
j+ynliMIJ8Tuc5lZE7Z6iPS8gfB/5GrlTKNFND5Q7lwzGQAYkRt3deuMCcZEVpd8ZYWwqlyPdHvM
RA+l1Ua/5m7wN1jJupugXG5XZ7rIPwFd4Kcl0+ifNLtJzfu8IYtw8uYbMyUEzlKCKW2c6mctsUzU
eE3/sKJ1Ve/CQFTe4GU+WkPe09Q3smfs3I9lYZC91JjPvd1RDEnrxAhkOZE8G84rOnduye+iXsoH
9awHU7WPNTR2UWGkj1ph+Rt+g+Qr736ZbR1d2DwQVEgc+5yF6dVr+gb7hlR0EY/z5qAX3seWLtaP
1yrEdv106yCc7kR4Vw+MJ5KyGgGHI1Qxhgm1Ypm8FpEOLgPijSEGNCVyHKGIk2gOKT4FWUTSsN9E
jJ/javJWLSSz4PJmKLof6rs0jFqGQSN83Hjc/yfB7ozngTPV4i/uuEsQfHO54YRmX9yu79noERuk
KPcuEA0FiM/OtFnDw1BV0cuYWflmDpM/ZOTFL0Ov033WEe7vaxF9rsc/InzDPf9fJ7tMDfxHzIgH
MeLoUacrzb1ibQGxORLL4w3c6dtEr49VR9pe65jhhTZM8QJ0lWj1EAtiESfXqCfDzMS6yzClni/E
MNyjp1qYQoHD/ueq7oloXarAuqFdgcfYpr3vd+k/HXFqpMdWzjYFTrWdQ/zXVrXL1p4ZdC4AIIyR
TTyEvSbyTdckHUGDPGhJHl4R8Z1cqTVTby3J8gUUwUCald6r7Yxpa/KgXmWQZNexGyqfcZ1rVkIw
eJYRGMroUZdMQ4tsLrkNsA46Pd3UpA31JzVO0l3xx4q0+NSEpXuX5cLE8MUvmrvDc+AhNjeHNz+1
gjuljWVJCO6zYXyvKty2mHyDzapno3vkXFvtGobVsgqq/7Xkg6W/lKgl6FEu2e+uMo6MvrJbbQr7
6zA4TxPpKn9sKDlhN7xwhyOTqIcPyEXFcRkhdEVpcdSaiU2Bb3djjmb6OFfuTJaWe1Lbq3oY4wRF
TYXrMy1/zp3RbFQZgeAI1aXSUydcZUqUqmfY4cnb9cdt06G9U3IHvkPmp5R+myg2oIjJJqd6UF+i
YdADrHSjJi8OP/UQGwBnFEch69HEKaCuejCnADt6Un6MdgpzVUprPEQUhFrMFASYLzQ9x+qUxHD/
tTg+TAXdIWXYhVJHzok6int6Uu/o0cXpfLNO2mgRExeDzLqECLQKQaIuwzsMaJ5TlURvSyy5evCI
t4JiTjtwqLq/QpJ+kijRSGib50MgST/l0v2OrJ1TOi3ODsT7DkDjvcdeCHLNj/Z+TUco78B5wEzk
B20C7xo7ZM91VcFRXqTxr6VdXuujSNvsZ9m3vxlCVD+XsLrrgz9KWzJ2cXax81iCBgPjmniC84wW
YCJeBT7VXOwsPCoXoeXOrfaqJArqQUlaCDxF3OoRfVeC190ls/AfadZjNSbnG0sYezuq6GeiKhd2
ipnbvQwu5ZTFpFzrV7JV7Lc6E79HV9xbsd9dddrY53iZvpTcXJ3XIuLSNiZahrMSjbRW6WKq6Ydd
A6te6ZcQLITHBKjSJvZE8ksQNIukV0Js4IzVGdIIp9+lLkmWlrZcxyS1HsSgLxhx8t8oFZ1LKfJb
5epY8ifVQE4Z6+nhO4vrfGzluc7w2BUrKy/WPqYRklSTOvTEVX8gQDODfEC6VKcCFBVrbwvpZ6eq
fSut9GN5pJ0/P5umBw4t9p76fDj1VSCejNoIb8Y+yqEhlfHeCuaGi4sIkHzkFCfm8SdifzAzWv1z
SsUlGWvQCnJiX86OQRwkFb4qmgq6tRtU9B3iKeKiVl2ZWflPai5j2xhvIAQxnHWqjYHa+yr6JcML
LhU5Lc6KIrXta0Wn5OgnNU4VNUgRencxu4EeL5gMMqKy+FSMtbulZWQQVzY5N9NCHhlmB2ADOctW
PSO8R0Eng4Dm5HFhyIbTu/XOrQzaqAPM7Rv1VMigmXyw6eTkxBNt9Dz5xcZCr4fYoiYkVYilQXuz
7Z6j+0hvUb2MfT5hjyhFV9biVAxox6/qF0To9JWFc7IfUHut1jtb0uXWjijZ1cNudIi58vT5Pgxt
+RtFSUgYMtAxVVtkBnDquUbbB4XMJ7FEaC0ISDOyDmh4072qRzuiUkPQRZuA9vpJXY7lRLNl/VcW
rzH2Pnm5skOdaGn4aCxIoF3X/Z2TIfEYaUsrrRvBjqS9YD+06cLnbqH3q6v7OSuxytjLKUb8dWoD
vQTrR+CVMFGcBQMuQvXgo4tdn32/58k/TUdMGRUkqd33H4CvOpHTeOmmucQr4D6NSjsQZ9QB8qVa
j4FiWgTRuiyOWOfvgPaVPn5ylvrGt34OVqE9GXCjADLoDBud/AGyFAjQnFpFcx1q1Qn/cSkzf4pE
R4gR16+LPL8iVtIlfhShvnxpcFho/KShm1vPdJQJ3YEeuhU9aQrmUv2mHB8PIm/TN5RyKVDEFOhA
aWoMtkCKz4fx5M5N/ZVKjYuBjmaDfvMAKc75UZjwE1VTx+vz5rBkiFSq2UZRS2Vxirpuec1w0/4e
uo5WShhgbcXolERG+7QMMUNl0Og3Jsr4bWQyVg/IQMCQ5aKIpLi6racb1SkETm1ey9x9U+3MsG2/
ytDzZBoV07NqCB9Kn61saDhZ2FPjnfM5J8SI/l3kCyAPizM9QIasb9o4zTaaBYWeVsxjmvPxgr85
G525Yag2fDg6yOxwbgaUswDu1ApCwWhdQ7RCjz08xU3Tdz4HacagamnqSkZVWRo9fc94qpEtZ9TS
6SDcdLp1IhQ/g5mugiaZoHKvQyG1u6lHthxMx6X3Xmtf64+r7Q+P++2AgPd+tKtLVjXhs3oAr/OE
9Di6U680WALgJgEhdUGiPdfgVv6pOt0k6TdG53mPFdZ3LQuqjxyPzb97sQQb2hLXVbNNiRHtI5eO
Rl6S3HcaBpCJD4rLAJi3y/D2fU41yMaOUOu89w5KD/6NW2g6hJireAyswmcC3uvFJAi4tfX536qU
k/L6rWdQz+gE1GVwdRxiVvQEcr3o4+a5NWDsNTOinKY26+ckwIpcBdqL7tv+Uw5LUurh6poMRxsT
zdoWRvDZHgaq0x0BZJIo2xnHJU5OS2sGn0IDi8hxu9hUZjMC/JSOziaOl0NTo0kgrhB7tV57GLl1
45QXRc+JKSwYaBfRMeiD6c6nQYn6O6bOkl6xpZBRW+RgZfbYLZuYe3FjNW12LCIEtzm1MQIhaTei
dTeitYjmDWjo6h4pCzUlcGMFPJ48psB9i+MLpWlZbOffdtXMT1k4PRFc87wK2XrSgKt6fALgQETa
yIiaROYnl0bXo9bRu1p786ndkTIdOt1FF8Wbqfl0Vhyv2OYjejcvF/Y+4rz4CBtZQCLTCGH1u5wM
Lf69a+Q1P525KY7qlR7odHDyjA6sej0QnLjroWVu6dHNV/XHNrZyR8ri56u3eM4xZraZ5Pmpiu3T
sJyJiAQvbQSmf1jCJt2psrlvtV1UOAfQ3nC1zFnsIvCy5zQg6mm27r2BsQcn3qy+9Hje1OlYTbu/
H9R7I3QE0NzNk3q/lJOCtlq0G7Pl3JX1jFhqf0j3rc0kYBP1Lrb+ANrp+jpPxt9Tm/4NC9La1oqI
n/LF9XrzJird5qao6+hKsgfnmb6ycYhb8a61+jeWO/PZcdPPBv/ZJsc2d1WCfMtCWZ/8Rxx0IrpY
7gLAVlpiTcf/Ks2FhG6GGLsotCDsUiS+rMXpUHGVLqF71N0c4Deu7BsrtNq7DHPIDihRRDyT3pOx
KJzdgqz1EvcZwbspWahr40NoDQd2M3U3bOW/+2D4mOss3TtWGACs7e4EUV7P3hL7x1EnY4AQ4Bth
GO47QR7nxM6t2xEcy7eRRdfgSk/50yizPBZGevyvumPkiA9F1RRhgpXVxzDlSKNnoIEiNQ3kGEpX
JAijm2Jra2cVgRi+986Wqa1MwW99DuJjtol+yZExyLvG60lbsQV8V9erv6DBUf7Y2mJuFbBo/Tsd
SEPMZNV+rEFiM1Cw3i0vwmchvEPnW9Z9Vl+hPmxguCcUxySrdZvBqvrr+lSHSbkxzsLnxLUqAEw3
D/le5aRXxw2u5q3hoHk3tGNAxNJA9CwtOAQ+nRwVkhJA0zu1aeyuL12ZmQLLFsc3Vt29lycfWYc2
8mhB4jkpaCSCVnrqKsfFqa1nX5u16wSt4Qn+w69GGR9kqjl2hrM3DdtVhEpOwkK8LyI8xgyonwh0
qw6JznmI0SpVSjdFW2UyMy2BZ0g9TSpt1xPudTcPoMfBmwMxVeLi8HNtWDUNUSIwf+7DaQCgY4vy
CWlbeUfP8KxeLfKtRHC1ibC8lM7wJ2IP7mxafvJkV3lVtqmNyeTHcZlWVmSh5EPkQNnCr0GoiXoI
fazjxFg5++/36EmnpFPgDRl8p9z1CMROLT2C/XoOqwVTxdFBqlkboKfK9FM5+sY6c7etB767QCh0
W+QLjgYkxa8F4o/EjR4m437dRdGJHFMzne6WqWfqXufZXZoAnOdjujHmzj8Uy5LfOKj9zhaJz8pH
iyyCfEYA89BO5No8J1p8JCCbSakd+PeBhQAzCgQXpvSzFhn8kcAJ7Rt7cVim9ZYmgNS7RkJbdk5K
ABxXxpcdkkWiriKkP5esb919GU7k0ErPsFHKDG4363E7p8h+CzO4MQ0OaHYTtGS2pvpe4lFpjRno
kuSzcrGvSV4Z+6yCmkFv2nxA/AuWEFjjZmY2+xEX+UPuTUd1X5XxbKJEluo6PeSkgMyD7RIuTKKN
L5ab64+xoPfEpbwY6SeBlN4uml0w9NaXElQj4jr0NSa8yhIWfDRJWJjs8SHxsJwoIHcQYNRNtGvW
4nxe71G+jH6jKv2QGOqLO5OFXU85ydn0Ygcnjn8lU4cKND2QS3EvgIAcV3l+k2EqK8a7yW+CWwb5
5R2g2jvAn+WDRsN7//1MGzsE9DYEq1XWEpjMaYO+JgS8svTj5JItqkRdtYmOd12gskxm0LuRc/V7
D85lYLk3M6emBwddGhMZ5ykJyu6BlnD3EAIKOWesdRuPYk8pOjzgXSf0Nt6+KLtpLfZoaIIRXoKY
mBediF7H+QIfx44z9uFDb5UvWlI7HOjz+VTqyw/ABvWhRqhFgm4h9n7IkqIZQCiUKSxsc4RxAeSU
Ki8OIsMRT2bfXbAk72KMtUeMzfkxqvT5zjKgDWMh+OVhe90gcOZixamBX5LlbMDCPEcPep1+sVEh
VHBm5wXk+ril+ZvB0Nacl3Fj/XTL4lUN5R3d746sleGxq1tWSvjip5wp0mHt8CBDZ3aTBSd4m9OH
EdvPrVtVKbmq6FPqmMYg+ve0WMhTMiZtD+VwugCthuuztPe5+KQZ0xzVRCEwn/GLQUczOXeo9q5H
YkxnD0zVmsG6bahXyHHl9ryYyAHqf0cb4Ym/hZ/n9yVGP3c0CDjE4IVn2h7j1STic4sGjTjkfeDc
dqARHisb2iQM4Ld1OYkFCSfSRqEu6rFGNMDQqj7VPgGFKFYt/vNovBBbkm9TmWEwcrwiS3l+qiyN
WYmcQBpMxm86PkPCZDiNM4TIjoHbpvhhgu4SjzXyhsGjlb7AaOICSI4jtEd0oMQqRzLQnoNVpJEH
3TcPItY+fKm4KRiMHbxFVKc0yTlZj8twUUew+lcFhmwbyJWYdcd51lJkK0ZjB+Se1GQ5LybzSrdv
tmaGYaYtlx6zb4bn2O/G9pZRcwulqKB1YJ3VC/U2p0HjUA9A/jzZ91Aje8PQkN9iE1ZvxVb9OC0Y
nCbSI85dCCXCdS5FAXvSrVDOjlIB+P1gAirbMHrLj7Yt5TxQK86qZZeDBTu09WhtBaESG6Rh5JeF
VXhPWdZfoy4/MBY3yCY1nZ0TkhiqywZYKvMnOnCqCFdBCQwLIackYh1WtbFtIIKa/U/djcfTuluT
24M5N7x3Ih3SIefknfrXiclBa6DuKtUi0hxUbwpjUJgE+9TdbMACLV/Kvh4Fny+JzcoX+s8Y0SRi
a7iLTbkvgLgGRIxyxsChNVi6+x+WxgYDgQPGxMzuvBQly6y6uGhtSbIwwkZik+Ytq3T2aE/+E90K
7UXWlpSkm0oybIgTrein8rtrw1Tdq2f1gvDIHo9dajSrt0cZfDrIHbC16x8r9pWiPKHor+YfZoqm
jJbHAcSg8SAgXPwfZWeyHDeSrelXSct1oy4GhwO4dqsWMUcwgjNFKTcwipIwzzOevj+AWbfFII3s
WiQtKQ5OONyPHz/nHxb85PDsQ8R8qdPzUorev8vHRtnghLmAGj4qBvuXns6d57Wk0/0R8kN/U3ua
C7V6ZM1nk2k2dkjzlDk2nnezGAc9aTwd0UVB57P1tv3EBbXgtOyJCqRLg5ssJr2Jg0ry3saVcvmS
bfSUF3t4Fm2N0ecMxps/aOjTb9DDgg1TqfLQKBpSAIP0vxVlDhigcP4GmSeVX14lsTqskJaz1pSK
92CG0ehrED9AHCDm6qJgeDL9k+UEDf2GqRmn9EZ7nSVsDhC4wR7JIdRHKLPnPs7J1LFOc+XdNxE/
eFlegSKHSag4XY29KnFhRcWAUhUyCw6l7ROuzoZS3ZLklwcp218vtTBNEc4mPqJWoy6QPEXn1W3C
n2Za6ou6tsUlLEhxabg5tm09togzydES8fdIq0Nwn53L1b/7rqEMfJtikeItoOIMQGSpH6cFXgxa
MKJxkwG41xr4SDOLzVDavwnBtNDQvzKcv/Wn3JbjBRGo5Vy9xRiVbAxo7XbWhBukdCjPpRm1WCI2
8sEBQLM23c69cvItRC3nHaOQN738hmiye2oLmjY2HGXuLrp9rSnIL87onVn/Fo3HB3+q3qv4oLxo
pyQl0MDexmStbIf7wrAmhcTIxhVuvidMGN1hNEBFzV39gbL9ZTiSvnUoAGeZfTX3T2QJ5DSQIUCI
qacSWO1tyuXrQqttfVs4Ql/wz8EqJF2PNiEev8vE0e6NwnRPtdEk95grIjzudLctemmwTejhzzCu
kWsWrkHjdRXWJJdV0u9cdQgvvUjczuFQt2FVUCVB7mbKcRpFxbMUv92VywX9hGtgw567IfezNn4u
tYsYhs4FVQLIKvPswVHa6ZONksOlgQChoYKa6xe2UuQLIIPlZG1Hpz/rnvoKQ3i2y/VcIq4QBoaV
iQBNoayj3sygGpTFIdBa8mrsGTBIapEKtCvjtvfiDuhXe7J8mL6u0CFVdwkElheUqZP1V1gFKJ5m
XesuwIkGU/dDEGaohbfxpWqh31PqxkgPus9WivJLAfiFDZz5/SVi1KgkTW892tRN7h25b+4GT3j7
zqQRNrtoYCjeviC4ogmlwgyLF/tlV3lu6O0/lKV1Avbc3Hj2qD4UzheXOtL+5f1j9e1uX8q6bRfv
5rirIdR5gTWyvyotS67m2DsbfLd5dzEXgiS81UXbfcv02N84gawOo+qhQ4Jc31Kh6H+L8hFSKElq
reZPnR53dlrmBXMZImA9vcv52oguybBNSIpO8TKHP/sNvHCwz8HgrE3XSO7UcURGx9Ex8DDt1dxo
gAi8B0EN3ThP0W1CGX4pJ2Z2OYp+P2ucaaOKkE9U3je9RFWjp4kX2OXjWGjGaSALAgp6aYID2aKk
3C/mT+cPikB8LwQMocfDsLeQu9r6hT1skOFFQqMYkkWWa+EPyXXQG+rum4r7EV2Mq3TARrqfEtV2
+mDJsD/oefsYTAnsmPrusYW/Yf4vYWrmTwkroFcJqDHI0/iG5sXTXO7TxnoSbneOFAnlLlU7axfQ
JtykGb7f5QCzJLDGW8vIOWeQJZkZRjK3rgKNO+7ocA2ea+uq6LHunM+9OqLGKQd0P+uCUwKVj4X3
jTqrIxfSV4PJfwWtP5CVj0mPXFmBcvZGDwDkYwrqCSkuM+oZm4qK9YRkzpdBqRwz6uM/mia7630H
kbE8QP1fYHGT6OhQBXAOAjfNL2vfo6Rl2PLo6Lp7iwLmLc5RybM2Zo/B6qWXj2kMjMzsmwN0/gbk
nnGpB3JY5JPv26ia7RKZnL9CbyhWc5feVqDP14Z3W1csvFgbnyAV5qvetzFq7WN99XIk61rgrufO
ZNTiUNEE4LqmPqUzGP0V6rGLEieeZTEx6vAHT/b1/KnXPxo+VeJhik8xAshQYBtl64kQzWun3M/U
3wie76JInPFSGfM1HsjfkgyWKG5Bf40gn4M6uFWb9grBGh2YH4mHpG07mVB5p6Si24jjdrWZjRVa
I8KV3EsQm3LwpKFXol34TZjvLJFdtNLT96KABzupfhUxIk+4sugHcxgXUgrjVxSWNzNGFp0QdC1T
y9mnlkTKK9bVK4jZ+MxBI42ItbvZ6iUtETyv/VTdAC/WFgaGqAttxg7g3J5vM8vDEzEvOO6HcV1W
rdx0gbGa8+RCUKBGstwEvUSlDDncBwe1jYVUkoLuTkNm4gHBQrAKXTHPHPDKiyj9m/y7SRVTllp5
01Uo6VRmiIIO8tkrvK7qvUGmHkYR2JCEYnBmUmp3lOTGMRRcuwyb1q/q49Jo4XWnT9jqvm2xfZ8+
HVw3wgCMZIfSQ1nuyzDLVmYgAcjb92UQU0XUwORNzq1KY4ObyF2fhonlf5cYeuQuYsBNTcV8Zgub
WAktM7j/ExPUEG52iw8o2HkPgUsNE7bHmGR6p7rUjwCCeY/SJ5OcNDq9Ct3RdMAzq5fIlKIbG+4i
YcLnQTFSWbZZo3FOcWfOg3o/rf4sjOj6DIZ2GSslZnUexPjQ65wNSsr1ZlDyH50mLt0W5yP0NKAC
uShfLjQLb5jUgpSQtD2pV4NKW3lXVrW9euk1vgguwrCKgXP36QEJm2EjrPxW6UTAXzSG1J79ehkN
+H1I/uCVgBiybot+ZBeCGnEwlV29HDeWluYPdukeU5N+kYxHVCkmwVbI5v5CjJHyzU+yTTgK6x5x
oX7v9oDgGsEa0Gwdm91wKkOGd2VjGXv4W9tqwvfawkXKMjP8VaFyP6CAgz8UoJ6TD3f34HnJ11lu
qE/5jtJK8UKdYCHFYFIN6AlkhKGjWqIg0pJ0vKghx1YdbVLHwSFTqsD3ugfXFFOvrSmuoJwkf0XI
X8wtWl+Ew2ZWMlRpiCFmBixfOjmleD2AXaLlzdKR/P5JFweq22LEC8VJUSeb+9NVUbaHJBbTBaYv
D1mbh5u0GKntZwkQXnDSErjXNeXs+Mgt62lWXAI3KhYyKMlFU6PDTrL77ofJdhxD+1QiFHPRZiyh
Qe2aW1GgeYQaoLurAvwq29hzF/MuM33PWNZmkC/UTD7CC5Q/SOX2ijI+0akHbYFB+b4sDHudTgLS
ShStzHI85aaKWZDd63sfkPKysJKfrWj1B8An0FVKOqKth42cLGOSxwmgnqSEeAj5f70gGduGixTe
EVdV3Z9emp5gRJu12zurKnH9QxoMzRIwxWaOnkmsf7dG/zLrKvMeTbV0WyPYvJo/DZsOWVvkhxa1
Tf/FCW3mY5IlmVue8Dc9xM0FlzkzCLd6TwMxKz2BGIxfX1BQxB0IR9cbz0gu0k4BSjJ9FuR1xgPj
Uol0naGrk73gJONiu92lzCyAX455NxieejPT0iKF224QjsmzAvS7RdAD5/fTbEmL3O54oncOrZyt
YcdN9TD/X9WL8dofiV3CGpqFktbKMpDPoTF6WymHHJesqWc/pDi8z4ksPfXZuqpGwmeHeBvmb6Dt
13pU4aYsdAopldWtvai2do4WjncAZG8Nv+svOz2Go5KIg0Vz/JSrtkZiNPXyehj3uxebZvobQbZg
tYJ4wzVvpfcoyrssla1PHacLfcykpoULfDKnxIYBrGJCRJj6LGmFMZzXNtEFWAKY3rp5tFTnyoPY
cu2FY0GHzUCz20RdZF6lIV4Xa+7yDwV+Aoc4BiOMD3F1slTjnj1J26TuvuPwp93mPlh/4LISu2Rk
ANB3DHgHfamqD0gcNOsZu4B+ibcx6rRbBVlun1zyZxSQ2vDCwl8rrGiEz+dCrrgHc0T01esgUVsY
ji3T2Lg20EP/2lgXqt+hO4GYysENiu/JpJLYgbY02wN9uRYVvkvb6rjnGrrO6h6VlUWZdvMCWSzL
ioOxDfdRhTL29D+emtE2Gbpr8jhBBi1wUGysy6hHb7sunMsMVuFK8XuS7ZwW3wVMOxoMXAgW1axa
pNgFJcuxX2Uxnj0zCwn1sRrhG/uIIOlkewxXacYIFiU9hrn+p2hJchBS9ReWoo4PWhVjCqmc1ObK
lm12KKhyXGYD0HtEMpahnnYP8/+BOAMi0yNIFGlacOzK/uYFJ6OEanJMEx+CjWqHV4qSbr3aaImv
aXQ19XnUcVLyGSxZbGJIQMtWSUBV5qvSTLtnO/Mx/nAnLfSqZ8PZ/U04Ql5yDU8uKdNF26AY3DvE
AdYvrUoXxHnbnqJCa74RSpUtbZwY7V/7kigLqrtL8x3KG7QtPW8/p7CVSqHI5azfBoNzgeyvTseQ
NpWRUhgkcVRIa0sYAh1m7zMPtUfclPxFf9EMQxX7rtXrCf+sXesRCfzkB6eimAlOxWlrru0I/OUN
TqaNFdxROIzWIoNU1dT5HTbexi+F2hf/pVioxTSYlUhcK7iML3Rb5N9y34rXNtrF+7nIz+GDkomJ
Ao5Vk4oKs7iRWAyvkrkzQwjoufJ61670vvSTOhgqyeWyRB62Q1ZmX0k8iJRC1xY5EKpZwmyYLMQM
ISuwA/qqGkp3lbcp8PbGun3JWDKE5RR8QiKgyCfb/taE/Mq2HAJ0KqlKjg3CDByowSJIuF1ZMAfv
BvJIUrrxicqQCacIR4+p6Hp0HStYVEoyHIqJ8j/lBAe1Gp7MXMKew91iLg10tVVdxRUXnrYSqM5P
mbAdZuklGsUrFMGoRZuBfqFYYw4gEzR2iAMje3G8q6Uor1JaYiuMcMd10VJBy/Jvpgl2KdE1sQrq
Or42q3uImsh6FNUAG4ymhKOXDwptt22JE05kt0DA2/RoDap78HFBW+jCLlkZiIzPhI3UjquXT8Px
NsTT5PpFuiL1nHXjhgCLKm3dTOL3U1jw24wkdrC/BYNdAarVupXSJh547/KCyoRyitOmvs0skHSy
9Y7wT9RtOw4/KKmoMZSBqSv0QpqYEr6oTpNDHxnuVVeWB9tY0mtKogUAz6qp9aciKL40kwJW0XYX
lalZd4Wbg1aWu27IacZPbfpYi7cujMJlZbTFMbLL/IKOqb3B3kBd16jxAE/oq6PbdPWyneioGrrQ
yHWttCENHzWpfXFoPz03vQOEA/nANDaPwVTF8aYP9oBjo5Lqq8wHQ5vblbgqfUYdI+8vVInk9iXa
Qbavt0WHcgFliHhSYQxvSQCSplJ3CfgEOOUUd60kMB6ES/UDxPixndT3rJxC47zyLONxtNIb144L
lM+nOgZkSyrqSY6CwcQQ80rVPASWchlpD5QxrOtZaKJToahUCflQr5TVlmoicLq5Ta4mqF636RKP
lmgbTZiU8KcFU3zTt1CCX4aQAZZa/ZhSQp0chdtUNLvILb/OAmMtBWHUWNN+nXdGAUizRZRM5kDf
Jo26IvBVdJWMHfjA8kZBm3at5NUABgjR3Re9qiwGpl7EF1Drm51XIkjiiPIRODqQOoj3SG42VBqK
jkNLiGhXmc4Xr0l+zrQzTTdwZrAzkwKUQ4nfA0Tq67eFi7WypYBQp1PVICoKDs42cdNw8yg9xZr9
qCvy+4yuLBN7U4D+KwDD7Qs6IZSaTedqjhOgZesVCLWEzkpK+RjMCLE0vTcETtRhQXN6ujyOgDNe
dBVj6eXU29CLqhXYF+BHZips102WcwmAorKun9Dqw/kPt/sXuSNQJ7QcoLAmRk8XcrqCTh80xV9K
9uIXV1iL+ORVmvVkKZygTVQCA4TTvtBhpBqL2CNwqTp6sIVvDF/LWnsc+etSBSKatoFFM55eStGW
aXu3LJHkb41z+uX2JJMjvqvATbnMTIRUvbKWHhaHJ70s6OQazVENtG0B06cGmqgHtLkqZ+mTLfbD
V83sjcWff/zXv/7nuf9v72eGet/gZekfaYOQX5DW1T//FPaff+Qv/7z/8c8/gWnDhzQt1TQFCb2q
ScHXn59ug9Tju7X/E9ow4aWNhBqrzZGHChLeDEs5Q6+kA98SKs2w0BGPmv9iumb9af5gQNJeWCyB
9cxK6FBSXzlKeuVMJlAjDCWcAnycgiJv4wYRmfWktPcS942xvp2zOui6q6QS1snRgisN85mLmpR1
kTqQNP2RE3ZyHo5aGX1RXWihdt5BWbSjG60Pim+1DzDYBBmGpRmMpEzo4qaRkK8k1435s0HiLvfx
1Bnm+dTZtm46liksSE+a0IzXUxcrxaD5XFpWDufNVA6HnAozRhfDbk6D1Hj8gU2x2GO2czBTFwu8
QBm3DXQC8Gp9u7CEm14GZvj95VIWVNC/bZxCVkVW+whNurhgs80w85jXSo9AY5fACcLH3FjNMNPE
gnDY2l8cD2DkgGk94Ol/K51wEpTXLnpGw+qTB1ffeXBLOhzYuqk5tqa/fnB00QzDark3h7L8OT+q
Gep3SWaPxyKGGVWacDWs3O0uzPJeWJTuongjDbwvM8lWaSN1vGinfyvzMtnofh/fJB62D2HnbaDl
YS4X+DsEPZsrFoM8WHQqyT0j60sb9DfCpRqSe1udPoGPhIJXbufH+69Xe6Ka98hzlg+QQv367NN/
3WO/liX/M/3M/37P65/41yl4LrMq+1Wff9erH+IX/z3w6ql+evXJGtlDdMubn+DhflZNXP97207f
+f/7xT9+zr/lfsh//vPPZ3Cu9fTbvCBL//z7S/M2t357w9Ov//trl08JP7b2hrz++eYHfj5V9T//
NOQ/bFBu0laF5ji6ZhNAup/TV3TxD5iRwrKJ5oahEUL+/ANHoNrnh7R/SEuzDJUfMlXDUeWff6CU
NX1J1/5BzDEd2zEshw1ka3/++7n/Dlcv7+L98KU5r5aiBfwSxiFaSMLSbEM3LR709/AldUytXMf2
ltz09jSYqXbKX+4h2AWLq37xk074opHP5eIA9mL/2yS9EzqnX/3/IuffQ5tMiIF6t+qIKTz8Fjlb
wpBnGBJDbslduTd2SRYf8gKbdVwfHXBhHw83BeKPhmNKfx8uT3zbL8ep6EivxtfDbYKP3sdDaNp7
YyAaBtpGGJohp6//9kg+hqFDn7reknzMJz0GdeDL/ML1Hgrv0hPlMiKxU4qlM7SfnEPa65jy92w6
0gTKoUnH0qcX/dvQUQQ5bFAYmnOjrW/81DhkWnSptWKHHvdRj82tLf+K9fHm42d+ff7N49oWq8gx
TVuo5nkQV9Fvt7IghIGJAR9al5r+PXKbitpOhJ9OtzKcg+gs5fnjUd+8TNsgbqqmKhnaEvbZ0xYk
u0U0ICWqihHULAig7FnDvUdsPh7nzRq1hZSaQf6I76PEc+j1rJqWkVixIDd00rjCT8b3uWjENToC
UNvb7LaiF4Z6pApF7pO19GZeGXna30wrQUMXZ0upjhQZhQVuiHaml5N0sauoq77063RbCrSJsXj3
EfHv6fHmqO4gWbD++NGn/fBqv9gCE0bTcWxyG03Tz/6Asew4k/FiW9awPPA+X/c6xTTA4CU3mY+H
evs2p6EcYQhTt5w3b9NSIKSbOXrdnWfe8SpuXToFHw/xzoucDlqpS6IN73L6+m/bQ3MjW4zQtsGq
AOxON6MCegI/FoPUECWQjwd7+zymqhkkNZZNJmacrxo08IGOKxiahDRB0pjWflIm1SeDvH0/0yCY
SBm2Qd7pnD3RGGX0MlOfqxRmfyvf8JBly0Z5obcoh8RJ2Xwyg++OZ0pdN6ak1zyfQQVcHOggHsrw
OpzbAUpgRek31dNoBH2MtZBe3X48jdMB8HoFUlcW0xFHhgh+8ewJG9VG8qNBLneMpbPRggxukOzx
rdMH8clue++NCdOEVEDxVDNN4/XykKFPawMgIcxXeILBk+//+vhZ3h2AvYQeAq+L9O71AKGm6PTV
rRAqjKdcec2QremQVZ8cqe+8I10KloRuUTEjqX49iuaMrRP1BgqEXMDDZRRiVXVQsqp9riwAAZgz
R37wybp45y1x1NkkEeQklLHOxrRilVpaCAIjRve30HxMIAoVm3L3+PEMvg2IpoFKlk5b11ARsz17
RbWKHEIVUDrIy5g2s1E3EHzgSYknzclgmQqcnveFgDZk01pbfTz4FOfPlqKhQ8yXQrNsyQ54PbFJ
Xunq0IAEVGSyGtTsSbOdep90wxPX/YzsO6520sIA+D8fljRPIxnkGLDOY7AeRQ1mNTTpYcd0R074
bp3knvurSyLtSGNbX4dtTPdlNELUD5Dzufl4/PNVOwVK2yEztTiGSFTPLioJrEM0I4NyWSc2VkxR
cRiT4u7jMc7X7PkYZ++1twWKjRrVyjqp/+oyk4sngpDwpBbYty7/s7GEbRqG47A5VJXD/Dww9/GA
Xqg98dwq5GQbT9kglsedMUWrE2Tw4ePRzmdvGk1Mt1ublyffxK8QWALOWuzGMdO/ysHZFEP1yeSd
bz5JxsXvRgnedDT6z2eTlzfo+qKjgYJ4iQ8xNRk7QEIo/+R8/myU6UF/Ozw94KYGOs5Yhfsn8ARj
8QVK1sdz9dkQ09d/GyIBGehVHu2h0QwWJh1Q2LcLgTPVx8NMYfb3fTzPFxUbqg6GPSk7vR5GWvQp
HcGTjANw23tFfo2X+s1gPHw8zPmbZxghVCATGjA1FOvOYuIYRLWpGCVx2MXUASCJdcjKwflkfZ1H
xHkUPKutKUIYbx7GBhluAu+LKNqUwMPd0K2WvZ76j2nT4AHp9v0Rsmt8ysNh+OvjB3zndQkKNqT7
hAddPT+azRGXtkCgWGl6ifXd1412m/dpshuTpnn6eKh3n1JC6+O9aCbB6PUrgxvV+d0IXrFDUPsY
5MWAUEpzU8k9ytDNIk/FDyUJlE8ixbsP+NuoU9T6bT3KwsUlCcmEZVlQdQw9H69SBRvqRm+MT4b6
7AHPUoOgNe0E3i0EtXz4ji0jhOnIfwjU/ib34ofSEc5tleBn/PG0vrtEHYeXSEJHdn82ah/k0FNg
ECyjMYW+Wydut6EC5d5+PMz5hqNaNmcHklSOfMSarq2/zWOboEudpF251Doq5FgjUbOli4Cg670j
rj8e6/yQng5nCIcad7XpzVln78wZZN0qoV6iqBtnCzfIHmUFjcoVqKmkPg6UESoo/ha24v7jgd9c
vjnDdKlKVUeyyEJV9SxAhkUVl56PVj4J8kPXIvzVZw9Zr//EM+ueJftQkZHU9YRgjR8/HvvNQj0b
+mx7wOko1aZqy2XmPDpQs5X0OfDiTxaL9ma1nI1yNrVB10RCET4FDIxGYYPCaUlhHtpPDvY8i4xb
yJBoW5EjeC8DeGHu3o9ovXtmBBDA9S4/fubzRTVPt2VrtklPj1rY2dqVmJ7odc2LRgD2WPjtoWqH
QxmkRyPAuUyNvn883HtTPIUem7RTpVp2NsVF5VmNMfB2YfsfA/COhdOvNBBjHw/z7iqydJ2ncgAJ
crV7vVeAqAm3DXiViAz87GCoh5EDfSLY2qPerLQOk7p8sPWF6fT7jFrLx8O/N6mWUFXuDhb2sue5
ZhRQJu5qrVgiJSeae8+pBPyYJCzGa5onhgvb1siKTR+3uXn78dDvrC42jUUUooZEmD/LYiS8nRyB
TXwTevuo6ckvIZJP3uGbIHuWyZ6dyBm0nww4UIlHpHMfqg5UBhjCqP1UpfaFoHRTu8Mncf08HE2h
j/WJdqquovErzvaM3he1IyaLjlRM4pRDBfalSMGQAWrS2mTldxYGMVUCMyosPhn7fEbnsU0Kz8R3
lQbVNB2/hV0oD4anoJcKEDgut3rtRZdIfVWfJCDTE/yeTU2jmCS2UrNo4bwJ7l4NAtCPCe6NHu4r
0/MAL9kbvPCyfeB/moW+90zmtA9ZnlSLzytiOWld6nZsjwbUIKtz2STyk2l774HY4vjkcHxMdbfX
09aKJCX/ZNr0YC/sixZD86kpZvXhJwO9qRRPU+ew0dnpYrqTTA/72wvKcaxJdKcql36oroXV7zzM
nlSgRJ6wxMZsu32BNytI+eomSgvgIsP64z33zqOaHPzseE3jYnd+ow17Reh2XIMKadUNVjtLIHpe
pS9Vrf4ksLyzD0yi5tTsolDM5ev1o6rWpEKksfXarzas6DH7Ru8c+ETcBxvb3MPR+WRy33k0pNB5
OFYEpfjzRwMi6XmqC7sqrvx0BVLEegwmkOygp4i7tMp/es/jXVL7oHsiTRqjpMSvHzAfOxTORlZN
lBS/RklSOrjB7uPX9c7iZwz4O3QMmUh1muTf1ovphp6Lb2yJU1cQQBkgetmhIT95VecnHU/iqBZ5
DDdkOV0sXo/SeC00L4OZw6Vwwf0o0H/5DPfxo8y76CxsMAoB0eBEpfV0dp7WKq4zedhPCpAZnAr/
q+ubj4XZkyO2e9uJVyMAVAV0jpbWyWLyvJN+tVeMbuvW2lqtYPEmIKWtaEB9u4g+aUu/s3rYlNSX
KHpY3K7PTgp4i1VBll8s3VJDzgJW1Kod8nSf5lYAW64tPnmzb459mguqTonHYq1SIDTPjn1K463a
FuwPova6U1HfTJwLS5vUCvRd63ZbXFGuQgtlQjCNn7yLt8tKUI+kO8m6Zb+bZ8tqHH0xSKskkzLt
W2E1N2BvP3m+t2uKIaitmoId6VDlf72myg7eqhxYU0ZqL/IGVla6SDv7kweZ9tjrNcW5QCGEs84B
MGW+WblyzIeceFpAPNHtuzwYDpO6CdoIS1kWq0F8Ftbm2sqrIbnQGGJOQk1yUWf6k37bknYnjRJ4
G+cRyt0Lxzd2llH8RG5jhxLHbWGaz9hx7ooQoebOwo5d+QqK7zkL6s+y8/PMzRKSyAoweWo1yDdn
SWRGddl3LCCQhUvP/EbvAUE+dMXMrx7CFR/v3jfRfBrMJDbQqrG42p2tVhNHPrWEorWkyXCNXvmi
WJH8P9bbj4fh6vZm4TAS5V4N7SPKj28WThf7ojehci56DWy0LHSsZDCMGdxlKFDAv+pRuEccTCWb
29TAhlQEEyTXS3yuMQSwVY2eHOBFw0R1GHFNGJSedD1QZDIab81C+d4U4jDhLda6VXs/MgMdlYBU
fwf6DxtHF0NcVJfMlUihmAmnk4tayOgCqzKusaXxI1EGJHXl8JSKHA+t/i7K1BXDfpOtvc3FD3e8
T0ykMYduPQhAXAOYb0ErCClTJddvIozclW3pfJdVgZddAy/Iu+gVcKc6+MsQ0lUOqd7MV4WJcFHW
rK0SLdBwB5oTbP7STKJtaxZr5LMvqhYzTgzBEnGntemuc8sD5hcLUwObAZs2Ri4cmqmKmYqh3fhl
CZhc2dioVoFoOkUKjgI6tAzpo3qJDU9viCVYhGzpw5eHWHOZ2f7Otb6gEXYczOzYDYDBu+BSDpaB
MB3qKlbTgzZDfS9rjWpJN/jereGHGRMEbZJdBN6DVQtn59bjXBmqFsGHne4EB9O9r+VzoPibLg0f
FMWS+6zqn53efDZp9Ig+uEnsfjuJ5AVCR3uDm61XlkfLh6kTWNtQhtiR18Adzb3u5ksQskvIU4ZO
gSEI1haCGYK72qSHqPSg3DpjK9V265iTn2a0lEBHXYkRteiORv4LuaB1gIuWbk9S5U5y0xn1epD4
QgNvFrCMi/HB9etDARgVUv/K1YaT1tTLoFv28T7GxKQFSokkKfrBVMudB7SAxuC2w9G8I/U/AQ9r
jJ3BM4SQuxEB1uncotTXRFvoqYm71IsnHzqs3a19UKAYcg3bzFlU1SJWsL/YNIpYV6JYlSjDlhmC
yMjJS3Nde49p8KOPEUDdIp/DHVyzukWjhfdDoh5Eki9V1CdthOZ9lKPG4FGJ2kcA6Evg6HhAeCuQ
3UvbOZbuErpEHG4drFgAluOs6h3G6r6Ewx5Kd4E0QJoeR3HPzeICd5ZFW33N1JseZ27mVQNE706u
GyhXVrCHV9gfx+oxblxsavyHBFW63sTC9lo4uzq/dX1/pcsbswXbVl5bzW08XjUF/GMEN+MAxJ7n
gw9uAaT1J0NCEpPK3oBY15NgIQCOcoamfR/zPRJkq0Hb6hiGFiNW2d2XHIf69ms7bEy5Bvq/7oOH
sLU2IjoJ/WEUD1m3r/r+3vSv+nFPJQPmjoEx4XBf5hFc/Wgl9VMCFZaWgFM+VmhvuSgf625zQH/u
ChgsL1hWe6SYF2GY4u236UKIPAP2C99crnQIWabtXg0Pdn2NYBOSQQ+9euHb3y39rjOeoMllfL+N
7Jydopdq7OgoVc5j1mwYX8fSwb7SQiQ/yqNEVNMHKQKKDQFKP5/8EBYe3BY4J5G5N5NN2GyTcBOK
ew219vsYuoL/1KK24GBDftnrBwrCRhFhHEazGxglQvqI6CjtT7VrCmTTgfRqjvusOc1VYQ4/0xyL
V9X+EnIFqCEITcpm4wZBLeosAFrtqr0eqGtD5MvTrav2UP+MekCcCFdJNnSPb8AQ1tuKtLTQK0SH
oh9Ipi9Ni50bCAwi26HfFoncdpa/ayLzSzMK0NdwNXybGeldJKUyuGjFFQxgCAWqvBn1coOj12Xr
KuBHgyoCg+o+Sx9PTjznu3Q4GKjlRL58kI3P24PxNOjaZMBGG8TbqtgNYDS7KdvySeS9S7g6EFDw
r+FKpf3V6OYaKMe+Sp1dWF1mrnoVN/vYhh4cbnTefDYeguYKOpHST+kwLT/PMVjf96V2y03Xbo4d
PogBvhYuffES2swmdh7yYKt2F66/SeKN+RSZm/Km74N1D8kIWJ57oyeEaWw46metYjFFF3l6SqM1
50Rg3tjll7KB77zDORrzteQB0p9GgZbe4yCjpaUfKAYtfM6qOFmG/U70y6Japt7l2F2w1Oxsp+C+
a12U2QYVUxT1jUWlIiHrbcNk2HpGvYEdIIP4O1LHd2bXXuJ6UfNn5JTrWg94alXc4D13Qt5t2znD
lVFnk+CJtzA7HbZWbyKyQZrh28HXfGJYxupdLYbVgPN3AALcLFib6sJvceI46vUA47fFuh3CWXHK
uq9G9CWKvrnaTSVOsv+Rk//LrdPuarC7U7C7xsUqIDgq7VXbPfQDi7ygfhKtXc7Ezn6szN0kBBP/
SOiEOvivRT8a50a0z67fc9Dcl/6hd9aBdxEFfwUw93GD94NuoQTfPPuroS+RsGngikddyfL85XMn
tH9JtKrR3O8ms7N6U7ioMD0CfFkg4aiOG2FcKtVdrmM25JJcbbIcdXak1H4BWnNltsrK4trxHicZ
BX9UF9X4pdMu8VBEKdS7oDGxmjzH00wDI84hqSCnkaZ9vcxNlnxrRd+RGdhUXYoUIYTU0KC/q+er
BohNURinLgzWWvvFC5DfC6pv0rs1+evhnJ4sG7YG2lU2PjRhvNY6dFmjGz0cdqglT+s264ptnF0Z
2T4KD56DtfhEWwfhXWd3JvRglRYRuMQHN1e+6KZ32fXaLVoHqvOkalBNTkNtrere3Gko5Gc5cpT/
l6PzWmoky6LoF2VEevOaTl4IhBDwkgEFpLc3/df3Usf0w8xUV1GSUvces/faCAGrxgeggSw52YsW
6nmfkh7jHDKn3C3Lc99zjl+VlNTQ/EaO77mriQJblKsuEz4/KJ8TfiHSz4Olg6rVmTuCQzhpTc9u
v2A7a1jV5uhcLddZdzxLe2oVvBlpCUJ27wDdmdAHFTGfHzrmsvgBdwblJOG5gqlTnUT8UchbuAdG
ETb4CKWWZFGqovKqSyrQnTS02k+xnpXmNmkns/qKyhEL3uqnqhk2YHFlSPh5BihLASA+Ku5ifFvy
GkySwwefBpRCffkeDd+dMR4REm6Azq12mEnXKfpw2EktS4WzofPJywTuD5lI1p/KVSW2Yo63q63s
lrx+hpO1J4orlCyqK4CkteAQWjUwQifSeH1cd67QxFNdzHi4uXCaZpsRqYxIy1tyXFRQVDPbuBLt
EkorSTUIp3y5XwiW6qLPzpxaH/e0T6qaj86ZVGXTnx61Cu9YTYkg9H2vYjgHQiH7+fSlTaCE0vSw
RAZMgtIzGg6IhbYbClKy5FdtpdpFV9aVxa6cK9DiFhaPcjyyjX5J9Dcbov+qYPjOQ2XK4BSmR4DP
L509bbD//w7Je8Fz2GAVNPxFcrAa6+GSqieJnhaGzy4e6IagsEQwzR+50SBkhPjM6ud4su5FchjW
9logOBvIfcJPGaCPH1rFo5xwJ+Ndg7yUDLmnmbYGjr95noUdKFbKuXJLxjWsJXFbYi1UZfmrmn7h
0GLIFG4/YD74gumVWO1LYsdBSjlKB3VANrUv5LPevILioChLdvkc564Mhh0/K+Q2DKIYQTNXL8ZP
G9+Uy7TkBSD02AFE0kndDDRuO2nRFb8y0EzI+TpT09BQrBJ/M7VxQsC0S8AeyHzFxqqx516jkGi/
Ksz12uFjpjWM586+orAawzrtqpORx7JrwjV3p6hwnkarrPdKHsG36K0DAHMswymeUceZgjWHQGoZ
j2zZjqOJssLpVGAXMikpvUngaQqoUQ9Ss4QxZtWh2sVvzVJgDyoCtazect4MK5GfamvcVZ3wy1y6
iL54oMjA8zmm/WanzgTFKkElJVy5nrxKPc4KD4glPfEY8kXs1b1FbsjYqJvsEd2Kq6TVYw/S8LED
nh9Xr/Hw4zQ60iSCMjFVpm+T2FfzKZuBi9a4D6Gmrju8/tSxJ0elR1JQHlZs6bP6AGTJzRudaPrk
1V5qF2WM32mXeYgOq2p6fXJbMdZIywB2UHHXxqKfq1+UosLY/mUYv3WzjYrxiBUykKstST0IcaHh
KaU7IH0erdtMinOTN15UCs/sJ18GlibZF1uy/YinrCEqDfSi1y+0H87iljxPi7PVzJErh26xUWm4
s80cz165qK98Ze9l0YWMeAt3cpxnx6meChn/D2WJE9ffXTIGMNoe2ateF20GJr51RAawFAedXT+R
xINljG+5+VkZUygywvPAAuWRt6BgkHLbx+9vT58lytR6plqRLprVAUhqTpnxlnGKjiPrt9rwzYgL
mM4koj9InWst76OmP5amuW0AjJatSY7uccm59p5mQkfITdVKZggZoQkNREL2flL3r5u6gyPAwafs
4slnScAIaEm80/XYLcnjZkJJO4MkwDSvEjlXXpO1oTUW+yHNu695lb4VR7lIrVkwtdPxuRPkyJ8O
vDzkMA/KnCcgqh8OIJyRfCZmub521fIXE3Cr35yGVLIDdCJnAWrEHWkYEK5jip+fhjpWpRTjiYD9
96TEhmslzt5pggd7kTypsIFkGNNDgHbhml/ia1W81Lq85XOYgDJmQ0fyRuJyTk70r+SjF09m/K6r
79A3zBgCy7OKXjRLR9DM8b8ILGNK+VdCDivizkfQnQD9MaiVaYYB3FtN6lfVLl43meYvRAqz7jvp
tCjAX715QFILBQrUzgxktozPebebzVAm8yT29XKb9p5Z1q54iOLvhYEBLznajpd3nlA8yqxKHA1l
pxavE/Gnzk6hQMXGtlDkGfCjoxG7yDaL1k1hzV/lmiiErksN3aIIckndSOU7XUMt+Ua/H/WNeIzk
5YaA4+q0WD8zT5brQB4kGSDBb27zNv013eopInU1s+Ht1uFrG14XL54zj76Z7JPhkklBJu1Gk66M
tpUkYVo/M3QYjVmHCMU0Z509+WuMi+62krGSJD8p+UWQPIdzFL2v0o8yPqmgG5ONBVu8OHel45b1
l8UBDBs4S38IfbfSs0ZrKq33rvAE/adFaTsf8irdOcker44cnftscAVMHX186Ye7RBGMAOYgF+WB
LdZL1oxuRQINHWvFhKdvQL2/TSZOSNJMIx2fe/orldeJYUzhLPu833bD18IgBs8+LFtNfe1kzs/M
jSK04BBWsR23wKQ1xmFIxd1EPO5HgzkAceBLyCg3LhKvgerXm6uXrjcGKfDJvIYY31RayJ0yT2Q7
7Xtpn66EbLSvgmH3OnkPOWNyhUm35l8GzTtrQiZCbh5lfhWJUIIckdEhPZKDdIXLlvSy0Jies+Uy
8T2Z7MNsIgiYg36gHqL68RciAQXxAKWK6pl6/sErLrUzk7xDNVKN1i+1nckA82SKQqYCOV3pDeM5
P7V7XeXWj4yFaHsOVx1akPbakKlUy6QTYxur+sDSe8C7hDHYBoMODFZT6xbpcY47b1Y2sToHGU91
NnAbCxodTQnwYOj1U+fsY605qcq/PDpprQBASGE0NlicisQ1x2HXzHqQV9G/Rur/CMQguBN+qFxx
hHQGh+PHjHGty9MD3uaAxQknN0FP4MYkROuyTNTYnLvMaRhgmC5CF+wIZOzZu1H+ekQ1ROI8dOV+
bO+9CiJmcVv85gVb7iz9xdMoOkHm1cxLXIJ5NbC3x9euxkxrtocSHyNvbkMcAd8WwxN2YQVzls+e
0Ul0cpE9MBim/necLiVDBOP8YJvZsZc1gxedrkGZCoLeSoztrl72zMYmIrSgDkTG9+BQewXqYmKX
FTRqz7CWtA+jYYTvAT9ZbbdWxuhVYbW1zWK19SYSoz4nlUGaxP8ZTuPXROT0d9+VKxzrddY5IADu
vjSVZBBetMB7WwUUIw7sVfrs2LN0HtgnzkNec3VZ4nR6UBhSOAn8NywP2ijvhJaA8LKz1eQil+Db
FK3ehRGpq0zoECdY8ErczkQI5hK9UNTQR1QmkWaXfRpOth7s3LIOGKHm3k3luN1qgP1uUjqb1U4k
Oj57ksguTGdBKU1V2j0JIs8IuzPUFxkH1n6YxFq7I6JL3H9i2khx1wasapY3/eHoR76t3UQ5qK+T
rQz/ytKqfgcHpt6VtVkJaTBWFhsjcZV/23FK5lRC6B7K9Sjy4WgXX0o1gHZfCTCavNboplAeJOEq
NboWQgyRoy4l1ao/zrkSaC2foo8SCAdG4XTth2mlYrMK5o7TgmdD1H31bo6jfBYGrymu6nEbabZ9
7Ua88qnBqLWrc5sZQGcAgiiMaCZ5wuifazzzWGEl0XK6peZHxhAVPzikIqaKZXU2WBk7TPxawMBL
wtXFFs+cQNhk+IDZwtLXVdLoa7o+/au6haZ4GrQIIAuhNCkgmKl+S0G3aIG8TG3tOWQ97mU7SqnY
Cu25WNr2DJIMX6+m1p92pM4C4l/L+VU42m9paM7DKjw5w2kUq4GpcJ3IZxIElQl/VrlGUYjOA5Fo
NZWRGitzCYa4Gs9LbXOwWT2UElJAtNOgWA0wWd1uHvCRNWiII302qZ32gwmzXZG0HNogWV45GLTM
rSeFwAQBadS0uEVXSRWfca/IV3CM7Rc5wckx6TKLOX9dA4urCnl6E+3abZLUqGNvnG15szLDYsyq
czQT0zq8RtZcsG3ruk9rQqiZTQUnBhG48wvW8P8vwaQ7S02u/8wksrtkngNUrCrnIQGvyV9shi3x
QexYanTRqIetqigZ22LZ8IeupZFoKxVHctbqFI/w1VQV3mZCoz/0CuBduW/WatcXhZKA+c2G0h2N
mDCuIgeuQm5FYkFoRhDuL6VF1B8yksfPtDIn21PMlUQ4KGMtrqBTS9hM85ruc7V50JSmFYhzLjP5
k1Mty0OzMcjrMSIastnkmqBhL48WdOR/6zDLvK1FZUjuqtrTGI6anuzNJDNPdl6n73JO8lNWLfDW
FKdkKKHpgSyXVIZmhsvfl/E6eMZAE23kkWl4MPiTN3si/5XcE5UtHzffYTQVTk5ijAmPfOAddys0
dcqNptBzD+GaLDYDWJeZUpygkyEt25+IFuVK6Ix2SmHKhLrBFIQngISTYtRXumQAB+24MHbLslJm
7hTP2jXHcL7VNQ5Wj6jdLATWtoYLYT+DO8epFkGij9c/8oAYKKmLpZBWr9tP5RwbwhemxG7X6orm
HzD9Mg2FQmvcjynI6+7FtKrxpvTmuzqAN0PGC3OG0OZjBJ/bL/XxcxEJk4B5hoxTKw0+v0QNTHvI
oeBHiXkanFJAiUAGWXjDipzeM5E+0ADEDc1PT2EvN9+tPbf/aLDx9A4515shz99yz5R27rVZ8Xoc
I7BNVflkwD76UAVTdDOB2DNXcCTaslKXoyHV2Sv1GduBdq24+jOlbRJfDJAUkO9M7/ZEuKDrLEK8
yXz2mluODBDbfu2J1GLt7cK1Ix+jXwvKKRyOZyDB3UfREf5CedknIeMXlgjJYmxbE4JR51AUpapF
5HBKr9U41QNQb2QGFDzRNvsJv8b3sjrZ2WrT6jmeK+7Erh+VG7QXMEUNjiGzAPDmJVFGul1SgJOy
JYDS7Onme1InGdVz8hiyDbP0lCOo3qiWlLy0dk572mXNpbIX2c+aavlG+dkillvly9iKamVQlSXk
qgr7U+qc9IvkjCGsF5MqKlak5XPSRjhDoq0zWvYpl509QI4RBqvaV8Eq4tLvNbNiKoh0GvnU0nGx
RQ9gVBrbJ7kpIqptp1mLMC/r7rcic7DfqRmfHOhVi5oj69dqZPU2aC/q0naMQc35Wup6dDVWS4aw
O5Oyl1s2hVEJM2dp2vitspg7Ne1AoGgGpKQvHfXdyNN6m8M+Jmao0F+y6VGg6zGWQDcq62lqA5tS
Wz20EjE327GNnZGfPbP5NdKC9Jw0tYjhQqQGbHKYtd5tkX90FGsJk4y0NkvzrAKybw/QVAfcvvBc
FVcYgwGXNElWRrF9p6VngQq5vpSLFbUZjwmwjy/edasK+hFZLFPpcSn8TF0y4wxmO5J3SxkZ3ZMC
CS7aSaD5idiusrE9paQAgTEjq1f7SHNiIjp30sFFdVR7UBZyt2pBAG17CVQOc1E7nv2BiqbwUlaK
OQQRQ881njeJuj6gKFKZTseY1VSDinu1PpekJiVJyPucYHMPlGMPVt+cuspvh7rDTRnH8zfkzBFa
hWLl/0RbKG9arQ6XQjjiHUm5dcpkVd2RZXKZTWfYdYnCAZxzlLxFiiOgZCS/vTUapMXYGxQAEs1v
8oD6QfXJe13f5lakne1S7z5jjXQwOiXNRaVEgmhCZ8Itdlc6iierajgwZLPbZE51FhpzDuY0t6yf
/tYMzFc08ahSamkWqxTTepflKkyFcez08uQMfagS/cMra75q6YFSkXlbp4WWoyFFhRvT3uQ0/iV7
8nSRzyYAWEycHRWhqW6MZajAaDWrm0XRvHFkJmfkXth7Qxe3iWBmhwiDRei/tYk7Ri37vSWkLlDX
yQWxSP0CVIs5eUtmGMudsFg/qpZjzDF8qSsxHmzmdDn2+m02JNaxmTeKlGRaEOF9/VSVTRB1q9tJ
tdt2CYOl8WXuxafQXnHmbcrh2FOiq1OzHcp+a+Xpc0wX0RNSYHIbSlPKdQldHTgMnBRl+htS+1lu
Ifksr1GkvmNFY6BlbhQn9ayx3BhsbdS3dRgOqkISti5/OdnTMsgbiw1qzXq+qbWAxd6PmLc2ANRJ
Lj1rkV6mCJg5oXB4X1y9pyrSDgnkeGU42GLyRZxt5GbeO313TZNuP1GPWa3ktyTP6+m/RY6f8DyH
aD48ToCgGZbNNGrbVBG+kU2MTGnZ8A7RPVtEXJp7E5psklB/SMaHaRI03g/vgMf9hpTFOVa2ZnNn
9zQ3Jevd9F8smC/D6/PGtHlQj1yUYecoRcuq9j6ZxhSGdMmk1BMBj8LVnBOQ/XunHPZm3dLrRnvU
WUFun4git6MhVBZKDktjN+zYVw6qrWQbz12TMbrzS05JxK1Bp7Qna4JHrOZ3cGJBnv5oCcMlJmqi
CkSqfWtVFyisdWx+rJOFLIVuo7gDsXyWxyNHLCpxNvpTHmQ5xastvRZz4q79DS2Pm3cY+opT4hiH
Lu0/DBtoYSSHdqM9x+waTTXfWVZzHKAeaQ6Tun4IE83wnEdIRkemNtDUwWGhrRtBl9wJJdBKhewI
2a0IipaGe2xPFMaAZexyM+SyF8km//u6sjNESXcfFkI4kFqzOewT6PtxRSbHsDE67Ug+lFMS9Ps0
Vn4vv+UNLHb5lUrVr4ZLTYOsy2EPjZAhY7iORmClqNWmExweN0aJVPc5c9kvEl8YS5zyOg5jdG74
V7zSvPcP+JRGHkn3byGhU27pYmNXgT/Vc7/ZTu0v06shtkSln3SJEWF6zVK+RUgZ22FCLgasD17d
kFKVKFPYFMpmkVjwrrZO6rdq30kyvtcGVHMoo4UgXku5p9Z9WO91dS+K57UiiXwdPgmx8qI2+tCm
qePLnfypqe7CegprJjjzQlJYHiT9h2O9TrRBxP/0xW4cv0abRMW1COTh1ES9m6vq08BDpKg6zBoQ
CLXf64G0ELZoiMtYyf6qw0zm38inSzJ8jPmbpMLCn05Dsc9ZIWh/c9yz5IwCpz8ScPOc0Ke0XAmq
BueH7D2mK/lE5CJgbJdqiySkjbPcV26AVandJrpOPJERumOqUa9+8BTtkSKlYG57yydCKbRjzYqc
HRhHam29g/q/KIMZtlrrW0v9VldiU+jDzoIox5A7Ne52crfiqyjPj1ZQ8IUHi8Y3kEgS/dT1d2s+
zvJe6fu3rBYgIYeTcKLr3Gffuan+ksWTu9oMMOzQqJja6Oy0nqQ+f5WRmlwef+c6DRV+yYbLVtMs
ADoGzB6CnEVHcbCKz0TaFvWf1v/WovWzSsdQ/gEXbFxPUkfGLGkjm8jZydNetY9jCRr4mOdiE+N+
GQY9rGLyCuXLBHItu6Op/kmT0gPTFDFAFkFiHAYjqMdr2tyZ2urtaYTthggEvFlKy7jUJ83+EMa5
y7uADKzGYko8hb2WPPdMHTntyHY9DfgO8+JPFZQzM3JFPMANidlIeXZS/gTiY0M9vVXH72XaORPZ
yOYERG7emoVDIbbVpr1Jf1THjKHuU0nTgHP+e6AAjsyZBSFyJ/IOqlgKHO0vwfOQ1IrP7vOktPup
Zq5FEL0h9W7J+HucyR9QOXnSp37cy12xsWEEtfQ4a7TrOZXk9lbN+RMj4kgHOGy9jk0bNsm3zKOi
PuLdV+asJtqmjWZGQM7A/ffMWx1n8Nv5I9NP6uTsJqUg59KJXVOwlKI8ygrfrrWfPjM9xQxGWI2m
k+81owkV82klLtaJD+UCf5zkPGttv2h8qNAqKjYO7Fj1rJhuuqgY5HG7Mmi0plCb131rwSumPtQn
nYUoW19LfpB/itDSl3+q0e0Lgt/WIQtU1Csk5TJD+msLoo1NNxI3WAsIZbHLmfqf5DyyK83A1Dar
fFfT5U21auS0rUsTx6wfQQnZtQ6B1pIUb1tJC41h2Dt2cTagiXX81RqW3kUr/PhxhhHOZanJJpke
uiRiqCxdvxcKYWzULALKYCSS3WKxZWMFUyTWnsSvXQxUCnefq2mklmKDWqua8rI8kbz3mzM+zzrO
0/Id8D0ek0CNfpeZwRmPMZwP3+yVLySxrMekQ1Ram4rEp+4aWUZIGqm30h2VCeMt83Xt9Wc0XG+5
/kXIc0uMu1bIaPiIHSWaIJcoEXWqlUm8reXXmFEeUkWPA5PRvvXTTD5KJFjEA7RYDq1xUmlZjJIK
BjKpl0Ij5cMdX7UFyVxjP5uKnnDqA8eu0vyKEeOsG0BuqSv1iLB3oT1gxP4Cc62srvLwNaQoClL2
5KurVekzET2+0q4hM/UDGSj3TCa1RYk3tppsSYnNunIbrRxs8wTgtd+vBsZ3RgyeQZafQ8BVKZcs
7fBBGN/jgGplO0LiXkhlyKabyd1s0GmpeKF6l5/CNtNB3ydtxoGLklpLvqyNSbXxiybZX9SvWKct
uciC3YFY/UyWPCetz1pseBiKj6K4LsZ0SEUfdhMiO97xqCftUuWbKR1s+TZOb0tlHLKliDdE0lG3
8s0jqyCnV5G15bkbVy5XsSf3DIkWPe6w9B6U2n1iSbciVfdykosLjlKT4KCcroU4eH9ts55hNO0t
04Q2WOSu9Wz9O33oxlN3Fdzv3mg/pt0bixnvjgjeTTuHE6Eh1+FQsT/C1ei4ysXimkr2/bPIT05G
NxHE+jamPhBXJdQkNzuy1SR5MrClF3niOQ8MlmsS39m9XIcKjqdHSQuwHuy0vxwy61jcWEvk0la6
W/ZN/Ys+IITJdxlN2J0+xn4TpgvdLm64sHziOG1PdZeAb/30PPsoym683mYvNW7f+0RYMdEtPLk/
DcDVEftJborWbiTsVh6fE30bjR6bK0rd8byG1rE+dSFI2AvJahzygKW36p718TH6R5ZP8Vo5UM2/
B2RfocaRf1nfjR18yP2jZ+LfRJvQvpGpIa8+DtNtXXsDE8KtOLMxoDg76htqpsfE+Fl6F1eqGjRV
uUso3VupHog1AHCYuO12fKr0XZydmYtlZcAyI+73akZyX5b5dfadEX13s+QwDZNDwr2o/VnllWcJ
symj3hjVoXyMX5tLuo8frsgXa1/th+9J8plGupRkanZkUruwYeQsCyuVRTFvqJdtxFfl05ntKj+5
U8XxlUg2Aodu0JOq7sc3HhPWXY9LcQ4beacyERSkBA3sULvuz5m/auOX9FRr+VScqxDvznqq+BEo
i0gncHZD6isl7LinodtCX6VHsuYX1jSO6c/GXkS/1R/dBVGdFAcIeVfWjMPbbPoMlwyYobRNjQdO
utcYsiGZZA+Y7GTdY3Q2o6VZt2wR5Dnsp2M2IAmtw9bnp9vMikJBIei8VgxyrUBm3OGjDoQi7aBb
lz0lv7D+twDaKx66V0M9ULNbGVtGvgKb+EAA/OsDpkpMUqi/wINzfOzQwFLGV+NFO6x52H5rCTcA
Z70b34w/K6BuNSkFIsQPrrkBpxnOR3Y8qedY/wvNyB3d6XwKzStUXW8liI3Jdg5AviNrw1f47qBr
QT+zn6vteG2578sfSxzbx93stSCqQdtBCE3Z1j9VLA54e/IYjCs47acU3R/q3zHkr0zGWon+8zuy
Nizjp3kjqEQzPDqB3LCu2VKlH0p0tXTRVK/xC0IceQzmF2OrrZdO8cd0g8Q3vuvpjqSQ4Wpsmv28
R+RNhSJ41hF0GhuVy5p/tDSU38wbCMV3Hpj5oMBfVT3lPtsUvkd2EiYXeO9OdM/NtUde3u+yf0CM
J5q4h4tVcbtXImDwgBc/crZrkdEoz5391cF1jEFxe/U3Q7jlV0lD7aMs3+sP+4pLR36eCDUoT9p4
gpidwm0CZ64cYYGpZWDP7ortSxyKLMh4nbqr/yYXjnmQjxNZlAjSz2L5tG9k45qrG52aPlhjn9/J
b1gTxEa+uBvEFrrakxoYG3yhR84RSm4GDVKgLwEPUr6wUnTT56ilpA1F6fMqVPNg5tdIfJvodjR3
4uelUshk2jV7bkq34e1gmfaTSY8TYnhJX2gpIp5a56y3oTn5UXQkPrNVXvtuJ8sfSbwpRNByDrL9
LAgF8R174/Seg75mfsTB1a52WUYSq139jReD8rlFEwGsheeqvTCBFCJUT9YHjQPy8t7w7e/uTBH2
sqxED7gNBWrlES2QamervBRogHkiyTU3yHcok380vnBQhmk3Jm5RMMD6M9ZPZ/ns67Nhn502VPuP
xERbX37V8cbxswPAbbICxy2M2OmXtb3GP0/Q6b+Q+fGqyfbcr99rD0nJY60hbWXZzT+kZ/mQX8o3
8Qz1a/mNLpxD/Z6EAG3ZPyYWsqve08IbuVD5Xb7DGphvcccH62HxpBOLvy16av7w1u3EdnKuTfMs
z0E6htQ2lWdcFXy2E/FzrnFSiZL0AN1iQoyAzGOhpzl0hzfpsMZb9aB91AS2vRAxZe3gdkesXUin
QOI6P/XlnxzqDORe+n3OFJQp/7pbs9e+YWD1MmXE4HjSV33iu/GhmjfnoFs+GdwVR7Tw0IFOS+DM
XDbxlVmk9GMdyUta9qt2RGgBcFLec1yNz332PBKIiN2+QFsKlunxabK6ZhO3tzBsgC5lnmr6D2B6
ep+eyLPhHEOFpJOEjN3hLI5VyK83u5xJniv28VMaU+254nu9L1+5vBsggXtEFBBTku3m8rfhDVR5
IuneHZ7QaLg3nB9jXnlyfZO58usxWMZAcXyt3pMi5U3oLLLhj+zYaFvIJzhZGRKPV2nXhZov760t
sVfMi7JNNP0gKdGkQCHSo98YG0yzQXZ0PlD10WmOPw16BPVVP4mdeI9/oi9ApcNR+mSlD3jH1T8J
06DPVDzpjVQ7RPscguTqzPkBQROukH/Tv8nZG+ouf832Kv+uVwXxXXvjYh/mc09xK3uIPRY3/XSk
fUvt9I+trviofJvK2meqeuDtfB+ZMXussfCHBO2B8LL4nr5YGyloLiazsyd+ocAAQ2N5SB96WDdZ
d+QsUCrMJEy54/u6WYK23K3/zHP3k36Ko3RBu8ksm9vi6HC1ZlPYbpML9+ozetwzHal2d17KN/lm
vjvnrPT48/lP6nIXv6sfjMRG+Yl6jPAUeih0IUboRBdbezHlsB0DS6OteqURUZ23Uj6M/Y3AAUIT
PkeIrvlz026y6pzlqDqs60DXXhDFya1d4D60z9XU+Oa70rgEbKLtn9fNBA5b9XOGYtWFRqGNB7/S
U69REejnG3aMz3N6ZAUM082rE4waTwoFbjwcLfOwOtta++yAGo9QlhPeNUwxNCy/wzTK/tTzZYmH
p7pkjm86f+Kho7MwNMDHBsUsaY7XV9GPrTbdNtWWGDmbftHk8V1OjF0pZQfHYflqUhPoxDgTrbWN
25vGmS0q85xKv8qyeqvNk2RoYeSQg+NEdxZtriAEHqUIQl0zNBDPkVtdohbESvcX8wfqjFDqyPHM
JUGqPAc49dYkEM5l6Q7WdE3pMrDsOhtyjFxuoe77IYxcaUF4GPXNBEsHZvp8xgvD5qdDEjHyHT2o
wGJGfEW7iiyN+lLdU5kbHJ34X8yEQFbddrrTW+SjiySQEjuJNij9NBDbPACqFXlt60oTAUSkckz9
TrR7gtLlkWs2enrEvdrnDPXksM9FsPb/f5gkN16bn5zHZw4SMrIW4iGYUWzWkoagGYKk8Tlb1jgA
xc+VpBXCJz6aDuJFQ1RO56jcel43UcD2rh+YOrjtc6O/aBrnVtC9d8/9sOcCGjCOwunwjHL0S9xS
0SUv7CeVN4o2R/flb/FOC7d076P6RH0zLZemvcAL7plaiE9DcQ3lYN5GBMPqqbHReRyd30XzxB2N
Jzv0BmntR8eeWNfCXOJ4No8to8fGSg529TENxU4RHfF+2jfm7a3GIkL54mgdUk+O/jTOeCbYD+tC
9aJL5zL1FsRoornXX/oQTNNurfY1YjUbRWBTIoZKu5NONtZI6o99W+ml+vKW8nHkTUczjK1pDh8C
G1DizUeL7MF8zumLW3f5MJ1g+eVb/4jsIQwSe4i/fnJl2RyH9i7jRlLNyp3ScpfgdQDJ7twWXmu7
4dLS6NFGlFoJt6jzqAIkh3jTlFzvX6HtoAU7LM9rmk2TmoG5RNeaXpuRGTyT+3PQ+/+9S4kHWFGz
w0i6FOmmVTZO+4J4Y3Le63Xz2BpX5MDc6PAZdsmoNe9rxXrTlxrg8nq1aXmqQQuws/FjiyebobNE
FjXBElT7V6smc5WBqVGqbDBqcM9N8zRr6SGvJzxBTHEb7RFCUFksX7R3RJCHblQk7GBDc1iSVAkT
KhXSqZOjZA/OuyFlSPjxXRUy67s+2ueOxsCIH4JwKNUdCkmW85jL0EoOlr0cVPTs4yykgwXOH6rD
f9Sdx7LcSJqlnwhlgEM4fBtaXq3IDYy8JKG1cvjz9JvMi80XzLKeKvZY5/RyNqxKq0reuBEI91+c
852ild+7jDIgk+m3fMiGnbJTFqWY3nTmho/R0Kb+YShQ9G4wNDAWbEOHIaZLoiIXpQ+jtdWD+dJP
cfRFZwLNeYxWkuc+epwmkqfqzp+PCIOGj6hMmlMRieJhRjz+I2lCsRtNnb6Sk03TMc3To9PMxR5n
JYpO2zcnf0FcUqQBMcFBpI+Oaz9mMeMy0tKbDy/No4udswFCxi3ZcsI40ss5KB2gAzFpxSQUgUqD
fecs935bMtqYR8u9WH7Jyn7oYn8fgV19SWYmDCrB+9Tj5KShiOeFEizv3W1aIQ/ZanYWaC4wys4W
xkNyayd2yg6KQSgEPNPplC6PIuY+MVMTb3LyEF9aaRUfRS7iTZxmKEXJJh3rV9n1bKcSRvkBJp9h
TsyPMZcWEfCVdQxwtGzIW7YQ6GY+JWbVIydD4Yl9v/1V6tCJmKNWSFDzBjvy2Nq3wF/bO2R+WV61
xJbBqoPcyIMztoXkt/H42gTSfMlTBsmZmd1z7VlOhLoubg4otPlKwQ23aHk4T2uHXZ+IYwcRaV/s
DdmQNDbz9D4GN4oUTuxHRmJUIxlTycDvmGAQOoaYlGWZsQiB4VFPbuk2vR43XWjo5IgW2YZDge+B
ADHmStXyM57xRU52HFz6lBYmbpz+JHSC3TJzhmjfuExYhqi8CbJQZaXFECJTX+ynfvapjFIvbDl1
uo6Igd6zGGO6TrNQpqXBqD96tAwDGRFuK3ZGlPlIm9L0Etm826wC5DjreaIFTAK3f68nx3t1LJK8
8GhIzYoqjdtN0UUoZtsm2AfwEG6Dba/7EXb4Cq3Im7/XTmVxFGhSnRICG+7GyR8uOdauN3fIQjp3
l7W1mSr0nWIwzcVKG5rUsZ74PjYyjNVGxEVJe+wJ3BaLR+oW8gFlfSv0ovqvjdBl/jC2PCus3pbO
Psd1OapjVPkjuTGdRP+akIwXvAXM8a2n1vYrfzUpxohvLm87dWOb9NNVtEujTm2rxvSTvBZGP6WS
k6AqLqKlhe1Usbgl1MKyqYerJpxKTgoHk12ZBE6xM8jkkkumQu4NPuKOe3eEb+h/RmOLNcBEYz5+
Ye/GPn3FS1O32pUgHDxEKK2s9wosYciZRDTGHVG3bBvngjHoCQKKV+4La1LpHcwwb9wPQ2BFHXe/
Nb2z3+6bXVf6cXUG+78g1CFtImlYcFX1PIpwGxstqOVrENj28CWsRwacnzxcJrE2tcAC21phZxBj
B2mOl5r5Zm6VyDkyBySR5e4F4j63tHfkrPp/w5L5v5nY+RL6N5KocpX8A7tQBWoihAPngj1XOfZI
3CAyWp4a33oZChtSDs3ff28xd25W9T8M/HBw/s+PFP9u4K+IAyxxDaOrTtlI1r8oqKYCBxEDraF5
huvDnfd6Czb7n/1cgGseWE2+7FBmbkCPP8ABtTHBIrwanhQHVFPj8wmiOydvEP1fK6bKNe2dUTs7
+SeK4Z+A/Ie/frc/UPx//OP/C5l//7O+ge37/w/A/M4N8vafeR3/hcx/9/PHz674X/9R8R8V3MGf
v2H/N6L/73/xL0K//IcQkkcuIMfDEfAM+Sv/IvS7/3ADvEw2hEMAeSGI8/8k9PvuP2ASgEEgxQF6
vXvLcOj/IvT79j8kSkjIBVjWQvcGLvgfEPp/kyv+5Sm1IeN7ASv2UMDPC0FX/vtT6oSGXLO8U6tx
cvUOF3/I19J+siDDbltVICAfFaNFZAAGlN8qqBmb14Eh7tdGmxkT1VeONdhrmrA+zOWK8CF0lLjg
YyR57ArHBGJTE20XaTG7Y7iZ99N9gYjDyabuOHet2vceA5m+Kx6cVhwdJ7oiUkQ4nmCpH/0J7VuN
Y5OQeVoq62dg9ekD1CF9ZQ+5i2rZrvMIGkemw+HSuShmA05lU0T1XsZpvjGD6F64t9FVUpdmfiFP
OtNMy9lEH+rYo9Xn9MyoRbFw/R3k/Dfm8I93lzOAmuSG9SXQ7Q+che0tYeuGXYgppHkoSqrEqvaX
ja5b54kQR6yIZP21DAxDi7ZqyD4Ey7HN0g/0UuRCH/rM/aac4irq+U1LMoX+5XH95xf2X+Nlgj8g
GLdP3w9DWwD2FxA+7D/oKYvXkm8+I7Of1Tu+LtwWfnwPmcY7j7jziQesGBal1sHPBnb2LQGqOQ6p
vQmY3YTNRYUz8kaEpSfgxPXZ/wDmS+MUi0tBfCJOUvuSq/ZjARm4QdTE5w1Odt80+degYRsU5QEJ
VjwB5WQuBlUhCacaE4xovtgY+KiXiGIf2vJkRpLp013cFOagKclwOLbLeeqcw+Ayf+xLMZHg6bqr
upzIDwyKZzTQjLObdNX4CwnJnmHb2qS/vGmwiMzrkDdk7jWSUtwj1wX03K98tG0HJxKkr4EZI1A3
N5geKNd/PyAVBfDfcKTk7QL44+HgfAbFJ33Y9PCf//2rV8XSxqKL0gn996bxo+cmx3YbxM5DjUj6
PBH4AbUjUAcHo7CMEmsXt8tLmck3l/p4p9DpbnuEZGy9s3Tvg5BYO6WWABEqWI2GmqumGVnMMakN
0Y2hYiDghvG0q6R0ty7ms7xDd9VNOQNxCLmbwAw/YumYfT0aaswQKZGFwo/w8xxDYLRO7KR6sP3w
GAAxO6q0qu8GTy3HKEJYgsrnZk2te3ykZY62BLxA37VslHAQ7FU3/kTwn11r4aVseeMv3tgGe6se
PmOFMOKv+MdbBiTpZAwmWp3uf0c8djErZ2xqRzUKceh6J2bGXCLMKeQreaLoVJUW+8iHmzA6MVO7
yv47rDMfyH/5pAKuUocUCgBKMOJuUKd/YfHMrjcVzoBLs6+TeRcn3lr22Of9IXsYExfxpnIfvGl6
x3V3Zy8OU63ZYJbMwisEGrldysSsRqwPOxvB584bvgua4aYOmjsouj2Lgqnb1qYL1haNyDa23OHM
x4zLt2fabAqC7NGCGsQmVnecXOHscofA6l7Z1keBrmfOtHtWboAgy4+aY5hm8z7N1XiOcuslBMrA
f+lPyBTB6rQdUBtVMGZyhm02GnYkeBZ22ob2nefUvGH9ktri4Dmk4eLR6pt4ORt/3lZlzt5q4WRG
FQCKqdqXdX5Xy/wjV7QToc1aiz3yYfDCX1Yzzqsmdpyjk2qNlDRId3XloFzrwo0np+81OmUGRiwO
7LCWK5Rifdlkm6bxPtktkwfZzdPaz/p4q5b4MaoRoGQ2Ic0MfucCa/aoQvxmvd9tY2r9DQme+Ip9
xHTJvNwM+jfNBjLoQ0+64KaxgBz0olfbaWTCJItBP5j8ykOud34XHwjo9p7M4D7Vtfs9TqyXPOF/
iQMWsF4gUV2jJFuWsjjkPZJh+PjtVmVVhsuH4VGi8y8p1pWzT36h6mEJ5FZKxlJNfZfG/MxKdD0k
GvElFyhj2lT/bLtebWg++eJG2wDF9eb3y1RUx5e8/GKgOu+XIfxpNznyq07uxyZqT6I1pHhNmAMn
58ORMQsj0YJ8TcCj+O1q8Gf7uiSdPLmjvyZ/Ylvo+TnorfvETQ/jFFbPcRDvir2qqvFLl6bN0a3o
K4uMzURZnOdmZPtUw6cpkZrgH6iIkBsgpXhDfG5t66UefHdfz0GxK4iAp2fGfrJwfq1j9LizdE6t
g4nLa3O2tgVjeHjvNwVS9KMYSe0bEhuYAFrjwb0Ew9Cyycw/gO3egbBkRapWk41sP5uOFD3iGX3w
uO6VTNZ+WH3LFvchLBja9ugYh4WVAJYVdvDRQXi9vG+mF2dMhl2fYPULpk8vEik6ItgUU7DX2o83
zQQ+B/XMwFzlJkFvgCytxtll/I0HPVJ1clii4WFULDFjD7EnCo1j07TVOf1Vork/Tkq9AWJn6RHm
B+zCn6On3uHDbWOFV853T9XyLUtx3ZN19GL13V3hLsnf1fV/oLHsG6nKDW4pAYEMPPv3IfUvh1AV
Tq6UNQoQ4DaG0US7cpuhWzGCZig2oG3zO47cMRP6oEr2e950EGVtdjHP6q5PL5kevw/C/2bQXggM
bOCifMJnS3H974sK59ZL/eu9dnuhHp2WzwVFG/NnUaFdq+YKFYj1H6NOtttcVNaLIzg+SRD5nco+
Xzy4D71V9ZAE5hqZ2N+8Wb/vzj9egysDFxsByR6wAP8ovBok4JpKK16TpJiSc4bHBdPbiVkqC7de
ETw/qBcIAOV5gKuF7WLmPJHqalUyP45MF4xo42sbpexhPfuxqJoehS4LymS6LAMSBhywFJPTOR+R
SThRI3Z6ysNz4cZfcVHpu4xCdUPB7VzdrJRrklfFOog9/zQULCfQ4x9T+P1PskSOyEAFuzAWezMO
2+lWEA26PSiuuFUSXvQ4/Bz9+e8CV27dxR8fE1UpsFOKZQ5z8SeRl+kY264R4WLStcdB59O5iTwg
KUt/Lh0/uZP1Y5Tnr9XUVfvzX9VDywGz8Zs4J2A1xhWeWv42iHz/bAkPfllW+Zup80a2ifwOS1CZ
A9z9exKrkNOUc7TO81rt6wqbbZMk1qm6/fH7v/Eh9nufdHW79O3TcvtjYnB2aoB4MB69aUoAKDCB
0vdTaqyTYBXYehIlLhUlM74WkhZjPU9RPzQSwVKVnXwUWhbQy5WtU7WfoSsFrd74oBeeDd7ccbHC
v6HKOeFvXPy/PXdQ62/lfuALG/rqn5DwbpaoLS30xoMJvpfDxAaelaaZ9bySdfWExetmxZrXBNzs
hpF1RBGU3aZ18vf2xhKMEtwbbYkW+kQbDxKMsdDW0jnM9iZEcJg86qg46Gx6Q3CJMaJJvrVkPKLJ
fYl8NE+pevXgPGITxmehizBZD/LJhKrCYTAjEp6LeetvkiKfccI08tjl831uPETFo/8t6ARF1xSH
mAHFZyMdNvCSxqiestMyKxza2NF3XM2s6llmDIE61VaKTwIYA/ufmDj3AF/cGpYdxh3yewbb6zdB
yb0yTtnOypI3Lw7udZmeptL9cBviagRwCAutipd9I4rUO0tkMRgG2SAFmqkMXIBkGt29lzPLsDoH
YUyIl4PZHIEaSJH5BLaYI3mNinPb7cUzATxoe/DA5vPNp8A1Sa4Y73njTqcSIJ600ZSp/lcP/orl
bTrymvtLqYCD9T42Zsaz+ToqZj4eH45b7xHOKtopwUaWfOhZ0ULcrGcatd+N1CdsC4mDksWG9T/x
e4gUSSuAmIEeOo8IFu+qCik1BK+yKe9uquEkiBwsN6bbjvnHYMIfhdN/er6Pdb+V3qkeZmKF34IM
JlTjTWITRw/Cs9cldt090TTTfnQM8p76Cy9SrpEcWvfqs/dRs1S+/SApt5I89nkFfHxRChgqaLn/
pcxPwbXsUwQDzNC38BdRgclHK/CLTZJizmRquXaKTJ3cxDqSBB88pG/W4n4d48I7YP+5Jq7+Ovu9
w1064AdwnvgYvnPQFoiL1NZEXvZAnO2yLoqqhKkRYIlNCYafYKoE5OauVFk3j15YfCflK9o1mvfR
EAuwcSL1LZIkgnv+Pg4UygXVHyvDB1JDl7uqZbgyByWAuWwsDmr7nJaOOUxlfG9G/yh7FnNDWBcX
bYJnyK8vdeF172Nn3mHeoKLyEUEtYfzSZv2xJmZ5m5agwG08uaihDdCfMiQMHdxG0vX+TY8RKlOf
6vGpzIpglxMMCYkAFLQLCl5H17K4a63trPyfk5Ix5Uqqtt4Ufh2YP8AEYbcOfs24N2CbRum9FAPC
1ubNpxHE5pq9D4N2t8ThoIfg67E2HXxEHt6zyx7I+Et/jXFZc2l16A/A/GHncM+M+Ds0NQ+NscGo
RnAShBTbubLCpzgUd4ZWbiNQZbZRca76qt0Ch4rXFIgdqh+x0PsmS0Daelzs3ThE+z+hZLTT+eLj
ZAsca16ROfggiAudoTMUTIAAxu7GWZKdncr7ea7R2nrZS9W44BdI/lzZDE9yvoXrgIAShAmoMBw2
5xmarzLC+Fo2v2yLaYEy5oaPGZrHAP96kfvYTvs22SkxvTSUSEUpPzQ2BF3jQOtDRAmloC9twZDB
WNr5Fk45L0xPZu6fk4xKuGjO1mywxav5O3NxCKwex2Rnvk8mtFY29St0geIxKb8m0ODGroMOY8qb
hkquhC6Qg1TYBDiKmWn339oCSWlDr13G8we+vfYSgukDOVFvdOus7Ny9JZfT4HlcQSzihnbbzTZK
296NN2ONCqNsG30WJe4YpxIIRaQPfimfPdwx9d0iwFoU2grWMw1iIsY31xbb0p53hiReJJn+NVri
gdobGSGTvhjEc55w9KU9wgNXrqRkNNFl1cG70zsurnbtEbslCLO3RJsdlo6lJ2sVveonnIIkEdPQ
pxQU4b0lp2hF0c1bjb6VsPEYrSrPPXPKR46kHNSa+eZhiOGi4F+r2YbiYkOORoextkEAsf7skMPF
CV+a2JwmlOv49Qckueq2PMckYnV0DoEHSq5XyHSbq6/Grxpu7Xru1TPbphJ1g3pzlgSJaNxdADti
7uCmkj1+F+6glRgh5KW1zwREx49mAJngaxoa6ccHpa1rYIAS5sK++EyFYt6/rVN3N8VPSA8SWifd
+y9lmn3GheaY9xd31yHlD+VNODqE7jGEiTcQ+7NWRUx8cWMngDDyX8EsDdpwIGjxVIOhO82qjZ+I
iVsObot0aERtREstkA9MZB4NWPTHno351NVHNjF7ssHOcW9/cNlv/D5D0O3oZ6cNnicHH6SN9pnj
JQauOmomIHgoozChI0gGuvjmORcTjBNIxiwc4/KQB/Wb3dIJNpSczrtvogqRMJ12N33DZwCnQnUM
fioKnrSF88bQ686OIdZlFlpMGsR0Zg46Wk2MQHOy6AnsT5LX1a4cgxe2sczERBjeWePOjSo2fIXP
6i9naDZXxBUa0pkdUAZ7NYtHV6vXeRsgWWOltRxx4l5kw/em7tCMzTE+fYR8hs9KZJt+LzPgK9WS
YjY18mgA8cjEusfq3FPdmv40dUF4aP0eYYlczgOikEBazaNM9A8n5ce0MykeesKZXXlmnSXLduwh
5lVJ87W0oaKyAnyYLfZ6Yyi+dIxS4ry4ixqEgpBhATXFS4H+yME+xF5jCoP2AOJLAkaLPtSnnsKf
HADwSablpwx/CRzoB7jJ62zAdCTCXLFDCzSynoqxllFneISfsuASLtKdTjKxmZe52+up67YFbi92
0cH3aNLpmgcg3AwExEA7cqtDBmiBDjj/Vqbj5xS1wzUMcJeZ7kEFNealtuIaL6sjI130bZQMSJj2
DAd+1tFkb60AkK2V3ET3PqvrLI15CIBoceKeVYkMqnHC+TSxzls5XXef1P5ZAvFaKJdosh0LnONy
aWGYTNb0u70wazfK3kL7DdSUe7U7zjq3K4ZtgC8nM63DdnkJz0GG7zLRlwVEFnCO4eCymQQO1Xu8
Lfb8jL+y48rAnEY8CFN5DuhqYGQaxv2uBlu3qpii22RqXlBTpHwHEJxN2BsZmtrzKx6x6dAuSw/o
DoS6XJ7bjh0iDevRUJzvxoBpa8joYJ0IfYVReQWbYB4Tt30frUzdY1sLx/7BmPK7kyDlNX2PkBg3
6uSUZ2aOD6OLv1WT6cE38RQ6qLZUUNRIN+y3BC4ra/vYFuu+lXJNdvkamYG3SYQDIMAPdqnTaXa8
7BZCOVCwFnhgQ4GloiwcJnPxG9oOvZIV2iprqX9lIoMx4u4512+QW4MfDPlqAOjRbcL7Via0jXUo
bg4hZkGGOReKIDW75gyabVU7t81n36dr5BsPyTw3pykNDlmx+BvRQtuyQvXmd8nBSU1E4t6UnzUa
SXP7J1uScaitpFzluqC+0tAOepDFmwq883pnR124rTViu2BhD+Pr+Ymr5LsTdA4bPlb7SdEgwW/c
hRFe91XPMjvXZJsfMdYsJ5fVCMV7c8lQO+xSKwa4g0p1aREwCFZPL8rtrcNYoosGtJvbMYCTIIuZ
REnvmmo0SZLMd199sFD2rzkuBr9E37egDLD010kk0ws0iMdcP8bSfXZ6C6xXk8IzBEqStL3/4Ml8
51Ju5CP7XygTmhSR0F+xrPoS5MsRJUezS1OsC47jvdh59QOOjeHwK765QTIc4ttKhe4+zbhS6ps4
W7r6aazIfJgwJj9Wi1r7KRXZPEcYPJuexka3FvgAfzjOW/4F8ezQeKUJ7b6u7tomXNYOO5KjyrE7
JxKpWKWy9egz7APhlx0jGyl4JmbwiZopJ/foTy+760IruMY2FdRQ6B7c5LIzg/9uq0ycUjt8bOKg
egglRiJRIKy5vQR/8d+GKgmOHmMqdjJwjJut58zJPUkccoXQqD4Pi3cYFHPw0as9XMFv8BnYhNTp
eV68nXacm+vqVVUAl53KpQYYsvji5z3W11IU34mdzy95D3orjTyEf5B/tdP1V+7leJv5brbBwx/c
WwlD5CW9bXb6J68JBJLI6CnwpvIgEjMd/voL0S7gh+zlyEqIGUEly904turAmK07B5Mt9q3bPiKH
7Y510L3kUB1WxMXLc1xxbkp+5f3vvcEyXpuiKO6yBiBxkkzHuFiafVtYLgrR+j0qbBAf9viZ2sk3
v/jZ9stXYFTjQan8kCP6QASo7MtgcfDG3O2LE9/3PGiokHLsmHVor6vSCnDm8EcuUEAvdtru8J3r
qz/gA2ogMSdV8dImi3WFLWBdS7rrlZPZOBjCarlLitsosmeWqnUTEz3nVE/JiHtxKauzo9lt8mtb
yCOIUavn6tT7mfNgJxbqYuluIpLj1vDzx4do6BnHRmhzosrr7kYbDtqcoIKtMs4aSam1Z17Jdsy1
80NfoKD2MANQxrUvYljWlOL3nqLltgs+3a5yX3XTgJtcGD179bBNE1o3xyqdc0KGYRHjO0Nn0KC0
fqry5CUnKW1bpVxSnc+8f2EBNqqtOyMXLozV7zkpf9kG/7xwkJuJQWMlpwKFJtULbvk+oLY06bzv
8/oy5MH40sXTxgR9erbaZjz3jPXiusPKkibpIcq87tzFyKux+7u4mhFGtaXnvNWAkdbGrfUpz+Cz
57Co7kTRvSl3LkAhtP2bNgczuSUYDpBzApDj5NibYerki5kMRrZGP7W3/UDhA7R3fcO1LH2Q0GRN
XIipvrQTw5OMPmdlmOJhZ0lGApc4tGK7/Gm7b3OCfRadYQU9mDmf2v6esYt+YD1QzwqUn9Og7uQf
zYCDxgx3mZfV6xyU1k4NIAldS0Z7s1T0LwWB42GJz82JcN1MRm6MEx2A9yCl93w8b5bcyrAJN+kY
2FskxN08PvE9m1mXJxbQTcQ+mO5p/ufKwcQbOJvctHzx3WvnhhrfFA9MYweXrp5PNHvVlXa2SbFC
aEUydjNU+gUKzM8usNXFK3qJnDbkC+RiZmsqNR9HiX3et9RD5dn9msjtfpdRoQwKNyH8TZsbMRx3
g2xHTPCCfnqcKHOHgSpxtt5bT6HMjgqWcwyWlyErIfR6xX3E4cWwKtrRB3knrPrhavImSAz10u8M
mwcX89iY3kHR+TWDV4FpOaJ/j5JfiUiCwxSJO6dQHOFxhC8FeSS6zJYmrZvIPCm95jK7cwyCPDua
tHFf3WG4uCCidq3h768LZX+gbuG8gsTgTWn9pGTNzewKxmjCKXdWApHHS1GkdWX8vNx8/wW4JDKf
l29D5dADxjzVgV3euYCRgGck1Rtz1XETZeEHMiTK8aQdj44K1L7IWnvTel53sE22awaDWr4DBT3M
AaksS1MeqqbIHxToj9U8YQOM6+Vr34TXNF/0izvRi/ijt21b9K9NJPpLL0TDVXTyOmG9ABGmbVvs
L/aCcTbt8hOIOXAqDYZA4q4f0Uy8scFytjNvL4e5/G6l86kNblazhrleKSk+mg6KtZqGL3Ec4VF3
+YY3dsnfIlvuQjUDy+aQX3cJXnF/qV6llw14Z/gRWIDZs4luIIFJXaJ6qs/Gfm2Q1cf+jKemdt7L
2H7K+QVU4rgMBSEUpr48plltIbwFDywl6kDP8aBzV82x1B1qhLKGPcDmEM37OmUyhpKcrTr3cac0
LtrkRkxtTzbS6d9P/KAiiLrBAhVRECxBG/TuRdV0yVvQQOg8GJlaYblyJBvWjijrXaeZc6U3NuKC
1zecZrIIGAEMPrasGT3IbrbrZgc//AYhbSewAe393IbzufXazxATWZKrozA3AKXsusPvL6FewJnx
mSSQ2nhZGvwTe9PVksuP+fZ7BGQZHM3JNt0TCMhyzdE2PTiy/j4u6jUGQcRJDnSZv+GSOIXFAPY2
/Gzngw1EwKpYVNExGjsKyVfY2NL2GCC5gA/H+nOSdFFjlSZnB2sSeMB9fZvbhBkRIKV1aXJDpe87
IIpKYI3+ODyKeub4XnjbLL8K+cpARa1ZnwWTYV9OWmlY5PnWd6FcxgPuut/rRh2ypo07sWf6VZ9d
DbQrqfSyi0p9qgT2CvSWzcHrmcoyoi72ZXl7x6L5LNwbOmXq+L9C+9sw8/F2IY5th0ERg8dxYKD/
q0JGePQr8KmRSLqLJ/l0muqjGaF69yp5nGrv5isjTqnuzDHWmO/HkVlJqwkaKP2r5cBKdVznC5O4
iKsdQce6bUigrsckvs5z3uPaIhwpgB2Y3Z4+Iz+qwO3uBxm3xAC8ViJ1V1UdEQ/CN2io+23F0Ok8
Q/srEQ/7dErLbX86z18JU6rPnVXdpWXV7Ywb6HUr1UPsCr0BVcRpjcr9idoy31XgdS5lfOVGpr8l
FQB1t9BH4InXzOiJPTkgDLudvB30Vuoq7xGE3IVtfwfVZUz3o3bGrR8uBoMrS0twa0mnnjKbF5Di
l7CD2jnlbQ58s0P7PomU+IYxvQ6zJ3Bx4u4nEuYYDcNp6eiDTVoxkilABURcEpXHcMG1rgyear6r
fk3Ran1tbztt7VVvaRLh3m1BRBJAkO/GBhr2kBOWYvqq2tW3nehww0/NwDAnP2F2T8DRKimXH4he
74sSWXnuAcqggR9XVsThEaHo5VNQn94wGsBN1yFsxLGZrM+hgiUzD69LHQdPpJu8IlFq71QGSFjb
Ay6dDHxn0yGcEa2/S2iy1rDKGboQEPM4tEjLshC1TseBa0XBbkq0QIuSvKIzrhhhIY0YF+fDy81e
hdj6o9wNzw05p6tEta+UG0G8MBRmFLP19Re3ByEx8XP63GfmR7ZdbYcPZUONNc8d9OvFA3Vg5fn1
9x+xbZcbZovI3qeMBycLzigEPnp2ldfuyMjtnEX5PRH3464T6IbmJfpwZgTKQQhZ2sv8T8P4YlXP
RCqMgiKCreZqQYxwUBZxD+1EfYjWgWIGyXzqiK/eOJ/IdIelkbjPaRSIw5JyDuPT7+W8ByxBb+W7
br9VVh0wB6b/lzwrfDGQ3oga146WV25Icn9IvZnEGB6d2V3ufLv95hE8C53BCZlVOOcy0vMaRMgh
smlH/UYMq2FJynM0Sb33B3EnY8ynxqQeAR4DVjIDhYhTYO1DSvqIcvHYRfLaVGV3hkgxPMio++l1
ffIFfTBsDrdTB5RBn37sLvS52Xdh18cMvcQ2MYO6y5FJFG7ImKr9klvFGz0pyKAc1sEo18qBH9iE
6pzmAYbF2YsISEIo0maq381lAruQe/bDdTnbPdd6L33zshT4YR1fLxdnYiBS8dNQ0Tkvz3OD6T3S
/dHtoBMRMVhtKiyUFKLTqWN6SioJ/eRYHMp6CtfdFPR7Hf2Kuqx8NcL8wB8BEslhTBGGrKHjcGf6
GfyQ8A5OPvFcbqsBCQ1qTZewjGQ6wROcTtMIeKsKlbtx1I9FhQg9qIQ2Q6Oza+yJ5jA77UtrBipE
L+DZ8ed3oJ5yh4HhWBggcRMEto1lRc8LUsSr6zBUr3XnP3sI23cJqsRN23Jc5cGzSdKPIXaB+JAQ
tEp53zdn3rJqQz8y7sQNNBIec/BLhzDnDux0f+hcW5900r92VTTtkzo0Z+M+dwH1QoA4fI/MPD7P
GPE54fiuCZa2t3XZtk1dgTZYtg/tEC70mvp99MU9BIW3uNdbJ6T0TYa3UaR3g/EZD0q9lXP+lKYW
PhmvqDBT3SJmDpn0kFOrZFlP87eqoVRoHe6RYEaWOVRPDZOszTTjbRhSVcJ2wAHOzO3rkDps2Xqa
Ns9lHCN1tK3D9pPBHyA3/z5qqGaguRId8L3i4cCVBgSH4g5IHbevW/IqmxDeh3ou3ei5gz+fM7Jy
dQaje3T1tR0r2OiSDB5P75GX6vWYqOYgRoPDDO06Bkr7dfHS7lm4IyaBPe5Rqtz+OiJeB6nTwI1L
JUA4K4+3QCHJlZIIp7Kx/VW0U7ErE03sSzQeR50AsMiju7gbELQzwp/nOAfa87+5O68lu5Esy/7L
PDfSIBxqzGYecHG1DC1eYBFBBrTW+PpZCFaXkRFZZJdZv/SUVTJZzCITFxdwP37O3mtPb0UK5THD
1reoA//UhbR7Alm5VH79THpGcyyMvRybL02oP2bBtgQOug6gdyOz7MZjaciAuwkDj1QT18v45htM
G6I0vxMdB6oy665syLmkyZB21TAdouZYhUjOsckAQClGt1Hn40l3X3FPWp2Sr0eUUw3mTVp5j0at
AoYIsNKQXfEmNT6uJ+ahZWxlAG4wipjTJZcFw9lWI60g16ixaBsNNTxDXWZfpoMcwBXAIU7dC4i6
Z13Mvcy8on+7qCztIkEmdagmTSoM3q3JAl7g59aCGS01CIfeUaUTwwf0LLo30uzidEqzXYTAegJU
b//BT/KeU4zucP5+QiR4EeRtgr1ihJlDpdaHbcera9enOg2P9fXa0nq0TuOFAJQd+U6ek+yGQyL5
kaNypJ668UWNIVTl4l4kgVtYoOBSdStP7yKo17EU3QJFvoVi3C/+QxZ0SIkS4mjtmwzy6BkXhXFj
4/vtMRpFDArVRD+13pT9EIX+d2voj+Fbldf5e/NZRP82/G9S18Yq9IPm//5PUtrPNoV/rbQ/5tnL
W/6Lwn7+Df+psBc4OmzULDpYHBC4yDd/KOzNv4Rso8PQ8UPopqDH+0+FvdCQ0ROriBXEVjVLtVAx
/UNhP/8jVZga4gFhUqRryr+jsLc/hFk/aUJo4WECYQ6KwtqWxRcROKEXmOQ6CuBSvarLBZPD/RWR
JYtpRVPe7TaQ8d2WqaJ/Yy3kHUpLN12Ha/M80UyM6gWHgP29T38fM+taW88KIWd8RAGxA1OXutGq
fxw3+g64zq73N7qxw0dIkkV9uq+XIBU26QaL10qhUU+LJjUQhd3L4yZdoB7Da51DS3LSY6dfU/R0
XNW4GFadaynLYeWBXnnW3XZx1XIJV+gJlrabrIMtBjmwHjD39sGVhod+PLT7MHBa557sqIN8Uq+S
LSLOHdanlborDsZaXROp8LSX3IQ/RHLlB7GBMbVUX8OVt2w39+jzAcJozvxvwABrnimntIO30sJl
aDrydfekHjnNO1espkvlbGDPdO53V/f3tnPcz/9jXFSHZFsvn0kXdEynOlQHPPI7Nimunf6Q87i6
vfWd18EtDo0LzeCa4a0T35cFsEOc2qazl9cc7fguYPyivG7vgxX3zOTPNp3n0LnlXjnRtnEbfg13
7JvtQCpeMIp6rZ40N74Gt+Nkh9TxTyOd4/AOxdt1iAh0HTWN0/q9ayLU0a7KNyyq22LT7EWEYsnJ
NfxOTFsdOrhX4QW+wbreUNKfJ+5o2N9Mpb/Ucz4Z+SYONGc3PsCY31ZrFH9MKtTgzk/2aAysnXpD
QMKa3f3BUJfKVSftId4/DZvbW/L9EJmuwbMuwADt6Pa4lqu5wTbYsj3uVXV5L4qV+K48JCvEKbti
NawMVBEcEXf9Ar3OSgDfNNfBkpFv7N5DlaFXP/8wzNIAEuA2lF54UJ1q2D7cJciGOT2FO3INSb0J
tuKmv6tA+zwjA7J0ovQcinpAHshlbHgATLM6SirfVfo1fRjzQE4AamqKND052Ve4P9xibT0Ux+BA
BXVTHfp1e2eYF+nVfgXJ68psIZ3tkJ7CT2CzngJXOtMJgrTBmXIJDzc+YOiV9RUzX+zB/LyaRzaO
Uaz7g7nNgHXoCyVY4mYes6WKZq/ettBRDKd9B56norK0nV5fFbctEYqOfmjOZMUxDu7HHX4N9KM0
gHfBhRt70OmsvXuwmCb3dXI653I57Lh+JCc35CfxwtPEgngTPEIoBYDTUcUw2V3U78YzAp19sMZN
yHy7XEhLbRevJJ6oCiSCtCTwld9tucraDUjSWaQL4kz8KyaycPVhpjC5Hh55zBDOhA/KJa4X+hO9
K8e7kd+ilcPo3kE8tBFHOMQka+CSfuODMRVbBat2dRmJzHQWPkgJvheVFgergX/Szt6dtIrd+ZWV
tbvxIUA6QA7ZK9flLRAJF48oHjxmOI/eVXQhYvQbgNHyO/GnULNypFNQ21Y8H/qa3LPSB459q1JL
b8ZjthKLFWONZRc6zXZyz8VK379KTn3kPeE49i0+GTtk4gZYJsWJvwMwkZbsztYTEw6UQBv16eIf
7ReNETS99Yt6rV3Qv2kIs9WnaQRMpVxpR/XJOtA6c3zs4a3zJm+V6Widl9PCXFuPgCGO6aFbCKd4
VS9b7XptLpRT8K6drAuxhMvxRtudym20mUldDoQgpkXAE6kgKj5QdSpqBx2MyyK8fHkJGAYvwCU6
NxiLLrtoqS0elgwFndPoLvUrNVi+qS56rkX9TT3wM0d2xWP28qSxdOdg+Z1x1Sxbl0PBC9wJx+JX
lMWwHJbJhgJ42R9O6kpZnFC73NfMDM7Tjo+As3mRzlget1la53yLeXLBAcfBq70wXARINv8f+pvk
+Z30Xe9yQfz34aAsErpmmxk9r21h38RH4wkok7dr3nXd4afJ+xMsvPkqTs39qCyACK3B9N2bmPVR
BAL3diAyHfoVOAwwFtA/mJXu0K3AKqYFthhXxDS2/K1Zplt+erDXHZUk2sS62TGz8Og9uBwL0FZw
7Ifg7hiOvk7I/yOge46ppM48ijdfrphgrLSlf9HXT9JR4TPYjHMxVDk08YCfmGuYXO6L9nLHTHx3
s9i8S9usddW9sbdWd6dsAo1JkenoL/oi3lbsknSgTgggxwuodLeFk1W62nr+C0ThFZgZ6Zkdlcun
dFUd/zZ7ASyBl60+cFHWI/KMU3+A/UriB36Do10+kxksfeuEa0KX8DHqnr3lFcyVnv0qYcB27vyN
KNjY9KeES6aLoEVOba0KaaN1G9tVGo5B+c6wpR8q6P/uYvJ/UpkoqO3+dZl4aIfv6Wtb+b9UivPv
+VEpGn/pKsdwHJdUhKama2iif1SK+l/kpOsIFW2qQVPGrPnPShHDpWIJW5i2gSoS4yV/3H9WivZf
uCf5syg/CVJXLOvfqRT1L2ZMRXANumZoqkUSqiJ/Uq2PhR74WospkTlVA94H0Z7agKdOfThBZbkH
+ZpvohxDPLIhgG05x2b7YSj6lLXHq5eEP2MjJPZLVBOpC56A3afZb1i4HwIF4lsXT+my9thP2pod
JrW9k9dXqwGQKrAvJlXSFKkLmxFya9ZXfTyHYeAqm5S+RzgN7s4bnuiOrWnZfvML3NTA2E9js6/6
Bs2iZrK5h+8w3fZGO9GkaHKAR1SZpTYcOmG9KsyBQlVRt17vXQEqBVBNpqDu9zMBtr6rTaBbHYwp
SSKxDCfTUrQjhFDvYrbpyesS8Iq5ejbECCw4PIWJvUUuTAiWDgSzOyI53UnEP5wbwF2+jlxJzTr4
dp7/1NYxrH9ikj0CezPaWGKaHUKISeBHUJLn0rXdIhS1Yb5aEiEcGVNEp0tRnBVZhhRzBLVBx2xu
mXxTBvTrwIBYeib6Hl4jXn3PYjn3ZHsTS8wK+hJOo0Z8il31VG16fu3D2He09yQkJUCubpnLvQaa
oK/e9NtYjZFeSR5z/kVP92TV2sifOpN2HRN6wgdr6NbI2DDSDDBogp7Kph+MxaxtFOl4J+r+kESn
Mvb7WUv1mBj2IkyDE0aCGclSMzcO3k1TfvXRAAaSdEbHdojD8tbUk4nWd39bD8a9nPqYECcPIIvZ
AZxD1kuWBxPL2phWfQtEQZm+VV52DgVtJxQ8dAlIe/LhvmLBzVHsQ7izXipl6X2z55CbupipO+at
MWjEaw0yXC1yshUZbrSoXkZb4vaYxaX1SZS2CiBogHb5TtSpP2aQBoirssS1JaOBrdpGrFKGv/jz
2oM3S8lQ1Tqk7FA09+ZdNk/KLQ7r5WCxN1mC2RHqb/wwZOqpxLtNRUWHtgSiMJnK0qjpAXPPZelZ
iR/VtAKt3Uz3eDWkTaBqCvC5YFVBoGSkhRR9FxKx7tZ6cU2Xn/YzGH5A8+hIjTnXr4P/19WgVnoY
Ukhv/K5paZDdlUM9J15W99qoQoHtYE1Gb1kxXplqvwlpZ2uIZZwRZ1lS+zhlWv3eaPNbuQMGS0tr
V/b2wRri6yTo7lVYVFYvqB6r274gHjRcivhN78lrAz7jr6bhECqgT1SP7VyoxrHL6gfcQrgAynvG
vW4S4AYIpXETeszLhUeER6B0DyR6QCYl9Vuo5U2tYEQdQVM0om2QkLeHbCh3sVIjs+VkaLaIwTLY
vfNlM1J+Uaru4sktx0i7fKo9bT1oh7JE5ygDiyuJtI6S+E1LJ2MJLQP8i9U8+0qEq6Ol1gZjo0qo
aBGhFfiQcDzLG99Kd20Dv9v3R2pVW3mtaP/O2obFEEP69rM73Z+DC5CM+x3ClTZ6yWOQ7cmgv2UJ
FUhq0/ZM1LDCbE5SOyKos4ihN6nM8GvmAHreqXulr7fNBChRdCU0uJGKWU8WPhaLnOa0UQvBxDN5
iVBkObRvH4IaeW1iRfTpq/YJr9AupIGFPLuI0u7iC0zCUtltOgkPRQeVtJUk1pGRLHuh7oKpRLxg
h2AK55B50YujJPzgrEhVTOuUvLiS549D1L6xgV3R3UR3N1A44P3hcQ/o1237CRBNMKSP0jHkdSDI
WlGcspHcLujfm5kXTY8YzZtR3jC2Hl1B4lSihduq8He+R33bmOGqGTiPddFlqFqCVSwUPXWP3qci
A0GZ0NFhUcyq/Ko1lK2Q+D7yHtlXU7yPDWayMjMX1jQyHcSkHqJ1r2X9Kfb9V/adA8nJVzlMckbl
021NWhM3c2Srqb2CA5TGAHQS5lKT0xZNTLGR5JjmYUU4zyS0iWGOuZeIVXH0EiY2ASfRAV3xin+X
UXXWNmgb8GyGfJMxpKeTTpCgl8sPSqWtgUmfGpNSKkU7LcU2EYImiFy4P50tX4yIJBarZDRGaPc1
c2hOcNPLGA23ikLBSvtZWwwtMN8sSh5DvU9cD5AJLMtpxQrkYUHp4MuU43JeuWg4I8DRrQk/BdGo
RIZiEgjz9sSijDW+DA8ibunxK8yRMIgWYzlxcIbcw5BQrGOQs3rYhisyiaC7M1tTTZ/YiyHbBVXf
n7TUtHaaRqmZyhZZ1lZK8TvTOwzItHVG0zntk7OUKLo7UZ24ijLudYQoOCZhs2nRsZJbilmr3LUa
00u1CDLy+vCWXtFZ5UAESC0IMNTbxgNhN6FbZrUPASvZqoX9zlZwkvMaRnd+66WAbMMMHceA2Xmh
YD5B0PQCx+FshEF81toqus8Tb99K7UX3vG9TZF01sbpkZrYGEU4GSxs9+iVRYaoPsT9spztwNjSr
im0vOMZQtIBuZic15zN0ob2FNWG2YQyrUGrQVejt9SQb6cprpn0GmTtVhrM9mOuSVWtJbtx7nsT0
95NKInjGrvEDhfoaXtxbZIK7LuMOYf/4krfM15WGWOQoeNd9/7HAIBx1xj22agKJte7o2cCtCQHI
Rzw2g50y1bPrJ9trRyeTQYtHRn+dtOrhoxL97y7G/7/r7Jq/rdiZSSQv2bef6/X5N/wo1zXlLx0d
lg2hAssrXMR/luuK/ZdOWxW7hGxrOsgBHPm4q5rg//wvU/6LZ1kWhhDmDEqZeSv/KNd1+y9LISnT
Mkxz7hYrxr9TriufDZTYXGkSw+xXTCp/y/gE2olaVRkiIYIlWVFiW+rWRejTAFCZzk6tjw+NgiSs
YkORiAaAbzQrWVCslD4ow7Al14RcMppFkqFtfzr0/A3WQ+WO/WLtlFXTsNH265pC09v8fI5oB1SF
FdrhpSfjg2z64QoJ1DmVGKHUlStsU98PWrTyNEZ8up0/K6wLkdeYW4kPIQcwQjXcBX05HJPCR0Wc
eO9mJ3vHXIOFjt+kWfSzw1Nua8LS66pYqVqFYJlRSx50w+X3n8bSvnwavk+FNrxOE99W56PZz/SF
NC+jIZ20AIUF2E9/tLOl1BXBypALY5vn3Xdjjk80pfie49VICh+Qz2QPVS0+aEwAXM57jK+QKZz7
wXrAD2WdjQH87ZjGB9kC/UkxotzWafKojkm6skcbhLoSs7oC3nBMqYs3WtTTiQq9JFx8aEWR6LBG
oQtnnjvTHnKx9lR/ugy7LrLSC9F9W4ZdyUZKbJ31rsfY03nbBI/nWtK+J3Wn77u2Rc0PEoN8Gb8+
JzwoTqPK4yqtGRGjxG3WpkIIq+hoCCu5gUzY6JdRTdWk6DV4XP497KGKo3Iz9soUoUxFyorAHy2l
L0luC5U9SX0SGjqSlflqoMA84gbwGW1668TLykOIRSHmPq2TXugHw6NHFljD3jRQJ2EP4SPntj1c
BPyQgwC88weXtvbZKS4jiFUNi5EN9CP+/gk/U5Yyh11PhvLQgXrUFBQrcaNsvLGyOP1ayHB6KT8U
gHvGkb7NfFmmx8ySUfqZ1YDWek71gn91aXRVeN2oKZPwXKBqH55bFNf0qEvohJalXuXMDue9EcK3
VMx8icDxi6l8R2+XqGAOVKXYV63+/PtnV53JID/NfmSZz8fMR8DiYrHSxHwHfjLt+9zlsR0E7T6Z
JrSBIf8UhAOTSKudp+5L/GMPganKr9LQQGW2IlrFldGhZEyam9SUzz7IRNxePSb1JAme88g/0tmY
dqIUw+XJT5uRaHhwlLmw41s79p5VYvlINBWrP3ySz/gBvifIAwzL6E7YdErmt/SnT1JliqbWSZ8B
4MyIZ7d8jm2ZIE89Nfo3verGDaOUnSCceq2MpDpE5UkEQXOXcnzAiCfybZ75V8Uo92cdtnpeBthH
kPAnVg/LW6uGjaThbi6LJwwY1LPC51YUiD+SRD4ohLOsq6I0t43Uqn8A8WjzQv3Ll6SapqIZusLm
QPfH+tR2MQap7SqS7oHRSjtCptoDx7Blqkt3sl5MD5rJzTfq4DLVCsapqvRovoNyu0lJjVt4QP1J
ovT21fxDZmtvBGJba6kA8q4IP7+CO3XtNR7iZ5K+XAlZ3kW061SG2NoF9RvIF+OuHw+ZsCaaDxj/
+45hemQjujIsXCVW6xP7HQDmDVETrJViTjWPOYb9/gtW1L+5CzS/NFx/c+tJ//QFh4UvIGbYwPA9
+kkBzqIPWhMJ0vqeAgl9kgz0dtBKfd+bhAoCSLkyrTAkfjUt/vC0fWFIsIPBPjPZ3QUYB139tDJQ
XodtnEeIn+f17GPH0n09u9hptYz6wNuLLB2OkE4GD0ViFMAV+K88GV+3eNvQZZ57WVEMSF6fnoxS
BhIj+7CBE8/gIVAmWrxKWmYXtXuVY9XBuQQ8u8Sm2dtVBza/gFBJoF6eNxtTod7Ho9ugl23YRwpG
i1HTya/zV+DgS6F9EGk3P3A0Df3spCLOBzQp4ur5CbJC9QpTDsjHLr21uzQ+T0mPGSeWpo0+xkhR
65KEWF8iTSZtbn//NIj5Bv/6TtDunIfq2vwX4JFfX3fig4tQ5Ri1xLgb0CGkUgkjO1hTQZRuY4eX
QKlB+A+A4eUdwp/8amyqc6a2QBe6+qBFQXpAZ8YkEAv2nutFfiiAuvpVjqdSpl2Ror2nJwsRtZeK
FSBbOmDWZCEMwZ3r4c041/54y/n/prGaV2CWEqQechLigA6UBXo+B6emY+5fGSYWENkwArTXnuDV
idSNMW8WiVo0a2Rfy1QCCPP7O6R8KUtYDA08Toz10Zvrn5d2ZOC6Rsyp4toysNZFGMia+xHmEzU0
ghRklsjTGVp9FEjyYBfbydOSpRYZzYZOzQQeTZPXv7+oz1oDOtvsolAFZ54YkJjPtZKnBwOa35Io
gnkh9qICpP8UDIuaEMmV3PUHW5LH7RwcaQwFk2cyCKU+uy3M8ZJ0VXw9Cim6lhSSHDrtW5ZM4XoU
trdXJAwDZjIMa8xKMRJMtP4hsC2dx8LomufAkF4ak7AShMKcgG2KohGw01qOqjcrzKZ9PEXXJmhc
fHbydId36KJH8s3vP7z6dQWjctV5YYVsCfGlnAg0XHhRWPlLTgX2TsZ3RUO7HFdYnLKFmU76Pssb
a0lc7KNfBTHRS0O3QmU6Ec2UrOOaHL5KUoJzT77TtCw5gNzlakYYIc8n3d1oD9op2tfpnzCBf3vh
KE0MIGMau+s8Yfh5b5UVGuupMqO/MNa5/hCGi9i3L4gxo7Ofa5KrSSQI2NAKCsyOZFSXiuoYESmC
TiqB42OFuEPRdZ1U6daKp7MEJnbNMR16b5XfJMdBzfzzH272vPT9ukBwKmP6wb2Gd8Jp7Ndr1grK
HnYrnrSaDgfq/n5nimwrdynpyjwKaN31+L6ySDoHjOx4pq9v+ly7GQa527XEuAI2RmDi9a19sgxh
LFReVlqW9UH1rejUlHb1p5fjy5pmqPSX2d9lRi/Um58OEgwAShv5mOqSqgawA5wKYRJ+eRhoJ6zl
Gnx6bZLUFDVtfkGQETFQL7r85Mf5wvJGcuR62u4BmsAdcOxdAVl3TyywNvP7idAyevwz+bYkTijy
eb11jO87tRAp6TIsgUD0OLeUcuzKxC8thp7RZ2CbF68lIrrHEcgra17//ksSX9YogHUaa6Bhsqtr
Xxg/9mzVGb1+ctVBM8Fj5oVbeD75h2F7PWrjJg74WHbR82ZAxaQ4CdTj3Jkns/yqA7xR2KmyNTyU
vI2UmxuK+NnNB4ImVPXodlLib77sYVoepHTZNkx2+wYPNogUa13rRnjTyuba15XMJdtZI4DJ7Leq
BCDIksbgWLdquexV/QnfxLdM5aAsko52KIHYyN4DPJBqXuKVNN5B/RD51P9hBVfnVsCvz7Chck/m
W8T4zuKR+PUZltI2DtIYRPyIs0yLpms9CiApNB0txV4iVQU/wHOUaI+4GqdrP4mJEQAeZ3DluOSC
8DR41dIEJX+UdBXiRjnFLtjT8dyLdcaN+Dg9KUwnDFj0Gz2Ttbuo7chRyaqdURiJx+KsgmLIioeC
I+62Mbg3NCGT+4/SSwUOmuGI9mLrFVXjuEUTGyxY2AEIcHZxqAQnR8R9SeqVlt7SS3daDzK+D3z+
BO1BodWLwt+pFezfhd9zAPEsn0zHRCffpufk29lphlDSGMsVe3h1qIP6GViRuW1V9tXRA68jSH+/
BTeY3McZ4k183BinABtvmUPUBxrjtJ5ZnPD9PhUFXlTYwwhZtSpfGCKV14io8/XYTw+A4arZkdYf
Gsu4TDmyGx5FuuYEU5bxcc7sPkmceFdDa8XbEnFArJg8EYwWx8K0Sfb29+mkDBul5ETMcAlDehrI
RwjbxyaGWlGUSL9LW2f/Mj1s5vz6R7mVJUwpUrNzBwGPFCTiWbLECf+g5Vp+05C7pu4Rcj+olXJf
ZVZ/1EqDLID5xlU1NpEfPy2tLloGYqoOfgeeCHwoNbxiru2waLeG2T2h/01P9PXtDTzLfpvBJKk7
mumOjod4jsyoz1FMwxFnBXq1uIsPKuPojU54PD1QM72dfFN3E0o6OX7OxokkhNhXOQLhc4E6jt7f
aJmQ1GO41ohDzmov25P9nK3pT4D7mUtDjQBpp9XDkBE5Ay1Ojx/dAKMPylVok1vbSsnGCnA9Abkn
BkOQzTmEnpuN9WvP4/DAAQmjZBjqjlQO9Jn7Nr1t9Uk+z73cvAb8ojG/3QdN7i+sQdV3Zsu4C0f9
vdVUFVTzrtrRktuBiRQndUr0rU+TFohN+t3o8+G6iZp4H85lQOJdC9oQuwJ4f1XLC39Giya2gQik
97RFH3dgClrGBMqg3vVg+JkltD2HJPXHcZmJ04Pshya8sskGzs/Pmq5574WJy/L3i+iXqTxneBSi
mjJ3IAW72qczPEiSxMpHMj40hTQMaRIerhi/3Y4dE7SFgafK5wVWpUDaf/zDEQyHHPfWk61Xm1HW
kidFv4YVN7+Jeilv9FS3dyMpG52cNNdYzN7kdgTtzkRvUxSsI3JcNrcfz65/J6ACO3gZxB45gLVM
TIJGWohmMJmx0Nte+kHRyA6WRpIFQ1KkzXNjcBXJqXZd1gTJwxUTr1M6QnPy9VsOXsXG8oab1kDO
Yje4EuGxLTx9VO/9FCu5iR/M5zjvsEFJ95o62m4jvFWSeuohaSti1kx0L3+4xeqXhZiCVeMmAw40
OWl9OnvG5I4MgIeEW86+Ng9DLP4i6+ajiAX2MNch0AWGitfBAI9vjmq7KGbruIiSl6CGivXxG61W
tVZVxVQ1TOiAmBYxddKEaaiAfLVULBP51dDda35lHebC5qDmgYXpdI4sUHuiccNGXY5e3UH4ol1T
Rd5jb5b2qlTYIX0/unhedO35Zb1JQ906+BM40w7Pq2IU0l0zYR83YkLE2Or8yXsztaYmzEOt916i
fLe0qN5MI2l+atsx3wqt9ADbR/yh9/t1y6d+pFJQFc5O+GPpcf9SS0qDWUYhZcZSr0lNTPsAaV5j
1YIla0yWFqL6Q5KROzsBg7gpFAaO9ZaJK1Kx2jSX3pDcGriCIoy1zM3M7wN65s2HZ76cJnqE9vfO
6v1zM/8gvE3OTHw/2DeZlbOCYe3vE605EFlQbCrhWSemTRL9RkopTHtoGyG6jhYImtSviZfOxwP7
70ZTK4MMJaPZDfR2raqMfsxeELv73/PLj6r0Z861+uUczzOvkmqEWUszTOUz5bwsbD3VyMtwtRBp
SZXG5NeGbelyfNvoveURA3gf556+DzrTWllW+8gCaa9/uLSDI9g8KFjEOltVhmW0H7pFyQa5NYrg
0kQSBnB6+GXLwMxX6nMaZN8/Sr7fvyRf5w0GrwiDfFoRMhhU8anizkHNCUkeeLgQNny0EtNq1bY2
nQNDQeUYEx8JklFjp5Ae85q6jARzYi1VcsNiyd4hcJBW5O/8w7PwL++u8qV/xoXRPZPp1zAP4Sz8
6yNn9L5qpUMCQLpH5/axqnVS8N58bH8FoZxRXIzP/uC5mFfGi8rxph/N4slo5JXs1zhup55l2/Jp
t4+JJR+GDpQvMdu0XP5wD/+m4kOoRSMW9ZctNPNTX0nk+DMbT1U5h2r5tikJ0snTNFvA96KhHxJC
mWY9rcrAMm/KzNvroXqcCMoM+ZVXvxmQPQeMRtpqwPHUWtXy99enfinYwcQzjjCQ+DDgtWdXws8n
wSyNSOrGd+cSngzAyuwReIGv5RcfgzwjhZq3iDBDpaH5SgGTmzylsm2eSstkTw3lrWQN90pYEHzT
KvgcdXmR+KV+0AFJSbgsId/aK1JergJCRRa/v/iPntAvR0LaRNQYwkReZ/A4fOqWjXmetVU/6e5H
9frRLpSmzHdHI1EOvIOsEuiCcmm4pa6if8P7Zge2feqYc3xsdx7kdm/GfFSdHLiGyPsV74J6S0N0
adF0ejRlnzRfZHFCQgqEwgl5a8RpMVAq/yTEUXRwF7s4sFedZ1dXQQ2w0gM2t0h1kyhTCxb67FBX
FCTqv//wHwkiXz481FvWGWR8dC4/fXNJBgECtCIcNa6K9kLHhhMSaBt7g81cDEiFJ/mkIQR2vva1
RHnF6ofCQ/HlNW3mO4pwhDdpG6H2mAcCTdXj2rCY5nOrSWSWknDJ3P8pUJno52PUHaxS6vjS57dE
h6vzcVgBAxcy7JqaVxpo6oYR+s0HRl2oXePoAVIlwUTC7fvxKTfMfe61tGTyMacYL54+8DZKVMsu
zLoI74VRnupEOn/A2XOybRzEeI+JAqJILmBMejJCj7Q3K3R5FjGEZSHAnw+vaSfOsiL0vddYnbca
g7LfWyK2EM1imh1sRDG0QuSDmjXWfUBSFT6xg670gP79ylt+dMLx0wEK6Ls/5MD8zVqlzWJO/sMV
MAX+VGmAPyxGpQDhUWSjtZVwBW7hIm5jqmaywcT4iFeI8jQIOaG145My6saFt8+p4sJ0yN0i1iAn
kGI12kG6Stu2Agpqgvr8L6xVnycuMm4mw9DpQAuaWlhMf32i1K5XRa3FuhsrxnBRJ4IXzQzYRxOK
bdhl98bcAp9AV3HIsJhC+FMro9aRHwOv0Jy4I6A06jD/FYg51BTio+pNC6VJrT+UHF/nJ1yoZau0
is15yfo8P1GyZMTqDtPqR5HbQ9nYTL2oDmwbm57etGwhrWub+DGTiJjPcZtOiIFA+mUYR8Q5406v
rSYJnsrA3piSUt9SeinHsGt0x5h/XaiBtGi6ONrTIFplQVxymqv1QzgYL1JEHh0/3MVtmR4wUSfg
KBp9BSp0WFXT3HsCinDjS0RZs2uTCxYa5ywOjdXvVwDx9fviG9N4slSBZuHL/gw1PxmtrGXgXJYq
fSJ0KgmxO0Y1xtdK1ecbqICyqxUc67sIqf3HD70sXj76T8WYj9sq6PyjGGZfhYgRPZoZifIYdhd0
FR48Dz7YNKKfLROw/YMizj2NCcj8fN3+FIVu2E30Y0UNesSqUqekNYdOXao2QVTv42iA+117a4LR
bOYMOb56SGDwQo44hLkmaul7qMI/4EihlF6Mnkud8lFb0pi5ZWRqXywlaxYBqRB/WD6/DnxmWDdr
wlzbgD/9mEf8NF7Ux3FE6IHN6GP5VHu4Mh+fK5JUcw/9xVVmOleizNEGZnYty0OwMo3o6vff4cdZ
7tMqzsaL/Fs3KLQ4jvz6zlHDwT+eDJ11GdVtJO5lfYBFCBznRhpugmrS1nZUKvQEUW1GDEnQE9PN
I2YJxEqr7RTbI3DQTtHD6cB6op65Dqhamw6KQMc9j0q9NPxDY/Nr/5gRGSiXWQdD2JD5EUPz080b
LOq8MI6gm1Yj/pS+nZahYDY7QtDE7xeabhf3UKPIe7ijGSSfgkl6VOySTLrQ/G7bLSeTKDYPgQQv
T9Ur71AbNFkaI9cWNuv+Vgn8XYi7sG7U8eH3t/xvVmSVWw2CHO39R5X+6y1vOo8pm4JY4aOtpiWP
WS3YL0DXL8Zc7x+vRyvA0GIZ2lUaeyptC1vb9RGzSAQcAC9Tss5lK1ZOIYbyXZGo+cmKxB9OEF+n
ozyfvNaaiYVTMJD8VOP6RROVOpElbmwxIRlUc93Jcbj2J/JX5FRUO0QGxnKc9Dl40LQ3CI8fjckv
dzYX+IcF928vhswY/Kmw9jnsfXpKZTNqI2jYhgs754NLGi/QXCocfXGfTVpnnsJ5Oqd1/4+x89qR
G9m27RcRoDevmSTTV5bJMtILoVJJJIMu6M3X38HcFzi71Qfdpx8KUqElsZhkRKy15hyT5FHSfZx9
V2SkX+TkrleyKP7tUP33QyuDc4wRnFkZBLBh/fUThNzGGqVkju8puMNm72fRuWngjB6J5L1wgURF
jKEilCfsdeWLENg3h7k9Ac97+L/In9ZD8h8v8eroNTymcqzG+h+FkmCI09iMe/xFqhA7on6PWPgM
nd7bmq7oA7hyYE5Ep2/TtJSbcix2+kIzYVblRMA5VQipGPjjdeW5rcDCKGQ2p8JMoFLrZy9qOYw2
S/Ltn9+D/23pWbtMrr76kvW/3cVh0nu1kwNXvagp4bA52bzeqmOekJvHEp6O0FYOaDY+tEg4R7uV
5yw3n0e3qGlgT3R6gHQuXmy81vaxTQYbJyM5hWV/Ab0yXqApdv+2av/5yevs/BYdPboNiPGYBP31
kx9So0Z6HqtBxF6x7VG/Q3vOSMMl9zpbmbR2Un6NTJIZf1SvrqJ/3Kf0NWPzbepapv8v9/DPSpTr
Wddu3lQXXR75IX+9nkpVZ12qnRqkPZmWI/8HuG8HTvyV8M8RhJzO6mwBF3JJdNiwkKKyXgMBKMpY
pjUQmcP0maKu2zdi1g/6upH3ZpocCk87TjOKIqwv1UGmqe8Z5SeNAtM3Bmt65jAd7UDiwC5VxLT9
5x/rnhrw3w/0+mMx/zB1NkDVweP+1x+riGIGR1058zK3x4nOHQKc3b0nP4FbSGNCq7JZ4g8nNdan
AwIbLnOmx8zTw7jrg6hXPMTPPdaFtebq6WXiiyFQ5pTbkBq8kq22hlpBoM+rBuCLLcDVEGiX1WsM
xS6Qlgr5xZ7HbK80lrWtyEJ9HlDyql4l6MKny0FRe+9aQRm+1wrQImGSLUnM+csyHlRuOzwSmnGW
oFsxKH1zVmrt973my+s2PpcKbOpyVPGMLvZRzHXgaJV3hUznXp3EOupRVhz1AYeMq6MyJIy1D110
+ieLbmYsrfHULuY3PO7JRqbCeEUQQFNu+tJywk5K+BEp2rsgjiJOn7NDTeZEXFZhFzulm5hjd00V
6hqWvriw5L+UHH9rPhn0jJmV3lckmor2em78r9051hVIdJVLq7AEwuKlOYm79fRYNT1lvuW9TvXg
bWmhYPg1WndvuV1gROqwv8+aFKIF7ijKYiHGRZmJyJU5EZai0t+zcrJPOu7lOVsehYzEPici5yL0
Frtn41T/ts7/2Ty5/yCIXdcq32Lou3Zx/+sH6Ui1AviUE160iisy19PCTqQ/jEV9u3dSVFg14wCt
S89L/VI5BdPBBHITO1Ph2MEiauUtcRRkTmS5/tsZ6O+LPvM9x0JnZ8N0+NsGPSb5rBmUTNCvSMWp
rLi7AvFYQLrRcu3XboCorCG4n3Il54PMG6y9rUO9UiMOTa3elYe4zeZdgmwfWl+ZXIyshatfy9N9
/XTwTitkz/3zu/23iEDaeTz/bFJ0TTi83acP/3VTK513EJRtE+jAEO/t2TLp45PLMG4dG3vwpZ1W
t7+IdwOXb4PRNsCKUd7iuqqr6Nia1je3d2hZG50SSEO8/csF/rmmrhdIUw89MQcry9T/eHyBiSNz
a5ImUGZv3qp3bneLdkQuCi5iwAYwa61b7fb1UUR1dgVbvcQRzY5bTc4TKavyO9OT73Pb8xSY8SUD
mPEvT+b/sneSgWF5HodIsof+JnshZ9pwmtExASrMvoWudGsY8edCDvRJ5hwCjLopn++dvcgCmtCb
Wh40pEklJYDX3B5f1GS2TuokiHNvSQQr8nS/ZIDXrc5FkDupN8XsfvzLjf3zdWKuBDKR0ZJG1cxz
6/z1dQLsljgaO7gf8Y7fhTeLUu0NZt5p0jGydOGaQYw/dlhafUuxf5tSnR5aIswkjd81gVnPUhJt
6jp9+OdL0/8Ud6xvOldFaAovFJLIP970ko3SZKzt+fxvWMlh4WyrpbREUGCi0xZFf6i74lnGXkUC
xnjyZotIcy/zzh5dn06SKrnBOUq2SrEqAbzM2KEjT88IP8GmWugOoGf98yX/TbDGJbMqcd2Ww394
Df96N21l7JRksFhl185pjIHnDnkjrCjbz0b11NZNe01Gk3YUxD5XU27eOskrzE76XgG9um/7r6xM
bu7Up6e73kObosV3Vs2unOog99rkUi6OeZ4SitDFlGusQRwy03Zg5K2Kbj6aO9C41XgZYrIInIa4
e9y1XpiD0TULQgJa6lggq2AlenbQWq/Tp9GOlF1MrOCFysejhuQ4D+n79M93aK1iuQf/fY5Y7xF6
ZJKxGGSuZ+O/3qMqy9sMuxADK5Ktw3tyUz/O6aE2YmIX2p6hvFIX1bl23PI/X8rKflGbCraUV9Ky
7cSRjcUCMsLvYDK5x/uvxlh8GkskjktWP4hpHF4GtZUnM1qGI0MglZ7iU2pXDyYCnJPV991j38p3
pyO39f6tu8hTGezvgwF0BOWsyg4+DZueWQ5ETfqpiZlDKplrhf6hjqpukykzC8993NvTEV8/3Eax
FmCGc7O7/1azydvDUGnvOpXTQmyrzygPsqDXu4HUL847oobHR5RH4BVtwEOVb6s5Uc+YlXDWeoZ4
SD0clQ1U9w3YfLF3pTGdqvE7831siyLrH9wytm8LT7tWu9ruP0JAo3EiVOZyPinaPJ9cxPv//0Ld
yD3FZvFd8cx2N07ojchHgWqRWjrIAmen08XGLL1+FqNeVXSD5vEoTXpkzUBaqVCtIxDJnZJm5oOi
A4RuW2xjSYZD2SoU2KOT7AIK7e5mkPuGhzC7oV6d9/bYpa/Mgse9nJruOdGEz5Mtn5ZYqS5WPn/E
jP9uHTjMcMwTbT9qYCCryolpTDtfiWnM3wdtgc91v7TM1KrAUNhakxYzZWYiSjYdlGpqTCZlpqnP
jF0+FeS6QQHvy1OLW0f3wW+pyujidAYpfFn6blndS03894tXW2+4MAKTXeJNJ+vQ12Wx+qqTGKoN
g9WB5vbYJs/zZGqXrI3U58mN6HUMbU+R+ZKaavKiLMv0XDi+Y3anweOw2K3Ro7WI0zNuAidUwAu+
O+io2UGfnaVjSp4BdInTRISeBxavqLFNrvlhEcLXrSiKOuQcnfi0t+1A1aIydKDwEqSiJE8zzJ6E
1OSZ4XLpMs9lFWjssg2nKQOQVNgDql7Vb2ytuKpDXF7jQfp5ToQWW7nJqTst37uezMNU29x77p2d
j7v7krPOLwNaf9rp/qUeld395ejnQd9pKowaAV0X63dxSZzXrjPVszMgcWwSfbUvcmipzfHJYjZz
KDPiJeMa8ctk2Kd0rtPQMcY3t5TfAPKdVIKVyLUrH+4NtywnV0NTEazVWnMif6jaakzDFFKIXhEw
TdsxEtq57Tm8gUvDQK+N01nFP8R6HIi8dd9k1AG/Y0IZ3ouM+9/q3pWxMaCtAGdvitVdRy9ll8rG
MZleDbb0oCNNWQjNNyqUCTJiB1VKL7U9TdoY7DCJCQYZcI9JQ86WQSMtiJ3KRFXh0LKKRrGJk0J8
Ibza29PyMawKdU8LAGBXT4ld2ftZISfHyU3SBhaM2AV5pCfgac42LtokNJMGmqypBFi8CUrUEv1B
qYwlTNdfjWQb+cQmpFAzgS9aZuVcTKWXu2F94ZM5QRnYImFxM+U8lsCKI2ToAcPbnySyTZdiudwP
cLTbcGSv50/JfPZe8pSqpG8VEe2WxunvwibEpMe6fkh1FVlJXJbLQ8FzTrBBMx8LtAeBhy8nUBd6
FdhAweamexODLMOsPmX5YDlAB/Jhs/AivyqmQCEL7OhF8YD3qB1u+ZgRJbIwmAdGsjS5eTUI9nLG
Vh7bhbW6NHDEpGXkx4Unv83jZa5E/pCg/7jUw1nP6uoBky6aCveh63JkkHPzNI1xebgPqpoWkVQp
3CGYjAWf7SoV41QYH9vCgoOkWiqfbcn2MrkTxuXR2ubZTnrD8hW59KCndDKflUQASpFp0FpFi9JC
mriraP5PkVvvJfqb0E6GG2dxpmlLdLp/yeEubswua3YkRGH7ldkcENbDNNybi52GJnEXo0ygn5LY
063Sa+KZVKowL/ueJ6X6C3X7L9OJwER4a/JzvZ64O+aJBujA++oxESJ+gSuZgaFaxTsqy90Or+to
LMYjumK5ub9/0hmcjStRiPxn4L2w359ql1YY58+XUUUlVxXp/r64tIWNLd/BrdDYNaPyqRxZGBjU
Vi75ywqm5n2pY6/A1bT2e8MxXZPWQe5PDiL2Ms8Pk1G07312SGYChNom/XTpJ/u4Yx9xpESPlrFe
aOzNkPptcl8AYwelojjHepx3PYMEe1XtKd6ghGRxwrhRCHeAI/JLka93tWKVqkM41SlzpnubYDBL
hplMJZquAZQ9EbSbOyLo7QIecwwIiPi68vEu31pyxd0vqb4dbQhbCPewa6y3JRoILF4LbmYHTagr
xu1+i3LD/J2lDWh4Q+SXZXHC2bCV0/35Se1oYJQ9NlcJyyx1bxNYdp7q+tmAAfzSmcqW0LH7e2aM
q3XM6+MD3iLgKEl0HmuiCO9/T+tGYWqAQqn0z4Z8ISLfcn27qgvauKRb72jg0fVE3ZNHmm2IBOAJ
TWNzqzcJQpVoOed5u1UwAB2bOD1OzkBvxOb5sAWQulke9Q5OXRTPrMh5mDb9xuNoAoh8g3KJPsex
tA+jEW8V84DAuasvsrnRGtlKRFUWWgJpXxNbC+rkaxkSYJ23ZPqZfK6aBP5GXoYmVGrfRyBNC22V
JDK+/2U/GeU31ij6cRsXBSmh4UitJ5XzQaP7qboAXSOCxS3gEdXxF5tjclVJfxBebt9sfYAfbaUy
VHTtTAIHG5FIgThY8Wdbi2+Zu/zIOKSPZRzK2t1pEWtLrM90GbRjEvkASAQxVWENmjlYkJ8+zlP7
0JAeHQxRJ3YcismhLSMc314EP0myh9tOKQKXrOqji02mdx4WHIbs84epQ2xbeuLDbAnVS6Ns18zQ
ZkAl7qw2xkGQCtgILkphc+AY3WTMXodoQbGJRj63litn6sd8HXc78fxeRjMQCoYCSpQzCuV8EGWc
7ua3SUvOFiwST6It5XqEjXWmKM8znaxsZY/rgF8D1DXjrpuE+jbpxavSam9dPoQEQMO1q5GD2WBx
SP+w0nlCDsU2yKceo2of5cMk0yokR+gk8HXNafLIggwSpMPHQ5k5AWLDs99tTUrJxrIfk0INZDto
N3RWF7d1flv2cB5VeeB7v9UaDXxTbDXRHKTePOEjfi1a+Nxzmj6S8vPk6XO9sS1EHrIbGKXOX/UC
1MPyRlCLDTMeB+i+4hF6gLsQDuyZeO8gHWr1lnVGscXbK2GhdUQ8jORTxLnn+lFnlVss/h3H0TBV
aC5R5AB3FS+iim6VcCAM8qDggkDI3Aoajp0a+axf7tFDG06UcwRNuc73SUxTUjwqLpCisgqbKjot
1m/PGm/Y+J+a+NPqoxPygZC99Bql+lWvOx9pa7AMzHdMncmVwtBSh5xCV4ZWLD1ZJmmL3k5XPnZT
aCoEP4tYJ7y2ZGlwWwz9i/EVQudk0Pyi8T6zdPlEwXyp5v55VPVXmEI47xqEj1od9BB7Ud5qlzFV
q1M7zUQxVZu4ZcBJnqfjfFhkXoPjmEEu1q79pHS9sqs1PLqDIFtBg8m6G3SN+KCmSd+VTA1sS3rb
3jMCoRoYea+efTWr36XDRL78tDPrmPYKvfjk+1STU0lVffHAzzu9DDg5oqIf9mb9awY9oc5PDD8t
xTw33vwoRrKh9N8dElxyFTCnEBx7WnTcT2WePdsGG73bjbupNRmNs+X1PRjLiGgwkmCcg5Wq4L7r
S09I3H7WXbIsEitoGNAnXk4wpdXh+F4rqXwijKBYtv1SfXn4ulwarMbwFr+2EUq/hxg5EfBq+DM8
6Oq2y3HADUlQ9CkZGiwQnMt5PTem99FlhfcWa3PoEeX0WqCJO8W1pzEZK8ZveoS8foxnxo5s6dBS
ukcjaW9CZt23bHCYVSqOgw23LYCQ0HvDSHSm95L5fW01R7nMfUgx+zS1+CgLr2Og6bxZTsl1mNtC
mrsef1FkRdsBglMWQ2vCVtJ81GrpWxTk0N9Jmu82w2QHI/yMFM3MGAK/Ul7mnh+XbFZN80fxjvmV
xOYOtjudbxGKeLz2mNhal41JT8obB8/uEDlS9aO68bG+bJORm8gOUe6IRjwI2ikH8oNIIIiJr2gZ
RqqkvIG5NuHngPwgNmpqlqeu6dhgZsTcCjevtL23NKoevMQ1gsHKv+bRuqILRhRJF6sbiah39lGV
+vFc7mlmhCUiXbMG4+O5WFE5EHVf9IJDC3jHiJjHGUiZmPr14Be6xk2D/DEShileMbPlz2nNuJLu
+0CcFhXv1U3Nr8FmhFj3+09RKr6Vlj+iqAvjqBC7YiHpINXmXZvb6qunjq0/EaOueRDxIAa4M5FL
8XaVO1OIbiwOAhsrnpvjINWTYsQLME/xq+4puZe9rKxbmdWkXiawS0qqJVqugAMHshqbFx4Y23d5
kB2GCLMdTrikDmVXDTzHkzjGblkGZlqec5sRjNDN5qmLlr3aLzxsMcViYqtO2LmvGv5kTbLcVM4m
sbHd66jzuyF1z1bF02FxpsWUsQxbrzfGnd00Wycv6s0y6xmugOIpF8VnJzM9rAgV2+RGpTwZVXPG
B5qcSHgQZ4cwaopA/Jt3/8qzGEgnncqb6AE8ORf6+4uZbAkK3RD9Q9vR3SZZFfII+B3PoMIaJ2PU
7kvsqwKlWkTQg3Z0wSg47uSXXh4K0cERr0ZirzUQbXHFoj27pAVXRi8wApRDmCYFHw3beqGoAJkI
mhEr9oanNmBkIkhlTZb2eajSV3KJn3AK4xHoyfXINaPde/QkUYnq2YlRKJCu1Pyu0QkMuLPrjNaF
/Mn3CRXD3EskR4o2PKO2aeN0fivJQzwoUfyrtXVsClMm/biL+xC9wSW2WK7ZgJ6bhETn7F39PYy/
NfcpZW2Pp89cIGuf10A1DYU/Z/Q1tYLI2/aiItC5zRmra+Ju6+Kt6H9WSrtlfBfxelpJfqSC3hht
TU8fHKqNGr4ky66z4LLGHtzMdqih3KlVkHTkFRFeIJDK9wGOi+zNqSwQjivB7ZKrKp/omr05Eeiw
zM4PwgGZatETEMThNo0/qpclugjPPhmriKdqryMJWhUpjwNZjudSGE/WlGBclXEIKXnWlN16We5k
vCczba93Q6IZwcE++Smh6E8cBUgvSOqTOnPqH3G4hoXRMtCllCkNVdkOE7TUJvtU3YHCAtTSpHOE
dGFVbaE86A5sPCoeo30QKKeY6ZiNupVYIbwYxCsHJBsoaeJhL36a54G0HZa94bVDuCreRPklig8j
MR1OBHoaFNPYPwoleSOqwNrOOAePixyH92EUl1KWu76LpofaFvpLJnHs8c6rHacv9nzCilz94gq7
p9yUHJxdVX+vk+7RVEg5InB4gaPrxt+blr5m5yWv8JpjyvtNZpOPWqXFyc6YwCcllF/HQTCYLMu+
bdkgVjesmhaHOfd1KFUhHefNOPtg/mTsGx1A3zmYlGPGCaUgEtOXfJSTb0+Q+SLbOMFU8rkORvM1
PH/IHPFTvZqwONwnrYPNLtFCXY/93MF7XOJw8vRSBoarNq+YAAEJyd75Uuyfkrfyt1sZN6pCKmP9
fZDmxiwYsVB0kt0dgPHP5iND1UowMC3oXXAFwy+wWnYRROTLMBo2Hu3i4CkHR3vpDA+UxYua/44V
jv5YgTm60I1YPWWnUgFvFI5OFoxyp00PovkYo8fBoK3CzqUv+1gnG+WIWXfuX43qRv5xWr8hf82V
cJ6CFIo0mGT2jVjd50mxIeRmUwL0jdufxoAkuWKrbn45YEgHdh7tOrsfM03F0vpBuhvj2cnauVlg
gN53Tn38EZ8WPGN4fhiH2Du2wfaNDGnb9XkDneadxoTpguQnhYUJ6svIkptvbG63pynXBT6Zo3aB
57H4qwZAxcnE9N6HPSjBW0YIZQisUAniuWeWUbof0pouZSrNQHMKOyBWuA1yPH99scscojh5g+eo
hAsdayyO7ZNoNG0324SOESbiV6LQ38xu+SrVjOrZwguyxIUEIofAV6l+5d16//KClHrsY10CHJKz
DtP52RyvE5XKrq7BqikB03VSlbBET6732NKKsu3zxAs1bLxSgb3HbqB/YmQSYSc7CAONGSajlRIR
bxjHabCsnTEl0HenFuUlAWxj3780kYmeIfWci8ccfDcQc3lIWHC2/RhVz5EJa4ekMsBa0j1BFYLt
PMuL0WsHVeeYnMcnGwlnh7Ku7KNg7nHNVWTIOzq708dk59hXaErT9zECbehJrkWeBnc7kjO1wk2a
YNPzd/QBG644oC+8zal2msJ3DKBvlwj0mjKXIdEWgU44I398w7u9z0y5r0QU1gn88Jbi0mxa8QR6
gAT5ulH3HRZ+DF6P1bTPBbr36Sxwtz6reAdJyHJJAO7jDY84+14DPaim9l52Ou9LZ6G4MF9Z112B
rAI9Jqo9xBb1uVHp8YEJCix4n6Ha5xTskvJ9yl3tyDxMbDLZUw2UoV1b20jUAZ/9Rl2yS7NmwpOq
6kwY/2taDxOUaaOsaBKwf8X7Xh9CAx0PckZftuVxHKxL6kz7UX+pomiX9OZujhQ/W8tYQll6du31
PjOPCKpM962B54/2FO7Bc79+Jp70YRFsMdLQC45xx0YBoeFbwPz0A3XYbm35WowbS3/W9AadGm+A
lweDoQVkcIRdVFDwlzu9Gf3IoEqYcG73PJ9iDdDG5ABldVp4id1zV1FKjgCfwdi1KI+m8omebaCn
8jxtjCqhCuz8ual3tTSP7FRBPIotnCAa1gRYXtLiezq/VCAxo6QnO2Xxx16lI/FS4MwvWo6VDOcY
NfUIPoZxiwoe4I+5dUcJnQ4OQd8zpSBNoyJMOknPHBpoHmIShqFm7KP2uy3YoymOQCHxlrY7t1R9
a3zj7M5OZO6kyM5FfyVtOD5madk8wVSlaC2d9y46IZTSwwybIpw7xEllX7OfdL50Y7qkP2h1eOXA
ypMqONPGfRwJspI8oVGlzVsabtmW8NajamWnNje2hKtthERp6RQIXina+YlyVDu58DZ2I+lxqzQe
gL4xw/LacV8SD2lbiq8valB4Xy2QTyZBC5x5Ekp2w+iB8BOckl1/4SCWQDA3HCPseUaS+JuR3jIQ
CU1iblEHbYoVIl0WhGe3nEIdAqDQ30DCItIv8GwjqCMz6Ltrknxry2fLSwMq923pTH5h31ZWglAr
esiMbXWy1W2LBLFPFqXUfuQ5cA52TGbaOBFqlRKXpirWuTQaiEfJkgVz0VwSLvKybvUFx+ew1/Sf
ysh3FF4cRMCgMXGzK0HtKN5mtovuoa56bGcS8vT6u7xfNKYMg9s+IKa0djWdtM1s1ib/3Nhtbdtj
LEDCwvCNsHvXF5os/dbq9UPcNAcGv82lyNCPjkseU4WxfUyOcbHnOP7FdOpxdmYOsPl8irCxR5t6
KpDHV3W3n0s+235wXtIqe+Ct38l6Z0DmFA0pEm75MBjquWySo0vvrG/Tc0WLckIUzsSHjvOQ3aJm
dSZMhM0XtU4l5UCCtPAuXgkPfbVHpjB625ym2pwf+rn/QC6k3QbvBvsh2jTqS/Nu9eVVyWATLyYB
WN0pUr5GLwkhLZJmpO2Y5p6UPtqoyU8jpdqDDLVUbmAg2C5Vb2tgJCxHDfmU/YDl+0y3n/XmpRF2
UPaD33Auo0fFBOc611+xSJBTPSsxvmXsLur4hLqJoztL6gRRnbV84gmIhid6MdQGh0IJCiCmPMz0
whHo/1CzHTUrx9Gh9b1+2vULAdN9vMeFm17bKHqre6gpBsVM4E2tt6nhzMHkyY+1KT9cR7QHcyCf
1CnwI+qtxVnanZ/SvvoseoUohTyurvagldfCqaurMIs4cE2N8Ov1e7KCzcgfJI1sIqc8icxjG3Xp
g2RGFjM+PU1d36gc6dpHsKaSw73ZPLYV09kGHAhbW/4OyylGp+/J57bu+z1+Bo4CX27tugeSnDRS
JflzStva5H413xMGBteB4cKbXj3mk2O/8o8Wp1bmj5XL22YPbXr1nEXdwvs8IXExLzzD6FqXh9Jd
pI8/q3wkvK4L8rn2Y1PPX93Z4yiUvca0Gk5LT4I4hTMRzkWXhq0O0tFYtNCCC/ExVe5rnOxJeT3E
if5toGV/icy2oq2D4SAa83pX6SfXShpf11vlOS+qMtRi3FOuB3Mm8XBrM8YlZ9jNf49uNp+k7kyn
+68wgEKzV5VH+5GEe1Yl9n6zJlOkH+rJz22bAglSXe8EuZVZdE4tk/bltVeFvJi0vyWjPfKV5cIt
0E1KI4tuWb3DIK+WxGxu66z6UYqSIzjJhdd6/QKEYEfU7rAxhcFZLcvLc6L25ZkWLAW5bYRzBVxb
6zRiCiabpPqu7Z5UR3nsMCC9o2khwUrZS+Zmz73SKH6U2cCFlyXjYSxA7fReCjRP/EjwsjLYHIyd
XdIjj8kLpS3UtDvTPicSzKHSAc1jzkLdO4FHdTzIq1ghcTLQqSK4u5AuHvg2qOXY7dVJPgpiqYFp
JHhta335cPqHXOn4iZvbSJ16mTLrQLDlcpV1WZ2XzEOYqE0XzOtAstN3qRVPdp9iV04AqbUG5Wjt
JkztW9Xe8j6DVu6RpkiN02Nvg6YhPMtMBb0qYWRgcUUFSYqBkJm62fuS14+4o+bh29h1vxK5ECAi
YnLZZDwTlZuAJqUbdcbcRb/LNt9stmOfNs0l1pyTPc4/UtpDnBqrLsSskh1tvf5CARMdYyUnQYFU
QN+ZM0ZfcKl73aD7YUTdET0EYMUkbNPcDtJu/j0KuOXDnJ8qhXCOydUrtMsaXaI0Ko73X/3PFyN1
GpYO0Yc2J5k0cuorrcTBanyaKqGlifIB1VtqQGZyvCfeA7GlJoj83pmI78sAFWRmEZoDwapQESgf
FpNoArtR3mOdyl3p9lbjgXBvGBjRobsmGnVPq2E4nCA8gDfcj0TXveXungKxvWmR+kavSA+I9jX4
nD3tYej1Xa6CoIRCLx6dRe8epMP9Z0rwODefceKy8CFb28dz9AzYtdw5lstAJVfl8f4rWxNYGhcQ
5HfBSG0bwi8mmfuKOebbEs1pPhrevp0193VUp3Z7AJYWouTYWTClUG2bEn2XDozZJYpw/l7lh1EA
t3yTpE8UtecreYCa0W9pGdls9mLCFNrVBIXmWtjmogdrnBrs2U5yYGuEI8sswHSn5jvr4RxetDoe
Dw7hNovXyScn+2CAsTUi4+ZopRcaTW1f6E0ucEjBVujd2YZsjz/croLBJA8vVvsuzHKjPqMyijey
9RYUaa7c2V55QooyHBG4/3JGoO5sL/h8a4XVhPvpVorHgN5IfDfL3rSmNU9z6Tw4Mi2eCtAe/MwU
1zZD+Hc6yNhW5ZtHS+G0GlYgZGzc0UZg8VzkXnErmh6YPLC/Xa419EFb+9MULvMksjk8r1oOqRMu
g5WeyHQ0QkSCVRAvV+y+a4vvddS07+TD6qlDM1XdFjUfKe1H+zDMcnmrqzgcCw9msvZUqAkZtUmn
4zRizpaUXvOWavIZ5fiTbsLnnbp22eeYgrekCKx1EkVI3o70vfEg0phx5hdv1HTC4zPkzsWRz/BR
RGn+jaV110eEqs4etKekSqgq5r3LSSIcclza9OLUXD5UtVM95HQ9AujQDeGFDjbL+zf5162DNxjX
rrX2ssl/zgMQc4Z9ekOk7/0P37+0KgqJthw4CpnIRrrz8BNM/Vu5hg3QHdrWUYBJ5sOs2u/SUYhi
ELeCpT8yio3ZIy0gWygNBzIUw8XNg94onUD2SkRoHpwwdajf59h9nXIgSdZY5yG7OBR2x6t8HVkT
MkvA5tHGSBIGdwENShX+vtL4ELkekqIm/jOPf8155Lcx+7iMXnROg0hLd01fx7vBvo5M1fijlPWd
nhwnEf9S6mZv4KPTgdVtYqLPl/xuIZa7ntm/PsMtwZa7KDT/7BL/Rh4tDZong3yZeeVqa2qEdMIY
fVN6sa/0tI8shxGfd5H9Qki4R0Cjmv1EFXYtGk19NThwyBZlblQ1T4CtmYUhFmjUnVSwONoyGTbO
lMFnmH6a9lpPqXSha0ymbo7ICNKrSe4hHmgloO4nyKGCaCO2VkcKAi/CpsqqJ8z91pbqqdoo9Hlz
DzWCdMR5KhHbiTGEmxhJ5Q3eNROuYmg5KlbFNvMYxJuSJonAYexrBEzyz2tvhijkVizJcSbXYhwY
GeXFQ+E5j7JM9RtbDkPZPmIqmTZn20LcMgjCgb22/GBOpjEbZ9yHuguZbLL4FlpT7rOzzzDEXuXQ
f5uowo3c+F2UhfnkqUswDUbvNxM2eCeo54J4SSU23xpCNvSGqYnCx7gwe6fEqXQ10PgIYu0jmgmX
tn+azAds46P32j3K66A1SBCZJQbqRye7YXH1/x9bZ9acNhN161+kKs3DLYgZDMaOHedGZSeO5rFb
akm//jziPV/lq1PnIpTB2MEgqXvvvdazkuKiW+86zY0YR6jHIDwjRT5xGYhr0P1MJzk6DC+6KP2W
NZ+LXmhvqemWJ6ln8VP+HLW0H1O1KBHkr778SscZuh3npxslpww+ODgZ34jcGxeCa1D4xY+4Go6Z
8rGTVSllPZOfo5159S5otfM0B+4Wg9pMx3EGfiVMqgg8QocSG8UKzGf8DiEw4FI1O4e2o3iuHfRY
XdNUB6Vl2isDsxsta2/4rsT8QYuHeHmbHyR7mvGmTVMnAqOeEU2X6beyvVcueJXma4Kio5XWNobm
b5l8g0Ss4c2NZKinvz3ejIQo4Uy/T04ACexRCc6VjeTil4hp4hMXsopgDmKOxiDcA8jquYJzvrEK
rEwbvd89WeKXO42NcaOly7iRKxVE6KpaZ612qB2xMfMbJLSw5zjsCxyBNEY4kdzi3aColO6m7Z4C
w6KI+hS+tR98d13N+CNQ6BT2wSqWYNhB925dNgaXcufZLDpBEuefHceUH4/3dExK4k9LBCB1IMPc
tZJP4kkOg+sHP0Dd9oc5N9gGSS8sa4KkDR8wv41eInFytLmoGBKbHGh6qNCAS/JTcjo6cc6g8xbl
7/5ODXet3fnxkRzpsHI40N0rkwOCY7vCe7WzyApJFbAoUfS/ORfdzCrsVavCzok/EPgd2vgvFlnE
DP26zWgYG18csNr0Z2ZSXacrVTKho9c7pJB6WTQJK93WEREhZjAaa0Zn8oAsAHViLCH+lCMJ4W4r
7lr0WlSiejZp+l40ScB5m2Xb9IQBauKEirZlr79IPf0xWBWpgxOAr2EexJc926HWWUwbxlXa3GJU
CETR+RnpbwbCa3jetIzS8WOY/O8E8fGtkW10NXNGWI/H0wSWkWJ2vW2LF021l2EZhEJLBTeoqw+J
ZmaXtT1CguUuJ/8R1Wj/agyuBY1tQh6/PD65qEh6wQXfaILzlMfTrYwGIJg+I4koAF6o5dZznozP
C15zgOl/AuOYPzsK2FevZcMvRhyEw/UTfeDuqQtyhhwNI/036uRVx/pGa95GLyqZvNSjxcKCQcQt
tjlkNtQ+mAocCzsrxhgdePYsp7Ufv05EDNEiDqY3f/rhZdF6Jl0l4V9nUAVy+MDzILRj7aKjwI4Q
8pGsK/3sEK/FoLgZqrWhmNFk74gP1rpfbtpALXkXAMwUiYbsDGsEhcizgnPHRE5jXGxQggyS1gS0
rkrB2w3CsRu3VoJ8rw1JO/KcP4t3z+6Zm0k6jeTcxqRaQj9D0JeTl5PSi7vV8V+LWGGZ/1o68L2v
NjFCVINxtEKlRyMJqPXaU4RZfE/utDZKbV0vbZme4URRbNtUJ6PkmlTxusVPLQnWWxhj3hdCrbCd
4iNZy6HHk04dW4wuZU39yVUyM56Y7a+E9ubQ9/LZbgnYajFv6COCt3uBcMYrj1ZCmrSt/9acJVn7
U9afPclfMd1f0DyGyNBhEpLmXhEobSe7XM+sMhGhayZjh8ZCGGuS+ub+twSWXrAyOJ1I21iNMwJU
ubOo21G7csQRl8RFfpk3skyEDoM5KtJQWBi41CsKlor5fS56OvAI0o1nDeyqlB90dhlZE3XZHDgR
1jnsA4tY86URa7dpODp3/Omr3n53XLzmB83jOM3LfRCjK4lfPPc1zoeV0umItC+8k6uW32U0HbTT
Zj3Dj4t9jnqumnqEV8v+hd6cj7DHz9TgGCMFOlwGp1N+HDi2jf5oYEF2ESCoFgCpfret7eIjHfgj
8yxgMirWNVs5N/8bSRcSggLESydFMCcJ/iT86dpIy2U5nxjUqU/X/mXFv4tuM2KWH3/0kjGr9uQX
BwuFp3hsE/561Nb8HuGCXraQpHY3FPNERX621dHxCchEccRmdKXpYBXZUHf+V4YZZ8S8ljd/OlFg
miAMGfmBZnzjx0Ez44dj8mPQAuBh7goaIZ45jXcTunvLfwL4XSQkUTDtroKvyP3pE5Ys+V/szoLU
tpktsXULjviUlFT7uzP+5iMjDKcMh6JmJ25udPo+bHJ2WUT6KQh5qu+B5NjZ0tYe/wMvEjLAitTg
kJQCSGoVG40kDPz75Cq6mQzwahS6LWCRymagUqK+2pLFkuwrH8qFUwVPlS7FD9NAT9IDCNt6aeR/
RM0bU1oLMfwdUzvK7HagGDK/zTk4zIxdXnEZqNeZOJmxVQd08OMPczatTUmXYWeAeniPRuNXxGF4
S3u7e/VJge+d7AtYVXzT2ohU95HhYu/2l86298OckeyXjk8yCfK7nuc241px0ltikrK21J+DIETU
3GJbh3PBpB/hZkJtRr/A83YKCNUdMWF6R7B4MOMYXV9RtZvWnpN7M5v6k6YnOwPOz/1xM7ADcyUz
jDgX+sUVaXMyXQ2nOfFfr0Y3s1SxKH+zAWaP6UZfhQJByLnHLlQf+71B42fvjKZ/S3yTRPFUqi9B
ppY1uLD41L6ra+PoVNbfWRIO4fVdyrDMwS2g7Oai47AJTWYnHSi+H206Qg6coj/Sza6q50BlSl/s
YqW7l383jR4hM062RCm0/z38eOTfE+yFvwRCaFz/+wZrO2oXGuN0hC37opabeSz2sWrm4+OhTPQE
IT2+HKuUvq6Z/3w8rceOSE//N/lxNYPMWL9YnqNI+o78n+PUVvtUmfPl8Y12bvVLnVZfbRK1a8AK
JdI38HkoeX/W+ajvXNvrtoaTaD+bPn3FW/Y7HQkiNRx6XYFPtpRrKKRNnZt9aK4iqs7LvbXD/GZB
hTYfMxE5nGamnnLRlqI9Tsnwl5fw4bSa915dB0IDm+g7HpIGKlJq74nTmeb5ZlTir+0J+SGHeYfY
AVo3XrcPk9Vfdd3d7u2vemqizTgRXDb6Gm/vRJ/dbJ9J6LoTyDVs6KeJY6bRpAAK2Vxzl7anqxm7
yqV9mUeG/SlccQSWpK2GhI7znAVgQKCg7JAEqp9mQK5eVR9FjboiGxoGL424oion9EabmeP05l0P
8vYz0+1NoifsEEdhXXINh5KZG7cqJsoeIpNDK1XuIXl8j6If7mRVWGsBp39P+tt8RhExn5OYjvpK
jGRRwv8z1V0rMUbrPjqAynRWceuSbZ6bdM7Iq2qOA26RHWTkvaFZ665vcubD7a6oOuornpnN5ICS
8LYfFfjDxYJ/nB3NenK9TVeCRrfDwrEudj+QPNxE9k42wr88brBM0dEwQQgpJLuPdtDjRotSujP+
fKZXipUqcsiDRxvh7CMJDd9c2kZ4ukhPmvOK3GaYA+j/6Sw9ftgp6IIAvTnPQcG1+vG7ioL/aPCM
hsEPz6uTGdlnlWm7rtJIZY5tb4s0zOeqkY6A3pg25BevFeUNVTEHW92bbHu1k02q27Nn2EjZKG89
OdxqfBKhKCWxo6KsQ61Bs2D4f8aO984ciDi0k+wwyeFv5TIY76QHHDZ9zjOv2JKwIDfpCCrPJ3vt
bMzV33i593golvdA7ugZWncTzNCrmzXfNaPks1AlkseyHfcYY9IQ71i1L9LEeu2KGqSezHCuLHfd
HI1t5zHifdxNOS6vU2CcmsbBONSAAk/oqL743TbpfNZ41QHXhbNpLtFWfjqXH5PREkJRB8nR8OXJ
EaK7ZgQZQHtST1qFSnGi3pReifIwhZNXTt57XM4axpRVMdC8nnqBzmz0tugzNepV3btYgykZLdrQ
ZKos3Uymsu+JMfhriMcswEGNWMJXw0+R2TSG+n7+dGtExlWlWJDi78x3QzzPNJzqwrp4NnDdVb+4
oTpXDgd/MJ/Ecu/xXSx5CCOGniMvUBU6Z/CK4f/6uceXjx/mwL7ZraoOj4f+3Tx+l+ZZ2hEh8/b/
+6ODQXpULJpm/e8/fjyxM6drExfJrpbxzvfsX3WOMhd0ZeJtlCbozDCMgj9E4g9vHoN71V4Xidd1
FvZTx7Xr+LhXk3WJvsUkWCzpjFPmNM9xErg3uzqn3uw815FBHnBDWwDGrnV3e1yiQTtl+1469wp8
468hgEnfciVbdVbCTraey+fBUAso93suwK0lbSCRcXH6E4Xyh0pSHI2CjpIzSwHfIMfaG/wStrZk
W1/cMUnw81qk3dooNLjQo8Fti9+dzabe0c2dZ85P/WLPNySNt8YQ2jbI+w5kPF0L07RDY2lq0OQk
ITGxET7FEhVpbq0tPfrtZvmiCpDtWbRpuQrmZth0WPWOvUb3xZnaOHRo9Wz9fnRXbmz9REupbZPE
I7wr/o2VNNphEfFxz8kfZoSxHhhDvA7YGVpRHyLCMg++ISXh9F2zN7v2EuVdd02XwB197sif64gk
mDpa/OPoXEe7bi612e0jZGG7uEEVlsYCsbqJaqepf0ou0VsvaM6l1+xmJqcfvoWO0cqz5ADmJGq6
4YzTwD7boiJDtKlQldgji00qnuKuDNhLZLes5mzuB+T5TR3DanTijs2OU14iEqHqOkoRLS6KBCWz
MBGSHZyHtpUFTEP6k4xcbzCEpz51nZBsfjv/tzWiD3Fcmt+MtY8IqYKCcYchPDTwaXAqZkSj1aih
6qi/JldraUpqahMpUe+rwjsMA0VGVbSIUuOXFmUEuYfBX7OyXhH6VttqZD+PTGxV4f9ISmCEHhCk
DJjsvnVa4yjI1ozMaDgnvU7GNK6EVvJhya5je2ylu9SYxUFAJhwKaYS9leFbx0bCMqNPZ1GxMmYa
kYWPu+4Y0QZYviE9yYb/332sunqoXswym8NEn52Nbg8/VIAciZ2W2IoZrY42ZJ+tNIn2lkO3ssFC
hJlZBYB1UxQmjXZpJuySnVL21eztTeCRkC5x542TWz2PlNhPBpn0U/M8BMl4tWhPQVTUTjoUnxWb
NpOccoB9Ptf510r0CbIgrFZZkquLkc9fo9SHXT0wLhzdDmcgm2hyIOnH52LcFpqT33St+2wY5h9s
4y+S6PacN4G8mDgIex8SVxsRulnSuDigTMMqW72atsMbMzLyEgW2A9XnFLV1f50Da2eLUgcvpf9s
l/XSs5InIBMrwOK/oob1a9TQHajBrk8VNTFBB3Qo0mthJy/6EBR7lcbMZqtsP7rtyoBjeyXkSvP4
ezoGA7xcCmvbwbOCNd6ON6Yb1/cmMmE191jXUCnui8Xq342M4CwuVttcjwjDxCCeaDDHpI/ppRVi
RsLtTefMZcVfMRLZp4PQnoI53Q/CQmwcybeU3ehqClAduCxxhLou0s96WQm6kz9SQ3QF8b7OQEdJ
teUG+bJGuapkJ04fLYjwdatxHmdNlW/yCPJKZ9CcdUdMTyN2lI4uuie9v25U6hfk8TXTdyPvv5mh
l0yK5jjVNlUMlHAgEBgjg/2nVFlxZHqyTXKiFsjPOtU9Qi6/MFLYpCINzbhu15JqyI96XHARJn2k
VohI6KWmpKZO7j1qLX+Vs0Fc6tQaTVmydgZ8OWMFN5ucJ2M7ozzuW8PcjQNQTpRWwaYycvRGVCUx
zRndIOMkWOKR2tahbp7TLZ4Nktuq+IDA51J4sO0KYJFolAkqSwVQtjbo3welNuAZiQvyXkoANiQ7
09qZzYP8HIdJv4jJurPjrd4LNDSruhTt0+NuZfz0an9Y4AIGpZO1KaDClWMgn5N0ci65i0hrtl6H
WjlvqnPpvKS1tgsq88iUjW4czswwJeLDxClJVnr8gYAIb7U//bSygN6rYXihOfCJ64namt4Pv5md
VdIVF7ARnNDmeAUUbmMsoZchEck1ioNZzwJJxayfib+eNpL0qWWGS4s+Fe7aT3LWkbK8lU4t1sHo
v1WKAptBq71RtArKJFlL2mlAifyDQy1IkvZIGxFsO4YenJeJ+5rHXknTQX1NS7hs38D2qj6HrGOc
TnOWUPtgXaQdQZM2CWQ6sb9w0KI/VgnL316m0YX/QiScIAf60DtEVSfIutG/R3RUIJd61dOY+v1p
HILnOBDbXvtsuQSeq8Yx1zM8hFUFymmqXAMj7Hh1heXeKsvb+BkGq8ymCzIoGi+jNMyQC8NoiFUl
9ScDF1JNt9QDqrsmV+2AXfyqUqPYqS55Mdz5K00MxLCB34XolrLMnPacz3uZivGAju1udH+AKxZA
jGhTwMXA+2xTo6sFKjQmJuQY/I91a6zE1PuEvTC6AO9Arrg9GhtBx+JqdP47Jnn/yIoyHoU2/9CC
GBkupuMeS/3sBANeVjCrbYkHU6/QTndQKdWcH0ztF5nVVtjT69DrD7cKvBNg6lezo2kw2fSL0hai
dN30f22zmm8WQVMFPG8j79QxL2WztTtmBBAmov3Q52wsvJlzJ7Au5pR6z1rGBVWLTnXZLmkKkXfL
s9a/Ne34FxZrdEiXe4/HZ8zAJXKJbmjPXpAVSLO5MBeSZqTM/u9Ns3zl4m4b8JTQKSZ5nYuqDiTs
QQrLkhhN5HLzeOzxlQs56WAaBYPosTyKTPfWkzKmdRmIVy01+s1oFp9BU/jPFuUJvPviKjUUFZaY
DjCg+tAfmuGUG0DTKPxoqytjT3ICYk8X5jtntp65T3miFyezRDzKYIUvywjEicPwE6n84gpJAUsA
dB/wrdKKSBQTXQf+7KXubTxQJm9yxeX36MbxvRoh8ZRDX586j06ZUKSAJEITl1oa4vL4Cqwra6vk
UPQt+RPjQfbOdX8PnQ6vdUY/B9lAHarWyd4Mzhqb88li+Ptd8vrZBERfA74bOZ5m35tOZUZw4kRC
QAUAcywGgdx2eRzD8fzfM/RAdUc9o6JYVhhU9vmVAOTZQIhFR7a4/nu4Dtpb4fji+P88Dv6ILHAN
wsXjp6fRK0C4OchjevPdXkSbWfeO63EZc9IdezzsYljeRYDht0VkuGtDI/OLik8/Pm4CLcGlEek6
HVg+UxoFj9vHw7mosAS0OT3FOUqe/t2Uc57Ru2NNKoOg0lcDLBB9hXApP3Szenk8MXJKPjpREZ7Z
Gee577jqLm+8D1fnVLZa+HjocZM5LRSVHIUY5hZioF1f7BsW2oTOeTaiAB4Jk2i0ZldXBEw5SEFQ
nto/yqzRzr3LelwB3v/pqjxaT9Ycnyb6VD/lFy7d8WIFDCvj6TWKNPHG7lNsDS36MvNBnRDC1Osq
NqZ33/ZGxkCBC8uFu7PLuABnrPcUARx5U9iFpmpChqysy+QjSP3vWZjl0FYx42n6m28SukQi4oyY
HqyY0WDEstSEC6gFrkdgI/qaWq4HDf5mNUXFLptj4wcOVDbmbKptKoSYfdU1z9jfBWi6P8hORyrj
lviNBiJiEjfePh6f6fPsggC+V45/7MOo5SZnYPPq1e86bquzn3b/+0ZKSAlp4qDnyIi1enzXmPT/
eQppbkVYWibDeIolSmV++PFrurq62hKLg0QdSUq9R8sj929W5GDJ9moV5uwvz2U17nAkIxWPqmQ3
eeX0rJabiP4fSvp8O7jOjIpdOs+BwjfiueLZdZjnw2k9KL26B/7iLpqHflXLsd4UbUCvnHZb6OST
4NO0h9+xeE/bPvrMyvE6kBfdAwV6nsnzeTYLEW3Kd+F29WmqI53QEAMZqa83zzRC6Bc7KDayEaMB
IDjv6XFDEdPtfA3Hkt9PfMDLzb/v1qia9TlT2Mj/5wf++6pPhjCJuIj9+wbIwOEpKEIPNNudy0By
n2VxdzRPnfvlHt2O7iYLQduee49nZTqrtkQWRctleLdzZEvF0L840VjTscFc4Rrw4YI+yHEpNHmY
4WAMUSa2hyTotw8B0eOG1pfAFzqOa63x9ANz7bXytgAd5RUC7Q+/rbOLk7J78rKhR2EBI2EOnDN/
dbkZDVPu3IL9q98tMn+6ENowkH05mMXetZFwtx04yAztEJjzNhw8Jj9z4HN4q8xhqF6prermklR0
lE1FmjHCDoa3WTcXDSPIPS9MVC7PZsGpi5jUuyzh7No3haW+Q6VBqHuuvgpp/eroN2w16JQgxE3Y
b0HlngIkJ07GMSAn6lECy4Iq949KYIVsES/5o8QQDB3hEsOyKuLCP9o5Z1mjV88EwhGSk7FhZ6B6
RLv+LDWQErU7coZ04zIM67Fg2yx0udmCTF9SDm3J4VAquhk+9fMKskB6xNX7YSVgWyjodz7ptZjZ
6Ks28pspf76302ueD9g2KNE3wOnrMOHDXfu6AGdNU+4cB++xcvV9wn7CXUoS+iefBLvGECysOCTa
x+SgcTamFRn3IWFc0bf5n1TEw6vPyChzkw4zP4Y5fZLm2cYbdqqwRJmJP+3r6av1skOkB90xG15a
y6pProkFTBoe2+ciX/eZ2Pp6iVhK+LtBAEyuG5/WWpDpRyMrXzxq4g0fuNpTvynDeVvQV1TGQ6nW
fl3/HRPBKH82GKK08l2n1E39YFFi685aDiP5Fg0oyMyq7COYvzUZc/4JxiTNjQpshBrt4mTEKAx6
ctVYgJbpAyKWo8e6r8b26AnH3009V81YJXJXdXTJhvLOxaHdxTWru2b0zo/aFoc+br+A0NSrooHL
F7H7ZZ6ksVkz89/ScmcKe2zwrkLYlmcvOfjgo6lSFGBcIRHWYUKbJhwNYo63UcaFAjgzyfJesIU4
wbNGxKglF/Sa2cRO2eQP1wVTQz/dTwUyLGlFp8l1hz1Zcx3bqPEn2o2cWbilbxtD4T/Mpz19r2YF
vRBhdDvVIdtBau9wRAflZTvSIZxLrduAK7CAZHQ0JvSOW7LTEOvowrsSQwwdxTOyjQ4Mf+OxgVuj
D3KeRII/poeSs8E5191sC6hshZ196wDGwiXLy8TpYj9NimkU2ryVBCK5jVR1nNmZ6yTNki3KipZ5
dOOqiiRX2fcbFIntmtfS7i1VnCnxivUw6NoWXO12TKF6CfYmdIlyCyZWIliRHLOq0KVGz8TdOSAb
2h9zP+GkMmebtxXF7CRpfXqX0q30m5jyr65Q9boX6EMq5Kqca7t8LEgYLfCcUQntEzDrF9d14w3N
MXjYARcNL6c2czxGGxpuNK1xiCzMA7WrevY1FvpBLYMbQiML/aAs/LXWyelJMBHPvFnjgkDQFOXX
flYRQtlEoHakC34j96Zad6asd33iU79PxkvjMlmmvIhoP2ZLJCQi/Jw8m9G2wALp2sVx8/EcDJQC
qcJ9jPLyppHogsLXKFe9wZUHqQ/sICbOaDeex1r8ttvgo5YzHNEfpYE43sEBsnJhRNjBa9Lg/svz
wL9klXyvK+gwXpKWl9iLP1Vq/rRFXu9MjBOXmYurQY1099TiVRIo1qoOXLUsiuBEt6Q8ZHpxbh0B
5kuPd6yMK8Ee+APc+y/cRj8oYdOLvdzU7LVhnftrw6GXZpkgXWaaFl0zOZiiMDTBy9maZSIPpMGU
Gyc/woZhsF/F2DMUv5GUsj3BZOS76XF5tSEP6JLAySD24IIrK7Qn74/T6t8ZtFNme+naCfJ3zWnr
m69geyQJIPb5ffRRHEkTDhId/HsQ77FgNkd2klT2PgEeHuLrvWhpg4laq1G3zjemsb8NGEE0hfRz
OoF7mHS8J80c35IJtH3vCl55L+hHREI7JOXX6J1lYrRPsSvwF8MUCtTHYLRITImEi8GhBl2VEZGK
HLurM+wP7545SWTV8aIoQ0xVxwKnY4RcNrDMbTKXxh668y9nntxjM+0rox6pFpdxPi1d24GwmS0k
obp9zf0cmTyKUIEsTOmneUA00y/6EqCH6xaOC58nXgVdo+cgOF51mDJ7Pa/D1mXmFzP3WnW2IBRT
NRfClUdKF2mtZYAtuEo6hWWZ1vPCvEgLtuxRx6CSKJcjjv7g2FhshHVtN9JMfYoYftuc8U8NHiqj
Oo9tZB4mB0FIFSdZqCnbPLnD76S0mkurC6iWQuWhzWIWYl8yV37iXRLS/46SfMQ9eesJ8vh2Q9yC
Hfp69R65HdLnafrolaAjk+B7HQDx4JBq0O2DefP6HCVCkf5BzzRsbbbeLBB5wyR+Kjc61SlNqmxc
8AQJsZFy1wg3QfiY/JWmKdH/djWOE1zBiQZPL/fFKp3Sv2Wc+dsmHn9RGYjD0vNWxpLB4/aMpwrt
ucYatesljqdhCIZ1DNQpFEb6LB39l43BD/FY81pgDz8rVe3QqfxO9fETXsZOqxH6gkk0ww4/Owrr
QzF5apcMQ0PRTbeCoCj4GvVBFPREDdTnmyoxnJ2YiRHQzAoKdYWurxn5mwI0q4wdtU9NS6y9lrrO
e6N7L42T4WWpNcAZgyEPtu7Ou2GZbUuUTdsy9qOrYXnYmwXRf3Iypr2Q8xuhXDcDafAQ23Izqpzr
vJQLg5Yc6AZVBx1oxv00dUPZkJwwZGGaQOjHwPTcSvHiKqUOeypsgA2KtPTCABXm8XmzIuyARuUb
pA26PvxuC+T/MV1siqfX9SBi++QVAmafsYF75z05mv/HL2d71Uhgim2rtHWu+29RiwYgbTSiDdE0
K5os96ECJF4nH/mkhqcRNzTtuXmNq8Q4sbvzt+jRQpekSZo83auOGQi2yoRrcboZZdZtPVXi3cYm
6Y/vQZW1YZkbjJ9Ah3iMf1adOX+qOJ5WkXifM2Rxbp5Duah53wbn14RDaUuMVbe2lYnXPzcB+ihr
Myf9fWZMx4DN7deTWAayyrJWTtD+zTAZrQy3+W5qLgO6RF7cfVoWk3Pk7mJrkhpEW4/DMLPlWauz
YWW5DSK5NPEOVrcVhkW0hps8MV38QpI4byQ7QSvvk3OU+QdzJICwK32sXBobwceNHXvFLYj178YE
/dx1NGyb5o2QoG9YG9rarrNx6wtzZxKwzPWDjnhvaqhK63QfOVyWrTJlmJEN2Bmct1QJ/hg2YKiL
6+0cf6eu7C+jpbEJ1XmFTs5niqR1V6DVNctBOxVMVKAebeCRcfEu/tgq2tWNwTYqqT7twfxkF5Ju
MgzqjMYqdRpqZjN9+uGoebh2VBhA+uOtrdniFPTpGUSxgTiOHdUQq71W1E9qIqki75zhlRYnk+J4
2nrORMoNRIw3vXDQHYv+r5n1eVjal6prh4umobanXiC8Q8PTN6cXTOtziIoqw6JATjZSkdAoSh81
ivM7Y3mgPwbDx+e9s1raPsbo7mezgUaTVTDE5CEOQDEiBZ1CPSaQTWuRf2o1vsOq4x2JKclx2YaR
wMQTtMa9CxJzw0B+r9o4IgEU5oKVaZfIY3kHgsYcawkZS79Ih50ZyLNJ9BwawEA1sUkJygQu8SvP
b19YC+AogoRnYF6/GJHtr8aMUPC8Zq7PKV9TS6FRpRTVmaj6QOYqsDaiNjB7ishgdjjsKRgZHpT0
Y4m+QIbAplaoyVzrbvDemIPc1tpcQPiyDkmPsQLhD0Ds5CtKib11ZbukEijManKSd2UGxD9Pwy4o
CWtAmdpf2qBEMw40zKsk8/3lhrHmL9csnJ3KOFIX+gSXb/0lr5GGJzMXqxxMXK35Lc8kK4kpeY7r
gP5+PpbmunNg72H2wDe78JsJzgl2jdf4O8fCq9d793iI9ZcHGO2/fNDcYXJrx9WWLF5n5yoD/d1E
19tO8j8uuZ47L1CHOmbiWyyq5lrZxpFUwvtUWAQ5LXBUk5yjcGiVtbVRleeWux4IhgQ16qaXssL6
Mw0G5AiU3n2gstDNRu3qFayQeWMVb3H7eyTY8iUmGgm3DvA64IpwmSz27tgG3FVVWm6Y6oH/HBc0
QoblvzSoc3fSQ9ZnKnE1IbQXQ7KzF8q5WzGkGZ2kvHYFMFegI1dWsJK2YpXcyB/7Ba3vSvCsc1TU
5ovo7EG49KRehxbmlasb1d+yCwYWX/HSxkXFuSDEy+NZTjKPW/RF0anC9NsFGuVkngM+Hxv2XVp2
fWDfJl97elAKXcs8GswjkG1q3eXxpj+SUgNTIOBbwIlBW2sQloLxViU0qxcetN+Tyx6kcFyiJnrm
GquY9cSbqrBQMHnaqcvzFHIBA5+2YabrNu2TFLF7ofm8xAbjJFsShh7Rq7Rq1rYGI6J1onrdmk27
Bq2G+qRHEL7sQF3cqQ5/3ZorJ+XxEiXcEYugRGuftCa9xsqZj4LKs2+IrNasLLtQrdaHCKtEZhMW
Rry8V2zaUdP3qvHMg2tEeE1S4ZwKFrSzZTtnu9MYR8GdX9Vp9GbUzXyeUSvtCDF674hDO6aOS/sv
t0nRbOT4H6NSBWRiYy+kE8eqe358FSW4Pzq3KZ9H6W1i0xteefrjIIoIB8A1xy7ucdNzoajqbNUu
AH9T+Pe8IkAhoPuwmgeKWfIYMw7gRDCV9Jow0pAaS02sDPYszwZmIwY1rv6CGQS7mZGUYVNSfJZ0
4k+zNI6ejup0xnV6mLsA6BO2KZ+rKZadextY+ps9T4cRV6RcsJupxkuLmRBMWBFWjwwASIXTVpeo
QEoT3bNEuIsAO5kg/i55y1rWQ3TMF8CWNxnb0cZa3wZxiZGVVSUdy/wa60ip4+z3fzxP0/ovOfgR
H5zmgYEUdpIHHQ0RWZTYSGw7C+PY11je2Xb7Q/qBI/uqWRqyNc7By3Jv7LMYQTSz3Smb/g9z57Ec
O5Jl219pyzmyHYA7xLPOGoSWZFCTdwKjutBa4+vfQtyqrs607rLXszdI2mVSRDACcD9+zt5rAxhF
zlgOlXqoR+fRhTt9U1Mn4uJUxwLzEEPmYtW2tEowxw4cEEfUTxrmDplCiRHEOFxQ8a+4EpBvpJpD
L5UfV2YUfhQhOaCF2ugeSplUi+xf73gQBi4HIWddCfYJN4qzG7/wxMfgJywhCPWWUx+Ak5DuzyLH
F0xJ7h01QifCUWdCmtSIPEsd3uMY+N1mIjiEjkyergCpOTsHs8gzFQ9t0gHC+SIrzAx9azRuNZFN
27DoH9taHMY443mbKDeHXvibiNntmcNAtQtFuW/q9qVg4voNSm3puYt4KkHDBD6ZvH3snBFRjWtD
DNTBBEjc/QL9dw29VycbCUjkgzBHQnIJ0SaEDrZRIsIbalaK69G/ZyeB3upNJhumm+x/PX/NT56F
vC8ZjVBbItBy/XCn4L+uggaTLBoB3sW6oS4LomQ3EAsOil6/oLdONrAVqnXWjywjlYairmp2VjZ5
dz2wphQPsppc/Z11g6HAZI7byVHfbWNqTzT1gQDNrxdU5oSmMdewYTy4YW7fxZ3aBYm/NwgrX2Am
K5F342d3A7k2wwShETP7G+b6l3kH3zc+aKzGRcugGZjPPU1RvhbfpStxl3MZX64vt5139e56u+MV
Zug4t3IUO3nBfGjtGYydkUbY9PtTvHSoRwvHeZrcB29sg5XeOzUZOUCRzAjV4YKOF3HBtWZvf+1t
HgKWfIkr+8LpOiBkCtl5bUh7HZP3vokVTpqCwRZna6vcaXx5h+wYcAksq2VboGqOJ7V1E3yRC12L
vrA8E7rn0o7gKD4hp62chF5CW0/bFFXxYwrkeD/OyXMgcsF1CbHqMDehyU8vYubSZnqljtcdQDN6
XvjrIo0Ni0App9iQs2LckFhC6kKFj22wDbU0S0WUSOntzKrRVlpYd6sJW/StW+vfPDq0VV4HQZMH
4II3+NZqGnP9EbAD3eTK7O7iPD/4vf5i0TC901pEIbnevw99QKQjnYXGfvkFSZZzbTWFmXvuG6II
MOS6eICRJxh0djbAje1L1SBij7QUTaXGYNK1tCcI68Wqt+SOTeYjRlz9Mo30sbFuEEyPkAoM67x6
VwYCToj9TzmTkmZmpU+4WRmpUzrjfiYD2FQ5lVwZ5qc4msZPR9MW7WhEyJM/fDBot1mLxq8dfPvk
1QPq6nbmhHn1KbYtpuWmjyITHhScW2hXaBxLhweKnozcYfDVDqPYhLhHdnnAsJkorZXZ1sPdde3E
F8SUIYpAC5oaRp6JcSzAhUs2b8lGGDWrLFTra5jhEAKECjK1+XWtGS2u61TKH+SE2pgOTWg3aYMP
pWEGOqkRg5jm9rshM360YR+tYV4QupK2Bzx1FBk+Ti4xmfIQmOg/CtLnFqZGZykKwy9eaPNFSJ3j
WamOOkSdgp7PXjNUuxMiw0wfS7D2CZMrzImZ4Rl3WUYQRm1U+V23ywSZ7RpjiTU5NCgNWrkwp4Ye
g6kyjIhC23kdJ+W815C2zLt0oYBa1TX3xSBFt+pN8CB2Vy0RMQw3llMe626bDEZzS8ZBtCzD0AFd
TaWU4pe5vlrXpZCGqPhIpBGt3Hll8PQUC4Kl2gNpC9/SjtJ1MXMp6Kt06Fsn49M3gbX2qyu7mLed
q85wA9S8Q3DTOAbksQ7/7PVli3GVrW1zJ8ehuHUEp+/WN9dZVOs7+7pSVXqzKZlYb0oDb44zM2W7
woaDrHzyAxx3J0hOpkD/GBuyk8gqe7s+qm4odyv1hCb8nD6I6Lc9G6WxTjzu2kLXq33axsTVj86n
38hHs3Xae6vjNgi9gBkvYmeq8aG+xZs6QzOqG6Mb90aRWVs5qPhjrBE5hlmMP7Uv9LXfJsVlzBAc
haJVN23nvWkwNT8GuMRoGUS/1bkYFn01pBuA98Bl5ptn4MiEMQAvaVT6yyDvk/u4IJVlRKWVqbq6
qzsmgHpq3Tv6CFRz7gwT/7oqnMw/teh7b6CRf2jCbfcFgDKa3J34aAvIJiQREfY1DadYuooOGqW3
2bFp9xSLK8OerTmBM1yuLw0jShRYk3+u5kk8QVftLsbIevRjSqHIl9ouNaIcOwMFl8tR4Kip/ByU
0FOHur7NwF8DAePJEjUy2xrOmBlWLVzHpYrMcp/qIE+rCI59MoOaJ9y9+C6gZSY2vyJOUbhIUsn2
vgEpo8sS3LHzcl/q9jugSPuhUSwKRhbM80oQ7Fats7BAizmUeWBhkCglKrzCZZwNu3d0MwlkBekY
0QgWta41LRynDE9NilvP0NNnNdbD+3UFYHhVHAccv+u25M4YZdGtRIcAujFY/utocFYJRhw8flZy
U6RBR0nN2pX0FfJx05wOgJRYkw0Ue2byNnRoKyxEChjUE9zHWZaewiacYGyMKFn9/lLMJr4Md9pK
dwp+hatBbepLUslj/EhBXg3n6GfDYmrFb3Y1tjdumNnLLFbpDtw+Bmm21YWLdfheqvLsIggwh1y/
kei/lhm+ng1PUd/Rt16MZb8ObI6111e8CmSOtR/ve+H38QkthrWZMkFVOvXWmd4mhj2B5tChP7Mu
qqrY59X4RdfGX+Z6V22n4Qs6MFrGjrQBBeKncjR37dnorpjOlxilMqz8fs1u4WkLgbrztal6sR2G
sMPTSZqdgNGF0IALqr+fSs+9F5jONnlnDJdfr1bWDQGiVu4Is2yxygAJQCjUSa6DGHAsyawNMlp9
R+t/oCaAdlLIbAdDwT/GjqQUmvdewUK7qind19f9GP8UvwRnpdi1yFm59ThbKmTZzXsgaNIGczku
VIPJtdYQjhYWFsuhXQwjl2aTqIewVOiuRsVz19FRz2sewO9K3ISN152rEk25CwvgGkkwSY7WU1EA
tgIqsgDzw+SFw4I08ls6ZO6qcjGVanzH2tT7ALz0TOkS3skv7OA2b/qdbLQ7MK8R068OPkmI+AXX
EG1VALeFlsqHiLBuTEcVwVhB2i6vB84uiG6doK1Pfl0i00OQtb8eUvPaRLzqhw/9eHu91jMH127f
F3B/ouGWLql9vB5RgVIjBbOIHiTT+ZY7TV/RJK5IsADM39saG+LsFNPmOBumoXKtNZgTXLw0t3kf
rJrBfjS5je5lF6ozZoD7SujtvjP1E73aYtkiuDtMEODQL2r1sVX+c+ln60KNWLyzVp4cQ73l9sAV
MZdQJmFlGLP1I7SG6liTL1jjOPMl3UgQI5x8RADvtBsOWe1cFDCVpSQeeImdj3er006gF8MzbD8a
CYj/0cspzC4GHtKw0uUNYvgOlWis7QlvkWOrTkFSlqtfHQKGYDYYtJuo0Z/DMQWK2CX1TcZ891x5
VnMY3rgYc7Y0V7sNJomZwpyejQ7tOgoOELtWi9is9BtspBe/wrDv4ErwE2PVOTAWUHh5xx6FKmry
ZH5nI43DMn8xuQ6XJu+dNbYZiRCrX49gO1SVaJfEkLwtjuUuw0HVL9elfWqa54HMTxJV9dsBod8y
1XGVFlO+b5Qy7wuy4NaWR9kz0cI5CF/7dHLxMoUi+FAOI9+sBdSDuuYRbUDZIL+xYGHfirJ84mA1
nGTalVuPcAeofrSJxgiIiy66fm/UcjHWuLDHFGLnrwJXy8M3jXv0JSudaRHGtXWmBwo6dCzeSpH0
N1PVEl9dB8jnzSeb9NtzM6bBBaOivTYSemPtZPuX8pierttH70DK+bX4x9bkbc15NOc0dXK+/qtu
cZl2ODJ3XtDJi1blL60wwtcaDak99LexRL7p4lyscoD5PGmNx3VWYz4oOn/w63tO+xu+Y6MoGGet
bXjEX7ijN5TvWjg7xyHQgiOnHwIeULl0+n6YqvCes0D0HE+cWkvxbKfWLgT7ZjpWMy0Muqt+jgR5
jPXh1KsRecPgD+jXmsfa0SG19OUDhhTmCHhNoVn4/TMtGCzOVb+PPIAz1+vE8LGxN8PKKuOMMIUE
EHjnyUUc+5/Xo5QMq48we7s+Etol/SGTLIl9+xBEk+GyxA3RGZ31luaSviJ/kYmBxsAh8yGDyTnI
m7bZcL42EJjsAuHgYlukBeWw3pU/S51RnG800c0YFtdjDwcPR4fAZw+wHln/HjqkS+sk1rqNPkzd
/a+FObCWhomz+HpxafBJExT7fYmDH32v6e/1huoBUVP6iHVaUuDOh6LRnYwlJYl/ztonZmsLv/c4
2yb6j6ABfa6G4suab8MYEdOWZAKTnZYMTRgYi6EgO5gKCwhXx5YdlPtB4cpLS/WS+J72PDoUFgHv
JtqD2L21KUXhxxn+5xQ9G8TwfE0NS4ho4uzeGWOOpVMQ766Lo+gd72U0ST3Ph+SuCCztDuDYXZ33
9WtUMmbHAuZvdKwWr6EzICTTRAhOqufciIhs3sPRJZ8jQFjj9YA2f8gBnIxoNvbXY6AwyC9KMrM/
a8EIysktnx28INdtZorgXUvZEukd58QQ/Ir7cKR4KQHGpZHXrN0kRD82JvlG1QyFOECur6EXSVOp
Qz7UD4Z/9T8IHY8XhruuKI///FCkJBYIBl1HlKC3qFIM+hRBfCK5TN/GVsbiPAKcBSK6cjwGl9eN
sRoJYqMar3YpEa3LlFneN/FdAMvGCtx4PQH4D2AnOozVTyKXIYPloNpGLm8ZPpj+YIj5fFWjqs3d
kIk+PS6OTzJf2qSJ2yQfNGRvzwWd2TSHLgg1SJRkPGbUEOtJZIytCswJoSjibSbpQeQ5xb83t1Wj
XuW0p9pL4ljGtnP5bRYquoVhFc2F9lZ+K6qWpzf44Y9sgkymdegQaTKz3pjNfVRV56qfpltg3YB5
E3zjISqpA9NM+ci+461cE8lx6yr6KpQM16OPNTU7X07gWMRY7yxoJjREsIrkvjXs6h7LR5F0zbGd
nGA12zkx1Q6QpzPyEtDFfVTEly47izYp11r81CYH9xpfhJUTaE9kQxEqJGYbyLN+p037Iu+LXzu8
liGFbawap6ihf18vptqCABd13H9KdNVd1kWfCUfUlUkTjgXBfIk9Qr7ml5addRWZIngdgU0F5vjK
erYLVBUt/VioB9OfHhMwBAfad9UDGlLvcL34UgusVVkkz7GhDOjqaPV0zVXbKkJmhVK4NcSXFSc7
mBAYGofz3Cr8NZHAMwvnMfeDfV1JfeV1VMJhPDU3ZlTfOWYe73W/s9njHf8sHfA3gG5dBTatI76Y
KPRoALxh1os0qtOz9JD0QL45h33u769vQ6Uh+FaDfmKCxlzaMakOyGYErVAvCQv2tqJPveU1oq0I
KdBoITzCh7K3OCCCpdUo3F6cHG1pi53AFxIQhnhfT8ypwlzc+VZmfQmrumlNUCkNDbgVdeeSk5px
oQy193lOkUtEO5k5sfZYMKRfZAPiCtip57hwLqXZ0WIMaYFde6kwDoPsIushWI9Z9wXEasZoNsQw
BTiikFH1yK2JZkuT7q7PObUD/4uRmQnjyUu8aMMfSRrJ/DscsexNb117nfnEGeQrTukiI4GfwG1w
MBehRmfXbf3T9Tz3q7NQ/shJdLuvJFlBs41dS43jtelqUgDPzU+7V7PXJ/tJY7NFhW6657EnP+B6
kV2rouvqqEkfvJmBduv6/2K7pOOSWHdTab8McydfJn65d2LskiCANxwGnhlGO7yIpn1DGw48RgUl
/PqpERLejbtIzEzEtxge4UvLoRQ35XhAunfEgJtdLBJBLjqb/fXxJgckbxjJcuVlor9YQoVIkwg0
AGxOk60lhceKxvCetO2LZQSYClOXd6ueVbmiXgkrbNb+2OVb1Bf9gtCIV6TyuJlG9vnrHa1KdS5N
ssO06UbXW+vL89I7zNctmz5N4MI6FnZnvpBReY8FGNZtb3fMSMCBRXGDjj3Kyr0ao4+4yQmzhydz
03honNg99vhOQdsKuh/EC6581fwUdOTuHdyGizo2dRJq6ERd38LrY6mOyAKP08UpsEV3uv5LWrjq
fnU8LfTc2GXq24S85G1m0P4tM/0Rtop3JjcZOqbHyOH6HQoJXpzAzXB8Tv4h+W+IrnCKhs201Tr0
6EDLwxufG3dLAgCKqXlBs5L4fUKHdY2TmohfKOuY7D4kwq82uqU504MzpJHVu+tTThkA7XrrIGQ4
bX7dnv7Mwa/grxZpFy+vyzuKpuJkjn55TLy5H40EU57C/LuyA+dN4CHeFAjlDSJlQAvFmz4yokOX
Dg8koz5LSsrrMSZLxumm01CWVxu/LTmDisE8BV0+cYzh36nBvDR+ScAynxEFffQmmtNfZUrhFvA2
3bC/ZIL7xWqy19hAym6FnBu1CDbhtXzF1OtSEtjdpkkeTI1winLGeF3vuIzjML542vRjddcxEDiO
cvwMMW1fsDHZlzSZwn0tdbjH8fBeiOQMaoW5gk6cBpeqToeTDwon+U3eDpx73YXRWcbT5IjLr91e
OsbJhCXTcdi9qTNZ3VlcKUvDIUrj2jSXCdrxno0yTJ0jMfI5nRvYHr6eWbf/OsrT/Gs+q7BMaZuG
UIZF01Dof8lnRS01+S1ky5XUy5/1UJoHSukEChyVQatbpz6aR+4aIxSzVx3g4rBcM1p6Tcv0wVKe
vDFQy+tCiiPQ8hWZEVzrFoTiIYqftQmSL3Nw/QiwDFcAKHCldQJMLxVpHYNWCbXoFHoy31/Ptyoy
1K+o0n//HP6P/w1/Jxn9PKv/9h98/pkXcEdg//3l07+dw0/idPKfzX/MP/af3/bnH/rb9ju/eU+/
63/5TY9Y6PP0r9/yp1/Lo//92a3em/c/fbLOGvCbd+13Nd5/123SXJ8Cf8f8nf+vX/y37+tveRyL
7z9++8xbDjP8Nj/Ms9/+/qX91x+/kcGik1v77//1Ef7+5fmv/OO3m7z6St/j7688C7//ux/9fq+b
P34zzN8FelnTNaVpWLqtk9ncf1+/In6XlrQQBOiO0G1l83BZXjXBH79J43eCfg1ClF1pmso1+VKd
t9cvid8dSzAPdm1pCRdrwW//eIp/ejP/+eb+W9amF5geTc1fZThzGO9/CaI1dNTQuiUsYUrc6BhP
/hxE2+oRXAASOpjgD+vOQsHk9w1pdE5I3buIkurSkuKFWOEipHNURfU0MsKMczYFpNuLAbUlgS4Z
nD+WPAdLbKsFP5RxgwX4STUEQdoMsHpNO9i+d0MDZGPTERsBsYYVrswYI4zDySpZjqit0AHhVczG
4KhSb0s/qt7EQXLuJ3fnkmIGWTBy4dBv4K1M6INHB7LggOklb/aEgb7Df3pkQYzXwtMJkceSwUGt
6FfalD5jhEaJL0h00SIxF+jNk2e57+asabYwmAI4MneFCS9fo1tDq9Z9ZOC8DEb9U5RwYJTxs3Bt
TjvRcEgHVmRASJV375k2IW9MIZeuAs8kzQYw1zjyW+CwUyhneNtmMJz91pOkSgvRzRaQPsOFemgH
bH7u4L2FPbRO6MDloginO4NktgLORh+4TKE+fR9hl21RkIfL3hIIHYYECkSl6Sut3PWN8WwmdgOu
Cy+OlqxwzN1lOqN6v8L8ogpmXJNztJuecKKJyIeO5JGcmKcQfY/GSKuWOUhyJD8L02x/WHb3Lnow
jh6nvWVOnEzs5Ct9SE6eLAnWKY9NF98moOoa91kltOATPoThS1VUH6T1nfCUHgYnu0812rZOnz0o
YzUq4DORIFqg8m+7uj1pQjsZeEIxoP2UhTqCTrvpdNvfOU5MPrhwH1XJOX2yPpXXPYc2ASxKEj6m
DUehg4tzBaQAqLLa/G4KWbOh6LtAymcty+76Jrlr+qt4k5QT0b/bFrJdo2Zy6ICVQWOLE4TVboHt
9qno4gfLTvZSIZ5q6i3RLBdG72C0CnFqCTtYFEPzUFAlaDHIS04NMDdI3QpSi4A050Fk4a5fhjEj
uIhR5KJu9GTZA4xOITUfU0Gdb4juAYHcNg31H5kZW8uiPkAcYpoZBbPL4UGHVrwkMQ/qXdrRWWD7
peJ4MRlUliAb7KI996a1heC/pYx9bDkcijI7xcy17A7XFbid2PLfkXTu8QpF+OydjyzTn1LyBWhe
YmAOu0flhxlamP5AybStGI0mrEPoCEdUQxOhyFl2WwcuxOhSfmpDw0uEfX0Fc9/qQWShULnkjEUS
v3+6flU19EBqSTZCjave7MFaeqa5bfFZan0SLNtMfLVwlpGyH2lmwBquSU9GfkmL6qO36zfhdD8d
OX6E3P70blcxgeWLvrervZGT1IiWXMbpxccOshid4VYRejYeIhsAMRS9qWo2toLo2ln8EbItMb9R
vAHObzejSl5GdyQcnezJaFobjHoBC52B6m10ERyDXhwKmb7TIakXzzkNNSC9DJZGaEu+D1Zodp5C
EGNrRb3zPEpOxkAdlqnMymXWIaA1xhFFIm51KHtyOaLM9XrzpYsLDKE8uCOxQmTeLmXYgzGuEWuP
ghRDAUOdhInhAO/CQGwF/QOK2+CvnCjdV6O9dT3ZMa1jSoYvEUCfqpmc9k8F7JHF1VbiacNl6qp7
6lcLrv6I0aQ5gK2e4KyI5xgpy07jrxsaEszd6aZujXw9RUm7BNF08MfiyXEjOgLJT2OwZsjGTIiq
4c1bdJjI2IK4WZqLgnkOI/9DZEU/ZYm+N9bLU1s4sMlSkSwnES31WNeWWFS5YcbvfOqNdWRW99iV
jPIm7cjpmZj4ktoV3WZGAzK1y+gqZvgV6yzbAiuG8IO9HhvkS1YUP6C7wNNDdrWaejVjjkJeIo9M
0beWc89iKN8yz/4eMh1Q5YM2QPGu6+7dr9HGyhrdbUP7AjwEDPiA2Ud+7HxFXBVT1kbB73ALlN3s
ASRscIPpoXiOIo5Nk5EtbUjZyFPcu7GEtIM23EDIs5uqAdt1jbQWh+jHKH+QrgfITjB3Zt57nDFK
MCFIxumYsGi8usghcaugNbd6qJGgDm5EwW0fkmrryfgp65IHe+q+RjKFjZHeCfkbbJNTmeOWyOZA
qGCJQ/OZnhNY/EaeQFQ8JXxAqE3QpsacnY7hvVsgpi3EsAXXzH/9QRLCu+hcrncPfbiXVsuuTeEb
l9qjo1Brsiy86eWdYAdYFlTzy9p+Bc3FFjqrZz06qEbk1WhUiwdH4nAwdXGolY5rrIXS6dpkbJof
VGBIogdpr2rLe0rKGFJe59HlZ+7kcMVg7l0jGjxVnnNyGvGuoV9sg4MU4bdd3jam+TrF9qUlPKN3
wH1IWf4gdJx3RaUvdts/KqLPauutUdNzVaRv2OugPyShx+0354/Fq1grHgsv+TJc2A5Bjn7KNiqQ
4UO4mYzqRNdoXerpSWN8tvAbNtC+K/agaZ9stJCs9bwiWO2fo6CFckFHI7frL8D48DhzKIwElRHV
lhtL7gBVkW7kM5/DzUskhtUXTLHYsG0Xb0CiWWucMu9BPT1F0uT4lTePluw2tP9SqO3ypvBxezim
g0UpISMBIcGitBj4RNAg+hKB+ZQCp0kbog4858vA2IIALQ+To8qRDSqj5+xoGkvHBfwoEhpF0Bma
RZWTbKJX85DEuLWZsGIH4zm7avjRWOJIJJQVTI+ZQUcd/zPnX+hL2q0/ATnIAerqiius7YZnJLbf
WeVFS9dJ74k8O7PcbQf/eagJ/anVM43NR8uSh76lVvKbFbsTY7bHVJKdWQX61tXqO0/Kp+gld2hu
FQWmy96CQQNifyuFfXCG2S7gCIRgDvQuWpmEd3GOGUDy4FihuFMGSFX0YFypWCHzFxmXTHljYnwM
wVnH04593ZJ2IfdlWu1dfdo6es6M+/ValKXLssN9EuEPwrQscAimmySCPJRQo5vd/SAKtQDvtPGy
4bN2kodSFK8DJkUnfFZ0/6Bz/GxqVRLzBrYH8fZtM+HCNEM0upU6k+PsLjRqWHIZf0bAHCBjWvOa
j6EZMu7K8+DFt77OYMRAE2OU9xy9qSF1rVsnNfFQUYmDyotfqz67zUGJr9usIuOrCivWBvYy/yFs
/Usv1Hn2BhIv1Q5I47EcKjpijnzTJGrZBhwvqXlRFUdLFOMfoPsf+7G4ncvENLT2vbIeh5y1Z1AM
opoyX1lh6eCuHz6inI2cswLygBH1TlGtx2R4EgFptJWtwcWEx7VopI7fwPrCJP3SyekgGzZmWGzf
TgW8BE8WzhHnh4HobpZP5ffAePNFkVa0WGyG5Hmr7qeOwUQRIG9PmBt4RfRis7Hr2SykSLaG2+7q
eNSY25bfA+bBdWD17QbGQ8oG6J/yHgp0MWXAX6l9VyVtLjhHHgpIE/VHhL0irJjbd4Gwd+SA3Brm
l273DPJr5ufED2xtTCKR0e2GBF1TSzVn+xNh5oRCMyIlzIEMBVDc6HU3xa7PwP4RsHeMk1RH/Ep0
lyDHbowYZVc25Ns6LlZlPyrCB4YJY1P8iMTVmRE6q45ES4b/rOzuUNyPADEWQ0vKQ62PX9qAF0pP
0AJNZINFzrTLPefsUnKvMhs3NgkRO4tKZG01EfEm3rftDEtj8gGEFABoXP0tnbjS4r5cZUPLRkqF
Avgc/E/hu8uJwbWFKBQkkxnT//dBMhW7yuiGPRb6LdL4GOi8adyJAETpqE04zGW6c1oqC12nDPFZ
yyug6sEQ8SDFpFix05CMxfzLsmtIN/PAjxERZYwckTVgGHFx91fCbnd6jEQDfkRqsg6rUaPLjM1F
5PjU5/K0rUhONqczYCgKoHRYSsbzQF2xgm6FiSNFGmhoKbyeakIwWUQuEcp7dBQlguLtUDnGlln1
V91itZ8mBqvtmO/zdDyNVnsXc2OPoGhtZxIrWwU9PQ71BuuEFQnj+Ap4D5Nn4Bs+Er85+Bp+KTuB
1vaHNL0fS8Z/DbAe0PPcbq18nXJcoERuhgG9wxBPmGTYGCQkRoRYlrmsKDrqh7zPH2aC/gS1HXUV
74uBgFRLWVDZLKv5z4IchcCIdhZhaFWSMt4VDUJznq+jqPgd3e2XbUx6UOmNGq6wORnQtFg3I7/Z
uQ0bgkusCkAUTqjWySRzu2wx2c3Z7rAfEevpwD6T7Bl762aw26PCZ8JtU60TwxXrMCn3cc/K3Wk5
RwckqWZI/Exc8VZKJDFc1AGZJcKMXzXIBFhnhEk1ZenbsSAga5LfE0ao3cgIF5aQR23Z9eEeYCsn
lHU7eZjpyGxfGgwS917nrt0Q4nwp0BiJhrQ9U+/2Jv2328RBQdxEZH0iTJbQyrdoa+EnolwMudAy
t+3Xw0RKQ96AtvSy8CmzXosRBeo0puCbAVdJ1Ce3FYemDKLVkUBzaXWY+K1mC5QBYVLj+as4xcBZ
OOJuwK65qJPWWpbjJbL17gRro4oJlc2ZxjAsGTdBGxGBxlHFp3t4c/0wRUir8CcHOFoMGFRus1AN
Xd8uaVtsyP2r2en+PpGYU4vspfSR2SjGkCyh/XLZN2xtqRvl5HoRtJCkxlkmsfUjzc+dwR1V2DSq
k303csrOupNhNslzbQIsCu1qa/pDsQGJoi3rsWQIP1td/DbaQILd+AiFe+YTnLTcaRshULnzW786
cCzOTHrslYrKL6+8M8jzeWI4ehOFo3uyG/WNiWbCxBciL3iK/egRqRz0doJNEPQxLde077KsHyOm
5gtUhjQBWujuMySWlZbjlBDlWsbgFBoiK1pKutZAAlr4ACh8IDVt6C+rsr0fRgDMnXqiY/lqWjmW
3bRduCHy49K/q8v0y8xCvFj2fergYDXVeWA41Xpud5cSp2GYOLx8PX9QvvGUs/TSCtvFgjOtmXPu
K8OtKgzcHI6GQVCDPzk76Z3xrmocxMV2qtbcUavaBJRO8QYFoIP9HlhoEsd6jcB2WI/Svs/KWfTH
fJi+qgUKmTKpaiuEekgXIg8utcY2HnbI8cwIh4YYjNchYP32TWzV0IrfHczAB6D045BCPjB/Ismr
CfojcRqpJ0wje017mtQ0P0nWQR5n68bsNp1d3ZhiPCM+vg05CJaGeeDK8/2QhVDlbxJ8+kJLaLIz
oGOgwUi/mnAxu59NnP4wCFJqRvk5auWb3hF9jYKHHNJ94xVPMWdmjFzvhHIymNjG9cReE0M0MHqq
j2JeDV0r29dj/42TtN5xOGGYeIsE7E44zG9TIBQkJz2CgJpT5b86jjjMRqBvIZikJxe++VNHOnTN
QDDQOa5m0zqjMUA1MDOmOKgQT7pUIfJ/0ywQP0UWp0xvo7W3Kut+cBykGO1j4rYpijUN+/tKgXrc
4a9apo0X0eQJaCAJxgt68zAk4iGSpCaWbT8rIuxjHYXTyi7x5eiQ3L3GBW4vx3qODi13nmc/Kag9
G6MHN+98Bd1aEjllroKCNgzeWBcnDWWSLdEQlkFobFIoY3lIa9KCt7P3lPXuRYk6pEKejDyVa4vX
f1k04xdqpekoUjSCbVcdYt99RH3yMkCzQdZuInZFJ5xa5btvVT8nw75I3H0YDQj0JG2LSyEsaNqj
+NS9iMxGQiNWjY3/TXGSGtMDZ+nEAS6mqWbN/2oC+zPPWco473k0MhdBRMsp7It7BvqLXul3bUqe
vZd1j8idfuj1BDUmB0bhmS3ln5D7uHoA1V3cx1G8z8h9W02NORxil/VnVJXa2mG1ak3rC7AWWXhe
9dzJYF2ZE3EBDrraPmd4GyptgWb5LnFGtbE749MbIfqiEHoMg+FHp/p0ozcmL8CADn2wh9fEx+97
7Xz/r4YE/31n/0/zgv9xjvD/Y/9fqn/V/T+F359BQ6ZJ8x3+ufk//9yv1r/7O5422uu2mq2mSJzs
f7T+3d+lbVMaoGe0JdAIU/6z9W//btimkkK6ljMPDJgn/aP1b/8uCMxSjqUb9OuVtP83rX9X/3Pj
X+gWbX/hoELmcaRU5l8a/6IHUF6VbL1GymVm/V/mzmNHciXbsl/EB2ojp07hMtxDqwkRIoNaGDX5
9b340GgFvEFPGl0oXBRQeTPCBc2O2HvtBcEhuZsmVTlt6MPo8GWeop6ZWmNQS6gxumG6+MTihu9N
OQcdclrGjVhMA5EQL7W4jpdRy+zURrgkvvkiJ6ouzcjLrGt8B2sNFicnX0Lv4++0qA7uMAYkzTMj
MtNLbEAdLm0Lp2wOrYkUhazPL8hhd4rD4jRGfeLPqX3C0vg2MzlA0kFETLvyvODp3GZld4pE7kSK
hziA4qhwiYephoo+BjzwsGVp2YVgat6b5EmOo/MYl/WfE3FjaSvk47ED7EutOpcFT9UKuKWHvXNk
4PMtC/XZEn36mJMR2gA52tnCwutmIdl0uEeMfNo7TmESQMkgKMltDpB6vndPypYJ7agQW3MN46uB
5Qu3KgpZd2AeHq0uh24WcSeDGFbqS1rN8x15QwxaSVj5f/uI/m8P8n+16vv/8jnme/1fb/Geinr8
yv/PBZ7Jv/Pf13f6f1i2ZaMbxeVosZP7H8+wZv+Hw1NssrozDIPkuv/lGebJVw3NZLEGLUHnQPif
T7DQ0dUJ02JDr28rv/+L5Z1havz0/3V5p+qmbag2BwnngqPp+v+xfIY2wnCxReis58BL6Z4rBkxy
P2eZfW009TnjMt0zq5hOsmk9JO76tbTJO0VUlGCdviKuVlCijXSINckhdmE+p3nG0noY31skD0Ft
rzOC2tU5DAoISxl3/bUzHPrLpSdBnShJdiAIwB2bfn2T0K+jRo7BhutzYBOrfZ8+g+TF6iddvCQm
y4EGFOfRkCtk2WasjyFlgnOU83QpCn6DdpnO7LhHtND25CEopnBZuL6mmca3sPHv9PqiHsp8ehLq
dS2luk/NqPUb8A07XNjOEJ3Kxf3Xl+hYcylzeA6PQERsRrwMSQiZPAMoOxRq/ApQ5MFErBp3KX9J
YUYcTBYlMcUxeEtWgBraQR3/+8ifhj3TR15vAujqdca4TlTcpY28xLFFKl5Ml1EuwLVnRXvaCskl
7z+4Z38LdfmLjfpnMAjdyRsihEjyqLNwoq3QcTEytD0XyXyWbo3kt2RT4DivRMC9NJ04umL4MXq6
0iXRwqIgZWdpZwodMHXqcq8vWBLTiFIjm9+jNH1si4bZLnwBIgR+5t55JNm2MbVrKxkopKj/PbUn
VEmLxiDSdJJwl9BOGH1X+aNjDjfdXF6GKg6n5rVXyGsbiug2OvUzk1FG8uIjIxvJs2RLOA4WbGHB
YBuKWt/ZlfKZR6t9GMvmqUnJwDQEPB7ymFD4m/+YcNp3kv2vNiZPbHPdsFuo06lxSmatCoy0kgkV
149J8BjNoMXSq4yKhdQrEG4l/qFWzsSz8LlOEkqZXqF/iVNgBbRHYC2HqAxJjPClMjyDwulfzbb/
WFWDKQKG41h7QtbDKgWwB82CJ8Z+JL9vsdgrTaA8uzIwSc9YxVqe843MHcfUqnDDNAwuM0J6LQYE
4gIRJA6CEXjlehkj7BCkxE+Uut0plgw5CoK6kthldDA05Gjgq0Girju9Z06wimOtbHwjTbg2qi1n
JlHhnLdgQdPz4rj0zADNCQgfe09qd6nCBhwqjwzZpl3MgvymSaXjQzi67vAzfToZQdmRskBhUw1o
4r0bosMFBaJDO261QGMaDzKs1xmG5C9wi5t9WrLSnZ34VgH19bLYYtsbp6TJlFA9SvVoA6MiSan4
lwj7ITNSZZ90yS9wtfgwZe2t2oaKi8CqA6qE+SS0AiM337uGiFmF8d+4ZRHRzmxQPrMYkZ/PQHMH
zbP5IwFWmZ2VMgSx7NgNMrqJndmjeEe4RBqQJD5BYzYWD2EXY2dQCpUpTtrsBJEEUGp/R7chTdzF
gGU5WLr41O75g3wmefQFy46lT+TOqKTsf0s3oPnRv5hiSp9HQeekKW6qToA3rMIkrHUBga/V9xzl
0LjKtxZ9LVlMm+rgHbI3Y6oBqxuQa45TpWMcBuibdMqc1/E9CHXwh6ycTvjTv7SJxZkAG8juO9nT
SBj0CbyeIUuw0gMMSjHpA6uR815riAfNDQLfKx0ovlMAgg97kFVBj6YYv+O9thITMSrjzVhnB4Rk
7+zZSfe7lMWf4/b2ucsxlboRmRjCDmZDSrq8O2kPNAkcouayMLYDDgDz84khbi9oXWSs8/an7Gj6
ga+s1Eitt3G1Th1fpdRkfd1BbfbRB/tOPRaw8JiV8Hle3Xyl/1xcdPGkFs0a8xXp4kdROEIyp3Ku
lcaxPy2XBJJCPn2qE/AYaWz4HQZhqsgfSi3Vj2SmMR9OTHbmBsSBJU1usnNItXPcERmrQiCAMcDu
VtVTXeU4svlhMm6ROGwTXMIz2SF9ZLJD+uA+rCuThBhSepe7h8bKf4zVvJQNzyQuBNOvSL2FAch3
Gr4fisVqvI8eXFzkWRYdVpXT3MAXJMV4Upz2rWtbaA3aZe4LxWcWmfpxXlu7iRXZWixXC7N+4VQR
srnM2ImVoI2qzqPQOBgaM3RwAg73K2aW2Uf1M2Ew2hUWkVNtm18zFsFQgPXb0mUXfY4u80pWTMsA
liAtDJENy8iMWxWXJwGcoyJPkv9cUH8ca1FDBSyzW6KCXzOnX2VzZqIwj/KECHH+doQBVLBJnNwc
dJPMTzeqa8kOJRJHS63EHpnvb70s4PgnksmYUDvEFdq5r4In8tRE6mHHxEyq6S3NoiHAEkkM15hz
C5uGRybf4GlxPnDN5VuO1vyd8PpROa4YvCeDQ2MM07JSsbWnP32xbf4h6LR2Ah22MNn9qsGM9QT9
XrPsqrUqDux1nzt9ZQgB/g3kKLbxIkdlYTegW1LzX5WIkRIfsD1PHfum9mtdizVUzHSfx/YXCn07
FCzwmr6CKNYjqWuacT8aClk8BSntQPygBZApNZLMwv4uBrwrIo6SJb7anSPP7fRm6p35sDovHLWA
LlgCeGSjFJQhPKumbSXMnkjKW220Dtsc14bMQaL3lO+TiuOAzolI1qgMkgbaT0rEiucijGE+jK87
pzTzc7IRd3O//ukLXOMu4KLVsSeSBGf1HELMFr1501WbLbPZ3O6AYbVaxAItXs6j3BLgUqVhP2t6
Vr6pp7B+7uI6gXDbOydHZZo5q9pzm3W/qc7cIC4ZQkVmykAzaq9inJ8jm8Q1Xrvh1U6MOwlhh4Qm
kbm/w4xyp2Iaz7cn/e4L9bMeQVm06BTu01WeEtIhSZyjROsabDOYvgTrRsSG0zf09sxTFplBVQRh
rc6/qrTcw6Bpy620LL66/biFOghW00nkR0WjImqGalTMOQ8Q8KYW8JBS6OVhzcmSMx2i5Iahme6y
njm7heUBgN9VaUx2Irqn9ZsFqTonsXXDfb1AMWLqWS7TXZOJt8Jd2uOqWgmvjGy+pLOesZ74UDfv
MV585Qpv6iuZ8yQq8oVcYQmNqZ4dGq3/FG77O47Y4iLBZHqMOSLStPattdOQ42TfeqrPuw12y1BS
6f1I46FeXVUQ+NENAYzKwVMMImBkDApV2oxZkukHrBkKJF2c58j6W4cswKl3XW3zBWEHgQjQJFg5
ryRv4Iim0vFcPN77POWOMtwvvRYV4lqjDmzxAIGekEPuG5ek0yrPAwAUzARTFngIzUybSs/pvjse
P/JropFn+BUrKGs17Pmfs/NW2Ntbe6PMzVTW+cmnHJ578y5ZfpryzrJudXH/nZnfWfHlJO9Te7+W
qofZf5dCCwK3x43Uw1y0MlZE8mukzKm39Ab9p4lf2f5i3g2m4lfqx0m7qSj7yXFhkqQjU0YsB/MB
rBAP+mUeprNa8MXJCNprGb3Gtje34n5NnL1iyBBakmfkj2yfd726HuvGuCMO6trBhkVQf0xyPK/u
ltNLqXXNWGXwd+RQOdl/82SXmBNyPvmaeyz2YjyOOlJ0UvZG4KK6DHs5+CL76hfY5Zrrj3oWpPbs
qTFSJu3TGImkwUv8nQ0cXNqnwj7b7R5cq/D0lLqr/nZUqFPjQWo3+TgxsQDqfD/0JJLKm7qkAHZq
H1tF2DPnFSViDmLtcXsVtCfQL5gsjswsWpx5tpI88kmFPUynKs7vBjYBed57IcrFVr9OJBdkwzFj
YSS36wF3VgmNEuiQZoK9e68m5oVsuaoylM2fumIPnPXHFA+/YbeBC+VAcNFT3hQV6QDkbZTKeKit
7IQb51j1hIOTStFT5CX26kMuwlCreRmBZLZyn2bUP8uTfCSNpb83/4BLyNFnspn9NICLUUsC12Fn
EA+Xjb0M7LCA50GGoWcvON/DRsDSxcKEYfzYEBQ5TpxML5ELPW+r+gwN0Bp23R3/5OoCleVFn9gy
CPereQjYPuy7/IRnmn3U3AU1SfDZxXmo3vUlqEinVAI3usXanZ0flpRCriJRIcjVw6h8aSjQ1Cuq
MUeHcYdCIsyOk33OrXFXZ8eRM7tjfOSEQP7wBe7q17GgiMSUHHJz7nplT/vBlDz31PmxJphhuWOd
uEvFc52dyukiN/FYdRql36KXwUpVepaCRBKxyw5Gfmqfx/kNpRgT7dAZX6zmmaOVfUMCT6aEIg6G
5NAk/sjN4NsPUX4qkmgrFeOeTjY0DKzol6Gj0yP7IXTWm1qc1pj9jx/r+5ZrGuCS/MXEJ8x/WcnW
gMsw4CNrdD9RbpGgl8B2dEwfqR/70isx9UsvXlnhA157XPVdYwWzM3FzXNqL/NLJ+94pT8X9eEOU
1H5wsKbQVrhwew9MG7kNHBIxkaXO2Y49yzoAMSNaEkSWq7Px88A+5XXAyeuuIcd1YgfRPsPqJXzz
gbjQSfY7ZCnmHBB2LOShSzySHO0Mjs6ZvPiKGtcKl+wI94fAUCsC9uxyT/uTto+0k8qAzqR/keuh
lD9T/Zt9NDeogRXrZZJZ7lkomy+W7hnVM89IoLTIdQILMgGg6IVD5yKmc+k+qaSA8MNiRpG5fuJr
JbvvXCNPEtfqb8ONzdnhPKQYEljl5dXfxOe1bL/V2r0XZrLD9sC3DtY3BFI8xoe8eNK1PUg7voiQ
gU0er93wieYwl/RGId8/HtGkf+d7RhBJmR3nEGgveD2zPEfVfQnDajFDhd+mOk/rUTj7oSR7xUul
l+HIIA+NlBtGAU8M/rvoHk0ha9QBwyE+QiSK/LfaG62PkfwHdW9u75wTogY0IVA1rJCeFswNJXyF
2Ubz7ZHV36Oz/ZMD/gMYoGrtHFbg3P1fUXxnaT7BvrV6dPpH5Scvfbf8yDecDEIzhhq+cY9oIX4l
C7f9cd0T7OaML5jw2X7JKGBtDnIarzkXdOEcZuW0OGTuePbwxXMOnMSZg6Q7GdVNi1mEH8SwI0Ea
kcyW72N4+XqXIpZyyC4K2dSBg65+sIo51qnNAj25kaiwjCSh3bexD6iN9hsRVvPO6CT94+yoX5Fa
EfiA2E3TaGSCODuyyuQXRBSFDYfdEAYLh08f7kV3QaHVo539AhSBCpTUF9fJWOFxqnYPQEzyPszj
MHWBOZUhRYZLlmnq1VdeGp+t3YXAlwhykXY4zdQlF3u4TDWkyTP4I6/ha8+WHVAg+opuxxapTwPV
DRbrIRUkEUHU3vfGPfFMULRB3AK4maGkfvHB5c0ZdY4IScgN8sd49nmOgJtVIyivQ0R5tIa2AqsN
0+lTw2+8RNelJ1hEuRMwGDBkshDFK8RhUe1t/ZQbJzQvS/vqOkced7u/6NodIs98X+fwWjHjAes5
T8rjlmmeMJy2dzKzCaG+L1jJz/OTa7zq+rMjGJsD6yF7p3vteS915tUXU9+r3AfJnqSzImXxTsDl
hRuCh5Q5BIhcxjywe83cbz9UYk4+pREWy2teBDX1X+5NexgcKpo21VfUJxLhI8jVXCtLsLINaxno
KQEfiHhjzQgvk/1dzAyPZi3yrYPRgbbYIYxMbiMZy1XIZK3jjkkz4olCMGYTqfFkzFBcmT7CDxWy
AXefeeDRWHRANj6J3JwZyAPAUXCuTZ/6n03xtOk3/HokuOOW3AixbhlqUfKSIeLxSFFJNCos2Z1F
ZyuAV/32i19kTygK3DqA8cM4CYkjCor+LYenaBo7h7xv46CtPmmXCzoAVhoXFfl8ub12Rblhm6Iq
6rQjNzdYcs3+tawgG/esHnh7S7Rmzi7k1k0eABe0aqjW+9LYT+itzHrPwbsUx/4+Jxlv9kiCt6/I
kVw42DIo2fcSQbzHTlArb3INmuimqwdBdotySuJzZv5BRxiMU7mpO0JXgyf8UCVBrT1QoVPs+k38
k5pQBFHoYOlF310FUel30RN3T8e93LM19enBmd2Azk980Z9Af6j1mcsXpX0qzm50N41fEllrccwS
H6cRWIX8Uq/8/+GISs+55W+R+uBv+oIOOcmxOroGzuPr1lbaK4ByFDDwXXfjfOZlK8qdqh0VqE8L
x+feyF4WDu+Fltmbf3gUm3Ha1eQ8lTgUrxAyDXjBb7ZzNqWnPfNezO2xQyGUvWjIiwHgKtsLQoUS
j991CdYp5CuAzHLID5zWCCBi4xkHbcR8a1tT7/Uo4Mbm9p7GF00JUyy1JeVmOCohL2loyZXdU9AA
0BatT4gCussEFjf+ZuJ6oGPuifXT131vHa3G77XdLO4AxXYMcswXaCbfjPyMlb7fK364c7FP9xF1
vcfRU3A6Mf9C53gpnpnCcDrx3HDR8oRQIWjajwG2opqu8XLX6I9UsSzCnpT4YvG/mEUMmO6sg5aF
8/Bmx8fv1qHZ9MZbMs3gJrm7mHIn+DLq42jdbOfSmAf5qcZPm4oYZZ98MZtQ654Sfnh+W40X3brG
jBs4vJicQtA4OfaZcQzl2o8mYa0dbPdKeUVtUjQ7Lmh7OvDggAolf9T5h3vAkf/YEtbacbgjBeqT
8kThIRtRXl34eKNTG59b65KtZwMbuHFX0TzqR1O5lnTlDDWbcw3ryyRcnnkOI634UjgEiN3VRZBp
T0oDJyeUNYvzvbW8jdRGPbB9hOohA3aIQZI5FlI5K+AdFe5hpo2MOOq3EqpdXPhDEL0RHvjkYHTo
8IOkhJYA4Z/uxzNGvMY+N2f6haFDwbYEsUN7tdw7Uu1HA3RiMIYTYkrwMP1pqPZlfkAmmb6a6h0F
CXWsDn2rI+rP40/xy5SP3NAtrCPVLwjDQ3mHEkNhmLV93g20A/4N5DlX/dVkBnuBpDr5fN3aH4rO
WVv+ZErYWVqa3xXPzKSdKB1dxmYFM/G1U2+q0ZJgoYeaicwdp4FHaJu1hR5uFYnTPaZfy8L7w2f3
GB2HR4gAaeVPr8k7f9lKpmLA18P+gutJJaiCNSY39kV9ZfB82rTy9HwpfcJNXsUPMdrlY4T6numn
5S+DX/jLS8m6haP2SslIk1HvmwZGu+7PzcGuzwrRtQgK6AQfNc6QVcMhkRNXMRZHMWI8QqxU1jJw
cCfCFcZ60B0hWwukm1uietGSiaeQarZLEsvDEfkANhFJTg/GD4ZJVTQc9/d61pGqFiH+GXdA+JkL
d9j9LTtQFPNlY4iunnbsaIHJorkja715N6anaD3mq8eHRw7I4zyH2m/xXrk7KDX6HXvX9HXRTiRx
UjxVzl6nqm2wm2wnRqlg0ghpw/V2N75n6WP2EWFeoEanEqaYRdpshArwRfIwabZ8yzZDKyGyntz2
gWcxojPRj0bnOzkpmpw1XgViicRqQh1BUD2tzvYrORHiPn9p7icMJJkOahUPD+EoYnyrmTdaq34Q
+h9Qjj178fNsIZUdXjA+ha+G8ePO6LxUDj34qOthUrTD0qI80c5LE5Cm6SyPa7pPlOhh7T5a1hPq
HYFqHO9zdFMYpGCYdlBIVn8OsKeG6ZXslROqbq+iZ8tEvhssdhlxUR79zeU+tAiklPFC6sI1Snhm
wTuTB+GhQpdOMMwfmYq/awelYtG+B/eKhedZruMZLyOZIZSRt5YgCAoNO1goVFNDe1DH5MGweXzU
1H9Kr1EzeL2Tn3ApP88YF7BlnK317KYDDK7xOCzZJZaoo4GIjdYAzKB9NIgsGLKjxWE9l1ChkRcz
2tjSIWj8w/qK6lnj85kfgZeI4+z6rhD9sV+OU4f0dK7WLJBUlFbFWAeAMIipedEAcQ1/kdaROjY/
9q7ah4WMHtOyfF10JmGWpby7yUdfRBVFjqtcVDho7MHuWpv9AtuOfscin4epqlBHgKTCh2MfdZs9
LDlZd80KSUyaVDSTDm/GzvRmP6XZn94YInQb5cv+dTlrm0zvdzDsaJtQU4l0/m2c8jy2w309dKCo
kpd+sStv0bLWq5bPGBoB+E7wjiigVw6eGpE6x80n1EaaoWXDXevNUTK/ZMy/lT92eSYkgiDxlyxt
9MOarArf+3ENWTsFDPggctqMKo0FDTqB6+x40n+jlXNoWtlLbhdWgG2Nu0QHwaLjX9bj+1j5azP5
IgAzJsa5wq7WD++WUd4PiNyXejXQeDPOGdH7D6641+oOBpuu7qkTwZ0nlRIOOfGv5poZtDxsW/uK
zAjwc94akcGj2kO8MyPaz1RwzMuaIioHGWaNNqzl5J4gcjcQYwrFOeoyr3SphV1ua2euDnr+MwHn
8G3eCZZkw19S/yZtaj10xDL6RmWz0HUYj3T5SwG9tyFJE139tDkn8gO8hn950hik8sSo+IuYfenk
FYTr7UZN0Tz8lIWH/arerYXzkhHsDV0AAmpCiWQKKljNbc39hl+ITV9t3UdB+g1LBBhpdnkcTWFT
dSVvbkIy+czyiD5xWei0wHMjgz0NevamgfrdLQohd1DsJh9ZL9GZpZGxwUGQ0pmU3wOE6txor6v7
0RjWD/yNeWdCzvECbAQX12DurbCYw4nGCJSQLM+MjE8I9f+KqmJ0xdidpQ0urBQvrnTjkd1uzeOl
DwfZwKk1sWkOkckwl6WrYhlBstVrhv4NKvRQbnK3AcwO6hYioZFPoCNknl3BWWIRkEWnkVm10+HV
SPJXzahfUtsJJhxyO2bpkHtmwARxMtDKRQxYa5dpX929OjluprrmxmBY2vRlcpI2zh9N4es8Oa+T
Q7eAjZNR2mB9TE5yJFwPpAfVxKLQVtbKEVw0bZAFRZUFT1gVkG4TJ1Ox0Wov8b2twFEiSplaY2Rn
oDOxTXCWEOeonh1LIfI7XZsw6udnCzIM6TPLb9HCXQZ9d8ocoYe5JhY/FuVvXmhVKGZZoiVPwnEk
AqytC2oCwG1+tYHMWNq/RAAQqRcjOhntXSDvwh8TDSGS06WfL+XQ636HFyycphnYL69dzO3nCplf
tBl3Mfqi3uGay8fyVQzW01waYexy2dcoFvVpi2RCs64nQr9GzvI3SLp3l1SXWbBVtqcKbaOYWSvw
ZkUoFRT2DwsHip2Av7bW8rOD+0VKGIfcn522xKpip4Quh+UGlhV1Kx0Y2Fm2Ddm+W+LnuaVMbrOb
Weojy3L7SOonO/QORS76U8xLVMnFNN47xQIBkSFTLhj0cnHDRHYOxoOWFvh07RtRQckeVLkVRoTg
0WfPgeFmR9KNifDTlm982fvJKhNemXq1xphRypKTkDv/AaNJ/R5FeTd0j/AVz60QADy1VIaVUr5D
h3LI59hFi/2KCtxMUUnkM6U+qlqeThb6u3xi1MRTuLPHAnw0sKmdEE5oDPdRQSxnkmxzIJGezW2L
WS7LW2Qq94os3wHudH67EuOs1lTW7h2wIhKyiq71gRtDy9jILVORXionZ76DOazPJSSjtiN6uKGw
SNpd5EtCwPMmtPHRoaZL3i2xndoa+Ztq075g1dj3qoOGOX/CtVjT2jPYNQZc0IblcKriksgkd6Bu
T7cVBN4Jn/UrTpcGk2f12tUkwzuMaQazDjMiVwyT+KppYXAkNPXq2Cw0DC2FrlYzeSdLTZUrbTPe
DgJa9CfAZJ89xSsBi2jXKQdS45RLBwd2br4CL7hNhvaR9MOXJcpTpnYHa6YeQoI74hM2kAxe4Hkc
MMS2FhPgNoHdJ0HhOLNDKGX1YQjSf5u5+hxA1pEXPZymrLtvKyZUCNj9rGlektz6/SLK51MDcpNE
2gep2eTI52jlsiZ/m3Na/oqswWokA8KkUCtixlNqTrNt13KvLsjt54doMVxfkzheUUGlW+7tlPbv
XCFroBj1dzm6L7EuldPQ3uGLIN+wxogZEWC8g/CHbt2KHZbvyVGDmL5zS5gF7lhdaiMVgbt8Drqo
A8tgiEu452GYyt63nPI2rIqPly4/zrb7XfUFgHBOspScyHpqf5Zo6jm5R3ro7Ik95MO0xD/AERSf
/YnmS53B7mTi+d+MLJWx/sAnxY9UtxDNi+EI2OW1xXt71MaIaZBZKX6Wz9cmW4ETjzc86JkPHokt
4codQH7FxbWaHxjtx3Zzh+mSOVYZg20suwFEGIYMM2mPghgQbGryXqv6+1XXfV3nh1rGJtmv6XaG
IRJ8f3FVYf4RNUhR+qSydWg+VgtFhJgP48b/jcrEQS2K2oXnazHvpY67tijtz6hSHka84X3bvMXx
+g9JBey8HQsLdFUOaZMLmboeQCGY9qx5bA3lT9Gz9ZDFE+oZRiQ5gqbRFV/lbJrYEyfGesuWKaPu
nJ52g6X7pVDFL6ReVAi8Elx+gnWgmq65b2uILXsBHaxPjIzwctxdtjM/uzFrqb7Rv6cE/4cYqi+J
uCjoagbViO4DZ4Vc1XXMcrsyYoXO6TZHqR001YKbZ6xeC6EaB91qn005xuGs1Nc1rbkn5Y9a5Sjv
V2oFNINvZmsSqmyzKtHI9uu1fjiXpXuRXGkHq4JhR+DThOpBFf/Zu4Lidf1sFZMHTB9fSvQyOOc6
dv6iuAAFO19ES/ZaKhJwqH3jK0l31gS8z3wdtkVvv+KeE0CqJr9g8WJY8WdR/Za2VxZzeYyhVgKI
PyoS8a5eNCgDlVeRM7MEQrty1XJtt5bVe6hpIHyU3F9Zt4f6wIUzH2q3qLwpSTPcJbii+orl3EK+
wL74Nge79Ke0OsRpqhB40Pm6anw59L26oqUYg3h2jXzTScWkOhG6F8YT0lk3eXc1iQ92jn8bAwoB
nCeVBSJcAYIJD4pCU3MhxDkG8061ZPTufeQM98KNNXYh7+ZSaJh8RjpLM3pzGvsqezgWaibFzn1x
Ksatbd9/Ww+klNHJpN0rERoK68MbKcfMSDd7/Iz511azMFsPBJHyjZz7j9zEJaNG4mBkrP86qY0H
YclgaZg3Ge3LOHcXwmY/SLK6TXZyQZr0K5U+mPBWF9W5r5jGSpNJSWyNrz2ojxD1wW6O5bvhUE2u
ud57BeYoa0TPw9JUMr5Ff9YwhoMpZY1c3UoWh0sKtj42RYwSStqe4O3qePQw++A3N4mBrAgHNWBJ
UQlnPO+KfmySj2l917KxgcOE2KvJX5PqXOvguRa4zLGw2P/3akfRaxyltV3xNeEICmlmJXpKr09t
4LBUrnmFvUyPXUac6/qMJf6Sz26Pb5bmOUvNz9nGD53qA0va5lzVGPgh2AIXy5e9OhhPA6k++NnF
riuZ9Q+pfFrm7qUpxSnRadl6k2VRSbCxGRTGFlNU1WpgKoS94M3RkVbxhYA8RTrTQxSr9rFxBt9S
Wa600jlLWUQsWpZAqRkGNTMd9AQ7eSWfT7dnY29oOE2yLLuOnctdlbRBqbCGsYzlNG5pCs4El0kI
JfJX0z6UGgKZnpvB79r5p5ci2iMDrtg7uWxpyqY7WzFMDrRNIlDE+s8uu+oUCeuoVbpyUNriax1B
aRuTDHIlOqr2aJEDBWEEm3OLNo/3WrbgGMzEas/LrHThCpRzGBN5I26ctgInJmOIZDjvIoSG9Gdg
Q9QZz58qxDnvq0ezXo9kczUBRDTi+abqYE/F1offddrKhDUevxAeNh4aVuIqB9z+BrE3XmfXTUhb
G1aYeC4xOCkFhcG9OWTV3cSUznHLa56q3ckFCXNa7ImZSm3te1S4ClkuJzmwanPsH0hK8amY2umQ
Lc5Z0+hCEguzqrUAD7DW9cktJzec8d6j6QHd0Bizh/K2O4wGcTvxbEKoGBi06WZePCYuvRbUE/WE
JG0oXuJm8GMSrWjtrJUsX2fceLXJAVYFF2ZjPtrmQnBXBYalHA3stZUCKHVxQ8dlLFGk9D9Q6ifS
Y62DaqDrrHVkU4BYCuTEelC74hYZbPhZhGM1B+3cbN9vybHU1ikAxJparxspFdUoo9nSjf1//ohq
dtvQSllH0jwaYUniDuEijF8zIh9yMqK7jhTpotM+p0bPr00n/4iLfESgaXGucS1lVgn5tckFNS9Q
9WVlj6XJApLfdljptgZMnn+TjQ5qMrUNRpUUzKXEyLCo7hEX8ZGzUp7tASTzsFjAytEe4nGg1ClE
frBH50tGFky+OYvCtEELOMWdV2ep5a0aOCJnnUZc6uMBQCP9iUL2wARKHWU2ZAy1r4/GmH855N4d
cw0siTqgMCWCUlGnBWRjdAVazioyb7NQrzNUGJgizIRTT5TJccLgcay3fmzcJLhLbyBklZ/KjPBh
mbIKfeJCPaJHZFPCPwB6rQZ5R5xU2rlzaIEXCcgoRcBbRA0GaNZogOUE7gpadwFJSpj9Vzeke0n2
mz0o9pdtMI4goeTLQI5QtmjGOnieN6fJynMTtz1vEVQRLTfPAKhRrBkD+2vGS0W5sEV2KUoFI96R
v+FQEHzmT4S7eEZqPC8kGD3huDig06dqLZC88Bz/iYXteSf+dBTpB7M/qOWUeUbWf9uK++aWzAmJ
QCH82TSeR2n8TMhoczIbG1MVZ2uOodzEJrLqFHsnmaKmrHHoO9NzSxL8HgHWbUAkoG7OU9FP761c
qoCIOoynhI54OJHxKTYeWiOA/NDdxyhfdtpm5TaN9c92/ht1Z9LbuP5m50/EC87DViRFarI1WbK9
IWS7zHme+enzqJJ0/9FAN9CLBMmmFreuXTJN8vcO5zynsNyom1LmjRROZV/+RqTtIRmlDQ3bjRoL
d7VVE2rpPHHDyXSXjs9bG2puBzL6/wGDfteM4SautsDo+Ln0cmvp1MRNykAsnpg0EJNcVSzzsjGs
/ZjSPdINQnL4wMGyjK+Jij7JMJrvNuLvBkthzpFMFPgRzJ406Z+NjFg4MPnWRspOW2QEErZE2UG/
JtpQsDwhMHY0yA1JO4BF43lt5fnkdxYbkmSS6I8koqhkTPyQb9nyyjGoWugrWZci32BrrVsQuM1w
YoXCYrVRubWsgNlGEXA7AuBpA0irYBTEPnGyfCydTGBDYA3ZcRFQnsWNdteZVSCR0X3Axo4UcXLr
7MWCrg38WH9o4vOilRVmvTDYY4b9o8ditmndESQJH3+mWQnaV2sM5tfMy/N2HYi5h4sU5HcGUktn
eIhwRTbAjZCcDX8L8UuQ9nvo6eu6V86WhWJSGIPar4VqE5pgVlXB4O5DepYWaLrh/5GwVLggjDeL
2de+VotMasVscXV44qslMGUEfxY643ZZa2GDBmVUmWCMRU2S5FKzNsygo0/Ltgj/9G2Y3zjMPKme
zJVR6E/toVj4Gn2qnJWan2Gl5r/TlSY696wxngZpuhbxEp4sczjxrVEJQ4ZmgdfeOffDa8+UHDP5
zMlcWGHg4RcobEKZ2FtM7EbNCAMjNW2xE0XgAhWcHqS+MZijobgQHY8NoTiSKMndjsBTMPp3q8lS
lush+EaVLV4dCMNKUts7EDQV4STZapJYQWZNusZNRuYFQaOi8K+QwGEcoDYkg5Blgg18lXE6EhIY
9x+xoaPoaoRH1HObikMVrDJFfeN1QIoCwbqSqLikgEh4uCyUBJKn4TNFLsIpEcQUDlrDjRHHpKwa
4zmJQnVVGOK5qmnUu3giE64lswFBXZFNOM34KBl2Ib8FVdOV88LLMz83RqAyfkS8qs3T3SDbw2N1
IL4BcdQPasQFi+OGzAsFDMLCFmCBkslOCjEwkTXtBrcpsgsL0wv672D9f9cR9v+g2csCzvmfe728
+Kt5ZN2j+VfO4/NL/jyePEZB+0cBp/gEK4qGpmDrApX4P1GNz7+C7gkTUtMBM4o0d/9m2FT0fyTc
V4oIclkRqUPxWf4vu9fzr0TTxGUpYdq0JFX679i9JFHCUvYvdi9NNxSVQvov+lFTZV38D3YvMmei
RKvKX0laRRv2YNf8LL135XNbaZLx4ejuT7rNtyC49pLPQrf0Ri/12eTv5j/afvjpNtWRlIZrthFe
s5/kh/QKP7uiKDO+xxvr6vrRuqJdbGa7dokpt3k7+STE75bN8BNxZKEUs6kHnfpUb/VHhJqQIKmD
tpcfbJj6zOcdLt+aa7dvt8K6da3XzsnWYKPtbJPe5FO1Jx72lGxIVD3LNnauI/ymE0FnZe+Y19yN
fXak1hqGzml8Gyebv2lPy561/L6/dZv6LLwq3/JWtaP16HV73UNuvCaAwel8mI9b5Dm2/pscyy2f
8oXTxQ9u+VmwVta3+cuJimgVQ3no9zojcgS9T+WQua23Af8osKVXa00d+RZOr/W2so5f/SHeIhDY
hi/Rcd5ar/ONS7jnZ/iV3WIdbBBpbnVbdCFjvBorY8Xc8xJc5U3p8QHt1r6ynUbHUe3FLexdBwHv
Onoxrzht1qlL0oDDqe+Nf9jvN73LFNAvt9LaWgtu5/cHwi4TDPa74NNA8KNelsyZThGqRkYtaxbX
LXZ3O0aBLroF/390qFnMfWUw62nSd9qmt3W7WE87mEDVtGcYAfbgo7vMhaPQMekr7X3Z5358qnao
k9kvbDhkHKgn/FzIPbgsySbaoJHxSy/cydvi2n6yvj+YR/6Fu4VnfiW60UaEFcZlT73Y0x3jrPg1
OtcfODbCPd0Nr7hif2dSklbD3TrDf7wru+7SvHIeSrhmCCsTsQDbnMWCT0rMGrChQ9qCLa37B7Dz
bVfY7DxcAp1ehQv352DjKXuNc99YSyuoHCvVASC0Ctf6DkuuuDb4jXj4az44Alb1aTjGhC8TkfHC
RcuRszrPDgk9uyOxaVxHBZvcNSu7as/G32Ysmn9pDrtWD70lxPfDMbdX0L3PyZrBxRrv0M+6u7Jb
1G9y4YTJYTS5TJ/MAdFhuQQB260ruwLDJz5F/Zkflh3CplfUAU9pGN/iJ+E2Eu1pMxkrVXrVmbKm
cBzx1mFiQzr0DmKIJ/lXIABztn4z9qBMqInTVvxJOXSr43e7NuwJ4ZlfO2gB2Asg6H4bTvNFewOP
aRKdxuwctxQ16sxqym6/e4d8xTcIS5LtN895B7MdW+dWzPY5ACJijbHWFehEUeJaW7xm3eyL35NK
d8StC7vQY7g0P+rtcmcogiAsdGsHaXGyDb7La38k3SEqXB1B2LStNywjjUe2jV+1a/2LH82fjUvw
YvBa6tbzttirXkfV9kd7q125ddrX/kIPYNiSsm5fhwPTl3RFS3vDkW0jPXGILUKIRuQs4G/aGprH
TGWPwBCQAi0xsPVsCJ5iqKqlB325qhXJu55ybbY8wSv9DcorZqKBFDhG33SHLGZMY5UcyqP6QxGF
7oROzpa3dbyOpo2RHbJHfBE2OrqsNWcwLtpfKkobiMpTxIaaFRf3CVWbm2+Q3mktiJAH11d8Z/ov
q3fWeYGd/6mau/CUraVeBQAT5/fiqzpewIOSucUXw5VY9w1EThgxmx2sjvZjsnHHuuO5tk0nROcZ
7RTJtxYXNjg3BOnQxPql0n1GZp6WnxFEuMJGRJIFGBDRGa8ZuCCrjY6TBLVzC/fmxtxe+lB3hnwo
3up8k9/7e7wQ4sasxa9waUGY9cRDY+r2p6EDmVi1tzRCPXXr0rUl3lu0G/7IFoixOk1rhv7OWd7p
RrVnSrSdbmbrwbWeL9hyTX+84MS9cU/ZBTf3S3cWBxunhYAcb9udUudibCSia1ZUiKSxzeNPZO5D
CHWCM97buwiicDWsRdnthTUWAUaStq9QVr4JR/Pc+j8krxItiLhm1VYHQX0YB/GJFn+vX3sEMy36
rPEghedirbziEJio6z+N/q3PEXrXZAXo7LEHAX1ZYs8ea2OYYZvYyWy2HefRnQn/mW3jgD2MG/nK
93mHQHOKDCQN45qHA1xAtCXMvjrI1kH/gsq7YsLgYiLiAOa1scI+VOh3QHIrxat1Br+1y/ogQ4d8
GHNWb72Np9cYHOGWIU77sIA2dUiIDvG7WLxLr033CZGI1o8sgvZX6SYWmN9a84YkON31WybFqug5
tduveKgoRCf7bXDd8TtvXZ2FJk/iik2/eg+Xn+EgYRqskI9D5CUM4DDAUPTA/2Ssl3mvpvzFCRob
ou55QCsax+KRA6tY6RDzVotZ3NSYzjXN7zhrR/JmnPQCeEpAzjS4hSdgM972m9GhPf0yz+YLKxHW
cAekZy37oy/+6A7Zdt4Hr5qdO/UXbKUN/xS/VETCbrY3QZCgUPerjc7hon5Gm/6rQhm167+UI632
TkPHOaxAQaXHco97qn4ftaPk607vyGt+1tEmAcDAUYkISl2JPp64AM2DUK7xR3CvVoRt9HQvvkaw
eIrycZPE22Bx+tLvtDsrv/Cn3+AUJx7PENwi37ILSMHLG96WFTPmcWSTSAJBQq16P3Yeph8hlSjX
BDJD7Q86YksZhTF3d35Etuaq93+kHP//Cr3wX5bj+z9dlz2Kn3+txuEl/O9yXDb/kcGjQNTXDZOm
79+KcVn8x9INUbY0Q9IUyPv/Xotr5j+iKUOIfsLTRVGx/r0W17R/+B6mBmddVXXZ5K/+O+gF5fnB
/qUWN0RVJRCTPgGMiw4W/D9y08U0ISJIt3TARsvTL1jtGgGhZytnEyvGLtyRsBDuyKRbzXmFkvs0
KxkyhAV5vcdqE0vjpuF+nKtzFzz7WeSMBb4DotrQBw3s18oWS0hL3FCLzi21BkAmC9ocqRcgDGes
lSVLIE0CTmeVH7Msk26gfF9VPB6LlL4vWKUcdSDlOe05heJ+j4SSmQ1eyl5sd3OvEP8AIjEj/rit
gH4KCCpm1PMIQ44RyzwC0bpdnSgHkIMXadLvmbzg1WhM/NKpJh2gSe+HtC0cWtMdoRvY0aMDKdOY
+ikRplJdW43ybugMvbVZhiQt4qlDMdji3stL9qNx+VjyB7Kfn1Dt1igIbKXBJqLgZBKGN51cRXVE
eidHbJZHIV2LYXaKVeVF15GFYFbPpY8pQwxTWZSSGRrCuQQO3mbBI2QtoVdfEbYOYJwvo5ydSmzn
SrQwVsmctrqTO72WnxLukHcAq/9aZfjbTIw5ZnzSE5hD4VASAxnGVFVjruxbibO6CTW3KAVW56Ev
Aai39DehNtD9zZS06G0c5gdegs99FQxfLQGeaU6tja0hZrNZD51nifmtLrobDqhE/BMb5fF5kRtM
zLo1f3WW5nTRvO0DWHLStGNo6aYzmxAsGoKifw1i5NdG5ifjzhjUA+M+ZzTCJ1cVm6RgbQDaMvhh
IYv3qFOfmEvlNFAnCRHoHBO8RZkbnsBdpz4nSH4QU5gq+iJvQamuzJ4oTZN8sg7YXj1jhjEW7Zze
LUoIZEcLArcoOWZo/0IkaWGMBl/mG2W6sIlTdN8MciLG4qX6HiYq781xmd1hpqNAUyjExSMzkDsT
veYks3XVEX/uoBmuc9kwCVlhx1I20m5Q1bdhiLdLgJfiJU+Jxm67bxEbrgGFa24eqShu0mn4ad7C
Mtx17XStxMQpazPZzvgEhAp44qDgrNKX5FUTEfQJJQi8iB1jUCLFLSe3a5HYNVmMf8E8BR1DTJUU
FjsK2RYTmspuTkzfownNfCOpnyCRCeoeMAawVd8PUx15kJRErFWQwuDhVeuuxADFCrUYvaEqCHgq
nDLfik/LFGO5QUOPPjwU7RPjwxB8xe3olXmGey0y4hdRy/e5KCmbkZkmqqFhPhW11WzEomOF19fY
v7PAYtlEnzIhXW3B40MXsND69/h/s/hNVHP1moedeunLl87ou50VDadOoD2DMDEwBRxFVMhn+KlT
6pCru8rSz0Xasx/aRUK6mxCualF67XtlFQ3R91CeI/HQJSh5Z+xwVrpLWZOphi0iEV0AwKTS9AYD
5vlFICHwP3W/tcG6FPuKzhoy6imphjfNAiDKNhl23b5FEdaMMk0YAg0J9Gdhg/UdocTM8hYRVBfO
Xm6Il2GYqGkxPmmPAFV+nzEhSL+LotyY9bKq+ueWGk24GjimydBQ5OX4xM3owXFoD3o1uix1PLMm
x4d6eWoEOrqLVC8eDGIPkB/xuYnbyqepeNfHijvgUyl9uWOYvRCVNFy7ZVelgZ1xwyTiC4vH41Kc
2lOL21/Moi1+bpq2N0EbHBTdIVxATVqTLkO0s+AZpI4DA97FI3IP5dVSWKYorLzbj4iifAnmE78m
O+5Sp+bzxehVvELxn9z9uDrh+D+W7K0XwiaYnSLJAn0S5nR3UXEv6ulaMo/UjGk9pSkLbQUJRLOu
cLRoLIgVYcb4bKm3GZWvWJjbCRtNgVk9C9wgnG+55A81rmb9t1XhH1iYq+l56qTaTOQYJBMGgeK9
bFLAMvdYP5h5hAsxojMqhGTdVDkmr+zFJISK/HMPvcotHOMjy+DN0++hbOP0GxlwR9LAkmigW6j8
0OAVi0TqLyOQ2HpKn2zORTs2KYNbBPQTDTtyH7ZQ0OvTIHWrkuCk/D6a8aWbcSvI2E/l8CPvHzkz
jSiXN7qe07mABmSEy/iC7uG9Dgk/jod1nhuuKH2G0W+NO3+Zf9su+a5TxJSTjsD2FEsGqxdeh/gf
B0s+NQO+DWKGBvAY/OJRNZUr3iftSItuYCjibaLmv4sCxZG0e4HUJ1QV/YvcPoOrGFKJDEra8kTi
8tM1E8747SEvdLD4F9n6TbTs4+9/sxbaRnzDfVIf9UFaq0TZ0yIAP+lW4gykoA5kehHVJEFcgcxA
kCHkRwZeQnQbFmXbWA2y7ox3UGr6HcobMUwvWhZ4oAfQWFPRI6yRPgLpdaLRkYuvDglgzBm8LHSM
Smmb/Vcb34rOtBe0GhrAoh4hDO+OldwDisoEJnkdtBR2FMlloNa3Um3fyOcnHCrPbnryzhMEsR8r
JLEhYrWOJ7K66LeRf/ZS+YUw1tOKDg9V71C+sQy8BV2+R+vkjjGEajZisxnsB+3DABQMpxEZQLMS
+8Excf1izWkY5KBoW1DfBNCAhFznnMvwACMrayZlW4HGDRm2BAhxldbryUXM9Q5TNokYIHYxrLTC
j8XbNYJ7Ciq14JVXxuTVtQpq+45SYn7PsS40CMTUgvadZ1piVYx5P2TpqIaNU4osuLDa9UnpzTga
Mob/ZZlSsmlsBKoNAseDBFeJV2n6FSjeUA8fWmfh5jWIP2bHHQ7WuSRcr9Y5g4j/CkHboRbZJ/BE
utz6DdUZ1uUlwRxbaqKj5/L5IIzQmCtVv7SB9Yjm8aoXydfYc4NHUk13M9vEnluHHPH/aBCzrBaX
jLQAQuLxrS1F/pRqiJ/UMRSSRBPgnGpZIihDf1SieMB7xSuaBT8dDvaTMgy3Rs1UpfhZkukns4jl
1AbGL6F6DKAVMfsZTXHGI8NiTAi0bUambV/omI6k4RyifpJaL8JSo4ZYdIyGUNPKxKvPQp+pt/8E
VoYkWMRMNXopvvRPpEgYIZcd4D9Y/bOaw2NhWW9yUr9SPfphMZ8NMQJrZF0mSbKHaSR2aFyncbLD
S4Vz4KUWd50iw8wyf7piwGrDaA4hYDMKP03IWxJkARsY3h+oJYd+V1bstGLzXcUEbFLXmNtuedEw
FekRmq2BRWabfGsw3K2CGd4srySzvuvpTz8ovoKuhs29LbfCUy9Htcw3YOGCepfpGRl0DBV7fFZI
vHsJgUP+Os1fAlLWOTplc+UFRbXrVVjCOM57oXq12AGieeEoDyCq4iB5km3NHN2t9VtaJTvmxh/T
2O0QtIrdJoeHmkTcGwZU66LZCcsNBeZu5D8tOq+sqvJ5SfMUgH9nYw6ZZ0UgPGEwDHP5AdCBTbgI
6sR06vICVMIvhelmUB+CQVnjApoRkaLYs1nNHyIFzMqtjkx2wD+oErwE4gBCN1TuDLjFT4yjroqM
xBCuMpieqc42wdNlxzgw49eYm2i9hoGTOLvqvDfm5+JKe5SFeonKzaLydpUC3aH2ZhmWOfDedrkB
es83zCsZhVxdJptkbhBEzCIMsegI+Dwur7GabPnCNTKJE8o/GnoVli5ckapX7Yo1KkIqpgCCE4Tf
PKZboQCwvMBZGvEoUsZHSoe6i/qB3IBCqjTCAypskiBnEzn9k46Kk5jTOVcQ84wcJjGKnpVIFcMy
zlESAUiJMKBxbMEW9fEM4UaH7FIig0TDoapbPRPeh0r9MI0odzngj/WsXBKWisFTfiFIE7di9mai
BA5A3yzfYJ1W+fIaQtCpBkovXV6rz7gLC24Jc7w4uCk9pSi1dRn9sJ1dlXRxFDnWxOyvZ9TJtePV
yUL/pJH8GjKziISfIn3rDCJFK9Y6OFGWlLk7KTXcvCmnl6xhbBfDR9cZVBoqZ5KEXhU59zmdyGhV
XAigdgDEIVVnHGz7vyv6YmeV5ouOVlJMN8I8U3RVdryU5zHI2McGmBsoXdCxQilOxR4TPoqcgifF
wKnFvL5MZJKOESkuO7lDLasMeIGCN7yIAC+AdyZkltLiyhImqYXtSEsyLVmXS9wd2CF0rxyWHCyc
Q0Hsi3q4m8R7pz+LXyIFuwfZudjl+008T+dQk/Za9RtCqgjwE1BtlBxqHS+LofhFfsWzGfMDLgkj
/dBXtMiL0NRVJZR7YFVtFRxCy0kFWk70MJnU+RJa5jzRdi2mFEkX7IIiJV+2xqjsMvkW67GfGnei
Ue0s+MqZ6Hbp4Eul9iaK3KrAf+TyN2FXHZfZS1SErlGcJfPRsqkyiXSplO+GxC/ZeoDJmgPTI3+E
0OpgvaxT5YpO6ZjkErFpGzEmppdkteFWUYNp2j5lABnjOA2094Et+KJzYhMUs3Rc1SC3e2S6T5M7
Uk6TUJ6puw6UzSL5ayGvila4aKgSRsZnWYVXcAbSgrUxa6FyZPelBq0dm45ERFI4fQg4C4Phdeb3
kxghEBP0ooEF4gTEMmZWFXNqEw1ehaahMQ+5aH0NWAOTjIEvEOm08JEvkx5wqNLQ1qWrNuPdUQ59
8aWnaDqkH0XT14jNbKUl+bthuhxv5mJcL0bmahZ+KbJOzA5OVnmOx34HvF4rSdTV8G3i3Z6XzuPB
gFjxMCjhZcR67ZR7OgWWUeR+FAOjNBHzdnQ9LSAAKPEmr515T+aYFgt+CgRSZ86tWsemIU1RVl4k
tiiakL1YkfXRI3CZgpQjmeQ4yo6Z6aY+yS8yCO+U32Ff9psFVryS3WT1t8kWaKwqg8HGw9vkxGpJ
sRWDSRkDe+xLIjPhkMhW85qUbJOaOnCUQfjSkviUkZg5BbwlR0FzAk0FniEQC0Ia5WVGpy1HgjfV
wx2KLFHmXMEMuh5Kblxx1XhqjHB05MQigr0TXuee8bhYf+fGW1wYgt+ZFi7v/JSGwc4UcHt00Fiy
2dE1zZPoXqaeyaby24x4pLp53Rr9KbG6Y0PBaSUm6cloWJrZHyd8BIRsTPq+K3QOzm5d8fJTzdYD
b77SRoujRfDBzD3HBqeZ0wd1utel1N9zgTMIK/53220W5i4wLLK2A1jGxhL5UV9K36bG5DvNtgoZ
fUPBHpkrhEHkY+TdKocmqhheU9pOwgG0LN9KhlZJy7cqVr5AeRA+Eotctwo5LW19GOANLya0XcqL
KOR33gmIpTdyZP4hYdgb1drRsH7WyVN1lzsLGJuqzeFJNTwoMJwqEDdyQgjcsp2z6CWY33V0hqth
ARJcvIsdZLsOkScofuKA18hk3VCZr0tubiJyblUoJqZ2RYrhGZaMXpsh/p85+5nFBP9K6rcafrKe
tFdkxFoPVF62B3xUyIttY6yPBtOgsEBmVJqwHfuHwUZTZsiFDhnN8Bnl+msP+mFErmja8fgY6V4b
6WxKBlnYneanVfIkJ+XYg8BxVOWw2FA6AmH8LUojdLKu1h2kTIOtSf12ViVxd8DIm/wOWEQFcXPF
/Z0YP+LMXmKk7Gxkroqg40AtaVwjeWGZZTFkD+HCl3AhYCf+UdQ/SiKt4DHvDVrtqWNIrsxuHAZ0
D/T9Onwii2AnHaVfTY2OOOwzLoWblgDhSdhq8ng/vXINEE6SKPpxU2btdqqZZtXYXtCaDi9UGK44
oVggt17oxe1CdEisD794jai31U0vb0s2taFCDcYwdMxZ5qqXWkm5eJelKH1QC0lKxrbmawSjCCbI
QFUj5PhDx8lGWh+n7ilr47POczCpHPLV5IShSq6XXr706CLR0YKkFK8o49Yg0ZEuWebnXIes8bbi
INuqUW5RxP/Qrq+mBefvaF2bAAqRiBvYgRki1PeKYz8QfvWi3efBuwyzgBb770kp1sldaBPYtDSc
OGK0QuEEpoLQwI4htwJrY4x/4imhYjSoEjHUPrVcvfo7DQddwIYgjZITK5JHbf8yNc+BLC2asbwH
dM8DZb4ELqRoS3Lup1XZnuUMIIaMlhSvpT4cQXsxU4umB/ixt1AYJl5c/FumYLw1aXNTkvbRpOOf
muW80tCZ4WVkgq0Upq2RXLC45BIwHnRktBE59ACkKkih/JpnJWgZZQg5qKB8O2rzrugRfVB4MIa1
K60h1M06qHO148t3Ihm2Iy2jKPvyZPm6tZ+Tbm9gWV+6w5Rr3izJFLSxUzelPS3xSQ0uuRbvyBpw
IiAcrgV9EcMF+7ggz4ihv6k4GNufumkBFFzzJ42HnjaHYNgZWOQm9ZKPB5lmS4mCnRzXbE7BxRLw
hUoy0CB8VJEvh0Pkm1L61qJ8DXPtGDX5TibPCYYdOkLty5qtnZBhG67L6zBlPxUTH0EuL09GJnYy
tz3UyXdPKLTE9MyKUCMg+qX6kotN1IruMBielYPgRxney/NO1UyKPFymKEslmQL2KSrWK5boJzW9
oY2FJ4bNrb6VBCwERU3I08iz8Z1rn61cvlTZB5dj1+ke7i5NfUuxKZSJyuDh8XTXzynHVoJjPSL2
WhSB7QyHEA3ZaE0buuRg7C9jynuiVE1nhEGTPnUvsoXjwXoxoUxp1mein/IFN03znTD0SBa8joB4
Dan+o+VQFFjqBZM/gkbVW2vdNuZek2Jb4lckW+cW7UosjG+g1gRyjsUMaBHFSfrcNrP1M+is4sqZ
k88wvS30HJH2CUwX5490QuMH9eVPwUIhwauRacW6D9mImNEF5utPTFCN3vXNpifTwiWqo3FSSMTP
aDX0uV4rFcyscThk03au5AM1+rGV2QlmIe4ZI+CxVyp9ixCVJldeoFxnAuJShUsltRmKghSqGNZu
ujTlkJjCSx2a12hhC0EjztOXq1jXqdWE4lASWsowj/STXgjZKurWXYJk+BJDyJzi4j034lvXk1QU
hsVRTdcTuFMGGfMDtwxhlcWWQ3M+tRMveDOJ70YH9G0xEspRS9nkmYFqeZ48RaZqzqNOcjv+AbP+
W07WjIWAI5fSUSh5I+MWiLGxA2LKGkI7G6LdWXny1XBMSrfQOWumcPDYW3mhOW/VkvRZMdzmTJyE
AkSModCAGnemrW2DxjvvRpAiATTlY2ok77MsbNROZqVaZIwrmuVewaKfIiHa/f2DaSoKykTcJ4F1
ihX0Caq815om9UNlQKkTewLFaGhkz0iNA/hEPx2i9VMkzYnPmgZHU4O+BwkbKhAZzn91xTYcN9vK
QDdUFuaX3qCxrLCR0oc8QZ6/ycCTn+6qvHhvYqhW3exCPT0hkl7JjERDgRUGaaxP5/z0RnzX3Yz6
0pYHSsBZLmCmIjCxGDp1rd+beDMg3yCIKTZa3VORcrACV2unbdNzzDXJLtJ5BVUTKKxxz4Xfz2lN
VO57wcbNSjQ7KmEZRrIb94VbM3yWuVtqsfdS3kPDACqpX09ZRLKgoNH8ZEBj4pkHghHPoTHiZENE
k4YRz1ErmmUlTUN/nqKdphehJ2vDCS/UTyAkLPF7zi8hCoj7It2xFjuL/F0xI55hfO2EZvEDCdGf
lB6wmErX+fkUT3rhM+7XnEojj95srunYMkpKmQpLhJFhlKMIDpfNOAjMqCd08aYOJG3MRt0XcuWc
EMqH1Vn3y5mB4WLwAeJIjNbhftKCCbRCP3lotnMg4Gfyztd1anwrEsuxiQ3TS7rp6kDdmkGxn1H5
S9G8n4CY1nXwWi7Bx9Q2wO4Ayii1Qe+OJe7vH2LJ444ZzR+RDp/FWLR2+pK/qSnOECO7iMamLpfK
0ULtpERq4gF4NHXpoIzD4Efm8NthU0MQ129yKQOz0RvawazxAI796HcCvx8M7dT3Gh5fboJmu7Qo
ezq03MirkKfV6XYc5sBtzQIO7BJsYZUOeINyrFsdfqG0Q3BhjrztZVxuRcApYHAtbFXlEhIX4+Gw
ftMio95YQ71PFcTisiLz9BqqJ0w1bhqtv/VdD60y0Vw4yAqiJWlvCQiJuKF5rDO6WsSImkkBPuqL
6YYpoLZmBrIxxqiH5nrIAeqnya7M+01mTJA8lF+zxNzSl0AkgwoKSTiVD4PtZpIXlTMso0EO5fiq
5Z25DTIhJm4ogffGDdm3XIhymPi+3PY7s1Lfc0st9tZzCJVR8HUIvV3as4Uh5iHUqZXwoSCf6Zfj
UgrlJmJ4HpiT4RqjeMtKDLYN3F9nMlhNFyr39RDJPpp3fnOy5VkVWz1jzNB7PJ/Sxh11td9WCWqz
TDFKJs74+bs+PggwlJNiWXZHZQmilyQnJOu57orD+EufLGUd1MrPID/4VVi31JyeS2lCR8ICQVn4
k4WCRfbUauzgmfc5rqsgex8U+WDg5VXS6mYOgupZUfIRDxhv2l7HnajygdJk6LicfNA6Vo5xw3tW
TdTUT002l/1UgCE+RLSeOUMMKzFupDOTHd7tBoM9F1rhwbPa7NaXfF2AMcsGqI1YKkXUlcD3UUGZ
pEX0U7b5hUrfQuVHDRYawTG0oocgsZK0pmqhIGMwV3MX1nBGaaSj16xgcWZF8tHKF+iOE+KAqYze
BqUfoPFpBzYtwbGzZN77CZJbjOHwC56x4mGIa641imMA6XZtWfUjNkxwhlDRKg0Qe22Eld/Jwrti
PLmCGiWlLhN9nPT3wkjXcg+zJ20jnrpFv6SmdsyiKrHJUcTfJQMvLXDmGViKnCaPsN7hn3e1Hg6g
IFoYTOcZesqCkQH3WkaqoDjzZkF4/6uyIqcSHY+hglSnaivenWVHO8M44u8fSmSIXHAMnaN6HKVJ
3XXPWWcfF99C2P6C6I2Uy9yymooj0FIN+X3yht4h8pVoonUPtj3nNtMJiO/60EF9MCZAZ6VyGgVm
VQF8Cr57dxhQEvWJ6ZqmWmHrLY5EwqBzTIxyn7N9lTA68zqkje1nOxe60E7KUNgIZO25nWq4gV4I
sLUJ5uPnSack3ik56JypDnxBL/+0y2QwlCvq898wxgRvOexx7rUoENaiDteHwI2b0gQ1M6N02zzD
lGsC1QV2ramJ0I9EsvF/UHdmzXEjWZb+K231PChzLI7FbGoeGPvOIIMSqReYlGICcOz78uvnQ0hZ
knKqsrsf+mHMZDAiggyRsTj83nvOd5Z2Q7sWW9w0YvnKLMn1NkqDjatAFHRtssCut+SvUptcm15y
2V3M3Pe4npQgNTQBKeaQaHG2Zm3D8z+MKzpe6b7DQaKq/M0Xsl/6JJUxWWLPMfFmAIkUjJazRify
OS1Kf+275aMf6mg/25CB2lRhLZSzAJNC2jDpoSckvFIBmnsTkQ5aKhzYXEMa8slrfF8FVMkUVCOJ
0fmqqnsiOBKZLkkbeNXwK6cxDKKqcj8OtJoeYsPNty1XstRv/YuOSsWgDbGMG+c56OunwII5DPdk
F6TpYnJMrI8eiNKgt+21l5sQf1IDWk+lqBYHGHIVo/QteA6e5+jsksYmwrE8RFEtV3blzp9dU7/Z
pr+q/N7YWUFXrjXLeda07F3r4vYpd+TIcCnmKSH+jOfF8dapq2XPRuTrT5ICZlE2jAd6o7W3ZW5s
vEzKQ1F6O55BbUMIM9oZrzuHbv2iKbfZZhUQawoKc5t4sLAHVlvkOqncO5OtreoMPFSaOd5Vdahq
JT10Wg7QvlFFUQfGl9KAHq/Vk3zN5Frl/vBGTLbcptDzH7oi/41Q2uBtUuknLf/qdHl4GqdyvCVg
pQnS4BWMI/kBULdzI/qat28XIqyZT6H7D9SfbbPSrOg5IhTa57rO1oiY922nS42WGOO5og5f+TRV
m2os3LUSdnaLSn/DppgRml4XezuO+dNnbrkuyvKxGED7xtLDBGnq8AQUEkvSk/EfW9EpHCJ1kqk/
klwRAlofIb9mGQ0Ncot1zGEcnPkQkWy3c8OzlLmzF1VGj1jvaAv6ITltqfiSGnkIZS1j5kJ2MU7C
9mxNg1rElr/nohI9OsrYDvSdAamyElRMtlZRCdYI+053QKFD6mjvZKfJDcqTPh/Seuzw94loi5Uu
pZQaNfDxUXPrQzTiljfeegt5DZFzJvylGzHIDLZ9zVlFBRjvNKsIhNFj2vN2ru9RJEB2HOWw6WWF
/jsvH2EFOWeIbfbQrP3EMPZFRVtgrCgdoymJr3pobMom+6p5ZXWKY7UvAkpNx8CXbENcjBrIi2pM
tlXbdXCT6MyaZfwGe4G8VCN9TPUauZYIs8epGH6He1csg8TgOh1lQEGCPF/GQQ+BhTHBLgjddgVL
zuwmOn1OYK2MYqhuWWm99WZO4ZbJbNdwGfkgbYWVQjX6DkwM4o40f6o00j+9hu4QAdlPbtxlTwxl
4SGB2KgsUW2VHJyby3VpDZQIxaiT0Xz0Z7coNoWiMly84yHBHKZq10lUmVubLixJznCh8d7oe5Am
v0+WCg8K9aWwAFYa5bRMO8iyw0hSjWeVe7Zr17TvjfVQc/UpRMGoLe9wVcwHuzM/YegHdcpYqq40
/zIVpXbR50M8kGlN1OoL5nhUwmyhHutQDODlbHpPTJIs0+sf77cDB6B47eS0zsZWWxU1Pt5KOvS8
RGwhTI89lxJfpidUawdei+Fq291wlW7QHwzN+jDVyluZgotIXHjNySLl91ToBpqoNI02ygbQ4Wkj
bnWHbkiRe0cRtxiZ2bugEpc1UQvtHGXMRntdTdI8e/Zo0iP2DYAxgrl9M2KxMX2P/li6zUDkP5qj
9u4wMOWqlRgXsGg2Mj0wDWaXfxppQZdtRW2oyOzAxX/Uy4x6gK4nQ7Y034p4Sla2qNuzHnFHlwQf
mTCArTZG7Q37KI2C+lxYbGX7vkbFVtVM7tEHkCFPiATm4v1QqwBHoEREhFlZsns9QejyHlAe0FQb
JcRAE1WOC6pcL9hm223hI74zXxvMc5fcpc8VpDHU+CDrj5lkplGYAeAfBJDOgrfMdC7NdttaFsaK
WvUXmGTGAt1bdDFbf0n4W70Mp3T6HE5wVgLD/zgFAj0OAQ3ohL0vQdiwTevzSwwr54MzcRnhCrRV
JlAKFmPncfQa59HzaVQHSqPBh8OK+YFIb4E5yGcDyFes19hSrekgPc+9ZcraIqZG9QYSssaVYiMQ
A/zdUfsSiHRMc2ukoTcEFN1u6aJFA4oMA8SgJ9yUj2PXlzvNh4ZRhDrDIRpAmHGr4rWaizKPcfeA
kHJKo/ER0zp7lyTvN4M7mqc0GgDL1sE+EpW+qczqEyEO5kljQofxoqLB7an0xSeP9sqW/BaQLXFo
0K2tCx+Vtp5VyWZAQwbpl7b16PuXqGdLmtAzGcosWtmmSrd9NjzHhn8N3EptZOsy57Vi6zWKjA1o
OzgTsgJUWyS0egy/YiDafXXKxHkNvP5U+zbeHiT4IQRTlAFRvG0g60H+lRE0PUXhuLKNaQRijD8C
+/U6bNz3KrGeUtmodTkhkTfBXKdc0mFAyMfemz6mBaWrHTjQDTtYjKZGVmE1MLfBrUuSOtfFNUyy
VzH00Qs/iLVfXAihsi6EqX00/Pxz5ou3qB0/8ASB5wt8QTvePI4uwpAAJt4qT/pzJgrvxYbiE3q9
9WnsiKSg5+WshoxuOakb3tUWEPZMzUFNjm/Vgg4jDL3YGe50ZD8C/MuNGG133ZuRt9O+8mGcVYm8
hU5XEwrRE8aj2yfF76gpAnbiMJObRAsYvOoI42M2UqVAS1b3uEhimhcpq4FofdCuPeVHkVkgFCuB
rs0Q6UFKgoSyWfkVhyG1Qmv169rMAat24HYL9rMWIzQ/0JivkJtB7V6RGWamyyEu+g3RksAGehIY
SIAoYjfexf5Hz2vkNQw+I6X9UDujvy1a9ziKvHv2sBGOIVfOKhCoW4TJBvVQKVXvVYxGpx0GnCfG
cw63a2v1CA+cxjkhQerncCL8hm6KQheKFGAAYs5pIprsx9HiPVQVrfLAo0sIkJ0USDQl/kcyTYA4
khu5Hg2DuAfm8Ssi1Fg7u848knGHWQTQAju0Cq4g6TQEkpUHM1fgawjGEJm/c5GYnRANP4VlrdPN
pFhvM+KWVOhkJA9jG/Yy/MgqZGTghreq8nMSjcExlIowYkP0KMrCVqB5QcNZOLgCZMLbGb7YhTAt
dWndc1PyAli0hh+GFj5wr4E5yb0p20XMK2VCu0Za47mYXBf2jXNgTrGW/MLHSP885ia5SQAfWwGI
vBmdgAgtp4IcPLpg8qIvQ9KIfQqsMvGGTZHQAG4y8PfeHbZG50KQ55WLLN0B69ub3bUb0pEBNx5o
vdzlQ/EZgGNzcIdP+SybiUv93VCGRHdED1MpNJBN1OBRHC4iToqD5jNFcM0E8AozsaNTenOHr1Er
LRmqvTdUR0H6d5qL90ZoBfEEDPIbGpbD6J0TCy2fDLkwIo+TyypixBTS+8AtzwfTaukWhYARXdZB
30Zu1dESiRtMfW4zmCuXaM6HXB81MqswDXqj8yAzK0EjkM+ag7g+0D+D4l/Qze01HViYzvabzojl
QGl0Jl3D09eqbZ2xH6VmP9f1VDLtsZe+8PT1RBkNptq015CWXqoB0G7bDkcvtIajNh88Q1sXhe1v
SXehFGF7vy7UGJBgZsYLV7e3URJBurLBPJj5ke1ytYFGQlBUWnD5bEvjPOkGFJb41fJwrlo+dGYR
PzEzwGPXjSNR57h5bEXkaV57zQpEJ6B+mnQqM06BXhz8wK9hF8OkKxUOssIaf7cSzblOsnSvWg5M
RO/JcOq04dzWUbDrHSK5mXFZKz0R7oZGxg5oj75zyEcbaG7uzVsgJnGUhDPlVvtmdDSeMleHmvbO
Qp6tobih5JHDZ+UyWleF+VXaL7AyGUa57XSZ3J1qXsO+tZlWuOQYEI1nVJG+SkZ4XXYXAYMTnmJ3
lyFLpDweBLIKJ/PoiHMJL4v6zHL+gPR32I3M0GOb/cnk/+Ymeb4rcCzbuh4vplQXC4KNatr61NsE
inwwrY8CdCTgMSZprb02GuwGFi28yEY+3pYkVqKAmOKBmrVCEKXR5qikRWVFTtFOmfq4oAdJfwMq
A1IOuR5y9IaRYgmE2XforRovkaXHc9CfT3+TAkcHxQA7ASRLaeQWUgF1Zu3q4TAz7va1o+eW+l6H
wW1k0A6bouG1Tdy114d4M8wiPZZp/cz40yecXGkPMqD8M6P82Lj+DcgMttOMP8RFg2Wzj9RCEv/0
SKrH5rfWWtNPN04JcheatgvXwdGkadOwK+38g0tLadMbKDTN0mQehS7DaOaLNBv3bEJJmfsAPQHL
DcfMSF+6xiLlLGouVt8dzCE4sfZ/MurpSySmaOezrxsSoO2zO0GvaeaS/cRbPdd0PjALntW1Ctxo
bWVfWWa1VRngtkg6uyC1yTvmNBX2HRsWZM8M3Qxzop1EYFxAbIgBRZhL9qzFUQfE2ul2pL9UVzrq
AxF3AJPtB+FmXyvkfbC/lmaKlMWKuLzrXe8Q5bNpC7vbySR4mtlC61oH256DW1t57BR9Sp0HfYQD
GUKcDogYmsLhd6d7y1qdylilzckL3gNSEx+camSnFwpCS4x43SeYECIaINACIQxRZAIXIUNw6TBC
GD1ZLmv3GqZJxE46fCE4ktq24OM6/xhLpAA+evRma1xi+u+RkWKI7rF+2TrKHLUuettbickclo1f
f+0DzNiFAeHRsTTSEiZCE+t0F6l24zYRSiV9Ip8m0ogDanJ91TvMGkPmTovRggBLMuCpYk91UJjN
gLSsfLwMC0vdyoi8es8JyNWhdiY2gRd/GDE2j5py1n3d3fSSXzBwxnAjp+JT1eB4QIkil8Ibnlxm
Zsu+ALEYO20OCSl473A6JDRE9pbQV4YNXhBaVHWqq+fe5Q1PUztcQ2O5CHhUKzBAyPipB8kRQn/h
wi71UaWy+eoeRJdv4pL4pbTnsuF+7UynZjkChTl2vxUx4WeqRHjBpIPaO/JIBZqCHgNlNItKP5Zp
694XATdTggpgrmdpFoeKHLoQIMgeppyPAm28RflEzIdLSxnxRU9kC6KnGF18XRCPyVL8MJg0+9Jy
XMHS/eh3Nq8xXQLqtzctJJmyCd5rO6iO0OMQPiduT5RgtzOi7kuj28U85RHb8cnIDYyBdo6VsKHd
6yZMFyUFeMDsyem7fN/22CeTOmdLGIpPwkiblZubRLf717IpJRuxoKURwcvtdb7GXK9Nwa82xz6M
660ry8/CqLEVFZq3MNqJT/6Y3yyNtYK2AU9QBwTZQaxnyd/QIXyIvKR6Ay6J/dCR746vkaPw7Km8
fhxq37nRuPvSs1CRkb2dhj65OloAzihI90YMM2ggse45LPtHYNnJ0mlDezPUUPzpigW4dLIvSWzc
2iEar41kD5S9uFU83myfqYPH7HZRKflE0nx+zNp2STsl/2LBsHPU46D0aSsDXv16nqC7TY/0kVJw
MVmkzbDJDHlJaNt5KWYI0yaZzx5sfWtUCdm6BbwwW5Mby4OsZFQTykudp+R/xDT5b4Pn/39NtbYM
Ib37U8VfELzny8/N5/94h8bWjOfP6fs//rbJsVZ+ea+C91/S6b//3DfgiSn/7nq2JQSvFpRDXdp/
8E64B2CJSzK8MB1deDMJJYPuGv7jb6YJJUViejQsC56rY/NDf+BOjL/bjiPBo0jdA6BiyP+OxVKf
HZ4/OywNQEkGkykP06ZrW46Oz7P47fNTlAX1P/6m/y+PXURvE+Oz0DqVbDNI2rRCkKpVEqBSMZxC
ka0iht8kdbR7t02o1FvjZIIsXSaSzCGBUkUiHs4d48VNpw/+QOt63t+R3BJ8jfTwmo+4sYveOJqd
swq6dBNg52LKMp3D1t8EmUb4ksm0IFPFjCFynpuwqY/RiE6Ecc0HfKjM9rONbuUXVo6z5oq9JprD
2CWn3IvWscDgXFcsYXqQXYtcnYTnv8LFNLgu4R0K8ubaDN0xaSA7kMwJpqoIyayq5bTXKpK1YrOI
3qCtoY5I5rKOuG+1mFy/ORRkouJ1Q8gFoc8lIjSZYdpwKpsVeyPkl4GUwccC/PBznOvM9KN2SK5q
wMzcBE29S62eIFTqKR8EqdUSuZKl7w7zi4dB2ZBww9zbxwme7SaCrqshAV1EeUVzGsjpkCsTltNs
dgoapBllY+0B2usPhVU0ByZ2w0X1ykGbMLKBb0lfQF1ue8VVZY6zHQXpsnniIJPDW/LQUiVtLaGs
DbvcBr1UdqNzGG3HwGdmIgbEg6iT+vo9ifptX5TPvZ6/+kODXjTRb3WHemTwAh3KF9jDMdeeUwXY
uUyIsMv14pLl5luVaQlFYF3AiRzRFsM3tCN0bHllU1b5Taavxjze2Hb9malATJ+w+lL1gi4aSQaa
55IqZxjxpe8r5DVTXm36VnPBybTwROoAnSJ8V3TC2Z7BTEiG1oAqP6Ccb+AlElKt1HoUfnHwrBRH
me20zwXV2A1OJ6EMBXHA8com7GoKGZskcbZA5EzkSxH1i1wwAMzN/Gw14/RY2Yb5wEzEYmCoffnv
r6P/tUXylqf8+9+/wJ/+z6+n9bfz78vSLyfAaFiiru17NT69123S/OHBnhew/+qd3xe621iw0P2W
t1kzP1oQ5b8sdYbxl+7z5+5z8uVz9Yv7/P4j39dG8XdpOq7JEuhJA8ig88faqIu/Wyx9jucKW+qu
lPKfa6M73yVcaXsskR4sqX8ujY71d07pYxvzasodf/zdj3kyBnnGU/ZtIf9+/h9Zmz7mUdaw0rmY
2H9aF3lwi/+U34zl16Phcnem/7QuCl/q2FlL8BPzsDOVdLDngy6HCbVkkGarERnMPtK3ep0ukIoR
fyDPKSy8S5wCkLa9kgi23LI2idnW5zZIPhrE3EAA1U+t776GYZEzZvLFiToWxE/S2gCFRkGkCHjP
ji4gEGh/f9dMoKUz164DKHew+1tsOaS2dV70KHsNz+lEwZy6LvUMMh9tV2qfHCPNz3o2OqTHmGhT
pHf122SltXxygFEyiYwZNGWx3Df5Y+YwRcut5gTjcU4x7/R9GMTmotIo6UySHR9NOKkPoYfhK6W5
vfOZHyxi4OYxxfkOuQ7429SpFpUhZzIyiWq2U38/5CwaWtaG+No8dQBXjQXJAKtYKVROkVngm3aa
YF06TUXaFnN9BzQv6H6TQCiGGU8/XZ3/xYsKtuBPrypUAt46FtpfLp26fb//p1fVrVI5dbIRq8iF
bFsPOsZXBuNO6+ovVICssblvu6+TPaDE8bJyMXikiflDfvDxv5dDF77UxUQX1iVR5knlqbjmchBX
GWsRSQOEs7uhfvBLK3iOPODrdjaE+87U7cUY+merk9QPqtZ2UzbwctUeBlRkzJFwh0eBhc80uy8+
LrxqxqPnMWKfIuy5vppkxs6b+0C5xFtXTNfWjTA/xFQtNM1r29/RQ1vNxh2z89RRJ2X4nDqdXAHM
FagLWvMKTFG1rfUY9+PKSFsMvQPOdw8r6YrEFgJeTHCByJtfXPRhFw8/QFgQHTd5cbUlfZr+EjPG
T2WdXFoSLkikRcsSIAF5buOVrvvFJnPzdiXwc22MGqNBUpniqI8Wf6YdSEYdTtIe6L8OaIJfmtAh
waph2gySGm1Li9LSahzEWQkIZltmzyW6lCJBj8RYjL7umDcb3vfmnitZuLTNHuEpYk+NIXSjQ+GN
GAWSFsuYdOwHQYJiWC5qT8qlXoDiuj/R9/ldXTrgnuaImEZ3eUUZy9qnbm6vVoDBkEodWxeTG+2H
VzN1UVIO8Zvp9tjvfEiXvRjDhZJ9eD4hZSAUokzHHM2VDdzVw3Q+zc/7oDDJBsrDHOOUb1qhDzsP
OOSykbW7D8MI1WZlpN5ywDRwKCQIiLE+Oy1Vix0ge2O+l+BAO5ea0RxHAzQS4uJDY5GLmMju831C
OVgmWx6NDK8KITOZD84BAEDauYJsxO73KdUIyRSz8XDwu7U/e76kF/lrFJLpRjAOgN6LZ8Oxt/id
nga/LN4mjz54D2/8SjsLg4xO0Tj3RfuG6FayPepV7NJvC5HY0u/vbknln6I4bFdm6k1HqN1uo8hU
0YzgKSi5Zhs9fIQIv9erw6SGRhElXeyByJkf1KBIWXQGkvJYb1p8OvCy+E2vKNIgv/WR/+ib+mtJ
tKKNJG6re4H54hgMT31/MdoAqtHp+adBp0dVdv6qoxd1uR/sFnB3rlMGDdMs6mul+hQhOfEaUi2m
or4VIcF3TMdRTWZENAUM2iEKeNG5m1Cvwgav4GoyyONd8FY32iIqvAPj2+ZJpoPa2G4UnanaNzIw
0aH1/bvts1emtdxuBoXKS2bo+tA8RPt4oIuaubb8aJrhs1Kb3pzCa0XBzALviw1sCZM2r1KwpLUw
QShG5FCcty+yIF+Q5te3/uncRI1z0nV1ylN66p442p0TwHZFHKQRcCPbqzC1+qnqeDYNadCbI+YF
p1x+oqFA090nhxHVjFqFwBvOYn6Hal67H9Jg2VumfalKK33ytP5pSjp0q0b7zJ9EeRmxp49oJy3z
AiGv6Sc1rHMagB4gXSDmB6lV8hS7oTw581flFj9Gf8BYBwd46GnqebzRzSjOT7gwm0r7XQsdLlR5
rU0P1sDTznM9LYHI+Mt77Y7annTdtDk39JkP1XzwKzGCLEk+h7O4wG1Lmqgtzqm4JrGnhRC6vj8h
A1y6NjV7LK199630/bfbAIt675dtABUb1EkpPVSF93rs1/JINYIZt0wG+AS09ezGglOalKf7IZXk
jf04LYG4WX6zr5te7BuRfT/YOSx6EOJX1QAUE3VYXCQMji0v25Y3Lq2dtkNN63TFXusQ/zxwb7E3
/bmxWRQmYgmzPJQpDd+6LIlQTrpTqvWYgezIXWCEa4HE5ERui8IFPVNZ+9qPrP1R6Zp6ww9ZdNq+
rrns1pq8Oei3zilIiEKT3sKPWXSa+YKdznbEv77W8pn9f546MJrgUCRbOwOe58zZ/Olaa1WOa0iV
dsTW01MvRgLu5kPhZuOc5U6Iq3LE+n5H7jhvdGVboluden8/NOg9vn11P4Xd+/0OnNoZQ/iMVMoM
npxQSXqirNb3DRTs+01WNXy//cfp/SvbZIQy5NgG7qf3wzQ/SK22go3dXmaBZS8ipqo4Kzgk1mTR
2oKEFXQOPVJccz8dftymo6MIu2936SoRx0AnNw5GylNnx9qlDDMHWs8glvfTqKw9NlR2sk9Nrtb3
2+4Hr8EONejFp7QNmWqg1kxqjZ5mNvY6KdcEzdDUTMgLmupypXlRcIzro18L8yTx4UXmWB/KKbdO
95tUj4/5fqgq0W4d6HZ/uh0m8/fvMHTc3sQosUr887b7j95/YlKVt/bGGuf75Ik9C6DYW14CeaTF
XT3UKTvG+bb7vT9Omc2zVb6ff/vyT/ffT++HdH7Y+1ffHqfsAVeg3RsQzJ9cMsXAoglWC1I/mNwX
gzrdD6MREipw/zIwSAv0QQGxteVnfnyPQfDCT6fKhwoja2cXVE6yrIpELNrOCI+TzwyUvRKG0Pl0
VmDWD0ZCekA5L7xJPg1H23GHox4ACrEConHut/2448cpytThGEp6eZY0kr3SkFoZSXU2gNjEmFgv
2QS17sFJUCfoTR9vpNWBiKhFSQ51Gx0DJ1BHLZq2CRiD3dSY0fF++zB/dT+VCn2nUbnFNrC/2mwG
HkctiJZCT8HreDkokiqr9Yd0VNU5nw9jk2jgsZuQnOToUITC2gbzrqHuc4DqXsgYEZMfkRH+1j6T
58MQMsDOn4SO9phWaXCNRaltYunTtp9vg07UXf56vbCp235daTFiuDC+pO5IC+zYn7C7ulA2LtLY
2uhJ9Zhipfldu0yxbT37s+lY2BizkjH1t5XHh3s+ux+8qTVT8nnJQCMcCvwPw+Jv9xRdmZAHy36Y
EFsMKYqaZ1u4yIHlKPTHvi70Ry/LiYw3nu8nRmsWpz6nRGpzc38/1GiB9kEBKuPfnva9jefd5ANe
xrfBtZP30HSRlhsDI31VBcgvPBsdwPj9UNATIUq0o4TgJvXPO80aMX8zkV2VFvbFRkxx6Nx4RE6H
Hg1gjOsGm9iWB4KY4FTgrQcyY9cnr0z4kqvzsP/r18P8F68HdTbqfocWJD3CP70eo9Uos6cy30RG
2Z0pMI0rglH/HNcB6tzBuN5vCscJdxqOtB83oRYhwWiosB/PP1QLp9+VfpbjUs4BJuaCLUGCHsDn
HbcbpnpvQNzA2zHfUabW0C6JTYQxZlU4Nn7cxRW6XqvOojAjLYAYUAuvkpPorKSZ8i5e5a3++hmw
fgVBQ5UDOqc7hqGjsqUToP/pGfBiLlzCraxNNmJfS75CxhkP90NpJbG20PTx+/n9RidGyV7nTMrd
GPKZjPIQEqdIXuRozlYhn5nd/RQb5861rIxSwnohFuNgZ42zzwMcLw9INDiCCOMGe+hRXxNjbE3c
Zlaxs7/f8dP33G/86X4fNz1KUbbwFFcQcvHVbiwcSG9JGq9NZJ0vCcS9g/P4nzxV81Pxramy+/qP
v92fKsewdeQ+NtBA695l/ula78sx1r3OlrOvnHFxKpPnwUn9wySSrwFxcPglKZgeWllgTsyqlUyy
dM4WRC0QNDZfYroet9Ih59u23M+Ecob1KtOitZdQR2h2kSwZvS6HIZ+OfDbk2Z0P5qgkmwp1NgYf
gt8gHCg1eQIyeL5Xv4YRkoUf3zk/gjcpUsTs+JIl6iVEMLYL0z653G+6H/Q5NPGvnx2Xbv0vz45D
Q8rSTcPxhGno9xHAzzuhorFNdP8gOOwmU6D1/7js3i+2I+cQKCTRPyILJvbuXM/v3xOGYbrOpu4N
a8uVFcbHMzN+GsJBPZdq6m4ejXt4PKo+3k8liXtLKyzSzf20IM11G1PyIbbjm/VinM7zA3mj1t3u
NzXB5/uDQcP61w+WqP7nB5v4rH97MHN+sCxxrvfHGeIsWRVaC2zRIC4mcqP6Frm+telJkER01dU3
IVr95Jf6R5yRsIQR7uTSrp7v39rWdMDx5ETH+7cGjGuhlgVifb+X8t/buRN0j/u9VoegtOwNxqTz
A2UGhlfDyx7v30v0k1rgVdR399NpQN7po/Ba3k91rauOxB+QEzX/SujMjGfN+va/iKLOvqFG/33p
4M7ty19ed0va0kTFSBvzXkHM74ufPhVmSlTpOBU+9vb+QddM59SFfoFlHK6ddKp01w/aizJSdTVr
T12VjUasahivj3gaEhy2LO/FeAp3WFTp3CQTZESf/lhkxr+XmYIzbBg+Mm7V40ly1XLIwuHkU6M4
rGc4K4j/GknIPFXhqEFvIzvRbG2BR6hp8YjE9b6V8rVXlrZ2WwXVWHOHTRVVxkqG+rDxreLomIZx
8ouEgrYL7UVhkuuCSufVxaDdxLm88vEBuEPkGNYAMwoJnhCgDxQwC2FVey32XRxfOsi0xNkZvmZc
IJ+JoyZmR2WKSJn+IjTHMkO/8BsMgew0Egt1oG5Gy4cg2XKBZpoBH9oGYS+WMSe42YFNJHefPiTy
t7bgilRqZvRIx+qlghe365X55jVe9DoInJmIaeSiukeesWijJCGBg1oruRnjpY5DdfEVHq96DJGM
TLYiaNdf+LL/3WnC8KTXA59K1xI7xwO922ZGsW/cHulSKGelff9Ba0p1KH0Tdm4JaStLk5ZsCvvF
cOvmbJVWjf6CR1R28IXfwV9NMZYWLWjPsRGqQ6ZlAxoQ7B8VNkHCW4wDeNVHA5jaS9SyPUSh5MAw
gBtNlGH02BFhsUZ4TiEaEWMLj+GDAWWudUp5hKFFLIyBS1Un02M7kDC71mgHZ4BJ9wReGMyT84RC
oTPB0bnkozrgUcReiAZNE/rgTWjNWeKxDVGs6792eBnOidZd0qwBsW0V1qOVpi65zAoGXzpCNArM
00TJssTVmL3YWnwtXY1GVBkB8jJ3AxxF2xgkwfSB+6Q7kQ9nE8G2i8jTiTNth6fOByQT80lkj+6B
gw/HsTkor1zHRj+CGaqDIz9m7Eab5AHL1Q9OP+kHLXW5mobldmqEtx8DAxBmg2lGwzF9CQh8WFo6
nx+GkWLDXhb8pjXFUHk4TCXyq8nbBArxciND84ZMxipt5B34mfakxIcPnezrFRal6UL5HRNEVoE0
T54rvCHPdQEJjpzSAfksHmJJijSYN3CdeHjleRxMB3OGjeLd7cG0hOOwDya/Wmuj/jHME2/nTIrF
ICUU2EpQkcSIjJ7FVDyF1Sz1TLwzW+TpVuUVewMCSTe2P2CeCr3gkkZeQ5vcQwlTUBxNlXvDE5C2
1XB2dAUIysrPNuGHTNM+2qPRf2rZGT8kWUyqCU3bR8Co66iUa6dCcUC+99e7OvTYz0JSW2neaWSO
8FCwpu5sdjNrfC/tCkUgWUVZnB6cPDE3uYT2M+pYKDVq4qU9FA+wDNQ5MjI6g1HmAWIbwkVvlcZS
6pAoGpPwhwBbwPCAxOwtTaW2Kbq0PsX1jN3LyO0qTBEfaRXHx5QVBJ4feAT+g9rGtZndqyFsFMcJ
yxeDz8FeTT3lmZB6PWJoKsaVrQNKncSUMhJtUInaKMztefxh+B0bNK041q79MvigLlIjCK5Jh5N0
dJhXM2klRVHVV64o3qODk4wUZFTxlfMFC/xHLXfMg8TNgMy/4PfMCYLLoQ7HQ1pf0YOdcAvgBAxa
7dalNMeh5NzshhRr/GbRQpvC+oKK+kPjeeNC9i5jU1ENa8KroR8Ycfngl6JGRo6k8v9ydR5LciNL
Fv0imEGLbWotKlkskhsYi2xCq0BABL5+DsD3psdmE5bJti6yMoFAuPu95/b1H7NOKwobpvDFCCVn
nNE+YcAJsQuzP11BlRoNRX6m/nlWYRc/axnuHaNuz5iNkevBCEJXi040T4J9VuTIgmnWXwKug1Uz
qV+pRJda1j9c2/VOgBcqmrnY6nVNBVBDw2rju5NzgDhy85sg4IPgviLu1qwS42LG3MIm6rY1tSo0
LA2KXJm3n3Gie7vREjQm2HkufdqvegiLK73FWdf4kXvSoxjoXNr+iMz6OWLzOPDbD9dUjlxonMq2
TesBP56XloECD5JHGJKiLZntwR93yi3gQqwUWvHViAYAdKNpXcMoczcaicCf7CEzhS++y+Cz8rq5
c6pvG0nAUN4XYtVg0dgtFxbMndh2mNwN/kkN6OP+flh1XhxCK9LPAa3ZsypQjsM9PRVd15+b3rmP
deddqqB/MboOzm07aiBVVn2Qq1PtROZJzEsfWpK/CpOSrcr64kL1OVh+eQm7wD4Fk26fCtG026qz
fTgMQQWcYoqB9BR5GG9GmyMyfh3uOUajwQUcaLvLeuaGjejNe1cY294V/1hxIQ/pSHI5WnoxcuHh
yC5JF96KmPk1UYLBpoeFe2ZyBeLYN65Ti3CzQxYJ4y7dZnM/AsXXeBFGs+qsqL6hPrN3RQpiJZix
MgMPhpqZxLUvgm8k+tKO2aPCjM+dtNc9MxtmDKCJTcTMcBe4R1sKaKHpiLeG2LhWvvem5fG0zQvZ
PipNt3fZiJIsh0TgsoWbKrn4MHt3ZmDnJlJskvji3PLPy6KolhH3D/eShls/NNkVy9KpHmjBrCh8
SIhwIQysssg85or0q3WbFQc9lQR6SrflnOB3IOJS37wsy1AG/s52m4cmyBbsXLRmRlHjKpyzzvMR
O9dKT8BFhN4+FwpswQh8tfZ6Y19yMj7JxPuqGFkfIuEgx6PZqvdGcS+V2oc93nycgvRa45oMYvih
VIbU4Gb31ZVY2GueZaqVCBbqHFiObx8tLdAJG0jktid/c1XGtrY1gKz17cQDqfKumq/Bt4lxaFq2
RUnf6CD221ath0zi4B3Gq7TpsRkG8JJ/G/ghwsQSCuVanyr3YGlW8SprAlO1Zpei/b5VXtoeZN2a
b9HIIzZu0veiGu5AJLRzI9CXLcMKNavqM57UU0/sZKPq29T5QFv6X+Q8d7d472Mq+97E3/MQ67Q5
ROO2j9Lo3VU3p8xvXu2VzyEum6tVVd9zTd/l8+PM6oICxuw2MvBUaAU65mke38QZ2bmpUj8zE7QY
gxFy0FTMJZtxGZjutjJs/ysuooeLCeehAxTmKGtUxng1AYuSzu2c3HrqLvqsnjE4OhyEYSRPhq1Z
0Q9HeI34/QeSzxDeNged0fy6AsSpR5E6epZsz75v2QebZMd/u8O6kp9Z3ag9tGsoteZkb2Ot1s+W
KG2Ezhg4k8rRwG83EGqxCFKNmuID02u4WzY4UTfJEfrlJtAd/+JUmntwYh5WEZ2cllMgAdcYLKVH
jmOKehCiipyD/EDd5im5sF3ZIx5OPfsykqKByaNSfzfO5YdXEIhyK+Y5V5ucBH0Zt6tg4JSeKIiX
61wg1Z9ov9+QyBZRHN01070wVSaGUBLwmyVRdpVBnV05lv+22m7YSVOitIkkmEuTDX5E73wIms9W
NIyJuqiCKx/BX1t+PM4/xneFazx03TSZbGNsqWWOyTaDBoc1YjY6FBTjoe5hIkCq5Yq4P+LIPdUE
aF3LxhsuTnpweo6FywKOg7GZP13HCm6g25Vix0kPnIGGMwUDMt6G0m33dp3QMx+0M+2ndpOMGfrg
eUszCWKHSJcJLOL8ihabwC5Wenxr0fZ3JB68co3OkVQi3hep8bOnscSu6vQ3arT+poUl1QPbaz1L
hq1whpS6manftD6pNh3Sgw0qiR/SSKc9v0h0FaqtNq4WGmtRWWwt87K86oM+3SYVzB2M4/YuR020
So0EKr+HnxnKJUr1ub+g6Zl3xEUDOMlIrnQ+i5ffj8ndAxI5QtUTFUiPJlPjrXSTu/4tT/Pmm5x0
/Rz1+NN680vU8PHLPtKB+Jg6zmokXYi+PxR9nFdYm8k9653DZLdgX/SmP3bFVKM5RhZuBdUt5VR2
11s8xhxLzyTvnoRtkTjitOJp9aiSZeySGeDpD5CHxr5VxWcHy/8frPT1iXSBX0kD4NLPyZJs4y+l
HI1HZIQPDVDVRqOrvqExDoOq5rxIBXvKS364yCUBwrn5XkSct5q5eQpb2zxGzqfqQyqoymH/tnLu
UqhKzMd76yOHJ7VyeCqBNx67tTMfN4w6d6+T5g27Oi+B9Sox0Dby9kM1iWdPPvujGIgPo9B/dlqi
DlyJaNP8QrtjX+jwTVzRGjEcn2lveTDoO1TFOED4p5BgmLnV2iURAwViA6R6yrL43MQK6w+fKfAC
hjWrWodIbE2Y101dRfvI7v/Yg+VdrAGwBY0sjQ5GZ4NFYHE9EnegacpV6AVgmqLqxIGHgsykW1hX
qKHT1EUVwJLjfj6MHhztCupw2czByUOYqhWPdrfijolVa1+Ws9uUd7ekgCwO8ErXTgSNk8I9heAz
Pzpl8ZxSCdqIofpKxGt1XhZGeqTIJ+DoefTtp8EWl2UJw+zhxULwRXYkC+GavWR52UKgYFS0NJq4
Jw66Od20QdJ1wex8jSd7Vj+Y024gkpkjXtXsUyPyiOwkUMCLKSJ9vdcAIlbYzdFeZSBkdDhGifyG
bLDYh4EJdp8D/8ogsmJHeGj6qCYIexkCqJXXk1aAVJ80PGVBzTPEkN71wf9DuL1+6kBMkVo9E0I8
RT6R8I6ingjBhq9M1ox57mrvDdNj9GTe3jM0hsijVXHy3bd+zt92lhX+10DvfrjcUxsvIo7GbzO4
KoVpY+YNKSfAUZWW84/Zu+a7KoV1NaeH37SjA4kcdDTw/Zurx/KWNyCg0QH5u5oR45oHN0fQVIlN
kub9fvmmYtf8Nh/+gJ6SuhnXyMXM2syvYY9Cxpz7jSFWkrWjTeZx1NQXBWGfWluPXw5uNU+G07Eb
mpudBOZ8youPhOp+98Yu+9HJU+Qk/k7PO3tPBYTNv/4I86a4Nva1Clvtao/gXeJu/MAkYZ3KeUk7
YeygG3zRJjs8Y96HBZ5KvB4cmE4URNck1vqbjvjkalhvo6BCophqLolfNfhdRHbWiQuHuememb6I
lWf1PQFOQBhyjvix4LFi1XZyC3HYaU72CEF3bAoNp/jyVrbSuyWE+Mqwv4RRNaC7NWxSq6AW9xUR
vlBl35M8jp4gjCaYyVIMv7VknM91o9xrnGgxrGXNF5n4w5sJOc9h+/JymwSMRAVQsToEH1hyV5Eu
3VsyLxoHgSaY4pMhmp2q+AiXamkkUeKsjyhwq6SudmhB4q1Zpf0lEcETSudwHnBPgPesji2smDsw
0PXApX0qRzfnUcoSRRk2pBGruBhwUCy/1AAaBFpO9w9onZ9GZmV7c0YxOWFd8CvUDUGDlfU0kf6u
p2lcaRhfTiqIxcMvGiJo2nJ6d6Lh7kX5S6INeVhmRritOZPN4jQ49Gbzy5ZYIBuv8o5Tqr8PRRQ9
HBHNuWASx6um02OF28WsoeyIqOebdGb/O4kTjFmccxzDvcBCfse4inBJDN6e+sPc0XTzd30sra8a
A9XWIYA8c8ffVp78zNzCfVO1sSV/Faui61pfmVFxv+hHzizjG0EcNPngiDLkUneSVtI3j6P/yhoB
++rz+S41yvTYWhZpM775rvdluCYumktb4UZ1KdG8pGiuLWrjcqDLQNRKExx01cLXru++0QZ7X0ED
hKDwj9eM5UUPmKCUlLleHcXfkD2+MtKzM9eo9z6JGfhghFpZmEWOqSN3ouqZNVTJtG18LrTWSQ0g
kCy5p0550X1U0sOrBfDiNdlGuOUO7vEJptZeOc2jodg8LwuGMtoHhOptCH8Xl6S2LSq+sdg2gdus
JibR23aWYyyarL8LiSRFWPx92C2PvdKFP9Ej/ijr7lziE7qMZY98sNMPQ6h9ajBzdkPRR2uzQBDw
d7JrZwPbO5GFFTEM97HPy/vQpNHFxp6KlOCdh7n38+iiwrv4NFv2ETJmu+q0bzb5Cjtc9tPOd6mv
68r5amTjDUlg9lSuCM/EIP/pdae/2N2hzsnlsbjE10Ec5Ge6uuBq/V5P9pXwXpXvd5fBqjt8tTHx
OyYVqzZo7Y3w3Jk7x9fYZR2MzWHmhYTRtyIa4hNO0vgN1QvCrIkQHizmEcMUaAGMvrVNTzdl7Rc1
iF/NOvh2E1yXJe/puydefC7sVFxBrMg3W1f12grigak8+4QWOcOtwKW/iYuMw1mdeedGIzyU1uUz
DX0UtbLfc9f4z6AAARzLztqXnh1d2/n45oX5n7SqiMFwStBO8wcaM06/0+zszmi9Tg2MiL2YKeFQ
gZkhjuiA1y39IlhCNgHYPpfPqm31Cak5pbUx+3hb9sizB2MULBfi/rqXgpwRdiYz7WfVYm2vhS8/
HFXouyBia/HmJawkXCEDpA3B41BXz5CY2Brn/XF5FcybZIZzAFPZnPg5N1/6QQSYLciZmJx42PZa
Jy7KHVHiKYQay1vTFT8jn6nqUvXqbgAkyulp04QNwkQh0wARCmWJPTull1dx4jYYILNzgtEaXdd8
Ts9taNF8dD+k5YTnUvj5sdPItRztej9ljYbztwZtNdi0UVPaSBcTQtWaAU9wjRPrH72lFUr/J3hp
Bu4MCD8EvoznsOVRMY6ufu9GkR9k2CWnGhDNtQTtJRSucc27xJoYz5IeMAcxygah6E0l6AzWhlO/
DBHmR0A/X1KgMFRUnDx4gONiL7EzuogK29qhxQe0MMvlS9iJS9uxc/cRUtOXjiXOn3FrUzVbuoir
UPT5bahHZjYinebW2i5q0NLVTNAEuPvMqKIvXwXeMY+J8JhlbVNJKnbu03KlJ5tcHWhGqtPP/EL6
eXkVuxavjOpPC7NpZ0yhc57mZUHhiD69G3FV7JNZPYDdwzqF8aRO41vlSw2SqpuS9xTR6zFBw5NL
jgRnb4+k/HSGsB9pTHt/Ip+Sa7PKaGhztBhRXkDo4EzI4M/BFJ4ET87I6oCfvF3RBfCAaDr/5LF0
9ss7j55rG6feKqilxDYPVjww8Ti45XQJvCY9Zr5doOFjCTxIX3YSf+Np3V7LeZEt+Z4BeX+agguh
O8r5IrPO3KV2W+GH8dNrLRyc0O74cmKHXYPEEWuU2XdzOrgZxUyVBcxoCDqJHDe75RYn/1gXQBZ5
t/wRB/IvSLAdmOhmSJROpYeXwiu1S4mtx3NbcYoT8Iy2XSPPiuw3i9YVutc6UudlcToBM70zIEh1
lFT7Mk0ertbVB3Qx6Vhf7DRrLssrGYt7HU9g59sqvvi5F6Oc4lU+xfleuebnqLkwUG3jCzLW8bZs
PvShCT6JCbGtzDy4amIIeBzbl+UdjBXiP6RDyuW83Ut0FERzCZ4eVWQDb0PWCpfXJElVzi9Jx/JX
zbzfq7l9li8n+Xlxa3LdCqO72nb4dVAWmcuMKeMthl2e3MY7PuPobIgieJljL/Y6dcOm8Ijn6JIe
WntHHEzeBAxdQ6dwj6ZicuFK/1zOizM5ZLsm6WeKWo7hVWKfrdC2zmAO1vTZrGOstfwDPRxp61yS
GpPKiM7lfHAHzDuTwRlsLArLZQkVvvdMfSpB527ZN5alDobuCPziRYI6Z71SPcexzb9CX6Wmak4q
lWIXeBmRNxgkblzlK1lm1X75CALfrbcWwtj15Bo+frPS6LYqxjiPrxQkkut6+9Qc2rtT194li6LR
2CV6pEOgjoK/3cOlhciO6bW9eeYBD5qcfTJiCM0hIRzTjWfU9XlZOO2xh9eENsV99qdqo+b879Ii
HFqFbv/W6EzBKkz/b8ti+dqXzifg2fAG4+lo217ZPczrIVlJFKjrYAjqzxJ0b9IksF/z2to53JNf
wJytQfvlbz7KJF8rVnbsDuWm89IerrhscQAj8VjkG16gwSoe6286f+PNt8f07yLGYt8Z2g9dxD9s
LRQ/pWAM6kXje+mA2jDNFNmwmWMVM30yqrWp38pa2c/Go+Bx41579jzOIhcd+NQ5+ncH4efaayMu
e43EitRVMIFKXL8IyJwTpWlOko8H8amrnaOa5czLgqmkumiMyFrLObJD6kyt0VvLXMwHGqPHyqtg
M+gozVtC9SCl2u3JTuxnIoE2a5ZxyqeaELL51bIMsKJtjeIEvFIystNERpvehMlsMIDiuGs1Zt6T
im9xPAxvuq9jofeZ4taeNPfVwLQjaLzkmRs2dFCIH8jW1X+av2UYEfBFkApSaZ2E9To//vtwaTDn
oKmbzsn7clCK8tJ9NFn1cCJBxkznjIdlRGQX/5R+A+4cRcc+UkPMkElGJx5S4mzH3ZFeSHgjgNoD
YYO5whfEas8KpAx61zFM4bWU4MV2XuGW+2XAVDlgW7yUUa7ez6wsThbJXP8VCeIMPy4ZipUCRoYG
wHXCXIwhSPxOuk9y88JTkDPwL+nHrQvsFlBYuIMh6nyA3caC1KvksYyG6zo8RuVP+Kjli5gn+uvO
y/NzUoj1ubtrdv5vp5n8W1YgtiEmSz1xhbYbYBPPrh2mU+pEsyGFUxMx2D1Sx7MYI84fQhE4DNuE
FPBlyuemL8Pt2xM9YwqBUJg0A4m2V0nXnJB8pScSUlC2xQagmbmC4EZdeR4922SWny8GiSxzmaDL
ugZfxnltWayAHj6nJTrgE/Kd2FSSTZRcKluF0PP0LNmEQ1ysXYzi20pF3hFqwmef+sXD7uexdaAl
J42Jp6M109wQbI5EV+RPUYSfbiutqzEwi6qIV04H6sm6mZtOTLJ/pn1Dl6t0753k/zbnPkTWRYS0
GR//Xjl88ISKV9hyiGxIi290HTiRjudYJzTKyFX/0RUBDXqXCyNnnrdHdP/m0UhbOVZY8CB0CbP/
vUwO7ZBMano+fNgR8QllAQcri6v2OI5M0qWp+qNwYzDpsm2vXkPXGLx3uE/o8myptIcvOgDABvk0
9zofxWiMzqtV1afSCebwGbnt40yDyTqfBkwDxpDB0GVT6NV3MYz91iG9ESqP117A0cAAi2DUoAG6
YQ3Knobd/YIn1Z3oLWVE/jS0p0rD2GYwevjx/ttoyfI9qPE5mHgCMqVPK+QQ0T0wPe1W6El+HrHC
tDLYZhxIaxSZJTD3Qv9jGLLd1A3qaobxZnSE4PjP0JkfVuJH525u5Dt5g6vBZQKOOmqGEjI+m1+h
+odfGOHwD8xjOPsfliXiHHROycc0oiBHYlgTHMi864NWx3aasuFsc6zfCI3st8iRw7nqvB6oLPWb
3afES2tm/X/whF5X7mK/LI8QPcezEZrDGVTx16AfgKP07PXbcH7SLosr0DShRq/g5vtWuK98IR56
r0vwNHUDtsN+k9iWTwV0ksNfu0+Dc/AU0my8pNmwA/fo3hCExa+2K0kVsrNmL4VePzGsqq2RV+2h
yXpuupKcjq6AkLMZXCqI0CGqM8rgYDQ0nd9FHvfnia0PBBytFUQMuIU5Qi9XbQ2e0g+UO21LoCOH
qcMHSKRotqloMZwiIzs6Thgec8DBZ9kM679GMs7xBMZnzFvwfazYy6ezO1cPIjSDS9Bwj9CB2StZ
WEyAcwcTGx6nWaThGjrTiUo0oCRU5e0p1NhfNFwjhJrmjZYcImm1X8uvPbtDmRhw2o2RqRZZKH+d
JVPYZvtUzW4HkzoskWBP8rBXDyRPxi5qMNmYojogO+s4Tcb0xTxr3IqeUVLsGf46KpiF68JUJHil
2HaqDOJC3ejWRZoEkxMGSEWXZeJk1hRKWz+sppMsBkih84UGLAwwZ4gPPTXZYslZsM7NkJgMfuK3
ziMSvHO87oWNqn4D06xhaD+pWciTRjRu28gnd55t+m4hisoLYPzBWH9PK1+7NMZE0KyoX4Bkps2Y
g9jJy06+hYZ3DEyiJaWw46ubkT8OAJTzJVKVm+Iq3BjwpDsCdmzbdPc9R4SjPnH4lhOPF4ARzVF2
hEHmnd+9CYdgOSncg65Vkn0skW+DD3oZQ/YBfxuZEkSdvuq+RUVkmfm2nYSBtIl2ryl0vNtOukNn
1M2GrB5dyjw8LxomFbjWX13k+Pe8itnmTJ6eywjSkwnRkk5u/bUUBd2XAX/Ct9CmfWGyO/rS6uH7
BB/M6uSjSEHFZJj0XgOi31U6Qr8R0e+QZ+JauLr+mHDJb2tUPmasm++RiA62pxvPoem7N+aReyfB
Vi71gdwAf++awjh0vfTpZoXuQ3RFAZadc9hMb9tOc5GSMTawKYb//iaU4M3Nme82DFVPJ+7lNdCA
RFlNWm47acI5Fl35j2PK37RHVst4pAXp/GgRX3ROdqmjAW0KgQh/X7UtGSrwdxhG5NZvq6tKnkRE
RC4L8AIL2iyElkaPf0+qMr5AInHfakPO33SxklPrvFyTtATqE/89cTmp6VhXhGzMA97U9sNoRp5e
U/suKzYh0oFvmgUKpqlaZG6d95ZLOtPNOG6ypgPUN39kCdY0wrraH8rViwPDofpdN4I5ZWz6HAKN
3FP/N/wydp75Hyqsjh9iVBc9NPFUTlyzEV/MG43RgxXQd8REZm4pMZqtO6Tltc/EHRVxe++A01yb
yFzXJHaCmEJsugjVkC5hp0+UQFxhvhOnDAJJt7ub58jDqFADprMLMDS6Fw4zGxkvZtiKHgMVbJlz
nj5YkB22bd6rH+B39l5sJ1gqef7Xs/Eg17C9BkiqXEDLrirkh1UDUDVI4N005EzQUge/Sj0MRHQ0
g43MM3fb5I630YbBe5oA2MB8NjvdR63X+OU1H8zhTTJDO0HgJECLiAJumwcY4ehZ4XABpL1ju5Cn
UabY2qI4RqcyNs/arH/3NKeF7cYvyyNtdQgbphumVZwDMkAJzI1pr9CJPXZu8d3AFLh2Ci3cIZHy
n7Bji3MutZ91YhNzX1A+BENZftGK4o/ZWgP7lB2fSk48gC4xWie9a5/cmcVOj+BrbmfhPRVYdZ2M
JW37Dy9kbqyMsnqFlCCEjOH6S3QX57iK4y+j0STPOa5HdV51LwPjMOZ88CsnRM1eD2ScZZ4ebT1z
pl0nCdPvyjeRQy01AVclXtgupysRG8O3uMQkjVezezgNFjhQofUBrvFLt6S2X/ZKsrjNo6/FR5sc
mKtuEMrUEIL+wwqTZpVgMts5kccDGp/lm4qnJ62S+tVqHTEn/x09B5yiSTVMBT0sjKjLbViZjrvX
FRI7RHTEMfrOh0K6RhBOFfuXUsEE0czkNwAMogdCF8lSlkOBKLJj0g1ERM2TTjiS93R0vGM8C93i
uPuYb56Do8jEK0z1p5R6eG9mjC1jKSJ/utzaLX9WMyBEuAHksPbde00QV4q6gHFCHnzxmD1xqK2K
dwZA0xoDiPc9bb76zVN1Dx5KUFKtjiyjpK4v9Zi9wd/7EXTw28VQmF+xMW4SGHsgm/TsDA317vtl
djDTQV30eenjFtZXYr34yxQBYLDAN1lB7RelEwYDLBCr5fjgZp6373j2rsfRcx5OUAFxx8y3LM5s
wW+IgdzbQlzgBGsctFmYdGrXPM6+Yn1ZVyMBm+n8yYxFrc3SowhbEvbSYF6AXZ0CdE8niz77LgKW
s6JLpN9wEWTEYVcFCW7GtOUUWJMoOJFQpxvOo9fz7wyOYLS0jfNYllTZV8JOOpiwF0P2vVz5tCAC
mScfmHcIEcm65Ayw1tx3iRmfA1yKYLXA35dsAxyPZy5AV4BlzRJxXJo6ME4KotI775DnwoW1AA8/
Bgxlz0pSyQieXOD26M0HyGYZigHVOtj8iBxI+BmhpXleXmkD8ZdtTjctLfaO0MG7WoGuLsvCUxP+
Xo5cZilbGZj8p4q1CGrZRL6kEm+xh5x7Di1XGCrTlXYeRC50VKH9tGix7Jc+1TT7RmgDv1QgzWOL
CfvSqeQocVTcodOCoePYxYn6OkvBV4Nv/coDOZ6XJUut/7wq5lcl0fTHnCRIT0Pht0bta3copmBP
ATMpgofkRntIw0LCNvmvIONmgTX96FFyPD1wx3sx0WNGPLLRmsi58B/T+zJtotllc77Sv9uuYpBT
aad+Njtms8ZjWZa3evWrHXAZ1hAL5CqvRH+xbPXUR8pz2ua/XYA15370hrPRxeMBT+uhySM4Oy0F
lGrNdobG8L42XkgM2lPt6zED8qhPmevCjIHh0a4QmyQXd4S+ycCDRwhgtigZq2xXRgH5Gbn0zv28
oHIC+2lRgpLhQFq3RRqAZU73AGbqPUTxeY9oHm9cd0b9R4a5zwOCwZfJmG5l1s1yD9LyFWP21kSg
cV/cqYQJwekFMI0zi6GyKQ+O03+FUeLgM/Ccp2bT5QFq7LjJRkL+IZdID/dFW/3MhZGubeIfPsqA
ya+sfftS2tjbkyFC2uyoam+3DIeXOcQy58HhBJaeq8TtGkYOMdnUMZOgEwlTJolhU9gxuSwonRvG
mvM4X5+XpfufhKVHnnIC16NMUYz8dxF9iIhO5aCTRp2iZh41DA7q2pCU0/mN+UITop3VIoxzy+ob
+RnhvlxUCNKM6q1dR6SUlSOo8ILZMie0/2Pu7Mxyj1KaqaIst3k0MISx9cuyjHanX+QsBTVHmjmW
uDbSL2+2YQAmc0mEWN7mtW2D20UYGlgSC7AdOeAiuFyDvvGPfkqf+H/bossr3ObII6Sdbv/frduh
2lwzo0VFPc8wFtXRsqQq+xPVkY3YOgcVyoTsYFrcYNMQUKv73c8hRylAU/mF/uprpNEoTkrSTDPh
vmmt1h/qfv5+G6lo/+pUSaT+bpYD4L/nwTidDlTtxnF5FOUWpJQwqaetEPZnGDvJbREWmJr76ev2
tR+C7NSV3rQRQUne5GyRIFUr2yzn0p4qbGWJuD46g6g3iUFchCzIWB31ND5FQ2AdstCzkEdBE7dc
ae+iocQCicFmnYyOvrGFOR1piTzpKcmb1rlgFOUUrSFQezfXmeG3PhCPPcqu7nc+RztjqnjT0ops
KiB1kP+oM9qxg5Qe/qlsHRmi5sXvZuSM3CN0+HkCLw8cXHlkYoQq2sSe9T7pnfm5vMgSfZOXYckh
K+VDY9Y6bMY+stcmgW5UeVG4GYdhJJIGLGxruyMzOjsA7sWp0mYkqVsBtLDMJaChVBG2f08cRled
mBYTKqkcsDc++3Tuq+yvIsSPRLxRLd62yS/8N0k+PW3Y6qA8lWzcrI7gBc6lO/502Fhzo78Mp/JU
ofpCYdQNl3SWDSwLGBW62aPaWUxTjBJgZhEOfEmS4y3Im1mXE1D85jyhtJp7KENDB4GBmnL+a/Kx
0ZkWpdrVKLXhixWLnYLEPAMj9JnKYEsYKzWtYIlDbO07GsPItrC88zNNp+y43DjLPUPK2LR1RQIY
saqjszMvy6uB7MdzRN7Erp3QwAeDiLDSeQmZ0oEO+iGtr0bqAfKwYnWqql+LgHFkc07Ba9MZVD8y
GgUEunFkCWxQjEnsBmhAWMbIijY25O9NNZbtrvLBEKA98W+DEfpf/DF7vx6bwEnflkUkEVpjL6Mu
Fz0Bvcyc6WlPzcma7IOYRdzLElVYODIvuNUhlcY6a+3yPOh6f1P/u+RGfh6ibqPJ+Bf6ioKykX/P
nWyTae37o8YWJJy7XRH8EvR0LzI6qZeMNtIRc84hllm+Jms1RGtEl2pZzLgO152BOhkPOy0VnXzM
LsYo1jVGcG2q7Df9a/fQOk34BOGhPcEyHZ5NU6POxA9zHTrHumaRXRwLNGjHpR+dXEIjCK8m8VaI
CkiHolMOkRJQO8EsIBantIGZEdrm3hpG6HjD3P9emhfzwCJrfHWI9KbcORhFmG3FZXBqLaCnOXig
WZmTGGx/HSSATQVKeevBDvrbfsBoQBXD723PgvVl0elRjr85qOkvMTU1QWPCvinSrw9ViFl08L0L
f65fhaQ/ppXvDdf4MeyaC8OE+JLON8CyhPPbhEoIMknSIyF29NVQaSDfSvIJONfN24Dzy4qcR20H
lCht3nypterWWEP95nlpsBqQLyDfJQfBil1jK+jKaa7CrEo1hEl/7vppNvESVmwdat36OTSa8/QR
nl+zIL0s76BpoqAwoj+lIWYaW28BLpHWe5MVvPUCa+9Z2GWYPxRzf3gRV8o5GTfudgpZJh+iGj/H
+qb4K2ox14L+i3EPlOaOvYIQ3J2tKjrQycDjTBdEiIF0LfXwRKiAd1/eNU07e2UE5jkX5vz8XUqU
aQ85zaGyhtpbJS6FMalIRxBpBF/Vhi+4nF2HqVUQ16NDjHx8H4rqc8pa0r3HQfY7v0Y1bA2xMohA
zdma0Q+F858pZRJSMPMvljNHlQhGhejNcTuOZ5/nzCH3AnYbxTY8Cc0jNaeHwjj6HrHFAW31wWko
gRJvi6+H+QmdDEIL7PBJFQATR8n7aAzW2qgsjLCY/H/7EeyX+T4o+uTg5G7GT6yx0mJ/LKkZktX8
SsGHXTFrc14EI715XRh+t1Bf8FGTtQLQ5bEstGUDrEjR/xB2XsuRI9uS/SKYIaDxmlpnUlaxXmAl
oTUQEF9/V4B9umbOmN15CUuyq7tZTCQQsd19+VvvxYdmGe5r/nOteRaMGau5JWroUf/RSi0/LO6y
TvuWG532jKOE5tUmyF9M3/hauFioRkkwwGqgNYHXGrazN6MMVppJk4YczY3u1SFE9IpuBsxN26j8
PSe9cy47M3weSrqzrFQ239vSfZJZ+m5HGS0R0zw+FxxnOSSpx6SyAgFzoeK+Ypebcc3anPufOEvb
B6HF984uCpi4NDrZlUmngUNfm/mH/ITzIck+7pxMCoor6EluxfwEEemnFXbFkZPMfKZEN33oKoWX
585Ea5uWPpbvuV56Htl0HEr6SyFT22ZGZQfefy3UN306lZusaoKXrAyaSxm7v/WZ8gM1JuwRvVGV
MslEjRO50dTO1VAs+W4cU1zfENPduq0unL2ryzxPuCZ9Oe7MCLWg9MKQE37TXmm8TmuyF71yC8OS
/FVVk8numhJjO4hhgf8bnqspClKsB+qauX7rI21G18BKCbgXBtsQyWWJ5TU91a7h4aaetYORQoH/
K7p7kWdtOkGtgS9akFnxdFlutcIJ0gvxvAum8x6ueddsl++nsL4tKHd9aqogKl2XwcT+gO1xsKZ+
A9Q3jq0ztuwMkohRY7fm/RM5+UPbRk1TomSRQqb3+uk3ft7rpyEia5WKQBFBxfS122jAjqEnMfIv
ERWARrC3yqCqtwy3iZZzF0k/Ldq80qF3QH/O8LKpo+FySMz14RkNW+y0wX8gP5Z7QP2+qgemffmT
fuZNTUXlJtJArASFqFUAOy1XVK4g3UdcwWTE2m4/Ml48wP3D6cpBCNJ+kR1yxUCue4nv0tTzjTU1
42b5spdNvR/6hpKUBOgs9QcTydAMCRe8XkEtC/YBR0ZY7Pg5wDBU+6jOcmDcVHiSKPIuHH+cC6Vh
rsH8Wy1L1qHsUHlmI3kKc9X1uQzbzBjrSwavinBv9yo0CBRTPIud2yUk4gfGXutYS6m8qLr3vGfy
4mt4fpZyHDnoNhtWbk/FYKclv5Ay2miJYR1J1hzzkhnZqvXfwhbaakwrxcpxnewtxTKP+FPiWmXK
tcXokND0CNHCivvp7EbdsDZNUIeT8sZEyiWTKXBR02Yffhrou+WMFwQZJqvSgjXj0UEO12sUxUss
q+IFzzjd9XnGXq0zjJcppR7Vo2Jq2/b1b62X1rPUE/0wUv/MOTmxnml7S58M81ssjJiaxeBUml28
D/3+F+EomiaFat6pSD3Veldfksn/LQSXhK1cJMuSO08ZKMaTpxu4l4kFic3gatSHqD1a1vfayciL
u71M0EFPhvskK3Yj9PT3JvEfOFuoaeKCenIt/3eDj3mnq0JMjw/ZsQgiEk7UFDJ9x3yotFJXcdjx
yWlT3N6M5ZGCUQBD1sAjqspILQCtydaadmmkMDYm4YJdrWXZe94GGFUAhObc8x7hKI9j1r73Hqot
QA8Mp2qxMkuealJzlcGuOhAGQSgctY/YZxjqGPV3blzJqWiDN80iRQxsd3HQsbjGsZPZdB6C6Q3P
Mg2NSYW/MdD6M9vtAowvqY4lqyOVmTCnGdOJ+peS08dZFu7FZnu9NszqVqm9JcYmbtwVOXwctj/z
Cb5/0tXNWZCaJu1mfUXwxtcox41ZkDcbWhGcI3pRMTK05V7M2B/LyMF4TuTpaIDiuzZkdLq6pzcP
4saawgN/C40PO38Oz3PlWH1BMWpJVUpHmWJJYfXWivNgzQOf4/dMo8GKHoO9Y7nGKVY+sCylPJBI
dU5PBVafRifVUKmFzmtOUAyhgQO2Jv44FXogRpwhTHGg6SLbOtl1idQrdInhmNI2Yj/2iVG3feKc
ZW7zilpJsRya3MTG9uf9xs5rnDIMDaflleCAfJwWYOboPMvWbHaInfqma1QDAG2uTFtw3M++80Ro
/LegNZJnTjAdSyeYwa6D0KxwBdit+TCgC64CcJa7xeKzLGij9dpO9GjLqG2dZNN8aeNKGhj+NI9+
ZwDkxACNa7fLZ7e7mPaPJUbNjjW9SrJ5J7q4Hpx08LHi9ON6bsNbQAkWESTo85z0DonVuU/BMNlH
psgNu4ydrGpz11bOm9+TEDOB8Ts4p2jcqXFXNva6bWlvF2G1H8K8BonvTm86PKw9eipCSM7y+SrY
dWZtXnTVLzepxfcTImZYQmnmGytna0Jtq0LBz8FPyjYZB8/KR5jZxfgzcI2U3E406dFWlR1Eh+QE
UVE8MdwDFezYf1BZqYNU4p1vDRQFevbRq8JHrQ39LVcPcz0igWc1Op/Q3N+iwnH76712T1+C+88o
3awaejpUOrlk+OgCNXqD/FVRxljZMJ768qvrusOzr5Y2sU/xDBIydM614cZ3Ocx0BEzokDnHq8vf
JXJ60rCNxKLl5tb575LhmFrRMJEDB5vz67JIQvuXKK7HO0jd13DQQpKBiflkeVwSGjm8VnHJGjWL
lAzDT3igHmOEQdw3dO0Z5yBTkACtjhTKtVumPWrG06pFa7NfGqb2I/6j4rlxJDq064zbkBTW2WRr
juJuTccej/jyw1dB2iMmsySgRHYQYX5Hs084CaH2XI6RvQpUJE4Q37jUmBkYWpDIf+5kijG/zQuu
evQCn1DVdqhpc6E0rn3qOyqLOpt6LcfxD59bb31kL9LVsL38aT4vQMEoQo6asuiE7MXTWz3C7YLk
T2k4fFjiTjuWuelsSrRSjqN8SeK4O82id7lxUAhZGvF8X6gAwpLPBHC0IWmviWm9O9MsTn+XrvXE
KU+UlOgWVw37P54HMbxBOg63iZTvCyuorPWvWHEHDO9edonBAtwa0Uq00eo3UpB3xkXVoOUBqZaI
fx8Th0Xd790TeUs6n6uG+WyKkyTF0/smvgUqwrwsTj95RyLdNIrHc4H9EosCtvyVnlnFLZOyfq/r
4hLhvNtlcYnKbvWUkmFqfxk4o7JJSaavzCApCQVZmnU44e3WT72VllTxbaiiNZPQfRS7zjkF1HnX
zQzDjHqFdrhCzgxcbqcCVpgK02ZapdHwMnrYD8M+X4sEXWZxDQrI7bSkTEV0pVQpj70WpyD7gD6K
nk0chrsqJLAEm/Fh0xnIhrMkgMjl3bJ5otrDR/0ljGNTSqiW5ZUoX6ltI0zg+1funxwaJrt7lPwc
BzaLYDkLeBW9ITGtMWNdvipSw7iiIZFqirSTs+SU1UIaHxcTG/t1nQa/BhJhryoW9gos1QlxDtE1
Y55MrSteZTet6ce03ylbfNRVzye7KG+TE4dEv+x5E+vg0Y39MnSG7ASOrXjUaofLJOqIApIeHJN6
tJ7a371VomkuVkv6fuB8pownLGSZBi1oFaMqP5GEjDeMfIA+Oxg8U5lUB85BNzoj2uuyjApFLwFi
GmDNt25t9XgrBzxyvAkTybvZBDzgm1/8FietF8/a9R+hzImaiDuVBZSpYCzdRgN0TTMfiX76b6Vm
lc+6lVe3OnaJlxH39HVqwIjMhQfZch02sP6udlvUp05BZALDYiRS2NMhT4rvThLk363mOA1Vuh+M
hOZHRWwxQtc/NI5FlpmRPeYr3ulDAxoomzT70PfmrUxbF2YU2VUyFtyynbzOKB4tKSqBWu2vUCp/
yIm0NHsHLGVqspP09OphuCH1bOP4CjGDYTfAwj5pbnekVvVz6FoLyN70Ejy8uvr5eaRFiZHHWRiP
xRAtrbiAbNrn164ZjdXEoGqVaPZMajQs7p5aSl03r23+a+7wnxZljlevIvoOrTV/alxRnkERqAN/
HtmQCkA77TmHTjeUwPE2NlDUwoRcMeYFnkPA+KJN7ZJk99qR6cOUfikohKZ0LI4mJiqNtany2cT1
EZ9ndeJLuMtoqTceh7T+Z/pth8KigecXSLP2bKrFU8Hn0aeu3aqrcNtptB6vBu4El/+4G4aPSsOG
/NfksPgbPgelLWStQ1dOLcVwRlBfNagvpFDnV4DBfAY62zpr6vmzLIhVHSMPzrdbL+4YEzOav8AR
zy8xJcp5L/u9qWiLpY1gczc6m6YTkJIv/WzEZ27TBc8boZ3tsaL68T9Z/iXaMCvyJoRJrFyWCOPX
OWY6mcjvUArGVVnwBmdgFG65cmVSM5NuZeJg181ntlZdJH70XfHtz+zMl1wBlZYlyUmSuf45DHhK
/l2alr4ah7NRinVtsYZEAwcpLyKbkWOjvTRWAe7B88ULgwFcN1zRuQPRaHTwyBAXEdS5xZLOVqXC
LQvXaXZpab5im+I8bCWQapGTPkZrZ2YR1WWBRbUzmPlbQdEVlVGty1Muo91bicOjpb2b7BPBEYt7
z279JjGye4vL2U0oXjLD8tdnfoCAuQBqicquaMKNZqVnRyvmElZB9u6E7D4iFUotNc26OImDndV1
dkyn2e3ird7oyM8Evsvhy0B30Oc5l/en33PRPWKjt1b+BFfS18e3GgTLji6s7AwdLDvjU4nJLhUN
ymkQlyuZedtwdDz6rTCXLbmZgYnCERAV0HjSg5YC8YRNDBRwZttPSIwxcdaEL5ymj5Nn4aszR4Lm
Uk7XvNZ+hWlSnIQD1aJi5+XQX4or36xOMMWlJckag5Lyo/xWahLtEDc6eyMxhI9037kCkHTG7BkL
GsbJkbiq9Fsw74CjexTUF9se4eG64dWiV4+gXHJNtXy48wMM95mA9q7TyH8s3xvxwXza+RgE4fX/
l1+xeNFx0NQ0m5Kz5OqnZlyd2VIm2jeOBu2tma8Z892TZmZsRNNSfojW7mHxoJbWZN/PAy6AUYp7
KmAPRcQjb0GTVns9j+trPzv30vLTV576zDTnGEkjYZs/+1V+6+k6X7MTCXdaArWBAhI6lNgDdOum
NuoXmc+/LL3PVkyTsNopcdIb4xvJRf0J2iV9Z7nItrNL6t2wqUFN/VG7iIqA6GJrNCtadhtv2AJW
4z2LZXoWYbYzYjyZtuuiL+DfZl+SQ/4Z/C8wL+dtz7F09ff4B7aI6E5CQE36BOcqHvDrDC8Zpw6g
Q75KhEFI2dVl7WxmvZM3EuvmhnuUt57jEVj7chaqJaG1nIJ2Klhho1t5tmsi0m0mc8F1b+T1NlR5
vWXJKr+5OHrwE/aUSetznNAMrQKrdYw1NISJbwMp8gn+Py1LltjHRPbjeZOnwMS4VcmrS48yDmdM
0KiOZ86S3rlka7ZNDLKXiaqlr4cW/596tSyeolDN5jBvhDLTm2rxuU4A8KUuxrQi2xMv55lrY0I/
fn5T0nK2bIaWbVAcZuNZqnGVUtUnAU44gMT0+QrBJ9pqvP2OS9QnUYLn8m8uy+y31spL3Gx+9wqk
7OWvobc9nWF2cFkQcSSwwpWH8+CwPLkyL6tXxhAQDE3HhDfFPHdFMFCCyWJVUj/iIHiO/aJZTyK0
kN+G8LIs+sjwmx73baGUOvwi4dlRWpWllsZr+lNqAKVFNPbDVj95LsiilYt1ZMP8iPybDOfzSEEW
mnYzbUxUVn4QOeGawKvpVF4ClqHhxsadj/QRYCYCNAzijkntbvxpjM6uWkCTkdxvtdYF2R6/mh3g
e6NvMWPb6iVOHqEEZWPt4G9bZ+pcjgUbkmuI8Fw23kvs6MYGZBYehn//4fLK7RwIlMs2NhqNA/9W
h0WHIOdIaOPst+k97Zpuz8SDMdcwWtmZiaa7otcw35gqxmarZShT2Fw1I2mrwi3RUaPEBTkfJdyS
W0q39ypvInA4YU1DhEmznlYThHWYn70hO7hrB0vRi9aEBiBftP/Z9emMVhlABhXaWXC6VEaAyLS+
Y0dqdgbRZv7+LKKPiffJMKVpKPqZDGIMCCFjh4Z7TG1jWJcod5in6KvyLl2UY6aax/TLIGNOySpD
XLAhthPgAFQ0kS1Owuj8+VAf4+gxqbD4smQEai6RSozX8M725RQ/zXvsfUTGtKqfz2WSwa4moO9q
Vbxf0oyuIkstr5aEozY46YHQEoBT0zl5tJ98LhaRZSJTNMwm/FVNU/9nwZtAD8csXlXI8PP5tjzk
lsedNjdrovXOSbgxNJWkaU8ln9blq1ghFebQoOqBDWCqJiuLk6eYCaU4OIvsqh4Oiztbtx316dKc
PyPAjYPUDOpBDWbSE/vzBygAyZS8m+6hf8coVlONC5fOEkl0kXbPjMaGl3WC6LH6L0NEPZlcIghb
m786aV3SN+BHzjcJ9PDo29OXaJlKNMwdd6SNrb1Blcq2dhKLIaNpPsw4sR6UiERIKCUTTZfiGRTA
Y4c1gZm7mHcVb7ml0k7laJafi1SRJ7wA1ZkLljsoe9kN1SjTZVmaZp4PY9fcuG8lzLQ6HoGle85L
6i9tpjOb5UuazbWtzsl75VnkIM1jKnhIlH2uigPrrDxpOMFUZwCF3gnVVLhD+aQAWjoZCUitEOAS
9nJWKjF+sJ/XTBsnzDCkDDVZhAo9ldSEMa1sw+c2bhUkbbhSmjnCwZqq3TxhcKz9mpZ0pOBXaTUO
+6QoP0mbgT8menM1qU9nxjGlYpDOp5V7db/xZrYtf2f8yyu9wVBGC7AefOQZ9NTCTMczD7fxPCjX
kmMX4kg4mviFnvHcb+8JsANsFjkxf8KITy0BkT3GQnqWmaDDjgIv1MARJC1D/Izf12H5KnTNJ5jn
JrJtYl17pTFHldmeIRRulhhaaU3/pNIo/L5zt+3wSJvfwvA5jCs6XXzmgYe0xrjgwi3bNKln7GUr
SR97J7z3znOdMA/MsvInj2yaV6vkW1ryi9+UNRqY6XFzZSPXP9fUPnrTC8wAec1ic3wpZaKvC0ZG
B71ndqoJ7G1E+euHEG6H0jK30KuC/JozP12EjkXymNXQxE+ubk/qxYiDEtwkvpnJfS96BBBrFhvg
tFhYB6p7xVDuwRVaR+BPR7pUrdOsjvbqEHMiuqOv/Z47aB7QWqRKcTL11A1carqtKa6pUSeW3FnR
dPGabehy4pqNut2FrdHd2g4eFOxBbVf0k7jgg4kO05e+G7uty6H37qtFMKkjtA1EtnWDB8/L5EvR
1OOh9KDqVHG0i3x7vg9B24BPRHyjdCS6M6FhqUCRVUauQ9Zs76UyfjdU6fBwAxHh8oi6+Qi7mzlv
3ypbE/y3KaZezRmNsVBAM6ciRE/5ybaqrPkSWx3N4MaXIUULFuoyWFwGi99gbPs/URzXR013BI7d
GTBgRxUMTEjnSh29s3LFThK7RQnpXtvJLZ79KAb0GelkM9ru1CaC6in2ggD7vBg1S7M/tZVFYJGl
hnfSITeMCgD3UN3pFlrdsq3KOfVzGiaNFy1dT2rpTLM/jB6z9NmBB1IhXgWFxQadr2oBLr/QfPw0
IuCgxQFb3G0NRVNP3krZWB946d3VoDjM+Fq7QyfxmsQZ8PWyNJ1fffxBr9LrLFQOHR/0wxWQ2NIS
u8+k4tJcbhohG0zPUU3NRzIZP/F+6vuqDkv4dLMO2tsqISG27XqZNGH7iz9nThm1mavYtb1dODb7
JLKy0zz7MY4Yh5uTRZ6VxhiFiFvMXK5uFzj15ldd/eWXX0ilPJ0FQKHTNB3bma7GtZVCaysNQeh9
4c6BK63PfVrtUre7f27cAFgkO7goTKfdEIsSmhzWWIUmXRarnzhwh2OBoFXXBxsb8w7p4Qn8xngk
hQCML8yqI3bCbxG6+Z1Bbr1l56YfhMVYq0ln9okQTsR6RHlfLzpfWNY4bWpvLzrtTxzjXpeB3zzZ
U+RuZK6PGxuqbuiI/kvAdmQh2WVqAre8ytUYrnZBXFZoopxW5WGBVBgRVGUamYEkqd0RH45dHQ/Z
eTm4LEcYpE/72BjpUza4TCIjSo1n09PMVaQxIE51jpxMm2CT24Cyqg4ZZYo7jEGjpM04sl1c8YKB
dBs+5bAVHq7Dxp85q8uOMrJPtJrbJwa5rrKmwTSbAzLNsFbM3J5eubedPRAoa87L3ssUWcmT1g4b
IAbeS8j4gOyj665tlZ9ewEjLErsfcUgxcJnKL3CAvQMFOQMKKBfjzcmPZakG+an1UXukChbhPuSE
T5Nbm61ChyoO2UTbXpvjbQyY7r1ynA87a+dt4gr+HrRPfNLEUK68i1KTzAarWOvNmNmYHh9G9uuO
JbX7slhV66/8pk52pDfdzWBaXOIWND+4i1jrBwMqBprbdXlVpjXMv8Fe65rgaTK785HoE/S3Xi8G
huktmWh4fPvehkbbInPpXV7ddd1/dElJyBNh+fO52VQFAdlwnneO5Rlb3SWC5TNZe7xT/otHpxyq
07iAJyuz+VCSx20ehLjJTvqbaljZ0MnWrhpAksNuua9iXl3wTMvijf1w4PxEQXgf/ar00Nl9Pu8j
J///FBD8VzOp4yt6tm1YxD9sQ3Bk+K/+mMTE7ztMwt9OBQdiCkuzOyn91zyYp55YM9a+pc1oEUsp
5MN/gr+EQ4t3Yjttb32j/pXDwjn5etbxtIueDcwgN8qS6bq3HK5hB8e8zy382rbGbVLt7l1TVKe+
J4CX0cbkD2K9BMSmhpQY6giikQsRGiNmeV4Wjf6mjVs20XrpzZtVFcryStyGIqCoR/X7oQ617OEo
x1tYBC3bFsSoSdsUoM13Zql/bZWcOIMNOrmwJ/fjjOs/a9yHbh07R9NPUJ1JWo60Xy+3SGOovxuc
epmoOc6lJn974q3q1vC8Nrzp2bbQZX5cPhBCvPzvLHv7/2Ga4+1yTU73lrAtl/fn/2aaz560NANI
9NasMKtnrtzi+O/Q2lmKerB3YYAiCpDhn+8JyKB8dAbautUf8duov6t/K8sA1eXQ2NddSzMR7azw
TOWY7aT6suM2c0ikJj7/qekO3iXMs3Clq4iXNWn6lVqs59hEf90szuIwSHDa4FeCjq6+6SoI8PJN
LPP/fpNo2spQNSZm0PCB46yNKbtqnxZd/u/3lptrp+6wy/fMRjYkz5Hulz/8988t31v+8PK9SKf8
+n//fRt8IP+LIm/7ti9MwXTSF7pnGKrB9/+gyFtG3LM/NMO9BrB3n9ogjZbFq9lUR7YWbpcHeTKO
GGYAZkUemWCTqM4Sz9KDL3E7DM/qG5EZwlfwDGoCA6MBfxVjuIvbdINbaH4ILEMwhYFY9jombVVz
5UwEios8+kmhDNYMXArHwRv/mcywT/09z2wa/vLDBuYUq8ZhQNhyrBwbAEsO7QLHwsp+Moueng09
btceacML73cEzUA++2HQAam0tOeIdAg0yeXMHGp0hdVGeVr2CIUSNs04B94S6ZCLmhRDNSwpA/l+
XFXVYlcxv5a5xTGs7YF/9jQog7iBkQbjwt/oEwOlIejGW16eGMEAq5kQuDDKeNTBTV9imubvTe9C
DAW3uWWXMDMNLWuQWwidKXDthfWnhwXxc7JSK119WtnSFsfYMdbLVgy4jbv1hphWwdiYT0IttH50
0NFs7hA0DxYHbyj7fePDg3Dy2TklDqyUMHX6DbHUCqbbVs6UWFgx6TuhOdZdeCK9STYz9GHIO0OH
GM92Zhz4n8r7TNzw6Oniz0xCc0/mTcOyHE93g2frkn+IIchArdLHfV4zn2KcOOxpwkWAwa0ODg+v
WWXz4fBzOLe1Aom5Razt4FnRUaOIxP2cQcvrdf8I/niPFS88d120SdRQ01Ru8zgVew+Ey36sg3E3
F7K5Cr/ZUoIx3Wq3zvdF9KPQavoHS7u9gx9JVgGjhHsbXSnoXJtJ2/+GYvjTLKp4FUMvPZp23N85
AyD54vdsLQGJ1hT1I3AC8krml6nSk72n5oZAtBhBVqL21zI1vpdl2UF1QSmvasi2VUrDXd8gPZpW
SbtU1dnPYTkvOnEAVVG7RrxfeMLr8g6a7G5DhT46Zqtdehxdl8QfMg74bHejESN7kg+0BQ4ReO8B
U/jUtUxhMdijgwQcUQa9mPeDaICTpczg2zBG3rL7Iy3Qw0sfKUdC4L6j/+9qtwgvDGJmAO98AHwO
EEtFg+Zb04Y9ktjoiknetEG/76vy15wzQ/T+g+lJ/3w+ukEagpOOJoojirHByBYjSSGHeA59hWjg
42Ea21OjeFXLstgmSKF/+LNFC8mYJZfa9PlEGw7VzETgzLvgvXkM3NbpRH1v6uAPcunDaZwZvaFi
GuHwa4jG+NXxSdtqhWes7S409x5/9RX3/RxCdvaRKn9LjiFoPwu//sloZ1gvMKXOofsvJmO5xZRY
njkZ4oxWOUT0N+vmcHDfUT+r4dVDKm7N+rI8OZfFdeR4LNEzQGEFp79LDV4kKsvpsEy+MjeVe4Ep
2FC+A9oNiYwlDJw150OR7HqO7V1m1HeAC+MmjJtpLxiYrgMs92sc+dFOqiFv0MNZdiMVcLVbOiqN
PIZDb5F0OUXDryEtjWdLvpYSwzFgMeMqIvFi0fe5wrNUc/UQMwYFmW0oHqfMydJvbhnIZymg12DF
u/IUYynJpw252VHUkFgUYGh/uoZq0L9LHYm3UjennSMFwbh/F2zfJvg/igFnhsnmllLvj0Qn2H3w
Lc3feAbAD/JVtDumzWAedFTWGZETE/roZaTu4Le+J1Hb7wzcZKdlmW0eBkOi2lUqcsax8tjEnhtx
wtQRdVvCxg23Fc6wsM3Ul3KmN9cibrkhlV+UxIxGEqjlhKEu9u5TbR7IStSXsi39VcsZ+9A7gfcM
SowyrNyHd5GcuSsxb1aeD0Rn86y4fgU022ML/4NDiClPvXpVexiHyK8fdMwS3IJhYpNXv0VJ9CW3
/H4vFdDIUln9HhWS85jxMfT+u5WDWqoixrM4EfNLwthxD6ZDf+3j6slMpq09aT8gB9fbYHoN/bCn
gZ4hsxrn2/ZkHg3u341yaGkK4e5Eq4Hr/OwLagbo37OYRszBRpBWAxc0djEPuqxc0RQRMw+d412j
uimFK+h/wEviEM/LwC1XzXRxuUfACG2vfyFhmW7hSRHFfo72VTC8NrFFSqXlsS51rTl6jSEudIRg
JEzJ8xSD+JqJ4OeEkoU1nqpSraDvplGTIC3zrl6aT+ugG6AtNFZ3Lkt4fDo38G2htd6qg5s5zwPA
eW68dAg3oEoL9941Sfdw+h4l3DlkcQRrGwbxLkateUBExhuP42oDynBAlqNZSatj+6m3yJA6ljhb
NWj6ThDzDYsPTGFTuqZW5H1RihtrSHaLcGz39Zcqwgczp0Vz6fhlbRg2/iPBGF3MTRjhsCrv1tCL
j7AU3+oCGj4D+UuXM2Dz03lP2ncDsT86LifHsergYId8YPXQfwQzc0AIUlDdGtIknciJ4QzcRGiq
XS/3m2WRafcemH4VbMrydcnTaa7j7spS/MSJ5R6dvN0T+Z3udZGblziz2J+KFDbcQLTAi0noT8EI
8W+g+6IGvrYmODtuXMbtawQxh8pOI97YmpPth9aYQHLY2dmC4O5TB34fYgtcO8rZLlS0o0GokbBO
0KBrwYwlhpl80gsr1T4bJtnRVkbFGU1/PahH9MJXZt41IoN6X+IC6/aSn8pco18RoLLYY3XefuZ2
spYhVaRwrbNjgHhjh23+mCbCZ7oBpGyYsx91Rx5vYU/5TIrrEQeeOUX2wxvcX7SXcj83pm++bt4S
gslga+SJPg4+CDJ9wNUODoUMQalm844RTXWg8YxWZMjZT2Uezae0K+75OI/H2TDC86iWiHOnoc/F
Zcka67X3rBrF9oLKzSN5t81fbmYr658QoYnnusQHmhSs9qiKunvKM9j7BytXM/iMqjLxEmLBrhy8
b46TjpdAzVVqo0BtFxuXOKnfUTiFleU245rflBl++cXMnAOiOzDPV+D2veUDAqn6NAFuiEe5L9hX
msmgEQKFm7EcCb0M4lWalKtF0zD1+FfDFHQXdqjmfU1asLETCsJt+0n2bI1sINM73K3RWtOI5Xlz
GV48fdrn4Pi/aKaLhzou07c2Kn7BqKQUiJKPhmovwjJtsSV/xsxfmWMqh8QkdqkvOfPRldeHJ82e
hqOBxE+AgMQ723Z344ym/jQFQtswRt7HbaQoXVThrjyCCbnb5U9aBiQoD0ecRGV6WDhVmBBgIxrG
ijBijLV80G+W/kHwACHAKG0ccrcEpIIy77Z4WYg6jJBeZ+QVTZrg2BFL11Ug0PAYgx8oHZt3NtxP
+rljyVgK/aO1qRaC8aCgCGjJWRX+1LDtrBt25uyQ8M6kDgRxq9aJyFD7kSWe/R6L4DnKg2OrJNe4
mOcGpdW8+kWYHvyw+Iqn1twldMnvK3N+gQgC9z6J7PWIfJPVzKVbBe8pHHM3+RxWFkyfXnq6wvTQ
+cieFrIL140FLpm8vL2r1Nwe0Q6Ie6F9N+HbYHacPpsmc6d52LltHHQ1TxzwVp9cQneWIeS4GrWv
Jp/Ynd/YP5YydL3DSRjDvNRUn0iqOgRwtIacOtpkpQuZQbRqnmamS5cuyRP8fpQgj/Vo7+Wk7317
9K5JaYKAZe6wxa+9FF63cEwGIwWFRrnRJqNeppfFH/BnKWzYp8iV8de27k8IZjSXppY80PA7rot8
hjUCepNHWhEDeDc2pdsLjsz4Ce223waVEPu8z8/cwdyrVda/ERg4smA4WOcNyY9cWn+SwrQutUw5
phvyhZwygyimzdt6qMw3Dz/WxOnwYuW+vk3M/mc8auFagF3jaQUn0yiZGpIT27UllY6hzQPT0MCt
xKF/KBW7qNRDjO4jcFIfGBMGuHidI1Wd6blNNmbWFxcTbjxmSDwwy0IAb9NHwuJDgMCZpZQHKdYR
bB5iPrJvVwTxZtA35d10MBkFNj3maGr7Dr3iGRb8TppNv6sxrWw1j+7cvuJ/5M9iWudwetCmc3mp
FP82MXFq60F4pD4pBmXxRmIXVBcTY/5nsMhnWFwikfOhUf3ODEXnE31ZmfxuYiU8DA4osrockxes
XPI32h2lFPQSHYhv0FekYvm2P75JbK4v+YCPn9xaXthfI+uVXOADBAeNlvgbaAgnsmMm+C5Q4WRR
fbdxQOBGjuerxih0Y0kP1Hgg57Ph9vi8Q/M1BrVypXtoApaTykOXO7QpF0G2ZYCJyYSAQu7IF3ti
FlUCUQPy3P9oQLqsvQZYwxBH2UtSk4zSp0Ku16hqybVXS9rSs50kbYsbXg9XPLy0Q+ZLMERjbf9I
ZoufiyH9RbZGv1/Gyq4Eue1o4EAtFZ3oVGNHlJjxLvBmnJx6OW/T2bJvUiHx3dGhVoOuqx3nh01T
Oe2ltbnjqstk0aVoWkvOOAPupvtR083L9QQ/1FZBIgIYBCZC0oSdWkIyZ3vqqH8gaTOfH4nezjJt
6UyMU3dFreMWB8n/sHdey5EjWbb9lbZ6R10IB+AYm56HQCB0kEHN5AuMySShtcbX34XImi7Rdntm
HsfstlXDyKQKAcD9nLP32joDgyRIWKVo3ieMutcSLT3UzoyhS2zmB7UhrcrMqupB2NGHTvbdLut7
42R2/VOikB7EY2z5IcdhCm19HwpHv4uCfFOnS7o3yNk7H+eB5jsX0yR6djAY1qomYRLcoYtHYw7k
Oir1e2XBVsUtCWhNK86YULRjG8b2ktu27cIlknsZ3bB3f+YFdjbNMphlsBCv53Ye3Z+WWHvxxYYo
6ca0IgeZHzjR56hPhE0JHH7rQqu4Peo7xWIjrMisOfUIChc36PVA9Mi0qcIAKdGiKLweAoN4rcBw
OYWVvmWCNOvDJWgxGF/3HqxWAaM/VF5zlcFR5lDS+mf1JJtCOodrrqsTFeW5kgg4ejtyPNpK5OZE
ie7vsyUhYKkz8MKzLbZE/T5a7UI8VLRxhThjPKhLaXL9KHUuPMHyQtI3RmesBIGSDC6hkwoDW8x3
GRv6Fb4UY9PpzOgJiqMdKSM0bnl6p0LJ31HcwR6oyXQDO/CjWpqs152GsvB3K9K1hQirQ5epRxPK
wG3aOYD5Hf1xtjFlLePg62BYE6R+xaUBh2FRjfcRHnPFkI+qRExaIaVZ9xaZP3YSq3sA2ShN8SbP
1mKotpNviV2+hcWYnAqjjl6EjA6fCLBbUtArioUa3LUUbLQMok7nzIe6YDYv1zUlV6ALs7OS94LB
4CybIzTL5ABPobxH0mTjbyXQMT/2ddKepf2MvcTch/VcZ1yO42WSITkNKS4nFjj/oOl97g4aJq/f
kad6kbTo+6xLKEyKQ3MefooZkhhNmbJkg103ndAkGatdy3kR+6tuGWb7sRj3UB1vrwVaW5TfkiW5
uK7Hbkto0rllY5EtOix1qT6lLt4msJNWygjQ7GBJTg1egUTrezaswdOVxVwniAF7uM/Ec5HyMjRU
CLSlcq9WqLK0LpGXoiDB0Uq7ZI1EIV2jbKJV5mDsj1gQ/CVq0tSsDqAzJcYW+mTjzUs/EXqZw9Nr
xr0jn4i+ZB6T0t6/bgbAM6Imqctzh8AH94AsIDPX6lp3AlS5yPgxrjW5GXklUmBSATn9I8NapB9g
7npD1GdfoZ3WlgMvdjteJMhGL+SB8W69RcP4vdLaiaIQezxumve2IWGHUzgmVY+fbSxdvRklBr9A
JooXtg3eOkjIpTK+WlG2L8PR3kdfNG38owmvEzomnEwoWh+xQ4iOlDS2ukHlCQErQWIxn22n/6iM
bh8uqpdcs1ZY+8tDnBjpJhBfUA/q01jkueJVmRLetWryvR64iQ6sSKvZ1oIbE2NPBTwqkVZ0FHPM
vc3oQf9Pt7nBHBivjwawJ5+41mrQG6oZ3jX54sFjELxJ0mRv+Qq5ISBjq9JBy5r1xbq1eNkqchnr
fK63VP79elbiQzeZBFBG43ceir6hNvUcMZKBMoTNWa0LeeiQcZMgWoDrajE5qy25FFErVuHeWq5X
oTrNlhwLtljXZizdwUMC7AvpUUP24zGu6FJEyQR3WgWYETe3Ehwau6MuPY3seU5qTVsi8rOIUpif
HULIgYNgqki13R/zQlDS7a42DkE5vGfzPLuVCcEOa0XvyZ9aRMZUZ9jKT2YTTGdDH159J6RLU826
J5XaPBdd96DobbrT5y7aV4F/vBZBrYh+OMWg7LVaVdfMPPw1XZRVOiXKtxAJGEh5XimBMlLl180h
grKooV/WtLizclLMkaY2cksy16Xye39bJehFYZM9NTq9EdycX5NUmhez6F7oqNIMMc15My+tRd+Y
bwtEI3s9YS9gLPBejFbzwSk0/Mohs3tGos42Qjtwcz3kvIMzdA9SIzI3jCvjdmxUHVwOSKpUZaI8
aNMnjJv4oKSVcUNd7uIMKs5gbDSvGLnUMsQDq6AcelrfbCnUSt1MC7l2UPDEOEyF3TpctOUWHEZz
kSclenCWijruAHQXpzQUhjdMAn3qgoKqUQFspeo8J0Y7nJU530U6OysCYNod2skMvoKW3GeZoFAM
QiJrVDzOKQ6aDZ1Wi0r63m6AlSnGRAbEWJsPOxL+7gMfsyQvP3FMGR3uCXwynhfiLy1tscrHaIX4
KNePo90NN3o3xxcm3Xu8/xpiuV7dUigwe9B5o5M+e8TyxyQfm2Qc55Zrh+XiSOb2V2nl3oiSRyhv
gVdvaKeFSPcW1V5+4zsZ+rM8Ky+pVZwleTSLpIj4Ud2G76RqxtpPdCq8Ih7uApk9SQzx5EPzxo6L
tLNuu/er8gwd1NZXGcwsoTtA00kSUuAV0/JoDzrKSdeJoSIswn5P6s6j2odiG0GpwCSCaB/ZLY4k
H/NcAe68PU0INw9XiHB7bZESj7VVJyoQEz3PBGYVCVrh2o4Qwg0UG7WoBWACNTIr1oB65npAEVPv
EpAnv7djrh+pVk0Ek4/GvbaJTRwYYu3SeibpML5PHdV8nThzYsrLdT/8pkcDqB16iAiQWi8dulhK
Bg+E/aiEZRwYKu87XBbuULCNdVqYXNdDFRNHWvaIj6+6Bt1JyZsJbGamaswevVYSfED1sEnHw7WT
Yc7auMOo3q7wR4/gfHqKXCvHZcCU5soVRQxNBEQTb6ecERQ31vMYZc0tXUlzK4R2wQkIH1jKm9IY
nRtbRgrv6DdVgjc2aSEhxxfibCr6dyXBqJJnmQ9uShEPxIu5OYDnNbILvAbVAqhcCttkKXH70X80
enUyXZHKcjOpQ3DjEDOwyXMI013wgNiYjZWp3CUm0posmJ8XkuDWCBKeyCIUjOMnLAfQKhwlOTXs
/zfO5Ocn6Q/AGER/l8RgKvuMS2N2EjAdCbv/NCveysXfAlLTP1w/GvujepUnLCMS6F8j93ZsQ7An
9w07klvCU1MwmXN1JMGmf6Apz6ucM6ZDCjSQ80pi9ehHaM07vH1NCgvAaPXhNHDtHcrY9kwEsL1w
1G1n635N7qVvM5lTX+spzI7tPw4zHk+u4bTEhZXgjfppGTVyJBDKpDg07IxnUqaMC+Gr1n0dp6sG
beNsFPWNbPzq5vpRq5mrrsAd7cBfrBBhiXCFGMLc+JYoIXeMie3VDg1wAdaKSt5vtkTN+FxUDFD+
YWmcsY8T4ZpdHDDAO50As1EX0Fmgp3f7wiB7UmoWQqKJ3lwUDsl2jIbHAfvf4XpoBhI/EjE+54BK
NsHiLrgeQou+bZWm6FOWf3MW8H3M1jSMY/ray43jevfQFvWvY2Y3MqenjKbCRP8kgngjfIj7uNQp
BNjguVdp9FUkPcFnoqLFlItf3ETx0UvUP+JBgSrIK6x2tBC7LFknlOPE2/hxtLv6NKulcY8kjZxf
IynWMHt/M+S2bSq3bFFv2HAK/npYZecwbd/rdGgwHVUmiN3cuZkc9HCdORxa1TA5obESoVYJXU6E
wb1iJgNRaBtrgBNy/bTjDKybuT/kpSSA9Vr69C4ue/OQaCfRJ9khKn1DoI9h1tpGKDv0Zdv3+0Eb
E5hEUwo+hhnVuLzm/dUdqeE2HEzd3irCnjredDrvwmEXaaa7wWnDe4ElhCHeLCnv2ndBxsJ2bEj8
BDhorxmvQOBbjPG0qLKbuvvGW+1pRD/fxnlb3TM8/8qbRGxr1pEDAwOvCFpsSCPPNiXBZh07aQ7e
pZWEpVDkrHFqTAenAZXXVQNE/0hhiHAN6am1CGd5im8rCcf1SEfTY/XqD1rYpNurjSTE0c5mO9mP
7IjoMjAxLiKViIfeOYzXwVkaK1yCWkOEk4xOxXKwutKzIDnuzUW4Gyzopk4j5pbtPX4des1qLNB1
GRCJwsVC6Qfo8griD0u0LQ20/zNdaleNu+H40yGWGRod8IR1dYnxoMjnbzfdflRRDHe5dLAUippE
uHG+2ENkHCNdvW1kJNfgS4mRU4Eo14tGa4aJsUYsK90rK+mKCCFnm0lKiiYp1DNTErhjl0cAlMp+
1Ic+2y1jnGtF2i23B4pb1u2QX0O/bzhcD3FmDQdrHu4rME9/GIKxcXRcLGGoeJb9hbIo/mKDzpxW
hK9DVrdkW+imiwpkxsqriJveycaNj9zbK01AZrAOmaZw5m2CEjNSs+CykVowRF4OqW73a4EthMu+
3NrLnnDOIcxbBr26VWkMz5hu/Q0EzYOlpcFFLgc4dcA3glnd5TMtvBT/65oUHXkbJ1bjMtvGnTka
9m0HzdewaReATw+9qEX5cLU7SxCzTD2v9ufAHraJNd1bei5OcTabGx5RuLJHzJuZot8HVGRHJxk4
2KPNTPjlGvVxdaKaAKlJ+qwcz0TIuqN2WIV2EJ8InzK2aWg8TPDl+9W0vMHDcvBHxDWwGDKPZAY6
xkzMrq4cbemy1IM+MC4C945I4JDMsbL3UzDHCxO3Z/Bw21S+w0Tdzje5wbXI9CO/R+wX7vJsyF0/
tF56vb6DZl+TUXDSmZcdr85yEtzhZ3SkWsrCf40UqW3mCiGkHeBKx6roSwCfoPLMZZZ6PWiCx5oX
kvHKjH5UX+ySV4BKZCAh+bmk1DoZImWF6487qGy9KagID+4jvG7D7GtbXxsuV97a7zHSQk4/0mW6
QsOsA/gGVtsMuAyuBwQz3L/GAWdux0rhMVrAOZMShZ7YaM7xVJCErBgGxgXDOQ5MM48GKVPMsL1r
6vLvYsdAxrTY/Dly/avwnj2WtfYL+rghFwgLuDWDORDpKxAhJjImkiFqoEVn2ULP9pFVJX795rM2
bMrFfwZIaKApU+zGxiDyjbsG3TGJ45GgEKVLLU/XkVHaVdmeA2w3pHOQkGv1gmgKya0GMg1dQFsS
zUhX+YnESHuTlVA3XNEhxG/hFeUkK6bhR4qMBfRGZN0MRaT/lLOFFbLfpMG0XA1GsNMWo4OibCMj
uk/tub8dhElDatCfdErKU29xYhS+Htxy2j61fvVaB0K7t0w9h5ijWqCH8cq3aCNcGUTG1pzzH9PE
2dqTtIsSu0JLPFWLl6sOtprCveFqnE47lRQ+lav0uhGJwmA8BaHEOD3oYj07HdZuRtPeXOJGmsGV
IdG1Swzi/QgJSc1pD4minne+HW1Kgbj/erCWe5RZ589ah8Iha8LlSWZ82xw1HlM459QAsNn7Ubi/
fsabdBcLcGOGDxsx0heSHJ2Sdsby0KZc9KnSlRdN6fxbSeQTKkUk1bTLS5IYXTZQI21dLCl6TF9g
ad6CQ812JGneXUkzrT6Rqa0Wng264qbqEMoGZQxcHMp43QO4h6YYAmNhcjEv+wmBauJoV8YxoP+/
uyJwjKWjO2rj8V+r3IT5Txo3Q7eEYUCKUOFpatafNW5IwHi4dZVuS8yAA7OAnU0EkduRtdBNZXNJ
hfojD+pH9tk9Oc8Bz2MGlLQOZUpidVUdUT9Nh6aAXd/1dJSrHuBZqiZc2LgpwkS4w0i/nQrG31Bh
8pIKyjI/xK7CqW5p494Y2HfZXKIrCw0zZnRQ5AiS1oqEwUzvBn960KeHJN4Vi10kcVTmrqFFsjf5
uofRpgZYfDZgLBrPYeYDqpHb8r9+mZxFXFngk4Ii/+Pvv6ABo3Nka4ZQbQM9rGr85WXSlL62xzEg
i7XLgZtJusbXQ7woIBol+tZahc5Cg3CAiWvChJ6Ix/uSWfZN0aB9clQDk7TVFk9EaHJ91PGrJCHg
gILdcnNl3jnAvSyivjsUCIQGXjuR1496q6E1A2ZWjxmpJX76QNOzv70eMO6S3i4xyuRaCsZy+UKb
yf62Xg5tU35EdrWOkJbvq4VhX5sIqYdKHBzWcDhy/FOpF9Fay0W8tZd/g3WenyPFwZZoD6dEpS0k
linv759WzP7WXVyWdGTQ8P8U3Sro+q+fastHavOtnastr1jMiVSVz1NvonHQmhL62PwAdbk49UUl
bhgehCvR+vUL72rNBISFPR3h9leif0EZsF14it+4Y8tNR423bWoiCfqc2aO9RJY5y0HmISuNrCCV
RQNhJxGN+FWkEx05Q4fnqscbewDR/dshj1CpXE+O//Mx/lvwWVx+ngbNf/w7n38U5QRvk37gnz/9
j8ci479/X37mH9/zl285Rx816puv9q/f9acf4hf/9ofX7+37nz7xcpps0133WU/3n02Xttc/wENc
vvO/+8W/fV5/y+NUfv79l4+iy9vltwVRkf/y25eWEx7N6x8ukOX3//bFm/eMnzu85387v0+f//wz
n+9N+/dfFPtXR3c0DTU+anJhIoX85W/D5/VLzq+qTaaY4zhCarqqaeicUfu24d9/sbVfkZs70pam
QDfvqFxlTcHwni+pv0rd0oAGW4YmDZML9D+f/Z/eoN/fsL8B+roUUd42f//FsP9827v+eiGlbnDD
g74j/3o952OF2R9g/Bon7A+s+fN6jvDhO3V8buZiWHcOi12jwtKoBO4Xprq5v6S1TcOLgZgw18W5
XkCVNX0B2WRvflmTCULT0NDwOcxyFwWzJ2taDj2edT23aTKLe1QhdKpKNKmdOh1nCBVpikc9/Eqc
9OIH+ZtVkc8W3wFKuaks+1EPxvtYaQ++mXzVenyDeTUgPelBs7hbxmXH0D/88p0Jxxxc5VWgtJuu
aZOVMBCyK+z5VkBQXwtybbGvOI+BMd7TmzzMOq2KGuCX6Aq6Z5Sts++aOnHqytlEZxsse1uNMT/z
id6NuhRmsf4wohbO2BEAV2O47o/0lPqMPUVksGwVGuqbjCQ3bYlc01LbPKs+AZpFjyAjD6byLJfh
FIIEWP95CHuV3SU7ZtskuGd6yQjwVmlfeex9XkFbthuToOFBjGgm7SURkbU4L3nUg0i+h8EnzHbw
4sEXAt2XxCSM0Cxyslegxpv0YMeCZ69bGNmzELp8nj3nGkGzThJtdTTa+3kx8WYsL2x1xidz9KeT
vsDnrfq+nIlskDUYwqrWPJMh3MoO6WBNc8JgXy74YYkwsc5zMGxavjPb7AnadQmLbX4tDPOHblHx
l4Z+sVJkIkM6hWshk13cco9vHeDiPpbKXvzQeSXW1Zi96XVHuiitam1+ilBjQ3HmANqQ2vTY0A9Y
hQ5Ger2AJWXuRrN/nBNlPaMVc3XVibx4fGHsUq1DPIu0sGqXASAz+7y7j6LoA6IiduMOFvS5D6wX
LDIV/ZDgg6jXkzNPWDLJjgywaybOs8xGnMo/8FAzj+lf9EQnoYQpsDsymJ1tUbk9EMI1+T+9jrdF
m4SJcAEfzlyD0MVBcIwa2ktTFNxjDATdLeh9Wp2Wr1MWf7xjVJGFuZPWvE5GBVXUtA6H6cPoKfF6
Vb0Ymq/iDT/Y42LjQvmLunjByvbajeWQhV0Z/fNUcO5lMKG8qSPbQBD4Ogj607pSM1/Gk4dikhlW
aJqg9UAG0HejATZU1sPYlP1ayXgqMQnRG0Ik9nOjJi6teXuHcmBjBep9G1gEkTJiM4mI3020uoXp
vxQ9O5gZxNpqjstnVU/QkTiPTLTRlsfO5AV+dddYfE+ZfxDWcmtzQ6CDoq+VsGaWRQdni3DbK1Pt
VTGyt3iuEJO36K6BzB1KAjr88J2Spsf4kujkpBXejB1h1SbgfpSouw9CRa7ojWyW/48ROfCgHvAl
I7FOuzbeEJyLOhY4EQ2DU8m+Fh/8XY839HDtUIhYwvQa2YirXbNVzeBoJFjtTC1769rgy/Zzzw7a
W1OkF9EFH87M88LuThU4yAfFdlK3ykTp5nTEXbPiHZlVcckZj6yg23HpWUv4gtzTW1TcMGdIDgwq
83wUVSt4Ae9YgoxNhPWucTzgr+89LbqVQU3v0rB7HHrW6IJm/Eqx1UtbI7RVQ/WpUnp1NZrc2SbR
nbiO73ElWrjOlM98ELswmJ40XzvSfpQEsbkJsSJuHPvvTjBGmAh4vZBnP0TCfg8i9GR4qbAqs3Mr
iVksCrVaYRsLV0WpNyt1wSYmqS5W4wFqSkF5R9WaxORDsELgWSh3wvfXlEEojKPVLHgetZF/jvl7
UjO5mYgUWWEq/SjV9I1Rksrtns1CmL8qSzcXvfATA/NvUSX//8bjF1qA/2rj8fKefP5xn3L99p97
Ds2yfrVgRlvSdljZ2Vv855Zj+YrpOBozaE2j0Fm+8tuOQ3N+ZTshUGmyBRC6afPXf9tx8CUdvLKu
GsLRdE39n+04+Jt/qiCkakjD0WwO0maPY/3VVEedkEvfstVHP0SOx+q9wnPZX/Da69xLHWCauAP3
IRKpZN13niF2drEPrb0WnBBeOJoXR8v3pN1NMDwSGd1Sloubtv8iE4tmZboyo9smPqrpd1E+FeYl
hllEBk23CttLrn43stco8bTu4iR3VvUWceNJkRq6BJGn9prFpm2Qc4Cxpqvopqk7k090iknAhttF
a54UvADTmItGVeJsCXbQS2J6/caKIDZ167/Dbanfys84dVEyp6CEwMfny090PdDGPeFD1fTs0GUV
6LR2UQxohOpwTcx6JldGuVmmRMO+M7cGFqbKs7VjP5C8BnTNy2o29due5ZjkqcaDgzPGe/6bvwaC
lQCpd6sxXdmHyfZ025seJdG2/a7uvZq8q2xL5Eoeb0vh+fl6iN2eRqlBi9eVTyaPXtti/yhTN5rd
jFlKilYNCDwekWNuuOlrhb49Wk+vSev6QCYRnLdk3NHNdytBmbqlYSbVbUAWUb1qdoW6DnD3qP+V
FU3/55MH05+pc35bUmfzzBn8RyfaSOqx0/Wm+miPm4Y+bnWrteU2d5q9r4DUjSLAb/XeWmCdJfWo
bbgJ/t82D24zw6HlbHgJKkdrCDZR4OO/pBPTkZ+AWERjFW7pmME/1oqC9DhBU4XtAKY1gVOpyt+W
6SrrMPCAl8zx2bO9Ryz8PRaEOkH87yXKKcG01Sl3Y9y5VrZE2cVIXuqVTW/G6d4yHnFVv2jZPWaL
MLgt5o+8eavF3cB4fKB9Y0JTQbvf5KQsnif/rmONVOGN3LXj4+TsSiiPqKABjITdmzJ+KOGLVrxE
PIHAeW7lo6K/9dGLCvlphQ1xIwYVItZdCp9Mlo+WiarqJUnfRLst+kdGPxUcboGGP1c/pN2sSQFZ
LZOLeIWTo/M/bOdSekV5h4GGngfg5shNRtXVIhKD/BVw+JXoHuvsqzA/ghZYFv1c/1w4D2DhwMtA
W+v9DVm6PhMv0rjGjURSbN91NqiQb0N+n2bn0blL0suc3Mb2WR8eg8Vgc8DIjx2Bi7AvjzLd+PXj
WD/nwYbBvGFfkCMXXMDOY1+8B1yMCl6Y6sURN4PcpMOdzd8oT33OXAG0KGHor7FyX6ffme4V8W2E
RD37bnff+MekehmJJq09gtXG4UE4D6lyiBhm6xQEXmnvhX2HTIj/0vqpce50uZKURe+m8Z4xcunp
KXOfiLu1beNQPtrx8zgvdzK0T+Il8x8b88zO46Ztb4c03Os0udTe98bcQsuHxSns2TGLAzCnPYb7
YJy4vTFvUdNdqdQHPbK3CArJrih2VfvzIvqtWP5TEfiPCvyvVfr/swT/U9n+3/uulyiJys8f0fv/
gnJeGP9qUT0WeVD8cVVdvv23RVX+aglk2g6OCF2Y12L9Zx2vUas7FjU6yyqUXGCg/1hUjV9t1VBt
xzEk/2MO8/uiqpi/qro0qPF1nS0sP2r+T+p4If/SmJOEUDu2xgzYMIVhqcbSt/jjnVGjVRMz3tkA
Ex3cQFOVO7+3mAwNjfUxxk94M+pPyyhhy+K6f+xmY9xEE0o0dfBfDcVUb0vqeZdtm733CQ71qp4c
umRxL5U3dkRZJI2bMemVmyEe5A0NOHRCN44T6a4vMzxXwbbpLmXcHyZplCgpp4o59AyxOLSh/6vj
V5iQbDFH4ssfrfCYSm6G9bV9jzceJvQaZa3FIxFPTRft4lwkxAkqw7qJCZGqBBHuiYq+KHEWd4mF
wMqRyVNlBPusHuW3ylKHtU1aNqpGGl4EHYkyMl5tg/jiIBPcfWq7IGoxpeVnJ3vyw3+UY9DtOyX/
1vTkU2SSAsqsk5O0tZqmIqt5OJLvpPnjg55f2rFO940dPHK3TW/CQZwTDViupiLHdCronJShmDcc
5Fl6MVPeVf62Lp1ik8G+X2tF87KQzRgQYdCc9Yngmi4NvbpRt8YYj4cwQpmEcjCgS9dHOCvi72Ov
vgB4nVakbPYkjPpIuFN4ywl5YpHQH2b5Fk5dAks/D90ioAoDEZNBFCbjaCbiwI60jSaX1SSEeUk6
LEUTpV3WHNnqMcFMlWfkvu0X8htlrB4UygqMxPW8KaL4u8CLs0a7m8I1JdOssxyv0Ia7ykpZHUps
QSQs5EdbmOES+TjcREwAlNQ2vmeZHq6CAViAYNhx7JpF6cPgcBrmO7jPhd5Aas0hoNgo69d+rWIG
y/1kza6pQ6pynhJrfCKMZ016FtnE4dq3wCzheeaGSCzNVsmC14bmkBOkP6C0PSj5XdUalhcVNZat
4G1s501gdcAH9TFf2TXZ1kpb7qjD9rLXwDSSLW0BXgEEXGDlMdITE9qCZURFDFyozUXrFov/SDWn
8LqG2gI1aEfHVRhGBDYdpaXIsTTypsp0CNeqilgtaaCIRz90gz/p9zna54YXwJjDh2L4qALlo4Uq
a7PQ+LpBy76/cax8Ag5MpnA6FC9T6qwNw/oUynQx8uE1yLSTzfBkRefp1q4IVWoZzpjDg1NNpFSl
yV2A4BGNHPHZQ5p7StbcJVP/OvUQKPpvDOSJnRPPvhnd53X8NJjzyWys58hM10n7TjTR98kYL9rS
9EvVYsm8k+dER7BrsejX8bsTNndOgfAsRjJgPReLvLrEpkUfgz+rz9Ydt42aHdPYfoP8cspMsS1M
3R0UsdpZnUVuc00NGoIKBHExc1baNWi2tlxGQ7d2b94S/QTw7Rn3y1Nq5T+q1mIrDotQJRataR7o
ZXbb2NBPQL0xEBZhe5+axLI1hKsH9SKXJj4rh2jRFp/lOPAqNniNGwJYp8F6FilruI7B3DYn+D94
tSGArQwglvuq0VFvRCN2TPVSz+pzOo4bEbKjh3eGB1jvMU4P8woRMGRTJ2VYh6ciD8lVs5IQ5zA3
HsBFVP6KMiCVDGmhBXGzEpFe0gFqn6J4KlwArwSZGqaXh0XqoVUbgpkduY9w1idMbx81Rb0fRCYR
5DcvaOnoH6hsyGHlXZxg2WAq40tQMxGQdLxWWBM7zg/5PkDJd8swXnWJtsNqtOpyr++ir5L4S7aX
7MZzMey1ab4b234+xWWybzrCZ1OtZUOptR9kjHWDCYLaHF5JWI0JNaxCVyv5cm1/oY/5KtJY9yBO
7WiePsYW7SenB0fSa9iXnCBhUn2YSTZRjP57VpGIG/NiTR16Iq3UfwSLYhTBwvf6NEhrhBJWlBgD
mhfRfIxdRKOC3DVsrosXXdVXECnXuGQMt9er74kp61UZdDtoL75n6eTgClE9cBngktLTB/Qm+LbG
8uI3A7Xc8CYJiehF9mSTyLWF8ot2Jmh2A2oxutX72ERW1jEPopmiR7vcAskaxIVOZJRYRxVZXbxw
5bGBXDHXJjrDYMH/mrVCOFlMFSmre6Z5PSyT6A1kPqDUomzWiaNdFN67ySACDRaktlYSNOJFp40I
UgB5dFkO3XjuvxpfZQJYFQI37ClPTO0rNYvXXEh6KwATt3PpM+xM6m+S8XxbmIRoLnbOQCvfp9Cp
EHEmT0ZGZCDsio3uZ8q2ibh79eOhrCXR3KH4hCOCNFBk7zOKxUOBK/0eaVxoKRuMB099X7p+PFTr
zhZ3kWO+5Tj7PYzEP/JWKm6DWulUOPSYRiW7w8ibLTlpD3On+BeyYZqV1nd4YkMYAbkSHWSPf0oo
mSvnmSi/9gFVAXfBVtL3t6zNqCCktWl92h2rqKJ1d2OtVV4WmD1Neign8FiIrB6VHW8L6kybm05G
mUCC6kAcLL1VrBcEbLpqhdTUiqqZHrfpTQZa6rI8TNHgAY8NPMYT3+OMubcKTHndRF3gZqF9sTLr
BQ3IiG41vFFMvIFa5d/ozVQs4IelnKjZSpgKpMvA+SLdZbxJm+B1lBCk6OWn5w79tzbcZ1qImll4
8AjdzKYlMCCWGORnV72q2TdZMu9WUxg68L6PZsiZ36jVEvg17cqwvEytthrJYlnPGlmAqdyVepWu
2Dq+kd3cbJOez3J/8jibjmqgUjSAk/BvHY17ahPOI01b+R7AOFhPU0utIw0Y3H24bS3sTggn90jw
F/WYti5mSlpfRWQxZ8Wz0xZYGJkM7+Yy+kx90hXjqHf2Asww5iN9BzHue6PnmyB3Pq5sonrdT92r
zlRiLQ1jwM/jbJVcM1FvEaAO2cm6iMK+oGJ3kGuJxhu3KO/D42wQdRZgbh25KKeeDLDOnqlV8vs4
jh/YHxLrpGWRG6o9b5jtvJKsYe/sARORbK2D1bNW92O/y3yirSOt2laTthcVMb+EPcLr8atTwMiB
bhBddQdGhP9qd5mFyH3GPJ6KN2Oi+2o6/W0VYb4YcHfigtC2DHux2c3lsbJVLvMI02epBczceTfO
RLMcRo2lrhqcbFdlxQPP+TyUegIJCzNYBb4s7xNCK5Qc3PWwQh3lIHZJybPDbGaNtzMSwrVV++M6
lllKOzdsOE2AhFbpQc61ggDnYGPL3CgqYw3TwjWqZGHl4lrDOuHMD2n8Fqeq7iYVwyg9iCuaLaTB
+IQMuMA6DPQYvHQtd2jE0FTgidYxPjIm6sCpe4wj+R6GbbxyFnSJooYs+tLY2/XAIwAy4HXcZTBx
Hsc573Yhxgq0BmSJEikyxYbvMY1XzlzNpYjPC5ec3V7qxVkH2pBQ6Nq0cJEqwS1mKbBSDQYAY/CV
LUpZODsxd3xPJG34LZ8IKDWbmMJhqjeVJtaNkbDLjFVnx9hpWHVjo3mhyrqZ+7fN/2XpzJYbRbYo
+kVEAMn4CkKTZXlWufxC2C6bKZlJpq+/i4770I6u6o4qy0KZZ9h7bUoCntAWPL+/jYHd3MPBCBGg
dTqxW2d1HFSJtmYxunAaHMkcvqjChoRbZuNtwGojZ9ReZWQR2BU0WC4oGMlveprXqEoGdC6KYCfD
+7OSVB1MOA3Z+7HQaEvdxcCwAd86SNTxUhz6eQhmi28wNvsJK4XKIw2f7ElO9usqLnQZ8Y4Yq42H
2zx3LK2OpWN9Wv74zp3ShmvCrUdK3g87JPD1TPXvWIqFmsqvo2Br1DlKZ7llhO6mqtMaoXFpY/ub
43iMdBINdpmM5d0i8y+/ILpScbrtgIc/AT5yDmZDQFs1A9YU7XA/sa0Nm9OCYeuw9nW8t3qNyHbD
irrtXYd0TDqG51oRHD3ODfMfex0iKSrjMjZleugWnnk4TidPmRuMOHnroM+jTAUeN/cHpCPmS2NU
64m/J/A6bdnNfnHQZLxcyRAHzdSlyJdB32MFWq9Faoh7XHDTs+rEpex1+zjY43OhLQRgzunn6MdH
k09BlCHECmWOKabK3PFgjtOl75fkBPqwumActPe6jzTOyDtFH2nutREWsuVIpigsVRpC2urNztux
yqI7TL4XTBuMJz3mtVZH5KJb/epZW/NJb17RzWCFxee2w9OBRC6GitxpL1j9jYc195ujx3doEm4D
gm5+4bm8WXmKd7Oen+QM2LluquyM46M7IW8vQgvLQu6u+auJ5PiadgDe1/mwltJ9+e9L7n2zFYeD
4HjPGuThbcPbs7Rc/ywJQ53ZHzlugMFdlgpTZx4D0slaEgJTLmQGAi8NNe8DhxImisxoGBn7gVth
o+C3HhOfN9KrhmKXbt1LilDWJ2iZCUR9JfTIxDOignJUy9sERJVwBtwbZBucx5FWeHRwe8mmuh+F
je4lJtfbw6+yluFm9mIZ7j6MCWNwnn+0jiSxNt4biozpic3w1Sae3qq3cXGzYp7P8d82M6v1mUl8
ylr0kA7VHFqDhujT5sfsOdvEsDHmB8DLr7W3jAeuK64MAhkaTPwkkwHjSweVHDFgyAeSfrSw4DQN
Ss25jYJJerL694Iai6fAkhyj2RIVBteWsBZnp03deOgXHMu82vN/XxBAHuN6tM6E/GyRL3RpI5fy
ZCCFziojGrsaPd/CTkBOEbiTPEiTzaLnmRvbOyyRzt9pLN0HcPP3BCb8rr02PDnQSGrlpXtsqqj9
Hd5PVTcnML8An8F28RSjJmRDNjIIttTjf1+muXyRuvc21fWP9JlkrnS4uyZnwepIZ73+92Uqy/Xg
K4wkouLFJAaOMNxk00Vbh2ln54kfSE8bcYrwRThc3/gVzN1i5Rn+g1LtGqX5ADd1HGfZ2u0J/GKN
Qb0B3xUNE2DlNc3/KPimQSW85uo1evZnq8WsnORLCeH8BbQ485huUT0xKdqw60aTZSTom3Dw4uyW
bVQF2z8aejN8TiqDuuCyAeceqE9sdvE9m3n3osUwKnRAy7Qu+ronRo4ZuebEH/gmIgODniji4rep
7cOQa+Wn3xUdTjQcl0Jw79ccDifRLbicHLO4Yy5Qhdkor63WW09kXuJkyggzNQmbOKvuFqM9fUfy
2FmZ8y71Pjst3S2bJiZBbkzo29A7B8+lS/rvl5ZtgQXTV3bu23/tyBfck6LDFoPa1Eq9/s0s++zA
yy6jFCDRW7+A9m66pdv990vc36jA1xJxFGTC1h6XB6Ni998W4p5E8H3R8t1YMRUv3d4QJnFZhn7W
+W+xwzUOwHwOGw2Po1Rac3KpRCnbvXGfEsqJGW6E9EHZirFSq46KnwODAayPUhjDq+chfTBd5Aut
r15mMsa5D0P6luWpX9PsqImfsm9KaBVI+dxelwzOncdSFdYFx0C9a1IGR3rFPMpmcqXS3DjHgj3P
NKX1YaGt6keaTmNiCiVUzUNftVTcM3lUsvbyk6laWvW+1k7KMW9zateBroFXr+1yCjVJ3FcWQ3EH
XpDZc3Juo3EjME1SXKpudbgoVi43m6RvTPFtVFkIboylS059nIFyVsWHGLSHBZs/Ugyv3cGBujcW
7Fy49gl9ThYurs445Lo+vmW9RDsiKveD+IunxjeIDWKztZS8tXpMOtOCp+g1bWGA1mTpxSiAXhg/
gtxjbN92lBoW2yljxtat+3vPptdLxeo+4O5+JpjlPKzuE9QlhorFj9U8TlM7/rrr8O784rQzrvps
hmPbZZcCVGUw+kAbypxUD5AZUMCq9NW2vOo3cUesY6I/eHgZzgSJ/zMcu3ld5PyYacuyt2Zob7Xs
l4OpdB0FOgQ0W4LSTDz/SGDtgbeRyWaVjVe1FDdoOOZF6zqdXMqNL61VNLackgh9Iy8BJ2bOWnNf
OKs6x/1wjEvSWqHcpmEc+yf05Om95HdqLEFR78UF+3UUkGhB3cPiofGvE+5sv8K54CIAcE0GNTbQ
nUHXdrPJdqIpkv6+taYkZM9v7yqrhsvg4Q5qn6VhpBdhxf1ptmd8z+ZyJ2P9XMayuVhwKYF/N2jH
m4WNiDuMFy5JhxllbO9qooSCgsfy4lA2vibAU15sW3tgTuZcpEeF12NgmmLWN4kdm1GaENRE8jN4
nMSLqn86UI6nEf9MlBiripRaU/JKmZPW3b/ZUONzKiDiAnI7uv1y1Te9CUyR+RtcSmitJYYRcVsg
85yRyalA09JPnTrtS5qbrKjqP8dYTfc6EMedL2W/nw2u/mbtcaUNYE6Qut45FskGRWUTCmFY375u
JiEDEe0wat0/FY93PbAy/ioGX1YOlmvK4owMjuKRgBw+sMVDHzOuYPzAztllqrQYoTHAacLEy5Ar
S9PI6K2LyUX4lebWrYHF7c7MwkRjsxSqQ2cZgyw33ce5opPD5HnqtY2URWiFlaKcXpG7d9N6onPF
s+7uMO9emy1YUbg6KTcK1bfeOsh26vpMT1KGSTm+INg810797VVG9YhRoQgqgxHQ6nZYWlvLC1zc
rPPMSDZm5UQgLmNP/HVxt3DzEdZwFAwf8XdPZDSu7h+B4yfU/Hh8GuBqXEzVn7qC2NxFtLxQPHH7
yuMsMbTFYwts66AkGImVaeNF9TCHSlnWLlktEleJIS0Lp2EjDAyhdYK50I+t08R/cz4tQ61TqSfy
aSC65mJ06Xro8zKL3ATTMTJsecEXdkmghAxNSoaAJ175aXrpO3ye6cCAYW6W/MLFchRbCKwwlBa4
xE/jwMqDwe26Y05uQD3hY1YLvmBvofjSzVEyVnLtQPSvRD3wfZtZQ661v0/cbn2Kh2RfGMX8wKf4
IIYBZ5eZ/bE7u4qmzzibrL2PUYCOnde/+GNkz+5TlfI7eGDu+R5xRnSpu7fWLepaZYfMG8g7LTK5
V4n5kG0FbGxA4TDSj8LLq4NPHAwemhLA/QKrc5hOTb0QDr6SsJ1TIrpr9Sh7M927Xs/ADhkhI2h6
O5Ra/+KVc1aoEgaKqp7SEiHPmibl3nBdzNGbvjHJyt1a2fpVCNhPPWIwvIPdMbX176E36kOeVbgs
gYEwVibIt20jqxvAAs4JdENT3RVGecoN86CqRO1WKRHlIcolyIgIdt8Zyz1ByU2oZwMz0KXv4fAD
1hL2ddaoV+eRELNU/c5z/0vORRxWJpZEH6nyPkvjIO+0+5ilKW+m/oozPl7ZBDDtrw5Cix9YqHRB
gbdjh+vwn6kBbfeJGAJrhQyDFmZnkH7c6Ibar2kPWkTMhxk3c91nG8SOL2Sf8hH2DUwio3zSucVx
Y2ikXXDcLmUPnjOlNcKucShmN0CjWx9zM6/CtKOMV9n8KDV0mgN7MoLUYIgKOFJkf96PddYezKyj
WvAYZt3PXZNhG6FXNFqGsebsEAo0mZgEk46uR17M87zSG7uSPnexUabiuvjDRImQSSfIspxgp2J6
8tj91PpArqTRoRjEcdoRsBr1ZUvs0iS03VARr1XOnPnUsubQaB+F/KN7lr0TKnsrCyo3YireEYGW
hIQhJ8wdtJ6gLueIYIVHfeyQjSj3VpDszEeXCaNTSzdI1tg7wFvAAD+rGIubj/88LffZhPPVWVrk
IxMt+YxWIiqt1dnDQIqvlr1NMVYAhVrRfScLrxmb/A9jjMWYzFA1cQdfpL5UPjEXnaBZcrd7pPd2
+I8IDyZVHsh0cmP5BjM6aj2/wYVP9hLqJA8ZRbXTi7K5t83nTqvgnbnrV1uhn/WqKZy57MLJgzHA
dUu6sPqoq5gkMS5v8A8GaXnG40K94pW2toff1uyIpXoSmPyZu+T642SaXIbiDlXI95qXX2lhoEOW
6RbA7kdmFWeBbt73IIX202bakY5AAFuUmHt80Ge6RJG4pbMWdtm9ZSnaEfbGhPTGn7FoPnvSk1GP
FHVkLTk+Jn0Qe02QeIcX8w9AU3Wvucm/sZnbM/KR3+2fNW4gMXjfgDoSfgAu6dnxk2fG5r3m+V4g
ea9IyPU6WMgJMiTNz3c92v+oXN9KqEE7H7cKhktwoyQHHKx1vA4sJ1+HgaJ0eFlJawiRWxKokRnb
rPUKKRIyDQlDrLegUGO3dBiZxKDB79HqUq8mY1Dy/KyCi7IhG1qmZE/nqQxI/kkj8F0FpvWacyzb
qgV15/XWSNZGEcNode99BjTplBDn4ELo8sf17b/vCzzDKd96wHTF/NYLlsdYokP0quupADyELwui
TkP2Rd5uilRwJAY/Rtgp8Svl2+Owdi8oIm8QK2HPpMQ7JaMTFiBT+4J8X1tFvNB1P+UjC7zcvNNw
mwc9QVuIOsxjZ6obsjg9qJe0CmzBQLupsf0zclq2SwLSVW7nNwzSfCTrVwcgczmjBB81AnW8+U8K
TinM7i3A6/ed3zzaGRCgOE9HDrVqQBmsQtkzwc47ZvXuoYAHsKtINRCOTyh79q+W6zspFgeYz2qv
LP9DyYoPj99Sx7blh8yT39qiWO6b+BWWjM1l6TBGnIhbLZz0sUR4PDs83LNm/5iJepl8FGlGZz7r
tX2DYMtrGqiWY/c0ED1/ASz8KAkTCxmnkUtnceHravjj+d011mwXZMP4DGc7DvxhkfuJeOzQauIP
oY3IUmHTYrnrrlrfsDVdvNd+Uv0db3hjeM3BGihqBwAjtHYVu77yhJ8zYYnhtyFNwc6bADuRqz0F
RsJNI7SbDaGO9VGM/cVZbnqXvZmP9SL5KLVzgVi/PaAB3qOtBohM2s5O0PWmOSB5n+TMtPDsHdzF
36Vi/6BxKdiiR9pV7gUZpbtZz9AnudoKdAapljAOalwdTjBGre6I6SjDrXU3mF4TuNm0L1kmwsh+
V1hAI11jNpzqZiQfvC77W4u13K/1cGfwj5uT8GJD1splEhaQxS5TWzzWjRvNOuP/WXWH3igol8hJ
hldlhLhWGdrQ5Q0k3+7MspRHkDUfidngRxb1aZ4QInrev9Se3jNF1qLAIdpqzhc1bnXQhdYEnq4g
zZL37aY5A03mrMxggMwOmK5H8okl00uIdKzzrRbWrg+3NWmdt3ZpCWqYFhgbuYc9+lCneBhKyn6a
xN7f5Hw+AaU04QBmvBtMb3VHH+y76WtrGPGFwSgF+zLvh8LgEzPxYJkOQdXaSqR8n/1a6CdQM+pw
/tfCvfxN/PXBcZAQWhan3GSwZy/QtO/QfKbH0auaO17EB8vw13IRD4NWfoxl7e8t2bE9Hqki6fJC
PPUZO/j4e635wCzzgqqwyPuz5ebmXiiedEdjxgojK/SYc9i59S8DCAUASjwysw9idIB6Slmc6Fkc
9al3WnAvnJzRv2ld5ZySlsZutOJrU3pO1CwTdDBqeOjeqPJZCTXwg4aM4XGcgL8cLTYu3Vfmgrse
oaWx/jjJ5iYGEDlMvngKR6zulTB01oJ0FHlB56RXhGhrf+hengqfDyHy02Iq9/mcZM9AqzEi0z5p
7fzuj/17vsTfeUZWrcXqOXcUAQnJnTL9n0Xz+Ki287XvO+guTwmSy7VHnGiPiMtTvaUF515hM8uK
HRMjxl0CQH0WOH4CEWgMonJ0H/S54tZEPGgs8b3ZpWJLwWThIGIQgGZ9go+eBr10cIWxSZBw+3fr
wp/RMtm0TAVSs44n8teWEyyPIgSunIajpiOP9BwZJVml79h977ySpzOv0VBMEKRVyQTBU92zVosx
aJu531tdATIwJZ6M3OCXaoUpaH5zyrHfG5ibVJbTXhPL4epaxZeBZ2GR2acet38nRDwn7lIUtML4
KFuks0A2I0t5AvhUtu0ccmjesbCRFSQTcrlMRUVJ+SjX1TiBVobNS7EoZ9QIdZEg2StgRc3DNlNq
beLl41ZEppU7oTC5XwoXUa1MwfgRBhq2WTNFybiekAGwaIGcg1Zg7c4LUTs8VuqsOcxZGtd2L2VO
q1MZ5jPTGN4Dg6BX10iRmlBg7U1ygOy1eOYTGJXuWebzerOc8tlAXB34xEPl25tBzlsbwKrwI79l
jKDYg52NXj34W+2lE4oZuDUiyG6dMrJY+ALbawWMuneY8KJ8QBDDFimMISP1c87cC9+s6aIZIBDk
XLo1VkaWYYTZ5hF/mB3ZZWaEDBDitz4bM4w5HAsT3aXrgGz2LP8N5Zd8VL294afJNY6Tf3QvHGss
vk6Nnz0YUhuDaw3A8M+QlPbVjN/GtnlblLM8pIP9VKM/2tlrh+uhbKilTa+6DYriLLGkH/73SxJD
5sOgT2X03y89Y7W3lKJ/lRyMiDRY2rRkvjre9LUtAbj+C3FaLEt7m80uD53amXZaN71bFHECl+op
df3vWVd/FnP7g4wqJtuIo0LXb7oxrZjjeX2aRwUQTw4KU60ab0oVd3yCl6cqN8ZbvwIowvJO4Q/6
dJ5IrmiK7LECSOUOaCz48I1uApEPQZHLOuGQpN1tYg3SNtNr01vfhHm9EkmU7J1l+hoEjA1mPG39
2r+xF9gDPgMAk68/hmE84oELeqe4IzqPT06xjQ19UniZusYwQWdBVTlVbJdbUgqGDmB6almkc6mw
78whirFso0UeizBJWhiEoW8un3F7Fq10w2o22Gby/q60PFqCx63i5kNDzQGwsYAhXQXt8F4Z66Wr
B65zG+xoqwq6dOtUlKxaWc9StQUwQYpj33GY0xtVRxMeSgwkaT9xTbG7pkzJsQT+FypaFu8rQBY5
qyp0UMIL1Q/R0Og7unuYaWOOmaVo/zKf/NDgo/iELAerziIejCTNWF4cB61+zXGx0M+wOPcJRF26
56SxTt6UHB2M6UvtkdU0JH+zYu8bqo1MIUXItLAhwZKdk+khT0teZscvQ1Qpbjim7bs2iuzAMRpV
rr+eZZe/kFRGD9hv25mE65n5aVjh0CfVM9NCiXKuEdZPsZISCs66iKDeBYOZnyiSiWdJnHJHoROH
rjnszLa+MxPvyxyML93EBTlLI+rA4CtN7ROve+W0UdEQlRq0CvLq6PLAy+7ArbBxlQ3oYOc+n6cW
L7C6673+p4ETHMyt+wOoQITKzPKd6fFj9tX6hLEYf3WaIATsUYZUt7ayHxiz66GET8uU3mUkq6Gc
aD16OV/rT7Zt/eUHQ5+CPTjwjZriB/oUjZs/xeJcZ2UdYXFrwrUS8r43podpxbdQz+qdgdwnxQLa
hCYwQNXgqIocm3NCFmrhUxX2IjDc9pige4NBMoQ2bLe9n7TWHQPWLMgZeVBPX4U9T/AcKNk8uWlW
nGmvWxiKLEOEVSFY2paZ2OuqAZNKBmbgSgsSKwMo3yxYNXSDsTOTZQpGZultCzHcshFwrMTEE47V
fKxN9TGbwFzZPaudnT6YALGGua53KX6y/WC38ZNT4m4Ar3Qs7PERKsW2703/EHv6WguY/mYFHsju
+oNpYr+fNc5QU/gCYaD+0w2lGeq1enctql8QByd9dCBv8S1gjSxY6dT/RioNnKjPVBMvvhbfr5pk
84/1FCk8HNB0PVUuhEU2ytUODUl7xhj7nJMLdUgZ8zUTvte8F3sMV+OVcUMaLIJHf4NIaBmVAohh
1OW9vBHGwtBfAx8oyh16CBa1T0uJZpJw3I+OdjBo9P4zORYWAxM0ms7OJC1ElxqGLee6Wkk05eIr
RdGEVBheYiL6ndTsV9v7p6pGg9UaO4fYdl+QoV+k2+YHicordPIrPfybKeznSfejpEMlybYt408f
PjX6HTav07P0/hmxfQXTcOmyckuEqIa92bjndEEdRn9rBYe1axJuS1y0nkYZwmQf+qYj8UUkz9rE
tyRHLWQVC4fDwPve47UgLP7F8LeBMWNd6FLsVGElh8xCwkl37iaDdyx15Dtnsh/64/RBI9rNBgqW
aXIp4n1iL2r9PY5JRjCVjWChSL7oyviggtWtrOy+nI4ZiUOdIW5jPR3G0pRvSUEn2rxkpoGiI3nG
+5FPE5BxZVtRMh3JF61AtzC0Soo0O08jhZRnIzERbn/xh+y4FCXw+Vx9jws6YzQvzLorA6eFDuxq
kP2uqW4284uyYEfe6BNCUxf40PLs5tarqyacHjNoUqNpSG+jNnPXBPE/KjnUfJiMkhaVQ/3Lq6Da
z+uGmRbvr9AvU2yaTOsq7v3BeFcAcKLFRsa6EkRYAdabJxvUoF28ySFpj4Mcgqyia7PLh7HT/Kif
sxOoCGSbMRU8Lj0mPSPhekX3zuTCZ0+fP4jcZg0pkl0pM2YBVsnCFRWj3TMEbxHlJL16QYaFkBDt
sNke3GG2DqO3vDsOipAqQxJr3JjJYKU0AX0v2D8bMN51/NbQSFtj6GLcSZP6Of4latgMK5H96p66
W3l2d4PQMA76EOOk+yqFc7/6411uMUdHYbfbXothouqlXAJ5nkKr9ln1GczeUFBSdO1TsLb7GlGV
yZESAJdPLmRjMSb567kZ0wbidMZZscvt0cpq62MxEthSVRbO7fbIOA1+t3gjSpTjeFpxhrEVAbUb
tgVTQ2d6LoZ1G8ym52FkYu7N8kE3+33TsNbnw/1HuBt7XB3mKWMxr0UXs2E7IRMsYENPXma1iMfY
qyEm1eCPiexBpy4S7bmJXYsmrH/JtfZdVCVeJvPbS+SGeEEZ2XLF6YyCRsOyj0TxQmTXtgnHkzLz
Ym/UGI3mBRt6P7p3osO9onRiLdsVBnOaUq/M5dnSYNIYmNENpEe2X76jzsqjevEDNfjX3hcPhc9b
Y5D+i0C/4QTbvqAFTEK2wk04we7vFy8+dwqwltf5gZPAFwKcv+5gcCGBGq3m/N8XfgAzgrcsg0gl
KF1yO9mJCVqbyB8mYWT0vgQd0L/W57jhi2OsmUTd07B3TGcKeVXtBx6svWPGd0s/1Ge9Iwwx/O9f
czzYZ1Xpa+CgxNn1G1x5IOucIUc17HQXpSGV/AubnOcpUy2GQfn/L8v2y3Ll22o8oEpDrs0HN5HX
AmFNWJvELgkYeYCWNLc6IW7YMZSObB3dxH9UD9+YGVh79GM5rKXZX8woTrdFNjwOPHgLwateNMDb
64imzZv6zlmfk+UHsUEbDdn0kvjpWQyAt0ompnPWP5KP9ZAzZlmt+pRpEqOdeWejGukKGz8aPjri
QSr73kvbe3TZsNnXy+Awe3WXGlKaeUsAfUy5e264+8IGBUUwVs7Fnf6mjnOfzH4AYPxLxdmv5rD6
rrkwiAghNqSGCJvWkfbXsoZ3ZEs8z4KDtCC/r6OmzSQrMxOLRShxao0miISOtreGou1LuM10tD4P
qSPEO480mhu+YyK1qya/zGxTefAwHFvZWwsHAv1WckOedbDMGnF+o/HXJjCfs7w+UY5A3CG5whdo
xWKHjm29F/pICUufLADD4zHkudg6xG7cY3rFhJbtCO7iWW92DPzuK1lVUT7Z3x6N9EyqkqVfXVgf
/E36Y98Od4OG82WidAwSzzqKEeeyzoEDPzBEuMnefnqREuf9ILuQ+JeTjKmjcFN8iHo6iobVBlXX
CS0L7QyitVm8VjMKeUW5yijtj8WdiRfmNFRWEnyiZ7olMd9xbtAlm5b3rUNn7awDE+m72WEYpzfp
g5ZywZUdHwDDxPyXiuIxX1+Hcn4kDrChO+AMZTeMe6RzDtBFctQg/sn0U9TtqTyxh/n2i4pD00Cv
q0Mc436F4Kr37wWIgYDw4dSka7KOhZS8c+7FtA9piWOjK91jS+AobdH2l5NfH1iT/PGBVcGw7l6S
Jvni0XyY4wqAefyEgI39paAhZejF0Ox1aJwfcJQ3PXHPVTbhXWRvsvrNOyaZbQ33VpcUskV3tkT8
CsnnZfufS3vBg+kGPo7bsnHwrWyTUpD7QUZcNORN1+65yD00VKdC1G+ShAJTuT+6Pd/WwttVM7sI
OjoeSUUbYPTF47rgzLVrNiVlhb7R3xUxUREccbIx2TuSDg0SOuCwNjn2H7Vi2K/K+14lN5zLSCAd
2Uv0fYNyrjz1SLqbGhlXIdS+SdsXv0eOlQ/ngkBlLhfrU3TedwXUNVgdhPwpFWnPTqA0Z3KV4lf6
oJ2aszcfiRVXXx9a/XxkmHspq5WPgbZNpodTR5x96DSMHVr7tGzCe4V8rxmsH7+WH6bnPVX8XpnJ
L8WsRvhdD4CAf18eFZJZjPpcRZds6f5lGkg2h3IcH2J1znOJlv2uqTxOU/orzcGF2/aIBs1+fUwH
7Qa2Tlb/ZswDpHM9LVpzcRgK1N10oXlGIxpyEF7h8ieXRhf7ouIs8HpjjWB7cL47w4snu0sfj1+u
md1lHCetKREsYIzRXZpS9n/WxsVWQr34PIGwAl7a3GNrZWZvzPoOy2zdmB1lGcUdJW5XopifEe2T
SvGSqCIBBFqi79Ke8jE/S8FhOPA+zs7q0+Kxtl2y/LnsxVtL4Im2AHROzZkFBJr2WIfHNWebmwj6
zo5Qjnjf6yAA1/jDbVhWpqPBp5FSCNg1zxoydZs9Sz7Ik2fxEQO4TL2/y6gEGxRDaUYp7To+Q2Mv
FOwrAm/q8ggPwhldJurDpXkzenrlQr4Xqcu1zB3hjryKFLWATaCKp2GBaZst8mcdrkZSP0kP5XHr
3E8WDvexBUOYWIyvEqkDY+7uhtilKMqXfd6TVk4wEAJMOI+66vb0Yvhd56stDbRNBEfaHm9qY/z0
nfE7rsw3rAnZpCaemKq/MMs4mXizerKf3Gm8ZcAsq3m9gPe4aQu08QLuKcfiQVG0BYh0s8AxJdSw
+DVfMYqAOWHeiygBa7Q0zH3pewBOy49l+XTM4bHtmLsDyNqrWR555BgtljuXMfMMksx0q2P5S1LT
ubcA9TnQXyLLnmC6E2IRoClDrGb1j2OLqHTsrmz9ac4paxGlDJYWYkBOIg5u/hIuUbv1fuKu+eOO
4uzNfFQz3RijqVWfcVG9Wz5sYtU+Fynrs879XCCOBBrRoazguHQXg901LYNp0Q+Y2188p96T1o3c
s+1pUvwGQi5MHvH6Q6ItQjMM4s40nAzr0vWoEcQ0vPhQdypkrrbGd6/slUQsTvbukKgVr1rPg9TE
T2PzmeQV69MYmdVmCNBE8ZC4NRuaNGcgE4ecyqhOW44Vbgh+AmXyAf+UCIORE7/2AANA1r/XOZF6
LX/LfP1kTZ+Z6rCN8N8APCCp/+/IcbNft+DMmXMekbr9XIqZ5Tf75sya0Iq594StV6ALANUQwcMM
hsfePhpG9wyUJAdiMCOoNo5wDqGGandthdQYNuctl+izrdo/57U8EOIYghXXA9uBE5ygPVMukXYJ
RnSbI8L145tWzOqqlfl96yN5rGp1JfLN2a9TzPa+uycz8tnS+ElpdptFQ/tUJDq2c4aC2I1eBs/5
LvC0Gwssnd77O5S0K8lk/Y31L6LiMMCTjoKCSSLm5ZLMkwUdKvp9fEgcZ/qIaptETVIaz3Ppv7Ov
3ALM9Cnol6840bWT7VlvrCIewPvBi4kLIDrZ/DOl2jXziECpxzYirevXJeo7LA3wDqTRH6u4fFqM
JNlRVr/3MeIyaDd/FyUZbySoS815iHx175WTQTPWv8thwDHwkzcf0qTPXX3vE1DaxISuQFwCJp5l
ux8WQKSsAj/nMGoa++7GxOUyrAcIlbTwiF7Z3aB8p6hF/2zUEG+YBMep+5DNy5Orly+j0RPgJrvA
iyUlQN881iNvt7SY3xWZ+d4UGiZI8t4N4y/JTHSgYsxPaQtuksoFC8FfA8rS2SJbitG3FnVVrJhE
OQOYa7QFoAYjP6+OE3D2X8D2B1nsWsfsPxaIDhxpb9na/uhT/+4N1RteNz0ohf7H4ZHdLWp5dDvj
bl4c/dkaccHbNUCg+cmJQVMMefEr0o0DMVv+sZtPGtH00VKjTbcM+4UIEL/FXiMoOiY4TsHsZFlk
NzRWDlcaJy6F/gx1WFcuapDc7pAUyX8uGtrD0JkwvhmSFOZDCqDZnij6ymQigcdIdlPbPzgKdSLU
K/IrsvHOKjWuT6h9sINcfmo5bPWCcCJnxP7qRw7LIAbp3OFq5Kq3Cg1x7xIpvdWeEE5B5ICbMwn0
4oSxruN4N4NLQu+NgmP9H3fnsWS5sWXZf+lxo8zh7lDTuFqHFjmBpYTWGl9fC8Hqar5kGWlvWpOw
JI3JvIkLwI/Ye20d1fes0l6YDT14SB8HyzOObYx61EZW7KYvjfUYW91XRBTmLe4hfOUeKARTR0QD
8G2HHunqkXi0QfvlgWm+tcmxiA2xl6b60mFd3idRTkoBiBR6D5R9bJKmfLQvaev/CGdShYZ8XVco
f5iwi01ZjvedPb84CU0B3qzzkHa0yTmCZAM3Wp38IjHHONdAKpqmsx48271PJrhgcd26uKx/wlUj
+m1xCZLXU7rFFbz+qqXv29qNvqSL8ZBD/xKh+BlInznWArzJ4nNo0N+yOExBoUSFfYgjeKsUm13y
qxrbX8Yid+66BStuEhES4kurTSgkQ7NnGH8teNVXNr63ph2fBLVxOXAF8de26VsEUP/EacODvxic
66bot7OdvEGM6hJrZ4SCham0k3UOYjMOW+bWnm3xZrdu8whdE9ekC5YZJ2aV9Oc+Mvu1zIOc4pEZ
Sy9RbuXGk1IGziwKgAzROmP0dW2135QTfYcij96ST1UllNsha3uY66xVwplEZxR0tZ/RrK7G0Lw5
bHQGmfP0mu60UvC5hc6uprhxfY01OpFwG6O4UTVmGw+glGXal1AQUt1I9PpmeuK5vmkCmVZWp7O9
LGLOiYqakT1ZdlK8K6SgJmx67wNl2XcfDw8q/0foKOnTEJw9PEAowsxx3ZSo3mzLZz6VhNuwsQ8e
MbK7yR9+hj6UYiNp1nltZitrjhF3yRcPFfkdhwj1jjtSSJBJrIvHIM2TlV2lPTlND71BgUhIDmoF
X+y71NvMUwRDU9I3xVNarkO/KE8+QzSxdf2KvilXrygX7QfLU0i3kPfymL547oAeSZTpWeRVib09
+pql008r4eulgDgWAn4VbS3F61zARLMLXGtGvRYlz38XNL8Iw/MezbFZFMJws3y1Thv2mAhM6I57
6oceCZdtuBHvUOhYgoEFpiBOnXj2Nhon4KOCA0RiWBBy/GOJqMGRzC+JSX9g9o2zE4WRIRiw2z1U
z/Ecj7qlaFEkaGBDoOLPe6QObnRzEX8wIlhE1iEt8dbt+ayjx/xO97G5bgty3LMHUB/3rme2x88f
c+w8W7Up9ubPyOKt1iADQKoToksCFpsq6EQKPdImIcaaUW6TbBTroVWi3F8p6+/Z0g3M8Axri5ss
G/aaW/nqssE8Fl35nJEruMZCz6HvPsQJ279kxAHVpy6iYJgLVId+TWZAdSWTmrqNJczBWAr3Zhq/
KDOfXmh8IQFie2fAdh7TynvwIyvYzw7PGsuuZ1VNb6nKJCkoT6Y1EkMjWqRRKmcYisKtYy+J7IOZ
gPng1Zm9bcAHbyJGZqRmi1OA3oojtet3Za/Gu0JA4MM0uYBkxnWvkRTasZBI3xJ56u3421CxshW0
Qxize29lIRUBBRku4zGe3FJGxt2Uzf4WhePsNZdpaFcih5k+LT/skqBSDn4f76bpXoe+8niVhQd3
bNrT57/yWndWDBYiNE7YBNZ9OzGfwwTDMHG81urkL5JX7ZcfbRJtpzjodhxY4i5KiVZPll36ZOIm
6735M1SNeYvH+7bMiu5zxNE2zrx1ujORMhXiJChMBlO7CZ5AIBMW+NN0ieAYHHx7bC46hkup24JV
B8AgHFknjxw/BzEU7Y3XHN2iuTUmY0OSkIisMEMa5TTa1ol6C7GjXlEKCsYoxWsPO47JePKMLq1f
k5z3FZckadf3NgOJ9cC8d2/NA2Nux105HTFUmGPnq6fU2zhZt6TxpqvOGGuUbo9uTzLFNlDNEMlU
rlWB0CvIwlfLsxPGT1vkKB+D2wgWzL237WEG1SiqKjNKdyQ/vPm5YFBVxztZ2NaKPrMEM3ZXFygQ
5x5PBfcYyfDsNMTQ5ptUwYgfK2nvqz68lUNbneqKOduok01OflymOpZKZflKNozE940QEdnpukKw
tAqwXnpl8GKVPba5gjlZkpNwO6fxjC2e4DPsxR+lbZQkVTK3GeviA4mjRRG3s8uJtRH17RDl7o7s
yBv6XvXdVvljzTzNK3NAXTLYAPkmeAyYc1TFzmqOFakueZ0CWgbkV83T3phQP7ohmuNsDDBTF7ie
vJJ8AhSHb3Y9ZHQUUBfj7EPXzrcoAK7STfnBlPN0UdG80UWScEMprFV+te1zlgOFHV2DRhQ7r/Xp
xBlmC94L75wYEwdrOu9EY0zvzoiCvF01ZktuDZmYzLfFk6zMi10638vKaF/zChED+ocbKhuabb2q
crveJGHR7su01hec07R/RlW9outNT+GIETux5nJjOamFhKdKGak6eCECnnbVArQaXHFQbu6slcXz
IjJyPQmTuuMSvNAysewMxW4KfLVP2+ym55mp+H2D835d+5Z7MxTTpYrAOkKzNU726OTWwzePwOX7
cGRHL5x9bRDzQCrD94byg6McW30cOsy+huTkLEvFOJyQWNIGl8bwlJhIOGhfcEl542Xw2xdOOAxB
sdTbaAw2aRL+5NATb43/ZHY8sznG7W3usVRxZEHK0YhnwsuMAKQF/IRafEfKVD/QCGHFmrwT2etI
j4+a/ealdfNtNRfVC/SxVzKSqicLCsSCj5zXUp5MGtWXHuHEMjud92ixRZ9V90YTM6QhkFOYpP0G
hgE2K0IF1REp3pDn2yiQukWZjFunRnaQRMNLBCLBtcnUHs0+ujb6Zx0wti9cuW+UvTLcIkdxMZ2r
FNX9wJ4QH2lIcsN60YBup7o+VnPIY+UQazu0nzp0q//IamwCsz9i9F2gts3MGKMe8SnhsDIQH29Z
BgabPuzkpetdd28mAELrlPDKumm/WBEDMc+KdmbHCKMBeg0IBSlNy0vRJTI1qRdqadMxzxhoV7Ez
zZb5UIbErsGg+UJEWCpbSF9kTnc9GNm8Z/gAV+XaRCM56TOzHncigAhP/3Phx1AlOPSwnhyMXGLb
DLEmpo/m1MrzvPxoWoRzLmGCOyd+Non0HRlvrA2nzrac7Q7bwl2uwwzXV4BMGJw/KDLIl53NSEDX
6zgbTTBFzKvNGId0P+4kqXNo+ZgYJZX6MVhw1FXGjt5DL1ZXxHV5lqw3aeM8ypHpFjrnUzSBDsh9
c9rIDMleNRYHXwyvjt2SV0y9QE7IUorW5l0hiXUqWu9OSiQZgDvMVdZi6Mm7Rh6CtjzKtHdWzhAb
CCHvlK645afJ3woBpWD25jtcciVcCItmoBp3MfrGm+mK62BwdhR259/DsQBT67YwboZ6ZzMuWXuG
re84tYcNe2JrBek4Ix+8iHbtlNvMWBefosDIAk8DMX384Q24xnN0AHcyI48B6IaiUEIOV4A8Gx1d
HMEzR3dRD8ydELfzgHff6OeY9g4NSV/6OGvm7mPoU/MJAMEDf+rw5ONlX6PeYCjGmb1ebIvKZ06G
ZXuhCmApxl1GdhN7TgpIcn5NBTZV9QPqZQ1N32s+ooEcPnNKfuU1WAsN1YmUmrbfsOzf2qoWyGNm
3rzIjtuKpGhDH5ph+oV3h9SHaWL5bNrHVvOGjioSsQymvaTPMTpiDoTq2T40yaSxl9j53mvnk05Y
fw7oiXYOPIa1L8PDgJeYeAnxquta7adg7B66pkwQNwn/4AxUqG1SMOcrDMrc0PhhB3UItpKgcN+A
mGoUixkwJPU+SH7RwHA2WGD4hgYURRtET5OfWR9Z++RbEgWEShg0+OVPm4XovrZzdUuH+buDmwep
IXLdeYBF1LnGD4fd0tr3KTwTP2P3Snx91SHb1xQ1xNE3/XFura+hIuNx7NCpG2O/TKIa1Pasouzi
oEj83bajL9dNGz0zL+C95AZHKjmI/ANXz5NctA52/L3lFT+6ZP4STOGW4CdoRshexFSGh75qH3hC
EeDDEas+GoM4dQiwPGGdyZS/auqjsfzQwcyM//Of6yppUzxM+VMzuwSURPlKWFaGMZUfgdOyA7UE
6mI5VVeGSOFtgIVv9nN/dCkvjm2bnakFeNnBFGQ0exinMzFY/brIPZ91EO381AYG9pDS3noIoBnX
EtCHfcpMxGZyKIOzKGa9a8VfkC0gxMenk6DiZN+frfJyQ6JedLLZiKdKP6hx0bUW0d7O2I+LMdFH
6sATAZIJB0b6Y3axj8xj9dbXKP4YmQR8uwbdqvuzQM3e5ybi2BmVrNLjWvlhuA2M44iKfhUbVn0Z
gsWM4xHvgGk5xQmefy0MP37QorowCz5j7lju1KyjpeSkCTuGbH0zgXwQFBSRCUU58vRrYki4hzY3
NoJ1i6SkpmTOUNZ8gD59LT1ilmfAQNLNslMVQvCSXbhnZjDs0PGuGUCym5jcnyCJjjB8z7LQZG24
DPBdIKlNx6gyQsa+muuYBXLqfPROh7lMZL/q0v+J+RUaaM4ejlrupc1rhyexFOyhJuwc0t9p0QaX
2gL70QCNKGIWdknQH2uUJnfUoqzLQzjaNP3epZ+GNcs6g1dGe3EQim+GRMzHVhrTKlniOiEGkDbX
sgKX86thmHC5RhSJEJkR6fUw12Yi9e5qyg/sAx1iqIdWIfmc8AGi8upYtyk0M5yY/RSKgzA5ROcB
xUpdvthuYxzdBgm07siYVi07zIjIlh9pEuDF8cBO5UkEEzWziD+xDnnckp465Lt8KYENjawAcui0
tewAlcNbt8TmTI8YUsS9X5vufRWL7ynIeoy9egOGdz7FBBeiNI+eQbnZODJh1gyFHT6PpCfVzdRc
caHJOzGekz739kEdFM+JAy2/sXrk5qHFSp/32lOlovAp0oitJ4kVJA6WjEsnvNlFv4ma0d3BH4Tv
yqI6sb5UIrtPUnUrUKeu2AZtx1SexKCmp5HiLcTT+USmbP+MBHJtD010rmS+8XRRIysx1+UcYxMM
sTJ5CiKf5h2M6paTW0d71qOcXd40odSCvMqu9ihQfRdDbR4bWf8MeFWuEx22qxGh5zxCnmLObm6V
yyC2RcCBSSzaje4ocPUXHtavoNzDv4SnmUXZxrPK7KXt41cZhMDFhONup6pxXgHOAWHVX5kN1Fhe
0Ub0YkN/6UDJYCLQluWb9SsioI6FEiV5W0HCpf8XR1yRQ+XN37R0x+9+jSfcD/EluswLt6bCEgLf
gHLZ4yZmSrwFCzVtzQxpZ8d5txbuPgknH8WAvWpJLDkXcfyGEo6NOopT2guKEFX6VzuxSICdwu96
Cr5WXZxeXAZ262Qo8V0zZK95HzTZsxcG+hGbjXEKbaT3owiS54mwbWSbuJYSTq4mVc6LdAecz0W0
ld303tgBD15Z1utZD1unlcOj3ap9Luxx25mKvqnO1bNfBuzMNNCVRfnfQcuBSMXUAhUlJJhkxws3
vtaMPNhS+Os5tHjh2Bz4vaQICbhI2npTgX61AYvvxym6r8Ly2e685C2QGUlcS/ntK8zJIsn3vGhZ
8uvmKbSyxxEuSY1abjdp21sp1VG7edkhDftbNsT2IbXDGo68a1yBQ8IHANmgi1+K7oA+hhZKa+hL
0TiwzSHhi3pzsewqB1NEMr3ovBtvfgRmgBS2mzIrY83ZhpYD4uA688ZtjKQV9d5wKQ3jyNs3X9Uz
TCDU7+Mlpx0hVy1EnwIf3Qq6H0M5zvt4DB1MwY5cI7sdEe5W1ha6CGD0pFfvsCqPce89DDp1Lr1g
QZfFybvwvvl1a+xHxXrH68p+Uyp65VpbECZKZZ7M6QOVvGRmBQctnSM+gXXwh7h4IjxtMVrfmTZS
dq1R1TklY7ykoDAxJ0jYbRrfcKR1oPTo2xFTINxJTukeXkp/7QNzRUPC6SLKi+ixRzkOlBtZDuY3
FYsHivn5pRn9BdERbmTVNZvI86b30G4ei46Fvtm1BEYXADiMQQQnNsHFtnbE8OL6FuhHA/S2zEnt
YJXNnqf/oThEUW6NN7KjcTp7af0YTzvgGhizWRw+TkrxdcFcO/pmb2/8upY8cq26z3ySwzG/zpcg
BjRllC9JHA0/XRJyqLFT83WoG7BKcixv2O6mPaQAxtGNhaHZb51bHGAQYwxQfI0hSmXoPH/6w/il
YDD6mi6IaY/ZMVFQ+a1odb8Dbm+fdDFnx14Gzr4riv6s3HNKcXQcMumt43mYvuBcOZpJVL+0SIrv
3JI8jEY59s5yCuwT3VBtrcpWuy6Umn64GZ/RCkSrkdX6KffxwTFqY+ii0ZkYscMueZD2obSfBjur
SOIYol1Zt1TaBgzxZHAuTQIcDdme4vjo+ucmc8FOch59OEnzUc3pqyNU8FLp8qOh2n4yQ3yFy/Mm
Zywrsg66r0l4x2Orv9ZjwXaCU+NIKuj45HvGOxaH8PmTePtv0YGf/5dl+Jh/i9I/tF/T6LcEn+V3
/Df41xI2FksX34DAnAUS+A/wL5R9Ew4v7F9LmdrTJlFZ/0XT185/CLpC0voWHq/FS+7//D+avrL+
A8S+t4DvbQZs/2Z+z/K5yv8fx+UAEVGWrS30J0JY0tHEC/2Z+gvEo5pbIMN3c6E83Kgfk0Sxm0Bg
vRMBDVafM4Jy1DNSSId0vRXMUICQtr1zOv3molCV3fBU63k3D8HPporD1eftBCb6fw4Y+v0DSoHN
WLvalYKmQdt6yRP7/vUxygPiiMz/Gw8BiTIRta5r9+h5STPZOwR17WNhpkd+gVFHGmARwQhsenYs
YRF/h27aPUVVNh2KKKEfZaZPzT/pI95jYNn8Tw7gGH/9/Se1+CL/fCn5gKCapbQtUzl8d/Zyqf/0
SSHQkMBksR6YvbH8KALnYw6n8VLYTbML6647xEH9MJUGKyAW2W9ERvPmmJgU6AHQhRsUcm+y2Nmg
fj7wteQPVpru9UBxz5h++lKjJZblB5oZ+eDYVvNIF/cclCTQmgB+Y1A84Gtab/pGUUeGIuLzpgol
Gm2IH2v2VB15e+9C2/bzWMXt1hHJxdGTe/I7emNEevh/srpeSYJ2N4hjqVP6tDiiVPlltG53D22D
ZQPp46wE9Tw8GTHlVZUS4u579UMLyXzz99dzuf1/v54w/3Bu8+RIxR36r9dzpg0z26Ge7srSuA0d
CDgC4kFyFMa4TVya0wg5W1z5B6YS5jmqrWdcufEet0bK3sZmDe527//wmf76HZtKCWCp9hJdx6Pz
r5+poschPBP8sqr0eD/UxnjO5/mVEqC94qkyLuwAg3S2H/uk/DVXeErqtJ++ZIV4wx38j3EGvz29
3HLaNF3PsYSw2YXo35jdQGKars+QOoytKDdOG4aXDKbqlgEL6tO2+EBPPSNKzATT3sEmPVdnLfPq
XB9Gvyo/pMtIRpHQcsywP8P0+nCHwXvXMePNviu++6W2T+0ocH4FGS7iGXmFKZPw0EEh2ZgZdtGB
loiEB3Yd//aldk3lOrwEPXJIpPPbpc6rWiYV05S7pipfsY9KnMMUNNiEvxWzQEEJCTLP4Ju5/lc9
GMlpkI4kdLV1Vllh1eu//zhkqf12M7IjpzOQypWS19FvNyMJ43ZRNLhMeyhrOE1QKkie0fsJt9I9
y+l7b4Q4/fd/5l/efaZ0OAIcE90ekZJ80f96t02MyGJeNtRnjG3Jx+RloipU1L3mUQQqMfMt6nZJ
rcBk4aN37Oba22ZSsXBI3y3E4ucU5vxDpc13iU7zEJozoU+2q//hLS2XT/KnY0TyScl3saXibNJE
uy6X70/vvpydVo6iHCumpd6ChF1KNZrqYpr9R5ODbUGwyqacPYN6YWWxHgPPf0Qy5R/jrvswBB7U
HNnXqZvlGx5D/nsrTWYWmjxRTaaOFMdICrL60e07YOdFc6xRYN3Gcnz1RtGApCMdHh0uLGwmoP8Q
GkKZ/vvfjmeLQBypLY7J5dD+179dNEi0hqot71Lw8dg7nR2yj/o+bdFMtpE/3FWT8+xnkrmUUQRn
1/BRA+XlTzFlkrQW53kso+IpyEmUKJwCNrmKYOmGWCubuq3uhT8hR1PhE/X7z26S8RnTOdtP05+3
Wd0fjah3UVDVLlkwxbvvMRU07PjL4A/Nc+86u5kwTz8V44vHnmAbn+vRbXCOEvih8VAg0UN573vC
OlZgIZ4yX139KQXR7EsoeHLg3LSSZI9L+OPz5ErsYAQYcDEyvzgXaJhwkSfmoe9oCTPrYnoB1O2h
YWavwkuRdXSiyzuu9hl85wDS7nCGJfuyGRi7oayL2a1hGZRheajG2npC+v/sGrlHtilKba/y1JsQ
UMPgat+VVdE+8tacb7FfHkbTlnuWYd6aN0FxLTtRXB05neFz8cbre7HF+eVsgngE0mONEtt5GFyC
HLPlVMNKFPzhB4mG+K6Nbh0n98FYOpJSPrJah2IteCEy/C63RZ3G61L5WAdtmwEs9uwrTP9640ai
2PbLzTcuP9iBrkgNaJ5byWILFoE4T0Fm0/Rrozy2tSH3iNdQIrT+cIJ79W7Yyj/JLDROXm6LbYVB
8A5JiXf7/IGrgj7Tp6AZFxdO7GHRL3Pxk6LsmFs/giT4UkgUAZkn3FNmI1+ukmpA1SSxKlbYY0m8
uzVdICDC8QaQllSX0PcFD1sLqV3/LMCCfnRuEK/yuQ3OqCTuYoQKp6BkyRQuvyqwziV5V0BP+mgA
3D43cug2f7xgLBNfkhc59UOO7nxvFQ3uBEuugW2Y7zQO4x109fmh1eh2GxNIXFICq2gjD7gsexrG
CmiA0NrC2df1g1uuWIumu2G50UFiZzfPqPdscg/AePoP5I0RI6DWwIvfkF3eob6uoulbWSj7R5ZX
bOOMy+eDgHcqeGyCfVgUyQna3YxFBruEWbpr8VkIaSdybkbgEBKOT2xf9OZLHFiY4Eb4p4XtZhsr
Ftsw8O9nvkKW0+zNUGn7JDjj9sPrwKynQVrfViLa2bkr0WeTo5jrPDlICCp7z/XnFcUqb7Wlhvv8
rZWjnAfGIGpvMmQ6sO61Cb0uXyOSBM9dadlbEh0gd4j5HQ/wfKyNtt/BNnc2kUDQPlegRxTwdv4z
56MUk8Uc+QD/IjkjUEvOE+r+7VjH9jnw813Tauvp888WrW2fM1Rk3MN0jUbaoCxFComQesKbnIw/
TZfWMHGZNc3KYeHr5vULZwqiB5j+CLj5XRgALNLiC/s4eO3PiEnR2g8wWESMGpbdhLgDlu7vPysG
he3xrpkd/dQTx4m7ad5pi8X+7IzTqmYRutV2AS8wi3ijmA3AvBqHE3ipZwYh2dMY3dDBkpSY9Nbp
828QdOzEmg7ziztcsoW0EtnCue8SJu2z5YevoHTI0yzY5SrZfY9nB+UTGCLc61F4KasZz5VVn2eZ
033rBKdrkLoHX08MuM3EvTPCB+WU8CxAAAaFpd+8cvqoguigmxpVfBMn59kg0LAP67uw8cJNVcwE
aofIG3yRXuciF1t2lTHScxGT5E7t2XnFvjGGea+y0T95rdft/e9BOtLHR6Vzm2067LISpzQ2vsR9
zxbRdPJ1P8TjLZkI1x6WQItxdLdOMIRntOZI7TAY0nWZw8fnr5osHF6tqX83o0MqnPlSMa+5EqrB
fuXzeHTzhrFvsCCTnTzaLuqeZ0yNJbOy5AVZVv/I0/dBgMG0rWRLFliEHyd2cEJpyy32wmIQWha9
f0Ke5KMBZQlVR3izfMsGx9VSdMMCuBdq/BZZetwFpaGfwtHf6F57Bx4b6xQhBT6pEr9Y+3nAJws+
MYNkTYr5bsqtamOkXbIq49FDqYD3sBmZ0S5hW+hYCCSLUPhlc3kM4qm9MyMzuorCB5EftDCC+1dB
YXQIYtjfQZLxfnHH4FEvY5+hU6A/neSb3/AqbyFoFRYoT9RESC46VNEsL5AZGQ4rl/HYJAykkcpA
nAI8Ylkndu/mNtRq+hIZt7Ebrn7R3dcN4iRHNuHO0WK869U8ngrJIPqz58Gf35w/Oy7PJlU6CsQq
iZzhvsF7bMZmc5UiQozfJ+6+b929h3jxI8nIubE5gGOV39CeM9Ux1NUSff0QcqKunckhXyDFf6Kt
0yRMBKf4X9ZIh9ytt4yUmFNlKxht49rLPJT9Rx6I7j6y8gkV+tCSlQZpzM29nW260bqy8vBYgsfc
AmtdNmHqkewY1IMBsvcJz/2uQyDbEWQSOtgvkz45f/4Y8Fuv8tYnKzVMQ4JlsnGvEBmemWInKycu
TrM7xpcUpSte2MjbZFY9XI7Av5pzufywhINq2SEFw0TT82hBJd4iEEESkBmwqzF8YIGEHrxHsHuL
45bKzqvMXaJJSO07L3hJFkXPEFxj+KTcht5tiJuexPgE++MScc0861Yb/b5HImwW0vvG3mvZSCxT
t9FWG6ywyTmsvOSMAgKJVzifKiS2j1an0ayIkKQByCtz5RWHAmLKKhuI9i3dDFg2ugH0KsOzW7F/
zuo03cYmxuZoUvWZWPT4kAgJ2nLinyq3PteBBbqtzuBiGXez6vQTQ/ZgXQ5T/TAbjOByp0HMlZmP
ZetAg8jMZJ/Z+GD8vCPqa0LyDN5vpMrDthZjHDvJ5X9rO2zd4q5td8PIFqlhU7QuEYjw1yMaqeEt
i0oUTnUSu8UbD/TWLrrs0Y/Es1chk6l9gEWFapa3TRw8ZJHiPojVi5sM5iYtH8fRTh5m4Tx1AZqG
z26gTztrJYOAYp1Vwv3Q8EdQxczrrgRu3o3V/JpB64sjOsWb6ffzj96lmiqcI7UNBW8wkfCXl/m6
WP7qKg8ep2Xg0euUY8D1KX8q++rGXn7z5/7ZDPtoE8ZhsCdZsrmX6hYgzTMYM11tu+G8s4BllH4b
rWe2zCYTkzPpC8OWbhebAznej3PjGzx/TEZjPb+7cfXDdYwcTIrH3dQXbbzr7VrTg854Y9JmUyc8
usyRJXnCY7Nps+gFauW7Gr1HF8X3c7OcRg2uzAJhHNK1R+jowSmKCKOQ6N9Q1Pny0AV8XX/fzknx
exth0yEJ7Xi0tTggzN+yB9G/JYz1EaDjPjyK2ZW7rBvbR7q8EGs9YspmrE4k1B6rKsR+5iLkpGBs
bp8/gtTZtJYOHpqu/vZ5wcNIqmNV2hBXEG6QtvAPw46/9HS2o5m7IHIAhmLJ3+dZcqgEPA+8b9WY
ThgHvOAi5wjlUeY0FwiQV93b/TVxS3Ruehrv//5qqb9cLc92lvGGZ5GYJcCx/GvTBUBZ921cYGgH
0kiAsU3eMCXBWPQnxu39aQ6TR3bEah21Qf8yJiCyZ6nelsLhzC4yWjl9BrZkqct4C+HBXdAJMkvG
g9dqD5eV5a40eo/jUPY/hqjJnrIGzbPR+xHiZ2F9wHXj3KmBlTazsSVKR//ThOsvV9hD9MiAEy2z
aTvu739Fl1WrJx0cz0nZIscCBrONvICgcBMHTykQL+iQ1A8Hx+0pjjy2ut22cndhUW6lV3jn3jHn
fefaDSyESa5DqIFX4dQA4Al92P3992H+9fvwaH41mZVMpqXp/jYpHowxZocEqeWzopxHTsrVBLAI
TiQ5y12Brlktd6vhkDqqc2OR3vrx6R8+xe9DQZO0e4ur5uKx047pLAO6Pw0awi6gmdAIeaDtY0Yz
8Eags0ah08fuQ+2yJf9jJYNuG6MHk+21r+rqaCH9DgEy/5gnDGvQN/N/ujy/TwaXD2bbjKnIwGVc
Zf72wWZc3EbOW5S1bJaeWyK4QJ/mRMyixAYF81SY6ffOlDR8eZSs4croQ9eSFps5OrgIRxX/cKUY
4v/2upFCatt0MC0REyi0+v0BCovcbkjDJpGzcQmy2v0xY4BXMhGlZY3+cKxMcqwD3YiP1i2/ExDY
PzXg5A+5x3ofYElWBAzgRBmjo0jToxE23YxKpdsjncCzkuZgkAbz4lU9EHmrI7k1xa42C+81zPE7
dqgqAgMHKWxkJCJ2cqxG96mp6ubWZkF2+xyB21964CrXuPDgZX1WCJah95W7rBgj077GIe7Az8f4
s9Fye6OhDeVZnoPw2x/DpT9q4giRzy6KjPrBISGUa/uYtoxlC9Mf6DVPLqFg2Jwj/ZzY3u1z0lDP
bfog3Xf4xp+V3pyH7V1plOZzMIhpk7YDherS4o2m9a0egS4rq1UvUZ4A8ZsBjOeeOPuQYRGIbQXI
5qtcfhSSrvq/etE+VAeKNgumTpxsyElggF2PhHXVDZGpXWTDVrOd8bvOf7FFbH+iiEfKmnu4CL0s
OhVB0t5gwdBr4+0Dtl4cptjK3rjogKwXbQ0kmWVoIgzg4a5PVA62xZ1p0VNEZLevI2URg9p65aPq
/V9EoLXbcLF45AbY2cET1aMgw+0IttPmsHHCbapNtPFjzG7RKAmJMlcicfASg01aQa2DsIkXA3ol
xsC0mr7CJ6VxiTrvzR9J+w3qbHwesB2v2aq2AGfWaqQnVozvNyqop/dg4ZlKeFPQqu1w1S330ATs
DkcrNbnp5s9TxuhDzdU+TATTIp5vSeFPxUDiDKBw5DHO4KwKZziryWsvunFPKg2rkxM8dpkx3jtt
Op5Be7bseLz63LadRjKMznAJkkCpmD/DeMieWQT9cds4htiayB1eljn4mYRCuDn2uAaK5H1JioiK
zPzulWbJ46rFecSecTdnCmlnNIJj4cs7aNBUwGN5jKF4HXQdX3OrqR8ihj21hzpTTXA0KqfgVgkJ
y4G2wkPCQHulq/p7RbrnC5il4Prf/9Rm/8nXeS3HzaRb9okQAZcwt4XyjlUkRaMbBEVJsAnvEk9/
FkrdZybmYm4YotT9S6wqZH5m77UxQCKXqQLN9/1bqwYaxGFy37y258EgSTZRRkoWDX8J0Ap9RdB9
xwdVoZHVR7Kjyj+OZrlBFibRCb/F86NzH2l6j7E9U3IyJkaP02vbRs/trW2XX74JbzIxUm0XWsOE
ynsB6S2Elhnv6lMj8cf9O1znEo8MK+d3QFHFSXno+EYtOksqn1UTjzkPoCGX59MIiLoSm6EIh3dR
jUR/2s0tTAtMk6n5W7L3e4lzOueqAzVE37DLu1y8kG3LVesbv+tUvNL429co5YteJu9OJKazANao
DKU/o49sDwPZFzF4A0JktCo5Y0G+DMtHoBnhz7h+w+1oIIpCkNWe3KJDFgzhviWvABtAmM3Hye71
M/7iz/98Emq3v6I9Bs8fc80mCSotM/NO1fLesrlvwK8Tejb2B13TL13qyRu3jmQHgNrESHsengj2
TmrObUDKZ/ccRxjsNAecCjKb+9RH5eXxpSUh4xLRLrMqzM2D7sjkxSkCKZ3hZVKpS4OaToGx3OQa
KUZAxiuxK/roL0bd6cIK0TwYHnGckMgenTme0CW8hEGP03FMjAi3nEEbtrqWIpFb/vVy1l/hmBNo
sXxXeNcs9AOs8h610SFtPKR2pju9wQs+VrMNsXcZh2HKbTdsvKLDzJzuOLhjjsia2avnXHNrUtSq
urFtRNMeH+2xdJm09gCX/p3WMeRKu7Bq+AEgMtEr7x5/eet5OE95t1e1Zc1nC9rbXKZIoileED/e
dTCdR8dG6N34XbqvVL3BmNXf9MyGjaWFggiT5uKBbA0QdNa7ieXa2leO2rGw2OiRnV3tduBxj8SX
mDvzR9qF8qpm92t23fjU6Fa+YsbuwvOz3ItlaM7W1DGjK1WHBBjM4Uk0PSHxU49JLKyIjrebYt8R
FhFYzEjWZhtV5xhlBzDtXu1zYJHrRtdAnbaLJ0j30ueidGlDHsXIo1JfpjlJbmm3tLPmHeul6rNy
OdPwOTorf5qKkxdHu0xgOhBYU9pVR03NfsB60Q3rGFIE7moXAhUUtJPqS/UT93UVKGKwtHRCTILb
kATS7Etnvr2Z2kLb5VX2JgA8bbzMt9aFi1qrjmC2FGxVT4zcnx4ddDymxj4xa8wBI/Zac55BMdvZ
zuaO3UZV5d2tnsgYgIHfFt36vYxgc4NogfeRg9AIvVC/m4wAt0Mu67OfQ2J+dJjWwhnzWX6i48y/
NdXkgSinaP+YbLRW3JPLxc1JBuyH6WB7dwVKtA4D8vugf0RgTCfQE+ju5S8PpdyffHolMPu1kBMI
sXS+9sXvomIFqNdFA5xtOSSsmgW4nRTtZ6cUxQgR6LfGbXeicBa4hM4ibJ4WaqeF77u3nsltquGq
mZWsgipKzHkPpPzp8a/q+blPBiGOcZRnW0R2zZnitjylZsWPPOrfLhinI+gOHB40bmVrMo3ph/40
JGihXHITadfdDfbC6EV1SJG4A+bPIo1e4TQZdSHvtrKGHTuHIfD80MM8GbsQrve9SJJfUo17nWfl
rriIl8CptiaoiXvMhEO0k/UI2Gz4DDNBTrvVHpTOIrIYDeOE3tndj7QbiI7gocnUHo5GaUe8SuPX
zFHIYJV8QhOOfx7MbGVa5JZdbbT3x0LHLuJD7iEEJ8x4r48l8cUWMo+ga9BTGn7NQmi0/+ZDdumQ
GwcR68atrELU+eaEV5sY2rNjyvLaOrCcE1MnGpnHQR4fLUET28wPqIS3aAgg0kUYtR99SqSDz4l7
lpsUq6vYmOInlXvNU9HZJ97h3TjO5NMDuAJWNoerNiIc2HJU9tyH/jtR98OnktmS6QGG2HTHOrDK
6YfAGQbc2I9fyiqs7zUeFe0vgdY4EAoKUpal7tqurP4467B5jC6p1o+RSYqWyim01aDc6jOviHqV
aOePXethe5YSl51Q8Q35FkugppwDjfPuMEj00IVB3o05McliNSbLaSLIMhfbbDlM+uWf1vsdg7r8
XZvs/NiLcbrEUL0aF4KlKdqjNoz1p2QA/di/GZaKYOA55cU1akIVANUdijjlcMncyNplNcMPW88+
Z4oGTEUgeDDkZ7t0qWoqbJJAs+rz/7/tsl17Wbf/3xteugk6CZstGc2X6/2/wwvTllljG3h2hqSk
fBUmqnRaagqsrLWx2iwzrqHpSVg2FDYBQ0D1VNaBk0ydLu0k+l8aQ/G3uSepcnRJdmqktK9jPAGi
cz/0FA+uamX01ekF+D6kqsBGp6EZcHtXgP8jYkIjJbuTJ/XkwGjcWzWe0wET5tvcHP7zBzT0BpV4
9walI6IBIXnCiUPzbPe1tu18aT+5klI06cxsAfTUq7LN0Ua63n7EJv6Kqjfd41XXdEBD1nI/AOxC
stl5ajO5xO/5Dhsqep76qkp/uOHeAV6E2fPFkfFPIAGLEX6RelCh2rlV3y204ou+ZztrXQnG7b9f
EpmislJ6vRuWEZflz+O2632tO/joOIqD3Sv32yevLCAzYYuzIzuEtOcBonf7R91nRAnkiki+wg0e
XZ0A8r/XFdaCbE6MaWVMJytpssNjalMs7vuI8xs/0LAPndbD2tIbr6XheUg81c2IS4sLhA+hP+pm
0AxM0QpHfsmsDa+PL5qFkybBtISjAhpLzuzq/7w8bLG+vHps9o8TQNTxuaY8P0h8u9ngq5/CQ7Ir
FyGCE+FwhxgmuqpFuJxNNzsNtG/R4MwlEQbz8yCmk1mkPiTLKuL4w9H+GOWxlWLSP12kbJJT1Vl/
VNXPNxWn3+ihSTS2TaKuiUH5txZiHn5l07c03tNbKcs4iARM/qXemSfducZpf4dEPG1Gv5JrnrLm
HLqY31xcbcI6D7mt/YSAR1JinpEOpsYFHta9uqnrvxUi+RCTVx2WFKItK03mqP4g6bLDCfxl/d43
k3uJR5fPjQQTozP3OWgyQSTsk+DweLvy3xER3v+mexJC6laPlb5uDcDYMTNZMCjs0steLQEquv3i
pxVi/sbPrl4PB2zZlNFRQxFfYp56xRY/1s0fxcJYmdOwP7BK+DUhyj/G5tg+zTpHp1/Mu9LW2k06
9Nmd6Ts+/A4TlqneqwaLcgpbziBdlT4ckIEhxffAEQne7z+1MWD0/l9DFY82CRvCJoGZ6I/kKV3+
jiQftCMH4sXynT++k4/vupMcijI7/NslZ+M8vlSe8zEvZtkxJs+4AUGJ3wk9hS73RJ/6IIJ1V991
kz+ewL5o+2b5FUsubT+3sHCY60ZBpEvvNKh42HJmZ1e/8fY9Ps6Nqc3tSSeVbStAOLxQzRIdnUEP
Xpf4R5BEW++ia37kXaK43gyxE1r4kmmh9q4vMbGZ9uLHcv7ZCOs0JVnyIxwz45gkdNDNkjbEquW1
tGl1Z6qMp7DVi5umCM1omx8z0qk/uI6CgUBBbng2GlqXeH8MRwvMCpA6htzbNLX+K3Yv38W4jCsS
MBb+BLjIKXsb5ossbdP4uU/xBogUy7WCHY8IlDk1ir2NJiKBlhfCom/5xtHxc6xbnj0GoxcafOhU
t7aYduIS8pNtliGhzivpbdu0LjboBRnZ5TVw5n6wEBDtHyoMOVjUjIUW7W27dUiIXxTMdkLWyHKL
50QIFr+wq2x4H9RHJlukf874lsLoD1cNJjewC9mt9xJn8xin925t7Gfk2qzfloctUzd/FtONsUS3
8/3wROrAVzU13bND8PqZNKHnJsv7XZv1Lo4MzaPTnM1++++ybWvy1bqlSQKBWV4ev0pMkxwy2/hX
UVh4vq+ldYi4P4I5i/xNp2R862c3uuXTzFrBlCy8lm8TC0hEVRbDwcjKHl2EYoI6dq/28jnRtQlo
ibTDNfrRgR7Xj/cUrfVNVQwIMsIA4sbtIP+KX6ru8ap7bXjXIVWDxKk3xLIUdAGkGjcFUtmSMFZd
ZxQRsm8W/rRnjpNek75HtdlkH6WDmYmVfsLOo7dwWknjrRs3FuyOdzOut2bWe5smDb1rLBN3PbF4
fQ3Zh1dV+uNxuT++eIoVd+1e+EfEl8Ft8dtE0CO0RLIyMv13Gpr8oB4FHM4xXB4NygeACjsFM+GT
AKNNDxXmbTLietO5ScgMCqebYKy2du1RXxM5aBGOROLc0RzgY/s+IYzCQKygTe29z2fCa0MWrg81
TlS+mC3xc5SqwWjF6rlQUXqMtWzV+ZN3BI5Nu27HE4OMKHo21DvueBvtA9HDpocox0mjMwIqtYE1
j4dtyiAPJVO490gffjJi8plaCF50HPYSXsqj7pGi7syYGeH+hQH5Mdmzq5GXDWMvW5cs/laRUBoO
B3JHXRtZWVrF5pW5WXe2Q98LMpJYBvwEXwt6rxnwiDaOw+3seH+nUmSbSOjVCSQgvrW0dH4bcIy5
9tx+o1td+YrITV9lFz2ukg8u4WJt0Jsd2yJLP2xhbu2UHYLehKfHgGmKHlJgFQa6TuR6j6f4Vo8Y
tVIaUGKSWEsg+f80GXtsovq5Lic8x3rq8Ux04jhACXrsfXryLzZJ6vCjhBIahOH9yKocKH+25JHL
9heUPfQeJk78rcWoCOqC39ztTP9r5gkUk2k8+iIbr9xK3ZOH6KT2I+eikWSTFrw0Hc69YB4N80kK
p8AxxtkS6JMkIiAXCTkliuU7wmU8mkt/nrO2o6lu1/bom+tBjP5RmfHL8HiCoTxRUMk+WXPvNjvA
D/g2ll+hsOERbDpxIoj65NCxvU+y3dZ9rLZuG6Zblj3+JZ6dsDt0QtTbybWsGzqeXUUu+cUkBP3q
zzMTpci8Kj/7MJdCm6JsPrhF/G4V4b1KTQesTtZsDMIp7slSDLsakTGRL34MY6eta1+kz48vbYh7
xNaN2+O7rnZszvz2o9aJ8i5JkNuMKu1ozNmiBGoUxvbf90Vazk+tSVLU2HRUDu07l0HosjTsfFbE
COTpm5/QK2lPj1/VdUiIIrFuLFYbkuHJAA1sEohfRo+yYJT+fGoWQZzKZ8A6o/ZRDgWB9F2CzX+2
M3VxJmiSS9Lq8tOaUQFbx4//3fU8RywZpg4COgZzPK0en+//rgofN7ID9NAouaFYcD7KgzpE1jRN
6tnIW3kzCSjnHb2NVmids94M76SiujejfukLN9kDfUVEt5wuDVHqDK/jBbfXzns9SjssdyjDTQI3
V49XsMC7sjMqh1Bej+iuMvzTkTKD6Rj+qNLUs1vO2dXQou0/sVwnYCvm5PXCdkDyMA/62sbPuwdC
RKpu6+pb0jTE3fUJhZhMxrHu5Nt0QIZ/yIYq2iLWWMkyjHdTUtf7GYEK8JFq2+apvxl1sBN2r2UQ
J4QJHC/9YEXU3rvJFYFwqEh1txAv5JwShQGToZqHit5c/UyXrf/jCwFip7TD85TNVsw8KXJ2rWkF
g+/W99FeaMGRsC/DO/D16s3A+FZ3xfgUEe3iWH38Mi4NoQA3ye0z+0+17XtPBJFgovDYvBB6Gjy0
PGK5ZjNGr5R5JA9Hfm+cHl9wjDd7y1RHJ5/VsZ+uZRvV1ENzhdw+BATwb67Um4xMkh9oWbuj8LD0
OhXZ6ACTCnvT8GcrGv2r7Wpq/29svUw6h87tzvHfqXX7E07E4eTUmof0QfzqUZ6eGkPYJ9mDVDCl
fh+MfB9pz2ai/F1i+KyKRnF6fGlT80uMXsVpaUp1LOuckSc14OMDaElkFabSQMk5HicJGK098u4l
0FLY+xR/FAsWUT/jDzb37lALWEUO3q9OXWcjUdfHr7xK3ybUTUzDwOk9DoPHF8NhMMfehHASd/hK
F57x2A/jdWj7Txz4+UvNZUV50z1jjtrWtZs9kRe0dassPKoo+f1PZ5lNNPnhUp2gd5EbkJMzPvaS
ZW9L6FRmVgw1GgfmTGHCYRn8cZO20fDK7j4+9WaHMab4wmhgfyylFSl9CyKfTRWZ48x/TOJCdsBY
OMGL6cPqdG+dO9X85II02OEgHpEs8oeJCoFexDRmkCZpeOdqeCd2Tg9KbzaPj2+RPJ2itmGoXDGJ
xNEyPfNWntJlyQ0PQGPKggPbqpG6R4Pdn+q8ey/iXL0OcTjtx9iqdq6Q1htGjXOn5yMhVAX1R1CD
4wK2DM0OgWn8xxnTH1Xpuz/9gT1yl1jpCcJu+7hHT51YMqQWPclyrfItGonHt1kfu3urZqpoUe/a
Se9++qT2sM1MjCvZ6sN9HodfYeckG0mvt03NrLhVjYy3fm9bweNbz7LwHovqUusIv1RPM2xQD78O
cBuPqDbnFQxL9IQWcahyEc6YuOsZ785XsQx3qtoudhlbrCFdIkkTZT9PubSfUQt8aGoqzo/faudI
rAe0m6ukl9Dilp+lESN8CCya/74tPVGjy9Y2hGkQJJAI2mCbBNJh1lBizyiYYtD4kfSZ2jaS3gyd
WMmwZGWxEH8Nu45EKgCVj+8SOWevDMD9CbOvS+557M88GUyTnqIi+fZZ2yOn4APaViGmwtm8zmo+
ua3p/E4lrJcu+aPBRXoGwwF6sG7DUylJELLK+KXW033rA4eZ1B+VNSnTl2VKlxjwC33KDs5FcjNN
nXPhcXCTyUioMIfNSjHWWj2uzAT8BtR7RHuPRWY+D+I8pWh0luO6T9RHndcVjMvY3jPSUx8QC3dK
VM11jKJXMcno4tCAB7Tr2qd08IzCkhmeykY1NPIAYNuUlrVkIbRP6lhucsWN0elm8hFF01OutGxv
jPC2KOj8s4E5KfD9rP1yxHCuJSCxvu0xRMYemx2TtPalkGHQ19ypvIsnOfC6tkUJc111x8dZi5GB
rlXkpEh1EGwkw4r//WKx1Agq40v0ncYFzkiP53c3G7r80eT9eJ58Fwy3SLS74/IfJVh++9AaR5Rj
3GzbZCyMz5n51Dp2XIK/utZ5tcdhlbtEtvDRIrFpyV6x5+qvFTeveuq0L2bW3pw+RkY5VPE9qe1h
X8nawquWWLc6mZ4bNsybFsvrvycgX56KNurrC9mu294CUVlbw2V2HOvmxNK+odoEqgQhNlSxPNjc
sR8lznJ/rg//7tIF+5eFqrz0I63QqlVhHZhW+91NUB/ZSOkE4BgMJzQjng5h9J4sSjmnq7MzTFuC
dssaXKmTQ5kGYXqorfBjok0m7LDIbwIy9xYs0lO37OedJAce2aJGr5x6jWONqFhSWFytbk6i1mgv
F4FQjod2rTiU06BmntmlTngqDNQ3lFDW4bEccBFtwOvGiDIXlTqQsrPFA1asajH5fy5dq+y1NzSA
I1PXPev6kzua6TP03UD2xvBK7a0/x025jyLPvDwOZsAcZNIVudxbCPzwL+kQrilWq7Zw9+Ho3Rk+
jqx8Enmxl16L14vNKwwB7GX+jY8iBDmpstO/SYXeetl9XE6fifvoUKqljBQvODybfTMyf1apPEXS
Pdu2qi+07uHdjIziZoGFKtClMbXQiMdadvKWi08xrLq7LCscLcnYfOUpoRk9O29CLyoCOoYfKqv6
uzWj2F4cvwPR1AHTQPuWZ9Ne9nV2wThu3SyiIcQwT1fEvB940MeTNs0Ye8LCvRdgCUMRtnunwJ/k
L78/kI58YYF0ePyvHr+VKiD6WcTOnWurR5I80f1Ohv3c+U9R6LNpt5lYR3kNw44rH2VyRP4Awv1H
/ZQ4vJ4GwbZZ5fRI71iXjzr1VqksLfjXtC/j98cyxla9fV2OxRXFJ8eUO1frWSr93TXFJ6Q8FjJG
1lzxzpMhMTflRaJf3BDZgaNsmbb2KV6DkOk3jxlmccAlIVaidjH5TTCMzqLgEzfoKfgTbr+A/8uw
HoeMjBGq0odkPh66eJ+O5Ae2VnNQykmCLrbCQ828KwhzBi+iA4prO8m3srX0OSw0D8RncesQaR4n
eGiXZkQuyRQY2nH4VRB1Dmo+n9ePAX1XVbApFC+N3jiw68lEFz7FMA4yddWRPnMbyehI2YMRwunv
dEd/4ZT4uxAR5840q+85M4ynKM5/NRqDGbcy4l92odivcTeye38ja5e8o9DFB5LhKCxyng9DNFwn
CSNeJneAnepYaRem2iRizvKr7IfhWqAmC+QQHWHlMzMXvwZHCXAGxjOUbyZ7MfudzmH3p+IzE6Jt
qMJh75MmUWKdwtupT7t+QCNeRHO6JlvkY0nA8e0nAoIJDENfSWxMitMga7ZM8G8Qh6ipu7XDqV3B
ITbL0d0TSABDTVRiM2tzsvF9PDY2N0U4+uoFSAvwJg2rgDCrYjfLCtBj2PHflrtJZDlmh4SJVExa
idLNeVtoOU1a8hVXLMBRnd9B7gBMy4h6UwM7D1Nn/1/G5iclKcIZ0uZIBThBiUII7z17h0522abr
tA/2GegcoKAleCEPEbRLjT4VKbpP0getu+PDz8rYllmaxktLTTmNUH4bC3iYWQDySdJjmzfMFIv8
t1FRX83Zj0ZnOGwxAN4gvJlYX33HY4381TT3cNyXD2UdbrKqBYfqkVI/eutar6Yb46bAnLsfrFo/
mqn4mUyB1FINliHUfw82A9aQ7zb8A9wHkGb/HVmjXJqMmmYyWfPJgXXUPjl6WG7DHOZw2PvFoYPo
G0yh5m9poAHrjBuH97BW8b5B/sacpLjKhBjg/KMbp5BQFAYkUZK6yPIzwZAVl/Gsqb+ZBgzGD+FY
MLRnpJ3RxjT6dHK0ZyikmEINPD0FiA3OWa9eNZC8g9bPRwrHLFoB44Qr6/YXN6YTRDcEXK1hyTIp
SWIN0vtTCw9qx64ChF6d/Fjm7GfwSIQrsyWIGAN5lnMqtJjli4fSo/KZ8w6+DhcmaRjyj7PcgVJj
sEF0eQ3Xshs4ZfTR9HeYkQ0rMw/okiZPEv9qASpJ7GY36d8lARqF1ihokNRKQ1wmm4w6bJ4Hd52w
/nf1JbnYxUlsEXMtNYf1b8u/4Llp03atNdpXqssNuji689D9Kh1JMkxC1JdX0yD2FFxjq377rSM2
uK6IR0bPgD+NeVXcpt06JdIqdKNsR9rCItL03KMz7Wfhn5rOR1Uyu9khcicwqkW3nxyqWHAfBVqK
ysdEQty5j9Qt2UVyPGuzYexyyLfkMK5UzrwRD0UQmYLhpjbjIYDTS4A9gRZAuS4FyMAJdJZWxKTR
84TbYuhvoegPXryoxiV+vgG7mhtHUGK1xF/rKavjSEM9w/TrBUcLtB7i5Tutrymd2MyY2IV6gFCr
xC8gsFLKrDs08I4Av51Vl8wkmbUrEJqrNjsQOMfRibQCxMqLqqrzSMJJUrfHNuJ4qmpRrXC3Py8g
TdSunAxmTb4f88i9ZvdPeun3R0se0KMwRMe2StYHziegvEJUW+93aUSS2dzEGaTLejPXvGKjY0Pa
YTI16+L3EnWwxT1FdDHjTE4qixGjM1iB7mSEumk1+DP3hQqwJiG1+i4dYNA5QJGj6TQ3o38LdUKO
4gzBSaeR7eP4Pz19XKw0ya2XcCjDAgBarLFJMfLbjM7Qt1c+MUDskxSAWPnbr715a3vPBZQq4Gqx
3PfkghEZRVrFxWr7+tRXIsgdN1BFXB/kRC6rkHTkg03E9JKdxcT4Bf4rCrs0fVMtksghsvND49TJ
tmHFsekb9x1lvPskeM9nBCxjL7Iz73ixc6r0bzURDek6CUrnGrLPkPoHUlqwU9Wg7FGVYCFNd3aq
c35PKFCt3j07mfUClJlRlVFcF+UEeF0gYr5o06Drl6iVuLewkP9i6HOZ87LcujEpGMRJRyedEoOL
odprHup5EVKDFnG7KxSP6+w/xzEDO308qkRvLhh8iQju8ifOLFJ9eINMczZW+jz+JoFL0bNB2rMn
80/OUnqdZigzS624mAJhH0PpiogEo9tGhBIS2D450Jl+hS60PXofpnikyq5K9q4kAkACNZSfB2PM
wobWVLIXId0enMJOz5lylWyD1hKj5qpyNeyZA4v/MBqGlW+4EZispt8AGUx2oVdHzPqYxkbFbAHc
6a55x0MQ2gv3vNx60NbYHjgaBF2OvmKjxtbY5jWTzwjS4cI9HULBPjrbqKQc1qFEvISCxgskkXIX
TG519Fdr0QaEirI94kBa16PZbK2KfXgceuROA3ytfRhd6YcOOJQ0JWPHDUgKCjq1l6TpPrHnPbmW
8yFE9IaMunryPQlkgg8O9fLaiCFfOBOiwfhTZ/G7Yhf4y9JEErQR5astMsLUHEGGytfwSGosmy9p
AHaWcQTEnGENWHwybEjJUNbEHdsvaw9jfk0ixhmpDxDJK56l6jVavHFgYg0AGlKmHSJznZLG3DtN
++YSyGhZEDym8GnObbV2cnbKtjOba6dAX8wInnCmDrovec3WQIFBjRyS+E6otpWw5cq4ZLlIYPj1
KFr6SPsjQAhvyU+5ok4s4ORdG9rgPWalfFVEb/zYJ9vUp22V0roACMfAyZtFCweMt+AtSsw1Yzs/
MIxPaKv4RgEemNglOZBYmVBzYPScBOAQksmJtmN9nsHnDK1YQsTiflMtk5Bo6g4SIEZAZPwvJFmo
fbXkDEXpCzkPqj1n5BXyAaxm7VkOHKgtoeD2/CUSijjPcRua9W/g3O988l/Y7ucbA00JwtIYN8qo
27cmJ0E0oU6T2PNQCOImVd3PkQpr59FJMpfkGkUWBQIzRN8IvNkDrw3lCxJ/JIsNq3gySRRA0ziU
xhWFPJKg+rWaI4ZCWkGErLgZ2XiykMi/FkVbbilTEYt7X0icNnEL+ErvfsddzKeaLkZrIMEL/wVb
LBi1EOvfVIENzYrkbDi5SSUOmrhFv4WeCe5y3OZd4LXwJrWUcl94FfP8cl7DU83OGikzNIsssYmW
MPKqOnjK/U1u5Kc+TsMmrNgQN/24MXU0k6PXm/uRySLOw+6MxTtUDPlC33nvei5yW8kR5mYPomxE
w1Rr72J4M+2yXeLB7ojWCXPlsUdTva1cioK4pIbA7fgGUIFkxwToI2jKlA+JRZ8aD+N2yuIPgws3
Scujgr7c2Vikqd43ZpY+VwPBiLnQWdVjTKtCjU+k1jBV1fPqqqlD0hpI60rCgpyQc5Haj6gA/BJm
yZXZechPlbdPWJkuD4LNbS4Tm89469/taHH65uaOLfHPZSaUh+N35XqrEP8okLWIqfHMwlUA/G9H
anFdw+pWhxkbrrG+NJKQS7I/ss2Up9+5jgazNDQDf6K3HYnDXLPvIo3Nie+2NUXn3ryykki2c8HI
D3I0g3zZHumYfOquAdd35X6BahQMMzhMBQC9tUYKSlI098aM3vKCbBxT+46rjTasa0iuGyLpuVmn
bo1nYt8Nw3tVN+mOMTilF9nYqsVUjeSggqXSvCjfzLcJrh04Xuba9uOCMJzlw+IR3zIuFTVA1xM1
sGYbLE9IgAAsTVvPO6UCqdeY6KHd2Wn3qgqy0gzX2GOL0LZIjAlf5eOAAmLfzNO0Q7rAE9BYW5Zt
2cHpdmJOfndCkWlmuDu7JpM+NgccNjPPEuBP0OJdd8Bx2q9VylFQziSOgiEsE58KKT0NxGeFbshj
D2WIO/jaImdneiG2fmdaoOAUEds2pMQoYvAJBlIKBlENwcx9keX7CavPHHa/9dh/1ktHbfPSxAbb
jAeLTFdAAgzCLKwCrukSrKJ21owB3CXk3tNcsTZ8b5UyjMjQWSHRb7qXjpjplVVYgoyU7mfuF9rz
xA4tgZvhuL8K2fqfuouIidx6kjBER+8Cm5t4aAi3OVxmUzRwD8hZDV1magnrlwhULEuCsKELMsx1
iK0ZjO5EbA7RGbtMOzldGh4zC5ZaoSHXEkzFOzJ9HWfeWKFDRt8Ekd/TYcktFGBTFUyYkSjZctiN
vMUWjKxN0XjxFhxxHOB7O/Yl4XdeU7YB0Jpb6SIzqUfnCLB0pkQrJSEaezS+71Fsw8SV8bCRnKwx
uJGNrKYvvzXrVZ36zS7x/1BoxTs5uTdG/nDxBtYmpRpXaSJhZXjGreVQ3nls0pkGa5sKCB0v9yXO
iOYSfXj3JhSIeaOvIa2IddxBoefi8MIxhj41IxCq1/hOwAb01u/KY3ahPLTvrLyCCQkTw7WUeWJM
oQ6laSWiBpWcid13bghXhcQy8K4cskx/a/Jkj6UAVm+RWUHnwB8YKnSOq7xFhIIIMFsnpHQT12Qh
+9D5TGXNTyvG4MRC9MnGsLVDXApu3EC9wfje9HgeUdBGdfteYPRcQpNR2KQM/DDib2CEgswifdYO
e1CXNKq9R4Az1ssNvr/pKyZWy2CC0yBkzSULjvJgh9C9ptG48g7O+wHGbiz9H4LK79DA4x/d8JcL
OLWCxQP+Eaj3iBZ60Wyy8skJKrZAn6KG4luPecKpYyuILuP3YFn2mgl4tDX7nTkW5q5xzDXEGeKk
54lmH/MMPn7F6PfSttGplqrb6Jpd3GoQrBo+s9aO6TY7clVLAYAg0gvr3LVk+1hN9afsinuJGYjz
geWJW3yi7Ut3VTJ/lpwtvGbOykmhVobL22a23BlRxEe2edaEOa8T2jmuQs5Am8x3WcU7YEz0+65l
b/ASbi3X3vfIgy/dMJHTAoIrSKRxUjPIv+iE/tDbOz0E2pLcpjUBDHnQTmTy1V+ZaVSc/4xmOSAI
DSHGOJm7MeiqYjxF87BN9fElND3/HCfqzZqF2jTa3dDin8q17m4xzAwh42wbtmkTODOvUWJJA58B
MTAITRCZo/mq7e/MFOO90pwfyPusE2E+L3rz8T/kncdy3EyaRV+lo9eDHriEiZieRaG8IYte5AZB
ShS8RybM089BqSc64t/MA8yGIVGURJbJ/My95yY2hmsXwRULTyQerWKFroVbIvqwkicxV6z0V4i0
FPFYRbVCnCk4EmwW9tPdKLXiTpQ6E9GpOUqDXANEOvHGty1mZOlbi9h3Q+Ub7/KRrq1BFrJt7SUi
Uo/3QNjuILIPmHLpft3IBHxwwwskYmeYPJUyZw1KIKRW6N0VTRyCr6KqIIBnxzBW7saH+s1Oe/xo
y+rJ5zsHZYzSSSGFboUQq/hHnhTTJtpXQdeRFSj7/lmHLnCHr3jPtjJB3he/JDUSDGETwlAaOuAV
NKMNwVuytrYNjJ6pbsYA3dVjxTR60wxfM5LYTVxgJy3K8tQ1cj9IOd+bKe9oX1AL2+0j6x/cb4Ri
CkTHRF7DzcU8+5K0RFW6Ghlgo4GnDtzMWjcKLhbXWupaVA94WNdMzdGKF9aJkOy0ztwzHFijDNst
0P1Dh6KfvF+/2TALuJtjQgprER0daaK0Kru17tTRMbHhPlLTkhXRvNeygzieb6fc5N1RpHLrde29
G1XgpcPpwJlak60uf4QqNvaVln2xyI2OzJitlUXyVqUGG9mcqW1mIZMn6TpHZLYwxnw9Xs0u6Id3
SUTuUdrqp8jTbwmrk4GAJNodBHyY41tPume/rMQmR/C88XP9Ox/MR8a8QEdtc6SXctF4p1+OKuS2
gAke7HKImMw5mpEMnI7uLJ6DZmCSMdupOgqZvVQpE6Eqr5q1kTHnT1stXCez5C2ArEonPaR2kv7k
NtN+MpbctNwU+770r2k8BHIZWzmuGrdmJATejl4EmEEYJaQoF+zB3cXCytYmNaFty/miF3JvecJa
AfFnbKsYNdGAsu7RZQpl2q124TgRA5Uy6CFpYEekfXUwe/MHsjrJ/KfRN4b1M1GJtrfAtJO8h15u
fEXe96u2lwxNgWbJZk6S9BjOHfMRUNIF3Dxe67kgwL2fkX9O/nQ3tdh27qxuYQejZAninOdIJCZT
agsjuTV8kV5w17NZW2UDboSe1LoVEYtYcLg8Fbb6FTDtfc9yd9Ua/UOIPILy2VuLNCeJObmr8QOc
dLf8NNv8vMRdIuI1SHEQv7s4z1A9ZPeObHyGmqsyZhpXhnm4Ak/DuI5NHHSGj7E4Nx0qRHpK1dLf
xnBI9y5NR5w1JdOgcMvord9FMxtNkZRn4kEug3quS6D+w6DVexWyXxMFYZJcCe9Om8YXUSD4MGRO
QcH7E5YAXsVN7aUWBwcCMtlq35NlvqoYejn9Ny4vHIpezYLXwI6wsvjfkddc6CEh00teI7ysP+Kw
3Uek8K4KlObVITUZ7jWNJo9pvQxmV+yFmA15PSFTxvQp9Vo/Sq/8ZBijA25gWlwaE/gOInLb4kX4
urWv2vTDBA29prr6UqIkgbRBx9t2kkwUzTl76c7ibZjCj9mUo/SYHs+ka/YmupP4jUkj0WA5aJQw
gXXQMp7fAbz7HU/NdWYN2xhjBo4fNYLMXELfc+3k6o160/J2r9c2EUWaKjeOnfB2wX/HIfmIzkoL
NBl9Dvpg78krw6HI/RqUIDTY7ukMtMseaqP+kAlFzGlGKK8/5R8JlA0TKoSa6FyUheUnBCCYurwW
m9Ig+arMN11Tys1kdRetj++lVv20EeXTx1FFegKNYDH9GshSBV7BFTqx0nqL3T69b1Yly5jIbM1d
KLC11mM6BBmW2LUUatt2hGW0Sh1IB2xWGCyfcreYttpgvUHuJGuPaTXXTiAzulwaHYYkcnhrte5d
I2ZsZc2WwrjFCHDIi6dI422qDCDNxrHu4OzMAiMIaV90OdavbgaDht/0gZyx/dwCuR5bH2SERaaq
ACYA2Y/qFLGFg6OwkAQellBX9ORNWclpynK1J4eCgi/VDM64ZdqdqeTqEQ0SuyiSiJuNTmEr7npX
6jxqUtHPt8S1hs3CHiAd2AMfGMxV+BmnoQqAUWGPC7XkOM7O40B437awXeA7NSaa1JgfzSq5toW+
5gWfPmTe8NS7zOHk9DopWT/hO91Wk3zHyVCd0ZS+kkXQj0Z4GcvwUrTjU1ShLXKa8In1Bo2f+ZmM
zN8zQb2tPon2ZT4VGuVZ/lCGTjOPixQ4O90A4SKbzpvGlZt02ZnIS7ScKkvXIGC4Xul2Oa+n7yY0
1rqZWmeJOluM7YfhT8zOO76wWMKjlRH+KtukOw0pj5Q/Q2PJWrYGiV7mZyMPsz8feIhXBFlEm2gK
550sop+Vly41X/zLwoO+sxPSaqXpw8j3XKQO1MglwWYo1mnnWGUOot3PdccznxW7zKLnRwoIFPar
tdDutQTBMsUk9lq/OqZeBmVlfqTye2QIQPSbblw6OXGZusQIIjb+Gi31OyGPJbImRKflrynqEAaQ
WAP8wvmR+jTcZAatBov2QeXWRxlbHny68GA0rJlEGTFVZA5bT1SBWbqrtM7Y4VM0eTfBzUOysUkG
O96biC1wLKUbZK0y8GbnuVUmKmiPdjwq9bWKGAFHKt1acuyYAw86gUuUUjMmXB1VwGoeGCHyJh1s
7jn0NAu/fGV69MWIsoHLIxeq5578wdb67tk2+Ib1NdJarma921DA5/eSGSnrCkWNP0cHVeuMuhAD
0XJZccCkiin9yIXRQhf3RoEIvXwl5/PVJmHznDZv8EGxP5kKP70qXkJt5sLXLLo9aaK39wya+1oe
XT397uMwPxZV+Uln9+rNbnJAMgv0QHWPne81u5ZBdqIbdmCNHvNJm8GQ+pxskk50TnSRjy/DhEbJ
/I5F/4vH3CAvmHF4mkTNR42W2RzDkGara9c45Xb+mIqH3C7XWjxvEwlJY653rJSgdnZetOEb/YDS
zbEh/Def46pNlnYbiZap/U5HNDjk6eDckZwDy0rB6YgFYLno1QyZhUlfLJtpo0ZeeDpNmM40MBbS
3roONRJHZQ7lK2vsiyUoC+wcu+XMcGhLj/sRTj2cuP4DrPG4QR3ICEQAHQtH+mvKO8B6Uept2f9y
0wABAkuygW9arTtRcXWokGWiZp+zdOChJWV3nXSkKHkMSdREZ+XH9hO5aDkxJ+Ob9OJkE2XVkXla
vm4KRBxko/Url2C9cHIuLcutE6OetUKstTEMA6VctyMGt75A4mI7JkH5o6Z2SdHeNd3cko7KWSPi
/CVRTE7AJR0RW6yIP2X3BjvdCAWGrDDezzTxRCeCHR8l3WoKo8FXHpqBGTYbtoyD1vKq7youJC1h
SOBbDoMwFrnkF1V3hsWogJpoDHozvmT4fDaW+jIt314UdAWOJyNbRySGIXWc6ISM+JHA2R2b3ZCE
WpwLPSVjssRCpF63syuCizIzY/Mv3up4AKaHztuyEDZjmVwo+vgm5sWJ6jyVrV0FwsvJ5YixRAaQ
/ZoAZOC3RBPvD+8h3YWvu8XBKJwnMyaASyiDoSrFRxdiz2ZZUH81tPhT8qPX22HTeFPLFpcXYsRx
oiuKU+Uh5yAHNwBzuSlimwsASsIqNND3h0vspGA+73rUpbJisj7MBlCJoZpovig+gYTw33EasElT
K/It8wCsEWOBnkCzzKNj6yYivIcKpZ0T0TjLtwL5ZCXC7LGt8v0gernRCB0Npto7jAwAaOR9SjVg
WBxp2U7mHzUBrKs0NN8jYRVHf5kNLmMUp51wdgwNaWOpZ7EhxX5VmzoDveoCwQdLBDzYtedmK5rd
Zu3CAVvzuB+8UkuwWaokiOfirDphBmzCV7KFHNrTSgVVwaSNOWA8ZnngwXUh5Jd/yXV5DDCQCM47
8ajh9fVb7lhvvCudCGmQzqC8R9mSpDNO0n78SZjPuCdAkwT5im1+Z78hvECz6crswvAG0oZV8SYr
miroWcwVPXPygbBoYrnKnykOdL3xdCgGE3gpNK0y4cn3lq0RCoHygo583VhTw1dnJVM7vPw00uRT
F+JB+snbsOiTbWxlplZhgtuhjnrwIzt8cHKLTXY+X5zMO3ejFlS6qE6O0BYgWPM794c5wJ3MG8qd
i1MB0aaISkbCvvYZATrdNcCVVj62YFyRjJ5VMp9EFD7qRLMzP+IHmhqN+t9NmAaFCyrRoICoQ8in
PkWE7h7Za1YrlOOr2c/kYYDmImJmaG1EJpeaye1xi68RXsAmhPZOI6R30HWTVaGFzDWxnBRI3XcT
NbCgToY3QQZoAa+mV6Z3lkSDBFQr6C3aZwQ4J8MhBXaewYQBPHT3FYgwXjfecZLdAmqZVn5aPdRN
THB1Sakd9eaHY2IhTx89qWlbShyx5ZRbtQoCriQTZBzrebtI4LzJe+E+rg7YpCAwNBZrOr89zZwI
Vk8RbERiPCRJtlPT9E0rl69mh1ct3YmmdePZL6cTNl5n06hpY7f0IEqJblNwB/e4oo6TMu78jpxi
gnKerca5WJY337UDyKmI2EDiW7sDia4g0bWpINCPg1Rn7hH11qOMCVtjEZRtUQb0gXBPjR1PKxSG
G8K37CPeRd4KYxZuvGHc22r40iU50Qi8KzRMzj0jR+pNZgbEahvrDfvs+TyzaJuzwtpSBqOdgKjS
O6m1n1/yUv8YcAQ9hYtFZMy+Yp/cYMBnd232c8yHK6MKda4dRkhA7jFJjWTXAyLeIr45VoCzt41w
bWbm8Y8U7A0bw/cBJCYSW2LCsTAx3zCd3yzUBAOP+N4WY7gjEiaCVmO8aKl/ydLiYlhhjYKTkCV0
zQ8Rxp8kTdqTXTArzXXjVQ164JEsHxCy9i2TrtgiDdG4JPihune4MyhSLPTUqv0gbBXtCWf07PAS
TnKadB98c8R7ad8sqkZnthAsMKyWXUUGyfTcebpDL0Fdki0RWmFNgjQmBrMQqHFUxygRA1cUiQrW
4PwcRjFwXpCK8GfjXgd3WzORJPTEsCPGMyj2tgNGeG6ghPY5wkGQf9ul7wYouT60qurX4UxCOBgr
GuLoGecsyvI8t7nxcYvraoPLqwWSPxDIto2Qp3oxiwbD7fSdSDAMhN6Rxds2X8T7E4uOPh4ejErD
H6iTSeJFvnu0KsJCoXv1u8xFhIb24sPPlLby5sbGu0jGn0KZrlvGogROzykVledYW2v8nWfMf035
pEctC2FezmPT0lTpVvSQOTrzh/tcI2CFURx5yRqjJF8jNBlB7LboHmuvnJj+JYTZhc4RKzNhgUDG
QmmU+8oQWzwpzt6eow0LGnttFToDAGvaiOXudmShzp5Otz862qZKwXO78PnREw7QZKZCKzam5mbr
eHRXFU0vmzMkHuoLxuFikO2rDSFPF4eCc4cLbojg0RMGTjQumBo2yJ6a8617hMjTERSovxqMGSFb
Euc7UA0qvGNnnGyvvkNlxBGy9X38/K3BvLlV1cPYq8vQmsjZKR9qhlBIgONLEcY+OcblHfwGxhjj
fV8CTCXRkO6rxxRsj66215TxoWYShZ8Ghu8Rf5nJNzP9qjCAzdKsdFRZ+aipu4iZ43HU60crKnYK
JykHXuufxqq/GgYxWI1V91ip3XfK6Qb1yZnIOp/ePYOPAKL40iBtXbWTutNqKY6RbePMdvpLjfdt
66ZXU7saIob2qDNnszpvb1E7reZai2gYPaKSFhiwGOuJf8PztzfORaUPSLXaOLpi8hUrJBmo/HwI
FIuxD1IQTweqOKRJ8HVGXnDWOIPqjUGRVSLq7284rjJT3F05u08meH6DZx8KsnNyNUtjEKPRACHu
tRrX2XtWEa1K4aodzRMqSxcpZ8Gyn6HL800XapQcXZCE7B34c3QpsX+KUdIHEQpxFviM9G5fRnWY
nVABe6ubv3uZXS285T4deBnOHY66BOkzWrUX5EkAaMG7dpinGArCkOdRpDJL0g2mqpTz2Y+eq9Zb
Khf1NYIYsjWiy6hzH7i3ugc02CZDtpj7cgkpvj0QlhgYuc5IAZG+wolEsJ4ha3bkeMkSbzMjkDq0
KF5fuhKb3VwTuC2gVlQhNssohm4QI+V9AaBCPzDrj0qVj74EaWZqKrj9z2Qi4bJoO3UOq9Tj5siw
Zaq4fFb+J2pmCs+x6nY36gB1c7IGeCI2hPe0Bv4fqmbWM41vvbVV1KJ1NLFcp6Sc3J4xJ6nGI0T+
qxgHEgwX+CasEju4oeQGJBCEeFjRFq9jASypZ/CNzvcemIR9j529XYdQWbAKTQlKRwM9pTJTMzAb
8fMPfq2we/vZoWReRrlUOlTzOIsxlzEslaBVfBevWIOkDFTt4qK5fShnhjxxbxHy2l5ndilPo7/r
RpbOQ1pqe6jbB50QkseKJXBAUAU7TA1bsFO6l9vflzkSAd9yX8WIZzFCh0RA486lxlGM2Dc3cow7
wTQaqhFWO8Ci20+rxBzCNKn4b8wR8+Gk0hfMnJDC4gyR6Y3qpiuMmKA48ONyUVOT5mKdMv7aU099
lxU1BEwPrrJKTbtII9ciIuDxTBjp89DVAyZWv8NhhxEnczH58eaxuMA6THNt88wZ+W53un4QIyIq
ZCD+c1ce2sVmJ4Fn37JRCqJdNpmMiEibQbEzpKlXdeFOiKezi6ETYGVjfiB4ygVPOxGhmfScjwN6
OE1V4teYWzjdmO9KUFZTwa2UYxReG0b5vRBATkTrpo8YcOBGzFOKRpSUMsDiu7irkztUiqhPY3j8
zpxnj4NN9F1qwDma3SfjZqLsiua+5Hddiyq3In37AR1W4Oqi/ZIhM2LUCvFDaYxknoc8danDumVM
+vnHmFLxFcO1jFX9MkGn4kEao0tW/mAsPFyGBZifm2WIDFZex8F91y2bDkaOdRHIPwyRzijOdThN
17ShzG7nCNNNMZ2wu3cPrU2xeKMnGbEjkepVKGvzItraJWIrjh7nVMy/ND6/mXBLYtDl1YWE48mF
BLCOY796NauKmFNVXU2TjLNIL7iQeuVClkkXizs+VTR2rLHt2ttrWoRkdtl0m6K3cIwO0xUWP+sM
fPU3PEyikFM5cXox8lSRwnsjsnD7Jifkau3ZZLMQJODH1m2vfzJtKo5TbI2Er9QvN8C6OyUgH0kG
vSOqe+bucq+aKDkHLCM/TV1LECbDm2mKkT92qY0xbDAYmSqdafh7K0f6x1TCpYEFNKBMXCVgx7Z5
DogZH9wxc4l1qHyf1HsDIHRkE5BnR356FCUlcc8BfLXYFy8e6NuDijRhU9fpzA/oIvnE13CzJbYx
jAOLeXNQ8Qbce9Og9ihxC9rkRSloF9O5Y1YVL/6KCFKWYbn3w2LWBU0eb0MLt/PgauZGz2Ma7eUp
CeMOw3rGVJ6vwxvC4vZO02J/Wy54TKwgxujUlxKn+JZoOTbJ03CsbEFE84Lqo7DzV+UwlI9a2rrb
skOX9++/Hen6F7gD976VrD1onvN9bsWfSM0PGbb3ZKzanc0UcjNWS94pMPA7PrHN/OZ0w1UTZ9g/
lgkDm6I8JLp4reJ+e8NztTYK+xuRbiwKlBH9vJwb8dNYmu3Kh4JzOxAxVIK+KPOt0+VIB2raH2Ip
aJIrj5kVBs9hjP6g1Kpi0xRKP98u2yqxfwoZK0ge6XDulw9SxwMFjdvYp909q5Ezl/Ryvv/vh8J7
J3NcJ+G+ehyYJVAv8Ue2E/6sB5BCt9/N5GpSvA9yK/d0BNMPK/Ra3NY9coSaF4GYbOtRK7tN07fq
o+ypcRETWpeoKpIzGgb+QDHQEIjWqHteewMJgjdOP4R5clTsH0pXhsEcFemPXLqsah2NzqJ1DIYS
S0RLrn6q0LPeE7c5K/3H2ITJN0QbdByEbOOuWKhBXSXgqYXfkR5jtnBwAJBuQxgrDHGkKO/MeJXb
4KppxmhrZKgAbKSGN4ZMj0BgZTBZtxyimsE7mi9iMl6zorAubfJ6O2jD0M8hqXU/3DbVA84U/34k
ZRZ5fHSFpigeTTAWQ2ZvwAFz6Q9NeUFU9gCTXlvbVsQPt9A7NSP8GLCAHHE8hvsSpN/mhk5Q0XAd
F5NbSoj2YdLc+KWc/McJCPvd1BjJi0wMpmzkqJ9uf2gtfjjBjd6PDaX6zMHdCy09eajNL9WY1cze
cPXPHfBmTYEbrUMDRa1LbEqft+NuSIfsoas5jDubie7ETXdIJ/H4h42WDhAAomjBq+Q7JCLQuENG
BEmjSELEKq8Z6A0W+85c6qc/F37jKR9lO8sqjH5az7cyWjquaGP758nBL1XRFPNcBxmQibx0cW2D
huxK+ZIydETlNmqnMcaxgva3O0c2LMkku9zOEy0qR2h0ro1jBQShRhWyKnij7G+A9nny5wNzChoH
yYrRzZrkC5zBg8uJdW4wDa70vvUOup41m2FwoaNgO99EVTtemvz3rcIpuNdoX+E+mUPvbrPcyE5/
7vcqc6dr5dWvyhY+81tOo9jGGIjgo9lYqfFYk75z55kpMansXmenJopEtyfK0shkWCMPjt+yremt
EC/D5DJ7nMIDL8qWDPcwDxIMJmuWx0cdRdV9H1bsxZeai12S9/DnW0BUqKH3UfXecqP6bUIcuIjt
wLp0dX0kah3BICrXoxPbr6EW5jsjYe+INgAmHlyhGqX93u/adM8Vy+AJmBGP5fKXiFq5khyzhCxU
D46GEa3IQoQlHP/4iNFStcVPGxpB38nqOWr1CxJAhxmQw+8o4AMNZ/xzOdBbaamNza3uzqlTNve4
3ugZeDtwlkw/8HjDYVt+JhdXlVQazRp29y3TAuNcV856MPX2fOPGSFH/C+nzB0lmmam+soeoCPIB
FTMbftY3omGyVxNNE9s/O1YCvK02N8hvxkaIXE/7QUU12IJCHJD53KV5XAc3jIyhUvsaEfBehij9
0Lr/BijCu4NfDCLe4ZoGU9GK+9u3QtirXe8UvjWO1VDbxBJjLuMk1GedPr3LmN1t0XX3uHDEkz+8
QDrYzXkaf0Z5pYLMNphPJo6/zXT2KfBrdjdMqlRJsZWZda0koXvuEjtg4I9sMGADQ00Xu/y/Whbs
MwoDaMXe3B3dww1gfDv1RUyt3ETuwUCJhJcyAcXTwDwGFwjgsaOcvPVttTLNALEEwvGlU0NMFW26
PKl2S3AE5ofktw7Sr0L/vx0LSlo0ftYeFzLK9sV8psLBJnlc4YdyHeSHTT9ulMMyWt24A0aaH4YM
iiKas2TT2X5KX0KJ7CxeY0gDLDSa8YsYZWx0GSmpsicKpwyhnPz5pYYzhPlLuzaqRrxaHqEwfpqI
PQoH8aq8mL2rWX6UnZudSxBWnEayWsnSsdbGgsAUGJZOYdL8HG28Tzfa5NSiY9GnHv5v5blPU9f7
67b9TS4jllQz50NtsiYEURsweiTtNVZoaTH6bb3CTg9aGD4LiEP3LWdPszCwkKPypYq5SzXo/p8U
Kh4fSnTEIAlG79QV9naiQkSuRaUzhCiJbi1B7bn6gcgRbe6RmA6j8ViGNpPUrPmqm0ljDQ+XQ4DT
XLVcObez8nZqcnrWpTRZCZ/AqFUBjSDpbwOUKa9icHD7rnIjPiHqjdZ9DShbuLCSBs3yYV2Ze92I
fivGxtt8Kliu3pJ9hjNClGLvI+fZTb5zTuo+eS76MxV9/aO3C+qf1kmeAYK4f84dmxfA8jf7xeqR
zFG39SrfDnjbutvW68pjrZW8nRzryQaH0vTkYrlx+xNX5tnQ2ZUnGLnvh9D7jenMZBDn/C4hFV47
R73NiS23UBgZDYR2+FwR86liZzcjZAlQRktycskrBqMHAJxNKLsjnJ55Avc6oiEr4hCptgQltxTw
Wk8cye1QiXSP20L0a966811E/PqNvTS4vLpVPO3KhqJqcjA9i5iJb1k6B4VA5mz740dE4N3JFbN3
4owkL1qw88o5Y59qzrOwmIfnzqRJ9XL7lWMr/ZXk8sEuCg9tSHRkszata6b6+6k22juPl+0qa1md
jZV017fbfllyM2abzrfveeqfSm+sr0bbMJs2qAtuKScW7PvD3OuH22UmFvt0a+u8jUktM4lpWTJI
bp+dmuidtBgF3tEfeEBcb5NE7WNlDCbPsucfRT482Lm5b5ZYq6Y2H7pBwwTgqGNi4gX35jPIErlB
fVo8T+E0A4qggspp/8QCF4FwZLFZVFDuIS4+GtBZj7xh0EXNkhrdIndF6Kp9+PcfZHko9iSqMZZs
4mu4jBSmPPyNXExsMVz/ZLxqbduhEjm5JjApBU7dwC0870hL+amQ27Aa5+zSrIyoqjpE7bdUFXHp
HZ0E7MJguA9WmT7hh+vhzUTeYhbjOOmceF1KWAHU+xMDZNUSxJwf4rEjU07m4UX6yIsaL6uvfcRK
1uTSIN697qw17s8faCtBTGPZDoTV/J4RIBxytIHcW5FHJxevb3Eoha+x/SWr6jCnWCO5H6OdIB7g
UpeKModtBpYESOl1GCOXG7d6NU57jThzsNSTcx+3xf0fJLGw/a2MM0LWAMEuDXTWMhqE84OSaYla
hbYTL24FGmtQV2xVUjKUmubFyaaUIRwTEc1Ijzww0CgkXtbbp6ZQvgjoNIEoDPK5XDrkzk8+GlXu
8iJ/k6w477ROfGQOc8E65dwvjSe0gcOLUADiKrkQRW8HCSPru6JnKqxXwnnOUv2SxHD9+1JAAS+G
4vAflLBmNIxIMB3jyQsf45Gd050jvmaPYU2QIblrcJHtzKbl8rlm4Z3vvRjai2u+ttZrZz+jUFm1
prNycd7bFqJqah7T0tact6TIBMfS2BMSbIFY6Xd9uff6tewaPOsfU/fQyYdl0PsfuhmXLqMmQWVh
31cCl7uWHw1CJZjzRq9jJJh7zOuGimvEx5jAH0W83fyGMpTMyQFhzZ5h94fuL4LZlgyAbgK22Xir
2GLMMRCy1FjdK1mT7EFjzIOI069dbz+h29zgzuLmSc2nYfS/atPZlBVcobmqtSCLxLWr+7MJSIQZ
Pt+Fne5zvKJRpUDjuaJYsbn8iULphWxCnt0lD8krxcFyU2z5po1eNxseY9mvfJ0rPw3bJ5pK2Eds
jXFH93713OG4AEeW4R/pGbpMGw2rNnLnIcxwtcfkFEFKNTw2m43FBmsmF8EujE1kIGpHualZOilj
Hk8fKaL7sv0/slTNv4ZTmLqwDN1gOWobjmH8Nba2bJva78e0YapdrQfGXXfT8iHzrllHud/YU83y
ig+uUfPBcf/129vnop7kS91HBtOig78wvT1aUQPkQCtzEh0sHeuRENbDnw811W010Pb8/W//+d//
9f86VlwnD4bH4E8W9vqz//zbdwntdbr7LL7/+feXMvpuS2LEb587/CLtevkLf1LFTfMfnu8IV+eZ
dZDLu4R7DN9dzxc5/0CzQWay53FqecQN/TtV3PuH8NhH+aTpwNN0ln9uyaSO//l3W/zDtS2H5ZNn
6gSVu97f//cbu/6hAHd/+f3fOL2v5KT0xHATEvQXXDDRI74lHN/X+ZUprL9GpkZpl6Z26TYByOgR
OZBVn/Rc/LAd81LUTByB5h7yGHc5MBdsoMXIDqvCVyZPWpWN6KS1aJ2G2RHsMHpTGpe1kiJaN553
JSeupWhHTqnfoU7cpSOamtLF/yIo1gDYsG10UtY7ETK7jmhRryJTw55Ei/O3J027x8jR8AWo6V8N
OyvWHbmoa5NScFBksoqe4TuEs36T5i4bS0KlVn2xmD5mszmgY0VfwaBmrGLM25ONoG5S1DbMQbws
RFwBG1Jqr3VHKzy4Ww09wYbsoI+k04DvWhk915Cw80WpSt6b4JrMIJYnmnpKxpfQxmEYRREjCv9F
Z6ucmuUG75lYowhdjVAv0QtQArH8ONp5CbW+NrRdljVgDGiVWCYlH8mAHwjs3MkiqW7qvnxnYYaG
eFR6bdiP7eTC7CpinEfDuzc/tCQenQfP2lQ2XYFlouUHPCFWU1a+5/Ow9+LsmySUZ2sgPwHJ4aeb
o3WKIUus0TprxfjtuUj00SExN+g/i5CqicSj36FBWquOeCWqpoNv+6ALTH2nE6sBzZlZKRQSqmmh
v8/Oz9xKKR2LeGeFYO4r3L0z9dgapxCUtkW5nORBMdLC5PHRqBnlNeDCadW50pwasRY3UJ0nW+Cz
xCaIWAQVttsq7d3D6LmHZEhU0FTQGzJPrg3J2nsu4DJHFnF+Y0wBI8m3GyZsEA6CYcLizpEj4Ip6
HaPRiHGqWS0IXa9a1xlO934avsrW+s24wQvgBb6gNf9hhO+yYaeq5YhK8FfxzuiRLAPEC03EAfif
NFQ1GDNEPW4dqfVrRdHeGAUDpR7tqxqcV1/DMKD5177OkH3jip9GZLiFrHbuaH3kmhzBA7s4UnQg
CE7mrjKinldt32J0yNOzLwkKKeJYrmxzOo1gnJGEviWlp2jZ/buxjb89VILr+V7BpN0y2WbFY3lj
YBqJxTOKq7ATLzXxuud22ZmkCISvpvxKx/ZX3DV64EB0X9u4NgqXW1mnq9pNjrpk9jvzAXNtgKqq
KVECbdQ2Vl5CQhADSXg9ab2Zg5khMt5AgpZooRl3Tx5jHKNlWTj1zT5RMqjH4cvz8qvpDWhwUyIz
eyTvxCojkmmo7LRfPpPzU9qhPpxbpMYyasAxj8W2YIcIJ46YLuRZ6xYV9bpSuHqBDXPD41fau7Eb
GNAOVqQKxsFcUFnWs/dNqiz2vjBn09CAfED1tI7EPKyhPNXgCn02xr7zJfzsKSTFcOvoerrLGwG5
fyqxNntQfwc/DpwpZjzkUzFZr9jBs0NP4hInsbkZurbEsas/9GP5rsdwO7EG8VJyrSDPJl4YyBrI
FI5fbcc2NnVZfuZa/j5EXhrErkxQR7mfGYxqmcZv9QSJpCImYNW69n0oWPvGkKr8DNddXMpyLRLW
7HXMo7y8vMfZWBPI2kBGzJvAGO/cjjWyNWmYEsDyCDZaBn7M2MvXrC/xFQ8EO8D2qGgll9MMokYD
ka6cS59XJz4p6C0HO1m2CItgs56YYHpE3LDxh94GIaYdcvy/GWLMYTEcWUgeaQVGxfI3CWkXPa9e
/w97Z7IcuZJe6VfRAzTKHO6AA9gGYo7gPHMDI5NMzPOMp+8PUptMpZaprXvdqyrLe2+SDALu/3DO
d4hMPKKJfZ+LGIVXXDYbiAeHQIbED3JQ+GQbbzTcpEs3DddJMHQpBzqPYYbNE8zXdHhJYwhENaMw
33S/l1XQHLeevZnK+icGD9gUzM1F9uFExskz0/rq1tYpGpD2xy1evWjwAB0rXlySzEHNxNFLb9XQ
JYCe7OcuzXYPvQQkQ2/E85Ay1ivRlgzD9Bz2nAE928xNpToWqyR7Z8btlHizj16A8YMRvygs/SHR
iBs3hgi3FMYbpp9DwUtK5ieBf++DvCoTN3TmsAefnD8YYZI99tIRVJXRIVzq7BWFno+E+rBEAAvP
YtP+6Q3o691Q08m3t0t/NnBpomKFNJQKErfQJVTEHG0I7Kbhkp0FImhi7u5ePDwlh8aerO2i44dU
1SRkARwwh3eXFKCdEfJWz2F2X0rOBWWjYPZs+Y7Y3QbCtTB/XNBRjZB2zBKOFibAeoYu3aui3OZi
tXhpwB74aWs3PJv1dOGefLeKAD1i/zMFqNdH9yPDdbZzTe9QSSavoNcJbqEha5ACbNNg8jYMHHKA
JzHRFdl7ENHAJPRKw4icv8WGzqYBKSiX3bZuqkc5E8CE4EStr3AmUujPfGIcBzyxU/7q6u4ntN3W
95x84K78M5tN4gfoBDYkq0NVAOfRtyEOA7zJbkKF3k8c1tzpGTZZTGN0L5VBy1yRw2EhBrWmOfZ1
35J7zl+IY/KH+dauq3Sz65AAr88wNLeMw9EO3kOIRzNWKmxeD5Jf5aaqh2tRFi9DTIo5g1dCLubm
3OCvPhqZY2+MrNxLE34Ow/kzt1PE0JthHrOiTZ8jds+5ZW1UN6vmDxy+NwKGKBYSeEbselF3dbEX
GYv69dCOVGR+URrdIFF5t9wK3RWMpQ2Eo8fa4HMTZL7Zzd1IncBbkO29CAlQB7vS9YrtSGQ5Io8b
uDH1bhYYt9O2Mv3J/WzgkG7CbKh9L4u+Y+XhI6NkwklN8mI8nIZ0BuFUbaIEmWJjwSiAxw/yp2g+
OA78kfTPXIsTtBMNnwi2nGygH4YoMaHXgw1Bx0cEUdDGvDSs/50agXspYBtEEqr5vOC5bWJUphXT
+PZxGMNhH41mQPT0dColwZRpX9eIv3peHePe6DrO/8Y8Y1mpGGJbZxHDvUXSnm+KGDSFB0e5vakL
SgxPMc2Ax5cFE7pVe6Bl5EB2NBCTLgue6qXn713h4UFvXRRi8zRADOOWcrN+jvbYvnkr/ggn74b2
72FG9M1med1ZiW3VNVcjWB5nh7y1LkIf39t/mD7weyZ1NkhM6MKIgVwkt17+KbPkzmwzrDC1fTVo
S32MaxjN8KuVdsuBaBsHJNcRYsD0jHc22tBWXqzg0eJa9p1lqA5G2flDKFvfKFfNRm4gq5AnB9N2
t8zvaC5X3aJkz7V+EkhPsV0GhKryyeZh2/rJnAFNgB4GhS3dNKdSeJpqqVG+VouJhxAwpvlcQ5K5
KYLySKzFeLcYnxYnFWK28NXtAfXUZMh20zqImlzfW0ryO/xI9QZMlflHh3gZvPbRM/1CslC27OA3
Vet8mjMEUg4C8f00BB+z4Hsm4upcGjGS3gGk/jTBo/LM6gkMCwO5ryJHF92qhZ0NZU2iyVuLskOT
OtukwhYxUxYvJvlSob1iS8burwc0SoeYGYyUaW7F9rTT35RgVK1Rew5HM9zJEkhatCZCSA9ox7PO
khzTb/rFVnU/CXlsnflNIOHdRgrFqC3J10Pdg5fKcbaZTTrAl5eRShFVy9GLsc6jhcEThSslgMAW
6Cen6nGEdiLYFvjj4hSxupsjxHTm5JhoA8MysrtIlO+KoKlWYW4aKt57tjhQQ6vdnEWfoMTAw+mG
Ahp6l5rI15r69lmVObIAAhIMtv/0O3LbK2eHEzplvTq2uMzfsSpI9HO4KqqBxaF0/qTFemdWW0R4
SGJb8wuu6lPUse4I3OUn+RBEO/gkfh+Ew9lYM57i/Yq7TQTeGDZbe6OIPm+hsG+sNj8PAeSAWmLT
XoN82SH/sjafrooH6NSyecmxeWlNzZ/ZCDUzjgb8Y24ofmyaT9KBq3GfBy03Ef8aYzMY3jZM3ji7
dcGJIBREEiaU8Mcc6IapvzWAYD7GEuW10RMmjXMNjRe3UJkiLqWWlXNUbwECZ/sy67kjpbnBzAPT
I+sin12qGZu+JpNjZzoRiW7OeCSWZhWZ8zHhpznEfZtfoukSOIM6yBZHtj17fKz2BC0Jj4h8TsrV
R2oGLrfJUB7WZSmGDGguc0l1XVMvYuT2E7y69ei+KSpfOw7vR8Pe5RWQdqkfADD+Bab6ZLBtw6d7
ntkd0Q/wjtq5wdooye5afgsbMolZuGa46lJYJJU7/gRA2nY6D24Cgd9qbPnw+to5BYmRbWGxbqx6
8QMdW7u8SBHMEcBIY3ad4aGOMTL8wfUgdUuwc4rmMoqTh6TMnoaMswAvY751OufJtab7qM5f0tEz
9+YyQi8pMViSf7hAuZpCKMhD2h4z5KCxVyHCJaDWsm+SynhuneKuXOJPydfZgGANsIOZUf6v6vRj
nupk2/a8G4RdXe1BY1v8yZFAYk/Jf1pqCd91lifQwECXnX2y2m31+IfGl3M6LZ8XZmR7nQbfzeh8
Ty5iYGCALyMnYoqegbYtQ8NH1w3dFZJYEKbHDN0fbA4Ype11tM3o6Lm897FVJCcn1ZyXAqNstPTQ
PUJYbQTygmYLNsVCpCcS62FT2Ro3vgwxd4EowayodnKWLvlFjCAjdXWr3tlbeOChq8dMsAcG2qiy
G9BeSQwSbqxdzpncQxhDIQIBZhPbcOCY3jyYqcdF0DZoY/JDMXDxGBGyZvAKPFaFCdUB2HqZhJ+9
rENivuBZUfQjFeyjrTMPH7LwvsM3pUa4PnUUIwGo362eCqfVyBqaYvCdxiNAfh5Ok6SZKMaFNCKB
+4MUnEtItjdOAJvlcmr3fEGeiCIZHuSCZ3uJHpHlboRiNMFdvcDqbZJ3Hnis1hjB1HR04/4Ozfkx
Gy5KqUNE+GJT1v7A6xE9yoBYnJKWvMj5fXdYLa0Dn7vP+feoZqhUCGUBcNJitBMIPeajmXdsJvt4
c7JSF4GpFvsZwUNrGvdYXnZLPzyM5jZoMeBMyw05gTeh3f/VrBbj8DEDj7Yhnjdk+h2fljHaN+XZ
FQx0dFmdKjcdtlq3N03oPefJuCcmaNsq7lWCgd7FVH4HMvHLMhWbGGIEY80S3prElGJ433XvomlE
eSGnu5HcV8k2TWQ7IWtfhNmuBkrlTfKzq3OANN780KvpAkblwvL9r0dtS0rrrp76C1DCh6JPz0aV
nYdxOKVch4qacPG6e4Jd/Dl4BD9GqoS667P2lyrw1naKS+i4hOcye2rS/FUT3RiPN54aTlIFdLjR
wRDGQ11dFPcgPIcrZxxy7Ap7YygWtLcM9UF7/EHMdJwWCruqIUc+PKHjjbdko+/xm1mivwx5/liL
GoNJDeB4Cr/y0nkzreihnM3nhvp3ScZjZdFhWogkN7NriI2mR2Z3HC3jpSrCS0aRkDaXyDw4EulU
ULqHXPXIbSzKI2m45ma9/9gwqE1kIOQn/tfYNCLYl1Zh7eGlYiU2OdTbtIBKQ9uZZMmF5N7kiFTm
Mb/hyF+51jMBhY+EwzKBoAF3yu6MB+klCU3FzVPSGHBtbUoi3ojU5jFqcuNbxMbPKLlPdcXcoOPI
W/QPW69rWE7XaMRbOiiSX/r8CnsEIziUHleGH5Ulz3YgPyc+/JKYLVVJ7M/ZvI8yZy/r7tcZ3NOS
FZehs/ar5bWOgu/By/8uggGOI5EBG3zLdj2DpMKz/1iYwDQJ2HyiVCPBCi63NMxXnV5AykXQIdwb
3bIxkFRQW3hpOIm83WDED1nq/Mnn5tYsDEK0Bniv7kDWjPUhzOJk994J5Fiu85cJKlWONHSDaHun
iu4wR8u96ZrH0ULOXhGmkrRvoR3SFYkREhUEs3FIQC2qm9T4XbJ3N3pMld7hRf03B1XMEs1gg0If
QZTWEGPTJablCRn9ixjUQ+TZwU0t613i9q+TDq+zvs+H6hpGlPwxivdzZh+mJef0dfNXYOTw4sqC
LRNNIQC+bR647M+bErYM79K8GjXrTegVDzI1Xod2axNVMlf3UGkI/iuVBOZgcm6LvxCBOYtr+63J
ULmDXANjDYE2zBgENQFTGHd67+mGTRftYAOiaYMnr8Bi3OZIjGmjbAiFvek1+3Ch/qRP3KfJbPkp
B1treggJqa9LYgNbnjWCyLdD3Q++Lhf7xNb7JCkO2KM4OHfXq0DVSPnZCVb0c6g53nRtHydKgm3Z
jo8VeAs8FfSVKJM/0+BrzQDy0dY8tCoWGxcEPeZOPJEZ1RhjnaxLfId5pKfwvCCe3ULiSyd72gRe
Ciyw82OV9Vh6BsYDjcfEO+RnUhOLq9y7LXqaz8D+ywjlInLASl3b/Wk0rxmptOybqCarUoNynHC3
c4852x5Z6TYw2MyXbD33MC34Sn34rRecy0lcMiTi1y89wbdWlvini+oHdPMn2ajJkZsD/OTMCcYR
f58ZbbiNi+QLuNu91vQAqXquapsuVDDjzr25OdWJ8xbCIrpZOZHgvoHXh/ZdWzbFhV7PwvTDOAf+
cQxsXK0XeuxjdR9vbLd04e7xrYS5zI9R04brr+MWctytneWub2QIpkUUbO3Qmf2xG0irsm2896Y5
35m17R1bMf3EzORAcyT7puUmbuzuW43MUAdCvnyzrf5k7Qq2DNQ2WepzS7F9Xw28vH0mPmUTf+NX
DPxhYggsE+8nJ74VldMo8LeS9ImjVdPUucyJxixgr4uahFIZzJSkrgUj+zML87ltObkCrc9l4cKB
0dhpM6L9NkTW+MS+VMwlaTCyhDvEbifQT5oP1W568rzIHEedE/pdqeptWigPkktASi0BXxpJ8jL+
TQBYbwhO0tuwYJAHs3KF682OH1eEBaiM9CDm1fyOaGtTBhSHOteYTwmlMcjS3WKfgraVMv2fxMzw
UUJLBRyuodhQ5KrhpURo8GDwgFdLfWEtfWtAXFt/dlABqTB8Bqt+oRkMGUxlDqPijqir4YB4JvMR
A2nanXwToS8kJVl/hbikBi/Af11VXxJ7qyIPHJQqPAci2n97XWV00yFSlzhi8QETbUPw6M6u4udy
KbJjiToLLyLR61IKlPSMGlbJgWp5Ivus31lp+KdOIrHDVbz3ahpZMvXgOSWKZn361tgxGD6suqUe
ElsMdxvCFtkMLqMPnXCU1lZ45+bxQZAsRLSCx8O5WmnspnX91Jhnn7bZphkB/FuEDtWbJoYyMGnE
6QpTh+jF1LiNWAAw8GhSOk8E2UUSZ9sw2RZR/2NqfZPW0d1YU2iOfXHS3L7Xpa/OmA5SPsSuJouL
FqdcmtvWQoXuMeLb9dq91ioCLSLu0oDCr23S29wWGJYdYKcmmXAtLzWjnwMfkDQBBMpjXqbBHhML
30bHBzCtkrKuzu5VPd6W1eCHDXZbzJ8UBcTibcklwd1Qb5upeovr/iyjZAuKSay1tneszIfgTsQk
MrM16yFKVzhgveoZYwCByZXNtmSxrsAF/4S96x5H71DE2Hy1RyBCi01IxB+o9rdl3G/iAC60g6tg
XJzybMfLOejqGhW97rddZg7nWov0mBoqvCPk6lEmuKV7Su0NwyTz1DrxQ+dZo88Ds2nDgpElGZwB
yY/4rK+leUldgq5D+MONx6vfzexSGCw0vjnDv/EAD3qkWRnaZq9fwsmVa6nqughkg3j1k9gKowo1
BGKgA7wjz3dIouUwlSZgODZHg94GXfZkxlgC1TzD8YCIw1R1E8U3ZpcTRgs2q4xNbMjcXqlINeHN
cOlG2ui4ZurtMPz3F8po22jEOju7b6P02lrZyH+2JzNsMYP0IAq8fWztyFBo6+mQGAsL+4H3tI+M
B1vxrg4F9iCtDVDZDSiUgWUq+dRgR73hnC9YjeLgK1RM4ZkW4SIQ+IukgAwKxmczT3xLKn9Hc4EK
geyFYXkTnpv6eQixpZLO0TIgeJk8xJt6yu7IfJBcURIYufxa6OTW1uA37TSxOEaGLJV9hdANHY/X
32fWgFprLMGewJxhIZH+uNH0UsXrSU4RmDoLKeTcv8jtQKuvCQtQeXy7qz44UQxGBgT76dgbUH5D
UGor9rxpbUJRJC3VgjM+9PnOBEsyZVgeMA5VCByt1HpPG9gFKK4hZzsocQkf2ExJc+eVbB9AJ/wA
KzQOHR1Ykye/tSyCc9BA8UhXmLNDk2ex/Fhm/IImLNkkB97CcrU6jG70EjoVA8BBufu+EruZ1JkZ
jBvXce7RhoMjitbmLHGASpTuZ2qS7Yj8VvnlDAQQiuQ1EkG1ZyXJzLe56Q1UT5YFZI1QehTTRXSJ
F5QkjBJ8G1RPEmLYi0zW3+GATkSuBBkyvkGE8QfVu6m5DSKQUKWiiew70Z6TpvtTdExNcoacDG7a
lzgQzGRMHNGLNSFoGXAbRxRabIzZUw66Js+CDUXeZru56OA2o8XfqIhWgGfWN1KMZWG14jYZzNvN
g4IBCauLqNise22M/pnsclr6gMiUnuIpiuGRqGLdVvP2HoM+OPPU4YnMC83tmmK24jToK1YSApcS
CQUW8TWI3DxtmHt20uwOBL0qwjV3L4foqTGMsy5NfQPz6LeKI3y4DmjebA7PSVw8uWELoVO6nwPg
zI1rg0Qilho8fNMhY0cyOIfOR0sBO7rl85AFd7ZJVzS6LxLkvrLmFw/W+FykjxgVKev2uRyHHR/B
TgwBxk2Hg98AkbbJvOUWUbJX6cfQ+Z5dVEOK5BmCF+PHlIKTaG6EACGHjTneA7SMGyq9CEzAbnaW
vVNKLmen/1O2zsmIy5fUdV8NaIw48PKXqhsu/YI7Museh3wNxEjwB0UIoABey2wXxvmfSg9/4Zz8
zGb9wXh60+nliRSBAFw7My3oydCiGbnibM5uANhQkNoWEtQy8BGSh7tamjRudBnUBBCgak5zkxVa
lGF/M4i1P6gseQWt8pCK8HVaqmPkppeRYB8WAaPetOZjUtcpg+AJh+ns/eIFOUtgLwNZQpGFqXDO
a3EY6lvGqk9gYMQx19Tg04QZiJCQdFPWAGLA9eMUZzPt13lF46jTY+z0V8Ot3ZPvpUXJTAb6n5kA
xYxWuRaMALmLxABbL47i57aWBCaPAi784O2Uw/I8ZzJ1ZxYse0ujcv14grTSRi54kqi7DVoqTT0j
44NEwbzLSUGjRN07uQb66mTWsyjT/Jhz9fmNVRn7bo6921Bonz/aGuhlbjW6rrzrxnPBVvLQ9fNz
tlgkq5nVQemkOOH5JLLICzDaQ+Lhu+knssKX9pSk1V4VguCpFWPrAB654pVfDnYEky0chb5xxMuw
cXNzPuh5esPcCBwSz8KWee4jW6JlLxYARsECko1dBkVpu/dyioslItWgHy5ZXKFRdMRjGtHHk6n9
iKm7h7/aAD2Lm92SEAaPCFfve4JWAxaBjO/ZU42MW0gs7hCv0JTTO0w8TnGvjE21Rh04mi2tij4k
xZHTew2Tdt6ejj0hAY1bt4JMajREAA8TFarKC6QIvJkwWhL2RQhddtJqyfk0QDNajPfIhUBQ0mTp
PnT7dw/DDnNEg4ePuBWSi5kgFU9Qtk41US2+KVCPTcjmL16EYyyfAO/wUrAG5ybxnd72DmREbtmd
DnDVdIwzH1rnm4eL4JCMa86COzyUaKIZFk3PLGUYw7BAcAsYDVGPUicr7aPO4utYC0SMhZ4vsp4Q
GOarkSDMX8vw19DTcu7hzxIhTiLZWNDhjmiuzWocaKEXRrAeAlLmA349WshjBVh2zd8H27Svscxl
p6nJdw039skN5d4J0BrbhuNHGNT2jVGdQowGR7xKlt/06rHKKjABTncdLUsDt0B4SU7EOk5HVaQd
JwDmw2avmeq7IMGPjipyuVVQYvBpB/LSLdymSU/QeajNAxRKJgRTeHXD8ScZ2acZizhE5aFPpbNK
hOSGnTZTF5JuuRfHCed69SxaplE247dzFiS+B0GG2y9jcpbhQh7xTU9RhM51OaUKP3hVvNoBYKbA
e1G9RfHEoW6GynsM8Uv7tsRsMmrSIwO4wra2jJue2iFLWhoTB5t3SJV8THV8yxibVNkINpC50Dsn
BFwgoYyqPU6nlbUQbXKZXKRJ6lguHPtosWW9JoOzXMk9h6mthMHmMV3OQ8ntD+fiWoXawsTZM5Zq
2Zg7BJ+DDsjdXSbG97xn/pgkHdjx4X5ay1mzJbRGqfllbFhAEPD9JNWvbsCWk5xV+l4Lt78Nehjy
zrwlquQ1hW2w6RvmilMwf6R5Fux4r/p9MoavOqRKJvFGXLOanoz8gZF57ZEs7PhovhmO+9qGOlld
PgavPxPqXsYncmpdhFAmIwymPjO7ZyNx5b7h9afw14cqsrl56gGZ0Wjf2yEAUdszDllIIC6DYMyt
cjvLvvd1fscBkfCv8Y0bge34omY8XdsUsENQwOnuRlZS5sVZKX5Ln90KkPw1BsbdIvSpIzETvLlH
ZeHODJQNxHqivHdqcQ3G4mvCPalmfZrYMhCYBOLYaY+le1VUhIiv2q+lWvUGkfoKTW7mejB2Zu2e
J0nBvVaGiZG8Ofab9hymVCTOYQc9Kyz14VDnmIyoQL1VdiLtVmwBBnzLiAYS5x3hBv2LRUdZMQdX
ZXjvkme1M0feV7N9EI270w5Shwp8TZvBd48Plhn1/jySYZTZQ3IOuZyjooKBwzR8T4Xw0uLg6RbM
bLpXPVM/19tmbPFFaWBXz+zj0E+nzHlPOBnqGK054xxEeMm2XBCdRwkpbB4d1GKg/ZOxnfsI21lO
gwvaOtG7B2xrIy22EjYBbGjU4XazajxE83gIkLhhpjYIGytn/G3MuaBOkYw7bjvD/KDqh/oUqL8i
K9xD6KR30cSAp5jhsyUG2DGbuQujuMJMIF6SVKI7eUCxM++DgidUwL+Klgpp2AD1fQKPvDHtcRcv
CwOMZGZ9mib9OUyv4zzbT0E63zbzeKT1oohJ7hDehNsGe6kSSHBMZUPzzplTQ7VrgvaeNRHFYmVD
yUvIjE9ZpdvevJ0n4ztjgYH0h2+gn6+zFRCPnEGBgrr3t1P2I4G2CLkshHAIJ7btHF4jIjf2fYcS
XdTFSWWoVyyOh0i/mXbWvsJk99205KUQk0U5Ic+6sQ8O6IhVbexuI/e2hZR9k7Hp3Q4CQT4+D0rX
LoAas4Mo4MduelJYLPyoJylDkOt4aCznzXN4ChBJ3+giMSAhRfYx7aJzSt7lRhcukpSqyg8cP/ci
LAkjp/ZbXAQoGeVErqU8w8HBY8kYlfK0rRE8NST2gTDNmY4CLikueVWe+a/Sku6cKCI689l4iKgo
fD1MZxjnr/lat/aJRSeZDl+koqNgwzWUouLbyDx6cyF+H0QDl3k0QAO5aqhRsO3N1rwjEmk4jSgH
FafepWZeQuFR3fZTQtPhByC0zlOafLkZivUgodFVJW5GO05ecy+Njw4x0FuqmK3ILYIyXH0beGgd
zJxxi7Rgfho6fKYuroDGtyyJO4QAdbcQyhFdahn9iApyX8GeM5avmRPcYPAH7FJDklqa+nEexF3G
ibpnNw15KDB9aJ3tzhHnoAfl3QkPEJ9wqapYu215tH66lEUuHf5XGaTvTaxsyDIWMSYupVLcOubW
UhR6hid3ONQloxl18BpZ4n/iEvequTlkASDXkb4avcZtxaQQQQOz3MpjvZYzIShE+KBzJzkUDTj9
uItfQJuTf+gWjwInMT+U3w+wRUWnyoOnCSIWbK8XOvEdeBVWwVERXBbN1rNVZEBmeiQIpI7gtWKZ
5ZcPRiWyR/C2/ewPJW9ZmRrpIfJWEn3op3m5XAPJuaJQwdFTXihVwLgNEr//OACmqIZLG/h5hSSt
AonTARPdE82DSTsQVOUMuE2Ch4G07dqZDB6aA5H25H8EvGuVyZqaAGR7Z5VAwlamByRUboqxsknA
7LNtoRbsfgrAljvltxTS1TbDtB5mybu5Co1bJFMad9oyBDcGWu0NK9g7D3Q+8EeKxopMCVZgkw0t
qfwCDT77yYHtAhlSu7xxWTVx/I1kglnOMCCdUU8pSaKk9YAlqNJBH428vJhRw/aPkzaoNC706INs
ymo7BeNntsQxRFdEphMkxQZUOocBcRe3ImS1UUzew0CaMYMDiVqNaGOrAbjWOl6yN8LuUAWvRZTX
VydmQqKG7A7jofBjk+UaExOyxe+rzv0uU+uG7TvCAGm7W92gwSVFBnJkbhxYzaeHecGejfOM+YPa
TbJ8bpixo2IqGJHyLG0yIGzMjMLnfg5ojM3QQgrTs0UySTb3zHurn9g5hHMM/qpPHkNdPVQEkROq
lh6gL0FS7IzqthRgivgka0bdBfBJCokYahE5UcwOSOsww5uhS05zhc3e7L9ahv2byY3OjNC+2nq2
MNjHz/zvKS/r6aOI/no1MoYscz5gDAA6bmHCuF4LUr/onxdUjyaSByuVh05MhPRE8rAUGn0yHzzq
TFhT+GHCmlFwCmONgRdPH7+hAcEdcZf2Aabq3oXMGEVrWMYqaGqMv5LAHaSF84fMbjz8Mxt7abj9
3M/ZFkhaSph/00+nW57WkU5UuX8pXz8CN0NAx7zbVnR/0cI+zD3DgjjOynjM0K5wEAQEzyQjKp6R
XVQDMdrLWCPlwVNRcH7jTtyiv/gxhnxvhUy4RMKbtbb1ZmWdGgCdCiuiP0PYJZ8HHRkgpmMJ7VeU
CKVLSxkkTRXv2ONgRiDxgav0ApAPuRreWLQRUbTN4O4/ZGwijWndczjd3eLsnMhKSBFZPETVIX3w
AhIZPT2/+Y5EjJWa085UGXnX80YBuWagLEmykMQnkw54CVJ9H/cMpcMwz/ZEyd5YRechtTVedFbv
wSZwEM4DTGB0oEw/JLKWwi/JP9lqInh2fERmg0xGyarFHoFk0K05wkO7vpZO+NcVFd5dT7wbhti7
FgU1HKEfIwfk6ICXbE3ncym/jMr+cQR1GGSZaTPCP1NjyOQ3au5zPXyWeKg7Bw2yM5SPrbX+fj0X
AxIKkRmJQJMVcI00JHbM+n3+0mGlMmFjel2IXoFPdmMnKGvbmXDCxg7RGA7LobZ+swkMLtgWdA2U
I6u82VoY/nn1SIVpU8/ntEEpSMb1eLL76m+sg9sAnOdRLhP1QdrfW3GpTm7vID0Iq9d14tOO2Zak
Az+tF1Kt0b0GQ/rULkbF7k19BvyNo6deRleme/AMaKsLiHYwqy51WiAz8Kx4ZzkTH5m2Tyl9BD8q
RY47uc9B0uzEEt2EdPVjiSLfrGLqSeUcMzogYZ14ciukcUvmV7r5mjFC7xdSnpSJXp9143DMzfDT
GHFDoAFg0aW+g3T6xNaNeLcSvp2qS1I3P0EJBLHno2P9Y16SzHxBbOAc3Cp7iYyp3NmANNAAxPtW
sf02As3qMpvPlr28dWYa7iE0k+Io7Fu8+icw4DR3Yfzo2v2rhy5rmxpE6AIZrQ5pC4p+RKnYAITf
Q0YhSMaINRiDGexZ8qUMrVAxMqJOJwMdBG87SMYHCQP34EBFOTYSuEMQwZxYLJSLVZRP25IXumwR
FaIxFcdwZqXnEaYk2gQkiXlLphaLh1x/W2SIIq6Lf9cwX5jZ9qHNKb4wxtFDLM+xCYwNjSizxsq6
gRE5msYzya9ExIhHY2yineqJJE8oYCpQYVRZh2hiyMaK8NIAaGTJy0yIaJ9QVqcOFeg8IDmfK6Tb
3XwM8tupLJ6nzv2D+c87ax6Wkj+389A+sm5c221x6VqGylJ9jviZtn3vvRliIc+067jM2DvZsXHL
bwBJuloOVOc1S5L5y7GG+3yaPj1GRWh40IPa9rRtbX0NDeTUUe58yXk4W4Yjz2Jygfsb3nSMR/Fd
WSVV5Aw3mui5g2V4ybULPmVkL6RVLW/xHDOqS2sSmkNyokIw4cbNwiRsDHhxXRXR7Y3LOaoSsS8M
J/NT1kD7oKnvS9t5/P/2OtP67+x1cBcIIWrTr3/pfhv+Pxfpb/cv8b+cip9//dPyz+9X8fvP/rv1
b/z9Wl12jvyH5dmu1DzipmdaAv/bv/nvHPMfUnF0eraWnuuC3f53/51h/8PEIeJ4/DNhW9p17H83
4BnOPyzL4j9DlW8jkfH+rwx4Jl8Et+wclsVqFHSlLR0XNLJ0HNsV0nUxAVZ/vh7jIsSuZ/4Phucz
e+i03UpwoMIfUovJwoda5o3D8+2xMRDRtwIN6Wbv/+FT/F9ewH/y/mEi/G+/tPvPXxoPnqHLNVuh
Ux2xhQ1RGa0viKRzV9xZUF9D/MMTcWVhSjpWwztcf7qwpryI4qlB7h3mRJ4UJz7zXUhrMhv1rWcx
WDOXw1Ja29AE+rBmV5HRlS3efjbMSyvUyVtSfCTH0IqJbpP7JYrZ41gXpIMHJ5M3nWtjyb3/739Y
87/8YdcnwbaFCVf4P/2wvdMGWQesDy4xRglgMVIwNWVKVEfvjvq2M3DxKKkDViQEzLutBazIPRvE
Ocz9uex3nDm+1fR7FoPX/8O39l8+ArYS0rQcWyt7dWj+h0dgyEncU0XVbon7YD80H9jjoUSAJ0dg
IbNmoqlZMLJkSz9ciCv/D1/d4lnXrrKFxnn8z189jxNTWTEhcSTjbZroMWGihYtwk88PEpuzotsz
0nZDyj3zIuP/9NV5j/63Z9ASCO3pEy3L/s/u0/9J3XlkN65mXXYqNQHkgjddEqAVRZHy6mDJBbz3
GH1tKN5fKVFKsbJRjepkvghFBPxn7j1nnySIsjFvysrOMMSQWbko82CpV8YNSoV5guLRzwDEwwGo
cncJIXXdDOYFaHabPZYDjW/++93Qfzgf5IeTI1aWFFOXT16TLo5NU/zI6tFIjxgqyjPtPvep92q1
SRab3D0rCYkfKkmoLStZXysISHMJ9ShCsOAk845DcNWN+ntQUGLCZE8/neSbvHmjx0qrkNxBgsPE
Va9le6tBQ5pU7BG9ZLg1JkWpPxBfWRYAzuXnqPTW4tivpYwCHHR3iGE2+LFl0VAnLAb5Ha2xRVdp
+BO7zVoEbRcRNIrgZupkqhJkuI6WzEBpOa8faQlg0W95fzyjudQYdew+klCU9o9CRZz21HXC2EAJ
zTJf4oFamYQ0f95SZgMJDPVCkIVZ04/b32+4NI1vJ+OfpWkSriI+TW79yesXe3mOqHOo7NB7dlGo
dPWLUO6UwPGNXZDfav5NEZiIyF69G9l4lapbEN44aXCV/n4iqvzTiViWJSuyZOm6NP3801dYFdi4
WL/xJqb+VZSrGjnYIqvmfAPYnZatR/k7Hli2NRSkxdx9FZvkIcmoFej3cjm89aX0LMT9dWAEG4M8
UT9c13rwSmFgn8bTQrfTV3mpregKX5SKfuUp+04SL2j5bZHJIZXUEejml0ZpXpHSdONhOMmtDkV/
C4IeV55NUu+joHRPWd0dCUjf/H790wz57UHo6Hck8AMijrSTUSiTagxYmlLZHSvLCWxUVsOlSruh
USjvijhAAa+3oBhhlM0JqULV7wDCRpJSLX4/lRMIwsecyLZaZwOqUmwS5ZN3AtYsebW9TjWIMiH7
u3nnNS+truyTOr6UDDx9ad3sIrF67OvmSmzNpYBqGx7KegTWAAmccWrMM0xn/Zx2XA6wdmCh6x8r
X3Y8MTszaGg/zC2WqYkGTnrRMlTj5NahM9XZqPLq1Hp5D/OEOjoy3xhGErVYfOX6vFbMa+DbLy2y
zAhnUyJk12bBGrckEhUHHERSs4LnS2YkZT42Qb6HX6rCYJUSEiCqvO5DCv6xGg/BqN+idSQuwRt2
ANFRwwRkMCtb5BLLjPZazVABW2+uFflVkckvatUuxjK/RPbzFMuMWXRcnkQTW4w63iJ/e6RLDIlR
us5i5NIfmKnCu+qrmOQxCmoFowxdSoNYtcGmO0hyT1YrdDH9GyFBmpvuf3/6vGzf3kRTVCVVVi1R
MlkBTLf705eY+3lb6iU9taJPnEDFEjt+pHHjVfMYQuPUQ5vKwt8agoOe3lkaueBD0qBSUolO3xUW
YqeukZaN3l20RXnVKNGtpHB9YfAmxuRQDqw4oph6laUUG3TSNnz3J9/KX6kBUXphRzrIw1OYdVgw
SbZiG6+3RFeV5eWo6Y+sjt76ur+rTaTSnnKP/e2mpfIds8PYoHjYakqOSI9DoJHsxH5Zd+5DLuU3
Qo5JFArUDjYphr34gXor67ppljOMeFuNxr7TxZhmj7pzTXM9KbYTKb+K1Oi2Nsp7xYzfIJrvk2PY
ikc1U+5S6TIyaJtKGvuwTNX2bhVTbxaOWenZLtMG3PWjVHV/hPxKNzvApcq76kNEgdV0S0rZYz1E
jtVKK8PqgZ5ZlyDrHsk3B6qW0KXzQgERHGilVH1uuVpcUjvBbQ/Aw8588toPz1wCQqGICrWA79OA
isA3j030rWpTL5FCAQ0Ak50FtDDKGA270hI8e2326psmVNjbhnt6LZChqmyT+9kfL1SX7CTRqPkJ
Cp6q2rC4v/C9Ul0b+crCW67UqQifK8YHGhWPHTEFmAQdt3BvqSjd1NlwJ7YSqruj1tBvk8TsMUys
F2jaFwEbOl0wjhFe7xnJ25lTacpGHdC/DUnNpJCLl64f7+W2X1GPh9YHZdNOshKLAe8axs0m1e47
lUrR71+KMo2DX+ZO9h+8uLDk6UdIMBO+figodqhvZBAlNMt4aAN8o3m1ZqGLYAlzqNBo+ixWwyd0
y3TEpjVW8aYW3sZCja6US9nDVYpNRJW9vQEzTpB3Xp8u+R4ezBieguw2y3Rstwaur9lgvLZN9wd+
IG9sEO8RdF/9fjXfJ6CPq9HYURnwU4ga/no1iqD0bP9KwhY1OPoQeEKqPzU0ijIOF1KwGKD8hxtC
cOm3oH6eQAhi55CWaf9+It9Gc85DNUyTKYgXkb731/MQ9R4tji7WdglUIEkRPVEymiKy8/a1LAEr
k8FEO/fMw5Smh3X6MA2DzaDOxlJlM/j1sChOu1o1VXBNdX4lau1lx9W15hOBG05H87Ms3HUh6Atd
GBdd+chUTlEUMackviXCQ0ov8vfbIH1bCnMfrI9Vuc6igJ3z1xMiA6KQcNzV0AQvRBFgv0fvC1eF
BjWg38hmsKHx4cRABFyP1OMapsY0twoXcZWfmWG/rxI1g0U5+3dLMg1JtU4WZyG9B7OteSYFCSi1
pDoW0j0hWWrkCEdhsaHh5gRpvsFQg3gRq6OgX5cFTP/cu7YSj+LqTSPkZwYt/YdHxoilSwYvLJbn
00cWudVY6sgn7RieOFaunMKrUZJa3h/Q6AHhMvH3+FgBcQnQLDD/DJZkax3IFqpTqJdd80IknlYn
p8iidtf29SYRqVjSXbFrlFLgAlqoppL/Fif8S6J+2xc0WFophtyXmZd1mBywX3oCpWVS5TCBApDT
XvRBfPdGRC8m3ic8/jawWmIlcGhu9bFcufR+UhRham++a6p8i9p6nOGoRshPldUaUvTwFLRLSdtJ
Kr1YhYhJjYy7GVDoSrF2KQALpIeexU/WuYCarvKHKyvG3iFr6P9jYR3X8uWZt/H7vTYlRQbEYfF1
qtLpV6kkKBW9WmrgnCFzzJM1UiRbNCCX4LbEZdUDAvCWirIjZXYZm4aDus9GEnnoCgI3MnV95nym
jeCXzxUok6Uy+pIub8imfrJRxGGL1iQn45a5as5tWsisQvoYFE00g3IkMrgGAuXWixSEmXFjVoSf
oxAlYayqH6QC5M/bmTOaxqXvZ8RGSjJMFWbUybil+PHQ0/Ma7d649d1bALpWSy7fxoXjke18pO2R
ty0tpzyI3kWaHs8c/vs3qkuKTllepJoFuUw+OT78jJiXn/RkkZ2iWU5ORpop7LKx0eMP98QOM7z+
EPXild4PtwQTzMAvgbvvj0nbHwDwbiY9aA9fnMFosydKZhkj9AhEj3Sj4DHVEpxF8PaDap2pwyIn
PgKSsm1itcLJhGa6AXk42GiOcSVCKaks6tkhbiHZ9gt/Xrblvo6N2yJp1k0qHIYWYG2dHADG/okn
5ZMmBKui3rNiC3P9TXSrPR6g5UA+C8jkZZR6D4Uo3aJuXKRK+jSE4XbsHjzSzXBYL1spncvmYBd+
cwdNBtLkshNEwniaeVHc9J1xU3TGW13nz3kTs6edjWKxL11aDQQGtlm0yDBkqCZgJ9MEk9CC9WQR
6x66KLouGPNnYtFt+wAJnFyJr4Eg3gtgXIuu2PhERIwu/ZCiMCd3fDjPa3UiEEizUpbuOo/EHhj4
dh3m7swdaHcoAkteHZsQqlcTeEGzHxEZSlVzzOJ+qfXPcEE2JbHXIFMHiI+ednay+za5TC+Lolq8
rDDQqLh8nVwm7VbHrUNFpEzkXVEgQigBH0SLOZExeJd5s/NgT9jT+tZBJf3HZATqzH6N8qMgHRTf
lljrMKsMUk7YtLCT8W0ByXlnNdd91rJFFuwhq+6kgluVYwq+cVtQ19ST9qZgbHzQIYZRvoTkB0vV
1Du2wfDcm5FHYnEjX0eRdGWm9VXNvbRbE+x+Q55tbwWXIVQE9BaQnCYHg9Wz2pq8KFlN9zKPrQ0B
1XNPMJEUBkTRkNFVtTwpxQUvFKB+l4b+gWKrXZZwvyR2UjQ6SWSLLyAV7JKmmktpZBcxwm4xwBE4
Wa+sTURfcRTkJS64yNOJfEH8YUrJJfEq9PqsN2CyLErqnhhiMnywoSvtbkJLk04zbwD5OjmxF5P+
7ymQqzV4M4CfTgHJN0oHVNMINwxqwPSilqUw3OQB5IIaLy66KQ/gklTOPfOILipgm1rsJEV4x804
LUT8jrKUQj/E9cEP7+L2GrQBg5++saL+iAsFcH288vSRuYzl9sBEAVLMGVuYkW2/DZCdpoF1ZaCu
QTzP9ihA7lFGdDANhV9B4X7STGsVeQZFyWq4Y9xzmsyyA6lfti2X3Ii3sMukVS4Yj20YkcKXgk8L
ht1gdKghReECxciFBkBoyJjK0P2ldI4yW88FR67zFaDUeRC6jzAaOJxlvIdmCa7YuikNPNlwB/BM
PqCUf/gYLf8rSOIueCWTLPtTf7AVXzPEMLSO6g96379/tXzPLp+T9+r0D02H+j9/CuTfP4ee4IRf
fuF8QAkPzXs5HN+rJv7773vv2fQn/29/+A/a8GbIwR2+4tGsp3+NEtSXrotFYfs/UxKX5Xv6/Pb8
GZM4/YW/XRpBl/7FAkoyRJFqM80Qhdnjb5tm+hGdEaoBlmjSeJGnZVialRMMUZL/Rd2c3YIqUkM0
NGCI/+sfTqIk/ctiGqS7Y2jUFvE6/DecxNPJTTENmb2pzknohiKaU6/oc02iU3qSa1E32rmEiw6S
SFiHjiqCWfLreZl2OJTARLFtjdh0eW21CmUWZQJQLeHey5tr3BNLagCrT3fw6u/k/rmFczLlfzur
k2WxGTF+UwIiS0Z/NjoE7K5l/36Ej7Lnp1XFP4dgZ85GSLd4Cl8v3C0r101CfIn9or2QHfIvMdwc
qb0vyiUMnfDcSn+6kb8cTzvZdSAVGgbdLDB4QcNVIYxgvsRn5K6ikNgxWVtG1l6fVDryC3q5xzNX
++MN1ZiSeJ3YOZknV9trbRFKBjfUaBAOqN7atXr0VRDV0vFIV29VEgpaWgWVz3rVAFGr3WAzmiJS
FO/vEPGXIfrDs50O9e1G0H3UJGZ9S9VOGoNj2agAMbjxZf5YZS+xcbAatlnmDRskQjg6tqPimQ3N
X7zsbwfle/r8mg9iJLqJWYfI+qqNgPO9kpTVMNYsvmIJF2e/NCYRRS8u9XFSvz+PSGsi+UXPQyhH
kzQJtCTrr6odFpV28JFpoBszJvonSd7aTZ8zdmvBjgl5iVJjlYXVLlVhbwpPBc5iq08pg72k4S28
bExlwaqBZj+wYsSJ5jQyloMqPRBsOTlZloPKRF8dtVjci+LGguUA4HdFzAAz4UsU7cqOcAgW4WZK
+b5HwqupryygbKGX5iWpCklTrmtZ3g9F5WRmz9o8uDa6hLDUzO57iEFld62ZRK6S60c/ZiXWfPbp
uCobf0O5yski7TaG9Wzgr47ZBQp1wNKh2LegOHIRTabrrw1FYQOqXQWqsWJUXVRlv6XK20FRf8pb
yRHg746qbIcxfiQVO2GSEBudum9Gp1xGGaCMwqqWrm+uqypc6Wo9J5AFDIA1J55uAwRlSQ3I0dFq
B37i+C57IkQSVm7O4oRVJMacgbS0FnWQr8oXoEyOagmZvJBikjWQw1rhWi3uTJSIWpItOqNfyvBz
MqZblH5zqLIoTQDCaAZZW9VK7O/8CdoavEfwRlPzvmC9SnbNXCi0K72z7K6JnZBFfBfLTkQhaSjE
WwSTSwTFqxD7bl3li46F7pCnZzaIJwvKv+PUp8/l5MutkPQZuYvkThkvc/8xEy/rs1ucH0cHk7AX
nppMj2g6h0+FaSpx5A3nRHeJh/Qiv4I2PVevxHU/ry5GJ1l41+dGQ3kawL99jyBXJUmWTUVSTgYB
1esI56U1ZZsxi0IT5x7Dr9Gs5FTeQ3VYt3yVA5raymwIcM+2/L4zTvbZSdKcKg3AqHZFkKydlodg
yiB3h+ecVK7MD89MRaf1q48HMI2bEIupReKY/XpzEPzHblUzXuHyvCEO5Ioe9hL3sDArbChHM32h
3CbXRIH8PmT/9Nw/H3aqG3x6JggIYY30HLboJCeBRlC0E7BTPTcPnvQpv13eyZMYWxPhtM/7JR/8
G9Ex74pLQgaBK60KGzcO+OTL/naiFNnauUP/NBPIIg0R6nCGrJ3eWR+ZVF3GuEjUZU3wbuDom37B
+AU6nfiemT5X7s3WIRnqlcHN9Lb10lj/fpN/unhZpkkvy7TjkAl/vcmtyTs1tD3mch3SRcCZqBEe
k2MvErVCONTvRzsp9Xzc6s9Hmz7DT4+0tMw80RWudxRzR9DGlTBoi7jMF5Lp/H6k0xrnx6Gmjico
bVmi8nxyYTFVjDqARMOttV7pIdLs9pxgCZzpYbC1O8Af+EYfjTNP9Kd39vNRTy6wqMwWeThHRWiA
e2gtuff+sPv90uQfD0KFkQ4qwicCGb/exb71BoqKCuVzW97Ic6gLc2YF805Z+PMM/vStMOd6bXAL
e31Rzn2HWAj1JbLjW/fcmm66ntNRjA0xWioVhZMmndxlzdQHj5Rz5qZNdRkcwV61a8Jkd+NBKWfJ
m7tNrqtzw9FPryybBQpzyFrwf55cvhCljSbQ3bS1PWjA63Cdr7FNXmvGzLgdXuVsRiLqLHaChXHz
+43/8b4zVhtU4ClWyyc7hUESoZ2oXKzbDruA4NVAcdjxnNPt/HR9yGUgVxt0nBlxvz5eC1ooKfXM
9772mhpvKfWrHHuZmlBn+gfp/x+Xoj89PwQxMveRvTSyt6/HEkCvY6riWBHhuq1O/E5unRnGT3v+
H18inGWdLpbKpu10iGFL2BmpxjEaBrfWFh1tpYnUBGZQB9tZckxW0izelytl6V2Vz0k+oxMTvYYH
/fj74/tpsNVFFH9Um1GDnBamOkkuaYowxPko2sYcIA71PwyJaIGg45uYegc2feGZl+bHbRYlMdD+
XCl3+eQWQ1T3mg6zM2DMHKYRjk64NFazLYsIDiF2efzAmb8xcLu5nbizsv7MRzqt7E+/0c8ncDKP
YpO3ZPDTIE/cXe0K6GfZY8Ffb1qkx8MfFSzM7zf6tN/38cT5LhHjyZqEeuLkDW57IS+IaoeLOAeM
MsAyTZx2a81rTGaX8gLgoXNuvP/pRf58yOnnn2aWKM8qUis5pOnjZkNhI3XO71el/DR56TL1iGnQ
RU13sg6VGHZqohJZBrnDTIvyp8REPafAdUoIeYNAbPA662pO1bFDRiM5BsDOMX9WaWmMcoWN+S1B
OOJXAVG6hBSQfGjdlwIWjSFdtxTGmqLehXi2qZ+trARUKhBlaoekPjavsdIuVCO/q6cdjSFDblfO
TStnrk862Z8Th6uXBdY8WwIu5NFjKXV/nqouUQFcb0ML3X/BbAMG7zZGPNG4xyln0SetfqxSaOBT
FC4mWGqhxb2PLKpA8RKwe6mQ4sNTJYtyjgrjzOjy4zyvI85BsYia99sSylD1Biwvq8TaHhckTjvG
qt3Ws9pB0nIJgWGezs+t3U8Vp3/f70/HPPmiTCAPmTEds3CS594WZpHD3u8lvfYXwRL7A+z5O2Ve
H0MHNxmGld9fxB9f9U9HP5n/ylysNWHg6K6WYW4jYKm4/f0IP674P9/Uk2JBC2MOQgGHkJf+FcAd
+Atz/E/L6b6md6ODqNgpQHYufz+u8lOJ6PNxTz6xVuwlCE8c19y5yBVseqrgS5VZaw8Oisbo4Nq5
Y2zGuXJJgcYBMjvLrvnfBXE4c5o7m2Y1rPwzH8bPw9m/b/hp4YosokACucaHv3cP/QVx87Ywp4Z8
IFFtXs4D+9wq8qcnPE3908qKmuRpgciLa6HMYdHYkbdHKSkRN/j7jf7Q2Z3OCQbyd8lk6W8Zp6tj
KywMuaQKQ9f9EMkwVKOnMoLcob7WWFfyEftLhWCkw7vn4rfZ95YtQTABh4Ds1IRgjewmsdamLwHy
Vc/NHz+NRJ/P7mQwb4K+6Px+ilA22pknYSytB+jd9SytEkdlJ1i60XoAKGRB3E6zbvJorLTc3KQN
aHHLR9osntGuffQ4v98xE88ATViTEuLXCaYcNWzgBSv70uabv6ivRHWmbatDsVNWjN3a0ZgbSxdv
42zc+Zvq2lrTBNyJ8IbOzEPaqTjhY/jBVCBzFSo5Qacrijpx66ogfQY/4S5EwlcYl2L/JNSrkI69
pL8N7MwzoGclNjBPfIr8vYGjMqmfS/SlNfHoEbtJFyuiEg0M47jusPZEHdnoOPAwy9Fnzec5/aqc
Hmxo6WvRKy9GkakLBydgiruqS5zcvzPEtxa+pAcBremmka5UFxWAM19ql9jk0K69DuO4JXvdoQuc
ZfsU85bY3KFUWnQAcwAQAZXK13ouXYfwF5Q+xZVLk8eEe+0mcCl6zGux7RI6Q7WJAu2Tj2s0lfNN
kR5z0dipGKEQSNpZI750vJth51+0LetKF5+QGZU0j1LE0Po6SwybvzA38fvD0yUNBE5dK9gyVl6z
fPMgIYXBKzP1TG4uTPlaBHg5YuliQTfX8U4UbYtI3tCu0+4OstlS9uN5p+aLTIOkGesQN8KdVyBZ
SB4EDPiT2EdIrt1EmCnp0jUojdET1KtuR67KDpP3zMTT1m+SgKWuf9saJVyc+qqD3SuDHUUpch2R
dkeQJgXP5CZwLaeNYDsakgPHyvEl3NmIdkQRS0M6bGKvsTUTOjMl3Y5E0oiGAfwfp5CeInXS+xtO
XsgTKHdWwe3MkmimNMLaVIlOCZG3BOaTqEGF0qAHxU+l2DtmqW0UsUfowGttkLSjO5g9wXHEmyGP
HIgScynSLyIW8j2bMOPFN9KlbpDwjkS2EdxNkshYZG9TWXYENOghTtFMpW3X07GNl3k7EYyMhQF9
N1eSbaghRZ/s4GG4wBO6Cl2EtuwEBuov473U5XMK+3PMmBDwi2VUE3tZJccGNQIixkVLmF5dOSgQ
DO/NqtV3ouqUvFq0kGGagCyJ+FZorInNACH0zlcgQz5HBukWLcoNLIuJasxQ9+0pJjgtUsGg7R2r
CJnhSBLxb2IqcTFLrkrM53jQ52HZ2Z1/Pz2cbDRWJQbqpiu3jVc7JolWgsDu09pSk1s10ENTCD0u
naRBfPThi9CAmoNEmQuma8eeYHftUwFBVQB4pbgsG7t2NSZAIDsaFMoy7zsHG+LM7cg/4WuoqEMb
1p+0OtRBdI1DcW7ixo4byVaUN4/86ginQESOF1UroJDLRr1qQ+TGsPxg1i0IS5nXEBglFnnmCGI5
kZoXv6UlHuh7sCF/FN4SxS8Jvx42qfnMrdQrc5sXxzoUDzhxcWR7O79/i5uA/Uu7FzTxnuPckP61
6YrmVeQRA4NYxm0L63B8SZroPVcyuzZHhokGwsBwLwm6Q678Y9mOV1qlHMY62nQ6MHJlvG3NAuCv
Rx4tnoBcvZc+pJb0KgDnJfUTinJwq6Y9sL4vMxlDZu9ULW+Foo/vJnxBtbUWfSFswiSykzLmNaZi
2HQbXzYuJNieqkjaD8gDIasxIwVYhACQ6D3veSJiKZSuyipYxSECrihZdKJ0AVBikVrJosf86pf6
URpxzRaRuXJZI09ATH1M54IAJUShwUQo5bg1onSh4pdKB6GaDaG2VsGFdGZx1Q7mvY4lCJNI/k5S
xUNQeZOltl/1IPRULyGEZoLGw0lvk6cK0jrtBL7UibJQm+FmrNNZEslOHiOx0RTAsMM2bl8SdlWA
XpTWc4a2JPaEMBczmQvdvhG6eSabN5qAlwTPdk4ylxkatpuOlPtQm42dk5eMCfBqlJR2vwd7oGsu
O1XYd4N6UYloBSSCr3BqKlSeJaKtYjB6eQzUo4RHRV3JNbARDOpClGGwCh5JFzfgEJcyiN8GKk/g
EldLSKwuPMdqvw3d5sG1BFz8qPYxtIJTvU89fSEixJWLeIEgCAztxHCMgrlHvjqaK05XvFYxM2eR
NwuMJ5AXa3CEa78nzIQBNqcnU9PPs5R6kWVQrUc+ZGkRQE4QO+UQBzRK6OKaikp5Kl7VE4wKKDx8
olaFuMTbUUk4WquHks8+8qwFeNEVH8JGolHVD+lCi9hR4tWGNFxBN4PuC3DrLUZXbRBlgrZIJ4fu
3qruMZxvOMRi0CTbgHEBXEqvnqvwxuCz0PBey4O6qqM7xXzhYmdaZWyKHnZD8FCTHoEG382ffT9b
Z9oDrMWVVpZrD7SbxnRRY0GXKfJJyIs0mEtNlS89RWcIs2Ylw2PDow2Su1ImvIGgvZEnalJmNYWL
TMVmRpA7dB5oG++CBFEY6UmpAFjWITWG+GjdYWdwsyXsODJJkqJRz2OlWpH4NkutYdZpI4ADyMo1
czCsCyBjUNwW+LQwkNcXld/OieBbAL74fZX6Y+kE2awkapNd0zgtdBIjHlhxIwS2sGIqXhRLCLcL
FhzTontxdlc37W+/rfDogyO3pnZhftiIPpUQTPxehd5xNGNPbMaK2JB5tO7WMZuKM9f10/renGph
ClVoA7XU17VkRripAc10aqigJR0cKu8LEQ/XFpDELD5iJ2dB+fb7QX+qKuJqReiCJQ9N68kxLauX
6tDi6lSVFAkZHVaGn6Z7T6uXPpDOdBV+6m6pkgWkVMd+ixP2ZCNXlEoyJOQ7cIUDflfb20cz5N9O
e9MtfbsQVlNvTdkAU7oYd/JqeInnwuL3C57qaieP8/MpfEjsPz1O1QvKzIOfYYfaWwqAfNDe/fbw
+zF+qj58OcjJriDq2CYn7VQTuhb/TLWHcdt1c/8e4u8iW+iAlO6Ds0qKH16fLweVv74+nQyuOBm5
uYWQw1jchnCpz1zXDzXDL4c4eVvq0GDVE0/XBaIerDb2CXPCWc9KRLBVe1FFWzP25p64oRXO6wSP
o7ij6ooo+ahBHPBotEtDdWZjeO6sTvaFYd2Anuu48K6UVlp14yX9XLdiAiglVDvH0AvOHHB6TU/f
IRSvU2dssnOfDkCp1eWIWtn5N41qp8zQYk24paBtNMQLWg/MI4O1Vhl/t3j/DzRk+/w9va7L9/d6
95z/fyAkkyaT/n9Wkq2y9K0pn6vPUrKPv/KPlsxU/oWIzFA0CUueTA+Gj/4fLZlp/Yt2EPpoVGOT
XGyaTP5HS4avn6YNs75OV8UQp7LT/2jJZLRkCgMVjQFLUbCp/jdasg/J1L/fF40WOY4BHTGVxnJC
18STEipxhk3sR7q+sIgchLDmqAUobtrmXb+semuVemDwc6SHibFow+zCdcstBPaVmmyBW+9rMTzk
TbRvpGAfBMOdz04ASuiuTQ+kczkha1RsGLIZXiUkvhF0d9907aNW5kdCU2cuyHUzcZ9yaXxULRCo
UfmSmc3SKEdog+miYrkqpXeBRlxT7pPWS/p8Eh+sgHQ4En1q/73sz5TOPlRVX26IQu7wBECAm8kE
bp3UKgOj6uRaRY4dDCzF/dKIL6BUMeznl4Enym+glTsWOOpxqEVvN0ZpikEGhmLUVJcCei3gV15w
rUWSRahvtvfT8q6XB+ExFDWCcYk55V+UULfWPiKI0GSQB8kn+u24HURpb7h9vAKOY8witSiPEvxT
gu03ip+RAPmHKapdowm5isOm28qYD0g1Rwg8WDe9rrqbMhr6yzQL5KO6ial7+bmwdnXk6GOlhMtS
48zTNgUvHnWKzTpJ2JDQ5+QhhCukiz4oSZdAixrtOqzMcCuWEJXrRpeOMP9ZxYWCtSuIytgpaTjT
ct2/5FwuKtJD5opXIzYWFVjsVUnFqcgXzaiWl0avE9MXej6mrbZYoHQlvDn2kv0ojc+Y/8wLWScR
tLTgX3lRK+3bdnzTeuFJ0V04b0P94D1YpDJsheJCUNXyzKyvTrPdydPW6ZBYCq++JKun3cTKZ9r3
IatChcUo1EdPmc/qu3FJeMjFZFz0UoJwu2AfK2ePpsy6NgqTJ6vpF3Xc5UeoRuI6JQpqFDtva6XC
dYKov4qb6sqvsEHWGDOQbo3v7fQfWWDWl1IbkAJa4R/sqE9JiVXQrZB1jBr6MXA9YdkQKmtXMvRD
348XFDYRrZjYC6ogWWRJGS1RemrElFFd1kl6PDOPfkAFTu4IIlWJ4efj/z4K3p8WIb5ZyK1oBf5S
ALHJthc7VapUuBO0aiGY5jBHdm4RwjDU9EkkkrQs9ZWk7+ASZsUiZBZeZjReKgG6RZQPYDN7De6t
Jlf3KiTRi0aVLt2kvC0FacpupiLbma8m8X0breRN1svc/jQcX/0988+yVBlwxOlDVrFx0gZTUO2i
5j21RhEGireOtI1F4kUUb6JrQILJMgiKvc5ruBwNud1KIyBouO/8ZzKl1wxGT1EicNVtEpoxOB1t
hgy43gh9j6JMw4Xop9AKQ0L8iOIEsFTKPEcMG3VHAXhgA2yKhhNk1kEV5Aw0lLhq/CGztXRvyN51
p+MU8OO8WipGewzdP54IYFKO4xtxbJeWVK/DMgidPKPwV4lHpDZiJt/KyrBIiwqEOcKIARtJL5E5
QCrXJs+DZll0IQFjHsmbSokhNAyrlRXKxIuaL6JuXOdu5JOWzIYzDvtrP+xuy6DQsVO7N63+luME
q6XqwU1V2wfLaQYu40R8ExrGjm4wWtuwv63eYR1Wc520wIBy+KysFZjc6PrDhLS9oHtRVMJlU++C
u0fM8KiO87ylB2cW2bwyCGe3eFF6sX3xq2xh0o+aZ6l2qLoqunC9+qrx3R2WKmll1mQxBQHULgpf
IilmfRt0a0mJH0dgj/OC+O450cjZVHILr7C5DmH/UMBPeyHODnl/pLyURfinzYxnnUok8PxgXoz7
vE7GTdngxTCUdh9VxV4txGf3I12R6m8iD8EMVykd7pZQNiWCVatlyg7Jk0gNtr/JW3wDflw95SE1
6J4aKGFf+kLIZTYp9Yum1uk6MalZli0C/2omh8aANaIeHbUM8NwTR88nvu3AX9qNnIngUWkvhkqQ
OW3oEdEhVlNAa4y9zYeCMbZUcBm0t5FcbtVRfK4r/zp1x3ITpZJyNZZevWh7ceeHAzYqiWRkXSYL
o7Nb2T8U4LPmvSw8VK10bGXYEJkC2r0CKaUKCfED1Apc/Nv+QewrGOF1emkW/RUJFN5MrcWI6yzi
9dAoO9CoXap5Dr+LVLTvgf5rnYaRyskInWdwqt/qoIiWplg4fSh2GGJcndKNYGw1nUpU05rkVIwC
f7lGzYtm41CgWqeQ4Q0LBFy3YR2/pQqIhdrTpDVhHn/cxFtgaKNws85K90GjLALh8SHP83aOVmmj
y92StMsEkDJEwmpKhdbil7YE2jgM8P7EsB5wtw8htseCuFbL1W1/iheqACX2hrcg0nVJ7sDL0AqL
UnEre6yt5z7qDrKlbd2PIATjUYpipJX1ADCTuoubZuIqNaCdfISFg3sZffGAoaunOrkwYvChLWkA
O20aKLX4NQ1gJoGdDfmdEIhPIBH9XU4cwe5/c3deO5IjaZZ+IhZIo7SbvXAtw8M9dNwQGYrSqPXT
z8es3sVUzWBq+26xQCNRVcjsiPQgTZz/nPMRzvOZ+ZRJS5+bhHBV5yc6Bq9WOyMaZX0vVHEPE16C
B7YeOjevt/iO073W8qN36QDqSXfyAAUbva8eSqOWx7Ew1vQLUNZLvVwTURqgHCBEpbVg+/uKsAsu
ytZ47bLEWWsZDOSAcuWsujd6en5CQW12QrvcqqLqz+mfdF8glo3jO5UQ1yR3nwoVXjy3u6MGANht
VbzZfvpr6EPMhrLiraaSI67pwqD0rgJ6sa46o91FEiyMqaC1UItAWN/at0lFV21CHrEKgjPePiBu
BajOkuhOa9O/7M7JKvINb5YfP8DbeA+EBji+S/alSUKGPuWnRsTaXdKY99hA0M5aneqdES433bJG
HFxdsy6XjgsPIRpRA/0soB5Q6sY2Nf1DMVHbSe0+16KiaDZiriHsMlDmnlnrO0muuvQo0svc4Fw6
xIiyFgKullrvY7rF7/wiWr71Mm6/aGO72QIweq8H70Y/PChT77etTbtnSA4UPOYMetAb1obMQbeb
OMMVtG5nfggpyT0KSwBCmIAvBgUAUZgd2VyRLzWqj3u05hXdzZMVXWnw/WqoaFiUqlnLlQxq+lo7
yhN6n1ZSncqduuYHPQ3VgUhUv/Y1BdK40c/AaPZm1lWrrioyYtzxj/SqbWLnn2mZDcu2bThiTvpD
MjT3WovYXU0t45kOPKqVo6jFcbvu/WZriRm9G7sVXpzwWe/t15CmlIUxlv220t1fQdacRC4/AKFS
sK0Z4D9U6K0lejr0qPqRzk6yn3yC0JeXCEtfdSGOGPtPsexuQSaAaDm0/bAiusxIo6tt9RyFJixy
c98d46GzlrxneWMQCLbTNdaFiMQ3n6kAy1caw9IPzppK+72tWz9aOxykDpie3KE/sdxOuvzlzeMM
1ZxT3flIeuz6HEb2kLWBxrPQBnZBoX6f2BsOoyu77d7wtHZBQIV0GF6DvNk5britbfTYpDWfBufU
m7x8ORNBDslVt2kK88My08eOoQEmuB/TrR9jB6SGrbVzGOeSOjM0gW5Y30X1QHG978QXDCNtadnB
yRHtryqg2rsOfqroWPaIl+ibvJZL2wEpxyiwpC+CYVAdNTvQdnvuRMOoPzHYlYR8tIe06VgUne4r
BgBy7SDNW3MBDc4iwtn6k1Slv6QOOVz2+c+QCnTliDKo2KGAPlLJ0kzBTTI8WBhFBpjLLw+lk3zZ
TBlhcz/U4850yw8Xk5mhokMm4Pi2ZgiFJdlprvPi/8hppIIZWB+keohvUs9+dKqxxhwvTcNvXTs9
YIk8PA0pLbKEZnDn5PSEGklzqHifFiYoTs1UNE1nG8eF9kLDFu32db72dVh+GntcTcGbmVRnGXya
MqVoRygKkxVqoG41hwwQdyliytL74gc30C+u4cuQF3lpE5wQRbKRVF+Tw2O0nQXZrQbW5Ll8C+74
mRPd1SSZzpJ8O7NkRWMz9PqXOukeqGNOFtbog9wIX8oKmkb4ImOoPmyEOa3J+n2Sj5wgmp1p5rSm
24wIcU3R5W7nW9tNmNfqMl4FTvsSGSOMcgOeXjQGS9kcDKvHmaL07t5oo4M+kpUydLZOMoXW0qqd
98bj37xOqzZ6ND3qY7ESATcBfQpeBg1KdWfJYwOweE3yQtPv9IqUJAfdjZuxXrZxaS57DV8P3gBQ
sN2ebejmMHKi6hQdumx3vYYL1KqOg+jCpdekoO1a4ay53P7SohgBXhiPZVLRuVIH+9r2l0arBop9
9Se910a23PYlNCeWLwa75B3FZUxf2hZ7b1C2tNYHNxeGJ0oqAD0/v3l4s3GjnWHw0l9CmwpdGjkd
XyLfU6u8S6LxQ7r2vcSmtG1T5g5IW2dRT/SsMPsQmcETXhLyJ1+36ub26ArI2hIxEV5M/zZ42YXy
wJ/a0fe44Kx1rypj6VefkKS9Xdz0PH/DsLH1+Jb5BJdb8C7RBEobnBLVe802rPdU/btLyxjNjZcw
G2MeRfVvFlCxHT1Co1wRMbrVsX2fN7W5jQGZ9MXMOjNEvIN5hZ4nzmUEp00vXKAO05qXLun8tZbA
KGezmO9BwCQpHTSzkHtH6XMUYzwY1JupjrNlV4S85pH5gd+O5rvUh+CbZO8FoAWAl3E0dRu7K2Jm
ss4vW8+8tedaO9OKAbOk5P5z7dHvtZPSuhe951X3hiJh0DU8JI1/9CcaVxjbR0Z5oD/mSaP5l+vS
UxkwUvKbaJ2FwaLYlpV6ScKQ8+fMLh1IWLlsdqIU90Utzn1uFew8NXAryk5XFkxtckzNnQYWTxT8
xRV8OArBq+9l5XXEhph7kZ89pMbGK8rvrrZ3WQxUT4PGzQ8/aRdVXTFN1X5Sx3ifwvhA8/eSiMlr
O43Uyzslt/8R7Ej5SuXQjzdy9a6S+tRwbopqNj8sTt++LJ5Trn287TATp/BLBSDOHYz6Zsv+m3rn
2IXXEr5mcX2g9NjiM1GbpGk+KYSGeKruRofMk6y8ahG0bbm0rWmbxLuinRhgyUiA7PJ+mfBj4yy6
ZKq5onFR3fQepCbj3XZ8iEfjYHV3yore3dZ8p2l+68j2ywkNqhX818jjhpOSWaKuDz/rYqitX6mb
fQ/8FVVZXQCB+Wulc2gjAHXAbDJAn6LlvCPl3ml1vAUUAuwpta9eQSEnTKi7JBQJg9TGWpqyOY7e
DOVTXbAxQoeuV3WovUDg3wjPujvXzVM5pVS9NzirLArP+EgzujVT75nTmrsMGHyPBU1Cfc8fbvzp
Y6BRyEhG2jchZnXsykuN+oxxrj7qqAT8vZ70XIGXAC2p+sYVgos0tCnnA9Y9x77Ugug5PYXwQmTc
MLFD2LHwGNDD6SyDGd8xFPAtiKf9cP37lTWqZt1KTqXBFCKR7p1rZRukSqwkY3KfwJGh0CTmcBlv
GpdLVa+Kp1wb9qbglCnE+Aj23FmVSf+Tu8NzO/MQdPfUzVPHwNBvJtSVxhE5FVvRI4iIh8G0t7Rc
gfs1+0Och6D0cksuZgCTZY8QAasS9Ss2tknKmb8sh3ETUaZRt9UIVYlJvuZ8qAgsl9Hlr+WYXGWQ
dWv4d2TsbCA8BRy3mGxepve/fn/onVudYq3mUJJcCtHMthcU+Sp1PiPLeW7HjtQKoFqwq/aKxeIY
u4BoAsHiaTjpIXdw7Ij0ecgrtVCafSeoGQCjON9CoquKu8fGUBatRGLvNdZD6AkioXp4zDPODqrg
LSDD90R1LQqdeaeIlIwUDo9Ic1zymNQaKn6EV3AvRXLxhfaku7x0WTRyHYcYMkp3VXfZpegDAD/G
c56HNzXJzzq3DPLzzY402J7X9IKI/ZFoNgb56eZ69YXmu703D35b8hSq6TetpCwiqLlplOfGeEhG
CGOmb3zksbWbYpxYjs6NLZNRurS17OoxRl1AVFiPSXLNHtwSyKcBTt6wsDHmw2H+eh2P0ZT4tz4L
Pqow2hWBTV+HRtMelzwtiH46EWer0YcBCG/hZRROuusLShnK7KuucFSJAoxw4kU7yWUaZzR3ua+g
h97R+GrfFVl3YKU9qXj6AAETLdmWHnKSusvYUVc1Nc9tWcYLA6ahaTgPwrU/DIuWwOkzmegFwoKp
Ld0x+tEmb91OACiiIf+MEwhZ/fQY90O+o0Znpcd0Iih35/v+E/Tw5ZCpOwoqn/rRvEvVr8YckqX0
wp8yCLee563yMNm7BADsgAtGNFov4TS8glVylOoXMFOvU0truGj0jatoorA3fd2cBs850HDBFkwH
0FL/zkXxE7YuN5m2P6Fgv7HhU9ofYyrqMpKamQ8gTmsAjNEuneb857gjb00let7P4Dbgodgv/e/O
TgBk9uVDE/fXWIkHk06QVVsPgvKdTe1YHw7sy2WYi1MYsdWWbn0dJ6TVkSuLh5MkysyPnKakvtZP
ldU9Ezz89D2dZT9LDtHL7y9NjeUhHTEStOZ4kPEM1KDkBpt3OXx0mcGLTMl+HHT3wP7sFRSn54ZR
8nIuPG3T7rVphsM4hrDgG3Lw9XhqgD+QXhh3w5hWOOpY+VMg3pUT4Imylnrgfns6v0WZyTX0SDmH
Y4I1QbzGrv5WwYgwqXi0aoNFs9uIsf9BL6dWGLUEgcTj88LZ1jfm3QiqbqnSbKSoitfQld1VvhGP
bJeJgF2aVcjeWe6gimKbH2cqaOYR7LDpkXRz2u44GBTjyUxYnc0UHKUR+tBGgmteGVdrnXpoRvSn
ICzT+UEtjLtxamMzRnx4VaDXazsIz76Zc9EDmOmT0HZ7HTNZjYlmModNFc3Fe561oWJpjzMf51kE
e9I/dtSKc+YY77zGlLtYH+8xtnVtU62LwHipouLk+AMBgUauhGc9paY6lYAjajqblr1h0Eiqjxi+
LhkHozoZg33Qv1Nx7+wsXTxnAycvw9U2Mtf0XekoaJXk1sNYJivhMnGi/Pc5qnmCwSAqQAoJZBwq
0DbNZGFCs4x77m/mYaoy42Tr4VYfPOva4iDAG+YepZszeaDG57lPDa4ak/vAcmhuqiCHcuFjuTPG
X17jeacoaJub8gy0oB9aUsIH2HsjLyXo0ZSfik/vdV1j6uvmrqxuMOKX3MKBEmYyXrStEZ+Kkb+u
n+BKQqmhtKWlWITw13zHAhOBgUv7mrJZC8hD1Dgd3Rx8epjdBzEgJO7jHPg5h5Rm+VjqZbnymlDf
ZlTtPBZ5NndaYxkfMDs0Zqn9Yt/Fo6jir4Ddx2gtWgRTNzi6tOKxQp6rwI9PaSTHm/I15wSU4wGr
LLyZN2Xbcj0wZUQ2se0TcKpu4RbqLvCH/jsZO3qvY6A2CSzY2GvGHR048WGsqJd2ZEGhgY43WG/0
GwqDtxlYy45hlMpTN47omWkfPnkCBXaYIvNkOtBnw0sZM73pjV5yxeuna9kZ407JttyZSaxdU82y
F24tnC+f/UYb//yd9Lz298Z0w4ap9uhU2gboe/sMc/DC0qI+dQ/rxVD6IJ3AQ1LXF2yDModeqKdH
naZQGo0c0LpjVpysxJaHGq0cqSU9G/Mvv/8pLCvoA6ULpR7VsQ+Ku96bcx21H053ltHi5jJd/AAU
3+atuktUDx5m/oUSf8WVvD3Kqla7ThOUb6reuBXUmh7JwP9EQS5uiam9tYGdnbqhY12b4npfmREP
FesjzCPj4fe//f5ltMOL7IIfs0dInvgkeU/a8oiywLCNOpIFhM2Z1Vc8kJNOdnrv1Y/ZmPwSfQHg
ztCmfdxA/maE6F/Tljyfm8yPNn8X37bzBzRIxlV6GK8lELyzN+YpTjIZrLXftQNNz7qgezX1NSN/
pI9hPXIH5O2JE3GpkpYGw9ErSNp73SEJbo62zcVDlSX9nUp6fV0mwBZhwLrM/aZq5ZHQxyqL510K
da953JAmnbrPKS6XIHzkJs3z9NWNna8INB0OQ06cOACjY13WoN5c4LVTfSu1yjy6lXhn9rJkdmGc
2Rv1i4ecber1dIeJdFq4YohhJI4QoVwg907aUKcVVf7BQOR2k8I72mEv94m0Z1dxukWRwn6aleFd
ay9drylPY438Wkh0ttwXKy9HoObFvmnRgEHVU2MDLB1yzciS2WiNf2gmtTTcvt6mOWszSft9Ptj1
Pc8mLljXXYOMSw4ybL07MsEy118Lj6IhJ7DsQ+tKnYcplCvTYb3kWu3tqnLclwijR2b63nawi0fQ
cmTQ8abYsh7uxKS5cIE0f4lvV7vrMErGuZnhjaacPhYElmjr3U0eOFndsn4IwgFtGWj/cvMw3HYT
OlobDPmdrcqfkJ8YlSRut0U85YgX011myuikY1E8Dona92aDNF8COk2C8i7NNLVyg9RaK87JRZkY
t8C+//3KlcPQnstqZDEdUNAddsoDq9Rei1W2JsEAQEqlN47/5TYsW4ykIf2fUR9XPHXhcE5luR2J
a+9yz5IHesvQwXqaDzWRxeeB0eWIgnkMqvbgNcJ/Q8w6yNnmWGi9C1TY1VZ+Xcw+ZL27Izfx7FWh
9lj31TefdU7fWf6MNRK36jC59yY7yd702PULumILX//Ah/c2uVV+N7i+IiFGuRQTBe1QVzVjOA8N
3MvRIf35F5Gk4zHkOoMxlN5ETUErjOLk+vuXxFafBjv4pGeH0DTjqyx4BQwe4LyQ1al34jVufB2i
lsO+NdiHjioGbJLLLvDeVD81RAue4kEKJvzahfqa2bfonmw47Kc6FoDYPA8DecWUpDMhvPR1YdyD
tLuogZJfOohOXZ97ZyGxAhdKWhxAWXIHNJepoLlRRmZ7z9MhOe+VKHjEfddZPCWX2uxPfad6rACG
dYy0KD0UlYSa3kUbe2hOmmLqqhvauhPWeI1G9FzrrqfB+ce5OFad7ZNEM9Zc1/LlYAeH0gd4LSsi
Tty/tuS8H0Nrqtj9OWn6se+sScCopRCFsWVew33Rn+yd1hg/rVF+FohGG8sEYsZN2gE3bT0IuYgq
JW562Wlb7vn7OtXODB4uSV6FK82P13S91lCBwmmT7xngOluZxwW1HZBi6Mml9pav16ZMQC0et40r
VH5nRWJT1jK6wdNbWqPJK2gaJ5LpyB950YNkMiNuD2YFdQ7yTWHUi14r2wM4t26Sw94NkHfcymal
qqNN06cBODfK1yTrXRMA6h5CMz0XVDTn6BXbsIvFlt6Ye99W1ULXekIZfXMDwH5tp/RwaHj8QW4a
zylJzzU7NWZw98ExzUvVwLoOYnIBHYfsODRXgyqzlWgQkywGUHz9eF+W507jXMW72asERaYtDkpr
t3GaHEynB36jM0buovE6ZTUDM7mOa1dx1HVxvOnHXof9ZnZ1ugigJ0kTabi0v1OBWA2n+SCC9CRw
a5y4KD87GmXPVd4huwnHpLw/ZcRr9cVtUOo9HZxVUoXyu67iRysO5Ius9HHV+gNDb7CQm7Qdql0A
l77vm24L2z28lSlScRw0yUl1WbUqrXjXWX11qgu93dSmASvIEAunHRw89qifZZCugPYmu0ZTYpF2
lnrpwxZuolcDdfM9+xIH+p0qEut7KCiiQ32Dh+Q/ZukAL6nAyBfnqCbVVNdnywpSJkLbluMw0zwZ
vU7Trgtcb6FZRkJSNPspYrwLUeFQ+lf2mxosyDd/3ZcpMaxnum9vBU8KKYhpOtuWj3SKbmQUUmwN
ofv3rhmiL5r9gBQ9nZFZyzQzWU8GDIbKr61dFETdXsLZXLDM9teGGXRjlIzPhjI595p28tU4nR2I
H5MHsqkigooHy+ZKCv+Yn/66lg3GdKq9NCzxK4gYN5Po8kL3OvCjGatcHRMHcZAcOcN6n+AavxOQ
IhyliTzwOu8VRYnbXg7dehz84xiyr3WKi0oXd9bB9eU+5ZqB3qZdHdVtPBe7SdnNsbTYxzoImBT+
HmKBKZ+8ob90stlWFV0vcvD9VSg4kpIC3AbNWF7yEPqvxuXCqIZua8YehaNd32L8tyIib2jVRit/
FWGz1gXBmdL08OCnzKNbUiruYH4ZDHRt1M1dUtCj7qpPR882VTrAm6CYHj/6WotznytRSNPsyGLT
TsPOFVyp64ItqNdUT/cfjk/SCWrTaTEni6JIN4QDgiMRhmEZcL7iJaKaxgg8yCl1fHUrj4W344Bk
DdktGlmZqrBrdkihvIJQ7qiotmT/IpocmdeKjO0UmmcfxO8K9f8NPAtLtsFxKyoCKtPNqwOc5lRI
zVt6kBXQlyN7YyIEEIzcl4arloMpWdpwThGXmuJeP7QWtQEgF87tkGZg1NaFN8Rbo5PhjnnPuoLC
urVgSHHZR+sOCqL+evXjSRsQTpu8YwCtj6GObwH/ACf7qnxwLAIiLtVkg79ucco9J3a9tznPUOGP
pt8XXIwD5Eg27GAx6P0TFX2gHzPGIXRvJooMQqWKG109+TJrGdh5ZStuSh+B4IpwGw0a5T21fNW6
ZHygintvhYl+qtFM9vM5uP8yZH4oEzWfspdBQRKBT+cIH8NfVQqpwbLaTepYeIjC+DIix1Eoldd3
5uThiO2b6S6OfIi4Gc4gKNsHN8p3QTsBA+x3RZl9DhaCq65frLkCsiv4cJyM+ZWXHZyuxqvtUFtc
RswLYvNQSo3LDvUMogVYQkPuSrCO56KFKJh7ZDnmia5uBYdQDc8/TUriq7AENMpC5sgDcu6V4LeR
q1/4ImEZKupl8kYf+Za5SYsfnm2G6RLAa7SQUWPWNSqCx/CPl641tTuby+Iyt0NFW1J0rXNmnHVB
s1VuDwSdGjvjNbbf4zJ6syPsB0iH/sl0s2dNB6DK3GIWbxY0BOSLRNf3hCqjja60DS3PpFd696cS
EYN46G79xEUZscBH+W6Cb9ahbs8J1F1ZLsxzN7rXPWTrDjHC9LOnoO5M3IQRyyoxTGWUjyjrSOVC
fdUcaOIGA2M/1lfX12cFGu2qoQh5Rept5yNUrMH/kNQUHI5jp7iFfrfLyZki5CBxSG/W+AKmBzqR
EI/l340Dg3N/7KzDgGx0YnXMiXMsGE9Q4dGO5abJtZUxMLbq/ccAR2hHYfay441ezfPfZO5hK6kD
69JgVeY48OLhXSUQWaq3wi9pXjMJ+JRmESzzNr445rZK/Hc0zJdIbwpcPg8UIwwb5dpHpRctLQvC
fSjTqmT8uWwNDgXGQJrGV+3jMJjYQ4byzR4E028/3fQttkgtJlVSRYAKh1YSpGOWxJQ13JkS1TXg
+pQaRfjkk5hHVfGOvRDdplXFl4enEjGvyXd8fq8VzT1pNzzS7gv0XNGmW9rRSvpReA6j3DpMWCMQ
kNUx6lR8qKj5wx5BsmKwtS2Humo5X1pPVcFDahv9eAYVFD5MWX91/DdND/szoeIpjVkgOpxZUK5h
CfAV9XLPA8ZkxIcd7MxKlMYulgdfgxc8aFHDfZt+NtH6+z70fIwL6ZvVMUIz4O0aevjlZbsm3WRW
M1w660vq6tpTULRKErrW/BeR6gmjytJeg4a/jgRAGBUyaotDl9oMeXIZ7C9hXlZk2Ib7ZDLumW3G
awDdPCBBsc9q8yHvOus+mn8gaZbD9jSMjLuq8dba9cgDbL0leVCtp5ghCIfBH90OAH/LvRm4HJ7q
GDsbPXyzhZacn6T3gV1j5di2c8RVFrSY21g/PSaoJo2uDh8rR3lGHEM3swgPnT1hBkCTCLXgRnQU
C0oCijUrCUaa91FBw6zjBuglUFsWXFAmCtWRMzGjTMTC0j1gmGEPH2Svl562RVGcKIOuW+aaduWW
d8tgrBjZON1NImeitPurzgvZr1qOgSZHGLdoP9IaG2dU48go4zemGN7SdJon7Lao/Krcu1P7Wirr
kXz3tNDMT+KzV43r3ZrR2hmT5ndkUmBUJdxHUf2YYRmbtCTwlNk0y8pbKlXKSqS/5g4OpJgIm1k1
zbqOSzy5FTABQzc3BQY3LDmLUo/voLH0nBOsvZNxIg4ncciC7uZM1qaHNTvWcLdi93XMg89y4uNx
c+MHCem9bw2xdsc0Pcp7HTOanTvidfA0Yg8uqOLQEfrC0EwgSnp9KGs7WPJ/WW9gEzOzzIq7JGEe
WjsEtMC3rifT3s3X55MBE6bu84HjpY7anTJ/TupfhRPrl9LVeElm6GybNFxJ6Pzd1oX68gpdXuvZ
ncfriJ8ZMQiLJvlkU/tsdY7njiu1jRD0taPhYnY2DNoNxY2AIKqGlSOk5Pl4GjhorUTJZhHr5Cib
eOrPYaJdusq392PUcrrtFDInVmfDMJq1hvlmUUxNNVNBd3zvV5Z/cxdZevhgy25lp+CzmE3wbVFW
1ke6xmdUF6y3Q3wh0PidG+VbYkJQIYZ41ocZ1sOtAhjWpzE6YMY9UBTRmyn84ZEJus/9autRVgzg
C1haoQNe9mqDDDCDyUPW6+aKLf6BK05032bitXb6fg8XHDdQlLiXSSa3ys7LSxodWgZjS105OQn0
2lk0VDtQ8tl85GE10aYgX0aXUGkhCkAPgqpTiRdp0pty3VoQ2zNDHeLG/IhCZmSBVlkLl4nzgY7p
Y1Rk2tIc5WvC+7PBgv0AzBrAnptMG0a5vecdCm68tteNL7i5lqHI/6Gb42+lJ2QbLBpWuPjq7INS
/JfWAScfnJQjFeewvFumyXDUBD8Gv/emdYIXUsnR3E3mfDTQGL20FIn2CdFWKPFMABP6y2N2plGO
r6j9xslgECr1tiPRiOH7t0n534rPPOaK//09EfOfm5X/1/93Lc2GTlbGJcLyPyRsjr/aqIqSvwZs
/vcf+xdX0/vD9fCr6zONAcLj3D/3Z8jG9f6w5qo3ngCPUObvbvd/ZWxM8YewHK5Nni0wqcs5Efiv
jI1JyzNTA9vz+IMWpd7/HlZT/DXJqAmDrYpn0ftblsR3Y7fP69HfBml/rh2MwbpWd8uwSz+SLkWe
c7Zz4r/s2mUUufuIvQD82sGAWhF6oU7ZWBMeAmr0d26KxTjzkoTghZFtp5QhX6/EcUjpS+cf1mad
vUIaf6hCj50Xp1+pPQ6iUmfDY5t0k0uvZbRMgNr2OH+b3k3Y4dfgYKSw3Zb/VjN+zD6BBe0DacQr
Dug5Da3izjHwXKBZLZSHaTlW8cxlLDeB6R7jljV44sUDl+fQQzrRjSHhsYWgu2TDbLQO6m9qYW4y
xZvF5dQrZmxtERE4bF66YLr4o7Mrwy+KQZZaRpWBrrsPE/tsE7/64U9bKzjk3iv4ZrF0hwgX1aU0
7WJttd0v228MTvJPlSW+bMaphPHF1dAnih4Is+REmBPliXNlJ/phsMfLGFTaug7SfCkzTAje2Lwb
EYcdEK+MskX/rAgDIy73B+7hxStj8IGsdtxtG1VV710cLTsxQABouAavuZiweDs21w8/4FCzGDxB
1WwVboVbWga0wtq7n3qjvGsdZB4+w0cE9NmCYm1AMXLAoI7pe/RpylGaiJ4cNPOdkeuntE/dVdO3
/1oK/6315f9u8fjvV6H5C/0/VvBOIfb/uGpU+a8m+v5LJ/zvP/LnimHIP6gwlaS0wfBCYZ3L2v9c
MQzzD4sCO1YEiLuYxebSvX+tGJZDw7tHKyCVfI5uMuv/PyuGJf6g5Eay17ACeTRkm/9OKu9vbVZ4
64DDzjlrb25ZtTke/TUvi1Q1TJ2LcdWiPijvZMqELscJMlEjEWdoFbKgoi0rBYUCdjy7GPqCW0SX
4HaLXmWho2Yg0uxM7ghcZo1/osT+Nc/L90cOXCeDyEeB7Cz/Tko1TfS/auDOIAOZnttWlUft1juT
SZmdNawDqsTCvdMcE5duM1FCoxNpsMnaCHsQpRf/6Qf73yR8/taH/+d3w07Cai4J/+h89n9p0mPW
OFj+XK5tlR8cx77MED2mNdMLqaB0xSpL92/OfUpLmbBDPAcsrPlUXXMdT4unuqTLsAiZ5bZFZyGF
/NO399f40e9vz3TIcbKRkNmkI/Ov316Xt0nQ6UiZ/riu7HHc0tc9MloNPhPfARMTo3cwmqa8uskC
ht7hR4q/yDHLfefIHqudoJo8unb/WHr413Dyn98Y2x7mfOx+tvf3yHs22dkIxhYTe8v8aG69EEN4
NvCkbOzJ3edt6u5dCTiZx/FjmoDcehoe1jyJToiUwVx6tKK3IXkHObWtm7RgNez+qcXqrwm9398k
LwE8BoQtR/wXCK7twWHrTVozGoUJepKYBgI8q3w+PROCVeaYZ2L94uIpqe11nxHhWDxhn5peVSAe
pyav9tl8wE7bApnCaN88lfiLNLK6XWnLh5iLzT+ECkE+/CVw9vt7toyZnsxphF5Um5PFf6529IWt
MyzCUYIQPW20XOEym1XSaNIG6lF0mQEN0p7qNngK7VRuNWeAK2PFl0pzrVuLk3JfSgZRTZ18DT12
5CDx77j2vMYBNTE2ZE8eU1QjN7XwhLR2i78TP7kZZeGBagSMVEQzFoVlVIzefLwVCKi7mnnxMqpt
/TqsvqeBs3gaYR1VcRutBzPD5Uu8ZEmAruY+2G3J0oM0NM30Hrs97nu8RKp0h3PravcshKQLXEpl
7HauCIUIRMIj22Yj93KvmvzNiBrGKSM6+vZgkHawd0HXJsdRC6jGE3TEREntbG0Gnpt2KHAPk3Ag
AbOJiwHbdBBhejTyZp3U7c5vVXY0tZxTSpEf0HI68hRadVfwWw8tunY8iXRX9lys6mDqN0bZjvTS
EHHRTHHCfL9y/SoGNhXTWG6RzsOBUe06VYGF0Z8NFLuV5qEvhRQq8bcWPC8OPQBBz8jSTiQBHZps
hFd8tIrRj2GN317q+ts0mYYN2PB2NZbNOkjJKYd2fkr8yT+6/0HZefXWjXRR9hcVQBZjvd6clGXJ
0gshWzYzWczh18+ivgGmLRs2Bm10A90N6V6GqlPn7L02GubdPxa55Zn5f77M/z1T0gU1SMiI//t7
UI9dEuWugZyqW0uMHZcMDSi4JO9ElsuMYDMpuAhMbdDHxRxIx3ckGKg7+sH8+veP8ski+n9fSaYz
ngvvD2Pwp8ebQaXZtnEv0BbW3THuGCvMMzaouqMRmVslnXOS1wO0yrtehW+t0OccCGhuF2pvhOVb
kNi4aixo8Lnh3XzsVm4+wmm0XFp6vU2bP493dF09wlAFmvI++pK6Q77u/QJBdlVflrj2v38p60/X
lzwVaWP5NvjziYsBFITwJj8SuBbbo0HtwLdTe1a9XYmu6Zx5jIOK0dp1DHSJiQ+eRIxTclAlYUPI
2vHBEkKRxLQYrEmTfUSzsvfCU5417s7svJ9ikOE2/KARaq5FmTxWMwgtsFmrwaOJZiwn+XKIaBYk
1kPsMlgUQ/2PhGsWmt8fI8dTDvh+6ljX+hwqUpRIFsiOgfI2PLtlbe2tjlA015+vPA6+K9KOGabN
LxwlEJd4LPKmtsDsAYHaDrzdLwmIvC7Imxub4n+ahHFqGcEeZiawNzyD6wal7GHIs2A9lgzoWc+/
d7VoOOsz8u+DieilBml842CQ5thDli99g3Nlj+XLu8bevDZ6Rq6ZEz4x17pz+M/poiLxPezyUjCi
HJjS44n/yfgAAUFnoSbQdEShKdZze9FRtoRTI5GBQd20dnrwFgQd8tNVgIs7rAC94d+iWp/1S9m2
ausHpdqPaexTZ43hQY/9N3PE4ZzND/yq9FROZAmWkzMex9iBflMn3SqZdHSycepid/CbtWzdi+5D
eUXs+XQkr+0WveT3xCzCE7UPdnuWZLR1wwLfG+0FgHoYKoY3flc9erquHwOICaGnDprzmlFE3kG6
ts8ICWlfHPYka2TP2GPNU95EPRPkeqawurVbTifzXHXbRDvG0yBjb+Nm9i3qCezhuZRfUsq/DYgD
aGp+t9Vd32xr28MrZwGiDEp0dej1DcRinb9Oq2IXVUPwkg1EuPb1vlSdd1Cq3JI6iP9TNdvW0+1x
GodjKx6Edvqbtp6/ZVz1XWaom5hYlXUhYzhj+rvfDeKL6yVnOZssRqF+HniYYJR142Emecjh8Xpg
tfrSFuYNWizz3AX2Vapbfi86U9yofKuwd/faY8PMG6M5yFkXe/Sm5rytEyvYsgaqVVkF7pHdaqPm
BFEiGK561DnJHzlMPKfy2AcsdzVE75QNzZextO5LtmsEriQTjAaNdTPH81qHPcqG8a5ZLppfOc+2
2T+HTpPuen6irL0fWWA0x1AzrSeDqL0yy+Z2NAdkoSmGFXpjXFJoYy1cqDVfPcQ2j0t8ThkGpiFU
RNNMCAMzhh8Wfnf6iMZOWLGxkrNxsRjTsHFHJ97LM47LnUWljNYeY+3oDdjC5TafDH5J7uUrN4x/
WFVAk9Kb2cdGn6ZbL8JTOPirMpi7FbKmLDlOw6KzQA6ENcF3NmUbTxtlMtyaAw+9QZbnG9bW+uhV
wljTtTTWc1jXDxFfmEuLW7iu1L4II/fgBAbTRGva5E7g7au6+pk20bEeM0QNxNqZCkab8PxjKrrx
ti8YbKgka49SDJiL3bj/4djXThBhnRjbt78v2J9QWx+7EMG0ioYkDR4Kjk+7UIAOtZhkC1ARkpjq
QRGGC+BQlfGtVKH1xeV71Z77mCZtsIkn9DFhDK3OJwfoH3uH+YdCGr0LoRiWpManCfVrvdfXCk2M
ZFFFyGztyhEH8hCNNObN6KUuYuxKGscBgVgDO0ABD8XTe7pZ/b7Im9tcE11V+dgpzaRdW5FcvOav
QYJa8+9X7IP2/6mEcBcwkAvZwfs9JpQmrzPHts+wDFjyRo/BSGyUvGKWMW/V4DW70aAO9fDXrhw3
ahAZu5uiMn/optiIjO1L8LNXxdB4KCssJvxe9Rb2qKOrwLR2gT1GF9jW3/7+qf90nyl7LJcnlDBi
/vr14rpOVDdL1Oza1gNEN+R7B+ATV3Z1qaQ3Ic9GGpw6qdg0Id4gM7KOPHEoXfwwu/37R/H+sHly
WKKRDNyNY+/nHAfG9GLyAEquZZcZ+3SsEZT4ZP8hl+jnat72E8ejro31mXBI2lPFoG/RPjoHTkrW
zoscoCtZ+2A0/neW6/YxVuPznEGrLmSdPEROdd84+qLNAZR0zAPhQAGRLXrSVpcHZuMztq8Rp7bC
aDlU6bnMoQyHqTqA3GCg7NvZoaAs02po38YoFHDNQ/u6EKmEsjH/zFLGsRP+GtckphO94BHEUH3t
Zt62UO1tExugK4gmhhHVBacO0F+pOyzlM//nYPcg9sZc7qI2u5RMafM2K89hrr8PFWsJ8Efnrhkv
aUWyUql0+sVjUJcBTcAl7F9GFQmcYwT+SKT8f78t1q/ctI+VAL6xg1ucYzYJ5J+ekHzQpYVZkCH9
spBbDMK70WzODOoweVUuIO5SoAm0223tNQjBCrLD53KLRhQ6pCQtKRSwKTunPA+W3DZsLKx3HgDC
fCtd1vbAfvG68QY+LScSurjMxLFJ+0PLk5+zH7WF468qYCe7Xp5nDW9rwAHUI/S+6oib5cUX/1hx
lgTCz6cBX0n+LH5GiMrLJfkPpSWosyyMjThcez1ubBLnzZUMjVsjbO5qatwbUtEQsvbE2vaMR7aj
3aV4R9wUsRKyRdYgTAFJsR2lGZwSSYXSv4Zpguc1Gg/ZjDi4KIHOwoLYoi9tKfTy8sQ0hOqjTwAN
jJivOfAjS3OK6NhUk1y7hfEsMGS8VMNTE2Lz+ftN/sMyYFtU5eTP2fQDTOdTF8WPojSrUKBgge1j
MjfZREPtLwZul8E+LR6B+g4JK9N7AVkUXC0J0nJoHqyJu/OPD7N0lH5dSfkwcsE8grahlP604OdM
dmVdDYK8qzC+q3zUh6iXwbkgGxHQQc1mOGBmuW4dWmIakEDETrrPxI9chd0/mnEf3/zzh3F9w8c9
zydikvHrs6A8LdKk5MPMIsIElC6Khby+n2PjZPVMAOv8R+Ezpk56UryB6LoglHmjbTFlT6Ek06+b
XyozUrck8BroRNF7DKlEiBZb0VlF8aMI6WJk/Rxg1HFdnPXOeDv1lBvehNcwZa66d7LSpCkZ8NJE
cJPzwLid2BWvJB5YDE/evoktFOdum8JErs0b8Kfosf1Fet19KRsZnCa103X8EFqCKCvwOUMdDJuC
TtgWaOs5MKWJ7CYMIS35R1FnF3z+zgUE+MKzJZQ1kqSEe4ge/36nl8nR73eaS4u5CgO25SzNvf+8
aAA9+xYlIxv6UhRNTZKwWIcGMibWgSJqAtL3ADVnUb0tJXzXGPOj7gs4o24xPxjmUsKLIORqd6d8
pP/pRBGT7wRB8YfEWlcGrxcit6IJgCwh7UXtRnRfyqnkH19leUM+PSdLb5rzrbe8RR9v2H++ijLw
VYAdxwoRbWKFtqPtzAuiG4a6yrx18MZB9SDwwsgPbmT4a2F6l2Tpa5Que0Ow02XSYoKgDYhhlhfP
csSpiqIA+8B0F1qNfOpZhkRbyJ0wC845ogY44FsvBN7+46v83lK1lw656VvK5gVcRgH/vSvSHs20
R03NcQz4O5yPYZf6RHtkVvrC3p/GKrypw+pJ6UGuRqvd4O4F5OkWdMDoAzp2IYiIjJ5IKlInbQpM
UxGANO3agJiB1qWQaHaUdHgYCmNjKTAOqYdgqg2ifyUnmPIPX4YOv/Q9n2a/ZXzevhYmWj509Idj
VORriWsCm3LwZDcjYrgkv5XZRMp3iW2qJMGSk+q0m8wEg3KE3sowi/g2Hd89EsrMrnrFEosgOTTZ
oxq5No18YRqU2za9L9LHwiN92TDKlDIBf8Rkdrc/0EfDzgmar5mOQIEPds5qGmKATA3nXro8sSqx
wuuxreEZj057wIWxj+iFsdJI9ws55VjCk5ssz9yHQLDwzk6DIMNQ5Bp32r8U1fzSp+JSB62+mhv5
6vdljXjQfJjCclsPqnrwSEbfUOGgPy+uiWDvL2ON0d+bOVyh+cNNIDn30Kv05+ZSRJyGumg21k1m
vAgPs1Hfxxfp1cauAogNQfhoiSYFTmTk+2ofQLrSt0pBmEHjbODQ0hj9IZx4Cd2EsJj24BaZkLac
C90ChfeHQqERE1kWFSlksD2uEPGWG7UMDuxq9q/JhxnXIpyyjY21ciPnLn8VNKuywvbBF5XJsY3f
aZWrTdaWww21OCHyxILIyn5FSEzbAnfRrmiW1NKoNvDQ+NUtrjNjW4SQLvpI471kO506x3hp0hGZ
ZFZ96YzWOcd043MPx1eTV1/8Rfc0OmP5jwb2B/Xu00rhMvlm/G15LgTeT9UFYlB3QLlFdWFivvGb
Dp5x3Tlnz06sTYeBM1Gc9Femf9c28yHCaPWoZ+GDkl7Q7QSl+5VvPNozD3AWWCgXQySMHl0AL+/f
hw8RVB5DMrHqmo4NnmjiEtpBTa8YQveRacj7MDU4b5cgI0fDZnwOCSuFdnOO6caCc6LhWWWKHQMD
X1i0yZ1ZmejcOr89Y92ovSjAFcKTYeTW3u5RVWWkISPuqC50AE9ea4urjFMsPmVka+7U7dLQKL65
Vk0f1TRWOuj1LWZOZy0jr7+gkiNLsRfiEIzticHMc1eq+spxdYiNCfu3jsPHebat+6pbrtfcYk1o
xMtYjWrtxEO9r7E/rOZU2ycZF6j0Yy/9OkUvqJa2ddZPr64ZgAEMXFBBS2plEKjsPDrzXeDnuBdo
K///r5+uY1A74pg2IZN+2tXYtpKikYQRoEPDZ4U/YhOGsWKBYVrQ9cuD3XgvFVqfwYtQJWbiZmq0
tQ5KfB555lQHM3O8XU38WNZz/JYl9A4OTvMqsZxhN8RA4iBi6Y3FZrZzknM6/JCjAw+jM7p/7Gt/
aGkSo8R5FhqqybTlg+z8n32tzsXY54xW8GxmgErb5Cp22+ciKb+2dgAjx8JjzV1w1kFVxzSZeNnm
BkdskwWvkyWiO6dBnOCJdKvSvDlLVH43tcrufCHxpHB3evyWZD9mbyHi7N3UzulWjnoAdIhPJR45
lNbFS48MSrKXFtAAD2pGhhx03lcBHeBYkEO4GumXBkNa3Fsox9rc8fdpAOPGyWfnMQrrXVVI8iza
0TrQ1L3Qy8rvIEngUPb9Yw2NcFs2eCz//hyYv1c3xNzhIEKf4rie+xl/GUe0/ZoFaePQtse80Vwl
jfMSijndpH36SDr6SYR0onvhXAVOfNdu42Z4tLvxNRV8+By9xz+29o+swF/XHj4Ss0iOc4DUvc8N
6qiP+sHq2xC9fPRUT/1TpGlQ19Ah/DQWqMoXO+xAWAqo4xmJ8sKNx1JJgITmgw3uP0p96/fd2XHJ
omO4T3+HGvDT4RLiH/L7FGNHadJn5AM369ImUyWkZZd+LQJ89yKojC3fplvPCRl98IOwZ/ChYcNW
BxFE3xfe8tj66d4VUwlwcb4nJNa6q033OGNxBspEByjP8JEFOWfKRS48CYt+JZyaIjY2fYG32x0p
4WVAloovIIQTPS3ru0wG1dUwDQ9/fzA+KJ+f78IydoUMDGMYDdSvBVbrIqLufc6XDlNdJCvFynf8
o3LjbteqwqDUJx8NPWjF5MdONxDlspsimu+7rmSyoHFLpuljOznZdRaCvoqZ3hwrMD8rZeMO7WcK
jM55NQFJ9X5rP9EuDhB/Oi2CzGgfwcFb12rqtx9fzxq/9pRP/9jk/tC048bCz1uYzBjQf8vGDOnM
lRkYrzrw0IzTzZ3c4Waca2rEpUU7zc4VFDpgvxXbfT3rH1g3y/+936JUJOdUbFu16rpt7854IrdO
Bybi7zdC/n7S5P30PANJ6rK+fYQ8/Wdxa+rKDVVPyylz+i90IPaR4WTHVM6gezBNhF66NuKYIRpv
YiERVHbT+BhmCSwFpqwcmPai7DntLxKpISXkpxiScdt5d0npeYBgZHcclPjKhnb6+yf/w4vssa4s
A7VlZUYu8usjBEhhVtrlRSZRKTx68QywLiYjvJmAfLj1UMCedK78mYzxRT/AW29vXctFAVHiUKit
f7zIv2tqKGRolSA39N0lDPVTAyGPCdg1HArUTtUeKn6FB3Cw0a2ZEo7IaF5ExMgdLhbMunqiHpGv
sccg5OOY9jEJVjPjIS/DOsjZ7x9XS/52OPP4eBJYESJGxoufFD+msIe88JGwqyEwLxFBRirzCLHD
QhpYLk1GELmbHi8AtaAqj93OqsIvk+E8/v1zfEgTfn3xPR+dBQoovjf/+NTZcCcjcYaSzdTqqpdg
VsBkm2i4Br9E9HGuir1sTDq/Dry3uI+SHeo3MAcVp7ABwdsqNkxr2zjt/WAuowYOb3sd+LCgdbZ1
UogIs3DUPlVVh34/B3xtPnkUPN5cnEe21BVaLcTxlVNvECpgbKmGZyEEzWXQ9fs6sy4f1l+j8Rr0
IM28m3NF2GRuP/QyvZsWbbE5hNdFSlaRb2FlF0FHj7bQj37gGJxg8bklJIOTPe5ADRKQ/PLFE4xX
Ve7+fiXN31t0XEnFyuItajL/Y4r+nzcXWQb+jpyhgFsUxdF/Cjw5EhW0qRvapbRZy41dW+vYKk4G
JOh1MpS3AScOMpwimF12Wv/jBfiYQny6tfTOFMd/+lY8aZ9fgDJ2YU577KxJz6wr3TCpXwScncUn
YaDuSdSlWZjqlTCWNRtIz6HPasLVDItTpOziV/ps9zp238OqGI6c3cI7aza3tbDTcwLSCO/WbDBM
zoIzIJsAoSu20FS4t3iErtIuPZntJA8uxnYcc22DJuO+cAb/boqmYW0nAqMu+9sEmu5LDDgTb1f5
ZuM7Qauvm7scjdXakqDZnYXlamTRtPn7PVO/v4XcK6ks6Vmkc/7W10vi0ZySWi/5O453FLMdnFvT
jM8krBIPmmP33lFrLMeQ/GHG2rEvBptteuyOWQUiRZDwc6SHtGo8DdyyUfuyjjNSzGqiQ4pmreSb
32f2ntLF3eAN/kkX0zwaGVCZwpcnpsPGnZGwqUYxWFuADC+dHpOrPvWSK1WZLvav5Twej4ya4QRc
keUT1XZ7NXrNGVFQfohSgBVBnOfn3phcetTEpH+YrHuX35jQDr3By/A0017aY3XONpE/vTdAzzrZ
3TaN5e7CmmQueyI3LJmCjWsSmxa17UuKPzRjTtC6Ml9pBpJnU7ZPGhubxvXOOUOsMIGq8WRVrr7z
YnCFfvgElsA+VbSAGMsij4mLcqvcFABh5Iz7jCLCSh6A7a8DOlNnGlBoBf3qoL2kPskUbvW3pF46
1WVd7lShjMv//qasf9z2P3RggIIt+cqcHg2KneWx+M+rCtouUVoOIY79eyNiquMX71YpbuLehAlX
qNWQDeI8l9G6rluqsLi4xOWEkXwRNSeAv+JuOiMtWrdViRlvfIhH6NedDO7yct5bIdTOj/Yh0MKO
6JGmQc6Z/qNS+OR2WKYgywxkiXPggGChQ/31SyDMkGkFomxxL5Z7ei8L9bHZe6MsruKDMfvYfv37
bhLboE3GayamBZYOalXnKoxt8oPCSRHf6SApncsXNGv5pUj8739/w/7Qxmc+4zInpbhUaEc/7XNR
w2rYdDwusID6jSvGL9ikrH3V+Q4ZE/jHphgJXzCT9pzRNN8XvEmjhqXVFowA//5hfl+hfeD/uI59
VJkOAs1fr5hb2dmkdA7MLhXrShHUhOPv77/C/H04xVJiLFvqMrywsBn8+ksqPwOs3Hno7mcDFBkH
y/ZApTFeqrhEMF+ZWGmK2D5bpUNcYufyYtIkMXpCleNs6jZmkP1UfRVcUisMLnVKbZ3L7ITCKlsY
9FriMDT3iiKuhRretpdw31PmXFzQmzpmJgW2oGKl1Qj1rEDSSRym7zyf0HyWXERnqKDbafiJRTao
sxF2LP+u7vdGy7wsTui4d8bcPU1Tg3fKtE6yf2iCtLtMgFOgjTbDahis1wE31c6E7m0U8RJomr25
Fv01BeUK0R3JmUG6G4i/WNk43o7uRPix4T6NcTGvdK5Pcka5WGECi8CUHWELf7MqwzwU2a2Fcmxj
O4l9NZJoYSH8WjzKwdahTLfGPDpRJoVnK3qM5gbxCmKdTabkU+PxdEUBGZox+RrHThj3DpCkdV6H
V23BmS2J2nSvJsA1mYJUVNtXjOHDC1iuK1BCMcTkNINLzQfHPobOCDlRn/rkmgxi4092uq1Tpotl
n7J+x2DxgL8wg9SAhc+9VvF1nzOWEn3wIEaDJGJsXj1am2MZNOLKSzk9VEZQb+3UNs8xvvXt/0A0
YRN4O2eh2/BSuAcxF1eM/8yzN8zmeYAn7sqsOkVCG2dZ+YS84TDf0FBzThZF0wnn6Cn0bbEfpRNy
H4f8X6/v76vMsjNaS2KNiRRR+Z8672M/FkPnhdHade03awrjG3vuv9aeZx05YgEB+N668XQipNPa
B0wo4dkU4pJNMFeqdOZ2JYvI1GCWlCUC7PHkcSaUHsjjMM22c9lcGBAnhwGhxYkHhlzJ1ndhORTf
G73ks7bAanvQyYkLgE3XHiyM9jpKdXNd98nZnb8qzOlolNe08V/NNo8WWlZ+sDFvxV5sHCRMlSFQ
9Z1QzrzvS5DGjnmRVnsFH6ZLCFExnHJxhf9g9AGtDPoYAiIjYe6tHfMmwJPpR8EJSnV3hoFHiriJ
bZl5grxJoO4SO4zHI2qvk9oAUjFF5bW5MGhmqb+FhXM90iVEfDNWx9Sp7jJrfjOacdqHeEiSJOPV
dmKsrKbT7NmVV1hF4p2GGJzh4G0A8SYOhXMxOqjiEN60qb/BKHkMejrMslnadhUI8wxlzCZVc3+I
TTgYQ3kFWZD2Y03F5+hurcIpp4tFCxxRj7Gda3tg0E/ABY2Z/nrQ3r0Jhf0cEG67y6l8aBISHaUV
RV3t4hVmlBxVpnPWHB7PoNdD5H7njEQLJCAh2OgqLP5xVrfIjWGZ/KV49axlhaYzRNYd9cSntdqr
YE2kCc+Trjq4ZPXR7JxNXZrPjYRf0TWE3s7T96hBS+MbelxmGLhkY84qdu49oQkmgbsBFeOr7mgN
WJDFUO2sOfomS7pKOja/e1bPtRPhWxlA9Ag1z3gZhRBVBHbBkpE49KGNkqWBC7y6NdPggTL0vQjG
uygIv+gCxfXc3bKR7QXNw2Ygm1EHjUnnYN4mVvTsxvxE/NoI5o9tViEYdWjqKB59poTtKmiyvZi4
C+FYC9IJQTFlZrsbB/HeNIwG3JlFA/M9pUiGlqxg9pwAS7Ob5pDBmt51UV+vtOvcUd9CXZ0OfpM/
DF7RbcKID9+6MzNMka7z4bEM1A85NXKVNgEUwADVVOI63z2c+8TkJivcBlT/mM1Tq+KkPFvfLL2B
1gERwODyIBmoKhQTDDHhXDR4TjRc1bzfiiwAI+4F0Q4F5XItjTfdtuAvGzBzImrP/mOM0n9XOGib
ujm958wDlGkmDnPUEZVkgJMFejA8dhrhlv3SgHBvzGo8OlzH1rTGzYizi+arAZB/JlaxmldGJcpt
5TzUPBxAS6azXxD0Oaloi0IZPRqTmwItwDZxSvhKhD93k3ddeckpLgj6COu0WBlJ+IqW7mJGpBQQ
VbKyNRcH7YwikaU8M8c8dQMD0X6i10hwAh7tejMUzCRmtvyNqcVXVqCXKQc6ZtdkaLYjagtyHGDr
eRSFibdJXPeGMfd1YpcdSSpoWIXIwF1kNFpjqGqliG4iKd4YWp6DQm7gSRLFqfgRjh43rQCXqjzk
3H0TzRuRr6aiO+YNpbfOOx9effYS9njndHoiv+ubiORtNjkWi2r8I1U/7Sa94yF5UT7fNjB3NanI
ePkWopBnfQmaIV7nOYEWIqzeh0b1q4blDv79JiHyi2+rEJVmz4YF8iQnPkbAx4RdqfHMurd+m7yZ
ibiqBr5qp7hws+h/uEl/SEdOMm7IvzEB8SVwNZigpavCouUZh+nPoS65wHbxhXTOhsQFmfBfQc/4
oIrwE0ZRSMJv8qagwIDLnzYecIhVw223Gh4Hrny/dry7MYaB5VKyrEef9yUdg1MwUi9SLqNrnq13
qZ2dP5J23EqNQFsCjBsk4NYyOUdNBfGzfo3m4gI0CZdhFtymlnMfLm591yeooCqZXpk0bRsn3Qna
s6vZPoSJV0J+pQVKqiEYRlfMazolB29wvs0IR6hfO0Z7HrM61XFEuplZE5ehWLaZFU3DIniZK0wh
AG4QqhUtSkGypoDMvo4mbeUpfvx4XbmD0bby/DWoFdxBrnMJIt6kwl9e5bj/qYJu1XkED834w9em
B9TXDe5l1T7y8lzzEIZbr9FoecCuiNAIV7HNzRBZfRNW7ZtGp7ipxx8YLRCDmVRrWFS+zwOCJUS7
GtK5/+6QsUJbNPK2IUgS18q7TZkYgEZYiLBWvohq5Lbk9y7GG/rW6k3wUiq+j0OlBhd64XfeOVNn
QGklESkyfqbkm7PcZi/5glsb43kXpfCQVWqSVqjifZ8m26BI7yyw92w8iEGQRhIIMf9oujncjAdE
Iznag/I4pjZfBhipbLiKhiyfPTc/j3n9NjKiW8XWsymat67xLaj6koKxfw81K1Yjp+uC1SorUS6S
uk5brez2fm//cDRkPgFqPstZMMP0wdDmySuiB5WFD5Vv2eusYZX3SVdPEgUKUeh3Ixnvc695KuZ+
2/vQh6uZmhY97QXGwKUq+LaGx1WHtTivAsWvN8VTpS0H9STtfe2LO6m9wzSw3JJ6nm+udCl4cA2f
eIt57crK3MTBku9M83TVoW+zETxyS132obTI1jPdtQxxjMlEXzD0WqM1BbDUbsq87DCPscLvPDUy
fi5DhnIdtzeIy72dhndueivKAW+hKBhez9mDbsTt7OT9SldBtRHOjeicdANPGlCCX3wjZ4hMX4xa
mwkTbOmP33VKYH1b4QTowSTMHQ8buEFYkPVP+ErkC1n51rR7lD/hqbDzZANfsl7jin4I0vYRWAt+
vEAjxdCMaFva7PSGvsfKO2NI2hEdh2/KEdk+9p91B4mHiE+ajR2sgQ6Xrz9ZDwV0A/xS1iZA5g8T
eDhrO2VzWXz7ibdyI56Z2gV0BSediBULGmuPUsgf1dbqd1qGC1yIrxd5obua0LKkPTcrrCAuNfaz
qBv6dTJ9h8KEgDtmMQ1IDTB6XDayAUkchsPp42/8Ltlk1naeKVEWRapUiKGBhS1Snkcq6e+uX6Vr
iMqkRJsTOUnw86nSv/c6xP03EDIYWeEiy55QQpA7h7FohTbqqFqz29qCwIm2VD9pg50GI3iMwIFw
igefIFgLMoObWrT+tZl3lwFSHaRKJNcRaYIgiw1hs0426MV754UmHJ3TlI6rZ5L7Uetnx/G+muCv
yCWaAjQ7PlGHct8l3Rtg5WQ9uhSAamqGDVvXGh0EVQ5tp9RwmX0qGrqlym4cWfE8m2GxBlFd1DRM
2nZmOGcn9zZRFQEo55wmY/Dk58ZrPfIwmmE08EPkS8Db7U9NvUl9/WbTTxKQztc9ZoFeNV/LAJmY
AWOfKG69qsAONTmrqm5xYnSV9dzm06uKgniTT+HXoQ4fp4nN3y4ixGK82NAEG/a5kdtFC2kwDX2o
3SiHURPSmbNBIZMBsOUsQTMsPwTFhIMKNHM3/3TTOlh1hMRKzaHRhfSUuIm9rlycabOswGgOxqp1
cLM1cXcjNKiZZAEHUQ6hQuXtTuaMCo0SYbLUe62rF0ON7S4IbhtSttbZvKA7nfAm6UqqOeXb2za7
z8GLbDlKvGcgXFeI9fu1nbPLVfnZ6wnuouB7SDsLE0f9NhMqvs6y8quwa56NBlyTjP0vusVPxOuH
RWZ4IxIp3/QOCXUWc+YBaUaaZpvYveni8KFpGbaVU07SJ4z90Gacy7h3J4GfYyNIHoDFTuu8+6FN
t7+GSfYup0ve8P4Fpr03JKsZj8AzeTGsbQ52A8EjnDLxNyOj3gSeuScGCJFolvngvpG/8ZzGpnoO
4XJ1DpxcY+Iecpx9ouV6VWTqjTguuvG54W9mQd2jdH1sFe6PSmZvg0IWZ/KN4SNRVSHoYh7i8OCw
SciEBBvFZ+OIrqFGti7p56om5NeDgp51tKFnUPTmCI4ozuEFE6x37OaafO4kuTeb7MWz2EP9STwW
OcyFClphTFUJdg3EXpVPwz7U76EYEF9b6b0JB2Cr5u92Vf20ytjYWUSephNYftchWhPOeoo8yloX
BuMMsIzF+iMvgVqRoMuNsicHPDj4QFN74XEcIFEWNHB2XsyKxoK+opFCs7i0X3PkdRHDopP062YN
7ZbIO6NY50XYrc1J0QEw79JKA7FmVLKFenRq6KlvwyGzVuQGQpbIjaPDRCWGv0xHXQLMDlNLrsjC
1Ltm/GkaRLqH2t3V2FU2HBrbbT68aihlSGI4UYqp3+U9giP8F+QJ99+B0MN41uS6Zj7cXWQ2m2gk
DKRybWfdYreoovrAzLs/l1Kehs4frqbxG6PicGcXknFQrXbmkpgiRg/6lVcenTS86jmlruTk0Egi
wHDl2vXXYM6yFSYFQgOhx5qzFf1PkRrIO+biz8rlNBdkCTCiMLw2E+OJrtrJNeHOdeFMI4c0eMOP
vk5JfjJqmhGShw50NXiGOP2eVzz09O1Xiiu96ozvQ+ARNGAV9k6WzmMxxu9tEtHqndXFFj3N3eai
CaZkdzVsKp9iP8z6nZPQjU7JYuryJUpkhGUn6vYr/2MB+RCAeJdB6oHJ1GCkIjCRJ+L/cHQey40b
Wxh+oq5CDlsSIBiV8wYljWaQYyM08PT+4J19ry1rSKD7nD82GKqWuPtQBHWzv9uPDv0bJDKJfGe5
7W0gP/OEvWjvEiVauP6zIHFsp3QOiM65pCkG8ZEMCbdeUIEZIIkjVV+k5kErJAOU3MKJxQ7NEM8p
umryF1NfzLrYEAcLYshplhYw1ZQH1LzsL5XlEqPXuF8qx0RA3lRCwxgYMrHxUDpNR320XdMvZk3O
yauQ9K12MvGWtCfRzcuxtaiGzeX35BNbWdTVV68VTETbCpcqFREupu0Tv9pXNhFRKWhmWWQdKBfH
7bScALUOsQ5f2EzdPzmQR1doRYBi+6jxvOmUxqy+xwdZVe/1PAf4DIeD61GQVseLZDM7DR1O43hK
yNVvP8o+NVgByUTBIPqQEN9w4AUhCtKyvobKH9gnGVxWXf8ZXSAqd4lNTo2hCCzsW9Dn6fuqq19N
YaEuB6rpRh3ZfLfZ1DiMUAjqMB7J3yFZhr2avGO1riZf+5bXlR8du+h21vi80NarbLPndoz3o710
kD1EM86aEtc8ofKggAUhg4QpO+1fWSYdChEajLQ42FV11Ax1SrqMfboZbm6tF/Rrxrd+HikU4f4t
5LAtZMFk0sEiVZEfSLDH2EEPm/2vd9d+l7Z5FdizeSnsBUUJTQ/R1Kpomeb+mCFLt9f+sSDhb5li
ACbBU1rQ8RJ2PcGAHbb0KL+VK3VCk+7XZ8JDrTciVf+OPFqEoBH6O/Umf66qTo98dxks8AwQtVrU
q1Oo0qJ5R32AtUDjOqAzBZOFWaLS9+5Eq/vksRJJ1lcayPE7Tkq+bTN36bkgnXr9H65omjuqSWxF
r65auEtTza+ilBQJkRckK5JRPIJiB6YxF6zK4jUxOhInDP+FwAIq4OzlJy/kQyLXN2PKy2hA+7pb
U3T/cdoTc2hQK8P4BcQNSTctKy+cHd/GyuBu92SMLYTyrLl69qUWMJbTgsb/SZxNWffRZDpPtNBQ
VpHfQxgSDplJ/dItw53/optsRsaMqB0g/DhbnTx03fiaNDB1W0JOtqz7qST2vOmBOYlNxSWCXzjF
wnc0qoGe1YJ8h6zCyLM+V2jFg4WKgoKQGkkn0A4ip9iXXfWTl7Tepbh4hA4aKYhw9EgtZXDJnrqW
nzyRsUhTXJSb4xylPvpZM/83WulIQiwlQK4YAn9uqt1otbeZyM29tYh+x4CUbK4efaEQrU2SP2vq
k10329Wub5PlYrrfdKxk50LEX5Lt8xRD21iCU1Y1HehrPz5yYX7FGyRBsSCJapXNkmj1EbDly1B7
P239vUqG5dpfv+Y2fmSyH3bzkJx7hAGHMXuB54zoCJl35johHigdri9GLQ+cOP6uze5i2cW8Ky1K
hvqRZrVhjKw6A5F0nX0vzBtL1WutLTP3S4O1LuUzY/QxMqTKLJfpcJ+6fnZYDTZS07i4ZGAfEoqu
CabUb3LQHwHOaOtCpcljghcodc8ckDiXE9BA+lEwCP1aZAdOyGCDtMYLtGbOXauJk9VW9y39NRWe
2mFIfkmmDjRreLRIUSZNgO5m1quh28+O7CgXwtA5fzVEsuz5+wWsgGq0bAk95IR6YT2YYn0E8xwP
VZN8Y+ZcIqOOT3Ut7lXlPrQ6+YiV7pUo8psrDRM9MMye3IptzA7Wmq96VaFHvHGox/nPTKpxIPPk
1hM6a0IvcU8/DIoi43mybjBzt5XtAh15cWppvDwnhLq2pM7VyvX34xrYPQ1Rphbf1b5YA0mAtWfG
j0R6bgXHQcnvGeXjdurI+16rpyO3JDSu6ykkl/mJdKksKpMPnq/SPCj6lZFzkLXQye611tVm7ScZ
arTLX8/vfjM74+nVOfP9VCGsqbFr0quw8zz3iTPsp6OxnNzMuAY9qP4vpJh6pvZ6/M1J1HIpzmmr
7gukyrizrOInLqYf8GtqImrIGSqZVzTZBQN2Xe91xe5v94yPhMNTjgwtuvf56NfqE+EeK4g4eOv4
h8VzJq1u+jL6tcf/m7SXRpnNhUINFhlhnIstmHQytxwL7V+//dPaMP7tRhIWZWfylfYIS7SWAj3m
W66TL0pY3Zs9LkynZu9iMSOSf6gUsdjia94CXkwXv7oYyNSrDOkQY52/2QjKXEpJAsfk3RUMbTVS
5Qg/LDx576Guexe0qIZ2TClPOQRKCXkY2+7b0PoyGFaPFHTHBPGOQ92nAxYJDS9ly91mUFVvZFe9
AwdTzvg6GAWAGFEwOFdcDSv0HZsWFWuqn9kwfTKmbTmHJIvQJzeWipaEad61ynicRlfQUUBxYKO4
zsihNGnCW4qdysdj0YMY56lfUzEGt4rav+UEV6xR/nAzlpJrNWXWFYY6WJ3A4e3SUddqz+Dgndgs
Rr3Mnoy8DSzHfbWoWdXSfTp7U+igooISNRpyl10khPMQJaBgAu3U1R7kNUN7vVYcBihKMD3nEwtL
qfLHpUYarCUCwQ1UU0+Fe0xrZJIK7lRyDEtXfLqEpqCCzn+YsrWzPfeqYqfXBupGedN0W6eajLYE
rR6iXEOh0DhEQqxYHvMSnILFkKZ3ad34Q3vnJRHu2TA6Etby8kCiOd5J/FB7KFeglLQB6GipHXFs
48cuV2svd7DmVUSW2hNXxXVdIB9Rrnee8zjSApuluGno12BVsDacL0DhU4N0wK0O7XrudT/KtwYY
32pPrs5JbKqlCjsdpGzBuU6LVsZyF4s7twCuzpP7ZbTKg9Ds7pD2JThkTaedVdv5vqUfsNjEQEMh
P8SeOlnCgYWO/N1kBLT9Q+bZN1T6J1u5f0YnPjRbDaex5j/4Mp7UYI3hBk9xifRXEwcX0/OT3nTo
P5KLwc2RDVbzd5hmaJywKKcvEgGqsF9g7KAazSsnZOjZPf20+F7Fl5E0v8JdqVkn4jcEvbY2VXl/
9Ir8Ik0WonF2rJBkcWl0GWezTbITbUUU6nF3WnAlA8I5t6KXY03vy7Y7r0wjMCDEC3tefzaHafuQ
QcjsRt2Vtv7XXMZPP2NS60rLIdR8OQK9v2U8PHdGn72TEvrFBUFXk9/fVyZXRS95xZx14vMB1/Vs
a9wapEC+pI+vA7NQ2gkdBaTzlpXTDYkJEQyTVYd9d8tkGsUYNPVmi8h3AE5G8dDVyWvp/ompk/Dx
A8CHo3RzKwsnjs0EgYMXvDgjLCf2r9p87+Wk5Y12LaI8145WQj5C3SPq6l3x2E6SzHfJf8Fb0j/N
0t9N1AlFngaBUUt8K0i3cqzm1GeJsfonTCxPmsi/Ew2EuyYih9fgoXQo2c6kNYfDrL0XFj0uTuX9
SFK4mGXY9Mm8pR6ChCCywou/MLYvDo3NF5Q63EyFDKVLcdKyfHZLxrBXcMt23OOTXxDfPw8Ggw7g
beOC15aXuPef7WG6DkSDWhMjMP9tQ1SKQb5hJLSwT+tV6CGk6kf3dU0SnglrhFd+7ZzhuaHSCCWR
TSaUThjNPFNoJWiN3cHgQYX61hcJ8ngTZ5fobuv8f1EUEmNyF/ApYwDr6S4xMVbtdJx4u2TQjvOC
elWjF/Jk02KPrY99OStxWtl1hgmYkXPXWDl4NW44aRl1kJqiDFpq9BaG9sSvbeLQmjKcax3Ou+Ve
K1bSCxVwCae3wQ+kvWGpOpBcbrVpdiiRjddI55AhkQMmtD8sHmEiSksC3YELs7foKnPYWpqcBFke
tjc1yotPfHwsE2S980TUO69Cn84xRcHNvZXqN800Pgjobi+pSIjQtd0n0XcPpbQmLG5uCSuTa4d8
XrnaaDmgJkyEnMGnSb/lVFO0erKQWcGNiW73Jvz1veoXUPv5yxZ+fs0WO9IWPzl0FmwOsfY/PbDg
UVceSZX0wp7HdDxzxH0nSZHhArWvtOoEauMq4mZT8Sv15VnTw9gt33GddWTlEJCGAoymJSu+wz4B
GkUfWDPkh2n035XGBWCaX6MUYgfRql1g6Y9OldjHBu+y261HUvH8M43EfwirfjG8W8X/TjI+qxXw
SeqySRntiezHCDnoCTl0FyK2uAwDyrZiiHQ4JyIlwJhBjQ6QsWloxdoTGHuYjD42n6O1MnnWpH07
zpLeBHV+/txdh8oV0WxmNrd0DYKc/bUHvcFY4fx0ueMystLdGSefqu+Dho2GDA9eWRzD9HKa3r+O
HHomSH47yDtwM4PrhCZaoJuy0aI+dR5jJz2USlBW0fcwDI5mIhzKWcCXe9YDgj+ArgO5iOIg55mL
Wo50CWQtrmOfJu02x8Fmj28+Pp8ntxRXXy0n2W8B8rp2HHUwGtte3w2vXJgICQKm5XUnF6ZnNFrn
TCike2352lISTzWm/jqsnX6ZQGdpk2XvXptfqzAvdKwQJrL5CAv1tWrmj1+NjI1EWpAI9JmWajpa
wE47+lhPzkgyb9m038VCmgCDVgund6oIPoFCO9Ip6+6sxIHHqOeXwhNXkfchLZIvtQ9p7A0CaAvs
gRgynmmfMYhcHHwiXXrl/dqqhSDxieUsDso3X3Hn4V1yvtBIAEJMxbNKWVVKHhY+GOw7DE1689cz
qjdSbwYurcY8DcX4wOUJqZzCpnexd+eMLcEBZBwJZiiRe5TrUVXceuOpqYpxX5pAqkYBfeqkTmCr
Msyafx4ajyjt6ZkflvGPkxcdjUMkXJGfh2U/3ygdds71VRWDdcyT0PQguK0SI6hpCjwu3mGwQBgw
TT6NiGz21mDej+3whRvxAQ0M7lZtBXNbFFQYazLxr78ayZi6+1W6IL6Y4w4Lfb/QY7C5pDfovfnh
b1n4wI//SJy4+tgyjsxAII8GBkfb8CTOqBPFHHZI4UlJL029dwi32k9W6+zrBSwAupWLuDuQFPKK
U88/cIHc0qQqD0Qrce8VzgMDF93SvLmDZ+AX5QCBoYAHHBbyy+oNt3V1thcMUQybHgHrRPwfoc4I
ZEqt/IXMAnzMwz3SSVCg/5PGnMe63ihpmMowoa8vLLv5NWdgyCxSkdas/mgtpNx6M6p9a4B89f5R
Y4jerRPmOksBRmGaDAnst04luTUutP8eBD9Av3LwJvM3y4XB02bs1yp+zuD8sKF21MNuV12qAk9k
7b5SC24BUzxl0j/q3pli5j3hJcWuSOEc2fyOXmV/kiL6jxAeqtLJJfDAlhB7rzZckOl9kR2BNawj
5Mcsb8BZn/zbpN314p9cKSDL0pqSlXXf8LYvuh25U0JvJ0X18f/9jxZ7aBdXIb2giER6pCBjSQRg
7bzy1kWjpto9BBiGLVUcTPNDpvJFGwGic/SiO6uBNqpK9zPuZE4cxL+66dRnv1gnnPcvQ7dY5zgx
vgeZnIcCkqZs1HdnkjroFifV3Vbgmk0wlJMKBSgEU5Un9VeZK1KR9IYEb2mdzOWpEvIdgdpvw9/v
yyqSsFNHJyebxSKue2/jmuNkAxFcnAV0JJmOqm0/S4QAJzNrm13FCLf9DCvzi4hKtMgxJiKNBUZN
60e35igH9pO9TYHM2iRBPPDPp3nx21k4D8c45W6Vz71/0fmroSd+ocHRoc3D3pcXqWtRvmYPtkq1
gMYjagHcJdtNrknrxGqOO1MvH3uRBCMoJ5HCdr13V7aW1DORFE3yl0vsB+UYAcL5huHBNthfyIB2
Fbn1A7mCoW2IKLP74TDP78pZSPrS2cwog4r64cecea/1Vl4yEzYTr3USgtk/Q+EjiPcCrZ/kleSq
JsvxC2p0IEOJnzJ/fVkq7U9cbw4M3dtnVHk++ZW4cFQx72X5G9knH7kn/2COrCPZ3MiJep88/7EY
gYs0JL27wjD3q1zcfWrySVjbC1f1rQk0UcCwA3VBRNALPaYy0Mw/8E86qEu8sSKsyV1OsJtTVqAr
8JyksORUaxgntlhWnn5zMceOv58XfElpWodUe/AezRbJbv2p0Cj4HGE2HamFlDVAZE9tEWk0tBog
IRb1ySR6mB95ul5Q9M+7RhQQmI736M7M0fgYwCxn2EOfgiUHfRO8Xxryc+C4Tb7i1lIjPoPuaFXp
GK1i+YPcY7AL9G5x0R7IwPFzbzxassLbsKDvLTwAqURhDB0Xdl3OF78k0cRdDI5roMdswwjhuM8Y
4BQUX4ObuV+681IVL6U+2VASNbxc7DwmSg/scQRA80zJSGNGq+dcsU6jmJ3bvTkrvsB0/eNUzQG1
M5AACqDA1Ac76PyVf8qcYYlAOWcLA3omp4gvQjvInJbCeCg/ic2jfsUm7nEgONGsbV4ZonTHXHKd
amhqB1kSC+SRgeSic2OFZoo2FE9O8TpDhYNj6V/sR3Rtc185vIDzWJ59pEWh6uGNslp7q7K4O3D7
7xbFWd31UDFEddGxVBX3Wmy+cf5GAwUt56JevlqTnlapr26AArDl8eQ8n220sIYG2FvW3tNkNnSH
oxhhM5ULoK+DsGCkfIyu9Bl0a7WfxtRlz115tFrvjtFsgC8o/YP01U05HVl1PRPb7L9i4yIEJOsC
WhU4Yt86OaF8yhp+1ZKdaPPdXmQ7e+du/qhwB+15rniTQUd2rebcRLxqYeJqaaiEvv3HAMflp1na
ImzrJmpKu0XTQC8grWtIkhAUTnrGceDRqzivoPcS5tqh9bZu3yFXE+qvYDZox2RqeKPmqDkwyGHA
W2twwx45Ve8UR/SoPPQGesra4S4ZBADUVslE+2MddQ0thoqoVJYsPVBE6yDJpvHGGMp9okyQ4pTL
PsbFWoETxg6SH8dmS4oHap9nvttkrP+aInmfTe8vHTIokAboqS5vXiRimQDF76cDv6A0AJXMEwcn
Nz+ssnHCYunDmaAIGHgt3jce+rGK/KkwgwfnzjITfPLNriQBhex2Pr/EaghFopCBL2OYDnY9oUp0
atZkNcdb+CjKF+S3osuOmcE7GHscM9NSMNU092U60oyhChssoX0qjQa8h7c2JUYFfQa0aj/Fd0Pd
fbgJio2kMCANWhRsrIE5gg8ezRPM27LrEMgeDFjJnW52Vki2H7+17WZhO5vHfgZJNOB9Ywjh4P+j
0stm3nsKeqeWzOw0tf/OuTxSqAizLiVep/UdqEXfj/W3WwKozVO93bIZ33JbtGFVuIep18MarpMU
TMc8K47HhqYZquYkkViZaQfEokAXzfcG69dOc03gBjZ+jm4mf9vtTib6DJY00vy3xuVpM4Gn3LwX
HnMGPcD5nYPQCjVv3e7soXmosuI6pPZy6cWEcThB42CiyaopRSoqrlU697JN7yKOwzQC7toNahSD
LiINF3KXDeWp1pttnkWJPUQo5tM9TbW04Q76AfKfXmDqvfzigpghPuL4f3ZG3yBhBIHMTJhyTbcq
isKsv+eW13f51g+HQIXEmpJV2i5reG2c6dSBxQcjAYJy5iLA6cYybnbvAu0qnz/oRWPI31Q3vkgr
mMgTXjSakS4M2M6ppt9+p3bU2WgIwc1s7yTNLVW5vqs6hAqDIVGYICYI9dG4X+LbHJOWmKWUOvVa
LlA09CQroelAqSCPOCdkUKvkm+5hJgTsovrIDgtc9WGYixmWdI4G5QakeHBSuddD+lN5kriClmK6
3IJBN2A9kKqFWO+5OGmigpmYAk+q/mwL7bGXRX+zfEI/6UvjRYbzR5r+YZDt2HhlH+qelCcMz7zL
Nn21M7CtBjLttOqly1g6iM7jY3TVgzWpMVBInYj/HFhDzCN6+ifDQM6QcZFGjiwm7gTGcPKYSBRS
Iy1i3vJOJzWqEX149uckoETpZwusHotQmxEcKs2cKWKz8RyvbTBRUaVlIBVpTTsDh8tZCDrG63oc
iGD2ma50UFY18fPIrWCnYFp4mZV/LTn/jVG8rHCP9jjDSBC6UZA55DXTUfNxjZHcW7J+sJOgw3Vg
sXf0TmyJzM5rIYv3gXiFPSYLLSjqBEmQV98JsvYS24fRAIdm0E0j4dJTo3knPRl/7aVFZrUBvna5
SY/05tep1kd6qEmLKrpwbjAnr9bq7xXehf/Hm9gn4IUE0IG+0O6Fx3EltwYopyHDmuvKQVTR/7hy
+fTi+8Fh7+or3Ev1el/3iQ8SCK/blISy0gw2ZOkL/g49KjtogJLNIk11AJVMUJqFrkqRXcxiyd+V
+DhoRl6iuiGapvQ1kO5MpYfCHZlhYojoKu4EMrfqIkT7maQI9x3WVsByJkAuUqipkj8DcE09vwqZ
Hek8pr5KIXeIS2s4t05KRxU0tphopM58sw6yE3pKa7+YyfMiQYLE+uo6ZR5IZLUdjjludONgD61N
ICup8Y1u0lSsuFecgiA9RECP0kXOUQmbHJoqY9KtonLqqqDDYno0+4Z3x6z+IrQmN6XI/oDDvXgI
9EfEejdXtPedcj9Y8/6Rc4uSB+Jvb4wrJkPVamFWjCEAKPYA0b1Wqf4ypAg/R4t01rKyH70sh2bN
5Q21WLbXE6dj2QHyNRTgkw1Ya5gy8pGJbym2tC0SSxrlzviUQQsdCUf+Ln3713WMfVrbF8qvfuoy
l4EBRc2CgD1HB4dGHP3NL9+fFTr0Has9igjDJmBN/9e3Y0rzefVFi4mOshE5Lp0J64Pml2F/Afvw
7tsye0gnkDMvI+pU84qPeEFJPFX0omji24zJ+x987rK83Ojaon5Ic9t+cdL6DpPEv8wAnbGxhH5P
HlegTbRhjfg5nMV8XkXrR4mNEmnos7suq17VqnWnkeF2dsRvKnXKabfEQEJzQASy9mvuTJquKwf4
VfMo/i7sS02WjsiVc6TVnTTTCc0jVOVkTNMlkXWkrSkRisC9TW4SQEMkGLbgp8wuUDE1Ux6hjuEE
Id/k0ObOPXEHmO03D/REqOu9OQ73MwKkACfS64CpAcYfhZW2hRujlQg5tfLD0Dsv//8Awx7vwOb9
gHAcqpB7fg3IwYNLy+kJK3EbrgMNCSmus1Aw3K5e7FBazQNZSoRynpcFhg07W2UCedMAyltTnkVF
G929HbetVBYtX9J49GPjNFVjERmQkAdlLMVhdd4L1yJPUxf0wFDshcofLYcHyhaj0nJIb81UxR67
YUCujBa7cUPUGsEka9CUlrKLhB2p9jR5qkxO0qqvHRofgIlc8z1ZaM/GkoSGjp0NFrEP0frn+CXW
NWizOPo/ZbMVVb53+VGM0dztioQmWrYKK+gz5mZDz9IjeDOIWPFsV5oVlqSl7ZfJRM4wNFdSzq+D
qcRL8y0QBYeogOLz//GSRXdXpKV3XNL5OQVFiYzVdQ9OT7JGlmnGCZXoLddijTFsJXOgG3Ks6Qhp
SA51YXe5hfyuZ5KnazLIazqlU4LdEw0nW0FjvZOjEWsz7WRssfVrZqK8Gjjk4po+Yal8n1jXLshK
OD/8C7tNOraz8facYl1poTsO3Ikk8iCDJLy0NRj+U2rdojguwUosvTp0TU+6UT5dG02MsCyAea10
YBJacbRnhxOimdfQMvL6JfUFfXIP/TDzbkv/Kyt08ofz5M2vexNHsP45LZN28Lr2jUrb/g6XMuiP
5z4UwPPIFW9ztqhnzN6Ap+SdJYwYb5brPf+fi97Z3j/iG+q9AcubgMjTqm5gaiQVZFIeZ0LC16on
GGqGHkApT34L9t+7tWEsMEYel4FstzCekeYvesxtzjj7QRD5qdT7u0URGYzAlBF63YpIdQv6MO3z
r6ysbrXYJvK18y5eglzEN9tjaerO+yzTPZBd/Ncq1IfI2SQd89EykZVo2Kh3S68b975R/622hGhQ
U+T/qhrveuwJ2WbDBvG3j25lPw0ZtRv0Bx90JoOzu0kfucNoOrJLG9VG6oftsFLBNFVv/GbaHVhf
ZBjES66e99FD0TKp7+D74LWQ4Vwaeqn3dBe/1aNr7VVhJLxkfIkMO8OdSzVxYjxQCSEfKmypAd2P
Mkwrbwidaoh3IIbNpU6SAyLVFmRwNuDzrRdntqY9ubsSmdh4FeaMSWIWh9pLQf1GLw/N5gmHwvTG
BEmantvjNnDq60x5J0OsnlstoND4SsCJda9NFWUVbIuJsj4o2PP2LTmTu7Zy/YD1u3pbpb137bh5
ypDAybTVos7IyqjLJ/GWVkbgk6m/5mgIqHivU/wwsHwAOOKIp957Xgu2+nHYZiCXCmXUMdZFR6Sw
sAn+EZt1wE0rWCOp3Q1+ld2nDXqTqeFymOcmOVIoC+c10n8ZQ8uEySqe9ERMN4F/L0oU5Zd+fS1c
ROAxd+y1IPcKwSib8BzbU9gkNQp3YVSBYXZP7mq8r7K40+uuPEyqI0xse0t97M8Peo4Obv5XAmIn
/qhfEv2vR7zpRaLmW0d0j+5s6kFp48Dj6OpPGXkEQJOfpt+YZzoiwnIavI8KVXarw2hqddUd4sr6
29aqe3CHCdefa4lQzfUAbGWrpzFnkp4usw9u2pZa/gAIg1OcWso+zs+gUepo06IRa07+hBDkqvsD
TacJcISdTy+LaV2oZtQi1cOYkg23NxKhv+H0Go8lAQeWM2sRIumj9n+OCqU2FrQKmo5qDeNl+e4Q
sN/wxzdHbcpset0h8qde+8wsLP8bmmjbU/FYNK6xM1KturrDWrJaZMPBK5LiZJB/xRwU1xEL2BTm
eTbdfFaxVvgiggJiObUgrqQ2XSYPZenA5qMb4jjzLhypnrR76QRea+cRVQRUpW1Kdl69A+YGhHSJ
117/T/Ps7Xw8eI6iyCIpEaTrsclM1aZXIqBO7dp+1tPbPC3ZQ1JNd6NOohFaGHSqjM9EJ0zvvAxF
T25GBTMzZ1sU4PZw5ZlEeNXE+nMh0gOxNxQmdu2Ft+/o9GN/khbcgB374kHBAFKUtCT3/sgJUlvq
0yyme+J4z+xFRO0PZJiLwfZ4iW7opOSxAZK8AMB/5UXOU5BVFtKEzXpWfPWxMKG7eZ7wrYD/+s2P
q+mvhNHxulblR79I+0xEPBCcc3P0br6hGlFh7G7o24AinKPFfBBF/akZ3OQL3RzXlTv7aC9ZEuXD
dAf6V1xrb2kOmW+cF6tzrzW1aGS5tLsxzfqLmAk5Rb5Jl3TF9GE62XORl8upm3XUpqqu77UfZ6VA
BQxvuSYKhghICppN4OBojSl97nsYZjObHy1LFGeXHKZzZcNymRK80apLgTAA41QedwCJ08SEMV6n
FRlDqubkNpLqEPkjjleG7x1BNiMR+nU++4c0Brb3tS+qqmE0ukI95LF3qrHZv9UFNkocANu1h6tm
avPXyhyW8P+aDFnC95jGluTmQPQlyzTcgBzSfZW21xQuYOcAeOxqrJyFnBkQGqc+rubaXvLK+6MY
mgJiqDG1+LkfzD5dHwTcthS+ScL4HdY4snz/DBOuRpJgQqmNxfecv+WMWNiuMn1PgO+PNMmbHdPY
ChdAWHQnKdO5mT9SCIRNkd2OV4kAkkQOb7jOd6Nywe1y68H2pbobt5i3Nm1Q4jGsu+y147rkkL+e
QoEC+uotQPT0Qk3n6nUsG/G3Edk56/N/vm+MDCQCkWk1zJ9i4TGLy3PhkZUyynfZ0byb8twgmrD+
atgqYElcxo6lSgKBb4+3glF4WZCmN8+uEPZj5igwEoNPCI4UL9LEK+59GQPB23qRrgfLQw3u9yBz
Wf5iW2q6t/gTON10z7f3kvQARfowIns0iQLV7bueU31HiMwPSrhgwZD5ZXFhy8T5geXWX8Uif1Lu
Wrxh7yn2hXelipepa/2zjQANd8EIj+7SNljrwVKhKSLnfv2Yt79aWp3VI47Hc1LGJPc7q4bVj38J
SSvHqWBo0zBy/Ar2m2nFvVvPXnGXyOknK1cG40X44QjcebEasrTJNAmEmxlfiHBOpWjOqpyXD0Lf
QgDcFSgoL8hseE4NH2W+XchT40PfNu0xidvqqhmg8rpLLFmWEMfbTvatAbh8XKHfrhrRMg5AzQiQ
mNQwhhvQ6HDjjsRe9damNreZA1f1pxSFjWgT7lS0G1xo++dWZOmpmrCsZGcCcrklJbF6K8PdLtUp
BzCG8YNlPEUVSyu5uXTtiXDJj5hO6zO+nibqpGwOKN6ubPn8qSvq5A36uHau24K/Q9KI+i2z24Qq
KA4Z+AGcYOnwnicr5aqkjWdMNk3ZVGySFut+2xXhSs+RBjQxCo8q69m/mMSZYyqhziVNnhppOy8j
sibEWjU9MBRcro2/XnhXvyvhuOccyTRdyoKPsLlV8fQ8xDEpsTFv7DDO1GFY9deq116IP7aPF9Iw
ENwufSXOgoYl1Kauy6cg27tyiSwGlkeqtU+Na5FjmRMgXwPLHLMagDXJtZtaIR34Kt3ALHq0bbr9
UxsjEpUFNI6qjZ1G9TbRnx6mXbd4ER2YObsn+sD2w6eZLkq5rLWMBFtBAOuh8iC5cOiiF0zPdWH+
4bmAzwX2zw1rCQZZh3ZB1bYc3z0LdynBTaAM/CY7UqlpIBnTfx6DhEZj8Z0z/RqETOxzvaiOpPwT
D5RR5+VLJMimh+xFNS8jaYRR5SyvrGviYGPaCmYYlD3J7/h8Cbw/LPMmeJHdNkzp1zFJ23BG706e
C+pw685cJBXYjfFF3jL2F8N/4HoBhvH6MUoGHjelKxd5fNFdXPnp4ri784wFYLZazhlyxG0Kzved
LZA0MCeRBnjQNC1DXUJmopsun2LOnr1lU1sMCo4MILWykHVUiROaTlWeBy47radk1Z9JHf//Si9d
CNH/GDuz5riRa1v/FUe/wwdTYrhx2g81z2QVJ5EvCFGiMAMJJOZffz+w+xxb8o32jXAwzBZFVRWA
zJ17r/WtVgeH0gS7Sf88MlEWohR49npuotAtEm4yBi66Q6csMrhde9oj2zFX770HXoL+5sEzykcr
IAVM7yDa0o+nk66HL47HcQqeW/7oUaHQyZv5Lmo0g12cW+rYSmXe9BL1RtvgcI7QO3CkZo0qmaLE
o7JPo0holWIQGDgtrIYEDg5wgM/LVrc6kxOtfKhKHhMe3ZSTMWB2J9F4pJFPHcuk31iA9m+jzmen
D2CgY4RReN+WVtIWy5oLvySqayLpfcRPGG1oQ3WIBi+DPtqnRKKPQJoaXdDdMarQydXrp0hbR4Z3
R/LQLKNz66dKWEQ6B09RXV9Yh3wb8baKOeRHnGKW0tEQtIrAoVlMoBoeD2TXWN59jk2+dZQZoRTI
V5MB9ZSVlGSzCm0VIOTaikk5J5Wl+450GK3qrGtNltRSjofRSdxvHWowUb8xHRy/57irZ1IFOCZK
XWqnhsSNAH5IFOUnI9W6TVW/xFXenAPCAElWCthoHAb8mYUKq0xr51bO+OXRbMBKYSQbMTHe3BRD
KEku8QmGhW986ZqmuNdllO6ywahnOeZ9S0jEQ+9CJJwGNEsVXcpzHR89a1rD+UX7PdcxpnMgl8R4
93qGTxr/IFo/7drMy0eiEwBbJb16cRFHgewcxX0XcaNoDfhcU93SOGS0DJBsGUR5eK+F+UFLsi9F
nxXvcWAe6gwYjj6EV6OgaSKFD22YKMv5oPLXlKJ/T3RDzm64uodghDOz8RmO9i8ALLSlseti4Fwy
yaP5w7w/LHyKpWgNwKw8cBRNt2Q7sBAgcJDYN4ISU0I99rvGcHYRcWPrjqjwSaeKRHcpTW9bt3Am
w3g0mL3ZFxc09KKf0ybYv1YNlfdJIsJYN0qx01Z5/x/ekfdvUS0uQiLH8kw4NL6vu7/C7tLWN5KS
tuSo1w+D6d5pPk4SBp02wI9lOrg0T9m+9xrZZZlWbFiq4y1vrfJFAiRLry4+KSBBsTaHxD4bCZrQ
IKbJELf08JWCuV1M1hMaFuuA2A7KiDZo2zA3xV3YdXMSYfkC91thouCLZjN+t3JWgTGxixM5ggdv
3wirvKo8lIfc4j4gQCY/Mod78xBXHjiZMIGpwKl0jU/jFgp9ODp3dY5/2EJytspdOzxH2gAOVgcH
U+X6e2dnA3pVJKIZCMddzKs8mKN5/PxRx3pTmaf2qsKzy3D0WqfjcEHqzNS69J37Cb+JQMR/ykPU
VwbIaXJQ1g2nkWMuSuPsqslbwzsjB3ko9TvBfGrj2QVZaJ65r0aogmOLkviv70vr3+C7XEVYfLYJ
sdCaI3F/hmdJej4JLcp4CfTsvrFqbxfOKXtYSE5aiCsiIBP0ZHrFFoRWs2kiHv3CsGaqIv5xW4fy
w55RdmjvM9ICYEN6A+toumvx/V8CQjDCmFxaGmekoE0RZML+tS/sRzxc3SZu62g12O1DxZpRW/BK
HatB+a/g/CnUefaUN3e62W/hEHr/Ke3k/3X7ei6JR7rQobqJX25fR412Asd0vth45Cltyu0kq5ak
FzLrY51ldororbqZTQHa+3S+Bcfj//DpE3P+K3RHAC8jI9k2HJPMo18w4dgm9d4JexRvdcriE2pA
Z1EfAfHVn2Y9E8rXU521J3eo9Zemm55xXKBQG4YPXOPPOMP919yNvg2mdLazyw76dYXBugcEuEdt
WC2aycSeRncbYXi+BBcFJUqjAJ+09jk2y6/OhLfWtcmB7CGK2+RQ4e3EfirRvGEppy8+F37KP7Lv
IZoIyBdMenADRfej5wy/puSFNUvvprAx/qEEpABr1QWF0EI5Ce6QPgZbNqyrcez3VoBhpUWlNWHH
XImKXCbhYwU0KnoOJh06DmLOEjf6Uxa/jiFaWhvL5zJNcOY0vv3iRcQkpfznQJ899AzSmolGlCi1
r/NFLMliWrTU5wv0ZZIWJFb4EUv5hE0wZRUgeucWUj6CTIHJO+l3NPAYGEfMozGB43UVu1rByWwN
jkaMi4NS5yTg2Rad2ycdLdXIG1jnMWGtbR4hDAoAphWOv+46Ta3Awczhrl+RPidrVdOdifz+SysI
eYLAT79e+ms9dh5xeyMZgvQSz2HNSuXLVI3hppmr+TCUJ4StJ0xht9wAc65CglLBw30RHg6geWWh
2m4gVaEabKgGPdb71kPIiSSoBoB3cFP89s5AHz7xQFWY+bs09fv5QJ2arQe+B31RYLsDt0KHqV1z
DpNZ3Ce1NzL26Xdicr7qNUSfsJN3vUvQbV0823r1Gms47oYeirCFyj9s+3hpCv5dExcPsl15Z0Ln
mDgJK1wM0GuKJZzZBzUYaOdMBLqDcanyfEDZGeUbTqJD6/LROuOWNBC5wZuEjBGS62BDBOhExQC5
pU/bEz2EXwNST5lH9ZYBK2pqUh7YYxrvrkyeRC3zbd4SEUXrcZ03KJXbitfm+eV04yg23TwbP+6Y
JckBNDPayOixgIu+kxKVltT04FiZXM+B7tMG3UVJxncwwHE0oQrF6XYKO/+Iz1S7mCbObLsv99Lx
83MYTPm5S66JNN0DN71+bEoLAIRhUac6KbdnM9DTKGKaL1mUMnURprkXhhle/IjbPrXll8QA89CX
tEJbsZyXUZ9NCiiow1Xl+J2VSK6kPWu/ALXOVjvKvB6TXOLfSY6Td1HnPpQKDUAwOsiuZzWFnjqM
3DJ159sIBWJEMevCsotjHNqPltFHd2aU/+jG3Nt7GYVZ2BR3Dal+dCCjpRjNS9pGcptoDnAWERVb
w0AUEQNF2GOjnd3ZSLx94LBOQCZFgeKCedt5zHQ4z4wmN4wmnbVndd+x8SO7KWgmEQViEtj40eUd
YpfWBrdvK8fbeIgMjIKsE5LjnW5hDmN3LAAYQCDAbtBygjBiWipkDtyUR6tiiJyTac5mK5RYSyc3
3/pWWGegI09an3mHIs6QeoWgtfLIrvdoLxs57EmBn28FioqmG5ud51EKIZwJyZkt3ganDg4SxR6M
BBo++RTE90XN9C2ILeOEG90TrcPs0QYqn+c/VGvF+zjT5NILmvvE4jyGIoMDmjM9YoWvjwUqYMyV
Q/ealBsX3VEWdOO9DBzk3InAKJg1yTHum3GRttVw1b1w3SCceACS0dZJdmZ3eIKwqO5VNd0mmESs
iM1eKyfOwphMZtc5n6AX5Oe4k6/UFWBEY5GtXD18qJvkbSpLOI7WmzWPx+jX4mqI5KpIHC5YnwBJ
iGsSiTojo0lEG/gTCinT4SwlNUtK0trAxHPtKg8IYFW+NJWhrjDajmPN7Vs4UbJKBjq3JOQUy3Yo
0n1cMrtFuQhIWxN0o0q2FR0iyXYayS/sHBxpKPCjFwzXa1eAJNcHy98pSe+8kwCfCid5KZzcWmuV
yx0NSyJO0GsA+ozWhUm/W+tRRRaVlz9Wcxz53Gr96/133uN/Rt6x+1o2xyEfsZuwrJ+Ln77xRoKF
uwQRNxgTRfIkAOusxxNSGztsS1cnpgT6/Df/69vwf8KP8v6PX6/+8d98/62UI3PGqPnl2388ljn/
++/57/zvz/z8N/6x/SgvX/MP9Zc/dI6/1aUqfzS//tRPv5l//c9Xt/rafP3pm3XRxM14bT/q8Qbe
KWs+XwXvY/7J/98//NvH5295HOXH7799K9uimX9bGJfFb3/+0f7777/NPMH/+tdf/+efze/y9982
9dcireP049e/8vFVNb//5v9dcMbAbcCV8skitaij+o/5TzTxd4B2HKpggFM9O9Sev/2tKOsm+v03
Yfxd93QdRLgwBKxpFzKsKtv5j2zj75AaXMezHcsgAdZxfvuf1/bTJfznJf1b0eb3ZVw06vffjJ9T
PgThHrbn6pZjOjZ6NPdXZudMBa5ZpfVFBgRm11kDo1C8KYu6M6NTHzeoKERNbmnrdg8lCry+eLOS
XiMsrhEIk6dpvKCT7Ul9BMH5L5/jn6/1r1+bsC0Taq5JdKjOp/hLoavnGg9OqZCK5uwQjHaLlWAF
q6JRv5YkbpXxyIaa9FayLZidM5TstF1R02T1RxbjTkcd+XmcDEmuXf31ixMzm/efTyAflWPafP4E
f8xxn67zy/EjbokwjmrkY2MnQHv1cYvkAwUbTfzpXJq1vZHItiudFton6jPPWL86AcCFAzPerIzT
b8VE4JJwuFtNaL1Xw9COyD5G8RDF+btfO3dMnu/tOkb26I8YhbXs3sJgc/MtcC19jhYjgbCfTqG6
64NBLH0W1URl+jIyi/CEwCK9yDixntB3Mu+BikHNae7poNYnYwiXoZUZ71U0PamoILEZBoenk8gU
WDSN5HzW9VM/wjmII52Bx0pZbf5otdN099cfpfHrSU6ni+QYLGSceoVFjsPPi1lt9K5eyAgn12TQ
MGs1YxGltsuGbInjaCJEJYZK3Tz04Gvlu9qybWz9VLTeA2iYd8hlnkmX+/MVp/Fw+etXNz+gP19o
AVmUJhDP8fw/95eltqxEXCL3aKEOoYW3lSVg83WIFAqw1ONr3+jRJbH8fJ3KYWSGo9lM87AjiqdO
drAr6q8yG+yNNsc11YIcLMd6KsGsoXWrkIVWxGYFM791kDWswz5q11PWe9w0utpmkN9crXcO1kAR
qRFf1k20pGnbA6w0pH/6LI0+v/h+iAPX0nHR81D/h7v9M732p7ud04wBkdsUNrlfMFh/vkRWiZ+3
CUGY/PFPz6FdVrka+ql8idzSvdS0uLLMfjTndGUvMY5op729judz//luiOmOz83M1k0TGKAiMm5/
fZnAC//8RGIUcziQovl3SPAQZOX9gg/PvdiBZecwt+45viFaRyna+JdhMK9VamF0Nya1yEdhbktP
rQIT+YQ2XQIkcDg6gbbjv9AMxzox0nnzctK5EBCfpfhWu3Z8pgtnLm1yUXAcwGyFVnHOlMmhzUDM
TVHwXocos8UwMkWKzB/R/OlMZvA69FQt7tQeQczQRKZXlhZ0xl0dZnZBZsDJQVpnRQh8ggQlJD91
KkFOHdusfYw0/HEw2vAZiZuXeE8dhyMz1d4qfXJ2sjS9FVlBT3WjQ6GqDla7ZmYZrQHBW4tC5JdW
rkU/4vuaz9BRfXP19BxHyN0N2z3aikwpDZe6rW5R3vP44LQbp+qEMQtYMMdFK/XeOX08ZV5G9mv4
Ak8RZSSjGuDins+ZGSnKE6rYB9eALsq5CdFvsMwMnt6pbZe0Z665030tx5vKm207cS+r1BiIdvnR
MQN/NlDR01hk9mGLIwTbe0/Tkr0/C5hkh428j+FndmhTznXRDJuIAEcACKpAx3o2dS+5ifRuoGE6
3QfzaD83BLBa3NJybRS8CJY6xiUasYi142GF5pRAm4IkDVMPt9LTvvY57jRVj3dpOkJolsWfX/CV
MOYV7h0U03IHwnL6YvqSETORXpzy7IM9hYg9Qju8qSjp160fyTviTpOtBfr4RAC8vyuq4p7AQW9L
sR9vRSuDe3rpkEfxqL8Y0fQD4Zf3vccXbmQbZpzmRWlGdPf5xW8CezuMfMohxH7L6IJTl8OMWTiQ
Hdf8AshJQDn4mGeEdMlkVsK7RGz0IksoXAszl/t0GMPvMsheE78t3zC/97A9S/s5yONh6eGGevC6
YGUWsXNC0aIuOqpejNr5o6pZfUPMfSc3OBiZ7T4iq3i1WzlcjM4xn0h3YVyOVtEfuvtGa9rHuMPk
4VT2C8CxTRw206aKrWpbaaF60lz/mb6Eu7UhZqwliaD3E4uoDwb0iktruqODCU1zKC9Vi9KVtqe/
cup0bVmot/xu8mDwiHGZgcNHVmhBMh6lyZkBpS9RYPGTHYRfB9cs30DNXXHOJvdsGWqJLMc/lEVr
rO2m/vH5nUoQefzxB0y2g6K3D5PO1JGhFcbAP76Y2qWywjxi7RA2Uwye8SqW8QFM+ZX4pnszzYu7
0ERhVtn0IKoi8l/84JINNMB02QRrpIYEdfjNXaMAVZRoPKC7FyOzGLPjxh5C9MBAl5YoGr3TH1+E
4+G7wka1bLvSZYTRNud/fiH8Nt11uOWQ+nFxOhVsQzPtkafpDo5QEzdBEZHD9pkBYEfWxs/s7uia
xgm3lX5NdN6gGcoWEWAb7F3ffo6NqxY3H26OeB8Q8xXif33n5lDEEOWiqo+Yt1aG+dXBAD5ETKkr
j1lIQ3AnNI422taWTnte2gL9Hhv2/F0RtcFK2uNw31pioyWdunpWbJySef7Mr782lX1UBCXu4xRW
B6PKcJPS4VvVbWnuDD/5QdqPOe8aIJQr8VLG0QMxIsOysO3xi5x0Y8msWGCNcNj1dL1VW7hqzaEz
0uZgeN240/MckLMC+iam/qaSAXU7JcIWob2W+fJVb/oPo1bvn+q6z6mmIUC6aUw0DpXHjcf03Lyi
qj3IoW6YvSCAcOqtP8yDGG2lq8a/ZaG80ZGo1rFfNvddqDf39Rjx8QYM9ci89A9xk4QbGXprVL3G
weCUsZzG/FtJIt1pSNC2mn2w1ssDXUKS3PwW7lkXx1/oNkFXxhk22G4+6+zC6EuGc/ttU1tN8Si6
Bg67VeIhnL9N85TCd/Lcmz/GHx3omDuYY1sjH8I97tgHvZPj8fMLA2pza5RV9mw1/rQq8rZkmJgh
h29rhfPBr7a2PxarDoRNtUDGh55+zuCyveArFVuJp7OhnHXQRWhaYa+dvgAjMVI3jrXd3Ux3LGE1
NXJudnc37EL5KfSzl+6z8aW17c3FELuKbVjy5GPivbGjaj8FOiUd3gCO3znwHSrsY193wMgitmuA
yDQaNBB0YCf4v5/ff/4/D+/CwjPSNfHz4T2t2RhTNm8tUGl2qu2X2qo6UNOqwZ6HC55L2oe1eRLS
zhHypsMm76xqFXiGucMxNNzzdPjbKDWYhRqDtpHWREnOZrTJiYAiPW3sT5BHajT8Iwi7ucCesDp4
Gax8nuN1h0nt7DrYIhH8P1dB4V4RsrhXZvVAxCf7++f71EO5bxMvv3fZSJYujvqlH7v1depSYouq
aGvg3ltXvbSeIszxiCfa9R89sP5gGlic4gzGEZDn4kQTiEV/wshR5SX44IIFFusjIv+oeAwqaMBG
PHcDGHNsQFP6Sy0Kscs6VvUQDqvRtIybJgpvNa4JKkLLr+qYRzt6nOryxJbW3ZJpara55zOaTLyr
HEBkJnpf7EFeck6ZrHaLPvBSS11eGy88KqdtT3HurAnGkK95l6KUWVtm90RAhnewsbdsCM3NN2VZ
sRN7VnZxJ1csJMlNJCCMDz5nIpAnqiQK6aOBIwo/ZCpW5jBk97Up5WrKdfWgiSieXT3fdVQcm88f
z2szPoR0aBa16t9pnwJSxi36gKT4jdid7uQ3cf3Q5uHG8nx8D7ZRblqvvDKep1vZJx+M4ud2HokM
03BXNZg66eIV7CqSuf63KTG/W30ZPVoC7G1k28uwasUBvyIZEnRUXEN6Z5dZNmkrbF2csrIwqjZh
777GSdMw3cT4w4T3Hq+Yf5ykbizoLm0zq77ZbKQHSpT+AnwjWjRdetJ9ScAyNIxIxrj1Uwv80gMo
2SSy3xBohfuezKOFiwJigWo/3nTendW3/rJ0y0s+gFFJ8jw+w8MjX74+Y+pKn8amO6uO4aFBZumA
TInFgtFFoJdIaNPnBCH0SXFkWdAjZoahzAesgM8Wd/2Rz66bso0zIA4gOeNYges6SKxYycbt0Nqi
1gTV3pRQeBDvDVP37vN7wrBb+whS0HxAMM/p4Q+ttmmqbjmjnUnnOY+OtvZ1Dr5um5M9U7vJOm4G
9DhyvHPIS1kBzVgVeoLTobU3dMqLHUB18JVVsBlQIlo+/m6/9ZGohbe4NTCc+RpFbKFRppnaEUTG
sC3LOx21pydVCM4+7xmQCkW9V6POexjCruTe+qEluoVL6hDoEaoiyEUlxd1qTPWVP0F7BxGGEmcc
3/RUT25WvtVUhjH+xskKYpNuYY+DxY/Arr9Wk9rQtpZHjN2bxgy8gxPPNZu+9SPmAxETQY4i7IY1
uJn6WDGzWMeEUnBGWhVmV+ALCh4clBDkuDA8kWWzcvz2jTwpFyxI9tGOwLacMkaQkS3roS3gjoWE
sWMKkjU8rgayw5B9n3y50sKIw7A1kRQryl1Veh0iENYwRm27eMxO7ZgCN+C2dAlwgLM+OAuSKx8N
mHloml5d9pZFHQPsj4iG3+HWf0nwWi87H8dFGlHGpLXLPPyttnwYNCIAZqdeaR+wSvbaokPCupmy
8cMfU1Ik+9l+bDyL3O3hoCP0xPJwbnXvSldUW5kWdn/YrOcw9fFvGE9uA9i6L8lygjpwlxiuWMem
86NlEVlHJq65vqZaG43XwjJp46vkSzwS3GCXot2M0K0sj2xQOxiyVWFPB0g/jMB4Vk9j1t+r9FuP
HQFYQ343pu+annhb6rrhIS/0N/0JKJuFLnzIQAAXwDSUtdERweHdmE7nAB/4EFTeqmWetbALsMhE
aZ+82SRuJ9O75zHgciqa+pXyVqR3iMNgFOtRAgvKMo5QRLBkklSALqoGIFTWzcAmbqVI/MYMs3ou
wQHzlvZ9ZJDsK2sXZkahXxJihJQhHwVy041TWRch2+oAwgUUCLezVYOXlx14i8KgTwftNQyb4eSy
1OsOqSE2zId+HD8S5j9mKIa9jQsBulDOJuLXYLEqhnkUk4mllXt6ZE+ogu9HJkjgcxhzF6X/kYz9
nLOAvgr5wbZ4dM0MekNjvoUlo6Gqgl5CRMVVDzHRt9Bd1AjpQsKyhNrgkiRGsLbphA70SPeYTfIx
xCyTYxNcSkt5Jz9ngAZaql51AjuXUx/yvMMZhJIWM4X/4HcxxhVd3VAq9FjFcTB4+TtOJRvVqoeP
O6IXggFnoftpu5/PRIlGJgfJhVz8hIcE8gUtVW1D7lFK/Cy3sM9ytLAMpqoGm7cTBreki6ejQ6LU
QshhV3es/1GLRtH1ta9FCDa/QAvmCyQXmcL/nPvwjOk9/ojpLQCiE+WxGeDWpd6p1LKJ3cA6BqEd
XAvpXCmqdFMrv3q2dyV1eGGW2ctUkqiqmO1aAzFewq2RkHlUIx4WvwnNx1lltDHhZ1eIQzlMTYQP
YSqhw9KQ9tlV30q/Z2vkQMU9OS6MtkU1HdTAagfc8zHmtjPpdf2aMsgq/WYFGp6IvgDBR9QM3yrd
dlgQCBUi1G81ydxeKe8iEqJVw674jsLgFo6z23WixHaIZlh5ZV6QrltmS2FQ3OmIyixwDNwhilk2
H2sUmEujLE+lmlgiCmybXpLvu7kfAYgIdXwDCwvI2oqwVSjFRYVGJtB3U4rbuEvt/dhzzUQ9GjsL
zBwCf8Kq6rCAuSZeaQqUC3N6U8aQgifKyBQOtX1mwqushL8nBAstmj2162LKd1IE6a3AxS7bl9Qh
jizvSwWqUVyxsdDVoY5bDuaM2jJxnA4EfZNeYLA2GmIJjBv1bkR0Iz3ejDmeIfHe8RnkKqdtzBBv
bc5ciJK1tIgwuWT4ywsNbg5CkR0OwmxLgiddaaagzKBrZt0112CMv9Q6jvZOvjcwqxatZm6czqiW
VoRGTlKhD8OU7zVL7T2/f+1wc4fiY4xzkCLtsgT6Q0TmHgA9+RPOA9wGjjCk8i6NztjbFv5EyQyy
inDftOIlMxlwiTLn3XgKeT/1K9a1ZY/hGLW2H2Dzt7cmjYWbK8crmmBK2BR+cO6wJJhFIpC5spb1
MaSz5Bza0OehNOOP6elbioqtyNNhpyYwZxgSW8tQsXc7WrNPFWcWyQB4SX1PTBAe5ZWBi0qf83Wc
McBaEYi9MaCLgXeEERDhsFcFhxnPIkWUPfUGCfFqYvCfWXKrR1W66iMyKVBoGgAyzrXamgZ0lD7n
Ux9yf8WhQB1pDTlnet91x0KK+bXciJSWt63LQ+NF8do1hpfRZ4OXBZ8dGp2F5XFEY9y3GqUbk/6E
K7E3cSvYSb/ScUGua4PKKMWMuRaUtb3BU4Eae2NkNdB8u4Q9FHfdKpvvSnB3oFRn/GfeHW0zeyti
0MtlAdfNFuB5sso+R4j5QPVDvHMeYBPbyDH0lgcOYjj0GVNN60jMCxqTAZvBHbgGEo1yxoPJiyOi
d11zCYeJm0fiPh6atnqOChKtiq6QoAGHlRi5wmJyjV1YLjEThWwNwdlmf9h4wbDzGjTH9pw9NAow
l4nQ301aX6sZ3bFWzlzW6fTyoYU+NF2woTglmcDxtXPacHYALKlDQUbMJolEqvsGuHs8++ficWWz
OrD4h5y1GKQGJqwg5WKUbgZy53Kcll5iPmlR4C6Q3wAwJ1vqjNUF3Rd5RYZG8HflukTpRqxxnm3w
DI3tUQ0oV50wmyU5NPUDiz01j5Enk/VD7KKhb1Kdv6N1T/ATm0MEMD0S8Meh5oAayTnqVt2Cehbe
1OzxmhO84pQ0chJ8ugNheohpKKtPKi8vCiQKSzqxHkzIR/qp5HaJAZCFHl6o9GkHElQuexe7aoME
EDD5op/YCRuxkxYNHCkHSV9X8S/MIVgobGwJt9Dr73VJdyWkp0snRlzVONxFXnqIsQNz2DGrNfXm
GGjbzIzchUztsxO0R8OGTcazC/+J1KOFsGMwCLT7N4YzYYV1IyRl1aNveBP9NPYSbiXgGFsmFPWq
wiG/5LynDppVcrioAaHWXugciowokyYlWkfVXnE0JLHJwgWR0ZItt6p7H3mcXe/6tqkpYebsSJej
mInPPilJ5kh1APwY7xY6E30EJ9VrxfU5D1ZLGh0xchoqsxj83HmACYsOIznU+HlCo3pthno8gBtJ
F9LJeeh1wIWaceAYOT6jNRArVxoWjPFmG7QswBgHsDPBTdvBhY42NspDLHprVwuNi8lsviTbfVE7
UwuoPLsfnPt0AjfVquZH6AzYTJzoIkwgTKJ/10R94XCwghFC2XshwRXNeld+VTq5KLVngf+H9IwJ
CbBs1NpfVCW/QnVGL7RxMOUBaF0nkfttGPlPVpbvEPXsvbbftyMrtYPsvRLfqMZuKWdPNvYucz4C
tYuYDLxKbnAFZcILu2cl8OgSCHGqcshD7fwmkTs96lljLFyFSKOH+A6KzWBTdl+TMXUXtcH5WCQf
kOJvY2We0KtjVL/IQKy7MaOt7M8ohA6LEb1J55vs7XfVIcF1wwS0S1DSry1u4zd34HnKs+HFyMc5
DEl/bBTHFjHuzTEzlpzix5VJHHJCXbZwct4m6ZLfCRiln2g80gLjvmMdJzoc+UeA0AKJ0zpyeJHJ
SKyCYhNqKgfEfou/yJWEpvjbKtVxjANWEvr8YJDxeN+VhTwEQYlQFeUIau7ssYHPpuXXJJBUtn2N
X8KH6Jd4HaTwSn/I0uIZri6t5EFeiPpBnO6BfXMSjhWtRr67bit7FQbNt7Rqnt0Y+RVNpnnzs1lX
ugdSoOozOK1dZIDKtVxhsZF0zFAMC6KWlgGkE+UBHy4+xs744ceOMTdc4OvMckFFSrvaqRqfc1bh
l1e229L9xsLd42rBdwFqf7DfqXWGTR29M05aW71n37nflJg7LU5j7yPa8qsxThFBwy8Ja+pSzZ33
1+TSUsXuk15Z64LdBWVhwGo/J/NhTQkucQ7kdgr2WCLPmj7grxLPDf1zXo+cudhgNdI0QENDBigp
WRDHAX9fCPcq1+hguyvxS2IV3ROz3J7RgIttxd8lOhuPI5r3okTJEldvfaCtxt5Td/qcrzfY2Uev
007Q068Bx1OK8+GL5Hy6QFBMF4Ph5zpQdr7r6ZWv/DgnxjBG0E4vfBk6HMpLa2LWaY7HXAXaS2Bh
/rcUNViAA0w4/Qv+zaPvwsvSSsJrImiT18pqbqMZy41mQEpNREsmBHPmk+qe2MvDnSoxIkH7d5v3
RsVPzmCnN6bAOLzDFKBT328n87nAln+nRyNZJB3pF4niM8lmYE4/DoTkoKFglWifo4rjK5qlO7rZ
8XaKvtr1TNoihnU5RvXCYgrhYuXbmkEfr5iKc5OZqjoxil7lAmosltO46d9J8lxatEAIOvcdsoqi
h8DkwVGY3Bd83t6D62bflceAtsqmLwlJ5k46eXRsj155MGkrLvTGPQ1m8mUYLdrB9UOTCX1lGumm
jCvt3p7icqFaynB7DG445rtjXRa30mQA4CsPpE69qHlKgQfk/WGOyrANyEi1IgMmLMt8o8lypFDv
OQmm7QHtRbKqBDeW5dr5ko/+4MMTAwffXzpXP4B2cMuyhyI/wcN0IM03IbENo0ex1KEorEMCHKEK
bCpaKl7LKLsDiVOx/JK59XWeMwb2FyuU8c4kEgH6j9og4H+p3CFAkpnNZaK5QvXyoyFUepeP2pNZ
uJes7cIjygJCgwuOCEVm3dXa2WrbQ9Xqm7DzkJMOOpxtlwhMb1Pg6ZfM/BaOy9Ejd8PHoA2+ZG40
V8zBj5C2TG+yz3d4jrG/ZY+CSlU3rnknvpT2xF6U2mgzm3pFHpmkAEAbn9E+I04NRiKYH+8alL65
TgwWIS7ubSxpPlPHvjogYiiCAduTds0HcStTizgVEXyxFX1L52zENqD4Ci5GY9HFmoodzncidcce
w4gBCb7xXlK9+ZZV9XPqSTQTSm2J4wRb5Jlq28fyHmjJakC+jBIy4WTRUZ0MfXrsuuTRCdSNmnQZ
DIQzV7oINg3zuk0n1/DpuaQpkEcTaWqCgYJ+Um+ui6QoKEc8NNY1Gg/TcrsVdAVmnnZbrlFUw9Bp
MLOEEilOm1r9XSghgYMA4XIRTzl59GTIu6R1l6QnSyWXsoAHrEP+G9wOF+MgoZ3PlANaq4vg/zJ1
XstxI9u2/SJEwCaA1/KexRKNqBeEKIkwCZewCXz9GWDHuec+7NpUh7pFsQqZy8w5pq4xaK3cMQKh
4Q/5LjfVZgrfk8R/9qPQOlSMJBhL9BmD2YoiMxMj7qrojF/pR2g5WPENNpVuHr9ArcAa6iFMnKGN
hS5LPqtL7DXibnSJDoQH1A08v+56MFvyMCH6b0yO+avFYM9IGOPKlknjGFT6XpctZvsImSFpJ6QH
7L7NSjnj6tBK53djV7TIaZj5WS0GONqRR2v4v4TdfXE0+GsOSTR8jLRWYWH9BNzPoLArSQDNzpbP
XlmTH0EM5EmZL5Nv7RMI45RmrtwFef+RzwP+RRU9jRNQxym8MAiFUOjOWHC5rly8klE0n9JPu86t
fe1VX2LAIUnAdLRVWHV6jsQ2Z78aos1fdd3SugjzmAQLoQCoClKwYC9kyrlZnCxjPuRe+hU73MIm
euWRUJz1SBRjjoNhjapWHOYa66StefhVgTbRmeueroNdSnQf7eiTYDNz5WNxQLCIJCCPZ6BE7fgL
qhA4aLZ9gac6AMzy3E452ms+DidiVk4Vxs5T5sI/yfBmVxMRaH5MkQJIFpLo797oedBMli8isoCH
sGqpNmJoj4oYv/XU/UE/NjCXCD3Gvv1rwpPhWVR5vj3ZV9vJL7iSpfcrZzMNtUHdVUtYEaRhDOoM
LrfoMsNN7wwkEJliL3XKitDnoJG+fYsrjLWOAqJqlMfhHpFWt5+Yca1017xQ8btc1GLg3RBwAV1E
KrXrOyyYNP+x0rjFZvgkPd3unfni00vCig3RsSRfFZul1sbVFDsG1srO/VG6WBF9DJPL/2ugf5QN
GN+b5h1zJp2YW3dYhljcDUV38mBu78MyJ/U3e5aSZPFpYjvKlmU7BrW1hZhg7ObzzEg+KGAy8sFH
a5GxSu+hlDZE+CzwM7HusBGd2uKdCqo89yNGa9ckfYslKg9vtptH3Kpq/u1V5CzE5A+RQc0Sh3Qm
t/gJQOdkSPtGR68w2eU0j5aI/yRweye8QNuIuIh1yr236Rsr3bHFjlZhEiD3ql0+kQWFivuPlnvT
WkzwGYVUxrMSP7PYglcMdoZ2dPaedJzvBULZCbzYLmxg0IbiR1IwEBJ+XUEsRYTWkXdj9tzkE3KQ
NjBecNbmW3Ttw3aCPIc5fyD3NG/+1VAtOo1zJY3ZKoZMpPntP60uqHB5G/O+DwaIjOT8sZgcNwH7
3mPzUsukvtp1eJSgmQFIWlAWpMdh8hvp/j3QLmrqYaTZaujlpeBpY4S5DT2eFNkmqDVKLfZeoq6I
34zLGPwkfSS+2NAZ4OfgCJGqf8pHdByh+Fu0pX/ym/Z3HP5IqiV7hGv0lDfCvHomOJKGz2XqBSP6
jGS44Uh8ThomHJjzAePaxRvS+UNe19U+7Nj41nd3sS9ANMPDH1V/4b4kSry3BpIUaPeOG3gnuwZ1
Kr3s0i8xff1n7MUUchEqvzThqzZK/5KqTcDowiEXZGCUw5n755KX0LBNFMGwQhsE8e5XkwTJMcln
4uOJblJhjZA/HW6l5x20Ajwf9+O9MaMMbR2YBB8S5oFgvHPdj83RLTWrTBQAjvdUdpPxe5KMyIKY
ekoWXvysQ2I3Oe5ZEJsnxLHDKWmIqnQ0mPnOP9t+eMLZQICXjTDCbd8hp6A9rIgln7vbKKpdXVTO
ruxTZxPEymQmjSR8APy9sQKaXtNF1C8Ds3y2kOisCFEXECIW10Nl7BqDtkPmpN+6SXiFCMC1bsTz
JoXm3La+wkZjpMcy+FCsGM/d5B8dj/aqthMU4PhMxWx85Vl6t6YEMGMkd6ZqD9nMnq2Ch9Q3c75l
fObggsDeM9ueOrKvX8/jrPkhYi+CKwxI6Iz+/BfHFamDuf1choBCTRIUYZaTrCxVYF8J5r7JnNBh
/td7pNajI6evpQxwTMa9IlpgJdS0bQfWcNLyAoFb75gkRJv2dcrEyxTmn5OFsUL03tVhkrdB5oRa
ihnxelimsjiVZob7K/yK3THxplcTH3bDao70F+biAEEi3OtlBb4T8kFp4WyvE8EmlpYugTK7klMA
4YfVhUy7jZUvxqYlsdzo7uyN7b2tst/pHDyFjJ0Y0cRMa212z331qNz+2vYY+R1TIT7JmZwK81Pr
7D6By9mMdHzIcmkHTadekQwLJ93sr1D8FqRNczMN8wwU4eQnLuur0C4uhhfdUEo9nCTeV3LJSxTz
z543ukpM0i5++ksv22x7ZSxuSse/lmJIN4g2GiJLaFW7Vr4RK3pTOVDUipmUPTavxnxq++SNYwJg
WGNvO1aIp7KFuep1vbvVJodVSpjCCNfRDU+5Zm3bgpRQ5XTtrBrjkHNJ86LesvB7mYesJD+7OfdT
Fh6F9P8qN0MPZ1HoFszKF0u0uUYg0qIM69+FPdGpKu5fTP2ExTcaSV6EviZ2hmNpMhZPpTGuwH7t
/YDIOcNwH553yX2gjdNMUF5U94eqJfxN1pxJyLYO9L/E7EAcS7TTYt5A2mNOGKvZkuAqSqu7Z2LA
JWeZ4gx3jqhDtiQFYiOKLjIHuAes2YQG6Pqs9Yyd4ZoCnOgE+sS1/+WQEA6wPMxVE36MatGeLZNT
dNNEidE99YjySnQwXEYlG2kgbafWN+6NsGD7IINM5pC6kXsMCcHJYYzEuNE4t27zHschH9owpkz1
gyMOaMYn6GBSbyJcWEbHNIaIG/9HF/XJxO4IGUy8Ay6zIEeqWCjjT5X4mPpx6unMOzPcgZNocKMp
NOkrEDJPFmPPKC1JqKrAHWYMB85pkL7x5pdMv8D82oP7GCFdW6WG9FeAMfGQPtB+bKKIk3dJKiID
NE/2LEejDctwIqBUyPo85SF1C9KxCGlCDiDmf0VqXTmPJ7yIkOt6+Uu2/nvnAX0KYueY9PSWnZVt
41YpqvaCCjD5AYMBymBd/gkK757WrgudjqWTmtCGS+emjOx56HBxhWPK2tFlCpkbMxzs8lGYxlfU
luLORNZS/h43MM5/CumOibA1YMcqQHdDcQjMgpRdya654Obokm4Jso2a/QSZ19booexo4IH37Uvm
jdmmE/GODu7FKoLfc5//YwWTrTqj7FGQ5Buk6if6KKxro+OTWVP+VY14AZfADtnhA8jSE2r/79BF
ipD2YE7mPIBk6sf9IRPEXMFNIzqrfmIMPkye2jeLHTN0IoSukiDRf71j7wjFc/edIN1rDHoXdxBh
fjZTRHY/DCNCs+GqCctttjyurgJ+CcWAnqneorHnDh2iNZnsZPWl7Ssu1GbrJ5zeJPOwLYmeM9tC
bbUUp27w2Tj6kiztaohVaOv386Eym7Oc869UOT6BGN1u7s5tEt2SWsFTAE9f9tWefeYHhRkSJdie
xPIQVwXMgkHNs86yz3iZFXAd5UuIkreJGkjZSXizU/pWZD/sfeQMJUVD127m+h0Yxx8zcsud1zAe
j+N+2zvhtCayCY2CXRUHd3iPmjTajhJrqKxG7qCwhCZXnUEyAjdmgdT55rCJYtWtyM24SDE+KtPv
IcA1kBZ79UGqZU0YJX5JJ+wuBoL01mDuaUCnl4N4UyzJWZH9lMmX3en4MI5c6UPyOREtgI8Wxbrj
R394EL19lGJgJIcOsz5KlxU8ny9gaXAdKigg7vAEJXqD7PZsABTdaa9/cGVw0Mnl7XKtjaidPxOx
9FBreaAX4pB2NWqPIyBjiuJ+fi26pCeLBlSvlxDF6rokEzQdVZm1ZUv/3NnJvz4xzjMOEJQo/lfp
rzwsOAznSewl8Q+tgk07r7kcoF4QKe0uQ2Sz/OOWz80brDPETK/NaF7EyIxDlx5C4yD+zUoPsBI6
2qz/NXUhpaqG8u8ScgF1MYRUAsK4Q6m3SkJHbjJHoKmVZ0ZQ2xjCBwMT73eYUGpi5jlgdkzWxD5c
i2Ug3pWZtRu7vuFd0l9ySFDFRfJnkJN9ufMBn6AMJ+JrjAMIH+ozcM2PtiG+oHQ05QX22kwjWauE
+AQxZe0GMb/PCp2AZsplFChgG40lFsrC7153TxFSRKvxm6NXo7piDAR43Ereor7ZWSifNgbPZxux
fukn/dYPrNHQ67fbBxLnn6UF3T73fLlTGu2erxm7TqZ7Yhaf3ki5eNg6hXXIz3MO++j9ex/eGtMP
q9O/8h6ov5X5+dbsm39s/9/4qREph/5mLRa8mZVlJPuYVbRtU9KU1/qtdsKnMLNuiQ9DuwwZ35W1
d6wcy2YpyAfQqcx8PwsaWla8xMJp6omYJRd1q00xU7EOIGKjmIfkaMsMAhefiCSscYgGbr8yqUz2
Ld8PxWFCipoAlmPIteb0qwbzpWyqvwMXOMltwTP282hDau7bctSupmvgyGUZ4XErsttx/O7ddutk
awXdHVd1G1QPu2O+Rqzph1H1SIaH/u/c0HTNdl7tFUfNtVLVeZ59ssQMV29qp+diBV4fkTKyGvpb
FsRfIm4+mRY+RpzQPPdoixuH5F2jcIyDIn0pW0bDkdxMniCrlMwIXyNLkh0pZV3lfnrWy0jEEbLx
9pmNVg8rf3ykwd5zRXwJMP1F9ORIsWnvlrCUaCxffRDTdusl+6CLAL2k57FHcV1KQi2EmZNmN2+l
8V6U5Y+gsnymzjN9D8HTTqTO2TyhkXG2rs/fAPBGs1XqAvNxEVvmCf1Td2hieQ4biuLasQ92reD/
qsWBGCqCtoFwIiW4mxPSGtbPJ5Of/UzEmil0vAvLlCm7xczXUeq1bZxPVGAcrUkIWbyBWIRBBioT
u4go5FxLyaxlFcTolCTAlW4rY12k6jKgluuGlAyOELJGbrGCaaxnLSV48yLJ9iZ9iJWlYIUo/9d9
LB4JMVIEPtBDkMp3J3Thy4VbtXGJAuakVK8M4JmZzjzWg/hUnaKf0A2yPGW94BSgysjArsvsgc/l
kS4QA8dsmCLOL5HtbCGvEFCtmZ5gxbqO7JBJgqS+mCtGDUrGP9WciN2o51taZ2+VXPAE+XGJfpnZ
up2bwD6ZpHeuBD4FahUuVxGoc9GRomFAWs40gVO4xNJ128P1tv28OVcl8tjeGBYrdbtDNM7xZ5xa
xXTLM6cXm/fF9IlO4Fmy1mAn49uih4afeHAaFT7NgUERwz040EFNCYJ+ru3WJd/EkqyDcJKfw7L/
tJxZ7EGVlWs9IYsfqEK52nMT3fUUm2tchb+gSKfrzCgZe8sKH7iPHCCz+mPAnOkkPKiOMQEroLcN
FcJzzZJP4SBvqZfGqrG7e2fRdAWsJ1cRTv5N0bK16uqL7+gP29fjocc8NMTddCw99RO0xE3kIbyd
vqRu3lHs+ZN1rd0BLqOR4c7KrG025XKNVGThiTUY+lH2o/Fd9wl0BRxk9a7KCAQJMLaDIweJPZ1m
GAEOOZ0D0UGMw6a7aMSwl/4CEiz/trh7VkQwv3rB/KMdFQLAgD94Npt1TROHoNE/DoBu6KBfOtf+
Mc9NvJ4lhU7Vde/dFO41AP1U4efgSoAxa70l3vA+KMXazoQZEBv1UQn2S8MQb8Bevfl28ZW48wcz
cmD3srvlFUl+UQa3KSh2WIgiPOkcsobmTVAo3z3LWkcUbWtzpJBVzSlq+nfP94Yrqgho5x1zj8Af
1oBrDyQJg7wN3RFlFLHPCagG4o94D3zg7LlJnYrDMqCEWE1E5wlO+lVNdUBJpt+ppI5hxkVWx9ym
g4l4O8MduC/1hEzS+mLxxjGVEm7euu8LJckQDtRkOT6slGEn46LyUmCiHsOb0bDjEqAdQ/MzyUvw
fhjJXfiW/kAOczM1E0yBptlCaSYRIjfeBe6mnetXn2FCee0E2TUJ1FFVjnsJGaYcSI0W+JiSleYy
ZoREmpOvQop8l9AAZPZd0yMSBOcoQkGlIfgAEWMKKA+GY0ur2ns8YEMFL6wUAo++j/+xQ0pEuTrX
hxIhQWzANc3QmKyRwfxxuuCW9XykhbtMGc+MFoF7Lf/CiPR04ysK5Qq44D5fbm2sk3KNKJQZRDBS
vcN+5O5h5j7j3U/FcGd7Q4QTszsM/2C0DNsm9rZg9kriLMbAXWnUn04xcMl/Cd+Va7MF49tE5H6G
dQrm0k965vqUTkv5XBj0SqB/CH/K0lNQh+zB8om5r/sHG4txLVp9nejfD+j1X1ncsFjyt10nESfm
92Rsb0nnUQWC2yr0DXNK/izn9HkqM/fk1NmPwbjpUD/8flpoLOk5kVOxmcpoT8/gH+sq/Tkibjlq
wAVFI6+TBNWvmsTcobfwz2aVRfvJbY1VtUh6DOdd2sAaKDf3dQmQZMB8x045b2l5a++WI2xcQHav
g5Ah5yozGe/NwxW2z3PO6xBQdhCPMc45/ZQi7eQwqj8HFJpdzOMoZjilCCs9kR3S2Bo2bqDQci4R
w7B+H0XisQvOsLIl/q8sdw6uLCYGQci9pmC+6tEZ1r3Wn369j0QAcz2PTyQtsIkyi4ebxukzkyCe
P9ig+pKKfk/4Y7OLFhJGn71psi+3AWxVG6Rn3AcXRyOuguR3hAD1vbQEIz30l6Bo9wYgkb2Pkw2h
qb8O2pQvrDz+EaMnJwdrY0bJhlCmluF7Upym6jWde4NVH9zaMlGXCRGg1QP1Nppvu/OSPV3uXY+/
a2ee0feUWyGyjjmfJK0zogKdGcfqujgmbnng99BEZiDJKt9hTrOoi5VW7i63uOyzILhCT0PzTDVC
8CZrgXron2WCYpZl6rItJVeIMwC+GUYJQk+AqfNgRFTJWkPG7PvoV4n+Z+0a4gPTS4hoXIdfvlc4
bx3rNbLeN2okJ5IkoHaVztPV6NN7YUL3r5uUSLhifNI9iVcQstZD0Jm70I9/FLkUR6emvqmc3zIN
GDeA7N9ZrgtXtU+PBV7RLdmNtoYHs2+wGZCzSX5Q4PQEsdFjSHNXxNmJ9KN7Pocpt2O27Ct5wwLB
Dxo7mHUjfdAcvb+5gzM7Y0RqRG5+5ntCW+nZ5UEwwafJx5BC0F6rzUNr18MZ5cm+DMs/CgvwUTfO
Nnat7wnmH5wTj44Kb9dyta5NCmzP6H/X/mYelt164wMorfTCSlvSJjQFssWMhAjQF/ZouNyXXaaa
ms+mqBCDhmhLHGKCaBLyLRlO5CNOn4FN05XijSLyA/hQR4CcV4ObLPOGhD08GlFPoiE388Hj0oYG
z4iWIfi29UJwmzN7xqyiPPPyNDoXVJr4nJEAJ8amsjo6MNiKa8SEzr4cwQzhNyYDvUY6CHl8B+xj
B507X9UdbOy5JUZGQKhYVwRuew4llY3e1CZ9kD/NJWS2imdJM6sPZtji0JnAuSb8aSvLSa94W/Ia
TaMt7b9GrAi8j04lhw6ftXlvOveKaR/zpT7doKEYdyQ9vPaN+CIt5I4Aw9QZInlCNG5zgiWbU8EY
EZiG+qxGeoi0wYhELnDLWkMk0mSv04Fltz/qgQ+PyW+bs/5iRf1lMuyG9EzTZQBNKSa75qdVBc62
CdMrI2Uf3VQ/caejbNQvFrUe+Q/Ub0agHjbrhj2sIpQX0n3Bnfcvc9zk6OKbohe295PNcJ1hKu7D
cQyeMtIxQ8b/C5/ww0A6hpwosLObZAxC+jgx7aZMgMZarGy1TO4WQBX3AAurYhqOa3R24YaGgqmK
bJvkCTrJGoJ3uPeGivc1lOXzOOAV6QY4cDSaDI+SE2qTeu32EQJeVz2PURBQPcnnygWVqCd1rqOO
ZCNiRV56Vxls95mPsKo9ccWqgwFAmjgK/2OyunOeJ9UpLA02SLE9lzj0uhCirC48MB0ZkHs/PXrh
rJeOUh4cD3lB2Q0Pup4GWcC4JK1bKbhlUO3z6OonMTrdTXbOL5e1eJlf+Cznx0A2f9AFxsfJ05dv
IjY7jM9aaCw1Cx97IDd38uzwXMnavLYpobMDk+2Ixcqhi8aL0iOiSa9GmtUwxkkQ3G6ZgKBQlNkE
/skoTx0UGhslZ5wfkMSHO7YY09qSqro5y8v3V4NlxidCqq7/988bw4XjJML8kF3pstofSmDxmVHw
gykAC4QI5+FqlETS1Pt2cNHyd3a8Z54M3zEJiRnommSvQqoHVOhYVPHZbwrL7u8ICgOsr/w+nEds
XGT2uw09e0vJD5OYISmwMCPApZhGB7Oj5taBPoKB2PA8F5+o/jnrEMBJoxSEBM7o5Z2l/25978Uu
w19Nmi71jz2/OTkLA9OS6c0t6/mt5HQb06J7pKMvXsE1fkv5WG+mzw6sg+9/pQqs4DJOwFFBXUyP
BDqBXXvlyfdQIVpN6bz+f7/k2rtBynlrent4LpqjE1vlw1teEHRUR8Q+nyZCCWfq3VtkBtXZmcb9
EC+R8FZ47g0RA6fufDKqHUgDOiJLpxPnqAzdo7TNF2IUHLFKiuA0JiVa/NkHSdS561RZ3tmaI+/M
E88PdslRS3OfLJf/96IHGZyHLEDU5afzFs8EM0q4W3DIa/dRyl7cLF8cQlXYgMqb8ZCKMn+tcbfL
SDsPPZr5KziSmytH54lQuuQm7OFNLdnQwuytQ9MZ+uHBMXkuo3eybPWjnbx87Ra63QG28K+GXWHp
xczRDsGj9oC/UelHfy2e3sDNi5MLnOUoZ+mtfBXku1n4xDF4QXTwFimTj25k21GdHLJcqo864yIM
muIdg9mpGkJvLzF6bIoktT5SzOLg6AtOKWymqym0QvR1hK4gYn7OneDPNygEgd5i831NZYVRFUiB
j5GY0f8UIrmUtlceVGJlh2/+xvdLx4fo8n+/tFgBrNK0PlgMww7GGIZIoVAih8XwGk5JfA1Ctl0e
0odN77Ye8j2TSGIRm4hpxPhmqwayMJf0UbjdNunr/lw4nrr+34sf8aEu1fL3LY9kK1poRP73JV7k
qWNoXht0w8fy2yKPMhbw7wjNQLgEKWKkmmgFwIzlJNFc0Cxte6QlN5n2y1+3PouYlePKrDASQV5K
N0ij8uQiivaAJT0+uI7yTkYLB3f7/eWQlusCP+26DQFGWCM54xyCXBAejAsC356nHPldWU8FmP6w
eTZE9AmDp95bbmCdg3G2zpnxEwRiCEx6GKNXLnZjxbPcPdOwoWPJFtQOkqr64k3nCfjXxlxSQExt
m+vKK+WT7zA7m9k5WNw235sEst9OBW7lnZkDnley/2c73tUvXPFcgeOr7KleM9Ix4akA+CemYFvo
2djb3g2mYP7GXw6SlafHi8cst8jcd0v2Jp7VHLuE0aM7BoO6Dsrwtx6T9OxhG2e5QAwSVNodEPrp
OGAhoGxIaGOKulpcLEf4KcjttOU+1XUZHOyCSrzA1rf2ywL93fJz+H6JTSQ4vdK71jUpPxaz8GCL
K4p6++guHvA4YkZLOk72sCz4jzl+lZ3sPv47LEhDgF8uueCz/I0NDHOCBXWjUBRszLlekjl5580Z
ltqQpYK30EHgj5VIndldNe3Bbqw3iTOJ5ZdT3Fk0ulviCcjjy4XaSO3gEZflNTOyZBvoRJ9NfDfr
cZm4tqxnkZqEZ7S+0dmycb3OZPJsMtvEIiz7BwJygumUFz9QzB21jrnAQ0h8VWJY6xDm+9lAVTH2
fkoy6r4WN9FYzfN/L2NVP6V+tWQDjkgA1H1kBgL5kBTLMSSxqZ3nD+JPnUO3gD5tSj8mZf69aOGd
jWY/ohie68s8ZhUnmT5mtZO/8UYlJ1Lskh2egOKQK+s0Oo75tnGLzjvHKTkDQRVlF101Crmi+yHr
kQGhcEb2TuKlEfHwWvtNthEzdWXnOu9W2uAV5Ep1SSPdgxSoflgeayM2CylJQm++ZNw7DkvgRV78
dLQjNuDT86PXZW+pM4OAmOwfjTWmt5wPUQzv5XPOYcExrj3GFtudQI7y3aXG2sLrh8qLxy6e5/zs
zAFgYgnQvC9GcNPLLwMVqMM8dgdXO+sK2ArUTHog5O6c2hUemZ6kShKW7Y30fe9eKZeZ8NguwfMK
WiNK8FuOyPOGiYTvpTf/wgWat9gQELrQImxYmReXJqnRJfktQWcLsUfmQXxnrIejlEHXfobp/NKk
WqyDANtWQUjsRRlFuG8AxqHZ0WcXfNWWx5GlVtZNNxm8YV4cr6XpGet8RCZaSMO68BS2YfLWmZVx
pRAdXhximdaqfh6mwN4yMKI2EYmHqQcI+0H3ZDx+f+ytfO5ZrnW/PXJBfrjZ37Gn+PUYTNeILu5x
g1fORgjJOZFgkwNmSS5WdlUL0gEfqn3+7/CR4Bd6tOwPBocvDF0ZJUZjixonqZ5AwxI25pD0GlfT
L4Hkw3aWgLWlldA9MKyZ0u7ERzMncjvuYROO4zEppHkvje6vlSPLqmOQhU1amVSMjffDVvKa4LxG
mAW2wcW66isPt0eo5QlsQHmfM2IsDBQ2KP0xGnhW9+XXDlos/pbXibCbaw8x4tAUzmOwsR21TYlf
qBqiczI6R2KUvm3IDPIGYCYiMKHDVB5lfBliohUp4SxY/ys0JissZMR5L29sFAwPxxzxwatiPkdi
cvaYJwuqNN/ZcmBHGIhIJR0SUsgSB3IlhwNjULOdLtqlAstEhGSirf+0Npd8TBPwfUL1nIU7KuAv
IsTCTZIF4EpmApLQlUZHKymNNY6jmaJ4xAAxtRixk/QjhnDxo4oZYFP8+Uef/mRtDo4F84EXksqW
lfA3qJq0huQpaEMaLo4+mOs5TnHLQ+iRm+RKMCGvQVXpBHCFxUjw+/CfklmuvZbnIMiRWvyXPxQS
QqTtif47LEqGMCFlsiT1DAev4e0Td/yJhgNzWJNwhoQedKSkQ8sc2NYpYZW4nYSeL+PyorugPXWM
Or0IOgN9tD+dsmWkJ53sJpjdCULcrjGboScu+nalTdGc6qz4mQNiu+IuKU8lWp9V6wjI+URMMatT
A5csCgoPt9+eNNf5NlVLGT3Gd2A/4b6KLfe/3qflvXwtgV8spsY34AbedbBE+0x2NhhpWLDLkaOT
9uT1nYIVnT9FU9QdPQe2VZk0+maOGXpijqJ91wXB3kD3aq6W6THjMFYx5CJvemlNhx4WrkIP8EAC
bqxrftc+dtChNyXZc6USqzyh+GiHrLuEWoz0YvmPgoNng6FpfKOgUbu8mROmUwKWzjBdMLsY+zpq
vR0GEP9B4CBMKLn09F5Ks0mShRB2urdzsemi4eA2Q/IoI+qHFncxudzrWaXNpSUqYOcs9Iv/vnOd
jr+WyHqJfPc+ezY15kSDAzoiAbTTuebFQB6sMkxuZVPrjbk8MhZGjkO+/NLJh2Q/GakiejuMznyh
0KzLTaPKDOwFqmbLa3sqvuqQyzZCu0neZZGagOLp/veiRvSN85mIWMZTx1iV75XLoFIngXPKSEK8
8F+k/VUQ4k0/jzZ+3mnMQMVbgFPugFswp/UHgxNMKOfraI6vGQSvUOSXAVL33PtPXsX8wmRSGWPU
e/p+5ny7tjaZ3/nXaHTLU2Lar01mn0ZDm+8jgqpd17s/MNE2Ty6TalsIMF9UpSu+NX0XeZFvlKoW
FS9ekQIFslXEv4p5guEU5vMhMBVPKg8sA8FMX76/apOLFp+LF4jwwPQJ15e4W5SldyFR9anyTLaR
hcznf/8x8jjATF4FVqigjdfeNpNNcerzQZL3QcovsPI9NGbnJjoWY3QKziEbQudutWo30ZxdmaLt
W5XVl2zhlmBBiM5+0x/IVKHkgW2xIYBAwhCM5dVAI8hxRh7PJF7MagjOmH7EOmWO/TEN/oa7bluE
pXgOmErv+w6zQCPqmn1lGhFR0auzPTfDHV4zgVfU8itriIf794uygNyaxT8zn5/dwmfnTXEZWvqe
R3N0HqYWDpWH0iac6nMqOjIrvPLcZH347Ilx930ZjLNSm/8+q33l/oRt9mQbfBysTsoX5fm8GbEd
bNACu3vomfIIJp4oEQBQ6Jon6ERNvw7q0TvbfQ5ZR/NUz3ifzlVtsTIPW4q/GY8ApLLykVWz8cH0
k52FB3dWlHO2jgrMVKoBzQ8WKL59vwjHim9d7E6nRjZHlq7mpqqJ/2aACDUzdTRiDTsznnnyqCVk
9AgtJHpWj9a38mfFwhDPdKYs8srj0NgaQyofjvuSA4xD4S24D6EFdWxJ93YVMEwh6YYSWrrWubdY
+WQWd3XD0GnKkiraJRNwa59De5Usn2k8sIAbQGDA0RbrJm7a05zq/KKXF9HnHxwKmisnlefar9Qu
rGfM3egwXiaqht7rWZHqoN3VYx8esN08i9aKzr1NB+givT61eE9X6fInOYsIT/nqVwlo7uw5ffIj
xW2+VnaRHIYB+DKn5rBHMoQy1/TxsTNq2vkggJC+Ovl9FO5tiHOPkN9w2jVRm99DS9y+QVBy0P0u
HczpnPaItqrU9fedZCcg8hbGWlO+KUjZ8dHz6gBdxVCtiy6vzojE4s0QzuPaoHda1T3x5DWT07Ky
i1tBNtgztqd6v6BhkA7Z1yj1nhnxtD+cmVlGmuX/KH3HD4k3aTTyHCAesWkLTcmwJnovO1cnawy/
gOw3BHMrH8cFeyv2u/OxjFCaFY2VbKwpUHe3Nf29iT/z1AhiEOMpdpi8G2sjK4unMvKCjZHZ0UU2
Abmby7feM9BmTJmTSLT8EoMNJ1qZMOftkFYgQJIbr6Qx7AW2Jr4nIlRgtq9sYhFHj/g9yyevcXSQ
wgoD7XTkAKMknfXGsQv6QfUxAmVstpk22vvQQRRzYpwedRe+OS5lRUe3tyEzEnXCoqhfO/b/MHcm
S45rWXb9FZnGwhNwcdGZlWrABiTBzulNeHhMYB7hHuj7Hl+vBUZWviaVqsqRNIE56U0wSODinnP2
Xrs2T2zXzJOh+9FhDLMnsyr2ie9ED3OuBc/6EHIDamJlp6VIBgttro9q2FYu0erM421z06ki+oqK
FDAFAs3LNCrvsdko28ww8ofBCnf3BVVpSzfRzIEGxK0MQJGb1pyclNA8I3Vf+qnL/zLCdGJwT9ko
GsKQudOb5ztdqUoPgzPKC6QkeUILBmdiyb2QImK27zAtRpXaVtODNBP9mthvvqGweyEw1RKKSTRh
d9G0jI5Vy7+BgZChC9ULLRVd96bmWGaxCTpS7TBZ3NSuZwq6dLWoWggHb5SL1rVPTuknLJjG18ac
5oMR4jrmL/YMyg/Utf7mV6El8no90yjA/QKBvLbTRbPpkGqiMbdkY2VzU2OdppkMrlGfv00zWI07
BqoTzkOpq6Rs+EbokfyMjqcxDyJIP0nH3PyCn8PlbLakavUMbAvnKvwoPjsRkSBL6VuLHjCDnPeN
gyoHYXyxGShdvDu3zdStt2qumRTixt42ld2eyqT5EmKAvMTLwWzM6yjr3KvgiejBsNOt1LhyAQwg
hpZGJj6+zKsak5ZjZX40gsTAMRnCp+l7h53DJQxswOPYzUfN7LZWzz2mhMM5tZrypdLpkcF8CpiD
al/8lowbIEnR61qn33ysapG6AtGBm8Wgs+5W5HzKw3PHupbm7xZ0D9JlkIk3GlHOvz/MKtl7EjTT
L/JZovbOrmSMi5Mn9XchiX5dW74QADkwflGmbQekhQ9UEiABLXgnHG6+DYh7ihw2FH1SBaAIYlyv
UfmiBrOnhDGqsPRpUaxeMPhHD/dDMrEhIHVbP+JJVl4QB60y9UFprfC7E+MNx/P3KRK8iT3Zanut
GGmzyV04BPSPYFxBEcD2t/HJZeUKdqptoRDhvupKGu7EOPee/1kNpLjXVdt+ZUJ9z3e1GoynZepn
Tw4plaYaUofX+ez6iSNRflf13lD7+kbO0mhpS50yqW+FqvN5OdGjnTHkt5r+OUn6fT4rwOwqJAF2
aDSkMlQB9x1jOlN2BW4gwcP5Zud7iMIx41hQDXWl/loHXX/w0VddI4rjdZo60NNGOR+TyP9JpwrN
ONGhDyGLJosx+jOtD220Q11+UUbPGNQKLAtgf0VJmQ2xG1ZWZOGcpALTI9PM95zg4Ucj0i9gVuVV
Q9mvyQQr//IoxSCra2nhklg9fZ3zR1qo1ltuqDRTicxz9bGx3jp6Q7AnjRf6adhU5SsYvH5bTJb+
lMVQDRXG50coBmBgmXl2UfqmK1N1qDHxbHLW9xzKz5OCD2pz/yqKGRTevxpo+eHPHbayRaYcG5G4
3Q8yqlEMWqiYlqe60U4vy1y2Nm2GlFV7ZLOYPbbZrJIOgJgxbgCacgdnt1xPAAd6FZ3YcpgdAAP0
ots1e4rbYGaqKxPm/3DsCiQ6WPJtNAMnJEbWKpYgGkyigA9ZOC9h6lQE7aAz/1WGc2GPJ21G0CkF
26GxO1Ccxke57CaqgbLHqZNnE+LRGwySV3zGCpsBEBUk1bfnZGL3PTCf36ewfF2jQsGuQ0nBCmF9
VlhsHnq20mXwQesxut0PjG3lPlxekJXrzoP6c7SwfEZK0N8MHU9iSMf+hmqZ6nLZlSUjfJVCG4lk
jrMfCVpYeuxNcq0wE2yoa38MhVk+E5y1RS0HYTv1HehhpunibXwwUJ5Zad8hai42s+p8jk2Wn3Qr
KF83smMzhWDVfjRb3sSSDOd1sVwkRVLdKK+C733PfqyGA4U+odlZRpm9VDGTexQHGjLqCFEhuAp1
brfjuOTwNpat0WeUEGBmg/M0AF/QTsg/0h7cYI9ycAt51TiNJfrzxKq+Jrjb1nr4WaNmPtbsEIym
vpFCUWAhYh/cF83FQR1C3FLnSMRbJcEqGgWXar9jW0a2a6E6pffmb/tRjY/V6MSo6Qnxg8txKvsy
O7LnIJSejFo/cA7hUrpqc1js7zeOJkLi4rPz3i4Zkv2SISnVnPCVzGHcweYiUZTmsZnViXs/Or1Z
OgjPMZZ7WLAE//6nWgEKGUanfjZQS0I2yY5CyxSA41uzCoZVqqIHIHxPe7YwJ23jttHc+8Ne5DDU
au0JDBc8RJtpuhGO9veq7K9kkBdfhqasdw2R5vuC7Ifn0J7e9SWis0mMbIX/TF6yCXdTjqZmX8xI
9jZdMabbZFLPzIJxhix90apomtsCkqFu5DnFCJrbKMzUg00EmCyy+JGgVfZ9xsdJvvRJOOMEWJBe
aJa2xrsaT9/Zn1aPLapmZ26uLHflHoBnhpS4bK6NxQKjzFG5ywS9cRpROJYXkrpsKMiAIeNCnOg8
D7P9JVb0czeb2Y8GalYghQsSSH1k3649IqZA5q+ivJYOEwULxsCtLhYZZOUk71rR7fqKTaOqM32w
62Q+9dLCdLS8rZk1ElgMZEhHQoccthNuqVffsYXgDCyCA0uP7YWMeTfBbPVPKn2bGhPvK0NcBCwa
FvmgicWRFku2nXHjPozlp80IbA0nZHhlEwCb2rIqubNHPuCoKDq3I/3sDOAoOtt+waT098d6Fz/V
NC3296d+f/7+FbmlzFQUsEpO5g8uMBsDd5M6X34/WA2gbcv0P2IlaPf350OzHxkSaJ+qaBNlP9GE
Po6ol4+T2YiD30ntEQZp/9K91wKFIA4CnJp1Oz3wTjOts1VCoCUDej8HmeS0TvS1B4+0CUKZHLQF
Ql63zR7T114d2VpARDEeiYA63/NUewah7DM04GOF80R67m0W+keh46sI1E6+iJgbfDQ0e1MD/XWv
V5HkywN5uW7B3JbLDdVcQ7Tc6d6UqFS4HxOemMdKV9pb4u+0L/Cpux/lpPVrQUrZVTOL9IiUgtPB
hAvZ06u7HwZ1hLOBwJY3/IW2wMEpOudsLQelV0t1MzbiJ+elJFtAFOrm13dwSO+aQcUI/vefBvc1
gwuY2Yb0TfkwWvMHDQ9xuD+6HyqQ0XtuhyV3moKEk7ZDy1Wb49HU6mIjdVyXPc5f5AO17tE2vzWJ
L6/3p+6HtAg1Ln5wO3/5huW3L5pZXesS9LbdhiGR6DoBdF36as9V5/VqL7e8uzMbLfFziKfqDfcS
3f85MA+VkWVv0yZd5peFNLWDVZcPbFbpDFtCPjZ6T/U9a/ILihnOMEUtXyIrf5xr2y26cvo2mE6z
xarNYBte3wE2nTvh6H2ah4J7tD/p7n13HedHVNJrcl90r00JabLbVFmlU+1rOEVZ0ulVfUg7pAIT
ebsPJmQScOR+wrFajHc1aeilXr+qKqmAAfCsRiueILI0a73kEchRht6Amhihz1jGyPGVD0kcrCtV
/zmar7T+KU2FFe+IwMUnhdB83clYRzDfk7AukE4rau1Zi/uYkZaDjjBd1lQ0qhZthDp8o6xQseQb
tINlZ6EK0FGC+JsMHhpG0Ll2lfi7ziR4r0c2oDsm44hWNqEFSdWMcZ87bDdtNHMMtzF0lMAUQbMU
R1VvHvyhRdLUhOW6mNBWt9wsisFfiIFIgg1FX00VaagMkfU1askEzsJiT6NLh+y9vZl+xTB8+cUc
5CctimTrKPaPfOl+yg5RPiP+dafVcDsoDLcVMcBqGFIjD8HHSP/bYJ+5xh/MlAZIcd3n1QXHFUxj
2nu+c510JQaIadsH1SS3R4IsYQBaeqmh72yYKmu7rkCUjCd6mP01w7xWxLJaVSXB6HArBTrCLNzO
BqV1hxzN0RqAmBhezJgNFHey98CnbUMQTosUYrF+yunNR/62ylWtPE8lUuVAtv2+xY6cDthCaUB6
YyOz29yyXETMc0tJK2yxwDsyJrI0OzVdfqqCZli37NNXs65DwYi4R9J/20wE2vjEOLCnBrBbBA+d
ojsnldSG0u4AqvRU+VGJU5vdDB1Llcj4DhtvaCE774pDrKm7YiRNQtqN4haGCtYnGisWfExdBjT6
dZtV31QVgETak0MYiNLf+rLkJ2htKtolsojtDQM0rCYq6dHU5TdF7de+0xDkN8fAg7XmkKHk2BcR
Ds1efwiZ3b7YoYnvYurotSFd10kaVYzWf0ArTPN7IYrOvrJIr7ijUQS5ajI4h6oXV3ow6Y5h5EoB
yU/mfRQd+krZ1NQ0G5ucAYxe4NfmFAjI5NtvYZ2tW6m324GYvX1UbsLw08c3/uhDuBy6MjrMHawA
afNfbrEHenmLRyGItVW6yL7xyhhEpuERyTZ9biWnASJjHbS0SzEdVVMH7iWwRsCtjJ/JhyvGGvVE
8gjdgMlV1n+AsfsGhGMCoai3blmN17HEJIdBlARlsqdRZm0ma3yzZQgZMSEnFJWzZxvJC4I9uYV4
xlrUs3EdjE+KqK0QxoeJJmLjmDNbmtGVc6K5et+0y5A02ZgUwSvRlRIrWeaqeu97foVoMgUYx6QP
3CIIQkZ9M5s4PXtJFEbHuR684VCl1Vh8EjojXWsQ3VVHR2pJaIlz2X7iODe+lCyUhUOC5+y/xhlm
0XpiUGlgxPTGSLwpFja6wjQegkjLMM1hwFZC+RlZFu90qHxzaJS6+djtrbC/lVCF2RanblLjs/A0
y0muDhVSOTsnjbL/mx62u7iNra3G2gsqivNNVp+N3X/6CVNIa8Ib0wdkYpRTtQMt8B5a+ffRSBcQ
yAJGgrq+DlFznYvlUrBVMmMNeLKIXvr6AAz4dea23BMyse2s55L+wVWPIfAHAtQCFHtXhIU8RZGP
cLoeAagQy8MNgKVKlJBtdHhfFTptc8IRQcJfumoKMiMGSZJBv27M8jv5N5dIN8sHyOr0jGMAR3Q1
AEXWyUezgH1M5oh0cbVqo5GAC2P00KpK53WDeZ1yeSo1ZPDMiB5sAadcOnN0aIVJ5hw2T2QE09ce
KChKg/7ckey0SmKk32qfPRIThOfdL7/1FTqMqcIESoB9tQmF2M51Lj3oh4ie42MOenxR81xGK39w
ujbalmZwTCrtp0LrZ5sP5T4ZUsWrJ9v3TC49mjrzvMHAP9DZqdl2LAnFCKxsBjrZT0JDY9BfzrEi
tRVNuvrKmfRaRXAL0c65tgkHRTYaQab2kINn5R1rtHpTCFR8skCRphjwRLrsA+YarEJS1qoAM7Um
wO1+aUqAsmnWPSWV4nitf61qnNb4RMo1qlJUSAYTDCcBOTgO1jWtINJMwYAGjnXH1R+UhnsHPabg
sXbQSgoG8uz3xEFvlPSAyRAXf1if1DR3LqToLDmjhDXIxy4gAQKy+nkWXGtaPcVnYnd/jml7LXGf
7UqCK2kHaD/LPH+l84Iuyk9+ll3/ktfz13oWFz3Ey45Fp5TIn9kRLqRTHe6NQ5GdQDKuq7exBU3T
qcPXajItT2vwpg08j7EWrm3KjnHWuHbCYvJuzlwwiCfsbp9ZXB9Wu2fCvrUIFT1yaT0B9KHKSAmK
HCcMBRDiEM/v4kkZvBhJmB3n5gH89Mm0houJ+t9DpwAX3I+8zBlJqAhwmrRKlXsdQY1ulnMuJbhR
x4k6w6+ySzKYLkaGjzlQH9q+vGpBIc52k3hVHexNgkBf7UUegkwnRS4dfXOciBdFeHfM954GPyAq
D4Cij2ZO0MJdFUoUu6PuqxcxvUzahLg0PBmWijixYA0WOhYlIdGLwE9X1Ed8eHjXcUPvxyj/7sDx
iZXO2hpttlZVQbdZFO3OFuw8KmVQ1z6RqWBjjW2Hu/ksS+r3HByUWQvkIkhG+iL7pEXYX/oWbask
Q4EG1tpZ7PiILDfwWW+zSfzFbMW3HhOYP57m9nteEiKRmdJtMnVXpsE3wlc/cmNEzQQWgdY7XAgt
vuSqTPYMFFaJslOUjgavEqRbgf9ix6Tl1iviC5S62C6+i7j8Fo39j3I0UNZgyXFp1g6ImafzUIOI
tdLyJ468n7Ge33BD4URgJrC3R3aEfesw3nei0tPGuvTYMzFCPlf4X1alA+FHr8kXQIhouDaziudy
FK8adGGs3Hm9obuc+oC386TwsTzPj4hrcVAn+T6JAJOGvX0jfzahHHBAMgGj2Ap7QARmoCAzZLdu
y/GQ9XRnLY18GJ+N4GMtmR1oKjzLcZPE2MoZXd0iDRxCR/t0bRjBsa0beRiUfmc21tqs7flUZwnq
qtoxr0ZJ93a+hohkP/pBuWEA3w7E0by0rFz1AqAU5jOndXOpkNnPKZRfs7fd4WcbaO1WSKAOLSqS
AqVw2zvloRSYVeQYnuKm4FAFOwt77Ixf6+ywuVq1SU++RWm6tZEBaFTUdzsotWuZ+eoVfHdrK8He
gSHpaXnioqZi6zPNX8IZwmgtk29YfpQnqTXtIUDsshp987VlbLdJfO2RBoKJGM1I9yhNjP3U2OAU
iMSxuEr2DGqhG5eQSXx9HK4k3bKGketNufw/woHBkEwWhEqbu2Ath0OFFzUOSPWZVLpgMOYiTO0K
DRFjQKhOTEwWlBesfvqzWZTH3oKGNeob1D1CR847atcxD+N9HlkHamm3SB2GK4wy90FCigK5sGQ+
UshLeo6T+5/kZ/1DzJkpDJTW0pS2cDRdX9K1/hDzLkf0hsyeOZvC+oMuJENuI2ox8gYYRibNm0rj
wc+1/KGuQ0zTSRFcmRb8VCt/uHbgFFPc9VCsaXfv/Np5LCnhzsiiv/G75q6bpvoM2PR7MefNWRth
I3KbA8qE331V2FI5F4CQxr9n4iEBF9jNUjjU1Rg+jSwUWLS7k5QKvd/hpIcRO5caGguDcmOU2Lv9
Z+xD1dvMXmONjIppywjcZaDUcW2MPy56UVWn62WZ9a0nDOJaZ9lTROdwZY5ReQmb/IOOHGFXo+YF
BiOz//v7K/4hnczWDdUyDU3H0GkyRP7z+wvshuptaplKB9z5kngkbyBI/VtnuNgjORkaK3KNTN1m
iZweNb1FmxG9Glp45sapuE0JF5D+4QnzgwZchrUwF/TGM2VPgIn6OuNEwk1d/icvmxOA11WkU1Dk
S/YlfUPHVk1bWJapq6pFI/DPr7tuTOBFaQc88D7yadQ2ueBYR0HnTOYJpVn2yPL6jhk238/sEX+p
eiD+QDhTJNlH+P8YvRsDncR6cpWpNr3BdhqvHvsteqrkWYrkOXCmzA1QPjN261zuQx2KzUx9xKSp
PnZY05QGit6M3ZwcDtgOamWDmaSRqhr9qcvjATd0I6BXGOHGaIGaYrcCZykJZCgKAAm+HZ2QrGfH
oJjHTYUPhK2evu38qnhoO6154g2QoMfIsFBKUGVNXDLN1+ixpmoeHSPIjWsUgAbmzyHipjNyobRx
xLoOb27fABaDgod7qyptm0/XgCtXYaSnWmyPfQ5bKYm0ZUQNObRwOs5qmMCzSBwvwNIIMxcoL39D
4NQSyi4u9OY8m0W4k+EUrMNUti6OgMozSoUUgeVwfwgI/kuMEtP9/ak0zEOX7t8XaBNM9tqERiC3
uWR7/5H7799/1QpNkhhIvpFk219JRQ5pu2NiFqI7zXWJiaSguNYAjW/sKWdAy6CMVUz8qIbGfsCy
sKqWdmgdDPYT/S3iSTRw7YL6LenbCcw7h7SBnNEZAY4iM77cm3elpk8HrUcME9CK2Y5KnlJEdISp
RIK+SIG7+H4wNfMFRbXc4faKt/iRClgxlbV3GuVHE/cZTmpYJWQhFt79oUyi68RAyW7U0Zuz7LFr
jWpPt5lOsHKZW5K9Zl2cewcxKwy0rxq72cMU6jDntTImk4GggLGZzJuoS8QnNlkVgDP80/2QVymY
DasBzCpD5ZSpBbt6tSX7hp3irR5K/SUCCeko8fw057lAEjmLTcBuUAsD61vgiAHnGRAXPSBlSIwM
y9pqWJPQW5xSevZMafEoTHwWziwfRHlObMe+tqKQD810sRKpuEbXOp49IokY6hb0rm6ONAUM3SNP
B059WU+nh5Gz8oTLukanbQQQEJq6dRni+N1qtiJ5aqkslWXci1kt9e5KUrYL9JDm46gE+YVItIoB
aP0JNpWISytrcZWUa1ENmkf8MW5YMSmP9HsY7NLPXdNkjWm1EwiRV9q4TpbrpF2ujnzrBGa6J4uw
eO3LPFkFDOj0OisfJWBESB8zYRALCoGZmHMysHBsB1CsZIJVsP1JSQMNrH61NdAdshcYzCBxP6QB
fociL6xNaC5VWJTCG2wspHhz1qwta6w9gWF4RXZEkzXwcWsbK3iMQoSBcuRNdvDRIC5GXzOd5lmi
RYa2L0RF1IdZHFo7rg/CKSku6N/tlSlqLpHf4IYt0ML5lcPMZ3kuZr0hgQ3zTN3YFFsUAWhY7ari
c1X0o6U4F6LyEl5tGZ5QgfzwjWRkHH9m2yNPvjQQ4Kb5G0oC42j5QwCvqcbSmDTZtpaYOieqZ38J
CtVLSYGl5s02IkdsN2Y5EhJF+0QPMn0NF+C7U2QSOuLACArKcWOMmKXRs2eIwVCq2k74E9+x2DN5
LQ8ZHMzNwHKzbiYFKumglg+xPgd7TL9HK3Waqx7VBtvtMnnpQi4RpfUKmaUn5JGx2ze2elEsGjV2
7aSebqFDlsVw1vGxbyRqRfadMWyeyUvsOH7rFgT1lHQWQQwafRkUGxjqUaMIv/t+dzKRAzqvYuWV
wIQRypZnT8iaIOAa3Rf0ykdahs7eyUZrF6ntzz7ss1uUjtUl11Rr1ep6d0GDKbdTq0cnY0imfS/6
t6Knd9MP2J1Ha9xkWEsn32xem/xrJBEdBzpVUj2kBTssGJ5pf2mNbpkPKcUOw0l/tU3H80PtHBEC
c/V9qRym3K6JRAlXqq+jqoX7dWE3yExxpm7ShlzBwVf3blZ0yxu6DFuJjueWl2+YYJgfJXSkUzzA
vWqDYPDq5SDpAa67XhhbeCzcQa1K2zMuzJ5n+OJ7i5KJdCM2u7oPXCoVUJKAex4iEj42Cg2P70q/
BxKUH+k2VbvM8Od1MKG3YkqBVjzLzpJ34TUbfJCsvj96jJrFryDY/0me9++B0X8J/f7Lw/9KBvg/
jff+U2747p8khS+v5scfEsj/9ur+X2aAawbB2f88BPxckK79Wdfv7R9TwO+/9CsGXDHFb9iPNdty
BHMLU3XYZ/0tB5xvCb6DuZ91W9OFTbju33LANfM3m2LIJPsaLbppSr6FknHJAedbuP2lVHVbdzSN
Hfu/lAMunD/t8/gbKvHkwtA1thmWMKy/hm0zbco7HaSdqRmuDDpXYCPFBnhWYN2FhLloItk1Tnyo
8Bcrdn4gBeJJ10m1oMn1RDG3i/For5CbrpGDrPyEUt+M9dcgJL6Rc58zG9UorD+zSvcDkBnK4m9F
Wp5r4gsp3ne2nb8Ac2bLnuxn0GGxBai5w/vnKKmxKQ2aVcjUEkYBTm/eMiK5aHZdAlq3wBl3cR2S
SQNQQQHqrgFgRfCr0tUNg5eCIUikgMcJmOK0+EvI61rpqBbHw8gutfffWqZDfcs4BqgUanWmiBEJ
Ffp+HNjgdQ0JbJ8TTRkSR9dVS0WqpbteTvvWDB4HBTVMh5YdJ4Flia0A7WGBKaddTbkNO3oUFt2x
rF0Ni9WCnIskLFYWESNh8jR36bpBJlnQjwK/ol6mzPnMg/RmYiKRuI3ZJDAGxl+WK+qux/SgLkGh
3NGB6WDSYSBgVOE6C7pjH8QfpT590rqXqyKobmiYDxlByCu9ljezmF+UCSxGNtEQRoCRDj6O1uV/
GYFRKlBuQjwkyQMWS6J8DxzjozTs/R8uif9DnrtYQqJ/LyV+nWJCU21DN7gWpFxOwT+UmESUF5FG
7bWB1bqhrrTcCgGnq+3LVztcWeHadJG5uf16a69sF8b8m/Vr+frT6vWnSPnlLP7HlyDBtEjb5kr7
y1nObptAnpGXgMWsWrN/J3l4P7xxSuvnYSM2yrTiHGbqsgk/m2x1fwP+pcXzv7YyXsvP/KmtPz/b
83v5b39aD//9zw9ZnP8/WB5Zo/5wLiwL9X/7zNsI09J79vm//vtL8J5/vP9xabz/wq+lUTd+U/Fr
8HkQGm2q2lIZ/1oZhfMbS4WQjq2ZfGCsTX9fGOVvglNIOLZh6BIVvsMH+beFUdF+k7ZU0XhqpjDx
3Bn/ysIo9L+etiyI/CGWZlsVmu3ofz1nrJmXkMb+o9nhL8ScVB/mGc8SLUmlAC7ZSEIO/JQUrKxz
flioq9emKF8FWRdfzNk+6m2Jiqzck3j7hqjraE8mrk37+6yywHSBv9IU+0BEARYWnF10UKxnZH/R
XL5U6AegmmXvQyv3kyhp1Gc3UaXPKW3lNZAuuQ1IWFjV9jsg0ZS4icqlu/ozmUW/Rmh3RLVqKdWP
NIu+lLC5N4RW4I9rtfMwxTZCsvKj7w+pXX3X0+y77YCltWKUkdwnmOhZw4+8XgLUCsFUulUfhzq8
ITN0oG/OTE5APloxlDSMr5E2Lrvp8TEfpeXqhSu79ju85GQTCLzYjUTnDBw5Rp35Vc9RAaM0zLAu
w6kpXdKG4Bcq9TaMlOrgo2YHHaK4qfECBOgrqlRXTZVPslXkqhy0k2haRDx2Gl9AJoQbfVa9VAVx
DidOBdZZ7gyixFZN1GAsDGJqSszdaCqJ0QrSZhNp4TfRzT+0an4Yeghh9D5es7EcYae1ty4hRyCs
axNpNZPfvm0+6GnnoAoZVI0ARs2kf2bSTgOfBiNiXDee1G03MlEK7fyBAdw1LNMd/r5PI9e/pjK3
+bFiSxjbEy3QkHwLlvn60uc+8xD9aYquKbNizQmhFZRe41jcJvrPgSr50gmNqOGhuuZESvAfmQJY
ugV5c2MLLlHDvbCPxxIIFyPvrhU7ewL5FEdiF1OetGFBelNA+zGfLibTk61eGCPezsANLTwCKcpo
0EpIpR17dvD+OoczEbOlF8XKvOGk3JJXULm2Lh9sjTBNU5ueLTvm7XbYis7qcz82oUfj5EdB4wSj
A1tRy+pwBLTDKe2CJzFPJjnp/3FAUKRuNBmbq5oc0y1ZGriyKxMxv3jNGudQJxRx0HtUrhZbPTK3
nPY+XXm/6HMv0qNwVRniXIZqS7HV1F4s4j8e7s9hGKu9aCxV0sNNgI/JfCibuthxz9nmReZ7I12E
LHDkds6zz3HpBMzk1mjkA1nmlCA2c8gwIp6o8PSopLGwfCUmw0XdR4BTY2KrXmbi96/uh7wCvTNP
o8GAcwyP0zRRs4XYUoxmqryKsbtXIRXyFHaPXAl4gn17SlfOjHFtnodH6OuEjcT3Y2nNBMVJ9cbJ
rm36dD5JffouKqTo49WCCOypOa82QQXElMqvNgTN4iJtSXOz5hvIFj4F1ak9OwoyLDCdJIrlHJV9
tC8RMtfUfUBnTH0GPUj2R1xqpTtqzev9ld4Po9VWxF8sL/r+WFrY3w1tQOYxEiHsZPOJJfmd6GIH
oMyjtPJwQ8Mu8+zlM3IWKf39YYKvf13lGBqIGBQ7p7DI/5BsZ9oFWLGIme+y5qZkkfODa9wxO9D8
Q1PHu8yOrd3YtEy7l8P9q/sh0MhcLkr8nvNs/uiZ16+oy4M1s8EJ1Qzoi65NfhZt2GxVdH8UW2Xr
3b+a0abX/lS5NAGfmwRwJEo/qsilGlMIzZktW+ydIfj0025esnwofJdDHAqyxam5QYOQ9aM33v0w
LX/994cJA3940wMKXCji3qxgHlRVwtnXXWXUHv6oNXF7OWw6gMEx9aGHbCb37l/dT+1RdyJP/5iT
Qt+oxi3shY2vjB4Njf6bjy5irZsS2gEfbNtO7/CSJdmR6jf4SpH7y40fFXTUTBQalu92cvhatNDA
Z7I2Kz8W26hDHNHO1kOgaPYac8N7FU+Mso0sB+uzxEsjUAVHr47WpgCwsuYcVtdj7yRHAzkwUvFm
fz+H7+eErmTjAfHLUwmD2pO4Jrz7V4FNp74l5AHeU22uhSAFMIe+OhuM0Ex5SnSMAqvsfpzyZCCs
zOcJcMwuAJtmzwe36K36wcaS7nCyRdyFeB+RVmU5V3UIl0kP8mNuEGhCS9PwEm1vIp1Zw9TFJ0mk
hBND7hij3qWdJA5KXJ3pTqzUkoYuhCtjPQVaeh6Wg5UjtCEeG9JGn19aFCorYUENo2ONnvmBOBDJ
7Efs4CLq4Gam+sRZRhjnpB5lW2JfS+xD2arxhhkd20R9RmFsQujLi3yLpYNtQNFZG6K7M4bpue0S
J4JCcTbig8mX18wwv9iFovx6lECv2lOQnU2EhTeEmj8JII29uX1KY+4YCul9tSpzAjj8aQeuH4s9
mGXXKJGbGJqxF3rpvPf6UALePEYM6495Ox7DGXJiGKCDCpV8qxR8MJiAozeMQfYmJSr3kDPosxVY
cKgvQhQkmwG8ZFPa2kWR7bogEm3dNpsx7OOtNuWAazTriz4nJHdI6OypCcSENHIMcMH4oBWtcpxS
GzG6ptwKVnC0XMq3oM7atSYmvEvmdY6i8ZCayUftpy/66FvYRDu0BFq9wAiZItepBaqGBO/VrFrX
QKJiTRRbnNregB8ZeW2SLhiqbtVYY7WN0nB28zDAx22AHcMwCTnrDLzTdmUq4FdERnSlH78fZh1/
amF8qEoKGUGna0QfMQTautd0xX5lh1QzQQUtBegoRUo6+hRT5cYfzfDYcAsiK5S7oi6+9JkOL5bh
6ipxisgN+sch5L6KGJq6KdnLqhr39O3JO1giwjISb2iHr1R4e/s4tq5WYxVH4XxVG8L+8CVHW/qz
BLMhKWN+tSUfuthYAfzDboxAHfiawv0Seljf7G07PNdGihnd0H4IXxnPDIVX+QLORLtGIxoPTdAz
6FRTQK8+gSf0bv83dee127q7p+cr4oBiJxDMwcciUcUqlmVZJ4TbYhMpFrFeWG4gN5aHayaz9yAJ
kOQs8H9re1mN5Su/8hZUDVP8eYZ6lzyr/KzgNJ2qT7rAAOxYemcHk8Zayff2p8RMZARNFNCkWcrp
fYBDhE12ScdaFLqJwkNvq46Uo1IhM0aKZ+Z2dfcI4iceGWm4ttrKfJP75O43INMQUyzBjkSgVi1V
9VTq/BupQp3ZooYGjB5DzRBYoByOvq0+6OjVmJvgXprBU8Px6AmD3VHhyPlGa+/DykCtGTol+zYs
mk7u2eXGyHbArS6CsUQhuQa77sTxCf+sX4hvmVOisOlIVv2dhY9fI55+zEJHrCqUnhvJXmCfC8Fv
iYaktk5yc8UKiIewWgVT9TRWevVR/9Uo1kqa7YQ4ImlGLNTw65bHltR9po5jBkabFBUQ9a2cDeCG
yJQ/7oP1llH1PSn9yo5msFfZYkfbgnBSMHWEDwy+cpi0cjWE+R8N+U56TJR45fC+0+pxD0ri8ojr
PuDwt/i/0XYJsdlSmIaaEiRSjcVQUSDG81yFnXoxeh1vUyP7TmsTKifSoBNhvWj6zqIyoSGE1mIV
oQwIvfLJNGs6E+sBOf/Qn3ekweNfs8GlUIpowXUVOI6nuumkuPZM+oNOYaE4hrxBiBTfa2YDhQoB
LCiw0sdM/2nl+FzB7Xs8cIN50rxorf5Sl+gtwRl41xoaZRG5v9tjc+50wBJ2fx+ipPv33/7+M0zt
LuhNdfuPv6tIwjuUVBcumldoljypQ1Cm8uiw/Rmje3vK+6Rfw2ahA0Jp/94cCd2SgA3jmnb1OQHh
vwurcq2gW+oZi+YwwLumHxLS19dBx8yj/97Ku2x+UEqIsK0NmDDOG8sEVNOwoE9R4S6i+71CMxBN
VDuiBWEq0jemJOhB6JCDs+d3a/Tqe5c1v3CYy32tqFfEos8y8jC7u0U8pxvF3tKsb/wk6hX6hp0X
1jhNSg+YDQlWReoCBTMmINwaXKS1yGRiRbDgM0Wjt5FviGO9RR4H2YPGacEiLRrD/MLG62uxeEC4
vJ/kIXwfjHSfYc4+lfbRBOcOuxhFwG5QbpVJljGyFR7QE85eWomqlZWlyi3M2xTBRShnMr7HiPtp
AxQXHiSzG9albP9hl+5g1xho/6Tn+8OA9tOk4BPQLUCrRTnj0Zc4atX99BW2aulTXvM5jPY3ytmU
0Izn0arMPZqgHz3KBytLmbDyLKGd5w0oFEnJQYfOmZg1EQOlYUDf6YLtUTKigDyZ9gGcVrhLKZk3
bWu5pKy72Ei7XZ4WT3hMPyYSQEsDwSDUzD6ne93glUobqI3uqGqEtIekEP/NXL7aU2YtJ/Zv8MY6
LmZTyD4hL+U7aJ6MFKiL3+g2ZAiM25hPFJgjqosPSbHStd4BosrHAdxFRtkNrW9MW7w8bfaIMdQu
+hkdNq697naz96BKEiRVkyb6SsU2q1G/U6SBwEaE3mDfQ55DF7wn1nKUmdiSohxEaJu9mlE97RVT
Fwif2AyPOx2wxmjWiYVfR20nzlSjxp4VCZp8tbaq6nLD0P1WHvRECjJMEKIZJbLh8bboF4lzLx8u
FwziqZaraytqba+1Qn+hmDVkRuBe0vSlIRnuVVzHqgm32LSR1syBhGFl/lN+PjZ1BdL7oRSWC8DG
6xNVX1Wc3qaSF8vsrlfBorLqbaJaqC/dezQuaxd4F3bz0307lZFBqNKMK2mwoZYBtYxHTAWQhwqH
HiwSbOGhkcMgC1kFiT7bYlKxYstMB4WR1hklC9ruhOelAjgS60VwDpA4MVV5VkCX9RCLuL9OayO9
z9bExjShefNCUeVQ5/DaMOnV02RnNHIQ1DQQmXpaUEZ2E5itjikV3X4Xeu1sZaZFjjRYniyX4H8N
PH2KCaSyGf32srSKqJS2WELUJSNLiV57uod3bIgCaSA+fBQqka2arBq1flEiVvAo1DYPqewEfAzT
Jx5C71FWjqpi3iY9tpaahoLpfcSWHoXekQAQE+qBVMV8ibLxFOXoGlko5Vis7PgqjREGCZgzWZjE
Uz4z0agad5gwsGY/5dV4PxSagk/Y0FbiQefSMQuS7p6nogaWexjfy6V6f36EJLecv+oqpRlv7WQ1
tQ913RU2vvZZCtVZjr5tbZZknkBjaJCOrRAlLdhnKE2oLq1d72FW+saGRoFl1Ii5qZoEiym5mko/
fvIGwrbiNADEvrSY6clV8lvARNyCFaAtPiETaX6jWVcZoUArUkdGTMFNqUPCTkXjNJTMyzNENB0P
4oerAxbragWO9WS6UQ3tTzdvi6Qw1gAkAnhQhPCsFyE+pNZgYYhoIgpZ5zZ8o+ZNNjjUyviTFBPF
/g6dLiNihcsq9GqTDBo3OObLost+JGC6l/udTgC1EWr+BH2haklOrbb5m1IOBODgRyQ7wcG3sdy6
V4Cjw2ao6H1vlGzxcGOUk6SyHP8kUXHUH0qGNCz4Y0qT/Zsx+gh0SQ6FTf1o8Zs3PBsM2IwGZi2y
/uupyfu1Lr2Ta8JCuJcysEpM8+jkLRdhdjSnAqXMiIgwV0HSKy39zbRvXR0Y2YBAAYWEvgkyq5sJ
YQSZam23m/F5ncbMWmFIj5Vhh8C7PI7DqjXGm24kmmc/nrQFR7QYCtRL7nRJ3BY/HIcFPIcWT1SF
NxdA7kJackryFhJZPtu9WEIZh89i6GCBan27RAYOcjpF8vkhmgUV//6mV2BuK5rh1AGhA9e9tcB0
rNwW9/xPMXvWg2vHZaXBMxk7wL4BQYOxLhCB9QOE3D/03v7Kv5Uxy4ctZ+DoyE1oGmU72zBLjDcK
BD7Kxq1UOV8lD5JBvb2/TaBm4pTiSJHYrBZWL+1HVrltbk8qfmiP8QvvgrGOfYmK4EYFvotE0es0
ItmLvtXGBMlxrDKEpKtJv4aJ1PhNUvVL/FH0q2G3W4JbXUC3XSybesSN/JFlyHRE6b5duHanDvuq
TMb9Y37QixCcArYtylgE8aABDe4+NDXUA7MDO1c/uOFjQSw+xcTPgNU/BxODyLB9JCirZ8Dln2UX
JNPDf/bIUsOawN5QMZFhqPGz6DI2nz67L+A3KR1CeM9u0xjaPFiGP1hIduvD00io9FpD7rYKC4BY
lJarYhDwOtH5LaC0vpVFIuHJCsu9ZrZeFx3mpndKKcuyAmNFbqAgA91+mtIIsi/R+9dIobUXd/er
bLSExXTAmgo3ak2OVvVIZFHELKR9DFkzy6pvE9kA0VWz/cvzB4IL7bz8G0yItE3YrGa7qyMIZkMY
urVVjFOBxkDfKS9/0YE4I+RLzDE+ny2KalIb/ckf4YuivD8yJPqLDDuB0FeLTF4rdLusGnQHZTzS
ufRBVcE86rAZhwxfChwqsAMa6xq/u+Mzz0u/xbjSGxHh6i0t9eww+ShbTM8Sctc2Q5Opt4tPEv1y
3XdYdVHAm5QeASdpVdvInyT3H5xdcG4t5dDB3yfdYSSOMlqT/AxARwMLG5S0yUGhmNYZVyGMns0s
f+/S6pjgiHcF1LidjGpbzfinEsnwuCvuew2oWUJMDLpT/0SC/WhFv4pp2buFusoj6ZJLqGZZdOCm
2p68qS9PRdlspN6gWgc2OZdeaZ8B4YbGROwHoeZbs0OUGhtPK1uM621p3M6OUCBtqOCAjxzpaR6y
ts8c1Zwdh7PNQr/S2Y3dzmBxtuetUUOw6QkJx8UpHgtGu6aj2HqPvIUDo35DpHzTH3Lk42kAqMh6
HOMMm0H9AavMNjG6G8MPBHTPSWF2y4VNFFFTYXuUd4P9Pg2euO0s7bifU2Z8qBA0qdaaimSilhjT
G10FDACjy6Arql/hP08NwiQBnJ7vUwxH9pnaSB7WOntSRLnAQN8Pif1upaCe6uLrif3N2OjvkiRR
rrGsY6JI+kluYFOb8WuJnNVuQHIEaQ/D8PROK9fl39rm/Nvff9qWcgrHeqU1gJqbXEW6ORz2zZ19
dOhxsbMws39Q2TqgscLuz0c9FBxbY9pVywlYf1pNl3oW86JFEaRys4Z86cLn+9I64x3oT1oXudNQ
t0DxDLdc1LvDJHxT05WugNLJszlKz40XFFMfSzM1L0n+Ucr1fWV3U7TW4+fRVPFqQadnB20FmpA9
5BTqc263BGEwmmx3wDcd+kTnLizty6BKjfKaskcR4GBRVsGHmRxxepbLeha7yfsTFa7XXC09NNqf
SBZzA59pvzNtEHBKV6Wbvk+tU68ymJASSbyGPAf1rjcWldWQRU3QVDLDoo1Pebp4ICXV44kxsNWE
uoOk4gyrRixGbXqMysFk61ZZYcs+tmC6JQvAM5u4ieFgVuRYWk6oS49aOLx2kf4TLTDP7CbcQjos
emESy7mZUDMzs4Ps431D9TU378sMSA44LGeKYAwzw3XnORmrqLBdA3tdtwbJzsKPrO3C9KFSIv1/
LwDNEu16uCkPXmxXMkUUXqkn5kaLBgZ8Xu/URz+CZba02fANgpAWM70NOK35IEFHZe3iiPB4QVP2
jsL4YrFjTb3oTwKxo4wcmmOFVc2m/3F/xj9qSRUdG0NyBVZDf2jdrtGmLZsWqn8RIU8Sd4Azyw9p
gW8N2Q1+gQjmuiMgMQuDsDoylG0+6O9GThNDmhUAyjkOT+6fi2cGLWyIGAEtxQUS9pcH4S7pwVlX
8+rliYisnsaYlFlkq2hcrYtuscSKnO0Mee29pGYeo3+W/a2O+aLYoHxK83+SdJ9PNg9/H+qRIGaS
iU8MVBieCBqIgW7hxkC5UqhrPDOuZcOWDwOVyuHIOHv2surVKeL4GlhMaKuQWrAUfF1MSnmI8a9Q
xmpeS2mOIL+6EAZgYpwxVuCJ0Xl73lAxVNPmc7ZMTyflFw3sWbmU3g0aKuTEe7vslkUNFabW7Js1
hWiyLnC6R8s2dPq06WDCRdIW3afWe06IwseFci6Q9kFuR2F/gubYmxjiYjJAuj2G59JIjnKpr6tF
hRxqjytDXC0hMqrQwRN6R/GTajJQl2d7RjJosZwknERMWaN/ZG+Gp5lsICF9xIlyBkAhXSSj7j1m
ak6G2kc7414dGrBoDspZ1Kr0yJ/lYZ/AyGDvJhS/4OdWFbFpnaPDWcMxpy2Sw9CCFljvHggzeIX2
7JeUOl0doa71gqE62i8F9Ne+kj7tkIQpNSakk/OjJKerh4TKV2XQMaYa5dzBDAlCmcGRZsWWEZeP
FXN/9axTfJWUCT1lyYbtG5krCamnq0kRNkzr7tZOMWZCKq6TpVSXL/cOZeLRiYnu1ov0YToPKTe8
tkzbfQqPWdw1bbwW7V3BWRfgd6JqzxegjrmozfQrY9W3ceWU7bjzFzICok8FJcGHDsgzNePooEgE
Vtlo3F+rpgPEJoXypXlSkaI5c6yqYnj/MKV7+WOUE5gVeWgPtaRCuWuBwuKKq58t1fxJH2n9s4i7
oEEmLdIb65ipC9oOoen10IUxwHhFj71FfyFRfyKOOZFpgXY1wqvdYpqLhihRm3jIsFA9tyqSNh7N
swe8qPL12VThT7VQN4mWDDuyjhb/L+Wztmibp0aKNV0PWDt8ovqpD/TUEEP9ywT/AdqacOCl2eao
sBrPQ1KNZpBYuu0PMVxS2IXavMBhr9iedSQEqPwa2PfKGbTPfAGaAPNOL4cQ+76o9eNkaeNPfR8O
cmR0zrNGK1VHMQZbAUxCrKZJglGN0qWeNFaA6LW1TywQkAvQoPu2CNmzwQn0eWr+Ihf3Ed6tcAZE
m46my+t2W9UQmHpDeytZHZ1oMe2BJFC7XYBDXKDYhVKb8S7BmoFUPMvVlUxbm1YsYlawx+v8pOba
FqgjImitZa2yBzdrLMeW2Y9rSZVUGHxKKjtXg6jOEKGCZP2hiojQCHVbsG5oW6CpxbaIhxn2c1fN
BoRe4kwRa5VCCCex63QzYaeBOUzBrK5+esrMVAaBYaHo6nX6ULj3Z/fLAvE0pm3OHaz7h0/EnTEG
cOimhOmjsooDYllhliz1X2lqfwJtBUyKrSJd3C1CpAfT0GpHm2ZYGG3zRaS7Sqp8Aw6Fk9LIv5St
Txh74EPO2SRx9vDierw0j1tjQHuTTIJrBN0E7REy8EIXj+e4jdTW7z61GOI3VdkE3Mj0S1a+GvP+
Ylj50SBBWZjEo2ZCXjrbdFrchLDB8EwLAdjGSSAhduUWKVy4qlR/ngtzO+V3lJvUXyDkO4wUbmxM
s/9IeMxsWsplvbhxLP5Dpx00PJpX0NMwNWO2dzDcoWMeaQK+Pi0VUlI2eohzIWpWTiBsFei011qy
kEzS0QJA6etOfaUw79cm2XYI4KD5jQjac9PjOPYwoDA3bEIR5qfmnWCDXpLcrkvDoE2Pz+L6PuLs
Vz+r62TM1PE7i3/y8wyLkdlHlapWmktUKOh9cRBy+k0zZj3iYINQ4NC4WkhcGmk2MkVGITJrgcxn
/ROm0eMQdUidm13q66n9xWq8rRfPcIO+mF+2j2Y/NJMwWzxaGt3yafdaqQL/LR/Yt0L1Vaqnxbor
E0cbo46AVP54RjZFxhT1li6bTqBmr3mXWL8duT6mzfGeO0PhrkYpMh860U5RfZKQqlrVgLOX6cJG
NCYZdwUGMavpGb3JSbW0jBKCZKps0aJoseiJZvw+Mf/QRJjvqE/ceBcPXTRWCoKcyMQAX1jqkl89
08d+KtVLbyTxRmH/EXEWEjIuWGFMk1A/ilC1hP9HqTEMqUzvk1jBZQMvMCeJC0j2CL0QbOF8LAPU
LnsNcvMTVkK+kEcM0L5sLa/4gFB2M7tfpeVs6FLCabXe2zqh/QZqmz4q4qWVtsnjwxRyyopEwSkc
u68+BIHZxE3mL0ZUrzL4JJM9fkYAZyDve8AGMScKUfzPQuPVpjZAJ4/uo0aHWCh6iThsXE9uqFPg
p3OTvmhp/+8PVkkv3xo6fflvTzT3iF6kTvyhl43EePkfr/77NPo5o6eAanQSHDVWZl++jUYJGb7U
FOKUBQILdkIJtc3jPxO9wv6Rpz5SeXiXY0MHHX0UctwTIbb5h1TaaDYWJr1DJQ7SFhsztNpNO/mE
wUNkDPCDWCBDzTNUqQz2D88GEGtF+D/SaTcL9L8VHFgQeYI8ROEEse4EOI2MetszCyhIZM5dI3qK
J6+A8bN4ZGstplAXYeqDANd3OjVYvrGACJBvnm7ZgU45RkRdyLL1xCO01ui42sdSxqRm0dgHpBty
vJKS2G3Mp1so8SQWWvGDzQdNN2XWQ1cLNBzMI4KZEYV2RJxHUMeQeEjAwpb21qDS1rWQFilk6ARP
G/04Wu6138vtwUrajTZKbhvLtSie9095sFBbVmBkNDUybMVrD3hjCY5kpdBnXcd39EPLtKQhHSHN
k0vQIJOeRXZIscgDM3TfJvpgBUOFUKEMWkfHRIXctHr4OWokrPHc6Hu+uCI7RU6++LAXxc802Ls8
AY8A7xrbBP4Js5oemA6CDCYi7kZjXb2E930RKxdcHr9VPUOlQ57pwknyqmbYVhoYNjrVvTgha4Ja
7djsQh3TpSlU8GtSNSeviCR1GrFx/qla464sy7Pe0apNHs1iBcpHTEb6SSPlD/JfmkMzQ9kjHnhS
7OinQPAQo0zGWi7Xfg7ybapomGUPhNjC2L5vWvP+pxyKwi9jsEhxaLuaPmJvLU9+Nz2zDQaG1Bfj
4nOyqc1TwIqp/mJjDFESZvZTlPnT9uTOzJd1zjKEUqpYNIgVGfpwisznKVWSNxM5gQU5JpLt98wz
CnwFwlSFF5ezc7zih7dLe+VXRgkQFiUYlIeyod9DhShW8rf0Ia9lRfnASov71SanuprdTkv74U1P
ujLANNeDnHxMWuv2dRt66nSG2PM8ZWC6m4WUHIpH5WU5fqF9FDsYbQKXRQDo/wEpe37k/Pef0a7/
+l/+mRrwr/9nYNr/n2gGsoFRhw3O9X/PNTi3xZf03/7rZ138J0Tt4j/e+m+wWl3/F1UxMKBQZVVR
FOMfsFqeWaior0NF+Iv4n7/u3/kGivEviqWo+CAuVEMz0Vv6D1jt/BT1bFmWDeQiYbAq/zew2oVu
zYTXf0CxKV5QD4ftQCBuYixh2CrP/xMavNHuXQHHXnM3KHK7tvDPV1/s3P3t1ohTIvBtdsdl5f2o
gtaA3ztH010coLD5uqAqJ1peYQrwD57iNBeS7nsijNuqWKLRIwZfd/+AlHdG50I3yzsby+tVd3vP
WMaBtHqsdNd00dxxcQLxL3gniPRcurV/dyL3h2aMQNPJpYjltyvCTHfh6oIiloj8y7USZ4JhkYgv
KHai57WRe7wcTY7f37fC8jKhimPqvL5tAPOKWyYufwZv/SIUcXl5GcXVFLKjOJ3LJ01+5WjObq84
AHXF7ekOfNVCoP/ktN6u5ZsNT/JNYa/uDp920cWx5TA2tnvF+lOkS7cRt+OVXzN3c93ZnAwfs6Pz
75z3+9+F+P7gaMUglqcgCCrxZa31q3o1jtN3ikLiNd8sgshxUoFHAYI4K+pg4ro7BzdTHF/d43Xn
jsJ5Ea+5uF5yDnu3j53r1Rbunl1LXLlA7n7D7sRT/pMDv+0Pwc0We24fQSs/ty8fq4r5tTtIHfwB
gXbuWLGNxEH2JPHFZyjOjkCHE/avsOzEGfNcwduvX6CReYcfiZMt+NTBz8X+a3f19/vN/gzVnJ/V
3g/ON27J7SF2e1vooggeyz1VPzHyvdHETiBwXId+waOKANR5EaBiuJWPHO+3vDRu9VVfoS0t7+WF
oAy0inGyTx3tQDtJ+yCFQPtpE/KhtGc8jbtl+w/B6Qe3KcCG19lcN8C0ROycI/F7msT5S/Zkj3oR
vTmv86uNfvZe4DO8Q4x2cJsTowceuEQ4yANoS3iJ0pNQAaQNaC+vyAI/f1rnEhc+nNMucesPLZB/
nrZbMtoJslYP5ymiJY7eP4iduQ8n3sPI+XttbHFefnceij/i6ZX+tMSyhhdnjvcLucSdXFqGXOfD
Nw1xZxBcwYY7dcAzXrwcgKGKwlm/vJ8rJyBedcqX3teCepUssyUV74PtAff08CAX1pYG7YfB631Y
uX7kIezpU9wS86cmO9RUPduxvfP8h/MyQJZ5+dh1qzCIef0v6BCRumebLz+lDF8GxTIPbEf3DDdx
lL10CX3lQDP3g4ACcYzm7UyvJGjE2XCCSAjqraJxAmw7hQM8QjxZK5zcOZ2e4pcqE5/3G3mhy0sn
wQ0yxe6aiFOwX3aChYOJfnmI1HFvX+f9PDEGEYn5EDlW0ngRu7+N+96JQHP4Sm5zyiVOnO+Ew63E
bh5yuz0Dkkm1lJz3bSJu8yVpROSdDOcb6RDxvTxwvc8nxEzdiutfLfebHcP6dIL0LHYsbojN8Zvm
njIO6uPpdc7hlwh1/vLTL/84cDxcJcv9/s6cyDvQaBYnWIHiUIj3B1fquTGdkLuBBwhvOsxX/99O
fRCnTiw/ewFhyKmd7fv3aR4vxd93nniLyJ33yHlbOLU4RH/nPTAC8ULEKbaNC3bFW2ZO5iTLDzj7
zmfihAGuFA6sIMQx3fQr77yhWHUhIyjl7LgM+ytmjoJrMog9//WuR9jCevKC7a6wneeGgdJtkHB4
Vzyu5xeVQ1ZyrgFz+rrn6mGY7fSuIQ7ZG34xq/s+WZGfsirMs5kVAT8xru58e7g1oJq51bkTLlmi
Gs6G4XsXv+byHbUBQdrhLNamV3uFeFOXPMH/3muxTJzzweAFBYvw+wuXGPKDSLgyH5L7588WkQLn
4/0dfNq8Ws6XcL4HDA4HUXwXCL+T+2DvfdRS3NJBx9NdE7I5H972l9UJhSchXv9sfhxmeSjeEasU
XzjriffJ2WI5JCQXO1tWNMhnzqvBE9+9mzLr0Gtwvj+2y19O7eDNR+ph1+hcnM2rI5xevLwvxWfk
rA7v7+tYDJ4mPvl48VEItIkFgnBe7K1Qb3J+Gu9nU/vubfNT8k2t+FGE7Mfiz+bBMpjxxTJLDzsR
ATiD/+6oIg6Upba8jJfR09bhjiVxiSXbKnT+XO5vtG/61WspPl7eRvHz8k3TzG3dz/WfP5t5VSav
YiX5+enF6+rYu++yXzvYv7iV50rBfKoJV+oHeTvx8XqURSzuS1kQ7HO4b+VbsQQmC2LxBjjQSxjt
lniDLeeCaOSHoqfDmycGISf7dAaPrQ2PLuFsxcvLZu1txa/nrZz3l6fzyY4IZoVzekXxeb1W14ih
cgH/fDqd95Nxi1OxwsTGl9zef+/dl1XPs+ApuVFvZDsCfSZecjlmLBP4D7l/AE26+K4yMf6wUphi
s/tTOMc/m8txs9v419vtuF4LzzmuSudnn4ndD9f+GHLG1+uFYpv4o4g/6/XdSzgOjOCc1vCsVfkm
netv+XbHJ43Gwi/InQ4/12Ox7pjJIMg29vK+e+zrZfqJ7t9OX0FVxOV+Wg7YQvojg3Zb+fl++mi8
/I+yS2/Db7/PPsbr+AHnW79p12GHsUgk7qn3c0FZSPxQgyNIotTvryBSsImhZVWJ8lYfzd9hWe+G
pbVCiSvjbF9K8WYwe3/RPORnHud4NTsjp4D0Eyfl4GU4j7xPgjCu9Q93tnQJDF4ybl7pkeaKt9Wl
WLb8eeUWznsvNn9asYvc53J0e7F+3269SXx3Yrs+OsuTt37dxmKzcj8cz1syQ7bOYf2ycjccN8vz
z5HOMsMWAPjKDhhkxFTcttKd513lle6tc03WYS79HAyOrD4YDBLmcWwb7tbq55+C6/8FaxF5Frhs
/1OkapoLQmILqtlCIyj+50g1JGWm6ExVsJd3C/xyTosIuYaXuwFk890sCU3SU+Hb/nRG2YO9hIjI
LVx1q9xQn07hS7nWcdpYwQOP4XGVsLxWLhrYf5eAjIXND5fkrczoiqGO6Lf7MW/cYK13OEgy2zfd
z+ATq67hYniPdfk97EuffeTC76vQR8pVIELtsNbTtHvDENjcmNOWQgQJmq+wD8kenZ8AKsh5P/jz
rpGcNEBUqzkmaL2vOaiZl1hIkJv2lB7Uq7Iel9228GMXOGhAu9Xtl72Ht4qPmbGLsLd7w5l7c6uZ
JrtIXM9oqhBvzaE2mwHLKHvZbyKIyHbzFr//3X/5+1sA1I/V/HyeQ6icVYSwcb/f33x/s/N3u90+
2O8ewp8fduy2rDTexBdufPZPbnm+lp2Ys9nvv/Y3g7cSwhAnEmE2YinEfudXguci4Qf7ObipePX5
y79CNOB1X6O3v+335+uZ/dg/L/d8D1/qn3hgYwyC09cX29hDuOxLzS7Y36bV+Xb2WcqlTYPX8Wo8
GZ69DT/R1kYjkKsxpyctPzeFuLDwiRCXoa8J/Ujj7pLo4JUdRKVFwAbGz+/7Yc9XnviSYLcjXwiI
ZQP/HIhv4RF/bMXe33L2/tX190Ewb0Yn/t8LCOUJfOYXEmP+DVT2KsH2c3u57q5Xhj+hCdomBBVI
tCylzGmPi1u4mgL0gX0GibuMXaIZxSs/+tPC5aYgpCsuw+EV0QCq8+L0tfu6WU74CR3EIGrJBbUH
qsYPL3ReX/9U/nDojz6798hgQA+WyUiJZSVtpR94bLpz38XHZP+gNbKGTOd3y1h8juLtgx1kDX/w
YqBOwFJ8acWRpOxPzbLivb14a+/0sn6wgsOaOlUBvHEn9orlHyrV5GY6GVgR2EJzxlupCvQKyw/r
Un9km+ls+sqb4Sy2yYpF2W+c/kXnOlNAFnc32PtE4f2SK+7f/SBZB4lXMclSf38aVgSThA8xo5WY
CkE74gk25IGrGrpLyau/OgIRp/FDf56Cv3P4rLmqulSC+a/E3dKn9PkU35C9Pd37jikoBtxpXhr8
ns45k2jP4L3u9/5XQBhIaoLXPUdGjOzcblDVGf2N8G9czBP52XlOfImEmAQkkRuf3XWPzZxgTAZf
/m5PBL0QO+bAheTt9nVaniuHj92dvza5+CFV80m1AuYUE40siq8+czW8C4OW8yOqXJ7ELykSyd96
fMu8xjlzEJ3LQd6YPbuGScsoTMQcPKyutx2bGlNlzrlO8zmd9ny37/tshZt5UBJTk3HuT3zqHPic
YueLWf5Fmnv1r1efyR6cT2K98g6B75+/bvuLOydm5/35dmHS75iB/J00gR+WCZ+g/kt1yZxtJvht
P4/vE1HP8oWz8rl4lcOdWe7P6Ai786VMmMpz+HzTHJXkwQ+C353vu6TRJJQcUsVpzxN/WPE1MVPG
n3PhRnydSDZOwZJ7FHzdeBvrDlPs48QgoaUjVPfMv9Hc5AaxaARcG9L/+baxLW45U5ZMcSvI++dX
B+f4Q3VjJ/YP1oftYXfgvCe8dn6O9NYhQ/7qM8bifL/nd+JYx7K5YPDF/m/HLjunldXuGbTeZnSk
+Z6TBzmLzWNexAdyg+9l6MYu5pzXGkqDJdrBgXz8lZP/PXaov1Qsta3bkAXfkpuawPwSCe0ohw4o
zLsEI6534AlILuT6S8RLUmz9UkdhHQXDTmP9jbA8/DF++oP0yVLBhpQ4w6lcGa+tT4NZsYE7Ovqx
vTb+cKo3+kni2l6Dr/MXt22+e/PZLreRExK6fSwDRsR5XnoPVBq+o/XhfVmIj8/lnGd+e+z/pVh7
4rTkyge8ZnlYbkuxZSacTqf39/f/Tt15LbeunG36irALOZwiEEyiKFIURZ2gtBSQc8bVz4Nt/zX2
jGuq/oOpmvG2vbWWGBuN7v7C+7xfD/949PmZA/0akV12P2c/cdfH7s4Xn+DqfPziB+KUDecFjg0C
oaXNa3ydmSBrcHXh46x3K/evf/VOCwcN3+bFLq9cYBZ3w9kxtD9cTMNhgt39k3Ml3vUJd19/dmsg
yDOPpyP/ISqTOPL4Dh/xYe98f+fv1jDJ82OmJ39xuRw933+cOP/7x73zeXzsj698gPPR93+OHuPi
3W/Xq3e8P7z98WI/jvx4euzPD8xRbYaDvxEcn0Gx2fg54noX3oOALfI4kZKHcT45716YJ0fvtD24
J374dY6nEwem4/FS2Ptf70T48bhl7B2F7XEkdd2XBw9w7ndv+3h4n3vn+Gnavs2Pp5vnnHgM6/HZ
8z2b96fr83xS34WX+/1IwHY6EvP4J/vkPT6du+8dz7SteN7iPY577/Sw7ZOzBcPOsNwW7370z57A
QNvH01LTCOKkZxIcjI/JS3+eTpNHiMJ/+b8HdE3O7ZNzJqZen3MncqG1yta/Cu7yM2HbwpD4/XE9
/hBm8prr09Z5Za7fjGcHX/G5Od0nT+eLeo81AcBh6ULcdMbEip2ksfcPXnHDrx77ccOz7qzPXH9i
E53PfObvj7zfw+ePXFaKqlvDIbYGIGwTfPnr6fdY2DZP947+elJlD/hi6uYOtyz3vOefvn74CqRJ
7K+J7IhOzDc5AydkOvxcJswPyQfyBNxHvP3xti+cXw6oh5fty2n9Rp+EH3wMuicZysw+P5jPFTkh
Is1PLu7564d3261nsFdSOtz5XxeVS3fSiEC9zuNKFozH554glmHoNxTRnft53Kxf7VLwUWpX3Bl8
IeLWL0jdm4RNcGKzSNx1FYo29/P5rHmsUt51/3Lz+CKM+IPXVxz+xG235/NyjrQ4hhwJRR+3dZG6
e0Ty1+t2753vtk2k/GDun8/raovvipN6tX8/MkPjzd67Bs5LwodkMI9rYooxjTZfnnNjrvrcguux
01t/SaQr2btTwgHB2593u+fX3YVp43EFvK8LW0BoPzMUlw03l3e+ME0eEpOdT/xoGAIuAYPIbLsx
tv7+cTul7p65eb0/NkfZZt25rw8Ei88NhfWjw7O5+Iw/of89O1y42Xf3zwfj6N+9e+78/GAy6xy/
KMU7ghc+eRx8XMfjHn7cjnvOMI+HvAl4v8De30pXIjRiohO+b1BrWc6ib+TciYlRl40O2OnBisjY
Mt16jjR88sr+fHS2x79PnxUB5uILbxcuHxefGRvYjDT1aIcPTp6GPdX3ffY8/xbypT736Mfs9eIx
QfDBWqcHGQq2YUaUhrvtOoVThyWS1/D9+/40H7ZX1InOp+bsRXveFn/HuHuFbMG0tp2gGrO1N9qk
TPZSXMm77QQomFn+Kz1FuT2dNDIjOF47xmT3r93FJBpcPJmp29h8helTcT5Zz8j+8U++44v17tTY
eWyf6Xey17FRGKFbey5YWPpnc5PwOoTDR+E32naf6WvxVhyqQ3GgicNVXfS8f99HC4++Ca5AFEhD
L9Ef0TQ3kbyd17xkwhjyj8AtPbt8jIq4feaBs10+h+52/XiGb3KpSBhyBx6Z53zvl9neh87+87G+
BpRg/ooIzCFqf6MuYNjuNxvps3QbPlReCv+FeN8/Fy9H+wtzIPvTb5isvs9Ss2Zrevf64h5cXnJg
ldz/vqhPpFegCK/J/peIRfs3dSP7naYX54DWgn9ZRzLWa4Sy+cNZhtCI9zQIXDnfvlCBUOz3gRTw
2+hwMv41SJ3Qqmk7D9bBNa1BG/aLuKfAsR/IXL6XHq12m49lQwJzXGPfxqUoYjrfb3T8hNccxtGm
Iwt2S/biIbEjLyIL+Es3x0flC67HH99O5xMLU+e69F9uDyUiB3u4YcbznOwj7n9fFG0SDs0NCTef
5CcnQvVFkiQwo309pjVxN/QurWXRnhm2+Y3Ic6wZBC4cnVv+tnxO3fSK4sWrXjAb5B1/oeH662Mj
L9xIZ7ItT1txy1vGz/S68eTYba/NB2IrAt81a3hdrzvWH/aRI+CG5JOyK7fvNVmckbzbOip0SvK/
NcxU/cBpNpjaOVtj9739jfnNFX61/f32u72xILxUrsZFZyxYlnhvykHvvU3UchQOVPIJNUTeMrGv
pMVPvAP/KLt2O1LQ+b3GbnIQ7c6Xt90T/F0U3DvLpUJLH5m1W2cRxyMX0iKR35p7Hbb4Vm+Ei3km
2fnM+Yue4vpFJREwfqL9c6Nd/aQ9D++di9NFt7F2VxIB68DwZiMFrm3n7OkLYCCybXdpTt1pTb28
9Z74Vr1iFAKoiKCTeUNPHiHYG4RhvhK1l2eO5t/vB4Pn7rnhOcAvm4nE9xqisaQbNtEP6SkO5oL9
wTn9WWAiMvV/D0ytJ3Hvihfj1b1S8fBN5320X75p//bW/NFaBBu5Zb4H9+2Nd7fb7S/JRvrU9pUL
rc5u9/otoW8MMa9DHHikWGVymzF6fPKG6Y2xpc1wri92/T58f//yYjNf65fylv19oP7G7H1603aR
//JrudyX64ND3oQrvOb2UCvxIf7xYbjgXnhQn5bHGDgi4O6H6Rmu8VzsuiOlv2gnfU8Iv19bwO5/
wjvsvSMhLG6Wxbt2De9gstLZyVdxHyPUfsIy0V7zNxWYF6G9eLFeh/ehJOYMnmQgjVeV+JNDcOcM
oSf1QHvdnCIMFYLkkLcHa1tuYFFvuLUoEfaH2CUtdoQ6dsj8LYVEN2B2MBcdwWWwmJjKWXNx+Tv0
28jvNtjVUomU/fDUs0Ya9MDN2Mp80WH8d+7q/wJw6j8X2/8NPPX/BmmK0vO/5O/+N9LU8bNs/5Uz
9ffD/1EQhw75F34muqpoaB1NA6DfPzBTdKD+JaLINQyR3B4EKirV/1UPl/+i10gxaduxJNBlK7Xv
v/h7yl9g91TRUgxTpDVHM/979XD93+vhAvAUA/Q2Xff/nl3ETKyg0wJvgxp4LD1h5fSqh33KAQP5
20fYyRnUezn5SiN5PMWj0D8psqBmblIs9bBbuimnTmEY2Oj0czh9xCWeiHYlF+VPkpQm+wcKJgUi
C11O07IwLZMIpmSvLojZu1x7reZMuulgRll/Ciy3cGOvZbLX+ZRRRMKM/TTJjXEXq2bcI9LSYQCB
z6yTWt/S2U43o6ZgCmIh7F39cLTuis9P+GoNiGCaWO+9WpfJQItNkH4FdRFuxH6usm0ojfKvYMB9
dQpjFp/6JiSjKuTmZZk03XLKodPAZyXd6IZV3b6pM6pdW8Mr5YqZgiL5ZQqBxq5ic7hWWU1iXe4o
kIpp0R4Ts1ZelMBK0TbiCb7F6gaPHWUy77OJp50dmbqg22MSCGc9kfprprTxWz0F9Yc6piNNOnWL
QXVtHBCDtj2Gx8iiCqWAa9PHNc1kQT4Klr2YYewNQklSMBtkarD5Ej3FZV/+UVK+sjfqTeero4jw
MslbfaPVMzZY6TA/DzCVLgjBLN/SxGojW0V5Enq0Xz0u6GQMZH0a7aCopPd4auRL+XcrWNHgU2QJ
CieVaahuiylMP0iggUqrQMiGSiawj2BV5GOOsj9NRSxdA7FFljhaz1qABBCPSwAFGbLqo4rr1rbJ
o8bJUIQ9FSWtUmrSdS9WVoN5pcsR3zljOSi0QB7jvJdIfeSqMjhxX1iXBsuXUwebGnOFaQB3louA
K/CQkYFNm5K0QQYHMmTszYL2byXfV5kVuGmY5ccIePUGe1SclgRFPodT23KWQ3FHi65eWTvUSqqv
B5P6RuN0eC57mfRGT3N5XTPpBq0OyHu3Cer4WqANskCEQ/tgJ73JXZ5+c3FkDNDmBDpsMoG+VlGh
bnF4wjemMCtaKbFfT+jrm/SzWsbjQYO25rR6Hn1lUVK2NAziaw7IKtyCcZL89Rb4iNVFgd+Q5a6B
RJReNBkrcFniuIHwzgVMoEW2rEcCJUEapjZLrUW7LsZ6ZG3Y+akXzBsiw0rYmyxcbmjaUk96jDXj
IukcBNQYaQBdn8kh0+N6b81mvlOrfEYkFWow8ct2npCraUwIRePws8Tjxxwv4XteSYO3wI37Fk1L
uCoo4177IUpo6x7E24RQ/W0UhHiPLczyg57KFLcJzvQIHMb+IJQtgNwVWZyYknoR5kr8hONUdU4o
iq2bNXW6ybhq+zE1km2qZdLzkoiFu2DUDTIHYfeYDaPh6wBuAbi0ZnRroVptZ4hT206T2YkHbYSw
yAiSI6WLNTLtUipGFIej8YQb6UjbnkxUIrfJs7Fqow2rqxxjgKlMH6FVfZYaHCRHS83unEygcBEJ
RvTDhGa7naO4PY9Rmn7y6/reJ3PgG1D8bvncUUM16GvMs7pnyKY488TGlPxZ5IJZ3JjPcOpVrwrN
5D1FkfSQYRZv22TkZNDkWXYcqh4d9Cy1Ln3z0mGWOnGTp+bKPJmHra4Z7bMJxeskyT0nwHEMD/I4
0WRiwSo5LnIy/swTVKxrUMjoWnLa59oyzc9LrGBwg7LraREbA2OrcSIdwiKK0WXVf0x0kp+MCnc9
zI+M6WyZgn4AI0s9WywMFyDwfO5plqfVT0GUao9tFC2uFkmt3+GKTbcUE3+DhR9NoUofWztxMZsL
DWCFa4jQr3jL7FipknIv5HbYt5Vh+OUQxz+I84ZzW83JLa0SBPdJF5Ddi6BeXfDOlD4WuLcYw2lN
Ecxe1uviNmtL+mAtDWPOaMbkBihfLX3gSZOTMa+LaKez0D2jGGDGV0Vd/eQt+cp0UvuTas5d59Ml
qh8SPexwc6AXzZ6ypHlZrKnZNcYkXYFwjNtU6pIT4vPxuZJD9R5MZkP7zqQWr+XcIEHog3zazo2E
f1xaZPCKFnxNhnCq/oxDuBxBOlj4tqjQJwzukrYM32XEv1cjo10RSA3ySaPJ8fbLzI8JyR6lU2zN
IdEW2ldXrlQfGUM4WRXqJylsNHRGGctSNTTJV1VF464QgNuWgVgieZu7DT7lAA6HedxGc2bdJCno
dpIRdaInyaL5qsWSeakzK932CB43Qj1bRzXLKJujiD5VehpiVt2Pk12VdSnT8VpahzJa8dfGSNMN
zsjfdTg1G6sx47sEFBNmS1NfzUU1fkqwCRVWn4FwywPassEFN59ZpE8bCXcOVxuk4rhk8vBUhrG2
aUdZ3Q/RNGJBlZn6UzjMCssvHXr+yFb+iOCBe8EyRzLddLL4p47MgXinSFBd9Kk2Pxe5LJ/GoJlQ
BaclRhClqm7CqZe2Smg2jj6gCYXO5qqVpnoJOj1Iv1V0huWS/XR0yZKfjxeUgkatABcy+pZEiYbm
L+0Ckwx2OM+vllwNe0vsq6eo1Yed3tbRixRJ4t4cG3mXq2GEj2stX0GQ8114I6eS26i2O00t0afU
CV6vSnjFmVnyKxFZIsIOYbnLmjTcW27iizIazNoZ/MDKxRGkl1CNgEhxkojekqKW93iYNZ8x94jf
JFhHO5OaB44Uz03lGoUc0vrSNAqJtTqQ8QMX6hPuYcEuEaJ+JffUB8kUiud6oKWXdvBJOZlWqDiV
1g00wqUY0tZmmR9VeQr2WiIun6USY+/TU4dL9VL5UJRQ3oR6isdUgog3j3I4viFw9akaY+qTU1aR
59YHCaxys1qQUZpqKHwt3/gJu+GB7q8KLCGyI6hSA/tuIhiygyY/dKRIFd5C5EBfUS0hJUC5YJ40
/HuPhjBLtKAZyw69dU9g29cTPqH12N4j1RSOtRro2yhDGWYHYYuhfajibBo2uKWXpi4e6P2H+Z7J
MDSEBKgPxnJfLQySztbYVs/11OQH08zFAztb8og7eX7tZouDSjvU5h7/pPApy4xga2Tq7ApTqzyN
0hDC8Stovk+WpWDoJss4LGkReVCyA8QJJfTnpUjSIwSsBmFVGr7Kcz5gzBb170Mwz7uR48KdvazY
aYvWUx0aUwFJbIDO16nBHdpmLVQp4owJ0ywcZNStwlS/cWJK3nIrSzeVhAIaeoI+npsOH6YG50xn
lBGHe3pmFood55XsBpXaoQWf6dmAHYr6M20/oiwY3CwJRfwNlG5EuN7TfhVNwbOOr8e9zcv5XivG
9Coug/KqmWqMp0kaWHatgIryrUz5DMwh3U5qe6/NEauJAKgFFwzBytKSQpDxCDbFlOW2wqOs6PPP
OGqxUVRNzhddqEUb7OOq4yKYs+LKizLQ5MhLRCumf5QV0NLdUBRfOO4MLwZO5TelTDO/lFXzSWxX
SUGK5vtYhqL5rIi97DZDMP3BMCR+i5OYQFksUTkiZJiFF1HQkqcOI2kk3q02HdUENZddL4ZGZhMd
Periujd81Ug56xVDE29igI5eKIuzF+spLLNOM6KnUp+Hc6lIAf7WA+uphtliFpXI7BQTtUpdjDry
wmiY9pi9y6fB4D6Z1amnT1OdtZ0JbsweUa2iEu9bZMSCwo9zpr3MksYRLRo5iAXYK0GGSUNvrML6
HBhhdtCLaDgniSidSgavdCqJ90TeXkhOrijz26ClxiGeVOE4Y8j1XfRISfQkC8HtJuUBa4DMg9Er
v+Q4OH/K4lBc4RyrNZynbtoUetfRume2jeBFqSS9qOXEhjt3OrzAXN72iRK8TYPewIjA++ymd+kI
tQaN8WTNy/tcGPnn0gps8yUEQadCZbM1hR6npTgZmExWr6El6Mat1qQCLuzC9K0Ban1mU+u/zdEc
vCZMyqOZtaJvCl2415vFwnkoDywPCNDwgW8qsBZd7l4HCbadJGfNmdDLOAmLVMQ2NwVyRM7aK1a3
g4aHh/W2HDSNKM+YvsY20H4tWYpe+kYqXzv05N+9hGeNAtPqWAnm5DRRKX3qFfexls/WfQ65uds1
mrKlqQycRBWMTaDmy7PYgyMj44L8zNMxMDnLy2pBGRrRDRJr+ALM2/IXsy9PUhKmnxjcq/tcbbEo
7vDtyCY5dc0SFmotmfVXD4PsTZTm6KMfQ+Fbq5oWbFvPybCUTMJaS8dwp5Yrz0rngfWUxZxTVj2C
a+foDVQJaJoCZXajz3C95lkQ6cCb0UaNePicMQtnAjM26mmRBOmTniISYaYZfsEyEQHVoYp05twU
njg/DqdI0JDlSWpJ6UaX+b3Yk0zSxFTlQC3jqQMSCNaipLIxYsi014tQ8jpDwCVx1odXVidSYRao
rThEvKLmSYOUqyzMX7WsIhz+gKKCf5E08lZ6aboiFIE3Q6/K09xZxXMAotdtpaSb0f5wYpr0Rf9J
gwmU7gJJzJ0Dnq7EIwn/rpCz56DHeMoTgdgfAgMdqI11oHiUF41BttiQqobtLItj0yDyyru3UeE8
BwJkVJ4IuVoseUHcbMeKHuZZUZLnmCD2XEYa1HpMISk7NKJQeYwW9l1GF7+UE+QLR06JlktRMH5n
tedkkhYT8F2RRiS8PXdwREyADKXEXSbIfxDCdu9VjBAOkIt+Ccw+cQ2IW4qrLW25Lyt1eO7iHH23
KPf7ZYrVpxJn086O50VRbXWW1AbN+1RS44DhfaomUdqYGEJRth9EAz6VbpEdbwTD1eGJ7DVt6H9R
LEFuGgATIbIz8i1vgi5SNreljP9sssvFFcxv6G36MafKgv4cg+tNI7O+C5GGlR/Eo+XZQIma7hA6
mk+VkNIlYBVCrth1psiXpRjKA0tWdlRM4PUOy54AlXEmZVkJ7WA9q5PYb6zYUt5kYVbvI1Dfq6hV
EQGcod/EtB73o2hKJLVVlQNz2tfhR72Iya9I0PAnhsrNTkLERoCOlUibVdEurgXxXUBQfwF1OONl
E6BCHBDkX8x0qlNi+0hvbW1BOSoURstfdHM02klWLWS4O2UwQVJp6S+OdAxcWbbVfVCk9icRCvU7
ShM6jExZS7/7sKS7HlvmjYBt43Up87mAm5WSz1DzgXqQHhlf86wLT5qBE5GN8o/laDaW7CtgNT1E
nRwhBO3GO5p0Ll6tZ36S9D2YV8X4ya046B1lFPFWQE6HbhPehULDe1/B6cqbpM9JqOgiZlqKsDz0
LMo5IabhAzFvt5/qbkBsj614NhBPG7hP0SsRYeGjy9EQgrCL4j8gAFs8aqADyIVs3gVJqr6TWVdI
fOh4nY5FPxIPkkZzhryuab9Ep4mhWwDfyp6MevmTklfTN9VcYGpfxxp9wWnVz15gaNJbh3AMUNqk
1N99lLMa9OEIeQfXIvITxgBnl/sDDGuJnRWSQkjP25xI5z0RhemS6yK1nKwkK0Y3VyW+CBryXCy4
ODUlbSjFGzXqzfe6FoODFcB23XeWMjpNJSJgGwQl1+02k0sNtw9VPCrFpOfcMzlOqXEK0RFta+3H
IDc6cHVB+6MbU2jyjKp+Gifkv0rfxhLLFyHfN0mt+VyqwVhvBCnV2bWDXEtsUUqrjwC7U8mJ61g8
LLps+nrZi2hE46GW3RDC9c0swvIjmUJ52xaDfguDhM49QzAOmpSSQ6rxb+1imBXg2PXlNAtjetSV
Vv0ws4bE6dIP072RkY47imqK56yYcDFrBOJWwqrAK+pAk2x41pANJ9Bp7hiFqrCXQQILuBhhC6RC
/9+mgzzRtzu234E8ClCh4or2yCWUqYA1midNo3wrpQWURMkRPViq9HPADH2rIqk66jngVxuz5P51
VFoy/EMTnZq2qs8c0TNQiZUCcwR64Qv83uElE0p5E0c4PDqm3BcbMdehJuRtJ1y0rFz2U4LdZGcg
uNMnZMS2Pqb0F6aDQVdPW0b7IjUsO26X6rUVtJKSrCCvoaxRaY3b1QMWK91CAbCT81cyojhqlLX5
mxWC8KsZsfgMrC8NIZCW4SaTxe4b40FxS8Afu7E+BR9Cqiq+pc/0KIeC7puTNh/xQ1V2bJhsdzAx
jU8TqME576AJyXkvfI9VTLQt9lGMhxGeo9EkaFepV5T3Bbb/D1xEGqfIumxDoAVzIMdfupXPO3TC
y3vdFDHrnDVJbBBqqDtgeeYnDMWCi1Hq+scIAiLx4CoAs2u04U+RixYu39LgBlEO/jiTM5InVpcJ
UKcmemL7pPhNrQp1z6hQJo9AY6YK7o5OAkYNXCh3uhat8uMCxNOFTFruilhy0b4OujV0AG+lxzwT
VQcKKSVNWBLeUrZoTvLqTymoADjIRWZmvo/IimD+uRWiZYu7G4FGI+uWH8ICuK7Umy1SSYvOsLii
PivHPM9OjDFnH+rYEWxLIXS0p6E036WpE37UZRE+y2jocNhhZ+5YnPAeLPXAzwEuECXHZXxsMSDG
8KaZ9Acs3pwK56AZXhulY++EuJ49SUbQ/hGkkuxbYbaKm5Be2ylVMx17yYx2cyJg52NFYUKJr0g1
LwcAQkieaYG3wB8RHUEk4QsaN663kqkaewWTqZjqWWcecFIYIfmJIR7pqpy9J3hqnkOxB5+fRwBt
53KiEzUwpeNc68KunJJpFxYmLeKJDItBtKbuG9s3aCUN/hWkBDRKbrqwcP6ZMtjKCogl2PC4zfEZ
6HAmjtybel/cZlDRJAy6zgvIC8FIqQZPlwUoV0ElcCoLi23RFOQKtVAgxxeNLyyso0eyJ9uNoaps
8kZSvF7EShFPM3itkpzc5bbFSzBRO2srhQWC7razXqtYLm7GQnQZzuRk2KqHz2ospQ0e9sY2yXV6
JPqeo59JZm0L1CrY4Ckqvs/aknhUa+BAp2DJOJBl8dEK595TWhhaap/Qs9QMyQ4uvAB+RG2p3Cf9
SecUB8ChZd6pWQ7lq2q3VtZasBiN+Ek0xPRvjft9iIPImxJFpVQJit8Phjjc16OsP2clKMhF6IQn
UnjUgnJllhyg01Bh9al5rdVCYWpoZshxO9eifZYYwwbeUXmwavAIpdQPkrMI4gB62GqLT/b5nM5G
FQyWG8DS/M6BcutEPn18aC2NXvC6EMi1p4a6g1LawyPJtJhO2zQwXrMuTJ9LkLTbcNSEA2SIGOum
ZhSql5GZeVH7ODCcZlRLqE5EmokfzILyJ4lb/RkTdEgMraYg5oK2diZ0KTFBDwz4zGmjINOKl/4t
hn7/VuOl8jpzyoHgXbTqJVDUetqwEaYB/S1T924o8NIcQ2sb0VOjMrkpIK72pHJQ1BmpAT6lLVGa
C7BTInciBf3F6W6hJQ2wBLKdspjXBVYIPrVJ5xLUHSdmbxpGdnmcIYbLYg3GS2SpFRISIQlPpdKA
/sEqMDDdCRJ5t1Wjaoq9MMpCmCcRyUq3g6iAYDMLBOkYkjtG+De1ceeIcpmRIxCr+WuKRHV2ZLAf
ZOnrsh4AdIN9htsDG2e76rL9MkstVAhDE2jvVheJv2K1mNZ1lCdTd7lyya1t5xgBWyQsJWduORuJ
O0lIx1/wQboFwguHOq9IzPwnhpLenKRwCWa7IwuO8UsRFoYvadiwk/tMph9xKhuczy2ywV7GhaRs
HXI+dC2cQyHCdM3MsaSUjK9JFMYcrKwpJF499SwhkDCAdGlS2Xh6KeCGQIIGU+UkL2QUCRRF6SSq
MC7ZlLJZ7WHJE16Ei2zsa3UUzgp+IfhNRnrMsm920p+g7PKLiJfwVmYzvkqhVT1BmRwsrxpatlge
O++VQdE+mipLvpemJy2YLM0ZdBSnwHDZBlZZoy0NTZrmZnjAthoo3Y7trn+KNVHmwKr3SWe3bEid
jc949N7iSPjTcqL9GVVA5l7fCayreBi0Kiy+of4JxxDbcRBZ1WRjo4O4gwwd3rCkqmdRyz6TZZgp
A1IoOPWBZR5K/LId3NuzX8NUu2f8Qqsnwt/Fh76g74qGewgxv0yPhbCk73wxFSF+o0DIA4gVNiHu
kWLS3xegh5tEXkS0b6Yg7PM+TynUTjx5KvvPjsIpUlhTTvyCkOaTrCvHbSoe2W8v5vkDcsz8DCg8
hqiltF9zh0diVekCUrVkjJ4aarYQqUcdj+J+wKmh5SjXtfVEBVTN5cMwlsoll5X+2k264rcqyJOo
0huaI0sTQricltQc4LaV0tw+59FoHgJZ51YfU6pdVDZdFVwM6AsBZ6NGmm5zR814NujE6sdO37UR
FuBZETebeO5VpzFm/GzGvpwhrHS9OxK+IQM3sdaIKstAsERgekm5q6+DISW8rky3SpPArJcUvOLr
6RwaVb2N02J8IzrEv0juWmWbpgJSSrmXPzj8W+cqj2RfEopwawXtqDsUHqXOaWNloD4uiOvO1i4N
ZJpO0W/Bos30MYldfmJbNp71dInoPWyT7twJVBaOlJFNGOOsMjZuwjLeEJyNOHvoLp54KhhyOP+A
TmgYUrRJfZT5mjc0pl77skSTQQu44gTgmI3ixRsS2IGUF5HCTEXFlZsgh8hSIbH6hNkgeP/97pH/
3BfybxCG/4/wCsb/0aXMa8GaFMjDfv62Lvvb/pon/KN7RDb/kkULjzKVeaNJUM3+q31Elv6iAcQ0
LM3CVk7TRBpU/tk+oll/6YANTIPcFMQFU8I8+5/tI5rxlybpRBQa8R2vxq/+hluEP+U/RWn/sN38
n3/+V187+d/d2w2cuWXFUHkfbW1SwXPp35tIlmhJhFSH8lup83TOh8aiXNUTH4rsolghbSbV8ud2
Mldc5U+rTzcV9E+0kHqw2h55zaA9swMj0DJAgWS5BtyPVZDYduyg0XO8x4dLBWd+pihJ90g87ArI
34HaSq7ckxEZgnLZ/Evnzn9Q3kl05Pyr7g7YmGwaIm6Uukb0ZJn/i18gVWMlAwiEGmgFQ5U5MiA5
i6/kcTIFXG6ZLwN87uFjEOcvoVctKDdALOeKGy6p8PoKIgjrQ/aPpirm9H8ea0NZLc//hVzBYCui
hpknHAywFtLq1/mvesCR0sEIhlt0k0l8o1zFVm01s61G1ESCShwcjWzN0QqsvQrGPlYWE7jAY8FL
wx9CU3Dr4lcvJf/vh5J+0amMx9esyYHEpFCchlHjtq7GxE7CZNmYufw0GxPHQzpECLhKJ69qOHgl
e03SUMpSBynEKbanMyKKCCUz7HHUtgMTbDA+68tqNbWKuuvgTUzQqPRRrEjirnh1KDBGyeBqRWV4
mRgAU6durvc6nSFUvQZSBL6ssLTwlcWtKFevQRxLZGXhxipB9ieOwwy/W7yYUtFqfTDsEKzJ72Rg
kWY7HkCUt4VxoTtI3dWT9hNLGYbOMqeFv99bFOkAnixgoarKZ525oFYf+o2qrw+o6KjWGyq2cvGT
Dukj0lILMA4mRZmA0rKoaGGWp8FJkqOJGYxXV/mdXqPtmv8AmktlQOMI/j8IO6/luI1tDT8RqpDR
uJ3B5GFOom9QoiQi54ynP183d51t2efYF3ZJIjmcAdDda/3rD1bc8nw7GG3SicOgqPPbiiD5c5cV
n8TbeIv2vLavI7I+2tiq43BmvriPjP5VTD1y5tVlKiMv29Jd/cXT6I5ZGJFDcKbZFm5QtzyLcdWP
W0PL7e2cLtPGb6xpU4TjE+6af8RLQRBB6f1StwHMCjpxV/qHOEQ1L+rxIjL/oWX72PixNx70nt5C
/UIsTvEywG6uW9b2lNvaY1mOH+GICVWRNCsgGLcv5dg7rUUXaL4Vnt2YrIC8zY7OZASLnjNf9ccf
ubv2O6/kXzvclbGm4wxjGOc0XDxhpScQ5B+WNH73O+bxdOnbZUJu5DSDu00hY+BcxTXs9ZaHai5e
ksZsA5N4G2xv6Q6gFfxQ949C48Plv4VZK/fxLAx6ZvV9RsHuYLZ2vW0mKK5mRHsM+n5iLvWCsytC
3rHyDzAlcGeb/XM24Hu5Nj8SN3rG0XCHg6txhQQntyJeyPP1fgcSmmd5BU1FW/Z6F79S+UIMmNx+
h90yj7XVd5cWYAz7ymc37c/qWW7y/ZSWt/5IYR8Rw3NgGA7fRW4navkmcuNQCxO/rAiSx0GEEx8G
9InFRjyj1Qge2VLisKRKJWTEe6n4qR4JmAOnyRj+8/OUZeLwoTYtrNe6QO+5KDW8knBI8sAf+D0x
WOuGOq2zcW5tGX9hJsZ17rpkx5zj/r/fo55ejAC7IMpa5sQRC17dfJGE1Q7fMsTup0x+vWZEtScr
5KFgVrgdcMxkG8zvk5KNHld6JMxDKdmsI4+KwU6VxCt82DK8qFuvPrj6U15D9upbtlI38W/UZhTK
a7AkvEv1q9UnU99Ggg+WOZhCTBaBqvNENJMOP+ohadAuL3p4rhrncR2yblukZuDqjMJSK8JUoK56
LHf5dvXSXubj+JH7OD+3/jM5LzD8NjNtKPLqkATKqPipRe3zYEH2m5PsyaWNO3nyQ1g1EPXsigR3
Pf6qszWDqpgTjdU0Hjwi0+S7jjX9NnIYZ0VRtKvJTWTKOlhk+oiP0EjfFnLfdlP1EvULlrtyTbuG
tluiCdgitmZgXvrZXZR/lLkG4wNp/1JSTSctkyQT2jxHsMMqTw6Lqw+nqqhOkx2xaSStBk3OgiE5
Rvae85LcTXenkzB4UHe70vGHn3INfhQ+AE7p3mTRhV6D9C1PBOPsDodMbhlEoF6HVNw3cuuw/PF7
1mePDKFhHr25IXeW1pctdMherHXBkZuntujr7q1o9PYURQutZbYQhuiUe8zHjGtRX3NyruKlviMj
MwrS7oLhIyesXGHC6Miglw+j0XYn0vI+ExfFo2Ua16EHbbJjeJ/JS9rUAKtz6u+Al/bqKjfku/Eg
rIzXoqbZzfmKhZq7xf1sMxodc3fmisxD9f04dGIL55KNS9YY4dij0V2bt1IT4uBVfbr1cneXgTQF
TmH0waIl5kZ9eK0+1JqH5EDepDqf0uNqAKN9PZ6IiQc/xYEurtiH+ACMSZ/nhH92m4oWnFxHnq6o
42AtE44JWx6Nne0wmaZBgDASBYlt37Ryw589Txw6c8WPWEOPNri3ZcuTVg/spm65mI/llNzY9nrf
yaOqtSKS5KBAqJWhDq5pXJkwObs45GCTv3cG29hM8lAVTayjVVn80CR+ks3AZNXuQ9e4WdeBl4+Q
d0KYhNkr7SKa+RazSbHRl26z4LaIOTsf4LsD2wdfRo62MCs+VhMDYKbw863h43YUcsBtsbZ0T20z
HNyheCo8kRzTFijGcxs6U43b3udZtK3cDMqw3pn3sXPDgmxYGsS/jQUEnM6NT0PtlSwZjaeZhVS7
RXrSSkzwJbB+Tn2r3+W2+6wKxgpwg86c1SG/1SPSdJM2xSMQogGZMCLA2qNDbdazerpyqGJVimF4
87ZY4XQkZCvZMTU+Fo4BfLAcrRQ9UguNZdMan2p70mwY+yVoHnINz2BLIk+KIlZvSTjopnZnwR7Y
zKTBbgs9Wfda1j+0Yw1NDavTvbwH2vOUlc1Ot0gyXHHji4hKzeVxOlrwk3y4GwYnipE602lOvA5u
ElVHrKfo/XCsG+Qh2NkIhhrRpZeOPb+KfeNqePPFKMCS5qxmyiHAKOz0MZvdN3UhIMRM+2oxXtTZ
p3lUpkW1J9Tjvqx7ttWcCxzaQ/w0NQsHmKwwytDcldImtgjZ331B9mkf6Q4GyPO32sRYeWiOmbQ0
lh+KR707GPWMzIhENG6fgfMV9yUBqQQbaIddKatlr+NpMKka5M+wxfc71RzIv0VEHADqLFsnBoCR
VZjrec+JrECzpluDOPaYJchCorAGqDCGAxjAz431HxkDIeA1FptahOpPcayjyfJNdEjyw0wy38Kc
8mPlr2y1bouZM8+HSC1i/YD+YQ9jmMtgjYDOVL/3qna8oJooyVeQJ6UHJw46nPUSdU+Je0Owrn8A
dKYHqJKMRAU4WJkMu209KnCxvBA1yVwgk3xk+WvU+TnJvcaX5XlFmGq+voOYW9siSsygr5pDB5WP
g4gvO9lIwRiO3aY3n7ppuW1E+0Ebv+UJbXeONu0imETIqB91a1yPYJb9HsbocY5xwYDLf7KNxiTj
OPlMmJfOcz6ptW8CtW2J37qJVvZm9VQM8s1Ng/s5Zf4SqH9SW4lTDrCD2sdu5TSfU7yex3S+b+yf
C7mbX5+hia3vPcLvDs7YRu1WIcE3JDdQUhiyNKso8GK5qdc/IpvkYyzyOSlVJcJJPNg6OIQ8JNSm
T3TgpR59duCBPVHtXRr5KKDdRD2LvrhkskKCOPcuEqa/ZJlhMUakb9o0ETMZ+7ys4rmTVUUpHSH/
uQ80/9pv0W3JJtBmgGm4wvurQmKUiDAMGZgNsoZSD3Izi6dIhGgPNfsN1iUDIFMPD2sRFjthpIHu
UhykSXzyK/JwsfR/1+yOvUp3PtfGfHOJ6GHQZmPzx8wg0tu71hPtv7xvC3HIb30iroYmxzJtrG2Z
jiWkr8yfHA7j0reh8xjRrhtsmG9lAc62yWIsNuSNZxC+nuHp4zloXVQ9X8fDQ9aw+vCex4kn7taD
yHL/MBkUGo6eHjpNw4ycWj90JsnfJxpOokupIzaTNjaEwLB5WD2YurliS5oYTyzdMfD9n4y84gOB
KO+qLMbr/Qsr+n+bYvN39Yqn81ktzEHR2zim6Zq27OX/9FkJgswcjE1DIFWWWVxQoWsRPR3TMqr7
evIPM0g0Vga8X3qEr9bWcVt0urZ2r+odYDR709WpCY2stnYFueBuRKgLOClHwFwd1Z3Xjf5E9bgd
e5EHUele3GLu/+XTWH9DHuSncQzmL8xtbVfiNn/+NG5J1QtPFdFCGfSJ84kCYdkaJk4JESMa0N57
ox2oNDsP5ziI1Ce1cdS6OA1uR5Lugo2ZPr0UGs7fapWptZ1rWC9Da9j3ufm+5HEg9GKh3IuaPZqW
bdr1zsaZqgyjcdS+skLtF4tYUAbo8qIO+oK3v30Y4x//vMAsKTH6M6DBzXM8EzNOmA2e69gSXfrT
zZsEiCzaimQ32TF59N6I2uPOWuQxUQyXqgNMaJN6V6XhLfzNmfKY+sI0RuKs5HGoCjh5hqhbUYhp
73ke3H3gcwoWjCYGdupm4a+yMFibEJP5I7e4PQkM5Tep7+PZKTcY8K0FEnH3ZCZVMAnz858/p/G3
z2nwCQ3HBovzPV2IvzykU6+vdMBMsdQRJZamD+KRA5LhMTiBnoNzjbSUpBbMxnnxs6dJi9DILmW1
gyXw+s/vxvIkTvTbZeftmGB3Dt5SPo+a3D/+fNkT3fMjAxYY6NfPwY/iQ7JqdBpwRLJtOHX5YVoB
OowZT/2sid2tXS/LHg0VgTYMxnzdyM9WaNyuUQiuQczxsRMLCsZsPkFNIw3J5geJ3VTbZphhEJJS
AhPWdqVNpXqSByidp2hnuOeyPBobXWyblbPikJKuuqlrsewGZtSqt1DVnhaC5Hjh8GD77X8at3Tq
DrqDnbOpV1t9zYEa5Cur5S9AV0RxYZKAMFSijVHq4HnazPp2dcT3DE4VcPi4d2fchBvZAst6PU0z
bHOiz66cH1k5l69el5wlCjLMyFkLlTxmDJPavQ3FsZsz2nmXo2rElyCK3tR6aROKlQYy8cY3BCFt
S8/Ouk6HEBrLWUGf+jq1B1vAIJaAhQQZzDF5DCvqkbnEhiyPrF3aMA/pwfEh/tqb2vKfc03fzRZ1
B5iPbPahyK8h70Sb2fRkSRRN6XSjtc1+XfrzZNPYNF33qhoxheuUI7xBmU00FeA6pPhQx0zJr4jp
R28775YTI6z2gHC7NDrlsW/u6yLM96kz9oesctctIfD7qI9fIhfePndSlcBzZaDQsD9K4OtrAR/w
iof0fRsxsSCF2mRS+zjxYps2W+bbdQHqq0iuHCS0xFTm0zaGQM9GXJ8dzL3tmBQZ6olQfqaoXs6p
NQEttrH2XFDqE6DxHJlUgPJuUXAjf+ZOB+7I2eTl/XzfkcpzWLSTliwxLOJhy3gCj7Ju1qDBNRg4
6h0l+L2zsHcbrk+VQ9rglCZboyYgQJ4BeU+WahXXHblprb7RLfdVnSXunKBkW9OfasvNvAVMSWu+
iicDVuPuF7ohe9tZKWJiVDeEDqfUgnpD+kHy7CVjvbGKDLnemqzQLclhXBbvbDgDEsnUhR2uswc7
7WmCZ3foNfo1EjuxvsYSR51SEGaJjQdzUx+272DjJHO69xZ/PjtiFFf7pyoyE22rjSigVP2qyu2l
zYKOvdUCY0zL+PELTpf9Z66vzYmNxmZ2ps0L1mqw6GFLrlAccE0fhHdSB4gb93c1ZfnWkfWLI9tG
dhXijrsUh4sp5rehXiEMw9sqXCWbk1PfhOMJwvCTH2f2PrQiydtPcVaTz3xva7cpgzvSYujBNaHp
pxqR+1KUIemJ7Tl1PO6akf0qmlXbh9FkXMPV3E8iWy512nBrAAu0gqOZINsbt0UVs3jLXnWPRpuR
b4y9u+q4JcwfMJYD9WRjgQxISJuPJ/lAZ0tCtKnjIzs1SNy7Ensi2ROpNVyGTaCRv/5nFDfiOIrT
/s2QQY/rQutqk3GEr0zdrXvVoaQUTJS4NQR+/4Xe9UTMM3tGipt+5ayoOEJCjWv/XR0DQ84OUSRA
sL0v9k49YDDbp1hbuAkTXZnQ085cXV/j5Zx7s+qznUGtqBBLu52w8vOKAZTbP5fyoNToTbaaFrP4
2adIsgOLws4eZpPvn4WsVZIZvGyO3Ku+enc+o0LbKT8VzKjL53fgiEdMo1PDzvHOGk+qU57kLpE0
YXkUqXMw9Kg6VcgY1NM1Wa1x6Yb77mMM70XafiSy/BJT8jZn/VE9taoyVCsmWth4oJx2G9ec7f2k
GUfhwF1TjSAh8d8sO10PZuN8DOuYH/75zDPkMOyvZx5Fok+NKAQ245asI/905iG+85GqxUjlUWNf
S/tgFIJ0Vtmc9pX7n/mJLY8cMw+vMdlvkwncRG9ZxvThlYeFiZ3H+hX156atgNkrW+c852EWS8c3
sEmTAnXjJt3raPZYu3S3DY33Ve7crWbLWMD6qqAjgerovMJr43ygsuuIcnGrF7XQyvgpy3qfJHLx
DHbWb1j03Bga5wGJ4sko+22YQmBWd8XTOuQK6GWMxuBhl9CdJ++zJvKDQWAgRCHZg1q0rD4WP1lT
74zMO5lTSR6n+UZytHFVMNQ8OxydKybgRnUzG9NTUXQvfiJeVENmleBCDXvtF0qserAZuCdArrKd
hNA3mm1tXch3N2QmHL26OA0Whh0w4g4mHUXQ2htmY10gjyh5NaBXfIsSQdS2HKL875cuBpjrXiHa
qIE3YeIZ2y9MeIjwYk+0k7odSWMDQ8GRwIZcl8Uw7e0UVI7VP/7LM/P3MsnSdQvAVoeB6SHR//2R
gaIyT7M3ukHD3Gbrx9puHO1nm/jHzdctkZeXum+bT+6wRy82BQhGh/2/vA1XzlB/L9cs3aSosl1m
vILR1O/vw4/F2uYrSGtrpP6hyG6gIWiBPsXfKvwSC4lJqOM9gn0D+oZyqBwcOQjhQKGLGyNk8hMc
VJ0cC1V+qO9eZ+NkmeJVE24JW+inpqG9XZzsj0Jfsc7lRhgvIVGh3bRtzOk9lEiIttC4t4ReZmv9
6A7mCx0i2M1N5NK9QxhNdos2byxfv+0F8Dp6iQtqzvo2Go9J2i+3EZhlkrTlpWeGmCz6cRxAy2eN
vJjVSZyzES4vg6GztZW+F6Sexk8AIailsUgsNW3oNieemsYAw08sZoz+9LF4vbuHNPQ6F9aLiN5L
R0MJItfuWNUyQDl9nCWxYmoFEDBvDAwR6rNF7V1Z77AE778aQq885B0nwCRnykhatuVsMw5Qwyn0
uLTQprT7Xx6bCfiLXuM5JYLja546LHMsTzmbJeExl+WcXKwMs52GJEFd/8XRfk2ylLQUDyC2aw78
A8WUkYZ7NcNKCcfbURR9DXJdYTkH7wqrE3KvLGrrJHp24u6doNoH1Y5+rYV6/CCs+LtEQcCEf2nR
UX1sVWqp+aofn/1oZjubAeU0ON/ERn3h02rri6DE1kTaMcNWCI7sJLumZSORv1T1RrrcXKbqUodL
tBupCAZynQFC+W2pe03tFqeb9gg1suqn5FYNwNWoUb3tzp12KULWYIKZs+0a+1a9v8GLPpzFBkZg
S5Dz0E6ge/jndfN39MawDN+HZQQ1wnFZP78vGxH70ToWFSRvOT5w3PTbmv1haO1bKh8bS94hdWvV
nqy2otqX01aJH6t3Ga3xL3N2rlXfiVdhbX8vDEZ/wpxVpG//8rb/flBZHnwO03Rw5rCQ5fz+tsMS
irQ2jVbA2IeyXu79ZufQCLv1xW+jI0RfOjU1RnKGx6WXSIA8xUzZlJi9/WgO9bqLvfBZrRjSwS8+
aoD9F3YJDusVJIA6cpeQs+neR+tsly9hAcAq5zAMQv8N1vg/CBW2ZFK4psXYwLadv8Aava+Vg+sU
3tesOMuphWPDvdcSwmLQLqDDtVu8iiT+3ZXOYZqpqnrDhl6L8FMNZrTFROm/NME/X21LXs3f91ai
RRCK8XgIG7jsL/wVD6rlCHnZJZyyerEZYK0La98XahRd7wFjZnwHZHcIoqIauzRl4pFJYgJ3Zp3Y
aBHUGVseRuSyhnnIP2Wjog4IhcCocaHMfp7i1CJRGU6MqrkUPG04OjUXktgOtsf1nz8bPf3fcAew
FVAH4G6JKLl/bfSjHAIwSfcAgUvu3pC3yCytwj1uDZn5G8unOdFBecx+oLSbsZ0e+sR7cDu7DrLs
HJEj+zTNL65XvYjeRxs+zFhEme2RIPPhNDi6fVH/iyaU1MsU0AWR0pbGf6CXCu8MpKl1uyDh3et6
fcXRwjnr5z4avFvP1bAecv0fWj7uhzh00b8wJTZmaP8ExNk3C8OfPZcKE6WFVWYU7jGJugoCsfU4
ctrynpH4QuDA63jUiNDTopXoK7xRjHHYRajJ94ADPFWifa6cGwbfjClnzjnYvAHSU+NZJ+vb6Lnu
0G6PvTfd+baEovXevyLY34VxiAh14A34GpRMvdF+YmzxYKOQO4RNcoGiGB0r0nMDaHMtlNyNJpr0
tGjZDbqSKDDyauZd4Y1D66sHDeamYxbYWaBluDNRkNPfHiD/nlstP7bwLcfptRDLoQemTPzHxCbF
Kc23C4lfhrbeZV1204NYGUEIzyWj7Mcf5acVzXthD58rmy961KDwwXTjuJ4QIuA4r39CzXxOI3EX
Dztv4tG0RnvPgRKhfQzQAG+GigCynicQRjwEH7Q1/UOpeRp0gXkTI2BiJoToR7uWi3XXJfkxafyD
G6ytCUhCikyaHpd8ORfaj744NUXJrLHL/xCNq29qzhzSJ78x5d7HXvkGQ8Enk/zFwl+IrB/IjEnx
1BXmNjUQselvs5SrooTHoh+/6No5xJV3017Mz8GxbvUZKkxHqOs87xpoo5sWDRl3xbjJpoB07G3p
/mzS8cbSYRCt271RMDXM7M3Nkt749bcJGBADGes2JF3ZigZ4jnt5HfPodeyLYHKrU0lhvQp8x4zx
05tqBru4sdhbc/W2LrbUQCFHOwvhpiXJabUjan+Dqzl+8BvbyufxLV+y9lDgb+Lv9CkKqI4FZmqM
zpFBI4fkMsJkZZSGEl87conjHczJIBSkdfCShrvcrj2DKyMvdv6cQJry/JuoIduVeDQmRAys3Utn
wWXnxavG/nCanORy73s+xLuw+jl2C6lv2WmpYP9m/v2qk8QYmcwynelptlvQKeREnjGeapMcNze8
8Yjt6uP5DgXuEXnla8hARU/yC2+LaO3hEeceiMZYXGT3OYGsZeO8Lk78TYN5PKZoDyeBc6qJlVg1
XsoZGXFRR+GmwLQjIyk3Re+ZdTYej3TKJi46DBFmsRKnPO1xwjIZapsHvcKm3ymPehF+y0MsSMpw
OjN83ZlEDG6cjNqyGeNjFZKG0eKiYjaPS7WHbXN18nnfYbURmfqpEPeattxNuLPV3TfoWFvbqR6z
ytqizH3XkU8TY35BJbcJIZghXCrm+NbUuvt6re9CrXx3cKaMsHwZyR9DE1ieZ7c6hGV5Z+YMOqvu
ptdGuBsPyD5vUYptamxdmmZfJfo1FtZdkmcPK9L62Q3v/XLYJboeuL6GvwogibiwkQQc8hTGWHsn
eEkz1o59DhOtxVeuv1/Mo5Y9+G3yR1YbH35Cvr2t949TTeavf9Vi0CoT0m6FUGKfI0TCTcKKfxnx
y6UsK5LUOoi4sBsIedCfEuE+lFFwZ47feetzGB1rC1T5ZbBfCMFEoPVZ2QRegOvlEdGR9Zb4Sib6
HmWDtatRkc2kKhJ7cNMnSA7NJ91C/3MbLo8mORL1vd7OcH5uI40l3y8nRiPEzUFKQlIYLvkDjj3b
tJL7J2ISQFUfHIxSJRxIMFzTwOzbpwGgqxyyu2b2NpGOCHA69H15Id/YbM+dURHUjBQHGtpSky+C
JErUuEf09d3cnVsWdK2RjoHM1IaVmI0f2A08emt/6exoH8QYbA3hRXCHhGftpt47xjV8OvthtX7M
2nCcR/IE3fnYYUux8OYmu77gZ3ZGm7LBW2GjGeNVaNWhjD4bfwHyva6NHxijgY6zD3zo4MJ7t9t6
LyK4NOZAArEJVSvbDeK2s5JgdJCW048iIYA9DhHBK3Zth7NaeB+HN4A9x8bArsrMruly0A0qfVHf
D3Zxsgx93zkt4OIHdlrXuWxPFsgiQWlUHFyDNjvPRHI41q6KcceeyD4NfJp0QGROcSJBw7na08qd
WlQtDQNhzViDVHSbAdGoy1xoAzGNeABCxUv90XTeUqYcGjPIaTzpSRSE4WfVXHy5k2AEsVo9nhQ/
ZxNt9Nkw6f4QSoQZRCcLdV3P+M9xfwwWNHmBhMci8aV9NXBZYsKxybM7YwJ6htTooilY3nrpVJbt
sL7YJglOwfOnA8oUmyR9rEAZhnhLfIpRxF9t1T0PvEVE3/gWFDgpoRGHFvloM93WmBHMYFnQOneL
Ub5E+vLU6tAYfY3JnUPI47ieJ23eQdZjjYHN5Vtbb49akxI8aWHApet3VTbsraw5GG2y1ZVjRXco
tONgjO89cni01QQHl/V0CfX8TrfMHy64uG7Vx3axOZzzYPU5XixCefxLWLGOLC89D/Z9HWc/ZkSD
ECtw5zFK7zXzcLxAUKgTJWfb1U+M0hAClmVgm3yewXub/OrFy4azMbtb9HBPawLu20u3FyO9N1+L
tAhc7RGLvcAMrdsR/VZQJ+2TbUT3rY52e/Ltn5WBwUWMcqZ0eJjXLruiID9aVfo4TDcDyoPYehnd
n/VYXkwNu2xqVNPD81aT6Ct1DSG3uLZ15dtQ4uuEiiRGwGYU+w5Ea8mq79aI6GxB5oeuJy1w8gsF
EZxZ9hCNd+OaXgSTQ7PIjsyF72PbZpSa7yv4GoXl32PFFop3vAF3GfsZpjrb+AJ17SaxCPXi0uNW
g26PUQ2zhmatXjLRXyuTCgQK8kfTi48mHM4u+qGLi2vUGC1MMmJxMXMqHaqmFTTU2S1tZDwy6d4a
Ya6/rzDo4V5Sto3lMDyk9tHgDJr8zKF+RJfWmjp7S2p89PnMgBGhZWqX2LgmsQU7LyhaV/8OBQ8m
FPHlSPrDc+Txp3QZPWJJy/Y69QLpujdhIuzSVccxAtKsRORcLVFzNLVQe2qFzORehxnRcBs9u+iz
CWYWdaC+6ubadCf65TwWmFFstd4E+c1LziJ+NHRwzFnLGbaq/GtcVXjWWAsxveqb0+WXm1RjMMKt
2TfFmj27XsYBLOb87DeRySgfgSGVcXXtQkFkoHtBeV++LqWfn1m8dLRTUbzq04CNR1vPAcm69Sl0
em1LBi6OonXv7NS3tEY37OK+Kw/qBWZAUzaI1TtO81q8eikbWqfpxll91ZKz1WqivVZf9VMo0hrJ
6f3OdDOIaeGbj6dJhlHXxrbDChpPtwUMJAcY98UmfF/C5aPTefeluZGc9rpKTlb3lLvFY5qsJstB
C8oFjtzgLUcGNFMEnIP2bGuPyc6Y8h/p1TCahxifQ7Lp64M75ljPVugLO+dcGThkiTawR+tJeKu1
2c82M1fGR99S6F2MkJI35NZgtGd9Lp9iESJbH9hJMUGEsvq5pBNWY9QkGwgEB1tbfwlOWvmfgQ9G
VjMEwOdk3+gZ4oaaxGFcZYyF4JyaWJy25c3mx3gyp33emjunLKJAoAMTi3HXEVOeT/Mey0zmXnH0
4lvdfjA7nF3EMUGm2GB0iFPUeh4raYsxHTQ4CSVCP+gL0aFfB9wpij9ifR8O2IBLGliMBC3HvGor
SBRZyfuDQrz1auiQ8RpDLzUefIH0Pi0JgIHvGp9HE0G/50bvXuxB720h19tdEpRTP8IwQ+aepe/s
OWd/Kh9Q6tc0uH4sGbLwpNijStD7VdohmLvEZretqvjegZiuTyPs+w64uXZvGBfCjWOmPEwClFQb
sIiO39yWoF6UZQLK2vxj0JmOWpl/ncWd6VYXT2vuK7/nsajWQ69bgd1BNWxNaKm11x7ydd43zHJJ
BAp7zC/7qir37SJ+lZQHmHDRc6Lfyh/TAj8hu9hqmfOaIWtoJji01bSfTJcUXitYJjzScefx9P7J
bu5j72fNi0a1/YsxLu5qIXJn70jD+1KWxd5MnRA3Pu0wRwASU97sPC05mvgI9j24VrYUeJhU66sT
A9LqzS8Tvwh0Y2m4KantpnbcxAvnrWWzoCMHYm4aMxviQLOH7HZKGPM7YUGIi1V/qzgIcSey7rUF
2WO6C0W+A14eieqlsglHbAhmgmzW7nFdoquFJHozN/GL51Qg6d0Zr49oW6YpHmSvVq7Z52jclHiy
3iaDicI83hWZ6d9oLntEA2HvBlrG/dA8WDienpyFiOgemcWVJkMN0FzTXcEByECpTfdiaKSYr4Um
8P7rk4NRunsN1drJMyHKmGW+HBljmHSSASTRRwSV1XLye69nK5oOwoybc1YtN4oousp5gOaub2FS
FJdcaCP+Xpa9a0sx3URTeF6slP4DlSlyWVO/hXtKLMrahe+ESmN5YmjRRcfR2qGiSg65RHkLy8EY
YijaTYuPKEpIkwe+0GrtbEFyCmJ61023hE8rrPFDZCDIa4r2sixNeGlG72IwqqBnY84MD9g69I1u
XcxBcG4PDWFWZjkivF/w8lkhBI0Cm+ap8t4K7A/u/RHQN9L7e2H5v/BCvQyWPUOepj7H6tC6agXH
YpLZD5NBHTSMeGIphvCYj9ahLbFOk9d0MPe4wJHEbLW7wbZNMP11gYdsw20AZd7U/Wru2MceKrGb
a78iXF2ywxWOKbrhqI2CVAj5hcTSvpedeMBf4KeBsIARIBTDNdJ/rVH5RG3iBOpS1rCgd8j59xVT
ADmHtaTkHFLOi9J9KCBUMQU8P9ATbDiSnuLS9hhPyu9GanqboybehS4NogWW8PUTFYuhcWcLvzSH
Mh9ZeZBm/vs02pQpa3caJVlsHJxu96NQ0oHMIiW0KrCHlCMsPQFHiLB4POTjGp6TvGAZZuNl9K1j
bkHg1DF7gc6LRL3jNwlo8Eo80bWwSpm+91fohL6cg9mxf2yT5rXAzQYH2w7r13ZiaixeFHtIAdQF
EkkMSUUaKD6sD8K0odo5+CUkNyfGEkRyQ9Tn9frwl1lm5WU27C8WsRqEu/jheulEX4hHQ5bwcuqX
KzaE4gX8FyhUn7wqvK2IYRYo8Yd6ZYS0GiO/EYcAWE14FWjPejTfOL3DgyfJ9cJn7EJ7pS4wlLAC
KB2FC+OiQ2K2D5xPaNC+mA3qW2IDFcUqoJMKyafWJA8KBUfDBjdvPakJSGCawD8LbJ+ZUZ5iZFW7
+VuPwcumKbqHUWL8aqReWXgqxTFa2OmEl11ymOcfvZwQGMwcvmQYxD3ILSwzMEOTohU5vKwNWFYm
UrLMzuwdjPcHzZ6on+VYITKjd7PoDorp4CEJYxKpA9Yl29YvWYRzdsZ7pA0YkGMS6en3YSEU51Rr
F2TscC/ZprQ0O2WyqPUoUKbumxr9d4PxivvRJfWb4osMkMkBTYKeaWO63ZvSk6zro+um642chaqP
qLBas619vkc/qP1JTQKiuXkCiSDOEbLJVEBmTNn91RWLLL89TEmzU0xZNQxXaHuEyADBLkkjkgqr
RvVqWrP4bbC0ZBoxG9spPZPiamiw5OH/Aw96sE62mkGbVvtaICbnVdOA6BVlV11uRd4PvfUYFevJ
1Wx3Uwjdhazo79Wy0Qb2wBlWZ+A6MTOpHCvtbtTo/YbiOg8mdlpyjquGHWoG9iWA0dZPN0xKAC/t
efS7L9kBBnPkO2rA3iXlHZzCFLuNQGt81m1jn+QRFdQ6Q/MoYoQewjMa2UZoxMhzjHOyJiRLZKrk
mEjwpFSinPYFin7F41Cyz1CSq0tMW0ed87MWBRWEfNXesV6cpGUHlOg6SPS4lSQUxeajJ95aFm5O
wPmtooCr0fFMs9T8D3PnsZy3knXZd+k5qmEzgYj+e/B5S0+K0gQhURK8S3g8/b8A3u6SiZaiZj1R
SHWL5EeYzDzn7L22QwkblgxJ4HSvDNrT6+V5CMut5AFEQ94ZtHCI8Vgme8Is12FAwOyHGtzmZpkl
LuMvgEYsBNm+17CEZHvlAhKNVGbywPDcKmqM/XIf4Au4axU9LYsDLDyOdeDeVkrjqdNzOMHqa91Q
E9sRPT2zvl2MNKpjhD4P2MohO09T0ezSKjiDB8SYhnVmbVreYbk9KT063DUIaN83YcskRM/tvffX
3yk5sw+y3lkB7VMPiQhYQfIBDIDITl3eK3Ah/MwArJcaWWVYpt8lLctMKxkwL4aHZRjkDfXXdsqc
9TyFKzzvSW+dJzeSu6DOOArPQrBE4j7XkgFXDazjxSHi9wVRb7M0lEEJLlcklLPIJR8RqutZ0sHz
/mFpWyxzGjux28BhiNOWs7ER1fgWGRs2LLbLIm8rVa3SWtb75YFXFfv+FN4u392P8Go6XQL0LBYM
mDs6yGbcfQ0K+2MfCI3cMe+6DFPieHxQdk9kRV18MazppszKj6BqtqGnXosQGXZkYsx1jPjsJ9aj
1YHI0e2K5Lag3Gh6WR4rFGLvSv0qCyl4693yfv+zL0E8NTlyLs+QHlDSz8eZLo3bneLs1wbmVeYW
0wbT/tQCUqXlnDEcKHsSNJetusGVs8YqANxwHqPPTp9lmVge89jkzOXjT4WjdrNIvEKEDZtWlvq6
SeXEdisrKFZXEIr5Acoshzg2YSmGW1t0JHszO+tSgacIDfHKko67c6uyXC9LXpJnNhIwgX+MRxih
63SoVMiU0w53DAySzdhVl8VDMesQ9kwRP5bzQT5xsX/ObqWhM7738rnqFC0G5bzZWiO3ft9+Ag0M
a1KYO5s3emUjp6SrzFgxdBO1MkaRr23PLDZOKJDbWcEOVyttRzAUqz4ZnL1rAE9afpHl9V9eQl3D
nZeYt4uOSRv3DLMPXlAU706SrLOnVRk4OtOLadPMKsI44hFXNo8lsBCkg9ZnoEJ7IMfRu6PAMqJk
E2S7ZDaR6J1H253Xjev5ZRnQLUPgZblYlrzlvpjYKbaWAtczOyGyJPiqGabzfvhdRE6WQNBqfsxF
rx2XU2PToCgzsV0hgZI3yy+yjGXnzVA45rFEaoICI/omhIP8CBqDDnqsneWKFa3vAU7dta6r1aKw
i/0QLw/8pBVOomX5XzYkPRGHMvBOy0sSmg46CQxLXG0s4S50Jy9nZlPMQ+xlRp8IjHDaPROVB9BN
H1pNh+KFdnI5IiSJw+4VanstYtQ8i+XfFykL2Ug/AkjrNLYLWZQ88BmHmhlXtlqu0vJwLnKhNK/h
eNGVObXqsBwpF3lsnwevkdN+X7aZZdWJG+9eR7nxvvughGqYYCUTIp8UTeOsV3ONtzgOaHORBjx5
YgfDeb9YaCIres1ZRZddbbmDi5QBkt6XPKDluOy90DFY5MUNp/SHf2/GsJ03Yx11+1jRbZWqPywu
GQDNyHaST5gB1zLH0T61Hq342RQ9e0KdyL6MlExU+egI63wioaCwr/MaKesAJ7sivNOO+dp5T9DQ
NazyID4ltB98kX7scLftM97jyhjzw3Kt4rIbAZH7MKXZzzp6aKybqGmxx4HPC23G4nmCRn0Weywy
QjVQtw8B5N5FOdcUXbvux/Z5+dci9ksLum9CObcGfMtTMvvX+6j19nqMUS8Yo51R9hKQiLdxLe3c
x+bDiIV+WdqcWfi52PiW3SWFarU2b5PZGr1ozNySG43o9quM4xAcZ4akDU9LCEC6D9P1wFXfLbsz
hBs6xfqwjrBPN5K1BjiLhxuTfR/9OEkztnZc3jBEk+XWfGtL5EuBH71YWnw0upjuWkpOSG7ZpBrN
nspFjCYNvHWh5bFOzRdYpFwVXfZ3cU3u02wnnnU3U8dpJ6rjhzoJn+1iM0wJLZpZ8WMNMVb4zN9r
uCXW0ejfVrMce9aeLccFFwXEhAJ8gHEVdeCHe8R45LYcHWd4qsn94DjAxxR+/WGk6jbb2c/D+S8z
yWjrg71tVua+U+iJteLNaqzmXvb+bAVjlQxcBOy5G9xAKNh6BlaE3owaHoKvi9RisSMsF0R2/oVm
DX2m5HXq2/5gdsgCyrnUQDZ7ieyYx2/WyS7muOVBW3gKiwLFMzHZZTKYVsGQ+h+DCduHIrTb9pht
qfbbIqhsw9mo6iMht/Q83FeWfick3dMYQLNlKnA3ibyCFHVhn5r7uiwuyahH2zgWG0IVpt38K1tN
iSWma97dd03DShhU8smBTbGXfrNerrfttS9dLQ7Lnja/JIs+cDkl5cGTDbkOAI0in90mPoInY6l6
louwHLSbuWpb3rSxcB5cX8CEnL/JvLfR1aMz/Y8yyXTC76BlX5f/4kP6hVcKkbGrjAM7lL9dFjU1
dzond94JdMoWNWx0T5wq2TzqRriPDddZFEwq19GXqPa7VnAMHZ1Za+m3+75PS+AJcU1QCN+eJXHR
1r2vYLMV2m3tXdGm01nTiUZvx3y3yCI7xVjcnC9WxsV6P9j3g0vnoIG+E493Sx3gJTakyyrvVssb
uKzhscyibdW8H/vqqL1qtV/jE8D7CNfkQoF3EXF248+GpkVqYpvxC/Rk5k9iNrK3OiEoBtbB3hD3
SKhei6S50Ad416wxbnwFPrn3HaKSXb3YLKtD06ovy50zs/4hHSDoG5XkPeXNWrSXs8+JeAUbl4H1
bTlXLcvOco6IGwGDOm9uiprBw8iAfFZRLSJYKKVwK3qM6bNzc3FxONhu0RoRBTG/yIvcuZlZ9LVe
nZe6dnnglw0sL4I7Nyi3vqO/RF5frqeX5Yv6iY7AEAzmekjt9wWhR9fqN/n2uRo0MuDm5ycpKXfp
wO4TaybTWcjNiBe5RLX+offd78uugfdLW2UGcwxXy7ZL5b4own09u/O9nMAJFPdR03h3jEECZISL
YlrPgpVfTtdINATnNOUq1b6r2XQNCOy43McxERgVMP9145mTCuEac3vD7yQnavTdy7WLAN8W7b2c
db/A+/AF5rSwjHy7PBiLLNZQPqhVRAXh+DoFI2sJZs5Da4X35O9g0gZGB/s2OS+/aq+5T1Yav4iw
Dtd6yfRs+VlFnOqn1hH6Ws3mzKHm2yx3umv070rzKJ3pWS9L//I/Vx6Y4CKWK1EcnHkZ1DQt3mgd
+azxWev16rSsmM6Q4jKO9vGkk0dp03BsC+QSi2HYZuGcl4rlZs1/iedaYJgtDCXhlD0zL2UTEkgA
1PtyoZvYFJh1vPtjl92uHdOCPkTynYbkFTVPftSFcXrf+eaj5NiCivD1kuGHaa/nadXy2wYa2Mcc
NwEaetZef7DyNdKTi57ZxiUhlcjXHa5/wJbtoJlwWS9nBu1O6x47yie6uDnERKfTdnZXPgVdWZ0h
Rz7Apm7/ce9SUVK3tPWqiJZBDEfNZR1fHvrl88VOGXBMpEBxE5teVFi/+uU2I3Xmzslt4I6N/S2Y
ko9V6hsPUb8PBq97r6IAZt8PU3wiDQMN98zK6VEpUebhMEyUXbOxpunK4eAgEE4xlveJ0iKUaCun
rNmRtjKFzcepITjdF1PJlLvZ6CHiziFgsOGWD4vhn1KhPzspzdXlZgm4zxujLqnUWWIX1WkbU5N2
nnub2PK67LdYBCn7F/cDvuveTtdqsp4qO3oOa/N7qDvnZRlfamY5RqjTI6QFy/JRSDPbynA6pzGr
d+LyW+B9JYIz0e4UgVMIHcp7x+aGpDnxjmnJPilszrlUQ0PFjJ2dF0Q8kutVEbPHWNsmx1Mqy5cw
NyCFGtE+7PjOQUvLJ2OuuZzHpNudXI/WvoOGY+BcftAs+MJ4YB7iRj7SpuLSUK+mfuvfNrPkq0rK
g2d12IkZUGVVXh8Bm28m9uI697ONlSJPMhN8h7kFB7VNvLVv9Ypec9juDQhXOwlNaSPAHTnoCljY
2nSnMhbhnpGp5XYlpgyafKYU2daU9R3EYn/H4PizNthyV5t0+nN5gEvKBtPHX3zf7ze4nj9KRx2c
3MxOHRqYtoLBk4At3LXqjPPrTMnFcufGJF+Yw21QIL7WwmQP6prxbLbWFZk+YdAE+xgoKDWV024M
u2031bgmEqdHECAhxOGdGau2OldIxUSenExFDzhtO2bWuI0gqQY0d5FcW25wdkfSu3vYGA9uIOQR
luG3vh99BACAQvo6OofwmJOxBhXUalvw/9spGhhiWYV2NHkS136OZayBoWECEAFcSTWTlJeumGFR
SXlXZ165bs3S3cbBtu315upbJJs6Pjzd0rnHzJFR+NNdGvLGXDcUGIRdsEyGw40bDuHBOFaqyjbj
pJ0EQPpVF1qPvA9B/b2J8rdQ8ZZ0xmCfrd6+a4bqdfJ1fdv1sBKWP0o6MGDDWYVNrdjlYX9Hh4mG
dWt9n0Y0hkk5bSxtqI6+JIqpNtDZoVQVrWwZRnNra5izK65MjlkXLO0YmO1xQNCahWXMfuvcCdt9
rJ1SYtIdCS5mPt50/Yeqzi65Q3PIlKj4a1N7hQUMFssph63CABhKt/3ketVnL6jLnZI58iYg7sGE
QtpsE/gPcZseas8kBJSxFFM3Wg4WupO+CJ/h9vOZUIbQYjbvkjwmlskKEfj6IydLADNSE2t3KDHc
z/Uc46fPgQzuGYmjBoTav87r7BGP2FfsnVD3oQyoRJ2VG0ZbD1UyVpk+Xbl1+gJis6NeiIeV35zD
rKNf2HqMm51gnTZ7YjkGiDQxdfbWiu3kEKr566rImmck8NO7ZscXE+ZjaPDSPExwQ59+pNhw9lOr
Xua8lwlMoVLFq81IZ4dOb4fsjkaX92gFXyViClI2Aa3j0TjLvvZeWvOzV1lfncGzdmEQfYn0wbxG
ONnMyQ9vXlAaT2cfF2KNRwfuFa0tSxabxqX2Rh+PyIDCJWHcjtoIfDT12yRNb5/L8LFlCgC5Bt+B
JAmwMkx9g7oMBnQ2vrSGktsGvWMOBelok5FyV2Ml7pUBOrUyuqsBg6HH/JPExsqNQ4T4nk3sTWm/
DvRwznnHCKepGZEA7BvXtR+/eakWHe2scU/S6m/bqZe7iFMUghBKjr74TPJLMCNaaSAkDJbD4nsi
B5JYsvZIbyw+D1XHrxGNUGNHnIzavLZRbQLKcHMYaWi15qqgyHLUjKSRIRfUL4XlWsg5nS1dDHNb
O+2LP1TOvhYwjHBvb8Em+ReXHpEdyurYy/KZVtzespHeCgc3WAZfEydvGOxbt6+vMyVTq63xJGTW
oAljcq/T7TgpN8dCw1PI4obGIjnXkZ6ucE+Zu8zrUPE4XIjSC0pkueSiFXNlJImEWXTR/1E46f+L
HfkTYPIJrEqR/a+fwkgXVuJbUZL2FYTN/75Gbxy/iu/Nr/+vn77o/5MEU4lx6H/+H9jjbwmmL59z
yKztjxRKY/6Kf0JMpf4v07KwxDqOI4St45/rv9XNf/0PQ4h/OTAJLVNiTnKdOar0HwylZlj/AhBp
0OKTQloWRfv/5VDirPyXCTIHuiIadWkjwf9PQJTWz2YtxD0uZg9y22xhzk4D8Quz0cuSXldKqseq
K5JdW3vZSi8iBLQiqxngkKzIhx5v0sy8MWa/aKo42nAWIePDmPOJvLTcjVlyl/toUwrDezJFuktj
IIllm2X7qYxmjkzubVsr7Q5GPGdI6VFyKnMBVA1YCxslEVFZ9abS1kfLh3As8K2/efd//zVNMJCG
B9vOsU3P+MXGOETCq3vPqB9RIJcckzIGMN9xwdVrlaLytcEpYArnlGZibu+J4Dk6AzW9Z+TMnbrB
33E7rooI0jXROn7nzD4GIDQuKgcOB8M+j6VEVVfRRfLkAx52e6UHfXgu8/EDx6ltENVM3huM0ywJ
2Jes5x+eubt358WPQFHu+o+GjPk+mljtBLY5G0MGN/Nn+8tQ1USjDsNcsZfjJjcaclgtIkbdQDsr
GwEs7MOefRnbr9k/Bo5D69OHIYn2iIWLEEHX8a84CZtnZkmHWGefNfpZ4OsPh7981Pla/9s78s9H
9WxpOIYBbuVXzEpHGFvR1mX7mHHpMclxpo0YiyG8hjekYXGgU3MYJye76U3F3gnGaUeHmMdusqgV
g+EeysMXjj9GKuT9Xz7cz6bB+cNZLpZFaUqJvNhcwK0/+F2ToYUt4RTTI7qK7mIlE73K0U4ukXPP
QdY/yiaGSgRCiJaQba4Tg6MuimZk3eNNa30ZbT+6M3Lv6kS+dc79YfeXz/f7xWNPsXQJ8MQE4CJm
G9QPn08ftXEQKPge7QAXKwTcD51EfZpZdnOOOP2lfVOvm4ROFTwHAtU9We5EhnCx7pwLxW92zUOx
NyKL4FHqir+Zx372Bb1fPkcQ2Wzin/FYwH7+eC3TTQa3qfkoCSU+tnZq7WQuaTK3HtmpWLX71iiO
uIf2RALlT7ZsjxHyEpuWY4qFvq1K+jOVG+bbAm301n6Df48GqyZMyfCtcf/nq/n7S8PS6nEpMVfZ
nmP/4hmTYZxTOKBza2JXP8fExiAcyc4EGsUPk/Npgrt7GvQE8CpBC9s//+yFgvTza2BhIbekIYXA
ufErlTbnGKbZgIgevcFSO1vvSRqsGJ76frWjhwxnekgJtZpS5xWnFWEuXoqw2WDSGve+dfW8pjqW
jLlwnh1hkJ6t0Jv2GIvqtSVqhHKWl2/jIlxHvvOSKiZKbiaeB0cbVl5nEXwEqW3dyeGahV3x4DZv
Ud2/BkbdHPygSk9dXr24MnwjjUteJ4SmGFucZl1AGXgmn/otBRuyeFMTZ5Yrldon29Ozp44WoJ4W
2j1PabBqS3iNafaW1EQYjq24axr7MHbpY8pp5mRkobeOW93ckMyoDqIx72JmBzs9iqHlGiHUpLZm
2EuqkY0/facHEy1/uP2bwmL62hX93aRC/963jInUgeSaRZB5/nyXfl9XyRH3XOmAkeYXsH5jWSke
xtJt5WMA6nJLhne3MoiHo0NNL3TqX3QCLyhd1WOUAswjouboo69y4wxRv5vf5e2QHU2pKSrjpybt
wkd98NaBsLK/fdDfdjjOA4COcQmyy0Gpnj1tPywMBO/0Fi+/fNTbCCgBKcBST7aEYsavqQOdACk7
PU+YK0VOvkBrwZD5y6X67d33sN0ZhsVnIIGdud7Pn0Dona6Hru4/9h0VXm/l+dbNDTLqvFauyA3Y
ygYKZ9dRvxR2nc16R/8vvkTjt+V7/gyACkya6ZZlmvNV+uEq5CydJnF7GjscI7EkpvhzmfuGTcNQ
KMHqMKbZiUpwWpkQ4gjXYuiPwhezK1by9Tj6+cZwofcL5ndOx6ivUOHxz9fJ4WD38/7HZ4QGb5gW
PWacnb+skT6bbDESxPdYxSSOjq1Eeq1tXRC+575pBoB/BcZJ+oXECti3nQrk1hJQH1NDQ1dvIJ3N
SGWIHJFd4gpvOuKZ/D6LQ3CBkoQkX9sXltBuk4qs184LI2CecXqsG/k51htxI/WJ1QEy3UokjFKI
G8s/Zap8tJHAiVozT+78R/Km4WDe0uMzVyQvOIcuNO41ICml91r6JPLWs2ByhD80VSYqxMSx9nla
3NJJKfdByuDQBcR/Vl5sQmucptuqe0lD62/P3PxM/bSIggLiqCzhDJiSp++Xp173bE1H3uhBGWw/
A4RptmOPXsguQrWJgwICCCl7fqS4oASh4OzoQt7SMFmbAb0hlRNvXAXujVdpf9la5G97C3R5nacN
EAK0LlvOG/kPT6JGApCsNZE8kT+JN0ll5YMqQTYTtLfpey3f+4kLxFWvtlWC8q4P9eSMAimhaSW/
Nakg5EmLu7OvUZaWFLBIncLwGo7Rix7k012IrTmqzY+xmeR3jW+JfRoOaPrniAu4PDn5GBXUjkET
pElnaX2wdHZ7jCAfHcZlNxmY6ZuU5g3qIwNxlFM9+m4UHAhcrg9DT9+vqJj4O5raqclxzplG28uM
v5ohsfZVqodXW+s6BER0Z0Yh6E+U3UMKNeueHepoWUwbDN2NHwSmJT1LLzhJxSUixqMUvrWrod6g
w0z1IyHvDMrLbhbaPiZGqG50U91OoHZOQekjLg+MfZw03bmXxaPm1Wgh5awfC1sHnQprqkKacUO7
kw53lF2NqVR/WVIs4/f3lRKM+syyedAwO8///Yc7aekxujhdeI91WrwRaGvjuK6J6HWcm8j32BSw
SKxQntt3qeMQAqdpLxZpilvC3fNtYvaMxW3FPcKElSW1f+MhV2A8rsidMSXtpSA4W4wYdl4Rf0g8
M6IKQ6uh4fB8ilKMavV8AzAOcjgJLGet266/i2tyf5gddSfTimd5Vv3op/muDlS7qYNInPLWknub
DFBsce14IuZ3H9tpfmG/XWme5jFvchkRDsUXe8pOARHR69zAxEwD5KjRkDm2zWl0rE+FHjh7XcuP
odXcSF+VDyWAF7fFIokaaRhN5u/psepxKHgSu7AVpul1aJIjKLIjBeNwEsr60uH6eOqL+CSSr0Vq
SibTVngjEVnj+DqElc/JJphIg6oKtZlTCHduXwhm81J/YPct4V5rL+Q6l7dRPIccQoncJAGJWqKX
CYxS8wLiJbonPKQ7RZP1ZfkX1lVUMA3Zfg3iwHPR2dhIQ8+7iYrx1XEL7UrbpLDxtEDqncIBWoQ3
pPtoGPobL6yOgUjV1jA6ENEBHleFUBT33/iYkYnlmgXasdlDO0lsA4Z2G8LGQyNKrJjyCty1LNpV
ZR/ygH/puYuXucXmJvDLFujSWsIXfSRDeg1Vwm3P+oAEhTxKdJK5C72TUWVfTjSkcg7rZOytK9Kc
UFahYezmcVKU3MUOTc2yKOYhEJZC2viroZv683wWS2f3bF9GM/WA0HOEY94w3Oq1wROr9F1EHqxP
4b3K7ajYV6ItDpNAC4H807ul2gGLmjQny46jU0ijsQBdsvew8URm/3UYQ3ztZCUSqN69ONJ38Pt1
03FS8+3wK9SebnZnM7TbhxEW0SiPvdvlD6PiO6equWmbJrqGpNSeCQ3elGxcXTziDzFzu/gGg+0m
3JlB3W3LlnwqM6lIkK1uQ4V1kMxZ/1C22xF571mf/6D3qEymRJCNg1vXg+wYfifIOrykYTOco1A/
5nqqDkaepJfAm0h0lcaLhlj/OWPwv0tSkwa7L/agX8TJi1qoXkRhOVbP89Z35DireBvSkiTh9I3I
cQJlB2lyRTUsqRmQi4g27Smy3S8xD8l9wEAPJfgXEEGoyfgLpz34C01wpH+q0wTFC9am2ccsUMbR
qJFoBnV4W3uJeRb9RKSjXUDLtpO2hifYy/uUUfZKjdZwqGocTE5aO2vH97Q7GZfYObH3Ej4r1MY3
SgH3iwBHL4t1zFNlfVuqssGgYhkcNydYuAgDGzFYx0JzHpkMRzeNHcQ3zCWHfdXHsDGUAbcT2tIJ
pJl6qkNeHCOUwABpbQpJWDrpcBeRfwrdWJ7MuJLbuG8RSfrZN4549gn8hH2v+YrPHifWuXLEPNSI
WN1kPW1LEJ07X89RaVjVlYTg7khiZIEDRoev6pXlRZus6F53Yb0l2jhtB2FGTEP1+Kps58HrSveB
dFv5MNX1xzxorH2lMCcr7ZsrJbrPLizPY+/6a4YpyW5AvHD687nN+n1HpxNnCSEpwOkm/Vp6B2ir
+exCe8ywxeGbP/h5A5YdRghTt+0wWvbJJ18QGa/2NjFH2HguRyTkYasA/AxihX1gV7hS5vkH1Tvu
kLj82Mvwwai1zxhUtnZrfgCdb+wa0kY0WA4EM3XENyecB5Ue2Vi37LfBBjIYG8zOsrLbmYRu3hcV
4DE398BKwYFfD25lb8+dYTZ/I2P8fsLnCkgOrZy5qIXs+Qr9sBPGujJNnBIgdcbZEUPGk97520BT
VDzwIEvAzuvaAypbWj69J91zsFCBCggE/3Q8REsqUt8nkjkc96E369eOO7oOwPkOzeSu//P7NTci
7JlCLEw6HT9/2iHECRyDzHnKVWfcwIeSJ6+h9ShKdBGAR4dXNxgPUV85575AYcWk81zVJbDOEeBb
HY0YpEIfgE+tXfN0+KSy3D2ECA0PZT6R2/llnJL2YOfN0Q2TEjeNROus2uyU92ThZfMPdYPUup8C
VW5DLViNIiiftQCIJ6GyW46HpK42tv4QW9rHSQxnLe/8w+jl7vXPV0L+ft9sGp90mUFhWTQJf+lz
CGNKYxH20VNRWbu+K760mQY8H/pYFAyXoDXExS8+lNDnnmtQjVssfBUPFNEsKoxeEiDNj3X5tSbD
FzchT+RkEcYuy45hz+ScYS7cFk4qDy4hdGt/dOITc88UDTC0dt01nwFCf6flUOASdplH+U01sxCL
YweogXhuBFV0TtkoIuzMZBacxoKT6ryLWFXDxKyJ0bsi7p1/jXWnVuzatRLxh6mYipNIgYPTsCPy
uDGfhx7DdVh6mJ4MhL2e6btPRel/L2sETn0+RPcw6SYxim+MO/EhziqLTVm38BdD4zY39BaARopt
x0u+ha1Jb0FYTLhg/Pz5jkCq4uH7uXCZm/imTbIGLX6Cqn5+ONO2MM0sassnFaPO8OJ240CV2TL/
1a+qMY+c2Sf4gcWwhb5u7pLO+Zo3Rn+J86i/GPWmZh96qGLAV0wX0NeIpl5lUgl0C9VHJ7TFrqgk
tWQXHusotp49oNVDljt3fdLUmCV5XXEnDle7im799K7Gz4sguCnPves9oFCO7wPP/GAb0TcAQOVH
R3XvP9r3mGDpY/tFeQBqaJFbZNo9JNUIBIdkbJygpJuxTVGlphbcFs13GPt1BLGIEkQwHMqqa/w1
XjP3UJZ6cST2+7wUACzeCTPJ7Ojonbqv83EbJ9WATZcYUypm47yUF6OqwlMyV0ajjQkUNv5FN0Og
Ju304JRGvS0HDo4mo9KtDfr96kwnI3eHu978Ynd3QZqMZH42w7p2G/QguhVcif54IpWz3lOyjeeB
0GDYa8G5aptZwYnLLq8+uAUfPIIOsvUaO9rEkWU8ga/ZZs13YU75efJ6/W8NHe/3js6MsmL+47Hn
/N7qDR1ltHheiifdeIqxcd2VtVccUY5iv4SwA2vbeMkmW101/7lODX2flj02pYHOhcjzO5lV6slu
onWVGZ9i7HOMHsaTLlVxk+SRdQYMdEgToZ4Hf1g5POMfDFHkV8JF0FcGhsMc0YZcxiXD4FYBeE21
/JB25GvTHAGUEGfaph+RHuWBenB7+zFD6mcyjz2rFGqq8BHoWuGws20iS8iHPwS925zQ/0tkV9BZ
ei970kMLco1xo0Wu9VhVkdix8paEh970aNUP0sBbPNi3mmaI1zB0GbMLdEuBT4WVj/yG05wxNd75
GiaroDe2mTTap0hL1oD+zwVm1TuTB/+5CLyDxjHcU/pH0GaQYLzPeWc5L3ArrH1PBdokOmXEUCKt
Hcxzl/BEGUH3JXYZn5FNwzE/BokUluOX3MMK3iaHPjGHszM/YuYM6R8rrNUmgb7HtGZuItOAUVAw
Jk9Fgk876VhtAocJWWs9lr0bvjr59NAoJ0deGkeUbOR7xdqTHRn1Lph5sCIFqZRJZI/6mAS7aJ4k
l60q1kGLxzwbHrtyTC8mc8UNwOPbAZfSeUqQc9kAaMRQtBesFMO190cXsh4RIqLptWticIqsCf+A
LlObtx055zu3sJI1Qe8fImyj94OQA1FdxnjIaNcdOwP+amgk/YOd82bG2jbxRf/VNu9dmvnj2PZv
Xvitknp23wyjvhMtualaMvYoPMz8VHpzVTGP+dooblErf56YXx3ZKZ1r3XC0bh1KXRoyDlgWJ9gq
hvS7xGOoluSFhxFIg/Edx/19IXqFpNDdaQAZfWO85IPJOiDi+rboopfazdPbNot3k2/kT0XUF+RC
mh/L1imv+jzWo8sccriNnVsY0NMxDulnjRytsxhiQ5/cEDZ0y2LHrD3Qjds/L/ZLJ//ntZ5hiOHS
RTZA6+m/NhAC7sEILVE9TWU4ng07iB7jcURi3DkIo+3qUytMjXyqlkgS8dZLYXyoISQgp8NQQrnQ
nr0+0m9AO2MoRhCSTqb1wfAZopCRuxVdZx7R+Hkbq5qybYJ0ddvNHZWmdZ0dzb6ewFTidCGo3VhD
499Ha1vUTyMch0s6hQUYQ5QDpOk0z0xs1RnCgY6Uyg03RuenGzfoh3kq+jxlUXwLMjDEcugF1M4R
O3GbrW2knOvFaprRBFxHGVnhU8RQr3KGcQ+MQ0OpgcJLRBfSlDhXEUFWRbxWgSk7Ohz+Y9sMF6SF
3RPHbkYMbfJGxZQcUfJ5l1xX9q4C8MvBQrNOuAzGlWBefex7MV5aRFaK1eGewebWbZVxg+fKvK/q
2lvJ1pqQLbNwa2BP/nxLlz7yr7eUg5Qwl0IAseHP2zemqDHThVk/2bq113kXz347Bvskih5ziF3P
jAU/O73YDX4Zb1Siubts8ownafIXgQGsVHOlUlPYd8o8y1Y5yMuvs9IFOZab0gjhdvz5M/9CE2Q2
hwbBZc4E28bQMZD98pmDABUKsqqGcPlyPvIW34qgjJ7QzUXqWzE6PDt67exHDz0TStj+KHxsZ5Ex
fBrNwjiR+5Pd0Hk///ljeb+3cB12N50zOh8LVOsvh9MyKFKjp+X4VNMOp5qGJaoT2eLGOX7CENN6
PUK3t9SlDid6VMohALs7c0Y/5+7U7U1N3eq9rS4Zur9AjMeuqWbRYequWcqtCw1CEoNxsTwYzRnf
dHmuGgRQtQcLSYo2PNMcxckRADWIB8+jIQREXeo3njozjarXRVxc+6hMHzXd3vuwY/q8qu+Q929F
Q5shSPRPQYgolTiAi5NJHYCck2zDqfAPfXCkTj1RT822KeSoBYnSu6mJm12QEvlN/3bth3q6peVD
Dq12nbwUeRRav+G/mTuvHbmRdss+EQ/oguY2k0xfWb6kqhuinOgZdEH39LOogwG69c9042Bu5kZQ
y1SrMpkRn9l77Xayt4MXMRTBoEjusap+Qgsu7yo+J9uuNr/BBs97f46ukbLMK7+a7Dvl3I6UE3em
B3S11VldJxT924i55U1TztAUTGUcoll963lknsXizdupG7NTVQv8tKnmhElde/e+XLzz4CZE71Gl
e7mB1DZ3ph+8OEKpH8Xk9dcYytA/Pwh/gEdJd4C2aKEJEKhlgC7+iZqWLAWVXi7T05THVdib+b7U
DQXD4FdPK/cCG/6KhGo7jNqlJaD7wEDhpnFKtALACHZtl9i7abAfUx1eZNpn046W6NG38gfdGQ98
DikBPP/fhgJ/1vHrP5rPkxDI2nRa2D9aYkW3pifzPD2JTtDVV+AXu+QOTsqzNQNRYQxWo2VInW2b
o/9Ph/Tgzk76VGTpsYtthK4GBthBRPZPgUqOfbOfNcZVdJ8gC9SNa0Ghsr3hGRBI/5SMzPiiznlk
RYyYcuqNLbkybPRKwyTKeLr+yxuyHgh/PeT43tjjEZQrXMc2/2Pw7cScYnBF9CdsppC2eIql7f1A
aXtlmtZx0s/2QV/kHJIjgTY8ZjuxzpRL/T6eWEsXgkMYGiseBDAkTgPvzCU/RuswSIONj0LdXhiS
JdbWTCx5GQlwQT1jTKF4yvPV6RjBOvjnb+mPiJ/fzxgVKEsj1xYA4P7shFmCzSnS5uXJULZLqJv2
3dgG27814jBzznkyPqKK0RF+wzzWEV5udbIFcn34jXjhqZwByJsjaAUTM4PvLhulKW2vmvYDu8Ud
DzXDU9PBA9pVHUFwPJPRnHwsWnnJ4aEGfVe+FamPa7fIAzHZREBUIEhykn6a+V82F8b/4f3zWVuv
LT/fuWP9MQApZVp7RWHpT4VuxFtfVFcD8JSFfRrj+aWc7O8oAgWhs/gADwhskZDUFygJb0li/ej1
9OIlxqNvnBM3NcmI+zcty28k7x/Pl+/oxPLaPGGkIf/x77PY/9euVxhPHoJf0073Qze86ixd/d78
8iwC3PRWx7kwvA3s9DziD6n5W3Db2Wh/1b4AZdp+ZX1nBSl2DIYZyEQ1/Of//Mz8x10vTGc9ljif
gPDy0Py5U+5S/Jtlrj8Z6fSN5+rsyupd89Bcl10VyAStG5oXlNY6S+1aDyZAcxs3Ae5iOSAmE/Ex
4xNLaY/C2EaTkU2BM2LvsV7z2TEO//yv5bX7j08tF6lPmekK6k3yjv9emrgis/KqtswnPL5QnHLb
OHv6csXd2NCUuYSjWB6CPmKPsjlqj4u+lOfJJCUt09G8V55L5GKFOn5IVLRpWtu+aLVbbDKAcp8o
S2jxAKu4NKHIFI+pkZchPMH4YH10BDoElpk5B5lgC4uTDqUGhMUbAjwRnfRuxeKmKg6T6RZXn6pz
E1VstjDs3zDH2GlR2v3Ulb4jKS2LXG45VV3lwOU8I3ue7KL+7OuGI4ixvqGJPWsWVpHGOY/ZkPaA
3EKt8bdlA8tphQ3F+U/p2M+TUnVgxNzbwHt6Prf6C98YyYhmezehZEIHEOWBZz/mUKJAW8INXNR8
w5pLE7deZ6GDGzrIa0lyNiPnc6JycmwWeOOyhvCk0ccEOjNgSb9hIwu0M8kgEAI2oAy397JJq8BR
wOOYNBlQ5MimigmbeJSpqwJpaM1x8sf7Jnfv6xUTOKarCFzV9UbrcZIB3T7KSZW7ol8V1Ho7b2P/
E4IZsU4a4DzlDyZa4T7lbfK08yTt98qOH3zJm9Oy771U6VtnxIGWxOPF7bw89ATuAyZ4T7/v+RRQ
y1PdWwe8O7xi7OiuJTKkcPJM/Jhu/WTAinuIq1Yx6BsB5JCSaNA1Ceyn5zjyp9C1kW+7ObaOlh3n
fTMhQ8qXfNf0RcIGmRp2sgw0A5hfA6kRDfsvD/sqn/37FeV5hFJw83KIcBP7f2zZTXInoX+I/JkB
2XfU6dbNb3FUbpziBoF1PvQMnFpgC2PDur0xmj0FfbN3rBLp+GCbd/HUHeLJOsi5zH6tP0liLTDj
ub3LlyjeTY7Di57DFM4Sj7nL5Gpn2yiyNewyqHoH+rb5kJn1fqW/38qauwRCmdp3A2c8x1t2FZqF
iz0h6T0e8wtF5I86780blsNf3IQ8TS4aLbIpXyahyoOfvZaj6WKDat07OGDHyo1/JUaj/Zha79lP
GE7MvB5Yp/liv79irKrvCgpdUpQjQczrdHbG3zyjUaqkDrjQnOMrC3XwDj7YNBvfQlB6sX9b6j+s
SBrXCCoOovP1/cdRMjjgppJpDxwrPeZT8yLND3jD5vNC/SjqvjmnjXrLB6AIXmFNR5XAnYyKHKNy
opvkPaZwA7Mi2teYchu36q6tfLA1r3pkVoBREZP6Mc3a8dNAELwzJCgpMIPXDseBome5Hz1CEocF
N0Ltt/etjPSTcASChXHK/vWo/PPh8dlAmByVPrkAqD7/qN2cdhm1WaXDM8Ruf6scNd1MRXEsR7WA
vc63vt+JADRztS1tE7YCF06O4OQw9Hgzu9E4Fa749c9PtPen2ICKC3eAYSJjQuHJ3f3303ty7NEV
amieI03N29yJ8r1VariiMC0GbSp/jRV4tCEtmt3Ib27UALwVB9Upwg5yFvLVVUVyWchzOnRoYEpW
Q49NLveAnx9+l5Z9RWxsvrgnmN6wU4hjdHBeOVGJS2xa3h2viM5sRO+kqRpEwdn00Az+Tdb5JyXj
7hqls/2Q+aMi8MViYkD5tFnQM92jMfbwrZkPJYFyweDP2qVxLfc+NaV1nx8rlcQ35QL3cA0GviH/
RGxzVRc7pTUILhcMPIM1A8Fl0mgO5rRPaiPCwmobbESm+rURbXPlCdnLFq0i4iVSOXJyibr+xWw1
Qjfr8egxsC9zH6j6sGhse5MKRx7Egb60+8tiqrMWl9kXqNNv9njaoc9gc/URjxm0Mzug2MAjN/Re
CMQEdmqU2/9WSfzH1eyRLuk6nouw2MJG+cebOwC1KLja5HO0env8bA6a5VBlxT7DILjGrQLWTJS3
TbsWMr7WPYrY6pj4xQQoLS/Q5fignkkQqyEvtqdYd2O69RgdIr64DMn3AcLmNrVJAS8NoIJcRf/8
dP6Rs8h74rsuVgGWNvQ6Ns3+35/OSCbCHZjKP+sF10TbzHc2vpNN0Vo/HbKYj1Yz6oE2VXcRipyz
XlED6ZXD1Jn7d50FJ1bef2fpK/kZ0nZ4OCriO7bmSMMPmZFJt/9e2FN2Xmg6rxz7HSpr+AWTnqw3
LnLBhpDyINPtajcoLQo5snTwATUvjMHQCqXuZLjN3e/v+n9kfPl/8bT8zRzzf3PQ/H9ofCHB9S+P
x38YX97S8uP9Y/z+q/Pl91/5b+eLhYeFnkOn00KJ6dJI/m/niymwxLA/1pFUYjphLPoX54v4L54u
4h5tnx8MpkJ/cb6Y/4Uwf12WOZ6xWmnM/5HzhaTTv5//KFUtE/U1dDLUvahG1/7pL+ts6Uvbinhi
mY9C3nT43BxbL0+vKL7J+s4PM7bW81Tlc5Bwqm66Ca7CHCGt1VbgkAl5I/JzFqVtr24jitod87Pm
1pQ1tPXMKkGQpivJsvvRD22DSnhYwYYbDvhsNyXzI+pyaLp0YOAqih9lP9kbq7bSUGQzio4+OxJp
jQNsuUVOmz54g2EEXJPFDfS4e33xiVZSXXaM0xE7n50Cbex2jtU5YV8oPbSY+W9ZGqICyp77vLRx
gzYOEAHA7gRZcTq4CUnyS3mxRXnS+oTWxbGWozIKl89i/aMq9O5xyluY1eZznWv1kQvS3JeZsRMC
qyNHDGd2hC+odo0lNPt2O01swlRRBIoy+2Ysg6mM2HZrTbyKMqbXrEuf3ejdK395ZfTeaHP25rO5
rCeSCZCpzOapBwWwX5e1JzLWDrExtQeVKHUgY4BQJW0KJLzSMyqQXyNYzzfToKypHVw85QwMXY4L
TfsgTNY/szqKyte3U9CykX4UNcOYejCyB9tr8rBXGiDInFyHSRbdzuQoOwusPmmr6xAliYlHiOdh
WtW/E96O02KU37HMav54qQ6mX5QXZWndoa8aNFx6/txI2943vduvTj4kIO4KUe7qb8nZBl98YcY3
etkxQjqJMkAbAjeeY3rroQhSoxSP1pJcugahKDpW62l0J7UFm+A+g4Q7WpAnGpkRuV4sUMXosEO9
ieTeU4TulogO0nrJ8Xgmb7o9/3AdeCbYgWjvcMUObf7EKOJn0gHQy31izAet+yHQUW0qythtJ+ed
y3ksNeNxjtMyrOOOTBF7aULYKs7RGhky+cV9bBMqYRf4gPnU0NW5YTlyK6GpfZP4+Pc4t08qJtcD
z8IVD2kVgEVJMR9nbw6MvO0QDSapPy4dJXJBUczT3sQ9S/Qb5aOkp4jkLC+lSevjpsreeONY70pz
39cpPASLt2zyW4G/UXxP5iwo1qR8yTwfQnlkf6HKJ6Nkol+tCncHPmSbSPINbP6Ltg/bZssZECwG
3VjfN95t5HagppJ7py66K5+f5CmS/X0y2m9I5WSgsJeTN2mDUprLoHXQH84zq+XSzZ+yZckOfqqf
+BbKa1vcotn4QUIuVYNj40kt7CzMZd+fygiMgmtH7mYy5WV29OYAbvWQYXW6d6jMkjTJwlLr977e
npq+FxcVg3DWu2gbRRwMdr5asytx8SnwYoenUSQoDJe6/zXqSIP6y2SU+iVbPHEzUOc7AhVxZrUP
fpqAbiLChcWmd07NlBWi7t9RdnnIBQfMJWX/PsWkxdrpi6aXajdn0bIRJLpuGq07wUWHZrE4FU99
Mm88v2QjK6tzRW/7w3bK23Lyy8BNXWtnFJxUugZjIRoRRXW8l2mc26+DjVO+aPepW9lPTl9cI86Y
hXo1QMUVH51+Iaa1vRb28EGb9hEvaxGZdg99Fj3pqCKuY5TeZo7xaasBKkepN2BjeCF177L4KA8h
ETSIEGo+aFZUMzQs48OQ4h0elAUJgZC+Gvzr4lD3ktOus2jcuXn7MFXRU7/0NlbrhSzRMdt1+jyz
3gWv7mLUz9SZvwFC9VTq8RMgXjpv0gj2os7R6GGL75G+3RmUJAf2jYSogBbFjsYcZTolg/nZOIx/
s/YbdeZj5t4NhBTVFemSIIKgD8MH2EjV/Jp1QPomD3lgTMgNC9Mg4YspK/7zFe3eyF3aIBOSw31K
s8Q1A05rLAVKYb8AGpXZ+BriFdNe7/tsID1eix+Ra8UBkL71HN/7jBMSQoGy2gy1pTr6cwlzb2wD
02zIG4ktefDXGQLx0DXU73JrAoMOcuibbj3kZ6NQj0NsjAcr15yT8qMdGUkI+zmiglpmVdBdvSx+
WRxBPl0OQwqOlN70zZ0cySXpwRrojAoz3ci2SfraaJUXlsrXjuW6uoynlilebZ+7Or8uHqSxfsg7
ogJwTGtl5oQuYLFEHlmIEakV5e8GZ4508Rbw4E647J7rJrtP/XlX8pUIXkA5TMxehPAKYH0+jq/J
nL+XFasMJzFuiPvJSSu7HXGm7HJDDHybED3dxgpU5TGYsJ2LVztmUMbTiwTLUJepcfL5+M9NbQdL
PX4b5YSAz2kfk0Gv99aoSrjuQxL+/plvqZ1PsNjWSIeXQcNhHvFZ2oLR+TVU7TWrzOZSswEwOapQ
vfWohJE3poLcOJWwQbFGB39MGg2hL0E4lUX9NWgCizqSMBJA8EKmAKPScjBODlguagW8kvPg7CLj
bC41CEkNgOyI6LDW/WtrrntGXwJ1Zqi3i0VJ6JGXfWAMPVXGo+WXMHtL+S0UE4dhDUfOjNBLPZBL
cvyVZ/WzPjp7XrP6FVsFYCEEvXBP9qpdFKCJkpQI4CGqP7rNYP1MoIn6NoK/qLFCbxU1+mJZQrsH
7TEAA3cQIgcuYFwe9ZjHDs98moIZyTrV3tar0FtBPQ0c3eyJ/LO1rRdZ8OGd4bxEnNYzxNKxHJqw
l+ZdOxlA0z+YyMDBnFN3007uN60KpRMbT8avYBowCJCeNB6bPt+5Wn1jcuAc0OP+ZNA/DD5k6wb6
QN8BUye24WRD80jS1iNVBi7AANOg6a6i9IhgGE9Jyls9G87Oj1p+t88PEY3jLBsUP8VPKVmC+wrn
QmpVr4afcyN0qCuKL3uaXzVIV3yszPcImG9oSIQF4LY2IvaLK4zD18pd+kOqx0BZrmKscrLokhvX
R3Eie39at3jJJsI/nHd5fye05it1ycxozQ2Hzxi4Hj5P1gUQ7dMZBSqNlTsiFCfmuwhLZwRbroi3
whYSNCu+msgUC8+1m8v1BcD8l4omC1cTQ5xyN9GSfq+5TFlCamvlcWCkzyU2tpvKDHSAo2C5mmbb
rLex4WtkFJkWGj0QX9QKgQFubpOtjH2X5NMwVUA0emSDR51Tn5niJiZs4egiWbtUj6gK1BbCxvyG
qOWTq1hsk/qRvSJQ+DR5r3uO/1GZwcj6cxSEBKcTbgQExa3ztXQ9fpnmG6ZHG41bs1iWYEH+FdfL
NYst6yLFo9sjhTF1C/214Erw/PdscQe8xHWolvrLi4ev6BnRA2W32JKp3uyEFt0n4rNe4gKcSmLd
lO+w0YImTo5OnW9jyIAHuRh34NTCSnU5eU2ghjS72/H5L1CJaQy9YuAQBEDXFFvkY1kT6EHzyex0
YuAj95awkfb2psrWmbRvhn7B/AOBb735HTfblOHQwwastepWy1YUUe99lnjLQbl81OUgkeil5FZ4
l1xTw8aNyeuxZbuQBoAQMmOlM3gi0OOWyRxxksaIypYHIt3pHp4AkUNThj47CtJtHDFuJgeZclQo
TEIQVOkpSODEcysq8p1M9ZFrDZh223rF0xQOS0oFmhoN9muydEjz2C3TXG6clB2d5yJwSgw/TIxr
ukhgiYvo8Mg6J6vxGTfBpt/ZOM23st6WuWeuLL2MNzZ9hFahtla92GGXzxtX6M8TLJaDbZeMmEel
Qsu4s5N85Q6On0vlY4mlFic2FGJzamxh4kSHQqKEc5qb3tBfNKm9muDuGSphhO27/BUa3FEQo+eI
H/QSJN6X5W2cpjWiocndx6azdxY+PbOH6kt41oPCFXN2SFMtfOB0kVm8Cdl9dW2HZD538zDCsrNp
nZEpd78zDantfaH/wCGbApLWWORbHfGj450u5M6uspfpMJuLydHKl0xg4myWZuXixe+i87/TQbtW
br/VhPbYJBovZZnIrcdlvLXT7mp0YLAr/IHYH2rjgGz/a4g169Cr9g6B3jdpA3xDRcdEP1ZXbVR0
O+2yFjrFM+MxFY5kre9NivkNkQP0KU3ylUo6gdHAL7Ost0m6unaK8r2q4OOqWrMCnjWxqgDsoEi8
Q9Fr895N5APSzHrb89QfB7d8GRUbDL8tPxiCAi5TA1+Np0GBC9NS8SsBQ7KrhCK9i4wNpIZWMHI+
WD4+9aGtrh0bxC2ptlw0SA+ZQf9UGmQkN/W7Y0M8xCymKMhF1wNQj98L47klWH0A2McdWC/gY/0H
5rGwPV3yunpoPxDCIJzR7z36Ypz3TKX0s59yDNZVAvydnJVSd+XekRxCVDjpIWWBAHab2COjK4i5
x6lEmuNwbwFMfFJD/6OBBTtKxb/e07BUElWBGaQ8xMTVl6RWk1Xsejsse93BcesD9o7+J5A1kts8
9ZNx2XTgftxSaJ0goxZnY3qZUORuTUF4tD0TDJxl7nvvpveuRupQr6zbeqjDtLAFgo+e1N0pfgUO
WASl1q6Ie4xJreQVNN33Udkftmd/WJOH8HrC6eMnI2XyuByBp20T/0ED+MwemiZw8qvlXBfRSzd5
5zmmrMMny7ZpPEyNNR/riB18sW4AoHWYQcRVegM0yyPio6czdGDGeFa1n/Ia3nNEbg5WBn5Jdp+6
sk7VSoZyouiOETJc+BlOWdyNpJC021SQLlhoznCpxgY4m2eHpWQtlyeEzvTyQLrWtjZ6jDOxxZTY
hQxkoWV0J536NdYfC3JfYG3Yxz6m/fJt8p9882jbkAMtp7LPkWN+VjbMykzrMuRrbb/tF8Ia20Qd
ouQUea6H4CXqQrsab2YZowz2SEwv+2foZcnZNZBfZvid0qx7pfozDoxBXmsPdm2BoXpPKuXyzLIv
Ceu06PZUDxSDlrrpoYfupIHOEvXLMnSPFWFLmGFwYM0UibcM4AlOM3XKFjYB7SQ+RUQBnAIUiJV7
nxHhUswZHemszm0J6S7xkLZWYqSkHrTbKtN1tNwMDhizn2qj/nRliBiKJDbeyL3+StHeHUATsOge
OhTinY1TlWy4ubQOaaF7+wqB2ilrXRYUJENFwxy2kLVOvQONaij1Xd57IAF3c6/7J0Zg3HNOa281
XuHTf/+gWwUecfndEpalEXMGuR6wma3xYXHHhypBz+Gh62Y+My3h2OXjNpnIB9KEm2yz2k1uQbcK
2A1oJLzZPjoo2FCoZIilhk8f7AucM1QGY3uuOn2lMpfUHmgNhDyU0FTC2X9hCSdCA2+utSyUpbW8
AwRz58blL6o6ncAbQPdq4TBT2VNizsh/lX2nnOG6tAQdjuVkbgbk5bUiq2CAyMaBSzhH/mD4JMeC
sibEA8KE7uM+ZQGLxSwYTOewDPXJ5KEqpzh79GkW0wklYxnJIEU2gY8mLbj+6N20lKX+3IvulJAf
FdZ99ZZqMHAjl8+cIRvk57P52RUNfpxyegLNTgzYihRkfkW6EQTGDIa4cKWBwUrMIT37gAyXXjUd
CVXrRQEqDywPAbMk3WDxvyKSkieFOGhjpjrPDgKfqkcuIHNsy2XxAGzuRDVjBIJTinHXh6zzesut
pW30jipPN3YZF+6RbEQUt/3whaw6WCz62LzHYpk2z4A4XtbZ6FFFiH3Hmutwof/MZD7ti4kVeAQA
Y4vmzmEpiCsSojoODHgHmbbALh1JmQTiBqlrzNuwnr1fflledbgzR2BamoaWkQL5bNnLLy8BHBmd
/QHUF6XUlh3nAo8cUVPB52c3mbf+uHKw+uqjAz9UWxNKdefLMRTXgc+QZTJ++tkIMH/KvmnF5/tZ
yjEsirMnS35eRTuzG58G6rrzaLkTee3NxtYzILsuGRdR3aL007Hnmj61gBjj02w74IVnOqBRkJY8
Ncsn7qyYOt2mhyhqSfOCdbEeX/o4JXrcSWCUgtOoEt4ihzDahlYuqNGw9oYNg62zvuqh6c8GEwF7
CVU7nzsDuW2VoesaAZCdfv9QLTith6kMBsJ1WXDVLzGTtl2fku7z+wds0xLOyPrfpllzhq5/P26g
3Mj8u3egBSqBEYI0OD7QbXMhI7fY+74BQ5yWZNfMFEEd9ERRO1+MneMtBc5NB43mBYjAttFHUnpT
E7ZOM7M9duI81LmHxAL2TpvAAGvZnUhVsq/amlU1UZ3GwGcNVxpD7tY5DC3hr0YiHxuv4BtW5nPk
MQOPWNYT/IVlSMdXC7OD3oSpDCBeKPad6eJ41bQQOfayFU3JYy3Eb81yOnvGcRwQIkWG3YaOfFpS
aKbsBOzASUh7jMfJCcGC6MexfC04FUIRI4nMiHDbZH6OE0AsFwyL8W4pB/hNvmSsoHVYzdz4jCv7
jbWuPKHkIsUvM05zLx9YkUuI2XFrq40Y3YtyLmK1YfkNNXlBdqmuodsgmUjtsJOgHj72PKydmNW+
XepLPffRceoUmgIB2acscbzCNcaIeYyY+25RrrzYJqvNuPHEvmLdsJGSmx09qagaL9SAzt41lOU7
re2dTVOjB4V7F29bPI4bjfy8fXSHnz4+qVnf447o+Dh3hDcxYBLMIHhnrUvdeT+KrI9DOHZoRyPk
RFaF2KGv5CfJYA1+fwZecQQB0q7JA6oNe8NJFdR4gfYiNtEKRmmzq+bbKdGHlzGJtiybzwYavZnb
uW3ISsLF7BkHFyLW1oI3769cV8w75EhYY7tZbEQEmak9L5V6yqqIYTGDTyJkLxsABdOGYIX4Kgl4
DVhMi01u9tpmQIuQjJ52U06MC0pF9FpRPRpmqbDaMaxNW7Ye7GDjIDacdp+51o9EoowrzeaFRKcN
XjEPHe5yn3sN0bL+EFYa+lWelpd0shJWwU70pkMYsgp1K5rZue0tlJLVRJpjSsexMTXH2i05Ragq
ayKXPOsKVeqVagpsAMNLzevCAVUXAhGyGpnxYxWA5+873Z01mYRAxhL935x/5532muQeyT1xjrS+
prTORnLaev2FLKOfqKi2g8OIfxgM5+BY2S5aeAlhP9D65nReeYOmYbG6S9pXd/BPbtXkTCsNBWMh
lgtNwkyhNPvu0nFmGpS8kGiwy21Iq2tToZLyvZxxBac+yHHuH7u5JfcK6LG+8A5mAGSBJw2WHrhV
soSpN30TeuofE08zNpLtiTcJnS8lxeZ5WYewGHn6TblmyIqmPQwjRENjjfxJ0iiwjf6ajQrUo6VA
j8hd1upYFmDtbIoxhSP+NZUJgXB58up7Bvc55KeDEtBfJQOdpHtBHd8c6mh+Zzr9lFotEqG5D4oU
x/3SjPNWazxyAt3us6+qz5iGgBwBsVsWZmuqcG8pmkkQ6utyV5s3nVxYE1MYAL3UK/IqGMqiyiVp
YyiDfEQpPBtm6MBF3FwXy2JiLXJQsQR5dUx4nFgbr7UePeRdhdlZZYJoiku/pHi4E4wKQ8HpjKY2
O9pz9NrqEH2X/OdYWc7Zn0iEJlPbum0rtjMtbi+oBxFchzjn7TTL7L60WwOcnfZG08bnvS7zlkRt
//D7N9P1Tyitbe9M9/jff+D3r/dNGszoYq+//6tN5oygJ3nP2MORCL7SukS83QId+/2DL18oGA9G
YyQ/kctlVEVKPEgW/Ls5ZzjeYbA9iQggXS5Xj6Pb2dtKFdURAO+arlh86VPXYYl3nwfO4oMcxas/
23U4dKkWFv7VizKfQwRYNsJpmoUkh4l8g+K5fKoWM7nNdfsm41V/ShzWLro+Xu2IkfdMhp8fNUdC
dui/HIL5MLbfmYM4oCouz7nRq6dkyplfkVq9aGovCr/bOrL7Fr94AMcnBJRAM2pgB+3YHoHzs3cZ
+HholsoCTEL9Ozl1QEKsb4JBSeyZvSMhhlW4TNSZscEVD+QADJ90P4fGWW4l5vdEG3E26axey4Ew
R1LMopvKS5PbsWI+OyyzOvnCArprRzugD8h9KnVp6uRQ2bCz3JbGKGeFypwR0Y/T+M2NO7pqG8vI
DlrTglMbOaclb8CiazPRYNKt9iLBCN/Cld5PWrny7B8TuLa4SyEMtzkLWn1ZxoO+K6TuHhY37p6d
yr/WiesGNO8PDLvDpGU43xmM6lVp/aQfc2802/+IbXr+ShnGSYBt6vmy197kNhgY8X0SdGa0/vhm
FkRa6/EUgkedSJdwsJdu+Sa8O8LXicaR/M9V3iYHm0mUwfbYMMn3LQYXcVaH/HpKUxYcC14IBptG
PZY4/lIYunrzgM/u2QSDe6UcIk9cj78KrefmEi02UBxTDNS1W13wd1sj+yh0mO2ONiz7klb9iiIW
mYhmxRsvH4fAKAhCpDsgUHFw+I5Rxbtx893ZlHGwnr9m8CXkonjq0dGWniBVUrmk37IGa3P2nnze
2dQAgY774qTM9sLEz98aS7tSn7ElyghaYEe0+BJd4UjeG0U1ETZN0p5YTPPYGyzIXGt5p9myzjAO
dr5Rc4VxUySwc4K7AavVDV7gIHLbb48QIoprave4l2+adGNWT2PYEE6zYZHVcxtyLzrWIEM9z2/E
Gs3j5EAHnHj5pe/6tj6ylA+1ueIJKLRtbPa/shitTI1WjmCtcj9ze9WZtiPZHGaLPT6QqNpuoLPT
g5gXXdTm0a0ZZ0ZZhb3e5KNh5S3QhBgqeEP0tcu0z6y1+mRxhQqgXFApIoC2TXUZOzqXxI7gDmnu
FIB32NrVuzf3xmEpSB3FPJzvZPTNv3Bh/YBmPeOpiSpmsc0Ss7chK6tKnftMH/utQPbmQl4+Li6T
QtsL60V7l273UIla27NScvcokU/I5FbZauwf87amj6vrUB9GGKKm+TYnn8Rp5Vt9MD+BLt7RaR8G
An5v41r7RaPpbagYAkByEZBAVpVz8uUn0RTqRnMldrD2LHg4lQRxEbExMnt92bQQ71rdueSt6237
2H51Z/Wy4vJLv/yh9R4sXDk9mSNwkR6yl4pmwhKtnsstE7R2GIq3GAVyMnfzEPLML5cnniy/Ruxl
fATbT8g2kaHkZH7HFcJzQbvRIT0Os9T+zNEq3c4janMKre0S+YwM3AgVpSL4aDQCN7L8K+k/+9Gg
3Cu1t14hcYiti54kgLIlI+yYudN2SJ1L7zeoj/39YJQXzzaBituu3DYghxCSwoiwZzpRSjBqE9y7
HbwuUavQtHBUrs7cbtACWRafopdpaKfphYyBTTQa5l4yjdkYJOZmC1KBtqYespebmhVfoIsBnF9H
el73KyrjJXQtY/+/2DuT7bhxKE2/Sp/asw5nkItaVMyhGCSFRnvDY0s253nm0/dHyCXZyuzM7n0v
kkmAYMhSkMDFvf9QdTyc0E0uZQq0ta7ilj0PtdTCXpisaH5X/FTzdsCarngkCeSjtez80LsnAVRn
xf5OX4Ssgy6uOG0nMlnTxwUdHeL+YlDqXjS44iBugRYPBa2wQLJECZZdwKQ2QcldZMifs0YYy2li
WuuvapV6V2ohLK4pyHzoik8Ig+nOwo+GvV75Nyh2Z8sus1CaU/lNy5wkau0e/bDLcNbBuSCM9B0m
e0gJaOFJOM5PtVG4hLrgFo0KQOtjcFN72ql14uesFxd+WEh4AUCxRtIdlF2+mnwHIXbkhMaYV7+9
bUkGb8pZ2cX8gdd1vnIiG6joqFh7FLsdE/lwo6q2yK5jWovMPTtCFBv1k96LdINdyBnb+nIT6SMl
K9KWMemgVeQkGICJYK9H+gbqCI9pa+lXsBirUEVeRL+zaw37zQD4b4yTWed0Kx2lkL1SPuEuSnm8
pJQ8kuTARoFcyEDpzY29jikj2ummX1LKBEMP3OQH8zysMqiuTN9sbdyBGJdC2kltOhODZoKPwSn2
apZRjQ+KPQqOZAbMi+VaXx08Sfpo62GJS1W3BBHbBcNhYM8AZwILd1snjaHscrV+7aeQvIwBJJVk
8GOCPzcG9K37ggZ6tlEbps4eej4uNRT/CiMjVW06G+HzkjlogqK6h6k1xSyEeIwGsfJcXWldh7/c
mGAa5353G0dsi2Lgn+csIV2K58KmTiCmftWYEJJ084F1Rt+E9sDK14TdrmDBWqTunPIFB587VbyZ
5eQurRDHZPCWuZGRzG98yMUV5WSBDcXCCe8HNatvEOLpAoyVSH2qq7LR+FdZzQT2yXsRAESXPSqr
5I66V2bxXVjE0yNgdGs95P7XLIOqRwID+7MqSPaB1ogtW5KroQaIAcFv6VUU3fQ+B+xURKwYiDek
3UDRrEIUtw+/2AlQk8YBJ+GJQ12bj5qJzMISdbDHfvBRIsbjdZlEGT6OeuzxTUHDCifm6Coe6mdM
SXq+eiVYQTwdd6WDpM4I43TVpHNp3a+H2ylF7RzvOyqvIlknc0KuMld6YSlbtubaQsN7u4Y14mKW
S5mfuthYwmHyktJa2Na16lJOzND03wpo3Bs9hZsfIgSyTxH4xU27NfBfaY8o4MCEwZkOGazdEHsw
loF8LYx0fLWG+MyDjR1dpN63XvktAxmOO7u1bdSA1G+tVUzOPDFjPA1bWIBPg8ETj/DP1ksVBNZ4
LnKvplyafp/iWWQrbu7alrQYm5WMR2EJvsXetKqD4o5dhISUVbsxKjJlDoz1FDKr0ekahWvtUUuY
uhrTO7bol6KfGRcELe2wswCVshFsmaFmJgO5l6UW2/g+9PUVz36/aGOILenEd9m3VkedKgPEQAEC
qjWohVpdFk7+U0P3YCG81iH7uOlD+3tN4QC1Vg04mD38hH0Q7praPfmO8q0s0n7jNjl7CTcCiMhf
zFPEthZ37I3AXE1Wfq6pU08P5c0YgVNvydCD9qi+1jagP8q6lM3CLNmC0F6Rp7N2Q5qDFOsuZFWY
CVifF0XZ3+rsxda1gIVv6tO6SsxkOzVpsNKH2p7TAnA8HbH0LTKHrRq/5GmEdhUS9UXREifY6UUx
mFBF22fr2sXvMtIJytmx3adimq6mUrsozGm7CT0RaAtOGGsUBGOyz/ktiw0rXeHfp1pub0cTnf5x
7GfxjeCkJfB6et1uTiJnDRimK7g2eJ/0vJrVEO/1OMCd3cKla1IOY3sXeGAlAgff07QJ2xXiRT21
43ZrqHl8Yh8dn8hugq5WgyeX3CmOQzfuiPhBXpa3YRXpK9zjb+3yya+zr6IhYumbilcqwoTKBIw+
CjRY8L2tlob51GdmvMlIpmIqA5uFQhcJlKqm8DyE19rghVcVZqY78Cevlos/YB8+E6yWd/h3bkAB
1BtBDm3fKRdMTK598zsVZXB2gYqDCrgvAqxVy6aL3Wt3Bpu2GTUyUV6lP6rMokpSnaxBNTE2+Z4B
jsL2Mv1q5HAAKNTfQLS8dXkdgowAAM5Hcm07wdZoauzz7Go5BVjLe3PM4XnVGSTcvhfqUU3sWzNA
wZ3tmrIy7MheIIkiNsqI17odW5RqtHDYQvgSzqr3KVi2EEI3fay8ahHLxWSF5ZWPUUlvlk8tYNpV
Z2jgmpoB9zAlCMn8rIfWKo92TmEd/4sfCVbYpHvbbZ7IlIW9V7ri2Q2B9OkYrvQJiUuoawiLprgj
4MGdOMH3PoKEE7SUIUoWfWyJmq2tp4cQ5u3SSm5SrQ43SofzMd+Xd5WydEwq1QaoX6QH1R9RGoKI
KMtgEWtqBcwuRJb3XoiRQpZ9Rkz2CUv5oz/kyk4JfkRKQWxkpDxi9oUU1a2Fu288aZs08iiiDiGQ
OCLQ2SwVE7GGchN+FgVuGi7Sk8LPbUAI+SKqUVcKYsDtoyfOWbUvKXMsRhepFZJN7SKJIY6haqi+
mAgg7dWqR2ffM9ZCVS244qTVoUuRRhLDIgqGH6MBS7aYWQr6rPhj+MGqHQd+RWXaKUlyJVAjwBeY
jKxZgzVJIX9tYTKARfZtCG2odw4AlT3cvZBZxiVmdgCLUUdMx6rbaP7PTFe+NEV1atXGWNVJ8a1x
54pcQ36wLpAT1urxW1A2exK7RG6OCeNSveSF65x6a/qCsU68E4qyQvOc2NpmsYARvTI9E6OWXgOO
Fa3JbgM+6gBtaFm2c8y8fwAjAxwziZgGqTca0PS7ppoO0JGZlXoeiC7A3mToD2ymrrqWtLth8nBr
Hp44HfYpvtPCUPechePU4Qr5JHNj9tXtiOTQDjwuWkpWt1Wb4EskSOv7Zu6uS6N7CQzADEN48tvY
Wxexbiy79EqHobp1Bu0UFW2yxI68hU5Kjqj0t4ZvgImy11X2BcGvbB86IAMwkx6BsQGesNurAvlM
jBHSna17L3oLNybKslehT8BJ3XKpKlqyiqzW32JIfm41vV04ZgjnJkmfS5hxEHCVg2f52PSQUK7b
rl9mLMbr1z6i2qio1Zfcb05qN47XWTKVG4NK1qKewAshtL53huRgJKiJ2JMaXKV5/GhlcYzdQvej
UgNKlGl+Kur6hcr6BSMA5EPJvWUJEivmSEWnw8fHxGo5FWIZ1cM9i3uxN917N4nJieUBpNxIS4GL
BOeRAssGBC7Q4bq4CsU2DGIKA9531NDAJRj9S+2Ft2BFTxrkQdzRyZcHA9l/sNadNwTLIBI7zRCP
aUKGFVxf6WNaZtTFWQGRsmrJfSxDEn/oJywjHd+INrvtLWIzXc82WZEC+dQHXi9MlvsA4EuJmOg4
Qk0VvbFQfOEujGRqSajkT0kDKJGH5KkooDWzz0thMHqbLqTECD/qm19XaxfhFP5o5b42Ou4yjC+5
QyyCOA68KD26j/O62kCqvs4n/6ViarRszFXDPFGh7yYDeBflog6og9aFirS2pzwHlf/oYJC9gOWH
51lcfNeU8aQJn9w9O6c67Exi7QMSewdyXsPCLJJulQ5k8okNHzp1UNfamH/J3ApQah9avOPqIWPT
vK/16UuiUt9yndJDut3dVlWa75DkeHArJB31gQWuI0b3RO8CoLfJo7XxuCzH8krzialsE/hdGRk8
eiPE1cAAcJOP9i0imQYFFfZLHVga/IrHE9P8mr8TD3jbL/O0WpM0WteYrZNLEXckiPHM0LPbFv4Y
drOoG5BN2KVleB92N8Ie9Z2STeGVmHmVY99eup44wOiVncZkRgGH4mpYuxe9ju+w0F3I/wrfgLGo
RysDkaBoVuMBfGmSX9iZqPzoiMVsVehvtVY+xpiP7eo5tvT1NVKK7uPUxzdK9BhPSMSPREw8HPnF
q2/ZG6IlVSbPhaF4O7ZwJzcYd3kZb62S3WqiZ3e1r90v4pDYBc/DwxDUe+r497qGx0/XRz8J+p+n
or2rHKbhuikf+galrGp8iC3eeqhLCKZGOUA9ZRc6jUGI0YHL8sAatHbiYD6n7wmh7oWXYkeJ1DZF
nkukrnXPd6/6lqhRadGzQFIgW2caj1Y4q05Byc0FQskUTX5OJon4sjRZOcKcUCTAsi4e4w3ysOFB
wMQiAU69GSXz1yGxzxWszIOp7yNbp+gU+ewKgXVNIO8brLp37CmSVdJF04p4hzLdrjJrk305qVyT
Uk1fKD8Un4p7laIjxZJBsrJcDog2gx8SaI3b4WNFNXspUgdGjJZfmtThD4UfIErG8GMcpCqGpnvw
c/Rfo2qHt716xMj0uznofGd+elOYbbDXmi8iDquZsPAYlAhF6GAAN5Ard16iULv3xmtk2zvgiOeh
cMttSi2691G18o0Af3mzN87dHBvPmWYVHTQ1NkkqNdu0i76A7U5bihNjrz+YFRcHXw/nmtfOovax
tbzsR0uuCFGgcBV4eO1amAob1Py2VAExklVuwK2R0RtfW7TlUVXKsbX0rtCzG9Hc7DYeIsdBd1cZ
ZL8MvzkIq3/shm5YN5puLlp1ape16fanRimp9w6NM2cvAOIyN6Us9iu2ksBkS+Ar+F7py8Bqnyvf
BDbVRT9RDFPWE7IT2ZS+aAHeajZ7VKPYBKL3kO9qMY/qL8pk6WtKI+mqF8wbrnWsKt8Fe2Duod68
lC5Y4CGjlBzH/QZ4Xw88WJD8ja8SJdiIxNtQjVy3ZowsMN/jJo9xJtUBMRaZK05Z/pDpwaE1Uhdn
mKbYOAWK+J5VLVt/jkun4gnChk9+/h5gGparUXTbG2m9QuJb9+DChImtL0pKTnFDUmLSEkqHfHVG
W+wJsoL9gP4mv2OzG/gBfXSsCkwKLIVYB5ltAYq1mdCYs3epapHhUu1veR4rgA0hDI4xrp1hVmzF
4BdXJratsw43e2p/Oos4TpcdCeIUutkRsdrFqKtijcjgtHRJrMWAWhrWsMXEHJsm5Y9ShIA5nPIG
kUbv5N7VZmJc2CNfKaBmSjROiQEaD5YC1BQezZVtmN7OnTRsuWKXOn0bVltLT45ENeg2h+0NZsz4
HcLPWmcdtMVWCwZSDbdGnbbbpEGzGks0BJwDhC49pTIR4FChOTebyQ7YJoDp8cgTDWpzh7jRcjQB
GlOH4D/8x3IwgmL2/kzzKdyL+sqttOGklQqbO/srtCgQ/EI8DEE0LqNpZivzvEfW8Do4Sr7rCbsX
eUnmsIdvvnCnDP9mxViOCDGoRk+RuRMrMyV9XIdPjsP7ljjE9DYQzaQ7uMgoTV3TQ/CIX7se4ca+
d1lqyqvAbEpwv+5IhfhG1yqKtwaFHKfW8nVPen8hD3HKnmMS/KPCZHqIfKwCclMJeETTRwAU5DcH
PQFnT0TTu0VE4oQdIrWVKy/LoBgTj65SrQqWBlhHuEo9J0p+dHH6XiauElPaJLWowdAKgFSiBIZN
G4z/iJz5KsbhFYA8cnG822wWirPfhBu76I86IpXrvJu+hU6OFHtMWTLqvnQAYomgKbubiK01Ctqi
DmJzeendjqruMw/1m6bNw4PtHoza9a7yqX52UQAR89yNbfYu10ndxAk5nGDUzjyvOBzxstXQt9Vw
g2J4yHQQA4KDULEZsnYPhJ8FuRuOzlgDqUTCMe80kp1oc6/CRkH23MDtFs+OEpwX0poC8WseOQzr
LW0fjP2jB76YrSp/bYJ2wErKrC9ef0nrpiDHTeI3JiDv4NAoNU4NFNTHZacl6Sb1QPd6pQUAy6xR
0qyAv8LuaNlgmGY2YZFn3aoGSWsnaq9hYiZrAKJob+CMTiXDO1VWvDWnvWP0OEjNIt6xIBfl2Bl+
OYL6YpUMmCuMR4hb3bp2+nAdmPHe9MdHXRTKwlF7HPCaCnSsD1SK5PSW3Ty7fuDooFjQ76qT6jqI
cg0C96VXwOq2kfJqoDgBe8BepkWClA0lH9yZ+5XqJKcJj+yVY1XVIreaW0V4Bw+0m5NQjujddKP4
7hkwSbwsvwFpjfdwCuCjVDViRDwgaZqOiyHJ+CMgyG9C/GEbboJQq9i0og3rWcVx9OYM7tjtm0b7
XuHciRVHz9wX39YBaY/a9OPFlKNrbTz3be3uwefcBNhq7PxgU+CFsun98Cvllk3fl8TqZUYFy1KW
LgnE5RjytsVFAv8JgF3Sjt9Ik8J3bmr2Zj0bUP8mTkR45c8GlFjiLgctai/pdMHT/ug3TB6iS11Q
W/nWBwto6N01BfOtPubqVrXbhVKlzj7O7W/EOzDeazaqbSm+Woi8oUNE9sQvoBGMdaLfyIMX4ntf
NcqyAZi4QA8ZB6MFepTKHuBpNqt0ijhNdw7+QAvQ22DPk5Vi+ypIsXxT5ll7Yl/JsuuC1TRUAFSB
h1h5joTPYED4iAuxQ918ya6N8Bd35lUhBDUNm6feyd8o6/+fvH0/Fj/+6z9e8jZrqvHyww/z7A8m
9qwy+X92LXy4+++/jH7jbSv4Erqws11BqU1HKAvW9C/HQgEBG982BCpQzYC5jV7GL8dCof2nYSFV
i2QFvjbcUedtE2By6Pyna+gWckTYs+D+oYv/J8q2xu/wm9yLiYyVpqPWoRk6NFbD+ezOljDdZVof
Wz9KIz9B2DUehjLRsRCYXABrtv7ALMWyOVXuVl5VQb68XdWrzHi7ivLWr6t/d6/8KDn47+7V3G+h
nwcrqmHlQR4Q2Cqhm7y33WEsD2I+fOqL/Aly61unUqOj3ww7ivvV8ePAFP57MzRTXCvinVu6xpNf
wDk2bLhKqBwZT+UIWxnbeLHVQW0/4Yn7ir5cf+0PFHSDAMocnMd4ZttYRQmoV3OfOn+Gjkc4IYFu
m4D7e5N3mKXzDvLMBiiLYR1MN6YYrsh27GnGFY5NwHhVf20K3OuZtdlZOP2kHYYELPUGQVcUpuZ2
YLfXCoot34s4jHZgMrEbmQVGpcoo9VyxTNTCXH66IJvyYIdVfozhmtfwTDjFbnqWuZHXkmFQ1j54
jTWqut1mMCbnHNVkr7CJcc7BfIYi07CoXCtfFdoWXEP96KqlctMkebyNlYCAt0AVVUqjelTZz54o
RyRtKJg0Te+jgGSmhNVF6bvkTZuz5jeoZpFzu9PysCZNixxQRYb6LvCL/uQX9UOZpt5KRbqju8Rx
VF+R4hC2VV+oIDQXfo9ul4WQoGWfPMzvysINEfCXTXvS/cs/3SQ/KLG6HWD5fN8PBuEKKM0RkW5k
TT8Osq/QxfC5rzOLh1/fOZi3Ec8CU+uTa/B2ASKCiGjVpq0tK9MO7rC9B+/ZUyCK9L7ZUkkxDhq5
qqtC9N3O0crwbA0QNBHdzC/64BhLS4mDJxambNHjz47VJRQKMhFIJfV1hG4QZ5Swf53VvRK+9X2c
CQy8dlES2GstgROrgTLYUvcHmyvbfdZZWz914fZqY7vqJkRAlLoP7sSAmvRUdSXKTapzKequgtaO
tEsw9OumDNKvzVzuD0wlPFmN7h19IzZRVABekLdspvFsoLqFPgVFBNfLN0Wi5+cAX5OzOqtjj/Oh
JAMJnaJi+zVfqJwx0HhvuKIElBORUH0R7XAqveSrjqkp5gd4SF3NzSzrSFzmAnttNO+/8nryC703
pU4WCsSagezaZDUGeOUYibYoS0jfNFDHYZaCnpWdb9ejWvtuF2mww+Y5XOcBVtRtp4DJtpQXpUmH
Uwzg4AwrG9s5kUyPXQLRVi1D38H8jPLDQrOKEW0/hLLdyRreDuDguSP8vYdcBdFuNW1RpxlvBsjG
g6mP20T44W3ukX/Qxyp9CXt/N0Tt8GTV1VlkQM7m2UIemPU8MlvMI7KJ+AOTyUebL/Dam8jnCaBC
xwbEwymoEAlnuZmefU892rVuvwbhdGdSWHhKHfA2quVFx3yq0lPour+Gdtl0jMw0f/ptAbx50x38
X1mb3uRh1tSsTdIs7EOP0LQRgkKzDtE3BNdZsNR59flND0RoUM8DO3B+xHaY7EOwzzNwPMQQpbDz
qybWacvTz+3PQ39r/+X08701SeWlgvjH2jQm9aEt/UtpjcN1GobRQ87GK63TJeoI3jqZv2Z50OzJ
POMnhcIbNoyyK9Vz3NXkqTPfMVDLXstxH7e93/HRb+kTSgDyjn//GWVWncqsR8qLGjpw9rxH3amq
jp4dRDg6NMU3hM6JUg3/MXVnN26HoNmvnOJbd2gQBvhWpwSBTZg7OzuJ60dFSfcpaDAi3bsBEM4N
2xfrkgbtyR9Fi06/FeBLRGysIUX+DAMceDYyr9cpEfGu8mF0aZWWLkiXBl9Ju43LVFUHzPScEV5p
eSPm/tohh46qrLcvQyt7mloViB/9rQsvZ2winUpyHHzVmuseWZFnb8zQ92orRIDnbr+DkhQV4YPv
Os0BWQwyY3Mgj8rhW5yK9o//I/+7p8+ZtZP+ePqQtmHGMw0HwX+NR/HPp2+KDAdmkR2+RlpsxIgc
KDeRGk9fTXXCCWvUiRkKz7i0k8NSno9f1QSbC8VvatS+RuOCbt3TyAu7gT8UrcbEi4/VrAHINufX
mexTnBR/+8nffeqXY4fWpqgkx31cjuzypjIq/uJ/83GyT62jbRG0t7ho5tT72v6oAjIAmuWgcEH2
/Lmxo2sxv9yQDW9KpH2e5FA9MH8N7Sb9t6G5SMRrrhg3UZFqT7YHv1Yr8AOtAoBeAQxcZSqyG6ft
97ySlIBwxAFoHm3UxAS97LfBr7M/r34epwzhZohz7vhzXE4K40oH27/EUkc9YkX0+8EttH1k2NX+
U//H2Ngr1KNs2lZ+bNDA2YUxSvmLjyEf98o+K8+uEf8advJWeVH2f74tddUL+YN+NcCV8aZkvGfx
jJaao1XP9ogMZNg4/Xe/aDBs9QN/gXEejE8FblUKARa0ZHXRwhTfOSt7wFQsupaSfe+tabZKgCH6
oHdpdK3NrfmabOmsVLL1f3/fNP+E90/5uM/nJ8jW+7WPnzdf+2i9/8sshFz2MZTWRYQs/skpAN0M
lp6vUoGfteyTZx+HWF7wsQXE5+fXuL8bDJbb+xdZQetPTUqTvZMxb5N0HYVh1zHEpxe5aMdc8PQ6
rwo+mJYygwj1tdxSYOuUtLpyLxsxHhIgKO+L0M7vQmDyqUALNfJBn1fEE+/NwlOJJ5C1fLvqhqK6
dX1kTZiprKnUj4aZ+DuKUPrRms+MuU+eyb6PqxjhKHOx6verfdhfNOo1xx4FgqUw9WHTzEqW8eT/
OsgLeesObCf+p08OmZiel/JCYSXUn8Av19cIZf/6GDlaDnRjKEf/vFaLWRr4t8ly/hsbJqV5w9Zm
H53Pf+MhCBU9qAzlNYzUu4aM8q2DZ/KpnoFvctYk7HppM8O5JbyEQf7e79Bfv/dDc6fGVerjHKa9
DBCSfxsv+w1fvCTet7ByL25DeZHyfaodvfeZ4e1s7sOHtAQeiqSsG9QqA+eJQ16WB/lGyzM5kAjE
XJBV5hNl59uHOxqgxnKiUkA1zrwrwQpTG3CzQzlvPCAiA29XjXAlm7gKJreNFr218nmE4WHlAJUx
P4TYV4MLdhC/OiRlU1/3ek+tKYzTl5KvKPLs4WvKVmT9McK2Xj1wvJ2DZgNA60Wj2Tx4H+3C+JeI
y/7rtyjYHGJd75qWo7On/3PJ860OACM+Xa9WBnOiDkPt2L4fZjYHUiJzu2lMosPCXxtNWF99dJUZ
r1cSdsZ6QlMFF5nYPMekuyMjqE/m2JpnfT7I/hCi/9odNRPDij8uyKugOdnZ6uG6Qaqm2ZNoR6NY
xZMFLDZV+iHU9lZu1df10NbXxnw296NhSEVRjo1xLrg22/gAxAGxVD13b4QAotwXxoMRj87NfK2c
3bDer5GSpUpl9vdgI8Z1rqMGXKPWdpBnUT/+Okvezz6ufpz5iBAdYr2utv/8hjl/mcUsnaKwBT/c
IrlsGZ9mscZGR3+MMw+0M57ImiBX2E4le5ZZL9rWnPQgm6XladREKSrmE1EyyBsufxoYORAdIPFy
dykHDfMgOfJjuPxI2ZQf6RTWdaJjkx1GzXhGrxMf4gbxinNxkD1TDwQ6lt2iiLyN36sDxig1iK2P
6+Sx4P+LJN6CeELzWl7+9Ska+2pUg1Jrnftr7Dha4DZKWx21KC+hac6n8lArCKLiLSEb0mjit8Ef
w8YeC4pAddyDkqxDIHKAFueut1OUAJlYEavaSDOGGqjOpiCKmRWX8pPskweLvdYAgRrDBgeKYqGO
1d4OGnh1H2PkWeA2vz5BNt3Ccv/F2UCTfgs8aagC7F//6z/mdQzavI1lnKPifO6an4w5AhF4SYRa
1WvcZBOe2KJwNzCV0LmhblYoQ7eXrbcurJrAOmct7EPMwZfJW3seLa+DFhuvemxbRmSXTkYaAM0Z
XVx63j9GXpBjQ8rXqybH8h7+LjzkfFK+WHoG3qjS/AUZsrER/N83bgY9K7/2XoE3dpOpd2owDdDP
4PuUhRrt9TCDmmQj7BITNWGeGFV3BlgkhJgC/+v8iUGMbhafaHp+fHGMoNqaCto2TV+mLyZKgOXQ
j89hl3rrSRH9lZbY3o0ckVR2f04isuaNnK/m+WmgWoXK9jxp9SVILMvwUbd9v/IxEGXdZGX44NQx
Cqxv3YEs/CzTa87iKfqsgRO6zmx8T9/7iGYoYwTDvEs5C23Dt8nwfvRwjpK62/MhTACZl5gIr4RM
Ofjv7YytOoZqjJF9ihtFFJui+lZe+PisVGYuMirZOFI2V2YZrEv0fGAaDCRE5jOBSOu5sDLroJX+
+lO/HCEvznfKoR83WfOd1Xzn+8fKEbJfDtPD4e1jZden2//8WHzQ/iVo08xZe/ePpx0+ucn2i/0/
DyhmiZ/WIneKLLdolO/oLq0bchdgUyoYtRqkh5VcIz7WEqdzh7PzVXZQkWaoXFOQZShX8TT9Gi/7
5J1TOA3n7oUHaf7UeZV6+6w/P//th4aR+CmY8uIhrW/T+dCJS6Ci7/AW+c3hH1vwjx68ieObIjqa
rQ5cji8Z4pd15yod4G0zN7cItVt32WRHB7vU8Vadrw7aYN3NN5gej4HsIuPKDT0FphqDMRmhKi4k
EFaIfCebflq2ILrheqpzMj2gCPZ2VWbeP67KzLu8ikrwX+7VYjV7yFN8/qZi+OlBpbkJ1CB7Oyio
NKHBT3Fz7pIXW3hqcFarn8A8IQuq+rQaXN3gN0mpNCF1AHRpjmqiro6REEX7nJp9exA1VFSr9vyv
tVCWlRcYz9PkrXy/zLfe0AboNFXBXVcawZ0WQxPzG+Vadg3hgAagOru0WxFTXNtDiW7abINeT4ev
EGpysLidazGfFRZsC7IpSFq+XxjQCD+VyrSUwz765Ye0DazsjwvkCqeFoSoEG6FnToeuKslu4Lam
4bxzoyr2SzOK4Xns8gzosDVu7aIYnyn0XdvojF5wJfiX9+CTbb0pyIphUKaaliYo2xizBPDvObC2
95xKLafh+1CR6VchUSMbZJuDdSJOu82t1EMzsDF/Gl3gHqZI7e5I29a7WKQ9Hnk05aEr7u1sKi+y
oaMYv8L9w9vIZqBl1gkW561stV7W3XWh9zNOyvagd0pxJrdqvuW5xlFZ532vHGQO6y1XBYYy2ARd
Ei8/xhkyi4VQ5rp0LYDSVzIIS132O5RVIW7MkRbF69+b7oiKZSNm7LNunYwkv5PJfXko4vTG76ri
LFseX8E6MYS9fqsGRJX9MT7XRgCkBKhXJrTClTwD0e/cl2N17Oc8jezHJM2EHIUdaeOgb/Znv9Gr
rIZRWKE7omK1/c+RnGbNOsa/T20aFqOIMKu2CzLXJL/553fqlHrdjLWdf6/x2FxlIMD3Tdqeo2FE
hAv/iuHk59Vwkmd5nNV7u0If1cAMDJAbg+dmirjYLJV5SdREnNw8THeF6wZXjdKnJxFNKDdmuBIS
R7mY/IbpN5EOBwTeUQqqZjuULtZfxThGi0y1zjo5wRNJ/IwMlzNSV2JBKid0oRd2MmY3mYgXWOts
29RD9a7T4/CHnoUNDPwAut0cVX0c7CCs8anh8NHXwUREg9JfCCSm1y6re3PJO3ufedUu1QfjyYiC
fFahtFCiVYynxnZQ/nKLS5uM/SVqPNg2WfxYiGshpvjIPyU+yjN5cCCcQmvsmkMOeGAn+yq3o0Kk
+yrOEvOWjsLTfVLU3vZjEyj3jR9Nb95Byj3h+1jZJUfYKMuhftXs68JHT+T9gGrNiF8ZBIO00XeG
4Rfl4uPqW1sEFKxsb8KssTevJ7tftVlanoy5JbsaVp2D2gwn2WKO+dXf5YBUIOL0AJb/p08OoYbz
VWtH6IzkeKvvEeIya5CQiANnNtuvYvS/pAYcVXKXI6abafakVdFbf+55+X4MoHuRmQu+YL9GLsrW
3GszzexbzWwe7LnfYvOO7eMAYQYRIopIIB1BH5eDNh66obfvIAeGD02+kQkrs9ZkQ+aPTBBA8xXZ
SOZhPq7YAVYUcpgfbsrIDdb//Eqh1f+XV4q5Uei2cHShWvZn6fDB6LMCrS3jexrwvggTZVp5UJwp
QowlgTL73mcGDd4ZOonwtzFZkqhH3jzrfYQc+6kpx1sqGO0k5VcSZXMXKNN4Fc1OsPIwWurSNIlE
PrpscKyQvvRsV+q5+TYM77R4Y6u1A6uMPtwukQ6C1r5RXWdYFkOd7rWhdO9LW1HXtlFQ0Z2biPRV
u7iZbSDnZjRm1APzAoTq3GyBRkGyN0+yFWN3d+9DRp8vyQNqEEhmIoLru+FLpKbZIQU9vWtNRE9l
CWyc489PfUjGEoz8Oe6jT7GoXL/V2j7d12JodLB6HQSO4n9p4zR+rLtOWcNyZ0kZfe8ENr5bJVas
flEnf4+rnP3659BYsPqY81Cr7LoVauU9pNkA7E/eBWdnPpRI/B3RkYX/mARn2yqRbZFXZbt3hjOx
vrlXKh0BENnndlZwrpS4WRrBmMF3f7+vVHQBGwAcQBkEybUxNV8n4aqPkU2YZiLoA2aOZlX05lbE
AYIHc7OGsYWwe+9t3wYnXoAWZlcdZNNXymeBEMG1NAaGewJPxPrRei3FRMuw7kb4rafC1p7/N2Xn
tdw40nTbJ0IEvLklRU+KRqJM3yBabeC9x9P/C8WeZo9mznxxLgaBMmBrJAKoysy9tniLiS5yczu2
N8HRyhwLK0P9og8ZeU6xHleSkYoehYjgfaF+X5WLUbUgLPhpuS65mDr3SmBvHTiuiDKbIdwWgb7x
exkvV9UmIzhUO206eElekTDkbMTknqed83DvEmdimpghmuIg11a1c12lWpF1DwChNvZKdS0NjUkQ
vAEGp5x7xJg4omr4xRmOvtUGb7JruIBl03QumqqDst8y5WQjmhlg2zZV3EtYhu847H2NlMGabOv7
reNnyRVKJ67G7fBF9AdTv6rL/9pv8ezZBhKKdZEO7U0nWoimyImKbKgYuKdN730NZNh8lDdU62kH
V6aaipcfcKCpeT84v5uubGDrU+CcJkYBP1KgIU7LQg0pitu4eYElEsYvC6+fYEGjZh96dmEzjzq0
d/aSIyIk0921xJeveeNyswfFux5J+ipUY7yCRzl/L1T9ACm3ebJ137ldjg7qH5cnjTTpo4p3lkrU
nwchyDUYy/fyBy3Lw1mYWNpW9LESUI4gL/k7UDQxTGBMY1Jp2I0XHa3mGqAwsJF+skzwSTY+9IFU
LtrJF170GaZCBsO6Ok32t2mp8RZ17HzwgZecsz5cxkmqTal0Kj2g9gmWBuSGJ9mhrpPBYqp9cFvz
f3j+KsYUH/tz0YVSGyufyd9Ow6CIXeXfF11WIqVFm7b5l9zV23nC+msnt0FazrRA4Xg7N4Fv4rQJ
i1P1oSgZYug2QQzdDqWRr0KK92ckP4tVm6TxLZ2QT02b7+ZCbLnczMyR/VfxQmzIzBYejBgNEdif
HW5VUb8g6hnEWVM119Jqgs29/14K0f01KOaLmoj7NEfuruFYgaCZzGei4BqFmIG1yfimUl668QO8
wTWvHN4ctJushnr/MULRIqZJYHkhQUnwq6Y1EKsLeelO/Mh7hPy+EvoUbb9P/rSc+tS8fzLvqeAW
Yb9/qNq3+xq7oqPT148iL5kE3ZnS3O5VL7Ef1MO43lNd7OwlIAELSQqTt0rD16AiTdOIADEMEu+C
5AnGbl4XRzw0+qdOlbe8tYc3rTKSdTWUZH2mppiGD3m3z5UWMoILOJp4YHK6f5e9Ibm2eS9vb19m
cFv9WgN/NRNTxKGevvjgd65Nl2F1M7XE4T5XfObtppGM7PZ5YQajp8Jcds4mNboQiVYe+spwFtgn
hhdxUJPgy5jow0603E6xT270JhriGt9y1Y1WwyO79336HDxS5P+xxMJr9B83kIbWFa9ORcXF8B+7
lqiPqsT1s/xL7avJlii0f4gn4+m+GpJ5xOYDHqaRVgi26Py3YTFQ58Y72vl8JzaatXNsTK+9iEZU
ltWD6iKTFU2pbxTMwvvLbZMbRfKPYsK+tKVtrAfFAAnS90b3EDqNh9V2nj105WCui7B5Ddj6LLIA
I0CMBZyjoSOYIVquvdqpHm5FnznFB8JBIk/k4j83tcYBEh21dtQ2dW3OEzDL0OOkkLzPNvgu8UMl
KpEHOTL9hdgtu1njn0lkw1Dyuicxo9Rj0nBpDDN/2koX2E9tuynQI5qKFgPIj4JuBYsi3eeQVevJ
/tHMh+FxLGqi6oo/2S03Uj337SY1H8RQJclfnNzWMd/yRsC5k2HTkELc7nvlArSLanWCOxcvGtqH
fjoLp77MtdWDJJbtVqQ4vCOh6auxf8JokLTJdKimLKHoZ9N3Ei3MwhfksZ2dDUDnNErtu3h04CYx
LttcSlZK2Xm7pg7NjZ+65zruq4MoWavVFAWAg6esOT3SxUFK3HMEAOsgWvcZouRNXPX7M8SMwMOF
ROOOn92fi+JhpyqVf6jd75+6RdNqVR8iym3s/sgUz0cx5jbf7w9LcVboh7ayS/NxelnldhjtNTKu
W/aNFMOERneQlYxiGTvuiff5Ab9UI3xpfL1F1V5kX4ukPjmx7v406482RVk1gyK+yKgg/F7VypcU
Y813LzK9eUq8e5sD2HhQJc06IKqzDiES40OAYHmTKtEZJ2ptBLxGnxhI7ScglwGreWnagANEnact
eod7aK5P42XmtPh4+mdMAfRvv09iL7z1hH+dTEO1Yh0lHysJU47tA+DDBmZSSWixMSQklVOno1DB
+VDUbr6EvRKcgxCEUC6jOPCbmsr9SjegXMuRsxSLA54+5TkcjrFkrwqK2Pb355/Fb2PJeg+bGLFe
aOHIA7xbWPCmN10Qxc/Mf1NcvflosB+ABkOsHwMG6A1yri2KkhSClVTIipmRNRCtIHFEh6RprEcT
/A1qFAvYip3x0oUYtMvZue7K6SCa90NZyKtu0jjduxoz6lYatfDji1JW4M8simh12X9E3aqferKs
J2jTJluqEY8CS5fcWWaH7dIvTJyLpmF9mhgg7WHn4ZHILMKVHcQoXVvNWYUxLHglSdN9HNXKslFK
vjy6rs8rw7VeC8v41o9G+iPHQMRyKONDbQFjsCh7WO/UUqgNhmoDQXEkKFn5lCHLcVTVPMeVXTxl
WPssZHRjSzGoBbV1dCVnKQZFl6cgyK8JSG5EU5LjbmfgIDxLugj5CVr+axxqSDNAXQKcoR53WVRy
sggSkn9+TDJQ1k0yhuJUdIoD0mqk/dMhklUjQ5dGqvE+RzR53JorW++lbeT6UEZ7vQzwbAjf+qx3
jm6ROMd2OivUQEIfmA/oimh20PHWGDpIkE2gD0RuwGPF7oc3FfKO01uveavitdPnWGcS4ikSPRxf
xlSW+eKq4UUcPOkKqMQ9SQSdL7WR9jtMUr/cx7USQlaX9+qD6FPl6qud9UAiUSljehQPAXlBD4E9
5hwPjqliDNzJ1qOiTNqmqb7yX2bkHkzfLtffNLZnF4/4pzYFOEQrNLw/WtMYKw1SztPMTJEW99Y0
Nphm9CMhiLuLsyaEbjNxFab7rYgJ+vdEQm/LdVF4nFbtzsXtgJs0eRxqRXoxAHmW5dg+I51sL7KS
buI4k15Q6vb7QkNJ002zwryzVmHh53B6GY1DpLt+lVNdnFMIIj5azeL4BB3wj81B27XZCn3pr58A
W4dkVeO8ihGbre37ES0kXJGYv0yA94JJpk9B2nYRB9JlaEUzY1G71dEQEbiyIh/sBzXB+2mVeeuM
B5SeLY46D/iS8QozwYEEapSecq1NKYWVumPob0TPvfs+1VeM5CQG4kTpp6kyOPdVm6ONWAeZjEeo
D3Wc6tIYgueyV0CsIZZF9WXW9RX2ISX7SjPu+1xRdpaERHvOIhGA11SAosXB1jHH9ip7VrltAcHc
+/VeCw/ZmH0kXqJdePnM5Vj7FWnJbESpQZdfRNwFd8k3BcbHLS6jEgSdt02RbcVg69Wgi6UxXolm
oJm4DQcWYJ7p08yhHLaWKln4IrjVslWykJAmXlCjWxp7WSezUgL7wpa99pH0SucWVuhV13iB5Wqi
LeUgKw7DlOFiN72qSin4bgGyR6KMoZA7erik+8OAAZbZXuLRbmZiShgRbaEK5Evc4Yo2AW4Oo5q0
/yMGrv/LYtKSLUuxNZ0XhqZ82o1p1HV6ipPHXwLcLMy2aE4K/m2XqFajbV5FxYyKmvoi+nKrUnjo
x81KNMUAxJfPV/USzqSZU0tPBvixFCoHtlgRksX7Can15KzJCNWJRpERtsCx7MTBBTYGJFv+OkpS
tUs9C1aVaqnVTp4OYopo6mnNdeL0fvEf14jP6Yfy/b/jm4rI7Wd/5P5VJIgy6h/qoKmL/sfvqyrl
yu8SrXtX2xS5oKdAH5zWE8p0EGe5H/NaD+T6UgZWuBF9wbSo6ArgYjPyABNIX8P0Z+psosA+JNhC
7rEOZguUeWxGTeX46axVY8A80yiy0F9n///zOhWzIMMb4fqTpwQoZs98ncCa2BaLpqeH0U4kNUUT
H4Xwj6YYvU++X1tnrT37NPne9GDN8jaT3LncK9bezrLsaA8RbAQS+eJAvF4DUKhpKwKw/lM8OunR
tLS5rsrFRwlJE3eetD6j01DXecQm0geuxr5Ag9HQt+Z3KF8Vf+3vZoTVRhL34TZXeCSbeQWsCgHj
mzfwyJdA9MMyoZn21jPoyvScqiTjqBzDU1VL3kBtV2tfapAaiCaedjOzc4dDF7bDC45AYLbTty5O
052mo6AWn4XSIHjIbLnaitFBR7zopyUFo3LPdoKfQHyYnAQesDp+glsTlEhmt+AinLS4VK3xmKD4
XOAgGWwAGCoP8OcMUhq5ewrCqUY2KoIPbo53pLnaE5pwbWMGir+sjLD8YlsfUm35H58udBvl9b+/
/7j/fdp8EqIyVYvKJwMepW6L2pg/pAAjSJBCcszkxexZi7zoig2ZxYdDtPSwt5w8l0FKu3ipF2ff
8/Aum1qin8yaBcbzdxs1DZF3ysDWXacnm8EM2eP5OrZrltrArXPHaqO1BjbLhZmfMtzivTIeLqIr
zfp22Upp/SCaYkBXnSezbCj7nC6yEOfsK3+8ipY49K6SI+4iqtJS8rsIwU0srRGhfNa44wKjZO2V
RaY/L+U63hsUI7z2E4fDToYrlXTepgixtfNbOHdTNcw4V3XgT+Imvt3y4lYO6myl4wnpNaA0DF5L
q9AZq6NO0ut2yCNdnekx3kP3AX+aIq6wpivE5DQ3PxTNNee5AzJ01nrYcslOVOxw0Ph1VooR0SbR
a9tzhKffekgfZDCYKPWotWXz9CkOIJr3PrBNI0VMe9GT8Tr6I2RQq15Blg32n2+n/hYFiPTihe4X
nWf/UbSa+hjrmX1NVDc5y9hekHaSXlQ83HYycvF5aTTSCyKlYGUSaoV5xDsOAU564Vkdniv+IH4k
G09SyKHwMfhA64792NSX5Hha18kASyFvdxK23zspGyblvWoDVP3dFmf3OfY0WzTZ9j36BJnVVunX
t02cT/Bi67v5VZRRiMIJcab7TTHrM4dK8yFns+cRSr7Pg7+qzCopHFkeKPpRCTAGwmlFXWhTUxzk
2jOOqZ6fp2rT7VAaWLFh4IcgHP+QT9PCAkLaTR0nj66+i6oSkPR0SPsyerSHk2gQDSTsTGT5JWvU
cYNRQjJ5nzHNCqbkk64Qtp2aAByxfajDA0+c8NJPHhJZF59EKzejhPxFMD2Nwos4JDEprhF9FcuL
v/r03Gctn9vA2Fv/kJbD98pttWtk5rZo5UGoXTG5+KNFzu3WqhJVvUaR+8dYiyjqgdArrgO5OW4N
P5S34qzuoNbd+9BhajMcGCjQh024tQwbaG82uURAqoA1cztXdHSKyKFTcBcgf+xiGDZ90gDWsF30
eNLgPjYdfAmJVOclS6AZ6qlfX1MDdgIOK+E7LKIfIfvJb0aq8HXugd2GUJT0NmDTUSGNtyIvwcEY
JmNSSPYHjvI/gXXZb6mTOcCIlOSaoRKD74UY6b8fqFDe/v5AtTUqqtg88lDlYcrwp/IqjOx9rIEq
6+rXLsiX6cWM8Qho/S6MtyJ83UsoVXNZjrfi1StGk6D6NSor8a/R+7ViVDX6TaNm+fnfrhcfJy7w
VSqMjbJUh11aAJ1Jax+bxL/LB8yGcnA2wwBzbkEsO3S6PaYOFazNprvmJZwvzzG7q86mvaHWEeDE
UYfl9TrawQj6IJsysjSJFMoL29MGHpI0TQ8iiVvUxWGslezVMCD8DkUM+Kx2Fl7tm2u0P8XKwJnm
2ozGRWwEh3qEQ0rB81PYGQb8HLlYeXVoXaVWuwRIpdae4etrrS+2+L6k7wYs+4eAZe5B11J15zv4
6uAq2b4klfkioty/p4Jd/zXVanGSFFNtp3/NOiwbUUxaB91GlgywG+1UmDW72vFZ0zWDZx9UUrAH
re7sDxUCgclN+SFrxQ/L7813LQcr5STu+IpqDUmkabbXybOLNY/aPIEqxfC+IUghS3W7sAtfP6ap
1C6pC/UfXVAwq77R673Z6dZalXpni2FwstWkrN9YXSfvYPhlUIUQAzpBFqyaPrce8xC/PBO46Uml
KpQUYNdc0jADuAaS6bkqVfbyatrh5gL1tME/8y2wJLy88076Aqbyjf+T8hsLgIM1FtYPo8O5rsn8
rUfSZl10/O+0uAgfMaMszmlefODrrbwrni4/wFIotlGFEFKJ8dab+kF+WquS2rZl71nyu+8Zax9+
4XPXHDFJjTajM4TrHKk0SqkqmJPUir7pRTPD8KT5MRQ2JBmzya9QvL0lcAhtV4OHO9j4eC5iufBe
o8586Zyx+SFF4bKZmKtmBmBzYE8DxDZqLgkIwaXWyO3OonabB6KXQ4v086cqAa4TQ/36MIpxqeRl
jdMtYGkryu0diX/rdhBNk2wcaxDDB7DGgGIp2H6IUzkJORWTbqfOdLmGq9AuCv74GDHZDqDGWHIW
b1TJqR76Ti4fXTlQt42ZqkuPqsVnCh7BfUh6+kPz3zuQY99SXszzvkzls1rgVYQpor3WJU89QYnl
1ius4qPyoINM16QgnRtVzq55ApSz4au3MzSU2RL0OQrWIboDhIe21YbJlqfhUyBWH9NBm1Ypor9s
xifvd9e9n6zkk2h17oRWizGBEp/x/+wTHyL+hb6N3+AvYp0awKijyNrDXw5rUWBZJ1UK/WfRZRr1
tiKZfJSnLtuBOGpQcb8Sg6FhJ5STkQwQTUcdiMeZK92Sw2pe9e0Ced0jrLv6aNZS/VT7wQ4WOGEs
7MTXhYKZQDtFtZBOh7NWdapjoWnNk9p4f0xrBiotE+cVk8NhnROmS5yOmnW1sMt9b1C7Jg6imUQD
fz/DwNPbNLWTi5ngKQy2SHOJV4ouqTO+aLJT/+rDO3p4oAxgMuLiAlYZ+e6/3yfEGT69TxCM2FR5
klrl5lQUeap5+2OBXmhpMmJGrF7JcJKMwYdxwGpptFcmcbdzMb3IR8dZIdv81ZrG7q1pTMysp9d6
/7eZ/7xOzKymz/z9L/y+LogknLZLoDlui/cnFJaO9Iqzl6uWmknbHB5FjzgMFEutpBAS5qeByozZ
BYhAsW2D8nTKdIsHB4XsU5qOGzx7NEp3LVrioFeBseJBUc4Vw8eBBtgnnhCOjRdiqmAIadloABvn
aA2Buw00LJPTkIzT1CXOsDWDuOiNMDt/DxDdKpdp4g2PoYOTXjKqJ29aoQ5JkUNtkQrKTlLjyVdC
ecf6YbKhUz9K4rzPgWL/GGvVv5ZK2y2H1FW2ihsZj7qugRMGbLbJs85ZEI1CWVQbFytP8qcoT1dR
AqzRTAGBGQ2xQdHsqVfkqWXUy7JP89dhVIO5hP9xluN5CbfygZiUitokM7nNO1jIXrkYlYqS0UqS
Niwl6kWbIIJdDSNeD2oGBTtq6wWRafva5OpFI9n6LWlJofQZigBKg8x1rJFJ/5cZxC8xBgbNtULI
A3E5r0lqqElyYA+cL5JcTl54l31HJ+D+UNX3pm6qU4yyWF/jIYFxsA6CSrVi49TFmYJRX2AtqLk3
3uQcl+vegPOGE+VtBj+9jPVTZi0sk/RVleuYJiX4sIiSX0LquPCU7JXVnCIXak4Dye52txI512+8
fTD0+172sNSqyKLUsL5Y9IUQsGDh/fQU/ZEwc/RRoguetZTCvto5FHcWpdHzgHU6wL9cPmEsVC9T
SscPhp8M676mlGUIWn/n9jj2ZXZmHwg3xlgBgQTgLwaUAZfkh8FLzAp6XjQetGJACaRm2saTpeEt
6nkH5L1DzNwtDz1qm5no191qfND8nmnTg6sv+j+myRG45np6guGewafVxq9pEUTLJHJ+8mqPXnV+
hUAUyncP3MEihna8r8PJVF7BCMBDZvmhQB7xZPNbIANGH+vIoTLKUbdVXQb8sGrxGmXJY2JG5rck
jn+kUlc+WwV+nf/9qNKMT8oCWyeHremqQjhNNnTkbn9/VNV9pFgYsgxXqnUcGKwvttbw4AWXsTXg
YD9EcVS8J0GYz0ypbo5tV2jnXlVAa9AfjdGiHfCSRXWEcy78a7EREc2gMv5silEzq3dFkJ+d0Y73
roIdi1/2+SUuo3LeE+1415LxHIi6XMfe5IZV/KzM/Ks2xParhPxwnnRKsiH587OuYWJKMoCzvMmH
L76VXmAbqk/l1A95L33wdG340u6L0M1wWCf0Lnb0WTTKy24E0Sj2+2L7T4KrPwRqbmzM2NLrlZHh
JlgYWriy4paVJcJxcpV2Wv4Kplu4aFAt3e4xj/ZYIMl9txdtF6dyUM0GHm1uj0XS3wfEFDOffAvE
RCjG/SKx+2utmydRSShqD1G5x/upS0I0cPZzC47faHcPSGPlg23VOFLL02ZIljFqdoL+ex2gqlQ9
46dlFxeIw9IbQAFjHoWlcgJuZ/H8V4jF/b48cKkZE5fzm7tdbhqe/rMM2suoDd6x0V2sMYI+PVbI
CmZQmtO3ssTrGWvlZCWVVfrmW+Z74+rdKShGjJORdIruwUlx6QWFiGyNi9KB3Z+ulu5e9+X6NcjW
ULiTN+zwzB1Z4nIumr00PKE2O4YTECgt3UeslYpnr6vjXado+LlN/V7qHSmqK561GrtDWIczGTK4
XtcswVnJ7yke//Nw75OtuoNSCM1NTLkPiCaVoh322C4mUB0+ir2axGenSJ0Fyw2ZF2XQroIwKfZe
MWSbiGXhNqFyYadxg67BwTYwQhJlKXutTfnymCyGJOwvMbYS89xOq2tUZ+6sV5TmDUIsRhS4Vn5V
3SkHnONqmlcYZLku3EdjZePAjsvo4M6wCg28mZyRhHGt+htA8CetHdPwZ0sxxUZkzPqKvIDbRGd5
yqZldrB1eb6dxRgZnduYNonif4+JnNw/r3PwXXpo8Z66qQccHdcjN3P8tajARBurbbPcR4o46Xdr
D7y63sU5pa58I5snR/Y2LOO9nwjVNr6bBe/EQhQeFDgnxE6sbWXQNsskVK0nuySLHYBm+RGac+5+
63upFPJsVOEU2woswJrFwBbjCPvRKybCvRoP71mBXaIT14dKjjR8fIgPEPj0flJymqS69lPK6/eM
5PKr1WBbBGh2PGpWPmDfq+YbzYVXHUmxv4OUEixjv1J2WonbilwX8YKir+hV6+IXOADND6pclk2k
+1+HCG5HbmK+gjCCJ02R+muvbLUzfEz8XwfV+LC6LyyZkRvEqdYdAiFTMPu82035yW7SK4gBKoJ+
nenKAI/ZyAAXDoZ5arv6vcyd/q21h2FppTqxxqkQq4ZNLzeS8zzEXbFH1xTM5VoP3pospFyNr8da
NJ2xPOC/2l1KbILOXRY9qdMsJ9PidQKtl+U3TYJ3RD4l/xt2vs0j+QR+FTlipHuR1BgMuNckAbH8
38VWA9bZEsipo+iyUitYl7GPgVmm7eKoR3DhWc5KzyueDHIMPl1pmufI7M2ZXLbdl9rLzyHfDmyk
pEUURZk/w1x+N2it91GPCqJzL9Cv8vh4WxhI0Tce1C9urWuvea2M6yZJ/YVoOk7bwIvkTruN8r/V
pZ75+N8vP/Mf7z5T0wgQq1TwK478D4W30o1IpM1Ceu4cXGVSVwM8WoztUe6SaFt1pbtEHJw9u5ON
ga4m1nfQ9FjucBPf5w6oeDdD9MiygOlBnj7nhR/P8kwz79MTGSKV+OgYfeP2Nnf6aGNSk1Rurc5v
Qm1MaSipx0EWDqL7o6wxZGmy6Etd4YGD+V16wu0I4yD2HWsvU8KTh0Z6bkoYuiQosj0W5eKitrMi
oqDUaYzUTajTkyA3kuB5srBTp+y8D/DqOepI/k5PEDH2u4Wdyeex6TqqXKz/gZWhZO7zRgnFiQaJ
QjY1/qMC/e+rD8I3rk45ofWskdp9iJohyl9jXJMoMYtWFIpVO1vuUCKL07IhHVlPh9tIqg/OXHR2
cUUmchwwREoMKknN8SDqXEQ5jDj7VBPzqdl1BjjysTb1NWIp2EAN9PWefNoTVjwsOu222SlSYe3r
yAQZCvbhCqrEm027oB8J1FMrM76LixIp4CIrbJayxp5fXFRFHrelb2tXK85Z6sdHTHT9703XLWy1
4i4pvGxuDhTDoO77atXm+IZ1bjVHy2Jc5AHHniwKzAMsbGmN/lDeRHLkHwzKBZb62Elbx9dffJeA
WkyRzZ4QnbOjPjRcSskIERNNHO/KbvjhUt6MhcyPkno86j3a8NpFjrEInPLXRQTCsaqYLmLbWvy+
aBCVAiWorjJWg9tF4fQvTdum27/k4i36LLsmKRIKgFat7mCER2Fn8DLW3lc0YcoeGGm4HfPQYbFL
lLFyWctWfe+t9SkGWeCHMjNw/73FIMFLzab95jXHF6mTqd+UJMV8y9uf1VTnXjd1vyyJp6xtI7Sm
7gJTn5OnR2+JleCvZ6FMryr1FYyh+yi6xEE0nSReEngP95/69UpV503SlYt0uESNNuz8CYBIBgTp
/HR2P4i+yGvzdZTueULZLfs2+SmNpoLj2DX2yhRBtvAcnal2au7V1lSvYnRoZJjYzpNX9tVGTSLt
NRqdJUk680nuLf9c+t1TPInAcF111koSmQ/SqGoLCY+2ZZaX6boj/v4g7lrFHtK1M9jNrSlGExPD
X2VYGXn908hRY/YU6i8J45h00ZRC5VBQ/3lxs+/aYEn7yhmsg1jg+soysOTicFvzqjYWrETn1faB
4DTLmQi6WyeH0NMqn+pqlmTsMoG4V76PD5afPBlj+Gf/yK6vT43kaZpvNInzrqv7eKDCP6nR2EaN
v9DFTxQk+YalPxYuWiuvzdHgD5D4uFjVtX2oIz+74tu3EPvMIYXUnRAfnneR2jwNvZ+vsN8LlyJR
6EaJNksi3dlD29de0/CUy8rwQvXZ860IhlovDSsFCef5sLS2YIalg93WbC/Dungz6ujkTbHONsy3
ZpIa713UA/1nXXYs3MDdOFJV4bXh6Jc4jdWZTa3K91pd6lH1M0Xr8J5mF4LBGSLCv04k6XPPn0Mp
1Qshlor3OWlRW+8y4j6RcqD2ZcoRWYRbp69TWpEywm3AW4rRFplkkQ0fcO3Tgb26y59zjpSgfowD
K9o3GHLCXqus9waThCqulW9J1sgzR4nGc8wiiUJA017GQedck7p9FjPKJGDDGsTXOo+LVWOnwUaJ
m+LSTME3MQMHmFVu4MOQ80x7qCfeSDkdcLkDdewnyoOt+AP7ejOk08K9K26s8IqNxKOmxsVJvHxw
gWW/Tz5ZfI2nsXur1rw/Wr+vc12+iP/99ndk65/v/6nchsyPQqLun5wezZAqPAX64Xl0tqWkdM0m
SKhJchyMYNosNHdCGCHOvMZlA6SjcXoIK4wCu7p1l00KkgZxCjp8YhO7Qu/h4/vyc2RFzsLkUYV5
VB0usQUiKjyVFosiY2y1q2Odwc4pEKwFAHd2Jk/WF0t3XlI7Uo+ihWHqTEsx+giI2ihm6m55bpcP
XmoZ7yiuv1sUyp1zp5Ie8VDoZwkKs8fBkQpiED3GGW2F+K/5DhzZeS+JrFG70A6vWGwEGFrHp2jw
uscsRIUe2Hb2WDrAu0OlqzYlu9OEPeRiaIr2qVflcR8HzRdlVNunoUjVeVi33tJ0yCrkvOu+Yz42
0/jdrSMllNaFW38MJRy4RE9yfh+e9tApTvlV4W5P1dx6xQPPXSEHTldmkTdn38wPMaW873GiPYi8
klxDlxq6zD9ZYXHuJD/c9H1g7twULYo48PqkQjErwK1NOqFJV9X+7FTet2RogsJ587GSWtSaXO5s
a6iPpMR4lTbBsNCMvliWOM4fS55O884t7CVG9CQfUG1DFMIr7WK78lGjDO6rQsHMLMsnw0orz9nw
4EYg268+ruwfth1ks6Irq0U4NuHKLLFp5gnQvTom9oslXlrfPOTwpVd0uG1oz22qOz+NVjqzKV7X
ZOcfBgvFwhCpc4DdWA4mPi5Oeu3ssr7q16YNYX7M0oUyoGKPK6xeqa5+xdO8xyRGMzFHbdiBp/VR
zanfqyg6/Gii7mSTbP1ByomYjQUJ3fXtJbigehtTFiPUfkz4SxaYDmOLbCHe954fnsWhKGRlJ0WU
8E1dkSSV8yCxjUVuZMqhswb0B13+hgnjqTDT/Jmq3GeldOIjECX5mknKS+Yp1qMa5tVhMMoTQgBK
+pMwZAv3I5SbdC8H3sVB173xrCTQEWJn+l4iAO0Iy4j3ziRqnDdyuZwcJN4lnNJtnKsvptp2j42J
u4knpem7LoXBQ4np6E51mgNlmjb1zxCuhILGdzgrYDZFuQ8Uf+h+9YtBrFDAn4gpog0J64s0Gau3
7nAlM5Ieizi8sjqpHoc+5E4aO2XbdVX7Its8qSkNT1YESb7z3u3Oid1qh7631vho+nhtmSCBOTuL
QXlwu3PbW9Y2H6MPcozM6CAkbJwAZtatHUDEBWuuxjO3T9tFTmT5hWVMs6D0ntfa1DQ105nLjtJs
sJHIl4GTD/OuriRgR6aW7m6nlt6wTWLFZc+7qTfyeEHZqoSp/WPe+c42rYYT1ozG0U7qFbvPhe5o
37NOYYUX1h+dbrQnnPXyuZrZ5bIM3seSQt+Qnc7QhNXPTn/qbKu7VpHv7Asc42dWgTFQHzWISEIe
6SD83LXcBQmAdZ7pidTkp3Q6s3TllPDQ34kuMdhmVbLqOg2DlGkGxU0J9krlR0RKOKtwtykjud10
FZ5womkF3kjkLfoaSqn5DFu4uySYR8dTK89QbAZe2yx6uZf243SgmuzXWRxp7ar1sej43XWfdp/r
oCgmtcG//nuaZVY7qnh/Fm5ub/uiCjd24zpIQvtkHeiKd+iCoFr5pRY9kkocllquFcfRLievAdAe
XeedHN7M6yzJkh084nrrc/uvmyD7P9rObLltJNi2X4QIzMMrR3GSREm2bL8g3HY35nnG19+FglpQ
s4fTHfecFwQqM6tAUSSIysy9t33WJhFhdZDHh76oEU6k+eOpGSOop/VOfsnja1kadB3YY3KF1zq8
a/WyPCDMXD8MQROQ94rLr6qbXuSCb3oU01ugpNW3sGy0NZ16yaNG2fWORir5rs0b9AQyFbgdWdSD
YrJaZ0jTT0ZXrG1LU74jobdV5dL81c6TZ4VniHVFVvCx06Qt5CL5bzqgMp974Vev5RV2fpQ9onfV
3JVDfW/zVdpHqt3te4NeGdmyyS2YvvoqG9UvqpmEv6XmhS5NCBb4Mj+a1J6/Wr6G9HKrVE/QvTS7
Iq6zs92XJyekJuh6UvUIwqhZpxWVgCLrEbYv419ln22Wk/JMYtp6ugNemJ3GUTMuKn0kG9/plC9I
hl3IgdgUKh2FW/auks3ie+Ab47az5eJImtJCjKD7FWwFN0qq9uyIK/OaVE140gIPlrmkHe4TZ9q+
GMYvoYL0ozPWw53iowVoejwiQdB1bejS/eHQJrdS0mR4GhK9o8O8lHdl2javpCcokBARTA/OdoEk
s9pVGX0A1Z2MgOzBGh3zoIxhduZ/Ge0HuTYfHL1wNkE3sRX1oXM3qMFwTnPa8fvAcV8MXa8eUZU8
RiBTO61baQXlXq+v40sAjeKeCnK9Fc1dHu8lul9BcRCtXw3E5nSK2DWcRrR+VciTNHCavshymz7J
bkbKtDZORokglKa33aFpFG872kr6FSDGr1Rd+sfCAdqRaf7PYLrnGpGzyttJ8kMlDzs4snloEaba
922UPnkqoiuoL1c/TKeEzLNRfkX179dCDqxPhayPW0WJvtpDmW+yVHMek+kAwB4lkZAPqmtKKgqZ
SoW0cGnlkxqD8ygCHcfU93aoO6vFBiMX+BaDG8u0igiLjd58tOe158ViU9l7dDW03fg6SJ6/tbM8
vUgeCUAwgzw/tygqOqHzzYo05xJo7K/96nnUtGCtjiqEtQ4o99I9Wo6tXHIAKusRfm1aTyDFd+JK
PaRtPDzk0yG4S4ck3bE5Du5ydgob3WzUV+hOv2tl3/9GfW6kU5kHFXbbpRQnCHU5KNCQ++Z2GXvj
UUJ93dcl49pzH7mTByncxIWpfDJDDx2KCAlTPvJ8X5X4C40wiNHYFQ9ccj6cR5fukUQz0DkztR4+
oCjb2fJgnbOiaVqYlJpnI7MQwphsy0Gp0CCaQypbJa9m0f7F0wiMhFX1aldIjKaWHnxuIXXftKjx
PkaOzxaVXgj6ufehNgIRAJBAfw90np2KlNQY1Jeu1NgCkqF6TqgzrQBl9wdhUxLNXLVjDahYsh9D
LbB+pRaFCsK6dj37ydN4Sg5U+bssSejk6Nl41BH4TFAc4u4+TKmJQkLKRIq+SFUQf+1kn4Z12oGm
xmWbBLh/pCu9hdRPM9dRb5dbkx56ww8oSHpJcJbzHlHEMeX7kMvSprBGldKe4z4NVvfkmd4FbLTn
Qw4kkWCJUO5VyuxKPg1IslQg/6wgtzKaPDUBqS0/mdkQXnryGqRC6vJTlGf2vRPpL3x+zJdxAM0D
HPx3hLg1scUsULCCXdymaCkAC4C4cIRF5d7X+Q8xMH1f3mZWF20sqxwfI6ixVhpqpSATtPFxtsH2
sVdjm96LKUQ42C3AkSLBAYMl70KE7I2UB+CJI7B3rOKM5PDbWazlEdJC1F2loENuScTMp9yJ+FzF
cruDMh9aPAPKSUkG2p1MElTiwMfAOTQgrTS4RS7os/ADkITXupAQec24LfIEa12VsYcchXfmYJSG
dRW22s6OalQhvRPaKgRTILua2KQK38N9iKI3WBL0tHRXe5QHtFY11/euPq96P1gIQUlsLQvVG0Gj
DVMK4YEO1k1ryDo/03RuOrkKFifUv7aA+i5++3PQMgqtzZDvHJvEbR5E1rFyK57FpjMUAqt0Noqx
ONTWPVXeYdc2yImSNqVEkYOE7KT4qxv50TfEBCZGFKn+zP1eWdeIrT7Ti4KofVi6D6bMhyKIvrO5
ogDflDTvNwY/LdNQHDpHpavWcMgOgGvDpfaWeUy7jdTF6qNWPQV6BbARJSM4WXmDoUSAOVl2yvjg
mmoHfkORAvTNyAfokRFvglHSruJQ+EACedpq0OKR32xl3UzK6Wpx6ONSn+M6RbmnoGeeo8xwUF6b
+sQtRT/WAZkWBw7rF8U3q6euQnILgtYX3Wq3TiRL1+lB3W0q5VWjY/VMgsCdh0aeJOtw6MJdouZh
CQ8sChg59P97KJhiarHZD9sNM5QDuu7Idw1V+lrvrwZMGuvBicc9kmH2KSqlzwgpRU8dCEm9KasX
bxjKl4xupFyrlfvck8oXR0NuFX3RhjssQ1RY3L3Skppxa/feyGiqArrl3qM6/FMZx/DVS8LyECDR
vSkcL3o1Qcts9a4K7oQXRATUjb6e072CF5kJuIoj6Vm2dfmJ3w/aWDD3Vgtu0c9MxJB8lPQkpDnz
1tDuDK1CTsiVTRBTUQVhE91j4MDNTwmpBPQrbHlDXh/vICv7POPnXYosgxSLD30jbaJbMVd1Wm+f
K3mznec2NJ3xa0+ebwrmCa/aZSOd8cIbteT+dGSi5yFtWvxgDb28E8FpF1Pf7HXIO6fryl6UbsuG
xNg8t+/djUVBey+CtbZWN6Vvu7M3NqsGfoukuJvnBh2Ft5aSkPgTotGX1lRYoz1iPHeG5bQPLdT3
uyQYc0TrTnSfBC8SEvSK3L1IitW+JGX/GRSVc8n0tL8rWsCbktZ3D00NBV3QOmCHpMCcbbXyvRjh
U5tNLWQF9zrFZlfO4blF+FWn0dw/2p3dPYg10hJ9SPbPwd5O+3VipR2PeIGF1G8YnzwP4Deotx8p
yanveT5J12ea8ZC4RngX9PaxrsfksTGiT2iFe6/gkdUjuhawMTu991pGdb0j1z7shJfmgQpxqdg5
Cm+ml89JlbWPXmBrn5vvVZF4d6qfyZu8M0oYQ8xyU4Fb3VchRU40LaBBcnLUQbahYf1+Gk+nupIU
6vpDwIdTPVEm9UzSB57x5ALC/Gzy5z07Om28veN91vi0Xd04O4qRZHT6Q+gNT2IUjikMmGn3Q4xK
/mjg20FBubXwP48l3EF2T41OrBrWo4Ya7lhuQlPSHgZXfjvo0sGSOu9hMfPAnx9j1/skghZ7rCNQ
5yMLhno0sxdH5iEIX7igBRabCCEfwV4HHrPu/XJuy4bRKBXlE3j4XdDVw1d7NN3NWNPUPCipfJFV
0l30Tm9suF7Av6OzF0xiJ+KArtLbWawZqBBSd4WUCP0T4VXez9DydbZ9C6DkxiGChbdrEDlbvIB9
kF8xu4qsBLnXedWqsldxNdK41wAqJsEyjOkRurC3Q8ijAgqWHMTZ4ljiFsdN3L8IWZYfzZrONrH+
Mk8Ml5jlSv8i5GapZe7fvsq/vdryCpaQm+Urb2rMu3HfXGlZZnkxN8ssIf/t/fjbZf75SmKaeJVK
OxS7xg+elj9B2Jfh317ib0MWx80b8d+XWv6Mm6WWN+w/Xe3mFfynuf/8vvztUv/8SqF3KHk61LI1
BCE82gXT11Ac/mH8wUUpillpbL/NmseT3Oy8yjyeJ3yY9pdXEEax1MdZf/+KlqsuMTJ1ZyRZb17P
/8712cyw9e70kKfz5Yrz2rfvw0fr/+/fPV/xT+9JDQbCKLp2t/y1y6u6sS3D2xf6t1OE48NLX5YQ
nnh6i29swvEvbP8i5L8vRU99sxlQ+Fnp4VDdN71vbUs64tdi6LcTZYCeVnTu4KVHy1jLhe1uJLvK
1H1cIepXlQ5PlJNbBPaDR08czStnQOrlUc3QbNoIt9dudT12LvT8gqATpnZ04lPh8BSYq7m6VwcN
kV2KSmtwf2vKDLReTnJts5ib0HUTam5g9qD0FKdGP0bSetF4U623iYtpkYJzXS2E5biKv7tBJR10
KJ/XaZJEe2pS5KPkJHuiK/NOL9L6HrKl9Eki+3I2nPpR+ERUwTd355hlvwEWnj6JMDVCSswn2XIU
Iaor84iU8mjKqiIgzjN6uPRQWS0L/curqzZ68YbqkkT9iys7A8xLqvuLl2pk4FK7u4x0Yg0rE+6P
ixgjNumv+9h5cy8O/T3ERGp4DfUHIVn3Nk3MFQcRh+Lr2ypGEfm7TAe8q+QgWrQypAogTsWBLCEk
pcv4Q1Bk2xe6L4f9hzl0nv4e/sEKuSKCyr0mIwZfQeGOypt5j5i7dS/OYrQr2hb91Bs7D0TBhudT
PkM3E/raP7eRB1vD72uICHHI2d7CAmW2+8UmzvzYau+AQf56YxeL5JV9KvPRPAqnMFlxt0vkoTsU
9NvTM0mdECEng7fIWqdm6cx24RR2cbYcaK8zT2I4CgI8cWpTTHHL8G2umFZNaveBhji6myT9jhaA
dh2Eo+qs4NerHleFQpIEUSOJTy0t1KTtzH4XOln92Hly/VgquXW0WvtFmBY79FsvRlLb7DUIFYeE
duSdqXsobU8zhW2+hlhpMYrr2JY3zNcRDjkfvyRZWe0FTFecQQp1fcPr3kB3IeFz8tXsm88FZleg
d6GFpduh3jjwcvrUcI9yrWkxvOZFUh2lQjI5dyW5/MN5rWilvBbhbl22/QnleXPlVW2yqULtDTEd
SY1jk90AHb0ctLyCrJNsvjB9CLlFXgu/F9rAsT+EapLbiekCiA19wSpA1QLhNHLWugZQuopt8+RP
TREoRMrfkgx2oElIYYnwTUWBNLhDrxz15T80/UQJzec7YbQmyVDwrwYJkE32Hgan0Sk1PSpHUwaQ
b8pTQBUV4srfifAgZE/QlavbmTQvF3zSU1xNNWyOo9Wi28J6UkEdl1fXiaFgF9RluPGhevfXdAqm
tIMk4aZznfKad0N5FTZlsjWAupHDIUe7E2Phvlmnl8OHqnG9Q2tW3bmVjfbsdFSIV2IcwkJ/stX7
rMn6dDM7SD7RD9BbzS8+4jYU7tUW/mUv3ywrNGn4ttaNzZ/Wc9X7G7MpB9JeUvtr864S+uF35U1F
tHTHNTkE5cMvzPyzQwnwNMeI8YeZ849M5wby2qPpaQ3CD35ciYppEgevHbiwfTqJzYlD/H42CFG5
ZSzcbRfNM27sYsgOut3T+f+l6hp7XJH4BDXlAGJO9EC6LIfUrd6GulevGtpEzsIp7PPcFjTO2hvL
cbtMI6vubtq8UNYz260O4BAYVAcZoK4FAU3ASrGVrOqrNjSJd6xTqzunYcrGNKiKQzjGxSHSYlt+
6gxyB3Jvp2sRU06BkUAkDA6d0Q1VN/KQ98Jk+2q25mG0gx6kUuRk7agmfMWTWjo/c8oDYFb1QZwl
6ICqY9BcFruKdNs5UQ24iwh1ZJpqV0qfG3uLlw3ED+NyIK3HX0LX9yaQnKkyMLkD3YGq8v1qwlZN
l+wziZIMV1tegF+m1bmt9PlqH+xpXNAdgy5eN6qHMQ4KOD6QXXGaBKJKyTV/qojX+E3S/WLXabcu
AfU/uu+xgWaNN7Gd9aXkMnEBn7KnUAJoKsjRYqcinZR6dxp8Td3sLsyAjCSdDm+2DGBV1hcIrEwz
5slinc6fknqFb6+qyVPCY6ag686KZu/fiZDbKdPaQGsDWN+ZIbyZUWxi1bJ684Ge9XRrVxAN868z
f5o+OBElKr77Zgivh1HFD0UZof2LmOHOAOfyImIFXcsfY+V2NCjT0PogqaW0shR+kgRmoEL1ADBM
xHBqI5Y1eNWEV6ANhNeyaXQQXjE3a6hDyo6mO+XaZZ21Tp18VU4qB+TrycAX9E8tQ+EtJiUq4U0y
NJRKnYamSoHl12lWuhtXDxCVgOCZzhbHYvMnLx0cyt4MQSuIOHHoYGOeHWA3fo5U+Mauo4i6TBCX
uFlJXGKA7QRGaBYWwcu14+lF0X1VXQramjRLz7fmQDteYPbhV3BQiB/JXz3eAIqFAVTDXaN8LQyF
Jqt8eB6yDnyeFEFq1nrKVyuVLYqfsnvx4lFGAJEP7DRdrJrWaXnoyff+u1XdXoUbQ5JQs+Lh8WB0
trFX3BZkNv1ZK/jD2nOgBt6rn48HryDbX9vh+JIV2bqfiNHAz2X3aoNqkDdFAVrk2dlEY0Z4nUgt
+FNYUnjFkqDyurPwBrr8Ycl0SCkUs4ZdZz8pKcRUGJyMDnqreZIhHD80tm/u0DoyP0tjcC9+h5eI
mMbPQx5Yxs6vDEiXddipulU5GsVePCePYaCddCtd3zwrA6rkCXyUZe1khG/eN5vwBFX5wTP0/Pys
5kd1Cj53WlY9R5N8oxbHsOjo1bGWO6m7fx9SFPUu4jCm1gFwdH4xJVQJWSi7qxQ7eBIHhwaPPKIX
T4zgtlAvhV6ftFZHACYZkn6fNF3LTZYJI9//JyuJ6/Ukv7TPoKJDJKaWj3ndWBcRMqhud2/a436Z
oJpjdMcdFFS9mODKmbGuoU+fY+brjtFDnmX+vIgGveODP1D4FK/Cog0f2XbXWIlYcaBrOt7Q29Tt
9Gn5UbLzdY8qwrMUb+QQ4ZSsqbrnwSvVddAhfCtsPR23Z7qifjoT36swFZkOVVAiX6zJ1NGdvotK
k6fIaZiz6XvSjC/CJ8L1EBypkwDZqWVXPw6J+xXukO7keF53GtyeLnRxKg7c3iUJXYv3gNuo4t0j
YsTQzWqvWIkxVGfBVjXGdl5ziUmycHDXy2yxrlEOb69jXkKM88R6kbvS29+EmJXML6rnfPKNEiWV
xtGPdisF9A6OMqfisIyFX0QKtwVV1lukGJtL5OwSoRQkhrXiwTMigsQa4my5JNoEkrb+y6uJSPao
PqyDdCbKatU/WBAMbsJeibZi2Do+tlbrH1p7tFYdHBS7G4fbxT996i2HW3vWH/08UU5lWsYmcios
0tvP6pB3957q1TQnJdbOYWd5hdS+XLnl2B3EUByixn6S9TY8i1ERhsq1MfpNioDQQzaNHN3zrgAz
lykFLByXpjHu3KEag7XT1LAMOMl3Bfh3sIbjZeQrokL2J6ZPF+51v9tVQUKfUlGuae/prqUl+88A
AeirdJ/FQQvNmg4iwz3Gk82uaFQdRwlxl2lItb55SD31WOjO2wS1pYXBQEdOmICiJVtrbKGNneLp
vU3PbWb9tsQDDaS9y0TcbAoo2mJYe60/3InhWOcNzWhmsBZDyY61pzT/nETx29VgRSpIX5rWQYvr
iK6bTCNpY08qfXCJhvxlobeBYh19vskWZAZNxMtYP2gA5eDqJ8CdAkSUGIqDFpghfTSZt7lxLEO0
W/Sdb5j0CH7WFBudnEHzkEqxKTb18NgbND5u6q4ad1Thoa63A/8qB/YqHPLkT14xV0eSR8TGmu09
i/mA+2/niwgfcto5YrnC+/WFc1mDpmC4fGlCd6D63xk+HF5RiWDkygS8c7Glegsyw4NIwOh+lHXo
HcOpx3olohszsNaDr/WP4lDDmnrJ3Qpa+3p4TE1AHknoJnvxmqCYRpLBKM/zyKaMVklGv4rE2/Hu
Fa8u+QtvTErsw9xmmttNb10qR8YdtWoPhFMM9CbKyyPtgnBL0QD71PvrOJgK/pMlk0OHB8j0N+Ga
g0q32caFHWyXOV6Xxauh9d7WEQ7IVf8P11mu3f/Pr6dpR3mtGTCUFbGhnbNK3behahxqV+N5K25b
7TwULMOjV6ydY1MLjz0QYFQBtbMwdcI7x4jwAlDOVqkdsCTTFBEp1hZDqUc9YlN4ED7VUTFshVG4
5yuK8B4Q0hbwVbkK7CB6u0vnA30+q1zXhjs0Mbao3wX6mqSGfgyKxKB1m3t+7fGTh8QEY0fc34Wf
XM5gb/Oiru/enmvcPjiQ5ZPu+YJ4D3YT27s+qzW4jn+3yZMD/TuQOaU621OYdxDynUJQMP/SqkZ+
EPOFSUxQ+Phs+KRAizLNF46uTeyzqQ7SLkx68BxdfqZXojiPipGf/2ooHCJkgNXaLEegtf9zrFgp
DrzvlgkjWmk+55ImrcWZTtPKfJZOtjyWEP979/5zHHKgEl3BJDPteHvDjSWGKm28UhrQMDs9xwmT
OJR+632Q4Y5pLYhdDdq2xLsolgf4jPqyrif0OPe6RgNz+KxNZjdpouPAXnothkYB9B6OJIkG5jF7
VRWS8GSBIBydgnmin9cYeaZ5DC3/2QOs9Moh4mur8xyDwoWZoPe2z3LrqXJNlMuWIeCQQ+tBaLKX
Kmf2epCVXUNTN85QhPePIzQpxqA1J0jQhkdX51AFEizYRaBurDbn5tWHZnQe7bcJYpY42Fo8TxUj
Mb83onBr0Uqzye0iJtfZDPtMCbRrDtBq2+TkyXTDQFJvsrmSXq/zzKzmEOEYWGAFM1t6zNXh18Yz
lCOpYe0KqelRDn35ojS1Hayz1wGs2LWeXENTSxfF7O9qzXICRJ6T4RhJ6m9zpA5Yi+50PVuLay4v
Jvbg+g5pi8npYT8Je1w79bpA4mM/L7W8GOEWLzC04vmFLMtlr4oTWYc0VD0IE9jYadN+0g6k9o5W
f3BbElv61WJUhpG+W7FfFOH0fBMJaf0csyyxOBbbsgxqP+Fq5HuK1n3/mRTaK4BK6aXOBmOfNXp+
Vydl/AKT3y8qjY8//hjQBwhelB5pGUEFNMjgZDSIvAQZoOyb2sYsko9DfRqKYOEVwctQeG/mZibt
6TU91uuuMbRLEtEP1Lv2F/pbFffoKdClA+KB5avMpYE0TahfyO1qFxFd9fUmKrXulNW/xZmhH30o
nk4gSflXFRI6lSBDsxISMayo0fcnUkLCO0wh4kwcygqQ1Oy5HZtBrR3N9geSZia46ClOLCfGJJEa
oNDFMRw86Nq9qE2AQXPQRsWX7vqChP3I78i6NYrU/i2O9eREN3BO6jNIklNFR9Q6slxlLSZVduxs
g6YJeLZKLUm/FDkCR143gACcdO6nIaxRw4Pjuw1S8s6b15Db8jpCVX4BgPfKrjP70iThuFKywH1t
GtqRlDYbXt0iMFZOXaWvroXsYJZ5DioKlbSSDDC7jQaiibKBc1TQYp5x2noYuvNQEVQPsNV8GC5e
gav7t3Pj2AvWVseWvJ7Qn1pDe4xWBgrPCo51MSe2E8pndLEP1AxPnVdsha2n5XLczO5pStJmyrac
VtABdG0dRS23dinld9Cn2NsI2O5XNQo/V0AMrnJbqA9dUsQrYU+TVt8kMm3kztTUC/yZRzPlizsW
9ZE3oEKpJIm+gm6rVpXnuPf0Ao5PuVRfhd1Tk2IXu7pBYoyLBFW9a3TaiWp4Nl+Db5of9j+70UOu
gNvatc3r8Q71k+JO1hPvie0gPfRmav4Mvqk1/CciEnqz4WqG0MK8PVnDNwnyCU3HDRQWMRiomKxR
OWH4hBGoQbwdBiu+0I1nPaSFJK0lz+DX7P3MS0mVClvwfrZ457Owzy5NCjlW4JlXn6fXA59F7V4c
ALHr90bootqIcuDqxiGGQ+he8zyxDyJ2iYDnnUyYQc9pG3tPkPulz0oZh1tXpu0/qwCOhVKer43W
in/Ufbge9aH/5qEuth3L6GNENZVI/jFC8ETFYbBOAh81UU8C8JFCtbmH3SbhWyTJ/oM7bTgq37E2
hgwn2CwZ7ovNiTVtQ4Tf9cA3SIFxcuAMbTbO5BBeJ7b50sTlZZDyElDItKf5MG1amxpwf6rKSz1J
7aotCV+tcPKngcbEQ2dL6q4fc+kzGaw5QgP0s0oGiIfMEEhUSn1YmfjWEYH+TulZOcGsWz/Bozjc
w31+p6W87LWcDdnOGNRuI2LFQZPj71DYKScxKppgBFPZ3sHnXj2yuVy3Y0lZ0kXMTQjl1hV5uEwj
OzJW9fDJUtONgEBDj8p2GDmVjUA526qlrGzTlC8AFNexr7TSc+AOwxbW/cwEKQMtrjj4piwfJWM6
0GuecBfhlN5aXQVS0PyScG+kUjB5RPiEaf+709RDBLIEDgvutRj6azDdryH7MqjhxAbbeoAL6a+j
W6e7RdJzpO8Wdb8CrcDBuhP2W9VPEZKGWn+KB19fjbBwbESgcCxLiTMvqvbh+1I3YZH9IDlKUgV7
KFfUcFMnxqauzfTRyGM2mnoU7ku1jjeVGrDTlGOA842Mzqhe/tLlibNTW3lEisBCgXqSrRa22mnH
dS/11VU4/tYmT3NB+AFNXWLElLisunUz9MpGFB4Xgui5bPmhjumjXrRzu+6TqFrO7pk7+s/nc3lT
15Ckmzmnm6wxd23WfLKDDeSXK0Pt40s3tK2/jSSgnlb6p2E0oYzTjgxd3NZ7MXoPraf7mLiZvdvF
imIk7CLiPV7Y9Ukg6T1eXFKEOt/MAgKmfGKtFocsd81t1ZbjarGJs4k/86JmDjS2Isaw4SUEr/82
r7Y7QEEisosKpLS6yNpmRfQxZlmxhnhtTzXqJ3oJ5rEojPv5/RBDWK+ARfMGLH8RVbY5TJjs1OJ+
/j51HgrPjY2M73fXK4uVonbytqq5swl2gbzSftJQ3z54tBbTw6qsBAdB5RXJWdfhCRVRYpLltbAv
TFTmf55UV9HlrVSiBApK33oK3C2PBjSkkGFeRbnZX8TYQx5n1w6UEoVNmmI+BoK63nK3subZwk1O
WKGySP6N3msN4qHwV53K20FKB+1RHMa6tTZWV3nbxVYCr6OEKHurJJV1tsVItXeTcJg4kK2Gb7Uk
5532LgyOk1SYb0YaYtTfRMAHc9MqO+hsk7WwLWuQk6PvqbKseQ3hMFPFuagej5rTpZr369EFFO/G
Ue9uHTxz/KD02h6WxQuHr0GuN3z4HPUOBiUoYSbRVkgNy6umZuCsLf2hSlGhR1uyvE4BwiQCxCG0
PppE6DSRZmVjnvjHtZbl/7jWkNVfnCBUjrbqryzTqJ7EIVQyFO8Vt3nTtakzSJHU0dEPjRzXT22b
OI9t4k85KrRkOg99VVcmeh6TuKIWnypv0RZwnMeMrcxt9HI9MUOe1he2Qe+dx571xajJldcg8V/7
KLCufcfjXhFp/kEMBXTHGa0TKLTqIjA8Seh411A5iYEI8mGmB8uovwQT7kfYiXb3UUvXVGkABls3
SOdtlIpvjpghYkAgv11qWWq6lEUSF9ltXoxSZ/7VLcH5TWvIIK/OHZdJnKmyJbvpzpN9mizo03/0
k/a+HOPhJEzikMPqtEcUW4XMkTAyj3DJh8TJBs0DkWQVx6LXQwslYWS378RWIhI/ceJUHOBwdDe1
oigrsU0RNrEtEWeLbZlxYxML6FT9VrKdNVsfACgtQ/CFfSANAyxqHUo5RplhohMD7vpGGJYN5dYw
VCgyW8QFdxL4yV05FUjHKE92wAyiXTFVUxfv4Kk/eoUOGkp6wRqckrW9aZMXQ+HNKTnO3qVNXrTT
U6X157k3jnmpyRuNfJLRNiS7BYoITaPPYw5Tl6vA6G+3ivHZbdRvCDKlD8LZ1OoKkjz1pUhK52lQ
/b0w+wlCfFoHDrdXA/Nzn8nVIZXzaCO8hldJW88JqaNNF3DRPp4vMC/ZWzcXoJj44QKBXdk7qEzp
egXmUp8NP1ozJO0iholBQ9+gqOs4ao8QeNrnxh2CTWUEwS8FQI5Rhf8UITh916mZCalFFn3qpfIq
AmigtCC78LSHZSbygP4vhcIm2HH1L/GYGDvEXfhYGbDWx30CP8zUs9JOzS7LQdhShFegt033i90J
ym5X0ChJngtxsJupYiiJZsppLjhd9KLeFx6ewoAPk9F4Zb5qJn0KcTCzhkSVOC1DWrDq6bC4hW0Y
PX8zdiSChON2iXmdvKRQTBZ6o6mleV4OXdNWxzandend7tGNdNZ6iPY2v58COWzH6kNMVgf9Pqqd
X1qvz+7hSlYvpbQTA6ihkXk2eRyf7UWyF3ZhEWf1NKeLKvXCs81i9hCUhNOOIusfFv2w3mL/w6Ie
glhtWgW2tVZBTk17CrEBMVzb3Pd99G3eoojCyXS42X8AFP6C6Bf9tJOT/jJ1F4Q92eI/xlrTaoUf
fJt3QMI772faotvQ0GSfQi0pSOmk5XMVA+CTpREwSlJY8AgX1stggkyHsOY3JOzsTwr3T3J4inse
w7I8qRqNkOgXac+8593Kl2r5p1Q/CJ2vaY5RqG9zXEVyz5UXIM0dZcNW6Yb1kGTsislof6u5P69a
SFweyqqFzkP22H35yfitsuB+gC9yWMcVXI5WN2QbKirhA63H/cG0B2mvWlV2tRWnYOcDDktzoFue
yMOGoHvs20r9cjNJqUsJtlU9u9YlvAf2oFoHvXOGBNUJHiDBB5XWLjJS7XNU9vfxYMc/Ii0CScnT
2xP8miUYUyJ8SdY+l117L/JnfxXxvsbfRgBis9cpKOCN3USf4KVIHkWjQ7OVqW59NoaqBADmv4iG
isyXzWMPx9bc5pDkGq2eqGHstB72qga+3X2upe06y3TUtqdOiDAN5kXF/HojFh3olhSLih4KgJ3W
vGijDM02RLSE1mIeU2Sre/TkIj2jbcAOBHGyeShE6gVvrIKJ3AkMK9PjjrBPpjKU07NY4n0dYULQ
c22FksLbDH2/SdMjwCtIPrzzaKrRQzUJ6TW+n/5ofDqmasf5Noyyu4nZaM0RRi23K58mHYdOu51Z
hQCo3vOp0AFUD1keKziQkRtE/nQxGvBgI3MpsXURsynaFCsVzofpB9kzN1k/kl4bkuQhyeESFbrm
TRH2NFT92VGaEnuJyeGRUZtnRK3Dp3hyeGGun1UNHuJLT6oqySq5en7L73Salex6CtRC727jtoP8
vY5eUQpNfpDpk9eBM4z3Cv1NZwDsUIS9BaRtsC1jiX4+KbT3Q93sDLm2TubgGtaGdEm0SyFSpMsI
jXnhDiTVOgX8PdAPoVcZA707xCogdvGX0Wa91ej+f216mD4WO9w4Wz2O/Ne/iDcnuxo4GZ2NFVxk
GfQecVTyLZ1ykmIs2165omxsIGhH7sLJlX6lm0mNZGyhvVZUXsqaJCTJgXu/bPKVYNmEZwVKKwm+
QzHUTf2fJxWKTnNeOlxIUmXQ304HCZ5K2gvRz6jH322TI0SmDEWYjrYn2dwOsBvnil2cw2oYrv50
SHtjW+UZ7O7TSBxo+NeDiofOyeIkjfzQUCsWIygd4eOgsw9JZO+0mMK+TE5dK38VJnEwGyc72LJa
zzOr4P+xdqXNcfLM9hdRBRLr19l3L2PHib9QSZ4EsS8CBPz6e9Q4HidP3vvWrbpfKNRqifGYAan7
9DmN2BeN8wMSPd0R3J+QMeqGtIc4aNktQYTuIMekKsTbtZF6yJPOZndq21H+o8hME3iZdDhhy2St
66lXC8JaWgrVN1iXo4fa5ENndABLGngL0tPNDPrepFtUXfc2oJGQ2K4n8y5lHqSMjDbw8Ew2GL65
rgnXYx35qyTl45PsBeKoTvDATGC5xFCBPdS1jCN1Tso0UVAJoXXq9UH/tINodbikXh+vmrM7el9R
WTw+OeCCvkIOoGyapluWjXFXK3CLkWfpoDq7HgtzT/OwBj8d6ahxTb1Mdupgod4VbJj4RMBxJPcJ
qw40LXkACQnCPqN+pFZcgIgSW876RLMhZtWBxL4eQaPlQm/Uhh6eY/XYhk2CPYcoZkXCIwZNFJRI
dwo38p6DRveMqmw8mpuoeqpBjrEwFZTZSnxpIQI+EeSC5MqMkmHXRQUAFzqmiu20tYxjUYMVD82c
lYIvgGZIz3gpga+lslFsY9jeKmkTa5mF+W+OwoMIQFjnG7OooQKsU3CGTsGFOjWXIQYU9EN7IRN1
uhIENmZgqw15UIfbgciJxpPtNonldMDo5t2F7KY0FCRpoJmFen3r1HR1satE+BBOhg3qL6K0inIG
IisLHKlTmHzP8S4HuYruETLAKbRg0o0L7eAFGcHdDHc6nV1BXVmsuw5pKchTr4LgRZTteHcLAYyG
jbKAMDZ2FDigjljaA4SwZbPCA5bfU0fGJHLepfUCgozs4JVlgQdfwLZ23gWXqoWuQe7EEFQIp2lp
Nl7y0iq/XHhTHn6t/fqiFALyi2F6rbDhw7datqgg6esfqZ1/clRavHYG/rWoXx6fsR/IV6LI5EPX
lwgI2I519sUw7cbI6w61GSio8rJ/Xbkc7I9XdvSVDVFdqrFEnKXMXpG0/3jlvks/JVVuLpPC7u+m
uNiAxAxs3JNtbO1yNL5yhfs86FIGMuzGX4PiPzih5r8/II8OUUGVmPcpCM2Wnqyrz47sXjRoG+N/
gtoImc4p/WpYhvkS9V66YvjR30dZaGxRv50c4jSR56FNprUTTOWTJ0IQRgvb+gYhjbePYeFjGGEU
fes4goB/fIxxCv71MWLbL3/7GA0WNmeOdfKyG/B7rhXkK5CEyJ9ABVs+8BaPFd2yAxMHYPkKbywu
ZMJqS64CybstNWm4mIBVombLh3k46ro9udRDURiAGnOQInuTHa96LpxrWFr5A7ZaACa0zhV6As61
j3QQBiJIR7I1UaRRv5rrCiTHVyCM8gc3fBsOSTDkE2MH0QS7M09da78dpD5LAX93jR7oUt1y435C
bCXjCJzqHpDzQLXHMvcmWCpXpOtgW4guIAUyncAGC0098zuZoS4KqRjtRTo15FVM43iqavMB65Zw
GVcV+DBHZTenXrOs0IG1fY/1McigY9A/7m8dkEaAt/nuPQ7NumzDHeQ6uyVH/GxPybssBfcVGCZ8
kKECZ0294LwO9pT4y9kEOV4f9LJuGK5n4MCkhFiEofK3ZWw1fEXi75Y2QlPB35KwO4nF0xn1MrC4
LVrdW7fAznSqheo6SMLuJsGfGLHU6tbomk9EYUt9unXr057mu+fv4yAwPHtWvOEoJAMsLFTOuE5b
cCjREnBeDZJxiCvohOjFIqXK6TB72y1HlS9S87dDMBrjeqyw+lXC3SW2wQFSiMdXALtWVRakL2Pc
VCj1g524adM4AJNFnc12f9QMY344vmr7zd9i9g8s3xSeYYi9DJqxnQ5tylAtoroY4TbYbr2R9su9
dgLYgXaLRZaLS2ThxdW2CpUWozd8DoIwWg08ZwfK7njl/TSN8uUPL+UlOrd4yLCDfzDwT+u4i8SF
H3v2yi8EEpxamFVxOTzUI/6llNboGfZslF4buOE9ZLbJr2DZWRt430AzxelORob9GinVsMzCco4J
FBFpHRvIvhSApgt5pN42cw4jaCseo0jYNAeZe0iLnkSOOWhKjjgY8EhpvshFmULBqhPXaqxr0O8A
qFTzWFxLEPeDrMVfTgPYZ5c176FpGIbeprbdt94U22oaSqa/jdce1OmhwG7tQJMGtQON11b6T5Ez
gblX2vUJf4qcOctNRzQn6p10Zpx6kR2HswC/+a2Xfk3UFB77OPZvzvRbw1MtPaljEXvDsnAD48mI
xn+djQN7s6n3sz/8jARa7oNshq0sUn4Ugw/SHX3TAgfxOFbDeHX6lh+rbsygaoibswHdN8fu5YOd
bubwl79KwAU69aVyzXXleggQgcTkOEnBjiNr3RUk4fmCbLeOvzURS2D1gsbdunkxuatWQCH7jw5L
z5/hjbtqfQ6JL8MSd3TIy+wJ9aseEI+/THQGXrdgCU75bF2SXiYZq0SCNsX1QYH2u3csAHbP3G83
Mx+j+HaF3CvfruA5wG5p1rhgySKRrWnEzdk18muk8r1hgGUT1UvJos6HZNNC5RNacj7bt5NZX0yd
6TVEHhzNDhADnenFm1Y+SsScILNQQ7dVe1BHLu29hRqyeRDKi7uVhLjZaE3hBXKk7cLIgupLWyEd
6bBcHPOwr16gRzbbmxEqRRAkstd12tRfKqxVLassH3kRgq0oH4E01vZeD0cFVHQbXkNy9Rq53SeI
XJQraO+lV2Ui3EJnZFPaNmobnf3/+BklwguFCa7pYRDWMuAT6Pb1E83ZTv3YfraZGI+jCcwyWdMs
t5aDwhOlEhz6FetuAgl2ABEeAwR5m0Ym1paELiaPXxyrNB/TfEjvY8n+ITN5+bFvbgvbHj9rLzPw
tjwHHqY07CvWmsXRcvAQQD7euZKtFGI1oMjxgTvcuSYQal55QF1vyYMG2CPCnVoA9ko2PaB3wd46
xwF8FsUA8aVrsHaLF8Clm33YN2wtdOjLg91pnY/2EtuiV+3/N7uaMqjP1uFCDKK7pIXyNynry3VZ
iPwZNIZ8B13KYCnCNn9WokHRshd5CyNAM5lCBCUq0GOSs8XB59Pn6kKdaZVMjylIyCIsnRR0tlZ5
VLIn1qn4QXmt2vWp65sIw7ntocLLMlsoKwr3Nt9ajpT9P9RhlKC7OuZsaA+zO2T7oDcDESqgp2qw
sEzVcLHjsntpV+5gqxfTkC0Ep4ZsQc2o6jTDpAEZWN0LVdIK4gooZaFmPkDBLHLUFZnp4MHv3DOZ
8e2CoSgCyL1KG0zpQwUthxDMjno9a3wN7bHdpBn2d7fXLaIj2biIESGBFsCH1zC9bW8v33BY66Le
Dw7UJ0iBBZ0TZF7mdzUNZIhBxyBDOtlgd8ce0lKbXmfZ8m5oH+Mp3LSdiO7I1Jk+9I5F8w/1kek2
6Gb7fVA7TPXR6tQ/5P9/HRR3QIuB7QEfrZM+4qTecBckEaAelVS8/jY20dFIsNq8FmFbPhVp+NPS
q67aa+KFj8XkGXSCfG66vzep9+aMiJU835oqRcWZlUX1KjD2oa0riwfuT/doRVRn3P+1xb2iWKjM
rR8BCWFLJxfswWfWuIGsdHMCEVx/UBJiOYHnyzvEl/nKAGDieaohpDGWdfPNr8VeWsDbLkrAucFP
AKHQnH+D8o747DKPLVOk2+Ype0PTPnrF25RqAmCpU87blCgpP0W4d+NWqs9GyXpQM+JsRA3eAjoH
6nMhcU06U9r2V7+ST6CJDUBYuhzaXGxIGyxEWOXseqC4qEGcvKZm0zUQCociJymFkWZYlTPv/G4n
aTEXAQy8jNMEa8GzX0A2eIETO8T7ZwGpjvnkY9f/4mMC8HPop5hvoo53KzF54T4OgvGzBznrTpXV
J2mVyTkDQ/RigK7HZ3KL49TYgyMYOpu2t6hYH+ySlIVbgWLFFQqT7XWsKvyvq2zqVrzMoPtB7bG1
O9CK2PZ6gKgQdEHdac1Nbwss0z+hM0Z74q0H6Kq9o7N3+81E9smxZn+iuCeTowEjA+x4q0Z7spOJ
Ov+r/Y/5cY9/+Dy/z0+fMyBEx/vcijmbAFVtG8twbdyQvw49iGxH1t11RQre91r5SF0UybeGe2G6
BrYd8Z+mA8mIHjD78CmB0EviQRUmwVP631PdLO/TzcMTUPq6Qw6FcK2GYJeOvotktQwsP9uQjbQT
OjCfXlRmLnjPwIuNVym3I2uP1Kg548aUn9kLR/rd2QPL/HNc87cXcFK9uc0wMu0WtGV3BmuI+5z+
cpva4V+z/e5Gw8swwr/Yxd3PJ2yMocB011YONOl57T3EMrYfgPZUqB/GjV6ap6wFswV5Spu3O9fl
PrgSGTYl2r+ZYlAdigZct+QzGo67aCTQdAw5ltlHXwHsy86HK5ir2T1T4XQCbcQ9edO0Q4DnFp+T
Q6YcDoMH1IodGvkugw7mJ7NCSiL0wuhMTVD9bZu8ja8GFOmu+chXo65xTTPOUPUkywU1p8niO5Ax
m3NvNggAYYai2FEvTSkguHGmpp5yzMDJR1MWoNfJuqg9O1EIWhQjQLBCLBnFTfRBNjlg4pCDO1Es
pYuqCZp4cbShppUKdWQmNIv6WhRPEfJGVzubQynk0NSgfL4Nl7I2l4HXra2WQ6UwSoKHoUapGtNq
oZXqQTvhtQAadz3YH/7tofz22Ax41f/hAeQUwuI65fGXOTzs31dDzKEPjzVLztZA4iCk4nIbx0nT
7veJsSEi/dk294NUHyT7dQMWWKcwrK1T28hKMLCaIg9WnzxqImUyNwlhQ5gaoZzZdMPUvA8itA55
vZuoRa7vAxnKEU4iQil1wsq7LkuPkB/0roAGe1ePsU8o42rOIIn1IFle+2vEt4c1dbaeEZxHhKxa
3UmmosgupZcxsNJidBo7yRol9c2GhvumtLATbb7No/UgSGlsAe+P78lk+j0WVSB+3tInGHq/Owro
AS+ol+ZgyMEVJusfyKQqAxVEykt39BGgrl0fHOaaAID8+kQg/YHql/FIltbMofo0fQuTuN9TAE6C
IHc71V01B/BUzNsLXrQP1Ek3GbKxEH1PxAPdYCJtUfbx+3CZV9VKuAz0zUXq72O8B4Dd9fdtUOdP
DkuKpxzrJD6kw11Uc9zjDrOXDhNyR51ASE87DqKEJQ14H47nVQ4S19Fb+26ZXDi/EmiC4SW0AqR3
AvsO+O7TGknlRg3xN9DgfnU76PuAaCTY5wJqjF6WWa8YSP00cKwMf+UkAM0UK8NM2N7REHzLqMcd
0uKWhl7IB+SFnUVYNdnGB2uBggzS5y6NOdhOM2QwMq0kpaVctB3IWvbB/rs/coZnFjSi26N0eQCE
NQVSQUf+/ogBVl5cLXmMhMat40OwsKFIoKfAqlnEeIb3fQkuDRU+QMUrfHAtZFmwPA62PWRsH8AR
gJi/i9Iv5Qcn8mBhYt0P3ddpdJxkmQXC1fThP0JPucnS0ezAjZ6SfGkOmtKpG2j26SvUPUPwtoN6
d9ij6E3v7PBcciHjF7V7ajbMXAmwwj7H2Hlg2fJvN3pV9A4UtIO8/atbrWcjIPO7m97HzLORnS5q
dLa8XZRm63owKvepAnACwmTbdkrTI3TBsmNuGfZ2BArhTqgSMPbS8q9diNB1zZzyC4vFl1io6ked
QO8u9Qax4AMg0I0of3RB/WU0RPElr4sE0jipdx0ZfsyVIbI7CFS8XaW2ho9Xce04WSMP1oD++LXm
5htrDJSm1RGYLeKI+WCGNuRMK/M3Gw3SFBx+ZEFiI/DXGWJvV4jElAcHKRsI8zj2lWyR/Nwqu39U
Fl4HgQPZ4WYCF9bNH9JXgDRKE6vUxmoe5sNL304QLS3te2cc3APXi1UX2I2NlY4J0tiTvEOyfQDa
9XfjLB5PRq49k7V9GKTv/1Om5skEJ8ntxHOt2RL8OvnNp0yC8VPc1q+0RqbVMi2Uxx5i8zI092RX
gX8nuA/sQzZ96SLIDtzCuxQG1nabQezcdqMNVR6M6lMVQakCUhHWKkaeEZJzyXThoTSX5OAEn9K2
tpeiQLF6I6NsKScz2kyxY18MIG7ngxUwcQqkve7zEOEt6iAXBbmlZYEf2YZsPer/VqYTRxCm6+Rd
r0AX0jrpsCkLie+vLg0EIOV4wKJx/Az2XA8SlY5x6HSTsU0dDN5LBfKao+NDvU9o7Wgrn7xlJ0Hh
P3lGASas6kc1cuNVn/hp9XZigR83lRAEcSxkFwsrsz7VftuuRCftO2VBWyBt4vyAhAEYHcIpWFcM
qgiJFRbLrAL5TqTl6Qp91vlAewPIg7ZpIemXDKa1/s8+5EiHJAHbidDet8noTORfi6INsN3iJ9py
9qWY7pkxnUiGLE3YeK/7aIdJfQ3D3aI3p+99/9s48KGA5X6wXxvIMixAfCSugof+ZvSBsVGgMTyz
JIjXXS2tT6XRfc3LAWrmMXjwsKr7Drpnvhj0IIP9GgTw7XBGQU8CZk3D/DQNwzwIsqrzoKZEQAtw
EyPs02NcO8Yym1SyRMwpPUbhAJJ26mnDZHw7pa4pNRFAcfLpwAck0ApdVlkaKASPLQivQwssPgUh
GDSMXDaPhp1Uy7KS4nXM1Z3noNZr0auvvfTbHyiZ+il8x//kZRw8zP5g36WemUL3SYoDvtnqnI6c
raXte1eWyJc4jLaTzh/RQZVjAGyNQN04tTOOdHHqDAeLMlAffN67hS/GA7VaE4rz7RhMW4IElQN0
yvsGEb0ZIaThQ6Bk+btNumCgIFFqcia/4X0soY5oPvL7j/M5DdboftqewL+B8hTTM1a3CEtvm09g
SQfmRgdpChugwNJxQVWm0dH6QINCaDutb7YpCS6W8Vpj232I/aDCLtk0BnyH0WpuDip370aVJ6jc
jQOEC0CcFOsDdYDJLlxwpxDbD95YLa+aMevPN2fH08TeaXX94AYh93g9OHkDLvAXEMQEZ1lWDl+0
iAfsAx6+VIyFl1Fi37IC/H7jcjCQzS6ouZoWSRwaeLqM+Qp4Ioga3J5PA8sqkFmv6cHUkt0eO/tS
ZG2+UtqZesIMGbiFKQEQTOTs/MfDj2bPGbdAtoiydM126Gp6xIgVqMukU5OID29dZFRWYgPVB2yG
HkIaeB/8RG+VYkWOTmyhPIhXHt8zW822eQY+VrsGMm22WORVDrkJy7Lv43Sqd07cZvuCO+PdBCFI
aMQl9ZcBco+eERk/fFXv3JJ5r62XD0salLtJvVOZBeaRoBvvOKacB+Wme6Yngl20O8SI3HlQCFzb
fZCMawaFvkWuKxVcXalAh2qolwhaBWduKwu4Gr21B9eGAP0VSg9AyPjmh10TmEtkVQNvjpDP4n2w
WcZqC300yBsjnXMHzPBwl6eqPjMXCvWS5S7Ed0CBYsbNeCgD84FarjbRGXhLsl3n6vIEPZQmoY7C
iNKNWQF+54VN8TZLkGXtinWIpMaWH8brwsZGc0gZCAlvl0JuCZ8GCJodzTaMyS5MEnmRIFVY+76K
1/SLKvXPyoyLK5Tc2IlaTRi056LuwPuHPjoEtanWLhAX66QM3myoXH0IS8Off4uoqi3O1cTvyJ9+
iiCPl+tIqHp9m0iF8p5DtvhM8yA4DPqN0UsQZAKlSqX5r6w0/ilV4t07PcS7ZQjWerJL1/GWVmOx
YxMVwzNLxLYdfetLpiwoWRfNuCW3FCn0zMLGvpl6dvhP007MqBauAg0XTZuHqjhwggU2Rsd3qBoM
17kztRtiIaNmgtj6h6bQTaIsM5s6XN96Q4WghFn8jPBaeO6hKXSQKf5KatoC0fLS9VGIoHsTR3NE
igq4RN00E2APpabppyZSBvE5rdp0bkajMs9RZfyYZ0LG45JExVdqRdJxLn1rfvKmaXpuC9neGdAR
oz5hcXHfZMGF+gYgF++bkYMzAFcEo0b9gAXWLgTBynNsTAYwReOG+vKeWY8uCANpXOd0zXVs4yX1
VVMUP7n5zwp33lYlwLp3YdFfVV6koOXK+qOryZ0AG+a7hNkVtHTAFzW7oJqm5o7zQK2kyBgwgLG1
oWZvAcNdpMGFWjSowAJ9gQBBf6QmTen53YOXJk+jpj3J+iZ9NHTUtqiEvcUCo4fcjaj2A2r3L+SC
pIy4QINifxvQ5tLcohAACAo9CR26PJbzJFFe93sO6PICDBMBUtmVu0jqAGjmyraNBTMcAZEtGazs
bgrvq6wM71Etme1iyBstTPKpGcrsiqq7UC8dyHk8FEHk3s9OaYOHS4N7YJ43DcCUZDpptLsNul2r
0JexElDYBmnhrFBwBQxJEJns6ODLeV8L5CoGWpvaH97+Qzxm685DELxqzW3SZf3ORbXQNRLOPyKZ
8u+FGSBz4JXPOejS/uaQNt5zMJbV7IAXb7+rRmy69AwZNkuPHnhkFrELTfvCiqqzlxn8hcnNFObx
S1UP9WWII+C0tbkrlNimAI5vkIziL7dBb02s1hNEsqapPM5vxoEF+I3EokR5H+SRPhy6EIA30Y9Q
+UVHo9+tdAaZd++CDU/Mh2BFloAxrHPSstyGWQE1PMcOIOuaybUjWfIscywF4zZq/ykRqzKYbf+U
SGNV3ph8cVoENTLgs7HT7rA9xPL7YFUNiu308BBiN/PwyTebZ6Q8+nWSYbXfaCyEq/ERsrHxuvS6
C7U8E2wKU5vKpTVawHfo3s5Xb71RhHL52imBmNJD38cH/lBszAAMpjEorBELQCF8r2tUMg5aFfxA
rsjb++CKwl6g95j52qkn6g/B7bZiPJiONDDTA1sqbpmGpzqLx4Onyyrq1i8ujj6jZuSG+J2G/cma
oLUNFg7wM9alOpEbeUxGVG7bDmSxe4CPuqXv5DUynqMx1waEWVIuYstU91bvVxdgXwygWZE6dVVV
4v6stDjprxE8SoMHEAKCwzyzv3vSl0d6OXVNHFwgg7ZtBd70y4ZF/QZMes3qttTTA1yVtUcyKdD0
bUyfAySN8KhM3OE1zKo9iHeMH5ZjnSBcOn2RYBZYeqj3vwNvlrFzOrPfobwUqE09yHNQt5iY9X4a
RHk3hXaxSMdCnDNdlZrGgEcrSALNrXe7I51CrnKVHwoOLsUbyQxgodD1MToP7KpmcaCODLfXusxs
5PhZCCXXzhzPNRjSXrqflbK6l4gNEThywYoW1AF/keD/2iSWGjbkBNbWtzHMre0X67sdZTtVF/FD
V3NxZTkHMD4zQV/VJPE1k2VzwhPnC3VOQlRnUFSfi8HNTnxMsxWUcSGwqJtBhzfggk7pEBoJHmG6
ZxxS9HgQ7tRCPe6ajL3zDZC47MEevfqSAT+6aPvA/CyawViVNSv21EyRsYA6pnpOLb0FA852IcAM
8zlM6gHYCtPfe8JPjqg6dZdYDi26VMpPUx6Js2mMAQh0AQOAkGy7Mko/OpS6qd2kdjOjWpwRr4Qm
WtQgGQYU1gpUNuJAzXc3S88GsBi40QhUMDXfUNkBhq2q/Bq4iKnriHliNgpIq86/DEFRnlAR567e
PZCSQAlAotTS1R5hC0p58oAmUfk1qt/mIA8DinPgIgJHMh5I5mOLZNp6qlEDMpS19YhSeusxk8Gm
QZTyjjzyOOFAHATDAtEp8Ox6iTst8LQZ9+RscxRmy7EB5gpDaUSj50Q4slnbpZryZeUam6F3vjBo
au1T0DEtWs0M40xhdaQmRGr4s9PJt2Y0jPEmRqnyaqilu6sKCIbRXt3FX72TpYpXtJGnXmrSbv3m
bLcqPCKokywoq9XaLaiCk6LfxI1vAKScdwdpc/9oArU1Z8fSEJRcAzKsNIDslDprxiHejsAAzTPd
Bvw5JyJFUCVcpQLLHpYB6CbyPr0PUrzRhsl7qMMCJmAIjgPzX2+mPnEhiWDnahm1WZcsPZHLVWK0
6WZuV9GkOctjvp/bVoiXb10WF5qizN30fhw67A/1YODt5vkzlNiCpG44ZPExj1R6wmrn7TD5CcA+
f7ZFWfXHvDmSnUa0YcBBo2oS1Qy/eBpsPvUhBIM91FLy0GALsjm6A//+clkAFLW+0YDQGcLoSKMC
aSfi/Do5o/M0SMBkxviuk4bzRBZuTHvQR3T3Upt6btaLpOq8I3kUyEisGgkltMZoXKyoUCopa3BI
0VABKdkDirGCBTVREmtd/suVPF539zEgLg2y8EGXOaiUnur82OpDPHC0u1HkwAxN+ZHOqLu0uwHk
xHwAb+P7mIjcqZ88q6kCn8+fp9RvNH29hpRWvLWzKF2Rbvg+19VhFe6TFWtMde4AwD87WZauMpPx
4+CWP2SYdidLdW+HKLG7E9lcH/x6jp0dqXPSHh3YGhBHe3ehngEVdKB0Bq9abjzc0lRT74mjOdZf
5HtluY00A5koTUUHowVFpfaiFrnSwEm088A5o/Vrrtv0v89F9vcr3uZiv65IM7Oi4EfUYuPxiYdR
naLylhC8/nsT2x32nLR4rNx6sZz42KReJMRFxpqz7RjqPDAZ7vFqO7QsAWKHbPOpD4DKPrGsA9no
ULgV6pn1AWUGICl9ES12EODtkt74bAB+7yfGS9XW5beC+y8+boRvoIKeT4AnnU9+6zLDwfsEqYyD
7i70yP8yxf+7DyTAUOUF/u610znOqR5ce0FED7nIxKaBTu3MDsE9KLtUlelcWvzJn5j/FE+Mv/xt
UOizZmaH+PegIan4S8Tt+KQKFF92uTHc06GNvQxamcubZUIg7t6N9YI8FVr01dRslkVlba0Ye1RX
WeOHoVm3NMK6DOcpewtcHeaggxL6Cjqmd1+HwtqmIYhgyWYjQ7loWq8ANWhRrXvU1O9DT2afRmPa
FjUDqFXbTZ4GN7uKyje7B8a2fQ183SenxB7y3X7z/91e1qhfo+zVnPjS2StQXkKTeZyTZTVoa09d
0Dzd8mdZz+pt7/jD8pY/U0hhIgob+5tbUqyzoy9ZZA9HMs12sSxDVJRRzm0ywvQkePV0u3SHB862
rsW4vE3ThP3HqaljtLJ5aprIBJXzfeey5WShQlC6EwKDGSApl6xy3aXRyBx1AEN4mXvwhBr3qGt5
zrWN/BoWQkERCJItzTCPpQneZ1Fg90FBk570/YDl6TzTzXSbs47TLd433pE6gQN7TJysO/Uo418N
uYcVt17IzCsPvPiq0UZqVpt88EzvymwEVZdu0nLFKSLk2lSYHsnm+iA4ACj8jjpnNz2vi1T45mYr
2M/btMbof5yWBgUGglmJkin2UVgG0bQ9GK2pkw7t+7ShxFZhrLCqGlrD2VctVna0nvEj4CCoSesZ
arp+r1CIhNTErUm9qGXD7yU9+RF2PT0qiLfhMH0NWmyJIs/sTyAUxxqP2p420hkd4rCARGzabGlo
CJZ1vDb0EGrfZghLEPzzvnn8wz7P/OEiYxbEC88v1AYhjn4/eNGV2b356kGINQid+HveJf2yGRL/
AsHf9gQaD5QTjmXw1arP5OBAlXhZeuCUr4eqOhfQEVlRh7vl0Jj6BmXneuXWKj4HIsovYgL2AKmt
+LvLnvrKmr5yFKWvoGNb6GVzuEWKGLEHCeFOvHPH19y05SJOeXRfFK59oQ5sAVBboTsMlNjNHZUB
/uWQoY5iqA+eJUCt6GgI1CDVI9lU6wBlN/bjY43I4IZHhroLM8HurMZ8kHpRmyCVRC3VGmJjgDEf
isAQeYw8jx0QVdlTUcut0IWaUHd2DiA/nzvJn+x0GJFaOjixu/vTrqcFO7RxKK1298Ff2+kC6WSI
Iwpy5s4/hqN6F/ljU80f71ZvQ26ARBbHqcq2t2kZMPXnxFfL2pDD2XWR0BmAyb/rQ7yuUWgWP8o0
AOy3hGLD0ATF0rKt6sWTDcr4VJO9+j5QAEoV34MU5EmF2/3s7GKVprkH/dBHJIMS7FIyuawCHv5E
6gww7iz9NsT/oEavfra7blwLPBpPtVmURwvZ1c3k21hUgnxgEeV++52zaGlMWf4THNyfOme0XwJj
QHAfkfeLa5jmvrRRuu9hT/aQFH6/VK1pvY52v1eulf00venQjUH9CtAmBLrAfuh1ciFUP11NViTb
0K7TQ+3J9M72RbSygl69Akm/Has0+2GO4nOXJeOnXg0jdp9WcQqszj7hl12uvd4rX7wO4UDtyttp
H3u+ONZN7CyrKOlAge3IY+xb07WV1hU8Hc4rNJqh5hTa7Qn6YdUjaNq+kR1/DKIyfa3OBWjrHhop
AKSO/ZURoLgOBJjRxciL+FxbApt9zvtvjbN2k7j4DnANZLK0A5PuuEUNpVgnLC3uUfxS3JchCrwQ
cKgQr3fyewvaa/6iyvGJp+yOTKjhMpCZVgEXi8Eod5HRJhulQR/4VxsPzM/iBcLG6sD1e2/uCFEt
MIXlPbWEG5bnnInzbVBW4q0/ihgknu8TFUgYr/BjSjYGQUSwoH6bmHw8YclF7jffiext0nycVdqN
xzZfFI6mfJuJ3+Yj+dDhQ7saoukogXXtLP8ACZuF44LFo8z4ZcYsTJDGQHAg2RDGISqYPKNA4xN1
kskV1pnx/s1fAuGONFnkHI3Gd5ZER2GXzecytq1HhqDZ6S/2vi4+2hPWfnYy+eZfAwC0JPYK3Def
gzBhj0OEaqo5klWEvXzjd0US5OS54AYlTAKVquXgX2ibFtwToX2PL6Z87iHJtGtRwr1pR259nvDg
jTpPfMMrDPQpMjVOY+dMd1Cp9kGUgYJkPRI53fJ50CNlicBQ5FbzSHJwQhSB0UgORMX/UPZlS3Lj
ypK/cu08D21AEiDIa3PnIfe9KmuRVHqhlVQt7jvB7evHEazuLKl1+ti0tdGIQADJSiVJICLc/U7F
EB2Xf46kz2QSJYo0UoQu+9Kg+IgcsNID9iJYZ0HNH1AhHm/wj+Gd+iQC3zDEq3d2Y5fIC4Q21MIV
gx61DXpV20q+Q7poM5ZyCoBJDNfg6DK/xxzIQlTMxp/ExPqVZ/XWXdEHxrabuvbgVO14Qp4d4uOy
qB4qPOYBz+vyFywjnvwExb2L8GFSNRjDSllqVRH+0hgsX/7u2iZl/+3agpJ9uLbIMCCyq7FfBN0K
hyZbNnbYHmZwlm6iar49EOyrsYwH4EiafdknSb9AZBUUchSuc2tZre0IjAGz0UHadu0OobFAGjvH
rrWVmwFiZstw8PGtk7EpIryjA3GatIrXoA+5YnLTBBA7l+WwtQeZHwyUhJx7Rw1nOqODigswlPmO
s7p1VJX/LWqYv8hqOWzsOLD3rizDB3fUkLYRVL+oPDkB4ll+Jo+R2xbym/Yz0D/9EnrswWHAo8S+
pfU/xPjnU3Ka4EQpABlHYtMPIbb9YKMbEdwV0gUGxU/XlS4rbuymXZgtKgM7lAU9OQIl0jyZvpCb
z0BzKsoSEbgOe40oattLq926AFg+Pfx3bgPu/G2OUkTIWEn1XGfZFlBu5PVw520sEU7bTDf7tFzG
0A35nOQVOySWA9lxY2IvTAx/jLHn3iPRPNyBTRuIde1vm56zbJRE5kpPm6l8S/5jLN+nLRA33k0Z
kO2g1gbD7sZFzdgS2cVoT1tbapYsjvfzxlf3ArERfWgilhnt44ohE10BXepS4WoQiW5hmp1Ye7nH
ToKqXfGS6JwN4Bn3758IdZpj0CJOk05WewLIBPQSGYiqTxDo9K1NUAJUXsih31A/HQwZvcZOaW2H
3FLAsOAQ5UF3LpqqAJQ/FWCQcZ1hQcaoaN59bEepZdk0yP5qb+pQMhjAfwmlhaRE8hZa6+qseh/F
hNCXWrYFJBr7BNX8SN3jFCuvdgPGt3bhIjQ5LMhY6x46c1Epsy8qeXezl6YF6o+5V9krs0Sh4YCV
gcBr/NjQjYZbKDy3Ccc9R6eh+1jaaQyFM8TN6YAcVdojpPtnuwW/UA5ef7J8GEntKYlMaJYvaa7b
GAgJIRSvD1Ym7TUfUie9gB6s3TBwgV9K07fPTD2butyLDmSmsyns7aUTj/k6wkpFYg/iu6cpyJbk
kpBt9PIa+j0hX99mqCP2jN1JCJo+V+ULA6pkB08f6CxIRJuDScGBEfs5b03Wdqo5yne1l5AcSufN
uCMfMnFR/Dmapry1yYeaRZEJvrz1OKYsVqYDQcm6R8Koz6P3Q4xoZA28PNrp4FYgHAr+mG0p9ZC7
qGWx6TLjB0UgPwQpkyiCyk8I8vQW1ewn7B0/RjN/CW7SYFcEz0ZkfEIVtH22DPAD9nY4Qil+jM/V
mObgXlLGFSA0a1m1oYUYTxoswBiZvw1BskaRYo7ajwjCNcIP/1Bx9a0InPZLPSJvbzghe8CCxwX3
ZMPw71gke7y0OrDg1EDzy2Tt4OWK+0Hk+C7ifjzNp4atjINZY02VJxWQRLqHDk6PyqwRtHgDdoNt
ZAG0BzqMFxReXiHWWT+6U+mdABasl2Q3FMgXizqs7hLfnu49MWD9ogeE4ApAxqgQRw588ZNbQE63
Z/lzUEz1YgAj34kOY29kJ6YPNxs1Va+apUitTTGhILzPm3PjBMWzhyrYh8b1l8yqQ9S1rGonT5/F
0BbPiLyivLFUD+QYFOkFVVLuHbXquH4b8mqcJ4FeHWhV0xD3oZ6z0BtaPIj6PTXTSUwr1ALxLTVb
t0R6EAHuDTXHyG+wG6vdla0/FFyh0R7ZDXtJvcjEG4eqAL0F9bpOF53bFitU6mWDVd8hZHClTixd
o0UpRrbLDMOewLac1ABk1IcWiwOEkrLEP+O35Z/pzOjLL+DL7neWWYhpYVV+hwD8CCZ4M8PGMIMy
sz6jQwBVgIMf4XBr/s7vNoxGkAsNuzX//6e6feQvU/1yBbfP+MWPOmTTq31nPvohRJYNqIQUCzq9
HUD8IVaFXQ4LCCWkx1uHjEBJXxXZn0Oofet29Yy3Jp39+gFpi4ykKcFy+M/ThNVfF0afQlcyG2+f
SkanrnixcLh5nVSEvZu+iNsQas4udEpDyjL+DOXNam/YUXHfQhpSIBV0yjVjJx3KUaAKxPDL5WjZ
77aezuJkY0DU6DzqOwC10arZ1CoBVuKvsTSiiFEtN0jrfLNPDNjtKcWTiD711jGCXqd3+uSSuyFW
5irsnHVSRt5y/sS/JkaUCsBtcHj39NmpyrFLrsx4NU9Fg0P1kso+vJunSpVZrsPIqGYXz/AuNkiI
tmCYUAdHMXWYz2TavZ/9xkYug8tlihsb4+iQ/3V2szl6mtus1HGzVWAJXcYcdzzo3byHspPgpgrB
pE5NXyTeg7Igod0n1l2oPSrIq+3CVnRL6qy46z0UiLdkVc/O86BeQSkQIB5EvlAimqsmv3Nt+wKa
lOqtnMTFcFj5xpW8hBInOSyuHzcnGaXgZvKYv5f18EwF6VSGHuhadEQCZvvNRB5kz6rpDijzBRux
IUhFfA8CPX6No1he8EBaU4sOxgQ259Ru37oxSJDpa1GRV3pVs3QdHywGMguOdcr1fr5yXtq/zpLY
fLfRWZdy5yUMx3TBiky+zL3BlpneY6JUchVCJFfwXjunpp2OZII4RHJtUYh/5+NZBtW8IViSW9dd
Q5Ax3ZMXHdq62SV20Z+pNURxcq3z4nMhczBp6JnJNDTgrHAMK9jfbF1h10s3ZsmWXKgjVRlAFwVA
PGSjOcMKcqJBy5PV7VMDqextMoCB+jZfYKfWXpoD6rVMFxccF5N75E57pWH0J6EuooJSaflhdrMC
DW88X8LtT0iwo+zB/nW5mXK/vh88GZ5uV6akHy1M0CQCk4ovjHwbp/YXhuHID39VZfkoI7VAV0Uu
dPAmcIA0ZmPOfxVNKjsPontZppa3j2Vt7u6MCnXrt7+0qzvjwNz+y+2LQ4AUvP8q3d+ubsiFd1cE
LzTX/G/oDaWOuo53c3Mq+QEMG70G0/R7aUEkwSiy4TVu2icrzZKnGJKNB8kYKnS1HXp2tlG0lwnr
cBR/us2mBZXR3s1K/qxAdEdOzLHMZeuw+hzZwlgZosgWCgJ8j91gfurbMT/3uuWU3rRBrQiYkyvP
fKydob53QXrVuon5SKbOBLVXkAXRkWxDF5S7LCrYch4grOBxMDe+UiaYOFGih3V1F+9pcnDiJgdE
RcwFNWmAhx+L4ZjDlUzdhFBiOnT1liYH2iQ7xXb+B3XS5RqReUQKN7ibP721e1SbRc6aJnNl0l8Y
Ly/kTwcvjl+LRJonag1YHm59aXWgE8EfNBlDcEWlyoo6yVRAInPBa384UDOZSnsnIwTryIUuoQcy
jk2PZDAkNF68amI7ugDQerBDoAZsJbGn6qPPLLK768Slui+n/s3vPe8LpN3HNRQBx10woBkqYwXS
LdRoxp53KusMCnxAUH8BTyEHJW7WHssuQumadZ3NHRT4VFWBLwQxmuX7jhsUaru5Tu9Wm58g9XHs
8nLxoVDPjhuIiZv2g4HLLgP/M+WvA5Z/U40qnkok2XaqgcQPorTek3ag1DbWgN9489VAkPNbLFAA
mfT8R2Knd206Wi8qbkfogVr51bGjbutW1nDwKydBnCJhYA3kw1MyQhk3h0Dndz0cGqX8R4ThMkMw
GD9Rf+PbKX4aKQMkQePII9cAs4WZAHyWhsMnaFSAyxn2m1uv0eepJ5FGREBtdnOAvSc3oCPeZxu1
2222KP7uE9EBJI9H0HwD3mEssvEtkyGqSz3rM2SHKxQlmtmuGdrkU9XxkyzN8BvwPOmyRHn0RUmL
nQtzRGrNHqNvf43sU4hR0MjCCVC2bdtsZcQxEkRBnn6iszxwkvms/43td34BMxmem2X6Ic9mOPZ4
BDPY7kNWb86xifHREJOzp/Ta3CuRJVsLowLM5K8cHTnTLGnV7Mg+xOkin5DYvZRdWW4d0A98trJy
5rNyUtdcJ7Zb71GFBHHetJj5rLCWhj1uQaBtecYn7e8iTgaUGsoUxFiAR9kqe2uta+eXoeOBB7sK
k3/T7pexWviR8o9eAtkRlMokxSWbBBIuZr+iDuQJi0sEDUF7FU/DCjVU/vHm5o8i3IxBKpcDB5qz
R6HGUWVd9xT2Vr4GS9mwmZsTiNi4U+OSLNk9qd6cQOCanqiTDr0EYRhAXVdq0WxDYr7Pxs3+fbbA
NoJNp/IWES/XShbEmQX5oVPvmvWFWg1Lm13sZfWSmnRAkBfEnEFz4ZWHgk3t0YBAbMm1lAjZfjPH
7KEH/DzH7z7FrqD9WnbgngxHXj4aiXkkbgYf6qS7BFir9aBvCmj0RToW3d9VEO1+5P10ZBB/XePh
KI9hE4TL1p34qUkK+xMDXfpMW6fy4gAWynIVoGruC7n5acVPJgu2rlV0ANU73+iOaRoIV1SIWVxb
xtpjG3TuigVJ9E1l56Kyva9dAtrVqZ2iA8vS/FEPpP46KaChY6FcyI4SZ5+kmMdpLOctQMAnDNv+
G7Kl/bLjXnifuKYJMdcJLKN2MUFEOXn3FVBkUZBjzFcmkqcdGHrB/cHZaqAzG1vVPlcuwgU4m3v1
mR2+inaAirsLmJA+gBRTBdsGBb1b0XIkZRWeRC2WEeD3l9PWw3PmWkmk1jVf2vyPEbbjqnEQdKV/
yzTs4iuU5bQG173wmPiagmsXYor9V2sa2FIlcQ8tvaDftU5n7BgynXc9IOFL5OWml2oYTsSh7eVg
74yK/iurUshBAn9h9HH2lAN6D+g2zoK6hGwoHslPRqzebbdeOssZa9Z9XoMZiONBCYhGdqBL9p00
PTlV/Tpfsf5TnBJkX+SRhWoHxYL42cvKU1EY3lMMwqcDnij6LuzHr9qeMrwtrDDkB0eCKuVn+4RE
xqIwm2qHx99wxoJ/OE/C6aEPzYttYpXRomIDRAioR4bRtGgrEW6LfoSumQEdBNfTQS3dvNlkko47
1LbV104fGhDrI3sBGzWp42YrGtlsKt/qllTlRvVu2ANfJXf8PdW33eyGjKctQ+3wIiWa1puylWfX
V+TWmnWu8PQIDNO6yxNhrCN9Fjjj+xnZfteLwlLQ56BWchvj13NwkTrYNJMsn+s6f7MRZXyLqmaD
QFz/1cz8ZIX6qfGiXBeRPbNoNnkqnaWVT8bCdzPz5BIjAgWKqS0QkcM6JziQiQ5SR5HpDGkKaLmW
E4RoUby6iaUCWlkD7qiIi2wgAID+je2cEcgpLp5+/ObKerGmlu1iLvBILo0h2XNm4C1RJdBA75qA
Q0zHjN983BWu5YjX0gvjlSlEdvES5h7DqWjWg8oVsN7Ai0PN84032Y+x6NonN4zare8X2T7IBJTS
9GTkMdlQXI8a8YrQfrzy5ZSvJHPHHSgEqUadDl6eV2tfCmtNzR7gvQfn3YHbYutkGcrFx/Zxyn1A
+5Mo2yOnAYAhFB6uUAZ5t1XybPjxPg+d9e80K3wbr1rdOelUvMxDtkLJYm88IrqGb6GPgnJF2P8E
qasdcr0WXmFQeQKRYn0NEYyZbdSkDlS3tzt7aUgQIHS8s54BA+8O3Co1N7WL8GENaYhb0wGBIr5X
+xzbASqkXcdbJpphHFKtn5ymDh6laNNTNyb+khi9nT/tqrDTU2FreSZE4Nfg8k0hSlgucNua38C3
oVDzb6X3UjkjuF7wD5GKqHtkbg3CIf2oHcN33y4Eo7FtqfAhNEFerXwksrA3nL5yBmWeQY2fIRfz
bqdCDHBkznbyn/LYXwfGBIxB2yY73kfhBkkO5PXcCc9F5MrBbgNQSJKmOzPJ2i/kEbYR38YQ51tg
sZUtZ+r51mDD9rdtIp5HvgwoGeF6O8sBNVzoNFA/o69U1R+b1IuIf7+n77+K+r/1/jL25tzpqSrX
UNspmA79iKQrpNCr44AIwCavTfsxR0kYZI7z6a3w78qh9/+wp+qHLVz3WaUmdpbB4J9QBV7PY1RW
Gut8BFKJ7jc28nobG2GB2JNeAym94On1IfUme8nY6w0zfcNVlyCT2GcVxH04kNe9kzUQKB7VOxL7
5gdNBqzNu+yZs4bhd9rX4KbJ7E0qUFwcJVV5Bgg+X6PsqfpUS/M7QRsN5zseW8nbbQyLpnBl+OJF
OfjHJNQaKoyrza3pNUO1gTxyuEllEJzECOiVGD5T9XtRdJCmC/3x4nK3P1kKG5mo8s3XJpkd7OGR
DeYC2YIKFSK4JQqsMBEW5uWJZGgy3RS6Sb12B2wn9WKvaD1T7+/GJk6IzEWWg0DVyC9YJmBdCQFa
qxrcY6UYlpra3tcOCAPG9qVSbmH/UIl0H6BHuwLDbZBdw0ADGFR0AlO34N9zYIhXoNXgd0YJ1b/R
kMlzkBb1GkpS0xmQr/TglImzncrCvrfjUiw74YQvnZU/ZGnBfwDYj/pGT72F1Z/DZahQvtElFoj8
8a4AP4KHUIyXnUTb+ageGD7R7U92i+fOVpb1rD7kjVZ2D2z3Mc8hjHQTJMrKsN0KFYIMd4Ig0a3D
LDkEP4x7MNiAiapE1T6CK4tKRP2Rmu1YvDcJeoi3w8fe8ecm9cYM8LB/O7aYUKNT5dkK1LYn0ch8
7+kFFqoRocjmVll4pjYdtItfTPk+TmR0MrH4JD6DWPV/+KII751+4A9sSi5EhmDnvb1F2Wi8Ia8x
m/4ASi+4x9p29iKzNdrwGlJ46ZXrX3OBv2L2ypvS2Si3sdeIUKJAeKjZ58gGNxzua/+ahw34uPHw
PwMjgxyU34UIuvT2eUKpOMQRG/uhLZp2WZj58CX27NfOk8kfVtViuM5DibTCVoklb44HodUhEAyC
bAHu6aABN0o/Ik3SmdHZN43X1PD5vKDsEjM7FXH4Sss02iC4QLkuXLtLDrRY8zh+gwDDl2ti8yJe
LzX46dmo8arQzF9kbwcFaIe2895d3lzJDpnOFC8Gr1qAsHfaAjSTfZaQF89NN/yW+YBBS3CxXeI0
7C8uANQoNWjDbzGkAQQD94YlI3/788jEjKb7PLM/51jZnEHBlJ+x6s3P2IHEOzEYn1w7io52HG0C
K6se0zTu7p1EoqClhzLogJjLsvYZ21Gv0Yn2FATu17mXjc5bA/DHEYsj7FocbkDyEhEy8qUDiOs2
os+NO2pFlees/vVf//v//p/vw38HfxT3KCMNivy/cpXdF1HeNv/zL4f967/K2bx/+59/cc+1XSE4
OCyEB/YRx3HR//31AUlweJv/K2zBNwY1IuuRN0Xz2ForCBBkb3HuB8CmBRVCtx7f2Z5mVQCS/qFN
RsBwlZJvSJ0jfZ5/74zVvI8N+jA5ArGyTWiF1QvR7VBqJtKLM4XZ1iVeOcil8kU4VtF2VhlMovan
NnDElxCFMLdlRpyIeIVsTAaBEDAT0SFI/I82cq6ydMXwGz9AnhjVs/og8mw42/owxG29KfDQAyPT
n71prb6ATD/biY5hxS4yp0Y9ktvNLjSWnGkCqCmwxT9/9dz6+1fvONzBL0sI5KAd/vNXD3q8wugb
6Ty2fTTukAQOUDVlTuuMG9VLnSBpopcT/QQcdOXy+p48HGCeANVmKBP7vVed+8YhC90P8/RM02zY
g4JYsXEQoglf0qi2VrGd9GcJScxjVYInY0Ru6tME0md8vc6bdgX/NGq8tSvzoTQSpOOJbjOzHu9U
GNsHzi08cwFpkP/hd+nZv345nCHqi2+HozTEEY74+cvp3aRyUTqfP86LdKcUwOUX/BMyFMUVirLd
FVD9Z3ocRk1ubOiRR03thXKt/DqW0Cq2Qu8VMWC1dkSWgzUND6YwbyDWIET7xVL1Weo1Il6KD3nM
is/CKCEZVPZwHQt+bOR9aBT1PQrtN0jYi8dCs+lX4LYF3UHiH8kGyrBk25bgf6ReGlBHw0ZoXn5E
zaBaW0ccuD07WyI4Fe8nmYO1388BeRx8cGbYfVIvGx8owrB9hHa9ePzFl5v3jWPtXSh3/LK0J4U5
SwnvoDtJfm7qAqCTegQ9sPxlJ5NHf9S9lz21+oBIYVmLGARgaGSR0y06QA8PmVfmT5Yy641hTsWa
eml036fz6ALkvXdzvJGXFltbvE0+kMt3rdRPZbPdUEdlsfA//CK499MvQjDmmvhfQDFbAoYsbX07
fXhS4clijaCSCR4FXlGQj2PDpTdBr0w4w6j6ZHqN9UqLMG50wykQ/nAxQg9LNKOGFGScnElVdlaJ
JfHYWR6WTmuvLMtFq9XeIhQBQnuniiEuk1RHGkQd1Py3tnmygCX+tmlcVNmMtpvuZD+ZR8Zd80hn
fEjsapFHI6qtkChiO+7G+1v333xmA6/V9j88e35+7OsvEwRQDmeO61kgovOcn7/MJKyZmWbMf5BD
MyIVm3kLE/iFeysyPBR9Z+a6S738pWBiTWtd8qjrECi9nvdguAXxLNKIpQvscVfuGuQZ9HO21k/X
DweAjM6dgpYbHMgMjQ8EncwQ4bRgypd1YoLe1WLZ1fSSaEHBFupgmfHegexMhCgBaN0NrvJlXJbg
svG99OqgzuWfvxVP/u0nZnPJhDQtUO4ybv/yrWBFxYO8TZ0HBrncs60FM0BtkqCETavcEidq4MTx
aiivkTOlqw/UywUEDYgumWzgzwMw1gWVPFEr+3JEHdzgtKumjg1wcWfNkkoBCwF6DkghB0ehKwbj
YCtVKT/fvBoH1WmSQbqx16Gh0o9BihEZwY6aStt6FwilcLT/ZiO/UoeaZmftR7axcbHU5sZLrem9
FzKY+CMew9AVsYIYTF1OtaeeqILGll9Dhot6P3h7vGkgkMu9U6gs/RMYv+LnVG5iq5l2uUChiraz
YnDwjEBQEawp2PGDsN9FMb5wF13jDY+WBpCUACIjdYudkm7pvn6EglLaIiwHibAwyEHv3Jv+HuLe
5UW1EWjmp9Y/upn8kuaqfSBTgVfXKkUOY0NN6jBTQKiY+frPvxFL/O3W8aC34ZkQF/AExy5c9394
Do0ew+tutKuHMDR11Dn/HDd19C3vUXToDw67R+YnQnkeCoDBrxd+K8GIgfy+/1IirbSBbipYMqQT
Pf080qs7hg3MePIyIwLGFVwsTh/XiEmBrpaabjStw1JNj10owSoS5JtIK+KVhVGcQROLUlPdxA6j
3blSs9zoZlaDfLRyxbCjJoBG71NSE1LI6wilZmvXxq+cEEGRbzXraHLaD9BroMWxMqrrGTiEQNW0
TzmgbjP0WmQgkoASmDlDr6E2V9z5tvgAvS6DoVmrPlPzR9DnjADmoO7bSuSLZUl1dSwvuEs64F8H
gHhebGVBKZyx7IQKBflkBtXeD0vzBawi7QbPVH9LbnEM/vMSua6+dVHv1GEHQXaHt6+3ae1gQgRY
D6dpS1UECMWXp0bxCXWjkG4cqy58Auc6R30OonW1bPZjg4wAYAVyCfaL6A3Lp3yRTZX/nHSTtfKN
Ib3LURu6U0Vn7Wkm0SIDeJupZ1nw4JUDwMnQyer8YWlBNA7BaWCTXX0gu6jbcd0IWy1NZ3q3UQf5
DRhlM2bPc7jRFiJWzZ0bIIKSc5V9BQH8gZQh27g9imHyXlDE6CxjOYbAT0A+Vba1uRsiBOxNy7Zx
BW721Y2aQ+PnzwAzJHcMj8PriI0RNC8gcC2K7gl5rgBydkHxVGRTA5mAsttS06lStW86FI5TEyLM
9n3TsE2s7OKKCLu5KlgqH6yqSO9YJbfmOMgHMg2R3658y582trZZvGqg3DG7+32aX6wy31OwFqJB
YDdMnT0FjELKkGlbO0jURncMgHAsllxQt70YuXmNaoGgXtHsbb+ufnRW8mrHkwvMa+MvsU3n95Vp
N1ueNgbqgSbQNQDFuSkjVTz8bp402Q9ZWW0RsOjWVQdJvDwqH0qNRkEZJFSSNRAlNwqINjZpjlsK
NjoICAeQrzPhKeVGFXLyw/jFLYrVNBbjc5wAoOFWjolcC3bsWN1yADQKvEg1uaFIyxWARcOhr9sa
Gbi+65NzExfVsjGZdwU/abi13TKC4kwxnhIL0XmUJMpHx0KiwClC9xswVes0C/iPQHnHrkVGhoaj
HMC78iCMtihomjb//CS0f31bYtXAmc3wYnBM08Qz5ecHIcJQVWsNRgfBeBMh1t5HeokgA6CbuvdC
Ze5AFYaICNk6aEeFbfc0tU4FwRuw5DuyNK9xl2M90FfZ9wK/ShSX8c83D9TwB0hU+9FOaooV4llR
IFnF/qfz1kSqorSALZ1BwhHCuMugabJ5HWGj+nip+JhcVNha99TBkAG5/+evwfx1Xaq/BsGwbtD/
OQ7tsD+8D+QwoM7bZeryXtMuPY0kxS3PoHwMEi+EAWxrAl/m7aZPA3vFB7v69WFAI8oURf5094cl
+OyQKYuX/3zJ3PxlnSNN13Rd/Mu5eHjwv+08gTQ1ITQYxZd5QT/5sgYTehB9RUw41UF5sO0k28rz
2fZPM73jaxOlVH83B+BtnM3MVtFXSG3cvJu4lSsRVTk4mtYU5sykFz1bAlwuRboewwbEwUh5rPLE
DB+MoHo/gxACX/UKMI88MPlq1Gc3vxwSef9hO077h1skROCdjm0wx8bCdjzO0P7559yP0xDVk0h2
ow+ol1jaEGXpJkhtSyw0EUCSD/3UQ1BXA056ldyj6K3+dPPwDT4hP2QNiz7wodpoAcoQDQOknEIQ
TKd45wAFWoSPgmXVode91KRDgETw6AzBKeQMWlV/jc97kQAnbJrfWH/859+ApaMLP/+5uHldCZYQ
bkkJTNbPfy6gFtmITFawmzFcdrmcIzKI7XtnK8iRuASHSq0PyRQ04AGHvRtzYNpAUL1IHLA4BqoD
MR+TCFsHlr0dweUcYr8A6O6H9q2fMGFu/R9+zfhHsnU04MMfI5iFv8TzbAsRHu66v0axGFR9CxmF
zTZVCT8oyIUvUSmECrZeBF+izAMFHgrPXVkDKcmHaEF2VADJDbgYkYCO8vCLx4oUYkfCuZjIOTxn
yIuSW16I/BiECLtQsxCgpW7inoHUMcJqeWjLAzJm31BsFf/IygsWjXgj5YGNjJTvvmiq4SUig+qB
+2m7yVhVndq0kwckkfttW/PpHtjsYIVHufVZz9O1fvRjmt7nsQwwPTpIJpblxQxCvEDAINldUGh/
doOkOFi4u00dHlJgoArUeTKea/BuXMiLzNQcVTXtgH5+JTuZqJMOY1f5KxPL/uX8CWRs9JSNOXQL
lefBlmwfPsyV7VaNcXP8YMu6PDu1rFqJvoLeJA2hjxIAf22ttM4+2sjHEHWhNdA6BCz+ftWQosae
0GXeFiutah8wsCCmQI5BxdEEPtNN8xXQfpY4xaWFcH1i+qDJU0Z3pHbhFsGyDcwIq9txnfqNA1W1
KRmXIFDGG8Vps0epQnmeuH/n8BAtbVKpby6alglohYgM+ZuAHw2e/bh59IL9AAm2xKOdJ1gvYiQS
cXLfSsgs0xyengjE6SAtUOJMHjytkh1i4whA606y2QlfI3QV3s+flHnjJhvHaTXPEWHFG0/xnay3
UZOAKU6Psxo3X5ueKdfzDIVfXW3oW94mleYUrQD0LLc0K59K/xKlwcEVTBRLwAGhSFH64y5l8+e0
gc9PkG75TO40z4C0/qIFkeaBmn7oco3aQV2nvgQ6VAH4NFLHOtGowA2MXV3i34Suimy2BTgCct0X
8o94BHIO3wxX9N2Mg//VLpro5IIbDs+YbmOFnD+A6JE/2BOosKAn4a1bR4T5cjCSBRRbsiu5oMbA
BoQNaqSRZRVrK+bt1uvAJtykr2mfppth4tGeG1b5KZ18LEBk+ooKyGbltIV1hOro8GB03Tez8pNX
1EVhKZG35sUNvOQOq1NnQR25M/zoKmlcI79ITlPTpiv6AETGj64uZyy68QKqPtDYD/inoA9J/aei
9Gywrw7pNi17b9two/wC6e3lyGp/Y6UNoKUe0jhGe+zjCrkHhWDgEk+XeG8mkgFjja8MkUe2KIeI
VUsfDzHfDPIr9ZpO1K0c7Py31AwND/VMEF6dp6rxG64Qo7m4nmKPEMSINr6FQB41q7xmd4A07mbf
dgA+G1IBxcZv7O80myylsYXIrlhiF24+WsbAHzL7SH2zJQcSIkPF23yprtHmB+xZILWir9xOsb8C
iQhgQw1emojHvl+zjonGSNZt6TpUwfjJ5vn7NfeOe4dy4ny+Zv1z2IDboFjTp6YCFeyTlMik6w/Q
B7puxJv7+br+6Zpp0NAYf7vmIKlB2I+8212bD5veSMRW1d6+RG4OGDRVorDD6LC0oNMxVTXKVpET
KSMpdh71uEYBtGKeQtZt9mwB6oiFG0C1TdeF6Dl6VFRv/Mj9nNghhKTJxkAvGp7odLaWncUWKLXz
cyNZhRFeAHbyGDcV8Bw1WN6wBEkfgbtMH6sMipS9dyUHFA3YawYo1ZqaJUusBwwmRxoCBTB31Yd9
viFb4yJZrKIlpFDHfdGly/dhmLcJW9TlqAq821aXPrJAtHej6WxvHlk1KvyZ6v9Rdh47jiPRmn4i
AvRmS3mlpPSuNkRZBr23T38/hqpbNTWNi5kNwbBUSilFxDm/KfZyrm5uvTPvSN6vqrK8k/3k0Doc
sWNTx+Yg6/JRHU6TGX/O1dwdXKNK10R2453ZjtZRTfLsHI41O/VxHeTlwU0K7K3UPPNTUU4/xbxN
c6f5NaXzd07Q+ptbkFyI6yAHE47w3dyYHCz1NnwcA3Rk8l7PvuiaS66YQQBmOem0+tfYMhDib+fs
ST55nArrGMejfUAacFe6NvJC+uzctbH4aQx6RZpUQdzSdq1zxKqxNctQg02HZfaUVN5KDcA8KM2m
MhHmSEFZfHVD9YKE9pL+JGrjjrzJMUABEenFD6ULv1c4u37Yo5qszGEKnhv0KdfYMKjQPubfz4bF
Xx7/em7Uhe4jfAhoc0IMb6CEIThrIAr+j+dh0Q2fr2jKrTeVKJijfr6t0QBZBykWOnmvseGeeu0r
xDw/6PXm02ug2gtU4/YqsYw3z7SPVbbMWnvayp0xOjLGXrvPo4RcjhxJLDIQ1fQceFp5dDCT3sgB
Wb6b9dj9ArUkxSBnaA7A9N2X2bMfZPtsx8R0tWq4iJLwPOxG/M6XJ2VeiNCX6bzwtWsPoyqSbaXX
wZeg3l4HGm6/0bu5OGoqES5M/j6uLwTUrK/kvHEJB4KzTv5mVSwTAlw6FlGXv82umPY6VPBt1nbd
Z1JOvuygGPDz8O7L7hBfqp48F/Mp+ajGgrzdsGt4CMFAnGwUMNeyQbGarcev5nvnGubORap0J5JR
eS9MPvnlmUjcVetZuCkpXBA/eCRX17erwFjdB+8SPtkKDjXBYiIsR9QxiB8CSZ/tbIe7cS7rPS4k
09tc4LOyvNFJhq4CApjZ2Z4VDwherPszS9IryarXasLBIwJPsC/CBNuwa+Kb7LeFdgLxLJvU5SIE
Ixu00HlWRsw5l9W0VmLrqVwubsrerjJiZSOXz8jraXC/C3tsrgtqmUXzrkD3ZyUHyV496N2J7eRZ
luyx83DdGFiGi0Lfsc3VjjCofAdUzGtqKspjEpZ3WtCH76NT8OZA9rzGIutaA+akZuNGttpZmK4V
UncHGXwESforLV31IkvLjDooitd8mRF5OoTViV9aFc/9hyyeCvwmIYWcwJ66p87q2Z321ajvB6e7
15cGuG6QyP5oVsZyz4++fZjLGA87cFnuKbD0f24nYeOyM48/Qu3LYIaIfXd9RhDMM5KVcES7clkj
d5WhmskKO8ad3rvGpYFv8jTXqjgbmXr/u3OukPAbu2x9LevEC2FoVi1ON8tkTY4PqRo/ppGXPpEa
J+AvvJ+dndKmd2620duGfzP5oMYsvndlq21Aoqsb8M4GSlx2/J6Gir3JFK/A2IZiNSDJHoikPMni
aOh7MGjsoorAes7nclNMefIeippMxmLqxUY6ecctwd3VavC7NU7HZI1i03SQrb3qfDULUd/LoUq4
mQ0VxkJalQ8EX17lc7LcrI7yRWXL/FDG//tFydaM6KN8UQoKn2wWkmoXTLN6kijPK95zKeYkwP2A
k8xVLEB2ucoI/IEMDZWAAPvSyZFiAreJrp3knNHSycqyeV214YYj/QpYUvwMDmR+NUC7Jy3sYFlS
h4ItGmrssuRqxsGY1eRaSsvpZITF8CDbgta7R6/LvZclPVSfK6QlryVQle/d6GgX2ZaH2TdNWNFV
NVzFYZ7ciDmcr49Q69TnuxGcpDY4Aqu1n3sTgJDlxQVdgWaBlrp3sjVnnfe1zCRPI1vxf+c7lYK0
7UL11Xa8dJWp59aukwOpseJltp14lyiqtpbFMFXbs1sHH45qR/wX41MaTqiNyUa15VGF0XjHvFGK
lzHpi20eE6KXrUNgZKdm4hftOrZFJ8VNX2TXLEeqnEA9G/floaIb+g2ODynZdybyUGA4gv5P66G5
pAbWAmmSaWvy683FqvD5BZTDbSzAWEw4NmyvlZXwaKoa7SHOevNA6GHCEm6ZQwUIkhnZRz2IwziD
UUccMX/WvCG7VJG4qIqmFIBFZw5smoGd0NJqRU17F0wgzoKsKp5lHUZXX6xMB4i1VEXegGn8chCa
5ASTBmtBLxp+fRk/akCnAoG5oyzKEXq5FUmvPskaTbDXm6w02co2MSXDA2GQa3fZYxgxvO5KIkmy
6BL2RLi/f5qd8QtSOe1JVrcKsEb+QfujLIZNZcI0gi4gi/Iy1PqL0abpWT7Jm6FXRKxeUJZ4ofKi
Wmu8N9b8o6QPgzmqG0Pt+g2/NNU2bwtnLQf2haY8DT+vf21TefN6gmwOLI9Z5tjQ75M03uliyp9l
dysnMaurs/775buhyRnIevcS/KZW8EXh44crnJ1Q9nYM4yFxFmS24h5vVfIuGZ0tSL7xLEvXKgw3
SBuO4w5C7e/h6PwbQMenfoXSwUGUo7NJTXgOEyjYhz52s+slaNzFcCE4el2BzEzWIHc3jvnvfobX
DdvOwdjPE2W0HpJQO5PPbs8gAbN1Mqbie3CQYeZbu2r2/2u7HM/SnHH4S4stWS5nXZEiuutauPnS
Hf1WlCI6tyLUIeRnls7QFOnM9vv11irHNsAy17WnjgeXDNZ9Y2i/ZErYdgUSbXVt72RKmF3becKI
4KllFyp7BbHzOg3oFYfZ4G2vHkq69tp3UfvomV71mBrpm0TClHHobp2y9LYdSycpWX+yoVVCMi52
N52tVKmzk+DYkiSRKEEB/dNFamwlo6jWSOGMm2koksl3vPwB3cP4IAFS1zoJk7LHtllfzd3w/AYg
Uo4ooNuqy5uGkLKYTSC7OcQZdP+MV9mKxRgGx/g6pMkQbseQOF2pDKhpanqhnkXibTSyYw/GcplQ
v3gIs/LbpNfJUZZkvdvpv4fKOnlRbWVcTxza7i0DreMIceq7yWn6Fyvpmk1biWY7LEVT0ZyDHYfR
SrYWZuzdV7V5lI2yquz7tWeo2qMs4ZeDPO+UFXd4sP85m6pto7C2H3HKbp+U5Nzp+fCoLfbnQ0YK
3Qta1Zdtss4OFWysooGA0NJf1nnJua07/dTH2eU20J5G1ZfFvwYauUVanEHwwQbCFPPvJ8kBcZYH
+0J33fSSs09AdEEjhBU6e0XJ9bs8GOz/644d/lZzAtBfLdEjImlEKRYWAvCAoeqtkyx1o2LdYYzx
VZbkBcj/tIpxOt8Z2YBQd++GTz3x1GWwnCaIWmX5dkfrvklQ3V5mbIVlnYZBEU+2ACSV5nhAzm+6
/JNiZK3XprBdJFB5++Qlruu71DCUsyxNAzzacdDeZKl2hv5UF+68S8mcnaJQ4Ci5XJJ/76zI63Zt
Un3KHqlW/e4hi1OariyzjLElNFskaCEBzVjW+h5q2ZehSr17dWnIlobCBMyKICw0/WLw7iEb/x4B
2/XXXOrQdaz00C8QBUObzUcT9ctZb56yBabg8NO+b0rCKLKDrBsWMSAFLOx1UFMo5qPjbXPnbFvj
yk70CLB0bl7kZfBGbNjw0N32GCpxoKdBuAvQeVpaTPiLo0FITfaTrYALX3pc2fZSWSv3bCxRbPdO
Cmt5Ghr7vmyQ5aVVCcLvYD7h3wu8hHJv0J9vd6EyiXW51CkhrWbi/dl66zcW1gmzm29iGKpPgrOk
Q/j4L+Rd9aeKbKSsr/GgJ2zWlHt1jKpPwTEpG0v7re/Y8CDByZF7qb8Nz3GpuauBZj+0Ooo1Mz5O
7xwkEEBf7uqlTt7JOtkq+w19Lf5udb3h99iiDuqVNwh9p8wGJLlWIJKEEv8RAMpGVt3q5V1ht+G5
c81m51nJ/GKmwVnBpOPHcgNkcpA3mMJfa5waJ9+rFXnAJ9HFnTgqtfaQBpwhIvnJydvGmzHrcaeB
AAmfqb1cZIMx6+Lo/TPC5S+9XKlADsYtYDyMea0XY7sb3Ep74aNUdkMa5mtZTBuQxhZhG18WmzHh
mMZOIawjvVsZir4dhjgGO8RQD4SjX/HNu1NaQ3uRE9dxRWB1KQqbib2cWHtAhBed4Ml9QGBsUwp9
vHgLOSgZsQhVrXDdw3oilR20pvGOYhiShklWrjQvNd8VOydaq+QVPLfKeK/L5nOyjPQhJP758h+D
FG1S13mh2+ccW21FiRP2SuswBHXJN2YdyZthXrNi2XvbsK1tpuj5bgLjTXycxVcWjcbkZLUsvrLY
4qe6mjNRPU5Tah711FNWyEBNHyqiSau+s7ITIZf+HUxabuKZIHuJ0lSgm3njh+ci2ovgU3YyekX2
koP/q5ehwAXJNVsQDUn6d1M5yxnKtvv9WFn867H0atKh2FbKoK3JH2aX2yU20IMr1fOtJtNYx30w
Wau6tsqTbMBdJL9Afu9OKsK+H3nGd5l15hWXMHufTZW1Tch8fvR1s04XzFLsYGIQlq17ilGCvR97
LM+vYCZGBnWcvKZV+3ukFmTXkbJD+u/ISs+M60iJdsJi8nEq2n2EV8XXJt+NCFb9qnGi9Kuyt18t
VDo2RT9E57pSkrtaGfWtZ9nFM5EWcltOb37v5s6Xo5Ji+uzEHL23BOPXoMrERZikVjWL+B0k2OQp
bgKxCrO0+hYNLioPZM6SgBVVKZuPOfIqNFsacY9cZH9w6+KTTX+2rkaTWBTGS+g9Te4XNpxgarvo
12J0ksB6+8wzzVkFhRU9aG2g7103sfeFoZEkAn+PTe8wfpp2gY0Na6umBJ8dC0KnWd4lqLTipYdC
sCrxCNlrXlG8qKSqoHt686o0RfkyTIN63+KWyPeueJE9rNHdh/OUPsgqu/aaVey64iD7z2Fv7apM
S9eylSB+e0Ee7VE+Sla5YlxjtdM9ylIrDA++ET4mcu4oqpWtjacy0rC8GDs0CkCw5RfZdyyy+pJF
FozvSDEw04myF0JXlz7Niy9GBEbaRNLnWLsu2NoZUkejFV+mYELNszP5p8DL46NUv8nuigY2aXTZ
2MsiugxO0Q6fhdFVe5z1mq2sxsd03ZpxBpci0w+FLqqNnLRXrGPBl/HFzlsoeYZ5AEOWPCWFiW+P
Cbi7cXr8qYo+YCmsWKuJJj+VLSgjMfWQvPIhWdlh3e1R8VJIkC7l/8fB16mWp/3nBFqIC2jcFqiv
LIoNLcx+9CxeYw0xsk4rLV/W59o4r8twMK7d6nz8o1vrpn92s9ksHVT2yecpkpbgJBF/REnr+Y2j
4ZfQzua7ivNujh70m6p64t62K+HPy48o+4N+58HN2MiiXVnk4QkUnGQxMF770G7fhFGblzELE9KY
TNbbFmTiDonDuPdtcv7fYbOvVT0nOAGw6S7WPO+LaeAmh3Wi+oRYS78dk1a5C7yqu4Pc7W6NqFQe
4wnBNwHH+4vVdxddjp8TZKCGqP5R5lhUjE47oNCK93AZePnFKafugIz1tI+Dpr3PJgVVYaxI3kgQ
/cziXvwK1b2lG7yOStNf3dQdcaPhu6csJLM4rrQdzIDu2IoZt9Y+tzYR2p8v6vJDwel9/KbYDVrW
xMTwi+z3iaEG+0mpw3Xb6MZrHrXuvqwIQsjiBKRsnyhJfC1icmrsda9JrsUh5FuaYX22VovYfE3V
kWy5keesrxRbKx4p2sW1s0O6el9hpHhtteuw3TtEhK5jReGwz0sFVoPL2NIme9JMGvaPy6uC3pNh
G6f019bMgkjauSoqlEur55XRPtSU6dqaeoGyC3tNvbbOaRzsSLFDxlhmrh0SIViCG9dWS8Pp2dIR
HJdTiUg1dmqLjqossrZpu7lrkC1YxubjMO90K8A0ZXmu1uvjDvs2qFpTc2jcst0HU/6K99A4+rAs
m7O88PH+vouNe6eZx9PfPWQ3AeXVJ5GX7mSxKTEZzoWFadJiH5mZunv25hacURncs/gaDuIodrSt
QsRPZaXsJy9hEX9zIpClsiQbbQX9yS4btvEy/tY1TolFpTG5sFudvGt19UXPsTS9zd3gzHrnCuvY
RAErnuwWxHBuK7Ry1nJiLePHx49gj2ewrO9uDwsK7EcqpXhIOJD/8XwoHA0iR3m8kX1vD3P05GC5
TXm61Xehkh3Rrn6TT77NHeW6uyIwpl3ncJ4DR4MqutityIsS4bQiPFyyp4VV9k91mgqr9WVZxyrj
31uLVBr6LUgOGEq2VgFYnK63smtbpoovWvz4ZMv/Ml2bRjs9CEktLI+clnnssONUJMvmpLhIjHj6
Rotd9mbo4HqD5h2qkP9yWbStxOHcJIqzannhW42Hm6zXRtc4VLXKNhbw1YfWQAWzG+DOoJzN14xo
gKxPMm88zGKEHCgnx5aHHAm4QmIgbGg1UgHyUraxd6qXiyy2rVVt1QCiuKwbqookNTn+0ld11SQy
FTvn2Gmdc5I2684z5jsWYZPY2NJgB06/IfDFupLk7LNlR9miRdg2Lr3FMvZWL++8QPs9TBavY+vQ
OpoFmqvfqrTZTZOunIA0pK6ZneVlMiMEq5aLvJN1EQmjNTjoevVXA1LjEBCXsbJzrPS7SS2L41/1
soccSpo82NZsl69P/K+HybFa7X0jgLhE5gj9pkMwbdXFHnFaLuC6fl9KaaCYQis52KG6qWXx1mcw
QnWlesqw0xsn9i3NijCUrsODU2bpbhBh+hYFyaOklMxNEPNv0f7ZwwOM/r/3CJSqXU9zizysh4Ko
17UEr9owP+mqszENvHZvVU4aI45wK99G1HrS7Y2iOkOPyU6y/trZmVRn3Wc42lld1z6gNQ+zxcSx
YyR24pHuq509tlSFX01W+3CtLPNmB6BvEXKlrlguTZ1GG87Y6lpOc23QHPxjEtS0Z3WxcVq8nUZl
UldpGnSrW13sCse5lgvp3XRr0jTkVH05Ulb+0S7LTYMWxl/T/WfHcXkFskVe5Iy25v6uuxX51rGw
yz5uXuEIs00goK09Mi6jX4ZTeR5xYySzU1TqXQU3RTUERdnSBY3ercO2hlvJp7yVlXZtL6YgkxGv
kxrtU2NonqpI5bdEj5yD6yWES4Y6edTdD9kma0CcxnuHyOPqVmdb+HhEOWw6LbHqJwFW4Kl4kt3l
JTU8tu2q61yfIetMocaIhohmrxfusNcyFQxMlqVngnHpuSH2sReoQFRBoQ3877pcZYvsA5azBY/d
o+O89JYNcCe1bdEbSIZlqX4srKRvXoIMw1+rwgrPc8PnzIrGTy0Ds15bWUseusKULg0BSOTNdJwq
SPVsHMMHhDQxaFRgYCYcnf0hM6cfEO1XkFCG0E+7AayR4YFZMhEUSKPuRQlI4vVGjXSHg/S2mibx
QVn2XXCXio0xTuNL2QAmj2yU9TU3OVxnwuiU4EqA4GPH1y/N8kswZ4iotuWdYenkcZ0pLckO/VOW
d/LSRE2xNxsDsacwPNv/XgitwX0f+VnLIlffqW7zKRtv9X/1ncdKLNi2/5zjNlQkbn/Ek28j577V
y7tb3Vy60SlCNnt5BX896VYnX0wyI73s4kL4b1c3N6NdZecIbYVWc0YYFqN6JzS2o5s1mzqewe9n
j54DkVMpWvelzPWHEvule5VE6kvTabM/O2161w+Z9zIHXbMm7uLwHtBqNoO9Ndj+b/Sl6C1eurMC
BEfOFPe1hm+M+CobLaSCngK+Luy5T3VildiwhXzV8V7nGixytmSgwDLIsrxFJn04gmhdeB+j95oF
+Hyn43CRJaicz1muDvfXkjAJbLnjw7VkO/tsLtRHWfISIiQ2ugG54byDP4c2PLTzvbzoAGE3eWCo
QBSoyyvzd0MNohLLFdfdtKrV2TD8lxZEVfyQX6j9bYYKnYD7OBS7PI0wo/93Zsjx3iY3QF96mHBC
d8rMDdpj9kML6ObBLJx4P5kOzLK+BFqyXAyiIucM63k94DTCrpS6zgh3Rj2PbE8pyb5xZOp+bUfQ
1bH3eegwTYqV8aRG07DOiGx9Q4Wn0uxvNUp7azXJ9JOhlM5l6kmryYYKtjm+nepnP1hwOOf2J4Qs
dzc1bXHMMGtABPB2GwPPPpLWbeZVHOrFsdVsvLtGJThg6UDMGUKlbdXli+iBgbPC1weCe+VLxgZn
V2OFvZatGeTCcz1kbwSj03bVDbPvdlHzVC5JVVRmZt9ycHHsQw9TABhS2Ip0uXpstGC+XpJ8+LP4
TZntDKFfJbwjKgQvZbkL5kL8UZQNf9WlS7/SzbGglUO0ud3w22Lta+BAoxBkPKZMbByh1rBio/hR
s2qYMFVTfWt6+8UbVeMl6UZznzhmsE3LPnhXoBGMQGm+VTOSo3k/tZdYzYzzSLZzVdVjfj9GQm12
YQgTLQflhR7GEBy0JsErstGDB325cGqqLsNCZIsJ92/AwLJJbwZcY2iU3ViifxK+jo9yDnkRdgQI
PNxCSwWXJswZb3OkDE1j+mKUJUqbJNJxheriXdSDCA96S1xidBwuRSXQfG0Cm0gExVuDWIqZ2QJ9
MjBhujUotlWdFYCbTpWjnJs3zocRBmgti9q5syEWvw/dN3upDvCAOnRLcJAsQeWDYA73GlxXFLAG
BXdUWzlBHjY3Q5iR+FkaZJ1stTSOuYi10wc4bLVCg9BXstm591oQ4q5jRt/UKX1qqkp5KYF27ZvZ
1LdplSsfuaWsZIcJh+11VyXmSY4McqA60noFm5GnTFPJ7/62gmitlNUuMe5j29LviUgO2zBTcBD5
t07e1bGoVks4Yzt5Uw+HkJNRP40u/5iMlRerTvWLV7zIglHwA+FngP4OY+H8cOqpSzbsu9ONCYNv
fRtVLeNDo+z9ZgqcnWyQLyUA+4CFT4jI/OKK7UDFV7pGvE14vt/3pRb6JPQJONfztHOqxtnIbm5A
isA2PdbdpfX/e5TVR9Vrh/mSYuj9A+JE/QNsBKQ+DHySySSdbvVdlJMonmeX4yDdZEOSquqJEOtB
DpL1/L2IPrTDEuJyjHuy3UTYB9d+Vy31Q4rqxN4O3QHnpxI2yPdrbvnmNIq97j3wdUYo2kODY9Qe
ZJZxb5XN79G8ox+gh38ZYfeT6cLzVedPKgA6izSNsHBxigIMPW/SgLKh7cf7PE3UtZ5qgIEb9zxp
qKpJRaq413ehGrlnWZL1S5Xs5c0i2F0Tv3peAPgzbfFcTnrwqGRPgIShvCyXGUumdVyN0VYWgYsu
NsrVtKviGWFLtzs1WjvdW3OGkCVZ9xWUqvkgGyNnnLa4MOcb2Yrf7XiX5fjwyNY6Q9FrAsclG2UV
TAugtuZ0L0tWQIwhaE4Bx5tcXy9+0+lip9EDKF2nANJXsnjzq74a3cjyuPRpKqVdSU9r1XFHuNHa
9Oy6yHbqCkambHnnZwVWD4eJ8XVaSrJK1fU3ZGLTs+zf8C+7wyaeVWfp4QIjeuyFSQCfyTzIFIhs
gBTTsdHRowv2WGwBR359yvRxUm12j2Z0Ji+lrnlBwyOydjobW5/fzcex7kvAlXqymrIJvz2lxyWg
+whby3tIjjY/No8O3O50msi2ppmzM4mub13Hs7dmkX6UcakA0reVlSA9uScde0AIOHr0An7cNTiK
X1wC3WaLQrOmmwYaF+Z4kXeKBdyoKhFw1G0+1lgZMuzby0X02FsRf2KVJhRL5IwleVAD3I6bwFy7
hU4UN1mQ5HtnfJy8ZUfkIe0b8nwkMKbiaOj1vHrVI1jeyGcc+f6PPjC27wUSe0+laoSH0M0+vT78
KuLQ2wWR5u2TQCG2xXGYVTLiv2h+taIp3dkLmsFtxkNcl/yt6Oe4ETbFpuVPyEk9lDARtwLZgyQA
fV5pL52hffE03fVVEGFrswuIdiqOXxskiNQJ4M8Qdqt+4NtDlCDHc6rFtgvNEPXB81Tkz8kT+vos
IACRiNgAenYgnpZjsybTsRmGjnVZTeO7EdiiL4r23BGOD4nY/0isHInZymg3YaFV27JVMn8wAZjq
ab9CVxKgU/Sp2d38ta26Hf6Fh2a27o2yVu+8Bmwri1O/8aI697Vo+hV0X+sc9WXOvj+Rwua9aD5R
GdzFXv7eZ4BJ9LKDils86aDV/KHGXF5X3sM8WVl1xbJStdiPCfNrmn+g+7U1eGdyD9O80Wl+qmwT
1pb5BhugOgI55nSC2Ytvxj0hA0UZVvqcpwCsrC96pM8AvtlTelEhVnT4hEy6KXMW2CnDbKoqk0tk
g6yeQ/J2VoJHwVh0O9CiX5Uhz1+64FeFhO4OEtqrQnSUfcJ8KUcCSFm0CE6NKYvH7KxVTb+Ax+Qv
mStUmQgvAJEcfqZxWF+0ycAMLX3p+l57NZxjD4JypQTiRYMXsi5QNliP/AYQ8TQP2ItfzHk8FkLF
iSvJLkOL55MGRWYzJ3wYJHr7XQSe9BiFB69qN46OeWJQ1FjkmMNjp0U1m8+22kU2ooN93z0A/Vib
9TSAQjaPWuEqvhpFGUi77tmZCxKWUzGvuyCvjyIeDnUHNhepJVKzwNeVTt0PAxyzwswBvoLrQrae
bH/kYKFSkiZqO9zielwZosC+uA4wZ1xzRFfZu7aL0M6M1JUNAlIgvbCfZ3gMJhZAvhbk2pFjubsa
OoWte1AfiGH7ZtVOoDjUY+wJ+OFVFembaqqaY5cgnH4vbyt4b6n/R9usq1Tkhd3vGrU7FCWBLtCR
jJKzaLL5OkGIR1Ac6H42zsMOskcO29msfazeR3Q05uYovEjfWp16r+pldQRIPvMNi1zsUjgfr5sJ
kEmnTz9Zq2xoMrP32IhFTZ6dgc/qFx5tHXGFPFwFpYMHVer+eMLP6TN2OcBNThX5uf5Nt51nEXS+
Tk7vEMJV3Thx/71s+HiENz+Upo2Ab4l2Mxn4Il9Esnvvvk6TCP1gjFdt8ZJHc7VJO4DIdfczc9As
AajrIJtalptZidz7vg4O2ewqzwECv8EU3WlG95pbbbFFueSzzVNl4wQNHx7Cjqj/9GfVFj0pfBLV
WlM8N1H/JazNFiXDyN4lNgmVcui2QV/nK15vcpdl486LeEOyEs0WPbP6c1XwZmmpeMkG8vp6xdEl
ELskzrYzAeW9LZpTlhVI+yTF61CqK7F4w+BTiU0UnmlkNJNtWwSnukRVIuHLqGr9QxloH5HuEKpp
6juV88aqm/t+A3PROiq6IojZJ+YhFYhc1G31S2hF4eNJbaj1L1R6Yn80Y6zJmxTD1PCxzQ1tj0Jv
HXbWGgXkwmme1VS8VaYa+Z4xcvR1s0vk2OG2Ngb0hUOwqbWXHXSNTULiJh9t7c1+l7jTymlOZZv6
rj3ZvvByDN+z0t0WpHsuHZDFOmzaS251RHORI0FMDR5WK1Q0KZvulZh+7Ive+jCKEEYWIad7oXr7
IUXzxG2OhTL99Bz0ryzv0xoy7D+N4ZCTefIjQbqYxXlcTRZwvkL33BVh6HHPySslu4aaTZpVd/HQ
8hvsjuYW8wzd7xanTyPV3iB0j2BX65M5ud46Lnu8MxLIqWKI7+SlF1Z8R3b0Ls1qG+qwnQHj7Z/d
BIIFkSU/sxW/a+tfsWG9WcP0vdZbcmCReQKMfVfCQnQm4oim7VZrdBDeG8xGN06eviArbl1Glnu/
rdN6X4ZN9pBN4PCUqHsU3eybXZZuMjZ1ax1iFqJYMQ5f2gCWNrNXnYazcqULA0EgN9nXmRuesKUJ
UPsxorvZy6xDwE7tKKJEO8aDAUMzyue7Ik6GfY4I8glouLHThJjOfZSFbGahtQKPqbb9gDEiuSZt
U8aJ85C1YbQJ63PVQesxhU0yFQNItDPYEucVPocR4r+rBQW5ahOVvLkJJN4SwnqxDQ+7wFlUr02z
7xUbv4E8dl9bkvar2rE61PYjNIY7YEDGhCUTEvnq+1xxctKqvvhQKnKiXtKOh9IyrTWU18Zv+bn8
GC2YPhG8lg9oxS3gZLAP4FRx/euE8cEChrMiVK2P0e46PHyFiremhX8GcZGPEEEUn5/14YN4Oge2
pOo/NC/o/QyU1IdnIYVkzW79ERb8RKBjWH1AIRsR1UbiLVSMI4aD+gX9SY+AhBOsZTEWs37JFVhE
Y/Qxt0m5gpdkgukO221ljiyypnmMbM7EQWj2lxYR10vD33o3uvUWwBlnZRagdellUC1Txzqz1yai
5D0oc628tAlv2WCueptXicRQgpT3OKCRjChMFxpLFBQ1H6BRwH5DHPTs0dRWNpDxraoqDcYpzVe3
T0kxow0Cx794JqczbXv0RNYghewVbliG32tGel9Zg+NPIjE2CSFg37D6nV4kHp7k8bCdy0ufVNO+
a+LgMvO3KLF9ArP4mkaBeCCQ2vloUrFk1Yp6jxQ6in75/GCbEwt2UU8rAgmg61DuJjHFSVbt424F
maHdGosJapfHKxjxyb09dMXBm3FaRdoRD5Zy/lJ0BT4jxbyrcOXbTKX3Bjh43dVDDPGF738wg/id
Klfwp9hgQzAcbmfQ2s7/sHVey43r2Bp+IlYxh1tRWbJsWbZ7975hddoAc45Pfz7CM+OpqXODIkCK
liURWFjrD+4uSmOxiTISrW2DDo7kcJ8kUIZkhMaXMWYvrpbezHXqFhmJKzfvm22PdqiGDhsLt4T4
QEIALdbICfsg9zZ6XlKIZHnoksh9HauApLqT79veqjZjSVKjDIS/TTGA27RUlndtXLnb2W+GM0Id
7lMijYQf3QJuoSVdZthMqAUh9LNXJtfCqgHpWtcZabrd4MzJBW5HfSDwd3hnz+im1UcDxQyptdGl
41FFHKr6ZXtLjxGbdI4DUjRxnJBCnj1j13VReSiFzEI7eW9do34R82RuyKj9zexNhXmU87lwNsM8
VJu4FdqzW7X9bXInbVNQrn9q5ShDNJv5x/XgHGO9UZSkedKueSHbDbihB/hTNihQFg4G2p5hoEyP
5uUGUVpfN9Ib9MY9P4np1rVUG7FRDM4i8nFMzf0nhNwPg9CyzeDrzzYJnZ3lzvPG6LRzF5TvUrre
tei0P83EFzU5hvVkV3Wxa+f0d2uB32kQFcc556Xsm+SaDeO00ZLZ20y4DHSs+6hCsKzobn7GyDva
zRHuQXKAKd1HEaZrSHdIT/tjT/Z4sSPgW1MVh3E/OWEr+Z30lZmfNTlAAbVIjM5TefLnAWcQv6yv
aI7d9IYtlQVUxMIS0cRyA7AsEZnM3UszBTi6TARPRjO0B0i2u3jSoKzVcjnmTtYCrazeura8azqA
NwS224PXtt8NmZmh1Rg2T1jGwxfYz0s/wZJbxMkXuBatOdF+iNMdctBE8MKYtzq7jyqI5RmOkk71
avm7bS2wcoQFWx4KOBT4rIfLNOE+1Affs6iwN503kOtApmnK0IZu3WdKpdNtAmSIZlG7z3zx4SFW
s5sCEzdTme2WSbhshgc+oGGQe1dE+k562QeGQNO2JmW2Q3JV32UxaMJSEwitmNW1mNDDaiOWqNy1
rY2HJNxeSwYv7PKkC2UUH8jBZecU6V1XN90LMf4Vs8sOGfPkxTIM7VDxIG2i+SUDwDHmiby37GeF
Q6HZ8qmbSHglXd2yY9Ubk0ifnV1liemQV66xTQDYbKSPnGzyLOTkEN60Q5iDkNw6XnqPA3lxHb/Z
dUjkUrfO9f0AHe+4eHoA4xeRE+ZwqDRDmu97hN+X3i2R80rwYkBPfR/N+q71/GYDXTnbR4HDTBJJ
sUPl6buB7s6u7tvxYeSkhXLYN7VpYvUVBHiWWgh/1VEybTF/fPBV+eRY/B+kP7O91HC6mK2tl4GR
ESTlQOt7DY4mDYJ2ZpQD85nkR0x+Bp5rqIENBNTeNeFASLGvHRTMa5QgQIeX3WudQeGyKAQG1Pyb
CQR9NtnzRieStnuswZh/fiKzMF5kkt21qF7CQTeiJ9la312bOvwyVOekT+WpmJmubQ04V0k1o/Iu
HrtMqKcXvHe3Bi50YV0bKCKVEdS5CJxS2p47swDkNWVoOop6EyGwetA19ixD7TSfjbOAgrDLHGsk
17lHQbrs4WhihpFCSO0XjZ36lCcAAYL6hOVlf55GOZzV0VcjXLs/5wnQKTg1rNQe6Xbw7Ye5yPwD
X251tjK9Orvku/bdUt5mxH7PSCIt5yRn0xbASwrV3fyOYkCfTYeaAiMyNBeyF/6GVP9NGkFzTuvi
o/FzEiiFPTbHJc7ZIgewmv1sRpa4n8+j1aNl7rV44bpGnm8cB3UWs7BPg7Ya4lWHaV6KM6tIwSZo
inZOX364MaiAbhAl9yfV0uKzm9tlqMVlzF7Kj86qIXwlDo3Tm0PafR9penNe+ga9rNE5NEyH50ZP
wS7GhKWbuinfkrT71XZF//lZqSP1McWLg/b5HC0+yi+9PESrG6XaZ6gjf+2u1nx839umKibeNI07
RePZFe+Qmiomup2B1D+7C6qygZd8WIUojLDV6/TUdQsF92VrjOnd0IIEN3v+MYpvDjKUKEEQwbdt
FIVMUusbqJ+Hsr2lGtMFErphnM5Rvon1KDosWX0c2xphhQJXxCQ+jR28RI1gDRjsZJ3VO0DMg7qw
t7xTtqvwq7D8JVSHrRFXbH8jaxN3gCiRCoH+/VYWAVur0SZfgyHVGaCDeZZwzMPKg8dW//SX7Cd5
F59PNkJDbjAdn90xfTywsEGN5Ul9V5U5ledmbVRXNTZiHvzM16/y/zsdYUT/X1ePXtDu51GSXCwO
RjWGmC1/Z3PSh62NKtzO1WwERor0ONR5QFGHC0SF/3fpJ4ilz5smaMBnSq8GckczgPjbz78lnhJU
ACdD665R1senTMuRc3/usQnc9/FwL6LqmjIPnFHJxiGtyn8gJydIlLfQtHo8ZhfzuUUbnnS45u+8
tNE2AKMpJ4hkeY3qvGDuXvK9MYq7R1Usyh/4rr83um8dhjVNoDtOfp4EMpFNY15mA2ubA0QE79E3
PMPB4IOXzMu3QNEgsR8oBETKYTxppZvy6PjzTc4Isjme1hI1kWcMEG+oh+wc6RJd7k4jrIKMdeGj
OaEFozmbharzRpsAafmWuUkDYT9QPCqqKj0H5fKbLxt/GkCrJ3ss8NY0k24bUyIzxy64jXKxDiSV
K1hjYcIWYus0bfms55AaB7ZRocyqZNNnonx2EirOCFkh2l8cINovW6owAVch+GxNKNvicWP6S/oX
qP/mEhWJHWKJXGxbbamvKcIZllFqHxXT7N6bGv+U4Ut0xzuTmrSzdL+mVB68pcN7vrMfnifLA49A
cYzIo3+URYRiQqL96CO7CpGnHUCMyuym6ex72mDYVVksf4gqfieTFOLAbX8fhLwjiOr9ySX5NNYF
s9Dc5ywifClEUm8aHds2u3V/kpn3yQUwR3l61x9JlrxSGoTj0tcQrciWbEvRpicTxfmtl9vLERXT
5bBQOtiC0rS2i9a1O8LHbVmNyUGv13xHQEaqINPayd69AfTHrlAOrwV8Eisp4++RVrkwwSkmmI+0
0suVvBLvdMtdXttR/961xl/F2NWok0OYpNpPHQavlsRPAnSAxmKL5nJ6l0maQ25NZyapXTfn2aXO
q/HirNm7GajvaDX1MRga7R3r650MLFKqMPa2UZ/tJpGId5CCPyVGU092Y2pvlu5o2Gfo487vc5CN
Thnvs2byvzfkr5vAB1vfRvOFxKfYZjZySgMV5COK/FsfJfcfbTBaoZd6xjM7AOvUVHF7aOGePWK7
g/VOJfxPg3ywEyS/GwyJiacN6x6UWbV6j9jHwBrk3aojUhuaLH5l1R9kBWJqpHG1WRo3eIA2jvYi
9iAM1wseW0u6PJNi+D2b3WmZZfcY286/9whbxAV4ZoymmwNK4ExHqv6d8WbPquadUkvLNl/9z9Pq
SjWo+qpRl3+9+mvs/72FOu0ukZrnESvTToLMJ+yP1dT487AcsTtWfXWk1psh1rlI9f/r8Ov81+Vq
TDX/M6buo8Zmoyu2ll5NG/Z2GdpvRVGxqK6HukcIQzr136PWYBMQrOczDcjuDj+2f/U/X/rZypky
oOZoe5HK+qyaal1mR7tEfEz17Xb+dx/1aqLIIbmWsyleHUPncfBzKwREJF7VWJW7zO6JPR7UmGp0
uOl6PEbXz6HcTV8E09jXizqcG082av6fY+pE0S4N9Z1V63i9+edYorUbwxj009cYO84QMXvrubQz
Yxf7lTg4FVLjpVY7N72y9VuUBzFL39T9aHzjIweI/DB1bTovkcx3LgZE93Je2D6JeYPEW/k9BnFx
SDCAPFIYgbUMOxGTva1hBsN2aDJyKVHx5JZDe7WT7OCzxl5w8iREWtLsBHPskLLlvxRIth4Qd3kv
msy7QT/UdxrbLqYV4T6N3ZQQ4etP6dSdEUPJL7j3Six1AHKDolp2VmC4mJ7k6MeVyw/pITvJBx08
SOg/FV2jf0dvrdjK0S12+mK8UG7u2WL2yDSW6RS2qBse7Kak0qMjyGSYEOUIvbfpMOjvtTcCGO3S
lU1BJinDHwoLKmH9lVS/rbZv2SkDaOyF87GMdrXN4c69ZjEiBdVU/iSXP1/UUCPM/hZk+Un1VANR
WOxbqN9bdb0a63rzPXCG5qp6Q1wuVJimp66bA3BqndyWeTq+FjIqoMHG404T4/iqxuKSYBdw1E31
Alw5L3Gd/0GG5l8XLBNS1WQlwaCs91BNbv4Tj468q9sE1RKfdKwLN18XDD12D7bWZCc1VvPcXjst
ugUtNfy53KKXKF6MJdcx8UznveeLNT3BtK3GhBPf84IKqhpyygHUbVb+UvO6GorHZQ71yjAPqpvM
bfk6kxX/vEOBBbYJUElhXhXIFTjoS1Il3jFpmV+RbPk36PbzknYhPjeib1/j/3sdKf4COKRl7tX9
vi4cjPgxUY1jZ5OPIQpO5ROSgfbJmlb9nDqeNmpMNUOpl0/d2ohEA85pzsuq+QQ15z8nvi420sU7
Vqb+8jWkjuYsKp++xvwk/6MHDdFPEwcbv2mTp9KkZCwx6/08+hpztQ4QQROc1RUaFabPywpRZ0fN
BAzTmaiOJ5WNGYqed++CRNAuImbYq64hyxw3hB7etee07zKKVpDPmitcL45HmR8TKQFVr91R9hWO
weBMkGpi7yXddyvIwLeVNhnmtWtTVD+aLcj9buzd96loxqPUiNjU2Wxq02PXVPNW2HDlh871zlFD
UOKmZOd0zZCIpGXumzcUbMEC+aF6Tm6kj7VOoHqxH7lvlu2gktTldzVU9oJoIq+Wq+qCmLJDPBy/
1+g8bM2pDt6ceNCQBIu1nRME/ptBaHTUC4I61S2RekF/jSBHXWwxXbzAYLiokxGIjrdvJj/rIRxn
i+eqql709aZpR7jbBUFxVRdiS0xMN/c4I2FcuFFjIyvPTraoUAXs74O4GiDRsORNamFTa5NvehHp
zrWM0w3QRULLNZejl7V76Q0Z2E8RHwrUQt7EeK+qJt8HGsbQ2bjqXo7ugySBQ/HX6HclqKx3LR3I
TmX6t16krO5zkb87xjQT5zPLYRqTEYtb3mWJoTujI5q9D9pEsSWIPpCDxoJjQvw56O2D6tXV2Lx5
1onZMd65eFl6oILOnmkG0LdSpKiLSL63E5msrKYkBY3GPBqF8EJJTWDN8nnhANJlF2d2vyeNtebG
fML5/DH3VhHaZi6OgblFfNR/cVc/GNWY2dGytWeraL71poYVj1/Pz7xpZDjKiXx1xt5Fs6BFJhSP
Q+FWUA1NNARRzSp/dMXwEkW1/oaToULcbBo7iB45ea20JlbXtZrPZzZAF62NOpJrjOGW9pMoRPY5
ZExRfNas4TVps1+V61vHFhuLm3TQh5sJcS95nf9F7N3+8m15G6bc+IPNxj4NWofN0nM7LxsC8oIa
dtcBl3DSTYC48jex4q9l0WwE3hjvdtKeYoC8v4wcYTjtJcPG5NV0ywvKvMW+NMjTFlpS7PwxqSh6
x98I+urD4ENkkF0g0adPuxd7KBsSAW78q5E/dLG4h6A1VnR+4W9nnRxhkcgS42yfpK0OMtZdzPuS
jMXb2CcruzCTZ9XNavRGAU1cYd67L1E/U4fqxxquhjW9xI298suSdg8qODm2NRohjlYcsXvCxCFz
myNJv2Znr7RydubWK6E/f36hBkmBYgsIapdoFPopamWbxOxikjfuxjbvuA6+ioUZyGKq3YvILHH7
LkB9aUb1bnodmrV5cXfYrb0Pi2/cu9bcq3NInwaXHg/tzeT+7pmc323pBY+8Qp4fi4z3wbFmXLQx
YV7PTQjBkWvG1XTt6egtvtYDmfu1N1Asfi1w4lU99ICr1zZI9zKqnPeurDHbLfKDOtcHjn73oub4
2avs+t6Ny8nWUx1ZC/OY1tlyy9em08fLknQm6Rp6Vd8O+8HXXLSMTPc2mYbHnnfON2R00AxQg9Z6
JnFYY+Y5v+Rm49700eBsNHfLzo7jAcHata9OqYYCJjZPw011Pm+V161DUbUkjZqP8jgOOWnJVmKY
5juNhDCEcpjqlusfoAjg8uoV9kzVAjgR3akzuXrx9eXUy/nts6vOGE01nGMnveXZ8JddJuUpJ+N1
G4b6Xw0KmN4OX7k6/J8Tox5MTyZv5evazvIMa9NORr0BQI60yHqXuCMZNJkJggF2JJ6t1J/2coBM
aWS6eOZJgiTgDst8XT2M1Ji6zsca6Fl1/dp+gXFHlmF9/df4UrfIFzWuhi6jaAjlImMr50jCOKUp
kq4AYAzFcswqisjrWGwzeyIEJIBzuN1b7hTvVVTLm+oFwRyt0EocydeTY5doB210EzbSRf+mu4X5
5OL7AWKkA/TCFTWwVDbHD9WRDTUm9OqXq+oaHVAOyHjZQXWruUhO0RiAHF5fiYxn/ryM8ecfVkOu
M4dxk4lX1XPykRTriCaK6sZ4v+9ce01Ery+XrlOd4WK4G9XNTM95aaDgqp56f50wj5mbNy/qvecr
zmtyEg0/zfV9r8Ci2TSqnepWmMvz0yxwu1Hvzc2RQUoQglp76m5xNLxkFSleCsuU1hyj0EOtbpuz
S7GARPJcM1fbZXvUXSpDAvPPd28q500ihPcDAPGl4QhPOp6n1ln+IW/xMZMJ/V710EUoyssHPt8s
9YSGGzw6qxsIjuxYlW507qxFXqJIi4/UIYtjiYjns5knHxnybL+72Xu1Z/zaPb/6XeSli+VyOp2N
ClNjPwF9Q+4n/n2iEN+SwWdjYAg/uWVTkYDEEeJCifSQTMubuxTWBjlO4BtV5j51S18um7w2+Hnz
pA5Z/qwazXWzZ7KhSGRHPzwUHsMhhYHujzX1NFEPAK6AnsOh09HY7GGxBN10ASy/nJq2/oltpnZy
jHx+c/qan930YuAH/4Hv2q9i8UMK9Ch3V9FeuvJP3efpc5zE6NZmnraHpq9/VE5iELR2e8M33Xfp
HiiJZd+sZRn3lhYnO1/LLkILfhGu62e7if/Ycfmzn6RNeaf2jgaIUapsPsZZCI1NTZKhwAT5IZBW
+vdIkSibHR8oUk2x0uPBTusp2JqS8lINEOC1LA9k5BNKfpied0WC+QvqxFQJjG/1IoKjE1D5BPie
7WqJPKbtAVYawcK37RBdnb99WN+3sTBeLb09Q0SvN1ShxF4vyYg5yF2SeJnI9+rE5o1nPU/T3yaO
J9a97Fz/OOc98ocTAOUmJM+oHQ2NuhqcpnoPd95EHiSyzr+Aeui3jAzYFn0ld1u4xeoju5xYHpHY
dMX3Ovebx2KyaDNkPnsU7gF3e5KMKY1mT/I6BcmvucB0cRrRzsVq8Z8FGkzVmQFugKINnUF2d4q3
xsGpHXkWTkFWPq78rSh06wPk58/RSap/bFQwqQX9ifu+hvwtSdaXFeIQY9dvdETqTjj3ja96acQv
NSgV1VNN7XTGHuI8ybH1CtVElQnSZQouEWSVV2RUDGB/yRFsxC7Bi+F5MGz9MVNa3QUmtW7VdRBS
vOUJWvDryQF04WO0IGNP7nBVQxbsg4MXu/W29VPjEQxWB8oTANHaU0OG5SD41mXpWb1gXX1OFisz
sUt8LI1oVfus+sccAWm14+quenhSiV3mR1jorCcndjbUq7uz6gWm0T9iLQMh4CFJr8ZMPEJOQ1C4
sGh4gWoISvY8GtiLri8Qvjbv0jrVQSNwBVF18tKbVB/Wk9raTCOJPw3SwEldQap7PEclKlBftxR+
dkZ8Nf18z3k8lmEczI85Id0xO4b5aCOs0YpGnrNcstKVXfKP27noShM7vXrSfc3G3xWeuG/kNMPZ
ciasSQrrrZqqXzJFaEKdI0Wrh4hTBkcQo/aba+BnqA3BuFPXFpYpzjU2NaE6O+pUerBfdw6R/cJ6
XwGGaeb8HEgiCKho8atqEEcpd3Ualbv0P2PmHOcbUQeId7tm/DqLCZRXFKD9bR8yGVsPv+ytR7po
TPpgWk6qm2hBfzIW4CHqEmN0rQcL2Ozl8ef1RUsZeUKl9eiuL69FswfuHiGIDret1nrvVTVp0jLb
teN08kTivXZoo9+mRINmbgJAK20BOxpHmoO6mIygvKMlx54m6ooQ1G+74wOadgCb/3W/pv+nzLVo
B7MfYBS2Ka9w6Uws7tr+s6vGOrvZNgbrmephYloelhqA3WfXjHjVkh8igBvPamiyFsp5faJj61GL
hxqbl+hsFDwYqtd02nDsnKbkCv6oagZ3fq4Ahzx9DsGCxNFqDDaWV8Qvns9j3qGd5c6mvaG2S6XY
GsWragJdHvTSWm6qN0V+e4sb/1CaWZyGS7tmgZva26izZcwqnzkmqbM2TfZfY1aQ/gl0nUVvqNq7
EcMq++PhLTq1+qtq+B2h4DFQrf4ai+zxvYn16Yqij/46iCi5Nob719cFKfsUlDfa9vA15mNX1k2f
N22HEcEKZIRCZ3LnqxknL90U5DfWwPxGCf08QII4qx5Gma6+UYdBJl+Nzu5O/zWmXua05c+mi8TW
qOockE/h3VXjN2QJPQgBMNQZq3QNkC61mGbcpnBUH00SVY8orUivBUl8UGN5XJCrTICYy6KswrmO
9A2//eikLrYtPFpLVIotG/hPpWOHlTHN7kQfN49mqV47EoVP6L02jzJF5NaWWhTq0EHxehgvXm8P
fACclMCnthRSQUoZbvPQ5yZ5bhP/pE6qIXzGDJL3bXAy5rG6zfZ0cRs58H2O1ntrj9U5mJoeVNAs
8qdGVLui2mn6WG3b1mu2hiMWgEdRu7c1y3saUigayRClq/3YDh+3b60VlfDhh2tUDU/OIFBsl9Sk
4CX8jPpk70gED1KHnU5JBBBURn2cYvf34hcg2JqTPgiYE5oE060P5rYjBglboo8iwF/IzDcLKOFw
ijWIpBGruar2gY+BXW+DQde18Qxi4t1ovPggWBBIcOtA0gEpD4N50Re05jpDsyguwE7ytUM2mR/s
u5hsQC9sK0u/5X12woxau9Z9BT12GP1TPkCAs6z3pB0Ttn8++2TQnvkg/ceSO8Z5pqJNvqMjmWiV
m7yYOzhTG33CSRd1Ysq3M24AQTWkm25hjWQz/KQPd0O2wcsqwjdDYnDn2ob3KKyr3Sb6XsMYZVPG
H8uyvFER2sadUe1Lt/MvQ44bDIkADr+aeUQB3rXqC6Jl30BYTLjQdcO+8iQ+rqYZ3YbiN7eRZ+RW
rA26z2Po2RaV21Izrjmxau5M+t3KuPNY58vFQXBWSEAiuYblYmrCyZvTY2uMzbnpo2aHfeS4bT1P
XDO/WbZ6Z34TE/4BIKb6nVigaOhLdXeAf9xr037Xkrg+5qg1XpFJBFfCmrLLWq+7VmVJlsQc4W8t
USjqebgCJDj2DYKMXZOGRVMdgnwKToU119uMuIGtlS03Fm5aYTP0R6deEYGiN3b26KZ7AMI/kWr6
sZqJHm2q5CGf1hACh+tD1NnI4PG7cVsNuF7adReDFp0E4FpoSbBj7y1We8uFbaP/rFNzhldnN5cR
oMFJWxMeVntXEbWxhtWEKPyMeuogmUSYpUiRjIjHTn838x+Dq92yDJ4v4ihhltxBL/+z+FZ9pv6m
sxKmDZpr+nkua+PVhuFh87On3Os2Ywr+xqtDq5DxtS9qcRYTEUZu8PzOEl+erK+Q2xvXX2+Vk7Ly
BjQpvPgdo14CzJQcqls3zUG680/f1v3r5KddSCqwk6RCP8EOeKtRW3K9kxgkjhACMo1RYFpWNmum
5BtEgCIck/h3m1e4ZMf2kbV8SEGsIG/V7PlA/2kyLGIm0vBUHzDl6GrnhcSIuUlAl22jpH0EfgvH
zG9xf9Ot8iQb5sFEs8NlHNqw6skJNMULmqb6dYhj49qtjWdjWOlBwsyKjTRFtLN7kHrSMNmhaF7P
3Ou0O5Gmfggoax+X4rdG5QElhhhFIVIZvwZnrD46ZM1ZtI99gY2d58NpMgU1EH2CnhoQHj+JFiDP
cmdH0oXUPevKvmFrnm9wA3jPEl3y5z1nhVBvZ8jFz1NAgr0x+5mqsHhFWIXls6tBKEV6Dw7fTq4T
yMsNtllEFWwK+1SHw2N3JK+XTOzdYFWfrYffwo9yBMos4I2+mQFisAuAh9FBLlg1mhDmN70Blan7
M0IajIH97toAOF/jemSdvY1ddHqI0HS508sehHKvYcBi6BrykejFCBFRWKj8x1zPr5N02yupxjxc
+hlRtLx7hr38Sqa53TjoyZ+C2QQFakbOyXP9sxYNwVlLI//srDidOul/tH5wrWKmWbvVmMayuj4u
KCxhofr3CBD1UPf933gfWHCCXbHTqnR+GvEqunokj8uVQCwy85F5/gX8w0yUPUV8guPfE7t2shsC
+FKS7EyrjzZtCYkiT2oSFZ2wqbpVzrH263LjpG53ALpeAooLHEA3LAZ7yMxnr6AoZZZobiEd+6ic
3ifLUxrbNEkO1dzZh6Gpg7+y4A0uU6930a/FbbZw3llLgxUio/2KrSEsnFyczUngj1jr7ZadenAc
AJ4dHHCg4E4oSWkRm7cewr3nlCQ9dHtLzPgUTM74ko1oFHn0EJNJd50t3opccy9fTT2W3mfXJfI/
uQ0UMWy+bk5E7BiMDjhGPwfoWQfBPhJREMoA9TWDqS9ky7wxdcGjGNnWZWkSyqZEH7+zwtwVIp3P
+oJ8E0JRdyMRf5zVIQqqzhXdYvVjZHfGQrw2q3iOXUzGVbeb7j4O3XzrknXmphdUors3MaFu3WSH
Sni6DDOPrxFM2Enr2H/0Q0bk4cQfaWaic2iXL441ufupiNl/r03kPy1BDw+tM5Jd298zr03Pku3B
OYu8eGuVEABgY8cXx7XvprBgbwQTvyjsHkcQV+T3kt2oNfcFg0oSe2zO+lXgzMiPCgPmrhVpqMLA
Em1n9boCgfmfRuupFw1om5YBdhmWRFIrqkBqTHnQkWbBr8FD9nwtBGiLuTMjbF0x3IIjgRloAMda
DKCxZjHO7DgjXktq5Iqg9Ikfanlp7flFl8sEtSNytxOqNOG8dpEpmMPB5suyMx+gmSczeCU90pOL
AboosMsLiIzjOMNIAa506+3+rnX4PxV2km5NTDSXUGHm5Ergd8Cf7bxxLuAULP5tygyDULDPnwNK
c+ekrT8W4EbveG2ANix/yDHO3vUCl5ig++2XET9ulSXw1lRBs5jsdDJ+UF7gG0+qmVnCAFgF2jZS
V6MBjr1apVoNsGcEUmBuCvusboNr5VvciOKUJxVT9tR7Wwy7gYdQUgAEVy5hiWJa7JUuz4Ub2kx5
T6MBpbcBKID/2rhPW/4ekiPRU0KC9Zgu8kMiBYf46H7GWm7reRME9xVvBEB7mxp8u+j/ZlqYDc0/
7Gu6Szfmh2ZqWCZBBaYeltZ6Ckmog8fZNCdPfi+LyvqGhDyKnNOrmQrnmI3a60ISYKW36ofaXo0H
kr/13jomwSSp1m+DZAlOMnZuCaW0MDORVer0AuE/C8S4e/Ftc74aWfI26exSZS2QUZRQhleTpjpC
1yZt+XtAgT4+FSBE3vR7l4I3WK7K/RSOyOZ/+tEzHsB2faSxtZmNgM08bay4+iIb2m2ZucELLADv
WZ/fFhB8LxZgBLcQ7b5O0m8VgQHylTHQyopiquoumZkT81U5AE1NO6S9L4mfrAz4i7MtRG+FdVUO
R9gR5VtvN+1xgi0Sqq6Zei1448bBL1RrnwiX+X+63t2alfg9u9p8KJNsuSD88TIsgL1t302fBVIu
z6I1GirDSGF6g5ftnMatDxU0cEvAztBSJOZy3t7K1PBHpII9SZGxFBtvmfIdu+hnizwHs/g2z597
CVjsR+G+YVrWnfIVM1OtuDoJwuJke8/xihttrFk/AYyQK5JUNbMZf2iaFe2S/wypcXV5vj52zbkS
fK5BB51uk5cZrQJ6tibIaaOpxTbazzhCHh35lrQgBaLH1IpsL6Dzup0Ft2icHgiVo26I592nrobC
CCncUG6zYfATDyXvVXBDneijDJLk9HP2W3EGl+UsO4JV3ok6VE+0U8MlO6rDdCGDBAuLf29sStC+
fmeiIFRph3mFFBLL5udyAG4tWrweok2qGWsegVEBFmtHVeW7pxXbVBc45P62hxEU8/rBtesd1dEX
PtE1Un3ZKaiiGpyWfM6P6srY6/hkkEUU/3p9t95EXWVIfd64Xp5t1btM0ZqmAIvw2erqdxCtflAK
I14QQnIfT2A4f/Xr9zfZsXcsUKNWNWDVpOrzV4cJW+T/Y+y8luNGlq39RIiAN7dt2WxakaLMDUKj
keC9x9OfDwntDR7+M3+cm4pyALqBQqEqM9dauLQQvpNillXnsFR09GeW35QT9xmgnXEjl5SfgfJy
GFUD5CR9dfTK8m85Lh0DMObLY1yfsFRKvFTu43WxFtDoVjeWeneGagVNJoI+1thfGQ3AbvFQj1M6
HlW9/iHxwJIMhFF3Nfg67KlQjmTVYCNGVDkpc7zbHMXpvcZ5hWrwvQe5ePSakCdqQyF6apPmRZ69
nbiPA3af01wbTOvWEMG3x9Id91Zxmzps/9oQzrbtoRE7rBNC3QQHeVzyNCRXovGZ7CQro8AKdR+/
crfzij6/RdfRI/pMsksCEIGxoZwrtN6ZW4ZkJhCBMGekhhECfZeVox0UKYhEdo38ds3OaU80lB3d
yPXGpsFG3RziNvkyj/qt3Ln1LgEt3RVWOh3kXstdSdqC/X+rQb6yxADIM5EjJCd163CQsiRGimJI
04WEaEL6OHSf5MGvQ1NuzTYapKXG8rmriGE/yK2QH6n3NfenDQp9jwWdVa5V/dUusiHQXa7318yd
fibwyjhlrAYYdS9albcgbcNTPgN0bvXpk75MHfLZzmLbOc/BTCQwcnw7FTgnTLgNfEJWkhf/z4Xf
/QbJInsF2F0P9bXn+vRgk0GhtDf0g0wB8n3voBu/sQnIGj+lYHnXm7uGU7x7a94FVXy8gwZuvCIC
NTk3JyPMtfkYu+F3pcvU43aHmQRvdccF0r1NLmr/lCFieZLf0vvVY2rP6gmOxn7eN1l41w66QpjH
Mg8tr7UcKbl/rfO6coY4IEwOMhL6OD2xhGHrsgwEfYTayQRjvQ2fpYNdzXQw9f0ABduNjOCxs4ab
KbfYllTH3BkQPnKX4Mp/va5dpBc/JFbYyw3CFZaAlG3szfG9qy8BjEZh1wu9DdPbMi3LSJLiVldg
/VlmJEufnaPvVAMxK+mTEyjMkdJfku1tfTdE16y0z5U33HiNuZeRsB6CrMBZeWsbHAQyF7Jhb84w
dF+2N3wby1InxWAZhWrfnxqC9M6hE52kzZTBLj224z8OQSnLU5PceoyU1+yHdil+qFuHbVnZ9p+p
B1k5HPypeQnAyu1SwmOKlCC33ibCeflw6B5A00BnozrpJ3Qo8NOzLpAnPtg6wqDOYz63zw5rA/aH
dzoWi1kt0NhOnnOCUoa6u1pLrOo8ls/54HYn05xZSjS6elCDAttND8HMDgfvSXAHU77IRZrzUB+C
qHx0EC/eHrxcVYrr67SVpXIbJh8OKYa0vemRH5TBKEm9TNeS0xPgS2YM5knuvpykIJ5xImaFYdf7
wOr38paAaqdWsu9qB9f4mluQKMm+ZUI1+Aio7pstWIqQG9bFSnrBDg40JF7iG8ZE/xz1hLtDY3KU
eyyJPPZ4WZ5AlMseeUr/yif91ouN7KTO4zUxSwjKvO5GJhmNWbsFs1vCnnsIi2D9Ahjt34Dys4uc
UJ685Jjp2wUNY0fD3/PgPSEW564xy35iv/honp1yGRHbZKBqqnPhuO336e2oHfoJ4P12F8vMYSZN
ls9M5mbWwbeACwmoBFzAV+KSDVbiHvSj0gXfGpATA16UUbOOK4+ZLLaI163Ok+tcJgJz8OeegUfC
URzZ+wzFsHV1te6iIi0o8Lnp2joJg6V+qI3EOMn55Xf5djReWv1xNvL2pJrGszzV7dFKLu+6n7Ex
RbuxKGD6B0L+Z4O2TRyKfPulvC7s2J6WKNKwfSDG/6hldg46v82HewjZzRtC06pbQe0MUVfdMhZ+
l2GWrc9XnsQ2x2wPhg/0rxR4pjl59cECIA0thmOgcFLwErjM4AcYAo8lt0yejAzrQMX2aBEe7Bfo
hvx3MpcO24y+Pcl1QC/z/XYTtlbJSZf//6lYq42gl+63qV5+jBTXtfhWltxaOUfIfrCghZhBFrpK
Z9+oaCxKF7nsuuSSLAqbvGprFr/2n7D69UMpv/PdKmM9tszdPWEBdzgEkcfgQy/rV5wjmK7lNZkL
6GD2wWR+h2sFe3LYJzdFE4bqUbqvWX/5gkYEg3RBuq7jZKTKim5LtrppznA5aDBFaoSJLYsw+Ttb
skZJSvndWnb99eU8gsS5Hwt43XryDeHpJxsv1byHr7fACfWXKz/ErG91V1cvsiyTRZ3kJFlPvSwL
pYgjCM7rAADI1lm6bEXJbcn2GLe67Rofjo3yzx1EHcxhzJkycXYEAuQ3UpY3jzuesI1f2tcfP5da
sYuUQX23jJRHuI68+UcA0P4iwzWCSZeg6eUZhF0H5YaMlH/OytHrVEVQTnPjlunhIxQkACmybeE+
YEIE4CGtW8O2B5QGSbZ+Uhz8n4NW55f11y8jeQV7bO/Mup5ZB7PUenre4T/573snubWXZD+W5aD1
rO96fbzAx6MUDcdGa79qM1SzMq9sqwc59p/qti7Suq6zJbsl8jy2ouTkuH8967vtjPSWjh8u9U91
H8764UrBMuEjNFd3IYi+5RVHwxlfRTWve1V54SXBlAI4ExgRm/fFzLYlW92coQkK/I4+VWuQXTvJ
dCsn37q+a5GsbwZECOGCX0e0vCzynmwvy/ZS/Wvddpi8d9Lvn+r+r6fy53wB9xcx0X7jwUWhjWXt
shaWD9eWrDvZrfzOVvFP3T/UrfuJ5bTrFeQ8H/qsVxgS705Tht9q54V7mRpkDyq57Rstc8hWlNy2
INs6f6j7UJR+fg9hQP9Tq6FESAobIB8vJ753lrcyhNes1Ep5xpTNtjqrspPuFS/b9E4wFbDxrazM
C4xcyjLzsxYKsChZmeWupiM/sNp5L9MD1n8oWRuYgf/A1dZJw1axIcjsUpQzIEzI3w7/NN1uQ8GR
Tf/WZxsGW92H4SJFaR2DJsVk4YL0GtTZPHSOns572f8mBBhgLkrG16AdotP6xstN2ZJ1Wt3Kcrv+
tSgN26srxQBDyp/pW8ofziB1c5YQO6ElvEbbZL8urNd2eT7bkQ1aJWzesouFYcRYLCTvdo5bNzlW
ElkYbEXJfegnk+hW9+6PS8uHQwavUo6zcU9U4FMNlALVAOmBpdzQiORYPlwlinjti0xdfpZk2Y3c
mTLp8+xmVp1dkznWjbzs2xNd3/13xsx3S4Wtq+Tk8UZFj0Vv7bQauXIH0hMjjqBJ0eHKHmavxB0D
m4s2PcgrutopZQSMsx43X+VF/mPVqtXgiHQ2rpMG52CeZ5cEimBQ4oDWJKkbvJW7rexbgQL/WWjt
yoV32JktBMiYkDfLh6VrwdnU/atgti0cAJEKd43cVXkudQaUSa+K1zIGZyJ4cn15wHML6U672jM/
3H65qe8e0bp1Xe+67Fkku77mEc7J2TOno9xlueyWyA/YinJjP9Stuzpp+Qjm3HpK8/aX9DDU9zbS
ejtkDJGKC3L/rSvi8WxABHjUQcxSBHoGAWlxQWeSVkvHd2Y40PQsrZ5HmKeeJGg31cFLpGVnbTmH
mtTZfRnU7U56zV023ihzaR7UPiNIbxiKXRPxqkviZa65tz0CPDViiu7SxD2pUWjlRyiDEFxmZ3/E
KknU8ORcGj1oHsFk4WuGNBbgeeagXhSrd6k/vi4R7Z8CaGA/gb+pD7DGjbByUJS6DMKjLME9UY+w
QMR2lX6KPQdmQbO7n2K4EBzCFk46vv2zZ/nzU1o1P8E73vSmVr6NuYmqVup/z0uW5DU68Ld+oBIp
njWvvTdbPzys9Xh2/QCHg9bCjjMMu6Cp6y/1TEwvW/Lys66m9h5GHcKrImi71GKRBTAxJc+5VcHf
pKqHCopgmKFK4rgRYqwexqUFUxJiAgOKAmGinZvCLh/mKakeJCdJVhQOvGd5DrEwRniriINDWUE/
5E/DNxPn2blVFyq/TK0M5Ehg4jgsBuCd67Nzi4sY1msVwKfhIySqwmB4aLOCmCCvHdgPN4V7S6QG
7jUPY3sL69fUT9HTsCQAXaInX02+Q6upXKSqzBDphncRVq4C4jPDwlvjBE8NbNhPKp7Qp1TRtP00
jgE7CBpi2yO0KrW5lzmSomjI7qZh6B60pPMe5yWpM8L2bMYW6Gp6bA2hnqV7rXRQRRvwzpgTYnPj
qMML4/+akmh+WEtEc8D86zDmtuOryPIeYZmJ9lXY7uA9NY6OZpmHaWpyON4Ipi8Mzby1HUKdCWvV
DrqtJ+0OKXhoMFAAL72wvKuA2t01S7IVGZ/npMCGOkBtZINNK/XbfDZTY6+ZhnYrSTEF/6ks+krZ
Tx4ody9MMTZDavDa+wSMuvbYf0uG/KuBK524cOD+vFsmeGYiE4lWKCpYYvr5F+7OL2Ge6N+mJiFa
AUKc12DMCLuGB+tx1vAlW1NiXSs372/1Pm5v0jQuHngEGpD/Vv3UjAqDK0vNe9XoX2tYg+7dKHkc
7KoB+qrUn+Iex5ED2eNRitKAK/Qz9Ov5sR53PcIdu2npHmsponwxsVzLcXiwqXIUYLfMGYd3B1v5
dyedzaucqm5M7cHxwhvAYSh1ZtCinfjgVIftF7RB8jsM52Q9b23M7WPTtcdchdZm7yOx3AfZC0KF
M0b7omGvbJtXgBbNJ7Dn/QOm44uUENptPyFaBxgqGyFrWnpInWOUHw9K3FfVhY8L1UACtYH9YLFY
sgoIujv40/q7esCsXKawnUiDA5PFBRrMhGg2boVuKu0Zsk1tL0W5PVmqLp8qh5iw5f7Y40igS7Us
9OKzPf5e/06a5P7ZLmowZ8v9g3WaiLxs8tCnZ8yMgwlzimQlqYIZhPtWltE2tlBIvquUZmnpAHcc
hkcCZ4jAC4YdcV1IKpQVk5Jef63rILzp7SGA4z2svpflSdrjIaxPqQ5rUzUrDgZrxUUtHHvgpQmi
4K5bkiGB98Q1/PO7hr5PkZN5C3w7PgJhiK/lmKFhuCSSkzqTXTaSDTaMarEWNegN/ktHOWTtvR3d
jYgD/l8OSd2B+ApVO388TdsVkNw+jw+lijVw/+HXSW+5yFSUenOXtguOArejabUgYGGkvI+WJIdg
4l6Kk+/DWBj5A+B1Nca4vjSXKszlu62T5FDQu/Lh6/Ajc3DsYlUJy8pDE2NSlFvnzSIUH2Ypaf1w
qBTlwi2sozcORODroXK1d0dkunnsSgI0PjYsv2oqY8COz3Nhf02RJyVyaXbTaztV6dUdIwJONJg3
uww/o4q34pgUofailuFw5+r1X3moqS+DXagvelg/dEywD/imQbpAOsjXrzfg/3LqVr/ahJa8uRmn
wplT3qewGbxFlfIFPHLwKI1mGdz7RWw/SRuRwscUQN2nfOk51m/JoJmvmh8Vn7XkIl345mQvatMA
v3wI63S66wMtvR+XBHI/fdiZSU3WbuYdczbReEtR+gA0xZHju7/UZEC91MV2CXIpfcu8Gh5tzWj3
UjT6ZrgxUE09lKYFI/7Otrr+EzJWUBdZo36MAFS+NT2yCCp4vfOCr3wjFKw82Jlv3oxIZj6V9vhK
CE33zSp/zG7jfrEUt73NygjqJFvvvjUzgRSqY+VPkOjApRv2vwPHbr8RsqUf5hgVcbvxXzWCz+Cw
bQfiPcnFYXuckYYFL/yfKmCRfxo/1OmWQ1RsNt+Vg1cf0WsrYZhzitdMsezbJu0mOLf74lUHMf0J
6fedNCqEsb0SgfEFJK96L1W23+BfcIfyLMURNomL5k3JXop17JpPM146KckZu0G9V+F600FEX4Np
Ji6hsELjWsMVAyy69mFhs/N7jO5xdyAWD1pPqGWPlT84t9LSt753NLXBYtyhdjL7zDwQxkRvvVr1
ezA+0a0UnUi1CVOI+qsUbYSI0IHU/Tspzsr0w+Wb/yClqc+emK/zJyMmvscfg5swGpTnNGvV+8gH
Rhz6yFUNefVEoM8R2on+ufTaz0ncqleCFYZnXW95VWJY5avEvZMOUg8v4qlU6uxBqiQxYTmKbAAM
dacjuFqgHpvZwbN0j4GjPeXmc9MUJ7dzKwQL6yM05uXVnpziGnWA5Ray4PKqqCRNV7nQzKrTIfZ6
SMftqHkMNQcp8Ml6hSEs/aZalXeEN7O8kSIYHULq9eKtNEcoKY2eWIKlm9ZP/g5OP6Jq8hF1ZbUl
ULxKvxFFnZ2B4zsnHd/HN9syrrmrWC9mmDn3ZWIRYLF0ayf110S05IVPm3bPsk5DjYicuySzlvp7
LHgN8bv/qdu6SM5S2l9Vr2vnfzpebwmA6ez4sR7n5mFUKsKlCxfqO6K6TL5Ev3LV/2yOg/3WOCP8
QLle3GWhYcNsXKVExA3zl75yn6XraKR3dWR4X+smVw9uHVv3aekhwFLXsKXAC/sZONJPBfKrY1zs
XcKG7tSSl8od4x+dRoCYZbjNo2d2wa1iO8k5SkP1BVaVeiend+avauk1Pzv8RoQRmTE8jJNxg822
hHW3tJ49G85xXncHYkst3yVZXcCMC0fVXcmcemeX4aH39fi2hpz8T8PaR5rLrRYcCcHP0Pgf1DlQ
44O0h8Q93snZYsel0q6AE1aOeVmL0qx7WjKeeLWjtWeg6c+WmVhn1R7Abm+nsBzzahNefuuElnJM
tUJHlmpwbizifS9o3TR3mmE6JzvJpqcJHZdD36rNZ95GldAf1/nO2vkZbh7ld+O9ukPCknQsrNPz
i90W5k8wiZBFmszzjD5e2ixxAKkE87Guqvoh1tv6xjSq4TZyWwt1X79ElqBz4MciWJWJD2SmXkKL
5ff+tzgYPyeRqfxSiLRcL5TlGlRxhfX3lA4/QkVxvmp2k8F2rM0voQ03OEuU4BEItXvOFlJxVfHT
a5/G1hlzQProAgUixrmxsJ8xkdn+HH5jAv4O+FD5Ww/QQSY6iRU2i/AkcM1fGczIete/BkhzNO2n
viNmGZ7i5tVr2RN2faU9ErfREZ6DwhK4K+eAcc33b3TdQINqdBZKAzVFLU7rsqvkHKfGBQgFwn2X
QOuCfs0nzRm81zz1vmpTrNybvedxD6DvrcO0vpViZ8A8lztxd9HjHmIqjXXZpSsJdSsa1/scAEjf
VUOo3vdV6X+O6vmbbgX6g5TmJQLc0a1H6eppzjXSLP9JSmEfnNu0TD+Zhe5/9md8iYXVvJSG43z2
z6OfOd9iPpXndlTbs9MOwfdCP9dDbX8vichCMqeqb4ZgKL4ic7fvrcj9xD7yDpGH4qH2FcjzA8Ab
XR9qu7VuaYgKPM4o6y5IlvEM2dHESwTxmhEZv0Tu0IJMLXSC7vPWoTFq41DZnXUakBR86JaEgTEd
GrSRD1KUBhy2xUMzo7aFZPWVYCeuHHQV0Q0Iju6w3RUPxpLYUPFeXcW4z51q/oQV4GtXRtP3KVoC
PVrwHPBAQbmX6l/jeZi+j3Vk7celPlrq/3d/F8qlrb/v+pyH8LR9E7gQvv3n/Fv9v53/f/eX6+rV
AHLbM49mbsX7gQ37czlM9bPumPrZXuqgy6ifpSFn87vWSReIIpvncqn7cCxfTuisFO8c63wTJbEW
tKVXNeqJkZH9qVORj/Zy87R1k8Yx9rxdXYM3CMpHJWstAJNgvkatHoKjw7t+6OGxOWSjVjxKMpo8
r6J/03daUx31MFHvggogHpOUFGBoV+/aJZGibSiA7tdyVh16tmtwPf6nVeq3ohwhdXDbXfOIgLat
aj3TVk6Z9ObRfSy5XT965D9gJPO+JeCZGFRlfvF8sKT66Hya7N77YUBAh7XQGx4t10VwNIFvpUjV
CO8raGKAx5emVE6G7s1fYGQYzh1nFcLTN2BZF7lGmBHO11etdY8StvfgdxqOruXciFc86ty1z8SN
WKgOGMZJb9rxVq9DOLsXwR1R1FnFdaywAJzL5ksaJOnh6j66BFmBRO+di5maJeQ6rf+cOYnyDEF0
d9BvPGTEknmG08WAOwYScsfcsQQBFxOP9Vmpsv7M5g9afON3ZbbfoRgZvkQxSvBJ1/aPUdNrN2rc
Zhd/TM2HMNDRxFDK+S0N098EHWa/OThEDv5WMU3YsZD+fUZP5myMXfBQFU3zXCyJobI8DAvoEpcO
hr5AkRpCNqy2fNBScPFQJqvHwSu6B+kv3RB4OiIaOSGABjlNsmiyEzKPlmyfPAeQdaCr1qRPkA4h
EGEhjGZ06nhCB61+sIIuOVdAa+6TDFCFMZrzneMSWQw63r462RBdCqiMr54ZWRfMHsWtN83DbVaN
40VRo/KaGQXCPn4f3SWND8XT4Lh3STmh9VpjJIm6xD/FbauiwKDWJ9crRoCukC5DANU/4Z8oj2ns
dM8+bE/wBhM7yIxDNFDV9y9zh9QP4s7ja2RBj9yZu74LMUoFhfq5wQe9D0fVeBtdFy5veE+/oD3T
76poGu99dKigoM7TQzWFEUxY8MfxbQLw4afzX0njHn30yL7ivW7gtYkWrP0cvRBL+juy1fkvJTH+
wvALvNwKMJQHrn7KWj7O/mCe++UMbox+B3FgJRIPIxsqe4KkkxCTvwriEvXO/OERa8AWMBuucKOO
TzVC6gsb/wzpWn3vWVMHFTJvADuj8iZrNIhkIO8bH2LYWliUjze5qUSvvuI5D44GmlaE4EOzB3Jn
+cNNnw7TV9Nm76Rpwatb8KZoU15AG6COXyMCAI9BOfQ3cpQeJ5faGLTb3NGGA7bE4hZEUMxWdYkM
tjwEOfx2t1aZE4SI0kVy7yrtpUUqP7Zs3cdM+Am5wHYeqasqFxwaDrx9hmLgg1W2SDm2SvfWIWB5
O/pqBn0FtySDbxu75QDSYynCaOcdp7ZA53Ip6uYEaMm0iosU/bTWdqAT4x0iD4DkbIdNwZLoeYje
U2lO5XX0kgoFC3KSbH0kJ3UojdO70QlRGnKisf4Px80QRpUA1P/XuaX47tIOOgIXVkK7d3XbIXL9
MSrn2yz92kxh+Mqc6++K2LEuug+2os+NF9Vz/LMxhMp+znnMjlfET3ZV3EhJDjIN76XtMu/espQb
qIvmB69rgBS2efulH51qZwxO8KMNlFcARd7fpqadcpfpAB7wfaDlekQHSHm7LP6NMeMRdpD4ryqq
Yz47Tft1kbvfJ1ZX3mPnvqqQuN8DFKjuc60KT9CZzrvEVKv7rUFaWWD96WciyVO0zl7t3giRQbl5
OYMcIh23Ym+Pzs4ZanyW/73Ih1MrYwJeSPffUmJUIcxcLrKdQIrpoN7g/IpvD+6gOHfdGCBAhHQo
ii9KHwIh0Z0nEybHp9ReZl+tIMLADN21DqQvkkqpe+NgKrh3VIRLYhWq/7W41KHUPdxHSyJ1hGBq
R3TR8IIsrVuD9JO6qlazkzmgCiDF1jbyYwQtzKGLJ8z7Vf1XBHDBK9T6mxZMwN/6cnpzSjbt9dT4
L/mc9wdCxfpnvYthw3TG7NE1IFWJIXG7n6x+uCmIqoXBMSJmH9mqi5V6cIIss/jgqNFDnqrVKWOv
+6TCtYvFAOt1atUKhvUi+8yvC/fYvN0viQ0DijWb5nc0Rb/6TWr/LC3/VsWQGcCEA64pqROW0p+L
srWh78PIgEOj+z1O3p2f58VPo4l/KCZWamZLAuiJGrKsHjUsE6oFC0rPbM6Gz349NHCas4GQ1tEJ
y2uYAQWU1hwJzzu/n5udtMZpmKF5CaectE6tnT7Uivk9Wc6ExyN/TOvqRdpi08XmBNESa/LosWxV
5SFGSYh8YM3Ro+QkUbPg26yr1WWrkhxqqOEhRsdnPWprVZ3MOcc4onZS5zQhdJNuA+4UctD91m+7
jjpk941Z2Lf+rNN3jlGlAon0MiZeiYvIx3mipdrVczvtqoKjArMeaed0hipGGiQZXViD9srSp1aU
qTptx2i+8rOcS5jt/nuad10sJwZDJiffztYj07Hvnak8rOeVZj+NucS7nrOtKHvksMyDYXsAwZbT
K0MNRBAE67sDpWG9pPzAMFP9k2eab2udIb9gu/jkJQxB3+nUSxO2h3/8T1vvP+fV/s4CeBvW37Dc
Bcm9+7HLj1t/k7SsF+3K7DGG2BWo+NlqXfVaLN2kg2/WmHkkKy2STHL7JWu6HdQNw18eHqF7pRtO
rDaQUxub+yaJqn2NgEUQATULmvyHVTQTHHrENPbqxQ79+ex43S/CcqdDCrGiGv3s9QTpSNNGj8KD
H8wbukuYtn/Xme+dWDNdXShMo0qPDpo9LVS23k9bQSI77nZKzUQO0awJHb7rYWNsULdy6+SNfeYN
ILzPZtN7u57XDl6P6bX2K4KLu89aMHIyYH4wYicPvdrcOTH4y4qoJww6xxTrVmHqP8JiuFPwek4F
kogTFAzl4vArFJwOCXjfG3DEbFO95Bop2nPdJsqTGrPlLdEzeqr8q8laBHm5pWoYe2BSaXK/1mmI
uOzmYsgu21EBlrxDVkO5hG6q8iQNYNB+tDOIq6rtgXLOL0310qTm8DSwEGqdGi70nC35MBMyAnlZ
zA8JPislIiso5CB7UHUOzA7tuBuBmpoe8YZW+tBrIwpgSzKl/nM9gOPPiqsTDBZR/yQF1uI9GLPx
pBdwjUldDgPDeUZlDYPpf+q6mYUElKb6uUJFr3At/zFbEugovNKpnlobuqa0hRdnZA3zNC9JlBrl
jTs5006KzCDGUwwbBYChZq3a6hvb/BJZrXErVa5S6fCSjTNyoU1xlDpJDN3XcRPB2Shd3jXAmGdM
zXphqbb0Av/uVOQXubDU+eGws73WOLRTjcd6+ZHSGCVqfrVsCAiXKguz+oPjKIchCOPnojwWAIKf
Wk2LnvGZ/x6jyr8MmnEPEXl6NyJW9SSJO8P1D62Vddrq0qnPEXGDmT9RlVgB0ugbaF53t4mVWE8Y
+6312C6yj3Pho34Utg0qWi6bNj9FY2i2Sve8llFIqk51kZp74nxpD0tLvy6L57hxH2eP1UE/V/iK
qs588rxEebSia7AUjCj+k4xW/a3Dank7memyLQTvg/ofgRlbvzGB5SidmXrlRI5a2GhXRE8I3nUP
ZTEd1hE1l1FArHG7gxW5eSzqLHg2MZI963HxUvrBeJVukrAk03fIApU3UpS+GizrB6siclyOkjoQ
FSmQhOSePdy499TAe0pzw3uCl3u+NYzue+DXsIQs9bqT9ShJxTs/dkH+SzcYMC947sN76cHK70mN
NOMazYy/YoraGyXw7CfAos4TCmLVUQtdtAzG2XmSBq2F3FMtcc5IURogTDEfqpQFI8obCsyxYYsr
2TD2fcT8m/TW3dY3xHaKmFnjnFO9ik/uRMQEdJbhcwka4oA8S3I0HJjR9k5b+SfDM2AOh7/lGarn
6NlsG7ChRoL9YMQe6hopokKLlokkrF1m1LJQ89TnkdVGGSCHpyAW4i9MfT7Ew39ySxF+vS95i5Yf
2hoe8XeLtIqPOPSt5JBrzvBf37YLSqhbQhglJ8kggZJLwqaWwEmphLq2O3s6Hu8xhvClmF7DNfBq
ifNWWXbXX1V9xszSsotdgA9bwhoZqIOUM0E99Gb2xVyAR92CpKmXn4A2EcgjW/BHVgWxG2yQGAXg
3b2VRK/acUbgqF74N/6b1VPvZ5TocGA0ObSP0tz3MwhRycbQzkD5n8S4OSDOx2kHy956x9wJCZIE
npHYtXEhyl1cmyF7uS5WmTPcJ8gdgDADvmAelclQgNh1v6bO/NuHLSItqvOI/NfB0l4CdB1vi67/
6nBbrxFyYKdWM7+Hk+kdxyWqNuE0hXdlxsmO8n+3uy05eQL4sMKjGXCvFFTSrmqnH+okMG9ahNpu
baMoLzabhKSK652idufBtD+n/GvLGkHoA+pQecIMAa1mTe5CSD8r1iGuATEvoLR8ibh2locluQzS
hmMFLQjf3V67bWC2CCobR5dRwsSXpOPduxsDRJn7ZnsNFIqOtleUzMfej8GtCq2fZhYqR8O6K4Z6
vG1Ce1gTw4zGW19f7lw2fc80vboF8lvdenkF6bhkc9frtaNkRXpVcpIkjl8R7eTBhrHEzheLHEtp
VAB0WHT848AqPSe/RBlEAAtGdPmbksgf3opdZsAso6Gb6S8YpnmJUZTbUQjmVLLtjMErz5zpsD0Z
GadbUXKeNiBvBYCXybuAJ5DEWML+tsTqzPDcmdY1WWLvZRxIEi3FARfHaY6aO6kqfQtxh8BlNSKy
Br0oGthKz/Pti+JTqjU16qNGDgZsQY2tWafTh0sCyRcgee7pwg9RmcgYSCLFOIKFWIuU3zVLyuGK
MGS7mxunRxVFicer4xYHA5muthinXZAhrRuiT31Q3YpdjK76Z2w/f3vp+KqVC7Eu6xF0YwsE54DS
T7jOj3rWgxtN7rOiCndwlOEoncvwziYW5j7wuz3+9mY3TNlDpvGJyL3KOniwrF7Vqt0zZZS40LEs
llV3gW5g2drO6jPoe/1mHlAQsl00aZ0vbd3mJxMnDFHsXY8WSxOcohYhSjPfKX2Gf4QwwQMfXCaN
+NHUNXs/aZNy9JUWWZheP8H9Dz3d/Nkw00teltjvkCSKGvNbNVRoFk7pCfql6GgB9Cva7i4ManXH
xxFkclgUhwZARtjdQfxKPEmMS1dRcb0GMUYVsFR7SNmi01AtGtGtQRQuJgqc0/u51Af0jd3mUEJR
0bjYGvvxd+NwY9zeQyqF4+feuwumJN5HCGz5eazCa4pEaaRhru5ViG+NGHZ8RDOr/nfsg8hWiaTa
j7Plnn24bpSyvWn1kJsAD11k2txpMwQr3gwmcTHDm+cupkuEIFmPNX87fLqXuUXT4I5x7EuenA1l
AgisEO/fDcqZFcW8x//4ncVzeHQn8PulYidwExGm486sPU2wOS70aIRv8seD3JtuEvd5hALpBo+n
ekcwLeoZLgoMas6DLkHpgpnvAgiD3cBV0drqTDinQD2Fyu/WR1umHu+XEaTHdnufhvMvi8Z93vCh
rNhkK47/UOjdzyqDHUnnFd1rQ49Y0zTgbwwdFHPU2DxgEL0rkgYFXBucGAjuQ4o5wTABhc+Jmu7t
dqEUgWt5N+rtF5/vxQGW1x26zOiDZrhwXK5lV14EJ8Tc74nKmWD0su67SjllQeM/TzCuz5X7V5mi
qheowY+pV06ty0Zw0PrDsgDsbSO8Eit3srzwbwUe1l0xok2sjfNXr8JggQFSU345SCTCa2REF0PD
kufF6jOMC+7emNKDH/avk+aeEMIlfCQkFEsxVbyt7JCU5GdSad1prsbuMIVpeVLct1DJ850VZ/6x
TnPsM31+smyluJtDTji0WAYjTXsMxriFmnK6dOoPdv7h3puc/tjVL83/cHVey60C3bZ+IqoITboV
SEi2gnO6oZwWOYduePrzyf/e56/aN6uWZSzZEjSzxxzzGwVRrT15Xej5W8dv341xBs8CIMmzCD0e
5xccuRawozwNSPGsNlSDRrDCX934BKZuxkVVm9xN97bQ9M0MssvJxQsgsU5gkgTzVVIfdXpY56Sv
eBBDdWPaG1Zi873lNfHnzzjpeqBOzU++vq1mAXytTL8x51bhYD4Tofg845ek6wItVd76IFOvvY1R
TV6I1qaWyUUywwTsxOY/5BsQJs57Lu1zo2jal/5RmBxWGfJk6VT/rOn5diZ1eGyHY7xOBMjWS0Q8
r0O6bJ3uly+Ss9Grn4p6+jAmAuX1cbkTOZX/tF5xvQ1CINHoNPoEK3QNZHLCMwzYMOGcCPpmAgiW
f868SZu+JRRYs7RDqyiyUmF0wRjx3uth6SL4Eylwa7W7vrLje7INxy2tnTxQnfvsqCq06omFQAND
W5ZvZNyXoeHT8B76MdsMQ/WKX5Qhx5E9tCoy8pJwbzo9QcLXnFic0Wo7aOULMP970GneZnidHQh0
XVYwdy8PXmb+NFrxU2Xm99BZhAX2kPl19lAo3FEtp2XnVTQLMgMvu1fiI0qX5M1ABVUVsD+5NI96
3p27q1BVL9dG7K81uEQvSH7hFKvsMIsN3Lt+qzTnOu7cXuY032SNg1pyNep2iTo0BjeFCo+QA7wP
1gurppMEuXHoq+ziYsTYtGVzrormX2W5h65zPoeMjZcSd6lXVqHQyz1GFfSgeCSvRcbM1XvyZiTN
LAFVHXY40LeTlUPkkXMROhpp9KY2LhvNrlUYW9q3B9kojWeM6Jm1FYRKmaPrRIvqn4h5ow1diQgV
ILJXlMy0fq6VvhOkeu+81ME/jGclsznNtObN15v8Zg6S1LsyxB5mK4U2Xr4s61iG8Gee0n79bpTz
ajbL/ewEZuV0OydRpxU0Z+FAnhvInzQc59SAsfaaAc5gY9JRE8OhiGNs2k4kMy30MrLu35es/fCT
8slpp6Ny8DTq8iUdy/2AB6dQnBP5OOxAsoGmmY8p4EAMbYDR+tIOi5YduNaHVs/1CVXeLvfd0EhE
3AVmHHxooAFkVyT2xzKqD7Kpq41bas+DB8hmzMz3oSq+JTg9q1PvzJf9YtvFF2tF65wdJlE9LYyR
B6XePLQT8PIMDtNc4Kjm/XgUhIhFDW0APH8W2tGwRjQggakNh2Sa7sk0IkPQQx+Xo/s7iAE0BXdY
MraJeq8FyF8AyhtNSCIv9RpsU3k0x/q+AM2zMVZpb4XvR8rxD+/VAKAP2tChUfYIb7/ALL9gj0jJ
0SSN/ZZQjObM3DAWPhdsuskV2cYoO6jCo/2tV+Ox0OXbxC/F1u81w4QB6bN88XvtlpXvEXNZu5km
l7c+ORsk0ze2GY253Ksm3g37Qda7gbeFRYKdP71DtaG3l1H/S1DAbnvOUKn2I3lq+kCwmPKPRQPr
c7IK+in1TmZcvdKLf8uSCOUCf1qt+ldnGo+mP95NXhmQ53DfjsmHXbFvZISM6AZZvrvM1MMnbeaA
1gwpD4Loz5Vzg44A2PiasqE3JBWN2nqWjsF4igT7jIPPbrmpzkSP9tQBmY5WxeUyvTojovJaemoD
h+dS5mrYdC5EQF1gOLKq5Klxyt92VP2mGksZdv5EYiRDh32qH2bdf3AtisglhZxdJ/OtNVBlt1P8
MY1cd+tk7hxg3u4wnyzUO8gpRQjiztFKuqFdDEoU7xTI3VcYhBidEiQ0C+2wny3eZJe3kciTlQXd
qMLJdH0G/j1vM+eyCqvHoYIRNReavjMtmA1Dnz0QAD/GsO25wVFJ3vs/upqmowGIjN2Yvffi8UkT
C9hNf/oQI6TxRcvwvUwf/eDvkhmk6JCRUewXflgiEfQ0OEqM8WGta1w8FGGdyIMuQRGYdL1CsS72
1Tp7B0ImX90MeA938Gluf4yR2niRXJ4NfJ08OwqtIWFOwlDMOV267MFg+QmZTsLVRH7PmnXHJGv+
ETKaboQx0VaynuPBI6ik/jIg13lrz5SEQSJYnHnkc9anKeluHYrFZKzPs0/TkHwRUFcnBoheqLVf
PJoWgZ1csyJM9b3Y7AAKb1Znz+dW4yxh4U3XhEHu5g4BUvkAR7V7LcyOq0MGTr/qF3uuFMV4WWyE
Rw3mlPg2kuzfjJ493trNlZBlK3hvSj7bjdwapq0orAjNyFzYDs50p0nVHjKtuLMSCnIyaWvTriML
ZarrVklBm84RQ9rW4FQhgtCzkyZf8K1gpxZ49lKj4wrgpNH+Ifp9Zk1xiB1LkQw80q08Vy0YMxD3
YlPitt2vdtKHA0RMX+ZBvtqnfvLxpk6/tnZD1PIxI5i1RoQG+Ij3rmi3jDLe5bMQO73u3oEs3Ez1
CvG5uSKaPzpBcLXyDYb1m/S5FS6VEB4oD5Fg0+kJdWeTgZnEgl57EaYlm2hIVwa5w3CPszAVYn/m
EwjIWS5ktjvmTljLk6k7xy7nCkx5hwtBqARdyV/bjeewHCEOV9vUcKLMUR+rusE581ziSN2QC9Jt
K4P3iSjxM5MY2EZW9usOs0rjcpXg7VcNMt/V2xZAD3kzh1vN2DkEHm18W3sUjdjNAG6vi1SzgYPK
KNSCgTq60uVI/yhY2DTrFnTg+5xaX6ajLbvYnIElM0IK0ZDtaVmCt6MitH3O/kZjdoDChNjElPkV
avwxS2EkFdY/yxnrjaOQ+22oSaybSIg2eEFTv8883YQq54YFKacbzecscW3zE8Hllwzl9nYu6Fqb
NO4XoooK03gA2FeFWGUYoLSMUC8a+/oD2wyNODRNGvteEQkbLq2h1N41Zo86IG8DUHMD9JTxLTc6
cNTjrZZxtjW92Axl+5yXNeNIzg1gzHBtqJ/l6JPqi0ixcco0kiSOQ+1czw4W9lb8LIb/3VZrHmJk
azlNp3u3lu/uIL8hie7XZQkc0/hoVGZDS5Ygehm+iFVvwyeRdUAfRG/F41y499PgMZaRV6fZm2ig
dDqNbP89t0cS7SvrKR4fJqGD6oYhSoIYiTu6G4cqrU+lLY7CcLh0k5E8J/oYve5eWnYdc1PLMM30
OwJHns2ZVEx/qndJujyksT3jBXTvaagQ4JLHMJvXN89/8BwNk4h5ZfFVowrGMafApsAEX5eEudmE
CxRbYs43cz/Rb0gjra1PdfkMNs+n2RnvOSeDvk2trcoNdmKzwaFmVm8107EC72ZIAHYi+uFdIBvc
n/Cc1O5WdvqbVpa0WiYzihXMPRUThleCQevcKUjm8TvtsN7b1oH6YqhLCgzpbmyqSnZf8qIXBypp
G+pwSUpV5gdGMzu8DHkIpa8FMd7curOMwPPyn8VN31L6lMsyVYE2wwbMfXM5uMtrI7JyG5tRKWhI
18yhMoOabB1yYBoxvRV1clWo2fnHOZ+a7/QBNwR6Jb2B0kpenRblDJEuTvGsFHdvm1TvXSspOWZn
pE040B5OCYn2XR+G8k8bk5FRpO15TNKdRZDIzl/UbVuYX6XGwG6aQ36/8oa68RtH0jMN8Wan4VHZ
dFzxW19z2Rv6XEpSDud62flQgJcFuR0/VxfGRQKdrWEssGMSoaSrlQ/M/pUxWkiW/TRxedRdDah5
3pIsFNu0nrJhnwLY2GBacjd9Y/5IC+xU+Ww4bh0ljfHhGtreXRX6iY+bx2p/mgbUKbzuH3gzn1TU
cteZ6XkFOQzZtygC0mChEKyXPiXC9U5xN+VSZOCw/sQSg/V7/ke+5Tn2iVjOWKMMgs6r2X3xDXW7
9MBI4MyRJW/1l7kXnzUfFkiU+6zwzUi7Ri6n7XIsbR3qe1ZPuyxjn6ZT+7etfOEaxQaCqf66HDrb
Plkifo4u+JQAvk0PxAo9F4aphSRgRS8MksYb2cW4h3589dp51iva9pNbTVSbGFPtFccZ0dWMTtyW
hc82lSUqtih4uTYx2aL1dj32mnfdMT86Ay9VhWcCwfah4c3b1NK618oCyVBYbzN9SyORc0j6z5Wn
4ifH1BZPyersjZICXSSE8rE6UQFA2mMP65mwW7vJwmgMSRjB6s5Pk/v2l4U3pvMjmaxU6XxfCnZq
Ts88TS6JRRH6W9oT1LCYDXlQ8gkAabnDw3WXu/ORtgKDflp5FmUyhmwCj/JKbl2sR+Mzqb1Pdxpe
Bp0Ts7BfyL54NJ06FAk5hUQAQwEnSHa5GXquFsa6cIjvB0t/m0b7S3NndGWcboNFdl2uI8bk3P/d
NbOYmJgP3XQuOjjgLADY4K7wZuM9vm5ePS05rpAKQWofC9NZEe6G77ZTu87VXkoiiTduaslANhTe
uo2bIeZsoYqZ6sZnVFzoG1uUN008ftWCEYp0WoFSYn/qp0e3FLdW5QyBqU3UVDX2ex1Atco1LRTX
fN7JN7aMghNFnzffaZXuAVfc9Fm60wv7J/V6dKqeLiBJqkQpZpG5tOfCIVC078pDOxOZOuntFlf4
Z2EM2EVNErrtbJsXNJ7zEf9bXAMOtrf8CrdTenGzGpOwPNaaAd/JMdINQ4+xtB7ikRGKOP631tqT
SZSQcpr0SSs+YCbW9moGWqLjxpLmeYE9Flqj8e1O48H0s8dG0llnAvBnjK9vdlp+LMb8WtTMVZO2
AP2q4W/O5Hkp5KnJsefFySclxCfBqunGbead3S4fU3udy9O5kWuVjyNwbWCPm7jtqM2vSqWK6OKl
obUgzeqZSQC8iZqQfvg2iRTFUB+rkjilxn6oPCnooGvvayKPegdC2q9PJku4cL1obBovqCSQu3rc
ZjJ7y8peBP86u/22rfIrblu8lmZzX0FrHN2KxcXpSVuyR/B4t2sttzH58bicmNU22lvmjB5Nbcac
zuQvUxb7RYIlTMkGzXMdUW+qZ85GPOersEKdnioMroRZkFoGejCuKicpMSt2a+LeMkH56Yjuo1zX
ywzni7aac+IKeXUKaG3aFPp1gwfTSyKzzwNXThiONdKi8vXM8NIN1No16mxra4M34P5jkEdZBp7J
1TWv+rwn0wGKPjZw5U1A1vmjWst/UC7ijYuesrGo6DiL65NVvkyiCAlQvevT8S2daYFfT8F1IWIK
Y4m+SxxOFOYnzmsZRyjib7E7nlFuLzGgfHYJzKGVnbElhei2FNXjmJrvlXIEG72UspZ5Ks+H8iRG
box19vhnFUh0RBnE43bPbuyRUO23dsy/2f0+MQU6HsDmk6m8xiFzL292e+zb+J3yAD9GSokSI9Qf
NRo5vUHYyrTYxdarzD0uI2S9fLEoGbqEfEjt2Litdmav+aoqtN11cnfkZddhYzuSPb3yd9UKimYV
ZbGv+1PdaDQIeIKtV2jf7Hs3C7MQIou9vVo15iYrkJWEZCXKS27mTLJphJxAb18L2twmtnixo2Wo
jButpIPVMYlAJ8Jlo+alOuMZRrQsfndgPC7b9AsZTMqwqgdtGYDGu8UQ/X35n8fA0Odcl0MZhy4j
HID4W5N71UjYuFs1ZBlc05/UmycyYNwEWDiuWoLOXw6Ny0g6Q04fDjqyIfCfutak7fl7dqtBoTqJ
GKUPiD1bm5e17IdopkLvJfewuUeAzMZH8oU/p7G8TnZx91k1eRDG7Edu/M8lszNYSuMTHxn3mgG7
W66LhJzj8l2bAKo2FqW9I43fuPa4aKiwqzj+snIxBUhEXgg2QPgWEGe95m9yWJa87iaT15It1W5T
Fw9f7H6nvvk9D9i3FxbheIoPkJgBpKNYjb756hdAv+1du2in7vpy2bUDYznYpyTke997gZ8H9rAm
WWKtg3nJj6vuPFTtpc3FvMlL+VgndJ9Lzzv0rUDSdC+FyTS56/30ygbin3R3i13e59fWga9VyIaq
vxV6IoOht7gifFLgmSq7IR+jDrukU/Twx5DiWnJZW4d6FgTq2Oze9laSCmATODt0ByKB4bYwUQvL
hdCY9Nvcbi99Pr+p6hq0qPI5iq3qn8zW4TRC2kiQt3WbnbKV+NxgF4v+gGVt/VR/yxb35Cf/zMGi
J9uTh+ax4Wwzr2Z5zB8r+RJbGXQhjz1amljJhhHrjRphOahGBZ6fs3d2bbmhpxrlmW68Fj6rNexY
drdILKoiH8rIbsWE+uLM4swe+8nRq9eh8sqt1osMo0XyBmOEEXbPjJhm0gOMHiyDV9OhS+wQyiEi
1RRcZc/tbDKsbvIZm9du66oRDGkXRUSQKT9l3lr0wna653yuTPJXEqkynmmugFBhxJ2OuxwVeziN
3CWvLr2gcByDiab5ySgBAuoWyJe5abFVIVjZ7U+Rd7BfarkvF3Rmo7T9gykOYzVOmyWhMTWsiE+u
W3xOiHzcbRptU2N6GMomPST5fC2gzXebEZcNamUC7kT1d3pV0Vgx7a/m2nqKPzoUlsAoNGrX8Tig
WWKT7W8SRgMnipH72OGsrBvEzkln7mQ+z8zXBXhU2q1f21DSF9oezjWxZupQ/LJ1kvTLOGEgIxRR
n0KpoLzbqL6Y7jsy08OBeKMrkP8WXf6U2F1QTug2CqKGIZE1qaXaQz53ED+4I6SdiINuyvTTKPVd
RU25WVwmp7OVxHKhX/xWWJHQp24HIfKwdrm7cYp6m5oEtqwJN4ckEcOtRG8vPAzueaFenBqTqT4+
0zXj869XrD8osnE25Ddlg6zOvhVObe4QvTLvYDFAkejq7Di69E+7HtG+tZTGUCw8yNKvtutocTOW
wxuInm1tX+vPhtG4dT7YBStpmTUvtbNae9dscDOLZrkRw7Un1GOnIX4DD59b9NS1JXnizG5sRcpp
oUnBAPaAEMiFxjbLsV+qsq8C16jjAORKjZeTqdc2D4hsqwFAXS/JS6l4iWLhErbK3g6EENc8he5o
i/x1dHhvY2N09nlWYGDismfM56V3+Is7m5dkngglJnFY1mjJON78avs2xuKiOoL6VLdJc68joXBG
1ZuYT2WbFgO476Fnu8drG+2yI2hkputMleXS69k6XtsEeTLvBRt34oUrIlYnUUc0iy0YMTt/PjUp
4S3Myn7qjhgfKjPezvnyakmmLmd3fh5iZj2xAfVRTRANS/R4UdnKQdo/QUoQsk7y1VrOFLredJPQ
Q0U49E3AKMmCbO60P/CbeYuW/G7WJ43waY8JmNkjdqNmMKFr8dOaKHQmYSMTCZs1Z7Idg1vjQmLq
vz2JZWS5UbV5AFTSrJQVNuecaI0fldifuvlvVusP6BnCLQCF293dOjg6ZJwYHTr+BL7FTwvT2ekl
ExS0DKHXDAyZoHtocj5LeswOKT55Om+HVHv3e+FtJ6MncC0rmhOdP3dbrh7peIKeDm2vQDeodNjn
MNxLxcq+NgLsIwKYGEXIbfuQW/Fy48Q6vQ22PqLGkuMmjdppsODxIT+OWqnveu8OxgWFob68zMrY
r4OOKqz653GmI+LIMTCTegiU9A0KxXLlt09O6TC+lw4tMuufOWd3Hrt9NsHcFedZYTViOzApGtCp
r1Gz73vmxi8JeSRaQ5g14U6hHLSfvpnfrYRcrzI+FRPeSjH9SA9Bv82R4HFXPo2IAuS9+XB/awfx
w3qeY7aHOfSGLQM6n9p1ei11l1vlEl1Q5fm9Jlro+fbCKbe2zabBihIaM3s+98rEH9r6V7fk1zjr
VCyO3BusPdEVui2b8gvvBumV0E/p97IzNt3+gb8o56xKc+QXu4xSELiYDcNCy/eVTqBzH1t33eDn
N83AuW11YcKbvFlaH3sgTXCj8+1tOkp5br2thXs29JQgbWP6XJbmwh02pwq2NqJlfK5vanwg7W7J
rwO7I/sOQtswyK/tT86QFVuF/NHU/ThIO6TXtLEz/odwUibNdKkdJnO1b7R2+aEle7qvOmgncZ4H
2myrqr9d98pmEWyN+gFj3cynYuhrlPjrcMmu/9iobxVO2pu/h5yyI8oI5aEtHP7a4RpBE6t9hf0R
T67JWkqwuqf5UPz7eQnbjnU4bo2nfMpyzgP9dQAvERqm6QaJtfccxw7F6r8mWSqYckPTboZKbvuY
jUwlmYPIN71qukOnhqfZbdfIzK1sO/flWWEZo3dMd87qyy7i4iHY2JsKOMKKXi2dOEo41lim9MFU
oA5vrX6YznPrPZQ1b2i9lpuqNfrz6I8tGd47j5u+18JkGWlvQB279PGCyI/MOKbqS04GFHGXtnw+
GS+Wg7OwHT7aDpILE12UQtXW791LRUcsbFcxBBSt25jRwZkWK8yca9CG/M37JYydeSS+8KboJ7UD
/I1zMT77a3JKHPYqbMt2hdmmgdQK9BhD3hjkD1DkqF+WXOBRrndnWP19NxXIME7yUi70PwX3pQSC
dK8t/xT5wXlsGefMtuZwrKtkp5UkI3SG98+18WhW44sa53gjwCAH7qIH7rCwPlvrj1DevreIyc7/
uQ4n6FqV351itlZ3R2o/jRCjeklupdU+9wVmipGTyxyemOO49XscPkmcbuOsh+IxmRvXF9/XiRMK
cegkg29aQWy6RxPndUn/ZTsnzsHH8nPDoOKzcY0ZT1qNbnvDG+CKn6Fk2JI5ogbxdadiD6hNXj75
Dn1q0yWjCBbIjdMsl9mie2CL+D29w4HCqhLEct1OJtb9uT8tU1FG2DIOyxxfiAth9AUtojAUVh2X
50yW5bWq7d9+VSchpgtVKtji9LaIOYKzU8MQNOwKMXF2X6sz+igXJ08F5exQoZxY+84eD4YiB71S
j9qyGqcJL5CJD3jXZPuqp8QdfevXLKxpUzvDq9aMKzpXwc2A981kMrPD9NR76e1ILw3N7dMU43g0
CIvNU2/ZaePoh8PaBL5IOVuy+xIyQ5Cw1jd9BFbpgGeSW3mhm8z3tx+lQ5xYrCwSp7XfxJ4+C1F8
jX26cvabkez4XERGeCF56ztnHT4SCxEyz6/j9DkdNIuMJ7PxkkCAKENhoGNr8zbP/bzD+MQKe5OP
+TOf/4P71be9HyboBci0iP6Dr280ybbKTn7VoB4G0/1ty/HVW4ZHuhBxYOYanHyX4CwfolQXsx0Q
xtW9Qx9VIzXYEViyiTzwNlO1dmz5dbrObmzdAkr7MmLpBV2NT+zazapHxvPZqZUhsTuHWTnAH24W
a4lcrqA6aaKKhTt2tDdryv4BN6tRnjsVNTq2Nsbf0/63dodXcqZQo+vm0omdEXPnZE2HruzvKzFD
P66/zMLDm662k5dhqdNFSy4Dc6ftNX5GWzDYxcaPa/7S0PS26eqfFJa0sDZAI2C9zjodT6+f3ih7
NTZ5lp7aRiO10qqODtNqRd1V0bjY+hbbnE11IYOpdiJDqgTaWNsRwdI9mDwxhDUu/0Lc9GxKEyY6
SXdMGbz2u5EVPlra/Ddtuit0ajxYtcbfTSqncFBxKG/ZhF0z0Bb5Yqypf4uyEaiB7HHPzoytcuun
tO3vrIkgCDDV/BpZKCu8rh5qOfPe9skp2Ap1tMuDbNEJrrKKI0y9e+zfQP9US8dK0cRQhDvhnIq6
UWu3sr2Mq27c1tW8k7WWhF1BUdYO+6Y2qFvRhLM649NT9dZL11NWsQDFaVdv9Xa8STyC2xOd2AUc
R4avDVu/1BhXnt9K1W/7eaAEGJM7zaDol3Xzk9DQ63LCKP1Ey0JtMT+dsbsIfdxXfrlsR4N6txwL
Bz3IYliohMgSy7sxsb5acZtYrJrkBLq0w/75eBwaYTPmPvu/ZKR8In6JznuhgxIpYuCYabm12JSm
CWWESswLAyuXVOqXTE64PYxDm5TVzkAecCrnTpn+1cpDOdp2BCkueF3b3nwdVPaEw5JyFA6VPc4M
atTOuV6tx9jKHwRrys5zp6jo18hvjZuYOznDosHU0CAjmnKb56iRJHbmWb8xO2WF2Cj5yksodlp8
MUOFas4sd9ak0TIbO3ccqUoQG30yCzatVh6F6n/ifP4pBnoV+boxuoeymyYuGkb+4ubNTJ2fTNm/
09zA6zdDSy/bCPg9/bIFsELHrt1Jv5Bkadi3dY94pl2sZn1Kbfcld9VeN61Dl1KqaqN5BL/DuIfA
ozNxQ7QHb9oc/xlC23Z6yw0DNMTsi53dcYfV5Vdfgw0svoQlyGErDoi6946LEleOzesa+2G/rCJK
R+PZJ4e16/z3dLo64rP0qEmMFBjtSIGo1NGuyD1tTATuynvWobhNcXMBeDTjvJofuxktZkwYhm1c
58TgGIF2cftQMciw8dflWE9+mK02KUocQsfkaMFJoc3q7Wyvf7Ds6rMfyCrTdBfWPoY0fX7yBfKy
5TNWYHuPcjQo2OyQJZcONIwEbLjiuSCgk3ET8GK21X/W+hRquFQ7UkNVZl4cwyUzFG5gjuY+tfH+
esujL/C61oW9EWnNbDqjPnFn33fWcLZ75QX0Gtl2E1q30TrrrpycYVvj6ZEezkc13poT3eCEdkqv
fUNyIOoRbXUjewiS+FJNl49W0i8vS4N9qXtAgmdtzIyW+9oaTcb0UulIYFCRrhPpkcZg9+A7FCUU
ipJplWsbEJ5UBnZCTxbEAarfePjoPGM39eI4uS48lJZkyII1G6CF2yBoTuNJtmI8GU02nRAgVtp6
UttjH5GbQWvVoRpE+5ALrXhgW339/98DzcD8I5wibptODAsyThMj6G19iP7n2xyoqXlLrGF3+XsI
OwB9CFu8//dJcpnkrOOe2trr0D6gw3QP2MUeWx14x99DFvGu587X9/854HpUSYDpjt82Df/7RAjp
TOlLUzv8HYfZWt2rjvj667P+/cNsyT5loJK2Nb/Z32ODM4wBDjsbjMv/PlZmXmAA9bn8HQG7a8Ht
kiNo24W8CDX/zz/s7e49Ucub//O4oDYApSNpaP3v8UbnQLEQR/qk5vm/D5dEq50THEZ/T/r3eNks
RE+l9h17kV1rdvFdTqbnUxdjnGpaOd78fen4TXHNgFu3mcqnJ79PyluzQ0usEzlx5xi9ezIQgpLx
mzGoXXWSOovv348uvT8ECWa9w9+XeennEYMNIvzPEyexPJJViGh2fdm+hDpXGP859O+lPL99pesi
Tn+vJDMiG9fYSxAkOFxOXbVnO60Ff19mTJ6epG8+V53G76HrF6szhse/5zH4SaSMvjv+PZFdY+rr
aj/e/X13zO1gwdPLVE3Z3P/9Y5ddvyt6Li1QWWkaTE4D60JWQ/D3bRzNzT0vmO17MphZxa/HVNma
4rqiqfXf5ymGRbEfqCNECnM3jlZ2QWJPd41U5R0t+KtzoG3vQdS5YZNk80MBUjMcoCo8Ln3nBDHT
N0/UXn2QSKd8GVHfuO5s+Zqu8Ozc0nbfamXXm1Kbmg/Rt7+EyjIu2dev3pxX36qtGRvMrZ96xche
es2/UVFRVPRU6HA0way3LByrfhcrKppNf0StwpJbQaERTo79gGhiyp2Zo9cmSumF/NKIuLXGtfsp
e/fexeH/lcn83avT/lNnT0D1NvjvJr3bTZGXyy5rE6JRfKO7J0wermbpsgRdA5f/HkuKlpHKVaP4
mbvu/u8bRmK4LBJxu/378u8bfYY4lCelRrnDU/3nuDZRWweLWfj35Xh9gsY1ve2sPIh6//81yHpu
sE/TR7Nl16TB2rv6TrMMKMTXY/6e36cnGKnOnv/zq/59ox7iKaoHelp/h/w9v9J0fP5zSr+/6fCz
MZG+X+eCuEhaoBfSgqr91Nk5kaBteuIy07ajpvJHIAZZ0Bv2+FGV2tm0W5nQI75fvTj911X2JwZv
/1U6pkcE8sjYrHRLVBW/u9Xqxrp1Tent2LzOXP+VSV/cmt9kPL/ZDSiX1N4yPcAHtBbrfe22zrty
zCZIErk++EbW7HynArdTDfMN7n4vIrU5vhBrOoRWV+gvOApzgEnpXacXD/VqmmerrQAtWI6kNUEv
cCrS7syJQ6MoaYpzwdYpsmAtnIpClNHUQUkpaxpcVSGXU2FbY2TVuApqQfN/EkZ1MqbFjCDbJCfD
N52IC8U9FgWDAA0LLlfZTY3pJGoZ7d9bdp7eU41Q0hmu852UN3AlnJ+RffhmGJPl4e/QzF41VJn/
PVTNw/851GLM+UEn4zuaR5vVdyoecU/lR7LPIhnDNoW2jJzx9xiCZzR3rUy3krjQsO11un6x/H/U
nVlz21iWrf9KRT43qjEPHV31QAIcRYnURMsvCEmWMc8zfv39ADlTQ7rSt+qtIxw0ARwAIggenLP3
Xt86JXKFs3Lojo4cjN1pfsFe1lgq4CRW86I0tZNalLiekmvrnK4N4+6QWDZUH28rB0X/up8fElQ2
ZbfckQT/NuLmB6iKSD+1/sc6t8DeoFNiNmhuMlxUqLHsEAOjSzgpUIVtinZ6Z17XZaZ7YnRPjT7E
TXJCtJvXGZ1idwN4pnmp893kEkTZZl6aD4Q+zdqEuOdRzswx5hdN1VyMm/kNva2jnrMklavL2+aP
duQ/bBm03dW8KrfMFKRbuclKLNT7OK5tUe6oriCAUq+EUOW7ww7Sd1AjoscUxohYllxdGTwWKASY
VhKbjJavy1VRAuAjjvvacl4EnE+oaXp5O8S8IdO8+konpQ5z2gQD01VXkjuImzlwnwoxfwQ35r9Y
6Wm6uBEkQvzzjnPD+WXegA6VdPC08zjmlI9Hlr71pglo4ZfKZUv858pLCspaoAZ+JWpYkeTRsqOc
A6rQRvQ4WUPCUTHSl1TOrFPgIbyxCuLp8/rEsG7AfYg31jTcLQpkMYLf0D7N9lkOFUobcJt2h7Rw
5vWNz4yoa/IzWRwDOFGPvWpI6jLRsJyV/E7YVwZ302J+Ww84l6Z9C8pcE/bzqjKM2Dovv76d175t
by2Ea3EifP+0fl78tE6TTWmbFJHTmcRQ8b0a9r48/HgRxeoUNHzWUaVePPEN7YsUIj4Q8yj/StLu
m6bm+qNgpPe1JNVbVVfUtSmFvmMlCtQPGPD3aiaRPkPhkcom/aknwWUq4+CM4yWmxnSYVGUITqUM
exPKljuEik1VOP1f2l8ORZG8DDlQz6aSv3haJVJBmpnM2Dth1503stSCFRVJ3S/ETvE2bpIyta6R
dply8phb0gP+5MI1wOxsn8pgBgNjpCChb1ZFksfnViSJNgixtBKQcH3V3SUHSJzm3JZevpOKMl6J
CMS2WeMl9+YwbAlGpo9Sp2Sonlx3n/hteO2q3vf5dKNs8g0WfXZlZEl76XpkGfpph+nvoIKSnFZI
bWCqe+oanORTCJL0ML8oad8cCrWhvFYzQRwIzNILCiQPihyo/WJug5ZzekuZNho4df9j8Y9DzM2T
PD8nSZxt3g4dK5QFq0JbO02BNKDvxy3cFutyXkojBGhGC/Z+XgxLqlgoT912ZnVpkBCstxUREKrD
xGCZFUJ5HlryqmGqFg/GSN466OPqMYuTM2Ue3TMWzYeG8ehL1epIslIPB/tsXGQmMoGFwER+Ckdb
HvqWpKdCxvTUSW6foBOv0SlPcLnMKCDMyVK+CLCWXs+LbxuiWEjwQabOsiXcfRXcCy024gpA6gtT
9wtrVeWU+Ha9Xm19pdnNS/PL3ESb2s2LxaQuUjuPeFltnIJeFLapia4rQaXOLL0FoiAjvrKDafPc
phRccRnHxERLTaMNj9VnpvTC7nUXWYqXpexpV6+N+Z4uJZwltFIzTgiGOMgf53jdv3OTkjuLc1SU
FOz7vO5Wy5o67GsvStJrd5pyBGJJrc4f68yqqe2IEBilOyDhUK7Ix1I0zYtCDssLtCxn5sTarYis
Ct6YfswrA6RsSD25wY14MW/UoNrb1IHkGzGnTrBulXydGtS7xrXi3QVuZjh5CxxBDnt0VMg7Mc9p
kbr1iX47xlTZWJknvKzIr7kvacuQVClr7TbhWA4FstFFrym+nYcxAiIqBW6IZjo9xzoqmqLdjKVL
4NSQmWEismNuDtRdUetwMW81FDKdQ224F6TnAYwGQXyZV3p5aVCxRgq9DJ4KI9mVaajdl0puoKnw
wIGMSXDOBQIIUwPj457kUiuC6qb/RL3I6546PdYyHyr5SG6JiLtRxLddjEIJgGdwCl0XbpRUZ6RI
YmPdDbq8D3lGUA6TNGS0w+yC/q1eD4loXKpcH8eIIuWUxdjfBaJg3PYTsgge76IoVHNdNe44LJLJ
g6ExBulAqjMmcAl1a1qVUsF/yKeX13Z1qWZ4Wwg/9pi31MOAQ3KnulgQIm4nx+1Qkdhc60rj3+Q6
zIoA0JszL84vNFANvblmZD+pgAAPvTWY19FAUgkHEgHptq7VqDjTtt5eT+Py0Pld4kRJXN/LQfg8
f9WS8j3QOv9byL1KMH3A6GLaxwRVtFenfWKDmEIZqtX9qEzpg859UdPXfVIrlhaymfzYp9CpS4ni
dI+kytpL9WDtSXmS3+pkEhJFmHqriGdDiRs2m9J50+e3DIIVW2iCVdwXSYNJgYqOD1fdRcWnh/KM
j/rgAWFYaKLJazqteHup4wADYKpeb0eEtE7T47heBb1ykaVy5ARaKJwRyV913IXftKA9qlWnnNEt
pKTFqz81dZPmah66qn5/zK3gR9NPR1VHEY/1rIgIIz7KZarciW6Z33rtu4WgfZRaXX7dIlnvtnze
J7fybl2VLkUoY9HiLF6JPc9YFP8kREXVmd9GEkCAYHrJrRDCpHklwu3al9E0X5vfpjBoBTxVP66d
lyHDl7tRIWRtDcIu1bw9khF1HZMq3pGVF3bzeoTvBE/nlVLSm3CRp9Yk/ax0MbdqdKnRNnODal47
v51fClMjV2Y04SKHnPGj/bxlkLyvjVX6+4F+/ujx09jEPYE5KSnSo5tK6XF+xyj0viaZuntb37ue
tDEVEvfzrh/bUm36o20Nu3cB46ABO2x6h/lFA/TJfZSojlEksEvqBu33/PatTTWQ7vjcZt6sixqw
lhZjmYAyQ+9WAP6+T9NaJD49vZUFKr7md/NL5fHsojzJX7yta2VzKA5vy5E+RqswgWM274zEEVLT
p+MQriRJU1U63ZVJjuzdMRg4Gct06EXqa3K0WuD6Wis4AjJIj57op8ciHgw04q5iW4OcvN+wqVsA
fm9rc0UxbDKtij3vOL+AVk6P1aacWs4rqo76MJ0hxxqdRoLTzHkk3XjADKFYzItImbJ1pUBamhdl
FcmogFbzYl4M9MDmASnf5pYsH6NEvZ1XdwHs1lrFQy4c0uFcSaR6mUIY23mroIlXOGmOJ4yy1Zsq
HV8PbcVqs+/CJoenxE5kPAYHrhDz0enPkmJogpkmKJcdvkpn2cWZ5M9/rTr9tQzD/BWZpP789tfO
h4z4a5MKQHOBSn89k9ATHherOvOoi55g6a909Imn/rZYVD5KNIsSmnnrvGHsY3r2eTkW04dYitPN
vDQkxZ6uEolPLDlWyFgXWWAQHGG79XZFPNvpK2OglMlPli6ggsuMoRDWSa5G+qEEnzW3ft3RUHxq
pwtz8vUIjppQBUfqzTymFt0pwv/iAoD8vhF68yzKnH6welRHlnUs2uiumlanFjqbMiKdXjeRee5r
JVwSiA8u5q21HuKJMUT3nkT1dK1isdN3gnkuEY2t0jLsV/NestwRjmzC8NISYut+DC/mU5pCK15A
eiUDOJ3KDUMSuWUqrOfFIRoeRnxnYVhV+W3luc58SqsmNyaNOF83bSzfq6jGosA81LFCxkMUERdj
ZHXAKds4dIVG7iWUdJe6UPVmGGIV3NAfm3uBGoa3XcZxHOhEQexrPFoVDdWJ3954ftPeYLRE6DCm
ONT1WAR5g4FMNzy+tZAa964Llfgwt8f1pForLULLebGcDjhlcadjzft0ZaItYYpYa0vR1nUzlFd9
it6eAQCl9qXAr1UEktkouvfNPzV+m33DwymhTtCbvAZU1LZjbSL078I7Ta+eLEVIv0WuTPmLXnxR
ZK1wasiEF0Qj9UM+SgUeSJbxNRQKe25amOT55E40r8cYb7hBDHiSaGV3PeZWu5jPpyNSjFu9eHRz
ShWFomcwJkTavkJU6WSBbp4pHDjMTetQfmhNEQ2irEv8UUR05s+QuV2xNJhH/f4ZIuZQr58hSxhT
zZ+hRDV0F6TFE+W77cotInUVi9G4oTggsWXAHnfzYltGqS37onyn1tWPraPlKe8WxUguNiSNkhVq
Z/IkihDei/ik2+IglpcUw3fbQoqqDdhkOKJCENsG3Lwvw9CeKYFWv5vVvoqF8aUu6CaAkIcIytl7
tNzysiKemTUAFzolfeySwl/Dy0rA38VdfkFkDsuo6d2nxQbIMzbDar1kHkDrougG1BHYQLt1ol/G
kuK4vRBckDYylzFxV2deX5gytUAIndMLRcucrO6wjPAa9lCsAOMXqzdfD9BtFUPFVUua7PUMQ7xQ
VWpBp6Ui9KjiycrhdWNb+pJTli1EgmnD3GTearVytieBAEU/JEEFCWwVl552UIlvHvTpZV70407f
j5hLzkvz+rmFlJA/IuljQKZOQ6Tv075dhseRryUrH9eb5QxgR+l6lwP6vwk8CiYriTqLGYRujNWd
bpnRDel0/3V9HhvLRpKrr9A2UJu336CN8wyj/OXk5aq78UAHrU0/Tm+ijiRHLYjtN6UTlwCgm0cR
apMNxlG6BJ2KA1oTB6u+EKr7UpTuvDLqQOpglDWk1lkL8VAJJSO6aPKiwwNEGaD2D96ROQZi7NQ7
ISvvLhS51k/a9KLK1C1q2WkIA30iijUHSjD36P+otSzVqNzKI8OKt/ZNVQUrsWbKNq+bd2t9qvCH
oEnW8+K8QQzKF7D12u6tmUEllVFlyRXiTf0UF251ZbbC8q0BZBmGZuHw/HaYSjGKdT0i6pt3mjc0
TdDbUey7SC440LxOqtMes+sg2c6LbebqqzTIqYYQ8caxPO1sMqXbdxZFAPNiNQy+A6lG3MyLRpTd
1aS7joip3BsU6quqbrRzPngI2KxrqQ/VA6kLEPye+J0yLHEdljlTmnnd/BIEaXWB5grZMm3FMVNW
7ljm27pNH6gFRnpuubItiWZ43Q2pdlTlp4bYAsIZ7Cq2YMyQvE4bszKLrkU1EG2R7JAzr3vd4OYP
yiBL+3kJlKJ2tNKnufm8JtAkccug9f1xwjgTqYqoBac02hYhaV09eGioXo/B5IJy7WJ8QPxiLkuL
zHRI6l+aOqAA3uvN25Lrvi7NfVUP5eJtW/th6Y/95k7uj5bzfuScuhu5I1c9dYB/tHw937RtAu78
ZD+r96h+9Lqt1w3RAWVjdNAi97pJhnYDjiU6vK2f372uK3oSZh2VDTR/W52W9PSLebka2+fYozAf
f4aDm2jZYX43v1TFAFNFjhsMxH7f4Epi0L9bVo1gk4lesgs7fChfD/N2hLYSBkcKJ3bfdPz5ZT4W
g4J28dvf/vuf//vc/4/3kh2zePCy9G+oFY8ZPK3qH7/p0m9/y19Xb7/94zeD6kZLt1RTVkQREakm
6Wx/frwOUo/W0n+lYu27YZ9bz2Ioa/rX3u3RK0xTr9Yui1q806jrvhsQoPF+nqwRF7P6K1mPUIpT
evHgTkNmfxpGJ9OAGpnZrUXobxfNY+1UblseMJTXzk3mFzMpzGVaUu9bLISgsxioYBIQr7wwUi/L
UVNeX5JRulTpWnfkhrnW0JLUS6ry87Ugec3ird28gZwbBppZADI5DwiKaummSM3uoKVJf5jfKX+8
m1pATkkZxlF36jM1ObiytK2DJjvlAaW0rjq8W7JScav51rD66yuvWZ+vvKEquq6alqaYhqyY5scr
H2gDdXxeYHwrsXE96HKSXXaNGF/ibjG9R71dkd+Y1hSONuBMRtlGDzpkevmxOiwtsIFF5R4Ekpt2
oooawJu+OlmBUYJQYF3v6hrlpGLro+r7fTlvyuciLhvcZ/z7gnL9q4Bs+L0o38dR3dwpiKauI2q5
57VmU4cHyUViOC/GEkmVXhGA50/7aGgPHC+uSsT7jXZPrUW8HI003s9b0yx6d/w+f3d8QRG3XVMi
tHQlXE9dtwbWUbUHos9/faEt5U8XWpdE7nNDNSUkX6r68UI3ZmoyYPXSFyIiHbwYrt98hb3E4qJq
oCwQ9kHLm6/x2+YuA4tapenutZ1fNSiF4YjufHUsLwjroIeNuOESfWgwzZxWtuZUPzy/dV11emvI
P1rlmv7SFoy7Ci+3tjCrFKc16/GxrhdDRTx8xCBmJSZys20S1bzVXOk4b0+Y5RAxl3OUnK5+WYI3
XlatOT66VXTbE2O+pQ/4dMCY8oNr0VIoNFz2MdzSUeuPrWH4F02XH+YlIIHD8cf69ojPMwS+Nk/d
RatAfqTMRbFd9a0Ju9Zq+rqrLKilPTI+2WQhVR4+6BAQ9kF/LbrF7dBLEgZvLbEks54+iyd8MQxn
aDTxQYT+v6FYSH9d1IfgMkXDeqOYmAQFmZZgmMrePzvqtHupwEKYb43//tD9VXN3+JzlQxl4fv1p
8Z/rl+zyMXmp/nfa649WH/f5522W8O8vmxyC5zKrqCT43OrDcTn7j7/OfqwfPyw4aR3Uw6l5KYfr
l6qJ69+78anl/+/Gv73MR7kd8pd//PacNaRFORqclvS3H5umbl/nJ/LHU2I6/I9t04X4x292llCC
+Pz4eY+Xx6r+x2+CLv1dVkVZNHRDliRLUnmkdC+/b1INy5QN0xRNzUJM9tvfUthnPo8S7e+6Khqi
ZTLuZh+eMxUqndct08FkSxYVw9LpDH/7/ZP/eIC9fmU/f6BJ8odfu8nunF3maIrFsF03pwfeuwea
PrTmwLiisIN771pbSRvCUHRJS8mJVpZt/aJzkYyfnI6eRRJ1Q7P4cFPn8+50TQfAUUCwaHenbie4
O8THwSZy2g0KL+kUAEShxJnS7iWlLHa4fPe9/OTpLX18er9+2Pdn/9S1BUyzJTpgzr5sbXlJUeMh
3YsrxExXxutv5cNP5f1I4WcX1hKZKtOHSposydPz7N0nVRXJpR4e4xx/OyxHm4qSjX6EEnqhOPla
v/7rT8aN8m5YMn8wS1TJ++uywn2mfLqspl5aCCJdvkUPJBKaUKO7y8zTX59kujpvY58/n+TT1RNL
rwrTgZNkxXNgDgSkpF8Mrwz1Zx9EllRdVi1Snboy3T/vrlqoioI8TMqYligAKhUqN5UFkZBNo4uL
MkTtTP/uDtEqj5SJh8P9ghjgDIwCFPY26q55Otp5CzvE+Bb5oAOzEOHbiywe08mdCuWb2bvLXOgI
TpDfk+pnRfUeGrX4Ymm6I0JUlvYyTKUCYXUsud97TIWLqj5WcnJBUOpOR/EBjP5Gxe0g4H0cEMGS
CTL62SHvn/z0kTKqum52qPqOgG1IvUhHNwC4HydbFVsPyduH2ghuG2JkmAM9ihZd/qgT98tPER5S
oXAL29aOq6/aNhgfCTFJ8tOoZ7avSrZWXkkW0ArzngqDUUovFUPcNXK5BZNNZXxGAbuxtii2DSnT
CowvWqtuJf9SU1+M8mpogJddexXIN4+pS48XUQsUEqdZ9Ix2E6+jkQo2FTl6+K0pXlSEgJGJQ1tk
kdKWl2HyVaPI0ytvjHoXhXxsjQpvoWDg+IT7l9NGlW1qtJdAr+j3YoNsrgTylULjyvRl0X+BZuf7
1VJ0MQMDsjdSQSbKcHfgiaXIzEgshaZ0prrvvhHVZzHNbakGtu25Z/zbnEbHNyhP9D3MbUd0zatJ
086weKGizfNy6Kn5DUVly8o7hOFtnOvQDComypp/7QURHga9PYAVSJB6ewklc93gWMiUBylGbk1Z
eL2rYs8WJkos7gAQBBatJV2G1EzF3v2ElcM1dBGV8s4MKEYQVPi2jLKZfHqU3aGDHDDMUDvKmYZq
OUIpTYJ92eya4ZgG6CNbfIlCnDW+h5WG0AhKauRPKcqlm1l2JoUbIrHrwHqKutugJPgGrykWmWID
IRAjyKuY2bSVk4865l015KPKHitvWZP3avtjml5VwaYr9yJ1tJr7MMiTx4i19BHQ+x3+kqHEl3on
BA/BeHSVmyHMDz4MjjJH3IxVAngVO4fxFoJhaUIqC8wH+BomYEgptpaAZA6yp6zUMXDqQbgSQPSF
5lOZIe6NQYiK36TEWFW+fI0dNbW97cpoC9sAolUzj6mLU6tQ5nSTkd+RumPhZQ4z6h2Bk8TU74yB
L04HWYM8KJ2u2kTQTL+koC8ySF2meQOJbBNHyMW9RUrOjXK3mqSCGD9BBL2NUfGbXFgZ+WJVPsfy
dQwdM9BuM+s784FVgIwm1r/G8XUFn0uj2I3+vqDWG7V3FUWTnvlUKsdaBx7Ufc3hygmStdHydiHC
I9B0JLwTwTgr0Ch3i9yDI4nDVBiGVPbdKMY6SZ4rJpmWWi88uKp859l4mrAu1TlO1rJy2zc93dS5
1PkPFh4E942s5lRDfYc2smpQzcf1uE7KZqMIHlVtWGamh0jyIOSVt7IUkZOCLmP6cNmEb4OW2wLE
vEwSFypjtOqKNNFCEXd69XWoXgZgXnVUkpYMVwPyKpUf6TRGNZHAxDCPgHEvxrJZkhJeklS0NXk7
xlclRd6SFjtSXewwjMC0TLoQXXddxvKLhzt9oXrXgWraCuqCQONH1JT0s55DVg6ZDI4WMGJ84Usx
HEpQo1Z/L/T92lMuxeq+be9NKEE1MDy9z5f6MHKletifFHdSA9M+evXdSGLORegTXMuUlLredzNE
GKaZS98669BbqG5a6P6e8TIFGWiiz8MwOGTyFuoIY0CpiMG5B7GNKVS8J6+wlhEbZ+JxzIkA3w5c
rJK/0eqgKWnbuiEJ0IIYM1z0r91Wpx69dNdo6Vxk8bgNg0b6rtOX9YWPqY2+k7mKrQ/kEgUsN2cq
nMfxNBqU9/LrrcApi6NkY7G3z+TRzqJ207UlOmVMwDroG+O5QrJB/TtPjWuK7cXoK2iyRVC2y7aQ
U2Tk0EDVcoEgeaMUawVYhld1i1A7BGjAPffeBErrI3GXXQWSlHsZFKSj8HnxahSkubxxCQWohA9R
LDtAE6BfbCvuAQHyXVyWGx15JYjlHYWhdiLdKC1PTPQfXn9orHw5mrcCf0lE7LNPIaCkL2q/8aNT
P5wb6z7g1H33LHvD3sWW1nKZOKPdJUW/LNEWDMhf0oFCH3Ysth0RDaSk6SxfNPDYvdKAy/STohwG
kJAnNmBLR8ozW+UG62KAhqK7wGJx0fJQwy4OZNq14j5ZJW4xZmnLskQ3/hyBSSBo5og91uAXdReu
ZbE8WfXZKr61yEu0ytjohcS3W69LER4MZyJxSTc7lfdWt0mITA1WHQVx/loriQlW8WkAW9hOoutE
4BtDnjBIIMbuY/fSB1CgeKh7IFxCr6+XpV/sIPPzvTMiRea+kRNcP+RgJ3vJalCsFXXCdjldP83C
6kMBa6Gh3RfBFKFndU28jbvku0+khcjjrZYnxB6SdRyK4qIBWOw5kZKe9dJ4LgbpTI7VzoR0R8Xq
WjQOadRcdfIEOeuMNXeUowcyV9K9zANsutUMOTs/5PKh6C/0FJVVM+zoufk07tYTeKyVk8OxehMa
/JjUJ8hy61GDX5k+lZa4FPS7QesdXAgdWNNbMWAYbN2Tzto0JeWMckeE15DuwsB0QAat4RDeWQGM
HZMqtZAnLvxwxyPih1PdRqwnth/oiQo4DX2qtOiSb8SjHbJZ1Lp59Cmo5qgAXkBHxpE9XKh6/tAr
5fToGWHy9Qzdmly9qDV/IzJb4/YtT2qr3rakSyz5tlcIoQn+KVLUh6YlVR0WCP/TcSOK+QNDFrhO
BhRJyvLRcHsMr2Tu0xjUT+35ETEeIVvmDPm4zvsusm5HRUzRD6k7NfEux/GLShpwoZvCyR1V7su8
ulM680qVhm2ECxbf0EWrwQAZjAjCkodQYDReWqm+covhJHTwjjsqeUMQApL6YjbGNQW6yOX2MqoI
DxpQgyEWNdpfa628SeP6hF+XbXi9TRZyU4vhFXXGy7x9dtEUTxENwmnXtRyeKZFRFpTHb//dEbxp
qoqiqLKhyLplfBpdD3FlBZYSliSVoELW5NfTw1+fQRb/NEn4eIpPYToQan2Ro+GzKfk4alfTxMc/
qk5849rWcvgyOtGzcaA22hY37nJY//XZfzK9pDJNtjSN8KyIM900vXg3fUiZZYe+UYIG2cZLZYHV
ua0vcZDZgeTfj7veiTckVa/MX00sp/nVx6nRx/N+CgsLaov4SeO8zCu2oOIdadNv8HhaqavyFPx6
IvvnadLH8336Ii2Zqadhcr521dvA29bJQT62u8bWVwh1L6nqWv1q8qz8efo3Vf0Ziqoh91KUzxNa
NJwYdpnt9Bk7J9r76/Que2q/5NtmbW7jK7revQIW81JdxivGkw7OdtWKQMKyvjTtbsWw5VgvAbtd
83PKfhVX+PPM/sMfp0y35bsvvoxQfLUIj21GzvmWOqa9/9R8EVf10nfCX9xlP70QhmiYhEt0iZ/R
x3MVpWvghNGVtujyYHqoyodf3MV/jsnwYSxJseChWhIg/48nMPvBFFKVE+B46UAsuvFXUBi3lJ5d
eXbzizm3NP0i/3Tvvp1N+nTp1MofEaYP0/cKYAso9KL4mq2DQ7tk6MF8yu7vvWW+7J6ofu+7X519
ulh/dfZP8acmTFsJbcBEVllAhwoWMGhWPYOY5bjW1sZXtHuLeAdIHVr3f3SZiZlYVDSa+hSYe3/P
eFmhCFSITD8iczduQztaNqvoyISE2/RXPx/551/q29mm7e/u0LFPGBwS0eYyD/4y+y55a9EJHJ5O
Z/+7duI5vfR3/qVwIuBwKy/Exa/jXz+9cYk3/v6BP0WJvBHPMDHmTzC9kSLIO5TY9i+u6c9+hyaR
TF2RZfjFc3Lh3ae0xFqRjE7mt7Grt1TvL6IlhpKLbluuf/Uz/OmNa4mirmgSgSRR/tTZm9CfKLKG
7SDurAVAzpOy0i60s+dYjrqItuYXRqd8mWvjGP+iv58P/fmuJeAmGpKkMgP7/DFJ2GmdmhLYL5zq
u7mGBBjb/YY5+COhhyN6qHW2pjraSY7oK+/9vR6vmK2cwq+m8x9ccPjJGkX9Cp3+54BZEmQCwORp
0Py1tuttdyjP4X166S3FzX8Q0jQtcbrWDKBV8nCfOz6LKp7BRRSGNaTNfIhcoy3w/Rrracax+/EF
/1vphn+ZJviQfbjKX9Kbunx5qQ+P+f+BhML07PzXCYX7gCxEVcWP6bf3OYVpp9ecgiL/nayAwfhN
toiTSlMu9DWlICt/lwyTZ7Oqk6tWVIUtPzIKms4mySBxrUqayL3yllLQSFEQa7UMWQWuoqqa8u+k
FAxJ+dgLGKJqkKTl2WWRU4DWon56pBTW2PkB57Ez2LJJ72TxjZ8nxgGDvyvTsCbTZtXbmCLoOk9I
T0YsP+PsbkEsQzwfalg7yLm07lurhmRWyvt4LMCz+19dpVQQOPX1ihBta0JQAQG011CFY3t/U7v1
MYZoZpvWNQnkFrL04DLEZRY8BvuhypmsgkDBkFF4aihSYQ7zBIph148oajL8LqyB0KQ+MVnF3rgB
gScDj1USu8uhpGQy2n+qpycyGkam1LPDDk90QBqyI6CjXxhSdZYZfqKzjlARG/cZeWxmQzXFdAXs
/nIYXET96pXifU0LZoy11zqx0X4rTqPql8uqyraUjsmbTAsJBnTuGn/FLmRmX1EU11CDp9ffkI3e
DWV17NKnTm8kgp8OnQPcMw0vPb/LKGPRsHhTJLL71g7eGR6FbQ8TolM2YzMBuXFEt+R+p6jjKmyT
+1rXJ5YRJeyF4TAvWns+mLU+YqJvdeOuEhH5q+GwAzINemh8joifhhbMd7cQ7LagjtIXCWEQqg2w
DXC9bZdn5+kbiWP3u5ri3Ij2GtyCGuxKD1myZ3RfVXPP40N0hPY+lcbvX0ShBgPp1ZQ5tItqQD2V
dd8JUCfLvimvEKYcS5MAGvHjDgbWSi8wT7IEJCuiY9QutbQ+delpzPSzyPv9fdLi15FKiD4GDKsG
QwBcRdhrYiWA+TEa4tZDl8HX1buzS2gGKxCYmqFrqyIuUmbV36bJiHhcryfDKrgtAnG8MsVgqbrw
E6Twjfbou1GzUUuonAMx76ZscTzuWmaahFSNUDgqPd+FpYuBk/feIvGWneVqO08JW8wOzIPrVhTS
+peKEOCDcgWBE3hNGQQMgKACB52H9gMFRQ7tVhLxTHGD8QlvzivoJwPxM824qLPkiSQ50Q3/mFIW
s6wLo7e9osvtFKGv3ZOXdg0V4xMcqJeyVOM66O0Kw8PXJMkI6Vs+rBMVdqTSwSkXIgYgzb3ppqLj
B/zuYl97UFzzi8Tdtg4KEXcDOnlTyh8lMc2Y8j4DMRmG8Ftf4mUJXOuuNKMGYVdwi2EcRiABBJV2
NC8CSyaOi0Gh43WaRShEBVwf4rIxoMIg8DjdTmNzoupuI8QGtDSzY0w03EsawLgy6FUqJZCB+N3a
V/nVxzJq2yoTZQJzGvg37IgLSN8rrQkqrEREeSUM+vPQRubeskZYh18HkG4XbdP1uxTAuyu1MkZI
CsXxo2CtsoHyLzjdVxC2sjAX14osYZLkKzYKneIERAk/cIC/5ZA5KFZDCELSUqkpgiD9QmQ7rRwt
x8EmjONsWXc+YKNaO6ldgQqFbsAXsnBVDMqtqA/dWkjRYXu6eSMuO0rC4LYRDYwKa68LWMdqqZPk
RK099yodpAvMOvVLOQLVOKoQEw3E71Wzxy3b22emAHZz6G711LxjGo+5UqY9BeOo7UwYvwoQPjuS
uy85uJi9SGH3ni6/gmWohstZuVkrjQlIg1FZG9YXRWf1uwFnaa1OcBUBL2fnDZ4holXJNiU3OyES
TghHst3YSsmVVRYrX/aIxiXD2gw95lwEJReW0U/k5u9aIY3bXOrtRMeNK3VB5VMfWWYuNnvYRjnw
dQgc+/BGCGEW5AuiczHdumlQ3CNxffS8fASCku4rCTiO2TV4podIOAydbM/YbEJ4b+L/4+g8tiRF
lij4RZwDgd4mInVpveFUVXejISDQXz+Ws3iLedNdk0UCEeF+3cypEITbtALLYsC6179kVqx0VGBa
W1/a8dFOFiRVwUBALaiL5O/su0YwVaazkzYREhvVLkV15mT5E+GA54cGgntoU++sbkV2qtVMqhlw
UzZpfng34UVfbMk+5oCcntOiftFNo4uN/uT6vLkrCI2hXbIF3bLfPhWIeZCZzUXPC7Bu8UDxvM1w
wG9aMcvLrQjB1NFkTnxnG/gYp3lUgQlkIxb9V055K2hT4FSWN75v7fK+dpaKSHRwBKN3N/ZeuIhO
8Ej7ZqCrtIoxIb/rs+Qa+JjUC9JeWUNMruUNKw3zLe2c/JwQxwSvbF9Z/O7aScintfoh8VUHmVvN
d54wnlBWnWgCwRxmlfDAIjs16JIf6ZrpXm2YC+ei4zNo9E7TjuCNO7YH0kP33Zg4D74BCKiKJsp5
R4+v2tXG+oq+4pvsnwisFiBPQuGNliyvBrCO93XONiDvyDspxVkHXNm5M80DeqsR1x3JK/tnEmOJ
6EaLGDBbz37BP9WAjgrz0Ziaj8pd3LgY/bPyey+ycV3SqiSitdF/YwJHj5K6vArgGXubIezRBbPW
MrKiCkgoPl0eusgrkxD28gOWChDkT+kTb2Mc1YLjWD+Tzmv3hWvtuwQ24urQzuo9SLqbwnVlihSO
KJnT9kvjBjhjE2S8v6rvO6A7QSd09FKrIPk3PVpJWj+MvqIBWRn71AZZaa3Z7zxNaWBo3l8ywQl9
tPHE7JGgQDseRFK4+15k4PclKQW5PLK+LbSshjRqRqQSPshRCtQlk2ueHqQ3SkPi6DErsjptBquw
YboXBUNV7/IeY1l3XIz5rywybJGrO7xsnfk0334hW0/qfZr2APNbda+Ta702rt2BfM0+ihEEYebE
FUvKrvOZ1EWl9m9LXCafqq9JGBegnsvObYjUMWl4+j92WTtIT2jgnCwDRpHIjCVSJbSv3qyysBPJ
r6fVcGjA/56TpsHbMLdp3GQ0ElPxh/fdJ8k7K1JEywFiKmb/nFC4gxMmya3NXL2RwbVIBHQS/fl6
MuQ83s1FBkyipQF3O3qGyoLqN6bqAzKacWlzZAAY8Bz6uk/MMoHuN7fumOkp4ObKegD9eMM41QlX
gZlx0uyCRjVD5ZqSVSQbIC1ZS6nUH80sKCvuvxY5IWrxeaLGXjodDE5NvycOCdywpfWmOdtx1KCo
3ohXnjUyDYnfBpFSuZXpoVE+DFE2dvXtX4+W+LeU1Xj0wROMhYo1q1mOlltjikXEFA9ZhyvE7BjN
0TJ1MjRfxMXqsG/Y3N3S6U7YVafq1tVJ7PVlAksep+6K3ie7RcRX1nvxrzZMHEJbt8aW/tgs/hox
TglmwtG3sJygO0Mcpk+IdTMtxhGSuZwid4FT75EjcdWMDKmey2grxoL3kXlc5H015vU9mzOweqVK
Ar04bI3B4K5ZxXLr1cVP9aijzM0DUlx1M2/R1eXZw+wA7+4WDCdWps64BjAWltlpW/Vqv/QWRukO
P0aXEQjSx4qKjLtGdkfHMEcvo1IEGpV2C5l3hBusKoeIykS4JAqz04bM5Y/KANQh+ZBtnY4brT/W
+aBxD2JC7mk2bAaXfonXjUaEc1thqsX612nzw1w2l7R37n24m/ZU3qlEAu+0qqjqQ2f8nksXEU7W
HzUzA9bt2oy81i5f14dHboKc9SHXMUQZILMZ4WJaI+fFShC1ysBA2fQMML+UQ58cNZssxbh8b4Aa
DnauHTA4mFFDLotU6RxV3fZVGfl0Xl6wm1E+LTpMrqP96Egjkl7W7T0oweDL1sfZ1WiJFqQWcnCx
qf2UrsNK/922TnIcnajOgaO1IEFNUc0xzBgyAnoTFSB3Ax0/XZQP0455ZiNMBuoG3TR89Ir+CUpc
Ec8FzZQWjQcAJQXMyz0sSh6yxTtquTUFYh39eM4c/1ru6cgn5FTkAnKnI4PQ5g9QSJzAqcG8U+o6
1RpS5aUljMBU7krykX1oTiSBiTRxzVMgkqoq4mGBaOvJft+WA04IxTxL7adHLbMJa9z8VH01siIL
CKGIZUKwF/ejvZmxjvfXhdITGCKx9jIt0cgKle4X7rjeliucVBno5sr8jinTAOfhSo4FBY63oBIj
Ug3x66apG8YrSeqdzwzgauoqSjyXu8PtvvqEuFFS9QkkCP8OQZMIyJX2EDglN5a7EV9d031p1L+2
S2uhdsA2zjk0870J44olNGE2Hxi2NkgjnFboiqmlPed2+56k5RjpPg6wbSx/Cry3pFQAYjg3SXjt
RubAMayYuv2Y9q+1rWOF8mZMvDdxEXOiBfkPtws5jpWQFZLpUAhx31hluk/Uyu7PM85uDeAM6NoT
wdOAoP9CDkPQ6OwXCjV0UJmaQgvqZN9jf+shczvWTacdBhty5VLCKx284aVu9eXoNw9Or9oD+y8m
YwyeC0GWuX6xOXSA4iWqZDn+3bKAs3P8bZepnpa5Nt3loGxzf45qzvQ7QJIvRcVz39Qne0nfRd/m
Qek5buSYnIFT4g21jiMU6e+9jgqU7VPoiQ2Hlcfm1vRtTrFIjY0EjHRpKoif+SumPr5xiO+zcP9o
NpQCu53CyVhh3FflpzsNYZJuz9m0fgwJkj5DXlfQBxpIAtvTeXFuL5ZPj71Y+2DMhicPf29Wa9w8
k3laHVOy9IIcS5o7H6pe6iQ0uO3uXaUQNngE6e3CKBvBNkBgBnCAVlrC0pvYZpfjc+7ZLtisGdbI
mPmBWRdpzMDwqcvrc2lmsHImuuMMM0Yea2FRmafKI4Q0UXAELK8hgyLjAs/1I/H6IhRqZn+NEFSl
XrQuIRYHi4y79Vb7w5sDohySqrmd2DCCGWnhYgPMbjWD2mcLFr8u2u+hwGwJpcBhfu9oLcROvALv
6lSzpBjLq9yAHput4IJO9bvjlU+8dj5mfKSzr0PPn95dThj8drl/0Cf3BI/jl0eIA5dUHBgIFdw2
9If//3RbMHeSDNyquT6S7hQlBYe8lcizWf7QYyG9HBn0ZF6Z0JcLcLrA5XecRr++aIqJv0VHualN
RCCK3CenlnEwyRfeHQzmks32aEm0L5bOgTzz3Hm34BuiBMac5lTfJTnTPUllfehj3h/rVv0xvM7a
1QVFIPIah5nBdQaOGnGwygmPp9wTkbP3OZjvMtnsRyWHkvF46lIYLaLW4r/EWjDd/UWXflcyzPIw
tExEFdrV9sqomdPlYjAophUvU+KjzWkJphQmES9z4td0UUYOhXWvOxwHs8pDMpfSoior65G59X3V
34DLY/2HvOwYYOtl7FHgrjeXMJsHdr1JEw41uLJONah6hkeVEBTX6xLkU/3A2FsbiYErMLOyFJmR
R/OIr7mTvMQ0Riyb6pB2a9jMgwLgYdKW1s1P0nz1QWPnFus2Mzej8P9KZzADMAptsCxFGq39ZJz8
6Q9OLu9u04wD8EPCH9ZVTayAm5l/JVCp+TvppRrJKjEiuwhMw2ZbYNFt0YukHJ7W7GoYxV1ii1et
cbUwK/3XTYH42jadNwzUTIN99Ai7mZJN4GCbDfUCojFzhNciQQReC0rYqdFCWYHTO50HZu2CckVk
KLXmJW2Mf/DWGGNks1QyHY71ARI171NI8AgJos3qTjP/gnlwsCtMT+7azaCO9g2+nWpUCd4OZcF9
WZ4loUDsz4jICvfNg1mFPCrIDPNmK7/naBjauhFl6yICHxRom2xB40+4asTEecKKWnt6NJleiHFO
w+z0jlCAsqA3eR9ZlUdlDEY5k+itLvswHyKbMPmuN8ao9cpwRpUi1FPhjJxUB27OjV4U+M5VO241
SQ6Let3ST2HKpGKgdYYKhdceWgyXW269JbU8eRQeDzhx3tXgA6edne4AB59EUDq6QOrAmReUwIqK
ceE1LW4Bmqq5HaPRVzDhHJRGU1JM8R45wGZ3lkUJxZph1zht+uDleXunC/xLY13dz4QyKjkgjDCc
6wYDi8hdXp0dezvqQm5nQp+dKNs4xdud17CXR8zVIO4MDC47flwf5Js9BzWf6TwuPrdyPTG4TBhl
QZIErW7ky8v7n7FUW7x4LEqVK77dBEq2vZC1KrYtzOf/tcvA6IeSEHVvASVTyRINt+m5UZoTLJ31
Hjo1bZ8cYi4WJkK5MxlKZWQGr46bh0Kfv2HbPUxNocWK4i4l4XrYTVPOppy9iauc76xjPrsazt7i
Y6p8k4ROA+Us9/PY8VNsE8vnOtVh4QiOKauXnCr3jfL2dBV29lELblFbaI8Wh6vAsOoHg2WRz+kF
NrXpuBBc/NGC129SLylHjrcrfjmEMinOM+6IqYQrAe9l2eBNrf4bFWVSlNOtwwLvnIubMWdkXFtH
V9xzfWizDu5MV+aHm66orNRdbTFCQhr8xGVy7g0+JWo9Ebt9isxkyzlaNzMyVumf/HU75JM+7gQz
NYTr0KZXFsuVUB7HD2s+V13JazgVftyjgAib/w0gBfSGBKJzlYKYaJYNWVSO28JhtonlWbFv5nZi
2js9M3jOUYWnY794xnc71ZeUj4Oqpn/mL5MIsVJOGPPK9DImUCKOC7iZ3tw79bB9aaq+0/v6uYPe
yMAW2dC0vxlMR+B7hfU0ZXCFfH8itFfv+9L2Y4a1HepJHcQ5uz67WIRIPtcv3fCq34Kxuqud20nL
D3mdlyEhqQO5Llgy6BKM3OnDhPxQKVvrFvNM0ZN8r9NASCmXIiR4h8aMFXiX2RJEsredN5Rz/ELq
qutssAWV3n3BtgW3/DhTfIVVbPrymlgDWHxxMjVjhZ4JLNCkDukky8meSFuLTbCKcWojI+TtfARa
MOKzN88YaE60y3Gu1PiQtNhD1sFG2dg+ENxJg3yySFMOdlg5pLXA4+5HAdfOq0hX2SbFMpXT/djw
1ItFf+wee2ucjxq1wgIK6E7gMgi3WXA99fQkNeOPr+YXjzNxNZv/mNFH4YdC3bbElwAUhZ4gRHDr
g3/h0Dp1fPtda19dt5pOa7/8aEsHhJeuS52BB+h839n3Frw0pu92Q28Qf6LmE4Nea5piJIINA65x
liyqC0ohPZM1u6QvVSSaF9GQ99fNh1QQWmxNcWws1EnZQoUNDRhR+2G7VoZ10PONYNfUeNFSvDAT
oR8f7JVtMMes+wyFNDj181ThR63N6c7g0BtI6X7UcvqnblBxu6rgTXspixjVAWvN1RGhkBkAB7xh
M4si9KaB0lme5QdDIlYlGMbpcYPP3jfgO2bb8yJO0YF2S8G3lXpdXGMJkH+7fW1e+3l8ypNcxKK0
7wQU9tByZ4cR79W6nfR0JheAxQnx3i/lYz8x92pK5+RV7ZcHJzguJMVG1r0tJop3khXwWDiqu64t
tIuT2lSQUEg6oA+Cren3bOXgLcjBOthOQkWV3cXqNU89TRp7FmYETJPUuOpgWdd/q0GQCTzlt1xo
5idFtGXs3IRpTeFcbmwJbe+DIhQHQADVDJ26+3zWB9pdsIIyY+93/Loq7IbVieyyN8FL/JZerR35
71iNWe4d/9RXNDgsnfcCB0WAIFbaH3BjfKVGNZ0RcpwcNjSsif5vodzqwJ7nOtUDXFAHuvTsSHZ/
FXd6deM3CuJ7oGST2JdOFomC4iZiRtZ/ovOxbFgIaWpdm2w4l2kuGVn2Ox4KPQavbbz5w59Rr8HS
NiDDCHtr+eQFnl0lEYn+71zjLA/XPl/a3a2iBqxrNwgs2fyGOnsZzii7PP+Hg6cwflX743pfav1k
v1TWd0763g2NSwSeKhyGJNbPns/OiMK+RCFe5t99khKXNqHZ2CCh2B0V9kXXt/cmpWOQm2A67P6P
uglr7donhWqDfuFJe219nm+9Yt5vQktR0WvhV+eRbrH2hMo0EdIBXJn0cu9xfkiHcwpB3Wicb1dN
v9JuvhZ7GAN3FB/g64v47zCL+3Fd+2vhm3QvGgz0i5Y5VMUmeeh7+WncoKV++SEbbEiMCVMTktVy
EHmzZxzfPbktskxpIB1ymEExMyYXiKKSVq/2bOu/jEXv43x2OXgsfxjORHPmmPOlKhKkOUY/cTqQ
Zkx3hFf3nNXXJZcRmNd37jhWrN4ddn5ffBbflHl2iC8eU2H8UrrjOlhf61i8w0pBtboQRmXNMxY+
3pRgl8AJedy4ImnbVhdeJ0HLoeB57LK4cfPnRtTFRWUdwVPyu4GfahAgLXovafoqqvK86tZGAwWi
buY0extDQLsogpDzRBJZ2/S92w1/2149mcxPQ1h7LaaB+LxiSt3p/Kg2De9kdvVT1XTIBWT6j/r4
C1tjM25vrhPP4s22Tf5BjZ7JGsD8aI9MiA1yOAozrhs8MCVRJ6FrTB/kpHQHh8YXFd+0tJrflHZj
W8rLsiRAwnELbh4qYaO7n6RNAb90IlNT+O4ERxlGm1hA0Q4MzK2Sc31mROF18HHeCctpIk79bPX0
tr9OuUU5Qkug1G8d50/7p6q2iWYO9K6qpI3bwIpChbI8DQuXYxYwj6uG507VgqZYtlINjGakdi+M
v9MKVQ4ZVf/Q3EoaImOqQaOUcuaihP2N2adRuTi7ho9HZV0DcOyhtVh+BMo8CxYGyXdW9z36OLUT
kRJvmzia9U5V3bmVDgzupXGt9Krqsj8NW3Nfap5+bBmumkY224XNKhkZ44T7DlE3sXivXngRflFs
uRiwt63B2LX8VESdlzl/c7iCI0cLB2RKlcl9ktU/2YyAckmP2UKZkKbRcnUVAfcmidzio6reaqrE
nXjKRvNCzyBszSeLojCDY7UmdmNXU2eQ2W4gxOhnbFlgNBerS6PyrUx/lMlzxIb3thJKOrEGXfp6
3tX9fdJ8zs5XCz08bfC141s10vJ54UudTOew9dSWWUgPW4a+1dBea4y6OsiKTitEzDQUiJCE8igw
YVpetMsZU9GynX3nYm2Yiu5Bp9DFk7axnNkha/Rn4zn//GZqgZXtb/+fQW99pqyo2kfV5McBIu+o
d9dsgdLpM3NJJWe/mhtdjL/EkkOvIrWF3WSe/vgk7aeso/tBmZ4WjskgXuHpj+rGIFPitg95ac0H
pwFuXPL6tNLfdf3XmQ5X4p9qvioKWoVPYgPPSjt9FNNFX9tQZ6oiT8uUhLd+rCjKCu2raZMPWzCO
RYSfZjWlsjeD8jRximgpT6QjZsAaBXhiDWVJ5pEiIezpUr4psZGUMxOWIAYFJjlulUCzzT3UHWqn
+OR+xXgifo/P58j9+rCs6dvq5Xvfy6O1Le4Uw36tRimSiiRmVFwQBYec/t2iXTkwjOTPu4HmS2c0
R12pwJUrPhY6Nt2/sWOcBX+PmN7WjHu8CNei4rjhnGgpxSAL3mjHFZxmaZ/Q50mzPp5GEa6MHqEi
jdsU8Ey3vGSifDfsVFFQw9tnzBVjRjy7ktJ98rDqj2YjoUAekFQOGEJG1KE0ohXvF39+HCj2WOqz
p5ORgZeX5v1qMkObwl+31j0bEN5oeCVtI7bSu0Tw3XEAMF4dRlvo6DDPIPf949o8Urd/MPEna+QW
6FfK7uxPL6a4DeFxVdtDY37as9zNzYfXPdYuegS3Dyut2+sdCgjnae4BArIbcfl8WsrAhZwjXIqm
4wFlwzrCcudTdNSsJNQhGLQjBV1gyW3THo3yd2DvxTMdW/a3PeN8m2gIu/rzCB8cya8znCbDjzTj
A846eSQK/3OoQIaVjQwmo7o4uEksUIA5LKhxRV88w3ih0l/rDHD9u7UKHCrcqa12uppe2QDTieTr
MAPV2wcHXG7L8AdM/QBk+dw+5VP2O3Ig4S+9zExw5Vp5LpvmTOYkE5+GwV+nk+FFrfHEIW7Gd16S
UMpwZ2fZ8ChNDo91cq2t1HpWrIkvTaK96ITi72TjeUzulXysRVzhnMajafhHNVRViKlZRnXn98dq
nNZHCmAT130wj2VZodGZ8zur9PNjhwB1m37qBLrVF7roDdzQrUiwjTKwIBsgKxslgQQ8LOj6pIGE
oWcn0c0JXhLL5uMy3bTPNv3CjomOgm3YkTKsr3xZ6G/p5UdLqSnIU/bYdgq0VxtsaiyZ96j5KWX2
jayR0y6RTJi8rHy8zdwwjj7+c7fifqaAHqf/S28hV8nOK04db5ORSE3Wpmf1Wi24ZKrtuPTf5m0w
1Gcyyex+R6aNvIR7ZdfDuKZj/Nr0xjmvFaMhhfDCCqS1w+uWRYYFwtyWUBprXCzlt8aszgZsTczb
GmUFeOO5+6gSHLHIeoqyOdaOdpzFaO2y3KaiWp9rXEV58WCiWumNMkya1+rd2+ynfnUs0mbTxW8G
Gn5DyQkF5ZTD6U2jWbFj5JRF3dpxZKrdvfL9IM03iCP8IeWaj3TzjrNpBgt1IcfU99kEf3dxYQim
5A1yjZ6xuGr1uWfbOzMixBH2R5K19hgVckuDW2k5T4mMx4xJHt8OHTn/KArFS6EAatcPql/+Tica
sW+yL9+cWu2p5LW7mRjCQiyAnUGd/Uw+W90RLS3NGI6alsO4rrtE2fi6eB60wRSBYkIV2Y4GY6l3
1mRc6LxD0DRv/SH/SqPgln9ih8fcxCj2levFaXbT+jA37ZKFke+jgnu2Lkepaexsq0f25XcGhwdb
/lgDoY3V/e4kz9tSW1zFmR0cg75B3XwOCN1zWiIgCO5UWiBhKGJkZjf6+cgh0W8gLg+v1pbFTCpx
hmhYy1SsM06t199t3n6LzfnRb+dRDEz5NkTVTYE4tbaKs0T/WCwiIK7ThQgImL3SLjZrsOknZzfj
ieiS8TIy03YlPkHfGyLaTlbWe6N5z11nXLtsHM6YKmghVA95ufp7CPcqd0m6Ghpf5agHXW6816Bn
zlWWMc1sR2tJ/XPmwD2ZaayrRvBaK7H9rkHjiPsaVc5bI6n+ZC/C15wThM8xECNNpGyjSVf5N3w1
BzEA1EjmWsVhYCJ3MZGaqqgcxH6P8LFlLZubJzUea3GkBhnY+j718BODk1r9R9CmZHO2l0JX/AxH
PVma+WYmIjt1cz5cGkSjjMPigeqSZaclPCZ9YReh5VvtLsNylYJJz3mrQtKkfqOsEnA+CaEZerfh
0vlHxdOrUK+JhPHf7uZ3m9FVzyr3SV48muuPKRoa7lq8VAiJeFUgpGDnX89xVYndsjjHrv9QH3n+
pIP5nSVZz8AxAxvB8ujQWvMDejqrPFmOBZf+3d0OiiE41CNk3oq9R8woHa/r9FmMPWp1ItYYOYRN
m7nY9pPx6SHxwXC+879Wtoa9haq8EMuTqW/0FvTwFmtTNxict+xnSr8cInEYQkiopXMZ64KuRLoe
1kr4NOj1aHYSeixJ/YtWjYIxOkjiINWpk6O/2wq2hEp9a8JlUBD/2IYEZWXfqg0w3hfa4JG1pncN
AgenWRjiRBbbpC/VVl61ttWozlXeqV3LX4NAZmR2OveKA82lU58yWZ1gbuw7dLni1LsavtyO2bx6
8cN6NC5zVdx5rvmw9vaTr6qXNNn2/SquLgkg3Mk0vof8LJLO2Y/FV+u1J6qfn4KddufvcazsLXhj
FvcWQ8pKhzfobC9y04NMMUFaPYgRLdVYXm+Hz+SubH8whjKQZrRDTGiAWhprz0eVsdefktOae7Hl
DfG8DE8tfTIW881wn63hFeA1aynAWrZ60FwPSf7S34JxzT99TO7LlOlUB4uig+YcobVnrGFL7W5i
anVjQHawNrR0MKi7Z13rrz79vcGwXiWr6pozgke1LJAzW6/2d8lVRIUz9r2Hdjprk3efNwQ4Cmrz
44+kkcAuI96SNjQ2mp2DJPb6MXDLVemToz0007LXbSTay0rrizLHlrGuDgc50ch79XUNzB1OZirk
InfoCfb7fFpZON+2rY50ZkxnTirEP9txL2ANbPxTybAx2TU9tUP2oXM67i0t3bvmrVDOBOKWHVY2
FX1WMHhd8TOYIyXrNTGYwBVgOJsiyjKHw6aFDmx0tz+UcxfN3CQ0P4OenAFnLzdeoAMSVupHTGgM
fpKTzulwsEXv3de0u8BDDm+bL3LLjTIPjQ7M3C0RsM9BVvQPcqruU4eJUhr/kbp4en8g/YyB0MGd
rkLJmKblPk9uF5DKjBzatQmltzqraYto+6H7zFf6gsRDO+dvnRvxqk3B0NAx23R4FXW5neicRVV5
Y8XxUvEWNqe1TTynsv5W2nJS4M/ErUrVXKzUz9l5+Tev087b4NcqBotvHWKJPstf4nGWd21hkAwu
orzhzbihehoZbHVSmAIQIIm2DZhZsv6+yCjS5r85a6fEl6s6sg7+tdgeUjKXO8u+Ds4aqabk6a6i
GohF19yKEebebQGQUpYu23Pm+XE5gW5rhoOah2vXv682XZ+JXG3W3QqdGaxYRpaT/uAXNlPYdo7V
OR3PxUiQXCYY683euGgt+V0Wzj8VDjNLFneV7b0kpnbhpBG6vn/v3mi8hBBEemKnujAlrpGNqxL3
1aeRtrPZHGe9wcf8rgWhI9NrH0qfzapHkqSTO4lmxidjWfQJ4aY0xNdE5fvAw+UZxqXs2V0087+8
J1/dcuRN3EK/tGgsOUWzD2gK2nUrE/sKV5Pu9X8tkf3KcnvSgMZEm0GrWrp0PA524f3LpLoUNHLj
TMveEsvEXdd/bJ12PyXlx2a0cPKXYCkoGGiFfZoX1aOx7x4zULwyo8XOrZ9ODj2fST0psjdRmr86
E4e29IbUUCvSpc04aaO0Y6ETtc2BsO0mgahN+tjsN1qeqHMwWDynPdlIv373py+/+nAzesFkTUqf
4t984W0dg7N3Oo91HWREShOn7D/Kwo062pMie1NrFhIAvpJBu0XJXO1hpO9wEJnAE62TM11Hgxz2
cK2pNCeqP9cpPAmPuoLet3jTu19zHOuTwq6d4QUuFLyNW4EayvDPZMFkTXNrpKRYPJab9ycb3uxN
WrvF0Z4wm4Of+Zb6pWtJTRp0rtY/hPq5463b2U0Le1ib6B3ehKII7ckvo9Si0uoOFi0IbJ904n4X
13yFbrG3N0Cm3lzErf93zhHcNu3ABhMHc+pSjo2HpKRVl3LRicvS6LtSXE/JzPgHoyyj1Vj2xuw+
Q5T4WadzWSSMBa3syrMu7AEFEoOq9mKKqzW/pw9EQ5isIxamy5as7iH31wdNL1fsq2N61gzu1KE8
bfj0tBQPR7vMB2+y9q5KXnsfIkrJT7Yajmd6pl1NQjWj5tT7llcEbU3xwvv2I11AXHiJQcV01h7k
wKnMJoU1DEyNgg6uYbfP7QAAfRO7bu4fM8hru0LKK0eMI5y/p87KSDSoZadUfag9/VMzLY7Nxm81
sOAnY0Z8vf/Qb/WTaokZHTt7GWbq0tyi5S5vQFum4nkZ10Omr3uzk3HekgjYBBmn/EzsedchTnHJ
2JCX+mzW7n3uKhThox5q7hrai3wZt+ZoQnsVpvHbD8PeBbHJ/9j5gGY3Uiei2RjS0zspOjvQewi3
tE5L9tLtfsQ8VWcisU+Dr0eeZHuTZEdPz78230NeUdgv7JkvzvbHc/Ik9DR4P65xb5QJQ1a2+cDX
uncKHePkdEEoNsQlHQx9BWiC34fl2KSnNC+tfk/n/GzYEEwK/9Jn8hOIBdgAW54pmbwwnU9x1L0f
aoNBFOdeyunckDFurVv5VdKloDPndyWb5eOsEQBZBv9xmxm9ma2nvPwhDxAW7kLZMi3/7DYBidBq
r3U7htSEYnbZd8SCSWop85x6vF1tmxF7n+6bM5mPdd1ehO3vi/xPKfuopVXQ628rMelpEIEr+Po5
MOpZKCwnGi353Or90ybnu4UWs8XBefCTpxv1gVgoU0R4nccY1l5o5cuh8OugM4wA4u2TyWZskdtJ
638ISU1oN50aLs8c9wIyis62scSoVmckLAgNrkNgblxA+92kAlRTEAbHQm9f7eR0NcdLIRknd9LQ
B0nhmlBetOykLB5I/sqJDIVia5m8Tql+56f4FVg+SnHxXJp4QYmpusvto6KpK83lyH7mwVxNAIHc
r70+xHlJSY+KEiKasZZ7xJiUN/L7VFASRNo8wP3pZ/NFmlgSLOspI0mOQvyYZ68FibiAt8HgnnJ2
IlInkcDAU9L86wb7bqMatN62kY711FCvioytPebrW4XhPh0Md7829sEyfraEyZR1phZnewp6KG+r
DHOxBdfXtM+ayF6mSt1ipbQomyl7AS1OfCDJAWa2a1g86l75WbAvmLIW5uzwYYw5PuqtjeW4VY94
0jBXJE/rfxyd127kRhREv6gB5vA6gZNnNEnphZBWEslmzuHrfWjAsOGkXY3IDnWrTjFuCZRp6/ju
I4jFyreRFUYssyFokOAOx5pWIEYvxli9jox815LBvi9gKP1TGuH53TuGI89lcqCGtML5dN0Ncwcy
+5NVr9Ko3rQVqSbcv9PUfNkp8CCcjXveakSeqNhylz5YsqO3jSLk0gkOlEKv7UDbgzLxD/4w5gur
aN7dxvIojqFb0dygKTSbhv8EePgibHSvd9vhPWmdfdv488OYYScfOLepjrsrFKqfKj/di+E5zZJp
/Q/Ko+dyE7IcefQTrH9FfEhT81bS8tzVyS18Dbvo4PpvBYUOOKj6TUDYalCz+erbc6XutX+Ni32B
aNaumqxikfXuugWbUtAyn3G6Jl01me2i93mk3IPhYpikz3ldDCMtSssSYzVmNOZ+tjd3WK0Cm4bb
bR77Lwbs2WWBZ2tNIfe6Fa5Y2BrSVGMjSMIFalR1k0XZHKAAUdVNZGrt8m6HsxYW44fsfvqR3l0/
mQ6j6e5r2fEAt/q+nezv0Qn+pQUVzyLFocmO12hWsVaxn+Cf5eSI82/qGKTQeJlQl5EzUHJMA/GW
xd2xj3wmzDf8+5Cr5lJX25WBgyeOw3dVw6E4WUnNWRkrezJt1KGIuS3H7S5MrDNnOjxlALKaapmp
1Zb281kM4TEUGWAXHEqa0a5tlS47uygBjjMB1XVuewx/V+3U7M3GGm5OUT7taHjGDvaIaFpzQgi5
p+KG9+uEe1tB17hvTA8fY6VtDdB/sAASUf5m/Xh2kvBV8TlY8Gd8Ll9pDdEj3ES0NxToRDnxwOUo
km9s8Ap+NE93xNpubS7CsmCTqZlEO+FPhROQadtHlucX02yp1w6wZ4e8JiOHcfeSMWrW+gKhjHNK
YWhH3XJvvgi2droZgnu4T9N47ybuqTYIOHGc9LXmOpqoZzrN4al8FpZ2HuMHJQ53v0Hsp19dzTnq
d/6y6wvYUcpBZQw8ltGz6J+VvSqsYRc45ktvBp6byVdHwHrRFGdriPpYJeqlHdRLzFmj1kOb0W/p
OaxHdvBtGqcwV7mk/koHfFRSbQbtN073Iw5uy2GqbjA66Z8Cm0DF2KlPuiUI4CXX9JKbvZUAJBAR
ohDyVAZ+LHJjYymVCm+u/pB69Yy19MNPXYi0JOZz7RQb2LjbkjFFSBudI9szbB1CSP5rkNys3t5R
t7Riw9yFtf+TS6wOtrrSW+Zjenzn9o8hRz56UbeLPIIEKzpSEsxcNmlZ4XVSTmptbWKCQt01FM6+
lMPvwrkQGMUHNlpvAnmor3KXgeVsrzePwq561LL8Uiv61ucelpv5QzGK/QivbSjNu6XGG1fi1Az1
gIREOWHotrZNY6NblHkwO2lgARKgM1T9IJ3BX2TqN4F0XM8JZqJwbg5RoxXNsquJKl/VkYcgVYlO
pa9Bj0ChaPGZ+f4bmunRqs2vtG5mD/y6aZSbr6TrPkRC5cbNgrNVm4RZqlVjVgGEl6L4sKeusYZD
fgtP1D2xdeIo0+1/Idh75ufxfeaEQT/ckS7ampx1avFlRzxNLEw88JfervctpSVpz6iCV0PNXlEZ
efCTR1QGHPv9cK1znQi4mQ1m56m1jdT7kYTjd1xttElllSvDfwg3u5puDI7/f5XPHSAKU3ORzKJs
4z9qNb92JWSRov7r5HSiC+w2Yh7ElLEpNPEYOFq0UmyUImLTyQ/aMC1T9UMPCAyVTrSTKshiCXvM
CaCQao6KSbP8xhH8hVHDMyuGeyZxAPoegMN1+g3lRKuKfRAln9Q10DIdl/chZjNLGQ3GffYbtPG7
XyS/Bj26zlB9GD6xxbq2iWCwlNfBWfaMQepbGE7MlRhwRcQO0wD1nriHRiZpls5TddtGc7VR/paa
Yh8lPf5Zfk7IvWlmcgnQzEUvxVaQJ1jJTN0IK8LgUPPWOGALm6D/G33rW2eUVHezkTpX7gL/RdUg
vMT+0bC1d9+AWxBG40cU58eRASBd1fuMeByBYT54fOwS1KCuLyK2G0Ley54dRiK8heZycN/SfNiT
8SOjy+U3mbjCxsrB1yjeRj0kOaaFV3s28OK9rPiMIcocOmwtAYgt0SFKM07IiTCOj4QTX5jv/I69
J/jRbKbD+b5ideijrwkJtBYc0fHkBQslTZRV7gBL0ir9x7aQ1U0lpT3o7qqFsur1amlTMEPUewH5
eYXv/4gu8IosuKw6zotaQHRMW1I2wu6Ue71Sf5U6vjd3C3h5IZJkS8X4Mi/E1YaZRjHShq6jNeOj
W2ynT/wbdwoJvGwkZtZn+NYzL2fWVhkNV2nbWRV5eaPr5qqK8Q3+RFU0y7YuT3KQu8im7S/d00Bx
KwzoWNo8UgIfRnPzHQfMdsqJkIVhF65Hs8QmX21sX/soQ54pFIatOeprLIQxTVbmobQp+in+kVo5
k1vDrZIUX9yr7jRYULMTzIdqs17SgvCvqijBLvzr1P7U2AtWfebCq5uVKxfYn0Wyy83cZx11pzFM
lkOXp0tSz/hjI/8HL/FSbacPO/a/amQ1s2D0g2v8Sja5Iuvtk/OBEUq2Sz8RajpGo/NrI1uQ08Q4
a/nuwc5e6dHelO6wKU03WKZO+VpbEgUPfKLzLJQP2GDzJIyXk0c5sPMt1Y/vmmXiVWd0K+Js3ZjD
NezNCwF5isOwwYzZsqLzfmGgWARNuFad8UnHbNppjJEJvUxG/hyoPsFZG0IrjUwsuCXxnclnMDU4
MBVrxoS+/U7Z7TlJeRWt6P/V9KcZ/9FWhE2/fHHLYsdm9aVJ2wvjhENofnaibI1RYlemmCCLYMvR
rVIFZrX2ScLsVtjoNXoy7p3aeQZA8YW8uJMNExKfc8OU0My/nYIZGPbPVJu4W6iejZbDSbr3KFBw
k/5uqLA6nXyTpeyOSU/3Lx0+jPYyzX9QJA9izbw7sjkRaSeiUvMa6HixKuFBGvPxcGH3nWtW9eBc
JXgdaZNOdMLWOlxljmYG2GHDX1CJRNU69nzytdtUxPvMkjqxkvhTEZ8R0nVppptI/2K2dxj6fuWg
e2A+2icuKVT6NlWnuloVtifdvszHMENZlDjFXXt6Q1iuKgTuSe7akE9xTPc+Z95CcRB/TWWdsLJF
dnYuQuZ0Tlt/RwI6mA7vPK4fET/ZmvJDq7DutsNXiMZjqr2W0508xFJhjFiZ2CCEeAQa37Rp/DC/
XPAzdzyitKeUkdiSYyjTjQRDtuaFlbFUIgeGLaX1QYO1PFGYfEeMtlmVylYuHVu9C/290LVHzsqG
KWZVkn9JEqRbbZQ7ytORR+diitYbE+ejcfmks/ZGOtzLw3TlSxGsskCuooTIT3NOMkiktWQwydxn
ciE7uiOl7S0oLPLcIcqz33ISLWrajp2kXEaPpJc7VeNun48Pop3fTWZ5PcZdOUSXSW2uebBnz0Wp
p+EUtccyOhwKwxo8JvYfeIEsF5oKn8INdyWBRB+rgTnVPEs23vl2oXhxmr6ahEcY/SH10HtAPqGO
UjLRZLSNet/n7q1Tr/X0Ypjatm/1g4aPSgCI/KELcVkNLsezyrNnRIFAGcBcoVcYfBMCy6PDYLTa
WGpJoNj+qjSdDeMKFPlp6sp7O6EQW367KYuPMPGp1cPJZhQt+md/hCCw53wSw8S1t3JIHjoydmt1
t9bfq/mLmWo3s9HXjmKvZl7hEBKp1/BQavycnWnGpp4HGsFq8yx0aweA5B9jZi9tkNg5khsYRwyK
MqOyeykLrkMThIsCjkP1S787WQYGGWkxHqVeeMY8Q02CR2bgq+/Jc3Mp1weNUg/kteWo2BuGdF+5
Yi0EdzRwy0dOCPeIUOQCDfPL4QBNRbxbR+9TqlJWhN7bDoE7G4m/MECq3NSWfdOdseWGdPdaKKbk
LEaxKsPMk5ytVIUhxNitsyRfzcmyug6Po2IpG8MMuegZtHMMwW1q7RNNhg8guh+0by5F1R98X30I
rqBucI4mCLoZabzxX1sZ77VpHgcccjJwGKDH5mupsewnFRgNZiKk++ghE9vWwRhvUTZo7YPiWbBV
tBRC5122ym2G3Jp+6IBgNrUgxGhsK0DxYDPcp97Q4YDDi65FwrH6mrjH1hJepGAHoXnZCzCqaOmx
iss/+qDeXJ0pTMxBJej3ljFtaUtaxUFKwzbHnbGqTizWS9DVhDD8ZqW647Pxw08jHV8K9AvBSxNq
6SVhQ8xrsYvdgvlZtwv9DhGa81PRJ4wcfOuqIWb6AdqqzBGqyqnrcW2IZm04iY+IgUdmUJxNoGnb
gcQKd11S7Oqw7TE2JJF17btrBkIVE4aLQJocKxZGvSYin5Awwg5rzJjPbHwJRfJFmvJ9GkPAAfO3
hlY0ZhNPlGV8Wm1KnHmT5tR0JUzcGk8ykR1BYjPAyE61EEfHCBaq/lEF727JWUamX642UyDaQzWC
FFe0TYlEzRo1fWeWehlr1xvSNdbuZa4e/b7zUuTOREsWVKj9VAqZWBJt4SJz1GtUTxjpa2QVcML+
jJyyk3BpS5VkQemeeUQ6FoKaGb3+qQtFX/oFLgIZbqk7YVwUmwyKzWgdM1YP7twavCrhnJv7L0on
tiFX1zhQOTCqzj0J0w0Uf+ovHLb1GRciRlSqGi3pLR3ktfFJzOM2ItxQkE7X6n9ontNinHE5TH7n
BTg10pNDVR8CsAgN2OnNnvjJHn/p1sE+ECYtj3D54ju/+NYQwBOQmahyiHcjhyuHdpWWAJsBM5Vw
BHdV5U8dcfX70bFqDF4Gl3t/sFXUNwficI9xKZUbpFycRZijkqUfMo2PZ0Nm8DIgs5dYB4Cm6q+y
tFacwEyoXXzpKT/K5F/qP225ZbzxG3FkyuL8rnDujaJpF6TZRg7pRZle5Fjv4y78EUJfYjhd9m3z
HhjVnoSnNhJQyTITLAm8ZjRRgOfKK0iQlzh3z3EsV4NRPJ1yXJZsgkJgLQ+0z2Cs1rzzVF0V0F8/
gno/kPP02eIyksPEcEB4L9PxYXNUStGPUPG7DWMSjoAdHQCO1+VieYvIu+NzWyJwrN0u3luDtYxS
49AEjBTqej/imna6bBepvEyMu3z/N0nbjdum2KV+FDJNaXCzq78B6dRMogW9opgi9rEzXR23e1Gq
tWbl28D/c9uWbdZGm2bvrT29++rll+3G64rXCs0lsAKsWkQlpMrXuxvdhxhBGVf1tmSFqfJPPVEA
/9zUsHxa8XzeNEGNE+SLt7IGul9if1QT3lDDdLncuTsdN8ki7JVzHSlYmdN1prB2GYndv8iBrLQe
pvvOzkDz98faoZ0161ZKRYQtOvMhAnLAc+R+MsA4p8OrQnUVW7KYI8G8GVZ8FxiEeqPnZoKCBWJe
mt0aRMFW9o95FYzsxTIU45KWwKud/LDBE6IYpu3Y/6U5BdWMerv0r9Ro142L1ZDHD714sSWJ1j8K
5HHdD7hVDnl2a7h6S+XbsbagDpahcW/MbKO6UA+JYivRw/KvEoM5u9NSlfnKCp+9gS40Xjhza0xi
qzLwKnYhbLEaIGUVL6NepbGXgKBOypDcS5fV35gLP4LW4r+snI0WWcBowaNca5P5eUSbG+Gi8Q0W
4x8NE/aC2Eq7An+SLB1Uiy29zNy8gnjZkalAjcDXypytaT61TprPfnDOUAs2HZG2o90THuxb5Rzm
+bVsKbxxg/K96kJrFZip89qV449aBgM2Y1JifuSuLJUsG2ibnWNe4tb07yQyWnIYfLaaYnxQGv4r
Ac2EouELCk5jNSkllMdwU2Uatg47y9cZL68Flx9px0x2maZauwGBDEGl+6cQMl9Yo1Jv7fwGT6h4
SZMH0/bRY0SJYbaslK1W1ClshafJ4jr63z0LINSK3P6HNp1Pn1W3FeWvFtN5s+uxX6fuU8OkSA3g
QvqpZ5CsVpEv/LmaQflLtPd2zDzUskrhwpQtLXdXWWDDYg/qiFl8TSz8HWOVEQct50geyHptg9KZ
PAxUjIQbrJm5gbGRjz2wDoH5TjrRkVtNQuIoLxZ8CR8RMr/2PM2CNvDRdDxV2xQMCFiEaCUHhrIM
wfsWuUeYl4PStepRBy81F/vS/MVTbEhG98TCre6JU9TF5wpiQoun5YRHwnhmBPwsf1dlgJUCSBD9
urbwn1e/EntINFUbwqNL0/2rROtB9F/FeObSglFWzXP7O2TBamaYWVsj5C1XvMrmjIsPrsKZPd9o
A5ZjbD6D+yv7kxY+m5ajTrQvwp+mehG0VRrO99CvZXePUYPJlOyRjKSLCVAFCuD4/N4efnUofVr1
mBzm061ogZuXCgLMgfo6h/U3rfakV1Z9fZKEbFrQ/s25nV7C7rdUD+5vN3LhVfe8KUshd3nxTiEy
FqzomDHJy2t5aKpzh/bjt28ZNjQawhXZsYqCNCq9rOPdQorkrk5xRLfwlTeAeAu7+KjIcopxlSZH
l2O3EZVeg25vht0KsWU5ewlUJtUWV93cuhUl+gbW8WqhoPlrwRkKeVvQuqN+gDwACkPnRI5X4oeM
odNi0ubSokk8QTD1v/5/chAz/J5koZJv1JRTgzMHyrdW2eHtogK0WdtRviLQ2SN1NnDcW/VmmZ9B
DZDX2MCC3kwx7wEbkjtduEiAySv0o6VuDOsa3w3SiGWFQYcDyCT3AI7IJkzs+UvZyp1gl2Z46BI+
JnzFjBxaDjNGfF0mPr+9MhH25qNJidaMpLfnSlXFpZJVaiubjybO3605wOs/3AHxFyEt4Dwq8zda
CrCff1JMDKUai014De1jptRHu+YOV7JWCpocPxo+ZYNNSmORKvhrT1avta8BreJjDunLXrRKvXMw
E2XFGzY/NBenOc/VjKn5hVPAV9ghSk6dPSSxiJQvAY8YBkRfbjQU/bmxxdpQ27EojW1dMHDCA8Ml
EfQaETuLh+Ha9E8fMEEFRy0tfrK83SXEDHrzs4r2+F62vSm3AT25E82EA8ZR/DAQUAIIJRGNmT/x
/MAYK8dCKs63LSMmYrXLyPyy+dQKTa6K8UuBkt5Ot6wyFuAMqrrdtsazY08eJM9M94dNE6cJFlyG
TMyBMpYryYjUmisPmFRqjFH1NgbHAgJxBFHU7G3qPgLm+NOAsSrCXz6uHZPrNSsJjYh4/LgnMmAe
OaURKtIQpals4R4bnN38kYfZo1Ln55pYqZlxCFFjZdll2P+Y1vBe0+FhxOKRhSCF+iBmwO6EiFda
+90ICyDIOL30GoJhvprQLwuGO0WbL4R2N+F5MY7wON5Rf+L6BTmU0s8gJGG2TFudtmZJVCeDK567
1axEIrj6IRYDIxxaTzYza2NM9U0pYyJRfKNMCVYi2fVZJDZlELwYUTaz+l1KWjk1BFm2xo/dv8Gy
JPBZ/8uTgnO7KItVHpvROWqVV//uF3rLaEMqr0Fc4/qTyaPlmnUw7e6u40buQQ7OMBVpoVxaTHhx
zWIOMKueA+tbbIY4glX2PYlwhOiMn7ubBGC/oyovWWdgyrepeSaJwQyOOx9SUbEcnWENtWo3MbBi
McEK2R3C5Fp07y1BRl876/kPybhFcGr9V5zoe4VKBXpwdz4qjo43jK1u7RiosCqxQcVM33QVMkhq
h/Hx/z/pDHrjoVMPBhc4lSm5q5M/VnLjL877epVZOIQDpQohG6rfQR90nlkyQgp8CEhm794Uy+R0
H1U/Lle+RZvBh1a17jofzxgPbGTQKUu9gZwhSmglFI8twziPPL0MX2yd3qZWfsQWPovCIOhI+I4E
c6uveYzbU+qiINmVMD4l9Koq4sRjr+KBOEiQT8W9ossEJHU60D5vNDbS2ctYMDBSKl7ABnXTHkkL
KGCl7DmaUI4sFnU6LvvcBGzYEXecsrdw8t/7ZjzmqfbT8/i+CrKbUOSCzWgl0UEUxYuMa+PNLvt0
bYj4CB2J08Cm53mSGHzI/IMlnJGW45Rgdd63LbEgheRWvaqxavEOu/p4iA245zorch6emqm8Axem
+ob7Fw0Yi/aoKkDacJIqofMO/IZSZvh0k0jbpW+a9z9GW2dlulVZfMrSwIHtWH+P/sEqh89m7Lwy
8a+0oZwyk59lmTBstJkWOu4vzh2KaDDb5bF+LPXQmjEnl8Q0XgmMXksudgZLQ5/DqFRPHSeGhm/K
RD+vcQIMOLDJkiiQ30Kl/xi6+lszqVpPm+WoKUuDqAfBaOwKTGJ4WIO0P2idec9CHerjV42psiz5
xx0bP0phLX4ro7123LEHsuINifeMHYN9GtX4N5VfIr+Nyi1qzn4VeYkyNzIFO7V4ZPY3Td4wTPJd
onTemO3IOejBvSTUQOJvZYYSvCDlbelJjZlN4KMuAoxYOUMibJvFqtDlwuUbKs34SgnqnJyCeEEN
eAhYDkFPYT4VYkmkT7vfcMbLWeRn07uTvfc16n/TvuridzDepoDfFAAkS3lvsGPKzOBy88Nbvs/p
tCggeLym3G3GWN1UpEnMKnqmY+WNktZM/yejXSNtOKuMsfTmc3/o+UHtydDclex2WTKedZAJi7yn
Wikxv2R001XuoOyPAQ5IrcDBECOPt5SZD2yr/UiodgREBKGkHJt9oijrik92GuxNmzBNmxTzI7KH
WzYUWxoF6TAz/X95k+3jtntI21yU1YmB5qrDu1Q48jXXDmqJCso9YS5BHpg5lpj5yo/R/6jy7KNT
Bvq90nvlQ6pxGPIR7kElWmXXlLR8ogdLl3LNCSG0MKxbx3WcmSkM2utUQ4uLm3LvE0Ct1NdIVu+R
CZ/LAvHO4m2DxSi/3TRY5Vp2KXNrD8dmmcfcODmwCmQvPSJF7LQoChQxuTYO5oCsMCaE3kZ077wA
GL7oLjKGgzeC4edyoRnnCjHLYCxvkPB0grNVs3Sp/TqLSdW2qyoQrz6TD60stjkX4hAAlWvZKxs/
RUuRHFDfXkG9wymdwNihi/EUGVczqzd0/OSEphL+EOGld6nByr02Ezwq4G5rMn11w4FK/ehIzOV1
T7ZjYzaITSA1a/Z2zew+6W5eyg18CrbtbpW4NgTfubfKJymMfTezjNeYHwBdYWuzmoFJjHyFuxTT
iLW328SKPOlcwrkmicBapWm17qr6lSO+K0I+kkOq1TxWzX6ev8uOIaSG/Nx1nBQSn3RCDVaGHMz0
M46/TDP3seLj/DgpareN/v5CqfM/sxPU9Lz46zBlwE6ba4qVtDAOodCg6fKwYSNJumIdBj9m269H
ipkGqFSjfLL+L2onOOEU/2jkvacVzMLHSPbjxefOYmnDS4s6YMTWFd7rWoTE7iyfcDrn9TFn6Ioj
o2J3bH2BN4RpqRZ/zLanVlF3Fl1NgyiOvsxe5vhk7F8LCI85a1lfqTsstCtnAvWkfGVzh5iFSVcR
0yPqWA6mfg+a713lKCQFngmdcaZie6WWbjJXECmvbwOEOfaUcnAXyE3IJDUDLj1Es1MOs0taCb8H
KAJWx90mLK8OmIxuBNajX3OCAWQUdhsAhCt3aP+FWXWfj1YqhpNl6Le7kvyNK1rc4UWwwHW/0jRr
PxD+z0ABCHnQsOs2gbNjceG5AZgoKMLiGE8v3wGGzqnmHc5gEdrhITcxB0FGyR36uUtzY+Jn5o5Z
tdWfwDAom/oQa+q95i4w+qcguziQXAcl+Som6st+hvBi1M3OGdpzlsE6JJ5EkLTnjYOrwcwGX5g2
7hRT3IxuODBnO9aEK5K6hCimLXRfNpy88x1dw2xaF1s1KB7jQtsCIB3u+gQeIe6c35BLbNS+WfTh
SaB7sKGe5Ci2EUaJpvYGhFGTS6Tl/gijgPc0V/3c0PQyV/cyrXjKftz2/3Ja1WwCQMRwd5bm8lHH
47a2wETa1UfrosVMTGteB2XrcidJjfIQqjk0DrreqqscnDc55qdSdxfG/POBi2w4e9N59TlWDup0
seekzDzT4fVw0LeYmmSiuQiHfj7nPcw3xvSbjCm1x3NkEAiDTH9lmz10Hn5BuoEXj6P6TlGgpOCN
DkHcxGO9GZUJD3W7VxsMWo34B1P1BaBSI8K7oBbMMvq92uKhAYOpdtG2oysYLOK5SaytyjA6wLZK
AOSUo1NaOa5cpt6Sz6f09FA8wh4AkdltOkMjDkYkyEiw5YdLlQ7xFs2wTjwiSMy54CPsVTYB/Tfo
Z7zEQudqbgl/HcsnGUJHt7dxAaGIjIrthw+3dzd1V5674p9ToWSFvPpcD0p4O12809C/Ak60enNr
CopHeiBosl1bNJTFqkqh3HhJVfneTZcKoT7Xfqv2GYcWvBoq+dDWWrHRwmLfGA3cuAKPwoBBlv0a
P68SF9uMe0lcBD8BbU0+hx83nd6C6Wynyq9ZeYCvN0k04Q57NTsDYDmO5W8MGgCE/JcpacE9+z8S
+klefWTpd8T0jXhyiB+xi7JLCJ/0gEK/bYJ0KUt89x4XqYwMdFS89uoVuBSAVcY1uI+04MMe5wtX
sLa+RdxsWqA/Cr6yIGk3ZsSvrX5y5PssOaMTfCTgAz2c7GOG1Jmih6JjM/NjKzrnNIv1Ylzg3EuN
BnH7MzZg66WfWk6uVNpvig1Jc3yv/N86U1cNF2e/2br1d1wMG9FyqFaUG6dUlUETHO6dbb1h1PKq
nDG/i4eYY28eH/OKArrkJqx774gvYb0kQ0vLKXtnizHG/osz8wipZkG6siiDrwybrNbKtVLQXUdA
pBB0WbFI+dOfxjY/JDtzwLsDtIfj9qY0/saQ+qJc7CxidKn21PMHwEoofgInrA+ekWEtaEeYRNgL
813HPRTuGu5z6c3j+Y4kiFue55ibpaprncUsxLucpJnnzE2PtfwKNWj0aX9LA7k0bYxFDCBE4fk9
I4WReJ11rzN2N+dFT8zrnFvKSiypzNwHkBBKXntmVG7BwOyHX78AVNkC3oiGehUQSWjnMhBsdAuG
kXBnDA8r1y4OFKS+/l8EKIO7Hlnkyo1xFoIohyi4ld1JMXbVk0GL4ACabLsrv1N/Ug7DeSAVbMuX
iNq48g37qShN5JhXP7zIDhDej4LiFnhotr37CLvLNG36+BiF5N1W9qebzzCujxxjXksTqNTKtahY
6fbQC3c6K431pw2uZzBfNyD41+xYznjs1HZpgVjuap6tSxjNw3r3bmUIUkN8ZHo5VvJQGu4G/N7B
qdGTzB/sADw8+O9djgeCvtwKUbK2rrxTnI873qtwQ7sAAk19Mbq/TCi4Nk4GexpMLO4e+jNUQ9qq
qguVCk1QH2w29HIgKtsvNXFpwsIbGnF2DrJ5WkA8Yu0ZoGuOqb3Dq2+ne4CLK5lSGT0cKkaOKSNR
59zwqw/V8E/RU7ExQ62+5MNnGsA5E0NwxiaRrQSoMqut3AXlfodupFw1ClvJz4dbSoYdD3oXp3Yb
Q8KYmGsFB0s3js1rwO+EbC3yPGSosV11SENwgvBxxDLVtmqfPWwX77BSRqsprrLLFNTKFVfdyp8q
2BtEbtamLCixi1VIiYZjMJJFH6lVaFcxKfGVg6UA/8pSuDSO1ji408Qk7w8bawS89VSKDZnXBgA4
K0Lt2Np+UINza4EfG6C0sWQLI1pR9f7V4Lxj8p6+a9RBe7W5g60TeX6o/zET+mrbTJ4yqNQs+MFe
AY9+9CEpMrxzuTUCXMfdsI8AfB0a8GlYxIviFAqTms2iThjrcM3V/S54M40OFiBcos3/f1vbIMci
t8AZOv9bsgFbVY76je6G9IGv3eJkX2Oe+SdzvABqJ8cL6CfrEDcGnmiRze2x6GA0Ftonu8muMfeU
HbkYxdmHamFdnBgaV9NM0svMCbOylaurieK7TT5SLDnSwnZAAv6JjBF6nO58qrQ0cLzqnbWiK+JQ
FyEQxHgKliVtFPDFVAkLpTS/+ypRDg2jpYObt38ZoEyvbpV01aoS8+jUk/KE1kT6yx22VcEtYtSm
etuPzPIGtzO3rp2+uMNY8ouaMEqdwPc6EyR/W+JI0XA3ujMUoOuKEtdtFR+sWhYkHQob5UUX+6Rt
Bd9gd630IffSultFIYDHcNbmFAe0atKM2j5IMmtbgaOLU2EdbLILYws5ObfNQ4pNlsewfimzMCfs
S36S8yjomai/AB129k2F+u0rtFw5pmZs0jCIjmF0NvtJPeTta+RYxREEo9ZGuGZ0+k59FZ1MzYBi
22qE7uBPWN/astxlwRaaHGkgwkaekdWfbtSBV2XDtSTYSCOIqqVj8WArzCJfpvbKB2celGo5RFG1
m3iAIXRC1NcchGdcT0mSmSdT+YNvwiKWFx/YzCccMOKlBr7JETBgstdqznay2YYIB50mQjuT8GLV
/zcoBRzMhrtkWPT70IhZyov8M8JqdaqEv1WnKt0FVv7bjyjy+LUhBvnRoR7E3rIJ+Vl+ma+lZqwz
2KtrrqrIaiKJN03a/cfcmfXGjSR5/KsM5nnYYPImsDMPdUsqXWVZtuuFsCWb933z0+8vyguMrfG4
d14WC3Q31KpSFZmZjIyM+B/XbG3vOhRxtADNjEindRYNaXRDYw/NG2RwfDN47ucSNmfac67Fe2zV
97MPKmq/BH1w6DQy9tK6qRcbbXtYb3TibVBYeUBmMAGEQK5vWlKBFaJqEDXZVQRHBtrXeAtPGsIT
Z4b6qsmog1mFlNtjyIajC7Ej83UoInTi53JaVsg66focQH25D+lVHlwD+Z3c/dSJircnFEZrqZ9s
rRYpncHcT3X73jMhsyV5dY+6H22DctLROS6so128b1HHvhocgJsUGPdlRnmtRH6xLpHRC63brNfn
Q2VTQTIHlGLRgcc3gV0UhwtiVW7Rf9UQSF0WsiKnRyQCg84UNdMdvTfkUOdoomqngIHGYMlrUJmB
FTQfHBKagx7Zm1GIsHHPYS/NYzH1oHUbTuWdkQkIhpCsR320c0ejvx+idrgHVvxiNUl6tSDNERbG
bd6g45IPM2aXMSivmC3Lyx4WFsMKnJa/zhdgvG2MrqBfei+2QURPIyUnx5BUKcdMJ3dRq0Z8iJas
I9Ehe2r6HI/SkM4mtPk66qadZ4zw790I8w5t/GBEiYNme6rv/P6pivX6zozir1ZqxXsdbimoVs3d
tL2NIFtKoUIvEQHoY/cwQ1x5n0I+9N1x2RhaCds0dk6+RhPNlJJF5z/HbeNsDat/rbOBfvSgY6Zz
APyKY2yqbNyol02Rw99HqizeTbh+kDv5PL55r231THvFsYFygQGXELEKbKBrACntrCMIG6DINpve
R6PvoAshMn4VOHBjKfWtkmucyMMjhfRN09PA8QtEDq3OeG9FDqwMH5tWW59eVWyiGBcXDmju4v3C
ISyjUIuqEXNVhM1eW25VznFtrIDqodIECxvfH7P3oeFXqJNeNO2Lvr6poumz17oZpHGOJ40JfDUX
cuhSjq9jH5a39JrL20R9m8LJuw7U5OyrxX1QU5peuw5StlqfHLWmpg6kzO2MePgqXtDyHWjAkRnD
4u7n8Qo1yJuZotexBowgZmJBq7+LKH1f+V26bioI7hVCPSvrC+QlDztztBeC8TXV1ItWqmszRF7Y
a53qaqFHnYIVClP7HdAPO0WfPHIhAznafAJUZj369RlL8gN1PAvyJ5pv4cSZrY+Us0qMZgsTa0T1
sQm2tZDXw4mtqc/3yuwcxO70a+ZM3/p6kW086uxdXd4FVQ1qnc1l69I+N0zOLlHeY3OFHnM8AgtG
9cziINAM15GD9kUOaA3/cn8XZj7a8JYGoxzhGDNNS3wSpnYdp+MqcsprWeR3i41sl0ZhC1RaC/vv
VGtmeNBAtLkV4v5lSvDNtCNo0E9iq02o89dLWGW3lCKHtenfx76d3dQqoCE51zWEBdw9Gh2tBO2D
M1nXeVF60K1c9oKw2yPTzFFA67f+PAZIzuUVp9rGgyDSo7LpGhzDS7BNvqt3V5kPVrA7d5Vr3Vol
PjUtiLXAre5qz0hgK5OYsT+VGxpQOfX4MNxmWqVd50H8yVYDTN+MyBlrQhcrDfTxaOU0U3eOuu5b
Zrtk0IWFIHDRHvSZzEKDgbRFcj01kCNr/fY6D0Fpq7CNtz7nfauIop1uOl+r0P2QNMaWl6M1Md/b
BzqotyxXsDhpz8Ii/ZQ13nizdN4JAB6W1QN6o47nI7Fu8yz1gwMPEQSgX/P7jvbl7FVsnjAZrcB2
VnU6IVeBGgc8Fdjyntdy/ovqVwpKjyleqIhTh/ahz6GupVplobngYljOol5FKJC+zGhvCaemyYFI
Run4MPRVt49S46nFrfS2wFIBiRuAsOhl65SE6DE+gMu/RdrafB+EdF5HGwHkvsXA2QjVVdnCLp+W
0L9dBIY9cniwB+OQVYF5Y4PSSfiOYwXyZG3xfuxa5u4ws28CS86fESXMdzWavzDSwnu9RvlxSRem
pkJP12i/6L72MUwG0hoUAJ2ybsBDUIds6mlXm/A3kg5QJHULRKZ7D5F8TG35IOzU7e5E1+FKYYgF
hcm/jhIE+M0YtS+O+0jPcnTc1Lkzoq88abvGs0W8zTzqYELotHYrVGM4SbvqiiEEfNbRJnfjGJHI
3Ik2zhTAeE1ZPYj9QgC07hX1k1WcxanIz+Y7ld03dWW9bzw02UoEVmNDS7Yz6c/HVD9H9jR9onSv
4Sqw0UvgZ0021NddAVrCMoxnSAHvavLK+yWNr23ODncI49/R+Rl2pGrvQcvj5GaAwypbrqia3d3i
gAZAmBvRPMdtebQcegDt7WCWx8WGTjEjv7p2dUdxFs1MUNEa9dhgMc9oqn6e5g9DNzm3XeJ2G3L3
qjZeiynXb2dADMqmfWnr4S3qEe2NjSKXcmrg1qWD6AcHg3iKb12P5qOd+TdK1z4FE6g9DpnUEpUQ
Evz3c59LiXBEXXFOT5R5KGzq9dF1AnQR0YtDbN2/rkL9atA4t4BD7rdGxk40pubNNHXpPZ3Wda0F
nyqU1cHjbBcHLb0RdarV4GvgnGPQcuiw+YNPtQJXvAd3GUC4x+En7Onzoz8/4kwYgiMRYxSXSlPO
gTxJfWNjNR3MWS0armIv21hIYoHzOkIWQMdHDZ8gwF/NMRbqbTC/FrqG82t8M+ByVWAxXneeuept
h7Z60X/DXgVOS0yVaQDnWzhAduIe5C/ThziEUR9zNFfhTgbjOjWb8+hZHDDKAKGz8Gx483v2zn3L
YfzgzMSusUcSzewwfzOKGPB5h36pMUBwHdtKu23oGhZTOqFx7VxlzUzEAtSre8s7R5X+fT4ZG+QS
XTbwGSHejmI+giVYPpG1hEUDiAldKwC+2VXee4KNiD9FfWjeuwCcKi1CsK1R8wHuGgol5vhcdZAy
YwtxmUJwjp6arrwE4d3Cy8cDPYnXTqegD0AEmepEOZsUco+K2hMdQESTEIo8jEw0HPy8dbujG/Q7
M+ZyMR+4tXoDB/jeTkD7+kBokmo+aHmgoHWaNExscj6WMuZrurkv+mRXGe9Au4MgAQO7Suv0C0Bx
OvSaj8Vc7t83dvouaoCpmgSZTeRkWBc0OpKBEwqAhtvgCO3br4bdUMaMCvTba/+ItbuLf126qSdj
2UwOdg9UM29Cs6s+xWDyUr9uOARkJSAA/8HQNLjwV5MGyaHrkINZ8GSaGhCFVGI3Mc/zKi9EuSqN
vuFyhHZJAkhpcdHsnWDjjmO7d8Hd1aZ1V03tsx5quPtU0aNjgU1MQwzJbTC7nTuNHzyU9jt0YMeQ
fgqHIHwtVDtBt4rGHVhp6L1Fc2x78CuG016pxfnWoOC2CRdY7RR2NqE/DHhZclSZpn41+bWx5TwD
jDO5GecO7Z2ovEMUMkBkYZ/ONiQXOJsw3V/w7vLRMixvWCfm7m86ngV4/AzhNlInpbnHCnoi1LlN
A8Fo4y4duJj42mr6cTcSJQ8l8LIWlXackwFSojfTbcAhT+ts8Q9/K7PEQFTHwn9dJwtvfZKKykXE
2kam3AF/CyO1c0FLp/GnQjtVAcCUMm4xIDSe/MAZv3st/0dWrqDj+OetO+tPPq7/1u1VvuilrGaE
xKOu/cflQ8Kv5eZz9/mn/9myirr5sf/azKevbZ91//gv/vJ/3vm/ffEvXy+f8jRXX//+15eyL7Bj
PX0NEQL/0Y7Vx8D533u47rmEov06v/2L7waumvGHsj3f9D1yI923DPFp/e7gykuOa3ku4nwWDTDH
/cHC1fL/cE2ThqfuOhaiVOqfFq68ZGK3iiWsUspTvPyfWLi+8Te2LYwhXUspFFgMyKTKfuNAPjRu
6ed+ivRuGa4TJ4Ed/oIg0yb2HxYLSBVeoIHzTLrRI9ft0W8PHgwM29in0S9k9weyCttjfliKQ1PQ
ScFzAZWHeH7pYAb+MK4P302X/1L0+QOOFV37978yUmS2c1gWV69//+u/XKrzxms2bPF/EtliUE/n
lgd1OZOSYMLBtgjOAlnp338dVbNffaHlIWTuAzU29De20zggQx7JUPWQcelGWuYuyiv8jO44Cj/H
4qjnh6E5xJSNkPRtqsepo8iKsGB0bLMPwFjnGoI8/ih4atIo4aLzRAHiAnpar57H+MNItd03joHU
uviQAqGYjvO4DzQy2k7T86zVeIh/cONjPr6kvEPZL2Pz4oQAZJNNEC80TBQIsCMAFyTlYBrxnr56
xphiyY919iEuqQ71VLXyQza9TPljoiGEz3sJF+/qDj3/zeK8DFMtYcronz2boqHxUjgP4/RcorvD
Zy8AWepCtB1GRGheuLp0egkDUK8vDVQsDFUpiu017ZYxyMznvD+aKTkSJDkK3kMUbavhRYFHBb8E
iaxaxzSVuIxqQfG1fHa8ZyOm3aoBbU9QqXvRwmPP70wAe0dXvwu+2d1z6Txoy5EXM4B83ggRtnpG
omDTOTfB3CIn8eKBDeKXrgMFKt7q+RHZZrjOD5YGfmd8DqcWu51jwWRA7ZFT9zoIj119bCguDqDL
lPastTtYHfUowvEtXitfKHTt5Z35pG0zOJHFDQyTZH4Zq6M8GzKOg30TRrh8bV2EE/3muUFikr+w
AloHB42RMdHAXXWY6JFQu2q+mSxCMk/UrB4CbHWrIwV1LLqI74ihOTdYetAYBjLKYZs/5joqCDMj
ZjkqAG7TgKnLJ07AGL3wb60/e2zylXfTdC929ChPoFy/7nwp/JuYJ1rzHzgpyRfW6lkoyDM0SZU8
8vW2Qz7I+rPNl8Z6kMe/4i3lI3OPFId8deSgQWw9x6x4uS7eNeLspdXMGdWd+MjVcw+sTBZOVx11
54UgEWPhin3CSGGfX6ewjsZH4LoV0YIPT9onYGKMC88Cs8ZvpLJDPROZMMsx/sy93frFE+wpnFx1
5YJnV0Ty6geTekx3vcxtQT+T8pCxGev5veEfA+OsUeyyOi6B5kZEtEuOHV1YhSLcgE9BndMFxPik
CQ4mVWlmIqGLZBfHwDun2dniYPL7WCNR9m1o823dsXyFgYRvvrlOiE+Ijw+EtgGoZtme+QftPQlt
nOMIdxaK7L//xl8FN89hVAxPt3XLvGwMPwzNhDXeSApP5SjgaEYBIbG48RYfRPOki4AgIGC9P/sG
/ttcFLpRKMie5EdOQ1Fzzon7c/husY4anYEAGWNxdsnnbKP0U08JYdwPy8nn3NdCtZA/N4flXKGP
TDa0oWHpU0bX6CahxDFWWzvk6/IjSIYNKOR1Tfs9TW1IRKCZSMiyDEw5eOqxONtM23QygEzIL2vW
GhruyNxgzccaXbLN7wfKURLm/2VyPM+y8D30DN97s+90XY3KMI8dtkrXygONWnCp9Au5w6BC8jXJ
DzJKCrm6HOhaQHZtW3SUvBMDplwZlMuSaQN7FUDuxQ6ZIjL9zO7MUDYI2ZTzSf6K/4vpiyLv0aFR
LO+OqQWGxdofTprworoMRxXA24DBEBbayGfLjM2aTcfdBmAG39O3Vwm1KxoFsQnBf4Rrm71bcLjO
jGNZqrVbnTnBgdI+Uxl2wa+gGV4EJzgeqs3X/BlvyAIMQTK5LI0yD7rTaw/HHHKRS5EuN6g2+Vhf
AkXDQAPeLfbd4We5JRmP0Dx1gBNNtALC5B3f46pTk322Y67G0w5y0bAWAeCvZMUpnHYcXpr181Ap
JO6PSxldBZHDcYrNfTrxKMjoNiwCfmQoE27LY4D0HiXl8TgiY8ATwgsRikasWPmFXBbjr7jtvD7a
7omXG40bN2R1xo2sTiZHBgxRthIha7keHU8JuWxytl3QhFd0V9d29OqpLSqiXGEGUpsb47pUijMB
0xhPHcWC0/e1LndWWCdm0Wn3MhoODGQYeXyyLGUZFC6PQZUFzbt85zbBRatnuX8PTSXKYBzQWNcN
wjV8+pAjWcMo4PQWcdSVu4pAZ/QhAvyMKHumPHvcm4y7aSqEJGl67k0U6OTauZjLAkV3L9PVOm1A
9/LGHPmtFmqJXJD8Xv5/qrVtBw6imM8V3PlowO70M/aQK2d5CarrJtoXr6MOkSP8LLPWoL3F2Ncc
DCU11HTqUyxo7oT5lu+RJThCgdvID/LuhcUS+dwX61QGSryYogSfjRH9wnPDU8xPBAxmLeZoWTLQ
NKygUazkBYVISHmWsZE8j/4Gc8U6B6Excp+sEiZhcs5OhiiUI9FHFge+M8JoWKfKhK/KBUsMkqzn
0NwFyZloM9T7qtqbJWMy8B5Q/+HtxBqRD77sBctJfbBa2poEwVYmBzAvesUsKJfiBlvBYuX0Gqno
mTbiaWwV3UmukIvtGOEhLfBpOhtcK7+Ryw79U2EAlWBmC062Mh3oturcJm0uifKy0jKeYfmUqa9R
DwA8FQKhI7jxZBWABVhd6KxtZIeSd0lIlbXYxwKVZdiqbCNPlKycps03XCz+cxKOGpOnBu+9kT9g
OuaM1U/aYcIrG3NshZuz5p1D+pANQUXuqmhyumXmhmddJ1IwL4i6rzLvnitJgxkKMWDKk1yAfGal
Zwf5PAvjOKxAY2bejgnJXnAA904JhOFPFf3oDBYk98/DN9h0y2JwM0zYWW6ChgaZNrVaBg47EnkK
5F56lupleyHiy1TyN4jEOZqDlQyHFIl7BmuPIdcUcXA+lVaHbg3BWUR8wy8ZAnqOEkL0Zbi4fHmh
0W8945uO9ZC8IAkAy8ikusGCWvJ3XFWE1UVfI0TRHCUvkAjF4mq1U6mRfTEBrCMZSs1AuRIcOGI+
vMXW4Grz7EDokP3MGxpEh8lS2c6RukcDDhAUoxtAcfZcSP2MvUwNkcggBIfVO7lVmS+eiouYHd8g
KUl+WUIy541PZGJcuK4WDUoXxAnQl7RHVqZdYYiBao/Mo0k+o9hDbFr8rjwjlWWhRd1StPmcaA8x
sMcwwHuHi5I/7Me97NPy7ci2bjg4riKLTuZ2BEIlnWduRMZaNjCL/Xqx7ZWemQI/3IBjhdOabxja
zDNQgeAJYr+QNSb7h0EKzUsSFRfnAWcAPJg2KNDunBAJzeU2bD/WNUOA6IqsY1m7MkRMgVzNzBdJ
EPQJgDLyMcp5bPqyOjzGuWTXrXOKjfL8IPHFyOxl++QLL9PBQEnoZJdoSEUk7MnW9X3T6MnrZVO2
JyaFfeYSX/mdbJXTxB7Lsyu7ERkPz53s1wQz/lQspEabQVeydQZVviFvSnmUCX5zi1IrDzajLx/N
C+F05r+sS/QmLw+F/L6yea3BAKdmaLhERLpHJ9voJPELjiDPLB/wxFp5lLXE7iXfLGlCTHSSZS5b
tNyIxLW0hyxOHJM9nC+T2WHCJEmSwPH7jMhU/5oQeY6jqOy5SjeVLufmH1JHWOu0f0IXu5Mo3ElG
SNxmSGQv6ZJ4PwDfrNBHPdvLkZhCeJfNQR4vh51IplV+1kliLo9cy9bVn/wYmzIQAhIZZZ3Jsyw7
JwPkLsaGsfj9TSjnF6d77sJzHdexXR+izJu7GCaTthAygzJe5L9caqwgV+xdlymkpWBiDbOXHJN9
VO5SkyfJPc+EFdmNeYtsZryNDbh61dxTH7Lv8kYSHgnjbsPeSliSfZqzA1+DqTJdhrNMvI11tDwz
S/iuQBzCHNo9W6e8fXTOki6MKF9Jcif/SiCQtIYvMiZr4wp3nAXExigbiLwigZ+4KbFo5Cpk++SJ
t8ie5VcSPi+hhZiQpU+u2k76F/mEguBeuhqaa2otuU3fInoU8Ng6J0mxLnfN2yRHYpMmbeEndm3y
3mYrWYxEUQn5sjVcRur7mpPd13BbKh08+d/3bdO5o9ItMUv2AUnlJfZ3yJnJRinhUeKahENKUojP
vjag9Wv7zPMl2TCxD6u1laSh8NmpmTAdCTke/9LjS0BFOpyT6VZsyZXlk3lsZL8N9KMELh4giUYu
0lZcj5LcFuMz90FODuZJQruElYqoysvs4SUojhx+JMGJP4eHvAWxSbCVe6RhI7/U4neywchcijWn
3JVsCHw98UCmX0IAf/L7ZfurRasbsBUcYEOm6VMX/PHRoxFgDkjfgrBt92yZ/COBWwIh3yqR7fdf
Z/ziAI1ZrGODjHOpEb49mFp1hIhB/P37ZJ2F1F9Y8Sw1mQKydUmNOujRJoDnur02Z6rVhCSG3ivv
yQ/YqeUEwygzkzO72jfG7vcX+asxodFmOxQwdaKS8fOYAMA3rTQwwf1aJ0k/O1wa2NNlY2T6GZfL
1/2fVbh/LHD/Y/+1vPucf23fFsv/H5bBHbaBf18G33wu8s9N+mMVXP7gexVcGX94utKlaE3B4RKK
v9fAvT90lpVPBZxpo08oBRosnLuIeq/7h2sbvusbrmc7lmWbf/1LW0LGkVLwH7btGcr3dd9xXMqz
/0kJ3Pu5+OL4CC5T97ZsJLOU5VOs/3n9yOLh7D/p5CHLfF2X3fOIT/ehdfFxAm+hkK1YPsN9BTsV
qOtkRKHFUE9F2LqHptM2QPsxYNWRfoTOj3AO3J6RGihqNHRi3PSmL+A8ZQ0NW/L5WxuQ59ap6UCv
ctB4oVnOh772RthK+2L4Evl4d9Spdz34xQj7COXGIPxgOvCV2x4m/4w25kD3ZA/i6sUsnpE/c2Ya
1YZXd1vDBwmGm9BNmkMja1uHbixyqJtsQGkqlVpt3HgzHCuXujHunfpUB9c2Ta8rfDgVvcj2upmC
eVe7/fC1D2DXVdRLraT7mHq9d2PNdz6mhnBatTvqWDi5Z8tEJbnvsCqwXua+GB/S5aHwn40UxSsz
wGLPNjHFiAFDzAuIWy0JvhqjeRXjbYdMkdEIJj3f9lDqAI4+SNnJwwN21XbGww+L8Re9A0uCwD+L
ODRZLBsoL348nq+7nuG6P0+y1jZzMy+wG0FC3YRNHF31IDI6y92HmYPuq0qSu67EaLt3bvLIaq6c
FEKfn4YHWwceNZVIdphTfaNmrMLGga56GHhQXlDYSYrgY22Kk2xH8WDIUHYs2oDUE1Z+4nWPagHT
5+dTt+3S5OjoxTeyUevoV9q5i2BFg0B5cJbWobPXUhLwvHUFRD1oY1iQ7l3sZh98B1vo3w+IK1Wr
HwdE6RYj4duW47omFUCJ/D8kcR3FfS3D12HtImzGBo5PnK3NiDqM2hfPW5gsc/jqoUO09hHhXM8z
laA5Bju90PyuvY4GYgr2lqYu3ngLNACMVti/S38/QupxMAKQggJo4WgGzxbOqxyB294DRWmqXqdl
Y6eb3s+OtpXXW+9pLEtUx+U/QKKoeFspD0g6WCiMfljoSW9tgGlYWxshsoZzfrSraQOxjgNEPCNe
7tTwVhecLVJLjzcYmqYOMjj9sFCJiZjUBJ02N8IsOUwWSJj1yliycWfV1rH0sdlsJzyP57J+5fjQ
0PCGlDzGM0lWMx1rDbTaqDf7MZge29BtrkKodp+cAY9ip27q/e8nxpBw83ZilO+Yju8BC7XtN1s8
tiJcn5TeFzdFpcCNqczUT1E7LocqB93S5a26tqYsAjjcXtk9OrmueNXZkb8P0Q52C9+nVT32gEnD
21E3r2ulIQRdgkczAOXAeGBpmygWsaqbbvv7y1c/R1M2YNaVQZvTJrEmv9TfVEtRgA7UAqxU1AKW
nRFiZji2cIKnAp0K9oh2W4PNBwPCUnK0Zbob1S4pTf8A+YD4FuQPNcZnmxZi0pyADE4si5JB1105
+nD1+2u15aH/eaht3ZaCu3Jtz/XdN5lD0pr95AF+XQfZyNOPi5rXIwlhliXsaLy+QWWhpdC2qHg6
4DnBXXDS/hRU7vSAQs9TENVYmOnLzo8rykwLx34tJlJDtdt4Bodh044oExQe/BcbhJ0dpRGeGEkO
TIoEFCVhHAempfqUBTjTxA4pKUDuqzKvTFLnctgjm0X7iEWgE55HoH9pl/r7YfjSzfkZlxZnF/nV
SUkgVWbxbpjiZZ2kfbg1UZHV7ag7ap777DiU6gsD/xvcS15x7IMcrPd75aXYZVVtvvr9qKqf8zFZ
AbbpSoJqwhOw1NsV4C02LuQBIPZ54sKCSkdSaTGQO03T9QIJBLuE6wDcJ5KSeT1szRTxldRczhkq
Vpdr9UweUs/Felu4m4X9JxV99YtpN1EUtCT0AVNSbzb82MI4A8YCdDS5tjqADDjaVEYCbcQjC3am
ZUA1qdBFC5wZrVbIbLZtGtd05QlxQW7SvfKfXK9AQCv+VGU4ofzJEMoz/mZhurRkJAB4yjPenk2H
se2rDCngdedEhN02/TamgJZSAPpB/5iamYlTYgP1tkAA26NasLODFKBoFoR7KO2BHs1bd7LxVhjn
P5le4+1OyvQyuTwypmWBRLDePOCoLwVtPgbwNcv6lqvkBFZ47VYfagBeLiAuRrHWIQ+WiEPGFhp9
vpnMWzPoAD9pqj5UuCet6Hjd6QYLfM5cxPUjx985yfsw6m8Gk2oo4sLPfzKmP1ctLsvSM2zTJl1U
LE/97Ybnz10boFSAmHtFMbNF/1cwmCMGGGRgnLCryhiAaWvVwfT7b8BBoXj+/hqMX6w8DzKBUrbu
cVxx3tQc6mwpq6Fv2FPLp8n2c5CTxIuqV0+BTRXV6Y3rrr/TBtXgKGPuK8/GimDuqHCbzcowpmEN
6yoDkBl9dPE9f3DdMbiWxQiIQ13XbnujrB7S3gi7jv2vMykHRZZJ6fZP7sT/19EkXfboiJGQ+gaE
0p/Th0W5Y1dkrFAvUVdR4Yvdbevvrd69G/sSrEJ+5QT8AiAqGU7RAYhauHrb6LaX3yNNjbRviHZW
H33sQkQDiojYVvb2q0ZIpORBVm1UI+3wgMzJy7qWpj9ywVaDyrRg29UA1F+z9tpUvXScH6goIfHv
BO5LU8akyyVBMfOsoy74O6eDw4oB1yVBycL6xepDMBJlguJp4q8HHMT3c43Y/9yGj1Gg0m03tRZi
ddXXHnJ3EUOsj9O0AzyoP11CgLjIZe2YXrlehCDOXHN9M4EbbCO+tVMK7Mqoll0+Ls+B7+0aPQVE
Z4XLbpZtPatCwKVQ1ND4eSw1dkoXAUwtypHM1gyNJMs+F4OpTrFagk9tGOxLPGpvQxhR+8xmVpMA
0GTfU9nVutvLZDeTyIgu3KxvNlDnfUwVrMb4k8cfeNHb0EQfnQhvmIQneutvgidDnwCpd2BMpPZA
O4FCi6r9G43j1TH/Gg7hqXZr6y4vvC/2aEXXhvgAIRkxmeYgOoTd1oauEAzOclXoy5OZ+ssuRUV+
QEQF/fHg0Vb+RxDJMIB1pjHlDkiJxk09669qSKlZJf7tbDXsLHaarOse4aXBWMDjOTNSB3AGFtky
h8qtMa4DJQvQbj0EovY+U+z7/QP9i2zHAcKlDCKL4Vqm+2Y0fNyCMXMvIWyl83TXty6qDmZ9F+AV
clnw0yjU8jH8jHpVv8pEh8qZ3HjtzvkXL0cvqJrsj8BNyIUkf4sxHNUs5OfL2P2TXc/+RbZDoRMy
LsdwW3EIfxN8Mm7ACqa0X8OnQDOgnSErS5TwPRRtKAF9jqzwHvdwiOpQ5hKa8qPvojVVLTwbSX+P
Cvrn77s5+p2rTMtf2+xwOcVBYCMHX26dATV/HGhAvGhlurHc+WXSsKCcFkDdi96Hu9ZyMcyo3Y1K
35d2x/RourOqMLO4PIIL0nII8Cyvoc0RrPRbUka6Rk1h3WtxVx0Ql65QXoKb3h24AQiY/vTZQet2
P88O+Gs9wpZK22Ouju9Qgv68ns87HFlKDNdWC90vF4tQhyKe0eJuYtvoUbbe+KgjlDLa7FQ4soxX
Cknr7WUFoueg0CWbtVs827+4fYXhMcqcoAHUcS7h4s/oU2Yw+5wK9o2wHq0MRxVPHZ3cR0g3H/EB
puLtu5u6Kb6Aee3x70GYBesfdKQmAPLi/WwRvdfYBNrXWVu+S4V7jPsJ7kIhXIram3cpaUoJBXWj
jPQLTn+CEZI1nlkpDGvtnBeJdaNRgkNvn9SgTe0Z+zQ8NcLim2rtaQPxfMYmtj1FLanVmCDKk+GV
TXYLOt9B+z6ed0sGlCgexm4bRN0HkvD3I5K36wk+67UdN812HtX7wZhhx5cFRsFe0W9MtzvAog2u
I23cYZxqbbSuCW8woaNbGehPusWpPwTU2gY8ppe4WRionIAUbkKcJi/ny2kBqetSa4EvZWrD9Bwj
ADNAHk+jqiTDAAeVE121AchbVlofhwbLS8NnQ7hki2Xq6duuo301gaOKCtTt5pmyA/nRrsGkl6QZ
Pl0ITMzvG4RNZMlfQotWaHDd/eIBp6B24wbWY90RqZcWWkMfGeihxkm965PgRo1kiDWmMC2U2c2g
UfHwZUOa5fyUiayxaqz95QluDFT10R9w5zTfToQNyJlfyogrMOWKOVluOyd+DRcO1iql6OTp1QGg
NJxkyznpGVRUEUws5AyQNuWXPqOU2oA0X+cOscyfHvyWfLSwUSx3dMrhJDJ8YdNzUNH1dkPVeZfU
xdEfEv2qHlLGoI8QepZHyVvM9+SOUOKdsboHLf3SO+5ZVUpYmAm4/GbYIr8PBJ9oBWXbuZlhi61g
QZnvjck4QiLG0S7nomOm81RwLr+vRYpt9O5TauUnDN5qJFlfAHUeOQNy6LR0RKBRKt8mfjmioggP
xRkewxk/ZW4821pm+jG3Ch9NzPouHXp1mCz8IBob1c0EdZ2+oMUUxaj3XCIpnOtlZyp73RndcKNF
9X0hclQa7N4Zrb50wPwQuYpLYcudsmLvY2BLA3hEUblBPAi5ii9zTJFBc1jnOTL9dDonamUyr9rQ
RUctgdZ+WZYuSOmNlWCAYKTQgTTfww241MzbLoyeXNgne0jaOzVxcJg6BKQIinzfXEk2Ec6Ig9sc
ACmkUD9Bz/CyXnLMaK6jKr6yg2jaZoGNUxMU5UK3X0Jdw+JMdou+SlBrDD7Ere9t+zi8TQPjoTBs
dfT7ChJdz+NvQ0bAEmt5dJfltZ8NC34vb6AipW1N0BB16O+DABUyo9WZQKjOKDkK395cUPy1gNoj
ocAxdtfKUziqnlVt6gfbiV6tOSv3Orve2kUXjCSQlYnz6c7SbjCI2FWqCa41r8EAqnKv/aqmaiMH
/SGfilVijO19LmBzKw8f4bKtbI3ebJK66OnDgLW7doH5RX1HG4jQ5rBFMz9A18TLD33PtAwlHMsB
b9q59y1UQ9GtdB0M/fAHao5qMt+ZvbrmjWtVN+8ulR86lAMpExtwPnebavCbO9OjRKkDLZFaDz4i
a02PsfAsDUbbmM9Lrnn7Dnt2GLfByZ8wB7UH9wAe7pOOUwvUbVrBUNumjQ/3dKe09qtXuKd45DIU
QiqxB6kjcTqFyH/+IXZi3GHgq8tAlq13axkZ9y/5S7yoq9DARtXCJepyqL+EgO+VD+u+WCLvBnE7
5F8jEDiXJ7ogDmhok+3aiOe7UD3MET1/uVSCiqZEgQ/q6CyUrL2v2Bg0I1Nf2ibp9tNC7ZZn/BLs
LsGxGpwnRGBc1H+G+0t6YuQIwmeZ+TGLituyVqcSy2T4+UwFnCQMRYO7ybbgbUiB5hIxLMII0Wds
UI3uvh97Q+SwMs53u1YlIV4X3ksiKaqeRk/5wMmt4zSidyy4SySpxb/bDSZOgznezRbWrKsaJdax
riDNJu6ex73H/kJb2w6LOzO5x94dnidnKL9H2+8TLI/rJWYORrPTK+WuLwPa6Sa6YZOFP1K2uuwG
l+AcOaz1UJ2Cxsdfw+2gU3OAwpBP8C/7/ybsPHbkRrI1/EQE6M02vSujMqoqbQhZegYZJIPm6e/H
0OBiunvQWnRjRmipUpnMiHN+mwpcm3kEL752uu1mo7sSgEzcq1l80W+yHubNde2YcgSvFLZ/wYGq
Lw69kUyzQ8/TWBwrciH50Viubds8UeKIMDBffUVpC5rb8K3KG65Qw2dDaDpOOScMCInaZF1eXwwO
ZyQK+XAIysBnfB0k9Dmpx6W4K6N2LaJAxRyKG2dz8Gj31gmSmNhQ91SOvGf6rQRhmTnUZtp8x+A0
2uSdJ0Z2wJcjz7TuErbbdtlvcFn1rXsIh1r8Ya601r35r1gFYyUohYWR0v0n/VaUcR8QEE4vU1za
L41vvQO0gcNygQ0+NaZJm1Dwk1CDmVQ9Qed5/mHkaU63HGn2oxeNlPMZf1r2/4lu++D9cEMWkMP6
8v66nqadEw+Roq1aAf1uLbCqs8OyRJ4cVSIdmDQ5uNZniFsJz5NRFFFNh39fDf4HTuL7ULU2cAmY
qKNpp/8C2Kkk8pCGkiEZK5b0HOn4FMy/XNzKIxXP5YKmW3Mn+jzgnJhOi0JGzXO6qJi42974NWDO
W2LjnLgIrCPWu3rBj43M5iJHP38KluH931+0FkT/7cMEGQEUi9BiBAiE//q+DYXoKRnlOCWHE30H
Zk6cdBKMLm2OhoXg1fNDMnrFD7Y6vL8ee+AAzUHPg7H9w0v5J4zoY28B/8KfYoI4/W216minndd2
xK2pJoa7mW/YUKhoX4c16W+Vl267xmwpl6tR0scYMYxB3qTZ3Kohu8uCobgLsz5cHcwkPAXVAYl1
iHhzevr316lB4r+9ZWiDieeIHD7l4O9CapH1bjaQZkOE6ZQdiZ1J9lKgZerK7vdibsfdlQfl2Uhy
kBzfFLuRvD4Q3pi4adkMxzFoEOaDYEFGcIRPKSAJrauchC39NOEyHLoSdMBf/N+nXteS+RZ741Pf
cmC4DaUo/hXjOON7EvZ7ffpSFY4yhMpsjZwQVrB37BJPCaHqmxrftzuQ1h0JjqFC4Iusw5emsovd
ogg66jraXJzMu6CTCFCohkvyvhg9TVBz6lzGxbm6rEhIPbn3IzKhVn2EX8jP+man+3IgSniNtgrF
zpAJ40WdnpSHKmAdvdcsYKvBq2xRSKzWTUr/co02jl3/+O8fzv86nEIP45UJmOpZ/9BLxMOY1WnE
h6M5PVFxLesjHDsj8zOzKYFBtNedp+pb7w1Xa+CYGgndRHyOlCXPHv/wetYd+28PC0cSnYqu7dqm
+/cdHK6tKgBVYdGmxUMkOBlUrpCmwaJyyFWMYsSu4ZqHnlI44lI8+bObSXDqg2Gf0no4upQ3tGnY
/OEQ/x+kE6gohXmQIdjVcC3/9XvfBsRQLIR1QY927t5AUZYkAlnrYE4HkC4UkMIhm4uRg1JD4mGj
4ivKuxxypKyIViGQwUmcVyFDitAa4jjDNxhdtiQJ5pZRhLnpoiK4Jmq5EuDr/AmFCf4HpI9fzjYd
EvhxPNnhekn912HrNzlzSWi39OWZny2W+IjrepeMpb9rwnC4sa/QOR5GECpR/y0zsXV6pCXdfzaJ
4boPsi9mXOBJV56AIuxPtkVwc09JoZ7KkIROKJB2EUYYYzJ7KgJBbXMTDfGiyJidk/Mw4m8mPvmc
FVAamu0nZtPrKSXSX2wp76y1N8gXV41bNPjXfbwKRDwwiecnwjA491dksDYWHKwNgPq6leYDwCOH
67lzq/A4UspNOO2wdTpKasakPpOM+UvELcHkwoUT8NRPPZI7qlJkDQYpg3byWCcs5np8acahOOTJ
+KSIgdcnQ+0SoBciHMJOdYN6ZP5cF4wsJCjD7pInQkg0BSWxYmUZKV4U8DKZruunG5KEgNspv012
cR5zokIRmpV0YBkb2dj3diZOPUtXlLl0LvTWRyTsjyogSkUFSfuf0wAjWNBZ5X4YEMgqNvkwqOet
yf6702+AvjwXWMGJSQpdJJijxAW/rSP51knrNGb9nZ/TG5wGGOqZnRG/bqLJiD6Rv7tXLvXRDRuL
uSz7pqliNHe8q6UPpbus05qTPjB9WTcT8rpq2vgA9tttm4JxUqzzNhmwF3pObkziRCc1BljMfMjW
DuHKmccTqoPuTb9Ol8rtyeE6FOnSHIz16xIR8rKPso6OiWnMVgM+QovWIFdybNzNEhFgFHgNgfRN
/8VrvWRneQTRWO7U7vxJ0p8oFypha6IHHSsgV5blW3REJYgEg5sXzQfeRlLjaUAbm7bYZWNcX4uM
DJkFwUDT3Wdk5OfyPIn01QxkfC25qAVBS2ShsS51ENkkFzOBTsknm8WB7GsUG/bCJhAquoi1YiE0
qPQb6SRsrck8YEuHhkWbW6fWfYrUB4+/qp+XlOot52SPrvlkO0n3PJLg1Pbs+osFTrcutaTONZvN
EC0lUmfwt8xVdM8Zw7wht+PquXN0S6LltNg5tVXxGn7IqJj2VPcEVbfzfLLfmJ+pU+BQ8RThQnOd
0mtsSiq1YUe3eho2BrxxA6LRipgl/NkdobKSMStbwOM35JBwLgniMPQ3cugn9C02bEpBbtPicCOF
Bvky5oZTSm5VxReSvRK2n7aLqvH6rTmOBRkcPAN6tF9plzoiP5KZjbZjKl1pByMNXS/5xkxZ+Vw0
+6xqi20QkQ6PdTXf6zcjmRgEkqKY/yOoCMeMTo1dKbMP/XgSNvheBHm5c1YwJui8g1rIM2YLPxVu
ziq1Tgl2LQnpNSPu9UfSlKJdb5v2PpPOsXDw8vWNezATDIoVDYIwJRI7BhxHv+p7gHdPlozmo9vz
ykfXOAt7GO+DaOd1TfdJiQtvGw7IhL7ijEi1w5LHn4A/LOQs1hFdC+m5Fq7HJedFNWSwGOt6ZvtV
fGkVVpU2Y34JYzAQxZhAIC/tKSb+vzTvue0W4wzqedBjb/zInd/s9O8XoubE9gjGpsyAq7zehkRD
aAxANOF8zeS3bibuwKupDV6nI6/mWI4k9Bi4ByUXKB1Igy3dun7U8KiGXPKKTM4Ua8aJICoqiaZp
pwgS16wfuAW8hJ+XOObxfqxGyaH6NUw+JQSBCdpXz6RGAlYXLRE/kJyYF2ik3ev3fyCpGZEuJnqP
amQja5a94bjUlNThm98UQEydVR9USuYLly6oxZLs9OWhD+J2pajGBdSprrtX4SgbDE8ERzPDaNut
S0A633uzS2PtFLyQbPrdW3y5kYQl73y7p4el2OQO9AaXIn2zmDWTCmKsmSbm4PClMIP1A1k17a3c
ECnaCfJACvMbXX9yU3RpcKFojoyzBAHuuOKpTTw8FWVEKyGo6C7Nse56KJBNh3pnyJrdzAi5Sxv/
4tt0aFgFKRdRjZvD7qkTweSXi3jZUwdxYrCUZ3fsy2dRAfmuMGmD6XFbO/GDM7NTu4j9qLlK7+Nw
nxV8n4vQ/ugAT3/feOnUZme6BMhOAF0vDMEtTtaP5y0A/7F4pN4vDh7n4kefyXRTzT6R0wEy3nh8
LYa18Xct9s0nars0cVhM8UVVFgFGzUfim+qknzsVgxMK9aMup/SU2sq5+hGFNnofazjJ7XGod/2K
weRZKwDviUTcltn9YPcZkEVQ8aGu3CTJlaAi1vh5dGzxG2TVR3cPW4GM3QX8Y3tbMffGX8Z9YxL1
5q7R9N5qB29IuW5tyQ9Js69xvX5SWYyjiY/DMPwtVdLOOciKRzm/52US8YESRpf4y83JnUvQ9JyH
c/1Dc6rE0b4kLdHKFeOJvp1Jzx+3lLAy7rei3XlRl5z8oHj1DX5JDDG4CVzynRumd2ONt4Kmm4s7
Vu15jsrmDIAW7J3GLllhuDSdubtGtDjoL6qv6l+zj5pbI2nWwMxUpSgj7NihB8TYNaMDDFHG8tMQ
/VK1yTORMKEQ8vXeUmvRzZyseUSIi2NPxK/EMBkypPdv4640EhTNJ7eM3otkzi62eNXYuL7D9V+r
mQJ2Is8cN97ikE8lwPcqoyOtde2y1hMU6RzNue7ZKFq/Mw5Wh0jS6JPHGCr96ATUbsdzWGL7LgVn
kmsanM8zWiQS/n27/MJnrK5LQDqYGPfhpOiHYY1achSQazyeb1fiXpXWG23a8aVkUjzkTBAb/bGl
2Vid1iziruWOW1Go2HP2IuwD3ADUA1m0OHZED8sVFhtJyWqJLz/p8ySI+OT0aTc6BcEnrPsUBvH2
MK/o0aFFsUfhJ9+nscRwHjtJQxiB5R/lSX/LogeJvOsocsK+c6v8CIJXY+r879M4EUiyBohR7+gD
x+qtUa9CGhhvasLl8Yk+QjA52AWIZbbJW56QbiGCI6D2N5o+f5uDFuBdANzNLh/CJB11NHmxG6pV
+q1nuWSUVvE5r7mHlqjeEJnq4HADnzUbYHvPQdM2iOhqelY3M+zFL2mNTqwWgggcpd7VoPDIB+A1
bgWzoP/SxOGuzVq0fNFVgHgi3bvrGaJha0EzzOTYUMfS+JzqB180tJPbX1O+WCsOiam3YjwXpzKE
YdXfQwSEFCoZ37O6bc5dBYTZrDg5Sb3WXo3pqXAGqqDm/mBPDy0FKL/XRUPyFQZrrDZTIZ9acxh/
U6dipvtheScX9ZuoWvJ1ao4bfcCnbvfQZgF9Bcqig9qxj/bnBIr3tio58swctlRCByCvYZV+gr9b
o8BJlRCqfGQ9pH2NYHD9p2l2JBPRo2Pb8UZ/G6rOOAaIA7ZL5tI6E9c/exDoXoTWqQYF35uj/0IR
7cXGTXd0XfHiG+KSAUWuZTzlJl2BNxMHq89RQu4wHTYVSeUt0R0DYqyDfjQiKX4EVG4c//MpgvOb
42u+UFhcrEwC0lQ+BqN5KcSvriBgsVlFDJM1/xrS2T5PHhd5YI4/ag8XaMTNgtOSK73um2eSDe6L
PuPgNcjyMhfespDQM2JDzUNXnGp6tpC98dgX5fBAFSe9IitBoWGN31sMZRUbb2zvc1IyunWiGS3v
m+htnDdottYnTk9OxUq3rydpU4T9Qf/+aBmufUgEjr/qcZNAfWt966umf4IOcUbgmcRBUGwDY41V
rSokaui0Oumzh3yrH17VfeS2iT44KKydtIef+ivpGM23wMcb14zUPsuBYuFmtfSg6WO1S+7iarqw
YqNE4NSgImTc05BIj23TvTkRE7432K8zkz/7WvhdQ8XIBAsKFQj1h2M0PKawNoa40CeEM4S3FkTm
wpmsdjOZt/r1FakjGGIVBSwiFugsMarrQWPuCyTJC5F0QfyiR8xsnR30MNrAztEgzfrjf8mH3Rwa
xUmsY0ZHZR99BhRHbjyrJ30+oALCn9/MRoiDmxWfx4HgLyXHH3ol9IPmgZY/KJ+OErMoVahnOh+O
PKl3Hug6dYSsHxlZlCbRr/qRCVf1khzzJ/JUwGD97gClKM9D3L7nZt1saShmClkzp3zIWS1Wzeio
aRwbFIkiDk2ekFJdTijwurFj7sBKleEY3BZId38LKeX6rpWLpAup76mMC1Eq1P20zXtxloF9GPAU
HcOYTCXyTdFG2LJBkDXsckWOdVaK710IROeMxo5A3e489ITfGX6x9SVNBHE7PgeUvbD2o5Eg8G2u
EBh0UvGRmfGzbTXqPMnoNRuA1by1l5sxgC7IX4bLbzDGicg7r79m9jG30Z43IJst19XJ5TUPKfII
j7DFAyovVFx1uNF/sFWxESXZFO4sBHQ7RwEa6BlgIJhya5O2t+mG5DWcUV/F4QCikOPRyZwRcEeZ
zTZ38nf9HSEKj/hzw3rVg1JjDN+z3FHnUJ3sGdDU6NedpM7zU1tUz3psItRlYf3uP0Uj5wjhUSxj
c3Vfj+phHNgPKWLnHgitJ5eIYH8Jv5ZELR2NsLJuyTESyCo3JsMWFRjF1myN1TstaK/NhSFPPN03
kaBadjwMYeTmBXeE81sUlIlY7hceob1wuIAstYQ75eMnXZYSMmlgfJiNhkUybD4RUkgDuSfp4Szt
/Or1fNCyeMlin3GqRY5lpAK/5wRn3INx2WG/9u1RxtTOKIty0iNI9IenyfE43BJPnYpBTueCw08g
qXzUb7Oye6ZZ6X8nIHx9xlY3vVyYUPnr7RdHvei5UTTVMxQ8OUELYbxO7E8HKuku5ei+uG7WvImQ
9oGqrLDR0fM0q0mRAetR8tQK76DXl8ae+Tg5tneywAof1HRrs5Nb/CDUAFgdkM6Cmx9VEho7n8LK
cKDWJBAk5KuwyI4E8vUlpZ/tSguOq2ZhoUdtZ1Up3VVhbV1llDv7wZ2oVUyXiJD80PlMtdEFZXz6
lHu43RpzuPNnF7UkJ1OpsvZIYEFIVbH31VM5GGFluHfeGiJR5SkRgRZWtIzbtBjt7lYyPiRheBaC
KiWSdOowJiuQJ+JgFi0Fnmiq9iTk+Ne0mS4SzRsFpOqyVMRUgKid+nmxWHmzn35LmllukpPTLoJ6
0KW+5SZ7eX+eZ5qlbb/OjkbRPraO4FcC60DKA770MIaVMyai39X8ENZedxgdeohKEu5WWbGVUx4c
wcvN8/xSWC3uB/Sql4omJH+8cyxZHMZw9E51HLEJVDzPbketbFKL8cHo1B7Dx7Jx5UgjyUJ+eI8H
BzuTt3cWo7xWoAiTE2Fr8YlQ7hfxzMY/7pTFfUUaoocZv8lZL/tPoytB+yQl3zKKZnIl6uFQZT5X
Xjeeg5lEoUZmqCJ9+t/jJTx57F1zUHpvEAhV8VZGRf++tBFd9iu2bsfmoZ2D+hARnOz2pP+7+TAR
AI78yjLA5deAeIO6tkPQ1GQk4hlCbbAf5rQC+jZwL0/AUC468qOZi1sv0vcYdpcaKO7RsJKvgfXJ
K4mOt5cRRj/ul2eTiD+U3beCsf4ujfvqtW8RTQWecS0LMzlVw+K+LPU1WegRCKXMzmVfes/cvuku
K6dy69MoT/hf+kmFHAWw9JTFpn32OFo7t0NcXJpLQrsoh3FRcLDngDzwK4pcocj5XttLcUgUnQnK
hBJJFXFX43SfRIN1LYLVOLB+mXPQQX9Kj6GkY6XE0b0NHX780pePs6jjs12LW6I6eSxrep0Wp1LH
BuR2Q+Yr3zt7pl0OQhaXcx5uw4KCPzftkXilT8KG9VTFeJcPJiJHs+yfRuRCQX4mOpvMLivKd6YP
Oc6pf2ORqvezME523acPJb0Tm9U3QE2MaxzGLhs3bpFP9PP11XkiWN0NRkIIndGEnKB4PkSfkU3C
vzVOQ8/LbM/Pszf5aOiHADVXfwKt6A69Rfi8J/qPoCvDF+IhzWPTevMprIgES4Jlvirfv5WG7zzM
gEYPSxPfesW4XPmDdcdaoj6PKr0lWRk+1uk2zQDm5kZENzXmxpaYX1LGAYKOomCOW0FyhNwFuVlp
hItbFsFF/4tU2YMtac4oCzIzW9dOiayC48qmnOI90i62Ku/KHe9BfF1ySlmQy5ZHWxQcJt0aywWa
qD+sxQnLU5lkXN5tV50dIxjJ8EqxeeIKGHkeDrUoq+eixPljTIE6VQvjZkJbwNk3YL7DnC+0LKh2
Z2H9FC9ufNXPjnLbL9Ke0KwlnnWQvfmjW0MwiRJ3D/CL/oGYWoLaEm+8D/t8ui8Hel213sRPBkVP
O4narm08hh0VnYsZLfd5TjaIHcfPmNjN9wa+hs40cs7iyrpfZPo4tn5yVnjP4O5W7QQvPXWHAcNJ
753CbPHXR+NM2mn3CHj00s98JkmS20/OiJzN/rqgFHjQcrZBNtmplQ1ddnEQfy4QtW/z6jlHQv/c
uSabyWjlx8XvORsXRqW6rKobctD0WrKhgNJZ29YM7dcpF94+aadToqIZHaqkuzpuDiJpS7I3hvQB
1Hm7uqMu4OL7MWMoH2wK2rOq2SS9Ed9NgXnuI5p5pSeNRwrPkS7J72DEDmp2a2vOQXbnC+O5FP7P
NM/F3axq/5Pl9kCIw12g4uWuqmn97Zp23HsDCoIl5PvQuiaFHIV9AQ7wDoJ975ESz83YxeWthj24
6f8lahZPWabFsfZXxYMWO1DrFmzDtrPuPJLJ7+zqZUAUcs09n6wX6SDxqif+A6ddSLZIk2XXzxZn
N/vAjZX6ALsLaeo35jECwrgarWQZQN1xIkwHuC1LN0k5TrRGoiBwk/Pc9PGefBwP5ux+KIz+XCf2
qxike7PQBBxSXJ1RMnxtzCV/KFVAWih5w9vUs4J7K6KM0ZVtsA2GON45pofh3A+m23C2xpCkV2yo
T0tT7DDnm9QgPU8TehYjmc8IK3yYOMSwnaC1AwtJusEzWJzcphn3xPyLw2gkq5ZryvbSi9WRBaN4
4KnG7kB0zxh79YlC6PgeUjy+d1Td4v4T07mlXK3325LkOfpER+EXV5dq9K2ikuzgkL0/jot4a4rs
W+WFQJ8ozGErSeeIYkySq0N1nHD3ZSMPp2ndUS4VwhNMxX1vg7UULPlSCbJKWJmpiEa/raepMWnU
ph+ueFUitsi8qXpC1sE/KwskNPPrXTn5E/Q/EzEeHVRVvsdmkYP+4uxHTe4rxmE9nVqr6ggi8KWl
BPnOnfv7JQI1Q3xkIBM3v01547yNeDaNYp+1pv2U+lQP1Bn1g0TC4+oc6pvwhuk+aovHgE2mo47k
BzczmMTelAhV2lX7qBG7hs5eN1ThrWyX8De1M3DAb2X04MYmbtsa5GHVUR2Knna/WDYfrlu717zK
YOhYUMUcn3u7qr9CU6bkwq1RPeEFC/G26iOEAGQcYp2kQEl19SkyzDPXQcv+Bnqgd9vZXG0LYCfY
Vtp3aCp8YXl1VhkSLGNBCGpVHiVQ6WmYkKvVyZScgX7JZWFMWAz/pZtQkdoRZelFMz8KnMDbmiam
T/TLGw+D/dMLnx3xmlOH+JD3E0OVGW1mlxJnFQZ7W43nwXOqS1rC5rHUwQ03QFv97Ibo03wkg8p4
Q07Z7iz6ZDeulz1BqKQPSQi5tLq7CEXOt6UnIo4JHlvcnBarQW9hDBsqghAn3FgcweeqeEFKcCTF
77Mz2TW52NOevWM62uZ4N4X10WLWIl/QnDkMyngvlBluIkHUo+HKPZr9ByeicMDpiodWUt9mmupn
sVgLM4aLIh0eBtZvW8amdaXOBa3bTL9n2qicet7yvQqL/pANhFsMaTYdLaO+1smQ3fS/PIN7kEoE
4k8KaDbUfofBQEsqLbe6LygOGyUlN4nvmFecVMyhjfcTWqu/DMAvhsQ7OOH+2Qc9KuS48yhQG6zP
IT29j3ZNZwbIdLsfpiE7VvW87DNjdjeJMRqPBqNz+Vr0VbG3o7Y+/UGhoFNN/ypRwKJkYj61Itfh
y7Tqcv6LSm870Uyh2fHO0EA3mg1T4yqNh/kJWyBqQzjv2uqDf4Dcesf9ylSCv6XMnzQE2vkuZ1jd
fwEZ7KkCqHdNU8538QwfXqksOZYOzJ+HInBaz5PCQarND/goE4dSlI5FjX4hSjZyUJ1C+G8yE/k9
rh+SePh6c6GDYnnyFynh1va3zj+RT1U5v5X5+kSvqLzKKo5I6rN2Ub2c8Jo/VYZ9oTAElLdDMl+1
d4gF0H+2YO+ifRVVVR09jSuuOmDbYKNw3TfLc1416FozmWxcU7ykMvi5WImz7/ORJJcWsapn9EhK
VjW+m7WKpqyF9j2irfG8kRdQdDfXomJIhIATlAMwndbLa/lT68+nODfIiUu4kLLHVtgB1MgY3gJo
PkGevpbI4ph3DolFcHYDOrIy0tyfAmEBWvjCMMJLHjbvkgz4sJuqB1p5IGk852uLg42Tp/ihMaM2
DcgWWFOwi+nDqav6T1It/5++Nq5G00U5RpIxKqjVFPxfz0xuA8+aaGK3GgW0SC+ak2rY1wot7OyZ
VIGIe8l/9dgVzl0gRENCavxkZG4GWbEE5yQm+sctR7RE1MzshCIFCJUHcQlB/WJJ3DRO7conal4Q
xJWkqmnsIZbKPVB486xvHz83v5ah+iBn39pmrhmeLKtDy5229NUibNhUsjV3YVH+kjG1ZWjq+ktt
dQSaJzEYciHUloB6asmpbYzLoXswhndGXLSj1LVv/FAsoNSOcSxETaRCan3QM6suAE23En6ORltA
/kbChlaWVZ41UKutESx+tvLtV3TpqrO+WG6a7PRjjAOVHaP2HgVtYdgscCoEjfPpo0zvsLnEl8YJ
r07jlVxWbncsDezRALWf07BE94HHZpZUYixRyt92YdFArjWQzlCMDARpgCxL2QDPljMcM1t9SIwh
G9aBce/jZ8ONvGA4SBgYyRNyyc17CNZouUqWFzTS5MaveRUxm8PBaLb9vHenNLpqgW0X2j+zcn7X
/yeSy7sj3J/6m1/n8cuw+kNW2SIaR84KY4p3emiN1+8tmmz0VfI3MZcUwHX+QGVgvsJIvvjwWpKF
Z5mexoaYyCl4ZYaz8A4RPVs4M6RkSlugyy7pw/7UzeBsO0axapUMZ0VN/8gai7RiUiGf5aWgqix0
rGkPePycruB3GyeCSqb0TeXW0zjbtK3E9vckx2+l5TcqaN4h4A5Acxd9TxprQ3FS89Vnpyy8+mV0
+t9KA7t2jVPgdj88Y3L/cAI7/9Cu+r4Tksa9ah9NUvn/Zq30U79PUzddtk4uL5aTTYeqiMnDrKnE
agJcW2G+vDlWXLM2Jc92QKbWSkNCT8SnMjflUTjuQX88fGr7SskfhGohsGaj2oYR+n+TMmPjYqEy
Q3YDR6N9Bcyu4MbUOCrP5Q9zlxctgfjD7fIPsbAPGRRgeEKejhE2WI3P/3VQdFUVcdmiM6Pc7lTE
y3lYxAsmAZek4lKemiXGKAA3Ojvgu4T0RvvRncW1NAauxxTgRFFr+e+vSWcY/eXC4zURWOA45Cpx
hP1daNqmEImZk4zbLFB3TZPOLP5TRqN4/iO2jeFkOl80F6VpOg1v6nEzA/Yk303dsiwY8a/4WFqs
7w4C8zyQv6Y4/kbRdnhsBMxF4j3YFiFVw0pkNM3XslYXsVgSvgZFYkmH1oYqxHgDU978QQJp/8Ow
yV/PCXiekGc7Pmm/f33LBUQi3RE9ZHAzfy5aX+xsOWa7gn6Zo9somuq7Ytr23lEDpJoK0XdhUEkO
w4Qc1GIFgYukeKYlbcQQfNR+rD7ARoKwmhqC9Pu/fyTagf+3j8TB50k6W7RKyyP7r6+5tcspp4IK
IZhZ+ZvevA8bOOnQmh6zpIv2Jd6CE23v2GDnpTk15gpVOPGLkTCn5Iu8/uHlEKfAD/z7C/Jtm0wL
i3TmfwQ002vYdTlU1aputPHX9N6eIsX+Ytj+ha8PNaten1GQSa9H61kEfAa2+U0nYGi5X4pMDgev
oh+KoprdSKkatgr1Wb/lYDN3pYU6ogvehUV77oJZjdjOCOUcCrJ8JHzCal1C3kAGznIyPhWrKtCJ
vyUmK9OQNddCTqCU9YIaKFzMB5MKZ9uqf+YyARtdj0T+iS8aVg4qeOM1F0UPcaQqkj+OUX/u24fG
aeOHiZakzkGCUBvsdjEr0MZKKyLh1BgSqZoQmoLdtxPF18JLzetINNCmsGvjZY6CVyg+TGNLrE5t
PnZvdTp+iGrsL5pvGOzK3Ftg5eTFcPTkXnPMvSfihYbXqaVqXPY1vFAurj6XFhBJcNHvHSZ9qryU
1SB9aNxL9zNKSodO5lFRpdZ9BgvnriqfW4LcIYz8O1b0XxPDuHSD/ioip2YsB7Iwo6K9Stj4qnSW
21Sp+tZGyxlLmnEIZurn1BIkjy5btmgRAYsBJnLdxAjzIPl7cqgspDpZicQ7zgJBDJPOd7f7LsOo
vJPJKh80k/xKmQBdbV5fbRbbQJPeu1A9JrjWaNMxvIaE+BF77IzImuHzoZLoUCyV0mg/P6Yo2OnY
TZFyJUm4SzOqstrWzi6aDF1qSYygmyKsY0XFEG334fybazalgzkkPDOmb1M5HCd6VfDWs1LZeT7u
V6k5eLmOCbDBw0a45YuPD6JaVZz8ZDCJxYYS9bK7ArnXRgugp9UmN+RK/XYm4dg4Iw3krqmMF+VU
H2nHCK/1FlpaPXY4cRIaucfe/UaUH/glTNvEPgXiaNxcW3Hk9PDJ1B043V6pZIPugDKkNdSghj7d
KPe3lGWVgGkt2GAqIi+4tHEnOjs1+t1by+E8oATdekbUX+3PRdVav+VwWYzfRD/qej3W8z3gYXSU
tXFHM+x3aWGr8/lHRkiJup58Ty+zP6klVfvGaKNNQBQMwaBoedAbbYOyvdcHvrFEBHRn44Xz6JCP
qX0LbXUsIi8+aCEFdmf+Ns5A1t+yPCbmJbKxY8GNfnjC97F2Du2mDYkTUOb3dsScWdpE7zf5vde0
j8kwkCmeYqnKDO9gQgZuW8MCxF+Wu4UQvWM9+R5FwM5La4tjAfT+6Ehxkx2KnqYv7AO2S/cwyPY0
eu209TExn9mXT2ogyyZJnPqkYhynKE+0iDez3WzbJkhyS9s/lIP7kbsR4TQoYY6tIdDPDMPntAHr
cdz4e+XcD+28HKXq2oNXrN3ZUWlsBwliFMj53K3goo3tEArVAF2YDl6ePjmBgBGIKdz0/eyaG8nr
mlEm3fHsCkSMchy+x1lVXYelpqwoO4vRyM55ecdof3Rbd3qsCnfYV+RiQnqP5/XTnzv35jutc7Zw
QVARrBkEAgrenCVNHwT8VNKsiwb2fAi4dHluLeZgB6NV2NXuwc7dtTwSlXboxm8S9SOQxs2XZI1k
IobUjjHVkOdMJKVlHEssurekpevBTpJPynHaS4V90SVmoUotTNHWTGS1lX42F6ybZBQDnxOi1SAE
cSsKHtTwTc9T2oOmVnGTg4/7iTFspRVxyunDu2/Gb2pwgFIg0jV30zbtz2VpvjgVRc1DXSfnvMlu
eoxrY++7aXQ+InwvPJ7qBUkpPMRXPaS2II2gkd5uLlxxGXG8ZFW0scRymS2z+e2ho8p0Ldos2p3O
v5rCNafCCl+IxQNpaqCVUgJZqbDEHW3KvbW3KhpTzRY17aCGs0vrW7oq9apwbV9pFUZTNd3bEzoP
lbwOPX6VwRl8XF5NuU3zhb73hcN9vaX+X1qlr4BwDD7lI8ylcuHiBr4NEeE/ekP4jyDFOkkDiWK3
nkoIB5yRdDEfRaGeS/6PujPbjRxJr/Cr+AU4IBlcb3NflKm9VKUbQiv34E4G+fT+SA0MT9tGw4Bv
fNGDHlSXKksiI/7lnO8sTVXXss3SA1QBZF9cswQp9zJRW4oyZs37CTnNNpJwU/vqS8tVc+hnt2c+
9xmJ6UAh4wQ8SlG8BpWuNoSvXTs/MU40Ghvb481KHJMh2ryh74i7nUX1VZK2hzL57Kp6EwQqWhth
eMlHrzm1UDnaVvaHCPXKQMG610yvXhNjeg5mpEvoI/WGnbZqfQLSWkS9y9hzEVfHEQv7NAzYfYNT
S/ruzzK+qPzx4uC52Sxm+1B1j6lJqRUR+7puZnv5gkpIzCi/7X1qUF1g1SILCksCAayEf/DtWnYV
GiJytMUscLzpuJyNJgymk2MV7gVM40pmXXxrIIqT8wBk5jJyz841BMizH8+9SXTGRGNNjSj/5BaS
8UxjigLsjm3zTLpKCmsdF+wiJi/+nDrL2bZT6QBW8qw5D+h91FMCu00EdbGa4CMnB423nCMfuAjb
Pp8d3dACKTdzccZ07u912d/pmojPWUJaeCzQI+o9lKAAvDZOtNWUqADoAtmli3rFygKsGVZybAcD
M3/LWq+z+urQILIT2GRYsXzPSjMmHzirG3tdWmGwGTqf5fYs5J4pZPZYIqyawq/WYYDqPqWBLPfM
Az7zNOz4ZrC4qphOIWeKGiaV3TOoDF317rYjGWcToxCaa508xyDlz5nUkkCVSuV31r3/OOmacVPN
1k9WlU9GEkAumEdUy8WZVamxEolmEMmTkIWq10hypnM5S0IL9O2b3MtfRGXm+KTKU+7d2syqL7an
bilKhpNhWCaUIocg07EOyZtPWLMRlpuhc1wZZZKdStO4SmZjmzJqDnPBsVmEc4GXvTSlIbcKiSIC
rPZQybhblcyvCl1U9/pQfGiJPM7/zKNVmmbhnXLRvKf8U+mputMDec241uopNNFHcjaAIfijBaXc
LcqqhPEFGJJDPoDYUMMRVba/VyOCk4SF6aoOZHBaxCl2ot8O0pv4Zm5jlzMSycaXLMebZUTWFsyS
o1bQqltFcgRt/DSosDsiAH3qG0qpoQSXNFqfXW6YeyYXkIINbx42bxG8qutYInoCWHV2TPLAfxZ4
XjwiVquLxZG+jOkQyBCp27m7RcrVDJpc5YTCXUM7PvXj9LT8vo4n74Q6ShwBvV3iwDMPkQwOS1lJ
/juhlC56lilj7p9FsAgYRwNg0jX8KjnvFOKKaEeUOTnJLqbTwkruAy+hciALz4IQuUvKKL74NHD7
wNfewjGb2TYtgCA783apnXC7uygyF6GXg8eBATjymUBzDt7WiBPrLs+nw4/TYVHLLi2rlTsIFRHz
2DGoOV2z76ORkDoRVttcjckOezh3OeHLe7+N9ovsS83Mu45nVngbDiFWN7N0JFRIsuEWFNo/KZAp
kdG9MrQf7b5fAhGdgmofByO7HK5zo++i7fJ6meC+YCoXh+Uuw9Syz40GBRiCHhB2PSkgbHEWpsfo
sZcTjbbyUmya+bGoKFTbKhQbu0evvPx0JJJMeMTNz6vbdpwiSRJflreZI41tbcESbOIaYtU7S7+K
Gg7wXG4O8EW2fYYYxm2c4+Ql9tqytd3iI68jaRMoYhBk4gD0R/zOwwtE3sovy683LV3LVKI1nixc
WyzZ5lE1yau5KTf9yLsDG+7UcZq1pS32i2I2tuR9BJPqDiVoa/stzAE406ltvTaRWZ+w9VIJ0Adm
iUUOKuXmUkshT6ogbou0jx4Zj61aPvoldMKt6liRWaOw5Sp0FfB53Lgd4Qxw3t30BpsXkUxWloPL
ygv6hGKH8j36lfgsT3oSOWWUBXuyvy/Le7XMH3u9ntC38nuka4UXiIbhwZyL7LksW66LxVVDvvJE
29YcIP7NqJIaPYl2zFTnH3SyMpYHUo0YbPrcVzdura/tiqhZZyClZKjYmuVW9QYzIz5pBIAl7JDv
U3Ccqgs5V2Pj05py+860kVgVbvNipLiFXB+NhuVnn22KyIEY6eX2D61h3MiueoiJS7+pJ43V7awl
Xz5BxXWxNwruIbegVWMm6BAuWVnuzcKKMvIsXFl+cOmr8GGRCnqj/QJXfVxFs5oTRSUcVpB2QpwW
QJdidHkCZ/I44Kk4xqW6aohAUHNEb0ncHhJ93NeN0q+py5JkBmBM0gGP3STZIfFZ2c8XyzL/sZhh
NU16jdik87NOHsG4ZefUUDvsmGQod+Ke5e9LE5gR9Sl60dAfq21A/MiqieXDYjVyZttTbI9ghHSb
FiHgZyamPtqIFJCKDpphXZZy9gZ41YmJhASpKrkVdz3WuF3NAK01K3VF3fGknDg8dzYNvSr6o6GV
3U5LbXVcaA2pFcDgSqPnxcSgLKPcB61LApVV+6xlBn+N2qLcBEMhdgyeSbSubQYh806RiUZxmHxx
j0awoBmIBj6Bna21kgEzWa/bVoxIaJLChY4z7wu7eFrlXD1WCYPBhyrzI96PzBDR6MBAXWqIYHA2
vfewMA91T7w1LfxNRQuTsg6CQYGdTsBDNlzJwKWbkbxR/9mH0DlmpMVyruihdZG6dQ7TTKMb5QVv
rI6gTcs9jwGwDwAOL1oReWs5jpeFbbLUmJL8TT0G7b7cW7073WUzqKmLWTHB/X0arT6j9p/T4Jjf
pTXWHFUQsYbTsBu7x7jr1RZuerHJtZLRWSw+afme85rvUWtwlNtAgjeDaaUX+jsDoENFMGdDozqY
P8eAo3y2PJSe1zzAt5QmXLOplzt7o+RFv5/rvn0UmgPb4qw4dzGrAYeXG1UBx0CCmEa5w22G/HTd
6IYDTi60Dk4wT5FnZ4uBwmo3xXdpz30UpzTqJnuLuMQRBH6ZnUqjnvzEJCGWPqjr7PpHBd92IttF
81suO1rw4bS8OstsXSYVyqn4owhoHsciOeM4LK60V3+DbP3vhrUC5IvDpsnU4Sv8hT5JNFLnq1bn
NpTNFpM/ZUn0YcxrmhS846lYqxlrs1z+C1aP9e988eP5mKmtIvb/5DNFKgcoLJNfmquFB6zrB/R5
OnFbqwiXlPknzrkb9bB3thF8VEb+GT3WlJqrxgxYh9j1XTbm6Y2l/62TecHn/XXQCFIRMJJnmBYe
8X+dfFptBmTGNhXcLfc3TkQMKtl01AfvKTHo2oCZmjtDZ0LuTbCbhZ5OKOSsyyKZSHyWLNAGTpp0
SGrpU+ukedQ9bq3hcU/So7KanULMeN+grMYfDIK2jrKdhnyjdU9Oj7pybO3jGME5rOLwuNQQnqPu
cy6o+c+AopN7JHqfY9tEtcKMaDM3OyGNgVnlD8wejWObyzOXZrGNvHlKSsejo6DYdKmjAdd2rpPV
IZLBV27PygS9zynn7jI3YNowJnJLZkSyRuC5yvKm21e9RWUVdtU5leIA6wmDUMHhXoDjgmrZ52d4
KTdSIbdggMcd5HTpvWq0dUGC+mJ07WEKnqrGedJG/2BiwTj4IaG9jej81dKjewhg7QCtst+9iplp
mEZ8+616NFZ63wQ3ChhofIuvOPeHhwEzLUJWEr19bAdhWtyY0ZBuxVztCMqe0jTz1QgZhwAuBH5s
aXosvHG/arzxEg2xgyS0sK84RtFWobs6dJ79jk8bB8Bcr2ZJiXMdtJSBXGkt3TbZjEYHkZZEori3
9qYoC8SQMtj1YFb3CWelW+buVu8puEMrYEKfNdtiED+DwXjGRbYjBIbU2lSF+o2MJ/2b5a85z+L/
8sSSrcj6hL0Qj99f4/EgPZlDzNz0B/jD6DlnxDZFW6WRO1pbQbQzavIqZrxhOoPoo1mCv/xtDURU
zTw6LdDzrnS3AXDWGaT79ftMH3HI13qwahP/M6NV2ADrqf6GYiqMed/0rx/eY8tAuzBDD4Ce/IUb
wP0v6faBpy1otcjtnG0w9tTU/nhtMJRljVc95hbVTafRB3KBqDXd9G4qUIDCZ+PZh/vEg6ad67oN
15kKP7UpgwZmYzT22LRhY8ShmAF2Ah/v7kKzegiIsD5E7nHZD3gNSO7Oix0cDCCmhEUio9HwKk2n
uEQHUsXw0PQS892Pd8HJXrWJ7pbuAWmxo9+2My8M4d9cduHrzhLFXasdxioubizr1dTKOy/Mf5tD
SjZcFT4npvfqNUgPF0Bl13ISZBRDG571fVr6BME0IPRaUEPfDoUqzkHjEQPtZWa7VT5mWskPasp/
yvFSOhYAovAupMLHqQnSyBqdjBE5ma0sb8dmwPnhfLFgZYI7vmG4lczLgFOnL0k10PYcF+PbMhQJ
YVMWKbrxeQq9a0s/QiB+7/jqsCx5k5nnJcqXjDd5a9fSxQl/Mn2qoJmsx7QUb+nMq5okLjBkrj8t
gqrSE1M+/FbzmitpUY8POCRmoUcYGwj4kzonQkdQjcz41mUEWc4qsJnu2PgcPzIZmB2UslxNrfYp
BuGeCxG5mzD6KkL3TxIGxz6bs9GSTF0n2gYD4/TPcD01AcyO6G8tu36JUuigS11NbE5wcitGVWnK
DHUmKgzodVdWGT8sG/TEnDEfhb42BtclcSZBGDEwn2XdSGuyoAflM8Op+JR5HvKCON6yvYhQBonx
3E4stBlO7UTk3Hfg7w9LA9uInWkWOFLn3y7LQO5Qi9dRr+4iLkAdZGugs7uYZTBpnqAsyOY9kfnq
JUO9R9vBdVtEp+V3V27FxKnun6LyJFu+Aozd1djqztGX6MRwmky4DPasoBisREFOmIFFKxPHBv0B
xH+7v4HYAlXSHY6og7l5Z6pGWWPXYlV6L1iqgA7JHsKJ8daSXgGUQqwdkYM0KPHWNOTOpP6OF+iy
JFYkzHooPyZwnjUiIY77nwCAZBYHuAb+jZ/XEGFC2KJWnEqyiGAkbNIEX4FOknDlgyVZHIJ1KyJY
gMGfcGKrju4YVZ/u4ngLapyBtRFdq6kj8MF/ghbyT5B9MMPYVGtrayvEVLpU/44VnUeuqJ0me5TY
DAOQWfw0qstDsIw4dbCxmzLrwtWy69IZcBdWPAs85y8YMLWxQ5IN5omZpQforYL2GrQcpYFD+FBK
vK8KY6gN7tAfGpETLYk6epLBsx7SGjYZtpPGCS5hi76MXQ4+/L44y6J519SI8NJzMR4mIwN9D/v5
umcqdDdFzPtEpWtPbt98RrVKzw1ekqUW8HVctR00mmsUNn9in8D5ZZJVxs5RV4b5IG35DOszAlRU
+Rtn1nrWAset3fL0RlmN1K9n1hnqGAsbtIVT7hT7KCmIvSeNWsv79hLK6Fio2n7E77ork3n4WFro
jtke/s3mH8nBfzn+faEL37JtYdnk4P4FezOV5gCTl+e1BaaC25XxbTpaxtXQ82rTg4igr/CbXT5v
OcpkIg9Q5E8OgzY4b8NpqGiqwpjBlc2tH2JHezKgdWoNcMcpzw36m0Q/p8L6cDW1pX8vTg3Kat5S
ZMLSOkCOgjGR0jz4VhxsbMw1G2/ASaCRpXHQnA4Fo7SfNe01jGN7wzDBRWAWJTvJmGVfunOedX7t
yWC4bU3KlXRyT21B1+KOnnGIU4AwqOCOaWRZEEncmjTSztomOVuYeTKy/KI163/DPq1PZZc/DAOi
3Wh+7oV4Lgct+3GQ4Ro9ZRrTzybSkplnme2HpHixJtq0ZUZAbFeeaRkfV2gkDjqvCzwFpYckVROe
lP3AtnnaLjqVMrODbY2S0C3Ccb+cJ8MM21iG+J2ZrqXp3za0wus5BbKn2t8ljbtetFQVWErMMM1a
jGm9WcYsw+gGNJ7EfSLgCqb4atrMMpfzXcgmP9uBP5Ej2D37Sdmf3eCjM56rlMsjtnux15imQ4RA
wwRp91bORZ01q4wXXUYBqLA0Gbu0TOrqZnpRYU8Qd11iltLCHXkmSwG5sBWhrHfn0Yrul/XjskHV
yn7Ymlp6hLb2XuJVXcsqROad6Wy6guxij0z1O7blPwKcsUubtdkspuYW3TD7ydDGzI8kR6Z5tw+t
mndv1ussI7pwwK/rdcPR5Ki/Bk45rYooyPa1XuymyL5j/8voMWbwy2AfIUc8kCgyu2pRwDGKFeKm
0sWwcmcPcqP6T1XHyGtC48eCOpnKWYupnvXRER8mZhwRpNUn1Q6biICmdxBdARRpNw1KHALTDZFV
SqDHpZP+ZJ79Xwdu/U9RWv+St3WJP5j9FN/t/4PALROlzv8cuLUqGhl/yX8rPqJ/O3zVH19h0cfy
7T8HcM1f4J8BXP4/HNPxWapY6K8gfCHq/UngMux/uByBFkFAqF6IAUK6OW96iNmy7H8gHiMsQYcL
ZpoErP1HApdl/sPG5yNcvp6vc4Ia/5sELtOwZhHSf6rDTSiNjH1cYSA5h/9h/0Xw45pjpkxHJGuM
ttq9nn8HcVfex2H1bHAyH4Bj/A6xbewqpwuOZZadxmEYHvoaNpoe2LsYtOQ6bxr/3ClOlq4w80OY
lhuOMoJbOv2jjYoEKquob/yRNY3lTofKt5OH2hc4G308234e6rfFEH9NlIfRqNsPg7JwIAihmHPU
t+gd0Hh6xS/XST9qOu2VowfoQW7xRtuPWV2/V2U/ruMRjU6a3cVN2j82RQglNirNjQOth+SV/pdF
zA34XmKJ6xzFvDmUd6oqiDpJ8Lgkngq4Zwxy6tnFKS7rRydyM/bqMeigEcIILLNjNTruiTgr31qX
3dGO/Z0cU3lWhjHe5n78hSR93HuqsG9q1pQ7zWDYZxc2U+huYPRU4XizCJD2VfRml+KrSMOXqRz6
F2KecIbOIOP0u+7LSzpl+cazgOZ7UwoMMqxOTVy9sZQyWWmG7bpIDrrWNXstQzGaIhm9zYu7mLSb
VIX6c64fbY3NcVZItn4iWuteYd2lMiNNCxUi47F4HZs4vPMJ6IA5ZxTXEBCkmTnbpImfLf5oXIf+
U+5Dayu8QG0c497BTorUxj8mo1cdXGNqj5aCAM1scINM+7OIg2Gru2l2owsasGEEL5r1AWbOQxNR
taY4pzeaCfxVulnAPny8B7UED7GGVB7IwdniYU+ZIiEZSiIPS+Tg56yDmuZkhsPZFM7XVABiyJuP
YJaDSjmyFAjoIL0qpvfQRLdx8jGlcjFqkI3Q9CjC+kPZJB05jVX6jPjUqHoyrcnQdAUVVN5jJ68G
/UlTTnQOw9LfuvQwG2lRR0CKhB2q5duwSJl/lOatJVS3AVa4VgzKdl7jdAx/wQGZLuPvQrbBTogs
OdBtssQu4/EQxnZzjHw1DyiKNer+CCuya+z9BK1ZT0lHjV5NtxFjrnXTfkvF1FBq1rRh0DJnsypj
iweevqkNMchQxe5kX+gro0u9O6zjW17s7uQ42mpCA76p3Z6JUyHfSJjC9U+lco4CKD5NV95ZIhqu
uzbwrSO5NiO8rIbQmK7TTh35vWutzoHhllVz9vLm4rK6KCvBkiEG24WPKhqBknuM5xy3N7aYKPwJ
4bb0R67xMg83FfnK/J8UAjXNAGiwYylY26hqeMpa/KrtYL5Epacfa8jLq7EkI3eYTFKSlf3s5WjD
s0bB2ItwkEy+nx49Y3rxQ3w+MzBKS6d+he7rla6I06a5jqF7HKv0SyQeRu4oc04hM+y+qt5tsuPP
ariTrT7dcUnWCtVZyVicvxuznKRmRQjTlyyxMXkzBnmaNMp0NJXlkTnFry4Wx7Ipy19kqThAnsiB
03DKHDq67DFU+pbgkdYb5E1uFuamRZxyjyL8DzSWo3SDCULF9GD5Mn83ZPblJBJscFw9GKojecuR
v+xIFictlC7XeHO0sLxu6MXCdSzzV0/EHyCsUm96LCPQJWNXXuwWZ5CDNjWd2fVpiDhj6nE7e1UA
jw+eMKA1ia1QYKWe3Bs/SXXI5sKFq8xaIhvwQsQKpX07bJWKXVAOYYh7url3GlJp4tr4aoT4xUYC
rp6dgh4r2tNkD8Ux+y1qrTo5gaHQxY4IEbocIeC36oZhVesYLwt/PhMSj60PKPYNduRPoCAyHTZ8
ta0TwR8vpvRXSo2zKvkprwdP77FF3OgF08zcbw+j11+SEif7qIWz+r14jqr4vg6x6/hBgm28O7CD
/R6D8dG1441OrschzbCZQlBLa+8TSAjNTNAyXVEHaLaPiW88sJKeBoOmtpZzgThdxk4vWJXwdNTx
gxM8VOVgHcxyBhTJbkZr2t7ajuonXSgQ6Ir4iAyKM7LX2NwYw3CIDLUJZ0lh3BTQz01CastNV/u/
degqm9RncM0aMhiRD44VVEGBhcpzoz/B6DcrjMKoog7ONPLouRE/bcN486KSoUfF0c4MQHBm7KUO
95AFwxVjLg6ZThz8Nn5IgaZBahAIccmYOvKClrtsYpOnoy/DLHDAmIMPAeW4Bn3qCBh0RisYL1ZX
lCtZt9Nak+BVRu8tFs5ZWhD1tYrMzEHkH01dxVx2IZCxOUe688FO6iXzybJoCHFhrow6Dp9hatQb
ICFq5UfVXV8qYndqd5Wr4T0aVLBSyijJm+3uSgqLs5VbdwP1ex959gYH8HRkaPQVYQBWevopjBw2
e8aGeRIxiD/Fot9WL6UmdhgiHhNbm9ZQt7+r1v8sVPxOzwuB0WeIB6UN+WLw5k54Uryg2MQqi7eO
FlytCGuJw65q5Zf1i2bBkqWLP2V/vNj6dNqsvEzOJS74FhGU7GzMFH5M4TPrcW3GJIobL67K+16v
SDRKeMD7Sp8ALM3aSezuNuZWThdC9ErH3bNGlsc27fpVXDDld1oqpP4UNDxeSMvYRsfbzDtkEEJO
JkGJCKc+TLv+DXYxBqbXjUfsQF+6Fd0FStwkVZU+4uagCDFP7Epy4pKGDKhIy6x7S8iIiZwF+UUQ
aM84UTvyOfxf8TTu6qb2NmXeJdsiS3xAhO2BCHJYd4AQOHfhb5ohkxi9CG6SROjUCnymokLNVVe/
+E7cdnM0STpYH7JD3mWI7JccPFK3PDgGJqE4G38kPSazxZfyCVKerb2EHYwHpQ9vBr6e3gfkXrft
d1YhhKgN+7HWqxPchnJriIApJ5NHzCC/AWLeCb28QmmBue5EvyASJ8AudBSCYFqsuvvNXCZYRbid
4WgWA7EqzFmDFszXVLXhRvXMSFSbPhPXkBKIETV7z4U00tTfQB9ZB8mkZ9oXkpBA69nMUrUm3fe1
uXYJPV177TjuNYhCgAH8jZVhvsGuVZN6bTtHzLL7uK9At4iXNsGLNHTi3NdFchIwNVczsZyyat9k
jMD8MKrXelO86pIcvUhPdqwa8VRHw87Rv+BaYNgYRzAwKSl1OSHrpRLFGRJReeYGrHcBdrxs/q/B
H334I1A0OC7s3f8EFGTYKtko65C066RZmYpkeWJw1rmE/OfW4B0CCfGTtZp+0NL+nYCAdzeKzGuV
V68CJIXw1aUPhs+0h7EjU0b2miQfZlBPNa+dXWrvlW0/MJdLVoC8nrxIZbvOwIIZ2ShxyHz9DPri
MwGxAReGA7BuqmeryusTABBKPbGrsSgQQYuJFLhZcvQ89WKL5DG4aRCLgW/HqTWZ36TAeHvNXRtw
kknACu49R9/Mko0Ng7OrUwf1vqekUTAtMQJdYE+xdfYStl4ZoyuWypZpX7B0WJdOWefeTu4SwRJt
glrhgMibOmcTEdrkh6637ScUiDL57tpN2LBH0ph3TU51qCmQMsPL1oT1VHQU9h2zgltBwc3SA5ld
Eb75utchJp3uZercab62c9JpqzhF46Ab12UNpqFKjFcAaVi50ea01Zpd3X3oM1xhlYf7795u4k0p
/I+sb7bYj9+hAt8yrjvqsXONpTMhDVET0knga4349AT0H3/y36eoXUe9fQprxjs2gh52vRH4gOle
q0B32C7uIPSDO8uEVt7aq9j14x2rwFskuEXB3QJLpuuR0jo53D19HHZjMj1DDb+k5MMWFH+rUu5F
AaAxHEIASQUvFPPFsxe8hXy8aIDwS21vTb0BJoZfjGOx72Mgqq27G3zIcb47P2jBfeFPrwwazE0l
3zqCxFQVP7lWvUd/TkAt3n6O9ogfZq6/ckrej0BpSBrJ2ZN51EaBYx/11nvt3IYtfvAqE6HOGWbr
Vd+j9zBq/90eRbLh4KZ+Z+42UtOoymf+aZUXxA0IYuIWRzNXKetH/K8i+W4ndZMNctiP6R5iKk5h
rFgrGrMHnXt+mwTGCVEiraWuH7UMVqZtJu+Dh9u0njGsc+UNHO0tm0PoGC49Wn16NlIkLDlTaKMz
zQN+VbinyFrLmq88ZK07u1sYybBviApyfKrueZhhG55sDoTZAdEY0K0FTxBQr2XcGGfImsU6SW5D
xS2auN6DAkGWC1Ox2r9KlzOq0dmc5o+Ce9Mb8wBXO48B58R1ACK2qguJw87Dd88w4BoEhEjrke2t
OsHRJvok20fN9Asy+h1r4nehIrWe0Esi667Ooek/Y7CGhsuyFqtdoaGq5y8OOCzWCTpsAoJ0LNWp
XdCuiqS6ajB/USPMuHmOw+vo4jbxhpcJUfNjkXGRpDU5b0j4LBKsaxa/azyXq6Gp3FWlMVFuBKzD
iQpGNHhxDQuKV58Dmh9qEaxdt+43vQ/WuvL9L2mG1q/B8OVpHsiu0wvaIbWvQWjg/MYiJ5fitcbs
R4Dlypnq+9iIAA0U9WEKh31UGvZed3nPW884tzBi2HyTT2SO9nehAc5ur61KE/hCJSIKAM3lmJEb
w7nPJ9skbnCBtpRuGHJfcsU4VNodotY4x7dktIBVaR0Fmrb62WpjiryUwX0auhQsSruZB2u4OASY
RJYLLc6y1VTVD3ZHPTrP1tPkAAjyT+BC1TJi96AmCAKG439GkoFwCxY4gTV0kDV7LNuPV4bCCagb
6tOIo5fBozvpEu5aieSCrnpk4xNN76LmAuqoj2EDs0AcySlHvQQalqiFmrA6Kr/I3Hp++RvZ2aqr
aLeyDrm6Ce/Vw2ugKP1RHfU86OhXY84Pu0a1wJHvs2nK9HTTtmy8LUN+B2HLXW15O7sfKdVyctri
it6OVUWujd/IjdaVE8FeLYZ9iKl+TaxGvfbM5NVNxHzPlW8GqjpXFePBH8ujboOfYjjTsxu0j0YV
+8haO2LJJmNr2mZ0iXJE4O0KEBLJroX7KhE1rwurKZ4GB2N1b9KUFDl+PJUV8db1mM7qevMZRvA6
poBAuYFWiE/draoUHwp5GfybhbHBk+O5o1/hiu0A3ZxBXWeIXW0WZa7/2HNwmfjhy073jmAhLi53
z6rKg2/MO/dGTvdcqeI3/eHBrXC2tmzCaftCHUrpk0xTWgWQtnTY1W9HMalocwZErU2oGUybKx7Z
z86R+6kfrFUrYUQ4cXPDd4E9jnbTJaBEKWe5Z90nZ+gsFksu6k39I2jorQp+jyRTZCXi9INgzWhP
U0yFXI8nleQnD5JDljPpiNPx4hocso2PsthWv/ocwVEGxxVq6rRWmnjp6vs+Bb7FSccmTiqecI8n
bIypJKz6N58ZIGrMbjORY7hq2+AGhE1xnEbsVGmfHHj2d4WGTiwoU/Ix1bvqvGHWVJwKWfXnGtdf
L4Hox7q9jhXxxY0bIZIeJu7I1NtWrRne9v2H4zCHkD3PWzj17F+h/LVyLuyiV6KIkCp70DVgGe9M
HdVSq77JsS53EcUT+SDRPmH1RWJIeUA4lEISmjTAieyJVq2Yl6C2fWrLSd9CracHqu7LWtfR+pMP
r7x8bYYyxhUqm3UXoL/JbO00CeO14I9c93yTudb4MRqDsfODod6V5RQeke2B8y9aPBzOWG5u2KWH
6z4EyptkOUXpZK4TbtS9w1yfPA8BbbmD+TO6xCcq0uSnD7031TbNmvQh9Mlwsz8qrRrIzqYJcPSc
OzGN6407GzPQwnuiNmn+4z8iih5yH3ygA9z5mGCbZ+o/u8krms+KYC7h7ohNozbm+wDNJAEiWder
AP5w5jNqQcE3MCgl1rLdDDnFI+IGj+Ee3Bkze0OnlfKDRLCj0YZ6TKU3XQRDp8j8t9HgWTKzX8ZI
LAhSByYxfMrE8F9owSi+82ObsQ83O8EFyKjKjHTWPWlTAj3IbmaRDuls5gpnwC/DTKaVZlh72bCj
EOPN4EefleH0V9l9dQPa59JJHkUb5CvkVkCXGiIe2HMhAuPH0XJc9nH4mDi3WZqCpLL0cU01YttA
1IYox3Q+vIU+FD02hLwh3nPX8DeuJ8ArKLN+6wN/Y8IK3hq8+IbdP3p9Y+8r/2TnAmcG5zIxpgwb
bal9yr4Otl32MPke7JEZ/qz5wRUsSrzTXO5Sc7rzKuL7ekf+iUP3MwY7gJIZRHnbz+UYI8sBiRPW
foILsgY3gE/3NDQ6CoXyPAJBpHUBPCqdOS+n84hqwGqZs4Ov9eEbA9Xap4kip+8gEmc/AlHdWr0R
rkC1MzLkDwsjqEJuLncaT8jGE5AEWyIThOTi5QL2AO2GT2T7/fZ4ejZNPr62lXjhueUbkrvTuiRh
M7UUwzfgszII8TH5ze+Oos5lurQO/XyTUtEpycM4e0YS3fyjh8hIK6Vs/En6q4BnlSPPnMIXUEUU
ww90oBOPO31mIzbuLPMS1NUr6We3gU//nqDI3Yys+EpodcQKFLhE0JwMyCpXUgKZobd6a/o97UPJ
LAQaezSR0GHU9u8ilC8yUNwQFJSoachZDMUfU6P4oJy2EI2Pf+pKu/pedVuY1QaD1E3eeldaHDI7
5+fUb9lOhx6AfZ0yrGxOTeF/C4123GuNbusibRsstpHMrHeJ5hLBGcEgRJ55g2UYppZpfwxJBFYb
j4U9hrT7HtYuEqU+4vQJ7WO8NnwKBsXWs5yte4HUzG1EHRKGw2n5n8SBq9Tz+qN/YQ4dx1//ztp5
7ViupNn5VQTds0EGyQgSkOaC3C53em9uiLT0NuifXh+7JQgzwgASoLvuU+dUVe5NRvxmrW8V2wSm
FflP1GngC86r0fAbZyMl3Mz0J4Z/HThTAuI+5YERnI8wEgdgp5BwYI0ZCn0pJnEGUjiQZj9TQQ+/
xMm5kNvp0k+VFfac9buyEm9qsR8xPwUxF18gC96/evCR1Xmvi8vueJKjx56wonpQl+AVv/MeZZ2N
OYjDsblsN0gOAMMnZCCPILm7sHQQZ47x2XTg4cPzh46JJzPyuj8za++YRvIzjNS2dd9yb1FLVN78
PXeKEbQHrBYhAyuUCocKP140uDkhSbd+7rY7Gxhd0Gsfj232CJNG7ej2i9DN7+w8vvfT+sheqdnA
QTpEb+QGWJwiHRC7OezgdLZb/ENUZTVyRR30QL8D5DVAJwq2wQYxq4KZcb/lmVZGHBQtctzRg77I
aL5NnTXsO+UF+2JhTS5HmKB2o0699O9FXawBDzjvj2W8+D5v+cpptiq+rKYidccycW/F3RUa6TVQ
KyU8vIB9ofQLbpQHDGE/aeZ3oZqpRDR7q4YghNBt0kdZJY9rY501rv1M8blNLk4Up4Eb7fwONRCI
nDc7r3N+x3LkvF5uDLIXA6cbf2xf7HtNTbqI7jOxX0ktaLfG81PK8nIV9aula+4wPX5OuUPWtagv
0BEzTzzliPp3jAN/G28KRAN5OaPXgWOd3gNR2pexD2oXpmucw2WdSECInRzxw1S9Zw0/rUrMv210
4DAwDTKkPow2HdYI4DLpRyP32HT+p1lmK2HR+UOEPbF1c6ID0JTBCw6Q0w88v/RyLM32DqAbcNPe
D4b25m6Z+HqhzHwDYy4CWraNi/pb1zOTy6b/jAoWfA6fehTjGi2d4SA1H5oGsLGPbecGPuiTGz2Y
VDHonHhSeyYj8PcGWEPjX4lPBlUEFmpfunAh2fQ0iovQxb2vJb8Gyv5pshKYJOlHC1glHxquPWKN
mdeWnNPR++Ljw1UtsavErxHXeosalelxwqlKQbkbU1uETeF9ecV6ciRjyoZ7A2IWkgEjZby9OKcV
/cgGksoPa8wmyCTX8bCs4Bb5oqmVH2QRoX+ObSQVxdXafdhW4WBRyC/lJAj8SQXPaU8Yh5q7S6tx
D+5q/5hslJkCRgYJ9OSEehb+WwOMO4LPlgnmvelwywlNMEa3ukc5zuiVI8LJiD19RMf7GSfxrWfL
DKMG96SVaRSh5PSkFjE31TMee451t/wrSQEPkFrTeGa04SbaiJgvg2xQzuxxOi3G+Nv720sxcaGa
mXGNMvazl3d8tYJTmPwgo0N6iPn3xCTzlVX43b/eH7tMdvQe7ZaU07XVDyzEirUTgSta2c8zUD0q
srlgKH7IEp7qWVMW6fw+8/9gJ/zmi2uDFRV3dpt+LU1+Ngb1OMQFVIPB21NvkdtYDRfUFsM2kPAU
i2SQkBFv2oxwkrqnT/iUfQwKbbw1ycZnncW3KKi6ME2RnkVGceNnSMa4ueAlaXGTSnmrMzJHYDGH
S5GAfWD2aHfbl8UmFFFz8242xttiOZjiK5D0QlLbFTGsuKVGyGR64WoAjsEXkLSxH9gQKzhDWx6J
xLievPbKXH20W5zWC7uGIAX5Oyv7hlSB41gUJhexne895JzJaHD5oMJUFZe/3yyXbWYye3IfV9zi
ewPJyVzwvRMN9DHVOqMkxqnnbE+D1c4XLAt2vDzv7cQaq/PQ2G4N3NSQYAQmGQJMBt/YKh9KdxmZ
wVJsqieMCZe95k2qe5zMuWHitCSWxVTIiKOCzxmC4p7JzCNqztOacWI1LZdRRUb1YMaffcE/4Rku
VvuLpplmPveIbFgSaigYttv/gB/4LSKf7a7mhLcWPhwYv7/F9DQaOYEZvK5srUUwKvKtlS4ffVao
MomCWrr3fTISn6LyBFO3xjRgGofVrAyatAlKhEEmhU9guGYFNk3GTw1r9jBjxQJGDt544aXHjXBc
ASzSjCusxz70UV3Q7yQ1MqF3N42ZO9jJK/7/fU13FnYTTpLIL+6bwTsuw11dccrHUfxcRvO9k8gf
M48e07698wRq0TZhvbFx8FNtbGks8T6t+fkdtRnPjPgTZnQeQFX6BtBgEAhhfGa6OSiT1CI99vCG
I5dio6Fv8pwXac5D4Mo43/smFpReDxlznfGbfJzQZO8AKHV5ncG84983W3Zo3JJ0U5l9zKYUjqB/
CbIQDKzKg8oxsXVnCApZnlrNXlTGN5MKAi+z24mmpU9Rc612e9VEu3KJ7rRPjS0koFWq252b3oqR
kXyJoHId/eu086+gh8Ku9S4rIquLfL7RCWDzVLw3YC7TxLjq8kpccoftu9L5LXwXNJcJAsd6L4Bl
44F0Q2rUdzxIXZj4L15LVbcy+zE1lgSx8BYDcDmo6oGcEOPo5vJkdXIFItDzHdMzV4Lo56RI12Of
e8zeg95IyoNfEtywaPuG0dVXx15q57jZ4zoWVVhrRhLDStr2uDf65tYSHaY6BLCB0XMYWcmAccuy
26PE7elk/ftovkz094ExNLdrx8vorPLTbsZT5RsLH2hxN8OFOScm4w5HkYPUUKllYvB2ljEHliXu
rPILLQaFHI8p7wHVvlrPhj924ZAYkqgEDvReL6duI/FK8mrIJ4B15WWP7K3funjR8NAsnn2dPqAj
uMKFdQW/iYNSLzFLoDJMBm797cw15cjhm8onMh72NX5dRhOE28f+9NZ1GQFcOb2jbr9mn2JlZQ6y
U360L6PNIVuyiy9SmAezHbGolEtYi2fTI83Or00acoy4O7KWW70AaHJPxRbC0SY2uZcdWYgjtBsX
Q7AxbuvNZH7I4ubcoIUO2oVQ7Nj8IOySaqyS7CY29R0kusCpjU8Ngob5HIEJjBYgOMZYFJL5AsH3
a5YxwbeNjoY+5h/nWyqX9ZwWABhSUVQHk/7B8a0E6WMdc/OSGzMN1Ork3xwWKVHkzUQEjNYhL5t1
p2wd2PVws/g2r2Pl8QYY7dEp84IWv+jgc/2l01buRmyuWgdVb4SMqcq6iuxqJvWgFE7EXnl7W1c7
ORmaya6DepEbJK87FDzzS7qkFupQzDhJX/7L3vH/W3z3n+rq/p367j+T6G1/m++6WTrOt17/2z+1
efFvvfvsP//d/9lXfdov98Nvtzz86qHo/+2/8V/+z3/z//YX/8vvP3+Xp6X5/e//9bseqn773WKS
CP6ddk6hBf7P1XePv90X6rv/47/4l9xO2P8wTY5N33ItaWHJ+t9yO+8f8Kys7VeUYq7poEj+X3I7
+Q/Lx/NF90/irbBMlHgaBsamxBP/QFgkgHJK3+aXpfx/kduRJ/ofbC+Cv4LpCY9jgH0Ef5f/gGEj
xKKC/N3CLfGvAVlDtRvYEoAEvew2AEZfJJcDiHi2sYjomv689U8nt6xYoQ0rOivQCcY6E7+F7kCW
cxdWTfcTYznhZmAsywaaRbafB2utoQun8tVbMhIXCek8Sc+6zSe9aVMfOJXE3r/ConNsxbjZbGEu
YQsGwAXtHwc9nFT56DNtCslBBJYWsTLvVwOZUrcrHXYHSf6xMqkNLXadofRm7u7o1+2zZ9cciUwl
FrhU3QSYba53VeRdQ+dekf+bRxOvRjRvI3Rr+cH734Vtw6RhNrsHv1RlOPTRyhstdoR0eMjL8icc
oCTAxw66ggm1ybYZnLNIXHhgUqUk/8pzAd9XqWIPY5thfTI6aOLIMdlOKFkEeRWpvRFhLoigxBYb
W8JI5hPPzz5fiZXXBq6W0qILrn7rpr3tDKVOi0h1SPJbuveq5CNymZCng0zDdQAjNjRAMarJnpi6
xFfo/BGhM989EMBJPtTa/qJMxkrmDyjNxwK0xlnq6cxN8erPL0Zq3WC+uvQXVrf8izAu8s+IvF4U
F6icWpY/tTNzoefFmXKvokIVf+WI6MdhhD73dGQTo2evmyAN8QWVsmtAwdkfk/E4ubTtgwNQ0mkS
J7BkdJINJdfQbzIJlt74eb5aYgOC7iqJJ7IVMDgEyQb+YwJAi9A5oeyjeJeO9V6U0ScSz7avHnto
gex7SF9jvo1IL7oeJrC0xQBWDfvu+BdZ5qkYkxf2lIx7XTj83AQO8sEKyRJmmhYfjbHSQxIgmTA9
I4f4Io3Gx0VMNw0QFPZ9jMEK8Onu+k6SOxHKFuc3Q+ebKf3TqbxiMPRhYAOCsknQV7HnUW4Jy55q
JJuUrYVhv1zk22KbJM6ELo09cKu5d2z3Gs39dT8i/op2MqbXnwbQULiAPo16fVlQ6IazZimQTZje
fOPGS6crWcX3levdKMt7cxlHMmEtb1PiAPTkPCZdN9Af4xdQ0XjRVuNfZSUX8wAcqFl9fFb8yE45
PHQEFdbWeOys/gZJ72NnqYte/BFT9iXz5bYq3Od4052O+tY2aPKX4xQDprHd5FUm0/0yn138Kejv
H5TVfHdxBDqOfGLcjviVDnPy7EzgJEA64SN56EnvG8arMkK8Wa4tP2zFLFGbknAB6ymW8iKPBkxk
IA2CphBvbRc/8FWH4l3J5ov4T14ND96/3Rvftpe+xRrfVWNSVF8OMbtIc4w+2KpO1E0aDM8lrF4w
AJpl8FAnod1On7W2L3pK5TSzLuyuJOfOBSjdfXIjf7vO+D6BigEuDaOGI8l35V1TiwvfWMngRUdh
9WeJcp5FwHCVlMY9BfgaKrKLhZm/ZBZqLcK0gqSA+SA2CWMt5veylbsZyUuAXIhE3Dn/Qm5F9pKt
+7c0K159L8Kzzghdzg1sW+cxBRUOXRxFRJrkBG3ed5a9EIdHqQNnYwOjs2PjMQyTeX7tnOVmNFEH
0+C8yKVl2ZbaX3OyHAqQhDSY+VMrgVfJOvtBdgMg6HsomwvDca79Mr9RxFbwEXh3KewiiA/8i4z9
h3Xi99Huyc89vI0c/KJXT+QAvqaTT1M7T7ew2Zj/bgjdRjJwd5WH3IM1o9LU+pV3irV1RCVE7klN
R++UZy3SywknKht6MFFRb19HbX7vS+sCt+GPTSQuRhP8MflipwENdIsfJQqNlq2jNo3LGMf5BsN7
QUDxxRoV4vO0Jd1uprBO3c/eV7z9w8IXb9pv3yJhvy4zAlWXP9605dbiuVfKaI5w43BGpPNeGby2
PaEHS2/dj1576SKFhbgFAgT51kOrCLOA5MfO8MPK8oXjGOGqFYVMMlm/wrzZTQ50H/29kAkSMv5E
LjshlXTX17FxGzpYYBx2jvpDZ+0r6kc0uXrmJ4WEl4rn1jE+OiSkxnVRzD9RLK8dLDnGIAG0Wxes
+XoiNOUnuC5NzUfp369vNTItutf6uhyzfY8ALK3TZy9fPsGgEoiSOPdM0hHpGHhRQRKHCKWQTNg+
5kKkebO22U2jaNDxJROoJ3chUajOqp88YWoc1cjpkKBeTZPHydzLU94qEcRzlQSRbaHuYPZm4Fbe
RFw0wJlPx+K/jb39h0BvMyBK5BI0O2tZUDbft8My8WzYL6gqbnsmT4fKZUwsCXCEbP0ySug10h/U
nhigOyjv2FUJulrJBKY9UGCN4/S97R2DGRkS2jr+gSJnsQ+DyIH8Yliqe97ejdjFICznbrMH9Iau
ZtQ5DBUvqvENzfBZrdGFyKItvQv7t0NnU46w/Qq2ggEk8oxHHgk8qQ20ioHZ0/l1E7EKY3seJAMI
L2vfUo3KsfDVh7DaR2ssnucoxVI007aNgmzC7jxXBdmFGdNh0+aonwr0dEtxLCNuQbjfcj+07EGd
2Ls0LdySs00YbIx7SaUQikeTcabFZnk3FEeviTh9uDlxCiJc9NcrLdQmegKU7uwhcViEQbEla4CV
9XApSiFvoPcSlz2LP6Xnk6ma17ke0dhBiIgKeWUI9VAZhCKI9LvwYPy22jzMGQRMNKN0UUb0ZWJF
og+0CPilMlBVjWorxU04M8BcGDTxI7bWvuzhRRNvqOOWmmMZlqDMxktkfDM9svVZsydo4+WUNKRk
9ViegyTbbkywq5spiJg6JsXEai7bbKHO2Ku0dnE0TJTG+IghdoLTIiaWjXaF7GCtyyQkNoeGzTwY
pk3eJ3Zx2SYW4ILibFkjNV+3pXWsbpi0FTQBjlxuPMLPkQ7FokZ97HOP+1utOdvOtbGNrlIk4Fvo
VR3331VcraHL7IuOeLcUEbjO6Jdr/4Kp136wDHKq1gLV8ahxdJbnTRuUyPjkzCSZdGXCnQOJjUwX
5bMu6ozLrCv2AtPUySRfTJkl07ueQ8zj4u5G/6ZJxqM2l6/E5ctH+bb9aT3oK4aYoD8XgtUi62Ep
mgOKLBQRsSlYT7NiITCI3DHw1CsLrLzoHvt1iHZj0b0jTVRF8odlgRFA9DLH5Tc6hNvNs1n785O7
PVxGUehwcdlsW3cwyeyDMTfoIerunqoa3aoJr2l2f7KUxrxv7nSZ4OsC/ZU1PnoSbsIq42uxyD/H
ZC0vltycEf+zSHFZCFZe6ewqmz03DfQ3pPGXJC2OfuMyfurzwELWEcqmuWdu/dQg3MRBmdYB2sTr
vig/TQTAJHgxHvOGzSkjKFYXzqwkHZ/aOL+jgfqnYDlGcP6CvOG7gxFAAY8Gidv0nDn4Dhj2Q4ac
yFDh79xN/Y2vsQSQHgXFODee5nZ9WBcmAwktegCAf1PXlH9Z1Fz3qigOwm1JGrWYfI7dKaMwtAbU
BUbeIwTguOTy3TnVwuSmYzFV9POM9ZJrtyT4B025yMKOMSsa6YkzF/bBvooVpmMiIkjdYW6oS8I7
GtMJHJbfmtSRcFGezzTHhE2xzkEhi+ao5/o7WyPqF+tCdj9LlHs7c6EA6NkAy8UqQqRk5WFCknrS
m+C0bwp7F5OCzvoCLZM5Odmxjm2omn5z72emxx2C9kEwIjgtMasTci88chaZPHNwaORcJw1epqfQ
Plpp9BRRxx9gbiH8qdJLN9fldet6LiKMhpqwLi78uTuni0tkn8VAx6bY46LZLXPK0xQjkpKghGem
Y81kX889IxMjMb/ducILWeIlx9f+QA9q7KMSZT043aG0fypAFT4qh0EaJwMwyZWnHHrFnLhWJkb0
kO7wZ6UupY3B9kHUAF3a3HmVUzhpZqmdFN3eFzDaKZWweyo7vwB/24zsSfn/Rr39gIGbWiQopaCR
M0ZjAdlsaBaOa+ZLxN3Nb+/qM9hS42gXyzu6Eycs4PdDdFvpV1FwwPw+Lp1yT+hdBzhkdbRv9u4E
wbd1u9O0Ugo0WaWgrJnkONMdkop8Uyv33ZSTh9e1ejTy5KPp0IIxqKcAmbLHRVtPq5lVAdQ11pzM
6myFSsAm31J0y97DLjUKVkFCn1TaEeGRrfUNO3DGOg85ptrHurfvpZPrszKrKYxLli2Tb190FXI5
0SGoNeo7s7E5Guae1Cpnv1SwCNq+y9Bxm7czd+yuYegRZltqhczYVc4MzvdMSFl6elu+BLA6Hml5
dor53dR4Ocn4U4cyHrhQtu7DwmGSoN3CD195B6sYTkhQ0cJtUzdZW4TYMIWqa1OxEXJuu6F+jGY0
iuQ6XMRieVywV6A9sXm5LWMv5VBfomJj7EYeblDM7ecQD/LYj8YDY4jsGpYAWGRAQ5abXbWJT6sX
/flCqXO9TFvaATJL6FbsAHgwpxGZoOXH9dGZ8PaU2O0DfGvFlv64U4ZWFwNsOzFTSrTgUCVPVwib
jp2SjVyUW9B3xRZrTMpdxcFEmHkRFrlNWpXrmpi6nhP/w0vgQVJEVHvMZchGT4O77FtzMoKSV43d
47pr55WNTmTwYjoeC8vEvFtGVpKFe6DGh7UCfhpwx9EqbeRwBtRcz2PrnQzTtZGRe5h59PHSLs4d
6/1ximds0gb62dlGKzicVM7pkrv6qSJCLjQ7Nm6eVf8tAxqAUbApNDqItCn2rcFFVWta9qnmWkYt
ALKIJcALtKgmRXKWmNQtS+q1LK05nsHoTKiZw6Fgal1hbAhbQL6BRfNDT8umPeZIitTyU62Kd8Fg
ckkQ2Y7kRwQ8JgwwNGpw5L2G4X9Zv5WKztKzxLKvlcUgYXwuDCzzWLmoPMt4rxLQdswvQ2XRM6Fo
v8xpqfE0YHA8EFKAKQwpLVN1+dbNCHj4b/EDcqUneAG5LcPR5pMh/w8IBMxMBq1bkOWoTikjA8ix
TmD6eJl6ik5nru7n3PqF7Jmjv5whYKSHPGLyzkS2CorYZl07dJc6su9ETKCXeivn5g/XBRquqib/
TPQ7jI8s2zAsgTy1wtKX78UmhF/cc9m+SH98wwZVXqJqz5n11DdZMxenesRmWDSCrCXUPKAfPynL
CBVkbiwYMORN9J254tgU03PkIMyDBAN4ZEjusOM+/XMowcZukwxUuLNoYvrOOFVD8zgPOCdAS5eZ
wpyWJftilS7ecWBFk+KPBN8LgosvQjbivPbZvejqX7VeKbM+cdSiAnBJm3GhB+4RokElZuPNkMtv
kBIWk8d4QPUn0esXO11EaBdDznD5nPj5L4oncNQ1+/jOVKca1yST8RVQqR9/mt7VGMEva157H2hk
HfvPVt5/LxZ6WdQJ3P3shbpEf+jBiwn0QmuS7Fo0JYFZE3Rj1IhhItfYEeor+fPA9s/33L288lb0
OoiSBtX6NpeCPTeyitk0f3LWj45t8FBQxHOmTcfW4p3uhjzfdZBNEo6vVdO4WGBnHeBRIQI9rgJS
brEBV++Dz1azRApSbjtMAgc//LZGHiQevLr4sFvn3c7v+9V5pUhXAIy7nynrnq1i0UEt0mddw69g
sceQ85fs4TdFTRjkNgrSvn2EOXdbmmjDhfk14cB0tz85TapvsSQnhAyoquw5wImzqXqnS7t3v51Y
UCmZhDDbD0O67eco5TM4onVrYnyS6B5clq6qdY5+rR89O3s1Ow/3yvbvoeX66hzrjUymCtWWd6hM
9qg+GkkUUvGJhRAiMkgpND/OCWwLqk+cgwG6nHJvZ40KC+eCcSc7up61MKFvYTpmIIMyHoeZjCnt
AIodxJXHMCWyd2vKMR/FXKzs8SrykqkXUaXiTB3r9qVNe/TXPfHnlg2qiQee2hBMWry+p/i96nl0
Aca8thEJO7EzcnhO97nI0WabA3zz9jEr4i+zlx+Na99OeFUbPWia+YmcGM47fLRocLOmPrqb3Zap
1CWWW/wvvF1jjOrEzclwVwDbvUfcdo9IdxSKLfpdA6ZdZDKVg5gJtmSEP2au3iUIB4+4l1Hrjzbn
Hu0AlyBWoIOHgnxGsIrqf0EDBnDlLCRQpGX40th5drOAOOO0DcMBG+pkguXDJuWLq5+1rwuts7vA
fXqj66PJdHKdVta6gEu2X3cN8yuKuoNYhqcGbV1iVkevVX4wzGThWAMKdoIwGcKvWJKZqoC6/IMB
pV3uen/q+axFNjFEfE6081z2nYvKhJwSxP5vBoN9hGuasPGpfkdM/K6gK/XT2+Duh2rgTSL/DVUH
2zWDCfSUyKfazEyiga3zbLALr0XPvCzm6nTMTcrk01d1vOWJ/wce77PVI1grmzFyzQ2V8GUsOJvF
bH+1CVQIYXEEj+I0WQAoqarm0MrVjrTDUzS1NKcISRB9V/dFNb8h4IdRx1EweOZtY/ksmu1eQDhe
zih8kMdiRnJJlA5o8t9BmR88PBiE35DvY1MrLwaM2thsbvuuv7ZwJu4GdZX3wFyxpRqhwvkP6c4N
DBt9dZ4Sv9UvBzkkP4ufvgyav+zYe0DGudu2Fj4BYotHyWkmnMv60higgETFlm42bCLcujsSq4U4
eXbuMAvEB4YwzBoZXDQj24K27wlblfeFSvqzxcJyWldK0MJCTFENP9nM0KiRAkhgl6d4rc0Pp5bP
qiZQvOz0nleEI16g58ghADCVS28L9ozTlIMxsJ19OnrdvmOfjY0tCnVkPZXeVurV0b058vVjNL8B
tbrZbdif6Fdpxg9zzpxFtJYJpHFzuBCI0MICrSeS6SYSAknAQlYksqPpdgm7ZSCyhnEiuTSmMrox
VdyGUZq1Bx6o3Uz0Glvf5VWmFiZl3Km7KDfAxg/lASl7Fmjl3DYDiJl2qer9mCWvBZGdReSAz+sY
KnFghZTB772Vf8b2Yu3n1XjuXfYhjY3UNvKUzd8dwK2VkDs8VwhpTHh9KKEkeNn9oDHyVFV+wcn5
wrii9ZzhvELOCePMaSDzVUGjTEIgLQKlhzqlOnXTx6pxvpbC8WEbjASYjsPEfMfgUForKA04FnaJ
7SO4c3/tOCLcFPRwKEp6RS9RoRBLdcpmAwUpqMCdbmemIEm9Q11tHCqLxXbtzuVhjNsXs0OFnGs+
+yhq10tp/KRtDNi7oi7tmQKIrNrZ3kS8glfc9X7/lbJZa1lqJWTehQvgNOYKJBQ3gySdy1xel1x2
B3BcQeJO0x4vNquUxdgXPp2kazVnUQJ/ydv3NB1Ag07OMYpKj6rcCiSzHRyS+ChHWf9ExmeX36WH
diS9A61mcWVl9nOhxG6II8FCyZnZz6Qi6LyVmNNrBPD5Dvf8z7qqm9ZYR/D+r33bFpRAM5Nuwnxd
m8y/ckpADBV4PWxidYWBK4X8qb0lbStwBwIn7Nj6QFGFMoWpJKQYxP5N/pSBpYqM6Xma5Evem9uO
rcQBkMLYAZJL457NB2IcwKKWZ86VeelDNAz7WQCatm0we26LUM9F3xa9a3YEZpc8k27EMKyzCVbq
v6zILHiW6p2N7QwwPie+6XHPJNI1sSv7V45E9TwvI0bkIqd0cO4hEffMXXm8XYDQgY5QdRILE6Ls
wdmqGZVkvbpoWmwaLjNCUIFw5Yv0YOnh3sODH0Tkam/p7CxFG70vk3OFODbUFg0EKGlJisS5Si2o
mh36Z+J4zsIgdho5LGzrb7RT795MvoDRwIheM6axmTCPRGSlO+JVL8YaeLBQ5Q1H859ocjIeo4+l
okDXglkrlpJf6jerwSLAJUXwYaw/1wY1zVwOT3mbkGk5nTBEvPsKcTQFc7JvHKYrMwqYsSyjqxyX
3DC9N22ZnJZuIVpnHU8pAcNBk1jWWfqfikxjD0vcZTapqyxOP4giJ5rQQ6zRyh4RTEGR5fnpOVW8
hZYCAmIRrnCgUdzXuNl22jtbdn81lOoxKS4rDu3O5NOqpl6EVOUEllBMLci7gwa3MN/Oe6cc0syr
XLPc9Llvhbh0oukpX5Nf30cjuOB3D5uGl66TLHHc0vvKHPYeejJfuRGnfS75w9fKvCub7mSsKyJI
I/vEEOUeoqH8I9cLQ/FqMdDRnmRkt2nkcMQcq6W7UUvyPWha4XrkTxld/17JeiaDO+bGFIA529g4
0iUjx51um8i/air4Hj2dMNMKAZc9Ew8+0EGcg66EbmoGif6Whv/UDf5dMUqGPHV+JVhzyTw+jvE1
Iu8Kyj1k1qQYr+dVvsRkvRBEyr2J4Gm/xgpCiOsMYWTzZLkUtq3WOAZIFg6F7JkBrgRBQW+MRP7a
DmN60zTdS5aYJ5LkJOZNjGNUGu+5a/06NXcItRc3MfebYoRNuOKE2Yx+Mm/as0sY66BKeeZuPFYJ
XdhAflHAzGoUJhN2s0zDotrGnQ40yS7FuUW4EcbnU+TlNHXYsPYI33kR2uKn9LwPqGZNxehQxCyx
V/vKtvmg3Jyw9qwYP+qWYEemdL1T/24WonaOGSxD3rHvlZJYXIyxu6JPDXrwyZgp54chTr5qm8Qk
VhAHYiK+k8q+wNR/7fiHyEZMJQyABVG6bRhDnes3sBq8S6p4tismWbods4+4Kyj5Tbc9zINTHEyU
lzLH7u5Exg2QnP1MmbhvtpmXmJdyL1HFwbtpLlLAdg+t5R/xQ6zn2mkO0jIrkMbOrux5fb0VRalw
GAnm93VUEWlysSx5cahN98pdlwclLULgyLNctzZMfJEZITd56YwQuOHDW+iktUHdMskML3Tf/6R+
xdvjTt55KeQ1sH4VpAXi+UXPV05KHt9oyPacjHF/JFLmZo7Wm9jEkFgWY7/zI5f55Az74+zo+Mur
sJhCBXlH6omCmPwF19XtDsrNB0JRs8Uhks4GwYAzEQQZ4jQCdgCrm7TB+2xl/Yn/n8Bt74qTMRjd
qT/SOlwghah3ii9rV0xi3EN5jJsN1iOfrazBSY1IDL03ETCAe+vH0h+S3dSwWuwIWY994HrDlmkV
9dcjiAimCQkywLgwGKe4Dj6nzkZElQ1kvS+IgCPXPlUzQtYUwkA4DMq4rGdxn6cjidpDMbPDq3I+
Wj3t/d4HLDhT0E8WYLtKXKfNZN6N0+ByduaYoeXwTJu/cgZc2e6A/7/mNF8bLJ1+y3fIG8YOK9Sr
Jw6CzdZusKvPwoCUTBK1jEgoxfpNVIH9UniSHItuuFTGlB8z+AgpnsGdR/DCTsr1Iq+zl0qgEosH
2iJ8hTkuXkVQl+99NNKbrrjgg6LfBCLDAgWgaNV13qcfUmCgacwmVGMnwXm0H1WZoe4yKXRcNz8W
pXvRJWSgrt6UnePMvWxcgSankK8pkSGxso/zuuFki57FRymnvecsPtgriIDCXY52XPF7k5k2084c
/Y1TsA3EwBaIvgUjvq60U47+y9mYrUOtj0NKhdpb5bPlYyFcWkgI/sZEEBsdIfH5EqwZ8Y9osRHb
3fAGHWNXbVQFtfEVUPq8+O3EMQl6YYyqO869N2RS3JAeC8GN0tCCayA897HRfBX22v4pQZafW6nT
BOKhx6VExlESYjzNgrhefgGgsmyh1UbcuC16ldmQyli8lBs/QkvrW7SM3GVr3hKp/pJvrAm7UCdj
WPHgzt6VSHkcK1erYNgYFZrx26H0ulO3+TLajWRhkLLBEJXrbFQvlceJa4C9qIl5CUfLwHe8Qy2g
r+b/wdx5LNfRZdn5VRQaKyvSm0FPcL13uLgAJhkECKb3Ph9ML6AX03fIjvhBFASEeqDQoLqqCRLp
j9l7rW9FZQyKyolXbk1Yd6+xAnHDS2IpW9mUDkXsvOGrHlatIG5ooDeCuHt1TcI3MXOtc3nZguig
h7qIfYqtVd+tXSAePjCPXGXb1CsKfI/OXCTWgFzbVgLcFDSBi6JYhRkJKb3EzGlJMYCwPD21fYC3
oFIQRgqiiAJaxBKMEV/QRgbGEUEfYdn103hQXJHCB5wE/sStNuntGIJbEkTOfjAZDEBkspqysl0I
5EQ1bQaKTlo2DgbmtA9ecoAo4Od/BYKQUoJKyUCmxKBTGsFQ0fiqjDijJc1wM+0ArRBPcycF45sr
CCyNYLG0QFk04CyZDKUl0rpjhz4WQZBBqTUeX3z2qXZGoYXwjSP57cxDEdwXqaZlLZxBfLQwYQQd
RrX5o6hPvXnMuuuOoNJg24KTcQVXplRaHI+lvSkpQbigZ7CckqPaZASg3VBykfyycD1INX3JLRLd
ysaLlnzPopnpr10k6/PlCOpmFMwbO4gpOXXROQaHEwguDjPmPhGkHKAnLkGqYLhxoFuCpmOD1WFp
RPNdkHaAlQjujiMIPBYoHsgQ6ID4fFQPJ5IbW+k0gogmu/K0BuSjAPSpAfukBCSspQoNzDhMrahd
VoIBBHQpoGQAF2gUhCCiGu4LwQyS6ZFj2Qz1uzyHKIRBpUFU5wEa6gVxyBPsIYi/097uZZxZ+9bT
kfCYFyuTl13ZPWYdSca2Cl8bnBHT9HIUfCMT0FEP8KhJlV8yq0QbEFKr0fz1QCPFIJKKAEuohj2C
16fZda1SLxmYdnK4ZZZsKexCWrJlnYJ/HoCbAniiRD1CbOHJ3ode83MQtKbB4W9AUe8JldSySSxV
WIZe24LWiRK1IAsakE+hphZr6UEWPCgrq9ehIES1ghVVs0EMgUdZgiI1qMXJzC2J1RERBzmS+bCv
14lgT2He1TDYwKNyBZmKDc9W+233B1olC3qVIzhWMpXYOdAlfBgjueqWzrZCqJJ8QcAiVHIaaf2F
yDJyGF7Bvz7n8oCLS7CzPCBarqBptY2broOIXaIgbYFkLs4G8C0ZCJcmaFw6WC4sBfJPI2tWFsCu
ijn6FLOWZOUMzcvB5ynoXnXlHekjZMtAkL+0xmIDWuX5Qw0WTAcPpgpO2CCIYTLosFIwxAopPvUp
G3YT/zjbVUhjhWCOUbGjpz8e6/iYEvq7aYriBakaKF/bIDicijeGiLegN1aBYpV7IS9ztWc3EqSz
ke1U37Q/7Ly/pZYSrfik7buI0XRRmREYiVq/eubAZkNw1CpBVAty2GqMyDejzaW5Ezb3SgSsr2Xw
Xrl8geCMo0NAhz4UzHEAhhReBMGNkohlQXTzHBG9AOSNWl7zQwH7VtDrtcHAyQ2J7YlfbSwdskBL
gwFCFdQ4V/DjzM7H40ufdjXJSq3dQ885xiYxt5SbBnLHqNhJavSjElw6X3ex1Wq/GrV4ECNZmC2H
QVbmihaoyFTiFyQADTFY2Ixw0ViE6BQCKTEOdyDfUKeDEGtsrtSJd3ZHCXuQix9WRgcokO1habNZ
wDM3LorR1NE6NU9VJBTibpjuVej9pWEsKEm8pir5ohHAd98mAIF+AWVUsgopKogU241jFvNBaX8g
VvrtJkKfhWrnrkryWULWCe37khsR0zIeGa48LdhX6MdHyS23RVYN9Lng1iAN0P2QQCjTnieZjUQp
TfZxXtiL0kx3mtFddTnGDOzwkhNoLzus6LoBL6oCh4JJAEfvIGT83jnziqfBOAg0zkTOUNux3sS/
Snwqa7Ax15ZqTgHYyWHOJB1Fzxx13rYxSGoZGLL90prbZilRimIph/R9a5Mp55aAWiSmtilWvQhF
WEFoCwVcA/eeL4E1xykwL9JCXdvBuKxL0SgIREdA6AM9ZeIoMt31wmAHUbbYIaTyTJba3Gso79iy
ojIkW6fGq5exZO30Tl6h3ZrJlbWrNHfF7DJsqp5VUIFkyUUsFESkRJq5zebaYvk2IDcJM/9n2yzL
5hSH0S6h5CjJaIH6yD5BKKHPQWUEc0WDswxPAVSc3Lvvo8XAEgAFSsNvkQb7zrT1HwhBCcXQX8O8
LpGLRrSuBg/FCY2crrmqRCE5av9TnKRrJnPTio5xrtwI4LwMtnc/oCJlwl3l/njKPP/er51rq9tb
kzhL/BHTKPXvY/2XMzRLKBRnPRiuPeGUWuxek8q49BLkhf7mYXCJg/4ap+bWrS+UG1b9GB3Blu/x
j+5hlm5GADIUf1cSeL7AYj9Rmku/iY6ymFJUTrSrlKmW/CjdM07nrU1lQSpzkuicpe9Gj5Ip/O/Q
qUzavgm+oe7A7n/dYnDN86trRS9qgpcNFWBLpVaj08L3B+Vcu4MlNRn05pxpS4MgPfTBzJl+Rl5T
hV+NZfa91nuLuqTyHBPA6y9dK+ZaWe+qyB8pAK3Y+T9iLzr1enMZmZbEgEBDslDAcLXzPH4JY/eZ
OeWXGTHpdnrzYAbeAYEITQcrRTiUbXQq2JHHx6rxhUBgW/f5sKsG6ZxH8NKLblYMK8OB8qEDdkAh
1zs7VnFm+dIZGwg9j+Qo7fXCm7U5mQX6iE5tXPQ9wCUbkR8sDpXhGI9XcNdq6c72JNJEgNYpx1hv
nkN4GqSR3rJ8fHDCcdvC94yK/pdlqS+lqewq4ruMQLuwtC5JB9T6pSfzL71s45TuxMj0N0MoNSVj
29shlen+1tnSWcqGNdemT80C7IiU7ohE3HhY4+THNpCPRRXlmHrNJzfyoWLWP6J6r+ndGcHMj4T9
XhSiOs6j8/g0julbmuWHxp/Dmp8IhrvGTeETnNleODcAO9peOssc72HwkCOE7TnInXWSByfLlhej
Hi8KoZzx5lbt5shuq3OmBCTFrYq62Y25tTXrdm6QhUKQyAoyHbYdlHMWIVjVCYf5rO4tlpglOpNx
7VPJTJNyEYi29A85c/bMhDO5nRYxBoZc9X/AIOL1UcyZbDSU3pQbLf5j5tZU0seLoWEqjJVlMbSX
EI9UVUhXyaTsRueDn99sY7jZbMJAvUGrbK/OcCSNa58N2k3hgxQfIFq1Q6NWMzJC57HbnlVruJEB
fOzNPz/HAIgRvKmTba8WT8ah0TGYp+kxHcJzG3YPVRTsCZdcqU5zYTcy6VQEOLYFq7e6oMc7++l4
jWv3NAg3ok64IR0ohL+p3FylSL7J4YxYuJ3syUc5RSAfizaNuY374Dz4nPzQ7tFx7eF+c8+qeVtK
FyIgzn7p7OXYfhLDiN2aNDOUO3H2fTOJ8+AadP5ZjCSOjSlRwzA4tc3HLj96ZfTQGcnaq+bwJKq+
vla/RgeRyTDx+DRYB8fdfsiOldLu0Nbb1dFIr2xidh1mJJJ215HZj0h2KDmQbRkMWzmncxqFx74J
z4U0rH+L+sLgAVDyEQzfvmjsp5KamZ1XK0Xnm6IF6R+lAwFrlqJN7WY4i2FO/FV6W/d0gK5a214L
pCFxB7+t9s5FlRxp3JxNOTgTe773Wu8hLx+7oNsrJiNjHdzoIB+b1trHcfAQOvpOL35Cod37hPW1
1nBMgdiLC6sq/6xJ+hU3tZlIe3E+jrifLXVKVmVpdwE5sgav+tB08bHLLrHrw0YBVFuu68HZ+1Xw
oIXePqkYozmUwRWEpjnL8v04hjvX1G5G3+xrX7qIByB+PyGbO6ldmJp3Rkm0QYd27bT+VgTBtmei
c+vwURu8h95Ea8ys94xb+Mkwuot4o5TW3vXW65DHRzbN5zrRD/rgnW0U9k6SsApsz2z+2XygOuLl
Cwg0C6lTg8Q5aXZzlm2O1Zh78bNYJ5S2/FE2Kdrl4AHSyy3OxpO4qFEPjmzfKrVYaMN4ouV4HzbN
BYXu0+9JR7aeVLVjCUtj2H9AGnoJLOupCPyzQZyB1hyHJntJy35tqe6l7NSFb4PjoHJN9W8gLVCW
imd/bNAm/9TCdp5A9ndD/16cAp65pV1vW8V9El8U92qvNMqtbbv7uFmEbbhXlWGTF6dKay9dqb+A
HTmykrrQGzgbY7hsXHk+oJ/6/drI7VU8ZI/wuxTq3kgF19aljZPXFzQ9j+PYnkNJviGpecpgh/RW
cixi/Qm5xqIPDRh+FRMEZLfBvapZckz4QMU82elEn+NPiPgi87DDCNveN6BUDe+tZUiGZ/CgS8ba
lrEX8c9ofP6eXtPIu2/ket+VyU7JdNgt3gKC84uuRc/lzR7Lkzt3Q/daJtBo2wML3YveSycYvvug
4+hGc6V5uBfiPhpbVT4gz053lt1eZDV8hL5wlHRzWw7AN9urVGKU9IEqRSu4M2IZIk7r92N0UINW
WJI0lGUoazk+P3Dch9/naaprqb33RvknzvIzBQTWec/iKsw6fWQEPunm2rG9PU38C97J+1CPHlVf
viW8FGVvovZurnXjYhgZNx2SGQfkcnXVLfUALWxfiAZjNDiX3pY3iT9H4L60S/6FxRpLM1GN4L3k
x1Z21T3/KiYvVRW7rBkkhZc6r14VKNAt+yeTHRXNI+9BS4x5wwjqadK56lMor92EBELuFuvbapFk
I5hp8gYleVeQOm443jJMg0XImtRixx4azTaypHuEFavEyja0P7aGMs4dKcZlnLCqjE5iZi+dZOmE
1avf5JOMHPPO9B4UCdEUXKKDS3yelyc7zRJOljo7dpBJQ+VnA9UbURTDYn7f6+mLUfYPiWa9VV17
SOJDLzmwgv2FbMJx1Nv7EEKLGtnbXLMXeqbAKqEy5Z2NAXMvIHnXtCCHxY8wAJYj5vvB7tYBysqk
Yb0M1Z2FvZMvbRm8AyWvZlzaiIvQsRDwqG/bhH+A1MlKB5Aa6mQ6IK+E3M3YgInWabZjnB41T5S+
zK0VKjsvq7dDuCotOO6jcYDUsobq6R+ZJII9BdRl7DZbzD7b3mpntSDnyZuATDfXNxCo/oS4jFGw
PcfGja8+OBRQJ1kPV2hTbNPb6qASaq9FCN3NILsuZHVY+YhlwF1Q1mLvNzx4XrDtsmRCpW4v5H/E
8dKbd+8VlwaymqCWwrtI1nbxRg+V5aUx7TyWMGg9ZTlbF4EM2yy4y1F4ZlE/F/dZrCiRJeKF36Jr
X2e4ZtTWYTgY1kYb7T3WHLbxEjrV2WyCcxMOJ8wGSF7zhWMwptEIb/NDnEZHGxEi/jCaOSOqTp8z
8WgloJOYAO6A9vIKBWWrhoxITXslcveiScgiw2qaO5UQNBORrAE/iRluOFz0mAxSwsPAxyUFi7wf
dq2fLkcdhdjBEpwo1NOwdCht9abzplfpGpLQBPzRYqCAlmFIcpyf1lYsXL0Q33ZiL1SGs1Z+Cyt7
K9SVtbUInZ1KsK5l+itQhpOYJiU6DUoJ7sThS1RhZkniLPnzArg0WLK7IizohMK0bk8NOSm1RUoX
bA2l5vXiZDx8IpF6hRGAashGqEn3lb2+lVAZ8wDRov4351GrzjXXXGFgpoRtrzUpBXY97lqKt24F
KO+OxL9JNagz1dLn9YAlKKIy4/oVUI94Wh3ysJ2R5zwt3QHMa7pxXfHhSpO8t9ceHHagrhh02lWW
kO3QZOuxS1Za4S+qoZgqxHJ1fryqFRKDh3mDeg+F6SwqVPqKyA4rSKXhvFTx5RCvypK0k3/a7MEN
PqCWSyKJqfZBSkv46iXeU6Sujjazh7Ot78Qd4H+J9bJ4ComnU/wvoaCMU1p6Z9vqH6SoWpCtsXNw
wmezXnbWwWjMqSrAIY9JsO58QhPSBbv+p9QXWzX/lET6U+ieQ5Ebnelrq1Fv/cEl1hJl/5NLwZxd
Vt7K6Gzmlrwx+PTHbNiVFWGeGTs2Lzm2qAtyEnojUtSKeBWG1UK8BbEs7RhvgPNlr51JqcZQ0eXo
wwmBPE1qtjyiM2oK6whsF95vhyUnGatrMeHVaDC9wSUi2lrBowT+Ks07aLslb6Ffnu0oF1iXZOcp
zHydeoCxsLdsAKVF/+rKDo3lYa1w1hluRc2ixZywQzemJdYWhe2q00ZLHB54bg+F211omBzhpjIE
yjsj7xCp6uAbUbMyOmk4dsTStPAocEDc8liHGsZc/JgZnXwle2URgKRgf0ksRtPEA5CD0KvTcRCy
UeD/DxJl4ZY8xrSbt7U+M8Nlrks7diR34baDWTB4VDn8fW+OC3TUszIHaEqwJDPQTGulGT4p4RLC
PQwdhrgCWDjij0dutmS5Cz7NPb30lsFASM7N4UVoKgaEjPiCF2IihHZyGtrkOFT6ts+MOfiVjUS9
j2Ah3V0P+oEEnmWWIeGv7H2iW0tiQQ9BqB1Uu1zIxMuH/iWng6uRT+TNcdDNagpWUnXuAGYM7AaN
fDFIIyzB4inXvFPOtBeUZEQZWwSeVNAG9sH2Co7VouRHVb5Tuaum1U0kk6E1wHPZllOcU9MWYagW
ltNKKhdu3860xNyaNMa7RKe69Sf5yJZRsPb+NuQWkIqcjuAkOmOKbe8hD3lwLPACJPJiN8eOZQoA
GHJVcgvGaN3oKEVexEtlg9MrEESrxsruk93gBwsdOUo4mG9hvCIvi1dPhcecL5Vem//eHer1xWMr
E8XaY5HLmzrwF5Ly5Lr+Su/SWW5Qx1O3A68KLNYZgUgM8T8SQ9pV8GmRt+1iM10WKznSjoaKA1k3
lprECNO0c/5hsuxqTGsMO5abCDXTykqcRVLYK3Gb6l/hPpZmksXNg+qA1/D3LedYFZEaLk05aovT
JmSloE7FSQ4SAuLQWVBxuONdeW74My3yFz2WSgrUEBiJCGxZBPDfYeDO1K4nD+Mp1ty5mdmrXvJO
qq4dKlmf2357CqRmW+A5pEIGag1OLn8eEABmulcw2bA/hmlPJCAqmbtGWPIamVICEBgG5rZpl36w
ZA/JPSk2v8dqwGaGIy8Sqntpb8wpzc8aHw0tbBPuxgDqysjSeWf6WyPnDW4DGNzmqva6pW2jUAqA
Xbcy9GVrDy1tDRz0mtOGi8Z0ZanNChzlGpM+07VKSoiOYphkOwWxjVJhF+jnQ2rsY1rjaBW3VdDO
4Q//rMuSvwcabghu4k2OqkB4bMDBxLsul06mw1pLR0iLcqUq/e3Y8tLBTad3vUQxdqdARVerR7Wj
VdVWixRMS+K/WOzrIA/EMrAssDJ5Okc/TRjIMBUPurCQbgTJcjDSdXwaWZNE8b2XKzQV9YMsaTME
UGuQros8gztpxdAP7WU5yAs3wKvm2lPYAJuiKA9Iuw9Ef5UZQTlBugqDZJ14/SWP2PQInFLgrEo9
XqGX3SaQ/2EYLSJENiO+zhhphcxj6NGkqnDXB/hmBktue9zWQ7YaRozfFSk63Dj9Z6yG2gKFURbm
0E2ok6XGsQzTFi2/e9VU+NV2rlXzjdvb/kwbcxrEJJt2Lpr631iM/2f8kP8f0SAqZI7/Mxrkvimj
SvqdyzX5Ebxm1f/6nz/KD8Fc4jf8QYVAL/0XKA5HocvvWGRsqURj/Ynmkiz1X7qgdECq1wwgHeJH
/wkLUZV/Oaaqg+/QTWgStvEPLIQfKbzLKpI5frEBQ+r/Bhai/h2RCKBEQ/ip/I5JRGajyx8iEoGE
dJIW1KArNFjP472HfLltkHK27iT2qsVQIUwo78diSSTzMg3ue3I8yu519IqpKVGe0e6byl0FuNJc
tsWQt6bV+Fa0D5ofLt7d5+OfuLD/hnb5mAVpXf3Hf1e0v1LE/v1cP6SISY2i4ZOprJm8FrHXc28N
5P4u3LNQmURTPqdvso+/PaA4odcf5yD1xOn9D26XkcUFB6xmzisYYlJTl4jB2ITO4VVNoXF9c0RV
3O5/gtL+8xINrJEO/zF/x7X9dUTIMm1SddasntJIln/Vj/59uapwC0zNKST5SbfqDpgn9+4r7pOp
N22+C8389Cb/cwbGh4RyqodyUTitBfIBbYyf4wWmu2Pe99U9VaO6Nqdtsa19ur7lG/7nRSJn39yE
z287b7eumbLuOL9v0rvb3lewPz1DtkgBXhsV3uOINO0xR7zfo4DB1ML+9DbSdJJ05xyZu2HI0Yd3
1cPX75v1ybMA7mM6IH540r9D7d6dBr4sTXXMkU8jlueFLc90In3SkCUwkrKo66dfH0757ngfqD2y
pALNVzlePR/n8sxYdvpd8MzWaQ2BU0RZWlPiLHfEBH9zw/9O5/vz0imAiSxFljVVs8XP313oUELG
8GPDmlEoJQOjM36V+uXri2O8+rf3+v0hPlybhOQoyTzTmjnVI+CvRZJCpGEd2xGsHlZvephMqjae
f31QU7yrH78mxdA02XQsS7YM8a6/u7BRAUY/NpY1K+n1gdNA/k3/SBuIS9GBlmemc6jKZ/J+Z31K
58CXV2l8qOKbVhYLFT1zCcW4MoJ55eaI9O8Rr/a9TmfZILOTuGMYHyM5W6j/JxWO6IlRJa86iawS
cs1O169t/YrJdD4i3E/BVPSs4FyC0JVyBlZ9hUC8Nm9d16+VDl0ySc+bUlhfAkU7d0N5lMcIVNLY
HkYSYmWr36VS/kPy/VOn20tdB/ZNLEbbRcsm8i6d56PeQWdf6/bh67v46ZikmLKCt1mFXWWLZ/vu
LgZdDQ67UK1ZYY97rDyzyH5OkQbEdj3zI2nVsWeHOEzMuX8gkG7mldWy7ZJDWHgrZJswJr17K6hP
UQhhQD1HKn7ePPnmWYsp9t+etcrbq7GLNDT199f17izD2vQUy2SsLrBnFNjXPaQ7lVothRxEh6lP
s9Px5JFN8D4vqwmIHEU0/rXXhDiERHnWyfOSkQD05SXjKpR6QAI2znu1XCUVCSNBc21xbbSFO/do
9gO1/Po+f/b5qxZmTlm2LUM1P3yFvqNHUqXA03Cji9L9VOqdEBmP5azB5vj1oZTPZv33x/rwOcat
TvcY4eWsfZXX5Upb+lMwKuiTd+1MncpLqoov3xxS/MqP36KuMMIYMmA07eO3GHZBJOsqbxHGYW3e
LfQFLNEJWOo3MYlHxsybYJ3YfbdoMMSi4N+Pa9mWyYrKkD++vQpaRqggHNfry3kTHgp0IipSb28M
ls0QzC0iZaGHtaCZohy165nI1G1JpduuniF5zQxackGpLFuQuFYFf35EKCK7Qp9z1XyIQtLCwmgQ
QPYPCO4eSaJ0UVpWZCGg6wChhvJYvmqjvMGJgty5orND51uQxAAqkOYLPWNn56JZE/8aIUsFjCQ+
MJ2gUZDx4QplqtmYSV5g32leallZfvNkPnkZVBn+nEqtmTXHxy+nNV1pbDrTnWHXmmcjoSjEvjtI
UjjFg28Hk7pQNw1oAWUFa3yj4+urdNTt5TcfgPbJcM2JAFE2TWZc6+M8FAx9qyD6QhMvakraKU+1
XwrWBuZnPNkhPmCZKl6l0KGx3XVR7+zm3iwxIVb1TVG9TdtrZ9DTZ2Asx9ZjQ69f8qw503N4HnMI
boaX0zYT0iy8DkONYGXwqCBiRp9HIi3gm/v6yQf91+V8+MgqdMU9Mki29Dvr4i7I+JwV0BIm/aSf
aTPll1i0xgssfuPxmyN/eiNZOZk6wecOcPS/R+zCY1rVmtGdmTVkKo1+MO2EgEBWTTZojN+HuX9y
rGYjGe2fMOc/GMbjn+/q/Rr9s3cJ9qBmmUiK1D9BwO9GYbeUsrAOqJwn5n0oPw/m+utL+2SpAjrx
n9//4Z5KcuxZYcTv9+1Vm9yXI5L/b+Y75ZMRQ1XYldnshhRL1T/cPdsjaLsoSDFvRwNsrT3T9DeP
pLzWrGYdulEHDLYVksEg37TkRXHevr7Ez14blSPrlmZrNirgvx+eFuT0f8zRmfmVNfUTsAV+My2c
X0Hwo26/+fY/u53vjyVuxbvHpWCHMZKSwmeUKYsyJzVGd+GSfrup+Pw4umFrmmH9+7amyzu19eyW
Ujh41+DmasZjZVTUeUZi+ox5nL2hAcT1vaqdraz083BoN3nzKgJFv76535zIx91N5kS4rCRubq2Y
pBT8lH2Ud8Xi64N8toFRVQPOAfsDdujmhzfINCSSTxrenBo0S6q8jIV8p2v1rKWIHxJujV+EdGnK
QYIJCFtrX9XKd7uJz97id+dgiTHi3aPNC8tK4yQj/CEByqsTfBz/JPMDMdxrZQF89+fYUQIARm2y
B7w5//oWfDqWq5bJO8wrzGpMvOXvDp8Cx3ZB1Du4cAS/00qKndJ3Nz1r7lvvCOUNFYqyY+n8HGr9
KldiRLfKo5OGGA86HJ6NRSCOMtDh8SfSWNyrZYGOBgBOBHfUMPOlZwxX9JAXGDX3eRgSpwvhtNX3
vtZiiyJr7esL+uyr1MQCxcSJ6MBv/ft6bLK+rbHletzuXNTsHXC7ue6DhbEII8zs64N9slZS3x/s
w2cJSF3VnEaTZixSs34W5c+lf0qlbz5+Vf7sopgh2GeTz8MW6cNDigq9BJen8JAC+RpK+Q7KydvY
YgySMuPqhNoJ/3M9L/vqxp4HmP8o23SDRSKv529SrXIRL9bsUhuKQmEHnNrFAT+Gq15Fhm7as855
RoVw1R1/H+P8j1A+hOpgzwDg2AvacdHEi0dwKQQMQe/34lVUKhvyTtsZ6pmL4h69jjah7QKC7uDV
E8k6RFvoN2+V0l/smkoM7AI6UHOZuM3Y7HBbBg895d1pkSnrThlmcviSuRAK8em5J7W2qRXjbelJ
tyYSlI4cBqh9gCovCSIQ1mYCmQsHi464/C5q4a5YnLWPnZcevCc5099cAI3YBjpkafvca+oUSCzS
bJJNQtxTapUuck+ZhnqA3aiYBy43ATB3jPZtNFCuifyPstyUCdJgH75eD9FCbS6DQMqhT9TpnpIB
oM+lqtwFkDC64hAaL13jrrxK2wR5MRtynM3jj7Ds8SZiCYzAfpAb1MklhN8O39EpDxx8I8iJIv2o
FmguUwTKgwwupwL5lIA8L3TrqA/RBYrdazK6wKqILckozVnA3ULsiUXcPnRZegrwk7hm2EwyZGGN
fatHH3xSR1EGj8M+UJuHAX/UHLoMMSnd8GgImJIXqT9hKZGKBaKoHLWX3CBSN26MvS7jkaDHj8VI
Ro9uKsamdC2ChBTzsVVw7ajVMywVd1kBqIE0cJC7EDNETF4HtGA8SAIWacAO7sAhxT1NFovOEeEE
dAYbY9eA1M/j8ACedG751Sr22aul7ZkI+Uc62CfQVHtdLxBJ0OCu7V0Xl1u3QTqHoS8NvGUepXNA
d+vKDHatqW17JLCEVDqbkGI6TDZWos2pzMoH31SeFERhgdTNKw3Dm2YRexYNuP5TDUt75D/ZVkyO
a+19szr5bIH1/pMFPf1+XDXDupV1r3Jm5MbckeU7kdrsmzlSkT+bJQ2AZ2xEHY0Z7EPdpMGU3AXY
GAGaI3IxdqO8l8324njxBefXqQATooIzr41b0SL8k7NVyXutkZ7SEh+PE3VhcJcJX5j4YUxaSEAa
l0LQmzMXrrUkeIzh9nlRcbO6btNiDANEBK/Q0dIb9JS5GbYk8bXdwq0yCBx1jblZAxJh2a84NYUP
/84yb5pSHAJBGFV8gspETclH2V/nSAV7obJVaILQCZTRx6SxvHL88abJCS5r6U5Bj5+32bRGmxxq
yRSv46bE9WWa0Gkehy6bG1outn3SxbKiuW34dH6B2ZJ4Ubsgf20ccZIl4YsnmUTxMOUbwRpSEFlj
yp5eK7DpZpbgaCVRF+1GQYSAdMh7f29YosnqbcnuWUiVjgMrnZcZuA7AAXut19/8qFhSG57i9wn0
N8l9tRUqGbCdFAGtBduW87WkNS0kxDKx9d3O4ZMiilgzUOcxNdO0Ps5ybppXLD411p7CQkZM3Qi5
xe9+enjbQxKondvYPn091336rmEA1FTDoBcimiDvX2ifYm8lY6yapdZrYN36+OJTj/n6GIr4Kj4U
AVTDYl9pUxqi3fHhIJnm0auAmjwLZIAskmQ8oQucUuK5U0DXaMAuTZlsHlI0e4e0NG+4j5CVDTTX
EvNXTfZr+hLkMg8g/C/sZwwLMbVugAPh1v999QN7ColcCVZpCrxKwErSiwGu5+vLN8X3+vHyLZWL
p0HC5unjxho2bq20lczixTImHqXXNHbggOIayeDDqDSx/aLAZYnsPOEHKT0g0sNBQ45TrfA2kbLU
IFiW4Q8JS16iKghx87njvdowAl0deLRI+SQ6JlGMZWCkaMocetpAIbQOCjriCrc0ZkGRn9D6QC/K
ForsbpuupuZLkkMQXw0n/zUqAfDzQ8NfbQMkci7oTfyT3TrFeA71eRro6UzPLwFfOKXaO7k8SXm+
Lq1gViciL4O6TAITOtGXWX1fGbiqCQX45lYqn72uok+mKRSTZFb5fz8wVUugJLWNQ0sIQ8oGehyw
0xtErQlGxMmw0q5IoZimvn6Cn32XlmXTq2M3z//9cNRGY7uae4Mz63RC3Zx0CcDrOsKZ0qCDmvoZ
3MBKk6TL10fVPntv2LIxFBiigu58mAfSJgxCIEkwLnRp0rqnhvVGHD23+hJXrB9XtzBfBglBlrAd
WbvECeCYEaxcHXSHckV6ERkjJR6VvgmEmIGiR/GrkqGzoNSAR7gB0YvLxAI2clbSYQ45dm6X8NJk
/xlewV1nUWIPtMnXV/XZEySUypZVg4Wv8vGTk7Sh0Kq+R8HTh5iHADXyUcRwmf8Lh9Fl0U5RLJ3V
8d8vih9qTq7JHfcO2w7Wrw59urb/+hjKZxsF2se2uBKZgsGHBXzX5Bp4YjzuLvYBKbn2nrl3wMeJ
jEIDobBS7HVI04R2Pxu2TEYRIBNTZFNBV8O9SFvkm6v+7EV9f0IflifEsOe6K1Pz8vbeMlqXm26u
zPRN9c3W5ZPr1igDqbpOWoZF0f/vm1vWNqmBFaZVgHIzH0BnQZi7VSesp7871CdXpNEFZCdPLAU3
6cNz9FKIgZVFiUQqU1x2V3x/vO9p+5T26TU13DU2bKjsQJO/frafLPQ4rmFxaJPAEOvDnTSyRMGB
qtt4TTW2DNuquX19gM8v7J8DfLiwyLStOiRlY6YvvKW2JPd8rs/LRfPNo/o9In6YfN5fiP2hEJHk
PfQN36PkMpVRl92ZaHLpa02ovADMmeiY7+tztqo3wSR/GGcqkqa74Gc9kYlfn1rfvJ/f3NWPxbXq
f5N2XsutY1m2/ZUb/Y4KeBPRXQ8kAXpREuWOXhByB957fP0dOFG3U6LY4s3ql8qoUKa24LZZa845
TKCpRW+YE4h61mi3bOf+d8/NlL++mm7f5yaSDqaX8DZNn7T40lpw7qP/ckNPXn49LARA8YJptw56
OA7eodMe5GJGaOqiBbs0awgZuwf3GxwvdYovjj3d309lnRopPMQz37KNYkVlZrAtJ1xw6Fl1HH8I
O3mDPuokTryUb39+W8/M2l8u+mQFVKU6h0if8hYJJZ3UZWXphPT9/nkQ6cI3YU7zzqfLYwQzybDt
27LO2WVIcEuldm81S3kC1JPKgeJ/pfrthkhQiMlHccrNwutKWi4ChAynAtwId0TK3iOgvVQW+tMj
++lTOpnuyXtPJFI12S0O4Ua14ltjTBFCZLgqg/bGGn4nkUEQVX3nNtlV6WOqz8NV7AfY7l6Qc6yU
nL0Zm92mppoxECMPxc0UkbHFSPo5pcEmAtomEoGIZxzA+8DMagWDo8cHKRrWY5wsm1glUwe3o5q9
D2pJ+CMRtNiAtJmikCcFCpcqRL4n4nXl1t5Kq9tNEsZLjbN6EBsbcCGLuLxNm4dOOOjVsidY7MIz
nD6w7zcJxRXLA5u0U9nGIJhaL8fMN+6+Xlvb6Maz6W0yt0WUtS4qdv78um/DqTLLryxpwJZOvsYg
J1w1nErohDzMUpR2kZkeR03C9g8Vz7sOxoZ43iS2lZSTo4RJuEEvoKnJFhnsdUIdSgN2F5DMi7d2
Tv1o7if1jSiQpFqTwTsS/dqpBz24jTx5FcnpWirjFajTA1ryrdQ/FgSniWZ0rfYROeRGTuwBekA/
PGqNd10a8c6S4RKC7QVuNlfddkEqysIg3O3fue0qqjS2VBR+T7smvtoNlCxZ+bVZuyAkc0Yll7Dz
mbXMFtHB3/883Nl5XJ/2pezELdU6mWWHPs+gHNOzdIP8pjA/uja7dDI7pyhgX01DEgmSMa3/J5OB
OpCA1Sn0gchyqdjWDolxN8rSTslN2sgl5Oxq6Qfas+C1lA23AQkueWPtNKG4MXUKgyMIpl7fx4N6
z2F/6ymaE8qIr2vlIKX9xrOGpUBAho7SZBzGQ6AHR32U95ISHYoat3x0n0baou6EdUzFfsA6YFCq
0xRxS2+PMJH2Th7rnRDfEcNy7AIcvrEFgZj2caW9jW363FrXQ6TeGGDWvRrHdWoRZBLkC7Nk+W0p
VpWET82T/M7q8BvoUT1Lo/odKC5tS1IhLcClbSISshgxvDJQ0tAJkIbVU7oSbrtqKcT4ZOr+Kijj
J7/WbRlymKvqoCVyQlQNTXrFHkXOQzZPx3IRNuoxGt5EDJeN1u9LvVrJOVGMGrt9+BtDAWAbBJiA
ZV2Ra1us8f0GKi89+QP+scnfhFSwefWXmljuxkGf4zckeEBbQJW6kby1K296rr6zSlsSo2WKA9KL
kpsR2tLoa0dCS67yrDgmFfJ94FqwGa5jSEgBYngocvsIOno/EuQIcZkEPwwk88AcN8ijDmI9EKY1
fcfwsgWPN9u1RiqCxCClEVOd6vo4GklUSGQwRUXh2rWHTY94RzneYe4M5WQp1Ml1XGVE2Q4zy/yl
DOo6TKzfJTzPpg7tMNGOJOmQFEX0uDhcV5l0X4O8dqqxt/vx3pSbP2JvGks3puG9IhLcpqa5xNfr
1LBf4HPy1/hjeIinDLyOXHdCYYxNJRALW0vmse6ScJNleP/zWnwlvMSmNMqL9yom3pMU9Dny9BRz
1LpzvX0SoTH+IFPQbjBeD8I6KCPHiHU7HTXoXNfC8FEE6PAym6zfuY7xmyoR6QczVh5SslEyCZus
CFcJiVF6PJAsmhZH0qeWHrmPYR7iSxnsmAgp+vz5VFRckOO36DA9EHqEMMu9BjJGOglpyiUGq2hj
hPA0POToUkCCw3spFE6RA2Nt/WchX/JibxPlMQ9ZdkGsu9FLUd4gp1ui1CCpCLWFtnVzYjkIRUky
1cnCl4Q9NZHPmp0W2hNxr78sr7+K68QWdIqGvrfUChkFgT6TdPiT+THD0FGob11E1l6Ubym1P7aF
8EFx817wsR3Gwy4vH3KgEoJMRCjWVKJBlylURzkZ77VIXeORv6NXYOta/RYxZQi4NiVup88+F3/y
gpjJPS46shn0wjYnXC9Wd1eeGG2O0CkbgtnnEvi+PusPSnonxsi9Gjm/9zvRyVDU5+FWxTWQT0nw
bmS7puco2t0Yd6BUSswKg+Uvh14/9tp4JFjmdhhAhKRZZfcT/80z5G3vqutIJ21T0Z2E+1hET8RC
PA+atQfiO+816mHpeD267axTrDmKFSwi1jW6wnVtRGBtQxsdhi1r4bYbyLSVMfsRvwMJZxHWEZFx
Sbhr6vqXFxa3ikuDzyerXSp0DBLREzE3mIqkTei2dhSqy2l2T4SRwwDFQQXvthaUN0mhkQhPUdKq
skNtqve98AZidqvp2BEUj9yxQXqMS+9RL8OrEO+E1ChLk2jENtSuwfIcFCK//JJ4PMk6RuUraV4z
Q+zu9Fj4gMJ9HaoYiKJnDGVOrNPmCgB5BA1Ry66xr73wgTTPpadkV5o/XlPNxMTaOiFxqQT4bSMr
e9dja1n61coy7vu4QbraImWpBSyDhGjRDYMy9WZOUZsRfSs2BrmyVQwDA6uKnXBcYynMZwUbx6Ho
tgVxy6QUYalh9m3E/aj5767srtHSQTeuCOJDr9ils5JUoD4jip3cEwqUJYBYBVlLG6F1K4KFapWO
MsQ20bMQLp57AjeZf2okg8k6Mu9kz+QL5dDQT4xEfDeoDXKZL6vMj1BZVqr1FBbuVjYnYZ96I3gh
QKW31ChvarDXTSutteq1TYqjnwprxQ/mSQhAtywWAsFVtLR+AZ0GDJQS0JmKC6Fl66g0tidGLGgh
FXSfj5HeQE8aTfou0SCnngGGwrLzEN9FQXmtK365SrST+uh+aniVbuZU9QsNCLwl96DRMOgVRPUM
hLuZnMyB6iLvcoGQ5foR0CrVSXjO8EtUgzwnWXlspGjR5Dg/Irh9Qb5mQl8EXbEP0vsof6rwkPgy
bMvBmtckYMYFnwWxhoRDDspCEolHD8dNqphHrKUffKljQnqYpThuotyGEw7n552OdEYSrmBB0k2U
jVPp+uTIJZCIZtUyzWCP2OfC0w8JKbiaRp9QV67ksV9BFjqoxXDVGPvSErc/D39uo/V59JNzVzca
+IRcRg/NV6E5Vs2lcty52vyX6zs5c/EV4BVPGKFt8bIUxtYT1QFOUGNHeA9ieDSNRPQbVjcNgy3h
xGTx8HZ4zzpApaRB1ZDIJA3o+O5Jeblw9d8OhCqgVqRokzZu0jKcFEnSCtSqQZCug9YJco8AOP1Z
IBhJYgoSw3avBsrSIo7db5sdVTYq3Qr6hCyuDy65d6sIYK9S1ctaoMhhkcAb04i2/NrGzLzOvB6G
hT4rrHfRuwq88dbUyNDUBthIGDb72tFYKHN28wUpYaL4krfPnf/SmL+rOtl6JAYTC0w5P3qIIqDb
vTczCCiOicfzTHxEvLGqAfpu0C7sva3pmPnlyPP1plgnFR32jGqv0lFhQoB91IR3mtjFRMljf62F
TFjFLXSGUqnugk6b12yIcqO/d1uuFgcxBL6VFiMldPM96vqZhMNddjci6m8pbLdaZc5l7Ox5aCK2
xrM+PvsJvXqxmCv1obaA/Jj80nw3FtosSDrctDtr/KVHV3VBCKgHqxATujceJ+6VIWnADYp923P0
wbFtarDcSTcvrerFKiC2WdOZUPmtCGtPgA7VgjRBIHPny2tIqlNf0q89J1ewNlJfqcuHji3H2JHF
xBGukK9F/V0m3kwg8r6dez2zDkZJ1g57BBeQdcaiRW5XiI5s5ADhAlIesegJFYGqZElRdj+IVg+D
tMPZBXlqFIipqgj29Qs08aSnRT1yUsCpsWH7JQCrgY0IsTwXXvELD/OkA2VlUZ4KKo7HIP2A3SsD
y/l5gHN6uqnpJkoaInxFOlVD1WnSixpddLubF+YcetWSlf/YgXqdk8P577gZPg93KnxqWnHU25Hh
opjNPFn4JaubLDXOhcuaCrBfvgLFQmZOaVjBIYKP6+QrSM1CJj+TUmLx27/jSANvfdntPTuhpFnb
4VXyq9u5BzhWS2P989Bn5+RPI588soI4ZS1Di26zd3IQe+LHvaAymObc79emGpo1HbHRBPPzT3Uw
MMWiyU84XkvPMRS4wSo3Ql6u9WC8dBu/TSZ/buNfQ52csqH2DEwTFsCtg7tEHrcI9tIiudKQpEfz
oJmThj6ng07a1yWz1bleHk/wr6FPSjfE67dGOXAfhZV3BdyDbckqddyF6wyHZGf8lhflxWd3ro75
ecyT1bzVPN/yDS5XKivKMNFMKR7VaLjwzcnTXfvpAZ4s21Cjy4RQdfow7G+P5lK0jcd2XVNBmGVX
gCg2ybwlaWuR3aX9onyQZ2yzL9bGzm9dPt3gk6XdoOKXuyF7uWHjLlMnWwIznZNNiXPtUpvm/DaC
nqxuaBiZ6Lh9fWXTRNfzBKyGTdFCO6Auc2BWcSA+DrA55mS7LmUO2pqtoboGqJddmEbPfjGUohQL
dQ7B/ifDG0La1w3nVnvM0quRNopKRmb7q5eSC4/27Mf/aTt48tKKxaBKMRsEOhhHU7sbpOLvDkDV
lAxFy5AxoRCPc7LlsTQyyRqB/ZimCUhy8rnmf/zN+YsRMBQZFO5wFX1rK8MYHEoNxZkTkl1HkqTa
vP88gDTNvV9ef8RLVCHRnqKjFK3T5msVK0AWB5fAh8bCJw0hHk9D2+d7fVSXtaYtDTXYQZiNqdf/
PPSZDeNUCFYVCbmJZGonJfpMywa9I0fBCdei3bDSKcupq3bJ1vKnrHxyhV/GOWkPdoNGFGWDilc5
iHN4fk/FcuqljXPhNx72efz3X4ovw528FEasNbIFD8YxARQ18lVkvf583y5d0B8v36clJwoFCBo1
I6hLfaPO22N6qFeQmZx6WfwSLjYCvy07qvT5gk5VAHLmIdCLGM4aADGJvmLDpnII8Hi0ZHFhJeWl
dW76Ln94YKfVZMNoIr2LI98xWLA9/9CijrNKy4HDMeU9jMCG+mQHmtQW3ZoCK/xvYD4/3+RpEvr2
NyC1EhU2YpjKT15OsWxQPXpcNC7TmWZC70gf/Va78K6c+/pUcrEwc6mcWi3xZNovMouinskwdavt
UjWYWfkElKy21QT81o9+WWAWhLNYd96F2/zd8jk9109jn1xiI3dNHyl8f2Tkv4VF4Yxdr8P1AAVQ
ujtV3jfNdZu0szJH5CchBfZl1RFN8rrVBsRkhbt60MQ3ylmQwEqIzgr8cYWQEU7Zc0U9YhhZRVbi
aBBJIGqgbMGwiRDn6paY7iZcEmMIL9C4a5Cjqm6/JPx13XEsJ44GFpkkC3eEvcwq0ikIcHvBzELE
KWTsehYZmwRfcQfm2ItoXo16NGXuiItYCt8lKQhWfWJFc1GkmAoJwMEHTb+OQnP8+PNL8r0Jyi3E
XY3Rk/tI0/X0Fral7HWqT6An8Yt+JC5h68CbBNxm0A+g6JjWD61GAlcMDFBMbsUiXcfNQdJAlxmQ
jQZhWXNGM8JXFY7lz3/cuTdY40iOWFBEHXwqhGpNkjb8nlAmjZL52BIGq0Zr4kouvMLfYxGmeyBL
k52UZhZmpq+7CQ+lcGTCKWY2AvTFdATbxu7v9A9Cf64K2uyTS1JbSpxgxFV6q4GIXbBF/vuHma9/
x59P7dOsWPiqH1QlSyUp7G5IEFpIKunvf+OekkMhapNzVjndOVl+FhCWGnCtaCBHHMhhDEu2vrDo
K9a3A9Ofa/lrnJNpodGGrol1Nha4cmm6yITDVg9N6T+P0WBHZbozhIyv4pZPYOcZgjnv+/C2oqlS
tLWjqOhxwx6N/rEas5Wg41kdvDcCePeEhhrRB6FSyGyzudnoe7d3nTjwW8jj8jEgxyBJg19pCXte
DxoBAE+81VHmlkNya0AVqbvU6TXgeUBfdCXYxBKMJ8GftyYnuZpGWH2VJ4mdYioGJbVshNDxiRms
iLRKITmOlns1tInDXmcuVhQc5bC2deJ+PP6lQuhXRkWsd26Fi6iWrwJT2hPjgv4Zpe3crMVy3Ugj
sDWXgJfYM6fczeEYV/VWjQ2mBR32SRFT2Pby96oPMCyECzAT48JSDBLwPAqio0NIGhMVvzTLYEr1
mUX9xPfvDKG+k6T6JmnoS5PQhGGdvqJl5A9x6KOIvslrfekX+Qt/EIS7sa2JVTReI9MQFgkZPl1m
HKw6vsqK9roXBoytEuASJUParZO01y8Bvu5wGq1a7wMpOdgs+UMzPNL+yyvJEmCYcJcM4u3G1xzB
BOLGhYrRIYNGWgMgRa75KKXarzCugMUAY5eohqhhVs9QFtgKngFNj3eEvdpZoNsSPbYC7LSXiB8q
/faqQe7i0qusX/IgeM06HeK3uBZCCBl+/GSVr5NdYIRYHsq/QkNaqrH2rObATuScqhWQsFCZaWq8
yBEmNn2xb5LbhKddMWsndYPawbTNcMBa0q3prc1MUuoNV7Ph0e4NoHkw7GedXC3z4i2xtJuEP6VO
gzkHvE1feYQojzSr9Os+y49Rqji+ClSth1qTwqIL+y4An2wt2VLNjFqYx2Fp93Hxmrg9ps2jipxM
T54EopHdFqZ4Q1VdWLqk6skCHSkMOrpqrhEyXUtFZmdTLEYvHNh1b2V/2EulVcwGMo6xLF3rY7VK
am8Z+RTENDFywD7eumiGKIEfK3RYYhHMgQK/pe1I66khTQ5VO8dyR8RbC3XFmBu1CKzQ+y0Dae9D
4UEVxjdKLL9MiuEl/gudluUI1FwTXmWLVElYp8lQ0TdJnFwXtl0mr2QzdJCzORQRABDCz9Q2Gqiq
IFy5JC+QkHZUFGE3dPphEo0qWeiI2gSRIG2QJaVIYH5mLgHQwxr8opPD/KqrEVeOvEmIOK2jdJVX
xDtJxQxEORinfdF1cxHSIjSnRULqm6iCCeOtiYffDe6CnOQnS/HZBHmrxNe3Km2rSrnLlfLOaLOn
Skl2cqLfI1t7qqzkKBTN2i/Q6ge9nWkJHKOA8hJl4BwkQESVGhFyElGZhjXGbPIUVU9SH9AXrRdk
Oqxjckn9Tl0E7DVqUlAlYO0GEKgCNwSmf/Kf+GAbABn171x9D/L4QY6VHfE7G5EqJwklM70ljJ+H
13AmG0nYV5oejX43a4KM3le4NE39LQSDadBfTnBUjdWt4VqoEqKV7Imz0epfVS30FgJ3qIax46b4
fGriugXJbjrNDv0PsMObSKHcWMSO2t37xOz3uJfEHEqNkN20fQlrztxbOQXeOrzSUCnkxU1DWbX2
FPStlrEEc4XjfQTWk9FaDvVy3dXtshXwsAvEchIH17aDI4cVyYPWIa7EfdwfjAwvbVxo9liiXCCa
0a8mSibzEFri2x7h1wzN2a4hUTeP6wv7iW+nadYki/K+ZFDltzTtZE3qSl1jqz14ThVumNfnQWdd
2HNPv+F0z/15hJPdVBhKphCPo+e0urGU7hT1CX+cnpoXzp1nN92fxzk5EPqtEJNx2dKpoIHQyeai
pNheuyqUFVrICmtqVdKjHIJNpVTrn3cQfyICfrrIk+0SGXeRFpBX64zheBPmzaY1P2BNXqlpTBOZ
MA1hJebDQzu8dVAZZyFwqlSCQyhhvjCIx9TQZxnKhVvy3YOqskOckksQsP/559dNnKCgJ7B6Hm5u
EWvX/ibSZZkJgBEVgXyGsYEPHBFxREc9vbLifiYY6G6wnxgb2Y8WBlZlT79BIz3XzAcLKoA2hySE
RKshJZDIYhfpuGleN0qEhIaeKoYiyXMvvKBnb632aXd28v6kg5RLIzQvh4lgY/i2aPM3b717g9N+
eNU+4JF4DG+6Vba68EzlMy/u54FPXijJj9OcMHI+DRuqyLuRLzxbmHcO63exyA6Xitrf2wQn28OT
dyipLd1rUzJs8ZCvCJUlB2XYB228boA96+mHxmFMFMjH0Zl63ZtQz/6Xt/rUHK5zxunEPoZQ3CCs
zbLfYcDhJ0qejMHcF6O0zMtyRcEsm6XJ76R9qmWW1aRj2Ze3eUpiV4QdtIvufn4Q8pli1p8cBwMt
+BQOc1KMb60hNMXQ4Mwzo38ioYlZN8sJ8azOrDnQmJ2XUCNPFvIu85YiNWsWywvnobOzCz6lybpP
q8M8DacJi8o1LMAmUyTkHXGpC85GG8+D4Z09hN0bedCYCxDeyN2FZqNybv78PPL0808nILa/w9AT
dO9UMMGIFXpVU/86U355tQvTXmyvXA9jmlisotJ1TGGaXIRrAXlZ6Cmclj+CuBRWqoSgIXrQlfC6
Ect3FQ1spSLaK+IbzawWfaI8dKJG7KuK223fcb53a8RwLjjZutnW0HZGl7zkTL5pDe1CZMb3MJ7p
xf90b0++cK2DZp03nPGmbGCK856t/tIXyk2zUObyTF55B+nSfD29MqfztSkD1cXJrsnWqbEnqtSo
13oWi8oebBKmHvMVlva1TvQpKWM/v7/nHuBUkRdl2klk/0xH+k8PsM9hBFsylZ4e//OIjzqMblIX
3/6lqXKaIL5d1KeBTt4UCFBVnkm8KVG0TkBvVHAz4rcOh7Uof9T6lSD6F+bIaQr8PuLkquPTnNx1
Xy+twe7Cpmp6Ny2NtB+RpBDhyZTejQmIqin7sLQufA7n9ismagRJxMCkfcsmCbSEdbTnZmbldeoa
cxdx4M+P69xd/LyPOLmmLJRpsotUPhQxfhNaaTGBEMxgCVfDbILHVsrnvfR3RSYnu7Dpqj+9Ikrd
yEphcFWGdw34d2aGxYWX8LuY92SIk7dQALoa9xXbMKOq14pHRz9Jt0GnvtG0fqLsZ+BzJgpjvMHw
gxYqW7DzT+GoRRj9JQ124KbtpBfkGvOa40PqDndgKKet7bxPksNQBC+YlaByTvjWkLhCqMZDrTs/
P5vpjzx5375saKYl+9N96gW0ylHJs8lczMl8TUhJM/n150HkM2/1l1FO3gCti1DVe9wq18/vu0J4
L4EaD640y0vppdWTzYgUNcsQORZGgPbfM+GAWYs6r69KtC6jF66UgjN80D3oIwKLsq5AyRNxPjgD
VIhAg5Ewpo4C61wpN6ixNoH09vM1fO88nmz9Tt6ozGvF0psed4HKdDGus3vOT0tEkNZDvrw0w10c
7eTlqrGiWyhopz1au/C2xd5cMI8uwXcdL3lAzkwAXx7OySTXqqFRe9OUM4z9vPIfhouNmDPbjS8j
nCxHTTVAs6y5mG7Dl7IKnXrVOcIm3lQXvvpzC9+XkU52mEPUy2nhM5J7z+7aXeYOihwbZJNNMcSW
d5FzqUt8Zi1iRIsvUVf4Vk57mxnQHJqfjAheUsSfbHFkkdLCzinW/PwGytNX8v1b/e+hTmUoWhjE
WR8yp4kb4am7yp5TJ3hWIKm+WgRkL6sFmvx5dXS35Xx4FE1Hfk1vhItxrudnjL/+ipO9o4hpqpRr
XheihueqcJvm7y48jZ+v9dzuUJ/SPU1NlPG2ncpF/DYP65FTlT0GOXOjzqFKoaSFUhy/QKKBmFdD
Z8q209FI/Ty2Or2OJ/f5y9jy1zmx9GQfGD3PUURS7YK45Ujm6eLMUogMfyoTts29uLKKcOH5/kKX
pO1ARaYozF3Wgg8ufgOZoNR1UAPJaQyIA0p6D9Jv7kFFH8XcbsR7SmgzZFJUHm+U/MYIDRpLmk4t
HuGo4eqIKjJfJldSe3DjrobO2gAYcWsgO/qu0PFItRJpMaTmqEJxLWLcM3P4EmTpR9I4//l2nHne
X+7GydzdEH7p4V6n8e0DhzuQHBi01z8Pce6z/TLGydyqoZWNlelYPejVps/itTZgNwzB7w1O4ltP
2pASbVWks8r95cvEKUTZjajGK5GdxIU/5dLlnky8vmq5gpLx8NXlIG8G4ZguQic3Zogqd2F5VVeO
POONvCwdOjMN035SkA+JxGerp/2hED2bGOesL9gT3GTZk4Q6l1bIQ3e5sQiqdbgq59324jHs7PX+
NexpO8iqZAjB07DBg7vs7+QPPbVjJ1m2c9Eg4HYmFDPS+xfK+8/3+cyO4PPV/ln/Pu07zNSA3JlN
qyk8DVXIdzEAcn9ALF6wCg1DuUSPdsnId/4WI+chekD5Hk6VhSEKD0v2kHW7q9S4yhTJ/vmyzo6g
GyCpaXWq5unBeugNko3IBnGMgmxfeCZqcOFzpNB0bnr6NMbJ9BSS7TugLOZQomuQ0XVjUUTGRDS1
E1Wbq1Y00RXntfiSoRTyjf6jLelIjWO/t4jcoDLJucIpDNrX4bFq4T5q1kLL7z3/2YisPfFdu55o
4bgAPTT+jpH+g4GThPegMhc42qiYf1RucPBM8TofcgJPIZnG3dzMdUdVul1Md2aOo/2Dv+7djZ9Q
xOETDA5maB2MRNiOWTtXS281phF+gtQBb7vy9BcJVgVDo1Pu90li+gsjD5JDR8LTYgzgMqW+z39+
UDrLNkfX0cgKUlPlrggJizcRsyrvrRdjCYu5CcIsyHLQx5iJDX/b+WT7yDl5nODGZZQRwauY7wZQ
LIlYXmn1o1iqs6h8CTUDUHpxq3rhmjPRvC1bG0XMleZKv6vYxFcxkYlrVMldv1J0/EChUs8qJXxq
BfOGQLO1a/nrGCQxel0QY66rPfZRhpFLtaPB0xeJqc495v6gIvYsqV+GbKSUCa1NKndyJwGPkq/6
ys/s2NKfGggtoOzgG/dj/1tUct325VaHuAtKuxDMNYqHB6XyDlpQb1NLuO00WZ4zhc4C880gSTg3
2plFgmxtHuW2o63EoGVzbZTStZFodkWkXYThxgi7ldX360IjP0kw8YwSwzblbwxmkdg+SWBiIq5U
PKahX7y4SfKKx2jX68paht7Wm9fEFDxrQz6vTBkcTXtnYjcZKKw3kglfnFLxgEa5TZf0ulaupl9h
YVpkZWULUbwr8mNYuc9xhCGpfZ3QJqJHlKlrzUCmO0P24FUEMWm0dTQD13E+ddiGQ0X8WFTtrOhg
+aGT8hCGprKNoF02fWB38riNKbuPqb+nC70oYfkYnBFMkta9Pt31nXgzQDculGKrZ/cKsK/Rn/Cw
dQsIitgHn5Zsts2HYJ3m1sLkiKGN3hzK0lrAeOiP7pXbPSZ8Yfl464nudhT3vgqZVrpuDHVphocB
y4tOxlpX/+pjwgB6MnuzPs9Rfk9Bve28Jr+kIiNMG02oZTurhoLEVaTZvlSCRaZjBgxFfV+rNM+0
FyV7DCV3KUblTQ/2rA7juWK4W4BUswqpBGKfrZwVh07E2tVmogT4rsQb5z8Bc9Pmud6vEKUsKlwv
NQ6ZNr0jDwWgTTzXkfNrApSPBn9cQPCea06mf+1aMEFBl+MsSUhLkfI31Bh0jHxa3RpaS8x7hn9l
CK+0Z+hnF3SptMdcABjSbeCyL3Kxeh4sDIKGeIWebS7TGsb803eJo0ruzvAeKk9YDOl1ranr0nur
8VdqVTWPxoDNk4azWHyc+lNiXcxKuACuN6v9bpOpq7x58cJuFrNABiIRz0CeRPK2qK89+hk975Zv
R64qBzXnouiWsn9HEGXR34pBsO472hbsMwAb7cSKNptfz2RLe408YymK7SZswDuZ+Ro1BMlxZBA2
ZDcLG8HXnDrymKq4RzpIHj1SFkqImN/PZ521UhP9OVJy4ggBkfZziRa/FinOiDf954XlXC0bG/Rf
K8vJNswsUVb6lIcddx+9gNVZBUvY2/zxi9COl/7y5+EurWPTzz8tzxAq5N4cWWNIf9HMx6hzL2yy
z247DJK7UX0jej8VNULCVhspUD0HI1uFcL9KwMhf2MudvQgW+imLEpPAnz7I54sYQ7kKMySbU3Bb
LN31UnvhqZw7kvF7/xri5LzZtoKQdjlDQIVb52tp0ex9R7/zbF+a8T+Q1RwSJBfUsTHyJI53hFq+
bh4vlQsuXelJowNhgCiXKn+GIZKvBVlIyfLFz2/E2V2HhYwclT7709P6bjEqjR8EvH/dEC7rsV7l
nTEP82Fu6s9/RvpbAKA9Eenknf6u//MLzuef/0ls9FuWD2Xg+fU/D/lHeqzLj496/5Kf/ptf/sPq
n39+7H1ki5f65cv/QWQT4LVuPsrh9qNq4vrPIP/6N/9/f/h/Pv78lrsh//iv/3jLGszd/DaPNDCw
PX9+tH6H76KyV/ufOUC74PWjDF6+/Rf/j/vzjyk4EY6LzGdD8ZuH/C/sjyT9A3k4+jWJdjNHQJXX
8F/YH/MfmkYnGtGyQaIEm2p+VGVN7f/Xf6j/UDS6LyL6dmhCwITMv4f9OSmIksIs0u8mDp9KMmpQ
cuRPJo00QfPVsvTnlXxbgdKF7JfEZKhn3SzMFIOj8oQCSlhqOtF8YzdgzduOOg0qk8Yux0onEDvH
+Nw+N4G+54KA7I7+uAxSmGpwfW/7llTYxujJzQvLFt2JXM6SLN9ppfehWNKLJLO7bD3jqGOo9EdF
nElkVEBXHX4JeSHifDOWhETa5vVslHtANMEUFrzzgjDELxWwYxKDa1EJevJPEeA1QfvsaVe1oogL
UrFAGCDmDQJxFxrJI6umo8hAz2RicTSNpIG69GZtrrJYtrnssEsVAxyfUmvsR6yVnPmeyW/3Z0rt
31vUO93Ruska4aO3ildDFOaJWJCNjzElIg2HnuRVw8VjGmXzHmr9VUh9QQpZYCohAE85+NBahweM
4sPCN8nEVHT/0c3yDjzlG75Pc5EU7dqry2XvLnolvpdT6V4IsnJpYmHTxlxbjZJ8zPLSiQUW0aYu
n5Fw0tSS5Jc2wmQ4totexu5RZ/xyplciP9gfRYb/NMQK0tQqAbabEpTZS0uaJA+ET8xz1CVEyYw7
P07eFeRss440sXlbw2eNUvC5QzeP9cqf5RE61EoZEKoUW6lIVoaYrn2xeRYM1Eoowj2rWErxCAC0
qQ6Vd6PWwaHJxmNsIZIpE7I9PQLWhmdPMjEtEktmSjNTLrd5FK7ksoGAJ6eO1/fxoqutl9QzSYA1
h60SDUeSVf151OOlLsuSABWvSBceAZ8SBqx5qCnbvjPLRdH3op2WynWzrLL8Lo0qnyxQ6yWU/i97
Z7IkN5Jl2V/pH0AKRgWwbIPNg0/mE30DcdKdmGeoAtCv72MRWdkZIV1SXbtetEhESJB0+mAGVX36
3r3nOu9FmB/L8jx7FJr9DbCSF20ZheiSkQWSN6/mXRnWzy428cgUPC9ZA6JKo4TJSYubTVZGQoSL
pxAYhj0XYMv4mEcXroXz2A2UimEsSEEJ1q1fY35HSDCPJb6vbNPqRm5F3XwjePMs91C17MRp0qxm
x1rbKWAW0iT2dp48GnZHvr3O5aoKlV6hdIRKec41CkLtBgVKp/o7DceosiG8hNOC0hA9WXILiW2M
h3CqeQb9mFZAW91ZRnEwmBNxm3gRnfHRY8QgrCUtiFidni9xp6dVaqDkKRHQwVu2xx40nPY/GzO5
T1PntZHlt5HVMkotrlbATg9BVnzNLjI9LPe/m6w7d2XyOvFwiUWHkZEmHVcHAnGmNgA9XFQfqgvw
3hQoF6uDMbuEmsRyY4fZtAWddnVD/sJkGOw0YiSnsAjWRnK7rXozGeLpS8mPue1cAW1lY3c59592
M/jDdpqSL3SJMyJPQChZWeIpB0ZS9Pe+X+5FX9q3xJd175N87ZtDvJbuCgiBsSLAJWPP6EAhG/I1
XIBD97hoVkH5wJJkKlB6r8XomJts8K489kezSg++0b+YYXuclg7hYc5bmOUS17q65r1dow1MIGwE
pwAwzyrsXB8SVOqt7V2Lft+r65dRps4qwLXuxw0B6s4NGPCLWGgzmqiYbU12O3+ohqrchxTxgVKn
ZUreUmt4Jw75vsnraW2gKvSzZoxsGwuxqNTVG1Sw6a3+JXGq+8p1CU6yCKGMXaJxveCsinKt6qrZ
oYr5tZBx2Oct6chB3qCK62Dk3ni9c7DTcfsjdAfyJ7nAjCNXqcAdN5JEcQy2euOg1SWXmpYPKsvA
ceJIMj4vjVM/DeYGQcKbXkDuBZP68EHxwcqSKNodugY3GZgJeaNb4KX46XzRSm9rPOvbfkI77i8z
Hl9ylqbqnE/VD7e1fAzd05OUJGFgdn834v4yNPO2t/0zLPerm7Q66g0jjEIDopkZnJfePte0T1uh
byxJiTa1zVfZaH/PvbuvRH/uE7Xxy5Eo5PBHUOaPBUzClX3OuC2gBtQo24yC1F/lPttVuE9SZz4O
8XIdF0KsU0Iq53okDRwOrfb3KX7fwXOvWMEzQo6dLem/n2YzIlLx9K8061axBncZ9B9GYz1UsfOO
ShR7HVubt7CqkXT2GxH/7mPv2Eo/Xi2ev/UXse3SoVzptieWyjA/Y49baMzCBtLtbJlADoiMMewl
RE66dd3RKmh3ogtGIgMQQHTPffloQIkQ6r4Twl+FVfy5LGpro/6NLPKYVl7R8bHmQoMl/jEu87mt
oaFkKePLxd+bkpsnD8lDXbuXpU4WQrKOk+v8So34Ju/od8oHbJ7n6MEnlW+91CJUBc5MU8qPsLFt
wMXNo53ZnK/qquAWZQaa55H44AahBKdYEhIWKqM5Vc5at0W8YptYD16iiANQn8iXU9JgCQklyK2Y
66+bH21tmPVHZdXfFhyPlTcFz42DTuuPF7RvnAfG7R+QtouNYfK8+SgYVuawXYLmbuA5j0hkIOtJ
OTZvbfahtT6Z9BRS5J+pDxo9N7pDXRnXEoPGaioyWOBJsM8VQUT28hn2etfb9oUy43WK84sWvSJ4
XGE/7b2rfaM8WkgxPHWFkH+Zq8mEnkIFfztvpp0bITbLmfuSdExWiG2w6AwPRU51L1IGoJltdKcg
sb4zrb+HYSmZFGbMTdgBQ2K+OvNKwCdnlsUrbNH96Otl2rhmTurbbUgKFnuV2TX8CRopzfIAwGNf
4e1EXDcDSU1+l4Su7HujBief6SfZkG9duW+EpWJjMQ1kdrVeBzNMN2d51UBQ9hNQN8J0r/2tfWbV
R3dq96KJ43WHIX/I86MxB69DPb22BvQn+O5fPSAvQRSflKpHSA9k4/bMSQ1xsONshPQEHcF89Q0e
66IRB7tImigk6Ux7wNtrYPamtDl03fqlcBm4T0H9Yk0DKqaGeqVR9OWm/n5OY5ovQ1bsVCuIYGtQ
cswa3yYbxnCb0wczvhvVS6othKPtUjZE13b0NRNqxFjMX3ESEOvk2a9BoMlt01DZnCrKBNqgrm/e
3QTxnlWGJyZaKhI+CttkET8hQ0H1b4qnzhoYHzQ/y7JbT6IGpCN4ERc75yjErgMi9B0M1h4EPGVi
IE8Mi55Ho3irTOfBZ7334XKfoCx4MgI7CsX8aipKCDsjJyGkDrA1hPzFnE88ib9EDr9lGrKNI+K3
27khS33SJMam7vx6e4e6fqSQVebecGd/3RfWe91Uh6wNL1NvEmGf91EfUCxIAuBWYV89pZNnrMUi
3ztkRatidAmOd2GrWNxo6/JqS3BNZKXdl5O/n+Nij1lKr9qg2xuaFXp7Sxo5H9tqvZC0uSKzBSH6
bbk0IntDuPtVhuHOAyMYKHbDGE/JnUp5AIzJ/p7q/By33qkZf9qt9+0rKqFCi+pk26ehFlisnK1y
UzcKlopB+QI2xzfTFzE6P5SUzHASeT+23g5G94845ASznXglIJ0n/Qv5l5OTr5usHLFT5d5uhM89
9tW67nuynE160bM6lXHyBHF+iejkzZGAEz8MDggJjHR5ajwREUjg/eKRa57wvIQtzbHxjF/p2MZA
IxxZcJXwB7phoVyVzFrOXDsiR3lA6tvuZ78MH7PK5B7SGZkX+SnoE8R2vf/GjQeLPJOfhLLKLP0O
of248jqEeUTB7Ew9hpc2vtSw4zKKcWMwI+B/cE0WlpTj8DLlR6ulWkjyhOdNl4LOIfJ94tYNj++s
I4TDqNn6Cyv8hWcsi7LxobXp393qK2DG3lHjA87rCinqYJGlRne8HiE05Yj/XVbfpMIfrcEpMhYh
5hbHZ3DHde7aeB69eTZKmmH3lmudDXkce970UYCHc+rqq7OPtWfvFaNQ8m6+fVuexLCepPEAzutQ
jAEBCbToMirkSWZcOaz4Zll7yuSLn4UvXQ7EYxDjVtZ4DcqWwi8tFHLrblVqpwDYm715/WEJ/VdW
FyAj23lXMJx07e3ykkuLGA6F/mVNFAWcSU7XH0XsRTWYu61BLLQ5zUBXDLVzxN6qmHpIv3ufjI2o
xgcmVmmUquqn2Ti4Vj0QpYH/iiml2ubMSPkGKEi4hb3cvlDvynejGjC8Ma1o3OeUKQsSw59/7MHK
XR7sxX6RbnFrMAdcNquDIJCeIYUC6V9zUrTkAPR9/JqDhhKLf9Y/mrnCTQggSk43sPplYPnGXUwR
2uhxUzbNU7dU79q3VwFJ1wczuciAKq+khKg6axP6x7Ft0yOdzpzF6+65+tTrKc3cdVKC3koRy/L7
y9nLWcMz25ekwisei5v3MCy4S2SGtwv1bWDU/O6NlLkBu2YfE+2mx55iJONsXx4SN/w1dO1LkPRX
8nWXTT7/JllMb2YLK07e5JRSWbpWrn3VQuI5qH+iKPjqQiRBlh18V4l5WXK9rwhh2AP7bVdZRy+S
NJOgqAWq6nQVGIq7lcbs0pb2bsaRGdvy3bLzJ9PhGCqo0jAyjfl8TTLATYmEpUlUSrBDtjVFFd9Z
pCfzYlLXRErpj9prisjwE+PSQmTxR+rcZmxfcNOcRkhB67ysc/AG1dcgaP3qhBgLfxZ490L/wzm5
4/AEKbGHL1f99NruWHjzM6liWyjmzcqcF3JZEjdKvQGrsx7WRmpdC8+eVmFiP5ievI6pWmkJ+aX1
JOeYmzX73PppeN5DGrI3TgZPKDc6e+USKpKIZ+zFeiWd6cMdeEiqishARRYoy6wqiV0G1hAf8jaG
NyaqnQ/G4JJV+o7cFRxQAy+ApXkpiId4nTzU6u1ESuVoptvZ4T1etJuiyJ5fSi5q92VASDOJE0e3
ELtyLEG/McTY+nUbjcH8yWVj2tgjIbIeJF37F9ikrYoD412Gyd2UNQ92MOX3g8/xMXYqCpnWJHz0
BORnNZelE81m52LZD/KLrQ4F8M331K2INrTTr65InpvWW05ZCns/88zNiLPkUbriUqe52jcVOSnV
0oarPim/QjVuoNcHq34R/lGMkmLblXlwXLo4yhPovtrI7p349q0G3aU3904aPlAb6507TeJgBZHR
fmG8UpGxtC9mAUjS8dbW7H4msS6OtuWtk8rmnE7qo8o0WS1F0q6M0n4t8vGkJ0Ym+KZa3pZwmyjo
H74xpYfU2fLF25WSUNncHJJyWR5dsXwERjJ8BAREWP6yNpq6uoi4vPlpxp/4Cg/zTXEym9eC8dRK
hvPAmFcmu6ZqjolofgObk22OLiV+dSANAXj0730VP1H3+IVnbDMvxqQTa+dhhmc6KRJmgsQ44Pm7
H/KE+zJwIr+SU1TgAVthzIIuRLXDK3Nv29REcUcplcXrShnEW8TqFFtOsyuXAJxJQ2M7m/DjFF1t
rG1Icie7dE9pYJ6xMTwtdf8bEJ3XmunZFf1R626T+rexfs09qQm6A+B+tXaTz8ENn32rfSm67KV3
+nXYM0iubudZUz25RBTB7W/ecfVcJ0W6bsF1DLdhPzTpOhaspXDqPpOWQNw5tp/MwuoBOHv5udfG
yhutR7NrzVUvJPVOHDT7QD8sJeC9ehm9dW+WBN8PbREFkFRXWeL/ImItXbuaTT0YvK/JQl4yTzuq
C7MOr5Uaz83YPNRdFyUCEJeOebn6ud5W+Xi/WCNBH3padl3wIIL5pMt2Nxja3Syq++VbDXswc2v6
Md1RefbwnGboljxbH1sro0MzSHmUIcfFCAC2XvBvDRqmLjdbJ6zylfsZ2413iIv8M3BWYcGhq+Wr
WLxx35GFAXkwvkxAfFaKzlnq9PgeXePVqQGwGAntkDhEOJjbr3rixO+7HOF0jIoy083azImEbYIn
iPENdbj3pLWVrprOuyBpfSfhJGoX77ueBpKmbuBIZ9pB0f9lLw6Ra+2zUVdLRJ3+Wir7iHU/2+vy
zbbgNNcWxgHaNLe30vTgrnV5vfM9ybkYjsdx1IwPAHb5bvlyu2Q6RcGQRDb1tpYy30vDS9YTdnAS
n6YNTTU/qlIk94tDi6Zo5n1QwsEc6DJvtMA6Iurfc64eWr8jPFjkxzYVmq2H8bHUt/6NNl8T0yM7
igimtGg2RFBobK3uT1Myx2hBhGWjNT04aewcQpXt3Fr+7Kf6rcT7H3mV4dPj9a23bFgFZp9zIyrn
bRlYsMec8GWxEDPgSaQLx9feFLSAwU6e/ax6UE14IsRiAtkp8kjZD7PXxsfUafaz0HrTE8+9yq3+
mApD7sK0fiTS+nsOcCwi8+q2Y3o3kDnNiGzhmjKJfT+Kk0VfbJ1RAaRtmK3cVp8l99wEEFh/MKtq
l1YtQLRRsH1QTsikrVZLbfgrs8hx2V9y23rAm/QeWtLYxhhO4gILnRT2nUlqd+QKHCp0WiOpBta6
1Zxq8gYJTmX2m5jlik4MCUnsUpvM+sAOfGXk+gOmJ60Zl6EqQAoG8YxJGelrHs1sZDkJB0+z311u
/1oGt5yga6a96JzdUprpOl/kgxmSoDTBY2uCO8fVr11c2psuT/ZGbr859rStFA9CsbByK4yYscEP
xF3lIML0S6b+s7WcCFLn+Kv8dmfiRiUAaUvuG7y3LP7BansRMWbBgrb3tHXy2F8Xty7KGLTUIthm
m9Sila13/qKf8kFYO94GJZzNZN72LBdX7CBxjNI9bUjqxcqzTxrz0fXrZhW48ykHzbkOgzsrZqG0
HcxWtCgIRgYS97gCRuhqaOdZBttP3vh6XcwAGrpqPuTycWhtzLBMJzzr3MS5/QuF4ZLNj2nln6Yy
hoXPe2kbeMNTHf5wtaKlfxN+diMh491h6JtXVo9xWJIj1EM78vthpxKybNRtmxwaQsGLszewzceK
Kj7lYR5Kf2K6jt/YLQ/4L8FpVl4XuZ28EoRTnjzdOPu87++V77R7J1TsZqHx4DeofJKRhnWti0hW
tIPkMv8087Pq6bUFAz133VXvcgBCi4v1TUzVaw6XZFd4P0laraIYxNnGCDel31j4Qvt7k0NopYfs
NY2rb7S07t60h7tstsD+t+UlXui/hGEfYJnPisgGKE3PCWsQrvhD0k2oGvB8BqbdMk3Aki58eQmc
0eMKI6K0VNTAlEOjK+1VaS72xlq4PNS2+9MgNyt15X0rypcktty1DMhucDwedxR6K2hl4cpbOE3d
ovQiSKGnSXP2mX17FC3CqhBXedSLNDvBc9xl3w0YAVWaTC8GAPSyGBiMMgTzv7CJot7Qw9bU+l3Z
1VE2/Ahhuk7lx0LLMVPDAaXory/V5C9eOz2MHRIdEAOkH5hPJs5X4kE6+kge5DKj/DA7nGPSI6hu
nPf2QCnuGNUFZfLvSXUontQGex9u7pzZRCHKTZ2/69lxoiKF2FpaQxnpRjvbtgmONi7ctSzGd3vp
LoaihYz4btljQdZobtOLaWdvDTXxcer5QLMojwksEUURiT2ZC60B79XL5dcon3Qsvx3JdpRo2Hik
XL/WOBoOAoDvShgwUYLykcbXR8XGDtoWF/BEt1HK/oNM94Bdo/F208ifGf58TjzSAayF/EKTHXvy
Dw6Y/PWkKAwqEyR1W4tokvNXPrl048XITMnINjaH25pJEwWVhwfY64ZId9kdcRlfRr9QGtQEMhfL
shnHbN0a8gA5DU6Py5Xl1gGhibMcID7iAw+BObgQXQBlnAw/7/aZEHCwvQdn4B/4+u04XSyvvl9m
0uTcVFwaq93nM2KYaZZ3syLN0xfOr3yiUCnIPdMFi6vzWX1kG1IZLe0bLdtDRrcQ3Hvyu+DsocNs
TOcRtmGUxVJt8nGyD6U1/ghyWo7aC9KTqKb7kQgtbofXOGixCeJDmjWkkL63DkxsqO0NohxpQ+2X
5auzso/UK+tN2vp7IRp7Z41nLtJtxCx1pu3f/Lg59nnZ2PETBb3GHyIrlJ9hhbAwzGl2SDt/qxVH
MhbzeOIQbyaPJFWhXis7jneKLPJdFg/3ZrJ3zdikF9H8TvXFbNLgbFaBwSPWbkq6hFugbdTqMQ9l
wGk4+Gl3VnkvXoOpW4VIgd4rxL47u3foydtq0w3GvYn3fTWn+qsGviFwh8NFBTCXurVPrl6Hd7vC
LlhwSzmmte7K+8WoWFtA9gm9BCXhtvRkxp7yD0M24EY5vqNTooFmEoKsj0zM/5CEmUgFR9qZzQKy
mAHwaspLezuaHeXa+LMSXn0MZnoDQ0N+DGMcK90Ik/gpU9nxinnaDzV4x7KS3cvSJQis2i0PwC6d
jPnOcrlnj+PyavYBxY+x7PS4oP1arosXfINhSXZTt09cCl3mFJj+JQe7RV85q1QG2Z8l3xO/YHmv
SlFh1Avr2gAhsiyWv7Za9N9x8rmMvdiJxLfXS+OVjBfJ8etutsXWNUnMks/zEP4yeiPfIGq7IjQU
fpBvetnsUcccq1vftLFjKMuJw90pK3+jbq036Aff+5zZbduVH3mdPlcANMqWJmxOO+pMdeqp2zmc
LHfsGdXaJPyyc1hLLO53JaDGUv+ZlvWzTI1+m8B22TittStdgzmS76zD0sEp2B/qAiK8sVjvqsH6
46XsZO1x0Ym5j43E3FI2DsGB7R2ppDHRDcR6iS39ySECZIOyYNPc1PB5yAjTB0aepRNE8358qZzx
nc73vp/4pBWlZcgNi05ShsxNXJzAZeW36O+T5drF02dR8dwNrdyNQ0XHkecmL7xT6I1F5NrcPOzc
/+qzMCLc6JsVoldFpW/XbnLrlHudqyJdiaFFl5hkL0g3aF4mUNif6qaT3AgQJSTII4ue9zlnT0mS
bKXmaa/94h5gFZwUVKxZ96Gcj1qYV4C3vxxJWUwdFBUuWxgBk0Gtybm0+QxzOPy6gaaDOasi3mMR
DWAnFJ2GzSYtxbdTcyz3t06flQynzueK44DOmNP73hGUXvBgq5q8TWQa75ZRlzc+8JnCe7OU/XDH
c7b443vhFyDSZRDwTHa0Q1vzVZv1uqFUQybKhHv6jZL3GhJnsdWefzSKU4PdHhDHXipvPDqEUNQq
5mqSxTtJmuqK656L2Tgo45MZUGhhbvoSumeglBQMEZeL4bCrtZVLlRI026xXTzw1p9pbyH1J+e1k
YLqb1l8YACTfSL3KQnfakUX9oHqvj5y4GiMxFfKUGPUpzGx6m3W3LR11dgItn4mTq7uQkT4ZHMc+
EedK+dRbGjVux0p+CVEBaJ8Ot+lU/TdjwdAg9axQ8mjYvXlfmOLRtSb/XNhGCwPTNcmywTAuiwlE
uJ21uzAPL2ZrzlwwUK7L1qxeCFpg/i3Sa5+k9YtfKrqwJq94ylEL3Kp45rJZPC+x+tSs2LM9FsUz
ijUiEEKj3dqIiZ8z0X0uoUVHoVBfgET66x//aVr9YwhGff7jVyPZvvsxZA5Wu0zRiKV4YYNFaF1O
BeEfvXi0Cl44yddvG0/uu66nTeA56mFyuuBUlppYiTiwj42NQAOQAYpondc0hLv0HIfIX8KaW8To
GTF0lM4iMFmdqyUEpbOMP6apHo9ujHwnZ1y9t0vOWWIR/AMvBjirZequyYCiw4S4zzxpk4TltOtD
DyaxRyhIEmIfqtN62SFbQm7BPO+S9fG+Nwd+dfut8fZ/lvDgW9viLH3nn7/ftuO2M8eEmWra7EFM
pmg9m5QggGCv+6K6++NX1DxLZBE7yFQ1l1tAZV8MqKyLOXnXzLbIN1k4/oM6DndJ5cRrIabhlQ0o
2JQ6FZjECTAorbe8A7ATe+F8L63kEwENQtDOlK9K4JLneb6tctvqTkhSj8r2q+fSN5m4C/1hJe1A
56gaTjaSynXnJs7OCdJrOBbxh5cqNxplnG2d0UZNF1D20CRvtiDoY+aDd+XCa6r6Qhxkk/WnMuXm
VNL+Z3xltugmgx7FDznXTgJawIudzyoxGFMvQcuD2Nhby005/E19Ghmm72LX7LfDOKpNYA2HpmOi
qkLP3qkJjW7eKvvQZtOIazZDb554v5dKnIahoedKg+qeWspfpW080WBtz7VEsW24hnm/iPZQ5Q59
FgIKX+HaVcjDrWrtixmoOdXbNSgv9uz1H0NlnMN4/prD3H1YhrB/8IP4uQrkas5b5y0Nphe4+z2z
kjLbtiYw/OFe9UtMy1pnKDneiLsxnstYPUpjuhkE3mOkTEwAw/5SM9s8oqqKUHKhKoVe7vS3a2m8
GLwr6pc1y5G/dgrK8AiXnUKxLDZjmNG3H3VwT6cEg6WYS/KXmdgkrb+cRTBoiKUO3QcrH/e+B2AL
1hSaHG1YUazSee0Jw0fp7pTbpmTCGBjNdrmFktIp567nF9OujMm7FAUzte4292V7d68M9/nGdPqU
GMgh8iCz91bY3yrq/Iur2YgQjBo7aa8J23fp1iExWTTMBTP8pTMZjyXtrFeJifxm8vq1JdITagLr
DFFM0L1OmYUYtHNtw75L4j58AD9UbQrPc9ehmYQPRtbFB43PDcFPUawL3zMYzg/qWXEXRNV8G0KI
nWerqJmzcWflDeoaezTWSB71tcrQ8jmfs8yH3zJD71/jEgKmwA7BRncnZRlEeR9XWxnYKGbMTJ/S
NDy4zmdtJ4Lbmk4fhWR7zTwXJVCcvMxE4hzR3M0PnrTkoepRazdiuvImhQ+0RJILkg1yvse7BaXN
c2jkxlWIY8rP2DZ+8pkmGYmbTLrIXbbv67jGZO4GuDGXsdiBzG+OaoTi63BMqZS14waZsx7oP9/L
pkh3uWlwaRHjY1BCcVWdfke2IO5jaYakmCT21kVeu4qJXTpacUMj0+re/vxGyJGC1N+0O0bnETYP
80zzJUErJ8L1HDj1FtXsRz8wPCSDBfYWsSQgl2if3I046+7M5SdzDOPEUkMbUzCFv70Gae1Mm1vI
lpgY76JoaB+RMpOeZNr3sx8cEuRhq3jwCUS1G7YWP8TAYHEz9nBUq9p4at2Gi7HkiPILvY03Bb4T
sGlBflyCH7XOjWcRR5WHGsENzZrmrU0jpVI/MfQQPK5vM7fiB/xUiOexjk+B7p4pq+eHYsiH9R/f
4miN//Rd/rd0v89NxT9/l/L+RfT7fycN3n03d5/V9/D3T/X/oCoYRe5/rgn+n/VX0/d/0QTz8X8q
gq1/+AHQ1TA0AU6R4Xwz0f2pCEYPbNsohW8EKjJG4XL8SxDs2v8QGCCIh0Y35QggE/9bEGz/w2Uv
vn0iGPQBkuD/jiDYcv9q+/ZtEzedZbuOL0JhmcAK/qoHJlTYQNNIHdoZZ5wwzQX6iY0ljmZgg3oG
ZplauHCQQaLNm7WnLxuSX46+obLHWN82pHLc54O9MTz4vR6SnLhrMWGi9OxbwbWxpE92u8MlySkw
uvZkTpIMafQt7hSQF4bq36m4DxienW3QcVGFe/qCEJJahHprSwgcys1Z/cII9uGo/meoUdly1zKI
5mpLtfMdQvbKcBJEnHGTSFaN6UI/y3EAeXlU1kWzarzZfDTM9qvnsm249q4WLjt0OEdT/4sm53nK
d6afP5qCOVCTuo9K0j6Lu562UWVEndscpzHHpmPJOz3l33FYohQBm9fc3DktUSWqNMSl6NwNCkYD
1RoiodCGs2bbDRuzaaPhIxKkMCSKyGDeLVn9kyRPY+caqtrPwfJU1l9mo/Kz42TR1Ez9JpwYm1lg
9JZhJqjxpWxN8y7RSFwqCzdf7EkQfl9zjMdJu8kaOgS6zZw+fyrjdTGBErbck2U6+96fA8Z5Eseo
223GeDjymhTg6vpkk/nOaxY894MXM14kQKrwGEQuedRlZvMU6ubBYr7U/44L462epEuv98a6XWYZ
DZn3W8YIl/OlOfShMUU5zi6KbMxBhY9frbHLfa4lJSxS5rZq9VGroP6TJfD/t6P/wqQQ4vz4z/ej
nfz8+i4b2X7/u03h9nf+6VIQ1j9MpOwWjGbSbW67yH9sSgZ/RNgxHgTbsQlahJ/2r13JEv9Arczf
wsVAOAQ7x792Jcv7R+DYbHGEYvDZTD7hfzg0Hv507WPu4ITAsfHPX/+PWlYPTVaPA5aLG57g38z9
cHUCYPqCIE8ITWx1N5/Lv5mCutKaEstJxjX62HhHaOkGzct4zB7qTf5Rvf3ba/N/+Gp/B23dvppv
ubecJRA7nuv/7atluZmVCBoGNLzjeTmKYxCN62Qvd+k6i+SaAdCpODdnvRGndvdfplH8dQMO/vzq
nAyo86EJ8er+9WdVhYk8g2W5niJ6hQ8WiczFYXjGW/1fGfiDm/3sby8rnKTQFuR0Inr6e1iBMTK6
jUU4rGu3iGpa7j66h7YSb1mfbUDj4xAgck7auzKDe+Nlu8obd02Bqc+e10560P29N3WHNGF80c7f
adpewT8xRJKxs/LD/L2jYiH8/LksMd/Fao/ujnG7pa6Zcs6Vl21K59tFEjLS67AbZm7punXPKJpX
3fLbidHGtm9T9zsM7pe8Z4jnb4LiNGB88HCAznS05+ZpGF7ThpGGfs7V6xjaZLycS5cyVY0rwVkh
BlQzAwKI8Nll8pDoatPXHZr2e+wcZIdGYXfixFmZyllJi3S7blwp9d3F97hIAhoQuWgRrvzO0/cq
AX5HBTwUn65vQQlvUAoGezPNVulEZ6k7h9OHJLFq5NbZmDR08ufekJvB/ga0uy7NgJDPlyTg2Ixf
zKzbdEtD98m8d5NfISlWo37WHZ02LABAM+x45zKtjm2cjcQ2use2Rxu4YI1IMeDZUd58qPxxyV8M
C0Jhfg7D5dSKaZPRqNLoq5aZHnNxalt3b3M/CJMrshHem2zbE7XHcbC2kvEHiWIH1Vwqcipl/Cjn
90TdyepHiR82YYaiGAdkwS5R/TlFN9HL881Y2le/M/d/UXcey41r25b9l+rjBbxpVKMIgFaUKMqr
g0g5eO/x9TWQp+pcJQ+fWO++VnVuxM0TmZtw26w155gfWnOdJ6+WZtiCWjlFu/Yr9rXSR/w7iGxb
++lS6qGyFkQjEYzTiGSZpiiUvU+P7MXI6hY59XqjoBwMC9/sPwYadUX3glTOSq+0dKuF1z9/2qdR
L//n4/rXG3/yaauDF8Vlz8c1Z2an7rQmCJJEpV/lUtho/KF6DfXvkt/wxOj316DUWyTyIGQMXfPs
9m32CoNEtgaN2csgptStj9KueJojIbrEWUjb0fHtyEW7syT7dEGy5UK0cTNvtI+fr/2UZf77Z+Ao
I8tD5iMUTwFs4RTGXjFPov6vZiOtp6W2zN1sU19T2nIsiI7jobxSbOCgG8mtVj4BKb5ziVt09gmw
q8TgRkMDwNjJzVB1NHFpKzK5Rr098YalPlpZTnIRAuapxg5Pq2ZqwmUQT3TwIioREggtw8nCDwsL
1wVL62lCzl935dvvYQ37/nASox6M1OL3cPZdtQE8BjTEQpl85Mo+RhxApinnKmK+qgc6n3RO1a0l
36OVQMOUHfGJRJT4SbUZuo06KbuXGteWJgCA/vnp/WbInczVhMqY8wqt4tI7XRbARedYb2t+5yZc
w2d/Uo5CuwxtOoeuuE61/aXX9pTvMt8Zi7dVsaBO0us3ThaioRyUhhWi/b0QRS+ZU+6RVvxSbLaF
y3ZXXBxx/gdPL/HbgOa8Mn77ToZsHA1RRWinruYApm79V2ZKu/43bqVqEmjAFwlM8/R7rCLD6IR8
aJ3KITkgXpc2IpoXMA2O4sq77PKSPr9DpxfGoQ0aw5yjBV7/zwtL4JGjs+bZzUu6atPifCJU1UG/
sAy2+oU57sSkzWObvZwSWWRIenROc38O1oVxJ3dW2DiycIDHCcng2QJc+fM9PPPZ/DkKB9LvzyoU
8jhCNsbsOR7U4pN4SBR8IAC2FU2pIbrq+8imSrElG/khTsDam9Zm0ofNIMVur7L8cBYrdOQO+Da8
vtxafr7rzb9Myf/5vvGfG5z5V3JHRFERKfidmFs1KrcTicPzK4zY/pe29jag/Rf1BuzJ7jIOSP7n
PpXxDFmWcVurNMROlhc50QBJ+0mDav6FRHpA+UB6u60/PVfS0zgd/IF00WVVSJxDH0lExMwTLDEp
OehM3axWXGIt7cToDmDVV6OfuD8/Na79H2/inz/w5OXoZU9EqBk1Di5AglgIEaG4TL6ZfCUE5srz
DkAQyG5ugPms9elKDp/UaSWNByZftVFItfwVBO9VHSDgv6N1RuX7XscRl6h4iGbYfPBFZZKmimmP
qCoXUmcRNj4gQL6LqZjXMfB/Qm+nagSqch1SapcfxAyQhXrXKbqrIIYPtXaFNHKd+caBicnWLDx8
5m0cvbaisGis3jVo6dIXk8Xa7kcAqczKYtCSCn2vN/sRD4PtD8FVQMseCxOGC7p8wWObvHu4VIPi
SadMnIaP0ljvvIzdJK37amCeFxun7xs4H0yunrUJA/p0yh75OP0QNpCCQ9gTF5QuLPVVwE1Fx47H
jNlRzDV47OxxqDEO+HZ7o7HbEFJPnG8GU9xYUbOoGmsZUKw3VIMOcfQUeZAH/K8Lj3d+en/OM/PT
5SwmsbDObNA/P0oqiqFghfn8uqe//DXF0gfO9A+hrawGF6/OWt4F22R/6cgin32rOCrB0pPngNqT
lYJWlZyLctc6ZZPw5qCRiliWumwnUcim+N1pwpNgjIcYobqsXo/yziIZlKIERlEif3saYPVmnMCE
6AH+M3l0xXZvicFBrgn3FN7Mfvg1YQ/7+Xb9c1tGzUzlkAeLVjUQo/x5tyIOtBLWpMbxfIxN7N/L
S/PPibl+Psv9MYR0sqJFmKOM2o8bh675F+7mG+9APP0H2083HRY0k1xkbXZlhwfZIVUEKopLCiHu
SKdxsg1nqM0l8uF8kv/HOyJplAkVleoeZ/c/r7rN1BQf6tg4+r51w/UcF2aG7IElG9kcJuz/+r6F
W6DNdUmqlCJdlz/Ho0LQcsyeWifgBCCh4bCbTbpNH6RrTdsRueoWlw+256Z9eoBE180PANTQn2M2
cOXbOhRbB/foJoXLvcD04+J+h5Ke3mCJlC4cpc+9SrObno9OnQu1JzfVL8k8FYhpcfLCX/jh1TS8
/Pyu/n5TTj9tBUKzrLKwwF45uaRasGRoW6zqTUw1bgydSd74xaeBzUN69GnIe1NmJ+n7hWHP3UnS
n3RVB+vImeHk6SWBVLdhLc8zSufEx3aV7ucFtNzALFtn9iVUP1vZM6/n9wHnO/1tD4iZzZqEQkIT
ZmwCGGdSSnqPgL54VJeBhQdiQmdZBRpcJ4k0JjqlQeZoBEFTP/rw2hT0ULCtkuGhj78yFT+zJUdr
qceUhHtb1VqX8iWOVaKb6gfo7dFwq1fVnRwQLDGN6DrvJeTfRoC1JvtQkt6pKiojqBIL0gsM0l/Y
3bEsTEsWedpF2pWhQgeJnCTDV0zQRtaGKxJKrizpqFfKIrB6exy6z0BVdmXyBRupeS7L2JUkmVx7
OAvmk4/VNys5eca4igN/n/bEQxdfPQuLX36EXn87aqKjIlQNyRXKLNQZcH0k7ajVrNLyrOrUVx0+
dJ26BQZJZyCwtGquxEbfp1nlRBk5Q71iS9gLtGlCjQXQqs41NxarZ2UYVgFmmWoy9yPAzFppVqPI
Bg7vXKCE1xFpdMJc+Z+QlHuR9xaA8UrTwsGqssmPppIS+JFS8EmtbYL3IOyJ0al08AT8PSkmAS15
VHpjb/nDKmsCvFepq2oZtwkhmFDNYlV2iBLjJ64h6W7FHRdlyhkpnVTFxMIe53dJdz2IOWloONBx
tli3IkSrILKoV4iuIBsLVaV6gxDZr2I3DNEc6bsgmoFuiKmx3mXNta+JKzF81ppxiT2FEr1k64H5
NBT0tdv4bvIE/v94k72jhlGeB0QYWgbPARGxIFt8bv1StQRkiiFXwlkvm44d1g6RyQsLkzhKePPv
5bz7zJJ2X4XBuk+kQ9jEhw70M4LsjSQQ42TUDsmgKJmxbo9gGfpOvDJQUCpSc9eWb8AJV03EGm2J
h4T9jGkmKwOzkY/dpkjeCpVjqU4XF2Q9p+DMe+gqyW5RjGHBdOCo2E1JSFxb7ehM+QptV/0RgP2x
bZIlspCbOpVWGVrTPAodvbsLRm/TzvQxX6BVE5jburaWZAkv6EFdhfG4GdjiYCRi0wVPy4czgQhP
M6ztpH6Z/f1ETnVDGjkyVkfHh9h65q4seKmoO6URL7jfLIeqcZnKjpIH0NeqbxHooRCACZp2m7ZH
F22RRJtIaMWes+gTJi/S3xspNZYZ0pJovMuExNU6DGDsq0SirHS0Z5UoOJL80EbHvjzqsux0iNtz
BfZoW9+liA2HkjoWFJhSQ3Gqs5KKxj4Y2K1RcFSMBmEIxhg8imNJJYbdRTC+Fyjep+lBTn4FOrYB
7PCNDhWYhCccCVWxJG3GbhjKUp+66rkXj4FKLt8ISUCshAO+hBcCkWCMiTPK4k1pPku+Asgz1/34
S5WC607J3D5WD0xHSFV9uyxeczWw/TnNvklf1UlfFGW4pj6+sVoW4ei1M4F2VCDj2BrPu6JhvEFy
vwkmcoGsV493xwooxkapnYQZHodpObQH4Jx2UMCxnXrqrF9GPaHkA3lBB15BBoKo37hqSMGSu/BK
748ZMiqmWdOTqHjAqC2k2zJGtCcdDYmDKrq0yYBQi90Q5QLW8mjfKMJNltY3qQ+GYsQoLR7TIXTM
tFhIjQX7sV6ikL4fxPAmVSKS5019JYWg4TQJVoL0gsxqY4wpReSSN/lWJvQSm8cSicRetJ7B56xQ
7G4gKtxYyUgJKNtO+bvfxYQREP+UAO/uIhcOwLqhNixlTkr4e/PLEDd58dRUwaEvkIHVxwwJiRd0
jtAvLazMmfwm1sNSt55lLAxly7Q9HjFH2wEhXIq4b1qed31d81kkzSEAEqIoD12p3cX522gd1eZR
83OAwm8atVpYp7PJxREQ1GXKjYT4McKAZ1gVeIHc6UAITFQ6syl7tvLUkSifS6hkwnA/Jfsp5pc3
q76StpmlryJdpIQLSMnE9uDLkSNkrA0fuo7AMUHsRps1871Dq7KZ1w9Teh94+jYPH/DV79r0rY3H
hWDNmdik80qDm7Q0+nnHCnRMN0nZvtQ+vdvi3Q/hnoM0sAYZ3ki8GMSW3fWwTfPbEg+4ECbXRtVs
uyJDcYdstS6dgFCoqjVIuMm3FfJShocjugabcFMPaEXRxHBoXNct/Q96w35PV6aKLDuHCoT2+AjL
DE1MtG2AUSKLzvEtlmu0XO8yQnBb68fHWtsQ9jsomPbKMly0ZjLfiqVSyA8pKotk8u9rlRxbGfhm
1T0WSClRdCyM1nfLElw8R6+UWUXsaycmQkm0vrDn4tHw+JDbTyFRNqX+nuInUOVtEe2t9kHVvtKq
uxFqNtbeo6wekU8m9a+8QLgtDm5aZK7gBa6qoz9S6FjyUZo6vQQSijRPvx98a52Eld3Ru1SHgC1z
tmmQvPXtUx8mri/eaarwNar1qzDI97Kc2Z40uQQarsVOYPon1BPdIn/7duIzBaDiRAXc/iGlRdHC
x7RetPbdh7qgmlBhifeTOJLWHTgUs1olHCqRTW+1IriK6/xOY0NbkTNjhpFb+sN2xKja0GbwwHq0
lYU7tF+rce9MRFbqYuT25m2qcioHDgs5FOQLMAwi3QAnyhICnDG5qoBMTBK+LWYDBX9JIqysHFHf
5JRWtEQnaUvRTZU+6XSNg/BDwPdOUlhKZ4IcxWUV6Dd6Fd725ANEQeiOsgpslLYHQm8fDmg1UuEN
6FEjyLfCBxW1tj6061gGssJdyHjSWA6WBiegzK83AWmBasGJfDh6ibZoCnXRi+PKb74a4VGWUQVL
yrVFtIafHbToQ+QXJkxTUuYtrWLcTa1w7SEBLpljGym4t+L+Sm2EN98TjhKmnYbGOE6wXQjgTLCG
NZXVt7R6b1vBHv1+g8Itw1UlY0LT0ZBbpFMH6Y1vgf5WvZvMaGU7JrqXW2R9Yh3Ec6nvNUSXBhtA
s6C2U78IPkHuY9VcZ1l+0PxrmaaXVT/rRr/qhZHm0riQyd5SgMwigyhBvcTmzheHZVG0dpFzB0DF
ZjWBauG0mspXKi/u6F+hagUe2mxLKbcvbPPPFQ6ohnI+I5BbkU5rhh67qSjEiu2U7minR5zQW9Il
F4UrLsf5rHqobMHBi3mpHnXuePFt3NPDYa8obdP5Frv9Z33brsJbwW4W5o28TJ1q3y8ucbPPHdMM
0JWiqbE3kH/3Q78dLoJIT3xp4DJlCFBVYc7Bupufb+V8Djs9p30f4uT8IrUjgPca11m/NbfKGpLH
0trK60u537+fyOk4pkFHnMOzZJnqyXkwakXMOaPaOtGVcDc4Es0c6GDr4dZfWbNm2q0Jn2Adp7lE
dzZzkbghKetvPXsdfZYXKurn7uu3H6OdlDmyvkuhcyi0xhsT5E1yl6flw8/39dy58PsQJ22jyoIu
0M81e0s76upTyvZO1bY/j3H2kP19kLl28u39MPUmUDFUt47v1bbWvYTSbV5j3AEIOEi3WvPKrOzm
4Fx+HvfctVl8dQRS6BSplfm/fxuWoCod613ROBP1yir/xJq9ztLwUr7U/BROX5nvw5xUB70ykfWo
pjjtX8+9z25Nm3WVbX2nvVBYO1tj+j7SSZVZR2IiJhwBnOSq2KCDXlPoW1orSn50FC9WH3+rP/5x
YSgmUG0gUvlH/FIuBrUuZmgqG7VYVSHHUasjkOErSiB3AGibV1ka1HVBMEv4PsNf1Bxskqduw+ZK
St/KgMRquIENrf1JMV21/TRb9AYy4T1aVj1K+tcUvE8zEzt4qALqw0TBSlN8Y8rFUy4Wx9wnHzN3
W+QF6KHQISjbijJCr4zOBOTR6HWOBy29fW0jGa9JMDyZGuaXUWQnN0prQi856MqrXBlhiYGCAa5c
YhjzomYVecljNOkfUFxfRqAjnrzruq0BiG+Rme2xG2+smcmBDKxJcCEUOAaDa2s2KVfNIhwNTFYz
SX2GI7Pr7otthozMr6iNTNucU/EkNxv0s7aUV+jWfdvsEyBP4UpsrStqaAutLTEjh1R2b+QKbBdW
zmy2WxS0AAp5ZYI9HKfnFGsg+3Zdv+5a61qqCRcm0kRsdiMd/RCtGG1mD/0MCgJZeGzoP1QxlJwc
J0DVLsz0Rh7vfcrkoXI1u6PjRrN9jiwsvGzWA+s+RrRXY9fWRVQhSz0Xl0G5weO50HKEg/q0MI3B
MVSclLgWidm0s/YpSDcGZSIoiqM/OaHwGen9FQ5Y1A8SGokYx7dAxihSd+gTxYSlkZIDSKOFLgGT
THaYxB2zEMh5RctBdqqQm8gufCeNBVojxUrWvqoG4NhgLSU0/UHznivVMSgjPLYBgAUJiwu94yqN
kBmbkqMICl1i4k6Ry29Q81a7RuMgp1hQ4dr2NvH7OyPP1jhmX4NC2USclOP4GOT+/UAVIBG3bHcK
8yDm0q/e3xlDZI+QmH1SJ7W4IBq3eBHb5loNuvc6w0keKisqD6wEQI47sDTTI+UrmJU01cfK7cd6
M3XSNk8k5+fJ7MxawJJE6ZUW/2wSOJnMGqNEm52zFoxYgcJdkr399/79k1kMd2ExkvrdOvARqM5s
4vy/ewUnsxfeJEWrISc7AvD2KrAHEKk/X8Pvfc3JjIUEmIqxSHabxI7kzxm/iUUIUUaBN/2hc0DH
2bgkrikBONMVVNMtMC0bD5cDumAPfMzRlxxutuGNQR+husISRwNz1zxcbmCeUWcgPP7XDztNK4qI
OceGT1yxuEqveXrO58awXWHfOw0iFXBf7s934uKAJ+u6lGopZGTuRNDf6dImwvot8mYrL0l8b+HF
CEkjFoWbdLxK+w67zBJZMCe05c8/4/d26eSBwFRW0FDrPA1W4ZMHIuh9EcusjZVnbVEIcW5CQ6uB
zg0Tda2r47IKZZJIq5Xgk3WmDzYL+VIWiTkbsMel64kzb1q/NSax3GF4C5nNlYsRhni/yXXOjOlM
qOz2BtWGSpMOpSA5pTmsw0peiYGw1WAGQpVJaRCGuy5pXkQ/pUV0XViKTVHxEeIEcqHQ6WcPdlrY
FZKzPn9vqum5hF3PufSxNooLwVzn2tloOBFJIO3UES+dfGtpKShmmWFiwCLtGvRSwDg2h/ZRckIX
+8eus0tUYYt0UxxxIDbHwL3ESD9zMAGxoKJLpuVBbOTJt+h5iSd2qA7xU0y2Et0alD5Dj1w5ajzQ
AX5+C6RZtHDyFhCliHTPklgSpdO3wCjMrJVzXkagideZE279x2IjurWd3ASO+MGfbxKCWPDfLC8d
TX5v8k7HnlngdMuQZ5mnRzBf6sRKVhibNrSr2uVtcJgnhnJFvIMdMEFQAxCd8rNbE6KwwNDkgAU7
BlvRkdcw3Rz/mRL7NeSAB3F3qWl45lAjf/9tJ2KPNhPZImW0t7q5n7YFGrmsN5cPNeeGMeihaXTB
ZfTIJx8hgvLJ9+F8Oqx163o1580F62p16ex0bpuPx+Ff45yc0Ywq0rVJ1wnqRUqV3aDDt61bHSlO
fuEDMtUze24ZxCRaEPgTRBqcXJKg5qNci4gM0YbBJgVYyX4wLintoo8RsP2GVK/6fK2L9bY2bwft
zcuFz86Yw0AaNi0RlVgQLpF8J7L7y0qmkgbZYKYCQyW2TB0xSk+UY81XJX/Ii2tY3KJ5Z1JZkZMN
qS27yiD9XZiOFTVUKVfsPryLx9wWIDxM3k3JhkG9bdB8iHHqesk2qSGa0bRqSx0VBHWK4D5OnvQQ
GceQrFIqDyknoWQQHxtSmSE8H0RfYt8t4z3T1nVTzFwAEeQ7fQkLcWc8Fvc0pVapiEBIFr2jBStA
p7AuCoe57mnwk/TeOiSKDPxq3Bp6vfLk17qD3jHpdF6G19S3tkpFmIv2OpCFUgbarhIaOzAxVXsJ
WqMYuZ5AX5Q6WxJdNymFMBz5GZumMgMehKgE7kfhBiOeay0Ew6rthELdmRBxOuHLM54DQdroYOoG
694LlJVpcg+qZDVQxqc+XyfJoY5odcDnhqPTfhiQ6UwPjTKbIPJLpi32MMLVKRwSuxRmn/X4nvOE
R61+mfR45wfGp5EMK0j5+aKlJJoLvt1Y3kqmwVPo7yqBQlWuwpmjLWGo8W7Q2l1S7FLjniuXx7mp
wp3QOhpir2aFBSz8SKLRyTJzieGbjTLyEkWn4uTBbJwwrxjevakKblpdTe1XOh1U2AIAO1DZBLbX
KhD8lEc9EHbe8DKjC43UICQZNIGU7irx09cgLsI+1svWzT2IhqMn0FrBl9eAp5PCiV7KbJeGwtk8
j5IEPm0dUg/PaUjXKajvuHzWMMMb0Ofk5nWUfNcUU2jT0qYRtmahLc1RpR01bcxSW+rUnHuWU6BZ
Y51ghYUdgGdYykAGRcGq9I7ipNmity4IU6rVY9VSQ4yeTNJHPAy6grIP8sTVLc1pmuqmVWDuiHeK
9dIqvy+k9HhTPHkLOW+h6w8lqNyZpl+2bLPI4GpU5VoooY5XoEIC6apq460ZoEUnblxshlVfG2hP
cfxZ06FspUelAxQg3aZh+unF2SJQEogJI/01ZTGRlpVgaM8DO9GkzVAMEKbhEiem+tSWxzy/kYLq
huSkGw3crDGoi0SCLgrsr+o/4mCAetitRJjmQ4Mwe2iXyXTjWeS8j9dtPN1VSUbEqnov+4CBfnMb
F2GTwGzqoAmAUIB1vhBwIadivvPVp8C4AR2zFIiWAiy1qmLBEQYol7qn2F546ITQaSm36mFF4kBz
XyvK/TggP2uTJRFIxEfJ215OMaXfhkRSTcNnUT1jCBZLQpagkem8wnpcLNlToS8sd4FKQV56KQGa
JpGK9Cdakk/KK5Hahn4U9HZJcv3ay4goj3A506aFjyZm6NW7d2t4JFyXevJrU7g0psaquPIzAiWw
KRk4LDt9wFudO5y3FPpCklrRVUJ+GrxO5q0qfQz6zYx1gMHkJL16Bd19kfi/MI1iJPZdnNaLGnx2
ZFSul73VIxjguFxKSgX+dlvmYG1z0WkVNnraWwebv/HMVduRraW/weHn7HtfRbdF9qRkxFbWwOul
r05lJ1rcjRyVE41KeA8BWSzhpRvrKHrq8yOdz0WKZjhQXpXxo+u4CAsK2avfTHYTf4Uc6Wn0T6Ob
1MepmGEKh8lAZqzsMvi8kZLshZHunM8vThdKr9MDhnfJr8GkagsSpztR25Rt6VCvWsKvhfhqXOvM
kZnuL4tSAUyobSs8viIT5uyo0/C5gsVDUWBdi+Rus+PitXkfqy+pmdtCwTonXSFRHmBRHsZR29Xq
/I/FD7IG6As+ZZxXS5HrmL0LSvoBUhvoNRiz5ok52DFKmGNjZls5fM642VaptQLfThgTswc5TB6S
tBKLH0gYZxiu+lQ4yKOyjaq7rlOuEYnc+FWwFJU7i10MU6dkvQRE3Zl9tcYn/daHRDiJT+z7Jv7B
Pnyvu2qrcHvGJF144P8KDWuJgYTAEpdyhqws01Sacb/goGItebCyHQvStjBiZhEeuFovkpIyWNDu
mc4AXLcfvqIeez83F3KNhxkbI6TYtZolNzE4Opul9k6O5JWilSuj1RC2GlAagK2pv0zzITI2DSLD
OMGYq4jArCglIEcsY0LCpu0Yqlj3K5YfarE+iSa1a45Y9No9fmd0Cy0Nx56WkGreEyoKFEoHOKTo
gEegO86LmCxJG2HumlxF5qOKShZNb2QdZXOd0fCMq+4de52blBAru/uIthELpusHHXEhz34Pj5AX
UWNOC1nWjYjpMJfcGj4qnEGzuPEJOgEr54MEwvG4MMY3WcckM+MuFI3WB/wFnOAEJDCRDPvYMKHP
YslsX8iGIVcNeABIZjM2kWfAcy92SotMwKq5ZY8WuQhtt7OGD3Uy130er+bbo0JciFKKbEXiqHNS
hRfvpnpcs5jaeSqTXALAyFsG4UbNwhch3LblU45UZlB3RnoA+zu04Ozy9dgPy5yGNbkNlGcCd1CP
gXYt1vetCA5PGkGmPRn8EAs6Z1Pg25fWRPTMHpdpeuuHAGXRO4kkxCU+5r9bcE/eOC5a+jMyVh0I
FrR/7n3hJZc+6+muYJHl5oEIW0oFTWVaaS1U1K4MKDh+dTWzeb4yrONoonaMP8UeKrnCip0e2PAs
fFrklpK7Kt3TiTxZLfcfyKgjJ8d3oxQsVgBKSMHNCdAWCBVcj1F9NKdjOWxN5SqPSzQi477x0FoU
FY5y9Rqo88pPvLm15sQSimYctaNl2qIJtY1MDLO8KvBO4E5a5Pkn2MGNadxSB6P4qG8EqPNRom+K
4ovONYpMfoFe0XmKHZrLM8h+VdBKrS2yTBuMOdZaGl7z5MGg3RCn/sofa0Qb1ZMC9lpKJzc0Uask
d1L4KIAl6oaBo1pKZ7zwZss+msJiLcTW2gPVHRnZxlCeVI0WsoCmx3ttaKjJfnXltRx64GR2/S0r
Sdhdq8WLFyKyyVNy/D6R6BwMH0VfpdptpbrasC8yNkHiayffhf6zRg5QK3FmxpMcip3bhPwSXqUx
ktmJvcegEDxrL/ulm4MuUkihgTqznkbVNnp0y+1eQF1sRTWb4WrjaTExxfMnXc/2X1c3dv545NVR
kTM0KNGq+BfHbXa41P04iRfjk8VEGUrhrgZY4CvFvolCtiuwIHlb5e4zIlMmjLH2dDCWAOsnJgbr
HLprtpqsGD1AdahiealYsR0QSD9GL3k8q4XfQ/hcgh7+Ei0OQ8oxpU9aogzBtEi+MFjxKHUL8+vC
OXg+15+eRQ08gXTKZNTsp7FhRS4JsjefRUcOYugGpjfvI/jKrmWnWAlXtJKcYg/p6PjzsGfaIApO
RN2aT0uqbpyc9Snkgcwv09bJipvQ4t7sou5CuNzv9LiTK+MUZoiijBSVtpn8Z52ng8LpCxbLUbeU
lnDq+s9oabnDtnPnSD5yHB0iA5z85tKZ81xVlMg805jlm1DPTq5NayNIL5DrHC2p7cp60v0LClT5
7N37NsLJGT1v+prvkrs3m2dqG89dvy+PEpg8Z1oDxFqMFPNXJRtVW/uio/7bdVZL8LTt9E2+4EE5
U7bB+Puvyz2pb0YkV+TqfLnYzXbd9KFAp+doKAXjqjE/f35tzpiDZ5fx34P9PoN/a5+JBdVUv0LL
xDbLAcpph7fZWlwqbra/lLB44SarJ9XKMMWmUgcZr6jE3Ajiu2tDV4Wu/fMlnbt9BtVhEo81hV71
yTBaS454NPAswbAjNBichE1ioqKoiBH8gPH/ebhzV/V9uJOPojWnFtMrTysaHwkJJC3pl6+FF/oC
5wcxNT5uqlyKePJ+1n2GplMNKO4kW/AqDrhKZB2Xcs/PfWc42P8e5eTFA4yfdmrLKBOSItViklV+
/Ts36+8RfheXvr1tjdiOwtjzbEIqBmhKCGRjjU2m48/DnCtS0Qr+1zgn70A4DL4g6owDWtckKkRL
XszYgPcO8J9G5oD+WDMfBOPp53HP1OAUNtyqpKD4lim7/jlBqnKvQt6gAZCF+VIN8utRmzhlylel
MYKw0FdNgcymCj5+Hvbsc6P2qRna7MU89WI0nhblsj9XPxXd9ovboLkwwBn/JElC/xrh9LlpWiFn
QLwQ0DvGu+KUK+9eObbPbFVsVL4H9j8/X9G5JriCQEOzFE3CCWLOH8S3F6WtQoK/BFqds3R+LuEi
XNyBOt7kTrDVNj+PdvaxwYaBoob7AILGn4ONnYeayMAeEA2c/mSZznZOxWIdcbKey1NBkENUCi4J
Js49NmRwMuu2htr91FIcmZWu5JL4l7+OSAMS+rbpqqGPupDsYJ0us/308vOVntmbKN+HPOlJkO0H
CSVnyAIxI17bNIxQ8F2zff43xgGFoeHlA5CgnXwIumb5fUjioxOIpa3Vd5qW2qJ4pYQXasRntyRw
Jv4eaL7H394TD0y2MsbS78L/12vyodqJQ0I3e3cW6WDt2zTAFtHDpYbDuTfme5/25Pq8VurwpNPl
JJjFNfr3iRMj+Wtgf+AboGMNtXcVJOXPN/XsWv191JOL5bjRp502d2+bBmaBvia2LBZ3lXyjufp4
V1DW0ypSlgB9/TzymeVHFZnZAHvgRFJOewvJmAOIz3icyHjJTgk4mVqU9i48zDPfwx+jnFxelqph
XLSMEscfmvfUS82FpfrM26+S+8pnjh0AQ/HJPrIe8lxq5940+niqoeSI46moiPV5/Pl2nXk7/hjn
ZLVua6HhpIcxNdpoSwUECQ6IZbX6N6zYWMy/Xc/8O769/EBeCZCnosHeTd7K9jwvmwf8J7awMnfj
Wtn8fFm/58GT/T8MOGZjmtwWTbaT+6dOQwzhlAcUPmKRcQM7WwJ7tscbaTsb4BB6XiQenHsnvg95
cisNznNdNYZ4fNXHCJx8gYz4wlXN3+o/r2qmxSB9hcRzchctoeqsjuAix9wXG6KOKBA5wjHZKdsM
3K6N4eXSfZy3hD+MeKr4m4qZHFAzYv27M0y1KFj4e6AOy3wJVle9tBu6cIXayW4oE1W9AsvTOcGm
d+cgdaJbrqft/E4mduFc8tCfW7x5T/6+o9p8/d/eSyW1hl7IGU8U0quu99xA8YDVbOLxM+XobpbE
2U6vYhcAqOYkQLfo9yP9L3Gs/t+Yef+/xWkzo/3noKr/lbz9ysLP7Dumir/wF6VKBlKlmyDjmPbA
L0HC+L+QKsn6j5lTQaFCR6qAD/tvRNUMztM5QPG9U0GFase6UOdU7/7n/1Cs/+CPFM3AG8X/wt77
ryCqTs7ftHdNHf20riv40zhMmSff4EjmSK9rnm8rSbCT1fBTzOC2j+aeLOi1HJNhSjFQmP0PGkD7
Bul3G4efXllfdaH+1qgQjavxKtL9W1WMKaUPnmkbuX5lhY+9oj9nIJRsnQI0BvXpEiaBWuof3zO/
Hk00gGEQW+gesHlya7+/71M8DFbl0WXIArJY/VmGN+G3aBZqNK77TNn7PXluvd/he+nIpKjCEVjn
HHzkfVJOjLdlN9O0sfYNk3BTtv6tkaEXEvtPr5grf8TGxBP9CD/z7CbXKJ3ptCDiOn40S3SYDXGo
moGvqGoipwSTlOXZgxUhKjHMzHCUTiSOVC9XdWnki1EyrkdR34OXeeO0mduKis+niFVopx1ukiZp
XgOdAqRgjejvBAGuDP0zYdGXoGQmgf4VcdRHfahz14o1xH9etsr9DspX+b/JO48dyZVtPb+KcOfc
oAsaQFeDtJWZleX9hKiqrmYwaIMM2gfTC+jF9OXeBzoGwpXuQCPhjPbp7jJMMhix1r++j06knO96
slkrLScS1EpB5HcvYsXJ3TaoLZcSwAAmawXhvQarzilwbkZGquLmw67hK9PJMGkVbPqQVGCTYwfz
h+BmTrk2Oo+XDUz987CUcps3qdkmoXHX1pebVwyX9BUdTWZD8oFfUw59tLXS5NEvanjCLTHTqj4v
fvswzR5ZEAYqnMFFaDarTeoyfRaC4cZvqEsKnvSA8qJ9HH2GEZmUpe/mZUeA2cU2v1jk7B77d5Wc
i87BEMQEzaUpqjpD9z7o4MjmVFGhvKd0f+Ogj2Hz6F3gvqMmIx06Kkx+Vo2lbIZ9m+9isTww1xav
Fo1XxZvDU6JpK2c5/cbLnzVue+VbyDAC8ohkEa7yFvRC6tEAsX9ywWBgLzbcnFem677IIQT8/v6+
68BuZ64NJQT9Y19FLzYjQ+YygBSnnr1KHaTwjJHOsfUU1UQJhvGVVtSSWQeOrzSnk8JjlrJMGFFx
I+SdXXYKmPQz4VflGVLxA9kAUWN5CaLyzcqn/eS5943mfJ0uQN/8vFyNn5Yd/nKILIxZ8g3f9TOL
Y/pE2aoK49fyLMrLvdVaX35KrrPrXtN+flbD0eSgLJ0le529HMuVxIVKU8cggFlbxj7VvqLzCMgY
zy8/wnANhR7v2EgUVqvyVCdsflLwZKXz4MFL4cOpyTg4d/0kTmrUL27DdOzSekDdl/lmMgNzfc1H
4nXDmlP97wYvCJb5jBEU70kuyF97BkcaivaeDOmd0A2zyk+22dezPyCWDE6DU9Rr3xRXbjNeA4S7
zp1iE88vQ5f8liMDp+gHN39+maq9n8MRHbDYjo31ofvxw8JXugJxDoLeGlByRVgpg+5likpsmbRO
HZoVyGvcmRmpQkKhaO/G9Na6qMrbUlyXbf1tpROAhBAF5aDPUe6vvcl21wOZPHL3pt8WNHMHb8Tk
UCcn0eQnROcPdZK+Fhfsek8HRbrDPdxPJtIzQgl1B1Y3CIZVOdEhdIJrO6TWi22c5t9AkGJg+hSB
5dlaxuco5z4I0FcSofgdIJy9mOAOMnI/Tcu8d3PxAI3Ni814oq7UAPN8K9GTR7NzGnV3b4/kERc4
/GmJ+2GozpFbjAwv0rerZiD1PXemm2MfbaZ45dfJ2a/c4zDTeEo7IiR1zBhfP2PsSV4tjiN9qPeF
yIkNGHCisvd/V/NupF00+0iR6DTjF9L7uGFVMfN81/YtUrvyq7PKI1zrJ0GUnIm7lgc6O1et9Up6
733JGUBN/WY15UxlgtCC8Sf9Y2mycivHqGU1C08SN8dmlixCgUJY7QyvjRfqw2wduoU8DOh8vRWu
3Fdt8Inp/A3DAXI/6T7rJqZlLbFzuHywVsmBJKjwOEUIgpf5E7T4TVKKnaibq3EmgJCnu8DE31wd
7njv1A7YdHRXUjMogRPDG9gnUh4XBgiu7Ik0jBUmHTPoXrOFEPMrIrCwiFbsixiS9lCkMzhpd9lQ
4zgUnW4eMutBeco/WF6/du2MUWuLd1bYhx9WBSi7hLEzCefeozk3m+rBKLrjvWaKO0gdULHWkQbT
t7HuEoEqq8xnZsXXeVYcB7++r5dpVfUcViT4VFrIRPXtgfHGKA8ypv8XfzOiw6alcicDEvY4ACpF
U9hUgbfhHYl2xH4t0vgp7ulfO+VlKthaTtrMwMMjNg51CQSI8WtLFeLIc/kZ1qEP2p3QStWR4JeZ
uyMkii+gK1hta0YuswYBVml5G3GTDVs+ql/eyHKi7J2VhM+NKvWVmEy3YVCXBEVPyFQv3DoqI1sY
hae2J8PAWZNXiXYffYHSPrh4tGF1VCZhghP6QSBleAVuXKKP3jLINuYh+G6GijhIfaTDrfJ3Qrgt
ve8G/3xGo60eAFkz7cygOu3U2o2+4rRaGGyWzMhBm5QLohxVvPszT4DULt2KvME+W/26oIJLrZEr
wM9xGIWEbX+fVwggXSykRccA7fhjxUF1QKtIho5/RjZxXFciLNcL8/NBekXFV3ljDGKxebaSg1f1
v+WEDQSTzDvY8e/eHW+EXX8AZvnVRANCOefgD+pr8XyUJy1P7lK3uNEQU4xip0lSBKRzBkyNvj2f
x7C96b1hl9V5tUVgSeBSsHlxw63xEZzWDjw4TI8At23gJjPy3PqeCUTvOC7qU3oaSEfNz8oU2psP
QB7DRw/ooRPnPCEKx0Fi1/WtWCPQI/5fBFfa4JuuNXDvxQ8fWs5oWxtazhZY8rtj2jvfBrlDTSzf
NouziULG1su5xPkR2/e99pjKsAx2r4xVJSbVAO8pjOaVHdHkFwwyNNrfBan7LJ360fNIHZEsxAQa
D3Alu/veE+d+ia9LIx5kkv8avPbXqNP7hN5oJTWKHr98sGbvLfPDZ6dXm8qMD3FfAjS0M3ul01fA
FDZPNvyA5vL3Rb6ebJvJzT6MV66LcRr654axLkO8ZdEXdPoTCejfwNt22iOrFMTLSM+5eGrfwpw8
oZHSBkpMCEwJRsCCIT+bEe0sLChbscKWNWNU7SBPxTB6F3Kn3gSf3OURo572c2A5v7Ffw82gjd4A
xHBHQ2Csr3+h0UHPKDKiErrZ92FfMf08/2q0vmkdxfse40zD3nUOkQ6Cvd8o9ICYLFsq8mP23OmE
MbFxXvd10bEN7iA9P4cdjSGBRoBu77hPJWrWuv28BC1zP2cIW8LUqAj3dDEetGkEeRdMv1tKL0z2
DIcxXZx1Zc2EStDh0C0nJqRaMKYTijyVdul6SVp/5el8b/KsxC5FtKXq3G/QStul7kkrxcu8Kvzm
MXfKN2I6gIamixpNFetcKDJPdnTKICyuF9eKNgh/GIvUHjgB/9TGYbUWUwQyBAuo8dCu6y5Z1TlT
4RNpCVHF5tZuMaBmHnKWKNrJ0MpRE4Ur7ZTWDrGdTZBNPE44LuNAk2ox7wqh5LYZ8ldWYRTL9ivG
bWJvebONFsrUmbKgKNyJosC1IyfGgN/KTsEZ9X5NnLHTOoEztiwWi3R0BdwPsl1jkd3txU0bLTc5
frh1E7GWiOmQZvG5cbayU1eZih+9OvtQA9te2/2iBmgj9tG//DBFeD/XiKt9+6ooR5c5dK6Gvx2y
JMMANv5OGsALSfjU8kZe53Y1EqyqNwH7zm1gdXurExTbY6xxJmEaKuX7IDhoUI+NEZQSzNo+u1hM
71JvgyT+yf36iZVuSyyV7aFA2ODlyA+TqLO5tCcn57yjiM+uBrc5q2na9tJ7DSpBmKzH7eL3J09x
3BhK/VVA0PzrFJnnwxGyQ4m149yU2Uc6Ts610w2vqSAPgs9jX2b5tCUl+YP3+24W1u9xCl/RfwUF
XoysdI5FbC7LO07ouIjXfSOeUsgA0tXO2k7DnDmI5dMdl2XXOPkneIct1Z8vn8ExmDVg9UzprN/V
qygSwma9OTKebtgBDY/u4Fz0HZ82CIO8N48cJ26U6UDZwt8t5m+sF7+Ghs3pFGVYgAP/LnBz0sQR
4awRd5zVNQeV98+xUDSuyVUErJWda/0uknc/NziPS/cVjekK4c0OXOW9nwCZ7U6NEafSK+ADLcF1
5TxFyUIeqf/JK+hM2eWLOH20S9H8kVAxzXDyAMdgMF8JJksTzzPbvom+lN94V12O+M+R7t0SfNRV
OK2J60lufzyDWqrjWCyPXVddORa9j47IWtX5rD/xUKwFuuO6/IxdIiNaF2+WxAupmOcZx91YMa3P
9yd44lTvI9Jh2m7f2LvnNXQOGCjmkGXiBKoPFZiVo5PqTzk3KfZCMoDK0cfQb86LXp79wruRhfxK
5+Usydlcfphi0q8Mudw0UN2z6cnu2KG2XvU2Yl2nsl6z87EgEEf6ucojNrdBSTqqF7/SkOIEemKi
Ss5tpNpfscS33TrhS8ajByji3Nfh5yitboftkAwNudwpra4YqIiORf2bKUjrqu3cmlA0fQSfoRUE
YBFT9J63vDky37YlV7OU027szJk98KtVjOV2qn+qxCZ/kcAb6uIDanSPmcCFF1Ho7e1upAoQRqfJ
9L+GhJVV5Q0+OX1n4ohhtgKKj/qexiHYKI7Ygvtg18YiYT+hdlAR5KqT7TkY1SZOxWffRw/S8eC9
JVtWmnk1gydauV7er/wEg68R7J1D/SK9e+oc0aYpSVCOvFQY/2NPo1P8QWMybsL2a+BviWEi+R08
TCZudokl3vtL0NhEyGbTcuIGdWBKlCXag66/SHoY9vKlunUMUbsggn2Tavs5z5Z74WPiHOixrdyF
+BaCs7kH/9xdPMEeYD0ZkwH3y/KdtCqcOph+Wf4RW4+6U8nWLYpHvM3NFRvvDhgBsWrTqwlLpwCw
wTTgCy+I15bT1ykLLkfJBgTMpAEPpzw8YamG9zxRmHspnxA94iVYB+yVF/UOkmhui8dINm+1r09u
1322eUQqj5NeOOCitFF8gcnCl5dmD23ypk35Hmdga4ZRy3XXFUc5g8FKGVeVQf1ZZPUe+V7CdipG
GMljgn9xWS22+sFkcs+RHEQm0ImFAyNR4bdKhjCDuHwNtdc6KZ9FO5woxfQXshazSDAG+WBsHJ4I
5he/uBmMRK/UU2+yKnpmbQTuRQ5baacwzbmYXeIL0o/PaQxIy8LX7lhAgniosclUzzqZ1pm2+aDH
TKyFa982Xtat+qA5Z5Pg75GuJX9GAgSgRn+Fw/zFxiPUZ/h5I5842Otlks0k2an1KBtrRVDWBuFT
TD+RbGFLWPVVPwYfXpoce6tqj+4IvGKWt0XtV9clGtUs0uoaS3d2l3OKWU0inNHYjPuLo+vQUKHh
R7OGs6TW5fh1CUtphtniOh/GH5GxpjESQvfHYxWkEnQo2hZ1UIgTMW5/tfkrf/sly+e3ZkHFLJaP
kDV+tbiXsJt/tSi2QFPD9B2Gy0PbD1eFS9qsGzjCYM+lo1ulACEmDlopk7ahIVy5wFi35xNctXZb
EUEC8+Fj07V+fMTZe89mWsjlR02sFsjOxOBUIxperVbHPtB61oLh3KWc7VVUi1cn1j61v+4Wcs6b
DFaVIqE6odPdOmQio/g7MgF1OCdLdxYCu1XUoEcV6eNkXH25BDdKifsWyx8vyX69KGNxOtLAHRsf
3AkMModcbTvyARiOwoJftkWAQSB0PMz9vC3DKqXgmgVrC305NSAF9G1fNeRIWtvcJmN3K7L8vhsS
fUEorWThfaVJuKbglB7s4N6B58Yeoc42bVOjHbLlq6EeF4/cp4FzYV1zWlkvxOFzHLvQSfK1PSb1
qXOshPkGiyRh+lbOETtux4VHXFiHEq3oimf4ban5nNiMtJuEXwHsva+RSeuGoFOQ3XeUUzVXxR+s
2zY3d1iNXXTyLChh6XHTTt5LkXK6b9GFkVipcbGJQ7r02zwYXwbZ7RztHQZ86Dn0926BDu6ylBTx
UxCC5HHHF51NbwgfrzK+46Yo1Q9gyV3ju88AgPHHZz/xoDroP5uKiiA7xZQZuSl/nHR79jjC9N14
NXVc0wxmoYUtGv/qQ0uSinzja69u586RGxcskYlgajn2+B10Zh+H2X3sQYNTVP+ocW0BGF3HPrEb
P7pqCLrts6ylkkHjXAeuc/jze+OhbbEVt4CxQgovOAHzbe3cWQ2vGYaG9Ya0xh5n5XPuzx89BHRJ
yru3nyjF1iv0fUz29dVNWPFOEnrTDB4sWRB10r4yHkCAmF+FfVh4qf8tj7lHDrKdnwTxg7iYXnyn
5+zYmCc1vtvt62wtT/Mif2IFM4hcdrrO0k0VTdk1gotdHtMWqDwUkQ31DZqSPrJxqqdudmqciTL8
8uSDZFxhi0fxVrk8D0kotxZCvzGEhFeE/Wmmc7CeslQD+SN2anfTW5GbPb0FjaqaayV+q0og+dPu
1qZJeKisO20BMMxb+5k9SrXvYSRJ8F4MawdsCbC0Zz6PMqBzOH55/92i6bRdN1kHQj1lFVb1IOHP
SfZyaqHCPgaXp3ESlPMYnK/79trqv8YoeGwWPm/UIYozdKvQMXvruRhaajikbWOTYmqLE5K5mgJz
NxY72+fxqkcEWgsF/TybXu1gyjfjRKltxt1T6Ca9jsJl1/aQyaokwkkYkNZXAWxAnv7j5TFz7Rc3
8YE+MfhUAmhHKkIz1OL8ZaVnTcnE9s0+ysLzEHfXLqn3KAA4kN5mHH274D5QPp9/PO67qKeT6Ut3
t6SH0lf2TST95z4FEzH09Q8F8WNi8+ldKi7odJ15c1khyrq/o6chbKqQbecdLisGTOQGyae1V4pv
Hcrh7HrYgWBh3ZdtBNWsYWCpWMJH19wkAU9XlMb3gN4Fz28q1yOgwc6ZD7ycT54uq/XkXxazCvaZ
l/pMgjDSQe0nUOxJreJrqioqSeB3nZGlOFTNqYmHM66goWd5D1pqv3N3O0I20mV0bnt5f0mC9y2N
C809nXcouknOH5S4WSp5HyyeQl7OLhVa0S3sxNuG6qjLFBLy0ekNxjgmpdA610W9G9zhbQ6DdTLW
t4b6xijhpnRNrHe5x+Y5ygbAnQxcAaSi/9f73bUE/N2z8eehQrzcjtwq0yRPC09NHXsHx53f2io9
ZQ3QSz89Fell2x7sY2YIjg3qNLks70WbmG0+5tT4K4HvdnX5wn3GrQcpon9jmooSNjQ8i78xq5sK
4vA+ncpdKq0n5cj7CrqfQ2h7jMeXoKmGTW0zVNk7HPFQzjb4cL1A7eMqODeG871mseAbppV+LIen
avGZIxivvKLaNPPATcjwpi2+nIJMetZg5e1uU6ZLR/UWDu+BJe6moUO4HH7Q00rXjeJVBSgbFlYo
74GKtFAFHaJaccQOKOm7XRjwTS93UsryNpriJ2lZwCuO8FVUvfQ8EbxTWJBI1fKRF+k2zePd6I5v
SZj+2CiXOjb86yqX95C6986U3hfW+OK53TVNlIPjtDtrvMidqSJaLH+JWj7Qsv/tp0PiZEumKmAk
sRnbNSE6TmumoxVL4cH/H3Lhr+uOP8J18E4V9beFrHp1mSJeBWUUAHxnLFAJQsfplZMGjKgpPues
gmHHjENa8eolDcH9pB0b4az37CeUI5Xay8b+CEbO+ZMov+ecp7XiAw3Zrkw57bLiuU62ravv5+jy
rsU/uQ7mgvO7kPta2d9JnF3Ziq/uQKAbVA3zrFjegizYjr1XrCteBSxylaEPe0eKt0VhuXJiYGax
H62lcHdWMDDOcLkph5CBkWlOmad1z0XMfwy5l20sc45rhoC6+SdOFuToXLxh8SkhO/OxyjzecXwf
LR6WYGEqcaKJ2lnBapA/Jp138Ldo5HgHL9Evhtuxg9ybf/HeOntBC03EPQzjBZ+ibys1PfB6FN57
mA0HvbTXTi2vS2as8rjfNj3PkDVe0ZPdDty/dUAXppq/83nZNE72gw/+Ka66lzpKzk0ffCUJt1ra
BQ9mwiY2VsFXa/y3gYIHN+2jyuQZ3+GttbwbU29dxqFaZV6ZKbsaWSwtiHIh+UKIZNNV388vo5N9
m8E/i556fojpMQu8/GApyh0clO7w0J/spIe3kqfAO91q19v6GDRc1BCpHDhPGtlDs9MkMBh7i54K
r7i2ncs1d4d2VVd4jVkIfPei72QuWoruKw9mh/qq/FHO9NLa4iH1zbbkjvYT+5zTjraH8UCZYjhc
Lk2QdteR5sbRywDMswcX1ZR3akgfCklvyRP1UzuAtbPspypLLuUI+yms+21fOR9BmO0Gy933mHwg
ZReMOHLtLquQyrN3qvBMRCakPiBwQYQMzoXgQc3m5WlyojNHB+ZtvEPcigeaiYxzqPuAtZL+Nj9q
7NGBaZ9hcDwsoUMDpaiZrRpfYrpcKUfEwU13mD4YYqWlcFkEZsxJsXiqhdjgj6Q8gEhJNfPa2KB3
SeqC3zS3bTW+XRYKJdj0KW9+Yg7wKYG52Ml7gt2rxvS/M75ylyA/6pX/cPnNisX+WBg47wp335p8
F4D25DfhuMIzFzNRN3msUJcvL2imby7DQ61wrydBi71cXMGQnd4p5gmsKzYGD4LGgRSfFmV/MWX3
olP3HIafQmGhr6T+k44vFLs2s/7qzARMb/AfvFR8mbasN57Dgc5ezskwvLgz5eNMg34eGdO4bE21
5qZtzJ7y+4c3TS+XK9x3XFHaC7yo1jkH8HziiWe/TVdepqcEBPMmj9aIiOqDTsvzkEbQUAW8oTYT
8Vb5my5j0zmU8ZvUqb4ppuNosHZWWZRubIVRfHb7XUe/HiVN0J0d0vg7kQKfGKvO2rGjumXe9j8f
+Xn6/9CkSVjnPwgE/U4liaDOfP5TJoh/81cmKPT/iFgjHIAR6NLiICJdN/505t//LbD/IMYeEBNy
AbL/lRZiF/xn8if6A0Mq/xPMOMHgcUi7/C0U5MZ/eCEpUegTgR/ikvxPhYL8P5U1f8/JWZcfjIxR
cPkO/5inyckM6FwkCfPHY/Rj9xX8YEdzXtq77eQkLcO1XQYnV9uyZOXSbmlBvaFa69o8OvCgOA4K
Ezi/VDfl7Wdsmn54rh2n5+SJVwsxreX28bL2E8vONrgsfDQqcbYopN9WjQ93tUTGNy+qp0l0LZJ+
aSkvzYTrka9gEe5VVbBwMaODQU+i394kTt9IXOBJYx360vfzM+cagSJ4tLXyzDpFVxKvE+HU866b
E/vdHuFkb2Lg2Pa5ZRLUuaeVHhVPi1NcDlBWWU1whutoPmZjPTMsDD1a3y2dNIwSp8TjN0m8lLz0
tTsXT40U1GqAvGJJKXToNGvkoN5yTTtd3HF0GxVdE7osLCBR5mxVp6r8w5ldxBLRrJttXDs+G6Nw
6eOtlS9W/DDIcpS3ddhpQEoYCLq3MmvGhE6s8fqfxZ46nwYXpcn1yDi0uxFDXchDLgMxPSik1PVR
eYnStJut0tqwl4yhvzejdPdVSMN4q9jVxkjXpBg3fZWSmijCoNQnwF1Ff3CU5rTb0/twX6VfyYCy
bKTGXVFTlme7lnuLt6G+5yyMRadBVK3nfBgaXg4hPRiKTarZzPa06Je4tulugRHJ5nzleOyAdnqW
RbKyQ39i+yWdsX7146maDuRJUGrCoSjy+OxQhsyeh3zp8m1YIG7feK1LqWCMXNG+9G4YNG8cnDV8
kM4uSXxJoUamdZdGnMaxW+CzAc2m/ZRYfbBfyIwlZ5VVvjw3ofHKPbPzcjxIwAMh46ATCG8l7AYT
u2PKbKuKObsUOd06P7e68YPHIJrlc+03EfWphB/xqhe20TvG3HXJb6FZfqOwq8LraEmzbleSvGio
zuh2Oks885x0GcmUa63EIO8xnczoub14YtBWRUyOEIhpF28re+LXDGajknqeCiQQGGpLJuNLRqmW
mz5uIvUNefuS4Qrd6ZUeFR1AnHAlbcY+CyawEJItTaPaKntRFr/0ym0tlzPHklOjERXuqH1MoY2o
VeiOPI7GcTSTwnFTUSGsObIVe+NnbbM1OuzLTVBHAUkJV3vyzTLwHw5F0XSXvZschveeQfT+nJvA
LjYcv+gxrnLF0ZZGo0cwIqQrc+l8z721D2gTwoXR/SDGPdYyh0HyYI4o9XS2/7tz/a68UGWMvGrk
UjMJ0mrjHcqQmAfYh8BiHzbkNEmsCocM+RWP2mlsEru9zrAJqjVEDqMolDP48OgbuwJPLPx8gngf
DJ8BU12H3KrhfDh0yk6FQDfAPPOl3RnlhiN+ZQo2HwCUDNWCtkrQmyyaVqRMmsvqEtf8toXjxR5M
XaddDgOkreaji4hJrQpgrQAJIo5DN3M4pDCZJ2MGzpoc3V4nh6PqUSdtoc4lDMgLFX7sgnNArLAi
eNzQQw1yxLn7eBjS6sY2ns/RdJHARNjAYI4IOQzQGT9UwjKgRjIhoHEp0bTvTRfaJqIsZ8ZwYnC3
XroTe4k0u0JrOntP9thSrOTLj6NFhydJ2n2dJIFzV2S5TxV4EMQbs1LGydGms007SVusbAuC3ODG
bVAfQvhbcD7FnFnLo11WvTwMIigKoIJDh96dhyunC5olib+DGiab6/rPFZpPtiS4Ygi9AvoTLsUC
VSSvzozM/WhkGShgxPD8oyhgK+3w/69pDV+8RCmLGbymwCaakTHDDU6S8qFcCvu7jCyA/VYYsaDT
40LNg7SEXGa7lOgBSGKw3tt2GGImKxSsQ6Nt/3L+5v1KjamZwRMuSeGw8Hpq3nYRVaiN8AL3qaL2
nK+amm7VvkRkTwu4FJkBsmP7M4Wq1MqAw9vTL0ar7WHNmw3zBUMGr0HitwTMdB2+Vl7dBb9rhv1h
E9laugg/Aa+wy6XWz+43hCaCI0tMm6Zy5vyNA14PmdrzrdR8EJLBQVUSlU22M+EsCuVtMNufS1z2
PJdjUqTFC2FM5W1aZispsOA4VeuSHfmr77azcxR5y1ocoZbn0DcM2dtQFEvCx2eHzaEV9QL2nXbA
l2MbQ4E2AZkst15a94D+M5nJA/mYtPswaez0tzZDGsAGeDsyVWNxHDrXE4Oc+wxO4/iOWJMcUpxm
YrpaKi8Xu3GyJnOWWk8zPWk/vXDBswgBa+1lzlGJpKFNLQO3vxaR5egZeHdSmMPUWYJMmjVMFj1X
VwtG7E3GIZtIloC28dRmtqTLTTkGLHsF3mVvz3Xbf3mxxaJJyadNnRVxTSjU9GTSFNXV0vqT+mTO
NbC+yZaxoCLS7nX0KwkXVDusSe5c3aCb6bHXuXPXHFPe3T1BvtKxDyZPh4VWtm6S5zq3Ks5sXi8W
nPRVwK1GtQks3m3usSyuQD/bhNoIpBGMnmPnxQxJ1j7i0LMyEjIT+HHXYxt3Q3ANIa1hWv4aU0L1
0OhpcMKdk04gmbwhQb4VaD+a6YsYU/KkGFfU69YPx+wmmuyqfwJ70IxgfOxRXblp3kCkYjgnPZmE
dv0Lp8rmknRKPUgxPIPevS6D4XUiqKmOqd1yT41MNOsbYSyXzm+aFqQEJi8GbwPymCVYNrQInQvj
d+XVdhZvvHDqgzVdBuFsI+O0MNWXXNt7+iIiOMweXNUNkCxU5Tqk+HzXdok377I8d+HNzX3jXpXB
PNAqtHQ8vs+V1/52pzyc6OApK/xshT/LXy2IBvgCucyo3pqMrVi0klGwQCcJq9F54tdy7Ie6o4j/
RTTQwblRGewcUy6shLzr5GE9AMsQNDckvZLxZpGx0RuG4YYxBV+bR15KjWq0JpI35IZdIH+gp6yv
oY5U96U8VzY3bMXIOZ2c0fGX74QIAtZidyzVkQ2sHsFmRMXQ3fVRpNu9TSEBHiv0y7sS/sLin2DC
0+NZJ5MMIvsosyKa0jdV8iWfSSXQ6jt181zq4TsDmlHVuxg1yrj7f3Ly2v/UN5/lT/dfL1Mc3zXt
liyV5r/983+itf7bkMfm03z+039sK5OZ+b7/aeeHn64v+Kd/mQwvf/P/9g//y8+fX+Vpbn7+/d++
674yl6/Gmv9P5yP2s//Rqerus/38/ims//HfP9uK+ee/vubhF+btyz/862gFh/CP2GZXEXMWchzP
/V9HKyiZf8Cq5lgV0kJGIfb3eQsn/AN8IXPL2KJIsLgxA1Z/O1qhBAfDZXtxyJTSZcY3+s/MWzj/
PFb118mKaZDgX+YsrIRrkSdDd6SvcKPycu0H/negIsIVLAM0pu9wDB/c1iOiVrX7WclP4pp3YL05
M5Ho+IfrdvfXSe4fzeR/juL/6wHv8mNwcf7xgDcJ3gFjOHdH1dhHjiopfjPSJSaG3hHJftfXBAmS
lve7N5vrSChWJZ+cD7GGX1q5LxzRbpIeHI8zOJ9+CJ2NTSmwns4lwFuGmJOr4mnsgf8pOb8UBmbf
tIAWDmr14KLpfnB8khpJaR+LPnvv9PLiTdlhKWmVWJLsFH15d6LbWbEruypbS2yXqDZbRdWYKvny
I6LkkFJ6UUt6pwk+sCDTJS+e4G/chGUestkh9Ui7irEJYb/DK/2uAptoSHM9JbnZurU5VIX9OPNY
XgKfTEGM1I7+46v7Jxbjf3d1/2VMzzFNYBkW+WOsmNsYdLTuKY2zc3MfkqjlxyCU3tAdDApQPRl1
tKS5nhugKVV4qNPcX/lTyrGm2w/h+Ok20AS16A8NZ2FeQDdkwNcjQ8RXUV6ge67GkrRdk29yn7Zz
013Hyh22LXWoFdVEZjn9qVgvmlZJ4QdPoYPqawiHe63/T+6Af5kh+vs9/S/VgmAybM2teDjOyXhX
ENNQgqgxYNcbM5CfhDdGHVEk/5O5M1lum8u67BOhArjop+x7kWotTxD+bBl9D1w0T/8vUJlpm2lb
8VdNaqIQRYqCCOA25+y9Nqot3UJUYnevRphESzn6FNsa5GZWxNrRf4g6CHqu+No6jQdvECSh7Sef
9JyCJf1mk4n6/WZo/XL84FThlvrZEfjj2G+c5zG+2iFSqO5WHhnjLFb0qLtj87JWDe8+tMm0dvpn
kilfpaU+WzHeG0Le46pb0FKAnxZzFWvooxYd1+4sdbWDqwNtsoGoZe0sha7490vqWnn53SV1Y80N
Mva3sR1Uu7Zt5+TvzDVQTV4b3BuBxoK0979WJhePk1OLjh7GCjOFF/horiTK65xVeQ6tS7HyD6j8
v/qSf3xsDKE/jx9NoXV9g/JqJ1N2uchjyH8JpPN/e1ams/WTfzELXCti4VLt0GAdyqQ81CinZ6UF
3cOURJpJmw5IoGKhrwxywZDsTiAjj51Y+uCnWICINbrzgLe0dY3wLolhn2E4spPwVU3iB03Umzyy
3/5+bqYx83en5sbcOXR51oxhXu1M7a2HPGb4by6atJiGHiLfeax/FDN4A9f48anfBFWYjIZhymJ2
p+X0CuhXIU3lI/LXkv1V1VL4UMWypYTtmh8xv/90g9yGUXpE2sBOzcpd544PxgDVKMZQ4RoBPvvO
+h6HmbcA46U8xX47D4doA512VanWfRsjfFIqjPJtiDWilwhBE1/9BF0uoqoh/3HzjlK8M1Rz03bS
+d9Pxp8GI/NmZrNQ5bKzdopd08nXIhwEEbouChODbgCn44sMq03e5I9p4j4FjFNwqxGXCbT9jo9Z
gvlmKfwUzobWLVIX06BhEkpg7bs+/FoygHdDAYsT9ghtKmVZp+oHjCcxTQ6/uYzMm0ljdOqyI2gR
cWRRrnwzP7FDX9QIw8BXPFaBfzfG42pUd6Vo1x7tlSQX81A2u5ZSfmuinXHKTasC2InKV4UWBeri
ZVl0S3zAtG37Ly2yHuhth8GMHnSEex/cq/ofLn/zZvTPyLlDC+kSulPBLErxtik41sg2w35EhJM8
ud1oLf2h98gsQ9ctO3i9lp+/NR5R9Ql6prVJh3WWsrcAhUtwlV0DBvQnQRpIWdODZZd5qb7UAawm
cZKuEuE9YeN71j3tacj1z+xYgU3E4ERrSGPIcZa+W91ngfolJHlxodnD3knZ6neZfCqa/IN//AbN
8p+70byZOrwSzW1uaMUO4t6kC9hblrdLLfdNmtomz9pTXH3ifO6J8V4ZVbNXM2uVJZmy+PuV/qc1
nHkzJWROU7WCa3YX5wngUoy6c0ZjXAX0zc4Fiw7XIEWLtM9iURF2F+vG10Ipm3nY2jSkXb1aWwZI
N2eYmG7YylwizdIeEZ1JP6upIx/FptbS6q84T0FfIhcam4s9ZP4qFM3exumoF9U+TeTeUNBMUibu
FlngmEvXKd0VLPKDU3QEdyn+JvHEl0mnzzJO5vMyxfGK6Lhe+CTvzPRanwyBNVrykv1eJbqVDKrP
pkd7rjS9szkEyDRz5SSzhjR2+yXQ41eiAw+Ok2+wlx6wP1A19Jd9Z1WrMjBe//4Ji18x2D/O8M0s
ZyPedSxwCxTHWACDZn2sJeKkQuJGw3+ADi8QzUqv0MQobaPPki4TSOUzf8FUHa8cFioAU40vlMX8
RVgY6Yo6ExnJDYxR5s9Z1bNw/vuxGtPt9rvh42bKlHnjl1Jv5U7FQtWk97086UV2NnSiQNL2DtXe
0rWqg6BnszCUYCnMGKPIeGZjS4+AdY3YUu889cSh5sH4vRrMrxQH7qOg2OdZvSlLiatHnaMS31Co
XifomCzP20XC2DlpvI7zzwPxh6U3kZzt6j4GOiiq+uzhE1PEJbEOLatX3tAsPvfCXvkWo1fwUUL8
H8/UzRzsjUMSBp1kDlZcY62XhfVQRlwRlC7Crebgc0E/AOiKlgTqYIwFHgO4guWq1XAHhApCASPC
wRPir1nW6IkWeumkS00QmK4bgbGph35c/v1U3eQT/LisbqZxZXA0alVps4vS2AQb6g7+lrrIcKzj
3H72kxJP0XTPqTp+FSNnlwWl9GBYmn9fZ2GK5dkMwrMTRu1DR0kUDqdRHV2ZibmDinWed3q6UqnN
zK36gyWONV1Fv7m6bhEdQ+/nIYXMfFfT9UAFjpopxv+wiWlEr6RbjEs9KJplxeoZ+Gfe0ZvGlm21
mFNTvzxEY3iPjveOBN8vRc9qrTBZShcJJUjqTMZcqh5J6SgG53oaNcskoUtkAdnHZBWxp7FTVONU
j/C6ha+t65+bnC678AUhzkocb3RRCsg/UsyTgCfw8AgomvBQC+pps2qI7vEx0XtgIenVCQCruN7I
ASIZsZthp60LI0mPnhFw+fonRyGMuB9R3vg69T0syfWWIhPyfzmt8+mkrWtpvTRxwxLbzn2kQpwh
ROxkTHTOR9Eef7qijZt1jFbGVsuOtth5SsNHVbC9qOsOo3WXIvOWFCrnhO9N/PR8XDYKZiytr2kk
ZvBBc702l2WuvcRD9Rwa5nPn4pPExzOTfmxtjTqAUZRBE/j7BX3DgvrPBW3cLF1y1JMGer1kF8fO
SyCbz6iGsHSp6rNRmV9gM5/pfb8IYb+kIrijr9Ws8ZIxJFpIVkdkTLNShOc61b4g37//4KD+MCBe
B8qf9hA6Y2vQ2xkljlLDlDJE6GZCKZoHT8824Bi6Z1O45YJ6rrkM6L4uwijrCLNSdpWRB/aaMYV2
40gF6eh7Y7iuWs//4Hb64wd2s3QQcrCbulGn2vMIRFkvXaKIa3+N3tikpSL6bZzpM1ux7mAxqLNx
clUBClGXdspur0964y5oiZFSOvCzrYbkn8bgR7AmbRo0f3ez3ywstBEdSdFqcpcZMU5VDEqoGHFx
LwgG/FTJfGlxl7eZsdIJukoRIn5wxv6wAp44KD/v+lKRqppIhm7nhdq6ib01KcbUxEJnH3jOwjPU
de26i9K0kQcTCRV5TzUCVhEO5UyfPGm92+9HnSktaD4AY91Eq/y4sm9mVU6+2ZWa1u9sKZ90qMNz
vSH/Mo/7sxf1bPJq6ipmnL2lir3H2LrVg/zBoBYwj4zRXOqNEi2JEPiaI0xmMxR9sRzlA9KbmE7H
707Tf895atFC/4ZHaQVTTcf/7LFY/q4Nmkv+bl7TKijJp2b5GYZyH1Mqayi0xWyNq5D6gNR0dSMd
dGyDbMMd68nu0vhWiJ4puTeljqUterVt9neZOiyzsrn7+3n+49B2M/95iYKWonHanVbKJxMf1LKO
+lnfKLBMqvRVi5vPnc/8YAzGzjCaLyaFSOYSA+daG5xSSznWIaJFo7X1FUYHzE09twEx90QVO9ZH
9+hUkf3Nx6vfVGqtQhkRKJrtjuBlwjLU6KiVKMhDNfumQ4hhQerf1W73VCTjs2PkqBuZ7GzV4cBS
jq7UzUckFq9t6b3YFYuxFvtlIZr19UP8X5GW/l9kV780A/7/qP6LaYfzZ03V61v6K2Hp+vr3or9p
/B/6tTh/heNMTCSNk/aup4KkRHee5q9Jig02CZsh9196KvBLOGdpEDikJjkwkLjB/l3057doIJiu
DdsTMBnE3H93Pc7v1wgf2XsX5F+Pf66239RtoN6piLbQcwkdjp/qujdbZaBug55ZOPasASSIQicT
WrrlrxVFC48+YLWAneTQs3HGzWdiBZZi+dNH9btD+HU2fD8EKEmqrqIAMHX1Zoz16u5fh+DU4UaW
irXQCBJYltKO73WtWoe6omBqGptdmGQtzqri1NvoJ3WvydeCzf4y8pytq8pmFWr25u9H92sJ4b8P
7mbigb9D0TyS9szNcG2NBDDvXLuKVzmevEURyWau2GZ7IeHng6HoZg8//WWuIt1EiicMDZrUzc3u
C6/34e3iP5NkwIjaI2gnlPHaCiETGU13NmLMaXk/nKzSLY+h821QzPAlA/8/Q2z0Ed3ypnr1fjzw
8ITrOhhUtNv1NlwtJ0hl55JLUJb7rIjuByDRczMjiM1QREModkxWtO/vY5TVxzIV1S62QaCU6ncT
39hLwv6hVuF1qT0q24CTPG9lux7xhQCAMdVZBYwVeY0SL/Q86pcdx3Q2EuOD+vDNGuL9HyGqSkdE
iDjGum00aYSSSSK6Wd+Y6mPnQNUqqAltqxHVlEBYsXE1PAASzeA2csDY9BnOScuY/f3C0n7dt/zr
MCyVhDx2DbZ5W6RCZeZLJ3Ddmes1+0bN9bMAShyljb1JdPMEImBu91Gy9WKiSGuyhiv2EZmvxYv/
/YEwysAJBrWm44C6mfsSq+pSK9XcGT2ih9ot4iN55nAqC4xsePG9o4y0Q5sML2PU6ijvo2HdgUuY
CS13H/5+LDfz7/Sh0MfUEJG6E/uWJfiv660WmFPdkc48iwX3fIlpPqfTNyv6HvW+jerM7eRLFlb6
CtVwuwIBoq6ySnuL9U6Z1yN2Mcz6eJArP113lpYtERxjP0bu+M9YZJDC5n8/4GtF7cdUfD1gi8xo
VdcFQynSoZsDLnAIdw3Goyayx5nPMLc3dPOuG+nCGGXXH6hSfCr0psDSKYq9PJNg0pNbq2zJq1Uu
fu/LVRv26bkILXdtiqZZDCmkEjpU92Yg6rshCLifyZINaVniegps4nG0cGGPiXMu/foko75Yw78Y
loXrFMd+JEyrqFpjmbuljce7OQxqMxycBP+Q16XasqAFtlLH7q1VKvvAFufQK2hWIgMtSyCcRdQJ
uStNcTYq6rQlNCun7N7G3st2fJjRXRKHyjz3we4rWG+poJIv8/dP1Zg2G798qqzzXND+ruOww/7v
yyDRKI1YMElcSn4u0s6DURRilSEoxIplyHmVwuYYJAQuX0jlMKTdgbA/+yAj3zlkInjKXLFTDTBJ
jmVTv61VkmlTDXKUJ/vLMJzKFnhLGI32lkIY6zZ1n6W58r3RHz1yAxd+6yK+H0jWdavXViomA0W0
V0X6kiq47QufvEJJFo0wU2JfNQww3/C5509mX40rXyEe1wkSf2d0pIZE9fPfP56bTj0X3aR7cSwD
xDHRC851aPlpH6kEkxwkoC5tdOYdm9v6RDMKV3WGyNeVjv44VONXtxa0c7HfokmkqqXpRrM3SvuS
F6j3RGx9RIK9qbZfj4qQCWZwzSILAtT+r7dCIVoWlR02BmlUwZ0NDbicPLEtlJcD+ZCoLuFmrMbi
FfqT+qUiS2QZ9iyX2YwcrSp/dajj7qTGBU2bFg0ybgM17ecl385DuyNQAtXoTFEr52AbaLSEqu67
ut87xWDfIRx99U3ElInn6CfXC6nMZLZYpD6GKyUM+Fyq8VJ21VOqYaAKLWLPqw+2ZDdlbxujnEAA
r1oGHwEyvtvcBHQ7eVdSxUalhK5MFclaj42p/YSDHtE3ik71m1Rad58oybpu9HDTdd1LaAfEfW3l
OFjgSDoAeGHbcj8ScLExSqM/k3gYHL1YMxegN49NafvL3KIAaIfBuND0RqxMrTgFqXfnoQg8jIG2
uP7eYGSftdRwdhEmNLoBZyhV2l502lsqRm3NRj3YRlgo0QbWz2brqgtNZAiw/TFe1O7o7Sr2+E6m
1wRkI9mM/BHoCI7OrmzL/Rj592VqSFgnFvUwY+jPZTJh8cqi3adwycooUzeFDxxLmomzSqXy6YPb
4NdiwPsFhwBGg1Vxjfy92QmrdVaVGL9MRon0WxRSCvRKPDwkQIJeDD1rkxLscxdamVjTIiP+smvi
TRo74wdrxN/cj0wBjFUsilga2dft8E/3Y8jlGHZmwpWPSWtCrLne8AlbTHtAPU4VMXGSLV7fZI4c
GfqCGm+sQP8+moP5aOqVukUA+MEIertamy5Fl8xTE/MbV6N7eymG0mkNRaP0St4yTZhcfEmZQEiq
q/qzbCPs3C3FC8MY7Jmh0Op0mjCBLsFyp0KFtIfKeKryKlxrptDxUKlsELosmjeFYDNpF+Ea3KAB
brC212XvXaJ0hISCmT/3CWr6+3kWQFP/az6wGeugS1vEzAhxnS9++oA9M5FqhYKQRCYruzgGNL6i
HrZ6KMYdokF7Plhjv6gSG5RUkfjr0q6Kddg25mKoEdb3TccFaMtPZlDpx9yOrZXe7RP7YFcEtRdK
a9+zfVjJRMFrq4z2hS2+AjQCDHJbHIWbtKdkLDZgPYpVESgXK4BSUrntxQ5Niil5XNyHFHuGwWn3
dZvTOVLy4IlE8s1QutkhQ8+7ADfbLDRDWaGs+aZ7BpA7e9IDtTmoTieSh8iX9ckxmeNNj9IacuNP
Y2fcD0YbfY/ICQq+4Elxvk4uF8aXStlhBDu2ZZA94mRYmm3m7WIlPhoMIzsuMxMYJo0d0gspxDup
S0fb3CquIt7/XySoXDhbQxXlJojB/ITpMMwTmROMWen1sbI/iUqShl4Cmoi95NRFFZZJyuoLa3DT
c27AJDAd0B2KFtyV5RQf0AgL7XId7Tv9riyStxay4oLKE9OQpj4zNAJk6O8bx5WfArBgk2DL77HI
5FackGYzPAOrh93o51OJT3vw3HrpioUh0goZKt08VxgVLAgP2i+uh100mrMB18ojNtlo2SHO9Izo
bNt5BfdLw5rZwqm0QYtQr6upx7kjhmhJfiOl6G9O7dSLaVyZVdL5p/AIQ/OwzVGymjdDGpwjTamX
SZr0Wwvlf8Oxe1bHZ6clMXS1TS6zr7nT1yBYM+JqwLW0UZmvJlfOJXGH8OJEagPEUa711DM2jl7k
z6qbwq6D+7EjSWnrW1l6ZrbEgdKr3TaXVb0YR6Gtwq4NVqGKB0ha/luDd2HjNj2XvvDlPYab9j6q
AchqQdKsSbXB8ajIE8La6hSx8jGgVE5fUBans9Zxv+VupMzdwc23nldbSyIuz5WGHqQEVmtzJ0LP
q7M7fI+bzhb1a2rYz61XgKAJgdxkWngI2HlD5lWwZdjBa6KkT0gno8dUaVwun62rd8aavUW761Ti
KO2w0VeFbmb7OHVenRRZvMrv/dNq0HCag4INEhGYDNHQG19FH+R7W4Eu4Az1ciyK8FCKHAaaH/eL
ptrqUWNsIxU1P1BQGrWWW4Fx5v50GIWw37rz0qrxDY+qsfNG5RFpYrenxGITblipi7HKjJ0txovC
jnMfVP3ORHm8qhtTe/RVCxyUrzgH2BZLXxblPhxTueqagBBGIgF2kk3Dlvr7Y+P3+cmvaBtbhmQ2
S7gy0o6YN3Bw4WrotQJ6OYnjnQpexun8Q6FjZkLjCfdpOjI9RnE3ItBaDk0pdpXV3dd2GSxSBSKX
8J3ohByO3HJ8Xa4YaH8XyRRF5pi48r+Jhrs00QnZJAQoPoUUAHdd4Kxc6bt70aLcdXNQjM3ofO6M
UNmwNbBPOTjtJYGoyKinAzDAG8+ETzeoJyAHSApZjmXmdEe3KrBVd+FlgOh7H5SXMbRewLwMB66Q
8MGerhqt2lSlY8wssyoeO09v9liWjl7fPE24va+2Wb5avus/xbi+NC8/dwzOdaP09yzRJ1dW2q/9
zNePblHyhS2sGowxLX4/WQ2Zo2B0G5RjUjr4UeLkbOAdWbct0LkGMh2pcMEwZ0EuTtcvKlmwMwUt
M1e/rOeyptDJ6hauazuO9sbVDWJ0i/YEwgRAV8gYGRpq8BDb+QnIC9sr25iPeeAcUhntQICFJ1N/
K8yo3sUUNpZpPaavYTeRy3TnH6EY2Vyt4+JA0ummGTyxEW2FG63MMe5EdbftBFmubXAoMQ5A1uoJ
K4wJb89bTFNmJv/RunbjuA9OVcrvkYMsQBF4q6S3JpWPTBeNv2vR7kuixn2wgtZCluEcirj6p2pz
/QKOuaCLeugzku8pSzQMdoTEuQkrPPGWytbb5ri1ZmlKkp4sq39EkEWHTmXSa310JsCPnmtP8VD8
g32sA6yFDQuRw2gS6oe1atxHfevOM2c4F/AOCQ2t4q1f9VOcZ5vtQ2GS6tcBa5r6k7Qih6l4b31L
Unfc9wL4KhgodzUMrr1oMVvdCxdDQYeBW0sMEBZ0f46D5x07ieNJA2ptltwGxPIVM6rtzUohcpCt
n7l3RilmKbfjNtL0zwmooAe1nvDEodMvTdE7WDIBk8DPaPemgl4FT9OqLrRzUdNmzKfbLwNqMM/a
+uvg+J/HROqzqtvXNkXqRiHt6aEogOARdd0z8mgrx88fHAT7CzInN05L4vUYfrHKcNyKDE9XlDkX
ZzLjDNmoPsTjXUvNYtMXeUS0clwuW9UxVk1WxljTkugx0KuNE8SLlhD2rcmVPvGfCWemobvCJYQQ
yme17HcRCBqZjXMmF8bGHiINMhgc0SKs753I2BTJqrL07FtiRp9T4EaCi+C+1kGAkm3/EtWhu6cj
+JUh680vjXDdI/ZZw559Ac3vrWz6Y+DSSmyDkNKUNvEeG4z4qfdQmZH90JI3fmhcsnnDPmTzUBdr
PZTj2irjYeWQjrbIDXXRFRgsmdToqkF7mfddQLs6q3GfjX3GoGym31ts4vBZ8oONaGaDecOdc8Wh
A9cK8VhZS4htxqH108ewYvcug9hb5garbuaYfomXEYRJ0pR3sUu4XAFQd563CpAQGZUvduB+rkRT
YZ2yC3iyvrNIPQTSivTtmZ/j4wuHzliaAZ5xEsg96LQNPUCZ7fyGE2ToMlzStlwz4hSrBvPqLC3e
uMTNNT7PYEM3uFqJoAZ5GSvLMtChoVRsjvsgK4+ViW/LEtV9qrpbv2vSi5F29jqGJLVwsTDmQeQ/
RnHuzKNRkAcaK7h6mjTaEHktzj4UFmn7j76EXYrq4z6MN0bhF3c49GgCxQQBp1aPaolq4GtUeu6s
Q2LcsHbbXMcnpWN5UnvdVGqETxXXHtKo6YstIRpDlp03LFkhK5iICGIDq52tVP1Sy+zkaIM4XmiK
8dwlXBiiDsI5ht18W+nfLOxWpJK6/UOudD3IuWAdjJV/huq1jsfQYVFVO0e7QsUalzPSynVbHLuY
YEHPt9fVVBeh1ejsFJEeA9yqSI4qlkGw0hdlUh9Vxi8Myu4lb0WFO4e5WdjteO/2rcdIAw+2ITD1
aOqQ70fi3FYpVaydgxByoTXZHmlEemfFJZSlPixfEx2rtNpBCWLxsDKUNnyqBhzceaGhxur9ZC4a
4VyGHa0ISEC27x7w6rLRdz77fiEf2mCwl4HIg7UczVcFN+t948n7dvR1QInjJbTEsDTHTM4pnkD5
S2iKDekgtoOVPymKgWwI/YjJOAQAC0YT7GFzbeTWMVLGfpsIUz1qvTTW9Py+aYpuH/XpS0dTYF2o
9qc42ni6r+4V098bbiJ2/cgCB7wOqgdoYuTbIj8H1wSAWS1K5U5F77BSQuhcNXlmYREQ2vSfL2nj
DQvNzQvqlTuAKniWfnxJvHYd5YB7S1UijGtUbzW0VX3MGq0+BjgbdU6LpVhPhKE7e62p4/3glZ+J
ghfn6RtnoGGdgaLCeZAFjzjpiq2rTHvE0SWCF+s9k02BPLEPGCEJqF2GXK2LsooNoPigH1X9Yg2F
ushQViz70nQvVJWeDWbQJXaKbJ739CazMcjwiwWU0jw83Es1EaxBRlIaZnFofS69lmxs9p4gjj/J
ZiAMLxLmdmqypw4o5LyMGJLCb24E6h+DebOyU3y85dAeZIIVjw8yfCLsCiu9UUOPJtRRqklzXw4z
CmfhPR8+PFhHddZcRMXZIBGCiTo+XR/1qukvbPxYnDJL24RQEGeNBY6/FLOafBq9lBvH36gO2OsC
YWig+xHh22W57Imt0Ns63cZNYj7Uo2C0cUKAyJ4z7FObxYnq8/GgHX1AiBYfmj77TvZKvwuxXF3U
Nl3arWmc2qYYIQfBDveNoqdc6C4zd4QfzXpdzq0GJCa84rsm8dM7iLjsy1sHX7hlr7NwMO+qnmDd
Slets9IpFHCzlLQPN7vzuIJby2yPk4PxWLiD2Muq3cVJDkefEOjN6DjyUJXacRQ+gSOy0o49Qky9
Azimqyu/ZRa1CUOZuS4aS0qZ0d7N0DyYjfmcIu3ubIRQPpmo7GJgaDNyggBFYruStd9SEAi/FK2a
nyrDgKjdlGcWeXiKRvOOhXJ+6QyPrpn7laWe+sSGahER7rLtejXaO1N4r4qJGjYQplBrNNhSVABL
DCXPNj3NGjQdk/GXAK2DJk0xq0pj3FUhy7/UZuXWjDI9MEiQSjGica+YnODsVeVDNpoWQkgz/0dh
cS+01l7pOED3eegt2RXoXwWXxczwST4Y8rdcduEitW2f7GQlP7NUw2eOKXVHybRaSNLLV5o6JEv8
feNDIjTlLjCK9ZB+V9EsnEu9sy64eIYpvLzGAp9Yl8QDwKMY6l3vNGLjlNQNSiOPL2rKy0ZnRH/Y
T1jWpnKmf7t7iMEQ2JJ3LntzqfWGdbpueCDspDslLDa9pX/WyHVB1ZHWTJzs/QyCyhEvmCgaTX1f
aNEnRyHOO82p94xtxSa/AlRmNdl4dLyUW8Sq0yUYtYZppFUXZZim91WZe2elf1Pz1nocpi9us/d9
zX24PvCFf6/SXD1pQBkfa4qgCHCsYXd9ODmqISsAQr8+bLVhml+8KWia97FUs91HeQ0jd3pY2JZz
57jJgSaQ9Xj9BUJNKtqC7w9E453aPqfvcT0Sm8bECHhx/34Yba4tGKTb9fXh9TvTjzT01LzZ++um
3/DLLt+NiegoHlTWgQEp2FqVOKCFhZDnYnFz0cvO8Vc5k6f1jpqT/Xkw42hBfUjHZOzo2IHBhybK
o14MyiNOUEK4yilImx/1nvKliOV4vD6ijjIl1ybZ7vrQVhJszb5Rra8PQVETaC4GKjHTr4aOZjF6
6LDAp/dtRRYfuZm+X59UnVQ5w6TYXJ+7/sjFmSWM8fH6oE8txCcgP95fXVCTHexheD9OO6AtIuwJ
EDr9oVS6MKkSX1td36x0mfQhRsrF9dki8piiJpv/9dna65OTlQ4v139Wa5X4PjGbhdQaxiMcu9Q+
yurh+pskzJwjCgB310cW+x9WLt5Ihgj/jtdMnSE96zfXZ2M6luh8GmV5fbbLdZ4QhsfNzBGKulf3
fq7CPp9+l01QdoeK5f2fM1NZPwQD8prpuffXD92iKx2Ek9OPQkW8qI0bn67PkaTAv2JbeM6nJwlz
kItSpsb7ObArVVspegVJc3q2xbOy5fzJ9+NIDDmilIETd30WYV11pkb+fjbT0oNixdZLiPIUWTn4
/1iI448vCkLvozfxoCEeECz/7yevP78+xBJcbMbE+xRM2+AfP78+eX1YKyM6WUAwi7607GF28xpP
yQ4wKkiZn/7W9V1+/J2+xyDm1WL940fOtNP+8bAeINI4bM3n8vruP97g+n6VoJBXVOXw/g4/vQbX
VnWUw/zHgV6/i7uWvAPqE8F6NBwCV37zP1uYnrfqSH1SrXPMdP3JdUV6ULLOZD/ZNukBHBxfksiq
mW14KvBjng8R3ka0oec/XnP97vrl+pLri388vH4HouhkBSaFzOlNrj+6/XPW9S/pejRxeM3l9TU/
HcKPt/7pECOLzKcwTXzIx9Nx/+5P/zj261tiIf8iwlBZ/fa9ry/58aclPqb96J6vP/ntEfz0X3Rl
wu4qZaPw01v/9Lzm9PDO4siYa3UOmdjojh5hx091wRoT9HmGYLFJn9IeoCZ8Z2QF07M5q6UFORTV
+vqwUToCO0AnwxjhxfHIDqWcFuUuhMwnK9a9bZYHkBqm39U7MzqUqQ/EdXpWNJo85Y0KM5lfjboh
uihhs7k+N+SJ94Ba8fp71y89uVEyzuXD9RFGmV3QSe38/k6jfDVkE52u7wQHXM60OjL272+lM2/p
rlT/9Q/U5gDmlRIkKiqOSbeVZZW00er6vkzB6jptLe39Hyi1QW4Vojje/wEZuuhVpnJ9SkhSb3X1
o5cjZqlHZbgEPZJcMdbOhqAY9az3FSnoWHP/6dmbK9Qt33B1vSWFXT91ncZaXlTDPtOT6qiW0ltQ
1LBevEK/XF9q1NUu6vTx1aL2gOdn0Egvy5qdNiYu2SCp+SB9lJsOTFtId7u8NdNvlpLbOIia+B4v
kbO26CtsU7OLz/jcxnnRlsMXbYANOB2KJr0vhZ/4z7YvjWUiILv6deQcLD2gOt1W6UuouI/Xt6cY
uclGN/+M4ReHNa3YuwTX6w4fabauFC99yFkQIl/kbb2vQLLVJwC8F3wbZJampI1ANorzeQ32lFWK
cayL0X8IE9fZeA4EP0oaUT4fM/OcxwZ1n0LxH2SohcQ8AmG/vpiOQvDgeNk9yJHymEqvu6/Uow1C
fWbh6vuUKYpKiQLpAeqd9FOptJfBYClVaap+sXP3cv0xEngomG4nlteHnU/rt6y64OQ7QnmSOu6c
6bcFfoVdMYB6zy3AvXHS6d6jUX8e3cLYYjb3Li6z3CzWjOwrivW9bSXdS+9F7cpxM2fbVp5xUQIW
L5laZF+NkhKt74qXHkTMKrNSf5dAV7/4MBnf30OE1lZomfuiFma2YpKJd0loNpcQaAuNP94jobtR
+2q57iEnLePadIpF26feKvbq76B4hP9Qq5R7RZFodG/MnM6VYueb3M7O5v9Qd2bLcSPbFf0iOIBM
jK81D6ziLJJ6QUgUhXkGEsPXe4Ft+7aKbTLsB0f4PjCk25KAQgGJk+fsvXZctsd//eDF0h6FKuiA
vf+fGtuZ//glncNiDxiLqIwshbQEMRPNwJUPNnFO+ajmn3bTX4VMZK5gGw27rq3P73/m/Qeb7f7q
/Vfvf0xkTIZXji6/ZVM8bd//1vt/+Ouf+tfv3/9KDNljE9pDtvj78f71T7ZNXu5kpn5BKGSo74z3
OiD0+zKfNglbkyfl6hFRdsQqeE4cPll6xz2beuG6xWv/FEfNAENGurtGOMfEGJ0JfqCGiUafyls/
pKcn2/5Uzb8belKs9Dwv2c/rtrNgQBAcAY7cZH7nX6MR+W3haoi2XuGcI8mQIKggckRzh+D9BwCd
ha2p8q5tFV3+1Is2tVlWB7TyFYjdsCctxe0VgB7TQ+5Mt3GkWbwACGwtSaxS+7jqLBwgjUcsF+7U
MeivtN5E4TVFdFdSW3+Ja9khWgKVG6dUwulYPZSj7RwiAVnN4KFagrRHv6vthPKf0gQnDjGO/jcE
OFeZ29o/sarviiw/YzZuftLm2ClmmQdgGf2yxB6iCClzo1UVj0+6rTbkbOn7Uuetnhb9sm26GZ/3
AN9zkQ9KWwOrhwLjH00VRBt7xLc7Wb4Az54SU9lFkjCzjA4KiTr0RmMbkZZsTHz+WJlXSfgNZFVx
TMOpofNBf1oNPHhOoT33iv2iB2J5zwqG8I79+dzIWgw9+djsUay9k5PXJTo6Qp1+SAZgv66jg1TK
cYWORpEtXMXsXjOrhx7e0S6HC7+10MUpIztpPv9c1IXBrh7LV3fsngPTr28lm6Y1C99bSyG5Rref
3TgTNKC2trWtiPVuW2EPDjTWK72Yt/4vWLDGlRzDYZVUKciLsn2rQzbjZaf2Q3FQDq5t7IgAPStm
w+QDFUuUv/Uyqtt6jYRzw+zRQ9DY/upDtQlVHT8D5V6EyvjeRV1/L4fybSzUDWix4C7QU6IvzfEG
JweBLNob8Jt2k43eOeNz7moGhNDHRLV61KNBw1zPNoPe36O0sJuio1yQsvjY+dlWDsQ/NPSzQ66o
O7YHT8+9vUOi5VBGz9ISa2GevJB8jrCV9Ml7fWP1LEdVkVzHCWsTydcmX3tCT1Yziwc6BDrBRrKA
Hse34EqWCn0LAPjesKAoDll/0C3kV7ZEe55nbrbyU31Hp+bcdzGhBiI+4F1ON2bUnYy4ddelYGcR
0CTUfbveGu6ZHre1NKceeE6erUQTDyzlFeqSgtssrAPuN2gbOmRoywLD3nsu1Vfp07fSLMQ1to+b
kSyS0nZ+mwbDSpIS3XL29vLI7Uzte2qat2PDVtsgTzOJx1XWquYKyN6LqHdjwltilNQtDp9Tmnm2
dQv/CWPCC8zbYh2PglBJo3qZStI1W2W/KdOge/5fP5gfPoalna7jQNug+3ZQZ8bPTZf9mGD5bMfS
otUnUvIbrC5bxsydmMTba/R342pGVPsRK05SFjTTGrJIpUfQc0hJTafXX7DR2tHQFwsNF+kilckW
fR1Ea9PW2DLi8M5VgFOTdlWAFm8ZWMQxAoI1rgfN3PuppVGmhvC6jK3JNpZ/LlqWULQWqFaMZegY
Gd+syRyGVLVlRcAX3DvdWUpM2mZUro3sLMEA7tLAXROg+mhHNQ5Xhq2Zrv8ihuBucN2feWLK7YD6
c1269lWdu5sq6h8szbj1e5Ev93Fk60wFzAcK6Ps2nIkaU+luEt3aFyLCMGPq5wJV1hSG8a5Bvrjo
OrYBXTWlNGecnW64O0s59H7H1l/E9m3F23ZB6VuufVNAJ6/PVu/42zx1MTlbhbdvxvIZrhqMg2dl
1Xh07HMKrxCSe4UMLPRfuC+bI9u+g5VNx1ZSH/FsbKIJyBP+OnSh9J/Qx23Dogqumrp/6Z0cr6jo
dqVjPvt5qQ6Z3v5OVXoaaGAQqkg6I7kNW6HZr7XkpkRvk61d8StSOFO7IvhlR/wxR/NOlllgYa3c
NdhHLIGC217IsaQu29YDQMek7IrdBLt+1Ti9timJcM2H8ZEnsd9rc+KtEcBgaXv69EnEsxsR77uy
/Mna8nBgy/cJj1V5/1uJg9MRXiQEv9SDU5NO+zgopl03Oc9KZ2HTB3tDaOl5UMkPROuvWSBeoJ6M
C+xnb1k+xienS8I1eJE34ZJNEf0INO0umvJDykSa4jRZN0Y7PGQegaRthlOVmbilDSTaT8lDU4fQ
FEjLXeVW6pCUMcmrTopfRCz3R+EWzWNdU5bZsf1zCnQXX315THKHWzPvBSsnM0f/p5RHlHLiFI+g
ObOsEYyLK6zfMowfNCYdfpJB+Rmys1EIm771PCfsrJGXwm8H5E56RiEaHUVRLrVJBtSfPVRlhYLb
zsTZTUIGk1bj88YQ/klGTHMikx52OZ3KzKInM8X9OqG0nXpSDCgjzk4iCJ4SM66+KphJ++SUdkO1
ChpHzWFihLUk7jPuPPe+8MzfsF63VZrIdeRaAmqRyZrcFtejx+sV8fWpAgK3lwGZYFohraOV3VcU
pE9rSZrBXq9IQquN+jbxhu9hgTzeIhJ0p4FO5fEdkSs02n1JaLSWp+B3TFqGk3CeQO0z8W3bc5Gk
7T2Jx7Cu7fFamaK9Ic2WvUhKmW5YFhMr6NkFzRGAiMj1cGBGZwaUJklm3/IIzKvtJS+1iRI/FIa1
jFURbavMINpKs1gxY3lFsMTbZMRyw2pcLtuOqEd+sXKiyNkiWPreBW3KFlHX10JvixUhkOONVcOD
ryIXU3ZMxDFc7q1fuXviM0a8XRAjujYy96ZUS2a/0TFqABElbONMP8xXpgO2BI/SeGg8xZTf6G9s
Fwlb3kMtnwbiQoOK2jbXr4kMso91aG80KwkeZSh+iz5+sASkHsvs/cVgltdO4hbXU9vQvoiG+r7Q
XbVhMrGuC+UfdUwY66oyoLpyyfdaSoSN27YYVJ0YUjZxywB4X/UnSQl0LvBjYIRoDdQQHvB9+t37
MGJWLapoPNUu+Z9xX65xHIsto3vcpLPeAolyeiJAiJDVjSO88RoguM/gHMugm2a/HeVe09stn0hs
rjZTAwxvcmEj1aOTIGQqY7ZXLKLmMDG2Zi3xOvS+k5NdlfSPV8MgtGWLLOAYRfpLmbwNdTqsVfLa
4DB/Nc3s6Am10VRuvLhtchgT46p3K+Oh96r+lCgk0/JoVl54X9ca2RdJQKqykqtGBrzlrdTbyUnc
aSpK7lDvhIJmgw8TZMiv8SiNjOf78Fihu8m7FYDUaQ+CvujaBdTi6UDQ5q9J9flVEEMdsORcUjTx
a9op99wX041pmOvYhfTHelCtejUwImn9q9ph6NCosV8anQyeEpO6skTuwR+bKE4m4v4iX+rbzhq6
XW3Wx74YPBqThKxkhP+p3uQqK7oHZItsQTyOK8fz9D1e0nhlaUHFfDkttmPfM2oZ9X00ale9qTXn
wDmZTUM6uA0JsC4z3rJWsKGNgB+ksG/CknylkQnGPgkMEpFTEnYbA/Nz70Uex0najQHw7wB0cleO
7lmCOn9I5u2HmUXXPcLpdQr1n5I8qdeOchxoSG2/oRkfH5nqI1zTOomFVolN3cfqRgm62bJCdGQ1
9zWVy3cGlPbKtYgNaVz1MKkw3Ld1cet1/XjGFMWihIZvFxIAQqy6fa2G9to1uuZ+xJydVKo8SUP7
pmWFPEwDoYgD/rA5Sqi+yvv2uiAPNCfN61AID3pnkEdXvtH3+0F4w3pmcx8IXNtFCXPLGLbicnCH
eq21TN+zkkcGOd1rRaThLlDd3JivIRuQ0rcGgXPo3YlQZdvawRx9nSox7FpPb+6QEeK3UYDneuZI
jb2f6kS7b/XAW1se6U1db6xBiTDNsFPjqtWn14Cym8kow5fMCbMV3tHuPgMzeU/gfULg6v37D9vG
JJyQsejFa3J7m0PasvDamiDNsTyrwhS7Um59xFuLpusl5ofwBshIsUjs5BrlkaCljI68M83q5v2H
3UB2bXsydiX/ZdnB3WkZCAr7kMlklXUEgBArr9ZjaeTLXivKNUJurpeUt3HMUGgxamQoDssic6wd
+46WMTyEymELbbQ+tvOPMckIDE3cYF1nln9b2deDSKJVaxJ5049G9+hbVb7GOB+uLTSLcSWDR1M3
hwX7Of2xhvLVxtl6jCbjm+JNWNVxs47sKdw2mRCP778NkARShyTD0tbM4IVKaJnV1SObDuvUSs2+
IWN5qWvszHzQQ8c8UcWDpgG5IU3Pp1dBXEAd/CJ0LM560nxj/1g0zTNeDBAAXrNTenEcvJBtZG3c
tIUVXoMUjS1G6RHt0XM/NuHCcPpiq8Xym9La12bqo23L0Ciix3mwop9t73P5BqQ4fYp0YqRN2qIH
cFDNsLm0ndOAr3ZFV0xbSYEpOC/GYdcMXbkKG0Y+mGu2OjZZ0gwisZ0QtSyCwEMrQIjdeWiufTya
8+uz2HCD/IzTUO4Gc9C2Ws4+irWMTKnUN/behP1pIkMFchVRYZN5DxPRWSpFqITtldlVXiN2Ajkr
iIVJCJpis33jRVqxqYxcWzoDFUxb1miVBm0/JBEikRSOXie7clunqXcMpuIr1Tfmzz+MM8i+bYcd
h3B0jDMmxP0/PRh5UMm8RQ+xfBc5Jnn7LbNQ2qWmF5wEDHqUs026fv9Y7pgeRzkVR+Q6xlmYz/Be
M/LdSV71pq48Co/gPeaCp/cfJJtXzhSdDKaNV2M0AEoU/jVAdC7zrKes/crbocOFa67QhlH0Oicj
oyswhrQVjM5r7xSOoWZiwS3H4adCict7m1jDaJTbvC9tMkos/Ra10qYvrR89CfbP7GIGN0GARsIj
VpAckUKM9Ym+bX8TAIUmEfq7Nwl/78HXX0WRoW/SAFh5yc29GAcPKpZdqv27+imdn2czJjc+t7Jk
5eO+QDU5eUzYDTCEvjw1FflC2W9CgoPefC4CG/2m7KKtJZMn2g3OX1p4YoPyJctace6q4aEezXiv
lBltRErDz0nb4SYoqTmCRP9eFMr8UTBzN9xSgKCPG/EMzh3V8bTQ2xq8sGuWL01JME9tRnc0EOpN
Pw5kktR0LbUqWhVNFqEHR6iOwGvf0X9YdDoVQWfF7Xd71eG4ZLPR/KK3DHI7y46VzWupbXvg9yOy
a08HUOnZJIW3nkDD2P4sLTiyeVNsOzpiV6lpHBNpwGcRUHyR0y/cgYKrm1JrkwQYWQAES5QH3xWZ
CsZsBUglE2Mej0NeEMAQM5JeOHPCJ/4ISV9zuslN7ycfsFyZIxmygmn9unJrQf2V+Rgb5TeKvDea
SvWhFPm4qZrSXpeV/qoiFnKzSfRNkfYIaZCJUtylzzzEw11UEDKnZw+jY/XPTU3uWpySCl6F/vzU
gl3hnDROtFyLPB2PHs3EumWrWagZvVndB8ojxRIdX3OTdnTy66Tevp9xhm7/yo3jZc29NLck/Fvd
UgRGata9pyXoRsm1WYaqyrZ2OPx6r5urtM1XrYY2Qz0O/Gubd6NESNksPZKQrZngZk7GC2SfDicr
boBCS5dRgxYU7gwDFKpdnXZlHT7VqRq/q5j7xR/GfT3Y5qHTRfQsKhA6nXelhXV300S+cQoFZLfY
fEBOFd47w4BozkSs2ENiWfVknLNJKG+BkUn8JmHuyEfW41f9GE89B+h5v8vZtJHUTfkyMmU75qMX
nQdk+FEu72CY5ziuLKjyaaqtI8NLjwMbzMSf/KNItR++Rzzpu6vj/4wS8Acx+P8RSFjomB3/e5TA
/Y/uVwRM+Gd0QRSY/9p/EAXA/vI/z8Uq6xq6NbNt/iIKSPPfzNkPBR1AYh53ZtbAfya0gA3AW2/r
ngGLgP+O0f0/iQL2v+meo2PZs7AwSdNx/idEAXnh3RT4sgAeGJ7D28fU9Ut79ZR2CdNHcsSFZ323
fcs6Kl4LRwDy096YTJv4KTpUvTU5ZwXkfe6PlMRokdfHMkHLYtJ+Bb2m7eJW4MxmGz1OGkF/UXMz
BmZ0U4PYZ9k2f+hissk4CprtELXh1cy193onQ9mO+ayLE/0Uk+l9gpb2M6FU2lA9DOuOo61TP7x2
K6u/+dsX9Q8ggwt4Fi9dPjlIBhsmg65LfJl/vnyLekqLKi9z6ljW9LEjTFlNyM9G9nSbevaMAhEg
VzNKrrIMgRu4GHsN/ZZllu3oRgQ/8obJbDkWZLZNeOsb8GFXsmFbWQXeeBPZ5LxZ41e2xQvEwXza
5A8AmbYMc/YyX9QM7PQqoIgBDDxzPOFUZm2Psv3Q0a6UCYWQDYZsids4+sLX9SdTZ75cpmNQrWBi
xcVqv3vB/2bqasnu9fEA0X4fpbnpScQ2GKawd5LdKe53bWytP/+CLlxk7weUIJ5cU2LSxEn25/eT
GOhfnJD5dVXGxV5pKzLvQgPPYmn6+Rde0AuO0vzpLDrChkED2PZs6rE/D2aRTUNiFyk0ESR2YirG
4pQ3460PDYDwTraRWC3VPAPXH01TQzBnLeD42Ff0UJ+72NCvk6zeNZqkd1smLYitMvrifv34vZPL
xFk6hsCfI2Ya+d/ZRrwpfLv1KRXasoz3NpzLo50VB1OpYZnJmXERVOeC1uhXZIvZCPw3dzeXxtVN
YdIotQzQKDMg/e8HVqXeeejP8iV9AGEOT16f5w9ECGUPjklrQXbmjeG+BKVm3nuG9+RTMNFC7upl
axYpGk90XZlVJZv333YIP++AmzyQ+/f57fIPXyEzJnaSNlgUunOXxbRnOIQBkChC1Qpyw6uy4oon
482rHVSiXonWdPT0W+Bmmp1to1Tmt53GRLOmGXA08t7bZIVv3LVvpVU8IPN1N5+fn/hwHU1SAw0h
+HSYI7mp/7yOiWmwczcm+hOyw9arqa1IS29fYCddN2aOQYGnaxv4LYOmRH8rIkWGnZ495tqIl6E3
mrM5/yCTgcloRcQvKkLsaHk37In9oItQAjBta1oZFnRG1WfsbMbx1QEuvQggmm/MhHQUtJ/VEXn/
V1gKeXmXcIsgYHG4SSwCUi4DvwpbLz0mkNT8DTbZ4Z4dQfOLSIVVUDY0n/R9kBjNW8dwsg6T75GV
fcsrHx3Z2HwBDJH/cCYWfm5uVIpYR1yuG6KMyGAwMMkmA+8NOiM0Uj0EHaQck2ewlJ3Mt1ahXdma
1V7FXv7dbNLrd+UhFtCNP7cp/EQmN7HnbEcQEs99C5KQEIezyRTLtCfIyaMMV2HeTIdybvnAWqg2
TQAu19QXRElVO8e1h7XHLGsp7MxY1vSb9qkpvrjol/wNAaDI4vVFOIFH0gD7jz9vqbHRYyHxGSxx
i0Ki4AbbIzjc+XYwHU3cRPda07+15IrvSHPYAGA0UQUbah+ahGm67B2XugydfY2233T3ozB85Kn+
fhxi847cg6/O9wL+yCprCkwTc17dXHBQv/x5vrT/somXBjE2yDAKr0Qvn6g75EI0CaPSPyuVsDfI
nHg3Du0DbBP/qCJhgA2apq0+PQ+jb78UHUYmvMcD1nHjRy2j8N6gzYIyx0W+GDqQNmW5TSdGcJlR
WassNctTUyQEDZu2f+0E9XXpxM6RmbtzZJhZ7rM2CZ8KqUc4avkGB0dHYo7x/BiTdrh28wAedR3W
m7DCXxiYAynJJoJTnLX+cpBk0rfMxhikjROmIZ/ogiysaU/Z31Sh0quuUa+ZUxMzE5bWLbCyX6Wu
Rfeh2+vrPPH2OR/93u1hwun9fZC79l4nZPXzxcf4UOYRPEEhSbYaizivj4uXaZNbhaWzZwPwmZn7
jFwfUyczqKa5pdRPRS9/iXskOwaKXhhVEUXRKK91NC9GFr2lmWbdFZr8CkLxgZokwMforNqGAD7I
XXyxJo5Qe3Q0bmQ0TZW3HAoO3kl9mneeaHrjnn2fAQa0GK3dNI0nTLp11k9vKiogrXbq5+dX6eIV
Kzkb6ilKDlpKXKjLsyk9wsNEV0TLrDRc/I64PyLaqziR4knfj4n2iq6z/ArIP1/6v71fKf2F4/BW
ABbJrpUK5M+HwnKjNCzxdCxt3whu/UkNa8Jbw7XwAvkoNfXjfbsf1hmGbgKhvfkPfP65PzCW3k9h
PgGWE5amy9oCZRR3ql8yJ/xhhAFhsqX+0DuVXMySYjya+dpAsbmaXVOOULtQjTg2Pz+HixuUqyBN
EDK6YVrYmL3L90dj4WyKR/Kapdb/8jH0Lb2i+5UKHvPPD3TxGp4PZAmSLVk4LQqqS9RCOEaY32pA
NQEza6is3zrdXxKvx+Cm7Riye5Q1zSuhSl9QFv/hA9rkYOqW5OjvwZp/lFG93o86axndIyKXVu+f
MNXQsHvzZ/38I74j9f+8peYAGsp0BmbU7ZfEmdQnrr6RdohpMUA7VGXDjYX+cx8FT3qmns2hEqeK
/sQuAIK9oLJ0GZFhgNLwe33vhEabPEx/hqIkGMSQw22wqFzvinz2mlHLEK5MLGe7qui7NaJQ+h4m
0XN15OG3j+Qtc81k25jxAZPiJnCL8UgmN/G5WUQTZYcVk0jtupeHqArcMwDjdSm1ndNa+LEJjlr0
jRxWPoDu7zhnlmURSBT4cDjcZOhwqXc3CXXGcqiS7raSLMVCAE8rCm1a+0FFA8qmu+6GFvYRN3l1
qaTOVmpPZw3z8Rff6MWOiDvJ5H1mWjyzJtA/+2JNzVtFJFQDrCaaPLHQm+HWqW0ay+63zO3iNf3B
5H/8kJjcsRS4NIt5mRLO+sc9FE1pOOQhRYxRqUen6x9V1j2iYH38/P75+IiYtBXmas4wCKK7/GBx
FJtljrBniemZfY5hPgQ2RhQ0X9Oi9ddmoJZaU5zNCM3L50f+sAJzSV3HsxydkQxX9vIDdjpOVcYp
qGDcde1p6IsI3IOzQQ5QRGTCocenOiJS+vywH99D9AGEJT3ej55gy3pxXCAcaVILg088ChPhzQzB
T8t0R+RldrRnnkPuIETOEhqveVgVi6j21KYdynRLuWmsh7D5Yrt3AYzlFDglmxc2kb7cYM5lraTy
RANf3wTLeraMVcTzVLVbH3RtJJPZdu8AHev7VK/SOR00xlpiqdUUYBsvi4LhDNZe0KZMl3vndkRy
f0gyZKquiNTu82t3QY99P1HIEwLFtgu7hZ36nzdlJgYG05oMlsqyk2OXKfJS3H54Q4jA+FM/G1Fv
Qhth4homOsHXVjZg5Yur5RT7r+sw9D3auT7IFb87OqoooL+L4ipiUr6NNASSMAoXFPQdf9T2Tqne
BfvPP8HH55jLrFtQTaRHONdlRyXL0rLznEpDkTw+GuSnR42A0WC3j/w1JGHmF+vGxzcBzi6HfZLJ
7oE23sXNZsS9Gyg4CotkGt6fYpcn+X/zFAMihRQ49wpc6JQX30tbFgMtKKyBhasxywy6p3GkbOrL
Oj+RUdI5Wr5C2ZMcdZruX72BPtQ0cFAxN9HapK77UOj3besGEjn5grcMOqf+MdOjw9cf8eM3xz1n
sq8w6IQ57ID+vPVSyyI5u0Ig52AcPrT1TkPrFOKNyxAKHuOw/fX5nfLxm3PYubPd4i6nmnYvLqkV
alGN88lbNBMePa2EjmlaPe2FL5fgi+YXTz8LMNGlBttqSLSXR2qdbIwKwqjRFOb5fc6U+r0cRH19
HYYoJT7/XP9wNGhYc5eaoQo9t4sSFKt3NfrNQNSvxawOaVzR0GJDyuhuUhfQ8+dHE/LD3UEPiHg9
cLqSle2SD8UWMYrMcFYL6mgvh56F1Sf2zS7xrgGBqW9ruzA2fk7MT6/jdRui9Cfi67Pd+PVVIwq6
Bk5+7cQGL1unfFXIv/Q22xVeEJ6wPqywoMIGxQlyV7RIFT8/+48vR86YXj7AQ8pUYLx/3nP+2OQ+
8i6uVZtW6OEVcstoUqu0H6Y907KMOdhA/IyUd6ntfFmq/9O1I9SdnQrdSuvD4iGraTRCn8VKxZ2/
dUb99b1oy+2gX8Zev8XC4W9QLt3riT7tzRAGQG8mP8uuhc7aKPeL7/LDnUNPGCSqST9LFx+bbkkW
M921saLLojtzMSI0yTTuPecIqS7+Yhf7oTpgc2La8CUFBn7e+Re3qQaVR5kcbdHW0w3NhJZXzrcS
16JM7tHVWwv0O19d8MsxgaSxgvoPzqo3l0TUBn9+3x3UYM0mHBSei2W+kFTQrPjU8ZVXjD2Ojz4k
QpAODILS8FUgQSb2hjed6z1XbU30GBT1Y5Q/jDazEDEFtwztvc6PNiWBn6dsALI7TWTgfH6PftzQ
cdLMlViC32/Vy03O0MnGtYPKX3RhiQfN7G8H5Oo7KQuE/S00I3soHUK+sTvAz1oM8j4x6viLTtyH
1ZKTgGonUTjwKvhQRhIh77JHkJT0fhaeYn+4dfUcCAJK6C9qkMsp1vwlcTCJFhmuK1TcixeBz56+
gPTjL6Yu7Pbdb6JxQJ6hbhDMYKbM0uDJSBgTSf+mCHZcZjRwDrEDANBr2lODDo82D5ASMbUDuq+q
3YV6mN9AszgGfFE3LC3OghQcmgGYGxLljd8NrYQH04zFCsMKRgihn8PS14kBtF/MkMyFrk3y+3Ci
WcU+zTiA4/2SxT339/7Y53FbzqhydgSML6xL6PTYTnVpRsglx6Y1N9TyDZMHtRrY+17bgbEfyszY
BEk+rnyDhiQb3PAmB7iZI4G5FWN0U7beV+lj77Xy5UnN2waPmQpL/OUD0wR9n2ukNZI0WZCRWbok
59jfARxO29pt0R7k05n2d7DpI7TZtGSNq3JDDdvdiM66RWB/beF62UX4ypcwM4s71tvnKG+Sc+po
GxX7T8quMwSUBRYNHReEFcv8mk4arEbb+5mMo8AEhuaRuhHgn9oBioJDpffI+/D1Rn0gfnLX9qSC
KpfC9B4ZZXc3aNqPduoJTCOInFFHuOxLiv0y0PpVbVUIB6mXztXQN0tXMeHg5VzCkfHK61E4v/LK
0MGE+nh4Ru+gTT7kG3/2d6Da20aK7W9T5o8O6Cynzfa1V4crbIgFPfvmxZcqPesJwqTY8U9l2J4y
lOg3AyQ1Gp9Yo/OSzrLgERI+4BdTd69kCRGrdfVrWyvrX6u+6nGm2tPBqxEqZWW4BftMdJ6lf1O9
9twZRnSrqiq6nYbgt5OC3S2mQ5p4HSHlGDZsFwFd0fQYZWJ32IDyEiALY0S/VvnUZ515yAYYxz0u
o4OrUJvVfjOubFnXVwYStxAByIPGWx6NHGb6ZkzGx7BxSkaq4rbN2zcgR9Z9KYjlEKXG4yWdcNHh
qSEgWbMOsUfYqo/EcR3TrbgREqfFlBe/sqDFE1c1NQDyMj83ZXGFqvIonNpcOLZlnlKrSK5YhMu1
TMUJYCPO8/zZrqeMeBFHntwyu3FzB2mMQqXkS9+/8kr7PBlSO9FyQDEjXPKAyKRux8A9xW7yENcF
Cp3Efeva2N6jh2bLQhNjYMIHrjfuoT7aa0Gy+XXfoaINnK76HoyrRLXjUen1jRYimgIuKrdlatm7
Bk/RQlcq3As5S0DofNEb9uU2C+UrgqHwAXwWd+oQFcey8qvlOJXqWkbDnpDfbum0sLvUJF1gWa5x
LZ34RXrjsHF8UB91OpKfrQdHt0uqb3n9GJLKvYyryD659RhujKCrd1WKdgkzOTDGKUUkmTbfrSwv
rr3E/m1bYXHbNn20zNvrZh7n4WX4DanfO7nJ9GTaR6dT/tVfoBpjuHcKrDHYWp09smZkg/gAJ3em
LnY+Kk0E+qCCkk1K7JoWeukhK+GzBBWy/SPDBnVjqEDdZHXqEqI0c9VcL9xJy0hudK+PV02POubz
d+CHysRzmTLQWWZkOk8eLmr1hsJ1iDvHW/gG+EaDer0KK2MdIdhZcBpfvYI+thA43rwvcNh16Qzn
5/P523zc76dSt+FhLBpJjw9pEV0u8gaUtOudl+jOGlFARfBq55+HdliGVcL9aEXfFOy5Ra7NMdX/
pUP5B3nDh60Rp0ONikAEXSGjz4vTcR2fq8tiCiVpBk+kOP30JkUWXGOiQVi/dxL9+fNDXpZnLLY0
HMk/0GnheOJywFnUfVo7Pp6msswyAigwWaKVkgdKD3PrkytaimE9RcPj54e9/KI5LFUhY3umjsgi
LhUssatFk9Vy2Cmbs61cFvy5HncRyd3l6u7zg/1DAgfCPuExYKbaYNx5UYP6aSS6JtT9hYIFe/QM
VpXImODhdNkIBwhs9DS0xrZwqYKFpDWpGcipPz+Jy++WT0wSAt36WYxBw2wuC/52q0H+6/wRUulf
r/0EO+dadsmSIF8NZi2VgErqr9rXH0rK94Nyc9s21QotuosbKoqLthADJaXSaK76cXbVFfhvXCg8
a1655DMnGz2Ax+KGQfYzj8pZt5jef/7JL+dYcj4LRrvcujScPu6Lh7EISgsK4GK0J1i+Ti1X/B2B
4qZmbF5j+PS0GpcCgKE0d/NNPPbRKSTmGIBuf9/nPYkkHWjuwvXtLzaG/3hufB323I8waAhfrDhR
FAGWKoDzvu/Z69LtbmzwlFXdPRSue9K9pDqaRvaryYziMUpWblPvJ+ZJIZa/Jy02CC/VtP728yt2
uV2dL9isiDBd7hdmKxf3q6bVRqxVtb+gzQCWvENnMFn6+JiQ1bgj8AP/9DCsKDGvew8fw+cHv6xP
54NTk9OdMefu2mVfIYnLLipgBi66ntFzkbE7Q87+VTYHYfMXQur5K9ZnlD3dUiYfLEF/PhFNjYUn
LCYOlCP3N+PyUDjene0kP0QCekJ/k0kVrtPZNAdH7S2cbXRoj1/oj722Yf7Da7oze0t744zTSoQ+
Plw17bDt7uven7XYAQmySp5hlNZkWwLdQFVcqWpDaAPNVvaeq3R2+5X/zth5LcmNa9v2ixhBb17T
e1NWVS8MaaubHvT26+8AU7tLrXPjxHlhJEkANJlJAgtrjhnmPexWFICBixYQE95+71jqKyDnvxhC
0331Q28FTzHfCbgF2CFs28ks1lFm9ktLKg5d/vTrdCovGsO3M1/rAm/5n6mD4XSd/RXrarY2Ih94
n+b9B58rKE6TtmpMH/miAPTa9H8rUv9YSiFk5Lc7k9xw1R4/0GEEJwhvW5+kkcAl886wAwTsernJ
iUeebKSWOZLLjjyoI5LWD1RW8i2lIxZCoNki1HSzbwWyTVTb39AyevsqRuNsKJGyZaL2wtMS0Syq
T2Sm5cJKn+yegJJqYFuvRv5uQibaSc1oJ9WjjdSRGmTO7QqkpY3UmJpevEXOvm866N/kYoF5QJA6
qOZLJBWqO+ARpOohW42K8UW03gaI7kkbnBzGDwrXEamrjeS1lijFCVxg6dUXvS5eh9hbm1Ilq2cX
jG1I0WCOcYL9WEk9bS6VtbXU2E7qkC39ztGWTewR/p8Q9LVocifS2n1SIDOkdfizGnvrHPZvoVTy
hoxkyfpD3VtKna+N4NeRyl8PjdwCjcl2wtV7EZohTnwIhQepGA6ldjjQAtLZkROnUlfsh5Dbu4jE
A8McV1aR2Wsh/esV/HgzqUyepEZZlWrlBtkyIMtvMhK/ESLYplGQrSEr4JPQG90iHhTvVIbB3wws
xCIW+UfXjdCbDTz3sGz+8JBOm7OGGjH1GCQV3it2eGmnXVP2H7pv1qeaTO5KKrEnJNmkEtwd97sY
p25HR6JHuL6wpIZbU/2/a0MmdcXhair5QZYDyfKd1H4j8q3IMyJkKUpzkaIZddUcblTXTcssrYZd
JHXkFspaCOKYVIlrAiVi65AksWoi7V2NmeDJne6sI+HfhCI9kHFmIQ+OL9mo7UACi5Ul1eyT1LV7
xnDQpdI9QfI+In2XgYKF5yxqqYmvGZghCMPUnoEiPKpNlKvPStLdK+T0dk8nPpciXam0h0Xhrw3z
jPPLmouJuMkrX2rzPUT6eGCSEmLB/CYS1KAJsZPitQjIFqnQzlsI/cnOYV5Oav9/mJIDAKpRLPVI
WDu/US4JgHHQrcpfupO8YuOHio5/sgsx+WkUw80p6r98jL2e08D87HmOgSGBRiDwMW76n4o+QkOO
dU5+qtZRjIDZ6xomSkq4BqkkHEitwRbdGZousgSAIGjAEOKZijDzESQpoQ0/urLWF8g+iiVTqFoM
U6GWdAWAscDkJXGhluyFEAiDLmkMigGXwQHQUAJqCCWxAUxit6g6KA5oKDJJdegk3yGVpAcH5MMg
2Q9M8aoLR/IgSK5xMTeEEaHBipDMiFHSI3rJkYi5o6YkS5iSMeFK2kTXwZ2wAVBUMLWXQwHAKJF0
ikxyKuLwLZbcCl0SLDr8z3gwPmsNLqstkAs4gsZSk9wLQrMowSQLg/TiaKOid5KUjMphhJkDztAA
aGBDuQ30GKUi6QWDZGxMwDbKTn3vUnJvECdZp8lOrFMjuRyV6nWHMTN3nlM3P/qguORpukOFZ//g
dX4Ka9d/s3hsrbLYfbdAf/h0zVTJAgklFSSXfJAEUEgkiSGom7tVJCkiquSJICkL8PmBMVLj2nsy
gmxR1Jp37CSTRAvVbh8QsF8irUfnIYklaSO71ZJiUoYkUln1WB4MuSgl6cSRzJNBHaVdvVM8VQWj
cCMKXuZFUIGvHwMgzkOCX0TtAzbIgKrAKMWLRPcIOcBbmdcycgKukySx8CRI9naoFHeesj0AoICg
MmumpS6B5SnQXCrALq4kvESS9cIrIHjPJP/FlCQYVzJhPEmHaSUnBiBv8J6DjpkkQ2aSNJmAJEwd
vEw9c2YkyUaTC4xS+lMvqTfejMEJJKEmkqyarz2B5OHMZeZtj4KpZN4wx/D227avMnPbytxiA0Nn
lDCdP5qZC/+xLUc6SO5mehBQenKJ66GTgUOPXHhibNCv5tB8pnn5tWv+JGABtRNYuVhXsG8RPc4U
/KYrbV0LHW1Rp3vFasx18zQvHvtdo/s7a1F3zdv6f/Zqac/MuCQSJaCJEskoCiWtKJHcolwSjHhb
iI0mqUYaeKNYspKUWBKPJPsokxQkPMlLuNqQkQwQSZlsw5fUpEbyk2CTuvteMpVsSVeqwSzNbbiS
vGRLBtMoaUxG/emi6fVfeq23DilawKU/Gc7BkVAop+a/bcfBWznydjEbDZtCuT2MDB0DDjXYzatG
qdwNEZh3Gy3NvQxIoJClyA6JdlOE91WUTeIbmhkyr/1zVpbDUzy55Rk6+lNfGuGzKoFVyRAxARh7
0T6UrCpSWsazEM6tmtFXvo8BxwhXeTcXjq3CQj7dktpG1bkRckSTJdIeg/5JdxdGq77qfzsS7hU4
dk8mTCWe7UwV21BxgoMms0WL1g5WlV0Vn1OX7VwtABSTBa8EeLJ3Gyo0Ca+NexoiulxIsWB8KUPw
ZkXhj7lZ2McrL7DG71aZTcvWcpJbNOj5foh1d5s7ZvIUOTU0MSMXP239MDcflyoElGyynq2u9jal
3jUofl3twvufCPSQqh+mVx/m9nnE3muyZN5VX/V5l3fVGb3UeKTXF27CKG9eSdZ5XKHn9ku7zIsf
kwehvxpT7ebTTdlpiSJ2SYIHE3c9XJKnXANirCExVMMiLugr+pIiF7dRT16GTUZprIpX31G0lWhq
dTvvVYDFbuIoCjauLJyhG9iaBrDkea8jsKMgi6fBs5K6g1abx6Hiq/YkGq43eNv70fgx72yQz9wC
LTvMNQm0dM+8Ehbz2ryo3NdxHPznufTUtrvO8eL73JJp6OBwAa/O+8oupmcD0+U010OyChRoUvzH
BUSOVq/qGP744yRKfNlAy1W4+XEBaVRX24Ch3K8LQFC6b1NPW86FbTibR9U3yPOUhY0kGs5FXP3M
bWGSn2u0a2emGoYYMp98CVGcF8ygZBgcAIfOB4jsv5WxktBJVnPxx1Ylv8dVUR/nKl8tzCXocgJo
jHX61o/dSq5s+gRyyNdBHx/nir+1WmYk3SnM06zmPebgcdT/0Zw8yw6fjCmuTfSbHOzrOubV3ypH
0Hp2QvD9yVpfe79OdN4xL76uRaQt9Cmi5rL7/Kv5x8l8lf7a02vTBf/qfFdDk4xivdzPthWOhGn2
Mzizc0lAafDQ2iqFEwIMN0hPa6pz7dVDtcXWb4SBjNa5dsp+XH3VVv2owFopE+vf9sy7W93YemWl
HR5NlI5h73WtOAGm68bV7JgxlwP8oa1qNBUooiV886vtuYwyBR9eVfE6gG1UbcG+tyedDJ7HquLj
RzGVFu7KankhuW84ZVZd3Qs5L06H+koCN530sWxCcBMtOKpSnFKyk+9zsTgw7gIszKljIixclqX9
5Oape3ysgop/KRVPP84V5ibjuHpFgj8cH036qv7mhMTZ59bmRSDCb82gZr/aMPruA5li+CjxOK3E
/gw02z08juLF1Y+gLYzDo8kqC376eQUTZD7pcmj/ov/V/CrMNCXORElJ3/Wfy/QKA6S7wxzHr5NK
O6ZJiTGDVORWzAuEvelCJfoLTkjeiyFkNIuQDlyavFNzGaIC+UKxo37/ODFNweg7gFHyqw7xrHph
tW72W7sKdAoCpHH02DbfKLucGPkQ/959tZ2iBV2kk2vuHm13RkenV3TqjmleZhhbzYV7TTYR6ejy
/KyMSaNA61EJzeuxwYyiGJXs0ebjG2ywce/dDl/d+dtjBK0sahLjt1/XbTAWXdo9yu3HcWyrSpbu
1GM/8s91t44OncFoIBXM7fQpPf4sqZttOR8bwR8UNAvTra92hyBpl71e43T3KKMTkRiVINwy7vt1
P5kY5X01JlAwH+enuBpWZIX1a70OB3NpD5h2PM4NCIxDGm8/bB5ttmpGqia6ZrBJ//2OAhU8WEYm
5ebXuWHmsRqxqd3M56ZriEka9dY2mMxkvJy3jbkWWnk0wibcR0WFmW9lNReNUf681o1NtcV/pVq2
SeSf9arf2nbV4yjoG97Z/PcqY/6tFzkwfIasvo8Ws6GqN26Zxu2wUZarssSjfv/fvY/VpLPcMwYE
27lqJuvPmwK+ia8m500Rm1R3GnD8TLWVrXbV3SNUe2ZYulXk0efyInOiiyGczdwWbn69RSgCi18U
1ql7biz90e6gDPU9Ljv3LNudjz7Xnzf5kfnb0f+pONeZS+HO4Zxlqa9NmWz+n4qP7b0ZMl0VtKuk
gMWi8eZxo6q41xYIGK2JV1+bvMpXL0P83XMiZhn6Hpx+0t/zQJkug9KscyvXjmEKm0xeNhio7FIE
2Mkg9lz22M9sy0ptaJdbLa/Q4uG2yKZM7OezxVXSPuOZ8Ns1ae1on/PS+++3UkKqkCV+fUlyVfWV
325Vl/kWM6fKr2+1lyXk6nzn/KD628dJ9dyV9F/7Ov5k0lrfjGnlgoYJ7TuE/O9kehpwQD9weI72
cThN4ElcBxRkds4m3bjkcXRteI6eXFNRlxPMd+iqDQZFPsQJs1DvAyARIBtTj8wIcaCVNMrHoE/V
kn68ckLFkj6Pbv4UahDSrHrSz2kbYqMwJjGqezt6Dw1vaTRF8Kknvb0ZyELdzqsKULF6qRMU+5aZ
Q7bH/ohJfrf3P0gRwxjSyV96FxhRHJnGEj5McI0dJmCtTqT0NgBnh07eXZ2Bjv18Tm3AHGTUDMFZ
uEnyTGDiyQhbaxPFMIwaPHLAP/TWm6ul6UqFc37rgkxg15fE+zbLptWoFsMJnhZuFb38OK8zpvz1
ydDT98ZusMz7Z9P8KaqwolzMhedqRm2hugk9QA9zW8xWD6ff6swbE9iaJxLEvrY/mpnXv2rMq2UJ
scYcVAYU86G+6szHexzFFJ7Yxqn++VX5z9JfbetKQbCzSw9flzhXA9zOxX9dSuYInpCBFmNj889t
+ePwc2lMDet94ri7r7q/Ll7eq69TmneXlfNcTIq7/e0Ev4o86jlTnaxNc8B/eG5BLh7F5yZ+O4dp
dI99f/htyz/f3Z8nXQwm/OjS9NePRv/4Yr6OIQqNtJdx+Pk/LuefKnMLeEPb+zx5q7roljpj/qFV
Or1AtWxuWZxlu24cx71dpsNlMlt6qDZ+d4VQfjTt2P3NBeKNZP4VRtDgVYbIWN31Ys0YVT0LPAQP
hU+Ed3DNhqwrDZWWnvefeMIfawiIf9thvI1x+/tu9PJv55nNk+mSrIPEACMNszBPk5Ga67asphcx
0K8OWqP52TDV18mDh2H45oZd+M0jjA1ZY2xBWQXwp8lX3REG6K7zjrkIg57XX2csVZ5m/dMS0PcM
yx9fpmg012MUmKf5wH0SeRtr6Nun+bTmE2zskMAvx4zH+Fg2dvepMOG5NJumuc+XyORIeZgv254S
AUSsM14zJiUWDplHf4GgU8eo+1veN1yKnbdRqJDSh76/oD+Z9kPvp7vc1JrbfPNrL8k/8iG4Pe6S
Ga+wnYr+o4RMTmS60z1XRlOCNRTesQ5s7+gwUbHpHNE/txVi6aqcov/gB72az1h+r8wZMOvAexFp
R1oeKqRzj8VYDFhcgXbZE8iM9+pYrVVbiAs2hsF+8sglmaDvgF3qhzdXrQEvd1A5Qk27ZhWmEEnF
M1YkIGoU30fd6lTNUvEttK6MkRotTw6JFdElfB40r/qe5vG0rivrJZzoHCWSsKP1ET6THW9R0Zkj
vJW+3gD4Ug42D+wDL6xPEudJ31Hc8NJpSnSKhbIrgTLRB+rEx+SUH1HM0L+pjKXTq+mWpMV0n6RG
xqSvXp8tN+mfIqwvVZv8IRx4y3XsgNm29LyGIeNhAVarBuJ5aDbllJvnaCjXvBMjYKGxusvaRHvL
avMwaMZriAPGgf9B8kx+U7rKpnKLJHt6EiVTGjFyufMhT/wXXZLaayPqCcIyHG3T6k21Ko+bI2Cy
jvYOo26E3F0T8UJJXrsgDl6rRuqDx+K5GJr/KF1mrXzFw6EoVGtetAZUrAAjimrMnxt3LK8IhcZN
YCjt1vS2FfrpgDkhoq8fGFiJdzGU2goFUX/BEyhZWjpkCU5M2XZ1Y9+GJFOxx+mCTxcBqtb65UuO
YfFG653uYMgFwSRtVbnW0USDejaqNDiPWIK0lnGet5AH9lM4mU3Plk1qL/7SIvDGJiT4o9CtHIK9
554rej4bQ+mSe9rdGi9Tlm1NT1KrkDk6vhi+MSkVxQ5WiEMF2ax8HUune9UH7MuKsuAPLuJzK+2w
yrHR91okbYDdCRmCEyXvqk43AOZVt9KLU9ZWysmylP6c28VAf+DFFUTjzJkLiB58XSQ1KEK6Q0/S
Eg1txnJi0vS9zLA4R3Jn7fI4996rJLoXvaLeQ4EGHaO9o+Xn47KCNLkfyunMNDEZDXoECazpFTxh
CISeUxLeG6HA71XH/j+Ejl1AiVr8HuqkDeWJ86PWcFfxSx327QT7uXR0c2fXI8g6K9OuPCWUVVv6
2srpVHwNlRfbgy2/xMAuufetWDi6v2sc2/9Rxs4S0zEUYVZC+pvdGDd3GDDBs8aG4Kku7l0EkMgM
f5ajSC5Y/tmrCS9Jkm3MBD9JkBnzLSqKgNlEPcg3mbxZjULHo+r89Jh2zMvnBU9f4vmbVDTTE1rI
ZTmm3gcqcQUwLpNl0+SDtYJcuCQzyTgUSXYPMq/4mDoTr9okqoigmeJkVGW/qMz8EGNaNBrVibj3
eiCnYxOT1b8Pldg6BMmEYTKswNCvmhuiPXev59jkWA1ew5jVv9Ofmlb9aB4Y1jpPzhi+Jwx6P/0Y
QB4x8OJk/Gs7kdBvaZP7e7WAprASXXcLxkochPTzNcscdx0QRJvepUcITtpZqbCnDklsiYPvyGzx
oLrZrX1SAmM46WownqwxNY7t+Krz9716JQHVQnjOoRR5dEXHvq6wiwf6ttasLPsoBweQNaZ7G3DT
2Yc0rOomQpSTGPOdZtT1Lmm7FEepwL8rhKnzSX1XhrF6mRfp+GJPdAndMXOORRQbr+RL8NhNiLKV
Gfdk2AwdtNNSdbpdw1zqCsFqfp7wcG7pGR6cvjBOTDa5LewkFwQK9sRG77/z0wm2Y2C8IXjhhSMy
LEMUOHp24bRL/EbNTdoG5s1oScHVMOaNoC9JjG9/LAYFR8gw+Qhy+1vBDFBr40NTMGf3pKt4ysTE
Lfk53zJ0pHuMaMNDaWM3jQGg/cS8Db0BG6VsN1XOk9CLZ92fpmvfEfoZlY+EiQEkFYYb4DSmKs1T
Dt16suNiYyJb39Bpn4AeB8DtC1W9dAbDG3hdPwwSDJemOTlXr66UVSVKpqqF+GbVRX3nuc/85nsp
710hE0NVreBWSYbfvKro2r6T6Gepu8cglGefVd2q0CWnkUmXm5GoV1IIC9GsmzEMX5iVLu6ZMa2s
QPOfeHM8N5OVrPrIUZ8U/0XF2esapvpwsQKFODEOjbxk9wqPraMGSWuDuTnTXy15OqVnuUslDQ6E
Zi8pqKmPqOAHX1TlqYDZTwbrOWaqlsxHq3sZ4uila0sp3Kw+Rut9jC3zEw2gtkZo0xwsv6hJocYo
tyxcXMxEY6zhsoELJFd3E/OUX5e24kA1YzHEAjFY9BZhlp7ZfXWdSugbY6nrN7++0qXLtrWbS1o7
OVqkLr5YWdN/GFrTrXvCDvt5lc6HmY3tCqyJcpsMbdNajfg25gzRjMDCd3rLNU577HrcNaFp4MF2
ToQhEPoZdY12tvMwIcDOpIuZacVRa4wRvq4Vfk+Z8W7Lzlk7rh+sIX4SJyoL6zCkerSyvDpaW4Fv
nwhTEIjSCDMKvwKIrvn2qiEH6WB5DV5jqbpvpnzc1EAezrVRYHY01CQtG7p+dSMe1lrbL4NoLD5h
0ht0WJirJNT7ws1ECxtm2R5VfrIVjWKefKbXkJzjCdrGhra36jrd8EJmoiWIvpPQ7b84drGF56Ac
CbCHF5f5U2Z8XXDqnlDuMR5RzMOPEbbugJYGLApA81T5JTcuwBrN45y+GrTtsfJqrt2VjzcnFK8E
2y8BaNqjX0Bv7PWEVHmBL48G41Q1knHbunr2Cdk1mTyxhKkbbKawj4/wrskEbZpN/6MczDAErlBd
VAff84E/Nb26YFdjrHCKhLqrnQGoQQLoSa8t9VKkR6Wpm51w6OU7mU9ur2otKwdmKu5giLFNXWxI
IigPSZgnu9hqnpQa6Xle4lnjp1r+AgOfTC/LGa6ZjTV7livqgfeoWOR5kuwiNwSGoQ8d3hHQKzF8
t04KM/ZlYV4Sv9yozUQyf+ABBYkhg9Sx5W37klclr0H84QK3YYYMK1G8ZkhfaGobGTHPzk1ZfZKw
Ob0lbTFtiGDq383M+ZFGyRW47vgcg0HUB/Hk+PQU3LCq19gy50+xw8S9TcBnYZH9vsOWjvCdkh5q
MCQ9RMCj1WvxesCv/BgTCt7kXvTdLbr8nMWJt8qY7dWMSax6pVMOhdLmBEJ9IRZ2YFpMRo32siXb
ZNU3Tn2tK2w86zZ0VmE7NGuEmTHhAKODaUxui43jC69bT/3pdkS4bWHffJ2ojSlN11SAV+sUg9jb
6O3jehpgspIgpk3kDvfFaCyDumpXFUKMa9hF3/PaMPddAyfD9LoeFqTjLruqMrY5yUr5GFonn8S7
RVCZ7bnELH2ZRcN0rHwc+khGMnc9LO6bnyjWMgmDfOFgtbHI5NMpjRVj2ZSGby/phGJUFzJnNWl2
9exn6UXpRUBYJZXZq0ydaSrDA+Dg15FO4DM4/XWvZu6LPRjYCabtSu+ZwB7pqexhiCVrLZ68j9ET
d6GjVXcUezyTs1EuzMoKF7HmBjcUm9ei0/SrOamYx/JSRXIw/WULYjiOM546FTdYrZ7SdbMJ8mo4
Dz56LyP3p21W3NCuHoSe7jrJBGx0TFsmsjg3lWImR75ofTVy4qM6/Ii9vLk1ao6ld5ld+ObpjQNX
+2QC6E426/g9NFuyvItzogbxGXGteW/11sH42CXXq0r1o1J9GDx6P/Rl7tktBo+kFuOiN64LR08+
icVx8lV5QbDtr3Xvze+94ocVRSgVnXbEOxdIM0n/OtnJvKeTDvc/RNUdxPSuXoSYvy+QlRgHXSE9
xSKodybl8bNrvfKN3gj66MgLbkoTMsrQJlwfBrIWIGbDszyQcm28epFWEbNggkNDp+Ek5hNpcI2L
5YgGZaE19kMXpsYaIIlNAoJJ/pzZHpDFtgdMjBkDyE8C3BVdElU2DfdqlYuyO0xyt+KN3eFrNWGi
Z8ubf+NVSX/w6aP8tvjaVuWkYqV26wDCbfpDz4wrXB5b65mHsElcaaqNPfg9A5BM3Rm2bx/gfSir
WAzKbeyDaR2llnONtU7jJXczQ1/Zg5PaKT366sluLvixrIJc044aSVQrtchvLopAAhSDum7jCQBu
3VeMYAF+4wA/LsNgpBjUuZOnYmqvm9vUDA8VGreL4L+4L9WO8XJ9I3OwO6cdYzQ3w0kxbmsfoo0U
9MaK/QYqDjWSoS9hbMdnsyB7LW5yQA8lCVEZpD0schx7aQgZvrTIs0/9S+iM/qcm9kpnRCe9cYDD
ptO4Ts3hbokh3pWu256Qw7kN1Ac+zos4KruNxdyYnDxNMeeg21G0J3Ru9DSKNGhP83pKcklaGPau
RNHJDsM3N6HR/YW7O6u5mfGe7okhaZ5Vo42LmxOOEs1pXp0XZNgXK0U1m6U2eFvdU1tSc7KabBwW
Qd3zCWpws8iCuF1PajGRXif7VADrlvDi/WVij23z2Ih7JnLRZlxnSBLPkZeMewOHroVRgHAD+D5Y
ZwcmstVO/i0nW6mwGGM3pWocAToYx/kTHgJik8fx3/Oa52Tmr+2y2J9l/9mm0wUqF/PuxFOPvtsW
O19oyHf+qMJL9X9ppgo5+Vjr8WCfK/9fDz+f/ty016D/ipRk/8dx59U/ts0VhCW7IPMes7Q9yb7H
kO6fs5x3/HZ1/792vpqFxr4cdAP2wD8N/NHUXPa3Y2IxyEO8R35fjOIambbxw1TifqGZaXm38oDx
WGaPaysZ00/NV5gkrIwfTUH6OdTD+EKmFlZSY6Us56p6+JNcdeUzESJfh2RDHhleqrc+IU41Fwgb
75gEjffWmg7MEj00d4rrJS++V3zOBeinBgv+lOlzPqo1d7GfNkNTKu+E2nED5/Q04gJLkzfedQoc
hb4vyeVT5iQ/HOwhfBepWYRiVNiacUri3L8UZHs+zi4IMxJ9p/CDOFG8cbU+PPhhL56EYxApkG2X
WfMy6XnyamZmstPswNhaWeG+alF7mwu4NaiWMKqGe+P5w8EcM4MXvu18THQ853ujt8O0hEtbXkBJ
l+dQoYc4V42TFx4+xffAEglOXV17bGNCgDV+qI+Da4l3CFRC9oyvGMYRGt1NTGc/RyL6MbdgqOVf
WTQ2zxqRqL3peMZmorf/7iT83OT3klUBeXCOo1wleOgo+pLUZ8aY333GRrJAMJKhmSqVf7KSyrjA
c2setwYgwmog8/WjDHmBTbUmDg5/qTupJvR3ZdXWC58V3O5fUeoFuzBXnW1jNdPrUPn3uW0CmoSq
o8K669jZHpQhd9bJMI0fvh+u5hK9Q25fk2BfEJjkhcMAy1a86VeOHo3fOg8reJBu33wSaTZeXmm7
kNfX69gkF3IFve+OxJhxDP2CT3hIqkrZLYM09L4rjn4wIrt7Ey7pb7WdF9t+SOJv5Pev5wJlgWbY
5NdyimzuTZhn0mp7dL8nlnijXxW/WC1xCg9L703YT9qn3Vzn/aRph+tAbeJjXcfxU+Y3zIrPFSM/
WSCAdDHR4keu9hljAblDL15TvW0/nchMNpbb9ft0qMqXIQ1f5/1Yilio1xv7KqJJOTUakTJoVN73
toNiFvjOe27b9bbK9JCkXUV7gyy8nwu4NsB3MeTuGR2Kc1EjvArm+8IXc039qX0lImftnNAw6DfX
2UdGn3Ou6QVNu2qHLjpZ5QDN2cUlJXMvoqiy50wo6XM5CUhEHsSteRUJrH9s9OLnvPZY2AzL4nLq
jo9aSRgdAg/Co6p38J9j4d+FT++qkG1GSl3tkijGnawyfh3CVUihwqfkOpcgRk/iv240q7n1eZvp
P7V5FT3NdcxaYB+TmNN6LuCggLm30X++TtkSuzQlMbjSyuHI46J5zyueD4NIn3sSCp6QBBGfz5r3
ohmjYyyI3s+rWQw7Ritt8hXlXj+nN5rm3FTcBOr3Vjy5SZO9KU5oX2tb+Zhb7loyZZlNnlZzHZJb
ilXdiH4/10kaDWuAsr3VFmgghtPy6dW8I24uzqISPRl8HAjBRra1SjPY8Mho3lPNSJcFhnzHuY3S
srYB5i/PpT92Ty0R6LmSjYLgGGRmy+OOSk7jT+tJUzV+Hpxs0NHXLhvy9Oa9lXmlI1K89aZmXEt/
+pwLDS0RdBCj6mpeDWHnrpo8hKUtm/Bt8dqgVb9ZGLS9wq5czJt1Oxe8qBlpRN+jXp+Y9/7vAj2r
ep7aejpbkVOssayD3C33zju+ys2fRsH/HeMIyP7/NJBqA2kc83o7krqcxkm4/W3j42OpEI8rUn3/
VVFyGAh/RZcE5tMpkA0mI5YFqL84pRovnmOGvUaSaahrvqqFWZ3ttCL5+DrzR0vEQq01ujm6c39U
sVoToHA8No9mUEtqCzchoCZwBJUORYtMDlGF7m98La8/CA1D9JJEdz1TT7Y3hmdCODadb9O/VLyR
+AmIJaNf9RPaUkClyt9pQzu+m3m8Im7qvA56cDDyAjeXoglXaptMi8oKmuu88PuqufamCLdVS1b+
HzuSRMe8ubawvP93DcD65SbmnJbzDgLvzXVuyqxzhYSnnJCgrDFvmz9hbK2ufYED7h87QmZe1hCH
4Ab9u4YXx+g04hiLkX/vKEfS20LXb1dfzc9FRKW2iE9x3/tjxxT66coizWX9x464K7xlXuAg+McO
BSO+JdIDbT23/LUgasezB67e5mvb/EkdEHiUvlv+uUNryPvRqpKx479vIoJbCJ7YsG/nHV830U/R
6eDE3Dx2zHvn8xtVhxFdJdOF/t0UCWiES2ryj74Kz59qKcA2JmP6c0df9T8dOwr3f1RIyJpgNqZ9
bI8EMqnACkmI4wFwJ5c3XXvKkN77CGF2ajfxvfc1seZnHN69eMrXHgO4G/4E+MXVjXfrG4VZMIYy
N6J6mKLnmXXzMGVaewwtbyJL2nXqltqtD6Nu7ZliuqWMC9a9ZvW3gJgoRwu7W1/y70tLpb71+jhR
zi1vgTBUjtYXNzJhNdozs1uvBcYaJVhy6ydme/tAiThaYrE3h5WgY3fgN45/VQKChZ6ZeFfU7u66
b0z7yjSHJ49mXQXhIq4tMNCFKwrlFPUadGkIPccfr0GNWMKL/R6J3RBvUoR2177ijcy/qLnibZ+y
d6yuImOKwE+hSfR9nW/6WIhrGjTFpk9FytFU5GbYt11F7eBcU47hFbVrvcEDRbmkZdluejv3LhTp
NoSNnUufTj0OG5p16WNn2HgBuSpBFk/sDfVL0FTqxvciwtvYH2xS3xrQTbr6BqOxnk/Mwxu9FxGb
IWZDPP0NTAJpQOHAjK/I3/RSqBd/cr7P+xySpE+pyyN7lEXB0oSHVHGH5bwXP5F4R3jPXM1VAZvV
m751ss28d3A9b6UQG9v+P8bOa8lxLMuyv1KW76iBuhBtnfVArUknXb/APNw9oDUu1Nf3AqM6qrJn
bGbM0pBUQacArzhn77Xxs2u7IKnGORRkc6qetnu1d60n9soYoOoUbvx0lUZROYs7dfx1la3qZGlz
k6MrS/spK5OfQh3F8f7YmFw8dqU1eTLcF9nNc1NEwfl+n6EU1zEo1I2Wh/G6SWwygAsU+WigLEby
oIaSaN3zZOCfzXKCSVaJRtPr3x9gZNUizo12jyrnvx8eKgEXIW5tHcU53Z/nfvCHsQKc8Cs6vtXn
98f9+mO/jpgOPukKOOv7w/P732baxU2llClfRyGPISCLedqF6QcxEdcCEOdjHgb9rkjUiLBFbi/H
YOHEFhmXkxCKN4Wvzk3tN01eg0BNPnTNtJcdWJutAgj9yfLBKk7/zjLGCNdSnWFD8KwH0j993Gr8
g6FITVy/RnVOcCScRoAxcdsmi85U3b2wO3kxWXZgDdOLH340PhSOlT/ldtxuRIN8TM2C4cUNWAvf
H9Bq1bwYxuGU47U84qYR877Kih/ZACUua+n3dEYPq9qlOg53/7FT89f7v8wrQkCLQnYPfpZAFYhL
xhMn8T5qojmnpyahxF10idvR+WHCK6oQvXLQFEf6XuXxfimmrH8wEGn99eZfV3/fFpTs6ayMvK/7
Hb6i8xzTveHvS3U9otfJXcoR3J5oVdoTBPaXxwneC1VoZf2v23/9nd+vpi51uTIG6iFhp/AEv+6+
v4zfr8WrPKxZ+J/+7c7fT3C/TYPmslCMlgyS/9NryUdj2FsAUX49+FqTvjfYef6gTodEG2mvW8Qj
ZfE3TdpwVQqTxlbZUCdK6m1toBfwnQToEbuSBVDIJXUtCoJq418NqTSgegd2eUrgX++3FSDSFhF4
R/pz6hOolL5jG0aWjKL5x941vgR7iAvNRZ2ky1iQ2TV6N12UWwXo5TpFT4HAKGyVmRd3i2IK6oIj
hTvAi1d9mH26qevs1DHoT1lIvk3ejQ8VigCVpDF0JZSDCgt9nwhJS4YcnFLmT9RFw27lvWVJFFdw
OUcj7zYyLPedArc/iNvhwW/qhT/q/QW/F+BmYV39UNPpegUOTA5iotWS7mIi020Yls2SjBqN4RSk
QURQx9ojCm5teGW+tPQkXsqwSFaOqvS3rlWGEyjNoyIpqDfD0F014yFM0rdemsFZcd3iWTaEYQ1Z
eL1fC4O18jMYKvNSa0P/MJL6dNHK7wg64bFKgsduEMo2UWr/nDU6Qc6+q735bb9L+0l2ZvnVViez
bGGWfr2wfTTmKm9vSRFgFqhOf7kfGiocJ1ytp6AX+Zudi2dEBLOCNboe1eJcs5pEaWs7O0VVuyUd
sGEzeoX5qlnjCoDmc9mjcKQKHnqsIr1Yx3Qa5luSrq0lc+0uoIu4x1JCeGTrtcQJY0eZdUrhzXIN
KCw1SXMTO0wNAWsBNu3VCCoCP1lSThHCxlsANWhhCgqoRTm1sJFL4Hejy1M4wKNImk0+0ciTiRdG
T7Z8dE0rPkWB3ez6jOpQnsYn5ta1EyvBqXBFdFWV4ik3ouRQhueyvwV2G77iIga0Wu96gTGgyf2f
YFPAe0+VRK0bwT13ZnlQnVVGAuJrSvj0NmrPtAv9YxLwvhr6d88xu6m9M+YQX10Xb6lDZiu7RWUt
+pRQ1biuH1Lqn5tKegX+f3xrUg723JQoaGvmZK8L1UNdGx25fLJ/8en3QYqYu6bvf5tp8q25owaU
XLHmLvmHjpoc0sH2FgFN8m1bekSKIhNb4oGwl3f4FOGVEqPOtZqa0CnV+9TM/YeyaZahl7fX6ZZE
8tNThXyLKMofFUpXs3CQykrE4r0rNAKmisLEyzVTAuQlBRF9R5ZGBA0UgmcJFIdRUMuJjO68s0Fz
WQ2H/Ifjd9ashTKwK5z6+Z7CVDeIiOrcw4Fcpemi0yndGAp76L71r5ptpzs7sOu1afnBgb6Ws/Uy
Ykahe87qqftddaQilVYV7ZRudPYe4qW510DjZpVBcmSgpxs/LHuwP5Q9Bsy4H2pSPo9O3+Jidw0A
M1l30gN3pTHA6cq4ibvEfrND5VSHURvO1NHbRK22s+lzPnL+53PSXisatX6yCQ3ZHTI1Szb+dAnz
EmH2XpdsFT/dKT79kTna5SkWvjgLNW62Xi67GQoue9NXbOaTui7xu0fdJYePhO9AEvdrhtGZ7gxo
DCQRiKD4i+bIOlGNu3GXe747Z9MPwpX2lIdNYN0ggFvAaI6p/8TDvIY88BSwNTRlXeyNye0XQvc/
9DqFJNtJnJ0Js2RWtmm9iXrnM2+zQ8M6+WioVTlvJm5R1rx1QbnV8hJgXvOexegkB+G251/rZHmW
TMYXwlm1RUp0ycKtRmMZN2699dWiIcA8fMOi3V3b4lDkVvSGEFDb6IIVrkAX8Y7Ta/ITWuwVbYcy
m65fiaGx5ggimjUr7BeN7sC1DOzXtMZSz1qlYd+fqsshtgdw87l49BIU51qtvmjqoOw7Ewe9nhK3
YHTKs1VxkraxWc3RWr4oRHY/26H+JmzEn6o7aUkUYyHQ9axbIxC3chLvey75yDYGLVqpJ6mYp75L
9YNrkZc1tDU94EE/Dui+rUB/B4IVr1Lpya3Xdc2cjyHdqB0hgWGRBRtbU0McCq1xqBLBIY2u4NaC
YwVg8ZbW+96u20etyrcw7o05nR+MyaN5vh/ctDw4je7ueyuMVli4odqPYXlR2EAsbPxxW9tm/+nk
P5U8+pJtSDSCp/8AFec9WKeITrmpNOJ2P5Dh/ELexUEnywMfJCqwpqrH91JLHxtVhss+1O0tiOBm
aQShv9bu+PjUeci4tDWGMts5ahtdTQ0JeECo61vYqp9sBZwfVRefesfwkO0bP/3ATFcgSc3FFJRz
7ZX0S7XQqt8TKZMu+yI5elinXfVIzVZFbRUcVSzZWxbGya6fapJMzNoWPCMuOrd+MqtArETBbyOI
0QMZqtCfPcs4wr1Qfig2pL7GlyFKItSdM7+INSQwWngBSdEQOYlSrB4XpVPr+DmJcNCHKv2sUYIA
OHNfi6gXy8nl6lR0HHtFpw/Qif5H2H9VUmu2tozKLZ7ojRG48YupF9g1AF0sEX6umkmJ0QaEjaIV
ggYh9Z0eV8lxJ6y6Xuq0SBFiMZWqsX+qsjg6MGxstVhzkOB69uz+U+p886keOqx8k42DKiIsN3YH
Ra2cUxk4OyuO5MIfvPIWi2iTVJ7+4ER9vQiI9XtkqXwJcUHuhtqqafGhD0LIGh9bdQox1eEHOicF
RvprbpC2nCfZFOUbAp1r/KVNuW0jcWEtXNHN+9i5JaPIT65OWO3EIXWoAT9qWYe0LfYuAdJXKatw
KZNkF1KfjgfDfxPaKqS39BpXpb3zDShcY06V1GvVds/KW8ySTBjXMu+TtV/29c5p/G4D8ruZZdQc
Z3oYps9a23g7TSXruIsK7FBZ9wkTiE2/+1NqLYXFpFzXvMylkJ2/hetA086pnZeiIrk+zsnJIw8U
ly06PKKte98dV52t36AP+Xv8+dHa8YEGxKFGldEcqktPJshiaBEgO6GkXtsW1iaJdG1JgSdZGIri
bgjFgdaNPA6hlr1AD51d6tTZNaGkyl23wUbRFUAidZRsu2mHF6jqo4PUcTlhFm+t3Anb3ZGb6z80
liyeDZ1wCodCBoPRoCjWW2ra1wBPXxy826gL5xVcilU/FJOkV8cDTCZWVFRIypwMQU/ddQuszPHR
zT6qICufIqOt1rkKl+1+CMxa+xLKJjaSGR+PMFixKtlqnH68THT9IjKRwNx/y/erbV6ZSzBze9TK
yVttVQvaS+IWFPZudOELNUoRznIlTCgN4iFRZJ++tFRr264S37UdLhKcSAulrQsW0CowyMHGHd79
+wW0PkiN+jW5BDW+Kg5Jp0Twb0aJYY1MYGZlsb1fyuCHCp/yQ2QHN2PSvNK5JeY1LVDQEFZtdd2e
zYt7jgnM5DSTy8Zzq4cMCuSoS3y0kWcf2CKYW6mk0YIabr1xZV5uSfD5QggdXm2TBpyp64KvpQmv
7H6dU50CdWtS4qEntkjYJKtGU1T8YhQv7JTv2miQxRX03UOEaJ5Tl5tASQ8fbbQMJ+WFUvO5NlWs
LfwAX3BRqbsorOTnsCcftNt6Ev7h2BpkbQLGWPuVdzMngW8HIZmQbXPekhFyGLxxluWWuJFD3Z9N
MWyLgUw0v0YQkbe+fgQGVRFBpNhbmipN6Hofka/7S4NZF9hfpV0ETd2Z7cvuR+1F54TwwHXBGTxP
QFidm/LRwuC/KvyiXknVRBDfiWwxhOpjcE/fYLfiLECpTpRGy9vj5FEWnW+rb/TDKGi5+bMhy2Td
xcqx0cd4meFLeouSfMnOdfj0y06fjf5QPuheAIGmF9HazYEE9IEdP3tS9ju7YpmSMvHqOtTMhkE2
7WzxqncU9CTj+YHmmk62L+GpFQrsEXnIc9sMIAALTEopSTwLLTXkNraQvgEbt/mO4Q0FbfMk6+6D
RXV3BuxmL6gDOGsaWku9UeIrqBj3FnsB1Qw/Sz+pARqn+wF+rDwANUeoxmQAHKkgJJmVYUOW6GZU
G6RhvonLG5XKEnBhh86a24TRvUtW0RT1PIhgif2stKayimQTb2hwll6NpnY6eIoNGrdVxTJwe3mT
hGdUKAlOFDynRZZ2tLvopTEryhiD1iztwiTcL/DIJspNY89yRMwIUiv3bhL5W8V22M30QuNH3Qr6
127ZhK9RXrFKK/tmXhv6sIp0twHdEZL94/jH+6FTsteahJ6lHlYV/MdiePGVaagwi6Pp9vFZxJ6x
0hvfPjoNkxmLn/FgFk2+lNCBUAI6/aLLvOCJXeVr3ujZ0kszMe+qsniuCTtcuEy6s6LR38baC8+e
OYZnS/r9phuqD5J9EVJEQX0ojMKd+R2qGz+PptMPGU9aK91myEa8aX1+Itsx2igRIhO/hWdZBpq1
KDt+vUP9YIibHLC36G4pHpjpk0UvQ3ODmYasE4qgZptdaAEND1ZNDopDNnQVW/YFLM0ikY1yzTRt
qdRJfowYwjU12LK6RCrHpLM0nV7fCwW2C/6T+V2qrBaJsjVDPlRHsGaMLL1/mJJ6BuFDqKqQgwaa
F+wb1YBmZKTM9vYYH2SVbRvJD2pEwLmKJ6SV5/cr4iYxuxkDivfuw1AL+1alLSnLRocnmCnsDUtD
gI7qDU3Wpx/jRNRM3B4Z3rFjBlV1oQh+b7mGEEAU5KznrvHEB9rP0jInaqn9QMXiQXkL7fNkrdqh
5nkqe2PkhRLoSMw4LWvCiU7ugPkNs4B7Gvu8Zv6e8KtNQdpUnKUYcrPhggBhm0/RX1JPUYFPqmga
ZPM6wDZTmL72g30VM1gu3zCHfPkNaukyrljSmuwh0qi6lqrqbSntnfqs66DBAKpV8ETMTJYN+xTD
X6jVqAb8/kiOiXeF8r0a3F756vYyGC6CIewZuDVctCheGq1fPipB512MfLzRvoiWLbXhUzSs+zyQ
4EfD7iFVU/GmjENBciWa31jNqlXWVvIA4tha9BGNcveRKAv3rBKCPUs8mgbMPnNP03xIadlskIw6
nd6WCx1Vwa5mdcXYkwxXo6XHqiopqGdPR9poj+KxLFiU+KPLIK8MxqyPRL9ATWaspSrzi+3pn33S
Da+RHm6dOGlRmkXDa0iEIpTKAIykxY7jrs4cTZTh4DQh99DUbMvwOwya+DVWIm+FK1QFeujm81xU
Nay4FgMfBSNcUJm4Mmn4F3xDazNjw9Fr8i3wWuxZ7RtCc3ZIufLDBFKwcD0vXwkdv0so3gmptLea
o4qZ1Ez1VlGsATzTT5C5qgJiWGbvSo77idiRZg1J9asyq/DFIP3dlPIllxP1LELMH9WBfHG03lln
BFvD3lPiOQpna9MoDhkhuDbWkr95zYIHhgHazm69VrV8PNel+VizUMn5mt8pw+y73F7YXl7uFUEd
SQupCna9+nKHelcBLIXRqD+93sr3Sphbi0RTfOKIdXVmKn60usd0d3EDTrYtp2HV+ZwQ/XZRuN+1
Y8/G5DMp+2CCMAe3tGVodqsBI4ev7nV5s+0cqO3QQuaehlk21hSUSvnWFWpz8Y3w56hbi7R/Dmzq
g6kdNA+JwOIvR9y3TQOaSEvkuiQzdenQCVsWXkz9z0mdazqkxaJqUTjlMs5WgCXo1SgljomxPQs3
0jbWEPdsvd0nS5b0EiT5ymqv74pxfME7i00bgMzeN8pnhVlhnjooKXJnUM5R7Zi72tHGOfzoRRxb
1HaUVszz2nyOwxTxRpSXbFOeHTA6P5RGP7aVc/GL8r4eDXe9qW2k3fv7+8GwK+RLbnHIRGWeDD38
7ruyAjneTyIbwscRs+3zwCou94NGtdbQleJke0iWbN9ZQc3zjpWilmsvwKRgFaZy8VD6rGn8SBB/
C70J5FvTJHO3krNGebbVwbq54Rg/ZuHOiMePxg8M5m6jPHpleEnLIF9iK6kvsd29+tIIV40i5Rxx
03hmrbUvq8pepDifRsRBlyEw+kvn/eiFlNhYmIZIgdv57IRBEud8yl1ZrO71ljCr6PZNfT8lYujE
ORPONR+4QWVF6TGQXg27Khr3oWWdU5Aa2E5SOsqJ3N5Xx5wex7gxmn1mNHAY8UuxicopZdfhp9Vb
1iafoHwDxiJDFj9SKsiLqik1RiWlmMfQbaoxXCt4IVjCiXVJMjNGnU4cMoNypGWnpMVHVncwu1Uh
WGVUqg4kZ4iWSZV4c2q19tUNYnQTtJOQslO/UgcClBMiDgm8StkSZaSkR9mms/BWCeMIQojkemFH
e5hp7Od6501VeMdxb61GRPkrNtfxQacQ3un8CDEseEufd/wgaYHOw9VoEOPumY147Crrpddd8AIJ
M0k6YtP3yfiE0PDmW7yShE3A1mpAbrGiXuGm9DatqE74xLNbMoDq01u8I1k+/GBxjjPDLY9xWHLC
EipJj6e+1WSgf9CCABODQAH6S/iN+8LDKqMGcMAmzZD03EdoYLjEWIaUqp7+CJvqDKO1+BkgM9Yr
z39Agx0t0pjQ90ppPjLKyXO2YtGl9mzivErnope30e0xidS2eS1tGjr4/EpFeJtcSz6cFI+YgqTu
6t/khPWuvUAeStiSWwS85gpLPpI3JWfxKE3wKwjdiKJ47jL8W0MrJw2ems3cGAR4XcVfSWD8CI3Q
OAQhKHq7Zt62K6/cOFYwLhy3jleuRrOD1T9oIINqj5k9tZOAyHZqbcuSC769p++ybig/Sd79MmAw
vWV2ac+wn+bzxPOqdVTV4dEbY7x5WCJaM7CXKTQUmFdyNjWU56ZqubRNO/cgghrpCPL72lXmalDp
mBCrfgV0Syc91OiRLwKzI3pEXIJWqdYhVZ0ZO4DGFPgJHKdF1F1WBBQ3YUVBBdC1LhW+L/YBjvTr
XUXVaCZLGEUzb1/nobvL68bf3w8CXsianl1wLNqMvmczuPshLNy9Nl2q5YgmrtKyFcO5Piv6lxFM
wK5Fo8ekafiPSY5mWU2J1kRH318hX+PzMCvWM7F0Nk4eD3t4xeZC11LWzQp6GDMyk0Pj9J9+jXvG
c01cszTkx4YTJEF5T/PHbeolGWgj/iALvk9onlHMBBg24iUWjr10e7T7qXapezfaWgOKdcRowSkW
SkJ1x97rpTvQZrTyhWP09ko2jFoVC4G5UjFo6ro0diar11LhV5/VsAt82zToUNbvukz3UW34NxEh
YJN2oiyHJqDl72nDChG4gKiNz5QVLGhPghqp6GjhMsrkXDisABllmmvMXmobtN4T8m/OzCKz8RKq
X2NnEylGW1WowDBGtQIdlZY0K6K8X/OWvo3KPhRdw1Tra991AyQwSrJ+o9ZzOlCcN6Gugd3BcaXa
b7GfKXuYV9vWx1DRl/ysaRy1yzb1p9/itB0N+PIkQEGnMldWHXybagPFLB9QI+AS+n8EP/zvGG6y
Mw167aZuCRva5V8RvIM6wJUQGWTmaSzq6pTCdWACwXZBLwzNL7Lw//rs/8P/zv/JN6//8Z9c/ySb
tiIGovkfV//xmKf895/Tv/n9mL/+i38cw88qr/Ofzf/1Uevv/PSRftf/80F/eWb++j9f3eKj+fjL
FXCsYTM8yO9quH7XMmnur4L3MT3y//fOv33fn+VxKL7//OMzl1kzPZsf5tkf/7xr+/XnH/qU8fGb
Az89/z/vnN7An3/chq+Pn1UYA4v/9XS//833R938+Yfh/J2sexLkSWMhVI7CyR9/6ziT/vxDs/5u
CtJYKXXpwjCnOLosr5rgzz+omv5do3bNV6vqusn/+WprpsvpPtP6O0FIrqDPqeJrm57wv9/8X77E
f32pf8tkeslDMHB//sGO+K+hMY5m61PIuUZKsKZDdLam+/+dbR7WwhGtjkAbTdrOi7p1xlh6a1Iw
coNb3XLQeufcb8RBwEqaSi9OkD32XUWHnMXAIodY/C65nZVFv9E81qGqIrULIJ8K26/1fr/WBZG3
MbFVzMOM8kFZxN8ysLw1p62+q6E9D1rblewfAn+emB0xJlWq4n+3/N3Azg0N1nR3SeaSZ4p57Wv2
W0vVbZ6mHtwbzyUXLONhapUZT0qirxRFOjAyi8fQVINbUhMf3WMXWuMQC2+Zqinn0p3qphRalI6k
6TgHwOu7gbd1nNx/RKPurRGIKwxp6GWlbsZL+EzqIa8TFaNnXH44vT0XrJZUHLuwi60r1iFxlhjW
yCdCZ2YlQ3a5V0OdJI0OSZJuomwcdlX7QpO931vVgG6it7s9Iody5+nA06QgYMPvYhafA9ojoECz
UTGowOo4mXCoA0+rFfGITeGlbOi3jmIQj5TSkjkFMHoRSmU9Ok3/kz5werxD8rIxnqeK6l3vRMBO
GQ8eatNTVb3e9wlGoNdnBhIQu3xGq9aVyUKTwlrRe+pwYRdLhl57XWWJObcJX2F2Id8nGQrHmSVa
nV3S0Xq1yijbyTIXmzbUP9x+KPf2dOgsHxyqo9rlPgh8sbS09gY685hKwIH3g6NrZ70o+lNlEydn
Epc1D9uEZk1lXj0G9jOAoK9i/AL+XGGxrMLdMJbFPOEtg0EwQ0i/bbBuA895k8ktdVsEKravLls/
FiwqGOVmehB2a0Mx7KPM3bMSBfHZDht34aGb2OAe7J/R4T45fX6tkRx36G8r0wpu8cSsN4Njrtbt
aaQzCxy7nhQ+KJIKGO6pr5fPIQH3K5pK5pJok/I5Nfj7lmaZc/7wUauyhnmZj29nToca3PJGycxI
2RSAMB6yaqz5FCwEQ/7wwpIh3es+CVu6IT86Qg+YN0oi4abDUIwcsOvt1UqnRkQpl9qXbi5dwQ4D
UkYbLO3O8Obot4rlv12vp+tGF1c70ckbUUvV5X7oWW2GNk0op0yrS9IuaYZbbFosZ9No3XXwsISr
vw+BaHCIU5jY3y/d7/jXbZJQq51CgkubhtukQ7fukYIZT4eiREAw2M64Eh4VuEWCtD2Jkh7BuAhX
ZpCal0rRpm6uQhcmCz+koXlHkEDgic38IQ9L5ZJOB5H06aXydvdbWtPzLlGtYRMz+i3cQHXJIA6L
LgJQRH//SWMWXJcQHA73m+6HUm3KX1c5C5O1PVZvo0OxAw++G6wwMiUzynLQ6e6/QVEYrJPQ2LyH
MLsZt+jV6BRCFnZt4h+MZEoBPvrnJZHgEuh7sNclqd/q7H63Mz1GWjx3RlXp121J4+EWicaEhEsD
wkUkPCqg+LaXkaIk1sKg5Qm74Jb30UyYWfcgDBnwrY0lvv3CxLympfm8oTZj/763/33vkCvOLk/z
L6sYhlOcKe6RUksXug/oAl9p8GRLWNP5KS08nLeIq7loK2zaFDVbqpNzmRoUdBzH3jdRfii1JDjB
dSyXesyKSLO7NTRo54fpk7yDKuEtL9AEGjj1Hvm0tBWeXmsn1cE/yTCDXqG9dwbLZHr/DkhxTVUx
xffl2spByjRNPCw9AXdO00ra0zJy0ktJQz4oI+vkhAEqFNuLFgEZQsCJpvQdHA5NPnNwZ6xJiFq7
dBHvbeBwstELV9/6ShFf7jehSlNmvoG5z7fjcOOmfP7j6IZHpAHRUWmh1qhurS/uV/91h4PGaJN7
VLV7K9hHk6hGS1Fsobb5fTHNR43+iwplLCnqMwkI+lY69ovjJe4iRNV/0qYKdt5kl1id7ACC3TT4
PrThg2bvLRqNfKxiqYzoxrMW8RzB8D9UKmlzoBHNuXXK8FCaAtM7SnBcyXMcprB9qKzRkRsOOAnB
NBHbOO8aXQN8SIRzGaiAwBTTZsZpEde0jQ30OjK9nVkmmpjfL2qKcbU7qyZeC6u+NVn1A+Bqu1zT
d0HekKRyv83CpHnMPbNdMmqG81+3TQ8m0ayd2S6TUnQXzhUByUqKhi0aShG2WaKNDnWGtZlp+2xE
8EbwQ19bNWmuoaGqq8aqskUT0J6ct0rwk8CyZH+/t3bVdj5oXkcCdfVua4n1qEbteMXAM2c+FY/3
m7RY5RRFMpqUOZx5/C1nMc1cZomC1DAgs99vc6RsmNOlvUKpgKWLjdStQ066ttyYEDAjTB9MsEoz
D/9CjJz1qNll8mCSnDQLgIls71fvh7QHWCP1cljfr6Kk3gUN6v42rZ6LPhGvqZa1q7Ao5Pp+dfSz
I6j8+OZbKrJEPzmlpvmla07yitfJJTmgQKUftAkgnDSg0BE055CuzKPahr9u19LSBzYSF2zb+Fdu
W3XoNMxmX9ZjPIuzSUxDvHUfFeXzQJovZ5lC+34SV+EsCJAsS9CKjYsRWoMXqtvyAkGjvwEW3qii
GnY+pp8FaR7lolBT/dTEWrJDpZivc5TAVwdt3ky37PaLtryrW3LnY3lZZErtnqSubkmoZ+xBqzVA
e9CV9X1ZNdBlO3XcC/g/uAmseAvfF2IRCpIJEjM39qmfpxfVAa7cG60zcxIr2fsukygvWW4Hv/ce
rRBjuhmpH7BiirmdD/mp6k3nFMZDMCdlRP2IC1RnfqcSuKGOJyBe/rJuEe5VVu0+Vvl4sXXjXcDY
ekr4UAC09ACOWkt/SuNWWXZZRTF4Whf+66o+Xb0/+H5vOTbiyjixykpoKYOli4vpsF4tYRpD4K/8
q6ryFhJZt18mZyqpWpt20Jy1bpvFwhedt48aw79Kg4WsHWrFx5BIfRY3YjxDyTC20GYPcesni9AZ
xaviWRfEEvFPQMfLwCJrtTbIjAgdP75WQVeuE3Q5hPlsKvb4u84SzdbyDMLcYq/eGVLrt/6YNnur
yVU0UD6yia4woS242HCczIOjkoiTbhDlkKfjC4zoaQGk033yAqLTs1F8FF10ZXufL7SS1Lma3ItF
JLv6IRQyWSGSoc3Y+eqGYDm5C33R7wXg9HXOijdSnXyH5qfdt+iyV8JJwysreMz2xsIv63rXpI3x
DB+NZWSZviYmBdOajCJ+DsOramnaQk16FcZGNbymo01BzjGpfOMiSptiyVAk3pziWURe+qE2XrZs
KPJnpfHQIImZacRbf+q4Guy0899LGveLIe2rgw254RRSk8CxE4LC0PNxk1sjjRPcLPO+L5sji8V4
UcDW6srYf8nSvt6mcvwByYZT05P5UzFAsbHhRn3DQ4hbvXxvu/xdM77GSG1vPFF7Kxy/IcwTeeb9
6oAXcR+kbsCPkoeECaoyR0d9Z6PbDNytJfkDsS6jhSES+xg7lTg4SfIzVkkFQEPcPnBGtMvYyG3a
9ZykRIwUJ5dq1poiiH3I6JJsYNNjutM9mJAe8YxFZZ+1qJLIBDiM00GN+TlxIlLvsoZ3Q22Lb0DG
884Ap0lPMVyGY1h9MQx+D0qkvPhNO1A+jOor8DRvyU5qONotvS2nZezJIiFn6E4U4nRGmFgyGNet
J+2TPiBp6fMxvQI98hDcGe6T66f0023gYrrBiEhv9Mtw4rUpMGPNekIxI4Ti0hhWlqdqX6FivIAD
KFA4MzowWweL2B1UKkh+tDe6PMKJERXPNCCfa2r4X1Qbjy3lM+QyXbpM7ahFuKDFR6o8YuEwhv0X
V2eyHKmyLdEvwizoYQpkn5Iy1UsTTCpV0bcBQfP1d6XO4Jm9O9A9UvUpEmL7dl/+wRrt0Fvd/NMZ
+TcUYfkCLmLeUmChjkZpKu4StLOXKzJ7bqnmc8IXw9ETKm3Tq+kqM/unmdPmE3KFzdDZNOdY0Qii
9+a10PzmU1HxHYneNo7cucULPZv736/T5raytJ5+ppSbXT7E8QvNF/BQzOLL9ts2Ul7mc+vTu8dS
h87x+3VpAGmyHPseLY7AJgUU8KdLwgFC+7sAhnmc3Hqf0vByruP80+pr4xXDXsbZX7HvrBz9tV8H
mhObvtv8/mgdM8VYGrei3x+VVc+p2dGM0++nqcDhp2OL+v3MIYQ/CDfFfd4Dqq6HPQcr89S3dGM6
Y+UeWeLQDungdV5zbFRcFeWhsw2LUmFL7oXojDMduvquM2z9rrHHeKt8HiLyVWJDCEpRZ6eJNTVO
vA4HpF3WhLJYzz4iZAAA6xIVwBMbzmNqMenTKAnaaKTmcdHrl35J/kzSnX7MuDjYFJ59sMS1wE/U
1V08+wPGD7faFEpQTKDnd4s/2FGPCfM8+xVWiEQyIyQDtbHJzeGH75g3NbkfGX8SWDA38ZLUR65b
/5F6k7+/P275kKxHZ8keHdbox/EWZvczDcVXjCf2ocZJY6O8Fa7Srx2gQhAHdvxuA8mPvUYSTz9X
ZIj5/zV7c4p1fU9NCtFSNP5rajTpTsbdeMqUNNgTSTM0qOfoNRYA8+TlOycppzvQ0OZuEAMeei2R
exZ17qnJfzfv1Df6vTQPsWt1x6zhBpxabBk0q65PSLv+vlBtcibyCYm9v9VamKsE+DeUTxgDoQw3
mvXfp79fk0BQ0tWSl7yyyyfPTactJy4e01/UasRPuOGguvvTpTeH+pn2cDxsS76tmYcuY4fMY640
TS9eaDh6/FAj1++mxNFPs6aM4zCVxV5blX0/Su7dLGgoqBRzCW4sKT50W30UvBJ/2SKEPtjbNGhZ
JJN9dH4Ak30nNLi+Z9LniCur6omGYbXpYG7RKjS5rFCVthMzMzELUfuYwUHci0Vl9yt1tBtfVs6V
tF0S2a1/n9E4tDHclNS/x3gNHGcey43rV2DrisrcrS33NBxQPrf99LucTVaGEJWedX/Y/H55LBL7
GMOwSWae2s5Qqs/WFx+2tPpHHJHeeZk4uA9WWnzKxzZrqqMl/Z1uxDLfpZmh9sx5V59UFQszZ3x2
dIp3DTgDZSR5Wc+/HxKrvExOXxz55qZ7mGHYVcCGPgymPT4Yt/+Ctp7uaEGk9uj2tf/7Ae6nxBsW
ANv/7we6HudNR1guFKYWcGxPLiY8nsd66RuMSwYU5dunvx+WdnlwWAjdwQuqHw0f1SwF/yzthjv6
7UuFzolqwu28ouPDcp0fy9qg/oMRNqj9WDv+fq3WhvEe8+/h97Mxy/ACGDzElLbC5739gt8PTV6d
wI5QIHz7kmb0dIL69kkA/zrLwNR6YjzZGv/3oSZr20fs0rTNMPUVWXt7X1CfGWarcCPboKDCMYdD
Wed/9dEhRljERCUmoiczi+CIPwFS2iz8SC5o71AUZjBWIAy5l1rUf1IDZWkab+T4uSCWRb1VbkUq
MdsAGIw6/n4wUBCB298+Nwa4OUODN1Qta31UMquPOtukkIAmPeipyyYGi32qDA+3LYkYRdHpQINd
QDsuxVTrlAeOU1S7Xlr60R8o4DSS11T4+qnhb3nN1hEcRYwBAn9THkgHVP/EllLSYR479JSwFgoW
0lhhSXAgXOwF4S175umEL4iaPSexEZlwafgwrW4ly++GmLzAbDbCJBBudzE34YlWGuS5DBAFFMG5
Npi9YojUuYA7jdwmvAQkYfzao3jcVaHBriZu3C+PqxI0mhFyYn+g5Fr4OfcXuWwtx72z1Hgdhro5
5HQb9vNSkzmRaAU2mBA6t7oC5qwPIypuWT15nmeeZaXw3QMrNxCBdUwpPQGySnN1qnxQbqpRcUCt
ndPKCB1hNIyD+c5cV/NUu4ZGbuVJUoUCJplWLwaKUynbb1gG+dbVCA/NIwEAOac7s3SImfgA0nLF
4ct0rYA9arljnrrXC0S9FWcxhrvxas8tJCquFt5LAE+8On9r8prM6Joi/3iAY0NXkWNSXmofXck/
00OGDYRdXzRqkY//fRB+f6zVEN0auiPRzMRRupLxZikOc1GEg2HBwE1uuolsCbagj6b91uwKMgQl
7odVG4nBdNkaVGLuomJ0km3nm++2GBdcsO43Or0MJy/eeWWLackhqqB/ScMkrTKziDK0fwD8MUJo
8Q61ojw4NxTisk7qarZsybLROC/jnY44vsFc+ULjhk4e2T1oRmLAC1jVxiq9KzIkFI9qPtuzngLo
AXeky14FTrMSBOu3NHUgjaFB/X6gcBVLeeX/QdrBDLtF/Vs2lmV1mxY9Cwk8dbaqwQmHHXhVngic
nOo/wwdYQepicIGskT7vPJa1NEuYT720zQ3ofY8LoODFownbLT2xx1YvI9vK3nuMYVedI+IYu4qu
MbK7xYCrZvan6uRDNnLpjNkWbt6CuFd4cgEnPLQjUWmLoFiJpuS3+EN8EmA8VbKzZSMbN9ZsbBqH
Z6g2QsiputBlYnVUUjN9+Cos4uxbOIW+r7dcZYIV2d7Q5wKFhcJBusTKcF2KyO6M5qwVU7DeOMz0
vA1kW7Nz2ch/MJaeiqL1Nl5nfFhekdECn2NRnUHTiK58t4sMrdFBAdZc/Fc4LvEZARJpunnbNLRT
tjzUwsExdw5SMAY0pUcGdF2QaHeTNxVoTeOTCS6bJI3s73CzsinHGe/1fqTMZE/thXnAV+DjybjU
souPXvaOn7PkpEc+KO7AwEw9yKXbhwo1v8iLYTtkBWOGKk5xGfAdX3GWLlTZWJgo5putEwLhuRUA
y00vnUBC6Rsv654r6Q4sHHhYLNbqbPtWQ5Gf37qUf/DMjBlJmgs7ifpgO9DrbYzmLFCMB10f/tET
S3qhVNC5Ckqpc/qY55HDrZNzPKyh6urc+97c2afCrH2EUIzrcZ7NEwYgKGyo76PlGU+VV/x6WeGw
Vt5bCg1GOFGazyyT5+LiZTWEu3x9TjnwhGjLfpF0QTySSXaktx2kTWcwkKBwC3HIe804RwWG2/3z
XbPZ1RUhRjt3+o059Fz05qtnamAlZDbjjmOc0Al3LRVBbdvz/k5m1u8V5O1ACcSdcSAR3XR3ZU4A
Z+wiUlfrti00LFEilyELZBTECh2PjOvokjY0MFKV/a6exn0huDjK0ny3lHD3jelgcSOY7WIe/en1
OVCqtr5y0hGRi4OFVPyaE2CLGeE0Jp0mM8IJqCZYa/fAvNU/9JDz2hrY5mhylsoNhzybsCPil6fR
GbCcCKx6MHCvZWNDma0ML8o6723qFiuw0KDDUeRHGyWBkDtdSeZw1/rrSw+YoLcdUobW+uRL80gf
+3rfGP0OA736yAueVSq/FGnu7Six4k0C8JRKgJ2W+Huei3FoNgxCJr2Ci4N9vS0RG0u9eYRmEuq0
AvhM9Zs2N8YDHU3k0v0lZ8nneGfBUDDa9h+J3u8xKkeyrh4xcrebznWN7SrL5HbrCod+cj6sONtY
xSxfM79yjlnrvQhwy2z5+u5dZuVfwqN7xcV+B0OZBVgm5q0LNw4hCBRzfrKddnziiRakt9+1WZcA
/dhBGYWg0JIF4BkdMKa10SxjfVOj7qj5qSPwsGPj+T2RYQjSNtevkP2oHnTrqDSSFZO/LA/ZKodg
HOkrcp0CnxPLHp/MiuMNX2ubAMUeVzgtfhXUWVFfUHA2FCmh1grWC5rttgc3G7ltWgQBZ9yC26YV
BnM1fhR9tbqH0hvCCVu55lOvwf+2uph3TOzxNkFXiHmbcBwHOah343FKvI3jN/hH5Qx2GGG+KK3y
qidY8MwSbvLU6+TE6idj1PvdJOyjGPHb5ZRteRbpQHQv45Slb5OJR18aaM+F7Tg3EF0WTAl5wSSd
YGJ7rU43koWN0iSbwg4oKoYJyaIrP8hnTLsWFw5nHubDOhi6j8L3/c2NGR9ogzMHRJw/6Fx+cDEu
RF2XvKiuJsg3aJwt4n9O7DMCleLdpIYpA14T2HgyQn0tmB54cbg97I3UuenJ2TGtCbxM68HUlgNX
/1Hv7Cht/FcP/SlsxqaOMI/mIdE5bKRT+4oX3wncuRqjCaJB2h+cet4QETGwENMoBTMFyLCAVGxi
427dd8ZWubf382yjV3GTiZZxDhPVE+WlrIAl3d+KCT6rBGeyMqfYZCVOpHwi3L3YSdJ8u6Zl6SxB
qgw0BJr+unGzKeG7VqdR0iZrWFTtozu7y2aN9UPMSacT0xzgGirCXLN4DzrmU6aWb4QO8PqxTtpU
cw5U/+4QATlLlV0e5kUZn+K03ZYFfXqz6oNqUcaGBMoc1OTRMYea4SrZ5WeT3Ax2cnNsgdjAPran
3fPcraNxcruGhXs/HAS0w4AZ3g/YlzyLjj01IkwOV+67MA3WNmaiosH0IyqYpijxRodDVXmvuyyE
8mwHbMQ+WNNDDtvwoPMOjZGNd4VsXoDhF5C+PAfKBRzwzu1PWqWK0ElTTNdubJ1b3+221WCR/hRb
hegVjngDGfycYzy0/+KpaK+Z7pNjqN7qbGzuy76nhiK17lbi3Cx36dF1G/HeZpSXuY6LiAZ8JDO5
fCDInAde37tiTp7HkZenbCxwYMdcLTW7RJ0yBGFxH5KGd8LX9XjLiG7T5MW1hRYYq+1GzJL5LiPC
A0M2iTdzbBShUvElppMF4do/dD5v2Zi7k/ehVQ3QYJgbIVe97un1xy1ed+AT1MNk4zQ2zuJsBU7i
6h+QRzlK3aZfkcccAxy2CUQ/Et+unsqqqE+jXIrAaxwImnm3TW4J+wHRINC7woxab6adMvP8aNas
JAKmSkmucczKrjr9fpD1n1HjXW7kacCGzeMnZ9XdlDkvXb4qxoPzAvs/Wseu3mi58T4MM1n/0h+2
mda+N+Scj17syj1hmOyenblLD0zybvTc1dNB9wKtwrq4jnR8UKxlQNV1D93YLCfyIhtvyAmSq5vT
UPc4LdUwndr2pHX6B5Wf4zbPWSqPDTsqa2hu+SaebgZJ72N3r2zKsDsF8d11uo197ld0qQpxH7DS
wjO/z8Te4dZDqkycsuXZYKmlARnYV+TwQ/WkYwAHwAg2dDWc+sIFAogXJ0tXg9fnS6ErnRNZ+ALH
O1Scqcam2/lJBBp6ZUby/szat+FP44ZC8EeSzN7dYE97sdY/GVzxo4WFj2oijxLgUXyulU60VWQn
yHefo686Tr/Eeho1rsEAazTKUt7nY2lepznX72Nr4fk7+6fY7O/Mrkqp9IJ7juX3Tzs7jOdzZx2n
fPnDIXC+wpyerxnLokMTU4C0DLBGm6raUCuZbAVcPTDLqwpit5637UOfpFvWTMQXEs275lJSfQve
f+PpFZtnubWyNtuVLQmZyvfjyLFJFWYZBnXTXF+1b44cOe9B1lTSo30sMvmmRjyPeR3ykmpDCQYX
bCtvytbd+zP5FJsDAp3qAd6c378TBR+4jwlg+MOd7lV01fprwMqwhN2yxw6VAuCinKaBGrDNpudq
gIrnuDxm3A1ecQywqtFCguePGULp5fdD07EnrxAV+H0I2KGwfY4MZNGQgGgrG+cLw4V30J2RHXZz
01XXnWsPD2TrQyI8OxYyfpAOI/UxUp7p/Vj0fIQAqIfpjPJQlm52dGRyMZLpOq8DC6chDgCQfY15
AeqXyLLjrRbIKi0hvmZroUscGCd5EwC03rJ6/ewms96mKVMdRbUkMi8YrfzDuvAYQyShnD3g2JEG
jZldhTFeYRANZ1Yu3ym9Y4fMKWmDbs4ukGK3S+lnNqx9JWpY4obrhktZR4hs8NwsvtVGTBdJixA7
dh7ezfdxmW79qy7UKA52RNcOGg+wxMOwYQ9X3yb2IDJI8ewhMRE1UzRNLWdpld+j8jjh6k4blWs/
VAbQoRk/ZnlDb1rZPwzgX3mWAdOEP3djmZU7kaR26Bg1SfxW0hDnlTd7tXodOupnSgKyfR+PGy6O
84Qr98RuYi9zbToWelpxUuY0JqcOeE5/ANsPKCTm/Bn7IUcHVGbhlJuixr9kj1lQ5CZXOOC0jux5
xFYmSgzJpaok79jO3tQx/Wd6SctdZSxhMoCbnpQISwB2GpEkPKk8/4X8cBeDZFPHWcQh0hogOfdR
7y2vztLoB65RnQ0cOIPewTHnrkFugtbKByztJK3yqFXYWTAC7nwqKiNfzWdzbRnPa5adrGi2AJ4N
tBqN3+dm43fDuqy7zVrIJ99Y74Wg7LVFHudBzrKBHtpdLOuIPoZ3FMf46PqncQR0R285lnUj2bVd
fHU9Ww9GreEuSsKgueVipzjbFYrs1I1hB6ohsDzSVfl48yirc9Km29xr7zW/G05lya1AtHhs47yO
Yns6NQtRaDdOn418QXhNeRfBmDjQQ7vC0tCa89AAs4aqEdR6n4bNTQthO0O9NjmDpWmLkMxwvhEt
w74NU5SBYy0jDBuvieulFG8g6OXl+kIhR0308hb/t3ihfz9AlGg2DUXE+Jmrm7p7qXX0dwZLRre4
OWJKw4M4xaE2FT9CgRe0OzcU83BqFC6seHGOLJGBU782I9YIz2kR1AoxBVm8y2xgASnLQ2ttBxbn
zYSdWzLyelqzL+z5p46zfbHyl1rSfAkBPb9UMUXnsCA+UdUibn/zXV0c2f5mgJywzCUpgP7aNDxM
ciK6Ffd4MEnHvn2KPXHX4hKEvU5g3HE/ei2B8LioG1fQiso3b6VD3tPok+lePCn+xZq1MzKQcmt1
y3f02X0zKDPo4+ZiuvLSjMmuRom3ephd9JwE3SSgVA5myHd1ClzhrnvLsHcjIxuiVbuEY8ajbYWm
hwaXbk1xl+VJ8zYocGoYTUOEk4+W1m4/G14nnRPqYMeAAomvLE/sOTI6+zb9Yr9TSwVeAO/sfl3Y
hGvMQ7WLbLBZ0AiImwJT8G1/D4qTN2lZfKZNqaG56oo6gb+lp4I0XtAAe0/sZiZm5sBtYtPbaVTk
F0tNPSH+chr1sFE7UEedwnYDnGYHb7bJD7AGPrepvp/c+CqwNoUq5dY8kdGUZrahNGkIaGYgSNPm
yeXmHeyyl9n2eHDZojs5TvN54yEDkQsYv7qwxdcUjiYAhLhO+i1nqV2OcqAa0z3ahfFIdRJhSxMa
+Zh+gqWsxlPlT120WC8AUggEOhVPLmTsVuB0Ifa7nWiRukDygKrEDZwANoJtkc9U3pRYVRZkEdXL
6Oz5nEuLEi3YEtVf5TbfkzCn3SxQj018nzMZoW3bT59pkn76a+09rS2MFM//iQHxRB2mI5aVN8Bf
zp0WkREJ24jcCbFoNOKMW317sMm5bnu9esjd0j6gftzDxMDu3tS8SGSaw8TlUNtWfrmfIMbRsi1p
KUo+jCT/KoGzbdnuO8ecRMMwiSNxWZ8UftKFnKt9DnMqIlrzV7ZjEiKJgF1kBYjCyq0+jRyg4Y+C
x7Br68vFah5AjFMqLDLOeI42RRWkkDAd+qcBuMp2rihqKNaaIgFpgHH1mhs7l85w7CNnT61zwLSu
BTC2GGVoiIS1So25Nm7sfnlRo3aqmk6dcZxAhRRk74uEPoO+qNncgHeKBpSqR2w04Hyp3clhM6Vm
Xuywr6QBS+xH2c+wJwev2YoU36fQQTMNLdgC4gnGl0eBRFRpeA2qcnwf9UDP62Uv2upPNd0POuhr
TcIrFePbAKfn0GVjv5k5DamGYd1GWz+mKxVzleMeln7Mwr6wjypR/rVelmcstqdK188cCgwQbOMr
Dug9BS0bUjHPWWV814brgzLW6yAmcTJXycHtEQVz9ZXzZKSEifFEGIj8cLK25Ceg3bD2mNzhnXAP
90Ge65tYxX5guiLg8JaFqo3lrvNHUJgGxifH6f7w0lvbBJ5KJL0eJoZj3S/j1fI5WhvC3ttZl4T2
ER4blbD9RvPEO41KLt9zS05aRFOgt8F9+If07h6V246qRezb2xOtXP/ks7rLivGTTYwIaqt57KF4
R/pww95nKGrw73uBzMjd/cUDWLedTfGuZ0Zzl8h6FxsqD7EBcfrmwe8tJ8y6PJLHOyHxVtzAgFFW
DO/i5lY2OIRNy2iAJW3bcIrnPVbeNqhLcCa1gPtur8sb3VFP0yw+ZvosAuLvDGQ0idHXUCSWi3pO
hjmhxQuYEtUR5iiysCgQ4Vt4P302vy/2eMWez+zS/8g5e5WdYPB4d7TWw0pi7suOx4dsm6NFFUCL
4w7fBlkT0/IPGFaz0BDyrUl0dt95+zlJJyfGz3q0gBnAQfJg9TZwANVdB/3ALnO9q03vjSLCIewG
mycHLb6uxPrQ2jjM/boiP70OgYeIHkpN0FGKa3zJaA8q4iak9yMBv4BSaloYKtvOh4r6bM6gHWxW
+oE2ZXtvVR+U+Ow6i8ITh13P7Glr4KcA4JT2lg4+3WhW88fWHtaSBuG+ZhGlaX+83F8YUme8ExW/
U8zPBdStb2ePo0ne4SMpvpIp3WiNcndZDsJKNx6UkE9dn1zBe+htNdw6IH5GRVHOsnRZZNIJA+M5
6F0/3bF5uqQNItltGx85/frpG7yb4SXwJv9RUipaUVSNrW4Nu0OOz2trJebfiXsZ07qeHUvLe/IX
46Wwkj+m4pcKe3iSWLC4JNmYtGnsRrpMvqx8sNj0p1+CErIQFMKfeNgUaXquE/U5Od0zuxnFa6d+
/KF6Gl3sBbU2ftX8a4OuF6+jPS43+Y0yBGd8161ql5XGM87trxWCJpINeT1t+NB8+0+higuudBMd
RPwMjf1eJ+O3OyyPmcE0PlljBNyM6Y1EHYJFmCXrQy8pGiqC9Uva3AONCQxKutgP1qAzWg/ROhH7
k3ZBBICEXdCUW3a3760SGK/z+pxc5tH5rEzjHWvBw5z1nNPLlnU5jFzbHR/qDupE6iYXrzJ2bgpp
QqVCbQSFj8EN+LM4+leZFgDElIFzMsXwLhqwAa15c+pKtWu1dt4rwTnPtMBZLl0SFVn7rEvQXplq
gilDK8rT7GDm1dvtoVXk8EIyzr9SBCyJnr3E3A/rMnIGS58J+GdYCVjDkH2lyaw6O/kLnCiPgFiF
VARQnHvVXU6ahP2ECV9wDhqQlkeGjU8g1T92pl/8EWbENGRHc1k+GGFwiWT1Y+s6kFPRI/RRXnNY
3MHSH2oq4O7JWeyV984fSdpuqxbnWYwa65lMRi3z5zZvEfQhkuhUL5EOHHyzj2yRfmqZ4smH8uh5
4sgi6Xsqb5VfFdE+4r9IEHXyZhvsV3s7/9bIrGZEq0PNBuGFcDDqUAIKAuwN7Xe9P53NijY2JLFs
Mxm9xLfC0/gmoBllGoeUm9lBbHah3vzD0on5Iq1Kgtc1B3B3W2tWt5sn8ZR6OBWwVsdI8O194SHX
rw1qRFOmLAt6BCQdLFaeEHjL0/ypmSg3WTESM9Ky+l1dNsW9Mfvhqmd6gOYUBwh+n7SPAbeW8TN5
Bw4afnEnCvdLLn3Hb6r4p5QQMFBHD/1o3leGc+mqWd8InZw491bA0XnQ2BLkQU0uCBM+Ef6CrxGK
NDbYHGf+TP4ayuX26cAjRHQKWl8du5zsSmGpq9F+ugkg2L5ocYp7yz88UWF6u3L91DVZcj4VisVM
7M9PguVorRAXbJjVZpySk8+5trSKRfg8UoesMFIZ7Bb9oX7KGXYjq4XIxuYtIUcEJfS0JAObD/oZ
raZkYKdCdOS9IiQGY5QXCixvffN5z73NIsch9eyF+P6OHWy6ZfHwUkrL2IIclEmidq7rM3z0fzty
34yMgGrM4gU6P0cOHjSG5F7Llms7gwnj1OPgy6OfY590z66NO0lT0+ciKH/ikjnh6uqi2KAjxnPr
nSjs/lEsQ7uvKrqf+lFC5qeIyxB/OC8izEChtLEmczXQXcYHyCRl4e+KNR93KPDKEfwdiv4FTvbH
nHVh3MsxgEy1i+NuCnlOtyd8W5EkcXvuqg7jzc1DtDpHd7DRFHlzZZ27sjimYoOVaHFq9eWNjd/O
G1KOHrc/P67MjgB6Nph73CT/2hl3W713gfFHWJeZ4vEtzk6p32fSFfeWnO+INHAG5xlJpS6H0NaZ
NkPu3tdu87cgg82Are+mtDCPvT8jbmb4hlCaAg7UjPEdNYym/q+up52hZHltC7Y4RsXmS7cnlm05
lMy83rV6xVJ0zoCpADypfZonnTYNROsxt51drHiRt8+1Mj+yCeDbnsD6aTWfWik175eZnXgtz8Ac
UYFG47nPG7WDl4oG15fwvYF0nYqyDeN4wTreUDyFIrLPeG4Ends+cXi9rhK77LDcuKwVMbo0bvyL
QfOhLrDrhrZcXrSa7XVp6fuSdB7PtAE6SpuL66R2tnBDFKz1us6eR9VCg3tglH+nIe9Yb2LOmdsy
v6fNEWcBHsu0K196770l3b41jfat0bGbF6vS74jh7oui/ptUTn33SwCzbxgwMkuof+1ti7nOR80Q
YEh6oAJigLrg5PJhYD5NJjA+VaMutorzvSg9zuJp+54mRb1bps7ZOrBBgzSpCEGZc2inFJZpmHNe
YsMwdvOyQpm+fYqJIcNpBMSnHlgd4PfcWcwo4zLKXx9smKL5nCgqj19bDu0aVWXhDAsSZ2u54403
4CUgSJbh1Xgfls9h5CzMlsXfaSvtw5oYnQhsxanGZJ2bfLKYzmbQ4Lvgk1yBvMgHo9Sm+6KVbeB2
lXO39jT7ZWBqwqpjic3bEn8IDoeFcTgsQaZDN+sf4SPIney9+hQ3vRNYk1NEq0Nx40wYwD7R7kZE
sMgeS0WyyG8vjHPJPhsEFxqlWTJbzpMyJBgvhyRL5/4dHAw7phTi7M7jKzy/W0DuspoJ4L+F+Rg/
QoZJfu/zrgrm5tUueZdAtasjjcNhr7u4IXzjUt6AbDN79wZ3fxrPsOO58wYr7HJKsihUFF/JSPzX
WbuPNqkGJKbqvcIyB4f3dimwVBT+1VFJD97BQ3q8+T+pM62jpi83twNGKsVXXLuXXs5WkFU2zXD9
LY4xmO6Wndwnd/G/c7JOQV0QGiiqXh1nSQtcT02yoWidSh7xbPOrZv975ImCHSdlManWba7VznY2
bMmiKLs354nXFxdN01F+a1HWE/iTUfGAA2s+FmmxHbN0D1838F0c6lM7POXzwE8f+cZ5fb9v1+/K
rq9ayhNdr4nVZSyyqWL2JoptafuJdz2L9X3qD2aExNTB4D24SRqZFp4BtV4NUTWPljSKo2345PR/
bJ8Wv3blpwwyzFXxMxkknvg+oyq5TFToHwiG0awzSKd+KNeh5/ZEyySejVe4ogH9H4+T5+4c7gtM
IPzNu+GsZPfowGEJyupQoY9bOZpFOzP4Cy1nI8ouJ8pj9uB+rF80S3M+V/1bDtl3Wr/XArtDF/vf
nvJh5mg9wx8MSExPdJ/Y+JLid4gFEaCQfjPl/j1GyVtYffm72Beya7vCT+9AXVAgi+GYk+KPoVco
bAUAi+pRm8fHkrsUbLI6sldxTlFcQ9uskPHTfG/agoYXepcg/z/i20w2TZJTDRvDj7WmMmiG8UAY
SyLz56QGUovJnaOC3ml8thyKIebItEiMYlzQRlFstZGHUfPQjWV67gf/TarVQ74ez/akASntkjue
TudOm17iKXXDaTE/oV0wDSNP4MMtQszwhEiq21yuGAZiwrOywCnoSpCuaoAX2j1wpsaI9KglAFeJ
pYRthyS7Vu0fT7FUddR7bhNcq5L+HmjH3WKj2Nh56CSUUM4s0G3beddK8qwcFvtsYthuKtYEdDhX
BpvJefnsLfuSJPq/cqb+NPV+krrlRdP1J88oHwbfqbcGSwTPzI1Q9u4bGVM9mDstbHwwPY7/fQP9
z+TFScZOzUZHG8mZ/3PpE+WsoQ/j1BhpwBX/eLlClDEimTB2c5PdIZgql07IPX4J/AqqwGf1M2Vl
va9094nDwBTeipsmzi0pS1z9xk6YaIBOGn2rWyoJHAZwaYKXTP5h8ud4Zhg4j2ZtU3OfyFerCnIq
3LdZf8k784IpMtms71gg/7Wj/lRkYyj1hhYi/LQ5FrQJTzpefkjXLM2bYea1M04diQUmfu57Nn4z
M9e+E1ZXLEzAShpNEuWO9r30vSI7zQbPq68FK5L94kCpWEpqETtp36/1TE3ztvckCQAgt0CK/1DG
UAdVihsMADA9NdXFG5efzkuYz+3k0cD80RvX2kS4IFO9nWJ2AuDgLnMSxmXy5DbthRYLSeVFHrZq
/R9b57XbuJZt0R+6BBg206tEKksOcij7hXBkzmmTX38Hdbr7NA4aKAglZ8sMK8w55qFrrO9yKRAD
VqJeofLqUlx/oByl5LTwMxZnvUUnDgXts6juJsxTrdSOU+f+wRucs6vSOVKHR5KwXKASGjwPZdPP
5jNeXQZgRQAcE69iXOwjPfwlEpVwPhQAPoIFND0RHXVrb6vmmpoCxTJRWdizsPkghOlweDk2Aq5I
+QEsW2wgCHQrM2ChK9v0MHT9PWmghjdUFS2XJKA0FcBeg/Eps5c7WZHNlJaUBQyKf5CWnbtenmZb
f4c04CV8IvU+fsOhRY6j4wENDm6kkbyLfbcqqNGZTxBPj4c+rLSBpK+cYScVWCiYFnWUgsjSIAAz
1q3R/W3R/79MDqL/ZdkhiLBaGQp0MWaYsEnMc+9imJJ4ooGRDzQp9pscZ7+JEZfRH7w1bvRExih/
KjxCE8aorbs8ixi+d3r/kQsX+nkw+JlSHvWWSIZqOU0ISBwABpAeD98a30jlnEporoeReTcOmWQF
BJILWs1+ynbEd1Cpby1igTU1S72DML5TFONEx0dzZBJCVdQoTEDBnKtypgGDzTWLh1DwEzGnitd9
PjHa1OYrkBg0uulPOvACTFnI6VflQHbjfWDFYIqWsWHYBz9684yL+JpL9YnciNeYOYLFJVONihe8
y+zzxXuSTu3dpKTcG/KRdWTwBZjgsUQv4LUpLBpF8lt0L3z9aYuy7wFBXjuh2Kaar9D1wk1ycGR3
2JHmGhFlzJ5WqYkuROuCSjjOUTjoB4cMFm9p/XY1xnK0Y+qV7AntMDlfbaW8GpawUUVJ5uaGyXwf
FC2TQtpzsKNJNFzDanwUGCYYxSZMs/MExC5aDhG25E+ro6fkjCKdClKuCnJbt16McV2pzei7wLWX
CIJPbl7EvuLAQHrp/LAR3lbO3GzTWq28qmq2A+Fpe2vA1m7RdRGB8CZp7XUzRHpjy2BjGRF/+mrA
6pWkrCGUV3GXW80PrSvq8EbfqkF/H1nhQxWF/SaemH71UWLR6VremBjtmnV3z63ChkKTkcfWPLtV
+G6MPren2Lej7Bmt5EUHBbAOeTG2Uc2cxcSJ1Y2sKUHERDOMaI2ZHrqX1G97g7ENEcEDRVSYSnJz
Mb54OgCbvSjM5562Zp00SIO5Yg6mi606ap9qzOgJbm81QMkmBrQeMGTSdcgRiXQk/7WjXSG4wIhn
whFAnsYL2f9L1G1H0Ey1tgQKzynrKk58+Rh1Kr0YrbQXCJrRTlwVeFM2w3q9Dr8LO3ukwNJ0BDai
t1hPNMxyyJrJNWCvI7fLlY6UKF+mYqklnjKRvEmBNgjSz0ovYmIrMCajORpWaT+mByDxbMvE1tA1
JLYRMnPW62vBJoYRm25vaiPfWRw49ENgdNFpHiMU+ICBnU0q0z+OI1AyTccCAg+JucpdpSI0os79
o0ICoY7IFYZJY7FhLhwgvvySAZwmvG8BBzk7D8SLxKcFw+DB0UawroZQhtI/aqs9JVMCDtVCVmn1
GwsYN4fuSDFIsTS1nGtDd+3nXvDrun8cTzScH4aFtyQgYUQ0M1ulpylZ4gtIL65GaiRhaoS2+l2F
i0qv+/E8DeoWvS5nqxxeW4CTm9wAJJIjXBjSR10NH7VEUIghRCRIJTibiu5hrX/rlZmBcvc1ltTN
OW5D5pZUKVWUb8qWUXXTcI3uVeVMBkHr05+vNDM/5NmoH4KwpDmlaCKJQ/NFUhBOMA4Jfw/zp08K
5C15D3TcfGBI1K9wee5L5m3zHL5OMr8g90RtmaBXTvgbljoWkFLQApe5jkyxszeiGvE62n2xGfSI
NIiG3hgVDSoRBAAJLrIY+piVW2u1IIUiW64k5YD83MK0pNCATohznZlrHB/TH4wu3jGp9KxcOyMj
aRGRaYHn9rYv2URCX4pttH7TNum0nRSN4dl92vk12aRRyzmYyGrTV1G9RqnHmDv9SEPlGgn3AV9H
5yPBheGEJVZU2SnBzEjFl1kmOwkqgCPdMGsf3YSXJ71I55gp4xY+SblMp40TYVCzpzN03gK4A/Cg
h2cL4DVTnOOUMUSJWoKel2+VzY6XWxTOptohLsvBhpKghHWxmZdApNraTpNL7WjMRJM3SuyBMfDq
bPyaGfSdIDQuib9N7LWDOayj/KdYPBYTJEGPvdXgJRU/8KAZW8XO071dNwDwQmyalmvD5qoRemUa
XYdSuIDqi/BjygV4gAJRQk8pELpxy1EpkXZEIdnO1wnR6Uo3yHggXGw/9eOReCgkN0r1wJUFjWsI
brFVHTjhqMsBVZt+W3CNihgl0Naf0jz5U7TgdlVDO3UqwwDzw65VFS1oyDltPkVR9cL5TW/VcKPN
WTAm6KmaeJJXCcVwlSj3A2sNn3tb7SlEGsAdANH1kNkpQy/XxXNAYl8bGB5d0zscArYlqZxWlkmm
BORjBvwUyLCSs5bpYAm/N4/0jmwZZm2KyDzHfLRwk7KXzX+0WP00JhS92qTArgACF1RHJiCf8+z8
AjrN1iUHsm/6pOVoB2wg6RpSrbtFloB/aviygY4ekGC+up0LDNYc0CIU2XJkG94sJFI/5DpO/MIe
/z6qtd8oanBdg4ztGILAqo3+wGPbBX1L7BXygF7KnlF+fHamP/DJ7PtW+43dvr44FgYNQcYfWVEk
xbVNjBmo0An0EPFVCcLiLrJQ7xoARddiUVBnzZW/TO91mIIccW9yKj+MC6K7IZTkIJL0sTVH9L1J
vbJ6mxd++KjM7GhMd4yDtsXUf0kdYbuBl+5Ys9lhuJ184DtHeOMQMzANigpsjUFlqgUvas48ymBd
5UeF/S4jfYcz6T2h8NrkCQ4Y8pGJ4jKn1zofKV5RtnMgdL+De5Whkm4JaH9vGyW4cxmTqujosBNR
vA28jSSEU2mhTw10q/N0R/t2q+84n/M1k2CImyU3lEJdGAp5jnaxcV+yArl5rNRfCsmuhQUjOSw5
JokAMmhPI/BP7LJFSyOG6i9ClOQNYyu4nwc7aStir9v2oTKa7SPMXLazenGz8uyKKaQT1qsvLUXn
Erm7HmrT1s2C0SfzAuE1AFMPx4pl9qBoaA/wwZLWVaZeHY/JCvlttlH1P0I3MO+p7I6mMPywpXbW
k/zQTcEIFLnJsbbjYuw67QnLnbUaTf7CDZnDm1lzNxU9lMYOy7ZpnYwCz9pkMfVjsovC1/qq6/6x
gx29luo3N83Wj6lq0LsNYq1AX4R5rjGk7nxV2PijdW1L/GOJZ8SxVzi7gC4qB/YvjHJj85fAnN8R
HBzRO65PtTwfycphC5ZFjpfYFGaFYTGntNOTYCeGM7bRY0QMWf9JoBQzFWybaxZXbOAIdHtgXY52
QhkDbvLzmW+kLUvQx0DFfqtUHYBW+pp11RhrOsuZya++DVMmlRrcmhXrbzbSSo4gHqH+asq7U2zG
d2A0QAvXzlmt1Z+ABVRjURGEwlw3zNPYaqYb4KpXWZnNMREvEw4xcmqGO3t00g29sL4S8wEdwcfk
wkdIm6c+mK11VHD/n1DQdvUZXjFHY4nfAY1ZX5K9Nru5VzrZtGFJABgJ11Ay5b+aWuIZ0DiPhpqL
OFAhREs0bq3WPSmDewlIH9Zn8OQtHvdSYSjPenUz5QlCHZntVaoHNY2/jW5AspDtWQm8djopoIpl
+ajJz+RnRKvORr+El9rxjTQePYicZx1F/jYLpndA8xARIY1lKreM2sI+FBkIpmCOc7fQGE5Dph7c
bq87nK/oatYWkTMjuKS9Kssf2eUPqqnGe1OZN8rCL4vRjtUDs7S8ml5LB6drSDqF7RQYNofqN+/r
1htLlNYmeWHZEJ5hPdirKI+frIRBq/6c4SR9jJsHEZh4b/DPUBubX8i1EG+Zl2TcmuaCYGMCO2q7
umLnBoH4gvYXO3aa+g7WtjVXhmo9lc8NeQA5obggY/HIlfFAIZyrBhvF2EQq0N7nET7ZYYyeCzPb
uUrNbqgFyom3GMtKOM++waE2odUGg8c4b2Dr0mk+A0rnOOMKCFK/HBYk0Ei2cCeJztT6Uznr926W
Ix8f5fdkKL+mEnGakEvMYEXsyOajIzGcK0uaYdPb3sANbj037ntZ22+9nhJnohn6tcHMHNPdrjHX
xydWcc2m6yPpVeyItPits9VXDOFHh2Ud3q21XWQHhFXJ2mFY5qV5Kf2mi5cJSse8ZNkScIkfa20b
pNMjdfvOSeJz3JYXg33CnKYhSqb6aVAnJlIQ3bgTBpi8+OsTVvkzuPa6JzOdnjPEpkhfN8NYmc1+
V4SR9Iu2fRV9PQHvBYRP4+lhDv5WLk2NY2/ilSsn7VChBNuP8hyk5GJPoJTZILO/zOfGnwquKqPj
Eu9e4yQPyIDDwqAgWckb5NqimgZvMscWDDoMa3dydm1p3mdN9GYZw2V0XgItZt/B1Xcl2DJgxdXf
rVI+pvEP1Q7yVF0usk6AGwC4H+KGeIHEMH9CMoig9B0cjGzIn2LmiApYsdkgBkL+iQM6DO2kA0fE
xC5fWoMm2VlAwOSVGzNRa/GZwulZzXN27Agfw3m4FAlwdF3Hy8VLkvQMArPIN6yIAtpm29EATF6F
SMdn1fhto4ZTntl8BKop0xgLTFL/GUfriWkbJL5sMw4twQ8jWnGSmb6yJj2hdsXizkRkArahwZP2
U9NDObvkGhZwga123XJ193SLDg3JHC8KpH/iKbKN4RowebjuJ+1zgoDeiwrye6KaWo0Rv7WVHX2Y
nhMYWsKFXiEBjA5OOXmdDD8y3eg9xBsjkKIQ5JLZH7NhmLYj62yuxq5voWMDZTvd9TUC0jwldViU
h2WDZpdfyz9Dcm103PeMsDKjRpyuSbkI3vMeKZ36mon+E+Uh+TFWB+qCin4KAMrYGLsKEtKzQY3W
JmDlTbLgusIIthTka8Qm+kIPMZnwTgHhL/zF2pFA1FAzH7OxrfeSBlFWhxgh7f3UqJrPog3N3LjL
BkwKFgCylc1R6JjJ79xzbPW8cH7eao86MfXcl9HuRLjj58ow/aApYxYynAWpgk66WEzXo0lfJNv6
RDabsulEWhK6F7xEOUO02/si0JrYTpYPuz24P7HTRwccZVzYSGFfEOQxAEAtX75imG04F67RYuqm
DCkOyfK/v5/adf2oG/MjGmHY2v/5KW4fWg/HDBgE0WNWeZjh5bdJOG0IlEX603TlIc2c4nB72gbZ
yOYb9O9YnrOWadHq9hVKqAarCaGOxwQGB3mb/eshhAFhwNvfBtW4GMkVi3eoOqZinSvP7XNvr8bt
4e8f6x9v++t3/l8fc/st//7o//Uht7c1KP9xoi4v/D8+5vYz/OM7/9dH//Wt//H+25f4+1v/14f/
r+/wv97GXoGfx9K6BUgtNv/8EDzG+e72RhQVyOr+fr+eOHikbs9vPxRxUurMZfTfv9jtf3k+uv/6
bfHOJi0Izn8fdv/1+X996j9+tdtT9fZN/vr6pD/lu9vn//VrToYPaWSVhRYgjYEIjwSD8Kg1ICho
3/Mkfg5hX21zHUG62aF+1+N0AHV37yhTv8W18LLE2NNnOru+chQgTO89Jqp1g2KIFTUqCu03ZQJK
A4/qaG6C7JDQW83CadcRA8xIi7GVz2wyUTibxrCYex0845hs2bAcbdUkyRAY5YqudzXRK+4MtaRq
KT23651tKoiLLAtWD0iVkQlIiYSOr0RwNcvT9GOU8a8BC4bRvv0TdTK9sEN4paC+aE1MiTVG4LDH
0CPi7DVtqRrybvxOdUU72aO1L8O5Q7WeaJvwu526Ja+JrbKRtY6v42veCtfx3cKwXyFP0f6rzYG7
jHEmh/FXtmN3+AgX1EzmlrAGtC/a1H4YP1H/MZibyrvGFS0UaPJ3XQyHWBzKr4F9sNFP0Q6gJCuY
YagvpjZuEMCYfsj5C2nsHkd1BQ+UXVTqjOEG5xa1Std+Wg0nbYdpd20YPTFFdnduKoBzTrPvLbSQ
Q7HILoawR/9u7rR2UUVEI55g0xZ+Z+Ng1EycYXz3VWNZ1aZO0NMOrSUX4z4+Rpu6i4BU+JezSxY8
do3C1T/DNANpWrJhgHm2cnXG75ZMxnWYvbsVC6peZ7PBmobJKHX1WsOb6A0JnF4gaA041o2TGT9y
FsSW2eV17rNLFo2/7APi5wx5ijeBTaP4074CA1V/Nw64HdSXhtRs1+rWUYQVNNDGtWtU98REYMhL
GceyHk3WQXzfQxVbJ6U9nGKprqlzIiQyrI5JYyMtBPPnoNGpFqchxTOsqu47HsbvWii/uVXpHpC5
Y01UtWcSpOAVxmh6BoE+AocWL8RAKJepb2rk4WofsnSrKYc7+ENeb5UGMyCOLE1XEbjI+Etl53io
EuC3aeoRahevTZOB/JiySUbQriHDkKs4ZIjHcXWRSjVgbhSfYOP2sxp8QrwdfFJbNqw2P7XS1HdN
orhrjfzB1Vj19PVMXeeeEa7rXJXIcbwRhaUfMJU0bVrBOAOIW8+gO/GvEFlbp4v+tda9uqPlLpNG
2cHSpb/MXP2opHzVLmnatTkvm5eeNlFJdyTGvdAAv3agsPZ28Mo6E1wRyoxVMIaXtrIzrwgAnKgK
EbYRhYuYC7x3klAnGycZkXHbPGLRX0q4F1WXuCfSAh7dsYs2ENxw78CYCJt3PGMS01i/LfteuzOt
+Fu0ZrfD4rikw8M0sYMAO8nEQifixYUW9BVaXHvt0X4KNVGyu5whghrlSuSFu5ZmhsHvNFt0PzVT
Jp8sxxdbMuqSqv6CJ4hXvvnCBQuKI0YnogBuj9AQBg6xps20q6JIOQyuOMzUKutsCvyyQlcPf316
1fdpzvJhglDsx+jAuh4hAHulfsfGYBUTEh/KUPxqTrdDlQDSP9WLI39OXg/F3gQtuoCsY4zCviKx
tT+9mAnlpWv36DfOEyElCC6xdhCnzLITyZtO+FjrMkRRGnJJ6/6V23e10iRXN4SwfG7M5jf+dhnO
kUCMvdaYT01LlGaDMXI9MesxUyfGDhkSbcLJOnSi3OdImdYaHbKqymNYvumlSv4WGbb1YpdF2KwH
lOBprGyBIt+lffQ9AMGFXqs2ftpPp2lweQUYqquW+YyS3Gc8XSPqIuCpcfq7Wm9e29Zl6T4BIlDZ
fG9hhpfrBJFSrqtbQw57GkB5NuXExdznGkEiUwZu2AVcM24AzZrbuc8/lC4rTzSkz5ZlPvYjAVTY
8Kn5fEQwGbwFTnhSgaq106bcclKTtMUKRY3cGVHKeoXQUI/tkHtEPuk3zI23pkmudvWhhsHBrBjP
L8BS0olg0CrxU1ONG1ggpl/JMkQ4xGQoy+Y1o/vr4GYvetBFKwvE3bZOka7kHepQ1X4eGHEg6UIN
N/bDR1zr4U5qzTMJqCdLoHw12YnOcvwQ9n1i6TNiUPYxMzhGK8+z1YCebqX1zI6yZT6WNZqv9Uvs
X5W4fqSSil6Pu0Zhjd8uucsFmgUzl5u6yeVhSTPgUEelbSp+qgl8N8X4Y2vWHQrxcHLRp8cssflD
vFQauCWROMmaw9xCvs1Gt91jYyReEkrskf7jgciFe44HyGhCuTZqvzPzzRS28hJbdYnRuovXDuud
SVM3qZIvmmBa5drBK9/WKbdNofiK4tjrtHhRwvgVWMO4JYJ5Ra7PJF4KfTSZ09AaADxh7q8kD9Iy
zV3QmJsiEhOYOJxgDLK8WqPRfmx0tSDxoDvmhfLLDstExMWPUdrG+1vU4+mx8p79nlPNa2cQsx9i
IdK1dI8+u76w0L1n2bgym+qtb8jCtfuFY03F0umLhls+uzY3MCztsD6KP8wqvvm/7TmSG2mOOISe
MWBIj0+E5a1NbALZ2oy265JUSXRhKjGYCgIcthG61UNB7LyQVSrrS3ftYDIewn0ApX4V1AhCQH2h
Jh8j64EFmWEaz6Pusi5IyEuMu9rZOhWTDitki1thSmH2xxw2U23zrsgQrqrKDonWxDA4W9u6ae2r
eGRRJXV+hOwRRuIXYWoCt/m3ZKG/E2P+jDRSrpK5VlE/t0+Tpkd+t2smxznawwhYVwEHIQJEMiL/
saP61EzWI9ZEbRNN05K+dWowuZ7FhNFYbeN0ExroDuAmrdq5qliUrGppooKbTT9BamOG6FkqsMIG
Ua0cW5RWhn4wCxwQo8r44itnqx0W05VtC4uF2PqcY0ZCzcwUWBha5NWkvqVxdsrEU2QhnXGUjWIZ
6npkZd7EAZsKCKsYR5wPpezvOCCvsBGWmwxdvhVjZzTILZJYxhXZnaSdEe9rlhmrWO0V86LZxOyH
CNTE4sOKVVHSQ2+Od0gVjJUbsASWDbR8wwKdwjyl4KMCru6p+ws1qF0JLYBQqhkhRxq3zyFjVlcN
9J/gPEiqXLS4lCOpClFqCP3ELOrNxP2XA5r1UlvFu9IS6EPYt4Zmr+9cPfqji5fBSl707ooMm1Ha
WN5HIgXgZ7LULzXzLWiikx6iaw8nJkCmpFSfez90SYREypWRmnZMXAppgiNJ6q7fInc+Kb0BL3ua
I/hrCPjy0jMJ0BnrmIGjLEgIGJU1QSPvna6/1eXwps7YkCzie1ZxrOzYfqO+qqkwOcA3ac1gSlTY
cNUFk6V7ujFRQ5oITcB2m2hb8GMWyutilrUkd2E1m0Bju9kGgGC3tXX5wLDJpKvOgJhn6Us2Y5Pk
esjYlMW30SfwXlKDKIOqOFsZmmK9NTFLAbGP45k0noeBONk+c9YEtwUkPeC2Gj6LEFFME1r7PJvE
wbIGxlbSqe9SWEbsfXvxNAP8xHTTmoc+ciMfPchPpLUW8gWn8Qc3RigvZHHUgxy7YMiieKTE23Dg
H9Kaee86YKbAsduZh0YLyZ/qEeghG4q48ITBQ0+O4nEoVeRibtp+ZEq7dZ1IecnNcVt1RLTGchyu
RIM1d9Qg+0p3hivG1fjeMeKzxu22DGKK7HJYYm3V9ofIsD9sZ+u3cGGg5VBntq1OGqJmMF67PTAC
UXfASg6qJZiBJyifb3HLt1xDW3QKl4LEeC6rEq/k8rSPtOEIuo9hO/ZXTGeJelYsMbzWDgeK5bxW
UobnwpJ0fik7+lBV5z0y4OrBiVxWyoOtYDHmKcO26gFAUoUBJQb6s7ytWh6QKuhrjgyDZpent4cO
9Z+Haomh+X/eBspywq6mTWz7/v1xTV6TZlSq9xon3GaAz3tt00RF4zJ8akw0MG+RlyqberoTSmde
DSu2PT2OPhpt0Fao5kZkc+p4d/ufK4s3/lTq/h9v7yvrQMICglnT3sxg9F6gLgh/Yu+xCcAYvzS9
JrwC9eROW97bxqOzrkyVeWNo12Sl9nTGthFdSkQwx35xuC3PZEkalRMozzozQO7mdJJ43e2HKqvf
KxEHbyMydGCyhnOgsgxfirHDP68E4DG0dhM2Mt3dPkym5BA19dvMinjnhrWFYTB2N3yvgD67Tk9B
JQAzUcZNeDj2rlbb55Dxpa+A9bj2gvwxJAHm+xKL0DAleAEG/UTuzrRWlj+KGbjkECwPcZcL35gp
4HucHcNot1eziMJr0P71hNSr7loh9sL/Qm4gdHJURaUtjmMQZMcxRPjSp5V6byikLxVR+2BqsdjV
tlY/h7UgNjSbLu3yLE7xptWBo51u7wREDPCA4EpgIlLsujyM4QBJFupSdY5ZI4dtoTrpXT0otW8P
wnpsMtTIccsmEFwQnWPMNjGN9XvbteRjgX2N7ta28PBXpLUVDqqUev5ucNrUcv6Vln2sOpx+Bp0n
9N36nUl/h6DVqPH34KQld3HkDkjBMdeV+9AlDJUxMA4MKlMb8VhRnk3D6nZcCfOjYdWoHDS73geK
TE9zSq+o1LSPwTjaD1hN7AfgCJ4g53Y3EION4coeXsoYZkzc22/g0O2N7ejT9va00FByc608EJeL
KnLW28c+ZQ1BqkFyuD1F9+pu+2n4LqPmNcxS4NOEegN2VOgdMqk9ZVFW0XUg8GwDtgspx4tWqFxB
8juduf2TitSUH7j9xTcbHOdQTNvJNh7B5gbHuOlJGe+wWXO5ai728pBbUXOZnRHWu43L5fYOizA3
Dc0M74FEcRQRu9pxkNvBrCYvBbPhB6EhT8NgkA8j/Q6MyinXZsqWoXjQMwcbZkVcFcge/huP0V1T
4colRuGSlHX1EEXDT2lCJQVT7lBaGsoRhOTSgDklMF/9uTeW5XBdowGn+joz4zL3ZZPcZ1D1fHr7
6lgSBXVxCd3xXHyZ1LRuwToqDvy6FIUf9jHGBe6TiO0goayymPt3TkLsY7mktAajW33SKX/osdbd
64bLlTCbuCuSSIhKNzXuHfchb8r08fYgjcTcBw5L2TZB/unG1eH2wAahOhAWVB0clgGMPTY03kv2
aRNd2skoGAzHwzlQDJobtmOnhAQfOw3JUgUZeGr5hQDjOisL1OdZd6oAMU2+ieF1TbjkCpo7xgOe
gsHyOWD/zhqMfiIiFDSO72RGQEVtsKm0ui8Lke+LlhEqRDXF2oGyRgXuvL2lHRK1RTS9aWooXwXt
gezmrVJmMK4SqZ+EJNX9lunhts6LI5HVlzgS7wlwfsgsIHOQQZAIxBPlPVCl86y40Y7RlH4chaoy
YiH0zoIndwyEsexZcCX17bzVQq6DJO8xgMKA8qmlAl16Ffzwy1+LGDx2w3bcCObo7vYAle6NM54u
s7eUB+Qs5moIcut7fK0mKXFSIs6sAcY8TCVuBAr9NZNmey9cszvj6aM7aqR1VaENrgyZagDpCEar
lgc+/dhJ/dWpq/C5ch13YyoTgrhoVJ6wfRJ+STc+LBdlN4o3laFmLw1hm4eo0Yj4Lr7aQUkuOKlj
3cMiLikWKFvCWV4UtRofuEDqu7TuDKyu4fiWZ/WDhF7usWADChYr7dFhIDpjsT9jRFc3MJbHwzzo
4aVzk6taaOFT22Zbtu79HdQhYu3HwXyZ4nJPixkc9QgmhT5j4mK/TBNv2WgHcpa0sKmVQ15azYlr
QbkBfqI8UgXhko+RX7RD+pZMVX/NY7Y3WZJkR1HEIzE0FhxYpVGeCkUzd/jzIIupQnmqUKhkbXjV
JK9zOGIztjlSlTxcpl+Q+c320LgWDJ1ZNY8wTGnhc06qDuXtBUSiIN9AG7322pRCXqKkQ++5PKij
MV2w2F8LvZB7t3rPab9zNFtZXoENhfq7a0fLhUnG6YWWBY0qh+4jrycDg6HHS0S0koElZIXi0Lk0
Qs0f0LR9j2VMjmQShfiCc1qw0D6kRYrFbnkoEQ05qpo8TGMOCoEhaqtoHGZTGN8xTy+PpYHFZXnT
7QGDNZz9nID3dhqt0+0hm7n2xYRO+renUdi4mxy9OMrJVD2EQfV8C5BiGF7c3x6MCInGWLpy10Ca
PpqqOfvXgJP8bm6Y7zEBSLYluvOthVNqPSXZPmwiCnIsNUS7WN3ZAC8D7ySReEkwIAlScnyHMCeU
IiQJ3P7HVIeKN8QLvUSAy5oT2HINdwPWmJbSwlnkG1nq+JphzY8268hJoVnU51x9zOuq3/cSmN3t
nVOKSsKSA6ZcNjpHXZ8Zyd/+Oy9Xo7JPOij1AtS2UK3LaIt038ra2FmNhekLkV8L/tSFORwNXuok
la/BCbjP5gwFYwhkzDSqkTF24QB7OFE9cuqmgXYEsh+8agPCG8gPz/aQBozcyU+ew6a5JlAAVuAl
xn0cVOlxQlW/ymo7J3GLNTk3D/lHdmblIeMFhGj84UIOG7J/lYmuQOHNunUq6ks4FbtkDIxzOaS4
1WsyVcBBiHM7l/96SFs1p7DSJ5qDuTgrXQ5MAOvSvghoBxQaiRiFzK5BeuRNeLSOFEP0xT0F/jy0
z67rJD/kUvs9w39k6mxyBQ0gqtnyJNPYfpCiTjZkhWIbH6w7aBwVWFUAyQZg8fuxhv+iV4JcdTGN
2tYeMOsNy9CCmpWRZEOiOMLY88z1aEKKBr1AnWjKDcF+vEj3AkslL1flHpDJKtsRRdklTPUdZdLn
GOY1LNKaKeb/xU03hSY5RLAMmbOPEcUtihmTDjA8chx/54aGvmhOdmyPPzirmhVsd91ruoDZCcZN
7qZbe7KafTJhlB9b8sTA/9HoYyvrjf48q+3ecPJmM7qTtSoG9KnUkhqKyQvjXTYahcUyo986Gmdm
ObenRtKdGsjjWY55bcMlV4QmsXNu4mEfAO1pyJwJF0eoYU3PrT4nJ/rXr4Il/EZk4iCnstw76mSf
Jh2PSAH9ebtwfluLACvK1KvUFLkmzr5edyVVHQH2645lkhEW1kEzqy8OzPe8nF5TZQYrn7fJqew9
K/1Mqya4Cke4x5IhLG1vs3HGZVZs6OqBnOp1n1RPCd7HLHaZugtUazP5N7G7L8zOWUWRcwpzkuLZ
36BmLtyvqKfAyybzqy96oA7EBwxJTeyyThCw4Ty3ccUl7NiO59mwlSMnbOYPAD0NDIVdkOBrUTti
76L6qqTRIVORtIBMYgNOBlOfDrvUBsaP5nOj1YGxJdvlOx3J8jQe6yxCSYwIeN2FFviQlonWPKeK
n9h2dO5s3dlIiR4q0YzXmYhi3+w70MUWoI9Ip/ptnAe9ENsuhDDU5Q5biC75LrrxI3ZP+EQBI6fs
toq68WvT2jY6mlJssPdYtuzI/tNYGmG2Okn0mkAUxij75JghAyubBqgUNPxpCEEo19K1qKqLQPe9
xcH6zXboMbWQ+iig7MrG3dsdfzmQQ5+AZ3bjWD2RmrqnHAICkTJ3D4+K1T87psNMtM1Xfd59xKbj
83pbkOViHA3YKhlToS2aVbGvSfzCung3ntMQDhySsmbNCHO4r/+fsTNbjhvJsu2vlOVzoxrumBxt
XfUQ8xzBQaTEFxhFUpjnGV9/F5jVXamsupltlhYmJikxBsD9+Dl7r72s4dJeVZnnaw59jTFiYbZp
GQ+24vIxg3EfZcOwz3j+pz6fTmVNUq2gaA002ia5ic0FvchgIHdwGDIu3Kg9AszeUHtnN5VTGEXo
ABsHWHRBe8YS6fhoOklxlmb2PdDKU9P37REBBG02LX4M+6RfZja6rjp08kXpA1Lp3UnbGq12ciO9
2LhD2q/DOJnOkYm0mzZXsY7AZZi5PGsuWeOzPS9jNzQS2By+DgHGydZ5ANYp1dyPkljOBfBtTDKR
RTaSFGRuAVV1lNgiMjNvQ5B87xCtT50NcRf9HyqLDdnd/l52/ldXv8eV3qcUF35TPbDKXJwMLWAj
6RrE11DUI7h77VueN2/4JlFbhyahbHD8S2P+O4CL7Nr5gjojX8pWP5tDZEMUaA85tnugOpMeb7th
/NEN0bmv0heF+HWvquYb+qGAKUX4NnzlxM3wQ3bT1icVnp4i71GMxo5ONmM2wdwp1b87IcTE0oox
nFfa84B2ZuHXIAbT4EWa4yPmCVq7Ag40fLhIfS80E4SIScsqb2jvOoN8aLWH0YudhetW7NcFyvuI
lGdvqutFUgxbNEuZkLuekqknTWttNePNDGW4IQMDF2zkfxFp5TBt4F3qu3JRloyfhD7dHB20udnM
0J2MHQ2yU6CXzYaW4DfKN597nrV9Hsw4DbYBl2H+hjS9CHsKVpmug6NUY3DvvBgZFy5iTb91nrik
VvASzdzpmiCAFbOuFTNPSpHxvajHieV2ustIbcs6tm3NM8P14N4nTu6vUy9HT13oAM/15CJDnFM2
VdnnMZjWh/OaktLmJiczrr9NiINJTxteKDIOLe4YcjfWEipkWHxkbR3jZgdqx4Z+7GboW+r3L55I
xc7uAGiEqMts8tMu6GrkMs2/6934jjz5LRoF66xKXoPNGBUASxT3UT6q41B16tgH7XsUYtejbR2u
rMYiQCM0F4GZ/XB1MqZYNd4Q3D01MhEYpamOmXo6UDlFFi/Y0tDRxG29bAiKTyosOCUzJd2FGZ7q
nGBL7ZloyR9Sx5GVN7eo59zYzIkbIite/Dy/o4h/lj2OYCMCEVF7J18vTnLuPgq8/2VpfQR4lyHH
t2fPuwxmhAa52E095ziicVdjoNdrJmGI7xnoWiXj9zF+61PrVSo6EVqtLwkPw8EXoU4vtfJrE2o3
2kZnR1Wc09QhcCLSEe6i1kXsXcl76hFrVw3lBpbbAeFcQCnYPNZudFI0eajjReCfg9J6HD3/0AQQ
fCMX6whpCIe0SpGENoCN4bDzepi31OFd6CiuE3DVziZlJ+P6j/B6jXW/CMYUKVh34UwEZSMhOtP5
oQUsH6WbuSu1ZYXahw6K5RAHLPJ9y8YEjJYsm3kJZ1IF7gVax1YhlXcstqJg0MZ1KP1Xv+q7XdE/
xrBRIPSbcI86nIv0SjLDPEZk35SEYqcxomRUnF/MjmFt7uSz+BnLKmDKHdPKi+I2YwSKJ1G/d1Ho
EjHTH5zUfUG/VC5tD2SxYnzNxA7/VJ+fDEBnIIKhjcv8PWlkTAqwd8pMn7b60HInBkayM6Pyzqzd
b0lbPpQRDuq0YeaSYZLsMvS2gKIXk17s6il5bUODdS9M0dT59tWvlrU3b7VVyLjPgX3muC1yYoLz
fMXwjxOnxQlua1WCyxnEhg7+rGrNH9i2xVpjUyLCdt2JZO0rbPVGAzKdSMFlhspnjwy78O0Ovbmg
0iIPrJoCBCJO8k6E8TJw5Fp6sOiqZm8ZSFqZ8W6rIP2GaxcRR1Xuk/ClLbzXpOiN9eh3r7k2RstM
akjsEqLgY4/gjrbc4+IAeVW673VO/jO1ZNuMj6OdvBRW3K6qAp1iFHlHIZ60GN2Kpaj5dB1kU8Nd
OgKrZo8xh5g4wx7lwqRXH+aoe6taEpkYmh0e7OhEE+Co+1BzNaa+KXmILKZajhWMMKLcSPfSAFaJ
nk9n69r7E3nIPb0QtlUd3G/FhI/QnXxdCPWBkLIAwCCBUOeUKY0kE0bJJwIeQVL6k4Wmsls7WWqc
UPnFNmFFTlCtZcngKf7eGWa/iZk2Y4tDczEU+l4zoucarbgHPUtDOzDrtWsNi0et5bepMEwyAx7z
Hr+YFP0DJgtY3SAGgxDDQFhqD3KUjBDG/KvuPri5ViACUktjaPHhwK7cWPze1J4ewqkEBNkoUJ5+
sgZd0cIZsZgFDrQ8heCkqJsk7NA0D5K3roBvHRDNvCDzwb94ZQlQro7xLnxRqXYu7FowkINzyuXg
+8ln87Gaiy3I/kFxSbh8ta+ldBZ5nrmQvo9TJsBBuhZ0ndp9rUqWx8DGT+sW8luFX2SVBwT6adFb
iIDmoCnNp0U2Mn2vsu8jJUIPU4D39LsbcJy24u9UCN0VRS/bc78GFoDImv611tAbzPeIilNCbJt2
243xOa3tfIOEol5IadzrWlATGgJvdOqN9+Rsl6RsWMT4LDMTmWpfhxc2i4Ud8yE3FI0Aebq1CpJw
Z9DZXYJZS7/mRCiVRXcVrbpzuu5DZz1jpjnXdw3mZ+RKZtM+2QOqJC9ytrrFaawAeRMqwKdpwESu
qfGbQ1m4OUVUUSUqjWnOuKtoX60MHBgrv+1WNWHet9pwb0ys4HbTW2Tb0N+Rg2wosckXaKZV46lh
5QcBFu6Qzq+K2juZi+GkTNAPjq++47eYVb/xPsfuh88r3RlTmK+qWDz3arjDcoSQZ6C5NCXQIRzn
NMyFe1OYzRZ3HLIpmS7riNwDclkAAsSDvoVyirfeBJBFXvHKUu6HzZmNJa48TJN5JMLuSNlyqn3t
zYuaI7bItUUmmJd372gair1phy8IePQDgRdcJHGwxMAb7EnPpa3dlbtJxx6u+mRrMSFDKkyhibjs
TPDTMwIeJMVkeBVTsYg4yxBSQBe6gRVVuT637MSnTFQwCgioGZm1GawHP06fbLwPif5QIHjYllH6
TQs5LZWm2gH2PzRAwncDKTZ19uynCMeFVxGsYIBfbAMDh3kFUs4ciy005po4DCzLFfkEafOWkSfG
QQBBkdPJL3TTqiVZmyRpgC9tM4wAMfTZpBqJKbDg0dfOpRclASPjIw6vB2H0KDSp2GgRJz5Zg094
A52gOTiJDA6aJl6S2Nkn9cw0lA6SHtWRQclEYBk209NIuzPtp/tS0jmMJ+THFpCsbCZ29s2cYqqy
RWtPKN3lrHBIRLQmx/yLKBkNC715n8DFMtjf62FzHavJXumOvwNbOR5xon9jOdzUoGtjbZxYrxgZ
qEidXbPFIjbinc7jfGO7I4OIGlSlzLuNMRmPeWx9sxsupC4cOHd6rrsqlXvwBWr3wQMuOtBoWBqj
voQAKrZyZLISkOmTQSRICBUh7E6DolZx42r1JfMhNNoOOL5pqjm3Cf/NLekHBJ7H5wqLy5ZUMBUA
gKjoOShXDGGAsXD41n84ZFAjIPP2RWf/MGINjTECAZXgGMjp7pG5coGD+Nx7FdElhGbpoRnzto64
QGyGoH2HcqPn7o/nPJdQNmuk/MeM9J+lbSgmxmGNLQRwweQZt5K4Pv7VgEPipDeg3lueAvlUTYpJ
XQdaGRBUAFFEnXqvOc608trLdfiDrgfEStBzfnNEHpyRMHOjPw2kRZJn+r0pXBfmFGLJwTNfzYIN
n4404pnZ8sSHLKJLWlneoUXH0MVtdZQjYFTZYB8LgWbjrmtXAMzslVVb69hNkNHrkc4Ena4+trYh
Zz3odabcTusheoUQOfYPlJYSag4DBm8t7e8WGbQbIlH9ZTWQrYVuJd8hslzgh+tXUakQYFj5F5vR
5r7WZywv9/UeIMY6aRZBHBTbisMpdi/OdC6f+NqXqzDPngPRtLtKwbcJggSItMmIcHz2LA2WJXIV
xqIrA+Zol7p3rhenpxjcaCrs21DRGqo55ll9G9/FmGsZ8+2Z7N93ROcUNTl4hncbtXyGD1XfA3/y
DzaJz7Jw2lPdJWT/YJnuiOnaGLxEUqVyYyEsMmsz/YU5DZg2SZhm2yEkFMVcI0ijXgVFwcnMCRk7
T/ux8BgzdNV9StpEAmeSdguKXBEg6aS2LUnYk1z7egCzo3VJ6GV4gQXL3tSZl+xwXD4EhktiXGIs
dY3fLjP3oIUh2QbQQZfON+YIBHdk6BNls/cVrScuZzpL9YRDsQE8hN6gZkfQoCiE/cLUHIN7RM82
ReY4nAHGclla5rnwIY1j61Q4vdpn4UJ6q+J9Fw3goYu5CZEzJmrt6FppHdHzhjx9/uI+paCtbJPz
KQIQBj3FnnMLdyIuXIXooQAmBySBxReW+P1YRNom0ylaDMN8lSWxlC1VEQuCR7ThPrCib7SFb6Aw
wDDKhgh4PawWoSMhBExQT5F48eMRbbRf/vKff//vt+G//I/8NoeD5dlfsja95WHW1H/7RVq//KX4
9X/v3//2ixLK0HUlOUbrJt4l6dh8/+0V6pTPT4v/QDHRxw56imUclOXRBchxiQCSuhatf0a8wzkA
qOgB41oHnXXyNBpvchI0dQ1i1YyKZqYL8Dfs0UD2FexopLvGnjS8e2fcDW1UXbtYObfGNnmRVYbH
3phlEp13/ZPX4fz8OkyevjAcYVqG0C2Y/Op3r0ONfVSkGah34C0bvejqHbbubiGDtLvBro2A0Zr5
SjKFvyuj+BmCBDLjtD670tEupfLc3WAU38t40C6B2lhV7p8SO3yIlBoPxBlkYCL0co3xDesJBlAl
eu3BsTPvIsYMBmLQOKs/fkmW+68vSbquIQ3J2csxbPPnl9SzH2AFccM1YLOIN5ZJe8oJgxlOePS9
RH/WfXPbU74SBxQYK9ifEyeu+g6GZPIR9uVWdA5LQxpfOBUYgzCv/3wg9Ze2QBh9KZ3kwU4a9/T5
MIGhONGur3HpJYPZXUEe0gRGaf84H52WZV5YkPmBNXUdCUR9isdsqId6lxf1sqrT5lbpo78wqeDn
uyn5gkyVY5bjTAdGeclT4XD90IBgGh0O+0a2Ba3mKLy0gtopCcia+vzSyVj0JytBCJKkVys11D71
zcfPrxKr9fef7/R//nQX1J93xVvOqw/9oPndl39/zFP+++/57/zvz/z8N/5+Dt+qvM5/NH/4U9uP
/PKaftS//6Gf/mV++z+e3eq1ef3pC+h0bJ537Uc13n/UTEP+526ef/L/+s2/fHz+K49j8fG3X94A
pzfzv+azYfzyj2/Nd7/LTfK/i8X8z//je/Pz/9sv2+ojTl6z99//jY/XumEhcf9qm4yOcOI5tkJ0
yw3JiZPvCPevhiN1wmhJxHKUI8Qvf8kI3gv+9osp/upYjqkrYUpducrkkq4BwfMtw/wrKb2Wo7M+
WIYlLPuX/3nh/1jGfv3E/j/LGr/jN8uaI4XiSTm2NEzX0IVjz8veb5Y10+hEavo2qUmYGpMQfe9k
GdW92SP5427GJYOQB1gi/b7Zi4v+lKbdmD1WpLojKszcxTAkzdo3gmspbJAKGr3NBPbzLmAh1otn
Zxqdy2/e3n+zFgv5b540b6ZtuqZtzW/Ez0+asruuxEidnBpQ/pu0vxoZXnefQB3T/8APT4Pat4yV
ofqbj22Upoid78yg3f3JE/l3755SytWVxfuHj//nJ8JC57uoPykwcfjQpcQ+OyusNlMDvNoyzZ1T
2j+wANDapLWFpnnAbOFOP/74acxbzz+3pl8/Q1eXtiVN07RRxv78LLwALLvvwTJNcJUuqpJUdU87
V9aE/4flYPnHv00483r629+Hq5MhrOEKy+HK0a3fvf0d5zsvBnADfsxoL0XDjkc1qXXk22lNvBYy
Juh18mEz6jGecH/8TpVIumzdpMdRcAHY+iHt++fA4TCURwRfyXNvYslykr5Y2zQO1jIBYx73xQis
u35HA7woaiH2QsMaYqcTyhHy3xhD31PiJPsK9NJxKNwnvR20A6IyTh1RrJZNFIUPOroqQ6b2MaSo
GjkD+MwI6GK3mxZW1GwtnbPdz1Xepce8Amn1kKZA4/vGWSsQ4OtaBd7JStynpu3JihDpzQrh9acw
0NEf6AsvTEGR2Lh40FIC+fC6H22ZDwdEUBHX3q3sG+ipUE884gK2Ek4q8o2MPgu5orUTPDRQGHle
EyhS/IkHLY2XxQTnAGwLDdZu7yVUbb017Gj+JUuSzdlXE4jEPXNLuIbTJeUciWAKzGyiG5emH2jQ
iPDc47RbQ2zQhuBIeOpyyCpcvpBNNkoCRRhs/zHucqBD216ZwdYyy5epAvcYO9azJ4eVm9R0yzr8
xDau2ZXrZyBZfZooro9XNPO1bjMRIcq4ooz3uizNs+mMR2LFQN75/rRy6ii7WkNxo5UbbpvcrA84
23eDAkFUahmRb07zZbA1j4Bt7+LlUCHE2OiHaiawGZ2FCsPFkhJTlR3qZwRP7VPRMhwK5LgxCnd8
aJjWLIIcxWTgVoR8NhUtLYt8264g6pvkdfwttJIM0RNe5pJkiE2O6A3wdjMBc2tGPlG7odZvuqxQ
wNf8r+AyR36/9QMFeHdQrkONrnKafZhrOoR/K46f1V0zP5i99tUUsNaEKg+6ISnktRT9gNMVa23M
3T8rP3+ucRw533PKlcIQrpKW+bkk/madzlGxpSG5GksznGX50b6l+D2amEnGDuCxZZtHQxGAWjkv
Ifj/BShN79Il8q4XHBqmtH/kDLmP0AbfvMciJCRl1Gnm8JBXOlLaEH9z+ajXNLgNhXVbcyd950/F
GZxBeGzV5k8WkXmN+HkNEbo+F2u2TTioUPrPa5auY7ru6xgiD1CslRlk7lmjFGaajq8atkeNu1Ji
d9b6eYjSnXqHUCDN9WZ/Unz44ydj/uuTobDXHYGGhTEr79XPTyZB4xkKZAZgFxIoGs7ssmpUCtXH
hwSWItA38Zyc5PwQmGqE1oXButEsoBR+vkETX/RyY4sUzVxWBYQP4ENAbkG2oToFBP28FUZHpFMb
ujcfJ4s2SCTYYNtBKuQnhKQGjEcEqVo7nrvSLh6qvtROTRpxcJp1z1h+YE4IWhBGLSlwe+9Z+qhe
tSywCQLzvOesqL+lU17dQDiGf3LtCeNfLz7JLN5lJzCldI3ff1hcz4OaMIoRtDrVDAUl5sukPmkN
vX8fESlTfrx7DAr0L5Wy3kKU8h8uI9lc5T37QsMwq7GcKy3fcT+jEJK0C7GdZsnVtFNvJSIlH8PR
edY4IlyqRhvuC5WlG1R0D/4EYSC2rR3aV4fba8juMeaVKO4btU3wND0o79aO62b8KAzLvmqzfrVK
sv5iBOiI5q9ir3m13HQ8Vw1j/DGwWX/mdxV/E6N937hmQdSdrBb/lkSzstb9Tq5IfFbpiqjhBw7k
TLCjcS17IoEzValXI0AQzozmw6/8ZdSni0k64d3Qp1ckE/ZOH3qA17TXTmHeh/tI9/tlSWtiV9rU
8VU40+F1kmj1HiaZwAx5TnXBA+qbNUuzvgFG8yOPsJMpzXEXfCbZJoxrCX6sByDX0oALXUKjvRii
gTurPoW2C4jsZdqWeze/cKLl5I57d04ltjmaIwlqiN1Kxd6tzPIsWRxXtUA4YSJT2NEA3jRkWuSF
o9azD3rzKbYXQ0CXLDTbzacUv2nNO41+9gMGPTQo85BRY3UuW4uLvBSPDxpMbj5Zzbqnb27fO2ST
L1xF3IbVoAPhpHSvNehXvX5Su05l3iLvx+rOVsjpEi9ZhwGNfF0WFWoChW7DZA03fPElCMmplzWy
AkJy5fwnIjCdXw82P51rfnu6V7+vKKU0hU0VbgtX6jb+sd+tAHZfj0QdeIvIgrxVBru6zNJTELso
R33mF36AmiDO6AAXFkk5OmkB0q3d8+TCsdDNYs3Rots0kXWKqqk42kHBZpnSAsc1iPu8a+MKIoH/
MHnd9Gyo9h4bsn5nUXjfpWENiHxIvxrkAO10phJ2702HkFHqxol7VEWdp60qK7TXYzqM958PKfhe
VaX11UlKDpZFc7RUp05Jm6HXht2xpLhgQZvejXGWncKkve+COcMpbXzQld8wN+CvaTiaDtQgG+BP
40udd2QChsXTGOmkudD5RbenaNYAzBOV7I+IC56ciM3FTtx6n5Foc45tE+lZn3IxqhT8xphYq2Ts
sUsNPYJAWLNMjNv2pVMSf1dqPHlGZuyFji7t8/9bLe2HWthffBzJgPO79s+q1d8Xx3yyitaASYMA
zazp/q5Ejzt42pKPnZassenJznq2W/vsDTHLEN6EtRf02X3qo3+vHV/eqlHHxtZ7Jlk/CwQP1tbM
IJXJEX0KuQny4Y+3Hs5/86X1005omLp0dWwZuv1vFldjqFwSUVhcewnMrTPVCSVLcoDntqkok6jZ
JvzfzOq8bSThV9Sm/9wAI2T5nehK1Ds/y43D50MVkOqVsVPORrNr7KG2HcbSO0Y0VZWX3xMGUa6H
zAu+oImH8OHm6YkZTYo1KdkoKuk5zqbd4GuPv0DnGbYplu8gv45tiphWWhqcZlk+jQ5jWwQF22g0
qhMJCTFNvNDamNk8kK4yg1jSvY+D6+ihDZ75A2xuYEZoHdeQTOavPh8qy083VksB57GaLnNfiV1U
JPqjF1Cim7HprXKcCBsS41GhlEN6iiw7PaGWb1atTNP7DCW5L4f2IFAM4btiVWvt7JmJ7kszDuiA
+6I4oBnqTkgXMLxanYGOnzap6eruczaotxDHxntIbomdaAYZPsjYilgUywQN0LONSJmysqbGkvVd
hTx5Tf7YuOx7PfmSOd+1ztqBWoQtUDAzibjWyUlGOd56NgotrA/ktr1booiRpntih3mG0OkgwWAG
3eC+raEUi5AyGo1KuQ5K31zpRF5EI+M3hlzWdSzMbUg37dgFgTh+/knPn6FVVMeisMNNrkpza0pD
491o1Y7+AeI8oyaOqfLlsqM1x2ShDR5Qg59JSxQ+CEcWgIgeEUMafHXdSqdNC0YuDM9lT8Rj7DSC
nST90eXZUhQD5hbXkwctx8w7MLo86qMxbfoEgTjcqPJcF8j4gt5xzkkqAqDvzdEs9eHK5gnJZ4he
61xDviLd7jkuzDeyWu+YJj8FZHqv27SqAB54Nv5QJY5Nlcjj558KMyGgN9WbZ+3ieoN/5SPokbHi
65dN/RxEg4ViUuLkSEoJEtfZDPngXsc8vMKwyI7MaGBtxsWx1iqDDjcQ+TM2wX6rZdXHpMBG9FjT
D3VWIFAwFTa83n8L0F1NpfEe+uWLj2SBFJGxHSoEa4N5YRAjtyQS410tpmTJbqyr4UaVw+luSfgR
jkXLeqD+z65UESsjG++Mesy/44kBNIvC9EaORHAKHJJ9Pr9BVovp5ASQ2MadqIS70po8XgZhQaBx
6uNg3SvEEqshz6qrlvvuJmHKjjUwFuTdh0QszajNuprGTTkPGv0Kk2ipeeJBeOBMx3IykEx32EbU
pNN8ZOCiwZXjDUjwMI5VJraJT0hsV8HFNi1meWaF7VfjcNeM3fQx+cmy1HvvEXm/fpxk4i9tDGJr
Oy9abgHVXxs8sIyhLp9fJKSdknrAMCNgKHvpIAPsZ33EFGfZradIvsQD001ZMSmrTRKOFWiynd4V
41HXHNRX6HhqPbd3aeEzvvGG7oCVAl9VM4q9JhGs9rrKQRWQKagNfnIZJG4uz+PKNElsp2Zp7jLf
iEkW8JHIWe1OLxBOVDQaOKfjUy1y+sK9LZIf444TDoMqyzX3wJy/BkPsnDkVLXrd31oIYLbFPPTf
8HLjE9quL12TGkfYb/94SHq6SQ0hvCtdT67Yc6x7kmSaq2lkT77q0leYmglDiBYIAtHzqyoyymON
vzR1lXbmKskfTKKA6BwsWGjLwhrXpSdd+gt0luPcedGRalM4Y9tp4iZHk2RdMRdmS8aY2TmxcU5L
I57OtsTU4NgUlpOqEXTD9l5Ii8IEucTglMegNBDVx86Pz8+gsOhOuHzGDLpT/w7S745Zawz1/qte
ELfiV6W/Hnr5Q+XxeCRCZ0UW4FNH3/IwzA8NQuFFnKBA0nvf3YXZaG2BkQBL7R3zksTp+5jYzkWp
ONpzn4o1gi4ixIu255TtDPekDiwzIxuekFZbK0ek5b5vivqry5bMDPM+qqjoyd01nlWWPyR1y7pg
Gs9GxMds6Ng9YQiS6zOhG+x1jIDOxVbueK0tJ6TiHm5NrVmPRMdd/GL0Vl0tyi8orQ+YVokvrXWE
DE6Vk2/OgxXjLquKZ93r5DPkhzPHHrz8YgLLaBbbXLeZTXfmG+DN7FXHhI1zT8GBno/8QDdWmg2W
pHEBriRRudZaVDNNFvUnwwXZrIr4jr2gXBjCXtYSfILjptqK6/Yxt3sdVbho8Aja9JLqbi1yUT2Y
vjhHxLLc2UYFi46u2cYR6DDZNoojemBrM7lNug36YD9alnsb7eAcCwVlsZwm0NE4yzuO8duqSD6y
OsBZnjNmDmh+eknZHMFGP0uthLtrD0l08scx3DdD89UOpzcj7IyvYRqvhNvmDHLAhmelFdx5PoNa
wui9VcR7R5BaBKauIgnGkL4P6SMX52YEZ220COFC+ncqhbQCIJdUEZDXJA6qA1VXv3cyhwWq8JA8
qfDVs8bmIJWd3WczgqmKnIvUu3SNRNZbi6RrNo1FlLJbPBXk5r2AcLobqqbZZe6oHZxGU8sO0p9R
a+3RHZgAT2Q7bPPPjBFbQ9IA6KlA7IJ9Hw5DU5YP47xN25Z2jIbnAFHwa2w0uFrLgvPh7Ofmfkks
pz6ObVWfDcFKHTPhr0OE6G5V6Sf6jAgH6zkkyVN0t3DRdeMw3iYz9dYWgWuEBatNWZJO0aTCQqSP
HTkPgvbW5ARHagYpAD4bR1uZ1ZNRvIb4Vh/qro02GpPSOz10gWGSyt02IByFGfensML8EFgueTvc
l9+rDt64X7NU9lNPPyGjaZNFEELIJWkcMMFG0kebZAwj3pECb4mNuHocSvOkvOYxDEeWFM4g0MMt
6HaijqfVkIYHg5X7rTBnbg3JL4Nd9wc96KOjXY+bNobw5kNGunWVqV1r845rUH6lWVOskNgiRcRx
6xqjdjWLe8fIDgU2vy2sj4XTAQAu2hniCYIuzwKMSmW7J2yyW8nRszdM3YqDO/jviTEFR6Me0l3V
cuLSIZZf88i1sAlVzjkQPtQDtDklPom1nhcJxGUrOuroEoCWErRHhwTotWrUxcTyyplRRagug+Gc
Zu89GS85Igkyllv4FrqY7EUjGo2tzgkP3ZQP10aLcQwgjFxYdTJyEuCcagVpcqHNMDzb38rJKZ5n
yspliu218tpDL7SOPEUsNVukBAMAcPvDLkR+SXAV3qbq3ndbcfzng1OH3q5hgYpm1E4p6KQVevvF
D+zslJsV3Ku0d3eeyN5j4DaUTllyilX5knZTvQwDrbtAOf1GpHF8gNWUcGEl6bZ3DIP5LA9KU6iU
E8V5LJbXcnhBbS8vWLzdKwzUt0GKaYNrmohlW+yQzZoHg+tqWcBR0gTR4wSn+Hex7ihsSe13La3q
nVVrPzzIDDcvjd+FSW55qoVocnNSfdpMtkt046S+kdr6qFdVSTCQ3p3KghiJZGjtbVqq9KRC3zxr
gui3YHCnS8Mcc5EzLzo3M0FFAvpxrXqT5bl9cqYsukt1uYqqDyWIVeQ5eSmbne/f6PDnW73DCsT2
axwjdBOz//YlmHNBNFpfc38DM2KlvJ0/Kn+HlatYRX2MRgOifyLj9uxMTXPfCYR285vZwyM5WI52
E4TtXdnPQLj30ZJ8zfQtKAlXCCdC6tKRm1dV1a2tBsD5lX0eDUopwxRf1UBW1tCI7hB3MNIi6aNx
1Iw23TgTrY2Q8cMNPo+kAa4vRfQOMTTcZG5dLvXWTBdxk+YHvZiCb+2x8qPpMpMolzjrO/pQvA3O
DzmW7tV0p3yJsWg4WY4aQPXgzSDlfIe8yb7P6W3tZPfemJN1EXW6iZCgYRwgcpnTL3uJE9iviJ1H
F0UPQ6JvIEH0lVH0WAAThNW5b1ck2vMwD18Qsjcns87do20Zp3po6ys2IAAwe4343w2ntIe2LKYn
C21KIhnml5QyBIXJg9AM+N7zn+oCa5xeOQNSyRTQfVLeisAufn0IyugYNUGD+b1STAGjdl0JAlkm
eAUgLm/FYMcBWa0tOfL2a1g78Ve3f5r8DFGXbeUb36aF0CZ+Ab3egDcaV/EO6gYKOJvWemh72bvB
lD4s/S9w+MaVzMr2jkAyiUeo7FZZN7lrR9BpiBrCT8pBJJxNMjI6S5xyQ014ztyDQZ36jYTseNWY
Ktw4TRCc3QzguGR3KKPBOJXIptdgq2Y1d/WioZqFNTVl9nM61sWmGTB4fH7Zk6jMYupZl6YrQczl
/qPvVOwIvkBDVko8WHbVn/IkeXXzYlnbafWliFF4+RzxFmPRVJBI8fssZJzV+Dr8+0j29dV17OQ6
XgeUIVhZHeeIufWDaHfk6v+PpPNabhvZougXoQqpEV6ZMyUq0XpBKSJndCN8/Sxoqu7lWB57LJNA
44S91wbcnWcxYNWAPiVNoyPcWkJQKPxXtYmRCEQgqnX8rYtGpz60S/vAXW1SyOjW1beR7SYAT9b0
bz4q08i69cxCiLsrxLNhah86BGUoGuhBdcAmgQs0HE0lGZ5zCeV10bcZJWQK5km7CkeyGAQUjKea
0VU/Vc1rHSQzRty5uobZvObsnc41nggEOvxLlju+i6UjHIT+Zo/1U1Y78VuehDstxSOQBLp3aFM/
X/fjAHHSEeoiRsXUu42+VJvqlz4LaZIToLHsS06wdYwrG7TokKgOqJKMx7tl0ARNcS8OHXxAptbT
uM3T7MAf2ZyIWVfPTYFpWDS+tbWDrL1m0dTuEkciJ2Y0fYzx1a7jXE/vHZRu345uXcK4m+F3tPPd
wf2uRZys01KMm1gmz3Y/Vmc1FTF6LE8jlVe4Dwr75YMoiwStGL9eGxEhqqKprzYpBcpTeL0jLPMu
1xUcgN9Zih45iblx/U48BgodWamT4qXm1MW/l7YL1M71on1fesHjVBfHYv49LPUPfML3iG3ibhoY
AAhCYUGLoyvumSoCt0UbGFXowBTgh2vPuPBvicWYBcEVJhIMIAGnvcbcIiPrdUqY2xHNR9aFG6mn
MJLqCQDXEuPJHq0iMJ9GkqzawBM2hIlQX7r5c605JH827VuVBPJU694cd71WfSN+yGnxUhn/ME0m
eDnMnCdtisZNgU4K4hVgBr071iW+mjHNHwfM9JiitauyRX5DH6NiAGBGWtH7SmQEjt09cuSTG2lz
vT5Cw4hWoDE59pROXlHAjFKfXzwL1HeofAfUyZCg0Q5aEn8NigLv/c+aPyRZsm3rqVoDIoUTIt3m
0GvTsPFqM37UM+PWy3h6g9dP/d3UE06ZkqIGV9G2ER1VWdA41zbSOvZEeURu5fhiTA1OJtaC4Son
y4HoFWEffUHmaKKR+QWFyAdfjF41m2vsiEQUzQzO1lhUJzG/DFAJKQUzGzmtO949bjwGHFPxAJym
BgFiju9xknyLqqDsq8XCh7xxaiKtOWdxccKMFRzq0eNFL391EGhby+epiPvWll197jBvM+BT2GQi
PLqBIDARttO6isdvYlIqUp/1/jHQYrqSrNqbSSOBXBny4riavDCYmFait7Pz4CNTKsJueB798qYp
+7kZMdo5viGfW4zwZq5Nb3VPf1g21XLqCDjjqU4QZKfTgxSSKxrIWqv0I1gY7YF67L3XlHsShHKg
UNX/8Q4YT/C3IuxY56zjRrZJELhGlRtdJUDmutDzc+3nO8kmncOkOULRkb8YxKDAex7J2uYLcAUm
nZ+uNjhbQ5tCzEpmXl7YoJYXZva8Vz7tFoOxvqAYY53VbBNYqpvEMMgwEho+Z04ApOTWeK/wZ6kO
VW00XhQUvgvhteocWh9tX+dfAdGrM8UsftCNx7TLxBM6IGh9urOvcRhYgQq31ry5xrg3LkzJtqWH
LH8lH8+9dgj/Dx7t8XxBN9z+907kEwkDLW2SyC4NHtmDB+NVN5L2sQ6J1oEKBJY/JXOzFC9DmML2
MMRRc5kd8cauxTzERCHyDDoQBB96n6Xm8J64TIGPyB4UeAyPjO0584tQYGedJRlE6dFkzhp6TCRr
Hm8lcsn5q7LPvlpk/qtZ07QexeS9RfzSBfiwhvrSxiyVAq/SIA6cfZgeb/ynMCyg150aaHBBu4li
pk/kmCaL1IQLx1zB2PLuiqcBdsKxKZCAS4n53QC/tsSDOqGC75NTGxRcOlCzFwY5a2OTfzkKg6pR
2OIMfPoemWxl/KmVdJ+1nS9HFMRcF648m7lSZ4Rt5SGW4y5W0qMYJSejJDN53bPRReNXWuvMEuF+
fvcqv3AYlfAWdjNyDRLOnH7WvQWuDQUjYYr7d6PML0jReBSEvQPpgjnpUJY/JkCMhdWU+YvpDRmm
x+jLZyO5K8yp3A2995UbdbTA8+fd8eSSLzgD2dyWZAvPiS8iK4xLYSTNIiGsahGkKaf/YKOKwZbL
qA/rm9Sy4c3CaskTd92E7wEJBpcWPQ6IoME+6vyBpA70F8GKYx2YK/YIcIJDxwsPuR9nZw9fEKZk
6sWY3li9uQZrQJZJ3fHvR8lQJEeJRZ3TnAvIIuA9V+nDVGgasT9BesamSowR/sN4aEiLQli6osGv
z0NcNCfGG5u8MKzXLm+ePT3Wb84QO2eW0AGSnzhfO4xaURxTwZoEQq0MI3Ke4Zggf/WmB12M4tnN
JEX+nFyJBO2JD/DVULb+ih0UuTlBTX4pvosmJfQUP9tlyvwDsLoAEYpXvloDC5kuzOT8gG2XGjSG
Yzln9QTeNyUdqChUSNjV2uJQJgWnl0sSF3uifEMAZMQV4SL0GOQ1NT3t2YAVqXEPwoW+w4n0No1j
cYn1on3Tp3vn0yB3KjtbQxc81nrYPcQNsa1uqj36Yfhp5lF0cKIRXL20X3O7p9pPmIctqhGpQJv4
5z8mCihmbWn5brDtxih69hM2uyF/nchX/X6cJD/VqzfNlK8qhhUWMZ55hqYLY1WBxuQEvjfu7NsL
Yv2ZUFzUd7KGJDt/acQ5ZpUmT7cxMJXIjHXyr6S5acJo3HJ8LuN5Lvv3kpE54MQk8vLBJEQStjkx
OWEcQfEt8CJO9kjB2rxnTMy2JHGHLyHo5oUkxttL63orCBSnU5lnzn5LgqmnaMVDMon7vC1OLOAo
kHXP2xlJPxuk/F2biPEGEWOHagYD35Sn/yal2MGNxipQNm62WMHOTLJ4mWGeAT2iiz2IWeLfbT88
831sW5pSMA1lfutd2HWppvu7rGMIxWJnHaqqPnbUKAFhlmaWlKfWpvzoUwYvLGDHh5aZKKSB8TmF
KvFEdbMWlKJTbzcnXDQVJn62+qOtJdAGvO7UcvBb/QSQP9EueSzT0yDMe9663SntR4ZF/fvfF37d
v02D2k3Kwok2v2h2h3is1usDq6lz6cXZPzuyX4FcPMgsOOIMlI/GwBB0ABWHWvolyCNCbvrI4nJr
omrh2KbaJT5JAjwy2OBqmn/IxjbeBdQwZeHkryRAW0uzkriSqBHOvaPdi0C/xqUVf4fRdB2H9l1Y
SJxhz/yWDCVOdEo2QK4weLW8X2/UZrMijM794KCdMjKIdwK4wQ25E5xDyxwODh78ZSfraV/bsDbq
oRGYR8FDt2rsN3754ntldtMxRD5NjfAov6YaiJJXP+mpDU5JBx8XYogo+l6drLm4jk1amXB+ifn5
MATDEcxShNYhQakfsDGLWaLglQxVHRdyAnHXGDsJKa/59WUJx0omXoBToQp3XRcIwBnNdMSq7DNI
8fVFxxtPIYOiw4X+vyVu7UBQIIsDMhtpKco3kBE+MT9cKDKOCdvqbP3U6K7YFVWNPgI2BPUEZXBz
CBw6rjbPsotVv6tkyk+OdN9r24mexFwwNI5HySrnhOI+JXmwYoZYk3l6+HsRXZqtuhpX+t/vUAEX
I8DCfjBXCHjcHVElIRY2gtB58NxrY6y33ZDR4mU+IMdwrrbTN2aK2cXNEPzQKsJ9GKPyIkvXPINU
/htjZ74xYx2sc2B12qOpk2DR10SQ5ezaILqKcUn/Xy0pM6rHOLX2rIWmT41s6EXi2s61sER8Iu8F
NjaLeoDe3cBoztZvyOlKxiq+tXHlD1P78ZD08D+XaTVuRVHspYR9PdrJ2dCIlIq08cFqCayQ5Ezs
tNyT/6R+Dto+psKBIRo3frbTC8qjBAnPA1t/eBM5MWfwy7Z5gGS4DQz5EHn57m8DrYY4ORguE/Pa
fbJyQOFNPrKdpi8+zTDqrWEiELXLkhOwMwB3jJRBDUk4fmo+55rhfvgA8oLW47qu5IrqrP4Hje7U
gflfNlwYh87s8mxHUdstpxydvUNM41rvC7AZYOaZ8zfUudpwgrowbEo6j0OlqpbdAojCwai6rSzI
oWuZpV+7lD5PSxlttNJ4QAUabzS9C3YqFS/kkVlvkV8zTh5r78B79NOV4e7PUYDffieFuNtJ2+9M
kGgL7gSOTX2co+sxhbIvLy9ELJ71pATtNrr/47Q8eu9lFIqVQS91sAqTcV+NCUgLZifsQMJyzgj2
MtrGsxGSAv33VdCYbwlH/SnsbSZxdZje///R6DwbQ0Nyj4dWEeNdup1CN7h5GCFU5M8Giir6lsDN
AHsPB7YyxYqNTfHAmS2XamTvbbXFVs47qqg49YabI1XjswKioPauJ08ENxWvBga9k59aZNG5rB7r
3GKbj6thZRNJtfMhoqdAhNatlRrrPnM0RlHVZyPH/gBDq3yojcPfeNNyBVjszmbjXYrXwLdeU4N4
1NZEA1Tzvk7Fye1956KGUr8W1MfXKnWdYybig5twJ8qu0I9ZRghSQ3z9ayZqfTElYCzNPkYpGY9U
w1O7RR1B5Dt/zY3vTCTe2HDrE2XcCuK9HrK6CV6S6kZNBDC7ihBizF4MSvpu2wLMWPx9SZaCt+t0
z94acHGfOJ5+hwKRnm+A2pAeyGgs/OpfwKc1Btn0WZPdCOU1LS5WC1QQSnG+nEwDtmkKvSWRongI
eDqsYtxzlzbsro1UDDOTmg2a0z247jjgzMPmnJZmuG4IMobpSd7i34uAe3OK9RCi6UiK8iCJbaus
Ob60J+d1MJI3gc1nIWMGgX9f1nA7/YKxkKaeujjNvzwdN6+v98s0dEcYwJTjMf7n974qKLT+jF8e
XuNg+MfyHchfXRZnD5mCM7XjY5fa46PNILZyKNx9v70MGVKMLMNEnSFZWnFIEpjjTunJn1/iPNdJ
ndE6tB5TcO6qs5Ow5oVRuieeka/+XqqGyrchf7Lt3PrBZzyTEQm2LCPVX4LMXduG22+90ZIbE6bo
uqsN8zZmk7UkELNnhEdmzlToxrseli/15MurYQZfTpEP5wS9x8oo9YWZyerZTt1ToHf19e8rWYH4
AJgHc8rG4jSZUD8x5LASt+EPx+jcNvY0Ooe/lyzs7qDno4PqYwRv5gjYxY3Qswr80kui0oma6+A8
lY4Z32wiNm5BNx17qzq60Ky7QjGvZYZ+VTGbN3LPA0yFXnToZyh4qet9Q7cDVKsanwp/8p7whoLd
oufeI2PwntjsWbu4G8iDDqtdEnnWyZhM9WRNqAvswvmZOmXsVKwR4JNmnFypUbIS7rJXLdMbpIS1
/GTLtC9h1Y3FMHOqqcHSscBI+leNzS9lMIVnOpUXhSdiUwhMZD3Ja2kW8rjVb9jsmXkUYbntgNn9
yDR9siQlhmfYhGEH8/YOMMqxQDiSxE7OXc5Xfz+fBS7pl6nyMM0mxS2ix9xpTQ1CTRTn0MT92muF
fhtGl0WAFNVz5sIHDxJbbovC9Bkruv0t4F2Jwbycwqjvb4rbz5nSc1EX2p5NGE8YxR5LVT+um4OT
hIRNUeedmM8h0sMm9giCJdhNHoOAqWP5LftLFHY9oc91t4D+GV5LMilWbTvhcjZx3/IRnk3Y3Ie2
mzBdT6N2KtBdbiqH3CKoehXZ9iwtNizFvkGkq4UWeNEuM7L6yEifnUqnlYzmEkyfbgfyrprkCSc6
1tLQ1NekB5A03pAzpcp475Rex3vAbMto8s4gCbVsOBnsYcFkTmy8NqgvmRE8o0OorlbPSWcTx3Pu
o+HeYPT+HxDIfn6fgwc+jBG3WQFRHYnM/EPaNfICdNcvNkmLVRHh6B18/rAbCbk6565mbouSz/jv
+mRYLrfiqT6WNrEWncEwaWmVg7X7+3ry2Yj3Npv2XgeF4NnV+Jp29rOHpeQQqpGV1tilZ2EyXm0V
Yuia6iAvnG1UebAuyLHUMYAsXQOKqEealL+rWf6nREgptDULIPI3nyciYuCl1m1ZQjBCwFdeRLd0
yK8hhgsvZDPbcd+CmslRqtUjQY5Tuk4n90L8MQILd61IbhgYJJxYyz8MuvaZo65IciJpCxycRntP
WciM+NGjodsj4VC+dXBAwc1aFaBqJciscZ276o4259B0a2Ifr4ZCjDW+2wx4ibTZEy8Asv/oEZHl
3PF3k5ii/3qgmtL0UEn/0k1yBw+az7374a+4im374gXHcNpH3b003q3OfGAFyIETwdOYoTEhcbv/
7CLF4MTMxGfSEtUrtz/kcX+QAIPS4TM4T80uraaNMYd4Zi1tOvoshsJN8CpQ07KJBBaaRsa6Dp/K
rUuNNtF+kNizQFpF590vFfN/NblPbf1JyNoCgwZjAW9R+HLbqi/RjAdwOUa+9QyOXxKDkwkN3wAI
xo9Wmgld4rsHZ5ZOTMlepvhFN/7hXti12cHwCV4PlnqubZHJYYd9pGd35XTw7K/iI4dfXVZnmRer
tCfzdjx43XtqdSefKJx2ThALyjWs+i+9OeloAZzbaMoVQPDVzKQmx3Iyx1Wk0asiUrVYV3eiOoca
CANt2na9RsWaY80Md8NMRTAwkBN+OKARm/RxGXVstjNGwHLOQ6vKNfCV3WTUGx4cMLDsZZemRxGb
y9RYuFWzyaJi2QVvgWGyCUK9CdKNriTh3OOvbgH/mEiDzvyJ7Hcsn3nOoo6xZpAmsPMZzVbPMRCG
Mic9FnbQnk2uZ7RACIFVTg7Y9oTAjyRi8umgtRuyPQomzXfe2VSfLBwTFrxVojRZ1ShvXU+k33jE
PWuM54CQOfQpCy0WpyK2fsIAHA3GPGMArxItNWvnSApCobwXcygxn6cPuWauCQ/C58cdRhpLmv6k
3CxIoS5M3jZmbNKWaYtGmP3SglPzOcZIF/3wOhXh2ajbDzz/W8K5X0adTUt4DqduSzSB2XDiixTA
c2Isa/rKULX7VKI4j8NNyDtajri5eaYN0w8qsWfdi46ZtG6NHCDPjx/EdbG5HJ4zf44BrN31ZH5G
/YI1Cn8h11yonjRMRbLSYD94HWSduE3XYtg43LMy1S48H8pNy4O90Mp91WjrckSkiiygtxJwjiTQ
l0aPJSp79FQAnQp3VsA4zp9HupiExuhQlYTVBDFQOho0CEpjAJXRqfZxD34JvU5CoFzKgC4Nz3VE
RBfaNofsYydLDu0A5kzhSPRL/4C6MB84sRCJH3BHbHUWEEw8p9eQXTrrFZI/omlBBf4bl+CdE996
LyqNz2M4xzFx09p0aPFSu2TdkJ3waKMmd52eq54jsvDDLZvMXZVH+5IHjN3DowKQ4Y8boykQYI2v
LI0xB3Zi5xAgkGgH/qc5H1X2rPx+W9TmAyzlwlnEQU6eaAADqiFpNPotW6AxoXgY4GkhaeYtk5zU
4ozGEHq5IZ+YV4Ratm5iantjYN7UQYAX7iGz8ucKcCAzCZQsHOQFi3kNl2hNJHjIf5V67C0mKVhO
iMlbig3s+9PExZXZrGAYcLb4Jyc9ewoy465gzMassnStYo2iCF92vzNdI8Hk3yA+Smg+/ZTtycZd
uObE2QKdIwzGDek6K6mBo/SnKyvOJVw3hkWo0oytX1fY9t7GSbNhSBBN2pRfqfWeEutrkgOsZAUN
09MotPwjCtSNbYbvTDeWoeVwMolOAQFoNzAwy1UniRbymNcBQiKy1IuLjeEz+lb+yjWbdVU0n+BV
+52amlOPVIKY7GVWmkx5Wb60aHDqUVt4ZruOouJslahzNG/tBs2uEMW6b82VZeafM7wT7fe2DaMl
aQJkfGibiCkOZ3Fq1PcxoHOjU7CJ+dHcZuezptaq6SEs65ORFC/gBB5ypHbc/qfYEA9WpK8as9xo
g7GaioGZlnvJXf0ns91tmjyFito5iBjXAAiDfwJl/wizZCct8zVNm63jIogerqgQvdr77XV/S7Dk
Lmm9LSk3W0MR7oPPlSxgtkrpAOZTGA82N1FtVPupLH4bvmPk/otChE9h3v9WA6kFFXRDWyafuJUh
CXWzwqcw4ST7t8lAuAqZin3tKrBqbmKgeHawbxgBmrazKi0LkV/HNlr7J92MU5H1gBQUwlBwvEYd
xp8wz5nAfNaPSZC9OnFMOcX5ZcRbw+oOQZVTiTIAyFMfkhISaXgVkYZ2ywX7VMVfdmSdpnoOP7nk
obMkUw7ldfbsW+5KyHRfpPU20bUTMTqspRuGqgT/lA3nk5U6Bw7fR9efub1I5s10Rpb90AseRqKF
Ks17VXrzgVYwLdlbBBs90H5Toz1VVbMWbrgRI0k6cKUIkN1l1rDRbbEegWG1nsYUw9MPflcvi/Fb
mN3KDn5HC2OUyrZx7p/TuNvGndj0bn11Iv+pSspNiV6yE8z5AxK+vJtRmbsAde8iUznKBeKgYYjV
tfuij5i4Sxj6DD3g6LpEcmVaQkAsw/sAXe7o3gYtRNo3rKXPTePLXLEQGJ/6yfjX2za85d6+1iRr
8+9hu+PXTQgKyUrSUL3KHHYmO56t0R5DWTmgYiloczZtK3iXERPKVpv4dvMlMCByAPttmbLeSEi8
TaH9dEhvq88OPSSTtDURQzUWK1NMG4CT5iJo6o3o9T2EsrmpI3yV3XxIJImZfTp07zINVhWs4cp8
icEwBZhOm7BYE233FlF/FtxBDU+UShLiRGkDt63R4k1YRxvo5Ju2hYgzJ1nF6uoU4W1AQSPdcpdq
7iOCYUTSMUrediPqftkwEjZ1uCtp8d4JH/mzlvw2dsCD1oe0iVcqPeuiWZQpE62oPHTqlnnxrXXl
kSDEgtE8nc8wILGK8EMqInh1GT7ZNroWnueyhannZN5PllCGGEzJFjnpFjsITbh29N/BrV7gxsVr
2VTjvkWuspqa/qNXfMoT+y/2ay66MonL4hZ7xWGUYF3aAn4YFVLQVdkMzV2MmljpLBcQEFoUoREr
abwXC5aL0dl1y2M+1Zc8qL9TbADk45TXVIsfSRQTOLmtVxIZIFbVYCpN5FZzeGVhwKtr4YJ6Ov1y
zw9Q9nyT7fYEdUgSKgaNfND2XjRUa6uuaEfaBSMpvpER1FAfs/a2iffA0f3rNN7Flfov2itIcZEB
vGDIOL3GZaCbR6NDxFDCi/XDl6Ap7vrgPREAVBgK4RbXy6BxQHXY8VfDiEyrFNcE0ByRLcmAJ7s4
ecgWl2VFMLstmNN3Jcl96Tda8nD52jL+mjVf34aTEpUSH3wqoVVs4NQZWzaP+cj8t7HIoRM5qFRJ
4xmZ0ZK7VowgvR0PVKHXYt3J3G2B0Ygtv8E4c9TWSKRhBBk9XqW8WTvoTc3S6vFsgYusG362aT7d
HI27FqUraFrTSs9pKIk2XQvf34dO91uRPsCMhALIHsLkwCpuMPtNZUAQtgxFods3dycDVE5eO8Ze
DjyeR31UEavT62RGKcnG1XvzwxQicNWMC6M5jZWRrGLLAjxK9YWEI+XoCdjD6eyzknFY4+FMFuta
N7d+kVPOjz4R8aw6VmkwECaavs6rZGvSjRUb4X8DU/At4vh7xh9Wzd+DGU4PoqdTFn3yE0fhbMUA
tB2fWKhri7ZI3gvGL1AM94NLpTtO4kMfm72lN9e/RVyMyK6aBHh7tkZG/N5adrFCykwH0RuvYzOe
88ZBDAiddDE6SbQa+lWjYm5Jkk2Wk9Z9lmjzA/vbGY5eF7/AkLz+/Q42xnCptKMd5ofSyT9k2N/q
cTyVCcjfkVFdHHqcXdosdSCrkqvCu2tBs2kZ1C+YJlxrXfxWMv3HMbeT2bBHuEGJFYgjjhdAhrXa
NlZ/H8xwZGZrPLtzFtgQjB4LK/tFDi4SMjOzCCIggaLSSIUph2VAkbS0Gdot9dT4KszweZ7XLRzD
sDcxy1rZNd91L6rFgAB8T/oRiz/r6BkjLOxnnaAMwp7rdVt6X3pAr5v5D6ZGLLU7YDbGdrHUGLCp
Lj+4EusObvl8YbAWddAY9Drs2LhyryMULTyNt1pVEAl8kS3x+LFjPScSK2TccGNXzEtq5rxdku/t
MqA0GN+0oneX2QBBtNGjswjKuRLJiBYjeheAyCLXix81ktuT5MNv6XxWplEteiHgdVrdt2tvHGZv
FesPwpRespj9Lkud9xSxM0oBRL26pSEii3gKuNbnmLnMZTuiWdAk+MQ+HLKr67DUlFnCnQbhPw0P
cYkABIGID/J+wmOBOEtX6aW0ikeWT/Uituz3MOEaqFpnqQYWi0KzxRLNvCL0YwlSeZkzx19qPbWe
1cuPpPzRQZMueAJjcMUVTGogFRT5m+t6PJS5ILyDhYUHCHBJXtKw1EICAqFOEYz4SnwAUWrcYopz
IK2sbMPUhUZc8FgvLGuRmPVb5VO8WUGHeT8gdTcbP3IhXtib4x5SX9Qhw3L6bNgF0/XUhJ4X/qeu
/+gAImedirUJNJEv9Nrb9RmYU1FgvaltWvW6/PAK57XDuwy7Q+2skcoC2WdCkpl1lTZqLTI5oVpn
j7HAflfbHDFGlHMwPpdJ9E/F8tW3H1XLE9PJ72kaog9RCguwSCinihzCR4sgibgZ1tMPhKYxE2nr
bT4lb3VnHLSYOTtzZTzjrOcbVz91NaxPbD3Xav6/IpjPHHIB01U7yYiNsF58CIf+PbGidu0nnMkj
yZhMtpBcRuWDDMTsnwKoWQHnpaOp7PQR13IU9Zfec4lHzI7TgMAVEYAmhvcBb2Xvy3MXeYdAr/eC
2DnNtR/AWK+NMCNSunjzdTJDHbffGwOOD4AESf9hdnhhVDl7ts+RnM0lDonOBHatJsPz58nCos4x
24pavsd5fCb8Yls36p1Tsl/nMr0VAUkD4NEWwqeFVcG/yHdNBmSYeDuXxEyo2Ysq8nZObT+kxcgN
rtn3hrOvG796D26dHPe9eqxgqA4V7o7EeYpy7TNFU6aJFwWnN7FIF8Yk0Dtq4was4wPU18PAxLNu
2Mw2+BuoIazhJTb058SbTkSi3vBTARnkUIbMj3Yl4aOupm7X+taq0lEUawmNalHZu94l8EHjdm95
qA+03T2ckR4PkRwrwgJ1pupObN9wtXymmbilHgpb7PjkATbZvshAB5MRMi7r+MuJ2cyHE1mX1dC9
OmV71f0SQZFT3o1yelMg/3PnllMl4rvQiM8s3XzgPhhvdQEruI3DbxtSNgsBAxsZIEyAQFiWDO3J
yFggA4hhZNreaXtQlVmWoOAIV+Qs7bsyliioAtZKzUXPjZe4lff5n1S4r1otmSkxPRPOk+OXGymN
V+xa60BEn7Dy34uC+KTKSjeuhoakh61oJgQvl/0JSByQ6erS5CVHXiBXQ0GL8fd3CHOsmmX3GCKm
zOCL2sO5Vzyjgvl9pkl6Chttb3fq6vX6ubOS/UjwgBflnw0Fgz5YD4GJ9rXroLhRqaRGHzLm9KYF
mvkVQb70y+1XGffPWl5+WXyyeOtFAFa+SzGU89B6skF0WlYKyGa+pj2hSDws5IH0UfYDpb0UJg2O
pe+8+jHutGBp5foPCwhovsVOQ3rjhcnNiesv6g3GSNPvfJO3FF6ZfrcaCqRR4ZouYrqr7LNX4bn3
jC9FOvSq7MAtp5I+EaFA3W4HWi4Kp34NhYaBdd5dK663uC4+DUnJFWSPcGI2smOYZUynMvCZZJB3
09zjyZCE92jobJLouba5CFv7a/4e9cL89uPgowiSPUShL9e0sD/RjAxmoy3G3MAqM8XM5eXKiLyl
zMNhoSpyCiZqVw7i9Ntz17GACcHHZQfDvbWdAx/oBdft3lJhsYxlQGkFqVFZ+opbfIuiG1AtQI85
qdKxWxIqCwt+bsi8Cd40QQQ0xKH93tqwSivsMsqUgiGWfxbzJU0yHZW6iUI8PQ+ex5pZLcK8K7aF
hgnB6k0Cq4WgdxPXAcS7gZsMV615Nwd2ZzDEto1rwVatWJ3Y1rCEGHFHvcAgsIDs7Ga/g8D0YOAP
hh0PWtCrxw1yKvJvIdMrxLPs6E6mM5zMJMDPa4lHi3xF8JG9g56BzyczyWBWTnfNmLGTZ8eKHe2b
VkA4qQPe+YrkLz11wKYMMyyl8k6BApeT6ozXqh6bQ0cpWyLxcYn182s+haIHldVIdIhmRe8yEF88
KlqOoQ8+G5vgFGYBpBWR9lDYA9G/uVhPPpsPu55IacfnsrTpsZdGSIx3WLrhPt3T4Phrv/L7jVUe
C9GC6DCBf6YPImo+zFCRRo2KbxW+4yIn1Btab6MJBAQ9uofewq+Z6+BWKFE8N/sMc+2xlBxFBVNm
JG151dmMra8gO4mta+0CbvmSuRyBq0V8yb3koZeQmxJRM+qyn1PCRbYy7r1Nq08zWoP2ahzUi3Rt
kyQDg0RAVsxHa3ZBCM3Zl2UOdTXXvW2YE6oyVWIb1TxMXHDjoJWCTcW8b+kDQlUTDVKmM/RnHYj8
kGhmgZBY12V5bOv3MZ2dCYr6AMwyy6Jc2w8tGEQQk1R2Yc/o5J1kyk8ivxVPEn6NMe7ApZjruqOo
syP30SMte6lPJjB1KNuVPQBtGHE9DQp1OcPOwSRgJXfCn4QF68IrcVyHzPV0f7gIn2W2xZbD59em
TvsRDDRuNUJbSqw8cH8M7/4fZ+e1GzmydtknIhBBEwzeprfy/oZQVVfRe8+n/xd1MDOn1T+6gLlo
odRdaKUyyeBn9l6bFT8v7gU+jLEWoo/WRmbvMytv8FZm0cq1sw/V+C/ocLHwBvM+okHfT1AYGSVo
VG6kwRRNeGuRrcyxQGdVajQTbO/KByZX5rZrpl9tDjAsZPdMZhb3t0jXPUEBKyJtL05lQF9X8W+0
bqcqzw9RUhGlh2eDUBqeu824nUbieDpAIQvX9LeA+RlU+bM1OSeqbXpxG2q7P99A/Df2rTGdmkIg
3EqmlwDqympMTn1H4ZOHNF1GUz6gK0XWhsus4kIEMTQ81ziheEL0lC0LYIG6Gm+j2icmeHyTxstw
PN5uWtEcTw6pCeuQVSricEoqYrG3XYHraElAhlOKCj8l9oFG2QS/rdgf2/ANiNQyNtYEaKaAHcB6
EJULoXjr2e6GlenTFDXDxsEL4I7qmJf+hanQVaLTLmc3WN+pPiK5J0s+W386mSI8KyskY4J9vtXc
F3jafEsTgon1hx8u+2WKwNzN6Ra560I61w5DJVG3O8UT0Uo4KqvxBDXa6G/DviFHOYHDigKNNclp
HNwaLRi2npC8sliqN2z1P3TU/qY8fPei+Ad+grWDSTGKWFtErMcgsPPri79cfre1H6SnrkPsl88l
5npGbQK0cpqhWnQ7qDYOps8B+QdkgLsK1em6ndeL4Gzz9V8jKX8yVKtWS+pUywasDliwZ0AaUUWq
jYKtNYvhpIIINxaCzHl5OOVuwLEkn9GO/hCFGW+CyDoqsh11IGIGcO9pWh9klUOBnbfCqJ8QlO1t
6sR+bK4VhPo5mV/jpHu162oT0T3iZaU3p91Gxzw+1in23nyMAcLFp4whIrfB8OEG4d7HNWDaDJW6
AdttEUKfZku/7rMQhxE+oxVtgxdg1lWPEF7VynE3eELFqqlwJxfcKrKpH82ZxIxuBk6kHYL0xuGu
afaAJmf+enokZIzIuezZNhEnGssbOFgo2nn+wijIOXqjz3SWbIHRdOK0jO/nPL1vW/PFt+eDdqq7
WUI27sxLmYAYRqaDMarAB8H2Xg38L6VoXyb10+w7b1W37lOzJDHMZEIdbM+AUmGdfe45H7igz0y1
a7pLn0e3ZQHBWAXTtR03okkfIfeF/GrpQzN0p6r1zwyLUC68eElIeYDXxoncF2f4KOfo1lIF2szq
qcxzsqaxcJfdzhiIj5YD9CbX7T9tq/uA7UPvFzOKqQ1vO2mmRYaOZraN7V0jRhblFLVwPUAA8+Cr
9B1VBPd4G+LjTTdhX93ONqE2QSxeanS0niNJ4gpbSCNUxxF5J2q8ztS+K+PDTin0CrwljMhXaTgi
7efOViUhP3r032MChlfy3hoIw8PHRnwioIKVfs9tZvFxBAUr6Lnbook5OBf3smKropWDPpbdHtO5
xn+IC47pfLwAwycb03Pvser8llV5bfX0ExwNPm/3KSYAZ8U6B3VsZx3cEJ21PcUkYOXuJ4St57jv
OQ6XT9ORFlyFKnkB2MZOhQNgpTnhGHIPuHjc8gl39kfXBe0S2I5AGUofYLl5G/tbyKh6i8GTgPRM
H5oyvjqU4DupIV1P4dkk/oiLnx4pQ6VaXVJu/xhE1QoI3kgcLOMrd6cDwmgM4zQs0QmzK9/qAg+0
yWoy/CC19ZYyOCFUgxopjfTJHFjh8eTm0aj2ppM9qxhd4BDfAZXZIIy4e80JiqR3LfHGEcHH3Uwf
FuBQ9Nr+LRF2vTVbK1nFdZXtgmn+QPH8lOWQ0nVv/sw0K0SQqHzqkjdmKCgqtNr3JbCmwQ63hV+/
AIJB14Zr75xjCUG9axy57/ZzXnEPBHG76nl0YQJjPgyAW1nqJzbVrc3YS3r5wcNyVFgCacD0WWmG
tIrM1H6x0LZWeWeRyFIlCk1CaD7HNingvClvDKs+uWH3Bkl9W7y+ZOYZx8Ii3deW/StI7vgwhuQI
KFVtUNmcg0GTrEHeC7whliwyLhBMM07Esr6aEgsfd26+z75+reyLCtlIyy5l6lEZj7pLMdrFlA/l
qZmmO12mpPZ4oPn68B7D3jJB9p/meufN8rdTDjguHD61bAbbbtRnt9OvZk6wPZfQUDB9qgX3BkqX
U9Hra+rqFVFjFkhDdCZZxRFhkHEA0Y6lr5VejTTaTUW+nSEl0bs29+6E7ZrU+NndTAjeV8Jy94N+
Tom0pCpAVtGW4tNE0BQlJZVFMPyuOnejF4xSIIZnbXbXYWjWbs9PcbwgXUmX0AlTXThVGXvVFulB
Go9LLas3nCfU/WZ/3xNMBFyRpAM/eB279MEzozNirPMcU3UtMQ3SzPG7QuVau1wzSEYZMgbXqTRp
ImNGKJlJGkpvYYPGA8BqWwVoMYEBmO306M7KXXvVDQk194POcAU2LxVerzWmKa7rIlnNiCHw+bYf
sGs+SCGqkD+v8FKpoeYdqDkYW5dwm8lF7/0Sy3TjKe9CFX4J4uQwt2GxrlP8LClgKWImGZx9Cv8E
Mpcntk9d8fW/kenrlMgnXAnU7Kq4zoH5u2NnsSZH6YPZBiCm4WaqLdKISjw20VC9+No6o8pTOS5d
c5S8C5l8cAN5GwgGHkNyhg8HM45hNhVnewkZCK4iO4CfGJ1cZzrjIye9O8FUkEoDeV4M1Sd4DYtG
w+w/ESWH36l6ZSFIsoTxA80bXQmqJO+1x5lOpvsDMqvPoXF/luiJZs/+K3iPYJqvjIm5WyVwn1om
xLxxr/rkTaI9BcfIdeCaS9xG8yPiAY9gPDqrdNDEAMHrhtdkHjKjiKmkkK0Emzh+TSquzMj0ngJV
UlK1e6fh+VqarJ6k3f3VE95VKVIlu8gU1JJql/boQRPsGV3T/PBY0xudvWns6r7rx18sRK4CQAwg
n4MhyX9DCMhyujo4xA/ECTm3xtIE2JN7FhUFZAduGC/b+MBCzaALwyWGZqdC4JI6ZIOq4j2n+h+9
imfrhBucjPsQp4pWDe9DXPGQMUpw5XTMIXMku9XXJhV7zLbxCnBhui1kF51qltkDHdVBBOWjqlKL
ujzNkATBpxointaaCDCzN5tVJRgPIjDc8NofcvLFE6xYD1Za3BDyzhoZ0E7ck/znp8aGMWyzkUle
r/0fnosyKy4BIgMmDSmCi2uZeMApAmcRtqibIuFU4SomhoWsS4Bydbibi4vjlR9jOWApFFTrsyyO
zEfZ12pouB6b4aypze2UcKgmbfCX6tBn+7D5Vl5211WKfjNAW4j3nrW0ozHFNZTxafIgDA1wo7IW
q7yxGh+4xjgsTDoY7rto3aTtR9/ziC0SHkymTTlbtFbBesj9Ubn2NVLOTV3xawaGqvZmL35inF5O
mT6hmoRAAmw3H6NN2zNRBGxGgSjtk4iiFwfsI1tlk1+TKG8iz/iRvqXW9LCHTAy/OPkhagT3Unqg
hjJ2FrSLAZG0p8Bgpx0w8cJFE880X8PMzQ+ACA1wJ69sZQ4cEgXGj5UVsL1GZ1NSCvvV7Zg3xk4F
brZamIM70ajm2sIOXpE+1e1k3O0LgkI2Y9slm2yEYBZUN0PmvbWRDDdowpvI8bbSKVqYgXre1MDj
UiyDx4ZQ7TpGBiLDp4jAmG2ci03u8K77hkCFk1QorTXheMZApl9tzs22YIjm5bAXKLYMCB4u80Sm
Xqh+6qeUjv/Mw2UXOumjAQF5L8Vi25k7475xfNh1MmLahFXLLp8sBlrnqBKYvnMz3SZQ/inE1HDo
XK4Fsidruj77R9IPxC5ZdkkzmIRbO2Q1Lfz4wuKv0MM9Bby3tQLnrzqfc8IFA/whoXwwQ3s6tA23
AcYUqMZdhxzeLlHYpTP9jQ4gytW3uSzZDg9MF3yKO1Zzp1Jnxg0P93I9eeTdkD8NEm+6tXPWyzFL
nRP1QLl1WvDCJiI0N4ueepsBBjJ4ZwPIhqTiNiB/VPasViWoMtM4UlqtRig8K5d4olekih2jVShR
fWgj/GsJleyneTuE7yNS81MiAf5Sb5NyVQZb35vnM/prphhJSsfhWZ+hVci1Y0/vSwDQirnTuA3F
hLVlKs7K2LSyDvd52nEJB46/BdEXw8UKySrI6KUjKwn2KOK7y6hBVCBN9ONtW8JQAuhBH9Fi7GFB
W9+pjOC+UprWvsLifDQaiK8Vy8JnXc273jVvjDnNfnMy7eDq2J/xWEPKzavh6ufJz6juGB2F/G3T
LBhom4Rusm61/vMtcp8MXxCEQeBU10wayUNa3dlBPb0FlX7zrPdm/F0BIb38h2iaVG/49Q18vk+2
FGjFeRpf+irMjnBfGSknhd6WbhudbcatSA4iaNh+Ub2YbnYfhL1c1/y/1rKsjNuvL+jo02OYQB/D
frtCHq6eWR2VW/hY9ZX1N0O6yuFSKOYTcSf2pZ9t587EhwxsKnkT8fxhNLO6uHGKnDCV4xrHr3X5
+jLHboxUttjlvv04NSkRfAvlO6jm12amTxxyN38yGDeoSnef3h3K7PpnsxSMjt9i+9XzBBgqAdM1
+L8GV976+Cbuu8E7gtadbmof7FXevFGQIdDvlfls1K5/+Po2scxqD7qX87Cb7aOQPGRMC0A7lXrr
7mKnqQ4k6UnGo85VTEl1LFQ5Xns/JYiv7cpLPg3g2WzviGoI3Sr2lvc2ORNBtnOXtoBddbxybKEv
hQb/6fI4YGRIFT5Ii6hrmDorp7L6M9pjh9Mtf28q0DUASbobOdv3nu2Q6ZNjgivGMbnKZlhgjIFk
56DF1St88AiW/xb6UFCSJBWbMiYrJovokRsSdJ5Kf3ys5ib/nARC+V5jSjLrYr4R0KhPTE179l+h
PuOWQPAaE30FzBzkr+He2XFW3afl/CSVglrQ8bTGwyB5cNVjvHUgc+4KE9nNSLLkQY2wQwqTMURn
pdR7sbtDVFXcxl7c7z0jhnymGZF7Vebddgu/kJUJ9tUCZZPXut4ehNhDYbcNejmNIrMcq01SW+jM
kK9vcQ4ULMTHBMJ/YP/sjCK7sUw/vRn+75+CrPGOFB3/+feWlc7HXHFEusWYntMMS7cl0uZ1YKaZ
SGKRPbbDfbtGVqDPCUiYLcf6Apepu8OskJeAwU0fCsQP26EiwoUVUQR8I7T3nur2k6oZFoKlmeJw
PNL6cDcyGODJj4ht4Y0OwHSeZchjbWRNnoXmq/YRlJKg+UT3SV7zEomCaaU8ctcLxDBPld8Wd3ZT
MnBaOMFB/DQGrstPioAbF/wypVfcixrYqO2MaE2Lkr/ToIsASbs16KKuWcuU1huZtdqWzz578E/p
YpMao5s4afjvRQgsvovStT+O5Kk19JQDCJnAiE8xD5qz431W4Qigm6DWJ58poY0EhW3VkG/8bkZg
PL4StcWZrkZ/50FbYl4k81sI4NuwFt1uFKl7xQMcrS0543NLMtiuMCAqBkD8MVHqVxikZxyI08G1
suFFj1CpysmeQB7Pw4vjGO+gYWHcTQQqQSmrN5p+4HkqpoUw1756gzS2FaLmvU787BUBpUps5Ixi
tNeWQ8RcFcNmSQgCp/j1DqVn3TuL3YVwn3wf9HQfjUfsbs0yAkvCBCNjCLYx/+rcNyAOCUrP7+Le
mC6uzxZH+tOGnVBwMivW60PaHluLYPivjycZf2bWGN6ZUXbXkDp+Y6bGV5ioeCT+090YdVLchcM1
cJGkgUCr8H3Ac5ooSg9s7oP5Mtllvh8ME6n4+OJhfHokhVdy80XhYbSZpLhGMm4Y4GMaHPzbZkz6
nZ8bHvo7DbphSJttFzjorjojuzfr4TyieKYdydkJ+u7V5nE0Rs8B/LiHCa0SWGXzk7rIeJYRr8+V
5MILYexH8tj4eGhn/OmjKjdgMiUb8v9jABWKy8zR+tyEizezNB8FwcN7gpQPAJ7wjnZK7UeG9EfL
Q3mIdkxO/oDvF72RB0T6MAXzs4fnfC/U6J6ZG/S7OqH+LrFlpNry1g65E7PdRFdl529+n1iPzkQ6
WmzgdPU9MyPGsMwv47iby3Dr9AB421vzmbawSS+zssZ9YPTeKde2hws9byExDOOd45PwJJSC1UeL
jChyU/sNZ8vSxtYIsu4HzBvIP6acDVW+MYMKASlSoHDkueZ45tYRjBp8ttRIaqbiJqnMR/T1yf7L
9FTmqHVsj5nV4vftW7e5DUFxFSRT1ouZKbSmet8TjIHRVi6uUlaZ7eyixLe5BIqUUAcvKPcOfma2
qupuIXvulOx5c1tmAJ7HDMqwwphHT3ky1exc4Kq4NNcVu+jFjaS65DYvYhIXJybic0f5SUTiEQpf
DYS0ZoCBElkcXLVM0zLUQn3VO+y0k2I7LIwFk2ZsrVzpnb6+RcV0rOFN3jtOOV7crOqvuSjCCwPI
NSJPPxDt69Q70zUoq+Vd88UFe066q0wy0ms9RBuzRQJj5Cxv7CkccBTzCeP07fdp2PVnXBJboD7h
S1FAkMkCmDkE8AYv5mj85kLkhS4yCTJQhwtYLrGbmO3d+0gewRtN8oWgoGM1ib0/ouCuUzd5HKPb
QRQgv1MXeSZTzOpCAFa+hwRK19CAgQOxD8ETLOKD9NPgyu76sQm4rMxknC7MVIZjSqGDWNFijrHw
pmh4dtqxOIkGMK+zTaSn1xEZ2qLkBdfcZS+ic5BBD+3Oqh3GSrIeT1jDjR0b61sioPszozprx7r0
9xdjqauaQ80gSjhh8qpJdTDGebq6xaaTRoAvZAx3HG6XqFRgp6uR10eXVHT+M5h59wFesVMG3uMg
eIRlZmk+9Gq6LYHR8Yhimt0VUMm0txOkjhC5i+2yargm4gJwXt1+mrVb3BpWe5hD3q5+/hEIkIJK
48vvJ0sdoy7Y18tNHk5LIipTiIMNMfgu00eAr+eJPdVNBTeXVtSwT+DEHtKSesgYaC2dnnF4mrTD
U+5ZoJOiz7kRzSuCSnSeHQC2zMXpUyiUYtF4LrAdI3hJ233fMlKwxx2/l3X9YtPgI/Z57KLEz10b
352MwuvXnyKbD48xh4rL6Lm1o/wsGIZskJRkH9T/rwyULhObvnay4fA5FYK3nkktR22QQDZYaWNO
TiMUj8cub1yu9JShLHrrNofeyuDmpkrrmsfD5MG6gfwcjHZ705XaJAQcpLfvLUY1cgoeQw71uavZ
QDjgqFqGtCtFpMiDaiYcK3kHQqjJOpjiEiNE7GefZFhcMv9zYNJdeC30EjfISfFZ1DFRiBJ3OMeG
ww+gy9XLF6S/KZSIXmEA4VuwIsSpzLO9R/0CBTQtPv9zni6HahsU4zHnRF5VEbw3B3fktnO1esS9
ASXCil4yx3BYTlgHmyXeRk12cJq8OAZ+qG86KykuRdEiNkGIwpS2AqyzSFm84pefeM7emnu90X0D
RFUSIxNl1VPOtB7Sv0XpC9UAefCQXL6+SNvHvD1pFskq7y+lPzEqY+n5PpfsrOpOWjeyRB6Fq+Z9
6hzxTjwxBxga3rQu4frGXw/E2NkPCPvu0tAlW0gPzRt4wZdoiuNPW4d7VSf7RfH0oOEZkJyDLBzq
6+PXd/Pijhyj4unrOxjUQOOb57Kuh1VdNxWtdJ6xpyzZNoZ59dTFOYexi18sZCZz77aKJeGCmDK8
pWYKUnnN7DDaUUElqOkyjTarPPd2bz7XTJdtJqcXjyzn6xAn4lqlSq9RU7QbxkqE9o5p8uSE4q6L
tP2LgJ8NjSzmz3tPGdNn3DFeZayzQ3SDH7caffaydc2bsHzJkUScR4T7WKpq5OFmff76E7hLioQl
Cm/598SBFNa7gmr3G+Ue0Zu/Me/8ZAHq3/HY8k9+qP1rLttXAHpiIUX513EIWxa7hbMFixbfAjNw
j/PQPE3LdxohwMqzm34vFtSSSOa/GAMWL445LU6JUB1i0r1f0xKUEaCT6sZuw2cglzSfBsT20bDd
Nz0lz5TV2LmQpUS2MO4nSSwuw2aFNNvmZbAP8CGsZUbjn3WYdg/h0P9wFlFzZNcOWsZEnL++JMuf
DHuRCCGd3lpeC3N5ZlXhmsTKOrmwnuvUiDbTLJzDF2/fiMt4kyFwP6QxsUzTWB19iJtsDj1uoCxz
DvhE5OWrgZAt+6WkrAr4/3OteEy7pMROIr5YvTM+TOBDRIujscnAUpHke5+kbXKIdRzvhS+RHI7F
Z+4gEp0gdtzryHkdWAau5OjY7yOp2UkbQT3xC3mqTKvfkGnkvI8yR5A2dPdyks5Nz3XASkP3y8Ct
22HmCG69ZgquMamNgl3g7deXTNP/q9hj5NkbvxLXIxYsl9091Lpq02p5yxV4oVCdbgRplGu8/O4P
waJbpMzpkgT641dpmrcu8AciV4wZlpUhzBM6kmyh/zPpz6Z3t6v/kCbi/D1j0zURj7lKSBIdHIev
7pI39F9hTWrI+7RLampWX7aHqSRZ01sug25sH3qRtg9G53d7I9LHIDU/4LMf3Cbtj1GeJ2fW6ffp
0ugRzihZiPGx/b9vC1H0NPDlX3l5IsTY/iyHyts4alJnu06820yz+4Rb7BzHnO1+65UJRpAguX79
SXQexXfkcItaVX8y5pj2Io8vHr3fAwXmz5qH6j4qOm8D4QKIoeyefPT1wK9yfee7MMVCKIvrzHhO
0FNmnN5G3gz+WhPo0EbWc48GbWuyzZOcENc8Lq1NOsZ68++ZGd8TPWzLtqQrbapNG+qHWEL5/uvd
HerZD2MHmAG0QX1w7O7kefI3AwED2weOxn//aeb3cCh+nGsJogapj5XW4ls4VId1mAaCGLQcP8lP
+PUrRyftz6LCwhRBvn+YBi/ch3b7UbYIkB0L5uXUb+uqDF7ZSgT6bmateyoraR0jO/1ZJsQTiyD1
jrFDwo7pVc59OY/JUmn8IdhKfc8ntC3X1Y6roMCYlivUt5StIc4Gl9VAv/ZaeRl4c050ziFRbHcU
xYB3Us+iu+fzsowd750F1bV8nYqiu07s8OaYh1w22vU6g1yAo6A2drZy5Jau3Efkcjelwnn3VVVt
SgKNtlUa4oKz++Rog+QLwjHau2H1WzTsQhxEwuuhNcx15hO4LhuePYWyZwYJJJLFVXM25tIj3q7x
UGRZFxJ4/Rdl1du0ULsoY/ZrMaDZUkXuvMEfGLjis+yqpU4uoTiXWF7pEYSzyxrhszaJr7Z0dmYY
imtkTuVuiOG81gV+TeGlhCVUPcZ8iXX+368WlNnf4lxsixEyG3Ht2JYQ8nugZiJBHUkLo4el5I3F
F0ZPgceopIt2Iy49nKmUqB0svFsTSNxBtBP1CdakLNcNSkDC6K2yenBJ09r7ZcWuMWU12Ff0pE3F
wVeOU3/XgjZHDYLgMkjn19qN51VOjMCmy1mwgM1VJ0rb9sqkTT8FkjzuGDWpAjiMebq47do2Pzp1
He1RFnrPTVM+gqvqfqboJ02GY8lNM8fyDRV0hOGySn+YiOhM0Cq9s0wR/Ma4ThNjBh2a56bP2FUv
AXkeTjMizQt5hwXw1mwDa8XYhba68cVDLB15O6K5KOtNqBtYg4U4A16G5GoGxknPpXHqrSmAisM4
cRg0qy+DmHdldOKYDdGAmyBbFmTkdW2jxpo3EB/qB7x39WbGIGH5QoIyz9qbtDVRwURkUoOaydPi
zhTNJdRR+Sw7Xz60tVoz7tPH3kIvhOnilp1d9GxVRnU0zTBlgndinjPuycyh/gmt4QApxN4OAesJ
Iq9LnvuYAAPOjMfIGpFSiNAme4A/IU/qbnkS6xVNxMHQOj+DU2vP/36F2d+jqmxF8rWUioNPeI5t
LmFt/3X8lZYlOwTnEKQz8QSbWH41fNsGrhcNBo7dbqgPFiBcjIEEHiYgbVctLdo27ip/3VmBe1MY
zjWCWRdN2VswIwTX8ycojWnJCorc7DBiX79MrbGBmcMegmCYvBX+7UgySSbs7mJEr5b0vTsc9lZX
ebxhYrHKQ9IK7cj8aGKAFe4JKs6b4UDz7rXH8AVSPOvjINz++/vhLGdY8ZXXvUTz8rBV1hKSS8Sh
ALyuxbf0U0FeD/Rh1IpeBQQ0sL3pZAw9HiXbNdZDMLx5EpmKH3YDllXwdhZawhuksmcFu/ni8lYf
KtkNzM371zANJjR2wr5BwhtvBAFWYAjNX0tIOiRKwBjjxgn5mJ1mKp96dRKWesHQYWCZ58kTCfkc
bxhlyh0YMAPU650/g1WK0/I+FtzshsStVoVu+olJEapUQrxClbgPQfSOUU4dfc+LsOTK+Caxw9Mo
7Px3LDu9MVh5/SFE9+vs//6+WZbJWSU8l7ftW5FCoxpL308KLCjs5DmfGhzMQfFRNUsC1tICOEPm
H1Mpzibn/JVG61R8DgDeE9QzsV4rqCXMIXX+zA37q4jfY4pYM3RekFOY66Hf5V0ORaGVesXMFE+s
63vr0tXmRpMWdFIDTppGTDNvmOMjHsHW7HXvTt2gwy7IbZp6sswkL5BC+iNSSxQFxrE0opWoW445
kEfbSfbY+HvAVD6TA7ZzVrb3Is/c+1IvSyj1o4it7iLNdGPZbASFUPkLLcedkcjyzrckbLX8gnGo
eej66KakdV//+/Upv+d7UadwzJvSEyirAJwsxeJ/3a8JQkdhD0G5tkXUX8bejY51gl+6TbxzXkXY
5+wwY3cNWhQQ77kIpuHSte5nWsSw3CO3vpdpHa39ImHfiF0CcvegDqiH/5jz+L+9UgLSloIVSCzF
1d9fKTsC1h1YRXEJhCPwm5CxVLjOvFg++W75ObAbuXRV7G6ZbVhb3LjHmhiaW28WjypX3bYY+pRx
TvyB8ZRtTpexKa586w/l3z+Ka95PbZqcf9pyhK2+nX9+hlXNb5tiHc0glYRDKFBCRvImaMjSDHFC
rMsMH9cfPsWlyvv73cKkzTE19Sb/SPPbKVPmrV1P8DL4WdXen4uQvpThBySUziY8B4asvTP7tITF
AggunyfzaI/OOzQrcK+NYTK7wLT5hxf1z6PPhmnleQ6vyBau/a286+Oirs0JsEas2mPnVt01AZp/
DBgObSdiRQ6h7MZjmcYt8lf7OEzd8x9ewT+KY8Xx6ynpOKalNZGuf79k2lbAyGQ+uU5jLI8e5Gts
bT5ED36UjaRqX9gOo8+kPzJA4bEZjq/0m4deEfdCupj1h5vNWT6Gbx+Tx3UhtHJdT2r3282mOxQx
ZhqRpxJ211D11T5PuhifVuq+pzVgfKQwR5FH2ZUx6BPsQvkKBhZ6eWw718SY3RMg11eV9emRHkYy
ikjCnSJVRrEsP8NmCNnneRCAnUZ221ZG/t3Yv0gnHBJ6bcs6UvDBumMR6vgPrZMbv3V1bRs7fCG+
7W02R/AVS4INDZgBUzlOL+PQvZXLiPPri+eCfcmUQ8o1PMOHWjfeNp7Du5TJwY1FjNYqF2P0NltI
Ho2mG85fI/evL0bU/rJ15h8Gqwkuf/ic/3nTKUlJw3OWdogu6Nvl7yRWhLMJoUKQD/mSNbm1Rqt5
0YiCjgDd5w0O7H5lVqV3KUg796cxezSXtbIOc4Ykb/QQoe1XgNy0vOou+fHvr8/65+2ppNKmhrll
aZfH2t+vQyMvIVnNtAQV7oKrdov7WTTdNhwr+LFjx0KizYNNHem/mFp1O70Eew9NjURkCR4aS6ff
qo7aRGe9f1sEi+me8v3rCzRqFL+TKA5f37bFSwQy0TKR7xPdHTwE+r3OLJ5HI/Q52GveMSqZ1GX2
HN24wj1TnOgbpod/uNTlP9pgpSxTagJSJW2e/l4HKtolwRwiYpmVnTgg4lvlV951gOQc3034sg5+
UJBs3vg30LCOxCg1Z2v5a6OcPzHwvmFpoacd0/s/fBb/LFCpyISrFGpJGyf/tyxVEAxQC3Cfrzu2
CVfDaDyg6eiQLdJtuDvNrRHa44Vbcj56AK02FSPPNn8XGawgwkvKSzhP86UbhHWDmiYHihnZ61pp
+wrKyLkua3smYa6/y6n0s7wHajSPH3HXz1uFBZQxSuQ8jI2LdRUo8QYcCOwYl+CKlo3bv/+u/8vD
XTmORQVlORaZcd/TRavathu2LNHaNdWaCDwG1a2JLs10jVtk3ruxq72HsIL2ic7xPIZGCFDmLcms
TReVzYWYNetmGFu8ERlCFwQspLPKSN/++8s0//mRuASIC4oxl1dLtff32yMLESxxVS7x8RhJqB2o
x+upfZl99lQZeRrBVJj3LFjkfRpnNP5FsnE5lFZ14j9SHDEjKgoo/jpxmGnBuLGn+dhBogVtzBeH
howhro16wyN+5d9f/Fe0+d/PdG5ouh0aa0G1b387e4zIIAi8mRC/M7UGNYskvOvGp9Zz7QsGp78w
HIF3QdCY1kTn0fHLax5VhHTHuDr//bVY/7zpaAjY7/K0swXP9O9vZGInnrRb4E31NUMqvSpSb3oZ
AvQPnuMMZIFgcTSK9NRomd72gXbPcFtfhO8xY40j85JU2rn3OglExA3+AphjHFVeL3nT4bw1ZQpM
ruouX3lzYuYeKkz1DsP2kvU0dKHbR29pJ8i4s6CIJJUzXrJMvQORda9dWcOcRSe4E+Qg7oK0YUX0
//Hr82TlmteLhUF8q73wnSVpVWfpujb1r3l23CtRxf6BhllCd7ENeIheuasBQNx7hWmTLDr2r1Kx
VfE7J9oXZchGvy6XJHD0lH2oHw1nYiHvvBPnlF4TRiPrxohASi3fDlHhnqLE6h7+h7AzW47byLbo
FyEC8/DKKhRQcxUnUXpByHIb85iYv/4uQL7dFukQw6cRJCW7WVMi85y91zYV5I2znFun3DYav8lQ
Q4ZCrSwX9rrL0T7Sle8WmRfDJJ90tOQlYl39k06g9XF/zNZ4OW2u23m2Pb9+iiZ+nQgmfLEJOsCR
c3VNayt8w0aVnbQchL7N3c0LDEhZvHTjRq3KNzBM7VmeSzQmIiPhKiJPoR2T+M3pBXogIztHS7ss
mxw8BKC6DQmbYkoQJFaQ2OfBjke9DWaYiHH3MpSIxURFxJm6YZF1SSEB4B9oKurYkGitXHHuBU6E
rWFV1kVIYXUgPCMEG9XJT3qOKxd467gLB4NFt7WLS6i39DhABcikb0gi1F7xN30lavy51wISY/Cp
PdSlEGgjleYeW1Xl26jthk4s7jfxrMmptU8hm+3ULjUOE8QEq4y0r5UWmJ6ZdmS3THnOWSxiGMlk
0E2iVOyNfMHgukTWzy5PYATmw+lxsQzmqxPbPfQHZX5SpErf4uU3vd+/hf9tKTQtbt50jjWa7vqy
k/jHcaybUgIYVRnWLhGVRhWY96Jv/pQLDH0FghsvNW75rFaeSMYUWygRBvqo3iGpaS82A7quaA5Y
VoPHEXY+hGbnlhFUdCxt5HoDDqz1OxqO88Pvf+9/2eFYeEMdG4esplofdrZgNjHjd1ARNcDHDT4E
baw33SRCN5UrsIy8FH4BuHKvlMY+iqA8CME0RwCj3ciS6RyXb63ldUz74D+BPSDlaCcSvRqVjHPM
fptk6hA0qeQx9HJreYGGT4xRBns+3u0tZtajEtrpjRnwsETMjtgD1G9anM1MKYRxaHScK79/0MaH
ZuqyjZd1mburypFv7W//48VidDTlegzm05EJxx5gNxxjEoEf+insXEFU4J7xWXK2A1on9hDdx17H
ottYj0x25O0aMVMtiaeQemLY8fDUiUtNNvZAanPMme1YOGgUyhZb8wbcc+yacpmeZwMLZ4tP0XLV
tEn2w6j8oUeqoH8UCiKUNlAAyHuPfDHmjEDA4R14L9f7uu9rlKaW8KYpIG+hkVV2JBB0nIgdpSlH
RHXZ/d0xNhWpiG9a7yOTkb9I9JLotuHfQtTZffJ+X++O7+6etgrL0tYNlf2x9u5EZPQCYo1dFBsz
iTXuICQryEoONzcS0S0uaBoOtAKAtg/wd6S0e0L0k5AD3xePczerD1NYTb4j9fF9ULEtKaiDOZuk
WOeaxKIJRP7CbiJ3eaeXQ3lU1RSpQN8nL3bTJDvZduZj3wMlcWqlVOCXKdGuDBk+r8cYjJyOOwSF
CivYsbdKgMF7bS83tV76qCW/r98NieoQcBrUm9xaMjcaWfEJeMC/tTSOQqhcn33Y/mW/5Fj0V3XH
1IDSqu8WicRB58hMHIIBwTtocl+6ssWZoSJOWL8tyso34rC71c7Aqi7ZhiuBz92bVW66Jq14v+jB
tWVw9r9hU9YbGW92Cfwj22fWYF5CIx2u4XykYwyZgAk8vdzyNsRTiJekccsEUBoC/3EfzuS2JLKF
xEf75EEqH8/ubM5Vm+mQYem2/v5M1wemWVSphr6j0mcvSrNhb8bm22SUX3lz/Px8WPr0GJf9uNWB
BR1DMxgPgQWBBj/3/Mle+uOgzYQB7WBmYKeKLfB9Q3KUyjpmfeIMIGUeu6nySUmi+KrP2ONFhNAq
0RpfHyf5GOX118rQzj2rwpvUjadg7t66bjo15qhzV3b0rdHXRLaqOoIHGoeMLSfycwk8F8N/IArZ
3z5ZqJY3xK+fMlsx2RjwRBomx553e1STIDs8kxMe+w5mN8osewcY/nGqB8C4URZdJpKTLwWJzT8v
RtgMYE+rejOChcKZQLRpBFLBuqqa1nzhkfaHGlEYTCO+jTUDs+HsAIo8tqEOfJ+Y7p2ZFNbzDB62
Ao73JGek3IyBVF9MSfnaBK3x2BIo81A7TXZ17gZS5C/s5MudqaoKDpa53YqWjzuiZtJawxwvi/NM
BsFwicti8jLpS5315T5MbHAdmjDZW1XdpirsFqSoZN5TUnXDuCWcnnH7J4uW+XGbzRDNWp5N3g8W
btBfb9KjYTbViGwMXTDIYRAcC9pUOtD/kG46GAtXjix9kxQ6UPYGhxTLmjiuWSUCUqgXTHhyO0vH
CSrXkT8loN6XZoQ0t/FNm2+ZBE5aUvqYtcj8Oxczzsz8lBv9kUws8TMqE9kwWy2JpMGSvfTxf5dJ
KwZiQO8do4AHLc+Hr23CpK628KS0Q2y/tAlnUSw8X60YShMZc98ZtdB/0PrssR7ATJO/gbEd0VAC
ku8IU7zeZMiQPElzAGL1oUMf2D6P6PaT1Gpduek0N1VtLNdVVOw4RqpnSN+sCuzeRMxUcaqfZvCz
RN4Cc/hkpdD+ZaVgkKyaiKc0On3vRyy2VARoOVgO7cVUOWkJDrVO7S9aPPZub03qHe0RJAK3M3HN
gYKpuqE+ShUhDxIvF6gmZfaDCbfJnAJHbgei0yzFVfURFCf5sniOHfnE/2++jZpK7MpJje4WlBCj
mZOrUFkKUTaHTwQ9QJFEFS1KC2bEDBUVTOpnva6PPcSlh2Twj22wQL7fIaYtYYg5vgYUx052N23x
R5Lb1td60Y9EqWMd8ipe3J7pnrcZZEuk3ofG7sTB0h5G0aGx1rqIdJzOcn+/ypgfb0vcxR1+Oe5K
UFONdwcQ+vZwjMid2tRD4kU9Ti/RSuOjQYTyUeph7EH+e1x/FFoVVNHYJN8oE+ws4vAsVaZCtnem
XeVQvY7gEIhZiW+Krf9VIa2CfZyZu5QB3oPCbPuh4eZ1qCsLEm0SnOu0VR60WXKuvayU5xGj/iaa
8/k7TdUDiXXZqzpIst8S6PcQ2Pl3wnrHu7ZcrNT8Bu0zImJjeE3l6Aea1OJqkAZA5CGjoSzYkuBF
KlIl0FIW9ktDisOB/IPGjUyl9Iuhb9CU2gQPxG3wkAnZy6pyOT933TcmofEFyti+SkwkbOFVUsJP
jvy0GT6s7Y5iWobOM4Gox3z/7udDOHCPBtwjpqb3cUBxHmuiSTo38KTCWD3bqVOccowANiEkrj5L
094aS7DqejwYDzKHWVW/df0A0LmuNX+ct5jEoNIVvblTiPL7U6uV7yzYI7t4zCFzFaLRtBsVRlJX
PQ3p1pnBDI1yp70UJo6nqHPkP7WB7G4g/xunk2kYmIicFCYAG3MxEuQg1Ty71XM3U3EHVH2teKLO
sZ6PY/UoeProB+JuCuGIkL/hK3PAuDidiWgsdAhRLXT5E2P3JTdmuAtkrvgfLJwbciC2Wuf8qB12
c0nV6PchYCZcayc5BOP30PXLJyKGKJRGQFHmWJ44jSJ7CvoyOJdkDSGc/cPMUxPktWE8OlgUmRzP
sL4nvzQ6mc4rEcSMceHVdOhLztni5wAcaD2Q7U1rt0scr2ROi+jTWEwz6ia2Ex0brQzPC7YULsMm
dgWcxxtjoGGXEzN1SGHo5qjlIJZyMSMZ9K/MPFoRLTMqLO6vdle8TW2gnDHsxgwvReflrOIbkz7i
lbxXNJqlyn+sUQ8GLH0WrzYBVp5ki00JeQugHjiOc7qNM6U4dHMKLVPI9a6vJsMbsUB4eq7EF7Wo
fd5szklbLvES0T7qvBW0rJgOcWP0z4XkmzK+ghFE5jMTkj+sjp6X3vldx45n+O9FyMrb75eXf9mA
OSr/GMtdV0bV/27XK6eNmoje5FiZa2fSx2GFtJlFDMtIcqogDMtIuvEVsd0zWbJAkyc0PFJd/1Wy
z7rrBM1sZwFlyzCKlzjUDogyqj8AuBDFi4XWCF5bFX77curSK/2THcM6f/t1A8Y8hGEgzTmd87H1
7ndPgnGxCVRikzOD3dkSb5qqWUQy7BS2XcLSrbCVWIKK+8ekHyc27SLC1lY46KFMnCTcgDryD7cF
gSzM/K0MwyOy+3j5SgoHiZVHyXy1UrNzXYywzHsLmdM4McLOH3//Qij/sjV3LFrKbM05/n4cq6G6
NRS6sbwSUTydbW1S9kHEEBhvQbQZHbvYN4Xe3Gm2yNBA4BBijt33KFYu+aQcOie17lpfJ5eRueGG
mJCZWVMa2exVCF5dWEGN871L28co6ucLmvD52cw4XtkmcdD8l69yEmlHsle0YwoD6qFF5IeFh2/N
oPoPWJPiaOa16UZS3HlzVP5lYcG+NfKlkSEu1lWBOWoMT8Gk5rdkbljhEUUhhcUUYCvqHxyYd7Mk
mV+N8XXoitE3amHvNMlMIEP0XiEnwo/VlCS/QbitDgiHqWZ+JQ5Sw/RmQRPFjQeHaqDFCr2p9oHc
dK5qC5TgCBf3IlLxIKI9KJGDkhAV97ditjXY9qHEzlHJt1rtKE/WVu766UlZvq77okUBUp6qfM64
SyIDIaAzPRB9UjyNNXAA4q7Qk0n5EmChu8ST9F+KxdDEAOKYoiN3nQYKUCnpnGXLPyMG0RdCtqZT
hmd/k8fFAih3Gncmlm9La1E90vi7zXjQPWREI0YIhVQkbR6/Q4t/6AcDccAUSWRgDEw0pKgDE2gl
L7oA6vn7d9tHtaqFNoEzoCWrHHlt+/1HJ67LrFahQ+lq0++HAj7FqH2pYaJvs7QIaw974uBNTp35
ipVOjG/67E1ZUFetinmyHOkApyASHkoDQPRQDPn3FO2jjHrpR9gYxwzh4V+SDbknqUBf4ZZiUTyK
KpwIAR6RxbLObgELdL4o4xcDA/tXxF3jA6M540Ket3o30upm5Rf4IvNBZnSMEmT5Mqrb+aBngQnX
RaZFZSQkdwma8g79Vw8UVOUVuUnwtlmPrLyZfBW1mAnpCZxvmrE4M2cDxD1ZIDNv+oM9BNqhxMZV
PMikNX2yeXM+9LJ4mmkqMLVDZLIMUn8900Tgz5LO4oZdduUL/eJ8J1m9cA26XjRZiuGktCQglmX/
1slNz6R6nE/rJSojLFnRvVdvo3oTzXLtmlsf3mTlSjkEVSnX4VLrBxFeLeXiKJcQ0+VNmDAjWMQi
iAQGHLV6wQccHM+MvkuRBL8JCI5rtE3zFwbDY5A72Hii1KS9Luk3/vb3vu6QThfVsE1qplhLmcqj
Fj3p7VLqWpbxlObPVD89x/lzKP1dc/MSBM9Cfxmbl1p/KbJXqtRf8umVSrLXRsLbAInsSyG9UhA1
HqQm7wcikmAYOpAe7k5UekRZOd/yHHUjxrY3U8+iHdac9rn7tO2jyh/OnRaHDASzqGVVFV3Fu2aZ
Yqg0IVK07YqJQPJAKjheOoiSQ34cnYPGk6QfubagqeNTgLmMnClxEtKJdC7jSNxgU53FvNTonM3i
Qo+d0u1LUFz6Aqnh1bYxEl2pGaOoc62ca13eGrbV821ca55vdrBUVd+DgJcBHt+95WvlHjKXcDOe
k2cTjgtUt/xZtLm+V9PwJOGtgrxs1vuwsqJrWKZo4A3FK9W9REPuIC+wu4PUHyxS5wNYibznl4oI
J3EOQXak7OyYouQmJEI/mjXh4qcwOFXyUhrhFMVZKc6gsCZIVhgqswsFTFfNLp15Ed6gHZ30WpuX
qb9a6bUyr0N/LQicNK9pdqPi7JYMt9JaKhpuuXVLrVub3ylzvDf5XR+XIt+uVV11vGfOXR7vZvmY
OPdW6dWjQ1xH2mn0WBcJKqsN4Xg22P1USnpikQwWJEsOPYgu6V2VUGSEXTN4OCzIK300ikdtLaV4
pAILctmjbd15l6H0w0yqW3c9vWfDUnL6dxXG7Wdlxs2JSZm5Wes1aq9afJPEVddIBLvieMzja9pe
0vgatxcqbDkdXzr93HZnrlV3FulSGHIQUJnDSV8rg0nmHGkPUmlzjJtjFB8ZEhfDYSgO2XBwiAZK
PpGFf1TJoIdCNaDQ/OMo6bz3J+Qh7LAm0pF1qlH5FJWp7fatPLgjJo6naeqaSyAcHk5mPDFBJ4Zs
0fw1Q9cRPKETDE9PRUFxcVx/tF4IANLOunaMJ8MhBd5CLg71ggS7fr5Hji0uUtftagWRdjTBRswg
xwAQKadvkWg2ppLaX5KGAQafzHi3GpGWn1s5KPqptU2fQ2/88+/LbKwjUxxClJe7FHDxg25V/XW9
FNj0rnGvh16rCvNhKt9mdpqXRquzGwYwPDDpD1Ovsy/dKJq9yD8RPnzcPy9DdjRipoaaWWNO826F
F2T+IvYuN8ZsPCdp4iAYmnf6gkOLB46u8gQWZm5q/E/FJSp6wRmenJOJFK4xH59U03ixDSO9Y3eL
DQ64Wtq5etUZsI7heo0Aiq/o8kgtLj+5NynLuvbL7pnfHDG4goqEgceHI65NJ7js8hHKTxd1Xjs3
3CUb9SXDvuLqOjaONK/MGxktwJOd8NVAjQ6Gg96m1ectjZ6ewN8lVttS8XG1aXOolySB3+9T1I83
UEZAtGUAPOAysN8PgxJrnjhRADtqJxDCpYnBxQjt0O9kuDlwaazL1NGFY4/sDnKRgC4pp026sKVh
k0gkFb4Zdd54g9Lp0GZ68haG/JQ4qNPVKfgKuObalvNn85ePMh2eWhpn6AaZJKCDfqcYYLYUzqLR
8k0iNwFeNPCBtkEugtAy4vfgbW4YvA57oz0WApqbWU+eUevoQHNrOhW25DeI+LHcdMQsD9wXf/+k
fhSw8OuxMdGRUKOg/jAEmLFDEzAJty3qguoF+DfRWkOT0DIIBlcXGnJkjn7nwCTSEJPYRe2ZLCZC
ZbxoT9/kuAP2GNDTK3WT8S6oDN8xbLqdo/rJCe9jE5Lf1FlUF9y2VxHmu09XTurV2MD3jKZlia1R
IDsCZZ6VGg3ONL3JHmxrzneN0qrI0QiQwlOFh7+HRTqry/qNTGEZPinbturxvUVEsjbOZJ0VXV3G
MDYIka5HoRDliuzmyHIuYU7gdiobE/Qd6YFDlv1KC4cRtRIoT6aeaNt+YsylSrFDFIZR7KyII8on
L9G/vO81JP/IDRlY65wKf33gcl7ROUVHt6GP3R+7MrGJumxpvMoPeaz9SBAL77Al4+/pXSPg0doZ
+Kzf/xLmv6wQGosaOyBURB+FThkyLjtT8gWoEe1kldAaCPV+azRLakoVHmB70pLmiEnfkGw/LKE7
lDTJC1kQPyLihv+ENHEQxI+chAx3cuCES0cY6qna6n+UZK7cEfXV16Vx8sAHST6OIXKlqcmHJ7Da
KLzbLetn5VY6ba9ITCfczNXFCTuCFHO87dPSLmmrjkwJKMlphvMhqvFtwGve23Yr37RMc56lukoe
NITvuKST4NmyGLwIzSn365/qcpu4XfCQtAWiLSsgPRFjuM/amPgheSLbYNSs6xxJp1Cu6lcLu4yS
R/KSMEOPLlYe0cacBxnS4iTntY+QxHk0a3NCnkti3e9fEAwfH9dsg1kNTAg6H5b+vk0NjbbraDhV
oM8Qo8yhc7Z19H/rV5Xe3U2NbetSWY88cE/GIDW2S3XZfm73veOPjs97p92pRIq3Sw2a5wTepC3F
3glmKnkNHFuw01Sk7SmoOOAuKPeJhjNZb1/H6viz5PCoaQdjrZSQu/6AKpGKg72mLGUoe0J5phab
m7+oaxWfClo/7Hw7oDlMKLw3at6sEcLkmcLThUdoY2l5JCjOSGE4yMc+fldj9OMfRQ/wkRSlPdVG
+8DYz+O+iQ+2AYL0YNYHvT7084HjYW4vlVLdMcqOMelK3XEIT5l2pBDK/qx6PmnVUuV8yueTBZ2F
XFCoJPmZAk+SQMP75CVc9wPv7ro2Ck3uvCxsy/zw1w92IZKqmqDQotgU49UB/nKplUOE6gxrGI6q
hFHKnU455rXS/kv02i7twJ1HQZye8J2Wh8TMyOkK2/gpCf7Uozo/00/Nz+tXUpZNx1C1uJEH6cEs
468S3p0nkxywbWS18uM8Gdq2JpPFr9lR3KsT7sXiAfniF7xy9a0srfo2Caf2o5iOsJUN9S0M9bs8
gfLWnSUx1O5MgtvEjySp5msbS/INAUT0YDmV/hUjW7atigy1UM55ao7n0d7S+9AfWh4sqC0Ihanu
W0X7ooKtPePDts6J1VogYnRzlzcOHAcEiPD2jO+JiclUxWKw1Ugjf1iVGwq23geO7O2dSPK/CNR2
bkneoFhcmtUlljusp4WByBxYtOjVwtfvmUzeNdbLQvKIyhUbs00tmISOANEAb0HEqrbDBAm3rMe7
m2p9eVNy6bWdzfxHbFc/UPtCD1MDnpLPto7yhyEDHlPG3txqDBtbwyqC/IfSBYCWpOe5QvQOGXyy
FybE1/kKi0jtI7gQ8b4lQQgIULy3p6WCaV9Ze0zsdnLAaj2KwywORXAQygEge10c++EoCk6teCG3
WXKahyNOX6oi4Sw59erJFkvV4XlWT1RVn7twqQbB+lp9zWK21LSWtkDmz1ZwVterExCZdM6rC9At
yXlQwJ9Ul0Q6U6K6xAp6xMtQXSrpTDVrtdKZ6jm6mQQLuYK/s9agnKmJOL/ojHhTj85mdNaa5Zrp
p2C9MuOgHAWuTFOZd4uc7q+Tlcib2hHlPSf4i/DpKXki4lN9AMSn3maj+lJpcLyOBb3M6tSFJ6c6
WXwxnwxExs6JD71kn5y11PwsrzUOyye+H5ZqB85rSwnzPKYXPl9LOJB5zs1zm16SAWwlacLnIr3E
5jk0waosdUe6aBtncy0puSx5l8NG6c+qcZ7787jWZJw1i1v2ucv+rtE6UXV2JoehtU5IpFVU0uVS
UXmagiM1BMdMWSpojnZztGICaaEhHDQOjZwV18rLwwz0X9qn+I21vdHtCTyKv6BTodYtqD+z5uLy
6/wKQih3a83TNQ/Z0me3qOXA8+sCp8kKtzkL1wN79vcS9VGeeyNRO05ypiVtsW3vaWzKp4RYqrUi
uAYEtWHUWjx4S5EwE+ZLjYE3B8QCeKXmRcNSmKwlfNaxl0JSk5cy211T7KZ6p5F8uzW1na7tIHH9
LJGBHCLzGT6ZRwq7ZXp17BvIdiqfKOICuKOBfsuPI0SZS0XV34WEjkJH3hp7Mzrgwyv0xNkNswRE
Vq1hUxTKnqqUPcTrtN3H7T50/IiIXh4OqlywL61fKf7EHTXzh8CjpsDLuLNpXsgDKZcKIg8kHCXk
ndHuyDiBghcTDL2jDB4ID0vbYZv7WZ3wqJl7IY9oVphJ2IPzDIM6sj89s7Ch+5cXjr2moXPaslBJ
vtNf1IrZ6xIBdMTA0IHeTLBKyNIGCxpuITxQWr0N0XQq23hgmLkldiBkKQ3hZ7pd7g6ApYU75S79
TUrR3VG4mr6UsZbFxkx3U8nN1yqJ5gVkthapVx1rg+RaELUl+EwuyXhUY7itwTbc7Y2lRr5tyR+g
ceEOjDcQTwOG5rRauBEyPrBzJN2SaKxtKfbp1Cj+rj7eUlDcHH2jOptaZoYDBHqjwI5aK4ToHi7F
PEiqtna6beWlmrUqiVTAbZC6BRm0KRa3pebaHWigcEwngWJwybOhiUVNtguUtuKHUIVtV6ylMP+I
EZC4i/7Bdik6MFS8Vmi7eOwpbS3SwlEPthCnXPilJCNSauL2iGASd0pch6RZZ1sieZq2ub6FwqJN
SHu2WbmNye1LtknAloEc3k0OaWdJddkAqs8m7MEbbNaBbxMiQZAhr2u4nbOtXm/BhKPYTWC9K1sA
RkBmVbhw1lYPXZJZqHktpjOTcIvXFN25oE/gEmPL3E2bXA5MGa/gxFPkhgZZOkvhcV9s7rxkvNzG
UvVaxewKA2y52xmuaJdqZzJDXSisyloT0zacvbHb2ts4dsHyhNpSCumC43YQjKy2bbHtC0wVW0Qh
UGZtHWXippGX66L/mpZrYaGDINF467BdT4kW3Sb9UkLe1oSqGUuVEn/E23JrpS418YIOy3WgVLcZ
3G69jryOKr8JhEd+q6WatWhfxbzoNLFsF8gSlfA3QWkRth7vTMXVFdexXKV3LTBvvSsr7KBwsbpD
tVS31py4trMFKYkEutC3mb7Vpy3J5m27bQiAZv/G68qrG+Ay2yh7uh+YiTt54/SfdAdWCeC7BVx3
kP6YBt5qOlrqrzvUaqqyHHwuKrVAxcWry9ET3vDoKWg0tx+G3CfjIEJwZssuxhO2J0LR3iTrHiLD
CAJ2X5k23xkOlp4tZ/sB6ZyX9iHbVEhiSNOj6/8uGX6IjWW9OdZb2r3lHf+Ztzl8q7s3JXzT1iID
DPzpSkD9ImVfTP21m79ozautLxXorxZfBy9UNL04hyy6J9OLyF6y6QWIraU/U0IwOHiOwuckfLbn
J0yARvFkrWVbj9GwVDI8avpdpI+Gfi810nEAHVdlTuZybNpP6SQRlVEG/0nMuHgh99Bv0O/dkKgg
jeraZJPhY378/a30Xzq2CK8YozuYX3V6X++6SHIvAGsGS8ersK56hZVrvUwZeTNlhtSnHBA4j5P6
KlcmiZqtoRzrOvnaOCzQhLxo24EdkqyAlhSkNpEskyZvE+CXrU1C2T6L0alAM29UTdkZAYzzpFzS
A8tcvnfZzFbMSY+5Mcr39UeCbx8smJOkukYOwwSbXBMJRZdlx/bTNI7GQ8spOAuSVxLWjSOhYf+8
xMq2WMLc51p56NWBfSgJtxglwkPTSvaz3ZGbmvUNawjUtC1YWd8QVf7SoO7+5A1ufWxrMDPBzcsI
HtUAY7lf3+CjqQap3My8wWub+9wi0iwtMe0J/KRGZ58r+9lhf7IU+5afFUL9dfA6LcXWhWLfEmTL
lX0Lpdvb7sLmRer/3rmgAoytHTsXSicXZ925sHlJ0mX/wr4lGv/et/TBjn1Lu9bPfQtbl5IDcOx3
o69Vy6aFygw/oap9uG5dgvDvTcvif4PAGhfTDtYgtCYrOq2XUkIAG7h1h7zOnqRrBwjs/Pt3qfWx
JaHRS1xEghikHGwyvz6bKdHaLWjIikwsECQZLdWTQLp7muxbjyIQ1F01vcXNjHDX6r2QMBbIzfZ8
XC9dkzEGSdJhU8Nn8xs7HvAJoTMTmap/b1VlUwH93Opz2XkWIx6GnpgZ+Tz8GWULFuu/P1p/3jRN
sCkBJ7vrHxBU+NeoToSJJPFOOAXM/Y58D5vA6mPBy4Y3eUKp/+YAZN7kyfjqhMmPUhiJOydT8NQN
Kgka8cy0wRjsQwjlhRG0eetVJDBpIhcvaiHpx65f8niboniRkYKe7R+moD9W1k76jczi70E35T/G
Njj19OFfGpQFK3GjKtB0Sc5s+U6sIvNt1RdFqPXdEUXzlyHX8kOqoxBIDVjlCOyEW7V59fz7lw56
0sctH5ITNLcyryBH0HevnUyTUSLMvtoMilrRjtZplFlqecUU0ZXuzAjA2dYmez+XrXxDsv1a+UiW
qotJmWoYy5/jGvfgbh52I9Irbal+2DnOzk4xBHmWsyPRS09R6Hpa49nTUpnpJWsNkd+tJRnskH2K
QRPx2sPgG6WvrSUGH1Eghsq59MvBH0u/J397WK7x4LelHw6+HvoVwsES06WflXxUPMAyw1qR4amj
p1QTDEtoTnDS0bmL7Grw6zWeBtC08ZzJUxsvNz1j8lLTi9fqI79dq4l8u1yqivx+8HGBtAP9ADx5
auljKK4GfyqXorGS4S8ul0r4KzyI0Jd6Xwt9p/eV0Af7NSJ+C/0+XL4IDY8K9KVmpIC1B4XGABq/
LXGxJ16WeODuqdQm0HmpiSCjYjd0uyHadRFniU/GQh8RIbQVTe79sulYiuq8J21lmZUVfa0Cam6R
Yct5SohAkrdPCvOrAiqtTzqA/WRaiYTwZo6fmDGQJDHEuW8gLT0kNfKbVCW6pqF/+w1C4FGYgEyi
ltSzyZqVaxR+dcgUAgs5Xaqpb0+0d8JzNHM7qkonepOHgRcoIpSybpV2Eyhg7noZ4gPUS/NqI70+
1KKlL+b06UtoZz+W//V00jZMkawrYmPingpOzJ3sgIrt9YNqVETn0liqclkcZfO7sgCvs9YmJiNk
IZijidiYKdS+hob0J2aD9g8mpbchl35EiTE/lin/rt5V6Q3wqvSZT/djqx+OgsPtiPkskpx1BvKP
LpBFPEpmdzJPZ2r2fmdM0aFFZwUKMH4yoM/K0bSrG2f+UoZxRZcHsANRyj3S8DglvwhpUa2Zmo9K
aHotIwGD14CQ1RsBO/moPxupRLpcqwWftK8+WnRB52o6Ti3O+1DuVz3bP37viBezwiGCQE23QOtN
ob4Zc6adklbXBzCBsF3GZJ/EZv+IlMvxlPKFfqB+JwVS+oRr89Hgh2zbQbytYibitv4ewKWk46yn
QyrBOMSPkUVVeTar+Ad6AHtnZFpBSDaU2thpaz/JSDIFAJ578YQfIwNAvcykE23J8u5SAles+QFi
qwoTTZj7xDRijl6z87XN9LvdONUnFhi2cx9WYQhzrMKyDhxX/dASbsMiE8WohZthDuR6E8LXRDgq
TVtbrhV8mh3wzXKRQgy6SsuHS6dx7oxM4pbXPygNlHtxDk6CaMGd0lvmYe61GpxW6WyTIi8gt4Y0
GBY7m7ZcEJSJaxfPf5JjYuxqYbVHbaBZvn7VKcNbOYjWM1syn0oz+YJEdtp3JYHjVYUwFXbjsS77
4NjqPQCQIBl2JrnTtPozB7Qr/bqH9ctCzsVBtnZIpnP7qSydsfTCSpJdZhgGGUiVcSKwuGA0mtIL
ESCe159NU1JtsQtF23nBEI+licuCWZhrR41ySewAMOtkknYUadGtBrm9CZueJA7U1bf1Z51aOlfs
uZL4/x8k9AyQIFj/x9h5LcetZFn0VzruO3rgkZiY7ocyQHl6UuQLQoZCwnv79bNQUvdcSR1XE3Gi
gkVKZBUJk3nO3msTiCFacmTZ6waCK63G+9x0tOshw/Jgl8mKJS2pLvO4jWOnvFMzEplVlQDFuGi4
s3XNpcbRfZSGVt3CLSf6biTIPHUVr221bmcGRfuoGaQB9oXAXWO9Rzm9lHQG+V5HybgbXNVZ4eA0
NvnU08KytB7+Jwx9w1gQvK0fGm1B9gP8eCcl4ZSL2GFErGOFs/mQBQb78ZgxV2oj4k8Uov4WaiRp
dyTldboOW9NlbWI38Qd7GJzNqNNE7pjqgw3lNpk46mMj6vA2NxT92XQ/mpadPWXwqMMoMHaJ2cjD
APLqcP2ITvz3j8qscrn69tU3T4yTAXWo2lLsy3IetnmDRbDV2/4If6E7doBfjhlQcrJhZtcnSmQF
9y9+S/GSeL3bTvs5YXUFAe4Ft905kzGe2qA3mCQ2AZghc0oOpISo0JahHxPGXH9SXQafzSQuUxQj
0sny9iJYkFyfVVM2b0QFVspOlZYhnWbiPbFaDUWj2a9kjZBbgUvShtOjo6KkwF9227o4WW17JhDI
bgqm2myfCrafvVEMBzB9w4Ed7/eP9G4cDrnLQczelRsu7/aub8v5TnTaZ8VszAPS6unu2+fTBnN8
4Z6uz66fn+g3iaglxsSc0WGx323ddLqNsMMcNJ37+GRjhODOduc6DshzjaF7aFTBIQl7ohpndSbB
IIXQu4qWz0bXz0qCelINxdbV0e2QiuBP6F6ZwkBa+fbQ9LOXKyEIs8JqEGYxhMOuhqrWUAJQRTSM
VS5tzEVHoqDL3hl9KHk3VZ81Z1dlG1QM6s5tB96P/jIHJr84W28XTLhzqKr99UmnfgVeYe3VqTO1
XWguy/9BI3o8nV6rSWZPSh563MjFhxpbXFVGwz5TmFmzo4zDyj1iior71fVTM+CA0/Whi96qQUBo
rsxebq4U8WGByzfMAPMlyWsgqMbtyu8PYnkqXBJuqsQc/G6cq2NbFV+6hbjKkZlvG0Ipt/bizhlq
QRxNVt3UJtRv5jq630eVibSErO1QgVptI79etXapocUBqi6kEe5bBAYr5lDlrUpkdJTW/YWV9LsD
PPC+MogXB3LZnBIywQ4QDh4YUjSAvRzMsDnIrrhRAPIabIwzaee+yw/czTq5ayZpbmc3jyMac9py
nKvGtEKaFTK40uhSGiGWx6qbjwlBY4eZ9D9gJBP6w5hJxvLR9QGJNavayZjplDkvQonyHUGi1lko
tXU2c9045EX/JLR2PiqWg9GWTdwan9F8dK4BlGIuyBC39ecyy14qG/G5bPWE9mnAFqw0kZOO8mgU
TX1Q275YmwBuNjDkCCFtA3perSA5hXQI1i6FCgoqUnMcKEaFNKuqtl2bkqLeYekqrRBTB7C5FiA+
em8YRnQrnE0xTgcjI6wtIIbn0pd9cVHMJLw4DJy1NSHn3ayUW0nXyQvcBqnp0Jf72GEeinvG2Ulg
kqve1FxCV+vvDx05XyvkGgDurXk9irBe7hSy3RVZ9tlczoWYIPpVW5T5jkTg5ia0MnKlWVkwQZHo
O8L4kzOa7/g4zNfetDtSGib5XEX7oOSvMQlnYqiWzt8elCyolbWVibXDObAPwzImVrZc0p8TeHhz
UR8hVQazlV7QhXfWxjRyDoq1tYqT8aMbSUlEZSNvQxrobqRYh9IagnsEGSetAaurKb3lQVoaL+MC
op+medyIjsxlMav7wKngrItxWCuJmXtgpqrN5BQTPdzAOCdxtteybqK52b+7Cpsxs4zB5y4KC8Qj
95oRMneMzeBQhJiRgO5sxxh/T9IRhKaZYfQA851h0uJ2yGUTPCC7+aQmsfPJCnOgwSHRxb1Lrt+S
amKKXpx0yJ+baiRubZTqW9m6xZemNklvd+SHNOi7bWDjlEwtY62j8OAPTPBFlimYgv79UJJBd4xL
S6VRH9tbKzQ+z7ZZPpijaew1gxSuglARH0erOHaR4nBQ6/ejhhy2iBwUtjh7dqw3w1XSxNPuN7vl
X6e1BJCqDhgGnf3yL9oLUqhs0XakMkmkWhdZ6zt+pepGhT0pooLBSHc0IPet+b8kp7rYB4Dy5MS5
AjLQpnMVx2+EonbrqncfikZ/U/GD/2YdfFUP/Ni7dVkIw8mzDYOezM9yuRlwSuAgP1uzSqbBr6QX
28o52AKE2ezdnkYzlscBFtfO5qjvj7pODCQiGtcamxsgeNuJdsHa6NnLzxhwt5Je7iZJSc6LSA8C
5CizTandh6NPZIoKi55Ff5YVxB9Fo8mZEn+BgQZbwRhWwCSjrdqaX4QbgGntlz5+FTPG0HWE3gPc
j9Q+yUTDkOPi3a4cSaO+nNYov+fdjAOCJkNU+HBtYl/YeLymRvcxGkxbrfT1iAGYI/MP0k2ZHVsc
gUC34WZt7aZ60oLxc1pO6g6pgHEwA5jmw5RDsR2AHGBUe/jrI0P/dQHPK7S54Bo2ojrW8D+2wApt
bgV3jYx9GRS4wEnfoNpGOAPDTc6IwDJqVPxG9dL1ecmFYW4unHOuL42cKVGahh+y0dVW3ra2Y/TR
cGv30paOrwKDvM3c6UkzMclaoUZWPf4yeenSSl7KtHJ+I06xf5ndChpBmK9xs9u0SM2fRoBansJ3
T5x8XY6a+Uj65mx8jVwre4gNYqucPErOZaTcdsVnlp3J6fqga2yjiRPXdvYg+tuq/ZqMOS6kxjqP
o0Z+Ep7QgFZ9PVnp3h30jbPkJYH5wfqGX8EpInWTGi1RSTPIZpCuVwdRqGuvxKipj/SZ2U5gNf40
dbdScBnRUjKRZujyD3FGogudP5QRafsVJ8jgNX2pbctJ6pesIX7HUL+xJYxKsKAeuLtnThQ9Qjr1
i2J6aLLk1Cp9cZB6ND4T/L3F9eI8ZUPyqljKbdSE/ePVk9cHX8m6bH7Ta9E06+etn1AxHTiOCdQS
nfMvsxYRmqFCFOJaq7dwrx1jKfdaESxu5sL1UlntTabXK55qeqPiTZk/K55BEGlLJuJSDhuHZJdB
6kfRsJ2FnyQ7mElZssPLS+lINOsd3UYCu2WDpWdnODsxo73e2fHecXYhqz1nF8R7xdlRUuyiZB+L
HTf0cZMKVhW7XOxK4pxVurS7Tt2xPuQMo5wGwurObXZ4hZRm57h+l+5c11eupeu+DPy+XwrfU3et
XvqUO3u67aGWpprWA2I1hV7LIBfw27avJvJCR9WFhNo+yTDJTnNTborer66VFz4FL7vie9lec320
oaXOXpl040pGFtGywmy+TDuHyLjfnPLWL3cDlJkQK2xuCXS+NfMnKlZhhJMSTi7QyepsqmcDzKG6
lFOdEce41TlQF1kMyLBQO6OMSa5V9qum8TJgZTW55+eyPleIYNIDojZ5butzX58n9DDyPNaLMEaB
iS7P0jx13SlG7InntztNfJwulQKSZDFCBNR0hDk2ld9LLYH2HJECUnG/SAGpKTt8UwOyTLGZb1wF
gQPzuXSPEFAjJX0RBDbZUl22QxCoBIsasB0gePmlQ+itnztceHdqtEurnRh39ribraUGuR9LRpJ7
fdyr13Krg2PtHR6rg1UdSoE7FiXoIUGNd624O1IMLlL0BSelPfbhqQ1PdrlUHZ4gApbzKb+WECd4
Q/ayzFhqzM66OPXocrJzm53r7FwhysnOxXDOs3MybCOSYIZzNJzTjHSJs0TLR7Bkfxb9WUnPLqtj
YMGcDJF5aliOnIp0eBTGSZM4Nk51dwrN5bElhZ6P06U0h5d9MpzjMB0tftPTEXcWotH+X0pIZJAU
ekjEkMggCS9GDxkGe5SQ38SQA9svstP+JYac/6WE/LMY8t9KyGbwjfS7GBIlZAaP6qqETOisVv9W
Qn4TQ6KE1IjCK7+LIe3/JIas5wOeZZSQlEIiibHoIVFCoo6Kr3pIpFFV+IMYckY1JU7WtaIZxNtZ
Eyeq49c++eqnht86v3IIS9nVPK5L3Jx/fY5dKUU/LGY4xRw6iy59RgSvP4PnwJxnLUy4cl1lMiFK
yNEf8syVKzmWzpEIl/iC+rraNoksufaMJCzqmJa7JeQd+JV5gxTcICCyJMjIoJdHftoI62lMb3IX
IQGkk9CjQ2pxxBWp11i2ezNJ8rDaIqyxu3BFDl3yrXE9m0dHGRFUkHF5dum4l0mAEG4Oe09VgAKp
fVFs7EyRz7PjQiTEC/qbdR0TtV9uFKQKLPwyQsEx8Ijl639qtiJQrKu4bQg66TffamIuY2/ycDuz
RfkQsn+ot8G4Veptg5V+QtO8lJN47rVoIg+wzCf2AV5geowKHcWjbUUFMAGIBszp1fhR7uedD1uM
mjS/ZgKg+fq1YtcfOz/FSqj5uesLbjbXql3f6vyQzbTrg7JKdD/Tffa6i35+K3L8Lj6AAyosfCl9
1nSx9LFfp9KvbG/m2g8RYfaidim0/Nq1qtBjBxCq2xTLMfMAdVvg7b1WwHxYQENcKiOesFmKPQNF
5ral0AVj57Q8AtqmiHWlCncLmxr2VB97LUXTkvTZ0itj7xFkAOlzBpsk3dNcb0qAdvlD4neJP9Z+
f622pkPi17U/TEt1k99cH/FuaJYf1/5s+dnkj5afTMsH0b8qnDB3ENzmG9VSWuVPsT9XPjgPClBx
LzyqFYSteZPmDUzjO68oPKPzDLkU/KzK2VKxtpVUuQ26rVIsFb+QENu6COGWqskibjcEakNsaKqN
1m8Yu1OzvRTEcSqotzHgP2J/py2RaVQfbMdrtTUESQ/0xlh7rumRBqKYnrSWwksThkxvfZn7UejH
HCzXqjo/z33ACd216tzHfziwNtf8qfNdzR9zX9H8mcNA983OJzdUXGvSGZqunNyn3GspZHTzIzhC
rpXbyO+80iYJz0N2folDb2CFkHlx69FXKqFd2tvI3iYcJd1S0bUwAjliw6PCOB4JGNvhiejhpcZ+
Y6pLpcSL25sa4uS1yPeK6m1kbJVhS9JE6m672KOamOH1UtXgKTqZl56re7rrObqnut7IQeJ6PccJ
h0TtdxwbHC1krHF58IHkkz7ElbKofdPy6+l7lZNPgVoaLD/l8OHAmZaS11LYVlW+O/o6meKVrzIN
jP2p8nuOkRiLud8JAjg8rrQCY53w7A6jmZcXkBhJPVlKlR58TErptsgtwnLrsu/mMImXImYF+Tel
NEvRKvjNFfsXCSGCdoxwpsNFymAL8ZOyIp6yUaknXHwgYQ8OkJFTKUNy1tWRsAR7Y7dVcrp+OmI8
/u0jpKRjs8Lvcj/rRbcWDSt6awifq6YKzr1OfmRKquwHczGht3bEKMFSzLVUHMQlIq/3I3/qyXAg
jKbTfVybx3kM5eWaamXJLqS7sclhMR2aUNJcblqxsmzlVSR6d9u5cf5gpAvNff7daP1XgIzQnAWe
zWCPyQ6rxB8v2G4dhGmsOOR46zICIK9xizWCwbct+ylanl0/pcO6hDJFJeZBymPfHwrzILKliK+N
9H2/RAPvnXZvp0s57i7vdqG+YxCTwOizlnJIHpZ7hwl+uS/tvWewEotIm19KzAd7PsziQPt5SI9U
lx777qgaS7nhqapOTngqqqU695RVp8ZdKs3P0XiO83MDSbn0wvEcDGfFXipJL9G1Qtpa/SVILiKp
JeHmjgJ7bNRBwtLc2cC6U8pjEB5DuVRqHrr+MPQHJzu4GVuufYcnGT5ptDHSvWj37A9tl7iMpQrY
J9VS9HGEtZTN25N7ZVyqsPdadMjsfcaE4lpjeiR0u+cNisPQHTUWNx2tt6VKvMMVrd2TOZ/U6hAD
6zllOSCfEyXHMxXlZ2XJqf3NLuE/CCwEHDPISdyxmVj9gsXWpnwIypT0eXpcqBB7JWGRkpk3MhiU
TV+UxsPYKAXmVugKLIGebXTTs4jm2wAk531BhIgREmye6mXj0zlsQVDC5Rwg7W9HnKU3Xagfcstp
Hulfto+NwqXLaNqLPedcsSIExVhJd4UzFy+iSr24M9/bOnoubDd8hM1Ykz2y9IqClrZJ9F5kff8p
R6842ZA7RixSC5yB3m5YaZ+StNlbJhe1dtCr2xII33ruawUfT5WtImXMN4ll1o+cpjbr7uG5cNon
AiQYr+n0iGl94nOUlQ2czWgvs5WX6yifrY8iKC7SeAad4S6Jnt2hSsM7XQyO7+jsCbvcsG6nTBk2
tRa9JHntnPFQIr2ucfiWCnoLpzhO0BswNwzqcy31A+hvm3zADCjTVGDsK6X9piu4hcLJuJnUXjt2
Uh1vrw9xRVBhSadrK8yAQIsE9GBX50c5TepDU2kv/H6Gw9RnDDwjCy19o51QTzyM9qRCjWjAxtrC
XGlcupDT1YuUtssOxgDIIuyi+qH+2k/AfwUYoNvrgzKFwcFYx0M1r7vAnI80yMyX0j6yAjY/FG1Q
HiZrFAg7w+iNkc6LWmbppZXjDUjOkkvqoG51WiKkwEORUPv6TtByvAsDOmhBUgEkkUEn19wldTKf
9KHIL1lgFzg4sDKWZmF/oH/1rilG/nkspgOhPSGYZuvsClwVf30z+A87ZFovC8NVBR+nYx/88QrY
Or1iZ1ZDbEI46XdRi04mmDGWCwCeH3JV+zzPcL1KJbYwGinqQ8ziMQWDvCXcQsEf4fqRkCHAsjtK
y1BlEoLe00g5/t9DuzzFJM3UHue7bwTRQ1pozpuWYAouFFKs26Fz7xiHvA+lOIfWk5s+B9Ozkz7H
4Yu8VtW+GDbA6qWagehsPys+JMUHNX6d4ldD+9CPr+216vGVu1nKRXJoiovTF/VDY7m3f/17A3L+
y1qfZT6STzzPABGhbv/4ixsq4nKtCdtlryo3tS17b1Jn2+8tbXgVsFvJxIavnPQajNExBdDg0APV
+kMX39algMdTEyGumcUWkjJUslaDFzQBcZeR/GSIJrwt41Bfh4jMbprOIcUxh/FcqzAULcs52box
vlqDYUPd0Vdlxe9DOmjFCY9s70NHeXNBx7DiYOca61lLuKr1HuCSXc82bFOF8KREay6m3XKbMkrW
lUVt7Kwg0+7rLHiY29h46fRplym5+lkTn4TqgCkW80TGNQ9tUU2nLLUdstX1bB9r5HVNSfSEnlg+
ueFdG2UpOyxyvPUkXttjnd+4HWLonIDVdW93YCosezir0ZidmLKvTT17J9pzfGyyqPKthFsj86Ji
ZwolvNU4D1dQFtGFmVi0wcseja6cPxdm8da3ECdp67es8iSdtq5p/HrxFm9kX647Bb3qOk5z4t3g
wXfl9GZHQ4F5gUbaiKobIe11DXJ9sDU9XiUDGsnfHSo/HylgHDCP4bVhLkH65NJe/NOukG/elYNb
d2vTHqvdFCjPZj98lTMQTELtuzOKiIKIPT9x7WFddggz/voF/Eo/YCTCWo+XwMHKve6nbWlIzmSj
gXlYG1GANyG0Dq1TYRxsmwAQB5aD3KKZH5csSyuuXMIZNlHHHhkiUrUZ9HDTE6aNxkRsRfeatfgc
U9QmJsvsIfwMFzODizmV992c7f76lf/SvuNFc0lyWJ6huHJ+VrlJFJm9hvN/zSIVqZoNRCjKglUn
VIsttvEFtcJ0VjqM1def+1+fx/8O34vbb+2L5p//w/PPRTnVUSjbn57+87HAjJj9z/J//v1vfvwf
/zxHn+uiKb62f/mv/Pfi8jF7b37+Rz98Z37691e3+dh+/OHJNm+jdrrr3iFEvjdd2l5fBe9j+Zf/
3y/+7f36XR6n8v0ff3wGgd0u3y0EGPvH9y8tkW1XVdN//fn7f//i8gb+8cdN9vHXf/7+sWn/8Yfl
/l0YDN0AVajuspBmaDG8X7+i/31ZU7kCorSFIXppEOVF3cp//KHbfyeMUQcNh5LRcGEv/fG3puiW
L2n2320HvR0ZtCbrMstw//jXy/rhz/d/f86/kWx+W0Drav7xh6nynf7sdzNQndkmrXtAWiqAJ2v5
+p/OwbohpFdHR7XRZwI1FXTJMP7FNpQhSEBSGtf1qJLvqFXmrmFtjEkqeiJAdwQeo+WrTuEqrCrm
l1qpjI9dPtB2SHeZZST3cx2PnnDkpeU6eyQgQd0QNrVK2hwsd1p3SE7OqvmaK7b6qTBZhZWAgMxY
i7CoTXC84/ouUJk+Ew+xxFRZS6a3tWcBWW3UamTpoXcvpVt5UdF057lyEU1baCG1+Ng3oj+RU/ce
FpJlcU6PxXLnLYsXkutJTvwoGXNlrX5QQrO/FCaMybRmFpyRyHjumowNg1GGm1L2xrofunRDfNs6
D+Vw0JP00anNbmG2wTkbRb5B2Yg+cTZuAtRqNxV78NHUdw1SbHCarKPq5DyGWfI0SdQEJNzeGl38
qdHllzKtt2YVfAbIF22sFhMynb4SkMC4l3l526putw7bcd2K6B6NUb0p72uCjDzWgncQxsKNsGci
1uwI2qnauqzYxjUW/xThq2Fu+rJ7Sc3Es6vhRmlMhvxhzkA/R6w0NuGwyosZu9Ark6bs1JbWBmGZ
3DftF8zddMXscrEtm1+70ow3AIyDNUmAB1ej5djEVbfhgqavxg8Buc7ruD5NpLvDMj3ksUaSs0h4
DSIPMEyU6toogmCNeH0jgggDngCGMY2nyBhjNlhVdIterd8qrr2e3aTC3N6xnYz1N13PMi/gIPBb
zJDmpBHuyBh1pdAmgmvqHi0x9msAn4/1ACe+DTWC9EhzgDTcQxRIGFwD31jFFmtvZSi9PEm2yWjf
hapZrUQBkhBcmnZwJXefsB9uI7UgyTXpvtRaGq/5k7pdi+kqpAdDcKxLR8oQq3mU97Vd9r7u5sqK
8MhXlXP4hnNo10aA0LhJH5dIPZTV440g+gPefOIeBvgaXdMHB3es3F2g6ked+eSNFTSPJFRD1NGX
dBKj3uBEuUOJaACOy7jj9u6nDk7FiaSZz2xRUqglc0zafVt5teFWp1616eqaErtVMNa7KZU7N5zX
HFjRysIBJu1kq6jFWRalZ0DkZs3mleqARk9V1nk39Ei+sWaauvxcRLGzMkjQnkrCE8j6Ib9RUS55
oj2baREd+s7cG4NgHNoq8QeL/nFKkrlvK16HFhUUaPE6KGW5MQpLpyGqB2uImvq6w6m+4l6lkWFg
qSBNbBRoWHW8vB5vqyaJQHP4xYBXU6On/YSFWCkLc9Wgp3sSzbpPBL1SFxAFEstzTXYM/bU6iVey
hdGqiv2o37E8Sw+0nK2VgkDMT0qj5BB0aALy08iZcPcOgEMSrQrPUnmpbZcop7xNYZzjAL7QV29l
4fE6n9regAhQbY2BTK62ZqTdO6WOwS7yOkKqUQTYgFUeO8Ti67ZXJYTH8X10gkvKVeuc4l6KRuGe
5oSp7phKcysG9TEsVId/+Ix8yqQRh99Pier7aOCzdV9/Vcrwq16Nx7pWGt9u2OVIdoyuQesw7mZ/
YKzA8sx9HnUTgc9wSQJj8vt8nElUbMV6MFiiOEF+inNEAnJZJXfYcMbWCdYxSFqN0cTBnXFchQM6
BIcFARyYeV5r8DV34Wxt7KlKmL0+gWLO9qlAYkNcY7GXjnUjCwOhEVvY+wTXVBTWr3lXb6zyrTdQ
/7tErCLdaoWft+q40sIw38dZVK9IfKNbN3R7YnBLIrMWF+GcHhmzbCMEqzQB20tpD7ZHqtm0mgfB
SKYc8nPGtuCUAVkwFMsjI0x6Dpq7taultECFAZGuNG7zDCuFFvpVLd7wNutceflptTXZD1YWPZAe
1p+d50443amxdHIhFLgMZHEtakEdvRbktXhcWxOGzTwF8yqqkjj6Ys5osNXiSDjOe4UAfCVEgjon
iD7a8nd6+Z9ECgsFG14CoxBWvBi4fmYqxqadmigbrc2A5BejjdJvrITu1hja1Y2dQyJv1Nw6iXDR
bi3S5rH5Wk3jwJ9riWyN012nIARJucyTGL88rfViE6b3KVqERzyfZVZjoHXi7DJPvfwNh834aXdn
Ej9DgCWtIDAuS3jA8vb+tF4ILZnNJmoXQp05hyLcP3ZuptB9omFV6OxVi/Z9otPlOOkH1g+0jozl
8EhGQKfpJzeZX8vhxknZ31pVjPouB8hA4DjRyat8UrGFClC2OXuNQmdfZBnytQUvx21/3Yb9VmDw
NWOgd+xp/npF/XPoyPLGUBWxBsJW5y6Ghh/fGCu1zkj1ApM1UR1akH5CHLmVOA83Q4GtGkufWDdV
ui4sTh0jVVcyJRfOMiPmPcZ03+mZtkmdaFsZQiPeXqg7gurOIULjTWOgUVZkxVKIiLs8Yu9ZDHID
ehuPptTWSgtQJQ2aZKUXrbKyNaaEiZGcUsWyQTmEL1wOaAnB4xrVr+RN0AkeTWulSb4t/iyGMPAD
LF17TKbJXKU25Dvjd8aaX/b1BNibeGtohyxJPiSG/dwSJlBYmdJw3EwGG7NJdNbzGJ+08GPf1RNt
GPtYs1kH968W/rCNCUcKVzEXqNYupi8MWNHlxc5nwpiQOTeFfpuRw7lCFcSf3OFyV5rtjpUy13rY
zS9Oo3+JUYJht6kh0NGAW7NP5oRNDgESwjerE8FWgTS0J55YPmbgOWniio8MLxmasri+USJb2QRG
GrE8SLOtOiTOTRRkGVlWk3kYh6+ujJUNE1Awinqt0c8rE2+IKgSQUiAVB8KyVxnsxdDGT8KJMnzp
i4lf624mp0XKarBjtAcM9zEDJnNOIasrZkDXI6QxFUerJLMYxMamCrURwDinPNv8QPerJsRxRyuf
HnXYbNV+qOl8N2LfZc64muxaReXNFEcpcn2VS0IDgpZrs24P25qsW9xM0eBJrR7wwS4y2TFqIP3S
F7EtofA2Eo4lR9eZKbskR3eK8uK2wZcmzjsvzXV1I+KwPDrSLOUe9JZycMJDTvznF1bv7399TkGN
++VyIQRyLOECfKMxwYz7x7OqNrNktuYREbmlCMRM2aWXOTrRpAZ/keQIDE1WVbtvz2vzs1133QrF
3oR+oyoC2vG44aQsplWXKePtWFfTbd4xTKkHtaxRZyqP81Qdy5GUDG4V9uMcY18so34EJJRvUC5G
Lw3y1qqWb9yvNRx92FOKSp/eiow9j9ofypJm8NVSYoxacSP3dRm9xEGdYRJWiWi3VAkks0jyPerT
pyqkQZ3qGRquLA6w4rvGrVGYE0O+eaIXDYU5zx31VHHbPXUJ0QRqqNxDKtSIQXHEbdPW+pG/DCBs
e1ZW18/xZ3Jb51blNngYR/WR8z/t9iJhulu5KFOKGJVpEzablNE/vnb0JmFc4ndB5mAPSb1rlAD9
SQYPYhYTgtcKsE6Erh1+QhLgLzBCnTuNaqC67m9rlelEmIfdiQTAxAmIrKR9vVHLiIs6waE3VQoX
w5x1XIij4vchnt9aAsTWFGXLeoAc+6qaSAFwmiNsEXuXTfFBZzZwhxD2CUlrhLQGfA8LNYhXBSCn
5Zlb67CP3DnZX/9MvXsTNZh0zNCFZmGowX1vdPOmqHMyuEPCz/NUj3eo1ImWc8V8cvt4YH3hfMKo
Ma3rKbKeC+4fsJ+Kz1MPFWfE9LLTornaKNjhK51FUaoRXG6TfD+RNUwAcoM8mVlTYCXJemTbQVK1
oW/SWan2TtwHG8vs8sdCGZVV4NJ1dQtWNO4MLzUtYaWaerwREgIEIQBHVnyWT4P2MVOTcF+Iqttr
aWitx341aFPw2OfKA5f57KhNSbbJqlT1SF/oiFkt2OkkTb+KhWGfNCuh1aUPz1mM6F5ZhD9Fv+tr
QNqhpW2KUhtvEkGkVNsPX5qmUR7GgGRXq3GiszbMvOyKYRfuLu7GWnLXk3MrFaXgtmlbzJHJDQZ2
+NaxjLyvYj3hrA8sAndSkr3QihzSpprWRZwfys6a95We+vMwyKPeYRbgx7D8rh9cKHmr0Dbqx2SW
byWWNK7BqdxPrihWk+BgbrFgHNKoJcdBy4tn7hz1Tmshe3RzmxOPl+jsOhjSZzI4j5alHr7FUcy4
Mnd1FbzWSy7Ft8+5VrCSgSTUKW8cdRf2rnlAL1JCbtMW1VKhviolFB1hHuukdO4dI5ePgW68IEXF
+DFVOtPiyF4nkMaSTVXbKiQ84zTmDMlYN47n60foh1UEwMmrTArCBDNul+YII5/1pnkZQct7U6S6
LMOASMo6v5NgQqw2Ny9phh+v7nPHM/r2Q9o29mdNax+Ksiieac3mq1Frbr79S9EStbJg1MfkTZix
+tFO8pzclVI9xOTqPET58IYeFU21qmxA3PvuMggBZ9rcDVbrnpFlI1cgGDstO1ojnVpc6uWhGrEL
5CEWvxT2EgnslxZE+4OWJdBCVXAxtpOWTCDTeTUjcT6RbakScQGGQ+tsVtKzKTeJHWheN7ljAgaA
e0mS4xfrwxg8VNwS0z6m5h7jq/K/7J3ZcqtM1m2fiAq6pLkVkizJtiy5t2+I3dL3CQk8/Rngv769
qyJO/HHuz43CqEFYQmTmWnOOeUeCTrUPZRc9SlUYQW66/lvIWOLqbf3pSrITouHixZN8rDymBG4t
f1vOZL4bBHziq2JuqubIes+y+ti4bvTcJ/58TrC6btanlaEfAdrhLBUFF22Es4IgXN++z8HFJGio
L7Rh1YXpmrq0A4GcrY0HZ30gM2157Br9vaFU3mz8kkdNricMji0gB8ubcMNN0xkJPgGHkYPGN4cU
ebPeOSwPtxPA2MSb9B2TL/tWaDLcLiquTUfexi2cjAlskXnpyaGljm7xo+O3e1pvpj5hIdmQrH76
+nO9d91uDbA5DIM/qonSyFSBPJC9rR7MgUWhllQbh2vMbbboesdxONpJo2E4tU20WgOdbcCCClBH
2CbbBk1wEJt+Cr/JpAdtRhnRQu69nCSw7qK4bU0aX0TgZvs2zzEIm61EF1k58iUdypNulf02MWFJ
NTp5RIWkqdHlt+tGP6bjreiTk1E05SWmBxTULPhYp7EWc1Eg9u3oIgbN6TjF3m9lJ6yT+RZuTEUy
pmsl80dpfxvxJj8YkfzMUIvf+4q0m5LQPnquzSPJeNZtvMrPGqSaHnKAVNnOq1Fm0Qbx/63jx9tG
4m8fu9Ld1lr4o0vC8sYmouFGGam8NQYZJH195wtQpfkUnqaqsW/6GN0MVdOHsDWbT5+U5aB3w+JJ
1rhm7CRnkqiA57MQniMggzNa0Wl6ba0maCpVPYWJDb/A1H9ReXBv161C+Yr4ycnZjE1a3iUliR0Y
xzgpIEe3y41F1WavG/mC6WNzfUC08YPT9B4h7Z2LU54buK5kVGQ+rT84QpX/QhPYeO78J2/U6ivW
AXx61G829ehGN6VZtvvaQ/JP2lnoJ9V3Gee7YnY3Reb3mzxxGQohQPd9ObxwUsY76qft2YnL5tim
WB+Ax8Wbzs3SJ0wa8amSUEkLqVF+pVRxaPwBFXWuk51ZltSR5HS73gw9JIk24mjz5j6C2/LSdhFk
oihcgoJYTFidPtyqxsBY16CYpyVcXxxSKo9+WXYELiOBC5setZkzfJq4LMm3w6JjUehy9PCa5dK5
hx0a770mSYMmdsStGI4j9fFXmOc7MxLtJ6FF2oIT6u0aNtzQIlBVmy7rmV7TlbwXoi/pgVFjrGOz
/5a53YaaKB7Ic6SP+36w57e+iwIUiAYFoFxsSx0RMuBTGHWQYVKlN0GC62ovx9p8mDqD8r8+vKvR
P8zKbu/MlirkNNe3HgM94yS+OmsGVky+LWU9Jp9Xg5ABq/PT65y4zJBzumWkWu0Q/CTwJfnaNQKI
rDn6Zg5Gz2+6Rh+k1L3Ksv4LNe6OQLlg7wQEANKndDXzThQ+CdVt7W78VDevNcPAseQ3O1YD88Mx
zl+nWZgnN20LuE+Ui2LbQyzigw4oY0MdldmOQdf3/skQzTGs6rPdmeGlTNuQyr8Gndsf7+0ebV0X
Rj8ifyRYpZPfq7xYKt61+4KytEcwFbZYWG0jCOFd7x3qqWe9VWBbhELDF7MsGf0cYYcdq29T/5ix
1rP05KJkZ+9bpRjzw70fD+nOmXWfousQnvU8dW98F01TibKAJiqmO8l5cAjd0jjEZVtfhKesYDKz
8lP3uxNe0DHIIl88OFr1ate5erelcqnztOIyW+Qg4Rw9JqItgfnj6u1qmAdJ1g5HmRrTiejy8kQw
k3PUnSLCe6Unx9KxHDCDUXfwNDhmuVui2MgNAoPnrvwmXBbSWTm+2FarjrHeuljV3PJbql+62pGb
uSG3UIixeBwcJ9s3Y6i2esEkEZLv0pkV/L48P3ZO+pR2XFRQjlvZ9LT0MliYld/MaaH+ECXCAl/b
rW1m4h2ZitYdjgZLYD9LjA9moBgM6/wJx098Z4Z8RYzz+U07dt4VB9ERRNUBB5t5pjGO9rAZnrpG
IxbZVw08Qb5+oyP1TBLUdVXVbyI22/eqNK58RJ8hl/5P+tFMJZ3WfmNBmAQULkUZz3dDZ1ovVQj2
B7BbH9XJh2EwIiI5GV5HUjIJIgCJLmYJjQbaMDGeRXhIXPuHRcpPoGnELVCeee3w6D/kVpfsPLMF
i8hoNueifg91iuh6Vb8UUf2duM3yPU1HC0Z/CIqlnaK7MoRAaM1Dv+0KrrQanlag3CxMqRG/M4/x
nh2EuTSpbupU5W9dY1xY2h+nIpkQznATzYrAFDU+tvPs3a03EL42ec2AFY0Co5YdUtB14b0JMiki
SY0gIvjU80pGtPk0hY5/O43yuRCJeXWMtDpooVYHHb2Qbaxc/L6d6LYZGeensg3nwLNkd0sF4AAs
XN6msJ4e6pqqQT4f+smZjxBx8NtrablNRxtvbYk51YuUuLQxskmarwNjgd6i2Iqe+T7ojJQT//3S
ex+b9iFdevIqIrLGdMcBEWhp3ma9gRUSZT6WInOrZ055p2ojPUVlilKu8Opd2S+RhKnXPBhW0m/G
PnQ+WtOj/ztByFNWTYu/1PsgWfKrNPy0s7/XZeyQHzFpL90YJONH67rjW6WG6FQQxratlfvLJjHn
VORhBry3m4/ShrQMCIuql/9kR+NCSPPJUjZJm+iMwX+Z25hMnzl5jiksmoZAbpIwYmi+Pt7VA+V8
hyv6RpYFUmlReK9OnbDUmq18W6hFNRqbLHzwD7+lTge1D/qYEepRkOTGuM8GL7tWhbWh8+VtlELt
3iX121j61TacvHSH0anaVqYhL8S7tDcul0fYSyK90dglbn38AVOUXvrJSC5Y48MciEuf4/5I4xrV
qx05eJNHA7ZECPzPmeeDbo5UD2aaAo0zvwP2EMzySHyJUncM1DTcAH8jZRarsM/XvMjVtSzcUCl8
tvLe+DHoj1o5WKehBvZQebYPtpkbUNx73NAZEdYF3ObehZTkmiiIRTxs886KqA4SzhK2g73QzYpd
5eEO3jfJ5N6hs2N1V3fXQdQohtL00jQeNqckPVcZ3l/CFLdFNEy0Cc30HBldeqYHgN8fGujg5YPc
GDqtTmWSIAA1gpyVmWZGCM7gGdJA92CGi2vHLjZTRuMqJc1+1/AbOEYpQcigk8wATKNl6CiDjMl/
Wtz2Gx3MPh8kSxW/9E55ZrqnVKv0bVTZKXnnbj6iiS4DHaMsZpnBbZjkzjeWlsudVhMCmDcFCrnZ
V7uQ4vBNPj9GWWw9VknljRu/dXCVL5A4f2pvyoF07EHrju3C5xhJ0NlkjFo7YOWK5HdcAqkGNxD+
z3AebOr0dVNaR4d8inuv6l5K2opPRZVOT0Xtvo1JEd13Wp3vvCWLglLFeHGOqquNS7/crH/NI3Dm
OocD+OeBQmtQrA8ODcHleWLSDcJVRxwYobh1c86j1sOupkK/vcaDl56Fb+1rNbXX3qIFbds0ZwfR
UL12TfWoTYLKUWFFaO7n/LXOzWvnjs2PFlf5Ru+96clVjBewCjZRmC2kKfwXtpaOu3nMyqcqLKug
FZH2Pqr5w8gT9cusaD7Oonxj4o8hqwqcZnZ/lE3VMGR1+aW0reiE3MBhmerHL0ixftAob3+OyEdV
XTvvse3HO/ol4x3z0dKfLplJNo9TxdbHqGnFdlB5ejszyr62KenRdS0eqSFQ7bej8xiJ5K204JBI
I8yCPLH0M3omPLEdbgyrib91tYmaIJUV1Fv7YVJWwswQ/aRdS/lDGEiq9KT7yFFg7UK5BBPgGdlY
yixeSDECxm/xkypTP3+xR7rw2bTksApYemMMwMzIEviS0r5J8rp8TTrKKZFopiNcoeqVpSreGdnN
t5HQ2+NcG1VQ1VLbzXZZbymRkiuv4qdsJkh4dJmnxm0ePuIutx+RENiZxbIDtLD026CsUISF1g8r
pgUZaS1NvKkhf8E6ABK5jl2I8FJ0AL76IKPJS9Pf1jZppPbE2cuN3fQtZAjrU1a/KfTe95hDaXXa
5CHYPdJpkLg61BFkAEWQC/t7rPnH/tjI7s0KZ4a0Sf2w7aLbKpvAq7olgzR6GrLiODozgNOxBxYq
og+SyPLAMqW5sY2nmBx3pAUPTgRAhLXWjzJ7imbYbtEEytZifTBmGCpUgtopxNXA9AwMQUX9yaVd
7PmgWqIXQ04fmjm4AQw4VjPMhKdGfzXIXu0H773sXgvdYVmQaTESds9cn1EmlPoYeZFwDFioi2Rr
iH4zjUTGW6ouAylIOrGiYjOKFqdtAUBvon1UJPKX7f+qrNwOfKT4gVcomxYRF+OFe1ssgRF4t8V0
EHp2suGbJk2GJ9xztpGfP3StiGkedpjYMnvXTB4mqdq8eHw+eaieu5K0DycyfqH8IiPP29sG7xP2
ToHDJLkTiZttaJKa1Ave06KkUDkm0Gjkk9sarLPfUCbQQ/f0V+ESTk2hygv7Gb+FE21mRi4EkASO
knW9V2PxOxT5IaWgsxXptm65FM5uqjbu4mwxcVdK63tNXFT2arc02VXnjDdwRvhcFDIN5Qwb9H2P
Us8QNsj8U87FmaIiVq+mSjfI026NGdUwACncL8AJ2g5PRh3R/KtFmwRxAWwNs/6n4Becjp9qMrDo
+5jIF19znWo9/xpHPdCS2KCmcnbelMhNkopXq7qgqygAD7vZ1ijlXa70fFsmYGfgfARJ0nlbvwUH
EXKOKAi5aXQ1ykICyHN/4mn7JQr0hx06HdmyQOoAGpAAh5XVPeUlde/RkHJjajlnnjPfj4lDIhy/
X/r0fHVoV20IRwFgkt+UqG9NL6MFE5GWq5PbKnU7qLMZFpApIa+Pu6yI202pmmkbht+Tlgmg1VpA
ZObw0+jmJ8cgYHzUs7NIRh82hc/UTmfBKkaktAywEEAYtmeSGHX/PREleuVkr4sp3dQh3fDCJV7R
np3A0i1iz9yr0SHvKXvEfENO5m3HyVuPVcCMELE43JrQSalpRjt6uR+jLh5E68VbrYQkVzWUAUSC
UNwEZ9bXG6fVrE1n9OZ2acwoE59BMhsUtQUZ5RpTprC3+l1rjK8UD2Dwkto2RNFO2pi9h3PcUQ+q
mrml9jUTU9CQTp1HKCSY/QR9IwMXyeohrvtjSgtpYxRRFIjsPGpNu12sBEv6TmhzGQS6kG4EbCDk
8GWzUdqShEk5YoiaZ1fNPxu1MGlbTKwIOGRIE8ZmfbYJSN58rqAPHSKiBgKh6UQuOu6wYcn2Yvna
p92zgkVzgbupDUlVpmOVUKlCHcDwR1x719KwsG1cfzq5fsBRbhbRITEMxrFgikj0L5UaaSUkBMfM
3HFJ5B4hp7WiW6C1h0SXP+y2gmDT9XjH3fZNm7R6g5q0pXnjsw4IAcNrOo4tsIKda5OEdqQ8xyed
FwWKLqsKTHjWcxafEyt+S3rrd++e3BjqsjuSPEKWau96ckMP3Q/0wuqCqUNIlWAD1/umhP6c86W5
KGCAUTfVvCCrMmh71E41q4f5OkHOqPld57JnjDCs31kHqjYxvifeaHKg87R9s+y2f9A82NhOPL3P
7vw0GIlL0ik3thzSuyyKWX45CZNymsvDopQiSCM+RD0tpo7fEhW0FCL2/DQijNqgpQeF0vDxibjc
NcjHJQd0p1uZGdhxgnfLpLlRsejy4jqYJDup4JiQR17etChGA3tKiyCkdTNOYK/rlC/Jjqrk1tSx
MlZwIhO5q706BXEu+Oyl/KzyKr5JTYsYHNLMoiI/iYGRcaCIFLTReDWc8ZhOPdIwkD67VETXxotf
iw7Dj1eO36KW0ry3DEfj4DyqKKq2NjymtB+eUnP43ZC9s7O1q1WVdGu1JtmBbRGALFVEo02Rl54p
J9ypENKp3iLfpsCMDiBIJoD1RK1LmNaL8ceCUT5m+6ohXd4qhmIz0y7ZlSJjmE2Bq6PHCIxliVEg
9wtx1jGf/m2Otb0vhv5eKL3fZXZ2cklz3fACcxOL8qdz0LOPttNRlM/wkuDonceseOw4r1BtwX9r
RB1osAJDl/DeJjIxHT6qgdiOTM3qzukBurQmQfN2DMY8ikB75gSCU4A+zL7gehgntB4keLO+Po2x
3KVOOx0srJpzP5ZBQoZ44AItZdK2gH+46I8evWRrnhnMWJ9LTR+Rw5s/81yIbd/kgO2ncU9zC+yb
B92bxVN38rqdO/QA8cMUdSJA0cTH71czyvkFmHGq6LteFh9aP/tA5LC+ukM274Qn+ELcUIHrJr8c
0q3gt5toDwTx+b0xMVRRUDWLs3iNnIwxVY36sYCFQmC6sescumqmiO9oK9JnWXpiIsV1zcRBR3sE
ODADmq79ypfrTaSjRuoH2PyJIvW3ItJWMQINHeUVHR48LYPb0EqIDLLUc1YZ2UE3YshtWf42O8B3
ZTrYe/e3plMto8slKevsUlhOhE9d1VBEgTEnWJVcpiCNDapqAEgO/tQK5S93CVbVuypjalP9LqjM
g3k3QMLa809rQEtl5f53V4S/Iq8wNr3VvE5D+OaOqUVpMvttYMrNqjBQZJn49fCrcUi7p3QaDD4A
a03Yt56cLgQ4b2FVETs2RQ9WWLHsrfRkW9jad5cLRIAh+1k0ikJabRIVR88OHTonnUiSM9im5qAq
40PLjDFoKAXXsc5pLBN1ZmhopgS3EEAk6HecYjHxe2M5PhZelj3FcozuZURSsp1J7cNhVN5END8f
EJG1F3so802CPZwPxI8eGNuQvHpUzDye8xwpG1uDCj/mjglJbo8wmWzNeLe7IARKK+voUxUYpg1+
nft1MwKKVJlO8jZOREBm5M5viWIzgUh4hEB71aOZGPlTE+l47DACfR2TZWZMWf1ZPahJy2+tWr/m
oYemyCPpnNmLdWCUI/AgRWoKcewhp4JwTgAnJIXnfiTxPO/8MUqOZl5lH96wl3r1Taf6fB1zkGmy
JQTdV1362SM68u0lvKSsfntLv63XSbqg1gdSga3VkLTcNSe6oAlFL269q/v3s9at9X768l8v/HMX
lcEbOqHOX/tanqVTNLpfn2UOYQFBBgVurAwCc1L/fmJBzMlp0Hg1IziMyBaF1hbMOLOWLNGMJZCm
3/qYpSo8NPQfxUAJK1NUkBMaWp+jP+tn3dCq64jq5jqiJM6q3Pvrri7Ob9To4qrGZka80L//p16Y
N33kul+Htt6/3IVDy71vQn1ggs9BquUZf302PKPMaQut/896v0Prcr3rz67/eWEMvJZQAd0I+mO4
fMBpTMJaqJLz+np38X9FLEWYY9MAXv9lhY5XdyWzX/abNYN3/+UIs/+9+XVsBt3R9dH1GNZ96zpK
0uUz/XoGtd6bZtn8ev3y6Lr5559ZnjEurdavF0Q4/NfNP7sMaQmEoeXfJ7nXBG1ftICVNXmtSbvQ
tJ5Av2VLj/wI5DoaFAzpMd5xOoZd4LeJfgF5XbRxe0V8UuyZPKbbdROzaXulElPvlSnQDy2bueja
K+VCZteC5IvOnLuYTM563HcZi8/1ObVvNNfGgXLmNZ3NwpGXfO1QT8R+ains/9lXT37X3tZzZrfL
/tf35DdBxnShq6/71gdYGOXUZDT5130EmWO6kRih1/dY3zcMM9Qa+B3/eo9KFSNp9VPx131ZU1O/
ptEXrC9b32PKPHHDCoa+1XIs6403w9VpRuRu7dRIEHYtwPhwKPzN+rr1jVPNKuD2eORt//M6pVXt
Ie9t+6/7LL8dDiG+m6/Xrk+2ZKlj3en0zZ/PSZi6feCyN329dn3Aq10aZi4Rzn+Ot0np/Lj0W/56
D9nqpBEty+K/jsUIm2NNav1f75HOznAsTQM7wT/fqzEP+hE0BtLO9XvN0FscmVDTQfjn/7Ja7MRm
0aV/3Ud1Kz2hdabzvX5GckS00UXh7z+71s1cnuiW/PqzJ35g06lU/o8/d9m04U/MLb//+SwwJyxU
G+vzz13WWMe3cyw//uy+Vm1xWznh2599lTRabnvKAn/uaqd8vNWc6mXd1/o5UhYyb3U7fPqze/Co
7q1T2I9/dj/HeLdxXXydEusLzQw3rOV3lz+7j5quuyva6uHPvspsIGjKqc54o8gdN01W6bg4+Ck/
o53Tng1lnMDTM8DVk/YMiSwDSD/MSIJ4ELbhEEioxcf10ZCp1g7VnbFfH60xDmCV84ft+qjtOgbJ
vRqm3OW1s/SzM0Hkb+uDQ+OljwZLgN4gCJ0GKeWaYuie1qeaTX9JpF8u2RfaM/2ZfmMA9SIKi/2Q
D4BUsLLGw/ponFClovsXfR1DaZUjXehEC9ZH25AVMjULOsPLaxPMSw9+qV/WLd9p2icqxZBjlmPI
WHXpvZY9msu7imJ6a8MxP6/7UbUiQzQNzUVgqD23cTVsaz8VN+ujQx7xEQxwWNZHDVQehEnZQ7Bu
Ui+b7uYajeq6abE+hTDufO3JM0EQePr/HALt98PsFdrX8ZVh+luaZXa/vkkqAQXHcBiO624ac4p3
Piu+m3UzjGDZOxpt3XVTr/PyxOSIpsNyvHxvM3xa7du6lcaNunaw+9d/dL2LoDSJ6ICZ3mxtGkdL
tj0t20/EUA+OWdHkLVi+jj6rgaE0Wc225p1SRXy0zNa5m3ITqwg/khMdeuLtsy661V3HeQapaWxT
UfQ3Y9U7z+tfmqyM7bq5Pm99xbopx6p7IHKSITh2nhtdV8+ArNeNdWeun99VruM9rM/GuzSgLxR4
/dddz4BPpDGJm/UFWORTqpGkyK+bBhTcU4ud62t3c2K4Z82IHtc9aZqO1ACx+LIfMcgv1fr/9/39
b74/C1ji/933d9urb4n8D6Pg8oIv55/t/QvNNGsH8OhkyZmW/W/nn+38CyuygD3v2Yi5STX/x/ln
6f/ScaPZvuGauGNxCPzj/DO9fwkT6T2selN3dGG7/y/OP7FC5f/iU1mOL3gjHZ8hgn6O7r/Mr0Vd
QkaQZr1FbaEfmrocT8bU7ecoyQ8WXfCTwltjBJ1jqFPc6e7Wkjmr5jkpTBzPEfnFaXQoy2YhhU1g
MchHOf3ZhP0bbnULO0NaKDff4H/pqQvy7K/tkLCKHKLCDeuj/lTODenhrSz7k+XbWEfes8EhcIH1
oYXZxZ1847EcXfrHPcUjh5Q0ouCe/SZWAfpisrmypRhXjtuEVj1kbVCTo6ht6j4hNXfENweKhvTQ
+/yXKI3sVES9FwzP9PlhKjVWg69o3I0E+UwEim4Bd/50QhXti3rG8RJ1sOxFSa5pIe+JNTq0VKCv
64GVvvc6Rq7+QSloFii3B3AWG6duBxxjRAVlJUkhIkdMgOwX0JCeblWky8tYU0XxWGWkZdJTweiu
cdFUMB5oG4rJxKCjh+UWqkw0Zowdho2vsro3EAG/gpMZzlljU+EcKURHw52Qcwxdke5lQanqIqOK
uOGeJMJqPPZLIRxOAs3RlhTsKGuZ7YFuuJMN9CkRDSenVJeuGwC/Ypuk/Td5m3hRvVYxett6eITv
fGtaXInsgRJi2KvpbCL6wD2Yj1s3ssh+p9fdefQ7KpxSafNEk8/vWgA5830+5dahwLCygX8M4KRb
lpvJcB9tfATSB0FjfucXNYmO/SNBMz1DfeAZjUUCqACvmJHqNCovvveogNLd/Ch1LzvkOPwCpUh+
dTPEw202LKt9mEBUn1Nf3ZPItB2l/upmFTxGSbMEbFPXCer2o0W4W5i/xGkbNEjXWUtTIYRqTcZo
PC/g5RZRbYa30snvJtd8nyfh7cMWQAPpgjsPzec2iydv68zdR1RVN51CcFDNct5bCfoXoy9eMzLn
N0rU2ubrP3GURF3pabuM0uJOB43ujyTsFDUL+IZXGzlM/SHKD3aq7YC+z4dspFqBKHpv2Is4QxgP
GlwpSYv70AjxNs2co/ZsERbUtEB7hQkeqyXCsGrEngK4z8QC6k05htUW8HK80Ut8d37t3ZW0folh
ozQ+VIKKktFkJ/pP95RGCtrow6X0gHWFi/HAmgwCBkC+3MxOh7K1VlkQQd5+jUgkTWb3eYht5wKo
3j8io/UCu2keSqDJ15B1yC7NJZhLHZAIenzt5E2zTuUx+gXi4DR1hUFDxxxQlNcz87J7kUv/br1h
xbyzyVI4e3Q9bpKa5AJROIdB940nUDR7Dy0t60U0E6h8Xl0sDjc9vd2oTeqHkQh1IDup86NJQ7l1
0ojW8KANnEZuTViRNhIO5sW4P8GJonFI5/1Mawm3cL7D5avvhLEkdeY/EmPSt6mDe7dQE7NK2T6H
bk/jfS4poHlFFqzngSQ6fh9JfeNnErgT+nU0ttS2hfltGGpvaxiKdb2LLNqEATtSdSJEiQaCLSnG
uA6HYzaxv9Fz/RJWundfe+5jbVb04QtzKfYCxKJog8owCDXwlkj1CNKIWoeCvlcSGgmFTRPZDl8d
ZySFMNlcF0NzUKYWwgeKfhQFXZwNs+Xuw7qMN33fBd1gezeqUrTL8tbYuJXQ94nwfyGvfAr5yq+R
n+7MpQ8SJY08aaH5G72nulpJM17bvEyODGoD3H3u88vsZ1Uw0+Y08QkComhA0XS4qhT3Qu2UHy4J
Uiddi1F9tVq2dXNiL5rFm9CXmdYcnN45mWXUULt3CQJupTwpI/uPmzGXhyRsH10HoBmlpgid2Nzu
ZG3UF/6VfUN6e6Hn9RlCd31GsCsCQYucc2g04BFb6dbU8TEYvrgbXJJlkU26dOUIWU97g7OQJSlx
Ltq+tj3xYYeMHygpSY6M9UOnID6JTpEQ5f1obJlfe5UV126pBYQ6CBNRuzTnmvSpWx5sXJAQNSWb
dizLbWf24rPNjoPpmd+sRm8RkIM48bThxYvT7D70CUlM54HWbGNqV1OLo8fMazIkAL64qU3vdshL
8Zb2HeHoPd4cy0TIVqcv2QhAN4lA7ucN9m8Xift1jltafXrvo4STN2Tl5OdC0+nRVDNmeOEvNraU
UwdV3uQvYcvVQ9er+Mx/4WxigkAHLmDvdavOsVk8FEViP2XV4AR47kfM46Z9rDpdwsGbnLvalC/V
jB1nsvXsFwg8tNTWz3EAn02/qHm0otG90bDeHJVL3cKVvLuwEEqaSLyqEY1f17nm0Y1s9OrCLB/0
yL2VeLx5eZs988J6h9zz2vKT8oumZZE3IX2K7BlFVeaF9OocRJXLJm7BeZNHab+bnKK745RSEvsU
f643hq/34Fx9ChS2DJhR1ds5SdQCvxPdXYgYdAM2hSTTWMo7FES40qyBfjR0yfWuAjX2HXZih8K8
uI1mi766Xc9gVTk+uamYnYRQVZcIIYa0ZtjXntffmSwJUWqtt3Y5pqSSjFc/n8F+S9xdGJuTO708
Ru4UfiI+OKNv3poldUutdh0ShxK5xCYQ5SOr9GhxhgVpOaf36UDnwnTdzZhqzmtYchmLk4mQ5oJl
CdrefOPRt78fuu6C14ISQh0dG20m6tmOT3Vr2jd4AXQ+wDspIDqVCVmqcujDW71T7RZbYr8tnUXv
lQMun+vqooc2A2ppGLcF3MHJkeeQRJbr6OsHKw41ft6XxBgQnObCfRhVNO+SctQuzFaIIQ0N53+x
na7mwv+crBLlw8R4wWK4jm3+12RVz/gxzzmHWXfwUHsHKIhWXOVsKcat6q7lB7RPCnHiSthsXTMb
DnXkoqXLtWmPwO0bF4UfFbpMQMHyUORxtCPogZgpdzzxrupgD/V7HHef2oRuP5sAaytVb/xcolx3
mffQDb2v5RyRctgcwgSkp69w7voTnWy0sHrVXpjzRFs1Y5SY3fe5kOlW82FJ/LW++B+Ax9/ADkP8
F3ObaTveUYs5u+Vjw7T+O2+rxUITJTLpt6ZTyTtsEf2NVTn6dgSFiqaa0VQkiuaZhqfWC8uDcjC6
2SyStyEKqIci184Zs7TtOFrJg4zIkWSScQA4BnXJaXemO1WB1qYAlPMGLgKGw9nu+5s0sT5VldqH
SOOHkBnVt3UGI1BLbkurzfbaSInfTZ3yGNulDywn/c1EzD0Pofeq6z1muFn/LRyrvMEsYp4oykeZ
ZcHVNsQpsvIHs8mqj0R1xNP55J32dIOTvjwbTfzmIhDb2kk5bKt4GqCgAeKkg3qLgr7cNxY8jlna
yaXzv0lIqWEsne92VILNcutDmHWc6lmIdBf1RFHRGzEU2RQ1n1FZIN80BpixcBV9oXfML1LYFBkY
QFRvB2uqHZQTxsacZj/QTHHuumiPMBbgnD9v9AkIAHXtG89iLuFnfY7WN4RI7rTYma3vwra6jTOg
42mLDonFhHCzsVouHUheKzt/YOXiBDGcD1Pq6Qm7Q2CzIjml5kvZ0gl3Krzt4dw8NRM1GgJ+wp1T
IfFTLXJB4HCKy0lzSSvUDm2WvaHyI75ENDNGg4TkXRJXIfrnpEmYZvtUIv5stPp7nZkcDgBczazf
qSaAKLEdDlPYz7mWvtghx6xy7btmn1N/JJj4/zB3HsuNc2m2fSJU4MBjSu9JUVLKTBBKGXjgwJun
vwtQ3VtVgxsdPenoCX9Jf6ZSIsGDz+y9th3cA7QoCNl1tFo+O6+udy7sVAk/0ih3vPDNHmzjKdMj
0nl87egnbwhJMAPCyh9FuRdA79XYVkmh/U4Vz1oYXhn/YQP9X+AK57jH/zwjHFs4hrAmNI722/D+
mzU9sWSst12A4qVm/Fp6PFWqHWAisleDETxpaTwssZojevC4HKgS2noE0jbSLeSY/812/KOoCMKR
EdzNBkt1npp3mSDTQ6C9Ms09A/d8AfTba6COj3LNDTwH2OA/JYM2JZuhkxkzBmRaNRwGP/uj5emb
25sfSU0V6KLPXIhugWWuX1iadaoHbeJppEc1wcLUSQpiYbqrqnBtqiT1S3AELCJNiXB0Lw297glS
nG0j+KobR9/oMdnknqZdI7+sf4+Z/7F5z/9ChJMmCNL9/49yHuVHFn7/B8Vp/hv/nOX8g2Q7x4C6
xUvtMC+B1fRLcVKE8w9GodMXTYaecB3+Ncwx9H+gRMEwD2GJ/8Db/9cwx/6HpRpgFGzTEiD4hfXf
GeYYGNsxUv/r4keIrE/DJpBQQtNsR51RZ/928RMXUoVx0v6EBQ5aPCzeNuzMEjf6FCTlfjRIztm+
b4aapFcNB21mlExPa9LD9UnsofTjBQLmCGw5TD+JvOQKbtJs35gsnAPMopdAVa9RZkRgnjuyf41H
OAf6oVDP9HTckUPgSrNvzKSbfhYioxBXYOUpAhWMTghubPXOKgYDBfoOJTbYnrekpfSucHn7TCPW
JfSsZ0OYEsQ11L62dIozpkUAawXzI7834qdBobccjc/ZBu5VNMZ+fpmN4W1N4+041aEeRzBMPtmm
XSI7dKigZJMiu89hHwNS91MqmU046oHdq7+uOju+QaTU1zXEjBWK/gmj5tX6oW7ebFwgD22sj2ev
x5S3zn3vq52+vyVgPQWUFGpjd/uqos/NwrY+pgWR1qqRNuvataN9Znc1AgZVrpRctOQ9gUE2AH4t
57/vZPmXFyDdmn9kGcXHKij7nVI75Fboqdw3so4vaqzla18JrxLrxyUAfbhzB89bhAP1vh/2eTyh
E5pFadvKgbQV5TB/JKdPocZ4GWYmVHUEuUSrUVG0RVERYSid7J8OyZoC/qLWWLXAVC2NStHQDza3
uLY2IbeR124Mk22Ujvq26TL1bvhnwk4oMdVx0G9Tt/I4hA2M5AYFy2yngnban1O4kklUi20FkFCs
DOGXv8GLc/piHWXmavAM8tYe1GxEgxLGxgtsj3qb40OjdniKlNQ60Twh9JXmaxfSnKEeLNPPWvTO
4vfH1N0GeQKiWkW18pNKJNkmiDEQmZ4bLDOX2eIgoupBC8EkYf5w13C4tDVrAUZ/06uoo2e//v42
RLAFbCSq7FaX9qS9JCLQqkJWNrbn7dyiUXaoFL3j/CAjE3bl/EyBfcBjHinGIepRfQ9F29w7gz4s
3yi+z90xxIqWoZn422vxPjf9+hr0BulWhnLwmPXuYoYOZEliMgmnB9sgCL1JuAYdoxDLPoywPKUN
PcJkjc6zDjl6wVQtgLhWTTK8/uh1RfQM5ivYphW5jB2+pCAaCQvLtpjQsBiUNls93Mc3AnOzVc0c
iycc6BOBlNW0k/oy1SKk+WkIAKqYz/w+I0xaIaujcB/zggxMC3XeoMdvnZk4fxRURAuldT6zFGDn
72c44nEzjt5SEblC8J3ln7McSZwdiufYLLNyERTCPFYD9gS/jeq1jRVvpZKR89jRWSwN+/cTd/py
q4pwhXtCnGBbOIUrnkRuPkGTGha5Rt4YR7V8cxrrva+zHIZs8gMNbEJj8ZkZO2CvUCrtfn9VJ8G+
1DdE8E0PrrRvdjk8UhSoqMwz68FLmi8X1DVSRyMjzhqdQiJrxrkrJVb0nT55ZHMmqGvCA9OVUsJR
6keMU/OfVKCxrULfH1ZaXBABRwwZeJ/lYNv1t5P9BL5ZUX8ZwSUo2u596MZomqd795CWb2MlvQ5q
Wr7wEiVb12sYmBPm8JejxczavwmwgRXxuuUK4DEqvDLTn5Wa6PBIK9Yh2ddL0Vrac5N4X1Yq6pWE
JHezjeKoKYZ7CQsBWjhR4RW4ZvfS1B0dXHCzYDCde9Gbj7Hf/QwRCKIOc/IxT6ZoAYZuV9Nxwf+h
j2w0+OuzYV6VjCF/n826dcNTxf1hafdlwELcQrgVZDe7Q5NUF+ORg/KPQplIQKG1V3L8NkjncPAk
Y6BzClkYGpLXPgbHNvv+h8z5v+Z/VToI2kzy5VAdc6dh1pZ0wysUgYEGm9h6MyD7lXS64QiH9yjh
0eBGqX/U6U1ewj45/J7eHVQVTOzDzsCufGuKIHsKIwRzZXxNBy3EXDeEG8PAW+S2WCaErlY7zTRW
onDK0/yg4XnduupLpq4aw7r8Ggd0sswPeauznwz3MxJihkOUPWcqY7RyQ1Pan2PJOKCIkfW1fp9f
uiaj6B88DSuJbz3Slz+zRGgPMzzJrgcCMaafniliAFNwMJBvxqFYJHoHk6IfH1DPoIzPdSDMWUnE
jstgtjXy63zxMQUcc45k4Vd/46Z58QtNHgxXMZez1TUby4q3Nfh2l0Q3jJ31Xe/UoxOXOicjRyPe
mjx9jyClW8Dcfpq6XLnWZwoFnY166NBq25j1AOJxBdv1GjKhAsJM6s+SGnbZOeoSP3F5q3XB+erI
4RUMypMXjsOiTZruHHRhv8NzkE9UuCfDxjc0U1aAQw57FpdvPRYnVeCwnl7Xvk2wPnkWJiDP5hnI
+/6BtUVDCV/ml2F6MEeFoTwAtHqs9T9k238wPy5eVaM9Shtkko4I8wAWQhDMQ5vl9ABI6G+Hxy5Q
L2jCR+aW0VB+qdpBBSWxYdqlbavYNC/pGB2qYd3ZSITJ346OqRf0S9pneui2ak9OIpm1dK6+y8cs
23nY1N/6ptXwLjuw82T68R8f+L7fI97TyGU3lcxbDPVKox3BO4sreHYUBtNh33KJnASjXbBN2soK
PBLl9YAMH4SFUIq07gP2Nxvso99BvnZ7VHqtVul3LeJPhknHgKhsDTCLbbKkcA0o4Hqdy7ws3kyX
f0kZMBfrDGtwY+vPIiklSvxhPyilttVUlAvzw/Qllj7FXpHlg1tm4wan3KvT5DdJmkygh+1TA1n9
qXQs7piee0EJpC3LxJaHTI2Odq3Uj0Yy1tc+1aPFGJYh8uqiI/dbjreBbrRlB3PXIAbw3nKtgz/m
1T7XcAdTn8JODgx1ZzTQimNKik3lMXAFWM56q0N75oatcWSXwmAwD1bzeReUiIcDhOTzyTwjDGo4
/M05CtLsRVHh4Y5s0B5cbQi3NSNzVJD7wNXs57CujobilR9ekyG+QKFyGrHbnDytWvd+Xu0omsoV
dsURHKTyPrbobVsa1q8Sl5KqoxHVsXucYzOzzjmLU/psKV8cERG0yRvC7HSx6aOheAPTdQwdaaJ2
ieXKT+U3AiMd8XlqbkXnibVmFcaL0AXMM69LjpVprnOLqD0VEs9dcSpxl4yPwFjFNz30223YDAGr
nI5quaDgCA01eBy7RpwDJd43kbxAAjD/OMwUFkWDC0EvvfoOQwWld6zFHx7xkwhGd3AKqo8enIHu
GyS14irfGPhPemiIXy1fzps2eOi8KGPLW7IZydCzxJNkMPRAKzJbadkxsXBy1WjBB2oYDGfiCZ0N
n5jzV1vlMN9ObHBo66gfrXXa2MZSINtEtV6ap8J2uhMXPmaVrBrZimTtuaetPsR5pSOw4CksnP4t
sQXmBAaW4SHzGe9NiBgFf/YpRaqxhVpF5dTU7ZXbQrGqWkhPVlRo+8RFATNmEj63QfJU5rogo1yS
ZxQKzIsxNMbFtpibtEjK4XMJk4G405yx4kzZ0GP0ABS9QCXZ5M8NTgi8EmVzrANVW9aEGB6C0TrM
BJH5Yahjm800kr3ebNdJTRZt05l4THJX3ZgTL8Y1gVHWgpTZRY4neeN31WnkbvA1fdA3UfVqmcpj
aeh/vCCy9nNaMEqeHPCCWrEuyWqKjig+1TRasaijr7EinjCQ9ZPFvW1hBNVEA+uRnGoy3Sb/76Pp
he1GJzjOX//XnxD90SgdZ89av7kHBsyUPOvlhaJPQr0jnIjDEk/ikK7JtRxJxlWb3Xx/0rQ2WyAU
YuOa6XhdZSDpkgaZUzK0/kp0xL5XYXUy0af91glF6+fv1BkLFj3DJziF5W9ZaSJ5XyHkfWbbyF17
6kKjPvsR6IUCcnupFOzK3RRMVp7oZdonTR22eM60G15TSHJkc8wvZeZEzrrLnHjJud+FdXCaH+pW
C07l9PBvX6stSRpg+hpIgeCYS/HQKWx5mWmdxwknxt4Wm7yAEjBA1zJ7XlBLS/PL/OD4UbBWuwba
XwHRgTXzb/r8XItgMCWMJuImhhOpxtvX+3BOSK/1KlU/F2NunOdPA95g6yInJwas89aVBvVJQIZF
6Lmf0AHsvcW/uglBlOWCLreUbGoiNw63iVqmL7D2D3OGhepU9kLrvA85BT20yKbWyHtBaXhZ+zgk
0Xg1tXJHGdrUoXhSkiG9pz7JunPhOH02LcTRWrGIkTWLsqapbw3C6VOZDidyb6xineRkqLJFBRUv
j1GrwH9uy13e9vlD7LUINCcRZ6Pp1SXuzfVv5TW9hizvfr80TxPS1Mu3ihVbx9rHjaAzFrz7fvre
9vU7L1xHYF5YPqKsrXeWDWXd6JvycRRWiYKpWUYTUZYyKL+rqhQLBw7CBtEWa3yDH6O2E3ovWzxJ
uxG0BIRm9QTdtRZ/yeqBWRSQEu9BhOCfhEOIFG4v3+wkHq5FNZLJ5OvKtrGVY9Jm3kbtw+INk9Ce
Dav12LopN2szzv2bkifJOrJ99Afq2JaXBCGMWmvmp8femYWvXT9nGZ5SX/mJXHd4hUC2RXHLXCQM
+j1j9z/5SJxegx4gWFU1+W9uK8mjDVOygJT8Yqj4wXQGk0YG/HauoCEV6hAiRId2H1wV0hgfpjP6
1YwpL6teSz0MmvI9QIXaqmabkbVV0TSDZB3sLsLLDb237D0slqM2gJwc+43f93g8o46Grwrc+lB0
RbJt9KLZYBYMEW08iFhprwoinThlPwZ9dSWHe2a1H5YWPRBS2yxTwZbYxQMxifHQZjw6Sv5Y+eJZ
1SaDI2X0wvyxIYVEUxyFET2mUfQsTe8vYoG1Ptn8x7GYaXjLMKXdN6o7/jWz0uKlZpCWHDhy5agx
d+/yXgVMl0lIX7fMVpX4Uofo+BxQu2ujITasOFS1in8sYrzUEcerl7DnRuc9akcOJ+dZzc27U8I2
DinJPa98gq7CXNYbT2TakpTQNcMSB90il27JAGioVgBJwBWQUqUIqG8Zz8zRbWN2+bn3luBXtLLx
h07CWOUuEuVSDH+RLWmrtNKMRRy69hk4xRovpr1o6oBkcr8Nz0nxKcI0Paulw4kwvNtKp58sdVSX
XXQitgVTkry4WuCuMwei32BqBNGNYG4Y5zJa1x703kZZzmw4SLxhJUnIShlHZeyVFL3v6GAjEuN8
CxqdRV56XiN9jUxM92gjdloxJDsWCfgPPXFnrMLV4VkvQYIrzBQVSUxZp7Cwjt/DCQwQDOg5ELwv
0GduPFvxDw3BEqSm4t/x1KvrS3FtFfWjwuq5dwkza2Ic+t7ABBpNbXN2fAUdvr+Nqzw4AXYJTgXj
tr4Qct/xBpQZqpw0BpXKcGxtfMJFcjYRms2Fxd2uHqqLbj1VsMKPDSjV3Faz596q1mMDfC+t3C8y
YFCmL2wsFNdsClHEZzme2MMsDQ01phIZ+yRjkFISaxIJhBKR3j8kEYSFqO7x0pEcUhkrxRm1O7qW
YJG1+bBsZL830JwtKQKxfTrdoXUx+nm5awKeRN8ats5DEiJ1c7I428HXAHIx3nMcPgBfvGhVlHvT
DvAfKkDWil57cdPUfIqdEQpoybqlcA0c+0GSLUAuuOd6YbqhPPgI9w+jxAPo9knKbyKCHbMryhA9
e1CG/oce4wd4Sgi6o5RL9nUswAycUOCyWRs0JB0W8hj4/rGIiKoOvbUO22wBtFWgpZJ0IgOZLqA1
WxKEI2CyO02yw1Pj8CGJDwA9sj1bOLRgjB5wQaGB72KQ5kXdoXaWhL3XOEjOgzipLa9HgfLt4MCB
iscGUnauJbvE7nbY2PhS06MqcZUOruKQk/BVblXH/mH1A38kEmCm2VystT54ZT/3oz17Y37DDZHf
MUBgKEiBZjlopmLGHRGDPlv/03Slv5Yl/iuO8gM+8bVFBNS6shn1aSoMIGEck64+ugi7EhVmoe5R
5XMuME/OxGMfAnp1w+ox08L3PAjIaa4Igbb5fy9lCaq6ig+an2tnCLLoDdSbbWtfqjQ3SpFecBB2
Sz1WErCdIIDCsNkQMZAdRh9TZKpUwYqhGyNkm1EWlsIpw+ji18mJpHITQpOz1S2tO+B33Y5RQxnk
tJ/coqDsd9qVVPJHpwvFMSM43AjsepfZ72Gt0kGOuVjeQzKMkPYq7wTy8PyyduyDssDrqjKtGCz7
0KrdKxP7hAjj7E1RbUwmYH9bN9nA6IgXhVEYFJU5IqCAeFrtkpfjKzvrZy8Of6bnYOXa8cugDT+F
Sg4jmCxC/5L6Svbvj5460TnTOyzQDLbOra89mLQezEHA1IVrAWr0giauPMUxYrNKYePlaFCKSIap
XEPbsnnnpl47/t24DRWbhTCUAeITm03qYF6duI2W7FkVtOUo0ByREyWHmA4azNWpNBejY/VYSjlu
AvdPILRLOdInTM7BXthP4MC+sPPhAsSImWlcBmUlylUy+b6djg1y39sLBwbLwq5CysUcJkigvQQj
avfawdqbuUdfzyL4ZOnP2BgYNXOm0jWewIWhjRDuYmCjdtFqi2pwPObQiXLIO7kbU6Ip4274yS3/
yDyQcD47uyW6cokGjzTIvouODrnwFK6k22lrZWyhIMJh3XSF6qw1T77rJcoJ0ab3JKoY5nqaw7FC
d9rBy8yJB3odcMEGBuID3R3DfU/GwAJ3+y1NIpCDGSKxzro2qtIchLnXSpv7ZCPQNFRlhl4QURo6
mS/m9RX3PD3eyBEKUKRb8sZ+/EKt+zclsIwKDZO4e42nWipUErEsqhY9u9n1G8Ae5AGM2Yrber4Y
2T6urRICR5AbJDnE01jEJq+sAwPQFMq1tZ+6EYgKcOxnvt1LlhBbKChzaA0RWUkVI2IoLWb+VM5s
srtkMZiJu4Kx9Zcj5aMgAZKqKwfijC5N4UBZ1k77DUT8u4MVowG+WsY1sbQGTG+t0vL3YnRBT9pI
Edz4esVvzTQ/TjYJjq+F4tcPI6IwMy0rLn3nnS1bvvBD4xsnGcv0UKQraZk338n75RBqb2TFSWY7
FXmdPrRhJXVe2Jjr20I+FzI3/6iy/taZjW1Kj3zTyaidy8zY8Jx9FyNTnNx7VTtEjrxJni1R5Ac5
wrbTLYSqFNZo89hvxRZb+yJPN3ojDY6JGhEgC/KV0VY1Jq5YbNwaZh7hDbaI45WumV8O4EdD174t
U3w2wJfWPaMcFKLhM2v8Q10CMKpiD7lc1b4FuaTKJUJ8qXUEbNP+FUV/dVO93kCJHFZDE79zNH05
k2+hseJ7hdBqPS4GWQAv8O1+Uw7kWIiwGZ8rv8b1az10QB9OSQrsxQehi5DAx6C7DCKxyOFhrhsn
cQ6mw16ae8bEm5LhXkFXrLh5ew+D70iCIfGdXWAh4MWKCSvFeWsDJgeyZ+DHsZxQxMmW94a38pCf
wlLGmZtx629hKmzp0a74GN09UpCNU04altCFUpHVFjXw0MHFqr0bStCtoVjVlmXXCgQblR3AsedO
v8kwQjQuzWwXiIoFWuTBneijpc2ifbB0492wkN6Evv4Z2TFe+Vi9wGn3urRgdxTBomWnCCoJ3RRB
WO8WhedyFF20svFBA9ZQkZ068Gxk3xubWECLbfJ9GNgjzQlDbwOifZ1m4AUHUmBaPGwIX5s1e17m
Rbp7mjoIExIEQRaOsh+b7xidHtqVPFu3jXkKBm68Vtt12I0BOMvi1KdkR06rJLppMr+9v3rEADPx
6/SBzIpDYJbgPjQAWn7a7qyKsQzbE3n2TPY7oezexrFO1rmQk1BuyMFE+B92ZHOUjDkXaJWcWkGQ
jpngAJVpsE5KmwmeHOuDjIhDyUr3rc+hefJqwmkuli7nIRszc+uMaQG+2TOhDOFdVWN3PyCPhi1w
8/yWrF01v+pmX1wMW10pXqLz1obtljT5BnbZF77z4hb2YKxjGAytKEvuqBEBMOYQLHNuHZ7ifGq+
Gq8bjAHLhJLHhi+57LFVKoHDLDO18mWElnzllS5CTNPsF5oJUKO0AbDIjiFE3Q2vU62UVqAOUABK
2sQCHbOPjtZFvTtOVjzVFISt9QbufBfnAEM56Qwr6lQDmx9gz3Zwdn78l0SKEvo0UJkh9iDU6BfV
YIWFsh6dUNbib7JI1Bthx2COXPe0iGCdXHhzOshoRS0PBqCwfkjBYQc+nYuW4OFE+coPoaLWTWM2
hNZLqeo/SQTruTRubZJjkPCiS0BQJZGL+L0kJv8WNo9lFo8REDMEwuNelPJFoUBa6B7MrT0o7p9g
6DNKhZaz0AkCbPbVlxiKak0OWHhQS2NNrtRwYo/M0Kb3tOPEAMJ0rcCsnG6Mo6lzz+UhG/zuiId1
BwAp3+dK+jJ/uY9iYx+P7XM4E87Lod7A0aEHydj7zl/Lna0lrQRis0nBgHLGPIauRQjRIMA9Rja2
WbY05hjQt/IZkLR4xTeNV0qV5Of5gfCyNzVHkaz6mkQXVnABN4Z6Ty2jOlhFJn8/tbV+vOmsuPKw
u4E11l6s0c7WzC+mtAEsqb5DtmLsBJj0tJyFehayfU7pqagyyQugz8bJwJxO4cQxIuQHCdbV4zji
/V4EquMf0wkN1UogGrD6ES+LhPZrEplKMxJ8SnBxZGToc4Jq2dWJhL+V62izDO9YTqgyCWbi99u5
NaqCuCeReRj79sVGmO2THNEKOMJt5KQ3I87Shaug53Q6xz+jnSYKJiTdJ/S+02kDHUz7NMMY37V0
ABjqQuhg/4el3yvkG9tIhaZH7856la4zmGhvWRfe4xR+cIHUj+7DjO6MNx+sstSxYCTx3Rlrziu7
M/DgtdFwI3zrTSLFfXTHoLhr3vckz7BqG43BBDHzlUnCJjbc072NTRbgWzkMezMn39IP5sVPM1La
6RX0EM2/UVSvAyGJ/xgU92gBK2kl/dr8EDTO0Yd0UE0zIl+zfLjEdg0BoX71VT/922HtI8XFePbq
Zi17x5s0HIuwz4z979g0a6bbVeWvKZ7tczQ9oKGGY+zLXdFL+6iNKnSU2DQe0cI/tF3o7VqlQRyM
Guvk+rikUWgvI3IdVvNVOH8LLfHxVrT0QECvjUuXE78NXRLmXztFerilzSbKNI+q06Yl1YzTQUx1
WhT5boF8uvKL4/wQ+6OUsMOJCKuKQGMwzSgArSVuwl5HEbEScUbqBVIGpi4s0PM4ynbAhrxLVvfe
ZSg0i25ScvJN2gKUqx4u2uZLD5Vu4zCeqDMtOSUToV9Yo3EJ+21qkvK0CsyeVqIawlVkS3c1f8f5
QWHsuYLXRKFViMRjaeiqJ1dJYy6Z6AiAIko1EiNqArdzK9UJ2HaSFW7M8jEKa5zi83fHsroozEps
8tgTj77nMRtQ7dFYUXmgXJOud5x/Xhfl8/p3upQYCZ7K6XlXp+e9gi6uj0RTySNeE2rzCbOL13dr
2Wp/yGxEJDQ63LoSb9MNWXGVVYTEzc6m0XTM763JcB2YO/Au3WORiYOEgnr1XAE9MvaNTT1kfQXM
MY3hSnafMHXN9aBavFv9yj0aPTPhxinaQ1Emn35Typ05zXNhijEuLgYL4XlVPjSev4Pfap6rxNMX
v796EkoStej7j1K1Xud3Q1yb4ZpYKLH0AZ4c9dgQnJZ8JIN+2DQufjSlsoNzbHzO/4pBR00U8x5E
ZXzCw4PeyA7iU96W99/Tslahsk8CY0nMwe8DgM1FlJNcpwwj/zOOKVV8eLF94+fnqmRQ/fsRjpZD
Yyfr+TWYL5f5hcjRTCwJOBpgJ8T0cQWDuSyeLkeLyRS6w3FpZSHB69O7sDYxVkm2CdoVKsGPVcC8
d6aHFtfMxnIiVO6O/qBMoujUipsj2zGm25r+4nQIf3u9Mc5pZXxrqtlv2RCEu4ZYBhZ6sXKmXscA
rTNYGkEjbBnkDq8ZIF8HGORjW4Fuk1FuoXuw11VC1k+FcmY7XxxM85ioHyLalyaprGsC38yq2ejw
HKkrLPDWTsii3xCPtOWkyj4y0g3oJUsKKWa9iyEZ4g3StvzgKMrud3BLOXqqSX1ZzMcuDV2MlHua
6Dpl/x0rAQ6O1K+BviVomGBZB25u3CpuNGYEf7Mdwej3yH6RjCVLH/XtSQoL8WsRqTuRZuCMuCCB
1EEiEi2Xr0Tuht8DEGdRO9mlmdb/YQaqrzLJLqoruVWM0HlGdnFHHpF+yjFf/x5yrVe8dsKgDSMq
aY+thXnt782kMgr/IAq3X7aGZnCraTR0yqjNgAXUX5H3CO+53mGaqTZCFflezemwa0jOFFvT5HmY
ht8YIfEvGlbwkO8LS23OyjBwNsIb/dWxzVooiYNj1ZYFRDrUYlbAMmcWEUhbBWwTczyzjfz29V55
+X3LO322DqLoq/Pz4V21QC7DWlJXv1seV/Nxw087bt1LWHTr+i0OWuLLtX2UxMqLNkvIwJl/IdHe
mHCT7uBnkLfwmd9RmketifSGxduz55ebwALXJNSxZ5Ten02LUK8ky5wj4sRVa7Tac2fZ1/luiYxl
M/81mUb9Vu0ZDJIJ2J/nO2Y3fVSA91/GCnixrCe63eh17d217PXo6AD/p4Kg06n05iNifsOIDtWR
oxSY79XAoMDnlJsfRn8Aldlw27DCdiQTUpXbUQTiuddSEKey/fTNHAMnkzhtzNiNGfDB6niT1i7/
+HQEjW6q0HOS8i2qLt56Rt79FmZDxRC8ji0yILTur1Gx1VCRVhFNaO6b0ij/dHawDePr70uhldHN
Mn3u4xA7Rq8Uj4wvf3/lwLe6ndYMH79nmTAHYmVY4/0eBUlT76BSLSJU30vPkclbHrYP49B0n7TN
G4T1/fOsKurXtSMPNVu0zzJEVUA0DTtNobbDnqPM3QM1HNkIez/CT+o/pq1QqKQsnc1yQHrY0gU4
bltxG25x+ysmGs5aoYB3q3TgyGmHg9BpjvtCCZ+gVm1rGue1cIBYVPapqbMRmG/5qGgCuRqae0Ck
wJQ2tZEF2248R9yUIoW4uFovDwrhAezwaNk4/DmAzQ6hk19s5nzBsEdKFNnuHgYYIeWB7h5qo4Np
H6OIKfwRb6huoqI0newad8q4zFNvBLaiqjh390za87/zOqnpPELbfGUNQZveqvKgmzJOkzunje3H
UifgUymLxxhE6aYvgUROeiuzkx9xaOknXbSPWhKyI54AODHBoEvkgOUmVerXok66HTZmyWbqNe0A
4QRcMjuSPcLXJOgeB6Yv5/lniC3rlbD6+Jg51tu86DaEI896O7Bfz8OPHAztq9pksBMj72Pe1FnU
6CuciXQRzJFuXdnZCH4YMoQFlMvM8UqiMnX2Db4wLy1SA5adDjPzBR4AJta5+U8NnWARyShLwzQy
/KUT19GgNfVe1zvOybI/O+3YoiJU3c0cZh31zV9L8ccdLLlwX5KPtpa6kfDgc0QRmJSv55IgdJJ+
Y0T4TAlDrRCGSCCa7uX3sAz6W9slT0wkmKJNVWqejRXbe843B4TDppNtfvH+8lMLDKZBe50Vj1Fk
oHJi07MlVzY4u1GKUA+b31qxA/9q5canYPLxwszE2Jcd6VmB4x4axdL3RGf86QznLib3nZL6z9Kz
kj9pRoiW7QApVYWdnHTN3anR5Fibd2wQ7cqbOrx4XRS+muyJiHHPL5rQlEU34HlrjWkA1sHSn27E
nCbuyrZTue46oSCmSC7z4m9+CKfnkW9/KL3QW4k8uVngRg9YRznzw+E5GNPxA1ASTaOiGhNtFQ4G
Js+71QA/HVX5JmRyqSIKe6djGi+mHXDfxOzMYwhuQRg+Gt7I/jKo/S2zyPEYORbWa9uWt7J7m1sN
xM/NLdMM9eb4I3xGtCmnWBTihLnws5uF0i6g73rwnTMJSfYZEi3wKJtC0mo0ezk0TXvo7SZZN/01
K+mFdY8FO5Vyz9Rl0kXCXFpUDmkedgrI3PvxfRInDcCyt8ZLUCQQal7mNZsRpDeemoLjs4M/lSG0
He01M2G3edCndZXNjr4qlQbtJQ6+aqGoRXZpgd3j9DDVNflOum8nN9O/Q2NgMDthDJzuJqwGoGIC
cgsr+eRjyjGiXquEoxURzaZjYEcqU84sg/FLFObVtoJqtnBGkJCGSZPNthypZxKuEqsgN9BzP1BG
gzt1ietKE2dnsRJV5DkjxoX+i/iETmOeFZ+zUF2YVv9K/aFuYsc9c6XpW9+uSWtAIrxAX8dpaBHz
DquOjNobUZUq+DQEXPSomJwsb/V/CDuv5caRLcp+ESIAZMK90htR3r8gVEbwJuGRXz8LrJiYrnsn
br+wi6pqSSSBzJPn7L12LO3fbd98q6oHMpaGN9EUbQyUdjiH0RUxOfhBvhj2Ks87pC0p70nsf/SU
r8cpyTD0D6sSvegKsWx9KMWwjSOPjiRIt3VXAznSLjoPBmebJEyeVB6fqJ7JvbNPA1pEE8oiDb0v
8m4l2QjF3gLaic8SGnVH55m0x+IG9BouseG3DJWPQh64KlFmcPW2vLbfvmUD/LOse5IAbr2Rs78j
jWE/JkGyjtDKSXVpn6RtT0c+qw9YfOFKDk169GvonoNjPNZkZaHPfiuc1LhxausQlF10h/TZSBu9
ZqZz9ML+izilYTW4FnYD+KbHBrU9rW5/WabpgtT6dwSFcW3aECFpVx2YvTSbBk852SNQEzPTOuae
WqeFeJoPLOhYq/M2PBqi/dkMsC/SBjhsmNJ/GKzstgIlg2SGAyCpHYBXzR1qT6oCbAqASw25RUeU
75Bac18v0Grugnm0N/1gwt9BYDLQrzkP/fSllbkmLyZe+gOA9ri6V6Y/ExFr4Vr2+YDTmrYf6yjd
RhTN6ZKwMJl9vyWR8H7QTc5HgxnCXC5azVsUY96yU3Uzx8ETWZ1qXfbGllMRmqVYf3ZucZlGoMEW
UiTbcPeCwnfy1P1s7uljzWa4wlGsSL9FixkwxcBqTYhlUSiHZuPLiPlhXbT8rMpvUCoLRgp+517e
64ELKM36T0Qr8MwwJcB6d8hbdP1jGcancW35Kjw4dcIETRYPHNPxtNvIBbNy3uKLD1nvdxm0UWRg
aN81iW/JXH8l4aJWYMzate0vWOw3DCpClOcZrepOjackL+4DuIFTGr1ntN3WyOS/UUQ/dCWDwyjq
GXYbrAVsbFRB6Q/lqPezHtyPlL+JfSKaBPa8rV0m87lvH6SzBSo+H2pC8FIBunNwURGDuW3H/mXQ
ptqYSDEszXoXqEzTscQS2kvn90jFhCEmfwQEE+1Hz4bOWPRvnSNf+lRxly3bRlYgtY1cdUBlus5B
hz70fkQcXk+8hhbInh33y8erSXuHaYtFXIJoFWS+yN0P1dfYaHAFdHZ95YMayYh1K33gq43ODqEF
3JSQ4MHc0AmmieHnzT6KAEqV1r5rYDLMlfNbayAbFXNlFh0dN8zoNSSBwEnEtkKdwIg8fw7oDW5l
nb32XEhbhVbcIylkwxX9KmuWp6wi/qcvTe4H6e0Rjt1mXaa2hhNOOy9GSN8A9rw+Q459p9Q15bRF
J5WB+5aE6nlOf6DUOJJN/mWazPpKTe6jKfC1kGspnnX7DMl7rUrl7+hMd4uytlrP2j1OrgxIv1pn
P8aou4SIGM6W212CsXmsBrM8PXS5Tu4ZYz/VgChrmJA3lDMNkZPhD7OnG2kFzXoeG6hZA1O4saM5
2fjyhtCMmuE7zNXRtV/jGaqqnkZ0aD6zgX5g18QWn30ymuZiB4K9aYxpFxT5J8JXls42VitYuE+J
bhrMl8G9bKzfdRNluyBI7rm+s61XV4vd+E4g1TqBIUlJBWvI0MZwqZLim2sH02pDnzHFPeP0/bTR
ZX7ifr2vrMLdaXVX5e2wZcAxEYUC5I8El7OBt5OTCiMoRll8Ud6AussI1IO25RPnJpMUwQLHm7VP
WuIqoZc3E6C5ZeD3wcsqIKczyakCMrJCs0IE56zbkaimIsWxSPPeIMrkFYmmt1UFt6WdksWFyXxT
pp23LePzwPdpewScZD2JIXuc6sSAT08jp7XLXU06zArJD56GkOlWd5uinl3BkgbVJcKZB4esEwMc
egx7IGXdXKm4Xg7FIDa4kV5QIqSUQtFjzr7EHmmSkcUS4drlulLtuFYWAckeTXUPGEEd0K5DBNav
axLRy9bYFAECPgaZD16Uf02D+SXGxtpAwnFURA4skuOjFxinztxWDgFghg+wWlkMIQyoPZTIVbcK
iy5hkpygjJs/mAyCblHFviXHW/nJrp7UcG78kSnpd+cwC4XvbPFPfZToWKPDKTtxyGzXWaJ/eXWU
3UFyZyttcIXOiTp3QYKDLryt7Og5c1TGQB2Qp33oTOe7HWPy3CF9BERVowWzn9rBu1kEbQdok4x/
0ZGUEZSRephrdEZiI2AUbf2K8w553GvPRzdSa0ohea+HodwSk8tvVMVcLx2WhtAwVtSqgsukX3RZ
koVMWO3O6+nSWPdxVnbYfMxd2TbHUk7lsR2HnzIKiz3RiLKwd8JOf2c+cWwD/fM1a/+tx1tUQgrR
U1BsZgOBbQkif9106ZFjgEHxRGp19zjH1nNojm9dgTvQ5A7eSPQKcIT5F5LkUpliLG5HmMItwhP7
iXmPtWlb6kF0aCt37JEDwck35uIdM9wvoIHAkhGH9QaCLdpJOAk4paxbqMehfiMRlBPyovUqBDMd
0gT2uKpPxMd5O4OU8hUTPIJ1kaEUpw5dRtfH7YapJjdjQLMnanSysW3rq3KK16ZEsz4j8mpwc/sO
cCpiddQm6HJoAICJEVG3Yj6ibY53s7q4k3Pgc0ZAUoc3aIU1Nax1r1v/mlZLGHipf4WYtFCAvmQu
UYVde1OlDgnZlQtvHGXRylVWuDMWfXf52obozdLsLWrknR8WAPNseXCF8wJd3wBtJD+HgOBpI/6w
fOfBi4WxrsFU9328GXKSBZWVgKkM+TV84PeTbySHPEBkpyMk25RPMZGVLOwNXaAX0rIxB0zjIwkh
ZL4vL87NMASOjB5Bzhfika5JNhsP1hQyTg4fPG8bZ9C3LdUVpMnkTHyml9Zto3vfFXd9eyBkKH7F
VrPOCUhfm4mProep/24mJiJtq189YD5y6um78teJ6sdNOUCskNq4YIaD2ZE6Oxal5GxG+qa17V1h
QuMHb/Dl2Ti/Pd/l/zKQmVXZXTB/kDl2l9sBxnbbTGAADMneS9Qnqx1TUWPMT01mfjK5ICKNIOg0
UnRD5kTvKkL52lK9FBhhfWcgIQH09ZrOrtygN3R5N2nK+IX7ADXxZmJGDbXhQ5i1v4+0Zn7lILpD
cs+iBNW7CQgnSWx3W1ftJfTRZ7jG+GUX8ZmWNIgB8CGLEHQr8LMQbsZgNTLmUzYPD6PJdBV9NaUo
7Y0VucicE6ShtoopvKnu69zmB2VWiRJ6YHQRgQ+blH1JMs6Os+WZ6wo3f10W403DxJdNScOgIQGl
+mX4fN4lXM1dFtF0zlr3BAk93aIQnDZW61VrUVdf0sEvX6CLQMMvHicz/glslUSFrNOHxCBNaKyO
tURSp52EzxS7LQEDgtncUH3CrIUt4mXO2lQO2dcaz63EZSgL4+DbUUOoTM2Uf9FFa+O25EhzmBXq
T/uNyAUu7XFcyTZIOJKJeZMXib1NkpC5aXAALwyISr2FWWpBK/d2fSSpqZceD5O7ezH7Z2n1AfIX
cedPdbpzh5nwEu97CiC2+rxp+KRcIjRwdq3S2NoN5HasS1NRawUVLlQnHQ/BQ6tgg1f8nxVcpS03
ADHSGSMNVE12lFQ7xbgTepx3lBzYgsmNz8byMFIndVSqTnZMfiW6Y1xpTc0GjPwZuYjczcHMml0g
s0c2gxwwHfcuygUCPcg113DPNUMNDGLTpmPlUz3OR4ngI+kUO3ROIdJvctpziIaOnNeSlcHIuO0l
pC59Gk2/OQZ2z5LI7lCw4MTl+NMK0mXRWfKprFWhmZTTaAb0zZmIs8BggWUfrCnfCM/YhkpG+BqD
72kKtuPEnerP49oNxIsp7AnAQvLszNVz2Mo9LcZD3uKhLKkhy+io+uA8jU6KWEWPO4PpP6FAq2QM
7yKXHI0m+tScmPu6ILaRf5BUi9FFoVwKSZOj+ZPX0Ixioz5ZlSRPJBzu5w4eDlo6hD1sgVzPe1pX
+aayfffQvPaccfzSMBkNEcqTlwPiVWTJ2zK0WI3otDD27V1MIuMPcEpU/3p2V6IOtwCS221Yio6f
9uRZSzjPFKdQAO8NzpgrbUVEFXdU1h1gF2QHXOyuRT3rfVkcz1aY0t1z3598AQ2pTN33JrBoPSqs
2agUmM6AUAvq3SywwnNyiLZpyUoIXPFYuAwhbL/7LLvuxSu8pb83kswohvew7t69BJQtthSN1S9k
uvQ12PDrNOy2Fby6mblgOtus4AOu75reJJFDPYIQuYDqBFpqu2XgT6wBhQMpwbI4L2sxYVoxJWb9
FC+HczIn9sqO9L0lpvxmNI2DTVj4uUfE+uehnuB4ZAWyisK212HxBc1QU/7Jc+mODlG9ebgd4tI/
ZNq9x+vxIxKQ7fOouWvGGA6hSZ5DzA6QNdOejM9n3/IfA6kvtFvJ1OwiaCi5xKHrwzuch2K+UNNs
y/UQs0sOQxZs5pQipiqJWyOzelclhHkYMQ3GfBooPxufEqFF09VABh6q9meQoRVQtPdWrT0cmPL8
HJZaujGIKAxq45x4FUbVgO6S7MXadsqOeQ0pXYqeJ/POtdW2Pe0posY6og/odOoLGHwUWpxKnap9
TUJiSgLxlM7yoU3LFw8i/6qAlOBltrPT8/QypBg/h86cN9Ip2nXNscTq3B73RfxblEmxpSU23qJW
eGBUldNNJchg8MSFwQswrVHzI8r+mfjObR6V7R2Bnj+yIff2ftVOZMEOP5mLToQa7vo+MSH3OfQQ
rAqFT1IcIxxLK2xG6hgnvywj3nRxYu6LovII9zlk7AzbqkVXI4wsu8TkHpBoRjcqfyBrrdiYUqF0
b57bTvl3AYExEafaJiA+AWfno8UAHVHBrmCgm80dPULuM1oCiMY7ezo7YcS1yV2B7T9BaZAgebQk
5+X6OZsa5q25S1IS88LAI2Y7dKfoLkdFSQnXYMLN8t+9rdt9lab6ODjDzu3kTVAnT00Nyh6S+HPc
7cpufDDSW4blikJVPQZZ/pK29zVmyvu65zPlKtkaEMffHYPWkvSorgucGMGcwOOJGkSBudpWIWsL
W7fF9LyaVnIe34y51TunyPkMsD0x4dEI1UuxTWIn2sWz++3ET11yIcbvN7iZDaJU4o5i36Gv17zo
KIf85+Oc6lMysSgGd1Tb3TFs/Xcs2ewoSENXbrjrrbE5pea+SwmOnTurR2lUfhGJSWU9B/2ltqFI
IvYhlQEQBnE2D5xTEgIJ0RTwbUqL8i90ym+d4+BOEx/EWPUO+gIBagTjqeUfa5qhQb/kFle45mDo
vwJ6tnfh7Oh1J6tjU4SfhEJyg2b0Lkt65+HTMJb2aRSMvsVaOfN8mOLYXbuK9TLoH0OI0/vGIbLc
SpXasSPgTvqduFvdWBixDX4noB72tpfIvQa89mM8Vdv+mJ/mGjJYnb96wlGHLCg/8x6wpiHwe2ZR
0m+9PmLBGs5mz+mB9vyPBNASavhyU2nGriGjuLlQOF1Z78C6xhLJSPZLNxEi0BHnrt1zPzARbR7x
gRJbk6QHPZXzS1FN+O/M6dtNDOuS+XLYGaFP1mJUSeodjnBTOkLxybR1sLLga2I2R2lCR9UMQfbM
CVZfuzHv8lNYDd7DMIE4yFEBpURIfvTTb6O2TvHI6co02n4TkTsx9T9b8Vkx+h2ScTMVtPnZRPdj
HXx0QY254mW0/Pk0dfjOi+BuYmNcJa1EuPCawrV0O+swMXyDvfnm6flWlwJQUPHaaZUTHYzxCTpW
MeGxq6bgHjzNhVHoykXy2wcZR2VNd2AuUCV2yaqhIYQY8sdUPllLMDDaw6Xhi9SjLsUmSUznvEyn
GWLHd7Xtn0OHKNnUUM9x1ZEcKjh7pUJfGKtWwbghC/yrcbJXGKnNSDS8KAVJ7iQBksvOmXjuy0M9
dh4CIbuhs0rv0Gw4U/LWvnJ4s7BaNwCM0AHLFmFcJqldmC7fdzZeIVsIiLOlPvZTAHQKu59fA2oY
+EbeHg7xs57yR9ZgCJlqgZaKyDwzZvyeEIzaHnKBhhG4YbPWxsS5rMaWIKtUJJyey+iGVACw++Gy
oethP6DGV9SyVl/V9NVJtw6j+CQH44bD79527ZWFzPpAupazrpNo3ASO1+2JX+ZAYiBAktQweWBu
C3vaEmzlveAFCBFRbuIQp3XPX4TctYsY9NbGPbeL7onxC4527YrdnFfpTjX6mE6tj49lRavpR9ty
CvaZZ8GmEgfyGtlbCo+LYrB3SmL3a9pV75Aq1DpYIZy8zQ9mlM4HzyUzhDnQTLuGj9NQ+RuSzT3H
F4MgN3StMoDQGhljxSgp3pgBjcBAdHvToMdozKSPl8Elj6kl+vzFnHndg35S6bCXegd2kH2hmF5s
wuoXZgFWftAoY0xHYXC5EhHvYsjp31DxL8pl9Zkw+sD76cmj44ImW3D06bshw1fQEDhBHNbBKnvK
FfRjQ4EHKwLMwrgc4QFod4Xa54HA3q+S8DeIMv6tLQoLWYcmeU5l3RpnG2Z25bPvK7Fv6+Rr4L2C
D4oKOr+Py3ALEO4W7hsK3VB/esd69O/qvBlxS3Ez+1VEU8sFlyzydm0AoVvTn90rCilYlMNXH3Wa
vXfEUiOqiuDc+CXK5k/i0Aj1nvhKx1GsNfzv7ndTcLafRPDOHPQDl3QhqP1L7X6iEd76AS2Iht32
UGa3RsS7gjhvZSbqlxtAfXGq+hkz7SvTIFoXtGy5KKc1h5l92BLHqGqfT65GLnG1h3o0oQi8lMer
Y5RtyKAb1k/xIUu915ZWAW3AMM0O8eierM5rz1ETFqc/SCKDPbioYuIRcQvjzJiZwF0fGqYRAba2
A1sCp/Nxds/K6Y1X2ucXVvn0AVkcJwMU42hJTOzCCYLxhbIg4sA5zfgQDE6NT46Tsl1M2a1whMOm
MZrbwQ0FFxr902qkvIhimR27QfkED6HXuD4lVGTpi2TGU5Q6q942sEy0RnGxKnM6t4XMdp5jR6zZ
XEoNeu8jE0luPVTlhajlZ6Vh6Sa2NVyYAUf7NMSWp+32UXes5W5Z00LyCUp2cITTefHQW4YyXYZM
u7LpZ9I5kx/I6pL7Pu3IVSoLj+RWk4m9vza6Zj75IB3u/oyOZZ3ehtRQ50SwraR6nD97u7ttRbnL
PJjjscRtsqxb6jqs7hx+YlYnaHnIvNhcB/FRMryCZULmreM7EWNTYT2qt6xl8GAitUpKZ9ei41NL
AnQla7kRScocnny3ldIFT0X2TW+veL7WplXd2kCsYp+jhDMczJlwSrfQEkEgbSO3+GmHjAMITY5h
yF5U7zvH5U3i6m6OV0BSfLLSIlvNi728DNUS04vbfvmTUekbb2pp9hbJB47VEda6iWA403ehH86f
MFHBJo9AGgvnxkGFeox7Ip/UFHkXz5M4Hdtk2NgKTav2U9akymr74x/oCvWsuXEFwyArDpI7tRiw
hpSTrTbC6nEeuCkahGhfuUk9KFN/vtfRaVgm7TTLnSHtL5ZvMOVb5KY9YZRrr0b8+ud7G5wm6SXe
JJb92Q+zex+Yg3sC82jR2eUF/AP79v8hbNoA+/+LpOZIx3FcadqW54KNq/9BUlOVhEEhgt9WIFkh
Z/dUxRZj29I5j6l0j4POP1JgXbUdi+cUyc7WQU4FXIS8eZbZRZp7fSjwwmM9JKbEZ3zmtSI9KlXF
D9zpqxlSysYPH/A7jFufAM5N0jvF8V9eyMJE/RsJ5/qBLVwnsFzTI1Pj7xfiuwObc6XRyikXIEFj
7u1CPcYkjdQg67a0sNRxkeubVfTsqz5aMGDfk0PZPJPShReNGLcBwUPpUB5DU8Q7EeZsa659ZyTG
eYoj41/oph6RCH//yq4nhWP6ZiDRGnjmQrn7x3s/YmeOYpWUKydfpLeykMU+UwXk/Jx+foYF6KPp
7KM/GwJHeRYdS21ll2ps6ZPq2sZjS7tmX7n1hGQyD0+RR7+jdKyn1ktPxSKJQfKHGtK3z8Givr4+
1HW8ccNIbQo/DE9sfcMtrgG6opZPK8ijJwBbotkkWrsbstGeYlPb20C6GQ4ElCgyZfZiBqCGOmne
tMvD9U9uJz4FkAvYO5KmE+iwC63oft121bSfQ+BWpFofNP3peyaquCJ8T0LR1ugXpEfabk8itGHE
d8ozmrdlDYrbunrqWuMc5gl6TTfFVGTmAZ2KVt5m8Tgdpolatq7Rg6Gx5U60X+lqG2cEO+nj4Nrd
fUUZBHW1+Zd7Jvive8b3fMHFJgX/keAO//7cqBhjul4GTBG2+KRSx67W0dPcuc0lqec7jBYrOzbc
Ym8bdbIWDUec2mTIdgXIgYlwniLYzoixW3wnut6PC7Wpc0iRQi47Ha9Pe7fGHVgvMAeze1R9nh2N
2MAYQz/0USVWtk492yejqmFrkNa4HQL6vqrFXqem+Klt9JM7e9mlSRyUrZrz6yLRLCbMyiJgiJcE
pXPjuqSjYmW/uy7Xswf82NVWfpYgcFZMKpOzI2W0ncOAjq/fFmdEGYcMgv8rAOb+0Pg5l20x4AuK
c4Oubg4DCcbJkqe2PHeUuElVz0QA29tT4ybqoAf/bSqCh6sO9fqAvPgB/BqqHRl627Cg1AznuH+p
DLTuwjWnl66x7kMlOLZPBaoNadOTmUPyF0HazmvSoiETpSQsxqVTfzLN2ZDy7fz0F5Xe0MMgcwds
aINrsCXgTMc0kROFmpQ/KKnJNf3ztSpy/wXQ6v7XghQsJEwn8H1KabJH/uPuNmKXA5EFpAZvarBr
0ViTuuO2O8OhyzvI2Dx0GtFO5BFQ4I8t4W0i659IIsBSyBUGLdXyQTQONe5bH8Gfl1gbyxAvQ590
D70xxxB13z2skY8kfiDuJ0nyWDQce1LrwWw7og+kkX/XY/4d1PqCMtM4Oz1H2alhIlLrEax1Ktpt
HaOxvsJYdIuSc7QE9OOBkIAon+98rERJ41dP14eq70GGoH56tmtqlnmafFSkJtHXoMu23bIWTKJB
N6VT0sMc63eSk31uVDEK7ap7iwD8wWAoHBqIZv4KFnJeQ/KU+/+9E0j7P5fVgOU/MB0RBGxpvPd/
355CzL2DsypfeX6A28St6wwsUVUcPLE1i/EzNTMNS4980rSs3JuwDkFolO1XI7PmtjFRdKUI7BBw
VYxt0FrQ4/SiS+t491GWTo9pSqyzLDjXygaz50INZHElZjecPq7i6+tD2NNUT6zohz/buIbcIbBf
IAHtGMCbhI+QuhtCh6SRUTSokRCbjXLUNxanXOpg+jFxdRsJs9j87/fGMv/zzQFT6jBf8B1UR9IN
/GVP+see00Kmq0OVwcjw4nhvzJF5AERDuR3Xhytxyscv6HLkptXnAY02xQufbZux5/ypT2qLRAB6
70+FSEYkCk5z1uCDb4Q3vjluxHAFBJR1vhIC+879zQHKglranuzCal8IButOEyYlSGfRMW1DUPFZ
JYBJjMWuQspI9zh5x/kUQ3qy+w0txuJijz79c1mRgdmH9Dk1/fBgDuJjG5cRTXC/2BrUJ6+cO4IN
xKEN4djjZchFx5k4cB+YO6Km4R1lFbVvfDWuevT/1HVDqDcO+tHNlVCWO9ApsQog2y7BEmW1Redz
sEwyaljFwXfdJRpjdwYpfGctT69f85n7HJYQX2+xXUQqhQXruHrbd8EKKaz8AV93y2m1isgId7ZM
niIUC5M1n5Vr4LTz4/EEHtqiZnHlcyOa26RuoWj23idalG8CxeoH0+BUU2VIga+QUgMDPNNs2uCu
vsdJmT3Wiw8K7eMv4IyQwpdnUd0n/3JnWWLZ2f5ZZHHRsJA5lFm2Y0rbNP++emCB6jyISW7AwSj3
V7ypWhxhaDb1mt/bZ6LkjefK6RlryKorv7JB/oyq+HNwnIbYH3p86OshnBU62IgOrSQbxbRvGrM/
T93gnTTwzUPdYTiwOklGZJetqkZFN7ESRKXTCeR87ldM1T6uX/FY5c9OAY3q+nRO0ubOqELzB4Dy
zZil9a6V9XiTTORf+FyJezE77VK7MIexMFX7rhuAaOiOfRyXP9vRfZS1d8uOTUj7oiIdTI99LQ2g
MKpRH4JwAN1rQGLMqhitRH9iCFX/SCSNrpgu2itO6GqVmPoOn0V4I4fg+Y8PxkCz+OeiGy0kdAFQ
AiB8ZTZvRlrcJ7NU5ZPpWj/i3ot/aKg9yTztGRjO74xqyq1oLRdAu7/JW4/Ja2yONgm1xEfHfWcy
gp9zazURTr/qFIbVHKoZY0HDv/2zQydEwu+VZ6m7AKXoYssbUYSRFAVu5XrlX5f/se3bMwemBdsy
3TOnaNea6Mnd9elQGNM9Qo0H4Rc3V6WvWOS+JlHburyIsg54ByU2tSTo7kCzzhssrdVr4FhM8iB1
4iTmXO+25P4tx85WueuZtAKwV/lmSCfeUdtAd8A2/5bS1N6gSwz30DJZOvvUbPfM3/Rakw//kefT
nStG+Q1za22xx/1LVW7J5SL++yKXHnuzNAOPWtV1/qO809FkFZ6yOAWkGek3tso3KbfU6wTIcxV6
c/QLaA0G596LVh6oSGbpANZDWz3YrkUwj5W+9DNhA3Z1V5vpodQxEBKGtLSeI1fsswqdRgd7ARg0
EBIGuogjHeisTCx0TCgFWZJdmq6VNrEHet4ARSZJqDQZVqR269wPjte/1FW1ahci3xL3culGLjuB
Oigtn2tGs4/eZP25I7p46u7/nBaawFhHyYhj2hTy1CsRP7kW0s+pbE7W2AGQd5O0uCHJpovjy/Xh
yuF0OqokbimTrhleBjNYxWVfv8301HeFxzUkvah+yzr32Q2wg8USXt+AMGNlJG680OcQuC0mIX4v
4teEgf3EccfL9WGMHI8SKBN/vhZZU4ZUHumdA7/uxNQm35hKBJcWySoqHT87IYKPSREcwDfmLcqq
ZoDD4zBzXTDAXofPfC4HsgKTmXkR+DDmsQ9/2hPWPFwK42uSznxwzMxH0W+Hd03hemtibmIIGOgh
Kot8Yh9EJZyDtL1rFoyuVz4l/WiCXxLVfqTappZloNEuI28W5OZEsS4fgZRsEKbZL7bwotvGRQCX
NX+cn0jn3v1pys9hCBvNnM2PBJTc7bDoPZPZgnpKgml/IGyJsxmRGA/oqZntOWrfh7a29jbN+wGF
Oxq7WwThxuF/VwU2ZPZ/XPGebbo2M0lXLku7KQHW/L2sx6M1zzILURbhAMlt5+BlqA4q/Riz59Sg
Wg81vWG6m1hkJ/9oySo9dNG9EEw/w/g1RjmdwlMjCPfsjb14DvPyNiA3+M9WaaG3slroDBMWUzAF
4PFqas6eHu7RJdPif7+Y4G82PC+Gu9Z12J9E4DpLfsjfL0YzVaWNRAZQkBhIRtGevMmawdjVBmLX
LJfRAgNLhCLGouv3clQYWpZDk1krRI3teLIY+eIw4IQdFQGahCvUEJ9uctTAbZEYzm9kqRCEG2O6
Fu4v3ApMn1P1+edfukNnMOAzakCKPRmnYQOBRNmQDQe9vboNSKwvvJ6tJFnkTkli3QiVIwm72ho9
1I7nxrH2jhmkN20CgbcOUXHZCQzJiGnnMx0Vb9tNmbzxp6ecDDsjLblyjM55ws4yXqwrVFvl37g2
8XONBIGsJ+K3NtzqlA5k06GiqW6NcT/EHXDbCnaFFW1aO8guc4s2gPNmty1Hx97GkrZ4F/6KCRV5
RQI1HIzAOWo18B3TWrwFoOjWqLnL01iU62t9kr5ETjgeJp/J6hWSrnLzJ9i14Ix5KIFyCuczxCjX
2HTM0yZyiKXnaQ0/7V8ubP/vk7qHR0oIy/ctBsQCHZRYquF/VLtO7MLGd7tf1cLGnPVieLOv700t
FtI0ywtRUpFxny50qNC3Lx4260eJzHidDgNF8nL7GzNd3IW6RqoIMvAeo8YkjHCN6zO7iBiY9th3
e0U/cJeWlBKYFEKywZoBTbwkMsdqh/u5X0SqTKUsiqsj5R54nbAXpypDU3i9JBCP/T8bXlPm0X6Y
8S3Yvqw/FqGewxpnj+ZIepvQJzso6GjzRUj+AF1Nz0UoYdtqMSHdIKYuOeqLTVlP7T6fivYh1cCU
M63gHF8N02595zJahl+qgEInI6CdlDjWMX8I53ldhcJcXXs1aPXnm8QunkfcLydjqJh5Ln+KRldu
3L6vHrXPllPe2G7rg3eKIL9E+tyFeu0nsD5y6ztunZ6yLqUZj8orCL+SvHn+3/e8IJDirwWMz9k3
KUo9wMqWQwTp358zqDUvd6r812S/jsIb/pxkOHzXG/bU4ZDkcXNXaA4WfRa/enZ8APk4f1oDXIUu
vf9zSYwJ3pK0G6gdZ9pS0uV9GIT6UCFtgiJv8MjMXv2BNBK2/ENTePkX+puf2vWzJyMfslM9OWIL
I4PwGNv8EUXjtM6IFl1OdjUZvBtDi+hyffCXDRbo+P9+FziA/dfb4IPGtwTCYgtmnvcfPVBafglH
Y/qXY1OgmrOoHNPB1l9ODo09jD7L0tS7Is3f5obPBjOY3Hk2Dlg40fUBtWQFu4DSxRSowhJm4V+K
tKDCugi/bT6cmN0pzyVQ0rh+r2M25LlI5vvrg48S9CRjDZgrfLeKClMgfzBb6u/Ojd6XJ/r/fpVq
r8Uy/TaWDYmnMZgr3JNqfS1IkqU+caXxzHCuugVVUjChI3zGpV9IWGu0547yGeGBqS+RU6L2AaYV
pz2KRajC1ddcIDDBA9lcIjdYyWWM0w3Jez85GcaP+ueoyv7OE8Yjw/rshtDI90ETC5Lz+V5kYvR7
ohxrdGxlu7p2p5IiqM5tJn4Jm1RxCiQnRk1JL56QVey38k2FAlKei2OpaciFcsPeeRliCfiPFG6O
lsPBdt9oOPxqFhtcLbqaPaTEWZ00MJVQF/4f8s5st3GsXc+3spFzdjgPQHaAiKJGa7Qtu3xCuFwu
zvPMC8sN5MbyUO6/q0rVaWcD+yQIumGUrYGkRC6u9X3v+7yblgjn6SK3cvtaJ2trRV1eL3t1qOVV
PJXsaPx/PEnDD77xmskUFqbHevgTj0y8BMIluJ0rqUc80nfue18nqyrGkVqW4DZwRVdbZfrB6rza
4sDROjHaUnqVVx8rFNnNjGWS6sNjoCdzN2wXHz4/r4y689XTOfbaweqVvRtE6a4tPXdHigh1yJgm
9cd7RL1xEJOwhIn/lKN1f0Ivs0MuKCwQmOYOFA3/K8SL3KooMg8FiigvZQLWPMjUax8T38da35ir
XMWrbClpe8wzfQDiRjZhruvNWlY7+iysXzJxjJdp43uEdxkPaTZkJ0WJ60VGf36VZPJ9MmTCSauJ
reuKejf1qKD/RtZGUEQ6N71S7zMDSeI4NrUDilSdawN8Vig/8bwuGwPtd5BtCJZhQqgbHoxNDLyC
Jog7coTFC3iKbqW1Rvymp0jIr50xV3xrgGvCSIzqVVKMK1nRhp07Du7e6+B/qpqnLNNKHTeqKMxG
r83eaoYtjAnDRWV+vK9gm62QuyxTb8B8VFjKUwzL3Cmqgr6mDjFjYFUh9U/D4JYQFpl/KK0QgiSk
AlUo5feUwEjMfcBBPEWF55gt0Jd+9cZwDwa3vqs0Yg0jPLsLt/G6VaWF9aodSCnDxrH29KjfdQFs
mlqKzwqEP/BcxrlUjW5+BbYSBD5sPmjHqikyMJjdLnXFsxcG1p+0Y1mLbeyk2UPmwpuMutjxOmu8
VFT2KUfDNZRYMOFoceMeZhgAwnuxVevTdRD8/znLic/lpxvB/LV+/bf3FIz8sH9N3v/9vyCqf32P
f4nlnl7wEeWkaH+wYLC4K0wReox3VKm796r+9/+iqH/IumaKIktc0SBjkHtqmpW1z0PKHzL1U9lQ
VGWqnlZZM/1Ztv5QLZYKlmTp0vVd/0MpTjf3Kk3UdcxIojE1UUjnvllztKwViyhJ0dmJBzV9ZRL8
yUJevl0I3G7hpg6cudTY9SxBFTYfHNS1c9EZdoPTvFQI5u0vtW3eh2BgHuKVv5NXykP8aO6NT+7J
t3fk2324uSOrbWaiI+Io8zk5Z7vAzubDJ8c5fVG/TH7oe6oyX5UsW3wrinWz4PE1kCR5Eo12OWd4
XNDoPuRraeUvvKW305zSUWxxMTohklPrk8ObvqQfpRJDvt30tGs/za+DIB2YvFL7G3BwKtm3Knn4
6VQ+frzVrwmQf7cFVaL9bEmqLk3n789b0PrM8CKR72nYhGtpjijyqK6l5bAobWxRy2bmOqH9yTZv
T5zrUf20zemofzoqxUgI4CQx2SZvfdbPPQekyexNnX3JbWPufrI15XaNct0a9SZJNGhEK8q0Nz9t
bbqf9bFA9WtezAb7pXGK2Y7/QZDashPOv7Y2lEAbWqfTLQgKm9E5mJWz1w3+J/t7szUd3Wlml3/+
CKZL47fvlUW0qhswdQ1xOq1/2idVCA03nLrlY2TSIKTaBZY1TM7/vJW/P/IfW7k5cRGBRWnno/TC
Pm0rE/ZjS8aJPajrf96OPC3zfj8cUzdlg7aQaN2MBKXl47pR2VAyy5yLuXwmpGEGnHGFVtOB5TQ7
Uixe13a8uT99djb9/Uf5r21Ty/n1o/SgmGAr5KOUdUDoW0irVvL6z8cn/fPxAb/5dRumhyN1JMWO
E1ZcTuOcsvIcd44B/QEw/CeLaunX+uifF73+44imvfnp5KjqHI0FDUjbXAaz98SWlvoM9vQq/2Rw
+duvTVFF7g8sZE3j2of/aUNhVTYIqvnoGue5XfvzdbYsltnScjCEz2S2GcxhIdvYWOxy1s0+uTD/
bmxT6CYbVNQIC9NvThqRZSsZJ2zdVy5S9ToKn5z9003517PSkjDIW9SocKVp1u1F5g5hF5r+AIiN
e1O7rr+JOrIhW3gWLsJGRpK2NJErlzYE4E++Qvm3Y7O487JV2eSCMDjIX7/CQsP2kvQ6OpIZUNz5
S4gYG8TuW7IfFwZ/ku1+Nju2jhsvpsn9czcfHfuzG9ene3E78hEiXsQKe9HOMXvO1O/CGzpaaVFd
nkXbmkmz8xn97HP+6r7pz8rGWoJ7cP750pF/O5lvPombsT4whIIiN/sAkg+lDasEJ9l3Dv59Boi1
N3trEO3aLQyBO3khz759svnfrtxp8wq3NlVTKVvczoJGfOegrDA+0llYluv6zl2ay9p3XqzZIXDQ
l220TXj2z+FZ+k5TaBF/cpL/fo3d7MDNWS6XAHM8QeX47XTdrt2lf3SX0qK5+A/6JoeSC9JrXt1x
Fkzk5WpW28Gnt8DfZzA3O3EzS8L75hXaZP8s5+YyXxvP4PhS5wUUpP3gzfR56bTVotIcnMmfbvy3
8dki7kxXUGlIFIulWwGcjFAWgRS9FbLNOkf3q29Wl4gIstP4k6uONsrNFW+IdIBQUmqMKgiIbreV
ezTNigGZpmbRFwWnlfsPgkQVFBkAWLdczFC0D9lLWCjGo47rOSTtXRIDpzEkkOY9SSj1JtZNX8O7
0GqNo5l6MunzRn1pWBWXcImCdpYbI7LC/iIQEeZhfos8eO8eCWkk3cnYQSwJZ4jdd11mTEgvYZHJ
BkgIaMDCYhylPkfmOkbFOhTp8s4iBrWt6pWoREaF1q8yKimN+MFFGBBZC9mo5K0eoJicCehq1amV
37249FPPUA+sDbLb8F4dUwNpQ19K5BwRgjHO4IBpiZ2YsdTMIIaVQHc1r4SiTqrEuQ5a/euQe6C5
E8GS5R0+COW7MVrIs4HdxhK9KMLGSBmukszBFgVuv22bFv1LCHpJNPIU1nFpYWdr3QHSPCv5TFiA
r4uh2ZQR8gOvEEVpZTRVEq4HSobpTBeBvdDVA1NoKfF9HkjZS6kI+bGqU2udEsG9ooSlOqIbFxsx
Aw3Na4FH9gBZUgGSoAyvz51ZOqlTxiRdQKiD6j/LMFQjVanqWWvVPe8m4dWqq9TwqThX0TeLED0f
c3cxhVqX7js2dMwdKHCFeaVFcNBHZMmUnInRZBtjkkIvodx531LMdGiEPkakli19HzKZWkvuXS52
9BSIFH1qKUYREuqScBhkyQOSVAUTmZZ9TzCQerMsiD2k2KSNR0FvgFE39XDR1PKGghruW9jk1kBB
A0mbN6v15uThIMdujMky6zEpxlp60F1D3wUuyGQFmbktdkTByfCZF3Dw8TVaFh62pvtC+Q+TsR6h
y0++6PTflpZEpSX1OgV5EZYOuNtOYvaooYKqnKut2h8qkCzIvEHR4uamfI2bPhLEbN0RpAOCGrQv
FJkE6jdhTJj9UPiTg5qwwtVR2A7duXCH4gjOQ78IFeYb8lNK/KOVHjiFRVg3aNR6HVumB0naLB9B
J1U4IgldR20Wz6qBMqTbaUQIC2Izh4QUYO7UwKKlmDcCNdUpVOGSEsc82SSEUdj6MNVc4g5MjQsg
uAnoTY5Eqzgp2AYnD4vOQXZcOOCG5Tl5anxiapGtQYNxhTXycKKxltsI3AjsqXplh1evwvpnJXad
EIaSsVy2DVKPTjBQvFUEOwbEByLVroo0RsciWjZtIG1cUKCOalBfSVoZm9eUKSPjaHWxfkv+o9u0
fC+VQIRSHw/paRTdfFvr2IUbScqhQybDPgulltimqjppI9/JnNZofEDwA+SwakX46EUM07fKGVRa
VG3LBuWiYffppPwOJHELtLx8rCc2E0grgkG59CAIe26OYA+nFwQ51O9UaNUlkAhr1RduixKtN5/8
yhCeqyiXz9BUplNb8PcZzppkhiV0nJc14jnYdwDXQ2TwMzWv4U1CqLRsoxf6PR61dmnGXkTrI059
WFWB+g1mMNIIM2ca14pV9MaAhgspKMd2DmtOW3BBDwu8dvh73NK3bNfXlcdg1PWFotfxwqjUjsgs
SKRgGPeJ5bVr4ldcMkwJhc+E2Ian3L334saTqbG20Uw3R4S1nW1o76L1mpH2a1zTPGCm4z1DzCLh
pIZcBjxjqLKFkfooj80Ly+ieiPRV0oIHw4jk7ptuPRC0WiNxDbsHeETzWFkb4ZvUVxhw1UxY0ode
oY70kz2QIdH9HuRf2uwwKK9NFZ7IJzmMxJ/OcNiEtqbPR/87enqHgiIUAxl+h3nXgVMBoGC3Q7AS
9eHODe9a1UAVJTINTWdgHDjJUgGntf49bgBiEzor5Zc2KL+Lcn/047vRui/ddahuEsiiQIazZTQs
AYr3+pJ8S/h7qrgbm7mi2oIL0nTlEdWGjmZea+Gp08qlxJmGUqGYcTcMbZYx8PtIr3IgzdcnUgTk
AsP1g1YIOHrxvXOKdx7OmXDtMQjMuxRHc5GQ3Jw+khuySDqQYaKpnvyumVISSITrCyR56gMVigAZ
ekCBt9+DXTn1qYaOCLRoaD239esIYwB/c0yWcSraeRetTYIoG2NVdssShkoBCMJ778x3X30VIBeM
3JJML8K4KK1U8g4pe0dNxXE2eN5KkfYg7NioWxSmhpda5LSdVDqZ9Z0BFX/xMKOxi+Pt3IJUq/Kd
2myS4Tu1oiPeWRyjB0+A4iux1lHeYEKHtqWPjG0NwPSAsx/4fk7aVgwnNXplMYaxorUDmZRq9b6I
ouVIei/auPqsVhAjD5XkkLo0mqtmUpaqiOC/muhOI+OUiE91/BIpqzb3ZtxAqMm+9vVbiGpjMPd+
Z50jX4fjXS2NEOh8oGyChIxJhvatZtagU0xzOyKuNKTXElGGqewF4y2iTyn6zwCvZ4b3tW4vhf4t
0YVVDBxKYYbig8DKyYm1oN+JJCGkdBDzmTXiY0vQxWAlAuCKhtiR1TcxWsN8Xw55SGLRwm335Kjq
4hlw6sw039vpDgraZwhd7qflfcd1JIL5UldFs+sVh7bmvsyqnd9kX5j4zYryxSf6R43lfZwXT1Zj
0bQ35VmI27LojvRR513t7RMdXysZwfoJHk8V5+SpWHWSbyK/UWdQeXZ6BIzXOMl+boOjnOs5OVwP
ZvdsVvdi8OhRf8N8VoOHI50WfTiMCDI93K7ZB+FdnD1746UrV0H4nidvCQgimbQqeThacPzdwg5I
2dCnrjF6Qak6tMMhDvWFrIaHMu7uR7Ne1BMmuS8fo7ZZlAWcx7pED6fpm5i8jLgCSV5r6j3oP7Qa
5a4f4nM+Vo9Rbu0tV3pU+7HnhDEffV08pnn3rKntnVdr+47UpTE3QQCjEMlhUfKJCXEozfQC0WNQ
G89ipvvHrAKDYuaER3auAylz0+vmU11oNvZPJxjlBZlIpKOli9gDuaCAaBiLWnKIJV2FOK69WngK
Sm0uEW/NeDi+07O6eCj67gRLh1ZTpf1JiMx6ScMYBxNqUdO7GGWYd8SaSMhtxiJl7jsMwsxyReGU
WBKjcKLFgGVnNDAJ7RhoQvNrYAdxjtBZxtJP3xagzAA4mjQedwm4P1uFkpKvUS8YwWPW5Jq8KEv3
yZWaKcxVunoY9TCB/iVOySqd99XNJxCTQpYReKgg7s1jW6XQcybtD4uHwWjWQtQmr6FUAJDyiHxl
0G2z7qEYyPCiXoGxBIZqhsZnA6otDVHee3KQLSUhUkK8pyaxcj0+LJB3WmCdExTvySoDKOVzWve4
QWdNxg2omFFjMnRbrAeTHN0cEBTs8ZEEjTZpE5uie4uFI9XozF3Xqv/ZnZXlezb1Jar/Nr3xGxdr
GcDV/O+//lp9/O69Z1M745dfnGtr49S8l8MZpmPMS3mjP5/5f/vgnw2ShyGnQfKWNSlOt/M7s9z0
lz7J5Ib6rz+//y+NlU1WfntNg/ffX/Nnb4V+iKhq05Uga4j9Nd7tr94KS0kDZ8+UQ/fxyI/eCvZ5
UWH9pyJOgZr2c3+FkgzeEkNTdB3tivUf6a9IrNF+W26qooRtB00JUZs0WX6t8nAZ+cQuNjUz55xE
ljLpt3WORLqyouJrRewkvMNXolASB690sI01rTtlIirS6xNUv3yuhyF8yLI4XQPY7xexb0H+6LV5
Hcn5V1UhV5OqxrizBMiWma5NaVm8tVYlK1Fqhqe47YBmDVW7ssipfUTBfPp4a62DAi0YDUGnLqnI
nchiIMIH1as1bqSgOgx+oc7iLkheK+DMM/KFkVwAFyERG+luJXTJ6yACIJMz6dEjTWjdWLhHri/o
9bPJUuWLpjfh0oSKtopUcAlFG3y8zjI14Ita3m/ocwUPmeWem+n99EbrUP6PzQ60Z2KDPaSoiM+H
6VbE/T5tIV+pUvDmkoO6G64PfPzTr+RdLYwMM5Ugza0owTL48ZLr66YfouHuC42wjmF68o8Hr29Q
1WSShHHFR8BTP17/43kd/JRF03Kf+vGy67+ur73+qzbBe2FhzBZYcaMlSnxxVQbV2WwK47HnLDik
cXfJK4oKfRLVe2xdr9fHJBXt6Bhm36+PeQBYd6ZLgsv1QREP113Mwv/j10pDaNlNSqHro9qocY+U
gc/FSotjAlveZiwkc0lSN1EMUppdMovbgNjTlk8VMbu0OtB1Vg3R6vqo3/mDjT3Q3+jTk33WQEDK
Rfj5069IDQly7sX99aVoWraemuWn62OCPy2ZQnAtXa/bvQUqouc+vsCh3u97dZQWghWIex8P4MLH
Frb3k3AkY0BW9n1IPlQyEZ/7GByPL7nG3hX6dgF/1tonBWGhrjoIU3pCtUgKPDZZZZQLnhIeXMoh
C1YW8YFlTU72dZoeiGDNFkKc5oeMdKkFsuvy4LZqvOjVtD70OEqYlVrNobf6kEfd7uBzg15gvRsO
fhv7bE0QD30j0IbQPeVAhJzruIKvsTUdrGetAuAEcOS4amQdPB8cjFAb7iGTc91xcfYf3Zb1X+8J
wbEfY9VJPDk69pJHXEuoJkffNCQHtmiOmVzBWKWaxbGXh9FJCqE69kUzTFtrmctj+8ee0B0Tr2Kl
qqbjkcj5lkV5IR25Z8FbDRuFrXn1dA/Tjolrlk6PWP7Y18C5hKq2jlCyc7ZmCkc3hPffh5J/6l14
LEypwlMfjAlb6+OTD9CI96uzEzc3Er1kgnmErqwPhuS368qMX66/yZlcH67/ao2CICpIgjd/B6w+
riKpBAg1vfzHCzohSVcKN+jZj79dn1Irhb7UBXCLNw/4LbFcLpKNjwfUv7adiaa/bCWc3Tev0MJe
XuQ1+GEOTNI+dmHABryIVJk8+mmPfvxwhdRbgGOobx9QPCLSDaEhbOivV1y3ROea1i3Ml9sHLGDa
ThqGCQDzf23j+gpR8FQCaLXm9gFy2No5mS3gFH79nFx4pnNNy3wcKr98gAVdS1tq/fL2gQS1JUmq
yJhvXpGqQIVUGdrudV9+fICKq8PZrNEm3nyABrGaM26H0u0DbUo50CNGZXnzisjPRji2xMOXDVM0
KQk2CuqJRwYV/PHG8JRIo7tqBB9EelpJL0xdbUFEt4XeTGDhx10wUE1/B1FLvDM0kOBtQp0HiNQX
xPGLZDT0Nx06K9I5b84Frs7LINPm+KH0lVhnI9Tqqnsgbf1NB2PwRjHkYKnE5QGqVW2ov0S9FWK7
akO/eDS89qQMava1NHuK5wahh12oZ3PXV54IqpbvMs0CLu6lp+uP0mzwJ2Wac/1NVwKuKY2EYtko
4kOE6XbZFnFHjrwXH2BaSyoolcwkICXZXf92/XF9cl0hi4J+oN/B3ixOVXxUC7E8lplX+uj/JxK5
SVbi9Nj1h5EVMzEpg0OEL+zjx2CN3T4uV4YkFc5YZN4Oq+JwJwnBTkDfdJJlMzqB4cb6PnKm//Wn
Roijk+fjVA2a4/XPfsnTCyT1+GG0jxdfn6T0/mOZV2Bcpxdf/5Q0LOuAW2Tr69tf/9aFAM6AJJTL
H38r4POxfvAVUOe89rqFWu50aL0+tv+/3g/BXrf0pDD+2MGP9yuSei1ILuPCdAjXv+l+Nmy5hd5H
bTDgIxZaYadbLdx698loSuiipjw4Qe4Nj1Wj6SDwFgFJhNBFk/HR6Chm5rSW5y4it7aKLwi3pIVa
Wabjd1p80WqhRGNKIErcCtGli+UULJ42zttMf6kGL71EBiLHQhqUTTP9yv2zxPIE+qjvx+RSmeVT
yV2Y0ZSJjzXdG0V3XAE19s7X35L+Xgxz8Dtj/TLKCWh0jI1qCmw7JFhi1WXNeAga8RLrPkIztVK3
et4Zs85thoufl90qhh8zj72RolbQHaigEqYmJOGyr+TxIiXqYFsu7v6mD0UcdhmL1a4I7nxAi0Wi
ShesbUtBsBTyl5vkMW5ftTKWL4WkhUev1+9J6Ei2KmRrrErksuXNgMvcqpRLm6c0tOoycEpJeKTW
Kh5yL6wRrFac61M0sOjrALrrAsCjmUcbjHPdBcp7OpPaqtpdf5XBbBSyGJ0qSPEdc9s9sdMIKsZH
QOjqOaeAez3uOJmYQ3X2DdpS+dC07EMyoFfu48y+Hmcn5dISe30GljsfLy7ALscQ4c6YWZltB9UF
EzD9kHui4nEgiBeMrM9eoTACeKV0UWDlxpJcPgD71Odp2XaLskFsrQjyRSndfh9AVboet9m3UO5h
6trXBwvwZzqa/jkxcT4xXaJ6KWKY6mrlN+vrrybBh9AnFcTpue9RJ5640sFSjHL33OlC+6CxbUuB
nlKOKtOZQXoD6aBfILSb1HHzhR7BPlbr0rzwzRH5J0xxIolrXPyaa6iluNX7AJMDtdDv25KIkUQ7
qYUmkOZS7HAnG1yVub8jeQ1onupHC0K2t1YaKGsxOZBXUu5ry0s2itjde5TUIEmqZELpyUE7haFX
70wdn0dlLHQksPe6IK/lNlI2OXeeQG3KJWXKFWmbRGwG+prxG3pT2uvb67+uPzK119akKzqeKGig
MUtWyIa3EBt1Q1UQ86AvvrlCR8Qhyk+7m4LFyOz2tiaIYA1GLpu5bzEz3LluLW6MNFpSpSUDIPTM
I/k/1KnDmhaNaTT7WpwZYOFfsGzvRHSOjP9atiAeuD2Hon6giPLcFGnwkPZZvIYRdJ9bEU4tzLOQ
d/2jmoMYZ3bY2ODYtuU4PqhyMJCOnC5KOFDrFu+wXcrE6qVwi/A/4gnzzOFURiNiYUTXlPXNpS/I
L+QcM4gb4uAQvvSl83JlmUFjXxpjvfctSJMZjT8GwnWRnwMRy5POtLy2tikyfy82KbjqWYGFrFw3
sFAI/dsPAFFQJZvfc5coprDulwX2ZewLlGliXXZcKmzDIwgydamhDJjlSfF1rIgPi2CM44Ayo+G1
TimZl675vVMUJKkwNC3ZYf6C0lO1XjpX+obktTbUk6mpBbVZ47WTIUtEPb3BFMNAoZmvZUE+NR6C
BQpWCpwFDYOy2AJ1AOqbp7arpOosSyCY4QHFakGk5Nkn3WaWV/DAhuqiJCNRc0x1JQ/AuYbBUO3w
znV6OGVcWpTLKuz1pT7nNoeIu8wbaJ5bIivaRYHVctbHarCURR/BeTBwj+U0zKaoT9gia8hWgq2F
KLHvkEo71wxqjW8mgYee0dibh5Yc7uJ2/BaSOY9lMy8U3clwVjo+JeSolY+5nByCajKNknvkx72y
zUvsNhEQJpfFcwJqcK4V0qIOg29aKKR21BWPZO8CZIAhKxoyHxBqjJiPiQL3aNgqiA9F0Bbyg5Lh
BwyGDlxAUe7HDG6c4BTEQ0VVuOqIVCqyaG2Bv7CtRj4z0q7igXKR1+jUo4gZl4wymnXN+Gq1AFMb
ZhhZRWhzowb7PXX0LxoGaOaVoo4WS1rGQcMoLj6ZDUI4DAfnzqrvYQ7aCYmjrRU9gQ+dwCDZXm1o
yLlkfMZaLm/pjNL40jZRTNZOK2eOZ6QZ16LXshP9YpBGbDIc3lzmBMU8VJAzGgfLfJ+VqUXAJc8b
GWo5i9PRaT0K0H28ykWVho8ViWvQGWjKhwejUOESJXIyiw2pn+G0AQqG30FQ6ifZC18k9P2Y8+KD
Ci/U1thHO+1jfenlxAJ0EVxRVPiCw0hOEAJLvISev0Q8z5km83xAqrGkT0krMX/3aRzZTSUmXDVq
vM3wFOELSjeKLwcY6NWT7JbLiMD69diOCqj+UboUXT/XgtKDsMHcJ5CYLvSF9FLIlAprQ+8WSofJ
m34/TD+NXrWfScpeI1pvQuAHiyrWmHCK/Z1norevx2XtDd1+HEYyzaL20UuFZsFCw2KwCpd65EYv
miSEjscxQDDWHGNAvWDLKYszmPd3WCEeWdlwKjKynlKLcBUxpLtH3oukbCIxDbYJnIa6J3qVyjiC
4wyoV1VuOnIZp74WwxFei8w4U6HOd4Ol38sE1t71evEdVWq8V70MJyYm5nUzaA/aQFXArYneGQXr
LXahHRs+NNioGuOVYqQrUyu2catWxLLtC0DqtimA6TeqVpqtaCb630MfpKbn8TmbU9wSTOAujlMY
6SsGZWVHTnsnkTECnJ5v3kzbLTjBXaPCdZQL5VQY2peRHGHxIKqd9Jp0sm8DZmJOLKo73ktM1ejO
h0UMsZsChcxHBVurW6guJyBEvJi7aUUgkTccsAEKSQZHbASESXtyJ4UWVPJWuQJy6otbltm8D8p+
TjjD3kplfW21Z4IYsrtM+dYTIkh0SUTwFElEoKoLc9N2NUDaNoWOM24jku43UYDMQzPBQ8TWEcuf
91BNpTDJN7ZtKCh2Lqb6Tsup65OQJa6op6x0whvof+IeTyQ3uPO071BiuucmqsulYqHtaJHc014Q
Ek1cBbgAKCyUUH71lHatB5qUa75YUi9+HbtuPIfyck/cJdgkpcvs3MwgMbiQnpRBWeGBDle9GxiO
FXkvBa2XNVFy5FDEGmx/E0zDkB2KPibUJqf31KbFQ5rGJWRQaV6Og7TOaMNwjeYNREflxVegTprQ
zzdWhY/b9MQDzWo4Ohgcv8J988+GGYBy6etqZ5Waue0FVXI8gGgXSZUfOwPriT40wqyXZW3J9fpe
0Hhzx6A4FhTJdi52DEV0jRTMiydsPG52tp/DVZLw6TmMbdhJaJkdR9U/Gi3uuLyiFkCaEALGXvYX
DZ9aKDa2nnsk9JSqcDChoB9AOAEfZ97NNzvOlYYeH8Juz8kTa6Q46TIHAPS6oLl69tJhX+PSPFrp
ex6VptNHSeDEOQHStciUX+pfia7R7zKylPgeXH1GD+PZrcJthSZkXpS9PhfwLgG+JQMvE7q5JsVH
EbbWVACcspyINNMK8bWb6ItYuiuDXJ6pTEftB8I65r1csCU9d+di0KzQHXN4/qNVilBQMu3RbKWH
5hinRNf0Lt3lYWqQlxiy0VRahsfCO6vwgVm8l2J8I6pjlvOhzEZ3fFUTa9FW+qMi1RfIZO5aE+CU
jsqwHfw63wmuzOAw/YsZzJ//crGo2GJaxfOPByjMgIuennP9EWlxtrVKYkh/PPDTP+UB8HpZEOD6
8RLTKz5ed/31ur1e7oWl2urPP7b5d/sRZtYd2qiKAuwv+/fjueCX0EcVkI+HaTNwLeN/7elfm8UQ
HBI9SLjQdAB//ZnVmv6hS/zPbrbsgjc6mNn3+tf2yrWl8aP38v9QS0aeRKL/55bM4n/9z/I9ff32
/m//o3z9+p4E5Wv9a3/m+gYf/RlN/0Mx6HsYhmShWiaD7l/9GU36Q8MYrGFwmUzB5iSo/rM/I+t/
QI8zVSTZMhN8EDk/+jPyH5M8X8ZigSYeQ4L8H+rP3AgPFQOfqqwTAowkga7PtHc/y6h1WbdyunrZ
3IT+bRNVtUP2V8+wV58U1UWbTtTcwm8Ixm2Tp0ilPS8RkXX24InbcVu3oDuKUwwN8ROZojSpxX9S
y193DCKgziHSv7JuZdcJ3mItc60M8zYxdlge8dMyyThK8XgoWuksaOYTbqMt4Qr+naJFZ8in6van
r/X4sbWffR9Ta+q3feAzsTRZxb4k3ihCi0zWYz0z83kK8DWvk21B2rcoIHTryuDrKPgSsZahNidr
J/rELfB3m9ZAB2iqooC4MW8UsU1ZAd5PUEOlRYKKCK+co6AoWw4UJdtxILUsE2ZZ3pyQLwefHLZ0
oxDls8d4pYINo/WCPvTKJvlJ8l4WQg68T87nkJDacCi+TIEypQaiWweAu5BM3KluMaXCsIsE4Ljd
nRW0jWN58tygJPrP38KtseC6O5ORmCtiuiBuvwZjBNfZDW1OPKGEgMRX91pOBoNVVNIuSLNlTKfe
S5WAmX7Nik3sUmhnaAHolX9yVv7+rVjq1DBFtj6hWW4RFS28N+R4GunMlWTYOikhrFDLYj/itU31
KFqPNdgYUWkeZd1NPvkcbhqp08fAvBJIBv9JJr3bXy/VzLDaAadsMy9pDi2GUvna6ZW4toh1X0xw
hf0/f+w3xoBpc7A4DEPjKsR7cOs8oFNlgvr0CWjxVFZNXcaKScvfGlm8yC06Lc8qNv+8RenGEHDd
pGGyUcsyDQX17K9H6LedESZ928wlhVn0CD/MRg6H9kxJD25lIsxUonMLjxsuHKVr7NpZmslL5IqS
jbLPlgWrPfzzPk3N+JsxAHYe/DwRNonKTt04Z6iHKfnIIDO3ME4t60bAt1zI/EhCwtTS0FyFeb+M
NOQ7ehGddNZKa3AfF1wXwRkDMPMZRsxj3oU5gmu6yGYsiOTCq8x/BSLSqlAVF3FuliuqO7GGcLoz
UsnRG5DnGk//58O5+rh+GdJ0EWWGgtWDJr9p3fq8SnAuelHU5Ty3oL8xk12hroo2SkMLItVMZV4y
NQS/rTyxNnmx8i9CmgTLxoz9dVCTOkLhE5aFfIkhsOLOT17NIugXtWFCKm2MA6BSGbpAZW0AJBAD
jr5uTWz5xSKmfCXHIrPcDDZ5KXjkVnWFR8ViNHcKhVenjLKP6cuHEONvhm/1t5ubzjnEyKHDNkWE
foW0/DSONQPwBXWIm3kxEteSIz4nNibJFmNK3HdGJMVLP/0LbZCjYV3cfi1ZLm96Ks7JRGLp0wBN
E7wH2MyMeGSiPiiykmyjdFN6zzJraQJ0/DOL4SkQlRnu/2buzLbbxrYs+0OFHGgODoBXkmAvUZQo
2fILhm3ZaA76Hvj6nGDULUc48t4Y+VYvGhJFUSSa0+y91lxoVA80i27apHdgA+Jym2ayW8deGGzk
IHaRIcMtFSNSzOLJW0dNk2yJienWky0TH6ZwtLUdtcAGvOTVqKePOW6OjiqKz50eP2bEy/3D5eD+
fnEjJ9c9aUkL/wEbz99mGbvM6RoqEtln5BHbcnQm//5pnMBUoDDjbNUWvB/XI0PiHy7Evw0v/Ou7
sxf1isEg89t9JdI2RLNStxtq9MU2maIf9qxfSGLKTmWgPQw5udXIrmA/z3C8jYkiFaqBZBM1ktAm
J0TabqfeTgNKs+lJqfGpBAJhi8BaZfM4P9KmJhzKzACsZC7w0SraVnH7g/gT+TgZwysBlzSyqhx5
sqb1CKRLSAiVEgfSLA8D8cSn0mU2Sdwx22IzRwRrVuIfLtC/z2yStR1yG+7IBXr0OyVIYnSOpTu1
3HVW/5B0L4aDK4EauKCcFuh4+tmDObCakfR28Pgg22yaLC3BoZGb+J/PiPH3M2KxDMTFixcMgon+
28XQuM6QVEpOm2Q0iIeK02cIStVTCobgU7as8OaISCm3I+C1LLQf7LPUwY7CLz3Fl1WMbi4dUm1r
2jG1Snhh/zD1/m0cloTPGixIWKlyvd6pI3+6l4Hfx9CnENwqKz3I1GR+MLhIVURpvfdA5//no+H+
bQ3E/2Pik8sayBIsPf46FwWk4MIPZhD2JpzMsXbwxtm5hp3WXXNdEWFVmjMpFLE6Ji4pgktMtd9b
jQPRD624BVzCxsWxJ9LmLUaDnAF+AZ5m0MtAeJ8Wf+xOqzw4REUHsZc88x3rus85eSLbJkyEbw9E
U9GIIDZ0wcfaLmkJjh0+LLLivIy6R6TXfsQldB2IBiYdTL1ZhTjX2C/WWTsGF9ovz22djofeqOVh
AAC3YnqZXwm4gOTfeEj/YimYyOJzK4v4PQdEyC6BWKssPIyWR1jKAv8SU/hI8JK2qmIz2d+Drh0E
rF4UTk/GCNWQHtqL0NFhtFGxsxTftQbK5sB8dSSxMy42lBe5TBBzovcvkgSadV4H3Vl3FmK9CLMD
cWC7dgFIMHX5bRiVp9mxgMm6VNb+82n93WlmQcMVwgBC4FkGK4zfR7xMmto8RO2wKTFybGlCZpt+
NBNfaQ6hpsArtrQpjg7Og11qIJisA5KDu77aNMQlbXvk+g/KxIuXxBEsDmfySHArYKDYIvpujYCv
Ib7mLWKWYey93T+8+b8P1zj0YKNR9NWRhdnmX69J4eIliqlkUcaYxWWJJC6z5LlthX42utAhhNut
YdA0H5qBnQU0iPHaZN+sMl0gxmpATD8HIEGr8Ijc3Q/LkrTlLCTViBalT3yWOtSTnu2T6COfXO3c
uIO2lmOn0+VPa99EQgA3sPtH+vv/cKvBSqPIbbHUBPbw28cCxFFJtpAwPqrkYlRufXbRSVMR3o2m
Q/3S0IE6Wwe3jWuyDpCDOepHkQX6pXayg5PRLrMbhWVVyBmVijIBgPlu5QE66L0vdCHST5GyvlVm
lK//8wkx0Ev+bQZl9JYum3FEuDoAi7+ekqxCzUTSBclwfZMc6riFm+4m+tNvwEbpinkPEm7BuIbE
QUekpWmrSDbDo8EOcCW15nE2bIKghPUux6SmZAYxhVodwHOPjgQdHdaXg1jnXfCCYA1DrqBWWejx
RgQU8LFHXeAIu+thnAjEnJ7C5db2IHDG9Gg5iymBK9OPUGpHByvS2sS/XKmf7phYeC2CTzCm3mDQ
4VKxgx8i9b4R/0OSbG9+xJmLamwgr3zyqp8wohWZYYQsiKD9gT0LeYaebOqAWrCH58LJoEz2hC2b
RXq15uYSVWNPsrHCP+kdLK5K1xBbDcEm6Jr8k5ulkJKAV+31YLplHgBqnGcnRaE86UYwGQm40aTM
EUkQYDsJnagcso0HgWGPNd3PUKuWHA7bJhiDozikD0ET3dK5j+HLgK3rCKSTyKP8DHruKBfvlKQI
nr5PaF4eu/BWVdX8aGVr1bbapfdmeyVMaNmyZuhpVZCvtbGa/YkSpz83lkehv3gHv1f57UQ/O5Ux
uZzw8gtv3CUTqkKtIOoXy+jYNMe8cOKtOVHUFBb+HqsiV9gIeKu1/YEsg5Ot2iMpeNmmNehT2IhD
cR4ye2jF5HMjotIyliQ7yKP5PNNISzpf9VZ57MGez3bCunmpwoay3svO2NWiYxgFN7LubenH1UTn
IvEGuhRZtk5vzCBiG7jIg2ZNHRqd/mJOtlAzWLTqsuKZ13l059JbNQQmkif/7uxjO//IEkSfdGro
Ygq4l73sCOoeHtj+g5cKtZ9ZDL24CYkZItkTzr255i82hc2yEVsXMdYZmXRlNdBWjEe1xYG0Lc3q
jLMQlQWp8XsifwIjRBMFe3kMmpllhAz80c7PY8jqDdXTLqWhZQ5oIfqaHmv9TGKa9JXZ/9Sm8WXA
xSSStNiks/vsRlVPBiZgWpC8XzFiBnuZqrfcjq+ZQEATBXW3GUuSz6L5WusaCIY49jY0iI+F1+DO
4oSKpI9AXvZfBhRIVNjxfRRx6+tzUewNfWuFpBEXEANp8tsTkQ4LEzdBgKRZZFQ2xU5EiUs3ntK3
kuU6Iyd+U+c4G4sxWs0Ww1PTjtg7+wL7KSlxFQ5UrShLLiYkFmlivqjFgqrKhN/zIvlUQYpLCnJu
ywX+qzRueUPbNVatzm3WOo9g1pxHvFYvU69/du5KvsHsLouTxp42hGWa0B2Nb2mTr0nx+FnqJenh
ZUKa3sSYKzqanyNwORBbq7qYWcGM+pqRNz6msJTwIsBvc7zdvODCjYw05cYsvHXvuC1NLO/gjsTq
RSxM4SajzvxZxOqTVmlMkx65q/gvxhRbMSulep0NzE7mNXeybY2+Btw5nKxRpisL0cqmrhcLTl9+
6uZcbLmCZrLcqu+12pOhxgoLfhS+1pL4LdJ4JbdJZfUhQynHz+uMw4wFAIgrCjqdlKq2x1y3pEiu
ZbshhAryVhwqJHhYI+vgaDbM9KKZyMLpY4LJvNehJAc7LQnsHdDFrUPEd3uz724k0hKK3gUYPYuR
jDsEDudKtm9abn44WXNrJ+pOInb9qqgIn+voF7JkAGIqDFQ9uNvocx4nrVqu5EczC8O1skuAqyW0
OKGF+75qacZqHsUBCgroBTfQuXDnoZpgQJ1JhX4qo4g0+T7kZqpOZPck27Tu37SObNRUYymaehwC
q0O8aWYJMMd6IX6aS56jIJkOwkhovKHhXQ06pFcHlvcqrdD6pJNzGcrivUXImWkIakwbBdq0WMDH
Yl00+Fz6lN2xnX9C0a2t6fNck8F+TEYhF4XEpuLtrYFXJKuIKaJqylOahO+Ni127pHG7MlXmR/b4
JaZ1rZQ3bWQ8EsSiq8cl+nNnNvNLNgdf6sZVG9nQ4w3a77XTTxv4YHBl5OinZvtQIUshREjnVs1u
cwKLOVd81DSYcUeVP0H5wj0OP4Uzli9yC+glxTLftDPhbX3JIE4XD7kF7Sl9do9ttKtjWJnSTh1f
qZYY4Zm8oCD5YXbBRymbdtvXKCa9ybfmqKG2yfslqg3O4NoZHLg3I2lkttedHQJ2NzUJn74zP8nW
IR46bZls4azXNSmeFXKklVcjeR1tjWOatq9DSDFAjV/SAJtanH9BPBYwUtbwmMKWSHbCyXdh1rMo
dlyb8cZ50GrjZBNathpmWqFjWzwmeOUadFgEJ43P3SB7HOuD2KhhabfKcWfV3Ne2eiuyq9Va3+g8
PriEfujO4ricpnztBHRM82Gj2SnZJdlP1CjWFsJIt9Lpj1mlFeJeLGa/cmoMvjm2Tv1tquBiiU+y
5uiq9mUcY9JzMlKS4uxzQ62A699RgMjjs9eB7SN+WqxF4G6FiSs2NH64UJFXo9XdnHnYmCX6lIli
XqeEj45kYQNy6jQ3vSQtLxx4Kd1T5QtdHVVLwAoXjoFWsCGdtASVmi2JBWNOF4yMPIz+3o+Uff3o
ROyxrGIRezCBugw5dl2hEkTNM47YmXQbt19QMXYKTmpeahfG4nOWxysDofoqzpJ4HdhBuq7tN9ML
Pk+OTX4gYkOeoTAvY4DVnXXk6e+2EbOsPvZ8BAeU7UqbcW0HdrErBqJmSCDtN2lBoxSBv0+yTr+q
h5eh877b4WKd75IL9qmzZbw49HqZNQ2iB4vkPWtmDPnKHjb1lB+UiMEVtG9LWqGTksOLCud73VnD
Kra7T8HR67SDssW3MSbWpc9wLTQKAk43nMcFqh4oBJNuFjyU4icXyRcyKuoVShnUQeGwnQS8clCi
HGOQvJXd7KeGHF/EgVfRin3AzReKwVnPOrBepsTvDu42TYFi13vmHa95dUilf4gzs34Y9NHbD54k
VC5xT/cvreu+NsIgeGZ5qImIkLFESOWmlCR0R4l+bELsYoZyws0QqiP1n5lgTWXTzg6rcFvRA1hN
MjUI32pudGe0cx6Dog4nSsHtshQsej+EwLojjXI12Pne7Gz7MEozWDsiYeBz5E3nOK07t4ZW7u1J
eR4v1Uof7OFchQ3LnPAzq6GfhtHEB5lV2d5Ce7iNCbJdRdwqG0zPQM8jM9o4qAr8gCX4Q9ASQOlG
3KfsYwlAJDq0qK0ZwUy/Yy8ZbLKexQ/xL9lWsVWMF2p80VnZMSKbndA51D3moG2dCGNt/NVzlXOq
NQt8c+X8aMPaPVnFnB29qrT3iUqT1cwC0Ffjuhw1tTYSaW5yMxbH2U2dLWSsl6BL+7P7NoZu/yCz
+KWxJ/mChgsFjpGaa2bTL3bmhjun3YvEsJ6sKBePqOSw0pMH5GRltAUfu+0GbilM2eckk+hBmixH
8sDmu5KD3PZu+5gYBbozMfhx4qYna0Jr1+vEwQzdQSj+G8IChvowzA9Fq4/kHSL4LLmJV2wZwn0x
rKNCSsTYLKPUkpdIZ0k+5VZ1EREXd91r9TZ0hnmH+SDcauEV9eaPZhycc+fN481sSHtJnGmbQ4Pe
FWGhn4cGLYcIeVzXUavmmMXWEVPyCcXVlW0ETrMsba6IS8809W7ocREtdO1wq5sBQ+gwfJVpdNIH
bYPK2P0m6pb8QcJ7w0C5n6bWXo2hzTg568U+mwie9KZ9Hs39cehc158ThC2ElqxjVMgno5pzsMep
XJsxcEuTiPHeREGNenkURrS32EXBKyBudmSAt8M8AMFbfwGerm+oJL+aBRsd1Q/voWGd8IFVJEkl
74mBoKyROY50m4E3g05GTkGxjZK29FWXmuTpxsKXzXwgyMxdjR25dmi5TlrYvwdNenITpqJWMfvp
c06xJYxXqV79VLaJICdFUsjN7EO6AdU1DYeowwA/6FP4prNPUMawsfRDNmpgXK1ueg3L6dEMZmKz
ND09eMvF3BaUTcOsca89Fcp1U9E8sDJlX+nBYrQvA/xygXtpasKPvBJkaojQHTI0WS668agVXb+n
wopqCr2Pn45ee4ZaGx/A4sKjJi69QqhFw5UZxKi0aePoobfOphltetpfxSCNQ2MJhYZGNTeMQ9GK
4lH3YVfu1jSgHEdVyxIjwj7XM049J6yItzIaDQr3oX0aQsIdySzR6SbF0ZMsrdhPukA+O61F01AV
DVPVkJ+kXpYbrXNWrlHXOyIxDX+ArbKtKraBdQFFgdRk41YV+a50spw6dgNcNlPDc55hHmfdfyQm
K0OPH3pfLLYec0YWnxde6yVqtZFpt49L1b43RK/Vrtd/KopLU2TtEYu9w3rJaG/sPf1sdrVjZocX
ezHD6FJq54rsUW5ClkPk+TxM8Bayri/P1LbE06LXqlDg6XWRXGfkPX7awnxkAn+VAoDLYKuzJmvq
tKNeEGJjP1RwuDYN2bZbNSIfJYgw3HZeY+0ntdWaD4oW9VmM8VFvenloG1mskyrt2Pb26jz1rvBj
aePYnJIHt8tTv+pRH0OfNckXZ6JFV+icaYVZa9ciqAAPsv00z81LB3hit+Rv7+c4OdHicNbolDSa
TJxNnJJ7oyZQZgnvS6Is2DjmDMPenMVDN+ofiUPbZZo9fZ053uKcTuJXI+2+lrg0KYfo05HV4L5t
p+Al68fvLJnL5xx9xnZwjMLzXT08wP1x8HwJ9ZBMcfpAzkjhG73SF8u8fRRW3flTISu/yiqCYPHh
dbbGriJW2Xc7Dx6qcMx2uRU4cHK1aRtGDAFNwVxs6gkrC7e0fK9T9ZKZkVwGhPzrtmwOjq15T5OM
FukOK4Ul2kWLEvDqkb3R6gFtXT+5X2XM0tvNMyA9Ui1Vh4R46EUWRAd0Y46GuKRzJ1jQLCSNNk4e
B6t4NDXHPJIk4W7mWCUHVdXHyhOd35UpvdFo2R7bSFh5WUnN1bF2LrOpTwpO52OnfG4F253G0rTz
FGbfUaQ8J3ZCYucGEb86o8duj2xyvxUFZR5C8ryXUjrDweaQM8gMwv0aTGb2lM+i2KpMpfsJvYKC
5U1+uWvtPSDs29xMKyS8TIEkghmMj67nN6U57mVuPBeV67yq2EJl3AfsJabyklbQBLrKi86z9bUI
Z/SAU0qXrHftLfZbjGE666u6N/YaMrx9Cdn6idUW4igEsis3rAFV5DoiCZYpZxWa4xqxHrdhTxp7
1Ob0KkXfMpKGTKeFfY0c6MwDbrdNZsJOjnoMSW5nkc0rSvvQMgKeKs0c/C6qIO4ww+ykY3xjX15z
piO5ddsx3ZYdrSSRLev+YJ1lUITitLs1Ju6mddjbnydqiFvPm6Fbm+3JMdr2lKdqOpR2D3nFAZFN
nlX8SvV6XxVcIk1nhRguKRDGrNO32FBomxZW+o4f5aPuyQAgi83wic4cgPvnUGLmLiQzM7l58SGc
J/0ZRmK7Jx5L0WPsegoRHZA7IsmePLN9DuqU6WvsY9/DrbYui4HxeqzEDrwQ67HkaR6JKDNfTUUm
X2SU3xKnUw8OOvqSfTTRYdWZ1uA2GXNw36XKtnZMUvIqS+DzjHp/kBhdLk5IbKnVyXmrgmHcGoO2
IxNenSsCv87376DfXFuJ2Igo9uxBwpWBQe4uoloU2LPtzVuschmwpDA+9U6wsZZ7oLWH5iH/VLkE
3scxCdGunR/mpgI6OSZAGVm3rW2dzF5SIZ7yiUK9XWI9w2OsMZPHhw4W+INXDNti/EQ1/Fx303CZ
m6ihfAAgxq3RhIN91I7awGgek0S4WCncc5FZ6Jttg5qbMaFOdT02iSqkDBoaa7qX+smcAHC5inyo
wo6+leGgzuS9riyNyBEPgd97r5nHUObyQ6XTzmR1MhOccejdgAV2TfxDRaij57a3Be0zJl3kg5qo
N+bkNps2hXjiqrhZqUAznqxYXpGJx+fZSBouYbIWAu9YlBz/HEY81ifvUtlgspKyLA72hDyeSWKk
lE4weoKXfC8GxqbSqepncq9X/RRFN9HfiBBOnmTjJdep8YjuqJPkVUNgIWfrwxVu49MewpfeiOzq
zhFbTfoVeAdcjBptXL1N47FIQJD0UNZ2RSmeBXPeLULT0XU9cv2YLYquDOOC0HidlqZDg6GxXyBd
7oesis6Om4L9yCfrqY9pgPYasA+RaNtyMBGVMrZsHcFHxMDBnm1mdUUOm/Wc96+j1kbnpGtfJXvl
V60qWUIZ83CQRItqPLZtzQglU1Zd6eR8sKlOV1otMHLaYtuI4FNuyXOmBJEJ9Du37r3F1+vhKcfq
uKHQs4MJh7aVHPod6mFt5zVn4CDWrdBtqghNHhzTVFHEM5zo1M8tinY2i1w8BCcqEmBqdoF9oL05
aRccsqGdL3kl5gtQq20A0ODU4NmH1Nw/BZ5ot7KL2VkPfXrqRyT/Y1RddAIzj0Un4Ew1brvH7/ys
lLWLcB/4+IPYlefYyBOrMjfG0qyd+sDYBy1eeEo1Eql/3a2QTrWHPo7eyN5UG2AKOldHHK01BM2X
aew1osM79Otz/ibM5mwqakAkpjUAqoKnLmRjy8uH3DZRuqKMph3qGQGS1vSYs7RN275M0fi1nTJt
p7utfRDVmLHqkBJfTEPidzYIIDalu8Ms8HUIZrXRehzfGpL0XeKq5FSkDVkYgqtyNHHjue2RXWp4
mc3hO3njWB+6froy0edXkzpTXz3Fsfws42CgcoNSukddPthecMgj/b0fWCOkojTZGNKutSAN7Bea
/ybSsvZS5VSqRNHLLQroRUudocYJSW42Re3nlIGP9IhnDIYZGYVJLDbsy64LOGQjZnCJulrdd7hR
UtAAISiUaAHH4xzR6DVMKhJzdzRPvYsVlXpXsiHO1XiexjCnwb9GeJc/waoe2px5ipDBHQa+C+HM
wWmuo68Nu7tda7uQioYe8GQ3oBRCmUD7HRdt68qvhT0We9dLux3modbva/U2LBOFBu5lxQo0eIzs
l8B56NzIO0Jp3HiRhJGxfFnqP9uktKtj7oorDELvMFZDcvBa6wAFk1D6Srjl8f4FMylGQQI5McWI
fkeL4qnppv6nzlqE1kn8va0xYHVOPrxII6y2NTaPU1Tl3gkZacWSzelfAlTRdDdU/N3mMNRVPPzM
x/Cp9lTxrtf0V3NhtE/DEKTUHpL5EAGFfBwJfdzQzXXeilz7Nk8x/5NeDtgS6j3UVzs6Ia/2rHLf
nhoAX6ZeHYsAI57Vtu01mG2oO5RivsQTmvblHTcy2rFpE18JcozWYhy6517F3pbJKjmNcSjOU0xQ
vGnTiBJ51MI3E81HTdra/c8tK3hlTxF9di3yLlh095cM3cAeEJ67j7l5Lvdf3J8SRtFbd/+fM4Xg
1mo/qHJDLa3q+TZRtPJdUQo23Pxjy+29reB2f76/rfsbtKNkdz9KUxOeKLYPX5zMaNeDK9rr/SNm
cVMd7x87Kobcn4fCfA1joj5y2Ygf5Jnc3/Fy3LzlAE6is7B7peMjiqjpkCZZtpd61T7dDz7O3+J9
Oa+5emMrL6mvh+P5jy+Usc4MMArIoV6O53H54kzjR1aymI7qZR9wf+L9F7/+5P6dW4nAL0a08/cf
7y/wx2vdn/3rBf/4NbPFPOG0WP7F/ZH7d3/6H/cHLTE6Kzk3CD/ub+v+YLy8zft3fzy9mDVKELXz
8uvFfj3l94+TOO4+6Jzm8D++q+Xd/PEX1DGTTYo0jybRvw5F6SUcml+vfX8J1fTp0dBK/7fH//QG
//SuU5PAai/f/f62/vRsa9QNv6wEtb+/npk/PefXJ100S2R2s+RYTtuvx397N07k4Q5s7Mb/9XH+
dLB//V0jWxYp9NB/PXT/7vfz2aJw2fwf0tpJhNRClshTD2IKPedjRRuOwd/PnCK+ieE5651i0xBo
uFc1VZFWg9l5/zGaNRBW47Afmp8QT1ggUzBf1Xpun0kmzOAh6NUlbfr5iCGv3xS9F/0hD/lfGR7+
nU/hLyCpG6TSIvuPfod/64r4C5Lq/xcGFbqFf294ONRf1V+RVTz9D3uDcP9LGpSPHaY24w6R/pe9
wXL/yzNQueJSlAZ5YgK177/wUw6eCDaROhochGbOX/FTPB0+mOWhhl2Em/8bewOi6N91Y2jZ0LrC
TsaAoZPcsPz+T7qxNINCYAV6juqqW7ciIFKwGbfa7MAcctnUr+p0UJT/2+kQCG18qBvnOowU2iTc
nFtZRHQeDPfkgHW79AF8Bd1KrENom/aTCYsJBxo6IDMJfFLRnDWRhfnBaYWzQ6tQPXs5iAyGcsFm
jbaaSn8IBTnTCPrXmkmcuorDqscOxGGeOmizIbbXrOvEC5lKlxQM6oy05HNr1n7XQ8JrDBk9hpAU
4I0cw0CXe8+lUByrgE6rm5zMFqW2ZwDjdPAoGLGF4kJ19IG91LjajRWvCYpaOLcCET+qp9essr9q
jpd89Fn3MLOh/pTWwamosKiyeIMGrrfhs6FF4bMlDIF0qKXV5DXqoSmmV0MFPUZ2Wft1VVtf++bA
dGp/Qf2bk9CVv4KMqjcN5qqr3aUvxqjMU2dignN7chBNt8+u1fJLWX8YkWGuVY2V3pSFvp8snbwL
2j6pU8n3gm3ujiymtZUHxjHisvLxmjorJ6utQ9nkrNiBLebSJUx32Qx7aTH4ee3Y7Gdl+ZjRBXys
CNZzDXs71mH1FM3YkAMlQ8qDRrKVYfccFm27J5amPf76kkRme+wNJBpZnVe7OHKPAbU89n2ag7YD
4d0qahTldL3iRxTGR1yrgD7T7qASt7+CM4/WGIm9XZ4N5P7m6sOM5+E6Ixha6LXxwWSTer0/FgTm
T42y5RHNGhQiN/G9yRivY1G9FJE2IvrRko3NyzxTapXb1EvSvSaVtxvZb/iDMyDQd7v6MdTjFyOk
OgiKbibdi91Q6omzyQVHlaSpfC9r51WbTdnZGmbEQkWCl8HJgsf7F1OpepNL9oskGOfUweP2Vrky
eNbH7+5oNLexgqQonenFSGE6Y8e92p5dv4LrokreyEskCGL1SJne0Cv1HjDokyaSJ8E2HB33YUoc
pNSq3LI8HU4u2XR/fAmakPtlol8ap8PO6LP4AarmfGBSMB9tvLJ5+QlZo3k2GyfddGVA97PputMU
Zy8MI9qOmomxyTrEhmMwssCpOWQzpaV1CB5664bJ0R1p/rOtiR8iJwAe7CylvQEEAsg5mq7GpG8M
MtCtHq5FCEncI0+tJZFvjxdP29UNe08696WJ4V/rp9XUlNWucluKQAISI867nuDLT7bXs3OP2D1Y
7LYsEwtjMnqnQuCd6JLyTIyMgNuhJae+BraV015LUJCfg6y1TvVAVqPAQf8SVtNRa/TvvUyCZ9Xw
xy7xw6uxZuGpRV4B8BMo75h615D4ho0RmiBjE3NltOkqmQiBFimQEJfDQ2qK8YLuk0pKzBybgFmm
0XlCc/xdpt97PRnPhFvX5zIbVoM30gaomgrq/ESET19nD2l8QTHjYbqKDtFkunu3oCuBPoRCu/Wh
18Kl2JNvRqvOXibRcySLNYBOtGVxXG3yru/SFYiz+ljev61Ht9DXXUuZla0XMOFfv4JwVB/vP4fI
XFgZlJtfD90fV8sz7o/98WJTZwdsh2RykHFZHO9fDHLQib+lZGtRczzW5khIJKatP77rlJlA1TbF
m2E6HhtmvTzay/N6yJwp9FeqAgL9x7LlscOO/YRhVsdoiuF2/vr5/mtTzjyICv3/PvP+ay0jHUDX
vM9zRh8mCNHw/r8n3J/aze8WGwe4HPO066XQXhAldsc01mhGpGl4i4LOezEJsyv1Q9+RpDb2Y3hz
G+YM22qNI4c2hMCQlbtJp9Ny/3G2f84eBD0I/g/Zs9uNzkuM2fyGLPchNER0uf+ECZ62prkrioyz
VNrIfPU22NhldLBhj6+scjC+IeM6pm1inSa71ijdTjQeXQgsWopgJ09LWsjZPoPXc2iH4KLpct5Z
3ew+6nV5cRIWd12i7Xq70ukCQGst6IdS/HvTy8nZy7j70Qwxp5W88bUbtRQA0uolCdqjPS4g4hRA
Vi2CNcbIeWOMRfEK3layIaaKcSgVKtTGKdnfJpRriuh17sUtS7TXoa38roFj4jTaU13PFxYCFG47
Py+zhy6w1MoZWGX2e6Wpz2CAOl6GJOw49x5ys51WrEVtV8d5PvKkMP3BrvXZIBh10PDaxxUdeoIL
sDq+KUsghC2qb9zgr0rChTcklAEBGcG9dV6ExZpaIFlGJ5IAF/bIkSDsdZMuTb2xf44RW6y6Z62o
H82OWUoHtCGr7DPy0s9jYjyAB6ic+NLpCEG7NXPyZ0nHZZ1n+iVtUUb3zjXUUdJFhE815bEZKf84
OXBn55S68jPZgKBsg/6HXBYsBVob6sSb0dA+LJIZaFVlT8hXT/BG2vZmm7PvgLPqEvuL0SObMuuY
HnT6g1p+25hUsrIXaXXILYSfj/NGZd22m23EMto+zMenXubPKWX0oPhGMPBteRkCwX62ZvpaJpyo
NrB8tOUEQQCzWFVJCaCsPJO7u4HejQ5Fds9WcUQZuDeKet8m1cGujVuqZVj5qiOUfUYCSIAnCvn7
WXBeTFDyiBA+iYqW4+LlZpejqng/6sNzMRZXVAR5gqXdpKsXFf1TJm7zzFhMPtCNmuX3sCpv+tz5
kLR8b9BQH/ZvaS7eCKx8HDLA4iSBN8Vz41Yb7IPH2JElDVVydrnL7g3sDzgwkT76/VC82GFproDB
zEuYIbTP+hLH4VFPkEgWrfutM4Z33OjPDs8iYGELs+zWDvGlH0G+NeoSOn5gqxO0zKfZMp7iSd9D
A/k2xM2TtFYlve25HL8Eg3N0aDNskaz8CJvwGVN8uLIFT5KAt9Lsc8LEl3TQ19HLFhL4CfIFDwUU
dVFv+onGfyt7poEUO9PK1EYoqsu4gsDXwGrfWGhBZKz7dBDf4Qhd9dz8FOvjJw2vSfPfXJ3HcuPK
lkW/CBHwZkrvSdHITRAqlQQPZMIDX98LvP36dryJqkh5ikQes/fa/YQLilh9Gnp6tAzvPFgsx+Sm
yXAkECiLDuVRDby0WCBsCzP/sWs4eEn222rKOzYZE3YFf7F+5icsteI2I13dzz6iwnljUm4S3smi
mLs4mQyZIa1xMmXu9wCJcvnoumqTFP6n7+XBnIaXnXSIYGBMX7POfkXM5RoJqjQbj7zrOj1o+7Mu
zHBegFRlABLNhSJeSgmw3DbCje9HuxrpA6xsDJneOAYzMdTurK1AFFj8rkRVz/oaiTmHPHFDodPd
9Eqcm3TYuWr4XTj8dnH0MQQ7X7EeupI/hrDpCWyOronq8UxC+WSCk4qm/V2UhOhn0+jDzArUeEN6
AGFmdnCeukShuSW71irkY0z0dz3WP1pklVrg/RZtH8+VoPxqY/mns3jGqyNhgXAusVmkOO5QgGDV
+yxwhK/QCR08I7tqzFhnhUmplqQzeF8s+qu8pvmvl6adnzrezAKPZV6RrCLwYbE66SOJIMhsuM4h
uBrTQj81sNHpLXklBvvdMktzRgWbz5JhtAlj4rEJk7vG3gTVDzuFmvidLEqYjTEHsYLwMRTGza65
dJIdx9ItIo03ZXlU5ONBrYo3mgMua1GDECsYVkVWfUu181gfkUQKtRsdNTIwGrOpHDjolrJsLb1b
0BXdyregZkLR65hFUltiUNOtpWuzLYzMAYUlS1E7+AsH5djDkZklpo1Sxm1BeJjhnlR1/hTmTxTi
Ght1+YbieRnHYlmS+xnkDB29dzXiERgKr1mA5/j0dYY7UXOxWp4grUq35lXaj+76axM/8/S1ZOY/
RDJy6KfhQ/E4IBIe94hha5prX8BU3Hmo62dDiTZ5TtJq3eGVNYafUYzrPndPYxQ+giFvFnadXIc6
WGf0CGWp/XhDc8UOWs7i6SQyimXWIPdMmrtZ2x/G2D9G5ntUZ+aydrXNWAS/mWCsaDbyFIX9jwBU
Psta/15IMcdL/xWkFVKnKHqLo23Uxu8MgMHy6T9trF9rpVmgPAxnnZ29DZr1sMNgkYXWtSdJZ65J
oolDqrgyj/cj0iG/licvsb7LMv6xVfsi38PA3LjwX4yQWpMd2dm3zUOXIQxmEF3W0XuFQKoyyw+H
EJnpQj8L9RiUFiNNngIo5nxe2SOxAunrCBckcCjUnR/c1p/EkpQzGb2rKHVmPS8Wz+zuYajxMDgn
Z9AOTqg+iIO+ISZkWZ4u7NF9S+L4byfDq6nUf8dV3ZnQCOVWTIMhuJqQCktBOgbjJ10HPOMjLqyF
mFV1tTXK/GABLOa6snEaeU3H0Z81jDbDjphDoy8WRtViuFK/GFvz+sgWpDP/uGmJvDeuvmeOysnW
OPZL01RXPc7/KGrYzEU+aLNoonkT5TAVLLwGBwyHZJgcC6tD+WkJ9GPRvJbWrxRMYAcD4bK3MCzl
pon6p+w9tMGW+BMkLzk9Mt0ErzY634cw9NUYxl9kqX2lg/7dj/IlqL/4hqcOAUPX2UeYCVuIRd++
I+7kSquZ9tJY9Pv6ZAVgG9URHozc0QYdFYfKG2kqN1pBpBwZGPg2Tt7pp1rD/IWV9Gpgv9RDfT92
yB6mh1oP1UMS1y91Gm4Gd1joTXiHsnUUUXIwfXMpVXerS+voTE9nyawiwl5hnLyuWpVJteFs7LNt
X2DUU8yDRagA5KpD2bYXe3iMMPNQRoYTXEybGaX1MLVP05Rry4kvsTFsbaXfQJU8DUX1Dcc7azgB
wl6lEevVNT5i5BXFrkVXMPdb6aAOhWYlg/boeHfGiys3qy6Z+u5p/W+mu38KtTwOfXQoOGpmceOe
XIVmxc7QHnDRG6MfJj8fnHFASgneYf8jDrktjqotNkj3B6xUxCoQKwRvx1U+oKuurEQ56FiynFb7
yf2Ao9XW83mYYRhnJUzujNzHWbxBtvJW99klFSiCrWF4KUiCUlIPXvGovtRlec+18px7RCe1Dmlw
0JKv1ti/l5VsZk1WX4eEZaL7kiZ3mbq0moP2QwJ2jktVdVHsDbexdv2ZYMs5KweXw8C3/vR1+igq
Mqgc9aU1MuuM8vOD80XwIcuuRgPhaQYO7yFhNRZgOxRyWyuTrqflhB+ved082Kzd/eLZB9ZzddcH
Y31Ih0k2qyO9roaSUOkwOHZJ3JEthDFmlNlfZZbj2lyIgZVrIJMVVXWICAzOUxqYPOHIHZlJJc6X
4ZAddYBBKyQKb6Cy380QFVCEFkxtD7qxHHAJQQDUIYvaQP6MmD+3WWQb083gI8bvzCbL97IDLOz0
nzFWsZVVGgcnwAPnD9WfcBg3gQc2bxhOKL7C/aCyc1eU8cwUYG7V2sm0/HzN6PrcsrOjDKcuaQdT
X3i+N9w1lDh158bHrMtVXqjNq5S6ePXa/AAd5NEkmfaJmn9eKbZkV1AuEnwSjj1h/WwlWwx5ZXNG
t+Z8LBkuaAbnJAPQU2b4+kIVhKYUTgIivMHkEuQZ2TxpoM5sjsdrm9b7VMrwq0i+mTdmc9PoLfws
dK3EEr0KO4XBh3QaQHKJjE7zQJh9srnPGWBCa+d9dFW5PW9NbY2eD1IBOoT5tpJOtSbkC4mbWdw5
ihNfR2jHoqv3j4RKpBe8TbMyZmaGTV9ljJRmy5EcsXnY9qugTIZVmrMglsiVC20tuvLB2n056Mq6
ly/24JNqWiGYMKZf1aLeR/vK4tfMIth2RJMl2KTUkkm+X/fL2ik+NWFnCFwI3siLdBX1xMxbqQRJ
gxBiIYmXUXyTLe5fjQBvLo5Gua2gLYg4b1bI0Za6Ui2jyiwWGiCSpT3wYEaZSYPDOoF9toCsOG2g
KYP0yriXjQY6QjHVTRY4NVcla2eh+FY0oGSetYys4IoqBv8d7NvClfFliAvQVAw0Z108iJ0pneVA
X7kIMlLkrKbaVu9pynB2bJSfNmoXjM6oFX3tVOcioTfrD8Dsr7XmJHsttXdiUiAQHidXEPcZqdKK
z+Mi6Knjk0tViV9WsTr6RFROKK5PkGXEAjPoN0MkBk1x9TfBtE4GYnBNAVQueDF/IpfEIeDSaAam
S+2GC06xbHUBw3ecW4b/S7M4TCOYq2fmFlkhfrC2tehHaNkvq0egp+iOgVEvhi8doBjq4sqapU30
BrTBnZmVv6z6bFxGWqnvZMmUqtVxMHhRF1IzoYuNowJePoFRZRsuJKNxAgx6m7oIzU0TtvSURTIL
zQu+XFS9SIVpR1l5+bDORQJ51tPaw+Bj4+y87r1zsXtkULzR8sy8PPsbmDjzk1H82iTEm2rIUTYY
BaPL/lo3I0+97ESUz0A6n/8DyJFIhzIhHMXa4kGpXjyj/Ztr3geehoile8klpypeBhQIK0dIAPKA
Pr3mgmZOsu3HYNc42ocr6Ivf4I+A6dOrZDHGtTnn+WmZkTpPWJxaURus6oHEFC0ziSrV/S9Tp2ap
o5GwKyMRtBRjBxStZIfVPRBWrrMhT94KHQioCw6zHHuLestbhhJtc8BuEXrEtwwic1aFY7AzkBPM
NGSHNpHWXpSOi77pSphvt4CS4SgnGGN+jdPhJ5kIjpqzGPFXzDW9urpkaVwDohDXbYHsKFQYVFuk
/Wo5qLfeUscVsIlVk2jJNGrp4MdYsPGxG8+sNH/JB49598Go8Dnjad5jHNg5XfgBQYLkSx1ahg0O
blY7qlwCqflthHglrBELoTlYM7iF/Nitna2o2V9VTdnl/iod+uzEvxjFsoWs0MdoOYDRqrnlTd8s
1I6i2svoEToPssGooUCpRv0cN/obgX8cwuM49annJtmRNsXv2s3NLqQFDFADJUpzLZ3yRbTk/hDo
pOkcWkrS/xiTyc3rNoXRQWl+l0P/XgH5mCWtHBa0EEUbXjyBY7AdXitjJ+OZE/tIvrTiDeV4vEj6
BlGmrN+zLmOvY7aUFTXjK5Mm3dHLYu0IWCium628XtXp3hJ36TaPvi7ztVZR5uEZfMGWqZGQ19lb
BOaHMda5mixQ/6y5JFNeAUlNCJnDvobTSHV/q/xKX0nIx7gGL7jNPROLp458z1xlprlArRTq4IW8
do8ADRhxeyNK4qwheghqsdXN+mHYAypVd92UXAhQRf8OqcIw1Eo/0EiU6Upz3E8l939ZlHwTK5JO
17/92NZHM+kuSXcsC+M6+nBNsgBYtAd/gKPDGdCoGxvLM3DXkq0hyrPnd3j16uxKfUSG3wzzwLGX
cuM5GjJJ67VDANVQf6FzojEGdG39UVIrmI+pc0JDvEoif8OG+hh69HHsEnT2EHaoTqPGmZTupjGM
M4X9YfrRHPTJEb+flRgXMxUnrWB/IqwXZpsQDNR5HXdcQlCtNCzEZ34K9xMTwqdSMaAyCHxgCx5U
Gzs039SIHBWLRE3Hl/uhqS6SyFlI/qvKqB4U1lQUy1Dpjq1p3Zi+fY+ut9b7F8lcrwq8beeyPJke
hVGRd3cgKM0l0qyyUFoCLRQfWD8Y08gRjx37KCTyKPcJqzNxtmUxVbxLqZ1j5iogWiZ9umaOzglr
Xzo7+RwsTm23vcQm19jWeWM0tPJ11NmNf7Ipr0ZgMEF7NQ3O0wYBq6afp29XKSlpXsOF6MIVV6eT
XUx01Gvb8EKN+IV88lhmKUYrhr0nG2WSQomk9Oq3aMEhk6w4zNqm/dOILxMCREawwdAOGussYWwb
lEezwkvsLdkqk3T3w6mijBCubBkNmHpqGzeLs7XH8jODQ+UnwL+yZG0iszNzPz+WPQMKX+DAGRR3
EWltM+9Hy51PDCFiB7YYKHh08KJ7GgeZZZ4C7Ht0ieOxyi9pG6/U0d72RJ1Fw6KlI8942NJAX5uZ
+G3NLViZ16CqNxwl9+6VVeFWNZoZq7FVIYkQbrSLwmpKqs22xI6RoT8L+mNhatPKcmnrLczb4OSU
0efoNVe769a9GYOTnsV5v8fXd3bL8Rs80EV1nRPe3710L2oGHzfqPujglq3OVTMUxzbhmR5mn2U0
nEKnxwYQ5gvTETNryrIzJUxtlgBnz/IvLLz3pMW1Rr/XZf5ZxOYdEzOoA7O74d7cBjVeMyduTyJq
T4w4d844LqqcB6k1jyLML0HSnTIcIgjG0wtXa6hngQFiWgGuG98ygplH/RA7KONsQK2a3Z5DA+cd
5+xolNfSVcQMeDizCVNb6OjesTq7K2ATe7zRjNrai5nE30DGzr4VvIxWcutcY9kH5kvWuXesB8zS
C/veG+FZLZR5mpEcWsqjr4prmGtHq0ChZ8iTRovN5f/bG3AQes5HYsn3VNNI8aFp4wknguaYN/Gl
QhFveO0fwiG5UqO/s9OFF/e7gbVbJdMrBbGBOhJxGHict9GdkmoHLrvNMQVEovXhhhfk3XX9E0J7
xQn2Qc+eXjY7S68//QhPWZjtQ/zeMZrrMPwoMY8oDKV5aS0G1XnF0Leffg6bSyv8haUq94rI5oEG
hFfXdugpf+HHX3H9H2rlg5iDc2rIQze+c+E9aV7wKB3tpdCGW4ywfszlD+BYDhBPu7f5+Nom0wwI
mxsqUL0jPNMJbpg3yEnENNL77bsPR8fSP5q+Zi45he/mNUlRnvLNL1o7GazxXtlXJBNpg9iGIgMG
DhR0BDMqbqYz0aTS4rtx+00Kfqfrqz/TxzV2t++14oU55MkzdwTs6KwQrJZOVmyymFVxsxsdnitF
/Op2zpsauJfKLe5DGx0cJn1MRV3CdULN3CZ2tZkexaRr97qwKGmreUks01ha6yEj7jW9ayBUpp9Q
bYwdA84zjfUbpdICU8bBFfaGtria13CkF0FNx4PkMkbdU2X9ugsB8BuUIu4pbZw7kOu9U0crIuS+
QgfBaRGJG0kVl76grByA3FnhUS+JO9TsmxfqYlZr2RluxaLCLknSCHzgP63WXUypH3C3xHguGVBp
GHILpOtss7ylq6TjLBPeMk08b05yMlY8/TfwqV2QNv6qmKiOgWuhlpdvsFsIsC6jU5fKYa7ll0p1
6rlZYomP7XinuS482kqjQdfWfqbRLQXFd+2E0bzBIT/PNaZpSq7AuVhXbSS3qEeCxZh2n3kHXVs+
ZQdRfKnbfpqIuSQE1FmJ+LF6gVmbPBSQVXMEVe6sbPkfqWXJNk+pBtkUHv34kurNsCzSTO6h4n64
XvdaScr4nmZgreX0ZR6j3yHSdyO8B+xQOeZFHBcOzCjJKYERokjXecfAqhZ4TcLCWzgs4XGweO/d
yJXbqdxlnYVvVR9cawbUo22oaC85cEXQM7Qv3ioKwkXiMFdQ3XRJTCCy4Y43lgZjvrCjXWSn/UKE
xbfQ7gkWoaVRCXNmi+bmAtnwfehWQ4d+ENjzt+8TwRkDDVFGHpAMw/O8RRXLLoL2nBzQsYZFHfVA
e/GMgp4siDuKE1ScLTgAtDcE/w7kmQYsCxZtcKgmd3GvErzlO10+l7hFoDiVLAMa6AF5OhwS4jwI
W2YD3WlvHTv4Q5TRDVP184AcgtHR5hrZAqOikN8EU8nqD41DmFSqZneQGuk6/Y6lx2VVid5BHExY
OZMxr6goTYXw1vgZNw7JJXs9+euY1jeS62oeUIlDMwvrFUvVlIkVSwebmiiLh5kdalDqBMdeka+K
UrZLzaeeZo0yM8JsGvh9piPbIDPDcTkMxRdCh0uoowIxvI+sVFrCqas3z6Ip95D90GSj+W9z8vZc
9kiKezDtdq/V3bX0qU9EZ7A/E+ONZo2JeOZGm06HyKdX8WuVtbjnQRMuBpNyp/GVRSrqUwC00C7B
jSCS1Za4XvAjlO2hGQVoFZsLasGxJ4xqmRP0RfsOwlnxMYbSH9iceF627KbsjAgDvBdTy+fOUvOI
NiXnggJFSbA5mwlxTnr0PlUhCrSva6f6P3k5Ip4fsQgEjrqs4MMYRIzNCF7ydiOALbYQVTjv8oGH
j0Wq3UzRN8WClu+E+mVNcfBriGbnY/PbpaREYi8H82F4chWk9rkoSvCRLFQEdYXaG989s1CWCTgj
/WGJo4dnSAAvQQj/nvXptaAnZKZQH5SoB4yjOdTajNnGHMB3pdJYILxkxusdZNG/xtIF48wIm5y+
ztgmaf3WWh7aJDqS0mbg71bMzwvVP7RWTAR6LjeZT8B2bNNqRD6Qbb7AGWiHcLQSB25yC4MkO1i4
mcLJKTeOlzJgX+o7OETM+G20xl3TKMaiSQtyz7QrbRloDBX+TmdY3dw3Yb/YXBdmqZ+ozCmyYoOv
CaGq1t5cf7wpWoPwSMMSBu5o2EWi/HXDcRG4JUvu3t9UrGxE16rfBFolsCpfkI/7HOEZAfNWsjIi
5U3odb7kWfVTZuZrMFB8Bj4Sa4HruVX1fWCEw0p48kthN876+70LzX4ph3hlKhY5yJpoF2aKobow
TxCotmPSq/eOFGTpax8kaVwtAYKg72JtQTixWtEBeXH55Uc/jZtcC9/5FXgBZ40JJ6gbmENItcft
XZ26qjoYxEutfJs+HlIBI3B4zYgRUKjUkmtMRIXk4lg+ZnG7kRztayt2jkbmXH16wrXTip0vhpal
IjtHmQYLPLRMv/3mHLnWQZekvIXERq/IkdBmnhmj0mPB1FshJrY2+OugbBqq7luDj3dxnfizh7/T
8BdaegZ5aSn8cJbmCTXqUqnA8lCrb3s6tXlTiRvyypF9N1lrWgILrmwU8wKOF4F75+/7Rvs1SQpI
DbfaDRSFCS4PsgNDki5UBxYpEbAgXxiYRQWMNzCkmeo9SlLegRMRan20hnTr6tmpTcadwoFN2PYu
iszqVRHxoVNzXGhyeM9ERPJ3imfPZByW996uMqMvkQWEy2f2l0V37gHALVEc+EzjqIVRTRhGsE5l
gNtU4kcweE5H5LOshlfVsgj2QWqQ9XXCMDIlYCtsXjKjpl4xnGBJTlw5y4t8G5QqY063+80g0kF5
rS9J+sYBQNAIn7UuVJKDgsY50ccT3wtKvkVVwr+IyeJgP/lCFqlSzyTj5pnG7m4OGljdgtla+pH4
9tiIHDTdBnlqGPSI6UMdg2SRjyFJl6GOKSMnez63i0vJyfT8D88g9q4qDhYCVlrAhygnc+IFA0wA
c4tid95HmCOK0j45fc3zpGzg6tSO4DSkgrP7cI+jBKRXS/wHidMvoVGO4K+MRZYDWcTr8qcsCLBz
jQijjPd35C+itRvYqeaLhSCJRQl1NtVXqzEDb0PcacHABg6S6pxHhC+jPAa/CNcujsgVG8F0Pobd
roE0Mc9anha5Ilid00csjKJ+mO65K7NXpLAUTQXjb+GkuMuahIJ4tPdZ5T1qoUJgCSS0IXKkmcfd
XCX7QUHboS4gYsgr3IcCvUJLIo14Vc5Bt5s5ybtNCuCq8NgIOq3u7D3PP5AkHKzywH9hilLIEBGe
Hz2svvkxzTqcowlFIqKUGGj9OTlJ+d3Xv5NGhLTLhHVgq0nH+RhZXP8t8c7Zva2d2AGx1YBQ1TV2
UU2/QS3Pet9v5vwy+tIGbbVkf/auGrjadYG7R3NTfHRGtn7z1f7mFTkSL5o06RcHa+humuagu7L4
Sn7LE7Tw9SXTWGQFEa+4lovmPvTqF0YD2t6Z+A1Y7up1gSZ001bVe2HZNbb/3mRYFvCsAjk7dApI
FsHBR//tSzXZ4O2nH2BJOZiH1kNxIfRmSReoLqk5P/M2OjJAKvdR2l8tKDngxyukjd4U8uS9qjrf
SodIPOcPVXMSNu9m1+SLJinqRVTZiCtKnO+Dz+TNG854l//AquSqrJanvnLk0mG8zQgbhaMnJIMv
pT1YjWCSbAmqVVKQtD49msLCsRgq+1qL/pKKfbAwNTpKoGw7izayqIYDdvJv1WfcpdpNsfJIIl2G
aEbwdJ8yB3PxkCQMSpG4moXpczpQvkJpwQgUBqcQsShbuQeaKXtpRcZV676LyuLiVSQXpse/ZZWs
iwjCQVu1fzKVPWoqeVU5hL0ubGcdud3ezPRbYKGsJCdro1BcJzkBb7EYSMkICNfwKMeH3DH4hQU5
aPGHogzBIvb9kmSPeVVjSuLZ080w9RQICQmuH1e6F4JS6peuyhU+xrHGqVliCKN4BGAxZXcwDGgn
MCFDwUC7BNCHVpnOXLLQ48+ucjdaGyPY6BtlP0pvbf+Diov/WGjLFt1IZZJ40DrfI65Xs0BheNxB
3o0t24eYE/UbKvaLopqLOhsB2pSeurK8gSSmkMQ6KAHLSuW3r61oE7XQVHxNX9IeNYskD0mWwlKI
t+waEoeEi10ugug05CsFRdxcNAO54x3P7K5WkBXClYJyxF78gI9cbOqCB6C3expIo1uDDPsu3ehm
Wi3ElRY93+D/dkWCMiwBEW330ZtlVMfIHus5kSDLvgMjrSdQkv70kFuJ1mDMw/YX5/ngfQ7hXk1G
/TtOYOGEnZ5TdnaSq0RhY9hthjPeNYtDhjq3MtBn2dY8Mlznyy8nx9+u4t+3VIAd7I1U3ofAHrls
gliM1IYerp5qV8rtWgsRYmUUwJWCiLMd44FEeTRgeaz0H07ctzM/1EJSXDQPIqp4q8PE3CdRbaxa
RFwCoRylQCXL18EZ2s/UsLtZRUdzK9xuXqQKF8a4aRjl+wwDo+sYe+5Dy9jfikHZpcFgH1JJtDXO
VXXhptr4JTUirMxhfO9NhjSNauzHWg02TU/KXChZUrKDb09RpD6IW8u3fjudOWIMqr0ULE5KXoSi
1S3OCWhMZdu40drOLQOADa1sQ0YySmWzrA5OWrv1wojT7EhzxAAig5MG3JpIFz0Z1qXH3ih38/Fr
7Py/YxEO194nZ1tmCcifVieISw5onXnWGkGnnjkHlFXn23ITj2gAqpjZHNFmJmue/7zxSuTHbcbK
udGL6BgH2V1pM7Eh/S46Pu9CkAl6rB2GZSzBx7CEkCEzdI+I5j4+mJEVsXuN1+ogkRwnWUsfCirB
b94Al8IMi9ScQN2ueWtS5v9erHonN+6SNxYntU4UR1Ak567o+lNR9MDM2qJ+A30abUyrm6J/x7WA
XrM1K6WGV2MZYsaqud4/b9vTnYHMubOJfNgpGhHcWeYrO1V2/lLJmuIt7eWZSCO57qhtt3ndfUYE
HD8U04KETgIA9mlNvKTM1mZs2xsnUzmU0Urtn2+KzjPAJlgYxbQsB2ezIVqOyQSpN1lilwhrcD5U
xMeZ8gMAYHjQOwp3dAlHp2jADPXFuFW74OjqaXLQWy/YCapiBX8Hu/AJSMSvpoaD3I+a4HEL9H9u
qSTH7J/394kj//kfXINkp6ohg2gt25FckO2e/0M8H6ONhx3aeqB8nm88O4UdF0hAvITNebVTXaOL
1tUZVixKak8vjIfDOMiyomruJYR0q6Xt74KCEWJZkDAkiSLekJjmC+shCz1/5C57lm7LcSXpFDL3
Xhq7kaHnwymH8V7FV9SB5qPPJUNTbdLTZ59NpRuPiLVbS00wt33nvcWQLjKKJE5GunzCNgxXhcgd
w2gsc0KafAWThyzETR+HDkMN4hZfV2tmcPaI/3XraqFB6pqhv0b0yTuUAehR7OZuGFwHI8NZS8e3
l/ook3vJ6nEbUZXMQXzE9z5IoxfssMvUpNoixzS9F319w7IUnZ53abW78CugH5T79jrrKutO5bPo
HUCTos49/miDfa/Hoke3DsHMm26mdaefbCO4Pd/JCnxVdJjtzfwDZZtzL/XEvQNgWumZV7wwPXfv
sc/GtCg7/9B1dKtxHL4QaljPw8iqt7YV+3fPg09p9+awMlLDu4cZoaYI2+UCQ/K6Ma3wpcn53TXy
vchSEMo9tqr6pITO43nLNfTymkl3rvB9C3QmL8Q0ho+++Kv7SX9raUOp78ITgjT9/HyXAXKu19tb
ptFXOUoTPZjsl5y2prptNCdCqAXwp3c8GqfpvZKxL3x2g6kGBYism4QMeOxLjRk6/G3C5FF6XrYv
JfrU500AzRiA66PVC65bavroQ324kAi5e96ypdffGubJsI28W+U+8KBlj1x+WwnPizai/Rv6sXwM
5BKKNNNfQrBfj6SxTg7hlxN8dN2A13romvzQm0ycnrdkzXyDlb5z6B2rIjsZCRfrQzDRWvaQlsV2
L6f9qo2m3j1vgqeBQhfzZ/CUqnmULTGOUoHNi64YYGVQd4+65+Jf5Ixrnzf7fgD56SvRGtpn9+ib
keADx7yovanNn+m+dtaCw6+LgGz3eni4sbWGEj5ZS1bqFAocTFnGvuRN5Vo3K5xig6fAYx5w7p9C
hdspXvh53/PDFJXwYW2KIf73PjGFFFc6ccX/fjl1CjMWU6zxv18PYS3oIwZJ83/vK6ZwZIa2zGCn
7/v8HlIQoqz34ePfu5j6WkehpbRQ//mB/RCFpRL887P98/NOv4cgvXmcYpz/vYuMnWOFcPowTLHP
rdVKkocJnBPdyRVBcn6+ScYgOttgWuIpRfqfN1OoNHa1md/6/3uXQd17KdPL8/3CIpC6r9Jg3oBp
Pw/PCOtmpI/vehcNhIVdz3Bkeh5ZZsxwstTr5wc6NkYvpHQS4CbggZp0Q+kSlf289XyTM/RJAYce
aHfeTEXF4Wrp8pJnDS85WxR/6KxfxlIVD4OoBfYbarpmOmrOe1l7W1dUZ6m35ncWOd9FGXT3JA3H
dYakeZMPXOVcRh5T7TQeJ3zDwmxM5KbTzecbVpkjirZA/ecm/A88AAr4wX/v+6+PU0XyAcAr2/y/
LzJ9/vMrPe9LGTHzhI72//U1FEqGY+yU9qGOTv/12f/eNEWqb4XCH/D/fqp/3/m8L4mTcI3NkfHz
v7/H9MHx4JEQUneGwyWgRn3/f+/W5TjQjWdGOjcjR6Abmz7y+f5/PgnTzxdSIs0u8qPMrOpNHYYZ
fLfyUblmd/Hs/PG8u6IK2sI1KxbPmxZHyoIWStk8bwp//GQ/b5yjuhCv0jwbQ1a/ibr1j0qTo9+c
vvKgqfAWa39cPt+rpGYzR1sR7K3pg+vK3AncglclKoqbsHgNT59UFCpxixo///OTiHkAN28jPHx+
EjZD2mb0PkepjOSHsr0orax5pIpsLnGt/fOzl3XebX3BOOH5SQ5ZF4sGTND2+UmlrXwwD7TPTlJn
r3V+fX5f8FourBu2U8/PUSXGnTQWGugEftgoh5VQwLH952dnvLlrmcZdwz5Pbzn43edXlprsiYpM
/JmZbxD/A+mpo2+bj3xJcyW91YnJY1Hl7bIujexWE0d3NfxrIbCGPT/A1o16AR7BXj3vE4rQz3Bv
0ZJNnz19Thz9D3Pnsdy6tmXZf6n+zgCwYRvVIQHQiZS3HYR0dATvPb6+Bngq3303M19kZFSnGlKI
JESJJLDNWnOOmTCribbZX4+gPzyS7xTc5+tzXO8SdjXTzo7i4/W+uF6GU4ZWDq0RT3L91mrVN5bk
gPxm7gqcRTlUCyKf680/z5TbF8sWj5BJ7JsO+tENLa/ejUChfGb4lqqmzd9NWBr4FCNjnwZL/9w5
0e1sDs4nGY/kDJFbfckn3lTLnKi8rL/pOOIQFUJ9qXMtov1vtjslDKzXbsj96wGtiskBWra4gVfK
7jeLjbXZbn+OCMrTqamfdHsAVRPrqZ9qff+hVs/Xx5eRqgjw+vKUp47NQLfmJa6/iICOmk2bJA+c
L3gKIY141weM7jYcFzTV9hT5eq8oh4YeCLN+8XJ9PARitIlMS9zKJbRuKoJnKGfyImKVtFvirN8a
s6xQqNOJ1fA2vgSWdrwewKJiQAzSRBeJGgw47JhT0uJ9oYx3CdNIfbbLRgVS7Zh+3obirXc0kEPx
/GYgnmxTtG8CkNi5TYfpMlhc3mik5BfZ7uy2l/md1S+NgaRsj3aMxIPeb4OKmiPGJrhvjW55hgBp
7SwZhfugKtr1g3kEVSu/IgfPjlmbAmSRWhyriKiDUctQovcw41HtfLH/oIeXNvKSiia4EZNkkL7+
9WGfzLn1mY+146qOhiLG4r1B6x38+eNrstccR9orJnjpK3VVHLJ47h5hjvy+PnVUxF8zfMjHCZzH
fkaEvRMLzAQinY/XAxrUL5suUbu7th76k4Bw5029XX3G6dP1AChyscvrpp0eESim9tPy562ZMSDh
wbXeGTKk1zrBdAzjZrq32MggquN1EbB5hybCflbMUO5krqf7WSvTZ5bNf547tySJaNFYPFjqGB11
KDs+oqroXYRsttanKPmjcNPK4JKbqrxR46p1jcDWvkxQJ7mVflWmarhzaAk2VJFxSxAo3pz1N0Fx
7LHgoSavx8UvZoUwcLFkj+BGwj//nuNUH4HtsLzW8GljjU935LE7L3ydrk8xpBBk2lIod2HCSU4d
qcQhNYgPNfq+HlDNuBGh1IxnmSzJpa2o7F8/OCUQGz2dsw8lN/HLEFRGOm9W30uBSubPC5uL24HT
ANdGYnjMuhIkUyFqNvr8iD0fyVe0OPJUXu9FQxwdk4YS+V8H/dOP11+yrVw/XX+ixqaGyC9Qrcja
dNx/erpkfc7rQddn//PI9fafp6Oylq7bSH9uTS10r4/8l4f/eTxWkVvVUTf/eQnXI//89esf+qd/
8c9fcuy+2ieO8udfuB7zH/+PP79+fSaVq4Y6ZpL8tFlQ+H/9H9efSkOv/gS9/Y8wG/8vBI2/oTj+
Fa/j/0fMhgF94l9jNs6f2ecY/w20sf7CH9CGNMBpmLamGJqJiFHRiW8af7fd//5fkkRQC/klKmBD
0j/6B2ZDOP8mTdRx1PjZ2WnrT/+IERWq9W/rsdeQ1vB3+X/j1MCR/Mt4tfW3q7+y5GzYHgwGpq2q
mkMT6T+lV4Wz1VthiqQlmsmolPj+n6B4D3tZTAQ2jHbxVPfGcMv+9nR9MAYsLXGxu7mOjuGvb0XQ
inOMg81LDUFKwD8ehYItzhEltaOEtEtHHZ9uEsp9YqbiuITlpV+FsBhr3rCimyyqA+LR15tZzeAI
tI2BtG7NJ6DTfk/m71uUjunB6hfhUl/+b/ISSR/8O2uEN8SmWKoYKkATcBhQFP/OGimFViN6h5CW
1uI5mpL4lAxZyRSdBSRGmt0xWb9leKT8eE7va50E534gYhGC53gcu+R2SY3ATYb4MCYAYSUAVXqF
v2tRuGGACp90SkpNNe6ODsAjQu8PPRXPCQH2a6r2IyqDG2IiMWYVPzUhUkC+Ibr2s3Pf04TPEOgh
5IG4sywHCBKrLlKlcaIa94mUb6Krs5uxCjdNKkFMpGW2zenNNomHexDUm0LZVaAMVXp4+sMkaO07
XjDr2KBCoHhXp3aW9WRlY6kyDPrWmI5bL9HBgcRdf5i0aAdAUdlQeMR5V/dP7HPQt8VnB77J4th0
zzJJMEa/b8ZopAvfQd7GaZTE9s6O9ANbupUNG3gIkL+sjixBqz81qob4PAPXLWDMzpE94p/TMcOC
kcBRZ6FWhVNfYKfd8E+2xtR4Edt8VxXhd99Atc5LUsXn6obYpTe9wGCNiw2dPRsLHa/2xoiDWzMQ
v2JkPeZSfibprZLkxyQhd5vU2QX1KyoCzkRjviTBfCxGyMpaezd3BUncKVyJUnV7KfCvZC/SRN6a
B320Z9eKhdJxzQSbnBIXR4QYOKNUBIA0swg1Ch6rzIJE3Dd7m972jUIlvmJ0pkjgIE5J0dBMJk64
wV58uhi/VJxdYiFF0BzqjJPFXrYN/r6xQllR09cjNNYIvIIEeHcMxEnRgtC1YR2gVthUhqN6toam
SXbDLq6Cc9jCtaYxhBUO3ISop9Br7Ajylio9scaNEWND8UVPQc132oM1C1COa2stzog7pE++n3WW
iPnsxRXK+c58UGtUfkuivlh55PZBdpMAB9lqnAlTX1n7QtI9qJoHkhIlHLrC2aAgOWsWeWB9QLaO
XsIsnzWDHHUtdBhATlUfZXTAVpP3oA7bpm7e44h2d4pJgLSdzpC3wlbSe2ussXZjoqgEoQ4EClPI
HxOvMPXhvZ5QOKOU1XEYAffrz8k4r2Q5qoxIegtVMV1DVbdNgd0pXm6Byllbu1rII2jlrY7s3RvK
7DuTbe6Cp6zQTwV3S6wextBBqYtfO+62QM2aPexbdOxF/W3lWrypxxhyt6yfhjniNHNYhzg3aoXf
wXZqBPGYNSDp1rividaw25HwZedcR9E9llP4K0b8TCPthFQw2wwp1lvDSV2lrO6pj/gtWRVx92Yh
tFGjDKsTXYhpMPao2Vm4d+lzmEN67TUsswZPbBgh2MJOp5NbK4BDq8DTDTrOqGzDSTniabj0Mv0S
FnpP/BrIjOzyhq4DjgxrsfeiV17USN/Q6I3JmUDGOhFvYNkVHoOOsAxA/oEljqE+P8HEb1yh40gY
qyBz026oNjPmT+QsyL+AJ2DSmWrtV95XJy1QfoilI6+uR7Ue94/jYPs8V4gBwND3SszlPpJREqtB
dGrT8FOFyX1sIEQOVe7sYsnOYQwZeMeCbA1bJWU+qSS0ZGpwiOGrACJgGJyo5Bb064pzlkgoLZMi
1zfk3x81qRm7KMBs+H8cTMSgzgcRK4gIlxKTcmbQlhvCCj1/Xd7kWkj7eP0JKY7u0ZeklCjb99Ig
zaEZU/rmcUJYXGX1G0v/aupp8R3og4N4qkJstmqIqn6GF397/SlEE9auRgtd1UB7rg/+9W3V8dmd
MHfliLFTTcOLHcfdmYiQbWhq2pPSMtz3RJhCmeWmxm7AW4JI8a836yZ8LjMpIOYWEkZSrT2R9dKc
+7j6ut5qEks86Fqx0TS0rN3QQgzCiodimN49tdUvc1jRQVDrQGQPxVFle3G8/vTXTZXWxxEgAbgo
vGHQbNWtFDQ/KAtB8Rf1Y9NyCioyMGgJFNuQ3u9vmyxJekH6CyHHiTe1eXeWlm2Sm0PioZI5zZ7G
DCKhWGfCjJbLjLi+TEqIWaZdvQad82abafnTkpub3WNEyeEtFdPKg2BfphilD2/JPM0o82+UEq95
NKrjTnKluLVFIo/ep863gXKmwxbVjcqvFrjiS15GEQVbwCjJFByyNkNLxmVCPtScPqwAH72Sv5a2
scisw1WS2gouglwehplxZaQh96DG4e8QWu+N0YEN6OvnfB40SC/YR4OkKh9FY0hP7/TlHALO89kM
XcwUZqidifjiEHsAC0qzHjundZjVYu0j4q9OJH7Y1fTMaFh/TF8OTVdV5v33bCWvRbk8TCGSUSVD
Bxkl4tc4tL+ayQFeGs8WNmm2cVk360cNwN6OMATEKKrS7yarNbc6sm6f2WHxiti8SxGD1W1Sfg4I
BtbMHdWfUk7mKdSCoylNzRPUyt+oUO2sOMQxURakIWFDukeLAbMDqRJpdChXUW9uUcPoF1u/lEaV
7WRxoPk+8/HzRqkCoczUkHWpy9ZYOUCCM5N0jx41xzkXRuV3OVJlttgjHXxcBp3AaWlWaewKsPAP
uUroWPhhmwVUDVIbfAPz8mVZ1ypjXP1EKQ4EEs9qN3rNwooQGjRkq3iFoIWlzdWjmLNtn1nZYUlM
ecwDgjaykn1g2o+veSvegbCjyEYLWh3JXtinaZrsIKvftCwIHyJtW9fSPJdp+TyORfUUVtMBQaJS
iOZSIZ6spzHYJNOPYWfPgkUkuSCYxXqHjLR8DRrRUG1HvzAzIKE242hHlgPdIivQ9+ZQvVRwvG7Q
QTOIhEdwxZj62iC9RAWqgwgUKINStZwmh75hOTVb/nVN0ZKd2QAGgFezeGOtk4mxjLc0UsROxTRI
j/S8xHF8gbX9GBtGuu+zb3uxW4xJ2BnN0GZR0SEIpfb6qNr0AFbab29kio+qtb/MefpqDzWeHaOG
YWzOeFVgso7WZRmJS20y+7OriKUrUyyYZLx4mWOqm6RrJq8IoRqLSTAa308ap4cKM+wpHGd93zrp
g8MU6gQ5SlhS/Y5LHoIaU8LbnBQgv5WcqbNZ25fxbNN2PS1Z8IiGImG2AWVsd+OdOrE4K239LTWn
4RjYUXzf0T3RDDgP18VzKBvl9vptyHSSTqrwkOlflbogwtZn7alTkN+HSeyga4YMxQf3WuUUqeNA
Ghu1Jpuyp7CDNya5STs+r8q2Bz9qhbWVxH9j3mv7k1xojQ1GRpTXaL+H9DCgkQX94/UbxjxcY/Fp
HDrnLKjWXLJRe8R5/ppoQt6FZLa405J3Ox2TSZVO3V1u6fVjFhkWqPas9ho9Hx+WmWKtoC1K7YGG
UXITEnCIg2BoL2ZSfekR/ARyNe8CBUh+lPdotZORZavQUhDztXVPeLp1L+ti8RPHDF1zZiZhG5bs
OaFJ9xNDxlKiIoakT0gKzYZTHEZ0Pa3uGZHktiH+9C3kHToZAPu2LBXCt0gdGheDpHG4Pir6ZR9D
onm0p2y6U5vp7XqUWeX6DneS5YUKEU5zWBr+QBYeqqW0vMS1n4aFzt/nBkxmzyo4nVel9lmJR2yt
eZ6dc68nk+2srXdc720QhOOYX4+qdSh/qo39/6/jTdXm4evtP8fgv9o4I9KZ631/Hr4+81+/E2Ni
VqNKOV3vskg3ONk2/tqEhVfTwXiCLWydrjd1uRJP0qJpXLvFu3p95HpMlCw9IP31d/Bt2X8Ob3ou
W3yFE51rXiShZJsZPcUNtuhIhanPfTndp4tdoKNZH+geCY0M72o5rK6oNDhFWnGTaGlxd/0mugpF
rCyjAyJoKmt295wXRvIYx8Dn1ltDqkncarva7Aijc/KzXOLhqTbK/tlSdRKtsGUTUfQARtvGXYpk
mWik++stNS/nrcBVvb/e1Bm/D+D5nU24HjsMw/wI6CLFDUZWIzpo8gI7ooxl7BZ2YH9p4dGmQv9g
ESS1TZByqggl6I5vJ84GEuX0TepQwVYd3FNzuQUi+Qjb/D6KGHmSEI6d1JB6V2rv0xf6GrSkYxe9
hUJ6sdT2QyELmQ3/vgIYMC2m7g5ddElGuIXhpiX7G77m71kn3QixTe1abcGIGwTHTtMxf4DTMxqn
PdiBFW50BTuzCV8Xj3t+7COoEB3/pQLMc7cQpjGUDi79ngjkdq4pb6qIPsRsemhVDt0EoKBDyr4y
Gi2fZAJcsMUlkGLeoby4LeKnoQzBYQWtsa1xd26SBRJF0v6g0mbE7IOj1cMNMIaOIVcHZwTz2WLN
QN6Y85jZJXpNjCAYaOj6jDgjGaPHZuV3dR1Jc0jQ8CIbm2FUHrviqHTtA7POoTfGV2Qp31QkvlDS
k28TO6tCEuPuFELhsL2q7304m8GNUmc70TWEnJkwh1BCHiMJLT/u4puZHaAfBv2pNvLSbSxS/8hO
dkWiBaeGZg6W18mLFZgk69JHJYBvqym02bPsw67BlqysrzgXPU9NLEZGqiW6EqJFK+N1KVlECFa1
PfG8uDnTHiLngmD2GyX02xCw35kpEdGJCybFU4zIGyUYNkd9l4XyvaCdi+9mgCmQL6qjExGpZM3t
rsmlq6XLby0pf4t4+Dar5lltcbnG5a2h9r81S/hdw7q9c8pn3AnvYRWdllJOZB/2uLGgvAxmTxLq
kO3h/5SbiGaBGVkrQJELVp/TQ25DrgoKWE/VRLcgxVKF8H8je5BdafwN01Jw2lr7RNF3xBQe1Zor
pItQuA9N/ZsV/0ZVrBu+HpaQyoqBD7JX+jcicd7onpzqUOk3YURPPyXGezbw34dqbJC0Ym4QBd3V
hX7niLjbDfCnMo3GnRJAGqEpeLvAD3IK5Svsyo/FjNWdUlMkUANz9BYzfE2cytwaluTNQDZHdJDO
VrMSZCYZy45zdzihThxPPdUGP+8hZMUxfmO17EB/WdFPLvAUEeNLtjKXYdXDHJrq31S7SA9ISlam
XVF7KCTfSVA9Bw7VgVbHN6zOJjNjChS0f7DEUrzmkFZUGe8gw32HGciZub8DbzK5jOyHLLciDB1P
EVWrin4K4btNxkutA/RwCys00Z4IlDG3URrdar3VeZYCnsm2uZKwoH7B87N8DKdVC0CzK03wOsu+
JoXQTRXMNlGqnTlLf1TCcURVkLtjkt6SrcrWuKUKV+o54g7ttzJ6Yy9g18YCjHj6q1Ioj8+1bw4W
ISYFVnsqCVmSucMCnC+9UxSt86P8nXXuT40HB8aX85AF+8jW9Puqz7wuofkA7UxhRC/EsQ6y56he
HnXbsr24Z5nLdpDOVKhtZzBanp32sPnm5qkBgHcSsrvFAUYsSCTOWYdNRyAqfbV4v+WSPMtyDtwK
ZREr98i8gGdSCY0bM/N75vIzGQW3NaU0qJjRXivq8EQ48nbJJTC34nZu2f3M1tquKpH4luJEnmC+
UZqOOA8bpxdhzHdq5xBzNFU/dti3zBest7IWb1kJDNYK5cvI61L1YPLyTCMlvkJD4YzOLWP0SGmJ
BD49x6oQ5+ausqyXtGyiR3Ks41L/cAx8lmNhR/dpDDynazmr1mwQRyMJRdfLe3CN5WYR7UNaLAWL
lKneCFfPMSkoTYpDr0NenY202ikbgwq7YaOmYT5uUgRiTeRP43uOSTpTi/LVGdqbfmLasEfzRcmM
x8Gh+tjnGDC6RdtElGu3UzE2u2iKBtbzKUJ3qR3KkFADzbkzKGQDpbVcVRbYVPWMEOmm+qkTMA/Z
Iv280ezHtCP3WjWejEqwQU7Kh3nUyFntKWQCj3ntkjU7I+UyLUnhnImHsExIMhqanTS2g2OleNJc
3kQiTkVOk9c26slzAD9sMQZfKD18tNyzETUOLXb8+BFEq++6Br/OCCuvajMmT4vKWsslP4yd33ZQ
C9qROXJJnb1TSt7almE0z9Noi9nBm8RLYg3hcVTNxBVivCXH5IkmLQaAMDUpvS0vY/uYEga8sSyn
8FWYhg3Nv43ZMn3U6qHAMXnWTfYMIDW8PgRuOisYxLqU5YfJCn+JdKw6sXbo88RNxjWYZGC+UgjE
4KTBygyfAGPNQHWtUh4S03xuCSvIOZV95AdcMAo1Eh04haZXizcpYAYMK7ooVfu0xDpY4NHagXRR
KOgDsQolonqqhMzufUewudqxNa5vFyIrSydrXPiwBGcFeN6QeROCsxdOPe0j5LEY45XDXCcwG9Pm
Q6TLF87pEU6pcSBoN9/Njl36akyi3kjNLkRhwLAWraZHpCpqdtea8yMi2tBLTe2ePBVOpkRVTtbo
mn0r/RrxLNuH3AHbbD3lpMIl3YCOSMO+ozwqox2S7o2/JiHGPlJSv1RbPzL5lHoddYNDvz0fHapB
gJ0UWUXeYk8l8Zjhq5OLlw59ZpnAMiJ/8dWyWn07LvVrIZwPimxiW6bx00T4sx/3pn7AoouxUneL
GPZaqrMsSM0vKq4bxGX1iZaum8skPeLie7Cmsd5HjrHZG33TXLL1iakeEkbPaTCTmuqJhPIXjneS
qXTIg1w0wLG3Q01SDn7achsUiKQTVOf5rL8bChsBLrygNuAe9wG6SUfzs5rue6XcZ0EvvVySgDPb
1VevGdQS4admQ0eLF0ODk5HyUmvfAy7ZTah0ByXXo5257vIxkpz7pn2oB8WjBiq243QaitC5iXLw
cAojatWo94CBnh1wOqSrZ2I7MCZvDYIffFWMGJpMugemfWicybyfbMLfwrWqEqL8dkjFYKNvMcaX
/XwXOx8iY1IL5OSOg94jNYsz/McQXPKF7FIsg8zhd0NJwUGhZlLgs6PW75ATy6mzxzb73EXkbGES
MGirdFP37dgNoARHo3wXTe8QcYgzSa1P04x+SbT/qQrfcwHbod5D2kJOESev1sCmslrUXdljxkfV
fUAMKuFSgw/rZLvpI/MXO4N4a57KSI894ZCjiIxgY03yuxLQxKOyJV0KBXTJ2c8ggucs0JX3dnQo
tagfzSAm/EHKBLTSOiSN0h/13gSvOKbA1gey52cLf20onyhpU4dmqM8izctt51dqVp+DTYoyDSii
xrZpNd+zsN7r2Dz3oHXwH9bPxcSqSixU71AdoAyZnB9qx7mPcJTFz5apFq1uUaZHvfhoHDI3A5rU
LoDi5HYOg101MFco7FCJ4mHjYU04DUdyA6H1og4Ubg/7YdMXyu2cU/RZeCn1JF9pMdJNEuty+UpP
BoiT+1rb0W0wxc8SmjadePOUUgNyF5sxWtUUBSeTlITvgT2qAoNpjcSP2AEmxQTWAkNiAOu4TBsF
w3JyVtWpOFUDWnTWZF6hWb1fl9jevk2zmc/1EP0e7bK7J1OqGqGNtK3Kpx6vn1Ccw4Krb0hNibw6
Xl/Z1+S8NBjmNjSUGgYOb2oaFrmpCghK678iuFZuJQ24RmwFunU/Fa0NgrLQLsBya88utZZu4VFJ
63E7pbEnA1CIREWCpqN2WHTOJ+UKA+4PJXxdeWgTnfM1w6saU4lE/th4KfsBemf1Lq1nWg9zt5ya
jMzEoTE2+cq2SOM+8nOBswu45dasotRF4OhHCnbgWEPFOqYznrsGO8JE/YYVfKttBxaRYFwniLQF
5Kck2rGoqCm2xR+B2h/yEutbmUXHgtFcBF1/bAio2khCnV2FPDjXwnEdi56TH/MWcw7hdGTKe03h
8JeyS2YP5+v5a2lo32kIsyqJZqoYTDCV+qNgmY8N0KWsAMVsF56QSr3LjO65o+SzcUiH1BzrSxuD
p8qqbS9Mxudy4VolPLF1g0l/iMNRPat5Xm8T7SDLcPCahUZMleGTm6HYgM64z/Ql2Dd62GHrs77I
Ln7OEuibhgEXBkhKLLtdATVwVljXrlg/PX2aU3znbdCCqVyStwQSFlakOd6S4ksBqoq7jZo78Cxj
4zMPmt95bFxE1X21RinvtNKU7KtrxZ3KKdhmVFGHoQd6YuJ4jp/wS9k4sAfCH01nPxovUpHZJR4p
iMr6x0FOv03g0UVDviNDgKmZoQK033JQx/reUm7qOlv2lV3HPiLHp7ruuBpSckKT8BvUWI0QFIWu
I39VDUZ3dnLVQf0ihvCz6pavBdL51lmILmyG5J1Npb7VcHJUptn7Q9bwBklRMpuywgJ0wHKve2WP
/SVr1aOxDclaM6btDDB715TDJ2IBCpqoPPXajC+UrYEiK/KgqQStdTqfX2DMNfpQCroNO5rVNHQu
YuCehiJpNiqDc7x+G5jDAhOHthrOe/K8jhCsO39JXpjyhStGtoNJrj6OBeXpgo6nBWp+N5YKBnbS
yKpIeSMIgWZ8k+4gzX31AfzF5DyHpJbHWfdhy/BUj7aC4WKnU6rz2yp8T4bUt0QVIITjBdB2/VXM
7TnJ5zVEDWcnySK+6Nv7sJgzP8KMCAcj3ztTZ29jSy6HmPbdgrNQYMYu1cntYV8A/eYUSUKHyoIT
vhG+JndKW4m9Fe6dHGUVM3a8A64Z78ahfHSk5duBmgJ8VL4pE+x1Sj4bSOjPIYkgPrVW17Zgkynd
+jF1wmXYvbXZ3TGzUz4w1OWsqJgZhTBv7LaB8qbvLFNl82jbe2fB5l+EkHjE+Era4woFA/+X6x9S
JVndTornlP6OTt9hF3W5fgga812WbXMch8E3ZRt7drWWvvXorZmeBWUd/O9JdAfYqdw4Wbbv2f6x
Q8xN0qXHB1S6Kov2YNkSWGwOD8tCshhNt549uTeG43djrQ4rgs7DauEJ2J4UJe3z1NKJtG7Y9+Ux
YSG9Bl/aZK1hMVKMOVhFxUxm12aH0bJ/94l+QRVaOvQbObMCcp/DQTIvGEzjIsdiogXUdlXSHfHp
Yij6ZRqLsk+h0G4XObphJNgZaL8bpwZnWGMHmE1jT5iRikMbIsHU1h8IeOGvARhzbV7zgja9djIB
nhO1jGPRirEan8IiSWt1cEjA41I5ciisOAwpqY2dMpkwNeqF2zjqeUlyNv7Dknro21gSBdZmYfze
kGFafI5gTePbcSybN7nqUJhMTQoKLGTtwVNEDwQ0CV25FKDNa9yw1Eqz9FArXXpCxGhtVfiqbG94
N4dGhadrISoJ4fePBfGug30LX63aVFs5Yr4ltQmBI5PKGkryErMzPdAnnTHDrYASOpI3hfozMFd4
Rmm+ZTCa5mh4jgZWurCVm8acHmpkgpualLc4xJ8CdGXXGMsb4gB920VqcuxoLpgTsgnb0E6K2v8y
R6NxQ+1r1MNxT4ZsBJVah7bcL8yMY/tJwEW8z1r1xGDyYQTG81JhcUclcgomtu5ZDbOYcYOZDRfN
kSnxGcYbcJoPBLUUPkc2GSZua8pTboLAYVsbduqjSgHKECqIIxBZ5ybVQ4eNehXBvHImy77JKb5M
pFMSGlgFW82BcGApmYv/gGX+kJEnl63xjMB49QBoLjbUw4KTHMTPg1aE2U1bdu8OCZBbmTvmUQlZ
xiph402aFnlZDrqTCIx+Q0d+UNvyJFLw5tS4cngrYfRWtoyHUHrtCtFAFu0sIykxxFcQ2PQQcD7V
EwP2uRHT6mxZb2ytoscXjNWFIgzREAqid4q8dxmI85uE9TpbC7jjytjvZcqaP5mltdX04am10hVz
I5pd2glKlDZ76noszlpIgmeUJI9IczsPU4Nn0k/bg+N4Sdsk35lV9hXnENsHNCHTPNNd7+Mze+H7
EL20x6TH1lPSLlD6lQ/vk5peuIOhCvoq6RnG1I2OMmNAYV+zFalYyYNtd6HFIk5ulz0ekWfpkM2d
N0hcKGNKGnHIgXJ5TMrpWbEnXvzA4m+2nZlFhfDlYA9Um1iqzg4+M5H8JMJ5IDZ9fpRV6udR52wD
Sw5YYRc/z+rYCwQxtW3VkW+PVz6f5Kp3WrHdFF4JV0JlmoOyC6viI2cXtlEc9seLWY+Mn1DeFQTQ
PhZFm0CXfTgoZ8IDX/uixl3jBDvcJK3Xdr8xvFecKe3GnGh+OuLBTG3OXxqTE5s4yHfA/VOtOBkj
aYGlluosJkyifSWGtkQHYjhQ2c5U+7aMza8hwwLEFGfjn7bIqy1a7T5j30i/Imw93RYn+Exi3+Al
BFcM+QafGxq9JzllOihHMjyE6WxDi2cZnUawsEn8EXpatmQnM1EPxrRUO7YCFFtVWHFjTzNgYXGA
J9GPRRYRNtLfzBXybvbGF5Q12OrB7YSJxdYZKc6csiIiPhCNCI16F68STXfiQfXEepCYlD1FSR6T
iiGxDet+G2EEVw2yALjSPqy4GjcBrrZNFRbgXhaqfArCugpbyu7FBjfhaSNBuhW71RN3LicdaJ/W
2/vUsndaRbnfsHI+OMc2d06BSVuW71VpHNoEbo2SaT8j3MOSZahL+SQFyGHUbCF0x09tPT9TYgHw
N6q3A7Ahf04lheS+TvxCx7Sf06Iz8vB7WqzBX1J7PwqY4vVUxkglwlfIWx8pGw0vYbnqxoJGsqa5
OfZn14opQYhO/ylm8juXWTcJoKqoAKvzCY5cDpFL5dyQxje2ZH+KqSLRUFS0Jd7n6X1jt/IGIaSn
m/AKZK6ihltSTEXSSS9cZd+9XI7JAlhbxbK2LSqDZeiKMm4sNSByZKvT62UZZqanAAfWmFATnXLD
L6RBlM4oqMsJ9bekIkoFkbw/y248dSLAOaQrawL37LvSt2O4RBq2cn6VsZDEzFU/Abd46apTrzwg
f0L3BzHbatpjNTDLNBUtbTRXeP8gdqlRqHKpVbt6XLMegAyRWMlMgNprE+HBRs3F1NiU1Bby2jSP
hhB3OK3nviNEgtQhEuHNu0FX9takpG5fU9dMFOGy3K/caZynrWyAtNZurQ9UjxT+tDQQE1J/aAkl
bO5HcJGI7+n2sXdAxoCykHF8w04vSyhdyyF5KUflXNieSg6rB7fVhtyox/cwE/ZrcpTfgrnfGnNU
PQaAyemX7ZaAZtSMWWijDNpbEJYPE9ohGaSYzTTrqV/SnCX8R4sznCHaoYLSYxfO/VKH042NYkfg
Ite2aenb0Ag/k0lhbNae8biC61PMgHpHexBT7BPilx4XAl15ixHO1xqrf70X58R0BndehtQtlxXT
rkIFbVNw+r3i1hExAAjM/g97Z7IjOXJm61e56PVlgWakcVj0xufZY542RERkBud55tPfj1kldWWV
VAXt7qIhpCAgFeke7qTR7D/nfOdlGvbJEH1R+fpkuRlZQpwERUqtQuhzMrKyKKHsA5xtGAEFzKP7
wCsBw7SDtk8JXNcpRteaqvYp69ix+smdRqiQQi6v3hqNFa6CwHz1DYfNp5SbNP4wqG1esTG8MQz2
xa2dkMvTwccWfT73vh814jJ9WzqrrH5Xo3w12xcrj7i458S/gWbN+d0gCZamd+UIntWX6AQalFLG
NeXZnd5oDNJWaadTwIFrTjD72nmD/Y3SsFt6rpaCuqINRev3nVG8ZzjmtBK4Hvx7pjigmyubCpBK
0FDbjPFNG4A5R+9Hru4yxh8uyHv2fXEHAS1qbDyGXU4O2sg2hl3gLkjEk6Gd7CLst6HFgATo3Jdg
6+mWMtrXg9rCbl+MDbQcVTB5qMQnePhuF3ImmEVopw7WXH/RzuYQtxSd/g6a6j7r3XgnB4bVOrO4
tE+cNTsbquNMd8+t3JdCW1sBF3ClbyM3re+DUsMJMhglB1S+cl/m3iHVW6CKXclD8OAwR+f66BBR
8JC0ACsQNG/qJMXW4DFQoRduSSsyd3H3rTKxsvDB4OCGaJWEWxpZQXmUy75h1BjEl1ROxUqyRuf5
9DbYPJ8q877hyZVgp1hlim2GjYl8pWWSzoNUZzZkKpBz68Cun3GysJdSWbitgdvx7I43LaJwwsaH
kC08M8ob3tqeacjIb7iS+FUXo4IU02bOxk8zGKdlfVt1CvwsduNkkKc2prXQaPPDGOEVcLJScQcL
BdGcBhgkzL5DlYy7O6GyR2kBB66d/mA3J6PD0UIELDk4RgOXP0wudMndRzTGB4INnd+7+cYMECw+
64nqA5tD/CJP+37HsfQkkgj9Dzi316wmlHEw3qztum3sPECT+gAETfe3owLAA4CQ3bUt38qs3IAe
GTdqIB1XBMF5nKjskGuQUxzJefws6oMGc3phB8DMRrfYjy7dFO6g0qOreD4ywT3Vmq4d3AJINweh
lda4cOmpKqANBDyi5diQuLXsNsT6udWKSe0lfqnUw+AaJMA9w5LTDAMuo8O9aAU0XNLrs6e/HAiz
2xY4ZcdDnoezwVDNSLEl9r/7CAhQgNnhgI/iC/uDsUSrszY2Np3tOLDfnOI+u7My7dRSS7CFifdc
Ogg8FIY0y6HlDBJWIyjnnnLriRbvtpnW9QxBtArYYYrHZa2pdYNHHgGGPy7mJa/yDmXDwxMeI5ls
NmBZlWN2lm9jjA18NCnSiQfMZZDG74OivtGm8l4KgPvCMD9rtAaZ1uHKLcajgC+egnFOjRBt32l5
FLjtWztyyATUxbkcc1hDNYpXP9iG+TS6XbJGmFsrCVmWfCDlBwlWwGI1cfRmCyjLpUBq0PRyn1c8
BR0KksgX307BdPIFUVQ50NyT6uQWkFH20Lw+PMae1nxKHAs4BwOjB8sLz+bAEy8YuIVCx15EPgn6
kdWmG92HWFRiHWswHAwCa4kD+7FdsfPBachQxQQwZw/YprRC6DvIawCxKj1aDG4Jws5w5crKKNmx
jGJvFbigwLpDs+8cl3Hp0KOtxNGidOn0LNr+IWpfjJyCulioZusb+fcB/NiarP8eJN1uigkHUuE+
VVWzRlamWB32VTIySuKroo2wXRmPZusoPHjhLjJheFUR59nWv0HM6FhK2ODbzYStVtXHNEpAEDmk
Zv35bEmzPc9LiE1+tcFV/FF3kHNJQCx0jwdy3Mthmw6k1crqY5T9MwbO9jjPe0NkbM9T7aHpms8R
K9yi8lrKkiKL5WJuRylH+WJY3TaRfr+Oc844BHx73oyoNvNaM/xQBbUY/kVgACPX5amjU8aZegpm
UqNYCi2b2C8iBchq2GqB+lYp95aZ6G0SRShxSpDljzaObJGSyH7gT9ZWPxJD/xutehiL7//9X595
S3XpePfdD/Psp6SULv8qWrV9n96ZiNbvf/6h3+JV5i/Ksl3pGMKUuuM6tBX/Fq8yf5EAXR3bwO7M
bMvihf7RYyx+od9USf5Y0jbJ/PwzX2WIX6Q0iWXptmnrBILEfxK1+pHi+l3WypZKV2glwhIsVg6B
rj9Ei0gdTUE4+BBbW79dQyPfsmi/J3AT1jlG5TNWdmMh0Q/Z5YTuqhgb+gOlcbYGFLeWQVWIYEQk
krWCMg6RZ/4KBG4WLDNlfbO7/MB0/SnR6b+xYZxzhK5Gut5ivPGhs0yr7zR7UG6ADdK7s0bz3sAb
YtMTi1626rCjZ7Hnry16iGM4h9yvOzzzz1EJgsnRXxQxpmjK7hSqaBCGTwAY1qPRPJkFTKyOpuPa
czGoayxTYGpTkLwLo2D074XuLbs4VvpoWDPuauAypsQnwj5fYXDwkTl75sBkvIl3xvqTbKn/Y9K+
c10fJP3Y5Ls+Ts51AmGtNarx6FhygGhu3micJYLWfUsDbv30hk6apYkcsLJbKUipFAhiPfLcmj7J
ESsKahyp04LqjLotTq1vb2Ymk5lLEMKbbNgDVs7ZyOLoHvxu1egC+0F9KCXiFkynJL2kvnuOqMRw
Cue1MMbt2Mi9UN5j3GASzUbLg9ySOsYhjO3gtUza6Gzh7qWqsuklrGp0AoNYG+J9xUOnelSVji8M
KQ2+tOu7rIcWQKIxncR8wiEl+p+vKf+2zfynLOa/DnX+f5jExPD7V8vF/Xuav/9+efnx//91pSA5
KX75n0Sljvzwj6WCv5K/UEAthWnaNnFLnYTgb2uFJoxfTJQIFENhEtQkKvXPxUIT5i+6bZnc2CbF
oJSYG//JaqFM56dkprL5R/B4G6aSwmAw5vAOf196jssr6nR9Eg99AAxF1QYHJ+JULrLbZHWvgq7Q
yXhKTPzLkZ9BAE6A9OVPMRzNYSJJonaObnyW3XTfxqpH6TM+iZtvneIt1mf6KdYbdoqofYvWih/r
gh+Lq++c3U4uHBucTHP/x8VGqen8/dhj5fTM2c/JFv1H8Wli444qSt4BQyWYXToAObqwdijmtCOg
c8ED5ScOIT1O2PDsvr2ElrYGf7uadO0aSPM82t1Rw7IMKs9QF5kGN8jb+zx20WQ0Y+uwE2o7rBXg
8/mgVn5kIeqQhfPpLUFNtulZ61VdUlAbfiRFfB2Kl4LORgtqDVregbn20Q8Zm4zpaii1NSzJ+3hs
11K+AB9d+7AEF33CUd6LP7MavNGYEkov41tf8Tea7TxYGmR4r7rjQA2Fk/wLuoiXD3tDSRrjzYkD
VrFTo7emouGJXMynSJKPgkNRuqoCcZ+a1kOm0t0k9GcrLI2FYzEAD+VN472mLYJLx+ukyNbZCJNj
cLUXB6ehyM0ztVPYZrKzVuqfOoQe6h/ObWcemkz/ZCh450aH0ohwCglijOWT5sgz8+ud5UKxze5o
I02To57rhx5hXRpAUajK9W4YhFw6FCKyviQS5AZpYeeW6Q5j7dKrwlfhY9ByVnHeQnEv77gG9mnD
FL9JOWD1Cr8UHgSg0/jsx0xDi8D5i84Ory6vkQGYx4L/r0JMjwCT7ZCjvvJXehnMVqjrCD5wYMDv
W8uC62uKWOxA6le7IHWvesnBaXTxS4xfRuY8TM70nHXy0A8M7rQo/lDFZ2lg+WgBpCJL48j8rnsx
SreZLVWHHaHqVrqprdDZCKvE64JTJg2PL2A+ZgBUfpj/FEBIVlXpfGlyIkSGObGMFIGL8JbvoSmq
F9eeL94Kvr5vMmJBAF/YJjKDGdzOl4LeHwcqzxe9SXBV6RUx3K5j7mhuvBzbmB3q+L2j6KEtw+cx
945RaahlbDFXCaj4GVX8UsT2l+PxfOi0dRPaj2E9bI0SCSKaxs/Ey5/8ipKHii9bNfcWsnzogrVv
6Opud0lefHbKpHswewooBjar7mJFlzQC4JRZC2jNr2q2uQp3XDAp2GHKWA+B2HT+9Fk08b7tbLzB
1dZV7TqhDdYDs9YGH75uHILWW1sasI2i//RH48ji8h1dlVOhLY71gK26tOkXqzgsFpoHkJyWujQk
/IxVuRTHtie7xIW30LXqAKbkkhTRbiCWhNHZLLMt0w7KxjE9a+Ft7/BxmKl+Q3FXoSc7b3qJGSfH
KQZZP9nFtTzh3PrM2lAgDw/HtAAD3BX9mz04lIIa11oMb4Ocg08AXUPcFrqObqsVr0lCQ5PEZRQa
z2loHPAzPgRjA30xxrU8R071Wlvixsa44oqVYQSvfYAybADm5R7UR+cr8sMPs6rp+01e8EoT88NU
NWT2K5uMcplHUEssFs+MIPBCRKzE3kiHNuAWmvCca5ilt+EYvfah/tzKfieS2YAebNEm3gCZv058
VIwq6aPHAibJdVNkhFG8l6ch1o7jMc3tvcIh2PbezpnK71XLy5i4T+BluyCLaYORBzZFLkk3rfNv
KgElpLf3nRnd+qA7PVbjRmhfPXHDJI/PI4cyJofGZ6pKYJfha5Zy2rLSY48gAn/yUa/U3i3gY+XG
sWv1E0TRDv9NP3EvhsFGV2JjdwjkY+2lC8O0LuDST1EdbAdCsRYcYD6b/ClvvGvX7Uv8lOyVKo54
Jh9IiozfcZZO8PJWvkGBmnGA0/NhOt41NZyHvEkfAu1bUfPv4z66tR9qi1srEt4DgZkt4ctLXDSr
IHX2gUYtJSHCAuJ56+Ck4kdhFLXpeh7Ez3dL6Q2P8wZZOOMbdIFNPkWvOhs+WXk7PVIHPeyuzFML
p32bXG5qaCTsdKfnvrfOtuNcfkziJmD94PWilXk7ifSJRPtdX7JAErJzK+dq6yaJJbQ+yoLrnF1q
l5H5GbRdjbciAsM1DjwHfLHRCvecNscQ7mvhefcOS4RGgVFLDKskhLuwuEmJ4NK40ZyL5KI3zgOp
pYMXR692al1eCtaTGoeWCCe4q8ZparUrlVTrygtvo0S76l1bLkt5239hsYYT9mUP2lduaw9+g8vL
aTGN29iwq61GHeSY7ltSE4qlPPfrba0bR8+gXEjUJ15b8bSv9Wpb13yXwNYRSTRuoPk3ltlTHmwo
/rha9D3JFmjpaJzb2jxlfUKVr0NfE7UsYfjrRvXfEinEzwCG3/Y9KL2ua1k62695X/T5fhdmfv3f
/yX+L5OGImqyRDzUenTQK/vRL8mW+z7hLBDMZr2nFwu6zXQ4DWxrMjM9WZi3VGFRasuCh+L5u13j
b8iM/5O16U0eZg0vMW8Ff3ds+/UNCbrTlIt9xFbOH96QnkI9HDRabLuuhlqnDjQrrDtqIfHmMNMw
ztRmLufKQu6MO5i35eeASKCi5CZt2ITorFKBdoIORZCkWfbCeeTUtjY6RmzZnS/NXRDnN3/9ni1H
/9ObdjiAYpsRhuty5v3DWdMr+0FagTU8+A4+hCJ5lpgwq+QEY/m18airGWqyzpQRoDrIbcf7MsRd
O07f4cWc6EWCOZ1c49xkklktqJVfl1m7r3Njn8XoVjSKIW5slSQ7MkUrpnkLvr91RePcZECqpCg6
LOFj1wcl3HXZPLOmOuAIbJZMnokwJEjYWNW6YARP7bvjrzPGxeK7l8itSGgzZZA19R1No+O+9PhW
42vCAKqz1S7kLUcBexbACZHvrakPgpc9ccIt8CIlmBJCTqSyVUAdqan3+QktOhRlcGgCa5k3zLQL
gio5AQ74HjUDPNxzmubfAsXYKHYNgPqvQbyfGBjr8MjBzd9VWboKdHlWkXbqsn7d2cZBme4DNiP2
FckqEtytQ73HB3aabQeCpxDt4Tc+wMcI3aucEVMBGFkAi9NNRxt5z1TS9jAVsgdaa1gfKAw91RCv
UVP3pQxpa4pu67Lc42u1O/e+6oajrvNue73EmK34+OUNLmPMayyrTf8RW5TSDLOSEr6bg3eyNIwr
pLY1nqmS44ETt0sZdzRuyefSulFUDTnNtyjEhND33aVMIPBHeBYRHxOSThTJCKOmobqrTrzPoyxH
nuLJLQT5K4VCK61NX0svBrhgnJUNSdgiTJCh4vVzvp/mEw1Us95c2cXnLfWrh8R1HmxMNFUzbrGd
rjLXuM4dARmwqdYF+8WKd4gz/8WcFF1KOm43674LfGp8sLa7zl0JfGsKUMGSfmOnw6UJzXNY+g/D
M0WWwFQKe64yOgnDfrDH8dOwkx2ysaTAc+HnqLM67qSANG5d3MXSPDpBsqrnZ01eLEgPUbTsPbZR
R1j6Jez0RQJzu3LbDxdXmA0B1OUqrvgYQ9t7cvFz9ezsHVVB1kaDG+8Tq1najv45Vlfcho+y3SdN
wQcjDpJdlUjY7+77UG2acrjEQXYKPOeBIoNV1zG4EFSwRelNUKU0xxXUXAGnjhRnq8dJGnhTIhr2
6EQetmPlniahnViOVvMGEmjlvKG75hRN9xO8bN25SN29c8NubfnNvuesBKUsR+XUbrFmH6y02tvm
25R068JIdniYL1WXrhyXXWqE43iMZ5OAcS7STYP/fpzUuRSb2koO2MiPNcYKNU1bngM7cqtLVC7M
ztqacw8OTeRE6TzlIQjzsF5bDzzJtMw64H2d/86yAOXRW+o4E/wa5wS7+b2O6xWX6MXDVhYRAzON
o0OYnErUUxhjS/leOnjRxb0ODCdy9jG45/wQD+5dMGXsmJLd/EdQ0UXNj5OCek9zBAm2lGMOg73X
DraLHptot7JtVyWBmnFWj7TqmI7FNVbIvvzq8VsPIdsXhOT4VUTXX+hUO4Lf2HnGePEr7XZeAFoc
4YFvP5q0LNWtuFgD/uOJl5t/FwILD01gnOeuEN+7qqI+Cz09NcL8Nv+bXfGlt/5WuuaDG4llM4m1
rtL3cmyOo506i6xOSF2aya7QSxgXbM5bqz1Q07GhCeiasHnnXj8rDNkjJqRIf/BFfg30a0zXmS2z
OfGEAaMg9WDZ/UePaJd78YkoxQeRFEbsufZuYUsJOJ4PPnJ1mezsHhiAccQ0/uHJ8A5ETFXF3xnp
71rOl3E9XOoppDRKgrPmzBmNBzkChizMw+RWV56UmNbC5cRqF+v+V0dHHD4O4XbrmjYjh/1XAGZc
GCx+OTGHkEir4rRntJv5TOgUc/YGIuV8Bfvpqi2GC+lsch3R7TKdYNT3yBZLh5Y3WjYJPl2VFxzG
adz2cEO6etzSDfVQaXyyCS283Mehjs0YJwZn+Ws8zBD06zS5T0OinTRzoN2MqiXLPGcyPkWiPXqE
xgPMAwvKnO6jyb/Dvbgn7EiFZ4W3bdhKU2wsdBs9wkvVOo+l494T8jvRTYpjdkWe7cWKrMOYUg7m
aw/mvJuFWjXG58DX7ilh2pqa+6yMFg4emWr67mje7IfhQo3KXTvQUW5C2Q6z07x1rdpg7Yh2iai+
boW3llTAGr1JifM2DfujZ3kdi1t04+BAGZzcoj4mWqYB6/YQxC+WK88zqdAx6n3UTZeQ1VGLxGeb
OI+ZULuJjlCz0qiO4nSeBCF5zqqHRwXGJWquDHsOI7HuRfeR+LjFZZSeTJdna+ftAZAe3JJ9C1Ll
2OdcneM57I1q63vkBALtVhnDhfnrAy9/5zs11ju+ex6IoIp3BbOJFNJIKHlbMGId/iHwjDu8Srvy
ufG8Ywy8ZP7OEo8iOa678Ru9JFCfu6PlsaMyEbph9MyXZFikFLYylQ79M3bPdS87JrX3LhXWxdQe
TcPcKaqwaL9Zuo25LrTw0fUh9LRWd84890iVlYflPVX6mxt6x146x4nS2Tr1TrDCn2qYxMQrq77Y
FUnMClRcqLcBWB9B7m6DhXmOhfMVmNqXMOF8DtmLWTSHxv0ygdU3PeijjHiHkzwnibEd0fo1ai2i
wX7Xi6UTm/cyz3hwcXbrybDijXvz6/Rahf6afOXWj8pvVr67bdwWc0RTvIDCrhF7F0mRHDMQx+OU
Xo0sY0ZXGOGiSQJ+Z+vYwYgkE/XNzUCDdmLfDuw3eVbY4VMr4+dGzgWyeHXhqVU1/7CTsPkxtkHK
U53uDS2yUybPIecYS3vQx2tApjZuyIfF9lqK4ugW2lesqXcwyCp2PmyBNkYMwG7mraTDOMQ+9jm/
DqxLqp3dYvE3u9d/uXd1HMOe/2Pa8wnhdycAKTvl26IfHozGJxQE0p6jlz5216qJd3/9UgLi3s+b
e0tZZHldPNPIsMoUP78WKdO6qVObfTLLljMwxsia266vNvjFN6ZHa66MDuwFj31fHn094PBebwUD
Mr/d6aO5R1S+FnZ/99dvS/5p+Du/rVnGcm2DDfwfD0GtyLoMIXd4kMk9YYBFiAvTU8+9uWiaW87H
XCNvMT6RbVW9YD3mb2vh06EENDwnmHAq+1stZDvG5hwO2KrH5A0skoN4sSSMi0MzCz5/vOX/FS3/
RrQ0OXn9exzk8T39yL9FP+kQ80/8KkMI3f4F0dEWgBdNcwY//kOFQCL8Zf7iXa4CGIQIFP8UIdAZ
LIeImWsq1zEcsLH/1CCEjqiBWomWKSzXsm37P5Egflz7/8OGZO6BBOI43BrGLH4a1h8UCAlvdYqG
rtmlZZfjc4akm5YPg039R1uZ+b7tbeg0XkdZSpDUe64+nfTQQDZIz3cVpuodmAVMnACG8R7B2yK4
6pPtTm9IFONZmN1RHrTgfTvBTUvATm7Dth6XeTa95EPcPLZqUkeXE+RoDu4Rdg5pLAfvLzIf++45
LQk6ao8hiyeu8FrwpyrZ0nUPZDFontsq32UeM6zffYH/Yh6gfj5a//hYUHcYTThS8emoeUn53fLU
dm6b0jBR7xpdXSqTlpWQH2L6TFDJMNqQcmQG0rVpVivSI+r447PK9VHRytSF2zgsX4DGHXy9IIhG
/DSf5jhvkz+HBFbqOqkORTiAkxJANmC/XZoOTgPSMsV3ItA5C4vboPFSik7JYkV4XbayLCVHW3rF
U75HhNeAXuO8D7dGN36MlTNsQBq8YMlPTq7eMTfR9o4yKFCDSu/KAe+7/x2G3jaKp3yfGsGjZU8x
WG37b2Y78ufV9tePDj2Li0qXriEVV/VPH12Vl3rk29XOdG11lG02rPXZIc+U1eRrRF/BEGs5Tb4f
sxFrbYuEkDDk0eS7keBNCrPuLGxM5pXfPdJfDjXN2g2s4VhmSXPwIA+3WTom5KAzmIcaJk4tZ4jq
CwqImyFPfnVq/Nth1TxF+fkOQbfjzjAF0oluqD88qRICsjQmiHpnz69s4YMpLXzUOpU6gCzEU8qR
UUtVskurTvwNq1T8/IyYP0yFZ8FhKmVzv/9pxNNwrGlIIjU78p5Y+IZUHtImecjmL/7HhUNvURcZ
VI8FhNZlGJk3BDHADHp5uQM082XxBexjOWww3LJXwmS5ytpJ/N0jdn6E/uFD4mFmMz+ThmDP8cdR
VDQoP5t4n3xQctn32rQPWtB1JcEjb4KFQ//mwoY8OBu9cICn6f1oMjX769sWzfTPb8Q1DV2S3AAX
SIcV4u3vrz4SCmbm0uDLOSg56NmFcSBJ/MpwVu2gR2uuwhvPwqo6tMPBEmidwVR9x3IIvlQQ00OR
8QFVo3iZ8mxNwsJQ561KySgYBOhLxvDVTLCHjm9BHqWEbEhB9VW/SUml51r3QoHotYmtU6cxQQ4d
5kutDfeOPXgywkrlMBCchuxRnzx1LIqk29cFAPa8wQSaGBUuK2HvAxcrZUe4J5z8gCNp9FiGbrWJ
oqY/eFXcH4L5fxUZmeDRKeu1aqk6WBdTFa5tzaYjJY0J4HJ2Z6q5L4sSEhvJr73hYJg20th4lmrc
EIbEOdYX9nakpHxdTjRG1wYzwZzMDuM10hFeYPrHXundphiDeOPNzNO0PrLPim5daGFPuYf9ikff
Brd5zsnKOXdT82WY8t60AgCbbb2PdfN2tPwboyVyhnG/WkTEOtPKSgm2Dy/E2NRGffRBFa9Gt6ZI
HNYIp1moa6mDXsckBOA8dJxFGMxJoliEu2BO/XptfowLs9xMZtYtpYDSPuCVTmvj7ATFfhpngE8M
K0YWxIjtGoEwCrCqmHUKnlI593Agvkx6wrGZ+LdV07zxYIsg6zUl3BW6ExIdn68yPqKcLfVQrrte
UpKmBu4s7TbktzPt+9FzbzVX3tvG2GwTnTNt2MGiTDuWcnDn54bX1xIKKvx6SfZJrjHyNKg89TNu
Vm8X9dV3vWzfa3s25yQt5dkslBL/CjwbcguMcCMsm/4l1wkdlJb5HJZbQ47uJfILrPcuqRQhq4s2
FcW6SSlKaPJlRpjCHyeXtVY8osc9ToU6DUmx8xrmAARSXZKprSgCTtUSgGd3qdx9lQbXVI27TllQ
M9lQLoEhWOupN0khACcNBtrDhuydKLC99XTrTesmVu9mxaTvJCbjRrTjOdCq18l1yTlonDq6PntU
Rd9CumL2GZyIkzMBchNUixp3Juy9PITAU7jNaojNu8ai6aqHT7y2cCwskQMw7NBal3eTd+a/8qM9
n4Mi7U3vacXEfNVwfdbBTRcFJo2ssIIwUxAKJoJ+8IKeiU+dX6OAhzTHeM6Jmb7zyawv3Br1KGRs
ofk5H1JAdEFG6qZsR2hO3zqeows9JRNVTvYZurFYl7nLVLXk5Nwi/G9iU1S7mLLhpWk08CVqdfWr
Hp8UyBF49Q4EZHFRVtKc9KbCz4zWPEnBJEmOT4Mi3zBo+ZlKeZq6Uh9a88RcrSjtZ7PLuTDjEfNQ
B3+St5T1Ftpv6h6hyUHQogwz6Oyr52sGREJA+3o77POs+dDcvtzUBKYXo4/zM4BoiKRPRkL5ucMj
wat2TODFoJ6ARoWcJYvPKMi/15E/3AuWqiQAhVTp04sa8mczbNIt+f+eSbvq3rS9VefotV67z8ZS
kSAE2RKY4nUQSKSAA55iN/mCfjQuSWtEu9apd9Y4AYvJVcubAvLlzBYRuhyfqbt9CaJOwsQsV3oK
ZsbJu7PmYNgN9HRN6lAjCxcWF3eaXumTx8Ix9d+aMiD8n+u3VsYkPepEBgyjfUYsFrSQA6dyann2
aCYiYhUjGFQMXLhumhcaVgPoWBq6fYi5i/WcUKYgz2xr/uyQNrE15PFbxDY2a2VwK5OLO4ruyEl8
PXCcj6dbXa8AwpQecRpiO4xKmbVXcTBsJjwVNJrmFGmRrzLq7htsBO4cXd8muf02pDjNjJd67DVW
NSqGlAJO2zBSLvzb0KDeIdcebRFe6vC7n1ireE7iddBw135QkbnGIy716nYcM2RZ5U03hCmwtcoq
LPZDCCDVSatk85AniP2SnvJ1MyWbLFGCj/WTraezcCBdW01oLNqmypa9BlxRm/DbUEDYRWJXaTHt
tz7wKK2yz8lIJM4jhKirsdjzrKxgT0bwet1p5UliNRiqL5Gd+xR+MDa36FKkW12tgLUTxoMhFytz
VTmM8d2S1dMvX/y13lXDAYyzHeZbbbaka3M57FRBKUjA5ODklbr/GNG+pdrkSbfte7vw7lPXey+r
iw+1Ec+A9Rbb7h7mcnLDs2Fdd3W9Er5drpoKUJGtEVi4hhXA5rYYvzFxZMLapK/JGL7XDdH6sSvc
RatIVseBg76eud/1iOGRAHQmgchua2bqe0E2rDWSUzpgh75Jy9a4pbvFyroD6TweeHR2FrH5pEme
PK6foGe4NNUX8EgdrXlQVnMOvIiQZ++9lOi+oHrPQ94AlMFPLYt1mWRqm7ACbEhM7EWpHhotpUba
N4el3Wd7rbPvTWPsNy76YDx+QoewX1BHQFcrjU4XzvUBcy5Gtd+MiPGvPeczPC+g03OoNo4d3OXl
UF0ocaOxfNiomixIkcGqaKMAqYs7bFmpkVm9ImJCC/JUuG9E8KqtmenjSlrOthE9fo4N0CF5IvFC
+jWYHpnArlwFvqTAJmAqq9oLxrjnnIzsymV3t+ICaPa5gJZSU4tUDQByotItl6lvzYvotu8knowo
cShXbM8Itv4JI1TCt23x1ZoUfMu0VcztJvPUjtkbZNTwRMLWO9Egui3inuK3ERdKCDtxlbawxknX
uIF6a3PH21KMTYeJ71hHt2HX1A/FZ2LLdWyHYHfiQy7FlxbAPo602lswydqP+pCfK6d9dEDBLB2a
w9ZqAuckDIKweqtgjefRrowV1+PEoNGOans5mF/RwAMutqw3ajv3rQyDpQeLYeGkdb0m7Ipu4NBJ
lgUr7kBOyEX/BWzpxpEsVQXp9Mp+EwMtu5p2bKmx2sKUpLXe4JItBXEtESt00bF+cl37rcYAyIZL
O4WRNt3kTpds255txWDSwxTdW278TlQZUhjH5IVhBY+V7PDVufo3aF33vaKZeCruNH9E0yG9SgZ8
7aYMwF1T7orhaAPVMIe63ykPFxY4cWLKBp4HKpZ17yFNJvBXoHCriluSeVW8TDPHWtozHtoP91Mw
oqXYsxehlU8UxhKGEsGtM6sj5vgSsVFB6nAb2GOd8Vxhalr21PPp1UT7sQH61BI3pV5eIa29Rb37
Wjr5Qx5+i932Ow6e18Y1eh5ZiD+THlJ1XIAOJP4SlAbnRrStrM7MzVC9eBbgDulFsGokufeq8760
tPrEZPEaB1AjfjwjxqA5wDJCkoIlQrndgAmKmEhLZNYc+osmhAmYohuXlcNmtQyubhp896arJvpr
mrUfqVZ6aJ8a2cAf+Mnh/7F3XruWYmm2fpVW31OaeJC6zsUClt/exw3a4WBiJt4+/fmIPtLJyKpW
vEDflJSVkbEcTH4zxjeUvrMn6E5mCVRRZa8NeTijeumzLugs9qHggb7R8y+e/dAXRFYMMyx/KKGA
JriwOsY71Gpwy9sda0BxipOZIaxNQEOzeXM7dcLTLNnrNt3FXoktQLYZTlXLOLY9ZHX72OuV3Nn5
8NRI1uKaAVYR/7s9nX0Hec8Sv8+rJXZ0FJvBZ8UChZDRpsTYjaDnD3ky39uEDwho7rsSlN1u0FBz
VVsehNfdysS/B+xZ7kBHghws7Ps0Xi/j7BLpt3yNhRnJWTwV1vRVsOkc10kGvj+fG4b0rubYZ50W
GCloDn0gHacQnAclzmxmuP+EixmIOnPIPvpy3g+Df3VN70bPzHvHJ86gqniMcg/8pCb9Rdy+yR0k
306O6UrD9KLy6+BnLM+K6S7RdM4Bz/1AiOkBicfDYki85LinyRDY/PpLxUuNxstgNXmEQ4hNRwIW
oxzHJ8bpNSEabIkdi+Iy7dQz+zhY6zSrj4M13fhYHolpQGUKm5R2YtOf9rDtJCSco89Szek4rbGz
MeynY1hc7MG9FepWge5DYVbsdAX+2/9WJJN5VN+XWF7GdoRNLLIfKJpokyaCR7l3dmSHKTz9WPra
1DvZLO2aoptvFh9RpZqB8sBukjz2ugyLm7NgUZkS41IZouAQ887oCf19xk4xAMYbrPYapSLU0hpo
d+J5kWfHzt6aiGluCXUeuO7rpiT42nJ/Fm5zIR3X4yYoGPUr7VHU9XpsaQ/MZHhakuYtrwGzcr4C
Bvfuele9G8uz1eJr84r+bDCsjkSVfZcr7LTsexODh2vtFFct2LiAUPODZ9sN1qLhxteL7uzbFlvK
sbgSdRoMtazJPsjOFmphVjcZwK7bxDdwJmBupqTLwJWt61eIr9+Zmx6WSTwluE7pAFlKp5QeiOUi
LXfswHG7PlK2dzMognUnkb/2cml2uR5jMPTInFfOiJZ5WvauwUptXt96T/fY9os6nMZHwA7rfXkm
I4RnChvOBPb7mTA/njdOtRv1qGpM96SvPeD23qZcHr2w5vhiT78zSN+DHzvfak2lnceFKt5yMEhL
nU0MdIEJi2ZxQev5nYgRa89PeHLM5JDk01Wzmxes9yxVn0wbTEmS3YAT78IyQa8hmRPkUOzDUd2I
Vrhn4BCbdvWeVvsxdqFZAiDFZWzrT6ZG8ktsYJOC3+HCw2zmR7YI86O1Ytkf2diOqjj4JJ3vGs/u
Tn61YS+KOY/cCvAJMomwFW27B/NYX3S3Y9/utx1yPk2xG+vq+7kawo5EtTO7r0tnamf0olpEbqsD
aVKEaNnT+3zahgorGRZlTtDjioO3XWojUtl8jt1yPWqp+0lINQGpM30W6RfzgRDiLDDXgdElj+nr
YPF8G4CxxxbFcTPO9dEbzG9twbmZ68RMe3p7g8uuO6ZDeTPFZXmYUhxn8BYfyzElKH4DJUFBMNsV
Mi9dhDIM464W43NRvVd+ShxhqavdILMJPPn8ZLXxLYNbvKom6fI5k9AJnW9oGaP7aOriKrxtytYX
B7mgwDedORgkgjTlTsdhovnnRPEDlyFHtG4wsc19PUy/YsX1NzgPJmznGeqLQzsj43sjZsbd+0RP
1vOyM1EulZo8aSU/mS2x4yX4gaaYYbIPz02z2u9KuHFY9u2+xXJc6g3Wy/mbq5wgJ7GWOQ/Y/Gf0
Z+QIFm7Ps5DtlGcgeWnXn1brXFvZlWweiQskvgGRB6Yg0tXbKDE3oYvSvhiieWAiTc5A3fIc2Dg0
/goJjHvr2UiOU7V0dIIpk1nS6pmU7UiTejLKMYZGWJ5quIJMm4HS4uwjzMBVh7Yh1iGuyycXzjBP
mfgLxPtwIp7mbEg3aDqk5vG6YpB3MBGSJs+MrJUHoY3HVNovLV5bPAK4wJnzPPeug2oK/6XsmZR1
FN5N7CCRqYUfWK6GkDOb5l1Z8BVz2FPGMijG5oeGUvU9zVzOSpYG1x+tzUarOTj9hypKB9YZqTY9
gfANSzu/kSN0nXWkvKJd43FiniCBFec57QmuMNcbvSZrvSlw6FsTvHyF/MDbnr1eJw5xFeM60Itb
DBQlsryjx0zJSHkLi86wXt5nHdObZHLdXbzWn+Y3S3B1FNl0Wn11nuWCEEaYHL8aPF+1pbWnrfNB
Nnl71pP8y2iAwnAr5DZYz8Gk+cWJUhUUtmp6dr/AyLrciwwuhms2ZcMxTTCDdukYaTU4e6uOryOQ
7UMPOSNQlTyjwtD4rT8aH/EMUYxAdc5DLYgWUkwFihJ4jLj1h4KdjEHBa7Tr59CjzW3KnsoXnRtn
A/lRJF2Xsxb2yfgpsVZGLA6AFpqFz+02Vuhd1U9Dy2xuYBMxQAyusJzHXV363yCng/xKHRieHuCe
ufb2kDCibH4c9fY9sXDJ9tPymsJk5f8rlwr3t2YQ6NPIk4V4BcqO8aL3Fnz3hbxdYTwpwJYRENaf
dnWp4uU+WeYbaNNLYOkJ/BqtPHbjaqBunqfI0/zbZkN9oto6aJp9NkWNjMZgEsfzF35PE4m68Mkn
Sc7cvbcpuKQreqivXjvREBRJqCV8PsfmSeVTZIRLZlbBhNQmpRFsetIx8sU4EZOzzVRxBW8qw2zc
JAA6WMCy/FaMpb9Hb1+DGe8tMmQ6SBWsnMuthC2CpnC649y4NyjLQ0f2z6tivqqqmMffMYYfAEyD
x4iqGQojvtnb1bgZ8yO/nrFlNw99akPlJ4AHsb7x3Njxk0EC7rzmP/oFly5xryLQH2MxYGSXzRJi
9B2oYWSkD+6zZeWMg0sXBRW6DaP72qHOdwz/3U1txNSQHTr64z4rGAxP6BoYAqNvwDViLsRgNav3
YmV5RZyAD09oI3ua/MzK1/y7ccm+Ti7D187xLTAHFdrTafnIyTcVo4Uy3SofIM88zEyCdqldXOb6
NnfExGbLhQ2VAiuJeVXF8RsT3cLYyofCv2YE/rjps23a1CFLduuVo3ZMW13wjSE2S9RRQx1D8ZQM
1AD8bhqdUu7z6n4PqbRLtQWMrPjg2rFZc8YJJwxTuaNnIi+r0/rWQDomNruVaRc8nFWWHHRlhma/
nDqzI3844TGj5SZdEgM7xMKUgcR5PRTudEPw4nq7LsMEIofusixgIcPEpdBM1OM4kaDhNnDFuy5J
g64wqU+6EeVr8Zmk5RrYPRGno4sQtbIeS8d+MejaiHpamOunyISU74YOeSIwIgNo/hzpCFB2RudS
wkCEm1qHLkFC2iS4GhTy3KE+7o7Szowzh+Mjlv+AgfmPRc9vYQiQppoeypEupdcezE3HqtYRIj2G
ncE0+b6b/NuCGLMkMeIoB51CLMPFkma3jt3/YLJQBba+AB+b0VgOBlAeWvnVoupa8d9Fg5fR8VDU
+rwljBV9fmV8hYQrUxN7kKLsz/mwrvvZsL475G6ZfcdroqEM5AiAwnbH66KbJLrLbz7CoTL3rnE9
Hy3vNLc+QlqkaQdL0OMUFaSbNvbgsQ7BQEXDUL/44Rgx9Lnqh6QyO7QpBBVv57TWowd+h1kvwGtA
qUZon/0MAUjV6rCYKWt0J0fn7TEYMBWwFFHx0K3pD8VDZSzjaV4dscPSsobemEFJB5pI2oZGcItg
Iuk+6PHyqLUyDeMJQlefD/Ox4YpcpvHQyt4mNNB0QrAXO5Ymx8Qa9+bgXaoBZRBXoOFr4pKtB7eZ
l5tBePxy4qWymyqs4cJCAkUbnORM3FodasX6lFgMlTRFqaKB0/QIA40Mthcre8KIs3Tex1aEUBDm
P6WdMXDp5tl4FA6YV0lbYxj1cjLUI2Nbdgt5M0YzV9PokRKPq6MOYh8VydoTHTJmw3Pb+uaZQLmV
5Qn9ouT9NnMh986C1A99d9jmzoMu3R9tb9xVXkI9OjkfGekxZj+RL2lOmNkKBvsx+vKlsEPBaktv
nMfYkm8xoKAAv8/qj9mFtEnaOtIHF3TmiPybxywZVjZSFNeV1t12YoyyiiAbAj+q0GuLKjJECYCg
Doe2a3ccZCMWwbrfa6TNsx/wSdXQmGm6agkrdywvaZZTW3XhbDMUYZrFjmyG+VU2zUuBycHPviOD
8sNxMuuwgJm3W7RCsLUrIQcLPsM4SS1gzckWaIlJW1Dp6ch+4cvoZ8uTDT6G8c9xzIo5amtVBkVr
XIgjNrEmL0A8/Tsu8npnt5zNjgOKaijYkMJ/2ukdMr+eGwe2HbLG0TVueDw4tesfa52yEn0SFOy1
xP3G6e/E4rR6+Jr1GJjt7FJaWVzBJE/AsHVOnm/ci9T7QRWy7L0l9wH/qYXdYKeH+AeHEC5jEupg
kfuZLxwdHQcrCDW1AgVkOPVs0sqEkk7BbIopcksCRUZzn0/ibtBfFSk8AUhYA9m9HsJDGs7+MIZW
gxA040JwHfXekwyhq31Raembyof7eih/znMr3ohDt+EYJ69goAlCUHOFkGI64GFpzkWuPxl++5Cp
99ian1VZ+RE5nOfBG8VZMP2GA6mhG0meK2Rq9tD8oBS2yHyOGteq7qXJAkyT/I3MfZjyDwtDjol4
KH4bWCKlE7lL+u5O6xkOo3YUE5OA3iZceXKb/kiyC4lRDu7wmjEIXg8RpE0etvQvQKG9l9Y8mfEw
BlO6ReSMqEMrl89cHGZ9ekLqgMy9e+iYWkpnYn7FFF8D+UTMRvXgtKwbEJvt9N5lMlnamMRX4ibT
/Dnd8lU6SujFtSeYNAaTV1jCg67dWzVdcSvGQ7fe2vPmqhgQvWMoY8zcMH+NYSXGFePOMrtPWhqJ
FqeG6ONXZkmXjg8eSBMPam8dS0H+BUTp/IRz/lPoy81SoWs1uzdsLlSv7rQ5Q1gM1NgEF4q8gPDS
ivfP+85nYHiCavFtq+iMmCfeNLQYTO2aD5TKFGmuepnyX8EnzzbuwkMjmydCpPY8xb2djzaTiE//
uSAYEa5df1mlirjnuFEqXJmqdy69aQW14Ami60MeTTPOEfZVXxTBONy9zGwUtr8W8sCHln74Bbh7
y8/fizzjvnVTsIeDuoEhYB/k9jZq21gpiYhfHbT0HRbZN0xkO3suacA8Dq1afy19QsY9SRTu8j4R
17kzpva70JKrAcx7v1KEAAFCJt702mU0zI2jtoaOf4JdTG8yURYbYt6XDOD3pgajQPNWJxDJis6e
IFBP/8mwk5yT5U7XmTermoQkcz0ArDZ3upOAS+xGjKWjeZOW78D1zsmy6GGx9vFhXJkQjuZXAxdu
LA3GHGx7gtoj0odEPVaoiQGX1Qfkz/Y7M/wPp/O+2qYbdl3/ZjEgEb3G1MoGWJlBFYI6++ovhHrV
gs4UiRnyVXlJGEEuccwiEbh8ySlWjDeESrLHNHojIJtwYZa+wkbtGLtpA9fssJJasrJlPjiGhgOq
grgOq/SOLPlr4kzVTa7yjYd5V9k85KlvNRcljK5I+lz7x8bwgbg4Cxc6Ca65XT1a8eQc3Sq39o5H
qMggwIcmKD79/rGfJmi3FG6BkWlkxWuBvpBMYeu1h4Z8Q+kk3D4QY6KGWLPdMM53uln2UUxMD3i1
XQdNk7lWnARta34g6fRO5VAQt2F29JcZSoi0DlyXIHE4UQn67DVIU/O8bra4wYCarTS04EwK412E
nDq/MLcbCSIlbt7lZK9LGVlaiYiJ4f4cE/XjdsD+kP56u5gUACsHvJjEFiMKV56Z2fb7Wh/Ng9XP
DhYKSzKhEz9ShibBUE74tAjHREzQfMzxbYuhtJ68Sye6R9djemw0CE+mCaJPS7RAOqhwsB09QPQf
2HRfzMuaKTIlGLjM5x9XHRPnPHyugj9YUTsMSZqFuq+LKCHBPsBzkKbMR3UQplGK96bW5gfHcfwz
lIEtglJ+cBWYge1u8eWgnM1RtYd18N48vn8+soEtKGHSS8tmXhM7klb7oPL0DfJ90efaKZWsQbXy
Gcvjexo756TegwcJISlwtBq5z7YPagiYRdrYVbyULNbRrXrTVaS3/qzEIV8qmMZ5d/E9rKRx8gmX
f9xJPJOh6yyPA8rmObYfZsmnmCN2IDeWn75mjyPOgsd0fpFeB3Vp8Vle8/gFjEKIacWNFjhoD/xq
UoHuzq+9wZLdG0uKhDzeE/wBgI1pOzrxLkxrqjwhuCArM/1c1feu4KyYeq56Cf8Q2Ua1K+GrQuja
goDh4mrAAtwSz2RLgDaQdtymfNxWQuSzjPhoUyF0jo4h10adUmXegR5CP2olsqdJG19VCgmWvSHI
KKvB3MaCVtDC+bOMT0VLN4GpdNepzjpJzYpsTN2Lvz39GvGWzDpDd8ffy6zIosxQK3+4JzIw1u/R
Cv6Is4KFQslCT/rpfpz070BrWIaUSYlqglCBOGawtC7JRZnzPZDgB2JeublrFnQ0GvtOqjAlXjmr
Cm58M/ma2wl3Suq+rpS85jiji2YvQ+3Yk/tVwFfViRutiKbUywyPpqrOiKBo6BFo1KLP9vGY7V3h
z6eOEFZqMg/GJs+d1uh6fKnLlwrijCmm4Voy0qsSdjaQsrKh/47IARzoTLxYu1rB0rM6o3Xk+1zr
a4LzBByLfaFFKaJKv+8cbA7S06qwEuJMOhQKpyrVA7Ib0SBASdDt5kuZLmdPURlJez7CulxRlVTX
wcxYGMwMaBNr2vw64MMTtiepzwhQObAa+vGS5xiPOTLaoVmhCrjiQNcQtq540KzsWmgMiAycRqEF
MO2EaJTep43UPPwwR1ftu0FFOjr1Pbp3Qn/dgY2X7O41i+uc6mEZHMaXqrgpVOtfOlljfZoOYmbq
Y6J0ueAlDec5Oy252R/JabX5tccn38Fh00yluFbrrQXVMxgmde8gOItcmOk+CyXiGP2fBTvgUeo/
uA13K1Q3tBvY0Um0jbhwD6OFuhIpwEfi8QhtyiIqiuRV0WU4qVgCsZLFttAd2EP2DWKAw0qYJ4oi
IZFQpjKYuH7jPF94kuUlW9/mMMmFerP7VnDdHyzMzTvfSdLjaj+hUsAapBTjt4bZhV+S8qx/cRup
H3gi+fRZiomKk3wx+zrksWsyCRyjxmPn3On2h1j8LexlEBEewgzhgx8/mOg+pjYhPBxYw9TxPozZ
f5EOAiaCmUMosewftTqKIV/4Kzcd196L3y8qJOkZNHHcUiE7Lkst8NjoFOFB0Ft86F36ReTld+J6
uyNMUU+p23Yq+wAzF/V9Z56atHpuS7cKCvDgOz8Fb5ADL51nHdjHXSeUg/iXaauro7KN0wVdcNtb
u0kv26saeR2fqr/LayecNB/hR1/hyBVbXLpPdsIXDRhfsFgkyIpxeqZ8v2GhYO4+KGLh9NObgw5U
oB2bx2Uuw7wZDj5e39Bj4MkF5+xyjYNXyZw+OjFJK6udiODIu3hQTCr4woKl1XCFeeighjbm+6FO
BHarH/LTVMgXnvfHvjPMm0yw06t+QZTI3qRSOmo9MYCzNwLbsIrI7Iw66Dv3yzLVoE7QxASN9W3M
Nv4aTIWApG9W3Z/xMudnb00+zIL8NpsNI8ZUjLskIiXQLuoCeQBdAW5HXDDCmd8nhhxoostvSU+P
mks1hWr67F294EFFgSEYS0UlEs4EA5KHhWoYWzanaFt2nZF8HoVtfZjuXJxyN7tjDM06e+wHBsIt
9kXo6raVfdv84nD/zVAgRYw2rQkW+VXtcwkJu66ogPzSp6DM2DrYyO94aCOFKF0QrKiM2jonrLtj
A5qq4pNW82RnKWkShbxoI5HGxCTh2lpQN7AtYNrzkjpJ9zBPuWATgzLM0oY8EFWM0UlCcOSmYMGa
BIjfdgQiPlHJeTd+HpkeeQProhPeXHzEYMDDiSjYiGNkONMoJlDZma79LKxKBkqIB8dnJIxU94OV
Z0hsVPYEjfwk8vZRti0LH7d561bYykz0TlZb8+wHtGBNA6QTaT1T5oYIUA66W5tohecsWjwJKncy
93w/NzpInbDfihrLq2cECPijUq/Ng6kpf8hx+fT96sQaAGm2S2JFFWO9TQ+S5FW+DhEDY8/f3VhD
uoBmnq0X5/kPRq1P7RR/ogm5KQkGOKCERpe3rK9yjpdDrcuPVOhYW0t0TiVqNlczII7aMQHItCrS
Sl/cuvmczRo72dp+nSr5KixZHEo/ncPK1O5W49Co6cNwQEjX5duwNNd5rpgGpAxqIDGzN0SvXh9a
V2ebK+g2Cyel8+940HqO/eodu27A31u0t0IhwDKAsC06EAoaUS4r8gMNQ9+xudi3xM0e3JKRYsVR
YMFBS8ZOP3ro08JZ9ocJ0nlY2fa3xUqujDDnY6lWJmG2HCKLZ263xF/haxqHtfXfa2WLXeOXxWus
TnE3Z/tBAnCYl4ycNIoBGj0CG2NCzDZ3sun5LEwzJH0a/24wP/1OIiyrmi+6/DpbnLdpzhRuJUOj
KM0oxaFMTUbogD9rUGaYNI3dS4+xYzdVpdq7hXPAtcG96hHfXBreS5+4XK/5+mixuuMsZeFBbFjb
6a99ezRVd8APSOFh0NY67dskDRUNC/s8HA57buPMSU8uviaOCNogBX80w+OR1Gw+pE0Hak5ZCUjg
kJkkaw3NUB1Toz84Th0NjdEGTdwxmdN3hHa5l0FP93adGyf70yDhCFUSZ+k0Swy0jHQbQpFKDILo
cpDVxDZtZL1FdYIOiPJxE0xD10/wB8scOxj/J/IhI8xalB+zZDYPTQCg8N3A3tDz0/RaCnA7WCsv
md56QDqL48SKrCYoKqhKaLp1Hf+QmGBhROm3vt1m0GWY9oqJ8EHQ8MhhhfI4mhbyBuLibq156IMf
xo9f0Ym4AGYNQWXaOay2FFoElSJG0m4YoowXvYAlHHts3SW7UWRdGwKdsg+JMcMNdTaS4psxFfBG
unWbgcWnWDGBI8z1cy6Jjxt1ctCS5EOYhAV6vNsQkDMxZvZMj7GSNjFhvk4sGg3rqNngSk3FFNuH
BeQS+wGfRz62eOJGKga0tIBZq8H5xOj7iq7vYk7PZmtkV8+e0EZaiN2drMQTs/egcaDcaCEDW/q5
IykEaB8JW2w2yGi10k2xUb4J1PQhq75yN8XmmTMa/ZWptVd+TT5lWyhyRiZkYgwGY9Jwo0qzSGZB
k627VvJUScbR0KyRrYz+XdugVG5EvbeKjhpsYkqDxiu+sCz/ucaIgzb7BjFydzMWorsChyeYLrLq
WNdPYRpDIFJVn13a5Aj05qAJ23job5ISJ7grfxZb1O/kEs84Gs/gdmzsn8N2BA4IAqQB8bg61VsE
W18Y5U1r1s+NdMedmgwgr0lFc5339vPQGpGfn/mZ3+yVB1PioX0yzJbFxwbZBg/568/+eqcxC82L
kaJjGi32aJI7A8ES9r+8OrEVISiZZ0CIZC7QhxktRYpioJ9ujA5FeDPP02n0k8eUa+/qzcOh7Fzt
pPUrq0A8StY8MHYfFnHx03Ohhv5RjFzJmx3LRdoQNGsKTiPxOJCgMbT6Ql6q9M/aROdkuSpqobHv
NHj7+19+rTnlYeIbyZuzzb7lMFuRPzDsKXOmWmiSKcoXt7uCgA4HUllnnsQIz9VNlTzzX1mHFMEj
NU62PrWlunnPMancjmmm2IKArOh7CQitFnzshHHrnBwQhmcPopCP5SBxFrtQpmZmj0j3KGXw/FpX
tG2K/MAuqJbZCwHBbRQbgG15OhCTqb/4jvXikhR/0OaLOc/OzRKndTRPWRt1ELAIySCGbx4JQWV/
bwT1+K5z49yjrrT33ZR9mz3vOjRm+lTkBL7Rf11wRpxEmT3lFc4OcF32gyzXMmz64p6sJXmooXCe
8xj4nJDkIoPGOVdWbZHilJx8sytODT5mlp/WyW5q6zaeV3ItBoPyDiAbPQkQDTwTv3xvCipvxx+/
UcXGQQNC77dr8i5QF+km4Y3krdzWhn6tFB/baW1FGC6O8Wop92rQmxA3b3YwENddlCFQ51b+QQkA
yjoijYq1IRmzK/ohpcGQY5VW9FO4xGxG+PL8+6VsP4H2tpNfPtut4Peg4OmtbiUZyeZO7ch+jj3z
Vu/7I5wr50w4x6ZXLPq9mJmn675LAVQInvykRZWIS3bSjDMM7XGHiJhxMA1lcrFZEu6q3vyxNiMZ
AWqqTvbm+VtsVmpEQ58a8hhDUzOdaPHn+qO10fHKgh1nw/FJrHSFYB0RMLcvrZ8dKd8po377Qoft
3y12beL+Hb/88nT5mz9Ry5Jzt/KEyaw4eRyIi0JiJ08Q+LA5dIhi3GaoT5m457xEFGNz+hL+iIVA
t7/9+otn7OU05RVsBr2eox4LGwHE8DSk4iHZT8VGnOcTwB9jkIAArFynlp0Qd4S04hJW2XwsMF7u
0iWtWKmCmacfH7TVuVYyDkfJ9lFnanRCcUm0jzPOkV3r58qushtrs0fCQ0UjB0B7B4/QOyWQkph1
PI4ZdXMDMUak+aNtQBWfaTeTmLDTrmnnewVxgkc5ml+rffQrtv2/LIwxq2UGkcmxbTmPvb7cz5s3
M+56ru+7ipF+tMyQ43Ujq45Q96+C53Bgm814KX2rYQjn4y4EzaOjT85K9mUauP+glfNyJet4T/Qx
G8wif3Q04JJ2OsNWmrUlUu2o31rMR6vEGG6dgfU98Te3jHphrDjuA9fxOdmmeMuIxGrObN5Tk30H
/aqHYPHcB0JECdgbYziSdTmc3ML/7IvpvsyEvE30hCFZgSS8tsz9r4uxmS2E0XDaCUgr1sswVIel
AtdqAyEBd0/3Jl8J7eQC0UDQaFXDM7YY7t3ONq5W27MrRhqjTUgQCbKyzwUWcpmxfkSURhaHzxUS
d9p0bDNAPo0130kTlUXvlYSzNMuzuXRfq1zRAcYfOVvp/zbE/a9h+0+GbUyn/7Nh+6mV/3H9VPnv
jm3+kx84A/75n57+D8+1TZyeuKIBgrl4ov8bMe36/4CWJjxGVfQBrr/ZHP8fNtb/h2faHpZWB4oY
5OeNKMup0Kf//E/7H76Og1MIxvE4OLe/7//812/20+5v//xXVJm++Wf/v9US2AfuStPElmybhuGL
v1uTYSkjZZnRm1oH973ez8d+t+zze87NgKPuD45K/XcwGq9mQ8l1dde3cKFuSOvf/ZTSLvukdK02
wgIXsiG/WQJ57A7Wvf5AcEM03lKP/cFw+6+f8PfX9Ddz9l/M1wjLKiNjphK5d1NkRcAOQqZdQbvL
Q9TVu7/89P/G6v3HV9scpX95NQRFSY+hpI3Sk3fIj8nZDzokAtur/fn7/N1M/OvrNF0XEPl2qegu
5v3fXsyTVP2duzRRdkqO+Tk/THtrbxyzwx8+1O8m7F+v41meMCzDQRTDNff768RLJl27tqoIww8/
mxnKqDywLQjh+AZrwPT9gXC54584ev/uy/ztdTc/81++TKJBkJMpXpcMoL0RUfy+IdK+rlG5796a
P7mO/+VWwJn910/5t4tzXSp2kTmvNgUkaYdFyGp/3EFPPTmgNs37P3ypv5ux/+VL3RgPf/1wCtuI
YN9SAd7cFSOqzp0Ki70WqEu2J5F+R7VFFEzQHppnNDl/+kl/dzb/66v/7Tpt0YtDsf31YdlzvVLT
H1iyBaxuDt0fvth/90FtIbztKnVwQf8NCmEBqVV6o6OxGB4Z3cN/+NT6+GhY3/zmXrHY+cMX+++u
VigLWFItR3c4SH//YjUYAZVBHRExtSdO/MZ+a37EH2T1REaYh8ULy13SoYZ77eNPZw1Ofv7u345T
rqG/vvbf7P1eziRPE7x2Z2gs1lEIJ6Q25dUh0QyihOZaV6Fy3PShaUs8YzMDGcsvpnPhiXzT8jLE
INb+a5KV+SuGV/skM7zOwdSu/YMx+gsJxWknT8ts2s8lm4F3xxsa7Lg4xTYeHhRsn6kHti7xZWkt
EpAytdw4qTfex7pB5qqdrEnYOuO2q+o1+5obfSqPeV02X0k6yK1oSPUpxnCs+nin13iN8DK15Afr
QiLNcuU6kiWn528LHyiKPRv9o2EszgOYNjxaRtl7w4VRVsvCSeakpVjx6j3IwhF9sA5tcWP3CzOi
CVHGV2elluukudxPbdWHHhUPO4m4emibKcfLnFgVFlCTqt0iiSWS9KLMvBnbtditUGPs+J8hD/Ml
xgaaKj1tXpKSg/Ig3G6cLvYiWqaNtr/gRWdVR3rMtMRA2tbCBcdqJlgZ8ZUd0rxTDCVNlwxtOjlm
3B1mCSLU3Qe0c/JzhS4EgG1C574bq3m6cUY5d8ylmOySCe0ar3E1WuO95Y/ph6yGBHnXIrf5Fzw4
1s4+VtMAj718nzJruDITnL+YllR7IczqMR4K83mwp+Iu052Waf06WPeO3q93pLIlz9MAH20styjL
irF/szQFI3/OxBRcCAFg9Qhpecid/oznIw/Wqq7ObV8oZJDMyutcN0IpdVRdce2xWGjk1arxCVjK
ZpgPHjYYrKHdL0j1g+0LDPu8bZ+dIXYeer+t7zI5ONds0MxHdDZNZOgAQ+ph1m9ju1uf4yWZD03D
w47xaI7bV9TeblhAcrKmHZmeDoRIi1OLxkUdAa2UV2DtMw1mvSEZ9a7EQhFXE8mAKi/1754DRAVY
WUmEWWwKwplcc9DcnxtwKecX7gjCeFW8G/d1aBqJ387eWPSJny4L9jpR4j6bwTCGGZz1Yj9MXrNl
aw9rlEyFf0AhRg/V+e7GtdxOPtic/5e0M2ty21ii9B8aRGBfXgmAZLN3tdQt6QXRkizsO4jt18+H
9sQVCWKIa98HO+RwhJJVyMrKyjx5TvOc4Lzfs6EAZgu5oVMapraVhz4MSepN84eVNKDtAzPhSVvV
qIlJQWRs01BnFrHzfPmVV4EW3GekaQkqZg0YCcUHH8+EwaOa8yITGypsWuqHt4i6IzFXaIHbQfhl
182Y03QXC8h30fKwJTU6KkBIq8LcMaboq46ZMLsP9YMBgCBSX3wlmgabBNATDYjSezWGC8AbpNEd
2on8VKd9E5gQsDkxb2dAjWixybZRVTwmwJwhNpFKcWX3onB8rf0SlS5VaB1raOGakMPia6hQ69i0
uiK5yMkabgtiFyCkl90mx9+B8AQCd4TR1DoaputlZbUPu2MrvQRwxgLU1jWG87LWguFCoG9Sij4T
+vCPDswBwPRhp71e3JWiGoBTiuTumyfp+mdGphj2aIbaovsk3gljQX1C6fy0slsQuL0dcOQlpxON
8XOTo5The4nuagAxDgBgGPsVIrNxRSnN7ygDZQxQN/2PUkFZfrQkhhtLpUcNDr61xuVIVrdeZJmC
Q8IED6lepnTXjqPahfsxhBiS/kuuPlG5qz5lOfXjY6MwkpdVbILMMKO1AWKAUi+VmyJ/RBuhkpjV
F+qS97FEQSWx0tKtq8TDsSvmq5QyDp/6llEYh7xK4Mtp0O3gf9TWbEUuItMF8pt9DuEeBfpndYVj
hV1nBwg1MghTdO4gqMj3IeSJ3ID2PDQjSDl5rHZKEFCn5SB844nb3wshNRtx6pVa8sgRY6rdCcga
4TwSP0uxn36nVYYEcV2jZVYo90pj0gXowM+NnCunMIboHglXWlnJVI3OwmFTgYPe9VZCMxQBKzmV
zBs0N6Xb3io+1wOSvPVRfgqLiWBbMg8MNiFvQvtlUHjBe7EKhjCAzBZIhBxtralcBLuleRB1qCya
KNOePTU3kRRLtOxny5DkUwCCFlUCi760mlNva1uSWZj1nzJLCw6VhxJd7dE2VAvxaw9AlnCNAoTW
UX2GrFSlNpcIL+1R9X5TzT06gmT9HiVA7yGC9ruyF9KXY4reauuBioda2YAF6ugJBx5jtJwoYru9
J5kveQlirOq9T5TKXgOQD3Ddly9yM0g3kJYjuwm40NZU3zxIvUDX0ITmxO0K8FSw90J8q7HxOpDl
b204UoUViuzI+R8jqvMgoI2/PBLMTdGXkIQXVbdvQvgMEOMI9/Io0Fiik4Q+qNp4ENinwg/PqK3+
aWRIVXlW/TQe75KwTQHyj0C0q65/UiN4nWyEHdm4TQb6EWS6Skcpl/XCiaH5cTsDOYy25fxDes/0
UUFDCcVHeHazFpHbJuJiCuthGoJliteKUa7rE6/bIvr3qA8B5SKAOTp1GbDXZXioqBjbstmJu6Nk
US76ELkN1Ph3yBmiGEKdg27IQAzVJOUHtA9IgcG5nL2hXm1AK15X0CpyXuXRNzdKWYOzVein+ELL
KEqjFE95XlDJEQ0DAvEGpa0Q3buDnzG6fZcHaH89S1aTtodOiCjHJn3x1iBl9BAlhOE8bhhGbJvB
oHzVDdnzUOk+ExMWst4d+GvRaSpqMapXBcMefEg87LNIhU3AQ5OHCbryQL0r+VENSDLbbalK/R2z
gPUdLDfcPBoCbEDITHSzW/CzRpG5gQQVEG2MInxgxip3r+ew8tJbxEJ9SteRf5oEZM5zWCXI0gl2
Xrj6vbmTnEk+E/ED6nYbsPE2+o9f/PvaKW8AYCHF4DBOfRfdrz5mL7NZTSSJ5q1O4qOq0uzdlxZo
QPcBNTG6wgg26jZK7Q7gpt6RqcLatDyctRRanjLk8wwamxRLLOiqkNmSZw8TM9EGqAywWTnejmmD
+2abm3b+Hu/p7dzrTwOoilsVVPGG68BOtx47Im71LdequNHWHmmXBYvzXzN9p5MXaFyL9Ac7lZ7c
T+PR+Fo/wEbabyANps/5rNMGtMceWofN6vvs0gE0kimQtZZiokA23wZEFosyKaqMuoy/DzS73E07
jzIjxdrn9UqCjGbZfNsl2RTB/UF7RjVo9qmL1JCkEaFqlyx+oEwi7ae3fXkf2FQWXMhyHGipbjwe
pADfKdXkDmoBN/nbdb9f+PjWVPLS4SmUVXgEZ9utkdOaqQcmL0FCOMQFmBoV4l1Bx+26pYUPCzW/
YkEugG/LHxT+Jx/2WClKpEjl4DbazxSld9gwhGF33cbCnkI7j7KTpImKZcwfvv0YJqYq94M7HiVS
sN9pvWLgwwtmh+XMwuy52dUIMB0B31Oy8D9VjrQ174GWMD8bbIw9zTObkYAECq+t9xXhyO3xtnTN
lVD1EQSu/YaZ5+TMZAhjwm9Qd9QwuBgHN3Vhwfr2d3kIZveSiYCN9Vf4b2p72tn6p9LDyVfUxzAH
jITt2mUohMfx3rKVXfMOp9MGWhH7+veUp5LM+VINUYLGxDAgclQVZVYh4qZBPLZncv14SN/V3/5t
/mocN61DHgKvolPtE+DouNOWDANA1Caz137CZcWPX6BLMu8JXTHFeURmCCPzi4hjKh78PXLjuyMV
v+RwXCnZLFTezu3MNhYEX6dbAXaSG23bvgBmssHeHphCd8PHtQLRqrXZviIukerqFHw6u3fGu2kv
+w399y26At9XHfbyVoObVCLGsYO6qs2rphbPnIGh2im0erv+LnZ9iPw2hQtycSfe+o/B/XW3WVqe
IiEar5iqolFnny1P7ZoM4Q863TznnNGRNsBSPUfdeI/Hp2GfrsTQy8jGWMAfa8qsrhjGUdXkU189
N25T+a0AtR3/jyv64E08OXeBWNclIMdpRZ3r39a7dg8ygJRA3ne35sqxuwyj5wua3cFBEKGwKmAs
Gn/Hqf4FBP1fK1/oshp6bmJ27xzLgNn00KQOdDB31ra/rbfBJ1gUqNmvneAZCedUeT23NS33ZO+O
/WjokK1Peyfash3YvfWsopMATYxLAeaViQMbeosWffICOnR3NbVY28/JgU5+ADcGD6eSHwCNp7WJ
fsEkCV7QMWxxq5p7Ks52uJrWrZ0BZXZTMTIrC8LkMSjrfqz6+BcEbfSazG30fS18LR0BGmt0mRTN
EAnU5ytkQgxZ8wIgVl+3tpl+0sNP6DatZBBL23hqZPYdi1RGPD2f0F7elz5+ToZvK065cNugG/ln
FbPv1Iej7iUiBtQdQ/v3kLRshPtgL+71FV7YywK9cWZo9m2IkGpAfRDvz1707s6KeaYiuNcNT6bG
o1tKV9IWaem4na5sljLUwdFXpSMr6+xxK9u8Kw7ag7ETDuHWXFnbqq3ZTXYcAdkzDZMBItp4u+Nz
8GLZ8Q1yEXA7uOVK7F1ocBqqQuuBM66g4D5PYGFQbEKd4WKXYREm/sVX7TY8ZG/WvblJn8rH6H10
wXPerHjKgr+fWZ25YhqVWtp3Jl0HF2gk91mk7DXlhrK1YRs7KLB3fbuvy50nr+QJSxkRr1PgqJZs
mPBLz662NOqVGmWv/OOZ4sW/AvEVoDnQvmf9oNr1c/AY28Fr+OTbzCMC4Wu+tNU7TGdrO7DgUae/
Y37pNUOk1gLg8z9B9c1wRfIH4enf5A9ntmYv1ECofTkY+MZHm1GVLbMvLsvc9Ta0jE/x45q9yzcR
nRdFljRFVJF8mesNxIzJ9/0RQBmFNWQejl/85nOcMbzYwkN03ZEuTZnIp1Gd4cUpoVg7+5qovrfU
+pTC9S1tG1FDN0NXDBPmbPKVO33hPjgz9eFYJ5cQwoW5Hita4RbQskEreSOle9Gh3bstPAZSjUe4
u1FwF5qfRrvmLFP4P0/jz5t0s/DTJElNfYwmXWeHD8bPqbEs2CrEqRRWKmoaa1f+wuNa5R0P6Jcm
PQRt5swgqSjOX4TU+x+Pr+jW74OvyRYWzp30cNz1+58Mot9NVZ3+C/MdxUPqyG/GkxU617/u5YV1
vuUzvy1ECAdKj68LUZlBBZTOs6d0Kx92xYU+Clsn35WWoS/WAd+VwomjDih8Hn39ja9TwsgVrfjr
Zdw7X9Hsnrc80WfAEmMwGDL1TjPRVY7f/7ddm8VWKQnpVxzZtRrtTJ8KaATp23UTC/5xvo7ZTR/w
pEuO02EYGH3JN9bPdNxkW57NN8oWno4DKra2/DXYM9fiQqoEOc6N5Epfsnv5n9+W579klgpAy6kU
o8UviW7Cff4cOIyI7vRt/uivQmXWPt7sUCRjP2qtAQHFUP6V9Nk2SH9R+F7x+TV3nN3+ZSVItVJM
Ps/UdyxuB4QT2o+q8tfr33DtcM1CZ5CB0pPB4LqDbu3lovmchMPn/8nE/I7TmMTWzOn8ZoH0qosl
Ytjp7T82YVB0pexoSpJBBe48cY7jNi4qKavdsDFRfopz6Ge17XUb0mX4pa4tQwDESwgaF30Wh4Y2
0KGagGq+ds1n89Cam3xnucTAz/Wv2AkfhbsVg9NHPo/35wZnD8gcqS0P1vWakjKiqbvmM+8qF4Qk
MZ+DtAseQM86wXd6pmvV7AX3O1vqLEApnnBMwhDLhvVFjQUYLOHzMgCtd9+ur/GjXjlbIzUpTTRQ
H/04wudfDhiFZzL2gvY64CXeOsxIvsTVRt8hInxnfNUpqXhOA3+2PRrOXfIgud22eRcO67Wj6dxe
+yWzEGLRZM1MVeWXRNZTCu3oBu07iHqMN1HtGSTyxn9+LiiRy+ZUZhUn7z1funkcDSWokJ3XrQfV
Z6ilfr++uR95z3xJigh2SVMsDYrbWXxuMwouje7VrrjTEtv4qWzbz6kbbf176RPMVhsyXPiJDoqb
P2b3cbNyyy2an+pUyMeoKpDQWaRkxkeK/DJuPtJ743Fwy4Po2/Eh2NLeLtyRyucBSnUaaw7G/wsc
3sKJNacqNuBNkn2epOc7LNEdh2+iaKYS7xY6vn4vf2tta5dD+7+RgMysVkmmv3G+4ycW56DNVBY9
T0mw2FXGJjHAxSBipb3KpE36Q88oG/NZ1z+yvLJIaxaW0C0vMhmiBZhQ/LfMl140Mf4V6qqTaeGh
CPRbuugPevbFi+BhRNdik/k/6a26lnrLC3MXS/oDGzjswzbewSmhbP5P1gs1wkusYqRj6ac3g7UK
dluIbXwaUE0EbB6e875NpGlZUuplA0QS3gB4V4DX0I7aWnZvMwP1vXN8O4LNZ6up/0VFfCmNR3hZ
1wCf4hvWvJbaepo30AiFNL7s3+tAfoGAZedZ9UOuZL8CH4y7L5QPKbNmduRBlD/GjAbmK5f8krMw
4jLdW/wDZ+i5ewq+3IyeMEBZlT/SFY7Zhjx/lzNCIXVJemg1kIXr3rKQvLDuPyZnQa5I4J9jup0v
W1E4hgq0t+EQuG7j/7O5f4zMzj0C8qoqNyId813+bmyn5gbgL0ZA7dhZz8dWzc1yJWwpOUTYjZtY
m+Jmim/ZD3hjd8pBchFsca+vbumaON3BWUzxlS4+8lbgo0nD17bwH0bTfIPZBV6EbbLytRZqrry6
aNlwUtTJ6HT2T14lvcCoVRAfa5c2+ef4k0yHKn6O/1IGZ/yU3oFf5t0H1KBwmHgKdtcXuhhYTo1P
qeOJcaSowBv4GJ+uZitwi9rxTRpG+XPmVDeBzVAnN7MOJwXjnzbkd/BZwC3DyP12rfa7cFIoTtE2
Mk0VrP889WLQU7TAjtYE8nAv7cMdSHhX3K8teVrRLHqfmZklXB0MMsx5YQYBpE6BKT2TVo78QmI1
BTtYZcCjyYY4O/JWEcTi2I1YgExNhdNW8h8rBMFlf+UQLsTXM0Ozg25C8pIapUgGB6GAYdzIo3nb
1NWLGewyH7XaFXOLO3eyrtmRt4KGXGZgXV2q/cqzdB/U6gqmYSF0WVytqsTMKSnNPGQP5hAZMXys
zGvJn62g2wXFsK2rceUpsWwGRD1iEKKqzYOyXpiFXkAz6Zai/kmBiYEHEsRM364frsX9Mv5YmX2e
TrU82GrxNEtirgwChE0g5tlKArZmZPZRRGYFYUuXajflEjWNL+Hx5voqluIT3+TPMmahF6QC9L0M
ADJgwSjA8Brfjhvv5idX9m48MPVqF/bxhhHx3doDZaE8ToPhxPIsDCOaOgxAPzhI/6836R+8rUFm
N+z1lYgvLR7aP7Y+ZBJPAqGeRyEDTdjqbOVrDEcMCHNin/wESiH6lJW2vi2DTfcmP2Q/r2/w4imm
aU8CbVBE/XiSnlgOMtS6+kSrXR8lszFLH0IJ/q1u+BwLqIzk4HoZ7VzN2xePAMJxSNipJuiaWUZZ
1+qYliPPBogKNvlmmnnStkcwTCn3+EghabM+2LHoqxNyCsSJdgkQkNpYluFAr92j5N+IMnjvOl05
cx/vjYvwfmJj5q15pIR+PhJBEJO9ae5A9G6KF/Sf6au0LkKxbrFj+P/fFIws1YK6QCfPo5k+bffJ
R/QtseZisWo448B+Syi7SQiLdPW/Oe0nZmYhJTcSaDYYrHKF8U0EHOnDtnLdG6XFj4RigS4rqqIy
HXi+ElUX2xpNtqkgkcGpvym2+S67bQ8Mih7MfbHzHe1fRZgTk9NPOt28IApLOeTsRXfWS4u6wk52
/YP4NM2MRaDPD0c63pIbuYKzNli1eAxOTM++W5C3uYICHpRR40Mm/yyUb7n25fqOLkaWExOzb+bX
ZSdIBiaO0Ko2ZPuV9B7DO5po3uG6pcVvp4n4Bx+PnHJeC4gqiHnyhlCi7sTui3mIDxNQLk62TLnD
tb1JmSqMf6wYXUiWLfCAE1CNfzOBd/71ZEYrrJhnsNtsUXmx0IKBEmUDe8AOxtFJDIU0Ljl4trCF
dGrtjljyVpjELNp8zKiqxsx4I2cMXpQR5Qe9Pgg1xOKyUawE6CUfObUxc08mU5QSJlLe+8e7mhl9
2GqAY6ycu+WFoOtqkDFO7crzXaykVqLymDSuYO0nwuzeWzGwVNokMv2xIJ9bEKsA+GoOjWTLTM0m
vkVlNduiO2VzwzDkkDvZLhLWjC45x6nR2fcxhaESLRRxXRW6haYYXrwKAbukfUYlyhEQn1Nh0lQb
GEm1+tEzlFcr6fdWWhw3cZbdB5ny0Gf1c5MMK0dl+Zv+2YzZNzUGIWLIhd8lJ29591yIUFQdX6+f
jGUb1B2AixJOxVn6olcFUBbkSd1e/Ssf8ielCXZ9tFZlWbEizSBVol9Hgp5jBf7HTWzVjiWpzsQz
8z8t5iNXO4nR+RGpimYQarePqi9BrrroHzFe0kKde93Qssf8Z9c+KgGnhhQBrK+HISUdb1odyRFT
BTaQBD/8ILsNoddaMXi5gZbBzDq4SYQ+TGkevypfKwVIIQcXKh7bM3ZjAYWS+nZ9VYtGeNCIEgBN
BRGB88PX6IxUFqI40e/VWx0mr4pJz15baZFd7h1L0QFIg8vWGImeBZGSKcywQ4bFTaBgCIbSMboY
ScbBGWAt9bLn62ua/Pc81Tq3Jp+vicHrvIwErMn90Y6y9wqyPqEHDw9bhSQi/cdLofh93eZlmMSm
IYvQEjCCoM/PVF36ALTNcUBdQ3WDgknkVbzd5X19ZmJ+oKLekDwrlJB0VLeKuYO+sbLr0aVLsa1u
K9drDkxFKrb4OVjHK09bNttSknFIK00dUIU0F5eGcij1x86cMNONY1SO6o63htv8Ri8J/eZ1uN3l
28OCGlebOmofT+FZiPLD9tgWQT24IYMK37VH3qnbqaXbHGpEQ5sNXOAOzLI/EtLmtdRr4XmHcVXR
jQm0THicGYd+DeXavhtcvrMd982uV9vPnmLd9IbIqNhD0EV/DUlwc2yFN0Bzn6570oL3WtyGmjGl
04Y+byeOHkyFHJfRVf3O1hhC85XPanl0O8iopSHcdIW8NWHCvW51AYRFhe+P2fk785grXtlYwejK
gy0xXP+rfkag9Ed2q7UOU/Vf/Qgxrk2ygxVnxfJ01Z75lg5sRoPXAmy2JVIPPz+uzBd3jZFaDKgd
pK3q9nvF30Cx//w3CKv5Jq5dGRdndWZw9hSrpCrSMxNnFgQonpDWSiFwvr6oi484MzFzIUjXoRU+
YkJUejtDvjZPblJN2xn6Nj5uQ0SUlFXo48WZObNJAel8Hxtg1NRxpjN6UA8ArA7S3TQA09qMbmsP
JL9AjREnfqYLVK0hWK5vKeM/57aZ3xbSiCoZNOEj1Dov0KD+KzeZrigLyR/xonopqLrB6Ik+8P6T
oEeGUGOa1YjDTfIK1ZMt7sW17tbls2Xa0ROTsxcSwtBRBI8rOjDUeZJf0nayiejgoXP0bQXwcu3V
cJkLzyzOzoLUl6EgpSxSLGxk6rbme70TaPMb4/7v0bFVdpmLW2VmcXYYUHZi6t1njQgAvVIXqO3y
r/SAnOqmt3u3LjbeG0NL/7wuMTM7OyABw7Ka0GG2MJJt0sCZRtWTMpRz/RxehrVzO/NLU7OEIqG+
xYYewr3BbPL30C1+dBCtuhMqmJSUx9/wY+1DLp7/P54zz0ql1h/r4xGz0U1zMyH9EZjYp9s1zPbH
z7+InSd25PNz13k9xIwy/hLd5A/Ztt0ft9lDQy1kbazxAyhzzdLswXRsxLCI0fNyk7vuGf1tJ90j
nRTv84fUrTkKnh1vYBSYWjTxJr2n3ftzAuUjs4Ii6QuksA5pyUqUvSyqzb7uFJZOcvIs0FWG3vhR
5veRlASO/cqB+v5W2dPSDd0JIONZaE+AWw63a+Fh6eTwKgZEzGCRSSv33Hif6ygzoOHsVj1TpXnw
5otteMfURbiFtvifvgtZ6amx2YdmcITj0pFfevQ5dCNyVZVn8vh15bgs3cWnZmZfOYAbFNoizEwz
KsodYNlgO0UCybZeEWhcnbtZdOBTg/MvCHMACFoM9skXsZCdVrN2g8GzHJKSoPleIPpRIRYvB8qK
7yzdlqeGZw8fGf6ETvfJptv6eTRB0EIwM2lvbZXhRS5iZDuO365v7sVTa/YJZ7dJksCFWkD+6cYk
VeYhOb73a7njZbfgwwb9AODICrXSmU9qfq9LkOAyoenk72K+q7+DmLVLZmBTkXnGDaSPztok2lKs
Q3P9PzZnrimo1rGMp8ddOSkmHz+JUP3L/Rc9+SSOdxVqxUq80o1byjZOLc68tC3NqKn0DotdewtZ
bbuBZ6ZYSTjWjMw9M5dbfgPL6mApkYYOEYJud90j1kzMfDBKA5BuI+soYqqvXYJE45frFhYj5OlW
zZxuSNJBqyYTqLzlKG9+1aGU2Byfx7fqNryL6m15AywekNA+s1cz++UI+cczZtlMgTxKq+RsIfTN
6Fp8DffDF6jp4/tB4f4t5U13l28nNuHVFt3azs6ymgS8UZ4bHz6Zunoqb9vaXPl4q2dtlsJ4vPmP
pTFtrZs+CKkNgbDyCQIJZ7g7tuARKGzbxJT1ubDlQPKfbTVmib5fpArklSzOA1CVN4hCFLeq8njd
cxZ30JQNFaq8j7LN+e2mt4EXJNMOeuXPOnnyoFL/3wzMPPPYBj5Id0IVGt7IinybKE/+hQWLWWeY
InUNVojzJcQjDy/ZaMkOgpu6QS2j7ZzrFha/xImFmZsJQ9Ez2owFOEdRlSf5ENPn2FDWRkcXr+UT
OzNXsyrqp1mHnWn2C2qzv98+R2eEJxnSSd9ZfRasWJz7WDGUZpnrHxY7/Axdgs30NEd78VCntvEu
rJuc7qZ5hqn8WaQxu7tSyH88UeM8yYzuabcQzdPxhRvrJjqsQXoWwyIEIRQ8AGfyh1nkRcRTSfWQ
tENEF3ij0Wd+17bSPrZ/Ju/WLkBmFbjY+qtn6ao8NTvzeYa+kE4f8XleB4eWka6yR6IweGwVhBZR
+kYVOnkd2v73dTed/tr5zqoibKlMKKnyBTGK0Sl9EaPJ54pxs5uAHwiBPzf18NoZx5/XTS2diFNT
U1g5ychjo2eeu56kU4386wDBMBV/B1qel+tmFp/m1CENqskGxes5IEcMIy2KGRego5hnbqhvw9uE
plG7KR3vBXV6pMLWcQJLi7PQWWcrGRu74PvwjjXSGBNDsuW1N40cpV+18tarou7XyuqW/MSyRKqQ
YLUggJwdBSSvhihvcE91B/NQdFPc9OaNdWTuOdmGu+J39p4/SdJO+o3sw24dSHzJJ0MaeWp/ltJ1
LeKK3VRBBzfgKo7vCvnB0A6TbBm/aGN90SWwGN4md1BjsxyNkrPlIOW3015gVg8fmnClgbBYGDn9
RVO8OvGrNlZhhq/YkQmy23/OO5d2nZ3eKK78JqEPtvq6u0QgzvZg5smRF+e193cqjYDJJ5R9D9CA
7+S/+h8QFH5HtqGoN9PYN1qq8Ms4YCQ31rfxn6e6YMeZLdEsHTrQeS3aEgu9qzXisKijaJMa30UF
Bfnr7rbg1hMpMvVf6u1YmXmbXORB3IjYkHTURMofvQjLcFw+X7eydGQlSTLBtcFUM0Hzzz/h8Rgi
Opd9OHX8SU0PWnMDdSvj+zKSKkBvHhjO2q1eZJOrzmLfmdXZFQ1hqx62CMaiXcuT1jtMI2KaAUNt
5zT1Rt6vlmQWbs4zg7O7OhzhmYx7zo54SD9JnyNHsOuvE80DWlsICaxWZi7bFTr2/uyrOUsH02M5
eOIULJA13lrt1+MOLD2bWoVfEXJZyXoXrhLuEOh/4AmQ6XTNVpfHZq5lCMuBd443JZrVeZ3tIPxy
5CHZX3eYJbeUNAhwJ9glrafp/58ceSOry1GyJn+Bth5lE0QikU2xUNAx/ynsctrBE0uza7mv0Mb0
fV7miJwBinyPj4krryXUSyGMbhYAM4aSOWXzPkfbZh1tB216m0vb8YYIehvfV7fTp8q3PsrGK59q
qfZ5ZnDm+lz6Zh1MBpFT3bcvyq3/DKzizqSfI+zSxwgC/9XC5yUgftrLk1XOHKSEYlKJLYx2Nt0c
Oz1MBYjmMOE4uh+rBcDFw/Yfa1Trz30kRa0haaYlfpDgwBJjoIRA1U/eDmjDbWrJXjM5RamLeEJb
TjPkaeRvTpMhaHHTyfDYulL+WfMfBsTsetXcNMFLd1xJAxYPwImp2Q2kCb5Q+Ramyn7ckN1tgpz2
XxPY18/Z9NdcW9HsnOlSZCa5QSUM9PujIZZvaa6v3GLLXnGylNkJG7JKiuVCocy39ekxgArfljvL
Ba7hfxZhRRvWxlsW49SJwdllo2uxAB80e9emoi1p38f2+xC8a2sgs+kIXdu72RFLUySAUhEzuWA+
UeALN4XMPZ2hzwpK5Kh3+7T/V3ERlIGF+AAqNeIsOUv1HsGiAZu1VdsCgBoIOjeSKa1kBcvx6sTO
LOVSUjROu5xv5n3RIE90yA1iW3htXeNQfdJvw+1aIXHZ3/8sbO7vpuFreoTBMtI3aCe5CZrrY7c2
Ob7gjLKO8qAsK5Zu8H6YLazSm6GKM22azOteU161P6dWF51vyqOrJBuXpwtjUyqpkc0bhP3zCCW2
Zi+2MiM72qO3y7ZwvOX01ibigqkjEkLbYPtv1w/08gL/2Jw3vQS4n/sslYBeSYzuavv0HoplyCcN
5tr+G3qmyw8ns5G0ZCfOSxgwZhvqdX0gobrduUjXQDAOP1IIOra7ub6spZ08tTJzjzjUuzQRyfyR
OdyIwqMSvl43MH2K88MMTR0LoJ2zxICkB3EAQarUcl/q5IlTM03eqv9CGUI/tzNbiJdHPP3KDzu9
k7W26mY8scBvUjvstoNTMblAZe+/GFxY2EJDViCLZJmMq+uzUK/2gQnvN45RG0f/AFLOsH3TCDeo
rXh2Fgidqzclpo8V/EWwtHe7KhL8F3iP421WF+UXS0zGvZkr7T++g2BpYRjSgMISYx+x6CTXU0uB
Jm0m9m6voPFYIUzrZrXirQwKLR2M6dpWpnFv/RJD0CBLh+iRPkFNo8+yO+59BtlNZgOr/6aGdpkq
yKZGdQlaowk7NR8zzSyDGmpZETAbu7hRnLLciN9KmiO/xBd100MHKtz0EXPtm2CdlGLBmU2NsMPo
Hh59Qao0SWEpw4hxbeM9A9ppnN6pP8kllTyG53LbcKP36tX/FYzQT/IOWgvmlzcjiz+xP3NyJYi9
SkOqydW85zgJQCbDlu+nX/1YtmWFN1gw/PMLazKpKiDVFHh351UT66ii4lU0LXEdIDFqfTsyT5qX
Cuv7qJKuNcUX4h7JPJSrhCUDBtZZbKcHx4h9HMHWqeO0GUJTvhQgElqtQUEvsxlW9sfQvBrbFjHc
zlnSUtZC5TUrD5VlfjaKfNz4qr8SBVcWNS/DwvgcjV0Zt66gv1sdsmkQT4trpfnFo3GyoFkOU+RK
XA0jRiQLXev8M3A7WM5fjOzNS8t/HlvONm92OwlKGhuNNX2lrt/IqHTK0UqvZGnLTJimLJGGCUyj
s2Sz8lqlVAPEMdX4RTaeVKFxsixzrt9OS1t2amSWagaZUJjqESNJ9ewBgewbJFniHmUY/sx/X7e2
8HiUCZKQKVNfRbJlPm5jBKVvIAPYMoflf4IkdhM4JvSb6MFs/zsVqOVN/GNwFjA8pPZQm8BgVD1b
1nMwCpvh+Pv6qpbO0emipt9wcs2UplGopoCNXCmcUEyexTJ2ojT7Lg7jSrlr4aqd5oXJn9k+/QId
gsB2dZShMnFLrX7OKoVZhvz4P9qYnaJWTBVaJgEXjJbbg9zYg+CveN1SGDfRH0KByOJZP+eqq3Qr
4wnKMnJPsT20NTqjvROTd7V5A970GLXi9vonWigT4nh/LM4Ze8woKBHTxGKWb47JpgI+JbjethSY
qh+c4Layj6TpK8u8HCYF2nxqdVYD9XWpFZFYOYIujGTnQ1cKbeddCR3hTXo/daJGW7P1fU22sJVW
MtuFow3ambwZvC+TevOimu5ZRhdkde8mKVC/Hr6bICt/IXGU2n2e83mR81oJigvf1SINpPs1gYwv
hvsjZJMCS/IQd7My7aaXksDN4qB6yEYpuxlFLXLa3Pf3gqetTbgsvCu5FUXGO1G04w/zOhg0fFWB
BGcPr0BzJ7qorUfORNJgbsb3dqqQrtWAF1IhtlYjNMN0o19g8yVZS6VAKDHoe4emRCbDQ6hV98ID
2hs/x0rynKC1fhUj2mHXnXkhpsE/o6igwxhAu0gQJl7LUanjHiUk3WmqYgen5oPnrVbwF7AIE68G
lCYMV0DRPMeiWTWShGjXTOBY9dDc6HaJ3PHGfJqoLHOHDvGj9xaucvQtlJ7Pzc4CkNklo1BOZsXD
RMoLefnOcCeLwWEtn1xAip3bml3jndbLDCFUlCOOhYlkfbwbjY6RlftC+Jr0qX0c/VfNE14yWdhf
/4oLofxsc6f/f3JrSGHsJ1KCZaP8aniy0yhrtZaFe2lSi+CyJQggJTBLIIxR0wfdLGh9C8CKoS85
HC3luR+y9HasaTP9i/XoEzUSDVQawrNbUIm6ygxlvlrRo2ojtm+1bKxN9V2SnOoK2GmEOifwCIKZ
MyOp0nV5EEZTC9OECcgd72Bt9JwiRQgiP5R/hff+Tt18lIXDLUCx9Q7egsdMPwFJu0lIlCbazGOY
l5GzIBdAh0tauekSXXsYke3cJ3Lt39VdL92XnsQzIW+k3VEePeTD+37lYrmMs/wGpljIQKe6wvyJ
ICdGnFlyysHUjq2tqJQTunCrglNFJ2Yzxmg/9Um5YnQhxJ5Znb8X8lasI8aH6d1ujqgyUowRN9P8
vLEbbqp7f6utGLz033N7s9tTqgwPRXDslYPqpIz+2TWaPuAqDHmTmKChrjvwZVg9NzcLO/VRH3yt
jZkOMo3PhY+6uZgGrtQYazN//5+NpNUFXwokf3PxAtS+isJSMyBE98ZX5Q7eA1tHCdX/NTF+r5Oe
LmTd08r+Y2+ub+l3UW4gd/j3xIFUUzSYCIxQvjbtEgK6iZbKeloDMi9vJzom1EZ4Ps9nAPtjHgep
z3aOmfJsaeMdeI2NFazp8yyAbqbF/bEzedFJHK27QhXkHjsT4/IEZai0nQyPuq1vJiiB9Mq94Srd
RvyUdf/KY/6YngXYtmgFDa0/TPtfDdC9k5yXUqsrVhau4fMVTtHgZIVjacHWIWNmGhgJoUwSY3cS
gpmqEGjJeRvoSJAITs2VpHn5/P1Z3qwQgYKTpPU1wTaRH3Jvn/tvYUC7WVlBYaw4yryujMBeYPkl
xxxS3IMvG7f9qDv+GrZnOWT+ZzHz2YkxElHmNFhMitgfRcfCHody6x29nZCLPxItaO1WX+PnmO7w
89rv2Zf7qByefLkyrQW/y/hyfRy+CUpuOomorlaoFr8TfYCpdUNdbt55kKpEqcaWDUR6ZaeXG4NK
8zfICO3iQUkdDYiAdSPvwIGVa2f8I3LMF8hznnGF6U2Kquy5a6Ye3MVew2UomVF8F3hH3w4qHx21
Rho8W4w8ZGiq9os5lRUQXbvPgja2lSz/K/eLZwTXBlpMqH+mHuMdQd7nzySh/5e981iuG8uy9qtU
5BxqePNHVw0AXEcv8ooyE4RoBO8P7NP/37nKrBKZjGRVj3rQEZmSyGtw/Nlm7bUQ7dSo1l9N7c5u
1S5UlE7zvcKd/Kp0CnTCOiQsi5Zk7KrEQWubR3XmoDaLPAJRvZSfk1LqvK9ivoMsePUXzRoeZ5Us
p+lW7SF2JtNHrCfZNami/LAa23vHC/qz40XUBqkwUK7Y59joLwdFLWLhLnPMgs4f2yhCl3MJarfz
ixSBKoEF/df31hu+Lc+DRxu6vRMv+avnTQzcauXDTKq1hbUo7ryrDmW3zdwp010UT3No6cZ4VsSm
ve2rJfFbOUDCW9yb3u0Rj66m5brxmvg9c+2tnY3zIOk6IcEhQ/ByIMD2d+k0rwjUNY1fNdEhrjy/
ttZ3BuCtXfbrY/SXj3FtO0dpmDC/MactOkvC3Spo3b4Dl33rAPn1Ka/svsEaG82KNZIJhbLRgQG0
zXcLlnnb3gzwPU73fz2rb21qqi0Nx5QwnD9ZusrgNOWg6vNG11moECcWY6DNWdCK8R0z661ZIqZu
uzpzhE37ag/X2Jltqi7zJtY+qoXhtx7xEXf5H2wKywQIRgkyiZLXDEx5usBFS2H+purWrYPWaLNc
KiaBieVzXL5rYb21JH592qslsXauh44YT5NHIkUcqPYR1MSLjIFyml+0AHCFMp+9F/B5cyh/6eSr
NeIMmjubNY9NDEzUmbJ21/Xb6p2V+KYLYtk6DDS2SXHz68hOizD81P6EqY44QFJ6aroot+/X5/2Z
7xZ/65cnvSZ/1btGX72UDokQbOSKrldzB/GGJCPvoVnwoaMMvcO4Q/lqE2+V41/vgTdn8V/9fM0D
W0ZVnSlqsmxi+IvxLq+U0X7+60e8aYuz5kEqwgtgQSTx8vBIpiHKp4obTK4UBIu3zfREcO4gjeI+
3QozzMx3NtybWxvKA4cD24E48dUjFXNQptnAe8tACyjjums75063IpgGo3diuW/EUoCFScozFR0q
WNdebe60b5NUtHSvwpA7S6O02+n60t2L2mm3S1nUobna+Q9LJNoh9YR3q7CBL3pFVE/vDPRbtyLI
alxmB6dHf+03q6nppaXlcksho7hcut+tz+A0x5hKa+opa989ZymFOirB1TtHz1vLCCATd6SDoAZQ
gpdTTCfzOm45Sl1nST+1cR5fe4PtvjOrciRfmUJgagkGQolGuPVP0ZaOYKBm6wAJJi260Za2f1jW
uP+RIEScoVIJ7YTQ0gR+TCiWrHC2lHb7zhDLU+11Ezj1MDy4MYChvJrsci36KgbXu0FCa1sskFKr
7iYuoysdHp5qycMZtQkUjLf93OxSy7lF6Hr312144wTUCDVzNBEVlSViL8c6txvPqzKionab7lWD
glkzaYpAM9b3RJ/ee5Kc9V9sa7FqsT2aHVFQ5TNKuH6f3Tbxe/wAb2zVF915tVX71HTrpac72Tg/
J/Ar+5n+SWSK5QM9e+dYf/NZAEVg55EggtdJkclIYDi1KoRFl3TeNIM3Xhitrny00R4NmrRtNv/5
VIGKALMg47t/AmhXlZ6ZnTQbq0W5Bq9337nsvi6r37uN35oph7S1AzE8VG2vl2VCV6xx4EG6Mha3
lH+150uk1LVvmmvzzh54Y68TFZN7wKX+hvP15aowMkJUCKCz/tSo94cGLETFk04j91+P8/+Ln+ub
n1uq/8d/8/Nj3SxdGifi1Y//uEwfO9gof4j/lh/759tefugf181zdSe652dx+b15/c4XH+T7f39+
+F18f/HDphKQTX0cnrvl9rkfCnF6CC2V7/x3X/zb8+lbjkvz/PffHmuE1uW3xWld/fb7S4env/8G
xuGXRSS///cXr76XfO7sueuflz994Pl7L/7+m6J/oGQGUAjKSOgemJzyv/1tev79JSifqcJiAagg
5Ax5D6HpLZK//2Z6H3QbICFnBfEw11PZFyQtf3+JE1O3SChJpirMmt/+6PqLSfrXpP2tGsqbOq1E
T19e3kCIv1JdA9+y7lCwBB7IfHViOBBRKZrqwOpawTmz3pOIaq6zsvbxKH0si7aHYEk/9OZdD3lg
VZ8VFZpS6q2hxjtHebc+4pVxRXuw72GoMaEvhyqLQODLtarHHTtPapLH9nrXqRexgDSi8vCgk22j
T1BYPVo9AJ+o8pf+QvPKsI7yfaRON52o7ksnuszXh1TRB7+x3YNWkcBcjDNqmM6qPP3YWvaVoQx+
59nXRWc/LHF1saKQ3tb6eYvQoQx45N19Pi57bTz2ww8NZ71d201rSMH6IaicZms4iq8+k2wKHL3z
6/EBUFKQDCiW+6qm4dEmm7i/H5rMj8T1YvR+aVjIEIgwixRfGccw1srAHRlu96APlBrFUSCmXZ/J
8jic93X1pwGFHeTYa+EEsg8Jn1zUISxcP7O7INPgYqm7zUAyhqovElA8C+Y+03iyszJo8CbTrgjL
ZQiXYQgzTYQS0EyZke9qOGp0yrMUxN6f4hkaMnBSg4A9em9CMsXBYCXXQ39tZ6tfLIqfUoXopdfu
gM56pwWUChA9uLeMymeq/DTJ/BgZPrxxJNpDov8LP3XqQmK1h4zuKV1FQPA/QGPYau9Xi9Jdxi+u
r4X4lrrUSedeUPIoYy32wo43w1SE5LsBNhqhu2hUtzVbN79Hs9531a2eDYHifgNuT40pI17f0+co
v0GyFPn5QDiSY/vZnA/zcl/ENTysIlTgpAfJG3i49VaPKjZEWs2C6nxs+h2jB7eE33UX6WT5RV8Q
d/ECHXn6eKdNTzoqeW3zbbGeGhcsl2sgGoViKVMhm2ASSZnSIUD2xm+m1VcBBpTjEFYDymtr5acF
aknmtomN0OjjjWsqe93NPsrurqyXNYpRTYO1I9ODMkWnA/X2SXkq1ou6/zalF954S22Q6vmohwRR
vpKKM0L0WigUvm6Gyrf7ilL5p3EVvrbooaMACYWV0puuDeVKr79ZzF7FPKFNH679vbJ+Qy7KHytW
otZutPhZY9ptEQAH6ieWCfPSJ4TdDaZTY6mmlu8tKOu2qEoZ5um1Ce5G+T45D6kg9tqmvjHc9tW1
wo60o1uWRNRa/uBF/qybPiLWGyVOKAxvN8YKrQ/LxNHYKDMLzkK2Hen2KoVSzc3P63m3tgThm2hv
5RZgvTJsS8V3GWjVu5U91LLnhFnuTYY5iYJoVDZqH+8atdibIt7pViAKZWsiyN6wZzud/sRFaBVe
0Ocllc8QVWdshey5YxEjd61Mih/Ry3R81uqd1T7NTKyaUOTG4otYNgxlS7F5WcTBWDGYKhA/hZFY
I+RrmyuR5xs1AsdgFhet5d5zom3sZv3UKPOj1g1+PZSXops/GTW5mty8FLG5a3W+mviFlZZhBmDe
U0O92a9WHAL+8OWrqobsHBu/c75OjeUnLM8GWPioP+frBHPmtzTWg66ZQwOBgLG917Q5aIZuW9RP
deP5oLkrcUYAY2OyQ+b5o2PeaUxXHSFZF9Oo6VkXInCAPHTlGKQFa4pZgsndr9tdRvFWvHS7PrX9
WdMCi3XpxfD+40jb+cckdg9qqwXyXATvz9Embwn4URihajDZK6xFYK4NcA67fc47ptm8jfRvWf49
qRj/ut0WlftQdeaZNdpX68AxxIGHvmdQ9d8KsZ0Rn6uFn0mNMb5cblT2AXTSgaoKLEwtkLeTVnPa
6ZRna0Zo4Rzpdr7vWMNKdr9g9lKNsqIUj4UVFu2TM1d+NN+3833HJko5S/XyeWEDQpif0VhzGoJe
1QN5jqtJGcL0E3Sz7bfzIZmjTaHEmxospQzKZjYnIHLhjsm1OAlfXwB1diJQ2ut2iLceEdhpVhO/
TKrcx6LduhUaaWm87Yr5seuVyUeGb1vYxdlkEt51i/6LZ1OpFseB0zNbDpMiiiBdyr0ONapKW9Py
WR273RSxgpkUODH90rmtlYh7+bYDjsYire3FzxcrbNrAmwA40++cOZ7EuhexfdCnYl/peJU9/CQW
hO1cQBVel5y5nDPMPhtqzkSLBZ/Xfu3FO5F2h9mc96pibGYF3ZbO+9pYfagK82Ioo8Y3c7m043c8
pZfxxJ/WCHkr1Bng5MNaku7AL/7LMCSCME42+XX1rBXXqRWs7gCcKw4iVD/kev7FUvvdHPrV/Hnr
eeThwOcQUyQY+8r6yedewy+LRj/JLlb9aVKv1/F+0Z/m8ny0fs+M/UcW8rEu+e+10fvCWP73jOjd
cy3Nz/71V/0vtJ+lDfdff9iofzKfofd57l7Y2/L9P61nw/wAdhxos0odqw5qnVd+Gs+GjoGMyUom
gb8tUN//tJ0N6wMeHAzzvAzuHkzQP21nvg/IDla1FKnH+SLg+ke7/h3bGR1Z1uO/ggskcYkQE7QC
3SGZqYAfvlyvI7m/sYqzNWgRPuyOqtDGYJ161I0U95jr6iayp09VlF2naxYkTZf5dUqFpRehvySS
7Mvc61+qLM4CIIHccoO8tvOHaMoeKHDhbBbGhZI1WWg9OFWzsdPlyl3hICVjEKntnZ7FH2dL38PR
czMpnUF6CM5OpyGnrDT9dals3FZ1fL2iVZiqbmhhjBL5wlrtBy/wavXchkgsq24m21E2a1KmAA/J
ts8U0VTW2IdmwkfVYnJDlM2p4QVd6dtlfubZ/REbb4TMvBz9QtVVX3TeERW7zGfCKDXulM53AZhO
fAk8CJSSVlyw49dsjI52a52lZrtx6acu+MpIxcxA8S/bZKSGgGwYPrPIiRSPH1O3WzCsUsbIxOe3
vPX21LRlMhmxCO88Hdq9/Kp+6nosmySI5OHrjgwgQXwnaM1luxjLLq2mH5nDmQXj36ljGeSRwRgr
n51R9/xx6FDLcqZzu3DxKrg11V4/m60oDYpkCCO1g/7FZRR7BcvcLNGOUr3r1iqwb3WebGFQWbMW
Edyh/W43XcxNjw2opA+ncVFtfJLGKf3JpeXlKD5OerqfI6as5cbZqGZzNut27GtfrIkbQ036aT+g
jcdI4hFtTFHRqdbwMzWftxbS4c12bFGmLYYsIOtOSS3sIbOFvsGqH4aCr5ybxg1tjI4hwg7Kk8UN
GRFyhpp7aw7xZuyaddNZxbqdlyun1bXtaSbUlgY6LrGx3O6+qInI/Tg2Ol/Xp20OnNwHAXRcAB36
8+ic951e7caiO3TKrOx6WEd9SMZvC22sdrrgPpmr27U0dkpG2xvHVECie99iZQ5G16p2SluVfjt1
WPtaMvuJme1Paxk045Uqee/MJAmUXK7etpKrb2XOlu65G/iEYl+56qEgZhLMq6IHRVYgu0C+5rQJ
RKSexxQFZmZjYI1a7AKbLWh0GqTjynmn0RYKaDGQ1o9VJEhEN73uD2u1VbOhD1c59XYxkdWyvhUJ
t7up+Z2q3U+1tyvJKsq92rbWVWkbN0oD4p2fKeXpfXtcLzRY75OFBbZmTEJUKsdapA956oaemM6j
0j5UWXTsS/sY5+tdPJln8+Qc1p4GqksZFKabBtR6sYbtNfZTijDAj9X+OJkzJgwdKhIOkehQOFDF
5wxtoeQP6mofq4VPzirGZ1VvumIYN4PoDkuyTCGwXP+0JmLVvhrWY++4KTvTS4NK7lxh7QxAnUEh
9/rqj8g++2PhHSGTlXv/dmYGOA3sEFe59+OKbV17veF3Yr6y+2LCwxoMX65T3ct+dJYO81Rb/FAx
YM2ynK81G/q+02nUG+ITRsqxV7MsyGv1uRTIOxiWzic5Kcu078PeZM1WUO7rX0XMNo7a7EFLcAYc
Yg++M7XnyYBBhuBeanOmqrH6rFjOl1J2v9HMNMiWbN8Ow3NlC+kASNW86vK0MIac/SoXj+FwyvQd
W0XOXR1HTUAVKWD/uvTH1LsdU5szLlU+T5r1xTIKsdP71jhbuhovlKOtstZQI/IcOEIxd/CJ3s91
uus9oe+8VFT4WP1nYzCSUFmUBp87/mrHQxZOXGibUgGVQFTuKu+iC6P/UreYOm6rRAdiPmfdbBnn
1s/l7grb8+0OwK7j4SKUzU1R5d4uVRZsVds+I3lB3p+T+nSqsavGAA6ytMKXWIxjamtAcOMZCTG1
Pe8cWNTjkYvIZQzm7jiP9uei3CYz3enJfAWKsxsKHUXfNv5ENHTHHHm+ovNyltpXy5A9NWDNBse8
MYYBK5XnNvHa7EAx45XkJqxFMHJ17rmerM1eXgtrxay1QCDZ4sUCSS6FDkX28PNQl5saU1lN8OXk
9enJcT2dipwpV3p/P5vmlTwM3JlWtzMtOzVdh2wya6zAKKm00gqNoE7MzKuKdjcp4+O6FBx2boO6
V+pL72+mLmBIDPCs1iBwxfO71rG3WhdtFIPlDpWewUpgsXvs2XT0QWp+N2DLmDKW0iKPgtnyBdeB
3xre0ajcoyEBGnlWX00dl/egJQ9avaSBVdfcE9mDfMs0Jg+nrWVG02cbiztOk2tVvZFvztCr8Cmu
kpEM+9DH1tGY7DTQUgceP1ajUeQGIRN+ZcsbfTX4UamejVhnJY3O8fS9A2zSfl4Wd+qwU2v1VpNH
NyVyNFk2qsjZwXkLV09mHRrV6v2ICJg9aY/t0mxw0HtfNtMpWSFrdkPh51WF7Vsa9ld7BCFfckSB
Yrjq+uW4KDUoFfcou7827pWnOUctdw621l/0oCxHea2dGlXF9KzlRsKoCyJtuJPdnQUBsVGlc5aC
84ysrmJnAUGvT/ZI9wqXC+3UoM4dNlbHlJZSyYNGnPo41XTUpQAnQh3C9TrqOAvuhGQlKqAsn7Vc
dkX+IfKJCIB9ZxdGGjjG8lh3ll+aBde1+z2J1mrXxhTDCyq5ZXdLjj98cu2i7MJ40L+LufGI8kGb
N2jqsclaL1jk0tBG/dPkJN8Lg4PSyRlgI9PPDKcJjLncnKZJDojiCpzCZLxSF+51FREdP5G7LRfQ
M6mF37P9sENGOAjtsKujp7ViWFKvQ+LJJi+UIp4911/Mkk/DTo4dlBWXiT3dnCZv6IzIL6I4bDpa
cRrrwhor3MbmNI8L0eWNqnabekVIuhy5iloXi4Q6zPNTW9ZVmlaq+eCpHCTMUGTSFnmHndrRpCVR
KNUCuUQHT1tiVJszIqSHsdP2VmXGG2HIAWqq69k2fr5vLviNYk9is6RMUunWFwtAfSxNvlsZ9Hu1
bi/dNDofEGkNOtOjlk7364bW5QlvOXXt1ONy4V5DdvssrVSNzcb3mmn85Kzj5WlzG3Jhtyqw5nl6
akq2e29jhGY/bDm/eLbVzpEb5ue/8FkJbMKkqhC0smbRh018ycl7ffquXD6rV6o+PE1p2/f3ZuLt
T/1wk+zoEbw9XeapEx0J5gApxjxpJzx0uQtw5T3YAOdwElSMjBaz2MmzidAPRoUWHZW8vvNU5yIa
lB+nB5q9dwHR1c162qL2AGJgAsrf1g/LbG+cNI7Cur/OVY+oyfDFyPEi3NGIAy1ft2VPY8t8wAjq
Hkcr7am05Dg4rfpY1/dj4W6nmqEYS4q51IbgFh/AYGYAs+GgLNaDYSKDemrI6Y2nQXfkEDWJZWyK
4ao2W/9087M+sdyW5kusW7uB+MBWJC0oLUxzJc93tjPGO1saUh5niZlwMvai/G7En12VX8ozVB57
TaOcq2Z6m7VE7/uleMgGbmkzqUKgc7Wv1Jj87SIuddfHi0v9yDOis1xFzSr3WEWelyW+nQplPxTF
xdq11nlaEidvSvMAzWZgQSvnG+Nahn25dmeJuexHlSpN1212p10beQWuR9qdxd68yRvgNOkiRj/S
iTfry5VwCYUhtMAKlSv35JbZa1+HMywP0hjKPP6IpwmDsrZUv0AWViuIxZ5mQWvGYzyUW7mde+kH
xXFaYZhP+7gZDqnVuqE+krmIy9vTy6f9ukbVXelWN6q9dIemPpjoyeOoOccUG0YekYninmndufzn
Km+BumQSa/sm68eHqOW0W6R/V47WQZ5cWlZ89mqxH8tiUy9WcFrLbm4FhZ5vlLbdW2n0pCUsTHOO
MTz5hHCP0vKTt8si/Y655ikezWa9hOWNGzEcpz18Og2EmyAaVcefTDIQ0aorm85BZimfK6lcNTlB
YqVw3NbxZUGR7A6flvJVQ6l8AjjXUY2z0LYIMNdmloSR0aEcNtphqusEOUuC4WT//TmOvhOS5Uya
MjInmn7WFnUf5qr1Y/XcMzGvQTqx6lOdP7rhJlVGL/zD0JVdcrr1U1QVup8bfC5DZDzoB40nMRnK
T7s4WbiNTrPZ5dwxw1KdF3O8sRI89MG7GhJvk+CjdQXzLY9wB7vQErUXyH9QvfUg/44dLHES6lXr
khWpWcnR4hwszT4Cb7qipORwWt5Jgk2sWMHceRrW1KVjRp9OWyUa2BojeQzFiw9LljxE0uiQ30y4
60FOjCkNoUQa9jnKnXJrYVr3PufuuVZWeyUbGl+JzZt/brKiv4cR83vv5jvkni+lSZB5sxfYuX1u
0FQlGZwAbQ83nHTOEl2Hp9uF3kaYRNMabP6TV6pH9kHaaLgsBYgwGMb5odG1pyk9CHateg48SASp
7txO+XJzusDlW5SYxmmwFZxlET6HjGpMDSX2k/fR6ZVjsaYPA66DPAnaBt/diEnCVOSv1hnEdH96
5qmDPz9KuESkbcH2NPzKvKts/Uq2Sp+BB5cJYjIOweNE+laNy75Cc5zobnY1Th896RLL93Inr9vR
dQ6KgQXXTbytqgEWu7QqyRocdGlnSMNz/mqtw7fT90ccgIuz+mYUzDKXobYM1U9/ItH3S0p6Qo2W
aask87VJfU03fq7leoVejWe0LlaythdU/xNjBcRqmDoqz1hYBe0mYnRRJ8pFXZ+JEVezoxzIz3BW
g5OXTVb4k9Vea9JQkCO95kYaGvp0Sw4HU4elgcXq6liw8GdvFm7FkwPcG0tG6ObjyU62pbZ1YSP0
bGNxporxCC960+B5Vx7TKP/XyOsQZOpYGSfvt12WvULGMfPYMIrGvjIUu/ETQhUQc5H6kHtoyZGr
rrLlHOjFtQVdRDhOcbtfVIYyMfMzuXBLnO6quW0F1nTGyLpue+VQLOYPzEFndLcAnHeyG9JxK21p
ezaEZE7OvQyKtF66oXtPq8MFd1r4p8DJyXX7JaD4bpSXKJ1tYRmQewXuRM5cfxXlndJEg4/Do5Ck
1i5H0/yhU+NBXKI0H/M6gqPO+oki+b9I73tICRXILJj3X6bnT/Hei++NwEx+gZf458d+hn1d9QOY
feBioH40wqoSF/sz7Ot4HzxMR9sBlUjgFSaIf4V91Q8uBeDUucIYJjU4QTr8Dpkw1A8SU6ghZg+q
Qjcou/lPwr7WS1CSIslTTGrd3FfrqKe2Nx/bVtnpoIMDo4dkcHZzCSw4VM00kU9Pvk79QLSO+NKi
fSVqjEev3A7ldNHOzUH0jQ+d6mOUw7wwGPVXTYvP+3L+2insOVf/lpp3xjiku2z4qHeUWI1a+SMq
16OiL1+SdToKLauC0VvDVWW7mqKxg7jHGOyNhGKU+DDDL1J3WbIFtHg1TH3se06+K5qKBIdT5WGz
9OTXxu4s7+yLtekIBA7UfBQ/PFoc1+lFNC7k4Lg/TchKVu2o9xQCGFqUB7ar7m1BgjUbb6tuvI21
7kvS24+zML8uavo8eMn5oiMFxwX/ORvX/dCp4SDch6JVpARPFpGCc3bq4FxDghb2LW58k9zNLa3o
XdvvR8650sk3ptPd1oV2jONJCxere+6N6RaS5LPeKfKzKU5dX58r8lvtGm8XbyT+mwhMucrxJz2x
t0uL84XZ47ulRrIP9yFNEydsmxT3WVn9fF2pe6bGXS8ExRMr7JgyxDfa4qO71p6fc/EquXawc0KW
qpN8yj0KJ1LvaxdZsFrqmCkOxdspKMK2yvNQd/NkuyyL2Ne22MdLDsOVKo7OKqat4WEFEh2pjV3r
rP0uHdL5IrFEum/7fKeOJfgMbxiv17iznma3jcmXPyZz6+5JjhmhFkMaNBvK3osikrTjFBSNeuNB
ehI0ukhLn7KGwIXae5PJsakjvd2buYsrJHL7R5LXmzFbvJ+VSf/R2fbvpajeznX9L0xQAbH6qxPr
rqjH5yp9fpGkOn3m53Gl2R9sUpVkghD9lWyTnDw/jyvN+GBAJELRP9X3tmWCI/sD4GV/APILFQH0
Cyr4W4cW/AHwsj6Q6WI/ycoVIGPwgfxHp5XDmfhrkkrVDZjrQIvROIsyg9fwUw9vOOsrCwUnR8vD
SAOVoWrRNltidDeLKkgKHJhlLCYOLjKsSy/D3Mg+XHcK9QGRgM+stEY/zVMjSKv+LuuiaA8p6Xku
rmBTyC5MoW2JJmpYiVYCbGHYOQlagHqDppxWHDyQhEGleOtuTpU6HMZhkw6Ksi86qvMLrFC/r2ol
NLOwiucGn3xMwiGxlvMqzS9sUd+AeW986giyYDQGshfJDNd/pprn0wqrWxbxO7scArPHyJstB52F
KtnnlQynEnkMhspD5kyZr2FWw70xrDDVRrBVS+5A6YK9GaUmnMsGPt+gg61xt9QtNhxE6H5DJbqS
AyAQLqrvMg8ZQJH9OekJZAP62MSj2KeJ9Tw1Pex2UOphqw3bRTVJWYxlFhpkrSl/pn5kMvZlqqeb
diW0rENiszHsCPBVbrVbxHUWX2SHRO9dSBoQiAcBkuS647uxA3Kqar/0Y3S1NoAlhDoXwdBHlt8M
7aXndbdko3A4KnIG+nrdwfcDKEOgQWYwF6uW7T0ncn0qngIhtCiYCH2TOlgtP1fWcas3dh3U9rBu
REJIbp4SPVDNmkwiiSjbKmMwf266qeMMt862+LxhV6GKMo5R1PbGnq0vbZbsPA31wBbXWRu7r+gX
reHStMfZJdc0wGPrT5PyrCvxZyD0z9WUoBoq0y2WBSNrVQ3+VNsJAnzkFGtvO2XuGjgO3dQEt5zW
ombUY8a6M6d3U49XY0/ayMDa7hV9DZ0aAEscR1NYVIoDEKXc00WyXS2hLiHgNYGnqt42xr1mEYMf
syZQl5gmL91nG0jx6KB7aBuwOFDeM2ncErWRdYcEOKHvmlVoDl4TtFW9MwsCl1BEf/UaBFZJVcB3
jB5jaqvUQ1O0rDF+iwDEAeUFGyX6IprJPaNk2jlf0UZmSxHBb011DdPic1X2AYVZoeu5hT9Yyic1
jy5JmXlBrq+Xheg9VoXErBFojfSVKG6CSB9KXrfVgDtSQh3FtDlh1i+jv9rNVmFm6gVxWfu21OOU
fWDmm1H1U65yWMiEtnIHGiD0imr5NmhzfZYszY7lf6+U+fWgTiV7yIxxz/BLR9TLhzXvtsus34tY
kDWqKla7Up5F0pHL5jILUhJ5lvFtrlpZ0lN+Slt8rZW5FbUloSUr4TZR73VtTrAaejWY22IHqGX0
NVF5u94aglZhwetu9dUdicY06wxCqR93JJ5YumhvBPAdkgQ3JzA/qxVS0qyHmV03BLebLURAj91C
uhdp6Ab8Duxjq3uB9s+O9GRPWmYRgTnq4RR7H12+Nsi1kY1S5iTm9fZszgfQU9k6Y3ooZ2m6ggJN
B9vXPE3fzDXy45aGJJt7FY9p5PetpoezLq2ujohK42TjPk4CkHXN1mqReyniXaVpjxOH/A6p131R
6kOgoxNIwGEQuInpBhtIQpIquk22U5BA9V1kAXz4KD42ZDiJLyUyN6ueq4n9BWprkHsoXlDgTxBk
oqApAoWee+APB5Z334DXWg9x7zrsZwYmd8pqMy7FIYkw2pqOyLgqSofgsH6ANYLTNSMzW5S532TU
zDmLXpFcjXRAp4WGtQT4jSiQSUxwh1gIv8C6LDriEYa7Nn5sTJAe9YsTZKxuEoeYbDXHTBcpH504
/SzqSwqJql3u9o9iVb7UaXY/OkiBkPk8L+BWvY3JOgdKte7XUn3MvPVYx97hdFQ2wHPpN30z+4sx
pTAdlGjujndrCUIy1RLUeD1xnuWeGoAdG0a72Jm22E72ku7j6LPdLWJbJMm+wbbdRGW8FQbNs75Z
2cbJVCR90WbncksfjLF/il2pCRkRmReKVwXdGERnLWxOulZ8HFZjILWFSGVMWQy4BCLwuI5qmK7p
TaepO7c/z1VGgp16dNwJ8FkRtN55lPd3IkqCxrSmbZzlTx7ntC/WOg67zgJqSkmPak47u3qs1hSc
rz5eKErEKeZhnys9RMALQFxkuHPdrA5T03wdYATbz+AznBxhAlFw502DbQZpwgbs1KjZN2JnGhPR
hEZ9kt+hL7dxb/5/8s5sOXIkybK/Mj+AEuyAvTrgu3Mngwy+QBgbdhhg2Az4+jnIqu6pGukekXrt
yYfIjIikC+kOGFT1nnv1LCzpMFMfINEGo72vDRCxLCeo3GmSXea3T149Fs+shMmv3ggZ1wrrMbDU
MXDGkpo/dSNblfV+XNJXzJaSmx3FebB6wIdEsHnOlq9l7SCgdHa0MjQy2qY8lrWBrsKKAh5qGw/h
QYyYlhehB951dAFmXrqPGXTGWLKOS5rcmdVDmIdpLLO6u3XJN4qE4xCI4iBn5N2CSUMNH3Fc4VV2
xWo8cZcChSsGpWwR23ZdGfOGegy31gJbGab102fxMdJ08d1o/ausbeSjTB3SRl7J2PNPsBnEuK2T
F4ee8+JyGiCeGs+hyLJdo0JU/Enu6SuOoHVLZLvyqyq0B2nu4VTaZPGkbtkwmqcPaVagdLVEUlfz
ybcgI4haeMmq4qMeTEbcGQ8IXd9bTuUwc3GKaAzXCr0quCfFhdtvzACRWfmyw4Pl7fEk2FyPTcU4
fxxis7wOi1nHyyz2PXaeY15xNJM7HyUhcaFuOR0Y4dw1LVkmQ0Jt0k7XbW7bTDYIr53C1i5AGes4
XMeC5Ug6YUlSnaK6jnu3cMtjQdgVslDLleWsrNfsZQWobDI3Vhh4a3/+PqB0xKZPRtNc4QyocW27
PjS35jhmyocCUvh1/ZhjbNsZg4x4Lu2BHIqTvwnCWy/Z5/QxU0o5JvPYTq3wONnD0+o3Oxn0r1bd
ZjtoKouOedd6jNiNIZxj5fXWfgZ2qEwNxqrb9NAWZJA5jDAJyCtim6UJQyiag/bXKgrdGgm4lMbz
gBsxzY0+KuZKfE8Y1OP0jp0OtndXVp0fL6tGGhEDyn2QQmj1c2SwC+m8kEd/MPRGRW7dsLc2wT65
TUlu7XO8aVGyFu/zOLAtoWIGuoTi02NxPTIlvL3laIRGVz1Oq/QO68Qy71al7kH3HjbJTkKQZj3H
YeAQdFB2e3uwlrPwy9+tE2b7sm64eO0OwsYRoAiN2m1+l13rOOnJXZOLsBtxCBL3yWkQNYVtQZyT
LxS5QOu2Og1uOJ7M2W2p3ndhBi3cDMHzkohnL0hflwysQHmo2MhvRlyWULmYndwdmZm04pRpq8Fl
RJSdkRSROYWnoC+NU7F4yxESXOy83LNRt0pK1XA98ZUjBAdNd+vrt6Aa17MqwL1dfakN9mL3KqM0
Z2klJWanIyOz4rWk+i3ywo/MtPkph4LtuFmiecQaFke8P9Oill7M2nByp3OhwdCNP5B3LWf1z271
aP3T5TabtRWrYH4yFLW4uRoFchY1ZRuGx2Ju0ttos7GwFMEaF6w5t8e8OdX8n86Q42meMnmWvIpK
LSzV85rs/NkXMYsXRaTHRu1pzGW8DlSVfcuGp8XpYmTeMDKt8Wb7KA1Nkvyo0g4HAfTaYK7AHvIl
FxaeDc87UI7XEYI2TUyTiFjZOpqTrtsX6YdXUAd6a/Zhu3lyFFP5jWP7vjaXu6Fdn/Ng6O48MP6M
aqkjR21nmYU6qOUhraDp8Cs8s+YyfUutkUmzxbUAti+DITutrqAmaZkjtxVilygBQ+QYnsPUzbgs
hHmvuA08ce+AAp77aR7ibhJ/SiQyShn13vnroTBB/ISDggmyMuQVe0NRn51CerwC1HM5dN7jsRwo
8VjpitljKj+dufE5j9shWtP5q8rHWxqy5n1Zl5Q+qHxivP80jjwADWNDHIeD7PhghVjNfWtDnpi4
Ssa1eHVH8xvbSZAkZvc5LcIHVbrnbFP6SVXJIMjlGIlNJqzChnkGVSB92RHH6OconLiZLX87XjsG
KURtZ9zUlrwiuLJ+gL0jZ0ubUeC9VxpqwxXzdTFqCKWJCq/O6gO1BOde2XcRQuFpbF1KmRSrgkQ3
jRFCsxsLh/R2yLF1yxUE2ybXxKFItMPntfePSZ4XpFm69k7l9V1FCf7IIss9i+m4nxy6367ltTNF
oaDF2ziud6Iz7+yJ462uSFicwpQN40TL3s3k9Z7MobsPe7/mreKZsDT4crRjlZFcZ1DRjgJGOvpX
khXZXcZt5CzJz2wsmAzxCd8qrzy1fO3EMXIq+4HISy+1L7ZRHHxyY65dJ429oUa8/pMZSQEORnsH
xqPlcmOER3lf4H2YYT9PKsMrUejWjRwh92XilbfSmM9G6UeNkxmxU3hPvTqPSWO/OtZ31eUMJh1R
nTBjPk7lBo2PnX0i2HAXllPznE2NdbEMsBtp/FqaRlxqD8J90dYpl3oE2cjw3ehQXPNu+s4q9Ho3
hAY+5zW0sfg0874a0kvvl1s+mzxU3dzBfkl8JKZ5KyoBe1ctHVdufrI6xVo+k/GdbjP6WF08ixw8
RqUL61S7/sJ29zPA2y2rxEtQpBUmKvsrm8vyrIcG/4W9Pf+aOxIj2QiJoJklS1yIxow41FFzGLId
TUtfUUA6VpVVDDB0dXMY06ZIjYewJjfE6QVnW0CTC7pGpolhvpYDBTU06Tm1y/ERMxmWKjPLDqmg
GyUYzBvnO28JqNs7y722gp0Go57OVNeRr9n+Z28ncD/9TlY2TxnVfFvS/Khc7vXKzsxrUCYkxNDH
WuOzNxr9aV6mN2NeyzNrTzL8V+LqaSaRYXAxMtOORZCWx9wtyQ/C/TJPMjwZi2TJPNN3RBBwj6lf
fq1jq+JS5fvVobBz2x7Lik6+knpJI8Ns9okyvrq+2E7SZxqhnZplcOXhJoIuOfumokgBQpgqK+BV
NtRK5vsKoikCv1jixg1/zubPMXfx2jvZkzX1LLNy8HWU9jknnm22xRGcAtOFQyuYkKCzt4mTm9f6
uORop6x5JxenDcbDmpYZc5OE3mMZ/euWrFmXFH+Mlop+NG7w1G/FwBMG06U86kWI6zDngFUFa1jK
0Oahx5hs3zt6vEsT9ew1bFDvxw2LDaGM3QYPW1EXZaTU2EXLJm151BjK1Fc7BdUWfDd6tumuwqm9
OtX8RzdDtVe69K5GRo/V5yQfM/VJDmX1UQPCdLJs7jvVXdolO3lrEVfEN7RL+LsK6uSQob8TWVVJ
zIB8qJ6ZyIOhHsImqS98z3GH15rWFzcUrPTPWugnlfxOhulnyL4NrQoGXJZI9pmOOt1wUrsfo1Jv
ALXM9JL5MZmDmAcOuTuSw6UuE9apmFPcoFuioi54QX6WI11wMRjN3kkNEbsqf/MEi7Sb6peiA+TR
Xmz1iMQFOVzmeWJVmTne29s0fS1Rk1n9DSxrH6xSDJCuCBiGKKPcGc2zNEvnFFj2oR+Mj74eyn1w
5gISE0/62cuAHWjBmRt+NZn93SJbDvMNkgVcGVeCr5gjJd5T2rbeEcX6qzaqR23a68HJoE2rNE9P
KNDVLXTqY5ZQodVtvnfttqGG1wudNyeDmAW1OfDLLgSeXIyVBVhe65HtbLA3R87BSfZq72Gno6WM
dVpCF1ePqS+6g9GNxUF7S1xaZoPmurgP72WYvK8bwzkmU3dYzUGzFW+7wTmzjCWZTkAdB8EHfVOD
/1ASzHiB5r4vS+uZdtXjNX/Y4RjuajjPQiPZ2O2ltPQ7uyq8NotmHIMU8l/UUdgiU5dW35XXXMx3
FDiPribYnt148WibVyM3v7W+cxobqkBfDm40+Mlh2GadefOJq4KzaaAAbhAKsvCjRbhi/ISLTqjk
pFMuwWwCKB7n4CEz2FQL3YXRgDHT2qY+5XdxabT+ZuriLpAhjGOGWa395gbrY2fwACEY246MXsdV
T+GDlgHq3mkWkgczOKetn9cME2sYPqXu/LAE9WkJ3zLbjL31vDIyOvNuRGuuTr1V3erCYHmXSj/K
lrsKeXlk0kFsDK+mVqg4OUSyqNROjVuIHUegwTi1sUhzcqn80Yd85XyES3Fv184feAVOFmPfONzW
Xn7vdukLrkt6tOxJVSnLoMLyI8gNM0qnuo1llT+aUx4+dNdVVPsx0OujP5ZUUUljRXqRn3C02c2r
3T80/d6hGmYKGzCFWfjq0rXjF5RTHJQDVy03HM96zkje5x9W4F/ZtUV56v0ag/Qr0ytPQH98FtxC
R6hAfKNmYW21w9HySjdybZ2cA4uDK/W7I/cmPW4w3JkudKbXBE+js477drMC19J5nZvhjRSBOc7K
cR/q1tzXC2aISeFylJLU3XaWf5QOPkIM3ROn+51Im7Na8ldZ5j/n3Amjcmp/r3avuNAW44S0WdO0
10drrfPXyvCovL3NYhA+eSU5sKVm2tpYDmAA1/emPnrHDDNbm4E+qaH48n16tGR9W4yROXuQv0xd
70bLJRNOEyeTIla6ZzroVkiBQTpeNOaU2A0ZvK1OcSrEG1PVNA4aRioE7EIkK9pLUrIiI12OidF+
X8b6yt8Y0ZDMM1gDfkOZ6+zAXAiCSaZUL8uwHNuO1At4mWheV3vv1MANM78bEl5dOyFZrPhIOsuw
jq0sXq2JN8wdb0bnSKRQvKJF8uB4dGVtwwQxbB+b0Pwuq/HHuOmtTmtnOABphk1r3U9D/0oHhB1V
u3Dz25hL5Nlpok6PUo+RpBBtx/R83efSepp69auqsPOIqsGm6/NuaGf+VVaXIMO2Xa1tdiyr8ZAG
BbYMo3707Vreh4JVMuhLMZZMjLh9+d5a/lvPx7rztrXEczn7KApvDAaraBV07YGcTkUBaNs3ztEd
54g9JLE1Gq9sXdlPWtycMRheRYGz72TME8fCEDCvYcxJjwdha4jpiUH7JW141IU1+VCFXx6I6Gnj
oHPpCub5sM6BpIfb19b4PUvTn16fxZ0/vSSBZwBIWe+1ZpwUrA1zHN0SUNozuMj8isvL5r7ODOe5
ar1TS2ONIUZFzkRpmAean5l7IjeXZUc58JqYzEUMHwdKK73PZXUZ7vb9uQkrtbdYTjO25odrV+R0
pQWdx1hfpm5Ud1XmMPPl/lQoV1zHIMAlT4DaLtf9aOHaX+gPYrQrro0Ng/Ewg9ZE8x9LInBKJu+x
5SwO9iX3wxzd6VAZjrsveZrUOv36y35UyP7kL4uC12aG0JnFX4cr00KDU9yX9+ZoP8ymTV6S3YPL
dXO6SzU/mZfKO+2ufDj5YEZctiMD/NRT/tlgr2qxmLEI6y0iwObc6X+JSZY35rkBA9juPaR62f0l
Zf5bcu5/LdT+zzYlUtJvqApS7X9vTXz5atL/glPha/4u/EKjsKjNc012xzome0MBQv7BqYR/I1aJ
2JqQItPl3/zNP5Rfx/obAIvJP6yNcjxro0v+g1Ox/mYSBkIiCAZFNGHoln9L+f1Xd+t/cir/t+A7
J6lb+wODh1SVsMHpQLekEutIqGi3E0XnYXzPqmM5h4wNFQTZmBKBxQ8xwipA2xZTBZO+Gt+GkAl6
6WefOLE/WzuQrysIyrucbDvKQRTRgJL6YHnwZ9pEzlA0tCeNsywqjEoQeJ0t8tjBSxwqXAv340QR
myZ9cqHbd/44psTSrJP80HYlJo5A+fOPZd4iuRuc8Tn5tntRrtkR+NqOqLjFhSXwr0tYTPdZ5TL+
DCvxzH52JDRTFk3sezQ07WYl64Na3nQg/W8d6Gg0lIs66UCLU0js2aEVNSkHzarPwhAwfw7Lz4xC
DC8ycxmR293yjZEU0RR5tvwOHBRdoYJ08wHMUYP/KQpG7YA0ivo0q5QzdOoAe1D74RLNDFFpkX9w
OKBjVftwMRmweJY8lIsRAOqO0ynJBqIqfKth+tmtSYRhHq1Ipc+V62XE5DV38zrisNKdVZ+A5quT
wWQmEsOa/qogoD+rIg2eaRCWoy/n9a5xCBHQwmtuTd5j0QukcQjDqb8sIj+BUn5QSRHa3GcLHsqx
j9oBQlwkbnVYXJdEFwNynTaNbKyResGa9WvWFcdQL4qnKpOvwhe3esCL5yk0L991/dPkVHd8nPrc
LkyeGrO8S6z2oDjcRjdZD+5YW1t+xAAOjlt/XCneRsfyI8+rlpc6n9VtHJryyVcgRUZPjoUYKvGJ
LcwBCxqdCyAARspVuqcpMVuUpLl9mSYORhIMAub5oY/hzRlohNeOcmFmqU2hc8VwqYc+WOd+77Kv
7yRqu3r/9w/M/2H8yz/OQg6i//4sfPwyqtz4meVffBzjf3Eq8tX/eSr+tXVNcH7ZJNL/C73HqRvC
4PGrw2bifzoVIWUcD8to4LBTgWg+YpL+41S0/7YtlOCvrPDvOOC/dypyXP8TDvN/TsXNy/1P2QIC
R0PRNkZxskqym4FCnVj6jX3B/rgNh+rQ3GlfpXekEqXFmQqa+eqaAoWYxfwUTEpeGAGk3zxXepd0
rT6Kuf/UY9fft3NgAMrWr76aNMpgfaxY48baLfQJO6F+XanVIjsbmkuWVcFzxpzRimvwgRcX9zgz
VcdqqFRYPRJPSw4OoZbfKlkTBI/+tWuqzyQdwyhkvwVzzpaJQSiZ0NTkyKG6BNFkUYaUXjCRJFTc
NZtTz+r74o75DuHCSbacZJsQEWIKiRQwm7+XLO9PHg6Wn17eJC9TODdPWY3ZfTcvvv+JRcC+YEoN
9m0XdHFthL8oHknOCOuaoq9xqjzu8dh9I7HRP7hhXd5LI1DXlmHfzxpcmkq2elern76K2mG3pJDy
pNxW7usg1DcD3/6pSXE6oZs7+96nn6+qcrxkVhNssj19mzD5zzJJGb1wNUV+0IgXX4XrDI5EdIvd
EFbCNvf0XgWBvTcowZ6cuR1/9o6hiUiCKa3oec1uZ5tqvnSEGl1kbfp7D+T86LrNgDiRTPWl9YR+
XAy/eRRVDSQCZIQJhhXdlKrleHTIRrpzB98+tVwF9/6Gf7MXqmXKlwTPfpGJh4Xk21tfJsmbUL5/
VrAPjBE7Fdd1XT2srSzvhe4gGXxX3vIAqbJQLeU4Kxuyu3HD8BnHguz4bLLybQGV7NkVocyrhZGr
W3F1W0N+Tte1/T0tjN2CMEkiRo7EG3E1XwivhVTIVHunZYpozsvCX6DsT4lOn3LVy/1AwDc6KbqS
Y+dtnCz9b69OyvsRL04UZPZ8+v/+gGTTy//rbGSWW+bN1/86fPXyn0/Gv77s74eivVWKSGwmjmLf
88wtyPDvpaLh/c2zQhJIBFGchFOEDifpP2pFy6MgRCvfcsy3ZLSNrP7HqbiVnhyj5FmCFRLpZ/5b
lKBrhv9aLMK4hwG4DqUn3xzHdrAdm/90PBZ2NeHusqlVxE84PYYTDSM9v87TaGhDFp4rF/g/2OLL
pHnDl12OlvUWDqLegR9vRIUPxJH5adyZPurGdCf8PDmbGkzP4pLu8xGHvNv/csv8h+eQHVSQ7BAv
ARdraqQIvtMEli90eQ1wMfLqF+yOP2xRB2fMeSgWvW3FqTe+I4EzD7I6P0qI19ixvtZ41FP25jQD
UVmmmx5Dp/m1FOAHnhOcatVN1z5tTpPtvRDdew2CwYqSglGaVBkWcyt/LR0OP/AbsDml1S5oGvAs
pziUbUKvWC/JdcULkRnLfftqtZVG+rSjxZ1R/pGLTowQkKAqlgQ34oeerXTHt4JFSHv6mPNIqILw
0K0z5edymczs3Z04tfxQfhVJ9S33+Sn96V7mNm+w0z9kvXUHSsG5pZP2zm6S5yIcD3pV3n0u0bqm
0q/Ak7/hlOBpk1tvU4YGaeNfwuVOSlBroPQs2O+IhCtjPyGDySTPMRorByhcz9ew9nerufh3uTlG
Y7B8763uiDgBxtEuB5LTxbHyg7NZWoSfySk8+r1Cj3Tu/Gzyf6lkNxoJcw6sk6WDgczUd3mId6fG
IET6SbazfE5vHDcHf9wmXWMub2XQ/K7r1tprINqTmaBYeVXrn+b0j0+JfAh8yAEze23Xl7oZlkua
8WbkRpjhAK/eMYetsepPw2T4MScbYvr2dPbtH8K37gbXOLeIBmmXo3BzOTB6cZlPVv4JsOiX7uVt
ADmIg8B5HWHVj57T/shnczkVE4/opQA+ZaT5CBCJB3ioXJqihgymZGK+xJjrUMziT9LaMROCKBVA
pox9rWghimKHUc5GtlQi7pT9fVU+mcJZf8mS18U29cFaW/+gsm02UibWrncxolvuWH74HQkhPWsI
yKfgnWi+BXbNI/kkc6DQpZqyJzmsd1uq+qIAvHi6m0jk6sOZbUK06up7CxS7k1n4U/wV55/qt7Eg
/C5rw3ecbzdrWvxd4AKabOFWXtN8NaKvz6VTXxzWG+4LmXcPWTsd2Bz2h2QMhuUeeP5cZaBjfUcE
c/DMj5ofUqoVIjUQg5ypOUiRbA59yfftFLE/lxO3WBa7TvWMyWzYeZb1aloqDjylju28yc8ABiOP
+WrszEsKFIcDXX73iu47K4abeGiyt7Wg3Vw1iufk9Ulc6epFDwlEbGK+W4l1c9vyNzKBuweh/0pw
MKzjdDHW6+B02cVXHcvq3O59MiAq+rkk/YuVg7sw70F/SnWqV5TIOuhTnIrVoYH4EqvzYFCZHFtP
PWojz4+TTnCTVqPLrQQUTQpwZPpk55MHoXd1sZFJcrw3ZHrsQfoObWK8N7m8lqp+ZR/PtBf9UdaV
TY3BL71H/s3o9t+HXnxrqyDZN8YADOnCYQUmiqGdTDbJPKwpC4TCJ4osyfYHmqY5fVprz7xMbjZz
oVU02cNyCjqS9Dm0Y1VhNJjHLzjAjaAW7wZAkFVmJLj35tGscIlZec2ge3kch664jc7Sn0Tp3fe+
NV/cuyS15cWxMR30PQbJv/50SII7goi6SPv5U5GBCvE4ujge5Koswv5SO+eCaIh4nR1kGneYrngt
imKYLz0MYNwVsETlWHWXiRSei2cP6cE16o9BAVUNC1qupXo4z7LpGC20A509kBxUZFwF+POsWb07
i1+cdZcfx7ApeQ+Ash3HfzSAoR5VaDXE4oGzFrAXdi/No7Z5ZTX0v0arfW0rwdsinSQS9vxjlt4S
uSbfIIJEvppfa2h+a4L+weuxj3Ru212AHO4YC8nYb8L3LEd4V/PkkVMQ/OwNM9k7Gw8DGepGis0N
x35sPnmskaDSTt2tZr/UnnJUxX5d/G4kiTDcWuuTGfIUWUbmfpA64N3LcUnB0tLE3E1t8acRTKAH
V40XmEh+ofokAi95y2gzbpZXT5jwh9tgksrrpFh72bOEsRbSwLZ3eASDs714l7JRf4qUDM2ln8GI
AqniXCzzzp6HeQ8m/dv3g/Y6T+vFFh5RED7eojk9ddYIKM5ml31RAGsplERac5y4W46dKGdOUhvk
rIC4m7Tzc1a+eSLm5IE0EYaWLhONJSQOEyPRWsNDQzb+Lm3vSdYesEGzPBuINeyluzSrao6pdqsd
XmWSAbE1HNkqfSTInSOzDt8dg2kRw6jcUpqL4AKD8jDiF9pZ2h52MuVmzSo2t3dFulNrhRuqYxTg
D0W63zJJwrV5N+sotScCVb0KYMB5nD2aLntfetuAxdYsA9afSw+zmzfOnjLnlQUq0MlsioV+wiM5
72bnhr5eRks2nAF1g326Baci1N/CwDw7Ichm6a7X0t4e4BW5ByGUO+XJYKCYi+UeTeTo87lG1uLi
HxoXkjLa4edqJi/V2hEclebtltMho7noOPKBEwaVf9sMGMeuV5+5MXixX8713l/lsQZgifpqcPZG
sT5OOltPnu/eUSN+dlJImp48BrwlqB5FKAs3Km+nJ9kRAtsRBePnTay5jQNUkYPNvb5vOTO9wtiC
F9V6zKbsZyVagJkA9EDX9iFTF1psVBj5ARQ478tuOazDEu7RNA/Z7Dz5sqr3bkOv2XKLLI0q79py
Cm4V8nXrGTffdI6JTmowzPG70Vjf6qlf0cILQHtrBpclqYVGhqBZgGwlV4OJY/3FlXPMILPXPnic
A+7XEXXa1Gcrsw/5bGEZzkMM+Nhps/Gl9ryPtbaQpDC/ml3oR1MLFTst1r1R2/vRruzTyiXkGv3j
oGYurkwusT+wSodm51fn6StgHy6M4EUGyZeFYuI5jALnI+D0VTD6nOXc7pZFUi94SBWtBWveL88h
W2QfRclRR87JDly7illv3u1MdnUe3fzVxrSNb9cSB290xxNBXOgsjm/vTNW/BDqoYpPUXcDU5ebX
GISXlLgYqU169FIOx4JQY9zlJEVqmtd944rd0OqfnSxkZIX1j9GaoRq75rrOlnVvVjz4exIgeITP
08Ga9IwC6N+rsiB1vWfZBAX6g1eZ32n9CVdV9bPbSaKb1z5meCCpZbGhTZvLpLOpc/uqy+59cypP
ofJ+ekMib+zmhcZF3E2iRWjMh213TvwCs3Jm3v/1S06VFDjNdFonDotySXBiqxk3CnS06Q9OHBbp
lVnpejF0Ju8X6TT3VoXGOEJWGe6rHPNvTq6tx+J5yMB5A8sukFxDUkK+GyXxF7lyHpNQvEHCW6cu
pL0wZcLCsiQlOElk+k7zMCfZ6uCs6hmWdrinq7hmfk72TBh8rByOR3Zx3DwEFgkbHTvESu7F4JsX
lfqQqovqHiiaDrIKkEDADSUngzVnC3GXcxMvGXb0NGHOUULIsALZdCLbzrl7jbFHkhtVJMN6QJoy
KD2ebNwmp45zAPcHjXiSsnpa1sllGyQztGQgOeUTz9dILjY252JdCAwLVWyKhGTRanxEPxipRGLl
UmcYk/Vg1CKeW1RsdrFV7UlI+1ejWgrpIQe6IBukUTY2fpT9kbFuIqajlfm3aUxC/uC9xOm4b8hM
3InMjTPDPlsrt0Hrhz8pOOp94CXqmEkKP30SorqUGAt3OgeqG+biMwn7ap/zTZBtb+y8kN8UzWfj
90czG6k1G2eK51rtt+0/5zTsLPR5dcrY2YXMGfBDuiSgunr+6PolVkXIeHwpfuGBe2GgH7uapmPK
qKK3CGep7WcmXS8Ju0uiWiyAfsyBMSAxqNfmaRrT6/QXqqBw30wBn4zvvWQ+UcZyCF68TmENqOw4
DeSzS5IP8A8Q3sja3lkfZ3jHWoE9FdR+h0n5mCFFdi6M9Job+lwnlnVZOgDDPiH3kIzn/Zqb0Hlp
QWRWcHawfEWFG1zZXgl3bLxIK42xQj2VtiRqZk3zaOqmaifC6Vw0FTEaCRowEDAlef2AtYXcx/pZ
BdvaTdd+sWvzc85IL3FlEEFt7Qxq1e0Na05mzYcEW5DjQDrMag3Jdjpp7hMiLKnZxlDHuSGeEhZm
Zon3rnRz7kzxWKyUOuj6Oi/vOcKcncnzY0ewBrdy8uCtNZnbhXyHGL+Wi+1zQwAhUiRcJh52NSxc
JpCZazqUI/mOjI+aZ5t8Q3RKGHeTDGVmZ9zc2/bIdXweqVLsHBMcK7WjaZg/c4e3ZOGySpkJRFOx
Tfk056jFXcKzs+/BAA2TeNjljUElGzaTj2xOf+M5MyICbTqWNAm7JLfFmufrpN6mSf8wCuYGZro3
BkqK3kyfOKOeDXojHlwdEvx0r9qWbKDR2VMA3KZgIj9C8UxIk+qq3d9rDjCBQyktlh8GVmp8Cfyc
q60mEDR5ZybC3E9h8ex1IZcokRvt9+m2LOtdHlhXFJ4uXib5w8Sj3aw/ysB5IdyzJkODct/9MKz8
3U3Ho9zCLCyhoXJJAxQMGZue8Gef8AV7zO45DV/wue1KtRyt1v8a6QWF9ebM3a9RBmVUOPrQl3l/
stL7dQmnvWbvbQxte1k167hMgMxidd8IWfxM55S5hkz3YmJrluW+BPN44ej+s+j83sN2Td7Ez6wt
3jS9SzNAnjgLiIRTlLxZqUTxWtcHYaw2y8Jf8NT/8qegPjrrwHoxVR/0yETUZPUB6SFkfozTC6tH
XFxYnnKfLSCdPVwvG/HqT3x/9zhAL9PvSheYDInvARr0yV/ZLfpxIj6ck5pjO/Recssa9q383xyd
R3ejyhpFfxFrEQuYSihbsi3nnrAcocgUoYBff7fuxG/Sr1vXgqovnLMPnh2L6943ppOo6UdV0V/T
idu8L/dTcXMr2Qt7caaTyMGNlRqxbaSLfJTA6BO3PsOgXrbhbO87g+AffRvd8vstbsS1zB6vEobP
2s6PTJ0+OHL9vU7jO/fGKWrlvO4XhghhED+pOAGECJhlw8F78pr7qp6OzM2+rTk/yxSVAGaYf2Fv
XRHWA7O2ToUG2Rda7A2zUh/MZXhT4JSTrGC4M1RRoMQ/240ZEQ/7ypj/pkS+TICvLYXG9dbN32Sq
hJ6MVwHpche3MW6J6ZqKeFg7QYyuWDknUGUqRFXGl3GZDBKwRywJY/I0V6bca3P5tOCd52brMEL+
Vn3s3NFnrqabWLttTr0Nr2T4KP3xuLC93OeBvqhRcElY6HIHh+tTee4LElzaumk81ziXVlXC1m3U
ungDewKKDo4HhAGCmy1zWzcS53qQvesyrC/MoHlXzA77iHRfDLfFPNrL4UJJ9K5Zj0YxU+mVaw0F
UjvnwXW57OywwhYZh4rjRZ6X2X/A9fmYmnBetdJ71350a4jewzRhuhkdda/r4b5PGJbFBp38wjc1
Oepad9lNdTIBXfNf8+rbGvXeR3XGJuVY9MM5RhQLPSFztnVX7XW75GvdcOincYyZVKFyK53fpZ+c
yCdxI7K831ETLWwGjJ4ojmfHuYg4vZCXDesQqrXOjCFiroHCHGH0hIJ8pEEuMcd3U/vUquGrX+Lh
tkz8Q3JzhrV3kSa+10bIt8UdtlkwX8dEPPSWuq97+8+mby0ruiYbsBSLdGQ47Dj8XH9XiX5xs/HE
soR3whtAts/8++m8CnFrStv8tef6VST2qY8Vog70a01fP1kEOsB0cq6B+V5X3i0ugMinwTT3dWsC
Tqra++omxDELtTUk7YKrdLwXRcfw31J7Netmg6sw3JTNnJ/cuk4gDDKpcmfP/TLrq8HTwvHdVafK
QDnbZJASRkRpD4tMuqPVF8W2T0KbZ0adsKCll2Y0UiRK/JNBkGTPLZuhiI700iadgeZ4/PEzvzmM
qAfXwL+ixmgOmBarrzqkXlXTZbZyvriqY1SX4LgegvraDUmKK9tfdoNEYdOlvwwY78gBmJfqK+9V
1A+djGZLXLPBf3TFpenDv2WYTkY/HWF+TuiJw4c6NLdC43Ks9IkZzFOPXLDUnrwLk/lYNNg2acDR
kK6GRP1ZGhxVC6gzjIcp8nzrp7as+3CG/WfhjV0DkchXITSJzFKo/pYQ/zJOZyv+HnL/3xRw0g1M
bAH4cNPY+rEodH5o8IuJUxVbX36PA9g0x32OaxFbMGZNA2rJSgn4GAtGRSNnDVdWzTpb+oPnDGyk
6dRzS26Y0TAhECZuWfOxMhtz3ZWOi+dh+qitbLngVsOPOTA+RO4IQXOJ7zuBJSAvj2Z8VwZ9cGjG
cZvVjtqLOjnwKdq1PVrM6TC4OmZMkEZB+WbPMw/GzSZ2uweItnR5U0PrUCRo9hu/CNj5t2trwtNp
dkZLsoQC6B+CwMUfHe9nQUt3m1wtjZ6utszfOpj5cHaZuXsd00PtvAxTSDhImrDowrfVLAoNJDBs
afe7WA0n1nb9jr6jY4auQzhvqcKD48ZbJ8ZD4HXNbjEPIoVIX6cNN6JDET9OIKsnrLqMZtKHVvDq
xDntEvYi/APGn5v6D8L0uPShjKFNWTO9uG8JKXl3Sp3unNKdtlAYu7NIloMVo9kv+Wus8iMZOp/s
h7Wh8mRHcvbZXsZxF6BONTyYxpkjGrYO8oBPIN9bMTOdBDEbxl6mZsvcHBJo8cB8MWktBFd0fB8r
nKCI3AfjOvdxtjPSsDiF4+ARnlNS/7Qq5IV2vpbahcxlWPfWCEavWYath5o24v0JmBgRYWWL+hlF
2+fo4ogJMHJFbWda5zhw0lNQ6HjlOd43s3T3iiNh1YK3xszjJK/wET8G6a/SbRG2zdUXvN5eKtV6
SXEeouch8Kxxk31TorTLmY0jKDn3X+aNtmDkj9PozY9+7x9Gr/hESfje42B4DcWxRT2r5Sj/BYEC
VqvC+FIFwZ+runRTzDzJgVkcSjkvkVtj/7IdrqWy+K2LCeOH69qRB4MRkfNOZYP8DezhNMRm/jEo
TH68aM2JaWdkq/Ypxoa2C9Kw3/aBaA6M4BY8zWhNLR6pYZyNaLaXR88cZiZ3M/wU5dDbV96vrLSJ
3No31rnZ8ccxam1KV71n0KSPdSerY8yafhd7xa606xkqTpXmkbNQqvpzXB+JjvD3MYMaYZOA4zuW
iOKitCjO0PwaOTKidhqhrADXWTGmUpu5nZhCtD0HCBZRVgbr2G1Jd2ifMJuqbePSLI4J+40kgtBe
I2DFo8WUB66qzQwgn61/9mD8SwLzMYNk5leiYWjF9sH39SHAdje45X1mqjYKpdJ8bUUZuSrZZ6p7
9XAwhPgurZxNBN7ewqJ0n8z5xoch1m5Azsic5SqE+5OK6b1DSw0tjbowDaeoZfhYmCRWzI7WB08m
x6kAiY5aoeyQJzkTvuKCduzamsOnnoM3mTcKTWm+ssEhRqmPp8qUKEvRiEWjxw2J/cSPZtO8D8y+
OaIlyywrKtyEArjBdtfIuAQl35lRX5rw5FHV4/q29ig24f/+zy2ATZqLCdyl4eTICSYcPwbnp0xq
9diNH+6wzB83+ROdPFLa5hKnTr5vOTkVgvx7DSZntG7cTs+963rxl7FYrDrNAL3GozAri9OQFHfL
V83BtoJHKJk34TIahMZ1YLveesx42eSQICNNvAmj3mEHipJLhm19WlXv2K+MvRt6L3Ewxuel1L9h
YWkA8v2M9dVFTJrb8G6bbbWkwU5jewfe50dL3H3k7oYTgB67lAKLKsYn4f31A3apEbPvY32bfQex
uZGzq9Zehns2ddozdxFmfPiEXM/86hesHSsRqkeNUneDXYx9nexOOjy7hm8cGGHgVA/R03p5fZQe
oHazcMEbtUCDKK8waxbTrpCCVMnGXS1Z0B5xsn+VtxMBgMPabzKwTlDRaCCSi5dk6tHpgbQs+G57
p7Aif/TfFefMemipHVJ9HMbxzxLlk4VbMpwm0JueaPBOdmM0dNYLFCpvLbPu4sVMO3TmoZSda+Tz
SIrmhq+gyZxoKW3a9BmLiG+oddG75RYT9i4ZreuAeBe+i9rF4EtS2TICmKbmnk4yc29NLjdCWQs+
W+9t+5bhKJannVNbVLiaxVzuPRdFAqQgBdfrtTEkcnLte9mZmzwb1CbJqRQ9tGv2yP+mzBxF5/6O
+54tUl3HIQuc8TuGY+zBB45YeX1nLr0mff4vmMiZFxmcY1iNeST7xdmMZhmsayd5EJafnzlOz0Vg
4n1cuJZmzfAnpdhbUah8p719u7n74iQZVjUT1VtCacuAPI1kYNRoMIcfqi82Ccohh6hcjr3Rhoww
TBEZHX6MpXWe+oUrBSpKxyRreLHIEb6rkQ3inMkvxBKcS8N6rdNwwLzn/CwOH07kfnjUzGrAPjAv
V/vYkYiL+l9+txA50ynZlqy09sVofqeqfBgKEW48jDAH0wMKw8KrzZ3uaypv+Wn+2D+z2AIlSAy5
cLgNMHfdnlt+x66Dj3WcvSc3RUyalgMC/rG8dQd4NyQhFFoe5ybt1iqexo3P2XGpjBstG9M0zr3/
w4aYcwPmzomDKFY6HvI7dXsKZKk100t3vutuP4ZWxtsgjH+A0LNIoAZyWyabjqO+0Nl+5sV8KlSC
aXmk3fJ8aBd0IEisCOE1A5QvjXlxi7feerDnUG+9pqO0M1USFaPlb7sOXro3WxqpPpaobvwnc0aN
lJT8oCU+hQPVZe83rDZSesqctCM74+iwk1yvGwFcwA/gK6bQTGVAazV4+ImZP66LwHtcmgFNVw99
wfQhETPqI8uoT+stqTRfY+upY5dpSjoAxSxpfnW+vPeOma1J4P1rJnxuoYuNpCXIbSgNCEDBtlFm
vpud0TmENUjaqq3GOy8z30Z/Dq6Z6VCLVuOb8hwJF8YVKLLGrsMi1a3tLn8e6jnemN6jOw9/QMXN
KC06XmifXefE+wzghBy1RJ51Oc1X5SnsaC0bVUfLs+Mw9HEyjnnsv220QF8DM/Zd8+Tf9XVZnpl6
f9hsSJqhYeWpG7RnKTs3X1M0xulYvAMJQd3ahJvYY9KpEztaZMFcmLrgknPXJKZDQw+c25CWeYgb
gvmyunzrTZu9DXcd8tgYP0J/qRan2BSaRMqmmo4j55Ixj9WxjYetsKZq77Nv3KVTc/JNj7Y970R/
nH/swMiO+NXSfeukW2g/xaFNAswFAMxJ6jwoZZGQ1c8UzdTiK2pXkj8cO7+vwvyvSseoW8zhsQ/y
tyTPbIaOQKbs2e73KCRMIpp2/gCB1xkY74UdDL3stj7Xgak3js9+3EamMNwadHhO6TqTeXrASphH
vtnK9dIt3RsbBJ5O50MBSd0vtsPQsKPIVWW/7yu/RtwxJ8cbYHdu+pHcJ4CAvcm9UXUt1toOILWH
ZX/t+NWyC81ny7eWXeAn+xgVs7AnnISsgrDt6a1IsUfGpvhuuyk9EzbTpMGdK/zwrg28t4qYUKC6
DFrB4BT4ZgCNyA7IlLZw7bCtTzZQejDoQAjpE6bw8i5tR++YycOtgj0CfyUzTYzkzJV2tU968XRD
/DMk5aLojJRskp5nE8oMgFU2F6X/DwvhBJCM+UnVDqQ91g+jn2dP//9QLRQym72wB+IkWoCOmSVR
VLl2TsLM7C2CzJ9xzpmZ8nvG7zP1j3bhia1narwlubWrXJ2zjuxw4qljn6U16mw2tizarK2lIQyR
ZQ/TZOlwJce7IcPtZpdeuLX9tnjMTKCCkGEjb2zzc01+AdEG6brNQLqUnp8fepdNXPivsfx424Cg
ZmGZlvAE+YF3NqIudhZsa8EimFHJeAOpfGAhYpzsGwveNGS7hRNekR1Zq7XQMWPecnyoVegcUInA
UUuVtUvDeVcM6IIcL7wPRyN7kg5Y68xKyKVMBsw/eJ2uCa7QjBfzMRH6OXfZEs4yMTAoqRy5qXnV
E72jA9gtzJ1Xa7HQ4NymaY6Zhxch8VJSiYmeW8cvxuEF4cymztSHnHUANtlromAcjn4eCiw07UWU
HV7LOh9WPc+CMjIbEMiCg7nqvR1IDQbnDBxNR2pgFax2XUBRNNEDYh5jvFh4fR8NjdU2QIaxsy14
VbG8I5FHMiEKv3NDdkc0/R7DF7gSgct3NSj6p7wkrW2eJ0YCFnCzYui/Jag3DmCjeXQtf+dlA+xm
YPdreETjjgdnubLN8CFl+jTfAO0sTJN6QhKzsHRYw7kBYTdtAyufNzj4nI3tJl8NH+gOI797Tgv7
Ok6sk3yjPk1z4kS2tNyt5/TXeEl9nOcz3ULuzNdJaeNQNBLsmn6YrEncI+AEZoXldkksyUcPkAHB
YvbapdpofPfrrJA4OgX3YxaWjAcmMUUJWlV+NwSiPZAJtAsJXe18SxI4IuZb9ZCzEmXq1CTtE2pg
9aLahxaupxRTsGUm/DFZ5LJMSgLcZqF88CUZSjlr9RF39GauyECyPWNPjkHAcZ4Q7BDmV7ej2Z+z
XGy69tjXQX7mZFs1MQ7feiAHRYw3wylblNooljWsDoxL1L6RyRFY4iJMKwJpUATcghTqbgtyrj8b
LDWjjm6FCAYilorwxDSHOI1hF9wECbOKWbI14x2pFykDLJqVynVauEZkmHjaegeX91mn8wwdEHpU
2HTBKSAyfRXTV5sZMtvCLvSFlSR2TPbk3Zy9lcx0o3xx1q3pFlHgYhKofON5MD0sdHOpVu2cvfdi
sLaa3Sbrr7XpKK6agr5WDM5T3hKoADC/8/Vr4yfBJrVY5tg+XCPXxiabMzeqO0qB1PX/Stl+EFbD
ByriisgaRuu54R/irPZhPUzbxV5qPMrVyUkz0Eb+DCvCRxEIHGZHouTV8htmxiDQMDq3TKK9kYJ0
OZRtzUmY3rslmYYWro5I0fXUXuCcS7/a+rnpbMqFHQiwT2NrZQj17Ky5jTHNgMLTKo/B8os2vzvI
RoBW0ERt5DjmHM3oI7BDhkcMEqj+Vk7hW1sP1n659BAiLZSedq8eukzhXCWJwgInsEuMbWK68Qko
YLs2GjOJIKO2J4sqd87JwDQahMu+gj00xdOwqUzjNAmoOB30FuQ/E7yfE4nnF6vOX+M4cDEuAmht
nU3rlmq/8I1R3haHAa3jWQ5PRcEmtlGoebSSAJUGHhK3IQLId+vHvKqpC9OHKvP4wgD0WFO+9cr6
Swqb0R0GXYuSyXcgt4Rzt9eIK/YoVuneFZQK8oY+KeFfxDRP93MynpsKsiD0wvUgfGYmpvXKHgI8
T761aSSe3fC1TJYe32OmH+qqoKCqFgg8smZhkdmgelTFOkwgdQS8Jp2EcRbD9ya5EddNi8kfvz5q
x8Fokw80Y4SelfO4rWz2n/jrJQTb4KDMrrySzYjJfu9mVbAZF5BntRpItUKusPbL29y2hQcmc+Z0
Mb3Qpip1fd9yi4TpiG5vcECq4HrpBSPAfgDsYtnkXHRYWiUXEEMnJDwq24LkuTh9zrAiRLea+Ip/
3AOhq65p7L52qPSjpeaETTmPqFtgzod2ecUfvB9dSJWksvXoLDWJF7bNe5yJLXwfZGpxepewli7a
8UodSIiHk01rSgBa9Yw8S3/0PkmmzNsD1oULf4BWzLOmQyBDRjj9exn3aVQHeF9H9ZVUfLQ8l0fV
+6+BJKIsYxi6rnJ+OLn3SR1OC9MVh9zutqF2f2QX1ntLxryypUVM57T2RC4ifbs7Sb6q2d/awZhs
izKzdjaIgdB4Ya7w6QMgicJS/E4uXuuFj58iGnMpn/qsynaJ4MtHirGbrHAfTw3SgbGOyLjK9rxU
bxisGqbvJrHAMJWeQ5+EOZ7zIB6fCSRApjj1n7UTPNcZ/tys4w3kQmWfj5KToxETuUCrq0CQjswM
UGjCTOy9DTQ295SGySOmN3UqbMroEk9wFMYLptQaZpbpvOYuswUMLcTzEvPs5bw/Lc08L/Q9JrP8
abJZpBsfgSQfmvFXeDSy4t/SAMpvGob5UqP7LX3CQeNmqdZWGEybrq+8Nc8uVnJ3/NajDfIRX7up
YlReH2mbvHcZwWhD7SGSyirGRVnJw8q9UsI1xbXQf7hlUZ4Q0EVNKSGI2mMTeS5voLv4a+y2yaZN
sH7XVsccKxb+akmFF7nUgpgABdF/eV1FA6t90mvsp1COB6ey632QlzGZxXl2a5i3lQwALw6BsaY4
0txL7dYsfQW/y31IFLhOxNy6BRebWgBC6cPFi5xu7NomGgc4dimJDJt4WbZep5CFcj0x8WdSV5TV
yQAeMWHkX8vZ9tckqRFG+o5V7jj0YCR7J8Z+U1dfhWC5yJuJfQR91XOXT/AaFUN8CPmonnwq64LD
euA1Yd7fgI8NitcJxV/ELhLtWED1hw3a9vx/dZmcWmFi/kmIsGD3shYG08KyD4HwLekIM2HFOPS2
DlqiOAyfALAxKMlUivSC/YIOWAwsPZEUTtGCdXXUSS6kKBNjzX3rmKBPEfOZUPvKQX93CeUnm6IY
+YXBBSHbBwxZLw3uR1Fk1R11DeOqmqxi66Vr0G6qFKmBQ77ldghg7MLsLU4Lb+qqoZEr7JAanlCA
wrkuTXxpJBiAyiNZ1iLmZzUF4tcNAW9LHDjAUUCqtZCnsIYD/bV7c9cnyM9BzzGu2FpOC31ttJOo
7CYAHOSDAP6Lv2a//H+AGyHShUKDNWY96jbfIDK/hgFQtbAxSNr2GtQnvl47IqV8h8S27admeKyq
ZVP2xHBzkxTAbBt2VbytTFr+xJz8MZKnMkDdjvIw2476Rt39Gu1MHF3s4mmNV57VUY1CzNjNhOc6
ieXgVex/8qGCLlRGZTJAQKg7LIuVvndZ3RP7WxDrksWcaWiovYFa3Pfrs5oKtas+bXh7a+VBq2sJ
AC5hMGyMgMewZS8InUTWsG/TDyGt70ZkehPqFvgU2ismZCTpKX2ozHNXUkE07OXpFUv1Mo1xpBzn
1VbpvPWEvoSzP++p7aLBUv4ugG1ACPl9LES+6VzM+CYpO/OEu6EKUCL77OnJpVrdKCOcA/TK2rqt
82n9ZshXs/Tu5rb46accZG+GR9d6nBLWiXk6Ljv0yoATJg3jtoIpbdHis6RlwBoCFCyH45KRJhXE
Lqg270m1ZQBPjTtDQRYureYfU+VbjrN1aKUZBT6FNwVMcFN6HOq+H7dm5V5JQmRHLVO0UKk4ojG8
xmb54lH9W7O8NyjaZf4JO/VtSFmzWkI+MXpZorHNghu6mdtxDk5YX7o1GVIICheQpmPwNhTWdQmr
J7M09omjQgq/+QEJWQQHOIE5Yd9ivhElNTHi6Pxl1gRu5lSdnxq9Rurqh2rgJJc1l5ZWLCIqIaLq
QhDTQ2V5wHx6FKdwheFWLdOAF8Tg3QyNU8IoBV8kCnQAxjMHgV2WPwT77KeRZTm9tZHaxboTBYpe
6xPNGE6AkkV08Saa+WjU7bqrkZ5M5iMl8Y4s1mTlGeoQBsslSFMf19xyjiVVUFd36wAp/sj+PnA0
IjoADGN69LgBHIJX54AabOh7l6INxE0/tH/5Yv/OkI8axkqsdRIMFHP4y4uGt9rgFFjk00LYEKOR
Hm5IgYTS+0pn93uelkfqqNc0ae7opFZVnrwvCy96MC5rGFB/hecdAsH8iKNjQFTU1oJ7Jn5M/OFV
TTwuIPG6FzMtHgkqI6/ujrn91RbeV6gtRCoZtkOjfZaKgQuLBZHkP7ChKeaY8rtpea5jBQzPFK9S
lLue7MjYJkrWYwWyQPUN8vuafdNkhClwyoaRFqA+Ux5qW9xBviNRx5toz39pivMoM+Y9BXi6qUbF
8k4AiqPqXuc/6eiRs0vpJjhzRcZMJEmTKLXLA6rdhNF0wdp5KFMU1aF18VLxjpCUxU/oRkOLes8D
VVbbxp1uyLVjQPiA9MHa+PP8y7LsWd5Ahu04b/2ChFiGa0+eJh0BSDC3+vg75vQLyppehTEfYqt9
cLhwQY+dRT6LKAmhUwDxPbXjBDmiex0rRpkjC81tzF+i61zdVQLAWMFbXNgSTK57mEqHFBuXLLTk
yujmpia1jxnxEIV+cEIwzpnHdBzi04opSMVtDkVubS6q3egZ4nUuk8itpuIUoBaDhkXOTsr9OpSN
pu6jYJET/+UdG9zYXwherHx/XQJVFiXBBp6e6xMsuPgQcJ8GmQ29dzB3BO2A+dEGphG5yYmHWWsb
khiAkyBy0Yc9WCURpDNo99KTO6e3zW2VuBc7Zi03zVYB5Iwk0Xgo7cgAs9O6A3Nm9luAS5qj8Pzd
ZDwsJsmFrPkgHyTqJ7aJ42uq9MFss/AY50rdN2apafRoq/oUQmnfoahi/uFpiJ69dN/apiZJSuPw
dOVYnDqNHjAL/nUT2NYamBqRvRacRcO9Dqn7Tyr/VHn+E0VGvx+J+gryZ2sWl3HKcOVb75oBZqQ8
TG2GSwJZPpY5uZGW+QJaBBnpEPkJ0WsUf9nWN6oz6tF7HqRtCgl41wzm0zQsjEX7D0hofcTftdNV
cDaZkIp2DtZGFi+MftuzG94yw2xtRh9d638B3VopUxRbEnrQ0Q/OXVrjV4lH9vw2IDakp+fZcuE0
qO4Nj5hmUuCUp/9/4HPCwZ/lxbru6WayjDLLJLl+KmYqmDfSpaF9U7+E07HJvH89ltQ1kSTP0G83
EIuJ3x27s6rnt5wUYbxqSFdZsLElokhi3YwS2bmz5kzdu8RrrGKAiYwhIOHIkmZpNs9Zq/+pykTJ
5rEVg/ecS00IHgStSYAqxYLyEzvTTqjdmHEHlRAqVpIxMzyWeB3UA7A2WgcK3Z+aDT72AHBg8kfL
m7o6Z7tg9x3oYvtojOAwRJJAHPAqdE/6xwEWGwMkvx3GP7XtfzQaypdcLtTtWwYWbIrZhltWcQ1Z
IqjM+2QzHlGP7I0UDayyngrcHoS1lMQyLv2x0OGdTHBdzEP81MDbw6Fz29ot+2wZOt7flscS0XVM
41cZCdLUkPVWidkuRMe2azqchrqg3b8Z6WzFur0haHmRS72teufTnYvrmPkxlie+I/BJmyQQd8RD
n+sUzroiOMVbNqEJiOeWqrIW8U3L6TFwtZE7kk28Y2yGGyH+wH91QZ94RwLvOhD+mjc+yYZr0Dd3
Qc2OOWmSt1i07wTYvNL2NgaIbHt6dJbuuV/aQ52Oz9p094rJCnGBBcpfkGv8FqlItcr3poJZ4Roa
IRF7lZaAlZBwmhJ5oCi8Fz+jB7W+RnTreNQxpslv0/T/9WwMkBoae7rHHQkLDk5FKLcOiaZpZ19U
kX1KOWdbI9fwj+Oc1th2mKiyQfBaGG5xWn4bRtqBBX5bWqQfrblcyxRhpQB+ZNrDBm4jXgvAZJBz
jRWKdw7ABJEQyjWkFHgSJHSlrAvP0u4SpirFcszAQtU1Z9BQqvd+rHTUAH4uiptQL3WJnlK0IXmP
X2IUt43L5G/YyH/x/Oxte3gZxvBtIB+OGtbYDssYH033XbEHtYVBKdNUW6PEjeAFM9oCfz6bPvly
obpLFI39mFdooQkkS0u0CK7VPEqkzUU5M54JSuDh9fAq0pPbzHdpIk7w/Qir5DmvoX2vbZjHPkrT
MVash9jSc/HPhxsrxM6ecO4TY9CevR4N6a3wq5v6JwMBNgC3uz3q8ZCB+Bo4U+nn37ge49D4DEbE
66jiV0MYPkgpH9KAYFVcrXFTAIWx5L3kw/aZIGpR9e9ZqPm/aFDs1V3L5YI01JCRzRGR6g6ZH2v8
Kq48QLQcXzFnkRVo9k9kb5+c+2SEALeQrVF/T0J/oDlOB5TpUxsmEWD0c66sgM6F4zRH6YAPjdWv
YkXVflSseeFq8eBLzs4a938aPgSd/ZRm04tCXsfU4YJRfm0RnX0P7D1KppPGJsNDweQyaZjwRY3H
ie8Ymbl1y+XVAx2LoORpkQ4hCTY+jQJNdpS4y0Yj2a3djsYI4g2gnP7qh4SQlIqEEFan27IZRton
E406KSJlyl3aJRfXzDbCUPZe4KugkvlJ7PmWH0CJCNf94JTJo+cnl4mRmCHGl7FBtVb16qVv1LHq
ps+b37POsW81k+Ozefxyio5QCZVA1F8KYEDz8m4orgRJogdu82IjaACjXsDMx0lIOjlN2oRSJfsV
UPvWN5wBYpJdidupywE+c5J7G4FzLsNQgrUToA/obR2IPU/IQVEWBE3cAzLXWDwpFKis0Vc9utj1
DBtUIQTdlechuZQ345cGpdqLN8urKQWz6SMG0hxTJwuKMmr6ld+pZQ/Hcl9W7VNVNQe/xYiVVPBG
25TQMc38zLCYoOZHb+rfBsEeWcGLGJura4/HRiHWpJmeNH8s32TohCN3BmEfj8Zn7PgfMVOxyDad
D9yh+8kbmr1hjnfF4nxa6fhPpHh4WNl9LiFxixVWXttmdRkAJnVlR7ToJJ9LR5V3gcuSPQ70zlfV
a7xQxQV/IjSYHQfVzr2V7anp3PfDDIjNxPqAknBWrxkANIGqqxfLvtGAOR1TRwD6F6JR0wuBKQi1
WWB449M05XcM5A9OOv6BLiTlKl4ju8WDr9O9P2UXr8AKltXxqbIAWA64wzPw060v9/EM76grz3Zh
PVGP/YZG/Vyii/UyBjIi7veYHFCe8FnTwSCSwPhtk/zJ6KGYWvarZ44fevTXsmzanW/2yd5Mzyo3
SdPjnnHUeN86FopXGrvMZh5ueN6Tz6CYJZe1di3r9L9zVCbtX2rA8kHgfmVM8cdZLcoRgKHyv/GK
wJYEsLkx7CbfLlTV0s7B6d4ebeqrn4Q3o+HfXFUVnvMlQ5rkj2i+rR5D8MymqMQQcxvW17HzZU1B
tQbzRtYuMvh1qvS0jRUkv/bO8Du2Vo795lPur8wQ9LMw1gGgJDPU9l3vIe/owgVSCTbLksHrSrPX
yj2OWzMT/OvodEKYRSbLtc78Ny48/w7RiE4yR7IbvpK8+HNtB6grMmcc22u49OU0bZbkN7Gl+MCv
kkYdAQS8xGePo+qYFxaNsBffRqqaC4XlS29T0s3dh6tQLXXViFkecTQ7lnWv6OxJLVnju6L5xjgh
VJNSrMxvPPHEZw/zO1CWva3yX9vNPsfERrXVod4HQk3P0N2yZVt7ZFVmz0cP6gzLpr3rLc8Q5rdB
9RNrecqzt6y/Hwu+z0A3XxxRLyhd3wJmeeBPn5JS/9UVZSR2b8oHJLRJ4hc7ITPj9B97Z7YbO5Jd
7Vdp1D0LHIIMEnD7IgfmICmVklLTuSE0cp6D49P7o7r7d5UbaNv/tYHCAU4pTyoHMmLH3mt9q2uy
8+zWr54Hj6kK8oMh6tcoRmwxVAy8C+VM2JCh69j0MuUkwWM+B3P6xbQpvlJ9jtJym1j1fGXJfOT9
EUEp0CtulYZZ33qTnGrJbbsYUXIutT5YQ1Ovr9mqPF8z68OEppVgoH5bQssmNEEhIAoNPuGM7l7Z
DpsYkds4k+xgOfVTs1wzjonQN4lRXQfe3pqGQzpsw3Eg5LQ+gnG9Ad1y0FsQD2qGiN/9msfpuo7c
YxANNVdnuh2G9FNrpV8Skm0uNubOyxHIMHFYCS+dSKySGK2MscVbn4P8p2hLesei0Ui/qKyoODyK
sbWlzd/9EkRcjqO5xgRerJMRk58wFCk3CJGNmWTdGbj8lannaKiDhT1cbLsEAZFbVfIAeSFZAW2N
3YOdRvVCOV8wsJDO1GSsdcelrh3sHekXllhrNZk2TpR84q4Kr4fBu+1kfFtPSEy98qtPcBPJFvVC
7uJwZPa07tpp3IlUPDGOpM8fUlF7o/OhBq7vBq+wak0aPfmIedkaMkb5CN7AffTbUNCmTi2PaSti
qDWddRxSwcRYVMF/ZnorXMpaYTTBJgdIeZjoICZZyaWcRNBjIR86CWz/rGklXTcQcEUX7QdQrdRv
5B5qA+rUxoWQ7IR3pEoxYW2i9EjfyTetAcQch/ouZ5dJxFHDNgQLV1fY9q1zk+1FzRoZ9N9xaj9r
gcWk59tObHObP1WYgdd5ZtDp8TougDblJZLJWg4ooB0JkDPPNI5xah2qWKNp7r44FkP8gGYmmrxf
YZ6+1Y6JPs3tIX+/OgGR1Tm4fxZtnqWbOJRkD5VdP9VNamzNungkURnVhHTRc0vyoJYzmNUAYOhp
vVs4bBoHNVo+L4Exbx11WmaxUUVcy0Fk3gvonX5QaEd4E/cwYvutxro1lAHBakuDZYjcvVNwp7I2
7/JON7cDkwNwJTfdsgTmRULlKqwPx8zSDY2vzzJP9hSZ6W6gVQCTk45ohk3Bt6pJrkxGtLzD18YM
GTdPqbcrk+lR0dA8gGI6jbN7W6n2o/bcy1ziAEtlVxEXgo+gn1EMdp39zMzX5Cg9P0a41u6ROHTF
i0uGz0sWmDgxwP9BN4Ekfm/QSlzV0qgfy5RXgoAM+7vUanwcRrrrSUnzOS/hdaPSaoKcE5RK9cOg
hmrXROERbhIdi1zaPvv0ShNN5rcVozy3S5bUESaLMczq3GJ2bDBNG7W+2OpO/SxkQWd1ij4Q/W1d
Vf9/4OQwn/Lfv/0pGfEH/PhRVoBZSL759/8ZcW73VZ7e8q/2vz7Vn565/fefH4df5ZLN+qe/bIsl
ZOSu+2qm+6+2y9Q/8JPLI/+nP/zL18+z/DdRsfJfRi5us788vGX922fZ/BGotPyjv/GUNFf+7nic
cjwHFxrxJwvP6O9AJU//3TBtcHL49pDCWBJ40z+ASuJ3IWydHxiWLvjzP+GbZDUatmnBYdJdQ5j6
/469CeUTXhIBJaTzHT7/+psNFtSEV2wInlRfwmqXn/+BpyQFG4Q1O7af9MEF6PF7GdFpa5+XROQy
XzKW7YaYZ2meFNjnPsA639MiCDAp0murGLJl+bog292rc7HSR0j7aUZsGjUgMWG07Fm5Ga4ubANA
FHSgC8pNmuCkG3RE+TA0a2aox17cHQdHagTVEeAekAFugAhzOFmnmf1pG6ilSLT8caitK/pjmhu8
Fs7nvCTNtw0ikqCXl+UtoLb9KHBPMeaBF42ShCLbRcFDHAl/AGw/oJuFf1FY31WHV81fYux/fmYS
ZTIO8hAv4eZlINmM0tTvbE70SiKD6gaI+ImzzduZtmc2gk4ueKaEzD/AbRtEIxd37CkVLNyCquE1
YpA0nfRteVmjIo4tNezDPLuXrEf/65jQTKKJ6aF7MUm6hx00A16hbNTD6rObo196MHtr+iwuCnr2
gZSOqRUO2ySyRzp76XvUgaSa6fa0ntGuiC8I13X+6yfHvZHRO8wH3rWV3Jp1f8n58Jnf1+vSnj+C
YryuRjLmifTpN0o0l5r+CJYlErsyuBhFnvzSYvH983/Iv/7Qyte6Zy+ie/hSc63kYX8fziaO5aDc
dbk4UL4MSD+zE9pGaBLRye6k5WvJ4oNL6oNolvRtA03QEKQo+vSXHCcG0vX70i5Oo7QI/kXoArcT
LE4qt4TNwANpgs8p0K7Dtki3uh6cZfnBBTyvmlzQq+tejLw+mBnDmyQZHhswsesmea1dEKR5axQr
yxvepcev7JAhDS6eHjMPaB5jiAElcB9mg772lZk1J5fPjo1ZHeJpb9SutkOAcrCI8TukQXZATz1f
BZQdJA3R7ytrXLwTTJ3TRId7aaOem/mKnmTARAr3b6yF9wPa+8GezVVAjxTgdc9hpnonSHQitxcH
/hAL14d+jgAkhc+XyCtgrJtF945pR5EJBEBiFbWgHMRSuKQk0GEL9OOk+gbFDvqvDMkCkOIVc9JE
c914zQyj2OZFSfAg+VhMPntxZuT3oE/A1CtOsFVCpZrNxtnWx7OaIhJ5DWZ2GK6vG9pe66gNByoU
RjWee4dvyt7m3KKI/J5dz3kesQRvoETcJdVnosUjKP6tR0tIjz6JdC02pZgPqk1ex8gNVlYXHGIH
BiDlC/V0cE+4xUcuM7+vqC+t2GP2FvCN59Uh4AYyl0hDlGuYA5LyUFGhGNFwI4NXMlbupOlGD3Qd
p5sWixAvh/kN3zvJQKOt7dqQAVBLLBMWXJyrc51fFaiN47gUxyCIOfTZdGhyNmRIWSn2xfFSsBJB
oX8x5oyhPSrCNYBFmqvwK7S2dK86sJQRSvfHQWHtokG+yQW61B4nshGgv7Rs+gpS9TCwarIELDtF
2wH8P0rKV9VP+aYL28voZMMxr7kacME2yxdix6Z8wETHmE3aV1WI77ruH4hyI0mgH54Bov2SkJ7w
jaD1DWGXs+iqsqA6ncvXIr3xEqgxdvbqTaTz1CHDoVFtFOyGQUNGNowEjUXElrlDcDHH0h/LYON5
/hxxxJoerbrFICb6d6wr/cbWWMSAYhi+12FL66uDwBZAIwBfc13jmRAxjUCvGveW29xjXkUL3gca
hAd6KG7i7TuLZtGggZ3BIYI9fazvCtlLwjvlCsfSp96TlVMY9QXwMc/GID1qe+soguIx6SvSLFx1
58bnULfVpoenylAi7w9d+NUDi0Gh5tMX3uI0PbVmDLLeFN+w6zng5BrcpQ5tYjYfqhbwipHz291m
FS52DwoguodmcA3OD+JbHb/iwPrVKlrjlY2ZXVXEUaKWRo2SxXcV2NONE9Hfq7DCwXfXS/hfWPDi
iXG7PmUsEhEtbpMdyte+ynzcod7n5WgmR2zT87iIXDrJEWRMG1nZukYxvGE+DdWNqfL4JHWBAHrK
dka5PM6ErwCq6YxBVSE0JBLArcJz42krK7GOSFuj1ey430we1OYnVcrOHSKPiW7Z2VxF2JgmMT3U
dfHhDHsY0zWWR9o+buEc3agImEVBJBvUfBIzdvHGK9vTTJQKaID01m68aU150nGaHq7DColHUoUo
3aYCn+qaFEUqZA/A8vBZmfdq0JCDRal+7UbJIQSW91C23ksyasTb5X206zqmzF1s3s/TEHA2JEPO
mZzyPg11X0ecTeRIzm6oTpM+PDoGk+oo0/yRyLh1jHcdWpJGMWC3+PnyDOpQsHVtJHPoYFy8diIu
0cHAtkXpb7ZXU5f+AklA/JPefDdhVR6gF61tOhSrdiZ0p+tgXfWMTWt3TBgHbHskLH7Aib5J2itM
4HCZH+xK8zUFvHYQIx5+FrkO119vYx12nPj6wmDi1JbpecqTGz1GZ+/k0StZA/V2RnuOvhPGYxQf
2kq7M4E6AGL9JLiSmJqlSEDnrYF6YzrESLAMmMp580gD49JvBRwvxoJueFq6D0pHphJzeh9GvBsG
BqwAH6JR3+qcovEQiug8Fe5tajQnG7TKuicYbxuM1kOG5ZlVDusCN/Jm7MIDwlQ8QMTF9U30K42G
mXm13yext/eqBjGnt53gtl7jjNplMNAriQRW0Nf9GNvB2IET0KsToSLMr+uK7RiEWJwops05swHA
Io3f5a3mxzEijqCdN0MfXoVO/5yKCL6h4b2gWMYheg+ni014jFG3kvQYoK4IB5oWQeF5j0yqEP+y
FbtkUEs6MarvrzhwYc0+unqD5UBiP4usUh2qAPG7FoJ/kjRFNr25aAlbPGllyFTAzV9Ntbj/lMZA
ooKihdir2E9dne5GtJXjxLRYlfK70PdOizvMG9r6PDgBoznKxk2chsmmWSzuuebo+E/kvgseXaz9
V8izV1KVN8hZhoMhmSgryzc79zOBSLkKO1YV+zRW0yUEhMS03ka1o3/rMQpCViZQR0lwDIrIvs1H
49Ql84Eb7b6rgu+k7J+1vHydl8lVYt+Pw4Bzty9oSWbm52wbe43ibAPy8hDbzZcbB1dj17R+l43l
FmvqZrAh8IaUsX2HZlalGJA8Md2bPRNPzdBWMZvTEOfv8F5Y2dGt72rRb1HzXJUyfh4IA6Ti8FjU
K/e+KQkNa3j/rZ8KwXhAs36JLPto9EtDfFJgDp9MKuTaDRh5aQOMGt14kJN9jqL8kuRi15s4OxDp
0Z3M6NGH0N4H8YhsGOYQ9GCW4SaBJQH7fvH0dXHDBdFY26kHYa/mmzQ0v7z0qS+vylESzYg4WdO4
8lPhbj3BEwZoohIm2ZuQcBRQQSAdtDYD0VU/wV5czTwaHAZymNuqi18ZMhMDmLkP85i8Cze9HgK5
97JTFU63EtTDIfplO81Jc/vbLpenvirdQ+Kmj42bHbKZroBGsnkbdmJPclUGWOlbBjQrdEQjFaVV
SXrsqq2j/Jhn+o2kf31CHj+sQrZqKAS1DY4KHXjUd9Te9bWZkRSb1s4bVNb8hi8ThXx21zM1vASW
V+1QrcqV7VQv3rmQTXAMXZSpdkFTzoi0Xd+0T1UbOTejJTAeOYAD0+i1DcFLWoLAkwYoDWPe5sqJ
urtemr5mdC5hpQxY45YKC7HxIUvdSyA4BUTJBAKPcwfwaCQLOqub1hPiN5B2NpGCBwVu4jzHjUZ6
2IC0AheQw4PMgTgx15o+ROhQn7PE2PASFn0qNXuovxsh8rgKhdoqc2gvjQPRI0uuMkkA2yCwgbVI
rcejb13qQHN3rotJOcQilavcg2FgP5YWzlNRqpNglM0aX8KqtPq1WIo/LnjCnBUtR2uQfjNArWA6
pG1jBytoRKO4S9/LAOuw4fQQZzuPjTYeeWPRXogGGFtGCF3DFH05cCUGwCsRUTrpyr2kHqMYo0ah
r9ceuLXiyz21lENaKDb6VL+N0dPPY/NxGdksn0RfY641Ch9dx/scNK+Imq+IDXoPQ451Dm3ltQwQ
QHM8/Pk3fYb+Y3ls7tjtKpxonju1g6g6HU+6BtvRM/RjPdgfVXGfAZW4a4zgaKeWdYwNAmJ7YiM1
/ICGYoIhpKlvHSN9t2PiLYqp77ZR3xq+GsR01Skmz8uRIKhDdd/x9L0OqzTQ0ddlrnbORpFvsypq
dlp30+Spuab/R6ZDOD8KHPF3Qy6uc3QyaCRgeCjtDfZlfzsTnWTaynqs0Nd7dG1xXkw3HchkQOQ8
lUJyTro6x1HMsRE1rJqy95/zZocDbV4OVZ75/f8+d2dyn4aoo+VvRPtJ6fpBCq6ZvoOS3BjMGKUX
PVSglKt6Ass51dcV3U/OobuOoccJeGSsR/Mh6cr7kWHI5DY3hNFEtPyucYbeWLSqQVvlHHfAKUMN
AXfQEBmO/pi4NCOQfoYWCucTBtJpsKZTCfUVqpST7iC8h+Rvb6QxEjFN7Kkz6cFROtf2DP6gJ1cT
/+l8HGcWzEp3D2h6b+dwugvo/JFYV3D6soRzgDTSMY8et+gw3+N25O6N7jNaFgBFLiGREqXZfg7J
p6EGZ1strRPE57f2sOhnuWQ4vDHKl9eRYipbcnRn3+6h3XPptA4vISBFdl07GhneoZ+AWYc+hBWF
jzoPudWXz9nVO1hFS4e45bvYEFSbXoep4JEkdrjRLSXaxQq4K8JIu2ScPmi7nED/0tkfCkaMIa/J
cGnoG4l7MhPyT9RT0b0FBkJdL+rOdoCfm+OBxV4VXOxu2bmX+yIx+JtpeivCZXw+M+RfNC2S2DlB
kMExe/NzO+gm60jXZu+ydQ5mzQ4a18khXtw23YiXNJx4G4tSNyfEeXlfy2eNMviQR86HBsR4aGpv
l450TwhLAUfmRh/RWJLoKeEPGOaznhApNwBvBPuJiVfah7w4ZFhpMgqX5eJcrkvd5J2qUJ2TlJlY
4S8LIt6KEz5Ivy7j2Q8DDhkmp0AsesnK7hcfHk8FJ+8GdCMyQj19R0TGIX15OcHscAxZViXaOxBn
tvlSJLHC0rAo1toEDi1TPeQ7m8ay5BSWCLpD1bIgNDNAAaqOpiB1mGkFbf0MqTAzgLCd9y5c8Kgo
2XAioou1kLWwml7yxcOzfDaaxVJnipc6ycGeZKy5P1+HWF5zEV9EZ72BDWMuxBdRt87FGDTc1GjX
S8NblwZ58PgRV0rKlwXqRPefp/t5Q9PSMZsHCDQE4uKu7rAhj/cJAV1Znh8ZmGyL5Nmr0zdohncZ
OaIbk+SDfeaOZKB7QAjtYaRRL7SMJYxqRU97B+ll229nbbqWIxexMzaz33raJZ+41pYF8mfhHsN6
UUt9MI1gRRihkvX+8vX/bAEjXj42edv/eagl+VZctz1TjkJsapmyLPNKLRjSo2g5GGHJRqIvUoKp
RcF4d2LXwmCYMG/0LmMU+HbZEEId0TITknH1gYiCDN1Cj0Np9C6IvN4q5JxpxT7023/GjZz/1jn9
S9Hl5xKMQvvX36wln+PPDVXLMISUBuFJSwt3+fkfGqpOI1vYq4IIRcFVMyX7gTg4SSwFkZYgMgj0
wQXIBSdGeYoS7q6fpmFWBZfllWkFji20qcsisHy3wss+XXUsp+NY4J1L7EPNRRhjG+Q0sl3amV6l
I6DkzrcRGiaWeW8Gq3/9lmD+//M7somIsjwErXKh+//xHZFQg5rL1m1/6QnnA6YtsKgE6r4raeyI
yn1xUpqJgykP//r3LmED//SLifOQHosLkSqW9edfzHQsnjgE8VE2tV8GhMO79mlpA6uE2GDlnATL
8rKKVLiyjWXL7whlzmfA/a7kwO+9WpQPk37lxO1T1KkVKJMvsRQ32H4vURgDJyw3HS+cUcH7UjNM
NZtM6Zz+9RuxaNf/0xuRhnDI2oJ6IIz/8kashMiFCJW6P5jceMsrX+5x5Np3rbZ13OS96ptbrnk0
5ty+MmUJq6k7HBCkmUHpIVgdYl5WS1tXwi1LytOyxKeswMQVsYFw1U/Gx2yzZ5aISQgnaVfWPwoh
IVhNlzqmtVy4bottSNsu32XErfnzTv8vpu2/GRMxPfnDJbGMof4+XlrmXH/97abMPt/6+Kv445To
59/8bUxkMQpyLCnwCLuMdQhr+8eUyHR+dwwXKoNDp9M2bIff8/chkXB/h2pqQAhEsyYcsYxu2rJT
0V9/E/bvwiHAyLMEl5uwLeN/lUXEa/nzrShhD7g8oW46Lr9It9zl539Y1eZhDPHU4rQCzxMiuLC0
jal6ZNeayje6jZ+/sJIaJ2XTssqRH61bjgT8HKW+qmmpWsoju6uLYLY0NRHGY89Jm9BDLIroTJ0J
33DAks47IqhNMmDF4rhlfoRch5rWiWA1SJfAUrw1RMMggB1NeW7A3yg8wzu9aGhpeeqmefGkdI4h
8bHkVgSbQLB9ki5rulhXXXvQVm0/HrQAE6NuS9/UgnDH0AHwknSftQf6pSMaWwkaQeg5dTDeiDGH
TWJW7I8RulC+p4OntHGP1eRAyNzK6efuFLjqS9gFXaZgOAZG8VlmYM7csdoXXnaTQrzilQ+vpKjt
QxrdzqwujvLuHEM9odBeGQZQ7TIJUGZjUJqnFz7PHpw3RnBZx48JjDpaA8ib+mk1IrHdasLdk1Tn
o+tPkQKHcOrB4DBfmvBPaynxjo04Z114a7qthb4XPR9Bo9ui7Bl8Fy9tVL4SzM0MmoNbJIHXmzOY
3U7vX/qqUX5BlDlWr/loeY4fBfq8pYE6rY1ekABuHgv5xdE9nCPUHmFfUN3tDbd5yhNXkkqHgdOL
GdWbQ7PRev3SVXW2rxbOSl+bdBDpy4xF82kEcBa14hsyCvzccnqnnHmbCPgGd9xtu+ggoVj7FJcI
KnWXMrPF+hDVklZ+f8TIREbcTJIQMm0iSmPf8xipB/oIfVURQJ5oDSa9YaPDOOitMaPKdxn6jWBo
IdBGtW35eoOuMTWwAGZYZ3dtfACZAaG5cG4ynM6rvAWEkenEZKUMgujuWIdogoOUGIJEUkCh+zIM
l/K3tbdtgo5jkFWx0h3T3E8Wah4zmcOTrAxSoty9Uij+h7ICLufKs1ODkFFz+tpb83xcUlc0wYnL
NqlRNN4W2p3lEOo+Q4N9L7AAcqbCy5UU0CQjjRtJmBXqrQTiAtyfdNuQC+orW4zrBCkVfQv1iORW
xFdVXsyH1Ol7zHjqeZjHD0K8tds8nzFSC9BW42wmVzqxdwgyul8iOdV0Vd5SIiBKNSzGQ68Fy4fC
K0J/62P53wELbV5ylb/MOFtqHa9ZgGljbY/5M61yuCBkjFCONZtCj475HW5g/ciWa+Drb+b7air3
oUumsRgYTCGmw+bbm3cl4BEZ5PfQd5/MFO1Lj+dsNlF+ZkoSSRjA5Y5GyKQoJa8NfPg0Eb7NoXuw
bYXFLHbCrbVQ5VJnuJaR3vqD44KfmBN6mPZRQ8940Du0rsiNtUHEJ5e0lGi0L9RfHJwDdDoMoznr
Ltg/GvBI9lDuApY4ktzQ/e0PpQgThltDRpVokOpKb0/U+CPBIE/dAm9kfmBM1jfukkcjjL+yIM13
CQJ5pEQceROPYcniz0h1m/jaBpFTHmS/VMmMoAFJYbZYBVJGK1RB2OY5udYDaMK2XzUAMRixqE3m
WOALnQfPHRjKd2Gx4TQMoR9VZl6QN4OoGotHsXgzMBOFb5rdblp9vJ6Nkg8v0986jDazJqpt/Zm0
ponYJgs2IbxbOzKHU9yG67ayn4KueZfO9ESD3+HXEHKNOe8oBQUrjsqA1cNSxrsJuqXUc4R/ESaK
KLutSGWsQpvIMRBDG0ML9uRdYnJeCGFBkhJkhGs0yxavZxYMDIR4a3OVXkuA1VxyMWtCt7g6xREl
3u3Q2mynwVpgtzS6pc8VXdljzynYzi+RGf+yKmutSvVN3AeEJ8gmTbMxBhu9I+2TTWTNQJHUjRmS
LZa5kOlQn3cOrs6Me8ng9XeWI5i8fMyJ123yAqJtWGBmNYT+jbSJ87Lqr00OQyttM8Iq8K0YWxz0
RKRI3qtr0cDHgIueMZftdmJgshJ9eDZngoVaC79nlZDmKUJCmcKYrAsS83BbOMlLi4cRYRWzjRz3
fVGmzCLjD+Wp6KKVj57HaTdAKo/ELLnNBq0Hvowrve9J0bDmxeznYMZT+fcYm7QX9443hveuMHYB
GAGhWxxuevM6X5D+Ks+uBKP7jahqsUewt4dKdKeZgFK1Lrumis/WlWjzzQBjjq6kIi2VmW6K8hm9
kXyqehyNdBniNcT+O6NkkXak5q0QdR7qsjx3X7hn8cFmg9xCbjUAWklOoBA112CGXrXepP1Rp5d6
tj9kBS+wLNtfozPV6KrhX8dMwap6vFQVhT3NUuLIJRgky3qZDPuOCC1s1EN1p7rm0fFYlJdqIVC3
TCePTJ9pVwp6dj2rBBM4/aAsfi4GbkGXBqyKvOeMDrtS54E3zL3ZX4tJ/8BCsXd483tZpDGa39Lv
PFz8XXSVRlfSTBD1WW9OSIsQbstzW4vXSnGa7b17J0eflnMI2n4mgasdOJK8u43YWYmGYSdihgaH
rdqy+YomOtvKjG9z74GlP78dQRYLSKHFQJ+TkV65qavC21dWw7VK2BDCBG0lzehhGsFh4Y68i8z5
1raCZ69o5X6sLoACTbSF/KbOQ3I/pUO68xRgZ2vkIK5LWW0Kl2iZXsNZ34j82iqZTVj5cMnxgB1r
Ffs4qK2ujQ4OnJU0tPpthCqPGKmz1lenRPQPi0OoiZFED8FS0UwjvvQw2JKk6/8AlSJaimE5JNtK
BLiU2vIAY3WPpOJOqWWHDaPnsuY86KX2yhgFBHRvE6tGOwi2njzyyM+yhn2fMQqmmQDyZ2ZYYVjG
NjERC1YWulau3JWwm5MBCxosXrQeWoDwRHBetMa4iLbPtxHE0QKa4ahoSsfaZ0P/PXX7M1zST6uJ
j6FAfVujgoFNeavNFeISeHqFYjg301ivC3uTZo6CkEpYOl9Hgo6cyfHezFCfmkAPwKNpV0nPqIyP
tmU+QDgFmItaJKgxQmAECLUobxtBLqJkFbYWhaKbb4jOvp7loxYOkoZd9O0RKuLPTtn5hhO+VkG/
KCm/Zklx6QL2Ym3v7uHrUffA51hAFu4W0jd9PFjkZzfWMLUyyF+wBX4ZWv7ktltLb8zD4Nm+E9Rc
rSRhMapJLmQGMYUZDXEd5whQhhAKYdKwpcXDSoaTQKVIbFNqJqS3Y6mK9Sk+2g0meUUXMmq0AZEl
Qi6zZPZVD5A/iIPDPvhoGS6p6M5SW5kVPCpkClOifZZEAU+tfOwm109wM8B1evfUU2i6aASSFOlH
K5MNCQJdTcM3EeVjCsQCw4T8dgqdgfES8SJbFL7Sd20Ao3SRQZQWXCWV1UIHu8ViFAMrsMvXNn0e
Mwoee6wehiK+DWrzteQmgUM0fM1klDqopbOOCJfEiz9tOUb7MvMw3SXcIPWCpwS8/wLsqOFE/zES
+nPF6BJ1MNcvJIf2GpDqqqgoYohPOuJrvjKhEW5TCw6SF0Y+Mm7ESDrseE3eMYGoNmj42aeMWQEb
eu5IJGJfwkmD7OSSaRb4dvwDO48mxbInOeW07jkfzCQEbrxxAI9XdLskdI4dmnCz17W1NXVvyK7X
dXXRQV7xpXfFnubZqg9sb2WLCUSlC7Af/z5Irtgn8Im4Y94D/BdarY1EXseQZuWETJ7rLvgwTCyQ
kyXRO6ckLw1j9CLi5GHqxCapWRSmztL8xkRUN6XYm6cQQ9wM5sKRyWPQ0g9HarUadf1jEuehIQRj
bJlkh+3wnHBKY70VDuny9QH71nMYIvFPtZSZm3Wwk5peuzM+aerRsPEihUl/07Tsn4C0yDCFKYTv
xyWtNrxXI2ULc3DKyzgmpTGgy40TfZOb00dM1MEK0oQ/1Ea6DUhwZSDFd4a0kEhrj+4umg5WqekS
YWbDETVcDyChbjUC7WqC3852FT0prRuPzFgPoipcH18HunxkEqZWGYwT+GduNAqICpRKXTz6Tp9+
d95ZeNP7xPVeztmlg7a0aiXTrjArn3STea/UEgT9na22FMLrpmUU4GTVJanMfONV8GFtt3mkd9mu
KbNQJ4lby8ICpVDahaH1gNuZFXcOaRIn1QEKF7dqd6MxYgYS0R6WAHRkU1HhI9mIY1j0ZUO108/e
W6+/JCkRuqqxgONi8PDjKlnrKgc0wSxpZdr9Uw9nCIX5tHKz5XLIqdkHGu35bGGYUYCLWp0FnfqX
PJ3lEUYzfOkeEJdhZ4v6fnanpyDMITGbL9PyNLijC/6GD9Gy5o20oGW6dWjAvqf3lCPPJNJ2pSe0
tD09DTb29NV5fJ1eha+K1sAqr0rQS2HorNsovbKYduzykLBIs4Sik+sWYY9Q11FkkQdRYL1ycLZU
k0PMoMMqaNm35WDYK6QBLBSF99G7xn3dgCId+EJXQ0W9Dk6gSkKbQ4UCICxRgLWzvc+AgQFshcqo
yv4RrjyVM2MkJS0q5qKDluHg0CVXZ1TqKFyYB3ND/MUkNiYVGyMQ/JF4aVfEXUKay8M3pmzr2aPV
ndOIBi4ABahKKYICAShsFI+0G18mD92DbmnHiBCBNQQ8SBxhfe0k32Hafbl2/TCpocV9H3E+iS7K
kZj0hz0JeQdJHoGXwQo1L3IC+dcQf0j4F24/jzWX0Xdq2xz73OMky2pHkWZSdrJCJ1qC5GCl18xF
Azt9zoSG45X2IvBhjINyCg+1Sr5oSLC4lE8BzZ21VXPawWaVtNBf7WW2WREHMWT3ZZ++pUJrNraz
Q4rHbRf1wm9Bv6BufxxdgxzmkVnFAIEMtAK2o/IjJR+rM27QvxOxLJwYGWnz4hBeum6T/KJBYiA4
bxmeJFQoqXZBBvDoOI5G7uOrkSfrPNaDfZXqMKV7Z1e6DIthP2zSJpOMPVc56oxN3in63TiMhqT7
RGnJlI8yOeIK8FBQti5mEU/wZcAOQJtBc7ixdWMDcJtDDWtU3ZKJjXACWGgEy85RgocG2XEMLgBe
4J/hWT6EJIq5afCByI00Ghwemyi97mfJAO4CuCr32RzptiNwdJLmRYUUkoZrsp8ad5olXkuJzmKu
dkoPIxorNuK1PELyHEPASyT6ZWnrawjST5ZS1soeKcflWJ9zrWrXA5l72yy6YuaE4xHg6gZl2QYv
RyJ1IFWW9aBZHJnMKiN16YoDOyCyKfkG4/eAumQbg5TEAljKFbx5e8S8UxrFveSs6Mr50HF/akF3
q03RDadj7C83kfYcDNqm19tjYXs3eTdB7Z1uaIVdk0/EaLldYH+6ukS9QRR4fBM1kb3qvfpWNPQw
ksxg6jASKeLeNhqSb3iRdHpa1AxGkeeIe+MjJsPZBNUi6+DOasNp12stmL948sf2KoqIGC16bmlq
/q/ORGVsUGcgN/IzQObrxLWo/y/gZ6FdE9jOw6zHlDxIQn9W7ZDnINoe6NTYvpHxOQ7BOFIiRiyX
tKRA708f4X+QdB7LjWNZEP0iRMCbLQEQ9FYkJW0QMiV47/H1c9ATMZvunlJJFPDeNZknk3w3qadO
kzj5sHUlmbp4dnHPD7VKHFkIXFL7DZtI2VlpaQdjfNfnRHTFUIPJgniNwEccjhOgZi3P1qJIsmYh
AkTQIQk0c/5sY0UklZtozIwm3prQL0Hy6qjoLbdPVd8zEXavTKT3OPu0C4W+DhPHQOqkdMBIdBmJ
rH7Mpvxv7KfKxcN+VOrxL0yxj4LcP2ChATJQW3+59ANR9stSxK9Sn3+gUgPGbJO3QS03wcw+3RAR
uRUib0yX8BpMwaFs0QKEuuIahfaTVwb5AdH0mEQiJIksH2Xx0maCE1MgBiU0XNJVND7DcBcmpBs0
vv4TwYABlqKDPM4RehcDCXic7bxBKLWCG1T/N83I3mNTjD2JswHJUhD7+7YynmgaQd1VA32aqXps
5yVuQ3rfTDOueUKln/U8lm19VYNxQ0oTbB3Ivu00UxnKEltSOfjLZNz1Mz1KEk8NWPpshoYdXEXM
E1u9EDyhtnakUvyS1PYmpcxMkW+/R2N11gqFXWciPXVu+pXeoTrLkv4viVADZvpjELt7neskkjLZ
XDPFe2fwRJzTNPdbI1NtcZkqWJkFlFs2SORR3rohdJmbmNjZgHn6I48i/Ts/Upq/RzjkloE0ZMXK
XxsdJbBY43cfF8gZOo5zL1FmdZy/MIktMpnI1Uii0IMiKqHCMVcGnl+QYOBa5jorV5jlDvOkyF6D
Bw36RfGljjp0L5WWpbEGKDgzY0Mg9NytdetomJTZ+BYbxG2Lzozyipd1lcodynWqVgQnxP5REUPU
dMxU6m6Vwe0/xvukjY8my4NdoslXMUSfS0Zm7pI5KBKTU+z1ESktWMBL7zPsFGWmZwzSbZGUFmc2
yNyLZ+3cB4xV4kpadPQsqenE4LopSz3u75H7nfVO+MB0ECJvKCIvlWCZwhFox0681vzw7pSxqUTZ
+V75ounGTCFdrOFsWpmLb6XC3wSiEqL8Gwt6IhDxM84fxjZKvpdGDlNkhbo3G6CQGb4lK0ng/8Jk
2LMaXoZEGD50PUvOqBkPZmyACK6J+CirAOPZop/sx4ipyKh64MrHVVaFsqsCvwCpyvQ4j4gfAZxB
vpSA0xuiSe0FUu9vUjAhy3sa9Gm3F8JzRqbM8psx7aGVDrUwxVshDi+yRdIsSDN6p0k4+lW7RTeX
b3HboIiYc2Av5atpaQ6yqjoVVn6CIcjoxVpAcJZwxoLyVpKm7MAB3IdZehPAiQncWhICMQce2h+g
B3Fda3weaUlQVJOBsiV5l+iKJlpXwjRsCb114fpVHkmllT10y/UgZddI0SRAsgPlb/Fe62t4eG9W
3qKy7CRYhYJA5wMbnCkVAkX+5qTigpiGas+owvDUrvnh7LVxdiOzTZk0D3V5w5pz6zV5L/bzO8dR
juBTfB7MKpG5TLVoo0oUU4gHWfOIZo6gktd6LhJYeMCFV6L606si8Yu1+icpxbTRu2pPjmvqjkLN
fqZD0g9LaDpMbbfv/fzehzE9nmmSXpih0CETNNqywNpJWXiTmI6TUUw+3O9YqeyHCvLiLBVt+BSi
2gnwDcLXhiEslLZc85znOQpgVvvo+Sg1BaHHmmiyOAg+qokRDrv0iiFO7Da62mGeIe9JL846Boo9
mHhqT9zTFoQ11PTI4gNdv9SFfzC6XKWCAfQHpXQ/yleLMEN7VJDScmUyK2QcjnY82iXCtpSNcY/c
aNXBCidt3fqnRPGMxVCIvVg24NEytxU6QkfrNiMKMtoA5pk4U9Cxw3Tq7IFA3RV1TwNk4zQoHUXb
ZG7BHx1ovoHqjeoF7E7sKda0U6IWCjEmdblg8GlBAOEcpg4VMzALFnksNQQAvUEFJS8aoHzk6lMg
iXcVgX5egt/ZaRROeq0ttiyMM0+MQbZFaky2uEp/2KrFyBuNyl/qRmUjBubaFyuFtom0JnTUuXyW
JvlPC/gtFYR9oJQ2VDfK8yPPP8ubvPsnwph10zhS19QGxI/DB+tYZ0VrOaAHaCXs+bJcKg6fxjFB
FKtFlk7ao04yEurNOUgJ+mbi3AUmTunl9z1kJNGQ/vKcIBZSi4kXEfz4po2JcAPMB3WV6tGiBy+j
d1IBsLXo5T9Yqz8jzzfGTFYk/hemg0fZGLcpBuyADK3IuNQZPKNpmvXdLGnvVSuvp5IRmkEzaUrT
e5spzyZHyl5CDHGUAn3cNJf3ECS2YzLisdMMyeFPUd+r2dFaYkm+SZuN+3OSnFWAvFXJHMb8sOR7
0AE/8C+B/KYvPn0v6Q9DdkqYlBr7TtwI+s2vTgl5pzjm7rl0S+lYiZrQ7op0M8KDwWoAb/Ege/xZ
3oKerZKk3UzzPhHkYnWvsHhIfMwlmwqMygSPQ6xBpxNpdLKYJUZ2XxWT0m+ruhX6ce5cpcDgMa3Y
LjAQ+TBDeSWDEkue4qAffVh5TJVcxX/M/nYIASj0TBrIT4huDUPQAcXBKa0+MQ2StfGTqxKG9ndl
eMvVu0legvrw5z+YrprxHtVvRRJurPlTH1jm6TfB2GO9QnYJ1262Dnq7Bw+/qiOCes3DGADR388R
bQo6//davYmImPSqpSK31knmTpCc4mYrtvRir3Co1pbyr0wesYnaMzm0zHvKi6jv5epHLHCJ/8sZ
HhVQG3WcXc1f1z4K8TqrkMf+YvUJ0JoDBJOGdGrzzzD4XpLfycpEAkbOA/DGgfXThANn4JEOPrTs
W8SJI3/7jIB89SFLN8Uv1jLDyrhy+KF7jNwJWy2JhBYF1DyHFKkam4Qw0VAzgZEtVGI+WLYEluBw
nECwx581TFwAn1JjAcB6ZAj7jIS3jHJ81H9z4VGkW63Yyqa1kuj4u32SbeLeU9tb1R4m6+IXPOBH
U37AEa7UQx6g6LHzHZB9PsxeebXDUefUTgjMsMKtCdAr2ozRBlpwrp74k4m2M4wzZumeCRGDgN5G
7W/N9Saqqk0AR7WEjoMh2R6Gz45OVJKgw8QWwKdFusoyW/hEpLQSGf5bFrxILmiV8TW9H4kD+r41
w7Vs+o7EAGlOuQqYORn0HnK8SYkCowJetQit2TLHBo909TH25G1huJcopUIDHKFQusuw3RLgKLBx
ZvmNsQXoAi8fL4E5kRcC9iU3PZKsQ+RZDP+X5dl6lt5b+T2k2DiLyTlNLmn9GYihNxqHqti2o1tF
bkuFhug27s5xvO+JmZu2g/SWBrdM4yVFYif8WL3kwFHpi0M4XrXxjd+zVrHUvm80IHmx/C4iN0K1
hggVqKV8Cwhzg2ZU+/wH0G7n/BosvGVSBOfsm1dEivdZdYdBacb3UfzL0j9J/k1Y5xnxZz0xZWPY
kCp/IpvJFqKNcp2Gr7EquWL5TLjQI4awGXexFD24OCVrV03fJqGVIducZPbdFHmFrn9Ow8VkoA7u
ciFz8LASJUktjf7aUelX5Bv322oQf3J22MVAC0gslpWjb1ZCD+UK/Q8Uk5hpoPQwnMx8i+SvAawo
HyN7YsJkryKuSWOXMEuc46fS4RcWwNZNPPLDP/QkoOR/CTBaxaO/g59t+5O2Bu6xPOUlv6TlvWw4
c1r+GVySHWKLwOa1UMFkvJJq/wswzKgfRvWnme+m+CqaY1o9y+lcSm8xvMvxpfpfNZ9FyIR6tF7l
IO/xuuBT4gs7EVkXgLeJEr7yuDOsszvpW/ho6hq9oEaVNa/KB7Qa24iXEShwFdEAV5LxUobODLuz
zpbYFDYbiMTHnqf4a2i/2METxUrFQPV5m4wShF+ABguSpQxvKv/B4Q8c0hMFnd8/2IFK2TdIKcL5
Zea88zz1NelTbCIptlaGuWwMv6L2D/r2CsjDSq6++3rTMgXWkLwvZ4+pdSyDciJQLS8Eg1VNtzYm
PAoLMNZche8153CfYlAf/FIWuKuEVUsDsUXHDYH4X4UehPVyQW7QqWdEn2HxKUrRJRTyAHPdCQhL
1RrFLXibVKokgWiwdKS5JTCG8oIHHwQHy6CuK1cEgK9CQKHE/4Bvp1ri46sa0vMm5I8bxOSbbGod
IOxEm1AUoGjsmtKBD72NEuRpRu/o3cxnV2kNEFJQN+JjAv9iAr81KJ0K9v1qO3GzKdgtynWrvAgv
t0OV95xpA8siVye2SudW9YvaDZdgGZOJLgZ15hNOUnygK3kQ9eySj27jOdHAM8R8wZqeRxC5IASj
vGZ4gyHq4E2vBtvMwedqiReFA0qnj0DjJTbAvGBoJTkGIOgTzEM334TmMzEz6hKuIjgWgYb05T5Q
d+k4KJdvTm54esfDFNB/swPMul8r2hvGQSQxTPtUeI+L/ndig0CnRjx57M5UTJPaEgP9Mal7EQVz
pWyFOdwwzYM18xtAHcLb6FozuHEUj1iPC5qenotW5AAtiaUfA+ZNzTfoN33iKWHQmtWSi9qWhRbO
CoXai+MxjcFTpnBs4XVG6LVbnVkNASeDGRO7Idk9U8AaA7RunBo+kRHzNn+Pmb4riDh4U5aPtyXt
wcrUTdsZ6H0YzVIYFz3XCZxKQSZ256LWd6IoIdjgk/utuw9z4JxW+alZjcu9wT4UfVDCowW3yuKR
0lgH9spvSUDYZLz54reofjXZISx5fnRwGYP/lyFvUhY/BGNkJODLeI4ylBw9HnCk8V46V16bE03E
Cj2IsjVpmwdyCTmvVFSl3ZVcGjuI5qvAVcGKhKEOGSVs8TGoLOXsAUHVfQjGE1wDtn3v8gBTlxuH
ZoQh8VOLdmIjHDXu1AZZRNoT2FEhJCGeDPSnowYWKMLSK+bhSMbapbNifpLMBJ+ZcAct75y8bg3N
a0sGYDLqN02H6sELLHW7AgGEGEDGQ0MPzc1WC3RifXQUjPxQEO9cg2MSM3/j92xXpfdG/p4DRBJM
3WS19Kwx2vuSiEy02BUDTxFEHLQE/KwDgNoRjG+1K2UR/+otGHACi7NNyIIelR7k/m2ozV6vkt/E
hDZIKXRk9Whm1tUsCcOrh98BJgwZC6yofAeIGqgfY42E1m6zO536yYyGMyyTe2Eans9+MhixTffJ
LenLoxwKhyKILpXvwjtjOdyLW7XxbwBjPENrTq3cnFy5lI4Dc7pMhfzbTOuuj52O9Z8Gpj3yEVmJ
uas2YKZyvFSxuR7HZaQWI7RrWIGgM4iKB87CWyvi5UXLbc+Z9AjF7h2qLdvS7Jg3zSGogr1RGa6i
tp4ZMu81lVcliR9LykzdqHd0kSc110jd/ozS7FubyUtpThUZkBZE/FDYS3Gxl0MG7xSmqYgVO4Cv
J6vWJc3FvzFhK0ITQByedBFYi6ZSs0l3bV19kkHzV2nmKR+Ct1R39LK+VbrxrzG58gOgTnF8BDq0
JT+cAAy9+kotpsgcHyljQFRqOpLF5WwfzA9c6HRvXxIj3wx5paTwe95WSYE/nQhNQtNxJ6TxaSSO
quj/1fHeb/Y+tH5rnaGxshhYmrscZ3R4nSx4il4032FxqKYHwieW3wpKieZAKE+kIlvnOC/IPmkO
vfZO3ia/HCw6AaMDbT9jM2TsY5af8MVZF3wiR2+iZw5OL2IpjFfKGRio4f8EK5ewR31w1tq1fNbN
o7RbSZ4kfzCfcTKltf3w1uf/gBASY9hAQAV3O1mrB9XKeBH7XS6eY+XKbhVCs5dl52jNvkG3l7FE
+FeO15KAtMohqk1UHnHzyVvNQXwk7p4Aq7V8jLm0F0rVrJys6IIX3p28oDnxKnkzVRMec54XcrZK
zIgBiiZZZSPbgugcVgpaDCV4NAD8DBw27Lrx+3bKQ653EgPSZCvlhFx4SOP4X6QcdHBH2vhZkhEm
rmlHCpLMXnWEthPDzgbZwRxvw+rJXbnK4VLoZ7M6EmvpgGcobUy/1Q4cCHf7kdPFxBzjKLZSrmuU
ddIPpj4dMWzvVemBiZOSu7FbOOOwjQOUak7kzMk3l5cjhKeWAZ4f0Tpgo+JbI1vd2ulsrGU0H9F0
0EKywG3GNYbbt47wKzPztpy8KbkLvpX+mlk5UNfPhOMiui4jA+CLeIE24/gY5r3uby3pDNSKG+NC
xW/qOBl2OKhHmSSnZzXTB75lwkekP+mP6tltxc1kPUrK+VyCOe/wA9LObNjsr8bixndOYCTJ18D/
oIXtxnUHa3JvFqdWvZVluQJZs26ms2i3DhFfNCJEpFSl14v7oX/yxxIFf/Q5Ny+m6GgNTKRzZ25F
BzEoL8JihdnFrmbP8jr1eHDybRQeRraUxLwp+U82/xO0e0W0qf2YEGH9C/1nI93C6I9ifYDjGl6T
djNpt45a6hGov8O0LqwHdTjshA9dOum6J4xvHMaieTUcgef+t3TIsTNO8bYlleVsVMeA78Vm6Jbe
+Zp2S3BN8S/i/pMKuFtuO65bh0Uxmc8F+5yCK7srfwb1fWr/1QLsCUdST9q4E+L9XK1BwNg85l12
7Lq96F9z+7GQpZRugM7+WWpUV9sy2rXdD4kKuJ1vkY8RBi2c2d9ha8vVJrG++PxdvBx1cB2l7fKr
8JL1gHA5fgPgnibLdmhvuqkn5GvsxjYJTSs/gTBWvPq15pj5ZaZgNVacRy2fg+FgBYZfB9pH/5f3
HnKbYMmRtV5SB6y8vzZ0uTJ0qxlJElTCwdMXM1B10CwWyhv2OCujfLZE5VInguBdhhSk0/z50pJB
AE2C+UjUv/zGy5hKoFxeGdekXvJjz1K60RId7rkHqZGqTF+N4MFLpn9z/fSb4xi+8uZredJy4lzN
KHSYJlC5s+Cy+bcUJWX1KRNPoWD3g9qx+kVVTmPynquXefmNHQf1XBbzKp+u1nBugksogwYSXFf2
v4L6SEtE31Twn52mAlJxCttTh8JyOBTifrJuLeGFLe1ujahxLDbZsJ2EPwMtRi0wbY9+B+Ff5CVe
anxMVJidcmmLn+UH/LiI8rOu0NkisRybW5lfqmprsG33JM0zLZaW+7p+w/heUza9o8buLY6XbSM8
Q4cD15H7I/0iP/Gp59RNuiuuW2eWPgr/KNfvSG7Q+61adPtULhxFpzDddJ03mA9/xXhLeQbNMWZ6
wOdli85Ep3+b6i1ztnVKW1z521A48SmE09d/+2l2erJX+V+mfFDYxsfpPVD+/Gnd37raQxGavhfM
WplZtfvIWovNuPLdaI0VnxL54uMEXZYy9NRUyat8EWVPNz96k/pryPmic+91CNgouCn2Cn0XwWnQ
nAzNdazumU8r9IIoSgt923bf2PUq8O/BtZv30+pLrFykDTQnO7PZZyzepuy9TzwAGo6C3HwN1mVy
igwrPfVh89e4pVOHJXZT+Cck76GSJTHmNC9oj4OgnXRtq2e0PLuKLpKIH3olMbz5nAZtdzMDrxTR
wbI83BvpXvIPhfYkIhha55h7owWC/xVKOxHNR+/CSiyIkPTQ/Ev9GR8hc6BXUi/r610+Hi0++ELY
i81eoG+O459g/skB4Qnqa1GO06DYgSPTi784nZOr4mP4JgDaXn4A6LEe5Z2tHVLeCQIWNeSos4nT
r+EGl1LaDPIs+DSVBwV6ELlDeSZOhZXJA44+8OovnZk4VZtnbUsPIObEea57vw9+d2Ww7ZE/lzcQ
KJrgGsND5jQPBiTVXl9eiJs0pF0QeKcLPzWYdTtu12K6zlFhluy+dyWcPS46X/NgmZsuzAcUy8Km
DzYQDKP5WWlbqz5ljJStFXXOKrwy4Ktoe1da8cmChm1x6RiOlL8NxY4Xt2UVpO265DiC3yeG5Qch
1QoLxHo2V+Pq2wSke1TOlNFNCtHXOI/dplcYo28F65lY6zS9xFw5AVjhdXMwV/JKXKPq8FkHOQzr
6K3ipZjoLpJxsDiIUWDxSRTFNkkZ1p5HgykInk5Fe7XppetPCgWP8dIVKiTL6du1Wn20pIg3zNo9
BCf/n4Y0VIlm/+yw0kd0VHMB8HVpZQUIZrUXJWfFdDkW0zeDimqDLxA3BxwQFBRYHFmWIqJaE2vH
5ctpkOz19p4WLg07TQxy7lM6Xo3y0SLtQlBFK/FNmAUyZaIewAX7J5MpXKftxOjNnG4c8MPkiLzk
yrY2nygYR06M/NBGF95M1PUZjEopeso3Ldz7IvmR3G28HlllL6VGZ3wsUcVuQV6hAWrjVPKtTTGn
837kovA5sCZuj2PE62uyt0XwaSfkSUbaeR7fjHAnkE5G/O2TOsYl74RHepWbhzzcCmyGgVe3dxbT
TAEVO5uoZ5heiAjq9B0C86rc5aD2OZ0wKWQnYJc8kCMSjMuSxCqI+1C+Z9Q7cr4ZlA0+EopeS/Z4
GJNsjd4EPoU5ngZrN9sJQwAPUQAPZ8QnaxDJ0hMjG4y/xrizjEMAYho/+aAGa3Yqduvzj/qi08Mk
RCpfhhB55qCqVNpZWPYvJOiWfmgqL2ElqmwUvoi/0YFDjD95Kjoy+x3R32fYYZFLOEbc2VW7V1qi
5dnOoMJoaLEAx9q1+U/xf0b51co03pG5QwvIOuqWjed2raHGrvFdoaySsz3ykZqfIf3IBICkxa5i
yeWGrhD8cpXrmtcMa0CUauQ2kaNjUA77L3N4iZSryjIoY3OiqjdeGZskPrPezkQujMnGEI/j38hp
Hn41412Yj0b8mpzO0bL7UsTNn0FzNUNWMOvEYZ5HHP1OBuIsLbi/s56/c1xq6m554WH2ix3jD/1z
eaG6Fv8BkQ2QaRpyMrl5dZ2XxWfY1b+s8JAKW3G6qdpnnyw1ZCXCFrrk8k4Ljrp5xjylTJs034PB
sUX/SJuwakAtFy0Shhfxrlx7qyWqCdIQt1k+nxfbbSgfERtSpqeu7Ey1RzUICfXkc4wo2xg8Bi0j
GCQ2SOeltzIYv9MkxEFL5fuCR2aW93GJYOyP5ngwu4sS7zt1w4SqQ3+SrVverHZAswQ3QULZxs9m
0UD7f1N/JcCQFnYjV1vtWguXRDyV6Wb5AMk9x2gRVGRL9R9Wf9W2vI1yvgMLZack9zXdv2V0KnQf
yfzTqWyDxw8WTLbenWh7VPlRwmnmnIyXp9JJbSpo7EjL5aAot1G96do+0d9V+U2mTuvzj7Z+J6si
FrZzx4HZrob43JDNVJ+ocRVaFNmByCBNkLEufnALrbuFm26y81VPR3Tp6eKlA81g4+9G1IlG+BJZ
mDpMcBm05+d5Z0JZag9Fs2UGTRI5borM4dJYDiBykYb0vwpZJvG32AUpan8+ge5voedu2KXK7LI1
qoqnFGzbdC/qOMxPpV2ClHwL1qHL8aJTk3bCOw0vvfJks2VFT0FmmHVK8fVV11L5VdkBpOwJJokR
H8Jn2bqrxUkuplU87P3yu1QvCZEYXKPo6AdXSl0tZ6y3jczvWuTRfY7xrvoh0x3XzlY0aPD2jUap
hCtBVP4xShzEkXKvg2MORKH4l2n/iuBkEVZW2jRrOIG4yq3gnxH+6upmxHfW79KSQf41qq9Vcngs
W9Jj0G5q5arhqEnS80Q9BHQ96k9W+IsSQPxWuSFmeG1Eai4rSC4JtaGTcDrzYwanPBYHVolNiszi
rDfeSEk6py812MvCd9NwdXFkFjfKh8oqmaMgcCgOcn0H5sgVleuUo+NGbbxUf8UshwXhttwyaAaI
nSXFxmR58OjxLZdowkVG2cJ4EsTDUH0v3ruYyeDIUqdUb+qobNX0X2VdkuGnzm66SZlw9K11pHsM
lznKv5QMFbU72wONjwOAksJUXqVfgLxUhW8y2fmNQyqXjZ+JQ0Oe10Z4xODlFijXwvsYbGXNE/SL
TwkH1H5l8iCJTFHxdrGReJQGloW1HqN52zOtartjVr50Mj8V9Lw6dHBUnatEJeBC/pgdxCRKwtr0
GrloO5fIne+kenTtp9muO30dB3tF+RvyP7RKPctF6lhN+V0atizdCauelDAvbY7Y4VX/VE/3pPnW
qvemew7Sg1+IEuzmxAvrgwTuheQCI4ChVBGIsVHFS4Q2oQK9gWlpekTtlRYoKBibDKKrZU+4iHN5
GIydL3/BDcHUg2r0UDsUacpP5/Icxw/ZJgWYUampXOWQiOeFCbWiqayD1dD8k/sDXk8W/n9Dtqcx
7nSq04mAVTLuquE3qk1XAZCcDL90VyTz8YmsfgX9Oa5RucvPkSlIsCHO19rK0VVFdVIEd4ymdkB7
YoeOyB8YLWdk9qOee95Y7hPWYsnXyCR2+Tb4dUghtEmmdcY3AMNAuAzSVZMO1cSZRZmPHXfVMzMm
9TvDIeMvopv0EiprsjoS5Vs3iXpwaoRZ34nO+/Ca4VC0SeGGYObQ8CzNmiJzsoadXbSql63+pAGU
tJ37vGKnrn+aPB0FwR3+8DR91B75Q2BtkR5oCpDBcS1fJ/1Mm0+RTKQtjRFfkTTvVRW9ZerR2sTl
0WC4SBmM4AIsEudFHjPWqo5UMCQWJOMv72U+vgkM6OivNeMyKY7wZ87r5COLvKncNNp2CaxfphDd
oYKfazrzX2Zu2ETUypE3QZJ3BPqa/pkzgFMB3iDr4P+6r1Ljma1+5GFvmPcuvJlEgumbuvRSrkRD
fa8ZtWpoeGjlBPIvcu3dZJNF0qo/7vliZIgG+mailyMPXAn+OubSUW+6uoWszDgysKnWs7GfaPrL
U8dIUtqWwRXBMzJZieHpR9lcdAUn0Mqwg+poXQUYjZ0nTMz2WXm5dX3474tj+BqfAZCw6UhWTTWc
liJZCyI01QO6zMQei4c2eAkr4DC/WVwwGoE0S5XPlryjWCcRdtq01DY1h8yKqYcBzZe3NPQ5Z/mY
hJ2aeZF5gpeU9pu2/iQZLOleZG9WvddYj6/ZzqozJ0rotngNr3SRThlshuR9ZimXc1Ya6few0bUz
W8xCd9ElK8k2eSNXavnMWVhE5g0zix2KPUV7tZpgxkDl/NfyvXJv2DJqNoYAoc4lWuJ9f1n86wDv
mT48xGTbsZaZVvpnBz0N4sz8LovflOy9uiq6DXdomWzZzOHZ3i5PsyDv613/FD45zbV000pnBT4J
Y3/U0xzJXlugAzwsY01DRrwIHGU7p/dQ+qBWkKaNHO2n4pB3F3RLrG4f0KhsiZAI7cdUGJSwK1kW
GKgXR8FtlevyF4vsD+L5g9+MUNwN68C+eGIFqlxH8YzGnE+EkctyyrZrFMvIrj4NBD1t+8k1OBr7
zNoG8zpk//O1RNNuC3QGlKpOz7rOiSc74mLJxJuqnuPywUC5MFCWjhfMhpFwnibmcd6UHUoPOZVP
bO51GSFVyTvDOl05ltaxkD6k/MM/FkwOgM2ExlpCGdnMnzH7WKl+M5OXYJ2N1pOnY93vRZwcVMgD
Gp8IsCARFwwq0vAIk3ZSIz7Bp8KoJG2+K6ycFtNagocg6Nnw5sZPbimUii9+7XpAvsduTE/Dhlzj
6rV0ziPzNmqDkFkjWjLMhPIWXRnH6q7m0svGzybeLOQfIf2K8y9fRj2DMaejDzZ23YokOwix45Xr
mi+23Jz1Wnd740Gzg/+XDEPCSJICdJ54Xo5Hrd2ExbU0ZzcJ1kSbJvMZvU8rOYm80bFZ92uYhiUS
yeTflBAY1h2WqYsW7rplGeAfM9imxHDh2KDWEb5q/nVSfZjZJ+Jk1pH7ojpn4beOwmqMjwRwcfm8
NSjcVeNHELeFcIZ6yaqZPPjgJDZHUb5FztfIyhJ/nd1Ur8bfd7YBxe3cJ+vlTtCJ+mY2NHcam9Hv
Wfnna++R/9K7h6VvK3nTpt9tQHW0G8vvufsUBMS/XOTwd7nmR4o18VPz7yGG82U6kEivpZVX1HtQ
Ech2Z9Rs5/Ge/hC8LDLVLyRgpNABEGZfvgAfK27bbIiccbwzly+y/ZL5WXl+UKyIp8f/QUvK0X+q
pHyLD9XOOKnTurANnNU9la7P3MPIFsnF37JT6EbKQeshTi9drMn2O9SIbTjmqu8hbFdR+dha3aUt
d3KI2iZ9E3hdEe1CN3Q7wWtr1Jn/EiCruk/OQM57A1XCJ8UuDng8+fJCcBw05kprOV2TKh9hdH7C
SGJWizmKlmN53ib1Uy7vWXMqiMTyQc/SuWXJXRQ/CASyfe3KgzYi+pEDvuH81iaX5B7PV4PwREbN
4macCtw7Trj0PEgY0LgFTPP560uZbQhjEmTrnHvjD2pm1qqMNxEulrGnSg+4hUt2EFKGF8ouyoKz
Ed4iESfhFg+Em+bX0PlOfQwiAotZLAAc8Usu3slA8TSOqasqkKAKy9ZUeQURIgGGaUAyvzAYosvV
rX1Kv13rlOMDhkLAHNNRUjhr+LnGfVB8LG9iIcLxYYRHr9kwMk2mF9ka9pIkBTqalntpErgmeBC5
8xnkLPibaIPZCKbnh1VtZ4FsZstefgCZqajOunlYROHTAz5xP92RKq+U8jxPHBpIfLf0BVnm5bEr
GW5pHrKlJECbUHZnnauqkL+V5IexvUFAZX7MtE2I0VGUe2e5G3p5Zgi3naTbyLzBdHOP7jCX1ql+
ED8bt7Pl5oZ017UoakscOUAsGdA9DH2jT9tSf/Q1+yM+/iS7Ku1T0TFJrtPyZMp/yydhKG/K8MiD
9/prYWanA1e0cKQl5KQSpC17H/mVCHuGk8+/McLmdZ2gKAqg4ySDxiP4DZTNQn5P0vc5P/C5xWyO
YAVS6Q4ILA/G8F6pa1J3qSx0i8Lak4aTWZ/wPaLiA9gMG1hhHzclJwieQbsehd20mwTUDCWMcMzo
CUYhNbry6wWwtWpoH9jFz4gvc/E9sK5+fWfJ4Ogol/tND7XgaB6txm26Q2v8ZtH7+FZVF4z45rTR
VhgU+dMSE42ruh8fEI6Xr9JTQ9GnUClZMhWZiC3rM2vv4/Q/ls5rt3EsW8NPRIA53EqkqBxtOdwQ
LgfmnPn08+0+B5gBBo2eKlsi917rjy8BI1wyoTlgeC3Ynf16S6DlSnzviAsFtldatMf1/ywLa2Z3
s4ynbB/0+K9c/ytGFt8ZeGHCpXyq5Z0h/HqniEW+oW5JYZEmYZKzkdph3z4MlBuH87NZviTtozf/
UOUHw14N/mkVrpAV6J/xpi53c3gKPicI3oGHNRPmDUmKVz7iYZ9Mblf/VHiMkLhzgzY6IgH71DlI
6zmqdEHmvfZ243I3BwT6x5ueAT44BMkNxZ3gfKx0Y9B77Jk+ejeZSBX9Zcpf6/hPgxpG++/whCjw
NwssSNrwmrN8NxGl34VxR2JG/+qxx7at3GY6Q2kj2ejceS8EUPOYLR7J86IeldHqs6g+xOFqdl8K
F8x4UzverAKxAebhvlWZG0P8qnfbAImWV12CbpbI6hgJdCpxLKwl1wp+ug13RPonGk2XznFt4kM7
c2sTDq/+1NZK7aF9Ts4AcfC1RExTHF1zTlEC1V0hlY3kJxjUFjpRRn1Q6WkzTu/XMLgxMiw2PAaO
Key43U6BmSYTWqr+mujFGU/83FB8AMvgiY9pQ6l6Gu+F42XAJCraMnuSWsJ92h1S1HSpfeJMlPG1
zyPFQ9a3irynNDm6KuK0aJUI/CndSVCSmtsh8MRyDfNJyTY+Rkt762EiYqFXAXVHdMF/IMWsBNAO
2FTWEJssd/IxAtiswSBbjjxCF52VppLsfCP/GUjnU6r/NQvX5JGg9k3SH4nPc7m/4w0XivHfLgP+
ZRAeUyTndLgKgXbQdWu52tXmc1AoVsMWoU9vWfA2k6Hs/DnSu5S9F7VnxMgutpO8SRefkXmL8bVF
vDTvDL8nKzZ0EWNg3+AVePvi0DV+UQHCmWfEtANsCRvVjPtr4KpAkqQ3b7pM7KT6ZczvYi/Emeg0
F7F31s2/9i/lBDGAtESSXlNetIYdkoflIJV3pT5kza8RnMGiSlKBiosurm5x19ojl1vr1tYd+k2p
7zYiXg8TK/ADQJVlZ2CS32pNJmU4bBRy2h30+KOw8yFa6jQkf8N3IH/ZziHSFExu/wrzzCfDDhNz
1uIAdoX8B9QvWTzVeZ1QpEXcBiLRQN0TckKItKu+UUWsa8QHn4KQPxFpalC+xXjoi6EkBoBxXOYW
i5gAFSBI8oHz+aibe02lOxhI3UcUp6OXxekOkqjlDzN+1UZWO/MbhorYiN9X9KjWuzN8xcbPWCP7
M356ZizSYNZzwP0Fc2+sJXZkf97aWP4lX8+gWz0QSoYrYoMGJOyGvDo9u752KzA2C04nGGiyrB/Y
mTrrOA8baHoFqx76s345m9Gd79ReoOQYjRKncNvulM0kx30UnFgTFVL1MGzq+ddEEUOJ1arurw1b
f4/0TrEhYrOvJr8E+RUwc2DIi0ij6JBCjRP6tWJYN8tVcGHJSyf9afXXEu4SLkSimDnuQWhSxg1y
+hNQ1kThlk6jdcHDF9a8qhSUhAog6aGVz+ULc1CKqER+tAPESrUdpQ8lgkFmfyhI8BAXVVJyMH6Y
hPFVGAcKBcx99hJO6qxmAqFBNkXZS29quAVXJ4srUrbMU+LbqLTbELWc7SHrB7uT0MLSo95AOCfd
kT/IjwO/sN0x+8w4SFYB3jSNGC96bbbty8RKS41cs3OMQ8fwHV8t/HqLcSJEc13jFTfHvUTw8Spf
0w8IuGLys+CKWaM/ZbDTRZYJG0Ywn5XyKp73jJyOvH6p+fIpklpxVxIWwLNEMu8lfIh7WehN4K7U
eSe+/D54a0lBi0s22WgEoSAEAWTHoTSNlT3ia7QAdZh2uKpN50Nejlp1r6WXkriZnvDxDw4FTfPV
+LnAbbRMXknpyg4QZkXRK3barmLEFZ1+/QfZCCx7CEABM4XrBQetVl2x47lGdhBTV9STeMvPbHFD
I85YL2SKCRH22AhrEr94SdANdTgOukvcfkaRbsmM9uTYAR6XtpW++EXa+nqbQ8gKUg9BKxxQQZYP
jTpL6qqdSs0s9C1bltnTA3LEmAQwVknmIQBDdZiZJgp/XQ544G9YEDgzaEhJQRl9VzeWr4aHyniR
E3QPX3XjBww7HQgofizR7s3W0K27iHQ48diAKErW7tPGDaSWP6Zyq5cTkU26wUwxZK4QpWYq3xEq
6NqmjMgHthsSH2mYTnBNDWm846/AEd3k10bfUzdAdT23n/nN6oBayeLFHexHl/6FXAtQB8Y1zK6d
DuaKRhUvU2R91lj0NQwpzvxPyKLG3uN0Zn/elNKeshc6km5VeFnybTw/JucxI0sU0eIO+8A15QjA
roow729ZO5wIh1l5Nk1DSe93+aHVr0aFNAQkzZwY8pEHGku2S8RbBSwm22RCpLzlCcXx14Yi+Dw4
DGBmAwgxVecIU3qwsmsWfBrAjrTVoJg7qNY+MxCl7inGcDAWF78BVbj8LyV4iMNU/KDul9w2EDry
WlZovXYcIEOUUaircjhuzlLebL0k1ehLBZGXyss/TNAL6CFlu6Q3ue3aTq5z+tSVywzLLOwkkf3X
kY0gRVcunCWatqH2qZAt7DSfbUAOKlFXjxaFh+iclcdHLPwE0P02GgmQrbWBJF4AYE3crLq1uqky
nyHdm41TBLPfqG+8xNvaOffme4M4Y84Y50LU47wis80Pmcy8cbGH1gBFwp9kMsP/i4ovCIhW3zI9
SAGUEodLJu/a6dDyQ1Ccw0z8VQvIzjpoIUtXsx5ZJUbmBeAn3bzV4zdvspy52KpVaZ39R6299tbN
CAjiJpqlwljXEPveLBkw8OjiJiTER4TP22yr8A6n1iLOBbUKGl2CAlzKZQcPjVbjAnR2/ui8NQlL
QmvQOHE22q1l8EmmnwyR8bJdomtpnMIcMoqnQ2OicRa62qv2O0SQbfMNpklFROFP4FEsVOyCL0No
KQ8d2DIfZ4LMD9mLbEngJR8S+mIr5DcMXKL/s3Uv5bsK5b+NH0UrYbaJG81gCEaPNSin5XbFPma/
cwaupOVJFIsKYH4lm25xpw2lmTovOZT+4hYCczukM/s9K7Ii0yPAdDgxGkr9ye6fHb/qIpucRhQc
sUI7njETewsA2NbS2uEtTqojhTx18K1GlGWQFHtOcIRI3JzZdDcwO1RUM37/Nu0VYpY/6yPDATKU
z9k5pTjT0keE8MpGvWH2e3Faq8mG62ilK2sJUwkOdedPI2qIqEuG9ZDGFCf4KeVXgQ4pzcxk1Wyc
UvV6nZuAn06OCNcmtwuLUnm0BkDA21jI0JqbWQWJJhzyt7A+qJlsN6GvFVdxFETRiTxHuhhZxjbD
vKcAnGNBjV05OguIDY+F0MegjNwqpHi7thfnPrhjxD+a3WE+1NZ7CwRsJgTXZHsHjbZdPJ0CRQJf
PpKm4B6hRBauj+Kk2jez3JXZXW0oyVTuqWVBXKM/QTQ/atWBQM81i1B00f0GzflW7Y78SmwqXq+e
co7AlnlSzf60jCrieP1Tc6WJ74EhfI2Zba7eFYUPMyd4xVUY0cuLODe68uHUR/HBVqlvffC8iSsg
62+5fOvUc9WMrmUvu4h+F2uRvXShyQCXQKWWm5G7a/W30AoWFIQA1DpDE4pAITrVf2Zv2iRoQHGQ
Lr8NKjKCldvwPdReGgTPadcjR/6QtU9EZ/99dOBKKF4dmczSecfeppVfNeYUEiwkkOk4gMYDW5qs
t7m7xZiMaES0zHXh8+pVr/3wKyEQmjXGpW5TVs/R670U8A0vCdlZ0KWXqpJXk3nXwTUq5zICZNRv
SfhX9Jz76Eg4o6kGKnjZM7IwpwaT6ILUXdk2hVfbr5SFKcmNtmQNV3wZUvuJTSNRKHraJqwalCys
ay32QWhX6mySvjixVCHO7471iHZlwdNRwJaVftEfh1vJey/uR8kmRc+FrgESbz3CP2gp/qvbjSlv
STSzWeb6dZS81sWPGb2E2Tuda4xRwI7jS0IZfDTfGB+cX0X+lOdzg06heiUfCLXg1ibc9U8P/fi9
t28/WHq0R2jdSOrB7HFu53uZ3gim1PvJ7WFDKclcD628qU0whdWPwXRn4kgpnlwAirQH7uOw2EDG
Ycs92C5NwQhhMtbNdNkTqFHKn459CZJH1l40iHdsy5hd2M5khFiPIMAZr/pGslObnQblj0oeoWqq
7yx+9R4brDO9GyqOBCgw8XjNtrHXR31t2iH/LooLsfF2zKT0H1iKgWYiWhuzjJiaPKsLGBzNWg0s
dPWhSyeBWTkmOiixLVxxsVFTfglaDymmkAtJ6iaMyIQhNfQmTjAr+JRNF1X7KhV2D0QarBkWw5WJ
J73hCMySn2a6iYF4ygEQmwHoIcUF/AEX6/xW69fFJBvHq5iYFpQMZwfpg3kI4ddq/aderlRfFZgf
RX1by0tPgw5LApO+QpotZEW4tglRJUXrpOJmstFd8LXQ/iA67AJfzYGSDignG3Vv4Y6CWeh/7PYD
0t/B+L5iygP+b6th/WVz5pwIqlp19XH+B2ZrkSwdNG8N1gRdox18Qq8CP1jn7gyZJpZIs/2L+I2X
Fg5IogRgoVhvgwUObQyXaz9dsYVmd63H0YG6E20gabcMnOQxWBDCxkcDfSsOwaHGXIYY2yQAnvCC
naM+F3fZqPU1wHQkIs3m+ruuvtV8G2kPSgBJBkRkJPHjnQbthDWQ2413BSkowh+12rEIJvm2a78X
bJQD5C1ZgNq3gxvZbD7H8k46uEFDnBt6NDxxIxaIdjfprpgQFs0APf+dZhOoCA0mlNe+EIACFZdO
qC17hiHlpbYvsX6lZHkCGtnIzZdCwEvW/kekGuXedKV1D1Pg6W5FElEDTs0f65FDBn6Qot4iMQ+z
zopQM6Q3DDm4k8FVJ2aSnYGsKi/3Mpbg9NS211TZj+ORMGDykl5JxjkF8W3iWK2rtcXCYjOgO7gI
GeVLBblrjyEMEl0B7z4u7WYaX7HxrzLY/KjDiwsNsYkR5+trK99km5y/99fxok0UfohFiC0oKbaa
b3i6tAmSI01RGiG5Nts0cSWbCAAPyAhCVO5hHjm2YMtK2yujj6cK/Mx+wrbXxc+6esuzd3DDQtqK
ZVfxuPhM/L6gMkrDr1LDNZnMLiTtDRCiQr88Mlxkzfcr/Z5q4YGdjuxhX8P4lWt/DpFus6deZgry
+q3U/7aQeInxyW/iES7lHqHFH3Z4B3xxI+tdtbfVGl4x8+Q3UAxD2jbRH1k3BNlT1fyI+D7q2Jcj
cpT/kuFHRkwPBpRrj9q89gzefCJupu0mquE9DjVAo81EK3e3lZsbsXGka77MgB9iVnTUE/m867R9
IBrhbjTxXZGbK78a2hXwL2EGQpNLLi/hyXKEgij6+qL3CH+L+c32CjIVTV4GXBafw78OinaRJr4U
jGRoGjJaI/rN4Dyj5BlFf535kMZ7ERxnmdHwMvvSpqZwUD32OfZLxi8ykBqgd5ONs4fTkeB3dK9S
jvSmlNxr41aa/Sq9mvpFle9jS2rQtYr+NGoip11Z70XQ8b+69ontwli3ZYx14WjVZGfnnNzVzrLv
3ULrxWKsA1EHeiddxLbfKuuokfIH4QmthMVyeVbmizPRB70yjBcDkMuoDsb4NQPc1+rVyvfiF2ce
G4ubkPKR4Fvp50YDVLgrHM9T9KNCpQ6oxRwvqMhJgJdY4wy3Ubn2T7t4kbqvwWu8HMg0HWaUlJjE
2LR1ntOYwNZ0IRZOPy0ToeMu8TAdz3a46kffSU9w1C5eRHRIE+narpgYUxYz4JaxAqS4TNkWjRRP
uRFfBRq/EA7A8KdFZ7WfsV01XoxNXj+o6sWJcQTsNSJiQDi7O/GxgLyPBHRiUV/4HFwJPpoJ/3fp
Lln8oxLzNEh/1HIhlBaa6ALAxh5/ghyE2ficgPvRAuoTaTNcFIHx6QwfysnQVw6qGYd4wZNMWiuS
FukzLcRbsl54q5k2XWA5pAxuVHqCuu/xdCGhSqS/jOkAbHZtOT+l19II3uukM58qWRKzC4pSlQND
xOJt5uirhGZF2e6GhKSN6atmvwORxMpb/DGLJspNWL4mpKEn3yPxP462xZ3oYZIjgfQXlUa7qWit
30/GO9gVurDWYTaNTgXcGOMOuWZtc0KIygszEb6hI4niBjflM/+LTI2xZiLbJc5HUH0ly0+y/PL+
uU57CIE+1X4L1LtWuJM3FTYwRgB8pCK0PdsKzJNXKPuUjdOAtZytGL4uJaTXrzVqM5muQyEmVYI1
+StIEimVfakbjswS3XN2iftdaRxrAlic4LxoN3485WQhkUdzEDs3GUZdGZ2jYH4rCBqQCLM+qDAT
XGiRwIHqJ/0wyNW+HPvfODA2Y54pPTJxc5tMgtUynJBiDsZH0XFVy0/Somjc2WpxJO4uRfXH5kSI
AFLFQ+Ejn9d39Tbxodm7k6U111Z55XGB2adHUoj4Ded8VaprJV/k7BMSCfG5xJFtpYcR+L6R/maZ
6Ycyx5iLRUFnXNsvlrQj2xNHNGbjw6jZKKMHBMbfurEf09tU0hHp6hrCZ4xWU/mVnTLm5mDdEeuQ
3cURQAnPEJxa891pdoaDGdLVFY8AGzBxfreiudYvtv4DwJFy9PQ8RahbUJSujWzPqiAcaD4Ut/PB
v+7HpAQO6HjL7FSrVDYPuxS/QcljBCBATreUgVUupPUaFJjtWPTLDaLj/E8vr+pfwFHrHJBKzvEN
BG+lKexJzi2Nf9vsoMVeSJ8jLWzlM0fgv0wc6DXTMYgv0lT6BUIQbes7gG4oGmzNOHt140KST+Qn
vqiH6pC+IU5HZEJJ7D5RIbnVYRNS0h7K94KhT5tQmo0bAiHp48VoTXSigqx6eCKs4CZ8QRvpatqn
03MvqFyTq9b4N8Z8wVQJ99JGTBhzeoRwcvsfGWmggDHmb4uvqQ+wa8NeMs6mfORg+y6e9HTDDOR3
+m8HDCAwT64PHOgthDhhorCYKNAjdWsHr83w5RQ/Kbi8AT7qZTNFyqAnECwVm2dY7ebxr9fJR0cF
QMZLeiOeK2KiYLAYUDMsqINx9eiE4ssdWGTY+KO6i4m3tG+p+k+xr2aOr5g4fbsBAQ4oboxBr5Vz
KL85zV9vr/rtvB2nI+E6qeyPy2lwB9iLuyy+Wma6gUADudjKGJALOhjwk7sA+5HiG76q/cU/kGqC
utGDy8KwmD1mbBkhsIK9sQcv696EzyXMUfiH4AOniZ8aZGiREMKdRxfKqN0N1iGrD3VypwJsGOEI
TE8jYozPOgiP3Yg4JfLAv7G5eAz+TB8JMYycVOOhMf+zhQQcTBBgwPePArYZ2RTXAJ852pGTsxu3
CPWyxJP49IJryrMun5LxjSXQLj3JJIADVBDMpZzZNLKdZW5QUyGqBrXQ6OpSuAql/gmyTovclhI2
LI0HeL4BY3LKOkTUcIfYIWw4wUrFjW4I4/vukMGOGh8pN0IkH6b5KiSOCXdc1Elumv9Bw0fdntx7
Ei/AVWmFVxE49yS4sOvGlNfORGIWSNFR0zTWQba27bSZkkLokwlV65Zda/tm+DUjqYilE1dKlr+p
8R0AHlk82yUKj5x5ZxXXD7tDQEjGcqvx3dPJtMum9zy+VNK9jz6G7JzwbrTLEYSj3Y7bVvfFflBm
LkqvoT6pazTthV9ovzarTNl9dSN8ZHPIyCNiim+35qB6ZkslI79cvQmkA2c3FDnPZuY78uad0OOV
BCjPMwnOvorCXUTovuKN43ME7hoH5BrhRWRZaObZMYmF26fk5RGkOVNYa6kfGRyiwQk4kT1QclFX
q7du/lTbd33j+AilhGiFbH6ATjRWQOSJcpiN/dCgXzRzz+Cvx04Lrww2emvYshd6mqVoG4574A9L
OuM1BuTikSOpImmJEkdO1R2bJx4sgg6bDjXxJtXObU8kFgeXvzy5i8TwY4JOU3/kyU0EKfDL4IVL
uXxLdvy/Gjf6qQpjbQQwrgjIsNQ4SH86NzeEyfFHmJiI/M9P83CN+7ds+CYzEPNACITIe4auspUD
Kok+k+51WmhObE5Bt2eOb27kZY9cdiNsCmNDBfmfrv4iDTUex6Kv+iHo7cQOFuZvIecNgxsSd1Iq
XhMX7gFp5HAtTHyr0jZuVyUIGDtR8mBoJOc0wb9oPzv29PFFbMDjcNWsK4ZAUfIS+brx22X7DGxF
YaMQe3WOBQoyjaiRYIbARdZSBM9I4YRY9hFnHN6i7rPGhqv5EwZ57l5+jQh4Mt/Ogzep/HIsXFQV
x9eo8pbJCwXLveIN9OgSjgX7oT+o9xAajyH7rmuG8ujMYz4qTLPDtJraae10nyH6GJkA2R/Z2LI7
zQ2b2uj2zpYxYWpfcU5yPPMCICIjv86NpXVUwZPzNWKjrPraz+wjfyLaIYVASoAs+8vuTo4uZEyB
O2tXNhwZBhHPFbOGAAXD6OjwEIjRkFRHt2m4JIgfiYFxh/JOjiAJJOe8f0yfHW3Tmq8nd4YGtd3x
Ptflh8RyOTT/6uQo+CkbYQEJ+isGgzw68HyJ3Vrtz6lpARbxcQW/8T+6TYQES5q5PqrbpCe0nERr
CUF4f7XHPywKEiKNZPaj1H8NLV/4KZf2UyVHiCDSnvneRu/N0NSaf4NWrDKLyAN2IeECYNhNUoQp
d9XmACJCuI0/hIDry4zzNbnauXOJ0j2lvxNTd1slaBvwAmZvAnUoIIv5JIwEM2roajWReGMPh/gt
8zhwcdUPwGOc/Fn8Rr3OanRS7jGsCtw1MW4r5aPh9moL1pDwphuEOZFUFWIuFyOnoMCQQOrVPsEW
rA7AKvekflXVV6k+KvZhQXOpqS5jVZ59FkzcC09/btwrSKCy+IBvNs2t7DA4y27G7cQgisig+oTh
N3b9Vum3pXMAFiuQSIGlDj9aDXRgUCQEN7YoIClizI6qc1yxAig6ZmBqHjkC2WZMt29z+nl5YtPe
owSErvCP3P6qps8C4mwFF9GCH8+uVVhoQmCJNb4TTs/8ZJp4kcaTOOU58oRZmBI/Qk6P8FvMMMQk
0eujbhJaLbU9Z06r/2LaFJ6ZSdXd5hZPvz0ySV5XIo/i6sEZvdZaCy+bw1x1x6aB8S9f/sRbgoo0
tX8NmxZhImU6Hm6b1B/00g0T+4jLfJ2Oh6g5MCfMHTKlAfAOPEuEvVLKykIduBKzG8B4ptzElp7q
nHeEW8Wg8SEigmpOvVDEIqPmwP+x5h8LhER8qcOTH5GJMfjHrQxPM3f7L9orFX9CdAKsEvQAKNvE
PNBXyLOIAJW9BJcTHb1kMN14k+OrgQhc2TEvjxgHUUcRL28eS3q/p7uYcxIQnRch9NTfJrLz2mJr
63ud/RUVP6JOAvYSFzmL4QMe1Yg8GVam0O/LK2HynbJZ4u/YwdnHQVOf0aHIWI8Qahelv9gHaM1x
2EeY3IS4SKLlZyuWMmYvEATMiKzGhyIhIfYC9A/LRZ+uAybvKr370b6XBJJoyMnVdeS8Sw3GCWIZ
ZFSOxoQYcop4LqgLkHn8r4n10pMwF/9Eyr/AJj19k2xaguph+12BaKjxuZ/epRCUlhkEWfMIL/7B
USpkyTypWCPFESdZ3tOkY6DjH4nQuviZUBFhgrpFxsM0L/qbjDtA0Q45IVIJaUBVdY94NpMTTu5a
wsay65qDU5uESfVePvu27tbJ1YwP4IlkJ6/GjbUGXuLngn19TMUj4bdWI3lNI9do5a6eiODSXRye
TQCz9RfDo4F8w9r01ktCiA4wgQkCSb4D4wepON1GNe9S/rcYbN65R8oLoRQrjaN7Kn0oTxFfEP/n
TV7wrh7HeecsGqInYkZuPYwbywUotjf0+0TUL1B5WV9p3pXN9wDi37lAClCY4kz7keNsltdQ9F1+
NmU4+eXA+RYaiN1kYWZM2Lz/4yIs17K+HHq1whGcmxiayg9aKg19laVNpBq6SnWWEmAKJfdynaAi
oDwszChDeDReG0faZiNFQcsxQcQdc8ER7Rat2JPD6N61WKNpMlDVo15eWLWIteMiVdHwXmTUQRSn
Sj/iEdPh9qEqq4ED1ujXjeUl4DRBtJESfISQAHvdNz0AV+N7NoJNRTpHAhaSEK+WQUzkd1kAvZy/
Y/OQgfgihJV3Yr5C0RKb/vC4y9UldC5p8NpG/0oKOE17c9YHvAIAVMa1AGVJK8oQ+Fl6+lP76bvF
7KYeDNSoLR0AFKlKNQpwtnvsfbV2NPjScNNWPl6i2Ue23U//xMHaUesQ1ZdCwvVBZ0XBiEh1Otm3
0RHPrUmqQFX/pNqzxn78NMe32kK3TeiGtnwEUGZG8aNZcNPq4p7VTllZ86dYVCvL2DTqzZH34BuW
n+7gO7q1vqkce81caky7afoQsW1Zyo6IpNzesAMgeuKFe47FM8BjmZusbgp/rZZtIpISJGZddRuN
XkGYtxmua2a3ovtULYtgMX7FgMN3M8oursCJKYjdfjJzZCUEe3f7gsWEyg/+UO7uVx43+CUR56WN
H4byTjgPb13AkokWBSlafwe5XrHkcUAYpHjxq7RMGB34qsWrYBNSM33+h4jmj0SijOtfTgT4fDKt
vTZ/oDKt7R1Of8N6hHm+mkNgP7ET5l9h/K0JZDd8Rkgg+9bBkw/9nV/y/tZXFKwT6USChfij8blg
OdDbl3RGPcYsOHeEtcSoV94d/UEPJqL3F6HzdfKLLn+M5B9Zfl2TXErMsLLRhhM1dJLiwxvF5nfG
mTbHtAVjGSnOaFnynTYwetdv5g+GelFM28Y0BLFbj6HMQ9O6FJitBZYEgiIxrinyO++hmMkAMNB9
cD8RDEbtWIUJVbWgYdB2Lclnpf6RLhI0x7altDPYLsVXDuFk0Bkr5FQ90CGSdspq7mBkDIu98JHu
BnoDS7p3PlWkBrHxbSafQX2bZ1S8jFc9c7LsDw5wCp1s+G/eYvbFeiRpeAXx2btEh8LeLBwJenSu
Tb766m0uvypa3xJ0iGpXXZThOQp+ZCtORwV+JxqRw1p/wCi0MqIGiVftvxRff0BcbJB13qxSTIAb
aeBkPQwjen5mrfObFWSuhtCDf4sbBTHsTakOjbyuwGKscCv9BDUTDL1kgQscM/llsyskY1WH30Xi
MBMjkkLQ329bl27h6iRoMIechK66lvqvMtGoRqeYPvgRO3qwwDrWL6ntq1d9uHX6pSyk1XdJGFW/
Ez4mlWxv5w3QbtWWF95yS72ZjagtBUN5mNV+ktB9uV27z/uvmri2PC/5nggPRzdJqVwpzOSeLCSx
B6N/xfAhPMz7N7h14eHX8TRPKySAUMmh/gkzQdyuI8xXe0hXne+/mr5rFMGB9K0UWwEAA/5H6WPe
aH7IhPVCjZegr5PoNx6vmXMY/DHB32nWGGzYhKhb9sCH2nQ7ccomtMD3fqzcVOeqF2dWHg15CwJm
IhZQfeg8vrEdcGmDdIlaW/7bM+oNNhmBHLrBIuLAmLjji0qwF+2ZKToPfFHIaNLPYUX8yD8gvaB2
63mDn4dMoKtmsrg2v4X2Xnbgu3K/maXYi3H4IWgjIoLhjIGD773HedaI6PDqIbF1yPJBUxUc+wvW
2Kfcke5/kKh5x6G0jtt7WH7TTslfxUe4tnClkfkJqtadYYn4M59V/oMADokBrUsSWVKXECUDDxOz
b/tgBRcEdNBdBX8aApxM8dHJvqvl5f/xvgjbdZTQj+cTViil/2hqDumPqrgUlA9G5WQ3+9Z8BjF1
IH8WPzL9NrsWurPWjCPZcv0CxsVo5Udsp0rbbZxhdM2MLAv1ir0N0DsHEBPaIMEcDTmf+RWtfSkF
zI3or+K9LaBfbuZ+bPn2XiT7KGVn0i5gPYXZGe+1fqiVh4r4dAEqbKrOSxAEqTwhoZeQHsSzywrW
8w78xxCOG1EfZbsVwVUSYtQKd2ZXiwVpzRLNDARtkAjpufRNWC6CeDYg2OAcmZ5lM+2n5+xGAH9G
RkgK0Tk+hI4PPEdNSS1h5eA8FgasFg6LCRg1hcYFmNzy1Y0RQqP9Jv4mJYYrfEgt5Jyo00mC4vMV
cyVYC7VrrlS7jKteWR4ELk1LJfBSFvxTa17432l5Ix0XVogkjYwfpM7flfpVYa9rKRBYhCWMizsj
agvGtcA9eFT5g+1zR2K1Vn6WmDOrI4zuVP4aLUZOH9akDZZNkH+mMl5Glj5YOos3WltEdiZlYSbW
YsKghonAQ9SkCmFYXcnNa7KwIl9RuXj+E2CCZkZvLOGc5ZwSJHJNlrxWdWYxmnZSOJ3Q+arK75gh
sj105in3CfAqdtTjbQaLID5fcHFAMQrgq9j1cpaCmfCegicUqaCyEc4cQ/Jzbbd0J1zv+ITh16oT
8Vl4QMzSK0TUM5EIR8lEarPpa0IM9hl+D9m4RziASDtFUOqsh8lh0b3XpGZAmAKltdaOHCpM+V47
H/oHvlGbNSyzrsS2r4L+ALpkYEKyOWu2CbIt6bcd221UpWt6xsB1UJTj0cDqUN45WHr1JTbfi8ze
qXyBCUQ5Dydwod9XR10GJjB8nSfAQv2k2s8Yq4oD8Xzn7E7jfKVZnCfb12U9DfcoIor5n02adtGq
LpVeXq1y2lF3IJscMO9zuwV3iu2LxuWWkmXQlN+yfZFHX1KQebup/d4wDPc9z5h2JH1uU4PdMR5u
CspaPd7LjdM/k+pBJQVJeN26ItFzSeBhyLrZVsVpdCT0o6CchHPVHI3EOe8c+XX5T8UlbhTduUAV
zQEyIg5VwYwjLLVEcqp6CHHELjMwcHmLiUi1G9y4WKdxgsinJtlqssUD9pOyAkqkzjQXc3pvC5Ll
3uG1pQRBtv5XaFTbAEACT8Xh+1id1a+o2hK3QXw71wC7SEk03qaVIoCwI0YeGuwPH8gE/sXLFcpw
hjhvORqdGLauvc3VxU5fR/snGb5HedlSDsCwVmXIvKy7EXIOKMQyneXeZ8vOAwZz6kN0HAFIVv7v
ghn4/gJuR8nlgSBhIGk1karpdoniBXaEs+jWb5j2gitK8EwDsmamh3hQh9+ceJeo+FfGHxIhcM0X
ECnJcQb1xRVows1a/cz2mUS1SPkz6HB1Hom8uPH0aZB93p0k58/oT6q5V/EEBE9He2jSHw/qUtyT
FNHPzsZ1e1FVDyOhhj9cda0x3GkZQwAqRMp0XQJH4uKiWR+hwhuOikie95KXbOrEZ5EUF6rY6vjJ
0YN5UvBYEG60A54s9PqGoNu7d1naCJOEKu3h9lWQGiUlvPci3TD7VsoEhf6eq0fZQuhDpMahmkaO
X2ghBEo0TcDy7pDTxevyQ4WS7COqQVc2jElDIMOnHB/10deIhszjH0XDiK7czaaHMMMFNb9MsESL
P21rH3FGteVBNHcjvH6cvArgbGYYjaE9LdZreUFGq5NS1m0qpMFE+XYZYEfMcGl2IO+vZDyvY+V/
jJ3XcuRIlqZfpSyvFz0QDjU21RfJ0FozyBsYJbTWePr9ENnbU1VtVrY3WckikxEBwN3P+c8vdq0M
CAXIaHc4HJxNToKURyVCO8cpCZmGspxyC6zHXvYL9uixB9KSGcro0VizBCmhes1WnAmNvwCkD4fn
ssRMcptoxyg+13gJ+BvUN1I+03ncGedM7Tld+dgaYWZPJVFm55iOmXAfhHNvIgnh6i0y2m2Fh5IZ
0AQTCujqHf6bNHVlcMXcpUu/O1ARkz5jVKpUKmhfPLHIz1FYfzpcP21ZruN+UZDHhu1PZbF3Mzdx
qve4/GiMk/fkLrrh0/PIUEF9EE5t/S2GRVtcHj53a/iB9XgAUXZacyei9lhDYiD4ASDyy6NXs8i6
rHclTZUlFmF297qTMqSsvFXOwxc0G8W9D97Wugt7KQ/exlCLqd0TifVc4nE7DqiZJLPRjnaJcgmb
0thJNsTa0cmNi9yOxk8jgZOZFglSlJE4c7pvMellRUx9UxtU59wdIvQCBhTejGmtTpwmWHZIaYHV
Hq4CqP/RwjT9oYHFnzIRy4oFiJGuzgTznbguyMxOCVYE+SwXV3xB6ym3LMsPOgIt3NLNTQ3/XOWK
xjTxcnORsUXwYfj11Ra+61NDO+ocxu4Fd+SR3mw183HaUhAKWeg8h5z/hZIBE7U/Q0j4JUxdm5ls
KLEwsXsCDhxmXCq8CES5FEQUpp+FwDZDgnjF8TXwSGgm69ITpKRLiw8QbmDmKRaQv2xyhPk+8ugq
Ajjgk4BDh9U5pFhyde0nXT4Wq0+lhkDYRUSEL0jdQcCgDSEsoWpeNBhD3VHDMNwl2KPtbgX2/RmK
4KV2SzEeC866Cg7XH9TsqNCDZ5QK4euAZSAcX+pOONzFbSBnhzoHnFpjT7eDhSimXXUQ4yBiLBCt
lwMvpuGouG4Y4qovNosMxZyyGAcHIQcY9o+WfiMQknnzmnkefdU2t4ibn+T4hY7IhSPoamnqtP4S
iTXDB5lki4ubvTw2H7mH7blxeZLs0eGB9pk7hb1gJGZqAAiKwWK7dE4FivxZIq9h3dbyMamXvTlz
KrwlF7nDr5vgBwDKpEUrxwznerbL6EU6TYb9PAN+HfDLSjYN19NDC4g8hKZbmcgfEa6CeHjh8L0d
KRvKaFDv6XD5nIsd7cxuu5LbGca7o90L5EwYGl5GTuSzSwXjHIuemNVFDBUlXwxX8Bnyk7oJ6Dv7
EY1c4O1rll4Zvpvthx9MGoRbJbDDpfC2snEqs5ckhy81H00O2xnVWs3sKS9brPiwJMvnqTXDryrP
IJ3PHGcLGNKGr9qotfaZNCO+1WQ2uW+9Ow0tdhsSQ713jeGHgjB0GZrLcaY9wwI16ialWlAyAF57
2768WIg18FIn8dThMcGYIcJFYuXyIIptyTE4xafTewMcihgEEMGBZAiaPpueYJw7WtxkK0QyfnUp
lV0vbiZuFWj7YIeGztxlwTZAecs0Ww3dKvFvoo8WhnhN1StPp6ogr4LJOXawA1ShnLPdRJWCS003
LLC9xa5kz+yJ03RsuQa0MO0TqSE/e/W9UNB1zersaJPa7KvnTnlT4ZqUrG2/ngyG/2RbLz2FYEho
0sJxVpW31cSL4h6xf5WdVSa2kbEKoq3h32zzAoGtxqPiZVCWkJE97xyC4yvmwWUFaCse68w+e8Aq
LqCo/sGsqC+2UrXRKZ3xk5CdJWLmfCBDq1dmiQv1SPRAorAupbtFdGqHOnEG0CXwPCoIu50IGqII
uozQbp10GIalJO4qZJgI5EqWQGmjly69ZXRb6RrTtLAe64vGc6eMn5+KawddWG4/uaBSTYrEOoGO
JGNeX5AFYfk4gaUXT/4mrxsLx9JYNd7CyaepeMKpeoUtZAS7L4XBacgHB5PbajkSvxxj77e7AaKJ
Pk/St16Z9tYlFVTiEw5ZJlxWtbKUjXzGCFMtXzT/oqbXASsuBizS3BfTCO9h+LJTXoBit3YxKX8B
hxoiAvxqZ55yr2OQ5B56vt28Ox4rYTpEBHS8WNgSGBM5nrUGogTeZ96g7cPKAYQraE9ecejQTsHU
bGDS0EZiNmz0m47Q6gLLEYBVqUZIj+AqOGBv4NYdWtqpbd6ViJJr64UottBIpHhoWEgX3Tehfge8
1xYBnmy+A7UQkTMb13xm4uF3iGAoATZOLW0Zy1eCIvvqgPFzqW+BsQbjQIYiCCxaKrzuH8Rt7ztq
WcwDZrBvaf8Z0fAZMVEZ8gn6LFyaeps41dOklO4YJaESSdKTjM9JfKvNz4GnQKKCj0cKY3uFn+D7
VDrKiqDkUL2NlDoLa9UrL0kOJx7LDOWYCTCkx4Qla6ZYrE+cdj+OLWItfgrUrzEnJFBuvXeBS625
0HNxAdg2yr6IgEW2olpJFZX2iNWlnzHiFgp9w1ywOYwjrdrHsPNq44nKpVaGe1z9tMuWoCAGNOzf
nsdhYAPtWhunWpNDw90S9Xxs6tXLzovxCMDtn98YahtWDpYoDl6N+9HnCkusapw0RPnPEoAsKvWn
imMl0HcgPB2mR0r7Egf6z2g0xnC/Of7w+ekCskniG9af7uCT0bAzomMk38WAyVd3CVYSH65dpSTY
MsQuCGnfUF55+aEHy6poclPj06a4at3d48EB+qvWiguQz5In7vISQUXvnK+Ej9ViYT8OuCvpxuA+
hzNt5VBb6MjBWRv1Z6c0AA2YV5zjWdFt84Q0qRldHNtVTWn1gPnqSQ3uEWOGhxEuZjvrkOkGs3on
WzL0IBt1yA5FC5+fkxDudRi9ov2KI8jYczJ3HDHerNzdCDwgfLTf437nMkri6qnGXlEWKh0bOmlE
JwWeBmwcW1X+GoFgjOGK4K5ZO/a2EhNRPH7tVxUpZZnePQn4HZP27iMSCA0xfvMWBXC1vRbN3eKd
KfdxNGmOe6e+98wnnb7aWMdUa8ify1Wrst+Nissdj8kQLpkusbFhIkJFQ1ouYE6PlSZ5NpAU8Ri+
IWjD7FPB0cliy7FBq5OVIq+54Gl3Iz8NKpDHVb8HcOGp7reifRu6tVIQ1zilALRkgDjiHhj1FS2/
u/3OW9xM54A8Tg57kQHZKqRg6NY6ptqboYOnQPkMtAlQYkMyXJhLjyXXnNPoS1fOXTPF98T+Ank1
06883Yf+qTPWfT2vqg1M+xbOYAkHTNp24mIDgxIQV14EywJNbvCtyACAKbBTeRuSs/OhtxPLZ9K+
sbwDiEmTLCJqmhrQxCcpKP0gxpYxdUQfxRxICCiJ+Eoz2GjwsYLZiO1AvAwIHYy8mRrDyVwFpJco
x6oHLpoNyRzRQS1BwcE5EMqUdk0gh5fnJjz4wUsPdaQMARyG5meh7yoJUtAlgfaAoV/KgPI8Zr0A
80jVKe/Xo1k7RU9HQNGKqZ9pTqyCqfjed0+OfKvy91I7+eqn5OOVDtE+W4d0XzNe0gsOEnq9opkO
zcIVi9xk2Ya4xW+dBNuWa5TDmESmCWbdLFmQeIYxAceyGPvavrx3FPQFpiz1HHUG8nj3qRrfiNF4
qwIbC0s+NdjksBn1oDM7J8MReWmQ1c396X5WaCZmY7Jv5XSLhGBHICJGkIAwiHfVjUPKg7z1fbij
xJSYC1O9BNKzzfaP1exIN1wqoHplx6Jp5z1hGuW3CLJZwbzE6BfMOWJUhy3mQAvVuXTptJbJ3JmH
rYRZz9b0vwb4cE0263oeg6cse6L+Q0uURUt2X8N+d5hMBlcrmhHUYuQrYutnFWexj4sAPozQbSGD
Eb3h+285bjcI99t869dzYdAtbhCjGvGpK2NUWiNVb5Z4s4zu3KRO7q9V/NGqHMSmTtc0WkMx66fa
CoggB31Nt2ZzNlCwl8W7pE2tbuRpQnYp8LwwmoOhwqQJdrng0bLQeyKM2iiYA4Q4LqN9RFqN9RSL
zoEL30CpF0t8NGkfBLkODQRJpCDYuoxTx3gvSQEZjJuOCUmNVthvrhVvf9DRcU7wrWquQUgQKlBg
iUXfYM4bHLTzedOtMONyg1lonmqbyof6QkFZggqwwUPMg4yJqEXfYt8bm3MN54em2UjaJavfYx3D
0GtbrqQ+oju/MzAMUMdwPkU7iLCVttXh15gnYggYkLTsnTiPxz6PGjXJmiAX0X8U2cYCYS64WPO2
W2vDNuv2vfQhjane75E1A78ng36QFyJ4g6tjyhibIOPGw3Vv9/OU/TFBZKAh4LZveXnu135ybwEt
wKhl0HceKKP6xhPSwFizmHKAwt8AMYpwku+feVGQD4xwfZnWsf220jty0hoEzHt3bB70VYRBhoDp
NcsMfhM+GhSWwY78TJNpR9Duze7Y5de0vSWsmDLD2ah/l0xcGNHfR/5HnE1xrDW5Z97KqRaSCjRj
fljGSQdWhEdOywB9hnjZjEZ2onqnoX7TMW5RlAuJB5W5Toe1ra1EUj7Bk5XLyRPkIaJkZMj3I+SL
wbxu7TGu4WlIoFwQ9FJBkthlGPW6wHUZDZ4hbq18HpIP4vbGKqfVFhKH02grGCDLYX5dMBblIzF+
T9xLH14N831csmCxwfOooyb+8SmnX2FYBNauF6dCXyvqkeCvYdwj0MiY6cz3X2qoVjEnfE33H3ng
ov7LWIWiOqD5xePMrWFcfDu02bhcKLvGfY77r8gIJq0PyNJZhO7tdRZxOu0w1IpiTMAPmY5FsVWc
+/5EsmtMgEf4zh3AT5sgh5Y5TUdjhSoOVgieoTA3jXmE0Tb/ioUNXZ9xLT4NmUWY7rIl1piCNHTf
bah4VKPQ3XlcaYi4KYWKP4zpAHueueiEulE9M+WI+Uy1ztxZHyMl3krniDNvXLLbLUP7muO0hYuM
+lkkt4wxhQmdVr7QN2aYQDJZT5c84Jl45t1H/poUdNZp3u3xka4QHrovMRFgDi7KTLEvtovyHZXA
UUNtjvntOEUJPsr2i8tYtwfTWvvxVbbngKJUm5Z/itUDl8qStgCknouxxzaxcbXeIseUZml+zMF6
nXZdS3tQvR70ySqmSePMpPKExW9Nb5Xu2IoJxgYHhixclOO4BbHz+OC4yALZA7RPtkE6bJeYVH9S
6pim5j9rNVs38dsAJIkkyV0MLfYKG1+/KcApNQOGFnMeNHEmJxiuaTsvxFLgLhmr2E0BQ2hgMPXV
mDQwGJryifBolapr26yH+RCseOmou47VFx8QD4rR64SRXo7R/lIVh4Kw5OZL6TeOdMvMfW9vymxj
NEeGCJiihv3BV7/0sGIFHovyFJQnVb5lySFqJyE4VQKlccIacTsyIr4V52bEl5bjzptLwwKT+SJ7
TsOGtouxlot5LyKSihmgdrXSU28dMhD/ID6qYJDweMW7h/fTgIYaWB6f/ddmWIYDpKUF3Q+6nVQ+
B/luzOTVSZobwNWoqmAz47KswF5u8Btd1OZVh8fLVWY7jeKV3B1UZUfAjxtchTPM7SybqWFAmO6+
hbqugaAFVAq8Bj/j4SjW5qCPKkeRv0r1tyg2n5zW2qllR2e4UjDH1pZ6/qphYW8LaWnWIPPmMWf2
nSGW4/Sj84LrQlQvOwlT3va7kU4Ydwlv30MzQeY7zYtz1kYTqbIYfNdLYFaj+cS8D/JV2MxqsPEK
8695iOGSVFRQmD677DPT8IWYVdo6QkHX90ixvgVEgMT9gpUvOUjvX5vspa7AgfnoQLJ7CnedqRZM
uXBue3cZfz4VdJhicjoksyLYVDhuWSxtbEZNg8b66NKV9k8MKDp8ksVSVmguQtBY54inphbukAGU
xSYy34VOVAo8xmgzZMvW2OVA0bJ6D7EPwXsPx05tGunvSckUC3QRMpSNxy3lfPjSRTfFxEUdrZug
yu/JvmNsogRAstDolZPXvrTqwu7oha7hW2pB0qrYdTzMosoPvaZokd4GRMcCTok5GgK1a3KJITNZ
BeSdmc9b1gvO+QLiz0eJ72qAeGjDBpRlsP7gXLLJlMPOzY8pJkmSTkskvcbhK0wzGpUMxALKHiiM
TfIAszkEdrAS8mAqMz+S84ita9WS6tUuKm3W16usfctH7KaCi1efMDnU7AaQecPZ5wBcR9Rvtfbm
AIMN4DZPVcsAnjbKC289mgxnbcWLol6QrsKhyKHK+eUlEDQ0GB4qj6HyrPcUiuGpxnGGc4vRsivv
RpFiAlWEWS2LTAViJxJ9Nhp0c26O+6sLZ3/k2cf60iOZggJCW9Ejn1rjNqoi5AVeYfjcMA/lk7nd
0ehWWf6cUphIDSSf7n2k1gTljDBF0H+OBgdeewuIb0AQb7xR6PssjTYZ0kfgfJvAWSn8o23a3AdE
UhJoas125HRnod5M85zKoBlcOwVEhg2Q5NEcohwjJbEjq3i0CXB4WdOuIOdAQh5dkggFiO6lRC7c
Moif4+GZYfVuiBeuntGKvlTiSE0Fa7rk7B2GmWC393CvAP7xbIJC34Zi7xsrHqaRbK64qLgNjl1S
zyyJzHHopwX54jy0WjUaaeRAbt+t+1r4QLcQ9GNwZXtmEwBAptMVzlrQ37tuReNmib3UHtv+s8jf
bP/LoQfJDbILzFWSIe84p3yf/JDGxuBZ5s5BXB1PMYOAinnlr91qJytvwGAjJkb09E9lmY7fd7SJ
LVxizkJIbs9SoUD7odf0MOmQAIuYiTCxCu4/fvuvf/7Pf310/+1+pYc06t00Kf/5P3z9kWY9b96r
/vLlPy8YCaTx49/8+2f+/C/+ufU/irRMv6u//an5V7p7i7/Kv/7Q+G7+/Zt59X+9u8lb9fanL6ZJ
5Vf9sf4q+tNXWUfV413wOcaf/P/95m9fj99y6bOv3398pHVSjb/N9dPkx7++tfz8/YeqKo8L9es6
jb//X98cP8DvP86Ekfnu13/8i6+3suIfi38ohmzLMmJP2zBM2/zxW/s1fkdR/iFbpiJkmQQJRbUt
68dvSVpU3u8/DPsfsqHqP34r03r8Wtf/oWm6IDGWX2PyH/3H//u4f7pt/3sbf0tq8ujxACh//yHU
H79lv+7u+HFMWVYNXVi6ZuiWpRm2bfD9j7eTn7j8tPJ/MC9LhQEFc1q5coLeVuoOdhfVmyS3tol8
qD2PfKlMx7pbhUDD/1FsH2+CXPPObuQmJ9wq2fBAKqxUnQ+RxfYVFGTsKA32bw62B03Zg+zi3ZE4
g7v1Sh3tRUOumuFKysKtbLHwMzpRKYWJkqhrqW21pWo2Gf0e1LEx+zMIKh+GpknH0w8cvnzzhtjN
CwN90rij8aWXN+c/3LZ/Xac/XhdN++t1MXRVqEJRx2st24Ib8sfr0rnMSkJbKyacLcgYG0O9Vmrf
LCvDU7FvT7SrgQHgItfc2Jt4AsKXSWdneD4zusLBOwSKd5tp19o2BVINE+MSPSCHKdQhrLcxTara
1D6r03LqSaVYgBGeDZBTELqTdUNz0+vIXTgy01+ZwC7RKFu5jOvF0EdiOcTACJbfSZO//9TGeLf/
9DTopqXLMHwtbXxMDR67P35qI1Htrqty5huJwjVPUynDgwh6ROvW/U54lnQbqB/ijmzFSqgJ0g0K
2Mws85nUT9y4cGZhUBrHvoiB6BtQcJhR3ixNqX7dbOhegxDSfFcSee4puBhZeewxmMQERqBpItEA
0lcwkMSgj8he1ROTKMaEpaRUtI2mU/oNHoKsx5cBlliJYz4TybEWlWpuMeoyt6FCWpJXE8apKJI1
YBhEiICd5xdd1tV1l7JfQ5wZLkXuFEfPVKePrxwyci9SjBV/GOVHG2rtpSlTdLVVgcph/NLr2We9
oRv50hilhIOKrFstuGsDffLjy/I5Enm1+Ptbov3HAjUMxTA109B5DE1D/sstKcuwa4RCdo5cGP28
pTnm0iUFHgiltq0KO58UdmLONE+C9BF49IktkTVRwAzRNbN85ktdT5iBFR8Goi05MiKUYhkj0IWe
mbsQG0p9qFTCAIvo6IYSoRSIApqeKBBdddCsG0l5bkWazJQQF5rEV7uVCBKJ2Vo5TJoY0tDff2D1
P55Bw1S1cS/Sdd2WDUP+8zMYZLKZaUlZTfSuDSeBHsGr1CKogVYQ48Xu5MvWza6+11uvpdktw8ay
rrmiYQwDJhm1UKa5GxX5OyCTMDUQq/kFXNfH148/fNnwyTwxrOfcxtnIwyTXZ3q74ohHhp1xjv79
J3q84z+tKgPzOQVrYUMzVUt57DV/2GOTwuo6oYtiIvsAdmZlMwzx1SV2VSY+CWO1U3tMHpIIDzIB
R4GndN9g8igNwln/7x9ZY70GGT4zuQVjLRMAiDrEYav0ZdKgPWCAoPe2Xlc2J+w0JmrruoeCkLsn
xaYr8krRb9PKH7Z64e8KkwT0aKhPwusHHPoHXshJkrnRZPeQpb9NTGoKO1n92prSqtV2GTaFuRFY
r7YpOeC3lb5o0xTKtYu7tx42E7vHyzqRivRWItOmesJ6Mc2Vbe/rPlVtXU7DLpeeM1/dDpJWwp3t
nhUQyr+/3Kph/3UXMyxTyKqmmYptc0T+Ze+Wsi4yE0+JJzkzLRQIZjyVu7ZCRNFADi99q13KSToK
ZCxsqMDcIza6ZU5fwRCCUI1aYIRbpVE6D8mc2aROoQG1d3K3dOP6uR8aeaMI1yeQEluTaqBo9oXs
nS1JvQi9vRI5Yq4Nn4lw0THoaF1MRwAdg8bWDqZNXUaGcrtQ/BAlsO755EDRjIoiwy1/PFfsUIWH
lqGujS0Lzo7S6WfFC9pliTzlCbhQTlTVmOdWETx1oedPbU6XYxqhlggMe+nrERQXu/QXcW/lh5Zg
JkOO8JWtIv2ctGWHYQJGBGWImYxQsWIP8APRo4+mj4ZlJGx3q+gQ9y2tARYI6IwV0O7HH80w2Hse
4iKb9SKpX1NcfSdoTpE4tO67pEPOylvEpLUM9csKM4402YQgLEsWwr1I3LUy3uZ+AJ3YIaXHCDKk
ynJeE+dkDLNqaOiNFJMA1PEqxBpOdq6thFO8QyDk2mhJtKwrvqUSji6hI6R5OHn24usOOvdCx6PF
rJat3Ykde99nWXnSUkiIDO28mcWGd3eyEhJL4EK+8pJ+pVUxvyJLombrx02xyRxoF/G5rLPsWRU2
aTsuMHtdN4R29rGb469pvISOhXy44/AOUro/zC/LuSYwlXWrDNwNqa8VsvDqCM5ubdslLKgBiivC
srQhdaz37YJpZnZPO3zvgwEejYugbO2GhrgUGd3o+P8Tw8ymjdEjTHRNpyaOhdRKX1bMJw6AemVp
bXYTwuUgk/ViZLY7+HhZXU9Q1XNnZKPc3agXkpaXpxCbZa3FO6T30l2cG+RjPyqNVIHSr2fl2skd
+XXwmfv4muaeinQtV8QSFk0+POse3PqI1zYyI4KwnUE/TTIo4UGLUzDnqihmLda/at6I69B4SPOd
mMbUK82psIeZHmrZ0rctd5fbOu5FQKlvmgmuKAfVNA5qfxVZUTMfQqAndayvHl+qA6lNIaXA+BAk
//6BOtGAI+X+MphENrplVM2zceXWibosomFq9X3yKnSmUOEQ+8A5giUbFV64DhOP9OLAOgdFmC/J
YWwoWuQ9NoztrqXqIF/U9aN7JKJ0kvlasK+ENMenC4Kw77BtyRC0S2q8XuBGkZk9U5xUG52VgE7y
xGq3itafizobFHQJSbmyezU++JIqT8pG0Od2cvCBj7y7lQYGx8aM1Vl5iGYeS62zoVdacg74MO4g
HdBzKvruYNGQ5gLrsHpcc4PS4p/JjjlL48KaPH7CyyLwayusiy+pr0eX+xJ3UD7OjtrQ2T3+VvtW
imyiUidqoSz/fpcV/3FM61SK3C9ZGDqcq0fd8odDzesCy0wjHfFHMVOz4bNRFee5awz0aNB+cXpi
pKRXFWplmwwxrzCC5zpYSmru3SLvKilEbUDfQ3IrNxmeu2GjPlHf4Ty26Wxgyromfebxt2b8Ukux
BsjBJp5yV7IWaVYSnZrCu3FVmDwEq1fP7rBTJDO7hbRTewe/CrlXwSyozm1X28qDht4t9c7I7F84
I9+HmG4jM5iW2W5VXUOTXDZYOX9/lXRFH8uVPx7+imFpumaruqGoiqmLv5QztUOsvOSpozvw+Ex6
IeNWtS2AjnO2z5wp5CUajHyLkVzfXIci7w+WLGMb5bLVO53uMCiBY4pihho8/LZRQqR9PlWHptkO
YZIcsihDG9ml4UxuK20Sjmd51+fOupJtDcYyYKQudkyDxU7RnYadjrbJsYsjQZDxVsvEqqcpWTBe
RQxfSfguieRaVGXlz1woBpVeVHtIh7/eSpi7rIZaeho6yzxHOSK4tgn1p0KxiefpOKUcPUK3mDTG
fWhh0Q1q8+4x2svt6hMCh9iQEZuhPZJerYwdzgzCnRK0CaNi2PouMn9SugXeKBUO2Ny3q6ql2iRX
1F1paGLqFi2kywGplmMbKJJirpNT4cbQ8vOGVnvnOBg2Xefms8C2q2UqMyL9dVpUgWyxOKV0WflM
v4Z+QIkCw3Ka5SkeR3mMe0CQBxMRtU+FH/snzMHwCrHieipH9d7wSTR5XG9HZpKbDN3Psimjz54T
ffvrMDFh9GcxU5BADodXvcFZzS4yD3pLKmBy51DmyDE7us0IZSnYKpYpEv1Ud6u9MDGx1YLgprpd
vLck50MzXdDvGpuxLrGOWZ9ZYmlZ6TEvc+i+49YXxMlz2KfxpM24hwHH26SpVBW/KSaliVEwD4ao
F9iyv8hVEZx7q/vwWMuH0hgQcisW8ShoxFr2WGjFko236eMpUlzt/tiNmohFZpf6rqHZ7x1oy4/H
phqfnUoFZvz1sZOQw0RW257hphw+e2qVL+KxenRLxX6SiMVR4JKFzfrXjteaJWeWZU+VquGFi6J/
jZh5LZMWW9ncTfH+QKm1z3zd3mM51awTRdklSQOeYERMOcKQUW+k4eukR52Om3WBT6Df+ovQ3XZj
rVQM7rDwC/hFIF+ETo9/FLmSYX8x7vZ9RoZBpFJ2jQvl8YdBGzn79d00b9JlEhho7yjgZkFfIudU
A4XGp8YVQ26epYC5MTGNyT2JAybkjQxjuCnyRT5wrlGMUzbHlTxX0T0rvaXh2VB5L4ZWzLxgiD9i
6uSitZhMEVX/6w+1R+CUEnLn1+PuDVt4yDpsuVRMreSMvHiRim8YrLsq4OgfGDFoZoGRpJHOTbPe
mUZrrR8PcUdjsKmWkp4Chaa1evJ01byGnq5MQZ0mXuVVS7k0q0NZdRARxZesVMlbnn+Wg2lsM8XE
Fah6j7DaeXU930P+UkVTk8BIJNZtgVZeUvFLNZryXfPaidQKHwfomNxhMMidnZI5p7rELQUtNoVe
qCoz+mXMGXqcubivO8tB0pFWJQ8K/gGj/wj5P3YxnpGPO9O65VLVWW9F3HeLsBwKOHQKISAqxrBB
2yz0PrtEidZuYxNdi6TBBIkXoZ3R/thKQQ4QLukTKfZxpMwrc5GP+EvR+9egLz4bYlTxqnUGRLgR
Ureyq0sChwDjWz/Rp3anMRLotBPFa8dQXCfdx7LThZ6r0jSMSCqKGvM4mMmpjpuFZ6b9rYFf2+i+
/y5J9QeHPhBHHU5hqrTvUtPArzbL9wLWPdEKr11cqsswt2Ecen6xT3RdWsZVhYgxUSwugCgllb+3
WX9MFSgjWIYcFUtkaMDHMlUPyh4ONrUgyuO3JA+ZFpf3x9kxlKa9KEqB6dvjKGm57IHpMgDnDUFw
levzYx+NQ7qx2NRgc0DxfGyVSDIHuUMLHDjWsfTprnEo0XZ5zRPYhVAeW1b5dPCmvzbQWjbREKUq
0zkDYniB1aLc+Tmh3x7WJRJTbVvzyaATF8TYypQdTdxcJ6GfMedRxg7ejhtH3VxSpKFCjc3PHhsg
oQjcGrEZWpeuQ74Dj8y+1PL2pFn6wRSpfbfTiokRrTOGyYZ17111a2DkXsTErGSp5S+1LseLQzfz
fZNqvAtODcfViS73TAoPeyj3gLwxTYIILqivECL6kbrJ9Vq6SbK8SBqvmA+GTiIx8UvuYBQvtp22
M1y/DNS8GpEoKgoFwQpSRwQqzht73g++iquJfuKyEhqjfiEbdQ+90OaG032EldtOpUpoz6kHthWx
XeCoIpn4xydIDR7dS2uG/qzq1PYUj/JYMVwoTc9ll2TPUliiDbNp2kxvkLa1UlN/VjGKcmugVE9j
LSWmHU4+XmLghx9WVGLUGKsoRT3mOgkaStfitCxEI73K6cawXPVIZ0OJagbGzRm85GD3hU4AuH+x
S1THFoK0xu0z7Sks4MylApwLoWdAxpifrO3CYPwvhVOytGQ8TkbrhrwxcNVV3MOjoUMpuu/T+q63
SepN/HLAUturrJ+YrJd7YUPfcIPqqyjM11LJEap2gX/ACRbOyr//1ia6MbUN84sGqduqwiXZXIma
tef53y3j74tksDxdXfkpi0AiDFart4oHzffxkKgWM71Qa1ACKb5yD6+mW+rntAwPAzDs1NWJe00i
H1Cr79OfZuPlKG6xOvuF30oBnBhFwj7S09KxmSitp0zSIVqyvzGlduMPKi0L0iPUn1imCcQcmf58
rLTTf5fbShwgL/BqtBeP09BFNfDT7egYUvTnz4+/DQPp1EWqL6wmo3YhU7phOOoSzcjr/DrRxk0z
xzXEP2aRpC3bHF9ldxCJPesDGFhdZEG3D73iauneZ5divPfYKTImyVUFcQqhbEe+dUscqdDRc9o6
LsEZMoQyR1YSWo3YBQOLN4hz7IodKJc4YWi+WV3kFBtmr7LtRT/20bIDA15I1aKCeiEsrb8Lg70o
N55TFXqE4/1frs5jOXIkWrJfBDOoAAJbMrWkrCr2BlaCBa1FBPD17wDsmX4zm7TMZDWbZEJc4X7c
y09mgjVwFlBhE2tTlFKe43A4mVE/Y64U3Stw9NaY201tgrh0LJiSKpXWeX2okudWjKT7RrF1EX7s
bL+udl1Jpm3cBNnF8+cMfkiNRlLrF0m8oOfzyxTYH7lMmdWNQS9ChtB4KdgpXDOHmU9SB8PPKgJw
1GfhSzGh/WkbNqCjnRjfZFqmGy8c3ScvJSKlxRqD4jf1bzAVoGqwCDu5Tdu+WF74FKATm8wcwLUX
30IGu25WENQgJIyuxineeqOPDvVINLkpwZu5KIfU3Pg/yC+wu9S6TDNv963bnj1TQocQHrKU7r72
jJkBVabxBPIaUaDuTpOHtWgcbRTMickoqHfHD5lk6bVn5LnpcgIF65x2jjsFKhGBexcbqnHKxuze
UVpem2DWxxGxrB4QKq8PtQSN0LBfVj3wy8Lj5Glm1rnd4sVpDmuN54d2f/NchJJTjTk9Ggo+iWpG
TV3WxzZIUI6tXewkonrr1ShYU+H9avUSgenI6VbNQXFD78eshrHitapKPJ2hBkc1YKA3wQDOymVY
3abVNk8ZHnxVfYWf0ZmqBoeEUsuDCKiQ6fgbgkdaS10pet+9kDqwqSvxranfFYfxuyzr/GUIYBOR
Dda2WXSLvKh7DtmMu3N0aQxuNc0yc2McEZ2H0cBEWRkuq+S4uX6d6nXGrj3MvfKNlLDaH6w3t/Ot
NzCTTyaaBkkExlOS1dWOQsU+uwag/SqKqY1lqw40Zgnx0aiZwhY7VmIGKFEdi+4qxwXfNTFzOel7
HqscnB8TGWrrPU964r3P5vG8vnLJyLtkUXUCmjQwl5aTuW8X0kPKd7/WnvVjHRtGNT+4WH4rmOj3
KPGhsC1r4a8RXRXgHhF8k6+xXQCu08/T16xbeovA6146BYW473AMeTHsmvXoirvDIOvLZHfhzXTi
+bWOKIhLPaujEfTzq+pzyuK5AEgQ8jKvQuQEM05Si4lJiZ6QHbpx8byPqIafrGIjPqdUdtXD+hQr
Bk+1B9dCxUV1GDx9NJrA+Z7EOTBKlEhao7VYP2aX2mof5JAgKhszUOTHiDbzGL2TUZTens0pNkiR
UvNPmUWCSe3/7H2/OIZxcVTVFFg7P4O+81U2tQPp17SP0cn2IlQ5YUcnsMwGx8795ol+XGjz4ruy
tHkOVE7UJaTLpK98RBl0KFmFAcMymu7QLej4TPMZxmHwIisJ1cDIqltopeDUNAuquM0nTNMsJmeO
0IM74hUyfR3B6sweNN1L8ZjVMKTcuEfPiWm26lI0lkE5vPe+UyNLcpI/A5rSslNkHcUw75vGLZ6a
ZvxHBll+7hOU/coBSESBhBMHsd7X36HO+d55bx3LknLIo5v/Xunw3exUfqxV8GoaTg3FjVzaBIFo
zoVzr/2sfWhyu7r1Ivt0x3R6+ioCoHjpp6wIiLzzfnb5CC+wgqxsdUwpLNfFgVgP8jUw62uiSuuj
D4tgO2S2PnCLxCpSFM5VRpDhWsEBW2UN/VUMfiGI711k1G9sAYpzGCEd9Ridb/MCq+xgeXyYQUJ7
x9D+lUKzBnPmF2/eyJKhCUwqWtVGUFWzdMu8MH1xK3QjrQT5tb5sFrSQN7ePvWFSA4gETBeJiPGj
yhkJ+JpLYzs71WlOGuJAsTGhaIO9KByOr56SxneU+3diWcl3NO9Z6vhgRwtqK9wO3M3mba3DaSPn
UN0cxit+4+LEDbnbEKeogYqpalusTej6T5aXWY4YzS7xUIfLnsaTeXh2qFDJcStR4aPqTvww2hGE
VP0EqzXKnpS+qXhjnPUzYg4q6xya/vKMIr385mdldiwmfv3ZByakB+FcbQ3teWhBwSclWDCrrFEM
KXEWoRAAHng2gPPfRrPZ4HuZ2uf1D9yT54SLsieyCcLZY1gG5mV9qHx5CJNmPgVNfLJUjjbTU2Tn
CndfejGS1+UK3EoD+qBbjxtRmmy5bav6t6EoXc2K0X/QbTZdHen1M/IXA9cciNqxs5nVTBxkeFI0
V4z+yWSJ96RDCIS2DhjGp2xj63DQtyCZq5ei696136Qfa/Eyzb7+0XTJJhFO/C1jFn4pugmJTmAa
P+jBiAFsNgjscMSV6O/LEqEqv1hyme2muGqj8neybOOrTw7d10NmiXMI5eAOTO8ffPPhJ7dcnJnh
/PS1Pwk1Whul1FaNkflb5yDafDKJv7E+Y+kvlpMsmHqCC+bqzISLQ2h9aqv+RZNsMZGzHYfpL9/v
kQ1GHVttPW76ICPLwgzzs+7SYVfOE3nKszf9O3ePoihjI/4MGwN+P09Sm5ETJd1zqqr4ZIqAlK8m
xpjoM8E7B8vD9FUGLtYhn2BvYyauybbT/Az3WW37dJCnmQ/ugZtfShK9wFu7XD5Eu2d2n20VfQ7O
RsPxr9G38juUFv00wAWsZTdfY4FEEw7hn6+WJLKcb8F6tMiCisxGnugpthg90txmVHQoaJxPlWXh
UFTYdpYrh2//DKrI+OFlc3lY387CFvlROCpCkCYRnB1m0olOh0/XKs6x5aNPVR44F6/SR3cBIzWG
eDS5090cd3DP3USnLxlG4lqwLFwFSfOSt9z9hNlEfyzjJSFO2Rri5n8NcHQszW3RWNljrHz/mszk
0cWdCdJzeWmRQJ2i9wFzZ1Bzj3mMDtqYOryTnH9J3p6V4MBaVl9V7b1+TRXVzAyfaMn8UDUCGjF9
zMQBoxUT/9IGa1yMst35DGqvKK4IYMvYOE8p+FpMU8lSvMrIR2xkQfBMDROMF1NGFmP5NR36V3b0
A9bIuGLtxYB/Xa8VIzatr12jE8cOqW0NauIMauM6f+gk46CWZld1z1E7xlspovHrWZ9J8eiw4LwU
2YG6330v8sJ5kUm8t3Wpv/Vtad760PutQ4bAzACtw7reXR+8ORAs+bArGUkAgtGusod1PEBeyYjm
wvoR2JPxgmvSbIvraNNcTmNcf6+L5j1dPtaUzyNRHrzz5Z5b9xaaiuWuOTUXpI3ZqzfKDyooSlTd
Di9xAxaxti1ckdX/80xriDcmVoWwM52rZZbgfLLCAT/LX2l9zwhOiV6ayhIFtqNTBpxte0d+lt/t
8Wa0cngeHGM4fo0xxeSfETZUtwRUYzWlTbktw7JDuIhQZ3aI9PMjkoHW5gP1m3UpDfO3H3TQPpf7
UlPC3J1bZZ9jM/V3rj8YxCm6wA+QEYICdWEQmPhbv5Z9Es4aPlYXjwmpu02Eex1VhvGsIjysUezV
e2dW4TPyg/T6NZ2p7eySLE2fRWm96Zq2u68Ppo/hNp88Ktd2me0F5ZO1LMfcQpGeaIX3Qs3de5rY
z5kMl0B0ph3Lq2nIoBSvA3HpvqK1PGdpzKwBMIji3e16MUfbU2xYkj2vb/mOhUM8y4aHda4d5O5L
OLX5CUZ7ClcAihfiD67sSLD0FCbHQhhnUzj7Xsfx0zpqzQKA1xE4gl0UBuI1mBZMUx+fEzesbk1L
2PHXvnGtPaY2JvbUIe7V7lA8O0OP1Nuhocy6ExWv90mAne5irqR8EneZO2I7zhbTpmVz0dleDNAT
GWkxpJ+WEY2gS5VBskkkN/UYWR9VXX3UsnTOTFx+dBFhEmUweI/KCtqfvWtdxqzU71HuNJgIYwJT
lf8Ye8V+TloiS/Mg+07Rt7HtjLiiIjUPflHn5j4M9K6128M6qDWzuLrO4Xi36Se3o+rLo/RmAe4v
7S6i6DwCLZaFRNK1pGVKZscPcg7w4azjuK8rYhmQVDHlYXZp2ZJdol7qR3pPRivLKod423I7TBY4
4dmU8sE1Ll83q9TAGswOQHJIynvhGd2rVMxHOeeLwxgyVJgk0rg0EzHwT4M0O1+Jb8Lz4oMYLHAr
hZO9WrNkjpQEt3yZ8EP+OBeD7l8qE16d3+uRbNRKdNRGVfhcL1tIT0eQkbXci2Wzwpg6vjPQefAM
nOQTgTQRM5dRwEwMUqaXk+3qe2hMLuNpdhedRCtfVPPrDGgQh8WyC/36S9hyKg/rgUvljmxYwQd0
CyyQlNnPxZQ7OxFHepfE5pEt8fTDjLruIGU5bSHX5Wd2fPXGH7qEDIoRbVkQ6CfDTXqopEN+pd8z
90bqictMdFQmmgV5jZ5FhHi9/IQA3FySCesZPSU2sOC9XafUMVP/aYjS+2PoYJu7+q2Lmb55KB9U
TByTxy9yK1ww9FlWNftVJdmo9NOMav/YDq23m9sYmDqypseR2fBFmBrLcsBNkkvOB7tm/zHz4DX9
p6MoyGAraxlc0tpG421zDSs5JFurUefMkOEz4rKdOxcXo3Sjz+WJ7nrrexRVr2GXV9f1wa/Hf5/p
D6s5JWmanNDjds8YTF5iryuzHftrjosqtHEHjseiJTKgsMbDevQVTfqp/Hbera+COvh3HIZIQu9s
w7Eo7k/roR+HlaIXUpBmVS12ohtKSDrkaoVj/Rtx2A8xRch5evUaIndhxV+x9SuNLcKJy7+Hfxzb
X/KS0OlIm4q8eoduCf6Vof1d0eCtXz+ngVyrHcMI8H2lFWJrLdP9f89cyEJcnx11amoMJ3Tv60NS
oPdClnAvLBf/kASWHXcp6HTHy18dxZnZh+O7qGaw603rvqRz/7ekFHwrxAhO16dS7vF6rNe0oN9P
QQBjdEiMU7OMY3P8hwyTLEx97jXqY3KjtDVDxDPkd1GzcvGkGZFBwFtfKwdT2u9J0SX7yCPOWLTm
t6qMyXRdVvxTbqd3lbiHkiksc8S0ozldZvzzWHAFtEzMQvb0Dxczv/Xij8gG85cL928KepqbHnAd
v8CBNaRExy6C2pHd86NtEV7hkc6p7Ko9peCCIOtOIywxRDUMdnV1a2cBNjdUxmawOkQ8DZvIOkbC
keR9d/WnzqdyGIpT7DreeUgivCgDGQ1LdbLqfuJsajZ9gzwnQA+5ITPTvNYBsXyo5xpTeZA4/NdS
ks8pl4PSWI5RSbrb3rWUBe7DIjQjaxxcdmH0Wo/Nu1jOQObbzb3SJEGZwdabJ3UNF/lEYXXlkx1C
zUhDOzxMoq1wLivgFWWhr7VhtSTPYcDhLessdMZYsQm6z6C0lqUqLooW+PlL2YF3CxH7nBOSM/8d
FlSq/6wSO8d0lNTH9dlsNcuzPgGD6PxwCzwKxpiAVZ1awhRzoHNDaB0jZWJZCmzz1LfqEhWoZ/pq
bIrdgPgOMd5HNRFoMXJu2N4fD08+KXDyNNo4475mXl9jsU4x8gkLfQHMZ2NfbKAi2RS3QVPf7T1K
TnaaYz3F57CYiJQ1IWbSgJJNHchhU0uwVIEOGD1baXstnJZEzUF81nMPOwg4A5PjOaZRXFZHeYjP
adWplZDNYbKVzn5d4DJnwnWyXOBVvIi3lk2kO9fGzlBLpNMgfqwjzyHntuZ6CzyUimGdRZuZPV2N
1GTJqoKbJ0Dvf4mD1olC7wFCaGj6CdntnB3ob/8UpLI5TgRA3wwfkkmcZ9OPUS8WZ1ZkZDhKHCZu
cnMzhoXL5Z9ACZJOWKISS0BlU6k/Sg7Fm/Xvi2BMijd72cLwFZfl/EH1NGnrFFBzmdhVRBNSEQan
UrGlWG8yypn1eX1ZlwyDhxGn/9rpZvzaJmTjEiui7EPScHV1EbKooAcQBqz6+X2e0R0nGu8VIdXR
h+3YyKsWBiC3T2fXxto++x3U3mSmGu1z4HJtPJJn1DCI/DqtmxFciGsmNckztq2O1VgBylhkVKxW
utOXKGStj/J2xs3/t16GH96cZy/t7OpjX8aYxIYaREWCP8sMa+PaFzA84qjYuVGQvQvFIeW7LhDk
Jf/LHCNx6C02+9rHvOgmqfvktqq8R30XXezazmmQu/y6PjOXl1/PgtbcxHmMz7iLNIuceCPhVf8c
Bnhroa/9bSeifO9moJdThslYZK2PwreIkV+axQIzfulPIALW/nGazYuPnotPUdfAcYEm2iH0WFem
0bZvmWqtAqVqrK+qIYgqNaK/cUaTXunnop00AsVGk6w4Wa/IOPQu06hUnGnzdYwg9kA5PrfbePLT
+zottQVI+GoZvzW+JkKB6WjkOtM/ZacPoReTIeHN7uM4hoc4yaaT1eBiDBRupwxYAt2J/VoN92gS
6WU9NIRZ/v23Th9l/Mww/BeNM7HNFuvBB8dsn+uggGPn2NuMfNHnrpzdV5QZD+uBOqbUAVXBSjlz
vk1hXv4YHBOiY629TZY0xaWe0IxOrpG+6IHaz0LZs11f1hLmPRaS9kpnPmymMhyOrqv1PsPsx37I
x2jR+h0Tj1lu17M8OK/Nptc3lJR5Wb6IOsbINJfeiUJEX0u8VgzvsAwlBuZfYwheGpGm5wT25FPC
bhWJMClwdqongqGWl0ytkWCn7wM8Crvr2/fcNtRjuZRZOpmMvbUcUWo5tuJksjZhPRXbqWfa5CcB
GjjhCHRs+ljbEwnGRXbtc5vbkW/AoKw4bJQvfyA/p9QpSX5JEjgNzZS1e48ov6cy6aK9UfPX+XfM
zSe93uGojotHc8j5X7HHecgmM9n2YTufheX724g/2UNh1Ow345ggPoyDXHS4nMi4bzaVbORjZWI2
juKx+SdS0Cmraaq/nq3vfX1VUWdWtQviZrDD56FnfRBllnWUSQLMTzThsyflRqfbklADXQ3flRjY
82IGvJXDxKhvboiHTjsA+YNl3dGw+xvPN3BWrhtcG851v9yLixqiAJoTvTGiwXjWNmD3LhrfEtZh
bwbGyCn8tyjI7T+DCIDXrVoZlaZgalPPuwnRv8bm1Lxx8YbDji60hyJQWFjV3OCQue+rRvBr2tvC
uUXNjNOXDxNyVGvNZ8tL/2Y6eUr0ENwRJ5R4tunJoiLAUeYlsr5G2etaN3idPW3h2EktEpjzrKNL
FzWnkXuHxMqtXYD6B35N2r65yQi/wkgD+KVh/1IPFDWTAcQ0HBiCNOqX5Xh6kwwLZqlyjjW/KKl5
ZKVbXgB/Cdx158EKTmw+UBftrcmBw4WaOOIOYEWPEoR1sma/grbFhCqRe/VzzeoKL6yHhL06EPeD
AiV02WeTPOfOJGlkCUleqKhfg9kiAyeA7eyVAGkdK96UDonnYUGKH36AX3HmbHoABoZPxlaH8Pkq
2GIx0ifZIEkPXRAz1misF6Mjx5TfJy7JNapaWglu/jFpWnzWVtQZDJrjCclhIUll6Y+iBnFj2jUj
Hu0dpNPAyMeV2wUs+LvKeMA28NvOyVQbY7GpeyCCdt2mm8BsCQr1ZsbrIKQX+X4UBc6uahty19yr
kw78bt3w18qJQKLzFd+kWOU30y4mS2GTL0eSnhjERnQu/RgpfAcJUXM+QM4huQjD7c4WIq0dq3qG
wPN494bkg3vmpq1LdXYWEydcmQRXv/gp5/qnGzOIinwDvnT+Jxzn21wmJuy1DUNfAxQssCIzjfau
4C/Smv5xcoxwm3r9cDWjz05Uu3jUdKnYu/Dif6fHJWy5qNR2aNDAEUS9yNWZgyQ4C9DhY56yCYUJ
ar0rXNSGrmN+OnP7bQSgm0/SI4/P/mTLVGAln8RmfTCWuFRHG/nBnoPjrJ34os3s7mgTnFY0/2Jf
mNzkJO7ttOtGGre5GOeNbwOGKofxwlBanQYXElobqW7nOkTXJOSf9vrWVNQYYuo+x5DZDyLVv6r0
HWqAEbSQyyTPtAK9HTP1omcCnKeAjhkX+GOfUqnNgusBEM5/dNUsSUze1kxZJxnddx0tWKLK/um0
3FQiMzggaiSTqQOG0BnfB5iAY9kl29itaQUt8ynuYfuZYLi4gHdvxIM+tmaFVSCUO9Fr66wz8iWq
pGBUoEaAfR+keHMYhlb+UpGZhHfEZyM3UsyY8lvbwGtp+kFugmImx8WQf6Ji9m/a2qIn6faqi9zz
LquNt1jzkeZRsLHM8XegduFUINL3y33gMy0LCTnfTip7C1A07I8+I/Vj2wP/yBL/OaUTU+lmqAHw
aIFGk+vVEojE5m9IE/FYAc7kvwW5ELn91jaoX9vsqe/nbxwh0yFB3PRoO0jdSyIk70OwwBkGG6Ot
ySmfjVZ/DCv84tzRhm1j+q8RjT89cuIcem0QWgjzqdHkxJjl3G3aAhQgIgjiyHsp9rUfo4lIoW4p
265wonPdIZknGceaY9FXpHp59Lv2bo7hCKeZX0GZzPZTYf5kEPhbuaTyMUtkbti+RSZLXN2gObay
Z6X7dDOHMdlBjRltqrlZqArxC9A2kBhZ62xqA16kaLpjFWkSFGq5a9r8b6EArfSK1JoCy7wqCBHX
mBoWv/tfK4m44fnQJgLiMmTP72TV1BssIgp81liJxQSc0Wf6zCmf/JEDx0IufGuTW2hhI1k8xrPl
b+yR/AMnpnQztL3togb7nElUMNxjxxjjhyEkeC+J8uwUxP41D7nTKZetouDsAc/B550UDlCq8TfG
PvvMapxfVViEVTaMGOzygtryxPQjvNk+bnDZZtjlw30+olWUHpGJRXkyWpTGaU6v5mCTLzx7vlUx
u4whAAE2IuxZhbHbWNXXzoVQFAcsP1ovdPYWqgEL2eChq8wb+kCL/CtOMc+xmX97FV6olB/YiEBJ
ZVhJHcd7gqWbLwZB+417QbjBczZurTBzHuvEfJzZVXH3PFijj3AoDP+x+oFcczu0d6ON7EK5wydE
es7bGBu4tLkMpNP3PCUEoU5ShDwD6Rlg7ySkZWU15TlUHxXLdUYvGqSZ1dwm/5IUv8ywM44OeUib
0QOmmEw2YStz9MSmyN0mFVy0trIvmp+U/0n1O6usJ9khwOgbPF5yCJJDvXCsUYDp3RDq+hRGhyEN
XwZ7lBu8xjFWlB/V0Opb55L56FvVU16X3408fSzdOn7vU+ezasI/Ee3MRkt5k00QnDiTNlXdFvcq
Nn0wCEF/kIb+MAUYKI964KHvT0EVl1AU6v5YKCgwLu7Nrp7EwezIerDnYW8LeN8izRFMddNRpFFy
9ZcHN+neZzP5pxfT+JEzCh3MaN+KznzJzPyCTgzqcQ49rWrZ4YourR4lSuQHu3O8l0VP4yydiegy
Gv/E/hH70U8ZJ8WVm5MAyNR/z7NAXhMK6Y0I3nzQcF6NALO0TPXcvNf9rLaiCT6mqvtNKOazndBM
Y1gjmoPbuyrQFESzFFs8XU+pahDJdK0FNhZkTO8F19wa2nNlKf5YXVFurDR+ipDrH6wZdhx+wdcx
luFTZ/dLDhL75qwtjaeWkRNxugmMPCRCUuWEEfqzsesxFEZdP938nr8Sg8J6H2V4D1ySsashIhY7
D9Q+asR8mQ3FX134zUlm45f7IcsasfE9D6C5E7DaYguPlQr4sM7jreHuK7czSainyO9yVT32U/ar
9LBpk6p1nfsnXFUOmBh6H5Mr6qZv4SOJDL1rTDFrl+U16aCrm34skfWH1dU85kMOSbLH2zMCtg7C
gVGYyi+eI5vD6I/Yu2B5VQuLMfMTDhvX51LE6me5I9wMVZ6onbEiJIg5vUgenWlAb5aLBVlgkn1W
29ysHGQEJhrkp9HN3C12GLwfXiVuMqVStywZb0ffSokVT5ONYXb+3Zu4ks9Ggr2YxBzsihY9tf2E
k55iSNLEE5a1scrc3VoNvK+CmxdqTgJHgNdOBzbl723umDs/DWBdqPEHIdLtxUsgs4HLOM95VJwy
Yz8mJglBCvVZJPS0L5VzdTTojVj73kb5ARFIy7w6xUjWz9Fu5sdD0WmSAzSDsw0NSY5kNOCNcl58
1ZNzzpz/YXAoaoWd/Q5cg+SPKQMsVCOExm5PuEPU/KLhOEb2IN7jSvoQlESzV8VL1VaIqBU6khmP
E7pyIffoZ6CHAvxny8zixjZvoyBvVbSWsXHVmJ/LaFyUDta4LbxenilbHjOndOFLhN3jQAG2GRje
PKYy4A9FhYmq7bvDjmWTG7rDhtf+9Wn1wo6InHSbK0t8g7UxlgifRrfAPFegrk3NU13LZEOzxAQX
+n9gFvnjCPFDDznrGSx8R99mKwov9ByT10E3e2r99FhPyMbldKgin/BakZ0ZutuX3GZDknkx0csN
2UhLG8Q+5I+KSQBznNB6kYs6G03SZradiKnmzBXInn76Y5AfEoZmsfLAkI3fZQN6yMzIf0z8MgEJ
4+PnYqSwzbPR3Yjkzg08O0RN/6nC/I72yH2sHArWGJRxKNRHb3vJKQiRzLDbjvAi2e2+Y+AFk5MM
TMOF828XQ4mpjE659nS/HQxLsDFqGeCRodWmBtWSlR8as3yme8f4FOXyxD7r4HV5dg00V56xoWXS
pIiGZSb5LOP73E9ELYp0YccifIHMWMc2VnrTgEttBeRfSfOfWPe/huX+Vvq1uZ+MT5U+dUnjX508
BS6gsv4ShT6NLuIGzFKqnL7VOSBi9IzlHhkMZ/g8ULiRufkwIsd6bDsPmrNZ0Bxjvtm2bXz0OTxh
8Nn5IeIj39aZ9DasuEEc5zgXLbunt+sx0gbiUgxZ8iDTEWdpQoJa0FTp1RXiva+K/s40f6jEY9T4
5rGLNUEa3PiQgLT1aX2wnH43z3UD0bRgedijWgoHWjXfQnbjGg6MwVBXgJqHV5FFnNXF+J1lD8FA
NvdPKWR9Soyac2p96uQm4YfLJeu/l+uzAoUdDJXln/+v19X6Lp13vZWh+vx6yXgjO/WJNN8Yshtv
GcLPJuOmES+viqb8wbmYku3AqzSnvTHMyj3Jpo7es4FhgddFhJgvX6051FgDj+TeO4TI5yHBqq49
7LyO1VrdLPTQPuQUlI/dHFW7oR+nTSrjm4XU5dpbAKqdbD7KKiP8FlNnIuStdN4wCJjfddyBXagq
99vgUVdG3ZuHa/RWWQiXxxgMt0j6Zxer83VMfZTfOBziJMnvTsHCxByTlriTSpwK4q25mW+UbBOy
EcJ6G8KIg7YT4Y1iuPqj9c6o1YudU2q1F7L3OEsJZTKHCsLfaD2luRkdrDj+px76323eXYWfIohI
6mERaXxrKBcujTSHF4NuTqCc6JqhuTiyvM1GGBPPzMMwmfY9Dz+R6ExbFpVM7gTE93GBL0+hxW/u
WDo5MYa4NcM43lSdgqjKBXAkNwnAQgTGd9vwfgXhU+RG9jt7M+uNsYrhVd+GaKLjTM3xtZxrmv2B
PME6rva0wOZzGE8Z9EyEkaVJEMXE4PQ4lzXCX8XayNVEiJb2kj2JQpnTsrh972tbnerCuMXMWPaq
jtyrNeTBrnMBS2oDGhOeRBvZ63QlH2w+WiAeFxqRtK7rF7pwIKpILa5F/tl/D36i7ev6zwzNvgv1
JQnWy3v//ZP12fpeOOK1yqfB2v731fUL5mS4cEQQfZA3qk//3zdYX1qtxfXatfZf3275wf7Xf9oX
rrPVOary//7b/3749b3ScPDwWHO7W78DpZM+2FPzPEQmIVatjCAl1QlPI7f2TutrCAq9ywWYL4UO
b7oxWLI5nBBiL++t/3D9gjYT8Mt9kJKuQmSBy/iWrQCzHD9E8m5i2mA5If9amSqg7CK1xAMRM2qb
z6XGpxiAzidlhPxGx9twuZEX015msLUYG0h3y9PCdUka0Zm/9YK+yfepMW1H2HAhZR0r1P/zMNaq
vBYqCA/C7a5yAH+vAr98tOJ6QhTQLATzXrjoAauZlDoh5LEKsRe0g0Xs3qkuEdajIGt+TXWHYBoJ
A7cPTK5i+KwlAM4qbX/nTiI2YVKlz+0U2Mg+uuaubA9Ooh6taxaXct8OxGWKMcuOTeWbJyU9pPT2
UB+znnz4CIHbwcXse00tR+4GlbqPJaODY79MJuueS6BG+hksw0qvtBzcc8OjzUThNEHX6ws53tvl
YR5HXF0Vbfn6nsfm/55wKN9ZcJMlm5HRPMKJjZEEcErxENJt3taXsTZePKmtTcoI/sFG4XDT4DBv
7v99puLfqlfl0WXwO+ZNfEvyDgZq15nxzWuHH3lOBRA7mPnRxmmE39UeV3z4tozAUpt5jsZqbtSR
v4sV0gqgEf4Tp+0tn4HdRbWFtUtjQ+pk+Jpk1YmeIGDIy4MIaLon21K7/97rOvevikebzPs+QCGT
/iPdojw3wd0QWfCSCRW8GHF9NIVPEA42O3wXyXRfH2bDZ2mB4mbvVS2VXwELpdBWdV8fYOLUdzG4
jHf71wS0wIdrI30UEfouo2+KN+rf0/o+2uZ5x+xv2hcy7z/cOd96JrmSeTJ6Z8yGzkM4YZOdquC3
4QPVEIzJx7TYVWm/GyYgk5zB++h/qDvPJMeRLUtvZTbgZQ7lAP5Sq2AohvwDi8jIhNYaC+sNzMbm
A7PmVU5213vTZtNm01VmMBJBMikcgPu953zHRjpXAmbZpjhTAgfFXujWZISNrvcU6wlVO6pnCy0t
scR5c1CQF9NKLeiO5/6pt00YvNTwNMONHh109FMgi50RMVkkjJMEVc8mKMAcI9KzlN7gGRYQcQMR
viWYVjajJ5rjdSMyGrisjJ9cws6WdjTl92lgNDvVt8Yucxt1J8OJwLbZ/F+y/B8z/1tjBCBO8/y1
rcaMREThHwhxcO7DigitftD9bzZK5IGm7jOaH387KBHsgz4nfVwC2rm+hpNOTzIKk6eBaj+9kD7e
lZ2tXxq7eL0+wHCdL2mWzjEKJBKX3obZVzuCCep8Mzb0YJO66T4phnZZ2ykhqSEJU2bSZfe1SEhi
qpsUImd+a5rJtIHFUz+UQVs/aJ7cSLyQt9ddlAqLo2z7r+s90dYTfZOOZDMFE0nQ2T4oaoqXGOvn
WovsBEPx1HH9BsvuWAmRmW2Xs/ixrfdCfwM6Qf5Ul1m3Ti4fvMDXHr2KzB1Bxz6LfetOuYY4dT5s
eBma+UdKuow/sJivJGhorMMoTvVMUh3U4g8Xop8qk/StwGM+d/2nrdBd9zXUBlCX0RudvA6+QoU4
VHfDB72G4BmzSN6Fosl3lUaIfAHxY+F5Vvgtr+UxHO2vdozFicYoVA5BPnSgWbvQao6tZbePLOtB
DrDk25Sd80BJpnwMZd4ecmdoF9e7RamXj55KNnC2mO8nBqDexHs0PU+tXAORD7V799HzJCvhgama
0rRPcwJTXSGF2kXO+EHr1DgLy/hq8J2sSBcClMNXe66KifZag8HDcN2n+Vc2WrCgsV2+tkP3lYQ+
VUm/e8ISQxs5tfp9grdozCvcBYgY7yCnLBOK6it+nce+nPK7cl6fDBH8x3a+e91n53l+F6j8qeQI
PKAWye+uu1RKzCQ/O5f5+RF/PWEANaSG1Dten37djxafAe1zdWsbumOArHl1vwg2dkWL5fp8mqSK
iV0Xr7uml4frRqaWPIzz5q+711sFokjm8n/3ZxcaYpDqw+b64Or64OvLXJ9x3XndmKn9MXVNdkxR
mMokDE4h0BlY7dpAqErkWWtR1drddeOOSb2vmaUvlIpFvVblWnRNcjdptG2pT5kHXw7jwbS52mbI
1O5tDrFeH4xbAF90amJPe6sqBQ9fEn4WoY1fmnHkbEbDJFFKqPbJcMs59BlSZ2mVNovcFI2Zr8v4
QIN/bjgnN9fN4Gt/3rre1eqhO0IXms2x4RHd/J+bquNnWVzvD4kKjnahlXuM7e9NHmUETKfknBrY
xGkYX+/Y3sgeEzdGG1rtqX8th2nYTXVuPODDMm7JbUOs4OgP143TVnwBzI7Xk3Lx3NomYZsR597G
g/yvnLq6s40xuUlGHM5jXjQfU5FgTPPbp7YU5X5obOyB834N7ladfcQTaK0KqfY+7lvzyc4tEHiT
+xyZ2U65xDOrKpa3np976DINhEqVpr/49XiiEKK+uTH/tJMaAviQYW8lTLgdRg33wTURrF8fMr9Q
G/bua+XQMa84SdP8pBI8xh3xK6CKZt9E/Tom2ZnZiP/d9sdbUfXhq28jFgosI7oJFdApW5raujMg
01WO8XJ9aMVLN73rv7s0nlfogoZza3O55fIxbkrJZamNGof1KfOArPGQLHCwrlMHc08U2jHubru8
I/iyvBsgEB5z6iajS9kOWy9/SHXKEQ0SiOsjro/1234HpMtmDvlexoFxwn2vbhDkVjjW5ptAgIr1
ONAConZwlI0L7iIj1Sf0kWbDKAV6fd0Z5ArE9/Um339z6rbX2xZeqVXmxGJJIXSlWB+torGrzrWb
fFUsMj8DWiks5vUva86WgxmDhweHfhGEhBPAM45LSX096z/aoJ5mOjvu4U4lz12THqk1ilNuZ39u
pvnudR/Ltm2vUdLxo8jtEMXYvz7u59N068nHibXrx7Rjne9Qhos7H2lOgyj3uvFV6J84ffunaTQs
IPoW3QVafXk8vRL7EW2HxghPQlK5BHbNH/re0VZm2gkMbtzNrOIp40y/xa9DMatSMFyGihzTDNf9
6DtQWi2vCLbFOtc741bZTz3n8ru41sRdEZbiLi2HbWSJ4eav/Wk+MzD4kuQ4NdtqjA64Mep7XQbp
vfOIRgX6qiVpmemVcTOV6B8NO9c+0dWwIKmadzLL6a87vXVAeFXeOz04mesj7KTgOAudp3TsCe8M
hrtsNK1Vj7P2qVMaIum6+Yw6gcqiz3vC7HPjSNHRniuDzSc8PEHPmaxjRKYERqSd5myl0ZKGWobV
TnPQ3PVINZ+5QtExSrXZDFW2KxdX+b1ZYZsthdq4RahdULukG68M5Dqf1YiDWcQHwS+LZY2/GiGu
Ub1+Z23/mDVF/pp1o7XtEwSH6HWyV0z/uL0Ctz03qtJvtaLVFzk46PuAxcuGkh7dg0L2sDEYbiy/
mVPXcbVpaA1uWZoQ0hpp7WpAe/rYovFZBtFQPacKcREGRItFZzOe0tE6G3omfjiNRXc7Kr/8ICXB
p2zqU1w5iOjzMF6HbdTf2UxSNqxxUAiLVFAQThvI9iaXO0HDig61wTyGaycj7xA72DRqfrfzFOYx
5Q2nuQhIhQSU+vFHMI03YWC4Pjk3G+Q+oQ/Js7r0RTihS6tTnJeUSgJZkQjbAziKivQiwjwhBLzt
Z+mifNdj7aauO+2i9dB4haRtdt3fRmSWAK8l20L2QJWSrVMr4w4iRnNBHugQ+5tkB6n65mJPTbHB
29GsTVYOFAk7QqPs0l0LJsrbtjOnF4eK3QIAaTfTDhPQdEvhJvJFrwvrJvc7Yr8F3G9cJO02c62t
p/v2O1Zjopk6Wd+5Op3GpAQioBmxuKlJGPBQ9CwzGeWfUhTEv3jTc9w15nZqGmauZto+M384XR8w
RChsWoTNt1ZShzc0tgLensw+YxpbaOQINkFDw4XTrjbalDT7JCR/FN0Bsx+9ffNyitWaH+dHm49g
+NN9k2rjfRzZMLWlu/prF+4fxoHKb68PuO6PfKs/IKJhXchzrhu7HrSFg2Jm2Qz0awJ+VmRWIo5P
SPpu+5Go7XbewN6wbjPt/a89Ua78+0x6Kxupzfm6X9lhcKz1NFolodFu/KnoXjQUrYvRVt0JAXr3
UpFdVJeNeaERbd8lNYfIvLvBhb03nKpYXZ8UuSlx7BQY9tcn0TR9TtupvusrVTwZNUhslTsrNDgj
zoMci+Uwr1YAxZAmZHgE9UYFVoh5VYNc8btlMxmtMLJuuKwO72N7Vw7K+kB2zxCOKddinBkfUsv/
cd3fB8SJOZMM7sM4DU8lMqdVPT+hrMQSNbTxivWL0M1Iq3bC7cpnBtHBcirrQ9gKX11tGIc4YFLD
UtB6ApFEkK0I/ZsmcM2nzoV4pHd5eWPB/32isvBDq1Lt5x8Lsu26MV9XI8Y4uzUJjUvjcNvMd9Fx
XZQW1jdM68INLBEwcm4wrN262fk59BMlW/zj406I0cWIXb33Nky0QiPKSeQBC3ct+UbAJh9kBjCl
6wHKTpBGn2lvvAc58TdBQ8lYx0I6n3ZXjTZ+ml5TLypjkhDronUEGQwdcH0zkVR9pOLrszg7tj4L
f+wk1PQqxFoxIUitSSZx3eg7nX4YPGBzWklcxB5jdDfZVrfvOqr7ZuliohLHwZqCw/VeZ5QEERlR
v/LQr599jY3kQrA03DFaz5y5QzdlzsOM4dFj5hQ6gXUEMxFNXmjgZdLsjSst62k05WfPvRRZ4HJo
RvnJSYfXlICOtkCh33gmHaV4eIQAtrbb8ZOpsKWPdJh074ztE0C3F+mrxOjXrmVAxhHpxsrLd0dF
06aj2LMMhX2qOEW+aLF/7wci2gQjVfKZbfFuqQ7zCKYxzfGyQxanh075amXrkXiCXHEM+0T/0Fss
sao3CQbw/Bur9ROaQemDHaJLrM2AAMYw2ya1frGz4QGu5dJsgicVDTemSI/IDk7hWF9EIJYJadiT
kj9wdeLjl9PRm+Qnxowbu46LGxf5V6L46h0tJqOZbraFkOdY6RI2S5jvhYRFM5Kd1bfkt1UdAo1U
8pM3OXItJ4poZ/dUJvi44DfSXZnT5uwjWksSiuyidox8iQ5zNSI+xU7qkUAqUFDm4gxExF2PuDto
/BFhYRNF1LBCqNoYWUiN7Vt3R6gZ2GiXaRQcHcsj7kxQigHQ6awc4QZLYyBHIGUmCHuInMAKrwmS
EGLyuL4tRqRSh1xZIPQDRfu1IJ04tcggI22qbpto6YAZWMVj/71y+/GGxfK3lNATvbG6bQ9Hp+Dy
twwDU65Dq79EMBmf4im6ZA8efYCDJ7hk2BL4wtDkGXoUp9tS3nuhi6cTqUHRIOLDQGxMtmgepm2l
U+1MVqOP8caODJBosXHJ0TwuIg7IpReQAKQ7kjafQaRMCYKDXMg2V95BG5n06NLT1lb5rc9asfCN
cE6uzFC3pE+N5ygUbxwVQI7XlYm9TmVEq2a6szS6/sSiyVnKPBh55WHvJsAoqJ8CZXgIMgMRlW8R
Q8DSbKH1U37Q++jBcHEeSG/cD5lPwLpPHwks14prTdsF9BOkPMmgJ7Z2ouHAiYZkGe0wuM3F0Qkm
swJ92lIAf4yBdW19o+WKNSP8bFf9YLKVLTJFtvP8kVGqr4yAuA9mDsFAq1AF7mtdRj9MS+xkED3j
Oo2Zb9JpK0KxodupkN2VzjpJHm3No40ms4sjy2AXlNjOdDNZFzb58n2RbpwyejHK+JO6DlLjLqI8
to5D/0z/j9XqN+iCxxoZWKbF+tqUoPuTiUyYfpWMIFkNoMC4YzKMliALQpeAvJjo+dpWGSE7/V4W
3h7mMml9Yts04Xc59ShGuv5J9pNYUGUc1wBs5ca19erQecMxZfVP9KG9pOccbpyClI8sbs50blaD
CB5djZSirjRu3DkXrG/kGxd2zmD63Tj2DpQv5BjEx9+qtKDVGJEsDAn7bFI2N7tllusH9Av4HDyJ
s0+umtD8bFiqLJO0eQrDaOkPMSkjThIsa4psnOiPU1sUC93X9KU++t9EXNzPH3JMwg/l3YAEPQX5
nE7YExga6tkub8d3TTfHLT7EU9FGBSdtAsqsLMMgqIOXNa1QhwF2iuoUtRspIb2izB+i/KuzdEFf
pFl6QjHAI5JLg5az1UE6/UvVT19eOzGnLaCkY8lTvfvD0UhhyzWoGQAc20VtcpDajO540j44saIE
1M1gL/wh23aldtSTpFolDcyBEIP/jW2eeysdFzsj532MgXtp8v6kMISjPcwem3NiAhLM6bLrTkKQ
ImOhNCgGxQoqXMc5mEXfPF3YA4LaGahtMUitE5hbfp1+ODZi4qEx4U1lCbaRIP0oEFBdQqM5W47+
4uXjfW0XN1PS0gMqSc4YMpuvGG0pin4OKjPeFVpO+78Lns2eMwu1fRLcQvtByfJrEO6pDyQCqORF
ufqua2q5yEocHWipAw9vQpHFAF+EhxnYWxTGmwFUEOAg8LB0JBVoMhG6GOTqTaX6LqYyWIqQ9hFO
4WXce8eyIZ4Ww9mbQCShN/E+iEeQW+1JYYMeOl6q6J0VxpU9RcNTMqW3E+3ihv6u2bR3I1XBJSiX
JdWVVajigPAhgYkNciqBGEninwY7Jw2U3A+z6R445jr6cRKsePoF6TLaMoB81CXLNBwfI4QaiGtl
yOJcsSvIfILijIM9TZy3oeKWwhuI64PzVoTJpi5B1WpACWrXw7JYSxRs1RcqDOqhLrrLsS4ICm/P
fWo9E50TLVAEc5ASEGDMsofG+2C6fXTUFjEkP8wDBK1lUI0HT58IrkG0PJHXRkmdPmI4kK3SjEs9
iy5tS/C5kbNWMUX52es1vlMVXIKqO3oR9Bc33g+S5RawHT++K+e2UNF/t1NxU4nyQ5se/NK8tTBC
WGG/S0N9KywfFf3HpNc3IMe+W0V6K7vgI0HFm3RusKlj0ND+d0TwLm6NkuPb9J4FJTLEzHveGuFI
dQV/OD9WGude4BD+Fml+mK/kCEBHGMiR65G1Nr8DGpEOo8soAhvoHUoO10fobHhJupgM9OtJX4Wb
KfX4+giToPyDBMkaMoziVDpCOUy4Zdr1VMVcb1qpL2qugosK25aUZOLF03ewFaBZlBwXiRsRCQ2e
RIrqrYuZ2rui+FGYycrupmEpHVktXbnNyxLhBXWldZFSAaGmtgdiuyqYk+1qm25SwlnedMRnPXWo
2dzsFKc+WmnKPklEcBq14CPENybyXTouTUhLt0pm1crNWvfFM9PnoK7qH3FfLqw2b99/Gktbe7yj
VRPgKSZydai8JT/hju9CbHhv6X6aY7RECtXMmB1kZpoWK4XFF8cry8wOmpHvOPSPZrdK1rMoD00U
acJ07Cd/vpXpQh6uXpZUGO+hpm+VMo0fU9bsdARQH8yxFkGd02yUHvraURxFNCjSiNALUYEd+TWT
7/rsWzJKrJxZytgTvfOZhUYFz4+SuUM7whL9zVjocl/XcCv0OCM+i03vd0tde/hppfYLq71tlDce
inESq2qw652GYuXZdwA2QZn+yLsOIuWTW/vJKhgt+3P4EflR+s0TLm1ksHzvhem9jppjrCKDZJt0
pml1fvrwE5CkhzB50xj6dpx2OZ8KXtrVTfDTPgy7ITu5InuOpn58jyzr5ifmuOrG6mRpWbc1B4rF
ppqGG/CS+aaucodhI9I7AVD5Jp1Zn6kc1ihcxleHc/QiwZEAhrSP3FUG4m+rKhu4d031WNNa9VWY
LPLc7tkpbSYzIKH+2lTd/WSAjlGJnR8zBTeuG98Cuk1zbx8jXTFIfsox7ulrjVgkHKScQmSksOn0
Dq80iKIB6zNSsm48axO29fiWMfl0Em368BvgrR2dyVXRTv59QxsbE00rbgC9fbjzYnaICuMF2xMX
DwBl2ELD27So4hMLKX1TF+63q7HWTL8GvIuiZr0HeHQ80RJWl6GdCLQvyS3I+9q6IEiqN3bWWVwV
EdZHdmjydu3q3tJRXlmSdC0nC6EiMc29MyyQNCDY6w3zOrg6dW7fVM1wIb8jfaqs6bX3s/FuKCdc
IkSXh8ZYP+OEgJJJ3nfZh9NBelVxNKxeLBI8K42vgFrOEIREujdWRm2gccCvNgmdD1Rp+zbKHmI+
zOn6oAo96QJf1CqfmTNm6uiHQnYbaRfn6soECdG3Dqaqt+MYIUFlnJaWbd/VQSTvWxOUN/mZyA6v
qRlDiY6oM126EYAGJpQxmwH6w05W8YhbBM+gkZM7GUsEe+D+3+sMY+9P2xzooYXTBbh55vfRhYO1
peyAAb+v+huwxc+1zOUhs2qSPhy83FfOrNfr71hs2zvNLSrosGAn1A0oTnkCv0n3KWr5Zy1WmeFo
PsBptjAwkILVe03wOdXa1qaxaXkPV65YHYTGI8Y+JvMc+BSW6ARQjzP0euVHRHqGJu+QxUzGSSWY
h96PfKK+U/GWzVxMX758GCPzOWub/pN2/rPozFe8edUDuAW1hFpA2H03G+ezuBggHTly15RFf69T
vorqrl3HeYrU6joGYt9EXimQ3GTJ0Nx6NP+vZjSXYGajSC4//ZTdd+oX6ABYu5czKK0tObv5WbBP
GiVufDWrE9PWgdxKgIp0oofrhjZwsG81+3sCOV/2on8ca6UDVi4aymJhfs6RzDE7aQ7daBdvU+Aq
tJZJiRFVAF29wk3T2BU3pm99IJYjrdOh+KyaH3o+OkgorAIRhYzXbS9Odmlbp9b2MtxRacmvsusJ
U7j8/CL8PjVxOmXkRyfMJuh5hluRTsuxwTd6pcijxH+zk2a4M4kpWf+EZ1XIq+EVpjRHRhvgYtTz
nWJD9Q8FPCMaG+PjpNEcNVgdH+d8c85AxgvpDumumdy17IcRoA7kC6+k9aGrj7QgrljO2TdlNVFu
ywlLVB0sNS8q7seGfDJhtq+ZUsMDcohgwdRlfDZIDqqLGc6psnGDoSC9AAkyDlj3ztCnnMtQhD0E
XifeK1RQay/0XQqrEt7RTMW4km+7HEtM28JybUJMPa3qBEF4uXb6eXUYMSR6eWaSuGo067IZ4G3X
VDcXtp6ZJ3m9OSi7p4peEhwzH6wQLKlyvWul6La6ay8zf/DJDG6joxA7AC/uXUFYyBKvTbrJkm9T
XDosMiM1bP2WMTAByYQTrT6KuiXV0Kr0c+2g1+khbq7LntQ40VoPXQ6rNWCEtSR5PTicNnHLnt3O
nc116ACuXyXkvBbvPZdgqYUJTeK8euxnaZuDzlwEpnNo81rbjcxKly0m83NZQpw3Z6izn6bxAx7b
CEUqDMsxic0VH1wu7TlgqJlCtdO1DNJWPxVAVHtISTJvNqmxkziR8mXnjPE6h6n707TrwAMzhjK4
F/WowEQ4lNxbG4NpCjlCQnSkHEYvDa6ZLk37ddJQ7tXBZ089cuk4HRarZNzTVPefOzkg+U6WxeSJ
F5BrJm5UTNZUlaDGQmG5FBqTwSDtUFgHMRd9Li8+hRdYwCb19evBr+h9bWf//hl1BRL/V5wUT5Gj
bR34mAdrUMOmoK+xA2RIB39s2wvcRW0tIjKb/SvSO/LAS/shAqRKyxkXSViTNGOQ3OwP+LudmrAl
4VnPnc7FBPoDdoDrRdbxzYuxdxhHuyvR+68NOBtrKyP1EUQo2zPDCJYsW8IN+ABonSRgpYt/TtLX
td8DB4h2NFlLG6Yz/6/9nqLjMvLiUbfF0vLc4jAKSi4jXourfV1i+zzS8P7iEoEmfxgFnoxywoqg
UagL9Bq0UFTtXEklJnWJ10HAQgg2kbVPsHbgCvRe9eHE1Vaal3bONrtuDIv6VKUrsY+qKHwc4fKe
6nF8++sRMveGRadV/qEnzITLb3eKO1c/2TYHSe2ZxfvgSX+h9OJhRF9wdk1vPaWxPIuMdJQmmaDt
W9+vfCcv1s1d5RXTGlBf+abZ6XOljdhQDSO71Wuyl4Z5v+PZ2WoCV3woRX0wolmC/JCGSULRQ5Zn
Thcbp9O6jZKDThsH65btUX0qdPjr8yY2B4EXsN2EcdPNPbGVb4XHIu9A8HNob1DkFIc+nqWjdL+W
ZU0Uuyu6dY5W4MsZpi8Iv9WT5c5JqFYbHlUks7OG0WclIaW8xTpZwLryvtK+fbGGoH/2Q6gP8WST
ejkkGy+x9LuC1leLHeGAeSc8+9LH4jOUZ3Iqwb6P69T08++Y199boISNqdwdcFq0zjPDLCDSpvWZ
iHV1xtR6VOl3/B+WaeVYUuS0s2006MaMj+mInKvny3pu2v1RDi/orRpJUq7HiXrt+MDGXQXvDpYV
H8JLP1rHC6F+PGZhmgCdkvHRxHn0c3Pdp9wAoz2mzDM95YefUnWjilAhafzLhJDoKgmf0x6xrW+q
8KZzvfRoU4Tn0CMjpAsSZg6t33wNxqWxqHCikf3qB1YPruU8t4NUq6LWE+rVdcBiMtK2BBK09xNM
jyWrf+r2GSbUFvB0142sp7sBDIo7WS+DnaKy9sbP2I2IIEja9F6YPsycyVEk04b5McyHY9wKQbcg
sXaDKbvLpNvPUazaz8Fm9VyKVN2PYSkPQyvQ5RH/N09gqxXGfoZzbGmn0KOGPAXNOZ4gHw25oe2s
oQuxOHGtghhhPRi50SzVlJtwnEtBhcMnyqG1qZ/VSQuElUoUyIoVy/PuFt+Qvivq7z3c3CNW3OBY
zBsBOYNvZr4pTYOb17/Dkg+Ohtv/uJ5T/l+HWG7/Jp7y13TKv0+6/P8wxNK1FXJ8UrNI/PybIMtT
+JF9wzHW/M9/+6iyj18DLf/x7J+hlpqh/eHMqDDXVLpDYBsBdn+GWs5/UabGNZBUS9cxzX+EWhr2
H7qJ0M3VLCIIDNMgoqvOr/mW858M3qAjNalbBi/4n8m31H6LzwNzTrylbloU1XUDN8xv8Su6dKdc
WEj8/PRHZD4NkiDvuF7ZNjX4BOR25aM8LpY2ZULWNkzgqn9x4dJ+S5L8d++AANFfMxVB6caGW/EO
YBtTgCY3hIlrTrWBxf7ewlbplPdh+45jZ9kojVzcr/+SUf5/F9X6EsZh8f0r/PhvkNWKjeyfDXHc
2//j8kGa/a+D+/qcnwPbMP+QtquZtmE4zKSuMXI/B7Zh/KFZuFX/Gr//GNi6/ofkP91RjF7cZy7j
8c+BrWt/0F0mSZSgVWlRH9L+UwP7t2FlaMqxmGsahglOymT5/H8Oqwj7jDnNBcGgw0D8CdI7Da/t
HfOtTlRD+W7KgzfEdeNIea3lCC7wFMshDxdtPocX0H2IyCc3BgK1Kvp5zsN/ybj77zSitDmx9+9P
mvfEAVe/jqbr43+OJkv7g9OjqdEAmyN7/zxFWvIP29II0tLIhbQNR+c8+Gfur67+0BzJaZqhZuiW
5v4VAUyOMOc012BBpEz7Osj+94n8z2jbn1HN/j+SnH+NutV+i0s0bNPlX+E/03YcaVoM2V9PUHpR
Rq1yvRoflp4twmyVMdNZVO4HNRdjiW3toHXi1bwjX5UMmHaSUFHMZtGPcq0JWr2Fry+9vFsnQ/Zs
QndbOFl798v3+B/E8f5+GudSwSHDxURJADKkac5Hwy9pY/FkYh+NidB0RnEZR+DzwY8oOLvYJWmT
OPtoMs+hTe4MkRS4RoYZ2P0vwnHn1Mhfgryub8GefyQTB6pu678FseKCB5GSAQErgSpLoS6R5lCV
aDEtB96l6gkzyQcw4P/8k+tcJH/7ZxkVrm67uqmUMuzffp0imsHJhZevRlpgKXoFF3cATVJKv9Zq
5o7GwlzhqKBcMKzImIbIBXyHJCmE48ytllz+1gOoBQQvL6NfrjMHzplJ/JaLsNNOm1Wkgn/1a5ny
97OTbTkWSzRWv/PpyZC/RXBOGahRs6GGYzlldXGK5hRTgHon3IgeKpFydxghMJLN89Vxds+0UTmc
YWtqq1GN2QsHxBs+A+s78pCcBK8MW0SlpjOLq8Xk0wpNk/2UdOspgVVCqmTuWKco7M9ibLbRmK1a
a2JRlN+JMd8WVnhGq7vQQ3T3EtKbcjdmPewzVEAOFEYdIXBabIi9gr8BJlE9Nd24Id9sie2qxR0a
2NGmmIU05gabwg4rGSvmlqiiHBEwbVFarki5T1qPWDcgQrWMdp6YburBOJlmu58q7xDFkjKNtRp/
1JgjMuXfFvp41oZDHtnbCXZEXMRANKj5ZMFWa0tU9fpSPPp18DDQIfE882j43kbhBU/olLlJfx9O
3sJybkuXyi1VUoou2SIo1VIr88ukTXtikdbGFKBeyC4UHzYFBaGoopI6hJB1NQOwTP0oq+ExnJmw
hdrTQHuHDbivkwzdTrgRbbOmNLZ1KIDbOu1tSR241x6LiVgLPTjYCXiD0jn7yC1EiNfEmXZlOUuF
1C7XWa5EdR8vYJ0m4G1RHvkHxEcO5Ec6kKibmiAk+dlcBiJZRwjqmi7GBjbs0Q1vQs3d2H7CauUN
c9qyq7wzy71NH5IV6tJ7sY0HS05LF0BQLhtAUOMu7Em1S0HMa7f6oG+rut+4VIO7fTTCjQjHJ6iX
a5iOL2WJIT7onoKyuGmIfaDUfmd4ebMye84cPkMBuHx47ob6KTFHGuh2883Xo61TVbM4Kt6Mbqmv
BrhG4D3v+9SoV2E4V2vzsDoogcgl8Rqy0Rcpjm3KfWdslptaszYxOlg7SzcVH1BR7V8ESntCdnxO
ivGp5rUIF/jWynpt0/0xR/UQJ8M9PgGkk3zLvUxfbFg9cWasqJ1TBLUgLWCvCE11I6x3GXKkSHpx
g3mTjbxw/Nan7gpZ4F3iIW73QdGumokmSFl9T2q0sujO65pElPFoWSRCNf2OeqyQ8RaZ9taqKOFp
hBLb7Rqd7a5gpr5WhN5yGAhn0Vpmssia/OQp+9K59odv6dS3p5lDLYt1NjoEaGClxkp38gtCkdz2
0NbextGGfWv11NXcNe7ere/KVU+8eAtuPAl3QH5pVoT0OOM7eiIWAhonnnZOTQGOeMumHA5QXnaz
3SYgsr41EEdYAFwmGJjw1vYKDIwVpStDo4XDqXHqhz0ZLrsgae/9wXpocSoQF3iHsIU+OU3OaNrx
FpYOShtH3CX2qW7OzIUIaDQWhdB3Jpi4hs5x0FBPVP3erbsj1e1NCZMrnRT9KpjT1PpEgig1hBrM
7wvzlCIq2oLwhdjeJePsYFNkL2DrRCRdVk13UCjLijF/8RNJKoayb70mW5E3vyzUc+N8mTkGn5C3
ns6GZ6K2AmRn/EajhlothI2WC/JoG0B0eFTrbdeSnkshx4mGe488L2Emp0ZsR3g2Wm5tzb5FMTMt
OxL+kvDOywdgNiYlQ2vVjM99Qe+72est0i/Xe+Ck+4Ds4UcS8lO2BsnzZA5qDXWwmOasb1PMMFJG
n285NGOrR6Mx7mWjddRGa2fV+/H3CfEhkc2MOL9EuTm1gowznI8uySQEqwBLyvmnMnmaHEB9WbSP
0nBnF9ZrgPw1dshl+F/UnUly40q2preSG0Aa+mYKEuwlkRIlhTiBqQmh73uM3jZqe7WS+qCIypQY
utK7aTV4NbkWdiXRCYf78ePn/E2Df8ks14TH1nNv0M+lAF23sC47LAk8TLQo2F3Sw341wMw7BWYU
Qn5lluqzLg+LXg1xVvavhlFB5of+gV0DCJH0Rdary8iLbyQB58FE2oRJj8NVtUBd94BwxNIwQvgm
UBUTIboPRPk2r+W1aFROKzaASNM7eGKgaqha4++BkByVCak6KBF1la5s7CKtEBRrflA2IvB7KzPs
ToVB/4p4UMjuUkhDcpc8CtYDgvrdaKJ2NFayDQ8Ck79ABTTkK6cSjEfhHUNljp2zbUo/xCTZiO0g
UvvDva5j9uq4AmxS1Cs0E/C1wioAyWwNWwDel6CIaL6UvESTgqeAfwa00l2s7sD3HlsjeHWT+JTJ
FhZ9GUwUYOxldmdU+UkZLZhy6U2aRD+gtNh6q2HSKIbToRcmOPXxUR7GJjy3/IAEcWFn0011oHkL
1M20p8/Qwg5qtpCdhjE5mW18KqPHwfM3cYJpjYyYqR0ifoPMPgA/BTkGwaoOGBoANqUiJYjJnnLj
0czCV7eYlD9KmiZBelG68FX0ttsPwaYt/FfaFj+rOl7HEb4ZrhC8NnKNflg+ENu0CPk7yN2J+lBm
0RZ5umwud9CueDGibWDDh2oX+irMMaJoVQZkMnuNUqfLqnw2zVSqgBf0wax4fc3cGizrOJEmYgei
8xa+KIkWvypITM3epqUtef5ecZ0WWTohG5wmc4mPIEByw/Bw4/bAgWYSAj08ZYD6OCnGVYxsEWZZ
wp1cjC0eXO49u+ep6K0KI1PSNI02bUCqJglaYFfNcK234TM0GFpc8KRD2MHUXRN0LtPnFCcDux+C
V93nozDpgg5iEJwlEw/SVmMGS1alm40XZoi1eRfwPqF4gT1pK0AeMkxHIIrkXyoB2Fv4VUpJukOF
POWZETPWsYqyPfz5bJj1p3QIBVvF3juQzRcpEHZexI+bkg9Fpft1mr8s54KgW+NtaqYPVQLfoJMU
HMuNJYoLq0qPrmPZeLHois4SF6NrN7koTYsOr5HsfYDNje/PtR5EltX/SD1Xnleq/oITyT6vwnVa
QMxX/aOo8gLJS2BpdgFyWN6F4ILWVhAMLJJTggl5wN7xFFG0oyQ54fiK1QpQ0rIXDqWuvuYNiP/Q
KHgLxa2CujAbbxaoYzQXS7zew4gkyLKbIb0sWzOeJWm8U1sX9BnBDr+BdRsbS1jEHboY5OSNn0De
9Yp53OoL9Ok3rUA7QaH0SVMHQ1MkjZ80KLFhDiU+6ceR8zFjMQJIHE0TJfbWIzOjc4iT5EbldNGU
4LHL0cehI7EoVL4BZgnYJOZIynSPknobZdHr2/4MW5ciLhCoLqOqzwoQeoCCnq6s0LUDMThdhN6m
IWiYi7fV3Hb+rPdSHIzSHbBG05Zd5q2QlHXe1zeiCvVRil6Ru9irLT3DrAOSPeCCDnCEpYRuGP5I
iR6CPeLqU088WCudFyWiPQK95NY49GHpzyUM2zeygcWpxOYKt4mJw4RmIKyVgVdqpYA6t5WtiyCr
lnpTbMF6O6LQtrBqSO/1tD9K2kkNOb501D2QIcRWr21zc+5BNCkz1rVXxwmoauWaFi0W0L7Iw8ve
KyDZeYcpD2o1FopayR7xaBKSPNRnXAo2ozTLcEV1ZLE0lzraG5ZJ0NRRXqtM8ylD9SpVWBvjtH3c
Sm6Jt4+WVGHASoKOYGxLes/EKh06BWkFhSfz8GaIbxEr12jyoRZtGdaeFl1E4ooxThNLW2boBtoK
HIE2DZaZiOblyDRbUyBGTQYfY2ztU/MIhCq26xA33wz0B6Kh9Co1ZTMM5RO0KB5CQv4Cs8SZK3Uc
tp15dAEmzpIqOmFBQgM11FE/E9M9aryvHjfUSZ8FVqLTFvFM1rWYZBnBNxUxD84cl2RfxCOcwr/V
Yk/ot7FNyT13EMPfZwF8EhEPdNHYCwJLp+TgDX3hGVfIC7BFm07YUApeSa77U8yDV8wNXz0kbPGK
wbYoVUhE9JYljugzmeshy73ShkJwHAeUNiRVJq+wrpqY/5sO+lEO9X1PlhXpyV7EkRpDDv54Uo9i
xk+I1+7wmzrVvXHM+mQPcAorFW4Potw/trm6sqajqURXjJCg3lZYZkAnGmKefzA5aGoh3gsJ54qS
78XwSVaoFLBt4pz/bamcRm6xFuPOiQ39KPocVOpkI69PcNZoDfjDtJE3fU0sXo5utC9I1hKECDOh
xLZIBh//vop/cCNwkjh4rUrr2OLsIwLvanzvQs4mpTREmROt2Akx3xLnpklf6cTGF+04ZnblWDsm
UJSqIrh7Wx9xxWcPhHXqSKtc9k+9QF1jUmydNifp24m+99W0WV2FA9Uob3OvusxD8ygH8S7XqENM
f61YwU2T2ZUenqa3VFvxzuBUVluuKiWQ01K6CCwAaM1C8n9NsFfzvSrzOEWHaFCOkUdKT+QHyiIj
HyOgbJSjKv0UZDmEZjredoRIm50FSPf7TBfsB3uanGqorqyE5vk0w5pMfiC1yToVsYWe8KtJ9CgT
4OYy6nABBllFN65cN759C7dvf2Pk1pUWWr/WOv3OXS/H+4j5VVKmZto/Ku/QJDaUjXBsXA5kqUXy
Tsz2FEAqO50CWMV6irJT2fM9p/fy5tssCJQFCoxU9CdEx/hBnJ6KJsUgit9Ki1NKnUAJ3U2joGhS
N/kVD0alK43v3FTYplQagjS/ALH8mCQ3ZE8yitYyKrJluGNSuVYXABfN9tFSABnHtQnOx537oXWf
R+O9L4vo6vAEb48SW8uxK1apFm6MiCratPJyna9Bo+UlvEwKlkXLEi7GH5qsPQXgovIpfLxFCsFL
T41GtUtRN2M4MlMvYjzAiQ3WqlT/yEZlX3rDGmcmfoW8B/m7Xxui04g1085EXOUJbUWCTEsBLdpp
Nd9BkaWVietPzJU9xbVRGFaQgx28BvzEmlVmDSUl47nUDUj+Zpa10kzLEgdht3Us4MFo4Ldi1NtR
BzIOg9C3qzG/6ALlVSqSm1aQ6Qs2P9NhPCpwNepGP4yW5EgULeAijgG7rcxIJPNiH1owsKjfSKRF
0iAjwYtgkybjERmjdBWdsBTZTbkiqkvA0itk6LXEoUTwluG2wfA6Su1GS7bT/n9LjCCzveqBz/cr
7pBOOEJuWcSadT+g6A2IuDr0PQk2yucO0l4+9EmVdLscV6nSEgPIbXxiZVISfaajr8vCUyKErxrw
SZQuDjXLSEu8V8oos06Pd2IYvXoCsirrabGGsgqXDY0dtl8VTwG4nF6HwR5AV8u040sk9TaZjA8I
qd1k1dkj0PXsRnhHI/yxRsgJRDC0JRkFIKl47BCpsWNMBiFH4HtmjQj0Voe4Uhe+3AFYRFwzcuS2
Ok0xFS7GaeTrKKW4dzVWyhQz0DI8CqLwE+bPftob067FuEp2vIq/phU/sALcvroy4v7aLO9dlluZ
JLsmsI7TdsFZZ5skwWEKLumorHQQe/bbJwdhup+iXlnGpzbgkIu0FcUbVfiBe9kJjqQY5aseqFFv
Cndv69tyBRTY8TNNsnLR+80qDPLcES3B0TwC8vQG4YSA/WNrZOnwDF7DnjKUaf59lkmWtStQcKc+
x8sxrYYrDZaanTVYDOTlk+ay1iWBGHQZhsDlFVJE31u87XfEzHFkwVDZ6LmppoV/mt5WhLHNUCAY
4oowm/qqWksxQHLJb+d6wn0SoNxOygba04g/MB99Fb1qpXHJ0TTvRBedCf+28/3XXIxPzVQrGbvx
xm2aw1tlGtAsR0mnb72svZ0m6G2BTKdJ7927cV/MC3mAENYXLy02lfPGZA76mu00TBLuKWe+BXPL
HkeXAyXr5nUrpZOwNTwVkG+2aOU3viQdVKB8SOWM0WL62bxL/Efu29GaiAJvSgeugIQBQPV4GYOm
s9HtYlZNUN40RXFHS3zZ7s1+myFmvWx9fZ1SRrSFRr8r8T2bNxHfIxcEXFb4jlpXx0spspZJtGsF
Lk0InVoku8nggJ9CeFCCA6twCtZ+Gl0ZYEVswZK4NJoARCFSKtNpH6dqTQzFdmCK2nWUYZNEKRAe
NeqnigB1sfbjxzzCK04AfTLTi5oaYs/JJEMpCVyrQAZOPBQaEI1QRjEaR1UH0uI8eAgLvdhgjYzN
QNHUWLjBeJGRsNsWcPlmuIKy4o32digwJfH68tkPjYeAipib9j/EUoRlXcnSsbISzDHavSy00aHI
4nhhkh9cJJSBoaEk4BUC1L/HLv3ZNJqCRX2iY9devWBUpl500//qdcwFYg9NSf5PYWpbsdOkOd07
gVoakIfF150DaWpIfGxYkCGYuqLQrDAMeBYfeyboURqoe1oTGp/33cYLdMLhX7gL0VeXZmznRHrO
9o0uhovScheG+oCt3lLo5Ava6au3b/P/Gmvx3+tC/xUi438g1kKemn1/3TK8CdL6H05T1Y814PL3
vcO3P/zVOxR0+Z+WSo/OEhWaYBoYuP/bQBR0hYazgnITTTxTtTA6+FcHUTL+SXYlKpYE8kHRJI12
+O9eND9SwYAAFJRNTeUDrL/Ti9aVqQn176VmKpasaYZoMjx4C9mSpxbju/ac0dS5JXcwmAru/OE9
MuVts4qDSwKXS4/5BJFARfy4RGaqWo1EUwkfC6dE6cNYdQ42rdECczgNTUhbX/IpJcIWS01YIO/r
+3fhoVpRn98Ujgezfdk3zvTLvo0eqGFdhDistbY6rkSiqjkXkHZuk5XfLrVm05V3WE1m0gX/5QI+
cIS4u/whuxaBSg7BjEJrc5kf0+nDkln/knA1fRmMbRtPGbBt6VcW8uCY4OElhVRdNcdBCkpBSQUT
DzR8Vm6SkxjdocYPYRb4GLQyH9cx2DB0ZDrOWThHTn1PQQybN3aZtho6ByWJTp3jZtKhdEjyeOyf
lJWyY3IAi8ZX7VN5A/g/pqx2rW39q96OZgh3nFRpXlYzPuphNBbpq0xlQONuNvfv3Xqut07vzlG4
i+d41MG7IVb5m6xdU39EgRRhcUqbJbXRSwiy+tHLZuFVeqMGGzIe40mhwIDyT4bYrkMy5Q+QVq7k
F32dYMRodxH1bwq8PwR0PMUfrbaEUzSgnTFs+Bxfv7DGa42aDG0jCHHNIiMxpU/Ujxd6ubbEiyID
+ztDK5GGWSLhC7SqAF6DO7Wu8+7Fan4KQQfFhDKfE6pXerYLoiVuqGW2SuSF4T8E+WKqVZukG0gR
r8TuYbg1VqXmiOOJEwKRD2SC6JrMWncNq1crL8rWtswVbS4DNfAfcTsT03m/7hx1Vi2jZRA7/VGM
7HDh/QT9rz76x8Gh633F2TpDpGEHcB0GHG3TlfUU773Lfi7NIwddsRlyFZdFu+aFZevQtNN7KiPW
PXrjCJMk1+M6OFCZQyEa6tRCkBB/tdHdeGYl5PQLIEw94inmddtY+8GpVg9OPaxGd5Zb82TYN61j
4ILkTV/Wb2eltaybDd/YRq51TpdZ1e1qFs6F2TMyvq5tbFLHnCtLFlH9NBUokbq/zS6VledEWKTZ
LXIi89Za4GlBLrfWbwR2ncPrRJFrZd7hoqEfYI/N+GIzMryF4DQX2ioNnBLrXTt6TR6TepFlTjU6
0y+Za5LZSzmdlY62aRCOA5fN8ltly6hzagFZgEVOZ0Lhym9XNN8Tu/PW7kN6Px40GIrxvGBd4W5B
U+ZgMIQBNH+Z3cqRnZ1MgeyHdpKtN2Bi7Qmh/AxJ4TF6oUaNmA/l+/Fn8lwizgEP/Wa8U4LZyIVC
WmWSjcKMUdoiCv0OGjWStPKia4laKxW/GUQkkQtnO4P0bW6iYk6hzhtf0KztwofBBTeKAQj07QV1
EAlm+YFqmPIz2isX3LvWKNknqPyyetj93RxYZFHOK0JNMsuYAPSDUKeWlmO8GROqgWhxLApk9SA/
4W6JFB05bVXPxsdyFnYOdXpHm8OPLO/HfIckG2pFSbuvdYgytjJMVdt9PxAe7U5xxB0l0vKynvmO
tdZx4nDXqgYYf6WZO5S2p39j2NHfpdHeFLbSxL1/QBwo1i7H9sIPqeACkv7ZtlCNjXmED8RI7ggP
0IOhZ+xCxCSQkFevZHWtzah80Zw5GN6NS+trVqKZB4/33vipPIYE84W6kG3JASKHcvMKEfzZ8NR6
M+SYEQmz0fF6wqxj2MpP/BUuCtYIuxMpfdt7bnuEjyFm2E3hRPl6lBeeCgr/qQivOuMgZTA7HCGi
7uGIsjUruzXw0u4efqGWzrrZQN3OVg8Iw1FOfzZFmBMO0v0YI1T5amgXan0ZKI+ttM1D2lLHtLqq
qPajh94srObohQcdWUp5bSA8nkORubcMNHpvmtx5d1rvfx1xH8AzH+EZv08+gA4SgHVs9qSzJKsx
UmRsJWJz8tq+hQlMfOsVUgWX+qKcdVtsTtZ/P5O6yn9CYy5//qwvHvP/D6B45Aa6on4Jx7t4jB+H
x39smzKI//d//a+K7tDjP5bl8PjyAX36r0/6jT5V9X+CMCElAilFCqKArvyNPlW1N/SphW/HhDCd
8rDf0CpV+aeuiQBPLU2VRPIi0pnfiRE/UkDViaZhyiRUgFb/TmJ0hqwiD9Il1bRAzNLxpEx/tjgG
C/E6NBrLW93lSCnEbaJOGG99nonNnD9eREm+DLPh6rtFeZb6vw1sWaxIQLfgxCZY2ft8TCclLGqM
am59PCExIikxDjMH7teFv0DrzxFiNN5FKXGErqLIl3IpjDGd9YoWCXCCYFZxR0oUbUbWuewmPrpa
bdReX8jUCsMRJ9YgRyu5vQ5L0cEPY97jB9CINM173wEiD7rgSUo0zFLSme5phySOjln+5JsVGJZk
p2ajUyUgqIb2opUojWJuLyqDE/XZWgfaJNKi9IFQ0Gt76KryZATXGt1BsYaYAoKotF2rm3uI5fpq
vhQrmESkPIMaPLY+d385k56LRrlqS/PoJbHjlflD4NXbErWgSZUNb7S5im9Smtzr7T4R/Xsf194h
yhxkPeZ62V+3ehPZaZtbs7AEehEbxxwAkjX0y2nAqqYL1OHbXqESgYTWVWfRwDGwKJhXaAqosj4X
XJXzfmdUHFlRtWjQJwFXjw6tin6HrgLIsmYWunSIJj0nOaSUFMWQWT+u0y5dpUL4IqYYv0gGNZu4
wuQ5xkCty39YLvSRMTrFsx7Cm20WFeoocX+H4NhCHskfeoAf1CVw1kb2MMEKgOs1DIpLLTG3eblD
7XOTgjjGAGVucG9A8gMc2a2QghjLQTOoyQ7GnqPT4IjdS270NGiRjWm+QdJJ53C+aX3KIldSlJIp
CgJl/Lg+i6rAelgSytsOOw8siMSeTFerFqBVnSLQDmpHua53FL27ksPgiG7O1rdiRy3x2oiNy6Bt
51Cr52mULmHwLYJC2GTqcD8G1Q+P+aBCiWFYvvQFbSWTHaM1TBb805dAEGC9aiTyIbQMW5WxeHKt
9QDJnPJTjMjxuqm63Zhr/PMpqZCxwK2D3sourrrNoNHbcpu50oEL8/ptkSIU0pF39TX+zWymLENk
UGuvqqJep7U866XmWkRNhTacthNMtABNd14GxR6bRZrP2jLyWYl+fDJMn6KwtisqmjtJWi987My6
lv5OQ2ItGSR8Q/4Qa+VmbKNLoImrutTAkof0P3BLpdcWxv2Vp/RXOUKsFqr5cSxsXSnYj+0VQl50
VOXbtvQWEiqbg5vsDbZw76uXCO9x7aet4z2D5JsKXMiThphY4nOAJn8huU4u1QslTrhINBt2w84f
3c034erT5cAVlhitQAvQtbPl0EZlSUdVr9C2RatJt46hiES1R3qMmmNTQrCLX7KWUCb1V7B8nRwb
9boDQ1Nm126LB0o6c7X+Cn7UsizCXWDC2cyol4cZahryRQ4Lv0vzve4KRxVbxQCgTz4W6wbdcJVs
21SDG0Hqtyj7rTVIxKrRXiR9uh402uoG3SHotgQNxyV6VySMoC2XKTs8NIat658i8woVoaUblxsk
puZQgp7khdqL26bKVn3f/EDlZl6k3V0J6D9vMBQ1e2ey6dKrZh7hgGWBUqRhsJB7b4Y2/qIl5yzq
hGx3eh35vm0RxMUbF/HEWZ/rqMdFbPVsjfrVrM6rC2TTrhKlwT2DW4jRb+VydPBXmpn+PpS6iwTI
XJr7QOwkHIpLmLAN6xSVP7+4U/X2yu3yVRa9WKYBqIwqXw8l1nwuZR5FRvSiLIFu5SupR/DCoxGY
gRLI9HWucHS5wjfQ0SkneFdJAOVKZJA0RZI4Ly1DOkfZhoae6FqQV7e6F68y/UdTE648bYk3J82H
lFJgtYARh3knqBGwKT5WZejF73MDWb8wX9ZCQ6bOvE4rqM+gzkfrvCQetgux3uCbealS5572Vz5y
rVDKRalOpEwV6SJ1JZX3rXfIkcvosXeszHSNkOht4QbP0waTJ+sejrAS8RV3sNaNka8N5b60rG9A
vxN2/9/llF+ToIikLcCxZUo+U9L5rpyiYjlCd2Csb1NZvZ3iIbpWy07GELQEUtm74XcB+dMB4QQp
bEHKQufcylYoFSHvyBfUrKZvki0M25grNbwYb1sX2i0uDduh1XYQqWnxgiGN7q2uXOiNdim1rg/H
MP0msZ7Ssw9zoGhEgonoCQAemoN5VlJSgAcaSofcUqdn9hgWa8GSUf9xN6OuropU37WmPstzcqpY
XZaGugplja7VTYfwZa5pi4StOPJVa+G+hOwTmoGDmtg2xbsH2IznvRAFHL8xdnif/ejTdB+m3hYn
EyzS0nVmNRdI8+3NCXWYmWiDlffq6G3biV4fyLf4XXIyA5qczAOH5j5p6Nhp1sbXuEzH1HIKHU08
74WGwRJJNFDrDULL2nzEfEczHysyE1nvr6qQIUkHY0TzslFyooHKReFNSIKUe22fmivTHe4kfhfh
p/zBS5SDyi+hY81pIwvHStR3GB1u8xiVxK+j8rTG3q9BhbQY3paoyKIkgc6YNuq7NZhLrhr4PvOv
C8qq7FSU6Nxf7/hv1YT/ewXfv/yt/4EVX0nmOvHXFd/NY/6Yvi/0vv3+79uMpvyTK8fbXeX3LQZC
kaUo3GEANb+R6P59i9Eo7ypUW6ebzO8Lzu9bDAQReBymYcHRFbFVhTTwNwgi8sRQe7cUDD4FXX1J
52QmeTXEMwZbHJlgPPpcPY4VkMaBfoz07CUkQlqw0vEA07SdVmxz9YH/BvBh61v+0dYgXLa5iZSL
fydTnTNTKpnR4t3c7f+8f58dF9NXU3QufthecafhpvdxlUaiXLVBa5nHoT6FCUpe2K1SCgYm8h39
4ywe/R6JU4miuQZX5iwemWniSZiwAo/grYDiMlaRWa8CNdZmXz+SfBaMp5F4KOK+aEqaDuPk4zNh
D+IJVQ4AY6zlBroitWrqTOAvoDEGnOKyhNhGbnXpTvb98sKKVGXvodKyBA4tO8jcyU7eRPUWNGM6
T7wROR9VEF9TDa7lwuuAEhZe1gGdGyOniyhWlmmA7EzT1RAIuLz44Kw2mRcj/NQhryX/6gT9IpJ+
8sqmu+fH1aTBdeKMt3R9iitnq4lHKuANE7x6mRIPK2Xww5WeIva70/qLulK+Ge9siUzUU1U03m7h
3DRk7WyJdPTXDFnspEMLNL6US+wVdG+PP5qNQuLh63f3yavTLJ1NCQCKAHo+llfi4+l7onIsc6Q2
e3MLRvMa23mez55A31+PdtZ2IT+gh2NR9LCmiZSViSL2PkYjHsTl0S+Vo6WWIBegBGxTxJadKG6t
jVYX4UXeAJ00M8wmbAXt4hkqJeVFVEdjDhBP1ncDSOxNVrTCvdkawpXXuPkTuwy1WKsZuFP6zRr0
fY0QolVPjojqUi5SC+gbd3wrlvoFjr7CPOp7JG2CXOsm8Lh1jHpXh0eSuVtZapRvrgtnG/GNSkxf
k3RsollCz/z40LkR5YovyOMeIsWNijiDJFMh8LPt15N7dv69DQP+jwVD55SteLbfu64Y9AJlh4M0
tgkXJ1ojSqh2v47Av9wM0llsfRuGtp4kQhUFHnjeOev7DjRXZngHUUXALCvql8qkcZ74mbVPAeEs
8PudOlruc9SArB+nO4ApaFS2v37ct0Llu23564tAKoWfCttQlc5KRhhku4Hfy/4h1HrEQHNXQHMv
A8OD87tDMkW5X8kpJiPyZKVut7OCstl98x04KN+Hhj++w9mcexZa3VKquvs+i4PbuBWLrR7rL6SY
3SxKqEsJfghGt+4Fek1jVe8RdUx2XRh3m3KglfP11/kkcHCo/GtG3o7FdxmQF6tqXZRBfmjV/IIz
TvSfYjBMsdt/M9D5/ffXc0MKhuYnQ5Y/X9KSofUwrpTw2rDoAtYV/cp0g4c4EpStINj71Kgyx8jd
4h7lX23C8tL8y/3vrh3T9P6xBOATs60s5E8hKH8IJ4M79FKYoPiTVD4qbN1OSY1tIfQSaPL8zu9V
mmK1e2nBIvx6pj/ba2xnSxTJNCiXnoXoAN6OK/etuS/x57MR/qEq+N1+Pjt2fs0xB6ui6xOj9vzY
yfGvR4NrEA9KT2kzBC2Lyj+kBdtz0a6Be0Pm8J881b9HnFb7u/UzDvJY4o5h7cu8urf6hLIiWj9f
j/FZMLTePdX083djYDqVhAYWxPtqAPM/XPXhRUw77OtBPt0ImiRTZ+dsE82ziGvKQyPg4IWBnoF5
k2ZsQMrS345E9LLHb8b65IGmkIuDmcw+oDr/8YHQWbKKDknUQw/ECOkdRx/TO7cH+Pj1M/2x1kE9
ICfE0WlMy848G4eKYRXUAQLwpdoBKQZVhvEhQoxCZGJs0QgLvZUPLBcsy5Mi+uZu9WfUZ3QUlCF2
GzoSF+fJZKcIUmwIvrWPPV+BdJFszRBgUwSeMsSTULAOqNM9Wll6bAfroCTFd+vmj93A7ZpznC6I
YU66HeePj+JUreZFehDMZl/gypAKCXUxgFheoCE/KILXbsj2v570PwMdw3K8gFLhgOHOcraSYtKj
UKOKexBiZQa+GNv7utpHICyQ8Z+Bq13BJr2UEM+x9HCJkvkjsubffIk/Vtj0HcjNFAUat2moZ1tm
KLMGI4UiOzQp3r6CMoIYk3GGJYP6+mk/GUil/UNaDb8eTYizgfLKQ2k3a4SDWeCWxjUFfTiZoq5a
ggr820OxihiLux63h/OhOi4KtVLm7p7iCLgZfZvGLiLFQD3/k3GYNjJOkf7Z2fvLclUWYUl59GV7
urRiIK/qZPQxRsRR+Ouh/jgT6OiwL7nd0sGCrXM2FDS3TM2weNynVoaPWXGJfOo3meRZtm7SM5Sm
mxYiHzpqGudlZ+TwQfUijbWnlrUq9HgtBvk27cQ1irQXPgjEr5/ozxRrGk/VNYuWHCeQfrYgdFNJ
jEhokz3iThdSZSzKEUhJ4zlmKV3lTSLDg9UPSoFsdWd+M53TZ38428/GnmL8u4OCcnIqDQhR7Ltm
8OcKQD86cVo/95RO/2aoc+DhNK90wydJCzSBWBFnwaUdzUISNEzI69CttoWCI1nlqdazK3nFfZfH
ACPQb4CCXI/CkiKfMXHTvEtseH0Hr3J9E4pGuKMQIR6Ry1KPX7+GT2aCoi2SBKJOLNLF6efvZ8KL
cGrrAHHmXHGXKfYPcGlxJe+wT/wm1HyywCjPiCKlExk1hPMM0gq9Shs8z92XgVjsWleIVpLhUs+E
SQZMPiwqCQvESn36+gn/3DrsGcQ8NAo/POX56ZIYbtLVxlju/SByt5AdAJCJtXb/9Sh/ZAWaponc
47WpIkL5ZXr49/MYpUbX0PNGEhskXaFVKy/1ZhGOAqUGGfzrwT6ZSY1OoUXNwDIt5fyaJHSaOPiZ
oewrLX1WU/WlGtir+oiZoN8V4JrSvPkmffsjQ+D53g2pnDXvrcgwBjUNMrTU0NvHrutCCiGfyvEy
64L7sm4h+UIPNvyLrx/1s3HZQBoKqKxTVNE+ziu2j4XMooTBoReXUgwN1I/7izDroF7qiN6lrfCA
+Rm2HMb4zXr9dGhERqaaL/pG53feYqwq00cC4JDk2Yslmj/IpOEp+shb9vOsNH8gtP6gedDvv37k
T7bkGz4EVSRWLgvq4yNjb+Xip6BmB72rd1kH2izQdmnY3309zCfpx3SfBy1LYAKwel6ecctEzUwr
E2mLFlsPYYhQfKY8NAO9cFVUN0MDrKu/rlNhqXugj4T2m+f8ZMtMqj0SQpYyIfI89IgijHQOnOgQ
Z2iNJZV8gSzltYcSaZX87TIJgBiyTIAspoyM0HmGp3VViFFsKB8iYvQM7fMdphrCjEbyy9ez+mcq
yUAyBVEOUYV08iyeUoEpcXT05APWq46qelCOuvKkDCAsxbgJZmkpnrRm/PH1qPJnc6nK0zGqgy9g
Nj+uGR2xylTT++ogbsI2uXN9yZ2TY4m27vcPeRE8JN2I0n8JdBXns8U4NfRRUQQk6u4BBiFP4hvQ
U8ZXdRSyeSfT26Te5kSRuFSSACfQEAmLuL0uCsAAQX9pDLX/HywHCngcEVT8DaQNPj5Cxz4XTYqt
B6wyd7Ey3qHcjB1cPm9E4enr6fpzZ085t6JzozIUDuazbMrTwKm5dY+czLjvXVw9god0WBX+PVzM
KrvwKuObKPZnwEYBjQPWAl+FTd95KCElbhs/lZVDFg3bNipqJ1J88DcwdkEDV9hwp9nl18/4ZxRh
JVDspWpO5mGYZ9MpoaXTho2g770ke+4TAaTVCLncs9Zfj3OuREt+A6wLnPukywXe/fy9mWZs5GMn
VwdhUIRroaJBjs5xj0uUKCTQjgBRZ355U4tYCLTRrhhHxYbM5Jg6PWkXr125bHeNFX5TPvvkHRPa
WEjQWGnZnSfnpR9XrQntbh9ZWd9jvQqHqo6RHqmzJFtHuB0vyiTW7tlN46oVo3H5zbxMJ+LHHJOj
gwIBJwe9IuAcH9dznFqdpGrcQpqQEzlLObTi5xTlfdulZBSPuBUnkwseTqVc8/9uvZbaBCQwUjpD
xTzxPJmnad2g52GZezwEMBURZZCiVll+kxT8GXU+jjKlXu+Snr4atLjBD+xgVdmVb5W4HqE8C/df
761vDuPPhoJQoZJJixTFzrds2fY+fpxDcFDE4DrJ3YfQHy89Xd/p4XctmU8ORsoQhog+oUjfQjw/
gGMj8qpWaqJDNZgFtgvqqygOlMQQbRqMaink+VpSC9x3ChmUSr7y+uA2pNH+9QL65IlVZOg0Mjyq
TH8cj606wDdsXA8ZgfYgKu2lkmgvEMpwJQlXXw8lTS/qbK2S3E2VM6ruJgjjjy9S0icTVe4i+8FI
VyomeJ0H2sE8Jv4P3M/sGIWdpL2M/w9p57UkN5Ks6RdamEGLW6QuiSyWIHkDo6iG1hpPfz7wrGAi
sYnt2Zu26WEbIyMQ4eHh/ovmx1jsfbyCA2Sc/Xyt/L9wZKm3I2GskKZT/5z/CiWPNBN1eacuK+if
PBAe1bEjHgeB71SZBBQyV+u7Di7XZvCHtWLb9dWtA0+l4UwLldthXnelDiJjTi2NDsIaAdCe+jhK
sIZN/dPCxrcq218CgLTbK7805sRkInyKky7rbMp52BmIDySN49cYA6EC+5JV+IYpxrZQ1WejiF9G
N1yrbC8OOonnIS1HUq3PBk0bkSY2V4eji76H8g6uCfJojacRpbGtLpX6Qa4Ui2eZ5+9uT3fhUuId
QWtaQk1CpcVzuc9kIXMtXFbjc4DX2jZCNGHbKIJ7SDupWhlq4fhMSa1C+J9Wd95FiBozbnKesk6u
YSqnQbgY/eqjUsVuN3Ywsf71xFBCRMxy+sf0vL2cmIL0BFi+2nLEZtQPZuFKtiCm8b2ZFdnp9lBL
4YnyjDol7vTfKQddjlVaQuXDkFScXlLhIGloXmGHivHE3ThqrwiI/RLH6mdZ9E6s8Qvk7ksVpsrK
hKcvNYsYJtUCsOYGgFVw1Zc/gmsnamDljw4eSrUJyVU0D8bQYi9XZdqTQgkOo0gUVVfmPuWxl8OS
v4O64Gmk8Cacv1n0cRQbqLgtxySpvgh65T4U8tidmshQnpGFVxFBxD23SdrKzkN6GW2UaZhl1d3a
9b64AFzwKrtrogzOFiCJ1Kby/KBxtHZ4SlKUKGN4ttLkIoChnYDvoS7geoZdDwKzD4YXPoS5ui26
8qC17VM0CB4+PqAU3fDj9hotxHIwGdOvIt+UUY++/DKjVgtRJ2iSUyj5cGwCEcqrpqzVPq+L9pMC
KfViQ5anhvA8WKtSgOlVX4+oTxS45EWN/1X3fRMPYrzaisKD7BKr9aslesNWNVtI7GWlfQl0/CVu
z3chmvGItGj4M20i9+w4BMaA2rU4NGcLW1xsyf/BWfYPih+iXRU8VGaD8ePwcnvQhUVmKAgT0+P5
unQfugFytZGnOIocK4C1feVRKk155dmwtMhcyNyINGYILvMrqTB5IYiGUMPDDxGmqU6CDiqY+kfz
o8bfphawGjL+YOdbU1w54QsBlFSAvoxBCkKJdorlfyV3kgituxhj0ZHj5qcWlC+5Gf50cTppm/rz
9mouDsXzVaQLQd93HtEMK8+wBGpUJxm1ZyWsjklYZ9yA2TEM8W+9PdjCfrGmjofK/TcVBWb7ZWyp
2XtCibJfFtdO04TeofIy8euoVYQwvTO+KMCbDrFKz3dlSZfyLHapQlsXxA/PptkzXeA7N+g9qM5Q
Fu1T0QzBTzx/8M8kX4f6Uqqb1kuDx7GRNKeSJTzMh2I81DhaIPpB7tUP4CQxlCxXsuuFYGZZXJKE
VlZGmud/6SAYrlp1iqNaMC5LdOEGXUdsSjV+BHgy4H7srTxQFkfUSfQ4tyR98wvT8LuxNsdhdHBU
uKtj9TEv/Q8vkz7KyH1BHDZcWfqlLWZxjjirNISA9V7u5o5W+1hiDujgmYgUmndCuPWn2MKK6N23
2xtscWrWFI5I3hH8n22wqZ8bdUPROFYwQFoMGuiqWLb9kmJ1RC+yfheVSFlBik8///JepP4P0orq
MxL/oMkupye46MVkeheeG7d/s8Ty2RRkR0ys/e2pTX/NbBhSZDJVE7Vt+muzu8VqagOx5ao8Y32+
CYJTjKZPDHdbr6mjfEEXEgri7RGvT6txMeL0539FoTBsOj+RGRF9BiRnRruOOrsv4aGPTqVgaVms
RPaFlbwYcLaSXV6JaR/H+otSVC9+Y6lfJK8c4BjX+crUru8Qg1yYchdQAt4d8wYYiKqsFiSMaNVS
U3eYbAm7TvPFlaOtX29HKk70KKf6jMQjbxZz0lyLgs70Crzmoui+r/Rvfg9F18cC8L709eAo5eAm
hxRWcjjomIzEljcc404e3rrApyALUm4voF58X0s9XC89HjdwpPDZI73ES6fJXjoO+A8965qvhSSG
j2YdtC+J1FmbTsUjKvQx0Ubjs95gQSni9iSgn1qLMNS9WNkXQcg/hNzbxDj6HbsBmv7YKOYeoycL
1akEvbSu+K1UebP1xTp6t/AA//R9kHRtISL91aInF+mi8RYIk9SAmJjY82jGLkkN89Ec+mwvB6qy
KWWJgJYW6hOGrhoWrZL81cTa5xgrArRoM67zcyGMNTLhHopOpVeg8YxRTdrkyiYWtXSHemazHRvc
gm5v8evQRL2TKgIVYx4r6vySH5MsaOKowpC45TlW4q5oF0roxAjuxUO+cvvNUZKU64AL0vIHQ00d
XJynS0Xb5V1qRNkZo7R6p8tVsakx2NumnvlpxY1+MFp0H6KkL48h5cyDNrris1wX9cH0dfVer7Qc
aU/KiGNTRI4+eMapN2r5x+QNP33CydUtMJ7RuTRP8aCq971Z+U+ahAMfvlj5Jm0wCiu9utmjdhO9
+qo5brpK5tHUpfJB6xJjpRB6vbw8GYCG6jJhi6rCLGYljVdEluVVLC9KUaHyUqaoeYcHzRp+3f6Q
1weaOxSo2PQsIzOcF+GB64WjlFMl18PCPUij0e2brF1TspnkTeZBGJwrPRu6YlCDrnoZRlvqrqqk
Z6AP6AdmiM5CjoQYH4ZUqSwNLVeuOnPv5m6yxSs4PfiuXGzolvUHd7S6xz4y6ieexumbgtIqfsR9
2b1lURpMVNcGvWdTFpwiiz46sQ53bgK/Pwxd7bXR0+hnAi5xZ0USlLwCK72iyoZPiDhIBwX1+JNE
ykL4UYT5bwoZ+rtdtwbWuZ4+ebc41Q9IH2R4UZc3QqDhM4m5+HiuJfGbx4vDM+uVmLkwxARGIhsC
6o+rxGwIKarkxBzQIIArw0NeifaeMXy/vVn+ZDiXdykhGU+AKQOC1DOvMsL8joYhMcIXH9XkJLK1
WkI1El0BMX40y5dYfMe9axvLOeDk8EhMvRsxib79I67PBnxTNAchMpAawau4XEsYLzjYKoH2omag
Kbv66I/fc79DRk38uD3SdeZAjmfyTpwsiGjFz0ZCeGkw0EAXz0KJwrkm1DB26h9E4XfYRQfVKx+G
0Dwhpr1mlXf1LalSADjScRaBdq/P4RdxrnthgYHnGd6ixvtpTF9KDUrg7eldZQ2Mwh2DfBB4TWjm
05//laZosdqqiAAmJPbuzpPFXe2Hz2aTrzwIlyYzMQLZ/ZPJ1HzPDP30GtdC/+yGmbgPoHc6bRRZ
a8mkPI8w02xozdI1gnF31T3wQl/3TaVFvE7J7FrGjBylyrBD7i7dt7X/UEUFgPlTLdSPivGuDQh/
AbOM6dcper2XvXecE+iufEhetpXwvSbiijTyQA3rZujI40fRHPn/sJvnTTPhBkxNQKTnzH8gTKLQ
rR3J4cbs832DFZ1qvGf6m+hlOysM4NVnf8rPqZ8e+Zsi+ahHyl0Zv/AvyXA04pWgvvRlsazj4UCN
YWqnXX7Zpk7InVrRctqhMHZBX7T4ikTuwS9W5TOWvi4VFepp1lTcm4NyW7cW29DKSkeuIu8kNgUi
JnK0VkOTrxpTfF3ghn/oH1MDdPY+KSrucDeqghcsPsk3xl7YyqEC2BObCoj5766k7usyOky5oG/C
4cfNud0GXiYjDqObz4HQe1+rHjFaQcfEqxxH9X70ECNAPhLjFQ+ZmNuH6ypKTT+YpumUJQPvnZea
wlSoZWwXDMdv5dquU/HFHfUjVgKqLZTcX7dHu25oTsPxeKNxx7A0NS+/uGbh68vt5zqo8NG/z6RG
OAqSb74gGP2PWqu+DV24fyzRSr7TYIE8K37cfQGaom5dsYMmxA18p+Od2tmJH7j3WRUlX2//xqWd
wmrQD+OeUmFFXf7EUHeRUK168Rz7KXYu6PEZ0un2EEuLznJPORPtBt4Pl0NgmG4hjhCaDq3LQ2AV
B1NBVDYgbQ85B7fHWpiOPqHdwVDSFLgqP7jDqKI+r6hOlpTdUZURCmoyVV95by2cZF0Ey4N52R+o
2+wkj20WZkKWmg4GjtFGLWCGtR5yq4Y09itDLU5IMZCZo41IA3Y2FIxlazRihpIK4YT24kdbKv8+
Lk3SLIRo4NrXGIas8C2MT3rVMSog26WofbpjgmJVv7IPllZtQpWA0sF1C+bY5T4AqxePXgxIuQoq
+V4YAqxTGwjBmHq029vbYGEog2SIPQCW7ppxoXZ06kNJUOj/9Z9emeFJEWDgKq9hdKaffJF5cVNz
rKlfc1HjZTc74LWh52JklarT5N0hd716o010vwSJr4FUeOPnMUxO4RTJ/1Ot6P9KcFqYIeNxp074
WuL87Nx66JikcZG5zmDqyc5si691YZr3jWGWK5/tGl4LT8uQaSBPJdxJ9ufyu4UonwQDHRjHM0ow
rkIPz1vgE54r6NqoZZje9z7rR7tUjOgt50+PtZCvNZanQWYrDVN34k/xFOFlO/sRbZw2o5siam62
3UOUoqY3Wv5jSQNbKNt7tU3O/3oH6f+tVSQCkr7qLyK8OOqGW5qOqgUZ75riHfnX5yYzf98eZ2le
IJQmLjIPdyzrLhe3GK1eyLI8P9PuA/0YmdovD935Lq02zCvW1DVO0EI0JkuHvIwME++++Z00aHIi
mK5lOVZJTTEVEUHOMSz8SAUkFeHhr6WAV2U3do9JMskMyWhhQF1OUMKdPPWMMD3L8jcZ5W9OQpHW
z32GXmLV1Dad+t3tJV2cIS1F7hoVs7R5yEyEkbQ8cXVgulnx0icZsPo+KM99RXFMS9ClvT3e0lHk
BuU5IhHerjL2VjD0dpSiBJW7DIwHnlxjG558pfxye5zFrQKLCxCSynU9T158xXcjP5K7M1LkL1bY
1kgIKXfd0D6Iufc4arh2/fsBJ+ocCRPVAUpLl5+OXnhelQK8tUbNH4LGxUnaGm2rQRZG9RtU+Ix6
BWq19OnAbBgwdwg2AKYuR/Sxqg49yzcdVx1oSEkfGByjZymggx43K9tkMa5N2jhT/Zk5zpNkgZqp
JQSq6TRI/nvJfav/xGBmGzd3iYTd9Gs9iLw51kTEFqc4OUISxHgIzGu1Roa8dNJKrTNm44nyySGV
1G3ZW4dKzI63v9/CxqQayI2OUh6AzvlqeqIruFBKawdVso2fjoGdaI2D3Xe8ct0uzIm+KQ38qd5N
9XGWpNBjq6TYzbgG41bzUOrQA7o9BW7Wrt9vYD5la99uIarQdAMdC0aC+c3hH7FRZ51rdqoDai54
LAy00KywTva5XFXwZwzvARPXAFJd7iFJNKDn0wuajfpadt9H+b6MUkxvWhG/nCg+jNzt30Ul9rYJ
lKk1lt/CsSUXoY8OmRxY0Bw+Io1xhNJ3xjYztb3lI7sYI28Dtdv2e+Ugh6W6cmyXNjZQCuqzKlc2
CdDscxh936vqVA+qrD5/89paEezCV4oX4rAr2BCaoKmLVVod6tLjESLTDHzPy9JdyV2X9h/sW8pC
IjnKFX4A545KqzyyMMk0fmiR9COLgh9KHnze3uZLu48UCJUK2o7g22ZJWKR1XSRVVXZO6nobGSht
J8q2lULFNiSYE//BYFOmPOWWNB2nOf9Vnin4bl0T6rKTNIWLuEPTHaocnxU/FrCci6lj3h5vIf/H
6hM61UQeoM4+i8E9mnGmWuqK01QppfWwcg+6WDf/vhp0Mcp03P6aVdRRMWgqQXXKrN3k5Uuivd+e
xlKi/Pc0ZlmA0bpAHI2ogaKF+4HRhXZBQVhW5I2Ug4zLrR8U7Y8UGlY+19ITnMoT+DQY55Ql5+W0
QEvdhjM5Ok2NO9kmbsQEOURCbSZ25S8djYxD6qNVV0UoUhdKi1hiZhXHGAKO7bbmsMNdrd9ZSVqe
Shy2trrrl//+0uN3ARckOPwRl7lcfDUyvBInvNJRcu9LhUxc4vU4F/ZfDKVdqcctfQZEVugN8dyf
cF+XQ/XewIWWYgpXme5ngEidpjaUJaLjiOp/1DT/9LUUIjUsr5Sol2KgRlmTtjI7WZyHa7Tm8KGK
ddHpy37vFj0ImwqrTSwjcFywXtqoy1bOzeKIZJtATnjZku9eztT1lCHqpRFUmW8m6AbLffZTFdF7
bETDxQ+xKnet1ocrCqFL6wvx2ZgQIcx0Xu7PDIAYeWFFZzVAnLpSkVYwQC2VNCHHbPg2GNrJVc2H
vkhWBl4KtVPfnkYGRYKrMJFHFWIkA6HWdJX8u1T34Ufu9zRLBbNYOVJL4ZaLnh4jDySqErMImORx
33tSA5onNP7pqB09FOFobowRjegqzaWVmS0FQCruQAUQ6AdCNAuAvORVuTY7GYNN7msN2N6pS7xu
JVVanBSIFVikKJ9Qe7/cLp3bjgq1fckZgNibmfcWJjCVIqjcm6iWgpUlXJwTBcGpYTNxVGabs8M3
dxzNIXHUzsXAQPsSFd2P2wEXISl+8uzFzIU4EUbh1yD/N03575hetJIbm37s5KqA4WyL1bJWeOZG
UxrxgKfddwMDuW2Z049ONLS3KXi5mK8OPzNZ7/GzMZN7uZWcEBczG4Krd08Bt9vkGQZSRZjKtoKR
sV1E2TcqAM1WbBR8BXu8nwaDFmGroigdD8IbFPBfXi/Dx8WKeQ87H2lQD9UBtcj6ndjKb2SHKf7P
jU+Lvxq3gWnFd9UAlRVeIl+gTt5CgVqtEZr5Tk0K70EOUSSx/DTf1HqBvmeu61uPiW6wNkVtsHOH
jVYq5Q6sQooWra+j64F37WgJqT1gFoYbQIyZcIxFYxV4Xzu9Q/XQb3+jcHgPHxJt0rzq4SXmOAgx
8qbVkx9mTGUMPGJqdy3/y9fNuzAO8m1SCCLyspFgJ6n1EuqdE/TpVzRsX/IACXLMB42N2o53mtV+
DqSaJyPHwE5Qht96m32PB24kIMS/41T65mdIrKcoBPWtZWGcWH41G8DjmVbyyWrktt1Y/Bh80JD0
jh6pOd+bOrICedXRUx1kGe/R4tnMJ833sddtwURpuNBLdPI08UuO7JQ9jK6/L3lF2mMPCRvdv34b
uZ5AyS99TapRt4MO155QUtud5abyHeAVRFEkxbBznU/AvngqS+NH2PmAg8K3JLa0R1gPuBqEmo7+
afgKjeQtS3H+jTvKyEFaPspwvvbRpDOolH26LRt3pFrVV6eiT79TlHvzGn18HcUCiMcQfFG14UHA
LDjsx+BFG2rx5PXDo5ULr4Is3+MQ+EhLCX+xSsk2SjXob3kSfJOSpMKh10sOkhglu6T04hfJt6Jj
0plOG4bhrjexhwqwgoz95FdfGXduJ5ynptcu6AafeTMJzITFk+sr6dayamPTZaV0uH0mF04kJXDg
GaYswR6c34J+gi0bMAfV8Xoa/7aRR9nJzfN654cZxeOyrLathrzw7VEXroaJzQd+zKIQQ7P/Mg64
mu9JmYWwoma2wGwKT8JDPAoN7aBhjbwCkfiD75tFHRor8F0ISJPO6CyQSmYNJ2mkXq0UUfnkh0Xu
jL5cv0dZ5f8aalV60rOmxyw+1HYT6ae0q6JUHtJe7R4bo6+3Ym34d4WLVlMpZ/CABBxE89pEpFbP
82OcoeSY1Lhhtp0WPgZQO7ZCKicH3OBpsOg1Vgi1qT/k+dBuqyQY8BPQpP3tFV0K339H1lm2nISw
8PxGbs91a26onP/0gnINZXgN8KS0PCnQTE0GihPzbqFMN90yck9zJkZU7Rl3Sm+8VCDl9Cz4oDEO
HRTrzs4QdzQ9QiSb5eeaGCQN/k4AJf0fbCLKoHRvyKYnlZHLTVRpbUwdLdGcQMc7gk6xfLA0vCqk
KHb//eUIg4VqISSWSRBwvl8VXiNFWMTnsKYNXEWKAtgqWhlk6VCIU8V1Ku1OtOzL+ZBs9HmbWooz
ytUeiQ+uHOzaUvn19k65hl1PgPa/xpm20l+XsOG6ZtTgiuaYUfJdR94rEsZz5OLGbHifSi5vI2Tb
uwadas4i1ibGv9+q8G9EIBmTbAEKipfjj0NGaV6Qo3Or4CZasS+C4T84DiYtRLYFbDpaq7O1VDtN
81ucEykzDRua8VUjbP+DZWSESZZP10x5np7pjTQIQ+lJZyNDKCwMz8DWR64M+v5S/S5WBbjn3kan
CSzVyk5ZqDT96Y9CfUXUCMjE5Qq2tKxl1xQER/LTM9WFwh46gLFKfczK5FNWuvcKduTKcVuIMBM4
1tJAy9NWnyeIQlRYRRR54xkYO04ulvRbCoLd7UVdHIPOIq0AxBvhQ15OTNLFYkQEzz+Xfhvgsdyr
CLJ5/ev/3yjy5SiF2HcxmUHqKG6+BaMxkP/cHmHhKE9iNpMcKz2U69SdQrncGZ53JuMyNnmA7SwF
eQAHwqitnKbFoSZN1KnpNlmTXE5GDxSDqkEkOHqYBmcKr+adAfX31KWquDLUwtfh2LLn5Ompzsv5
cqghBTxs9VXq9G0NbnXkSan0K/nIwta+GEO/HKMr8igcrcB10MN8r5r0i8xdm3XDRyGj0J4K/Saz
1vjrS/OiKgkJhfrD5FRwOWYhmqOIroHuFHkpb618NLaSUQorq7dUAkV9SPnDzMDgbf78B25a5jhq
BufcjB7c3j+Ear9XysYJBOPkmvidlcKzCbgeUy7tn9sbkq4kk5gnQTQqDd52ZF0oYl1O0ivkQrcA
VGAYIdaPeu0p72GayxuSs3CLGNhjLW6Q/I/q4gnJomabqRI8bnP8iorspwyt3THIz3C75rmm121D
ZNMwvJTHhzT7B2iSan0b87azTe85695HZE2w907vU+zIKuTdu1Q/Ro103+MLshlUkDUxIjxboJWo
8wXVNg+80laVXNnrXT4cIq3Azqsdgm2CiAhqd4K/0eSnQWqSN7kBYNX7WAsH3ZM36NY9yKq8DcuN
LmPqIUk5qk5G4mHJWFePTSsHCBDICNmL8iuW2uJDnYjxwTpqWIdiWRSrOH631m/5ORm2WZ4AtRJH
XihfU1cpbB8ryi1I6WpDv7zBVrGS7aLYRgdsnAzsrTbeKGx4kmjptq3gXkQYKNjl3hza0HYjsdiZ
eaPvQkvvNiZgb6IZXnT3nZm4WyoWFav46KMKJfbRdqx+qMJjOCmAWlK8RbJMmAw59A+hFxTeTQoK
usBD7wKr77d5glP4MFbWQWaCBxnBnF2eYsYEFiP7COQOW4SgwB0M5dTNIFuDrYlYfdATxw8Aa+a9
oJvootTYa5ah6OLFVQ4bcAXfB2rwD1qEuIHIC2g75q6M/qYYvEKwl+4ERW0PxeD2m6SwJBz6hu6E
lygWHXWKzYQ1wp4uQ33HDJJXwOr1thBTHT30EK4vPLId0j64aRahu9WMbtxTs+nwLsULvvB7PETx
id9EWV0/S40X7zuyA0yzGxyD5U7cV10abiNeV1/qgeqVoXrYwdWxYOcKWskerzI2VYSB+ugHd10S
qmi6h9p+csjZ66ab2SkabU+x7snIqhrYg1UFWJysUuMtnAH3xyRSvO1DfIhrDHTu/EjBJX3AqAFL
Y5DzPniyIi3TE81qGAa+5W7zDLxenRvhnqjpn7wmMTdtIqCGwjthK/disUe0sUA2OyrABdbdsO1V
wd11gz58Qz4GFzr6YVs5NXHrKgHga3BQIIH0zSZEw3fn9VF6zAqTGq8SBrYs1MrGj7hIEjKPDT7w
AeQU19iKmeHaYS/WW0xE/D06VDhe0PpG1FV5MHPwqGKZ+V8gCveI/snqJogF79C52CZWgfTTtRL1
TdIQ2jcoFaK8X0BfCFKOpzTSPjYU1w6aVtkIFGaw1DMZNRKrl6ALim0mp90mBZZ/Mocw38S8gO1c
xhLbhMeyadp+2GQxfmpyr6a/G0rY2yT1w50kBIFtZLjJemaKG7VktrtcGSn+mFn+JmbII4Zwt3dS
U/e2imvAYcxNSNVNFT02ANGOCNf6TyFh1h6FAuWigM3QetixoXRoIWDUejsf3YFt0bcj2wIAeTcY
/gaMSn2sDTGxi6bLdohq94ck8NWjJyElYRZmdDBRP7Ldzq22ISY+OIPE3os+qtUxTYNPv0INWR8s
xY4xtyLT42NkJeJNVptvxLFuNvoYFbtRHIydWitwYsFd7pAnwOiuaNkYSizvFDMTcZARh20YWfG2
TE3jqNQ1LFIT0wU5gWugVVFq+5GvPP8PyhOI4kZK6qC/rtf/pOJKPrR05wKsBXI72Ype9SO0KkzG
AOVsp87iE/0FW3QfBvETdOrWMjtbwGL69m10rRqHQs3fI85u+SypFamLxuFcKvUXjIMxlcBkITEd
TXU3kTm8ep5/r1ndoYhDx9AaIjzv80lgzjV3CiHs9u/5kyTNL0cZDA/oLLI22COXlyP6f0GuBprh
BAXIPFsVqVvJlF8dFSdlmpGWKuwo/CAUkYmif2/0Rsmroom3npaMJ08sm70eo5tsVQXyYdzLX4Ks
N1BXGAVbGrB3MYD0n5RYwNgZ/aT6fPv3L5T48YQFnTClnDBNZwnMpKmr50JK0lTrGmbOw6kOPBS9
u10ie7+8WPin8NxD2Ycr405/79WykarTP+EWpp91uWyy6Y6NZbWaU4/Jpy+kz4KQPWmxubI/l16s
Ezp5EgwTKYXPUSayXsOUS8uEZ4E07hEMayx7zBPgq4rVYdEqttmmMRKsmrq23/WgFjBe7rBWKl3c
EG+v9eKcoQ4jiTY9X+etcwGLkFTMfdfxK0uw66ZUjm5u0jgSU3MlY5y86a7WF/FCyJYmyoIMd7m+
g+B2OH946dmieifalghqF7Xkp0ylMLjt47rQHuUgEn6XgVZ/tTKh+D76bf06CnpY4wKJ1xCyYOhM
xT3B1nTNZ6sfu22c1ulORUbBzhMTS6UOZeQ0bEaw6RQHbKtA1t4eC5l8RdaLo4CERS+ZERjCok73
wxBEgS1mEhTfShzLvR+0gmtXLi5JeesJpzDJv8aIO9O29HECHuNCOgpFNlnJhOADt52W5KMN8dYL
NwRin6tUDfYV1e1z64fK2c17AwmU0e+2idRox6LxJUyzPeFeV7v8RUGjzwkoDD0HiQ93D7DFPhyw
R1fw6dkQvvSzIHntP1zGjDV4wsrje4pN800/9QyB8lJOBHN7+VG8LkjaIQaaqrWWevIHsT7qXtB+
y5EgutOLQFlpxS5UaIGx/J/xpsT+r3JNV5dqFQ6i5hAwfwFLva/V1KAhICmboa8+y65cabwv7XCQ
atQ2wGlgSjTbdbrQ9KGXGIqTweJBL1N9R3EhtwfoxP/+KFFRRKOMIhBbfDaQr7d0oCvBdKJh/JmH
3nPXi++RFK31Xf8Axuef7O+BZtdNl2hyZsWx6YS+HONfj/372YpwNDELTEpjKIE/c8HqPnNFrO6R
S67uA182HhFPE234NfEhJ5A8ccb6bd8CXFHxIbpDWXRYqVRPn3L+O6EuTIqFkgwPbbYgtY+XoJzl
ggNYifxWkIXjmK6GlaUNpfwRpgVgTRdudtkJSVal9EK6M+qI9+h9FyScWDoIhnDQ1BotpDFYafEv
zovvq7GZeF7P47eWJMlIVkP8lrzfBTKIE5nm9l5augIVIiUVqqk6Mb/BhUSKRauXdYdeW2RDM/kt
luJDEtQq8SzduZp57A18F1VhDfe1uJzwogB1UmkEcXl5PuuG1L83teycjsU3SoWxPZrhk0mqbMuq
8GvU++PtqS4NCNhycqqA9wW46HLACIiihJXLcB7j6rWbXEblxPatGk1LIduIgrzS7V5aWj7cREak
SnLFlUiMrsMTqKF9Isa/3TJ50b3xLoQNlgwiBtBN/TjBGUmagpVAtDhR5DMnhgb+aPOrNlM7KQJZ
YDly67mQTZPwScpcFEObEs92pfzhdrxnbi/u9LXmR5C/8n+POYu2k+FOM0DmcPQ8e4fafQoy8VX4
f/BBXBoHZAQMTJnB5rsG2HXbAk7xzlrUefcuycxJ6EwqEXnhPvpy3uyKhsfvwJ/aVt2nB1lo6/vY
FNcmvFiWmsim/+uXzIJjD+850EWwgPKQh/i2V/+E0oCrmfgh9fJLYuW/Snc4TKp+qcvFf3u5ly5T
YMOAJScCxn8DBv6+3DodwSdvwP9kGC2g5bryIHW69Zmbmv+9GSpr5TJd+rwIcwNGkaHXXuFrRZE2
kSLy1GkDOq5tEnxtPWvEqj7O97dntvSooi8wdckoxtEym53SJm7kaiIzorX3MJjZByWgn0Vef8+h
Z5al/l7W5QqiaSnMwveYTMVA2F41kAqtdDNerMEZ9Pcz4If7glD+H3wwTiOYMLpI0lX620N5LvNM
Cc5F472Ven0HlOnkx9aHZ+pfb6/g0t6gFUDfjfYKicgszhVF2QmYUoU4xArWs6tH0eSXWmzyQXZ3
sea6K6+ZpXBDqEGQEJLihCO6/GJJAjoDrXDK296PPra24PNtX/zhKuPOW/MSX5wbjzVFggs0bcjL
sUxcV4bYSnHgwd40gB/K66q0+8G8S4z44/Y6Lu1EtDhQOpoeElfdoqhF9aeOB+/sigA4fHO0tba6
i4zxldluxnTY642xckctbUW2PjRMlMyobsxehg2JXT50tAqyyUzaN07dxEG4Pa+VMYyJCfp37Cis
rNN7xFPGfPI5i7n8XHElXix9JzYEj1tFBrQ0T1HzumlEF1HOc+s2ru0qVnrfI9yRyHV1ikJ0R29P
aSk8weZG+gA+0RQ5LqeE59xQEQi9s0jdbF/mwTCBDbSjzqdbWb3FoaAYgLEFjUj0vxyqHissOHoj
OstC7NlmNelS59+tKHy/PaWlU0WnF/8NmlPyVX+qcwFDAbiKXrI62/WaccaQOqUMFu7LUgYwUIwr
yebSdud78XphXpDjZxMThhqIQtj75zgt3+QRwoTXph+dWL640bCRA/POT5o1e7bFWYLUQ7GeFqk4
3+8ZktLjRO90jAz1/0DL0VcxKvkJPcj60CXieC7lYE0rcWlzWkQrC5FiY0HSs5DTmkKb5iBG8ein
6ruviqfCSHdSK73d/orXQ1GZxWN+gllgNzlfVBOd1NDXSkqQnn9niIITxsOXNpFo0rjGilXH9c68
HGv6wH+d674D05yovndO8ITfiijIvMg6Nrx+rK0x+P7E2ct0j7FAcVLDpvxJJ+ByrFTqPGoKGq1g
PNir4KP1G1jhEMUjb8sFbQ+5uU/yzoGBn1N6MN4rWXqpGhMZgKmCfJxcPUo0TVXtYewjWjvNJvZk
+jQPNP5pLQMGQFpWqj6JTECYbTH4Fgd3knaWUwuuUg4FxrA9HN6E/EnHrIr+EX+rbr7G4VspKbuM
wvftL3kdNZmxSppASkK9c44ykQUtTLUKgycdL11y05MlSN9uD7GQUjKGhUYgtSuVa2D6wn99wVz+
L87Oc0duJGnXV0SA3vwly7epqpbU0ugPITf03vPqv4c9BzjdLKIILbA72tnZRVYmMyMjI14z1ENA
VL6YccEZB3dmKpsiVLJtOKTKa4N0+0Vox+ZHZkX9Twic5aEpyuLr/Z9xeyYRU4aVycYF4nYj8ccd
FKcJs7xICA8gp4SSkiQ0/nZ0a29jdiPNLZE+xf1Blw4KiSzPEt7WKHTPInhfVKgaFWJ7ocn4j2gO
+7Z1r1Kp7sEy/LWvlT4lR+jFMEdE/+aXU5aoYPQ0yHcAXBLrdyvukrTZGvVupCfWpN8mqYn7s1On
O3V+XsjXecRT/URXZfZltXbS96MZcqEGqz8HAk2puJJE2pODNAC4DaQIw7USuT8hH+ysEEfHoiem
K2dM7+jG9FbbNLaOwZ+T5Z7A/zsQtS3G3emzknY93rIiTVQTzfiuwo09Qp7pT9Wg6lW5WfV98qt6
FExJ7qH4Wt0nUxSCfS5H4HQ1mM2BV8uvbQfIMlS4dexy+ASyMfhXDIP2Cs0s+V4IpUiDsvUurpSp
P+4vzlLcMihRE4kn8bj551D7WLbAA7VXsDEnOIPH0s9+R2Xy7/8wjI4w0uTdDbJ+FrKiQY1Yrwis
e5//6fPwZyC22zIdVjbywmzwe4FDCoF0cs+aDTPESiT5HjTyKApP7pjtctc/IIy2kiguDEPBC04E
hOOJcTxLFIWIfppbmuNlKodBjS/wyunxWynxFl2Z0cLRnN59iApPV9iNVBzI5iYINKpQHdbKL6ac
BTsLS6SvHDJh4/epv3JYFqfG3KjUsCNuMh80IeDBek1wzXy6EFWvWnY++C+6kaxw2pbiLakHpSBy
LMabqxjEsidx7afRNc0GWsWl/NBWNKH1UYNtqDtV5+1lJf5FMxcbRCnb/fWGBHk06WiAC50c5T9G
e67JUCpGQ8N9pP8i5P5BzqVfBaiH+8O8uZLOYg/joFnFe5oX2lxeAGai5QEDSK9djDaK3BWU9noz
fdLgqjtCpXjPfRCg66YDX4wqUd6N9LZ3jVBDokr6Do2XIdy0sSg7gscdrbtBdNRUH0/kqBxXcpiF
W5bfyhuZBjRy/vOKZxkKWt10Y3olPEe2GeXnwAxWnvsL9xs922kvk+zeaiCkptWMgmAYVz8XbbUr
d4qVHWG1gc0zaDiu2TItTmkCiuP1oZuiOvvMYyTWcdYm9VWxQntKf8xiJTVZ2scIV1D9hrIOtnEO
1FbhG1Ra79LvstqXKGr2ATE7taS9Yv0zUM9gtcEl4RmmJCt7+LbGCUpvghGQKUANnVfeW1eJWoJB
dA0Q1W4BHNjAkULDDiubrYJX5MpenqLnfC/zOKb0R0INJWa2mH6bpYMVxPI1Txrp0MugZUK59AFc
tWDBWmOgDG8K1mYw23Efi2r4KHoxN2MQyCtRcXHRNYwxURCjxntjDOCpje6VgZxTzj20nefwh1c8
m8EFsavIehkBktbmWsd9ITZyucgU6sm+EZGZhf0A418/DujoBrE4bsxYBYHjTyKZazKkS4fk/UJP
u/pdKlrqah24KjZMUjZ8Q/UrgZ1ieXZpxuci8kg64pVNvDQzyBRTEQ5/ZWxUPw7ou7FejLQnoa1K
4xYGp/kAFCl6RpdEXImISxfa+6Gmf/5ublR6tDTRyuDqa1q5MfLkOR3waCyNXbX2/ltcRmpH8CdQ
jboRxBfzJuw8MYlfDKn4PcnjYqD36gneAXLMH3oDa1XplfG0WW1HCZFdw+RFvtK1QwW3Pw0qd1hn
Tdoc/UYMy5Uex/JSQg7h+mJXzuN1qBWhWLpNfvW62LGMPbwc+m+uA61vZX8shVFcLpE/AGnKG2ya
+buP1gXGUEWDUl1BcIkbNwADxiZdyQgWpzPB0ikiYco0P16FF0IRbnCbEowSgbrGP9dC79o9/i6x
qxzvB7OlGdEo5imCbQFC27MdT51YTRpTIHZGRXNsWyk/DpZarcWppZD5fpjZbg8r9JNaHUO3qvc2
RXIqUO0ba2BVcfVY1Z3dmGD5ms4prO+6tdbkuy0qkQyzjkyPN91Nq9qALSgGZRRfI7kwj11ljlu5
N+NTIgrZT0MNcidUdeNnCKppZXWXPiWhUkX+mmueTPnjftEKtWt9K8Q4rOufRM971dL2YcilB3/E
sP3+l1wcCxNblHEm3sS8/FhUijIEppdc/Sp9SHIFBkOBYq72UK8ydpcWlO7lm8grFIZ5sT0CjNL4
XpddhmZjhvsy33DbUv2o1Y23pvmwOBYvGDo+NCxuAA2VkfKSchP5ioTfIS4U9B6a10T3nNpITvno
P8neGrRhaSX1d0PONutQNU2hSH18zWWeyCjGWo4A8SsMyy9QFleC19KVQwWANyHSfvCtZwcw6MET
6kExuUf1uKnXJ3QfXiq1+vudSEmDoMIJMHjUzF6EnuDLldXkGq+M5lTXybPZgBeX4l0GPvX+RlwI
KQg4Ty52U6sJ0sLHTZ8oQt5mil9MTN/CGejM2OhlrxSKF+4Y5G+nbjntR1igs2WzPCOtuWaQDneN
8iREnrXnHaU6lhm6tlJH1sHAwmflvbuAwyfma3C8QBuiuzl/V5eFYQlJYFZXU6m0V0BWw4MwxuZG
q1yYKJHMRY40xLloFW2HEZW4VYLABaVflI7Y6PJZG0V3m+R599fN9ul3Af6kaTM1bGYZqWh0Smz5
PlbZRoEIxvDiKtJLo2uJHYnhBb3g3d9/YjB0PMNh+9AnncW1Uk7w/sit7Gp13R/V77ZVWX27P8TS
B343hDVLImqllyOrb7JrGNepgxZE6rRF7YEBTvPNIBXpS8/tuXL1Lg7KZQGri711022z4q6Rez+u
r7rYgOB1H1ShQOf44Bo5pHN35egrC2d/AqFx9LkcoA7ONjGZrWhhXVtf1Tr66rnPohU9p+2Immfx
20qTRzRtEePb1T04/2wIp78cmwo3oSixNnDanb786QrxYcxTzVbC1Cmj5AfovXPdZ5/CNj3WPmoA
7qOitafAZRoacucJa0hdVazM58FTzqlsoNaLqbuBzPxKJFjAblGwmYz4Jnkb66aTmCdtqeFnmF1p
EYsPShiKjurq9YZO1bAHQtYf3LL7iseHtK0EbYQ90ONSFA+i3VTVaEvNYDhRPqDYpeJlq1i1/BAb
/v/wnuFdTF5MpQzk1lwSpxZoUOhholwTvxQ2ut8EG9gP5Sb0eFHd39Vvt/Ds7Uihh7NKXRVYzLwX
48lTKxx0/lUNUcfT0ue+KZy0HrYmdADiMQWgIbNDyMuKEMFzj0+jUT8FSri9/0OmEzr/HVQ4ALBQ
mrslxZqB6PtQb9MrBRunSP2jbMLAkPKkc2QziEjIfMfSvcOw6v+4cMZAeKHuy8sR+uO8yG76vYcM
RlhezfaLXpZPrv9HG0anR255KP7cn+XyWJQG6FICupr3SRt6422Fo/rVFWptw+kuwZgazd5NEG4p
tUzcqG2wWh9YqLNjGw/EFItLrKjm9YFMGD3NKPP62gWttCtUlH7EkYqE2DxOqtUwQNNnU/cqO26+
CP1K3Fz4sLROGVVG/JFOzuwqMMpB7koYwte6009jJjpZmv4DWv9UGP4mUMV/gkYCMax4KxtqYalJ
PSf8I9U9ipmzWNb2ZlEmXIHX0Pfqr3Uy9LuycAXEf1IvxL5DzezeU9cUoxdSNeSv8RogxZY4V9Ov
evcga7MEPHc/uhc6/OVB8YXefjNrcMuepxkNrpWLb3E8Xn8TpICC0xz64Q+kqc0AeTfUD/XQbjXh
qbLOYl2urOa0WrPjSY2U9wpadLxq5+lNidAwihUTPELiE+rVqH2ry0H8p09yby1IL7zN0B7jeND+
ppw1v4UygI5GliXRC0+nQnMs2U+3KBlZT2hJC/DtjGCb1Xkd2W07jp/9KEs2YlpWz704WmuwkAW2
wORaxoc0AHnRjJ9tI1lpjdAKRbjfBXaI1hhR9B6qzi4LU9lKajranhgptlJg3KK7lfck1XHqDIW3
VjFdeHdYHF4ebVBLIZfOdpZqorJXxLLPpZBp59FKbWvMnimvQpfz4vxZrNRoN7ZFupLKLX15eCyo
eZBnSjei7kU11m5bw29GEPdsFsmRPtLRy6zXv46MEycDrZWpg3Pj7olng2IQgtJLrnh2W4XXMjsr
+pPRmVAb1xIdTV7YzkhiIklG05ouziwoJQ3qFjCz4qtRwmNAgzp15DICE9ZDnf1FQhY6UYTDTKdo
wbEjML8iXpJDtRJ122yE0WlFX/+mV5mCiHtrxjiXV+6ulI2gsMM4Eo+iUtSbrB3rTZwZDS418Cch
bhXxTscC5o/fdspDn5eJ05O3PhgAbyuEwqLsV1V1AUo0sZXsW08sSrspEm6iTgscYXA1G0PS5pPu
wqlT4whFgK6HIjrgCufoANFPUarjXT6I7Z4CQ0+Git6OV3eJLVnYKRaapx8xPXQ3uHAae4ow9akO
dHN//1suBaX3W3Xayu+CoGkIrT8qmneVYxgcU9jYRZqMT4dZ/apSMVsZbvFkGGwaOsjY1FmzI4oO
pJaWnS9cBjf/Ombusdbq5yzfkeQONuWOH5iDbu/PcOlQcBxQCwEDh/zv7ElZRIUvKWjuXkWlzNF1
wrmlVYUe5qy2VrJZHorUCPjDxLaenXu374vYEvPxkqTqz9DFgNbAxSLMrd//w5So0wAGV1G1mccX
X5apLqTUtsNcLraVG8AIlgXDBlzc/S8RHpDwJGNPkeEm5YK/CNumK6RrXqeIsouO76NukYz6JU6G
naemRy+WzlZSHWXN3ePKvvb9ltp/oIRBSk8UNxUTidkWxWsnsPLSutS9Qk9Tq4dzpiYiEk358Etr
Eb9oBW149uVUt8cwsf6VOw1FGN4z21Is0EwbUvUaCELwCmJA2MuVmBxFD6qQUyhxvRKC1YVoNWXo
MHfoqNwoTLt9gLFIqRiXUeiTg+fm1YNeR9Xh/gaYNtLHK56G74T+evPYAW7ycUlSJVakwm3Laz0M
cJ3CbNdl7oNF+WLsk8fV/txtXvhxuGnS74KE0SRCpbdieY2tSngIu/oYDOreDQEZ6/3wwzeNRynL
/tEHYKz3J7rQpJqGxsYHBOskfTKrFkAVN/0x9ORrpiWOjqp0F/1WYskRa4hiv0OImbo3OQn99WdE
0JcdB0YXxVhKRR9n3Etw8KXYooXfQOx0g05xrHxV0/o2+DIK2DMEPLCLBIv5cRTNqys9hxpzjcV0
m1fGk9QJezHST4Kvr+yYxaHoOepUJ8AMzXMjkluzaNwWDYrGFJFH0xzR8zP6neG3XApWBruNg6SE
QIUm2wvom/M46GFH0UlZG3KpyGdXNB5q1FxFCa7R/d1xe9gYBxgr4Z1a0o2SZyCXchgGIWa9YY7X
3ag/iEgi3B9jae+T7IgEPxKqG8MBaCFJmislez9Kf3R18idNxOqiij2SYEnjZJLXOari7/H5uT/w
Qjo7NVbok77RpwB7fdwdESkmXhuZcTEl4XNadU4fuc7ou6EtdsW3omqzLS6Dhz7Qd2pRf5MVd+UQ
LEQZBQwQhQYqlhQ3ZmdvNGSXaCubl7QvnKb+pUtIBPQ71OpijL3uz3Zhmd+PNS/Z0VKJsB9K9EuW
ag+VO+LqULaoDShOl/anXrLOmVm85Oaa9efCuWBcqsDQ79iy84aZ1SZg56WuuwZSaCJc0j6PfXdE
pvr7YKyVJRe2Kzc2CBb2EjJcc5RDlEZeEGSAvJu+AKEWlOk5rDHLvr+SSyETKjsu1jyDEEm7KSGo
8DcGFbVB3pmTtSh/xP0uK18Q/naSidkoRE4qr6ntLXxBqgZTSZLmPu2dWcgUElUQ5RIub6N/1cZQ
nZo6cvWHOiTuZ0f+JoitlZKrvLSiE4iXKAP+iULhxyMSe6ZUpZMpgInXyNENQorW4xg7CImqz65S
VRtwid1GVJPkiygO4rHF+3lD8xSFSD/2HyPcJviRUYt4ZuYftCbTjy3X9RaitbeV5V7fCEOobHuE
2CNFip2uGxI7bs2/V2MkLFPV40xPNPc5t1iTcq0T1EoCsqqfiDCnLAy/eLG41at8W+je68oemUdo
Cpa0oKl8cL5JVuci+ZqeFBL2Depz6qVP9VSvw0RysLzTEH3SPFQNPW9LnNvEtXeqqIPZTY+EsC75
G1WKD/iVrmxadf4l+UEGPtngk4Gi0EyeBbtOD1IBNn/5lCTdYxrlp2xs/620aptm4QFwzFZN1c9q
VyM04rUeyGlZcrBqV1CioUMaoWGjuG62mdAC6Mp/UzGo+BHm5msjRJ+oEf8GD/okWe4+KUQ02xIF
mA93eg1ibWMI0OV7Uyk2bgs9uBSDHeayPyLNgAmkoQvaO+Tbnl0hZpLlrlMGiMcMsINQQfW/hKHR
OlUu/Qhj4+/VMsl3ZeTQplvuVv4giIculoYkueqB+NyIhtMPZ16oX+9vhoUQiEgmpwfrIImVny29
oAiJq/YtYZ5s5RF8d74peyUivxJQO637aHd/vAUZdBnM1aQoR33/1m5ZD9o6l2U2+6CKwlVFWoyG
l8ynzPpkp4Vy/GKGJnYXsZ5+FrF0TUQtfSil4Ken6t2h8ql4B6OfvCZjJj9auryGH19YEA3xNnB8
kKT56yyqhGi4yGkaN5dSD7/rhXUUm/J3meQ7y6peVtZifhAnvTvcyCi6ToYVWIV9jGBdFhQCyALx
0nTdc6JUL1rV/cnMYRdWWsCJk392Xb2Nq/hiicI/XeGdK0M6WPlwBjXws8tQlln5RTIjzt4W/CIa
DTy2uETmzy2pwAq56PrkglrkwfDif6w8eO3d8VG3uhelp6Y2ybQDbm+QZEmr/hiN3gr56q2Of/Mb
sAqcuqW0GOaN7b4JIdHEooSuyeBeeWRW/3I/61u1qJodjl3jti2ooKZ+GX1uNGyQLSlVd4U3mM+d
ZgUbeZysPuRc+GYgM/+FaXanwIhqJ/F7PbSjmGbQkFrC19Ho253cJcq5zLT0NGRy79StpPc2L6v+
qxik2s6Fc0kVDYXscMjrTRu4xbdIrXGs7zxEoHqpuOaUPHbGEA/7vK+ijR9n1i5vRmqPbSY0V7OT
cI5pR+SiqlEK9mU3RCCN2pRurzgcO8G3HvJRyb70sRJsBDl8HcbIehx8t3OkUFjzwFuOtTrVNPrf
5JizZ0eNm22vJ3X/pDY/3eRlDNbgJAsDQGGjwwvBY3LOmQ3Qyr6SJahlPI1BW269QjG2RauuUQ0X
jw6m8AjqU3rW58J2dMfHEkpCdvFd/QF9fQxNpC5DuipKnPtnYnkkJkPwA70174tA2cGbx2uViyV0
P8aw/d007l6L1tQ9lzK3D1nAbN2U3DA9uUJttsX/sIcXnWnZieCQ2pUo/RQk91Wy4mNiBY/hmK3k
Ujf4hAmtDtceoBEllsms4GMkSsfMaj3Td9E/Uo4IXaCzLthDE7DDIXSM0Z4UDoj1Rjd/YLlsS8kh
rM+Rufamk+clwul3cOEhLCSTm4A4+fg72hqGBlIv1jlWdJT0nqPmauD0lJJRMmaZoxA/HOTI3Bp9
99hU/qHUcxvGFRareLPyv+Z3Nu4vqDGAIoNoZ73992ObfuEf5FlzCKSVIH5jPfr2k0noJ5YjhcZ5
xh0gIu81gmidB4rC/ZGfObSjo6IEx5BV2D2bieHEVC34mU1Z7Piji8399EeDHfKvtsAgXnAUdUVW
RJk2zPs4+vbD+KhklKTl/L7ZWgJzGJqsdM8VpaE0EvdK6E1+tQwY8uV6nlPpIDkDfaK2FtHasb7X
EwbGex1hvVZD4sQldJZ0F3buLig+Q2ZLrcrxUYH00CTjbyP2AD7SZYre9e9cELZtttZkmj74zSRU
hHBIEcGNzS8kNe/ruk4l9yzp3kMwWpJTQlE5oibsbUDUKLbkrtw/86fM27K9G3GKb+/qXUDVlaLQ
O/esA96wB2/cyX65QTrPdtPqHMfGPhr7H5GXHu/HmcVxwdpODHvygfkRpALf5X7Vuue+9h90YXyM
Cg18Y43AeFp81trhgGTaOdXDNULZPOOZJjwB5BDVpsrKdfhxwlIb+16Wp6iQakAKzIBet+7p5IG5
Ge9VzR+29ye6eGImNBTC2hTKb3Be8WAaqFR1wjmBFYwHKywmZv7H1fLXXLXQKozH+hdAAPdUu2lz
QEOcpgmZL0VoHXqLp+wqNdM/qXXc/ayMBh6U17S7wJf05zhB+kVDWHGlqLXwcUjC6XGKwJZgQkyX
xLtN0SuZ5GdiI5y5U6+pKzwVkmkHeBRhvJR9lxr9S6clm1Bfs0NaGvdNfoWWLnoq82w0pxGUJ/h2
noPSsC6qmWhbzVXDvWxUymPOlbUp0LiHJBt0MS8S1Ojvf6uli4E8DIMQaAJsj3nfOlVjCd6mL5xV
t/guN+PPti8e+8E9ToehJY7Buv4dZ/KmJbT5o7FtcFNKqnYT+v5KQLtJLCZvWCgvIJynrzAvLPa6
WVViJ7pntQv/gSfxKPjKyutkaWtSTqSeSFaOVd28jhF2/dDB7HHPka932yyQpU09mN1GAuW8r2D0
bLA1hRVHhdPRhUja4QRKwy+VrF8mHkKHxvI0m0KVZgcGzMxSbikbNHJ4kHuXxBmN163sjerKiVo4
wW+XJj8dVC2k0I+7s6rbNBsV0+UEC3ZXSrYKXorL0FfjlZL8QjgGbUbBVX47vHMV9ybIkG2pRr6B
puwxOtihbfhvJccHyxR2QrPqjLhwhzEeUQKkBhnYvMbTx6Wb9APfQ8zLTZ8YG91zf1Cx/JrW2W50
ca2zwu2Ytp+0zDwVgbxy7KeFm90+5LHEKup1EDvmrEsxKlP6pxZpEZSgSO2+90LPwywOV/bd0rIy
welfIHlvsMph0siSFzXepdXqo1ybX3HefiqF+rPQ6H/qbo1CsjgcpV3Eq0BS3STPilmXYkglhXqr
9SlPW4oi+sVMzGMrWH8UOV+BK74VEebLyAUDOxaoDdX0Kcq9i55NMcpSKQ/wb3W6AVmm7bK09pJj
0EH5NbpSPPiSNMmBxohS9318qPDom0yrvAe/TfUTPfGG2lCr7sBexj+8grJ7iGzauVDz9JCnevoa
1eiXVd0oHxGanZSYOxVznC7ewknvNq45IjMoBNJWjE3N0bxeh3XUm5tYSXO7x6TnYah02oMRqPR6
LOSTl2EsAQQ5ecgaI3b8ziMnDXmFWurY/MJbC4JYr6ruVsSvxhal2DyPQZIdU4L1d4/y2mOuNYYj
IrB6ol4V7+KQIClMD8TGrCzbU+thX1a6a+tkNduxcxWcjhp8NOpR3ne5WnxGtHb4mhnh8NAIPGET
SUBDtoJwraQFanSRljmaFeXHpFdRcs4IPEGfC5s0lpttrraoXsRJumPpwp2FQO/vlZthajPOPirK
a7waKFJRVZ4HHUOJG8mk6XduWkyHinrvFxB12kbcVpQU0QTdBsn4qau1oyp254lMRvr+qV81XVx4
Mnz4HVNwfLe5Cr9wkTpmM6MB6T7WZRw4OAspeyjmzWTHlDk4/0pPiWEIv+4vwULYZeSpbsZtwb9n
YbeJpai0/M4855pb7LPWErddG9RO4Qt8eUiafwldJ1FDi4PQS090EuWYNX4jmSZXnMvVBXisrWBb
XKPKnsqHVG02LXnT/dktXLd816mYP7lP0wedravgq11kKMK5ygzpKUAj+Rg3fXy8P8pChCXmTcYk
9CVh0c9GoQOWGHkOQro1dW1bRoH0qARqtvF18W/RuiwfJAbK6zAZYITPG64loAk/9Sr/UuneqSxr
iBm+vm9aY4Whu5CzfRhnqrG925BW4/lsPeJFRozg+YRsFm8qefyKlvD0jlaoRN9fxMUjACL37e2M
j9tsY8A0b8yoRC7LV4vL2KQJUkXVATODb0mpvlhR8dh6a2CexQ83YbRBoExyQrPNL8aJ3slG2V5i
rSi2NW+XUygl3UkM4zXAw3/NsXmsQb4N9TaYLhJPwY9LCuoqCeRaNM8l+ffRkBKckXuAoZqYio9Z
otVf/DAaNmZktc+6XoTIzEsm+v6Nse18V3K0IR2dsKybTepJhsMn0h+wQZSeZHPAvQ3sxFYEd7tX
3L51sMBs//Un2Ls0OcKNsRJ+aaWoSWz01sMvgPgSW4c5vLUKNOUFrbT2CHrv29LHDxCgmKqWYOqD
wJECdSfHQ7QxYtE71LGSO3gI40rsj7U9iDK9YxBrdhyOcI/LFt2/uhooDIzmozsI0V42u+CYRm3y
mHtB6hRqMx6zykV1ONLQFqhJkRm1UU5BrcZX0LveY1AJsOS7RuCGQfxopyedsi0Sq9v6YjRuO+qC
r15tuQdcHXyngdp9aoc+2Aqdmz7gbNM8JHWUXHJfL09uoyZ2WXnhAw2Q4JIHWbxJBYCUWVcJWPV2
1ZPqquVW1X3yvzH4XFgg4kRRUHZxYkQHWN3S1m/GdKfiC2WPCrA9pQnGTWZ4xaNXA8SMPRFQT4xe
dhiL8SZzRxejvQEAXx+2O8mT011gdvEGDWRlgzFq8ySZnnBoJMUHkCe1+5FPuVPdodoXDfz3ThDM
Y1Qj1i4WkbkJmhr5/0yz7CbMhUcPNZXdkOjFLupMw04y3PKCJHQdD93Xo+KO4z7BT2uvK5MFnSKG
rTPkseIESq7boRf1K8n0TYSdWuvUYSE90fm6gaxKWYEqIQJRqNwl3mfRzbqvrUUq79yPDnPqwOTc
Qto1Mc4hHlHanx1Vs+gNJYjr+NrV0j6rwoemoThliZ+GKa19owuQWpS4UVOlfubIb/XIPSmCsJJN
zwLj9DumZwrkAYk62Q3RsAIwouqZpF47Tej2lhy/Ah7OSD5jx5Oq55AB0eOI7LTX1pZghqz/b2gw
HAgOc5/Rhf8YQBqYuWMdyeIl4bRtTTPw8HfMJxxgVGzwEW/tvJXKA/Fz+JKLyNFXRPDt/e8wi5hv
vwHrX3PiLkyYplmUbgzPdDGWVK499k1qsSVL2ZaDuHJtL40CBZyADMtqIiR9nClms5hqUyi5alZ5
9jL3KUIzxx5Wnyyz5GeaDSBObhwg7RNJZ7apYl800rYUCgTXgH1XVu1/K/KscAp4RrtSN6qVR8TC
vD6MN0vzXNVTq9i3jOsgdFvkmbfol6JT3ajKygLOTuXbxAAyTMrUBm+xOamnw7emUPsBqaym3oyI
HnVFv5IhLMxF50xS4ab6xR+zb5RryGcmaqpd5Fx5HrRnuj8PirQC4Fk4bVN7ESoHb1cVAf2PG8GV
sSDwtSy9DlE1eTskBjacFHU7L7KNfHSkXoBRuIZ+XxqVdiasCpHuIeows1FzL9LMFPnOKkvOSSRw
WZXqr7wVfkdF+1g14hPGuWdjtX0ye9JOXw2wPSI4JsA9pERmB5yrJq/w9TaR4tP+7YN8z45NHDdv
/sWc4VeNKsNKMJsjtP4bkVACn9+YhFhm64s/hyWVtZBcjMA8Ko0EQsvbkImdqPfvhyo/+XkXbCyK
/7jv7GRzjemxcACRK4W6QlSfALqzAzGagY+fmaxdIrfONlEqKwdF6eq9UdVBh2BCV3+6H7+kKXF9
l4X9N+N3I86+ba2JhZi4sXbpFTAhHur9gWfXYWHnGSYMwtSmeSj8r5mGTZT6dZTTlZO5dGzez3j2
jTH9FUvf4mT2oNVrXdoIQfTKpeLcn+dCAGBhCZ3TfaTynz5u4ZKWNAJ6rXiN4tF9qn0Pvy78eo73
R5nl7P9vMf//KLPPB33Rz8OOyUjGeND0J8iiaKHZsvnDaLEHxujn/niL22XiBU2RBx2K2XYFo91k
IpYQl7rDFoosALAHxl3s4i9y260cjqXBkPaicsdzi/gz+1Jyp4gTIsy8JMr4LPTSj1huAesC6NOr
+Mv9iS2cfBiBwK45Coijz+N1oaZtJyShdvFzIbONIKrtyMh+tSMGiaEp4SM3rsXv6efPDoJBlwak
P9gc4DOzHaKJgZZYdeCzEavDpHBaj/FrWLmJbSjUB4PcO49x9zkX1L++OJgl0H+YNyBDbzCvyDyB
TB7Bo+oQXwQcmQLx36xd87q4nR7NGWiAXB5IBCGdNjsAETkay9q9VK15inrrEfTyQyW4n2pFOSPi
g6WN9IBU5/5vP+THYacT8+7d7KdYfiRN0161FGc40frSxcKWNinirahOybv7oy1PEv4SygbQ8ubA
p6TyskDrku6Fa+zUxkNpl7E32ZycxCzdGTzOxKZ4ycJm5WjcbtdpltTNJBIMQNKzc9/nFRJByiBf
oaZ86zr9TyHLj6YVHRVfO8tB8uv+NG9PIsPRTpwAofDj5se+qgKr7VupffHa8nvYuDXUOEqGVXlK
My843h/sNnIivQuycOoUvfXKPn7BtG9Uza1R8ZICvHrUgmeTrtQrt8AcKEHk/DjK9Cve7ZM2aiOw
ZW77Upnxt9ZMd5ml/BqV5qAUaWNbevnoxd2xCLQv0IM/3Z/hbdRmbJSCaAiYQBXnVY+itNyoa+rk
Kg4ATftwV1TJTu6/lVn+lTiz661VBbaljcqYhG7KH4i4zqZruWoSAeSJIUFou1Zovw6q+jvTxSdX
aF9I9XdB4D9g0/rP/ZnOgXr/LTOzJYSDPrzh/gB4FHvBBX8oFJ/FgScRLiWwp5Lyl9zo/lYbv6I/
pdjck6Mpon0rOlX2FMBuVaIfbVN8R3xv7QW1sJmnZAtpWWA46BLP427hYvnTuvVLQlvgH9y2pRfB
aJ51PDioh/rhypW5cFShMZAoYgxBnesNgPxuo/VlU/ax5IlXqiPbQPjT8TLceIgNSXjUbnpL29xf
8unnf7xWqAS8G282PbGr034wOvEqV5MKHT6Rnr8ypaUVpIpM9IFyDUlD+Xh2JDXoqcT3zYsZlyRu
UitvSrfCXdWLfRsfyr+fED1rgg9YsykT+DiaS38YD8i8eYl68PWe4qm2mAQ6bpWrbJqlteNW5DOR
/eM7OLuzyMVbyk9J85K3fuLb2PdpD5rhglYMQ3D99+e1EAVosyIoCjyRT2bOBkujKG9UFbmdMnVL
RxasBJNEFDY12CLb2hJ9pwZ6fB3yds3RdWmapFXTg46PR0T4uKJCbgiC0kn1S1g1z4AiD7luXSrJ
+OvHNt+MVYRkOFEn51V5iFdaJflsk9oLEh3Qp54/VoWe/jAwQd/fX8ylLcmrjWFgYdwSI0YlB4Fc
9/VLoIwYkClxZ/tpcrFqMOlj/uv+YEtH+u2EgWigYD5/ect9yHClVL6Upv5TzJBaRNXu/yg7r924
lWUNPxEB5nBLDicoZ8m+ISzbizlnPv35St7AWZYMC+vGI1kz0+zuyuEv0La+zIu5BFmx6Z9oqz9c
mBimLCfRmA/D8lJGzxaArFDaO/a1P9uU8zGc9Qn96P7nlcTtJrQmdZc0/7/TE03eGtaWrMmdtSQG
Y+CUeAeGT0nwOd0+Weoj/f++lFzpvwRj3vUAENKAcru4aeGn0dHsL8v427ZEF7gx6aeQ1x9vzaXy
gyYPkcMufRK/r+cwktZptFm/sRmgW1CjRsufQlmgOb7M6fhJ/defFgMnGFgD4jMk2eTv/9pchjAb
NDWu7+ok+tYv6bFqJqpe6OOfgYwCRaD7RCZ/JBHMbMYsUbghfWzvZTJVzcqweYgua7D8qM2+uUp2
7Iv5kxrPj5eGGkOrS42IYL2925dW2eScqbC46RrHeDCs3P5CXKPbW0ORn5sqkDpenzCWz167T/KW
f1iZ+CoRaIuicol9vj/RIS4GYuA3tb0kQRHF32tzuZrG4UtjxfvIcg6Mk/3PnhINBlS04SfRYklD
9u9r2vkKnqWh93dGNI07sE0cX/V6xkSa4Pz/XaYIY/2utkGQpE8Vp1rcz/eeRDvSoVA5RXszqOXP
ta7v1ia///sS78uwuDYBKyN6L83sBHveHWHVV3MM4K96w/SRC7X5yQTnEDzJcO3hcvCZVJLerhbG
+nSXaPVh0Kl7XxM/BRbu70/yp83SegxqGAYEZti7fO2SrEzPrkdAp83ceJjyubsoXATa31f5aPOy
XQmPUnGN//le/9j6PKtLDZJl29PbaVbrS9PVF9FmBBXoDnGan5fadjC7sv9Esn3kRU/KfaS6SQOo
7X3sZ1z0KCpAVb6zmiEKhyradtro3ZTRp2hGH9QeNjWGNdBW/ED07h2BFvT2N0O2KTfetm+1nk2B
pFVlp23+DOXhw55YgJAVZhish6h5ZzNs2TDNTetFN7aTJHcj6cyDYeTprZbO+uHv9/aHpZgUopLb
IMtBLan8/V+ys+9LDdQTw7zRY6+6NUajIM1iai9mrH6GDPCH84PfbKw9fBQMkHcc4TbM2jM1G7DT
1H4uSNbSqwP8xnQgfvL89119DHziN5PkxvnCPhGImd+31drOljCVRLvPtTRUM+0AXuyh9rZTo23A
q86XkWqGSNfLOrOex96+ZGDnJxbZB47gEYBEpHbBQU2AMPD7I5D8UHKPuMu9OzAgnRR26Z31pnWQ
FWddOiwb7bMysY+JQxHbmC+ESKQR7X3wwI3SYq6tdr5f59TcDb3aBrWZAyvkltSM0RMdxMacMtOh
qA61Qn1Xl6Xt8wCK/9FzonkXOwwE+YRDPygTAieUHQjorJDY+6p2RtXq9Rx3/X02M72oaBYZwsx4
8Nhzoy/pVMVXSeasvt5Gq/XJ0h9knwSKPNwmKX9kNOI7kqPaJ3ELxWzuAQe7tw1CKJ56/ITUhBl/
Uya/r2G8c5kAMPKscbOb+zJZT/FghlqhnAozCcGVOlJvsQf5YVc0vI5qYBn9cY7MsOuq178/x0fu
wrEhV4tiIwT+wdNOGZjq9lbc31PnBh54/arXEU32eXbbNvknKuWj0JAhhKbHyBhkL6Uzv5N2bqrR
SuSquZe+CdVOrh09PUbbf8QEl4gb1qNG/pclPmaIkCFzowAgd9+2yrRTlM3cDxbVU8AX9jI1WffL
rkg+EYh/YiFWhVYEXvojWkvaM5fArfXm3s7Tc5AVz5VRvWaAWRpWtNeG2LzXalY9N85wLDt3P0d0
qWbbHDC45BOd+ifqFesZjCwinh8YB+yAWVtat7nPVNqYZ2+8csEh+jvZiCB8T73/XkP//Sqn0Vas
PPEayKa/i5UqpDYvGJ3uZsq3b2Qkw78v90cq/deW3mm2ZAI0ZImM5j5yinPXSx96XT0IcxRT94nL
/8fTg2owKaUI6b26oeR8sEpdhS/tabhcl5x5es1U3f19Q38ml/9f5v10O8rHSaxStXuXrHnQqVRy
Vw998lzpP820C2Z4HwwGd6rAFmJ2b56B+ljv/v4Mf2THfz3COwvPZezopPRtc+/q03lrGdcm2G5J
tn5CKu9L7d8i4JJMxGSmvtB9nyMq13kuFydp76k4AlOLpt4LLyqM89EiFBUbbr9z4iWjLXuhH0Wx
tUPfOM0pXrzmbC374XxxUhN4ZVr1o6UipU2qx1dHq/HrbI3oEOmMnesW8SeP/dESR4Rg7wueFD99
qEifgCOiUhFpNZVN0Pa+Gf2woyuyr74GJH950opQ950utMurCT5b2/8cwnt7AEsS3ip+6vu6TEz7
ujSqHjkWF8+1qp9vrrZ3OxBup0J/+Dst/IHqPQpcERaS6MLu+J2fi8Vayb0Zw31ER1BgKPWhivXP
QiQfuZgUIQIeGpCc63sUjq4aM6d26+E+3RyaavS68O26CwdXOS9qdf/3HX00H3CA6Sum6sIkaf/e
pFHbUY97hnhDdUYfRkoLWmvu1v5o50uIE0ZRbWInl6aebP+Zryi90oB0p+dW/MV3RmSOWYObW/b3
KYnxyXy0mJ9lFesn+/uDBJEKL4aMiM9IE/s7bapFRK2ntBru1VT3UeI+hDhnl9RU7bT4idraQBtz
upZOQNi72tOUfJY9fNvI70qAJ4A5qFTGuwEa8nei6aocQPGF+6xH/W5c4tstbU+LXoVraR3stA9i
rw1BfAjztv5G0d25ktBxPeRBlptHmt2PdaUEltZ9Ev/4KNfoIgSexJaQgPPBpyw1d7CJHcE3WfHV
qocza2RI5Eox598p7GN+CnahRJXjB4fxo78V1XbTpqNT35tZPOzWJblSoxsx29v5IXPX597xzjrd
kkbQv6/8kVvx80jY4FExkpwmqd8Pvu4VN2ubrruvqtG5oW3LevCK4jOAhI8chNMKkBRGIbhV+JW/
r8JoCXOifqe710GVBizEXrfrQtOzg70CSJREa32aVE3bxwUT2v6+wT8IX9ZG9GHBEIEkMfX72nk/
FXZt4J63Zn81pepjvRhHN4p3RMt/job+bdCyr16j3xQAL5L9N662rQvqJTqsdXT/94f5KLbkGQCs
BZkSo/K92Voypnwc57m417XD1idnUVYdK6qJ2zH9xCp45/sBzQ5iOhYbNSlI4w/lBjQl6lSJZs71
3LVHc51vHDKg/jwg8tttvW3V7JkpwF9Sm77tv+/xHc/8WhljmSiMS6PT+ziM3vckIriL66Ufz5Io
eV6M+b6ei/6Ti/3jOhgDFBRCWx9KbvImTXprzd3rxPN/Jb+Szybfvnln/xJLv/ZCFpVKW3q50OG/
0063DWTbUQnX9D+PAy2cdpw15xa9234GXODeHnFlUy2iGaczKQo3O+tqqCv1tsDlPVLHNT7ZhIFe
1zRfX1rTm6S0fBsB8eyW57jVE8rPnfqMCTbOVQXQRMiwhI5xoXZCJ32lOFeTMamnummaUxXX5o55
hJ8h+7wjyQ9bFNb9V/jFjuqYp3Hnm5aG9DB21CaYxi7aLUoz77LJ/iRS/r4E7m09R7pDiakAHPC+
orWzBnOIGVBxHQ1paJjdU5dvh7GP96x6XTb6HvD9g5sO95Yan3JmXP136pTCaclQ0eT+QRLNcUy3
aeT8B6p559D82qGhairYCMS13o8/m+KkW8ysta9TaocX3cl9iqUeXLd8VuLAnLT/WL37az2JuZAs
MkBXf0ekJohM7gKg2009JRp4XZNyjLAofMrcP8tuYzaKf/SeJfC4CSsbJpC471kCKCsQ1aN1u5lm
YB2pVU9xKpZR+66MMzhQi6OmV2PbFDtHsSnJ6Zvhh9dEzVk/VsqlWo9NsKEHLwqH+mlaH4YHou76
eZv2hq9vin5ltun3Kc6e60ibLj143O/M1bs01AoPRvF0fxrswdfypT3kGb3Uy1Auu6EZGnLfo5b6
ydAtL1HvKOejqXUhKC36LmY6huXXsfnTbU0+Ukry1ezTsFVq7UUlpgqUExBpj1mS5hcUmxrH2ly7
w6Qq85EC4jVMFl09m3ijbzirHRKaben+y2iCaF3Qn1aluKJefnhU87W4WOdlOuC5pnvggqvTyOjx
A+NJyl3VplFYOUoTNHYS76leWisfTNGYJhJQEOgo0K/iJjPulv4NYmtaiz0IvilQj9a3dejak0ND
yAWTDcpDYXXZNfOACaXVRbTbAGoIc5BgwrQtMz+JxxbEBZopVOwKP5+yIYgzVT1bjWG+VrZtB/ZD
yDgp42KlLXdnJMyRa9ZyOxle2p0GLz+v5tEK3TnK7srVK3f0N3S7spooS4319DaODfPM6VvtGtxS
66ybLdrL1rEJpy1qDjYNov6wpMXOImnqJ6D4XqbqXF5kUav5cWV0uyjO0/0W9+sdBkN2IpS48sDt
cuxL3aatM3bDeF69nWe0jl+183aM7K0MLLfug2qp6gc7m9bDaFVWaKxxXoDswATc3WZG5bc+U4Ic
EVo2c9ANO2u9aMaj0uWTdtKawrzPsmHZK8X4oumJ/iWvhyWoptXzvaQ1gn7r3X2WlRO53W1KTmVD
v5tfp+vLqNik7rtUbQ9R5US7SLWK17a21oQJ0BH9i0wPomtkW6/Holn3kd7NN8tkzvtEW2m83MzZ
e9iS0f0KKAC2fGU0W5jSIjLdq31GH3iumVwkzBUa1qIC0TtGxl3RMI5hsObm3GZERAD2phpEXtxz
DWa7r7KE085KkvoTdNkXppn5U55rz125AZisMnE6bhWH2tsqy15KD3N5bGNTEiSpesrmLT0sma4E
Ue/1h2hq1npn9mv9UJXUu/ta25e7kkkhfu9Fi08naXFWd3AuY5rxtZk0eE5JyKGyc4gn2UVzejEy
fDCbFr9RF39pa5pMwRAcrKBkcJOb9nuzUWTodeUekrXxGRIJOAtog+DUnFUKXVcU7skfFu2EzrUT
5wRwVJ6/0g3H78v6w1zIpwqUiLnu24pmoXbeTVEWKus3gXmxTq7IiPbocJ8TYzwLdQowpLOcch9T
xrocKe0YtB9l8hIr34sRbIRqTyi8AhnWSUk3Ppb5q5aVIQ2IgbqZ/qTU+1F7LO1Ha2mO2vTFbJ1A
a9SwAVnG9lYk7usw1WdFn116JVAp7ndKPIOYjDbr8kzgyeh5HXjpo27eAvWyGfoOiAZ/S16jEVy5
1aZ/6Wnwvs155nvI7BLICrAadoPBPORSA8E280ftmzH1oEUcB9PbR20R1FYPjvmeGViALdd+B1Z/
sQ4BVceUsOdhlSl0OqmHNo6DRbkF8sRLnT3bTzMi3X1x6PrlHAvRX6nE0pbSj+p1R42AX3caFZSF
VFFabhbmETgNkaFcVGl0rttns94HGh+3Y/XnmI97JiVSnsBEwQhzHiI4WjMQyp2Z32vaoN7EWXrZ
xFXtq9Y6htHg6n6EpPQ9sGz9aJyhvvi6pApO0an7B0NdxfDpLqa8uWppb+jBLy8i74fqtH4nrd7t
0jc+g5GudKZC+27RHFN9vEQrHWs2rCnd41yXYTJrz8VSXKR6z2TO2bvLtTrM3fLUeCBCz0jr1qUw
TrPucforAP6TK2UyLixu1ovSQDXGCxnGYzf5+WD2597qfKesba/RHUyyB/zxKpQjNBzlwZnLnW7E
343GPKgZ8XdAX2gnVANCtddEWC7crbpSWyShlt5UPAJ8+zXK7fvc1oLZysJV6xnboe/Xdu/xtJbx
mjPbMpryR2aX+BY9ACNdCY53Ytw7BKUm9YUALFkMQgJClv/hTuthoM2OI2pV0IoY6W0/MymibClU
PalNHGbGCP5Esof66CkdtR8A8RiUPFltjQi18T8Yo7wHLHC1FuKvFIB065G+KB9xA4YgTKBmJ3Cc
rGW+AgvM77YiTPJhX9d04MfrTrNOXWoHA1XGc1EehnTyJcJU2T/AK+ohLoPK32p1uMvyQHKRIcpr
EE+PmnYJK3b0eZfDHFSzcWYBEb1RH1mCGMVTCbGCyiQ0muWvALJR7FDwRK7vTO5hbHrQblTrRQSP
MdvXnMYCDpGsDcLvo6YcTKMNFjCpHLDHPXW6ceitoMkiBNNppNpF4KrctfyqWHPg9H2AmKmMZcf3
5IwNQFIY+hdvWnewcVYNR82UyQy36vwzp6Qj6buQ/ZmTuVuzS3e7Ra5xSBzG4I5HELcK6lm3wOVW
uxxZXWhVUEZuC8tRWTCDh7XVu5EhWsVMN9QGmD8yo6wAjszOVXow7aXzKZfc9Z3xxWrV84X2bXnb
1K9+uyVB3Me+kkAy1oUx/Gjc6AgpqNZwsKtsYhpt9IRgdREog4BBapNP8ESwmarM++I0s1BTz5wW
oIKkdCRoEn3fpbMnOKy1Yu6qcjj1mBv8CmLGD2XUznpuyqSSQPuB0qQ/BSNDGfRdZoDFz7dsRRMq
yOU1q2mVdLUIpKVmL3JSVVbvgqUpb98Za3+L3FUsHZSy4VZV+zCbooPN9EC8ScZt6WHsWQchPaEG
ZX2VTacotnW07rbNuXCi+gC7lO5U+GwxWtTjNsRHL3EDbkfhBY0xDn0IvY+gYJb9GvTza647Zxbz
5IE4IZj1gl8XVAmTcer5jWMqvdpZ0cY8hxEA0VTAw6pOwRsbj3PMoOj8NWJgBbrMj5RTacWpsI0A
dcmL7dxHoB3zNNk0iuAflPixq+2DMW0+MGMUOfsdjxDRg6tE+6hJhKZA9w0WrWRElYJ2umpUDE/7
sXefmz7ziwhglvVHPZwWGtbQMvi30NOhY9dbdOEoVbB10ZHrmUlelsCdMUOM32S3CG/gzfglayTM
/dDBkUlm3fIVXfrkrbemem7nX/P5nC6vpJzOlQyjx1XO5ibbCRZD44FsMVJ9hu6ZoDtoDN3Dm5cY
B9EVBDLPqHdUEXA4oohe6/mhgGdae7ldi/FatM0Gncup8BycEc/EkfLzyo75wNuRVNULUVORfZYK
YCSorPETEd+9YZ2KhYlkg4CyLY4Cz19vMaVbh9mLL8fo1ml/gAHjm9szZa+Nlsl1KdXLpH3jIT2z
2JWxuXP1s7Re3vQiq1dI2UJ7UpP02Hn6jvdtSnRcqSBsuv5Nfta5JCx/in2ygDIC67hL77fxM2Fz
17iWBxu7ws/Yp9BjGac7OVlFrcIJkA2eti7XHUORc+0JQXTSF3Vvg4prWPNJ0UEBy/cOTA0jeEq2
n9LahwjK6klEIv9ZmK7fTT+bhAl+wCdNOV9rREfOrqie+Fdaxb38Z1qrkKB2UiymqfB3kRM1TaGg
9yDXY2sNVkyMYbFfCJRSJHepZ/YtNkDiYMoflSz2ndy641niXL3Embtiv3m67RWCf2NcH9ekAd54
wBY7OhZpEvn+NYoRTcZljY3GJ+uM0vIcRJI8aDE8OPuNmAj6yHApLLoH3D9Y0gex/4yi+2LVyRnT
5BJlXxl7j5lwBva6o8VhsSW8nTbD3bT218q8BhCZbMWgCFfEBTIA2mCy095uvYuhbg71aHwDoQ70
uEfhu/wK5uIHERF9694JvWrcamItvmks55CE8HHd0lWnIupyIcOJOxN1mOp6EBUMaF2NW4/Jil5N
qSV/3/L8BhWamMMvQWB7uyT/EeU/bUXEPPtHopaYkfYruLdkBBy6efS9KDrEDGcMEYuty1ct6k+z
Na7d6nyLrId6AyV5PYqdwEbfLFtrzz4161aeZSzzB2hIw5TADJh0Y2d6q5iQDk2ywzDuays7MYZP
sJWFLdosqMyDtj3JmQq38lWUy1Itml8JOyLEEixMMQGLJdycvRjilC++CUSxLCvVvkiNxM8ivDJG
M7M4YO38+8byxmvTouurfYR4Um2uQd85fIpo0Z5Zuo9KfP9mU2FdMw6QTy3jE8XvQskI7c0291sP
VoEQPZzEzDWDC+E3tcZZ5NWOiks5S25DfmuMQkjLUrZ/xOz73znxMuC+rK3uyw7FvXBRyBxfjG3A
X13lzaztQInxld56bcz6kJlj2CupP7TOnjkn9/JJLs4wgVpdswfboQAEfMBpKEVSYiCix0ER4EFh
DLmFZBgnKt2Hm9nNCc8t59rUP3vOI/PjNHiZ1cXWaWv1QtnGK/4wgVnDlX+1l2iPp35YvNFHKUO8
/Cu3CMALIrivvxZOeyiW7EyEtoexPmGNIpr93pXRUnvd6Q8ik6E9XoSE4U7haU411tVwUGv5MQJs
QUzVrTB/8tz0uJ4xxplczUURj1eZnd8VOGzwlosmQVhz+mv3Cv3CK7yfcwOyPkQo5OjPttnDOyfV
EhtvwsBvh/TYp89CgQhMowTpMUtfHauDjkpmCt/NxXbGd9SK950XJ9VfdeaIJIN14Cw6q3pA+jzz
l1Qtwyke7/lxAv13iKdAq5Lj/zQKeNUUAOdvJLaWj83Q3km3scgftsiTcgKiP5CQQ6ztIHTUhlCg
Nm3nXr8Tvq9veBNQDG33lbehC2xCQbn3Q2tE/GJ5Weei00znicNle2hopTRCvj9LlYtMu6si7eip
39di8zezx+Jx2eReV8+ZB7aDomF12DOqX231BQWLQIHthZIwAc9liKIcwDAeRDHY7oPJqEXekCF/
+EOkNjth5Vbsa/57ZUjtpD3yC7JSzCb+b0KqsxMKWl6ARvLrxMQmOMXefGn3VkgYdeclP/mufDwT
lRnh5lhvkKHlHDq5WKgTQm/Q4x175W75SsyGX561qPJofYU3+QIhK5AZEVFYrek0gjL3FCH2nPwr
2wPvf0M00DDvz7O8vZ6/gBAnNhSfcLuv7jYCoPFTFB4B/je/kaVEyLAXsdcdexN3lGX4NEsiWkHM
kjsxuIhkeiSRKQYQu2N4sw5S5LSCToL1hY3DHoctDwpCCWt0b2qu3K6sJaeGrYcYUK9sTHTCXjMu
uRhxnj0EIj2ETrkjgvXfRsaX4nCnGlBbLWIaZrHO+bzIjVGOCSkqSHf8LyDw/gBigzhAKZb4YCzM
jkj2Qi6ivzukJ/6xIxiNooBljMUvHNt2wCCquwM2CBQhAnRF01U4ztmshdOc+WLzCvVxqLIHnh4u
XvUHjkf8szqzd/JsHJKYflZzJgqvdWO5PyFPpBJWW8XR2NmbwwS+mMingXiOKCiYZm4VIlAXSFrO
Uy8QjfWlmpSAwt5qv0hCLn/EhmD12GNaMGp8sFIAyx6G4ZFiHl+ZhgPPxUE3YNi3uOVCyCgYnivn
BO16O6Vai9NiBqUaywNADXLjfITHUGv1jM+PfRbASGOaXgxJhu+gBeNKwHcLUfe/Li7DvOBL+5x6
P+ucm8lMbKs3bSPmLJ8mtnqALQxmVsIwi3kYTVpi2C5TD/OtE0rninmHOMmFZfiJ97pY9Xkx3TnT
dEoX/Xs+XWVZ86bBRwtvuNW0C+6n2oZHBoTcjdmdi54EhXo3t7hyt2tUYJPTfD8x+AnEGUJPsZV9
xbaBAcTomfBl5VTYd0ZtjfiSlmTil5GpwIpziZ+zl12rLe78srdmK7RT+4rtQSvG9owPAJqT/YzN
hsFuuQ8zoG4cmBiJLLhYBOeS+23C1n+bksKBqIh/ToNDqqMyYNI07XEKpjbgPwgoPqQpZQg9J5ku
9gM4WL4IMLFIOQnFxojB/eHjfLEy4ksXjc/DwJPm9H1Z7CuhN6wm5GFkRWe4jwd02syTIFpFICnC
tMteOFz4JWICnfi6Vv4VLHk5JuLyvlZYx8xw/zHxpiINnD2cDzESOOJiuhLpbvMu+Y4EsoEJ7KX6
MU32Pq+Nk6M7d1lqEFW6hdT4xjyut8BusichWASvPnk7Bx2v6x2W+fIWnYP95WlYoxy33TB41515
r0avS5KFwqlTZwAq3F7G+PYS2eCI/kdiBAuDQSeCiWCX0IbrPIqP2rlYBcMFgm8CmYDzaYinEeG7
UwiecQDiOFUpCPKmirx9IzzKmvBHEXYuRwwHcJNTkp8kIikfdsaE4onUB+tblqcR8lWMtBoUSKSL
XCHahCvuiN5QTCIvc65Pfp/bj0Z33WJVgQXd2LHYUZN+a5NBnDDbKsbMIPeiGkR999s6tweLXCNf
JBTBNct2F6O8wwshEHQPsXENi748iiZs1mqX5nHIkxQtaKKEINTK4WojQkru2TCN/IJQoBo682Un
+Fl19y3R3WCcDHASpzdvZ0SIsWKxdQe0bG8WP2g3C2qRg04cZLQDmrg5moO1RwxyTUuR3jYhKisq
QoZbPqRxyrjDIX21FOs7N2+jXMVrg+qcykIsU16I3MXqbhYCL90EIq99jDyd2OuPvlbOo8h+EFQS
7H4l0i64BSeiCp5RgNWiIW+7i3rRgwmrrO/Wh8p+BBLT18v6SYOK4ICpvsSzU+s+JAMburXyUzGj
0+JWxHeGM6dKvolVXpUCfMgISEBHmNi405JXuVrmQN7g5h4rLwcQSSy9mwGxhTYUeRVVLw0ipI7/
kQNQ4BiJxSGb2Rwyycveom7plJ6QAnKSmRLvZwMZrtSMB0bxedcig/FIhC8qFSWvuidbHXfC179c
CkrIxDlaLcweJsv45ZIFmgUa0BCJfeQqZtCj+4BTC5Mtue2j1yF9JvHlS7wumztgGxbnTl3ebgYE
wguxD9el9ReibfgmgZctN6WujP485cE4isAhLKeY4QRiZZx8j7OKeGt6u2qNH7cvAFTuonw7mYAn
m5hkEyJEISLg8tU0Jl2YW3xJ1EuE+YhB4jA5pttCTa8uJ4ycYZ33A2JiwzAvJH1lWaFocATAsEX0
n5m7iJl84uhxlVsz+y780xOxayn6qXGQnSbPgoiwnVo418QDYvz8aj3lBawuvFYN+qEk5uqjDJ3u
a6J5B0GxQTYDCCRnGhMMqxGIzpKA41WEVGHhdg8UDhKFoMr5LaggogwNVqP3sZQCakWDRh/CSZ8O
2qS/vj2ftYXjGlO47oiJvWEJOGt+JpzjEeWZvFQMRlftL8UXLPJdW/VXIhpFVogw7aNMUhcTqAqB
MSj42j1zw2Z/djRfFJbslim1l1bvcgy4wqWi7BYrDoem9OF2+FIEQlvDEel3IVcR3PN8s6rowPgf
AqcI5czQz+qJwSn5clBa7UxeZSvQjganIACFo4kaW3p+LMjccaY6McpBezSNRtZhxMpPEWg4+u5w
w21hcKzUeGwmE6KS+0QCLW9hCtUdTmoFSNvgMsg0mYPBSs77HheTgpTAbQYUDQNUu7uhak9N1l86
kxFYoLUhduVbmOHuk9E7h3Q4l8jpd+b4MNf9rQNdcXMVeTxXX8MtQR3knfZo18V51Fo7Inr7RDE1
f53HG00xRRbasXXE0QzdktEv+c+lyITX4irFhP4OQ5UeMHPeDWqohGKGyLx2sLoTmNWra5IazbmY
sLZEGjKGK+SYQ4jncaCWtmi7U5Q4vt5YQFfrBDs75rhqsy8SrYpHCRmpI5ESCMj4R95V2NZZnp5N
cJhEwLU0+hJZ9gVQIMDs1ZacMsKE1Bax3eEYld5+yd1/DJSTgX7BEzLI8K9OdVMZOjp0289UauTD
lPgNCMt+3wpm3uJK1EGUohN/KykEcPTqWE71W5hWdIKrOS85WrTWrBtJFxUYbBOGsOUuBxnF3qdP
ZKqEoc08ETdMhhhVANs32XXurHSK5cCldH4yDxdiHlWjdqkB3622m+xAhI5bmucLfo3ceqTbuzln
DhNjmMq4PUsm5x+ebq8br3qRBSBCh8jFynD3sZecDUW305ApeoGEgAP0JrmwkC+isZiwRub1BbFa
qU92sR3aZLhCGF6SRyiQmtqiX+vLdLMA1unMX2ukdD1erqNy8Hi8nnCbmV6IaF3UxG9740zUPjxA
IIPCCvwOK4jSFg0+SE6OHTL35Yy7B07hvkkMujvda8OtfD1zL7bJCbqmCaxaCcTIGU0TQEIv0JwU
MZCS5C4CJtMzJ2sFVntmkMJ0rXrdTTcNt/GYA3wJn5bVbnDdf6bqK9xAubOvQG9pi60pQLQOOjIu
UNzkRsQyoUsBAx7/GKkd2+QBJi4/f23U9aEhMF+ROWgAyUPZZWv/tU5ehKNtJI67qQcJgZnD8BC5
4DxG7UgDSBnmBC7H+tYY0Ptxt1OicafOc5DX/UFsn4phwgyEeNTS9tFR58QHg+yUYQ1WgDcNRklG
vPhCKACoFWdPSvOmTdbXqrWpE3iSz8s90B7lV4QIjaqM/XVNglSPD2JyFVl7lTnmUVfHg71hSeTG
eNU7WFh50Xd+oZGqJAIcJc1xNkj8uRg1opkY2WNYDeOOmNqjeLs4SW/HNl92Ym1EoHm75kaOtHgc
Vs3212a82ez2uUFxJy3GlqslzxlzSwQt8nXUnF0eqycKswAKN65mzCzbmghVxSHAFf/MmX1IEGQj
jmma/3DbPFSb8pwZP1ctV1/0pAPoLRS1NIP5mKQeKJH5NXN8L0ZIVyOzUWkMiPb6+DQY066F03Yu
cUgD37cqzMsNnAFCzImJUiAV0FjbWcrxMtv4FG3FSdZN8iSMbYAoO/0kbQraoFwly3asRovQMXCQ
vuF9kfkqLsAlrkUmeCvUYz8Nj43d/chXD3u6QhWSFMhM3LiEKt58hfS80Frqb63RObs+6aqAtPbD
1g8Uh+SPTkbadS3PSsY2cmfh5nUsjvwpyu2OCuKTGDnRZqOCGP/QGfHiF037I84s3adph5DjrPnL
DDq2Z01nNhP1RHhRZL2z0Ox03vKQSeCaILxl5jdRgoWlKUG8eRcZ1a56N95YRs38tTjwSC+KrTNY
dIkTbeE+3kjXVYdD7/Ch2Zypz8E6KlOXmvrssYz6G7V3Q27XCrLe48tJ3TG6JD4vl+ErZU0BqPBX
W9PmyKWi8i0NA7opIXcyqJKObsEGca36jhrzx3KcrmlyDnLnWzVnnS9Rx1iBOdESM7V+Pm0dP5ai
PzUYt/9H2Zn1uI1rW/gXCdBISa+WZJftcs1T8iJk1DxQs/Tr78e6F7jdlSBBH6BPulMui6TIzT2s
tbaL2TO4LTcTmHDvcGXre3PDinv++yZSZ0NQ22pwhVpRrbiOyffFGp8sEZ8QKD0kko6Z7SwR/E4P
jqeAQsPXvnqdxm3nLoQ6WGH6CIFlSgKYVZgZrz4aHWBoy8i/Dul8UHsayvarY2aRTSDVV/Eh8/RP
qcge0yW7qShx6KXzCRXLt9YbritlAvBJC0OAKRD6k9p42mDv1QexSghWx2E9ZRdstPIM8/rFpUe6
uidcUtyVQWYdEzfiDhc2kYjRzvsxfcnLiWQ/Dks9NRhJtS4EUiN+k6Ba53vDWe+2G/Xv9Kc/bMgs
g0jZqJpz7Ec50ouR2JybwV+tnedtFKPXZ4x+PXtPytILYnVm+yPXlhegSGzvKfB5I8ol0paUEBq/
nJaMh0nbDnNHM74E7XRn7Y+ZSV2KvIRINPqBNaDXULltPlf21J8yrXRCu6itYLMSWmdo/aUnaF3S
5osK44y2/ZlM/lvh1mHCEVSBXumBQFiT8wzCydzM0Mb10xIZrbp2mAkg/JoRIeegAh0a8wVx7Jz6
qn7s9OUpL7tLnjaHAn+pxpaDXAGV1DwLdEhyxr7QTX20nX3u516osVMY7VF9Ka9Cx3F2++WT0KoL
TIlIWVZnmCNE5h+nLTW400y6C9UHjTvAH0vKA9ZZOU2FvVzXlM11sz7HQ3GyE4gniKE1O0mFF0dz
eABkxuml8Y87AhfGaTxxWh/AK5jBUFuSzJP44tflS1bZ19ybJ/yiqKGiKy37iGj+AR3UkzLVRhPv
k5wqguDwx4URkMSNgE2SUR9RLt4sn0aIeoNw3XKGRN1F2qwEKIyxvprasTxIe2BjmaNxnRhGHWpI
G1PxxC+AIIBcddyzDeuxOa5LrAWuvcgLR6Q9GaXmfqMDtXU2XMKyzV/ABgppfV77dF2CwhHF20gD
gLDXzCqkRGEcTB9wrWvPE6WyEX1vd14Cyyh0OLIQVvV0sne8ZArQAokFaQ1eyGbtWA1zCLTJ9amt
Kpc6q7+2OSHJKCx5qUAVBmZrP/tJrVOji3/kuv9lm/vxk9515aV0lvHs0Sr9PgYac2XXVXdaADJe
DyY+4zCQiRICIWgtz5fQGHVqtp0Fe7aYYnAX1nCQg51ez4r/MqPeyA9KM8obW0RTViWRDuGV8iCh
eAAQu7kpsr4qw2XlNI5DNwcWqndXJaSXo/T011YvwQTOS9keTKfdgDJPNTIdRkfqoLGW7bpMOdB5
kYy3VpK7J7nM+SkF5nvsir4L6yUuOXO2d7aHGM95hbZx5Q+T+CLYVTRViAtaD6f2a7fIjpqbk8XP
Xr1ODzoIzHtPJAV+VK09ZE3q8kYsEZqVs1wb8ZIfvbIewzJb02d2QRut8ZqjUVBpVyveGXl9oYUi
buno0REvz+YQ36eOlNfeMiHQXacuXTc1fXkYvcaB4qWBIgKm5LUPQl8Qeait9NkB/9oQFGUp9Yqk
uumITpujsDfyEtaQ3/Eu2nAqoHz2Rmzu9c5zuUvX+mSlmrzJSgJjI4Nql3qtsSO680PP0JIIVoJD
ThBcRFy5yPy74wgFT4lKLI4VFHNjHu0pzx+MGIpeTFz7lrOhkAayKahpsrhbG8O87jPXj7R0nYNt
zWCqjev80joubS2NMqnBh/kLuRIaYJi7pLc7zkthrqTr/PmukAkG1SwRoq7MPERkyA/HsdzCTk/T
e/Jp/V3sAu4xEQnft7JarpPR857XKUUOvK2y5ojuW4UGoxkbCFllJbq9TXtnkBo7l6ldR1puvGV9
Ke+tNnaidptfCmsAj+imWmQgAB4lxka3gZQc1Ajz4tgNk2TrtJR33KLZV/VQ0eomsddPuZFPhKQ4
BpaTUlH1G/I7UnT73M26UF/sDYEf4TwhgpfelDU2reSA3MncNE6Vky4hzLfyEUYJRY2qhnuY2W1Y
O+4CmC7WT9aYUJzJyShnYwZEdm0QfBv09XrzZRtRyR4uvhhzGtsa/hsY5WVPL4+v9bAtZ0GrxqAd
2yK0eYPBMi36YfKIC3pdLmddtT3b9GY69CmoTMrwZkbjxmauLtnq09bBQ1rdaqfkstCmjxaAHCrs
D7BIbUpRCk6sU59SXmsBcQMNQJwOZgrp6o62lcnmUHdOUVErXX0N52QQu85tnUNnOO6eu117WCwE
/DMdEcnJgDSIr+/zOU1GeW6LYKomIjBZfmltazxmjjZEqTttYb7qLvFwP+1pKkfvkmaT9C+mL5Q3
rj9GU5vDJrHMS2yX48NYJOwXC3TmtPTGt5jr/AfVi2Tf+l170ove23n0/QyNKXvWU/+5kJxiUUFr
yVsRuWk5Xtq1RSVcNBRgbMm5s701mOJ0Avu6SaIycieyTgqKxTXlHOjVl3ResjDu0aIvxOgEU8Ia
bCYe2pCww2esx27oKu/acMYyklvrna0yHqjwDjDVGuiWO83OSbLM/hxuWuZfJbrlXgmbvTytpFSd
obEDdOFIDLPDKeVagnOLpXDKZgi9mKx20o+c9EGQf5hoUrdlhEVK9iBqNl9BmOI6NKRsfgp6doRV
2dPOTgPcrdeVB0I2BStYVfSL4QqkvLbmnOqqCNem987khYvdVjsZ4dgmz4O5UMzyQD/Tpc2PKsXV
L7wFY5wbSThWS3JMeo3yP1zlfVkCgk/Q8goTq0W1Sa+3aLHK+lyTzQsSx2yP5bqA/4Y/TpXZGR0Y
K/X6FNPNGFeE05qgPzjn3kuTiOENLl7+jDECVqanwHSc1AxmyaFpKjam7k893DqTQGfJ8U5qqhZc
y8tO84C3paTRdkMmhqgAW0Zq0LSa2xFuXxALAv0JnPxpdLo13Fp46qk7TLDmvf62GmoMR7ttSoYs
VXisL3luTvece7DVZec/xWWp46En+qOVdd2ee3c5rOiihfnGHZR52/qaYWo/bfhgwEDtJGwVoHn2
J1AuMu3ukkzT79PcprjPtSWDwmpxMLrmxyS7OvTK6XHbaGSYG+Qr4sEBt0JPlp0+NFlkNKDGmiJD
qmL0psjpFi2A7lcmu3yxulc664CQt80i6ijjB5qwTJwrfzwqYcxklxYzAJ02hSVAZ6OwygZy4itg
9NiREL7k1D/lC7kqZLfEfVvRqbvq0OWY2tJ/SAwYjIAn812NH3maUlECFxqR1C9/arFGUlMzmxvX
zduwka59bBI0ipYYj3ucrW4/mv14mEFEoXizgRlZaoTYcqFHZsWNM5Rmc60n8/KYOiZ5a7FSrtTM
koAZNyMx/fQZGmBxkvoE9np2hk/p2OSh3tPj0Uprnep6K47aSKf0ujLsuwGFmv1QjP3J2jYKqluq
XWXptIIsgu0VlHa23gIgJ5E/rk3QuBMtwEeDYp3MMmqkCFPWPtyNBC2nwKehE+GXvu2yRjoXvy0n
9L6nv8ohfZDz/1+azD+IKx+ITlYiO8utfUHPJUG/QKc7K7e49cuLKL2nxnO/2Gl1SiwDMzpMfyHy
Gr+lzXg0KFbKsQIBmn/TrAxYpKMHd+e2990UN03LD0VGPRGy4Hezs7OTP7vVC2rLHZ2D6zYsSVbQ
5BpWSFsM5kWTwnr+MxPqvVP0RyYPBB767uJzW/BO/z0kqC/j2BSVe2uai89VkKd7KBQjEe0wgyPv
S7KbsVketsUlHxln+YPmreVNkldpZPlrt+85yiQeSXi3mRUjv0vhxHUXSsO1Jw7r6OYHraq0yMxa
8jhD1u6syi9fut7zj6RWvsxZBn50q/X2LxTE33HalEa+geihi4DYh5m5pFk8jQ6EdxwsECmmXzId
AyR4762HOe/11z8v5e/IlhDRdaURgizTx15ljSGttVj18a7oVu9zazXNUfUZpX4vi9tq6SjKj1Tx
lqmeP1Vbnf5FX+B3hLN/PP6dXPwPCp9EiXia8tG/hVmX7Mp5PUNpAiREMdXOnqyi+G+6Fu8nCZw8
JCdidohuH/fy4jG5oknvxmEsrmcrJXBJOvcvL9FQb+nj/oQh6CLbatgGPYP+vT+hkyWZlYzxbaqD
CiZ3pPr7tsVD7Y8AZm9msqAwdhX2kPr8n1/oB1b0/83w/x+tfv6PFa1ttOCS0hrvKoqMu971PhvS
+FuzrN/tUhqjoLVMxgyS7oddmoyNOff0b7vDWX/SGlrUFMVDYWnfYKv9N1FVNR+YeEouR9CO2voo
RrX1ZuMb3Gi3KT4guoif6fJ7QD7jb+TO39hYnoMwJ00koD9+bPCxNGKLPSv2aHuH20s2cufZ5NXo
AKwnSHXY5hPXfL5bNnnTAfT680v7zXr6zFFwBF3hGx/X03PivIPnl9z1KEuteM1reZ/L5amhevDf
n2QglwlVX+mqfuwwCX2MaJgu9nclvZCB3p07ACFZDieCROOfH/U7K42gnWougIYMbdU+UOfrYV3a
uTeTO0u06bBzmw3HcSOHbra+oKMS/edrOGGRVkKw6iB5RX6LK6LHrhZZRGlBYRo9yFavf2v1eQwG
tKip2FTW1Vi59Zm4iQbFWS4jv9nILXbUGupFKyBowlPuyXKCZZihtenOf9TN8+gCY/E/HVFVeKa/
9pomNZZ1JKxpDaGTCudT32e7ip9SGhr9Nx2H9/3/j0X0Pyhk4UQr0cBe+w+s39/tPoszRrMxoTq+
f7BWWzHXrtSHFI4PpZzSvu5U11lturVM+Zc98Rt7j8X4/0d9sE5VEtNmRvO1WxAuu9JdwjiuI8dX
SD3QEX/ef8ZvaPY8zEWOiiZqKMJ/mFdjZ6nbOXTAg8yTVTLakICm4rz5bahnMwgeBVmjRmgAYKuA
LK1gCp0Y9F36t55UtvnrhfCvoXyYt02eTHr95t16sVPeIx1RKjqoFlRTDogI0jpUni05eB3pxoRe
w8AUwNz6GmX/ztfrS05WcUePPy3qJhFfbJDDAGcSuL9+Y0DiNfHja5sKf2zOoNCpykxO4geuk8tT
0bYEmDAnz6rn6pVTp85eszvzvrMX72ssEXHWTB9l0lisoZ/P+OaZv+x92cmwzUmhy7Vxo25rmn3T
23MgiwaySglv8M/v6zc3l1JJQorWwP2xPlrgtaKlhDlb7m3XdnJXAygS0v3LbfIbd8dHwgIKP5Ua
JA7VlvnH7djnzkADeOHcyvowt6QSWnnY2hrsyZVOEWGdqvOWeOGfJ/ZRIuX9DP/zqR/897wniUXe
ioYH8KaPw0SxBo5nDeIerJLU4y5sXT0PU0j5xzqWxCJGRW3zz6P43dHzhO4g9UlWHXb/v6fejqtJ
O400v5ua+txp0zN19MipzLdhylOS8PrXPz/vd04QouEmDrqLj4DB/PcDK21s4t4z8jvNTgC4V/RW
h+fReofB6JZL35lIfkE9dofCC9JuBpVciykUE43y/jKS393tvgmH2sBco9XzwetLC71qy95xbmPQ
+wCa2/Yhn0k8jKGkDkU1k7KljuhA+ZcH/84AoQjgI8JBWwFSW/9egc2vF5PbNrlLaj+h2InGKo0I
h+c8N+Al/3mSv+5sFBs8iI28W4M2Jh9eL0XYuajHhRgRXItG20GUmykvOJfFsm6Icr8U9Fh2t07+
ZY6/Xh7qua6SW3DRYfooqmDHeVLp45Lfec16O8/1Uak2IgN47mz/4c9T/NVAILJEHz36KtOdgGf+
ezlto+mdviCrDQtr2DkzOlZiqv/iCDq/LqSpRD4EeQAk70k7/PspKFIaXWeI+NZqCi+SIBWCLB3K
k+eO8JaSeAimGUMp6nSkbuht5lUjiXUXlHSB1SgAdeWJm7qabXRTpReYzad+fhJAvkia2eehtae9
O1KqF6u1RbIoOpJ3nU+tsKmzy+T1yEZ4ObUN064BRsCS6dbRDtZebw+zmdlXmp6DDmqNsJrHLvBm
ehu5U3/pHC/+lnr1tyYGiJXBp70mcvdJMspiP1ZTYGsvmpdA6hzB7+goF+6lDpYts6Y84nryg9YC
qVy5G3hc3QZ97vrdpzSRdQlZKhbANlsab7Xwdf/ra0Xo1XCQt7Xwq72PWoPU4UlbpmK7tZ2Fjgkm
aZzaX779+SHKxP4rInNt8gRKRhWB5V91wkqp+6Kn4ENDH6M9ZXXTvHYrOA/0XIoLPVy6w5x2gpb1
hf+Xg/mr9VePNpATQn7NI4/y4WQ2sV4MntW1t1VWEjDNdPb0whGAm4JEO6dZ38KUKhIC0H+57H45
L66NNBp+N0fTNuyPSutN549509ftbWf1VPbapKGBElWxP6/sr3beRZpKXdsERR6CTR+CwZneiHbT
5eWtmdBqBzHCTXd3UNaweLLc2412K8T0RHe4SDrDlUvJ8S8D+MUE0bnBdx20x9DIRbnpw4m10tEc
Bk3Wt32bG/qu8QVU/AVzDJx0s6O0GZI3ilc+FPrNOfld4XqHqfBRXpNOBTBUR+aDQinI9bY7GuPq
HOPFSP9y/f76MhwiS8RrkNKlodpHO8mYKmEOSXc/xcVhzOz7vpUvf14IhGzEL1cdSSPuAN9xCO9w
CD/YyFlsJQgqq7kv0yTUwcFNkxc01DB9N7mu/fRYwCavGv/OdYczJdLQNJrQaefv3WbfOs36Neuq
69qgvup/b/hjRO9E5B0iLSgNV/1P8vSHNotBHOYv+NfH3qxvzQbcWxvXJJq7a6PK7nrK6TvfX4Ah
tD/ox/xQDP6uT8t90c3HuAb+VTbXdC9B/qSO3geENKtqHxx74+uWjcEKuXmHetVDAkAs6UVAzT5i
9a7W3Kx2OAxDUPErNRiupGu/N7K9s5zl0U3rl2IzofOA5oXqV1z0qXQPousaEH/ycU2qw2Kvj73u
76fUe8O5fba3OWyBI+ZpH1a9fazXIfJMyp2kG4o2vupbPdBk88AG/1qC0HfStAw0sMDNNH+ezO61
NNKjie/Ylu1tCsQQUfCIVl7APPWbDLbeVss2TMuGLpDVJzvL7tBpC6fKdncU+ijB1jTYwUVAX+/s
68tjG1dPYNTOnQn6io9zDbkPFFJP02YfbBBFYu5eLaWyZWdcIlPpBBpKYnpNa4PWvyk1UEEACiJH
DPQqrrZPQB6vh7l5dC1N/cS55ieLCrJv1m5+TNL82qmnq0RY4Pfn59lorzO3B4Rsg5fPhqtkmz7n
oC92GyKhhz43AhMOkmetN8s2RUPTvxQ5QJeMN5w4aP8t1X7OumgbW7aD/1rAOQz7bbrvfRGkfnpv
xs6bnhonUzRRB0e295qLBi5g1pOD0yyv29CcsxJeSdzaoQNqUh9QOOnBGxTr977VaDENE3Iaj10+
XhDpOttVf7fUyb6CB9TVXZQDFytaytfxeg/sJVIvTRPldRK75ykdz2xsezAjt1no/lCuKNyWcTDO
7tmTsNeQIGgaZJfonb5bPLhm7gBEzbi4lBFdt41Mz+92Xg2ZrUqt/exlt/M6flvt9jv60Z8F8BoZ
m2+LrH4aEHbT2f2+kbtaVWGPnhrHfAA90g3ZcTLtSwto2AE10Ofxk+8spGBFZFjL89gNKqkflNus
aspsBXldNsmhm9tjg3iB23tvkuVsBjBu09zhycfRkgHhBVOCnS9O3oa/uWrm7dSAiJpZ4U7c+aVI
Qpq1waaYP0F8cssd496L3MM18Zp7XC6o4NV1I8VTZW8IDub3q+pY0VqHXJRTOLs5OEUpkRHQtMR4
bHKgsQbQA6vxPyOJkTRiN0wA0Ep/zR9dYOSXglDHXNM7bdWnKz3zIUTO1akZF1QyAJOYzUVNsqu4
iFt4PPwM8U7FCLPANqfb11lbjssmWqQUKGQlJvVGeSOh9rolA3ZjCBpO5Eg/BN8a5rAp5nJAi7bc
pTDbrJi+aL0CyLmRM76lCbBlYZ0t5753ZwaJ7kQXmu2PlUr/ALGjg6yL9MSFsnNfwG6AoIiGgll5
N/yrsqUWx9ycNsA+5KcXGS2mTcTdn9VgE3cK6X9AifyFwBlRoOk4sFvVjhhEcnb8T71hh8LNvzHD
hq7mav9Ae7dM88BQdKyeJkk2riYl5T3ZFwCx7Td6lF8PND4snCJyh/xJrzMKVQBN6bZw1xjZRYoi
qoRL8jUJKxQryt7ep/EbeKi3Lq2viGtXmV8VzXoPXHE30tyzh6/Jg/IGvwe0gNl9rx3jsq3ftzI7
ecBFZktelbNiSr0ToNWqms69Vh5rYMWoqaBwBc+KLKW1oVE0QdHIu7sJeGij/UydIlDLyRwLiL9Z
LyNhjIHFeSFprJhHondhQdc7gSDFgmY9L1mdUjq9HXQago5Qi10reR7q4VKJ+Ay+k+5SaWQYX/M4
BdnvAKFM9wvP6CCtoFiHFI/xpuI4VlH9QdB5Xktsnom0YrLyDxZIQJjU3OmhqfNDxiXkIPGgZCkY
rt5LlNdeiZ7Q75uRKftm8Dcx4gkC3ZzapIG9WTzmcDYFLCJ+Z3hF+yMiwqY6yLfmFEDdGAFFNzCH
F7zxIHEf6AaKoNO9equTb6h5axpaGauIWBmDrTQsfagn2r2jxTfKhssJ6+WjbQZfC58lQXAgcdb7
aXVzhFKMQ0svc7VGvSbUBjZSmsv3PyqBIAHCuiWgTcFF1pcPA1/m4OnF5beSw6dx7QurDdSeoQb2
kNSP5EZ2ajo6LJ7VhUtZ192Fuz10ZfeSGHGYbF+1rMU6FPa3ua8XaF5L2PfzXZ7Ko50XUBAeOQYw
LvdmgfO6fc1TCH6rdW4X99xQCYA7uFUupBfV6hwo2dB+41CGlYOgm7rOh87YWbN5LaR8RSgrVKfT
HbudXninjrNZlNXR6/lFwHKby1XnXJfadF9q2slAUITQL2zomp5ATksX0IP5vH8/m8pwaC8M6N3C
M2V1LY14QOM6hMqs6OpCMK86rALCWGZR7dRK2iQAmUzTgyUdpydJAdxqQf+M427N7xMOK+9dneTe
siGAu8Bd0rParTl7nHN8biEkSRyFEhw7IIYnTQ7najQOBnRwg4jRUvNQIgLOMYejWUzlu7GEaBHO
PjaUUblbrkamuyk1yeLBT7/NK4zwGt66eaVOtwGEB3oUKTkwpPBRHeTNqJMBSjuwPMrmDcl4IDO4
N3ixoLi+MZL9tN76s4IEfPE4AmosGjVrg/GoJbEK6xt9Lk7Kelb+94peOoVXHkvx3RXeUX29WOSV
35jRxKfx7QPDSBAjyk8mo4kTCLicOLdsvxmsBuFXqHakiOfIyLovPBsNZsGhUp+qV3FtzT/6PD0I
bcxZL3E2Su+ewQ+wUVq/AS3zZbVpNzLe22oHb8ibiBx8XdHudELgpAU8M7m3lPBx1zYo6zV36UVn
gwAZPHTVHDL9RzU59VAkGW85KjO8qIxiBwdvG9ajmXd7sOvQS+v0uFbW0cqK/3Vx1VS73kWH5VkC
sTRTCUrn3pCQKLvkdtmSryazYTyl8aA2qCUu/dxG+fCa4XKop7dueVfZfqRsnDW1p1yHHDT0Z7U4
HPRAmtpVxatUyyGM/NLZ8FQWb6cBr0P/7n1vq0PbN0qOx1Rqak8sjyaT4wY7eTWnYSf97DZtSFo7
/lPuC+IrQPa61iKOY+yyvPmhb68YFpa8grOTBdVa7WzvizoeGTeAWjc2lAEImdwJGjQOCeYtdB3c
G4TdBshbujaCZnlQ0tQFXZqr+VnNx4FpBYjzp/pk660/QZ6fx8aCxASXYpTXErCgVESSojwsa3Wm
qwNzrqJk9C8SkmBm3KYjwvdVCjkqvnPcEQmrcrwzgVbW22SEZR9fVn+kJNA4N8ng/2wnEuRySt7a
Zn5V97g2zK80C2FnNPajOkdZjHCThUqExWtvWVSc1b0O1DPI8/lmZU8AfbypEuOsu+7BgIqhCTca
++bK6sY85IKruJzXKPeSG+SSbkfND+YMOsQEq7evrQcZj18yH8aI7AtEPtFa8/35dvDzl7mc7mjE
Gk2VPKmnexUwTshKYA1vnH6LGuIUy09xSKwMEgBgXhx7eAOxrfA4yfdYaDdA4x5kmr6/Tn3DrTA6
ruP5Si2ZunvEOH5NF+dT0qyIG/GL9Et4qv31dtCXi+MSMm16hg0ar0a61iisyj0dwyF1af2TbMp7
tuBD3bnHQd+e+1lO0SQWuiIh1ISho3cQMYK1j60iHPPynLTLpZvi19mND4m/fYdOdmiM2UVlhsBo
q7bdrK+fUpCpXBNXvZ/Q9bxd0Seob/VkONpjeqh7pbcAKDF290NdPnpz+xVoyAlo1b5q05s4lgej
t+4RAQ2Flb712CuwG/tZ0tyORUT3yT0Wpv9tbuLbhGBzzVIwd+JIMf3Q2zGaT7AFfKM4S/pRCB2+
vNpSuEHlTkryD/MESGj5USbVfWMZB+q9DUPvAiMtH6dcKj8Vd2CYXozWQ4rPNG+quTgrcwlZ9FOT
248ikQ8out+8r86anWFqofhD4syZzuZmaYEeWzcAaxFkat6KBtK8bh0GF9GbHhzzWIlr31KNHagq
WGLfbNuN3jknyK47X5eQGNKg9vyfMpFnh+saJaXQToeH3OaW7wzENy0aoZNR/aS2UrnqUcpWWZLm
JKr8vNT3QBsoZ66hnbX7DWvbozckERrwuSu9xovUGbCLz6Q1AuXiTryQVqyPyXaPaSXrbaZGSDPB
avwmYVRzuscFY58FgsqsWAUMKidSBsfCn7WQKN1sfr9E+ixVyapkeC1LRH8m47ohiC7roNNgrtG1
h8tzLuBFYWvqFVwUw1GGEl8KYl0g6jNfquywunqHizIl6i4BoYGGQ0lnN+9Lbhl7lzerT+ISVyjg
jvONP7qHfEaTBA9KT90o85IdCL2wR1NLuV7qMysRYAYbdeBmxotQlyN8f58NFet4udQi0boDtMmu
HjcDRcH04Guos5DuxMbs1CtUq+S4L8ooa0N+o/4sEJEBp6EGqL4cgIxalji7E4RPcfrNWIjxVaoX
6oiuaNTmV1K9Tzju65a/KVurvEp1S5cPevKi9oPW5I9Mn/BAOTQyWS7IX6gZ8RborRopl2gztUiW
5kEdOf4aTdqdi+ZoBzyGG54FXQiOjDZU9rhLTLLD3cWxp2BMkHFdjg5BgzG8IFH/1Zuyncmtw2oj
tAvIGnYYx7bKnhkUKd2zuk+rhYRnwaZA6AX3YTM/8dB3l4vFTqC4jV+K9M1g++HYatYU6d33FlH/
qg8QHSd69+iqIIOWN84laPuf1M1L9eo9TmKuapFje36/7qwkO2lwme2fao+28ee+V6RM8hxlxx11
ZRWf9Y6ek+uXd9d+UKtTu0Uw6Rw144x05oHB+Vu2Y0lhAaCUQkMoTL+KCSu6dZjYD+V86Hh5BFvK
wwNTrOT/dgsxITNgRJsRw0J7GeLtWi41W/hBHRNFuEHZHrkOtB8LA0ryCM/Ih6+J+KJLOI6EeTny
BNa0/9G1D+pk5ol+YNt3qziV5NulvdxzREbU0BIng4U0hXRIU3zdNV+vbK+O/Fjfl+lbNkyHjEvY
1A453BotLaEg8B5YNuU2q6Nmj2/KRJYeLZtyDbUZbd/p8jLDKTLUvkUqj0/yItU5FcJRLJ/3wU+s
C0ltitkIszAZHscU2TvdVgSew/le5xPOgI1DpWwSxROtvWFO/H9PLGixCzTTO3oiv23wx8oCYvz4
zCZi7QQOqjrzsYFKQjxvSMfFIf4Vm75tloMpl0DZHRXbFdRHqDZIZJNW+NzK70DSjwOlNoeKuXrA
z1aC3hrfZbFNp+6rnNKDOjQmM1QRZM9/s3rvoWLuXqk1UsZe/be/yFBNPd8eExuSrGVdTRlPJCrA
wVZfos6kMrZsGfW4tla6sa1yAaWM0SIgpPGSIBtelZeCr4myNdYK5cNUv5od54yNVF/hzHpgkVwo
QKkPMIvNdN9t6aXEL1axMHFe5bbPwoG6xntnIdSpUvu7Y36E8Hu0eY7xuJysOb+L6xfinwveeCDJ
BDjq0poyyNTOnmFmrUZDdz9830vI/ihhziq9WMSpNCIIlLHRhvtuSMOlzffvfrx4cCAbQ7fYtRjz
Svs6eiRbbyzUX3puJOWUbspqsvoNtEmPcqca9SzSk/pZT1iEZuYXZWwYelz4QeEbhxxpQdLC6vVb
hFWrX95PvodSCzRNHDPOcKff4FoTq3EkeTj8lj37R50J/sh5R8quwGs9m/gfykKqT6m3rP5UR1Si
bU023pxJd1F7Z/bqHisRe1BOjY6QneU3akxCtHs2H84om53Zja546JI4wA4pq9YQn9WQuGfxyqZW
YQ6A5gBrOTXGDd9q6cu+4fribxwTU8SWmeAlzynWQtk88cK+o0naIR6fsdJq4ZgBTyPq3qkjZpPw
E66SAfuSzA+cgTx/Tt1SHRrBHYbttPGoiIY5BmTKgiXBbnKrKDuoIWyhv+lafzPagDNIIzBqdQaF
3h9Boaj0iElrGvX9qeVctTARSNAFoqUbDAU6xs9jMD9dg3FnTJj+/kdB6MEqqhffzkhC63u13dWV
pQzI2Frgc7+0vG3Z4muTl+dOZNzW+KZ+jSXV/O42I6OTEhGpS4VdaMoEliMXGd+UDSkL6L4pO0MY
zS+YZAsKww1Gvzy/P6vIQt19YyxWtR4EC57inkrnbLkTIk5uZHKZVcsDv8qDeYR6EgfPRrApkcVh
xXFU41X7FjtNTgNdlHKvEjUyI3IhWuGvYKhcLKJizFerm5EK+ksNkihGYHjVc/Oxxb6ry36pnfuS
S7woxJVfuufYm67+h6bzWI5b3YHwE7GKOWwlTVSWbNnHG5Yj0zBnPv39euy7saww5B8RGkAj6/+M
/oDXEb9PRvqUo8y7GRbehTQYUo6W5nMKSYSF49RZw0l7ApfQbRts4Pa0XB36Y0bbDxZREg5AZrU7
qPS/SuTM7nzI3OjWwWIJMYUub6TF7GKRWZk01rBgta2WXYZ3uPqUUaEf4GN2EDC6yLIbG/GJp8ND
WIJhjuNTbUy08CohhfbXs0mOr0v8JWcytdu8DOlIcXta3jSmd71ZWji2ZYzy/3Tf9HsKCuGdRcX7
TGeATmB7Fi5n+JxNBzpIc8dOsD2tme2YC0PqXZZqAxthY5L+WwcS5fW/uWFafH8Ag+wRd+tzU10e
bP8qCFn0LaGapU8fZPKVMbT/ysOv1rvASA8FsEda1Cc7HV4u+BZVVd5msU1C/HDVhGw/K9XSPXSV
XWsf5/CrDaAdZS8QYdxSZHTfzxz9kulcftZoMMcxz9XyxqrLRgZxvkUpyuaTpJBqgyn3XkeTUtyj
CpUaWF80qQArSZLN8DaIhlXzCzyky28N9zNyzI6/Sn3Q5OSk2wdAdy6wWimkvSMFTuicTpU2v1zf
6ZZ9M8U+bKX+3QUbY4G9wwnhnsb+srvonJDEphdjGHI9dUgHuI9h2DEzf+/31R3dge561heTsWmC
PcVUKMI/oS5NsZ618plbvCJbwPJ8+1yxdhFE0dKjnf/9ryTHiLu8aQrSqjLbpbN6LL4Lnis7Kgun
GqkyyqoDIqaFv9RijAgPY3jh4kvml/kFbGoCo4O4KfzqgSoVLlTD8UPnBXe8qhx5o0Fz8y680xxq
nApdzYWOCjxpnedHcIXFHV9Nc5S9hnpPOD8S6x2F+1kAAwg7RYnGLectEDLDQfG35pPT1w+OSTeH
sjmZw0eP3Voj54rEJ7iIUsAWivJIlmoDfBDN1TFmCUjexqeD501Lb/yIjeozeQwvi5fuJdYNkf0b
H1FLnknzZoBlc1ScoodIaD7oOVij/MQOv2ufYjCn6PJTHhJCvwFCktm3Ntm+8mHVwqSwiGmgcw8y
x0hL3IX4DhLxzEXIPaC0Y/lvSCMztHaa5ECJDh02qmLY1QCfAi1JLOKVCVU7Zdo/CnHW0jNK9i9P
v1YYSTJOKzwfLGvmi6lzl7uLBC16u+LccTvpxPYoi8/kNOko4nRxejD8+Rcv/4Aa3HxjR/IpPTB+
8IG5+1HOf8zBOg4ht5gjzrmWPSIX6xLH71czPIHmmoI3fMCiLA8ulMnykWTkNPSWxaI31WYD3XUV
MShx+Il2I847g9OBI5dX2N9R1oLu2ZoMNE4w1n1vf5fpwHoLgJZREA7pW8CVLKxoD//Oret/eP7j
RthOJ0Y2O3ZdCl99S2eJmim2ZD+sI3St5hOwpy7X5r5ib5WqTrV+sIksgmxBrqOsK9m0WLA261qH
L/wa76OvMxl/rI5rP8JGSJUrNA9kduH7diM+9A9Nf0sJq9ACLYfVdGJWGpQsLpNaJOGiRoHRDFE6
+6NK4i7H4GSZeKGuf4eJ3Dsxxkh4tWWEuebWB5cOkZZhx01FfUD1yfFiIldvH/NkyChy45xtl2Dn
DmrvgZtKBKcJzrpiwojX0TsU2D+oS/Fzte4xjxlGjHeFO6/3cft0XPrkTzeG91buPsiJkO7CnyGb
78B5gmHnrr+aS4niGtii8pQ5v3Ik/SZ7TdLhBoTjZsw+XDhDKtikNMho3WQLyArlmVzuiQpHiQyO
HAZITpsAbT8aggLfW3N2H+mwdBxZcSm90Z3lHlgxBcSNj2T6Njn0NeQICf/1x7tk+uRT4ouIi6C2
YJPZsX70H6g/vKvpLMFxvRoDZrhj3Y31NUedFBPZAXX6qXe8l5nId9ibtxqWhQfTyrrGQkwQ2h6c
opXxR96gZukMl0NfBE8yJ2S+Xsh22GhjMi3BzgGy1lGWO+gNe2w2YgWMyqA7DHWPe6NtzgHBCFnk
nCP609yZHCQrgFb88lakxWPd/Fc6NbyR8KDF0aFpzZ2/YTI3EA+hc/grJQJorepJnEp4WdRjdkb3
lF4sYSAssZRslXi70bFOGJCX5suFUsw1ohcOfVaAfySOuHQe7pbrXO6pQTwXkL7g1e+uXgF2hVm2
d7o4XDr9ONjak3abGtIdSESDk2DAbq1Qou4HIDQM17uOaheQ5vDBLKtnWiwfZSYsJBMsPiy9rFdj
/JRUMSrgEaiQL2YPa8PnlRinUDAkjXx5vpCprFwy1DMnAhXO7bM67yjns5hxPAmAJjNhnsC+Xdg5
Mj73/lZ9TEy4MpLDCGyFOYvlynBT949Ot0aON2fikzq+mrX8Nn0IonvwQlSZVWA/sd//jq4D3MjR
KgeAGdxSSKf5vcwgdHA8vDAu/gPZ2J1Abp7K4azWdzo8/4OfMutjyJ9JL+bT0l/8HhXHgPjPCDXS
2sOIBt2Yj0XV1hRqE1rEZOEEeWB1DUaF7lE8O3sZdlcUyYIBCct+2MvYBUexMzzUoD7KCjfHYld4
GMT5s04oj+Lv1py2E1e3uiVuID0hNc7F0Ld6rBQSN5ufBLL18aLksPMRWeoMHMUkXItH1f07b4TN
EQKYmYMNsK/o0HhDc8DDeHkzhhpnguym4XEg/yVw0ZV4MmRXYNf+m3xTVPcehBABV9JQdxMQUIyU
kkjX3Cld9gIGM8zoD98gMeMTu84AEHXoNf4VaMIzuU7srFQmIpyKIHg5yHBjE3RoWB8Lk0+mbTEi
q1l43C5tIpLemN7cyt+brIGMHi05yuyKyTCfkXvPhcRw0eP5XRkQDY9OMs/g9sY/lrWDJO4wDlEK
Mr/TqLvd6meGjt/tE4oZv3tIPqwLbGEWSE6GItKMIfTxe+DGwI7gZCfkpLQI+qD9VLBGUQBBbPNF
kMz4fXSjZ4eC7qn6ShR9vJ4YTr+kJt8rRHH1oXCvML2w7M8yHFyuGQfSnf4ryQsQjrElTwyCRWmq
/pDUXwb0WPFW+sTk6p/qYTojpbRAAZPnXAIG6QvtqbRdMqNleDrJQ5K4t6E1QSB8DQlyLHQq7WA5
ImWv77U/FUkmesYjD8ic6DhizkrmL6O9kyNwqUOqe7fbsht3MuASfsdaD3b8ADyiuKa0WSiwIjeO
zEN+JJJMoj5aL4+MXTYFOIt5occ3oAHsLsjwNoINI6L5qDgdf0hH4YST3inhJNXMJxhRLN6grDqz
U4Zx0HnU+WWXq/AFwyLZvoUIdpknAjTT8VVesj0/6sJIMgjuQJ60kQlhnHvjmYpYceikx0lt5Rtz
Ww4s2uwHyD7j6j5gSfAnUii6c/XU3lbzH98DGZ9h2YBvR8oBXZGAu/jExARpwLbI51+Rrh0AHe2E
ZEVzE/nCmnAFuF2cPIsHaoH4TvvCGea3/PzfgdNpV+CUbzmVARfOtXqZf/y9e3Xu5ZTKQroE8NNw
cNhHxur6zR0UTX8fpOHwYAXyeK9HeTXzkyGHca3B6Qi4MSxBMJs622FJCbag1fzgYyaLbCzeWpyF
nIQBTi5tao+6NCbR/AaIglPMXeE9Y5pS9/bhO/7D3yvOKCJMPzN67VMSBs2j6VaHiLhlXsHbRxj1
nw3vdM6NX2CvDB/UoO10igW56dAyTCmR4omUQe7Tam10+N4oYw7uWFddSBZLloCWjkUR0IUwl10m
LYPJDBLCtZRTtaGVeB6mJRJOFGoW+s+mPJ8fyrgCbtQpR01oF6/CBtxtsj9xEnmmZCqzTMlvm9Zz
vmSnIiDWbBgQJf1GgfEUr8Gn5xi1lOD9k2GEcJ4m/4tDaA6/GIiEo/i7mLAeIBFjgRgiA5XNRcnW
oasRl9yfraRxXgVpHVeBDZNrGAMd5Ml6lv8+5PfYOQeQKO5DS/RMN5DZTz64ENqEu5bZEBQRfkF/
09iSw6MF9CXFJzu8k+7UvbzqFdn9eioZ7DdG5BAy9Pv/WHU5FxcsutT6aHFYNwSGAAEunbBNn7Vn
RpRm3WmT0xC6KxxM+eYSQdHAnqLbSMdCw9LkBammXZEaxBCoF3pgkFgUrinIwLjndQlxqssG4IQH
t9Xlwwa1dop9bO61T0H8yWweVeeIekM93sg9RNcgxF2kB1PF8ORf5JBp/TDhnODtgo5lz+Os2uRm
SLrR5PkW74f3sRRJxF6m4c6OhhfXNk7kK/FTBISexelTmoxRvktd8zTOgBxGGRcMKC/n23nYMKXH
Y2lnUKm/6gSE5QNf2ACILgVHSj7GI04GiwwQp2g35jb2MteX5SdtQcvOH/IpdiSyaSDEYutRcPdK
+esjEREsrp7QJEGd2CF0i8FRK/+pdRl2V1zc0DFcLi+6JFcjtMqOMoFI5rqRuYlhd6NDxpnrSGQD
RQiQaX9PL1PkNF7FEYvAfYqd522FnxvUUU4ok/d97h6LKpU1LDRpBeu36acxfNGxwwhs2tMlPfQQ
2MnxkazU7wU9d4N/z4TZTkkgii0bC0Zfk7YrEPbISEU+IUeEuUiexzA3Qxzz7LbxSaFn7ARmJlmA
QSkwMkC9KKYT1xgx5hPydyQgwIIj/CuwAg0TLQPoJpSLY1L/s8KZZrCCOHDj27/BIu4RrhLDQjRU
5A3yFrNyyU64ii++6FnQNe+VP7T4wwOP0NHky1w9cLjZ7tn6LC9k/M4EMUUFNeqw/lPxfycu71H2
iYupA0ngUcgz80Lu8CGtMGeIxpYH/d3f4+A5qJSLvb/6/1Q7SdNwSjRgzHmAOK2wNATZEtyqhvyN
zPwpn07ggnw0uYMLmC5zEgSG7lkgzWfDcdIIDkMCpUQzNlBPoA8QB2n0V4GUpKpU2QbbIxKE2TAg
llm5MfljSkk6D2RWMgOq1L1j4rJCuTfyCgAZ2EpG+W/tFEsRdtT45n2Vf5XHEm2kMHPjJWZlPcrk
4NMMgY/xL68TZsMU2fBbySqMQL4QAhv96k4aJOVNsn6V+fixXtLrxWFM6CDo8K/IJFcW4c2zJN/X
4FMOGxc/4PQjJ/ig9gVl23i3lhG9JjkZlv5HSAS5VjB8hX700SQrJEJK6c5XsOvl1kV3VcgYKMjK
RYA67nohWBjel9jVLb5ymBGRSJrDGFmSzDIbOQv8CTBxYckU/OcjSHPTSUJiTZupe6eN4kRIev0d
ve6k3s+IhR84Peaq/EJO9UTRjYGd407NkTyZK1L39+PSY5CcD/UvBJqW039krvxHtwe2tDMSKPbj
W7/7Tvy58046NtowbgAXAdz96ELsSkzimuQDdsXHdfGhmqFlG7+Z3jx4Gnk6Y+dhmGC5EpW4VPNm
U7uX74PIuh9tB8l7cPr2WRlXZra9XMMZwfBcDXRaIUcvcaYvUmED7ek4eX8FpIYpzaILhSNH3FFJ
RmtRH9H8EjcCo1gEF1BZUTAOpBCkFYWMfXyVqhR35+D8MfgenxlGiKfw2QlD8LB88PbkxCAVf8t7
LoIGJsovMly50/LWx8X5wMSOLvmZt7AwCCj+NfGlwWOTAULD4YuPJEEM6NrokACHQimIPYdVXTyN
6zPLzfh1obk8svk1YCxhYGMklgxbLgp/xD7zG8SxIlot1KfYcrxsss1nyKy08QoARMyP/ybmcpL5
7oQLZuz0JD+J2QtSk63LeCTmJfYQa9iIstY4DfzPgU7dwXxkCaI8fRhjEaYdlSvB22nveghC97G2
EwgujJOkngAG3niNrXn3f3WWR34EKhQiKvJUQfdQdAL2O7pDgLpuE+yOKCbhkGmJFYdSiEgr3Q5b
XL9ckv6wbdGNBxGfbAtdf+HHMqdsbCTMmp3uE1sBRqtdFiLrvZJzgtfFgiOl8/GkU1DTAoET6dIg
UdXJGgK/JLCGQwTZy02aTgS7n4UNeNjCWwdkRHSI81VNkDbmR8RfYdF2CHDl/w6kM85n718mhm5g
9MxiSv3Lv9eVZ7VkOf67vnQTeGuJM3DedGf52xBhFWOS4I23TninoJ4UNmnH2tixutxHYf4YXMpj
Uic3G4DFEAzQnK3g9xDXcviy9MxM4Ti6Tyrj/jL+3CCj4rW8Q6dMHgwAA3dNjq/ctn9mbUjSx5gR
y8MYvtTT89YUD2Pl/aad9NfWJmNluZx73znIQ2AFdSSjYP1G/dWh6Ky94CKPjAOffEkFU1zg/jT4
JedAgorjASsecqF/Uj6RPh2uxu84N+9153Fdww16d+w8YgO1mV6Njh72GcCH+Ch49GpB7+XoaJpM
iM2UNJFZTSMdB/ZIzY3tsYkLKEQ7UBlGFwUoI5+5KwFx3cb7LYnjgQxKp1nAz2Kxj20arIaf8D21
PQRIBGwUxg++I5bRI90Nf5Blx5ZStPVU2xTTdD9yk54dJpnRJLYxeBkFXMOAlAs8e/aSD0g4a0GR
cWi4Fb0liF0Q3PVhRJC51tLcCdUzDGXHOnFd9JErmGmdZOnwxzwYVYYHI6HeOuMvXQJ9ENWVYqrL
3JHS4U/r/FdFXhwXmeEiQN8jjFnlXDEcAhF8/uog8fWvXNd5RC3zx5S5kmsm5/M7La9PrLiDr+PY
tIJ1WT9Ma70cQQbulWNNSN+Qtx03YM3XBZZw+evpMg8NqZ0/KQKOnc2ZlHRi2p1zO2IzJ9lPfiY4
027nszI5hGEiIaSayUDCQEY+cE4YGGXGd8qLkIOgQL9ccU6wQFP228Kav8oZ070b++iWNkc7Ii+L
734MK8lozk+HLA0dSKOw96irOX5HfRP7Qoxfs9m0FigDeUKSNX17NxN1E7ynIyJ0oQ0uxx4kS7fE
J4xqkcLeRPh7P8e1E6iHSb3Q9Xj8aXLdeLoRXT2qxMLRhY2R/ZOoZ31cL39QohADv8pztpqf8gTq
B6jKueJ+CH7plIVK3pkqCFZQYcjFoDUAWbo8XUidToV8CaB8nl6Y17hAVbzVNWyDxk8moNAHz+YP
swHa4+Y3b5Eho1cTn5ZXqJgka24PwQN3ZLG/2CEYy/xVFpuAdiEo6/Ci7TRbejJLcITWfDA8bKeJ
gjMq3ZqzbHSeYgYns1sZq0PPVixy3t2QquQMk1KaUo64cFfJR/hVdtpnLZ5O5F/7ka1py/O/AJbO
vzwOPil4igJ0+aPXRaRWSpFcxVDjbr7Tfd8iGOiv3iizZdDDFScTmNZBlLvQsRvVwqOK5YeSLDj5
STi9uwTVhL1pKTnL9LPGwEJN82nd5s4f93H0JKtgINdHYUtMTGnNygDq5vZxkym5jobqwD3gfE8D
iTFgGubm30naInT5BI+T2zra8TflaPXOY0bQHkBPYw3gk8Yw2KwjfrJBV3Dp3nh6I7DEr7G39ZEi
GA45CkAroSlz6wmWs+T8SQ0AttTQDGzyoxqAFs6MFJJgP32AdZEzqhlJNbbmk4Qsi6ncwu57UFRS
+QziWt6AdObp0cW4nRz3ge1W5C1fvpXZIUx/LUZ0EGI+wrh4Sd55Pc8pqfaTjSc1iUnJwwKAVb74
lnfTLFBE+j/qS/XiYSlCQQ9j9AMKDfFic371CM7kvyHpMX8foZgtxAXQL11oF4tR63/UrLot6E09
eWMKhE6uzcRZD+gUSEIpIUc1nlgynglUi3jpwQIiimAQtIgRvUP3/CpoaEtNMotMXh0rnEEKOgjT
5LcyFSiEsJ6hp31dl+HdoUwAHhRuvpw229++BuXw0HXRU+zSs6hIiB2SrxiOlxci/y9bAD/6ZTXA
9CiCmwb/W9Fzc50mf7ez+EsAvCXPZHHnRynO2olO7rp9JdlpL5GX07lvmanDrKnW86KZdmbZqb7k
PLfbX+L53S3W57Zd55sGjEvZAe1ivuKv2xiS3vuASxuW0CyxZC79+SA8poWu69/VPL+MxkPThz8u
QfGlLS5fG/LdjAkWP2v5L7biT7ZBU77ygjp0zP7ZqbajOZlPE6z4NwvtVOh8VHwjK4ACgw7yxw4+
zt1cIx2LMN2RbXTCZhVQpZgZW9AP5SuXyep+Leb04K7DhSor775vswNOwbIi1oZ13NMiEdbE1tk1
ZKhN00ecSXLlPzjMfDrO7WepwytD1fI2+BaZqCGCBKcNAIlbSwnZYSlpbwJTgJwco6hMnIf0eJHz
RqNIdj00qUM1k+A0m+7LBCHfVVnjAgtNFP6TxzhsQD/bF4SHiXDfSnK8aF1U239aoznLPQxnquZK
cOTMCN8Ig83e/Bo263+Ri+lhkra20O+z6r5mVG109vRO3FT7NhDQxsGZqTvzy+w7wH44e/8VtQ2M
SckE6M00krqwUgmJ9GHdOq8ODtJLSBmFdluakWqyBgqVK7u1ETTh6ackpYaSuz2t3VnzVFQwm63/
dEP62cB2/CMHvgRjSorvPTVtZa9MbPQ7kpftOmMpeH13poMlcfp7Ybgk5H9ysgizi+pQvMKEMuDa
+Vxu0z33T2liJEhxFrbXlvJmWeyyJYRNSXK1i3esVd7JXTPnSTBHWmx7xTenLnsriYvWmCVzaF7u
sXs2K3iw7fyPX/WnwGq+KzF5g0IIlLDY5VTTtlheYUkeVOD/TJRZCP+E8mvj8WJ8QjIVbPKUpp+N
zCevjV6dSDmFgYY8OJMCL9dcgtK/ODApGs2+JGtQeRpjQ0YWgyub9ZGhQqx9gsT+xgaJ41sltQkz
E0ivrAsmTvM4mAjAaZtdauQphYiU8JsTTY1pqgieJG2J3aM9K4ibqGRNiTJyR1HNjFQxd11AlYfo
NM9EROZlvadx0NNAB4Du4jEs971olxcTbFUQnsw6+bAbcVGJO4OSEAQTGhLG6uNATkBLI1bhMghb
XYSAjBaicuZMAwHsTs6cIrISdoTjB+DQaJvOTBC+R/mccAPdDxeyOtDJPhbx3LdfzHi+E8IUbOUv
24Ipe7tUP0I/npR+Q17HOUEr/wul1G60UzgQLYQxbHGZtF+ET4Kg+7jMlISPRAj2cJnc5NNbQ3IP
qnbf0f2aW0YoYiIJLbWGN3+b7xSvjQf/Lvahxk1ijPe18jPuw7W7OHqDQNBdSyKRYKtsiwVjutlt
PDV3yqzSIVxVG0uNPkvEiIap+SkISwunr9pUCBqfpYdnN+OYgsgN9XdyMo99l97j6HFijx3M1lhH
eHbKUwgHWBqCKht0zcY++ewH4Xmk1pHFoC/9zu3rTyykSfvjcBj/GDS4yti4pZ32pHwJgx9jbvkY
vbHqG3zEJGdWF3yI+LghTu/4CtHvifix1oB3eGRqCMzqy7NQbL2DrvBfrLp6CLv4t9uWd0FJgwRS
q08yWHQo486j3CA+zhyx1D8q2YAnKX+XL/pObzG3E1/0nVa6KMe3zVkUE+ZsajmkhLFA+IR2ny9m
Z5l3leUdrq8p7d06f0o8ThIDxdO8RB1FJ814dnP3drSaExM0STvwyJ7hkaoHhf7j1Mc0saFWldS2
+z5397V3hipAuHUzVC9ZPJ7oW/EmODMO13t9wjCpVZ/9idLMX0h/d/APOqrx9pgE/bXeUp8CCzqo
FiEvyZ7LVk1R/lDRmGRQ1R9KPtLSTNCrnJ2k1yalsX90QEIQsVBS3f01nTQ5eo5cb4M5UKtaAuSw
FK6p1PX0sZgpB8W7ILGGWmU/QXZqpVmiMcMqScefnIR/K+7TpxTUQWvqoOCaJ+wImR7KztCe+jS0
6Gh4nZN2Tf+gzEvhqt2GdyT7XoKeLSCn9E618kpUyZv+rW9p8xF488tMqo6cR/J0GLiw+JlITVlv
jzrfunqM2pqCV69vHik9e1T0UifosjQ7t+j3Bo3gUTA2zpQ/7hrP/2KEgPzNdEpoZLivu+I+nuCZ
JsCSsZZ9fxqQ6R7ZMdJHBJGQbl4A4zlGkIJP0mfhV4YjxWMSbZfpiL4t4Y81qumL5y8Hkhh3zsLb
+miXeOOznJW4Ab4Hbg4Xg6w2aO79dK9NYPicoMGjozK1wDyd5E+dSdxJtlmeJMNClCrrRUAf301j
oTPNx5DOrIrSETF8CQvSOgZsQpnZ2EFTW17Tslx6NfXgVHCDvctKn3FBr0LCfKr6P5juyNWwDb7J
BPu7jXgzjmEITySda0PIgcOR9sboFaC1y4wm5rMwG4Zr1vkzg+GbuIBAm+auV+zaMl0TR/4Usf/B
tncLco4nCuvHmfBBsit6P74x80cFWDhihd/v+oagCveMBdFPtYcY+qxG79fXute5bQO5xAxFUy/8
q6+R5dsuIhie0d+RRTP9+CdqixFl3fqmikmrj05ZUy40t+jJ6quoFySxGEjUs2Svz6xSPdM+haPd
oSlE2VXl4Qlf4Z9M8bzkv8X8wrxYDReyHTwHdkHlEMDobfNz4qNx47Cw1mvfxiSB0zAv+lnRaqIb
wQ8RT3yYPdTNVBibPcMN+2u5AAbHOHDAfrlffne5Moqkan0l2itVCoPWFXTbLXP4a+0jibJNktGq
8yuJ+By8uamB77b+3FrqOAcy11CeQpSiL94XDCZdgq3BU7LJAcwvwSu5ykWQfoxF0J+jarxHbfgg
HMxKJZtyJ5U4q3TwrCQdI8pY9Yiy2aZJyC6P6LsyO29N0ryggE1r+upcLIoVGlzDqfpEMwdSi2ba
JyYkUGXZrwZyCnK8ZjxCI9tRQslgPRqIUcJgnIK6QSfOSYOvY1ywBtF6tetxflc6UFLsCV4CNUbj
uHt57y4CwWgN43gZDLpVw+uhewon+31S0jWy/0MO1mt6CU7s+4ePdNOVgK39fmCTBdVac/SgiIFb
Arp0U31K3P48BhFxuNo5J7TDCDPrZ1Iyty2GXMV56QcIlLLBA6hLIkIxeWidq9l7DIHX13StP9Hm
hvy3bP6hy9x5C6ljST49asii2vFwMSmqo6Kag1mtDrSSCV5lGdOF52K32d3gbo+Q5FCGFEYL9fDO
57aGLDtxZqAWkt0Hc3ylZ8jOXemeOyfp7xzSwe/Akd7RjUkFpr/LHWEkciNi/9wRKfJ665uPlpDj
bNuZcYBne7i1FqCbrV0eof19Fqg1X+hLmGdo0MSP5tuoU0uCjURRbJNli9/pNfxnHIN9BqkUghjK
0PWwLMavMaqDmwBRrU8EqEk6U+wJWhATK02Iiyrvw7P7t9WkqcFAEdOtFdH8gs6bcxmS4GxePjlG
eMIVI9EHiCpPCxr51URMzYRKqjn6k9vNwxUn51aFS7EvKpus9Ims9/Y4U74KASCdDYwwwnNKz+ZG
46KMdnxtRZvoNX1N6MBx26TTe5QieirP3uPMH+BpJ9fbTgrg8vURhkLSOKzic4XQXr1y75Jxl08u
dxFD+ZHa0tPQ5c5tlgUU0hNzBbZHJlMhL2Cib0FdAkAqpB88pjdtMUXg4yS+EwWGnQLDlcTtFpYe
7AGTIiaQ7SuaJsN+RVkDQsuY86cR0DoKHtqBgHThqlgg4zGNb39Bfil/Sp/o6GeQTes+mOwnRfcI
GY5xst9IQZGUMCm7V/q48s4CDHOB+rD+wri5FzA20oDDj05hGN6JQ2R02y9dDh0QaTEG9jqvzHuL
bt8+8nyi2A3ZU1D1S2WQpCkUevdyd2xneSGo0MX1w6aMjfYKpiv7ePP3I1UcIGEWnRH6zaIv53Q1
/CrPOyiwaS7BQ16OdxuQnPL++zm6Wq3CxxVPp5UEe0FxIFtA8jXWcfUw4qdiA+HFsBBXqM83tPQC
7vUFw8Rt/uvI1yyWFXiIVHucSSDPW7dJjoBOC9n5CloxhzjGlDDDiHx31pa+Esw53mj8Ndn0xm28
1z6/r/mVsmWj6sPtrR0pcg2phD2GAENA5lYe6S4wBVo4mDzdjRZa/wA7KwiW/chwa4SMYh3m5NFm
TfKNJsYKZnBCGvQYa4bIl18tUEpe0EaBpfPXGIMQaQ/Ouk9AesFuedsVzSYTZ8x3des85qI7yckC
+pt7pExhgoyx0nzSV6yTGFfnwlZbeEvK49UZwn3A5/2jFB7pVJ1aSlOzn2BDKU1AMDEjMAifuQpG
CfzpV0pCh+WazOsxCKbfmE/3chql7GHvu/VRAH68HKSUUBgCrStstq0oIW5h7vIu5KRyW/BvjaR8
KYz6nK4dfYiQIsX4M6abnk/1CmORqOQPSVriG1a4saCESA38eooxkPNEfdt6fp/I/+3/yLqUCywX
V7dM+B4juOTzFQPAb1M8d922x80n4WFdd03qPvOjIqqO6WWEbclvQXWxXMbVuI+SRNW4X2gccS48
+y7qnG9ixN6H43i/lvZH545036FfnQ/dgJl8ys3kB2L5QzjE0I93dIyls4xNy6zMcJK9RxX/nYN8
m8z2S2av3zzuTE/mIl0AuP3mH/QZSfP+9ez0Am9ny34fENR0ivkcD8N5TLLHuqSGW+M2+svnrJhf
rYBCXauqnpKxG9+GPrgnA+yDuwMfUV/+F1zoBhk4MFtmv2TnTdnwEsQllUaxfZgv2d6IAfThAk+8
/k+61JC3TTMjRmD0QWbSuKM9eQ5tfaBQfFECWF9SJu3bnKYGGgi79lDpoCI29eJYro9LGH+Fwry8
ydrlKIPEsKFpaSx7vzi0EUyDahjIVTGfkefh50IXEm9rrXvOQOgXhwnA5I1WQR+5AbcZ5KnmDe2K
gt2gEEK4veFuwudDGm9YWL+DHtKvOvHIamW8q5G7N/RHeAiqoLyrCo7BEBbgBgbqx4GLJCQnabOf
JHfXfLprQu9Mt4Fbp2vfYa74coUEaejlbD5FGSWJ6ev6KfCz/iYwDNonbjYCXzxvOSLMeZjb+pB6
+R7iEvcm9dYFUhh3OcdzaZ5nBC+AKumtRMBdOz9NlKzdOvRYqpuEkdZke5sxt5u+lkOVUHkR1rsQ
bKJ2iGwPYwKpUnTwe+NsF/ZDGNWPdX/5auMet4FP4bNHz3jLOwFz3cIS/tIVISByuZDx2j+mo3vS
16oegCfxdMP4IayXe2eoolt7rihUAgWeFpJd7fi8ROTuZ86p4Bp3FdwWPp4uFusEy0qDletfiDWi
NTZQj/Hi30NqeQzWlhj5OH1ehxW4Jjx6AE7UbT+GYfLFn0yIc7q23Dl5e4iD9Bcx1qfOik99NTys
wXa0HJugV7Tbhu6cDiPrlNAAZ3sygJ0xUJ5pIn/sU3siX8QgG61D6AYwFDvrfenDU+RZ70lo3weQ
v6Vh2+76FNIad6KPVkjLHkllbWQakVdu0mgKubOCIhg/aiJXbkda5+gup7Tf9gsYvcG1sghW0IL3
MYZvbsCFKCmPJl5GmQowdD3Skw3y74Ay+95NXrcp/txcHsjj7EtwgwB30eneQJQfW3ckDjCdsktN
LAr6FxoBjWfP9t5wt62EtocubXOc9pG+hj8tk7M6ze09zQypE0zHb33a0o2Igl7MKrchR6NLGwgi
45OVP09ySNr42CXL7ZYMX8k4rG8mdsNaydecLvRN7tdzRMccY748eX7+B8VOVJWSWAVmrIt5KClz
M+v1IbY2eskP1e9uTrZDzEoFZS5oIP48unZ7Z7tUtTop/elb+i5V0/i7KKcXHc1mKV6jxk++KQta
gaqFGOttkbXvVpMhdMi6HOyf8Ged8zg/QONHKaePoYr7pUN0WTLrWPrUb/WJ6aLgrd9jaX5uUf7O
ePm0EeAc6vBTj+DMYhg1BipU1WipacBl7LK4p+Pep4QeNwIS5YNZDtk4pJvKNIPJm17QhHjXbLeW
9LsfB2LmdGo3rJEerPTQk8VzMZz+rkmsrwL+aVVA18DUn25t5/JrNp3LXu8uJyu5rRxfM6NNrs3U
4ozk+pm0gjq42Lf9mExfmo6qWWcooZco++MUeA+WX5OfGLjd3q8h0S7AiVtQrAjjC0gZfrbNGQ9p
0fS70ffuJV6LzX9RrOm6ucRnYPq6vcwdmSc4VV58OS+0ftl1WZzuIzCH2O3OI8x1OwdX/2axYfJZ
h+PmBt79MkE7EqzxT/kS4XKxdnFvj/vanj4ndC2G5pu0t84AMJzZkHp20TtABulK19o5OU14pu4G
5csy/8zG8KWuybntigrclkY6t1IptRk+ats706PoPv6SFdsPyF85wtN6zMKCHKDRn2+zyaIarLUH
Ekzi7Vfc0SlcMcrRLj/r1s9B9YLvBPPDFD5HgRXtImf8k691C3GIPQcE9WlymEGb+Fu2nG+Hy6mk
0xYklPm9l7X7cJhO0yTocmAD6UJN5ufSc9Xo3AIcDvBhBwT6ss+NWWOtgAPu7MsAJNV30WLeRka8
escwmCwYJTu3VSCSLjj0fmyT52CDQ+WCQjI7/0QUHYyD1d13Rr+P/JBE1NCi9d862HdFXn4eurC8
w8HSUdhnBg/ZwjH74dmO8R84pNntaP+aQ4sQUryD+GqtkNQKcLiuhYiX5tRs6ESlBO/k2B0qhJPJ
lGdCwsGahjfuiuKFWAroqs0+LWmkrILlJs2cp0s3vVoTDeS65oWan89GvN0tCTzV7fTRjg5pq84u
9SrjxoCI6zaZ8t9JDkSucHhJId7Xuv9D7ji0y/uBDCTi2StRWoTAjUW5ctYX3/0AAiGs12IOSUGl
GsAoMkWTOJ2Vak/6IIdagNQzm0uf984fq0FLY5LVJfQRY/pOSowmc8k+X3JAgbFKb5IFLGSWl+SO
+9EjDFXVEBPZp6xsH42EXiepcya69ezH8GZBy0RpYlqTfWRB+B19+R9J57EUObKF4SdShLzZllN5
KCjsRgH0IO9SLqWnv19yN9PTDYiSlHnymN9MU33FbBBAOsAYx9ovfn3MBFh5zV1HbO06ou1AZl+z
QJnL3pxAY98jXcjHsEiHG6Ef8RtZJyibVEObPPSabb1UnQUmO5W7trAg4iLpGYhah4e/68Sw449l
Yi6jnnXO4FFU9br023Q31j42n4URb9FvvQscoJ+7ADx9R7ej85mSas2M7sNkb43MSraudolEQf1C
liTsQ4fqZ2E951ZOFGVo2FL6F0iEyemZ70AVHP69BcqrepTGu7sMP3yOGstYNtHaTocHl0cJi6d8
MAwaUXqOzImFY0y0bRp0813g4S1Fe2z9eNZjnRjruWkeyy4IK/DQvM/KzKk3CY2jWZwdjcqH2sTs
HotmDsuAGrR6H/lNzvLW4ccFfgHlm4G37F0WVEVdgRMAGpSlbeyrCX9QrApZAWE9mOHSoWSlITiY
IdO4lOtGPC1ltvdU/TFf2oBM2kNjbDc1P+rm+UM61yDTH3rsgCMMoPMJzRVaUz01Z+m8Bvq0z5zi
5GsV3IMSr1RHV4bv9n9zSw6Je3JMTMRX9WRhwDjU3loYL5JI1TniPAczwS3Zxe641eCzxpqBzg1C
u+ZySq1lh/ENpjTzyml6XC2VDCzqgtY+Tw9yFMe8m+mTND9dkNpbXau3jDMfg84NCc5/j4ZPKIA7
KZ3Q1iBSF2B4tZeGQ91JH6Nyes7cfV9fHGFve1JBI8fMLlZsqXk10EBPJtIj+jacgiCy3E3QGKwA
nJh9fK+jxnvRR43xRvZvALM36tWtMdrdgETfqrCe5kjiLzh4/4qa+adHPqcj6UaK76Fl7uCTGnG/
OhwsTttVG8XruUWNztzaRHSTcbRaJ/0yh7yURknMJ4wWcDSvBjZgP7zhiL5rzAxpWTwuB+p3d00X
kJx/gdiSI/YKHBm1crRmhfFjjqqw+Sx9kpagpIWT2GEziheS7k+qHlh5yzbH0DaI7lXmoWtYfcVj
TMtViUWKNWtSC8bdEhXseYYqGTLLdLy1Gr0ItPWkR6x99mliYs8xtnCHGGzwWNs8CfuePo5rPRSN
rFhIXbOPMib4vXFjIvEp56nY4n7x3qs0zaucU6JBrFsimNDxTeYJJG+P3jhnllkf7MS+lVn+UXve
NkfQz7GmI0Yf266yH5epCpsBL3t8J3MnOE5RfjcxjJ9Fus7nhtZyuxUeCUatPye9HsZNdygMBYsc
Q2cYLrkeP+Fn3EHsNxkHj2m8y32LRa5EKVoqURCKkiOmo8vWobak6QYzoXljZlkOZg68hicOi+6f
St9A6gySG2M9li0Ecer4tUyqQ9HOZyuyS6rfBarw9OYn/g5bxIOTg05SqjrItGt7Qf/Xp4zFqpc2
TtudYlgqfeA7YWO4b82M0A2C+9tg1C89Y7ttPLU/ZevWO6PCb8HKr1NsUmfnYZfGoEqHmkEp7Uiz
BH6XjUuw8uiDD7wlKF8byxXvkoYZqttfcyvQMtA3KHS+xW1562JjWjsjLFibz9e3+8x1fhB2/rK5
K0bz28xoj8GQbnXWhdYZXyhkfyKmv52SeKezd1azr11KLMIlLyFg2m7nWmjn5bXLPBQZ6UMFJds+
j5kIpevFqHdDb958v0dwtIJbzKtPZf5SasZ/wnGPqZJFb13jkdYxmyoKRZRdtY7w5hTze9yaGQak
iLiWGMjXBczRMvkV3ldi6FB0vBlLCBCxdjWdTT8+LxGHouwTKBOdwGgYkc72EQBJTW+LZpQHjjGq
yMXMQBLQijF+GTTlpuX4WmhKFBYMvJp9qi0AI9nGlP7d7kCc9Hp3EgARPFs1S3iDtlkCaB1dWJyt
XrwZeT5RC6MP/OEPi4NdVJcde0dvgS4Et76trlYi/LCwzKtpLV9LPKOjnGxYJGluM97fcw4tQU9j
FYJ091Bq2juq5+AmX5dRg6r9wxxux3erm0jyb5OBhm88GUQZ9S+LdNE06r9zXpwsSD/yb7apoSk9
Ppa1MMh6ATODoGp+Mu+p9+jXc1Jk1hPfpn44pqDRwMURdApFb/O2i07LbseYA6grIwnUaeb8Sy1o
jtNA5uqQ1tAasjoj7NHLgJZ9GBEM5HqcO9NQ7Ho735ecJvxYKVsFlURS9KIz14oamIA1hygfwR2Y
tCHeYz2NrUkf91Dqr7EARkzylskd4YfzekAvM/DpZ3kvGmY0Q02n392rkNvQ4oYPwlMkx0sBIDK2
QE6HWbBz5YP+/9OMnLYuNSSPGE772vhrMB15FHx5IleZQCpHGYM+/6BLPh6/pZQsftDn0bllsOcy
LQzEZmyjx1RWnFCMjhZrO/PguETReeulzWh2xdmLF9n/KmqCQNMPEr/XHlfbYdCPcyRutvLQTo1n
4VQPwrQONI5f3VLn+tH8aTAilC7bhZHJWf0WN9ZvS7Nc6ry7BXb54g3AAzimDApqbC/NBzHyHDsS
EK3NfhjYpmsf6/W1qw/VIVl4RvG4QLIo+tc5pYMctMk+qQCEGRrwClQzewwKV54h7xWWsXDIZLNp
rQymo0ay5FdyM+OsDW0SihDPXu1obuAcRd1nu5TcbZSGi0CSANtrNLYnRTXIfzWj9E9NY+Hqnka/
JcJqsMbYGXmt3x0L8WSjSB+gERCyRPskFwyQNbnOEu0YROmHIdVZH6d3byoe8Yz/Yjq9oxTl/eEG
EisJIa0GVuDcsppaPag75OMtpkHdkFxViHPi7ivtqvMIdtSlRrOW4b8Cf905yhgwg1qm2b/0kqnW
Asiw2Q1JdLIac6POffXzaWqjkoau9rREW9cDQDgxskgBFyR99IIyyk3MzTZw7KOpiz1dBcyjPUTo
IUm6ZVgK0DRBALBVzpu0NUB5ar8q+ka0HXrbvXpMcZDNDNtFHnmGG/QlP5eptOBHA31pmULM9NPt
+Bxp7rbKlJaud8ccboNk5yEuaZZh/YXg5fDhN8OtbpLTyESWYoWuZWk+tSJ6VEsGrdKjlSqps/5A
G2OjtmEa+WHjOaSELGS8uONYW9vkbUUJysnMXv//LKtqb6YdeLeZFBakdayf40WEmJr9U+HKA2S1
6Ml6pojQySVo2939YTJQIc2zXTZBxbC6m1E4/irRhvdoSb/cZPjA4fDW9i4D++ncD9GK9YEaQ0th
Ye6yYkKkLQZfGxu7jg9LGYWxjtXecBu/NQNSI5ac99WSMgy2SqJxQ2FC9rRgPmtYPUrBLphLJ7JC
N2s+ckziTQeL7jqTR681Xvxa31o6ATkAqDabJ60hKdG121RizMFjx1K5u3nsZrdDJTWqf8E8baKm
vHhpesTvnX73cI7YADWJiXrRAsSitWjrpuMC1kB3lRcF1qljfATEK42QRRq3UVU/k22BcqDUmO2T
Q/wxc1DFlnYe8+5pmbRtOkaHvIGpOpr/Yj160mGMwGQtrwzgL0CXgDjN73PehZpwj1psPaZ0HJKk
UT0/1RKAMO2UZ4NDumnYoGaE2hKwOXOOkVDyLwWHgbC1W9Rr/2lmexus4p4Y1qe6ysAJRlC4WsgY
zKi+rsDwK8UBpe/UJcj2jXu6wftsDqgQ/BcQ98AJmHev1OqYK8ali/eeFAhquO2tmQk26pjTmv5Y
zMMB1CogdXh8layxUkM0zGBKkvb3cRCvQQbh1aKRpmsX9YKa2XdogvWhSOovHPWa1ZKNNxlNF9zN
P6Okp+JajmPkrCbsptMAxw8/WWt0osjQ9pqEkyoX6Jj+W0Si2lU+K7jdDzhkZDmGgX46Jdu8mJ90
Ct7CG44lNtqOEN7ayNpbrtMJJ9jOEVqoJhPKXqAVAB7d9fZxqf3nxBMJjfeTMqhdG6bOaquX49/D
sqkf1KL2HJsurfliYthhTM5Lj5s22rvNuW2VihBTUFgP/ueIyURAilTPMhyErhwvllA961LXXqyi
mDBzbz9csJl4fYa5TElvQXVxIDvahfwgYzIxAPnDNSYmssyUX8KmUvAhZ7G2dON9oiqj1HBA5FPF
bdSJ5fAJxCI3nHKF/irnh8B4Wub6GJPJkbTFWy7MBdHnVdWPXoBaSQ8qWeHX5oxzEigCKw9ytQPJ
h+8FV37BagFESbRdYkrph5bCm5J1YQGSEQSs/Hp8cv1yl0bZMVhipAFNhkron+m/ahdhacxHZRwA
gsUHRXPnkO+od7H8KMgSbC391gGkSMmGE8gdcADh/zL2zxy0ag/1eFFMvXXlRssiWnHMjxYRgnTI
TeWGIhT3aWOt9oP6cf2V/6bUP/k3KRQ/w31hQrTu0WmsqIF76sE2d3ec81y/J/Bwk3xbU1cP/MFf
6AOtOZk1hbpCuYqkYemqi0QOfBhe+ewteUxH+aESXY9qiD6F9UR5v6/z39F+6JwPuTxyHb/EgU6W
Gz7A0BtYmpQH5mT/eNwOPT71FNWPIm9HV9UhnAvwFiQ/gW1semwRZgPTR+NoU3+oj5KO7iZrEOim
wsutU04qPpPTcgk+YNL2WwvJCH/+TgAo9MZLNqDg6INHG43taA4HunNrkrsSWW/Rg2mRu8j4KoyH
oaB7sPyjjFeLovmpcow6rPa5xTaP9ydLcEp8fgj66Rv3zqpSt97kvy3QZL4C43KTNuaq46Go7sSA
TWecPPMNPMyRKSp/uKSQvJGRImog2jea9UGZsU78aJ306BKWMCHuaAUQxpCX0D5LC4DuwIZgIi/C
SPJreeElrYpxeOWlsaixBQcw+Z89vuXVK9Oq9cCLdGkE5a23rfobuS/fyEuQHGmuMnC5IzO38Xvk
pNz9HD0T6VUKSWT9e/3VuhMfZKRMiDAI6EC0QKqIfzqax6SdenQG3HvAX/dTC0yViHLxopUq9Y09
+xncwlqtwb9b1i8LRFgNABpJpwEwpB0ULLcPvRwBJOOFIcIx9mokii/Z7J6SdnrSJMB6PkdjO3ca
I4wApw9t/MlJ89UjnFALEk//X5y8A2dgg7rGsdN+Sz8kF+5N2Kv+iTdkJwlaOAFWSOme75T2D//N
LajOas9yVqnqoQOq2bjRRiB7nalNlv61xAJfvoqCUTaVdsppG1CRN5Wz7+roHCg8Ciu1k2sfHglu
lrjMvLNccpteZbe8sSr5fCpRsiHFORMoW2qB1hxOKhYF6LmgBg/60d6Yi7kZWiUoWqOMqqB/vEl2
UuP+473hjoFn2evoWadoCIB8QDLJdZpl3XqZxKHtdRXvVNavAiqdGfXj3MXA6RIEh7m+8K660bsW
khK8CzZl2dx40YlenfjD1gtkIS+8wL81i02SFrQ/bR7c/IjBkx59jZS5mpzPvjZt3Sjfqxs0cS3X
hvKmPqbaupRafAjGiqCeSCStpaRNQkVgB92pivUXxI/t7muJkBR9ZBFLVMICZIltkOuBSfuDukVF
DJaQX4WqcwRck/2h/k/MQHqHV74myblYSKyKmsgmYF6qAMm/qOyOq/49M76iIulfQxMIpNxBBN78
Ba7kF1wUU+a/elOjrddT0fKp1V7k6qpWguTowM5R366WewBVsSvfFsTL2ZVuUx+4rNpS/I1H5+HW
R7NB9V0qJ760fX4Zqhx6gyCx9xZvYExoD5ZO83Fi3sqsx3Ph07YNDcv8tCDerkUBZCmTlDiuPoop
mR/yurwXOVIZnncNSK5BEv82cf6YIvsUIiN/VkG9KStWTykID8500dxMMD5CeSpvgz6UmmwPicvD
7WwTChPiC2SYj5MV3MYYEUKaCKtKoK9tAinwE7QbDI3vi4v0vAjYNYXLxU09/XHnCddjr4aCOaoG
IoL6gYVpWpl9iL5/YJSyQQhGMe/g66Pymkn9RiKyz8cqRJU71Ox5l/XzNjbhk/TxcpmhZJfgs9oa
Z+IK4HEbMamfTsIiQ5Qxbc3kiLkZZ9gjK4Xp1LGR2mtUmFSh54F4N4NCqxMJXgmITHTGtTVsO+2r
t2jt20YQOkW6GVgWvHWzZlDpcq4Y0VGDVDixGC0dJ7Ql2KnSV9AGsBOfpt9ZQhC1mPYjWdJel96n
NSLOTQ6HhwZfTl+Ck8+hhT3p/+nAXms2b/wsB+Z7BPeeIA/CYtMMDZN6B5Hdn8oA4W8zDrR/jTrY
aFF8MboxNLxXI1G/KVm+fOa59ugf+FthZdsKuFCfuWHPlsW6D+wINDVbbG3WYxVkZw3yjWisq+EC
22+plOkDzTEuAixMwG/bkt/Y47XD6uxobXAOVnRWQfZvikCnPiOZjM58/GK8JrMbqn1iL28DqSc1
EaEHLMzfY3DS/IL1sEoayGbYGgsZfoEDKfoVEMmGI617ZvBnb07JpydWmHnra1BHtAAS8gI8QQEI
wsxvVRkHKCA6OFm6roM3SVLFzfKzXf2oPm6HZLXlmedhKXaLrzrI2IsEMELqR4sCocp/E45QYvOR
1eDA+UiLhrLBC2dt+KbhhjaBCQYmoOJMgYmBfQjKPf7qa7v0adBi1txynDOKZpBQaUeHV1OXMsRx
d11yhhSk5ByTaDBAOGAIT9owETaD+btLUfZOfnQedV0wpwzeYky0lBU4UcVj6CD/jh6Wn3pT/Bab
dxv0yJLPF25PPUyerT+d05rDvYiHKRz6oANCHNuojESIug7G/IjrWLNOLDsPK3q0+9RMht3Y5GEm
r3alb/KmegJAtRXzRZJpFl2z8fJPUg1j9tdjDtqWJui8p03UWhboz/E7aOffxA22LEDuWWVLsQAs
OiQXMtkbWxT8AE0zjRGeNk0HnMzIwhOglvXsAdplvXhx94/7UWvWsO94Xqxcu0Vvy5isVdJMaBYX
F3U9ddR0wmJaGOxJddWJ39ArdzO51aR1tBZnY6MXpttNqDYV646reh6HRxyj4WE+BZ33DPjyqHCb
okRmyt96VX7G0RawQL8lD+mg47OXJ3hmLUsOt2/Go3nODMU71479ztm/gMvTlcJh/hFTFNhDfuzY
AmY0HiGYkOj564LzCEyLd1exo6dcKi19M9cvvCYuMCzAG/wlxOxrnTrMMhjKJkKcC7JtEKzHZYaX
J8H/c7umRXeX16LebKpvSgK0BWNLXVNMqOZZyAvj4KPWXdrnPOqf2PZU1BLAdUp4L2nvn8vAvnfx
4m/LqXlnQfE2eXQ6W4xawOOgzKz0zmmvnKa14LSwVFWu2dfxyfNASFB8cgTBLgNgV1saUP3oS5Iu
MLbZD83L2CCxxnMx3jnLR/J4lTc4fE7agebMDIaMw0K4B8TlYbT6qznjhqNbKvig5+6glV3xey3E
8abfRKgEyMPHQP8dIhH2c7NP0iNj5fPSp+eCHdRD4DN4JBS3CMXbr3XfogM6qtxQHSoeIQqQ6E7g
8Qbg9MOEr5m1TwUlh2EfO0NlBMJVSVJCEdCM41taTAez/LGtd74kYS6rOKqiiYroXtYf1Fvkvah3
gXkg/4vwCkk1aQK3zRIjTPt5dGT0Nads1dI7jNADC73c6mCrGzE98N08an8cEAbFj6X27nVP08TB
W8bAK6nDM8uaNzAI/7Qs+NLfhZ2/loYKBjqHA0kIcn7yTOQ8qgLKLHxEFt2DXb+pT5bIE5uyR5jt
T4lTu44zp1kXYPRJu8BXvOv6ktXDNcVeOJrHz8KlHmrbCQKaE72bpfc9kKUXWBfl+jEh9Lhi+mZE
mZr9aWiyZl0G6M7QHwH6Bmyt6lVWlTAuqLvobPd9yKqbfApQhqq2DROUp5awDQMmlxKaZGBYR1OQ
pSTLNZhm2rmgoHU9pJt/g+m54ceT1g3VvfSgD2z/nkMnsRmg6wQGr3/D+8wGLSWApbf1YW7BGVk+
TaC89N/msb13g3/L2mxj8cv9aNn5ixcSN8FBRcWGwcvFTS1oZD+WCR+5QxNIf9ZIx2mqh1MLwa4B
y8hA0GbAp7KYGIekOBvO+HCtVFiBG7Duac3qkK0jmXOkuI/xmNNafjbAhqbdj7+A3GRORiU0kJox
szg4Xr5TD4I0LzOTaz5eG9eXa8pVIFXGIxWyzkjVje14C9Fv48Ui9MWn2t7sIimMtYpLJouPEzbO
ERBwrn2CTUHu/dbN+CkooPMqAw21yFPF1gyofBhIsiiLWTzZ9JDi/rkFPj/K/4B8gI4fMdZgNCc+
VRnC91kk1oQ0IiuJCVVXuuAu2HShinq6bx4zhXBMomeSCpsMVRUsIG+oO1z5kQ9Ht3IB1UYgJnO8
GHG9BGnybEcAJihd1EG10MAV/FBOu6CoXlOqnImI1QiwE5qu82Lcmw0jRkVwe/J+O+HuRCv+sSNh
EqpyL8EtXE+Cy5CCwRf6mSOlkF04MXnkq4YZb5IK14vkGXfRtWpFTNG4r+psIVuutur1zhgbqOq/
TMYLhY3HPqzmw9ihGDzJMrQUwI6XptKDoH6lEkIz39xPSxoaDGBS7/95YAPDFMgReMpq8H40Bqqq
Ghgd84XjdL+QInIwql1Kam7M2d3V/puMf0Fhv6XWk8eImQil5ksz70Fl2mpTx3oPj4sojskbdClS
DhPaWFGU9Ksx0WifdC10GJcSD4SlHd2efPwJx/sHrQhgaQiQOjVo7PxQ1b9Lo609Mw7p4jLbZ/1R
xXO3mt2dvBw3VixCKDV4AQ2YHv4ImPsgBDgR6iOEO43yRx0xTjJtLeudXJGkTUMyeazQjuWmVfWr
jf0Hd6GSqqR8Z0y6rb1407nfKvjDlxzQE3Yb1SpEr4ub5vTgbbnS2JPgwKlizC6eOiKzZqMXVg5b
Nk+pURKyEPG2WumcbWpDxP67EeTrUsvgtzp3l1wuggjhUOazz7ibECTelrfKLjF1MIUg7KHsPnS6
fJiXMyyG54D+jApDbCejc67q0KUjE2jxLu5Muv9LOCBg58ZvkWZjYpyGMU0dSSc1Z8ivNiArgERN
LWHV18GmRdPnnTqj8Zi9dHCJJswA8U8gVyTNJdBr0g3VKm5LL97azX+ppn2MSOEUhflvNKwXa6mO
vbk8t1b50lLE8yi48gL2rewbwER0iAG9MwkcUAPR4udFaWZEdGbTXBHcYCeZOGMyHy7Hpz52l5U5
4UZBr6+0lo90+QRWux24/mCM1yG9W2qrj8sXmNJmNRFsLbpXfoluTUx0S4WO4iSTRWs+ZBBFVLId
OeYKYdP7lE1vunT+i8BdEsCe+ZRe+dXXw3Mcp8gP1OJNJbyLkz6ohGTOh7ta/VNhhAA/nwEjdFst
kFsWhUphxwZ5oAHXAYTyVXKl1+ZdheEhfuCUR+xyXbRwHDg+6Ro4mn2dJjpMnIcdp3qFA0DAQ1Vp
lemYj15d32hJDpiPMhujyyymgdFi0xOkm//GFJ/E5bFOq0OEn6fP0eMN78tQf4ISQqkf+x0PmlU3
IoVdAwf3A+voBxX9JfA/MTO6pVrXvg1jBDrIZEriSeme9Dm9kheU4dLrwPPkoS2Ho14rlSznO7Ch
0ibjwaObQDoC3IvyukbgYbOA5+7Znm1Vn5MY7FEbs63T5aYH0xuZAq5leB1bszds/aqkDiiJcZjM
rlRCpaJzn2Ry46HZfaw5vpjRNwVGrQzctobBJhMp4zfIG+Q3APNpNM5MfHgYTkodbZTG1dSXd01P
+cUz+POJZvQkpk+Ro8YyOQxas75dq/LUzsE99R2LIQ2gXFFCI1Ie7ZiHoDKND0MgxjBK6d1Ek44O
d6lo9nBc/bwlh3PnrV4XVJsiBgXXl7/TjAk5OYspoWRMcmcsg7FJmvIekf0bmfye3OZFFVIN3kJj
AHzfigZIpXToSRWnkHEGylIIMzjA4NrMPpnN8lJ7JhhwMNsFUiFxE1yxZqw34MmSi5YucqWyfDV/
EKOzV+nj1NtAXceb54CjkDaHn919GpX8xhzxpzbrx1hEm7TmIeY5YhpjDLbdOubRSBvUQdqxGKgM
bejmqibs6PAzVUK7warBYs1zepzaTIk0F4haEEx7EWBy57CNZKt9tNr0LISgFRBU5KFOd8VMGiFb
bYlCW/jsb0AqaKpDdvL/yDxQqJnfIkqUb2vg0JNV1as5BRGWFOLRC+Su95qnIccmRMhlOFlaumk7
iWRD9bzYegZSLwkeo1ZpciwQfyujs9dziWSC1rcvHeNamnTmNrWSix5nJ5bYxRLobi3JeU7HX6HP
n0E6n9RyBY+zG6YI0FfCATKlPhQkGTwYMvpNIiiE4Eu9VWFbG1eOQHSwtGcWhr4GTuE6WOo+w2Fl
yFDYBji3c9J6WaHAyhDINQFRzNWHGF0meLO/RY8BXNKif7YuGf6kLV+WXgCksIEUFZPjb1yfEXZb
JQ+eH301BT7puvbkcJCY5DR1gDlC4wWXueS49XCfD2b8ij1wiXAFw4mDYYy4XO/bkF6ZRVe6dcJE
Z+OzFXV9Og8p7KGYXrBhL8HW0Jinx37d7GsHoEVC5sMk/l2FH28RzzVNklgbea8mopcANVeFA6yr
Nnik7kOMVDVQdzTZJnaaO/U4CgK1it1H1V3whTiYXX42Mu3schqqPZXXHqAlatjYz14cfX5wSpRZ
rFimp7x2uxMwbe8RIWvU0qhsl8yMb4HrQGEHQR5PM7TotgNPkCnsZqESMTCFNOwYlAKSHVEXcIbZ
oBcJKE3E47oZ6SaNTMiGBVvOxY+eqAzOkFs2yzJgum48xQq92Ps7+jLvuocHXZPe4zl9s+zitybS
roqma/4tWhWgze49ysg2to3HLaunUqWEOhIo6wh29AyTGwhQsQlspl4kFmCO7rY6UYvsPZjYM3hU
o4XW37WxywFMdwx+icFa7yJj0v1jGHc0suU716ZXiVrAfo51pLJyJAPqGjQKmLAibo+eMsxwGXb1
1H9dNijkSrHRJ5J0pfav80I4nxe7ORUsYw1TwLrp3wLpvhYuBbebMmZPimLLNOvWVWA4/RyB+d57
zSz0x9UDLfOWXa0dqyjCVKEwzvowvOHf5V71uQIzb0D315p3qY2fTua8RX77FE143wT1V0BaY5NE
ibFi4+noz03CuLbd+JvYpg/XZ6z+om6Wj+8cODM5G6HXdSJ8K4Rsdg7dyrUXzD9a3hWhav74gI4N
DCctv4EQIHadixNMaXX7JGjOrr9gv96GFiVKXU0PEFBChIQe5kA/D3QWpEGSqGY/hXPABOpD0ioI
svgIu+AMSmUjGD7qBZiMxjI5cnrayqV+ck2EnfzhUgfm0evxluubD8fDKsg3p6OKFpXvYCYG5Lul
Se/5YP2H9kVDHmE1cIlg6b+7bPHWJSYXaBqUK6Yq2M1NJDTTgEYs3D7VVQe8UgJ2XOJ02/n+3cXw
eVsh4wCuT6LHVsNhsomDKR7XrTFSkaNO1JWBmkmAgkR3XQcq7PT0elLcgZZUoLg457hLq9FKMKL6
q0ME8wXHUZxmb0WO98BCmqRTRa6WllNTdFBZhLU1B21tgMljSPTs+vC8oKbS87hJpLaKONrHcfVY
5ZZ3jeg0f7syO022cRsnX0DxrsYDCNVkbYIywvj6PSMVztvsPo9ztodXaJ7wrO6OhQdhqZPeg8oV
Zh0aUjGCp5+tGdz42Ny7jKmEXwGga6z6NFv6Sevj4wA8/zRk8sK5uesZJsVyYQ4RnWA6M28stkVX
bu2lIhKNu7kwejgHdCipRQs7OoP5JMku1qbOhgTqTIsZDd14Ms+GFIwGTONjgi2Mtj8ABBLP+Gw5
83MFX3HlJmg6tkGShn3nqGJbRNNDO9rgUkyYBdUEIbVN1AhK5v5tUI2wRcqrWZK+ymTs3jqrE2Ey
+L9OXXxUpUWrwEc7AfnD5MU3OpAzhg4UZmBjbhw4NoCbIRf/zk2MWfgwynC23Prijnb3AvyZNj4H
79xLwRWCeAfMJMMQU1/+08CwhIkXl9d0jtIHYfiCLNOWRr/1inm5RimUBnhrhGcfslRlLiieNdq8
Mdpp3o+RjyB8jzFDYGZ36aXZeu5tsPJJjDRbZMXbYUqGfVP43qnkjR49GmIgmfLmFtTwpewG2Lhd
pv9SKzN/iLb1zs3g50vRofveWtqjFVfmTusrfxNjZQ5etSiOcXVNW1usUuDim2RkTm1A5nHMgSZf
DDO7gui0rmUMNj9A5NAG1FAkzFXr3MJjrXVWY2s+D8FUE7vmF8wcXyaYeAAfjM8yZxd6fnuYuuzA
eMNduXX1PtT9G+nu3kP4g+F7twMc9V45GdoLYIBwGLfdkxawekqItkdALE+ZHZDZZpsmwMZHkEpH
ojklo3vz6H7LpNkC7Lv3KdANA8onMld7UbSAK+jxu3TD9Py5GbzNX1mYQP9WgUf1LrUxw46HjVzM
3a2sFpQ4G021i/q7dKxPVvHJgUiD6JZvmndhiuF7muShlhh/iMTatENWV8xiZeiDX9I7DWnHBmh7
5+X3wGJAb6jeQJ5da3ecEA3GF6X2rqjzoYvoZVW/90p718niZJTaGKw1AedlRJZ04NBBP707ut6Q
QGsMKL+hLhttvQki7+zxy2YCxODpA3BVBLNJAtK4A44IK2YHClh7dIKFQOzaIOqA44ZeMOTVdioB
uRkZBZOXGaBnkzzaTU2cMG2dUAEqu/g/Fh4Eh9FfjqVZexejhDOtR3QFZWJnsJ2bsvd+ysRjWNBk
hY4GVtPkUG681LlMvkxAW2H65epZAnRLzOzVXEE8rMnRTnk3pjx8GUSsxl7fyxQ11mUkTg/+zs46
sPDw33wqa8NHeEZk29FLQcYX3zZRyk9IATOkwnIHoriQUA1RD+8Yu5AwAObnGuovYwNpWU7OpgqY
Kg+IXGVjwtEiNjOjsR9aBxNTea2caHzIsK+Vlbl2zmXxmYEtt9DESOr05unWzUGMIJrEKW217sHS
2nSfQIuuF20rHeyBA9iVVkaVZZbltfofTeex3DqybNEvQgRMwU1FT4qiKK8zQcjCe4+vvyvV701a
0ToiCQJVWWm2mQ39RnwfwjQ8Dr5+Gqvu3YXY3NF1Jqmh7ZyXAaL6tbNWFlht3S2vXuqSInTU7W4e
v6Sw4HwO3drzz3WQ/CyqeQx0BbyNXEK3nZsxq+F/10m0X7rocwiNp5EwhO6ajQmY0x5yuqsK+T3N
RXwfCps12MAP83bX69096gWXsfNf4ip4CEuMZMZlNyBrNA/N69wtLll+7dNqzu/gH70lEwySauhW
cTYD84VoFCTf3Wit+BLrDN0UrS5edMRlAMICpfWtHFFBID5jHHyMY3hvaAA2S7g3ydh81Z196e3p
zlM5Aj352bbUKw0XAk5uDMfEzJ4tD9XLfvoo0TarEtECTh8dOnU6nchI2wVdjvQLH8rdIAffZYGx
kZ/5gM1VMevPjglEysORbLb8M5BSfB+tkaTSTAPmgVS2nT7Au0aPcVE3eg25rAuLGxWVj3modujD
bKK+2vmj8dVaSbFzcOc+QbHdawuxqYzh3zreXksD+NrpQY2JhSTnDHIl82mT5EyWGWxibspMiec6
xbBjcOFMkalG8+2mpHhEeSphWDF5y2qhJDTtfh2x2pZ4WQ1NtW/Mdg2kHJwZ4pitTmY/3AQtEhgc
UUabfGQJBjl+F9x4cGpDh6K2t68N5XI8hhtA7DsTH4pYmQflpg9GPW8i/ddAm6DIQP3ME6QsShGe
NnLM+PXMLY10KPauft8sDneWizHGWwaZD3mRveUZZdQMLwh9wi6ES4QO1pzUmzzGCMxnRtFkZ82c
PjMbvHJmDTBesoXMZFo2WQkQcdT0zVQvcKXtLV30JxOv6BIQHaN92jDNnVdzuAB8Fl9IWFPDNkgU
AzTV/xs0426c4ocmnA80g07Z0O6dfCY1CAYY2gEzXHnT3Kc9KLsxKU+JnhrQzuK3uWAUNYXBjcnQ
yQsTmAkZzYraeLT1BE3tmopU08+Mfp+quHqrvAjwh3cMWd92i+RyZO+oHrbyBFRh3De6DYRfnZVu
PlicbOmSvkfRsl8m79KgAqx50773nU2WJQesH3HIRBzApEdXGl8LPo4gPGeGX6nF4R03EM6RT8hi
mlLzdO+1+Ci5Q7sC67rNBpbI0C3bcYjuVBB9j1ZAKshgZ61b03vWJGs3HhFD0U9R6KzjcNwzI0Hb
pRxfaNufJn3JN8uCqHGDoOGK8EMzMK83A03Hq4MdyCGytVvLgODd23fBkt0vZX+L0RmaSi2JVTxk
O2WaKKMo2ho1bumVzSyvWHeAz/Vq3CtC8ByX6IwYMf4iLfjctocEDYvzYrfo+Rg+ccEprGct4ujQ
VZdteh3SeddnH2qeroZlv4aevdb18Ll23a/Z1nc+cnpHeh8PYWU9aEXqbcP4MNuiynOwqBSRD9SA
gBckQ8Fr4TG1QaRXXAV0ihrjxU6stQlYGFjkTsV4uMbzxm6sdWotP+0cLStbXXCUN1ZlXa3MRB2m
sj+kkX/Ie2TMTPsj9B/sNkLKRc+uTacYh4FOLt7RUfguO+3EVSwD1ua1g/YPy5f/z4GOTwb6MoyR
lqlfa8aIyDB2npW+NyewyhRzaUL/JkpxE/m7QtlkXgjh2BufqvLeIzWv62Zl52qjoV1t2QW2xt9h
QjmN4sWfctucc7KZ952Ww20dckQC+g1ZE4mqh2KL1wI3CavfxcWIXJP9WW9NTTvVU3dQqfmYosQ3
ey9zh+F68toltMbN4rtajFMJNgfhlDrDb8fc6RqIv2Eu1nyvuByZLjggZJuThxp6iO4rTVEjgafa
D82G79LbCe4PSStOqLsQp18E2Lb5rEDEo6iKNaBvjCuz++lZxVVVbOqc4t5mHp3OFipwegRBDbqt
3MzYAsyU1Ej1NK/80BNqo6DbZWkC7z2/M0Z6fmPQseTDehUmdHTjeIaJL9xVth66dI28G1PcpXGA
7ZUwQdALtyPs4S1sTL4L7bMJGMSNAar9unVAc6gknMbtIXbCnZdU3dqK6vqsOth98fITL90pROBT
nnK3WI9l5z5Eea1OUTKfE8Zqbhkkq5xl5MXls93Q1+uK+j7NPDo2U8IgKU1oXduVwlRxeIxL61OB
QyxaB0P3HG/Eapzcq8JomaExIAazVgi7LWsUmNYDuoNm3e6YzK5HFX63GkhQC+QLeeJQ0SeuMbkL
Fgjt7lol3m1oJByTxoyl85D76xhVAJthvhp8mkidDkQ/O3qF8aBVERNNRoR1116ryV43Y/Scxc1L
mKjvWhvIQg0TexKw0voU3Le2fhkCP+N5q9thkI5u/7F4AA3oRECQg7rgcgRTIEy5zeBjmKh3vXNC
5z4K3EMXgJdqbW3fhfCUtZLmhXrMXBeevEVaoPxhuplGSIq2KtlNKHrFFu0JR4Po5yvIetazV1d3
dV6sOa5z7nW5cXJelAM2pDAkJ3M0KFM1fDjbJQFKtBiKfWdtmgj47oCH2AJysuopJzIGXrGmbs20
uJq48NaNDjwdj2xNoX7iZZu5ReIvL9KtjYRoh5813H/TeKWtHD2FaVO+BH7922vdU2lkgCcdLiMh
ZLSOfY7C1tuiWnhu2sFgujRyJHfFcUQ9GATLG1ydkxcu74Dd0AeOx28KjkO5zNesDceV3ievKll+
Spf77EfefdOXokpvJE9pHutgbY26fdeUF7wgC/JkT/jsVtmjpWX3nhkDDGt2KYI0twm1l1nZm1Jn
ABx5OyA9F6dfqEGWFqF4hnk+QiEMetylvzZu2wPybWk/TQ7boWoXgITergdWxRgcCpO9dL8xEJYa
+RTUiDIVQRpv8Zwo/U2b1L9B01s7mxwiCxD+1BptbdX2KiUr4WHvMt2F3DF6cFIWdcrT5Kjb4bWj
SF+U8+V1+doKAHTqyO2OwTp0wc5508RMocm2ID6gQTNaT2ru85xYGwirzwaVG4rOM+Ys5loZzWnw
82tq5VsbBLpkfTaczcRLd36qnwVXY/nT6u/wtMAkDdGroSHqY8GOXRaUqsbkUiz1q2kCaZutjvws
QEIeM6s5Y3kwfWOeDCz2tejbox0F9wqFntYvEZVOu9/a6/fe1N6XNrhoj57FivO1ZlVm+8gz38Xs
g+KPA28k56mTA4CN2n2k3UtUXolaUlRfMT2vTerJKV0L1IOxtPkN6IXIZ9u3/HWufXrGy4JuF5HO
dMpNZIqWF/okaUiUZQw22BvO6QuvkPf3RiqaFJOp73yG2pcf8hwAGlIYkWNRfSH8Px/G2VvrHA66
czvxG6CFM/ElWtxNbGiIsSCedlfrd3L3OtvlJn1WNobhGJxaf+9ap1cJhqAAxvYs/8SXCO17/pv3
B9k2niHKy79yEelJ1YJUaUvGFIP48HFNvNVoXHPIbQWAj2/T8U5B+WnkaGciUG298uvUROPRRs3U
vnXGcD3BXBt5gpif9Da02uoSc3dTr8LnE48i5tS8LRfAuIm6F82x+lA6z1bwjakW1d0jWC9+xY3V
OKhShXHbfHAY1HDgpNEvUvo8Chli0l8Qx4dpY/dvXHgQpptOe3OCu9gpj92EcUmxLScUeNJtZ4Jw
7GjkIh+OFTI9jETwb7Lv+KP/Pm3OQLJytyt+KY+lU2dE3url/Pcp52HEXHSsXmSQy/UDlQG2vCvJ
OqQRwCVxPDDhlVsmj44r5W3lTOAHQlY3Gf9ctMOzndJsLP+D7PHFpgzperf+wTzuXg5sf5g/Oy/A
8nfCaveZF8sL+SH2h7J+ZEmm8SoPLqW/MOD61ugIdcA/BtTJJ3D9PAWaR6e68KFy60dZjmQcNYm1
7GvHDplWbqMYci2InlkeBO+u4G2xOPiqY0vyZR55Y5F1TujkSY4U19R3JEBJSGsRSWteEvG/tfuf
p6S8T/Emd0BepA2gYaafgUPbXsgvkRCP8DhKeB8WXeXXR9kYfNZCdcbnSxSSH3Z8BYVcodWXU3mw
4g11HRloskbq0GMNQ2RPt4q/TkpiADmN3BttpmUA2oRf98xVokWAm99DNgPW6ldGcC/3kEsOEzZX
4MkN4TeiNivfkQfN/wGQkLUg1uyaune9f3mPuHOHvIwViGiXTzaYbov+INyFjHOOhIxbxrOGmcwp
lf+938hp0MzNioz3ziL48JKcrZFi/hGQW/HkuE+qf8uSl0GzAPTTODUwF/FtWmzx2vXpmcv4iRAv
SyHl8pMmoQ1iHyt7fOLFeW+f+AHj+FpGOnxTzEK49F7CCRxM2RBcS4vRYRd8lLn50Gpv/z3gCBu6
KiLl5uUhX0nwU7I8eHmv3nRzPjXzwKjoZTJSbNKJ51XVQXfiYbCgmhmGWIOBSdUAUwLqEUZPbuEh
5d2MyC+yDWcJFMykLDTUjPPYA+fn61uc1o7/Ucf3Q3BNPaY3s/mlK9IdQy/vO6JDOD5MgJGqzHpN
oK7qJQB2R5sPc9XjKcLjHUBlFahfohmYI9y5sozb2EdF0hwY6A7jexcYIJUIFua3POV6+IaB8ekh
TJibEUnu6F4Ms/du0g7od+aUYF9g7jPdrnXQQ3RGo7F5V3Hgr/2WarRvppFCz/Fv0FiES8lUFm2b
LzvonxK/utNySLc5iYnbJL9G2zKUN7x/frYg7lXRL/Qb7WNSGTL9nNzNVAIWiH7qsnykd0ZnNZ8v
dcWstqifx5ZB+xSZ5a4us9dqsv51pJZt1F9cJzkNeGwxlkDQp2oO9myu8irHQTE8zF5zkHs3GzNU
H994q2u62445nEySGUcDHpoXzX3qIJwRI08kY/bUa8+oNay9cdyVufssG7q3grOpUuSAKxRnw2k/
JfohHtVXH9j/OjqpggRYJ0N9K5rjHdEojvRx1VbjS5iHD/qU/Kub7ODBpSNljXFMyzKJ1vZKLyz6
JhN49tQaT5Fv3MW6eSSNf/RN5yldtIssJIMWR+81OJlowZE+90FqoyIYLpI+V8GwpoG8llgZJvqx
qz3UkdoTY47HXkseVIXcBH+HjNIDGmrnMKj37Vgd3Ch5CoVZlZtoGJp2dBWtmEUfn51Kf2pHJmZZ
MZ4RhzhKuu0FxNEif6mc+EIV3zHkbve5H74WMAcA3jjtKu6jB1qiJsg0Sj/Paj47FX2riC4cvQLa
w2zNDguQ0jun/vxch2j758NTQMfLyFC6Y9j6MU4GmTIX05XDrdaqzcggpwhr3ISsi620V8NcPpM4
A6wB1cDmCEU9zRd1uwucH3SEGp6a+TBX6X1E+O28+JwxY0M8CbJ/rX8Y9vLr2/Xd6HggGsf2OnOw
pq3am+y+eU7fkKFb2Qi8+U14a7vVxnOb4+IuKw+xvbKg2J2tc9GqF4nbwQSUqqK/0wxQLdKY5jJz
qWOfjI9RpQ5NM1xhTwHWjtWnZYxHJ5xvAdn8GH32ogcGZAAMoPsaxzt1G9YUWlNEezRa9ItJV0kv
itveqY4O9h4wx9W+CokpeoB4JAlk3B2AeL0VkX4NCh0NsgbxjOlIAUP2aO2yKn0Nluqrr/pL0GqQ
skfis1mDMEJveACVzF3qFJqRNk1FbxRIxMOIQQUeAqc6w1kzqTZyT/Qa0/YlO9uj9TqaGMrV2r6c
gqM/kOORJQzh8rpo/s7yg2um6ouWdKd2xqEMway8I9nMGlRVjJ0XDKeJk7+ZNdz+uImL5cMz8UPq
pChggBHtFj5KVf2bH9dwiuMFY/aQXmS/keeAUxZtjRURdz25EzbZLZKw/NRrC4iD+Mote8dpUYZJ
Q3pe7Ci5RYatfTAx6jE3BDJsd/G/ahkPU9W/drqPSKpbfDBeu531+SDJbJUbRwd8VszWxI5jh0De
RpF349JBFewum7GwD51PQ70FPREO1SsC/0+GiraxXX76s7aVrKOJsm3p0KUcuC3KeJ2JFqHP3ENC
tB6XENnSs1Ahx34+OUh+oheorRlcH720fcrV9OjZ9kOjzJdq8o8wxVBSwwyzqrGY08pzqxTGWtya
2BnoCvTpftJgYuquOk6hu6pKCyerxQKRy7L26+5AcEa0SSuebdRVpiQ6OHp6747xM+CrPcH/l+ks
fCLU7NyFZkERb6OhONFp2PlRq91Y0cy/0iBw7Gmnp9EFADLCBZJNQApaa6aFTlbuHEKLx0TcQ/QF
BRUQqr9hivZA2uBVT3veGvutLCjXiI9i/J233l3mKDQkmAFxBwM+D6YQO89GuiSA4eoHRI4EsKqq
bse+ufi9+gW0vVNDdlbedLLCbuv7PP4q2lS0kuXplQ2duskPr07J+MO2RWoHbx1udBf51LnhtEtF
mD3T9E/FdBMRP+3kTBZe95V5p/vxrlYx4TwCA24Cu2ya8Uhd+CYJkSS7KYf4yu7b93ZZLohdwguo
mqtX+dusKS4tSu+W2++8Xt8304SrdRZPsmjuElfBjWQz2kW3cVIAOgHagiPBByHdQ02POrHzY1K3
j6W3bCGQuTeenb0gvrCHm/Hp6QEstsZAX63XocdzJYkb0YAv8rdCcz+niE5/ZRmElfof0lgH0/CO
xphsEhOUP4k8md7GsVyUqGIk7QSCOFN1zFPyUQJG4zouro6SmEFHmYMzaHSZ5m07H68QMtK4ZHIY
pSiIyOlhlBPj9IpzfUKlyDAOPvpm0NSB1iZotPNaAO5gTPXus0vifxrbop2CXTDkW8PrvoHtHayK
xjwpOcxyiAXRs/IGODCYu0XB2xigAulCWs8AfLhu/1OQV9VqQBFx7D7hh1O54l0kB4GrTIayyU7+
simzl4CjoKhY+sAp7oMeq2ELVFrd0DuhsIM4pYIPGjggpfSnFI15WTESXBbOVXHXixSqIHQzaY3t
APLct023webyoTKJHk2aHvsQ6ZEEhHgeXoYxugVxdDePlGZpdeNzangeeGGF1lZKy82Icd0Jg39F
M2Fpnhy6NN1LjNZUfyq0fhvSaoioGaqehD3vkhfPTq6Vmd+7WvtRe5bolSKEZK1LY/xww+7XGCzU
6O3PIcJ0D/5n5HXrJCen9tsc5ZrF3SdptsMpCwP54adIg9PgEYJE7IlQAMgKe7Fgo7n6Z+Yv27iH
CxpjSlpCd0yKdrMQAdtaO2r0xaPcfR/86A24Iq65BQbc80PDQwyVup9dwyH7jR9RajtUQfXGlPOZ
p7qZxnkztdVxIeDDI1zWMxZctCOv0QybdxrIhSv/1V28mKEoGUFMkjtOSJvG2pkMYMsAxIcfPGw8
1pBmoG9QuIcWpc2K0smZk4NLNJsWVlu8GF+VAyWAOgCKa/O5uEguOs2uDqMDZpjbMemOrsDSart8
UBIoNJpsbAoEPB9lRbJctk1Fx1F3L51WHZx0vi2FLZeivoXQcsMb+Zz7/agOQdnh8aLTQcEm5qbw
R5rX+V4Oib8nlFTvywTWy4mXXZjU1PsDXbvKIGHPecoJGU2VxQcvdj60HkG9rPvBmIAW2oLglvFS
9b12E/Q5mDp6g+2yodn/VWhGiWjegOU10o5WG1Bv2u5DEUmlC5c4mRHhMKL2BZXjk+7lYBENTFoK
49Gop9OSeHigLZguIVXvTeOLo+h3ewYm440b0ixvwT4x5Yrc+ivT7HsTVwxuzquXIC5VjSlaJahh
ZJ7azqa+7aVblTsl25Uph9xZzaIUTAvtDQDP0QmKR1sMgzS4kMGYnrCX3ftEEU2ndnDmHG9EvaBB
AW9gsl/hqTzoY/ZrmsO3ZmkUEd2nSkScI5clivUAL68H46Qs9S+d0k2LdlljI52ciGURO7KiPsA6
qg7RcXd/6AO9lFVy0l1tF5fdqm9Jqcc2f5Bdsozew9Jmv7E/vQRj+0T9C2Rwvha1edRntBfp3Dm0
xqzAvshFyq4y4K9aNJbbotrSCqftRcJMRQCwf20QKLyQ69OTL732PwYMREkeMPhW61DZm5FSdSYj
kYyZ44PF28DzGqEKs9V9vGlnPBtYicorqpssL+7KAM/GxXiYmxq7GIcGOVz8tNjPeko3L7gU9L1k
B8xmdnS0Hn1fh9MleqhdtXEBF9sFeGjNAlnXQL9OTm2bvg76xIyqffqL3PhMSlCYsp4jP7/4Kn0f
6xnEPWqGAe17XTD0btfAD6UyzSCXG+EdbQWKzWxnsimtKH5IGBH3iI67ZDcltYZXF48VEEU0LHe2
MR00pzpPxnBJWZ+IO7i7vB7XUpqlWfGdh86KKEHDvj3J909HpHSodkyq/tqyz51vsY3Dvdt2uJ4s
Ef6T+Ljm3u20DO+5st4HhTYI1O0gHs6DW39XCYztTG/f9AZNJMvvi70ytRdFFhu09YVhyzeAx2fq
110bMpJDc/2OUcyyjvxowyJ6QuXvG2GmJ3kyEVrFhZs81z3dGeIEwRn25LxTbvXScCToff3aYlMG
bxtaL2kOfbnrrI3fCEmfSaq3fmqcapZHGVvnodXxM3FeS4uvo5FMlxkcdsTavfFYtO0pmKKzwwpO
zWSv92o3R+PdiFpvmMLDa0CZcnsQT2PwDMA6MrVvNOxLUvbuAil75zf1TpXj1h6XU2QVBxDK17w3
3pqJE68m2XQ7G1WifDplDACBcgM1Yq2i97DpQkh/gXZruMUuNdKN78+3FJGHomiO8sGovmwG7oao
T1c4jSb0qzpZt4a6VcD74QaS0oX6QdZfidyblMpSVco3khNzCry72IjtmzCrsHqzn7rW3GaLt+Vo
PvfE+MkyztaEkp4DWTvTIqH82l8pHm0J0j2yBhIkgUG8uxcrzBqMM4OPZXZ/lzE6FIyS49D5HYQb
Uvm4NeG+QtrzJNXQklr3VYR61GAiWBUHZ1qiPR0pOc9nNa/FPHXoUDfPxvh3GONyIxG10qaNbzbf
0DWfpLsu53DEpkXT5abWHmdghLm07jgnB4eF6lRSc3EKmMgJVN20awPRigtheseM+JkudDD554PY
mAxk4Sag/tbiPMLzpFtweDBpIH/adKqiYryWsfaauNNFwsnSRmiau3vVBTDK29tugfvHupCaXraN
NwqLstkanA6dDbIr/7EQE6d/vnCRONjt7bT8rsjSPBOQcA3Mn2a5NHJnApY8UMcqj2mW4rvRv6dI
qVadcZ5VdwVYj4sh7Fb60NzAnZbr/zJ9uUCIpFRqIK/Cl5/pwBbRX91V1TBwTI1yON0wH101rU+y
nmyZAUG7NxB5dBHUffqrclyYfFyJXiVgxPCExn8mX9IbM3zpgc5IWBWwFc1nmGn3sVBCJOYMNNi0
23pAoVxIEeZBPq6i9Wd2L3KVi0sRxXKRUyCN4rt8SnbOOKLPe8UuzEs7bHPqtUK/q0yX1cTZVfOs
+1F/ljawbOupBKXJbI6k54i2FzGFPg0iUxgwIkVN3zWbmChEKz3Wz/Qgp7G6sVL2ETHbosFS9j+5
9+3AjEH/GpxxclNNxioMfrTqmk5P4PjWaDoCC14Y7PZQ8iAQ28Edd0VOBLlhNo3ZwTKxzvmSb6IQ
WiAarICPnaUdYJIY05UU94i/MJhFiGrRKwItOKaAP7lpc2PyVTDIYmGEkbbNm+nJIieSv2vq976r
Tw4F8VzhEhDOR2adN3KCmGGAHzYtF1D5PAL+sjWxuuEgJxVatbBIOlxqswy1lPQgbdUxB+KtijXm
mqt2af4SMzv0cTNDhgczrUy9y67RvXld0rNvguLUIwouqwTb8SBsT0XSHJSPMAqpCX1P2VtaxmsZ
Qy2PSJ2+pMvHMFiXPLFWbt8dEBUCCYysoQ8neohP3RiuUMqjA/4jK6XK36uqXcsCapJ5U9IZEwQB
aLAbuXXsPpHBTg2D74pOHtcmostdO+/lrhosSRSnnRAmHDYyzDpYVHLPZFsTsW7QN/mRo1eSHJmu
+AjKqBkJqRLFCWZWJLhdi5lJ8C2fVhXVF99Jcja6rWY47Gtusnx4WH1K2EB2a2Oyv/1iPFTKJDgH
KBwg7l+5Z16Yz83GwHG3JLeaknNgfheNgQddtGYaMobGfug1dG9HcsSpu5NMNfPzQ0ehagbAx2mD
+N1Tx8qNs+4vkQ26J9kKPYdln00AJfCfLoJDv5ABshz5Bqx7YkGEJkizM+mhAxu3DGb5fQPnr8HO
j+rV7oqnsHvsmxJK14g31qM8tZLbAYByKxMcmqBIykIDACooy4J41LPD82TYZlrL/3uaDJVW8pik
aShrhDN1oRhycXmOO9qfiOayuSUaWkzwqAdlBVjDR6S6s9cYlxbAtY1pTJBvWDCRQrMYKEIt6bnL
2LEF8JfnDxHY8O69CSbyEWuT6oisdtoaIPGdhByvc1c8GVlPqWEdZPdICGEYVvEkK8g9mOyuJDD1
7gAU40OeYUMBPAKjhch8JqJAsXhq8x953iMJmVtwUgUfDDP5r+cx70ddwntjHYX0GmWPivI7XyfE
Wqrm3szlh9jg1A7Di+TsNwAxF+QlYuhN5DiyeHVCiBw0Ol0DpkIB+SlPQTYoo5c57piOMyFngzKt
cKlAVNxChf6GzHaT2BPQSupKwk8WajeG/5RoITBbB/gBs1OmL3IP0vjoKeRPxUqCKlYKJdn0HEg1
llKZ9YHq20k+kBphbbEs8LmRJV9SJ0vQWkZLIqEcIrIrnBBFO113j8RtulFPeHzBM6K/w9e2aTDI
Nuuqy8jZU+nLfpz9AxEC/gMncMtu40tGYbiTKGGBxNCz8a4u1S1TqL/wXTJ5o/CT1ZglM2lPe2bl
xiUrQI9BJAC5C+gwE6rSxbuXUoH1J487aTvoXlCwOXzl2JdbYBhvhI6wAObPl8hRPR0j0JIoxFof
MTe/zvFkkPjFVmLXlVQ4ckhF/czup9noIow4MCiWyE/Lfitmc23twf/dsl8n6HYSO2SsyJPrniTa
yB6LBsjirFN+K/FgkbIXB8DuUaKNyXtFcB94j5pcluUDdO/oc3Tl0+cguu54kNuwIIgNA2tWFkrG
AZyBjgkLaGlayUAyxbzxDc7TJSW5VsNV5fw1z7Cz1MFjxicIlf9bNRL/2AcOvXR5foaNRGRwJ8Ek
ACHdRNHFHuBpgmnyaDVIS8HxmhvIwrc64RiIw9FprfeUmY69fDS9bAsja1+IWfns3nL9gQXEdoHR
VlyC3LvzxvL770QxKth1b5rjrHwb9U0bWh0UeS8yz38hwb4FPbpX/wVXq4tEzGFapzjcIVa8ostD
a4nt5k13aXqRZI6z1whffMBgKFidZKtH8/jaBcnJ6F4I/lwYUiobB83uLOp3uF/+fbDsbjnG+We5
Q7IfhzLds6oWq9q5YHiRSviLA+SdiNAaqMMjIq4BZORvZDHyI4UwJ6mBr0fg7UFc0Y52k+SesTCB
jLeOfEiKmDHMbXZpMLJ3uJeYDx5lmyU01aqrbFGBAJjRLcGGl7CB4KMgCYwrIxEJLh+myhbdoJ8B
ZwIHYLXkm/OV10pYkZDMLmGpZnFxVQWwCVZyQeBEB2Cj5QgrhtXe92kh8fk2zzAYnINUa3IB9lKu
2A50NaCa8+joOA1DueNXclP4hqbxFvBdK2Ki2DtLQHPVrw8ghhS9XZx7OQMmggdxWVaY7b8pOHi8
19+q7l7EBnhuu5NE9XBq7noO75Lj2iakEPGoH/2NBOGGTaD5P9rwoGftk8LtBXLnnccSkU8IdG3F
6ShxSM5T+ST5ihp7XqfvlsXurtbmbeC/zjZiP40BPOspAatkU5qyzMUxJ/YwDyMC2/P4Z8EWYy41
QyYI5/BunpFXtJELnVDkFakxdiNBcxnIr/D0dv3trA9SQuQaU9lZC+8S2cJsfALEbDdHsS2ST0fk
jzXnmdEXynVMqlIE73mvRP/ifVLFjZIII0mIvEJ1xm2rogugTAxc/AJ9Gixm6U1RegtvdQOedTOx
pD2oP800gqUkULHoDHgdVdeurVk9tyQBHactD0zWoQ1MoG/zOwmjWoEuZvkth71rUwZFy66klpd1
H4fuJQ9QCGb9gw8j7+wn0IhFS14cMn7XD1aa3roJEp/sBwmlcW8fOTVk16osBKhBJuP5nQA+biRG
+jY21pih8aYS6sBeyekGH/EvmRkbdZEDRs/LbUc4j8iHJaIkRkT6IqSzsywViYMV6YScrRIuiEny
gRJzeD5/yatKGVYDlJUslqjI0HIv06iIrmHW06spkm2NdIflNGvZSBX2KBM9TlkNEo2TATR7s+4U
rOvUPshK0xjGebF5WnroumH+lxihuLwK2b0+B0aqP9UQTTzyDjA95JuSvUpszYEylfyLPBb2vAQw
+VgUOmCxo27AlUvIZUVIY2UCYc8N0pvlKbPLra+rbV2jFcyik94qoX+o2De+fnSTCnM1HwRRTZaC
ZFahVlXP5KxsLnmsgYwu0R0guUmmf20ANClA0pNtkgbLKxUeZ9/ig9fPf+TElvNnqfJtRTZuuLio
cGpKbkHI+FuLwc9Ef0EwUwX9VCxf7fTNdR/kaoG43Jaud5+QnTHpO0qa4tGcizDFcC13XbtXWayK
BLNeMHnMNSgX3bXWUPdhdURG/sz7CTBUUm8NixdJbEJCnCwoEGhbuU1s7JbqRKKCpIwWh7usQda0
pKUuA5BuLq+yBGpCmGvlO8lz5NRjQrnG4kpCA8Xi9b9nNjwuFcwO0jSO79oDkwyZ2e2eJRazg+VL
6uHL38WMEzNa+KhElzD67Hrr8PcpZn+W1KUP7QMpTlam7zn5oDMwdmel/n9skpzTjtTO6Ny9BKOJ
ir1jwfW4g8njDjS856dgDesXjw1LxPbRzbOfUXWnYhu6k65xB+VW1Yh5RvbfbSvdeTvpFRDngAyQ
w1HOAb9Y1vIJDdkoH9oI/TX/+QuENJ45CyShW2r1HIQl8pN496EXg0fCFDxLjuL78TFd/H1oErMb
mywkfGks7SAB3ewSHLbnE6UocIYHyCwHyZxlYYcT3RTOW1R02UW6uQmS8Zq2nUhtXhm+COrx3k3f
TKvdSFzNde8k2WVWvwau9ut5OjLC2rBv+ahZNFq98CTpl7SCpqZjt6DLBagZIiRjQVHTeowb4kij
4wGUxcjieKX2tGg2U8W8v/R++IJe1gWCSb5aAKGskDqEDBJCH23ssAIq0d0GbfeFhhkxZOZ874PR
vumxIIJlkfLmsPz14raOswVBvxmJ7yD9H0lnst2okkXRL2ItIoAImFq9ZFmSbbmbsOxMJ33f8/W1
eTUpV7502giCaO49Zx/j3RM8p6GcwL16rXrq6hlxfl6yr9YoolMFuzvI4cTNlsg4WLs/lJ9MTqou
c9iEZSwPsoSNZPk+iPqWhcFj6lgU9X3Au0ukUEZeA4CyMCNSNP4uye+DSTnXT1GdNY+hg9kqdstT
5I6a5FoQX9POweVHezGP+J2mwdMjA9Hz5L4sZueQLi9MPsLabLTH8UE3821aFGZz49QrM5bQ9wdm
aQmln/PVEgW85NWUX1lmpEjzi63t/mM139MSz6xTxvwzSEznfXBs/T/Y0NoV2wwT5V71WRj5aWTC
KdBwGZASVmU8P5cGjO6hQBJf/auJrUb6xRa+pBIIeqGFVas4AE2q+LFsLD/amJCJ2qFSO6dJd8i1
iXGqDH5WnEzPac2zRfF+9XwkxZ2DMjCtblWALGfZsXaa4E+IgG9EgyO6lOqtFujoq4F1olDynzNg
bilrUvqqzFM7JcZh683Gd1zCfzaGpgVVC53VxmyC3PlxdnnlwulnaCkrjdFIEIeKUc1FxU65yCDo
TAXQHyCNuDTCqxQh22zO494wAfgMBlN6075mZX3vvPw+k9OxBuf4OPg8ZKc2OYi33nOwmJ4SKuoQ
55wPjEKvIlHfWVF85oOfrZ061/BcqZUW065ow3dgR6TbJqOgWhZbOxdjG0axe9Rlh8SKvybL/Y4W
pGzqUR1RUdwfIwB0nCWBiJN0+Bp0MLsCYVw7CV81ibJ2O7GI4XWleijxAtggadaiLD+rOXmDqfNF
y+KJ7EAqKmb5bbjZmzkGEifReEuq9FokNC+y5tubAB0Kk6Km40X3IYX+EZoRp2gpw1toZLShc55k
0tvtQ4uWPkAGC19zPCeZeUt7Vo1IlCyNA2B3ODX26KWMsxHeWA2bqzGf+5ltQlmkL37pPRKxBbDG
zJ7Nloy8sC7Lo5TiVttxwB4RLU/fFfWxdUhNzKrmkvbipYiwDycy4UAEvnvurNXs2glbPffsC3nN
jCw8zRZquLgFLQv3dm6BpCsK9XXYkpaImv99qnLx5o9UaIeE2h6Fo5/cVScZNKSFjfANjNL+B9iD
05bsOxw6Lb1M3xHHKKcfllQOShQXhFfsrolxo285WxaTKeSDkOenQ9N/yGdUUD3Ueoriz7VBJVsb
4+touQO7vPlWdPP7lBmUjnEWPjg5Z4CmJWyzCspt701/M0+foinH7OKhHQ+RYLju/Oh1jsCaZVIW
7GHDeeFPkLQ3Oahb1c3oTJf0tMKqeog3yPlnQeT0GMZoAvM0oHCQmce8VPTKus7LLoNN5psusAdl
Nus0iUCU0QbgzmXlEXyEJ/plDAuTmdzVx27KLgbSHTi0E8cS5FpXIs/r1QgJAqWIcNbYWUjmLiNn
F85YDfLMT7cpUjCk4ozbxDNxwDn6b1mT22BIMlK8aUJXimZz3VV+tDVLPS70DHWyOsBE3FawbmDT
2Mn9JhU92xqCYBs4T8IwP0haTIBoGSjth78yD+444Y+hFUL+pfFehSZndJM0+MbyDoBrPKjo+bEq
GmJOtHVugjGnlM6hHowDYJ5OftUKwkiMjfwBZw1pNynSBiOkLDunM7V0UuRMkHzrumrA5XsiQd4/
x8epdOyljDBjzREdvXAoTvhAvAdLTN0+i42rHqHJIU9MRcFgHk1yQU3WUVYTo3iA34LtPXROi1A1
s8mVHAufxR4fvtLs1DNzoDZpzZqltM8sC0+z137UmoAkGfVkq7eU17wYmErY2dMto8u+ZTJpfwwM
zuumSzgaFoUhtoHuh7d69jp2XCZsu2h4lZUV7bTNhMeRAgD4AHxgNzUqz5kwOnaUhHCZjxMODjq9
GHV6d1xcfUV4MIwxoZmkrWk1RVZyyZqCYAvbVz6YF1zeaPItllZC7cbXmTwhYLE9tDYB0Meeqw67
B4IEbAIuN9yIETA0NbnMkRUdnTwe98pxPOSvEUIZ+H6kDqw8N6A1bU9NRsWuiuNHDxg4tANcJevS
Fl9JLcE9oz/d1VB+Kep1M0U/wzzaXTTSnpPha2sW7SEyTWsnwmKGpxM76zQn2TWiNHqYy2WrHhve
o+zk4K+cJudd8DJ2UlS06kc9xGWJEmIIT6GfELteZcWeRiTNtVTmUGNV4b+GWsSsa6nEMkHSw7FO
rAo5SGX+ZLpUz6XTBB+9reYfzzLVek4BZeXS4VSY9NFeTj3aojJX5k+kkuC7BHazV5gqyS4wcvkD
wht4UTyBoFYpxqORGBz4TpZJBhKqYauRLcBGm3Qnf0Ztta3wbbNXCrzkmjkTwI2hX2x/TloOpBFO
FhLQPCsCnzxVlw57kMl/hQRnlsVZdbWdgac2+uTwVAzpMx6q6rlvbWwkthePtx49KAqlSL2NndF8
TFSLL4WMqPh3hvXd9iytlYXl3R3RjIgAmPmgUGmxE+q3nmyymzt185+iDYBr+Y2v2JU6wYFQQHaW
3dSxBNi0BLlhyPSgioR7S0AsUmP+txoFLY7JgqOUogi2Jwuye93Hz6KBFmDA1llFIYr0fpifyLJp
/pGllYDxdoygW7WDgXutVTi5ndAd5GaMpCbTNJnY8TmCwU6SFjDdoTD3eSa6Db1itC6q59yvUFZD
Rq8m1N1Vx7yVVAYBbL6Phb3tu+QyjfJXEoW5Im4weu5LhfFkzK1fYklH+m4dJekxS9fSlXojh+jL
ho6zEMiAxCQLZQW9BLtqk/AFN2019aS+Y39Qomykgev3pE+TrJOGu04TZslNKx90Esv1aBcGjFJv
ehqaz6FW76L9x0PBhfjcDUhnmmEhVDp471iWT1XzO6VgF4fwWXd1cJGcu0jK5UBJFDk12HEkFn3R
FOE2JAmR1C9sAuc4dm5gutZjnbUP0qCRzR6vFMm7UB041dGjuvbB78V4/t4IKmiefc1Z2DfCNg8t
PRPo2zFALYbg38x5qXDu76dQrTmpjz2TPNfJcHlwWfJjOR2M1NjaSMcEUBZ+KlUCuLD3oM6hAE5H
m9507ZQHsyW4rdeP5fRrIaNoqFZ4IBh7XnZKlB+6nt+Cbtq4NgkS4HGz/K1n30j3ol9ALITfVNw9
xyEMuCEdBfRAAFWB8u5DH+FsK4jumZNFW/5AnsR/BDAgrgWHw/hNAvd2feRBNqBjvTJsyrAFTSON
vfAzwq8JfnWMiLzh0N1B+k0sCzwmtWNVbSYokuzhg20WL9D4Qt/j5CKC6Y2HpKEYIaJ0t6bsN9I2
j6MmJ5mhRh7YbrkyYUUvIWEMdnBf8DJcg2uQWGYn+lZAGnQMwlYKIAZW+0/mtKdK/b1YhziUvuVi
2hCv/jiriMO2v+JHoECg/9Bv+kB9KFU/E34EqdR6RBq3WiiYIm0Rr0dQsoa/XN1IuZAvtSTByWHm
Il8FFtfDHIabRsWb5Q4uf/5Pfo3LAa5qzR8tikVm+LP8TB9GRY5DywEuXdPFNvr3ppu3nU+BE1BL
h5SMwy7LrbXJAusjh44Zc+f69j5a2C8t+BLetDWwttgRxAy26AOXFMIYEhmWpNkEB+TdjKRak168
tgN6HRlGPPMtTYOTF8JKdmyClFFqTkfwsXRkwURyULFebRbIdJgIvGE/Wlb7aYheZeEcMsd9zcz+
VaMVzVPvYwoohwIHx/Tg1iCHmwq0dfASS3AhtldSl7R5feuhOgYhZK9q/COL+c4mIN1GdeytYNns
tPC3HlyLND5CuiGgAKRb1yO0w5rRXQxoIX3vPuJnOQNGofpLpRSent295QTNFy1vNJhE1v43XMB7
gJ0/dtg9tfNE9ENfkTkCjaLz/XXG41m+O0ouA3Mis/SJyN+NTWxPgjZ8DINNM1R/TTeGmzWihZ6B
CUjULC137s4uZhWyE+6V+6dVr4QYX3WX3mKne5UE+3CrZWdvhJO8VkX2lwPvqhHzja02FGoBQQ1y
8fJIZLHzoqUBUv0UUYmaY0L0CNEQS18WH3O7fCZSdOcorESmi64p340u7SJ1GGvrz/KIYl4mSVnS
R5U+mHrfWWhDZ85A7Y2KAut/84HYccWe42yTDSOTj7oELJmUZH5ImkjsEIeCaFJydrkvC5N2YUwy
UgfdXhkZJaEyjM6ZSlm/lEwj687nK+DRCcjjQfWTOXAU2IdxWnlwSiApRkvbDyQm11z31t5h5Hjc
juXPS3ZsSWzSAAiBSF7cKjBpeE29DjJnlfA4WpQAqJzbH9MqP3Hdtdb0BMj/w0gmCEB4Cf1DIJoP
lgjetIQAhpFOc7sFxHvifi0zgCrAimM5+O99KvLHJHymgL5thbUJ2mTHxSvkzHxhbFIhPHIabZ7s
XpyXD8J/ntp6wxdda+IGZ0YqvMcSbXFLOrnx4kQ1ZfUmgL4xoOKqrTu4Zai19QUgEjAX6FsgLDe6
AwXj2em75X8uH9qyOAboLlqieAigGAeiKPklBpvCG1+H1lh+Z+M7UFqp/OqYYjf/wUby8Z775kdu
VWABJM0nkQFGPSHgLi8KC8BvFtR/YvJGdPrPnscdI7OOmxQn2z0B98o/mXT2lpqvi3UV4cezF8/H
ITH2sS6/+VscUQf+drFtpSBirRbRkOxvvGtnCsngztmZmtkj37KYeG0yAvMaDpxzTS1n3bA0Lq9J
1IxHhenMZOjD9ubf5A6Zeom3SpzpKwz5mZRdZxFNj/3YbJoJPAbxR0iy+dJz0l4VPV3aOB8fwbW6
ybjSgJ+WHOLlZ7Xxp8MxlQE0b9qsPUjWXgzg9GL9syp/QlzCtj4zVmozQ8vYXDWg27VfDFdcQU9R
35GwVG2HwLs7dglrmOTItpYjArF6iWUw/WXq5lx6lONwD6fkWNOGoPb9jj7G8/nGxCDUezEaL2/1
hM6hjj/77HcJewNPu3L5r/UE46m5DwnzZjbczfoj4n5zQ5awtFGYQGWgJYG3XKi1jF1VvUYVtkk0
CezXY8fc1BZhEXwzT71mhJgZx8Hu18U30rJG8CImEz4+39yD67ZromV7luL0HxPi8lB6s1yedSzl
yk3/sbAsl5lS+sM6vSGyiXVAbJKAuT4+LnOL3yG9p1Q2s2xIr8Rf+2ulPx6sOJ/FwYmb1XI9zUS5
E/Yr19QF8bZHPpK3n53Six9WNnod8iHtKiNu47EQIIooxBrZTTW/oN5YIEHG2MQN2u6THocvD1Id
8wu90ys3cOSCBjc5JLB2fatZL0+8Ey1hs9gH+MTcMNA6D57+CHtuIVk9yDKqgaZgg5iY6ZNR6tSA
YpxfFdyHShHigVqKxob4x/+aqJWW4JMgMUBxHpfv9OQMzQxQLtuFMRMbgN44VeX8rsF500xZHtd/
T5jHtbyz3KpR3JZlXqY/XID2fu2YPKLqz5As2erJhu9g88sPWV615fGS0MQR/79IEYen0pi8qzfW
l54FPFN3NzD3rniWkjZzvnX5xDV4Icdqz7MieIH7xXYPAwOs74/lE/vlFWP/MaXooiGuJSB/5TLU
osYAboUGYZr3yMwfpImpzRa0pQkSw3BNBOh2mey7uF8t43C5NO5TH5KNkARbLiEi6Yq7xAfIYKWk
QE+XT7zc2p5RrUCWziEdb6CfkcMmwRd7Ef3+N6a4HazxdJypCjN0uUxrnukyIdrvSBcM2jU7PEHc
Oq8Wd4ZbMPuoPr0dX3J1bx1jzajnF3vLTh/L0/JPlEeBu0fF41XNRjCKQnaySCO4RB7K/x9USqWf
1WuEJIsTbNPFtI3DRQwLWlH7T5n1jqg9JMm0wMFqte6Rl94h/dg3g8NcISR1kV2y6puvGTNsl74W
wuGdhHwhl1x3HOi2DHehcB/tpN+geHtjclo+smUwc7a3jN15k0SvDuJbfKsnhPlQo6OrCd1/sCzU
p3Rt2Tss05MvMwLsqM5W6hzNADyYUbiBLGuCPqNnF/9NBuVgYo7jqTPpLdPA0M4UphsAT0vZlaCT
ObkGFaGUU4FznhW1w/0fz+eY6daMfWM7sRXAftjRxMTBROAiGS7hurLqU2PUZ6uH50ZM24LSaBje
bUQLK/avC/idu8pQMxMH++4LJ6fL8iQ4Dzm8CkjUICpzrnDbZYTzQocaUWiiH30q+8uM7LbWrS8H
lqptWWX4Jn0UCSb/aDsgOJ6n+BqqZUz80LM6AdpYUbXb8ep7zOw9N9YTfrHyMqA4lg0IefhiOunV
vPd8ZS0zZeMH7/U0cb8cInbL6VJ2kbc2c2PVC33MQ9x6YOve/J4Yy3IIi7e2rKKnbhqL7xmmGQHk
uqGnBouCYrr/PlA8woy9C+bw5FnRs2/3f5cJocccwpntTike+di0xXP16QWacmMtKdxnLZlXQ0uC
cHhUScg0YtNKCfvHfkkCnkdQdo1dnmXS/NqeVW9csyAjk+YVdTdJecdxN27RoknQgOqynoduGBP4
mgr9pM02og2Sk0AunqoYEGij6ShoUjEQbj5Itz/Qt34DzPlNuYdDEhI2qpMxpYklsjV71yiajSkC
WwyHY2WTiv6XPRzNcc1hyaXgmQIfMvJHSrHvy4YPVcW7ZViHnObx8u/HGBN+ga0P/DtFrH1NAf4w
WuzkRdD9SOEdhbLOZiivhdeeKczvJOhXwd4oqcMLWXP+Ko09spZNvPymJR7GJnOBiFgHotyJFmaC
RcLp0gBzLtL/23kY0JR+nqalKkdDC90bKOF1vpQGsLFZLvwlAccqU6TXghohUMTNX0URrdMivPET
TH515HU8pHi93CdBWG8PUqsdToNrvnWkP/BcEEulW5ddIHYGkCFQzeWImy9Y9/WEkzVajBicviNK
W89VBvgrNYw7xJ4/VSbQHTT5iVoO9tIsoqc/7qlh7dKOfIm0rF47Fb6rKoZv4J1o23+leQWSqDuE
Zd8RGpDdvZT/Q53hM9cUkERfn30NkKtprqSD3StrvsaYUcpeXPIO5gMQe80RHjzOqmbSZTBfKPZc
FeUsr7DDmQGVZOtKWhc9puu6swnEcSwAn7PinEb4+2FCxf+wTPAEFJH1ZBOpBPpDJxTwWnREBare
qHDWJfqitCehaVS0eRn1QBi6v6NuS2b87LPvvJvZhghjQDcuSluAx93gPMPSDDE1xokNSC8o/X+Y
rPxHQPx3CzTK0Cr6LB4pf/4N498xMdvz0JYbB/uca00gEbqDh9vd1Y5/MqXzunRxSp/pvQj2pR8j
Gi/t54K7FXd9ge2muXg1Awr1OyXPkKDEwqLUqr9z7X+4KvuezOxKqW+7gFSjEhsaojMmO9N/H7vp
uW0WGUzSPfkFW6Gi8kicVrJFvk4kjsTxXwl1601qMcHcIk2xG878zcUY8dUmwghYH0N2cuCt2vwg
8vKmOCmKpoKek/OK5umpC4fx5BvRc1rpfyrpd5m3YAz8kUornH8z8u+z0x2iVO9i4qtoiXlHmZr3
wBpJGNdfk5e9A7Z/1G0GSASJvxHuhwaHbG+bnHvDjGszXJJ50BLVhoATjZury440ujaqdp88wp9Y
ntLhQcz22cWdPdPq7wogZnQSOLW8+YjUaCBtnTraL38vevcUFATXGFogoEfTlPZ5DOZ6OgizOzWh
/MHE/+taTn3jjHjIJApTr+7e7cw+K8EtLkwcQiPSjgp6sgnLmIfcabHD1nSJlHOMeIWjEvLcBOch
S6xL1DYcGEjIeRqpeDw5tS7Zhbg9/mJkT5Yp7japAg+jNRgI19hmmo360yQEmmhX/vHc7NoFmhSc
XlCzr7u3EDUWBMtmpx37SVsAsZ0mMm8oVIYTGgFNdUncQNV8N1N59UkBNFyGqENkS6rpMRXemSLX
2dLTm1sEU0vFnNJXaLn/MttOxg1FSuNrtAJNyLifuO8hpCRDzitfqVMF2SqibhKzaSLqhWoRr1jS
M7aox6lIM3uiwxnD3cBYJnbgou0lqYYX2Sneptbb2P28HrpKIv4kOGihDeb2Gqf7zuNuZibY5Dwk
gEegwSu7Q+zOyFXZbLcSHmTlSK6u9V4ov96FbRFZ0nkflloojzzkBcgQVMV1lvJMCX1b4GuybcLj
Ugkl0GXbcYKyRbRCs6iRx56U7bZqMA81wT2nAQT3o3saK78lnNZLUmBh4d/EyjlaTMgP6DeZbrQd
p1aCavdBTUKRjxBy1kQSBqGHFHZiU0vIibDQEHGiy03qk3blournjGVxP2gN9Q+4BB0X2XODgYV1
7ae1TGos45IOYeYCBTVysZVnWIT/lnRHCE6AVwGFEWlCMLSHfNI4D/1y2rlF76tVNQfmqnezJNml
NV3916CpJuS05WdtdMC2HZR/nTGNbArifia2PDNKGkVa495olKtufpqaZwxW83gmrB7CsjGjcq16
DgUOipAQM6rJVtGInKraeGVsCs76MC8yjNXltrS7Mdv6SdwiqK2b/dDl1k7DxXlHQV5+i6Vls47s
mV1TO4kNBYyNxyqI1EAAdwDnf1fCxYLTWDaKatITeNtwJ6Jh6MrpD8U7/RhKf9g2yF8P0Njmh6AN
1VmGzW+TOj+dTUOtmXDG9AZcGhh0SyuKTeZQIPBUYnyzslqdSw8hEP2Dfj1A7oNG6hYM2jAhPHGD
46lem0AzD74bDGgG5kj+eJ0nGsChytuinnEv2rUQsJqCPCa39zHy6ahfZzXJPrzRBL71NXs0dNHQ
3pgdQzfBpJhgLfM91wfnpsLHmIPbxh6KbK1Aia5N1KG3qY8BBCQBjRPSnd+mqeMNK2J5zWmVsuCH
v0D7SUcdpgq6bJChvgnzTQ0MGx4C+zFKsHBxB0TXI116I/Cd9Vx5ZCCHa5HhCWsdGVKzIRBJu6TN
TFHUrh3DQmU6BPal0hDEI58CgnADKn5x5H5Oo0IzYBnxI4oZdOFe57Oo9UuOL9psPyICl7MJm3o3
Mhh7VSDX4GGrh74Mfwm9putiu1gtB7A79ZCLv7LPypdiEdeM1GhPRmDgOEG3ZGFfJJk4VS1zpSYa
UEW8Gq2nvFXphNavPace4h7WQFjrdOVNrz4ElYv8DrjFKs+h6bNmdWSWpMJ+4/Jn1hdm/GKOs2vp
E4xE3of7Srqaux4qSwLFGnCYGW30VNg6poyThxUaFwn1WUvvq0qq/oURjc11jpt956aawVRoYuL0
3FDatLK/lgdfqiZX+YHKJyJPukw63M4IHZZmU18hrrdb8I9hX39I9FrX1K5lB8C9nV+sSYybvH+a
zRv9O8o42k5AJLQkG02D+2WAUZMAKrvVYJEBn/L5dpaZYSfOCnmNS0UfpADCQx1Avbt+wLvjjI1P
j6GuaBv0ESuSQBjwkAR/kfNw9quQgBBLh3UJaW211tzVh8lO4xdnnsYvCZv9j5eGvK8hUX1Qdlp8
fAaxoTIZMRaNIjo0fZEe4iga95Vj5xsRDWjCDb/5TioKlLWF5CgZONZHdRRdgoaOYM0SBz/GaR/n
KUzQiBbxZL8IFbSwVUdo1cNSdDGrOHoxDdGeCgY2FIh5PpdRqtgsw3Gq3OaPBLWrx6wkra0PiwFL
m1p8Q9RR2RPK59qhpz462uufvCgM+10aqzJfBWUDRXqsTZohfOZ/RiEif+1rl1ylEZjltgkH79kQ
tftbNHF2N6d278uZ8vkcUqGX7cbPUqjzoREXa7PqTdAXVdwBvzEpPHCsPzcjki32TAvKkCQU3LRd
7d07vB8SVWMjKUcPXUdkBov0H6Mfpq+u7Xyg2EICzUuIQ6TDsimyvkRMiIXTCYSzY9oaL+R9WU+i
0bRDyHziVNFRyrFn6Ayq/qpDf9hP1izwrJW0JCMnOKVCmNSRxEiaEAavVdqM/WMY5mgPJm9ZFvrJ
9jd5hUwZVL7e0wCHC166PNssoXs/xdjUVaBNzoIxMopBc3YPFVr4GvSNM3vjKaTjdBmHDt9Pnbfr
FtjBztE05+yuKnEIYIDtutG55JAftn0+4j1yBImwDsFaRdLVf0gLod1cpCiRMzKFItKzKLosHP3e
y3dDK6nZcDJbD4Oy2R2rv2hlW4zqtY3No7IxsGT/bQHdW2ok9HoSSg7CtAc6JYGq8J+W5em/30Hw
PArtEr6wMrz8VMRZxDEhtah8NzAv0NhtjZDfQQRGdLPsKf4b81wgcud9+VE5Wb8366g/am+ZP0n5
fTKH6Lu1dUGfUOGln8PiYjCTUDuTEedNHU4HegTRU9nO+hyJZnqOa0n9Z+Zou5mpXkAVKBvxhnSO
BmOWw9HpnOEOvDo+QXmdjoAgQ7DVo0HzFAG7svr5Ij0npO6Ssb/yLJqnghRUOne2OOsZjI/RWmqX
xJN79QojPsuiETtJm38teb9WhC5h5p1RSQYRmx1lBmhKXQLMvQ5haGDLhgxhlHpskHz6p1lqHJLU
wudd4TvtDaRF4wzH7j9yEMHcBfWqRbZrou5hfEORsVmRk6psSYhJ6c/+xw9atkra4vzf26naisjO
tiorQVJHoc4gytKk9wB80NCgnyaUg5okgVEYiiAi8Y0cPs8M3H1NTCL9vWk+NR3hN0WDAItiQbdu
B4oFCPcgEDWQ6WOOePvQcSAe26yss20TlEFCAwIhB2LGaIWw30W9b0xBjo+vvolbp9pXQkRwY3i5
roRJxw4IqHTaZ+S1oWqovKTfVhZV8ZqHfxoqPZ6bJBBUBN3pmY1vttVuH2yJZkffvvyFv0imZmUW
H6gdnb3T1ziJeJFWgzPLD15ZtTalFx2MajSfiiFqtiE50etB2i7ZmEjOrKKgU6HJp0OK0SPlmeK0
/gmTJnlNZB98+g35b06A3dmNQ4spQ3insI6qN+UgbzRiCTuOkh3gGGnsE5y/K4/WLwbhyQHps5S0
GJ7ji9nr/tTq2sVmxGS1F2KC50UFkPZ/l0SbTtsG3Gq3yF8QWKESygt2rGXa76JOfS6gYaQnu4Am
aUTWsVW6T0q3HxPb2IcZBkxh13jpbfBLY3Hzcr1Xi5bPMr77WlEzi1hoitGOnry4CzdhbH+afvJV
VGBmRJd/uAI8H4K1V2OGvpS0FPvjFIqK+Ug9/zl1kve20l8Q0o+NnZ9bEV3IV3/LOSfXfB0U67eT
tGshhxeeKv+oIF+GjKIuyk7aQiTo98k1l2rPRz1yfqcpG9K2iprd3JuEHXjlbrSDaxazcrt2hXW9
uzdezIltAjcUhv49mQjDqGHPx8H4Zhfhj0rdVzG3PwugWszhru0txJgaV1l3QEJzUUP+nNMGBtAE
JzK5z2bwuBRK/ADSOmoz1Aw3f/Y+0mY4w/t+nCufwTw+qK56WszihZ0vIvduixiJlN0+eE+C+rhk
ENSwLzDrEq4AhU3V9UseV0+BXzy6jfs4+T5G2AZ3PwkxXgG7Ct3xg9RsLhwyiNvwMElE7fwYNFnr
VtDoIMXT78N9FOCqQ4exik2qwsb0Ujnlb+IUr2wmMCh546ORWzdZl/T1/fNyl8YguwrmC7zKHeSJ
9qTIs5ia6kwbcu939d/GhdrXJ+Ux8iU0bNw3EDozcpE7Ct5j7KD9LLszr+UF4dL3yEQUliZrSvjM
pBXQ7g1/4r44daXLO2WzgHjzfsHqp7F8ThvjIFr74MgZRR55BHb8AuVnNw5EsnZqQOTTvZhgCFob
G/qCzCRXFigldO4JzEODGtHovEtW6iMRKzd/ohgDtwmfOy92SGFLSMzX5JyDChpvZhz8ceRik6w+
2jI4eHG7Fy3w78LFnpcD+6t5f6OS06mjwmtLFqPT+pfGUSujilHDuNu6Co9jIUw4wjAsIuceFhbA
7v4dtg5p2f0ZeCF0Y3UpLPmCahq6IjVyZpyEwn16c0l7WfJPnJzdJ+rQpQlsYcIAZWquNHFX9J6v
Vhi/tfnwFS/RY0VwG7Pwa2jbi6X0J1ahY11jMCzEvU26rSGdI5BMNovla1xl55Ioc1Y94ii7zfJh
mFR2HcEKCAB/0MhvgjreuQF+bNM4t6jyh2C4zYW1sYp656JGHK1u77fiqa4dzg491cUMlN9qkupz
rNJnht57wkYJfh+vJmkdUu1mjktB7ZyHKN2503QIe+9i+rSOg+Hqq+k6FECm+H5bZuTeoL6AHG+g
FLFHPiUxeLCNWcQb+9eV8evkkZg8hNY1RRbNSopMIOciYnLx7AlS05LPZlb2vsoNGvMozZebwPSS
rqsifBFoTIFeWpsle1eYwPbC7K+Jv0njIlLFV9WH7Pe7z7oQ/5Bp/LOrlrs8XUgyQqxWUFPKQDfD
yLRe3JJjZb7EI8YmLSlj30li6ciozWuGbVW907i7tFHJ2mNvZD784K3ZspQ0D9zO4SXmHT9UWf4z
c0OLxNxFtf7vqnqRETlPPppiyOPnQvyVaHz/1IN1YXx1BpY7ckp7Ynvo1m9DNe1bzUFY5GT4CHmv
tcCaAfw7n38itIYPuG83k2viBtYti4R4orOK/i/5ZQQOyKUXEIZF9olOX8wl6LKpdkoNBCfyMLgu
Ox8B7qtdJmvCQbCBFB3JFZatXbgJUIhbE58LCq7y0NfQtxRCGSI0XLoxDI713ExvfhyJm6gHFz8j
9YcFqJ2WF9fSu6kc+7ufFu+RFG8yN3FVYUeokSuKklcJGISaoluyCBjcCpW6m7qPbU6Dzm8ozA5Z
9+Gi22u0zK29VWTFX1tN+ja7KBA4EEqijkV1CxuzeZUGBaeN7ftqRHQRDb8Z8V5bfmWGfgbtRmh5
WK8VZ528DobXgu4LROUY8mddSfWYtbrYDIUFb6Iy5w3BlCUxRZPYa3eSB03GE2UQOopejc4zsv/H
0pltR6prWfSLGIMe9OroWzvc2y8MN2l6EIj+62vq3HqqWyedzoAQYmvvteYKm32TOs2udqW989sY
ao/yggO9lHhPCnW8n1Eg7OIo8NENesx7zTw7ELtVbjPf12/7MUdrWDMEQof9Godq3HUp5f7UNyVE
mImUdWX7m4AR8FPSCrUSIs/1VKrc2mkX7ebcRXKTNa3ODP8JfcYEbu7hhwLWstMdwSdXGMMm67uM
vTj9pQ7FTpcM2bPlkZJw1+AOAALmoLluqdA+zZZmluE1/ToIHKpvn4lxGhA2x9l2ICzEDUtnzcAg
RrNexfab8gvIULwndnagb9zMt9UMuOZyazDgRhjzKtFqN1WQixjLMThiRCdbMbY5yEyl0Z66Eq7A
Km8jkPiRSApvnxqhu58LPM2dHarjlONmGKPF3vahrTnORnec3bx4hpfUosJvUTgFY2u9OlCqiDLH
aMesLqDdKvOXjMszsR8l0XRn9m8EIdu8T5Xb6Nzs3snxTe6ldFfVvM+Ye/K8NPMljXragAL+OW1q
+YMSYyEhi2kpjoFqCTE9GHvRRf+J3sBYqeyjHxFvZMyZmkPk50dkhwj/ieXzQa62j23ylhnLFRsV
S+RzDqedR7ArheZKzheE/ne6VVgGtJIZ08dPfjWtDUw/bU9GN0qRBHCbYa/4wPx/gYOedtp09cPU
4bn39yEcndJ7tcjvnuiKd+WbmxKYeSIRMYs40LmkFRKInI3g0wh9Ln/U/LS4PyPX7pMfRyTECq7D
xsSnOWKYNEhl5Z/J/H1JYETDR+AzEpbUQy/tCDbkLvX+t0hujUWM0IXjOm5z3vsEfJMXbDS/fopI
5r//4C1vLben4fbaC9De5I27XJivNK2JezqK5t1pEhpLP/q65wX5F71/btdsQZL7L3+94a9X5ZPu
D7vpA5Nt/fu4sNa2dlPn3umLqNLi2tD5Dm2xbeMcpIS35SbyaxFA6Ctksup3D5YSB3zQB2Lckee8
luYfN01ICX7+EdXdXY1hslZn/iaAulU6+luuMSTIkAvWa8GE+Y/qwTcuXERpoD4c4rXV60vilvPd
tBx8mnrQiyJND/yc79xzV7iX/KHQ2kRcBDDlZ+QYXDaW0ZhGq0mU0vykv2mWF7fOAwdmWDRn+93U
0ASx3llzWtjCytRahST/5oyx5sdKCn3+j0m6kZ6GuLJdsYRYEKD0+G5g96/42tT0b04wNKB917+C
W5vm3xklSF9QK1PV0LBhTyFxK0OOeG8sfMaeR4ef8/f6w1C2WcvHQkSpGZL7AvDIekFJ4RJDSfqz
STQqEYb2iF7JFHu+Yv2VsUHv9DdYYhnzEbMK9ogFDip/IYt55CLI8gtAcM49CbUGZ+ZWCsw1/BIy
p/53R/1kftdfszvDGQ5AKph/3OcqmVEGepQj1yhkezaWiZUJPRHHUcojzhLhc3OVbFa6+bz+3+K1
g5+IzYs/4ttkhbGE9N3lu9H/KBfL6uInebZYGrnl8zVgJfUnUCoAQfhbuDiG/nWxkUFsqTIREiIy
61+NqTzztP3/r8PKcNfagi7yDfPFUa97HhWr/cui/OaAw1X1fZeX9FOo5egtzdlG7yt97x717WhB
sXqSd0yzk+Fw0btSSPFD5CL/JZvyF+jUu8HleDd/88njgVYPf0214d4f3hgAcjx79CJn979Vp2+t
fj64aC6/sj/5ITMKN/rCY8tCcIhtiHBCUlitodno9b+Yp9wINBN561b2b9zu56ptbga90L3LvjgP
RLUaRrSerQgtNodDcvn6735ZcMt43R8TzUOlxK4w6oPeOUyJ80lnMyLYsRgIQg1pj3o+pH/QzLov
TspbTLEb/nATpAL9xgJBtj8XKd7opnnoi4RnmSlrXzNDr86y69+imMqaDU10BulBSElCoiGzWO0a
aXwGaXebpXgVgTq1UbdxO/GyuM2pioyrQShvtox/E2tgqUq8a7V4DBUL3HS6fcvtXvp+rUhSQapM
v0oNV9VNBEH3Xz3iHsb9JP628iuq7HfPYCI71K/Ye36UEIS/Ot1aL3NrGWl4zkTv5HuiGTet4qzP
FVtehwWtPMe+/TA48mpghCAk7eJwWBvl8tC64iFv7I0aXEje5v2k5C3ifHpHsuSJMNANCmW8YAyT
/1sBZA64znjU988murgmgKhp+5faZVgJRmAHhSPQjVdMMVG9TlPfv4uHpWTUzxSP/BxG4KA2DDLu
GhL16FV8halzHyfBdxqqT8xrG8n+gV/uEsfoj13QKneqxO9Hj+4xcRM6svLoMHmzigw9THm2i4Kw
EbU1cXzwdDJ3WCLHRTPNNzUCLfaUvyO7dedlyc5MHI1yQSqnguegi8mFYrFYtTwz37ofsvCoWm9D
ojKTNJxRTq1OfVPTBhHMmfn2y1FssUpifgaxK8OdU2JvBZyVk11AI/tVKOdQhox/OhGT6gw7JrKf
I4GQqsk5jKDS4uWRPMjcYeIo2+eoBQLpFhBHA7+oiY31uJHzk1DGvwyz0prwbvbrRjctEzKnqSHT
bDrJqd3NGXrlyg2/ooI82HEsfwx8Q/rHZjI8qME2qdHQZC63ivNfB3okHu0rZJ19FyL4mwvzllFr
0Fow1u1snIHUEyTlvFUQTBrDfc4UuumRgRpjSBOfG9qkgzWg9PHm94DY5v+u3B/WmTQfEGrvOv18
NvE5JscUC+6w1v98ZAEmB3/VFNlLkCIJndWzlWSQflkdqc+wN8vuI8TBfWP8EpNFsgPa1t55d4Zo
W/fqAPYMwxsBqGbrYxPC9dHwggPIqyA6Ol75PIfGW1SWmyTUH0McZ2xbQIuSnRc1u0lREEQ8bvqC
ctu4d7vsagXxDuHbNWDK6QkYn0H1sGT1HqPUxQmD6+JNBw/CY9iHZ85PDzKsNZDmUyXG0YTnG5A1
mnD0lrG3MRnnLInc97LaF77z5RbGCyqD38b01gzm9Fn2yJRu7+f9xfVfF3h3MRaBymfaBm3DG/zt
VKRbORUldrR+ZTugu+vlIIP2j3J3IykW2w5xqgKcLXVUBWs96qjTwuqiJzOr/77wZATzkDb7mkE4
eDDvexTV0R7IXZK0nr0u/Rht5MYwC+k4mmuDOrsIeYcPCn80bfxv32C7QEFoZfD9BPZFKM2uOTA5
G+2dZ5pXUDE06yLzNJU+EyQI38kgT7bgOBnozDTkgfqzh9SF0Wis+irkHEK4G1DDM7hP+iQDwijr
vkYxcGeqZe26880TqMniZkQYEmRwFRr5XBp03kqX1GViJGkazkb/ULnJXrbiaueSzYXWWYOuHdLJ
gJ0RQ0Ei6DV6k7inhbWfaEwKEkiIB5LvtQ9AFBfeLnc75AoQUROauUMZbwLDeagNxDusHC9FfKfU
jt4p+L7p6s3Zh6yK59SiXanye6+oiZdwCnJdQ+c/33m76s16X6QLU3juU0940ozeWBboZy9F1aHx
bz6njHnI4qEj9MQHtjC6kJjJhvIx7m+tsOhIwSTPZqD+pXsIXXUocE5WQ7Nq5aPKoGryzzv9e2nY
60LJQxg+ky+Mk+tOsXvW88PcYgJFc+ebzVUmGZpYudOrpDU9xhzZCYTcTCWhxKf+MiLoYo2pznq5
GITedDw+BpjWECdQVvtvS8k34WCP95ONGeIjC/ozcd3Y+kgU4HEbOmYPo0CU/Kcy476oxyc1Ex/m
vwSR3OrbWBNu0S+cGtwOL3SOpdPziO2MNwXe83opmLQTcYTefPDN+4w3tbTio+tfyrq/SoIdGlpC
TkevRHN+BAOBoiUNgY9oZu0b6rxNX5tQDMDmWCjeo6RYVz7dn6G70A0/B3I8RfKKe/QUMfx02vGs
c+SoZ2fEMbTNQ85TnqE2ZsJ8rbvwwF1D0JpFkG6MCeQBm1W6wOwic+rOtBli8bKIRXcN2eJkA08j
Rnct6VwhX2iLxzIJAcaUn7JC3KupmtHypCGYKXusreqzZZVHhuEf9rA8hMv4GKOjmaSm9VjfJUVS
NHtHplon3murPOvRy/TwMgTZOzl6uYtO3Z7N4kJ47zlW9jWx8c0yQkmlwUuKt5AeYBAv5pLFJpun
rJvewXK+DZ35ThMIFQPaEON1jslcn9HWQJzz2FANcF4juipHdA9DV14j/TgwA9rURX6rpkcvZxSo
mjtHkq+UeXAfwjtiRuhiY3Ipkw1edhQj/7KeMy2WqaUPb/OElabRy3kowxc10HjCaJmgekUBSztI
YLFqmK9mpKh5UbSJkbe6c50ih4emgWxR3/iW+oQGNcQfm14Lqy2PMibuX10CkNpJgL26VzFUG58M
7mEEI2OYT2Tz7pTUsdsLlTee0mg8ton7WsMXnQcXOvBjYNsg5+ptXzw6cAAFxBSbTn0JC5dcx2do
uw8pzjJhG9taVFuUH3TCyUBNAwgY+lSCW56vJ8I7AcfzaXBsum4px+gvVt2h6trkTj82CYiDKZuv
uYSRxUszql4n+w0GGceOw9KRUDYvO3KqnvvO2JoT+sHSIpcRRSHXrSsNg7qr5+3ZEgQw/TeWDb4Q
IN1Fk7NTDHFddoFSMKgrL7xT1137HZK+ASkOkBa+ej5isnzLEscMj1FFaVDYYq+vxPSiu3F+jXNv
1yD7QRZInQL/z6/3tkOrJXL2vEf+I/eRwv7oTcsxG0p03tZxAERNTT5etBhL3+eRWsbq8s3AshMI
iu6YXhNfVaLJwcOUBtuCy8fiRq+T31jbNCmZVzQIK3CQTlSnrMeKa2b1gk4+/Hdzh2QnQZ3USOw9
jhuYFM11vHyXjfgEMxGiCmMQj0O1dp/TwNpmZf0uUQL0SH1sdjv0IQSikawh4bcuyGXDrzlvqBMT
hW6se2NFK97D9KSP+n1sk59hJ9ZabzYFe26urbkzRb0NTSakvWrVeLB8M6fIhHCMMstis0ym+Oag
7KCEGF+YHGqH753+dhwyWO3xEmfunQ9UvEajlTbhgx9h5CCPu/AnHZpHoEGOKRaZP+Lnkqk/rheo
KCYK8mIxf4LK32JbCIE6Mf6rDJ+YilGbHwsdjVHtONmQp+swlTYiKlkChF5shgy0ZveJYbxCA/9V
U/WXuVVK/oevdsDPN/NS8GjRbM8Ej66AbBceRvBZhVP86zvQlmFRwu4eHxzX/0dSH0dKM0RD0WyM
CvQq57Q0HL75lh7jBFLQUHK4jV2cbVNBh8yyFF0opz4gK7zgR96EWP3grBjI4YAyJTYCrHFSNBVx
coj4N66QTKTcJbAOh8Iov10fVkXoRftAMfXmvD7vQAohWI/uBeFGa1vU382CR90lrALqhUk7uXss
xHgfQYrfNHrk1HiPZJjvg2I85Rn55Z6RRoSRoyIqYg44Ktjjan7z4uyc4w8CRUij0pvlju77B+y/
19FsXbYts+FlMv/mw3gzxgC5j3om9x1EDihqBl/BHrfjulbmSxMhYmyH4jQaOeEX6cV3zWe9nTJZ
+Kj6eGM17hatJTdjODl5/Iap6yjJIA7i8tKNAGE6Js1WSjJ13X44rfpgUr9Ls3yvrN5fFYwWpd8R
VEGBTK0RnTQnLeAY5LaUtHV1k020shsbYiUT8FpxiBo654ojEsrQYkEuEqclZfPHj4V8GaJftJd5
c6DTzUzDoq5It76VE5Me7ocwvtqV/zFol0+NFPaugQu9Nj1rwJIBW6SwCQTQKj3hbIYwh2HHAdOO
+hApV7vAefAArMbV1cd6MUQDPK9w9FctJ6OkAU7V8324HkRE6kmjtD/S1ERS7gvG5cp/WqBc51bH
tmGRYS+8/twkIUwdASTRWRVz8GzjrrbG8K8iGrYTPamP3o/sl4Mx21cPFVJmxe+eXTzmhajAkDg/
RQI5pzWbixMlG48znTuGa2Dur0mjKFGmyoXOVvzCMlBnK1++w4hjdt4KtIBZQ2JvUJ2ogVe2KF+9
0CDCFdJdkRMoiXSYQzaNr9T8M01ckehDuIj4n0kO0ij6ZgVW4lEyv1IpzHQwAcJnCZI680aG7Mfi
OdM+qUi/S0fv2zGnbRLT16RPPqwbCYC+oTBmLqDWVpuHd6NyH0MEI+tlCpjrxSfWKAg2+8Y0B8hy
Kk9m17CL0Bs/VyZQoEF2P6ndhLuEA+4S0IbvmMQFcL9omTeTsQUNsxFTM5wW31jrFgLz/tWomS92
511FpY5juVz6dn5y2dk90dyHEt3DwAEJieIqadHgCogWo1k/jXGoX4vKw8SVE87upZ+96D/hz+5d
gCYGL1dYQfBph/zau/bJg81Fh5FkvlR9ejkWx578B0KgesJYQ9X92h3xbhyxCt71wgp2ncj2MQbP
NC0BN4GL7mInXDsWOIIFnlJovHR4FFBCJPWu02LyidiHO1W1wBNCda6onnvMyKL2ryZ9VVS2xzxK
Txn7XR0Spiqi8S0iu7Xou1Pbln+1hwk3o81OiWzdjzXDS6ppmcmXsuWpGnG7S2Zqc13vIzrNG5Ik
M5I6JyAsPFxzOhPrlLYPVeFhFscc7CdfuSxuKV8qDW+OYBYOJG/smGuZ05sbgPKNeUh5wVJyEabu
uzHUH2LYljY5j8wgzrXNSM9Jfg0K2KzIL/aEW5/DqFnwfkNOdGSUSWKx7ClVXQW42FLkKfidg+Zk
evKn4hZhVnRzhezBhuPsLmjRiWrUd3eoit/Ojf8ljv+aUjJRMTS8pYySXV8aScAJhqFc1d1bQ/eM
PRmoXI8hbn628+I+rf1L7OOUpPBtKo8YJ/dZM1CnLHjVV+DRyrbAiDkNznSIexoDi5aLFrm7I7Hj
5EP+4qC/xmNAvRedUq/90iVM7BdHCTyzRD3glD46uHyvi0v+aZzOO7wdm7KPNom0V/pwrJ+LSHd3
0AUmtb8n7mPjAlS20n41YQ7k8xQn8sxOQxJeXETWWveLec8AbT4MJSAS5BdqIh7ZJJU1ZwIVdom1
ym320JnH3K/gxrIRJD3nJc4MC44G3FKPRmLDdmderJJ3XSI7hott2udVN6NEL5AuYHqCfqw/hz0C
gOs8tHqkc0ofTBbDN13jq+zqGK91TNwe/sF9CdJKOyrCqrw00JNOY+0/mk1RcThugFdO91Qv4TjS
O0LFbju/GbUFFqNn4FBn6kYvrjfR6Gyhu69s0NNe6e4r2jk2h9glb8ZfwSl8hJY1j7xfwibd9wnF
v+w2Zvub9A30r565sthHqThY7rgFTlGEyOdGB6Oxz3FDKpPzp7tqLHmcQ5Dk3ZuucCneYXPpqiqB
n5ffrDH+8CNn6/DfK/iXTtStFg5oo8mZlTGJb8CbqrKYnQzfhz4PxkW4cbPhUNnmphqbD2FjNOOk
0on5vu5he/DbW6+ibEcjvQyoc5yVJeSvm0K10+eoNqQu032IlGK1wGXAco9/pzC9deJT15g25VmD
wYC+OziKN4xG/ARXwtlq4oTKJPYxwD8Tt+h66+YsJvOPPyMqwGaxDY0EmuwAQTHZOQofYlMEjoUH
GOQUtZfdpRtZe+uSf0j/RjaZ48yOPtASyEwmfRanlpJdZ5DlVZmCdTXcI8IpV6lCXaLJGZEdMcye
qgC3h/sqSDq7MzRDNVyAhdaUd6GB81cSr4VcTzrutlqsfWeo8xyP6zzGJM/pjLNKul8mydRYG43D
5DB16YU+5zMeIniH6r9TuT6yYQK/zhyXYsm7XGb87cW5euZwJlZkDQviSrv/08/wBXBWbK23Be5F
EIBatfKtXtfl9GiztNs6RH9jHtQ80d/xblYePfRQRuhrmZZc+4m1y+wpv4OHdFXYJ4JhuHoDaIQE
FWxCn2hE2a1XFDP5OxPQJRALCmOTjZzipCduygJDUArmAMwRSgqYvvr2MucsQ+/Vm9IdRrNDYQc3
+qIUxan/mHX5BfTeC3CgjdeUrx1gwjJRBwVATO8jQ1Ts4eD9lrW6mXn1xLPESz0iBmw0tpnZ/MD3
+vZtngsuC77Lihftmj9bIbbYVAjMAdwidPw3ps5GKe+YoXXg3Bt0mGg6LohAFUVx0ZPfQ9z0kUeC
5n6HQCh2aUjjDde7yoBAd9t7/yWg9o9LyJPVsrIy07nHOkozjgdQd2QWW+46dobYN8514t7TV6ES
UHu3HD+6bvgY0/7MS/Vdd2gM7qBy1aaguHV9cXSC8YT+4C8pWPmWkZ8qDyYISNrtojKfoM981S7Y
5rn2PsSfWgbev3SS6Bzb8iexmYF7CVnq0dIDJnXtdMN8GHdcc4tCgwM9GNEmTX/7ng6aMNmiCHxB
40S2ALtiTcVS8E0ubL5mQWYkFD5iXjeqYukAzfoOqIswF+P/rDdW765bq/6HRY1nEvjuoNJz6JRn
5EkZ5SAjOE47nMuiCexHoP5lLuWMq/WVIOewMcX9sO49n+YTiNrqLTYl3lxGH7SNB76lQJFhE4Ri
VSltqhlIfE2pKZJg2FqceENedF6W7qJSHFquymJX8Kv2FFiAftwQMHMEIIvVMyqoiZXTXoo0+0l8
jPnBYP9iItnFbI12T/9xjL/RDezH3LlQlK/4ChiyECXB1m008l2pHrEjNg4q72IaaHBHW9/ttjTk
D/q2CVTGd1VkbU3L/TdUgoLAc4lewhvpDg8M1+51m0u/9nIOnxU7b6qiTVSgDvAZTKU4ekw+vb4P
5oiZrvPIuXERskpfM1aKrWjmR5HUp0J6mLrplcbdzsvFg6U9pGEKPdbpz4mjAA3PPmVjdRnNHp6e
sUucAVWNuyqtOlojROXwmS0rWTFNGgfCGaD8AmiMTO/NcNsv3aXP04CzrrWyy+kSJgTljk720zYp
ljwIRGyUddR++2X5TPB8cLd0oOftcTNb4XtOQ9CJkLwF6HQZMcDX4rMPxrDqmuxHv2WN3vtg3a+R
WdwtFb5InlM9PnAGd9f3AYKUAdBQhwxOEP7r6BfMtJzMwXjPiAYLkvxM/QjUE9yvlfg0n6EGjg3g
LgIOdzqHo5KIKKkeTdp2BceayYqO7oQigNerpc8BdNfx2gT4B+C7fUPQprtM01J19j6YfVoEA7C6
zh4xnFNwp5UHCJtRQRPmG6dv/gIEMrwlH3H1bPTHc6MZuZSBtgsw9Kqpq0M/p79GjW6L16Rq8q/B
oRtmTdwVuzXfDeVf43A5Fa2k94eMNA+vDU8/XQgGvo7t7iQWCN3h8OhuFAQY3KnR+jA58Wc0ghDy
nMh4Y+Rb3aYE0QrOi3UygdOVCUAxBZzaJjt3W4e4saysITBo2qpsfMI09qGbiY60Df0O6FzzaBrm
Q1wF27ptKDPQ7SjdrRvz9ViInXDGRwtvfdbNX2GX/Yh6+NLzNogaN38ej2EwPIFVO2R4uWtR7HB+
TQA+5B7ttZamA8IQGC3CTb1ARUt4nYr+5GT5SY3FFqdPCvMQ3214aM32DfHYnoA7jJo2yT9Oa9yq
qnvIWu9Rbz6C1wpPxGlwxKboQkjlJjFHBefE3J3+OJE+B6UNNY5BIjumfiZ9NpcgNu/dUWL7r0Br
FLafro1lPjbd1+IA1pseR0JxubnU1779MobsTtlXFgN2SEbmkUYjMF0i12AHtHxda4zgik1oqJCK
Z3mzAh1lMibILZwJzSLeGHxgp8awb/oO2F13GNX0pFdBo8V3EmsL5b73kovHIIgPGdtJVv+pwX8m
4XIDGo4huIg2C+WCH2UH1ZYPrijeGrMK1l0oHudlOHadvJ9JgORINdJNnS9T2h6mwbY4hYi1E1G7
koM035EBfW1V/W5ZP6FaLslYfCz0NCqwUjkTcTsEeW69ywUbhB8fq5qTURR84CoGJV1RgvmOi/rD
IpW1h42pJ9DUKhF2Yb+Y9hhImA1XF+D/L0M+7Oce3R7jgKiZb6MMz5EcbqgEFoIL1DIe+kF4a/Bi
d21P+RSUaI2s+prN+SWJgcC23zYvi6Z9jGIfOd1gXmoiNqIw3RSNdfL76Gluvd3kRxyY1GaIvN1o
jg+cJA7cTEwi/YNjT29Nm+8GSRq4Xewl5nvPGz9Cb9ngSn2wzenPmc2bi4laLtQvrhP/EQVXIYcg
idEV12lk2tZG5GyKdZwFJz7NSGg2aoeZxY40IkzpnSOaUZ27G7D/xOyEopq+TKup0LPXHw1jxc4c
35Rp/MsnNrehSM4d8h2JeeFupp+FnP5a2ew2dMVezKw8Z52698AiYAyBEweyInSso8lNqySCsSG9
FkFziZZ62xbh45w4z4jtkFHMv3Nd3OIYQmLUHNpMUNW5//DYw1lwOTq5lbUh1pHy1nMuoquP6Epv
sTe/ZA7eM+pF0UO1cuTr7MKW47CPFslV2US8QJpstOCqRXtEdBPNX74EB0FObhjHyh7OXinoBqj4
ce5zndWhynuV+/ax6MlJUCjUWgpLr26fFVrqMiJ1PAj+i/64NBHhg6hAejd/DTMDQtkyrwMjKVd1
OJ2CmRy4pUS/q38BO+up9ktNGmjOtHRn/lazlzPC4NBDOHdMzXHftCnJDUW0yYwe6ieyATXdh1EH
KaZDHgeGs7HhMmJbHrHaT+m6bh3tURcvnj195XH/vMz9NWjT175XD6UTPgCLFnfSnc/V2F4n7eZI
4I4nxW5MGhiJ9IurHFrjmHzitbXpr0TsLulbmE6Psgv/SdmvE6Xbxzmuajt26Yryra7rHPn9RNqA
7CpGehlvmCILP6tp3iYFClkg1qpMT26x0IXEzyaX+ywiuktHvofBpwtHynHllmptVy8gxm3T0FEJ
1Z6Yjt3EyHZllsuVxUXcCOItxEETyy3juFTphrHvoi+M98ZUnSxjOVoFHQSjV9shzpxNMYuacNp+
x+FjG0zehsUz3tWmc1ajHZ/Z3d4Dq8LaPnFWM8b7GKixEbcnzM9rqzGPLdqyzNAH8iinHCnjq7Xw
ROkbhyV+pZ8u3AIaKPaqQudcJvg5+eWji7p6UE+tL57DSj04yj3GafDCWSx+cMtsAUwot17kP1k4
CnGpn4Y+/pnb7mcZPR+hRfhUWVjsbOfbncit8I1fZqOnDMAstye9LEl0KkcPPCkQFr2ldigcrk0E
LTa18IZ7pLJhNG8+umU5OnPer5dOEXYWqitkmK1tWgfwDXK3VP7e4sXUL6jGB+BJBcAdyTbfO+cQ
3cxSp+m2aee3YspeRjcnc3Nejm5krCLQ4c8lXb/V0tHtB/hpwWJ2d7GjBIMPYEdQhX8nKmTeddRV
iAATZ/mcq+BfVkBSTlzztwV54cngXhjufcfOJnKoi1H2gbL7sS7RpEgEZ6AIsCIM5PYyC0PbEr2q
RV2EnR6zwiFqc5QPZUOIcmN0r1naH1u0SfpB7T3vlObeXydh0MdeAsoy6zETeEc1I/TH8I47GAJ5
ySJzB31qJ45LpBRcWnQV91rM6MKZCltj7yPrqVrvNPtiZyuEKa3Zr6za2VdAfKyRXQeAwT7rFspt
rNkrPG/HnvZTFRevQUWeoWsxHkJ01vnduRsCnd3VP8usfi2cGlrv/JQ5wy0TxRmCS4fKMheY8Czz
MAN7xrqLm9pA61cU70Xgb3ulnqMMAYvfP8XdXO614GOyi7NiWd71vv9vjJefqCsf6tDae1b3PLIR
+BGcS2VuMI6+hv148oXxrMqAfLTxrDyPsBnnK8xytBKYjlsAAnGwU35HjIL/YuLy1OSxM2HRZBQx
melQwMfydTKDV8MKgCWXv3FS7Qd8nO4wbdhcVopHZ4bwSCfY/5tYNk2XHK2cLEKgL+tSDjMaWx8K
owuDHFmXt6qbFD0SmqcyYbRrg1JCFRNrBXrFuWRku54S86/343VleCRB2/A8agP0SmpATWjkt9P3
HlRW64H5LpyTwl25o+VSSbjPVcBxQ0ii27DzlW5qQdV1XipfbPKczgsWGTRANjSe6pbWLgMgdqiE
3Dh/BnWfWOphNkN3JWxnh6/wMM/anBuZHCSB5ZABeq6S4I3ZA/kqGY4jp3ttOn/fxDRmo6RGjRo+
qHa00ZV621m1sINHyYjCfxpmQU9dDQAie4jc1Rn/6LJxaMW0/YQcx9pOlol2cnqbh+J5sYW4G1CD
K5v4Eb0YrMY4GHZ2o2j814niOMnsM7AAMJsCK5t1X5TpeajojIXzvYqYXC3NrTSCTdiO58n2PsA7
H1rZ3Byf00vvATbIv8bI6On6O0+oGVgM/vBt1/5fHIor4lIy5/PsFFrF2sEtvaO3fJOiuvYEjvIK
qR5aLaMvbJo2eCp4TmA4FOklnTCJUj1Rl8/bYETDLFWMXlkO4MjCcJtgHaah8FPiiQgd51GNQ7CG
Lr5lcTy2zbQLcjQPxNTFufUJVeME3FeBRK0OgShveTi+Wej+/CE7ODlyOIxZAGrmoyWarfQayOpN
8pjKictKUczZDGqkTRkvj6ON/0grOeru2cgRx86cUQafKWYmOGMHSl1BIpwTUdy8sj5mfXFI0+qo
r0ff+ho9D7LOX1xiVyuPn6K2eyGSnYYbuYh8OtRw+2QMf9HWWMgB6gv+gL+AUis1qnsCgL/1L6Br
c7RkeZx69YsHkDgDml1AtaimnaK65cLezWV1r+WqjNhf0ME+N2RaMBQma5bLbrqGYz2heczmSxlC
dKn0/bdp5ijICbPZcbv5d/T9bGRAfs3E1Kz3CwFtiFfRNO9dpJhNXpwHIiaATjzkWXnEeHZKLf95
4Zhkl/4hFPLBK/L3eKL1ZjmhtUZJAMpg6l2It62WTB2NheEYLXiegWiJdgR27EusMOh/J5pwaYCj
ACZfRQ+tVJ8LfCCaq988D5se2zM5uJQ9U75LsuUsPeek/zevzX+z3xO7Kjd5oVaYw35RrN0LRKGD
aK955vzFBSEujhmkL83/kXZmu5Ej2Rl+lcFcD2GSQTJIw/aFcs+UlKnUrhtCUlVx33c+vb9QtYFu
tVAF2zNAVZeWJGM/cc6/5H2zYVs7o143LdvAeCxRHHw23NLG9M3ul0HSP81epBgdR7xNYMNKv8GB
GlAjom2ur+0zYAsJw5sMzdVAOAUt3vqWYuOjkh9RVG5lggUznFuhZZuxJFr2600S8gKTfpX03Jcb
tLT05GBGKHSb/ZWVZydTpFDniw0fvPbaGUp4uHH76qTpxlZXYmvwG5ethMmKcD8iqCPo9Cg59Dll
eDswnwhqfmD4gDoESq+Vc0TeAZeCEYoB2FSyFdObaAji2Y1ezZw8Gb4sAihActQM9xnE4w+r5NAN
qOBk2rgwmanAXC/Hwd1kYfgya9rWIK3ox8HeTdKrMS4OATRMakZr9dQY2Lph26uuAeTu5rs4mK7d
UV7Fw/jWomuANmy8Uh+QyeRUGgPVjvTdZPqLKkJJNMNkODdvqMoqYijVWz2DF5Tfjx1rzc9r0AxA
ky563GMuoKJf2LW3HrvoZmrcQ8p5EFmdUvYlmeZ2P5LBbp5zoztpnblryaRChUYqzgQQiUYHRY/U
fTeSHI7mtNfSiqkXIvlmOfE5GWZvrQYvg47S4YPWJwlHfmjeChILWYh2dTXuEUGJNoOTfy9jRFUQ
h+2M9KadZn3rjPHbyDIjcbxg/a/nxFp3URddaU5jY1BWvhLCYkrWImhQS4pPZoGAYPwyBkjxyLjd
gR3Z6ZCXOW2K+DyB4mAEsyUs/mUsbYSoOAoA5Z29yH6dA+77hjS+FfW8DcDoUWMhOTiXVgYHFhGu
nMKCCwMQcQmkJgApDjmKYi05gIsckJ4eeFszRRGhC7R9QJkdQP1wWYjijhugsUmLGP9l1X71OSW8
9AVFwxOJQJ4RNHdeKC9HCuJYOXv1aqhQ3WlKPM3r+dqBjIzp+XfUvPyNFlITIkccry3UVBdphruM
qRfv6SjQca7rqzrCiy+xF+1MGjdBaIW8HvC1OpI+cJ++wj4CLTJfgyw8q2px5sHvIpYH9YtqB+RJ
QJplNjX7IsduLCV24kCtwzUAO7SqEvLQUd1Tz9b7uMbbMECEv84IZ6o2xj97Mt98id8DikDdbedb
OLIXDnd7AsTmMUoqJf8eU6OsQX8vXd0cMSPiaAVW15TZDbjedGV44gkqLxdJOYvnxtbJmZg6UnT6
VJ8aslgbVyQDfPDYW2HpxHHmxyOKGFV0i1tJfcjnnFPM9ry1FaA9JtsOKHof4EbGTWXT69AZO10P
Dlz3h8t81nzgUwW5Hxv6ZzGQdUZXJd72Qy4OIRKCBEeFufZDi7JVTnxGRjqxrHM2yCzD1Hao7lpT
tgvfQHs6MYKXotXMVV2QefGq5NqFjHB2spBEdm47CUx+YFaDPZ7kqHUbfaiRizdkuuY2h2jEFAC8
GBBknKktYes0Nbik6/bKSXrEIOhc4A9uvGRCYPFN0fNYByaLjoAO6C8wOZwqEAvI3eTKqRx/kStT
aVJ/YhkF6DLPc9JtI6yRlmnoIeuuQzXwQkFllXTBTZPn+CQaBpeAeIjPThpKtAfHYo9sW4QqQTZs
Z6uF0Gr41m3dUrVOsqg647QnUFoBJaHPMGZbn4K+mIf+1Ca5uyCtUC4mHZEHjh2K3aZZruOx9U9S
dPU6NqbstjV672xr2Q+kX777Jt2Q5R79GzQlbtQADQK0idZdYWbwEVvEI8zIpzqIgRWquFAI2myg
lNC3/dbMIutgll2wnb3EOTS9GV8Ome7BcnLiRdDlxjLDVHLdjkN0GbmQCospDx9a6LzbOpfQBZwO
pHUJ38yaCHLHPu7eyflOl7FlmztCWKJIMSArZ1hUh6wxXiGbgIatGw1bCbrxIp2m+ipr+ifbJ+8B
BjDfUZbinl7mMA1zfER0zpal0CsAwpBkd5jlxJtqCFrEfhv4tyX+JK2odLQ6ghTGXKMf7M43bz17
Th64tUHdoMqHQIXeUxHJgfUbDfSVogBE7UEhRheyRla4C22A9TMyAy2V5lHTtEMRNMSB+RgfWzim
F0GB57iOWPVD7FfiPi30KgYl6cUo9LGdsm/ke9SxuJJ0kGNvqgE3noUA4PjU6GGz4BZ00dgzmHvA
1NwrKszOxrxptv047WESHsOiAOOP41NiIcjYVmsLQGSaxeAVTE7SxEIpmXzMo2mMpzSr4GbHpI6N
eTNhCquVlGZ63b4OUC9DHVO+O5ncaAFgL5xZEwKe3qoxR8wJpLFBtrAnHqJ4yzFx01be09ymz1WP
qsNckEdoJegbkBaIBtb5u9eWPyJnBuqIAXLijlAgwG+RvqLGwbGruThSVfqzSH2aYmPuO5MAaMr+
CkujjUXOmNvaOe6mZwkJ1WE39YL67BrFyrTTfV9B+7fpyE766xYMlBtCBsVq0i27H20U3sR1cqkP
yT0CXU+tL58Q+IO5Iv0Ncr3Qlqwbo8GSeLAyHBKnFRJdl2Y53aAddW/ZZLPSZF171X7UnbtpbLdO
FjyGIP6lWS0Lo3uoRmS/BzKBMtfPIcUuujnUVoWhij7Icva2eZM3kpv7yJGYk0m8gHyKT14FBy+K
q+doItbRQTZ6nbbK7AqABQon39HWA8yfwuw1XANTpQTmWNCFADXQcTYbUEc2hQu/0s5t5dx6ZfHg
pt6hyuFL6nr/MlVwaYbgpTcoTVrU20dY3Zh1YiWa24c58CkrpkAMa3SDLsbBJgZvq4VZ1IhyK7y9
9xhV/dkNtPsmNu6noscRMb4SbX1yWgTVupJUJ/pYkA/xGJ0MaBLQQ/GX8CjkgAepB9T+sIDBplNf
ufOrSOadU8+cbOZtGpprhEzA73DcZCFZriS7wl0Ly09ghrYn7mnoOwHb/ayKcaEGN84tTw49Rh3J
uMspHK1QZUrR1vX3swYNoVYJHHjJuDGl2AXzQlxZI3NFspuEoXOfkul1JB4ZesNFWLxx+zG3RWvc
+Z3dsO/Ed3mCwvcIGXlpjeNyyvN4Sb4FaY1SHEsqt1ExkecjuURVDp5ub55zKDAod/k19ieo5o5k
aTQUj7Aa+1FP2dr1uV4bmQl4joenRaRfNBWSwOoKbiYuuQTyWw1hRTWOl0pFQSl6bDoHTHIGZLUM
YVGG90XCvqPcGDmvFpXE/tzMYbkU92FUnJD1TC5MaTw7FmcRyhYw5+tALJXaeVlS7ktGZltelafW
ze77EGHl1IGGkxRoV/rShi7hvBp6jgFDBWFAhxam5FYkcAMgo6vIAPtMhoPkxvUoNS6XkEB9czdI
b8EEfFKJ8XCyru3BIhoaw4MJ3KKNwOGm49xD9kLTRxNhuUlsDZB7wA6W6xiTIa4/ujRFWDBjM/N1
bl67eBoO+mA1jwk3SmEPG6V2plKvRFXXgz6CQ83mcxok0WKCp7cK2QojB6Jxi+JpZDowTzXUzFoz
XXLXM0iLRc4qG5sOdVyTy1syPDtuA6MsAd83OO3L3KAkm1gwi3tlDZaQK6ub7rZiJwdxyZXP4tP8
s9sFxAp+DUGPPcoEQAU8/cXQPAsMGYU5GHTXZjhRVHLtbJWBM5njEQ1FsAcgsRH1Y4EGO9m78MrU
dLcG/5ncBJF9ewJ5uM9IXOyCBO1j1cOWMS0ElYtcrw9oLx2rvMXkOFk37bQaDXEp0+4ZNBqbxwDj
xa8dZJC+hUi5NBFmUWJ4S8KOamN2YGgeGy1APp2wyARu3rrIJjaZqhN0z340/cA4LuQ0dY/slid7
0reYHf+oEgRuWji4eM58y4EX552GRHM3ztStwInFXF8qzXsMtOBtCstlqJu3ST3hi6IdqVvcyqHd
x+bUkf2PhmVpISBCznFpZWLhkYItqvTOCocz+Uqwf8WDr8gaRXo9NcHBdp03ZP2WJmAz4H/Vk5Pq
hxj9FzebyCCh9TS7t2gMXDXUDGTibRAJPncNhuDkJJbqbOjhr5lpTVpDZvW2agkU/dp47mz43sTv
O+IywDmwzVZSAY/CWb8OyjrDGZmfruNtGZbNUo0RofkDCOuzJqalYcwPGsX+sUOHbBT2MVI4atto
LgM/vwvm6uzJ8KnrxZ09dodcZpcZaTZ3TtjaodWwX+SYnUIP3RIbn0LbPZittpiTGcoDx2EFF4lV
vfJbn8aqw7v1Tmr9sekByOCQnMInSjrnOrCVerF3Ayrp0RJ4LpPYRaNMX7c9aKm2P0He+l5128TR
3iqOncDOKayyNHI0cV6R9ud7+C65qCq3oJ14x59/tR6iTMUDHMlzMU/nqaRqOvt1t8idGEgAl7+D
DdJArTc+ociwoOa2nIM8Fu57hWheqmNcSwFqAmJUs5Q6g1IipzdqMOGt+mIUl4deuxlTrNVpGQ68
Y/2GCYaE2Y4ZZ2Rft8gbJt+VYwmPcFFr5S8kMtS/xNBeqpk2AtNuQbvx1pBI1wn0qL5+C7JuqWRs
rDw4WLl3kU2gq8+G9xppycqbbmh57nPiua9/fDj9YJPV4WJCehHk8tsfnUF1HuwAIWNy5jNwJNDy
B5h5Sjsbhei1Wpth+2iq2mFCiuCmJrrhUxPy//w1onoY59/4loWAWFPGq9QYbmnfjMwANIuaXB0/
5rKv8xcJZSbImhi/nMB4d1t+imERYCdYzTEDxtfUJ+ckmrMcccM3XptYlFQu7+2n3hWvWZTTM6l6
FB6vZ+8kEjyJzG3rFqAWt6pzR4TIff2Sf+mN9136QLhKDWGIk7RQe6EhjIMmjpxUlBdvhulbVRT/
My/4goMIEO+ai2Dp1y+B23LBRlLDhez2xIMc4rA/3pKPZFAa74jFaWI8yBJ7WJcQHYmJnwMKbSBz
vvHT6t8/h56OD+W0UX8xz3ncCCWJGZNN1cWUn+nPeUC+NL5T48Lza0iExkNnx0+qX/jBkd1YULag
pdQ8VnZ/zyhJ8oL0lKBx6shXBKZc9cpYQEPlKOmno/p1Bjio1Jz72VNqLTACP//BPNXKa/67c6qD
GnUDQkjt3ra2ueGrGgl60b06Xa9g09ukPdrzvXqs7cR7njT4NwNSIvwkH09TeQ013dQiVF9r73k2
z6Jj+ZPWd84jPzIBdWDkNVCe/NRALqmT4y0/QfUroQ5ZF2TWk7Uzjrc0KAy8jREPqukROvQF6vd8
NZ+dnWocH6BO/4icLr9NoVg1DA2vjXos24Z6SN2YXHXXSWqu+/amRPHVwx4BKpBat6rb+GYvoqWD
ISyDysSXsYVkMwOfQ38EAJa+V+zKzKCsGh4ZfZ7BXGuBuVvaFW9Tdt8a1EBcZEuuRHRpekq2Ejfi
Ab8fRpoRjfgYLNMWDTuHbV/K5DofqRPzAnNxROx4mcw+Ivf25uNFgv4UQBUpopcmjvYGO2g03AYV
wuGEh1A//fdpWAv5ILGgo3OZBHQuuW2ejaQ+HCn8euSDSb4yadSkiOZ61SupQ3kfsc+oEaQ7aQW/
yXym/SRB9+r8AhfHZFEnKL/muclWMCGkTbDAtqMer/YXfpEG8Ce9NbBMxMCR365zO9ml3rd+vNK6
ez5TDQOfYmQ/x6ajpIYQB71fvxTOazt52x6crnwIKa2oaaPGM+S+HBvnAHA2BCYMvCMUGfm6apJW
9ztVIP3jDTR/IfIENDaegNhA2dOi8NEayW9Bh48BOonGgwMiRX0i3wfktPSm6KB+XO1IqCmNhM4c
d8xRNGvV7AX3kuRg4c+8dTuIXaez8meyvZDnukEcJXggUc3YdyG4tc4tCuwFkaMLcy655l41xMXH
ht09kMK44LDmLovEB1NQgCt23Ds8sy+wGI94V0jngOpBQShxGQoZrACGpEuxrC+YOfUhMin/G9kS
87xlE2/hHqI6G5Mvf2v167iwMIEmG8/yZ4DUX2a+Tfxs44z1BXOGV1Vro8s+RsujMtSMzcei/7lo
1KnDyLO78VPBNOBO567Vtqc2jgxHdZdwhLWaRBRWkUdhONVaRr2pKlGTJs+Tdph7obEYVirkHjfJ
cKl6ksFR094VR1aICoR8Lu78JxOUz7CbPTM3TL2FpR/0mHrwdDtxDeclWAtqSrFpYAygVg3LhH9z
qqUEZj2OmKUARSaONNbjT25vcDdV07WZInR1HVmoZDKrreY0KoBWdc378IVhEo8pMpI6dyGUtDeu
8lpskoWdv9r296SEcIEgAHsfP6vO7xEkB8czFqfLybFUs03rRsr7ZnirUejkgXoFZF9/5+2YKHKG
Z5ivOZsaSld8LWc4JRdXtrg+pXICcJSl1wM2VM+xf+5FEUqHoKCb9joyzq7s3vkeVs4XvgB4HjUY
M6/1YSZ4Qr8ZGElgbLmSblsINYIvWXqLhO+taibvMZPDoodhwPBbGQeRVrwVFeCXBLAEiTEMq0HG
X43GDtQjGfUavglBbFavUjPYe9oma42t1939/IzIqFBa10/o/l16SvGUeEvNcY8Zo04Is31Qi9Eo
wmSlmmhpWJJ1t+qjyy5+9SrnruKRbGjhsKotanNDbl4z19TraOgFsR3QWE4PwwfniKNTk3Kvx160
6snHkNkRaBoOVfsQKdJ2jNCgZmIS4ezoqThvVb8xPKPLRhJ+t82CUpGFoYt7jwDCMh/whWaLG/zk
OkYfce6b67KX5IPx8A3r6fAxnKwYvDHZfWgAE6wbCEVgAVFtmYYVQ2iJNyYmAQ1Yr7UwUzRsHrsU
FVfvOMVX4AZXKoy0GxiKWb7tvBabobWLI1Ha4DRApJV0N+jGH/gctSfw2SOVu64hEGLy8U+eweIy
ZIPYLfUxhjWtIFA03/nexBSBes2rWUQ5vFSjb0tv72vPjftIZMHu4xUmrJt7XFA+9uWWBARbnArg
1ARO/BfMty44mmisckTJkje1oxnfeEuvoka2C1KWKBw54nVnRk2ZY4LlBtxbzdHWUQc1TKSLoHzz
bPYG81XdE5s0pCZ+y47Nt6EZQDIB3ei8qTzEH92KV8i2r5W2Lwo/hDjeUW15NkQVskUvc6GOBX6j
TttNShyC3huaNyT6PggnM9TBeE+7TDMa9pL0RYRz04B+jhQ30UgB0GbPGEih4B7Us94YA56gHo3K
lne0HfwHWQVMi54FQz+p5VNPESy77kYdUrkAHQ9wzKZ76P8SjT4mnjrW1JZHV6th7XmBUkeddxNo
eD5gA4PsldejEVbHiOiMV2q6TDmUUXAmFwWgtbGZT/TukAGY7LZwVVXYp6PQadG3oZ6tIrNeJw6a
+WXdvvT6mpec+bYn7yGAr6CzgO8UKKVT8gaoorYLXBbuZqvbFUZxnDtwr+oCMgR77MHUZepnNAdg
EruEZhEGaIPJB5sbAQ+mRUSYDKeAUxW0j+MIsAKEBF0liCRch7pFGm3UtAaDjE3KpeqDGnQHQSZ9
YLjuxdSS6qAdLaGT6mYxQaRuCcm4RzGh+HwlDqBOxAgCSf2xASLJaqB273bVFbNYxR/RzcAZVSHu
RkzBDaOi1DO6Bu4CCcnk9hZFW7VlMZvoNl7CGnEe6IG8lklzaDFnZ7aoRqsAAFFf1PZIQIGq5XdG
lCnUlwlg/bG5YE7ys1LLDxhWw1g+MNWY8uqKI4AJM0Xq0FxJKEYg+CKkFjiTdbTI+HV+j+FgBrG6
GmqdLhIPH5k19jo1Eob5HETWikWtEgSKNoOGDKUr5MTFjl4mVAnlWa0NFZPZNwHaEcbYQLzGVe1j
V1ZP0G7qdrzXIYZKbkU0ly+qRRgR+6i3I0z6GDMmKv3M90XwoARJ2SZxAcApQ64MiBjNuCspSOml
EuTgCEteGqyq5u7BNJ9Fq25kKn5Uvc5EUXE0Nxj7592Fj1WhAtHtxyi1oATnbQ6Whjdhd2ZB7Xks
ruNbe2zXRgQFh5CvGj8Gx+SiApCK0CB1dr5RQG2tDmhkv7VTu5xEcxgHxMbUIRqZSL+I0H1v5hL6
t6vYeGTxqnjCIRN9KDIDcVXt2z5B6CltKd/XHjoi8bBtveKgV9bDEMd3ZSt+uPPwGLSwUtWolHhU
qCQ6N77LBOGij5MzdBGSZjF65HvBF+NNL7sfQSMuqTI3DB4nmWvolFghoaNrSgRmHqwpX7V+SHg1
3JGNhvQnoYEnojxwZ0wvTHagtp42JTRXcPyVMj3BjTaEsJQof9ilpid3Rm9u09K6Jat8zHsq/37/
TBlnV3dau/i4QUE8LcL6figLro3jGmOsE4LLpM3R0kUv+xERV8KWeifS+pBpvAUIoJ1aHmp26FLf
drF/cKyRvDJpYnVkFsPdREDfWbcqMOS+DQhLnjpBtUhLMugJAivzNrtXqZisB8bF/aYGUkwxduvo
GjUM3AOMmAsHYM1zr8+K0rtCk/2Y22W/8IbqCZ3ZmxK/P0/dmGuu3FlA9xjypAYAcDfZzcZcOkW4
b5glg9dcapTcoNLDysHU1Zn8CyniS47tCz2NX1oLddh82DU5wutgQ9gKTaws4ow9iCndN4OkQh0t
VECD3tx5lA5aLM7JUEUaOGWZHzzXyloWOWNFZ4m4CPQA0JGVnKb0G65GuNWUT2iQwvqU5cOgOe91
AXODksrN3Lh33uhs1FxTr2/k8Pc/juQpeI+IPycdZDvnzw9EJGDfOUufkzmvkcIBo+MB2be74BH8
9b2KX4sKXCAkvriqGzR7nUOHbQP430tLg9VouzHCOSjPjPl9NBt3hTedWlW68Dz4Ewpo1kMLCvru
hPkWNYfGAlPvI+BRuhBsG8p34dRz7I+QBNOVjo4N3kFYWvXiciYnfVGluErofXiFrd14oqbRbSrH
vlVX0llZKouEonE2V8pTdo00AxIqCdfq7GiL4NQpEh37ps0+2qbupkTVgttUcIdJCXcUwSJ1qnlj
j2G5KElmDKH9KL3oXZLXXRHOLFy33uQkyYykffO1ICM5aV50sIkinMeFMNhL52A5Tqw4kq6gwthj
GmIHLfbvobS8ZA0qSMlkrD/ubeg65v24lma/VqfX0A6HjMDas5Du1cv+VOCYt/VnHZnGPNy6ct7O
Inux/JDRNwdAakML1YsizCbPOndZCWqcsiGhkNY+2sXiuQd+DDBqO84IFMSttZ9qbF6C8TUwPNjF
noZEdlThGyvKG0T5v9l9+1ywhvs+OQC03RJLkQFiR6q6IwotYFiwo3aC9NqMXxHZ2becI41jn9Sp
6OoNOYTgThXKDY2sa9nvczT8Lkbdu/R8wkt4mU2AIgOo50g5d6LPdRHIgEM4WzWkokr2Pr9tDmov
kOzTNUIlKntQgXyMTe3e7ZIfBkQqBzEOrOWOISpsQ0ZNxy13oZQrnBrWoav/iEhXZoaHzlG69wM0
K3T5kojpnGrNix9PpPX1N0ApZOUw+ClHLEL9QwtiCHjADzVDkqS5E3p7THPrRuQQKMvxkjr+UW+Q
9jfJvACsTLTs4EAOdM1oGyYBlxF3o0vzweRUSZXIq42qLpRoBBVOnEWzXm0GqmYCS+8Q6OuCYu+1
VeffRxvGgAGzqkJWCue6lfZxF+32Y+PuSuJnNV11uCoYZh4GT24l83Ms8o/zEhjscZjjm66h5uYg
hE/wkddwuCtmlgT3NRNftHmMGHK7VR8Yl8F702PJFQZXsQLSeqUCn6G9oqk+RCu+HCZ/MQ061Tfj
Ue+IaFJoMYLp37DC3Ky/zKJ5zVVwp+a2GZuXUWqfY1fe5XydktaVykBV7GROGbJthO95VD2NbrkJ
7WhNgWqjgkWuVNpissjykXzxjBnJ5ppzXjuPkCmkTbm3RCXay1BiH4ESNBs1iWWKxaIjTsFQXAI1
OaSA7y/IjIM7EvIGECNIbq6fkQvJNKj0oxqWJvaWmq2v7UBselABA9p5s148mohwWQLZ3Zb0e+2v
cQGAbATKNK1Wwh8/qpVhNm/CutmpMVOTe+RkT53hvh+ChWQtFhZI8D4/SHa8GCSvisJdRgcPwVXH
4m86TRG/LrJ62I04ZoW5uf/oGCvZqADDqNx3dE2WWhy+qL3FBDudJcYKmtfScOZdEtqXHn6QMbPC
TcSe7PxzyNYNDMUhkWOv2zY9RUmI6GN3ZUr7kDtwwOzwaoA4NmkZmsiIATMLiMZdZ7jD3om8c742
gXd18EN9FHtYAjspKL7b5VJyBKrvqci3m8W14EKmuw37sSKC1Xs81Fijif9dNVQfggMqD1eDbG+d
ILosGvwtueNyhsplGU13KpPpYTraB8XGCa3LqcGEVzXFLknn2DHJjnzvlPNb7nvXURDu0ik44WB5
0Xvmrgw5/eb2QSQenrj+Vq34euLOoSM9DDiEgik1YGffh4QrY4IAiEovozAQXBBAHDBK2gtIG4lu
IXHEP+IgW3ti5OA0l+od9KiiTooRlJGgLNVvasQgQIQ81wjGx3m1MYAEj514xRzhPmvwHJyD72mv
HYMJyFtjhY84DmxRkLhtUeU0HTfjytQf0z54SgC79HVyh/78nv1iG7sWNBuMxvAaGOf8Dh72lSHt
XUFhSO2epZ++ZSJ6sjP7siynfQw5ZeCAVLkqR8l4RdxKq7mmQohORckMKVQVsjtQbAeD6i0B5J66
GeOv2tykIi9xr5Irq0RORM1RdTyZQXcyRlAZbOZeTIWXLSsCqhlm5ZWjZLFLTJIavimZ5IWI3gcM
LRDeXCKLj/p0dUBTC6IHlXo8tmQFVRy9RQRlgCrV31UtJCR0H6NxM2cKfjFeDt2gLvQhMHg3RU2z
GfYpB3Lja0e1jaI9QA60th/a2j+pUejIttW9twmwRfkYSMFKtGCsAeY5S5sqSCHNfT94+wxxh7pF
Kw6Vv4hdOsfyXu38pfTB05CISkV42aT6e8xgFaHcmAa1Y9QeMlfcF2H4FJM4DCzZEzSFe8h+W2EP
704uz7rRY789HlK3Pgi2WovzJ6JdQSYODUJApgVMh719tM0zhHR7Fab+LsFggFKZf61yoWFrwtvP
9yHbV2A1R3U62Dmu8pbB918R2Lx3ZLj5VzMNmew4MW+j0mN3nndQrVHXmBb/CuPUTCDMzLfVVFJX
/RZS///nP/7tv/7jffz34HtxKlgkRf6PvIP2EOVt85//dP75D6JC9dXdt//8p3QtaZvcM4Rn6ELo
Qnp8//31HOUBP2z8C5GNOBphrpwYSLxy0lKzr2unm3gJky3HNorFrx/ofn6gY0rdwnVbmLCUdP3T
A3G1Fn2U+jCn7WadlPMmiQLg0iggzRC54+4Ym/XLrx/5tzZ+PBKrXM90dFO49l/bWFlVBlwl1I84
U3BPLZ8dBPCMKUK+Ifr2/3uUepU/daflwdiI61w/FnPSXEZzUB7SKEeCaEZZJZwj6/Tr51mfexMK
vsf/dE+6AkEz8dfnNYEd9bNTRXDWMrQfEAsMl79+guqczxNE1x3pGuz7ruF8Gi9iI3YXo40QBUWL
dEiBM5sgmA3bCn8zFeVXTzJQMfMc2xSm/NSWKolRqjMk8O16dFcgbzGKd7RsG1rBrnRsSKBiqM+/
bt3fpgbT35KWLi1Dmry48df+62UROgn4nROxjkLkoo3UVegCY6YJnNy5/fXTvhgt03J1z3IMU8fM
S/XAn2ZHz83fL8qouIEaC6hk3vi1/ZtH/G150SDbsIVuu4AknM+PKKK2GbrCSrlNUX6LLoJIaT28
teRcTHcLqS/6P4zanx+oXuhPbUpzt69tzU5PZHsidAPUkQ2MEkHfRU/s/OsO/Gq4/vywT5OxyCxU
cRHGO0nfOTVDufOtaDegGYfZWpj+pmVfzfw/PczR/9qyBuhnLVu/PNU1uu1FPVUrXetwNGgJ6H7d
LsPksz6vMtsA52Swr9q6/mkeuqPBULZNekqcGKyiEZGfHC4FJuXqoHUgqKhAQl2IDCWKixDukGi/
6dyvX8LGREzaliV1+9MC1LjU+2xW+slJpvbc+OW4SxP40p5zN6AUnWtowRX1dde1P+KI8zKZzeqI
NUD9my3ni41AsOU4tg6OTZjOp84gaWcZuYfVVNAMl1aKTFiPw1xSBO+6178BTD3+pve/mFZC9zzL
NCxD9wC3/3Wk3Tidk7yKoZS3VXXwpxoTbmRp1uTMC2q3Zviq+xqZpjlsX8OceDRyZ4LHup92Bddg
goeyfXU9IrCgj9tnQ++G//0+T7JKMAuE7ph0zV/fEOJoV1pmEJ8wcFnrqXmHffP33/TCF/NdsC8R
BJi28KzPczCQmgFWNChuSJw6lGh7LnQa+Y3WMg4UsBWSwiqjhTJRomaic/FmyQ/1m6rQ/uZV1NL6
tBxIjnjCpHjhsD9/aq4NTxxAt5+eAivxVnhRPVlO4uyd2Juo6XQ5NZkRC5LA45zVN6FRu7/pb+Or
OShMz1FdLj3381oAFYz2hJZlJzG5V15TnfCFWqUawrO1e+c44sUR3X6yg7VFFV3ZIgd1AOMCTJLt
X0nQh13GrS0ad7/pGTX3P/eMjeS2ZXi6zf8/7YBWlnFDiH3IVZS/UIlYuSnQWlioIzG/WcM0mvv5
uRujG12Qay7G3wYEXxxiwtEtHm07RFTupzfoc+RYqlZKnOyRpiO3ceG1Trn4dTu/WpH0vedJYduO
+TmuKQlphGtm6cmPEcbUSAEi3pyUx6Id8SoybHnz6+cZX804h82G/JFlsL4+bQE4FU2WgV71yTKr
bQYCMrFJsgJ4Grl8WQE0M3/wdi4w798P6lcLT+q6NBw2f2F7n8KCiAhRWkFEiho5FbednxqneZmo
Bv+6jV+EBiwng6AbJB0SUJ8e08txmOIs1AkNpqcZIo/bSBBmLRJfsMEGZ48Q0W+G8atVRODIdsLm
SjXh0zoukQTIq7APbjJnWBkqz6CH1wX7hTnmoKagLP66iWrufV4dLlPTlBCcbN36NDddrYsd5OPT
U9HWtxjH30QJdToESO6SaHjQAvPGtcpbldT59XONr5alpwtLsCBcAuXPDc0DDTcAiIC9mT3gN7xr
0Nz1sniFKNLRV+UCSpUCbqmBCd70+6NbTc9PDbdotcEbWI5rfw77YqTahyHywtNcUzSZiK7hwWf1
1TRb5m1R4j/GoUqByHKqazHDjuv0zCGj7upvidXkpC1d93dL6otpbbnwnqCQSceDM8c7/ykyRJwO
+CnF1BMF7EWS228BEDKPojbY3CNiLoiJkg/V+vvRJb5K4cPGertPUMTQvOZuRnn014P0xfy3XJdd
S0h2dO9zrG/MiZtx7M0nHbhdaF2k9gNs6RJNjbCVwNF+Mye+2Cctz6bjCOgc9OnUlPlT85sqS1DF
qJKTYqAYZnffuGiE/bpJXz2D8xpAP0kl8bdov0yTYvZlYZ8ys7oNfe/Vz5roN2v4q2E0mZaMoeDe
bn6a2g56tW4eaeGpb8oNIg9XY4/Z9Fjc/bopX2wVtIKT1nF1tuHPEY6dpHlh5HhfoV2eX5Qy/xEE
1OOkRFEbZMJ9PSbx5teP/GpCcAv7b87ObLltJFnDT4QI7MstV0kURUhe2zcIu+3Gvu94+vOVJ+aM
CCKIcN+0Y9oxXaxCVVZW5r8oukxSxQzFJfTuC1XYnbfoE0xuWyL1YElnDayGRMlY2G9VU/4DB6T7
Iy7EJ+S+/jfi7LHkdwbidoizuhVlrnjoEFYxn5B/fc7iOAU9GJyE55Pc9+f74y5cpzrZDA8LWdd1
R5uFfihaTe5Bb3Qr7ElbR91NUXwZ7PYxqYKVoZZCIXUI1SFJ4DGjKbOb1G5sDynwMnS9nt7WCEgg
a5tjzlUqCtgiZcqgxIsCuk5vk/Lwv1jj9+OLM/Puq8ptE8aS8JTJh+kMARJ12vyRhGZXNERGRGWT
sEVVjF7Q/TVe+raaRnAha1EVconrcUcrrmwMXEJ3tMNTNYx77uJtlnRPdd6AWM9w7iuNk6hc3x93
aRdrBmmSYpuKZszDbN2mvpdAHHFFP8nC6qxuBQUE9huJuin8iSfr+f6Qi1P935CaSKbeLXGkB1XX
Qnh0Mww+KB0lsG/yI0iyz6Iwi/bRKcv0U2hJX++PuzJVbRZSVRMLDAVPcTeIuNXC+hUw4EmhCiva
KI6fPIRghe8PuTRVg7qXJZs21cr5VzULCQY0rrMukDoU0dLHFo1gsYuszD7gQLbPuLfqKP1+f9il
A2sqtqIqts4CztNRLaGjhppb4CoF76ygJP+N+lI+9pgSqRu8VGjq3R9xKcybvCzI1gyb63EWIhRk
epO0JcyXpvkyjeo3B9kyrrC1gvNSpq2b8PbYP5SAb8p8UMGrAjIb+3Vov4t2bDDg3sj1/0GjWk6J
4zO6hZfWUlwUjla+5vIk/zf2LDY4VYsRR+4Tmzr/0dDSf0Bf/hDtlX+xltz5qkG177aag6+fYw49
awms5KxP+ZvoL+FA93J/mKXjYCLJbyq6Qcidl2YT9GP4qxD3LMwEK21yQ0dHW6LIvoyjwaU54OhT
r9RKFjemxfuIXADFrHm06SmL+EPJ1wPmgyVxhrYezk1WtyPZWbtJVMLIPKkl7fjvWPPjXlfo58ca
X0uuYKXB3A4j+6DxihANKNHSbqH72XH9XZA5Pdh4VVWuRJzF2+z9bxC/8V2o6zMs7BuNNYa/flZz
5ZSmzW6yLHCfZkCvGjycQIIVNT7HNcIrrbpWhlwqyxED/rcMs007aMFkWlWMpsRkwxcQxC1AcfzT
BzZr4vEh/l1lPiMqgV3sv6nF8KQg+tGx4XqZVxyUrs3wm9XZzJNq76YkiPaoQsBrQYsNTkVdYKEp
Z7tRb8vHrhyT1z7E4fT+Tl86t7yQqWkTEPkts8CfOani1dBXke5BbwMDEhxJaOf2FLjvD7S0vS2d
EWyGMpjz9edWU39o0KjgSEnZU90ox7TomW78OkTaylCLW+v9WLOthUPDGKD+RqJS2WipW+fM8U4i
Qcvy+qXy63/6tjvIQ4KE/nDihluJHgtrapCMUmM18Vgy5wHfDCkjWv7EZQqBA9mnnRznjxrOT/dX
dGmadCIUR9epK3ONihv23Qky7RIdx8TOXn38vcdXwJ4C1gkNBcwlT2p0j0YYcEhZDisLLM7FLHyY
VHVl3hJ0HOm5XA88aXjcpYWW8yZHUmDS8b+tJM9bmd/Cu0W8HcjpNVPhKSGW+d30Ki3t+9hIYxcR
DNQssvSE3+OJi+GIDzpo8nrlClvYoTylIUipdDKJ/rN7OpGQI3CSAWxlYH6xbOSA2DFSmJ5x8S5X
VnBhbtyVlPjoC2u8nGcprVrpgGVRDHVjkEACaVWi/AEi19w3cfGRusHK5fL7bTD7ZLyOaJDZBp/e
np9zFK1aq0dr9bUt7eBb7Iwowg5OjjpBZkkf8AHuPag1Em8XHaeX2teQCOmcMvsytYPxqQsbrDfj
sG1XbqKFneQQeXjHGwp11/mThiZhEcVTA7+B8PhDCvEmywLdeLx/UhYO5NUos500xF2G7kcjXTAI
l49Wq5gv+DTYxyhR/NP9oRay2quhxCZ7t2kR5shA3su+q6fhA5JcR2jRn73U6vAMsL+HqJxgPzAc
oDe/3R94Kfu7GlnkNO9GzpW0SktbDVyUaBFpRgqlkLcQB3e2BFMh/9Sn0SvVrENZpF/uD730EU2V
PMmwQCDI8zqGghZkZxeyfdHR4nrI5diCQedEKx9xKdzRv1Zs7kqFksn8wRDWeib7dmJfrDhyew/j
G6Z7SKX6oHr2S5eVH5HEeBoGJG+Vcoft0Z/HIzJCiub0EjXC3uzMenIMptrLBnfUTFhwyXOSSB8s
y7wEQi63LNai7FKMcMSiavSNNDrP1x8UDSkZcQvDvjRdgYK2Xn3UqbNuJVBaE8CxoNJX9u7agOI7
v9tBA1rsgQfz021gjE6y4eqG+ZLl3Slu6oPRTOpKEFzYsqKSIdMLonwoeh7XA0Z54tcyIC/X0wrM
lXSsjT/Bjsps9dtgmw8khxdBEDbCaiXruZ3p1cDG7JnthHLmaOKUQsEQIEO6b0ezeELPXHDE/vR0
mDIAErYOyR4VjNlnDAwtk/ok9V25UDX4F3bzjMhetv3zUUyk3YDh8Lg15+mVh+KdnsU2Fr8hWHFk
1MKdLPRu74+ycAZNdJNslecsmCbTmQUZhCHSwdR7+5LIqH1H0iHMwkOP8U7clB9bD7fvutuxHm+G
2h9MY/p4f/zbQP5+eGLN9YbxQRDWHj53bmjkL2SAUJ4B7ZqVUa1M9DaMmwKSQ6GA2XL8ZhlO3/d1
MhihfUF2a5MXlHvYIf+h1VTpFzsU/KH7UxMXw/UFTUqlWwrnwAAyM892sDf0Jny4Bxos/lOuQXIA
Sa9W+aE3leP9oZbOnQJiS0dU0+H5M280tr5ZJXqp9i5g+QzHGqegYxHLaCP5cfNr6HUMaKRWeegq
y/6g6iad6pBUYeVXLHxMfoUjoBkW52Me30osQGUlqmvXExKvcKrkA7trixOTCoU5t13cdrZtPD77
+gUFuTNUuxYOG6/T+z/k9rEvcmhyTBtkhE3iPttUmGBNTRjVrpXbuNemuo7WPt4ZGiJvG3VEpimZ
kJXBrqpY+xDKwldH3U8gMQQEDKzZ9dhtnCboQ/fGxRmU4pVmqAc5BEVBvS5RytJxAVaM/CMCe9ik
pl3yOZQ6kOp52ajuGBkwX5rO17Z9lxiPti83hwiCEhZJE87TckvK5snOT7kxhIdpA3e6xMvVR9vw
FPAaO9myHOwoj7/lrY34C2Ktjzlctm0VpHxx6kZH4iLSVTH/obAt6q/mmKEL5vkVKNfR/t7mRvJq
o8yGuAHSPI1mC9mRhvATxtZR6cribOVVcsjHSt3pQdnssjC2dxaxCtKjqrwVSdod+qloEewxZeGh
hATfaCC3YNShds6dDvi+nGovkQ/IujDr7rlLSu9b0wc4MpoJXHLDgYpWTjt8937GSVmzSyTomFka
ykj72CZ2hnWEdYbVv7KU2XMWIWPGWwKHXDUaH9u47x+JqBFMvPKz0noI9PlN9MwiwSiV4gblBFN7
HSyj+MSzx3vKVU3fyi28NH9Se9TnwFM7rZ7/kCKrwNYEZnXR4+1bDUl1JDPqNxHVutdK9ZlKCAsk
xuoVS4wiBVAPBWhE2fE0ZArf2/SC+IOCvPWhSOSEqmQrPQxpi/ONk+HGUwze0Tba8YMP5rTdhKgK
7ib+Y5+6xpNXUp2FbSmCEHbvpsJbff5awGXd8qahtV69APnGhG4OYlGS/bcU2MZLbBj6Wm6n3kY/
VTYZz1J4CAAZuj4HYzSoFn68gWvifpin3QuavTu9Fp7LgiaZtV8N+3uqYKRZoVK3Cv5YyAdUx+L4
6apOJ27+oE1bYxqm0LMvhbDWMX0s10IlQeK4xNicyoV39PSkfrgfd27TZpJJAQhTdYVdo8zSLYbL
pCKKIrcxJRuWNm44Xpl/uD/IQpBlEDrnNm9ahABn2QcVNKD5Ha8CqZCf1BalmrjG+E77/MfDYLSl
ag6Ncjqy8xiqqQ0mTwHu3HVj+c+FGo54l5r6vjSU9nB/qIVvBW4JoglNectkv1xvFfwFeLthIur6
LQqyCmKB9TnODZozD3649o0Wlg8ct9gVArlCg+96sF4Z/KROAHEnhsGJ1QKs6pzgnKnj/v6slgYC
vUr5HpyYiqbgbCArsLR4rEyUgqr9MHQXKTUd3FOMv++Ps1AIIM/myuVzgW2+wUNmwWh5JDWRq1ro
AeDg5WMZUQ2IViP2pSRfcDZCIMGXT0P3EQ4DnETveP8n/N4Ms1SHn2DRwWcLAEObLarSqBWpFT9h
rBWUh1UU/lFLmdBCQLOvonq2jdQAAbsBRbk+Kr2dZ+nZzs6r+nOve+XOc+ppX0ZZ52IAXTxVSBji
N+Pr55hCLVKNvLzRhvd3TVbYWz3AAYMXY473h9K/ZGinvFBPJmtsQGdIoWzCTbHKlXrLwuc0QA0Q
OmVZTHM2xbYv7TIzx8CN2hzB0QA/jMR4llN/XMmiFk7D+4GsWUYsJUGBdTZdgy5SX5IkOQcTFr6O
fw5sbE4VM2pWBlyKWu9mZs0y47ApFbkToIWqKU9B3r3qubZaGRfLM9shBtgBMlSLs0B5+vo0mEac
QdaXA5fN6VbtQw33RfxBv3f8Lifys2YCKXiwhnDft6icUgKQvmFc/8AfSvO5GL4hEXR/1y7+JHBW
CpATmpbzB5YeIvWuebbv1jw/cm3EngfN+M0wYsroQPcymmMX0W4rsmTlvCxcxrpDcqhQLbSpBsxC
g9pD4Q0nOpaDbKOFynpvUaumqsytPHRStZIOL3xghtNpfDkKN9P8KgY6hG2VLNERiPBLlIskew6r
dA3Ds3BAGAUrQpmuA9D92TbykhrNi1gNXTUf3ybMVNN4/BAqa4nF2jAi73hX0pDAW7fpUESuiV81
TjhtUHxwlC5Cajsrvt3fIQsLRxMHBJSmKrwl5negRCcxKI0ycMduajayE5910Pu7+4MsbUNuWDIG
MHEUf2Ynw6lMO7EGOndWmkevcaH4W0gxIUV4p9+zRYedpeKJ6JVDv69rv1gZ3lya5PvMcLagPJTM
Xic8u0Zp5SgvReEWs6MAdQG7ezA0HKO7McNyolT9M2++4bGcMLzW09J67OpuQisDyTQ7TzHwVPGQ
GNB6Fvb1qnVQ1SpVt3GCMS8KAOYRzcbsBS+wFp3ePjxLEixmOHoyJHalKA5d4cBOxFRpo5bobUZ+
nG+1UCr2ZisPL2Y3VEfTV8YPahbKYGVQUHQ6ezxVpFwhRGk7Qu88p0DCmdO+Io9eYnHT9Ij6Jtjz
GTKWXyp2XceqwrDAhr5sY71u4lJ1VknjHxQDKSSpjdVza7bap0odXxqlfY1BVh9/AwWxQ3qeemi0
FboL2BNhUWh1fc1vWoVmLhVlSFG4ZzSe8qKdeL3JozjP/dRpiZaovfp9uW9r75cNh1ZVeM0TmFDn
bVDjQRU9wCZJz/6430UiS6SwgbKRAc6LJSkSb7JVByavdPV7MHTmXg5Yv07Xkj/P/QzgOBoIbYdG
z7zSnFu95iBMRiFfx1jSKoj+wwM49RBNmNWIvxB3KfbCy7IN/kEl9npZi0wpw2lIjEsEymtDyS7d
Nl321UnyH60DNOb+wV46WNTPYWdQljGgDF6P5nuRUlhdal4Su632UaSoO6uS7ZUFXEr/rh4d82Eq
MJPl4CBPmvQfJhkFr67cT0H5F1afSLoa1gvE54ewNA96rm8Qjz8CSb/Yo7pSa16KY5jUGERM6DCq
If7+XWB2jDHp0QYP3bL1RCvWTRo8mbqnvvR3SmL9g5Y2dX49XlnlhWFJe3XaB2T0EOJmRyVMLSwb
pzZxGxWxcs0GwpwGxUbSw0ObSq9BoJ51LXqZ4nx///PeXkQ8L+FlCgoeYKc570K3ei/KK9hjYT/u
OuW7UDggo7k/yO3sGMThCNIt4D0771D0uV/JXVoOrmaW+Qku5vA0IqD5I8FDd+cEMqRtPzG9k2VF
aKkHXbQSCBbGVyk+2LygCUc3DFSVKhB0mr536w7VVFEfCcoBOeIRFZPuyOvGeRhRoJsIJStJy8Ly
8hwEDS/4E+oNHL7y9a5tOyxH9LjexFAMi/EBVc6V3XMbEQCgQ7FVfrN7+eN609KtxjK+C3tX87Vf
Jm4UtZ00yMVXxibMjXhlToujsRQgxmjd0uG/Hm2kdhrXld+7oZW/tpwNKMRQ/yrjKWjWcpeF9aPo
Ah7O+U3Umo+V5lbaj7HZuXUg9ycVZAr5tqmhEjrkKymE+NnXub1FU0wUCgQm7oZYW3Q0XTV/8l28
nb4WoBod8H4e7fYhH/ZN4K3syQWQj0XxQ4fwAr/rFmU9NZOBeZPiiVL+9MGorJ3W/VWaenTJi7I/
VmaU7OpEQeQI2PJLKazYCkmm8Feb3srUF7hP4rfYTBqOkE2meP1Jk1yPgiT4rYgW7NUpVza54T3h
A7JFdvuhUqyzg7E1j9N2m2DVqkCOaZzgUjrCZQvRUGju/2JP2xCDicB04QlOs11mDgGdxT70LpTZ
YLZW6IljuLTWT7m93QSLmgGosAFPnMddM8bPIjJU65JO1icFeLQc6StQgoXjAiia3JtqOi2b+dpG
iIKigUY7NjEm5E+0f1I9wY4hOhhj/nY/zi5kXEzn3Vhiuu9ur1QqfB1xhcbFU+SHIsePsRWmG+T7
ngMkvTaUm8+lZONVVf1UKhP2GnJJ93/C4oL+R2MAlZabgqkVIRKrZ2rt6oBzBxR0k1UKxEI0Z1+Q
WMoWC3pzV2rVlBaNTuPS8xHQ3DiYk+2LtIa0Bcpg06hR+FgDJD2ovjVtePK0K0XoheYIX5E3KHUU
HlTUxq5X2fEjXOIRS3bzovAxVUYIVg3fpLTalUH1QMv87NAZHn0bcRjzqaScg+0IghO69NIp7ZsU
IXVct/HKIV6IX8D9aVjzAAPfNa+ompLWOnbimQi0h/mxApe99SQDqRArKPe2gw6gl03xSj1pYcfR
jqSEy9fghrfnFFLNrw0PJRpRYMVVrHXGadNOSrctbEn/SnNGerDsrDs0adI825Me7oqKn1N0qC3e
33i3NwVobVsRJ5k8gyri9UchXVSwCdCkC00z7WFUQv8YFLz9Ol5ufz4UnWzqEIRtGqLzd43Coykd
GgBZYSu/OJX0VPn5w6CFK/tsYUbwA/mUcPjEJTjLCS2FN2WSMgzarakffaK1O1bll/vLttBz5QO+
G0W9Xjdp9HCfUvFAHur2JVDTv6RQ+kIpYqeO8X5qtccCRVujt7+YCAjdH/s2VjA0cDMIWrY4y7NP
1pveaNZ17V1KAx5iadiEq36tLngbfsUgFlAH+tfmTQFb4xy0do45UgIjaCMrCBYIOalYST53baGt
bI2l0eiWUw6DokXjYfbN9DIZJUntGa0MntWyfrZNdBCr4lCpa2y7pe3hgAmk5kcUpFF7/eGs1gZK
ioQggq8INY5Ju29V+YdcWI8rX0ld+k4wXIDH0oMCWTm7ikc94Th5LZkKfBbg2EjB0ppPNxNSaRsl
j5WNOfBCGuWT748/w6BInmoZJ6hUan6lUf29iBoUDdrsa1R4H00wk05tdMeu77/EvnGuaPyEPd4s
iYKYmlW9Jq1zqHX9t/ScqTrbYLJeUCT5pLAhyU22VV0gdI+rJnp20CtjmfpBHb3VnfCLDNC/1z4E
UYfFXWA8dlp0qIcA1SP5706paRrzPwavv3RN+FnzzS++h6ilbeJ13bfpRh6NX5aJwlleXjrF+FpJ
CK866pepy8HkSg+JXb8BDT1iDLiXehqrrY2CHRkZXYriWcZBA4H71N7WmAV1av9o1MkneJaI+jrc
SfFbp0wYYUjPpJQPkuK/RFP3JnQAHT/8UaUwPBDBw/w8+zyBtR+FR8wQ0QWJM32XFAhheQ7qouon
MTy2dYdC1z7UjbefDMy5A+x50Q1+RjnhjBGgRme0KGitJxhi+2q/BQl06i3jmBjxPnKsb/h4uAGC
ZGNo7vQSistUfcsm6zGtlAe4whetCnCNBofkJyeWE3XiqFLQlRv2PTZr+M6ZG1ky/rGN9KnJq++t
ZOwTyAc2uOK8Mz5gDB/utKA9I/z6ZDf6sRp55pURyjgexHlVLR4bddI2amZsrbh8E3NT/ebRifDx
cfJDI7x28maf9V0A2QghqkpHIjnDPXaT0eZHrDt6kCU8hro2fjQl/wsu569p0/4AFKpsRrXDU7As
xmhT6KO0h0Gc7SZFKEdVyL1ouIbt+yqzj3jE6oes4vL2EgxXsEQSb2+COc8E1KRq6WsRJvUeORr0
Cj3J+yvtRdUNoMrGyEfV1b1O/pWMk5RvrFTTEMMvw13kSQ6t9mmqUbiWwsdsrDGR60a929R23OIS
VIfys2rZAc2gvkDNlP9miUjSNkDj8WXgU0yhY7+EoxfgzGWgmRgbAsAAwArRxlR99sMOi46xTOpz
Tt75hv1LupcSacCVWZM/akakHYAHf83oCqr6dKqD/rMZW49CmbAb5aM3ekc/mD4bZoEPV3JplOzc
qwEK+cFRLZDmq5TTEFqHiFsnrPqLF0IFjYanIoY56zn+V3WQtglOS2IzBLXpVqX6bGn1r9IfzkFj
X0Kt+TSk1iXkakFQ/yzM6+KxfMrr6G/xbZtW2fnkiJ1af86y7nuQx26ZqMfSwb2ytqafMZF6tLEX
TzHL3EaliCG+nm/KMiw2dY4xke10R8WOL9Fonuwepe9GV19DtGJanca1NZBn6xWPbdNED9QJvvsD
XhCy84t+poKPLhpDRkfdo8F00Haep0J5shUJrQHlWyZPn0ev5VChs2tgnR6G6gllLGTksCjKdLcP
5F1jyR8DTTk2APWMUbuMevypyZUXp8WUVqiFybWVIRk9/qWUU7Kp/OLcqsFnM7Ffel+Gcyqnz7ql
npH1+cd2cIQx4gean5i2N+qTbkVfvWB6xgDz77EZYxRhgr3iGK5X+AlHUVihm0+J1LgqWnyeiUW1
FQoRk+AZwYhkI36gX6I41wojae2hT+QHXPO+9ZFxmPJ8r6Wo6UoWNhPNKJsfqdKCblIOfdn9QENP
PtSpuYVTjRO9+c1ACc0KUizuy/5TMEa7eLQfxYYQdpJ9Uf0ds0mQGP4YKMqrHLf44ymPEZZGVWz+
U1v9S+I5n33Vf2lZixTFcD9L34p0wPEB1/htI/cpXtA4gib2eQBQ4wV41Zne9Gh53SkN1d//n7bo
HwPN/KglyQMucG/0TSjx19bF06xHBNKbbdUB0sFbedsFaEHrOJzt2Xh7TU8OUyedEn266FJw9Avg
RGkL4HzcyqaH2UXiE6j8LzZJj1i2qrdQBx+nR6hqyUbjgDRK8LWTkGQ1I455l0FQxsD9ta11TG4b
AwlVntdbBP567J6ohWiIvhkacOP7N/HCja+RYvPsoG4A7XSWLzVNHtp6VNkXUOMnLc6+WVK7BzG6
UgJdHIYevGlalJn1eVqmBJRCstq2LpQeSg3c1waU1/2ZLKRJGsXy/w7hzLrDmKDSeaC+dEHaYZtL
xXNgyo96Zj/I0Rqc7zdn7Lquw2rx8GblfgMMZtlLHlde1OUtG4Ut/7NMUhrrUoQHYqGb227IaN/q
dfiAfzJ2u3LWwRaOh0cjNuK/4hwCptJkaDC1FRcyBrPJhhbC9FPVvPxD4tXxz5Qq2GmMzOxBNikY
BfCuz5jgYeWHt8sJ6S9nN5Rd+IDjeuz6Xm1sKyUGw2WO7bFAh37l0fAbZjKb7vt30Lzxnusps5Mj
30XTtbmMftg8GRStD3KlF9/oKVR0ghFvcQKnPfa4BB8tVcK6YJSGH7aJnpFp5+2hipUaGXcUcO9/
94WtdfXjZumxFVol1l2JT6ESwcz2FZl5NV0pNi+OQQsXTBFP8xu1GiWSC/qNlnSxLKxxKzP5VuNg
7yCcfn8ut+9tSi10vQV1DErm/BVoI4SM1sg0XQDtCSOjDNtymWt+chpanBplD91uyuP9QRVxxuef
lwxT0I/oytzI5BgWyJ9ASuHm1cGIkHay1azoS1p5P3GdjXAxMAp8GdC0jrtO38bRVOA5quOlmAfR
rjAd4eDdGzutNpsNTKZsG3aqdaJ1XB7ySl753AsPB8hEJJa8yAF7zXtHmlQPnhcaMBFwb+qI8k68
UkVd+giGBmVaKOkA+5+FRJwIpgFfgN+xqtnwJqFCyKW7ytxbmongKcGvoDl0U10wnXCQtcbzXUvr
p5fOGoxTXmDEvsU1+VCAZNtnnod+e6jHb2A9dKM3Hw0nd4RYu/fkTBo3qJ1ln+7vhoXZ60KoEaSN
LJSTxN+/L/cpiRJSI/Ddwjbd0JaPmlZP21zHXKad9kOofv7z8RQhOqLJFpo3c9TZ6KOtXRYBMPcy
+FrI8kmJmueo0HFJ0o5q1q/cEguLDqPl/4ebsyG0wumrGDFrNwkNZJk6w99OYbuKOhdB5+ZIoaKj
8wZAKmm+itWQgktqmFU0ohI6qRwbXqKhHz5YyA9sZLKlSmlbnPdGqqcqrUm1/35/YZdmigAbrSK4
mbdqHdFgT1qZU+wWuaVoGq9Xk5YqdUQrwR5nzyAdM4u9aen3tWr41kWWfWVvlna/C9E5f53asN15
OX58rdb056hFnyNJ4k/aaPLMGMBr3J/rwqbFq8ahe03YpMk627S9NcjN5JnShXrlIVeVJ7PjGRhX
8s7MpFfMyZuVtOk3YHX2ganXQtWkkUSEm/c4y4oX01SNymVIKUwCttZ5i/KIib/JWvCFmupPHEkf
rMk6GJG8lYv4kYfis9x6O5Ep35/9wpdGVMdAS02nLYj8zfWRVeI264IsCVx0IVv0Bc0eiwDreH+Q
2ysQSUMAYaIfSPydZ3Bh7yd6MVXAEXr9Q5T7xy5QXqn0rQTfhWEQNaWxQdeIn+vM5uIjo8AT2ET/
JFbkF2Gt+4jbiP7kTab96/6MdFGGvP6GFNOoPv3evao1X7e+jT0PxUbjMjRauktSrYZw1ngbFJmn
syahfBACSecRrWIHJ8eF872T6+GERjPy5iYWX11NV8tRNJTXW0f5JtphuKXJvfegyBQdYyI81cHm
V6Tjcz1VQ7QvwWftprIEuuON00vtIPE8ZHZyVEectew4TB9CCAVbXHCV5zaRKfHYTXQOq0iiUVVP
BzO0xr3vm9M/cZ5EwMPD6EVTi/CjUjghetdR+Xh/lW6zA1pmIPJ4/4juCNoP17uriPIA/SkDSSUv
eOx5ncXDIY0+dFQ86pinGJU69S/RhlaqH4Z2AFeM8fpHa7S2sfkA+BTpfB1FgZUO2G1OCpdOMYms
AlLBi2IWegYv9vqub2iYOPlfVlsKu4hAefS1BJdNpwPX5KMWR0ocPed2rPyaBoxm0Ti3rOdSwcMy
bGP9Edmr6lBHrboCoJzvYgNkC8AEdMB0Wwjyzdas91I1Qz9+eKFnxCg0zlEzj4+F1ygrn+c28gk6
D9BCIcknJDevv07WKrrlSKlyCbzSwduwz87j2GLGLqwGw2Nb9vmfQv+EEhtxQMgD09mdn5pU4joo
yx7bsULDBzTz+sMw5O79XScW6OpoikEEeAV0kA3KajatyMrDqJcL+Ol+EG0k3OzNs4OmVh0W38BA
YQ355zk+Q3JAySlpjwiK1PVKThaITMElhG/nqBtjdAbe6RqGj/3X+3O7+WR008DWQoED7qvBU7ge
qKnSJPNxd0GVMt4Vkr3LGwXstH4MmuivHn/6lZTHvl1Lcm3CEIm6DOVEbNZ3GZ2P5xDnWzbdotM/
RdZbLFCJgXTJbI4o+qfBWk3h5j4S4QKvDFHbh+k+H7CqRypkvgHZA9bwri7KAm8RL1+5KRZHMRGs
UVCEAIE62yJOj8ZaIyWRK/zdJGy/dlacRPv73+qmqCCm8m4Q8SPerV2jYmmB16bnVj1GVxiTTR7F
BfRxMGf9FyNZCMvzmWCWz/E2jYmgZQa3w01l6aMhnYvE+tgYJ71YeczfniwQQ3TGeOhBeLpBWIOq
xCDB0ka3xJB7Sr0Pedduc9TEFSrVjWOznMEHWK4raf7S1wLYA15K0DB5XcwW0uvaKGoQ5ssLf1cF
X6w1rau1AWZfqm1D1UskBvCT3trZMB5OhVFWK3Ws27PL6gmBZ5YO3NkcMJ4peR8PKVtbVccDAlQ7
C+XazGvxjF2HuC1tPoOIJIBeGJLNb96mkivPsIbJHSvKs3EqPGB2FpSRsFJ293ff0uqBUqLpB3KI
cDCLSa1u6kXRMpSV2pvGa38EY7+m2XUbhxQZWTCQSeib6jdlhg6yY5TE3sBFrT1QRD9Mfovok3Dt
gN03Xup8LUdYmhVIYVwHeBaINv71poP7k6o5HkyurZX/JFmDvZyTp7sqcdRTGye4qupqc4l6P932
2P9tPGX0dh2ciwfc3PNjU4T2aQriaSU7mC8ESwBACG4FwRE9lPliT4aFqpeqli+F3Sdb5M/f+JEn
2rK4H2Fz5Av3yLA+/NkX/j0oUmlgl+F0wMO8XgvTlEI+T1a+jAMExwH7wjbX1lQOFmcGZJ+sDGlp
0pHrQeQMj81E0vqXSq6PSU2PZaiyxyGE3tX4xVs8QHpStVFZueGWYhqlGqBd5AxAXWdXd6APnVZX
4ei2qfJNdmhxGtpO0SkQpcEEMNNvko1CnfRYydGP+8s6nzGJJ/c4JAXeRMB35jNOJb0fycrYYjKk
vCbuDpXu7cnPXVmmnSfjzzIG2a/7g4plvM6OGBQ4AJQr8ssbBwi9xQcoc/rRVbr+SxBE53bCBS8q
5DXA3C2SQ0zv3Uhi+u/uP3OyqwgK6uga9oTPj44b/QBx86GhJoh5oyofp8HD/WigbY2zrVqgu/sv
5soBpvBqIhcwRz/UnTzSzRxHd8Dsx0j182iOuF/Wa/L9Cx+SJIhEiZoNGh1zrpdjlUXnB/Xkog6f
bTrN+FTg2zfJ3l9jbeubySqhV0PZ/+PZKdz5IiAI4P284JtOqdLrEmrCIbSKZ8CE5atvOcHT2Fhr
iicLhwSArXgOsF+BGc3OJm3PTum8YnSdcTCpI1tua+gfNCP8W4+1rWHnr5IZvQZdvb8/xYUgfDWu
uOXebaFKDgBZVO3oTln3s6qx/xOb9f4YCzcl1EpTSHVQj+EkXo/Rmmab0yTDv6iwpr2MTebOFDpz
koJnbOG30x8GU069JupNVJxYyRsWiA7S3MB5xXRHq3DwSK/e5CxYOeRLZ+9qEPV6UmmGuaYHBuQ1
sLVT2XmvLXJZodEjL5Diceb/FML9MHZPfeX9aZFd7BPZoQ0BXsDgpX09dNFWRa16ygSYw98m3UuO
H+r9L7YQwt6P8Hvy73ZFb5RqBIxrggQfbLw43CiddmjX0rWFvcdJppZEYGZXzEv5ekQ9JOi1yAV2
3G4iVcmFCfn9mSyMgcwYAnEI31jkNrNz5VASRwmhH0AIxMo599rYxUw2//MdDmqZ7Fw4JtySbKOm
wJ8zK2Lh2CBTfwnRLYQhWUTFS1+Zr/endIsjFwBMXt1o1cJtgGQx+/6ONMZaZlgXFKVPqfERR6qv
Zo2fsdZedB0mWQckrM+Vs1n628g3PvqZtrv/GxY2COK0OmkEHalb6Dw+wHkV2OCv+gpwQjB5X+W+
fa7a9s/HIWGw0UIhgPAdZ1OVm3jkRaZZlz7BI7xu8YKrlc7eUHLq//wqAzOIIKRgvqt0PK5XVcON
IrbtwrjoU2v/VKW4f2uqUNvZ4ap40cLqkX6h1S3SPepCs4CoqK2POO7Qu22o/x9h57UkKZJ16yfC
DC1ugSB0ikidN1iKLsCRjoanPx89N2d6fpuxNuuqrMwMwHHfcu21liDr2n2cqJ/uMP2vxOH/sFJY
3Y2XUWP5qAn940okmplE0yt/wH+rsOE7F3rEV5meCiccURMxrflJn5Qg74b/Je/xnyePS4OJ3MiG
N8jsP17d0gBIbmbPe1gK79CKbKfVL/99E/6nz+QK8Ce7lD1dnQmuf39j7hjXC9BM76GhGBxbo7+i
mG4kFPMlyo8PlRHFlfI/LON/+jKu+Xe28q8Q+h9PVWY93c2+isn6iEOqTwaoFDRGFXhi//vD/R8X
gqaL+QwTYCnY7m15/z8TnA22Yk922jzY6myiBTxZL645qVG8TPqhEoP1Pxbzn3tyy0Ag54fIgpLe
NoXx79ebmXdxhTf0d4WzlLDJdChqAlszEut/WOT/bEsxnQmmFKk+6NYwY/+IWlcrW9XWmpPHepOD
6MzjmHSHsdYMWCdhC2qWxzLLjjki0zXxqrliYP770m7v6N8D9O0G4NZmXIEC9T9jrVpROknLpnjQ
Ujt9hMF+OTfLIKK0cICKzoUMkhHg6H+/KNmj+p9HAg4vXLa+cbFu//37GoNiBcKbtc59xzRVWMel
GvSyWvYrUrf7JjfjsBWJDNdVMa5TqXdBaopm3ywA5lK2Q9gpRnEsATf6jTqa+3loX5tqMkBNKnfw
Nd/LAe7kxHlzkHtPXfNS2+3oVwV4Hqdz/5qcNtT7ZkANtf/TMkd7stau2k1GjvBT2qaHPh67Y7s0
TxVz6TsltaW/Tvyvo6MB/JbBRDL5oBy1HtLpUUIfuXg+5e2DIPi7LUnzhddDkxxiI7+lXBZAZVXs
+mZ9mdvka7u5YbJuiRZD+9K7V/S0n0DA5ST23Rikw3ow6uxkJvpHLexrPy7DETHQFfQoin1tVzu+
pdNfH9LE8otNuKoTfX6xpXeslf67aLsDUqiq36YbRtlmihMPZfqOmzz1sXmTaHwRY3hQeNh7exze
Zjv96qQDDGiMmrK9ZQPUmNDxPq7VcD9VIEB7b/F2SZ/fZ8twSjbdQDLkFyu3P2O64V1nRVYXh2AB
juBCQkYEkAgfUXhu7iGr2hdqKZmv9F6WyXICrbeAa09T69eq+T2U3j2Ny8BQ4idzJb4aMvk8Z+J9
UFGpMPv6rQG065tovoNQss/MxAgfDN1ON6c1NObe3alSfGUid35TTcIa2N/H1Kc7w/hM1fWoJune
GasoR8QsmpcZkFo1B2NMC8tf+1qFsa7Lb8yxDDuRayiEt8dK1eKgb2DPWor5heDznEKPEtjlDCNW
c5yH5d1JyO346EBk9Svd1y9mqX4n+NCm2Niv0jyPbfrUVMx7tsiKesW+SvMxqL3JCWyZKv4wL62f
T95TP+aHKi2DUo9ptFPvVpxLrYF0Hs2jbJILHK+B8NqgmNKobsp7yOSf21FGqDgfR/0NNj44TI2d
UrdHxNjCwSkjTXHCUk/fCrHeTWu+87TmrDbZOVfLcxKnIBu9oFGKowRTCz28bwDhFPU3diiEpkNr
xW67GLSvfttXgToaO6OajjLV4Bs71pazU4vknJpbYdbd5YN9TES1syblzsmbcMmMnVkZxFvNj7Dq
D7jrdm2dHtK0NOEhA3tato4IW/3Pmlk7bzb2fW6G66zt2qa+QHLhT45909rKpGmHMspqt2etjHdO
aX/WpvICcVeAsBDdS7tq/UJMB7CQEBtin9MaOrxR6W5yyt6zpCx96lpaEDOxtHPpN+NHjl66zrRM
2t/UY2DHHD4WpXi3cxTqzfh1Luqnlm0zzAagesOH4i4FBi0NNwTPHkg1mfwpjn1PiGBFUViuY+BO
A1rkTtinTQr8efmFqHwC4btK7eZ2wyswIy7Yzt+ZgAJyiZmEBeR9tNNEAVEq/+oKJ6ht6yic7mnq
11OfuAEwsRAa9ACQ+s5DwdiU1mOiyMfetcO0UO8HcOQLFgxNo1BIIwY/0J1UAk441yIQe6MftxlA
1yrIy/6ge6hAaedaiIsWy421zQyga9x7Y0eYLI+tmt8v1JsC+MgTzMIaGHlxj+R55DLCMc/pm2AP
xo7+tmjbsH1e+PrwquZpDEUEAO0ahbbQg+vOmpfAqmmzjuI6xz9TAnB5Ok9gaZnp3PXor7dmfx5z
CKh4QK//bdCMi03wxR5wYdEHiuuxyC37XO507F+VNDujc9/taWa9tSeIiHM/j0XhO4t1EYN7gG3O
rzXrputstNpf0umSz9gf96cVw8kpsl3TMTMxz2tQ6cj9LgxUOFrP0EJ5adIYVggkq4b3tZs4yCBc
ldftYyzEtD0PCyjtQ+6yF1glZ8qeC60PZrpt6voWk6DxmGb2uFkFg668nUgfesSZdz9ArtGr4tAk
1Ys1GDt3KEIVdXNjeN2adYVWRGM2nMZqCWphXQyhflPu2I9rxnzA5PoN6tg+He4HYknmF1SE4wGo
e551srkzu//lUBwqoMiD3Ycm165Yz14WJ6GVH3M7gORuUdcevw2ckl6YT3Fp/VY2+ggKmN7eLq+x
zC4pVCWuU50z4e3lWCJXswbbaRXSCVxG+xrGbUtVvW4Kp1nS+J41nlVDPjaQva3gwEprBdLWvFbJ
UyMSIs4iPiu9Anl1OUXJdCv1hv3+I015iHGMq5ivzL67jGeL1lc32EtsQbxsidrwKYbcLA8KkKJ/
X7KmDHUtucSdEyzguXyLKYnBdl71UjsP06j4zPwEJmSjoBre895AvKjZl053VEv3rTZcgogKfjx9
7zB0uMp2N/Sovrnj/XYkUvTOzU2tvWADz1N5P9bZjT7y3mTcw8iMR0NXCr/s8hCvOwO2qFw/K9to
Tu9U7WvhnGzbsu2ADclip+KzdR7eyh6T+k3U+cmO0U3PxuPa63tjBEq1LmcB69Poae+j8KJkFlsg
sjy0GmMwyB/pZv6IU3spJhnlQ7dD8OW7VNR93jp+qs2hXBhBKwpKws1uYRIFHqU1S30DsHAWt/va
VgDoqqcxN/YVbBgWOvHbps3Yz5sxmbD4owQtz9i6b3Z9D0ci8vClfEDn6q40h5BJO8aaU+kLp9oP
inITdYyI0aOzil3lrZwwAH/s9O3uZzO/eNVwNhocunD3tsG45aAAaLXn+afTmnuvV66uXsD91CMt
uoZpmp4VCrET72y7Z6HCPFMv9145fgwLsuz0KJOsiRRXOyxsIWY79kC1joqHNvasfrdj3O9G9mDZ
JvtKmoQxbR441bj4ZZYeJYuv91+VGp9dYrKoAPbP4M5bbNfz2RmyLDTd8bQ28op+Y6RYzfT38da4
k5Lg3km7a4c+nqKnhu/GWujFSxirWbB2nuMDOdf2zQz0pavW0+KiSqMxaVHP+mcDmOnYjy5snPgs
a4LZ28AfKVXUG013SIv5FGfTfClGo7kYNTQe6GT7E9ff6Qww9XBF2zxHPTxufzDM8egoRYC4+11c
KoGKx1OVv5akRHXUINTAMq0M+WYpGmEzMGpzTD+k1UQeCdHmn5S1f8olnXl7eJ+t8rZk7quR2tFq
xld4qYOJVTaGOqq87l7G44Oj0orWLYzn6hf8nq0mu9gpwtQZL1twNal1ZFY2QU+j6kqY2829oQ3P
Gl6h1PMXEqT72SkazW+5CeFxoq3J6X2hLL/dAJt6En8VxOu5nr9NklmWcmZ+jeUKelsXz1manEyD
W5/chd2pU8XwoFO9Jw49zPaQar7DUJ2BCPH6rMbaRe/TH28y7p1CXfxkADCnN4w/4X3j7AtVv99Z
Vd+UMmNdsMZdq2Q7I+7o183ZfkKxg2JVFsTlYD7SgbvLuuyOGsG5iJeTXmQXcCKBxn4emM1dYgNy
bRhO+hRLRgfhTqusMnSqsqb610rxAicgCkWokZouLBpZup8zCJRq9X6cgCukOkHVuMCa2zodffh+
r2daD5GkLZpAB8yw2SoGJQAWenn8jPfzVa8tN6zyV1aqrzKxj209XFRvejJjY9cPc9TN3c4VjhL1
hWVHhS4vkPugD1yFHhwX7IyyUPzMEfjmP4oqgxTDUcMtsiDM0HvVMTNHNtQSGsO7h9tKpeYPGsqf
1mOsb3R0JCaIAQdlb1xa7c1u+iDuzXCAugkjYHVaWFfFQXHTq9cqx3IxTs4qXzfvLjUbaySPufqD
rNNnaiRn0r03YMnPaTxGimLme6UkHFk5AzEjbgpYKB+oG1SCcLKt3i+UJSdXrQ5GnPhdigYvegu6
PXy5CRU0RwmSvowQQt07nI8OSCLg9iib09Oq2ifc77Z8ZW4xgjcTGA1h2SfH7S1uG00vjRGiQmtX
Q6+fyP5nFDCeoAW3+RmRAraErc0a5d0q4HFV6v1UxtEMy4O6zvvKFkGCloWaQuuWV/sa6UbIYhmV
chjbyTiwhf7kEDtT+YZZ22FmAMMUu13odnAa4iS2Fd0+fbuapVUvMtFPjiWtQC5xUAyP21oa2hsN
h6Dxfg2NDAfUUNN7x83FdCjMQGwb5q4VKbyzAfsnvd9cjuGCKDZsl4FmN+cF0JTfpH0eaONyTVUm
m2xWK17VKJMzyymGp6nuo977zPPkZcFNtJ31mLbQ4GJunll6nr0yj7Y3happHFAbukvU+Fbi4qzK
TsIxNiqf0vT3LG3Kf8uBWZMXO2PwEM6a2Re5xRso10Ptxnc4wI0jelvPDmat3F3u8jVLgjmJT3Il
ER7c8SxUEzc43BZoJPt4DaXehlCX7TwiHULFXV6bAPqng16gUwmwu6y6qBztgMG30/an05EkY7j6
3GBmLDk4ot9XxhoZpnjL0m02BdEgVnPb1SAzo2xx79fMvG2eMzHTO9SUg8l6LBLruPkRcD8kyJSJ
nXa/GM13lY0Rg1qsGNGXC53g5O3jybm1rQUFxxy67LgF7+uKZ8RV0EOqGJvtQwfYLLSkD2ldvk0a
7sQGW8jzN7EW1QrDtkVx05uVzdrdz6xPmrOFkup+SG0mFPK9Vlt/OI+Jnb+IdLmlPTEO9YhRQytG
1OSpr7Gm74j5I5cjH1dv9IwfgbuDSNAOUByFmz8Zi5vqLkfKrBfVNcIuto/8SGgpxptQqls1d9ga
wa84/hD3X+bgfHlqF0gQeCthTEVfI4GZoG2WCBd1FMN0aWYnzFz9se2v7FLNze7ojAeVLU9rqkfJ
aH7n0MMhVnQY3R52FKZX7fUjVjZG1lgdAkbs4OleTonekS7zSorBjpQqPmnDjKRcRgU7ORpZflMl
FQDtDc2Ky8qAppDdQ7WWaADoNeziZZ+e+lISwJN9dkp6J8EyJ3D7bOu4LVLvTTDQWToQXA7O4nEw
s/RhcoYjJes/RSycQM30Q+r1cDnD0AgaMg6a2ICWm1GVNRduMM/LbTNojG29zVacARYlTBcLBCxu
s9foGwQibiK808F0i7AptZdc5HYES89pywFmlpxl8qryLrHFblQm6k7dcSnysG7aA6clbJu4220f
UrC9QsYsTwt0r60lX0dz+RSeAgUAgJbOO3jgaKjXkYlr8YuLpjDOm9BdFunJbbPPdJ4/W2lbnP38
YViTxwKrnHVNpFc1tsr8RUtht71nDv7SIF7OmPLkiJeNyb3kNWNOA4xz4EimAXUDGffUt4lT12k+
aIxaWjwP2xHh4GgRVYSuaxAXA4Xkcm91jBNpa6hq7RHJAfL97io49TL/brSKLNODom+ImlWiyCtO
YyxvzlJ/eyBLWwPm8TVslu66lMmuadLTOCzfHgpneEacdZdwNJPD9g5LYwoM+1UTym7EgE3W13ag
tW5ibNLID54z7la3wgjOTCNngi4xCKc2ZwxtOK5mHbhrfpz/LvItu5xYPpuoLxIO+kbbXfrU3Zl2
8mgN6bHJXYb2lxeLUB3xjt0WnjJtEijEvZNCUQUS49xsj+7EyXJy8gfmqbd0SalIb7zxpM7aaXNV
LAAD17dsBTbNCZ/4llaT6CScwHH8wDjKct3HWRENIAwnO9+h9cbIZfoeM/rumPPL9qBqNtxvD5WX
090ELXvF4Ce/6pIhJ/RGBk369IfCzJgf6SQHat6Do8+3OW/pfphzs4TuwAAM1k1ZlaDLyFAGL5x6
UshC8CDyQYv1NvAG95Fi8qFrmAKoA6d3os7WwtGG8tOYd8zDBcxLoxqaRx21sFav33Odpkn2niTl
3ljSXZ7Yp8zZp4sMBiU+9f0Ms+J86M3+AWxEAfWv+8dasimIu/iUjeRfZvK8dvkrzZAnKNfvarN4
W4zy0xuSLzOxFt9e5B9Y549VkdkMoZd/tL4Eri2ILzkymtQjo+yhT1Cwo0WvXdLGfhqH8d4ZqrMm
uxsQy6vOQ5bmerCV2KROal5HU3wOg05wPtw277k5KPbJu115d5Y7fRuV+lp6ShqKTBQBpdwHzsid
uU5fS+Uc83l+7QpjP6zzh1jKwzIZdy2fNCXuWULYFywitXz26iUx9BuFq0O6NodsHq7KtHzWaxlu
Bkoy+F31zusqll8tZUiuyCkt6llzNSApqpf5gZgAOVyHlHJcqQI292tZH01L3idGzloYCMuyqAH1
omOnoabDUO92REdbuatId3OZ3eym0f0cch3fcjbJAD7VHHFUpkogYkhCXBeGHDyJOJYIIIl2PLSK
wT6EtT4HtR94dXFZoARQ2D+S72hOS/rQtI/zmHUPJeED1EPEOBpRZNfWcIuukrFrjAylq5NdOK+9
tezqqf/UleYhg5Oxy5aQs/crVuND7xEMnPLz4ImHYtauq60+/itEUr6ahlB7TInyyu64DvB5zEw4
+oPSwG8x7K1yOSot2cMkqzCV1QuyWfeWN95NWv/kJcNHZcUHps1usoyvRV/8DOxYuHgjcrx9mhaM
ocnktTeVi453rNU0DVMrK3xR64T5Y3ItZXfnmukndfqwttVDmU1XW13ggCgHX6f21LmZBjhD/x28
cfaVXP8alv6NjfwOTMX205RPG8X0VzFyZmCtZ1oq7r6t1okp5zi3LXgs5XAAAPi0TlTMVjN9LNfi
LtMkqUxnHtw43m82WmjtH9TBnysMriSGlQrRTqWqkZ14b32GAmVM08Pob3JFFqTogVUtV7spD0Yr
iRRqg4q8/uFZ1Z3SeBbhu3pdl/nUreYpQTiDgqICysRlIEQVkA4YKDngH2FgUO0SX8EIRJtW+zaP
oemSodMlT5Yw3625vmh4CkiBApUFZiI6g0TCTXeTJrAVxR8tL5gLw4mkk22EfWzv1RzCg9m4Tz0y
tkGh/FFraDi2Qe2MjxsABv8SPxce/eSh14+wGp9M2Z6KrH1irKYLjER9VpP4eSnky0iVynfQOguU
3D474IAyx40govrV8wTKTBkNtpliaeNnSaGJSYJru3hPupxHLp0+CYFKjNTz0NTGKEEawi3GhOx/
jQRJqA9J2FOdDueGkfjCJHGbjN1cFxHGZt91PKjSMZ2hUGwyd6TNB8bxPMjEuuuQ57ftxXRbFWBu
nwoGAf2FRDJxHXz1oO+XpYNgkbDY6l4g/DmbZZlG3lpQX+otOjPQLurCOayzt19LQrNGVqdWKrY/
OEAPLVm8MQzvMNPZwoY560dOGUXGKv/c4h9F659rA1aGmtDZKcg/9Mn9y+4Sk7x1jdBkYG07M9kp
A1hNRy7LzqvSKvDMQvUhNX2TeC29ZFa7sIDPrKpPNr4XZLSx5gQOE3IT4A0zW25WVbxMQ30/I2Lv
2sMuGceDo+LyevcBYM67mTsfcEHc1V4L1Lg+U/K+zgvpjFHZL41mhpk9vHhN81CbPZkADaJWnRrS
FKcKp0GLtjiDMYonVaVWu1oUYNCSGNgPMJXwAkTmYhrcK63KpxGGun6oruQdhCwdFAROl12lKK/D
Yhy7zoCLkYXWYQH2dY0AP8Pg61Bd+A1eixolzBWGd4pLg7hi51iV4SsYyLEGQefIj6rX9ui4WCiX
NL45JMfcTvdCIXdYu0WGzD9R0q7jIM6nw6iiy5k2nudXq/W9dYz9telcWooUTzMi+O0lSa/Zudgm
KvAXkdhB1+Jd4+IgHUMESuZw9vLxYzTHKUj0ivkr7dPOh9PqlseUqqerUkPJ+ke9o1QFS8s4K1gO
7zLrm5b4tnyNjMDtReXgvs9J9SkaceAAXSqvvh+77nPoYUsui6dK9K+YQkYCoLuntuwGQuFtQRL2
2G55wlzcp6N+atXloJXN77YjacYdSi/5IMGmfGB/MVBwhXLuGXzeWSuSj2RUX5W223XQ59Azfmkm
Okac6Etvq/CJiEeIEu/QhusDYa4n0y3vbKVvceQFmWDXPnfYs6xUrkNbPTgdoVI9JLuVPGAS9aUb
5inUbB2xhRi5Wb0+9ovxZ9GVgwJUHu4WHFH1l6u3OyMhSxMddThqvxYdiDmN3Fz+UWTcwcJNsb/K
ywOM7KEs8n2WlxBZj2eJbNSq6Ad1wzSr3lddifTgmtZLFxcTTSRzN1f6Ey7+nGw+VTbrt25rh/jv
NyaGbwJQys0DrUZQn9BQE/FIq4oMh370HNOXSF4K6fw16zkU1N4xMafjVE14h7L6zbsSURok0gPk
Vfx+Hh7jbLl3rPqvLXDsHfK0YtLOjTMJH1mxPhwN2QVEuD9evobCHY+joz1WA1VyhVMgRXfqsgHt
edu5b7qeglQcpXiSzBsetHVCgCE7Wwu6Ukq5sxXlUvbFFT6Gu5WImuZ8tO1LjUJHWRkHbcDDJWVM
QUnhCJRJEYKWuG3J0eBA+j03v+zBh0ZoVzkXf5pRPQsp1R2xTRN0K6bObrd6c/UmlvS8LYXe5KdS
IthFnhORq0GeRDC/usHSpPSgqlDXBxEqXcnE4PqdtxDgJHb71Dv0+hqBcmAVzaUSir54yPk6Ud1z
pTE0x+i56oxXFQIn5in2rijPerF1L6qXdUwPGmr0W67cMsaYyPp16PqfckyfGeY8zLJ96URyFg24
QcfTA+gMv6akYcLRUM+q4v1pMu0yNXPrYwfmcEnie0vRFF/R66dmJIJqmz+lFISe03ev8jaRzIVk
Zw0XHc+oUD7XoSH0K8vYSn32U5pZf1rP/kn78qspG0oOjRJJM4HIqvOs0O2rc7maz66iGr7XJ5Hr
0LwfBLKCPfJCovvNvea9F90ViZDHNadzLntn78zTk5qp+0FoL7Frf69dOUEmDoyq1vV3p8wQq8cC
5mp+287pSoMhGIXF7EzzbFI2h49rpu0uf+d4618N2c92IzJ3z4m+bkV9EQyoOARb8EXm+ZslOiAF
7ckGdZPWUygWfQysqacMuyBLaL+mEowFP/1bxqpvlM1TT4erqbunOJfvCSlpL6fHwaSCPlIjqZX2
VMv6tKTjCXT6I2fks4nr5rI5XTObwUE4TUTEEmqNVocdmliBa9S/09h+r7N5Bwbx7PZzkIgFTaC6
8dsJVyOGH08l7S9il0JoXAMcSIcwRb4twSRvUXNqqROkZ2kZSmGxQYaYGGuIv3OlgBho+QvWq58u
EZDOVwQ8y4piaNueSqEfLSu7VV39OOJqFLxJbWnPWV8+CzeOKj0tjro3PmfGjzbBzClE8rbGhrXT
W/E60fyfmvTRbrTnTl3Xr7war5rb0u3ufrd7zyVx4YZ5biEVsLL8ZIr61AvrPi2a3VYGJ5ihgm+N
RI/wyQMO31fNuOzMZAv2x/LBtuUn8rAQ++gHwy33lQqXi2q1Abq5o58k7VG4E8K25c92x2ptnxUT
RbMlv4yKftrMbjs2V7Wf/mRWCSdUUxSvfcXnevEbITl3LyPuZ+c2xq9bqXQNS7r38DX1BjFF4tGM
Fyr9zay70wiZJ5Eax7KDGSITuzhx/U02jmIpU8iFeoO065Rp47mG/U701b4cURfrF+XO7sZPHf5f
iDU/c724Oe5KjUCjmO72voHTVQiHVEyzv5lKOErDpFrcUJ9pfDH+fllWiOgoP9RqtqsUmK+ognY0
fNxfaXkPyHVQ9syfJqoPWb4GGbl+V9UBroQirIHVpgc91l9Js1KMdMRTUagPeUF/Z/UI82Mj2qxJ
a3DkTO+3SOwydBMCtUyaH+7o8TuYN+KR3arHdDjbfVvx+lMlKlRQO2QXyjK8u9SpDaoqQeXaRpC4
6U81sngd4grKpF+GlWPI3qrS9kEp3fs8bc4MgcIXI4TvJqUIHcu4l4rcobMS9T1oBW0ifUIWnuTg
kLUUcTP1o5jqLZolqgHqQyEld9z9hNkE8Ybz/dUHiN20XQFrBXznJbcHE0W45SRDcdvWeduTWwlW
pY1FoYi6JUWEcp/ZlLuBSM3yeSucbWacMrxL76FwkkMOtSGBEjtheHG8Dy2GFE9b9mnHiA1wB939
ogU3znBHQRjGhepp9D26nutkhPXQwzcn7tTU+5Aj9QOisgV20bW+77P2DE8xo8LDXvRvBvYjhYEb
dMp1q7BsxbdCPyhANw2YCjWcAO2XLM4ORQkqJI+l9K0+0mwlRKvzWBRYNJAKXuNd2uYGo+Bpe6rE
HF6TuaOAmAZJPJ3i5q6UynlejOu21RBcYRcMYzB2NBDtK1sdgURXd/1Jp1CtyEg3UEPStpJKONOZ
4oou/jbuyZTtZsMKsByhOethqd2G1jlC8Usb4r3Fc1gFY7xo5xAN5CmCvfTmSlM/tNp6p6/jRcuo
MeQ3r8qf6Ufeknqs/dkxd2t1ASPObO52Ma8x/WGyWWSNpuwQgPpYe4duLB32xqF5ASiEe5nUNizo
mpLrGPq1r9oQLbdqqPCbyqMt0uNqrESZ5AoiPrRJ39DSK7OgBwhU6lT5H4zM/KwMGaoE2JUBjc5w
2OpVuG7HATf2JcsTBE89adSAk8Bio4DSwEhWUeHIKHg1zZHvmPNyP6XyVmUvG0xAGbygdCIn1UKz
jxKbnJyvpnLfsVG66RkTdtsWysnMBRJ5dddk1r50q8PClmDldKs88BsqG267L+60sv7a0CpcattY
Dgn6UjpPU9Hfgb8LBBWDoZv2rlrsp1YXx8rIQwfNhS2w3LZ+PxWPTmPs5Or4hfpT6ZyR/Mo5cpw5
NClI9DRkumoKW/md6A6Exn+vQt39gcpuTF1/Ox0olG9Hb6E/sNXhe2r9hj0cuCdumR1LyM5S2X3/
gIzgL+OSO75Fv/2FP1LzXle0HNRBSfqysvVwA4Z74tG2PnPevG27UrBxOQVcfaBWGGPQ9ep+O/78
CyNQ//pN5ZP2Qc52Uu9Q6txiak88VZu6OX7Wlm2EiY8g2Qu2JGNbAK38+2EqAE3Fti6WiOQEWJC6
ULKeKkV53vx7XQH1reJzDlykEmXoUX7msptf7IvbCDKFe6m9n0SYfhnbO8wGy7iVkdlZNC05/zCb
Z9s42Pq0dWw2UIPT/dWUlt9RVeEMb/Z9+9LulnNZHhVZHQ3jD5twgZ1TcZ+NTkQTeLPRTfakxlTO
3tL1ewtti85+pPbN/bg8YDK/c3VWdVvJLd3LPPCkbE5W08x+KuVLSc3AFsg38w2PcKLf6JroQm0t
ohUbEwP91BtntyKcxw7n5eWKDL1Su7ObGA6TW9Uc5TI9JtmP9NSdazd/xu6c9W9AQneMNl/h9Ah5
fM6IBCu5/et2aqr51nIo6X8dOcI4lodp01XEXrBA0kHsHURboySvjD7vUBr1TYfFYZGrN36Av9Sb
PWUIs1wOW5VbrBTaZdRJAKHsSJ52UT5p+/IFn78ZTmMxg81P8OTMPu8Y1dixB7lRh81a0V+znBfG
YcL/R9N5LDeOLkv4iRABb7YkQS9SlESZ3iBkuuG9x9OfrzT3bqZjuiUS+E3ZzCxvjE/cqHYOf2vs
DX/+d2i52fJ82mTvXNw6FsxO0lNaRl/Zsov7eyFtd/Nq9u+Kt6xq5gbJn79GmRzbHD4kcrTs6aFn
j93imUdjpwf3L65BWs+qtmt0bTu39UqLIprsn/RBNo2CAP9i7qMJEVbWBSAJUq7zeplfMyRRMRoz
nQI+Qh44d8o3rwr3YoYHqrhW24jtMV+ltp8W4Uqx6eOwHswq8w5xPO/4n5yQhNU0rFtBIViPe1CX
89pxXhXAIBqTTeUKt9ggaaFZWNO5d7aps62L3q8Nuc4s12DPK7ZYjke6RZ2SiucW1dyV7X1wJ7T4
lvZ3OYPyS2KouJXie1V0IPOOUtqY8CfSaf27ILvEEI0t8E/MZp38yC+IOZAjrvyJCJ9YO7Hp8p5Y
AZnEmz3RA10pWbgvvG8jeeCuhMMdN4fB+G//eFabSFwzmD3CVZ2XcaXzRkGr/hZBKoL1WdtYvbku
AzaU9c6qt9Ltd/JTLneI/jNbAWiVTwpH82UIuL09x1KnhQ8qisery8A3BgqB0SValrU0tlnrhM9C
ET6l5qGA8MRN/2e6AqPeSRanJB6gwGWlpsmaFXCppIf1i5WFR3sCnJE98YWKB/KbTdDBMLLbLLTV
dxtZTl10KQnWGZMOKkYlxcKksEBYPW4Fd2BMEPrMT+iY+jnluRmDWmvmcQ7VQxTvmBKzMpVXXUEC
ivOEQ87oZKUcAW4txyPBTnUqVQcOc2sbD1ynKaz/SM4/0uljbbv5Kufvv5tm3VLARUn/qRGKm8ou
ib4wn/2kbNO89uuKsRYFXWNw4RGoOxRCSjAAyivvk5DDpZN6ZDQDcOxLnLa+9EZldZOZwgA/0R/T
Md2wGgE+P2cUSKcbD+1EAl99iNWXE4ueB1b0CX2XSzurCHbGftu5hzz89MJtiJVrSc3kJvHk8+KB
3uGkhu6mHhaEGXvfUl5lQgzBwZRPO6v5tAz6WtXf/1bjv7fsqu7iEfphA+Tr0vGEABB3H6jDWYmY
32F5O7E5EuZJ4pXaqURHfAS5otX+bSTkRQJ63jvBhdJlhBa01f2w2r8XNLgkyXLHOMhn6AyNVDH3
qf0EeKKtPyzr1gfnqjChiPMVOSkjYVPMcV6SYcMIRImACsxPGHobubOp/ZPo9hnlQIkPuJ+eFOzm
12p6ItaTvGKB4Mes41MoB7V0j3pN/Vpxn7vF89lKF8SGXDU5XJzPFNco7X+5wBxOVU1OkFp3in1X
qkvFytrLlnDtoQfOEXQuCP0YLQ4ZeOY8LMVNnrrXUVhj9Uruvnwp7kDvdD8wPQJBzAZDqD/ckKWJ
Tkao7zDUGabAZMwNx0/rUzrD6m+4oi020O3gXdPfGW3pW6BE5TMNo3g22hrlcfXRYP+q/MiY01MO
JEUrvVNGkaNQQmaa2180skBfThOGckBYQSmUV4QpnlPlxRkbxhrb12a07xxUJs2vhvhVpWGre9F2
ppLImRQ/CcGEbVpW4h46auimFADIHDlhEmnU6kWCIrEshCFi23gJG5Xyqa2Ry0Ggp1dgLEBNj/pV
VmpvtKeeRv1hYvr2QNzGVIutUVzZ94CiUZtr3xyNFryQmuVyN7t9gkc3l4C+M8l23l8wL7/PohJx
nMIh/KDiQBk9fYOLs5XKWeUUfl8D9Ve3s/5mDMjsUS1mEMzvDeIO1/NbXBjAF8196+RHMX1tPWG+
xfJwN7jTDEbnbNTEx1Fo7vJxBj8KXM95dbrFWVeshVzfwPL+DU581emxkpsAzaz0ac3s8m2dUBKp
0OUiDI708SYxsEO5OjSsvSpDM586y7zUKcjXOtmJM3E5TISVWl+f5bO6+Y/Vv4sJUENrlwxImz+L
Q7Fwpg3C4Dys3pHRE0bzWxJ5iOvI+k+PTmRV7DGcX/r4oDbFBWjba0ENhbTG9+rg0AukQYtus2p8
skacP54In1ULaJDosGMiM46JveNBQrPdBdULoCGJuvlWXCk7nHhPrbp1gM0YBDy/JfB+LyZzGKfb
Uh4n973qoyt+Pi7frB6Faz6cT8wo+se1fuKzVKfcBVb4wCNAsi9WGnwfwp+JuNpiJK6JRa+m6Dzm
A20i06F2LF9PpfcBdfmVJPZz6Z5TxqPwPBLlY2G0aT6Iiebj+b9fE8Lh+DWIbKvHyHQoLDG662I6
uv7HnlSonV+925AIaypGrF0FIdZ8PqOyhtNSqFvoEuEacfctK5JIWD4TnwR0PydaRnwPLTsqpSF9
vW4jZwyCwDONdFkwBflz/sBhZ2RViV1/cmhl70RL9zOwOaUdceh/yyDmdmrLfRQW7zWzgVl3QcNg
U7HUeVlu5UU4/sDvCa5D8yrZV+p0OwYBBBQZErG0CZ5f0YkQ6VRU2TbtmCv+jbuUPIWzrZKNYuZI
BgiLyvSLgx6yHkTVKNisq0LelW0vpj+09h7HvNrzvgnA5pU7l68EQ0X6xY4FFcW5Jn+PeYOWuDHf
K6Z+Z4LNugKiCI1vHVTWvoSVwcsm/JA8F2cMEOFPW8333C0frKLwNSDGU88B9y7yqgxx38Ttn8b2
fCCExcR4Zg/jhIFZKNP3anqeyctZDUZeSi1hX5GuYIkolnyLRWZxf4O5jANHPfv3QU2G1OhbDw/P
bsp3tjaz3lUie/JXCZbyRMXtuhuJr2OqhWLW6HlEtIlVciTQsjE8Jwk8ftdfvRSimFw8m/2tt6n+
6Pah0oe/IMRDKru1ny5jD4KwLkEe94+unnypOeD9LD8uFFisGdBqBxkmIsurak2GAR49FDihZawh
pAOxUmdzhbQ4eE7BCwAoqGPKbCplXCFZXZLOwYXrZrhv7YZug9o/64pzGSZ40kahkAtaj4kJQWKp
gJ9XAJsi4FUzQx1KbjH6qj0rSIgCCNHK1a+iqO9NQRNeLV16MxYVIQIZ6GctdqECmBObkQ+4eA+q
8Da71aaby7PRce8iJ0EusJinzRLn1WGum8OSRn+RB1F8wGPmqVVpdMuQW9gO3lc05o9LPIEa7ODv
OJF7iyt6chl4byCeigZ7i8ppFKh/mE4PHY+at9+BPnmGlPK3cEvBsnmOz/S34VGnQLgG/cOYorj9
y+TldlXyYs9VRondoozDaIl5lUw0BpFbC1ahG8wnl67TGnljCkcAF5i9oBPe5APjjidr3y/BbYld
RnaO1xriA+iY/MNql+mISBWlJ0bWFHHsO4vxr4BwvM2L8CMKy5m2P5wvayIaVhH7A3Cm3PQAughl
7iOgO40iMGo/c3H04gAiVR/8seYcwLDZT+sEsdu13aiWb87LnzLQSK2zZt3XIaB+FVqMMhcVn2Tz
7mMyn0edwb3O9KrWEwlNEh0jixFYlNeh1JXNRxlQqZ8M68i4VxgFYf04zHV/yoOwgv5Cd28fK53z
mEbFkRneyW4CsQ8yboE6odkxFjCBHaVOLhkB3H6K9vFq1qtqrSrBW+7CcQqr8J+dYbyMEbVRaYfV
Jh29NLboq3rjrm/SSxwrTERa0os7qq8d721V3qNuMrqiqkv3ipr9raAyclHM4oUS8qGfm8MIfnNr
9ePRzI2LSVtk41rmQauniwpR7UI5Vfc7XmU92vPW7LAllBWcDXXCx7qzJZofw2dogctxmbX53FiU
9LSSSRTw9ZnxwNWEyglfoI2b1TyVBoloByZ9Dm3fi5zx3OtDcdKhRW5ofIQUWer6pLYenbJ2ZOqV
o2nbPBy8ddzXn0pcfctMqk2lO/fYHCihpBhuwyt/tAXfv0IVPWSu+xD8nSGAbNTYSbuVhpLhZ2pm
5TuPWm0HYyAsHZu83Q1NEZ7mnCYS/Ecz2hYA9Xd65NLddWzj4pWJeojZj0NgO8aWi2pKlTvZT0zq
fVY6rIhMPJgrbVMHIPR6+8yMbJuhA4tx6Lx2X3eolzreXqWqW+bZZS4IrIACHVUd/CKtmq3R9x3z
fNUvtDbfaoCDNiMj1ARnY01Jy6GjCEz7JL3pFrha12wsyrLudjLmfgMgBeaUM3CPLcxGUnjn1KAX
ndB26FKV0A2Ihs90muRFB1K7rbX8JUsHYMhFsXdVCGNZ+KesWyYYpelznuKfgx57n+qzsWu5dY2V
fwxVK/MhUiCabbE2AxL/Cq5t7s6P/eBQ6QGAHdVAeheLENnqH2ctebQV01ol1DTTMqDQTOofRMM5
i+x/MYxKk6aASVQ+T87zYis+suYPiPaCPwUkAizTohBY9hdKKAkN+row4Bg28AbBfYHno3i0oT//
VMf2axJ2j1Y8bKwWc6WPZ0qphBrUKuF9u3nip5W1TUqXa5qqD/asgbGep4d8mkAYBPhVmqcHeZKG
hogzBBcTeD2HZc2gwNfSVAG0JtNNmLahTt9stPYs1jsSHeCAsJ7qVCprx6s/e6gAaHpttTK/6vGi
wONRQSSH4WNnt49pyqxkz0z9sKSoZ8Qu9LWgQo9MUPeFd2iWCIK6fqLkeoUJ4btL9pjY5j9r8IQm
xiDopcgedaRlN2Wa2IDNEpTBEaRXVJTX9VIHrM+oLUfb9vSxKlJEiikhvFrrA3j8RR9LGM159BYn
7nNTRzB8qcPsiX8fUtepN4bj7IIp2zKVyddYP7NonmY3v5VafGwT55kRxQo/4NHD18svRc0zChPo
/6N3xbAIg0SXlo6mBVuc1dZiVnGIDzeAFAzArfTRvuWx9oFAi7NxMgefHlnetjNAfMC+mvzGS/OV
a+T/0Nu56Wq9i5tBheZnU5RX7HWoVB9xoX0Mqv2VueApUcX529JgqMaWmSLLR10p1y7V3oyGqqZb
dHtAJcBje1Kq0rlkY0cJCpSmR2ks60JIv3oPATLfIvEL/kH7GtIOlxSAJcjtc2J3Pvodb3oy+baR
vS1KQRNPCZ+DYT459RBKQk9TwJ7IR2qa1EZnXOZgOtNafcVxfNUOsz/UOYXdZA3fwLS3wRhxmpT7
mCVAzYgiBhR14dXWESErkNt4sV+0aTxrBhxsO+ietIihuUv9YJjpQ8CoidVQlYg1UmMYWvfJKdy3
QZna1RRyqq2sHfbT4mUbRkf4mhXvstj5SCZjoSkHDchO1WbVT+Yfo2z3VtytQTRqKzNPX9KKPnrX
FOq+nQQ/mHiR35Mm9HHxaQdaTro4bYy8fRwswggzM3tA7NM+m4PnaY4pHpStvcoVlH9NfYSyR5++
BSuqeDLOJnzS3eDR0edXnPVLnTqnoiO5Na3laqkleWuT3OlgMXmcYVRwjliAnCtPmFNMOUUWj2nj
qIdoxuK3GjVoOJyZmjwx0floSYCYhoi0QmOnUNHaz3rhHRly9Am2PV1XU9uunIo0ZIjUoxtlNxUD
00TZFjzsw5Qs59p1vycGqpCVT/tQUw7gYtpzM0aHrppSX1PCe9+Nr3Op5X6COg4QsJGDqZqrekiO
9GDRyFD2AA1iGqXGxhF9RmeqgIfUhPCpL+O3MjhGKxij58lybnVegFtYxnG9EIWtEANeqTNpid5v
idsPDeBxZag++pEp3x2JSg+huxkWGlxau11s56ceiUA1FY6R1sVPeV2dY9WgcFkoD6UBD71WH12N
rkqXgLNx5mRZW3q9sRLnFQW81dDVh5oBckgOxLAXieQGvkkptKeUVpHZa8wsjqp1TmUEYmMA0g4r
1xhPOl/kQ2xlr53An5G5W0WDc4ePvfOKSQZbwUyAgwUDOH8CoXKu7OYVu7GHNuKD7Hw0KR87jMCJ
tOSYT3qx7tOG1K08BugxoA9Ba0KtNiXcoihtL4XlfRXO9OXVFYB6LikAM8ZTu/cmSiiUUAvI7F1V
OQD/Clgo7l0p9fXS1U9MvzTBU4RUJ3W/0ABYKcaeuSBP2QBL3EqIWSvmoJnaSbGQdQSGDVn/KZop
74g9L+DgtBKQyh11ONlzRuhnz+qbm84/DCZ6iqqRgYzao6VXu5oENWysV62IDqk7PJXZeA6W6aV1
+f/UO5vewPEex3ITLM1DPDUMnWNQiFk49Bfj6STT+ziY3zkz04pkvDSOflSy4bkGX4TWzaYedcIv
QuBtMiOOGQYFHZl8G6nusSjiL+oV697h7A5qSGsby0LkjjIYDFxFQEOAZID5ISS7A5G6AVV2oPn5
LRuiA1909VhfwXGGTjxlgMbHP67RXi1j2HLjz56eBQA5EL1UVDoJnW9pNTCN8EQ3lhienkxsOICK
3KsBa5JQmoaFdjKilOFT7i5KgstAdVvVqm+nnx4KAvCpYNhWnCofneYcPXIfOPKJvwzBsR2jkzY6
lIi8g/zj0DsM43KiXUXRAsbZdrHCrQOYvgkToEKQG8qKrTOOcui0xHmso3k7L9FD7up/NOgUjEN7
kcViIg9lZm5gHdlgporpYIwMxTInP0spa1B40LvgAB49gmflvSPbf1uooyQIq0E/W7kpUkYOleJF
O+qEGU5tHSkK3CnlY5E0EJvRXq0q7J31Mln6UwJgFpYOBDs6v4NU9CkJZllzN7J8KwJInZ1thWBe
YE0HgA7UYpu03zLfjNYgdFlhtlNssAhBUKX29e7VqcxdrON9mWqzWjTohiSS3dSBAwRrB6R7n1Fq
Jh/Zi2dBeHITBOCI1JHqDLaD78jS9I9T6wedSN3B9euo1DWx/QzBYSDXnn5ixzsyP7jdTsOyR+N4
MzURAW56zNT2KQNp5Q2lsPGpJWj5BYEJWHZUT5vxQPh8ml3bV13OXd3CWS60HRnuRr5X0ySHjk4T
2RmMyIEhfRAy7Hht9MaututwZZTwsLx4r/fRc1eHAawz+qpGcKgSIdFnfcN8tbFYFckASMfbIr9H
+UmlgYCKwhAgJy3A1ygn33SZ1mhCapmKcKuxIzM748AvYXD5S9GXB+jpd7EgNResN2jmssr1HJ6d
doEsnG6Y0rezKNwtWfw8U6E0SKBs2/hjLayaOhaXAVZ3oA67hiRRc6u16O21FYAbSrIOU8BMsvOs
ABzAMZHbMg5EW3q/85qAu6vSJKGHi+b4CjEkPG04ntvKhS1VEF47lEh0vrAFL5sSqq7qwLpV9nyY
u+4VsQvLhN4rdq4zlouNCZWHcBrphWYHhHDOSxm9xh3qOEl2dwl/XUCBCFitJyemhNN81DUux2Ui
X9JZBhQTBCQoVlOcMuBWQhue0E1g13IlYwp2YsQrt2poWI0zboD9t9AAgWA6/EyN5oJZSS9m3Dfi
CO+0g3xZFo95MFm0XMkrjpFZ2Ef0JEHF4Cm4yq8GefhQZfdKCvQzeFayk6hX3yowRWjv31WH5m+v
5Fcy2LdsYX0wy2PJi1jWXwTtV2rfnDIrULFhyY7hVwRMw60JlRAAIssAIDqpG4oxoMYVqNOReYfs
PCDbUm4j5nH1qEQscBDYHdWH/7MWk7Bgshx458nQPNSlsofIjmoF2wTJothqKFKg42DBAbLZIks7
h5zAVjdOtWWTwPPAhumFAJ+QDZjHc8dKqi1R1XIPveg2wJEcs/Js0X9iCFVLNhigt+ImjP5r1iGk
1e6H2w1lQXcbHy5chAgWeEGkbRCzOtKiHgxJdQAfUA3vJoJt29q2DDVwjf7P5ManBM6t6Ea4y80G
gdKZfwN7Pjpj9mV0tDHn2T5OZvfWZcsRbF8J8s2+i5kspw7yiQY2ZTrrKTNamC1k4fXd2jolhEBq
XG/EjUzVR9lr7wxYWtljDIEJqGbTO77BYY2iZ3XSjxbZkYs1AXTy2JHF9FII7LZm2Bw7xu31gKbN
Jn4e7fwxBflt5wBtAD5gYHnvklmM5NSPUwV/s+wfbD5stN88rGPV08IigJWtk3F+nYeCxETPZT42
SbBqFQKJoTpKGbEl05I/yXqeHT3ex5n+2MU2/YaL0f2Upb6JK2/LOAw/Ap69JOm1iHlwozxo+oeE
ETDaJW6FxV3dJ2ZmIuW0JqCmrfAZQy4x7IdhvnZgSdmzlmVxxsGXrSmTkQZwv+n75l0MKLT8Tdj+
EfMp/5yiJdailTXioMSRp/0tVsN3Y27+hd0brQEi53VKZU0T3ikBHhVt2kk6s1/t0Tz1WkVIND13
Wfy5oB+5tO6zESXPcZ7vZaVTZos0lFtrmMqwQgDyDD4vkRBaycjbCYBoWFJOx27I1MKJCw8CdTcl
CVgZ5ozSDVmU5YZtoaWdAh/p7LeIeYpafBHfNqn5AUbUtrbqe9UYH4YLuQK1HLWefUQoNnkLgiwM
N/OI6Iir+aYCcOehm7KT2Rv7YKr2Jh3mEAhY0Oe3oWkfFy5wMg9bJLpOM868IbsK4/LZc/j/3EEH
Ld9OiXm0l/uofVLdW/OHZ3Yg1nM/q+Y9rY6WbdFD0AjlodCDV88d4Dt509oLoC3quSeM/JPN1NIg
W/b0b4+zOpDiUGF2iA2nOTpqbnB2y7xYSUqqNd7R9PqBhuRbHCBhhhwtg6wpzKeYw/AtrYHHl81u
6XIaVgioBKkv176IjQcD6qHsfuUgVzRfsyXEBxJxQxNWAB+mRbAl0jqkhJwGDsHGE8lmm9pMoeOn
pUGqCzrIOmWUPzL+xSCLjhCTCKl9TYvcsO9kTi5azNwZIJ6GeeuYdT9W5SYHzRcSL8jITyu6sS74
EBxtsJsQrpAuEEPQBhoMYHn24g5bnnEWYj0NAc5e7CIYNLQvGuYv5tByFk2+PGDeZNDzxsAfBtSq
DC7UyLAZb9rJo0bB6MMPlHOCrAxJJMQuy3T9rIPfC9W+80imaopmmE+2yeBXjPhWL821TZSdmFmP
D8+I+ZYoemDeM7VfuDMU9Hi9Ve79yL6J0y2c+UnTXDBz1lZe2ct5bdTX2HiJkjyKUxHRGJIVwPTD
FU/Pv8j28UfqpntEqTUBa/DSKooHvfl36IWrl70M7KG9MLWhV1BWo6egQww2Yx8V3XWeQD3W97Ix
Y9bwKg8tN4t4CI0XB5d9GJJgI+VHceM9xrz2mHVo/62aeY1zOdZzt3Jrkzrnffac3zYNJCiMXbXE
63me1i4ZWNIx8ZJgG2AmIXpFhyMbvzNgd+G/biBZzN86rFtF6C9XHCjLpH1KPtYOMRqTs59jMhqD
Gce8m12ZV7BdkUkvIgpB91YbnXZFgPCDXJOIQuDUZww6ji4IFIPZAagnmCKOBwdQ4rdoNMkAvswJ
sAQfqHj1tmeFysVYy0kxrXNEL09CnBZ4X0FVO7BSVEri9W/0VQPsKSlBQP1Z3mz3s6SySakSqru5
wbHx6u4iTGchH3wEJRk7e65QL6Ksp82PQ4HwIPfdTc29aTFG2vvpKTfq1q13v9uy/I2lTJzn4H7j
4Qo+3TIC36QY+iuWVM43LU02ObpjOtHYSOQ6N1/UoLZGwrRVzdyOBv2dKj0xFYR5vyHDaKWg6CLh
0T3IchuU1vm6ticxGrzdMB85x4bp7oyMnrvV7RQuChKROwnwJYTVvOHQYkwTZ8D6x3K/Vh39Ni8i
h+OEgnfA5SzV8DdDJUIOaFEDra73csL7aQaeEICqUtdTIkXGn2xQrovcS8Wm1IcyIhWhkahS7RTA
+t2O34zw8Syml8a7JpgTmrZIyFTzs6IknxJwNi6M3bI4xiY1B4V2TGgcU4Ig+uCbBs0nFSStivvg
WIaQNRCmWGOqCyT+wmJAjEE/iWViTia7XZB4k2j61cK8ZQ69RM/LYgHK6167UfVLUmnZ1cLZ0/Ps
spn5nfdqQhUqV+H7jOsupmLfQOVWdnUT3lw4mmGcHBijIPpf2Kk8H95Nu9tZ7qfkKrl4T8YrEM5t
qoa2MV0byRkqO2/WHQ7QLRrABvZDSdLnQKiNUKUZGcEIaeDXehh0+0cdUpZT7aF5PmdkJPLUHTGB
6xCK18u+JpSwmGIbh96ezNJH3+9NMa663ZxbhTZ8bfhRUZ3k12THbKQw1OgLXPyVicmwiEmQWRfb
XGTMUIi8kBjZjJCpASoovyElniL0tlrBVDtMqXV2x3atR6NvEVGLvyDtvdBt7TGqBZSHGYrwr8V2
pyveTm5lANLPIyxOavtvQ8tWHIGVzuc+2MrBwgwU9g9cyzXDsmmckT5a8y120TAgcjC8/Cp73pvl
uiJ0LxAW1MxbjHSYpJOlMEIh+z1GHjNeFPqaciIR3Fm1Y/qNXtEuxYwWVX5oy2nHJIq1mE+oWzFX
JYezKiZSRTBbzph8TzMdcE6p7fh9fsTGtyzEUjFrGzZEad8Nwtm4SglogNF0P1KU4P5OxPJiqlEx
LLXkYAPqESvCyQvZVLraWviKC1tZ7MNgf0UUYHi03+8jRqmIu8RyMpwROOK07rVPwqYQgRtaCSuO
k25B/UJ4qCBFO8uiZNHvt7MOEB99CTGLAAR1bz56KG6Ju5Cv58KX/bcE2Dn0aNoCv8cH5e6NvPBE
A85mMrVHkcvsLxIyhOUrVFUC20tFAi++TwmhL8jqY9FlVwnrJTHt0nKHccEn8RccKJ2aFBElQMEB
n/L/7k8ssQKROkMKgBdH1Xsdw5Sx9XGLprBYQX3823CCU+0pyLyrhHR8nuSwA3FlCVIJT8VDlcCS
ZzC04grEz8pjy23Br+LD5UiVDMrC1RRQMtJU3VVcKV17GzCL2G5xrHI8uRjGAukIq4NSDZCkca0C
cZGL6aJZKFZz5u+nHPgftyNoUTapUFIB+Eb11yPIytMvcTHYG0nyWzADcrOikp6V9oSI/X2hcy8+
jTMtzlaCIomEqcT4ZvQh3yRng91diCYcQk0eDxGTNZbHIS+SGJkYhmMnMQonitfT7GgDpoN3lXKA
TnoiXxKyxyMZlcN1Yc1cc97aqvkAsf1tQHc3GvpDy9jeCbkJzXkne3RWHCHykhj4/6L5U7pcikF5
CUYo08BrAPOtFAqViDWC6PoK6wxoyeKXNO5bnWg8haTKecK5jOI9PXXdsFytDqo17H6oOXprr1bv
jtWfPNaNedR+jPO2kA+ENQZnHiLDUrDvHiqdBQNzo988gpyaLvzoO6y/R9iNzoABdFr1pwGor/Fl
OHwJ+Y5G63MmanftYQtQCXs5XAW2q3nprhhUXy5LxpFP9OxNZiNLsDYJJiu9IZP62Ksl0NNcOUlU
aISvyxA/hG2Iy5/2VuMcEwPyNxsrN1DCGSfAIQAJ8BjorBBzkE8DbbMPOq7cLK5E1LRpCW+657Ky
T3JBuKJF3f9mD5LcaMyEturaxxgZfbrrsFQOIRLHwoijvTypRUQ70gsNAnM9UAKnYAR9km6p9QM8
URIgMQlx/lPooPR1Zzex66VAQvN5i01AQVJudRsnO8coN+5iPXOI5M5ypKCh7FCaeJBEw+x2qnVr
GoA0dL3UCC5OHC5QxZBds9T6NJQVM7Ho1oDJabjXyIHSsSAWLgr9GoEPHZ1mX9bGGf0g0Aot2INi
5go2e3G0uRWj1ZfsZgUJZqrDcUtpqzWmtepIFwcGGf7FteynFkcQBs6Vmo5A06p1P3TnMs0e6za+
Skxne+6pVw1EkOxLhXzt6FUfk948NbNCaTW+kvV8RNwHt9VOdq3cbSBukgDLKjhG9xkE5a5NiPzq
Ob0ogKuM6tvrnLeugidvj/UntWYHqZ+U/rzdWH5UaeGmQEmmaXDppt0CcuyvVpqdADyutHGkJmmc
i7E9c3iPBTKomqneEqrjzAs4O2l8xBkuAfKhPWVqOQPSivSoeMuB1ZHlkTzNpPiWJfFb2tckf8oZ
qSxU45Q9TOejWoa/6bsEvjOJqkT63JmYLDeMVEpICHdDgNs4znyJYvexMK33fvZeygY2O90thOJe
GQe+kby9nZdDX3rfbYZPM2d0TYNEX9mDhdSqCzU8KFQZWB0cCre4BerybRA76kW8UUkTxSVCiDho
g3WUeCChptZSi1M4MBYhKSS2K1oxfNJELkj5aqlBXMB8w8TR1/HJdY4KujLywF00/9My/YU3+Mhm
FUhokz13mndEycD8DTZlCRBV4MjeNC/eMZOAgkltEd/MW2fmanBpCpqYEsD0NKzdHBmZqaUlhHeB
LYacEt+LcwE7Bt6NXZAoAuwzUlSbEZMPqPnq6cUOt5IDB+upV0yGCyIcXUfIBoK4jd51CQ1SwPeD
NAtelPnm/J+fajXvuaSfwJUGryfZIRI6wgxw40cigJI8me8UfyQxFM8hZT/xyggg7IC98YC09SQ7
0iIGm4NVlOS10o6EA3wKqB6KFiS3YA3lQ3gIR6GJp9KE7G8jLBoKmARzFZW79KmlRMFXFMmPgkKi
UhQUhNsNHyqGX4IrPrG0IZJw01NSEAw0IfAv4UQeDpumOOGmL8UZwdmlLVlQVxeXyTt4dXGmoCVF
it9wGuMIY+JBX9AlB8sYsJ6CzxtoW0dwCOmpWB3IUeWVV5RmA8jGP0Ch1mTkIzY7QKSjCgPE09p1
VwffQemiXgIoZIfSfsrPlfG97A4NxjAZz7JbUoLFxXvLu8Qw+Jegbd5Ydz5fXki2moykSn5AeMsq
AwjM5GTgJstpXAvAgQWPg1O3pLj36UXchmyF/DC/LZvHEVFD+psIMIgWFQlqpYFz+Mm8i0Z6UtXz
hhx+IwvPD8RkzSPN517oIoSkmvbCCmG3pSbRlTdOTsO3S1zD5+Or5b+g6gdqg5Ly5/0nn8JfMgrb
dPqjlKU4CeySJCuSgY64ZPG2Js+G34SfD7Ib8CLLCmQHXUUJsiP8GfIoK4s6k0YYLgGIDoqHf6rj
+28rJOdNOQ6NFNXTbWpQtAVMrKXNEZCiTaTB3w6I54I0nmlhUJQyjfCPbj/EpFsk0Act6E8Qiz6I
mzLipnG2iABYEJIkUz0RNQhYQxymFBtKuSdkcSYq2KiKbExAIV1hXWQxe5c5RPycBHVIb2iW7o9W
/qI4DC/lsvAcNplu0tQ7MTisGTQeoImIV5R3aSXHAfmpSXmu4rjH/qS7V5CVN7EuEjcmnPYYs8BI
mOcEHRKWUwJo8ZIwDjj7VngogvLQTCixI/SlScmENzeLYqUoNCKL22+Qie7jeLLt5dCmwVrSCAbQ
PYSqSTWq8t5YVmhqx6y/wzfcSFe7t733bPAOuavBrZJyNkeJPp/G2HpqE5goHN0jD5e6mTASOSfk
Qfw3t4cHmBNN5AgtiF/lOXloKdDAFuInBU+iF+bRxNEgMQIa3obd2MIddCl7bm1S/Gl0n4OaygcN
+DjL3tqE/NbCo3O4pRFkT+5V8h9WQYKCKirOv1U4YDrFUt0IyH2HofLsfmzQZmLqH0tjUwizxvoc
m6ix0UiifjPGu9gBc2DZ6yxy1/IEnAfmIUF4JyKETJMA+tF6ac/fgeTqTfhkwwpV+//xdF5bcWRN
076iWqu8OYVuoPFGIKGTWkLMlPe+rv57ouf9/yNmJNFdZu/cmRGRkfgCh0+++9gWr3xQ7bqAZeXV
Ev+dIO1w3Dz6BLjEtx8byN90Nu5XlLbY1kEKRwc/i7UtZh/2KBg/mwWImGBWZe0tVj+/9L0+fLoU
nsaDWSQHVNP0QdO/CXXICxVkFg2ASrAN7Al2qYoH37Xf1gCDm6FvcfnYmJBQ7Pit/+265QTSdtG6
ZGr7TxsvidJ3D7xzwyKcsLk6KobeIroGryNurLRXvxF2+w2biD5injWGuggrZjO6ztovrnyyTnbz
LuwxmPZzLCdp5907NrYrRkZUw6eYTJ43bO0/RwgtTIFUKmJbcymIhUyGWJHRHpSSDKnDRnX/QLkt
vJR1Q/v2jSB2xfIBcYc+kdepXhc2txF3eNKOAPDk/XdD/lpQ1eCToGMB7cT1bJ30C4OYFTB7flHB
Yl4AOdwXqh0QKVc7Sat6sVXXlfSBjUZwTkHC2H3MYoXLhyx4T4btVsXSSrrqR8a/c5zcKXGPnPmm
I9AG9l8an/IsujUr5wv3oAN5B6C8QU9Zdpjo7+DjJRrsgRHdlYZnfPdEEytx2UAeszQ+SSfCEPHb
NvdvHboxZzBCnOKx+/Kv3ABZUNFdqOARYSMiRoFJEGe30gyGp9KaRyDvL84EQmv/oTPnABCpbRxF
zrmcS7Do1/Je5JtsP+YYX+/Wj919mbH0VoDwc+/fCqnxOvYwjNhJ0zicgDNG3pubZxjXMKijyMjh
3xO2BspjDKAQJ0IbWD8QOCMdf0IYe9BWIv5jUUZlo3IU3ESRyjEogbWeiJxTrNaTYHIPOucX692C
GEl5xCpTxUDx7yeCgsCQMKPX9SGvhkMW04LLI+Mv/ws3hDrdzQbaK+SDBSuQllNK1b/gOO35/9Id
rogVN7LS+S9iDP9Wi7de7lX1zX1HJorug7yERaHzRUWmnjGZRwooXTRfFI8cjC0DTFnnHbuVXIOm
rzPiI5CBQMBlcXFUJwvTyU2yVL6c7/O8e+LqkPwrBrMJkpNFIc+/GtZTN+Menr+atAr0ZqywmTYf
2kfZCyX1RHMOzAuko66cjZ6zSoC4KCIutDc5l/k7qW745hhBQI8cNKmY2EEzMI5QxZcAbZAKDp10
xo4xiBQxVcN7wMbOCvjd9neh+QvUkTghFr6nN2MN8ebnYF+qQ9uQelhUrjhTxG9NgmMfj1spe7Jz
ruipqhZXfZzPIV3j+R2/qW1RJq2ehotbLn+p/SYYnX//vx8cURZ9c5tVXtsxUwVYVDx7HipYIk9M
WIY2y1ze0vPoeICzzZHKU+GBD6FmGSznuG/f/60F0/q5AL1xHInt1E5TV4r3co4mLCNFTJOtxKey
57Wdfda4G4+XBFmueNxt7aMjj99Z9Afd8tUy1HTKPpyWopu/5g+1zqX88gH+ZnpNAWe4Fv6CvGgJ
/ZuuGR616fgT/jzKnnmVQ/McUbPZlOWYbV82xfm1BkVxAC/n4mn/jJovi9JbqbFoZKpeUkoStBRE
kmfCU8RQgLIGDMLACOKtgyYYdtY3EAVZ9ZlshKXZXirn3x1aBAgAm3Dr5xrrFXEN1ZrrLBTwq0wf
q0+bJVhk1jUKwytpq6SY4JNJXJB6gYEmqENZJvw6idmKGbEAyMxLj1piSi+7qTgs9g8uVIBRD2mr
XbRbehrTGgCfcdYkH2w05YVsVSWLfDo/SGNJhfvlK8ZCifBuWQ8h6e4OsuJltD1lLw7SnYR3pCvL
lvhKSSOc76L6hxeZePYFY31ecyC1BHxKwRRcQjdKw2jyQYwqja+ZMi21smsuSEentjxiHJZ5GwYP
ITMwhLmuIVM6+HUlyEn7pT+qYAZV5uUwcxbw+pgOt5N/5qj4KGlyeCo58mQl7OZ9is5GrxnRAzdG
C8aBEXcXCw9D1wMKvhFK0G8iOAGk0fpLPnipA2aFyP8IbxXoupYaO5NFwwpeGZiAgOpSUbiy/qlm
yFOSOELfPrwwPJylhz8aq4ILppvmsp2Sywnwnw/mubKquEyxvpNd0rX+XZBI78ze8L/LwjtY69NG
GGBPgXPxZQrm2pGK5CBuc0/3dN7r9GArLhCNenb0Xhc5TR5wJiWrLPoJXZ5AQk0wogG5jFhQtiiW
xGiG+K/7kYDoFf0pS7A/oBXqnEZ3Z0zM9WbEbNtlQUIsaF2pXQXdniCzQZGlW83X4l/+S/Ah50RV
4po4fQDcKu6PHgx+VTCvitOY4pywa1suSm2qg/rDsoXTTee6jTXvYr9hY/tC8uaBQwEyaOlqNQmC
4RXsE0BP7x8ZdHJT0o/lgQ5X0Lspra3EfIlIitE+7Cs8KMxv7//R+dc98uoJI3H1JwocoZcEG/yK
gaP8mzM/KdQcSEhLX4nHxOEpIF5h3ByxFOIU4bHYJEP88vm4QipyXhfsjw4wuw6y12TGHoP6hTXD
D5WlcKPHlXdC4Hen+lNJAviRbo/6TCQ6QoPK33FZI0XasSIFlWCfKQ/RuGkf0VncmNe6S57bln4Y
7YLHIuYiMGE69jyGqGJ6c1rTD20qFpJ0lSU7ogZrYgul4OTaBbB5UrsVIywhIF/D1I28pYofDsp0
TIANnpIIz45qQ0c6BykjT5gFdsaLzLx6pDZuM7bEHtAe0j+f2SxazoQ9qxBrlulO0BKbSjw8u8NA
9kkDLV5jFwnNY9i5FTukzk4zLvgxP4gBelA8BlguZVaqlNmFAPN7fa4des4MfZFqdNPfBArrf3mX
rH2OWt0PYVv7k9RRR8n/z2//47y1d5aVrLYS8kJC25O6qqwOyr8ByL72vrsjVs/g2ghPNRRmjolU
0PwDes73aG/CcIfxLfFa9LPKMf3WaoLzojIQBsa/IwrCbpMQhJQ85ALAmhv5H1lZyQiFaXrTOaNv
YB2J1df+xdQFkLEjoMtTeDxgeHqTdo8qlHR6/i87OqeeZHYdFDVZAqvmrEdhTbC9fDEEhG6i/pnY
LrpXrli5EqFVgakksNRDcib5edjEr5XKWQB8VrrXfILoBl5WmXXXBBEfFFirUPIq3/ZvgulXz0QG
yDutfN6Ns9k6K1WacLorKyJl0VcbgXfDgcHEDCTOEj7tbYtUrAKQRJuS4GMw+9HJcI2Tv+ZXGTZ8
cVwjhBkw1eu9qyB7kISDb+DUpTuAPrvpD9tU4jp+MGD8iuFMsUkH0nS9L/UzQpAnu2ie7cCifjMe
AqSjRRBBu1jla9Jje8l638v2orbQTSGqbs39PW3mvylWk/lsw3l5w6e7UchHe8KUCuO5dPunfs3R
4sfXMf7X5xRpQASXA2K1U/taTZwNMQECMfsDkuw3kfJ6/Gnl3GVhTFNqdlUMyV+gcXxQEeoPfXcF
glQdxiV78tPgtu67p23ubxiA8NC1/kM/9FeSSJVDTGW9Jh9QmB9JOryKIB/r9W6Z6Izl+5fA+RAX
MZa4UsXDj6CM/qgCYQ7XHVOv7sJou0/kCIBzSt8TBWJPGuXJoWVzGk/NWD3mvX3PYn/DCJg5VHPC
3naIY5HxJ8f86yKfzJc5TsX1XQf9eLOO6NkyLBILjjLPTMmdU+CHcErgwOziVnXhOEd/OP2p3quj
QBcXrr8GOxNXEJY7bF9pHREvMQEHNyrmsDBv+k4aiLjr3gvShtTNEE1TBGdGdx1ZCVUjmyTyQ7py
uuaFCQA3jh3dcS5KRev4BrkJyFLYI6JKvNa7jFiltrvf1ah+ouknk5DesGk/Ggv9bDxnHcNpRpvh
7N7TT/N8Fst2MBi7a/+r2Jc6IcodPBHQsA2jdzKL5uRhnt6XEfMF29Oy5HdrMN37CD8uOmxygUBu
y314nyzvohu+paCcKR7PtArihwEVwCQfKaFmVu4+O5B2s/9TOS6961I2X1O80uf8G+vYr81l1kni
MEGxfoHg/sCB86lN8C0tOb+GwX7KFh8dZ3lrwCRW6co0htC6TdEAK7MZCZgp2hYf3CHfd1FxNMLg
X8A5LrhX3Kolw8XA/6YxMb9O94ZO1OZ0Vv0u5Dyuh8kU428IPz5PwaKRcw97KhAAu3wf/wyGSRFk
Dj/qsUoPIJQfIkTdAi948siWlsyhW88x2kP3GHn7l0fepMqy2Ner87FNFhfkwREkQzWGuEySk9eR
AlQC+9n9pwPCLvd2ZA7RqrlvP6PYPdJ9elr3ElHA/DFnuGGDxZqrcSmskcPQisJjtb4W6Bk2+0cw
PPcEUVaJYqM0KJnfXHOOKAYT5JQUTeV4Lw40pK9BkIqE96nLodmSK0JxUoQJlxVaz6VlUFoORAMn
q02RzuyeC/0sAZrFexHFR7JmYq3UVMIPKcmcfH5VbkYQK4svHYwq2zz/I87a6wElkWKl1STPTVb8
In0Iq0KF9Tgsly4ETM7FJPWfUYvQWd7IqDjA+SyuX7oY2GfyP5XcXB6/zdESFN294BUCu5KDDV6B
vbhN2b98jrLOtB9OCtVoptIh/UEI75PmhsjKQYJgBKMFHdJCjhugKdMev5T6RQzroQUS8x26iAJX
lBE1PvEINu6xxzQlABPbohfdK6wFZwqAigoIjlhqDIoH/pRr5Y1v9Z/evNfQJ3AEnpbcNPwZVtPY
rnp4t1Am+zxTnXcSw+AyOJ1Uq3D3GRtuJSvQeRgrv+aBkh2dX1L7WmakmdUHetC+pgXSxmshjm/N
KXoUkuRF+A4wpRS2gm/olh/0+RtY3ghiZ+fx+hSlpDo6T+BpPq1iObkQ9VWBzHp6meXCaT3kyFVr
+GbeQsHZL1CMs5JPtUmMOOlI0bBnVEZCWlie5mj9S5fhhcnfjlnzynoEQt20eqeayYblvRdi5gL5
5cGfOvRm1YBq4quNa95ogK2r6mpdIIj9gkOTunu4HNWX0Os4F/RERymxSkybaCt6XqvqdjK/rC68
SLBHFkTfATXQPvkxQnmzMoQiKQ2M0xRVCW3M8aMSRFdOXyWkC/B98F7UvwQkiZgWt2IBNRBLUJck
4Q+KppK3yV2zEiv/WwsKYR/rr21fUR+ZPvp28jxKEa0YPR1wxHP2MuByhK+2FYOo/FFKCyrTI8Ij
O3Lb9K5ff4tToRi4kTxVpym/Lf6Kq+IjdaqErO+NDlayjT4sTjx+vlXgkyBUbcUdZYgHBs2rJSkT
S8Zlgh1MAfkSAV573eZ+WH3UKm32/t+WCsl0dHSjcu4z3N2ApSfg/IXUlsoY3gtNL7pocO7Jec6C
CfvWf/kI5irltclonC9EC0e/aI8icOSSxF+OtMHt+NWaSNuQvNRPNkBZhFMlhYhqCXCmgSyupX9Y
5T24tqIahRtXVdrncKIKFk8qnRYsHQkJyjg+KquniDCb5pgE76D6Iace5TjvKCac0SoG9ikWhffE
XhzG9gFMRjy+sHDc2e9sm36hDGUWXDd/NFrfFN4qdRHM6loo0bX0gVudDcdCIH/+NS4al7m3Xwli
YFTCRYAtGFCtYtBIAZuzBsUruJACvC3emd6/pDm6fAV6FjVXRHsgG/zWMX90oBZsAKQeyqK0oVnr
epFn4RXuQ915l4o05ANr8MugR5zZvmqXErM6d3kl7eeCeRqoX6nrhHfgeCJ8TSKbwA1vmcud4i4j
fbQWkRnT3WFe+tt+lkZnLw3GZfV6n87YdaJAGDjUe0SHZMz2at0sBDszLOArkDdseJfl1f/uTmzG
4iH0939y2QvC4Nb7Zx+sK94gt5mzkfnBZfJmBtZUXy6gpWzb8WD6uGsYy4NoJQtZxlTNl8rUvLT6
bZbtYXCsk3Cekb5upuiEZ/lSjHyEZo3kh4enZM90Clx7EYWtr1WENUoVoLuh02gJitMEZ7v3/Zs+
Wk92iabHsQMWnNLxrrPMzz4InxKb3o0RS6gJbyVRHRHw61LCOU2B+d176EQHcBRxZAMmW+v2bRYd
A0D7Oruqdu/v5hbbYWmahwyd3tgvr0loUim4eEoGHXSvneD93g/Mg8lqPq9ImKE6wCHbWMT2zLWq
n6J2+1VXkONuoBOFdNutQ0yd5pNAnKaZcR4a2DvOyzQk+IzhqMbEVITjD3YwfQjybeMImCPp4usE
tbRlA7DGi/O5Fy7wI9pQ/ES3T6xTXqZg/3aN5kez+3iDmsaNIvDMGAUhPuh5rpyYTsLayhPgyRRr
OOzpI7+5t1uM4Lv4afbLb8u17wuMQcptPyzO8Bf3D9xT9gIBFoGJve9ezxkDvSesUxhM/dm6BYln
7tGDYVcXFRPOUY2pghReYgY4248vzrxdYyrEfFFVui16iTR4tbsvzztVRCPcNJvmL1F7hqHmhzDt
s4JIGKA5PYX1HQFOpyG4xVUCmdOTV0h3REuVIiExS2SHhHwKigogMepcwrMprlHA77C0p9ooIY9h
l7cXjEEYGhBwDH/FaAooxzcWjj6AqKXLUA0tOBGmm+Wtba0cSUhtS/PwbkT/T4MsbIpx0nhtin4U
8MwgTYoYohB6TD0PxWIuhItcqPCazL49Z0jFb2V1kgOzs3le3Pg59gZXemtcBvFRIpsN1zzB523t
nyG4osElyumZFd+ctIPYlWvafSpytadIIS1B7pqjTJ5fc9pCOPoW0AjXxhlqv0HXplyCuRFkPp+r
wQ4EQ0Et11cf6EneuJYO/TthjYvZ+D1xHCqtDSRjGWM+ItEwpBd6JLsx3ZJV0IkJk4Vb3rfO8+kX
ZH+Mb5peo9/e6twd1uJWOJ0+LBpod1kPHDBYqAHIcadiKnhChLcNlaabodNh7hv6Qv7QGVzEh7+4
S8EUUrundkrTJLqlObtDxP3gxGhnHKEqcbcyeLm13l2b5lMiE52KQGb9M7MdHingSSrUFsCFrpzb
5TReKwzztUwZOo4hWSTwrt/SrdxBStr4sMwBA0g5EGxa2bagviE5ZfUs6LD0rR5Y1Wa1dN4MV7i+
3fZk2vFQfIwE7hWDMwZkHu3+u/TQuo7J+G8y8bVaCpwUSouV+/igEjgR4U0057bsGhgr417qkwiw
eZowpptWYOx74MDu1H/OJfB2QK6yNm+PPP48wsemQlVHtZSg5XYZRkcaEKsvKkd75AE9hNQvRoKv
eBxkuAj7JXMqopuKKh0dDz4JhXEaUWjTREWMhq8Rq1OH440kHFQqhwFwldImYz5lazvfI+WH2jJ1
I+oUnZPxJgj9k3QFeQf/YBhvqhFcalSxnmvbHpS+kNKJdhEISJXP9VxLmKHIhMnRpb7MzOJPb6q/
m71EZ17Twjz99saAXpP06Jg0nTdMBgLXI7HoqBniMjxJn9D5fzjJOIV0JSKUAlJvpg9eAtbwiIwR
ZyCaVpimiZh3WJaf7oZFyVDepKpMCXcMS7vORh4hNxo5gDmhUWAKDI6AqLja6D3u3cd9/VhwkVF2
51LGr0ji2PMmwwYZm3wBBnwUhYSt+YUqidLfjmLJVaIIgSOOwIs1CInYZLRKYTx1b/Sd9hqJIjcm
2je7KdDf8oCUUajmwYvNuBbIB5PJEhcN5ZXeX8gcfQ+LWjw+Y78uY4qaiNTMR/oxoZgB4fZISfnB
/ynGEA8bIPx8nk5+SncCdA0li3BB2X5ICNUXnI2kPGlQvxVVi7y8y28CTqol2u+iGekd2r2q9p/N
YPjFT31q5I2onICJgvDgFb/t2KV14Iv6+CIPvgfWRxQRKfI0v40xsGesMWVZTkcNmNqzWH2MLldq
wZEqY2Nkbl/BH2d3vCzFCgSSlKvPFj5PBVpIgsw5BZNyld295S9c5GVBC7eRhijoafFBGoscg3B6
BtG3Jx5u0/x01/WXmMYCrJhlO5VnamemoTbAfRwk+CGPjePg0WMIEMddLSA4C6NIPWDScCdOQCSo
o0k7W3EBmxvaI3PhsDmeMBQgSf1mr9/iMYFzAhdWdkVYTN5nM9CHXV96KrFA9Txs+wrmktBuRs5z
twXNwwL/7s/4zVGe/W/zIcSXe21m4YbuLbcLvWoWvkzjtwj2cnzi72zSt3pgImSXIaEKBh2DvFCW
UNs/eyHehHoO0qRlkKTzPGP2iKgf39X21gcCMdIu4/GDiP1Ps6fOEC8MsaL0b2oWc04tSnSu0laE
WcuOFIzKt9DTjgvVu/zmalz1ifcZzfgdQ4WkOxK4muxfnPQgQDpSgym5HpnfiAjBpmwqIu4cKAGF
gJ7F4Mjw9Yrx7X8kaRZHVbBz8JLNsn/yEfes5CxyETWVN+W1ioW6Sp8knCLXhHmARwBY7oE8ia0d
w/aYSP472K+WtPwg4a81tgC1Ot0irxZshpqJFKRKN3kwylMGXyFJIrNCjh3yksmjPlsPQnFYCNxt
zyStFDcflZkCz3Qa6h44vkgueKZ1Q6MJG5XoBgfkMYovie/480k90v6H1tA56lU18B5m3x8WD1on
cEyXTh689yNeQ5imo4ARPzyzHQJIXMZF837NK35HxVpLIQgG5PApRutc85q9orj3e47hFbEUnQN4
juok1UFHGp9Pp7W2Pph1dmkCLKaCI+jHDF51HsxwxTp5LBPdo0YsNk8IiiC6/+h4AntxypOMc6Rb
9hCtV9NftDQLJ+BgYdk9kcR73i2d5/cIo57XgREcBQ0cDEDNXf8utr+K7bcsDiX01iFhY5o2BLV5
XCyHaPfSJ9774DcUGoD8rDG7R/OrCCZ4ZRuBX0aZYtPi4KEx2tpNYCi+hgGBUL/CZubNsioRNT8q
0Vhr5wlubFyxHvTfa9CVekspCUAICPo8knHdjtokUsfJOqLzUqA2ea6w4Unt4nq45fVf4c/xmpPm
8Q0KAJJz8n70XA2sNEPGVgT0HQdNd8frls5QF7rQYVjt41NIR6vLKUUkO9mD8dHP81eWhXf6FJ/C
o0NWrGXkb85NRfqhZaGbHBf7ZIxMqcKvVCdYPazYr+FwSszWI6xr/2UY98edIkZOKolp36O6edTn
jOtw0J8rMCj+C+jSwQcoli7zU7x6rxzZ4AnG2bwxJJUcoK2QPKnTQ9kvPMV6niSv57DX42MLDNnh
GJAt97hpg+WQjNi4hHLSyN95ohtQp37CrHYZOeK73HBaseKzngzEopqYEZJZefxnysy7nYFfpCtl
ZdwCI9MbZZ21gmsEgYbWMWDpJ1b13u00wrbqmCxInhXf9V4TXFFcdpSBmVtWpHcqMfN8+dcfmsMM
5S/D6p1V6//UkqDGoDhSJ6uAMNKu24CnbhvJUwY54uEJlE6MZqddI2GCvHKMHgfmqfV+eMwUSYFP
Zw8vmyEJzpyguq1YmZc6kiUCsI35yaY9YnJXZbtKHimMIH5CGiEGNHwOJu0TE7AGTBrci9b6W9kd
oBLAJk3ap52KETZvuvRRLYB3jEw7Jgf5IrcdVQob3p2kovBpEyKE0NgeO+5WTfnhDI3oXXdRyRRS
VOfwBy7bbaa3o7PCk/RKYDDiaBHJgwghwGpKRp6w7FbTvMcn8XM29ieL2CHZwjznySlykn9IDgT6
CRLqDPemaFOGGY7JcAO1+1ftXZI98l4NpNr0CaP9Cd7dhropKwvj0qtcegDQlsA/HsS7gRaJKvOi
z8QgShAhJLES/Ih29KdTp59pVT9PmyYy0h/DLqwr54CLNHgDRyQ3zQSEi2p2XwQZkO24S/y1cf4y
bWm5m9iO0wRBHf5NW+IVndSc7trXShW8rXsI5/2sZtDiFHNYUWsRufCKvNLJpbWOoKCge7q04ze6
Yk5CFg3LxnmRGV24SdlNBZpF6+JkYITdnImSAshCHZ8zcVInn3LjlfEzDi6xNoVKimXB6saPWT/Q
CQV6vNwrTIVZf9WU22kMRsRpzcPA3OuwMb+rxaLzF45Cml19ZovzQ5EjpUY5Qv4gXtmFPtE/EWzv
U++er967N1NmfCGGoZZ2CeIUCOceJXAQ7vZkBos0QHi6ffgB0B8fXTa4sSGMU9WLOA5HEzIuUkcW
r574ORRRZLdm9HPlCGw5wUN7vk+oIkX3qpL1TWIvJwFGlgK8OpptOKLo20mnUx9adwGniJap43nP
Cn3MUHksvUYNyAZ2dzb+zvoqGXpyeoU4hPsZCtsSzk0cdIvKgKNTQVpoXQDEB7jC/F0ahygmipiR
dSj88xHOi0+g+GTBBbl5nMuahnob/oi2sGG61ZQhN44OAOo6oKciehAGrbtP2etr3SHye59inCOb
9GYptx92OQColPfW4jycmx1ohu9j8wUXLoCb1jpWbfro2dbzEPVvfhO+jI31mE8bAcfIHfwCkg87
tGlxI1zZ+G4U+3Aqg4rEn9C55u016FKO5Z6xXBt99l4zeuqK6R5428feixNXD21jf+UlfS7U1kDQ
fUJC5JbRXeHV1e+cJLeyneMUV0hGt/XaTLtfm49Z/UUW1kjE0/CDPW1ccHV/F3/9SjYyPWwXEH2a
2LdOdeuctqKdjthsHSqb6ZoJN2akxQ93dD+Dwv7h0bfLsMaJVe0GN34a5fhv79FhxU3k2ondEAza
YCSuiQe6VZ0HJNUF6QADCLGB7zty4sDobahWXmLdY5bUQfgWPHZ89Ybt0jEMk9YOFk/bkAIzFRXA
uCK5RzP7AFGbo3bz791wphBJFhKrFc82LISfOpuze1ptMGDAg6xoXkfcefGeM29ya7ozWjv9ql2G
jPvjBIMDQEqBMbztNaKgto+ZoDq0P/uoxC6ozOMTOCAP3ZmWB2OsP0vSWavO6oO1z4+tUz30y/hr
aspTvm5/qeS/tzhn9iP6gesd3C+i/zisfLCssntZcd+68Ay/YzUWKDTwFssXz3oMC3v9Y2JlxigH
78UiSfTN6ge0nDwIyE1ZUrdNsFVHJ6gQc5j9canXL5+ErXBm69JPS9x42/jPupP9jialgLs0WHd5
MXN0cWMjBnxODpOT1UNqkHbRTZmWpB/ee+ONbNLFOGE+rBnocB5dML1DgKTkatY/ZozCK8FEgpa9
d8YfP42Vmd97fvXC1OXyyXNpRhpSXs/gpDZOuB51cTA9mEpWPRzivNR05Bb2sS/jfReh3h6SQ9V7
uIHi1k+8GzjK2r+DudIKgfI8Kx1Ksqq/MUZU2GyxMPSRxBTVT4e3CqtW/tN17e+93u9tK/5C704n
5ICH1rS8YFz7ieHvcR4bVAX7a14lAI0YAg5VdW1szk+Pabi16/9mTNAPp2W9t4sT33td+ziCjnR+
cd/QOuPNbo9SzyuPVejgSh5kl5U1fSYlBaIl3F4es27Tfc3dCjMQrW9WXaAKZq7XEq4/sXd2mZ7g
fngNM1SxjmEQUUr3mXmHzTQGPsOOsGBCm1+WL2nR+KfYmd33Yo5OexPfFxAcEwd7szDUwSkz+xQJ
UUqC2Tk2w1ih6h7ROfQHc4iaU9fjOTPZy6lnfCXmTFg1RsPvEM2YkZMJVU1ChSy81p+q02rRR5e4
zBtdVNTto3PoTPqtDT9j+oiRf+h0yjJx/sWfxYseCtN/7aPg2WMxoYD9YTFRp0ewbcSInay5uMnH
9auwpNSEfWRC7GXOmO06DpiE0T/7vPRkRbETOECcpJQp2nTsrJDZuOZbQtmAh138RG7wuqIbMGI6
FvXPtgHUyqV9M48oDTxmoFu1EV6smF0d15D5fsuKSMOqOBXKIkGQZZFHOfGMCoLMEqkFuwYYCAIX
2fPud2ifmaFBY8DM2EbMdO9rJtnf7WMDHq5fRTkAt+a69mWNvn1g9qFQl2BE18K8pGpKf1qMtes7
uFyQoWtmfF16XF3VhOhFHP/TncvoM1hcfO/2FKuXzXvPmuQ6dxx8BvZ0O2xOUvxmCOEdJz94V27u
DJDbgOX9mvXsFwyUbGO68SAGGmwdN+I31mjWc++he0y753gjahb2bZjvj15FFdE7TLDN/DB/HPft
wWw9fL1zdFGhtdqXTWRviPmqJ3/Yn7bM7C5tdwgoKdN3C5Wkk04bMhsD2Bj1bJSlaPJndmOVckm1
RZ3S1vWCSguLqGHZDSQAbvKYL+PrEtj0HJT3nV8epx3IAUvWOwa2PxhTQg2EffPBjJGj4p9DIX7o
Wsbcxos/3UJ50H5QMZAssPzmEDQ519ECqHcbE909A9dFP8CuOEGdZUbIQXm9I4CMbcSMLUkhs63y
ZFZkW33wr8UpDxTM0CJYDndI6SBoHkFG5q6gsyNFMV3SOxowed04WWZ0o3eKYtCd4A5AoMiVSRcm
UMoWtiQkegCGJIyh2eGJS394iaLiLocIExJHGXYhvMecEZIDnHHO0o05XbfL/lDnSFhWE18tpi0t
KxPeU7KKDuhQ6ylr7askHn8Wlft7JbsUzDqKAMtb90BhdmOYZMVp+9yWE1YzPT2CG4g7SytG/bDz
fVZ8diGxWXqCXyz8Wy0HN6r6ybSSm6afn6y10CCGs/mkaaf0BubnIhGs7KZIMnxk/nYaOm18iPJI
MAM0sOrhUam8myrvU4KxkXp5JTGmptaTDWIold6+mWoDA9/yymG3ip9UbLNpXgHRcO0MzScrJvHc
9xUQcKCArSwG+PL+SmyZSqNgXsRCdhhCuEwY+6dPBQTMzFzHdowuk8L/4Wn+eVNNDC/onqULKEj0
xaxSwHw01ooYvPnoPEAk4BSV8GtC5yhAbUCKpgdd8EUdw3e6oDpN8XiWa9v0h5C+Mbydyb3TQ+Zs
bySagjnXDmdkj19NnO7WwhK0ArLVk/YBJ8EUC5ITO05PWouDpFScNAF0BHdhVP1hh4mZ9uio5ZaB
1Yc7/Zlrdkyy9cav2+syXZ9Loo6XTNiutieM0OVSEsIleWVwqK3uZ7F1SFpH1PD7mBwHF+F4yClO
C5vZ3Z/7AsbmmFGsri0ndJ1e26ByFwqfZxiH3Dmp0hP8yDRiAWC091OZY6xLbZkGV8wp/vbyhsML
EdmAydlAWbwgBhtoYSRhOntBcE0lbVoW39OTEqQUtOTYQnSbeb9TN5lcobUexvUUzc6dWIL6j7Xg
gSvtRwvwLK1q5fqQ8iydJQMFIQgvDcu4AIa2j/ZaXGJHzcTe6E29Wy6+YSW+epk3PlZNfiqAdPow
ncVgC3Owg+CAjgmI+CEl4Z2q/GVgmHBZQFwSytvVfIkrJBfF/sdy1B22HMWy6r69yTlmFpbjWDnn
GKnaZYkbd3Kv389a0lq3fuQdVKT3wzw+pGwBaM5rz/+V00QSI7w0+umqhN+YqIJ92LumS35hjX9V
ButdnU3fYux5QtEWeczkIeCYKWoW1FaIqW+yiblvaLILXF38vfkHZg/2kmqj9IErKHUnFwfFCPEG
pMRCkqOWwobXGDD3VLC2xncKuNYawwssOeALg1DAzu9BIQpnOPVKrGliNn67IDYet4JsqwzC57ED
E7Vac4OIIV3rg+Y7L8cvod+obt+ikmnZxDcglJPTFL/Iyx4dO70i2Ts1tkHLErJ+wygwreQxpghd
QlM1P9fCWEHlBy+k5r/gOUY3fWoosOfCxXU1OHOfe8A8c0ZH4M7hN3ebGf0zrCnThooez9v0eVia
33JBitP9138KBxop9+yqY/GkjfW7N5EodfWzfrK+akB5yuULu/Puxc7ga/GSUBZkqy2puG4DJRhc
B9XjbbbV14oxdROx3lwxgE0nFxg2k+BxqWJwkX2FJr+Z8SiRPEKanNExCWD8IyUXcZdrYWMneDLS
7ElCmYU7t1wCmguuMzvWwfMAF4LtOmagkF8x6Nj42XT9TULIakE80mCFFmAeXgIIzZu0WMSm77zD
4KHqGC43r7ipdgw5R8cGO1qmcw9L6n4XVvaehvMtIvRbL3ux+uw7WjbjIggx4QyCT2TxPjFKWIGC
VhF4HxkIUs3ZKxWs+IJA4D9oEtKprjUvHU6Hs3Rk/nsOJy5aA3e9HnGMhnv66sKa7t3s2TamjwhP
H+y5LzoOHNbUNI4gfS+irghC2ZIznci/8/PsnfpYIZDHz+5XlGjov1WviNrwyjk87BEq3Lgj0n0V
YJGd9F3jkyTe8E0R8gur2u98tFim+a6t4lFV2VN/GxnmwXTMp7ErH+OsOm1BfNY7xgPZKNN04cwN
xk4xx6gJN91hYBAG7c+0dP/dBuPJGRhRVv6Vy4Sufk7lpVldg+OLgsaF4YH5VAyIKw7OZBO+r+Z5
YFIuTU0Mcd0d2I/auNC8vrT7gYXgn3CZi4OINr+vHhRSsiR5W4vxsQe8VmiMCW797nyNMS7cZnbv
resntMJZRcbV0ZiEqTvAeP2m8GB665VTJg8ZCUK40dhntWfRD42rwOKSDHL0StHH86bSuxytABa8
MX76I2MjWnIEDFOAIoXXdTzyOmOeeD5eh6bx0vjguSAQbeQjLB0qfBgYyhrjwyxt4Ob8syD6VMNJ
asZXhskAT1z3/LQ7BFW1IWcvL90MuyXqqL0587G8MC5jr7IjOu6PQnnBygz42Tjm6XqSk10UegcJ
7hTysUqgsatgr9JgCXFjDkxEwSk2n6wnWok33gQtV4uV3DNLR0+bHZYZ8x8//VQwMI382how/w2i
gMQ67N68/6PsvHobd/I1/VUGc73EVpHFdLBnLyzJkizJcrbbN0RH5pz56fcpn72YVg/cGAz+0+gg
U1Ws8AtviPstMByITu7J6qyHQYXZVTkgDWz3D0M7/NBrvC+tqzkKrm26ib6DGnCTnesyQj1ZfnEo
6ZK6AKeezpNd3SwpZHw7IRsL4te+Kx8qw9vphqouKZUTlTCrAKtS25Dlmr2Ifc5mZnKiPmJOB6uR
W2sK18t4o6+YhsNKF9cIHSmVAm9E1MFbvrBrTOCves3rKXb7bBUkCYf7q4s8FxP8IQAYiLvI/eK5
3a3dQjDHvMRBOcmqwnuWMt7RpxbyqL6N9PE4NVhcFtFN79o0X93iZ5oPSB6zZmna6kdPwcfGjoph
py/vOY3OnBy60GEZxTbERGyAhNFqF0JQm934BKjpLfHzO3M8tSGCNcY3ICS7tFZchi9Fqn4tggie
WRQdlJQMhqserR1lyDNYqAiixEzUfdQx7GR4X7F2fWyV89ayFwEC0O3n9WvvIr3udP/TcRJa8zrn
TmGbCJiujDa0rcNo4TjSjRNxulaey2FBLNVzJM2t60XHJm43cVI+hF2zCbE8Bth8TDPvQyrDyiMS
oVLu6QpbnrfpBfwda2tirdCGMdDc9CD8e8uRh1GA90nMlcqTb2rWGqMBRkDZm5hsbaNH3VMbxWOQ
ZIxUO0XJPKB3C2xPg3txAxVsIsdLHzkrYhDtWiRZVBJYNSmByg5y6ldpCPlnJHWyxQ/FARRSNWod
rAXiAIPUSXr3qKt/4eUvOXAFZ7yjxzzZUKOctL6fW6TiOP0MSXQhvFtWQBiU1/q16dsuxxZxhOgO
Wy/5gUcFErAl32fZtgIHaspCcZtghmPgD9086aY4b8oZw2M0J+Iht9wNFhtAES1E00b34CXoK6RO
1d27CZCrbjLRt8p6FleynKywf8pmAPBVnn/rDHghFXodKnkYmvRLXYyHxaVWmIogcRGnzH6pYXiV
s3xIOusInOkVZaznoqd1FxkOGuYDq9MOkIvV8WlIyZX2Daw4mvLNE8c89X3WbuugMZeQFheO99gP
SJYseAqi9R1cO2nfbnHIPJpxvRw6J/gKfPqhTc0TKaz+dACNtcnuxMi6zxCB95vwbqjqN9n5OGuF
yU/91LnTgjR+gMn98uz03sPUeZCTsld/duvrtPK/tgv6AZ7/WkX9uYh8QC2TCaLASvGUbMpvFmWt
hABoQhNJ/8C8K1/spiYFTuxXpy1+5lHD7S1aVHCr+n6Yx+9OntDjkiVFDAOKfQomYazjt9ytUEFb
dFULvJ+OVKbGfhjT4cUSkKxK3ATgds9fWrfbwYjDsaBwfEAmDuvUDxU4p+wxVO6+Ef02MIiGg/Q9
QzdYnyELXsJF3GxFM57GihhgGqAzpz+HwkTewH9ArX0f1RO9m2w6VJ33OJbx18TAbmhsg23cevdu
M+yGkCQ9a8Nd09Eq1aE+vBxGnSEuZnjvrjTupOVwIcePxRQn1ONNLtOivCsR8w84OEff/urid7PW
n40r57Vvk2+4+twjd34vspHLjL8wPBBHGulTxlsMTABUYlUwzEBAlhk5o6bC2gRUWFw6BwOc8IfC
w9y5e9FUr+gKIp5Wjceo/RUn71adIFn/havKbTSn3ryTQJWz3t6lis4QwGjCYz3lgvNIC5eUukKj
mQgtRVZMIOm86X/V9IBZQkIJ/knoTtcjF6xVq722oXQRsNDReZ/o7F+so+LrBz0OFEdlUooXMy3E
xTpFZrLWnU99nbHZZUse0wz4cYIboLdGtt2KbtXa3X5CakAP3nCtVaHh/5CgdZQV8xOA3epo2WQY
pg+MRF+t3E0RoiQRZwIBlUowlYhgn/FJspePmyhfuJQxC+dKHOFfepBDhfWT5o2Fc5aOaWmOllQs
W9AM8RLe6CbLYrhri6tMhLRdQfkmfCPF72P/ziYn+0jtDjMZQtsiGAZfYCDU1jhSm4qM39BMYRvq
80mTdk0QZDojjip/A4OV1kx6HJH4MgmzMliYI6klUSPIUXpsywELt4dsCB91buXb0VpfeElNjNxM
x7SG3tQTnnak07MLs4Mztyy8L4PPi0zG4Q599geb+o1T4/YiXTCM9fBYpsgA6enSc+OjEwIIXm8F
orGgd+9iVSO+DvStpmiVW+Oz7neRks5edhvSAsMB/ecHnM+bj/YQfdfBGMGtzjRagtpRFNda0QSU
61eusbPq5HsOvQkBFYTNC5L41GioMqOomciNHeGIgtQBDB2NYJ8CuCHUbZJYPfSENDF3iobZzrGx
tk1U/6kwgslxsp+Yc6w6steEs5Hu6s6GHqMNvtD60tHDxxckLgzc4RfqHSf9jUwOM8+fCJURJeVj
ab9sPRJI/XdzE4CTg5fN79X0Q9+/bpI8ALHa6KxcvzyDQ2HpvvC2a2hLeud0w7BtbXejnFM7UCxj
9AO6jyHkiBACGLGFSvsjAKrBp+eF0Ev8LQCzpT+mYSyWUa9GBcsiOQWmTbcJfw/na9nCIqTfngE8
JHk5tlTW3KDHlnBru+K5WaaHhgdBUdjyAMOCo9eixex22IxhKkPwvkAY4rdtLXelRSQY0A+a3Tt0
BNLubggm+AIDPAuAOxYKK64DBNem2EDP1xcPuNGv6Hhp3IqeiyVNz4ak0LmED85E3yL+hhPLOjOB
zvRge2Jp0kUHbtqMVxWFHLRqek4oa0VuIeX8c3In6F6xcG+XTK8TFknnZ5tRpGI/li5ieSI963Rh
4cs7VnvdMNyu9U9BmGA1aR2nQqtTEGwZT5AIIZ8SmWQfEl0Koyba590sntogg6/SHbjLsGrozG2k
yyakwhGZH/FIV6vN6HJCdVZBytdAvmvy4HrpzCPhNnFJad0kLSo0elaEU90mfG7M4uuBzYUHGBCm
7z2DxF8AJPZG43XUkKzmrjo4WXW/hP570Z0HzaGI7Bcb7M+VH+P1nnDKaOxE0mCgw75sY/cXFkjH
3J/RqDAfB9m9V6b9kpeLNihurO5GWdMxdAw4yfaJE1nE3r3RqaM+hZUBfNkfniO/PoP/2sVYbmks
qkqGG2PGabqyD53bbBuFS9pQCAk/KH0iH9tEUbTzyuUQccnm0j/XnOsYOZkfKfU7iJqKXYM7H6gf
E+7e5CGTzorhKNTBlqb/VsS8A2VMzmd6+Dmlobp8jZ2B2mB1NMP61aPWs0zxa+FzC1dL9+glFjV0
UpyRkFxn+141v0C9puVCG9146aVDiwo3hHb62ToTQlL3WHIirwDNbclf+mnaWlYJP/1E4YdC/2iP
u9RIy2sHxbRxRNfRDtZ1h5dPi9uD6WySNMQ4xdxYZrdbCgX4hKHkmU1/X+HKU0bXVRv/bOzhp67Z
WHaLcpJ8IoOfAEXwqgcPVUG725qNrsAWlGQo5nP5YqAo2LOGuw9ss3gyPGjoOeaVVFVBsJjiqQJZ
hoQVwkMYuMRiXwm1d3r7S5N5BI4UDIrhm50OAw4vSAPW3lEf//YwPBot6jmNyu8B8q8TXT/qMKMJ
5bm1w3vF6dCo5KZewlVq2gdPjvvQ7A45oLmJfsFU9q9hMO30KebiiCDRmlly/C1U/oQR2gk9fpY6
sJUq9N4Do/taEuoAR89vSgpcV1hyPRYGRehpUPuOU2vo5WMBKzCKxK0+jrQAhaexvnI41lrGpxru
6sS6met42ppJGK3rMGu2fRC01wlsAIQyD1lSJ2DRsk2WfPAVbjnESJP97kWF0Ao6RPJhHdAmhBSU
/AKwAnK0l9SS5VFkDo5gcBVdQK6z/xA64jWaMYGKW0xB+nRB7oFOKZFGR2isT5g89XfknSdV+t1V
ROxQZCX/UiS7iIpLTcFPv9akETY84PA6p8btzg6w1RpA0BALoD3tqSzCu7GjkIqlxaFx0fpsCXBk
Vd7AE19HtXEwJVBpPgikN/qOWccxy2jWTNmus+ZT3g6HLjLvaBJ/M8doG6b0CcMJ4QNmVh8+Addr
jpas6Zsb/EbhPE/xDpvNdWIVVAYKoOcDsqxJZ+6cVG4nSjGmFZzgJmu6qHdszGirDyIJwL1ejENY
IozVzrsu9NAElMcM48W+rE+DOaCbHGOU2bZ7k1AGFgy6WYGBfraXkrBnTzkioFc5spwWht2WhL8z
LC4aIFGWrZYhb2lP0GMKC7BlYUauBO/J30Eaf4GCQIF9GH7h+4GDVGE8OHV8rFHh6IoG0G5dwYkd
vYzGzfCIjCU5bow1rVDVobZguYd9/j0p5zf0iQn0lnTYlSXqe7CEkc/Og2bdWSwXV1pUZPwatw3/
vfHz5zgO+C+7In2ZaSD7SGEnM1kFQl4T1C8DCberJpwesHh1NqE37OlJR4hQWeexyWDq9U/LUoWb
ogDhlEw23pRt84uT0Fv1dkveWJu4b8GRpG2uFWOLHFXkrEcal0x1a8bjD1zfcQOO0HPqZ4Qql4EK
aBTfVsaw04WrcDnonB2JakoYJfkHbXvqNGufdjJ/ryt5mMW9D6q9793oa8zbmozxVv86BPZXo4XL
G71FVZbrKyoqDnPbvw32ctQq430dwWCBJMV05mQhHcua0PomHCrQxO1d1QPcp9jNgzTnJRvb27ob
N1nIyd5NxrWDKVWIlyJ0MYtLFpQOlYTBoSbu5tc4TK6IHXTFmlAJSqJ2FCfiNrgxF3yYETtIl60+
9imnANYhXKbK7xAOaJ6FBlCPdXijqxtU2Cywf7o5NeTOSnsYU9ihekKVhzVEaEKtHo8d3fvDcFAX
YvSVALR9XYDGnpDwNL5NuuJFdxm3O3Tx9zoxp72XF+0uRoIOMx8UWbpV7WGtQN2ZsfQ9xLwHDe3l
N4uR78s83X3cUlTAbWalocdbabIEpQMPkBOeNsg1kncmJ25y/p87adUS1838YQ/SS/9gyI7MA98Q
fqETA74WTwONyIGrRhd1CUTJyxtmtGZ1zyrccoNa9t6NvlRYS8qkpvT5lZ+QjZjM4A1GjQbOE4J9
2s/Ote9LQBf6HyExRh5q4Ac0DeTlCOLxJwJmxruA6sSf0yuTZFh6mwNV0vpDyug+QideGs2QioNC
1wf0UWcgj3zFZ2DebvWiAwPKScspsW0HwH5TquWjcuehJ7AO2+JrzWuOCaJFk2x0+qW7ATUserPV
AlmM/ANtVoRHbWHCD9RpXCfGN9UASGPHu3Tgmw7Yd8qEnsu03keKfuQ1ACj9ZqBZw9uQgoBkqdZT
TNr4FcoadBm0oNHq0lgw+IktNodwNHS6pRcgQ+iJg6lD6RSNCcqzX0YQrdGexKocmfygAPP8THUn
a971kR92yKdHN3xj/BZscejAXBOX69RVd4JyAhcRcUNAIx2+23F13Q1PzLJOx/SaowQAUFuTilm3
NXAkzSjVZULCNraANN6REL1ysQUFeaDjN/3zeYzu18b3Oi9Bx1V3k8wvur2QkLVFVL6N8l3QDSXe
h1WhI28Ccb4V446WHlhZRlTwxpzqcmCOVkDJk7m0DY8q9uwSDKmTKMyD7kr4XMBWL7/PbbBhPsYU
xI/K161WCUKemmWkv0Uan1IEcyRmf3qnszS8ePeRsyNcgv1DFberTKEIBqFs/GaKZ5gOeW+h+as2
uFbBa2L2yDq0q02NqCHo1A01Tj04MEuE6sJUgFHoadN60wk+pXctssoYeNcJS67FEpQp0UBLJkOf
Enq7ELOVAOqBhoYo9mWYxxWLFliCnH6V1y9Dhe6RCyPlLmPJUQXLSQ5BWemP63HkTr8J6+VhjKyb
ihSl7z2OFba13kx2+azXy4gil270lqRiOkbVKRjZLE/+iCvZe6OEvg99k17kyDbWlcMMEqQTjvv8
Y6VzCN06/rhiNI74yNaoKLDD2DCDerTD/Er/cSdDZHi9hxjBdf4lMQZ2JRj/xNBKr63ymaUD7AjK
6i1qDBu9LXmlORjnhsZIXrxBtb8ZcbUAWqW1gh8IHt0WFgZSU3G1lx3hUP7KQibHoeHDz2S5sNDb
ZLqhvMCiHSrvQA0KHWLCpzxE08DrUX+AfxEUzQRAvUQUodx3RoC/kYkxFrmdOgPbuQJ8xw39Gpof
jHid2ujVKhsbmcmy5fi41mEUjwhkvEbuOqY2n/4oOcz08puc+KepFxrpjxWba5BWAPhQYuCFaQCr
0FaT1N94L7nhrfW+s3qf6A8xWjilsvBPXR5u9DeWHN96zWZ9sauprQgaTRYBEWRUw40gMER79olL
484U9DUAaOkcQVeL6Pee9F7skg/Ya4G/O0AX6pAc1iZorNr3t5zo+uHsWuZw7pHy8uIbJ9LWCk+S
kqcDHK9rbGSmkNbKpv1IqVnpngyDhE2o1y/TboDVCDEJVBJ3eBaWvh/9+8SgEKZRF7V6SgYUzmMB
tD2+n+32HPnyRcb2zeCBj3EV4ZSHI6poxLl0XFiUxU02hpDPovabPXbZyjVUvJ5TLD7m7g7nv+Ur
cuGvkeNuQ8/lILfJgTEqaXJ4xCUacz5Uxnp5TeaKQi9VIrLTlqZ1E2ZU8EfHeZqjEKnqalHDeUwb
JLDtaGi2RDjBcVB4a0VD4O0T0180SB/Ht3/+43//3//zffqv8KeuQ86gfP9R9DlSIEXX/vc/7X/+
A2Co/tP9j//+p+spzwHyKAAvo19hOr7L33//+hAXIf9Y/i+x+G6IPTs49rJ4KMNgPwx4Lmb5sPuP
n+MI5bg2CC9lorL0+3OqJG9SJy2Ws5XMkE+nkXJLpkipk/PnD/L+HJBHkCkcX7jSduyLAVE/C73e
9dV5yEIDNRIhz0YF/kH19OcT4sNV13t0m6jm23+ZS+fPR/uWYyrHk6bjmtL6fYwiM8KoCELznNoJ
KxKDeaLz1NLEUcLo7Oik3vLy+Wj/fH2usKTrOJ7HzNryYrQhTcOo7wcUxUIKpoZVozmUTs79UrFx
P3+UfkO/rxTXtE0hTU94pquE/H10APAMKmbGeKbLZB5arwitlRpwvFVzkW0G5JdRcI+rs2oJX8bQ
JK7//Aso8ec3oMJuKctUyhJkv79/A690qnaWkYmJTwrk3A+bLRKICAAMc4G40mCPDSEfMgSLiuY9
fdXukLg5rhxLJ1F+FgrlziWqoUYgaLl8b8Ah3TRjpkA/SQPCW2d7m9GMn1Vd5vehx7EHI8aGQt0i
1985/cM8RjUpKaFqt+TykKKYjqmD3Taa2uTR9g5gfKxK26QxMTTyPGHe/GQHeXcT+vlyvUiDZdES
OFBLFglK0gps9+eT9LHILl6TAnDL6nfZavLyNQFYE3E7u8M5F1m4NeWQH5o276+bUdHB6Borurdr
gQBFF5Kyv09OXb2ZcRhsq6HNAQFlyrn5/CvpNfiv34jTxbNNSobSdh0Pka3fX9vYOl0VJU17O1Na
efbaJntyYyO/DYBHgpjNkLLrkQn5/KF/zIMtfBS7LOW6tnLFHweO13VW3DhRd5o8ehaellhVCmTi
eOeBuZh7Fz+moKbQ3ELtMg5eiMiSLw6GYa8//yaXW9SWgg8CePHwtneFo//+X05YM2ika4vevsu9
SGhsqPdkxhI4cO0st//Zo5TnKuUoD7NZV1nO5SGrBBoGWYIhXejG7W4easAhbKRdXsvm+Pmj/jzr
XNDZvFAOc+lAnfx9VBLSS+eMbX+GicaliI/RFYpP7lPeartO1cvN58+z/83x41jS8VxfuqYS6uKB
qdm1jRe6+OPNM2TFqoiyb5VrVo9RXcMzCAgKa6/F/yPf55rwnjewZCzLCn+hURttXBd+nt1kzW1O
W+1kRxSnli5y9lFITSNYov5HnRbJZizlsmbMaU8i1Exb0FRqu5j0SwM7s3Zwpiyxrt04Ooc2MoPh
AM0v8Eqb+GLqgXr2+WPgWOkt/HtzHYZjD6xGlV/dWo4nP88C+B8NBk9FUJesgBHCTdON3hfAbmBy
pgmQ0DzACTC97h3V5m8iVM1xRjquO3bzbGpflPTLaGenaMblNCSq23Lt2Dgco8L8o5Vq/laMXveX
JWyqP7awclkoUgJGFi636u9vu+pTpNz9AemrfPbvCjtt72a7sA9AwDDJUjM+e3jjjfYdjrvf7aKn
bdVm3U1adVpDzgntp9oJy8fOneybcHKzI90gpHxESK/BUNN8Msh3YaaDxpnDdoE3IaINXCXnLwO5
OIpY7MJyCHKUr3zWrHtxg3SpYeWzG7mP9Zwfy6K88YbgqW0pYjouPYR5+MuVpeflX48+NiQRgbL5
xbH59eJ69tPFqbiw3DM4oPWYtRJT3QVUnihWn2+Pf7M7fPpG7EnLtwkFLh5Uysb0EmGjpBXh7+5a
mZdepTngdDM1kSawl/oQZIm8t7wBhVQW219OHvln2MXq8HzhC4EMBIf97ysES0G7TnruvKQE3uYl
VbvvTW6hqh8ayKFuhjeb5bgPC7W3XTUoHHPwN0BZDyLJZBbNBnwayvTDXCUgiTo095akoCXjeofI
j+S3z6frz/VsW1AlmS+L24ET5eLbkom3ppra+3RSzY1V06sGgZ19/fwpf86JT6hiEmJTF1aeuJiT
aKib1IAkf/ZKX4JKiSuKWEauRrCpnvVGgpOmV5HwFnRC6I18/vCLpe7hRWZZnM2+a5OsSfsiGE1t
228zbgOghSbdlCqllRZm9c80Xep12Sz5jV0b5V+ueqk30L8ueHjrBL6e60lPcQH7F0/FCbAfgmCx
bp0srXb+NPh3qvHFk+Qb7pFahA2Y856VygKo/GjtOVEwb2Eoy1//0fDZ6VJy+1vcgrZkrBdfJLDT
0G8p3T/WbgskZz6RmvphinbenpbAXy4naf4+bP00gm9hcaY4bHPz4lwZ+yovgzo3H3mj67gD7W7u
yUaH6EmXF4b7wdynxjd7+Ir27+fjvFjJ///JlgcYVwmTm//3lVwEDqldOZngymaiUCJMeD7iL6H/
xTHmW9J0IbeAdfE9C5LqxWTiz+P1BBMZsmCZRSspTPBy69Kdm5vG6vPxXMYVegFZrCCHqIn/rIub
JrETi7bmghVjMb6ONQ47i+VeW+5ymwCB+8t7uxiX9/EwyyYx9W0mUFwcA9gHL4k7puJW5ehsOSp9
brDUDEKo6p+P6nIz/s+DfMGeIIfy3IsJpI3YzJiuig+lnrj/kgXh9yHGmin2nmI3/Evs+3HaX+5C
Fj9nHAk3D7xYjgLOYIkYnbi1Qltj+KsIFJr43nfTM3vwIfba6z6D1lnaT4pJAAIFBnUYgwS2sncr
8wonZbUqhEvpxsUqz/fyq8WZjoUyrkxtbma7CPdJCTIpCs+enN/dLLmRS/lDWIpmgDODDwjccbOk
87dqsUEiy+KtQWkEkZBBqxoRAMXbz+f4chPqt6mXDRuR/JDT7+JtjnTHDLhG0blTkHDHEje4oWn8
be8FHtIqVqJnHyllYSfe0eH3MBqyBhE737+1xrL/S6xxsbj0pvE8kzTEsQVJzx83YoZHoEA54HEe
ZgCWjhFS5RvWQWqYf9kzF6tLP4mAnwzDkoLSyseh/C8ZBvfY0sdzUD2Ai7xZcuCcgnKesG3oVvB2
kuovOeZFsMHzLG41Uhk2qusyU7+fOSP4OJm6TvEg2itPM9qRZSetvTIxrKPDEf1leH9OJOe471FX
EY5j/xFaUP9sgsSS+UNfgFIZHA8se3Yvs/EvR6l0LwbGCgIxZ3NVs4YkcpsXA3PqMqazzp1ZhWGx
CQb7oZlt8QKBQV4ZiRq+B2lPA09XF8C9dmvZBOVXO3PkGzpgM4wepXZLEAe3k8C7ANJLeT22KAk4
joNQddpUm3mpzXMeOsMatH04rep5xJwRfq/mmKjXIBAGFP8+BgMwJ8/ZHA1fwr7IqLtPPowxvLQQ
4pnSSTMvjAHmfD09BkiAryrbw58WbOhdiJfxaUghYfhjZZ+KwRrXkQQ3gTtMeGhh41/LpkTqeQL8
d7V4hnMdjbED2atfvI1ZBsDuuzRG479cRvKhcUGcl5yF+rFQP6wkhiuljOJYthR8iQnB7FlLeVPZ
sqDcUnd7Sg4WwutiWZsqXiAwUQUe/TG5g5aPo05a48+VTc01USTqa0lQ3QOUSlBGaseXDm3pFSLx
/mM/qUW3n1CPDgMa7LVALwNs4U8D5m7UIaYgprM08ZQOhIkltdYITZa7xcf+oCsVfTQivL2zzEyL
5YM/9LGdrMM+PdQUhe7LYawfs3z0XunfLG9W5WmrqBinu9hCckLyCjKnd39RyEoeuqw3NnaXx7Sb
CScaBAZvUuCEEXyWqbgbhwbJvZZypmNXzVZmdEJAy+I3nnXJ9dxmwPqaDpEdu6WpVAKgwyEURgHF
mV0FShTIZDedw6XLV6WyXJxjB2rbM9J1fmOVOwXHG0aNWuZ7ZD3EQyTl9ObVXXyYszI8eZXr7bsc
JgT8dBqFlLU2AWjbq4IW+I3tqehQecm47mEwb+c6NXDZLLsVNKPuaqlrrY+P3krZcEngCokU7jyY
N45qklcnSiHUIzt4LsZ8WCfwqQ9Ya4uN7zb4p8GbWo9Q0lZ+4+RrlVBkqiheb2sFcqItjXGf9h4S
1D3fCio5qPdSGaggZ82mCxYcEP18BhXRIWhsaHCos0hAwfbd59eCe3E6/s+m9oXp+qapCAovLsOl
reY+G2lijnJe3rKwMVCEo/ZLYr+c/CgzwVxWGSjQLtx6U+b94BbvD2MjuwOW5XRDmvWcNzBdpBIY
emy7rF4JxJSgIFWbtBkBzOa73LLQbums6nqsJ+u741WgCOq8RrGkwrY37KpjVafuRi4ktnOKwoJD
02M1+Et+8kfjEdivdaxSr9umEYzWISxCusDhdJNOfkAdAQRN36jgGvEIa5VUObS2AFrUTNS5Q352
fm6bxL32ZzQH52p09m2DTH7boNVTdd2ITAQK8UE4OevFBYtLZlijj24UuwQphi9Dp2hUuKG4MjgT
1tKYqVt3qQTjqEEbwOMx5vOn+W0mF9i0Xlm9iJhT3zBMA8Qw7UblS/StI6PaZz3y1rFVVc+tWoL/
7CbgVfouAQp5NNedDqV+v3iqxi+MITMoF4BOHK5Qi4iav0RqF/H0xyMcJakReL4jrMu8QWSFMsMl
ih+TLgO6BuEQUbRk+UuscpkZMhBPUbUnWbc8/ncxEMBQS4xcDl2xdn7Pu+So4s5Y1ZabYU/V/GwB
SCMH5L1/vhX+zdh+e+pFgJR6iT2VjjecqnH80SM3ac9i+ssr+nO3MTKCL0/nXtSMLnZbicCB24Gt
OxkC5cY+Oig3Q5rhZIEdzUXx9fMR/Xlh+0hdSDouNHHlH0VB1xhaLBWi4YTsANbHAY1w9NHw1kZW
h0Zz/ZfFcRGJ6MXBQaJzIMsk0rwM6SpsF2Np1cudqIcS69RJXlcBpPURhZj95yP7N++KdMEli8VW
waSu8vtSr22gocqoBnw9pPeYGDFmLCm0ns+f8me2xYCImxV1PUoQH2fnv0SOmvpahp0cTq2wBnrd
dJHrIsx/ZLIwb/zKT35+/jx52cL5KIb7Llc7NR/JAvl9WIVsMqHS3DkNFWqDIVIs8ZJxoIGzM0vX
X/tT/VTMAV5DmC5zjtTT4fNv8Me88tpIY+kNwrMmyrvYA/2UIArhleZpavz5bjGKEO8JI/n++VP+
zEX0YzxT1110BeKyPE6wMSdlF9vYJ0Z01sPwF2EUQmgD7A15PZpg8h2JgViYc0v6OTGKgdJFNU7p
X5bsH+Olq2uTfFDmkopy1OV+9LuynxCGOvtzjP1Fd994f6v9ERjz1n7LNwma2Yi+brQQ414u1qab
Q/gSRndLI+0xa419nPjmFUkJTm7zOOOUIW599CMSSMcG2j+Fgf1LnQRvcd8e7DY6NwtaYWbRX8+O
PMt+QPBTApD7ZSUtLoTmVzpYeNNVJjVbbK8c0JSysGjwv0ZRighuum1L98vSyocpaU4qR7nNGW7j
JXiY55c2ojFZzmdz7J+jqPmu3HnjDLwUj+g8Na+NBVqlVT3Mdv5YeOWxFQHlMnun1d7hriU9skZz
AYRJHO3wuUHYwanlvT0n10mY3ssmPAwBdNhkMwR4pRewWhh76rSrIqxp+dr3CXdqPvF95AQq8oc/
xVvC8XnlYQCOAtR2joGlC8CmwBwJIUiPc2DEXbTq/H475ujhJfJKG+XxYWfBWQdl3S5CZk2tczHu
vD5YJe2LOSIgmMujr+TraKo3kcRHRHUBrmMjFdj3w9QfgtjY5cUL3U4gac3BNuzNgqOCPX+n0ZOD
hsH82rZIV1BX6r+4gF4poYFqepEjSD8Dllc95BsHOmmBVakTz9dM6tWE0HPNJGvTMwMOliAT9Zfu
ps/l9VDGm0TZu9oAGj2/Uod+qcxsF+DvF4WK+KLbicFA2QuUu0L0ncAfZYj13JxHCxlGOW1nd3lX
aoAdk8jXrvtZGcW+AMjZZehKWj8q0psrBmFMQE6b+bUI3scatbc5N66KqH1qqF8sjrsmAl7plxJr
PX/epiHTTdiC26UO4vvotfqBc4hVvoc54QJVe+8jEs0kBd6GPH9gNteBFe1EA2+zNuUDxd77vK9u
wjw4hShMLPa0KfIzE4/JKRJ25btfuzATxLNZZi16me6vdF5w0Sq+oAGD/KiNHl3JXWWbt1Ob38kl
QY7EUT+iybkWRfLo9fBUnMomaJawCdxr2khXWNqvnLbZGuBr7HY6d97wtHjJ3ppQOQ0AOWb2c5Q5
t8KXd763PBgdPMhh2HjuDCyrf7YbdR7r4C11mzelirUQQK4RsE4dl6wS+Jt2G+qqlW1ot5/uxovr
Rxm4FOgJWptzpB87Nmv0HG9FnKPeguBpWaGaPq+NBs5S0v5S1ccnEkpMYWIielNe25mxp2FPAsJM
CC1x1Jjue9/AvfML5BC7fh24tGINAw4ewgyUFm4D1LvW7pJ+caQNJh3xlvG4jN42kymZ0QQdBJtj
2nQ/lAzOjanOLsbaFGOOztQhrxFQ4l0EkriE4fmybAp68V6IunB9XrziKZDuMTGi20rOuwL8qCsi
yPUzqyLEQxTTBMlxNGf8jFas6F/fpyMyY6p9qrzlamEy2jg5l3wQIMgVkfseDfJVVw9XvYdHKLWx
oENSgtliUtdh9Q0U35407djj6OwXqOKwrFIKYUYT3cRuu6kzxIFV9hJH4v8RdmY7cipb130ipKCH
2+y7yuqy2htUZbvoIQIIuqf/B/u/Ot7S/qRzZG3b5cwkIWLFWnOOiTZyvFo6cdcMEN+Xp17YBlQN
tgok9hPgbmtau97dkKV7t7a9vdOLAIHu+EyT5FBxmC8D7xVv0tVW6kXTHUR7Uu6cPkCO1UhoAw2W
63I5REzbGjQl2XHrJFzWNuRfWrsQOJSsj+ESUYCmBCtHrrtN7HmcTPSSh+N+15W5Gw0EYZ6NkZZo
I63WpQWgjjzKGTO+ZfgXTAX+yitshJRjhkCvWS/Ln9elGLaKRZCXSeiPkfkQdYtTaSaz2XK/5t7A
NhnAq+zg2DothYATyt8e3JQNrUx5EpN6T3yBi5d1qmyJWKsz5NLqzH68MopmZwY4NwqD8z6y0U42
x7ZrJRLYitKwlJey6Y+zrXEN2imMw1B94VPj+c6NP3EefqWNegem8p3O9UOjxQvBavedNR2iEE9a
5RqkbhkO4paBPleQzNMNAA1HEXfql68cWcHg5udQQIgKjc46jf7A8RDnQ33uXdfbWzLhiRu9sl3R
r4N8Da7q2LmOfROZ7W5EzQA6cxZw3TR3ANj9RG+MUN+1TvCM8wWfihHM75nZOMl6Cm1mfEGLdx3T
eVD+1LUqzqnVpTcnNWnwurZJohC626FYPFNMBzsiIHrGcXQfshf2Nb3tBlfuszoKzrlovQsv0W8s
221gFnjBDbZwhIVyFGO8NzuhXp1CIUE3jHkz13lyGnTRvXh5O/ymxeyYqGry/ESVGq0CaxGDzuTb
xIvvKiFlNV4V8I2+QhGMBwN7FGMRPZ2TqNPkmAyItsGZIBoGpTj3WH/omY6IJScAyU3C0t2iumtS
40eMvnXXFCbMFiMWUPCk4U1PaM+hfqc2J2oyAA5ZH0/bueeAv0q1kudkZNEcZK3eMjBWTwCioQPt
s76v1gGTsF+cNdPt6Jv7kJtxSN0dQaTnzHSuASd/zvHTM1Uemmfag3i1B1o68jpa4cMAP4FH7CSV
de6XiEt0dsRSO/vOba952P4x/IGMD8Gs2zStHxnoVwB1PmwbK9gKMzk1nvM9A51btWb91ozBT0Wj
ZtlzkSKgD0ZqbDaPGvIiSZBAKhRADHrnZAV/0TDdp2H4bMTxboyAhRiWBaiuxD+iJB0VE2Vl020T
ElwLWZMm4qffHeoQiFz6wxlTn7/r0ZJB+Yd+LFgpHT6lKZqtOW8+TdvcClHf10yFVrVNtKvv02TT
IV2lWgf3XZLu53k2kHxkr3nonQr2yqknKr1xeAVhHgmYOyOl2jSWQGyexA8Vjgc+7WEQCN2t9iGe
oxfTn71zC3pxY88kCsW1QR8vujU60Me0KwpCd4SxMSUa+xxuEsk3U0U+uZYgAlphXEJDYh41Lyq1
HrEKrnIWF/aE7RjD1ZMUoMs+P5ZMMmZaTqoh583EQET0nar9vVk6+6wzD5lU8OnQoA/1brYnyK2x
zR1LHGbBZ8mrhyqyF3L2PtP1i83cdGKvj2Me10mj4AzfQlTCMXi2dODNtv62cIiPWf7FuWzeG+Fd
8j7aC8faEg1FpePu/TDaLb/PAXMpXWi4HQFUg1X4kEovgQFbMwq/HIXRwsHQF13mFAuvJgndrwk7
jfrP1Jt3y9db032NVXvogyWk7k9sCcLgwUGkt6UYa9mNDI28uxv3Pbg5KMR3sA2IUE5X9ZzyTxF/
2QiQLZm9kC32oqbWGYLmDUfRKrf+AGs9oB07cZoDsBcO74VufqIhpMWZ/fEr86W0+wfe31LXDxbe
XonRg8AH/kYZ4h2Kq3+2udp0VqUcNqENkS46LNVIpf+IEEccjdnKM9ehZE9NQlwmnNyFUN8cEE7S
Dx/7nlAa45WSYFOpemu5zqs1sd+Z9Q/q2oc2jNHgkoBkzOcIZWLQHa3hUzsG/EDB5KvByM/62IoW
FyJjRH60GBEP2S0qcLPDrZTukjhfaKTRWTlqbcfeT1W5Wx9hCsqmlcTqkJUw/ZP2NRudndnHO+2l
p7AO75YvIW+7G+lM5yBov9XUfLQxNPfKuhvqGzl2MYmp4b7p+nPhBuewsTkJXZYyXxrZNyBJzD8+
lgEVAz+A2UFWY+PgAYjWbQiBvtXg3e1tOLiHUepnt3c3XOsoLI+uOexHd3623ObeCKsTDsvjctFH
EhptE0liREhU+ygTSosBFg6loyvqDeqnDfod9JJz8Dwa7Xme2MF0/GesIctmM9xd5ky7QefEt8q9
xfKd+s56HIBlcTMOXbe090IgpajTc2ltBxTgaIc3qeEy9POutLDX7UDeQgQikZIIOdx+yr/MyNv7
BrcmzgYZbRIAokbkP4mGJAUj3iYli4zXw9fAXGhEW8PWGz8Akyw6rCLxR1BnkANQevvmWZjjdTn6
xVRRKZWrTa0Cv6haM6siZeyznwd8/+wNnDJJh7kXU3OqoIIVwOwK1Z2WUyjurv2oFG3V8T6s8+2y
tC7JFg7rcM3ho7JI2I7Sa1cVpCBbN9B7j4kGIjvMZGh7xu//7hVYfzVhQroE9K8oZENaMO6/NLwg
yi0Pva79jBFZUA7X6XdoohTn1ME8c8UXqt5HeBvHWEHnm9TwALcck7/rjEibbY/rjPv2TFXTXhp3
yKHmR0RsltPC4lZ2eikkoN/eS5v7LFbBzku75GDTY+XUp1Mbe2ptAq5tjf+jyfnvz4UUwkQP7dKb
szh3/m+vJ3Gc0i1jKW5+O6jjZEKXcjkmep7uk3VvW+Dy/vtK/qsbaLm2ZXuL7NWin/V3G2JIB8tu
KxtAm1+x8wfdtwcv46kbZ2rRpG6aTSqKYucollKNHH7z3y//r9bn0vBE8U8rkiG0/ffnBU44ml4B
qMSfki9/ym6x6P50UCkZxBXXrpja/6N799fn5Vm0A7RLaNy5xCG1xf9eYIaldlirIb+lU73PWZn6
bnroxUm3msSEcV9aP33w/t8f8t+v6VgMRv/5X0gb9K8v1YgrczIKrIyIA9aiWTjwnAE5qrrEb2Au
I9VsNRj/x8DZ/KvxushZ/+dVrf/9pLn0MLZQ5T6TKs5eTFyCvC/rg6xeF3aAH10Vh9zkp0d84Eh3
57bkz1o3ReTIf3/6v/uX/3ojf/UvS78Zkjxqgucc35wVU86c7KZaW86T27enrjoZYUYewsd/v+y/
Pj5yKsYRAS4BV5hYFv73489prLDJexMLPgMaOFNdhF8lj//kjjnc/vu1/v3UMtoPLA/9sM3z9Leg
CJJpIkQbimcrtgnJtti7xzAjMhAo1DqQOP//+/UQ3P3VPmQB5E6mSYmsF726/XezVLgMoAbXs5+b
RhHoYF5DuMB5MXAOBqplNDmAAJfWgSnfPF282Rgmo1ydwpZhuOFmu7wHYsRvSJh0QcxQJdfIP3yK
6Oi3WxvQQsNjznRPxBzR5TwcDenvka9cDOmdw7I+mWO6MWp3VfnDqUgs4vy8bjuOyUdsh/fLH5jY
bnkCmY265N0TaWC719BNf2hu/nPOT7wFS0BAdGRU71OQXgZkyF0Ub2P4zYW/9AYJtGeTxZfnaXlL
oQnBphkhaJCJ6DXznSODjartW9mRkdWRwmQDEyjND1H+gn2MM7i/iEwe01SIle8iXvd/08H4CYjY
qA2bDPbhipls4/LTyYiwaAyfPE1mqMwP0A4RH3ARAxASjr1p/WZt2Z9tMd8ldrfNZnEqyq+YdkUE
P0uOHyajFA9/r1AFyW/9Ka2TNV2FozB/3BhE2BQSeTcfSdU8DcJ5rlkC0tQkVKV5tUpr28qvMjIg
tTuHrp/WU+DvZN7eCpvM8dwE4FqW9xj+tkAu1v78EufGC5DuO1O6tAbKXZvYKzt+nWHjVbYv1nl2
Sq0a/6ru6UMiDOue57xd03PedLEb7w1qYB68JmnuGqvezK2lLqLi++LdL6GlbWPAPOs3vPtQDDFT
/iBCCX6yZ0AcgqxqlAQoHvQtxiHtwtQp6VmSKIpRsHDwg3OxF1BvSC0ZThzelt+oJuc8JkT5RNfW
lzvLq2jZhgau6X4fpf19liL0IQh5ya5lS4DD4YenoZ/OoWru5rE7h5yP2sDCCOV9+iI82SbqLPgT
A/4z098mDfZu5umi5qyygBytdov35iqZ+K+7TOyjsDl74K+9tnvpxuYlnccCPCRNnqzyyM4JLKCE
HDsUj8TgkoLFsBkS/J6G2K6jwFmZFibUsO0frOlpuUp+iRO5Ct/gHlNx/Crqnvjc+JeTAgnO2/69
M+W2ChywuqW1DqLj1HAgBAD5gy6GTKDegIegpP/ga9U+lrGjaYb5QXPnl/bbMLdqVy+XlrbgdgD4
UM/VyRryl8AenIe+aNQFXF+44wgILM9V351bWcdRVPlJ6zo6ua3bvyVMqWHk2eYapZp47bHURACg
xJQ/20KR3TgH0ZNhOMFmQJX25vTSJbJRZ5A/J3urvajZ6TCj3U77F7egMN7zgshLGND9tk5tQtGG
ZnrAHZBIqGGGeCpGPW76pKqRJsQc/1Xc+XdiwuqxZ4pa9euMm2chAPr9zWsDcJGZzas7IvPfq96n
uUwgn2RHqsoXb5hp96Rgqjl8zOFRuICgUqex4crXfOl1EYl0o13ffwagFLw0nkUTO5Vtfp7yFNe+
dA7kkQB1nZaQlZZA4p4cWGZLjVA7XYJkK108wl3k4LHXJMs3YfZshTFij/iqsEhspZ/9wi9RH0jB
+O1O5ZtjlFDi8hOW4K3CUEVQUrqHTUKr24VetfQxx8Z/Aon2USORm+3SXaed9RaMHuqfOucGFA5H
dwB9fm2RBUi2Hax+7PBeJA5udMUhRk8Y3P9ABJm+eRR8TT/tXFCdhusgPuEBBZkVgtQbvS9/oY9E
gOgTkOkMJZBYUFCIrl2yp13+sMDlqMCXotiOh6fKCN902r/LOcPq59J2/5Nre88fCnjgXd7Re+g2
Fco0h4s+ql1FB0ktRueYCCmXxIdhQ58c1IveKRimzck0/HuS3Za01Fg6JzGCXifQeNK/dD3+sWob
bGXkwfv2jAdVQIhI4rXDbCPhTBPH1noiCj0hhbbjXoc9xWVzvY67+watj4djFwfNg67GX30mLUp2
8r55hU7eLx+RkeWeD1XiPiLb41cLnoxCDlX4g6F+5cp/4HNxNbQ4DaiEKu9FRE8hcRLLa89ms7fi
Mdw0XkOKDqnBUAHcqkVMdDcr54nY3ZM7RJTALtxoZ8JSH5XAwVg0eVdUMOkkX2K8M4DOHwm/y3Yt
JiW0D6dSWv1Jxj7L/MlcbOxtu6k6tQnwojqc9XVfbMwlAreYDy73HD8SkF0PDeoEKYcDkzgtXfDl
X6JSa9AmAg7LzQ+/LI78Z0JkyBN/J/IFqK1y2qEZYzQXchx3aUYWPr+pd8AfeZJYPgv/wA9VeXGp
bBJ3fLQy5oflNM+c/HODyHWuDkqsPb9Y3bAbTL0yp6fl7+IEXd6LV8pX/jBW8sh/6bb8tGyOgx2s
z/HMBQaTcQPDDz/Ehz+Xr6vss1YKjps4Yc9d3mmSint+iVGFbXgvYsw+FMRfym9+sSELEoy67SZK
fi2IL7SYCozmK0m+W2RfWxJTT0YcvAecoaGyrAIOwso2tr4LQYx/vK0v/GL0zXfFyMSZM/EgGxPw
p0kU4ANaVrID/OroBnJfov5K3TmASWedZdS/xqX55WriZSy3vOi6BlJF+yrKMU9TRJm6BdIywwHI
sGUD8f4qVNiBMpxtMMTIJuDTn0QGITQb2fzlDFsijToYnKQZJwL+KSQNL58/enbiFf7FeYUUnAbT
/MypNrrzlIv6fJrmdj+W6l6lMefWvtXrxWlorsasIK8Xhri1nTl4rTBD0RaMwXA6QFLCYuI6KJeC
zSBppLcaDwgOXp0zU4fq5BgIaFd2l1ZqXQRoy/i2unqj3HoiiyZiMpBODhLUEp98P0bXLBTN05ga
zo0cc3cdIlRZpfweORwtvN+cz+gUV8dtv8s0/aoYYK0tHPLrscu/Smv6QOPhrwY5sW6VEZ7r2Hop
KqE3wzjcM+ivPtMwfwsmA6S0ZCpQjwGBoDEyTplb9T6p/Pzq9UBfZ5sulDY8DakuNfdVaC+UIFZ1
0yUdNk+ncpOUBfcf4RjRNk9ITEmgbBNvTJxknA/zTTXjR5A6N6Sx0CG1aZxDaqb4GdNKt3YS9ckw
/rfhVN+DCZJONBE5oLIL7kcblxNSswDgQtiQJbLCr4H2tHGrjW2Ra9IXxlvuE+RRebOxKaA8MCbr
GxLnwg/gh8E7OKiFmxBTUXrMwPbT1N0FXnYUdA2PpOMwgyrm1n5Y0KFnMxXZyWmSV2b9dGYM+VKm
pbUx2FMuQxuGTOKWrrageeFks/9Bnp1PyHBMw0GidrvPAjmcOdEXBF8S8J7EgpAlGzy3KeSF1vbw
HjpJ+KVcvWS2ZK53DGjEHwrDxtZnWXAo6QG3VsQyYbtAhEeETmit3YwDdxYvdjLsfPAeEvZljInw
NZOmY1v2aROsHFcnwNsFh5vRd2nDxUTQ7BJFKFPZ9emu6sucdpI20Zt1cRrqdWH5yQMrc8wCa0Uj
SNJwbI4xu/S+EjERbe043sVxAZ46Ipvvks3GzXcLbF+M/ZLXMMuARBsp45Jurl5j+ExvMmh64kBn
d9Moof6A/J/HbUnoD/zUSFc5m6nh96sEpNAph95QkeOQ6bca1aC3tsIm/ZVkU3EwekDuyZx8DUPy
Y6rgd20x8KPPr97IkQk6IFzcARbtu99p0VIw2p6K2Hrc6C6djGaXJ7P8FEM07ouy9b95P+W26tHs
Wjn7pmUVYq1Gmw217BAlVLlI9wWMXOgzYGMqvyPmK2krJpVZt/DdfZKRSb3lS4CJYKbsTYaD7SFO
mZdwsnQsRmySEOAoZpqg/I4ZB0FcYc8qRTg7ft1OPfnM6c7B0uc3p12wOHct5UwkXsH1CIOGAGCg
G+PU7EoLFQSDE8ba+1pAZqxFhWbY+FMCmUHysR/IeMhdiiOcHkSsUA5YtPcbEpDr/oAGa22DLYxG
fR1VfcavfO7rZl028y7Jya5HvAkaSV+Tzk7+hIoOLvF8Nt1axK3s+sYjIByqC6+DH+0yIIQIR9oT
bHy6y5xDS9DPzWMRkfqsTPPTq7PvCFrWSnvDRk6cCeMBuUR/HRSsrro4ZW6994PqpZKaLo5/tVL4
LtSk+8qor3OQfKuRhmynsucxHMAZdeF3KzwShspPXVt7/v2UWdQSZa96yWJjSKxWve1cksB8d21a
chWFK5M4hqrbzDWPREHesIO8ZfijYv4bN9taTuDk7Pm18outjVyEsPRNURiPw4AmmYzoiiFS0Gdo
ot2XXDMpbGqJI2DynU0YsYZWTb+2ioHmKrmxdd9+ywagtNlNm05NH5nDJGL5nFTzAHnzX2mvL1rG
R8JzSfgap3Tv221/4etgsuMGS5xxePXsJEKl2h2XNxcm9ZdORlzdiqCvg68ldLIAwFmomDHm2G5L
9syV3xC35xEqKAMDBKJjADMEbzMRO2bNYEyk3DSouquYiIQUj3xLzz8XBTL9/DR59tqwSnI3MJBM
Ppg1xlhVEa7twXWejSl9c73+aWZ2vortru4fG8aV33zoYVtGwb6ey1tvmsegGC8BcMYww51cIdm1
QbaJ1niJS06LveqrahX16Ej80J1Xdu6SlvFn6sI3Q4CdWolO9u7W6OHWd2LeM2pGJ+pAbXaJgDWa
/qoGHp8MAlQRjOavbKoSMuVRXeft72WkabP7+fl0EOQBNcZ4ior4auh+78HPcgLrRczDvka5Yc/N
I1yBWxoylgZ8Azdzm5A3pFr/J+pxTSO8cKJpK0M5rebmHxUNOIj5wXEVBV1M5GJ8z9T6kic1haK+
kwXjESmvlQAEZze/Z7ejDy/BV47TJY+GYzKXpIaBYUCcHyaaQznZTAhB9FZ1AWOw/tD24X3u15so
CXaRlX4iCRw3E4/aGgQnqBka0DuhWNzGSe5lYH+Bp4MrXc/ifp6hgxaqISMmg+5WzYxHVAYFm5gV
9KFjQeYr2oioQvo+D8zwzQ5Qflz+6G4Y9kjU/cNkVdbW1HG+C5VkFaribmsngXHMynyXZ6CmpnE4
MM6+d0pnIiSChFgJW8dWYC2LIZ0Qq3F2T2Dblbwj4uEYg6eYrabc2bWNfmeodKvKQK+rboQLJxO5
kZVDhCMS+mB4ikqwUh7cmdNgkMU4yre0cMyntNbWCyQL8EtzRNRyzWjMkkzbur65oLuj69BUEiBS
IXdgENCEtBwxKXadQrLW5hto0dueyp1e5o6o1Vtnse3A+spKWNoVW7EmOhF8HYcw1SkGvvl1KNEy
ZDZ4DaQj5lZCLBrB6Cee9Ujzl7izMb/EywQ5NtVREPGDMhFDCEM0pQlhCsurnXh7di/J1GYCYVf5
9U741bQYZbrdOHdq27j9Q2v2p6xajsvM95eZyzpCW9JPCnib+Aj9+jHplt0zcC6pPz4vKYNNGrWA
r9uLX6bOigVkHST2tmoJWE29kyO9a5pMv72ifieVYJPboN1zeZVt8l43mt6PNezU8swM2FzWs3af
nQ7sR1u8GpE8B50VrCId/LIaCGFOytVrq+xKGtC276L7uirfuix+GRL5o7MyeokqojGrgQVwAv+3
rIKw5pQBSL58kQFzGo/hHjb7rd/B3ZbsSHZ0sP38c2Kal5vOtloyZ6NuOKm8oVjJ7H2Ih3xNf/jO
8dwTRecFOivgMeOxHCJ2aOpKUqszoYlLjb4hh13QTL9PDTOvEbpGH7v7kPcPGeccLjTALl7VXXum
BLhTBFSyVUP9NSMqm/TRmOsd8v3bcs2DdAmc93YREiXXp93eu691H6I2NJDuVEdbV9uSh3lKDHZP
RBpp9jyXas+w6nsmTnzpCpLcAuPVhyMqJggc7p+BV19+IBZzix7oWaX260yC+ez3dCfHXamtNVmC
G/j1G807tyC/lhNXnlLuzGl5jIdPiwiFriIdQbyOnndokrdcmgytF4ZWuhF2vh2YPiIVRd6UwLis
72KUzWNMS9GYwt0wW3dmT3a5KfXKSRDLTLZ/0qFz0za5e9MSkmZeJdrE1BerwGlAy5u3tJivbUzx
sdyCaqmA2F9RVV5HzznCfTrCFCYwC8QzEazLd1vW0yFg1QomxrvunKHPK6s3s9FbizU0QnNXFvM+
Ter7uLYflOgPmmzPuuyQn4nHhUM22UvgMN/E8q3w/shdCs5ZnH7rdHyu2vZ+Yoq377nfI5m8j853
2yU8lXNWb4cZd+Y0pAdvQnSxBCZpvIE1rE7QKyvbUmsiQx5nY1hPWbnNBoICaSx0NEbM5M3X/r4M
8q/EIoi05+xSzZTV40wkT+b5WyNBMqVVsWvGHM44bYnKes4s9QuPMjIfo/kSDdWlaeRbksAwoRID
psfgAdUJMq8apu3/v7cmCAxI6AZoiT6fINpG/nxE2pNvvHa4uRVqFRg/h9hmeulQ69U5tDys8+U+
KO0M3h2HUnMqtvNA8hI/pelh1pT7iEiYRxGsNumD3fN3NOHivXlHcPajYdDC7V04HK2QmNH9X2lX
GXuMz8RfPDYjinScLnvPzS5dORysnoCRLt+1ebXNMrGmeL/VCDjhjeyNPPjWhInLIYSrFnMvTRXS
NZQX2GZ5nEob+rDZ7zIeqypVe2XljzX3hBnSjB5/uhiZc6j2c2PRjjN/2UaPZsKsPMCaUfaIkeK1
g5EcBYRpsWoPiMQN37lEXCs/KFhTunHb8jKuIp7YmF460726s/nRMB5rwc7jHdySkRqtZsGMd07X
Nk3AKBg/pPHocnumUMPWoIEBpfm/B52ei5IdlOiUec+stDwS6aw2dFbdE+xgY+2TwL1tLCS0aDk/
uEPf0b/Max7BxoGtz02UmsajTAkq7SCdjVHL5/DELZR8oCGQN4cbvyTMrWV7HOi0LPKCqHKvESJl
NVYEMdGotPy9bIYDvFwigCfInr1H8mS6w0v042J9Uh5pTt2nWuprXL1sE9sM5m2WNldOZKAoywu0
7HMaBCcgqlcTCIk2ynuTLM2kh4BQVt9paNJP52RZiK+cQcxKGMZlHsdLC6DXVcRL8gQOMmUPcfat
5l7yGeCMvtetffrM5HT8Jl/jYghoiU6an1y4eWhW8oobg1wH7RebsayOOcLVpQ1lKf+jBIqxLt3i
G8zMwXP7Q0x2kDkQYkIk5Uy7jgSqBb/KcCn/g5X0OdL5p817DL36GKUsLzFc8CI/2aFeYn/OkclT
406k1LNtkpcQ7yKHJ255xxmASTcjszl1YcIVZ+aSO6PxNyXyncrW1wDVXcc53UOZ1iB5GtzkQANp
3UIuWyUBDYkwHaCXOuCvCBdsaI7Kai16LJhYJxCyjfE2tcJlxT3YHYVQHN/T6N8PDckHzFnG9SRc
5kXi1WS/qR2HoRcDDo3uqxXujs7P63IjOiyUUxYxKCNiKcqOcojuNIxzM0t/UD7dimg6YgHdaDrr
K6+pN630yEBQ+9Azd7VUh1KUJPL0u7QFGU1z0wGnqq35iE9yEwL2ymyW47a079KcWdNMcMIUzs95
9Vozjkk6mpECbZ9w5atD0YWUxUDgClUbpW2vyqc4FGsCLD9khOQqVyXZ2Cn1hof2kKlvm4PGLAIu
tvHb9ojB6K1DMNh39rzk2zxnuXcKu3CHAuMH5vW7O0Vnlm8LFb/YVd18psi8jLQJltsMJv5XPZi/
lg+Cgxh5xvCrpAyb2+ZisTuL5C0NRobKrAM+o7qsPY5ZdRgNdeKMs8lM+UjtQe+jlttE0SbIzGRH
p/ZQwoKgMECNo5HS9B/EguzZI8Gj0bFPWMwAgOzmvntF1Y7EG5tAzPLtyfoTv/Neq1wf86b6kc34
0yj6QsaHnzLpL5R9HXu5SzwCo4igwehCJgXnZJuNJs5vYKBqvAztfdAaz+NQHdhsDmLCLd74MU5i
saD/us+RXZqwGrwMgkWTc+efHj0t3CqOacuR1i+I9eC9jIP9Yva0qdQy9o+6c8dStawhEVNdLQc6
dEa2VVm8xziANimf78qwfG3lwGaPuyKCurni4j1rlR1KxlpDq2o61QON1vSBmSwKOnKJI6NhS7ZO
mrgSaPO3gU3VFOmvJjAz0k4AjIouepsFY0EPFDsrjfmP7qjpg1O3HF46UkqW1d4b86+4Mcl2UfOK
KJli1zn5oaeBsMmz+lnFdkopaL6FPMHsHhVDNDy4vbLWtpanuoiR5M/itfOcNbmCj3Gf0yolk3Ud
akKW+ezl5DyqejFPcLJZh5VDhH3+2EY+jKuMBR4S8ZDQY82Dxwpr6MrpMhJVk3wJ1mqI1Y1wdMxJ
tq2zOoe6X8T3UckkzWqd49hX9qpoaE8bPe3djG/YJU5445PZgLOuM3ZceIobp2A83g+Y8UPO+LXX
ncj6eUkEVPNpqShyqiTLF0RY5WEKD0Wpjdu278uqFyfIfNs+3vZ42WmPuEvCPF46XFEOlkts9qRW
jCNGhBKGyxl9Mu1jt6M29IJpH1dgTx3N5wSqWFM7FRe/yc9lbe+GsP/IojbeNsDgqU7swyINkYqW
rCHPpZP8IaAYTlYfEL/QFFRweCzZqj7bigi8vlBnyGURuXGjfaxTtntX2nBN6xfRhWTY+s0RtuM9
nn1mWVZ69j0WSZNMas0Zsw4C/t95r5ZdyZNyh804UOIUi34s5HifrV1ZnfsRaHnZ2A1bN3IAwzAK
Mr6qjwF/fCPVY1giuR80vQYRDB7V92JKnp9yt2bsVf6UtfucB82ZYzNjwLz9lVpMYjnCH50kv0cZ
fpdIg+W+es2n6GrE0ZVW7Nkb0DQ4MzwIxbFyxo9gl/XDsiFUshy2pqq46JYzl5yZCPS+TTJWN+Xb
SEyRlE7yZLHltKV78iZGBUOxCQ1SgvrxbcTHt0up+FBaDQkeFa+NoIlUH7acntibwXabVJnI3ikG
ijm8MzIiZSJ3GPmG0lvYjC6OmfQhqtXRSdtTXmlEO1MBWZwpXm8lV4C8R+n3m5FHMXNAeBCrB2fj
4DikDScZxgrGs5Xz0WXDFoXJIeNI3cG3pYSGEZtk0Rn3CUh9/SvHdI3f4N3MynfEeHeRpDWHFA6+
rU/Ga5+kZCPG2c1ByLYfc0FqSOPVyaoOC/Rqcws7mj7yty0690n3yN2dRVsvxu6j8Cq04fMAONcA
Fptyn2uM20n9gqRPn5J8PlWlYsbR6HqHEPrVsOBCm0sTnunyo/D+uVtQIrAsNVvGJld8W4cWPcG2
iLAEEDSNgCSKePLMfOGE9/5mLhKYEcqv6BKg6tSMpmqvDt5kmqqVmIv0HuYrqlcZZHwkGzEYzfHo
uBxE75gtF1fZm9UpcTTSU4vePO1Um+HCxakkm0c0sqxa7cMY4QazTeZGgFzmlrSUthxWEVJgctRQ
D++bohs3M0Oh9zB2cUlbefnIiYsouEXFOuqACZc3zsGfLp17b+URcf1SpQl1s2nzhC5Kuk3qetnO
cEz5wZWvz/n/4+w8lhtHtnX9RIgAkAk3padIiaIoP0GUSlvw3uPpzwf1HZSoCjHqRpxJ9+6jJIA0
K//1G80crkA26YeViD/CWc91e4fJlVgKJ4rvChBEdCBecRotuhI+4tZNbVflS4Pn5UKZPPTcsnQf
TKEQYuYp3CrcpN/0qpOtMr8jKCuK+6OjpuIVYAeo0mlZ8Y6XLgKf+Ia0cd9aD7pKqUB/Cod62/YK
yvukzFDw2cAnJLJp+IG3wX3IZCCR3AKbZqeyFCz39ZgGcSG5GOrBeKBG6naVFWCZ0IpbO0/kQtWt
8S7Tq3yfauG7IEUJiVoQHy28fZeVBEQfKHzBOdvHslMAoGNzAQLzEWZKxCY/hmA4g7UdTaiLXqWG
97iqKywgZ7rGJgGpZXkjcHbIgm7lkfkG+Vsf3rOwNjcij3M5wzIosLEp6fqjDdZ+FarC608otev6
BoBWuKsUkca8UzTK6hA8quGAXZgQYDmPsw/6Ecl15mnjyaZ1i04Lx0Mt66u7avStjzguazR+VvXW
jURSIbYa85W0RucQJJzI8BoqfLIgIsOG1Oemo9fxEmlJsht6iMet7Qc7kzi3Reb2/TuGXqq2ikef
iMXI8cS2MHsHn31neGqECOlZ27i7jrqeAOd4XKJEGSVYJY9kctgtMXJtaz0PgjxOV9Gb6150oHST
0sB2sWVgSnvpA+Ev7taQHdl2dFmUY12PWEtTHgJ41Ga7NdIQCQrzerh3LUhgNCrqh6TAdV3S57kz
PHqXoTNFeqRpYC7tqDrFbK4Ee5HudBXAojomStZgC5EbkJYNnO5wPzJOaVLrb6Odp4gcvCkSsHdO
wsXiAVgwdst4V3TGsGub9sXI4C7Z1NHNXDFcvNj7ISuiUwCGS0aVgMFjTYIqQEllBt2qHpZRr+hv
2ahVb1EIWXaGCxqEBUtNHyIScwiRlyvaRQb1SGQumtqBHe4HNczYUtTt89iXv0eZ0zBJcppgbm0i
jwKmV5WOZmoykgH4aXpPSdKSHQA3DwCj6/C/iPQ4OyhycjRoPVymdBofsx7/kB3JPOU4i9XE3NSu
a2RzXiUpViod4LZhG80J71gAbvqbuAajJiLFaI9hFJHbEmAk5wNPiT4IbployqYapDb3JCGYhCnL
YdcBSjgLDCowpYmEm30oXdreclcDwKDI0KgHsc+Z26nM51XQimcP8ktEqczv0CYlQJvSkya9VJFk
o0Xh1gCiWIYi63+rherMkBA/Gi2cz2XdByVhwbrC9cL2bGgXvRNUDwa+aEvIXO0qqSs0RHo5bptC
SVZZgRjOV7ESJ2W55rvU6lbmUfKWotkw17oaiKWllT3gYxUtM8vNtzS/Kc0IZ104hWsdqwoe6VB1
4s3VUd5Q8IdYpUckvlDWm2kl14OZ2IQdodAkbzx1kXNgYJn02b1iV9WjJ/TmKanHeGc2SXGUBRdY
csqTR4XOL4QE4nVOqu5W94UklJKceQLsXB0SRshxSWwkmzrUJQJDPTt6YXVynU9w0cUwZDKp4MLR
1Y4yo834K0UIyCaowYiN5B1h482yt0s0oZWTz7VcvFXIgo9V2hcqYEhTUWQoFLOmLZPfvavn9E5s
Dv4+D+N1Brg7L8JhTyqVsolzzMi1GnkuUUQwB8mWBRLo3qEbvESO84FlAA3QCPkTITzZNd6Gct+K
8rdq1wM6u7CfxTI8gvL/L5GBtx4JO5uXPdc7ha0YQenobtjc3QN8h4nuEYiFkqtEqSqjs0O6AWXG
7zGDh9hAvxOE09IRKgeYuxMN4kPCcivnVdIfvPNrs6Z9LewFR4G76sK0XqU2abaWkqo7uvLA6mxU
MBmpsDNJkuFA+YHgdoBS19H27BT6lV5Qh8u0Mwy4BNjJzjIlxfp9uoEKaU+kTs3EUwmSo/RQb/aj
nCJWeNIwLz6a2H3omUV27q+0Wj8Rr8AEUZaKDkcLppcRRtcmEEwpNZqj1c6T3aNRESoNTf9IQzen
U1FumKHWLsSddqapuBsF0QLE6AkkbFE4sPYJ/nrrm/CguRBmDTL4WuKnMHmin2HfWGpfUNWodGbN
cB8lYFN6qe+xJ7izEKkYdfNI5/8+1EkNkj4X8NTcqXX4TFwuxSjpMXaa3pJguJz+BRLHm0zVf/ud
2PspuQ6tsbMIf1kmkx4JUM+Px10dxjeiFI+dzRIq6uem7jesSnrkEh97Wp4yzShxi3urNEkmtPX6
SqRjNbOoXyZ3rM+f0DSQAcagu6qVfFXS6MaVd+9p+V1YBZBSyZrSO7+l6QgrVMNcdaKfF5U49Imy
T8wH6oq3OuMExojzQ2kqSt4gIRGZpd5pMCekcfJSHAmGItSpJALyNjuP9hzdsomL49XZnTkYv2F8
zkjOnYnBwXYg2BgUEwlUJ9DaWybNKxl0q0rXidyYOJ4KoFw9PItUfRxxBqmV8Yiy9CEuumNQpDSl
taUWtL8aWb43gfLkEY68jgnss8dk3pXFFQVOOtMb9Z1NZhP0yV2SK5siHOEYWvD3UT5PrHbfCFYK
gpyOVlzQ97tpGNycKmTVLoEFJMPgj4MfECjgCCrceM9UOf8b/ezIqSo3TW+9Tv+VPeKbJIJ40Sop
1C4MyBGP05YFr4jSdolzxJxMuiP+AkunAnpNnBvM5lfhCDBVuCsZt/d4BMO/1iqyYGiCNMUVxwex
bp7/UBf1vnfKG3PIuGlW7lPeelcp+i58zTb4Bc404P2MmC3wSMKI6msMw9dpwvlqO699w83Ptt4q
cMeZLClF7I7OBLFhuj1c5Wn/OKF5QceVLOd+VQxVuklLdcWGMK+qbKlk3PDoOEjDdWfM1COeJzut
rJ8cA3mYT8EYSUjOwrcWWjxux6g+lMRGzDjWiHwu+9txwj508t/J1ljqffFCYtYTBEKZ+VyF8/wx
NLqcRkP0XAXqJjKzG6PxWN7awRPpVTH9pmpc41+wqyH5Fo65ciKa/BOVu4rJCwSmz8xV2+DMkSQZ
r9x9UlXtBAPg2dEaZd57AojNZ6fPXTNegRsQ9yHha7RxQ1KvO/n6208eUrYFENOjNaCDd6SCHlwq
B1RIBUFT45svgjdLx5OuQ21V1+02JjhJIAgZSRHpqpYtOg7bLVTeV7/pELX7+j7UTbieUwhVw0o3
SuvDyymo68R91sXgQczOMKCzFoWLaaSu5vrMF+57DB1qo/ndhmbvJgvcRw9e3axvB9qbbOTXsvWT
dS/zmDjcOkV/Zh6y2rzJDGcP8c/pgnJelHozMRJtX9mlBYkpeb5W6WWY7lOciMUI5O6xQWmGveK/
XBrwCh2ooikRpo2O4kwi5p4Wh1X1Cx1zCgJ/2C3J2VjCcZRI/jo2XS8Ub1kzHeQ6bYBgy3m+hCS+
7jH916ITSjSWy7gaVGizxONM01uhmRskBkmZBZdjwNGuxiiswsSLzrVFCKX2MrDrhpmGiFChgSt2
I9szisDJCmAA3wyTDhHoyE0RwTvsTBt+qok14KC7J+BYJyak2b3L4KBAfYep+AiyOPDFFNuYT29C
L7zrqtJmqSruHZoe8FOjLYZuO01x9mmLkhE6ZWcc+sh7KtE8Gk68oKBcj4Gzxn7jrhdgi5BFuLAB
1PdPhGCQ41ajVDxkujhYnfHW8DCyzmir6JjguE+dDVldDaYALR0Pu3ruAdJjPUP8crOou2qbEkk+
iR6tGBCWvYZHS6qCE+rRo8Dw7HSLBmgiEwu/WKhtvjbqx95+LgNU0lqzqRN7hX5uikZdxJMFWux2
XLKK1QC8JeAhT3+Qp4rg7ttNSYcOgtTgp7eqLq60wJeLzPavfDvZcltbOtj3NJZyQqi4AOfaqfwR
Ij22vZ+eDD3cJ+qBs2QOAzeARVrJF35bnV1PP162hPZF5VIz3dn07oZg3Lb5QUetnPnZrmg1Annh
gU+ErFJ5UXqf1nW4KqTzKir9oU7yX0Nl3MDc5GLLl2Ni8FoZaZphE12ao0SMhUahkCsrG2L6hjCO
CH8hlr1QXZQe/t1In3uSZwL/x/iKdC9q5n5Yqrqq6GbGoIfz6ZXESRPT16zKhZ3oiJP7U6GML00i
jmJI1h1XeZgMwMBlcwihs2SqiWE+CsR5RZz50EE2MB+Uxlxk4bCObLIPlXwpR9bs2KgbnxMq1sO1
BVMAZbm71UbzTuXccwdrgNHRgRzDK56yMZRko9AititjWTiQWwVhBkXuYYgQLpyoesEGkwyhbtsE
0bJuiZqtqDx44zhMZUsxpKsJE2iNZD70nPZpmf1SnSLC67bfJiyevrdXKggSR/KRu+5dgx0xbfEA
TC0XO32CrvglbdBu+tY5hioJzHx2OOKoZzEH4f/T8MHj/IVGH6pIHxOuJ5ogJapLr1IaMhqfViFN
FVvolSaProPK2MiLfew4EJIt0Fqkp32rYizk2sHWLjiap1XsIV/pfH8VNsqKy92aCRQXUDgJn95N
eqiq9Pc5t2KKwR03k5uW6qWpdDQA9qoWYoPn93XH34kKbEgYe/pd07/rPe01Q+YMmE2DWcDYbA4i
Dbcu71f4+EYOI2hkuOBfG66zpC0Pnqwupteu8zKdwKPtghi6z+881bo108mbGf3GbPoGkYwOhC4u
IEBch3q4bZhQAQ+gqPGdZ9OYitjJQ/4SrzWB5D3m2qrusH8Q47OpJNcWBV3Hpxr99zwcl9N7mN60
o8RXmrwDla7IcO0OsMoQR9HAhd3LdjeA1gd3pijWCiCsyS/FGfhqaPwlnDmEtNH/GhyUUkgIUWQ8
Wrxgbm80oCnhffwhnGA7SRCmymsae/q7Ft0qlWBAXBAqGonlXMK0olzbJ6gSkgQenA4OAOBBuRsl
76LPfsVBD7l73FDK42AzRet9YAoy6frdOL2K6g4lNGe8nd1E/Urp/F9R52+RqUCMeC4sezn9x5M6
uea/8rBBhd9PBeodYrYkExdIThUcopcdn5cL/dJlZWlcymq/XqpRcOtoI+0vSHwIuxADwcGQ7L04
NMPl9uIcnBz87aaIIfXr7O2JlUSzvEwgn/NJZOdj5+HvuCpeWVFNwLTCti2DK3JquoVb+WQ+5/d5
gDA+z5RdOepPWMUsLTZ2tR42kBKBCsnfSwPiqzO8cXgYlnm8h6QhZyxrVOwF1Jyx6ZB+4InRjP5D
JOLbNoCnq4DVdIZ2q/AI3RB9YEiyDkPvKq69gdtSNGxDVPYZwMUyBC2ZD4nYZ71xohGE+y3n1RCm
Nw1JcgX2LLOy717cWHNz9kH7WEBAS0zll5mXx6J1IVXSRfR4xRZPhwEM3gCt3IaNStM+l2sRB/as
bryjGFGXlcFSoA0Ly3ZNxYhXCw21Nk2eXauQM1/p7qI2PRqdd2Pw9kHGIpyU0urJIeeJwLal7+jd
0kW2M1eNgIYatdymzapHrGmfE6QgTYX5VyL067bLXgoMMnIuhrk+PgVeigmkTfOG3KHhxQirU27B
VEQdCupYl7vWyg+WiwVprz9weV4Kd9hRu9BrKd9928OAIUDORqPkkBjdTqdKgR31ju39xpTFswzk
DXX+bVlzqS58JB2R9+CN0SJUxMFJ6y3JMWsKzqXER6mbqCNpRIOpRzxtu8XNVLsQaLLIS7rAMLC5
RllVtQKpKw8leg167+/tED+6aXxd68EBD8GVZnr3sdJsuwDqTeJieIVn6PVkgzT5gMicE6Jj17Yb
rGMbrVhZTglcKFkC5GqQJsxioqWznUBEhT+XDM1tODTDFk/TFC1dnC8IoVlP7mRdxG4dYliF9wy2
xiU4DzGlVTELY49I2w4KDo5AzwY55EICQ9aoHztoSK0J8zr17jEoO+lpB1k3whuu0ep0zX2omJPz
hD2QtPdBDvKTFuopRvtndw0r3cyAW+Jm4pW488yJtr5hPaGu3Hl1glHNcMx7LpvGdLdu6P4D9mo2
VBu4Nl1dHqyx39dBTqBcDcHVmbIXa5N9ziW4Ogvq6xib0lk26M6cvtoyKNPrXFU3lWFxJ9Ouuf+s
YpVA0emdCIk1Gx3rfZPot7nS3uZYUKijA5opNkloLHTL8WdWS969lq2kr26VfjKoAtCK7SXd9LWC
nyVlRKtbuLRMQHSYHGvo1JqZXg8Wxw5GteyMJGdZ8SbFAobdtMFTiB8dkX2o+R/WqM4K88Gpsqeo
IiEZFl9SR48yKh8yHHVoJ636KLr2g36X44+UKSEOLC71ItZQagWfK3cWXHAeaeLuhwb9REkZqEl9
2/GFUod+3IR/TtExGa5opNauGzOHw5ywTzENYNrPVCc9daH5PoKbK2oXzAHqtz6ccZPQ6DQ0No6p
kKyt4wUlkavoHpziSt8HIbTwn0XN31Ty1Ps6SJ2wVLAvSz+TiWteZxat7wyn0EdGSHD9bw8LZ2bD
aXoq34UFSJb8v49pqhZWEv+ZH0y/6Q8vz4Iui4/OpTv1ENcGciphod8X4UsTmLvEZ29A/DM2F9Tb
50aXaLdxt7fhkttYiMKSmqTrf4zad+3EvR6bUxJeOdpdYTzzvEDaULfkR1/6K/5RM2W+aFyw5Mef
H/m7Vn0anK6cxO3BwHPh6+A2vlGxl4jm1BveSaI0CaNDlxr3TTgsfx5J8pf+cLj8fEypEusnyRLB
g/hspFhWtm84dXOiBKlvuSGMu6quLtgcfJ812Giq2L0a0lSNb67AVdQZngF8eUKWp5G1CuZ3O8n5
CIO2xhwvmgKWcHfhyb57CxhCkMxo6ph12ESlfH2Hrh/RzcfBnBj5QFmIDHY8N1aYjJUYL02W6S2d
vUUDZ0TmirBsGwPWr2PVit8kluV+PqBhNggSm4fB3cj+Wje3PGmtYNSoSnadbd4SA0uQ5s+f8S8P
++UHTBPqj9kawgpvKz9gGaImQniWnwilPHU1//DzQH/5lF8GOrPmEPAhegRZ5bQsoC2uxxDbSU1B
1APVtrlWQ7nMqEN/HvS7O4VtMG1UjbyJKUJFnM3SpNSJCqiV8hRxLZ01BmROxBOKn2AkpO6H4op0
nlnNv44QDv889l8fWKoYrE/5MHzfr2/WUvFRM2we2HcIhZ3gi+62zqN9ku3hh9z0/KMB4f7/Y1Bi
WzTMT0i9k2fP6zQBWpHsv0HDloDiJn5N4SrqLdQXAccseNXS6kLG0fdNhw1W0/D3xb2btXP2pCkQ
Ln7xxXhPlIT/NggNRabadds2S01lZhQkYv78lH8ZUEyJJgLHcO171J7pjHHo661xX9Be8Or+EcMr
jDu4gruPP4/0fZfD8+OPkc6WB7nvfVWYnXHvt1mxCYvkRgm15EJy4F+ODE5FIVUTYFNKUzs7qEAV
RxVex3CPkI0a8k4lSI7IvlVh2CFUJ3Ue8GwRvvNmRRPHjZ5Q7c9/ftDv+4CFwbuuc1oSnQRl8Ots
9YSddEbvAx+rKz5eRirFoRgpFH8e5vuXsx3cG21ioVTbYH/9OozdI3o0iyK/17CLQ5dKRqJ754qh
m1eyufBIZ5bynFA2jySFYxL4BLhw9lbdgYA+FYTjHoGsjfrdbYoN2kbu9K8ijMFOouXPD/d9xU8D
WjZW6PTsDetsHRQ05/Gs8ct7+Ce2nUNMfIXGPOugAtrejUR0nmWbn4f8Pj8Z0uEUpsaRZPienVWJ
zBoXL4nyXvffvTB7giruXfhk34eYkmYwfwLhs7DkOhui6BMT+goWLbkVv7uTwaQ+3P3rUzjYNqno
jjXb4tw9W2VSjGlVyry413qYzcAg3rqGk/rzIN9n+NdBpunyx0lXD61UCzMp7vM+3Y9mKFctmWt0
A63TzwP97YVBxqCjoRK6DM/q60BEm3JtjRioC/2Y8y2IYf107z8P8u1piHLFAgk/K7yJMNg4W0hm
k+UCj8j4QU2qd+R4KBjsXkUqHN3/60Ao7wzio0kEM4k6O//8dQUZ0k7LB6eo1sqoXpXh+ASg/PMo
3/YFEre5wBrS1nRBltLZKKY2xlrbdNqUg3tS5BWdn1VmmrPRuBDL+P29fR3obBbkuDD0ejto94SK
Tmyb6Bex5/O6DC8lI0x/6Etl5xg8C8lJqtC47liT7/8f0y2VlisamePWaj8Nrji15RwnupUOZx6e
Ky2Pf36BX4bTvw5HkqQ3tjl+nBkaSh9N+7ILQrHUx5gGj2qHFzaFb1vd9HTwVW1OfGb6pz3ZH0/n
9qYHndDPH/IqxG2guvEQxrS1WGLOkY8PrcsBgongz8/4/ZxkVO74pHuRWQqMcjbp0wqnU6su0wc5
mfhYT4H74RU9LzR+wNiFuOr0Tcl7PKc+WuvJow358/jWXyYPQcKmdDghyYiwxNeXTNKtGLTSSh+K
uELJi0kDcm4g8pqmk1hqk+BLU/y5Gwd3BDhyu3+vlSCbS6vFwUXatLcQheRe3lHPYwmMgelKd7Ca
8CuaeVjvamb/rqCCwhCeVOzOHLdB0mEMQnzbBs0aNicoQcyc5FBSQt8j9V3pHkv0H5O+sleHfad3
ax3DFMg+IKY+7ret+azRhbcgi801z6ODk6F5T3fIUiekgTtxrXsflT6cWHy/USJF0txM6qHJImki
b0+dvzAGBwb6U+LqyrXFS+sido0R2XlBtXTpUtMgwheidrWXqGjQqlQiXkPOfEWLBRKc/y5y9zjg
rpFG7j8u5//ia3WbTGt84L5dEHuJ5VMyRtaJWDk476T8zSHw4Jo7EaR//vrftnU2dDZCsnYo5wU1
4dePX+puqHg6cK0fefXesVKMjWPduFAL/m0Usuv5P4aBq3M2xYMMlpxR2+FD3obptTso6PSj9OPn
R5lOoK97k6lJSQmmfxps2mcn1Oga8LCyungILPFUgvALQotxOWkSeWWU2cvPo+nft0KTOAzqMN1W
ycczz95cpxWlo+Kg8jBNptSwNyG2iOFb3gPHTawnx1rkESypjB0SiR4tPB9cXj20+MoYMNIwgqGV
4LjWjQfhlhKSjskjhMsZ/GqgfI4Ko8MCZPXzz/6+2PnVgoaNJByZd3X2qwvRO2iOq+xhsCK5LUl3
prMaRut4wJfr56G+n34WA7G56XAAuD+dffRUH1ESl6ZzUnMPtWH9qnYW9HIaFjH8in8fy3aESTmn
k5Fqn40FVUtJA2dwTo1rzPLEP1ThuBeosXqjuHAmff/u2HBSDOOKaWoTPP11xehSKxF0S+fU4deB
7A6TNOyjysnOCgM/BSO+f340kBQKFQJmuBWer1Dc+D1aZ7V7Cpr2pvaNGQy45Wg0C3JM334e6vvk
YJypHiJLZjKGPHu0LBp9g+u3cSJAHa1aUh/wLjkIPMUvHLR/G8jSAE7tyS/WMc+OHAcHL2sodHGC
mzniPRgdHF09Ie+4hM9o00/+uinY4AaWlJLbBLPw7JE0PSqVKDfEie95lcCW51vlpbJAHL/zMOBx
lArTkvodjiAiqktIzV+e8z/UkosMgNi3JeC1Ik1TYZ9MVNBEQtCpUUpUc7ADL4Fu57vfdGYwTejV
ThPl24NiP5uCFbkmK4Cg5WY9zcmatgFFUiTlhZrl/Lk+B+NuA7pHscTJ8XUNxNVg4uTKYOMY/Sb0
OFarfdt563+bjp/HoOFMAU6WKdC8fx2lKi0ryVMfqzzFpf+tHNzMnpeauDQbnamM/HOScPJNl0Hg
CgzHmPpnm2INs77s6PvcRXmg7RHWSnricMlw28EYQfWyg1F56rrQYvnh+aUSbAMMPac2tpm9KKDW
Kw+C583YWMHvbpxSGGRPW2YVxVa3UlKoW6WpDs7a6c2A9WvJErIL/DQHuyHETWO8SFGBzA1iCJbx
iNpWE0RHdBKpmSRcCTcUA3/NpMieBOrcaMchR8ZgXYeYV8HNM9d5XrbUSqZxILi5WLeZnqw1M0RN
6UGBp3UpuREUinwvnHKC6IvhmedgDnqZs4r1B2sg7BMGG92ycT6GMREHmS8wuEq9ZI7Zj3kq3BJa
p4/Y1/D9+qQjiVoYyYD+TW2q5aAP+pEGYvVuRaF/pWBk9hRHTbeKfaefS08rTzWYxqzVsJVQvAZK
H2EZNJnsYInwE8FeoZt7Je2sEHpqoy9aPF8f8qHOTomD8yOmK4qyGiyn3pop9il5N9GHtVA496Xr
GceRxth2VGDWl0bYrgiwh5zqJ9GFYL1v015y0KsgghIElA7B2YTMbUP3Nd+N71p1ZTYNmj6Y0YSL
XoKtpvn2ZT4yDpuVNZ0wVGfnXYg8KYhmGmDMFNwGHASORpGGcOZIcoFjD0flylIrhD9VeykWUfu2
jUhKGlLsdQ5ujtPP/fSPK1BkxfADQivFQa3GK6kyTdz66mJTmjH0t6TrrRu0VNpVRmLrSnadhudK
A1nHxrvNCDNvHo4V1o+0FxayRjSIvvGtlZ78xwOEy/TUCQIsYHPQ1c87zR8/08q71qCgF3fwh/cl
4Q25ZvwvCfTlzzvQed0qpTA4N7jvUlmwCZ1tDF2U2FAam/jW6/SB6BwRraRmFRduYOfTahqFA8IE
jbIku+nZtGoVlgFhAvFtYz4hK8PCwh0unOzfLpmfY4Dh2eBqluC6+XUvjeLMoFfh4Whh4HSyKhpA
w+cIx0wnvR4NuGW1tzFkM9NDosTwWf75PZ7XTNwsQEbZXUFhLRMw/evoMvYHtcrK6o7ta25kR6t9
dss3LZKwMsoHJX36ebhvk/hsuOmz/jE7xszyK/hxxMLFzlH2Wo576g0hNmwKtb1rSvvCcfhtvXI4
6arGBRp0ljvU2cu1ShUbToKd7kbZL+oy+ZU5By6vdefe1GgWYM8V6YXi+q9DCsfi0GJDMs67E2as
5X0+PaKJ+4QHr4z4E8v2txBvZ4Xzq/XDva8EFxqX36opvuN0fWDFAfnCID57ULwaMQbSfeWOW15D
6Fs7LLC9Qz/iRtcKliQ2TLImDJ6EdDASwUZghfWH/Mfl8t+PIOqQepiMzs907z++7iAj1VJrfgSq
vga3xwb38uhoTVm/P0+jb322z5GAIunUTp7s5/idO46dw/GE3bAoEe7dQy+dHKP3Xh+shI9IRitG
4v38GZmBPw9t/m3nIfIUjA0Mmbl19qZLApel6xvxbRGjHRsTHF0joccHUeVoIrAixlYafo4XlcHK
cWLzQP6bNUN99kGd4yANL+B6l4LU8IJwvTYWmCRDZNkndeHcpX6PP2uEtR3Uz/gpCNyGqgf2hgac
vBtTHBw1r8GQQRZj/Oh0jb/C09Qky3w0ienGWMZt0XJafmJu4dj7h87q6zmmlVj4SIKVY9neYpAZ
QBXth62vts5S5fayjJTawckCujp2EflG6HkBQsQORFwtrEwcSocJ4VEXSee4MOb6Go8/uCd4GuYL
4XgP4wB3jLpTLqQCCRhPZXNhhdDWYIZh15CX3mLshLLOnKz9xz2FDZS1zQ42FYsGPb+ve0qDe2qZ
AnsfNaOyNgUxF7MI1s5GUpctPLfBVCP1zQur/C+zgKAsGKlTA1KnH/l10MxP6QcNvnqb1PkvaUF9
UrT+woNpfxuE5Cv6SdzTmWtnTwY+ZIrGSfMjWUYIax3cBooowNuqZTcjIzrZVmiPiWIjlmgGJ13d
GIaXsvBsZY7LV4O5QC/mQq+sCwv90g+bAIY/Fjp2/mkGEToieohjIwIRWyRAVReW2rfTd+rZkZMl
kOVynzkPQkhaJa/iAWGKSTm1UiNMRnU7CK4HrocXPufnSf5nYUdrkK0P2AURC5e088JOBTfQ9Q41
PK7lGKgEKrzqosY9jMhEKGGd0+xUgfmVMIcP/MN/+1JN5ziDpgdddcUqgcSxrw0tuAmqAhfqzMu3
3qATnhcEyoNiWd2GgDlnE0FdXrmNxG63aV5FilNjaXVEvDWJc6+0bXKwra6+D0dsOewcW5oUFTEb
XBwtcjx7V2AE8TyoTPvC808f7OzxDaLEpou/Zkggv68fFB5f2iBaKW4njZ0oqjslTFCsiMc2uQSh
fhuKzqEODZi3TWnFcfV1KO4QhWGkjnlA5qrcKAQ6vtJLCO+rOEmvKRyrf8sbplmgm3zP6TgmIpcG
/tfxhjjVOqxqrBtlaMRrEUNiS5QhfPz5WDgvbKZRDF6fTjYv4eXnVRw6PsQeTl8dERHMYx+LQzq/
MugXlppT6ACQ/zze+dr4bzyLq7dqE96rndVtjpurJQKzCrvwCDJksuqN9hq0/QLeLc6/1uc4psGJ
bnHD0s5v+kaYWwEsZ/eG626OdA3TAyLT0P3vSz/GspP1mc4ShLLYWsr6mewS8w5FbzUfTNkumMJE
dGY+hw4UxlUR+M4SKaq7iZrM2Tp6bB51Ijj3XcqRN8PSH5Px3MeRyTD0Ey0AEGkvqnZ5En/odTTe
qmOhb4SWeE/CC9jYS9PNMfCV8qk2RnOY+/nEH20K49rEye708yvXzmtltgiqLI13wfyljTH973/s
er3Vl3pMKshRJfR452JvuooGfEoyUUPA19UaNZduXRdRIk8Jnr7IlSoNBzuvvnalOiJnqyVxjLZ2
VZmDfq0UZUucrxpd4arL+frzrz3fovlwlja1t1WgZICaswnShW2ldR0TpLLs6DCMuOCOWmtfgEA/
/8yfG8fnMAAzsFbYQDQ5rYs/3okZBkgbOqs8lvi+p0ImM9XQ7uquPPUhzkJYuYgc70g1XITICgwj
jGeFEtyNo3Vhmf/t60C7ZEeBgmmw2M/WOd2wxOwcz7zB/L0AMBlsV8OtDDrsLI0TowK/IZFel326
sfhgw7IedY+lUwT7UIv4dlgAY/ZQ5Y+ZBxe9NOJijooifR2dOHtBEI7i/18/ESwxLrAm34cD7vzu
ZfZGEuaRkx/N1n/2rOZWgzL18xDnlxGmLAWRrqkGe+50E/r6eUItbDQnGvKjJ0L55nYGWvkgShZ5
qKQEzVvjbw+reLR2iBpqzNIuXL++XW4/x7d09g7amFMr9ev4hlU20Jnq/Igd5IzAWKXb1BEtfZIg
437WE6GpO0cb7b9FySysSz2Vvz3+BJtMrDiW7nkBheUpmtKUAqq2SfPORzocZtOv1VG/0aL2FfNp
TJkgq6eBeqFC+uuTAxnw4KC/xOydnaiKZ9p5qHb5sVLLivzYCL+nQvN2dHPSjWJjfUSBnyE91Zst
WwL7KQl7y6ZMxYL++bj6eR6cbePUNTTEDOoy7nkUVefnu5Gp3uDofnAIXfN2zKvJcsu5L2pzZyrG
8eexzu+in4NJUCqTZUjf/LyTFSdmQ9KO4h+MwkFErJ1Q9+JrY7pvNgHASH5JSOpCrLXlHH+8Ftst
/9LSOjseP38CzTQ4ZoIGOhlZX+edT8qsUjWafyhSbaPEtJst8LlIcy5M8LMJ9v/GYYqJiSGgn5eN
ePlwuW5yn/zRpNn3FkaZqRu4C7vo3A1GPuSK5Hg+czko6/tq8JNL0+wvDwoWaNMY4r4N9Hn2oKGN
Y7Q2GuURA/2Fpl2P9Y3E3AWfmHmIFOP/ODuv5TayLF2/Skfd50x6MzE9F/AgCRCgkSjdZFASld77
fPrzbXX3jJBAAEddVRFVKpmd26+91m+qVp9zrKkZRrpCDfaVxO9XBa2c61N+8Su4ABwiOoshn2zz
Nugdz2GI9hiBUNcVTuW38p/TSEQMtWWAgVB4EVAzmm6ovNSTLtJJUaVgITQOZx+F485GCyl+H1EQ
NyzYmBlKheM+hNje4dlTdd9wX3iAXzxCdqzyozsiBKatoZnMGv8xqjep/aXut5URLKUYR6VHLKu1
OFop0JmsuIGyjlyOiuBjuI01/T4ozBsDNwkb6RQ1PVBIKtVD7q0phA/36ViI2cXHXE2fMlfH+EwJ
X6Bnt8seFS802LfXZ2qaOfnVIhVuAIqaqapnO8NFJ0OHoV/um8ZMloi3lyg2tc+jhjquV4G2sxrt
1c5MDbccCXV/ZP2uf8H5WjFhDIDFdEApqdaUMgC4XyZ3qxf7OkOYzNPqz2Y3vLcj7IjrDU2P4F9d
/b0lESL9FpuQyM9aCx/kveTjGNfXyLXiQGEf0JDwX8suUTcDCcmVijJDFBjHwsTUu4m9YdOhUHTj
LXt+ANNrMskatTkoDFOWht83w9DaebFvrTWubaHVvPYomXjwJ291+9Kash1BlQCrqZyldCMlwssa
IPG+6/Ey1nFCV559L9mQd13Q4RlOApRH9oLyyEuQcgmavcmj5R91q3hwcY+kYnnjmLo052BfuQ9J
NZtnsHgqwMWYlnaxH1tqaD3Ms6BtH3QHhZXrc35pmIFBcstZjspjXnzIb1NuN4g/hvjU7G3s8MI0
2GA9OydaX5gGkI5/oy0ee0BwefgRYp22ZUrlgEs5WDQlK6wn30Mv0i6y4R6v13AvR2W5u97eNB0k
1jNYA0B+psMOpmR+2mDCYwzxbA1jc2sg/QhPZUnGTlt0TtZDgMYniYOqfHH8QVmDedbmOSDHRVw6
MVk4qvm4ITlIddvp8vqHiX302xtAfBfRBf6RqshUMSCn3yUHbl7nVgUoLx/E49Aut25reDdCmMnr
S7RiEiZTVQKWIEBxp62Qc1Sw+ZCQADcQsA8Q85qBXrrHqGVnJghIIvaI0rJq3HppX9hOv7drTICV
stXxZuiTYT/qwdx0v3fxxqNqloUVtKpbt9yF2Omkl9PTMXdgS45mOuxjM1COMIFx+Ah2lisLx0Aj
Gx8CJ1A+IapJQTlxSuwRqOrMOoRdbqzuS8MNzpKnA3lOHXjY6XC7+PooMaY5+0714nVOBvaTVSvp
Y+rF0DxkHGvkQsKCjcj3Rs7hPKbigW2DAFZ+kbB09bRlpMYUu0IRf69a2DzVKw+wcYy7ewxFCh9I
8MBLIFjXl7DozWQJmyYIG4ooeKFSSDltszFlU0mCaNwPOj6DCi7ltpftYd46N4b1UkMAr0g3cjCz
licNmbGt1dY4Dns8MGdqtxsASBbdrbDiwo60BHxewLsIMKYgatMqw1pR037vhd5DM8hfRk268fK/
0BFub8vhiiGxRnrtdMRwRVPtMFGbfdjCbHUtxK65V6tjhqD79bm51BmVNB5FXl7KLLvTlljaVo9m
Wb3XEA54xYPHmWWum3653sqFm8PirSx2nyiuT9OESZ6NjeQ7zb4dcyR2zO+xgWpsJxUH1tz1pi51
SKNHmsk1ZXFJn3aoNAZLrRIi9UBqilkm60seZNGNhXZh/1rwoyh6mjxLztIhIYpkEjbZ1T5EwQwY
G+9Nr6xnDTq/6CgGy1orm5UNNeHf6Bt1SOBHKg/+6bKo82Cs7bKocNuu2zs1LNBpkpCUvt7KpcnS
eQWA9+A2oApzOoKaD9ErVepuj+SIh+ARQvtoFkWbspR/NI1/i2gzzS2Ju0eUGokryKII8uSkvbG1
dASIi33QqN2Pxg6071U5ZEiMRMYuHGsVKQVXfzfIgyL+CdpiEZGW20poF62kPk2/1LKbvIXjmM4r
ZXRxI7ITmPg8ynHH7Q2U/f5ofMR8AzUTwAgwfCyzyfdKZdwUyiBgyvUK5ZrvcfdJ63Fe7pMbe3P6
nBAtwSKjcEK8dSGHZXhSG5VtbT6XaCLDJLXSHaYkK+SgTVdFe2JVtvqjEhyv9+/SDmKRUWlWqDLz
mjmdD9WJ477ry2Yfa+FGtjJ85fEqWFxv5NIJJ5AlxNEwyanonzaSY6urZljO7muvPDZe/VhRXU/a
p3+jFSBFPJwFmWuaYNcyOIxxHeMgRY2WlyoU7ci7cbZd7AlrV0CLDYNs1GlP1AZQVoN+8l4T+9Hg
KbLUwy7F/MAyb1zel3Ym+AO6gsIxUIRJlJbjjJjnA/u/qhWUVTvja4w9QaWCD7QDW51fH7xL64Da
q0AiUrOjfnXasVZVRwNrlHbvOAEYktpwsw+lzW4RQS50ylYUjlEb7CSs4kkzWSzXNbu/20tcrJA+
74BwenJcQFq8cbBd6BAtAVeR4dNz4ExmyjV9jA87rd0jOiPcbP6dpfArtOIZpnCjTvNFTRBUeAB2
+Ohp5WfxEKM+9Qls0o3o4OKIsXl4schUBqaIfyasDHwk9fakFFwunaKdu231MWboXimx9GfHnTie
TyLGyfwUXicbZW93+9rAq9pHWkdyZk1QQx4rcvNwfc0pl/pGj+APklyHkiR2229vTJjXfYpBQrW3
vVTbU/uPlq7TZMcRGfStgrYy+jMfhbBC4Co0kO1Tgl2Uj+W3uE2Qc6x6ZGlLGXcshVeLHzTh2/UP
vPR9FrBZauck/TAWPf2+vjMTxOl5l7YFrPpOsdZIWy2cUlsW2Etfb0usx9O42QKFoIn8IwAy+DWn
bYWp5dp1xXPFQuFL7vFe9/RFZLlrQu3Prd3eiC7ODzKaY/3CRATPBTnmtDktURGwdMnwtV5rbBPL
y+9E7n/pq96t+HZ6s7GoTtpSJydZj9dyraPzjOxO8Kr4KOdEhnbs/f6AwPIqxMtsJuc5cGTlHu/O
G7fCr0U0GViTlz63t0V4Y05z6EMAkqkekoTaEC7K6BQ9K2agrrTGKBcAh1J0BUxkx0rkG8dUGeZj
rSxSO7onq/eAzuG+FO+YUg0fYa6vJfBKOD0UP9oamWaJsfICowJQkuErg4lVXOfZ0k8Qj9WtqJth
0PSoD9mXRsEpImmSp7Qy1hrq1biuCedP+0tiWPcQkj4FY8ULVJrXlvswkDNF9OCTGSdk24tPsiSS
S753jGtzYQzILySS9NYW+r2aZi/WUMvzKMf6APTftoRLvDAi6Q0U9b2u4nlbq68yoplu1KBKrRXz
1urXQZvspC7bqZL3ijXuZqB8bOiFBgGvejFZfDpaiDVqv2BJwLya8R2RUYzboefNsT6+5+l6jAsP
Y63g1Yd3junBRx3lyOtI90qv3yhInq9VxC1hURDoA1GDY3C6ViMjdqVaNZqd3c/IiTOuN3Piv4jK
p6uE2AcmGotVkMCn10Vi9FqqFXaz07xPzMFMGDbJarcv5dabeYO/E1n/JMIxRZaZ6UzwYfyuXjh5
e+8g7Kjb/V1Yh9uA53UWrPNw3w6UEYx8oaJ0WVbaRs6KV8X2b1xzFwJq7h4epvzDM9+abi6jwUwa
5TGU96v2gEkPBkgDWnA6kjnokNj1EsnXeVZCkygH72eUk6NvjBd06R/y0j+aZYJgcANGLdVwwDX9
G1Ht+S0svo7KLGe5wdE2OeGjIk0Ie51hn2TRAgOBA4W15+sH5/khfdqE+PnfLhHczP2q0uRh39h7
nOus9iuxstHdUMq41BEBwiYvRyGSjMppK5VGhpVsYL93BvgtTUIJ9sZMnq9yihYAtMQDnUzoNCeJ
hEM51o3a7nUVl9T2m8hnDFQRro/WhcMYNiS4LMJKpgS48mlHUPYoczDnysHQftgGBsgx4mCI2QXz
rCsoIH7ragk7zVssIbFHJ/vrpNnJLFEj7t1Mr1HIy6IOECeW7Zhdh8YqRZl1N7ptc9/kjfZmS716
0Nz25g7/JaAy+QJucCrIJiEHEHHttONxrQOVIi2x091+mysfXogSWCfNS/Ndy75apPIzDAEyb0DL
C48f3Vs1xBdsc8cOxW5vnPI4UCRLLYmnGGazOLAKS0p2e4TIR+GmBzwW5mmezbUICVYEDHFeNRFX
419yWm4CCU+2NP0uzHNbT0Oo8V1YMKXDsc6ydw1vSCzsb4T1psipTnptk4ehWiJiC3hMp712R6Xp
LC9ClSiJnCfo7BzQA1INThVLh6EstbkiDgp0dckNOmrfrLO48fadbSMaG+bBguBvWLs45TQzOLPu
tsu9upy1JQLrlakNwTxpc+1p6JpvpW3Xz1Yq5eG8t5Xofuxd6UVKURfV6rb/bieDi8o3TO847JK5
m9LQzPQt6WVMwxEtwLjZFwqwpsgohUSzLq2CmvSwQp6d64fyK9Jc7TdJx0UJwff4buD5tbD6iPoa
tnXlrE+Fs3dXKU9q67Q4x/vFq1GPFRghTRcMv3aB6jDOGg2C9m5dE9Y5drtpFVYGFjt6t0RszZtj
olG83Nh0vzQDJtNA5GEj88FxqJ2Bv3oun4xcjrFzKsebV72yztsEP28cIFAaU0vnqDSwlnoMr7Wg
eo3a7IdZYh2GUwZGztVShqxvBbaEsi6GIGbbvoUGf1Ahlc0isdo72RrKe5PU26xsMYZuMQwye8+c
kYjdxbn8mOn9kzwk9RJVHAcjgepropooSLbUugki1q2PCGUjM9xODKo68QIJyfT8Pu/R34y9CEnw
uFgoXfQzjal5q8Xw1WlHZVVGWj/33Kib+wTLa12TwrlacknnNUKfRS8j02fiOmADXzYTvrfFchuA
io8CNowftPJsr7YWWqiQHW92JWZ+jmLcxZbxTUMBc6sPqreoHN1fWTaoIU3yXqw2+iHF8jen1Z80
e7wbXMzpAwH9Ll89hP23ddViAThEydzCCnLBJ+KSmj2WUfU1DZDNrOLopZJxm/dkYVse11gy1aG1
wBltXQX4NKXm3s7VLVYVc9sYEOLlq0u1k2ZBOIJ4EVQ3ydn2enwvI8sZ2vqxq9PvVuFugkLfpVL7
Hg/ZOOs0ewf+xMVpGTNXx36M4/xgF9a+lcY3WaVk2yXRs+X2h6K21j0OzWTD7jOEmtugeHHTdm/Y
8VOGiY2Tpg8INK8bmvRsr5iDrVvbcrg0Untl2vZLq4EO64Jnwxu+O66B1Km91S2Fg8h5DaWxXZqK
E6xtD7HVVlMRI883oevubbPHi9NbJq35ksfC9UEuofiG4dZ284dair50FnV7FlizcEO7WRfkp+Z5
U4/EOEO/NjrEuxWKr7njgFvWs12DBbIWuOWNx9GF24MbEdACAnkAF6a5EJY6yiyW0+06Y2VTWMY6
/AFcPK6L8ayVqrU5Ol8Qgr5xeF66K0kq/2LA88hHtuX08NRd7JSKPup2caPm0AWMZDs0wMKTwnXv
E8VC9jFNcS3GfuUeuxT/zS6q7EZYcJ595pmGb6C4sMlkTLNafhilA+9nBbNGJzxWQ+nvfEMLPmUw
zx7asTQeJLvL7hpv/ENFQiJhct6CFmIR8pCDnoTdpVnGWRDU/Y4QQaRp/AWgm5v38vm796SVaVHQ
4hnRd3HV7RqsiPmPY9pUzzhqPsSavTYx+rx+FE+ao+gLsZG8HYQDMrqwHE6nNFHKoMlKv3sqA+ub
omHO2DmProSbDkmo2NKO15ubBHWiObBy0CpAaVDVnaq66WMft4bfuU+hl+AtgBaCanxEsnsjqhPR
02/Xy69myHVR1tEEUmyaltTzvkaMFnMSTDbnlua/U+xrak4YC4/s6z2aYkFoC0SaDfaUtBr63oYY
4d/ibaCeum8lZf5cj4RMzdZgBao/VOKDRHnG1weJYXwnUH/wlGIZ0OXr7U/2A82TdiUbKgO44TU4
fe9kEmOgpUH8rMktlRguyR36Zw6+NEietZakrOsRT4Eu82/CQdSzUTb4SzM4f8gwn2X8HHNoejWw
cckzt5DdZ0CK2txcYlxSDCJC5Ea3ne2oFGtD8xbXuz15f9BthBjAfSAlwFPKmUavbe5UbmlJ3jOg
v4PlEe2U9o103PlaFU1wunLUXXhJZnUvZSPGYM+hs9bH6lNU8Jq1btCLp2fqPzoicIQaeEYGc7p8
kObUMz10n7gjYxNbC58rU0/RTNc7A5RNX4D5Q78AXPxowt+Qs6frI3m+gMhzU2T/lU2FQTE91hyl
g6eN4P2QfGChy1wabbUoh20AuNu0b+TZzs8bk8QTkR8lFhJo0/rKkFfkTKohfsYDHlcodRObX8dK
Zn1CYLPV7fW+aedLFDA9xTxxpor2Jp0zctD6aPYkT6rktJ9VTytJRQzadw0f4/UwyljAj6pJBhnH
iTEPwJbjs7TQQ8+/I7jGkH0MR4wqNGytkX55RZ7AXeIG2y8BuZZPbWylix6szjow83DXO2m0NaTc
v89c3IxqBvsJnLCJ56Btbu3e0OZNRSbNlYMemfuUVEPH++oGYfNs2YJTJ2NK8VewGHVzsqA60+qU
UTKHox2RqKsz46EBKj7TcuPH9cG92BCDSnEO6UpG7PTgsxDKHayqbJ5iN+pJGJLBKzMVdl9Jnvx6
U+eHLKkGqABUmuiUTvXxtK3cS6wOHff2yW+Vh6JyHuRKW4668+H51hb+Bh7t6aordezmu1nb97w/
7eBGAUqsldNLBUUK4Ag69AdxXU7762VZDX8je0rT+g0BaLDdymtnfkYGf9EawUbjWutxg7re9bOr
TJBQCXaQOKLqfpYGsVrMe9yik48Aah4qyf6cGyiJI3KZzL3E/Ha9sbOzgMZI7kNlIuNHgX/SRaMD
Ui5ZqfYEbetVs7OFChNPbeI3DGZfhzT5nHfjjSYv9M8A4kadDRTjOYAvlPxURmKOmTXCbpEEiblG
eNpZwv3AnQsE2I3xPDuAKKxQvOYv1N64uCddHIy8RCuoVMS7Cz8cxC3rcAOH4E5r3k37xkNX/GEn
S4b0LPI6RBpMn456wemyzZCKgvCnNU9miwiqUQzONuEmXrl5bi2vT915vxATIFkrUrYohE6fBJkW
Si7pDIpFcZnu+xGaYYQYEkYRrb7K87r6KutBIt/YmOezJ1oVsTjS+6jYaqcdVLRMDnJTrY4KDjeL
KvjMtS8jAILWzup6/y62RNVPhN/EkNPak20Gla2UvX5UCryOm+QlRzGX1NFCjpsbF//ZRgesIwqM
/2pKxB6/RXQhpndapjv5oS6DNS5qInKbo55gEjwS7xAifzPyW5VGdZKZcgREyBKDKYuMKsN52ipy
dHVRFXZ99CrvzaqLDyPdtP5P49XAV04qUW0YlHDZ11A6+SShIza46jbAey0m3RYQYCqWa86NBn32
2I39H0oFUPP6JExBhGcfKWbpt6FJsObWo95KjtDqrActJmWl62m8zfJYXod5lj/AKB22KuC9Ze/K
FoIAuTpHzO4WC+Z8Z52O1uRCkKyK3Adh97Gz2MVRs0ZJfS5Fxo1VNy0n/KPDtg1gUGSqkCc97XAo
p33vq3X6VDfUDbic8oXiuDjJBCEXTk9oL+EYC9cHtOjPbJCgPEUxuYo5iyXap2Hev5h4Iq9NXTIf
Y68N71OFxGma6OOuLtL0lizx+bjwiuMxwhZB3Yjr6PR709DySx7wKPPgMT6zOwPGfvpVUdtb6/XS
JuHVQ3GIBJ64NE4b8rqqGurBAJY3yNh8oauY7oTCiDPgWYPpRYSjx+b66ju/naB7odlF6YvSzllN
ClNpPcr8Ij/a+luswvqSkI8s9qqHHDGGgNINVPT5UKo8iQXUiZKwhQbGaQ9HT/ZNrevqI+k7xTgq
Fa+rp+s9OiM5sumFvBv4fTSPQX9NpsuShqIs5Eo+RFJBdTSDwf3qJzk8fHMeo1zWY5oNVmDuBd9N
ZxsX7UKNohub+uwppVL1podw+ETtexqS94OqJrJqJ4dSUbdQ+o6j8DG83tHzqaMNR7hmgPel2jC5
J2Jc4rsW+NyxGTv3pcUzHt2pVviXqYW0yGVfnZVFqT6VjTPeOM3PL8bTpidHFoxLXgeQtI5artoL
yUvbGQU4975P4/ZBhaoyY5q95fX+no+pTgmS3IPG3+B6Jv21myop+zA1j2FR/8QL5f3PxWCYNYgP
tgiLISBOAQs4jqqtl0XVsR2oV8um2HwRZvaxuvHRqeCO8h1j/ae9OmlTVU93ROO5cKpzyTvandui
f+l9zc0/P9hP25iMnFkYuJrFiLuMDvRlI94jh/oi282Ng/18gkQzVIlBQPCoOAsnJNN1lSqNjn3c
b9CxXXr43l0frfPz47SJyWiNFXLpZjOWR7M2v9aFfVf1WGAUN+bk0s4SbzDeeuC7KOedzkmmKq3h
5nZ5NMSaDvRV1jbuPJcrdaFWHYZigZDbb533f6dz/9vsNE2JAxLrslWAL8rUvCoT1hxREop1ATrC
15u6tIFRKgGLx60GF2RyDrd63aKWHEZHLcjuXJNyl6m4z0APlz3lD0oP1Y0GL6wNXCBITnBcEVJP
kfRVl7pdRXn2iBtqvs6JtzdeVQyfrnfrQiylgcIxyZ6JOuRZ4kWWAz1stc452G173wQF9tdjfjcA
0asMf1840bOfKPkcWsHSl533Qv5D8CGxjbh++AQwJJQTpq+9rKjaJh0d69BW6VOUep8i1ecW8gYS
hzqI7uv9vbAdwAnglAylh4GdZuxgDVFtDNXs6LgQKK0aUE84BBvPhFr5xy0hVwVqxYD8iGicWFC/
BamW5Rt9ZkjWoVEanGDw41Vcn4pdmv643tCFhaLxmETYBJgCKdBJQ5GEV6WNa/tBaoxq08hOtnUp
JP8Z3EdME5emQNdS7kBAZdJKaMm4uhf4MlJHjI+dkut7pKK8bd1ZeN1d79H5JAmJEejGQpTuPBkY
GJnZ4MhpHiMjUe4z3Yu3jl2ay0Z26+31pqaks3/0izbIPhLLnaVwe0UfqEwq5qEjW4+lVVJ/i8EW
zBPbLpahXOFjgy6Rv7Bx09kix90+IL8cHlWrqrYlruOb1Kcqq0V4oN34MhF1nT7bGXFYxVSnIUDz
IDtdQL0cojjpZuZBKTT1a0QV826URfXTiqoVLIBF2Q+k9dv8HlMD72BGPrqerhHeCMzOQ2zOBigw
CIJAITo7hwosQgvKcd0x6okAx2PQPQfug1nbgk47V6xty/K+3vXz+T9tUqz437ZOwtuECmDrHiRH
RtEg7xywWtHnrsDi7HpL54lvljUnOsLgRC8arKXTpkYpaqsWZvfBybJHSxofyxHgo9mGWzlNN5x4
61jWHpIcvbem0F+vty5mcDLD5GWEowprj4f+pHFLy1vVH73xQMqEKFsv+mWYyJBYKG2HNnXboi1v
rCr9/IGPmRqXtI7iI9M63ceIaJRlpfjGwSkN681I5H5jFT0Sk2amLxEsdOa2VhkwPZHuNZIOlG/c
9TFQ+gEEgudkoC0HLZqXqpJvsxbz5ThoI2xYNVxBizjehmAplkBbgi2Th4RnrUXLqGmxfzWQlXL0
ANvIAusLQyl1VAV8dREiUGsKZbl0UWi1Cy5Fth4i8i/5zOwSa6nHlrLslEGdRWaavqYc7MAdPXnu
ZWH7x6ec4LuS4yTLC6Rxmr+qy2IIC6wSjyraZ68RNOYnKiD5vWT7yY2HnYj4Tycf7gqvHXItutDc
mYRMrTOWJfJ38RE8z2uaFdgZC1vq2lnLfvV2faGdXxG0ZZDfFOxsHpOTcDY3rThN8jE+ytXwqVb8
XTJ6m+tNnO9Z0QTXD3BCkZ6evCEro++SpC/jJwnj5YPqehZiYH1/50VWduPMPt82NEWqT1DLxOU6
aaoE7BJ1hZ0cXbVaVpWzDfWfQWh/kDiVbpXfzgNb2iLvTWrRMc8NgdIm16KqyiL8FsptN3ZfVbla
hHXxqPfas0rmJ6rKP6SmciXRpqii8hwW+gmT2aq5UAeZXgpjxyo7oPQx0/tdOmyghbauv7w+cefn
O60hvCsy+7xApnEmJQ1XlmueOijeGf4MoZUa+3Z8VYLBHLZOoWKarjQD5iC68WaHeXWjoHG+DziQ
eIwTkYmPmEIpkAPGMLuzjYOsVKQXNf+LWTkbKZffYp3c+PXOnq9SQj5kLcm4U19A+Pn0uIeJGoaF
7mpH226f+6zAlHkws7mshE/XGzpfN1y6qvhLyFCgonjaUGdpbueODrbciY4kVHZw/O99Yjd3jlQU
h6b2rHmXZvKNu/pCJodmGUtOeOTazoix7E/y3o1pHnIysmPWQqfGc11u7uzoa12PeCjfScZLL6cz
KQp2jfOeDzeOtfOjBiYZsRuxNeka/uu047njmujrj/ahhDmAJ1j3c4huVU8uFOIEYY1XMzKsrN4p
3KCL7dIKisI41GO6rb3iS5Fm795YHDFRfvAKLMB1aTNE6rotlE9ExRSTlVscxOlSIrspMh6c3CTK
OcUn57cceiB2baSnpDp7RLnlkPX2e+VjlnJ9JU3356SdKdxpoGZuhZAPjknqz2v1kUhC/CuyyqXj
fMj+t0q9Ubs9C4pEk8T4AJERGyMknuwSN8rTtPFsHklNvVXrT6nxphsPafphts/8UB/2UejcCEym
tCOuJ+IRwXEjX4HX2/TqbR3cG0GUeY9IZzSHgiT1ptd7deExABv4afm2pvKzHMDVr4fKTxd+g5aH
aSfZPOirYBnJYbSU3VBHFkLuV/ag1Tc+8XzGeZKIT0R7hHL+WVY7sZpR7rtxb1XrOp/Z1Vq7xWr+
lcn/PSogAoVSwT8gIaifT1kVtpSOGY/K+JilPtjedtyCw2pnTtgcEvCBgpCSgOrre3tV9OYS3YJ7
nAKW2mh+kk2ybcBpraJZhHF/I1FwsfP/92G/1sxvMXmeOJ7ilxGA/mjMjgY6kwuSycbKhUb+h0fI
ZAx+pSx+a8o1xtooay85tkq2yEr96PXq8fqmmp5Sv5pA2Ja1RgqfG/70lEL4XKVSKcVHoeLHbsqL
anm9hfNty0QK2RRklEFkTfcQxOk4NNB6PFbJZ6jwidzO2KgUJv0qFgjfhaE+X2/xLJXzq1MAysGz
AAQHn3Daqaivm6S30+SY9ZhCo1YwU4JiGw7ho9yIQoVButR1tZ3lIfFhOivH/dPyKF8AnUTwVUUN
nQV8+gWsBaMLw6TZU5PLXwesKtbV2BaAEpJiOchR6v/x4XjS4K/Xzm9LpVPRV/N6lopH9WzVSaTl
tCQNZlXq/tRzYxd5/tIJ5XehcPWno802VMRIc78LKOFkCQ2A8cfE05VDGBrzhhQZgMzahoEQr61B
2shSNjeREJ4FpHTL6FaF7fygmDQ/GeoKXUpZGemipXWNoNpHK8uQAFYjB/g9ysM+xCUjtjfWaM1S
dwaLypmnCu5uYW9Ii8p14wNK0qRztFBedoNebXM9yN+uD9LZNuMjsYZRgSWqxHZT/laGjDJqWIW6
U1sEyrR0fK1CO79xLAMTY1mdHJpo/4niH7EdUmNnErgyVMLYl0Iwh5r1pYtVcnrwF2c8dN8pFqwi
v1/wKfNOy5ZVY20lu95kqFnnVrG13OgQFu0DNBh/Lnv5SmujYOZLmjTjwxddQIm9tPONXua7cpR/
6ub43DYKF4BhYv/bb2z42QCotGXWKG89InqzSG1XtpH9qOroPTWtp7INn/zQ3Fqoo4JiWVVOdp+h
DTj2WrOq7W4exOO9ZMk/lBjuXhHvYrNY5AazGujN5zHQvnbU3AWUqMXaLgG0peWfnca5MwOwByFu
MYlePTkKLhko4Bczamzf4z7bNIF9FAsyGf3npkd+TY/TuY1Eamhk+9H3VwLTWzs5mnrdMBvdJJ5b
XvVV7Ux4kpX+RA/59bmxMpP6bhggJkiK/CaX4Wetq4J52plPfsdhZiTeylPcl0EfF9xBIPir4DlJ
msfc8D+PZVoDBtc+VREqmCaiDoLuUa/IJuqLPgh/jFl/MGr5YHravKwgJqAHbWXx1rPz71URvbWR
9VlKY385jvU6wIBqiBGKl8MNoot3ObT/mVZL244kywJBfnNmhSQTepIOth59QSUuh9DZLoOx72bk
2dNNluGlaEnBvVnK9yN1GfLdurLQW32RVfo6Q8ls5rQqVWstn1tOXuFzEy211EjnbTHW8yhIHjIj
kGeZ1D3V1RzJeX/R2/zxrq2v4UiTRWlIW6eOVM8CT35E728utW/qIxY0xbJOAm+OkIGzDjSFbLBK
wsMI6uYxNcLiqaga258VRga31Uj9JZlqa6uVWbvSrcFeS5lcbkY1dRaSWeTRTO9M9YMKe0/mirN/
5pVhP4sZwbuuT+/cguRNpOXYXJW+vB7buNhFEP7iKPxJ0gZrwtKdkepsnrJYv+VgMA0XRD5N5IsF
YkxEyZMQUlIdyRgYld3o+XhsGVH+1bKccYeGdH/jJD5NBxD9gTWiHSrHBjUEfVoEQn/fH+p0qHed
kobL0rPN9VA2/ms/2s5bF0bjKipq7+PXyfaf3/v/8j6ywz9Ol+p//psff8/yoQw8v5788H92wfcy
q7Kf9X+L3/a/v+z0N/3PS5bwz/SXnPwO/uB/Nrx4r99PfrBMa6hcx+ajHJ4+Kmgvv/50PlH8yv/f
n/zbx68/5WXIP/7+1/cMJpX407wgS//6509tf/z9L6CwJNWIY/7z9zb++Qv27wm/99kPoqx+v/zb
Pt6r+u9/Me//IdJaOJKAbyPNyHu/+/jXzzBPBu8VBOV4e3OMp3Bc/b//pWv/gfw9ghrYnjORqBT9
9bcqa/75U0g9QXog4qaWjULmX//6vJNZ+r9Z+1vaJIcsSOvq73/9o5z0+13BTSHUNQmwgTmbbPnT
EMVU3Tjz0mB8HfIC77cPuEx3pZ8ew1L5HkryZ8ql30NDu1dsbwVd8R7UuYXT3vC5ijN+8fCsQjin
FrBsNGOnJFIwDyv1oZV2weg/uSMOn3XO075bG3HwKcpGc45MI5xjX0VcLdwYbdgv26xx5lXmbRtn
eB7K6Oh06Sc5LHkuxwsQyPC47My4R0LrZQDhM0tMCY7CqC18u/rc2OaCZPVHi5MV91z+K2f4Alfr
OeF8CUwJa1O7mmVFqczqFpMw9bPS2Y9NrT30nCa2Yr1k0PsQN3l0kwbsYbApmniDp8Km7JMvSRJ+
S8VtmcffcZGG1Q1Vep5E2cfQoSZsxKuhpixYQsAyy5eod1d6imiIEVgF3uPqXdfG9bwon2pLec7S
gCOuj74kXbgkJDn2gb8dXF+b1RhPtol58JT+mXC2mJWKged8hdhfiwWY2UmvCbgh9Dvyxn7U+f+V
ofhcrfWTVEmbUKlWpIY/ZcH4LQr1TaXnKNh0/qwvirXkqytddzcO9/usKis4nXr3XFTlGsOoT9Ko
3gG8+Kl2GTEyQ5j37nMCX8GMB/T18nDRt5ihofxVzO1MXkV6+FWXi7lc1vjZRRX/1w3ieZMV1CfD
hEJQbcwKEkkkyD+16NLOEC3f4FJHK6gEEZLeITy9NWp+hsh9H2rtRlUrtFcRlYWP2kWzThrXoa88
FgXI+zYWeo5zpIy2zfjt/zF3Xju2G9e6fiIazOGWYebOuW+IXh2YirGYn35/UzJgdctbC/viAAeW
AUG2FjnJYtUY//iDLQxygFNyZQ1HXuPZdsKCHau4jje8yvYxT9anyYiprZUrW6hHkXO6pYq2GyzP
Vyb13aqb3HcZLfiAGJbPG73VBvtexQgMIAhjhIuafMDx7B7rXmdJ9lJphQa3r/oERhEcD5vcsxbO
tvJzLQk5Eeb61pmQVxzGp3N9pJgRgS4aEVhTv516c9nM+fLk5capJ/20UPTQGhhOicUfZL4VDs4l
lqF8Dancinq9S3C89THzaEKBj1bUum+VvpCxQsnatMINrViJWjGFKKQ3rabstFF94iB7LDRrbzn1
I9Y1uN4OFwv+slrtZsFUl4/k63rafIONEvlgynqXjiWlOVlamEmu1IqBWPLYd5q7emzgyKXjGKZm
fijFEI5uJ3w9jndqoURWap5wlSaARFZNiKwzNLTxstBYQZ1+VCASjaTFuAsBSEa6i1lZQ9t9jm4B
B0aLsk266Cct4+XhInKTaaHSnF/G2EWOJCjdHS0/7/rt6LTbh76aTmkPuY+4lyuDIQochvxFyal5
8JCYreVLp+gcdRqLXOxU6IyZzF9ISXidhiZyJ/00TOJGW2aBsFkYSIBKv2q7UzuZ781oHGSWbHrP
2jd9+ceNJlhjLJOzx9vmq0jNgyOcPa5aTLqSZ3PS8C5Nfy2qdQ9acySO5deYLQ8x8esmgyqhFjvP
aG5lMd9hkriz8nIHTMXQ3kx/KZN7aK3EV/X5tZ7cr7FSrqbWOIB2H03jApXifV7b+8JaXpsk3XZL
eUCAcbRQ0S5aunX68neY6M8m5I8d/48p/BnhJpLz+45Po5xZyTSvD4MrJmwzjKu4bZ5zTTSBW+Uh
v/idcumUOzbZiNUpntKDFbdhXo5hDfv7L+flvw+kvx5Af+vbzneDCAQCCZghlgL697spvXZqW3zc
HtR8qYO5ZP1ZamAkseI3hbVrRyVKdHFCsZjK+CpvytcSV/VmiQ91Z9yU8XA9qRri1fJPvOL/QUHz
v5Y9/z/WNBQS/3s5E70Pbx91960I4l/4s5BRHOtftK2oEvXzhI7saEqjPysZxdP+dWaaU+Yg5mGE
e/6f/l3KaP8C/IZhAlcIWhz/IpXvv0sZxfrXGRvR+ZModmD+Q5f7P9Qy30tsTCKIfGFugg4Us44z
qfH7ShrrLl7anOyjeC7Gk7FM+aZRy3XLCVz+Bmb5ETl9vhauw7D6IeqcTQssntJfJ/LmynGZmkLD
ab0djsvYWwddFJ1f5kiq8UM7EUjaYNyQ3s4aAaKD7Xw1s/tStxxHJMbcY2h3VGE9EmqOGWhOsrCv
ePlywO33NcuK91ieuQxlRvj81MU3KTPoMCVcTWMfiXNfKdVPPtjh9i9v+798jN87hz9+FQg3Umw+
R1zJfqJHGXZkvKsFm3UMtnbZ4s2R2lrY9+cap3W/Kv2nJd30N+Kzv703XKsQfZypFABl5Cd8f5Z1
MrWW0xN3HvdasVnr0gqmztCjurbdPz/qb03Kt93mvJv8p9qFFUQOES0YVTNY/hkX/H6tRbQqDugD
vzAuus2Y6UOkFMu6kxRfp2Xx8jBxZhOgXQ5PmVgAJ/quOSCDS9/0PHN+t45+PHAM7pkr4GoIJAqH
DgrW99uZ9CIbZl1Rw44I0r0+yTGkqWN8k3WIpbVBXMGH/Z3n3I+LovFD0IBQE2Y2EjN4yt8vCgq5
5hb0gtAFnPhcO60/1SbzdjtdigXKvIuWQvz2Lf+YUbG/ny8LrZO1RevCXvH9sk4PQjiIWo9SuyLY
apQyGiD6HFOpt7sBzvo2t8avMVe1fdngJu0purKVXjEHjJin1f8/LfXz3cBaP6+Gs8Enf32/myXN
ykIzCidk+lxvpWgGijz3I427aR+v8TaFiPHPV2QL/OvS++OKdG7Q/BkqMxL8ccVeMcfJ9XItLIZl
una8xNisg8xCNIt7c+yUX0XVjr8G6ZEvC7L2+M9X//GR/Xn1M4GMCRaCLu/H00czPgujz90wHkqH
wNp2mvawD2M96ip3Tn/zW//LEqPfZfDKGJCd8udwRIWElVtl44Rd3EIhKlIoQ7hYNBVVul6Xv5j3
/G5V/7f1dY6H5RNHFMLc/AcLYikyTChK3qiiatmnaS2kjFtVflAGc3xH1+ruRq9sj8M0dvtu0sXR
0VmC7dh096uR2L+Z2fw5Wv7LVnN+4t/u58dnJrKVFHfwtFBOmFdp1anGQjwwlIkDaQ7TmlytTsoM
rv1dVlEpDx1kuyVC6N9k+2p5rIatVjw3jXpZojS2q5TJRS19T0mf+wQv9G6OKjn5E19PoaiU0OuX
OZt+1rzN4m7ASSs9m8Frb0wLJclItQrYq+VBHZfvNoklbeVd1F4C7HZfqekmgZ48TrgCmU65U9Ix
TBJAtryN3EE7ZJ3Yj2YdKKu8tWs7arm3tpBHGArHxKzfUxW3+S5dHosmfjOyfp/C4o+aTld8q0uv
jHr9QK8zB1LVez83e4tnEndBvbpYKWLYXyWLnwv3WPAPwjT9ArYGhcy3MFG3vRlfceZv87w+aGW9
V/vZn1pta0IUAtiulCHK5zJanTmYx3KTOeqm9WTUp0+DgnmLdj80SzB3c1iNZQjvCvu8cWPFqy/p
8+IWkptHQFxdnDpRhqDbUVPrt3HiXtW5OI1qHNBCtGEh8mNNK6p3qo/6EkxydaKqloTIl+FY1Luu
cLbZOkRn3Yq/OA3qqu5xMrRrGO2vSfdezQ9G8inx/8Xg7GYojCtA3ieF/wM/7MUdietyRBnVxfAy
GNpGDItPOEcacvze/vNOQFLM33cil4/k7HDMfyjNvu99ZkqYY6ZoTijbetvqHpTN8mOR+nEdKqz7
mtHHXvEj11U8/yxf89JtH5thlpp+vFSR0F8TEzZMVgHMZIE1Eo3OC5jGW6VPjjE6ymy874en2og3
E8s/G/UDw0vf7t9zD/gozKchsDw1rNNTPJ8KjF3acdM4TtS1R9e8sJ08sMdXGqGNobZHBUt2HSd+
Iysiuwqn5pEhQ43fTtJIjA2KrZUVm3HwNurkfOXzQV/1hyTBKS5zCXCJrZrpU3H29ikBbLT3Qks5
49zhHsOL96RuL4fFC+v6Je1An0CVOjs/j4wCWG8+XjJXABw+3N5TNwH0DMw+HBjSQusujCZPfcyj
TohJfScdtrlZR3z0B+BkJElzCJRxaoEP/SK3P6iqU99r+s08PQ1zHE2s2aBJYcsm9YU9z4AULqHe
WXyd9fpNq4pPxWt2c65s//nlw9r7+8vHuZmqm5EoRPOfLx/esjuw3Fyen234ZavJMNNmeWaVUrRW
F/jp7LNeDd1M2cZG81xL+T7Fzl1s5A/EeytRqsRXtaFYfo0XGGQpgK8mvoEVxRpoVbJjDXY3xcZ0
xrxPRzcSqisilDc3K+9iFdN2MMaJz12/1SfLl+q6U1f11nMCdphoae8bDKGMmg2uv9Am02+7cJVF
uMwa70YLOq8PcizNS/fY4ByiYUaJVffeaQ+pYWxjS8XiTNw1Wn+bt5+GcyXGDFBw17AfVpyshYCH
szHiQ94NcAtvVvvJBN/BFfIOetdzXX7FTrKXnFex27GKs91ilRe9plyUzPaTIgvcgg+/XNhO0sCz
shAQ2a9y9sZS8R1bhmIZQr68a7vqw2JNDokOXDRa9oHEw0Cd40ucnELHwAzekyzA6UI3+60aD8TV
ZU+w/J/1KtlhVbWpZbVZy3QHAH2bcWYtSYMoKo7f+YO4d226EYO4Nft43qRKofqTp+GKZ52kSE/s
c3de3zPiMc1bd7CjdW6nMM8yjNysKQ4SM7lTluLRZtCW73oPJ7i4Wr/SXnktrA9t2qflk2crviyX
Uz0AEvWnfljOGPAhAd4zWj4UpQky7NVsNb+2ivaVOmqzgv4s1nLQY3nq4n09P5qEgvEsjQe36tFd
FsN5gqj5i/Kox1GuPOalhaWWExmx/dTEhNUwK2IwOvfPayWDvGt9a7T9sWFs167WLTwZVo616/Jx
O5v5TuO7l7HcZSUH3ByiUrcrZZOYw2PX3iemcVqSOVpScZ/FktMn6q2r1VMuAXKCVFv20rX8uLF3
s5D0AgQjibeicn1GyYz/KBxu0u5idb50cR8DxZhmuoWAywZp72y3D5OiJc9n8Fej35uZeUmK0HNl
DEHLiNS2L6nwcn/NQbvW5MvCHa1XuWnlASlw2DUkOguxa7wugDaFVtjbpavJYHBmYJf4QK9BFyf7
ujunvyoHbX2inUFN+5FjK18CsCrTRtNeq9bawB729Ua/tdrqZli0CzHb+NJ5G6vkPbsDRfa9pbWb
WX9UdA0YfAmIvt0m3m3ZyHDGpisBJ801C91OfS1bGTI5PVmF4ZskXc8a48u02KeWfS1ZEKtyMXqG
Pzgviv2RDdmmcMdosiOJGzzOGqE2qGGqG8EKHR/6JNGoQn7W6wtQYjAgC1ouJHsNTBG/w9VohIE3
WdZL6cyhl11alrJZmR43wK+xOWybPvFdO7nzLBlO7RIKb720CzcwBkoA561kVplizgIf2k9Uls78
sWrFEwLRXZYwi0BmhZ3gJUZfvptOUbywkGYjGrpu16jJbYxXmb8WZbQYdeKvjrWlJj7Y+PYzqbuM
S9LiczwmB8t3sZpHWdXx1OnCmceCetKv682nmcsdzuq8pLGGNMA8QHgZwK670U2SMlL7E7Py08xz
yJcLa5Q7qwdMM5qHXFPDpsT2ZHJYuHaUSvuKD/JTtPEeS7ytkB5f9JSwahvrdWryHmc65VTxbnPN
CcyB/EpnuIsTbO4qa2Yskm7mrtvS+D6OLQGPnCjQMY5ybdOwmhRMmjFR9UXr/aaj/iPw8z9l7jmQ
gY7CQCYLFHKeSv0oJozVdSdHeGqEZBZWx2L3Ei82TNwIC5fEG+5hpLinpHFLAuonAtT5Xk+NKdxr
Cug+HNlPXmvFKp9GkOGj3WbaW+PMiLqVvKMtjnEVdGUZ5c1avtSa7DMfxSq45cAmS5yqqU9Raqky
sItCjYxWAetRxawFo7amu2rp5KFf1BkBvtqFGhbF90JtyF20meGYxUYIe3paMYbF9EXk9TVOTvVd
pVhMpuyJXm0QGXoAJXU2tS66TzbQoQgIDU1+J0v8Q1jxn+f4R3uM4BjtBUQhQ4Ou+r0oG/p2ngoB
etXn43iV6ASaG+ZMoKFh16Haru12zNcC3j/2kX3tWrsEM7aNsAg5K3FnZJrWZ/ZVIXim/YBW4Z/r
hh8+CH/eHgReTLIJW7UYjX6/PVxymGiN+A9CScQEVUpzwz60RnqCOadbxRURZ+UcGOgbbgdIwKGz
Ghn+leNnmqrdxYJp5ZmP4+wT4kjZKhP9sK76sC0msRp+nA/TnSz79Tdd2H/pub3/3DXKwe933eA6
zbyVPjQu5/jQj1ZXoOToiZ9bYpPCBa3fPhepxFCySGx64S5TftN4//0WoEfCX4D5DHj6N9lb2vIp
iOk8o8yH5koWZs96TerQSEz1AB+DIUVriGcln+VWz5rmN47A38s9Pk9yDMiJPMOiOAKQ7fT9CXii
cRV77s6gqLeGfa+6t4x26iNZsAv8lS81yeNAU9x2988L5r9cl4gGF0YYDrOoiX6sl1KJTTOpFTsU
me5etq41vhJuzcmRrGy20jUPDVlmATGAv/PO+82Vf+JMBMabSj2AA6z44O5tHOQjbbW1w6h47dbu
QSAp6Kf03XCy4uk3P/r8NP/zEf/xtK2zdQAMd3SqAOXfn3aZKMpku2xE5+F0YZMy2dwLzOWUpN8I
xz5Yeryr+nWv18uV6HKm9kUkS+96kb8yRJ7q0pNpiZiN/kVr2iCziwvDicNOdaM+1rZxWm/j7vIc
uFLAZ0ljqEiHla1slklET7ldY/vkNvPGpsZc0/VJ4jLjkcZjWMrRU2SkaMt2mj/y7KZWwDYz/dIr
0TTkNlwg7xIiUlBS/6yaPGlywhYvP5I05udVt0mNLyvNgrj3jn0tt9Ng4ryqYYv/kdftXm9XvKyK
jEK291V302XWljn0SW1P+DP6IisPRTecnMx5tWcTUFl7ynTvYFmav6pN0A/O3T+/iR+U7b+9iZ8g
pzGA7S5JybpvDYlHhGnMu8WD26A6avuBtYC3tWbyzKyOrVSKGeGMaIqHf76L76DbHzfhwKwA4qXV
OtP/vy+HwintiuBlJywMhYm5O3QBw3gdtLOxfnMO/5cfTAgTbihEZjGOwLHm+7VsxSBGBH5m2Jiy
u87xMKFnNq1eD9pR7zBTqiqTt218ARbJ+eCKxNHJDxTL73Ta54Pq2zcAm8SCsYV+D7RX+ynTrAVr
AzYtjX+ZGRf50vePUpC5PLp1eaHlovrNTvPDDIanfP7cgHBh0cA94W+//3KxlnpMIaxTh056xAgf
IpiuFpupaeNPmXdOSnOjFhfnkGDyKoZcCVRkjmZkybJ+VvvITi46p7X8oVxvdUujkuyizhja30DO
5HD9bW/CrMaABsRSsCD3/MQoe7dsnbockmg2xLy3jN7EpaXoC4y15qG6WxexflCsu9t6zvOwdhrr
qjPNGtBqqi0de5tJQLQT63ivZuOcBe3UYSZlQE95LImUX4KxieWTJAcispVGfLhD6wx+OuRe43NI
UbV2eKHBcvOMCj/hzjB+2X1S3FemiN8zuVpbOlP9Fvvf9SGvEkbddZxV0AdrBxvymoWVLcn0VCTl
2ZnLkU/gu9CMHRdiitCm+l1ppjglisU0O5+kBgNDkb5jZ+unJMUnWiMI3FGa6s71GuZeFiffhzk3
ReKPibYeE0Wrd0s+xZcybrRfplSKaJFG/uY2rvmAD/ty2zeGAcPf7YFn8P67XXCfebDVuIraxFC3
Ddy7/Zhl81PdFuZpid36Smpmsx3iNIlsWL9f7QLPBNp3lftqxXMOIBvFVz1JGc9pU1YXHbv4aSqq
OqxwDd7g6dfc9KZXm2R+pWjbSqnnfr46/U2fzZW5c4aqOGnV5EyblaurAR2se5fUs7pFJqv1fjyr
6kcrDPiVptXIaNZVsUm8VJz1euTymunwS1pWeTKHosLXuXQuHKVoj7VC3zwIgkn8xpHLZjJSK+T3
Z0ZoN26d3iiTLgMkTlrV7520XWWAp6BsiKQeyIgO1SKV1QTeoMXzS2GsI5Et1kIsbnzSY8N+Y1qT
GM96chaiRNSNIKdl5sXTvsKTHJqsVisfaa2uaKNyyLyh0WTJu6cNzauqqMroZ9KAJ9s0tvXZD2v7
1o22mWONacWXdTdnj4Ywz7Cwu0JiLXqTdeiN3s5m3YR6V0O/UKV2hH2mnl3lip0oB3W3SkO/UMpG
OayWI/dkYyaEvZjJISUHInTjrri3TV2+aWmV+I1UOkoo7MDIXSt344JhTExXgB2FPdx4Y+P4Y+t0
z/Gga8fU8TIYoeS2bazVym8MBzBvXN5NC1fG/YyZwKvlShmQigKZxBlni6JwQtk7Zx4/c8gK52XQ
pbZJHBwoZyepD3aruKS3U9HCP1XGTaULfZsXLqYD5txvmJ9OZzMunddn2cyAGyoRQUm0Zl75aqRd
DZfFTj6k1y93MtcruPFYW2TwvDhSy2FqwnVe+42TLSLk6Lf3alcO9/lcT9fZzOMgxTh+LItYP+Zt
DVu4mbpTpbsgl2k3rPfD5DW/MONw8XVwTJECS6tOEQ6rsRzPBtG0FY26YlgmgVrRH7m7drLyTbHo
5a0oWWf+0GiO38NMflBHzXjuFume2sJtfkkifxjl9ArUNazmnCPaXe1+hLfk+kM91veopbRt6djD
g0EtcnI63TkIPo7belTlbZ+BBfpGIpZrRH/azlrxG09TT5LbQkTJncmLPpVjW5xSuZYHvioWsHnG
v1R77O+apSfDRtfiyEkBXLO0UgAN0sIe/SFuZE2gcaq8jp0ursbz1e3RFeHgjH046RqHQSJBSLJZ
25mlYj5NRZ68MM0Y8URXFyhhPVMPfRqmw9ra5Us3OiDQrWFNkOJTwz6qcQu9x5vGbV31KU4uSboR
NcaPQ1EodN5DJY6To2g4vyUxWLpUa1lQFMX1bVF4zA8Qdqkv1moYp1R1q1NanolncZ7sp1qpPjrw
iSLwyHk/1byY21qW+WNcVEOYVK4owiJO1RyuVktCAXp03nVMpnW3Mrds15mSK1OtU21kwCx9mli/
RnPN7idr4cyZZXMBp0Fed0RcHHLGFgwZ1HF8xP1OQd+v6se2sLGSd2GQCegHlXUopri5RooOpbqt
hxu6JG8KPLVjZL7a9aNdNVexS4BmmVh9aJI+cStL16hJBbYrDlaRbAhFdK0jzJKlgq9oZG+TaTiv
LRBn4jOa6yCk56b95VjDuO2NZBCBbVI+rs3iAFk2Nsp5MUIk9ZOpImikM1bzkqlY/2jwtzDxukk7
NHm3ouPmLnNrFcwpAH4mwLclvsT2rJ79Fjr5OzGcK4PXeJ1PAOC94WvmqCUB6QMKWG5M0pJm595m
5q3cqQRPXcPX7q/atFkfpbF4xJBKKIN1pU3X0NIXbAepp3haTUljkWDvpOQmE7RkGN0tqb3FharE
Zbhihb/P9WTiPDedAGfvdFuIBsPAxnMlkIzpnuyk1oLCq6wTiU3uNpOac+OuWncoiH4KOOOsKLNi
+2NN4/HWcdk8x7HxyMJa8kBd9eIhtevmoZir4kor5jaK+3oBV+3RdBgZs7I8VuHnFmgsRtfd64Pt
BEu1ms9W1zS3Ou6iBGiM1eVkZjHfB5RmQLVEf3T5PYHe2zyZrmvM10Gy4HH6oHVOm2wAUifXAvLl
pEXzpF7MEoTKEm926V4lds6Yrro2VSXSYLCqCK5s+3Y01UAyFJi8HS3zxs2rY2rxR7Cb95xIxet5
QgZKE5qWxtFGzHV2UIeLpr5aTT2o+lsn36gE2BVDMConAyWXsa8gJcpr8E1V3OtqJOdrkD91+Sja
u1nd2FlYDURBHRomMBB8A9KwTPOlMR4S+dk2gQBRwu0XHhkyAaW6tWPVd7STpaH6ttJgZZUm2klb
PwvrvV6PrbPP019UisEk5/3Q6rgsqZFmw9dMGOvY8ikxqR6uJgPWr2Fve4Ka87Tx9XlXlYC+HPFh
5TkyqtiVLidp3OA0HWAzFKUGdgQO6eWMGjP1skhei9gIWdihg+JcIMAx+6tV8FnHZSCrIMkPMhmj
utJDlVQnXUPhkbFRaQF88iez63icz7p4OMt/xHkMbe4m73JAnCVxn7AKdnakHQsS93hS3mH6tT55
M6kx+xykn7qZh/nMqbXE8O9upvRXXNyzdeNd3vDHuZGhVBtHsR49haZ+Go+Qd64zu/Z1RDt29dyk
9qYohguj7y7mygkGPhctL4OpiYah4TeYbE8X6lTckc4VpjaZKLybTi2fFnwciaI+LYp6LLvu0pLi
1oM40E/yJgcVXeOJmJT5WMiY832dfSJsWop1/DhOTe34BQzBTN6XZfeUu54/mtXWxENkjR+7HO7z
MnenZGUknH6Jtb2semKMKOicOd+q6qUO7XAtjDvhDVuiudEXwaFeySozuwh20FZX9VCp201T/sq7
66R81KgNhMzQDv2iEo1c+2MokguLWbtFAd9Pe5C8T7O4XtSrtGbwQ2C609qA/91hwJAxT8CwJ+Y0
mr0/6zxBCi6TWmxFy/FRyU0piptU9j6mlJd2nt5rJUL5nO/MyNrrBSfRvFIu1fVY0squSrmpMhSi
lhU2sbKdhTVdmJxAIjEiUxbvaVtuBoWAbaIzOp4YfGI/XtnG2Aoz71rzJBE6IM74qs7as9PcyArz
DcYIFrAzBHzfNiosgNSgLgj36JzLdVB9Y3Z9ksqOPZOQpnnz6DEKg11phnOMh/cwXtVqgkpovOaW
faV9QuOEtmvOxBaElgfQbiYS04gguB5nEOp52jJVjVavucIOBh72kvh6epWa3QyR29xmc3NRdj3A
40gHLwMTm0/DXMIM01NjOlcVD4AQNz2JJknthKq6oIked5Ny1y2TLwtS6PKEkWMSyeqeOokJQ43P
+U7p+52jbgWm2R3IcR2vgdatW2NCtbSaPHMvdGKNh3wo0s9Vu8QpC1YzU/GvIXt0nEMJ+D/w4vRj
k58SEujM4rlcaH0fcKDeSDvyKna/l6zHC465AqSwyjeZe3IuuG5ZkBUy8NEsJ0dRN6LqmJ7o971T
bjAr85P5qJvk9I084riNynoMKnsOuvNugR2l0T56043O0kpzEZRGHiXdTTvel/3jnDmhsDzyrR1/
ihmfm+KU6tqu7XS/LGSAW2EQC3MzUd/TVERy7AwfO8GLpYQf56k981yk1Y0tqd4rv5XXSVeFghvJ
yaZKrqC9h7jM0jpbm4WOiioyWMQX3iq+qx479UlzbzwMJa0BueHIav1w1VM8vJFLZtcXU3JUcNHR
3K2Tlxu7I7E4j2I940cnoTpimZj5nFye/uyWkQJw2AnavlrbzM41pepuKJ9HI9LiQzw/Mo+NtApF
xWtb76tiZKllISrbbHiuiDUs6tGf8qvWOxbeLmE/oP8urGOey0viB908u6rdq9y+1/vl1Kq3qnip
GS+r6TGp7hYO+QTPpakvtgm9auFMZ8QtXB09MuAHKHEfTQQ5dOy/NcpE1eKHYA3sMnly9DLKvJ41
2IUp/c2AVCB/qUi98RT+y6xPLxOEsZdC1EcgfAbdTVD2Q+CQktTj3ED2FNKIOye9T8Sto90K9boW
wBot7A3kJzyeGSZGvE5B7V06yqPSL5GtdcdUu5/wsVUqlQrmYzI+y0QPGCv59coO0t9rauFXyUM7
fnXlyWFK3uH1r7YNKTn3g5UdmSv7jvEsusdYHxA9XKiGcjCTNhxb+JnIVXBw25SrG/SJsSdMfWdC
rDiHj5lpZDvpnTlA6iDwSFfcyEveq/I4Q7ePwRFmcS+GzyGfIi1DGJmdZj7buWG0LpFHJ/IwTh7P
971FyTlPCy7LKnyRKZDzR9pMdFlvK3rCNT2Z+qXKLHRa3kt1l8SDX5eVP8eJXzGRG9S3la6rYYuo
VSdwYi+wsjUyrQfRWT6mIQG+AVsDGpKLgASfnJYJeaJpG1np26oytqXtQSLRfbc2r0t5IM6DTMd9
zKRl4F0zHYpc53P2YE88q3D8BXtirZ/zluA1GVHsfmWd4tf1Q988m+7nFP+qyROj5/a1wgoFPsPL
Wzu7D6P2mvaEsKlAref3aOyy3IHge2/VT0Yq4GUsoQVAS8rxVsNloqGDyGaSjmgfiCa3v84zbRBO
PX6bS5aLc9vqX038DCQTLCinAjJF0VDQAiZXulgi4mvZ6yzEMEZAFXxIs8fc/dUhF5WDjn2ZG2iw
egbVDLRx4EUjCEIWr/DMmE2yu8anbv4iTnQzKvdpCUmZ+slUPsz6Nc5vy/GmKMg7UWyfcmbn6l1k
rkqIMHtTdR8Qa5H1bBnkh5qxU6C5Mr3M5weMWLY9DYot1ygfbGgnxxHTMdqaAfJa7bFVWe+q82pm
p5UMAdnB4PGSqNAoi7idNBgIjqv0iFppu6ovjkV4Hc2r54UxG4jOtpSlNnrkW7E+opYiFSFvQruj
0pwlYQw5Xcu5NtE2Hgha0t7mmA35XWnfnDutdl0OrX1dKvnGtJXNnMzhmtwLWYW6q16260iPgneN
UYdwUR6MYmZBiEivXxz52Yn2RpDYsxplkP8PReex5CiyheEnIgJvtsII+fJuQ5TpwSTeJfD082l5
o6f7VkmQec5vlf6wMaFU3sF2+VApC0vTc8a+hDYS+Kocf1o9hZSUcVE84dTxnW2NhOa8L+VXarlB
vT1bE65Zbwy6mekJNKOYvaipoM9spEf6Rv4JD6ZTHGv4pApvac0VI98mfH25FiGaD1s1zNq/ujPe
s6b/WNsD9pN9bY3+Nni+PlSXQp2CRjkvGQ0u6a7KILVfjOaYMmEQxuVtEKlODdte8qlRY6EVpxTn
bJo/TyVVpJPjnS3v16LrbDG3aEq8nWwBnR+VzYqtZjtkxUM/HMw0AbyDvNTVN2+hg3RsosbSrl3Z
PGiE6vW28yoLOvUGlEBVslOngTF+2un9Et1jz9Kqp3wlicos3Wc2GP7SP7JERymEsMzHU7maoYfC
gojAr8Vaolw1rYCo/zdbJL9a974uN+0+9o6/uIJl/eeg95X4bUw953mcnS8NCVQjvytvPDZy24Mf
7trNvqykLRYbAYzSYqDPk/3UVxFIQKzYNmkwlJmq3JmlE3T5jPZg3I5AUMcumw9e+lD3Q2QJ92xY
ja/nzbXsm/vgzYDtviAkpNW0iLGDHo0mwVS2HmSlInhY6Y9uYlU7O8PMH2e+4870y2HbQbBcZmjV
MJmXXJVD/9OJhG9XxKlxAZkPZ/Xab3xHgrda6X0VFarDaYoG99gN6C7nuylsi2mjDyhHKleQLYZd
Sm/KnfBOZfWUAos13rE0nXAyucJKVUWlouED1CYKkess3TVcQ9Lbtt02fY7tn62wl3hNBc44qsJP
kNaNOttK2tu+2pjxVvAq6g+K9juMBGF00VbU4Tp3Ub3anLkLx8/d+df4CEF9kwtdxwsgDGePCpIo
x4E7qongOEGx9V1jY2N38r1SbOGqcSNP043L71rRZpuMRpR5/D3dPozmHLD7nidHvptkC3ZuQoOw
pp3VdXlbtX/ocDxfmJjIvXa6OG53BbL0HfvLoMGtqrhCZvc2j+nf1Mh9KdWn2bU5Ffgalilqi3e7
dC0/lQVCU27AfBy+q6Edd8aq/NtYEz2+IDqRXufK0kGEZuypNcfx6rjvaZO9KNtf77wVK4LF8ZZr
xV6OTqgnvxWOKF2b3V1ZNSaKnUQLmSO/7xU+N7cmHtvpnCXGuvBfoSDwUbLdOHwqJhS2/UvczxH9
QOl3/WQxjqnnaiC3sXEe23LZeYNAyGYchHqy7mtV6z1kPKLJwq/Rj9REo809rXX+An659wYyq3IH
QKpElm43kewLH8Ll06qNH1lr/GTAPsNIxXCRPlSZdfQ0ocaK9mVYzoPCHLFs+WGwlwi/aB5KAJgu
2x4ECp4ytX26TOmnoglSa4/JXHzYbf5pjgxtCJQ3DymHsJpg5SbU8Kvt0nzwPZRuXR4Pk/GXj8jQ
8nTk8dqQQ09htsmL1SoId7a/nLGJ7MBjPTQwlDnC2i+bSmnSuOIuVYO6T67m0l16ZAFSPgy18Vgo
XdwZ54UDrz8t5BdkvN31aka2W/mis69j+uNOVah3fwiozrYz+3pDEh0Sq8JyY1V+L+ghambFjYOb
S+UxY452lJtZd8dm5HouXOrft0OXTn9V0sYrK5K+9KciyS95Z8dtmR3d1T17S9MzxY/tsW4m5o95
yv2+IduJ7pVDKfOIgSVKeDNFp86HqsZnVALUOZRarsoW9Y52I9cujRCa9ecmMzARuvJMB8GBc2an
W3NYm+vJhVeIlNT+yNQ6Hkcott3i5CA1dTbyUFf1j0ri07NRedWuMcxjJ5CHg6x2ZHGMKTU7sr8Z
jmj+tGU0/DzzvpGAFteNvqy/KeFjLlxUwkoFRWGL8Y/kX67crH8c7PGw9p6OhomcjVe9to0IyTGv
WWWYAJecBqqxTnv6A2hxqLLsVSj1q2C7/7dYeTOx31vNOS2lcTWRTj/XaeI9TEJxP3XRNqhwdWvc
aZ313SX622R3kdNWt2RVyfDXeEu8hNF1XpWD0jK4GOWM0hQXObkVjn5dSQThVy/659SejdvgWMVJ
a93EV73uQc+XdZcWpudrdfOc0c11f106hC75tU+TT+HpvNymCg1P7sS4o3nxeyZo0M+MnJfQZMgU
QDFDMS0hjATzwqaaZ0N3EgDP+mXt6lCaI7ee2E5ZbdcRx2f9tKIYodFzQTUmb8J2T0M+maGA3/lp
vTu2lIpjPjtvNklvO5G2MPe1Oz+XqWe8ypTJRM+mwU+6GYN9wVUrMTHnwCOtXg7nvCzXPRkpwBfN
crbd6dlY+q+62v5IKbL9rRhj4aQXytpvuWMHHTmPj6bMVzC2DBR4U0WAJTj1W9KEVqJYgg7I9ePu
/dgtaUbLq0gE7zbCmtku2Pi81o7QWhKAyqIRaaUZuMZEETEnWWJvUaH19kkuPbvePV1FLeenzsou
gpuzl5jSTftdNva1WrNwKcxDX+ifmlG6UZVyl3aDwwlluIfSS17telDjllWepJR/syoKoEOYlH5j
/Vft9XWihjDEjTwGy8SK3Q+n2c45urTQmZxr67YPqqmU4dre4wzctt+5ysj9sCzaXsppC8TY/wkc
1HyU/Ry0RfU3duqr6yR9iKKyDVo+/aog8pPY2HHfeCZVTc3Zy/iPvbx0ojbNH53MvZQcRbkKFDOK
9GQ6kAhKXhrBVBcSjZUNuL8W6rPbF8upIjZhp/azftjWqr0p6LX9kS0zoC8HkLluECDW90dHwPzu
lH6IUzZBGAp6iFtU3sBanPyQdit6q0KntzsEeb77+bU8cNsaAK+pdiuS+5061+OvMW11aKnGzinZ
BJey+FskHbxxtqrmm+Ul+KpbpEePTSY9eniaOf/q665NGTJMvQyWfnPXyLCrAYDLTus10GabLa0y
i3+9uliAGlnZPTvSNeuz1i5GjMvae6RGeSZmpk05a+rSle6317IlMGl5qROW+BMAfgd3vg39NgV1
CtFNgED9KXPP+kPWjzVga5tIB4ZWI6efNU5NlS0o2LgCQbnGEbDYVqpnU8V7fnKL+63H26gVX7NV
mTDjsF8x8TXs1FKSg2P1DgskccTBXXYYQHydhFlOjGTdW18SDK9bWGnEs2YRDdELezy1wuNFSMTz
Ok//2bUZaKsVVcI+bMQZL4JLLa/rq9nXZxbbqyKWB2FPZ1iS71a2D1aqXBVyBKDNCEKYshDeeJ83
S8TX/F+BfHHKWY3GLv1wy8UChSNNy+sBIypv/kzdLZ6V8n1W0/vDGlnkwZrqXwatZFvZyaww5Chp
dqD1WNllql5FKuF1uD1yL7DJhSEHg4WzEimnYX1sh/KhIUqsLI3QostxTdAcE4rvrv9pVoXpSHsQ
hcEKZoIB2ONbMVnyPHf6GpOr+luM1neOC0enJQ7iBBCAiABYoh1BsX6WD5+jML9JaDsuA408yjR9
iyIvH1JMpxqRTbPO+lBRZ8GeJPrlA9lV34eD4/KvKVa/8nSP9+SmAdB+nXVsUI1F5IR1MtY1yrea
TIMRcixvtGfCFBTyI+rfBoM5CgP+UdvZ/BJvROSmJA0BeKI7H5HHcExdO/K5CDM0t/a5AH4AHi48
5Th47mXrepyh4j+36CMTe2KkJPlZLQb7GRykibRusoMpYXQpLZtDHZAK1coUcliUN0ViCTHadd+7
+pczdoFiOMQUbHsHNUirusxOGT/lRGO0Q26HSKpPxqqHwnXWHbbfFYeDex3NhYCAf0UPlnSX5cu+
Pde9dzWb+Tqu2cFEXRo4ajsH1aAFVGlwGiRXT/Jcj6vz3CnFbZAIhfX2y81r5jWtsNB2Jz2kijp8
K7ZK3cEwthl2s/S5HbW3tE9qrFgp1v+kx9TUDhPN1Oly/0vbl1GsRGNnOaglFub3WrRxNsnmUFqi
D5MqsfBDGxDTnrgpM0kwTcUH4VZLpNtmoLpA01A9KCMTs/hU8wH83Aa6N8lvzyrp66K/ZYnc3gzC
R/56o1V1aKcpZKE/NK5xWRxSTzyk4+nsxAlhYtNWvkoGn2rZTlJ/1KbHBCDNUNQnmS6gckbooLkD
cYw7x31WOyTp861O1bjGCuZsE+Uz3FeEoIDvKPN9+oe9iSxpWs+Zyt0gUA9w6yFnWRobfTu0dOhy
n25Z/ozuGFcTeYABR3kgV+XbrSfnVbjp42zVT22OKNszl2jSEkiZKbIXLRwyI7wnazmCy05Ot1Fp
vlgpOX+rA9GSfr18YTNHjidZiUE/p+KgNNWjSeZ36fqyaK7pjCwls3LvoBYEvFBQupspCO3b7pSb
M74s++At7p6Jk26rlClkDmS1nHNVOd5XKKyQPpUr3GJgKEV/GxIP4Kp5GxayOrCZV/2p7CEqRv1p
ytrTUm3Mmm1yyikzUwdCy4btPCwmR+wS27jjFNf6nJJ5V7VnC+N93Sl+VZiBhRFRx1pd5BuGFD1Y
2zSSzV6xv1RXfDS8OgXt6xMqbUe8SjFcTbjs+nVsTtXUMASTuYKmay1WpDNxzf5sjQQIyW9X/Sw8
oszey/5z1F88I+6IJimPHne1XA+pJCoGazFzsYklo7eFP1aFP5DWolW+W8DB9T9Nve4IMPC7Gr3a
chPN68xRV3n/TBsJI1ueh4vQlQc5IHhhQy3u0If3Nbd6pDL5GN7Nda6OeZ76fTY9afpBgdHk0JDl
GcM/7uITdJUHXpf1H5372W+PM5aLcQb/mlusKR+kw49WvzcYMjC37tzuT+9mXtfHRn1dWChVSXZR
YR3Npj8qfNb9gGV9ffa2Fzfvgr64G6UOYmRA7L9N78WStW+AnYzC8jUSU1GX+lo5hAIDTfVsGa+q
wUaXBB7wTPlsOUd7unTLwb37DbsH5OlBKqkrMiIuTXbPhSI1rDW1A++eMafyRj0PtD/S671T4ZTF
u9RvYyOj0jjORPH1mMez4iMRSlCOfyXjgDEZPCeXNo8V0PgK3qEhBHJN6njdvj31AYJmryxs0YcU
QM7Njjb0nvlf4x08IPRh/u8eLpu1cY0wRuNTEfg7mSdLH+fJrlLpqJV12ALluNcine//eOCmB1H6
ruzIzQHSAjNjwuLLbeRfQw7g6n5mxc9sM9LD9ZbiXNFXbyoAhRAB2IbmZ8DoXekCdUO2Me+SQVOy
72hBjsDIqSZwmSF04MFGfhPQBFx0l6b77PFc4C4KWnBeIwctAn2b2Qbvi0JdnrHH7Gbxpc/uMa9F
mK5LMNxxbG+D4I97+5pbb4YSM2QHCkSvl+6keBnsN0NcS2Rh9pu77uuNR4wxZqlZvPno8BB6cmdu
/W6Y8v86IP2R133MDlJ81OvPxiGiEWxjdXujOE7evrG/c8U+2iSmQAdr2DF04zUzT5MNfpCpO2V6
oD4lAhsGPhU7kRXcqbfMEN9Fv/f6sLWrN6sjXMiKtEr1a1GG+ayCMxfMypEYDI4BbdcpaNzHH63j
N9t0sEXDr+wer8UlWcVhct9o+UBTEiXqMxIBv7DNo2d9tumL0WqPqu5bdRq0m34d5jnUKgwy+q/a
VL5DWmGhFvvR8Q292xlI3HT0jkFN+TuO8JRhmUO1LoGsm3m+qOQhjttM3MAdjh0OBhM6MscLG02w
ZjIuJdzxwtHRbc2JOqOjSUrZoeq7Zx05iMWJ0zX3l7znk/licPJW45ANje/CVupir6/s/85vIbsY
qFFZGQkpohQE5QhEI3mmDQStuj2DB7I7ppPo7qfLoO9X0T9UXXOkfW0nMVK3WBinbA15lUMkH6Gg
42KwUFi4P3foWxveqSlmxLukmCdcNZbNN4Dk0XSPOieZYEbSrYcy39eYVEb121m+NEn5t7MGIE5R
f5d59enezJ1IS9ZAYYTXqk+PhxM1mU/uIbki415z1wBbM3FDKFTwYlYlT2b5ag3vnrc8tBwLfDg3
geRKn0gEq5A9wC8MLTwErk0ySmAXVz8BRU4U+J/SepjWnx7fZrOQeDYMsZYbUbJAEC7DNWtvkBm9
fBidR6v8dM0qrPGdlS4b1HOzgsZxyPbg29ri7Sr0h42sI+CKIK1qvym1Xauf9ZF95E2qjyJxd2yj
ZC0dxICC0TT4MZDvfg8F6pEVEabkUlR/hylWxKe9nReYs/qZN7Ea50NTYeRa3yfxNtpt5A10wueX
ESopAe7uJIGXP7Py493fbzjphuRNN7IUXEzFo4T4XqxXZwlNJFOGUWCeo9Kx8jOcotA5nbFfAMJH
IwvVZQsG58lMJ4RIUdYfuqkP6jJqmhQI80tq78RHXwtO2YSTYH3YaIT1lC8czb7UXjLlz+j/61G/
Dfne2R5LFqtytuN6AZjQ+yDtmqBtpuOAxrpxjwg5AtX5s9IDyyE0/76DTm+gQEfEfUa37ydoQ++a
5ZHaPXUg3tbym6Nq6d/r0gmVBT66/0s299QD31rYidDasJCR7xlRnAnHD/e+Qb68gAAj/ssCh/NO
y/gIkstMQpkD99qykGu2oAqnflhzA8zM9Huky+b02cEw2Ip1rNWTxg+VWE92BusOyftfnSGIqGJ9
eBfiMdGu2QiINf64+OQB2WgPeKgqMKsqTeLKlseKJbtRhw9DigfSXNi8E79kPNitJLfmjc6b5sSa
YT/brtQgbZkV4e4a8VRnRbRCAbmlsperJAtGQaHPKf9MR69rvGVDtev7qJ4f5vxI2tTO7j6H7dUx
nkrrbSx/kC+Y2UW7n7rjF01111T84n7aV82n3RHpg2xNR5Rj2Dub9YYbWopzQ65ZAjqp7eTyKklk
7qpsT0QRn+fN2565Sfx+uradvsNL82Kkww5J6VGMmOvTA2oFf3b8jAu6D3O+i0FHBk7wA6ZkCAvS
5x8a83czMrJnfcvAuslXsmWGn6o2mAg3cxNaRY/vXQ/uM0U7IBrHwWpKDvW/Wn2bx4fKvs7TbVZ+
KxHn/T+TxtC2v82OG6rz12ZemvbJ3Z4kPC9IMOmwiN02v/hlu/Ntd40BNNmoOJnIFrE4esZg0zR4
5keC/xL2fItX5mT2+KXb+YH0pmBwVV8jOF8JtOJcOnviqmvq6orq0orjYj/OOhKrTbDORJP4c9rX
Tj3qEpQw8eu2f6vWr1KZIl1/BPiwYfGG7kTuYjA1IJjJn0K0q+rshuw4JMpz259ImORZ00l/iJtW
RO59ieaqGqwSmx1M6fQ96NWO4OT3Df6gMs64fHemd+uNxZ9FEmSdFyyAEkPRcOSdkrza19WXqyvh
YNzVGGCODMy4Nom8TU+kPPMMFFGy5aFuv9wVQdqelqHdigmrYpAtyXuQRP+CoFUZGOU8HLOKMAXr
waWx3v4bhpJbVfEzcs2qSWdD7BkR/jx9iRakSHN7QHHLdPvcgZ7T4OkDu/s2Wvya0c0tnkzjzXSA
qCjrdq8o+DkG8g5S2NhjffWlm+1HlVX5PffSQ5HPmI1PDqRF3R6BYbGH3+plDbh02EMYQbtjz9Cq
ZkT+Sl7kgawKdNgpESNkqm/tVeRXVJLxbNexni6+ae0Nam6TIoMX4bIcrwMoK02pk4Id/j0po849
5/z1Xv26e3sn/bVju9q+mMP7hp/ulRO2YMm0l78pi2YvjbP0iKsRLPHZccjn8Wcocx1pT799OgIv
LEJQpQkxtkWVeyFrnp2QeVoXUNzLLu1iu+jIJATqHarYbKmVMp4VmxUzCRqyLPP2Yyotv0qSm93r
H6K5bGoVjpoRUbt2tHI7UvVw7L+UjhNXWidr5l9RUDhaiSVRbCDxRoQMtTfTKFKj6ej7+oT4P8r0
Ic4Uxoty+i6q5dQNW72v1Wbya5xflYkjHYzVQklogyWVhnFQXfnXJSg7SGTclxkmf8InJP411NaJ
F9T3+FPDbD5lberMpLLhisLhVniWZBYcXq0k4z/wskPXr0kSmH3FVJF3v1TOmL63bE9VlSFpyP4r
TO262HXziLxNibfaPSdO+WRXwCcVZvkFQcCiUxtuE5KNLO9pq5XLSjxIXTZPkuikQ77ZsWf3vqWV
cc47kDVVMGzem1y9M6irO3C+5ais7qHZcFtKhq51JjMD0RZ6qy1Kl+qooEaEKIMclPtF4n3FR1rT
pKZWp7IkjaPTksiptZIRzPvn9MN+8KooKcdLb/IhD901b8oYEOow8J7kjfmOJ+nJKnl3hurB0xjN
vP4CnUwqAQqbIWH7ZYVPF4MLnqx4Mq3XYLKclyrnnNT51FG9oLHy/hlDcxxVyVGzfY1CPmmzQn4k
ErPN/dmwyY3Qyi5vocEv4LVk1lQ7a95XNdf0bRSfVoV4s/ULvodkmpB3bqjO9N00G7B/hzGL1uW4
yjKgdmovMzswG/NbLSqkTHk42idT71k2GVsIxYAEYcojUdYzfU4YnFyFWQfunNB5AYMelSo+HpDv
DbZ+t8DQ3P0Gw8sGGi4XuDJBzk6CQWH8j5sRgkZZHhodawN1FUjbDPcLtfuMKo9bax0t6H2/bR96
PDXNfoHCxQFo7BQiNzMt1OfK7ziRCeLZziSjo2dU1yt6FMv9Jg48S/8bumMl3/KR85S6zAvRME12
kdsBWWYnXlogznXvzSDCQ7cvQZiQV/TTrRw/kiES451oikDBxvqYlcznTzXHV/o0ERCbvM0IG6ub
nVzUvwqd2voo9QhBobTj3D0PwylDQEM6xFAQehBwvgzWo0uyDz+au+4YeVKYFUSn23pGFwKzt9lH
wIWkitLykegH2Z0GcVjnJ1X+dN01JYOmjVgKvd9SCXJ0/TZpD/n212ooiMXTbFAPtYc21fUXh4wF
RiHBmzk2ga4FRHtPIck0E6Z9Nu/ia5GvNYmf2V7ae8EGbHc9Sjceagb9l9476EBpU2Awvfbvyvxs
TN9G9Ttl163hH2DRGcOtCMxMC9b/JBGk3us27zcC/e/n/aSDRh1sVE+e959ukuce1waNhOh+WKKi
yrHCkesh/Rz0a1v96wdAtM/aQ+WrKr5uIqo51Mn3hP62+MPeUZrP62NSJqGaIxaVDwpSxRK089uo
94IUDn6kWd12FhJPi9iEfPnPzVfkyIgCFt8zrF2Ots4wnkxWW63TITs1psdQN7iqw0Kib0E3t9Z+
Xv+aFS9NedGsI37TpAiGN8RY3oKy4Pse8D6SSTPGICd6c12LeFMOFvG1mImQ2PBFFgj85/HkTZq/
phFyXXZS4utSZB/1HyuUVOmE7+NSibI5VLt3spkIhsnADSSLWRNAM6jiy3F8b7zKRg/m6qsw7hrl
RzeNNfXSyZ1o/+iy5MCKB/ePX0svHpUiaMuD3dAD9mUM10m9Un9mlfxfFeHQPjjtJSdrQbe/QGnc
8QPDRYNOjIBm69JzocIZ4NrLOApIN+GOQHkwby6SvLNVkCrB/n2z60cuDPgYhLqG6/idd0kYwP9B
Y5wMKNepDt2MfBLVA3B+6TKIU+YKdzuY1XEqODL1L3AIol82J0ZGst1v6fbR0gJNhzaIO3ImgINJ
wKmchszJ18H+NMANeuu4pKGcEMs8FWRH9Ah1egL0r4U869VHytG3ukcX4lnSNvC1WS/beCONdwCU
E/FY7UukmTnc+0hfg/dcGog0mOb432AkhX4RBUBMHxCMBcmVTrE3gPaRc2XHlhlBx6rlWRNHphwn
OVcI8prinIDMuLtaC7JlT31JCzfaInZHiurZv7OLEpwVPfls1mpP2BbN5T6BJjgTqaP7aNrPAjnd
lpy1mQheE5nNWaBosubPSgvLNnJwyd2PGs+31/+2NMrqC8UM0vgrWFMWqhxVNyj70HAj7DMUNOwA
P329e1TXZ9L1KZJpfIycYNT/eO2XHhPEn8lgnvUvC+pQWtRR/Z8E8HL+SYr0DnhgKL86J4STrO/L
amid1RrA7q1xW/wI2I7AdYSHiTpW9Hqno8yuqK7o2r29YCaIye9G0KHVIUFjQJnXPv9o55tDpPCl
GJ/ISHYI3OjbU27v0d4KLo+mfxZGWEDROjunuiBvayTtgKioIs1ADXNthwuurkAInWUkHuV/E09N
d5lZPgVeQndwwnb9XQeF26YJKqUJ+nSFto91Si6zy9ACnpUkl3yZpRUAv1g2oyJZ1RnvJVfCu1cc
4Vqs+VyZvJc22SQP7MImJtVt7yIdkUjTrENj8Ylol0yLF4BUNmnHes+Yj9aWHGWkxmic5fgg1p8E
WdFAfKqYpkgu3l505EwRF8wPhgCR6BpXBl1lPfaufN8AyNqi5B7AWYuOaB4Brmc40NrCHKw4iJmN
0E3Mmz3eTe2WEbtld3SKEnf8FKZLGRh9fcTyAwPbqb9OJ0+l1V68KiO9+4QhRbZ/BVwy4gWSpEJU
K4iJXvCvxQPovwkV3/DMGV1c2spBeE6ym7YKp/8UZWnyMqCc0jVke1zkGjGAy9THFaZftTSgsZlX
ocnbXAW+7/15Iq6gt990w/qXVDrlzOfMwpOTEzFACAop92VBFwiOa7hb0NxCBmPJ/ThhDfCOOsB+
awFApHY0WjXMyLvjJkHO+Sc4vV1bXBxHHiEeo7rW9rWYnlZStNUPBF+3AqRFoMCXBVVj2UBKnHqx
Aa218mBIiSAB7L15UpMhEC6cGPXmiSSyfkEn/6Em+3Q7KmSuSJ2Clvya2kRmGW6YDtAnxHEm/mb8
Yw0UQ3XKOT8r3nPbKoNU/VKrv011QwtwcUWHuygvMpe7fNr2lbudet6myUESWoi9quBpsYufrBJ7
sz2l6u/G8Og5NvcN+Tqkqdn3VC7VQm7poGE9SipGwA4PuvNvLtpXt6yiQlgHBp9QJ/PMkJ96r4Ub
sJkikTDCgwp2nrzyTVAmkivj1kTSo8IqlUb+bBXyF69qvBG34qnAjl5XBqSWSjaOkR0GIZenP7Wm
++Qu7fvgDseFEKF6Ui9DugWzg0G/PssBbR5JVR3CHg/vg6ApIU1jnMjR2pKiT8JTh3FUxQAyGOIf
FXBRQWvhKNV9w26qaE9WW0Y0EHfdY94+VRp6+rWB2qlvWTYRXJiREPGduZO/5V/mYJ9FLX2B4QAv
+b6jRFNwd1RsIx7JNrM3h4m4D61qTFEK0f7efkFTIYRxKmXP4lPi2NXOggAnepzuhmc8fFbYdHeD
SBZSPxN5SxvUqoHHrb7vR0/GzGZWasVPlU2hQYKFUo03Yb0NGZrQQT3nW3KYm/HFsj7WGQdnuv1z
p+xzEQrwGvYDLKWjSHaDNilIvRt/XB6brvEzUgRd+hrMiewy621xMERkmv6TIUfvOrwZPRmSNdwV
AGSNYQK2evReEsdPnZeabxPF/H6q01NJ14UtBm48NE2EJWnlvb4m83X5KSd6BA5b24Zlt3ddOATH
i1Y39ZWE2avlni+uKzFoSuUQ2NTGqUTcZ7ya/Wm14oWjzGTbEyZIgQoxsRQAZ3ArAnaDhoMohQ3C
4jsUaqyqcKdANa37YXbJA/UGlDVIhLlArdoYmRN8jz1fk7sInmAFz4PfxGo1p+ob1eC+C1okkm+l
e2rKN2fqIz1pjoVmBsbAM932oW51YccelpnGZ107z7oHmyU5v1Ln287Zohtm+NQETRR7yaErEM3T
EUCeX7oXar4vlexiGpAgBWux6LK3VjWP9wXULi+G/oINk8d+3Js6VFmCnXT9zLcxoM+Bb+c2zznq
+3Mti8M0EzBwTyTokjE20Nc7mb1QlSFDuwH6E20wM56Ok7bf9Fc3589ok38RLWM+eAKRzQfybmK0
4UAYgNQNjoa1Mx5om/pQTSAGZDf7ZZxjyq9eJJYGBTV7333RXXxsOe4cZgMAembTNHYyNVhq6yW9
R/EQhZoVeeTmxHtpA1+ojDFPM+t6FwKLaXJAP4Soo5D9yp+tMBbiYP9P2JksR45kS/Zfet0QgcEw
LnpDn2e60zluICSDxDyPhq9/B/VWFdVSWZtKSYlkkHR3wzW9qkc7sVL8XVmqo3Wzl7NtFIYWdKVa
mxREWVH4PiUO/jTnSdjO1tY4nR1v5A/0oMoQ9MaObLlY5EV5HSwfD46Gu5nvwAejFYbvZqq/BYP/
DGVmEdXRzhPB4+Ryi5+qgJBhc2ms7piymHBZewVVdqpL+yg4WJqIacLCEsmrqsLgpOnxbkATsv3p
JGT7RMP2gpzOxgAco/vhxqBqoyv8TdOxKG2MXRwMwPbCQ1+y0wyZFproPXVjJqBvHyLbEMKHtutT
lNdn36lnr+5dd/mAxd3DABfL6t49okiY/bYWpWI2vTElS7kxcx4s03xwuseYxGORqZOK671th89R
Hh1ru1mIZtigmLF2Smfs7DLQSKwk0zHjWZl127rlMRjdpKqA4MByJdFuqc3EAlfVfL6GduUS1PIH
tXH6cMmT69HK/Y3ZtkeL3NqYvwdTiByfMbJkO93AV+GFy56FR84mxo7VmT9+bM3kLlzj3IGgLTyL
c15fi3BcNZPGwJ4gXwZ7Jz/XXfwQ2v46L6HjTnSceibGT3Nga9BG8c5MnC+YP6dhYHIs+vZuim4z
VdrNrFBKBqt5MywODpXnaH4mCV0j5Z9QuLAflBGRRtV/l23VLzWzZBaW+W+X0Co+pR2Su4nDwXVL
3DoYmZ3cjH4kvR17ZEKxJ0KsPemJEtfGmR9hFvI+nCNK8ZDDCjymhnOSVICstJ49phapz1zikOFK
XsrvRp+Dprr1kibpJdJrzMEeiHpDY4U4dFzvCgKTqVZ5izKXRIa7+t213Zmg2iP4MU545bdXKFyt
vYdxiXY4x9focghTgmeK1ZU2cv+nJsTZt6yD0qI3F3RpsFeesLyAQXdn+JnL3sr/ssbqu3HtrYy1
x5TZqA67PbZR+yFo3Nc4Ts6IdYuwJULsRO9BKjYhK/DG1u4u2e8H3xHJqh3imyrpUNYIRzpNehzk
xvFf2rZc+fkfWbG9b5Y6SXgZBMueMhNN93jfQXzADGBVDA4qPg3ORAYh/JjfvmoEy1TYcw5hWZEL
HmPMM7m3yuKfnmJW2r63nrobZfUoku7aVJ+hc0/EyD0CdwMxRceOnib++7LH+u/urWqvYsQV+1cY
Wx3fqxduTeuD1qJFX3R3A+OusO6NoIsuX4XjbzRxABPHbUuKe3o+q2NYLbqGyW+aoMAwfT4mUb1t
8n41EqNmslO/+NoRWz4HN3rKxMk095mOe5MZrcCeOcn2MPWsgtN4BS33mnlPnkfON1oFJFSU62Cf
fK1q3Mf1c1Ff/R4865sWmkQ5sGenh9QgmAoup9QXkYIUkC8mU+/XM7wyx5uG89rLPmX5ZFjf8G8x
Z5hsDatbL0BCO+aptUlDtM3rOFLTQ0SwTTemyNcRP79mXfyI45EfS+jvghXjSF2R02JooBlh5XvW
fjbeWLNsUScn8lFkgF6VHqFJYaPFU9MV4QIqxn5wUDg91oksZnLBa+dbi2l8shmdcDATwGMJyZ5u
09hveE7pOuJtrj6cYK3ACNufbnWwjHiR1NQfIgL56QuASlYZOzExUHHJ9f1iGbbOi8fzr+yjo0Ks
7ByEjdDk33Ou9TYR01riS3wKhmmJ/rIdc7Yovn/vMmwEHNZZqkGVyBnaNZyhASTj/DhF9j4i81L3
mKI4vtSkXTLuBYLkdX+gU54eqqdUe/PN134O/FyjyUDkReCIFmlG7BnIe0f2fj6tBROZROxrq081
5G81fgeB1USv35MifEejPgRNu5oJOLNVFU9TZz+N1rBqyUsBFfpsk/F39FqCX3LH3WjFF3n0MVOv
M1WjhpX+q+rtr4QH/UMn29+BS5mT6jwOc5oC9RrTuS2H19DgNT23nTFhuCFhjLMJiNHJ4/oWdtnF
wOdc19q+dNuSkiJ9jX/jQQsx2JOoIyX8MHtIabOG2HlqC/NJQ2sYvRkqk62Hvjq1eXHO+uYY+3QG
MbEr7V0D1VwlbOgeB/0n5Wju+5+EDHo2vZiI951zshLr2lrBsjE09H70zYfQjLgpJacGtK9oQqSi
bwPT0DAwztlhykq5zu4SSTF3SYT3404nC8RHb8mMtXaYXHrm+Q75JkalVMW4h/mw9gKDpyuOn4Jo
J18nenSs8UIr3VMu5VoMPo5HbrY2jIQOclslrGNdoI4zISlUBNBUZt3t8Rztg97DNEX1U4v7gA9o
NMQHaepvsJDeAtbUPYEKIyxXVDEcKMjcDLj9nRBgSxxsfCbbqrCvGq6tIg751GwHbi5Fpm+CTN/p
6AaFga5XJgPAowC5VrsTV6bEE63SmFhn4ZDlbLGmt8KJXwuvuvo1P1Jldy+VwyOE5UHIks29Y5U9
U7jOzUN2/r8akTcNV9D5BnmG/Ury3Eu+xyl763yDyWy6j16ygCcyLLsmKRYq6eQJNod+HrL6Zrfu
y6TJ8+BUwbaDLLRqkuGd1MJstFlTN/oT5A2q8oSUqDHjprDd9XBgiQBqiLZJy92ICtFIjuVX0nm0
b9bczcWU3HRvfM0G8zbaM36glhsNgmqX0W6pGeOZxrFHvyXfGkrvpRO69+jk9rOZZN9JjNoBYKRh
WcwGX1JwsxDDc4GgzfEmRnIuyOrdV5yM57YhE9amzhZLJEHicO+bRPGw3QPiZp8fkal7xrp6FCyb
Wh293uQdrw4FPwxu7azub6Y2LgJ2YwipuhUtBGuLpt2S8oY1Q/P0qKWICMXC64r3ps3PQfo5oJu2
Kt6PHlcocc1iimWywd9EdGlqLEMqza4fGOO30ZjhZbI2tYkW6CYZOQc4HIKuLSzdOhZoj52bZwS7
skxWlRFtROkdmlq/0S4JcGd487183XifSQ9ezG9JtRa7OmeTjuQkjZEvwczCP9cjOKnB/51q9R3p
GzVlpxn533NFkxXFOBfF+45EYU5UrUWkyu5ZDz5Xw+VTg+Dumz/YkKuUEzlLloNTr6PcZDOCh1cb
LiIj1x/62tE1vePUwFsUuPlSBv943cf+S9JEW9j1i4G0hMObpM1n6oXLXUY/hKR4c6wEynUJVIWL
FNhAFBVc/4NDT1Upu/IBMjgCbMOrMdO/bHZDuAxHnh9ZWK86zuMsoIceySdG4snoN7HY+MOb443N
Mh7QVCPvWYEyKX4KPV2yLN+Y2XdldZvCbz9q7w2KwrprTynbnnFev/gvkw0xAZ0yY79j8M8tSqcl
r2Uc7GHlz9UP5KRDKu+7dY+iDZKVURKDn6XvGp57XcS8EbYMWd8Zjg0c8cs2BDQd8WqX+gn5vur9
bT/ToAmEGvApQR6hBfPkKL2FJtcR/p6YN5kQ1uPAmklo2Lz51Zejv8szfY8scHN191InGOQJZiUQ
dbPa2iUY70oYPRNDdouRtYGATVT8wkITUyTfWdheLP1ksKeZfO/HQxXNJZ9MPqyxpm3aNqZ7WC2S
4m3gwTsaB5MHQ6Cz0ZbGQUUjkVs4txUCsNWuVHYPStoPoYeM7UNFf4WOHcntnH1ouEtX+VsLKY9N
QBqow4geFMOgHhXkG9dkuEFWS0HgWdnGY7xnGj72nXtw2l8x/oTcXYqBZykEdqz0GZ1ObhjwzGbz
kPeLVouPumR7TLNTUIs9MaBXI2LAMx3mFe4jcxOU4d3qiH1H4BBBrljWuNOoEyvUdmNd7YBwNuGH
D4OsMPunhref3jZPAc0PFX/eNs4FDCU/ZR/e9K/h/OVI78XER5zMgqPMfSMQl9HTL0GOz7MrF4kP
N8xrV73HpsGCKuqLrYAb5uIUCXKfoj5qhDXqgD20RS3Z+uQQbKR4TwyrvkOLZL8JH3yt8DiY/vBU
ux6cBtppqlcn+IT2w27iJSG93uqLKWHhjHGq5pdpzFcvYmgwbplvg4ULXK8ZeKWAXliusXJQwmt+
LeSfeGdNBA78NRtffr3M5eGtMSqmcJSHUFE7/+Y21drv4b/oPyMGBHjNK+GUzHzgU9EjDOwW02Bw
BLBhZNcxRTeHZUZVnz2NQohKbdJp2A8EcKBGIc7WLCaORBm/gro5BkVP4kUCUkp3lRu+kc4LFgYu
YGpxubJErPDoZ/+0uECAo39JGWctvdy2tvUQTPjaGrGQuHRClA1aNfklACs3CewE7q9m6j+tlp1t
y7hTnHbWh+iWuv4z3OiFxF/tGKTqTfGsRfl7KrplW1Mrosydrn2XJGjJ6HD3YL9Ym+PRwhICHhd2
Z0TZRYczPFbrirZUK0DwpVv9OkFaIcHecjFnYCGMALgHWmtgjjcbgT5k6Z71yW7QZ5e5fUrVDD7z
qnsk+d1Y5HjZO/qJvYqjdp8o/WTNqVcIUnDN8Qm6r1k3Ejr8aHPcWZqzCvutT7Z7KH8796ke7uxu
ccY15IKwKUPEicQRRTCYXQ+oqGW09IvtYDzO/tkGx2JMs6d6p6CVbr+aCzti+UX3POT4EF1OMFTx
MOYikQq6HqIX/qu2/zIhorsReFLMN+JduHQB8n5zscCF3ZrUArbHIwUZ7Fw/QFcsKwNXcZGs4yw6
DRACxvil6CusB8zSLpVHITIQfmOTt6gH7v45dK9Ox2GInRAzTYVvykPnpaLmwcWEQz3VFnNwibYZ
uTxCDjowBI4XBgna0Fa2yUrUfk3Tz8Y+m7yCuKKC9ubzIawgZDCWqO9woCxkrlHRnwnM3qbqO8eF
blWwzTRCuMlGAe4Clz5TyjcanxJ3nWS3yOWzie1Id0PKc6JHI/tESJHpTg+YqIv0oHE1U0CUQ1fh
uNsb5FT1n4jOCn45cuY9JLw/kZcmybrYyQ7DoC24gK5Mcbd8n97UW2tvQ/8npwaXtgau9MI8c9Dk
00vMIogShOxdOKgWlL21d7t+qUCJRTdruBG96JsbFU6tRnK3fiZj5Zk8svE98KTruY1mv5TJsMWO
3K2T48hBg0KKVuU9C19iAjroqjgtGf0/J3jEats5R/Slcm6onpYz+UhMJ90wodg/w8ELHvoUz3Xv
c5NA5ObQ0XmSkRIosePVzYXa64WeG3w5UvfB3U6ftOBm+Odotnl8WYTgs2eLQ6u3g6XTPUtnKXl9
FDdQotKLjHtDYlKvRHEAc4gEXo9J1LPvGQlREwMrO6blqD2SedkmjEVCxZuar6ZavBTvHJfbLHkL
ajaEQBDK/pVxzo4JKRDW7c52uZAsQprulowfpvr21a6XWLi3Knr2QpzF7TrDXJyp25y2CrVd7J9S
gvzDKeEMHLfZRFz9gfIHIFKTdzfDWxId5PAJIEOqm/ReCz6Q5dHl8M20Wwo4U79QWv7ggTKPdjq2
jIClJhirdDlMSAkj15vyI+q8o43dL8bvJpE3XG2j48sm189y6NAy4Ufx2ravVYEzlUfZxOK9mQ1W
2kOOi9Ligq12lbWhj+4hZXeuGH6Ls66AHoGxsXEDvrSewIxInG6CalfenOCHmFONwZmbncCSxrGl
c2smzMq7aK/NRzhuyPZJ9DefXCuZIjhpaO7Ae3bsbADkDMsweaUaBc8MLdTmcKqousfcZZSoLZLa
qLUf62u9Q/BB06EYavbGg3RSmFYdgLX6tuN67Q7mTqmtZbxY4qjKpzQ9m2QB44zrwFplPxjuvegl
Gx7L+hy4LqCQvVSMuoz44BanW+d+jKC1HYYUY5dV+1wWa23cFxjevDdHzYhTkGg9i46V6v50/S+O
r7VEInZx1GWkRXmp8EfOZgeqdI34STbWUlbNc1+bKzt0jmMM6mWQ+9kywvuhyKa32rYuOZgLNs+v
tbQoqDE+ZrS/qSUH5c7klvZxjAAW+Xx8bhkvmI1RwiDPDpsMMz8LX2JfC03T+NQfKxksVcQx/qZC
ki8dI+B1QhoMMMfV7TVFfZsg/WV87IrkMOXznHKV3kB89HFM7hqT81xkJLjgh1nMR/RBTs8mil8f
wnYVq2AYdlFw1NgK5dNbW371giBR/FSQYUzq97D/bLRdxD7Mqlj+WTNq5jL1b5pLBEKAlChPBrMY
0FQ8zeNKd5plUxz74k+Owceb7GUdvnppxdX+tZ8elFGei5z3o0Xu2n0k+OOwidYTWA7HnIdzONHn
QvEIr5eyX7J8N4YEoLNdPN5b+WZ32jWm3yXD3dCZH/nE052PW2IEVIcheCWwo/YSAcv8sYd3Se8V
6hjcqgRr9jFvP4OAXy55rahvToYN/kw7EToNhq2sbTaO0GFpjRa4t1CD3UuIgTXxTB50b4HB4yQy
uAZwvaJHxNFRIKz2qTLLlcmS16BxjK7fIFIHOWvKKQ/077kgJcfQFZbUXNGf5r+77kcdb6LkSYJx
LtCcdetW4fTNeSWQy5ZBgpsFpUM7EMjmosn9DMeS4z1LlSwKue/YL9K5+1Ax1pjA2k2auguje2M7
uWwCwhj8LovCWyjzKjG7ZESHgNXvjQR7IqEEJ/2ps3IXVv4RZvo+Mc6a9qvLc8NC0eZ2Ioo1yobj
B/wbj5zSPsd5OsyoZfQNXfV4Cjnt1UafXitv7ZfBqnYexxZPTLt2x93c7j3Ga1EnOPifA+9taKpl
VnKG85NSKbkwxn4T2946nBF4Of5Yo32PpbMQEafhMCxsfUQfZWiBr9BwktYYoVM7W9rRpXS7Q8/0
DqBqM8XMLibFrWXBJg0aBzPWWIQPonwCZ3UI2o10edVrrOMe2W8SWKhVXqqgcckd+KfDCJ9PC9sV
uxXO2tnGjVuCnCgqWvJIjRZt1Z9CALLwEIDcRUi0ydOuAfFKy6hOI/pR2V1LkHyIi1KzFoVlr6Bd
5pRLxfjXyshbJSS4NDa5Fc7jYTqwJVh2br2Zx56M3ejEkW3i/BcsSew5OkPjj/XL0Actipr3NH3y
aQykwXuI472qOMON8Bh26VoKbe9Ke2XStWfOcKlKLAlTbwm7ss+bQG/jCEtwyHfGuqm1EzioVYWt
IOz8pU8XbI1Pk1onISI8vBiZOv2ot285SoEeP0dip6U4GlKOGcSUxvoaiN6ZTUXN6qlw+IVJctAQ
rNh2iyleFcQ2B77S4MQbtrqHruJ5row/VTVcIGrjI2RUjsZrplwoMUTSwPkfglRbObJcNPAMg+GS
8tYyA23HZLSP4JdwXG194e5N/whQd6uCHWFaNgICUGO7MDV1NQZ93ebeouaFqzJuaXqQFCvfdja2
zzznfRnJ+DPF6Fg4ctKC7V4kHTBOE/6gKPe1G5BVFirSNrD2+j6jXEBn40BV/CqQnnbQuoiweqm0
vZcE9XvKze9QF65/7h2Z37qkiGlMMP0XWG/9l15UDqxT3QlZAPApLvVYLExQh5dsilImLpMXxqNk
k7OwYJOSKtQAFVrgPvNyXafqj+DkvOc9sf9Wn06QjP64zgRn1TV3fcI7XeupmYzDeV8fx1HyIDSN
aqdI8+wzsTF8cVZksvDVyG8xWDNUZLWysNri1mknHOdxVA+Yk3v/7uY6zfHdjNXK45hTYqiLkyNk
xJot9BcdJaMY+f1or9oKrj6g342t8xT1SDCsZRYB4Itn9LORN/W6NIzgoiO9PvhRpflzAt1bhk5g
bkwyiO/0duYYUKh6x8gaV7dIc9dFlZ5LUYEDhzNCRLUqHwGWHwSVT16IlyiwCWQkv07MsbZu3NZe
lJnRf7lZC6hVk4E6u2XZWxgD0mYrI/Za2KtJWJeBCgDfcGGACzrhNrCkb2HUl8EWH0IGTqpt1G30
1Lgh2pjdqqbrDgWx2YuWiXnHVvLIj5tKPzM7EZwAHLLS2nzCDlOE+7pKo5OwFRAGcsP52gj5XeWx
GyzhHZVPVS55jawaj3DuW1d+Ylh+CbwoYmHevGDtzeHRH8f5YVjgoiTFQXOV6gvWlnE32d8oqk7/
4LimTQIIkLSJSpDglkCTxRFZt2O0jzUdQGwRFME9thBfeVuwZfxfGFopuW1WbvlKaiVcmlnnb0a3
YN8aefo5MKlPmJSZ3UKtdVllNKXH0d9bJxlqGjRI0MzUlcU8Cju/havaek0LvsaF949RNnReS4RF
76Fxs3jHyxDcdb90af10UvIVjssM7+mN066V7mn9KvAyNFFAyfbRDA2yS32ebGrqdR4TFN9/6MYx
/qOuZa5j8AQ6hGPo/O+vylhTkOVLJvo5zNF/yx3emE3c/FFdtwuovvbSeu1IPCtEKps2W2dNCLOH
6BNuEqC1J4fZQW+Yo+mPbsfyCXbmy4jd7b93iPxnnYapY+6a6y1sw5TGX99jlvuTU/Qw8/0WNcIf
PAJmnFI0gGOghGHzD20a/1FZYumkP6UndSrZhRR/1VD5UxZMLifQEidVeE05h3e5Pi+vMXas//tP
Jsy/m0Lmv0sKIXTHllJYf1WW5LpyMoKXtARH3ZzgIV+9LibiADmwaz6IkLPohEzWmTG3M+c9iTZL
o38mjLKV6cyac9G5C1sUwT/8Ev7jd85pq9uuw6PZNqj8+ut3LvAO6K1DbVRWQHJkRQyapr0laUBS
Ew/LP3RribkJ+N8aU/766/5qCpZztVgSoaWCc3dhMeUDlDbOI+JP7GWrK0cU0evhlsA6kNLl+DRN
PMo5K4P//opgP/v3bwXCjW4ajjVvRXgDOMZftU0FdMSu6nR/2WmY3yZubCjC3Yyq1bqdKqItOHXc
pddRXIh5bVTLUpM5BEYKFVKkjL7jMAUiTDosZ8JqTwkSqWQrJLQv8Mk4anZufdER5xJSVmXorbpi
WpTsoAk3DSnqyTn2qeiia1jwc0oMkR4ucTpzPq2ufpGKvkquNWDbOTB/LedZqGNtnob4B6zJym2w
BPgD6wZkEA120GGyxvGhHFpaHUDShDxO4gZrKcn//FBBJw7DtatgFr9KZogau79GpjKSj5KMAHZ9
hwdiQYig7ulaTm6+0XOgd4T6+ddcMBctORo6HyAr8X3S9pRzEczdlUu3EBZCpAfBFi9QR8poKN0o
Ne3gYCvImuRowo0sJp4PPb1u0U+CQ4TDtZpbd/eJuw5AoidXXTuN4WsE13qymKnmUZQLbsq2UJWX
FIxLVx9q5pIQfcqR3sbx2GCI71F7myEJdDOgVmt3HrhLs/12WIwjIK9SAsEd17M5ohkZ/SZMMdpi
1euJJqJP0TT6Z2qMGxC/R+Vx3agJEg5bv7MXwPnJBoeHDM2Q0WsJd+dfgnzePDvio2r/lL297m3e
L8ZTjppKVJ+c5nPDc3sqLEqj3yRvHkEzhiIuYGHldo2r7UarrHkiCbkIm3PhPbveOq0eY/En9CYc
GCcX02m471gFtVg0DLbOvT+cGnVunF8NnpbUsRBvIyyrerVyvA+V/2aGQj40lwFjtuYKyDM2Vrhw
lcEg93kWQbjwKq7geUA25VNKc9OTdCJGvuznEgPuXIAiVxV6Lhd2D93DCKFvSxYbZnJVDT4mhlXM
0/GmZ2AprvhCaJX7sCC5YBNaUjN8mlMc9Uc9j8vuZuxXmg1HBOQIrC5ugWR08f6dlfONuXqgkAws
nq9tdVNQo0qytC7XDWxsihyXPLkQJXH8dps6fXYmjK+4q52oYtPDPOEFVCzRytpNUGDUbz7i6yvz
S2e+qfpJm+RiGK2V0OOTbfb7xnm3AgIQ+bYPZicczbosTLGcFeVrR31vy37ALsUiUHSD0VhLFViP
U4GlpVG2i8ZJT11kbNg4rZGU5/n+HwqSTPHvvfHQJTh+JDUgHqAU0/X+Pn7i0QhNE/sPdpyC1FSx
qAUG7GulmNkEoLCce/PAh3t8SzuPm/Uj3qSHEfc8RIWFXWvrGCoCRsAsbBd5gwrXJvFVL8TVLGWz
wjl2cGvwkp37L4+Nv5Atnd/Gnw5ffZQVCAJn2+CxEt+N6CvmBugDqB2dPa3Fy2G8Wl3zEDc67hTu
hTPM4aVSOb2tJUQQGol1kFGOyaWMtg8UUARm2fLfR3xYg1q/GmazjRV/OC3LTcvgb80t65JWG/nc
V8M6IdYYGCubazP8GZZ1GDSI7X8N4U8jQL7JV5Nmg/oeaO8BQmrKKeVuuuCpwHWaOxevoePnFLGl
K8jgsoT1WXNBtwdsAwEEEVKb3/nzptwbd2PzC5lv24Tksqrp6FjVPXP5tlX9XWfxKcvRKIGxmkON
l5J9jHSadxQg4CafpoV5rrAOYxMeE8nhX8DpL0LePc5TAjkoVelNT7KHnkreZoTUEYhVNBq4DslE
tdz8kuI9mS2hXrf3i5YrZQcJj9AoKGWjcDcTtPvZ32O07nPdife8T3ctoogjG9qtuHL0zML2rbQb
+K/x0shendKlwwPJsvhQCoyH+2obf3zX57288wBgxjmT77DRik+reUmr5tCNJG+YMGz81gp8sJ2w
s2L9oJrosdZpO+4rhAVKQyIDAMkta8fdYOLUbdc9rS5gXWvoxxKcAET6nOdLoQ508S1E8EatzgOM
zU0qQH6JGZBLDRCqQJrcLQbysGR3hNfA7esDTYGIRwMMqG7D2mfUFZ7ULSqQyx8YzJlPFS8j56JD
UWqdf7F4XAjsbWsD5NwV9s9APfDEgd++OupL8OLq9XMMbFgNe4rLV54gwrQJ2Ri4EOTz7LvswXRz
VZ0IeYOxXlXqj8eQUZBydKZPB8axRllVimKkrAvft2YdMsK+KF/E3OjJUcnRU98geRO1KXU+Y8R7
fZNQHLsGj2TOk4QDL8MrcclFGrNuJmoxZGyiyQEVxGUc/O7A+uaHfRP+KppR5MArfnf07JiwqF4M
NHXQpV3toYA+iAYWuLhL8yfSzpN7m0i+e7O/GD4IWy9ka6055LAlgl2LspTUSyt67yDfEwxtDKDQ
F2YIfbxFiN0mUMfytzR/lSUuEXnG1rcvLeH3QFuNOGBUups0tFcmjlL/HmIO7Sr5Qt9cCtAJXp+/
RUBxJ6ahGmAM5QBy1tOrZeE1pOja+5TGAOwj+twf+0q+Ke2Y+LDv76XYaD4sxvYYOu+jwmVQL2z7
E1rGIptxxsM3rUh4xyt1qMgQeleyIFVxre0UCvXa4atP+NixOSiOEaBzD11tLey4wkeCQ5fyBtsn
cvrmjJsundbKJKE53aYioFAgJbHwrsx62WKfx4LOnQEvU+svtIJUD87vRs2rjAZFxaqA7I/rvHnS
fpSDk1wuRYZrNfqa8L+OLGmEe+BTN79Z2ugN5Tukn5bnenVV5TlmxsPSaraomSOh9FcCHVs/nq6a
Nx1jhxjvsm5zmhE83tQoxsqrNxmojvAfRte/7i3/++RwhcOzw6PxTM5Plu/PGxSz5v/9H/F/Va1h
karmPLediwOMJdBHGtXjZp3ou/8+JTvu//cvQ24Uric80zD/Gtg15cZFMoUwjmJrR43HZejl0R6X
ifZScilkcInl1eh2MTOWZhIrG1GlZAnrhycFm5YUTzYPYAJaldg6hbtrmEyAxmttxe/9VTNedGNH
71JrqIVX76DlbQ2ibHmN3vilC7o91ZcHhw5XicizDSgAUtT4o2cEjv9QBx6hNTQLDnhtL7MdBVWe
PI54EOB6Wfm5IFjGNq7h//t+1yMk58whba6vA74SdEXMwF9aezablGUsvb21REUYHqzmoglnLaMv
H5fjbINJjHwxS/fOvFfv9H2qdi0jiIHfPbfFg6Wv5zRMOcsmqGyzb7+ayRUWYPnQXPNz4UkcHzn3
+vSrpjhQH/NlX3vLontUBc+4dHa3X111lD20xwmhkj+Uzjkzlvmx7TC5HASy7kxiHsO9ww59AAAz
NGwHZyu2T4bjIcSA6JJMzYjP+zuhNthCpXVDXVqY05PDrTLMt1nwXo7eqoKo4FwacpfR8Gtjoi8Y
ZKX/4WblQYtpDA7N59h0bgX+kcGW2066+zE/4X0K5XQmhkXA9QvyA4hBiervHfQ4pg6Hsh7eFx2S
WHoyhnUxXrXR2Zbdi4udMrBGAjNbcohZ564cwR7Z2eForIFpu6UFRIJK+pAxcCLAsQzsg2YhnbCj
ZcB3p6XymG7ncXmOKMEZJ59QdM//6sezTT7dCgQJWzq81qURXcPqI2FwS51zoR1Esu3CD5MdmlPQ
jON+AHJemLrYNZZzC/NbqRTL85x7qb8rm0tZ1s+8InNDespd5zp47YFxveY37gIObu1Hn009rKDc
OXo/Kd6vIsEHEK5gyxFogm6j88OiVPHY6sbbDBYrXwWLvMkkdwKy203I+nBs0xrMrO3dYgOfnLp4
FBI0o0a5znMLcIwrudzGWAXKal/auL0GGq8CRoquGKHQaIn1YAlSgyOvsR0eOl0s2ibY2dCj7QEX
jCTwHqa/aCdgqW6pTW6FKa/GG0P7g6lh9UjfDWdncj/htsWFXAAoIP2ZKromRj4v8YXkBO+3h0w+
MbTpwa+brC1GTtmDS21u3vQ+sYQXKEkE+lx9qeu7nGC6tP5I8w9kvJ1NEMIydyRfHthwPER4XERQ
MAv4b17TLE2qs2Ny9XDwgs46FS2rWYCutGpP9qFJMZ1jhx3qXeRsI4iFesOSkwYp1CyAlhuPVY7u
c6a89m2IY4RPDLf1/A+YuQXJslqtAn+j478JY5hoBZfuxxH8ksUAmFPnZXozoZSFfnkfq6cs7Rej
8d5l0NA6nkTCv9REFXKCYRbvVgu7A8bXALOXlXxO+qMJhcCXxCc6noMYhtbN8Mlo0zcXAcwcDT4D
NEVmaS6NyZu7gz+di2FBBlXgY9FIxAP8AnPs+Jehuc1gRsEVXhJxDkxWMP166DDcR/YysfSNUX7V
bgLKRLBHxKlIeRmIhecwe0+SR8ODPpA4zFHtNiRwb9XE8cnb4HcEP6RnpJflkeFr6F14Yu9O/s0+
GYoUUb3/Iey8mhs31i36hy6qupHxKuZMiaRE6QUlaiTknPHr74Kf7PGp8YOPq864RoFA9xf2Xjti
H++Buyww95UMZ5molh087Z2nRhOykq34p56Do+93DArRkASzViDx8W8aZQq5Ln6ClH3l1ceBdVtm
ofoTn4N8SIoppzlEAWkBW9k/jynGCJUHV25jJV6XSfFu6oyyR33j9/3dLf4KgLgFfXmM5XXSHCKZ
W+C4ZE3OvGxg36GjO2Cdp3pYZtSSff5PpfJLagvwK8s8OhqRfBKSB9foeP3seQQVhx/HE0fNZE1U
Xn20zmh3rXiVdjsVvG4wYhJf+sr74GEcziIq7phYjl9DuEONHfDOGagWZr23K+DykibFeNRPVyAx
kWqbsEI2iULEw1EZbzmagkB/AVfi4nevipGWRdv4DQt3gNwQkctiU7KfHkz/EKuskwOYqjn5Yd57
2Mdriq6qeQJ7xtiI0T3Ay6WhetsiVxfQd0cUNaZ+y2mW/HRjE2lS0TOl3WHEpe7Fa6uDGSDBOBzx
3iK0wSEBGqVoYWE0EOHsAOnUV4JROACGoLvM0l16s/AXmT9QbylvLQ4rNI+0yrKjU+uBKoYnl6Zb
YQGjel9tW2+D8h5ORlrLpxi76tOCPP6yfXWtI7aIYWyFkqp3hLWFbiWiTmbmyDv74lVrCMmzzPxy
k3xmqM+WAcejK5d9RdWnO6t0UCdJFNfQzHNwOGXcakj0JOscFfyrsJYF7D2SOZqXCnmgoLnM6++i
uPmYHwr/W/WctT2WbPTeZULuwVURP+CFO/NcR3ekNl3TwL9gGEF9il6DULyswx1FnCYl66x1iePc
SHggXrflinP9X32yaKuLVV0JdGZNfgj4vHShPTdOTmjwF4xeiOfqnOcjDbcBrMOSmUEcvbVM0H1w
8AFPgImRZCDEIi3e2vam8fseNQe/Ga45OJ3ej27vAvcHw1YSf/roSkckyI3kogtvHp1VjW6bW8Ri
GBBZMF2ajibrmTgrBIIvWaZd+xgIVQJ9aCoy8dhnisHl+ynhe1B3LmL3LFucpABo4vxY8YmoNoNL
D5rTVGvs/Yw5S4AWIoC2wwa01YIN0LQ1UvYnRcSbcjJbEy5B89QjCe8QjTvWou7BGyb4aOmFQl3d
CjDaZCtU1D90xXovt344zEbz6mDZnExZ2sCYEAnLwkjIklHeEtFgIy2nJp0Holtk+dZkfhfpPnvg
/olsZ/T0GNTQEg4vTSMWdrRvjC8nhC9F348pTUYPxLJVRQRtthuHq0kZX9VHEYfLJqt3LKI2g2+j
BsBtKINNESkPtw04q7vPLmt/qaQD2OzS9V8l2/YRs37BI+2dS3kIuBD6YcN+mAYkfbL9EgKcZT+6
KF8wMViMv/5cW/+1X/jbLPyvOl4XBrsOW7LykNo/63iv92SchHjU8dpaSDP1dlkOyO1dzDOPMg6U
hWMj4isbMidVNFl7aT8zek5+JXkoYSiGwAwUgIbg29lI+Za7+I9v8H9NyDnHHGLWBRHev4+ozCBI
POamfIPJkC4QSOozr44ifrkE29cywsjaC0eeZCho0Aq70hYSMxnMVx9pRRGC5f3zd/S/Zma6KSyO
Toek+d+XWIHXtlYVwDbCTyWOkqrxLERhvrZtjzCic3QAYNHQDv/xi9CmVcBvn5ShscFFK2CpKsny
//ykYiWQlZ4Qm9KXdnlRfWi0rdsr+8wk/K52DefkFk5dQlLMu0WgRMpsdEITQLirPkfksQIbw1Fg
FbVFPcNha2T9sFRCJouOsPEIVeWwanWtQP1Iee9HIdJLxe5Oqa8iNbL1ald1LWe8HwH9qi0FBn5I
XlA+7R2nI0LtRlzAqV585Ch7CNMtvqvChOTWT4ukYRgWap7E/7Gt+32XMz2/BuY1kpQZZLI/+n2B
0tDOMRVz5tJ3Ryzv8Il833qYilFdQp36Nu9Teqaq1ldhD9UnkoCRUewkT53Slrc/PxrO//qMdGk4
LDlV1XLE1Mj+rSvGkWAboVc58xHI6OhqTyZVSUE1arhEGIOONouNYXYPJSbX1jY2pcsh2tfb0RtP
vIp32QTLKGggKjfLgiwBZH5rIsyZ6zyjlLvaIl3q7siN3Lwb/UWmmI5DlJzGslKnTB2mPfRpRE/O
6JfnTV4QyejNC3QdgTosWXhiU8NxQ2KGlCNoUIWRCq4V0ho56GElVdkFavzSqi81oJ4IP0Wh5guD
1ieLny1nbnfZqY2vNYtjBM28kThT5EvRnNErboW7riYkJhNX3zn1SNtbLNxUnyEhDCE2lvjcpDuZ
iQVJZG13DrBI9Fm+6BV7bubNRnN3gg1kAFTQtMJDk218c4fZhKuiySjd1FkvKNsxSkuVkTMX+IuD
+bbV2n3GlvjPn+RvG8m/Hqu/f5DTn//tg7SBKigG7xPoTEtHIm+pK/CFJgawKCXTBxxa9x8Dlf9x
rBg6IMZpHWganMj//Ip6X+hDG/AVVVt0hxSEwc3o4m6n2QHYnCpntOZF+suff8zpefz9TOHUt2zT
NLAg/n64DpGSDXYXO/NBNkSMZlbzEoZUHiKsm/+Y4th//lLabzMc1TYB1VWRM3dAf0mFGFg5isOo
xZ81U9u5Z2AeDMPx888/4P88H3TbFlwflqax9v7nr1UQq2yz0yU2MFVxqwjwMwDHw0Wfp/FC0QmB
0bsi3LVWT81AsvO8r3pYHZqDZz9u6/86rpx/f8wqS35TWo7DBov/+e37wUvn2PVE4ey5ZWVLramw
fYTaAlT8y0L/FTYJgFHsG1ldf1dDCZ3f27exuTBp2NxWX+geC66GHtQqGfu0+hH8/yTxQU/XhOCx
2o79ZOqBEK2JGvOw7iZwvGDgjEAOki+J52k0GtgVX6YJc8I1AKl6U9JT+2WOckbAIESUbGX61dxJ
ymUnMjAHGOdYXElMoIp2BcrOiXIsWcN2HP9VQ4ODbxvE5IaS2ulUNsmY2cyCLKdrhPmU2L9VKynu
aHxQSoXlHUMQdHnEHYBBRYIR3cfUzLKxAumYOqSTqYe2nAD1b2Kq81R37ZP62yd3i5tM7ysSorC5
ToA5A7gkTP+cHXH4pecG600qNJLyFAgxJhQwrT8Hjs9ic1jKqW9w0MMZxAphncKACbIlhNzGQLBq
3ZWtK8vAVhaN+61NUZ8wkJKOr29jjOhB/pANJlyu21CZ9ywJ8vJD93sOTH8euP1GGXcGS1uVEK22
PqnAMxYCAozuWlho0KCXjI3JogP4iHTZyOyZE/rusoyKdejSrmjawgPL0AfJL4GjS7X2goWrGMvX
LBTYhZAJ2HhQJ64WjkmAJsFCdqCphprhdp08p0V/UuXARxRNXMcEXSzBHteRzXLwmbbOmswUbATJ
vhL+MosLctI6fkzrnAj7Usf1Z4wutkiDedmGC8S6foO7hc9YxYtXJ81R1Me6qzeOycmkzFuf9yS9
I3Gbqw0WzISEIX5Vmq0uw0HOY4wLeDCxK8NWJEa1XCs8gpHOx5RDqZr0q2DQ/uNtn97mf55n09tF
WcYVbBnoAf/5dvlgwUXs8uHYoYKEQB1qBIJWsfAjDUfTgIEwDyr9bilF8BP3fngNwxKXjFrl1RpV
9uRNqGV5+PN39ZvshruEb8rRTNOyDB2lz+8n+2B4Ua5nytwL7A6LQa1ATM27jz9/FTmJZP71s//t
y0wH8N+uLMxgI4VhzgdjoliHpJoiKSmVpIlWvS79l1KY2bM1aO7eFIoNaYlNjUhi7+FYgfofgp5/
3yuqhsLL0BxLqMK0fjt1h84wsqblc5DwMegpMQqRCFUxVqtL8fbnH1w19P9xqHJxOqpqqHxFw5p0
Z3/70bFtDQkKOHcuJrV1MC5H/xaX8A95mxkbKhHrr2ajk2OHc7Z4aqp9rhrvtDlbk0MzGSAuuJsa
zAmpDWoIJQ9hpJdspohNL+3XuU0iI3wwMwJVB0Umg/bo+tinRlb9oNvFkx3gxs72dXCOAXhIDE45
zHePOZTMFr4O+DFQd+aEaGSZDtpl0C8ZmvnKZ6MJ8blgO8Abz4DkWyqHrnJWBKgx2XFAlEAcYnIS
IX8UOhNZFy4C5jBtUpQjymH1rKt33ydDEkiCY/5EjB/rGHtKK26Fy7aJbbUTc7+6LxnL+k7TZrVY
FUW5rZhyFsKfmxnagmyiwcG03bvxzUS1Am1gZsmdywZwwDitcMF4KRMdsKchcNIQMwyzJg8NjQpA
Ru9pB++TG1w19tBP9wXJqhpujHiy6ubQRW80cIJRb8zA2h8kWtCUVhmmRkD83hz1tRRbieNQCrls
WfzC2IG9W81ijWIrFYu0sjcaFpYQOXvub4WxD7Jvmzl1AjTNY+5egr3u97n3KeObhJBZm59dVOO4
eIOSXXSH2Cz4aDVmz+xVtJtJdkBhdvtevvT1T67d7LBjMBuBB5ernIrPGGYp+hc9/Jow0hHbbQdf
gJViwGMtUSE00UysN1MG5MlOwMySdmKTe9agw9ICXG94MzwPikV3T1lfG8pSA3Ll9gydLZaK+jK1
+zWYBdDSnwOoCePREtY5oLJo1GOacIEIxnLTZHgZ8nst5Ivv3QPnUAtkSwXGRCx8jGbBav6MyVnj
Y7UHWIP9V5E+R6U/BZFBnPpQLQ2GgUry6RLtBONKcOKonX7F/nfqfeodT1jE/bkyjA3zRjOsuBNw
8RJUIfiRbbSmdf852De3J0eSkN4WZ+DAEY6VzeA7YAYzV4YTY39AihQY6beKn8adKJSPWrzF5haV
cG4+B+3JgJoRmTOE/0Quojp8StyCa+ARIBgZviTK4fRSyfeea8O3QGJ8aubNYbeSIO/gDhqhMYY1
VN98wRZOCaH+sVYhswWO287KT4JBFVQbiBUSyOyqyRZh+2oxd7cvMeZSvJM2s2k9OCTVR5nfMO+V
Jn8dzovJRVMZOfk+VPfM1e0EuznpG9nPUKxV40iMlsBDHwybnje9Kh9uxyoEgtCP7x0znzUGSjhA
eyFmeu+clK+Kgewp1OBU45aeRmd8WjpTxvg+jILzn+BlEuQilue20fN/8+Auq+wT/1horzVKUMjr
FkE7auyy4WSG4ewztGihcbDiy8C1HeOn6bq3JsvIDT3hTJ2bTTvLunbRarsqWUacU47v0hcC0iMa
JD6qTbEdixcbZ1jnHHIKiKJPljluX/OOdyTlPih401JjywQfVO41AN3iYsRD5jHoKfS7h65++OjD
1QyDPcuDKfAVIVVZD5tO3anBoQJi3ca0YvC92LvHCaq5cl1ojwzlgauYMzUHNJpCpFExPk1Lyksl
FsJ46NrRmrzA4YI9fQw4ojbOvE1PIiNDKGdgr7yRmGlwN+M+MqoPgeHP8l8rhqm4tJhbrIbmJ2Jf
50+hHhyMbkK+yntYjZwg0J3dp6j+cXluGvK08/HVQ0A4udCjQ+3tNdKGYmxwWkpO1Yr8E2EfLf6O
DIO48inMjcZaoHxLLHxEJ4e8+RrHIg5f5sXnwr5rbAMoPj2FhG2lYVjaPrn40TVF8lluAqlvg+oc
YXtr0Zg3lbMzkME7cmmpZA7zuiIA6UiyVN7b8Ecja7NAfIc3Pe8vfX+EwQEYju2BNTfbM/QD+HYc
uxCCoWrOJHD9KsOQAIER0eg2bzEkBXiw2HHp5bis23rTCjzOJHj1gY6cgDQ30g+bFxVTVyh2YfxA
XLnAxfOts3hr/eex646jgBZNUGQzOQ2xueoT61qQ/OY8KpwwVIdMoRFPsih2lJs01VuDsMmnArVY
4LjWnSde9YcZWp5Zr19LENYliyFfwWjU8hDzzozyh7jNQ6nBNuvZfxe8c7lxEDW8WRX9FGZk6Uc7
bcQOIel0Csy6ERmVWEaCMr7KPll3RrUlRDnjb6eqeeJjEC3jboxsnvpaMRaxUDWp9aGZ9D6f4Lhx
mOkpdXsG+3kKsXjSTaJ2vO3AjDAj8c7hz/kg+dYgsM1Hx+Ifph9s6ZXVmDyslr0p0ZoVDzVeVs56
rfvR+r1nfAU9iVnP0qUn2NgIPQyfUHV1pUFj07nhsVxmpcQeiboVzbWX7AVtBjojPdl0VTDTUR/1
dbhwlK+0vssaTALwKfqklqI7bH9Er5EQhfeFWwiBTIxgzXw4GWuyszIVBgOBR6ycbO7KQfmlyFWj
4uZ+iSpSrgJcwc/kTI/j2sxfI3kyeGM1EzXiTpnKouLaizcLTWXrHY0B8V48nlzvl8tlrxkVKCOk
d2511mRK08fbAcpJMFGTDckCnBYqdG6O+qgTG2988XTuMfTLzVttVguTYT8OahbD2nnQhlsHlVp8
DN61Il8nN+uzxRIkV8etF37IPN9wp6P5A0zoSHCIBDn6kpPLLnFx5nq0U93o0Gb0c27afIdwdepc
mxtkPRYOWKj2qkj33CT0MCmCJIj1mEkB7jYobQwIIyEoym5VivMAwC1m/Q3cAsBictYrdJfbkHOj
CFBTK0A18G+ilXE/sdPBZvghAb1kR2q+14iq7YDlHKHqrNKI23AWHb7NiN32G9GgXPIrH7clx67u
vTv5M1CdZafCk4aE4bOL8WMODfezg4df6TBDq2Bbe7c4g7DAsUIzuEnk1UpLuHLZLITaUqYsuEoQ
7q2yzjPcoNxhUUX9F70F1tFgn1yDecmtdaRu0Cy67r3XH1p8KDOa4o4LSU7iiIVPFR5NAkfgVKm8
Gi0mYpowcN9rHEmIPudBfJfDVvcfE5sP1OZu0Oa60W6EtdaUe4cI3qfPlgx7o4xyUIdwki5qTBk5
tS4uqy0S4BZpuT4UWPKI5EEMhRJ59OYhLiOAVhZlL3HP6O9aatRgXBjxzqFPHgYc76yQEgSFZk/6
OLJtj1AC9ChDMQ9bzhTlrNtfHYvvAP+MiuKjXzDixU8EvSlHv9XivHv3gvdA+VHYtIbJ2+Cc0uJs
1N9ueQu8czO9UdyHsmJDhRaB7DzIaV+ts6mcozai5sQFaGXzFO2yDftP9Psw+GEvU8hNVuzdvuCN
2gwc7AZR58DtAsof9M4K107o44reuKG7aDGbRo3xiefrKQq+NXzOuMG1lauma8K3oBxj6+69tTZ8
o+rejXX6HHoAvGXYvcqsQ67Pag2FE0I4VD5cgguvXINBZOc8gsj6NeZrM+o2g1fvVe7KSeRSYVuM
JpeMGu3J0ykTNDLINvxfTXxL4isbRDefkgbPQY9e33hl/rZLi/g1os5wJpxQi7/dfPOGS1jc0vLi
189R9DGoGUnQ4yIWFL2Gu0QnO+JaZe8G15jBAKtQKT6SYVyx5KKQVhfNBLxX+buyzzyBGxiLRc6B
wxyZCANAwAzkAyXLkUlOBvHgjrYYWT1QgQ7wJByJEp+s0QBXxdYV+N1extUurjaiXUOp1JxntyNc
ZtxIctDLwT6aVGfCx2IfV6fIT/lRX3oS0RKG5KL/iu2jGnzWPo9ZcyUIDv/BZys+Kz9fFg3OfdgV
mum/jHRldYGISzoofl8M+6Mja1YRfNTIk1+kwVmwjNRzmCPrm2fo9I6cAj37uGopoaU5K2yfpcEw
+0y4u2GB/Mbb+BnlV82eKeRaaXMATpaKUBmWEwkIHB4GGHSmbeYsfvjFa2X9wncT4Dk0ZpG6c7oj
ObSFewFn4cllH9bzxNwHE/F9H/JU5uO6QzaKndKIUb3chblXkeu6n7HYpdEeOxevkN+Sjle9Nea2
ru+j9ULkDf6OKfMIdb2WvQcAVMW73d6q4gz+KbceQ3qJo5MBhJeDjbNQeQVJx81pNE9Zclb1qynR
zW95NTBfoBVwo9U0KBtVPMp7u1jr9kZgwUv6Ray/+7wj4oohuYNNmhMI9RJYj3LYVAhtPGdF+C0w
YaFt6ynzi3AlRlBofajTfRzeMH7jN+JqYuMeI6srrecBIZm6cpkoqgRhT0wIAKE8Q/lgzLvqVSvn
RbDJoQySI965b1qzcosjYhStO0eIacdzxTAxwbYuZh2kbfNb1d7jGN0C6WUAjL95sjWGwRqyAY6y
msmVms7hjBChTJtz6cGG4vCvaPIPCome6TzVTyBLsytfEgFiPjxJbPwFIl+iTXOeb4PdM4kDCz0l
qw+m3cGGUM4B2x/wl+IhQaM91kckeS7X+eQyQOQ3rsmA63Qikd4adc3ULEVK0aHp+/EDQss/mTs+
legPbeed8RJalvfa3XoJZSR4rlWNtCFcaQ2X0lMVvZr1oTxb+YEXacj3Ffd5uVVUvsLcryhTdlG1
pQvXFELZNhzQylsIhjlTfrndwhiPbvkhhnd6PNqiRiMfeWf2FxQDrnFso7WF+jvaVsh0xudKICF4
oGznUu8/uvEitasWbCf6bbrL448RMBmmpO+GJ4k4Ejg3QLoI4pTtO7XpYG8QAeTtcxVubTkhprkP
iU2gu1u6eFH8ezQZfDYDVYdm0PgDnl8g7RrXbvTmtbcsnhaWOxVuexu/kngS+1zE66acDcaFbIm8
RnG1H5vXcpKdLe0M5dhfimo+KcBj3XzE/I67XDNRId0dEjjcvU6gjb4sYNLPDezpRMr6yVyPRqaZ
JH1CZX3jBe9QZJIa7pkzswG2PjkHnokz6QGT4V/196a8W5jfWeBEq9C+esXFDpYoIYRc5wNomIWC
1ifdCvWZoARMLdAoYSusLBVVJB76p+amT2P0xRCQUhStVcKUZITFgRh18znpSEZllBSDdlZnNlAR
TpUYLEI/iyjX2vyIFBQcWZvsXMbc8QJBHhXdUG6ISzDsI6rUgZswGU/l1NlFbzaQNmgRfX8R44rm
KVdnXfeU4Ehheh/As4xvblYsDPniZHNKMxOoWVw/q+kqMDAR7T2gR8o27ZgBeLtK/8VsUbafClqV
2nnU2muYzpxqR9GaOe999pcTX40Rh5DaysdF/AStRbuXJP8lAWhreGqvVngrWwoSeswTgopCJ+4G
fjjtQdvvOMtZa06lqFCe6fNt85AXtyw9aN5JiY8uNjgn+hVTYjO9CoGf5lOz8JSKY6GcKdD94Ft3
V058DD2G7VtPuULdqM1wLjvmk94+tBch7qO6e8OzgclpzlGPToaUqaZdms3Eth4JptEqZVEYby0d
3bAA9I9Wx9N5/1mQzgIWAhHwnG7HhI5ZX1JuEl5fPtrQ/xbFhX1KlbwSB2EPk460IqsNYXYE+XTB
G0Bp0TGPNvmHh6Oot3Yz9xo6+7XfgfzNn7CugDYmSpkOEtXWKifKgyoPo2qyLtw3w+NRWuh071jC
0Z2LvSdXGvwLumUdjeKTSjTnV6kdMzEwkJ8R8la+dyCPn+rqjFWQfFDoJF286+01lpSSKSU6p3jb
VYu+fE3jXw6ueJqCHjP20ne23OPsPGagXM3hWdevLDLS4U5FKW38pHeUfGQ5O91aaJvAufVw79S9
0X3CDzIzSUoqEpNoxiaGAyuJDh29JeoqU72aznXIQDpssXS3yofU90Zw07MLN0cSrEN+IO6O8uC0
D22EzAQ3qFnnyqkKTkbxXORo5qgrlz3+KWq1clZSFFnNzG8uAdQO29yGyJSqWWIdrHKbWwfbYfxv
7dLkbkRLyQ0G+JLxJHA8e20DFmzECfofRZkebQ2u8RFZKUpq4uIos3vnrJtfdcjJfbYJUbHRJKKb
05FZLvoJbZg8Sue1wxdJlkKycmks9HvbX7Buqv3zEMMNW9sQMdAgSSAcBLSlH7YxrxhF1is+fL0g
r56mufvKmGxRe/ePONnHw7tMP/PgVzB8UInjm8umhxfX47YkKzBpvrFC5fraFRtZkW/D6WQsh3Kr
F2/dMBfqI2ElE2I5q16xxqE0ysxNaO9QmE7IN3c9SkwSTC+HJVpfJC0lm7aWbsf8cD3S3+baeDfk
xYWEI3lf1gEpgkjdfflwMauZMzj/bIeMfovtpVc+SDMAvs935OT3yty15ouF1NH/wpQ5+eDJpq9X
pTxa6pKkdNfcYh8YsZ4oW4M/bY6jNlf7Fa1I+Sh9qGcr3eAXPIftOZ5AkoJpbvBSgHkS3aU2XhJr
CZsKWxsYiaWTfbaYApzNkDDb/vAdjEC32jqW8p6ZB7U6Cgb4cJkD78qjTti0yimTYi1L05fEWIoe
kuCUexfkT22zzopXbYoc5FmQ3kc1MeOPHXOfOJvXicbYYtWjJXQS2HJS3zg8/2Y1T1ExZuWqzFCt
5quRZy82EXjOTBfl6akT244vYo3bGHGI073j10z6W+Qs9fbVM3ap9WjETet3VvbZ1dHcczoWcmjb
Vm1/0lkZiuCWmT+cB5TtWstYCbjMcGnorS1xMk1Ki7toi63RdwsXrnVKzUyQeX9Tlb3qTBkCM+XN
66hINp68VfUj8S4+lT/xX0VyiRLgsa81APx+aSD8cEj41AjmJAba0AAg8mBWR05/uAqMcdz8VtGb
DxfFXCNW8/R1TWpCxgCyfqq6FyBuTrfTCVsc7yOQmExfNiq9O8663ASysq4NqolpJ8KzhN/jSaMR
abfMvVv1PQvBzsOnD1H8L12ou+m8qGYFTbHKJ1IYGwZ3k7WrAp0AgcG2yJGCUrur2JCGLaLZ7zh8
wbGIxIAFcFMf3BHb0To3N6pYhfHGrXd9fxujMyC7GOhYHh69/Esf14kYEbU9mv5HshkXxSyX+7y4
0n+MTDJrNPzY4Kbp3gZCRwxeO9gl5tzBRqqukn5p4oUtDg45iLlLd30iGIV7sTOOdY12i0iLfRc/
YxStWULDZsVxJCh+1fLFxqwVktmO62/eR0AvZljRom6pMIHIs1MdbH34FywTWakqiBl4ruhTqlWA
L4PsGx/b+KE1F2xOngIBxXVrNUdP4wZaud7aRAUGtrU/8yNZAO6Y8JXVPTR+BQlXyLwRc9nubPle
ec9d+zkOiCpp9ONmmRXPSbLMoKj1+U+IoNxSVh7W4o7hMnyu8J2+gUZ4xOzl76rsbDdnz9tmKOQF
7bNOrNGcEayWvmZMWCetjwU8Bza7rpOEwmEevRU8/ChtzV1p43chfGsVtgtGHGOlP3kQXulAqYCS
rchX+L59MvS6gcgyaHAQjz4KA+LxNimvDs+iaz9Nv60aOwZ6Y4bOuTw0zVvn9Rfw7VgqF1pxhR5E
6DqmqdfJ8c5wT7vW5pYrcwIGK6y6ENxT2/GInhj5+8EKcRMfhic2WrUzzLVifI+46HjcvScv3gJG
S4ediagag0u6Y5dfkg5vPZBcK0x7SUqnTIUVj66egmfhEPBAAkBnPGvEP2cda5FZ7Z1zAMES/+sa
dphhE1+81rNdrW1SVo4ZDyThQQgOgJxjGAIUwBoksg+YZ3UI7Wl8Q44etajVzZ8gyyhP6RrWirLX
9WKWqlvVPpRybTDz65YiPTGgybkoG06mVNuhzyor7T1E7SEQo7n4OXIu8xuw1iRbe5qxVEca5lPg
PftMpIkwy/xdBIFM4ZAGS8DI0u42WBwQN6CEnhMYaVdkZix7rH1YOUF6tvRS+dmlBm3nYbONLVBk
eBn0TQHcsdeePOPSEDBq5TgGFhOskzlMF15iVmEdU9HcPoiETv27bfjv3m362LS+pWQ+ZhgRC7FL
XI4NLhvgTh4LsdQrGBs0c8f/EfLmjkdd3CPSia0Wz4vtzz3EZ1ngL6TXAPC8NMFFNhY3Jw1L+N0U
cBW97Bg37dFnRFGm9opHYoyg4sO5tQrCBw8a0cnFjwVQcLgN2qn0XjK0Yu42LF55rIX96TVbY2rh
4b7SFXuPmmbXMznhmpzKG8+0wrXlvnnVWagvvXHX1Oem9liHjRAdw7lScViOJ/CjhMWlwYfHDM5V
dmPB21574CK1Qxfc6+IQIiCuL5HEJvBTWy81AWs2W5fusze/GZz8ddGxhgdvzU3jLnyTOC2yakR2
9cpDXP0qnE+OiAENvXQ9OHw6S9gb8yNt5AumyxwIgXYlGYBc4WD4zsOHIvdhCYkop92xiAcxuPQZ
C50COvUc/5v8ptCA3jK31J/QXaekCcIkfgKmS74DZKVFpJ8kGklo9Ove+M5a9zOpnGdLMy/ZsBGm
f4wyfZXX204FMBtzjwivwuBDNRM4SXtL9I47Ledj/EpcCScxb4EHI4Z5DKaLq7JUnWQvfY+8J7Wj
aDSntaxdQcvPsqxQZob0BKkehUmWddxF7dlWWjzEg3Sybdm25q6hz0DFwI4ZhfuZfPsl01GNx1En
QjplMWMwV9dmCFCZbtHgW0XxTZhLs4VexSVWI+6Ejq6TEQvqmhSGqxW0rPGDYd6Hms7dlVnntqiX
vTkc9ZwpaXqq1JXwbwoLujSdkNEz24kXBh29FZhrEbOaMH7i+Mu35zpGoSTEWAi+mJR7TIKZKy6d
0zB6qvHsxgzK4CLNzYpQDmUSF2FlffTWbuCslKWz0xpb0B/B2oJ6qTTGgiiBhiGZJxk2soNmMWwM
CHwJW4n5KW37zQX8YoQOXrCvQKnWPKWLZFRWDj8sGAWabxRd2TLTjEcdUD55Rwtpvq3V69p9ZdGW
zv4PfiIedguBrDTISYSJayza57H6dJS181/S8X8rDtFSasKUOrQuXbN/k9olbTsWligwLZoRf30o
7XPlxRWGgTTcB+VIhKEns3WWK9p/gI7+rUfRNQTASJGEQK+t/SbFKbqy9I0h5UPqcsR9YR3ayxCp
0VvhkROiZn75kldweP4shJl+nn8KgPiqjFyRwFgq6oPfVDANonMYezksbmGw3gHngBSkignjULRg
or5QUvz5K6ri39omvqapIckxHdIxjd+EPpz/COzRxZLtjqvVHLc5qa7CB9hg2TtGdtAQjHUUuF91
7K/NcHg1vWcnbt89k6LIUORRE8Vc97Sl27fobLxfmmoAxYRQnfJydE393Br2Sx60OJl5uXV9YJ4O
/lQrLTinxaNiBxRV2aEne9lrYrI2LVxNOtmgCEu8fJEqE+U4maVG/RX43Otes/IJM7ItkqXSkbOq
BfvBek2hXZNAbpVEuU4i8rLj32XXk8VL6eFNJdJLnbHIau91w2WeuOYjjah9sFSNZrAGfG4CWySU
deyDL59ejt8E7nKfhjReV73+qgUIR0xiMOMzzOCVOk4kbOuc5vUpqY+clqXnwqIJNxgP1lXbbZr/
Z+7MluO2sm37KxV+hw+6DWycOFUPzD6TfSdKLwiRktA3Gz3wYfcH7o/dAVq3TKYksuynU+GwrZJF
ZALY3Vpzjkm3sbBtIgjGZO0CV5hiGF6JyVrZnnfmcANP+UNdQ6ecPGybI8ETnEmbqT24TrzS6+SL
VAiauo5NR+pNG6Wn5xkWRkW8eiIKbOZYhAUbash8dfXVN9NlykxjgjnraK773mUM29gkpcrVIfXU
9wLVj6mnoPzWiboPlfvoTxwS02TpcIoaaZBm/rY0tE+2EW/JX7sNUUj5CR2dHk14751W1YPfPro0
yBCFb/TgrNAQ5kACBJsxIQ7xMYo5BK4S07V2kuSm5cSGpSb8lmbOARvIwiC4vg+fdMn2z9sSrXYa
4aYuybfSig9TnDxFaUWzZlto6tAbTz46KL/Wt2YeXWns0Eu3W1XeruFZt/XXkcTofjY5Ut+uQBsZ
w3ZCJFlbJo15B5nwQwYO3MrbhSjvguZDn7js9ylSOGAXKfF4rfuxdZGFlOCbU5o3uVk+oM85KF4y
D+1tksFP1B7eHnPvjbj5919o3fB1TEGdMbfkOCLRlOkOu42cBt/blzFmqeTxbGIaBrpwC0X6D1aG
DmO9VeL9WbqGaCuMNLJextXIIdqKIoUnija9hr8D8r1m70dnrug1YRA+kE4asNdpqPK8/ZF+NFfY
Fo0mIWZBocD38fqbt/HQYMFES8u6HsTrtI3Tj7bAtN2lmJW7wGWHkEPIOMSxXV2E82v/9gcwf3bv
sSKBv2N6tRDpv/4EeZCZVZt1LuIOycG+GygIhXZcnY69398awGC2nO+9sySfDQzmTJxNzHbdOoZG
g9HsF3bmDkjMvH5dJ4Y6K0Yn/izHgEc4+vGFPeot716TjEB1R4FLbyy7+kR0ttyXIABXb3+dn30b
Ybquo4NWwAF2RF2btGIykcSCgxNDvSqmDnNhQBf97av8RJdqW8KSOsIV29Slc3TTXFnGpjcC/XPg
KiGKdq27gYP+1osK8BuZJaGFN+lKNTZ8IA8p3hBX7aWyKnH19if52foIW8IWEtoaXoCj7xs3Xd3y
urikHcXZVa/SliTUDG+bo/tY+Iv2vdVxXvyOh9DLCx4N1QF3ovSSyV0mzFA8diE2qU2uXQq+4kz3
CZ7PMs66uqKn4KKZRW+ic3bIoHi2s24zJ8OROgEApbKUAJbKmrp+pRHiUc9JfbXeLOPIaGbBXXEK
IFW7V/ZkvPMtfnQI4qoyTZugCptpQJdHmuquI7yktwCK1VraI70LlTgzy1i/7Mcw+WhVvi0pMLJz
p5ekBegarQET8RiZ+yhNOgarTnUs9Xr5kYxdjtOGSBXuJ8xo7zhMfvZ8JTpgy551x6Y9zx8vZsbO
bxVwWbZVY9XTgtGx0IuQDrOovHRbxJbzzp35yf7SklLybhuuZdvHRkAtmRzRZOx94lSM69SgRxg1
frKyrXjcWDkVwjTSi6Wwqnj7V99kB1Qmm1v2ew4D92h/2QFe8QzblTDzEmfjDxx0+8Z4jHVL7KKw
e3r7avMAff0az1dz0NUbli6Y8l/f1xDMdaRKroYG2iNTcJoI1Mj0Rco9eW/V+XFOAgBp2+ydPdPF
tjkPqRfPkGN1J6Oylcuq9CUl1xhnLHwVOngz9L2ZjIbiC2GeSoz6dZLDAe8ah0dsQ4PAx5OsvRGr
d+nayf1fvgkm8+S8Fjo6k9nRLAYEhx3HwAfrauhRneXVcELycoPQU7xjEvrxPZYWd4AXCy4oVqGj
fbxOZEtQUw9c2iEJraWwIrpr5expqajIKsd6xzlg//Aiu88L2jxqXBJ9xNHAybsCGFsfWStRNMGV
ngJ4CqKi3sGMiKFCU7br4oK90oCEx/eozlt2BWu3SFtz0+atGy/GUOsgTZYkgieWvfUGWTxMUSsO
hdnE964Z5h9ElDpf86JIod7YOhy4sQcfsmh4va9L1sCFbuvDYbD65lrLaFcWbY4ot2gbtDhaSz82
dclpbRO7O5RlOx1kocq7MCzas7RtcFiWorpsQBV/ZZs/+UvTcSnDylzRh7MyfSu1BhIzJ6Tyqm5L
DwVFmn/xxyp7x+zxw9EPmCcKRQcTCrg9HuLrF9jKPauzY9hCte9n15xwzGs/GMdr4ZRoMCuZnGmD
pn15++V8fiVeDdFnhCjPTurubDU5uqondBU1zFOrJgv9c2JztKcih5+7ynipkVyRKmuyJ0YWjRA3
Lkz/yQqEcf72p/jhvXUFng8bGy73Fifu0djVMtEgSOU1Mh1fO8Pxa1It0645lIYXoyqMvzpMni/n
Sn3ei3EsPLpcWSqXGtlkrOym2Cg/jfa9Ew0rjuTEGhva6u0vZ/3kwZq6IaHnChZEyzkalemMeOYA
a9LGGLpPqqlmWobhVg9CosPu+trBKlYMfg/lU6Oo7Q5Nj9psnLqW0nNu7vLYq56ElzPCoIpAtXA6
ZHW5KqNFgHZtjZPau66cMdNQWIbNxWjBaaqqDDJORx/XYbVBgunr68TIosepIjMzjPuU/jbODwA7
5FmSz7kyA8lPcLGAkERaZBYQwKm7G/rGu0el1iSLt++LOd/mo1fPdJitbLbmOlano+1BTaAw+JbA
WUVThueqUeBAGHKj9aUnJ/vK6D20emrEqlFlgmYr2jNKgjWaUK8e6SwWovdhKgUDQc0YxBHrperR
7uZWUBEXc1lbI6OQQ1qT7oPCyK6M0ipJL2xC2yTxAyf34e1v9Po1ljZuUdsWAkesY9sWfq3XI1jT
VRvIim1iIOgYa5NaZ2PRbJLKp5CoRcM7S97rFe/Hyx1tEsuwGloY9wSHa5l7bWQ68q3Mjz6+/aV+
dhXhsUo57H9tKY72vkDePVdp6L+1QqL1g1cDzqNx3xkkR4TpP76Mi6EYayPL+A++ryGVsusSQM6l
TLut5kaPPH1wPxkQkr7w1TYrGZ1c/ZziLScbgYdQBVq2qSLXxWMBfzjlZfpL26XnTyXsGRAAfBzC
xbHL2QgMmP+qQ11FyO2dk2IiOYkLVFmpSyQgkn7PfWcVeL2ifr+iEPAadMDetjy63YPb135VCq7I
0gejJf7EabAnMJcFPbKkv0rdViwbGSTvvLyGmKf6P8ej5Om6M18dXga4f4ez3evXN27c3mChcFZD
V0V0MQjc0lUtz0tL5Cv8S81CxV60KsaEOLYxJX/G0ytzV1NbAsdDPeRzEg7EN5UllM4pRJBnJNKi
kwHh/m4q6/J+dJzhiy8a/bR1LW3tDj0SGqLgnXOgYOjoKjw40HKorjSe01w0o2sdjKYz6SZTjpI6
BaEQOdGaiKT+HDR2+5EOnYfPtqj3MqB9ZSexsVUaQqUsMROaSRSBSJI01tIQ8dokPKJEegG/lDQ1
BE4dB6TYbWgBT02M1lPZbJVwwnAMgIqWQg4Fge99KKqJwBQnD+6lZpb31DLjOyhBaiPyfuLHVFVZ
n0cGgmhNGdrOyob2MBlVNWw9T85xIaIadKZyXyLQH32XwI5xvHSUarYY0OJwGzN5g+bSvXzT5eXw
kARWvQ1iOlEpNgPgd6ZvH4a8iuUm1YkHiiKXmdBwAVFskgEcbmznvkUUj675O3ucgrPUD5HoUalO
gBPH4qEanqzQrHYI4CNiGsyKtipy7cqk+9DnboayzqzMhR+bxT0p4dB8dNckcVMZqIgyc/Y9FwPg
tqHNBK1Gf1RomQtCYovO06mBZemqlz6SB3wZHW17fSClKLBgxNBGDybCJWOVHFRssW9Lo3HdAOQm
jjPpt0BF250yQ3ldpUCuiwA0mZCD2NdyhCXbeETNpsEsCGTZowKL6REeUPalTFv9k2/GpI9oLmEx
aRH38AJDsXEHAmsXoWVQrEzmXIVyatoL4ifJJ+gD8JtjXiEOJVWTxvmgOfgklX8XpCkdjZ69R0Oj
ySgagA22/GASC+Iu4ik01EarPf9DFkfmTTQU7jtTzVG143n4ORxgAMR4HmAS72g6j9qxy9EQYvxG
YN2BmHJHbpYWixK5f99QHfMxrDijML/1tm/fl47t0koayMcoXHIg357258F+NBk40vGgH7hYcQzz
aNOSJZhykgqCXxJAfu3irCtPBDwWG0bWOO2ZwNVFBbLkou9b9Bx16iO+fPsjPIMdXn8GqdvCMYXB
EVla+tHxsY81EQVK81a5L/E6eHstYtIlThpZYQYVUr+akmGTjC2qYZdAbOK+YQb7LtlFz9SAYuVF
aNFS4IwI1MoYviyBGgRJIEGD7O04hxIjOYmvTC0kdtBD7gqSITMiyaeFCzOBXenu+Tv919Pw38HX
4vKPT1//63/49VNRjlUUhM3RL/91Fj1VRV18a/5n/mP//s9e/6F/XZRf85um+vq1OftcHv+Xr/4g
P//79Zefm8+vfoFZM2rGq/ZrNV5/rdu0eb4In3T+L//T3/zH1+efcjuWX//52xOnp2b+aZzj8t++
/9buyz9/M+cl/b9e/vzvv3n+OePP3XzO/3H2uYry4oc/9PVz3UB+NX8XbJLJsrBI0XDkXE3qv37/
HWozQud/rmNCyGHhyouqCf/5m239znLlzSUNy7RN/vnbP2pOdn/8FgcJ/flUSqmSMstv///DvXpM
fz62f+RtdllEuMn/+Zv7em/n8u3oDglKGfMyyeg8ehebGAq+08Mv9wqQ1AZh33Eidq7zCPB/T1+S
CGCaolmsTzMO4zQev844WSYmgJUOvp+sAVnYiU2AEJ2OM/bgplzfVoF10UXZ3PI4zaqvrtKBC5cf
lOc9KXcg0pCzsp1vyeOB2SHgJeggV4e8eMqCz72jnkIP8HyV3IwkCJ2YJuiReqpOmwTroo8v5kTO
ahBONEo0sNxKQs3bFFlcRo6l5rpkw6FkwvE06O43F5Rz1HnZ1iijQ6EkHxumoaAD5le0vKqs+xRp
xta7xVt8NgTNN0ehkqWUuFFetCZk0Ovbg1lBz3fMVZZZ3dIR5ZXjm0s30pd/fRTdFhl/HQ+MVwPq
Pxtom6/F/IrWxz/qf+EYo2E6LxtvjLKy+tyko/Z//8/nKv/8cqR9/6Pfx5rh/M5bLHWqUR5AGYfZ
//tYM4zfqZ1R1nE4iDOkOJR9H2v8jk2JjT80T8Y0URiG38ea8zvVLY7uDrtWKMu0Gf/KWDuqSWiM
NU4Ckh/4egNahb3VjXbr7iwYAyJ/8k1IUaZ/lxvguSsEgWWx9/qLNvD+eJ9eTcovR/frwf3nBef/
/0XNMCtA1ps1AJ0JlrzqsJq0LARyiu6JAnh88SC+zygvr/FcgPxzNfvzIvO2+8VF9AC3R6oH4y5p
r/vJhnFOyK9wlgFC+G549Dn0QtM8VNZMUURZAIPb9p13vuFRU+7PqzNJv7w6iXrGGNmJttPZHhVk
DqS+tmBDi60tW7rlpW6nC74whmhSn4fsNM/+2r7mzysfnYYtT4u8XGn1DgLcRhabpop2ooO5QMh3
q3eXvXIPLiywCuKejwbsnds9b1B+drt5gV9+YbgCgRJSFbuRXKiL9jy9aD4g8kU6eImq4e2LvD6s
/fnVjg5pmkGYYT0VRKx3+LVsNCnP+QQXlJuXbUHSSGK/9/zmu/Wzr3O0D4vGXvdUPwy73iFxYfRO
IqDflk/hOgAZIqyZtLA5zToUeLfCqiGrVau3v+TRxvTf3/K4uOtMWH0nA2yPnRqbTscJ625EFWyj
mtMA/vmy5o7aByUdTmXGO7f29f7zz4vOt/zFaKFSrhW6OzW7xESz13tLSx82WocPgSFD+NfGJ1gl
6u3N3/ySR3NOJ/RRqkbKXflQ3kSEE+EshyVw4n+oznx8V+++l/O78ZMHKY7mGjJcYg7DQBI9DTua
dZvNLqXRe359Jma0wKKJ166N2LrT353gfnU3j+aeWG8bOpdl8fz2cCJaZkZz2Y7GnZpfWiYjgOOP
fRVd/s27eTTbGH0GukYbzZ3NqZCzG5E50dZt4HU4XXwJcHGJbG+ZdXjY+PcIP8k7F56/0M/u7tFk
o1m9UskAi5+2+Umpw1sxPLrT4EuAT/jk1JFPXVefIgMCLQOGYv5lRkLOOEd2vPvuur96xsdzj4PO
YII4upP2QSetW6dH3I5y2Xvxvp5AokiID3X6Ie31g58pa1WIYD+FaIdAiQt79giUhr6qidobEOIO
Nk7YemlGkBWGsdfIkMF9jOH8OkbOHHhwFih67HtpROvMjrCi47Edo5aUdfRM5NSf9JqeIQswTrOe
uvGMYxQ1/PdKLuI0+OCOUC708S4OjB0AiHA995UWXTt+jPLwosbtCLEnAMVjXw6GOBtzAR0rVWsL
YopU8Ozzk9h1s/MQVT2N8WUWhTdFSOXCAOUADXirg/lfjzGmdT0S53lhwsDFXFg+BvKT0Vy8/ex/
9Y4fTcZtGOidII9xZ/jqcX7H6SNTKmOBQfARBS66SROqjPXejPGLGflYLBcD6kptVfo7H1ORevC8
4FFqOgSN9tIteWBY8pzyekRYPaEO4gVjQvubq8Fxo9qu5BA5eubvVL7hWgI1dMlLPq8HZAFfEwAE
Wvs6JCtkohYKvvG9C/9iVX1uBL6YlidrMLMhoLrk2MVljow5LyUFV2sZohr04vJgT4dOXOXF9dsP
9Ve7pmdw14sL2lbW1ZaoQP/sSs/bp3V1pzXhdr7LYLxXiQbkL70UBmuQYx6oz3m7t6/8i7XdPpqn
Ry1vk7p04n0nvYMiWkBHelt7GmvceCj59bzAv32pX2147aPpmUCflOZEZO6KUb8MfX0vxa0NLaEN
6jvp5MzaKM8AZ5lh+t6iPk9FP5koORW/Wl+Hqa5yWhfGrsO6okUTfKdr6Y3LLExgphiHiNnQH90L
Mqk2YgY3jO57kzRH8F9c/GiWtuvRsdKIzczQHaBZbv20XEsWh5g87RNjQJBnFfo9+mSqNklzmsNy
yVLvAs6eoarzfBoO5HvtUuV/LK3i1MLtGyYIrKMTZcULrdmazhrzZWLtMRrOiKOJqYj2y1rj6Rlr
jVCdsO2wzm5HNtsmh2tJX3rQ0QjU25An6/sLBaUtd8KFB3AoxMbbX1uYkcpHO72kxiRCSD8bhIC5
3Ab6lmSQqdq6A4avVbFlVtSijcNWBdLP6B/GBEX+eY+v1n4Q9nVr3nrDB7KNGpus8xuD0q216dxv
XYNHetcBLkD5bGxQgunZxhjmD40RHQuhQT+k2xKfFIidCLdQAmIzA1iBNYhwF600Tzs5ssXuYqiX
ubaNLesiqdrb2KxOrSLma03nBv0Cr1S71rOILyGEwxwWVoTfAyJLFyxD+irDmKATtW6cqtm0qOh1
LA8SU/tdV2DdHcdtGrCGMtyb0gYBJLByRptQDl8MNK6uHG+8NCSnwJLfNNC+VCTu7ObcKKqdlTq3
noWpwMqeGlIJ3Wi4Nuz+RK/D3Vg7WJMJQ89AHIf4longMsb6qSeK0CvzOfx9SeGOvAqvOZFReBVJ
siynkTnHhuCAu0sRCxBzM7QaHX8sibgOk9uYXBZwAyL9CuwadwlxsepT7X+LCNVo1zit0w78TWX1
ZyGEkFhUG70QsCvyHjONs1VATJvBWwxTvhSJ3PeWuQs0OOqk/41KX8ga7W9JYE0wbuAXqyg9yFJe
GRhuyCZcqdbCzh+tSkxlAfM/IQNdXdykA8itDvOKYbM90Xe+V/QnLiIcNd+aC05Lt4SmWAka0wn1
Dh4nyVYpvk6y/qnMi0VA7I83lTvXbndpWWOP11dI8sEqucP5GMmvNsretjxT0IMKnUFTUMDF8+Sc
dePW1OlyB/Z1Mthn7ejc9IH7KCcgYklD0gQcppSsQMBIuLIdAFWJtoqVuOr0HlwEaSOTg8ml3QhO
4rTktppf7IRNv8CVWye8JGdyRU/rIBsklG2yCs2PWkkKUjhchQHumohyVNwBHEyizzb6lyDkrFu3
mKUfmFmxP7h4hS4N7GXvTKy/mmjm///F6mGQIWADaKWxMO6methK3MqpVq0i7A9iPkh9y2K4Sz5b
KpTnwXvnwud1+Gez69FexPXTyXZrC0ULjQ4/8M+ChgGedWswrOdWS7IR9l+bZkZLqgFOpyK78Wli
B2z4dOdGgW6Urly4AdniuD31Ul/oOPzcvFl1Gdls/jZu2UHih8qsCRdSvEjc5MTOb+v8o66z/fgS
9cgMfLHu5xxCUIOu1DY+NO6OLdrQ1qvWJKPbuwq6yzK/TtyW7rhauLdZPy3evvXmL2oq9tGBdQq7
Kem6INlZECHM/OCn+9TEMv+RFeZEcJ6SQwu+DloSjfthvKyJLvPYs+oOyENK2cNOzxcD6JGcriLJ
P0ukVadspc4RPK6uwiR4Z/F95ib/5FlZ837yxTtiG3Y42XBmd9lI0gmLsKs1Sz3oN3n10NjXunde
TQk2xxLMylVlGqcyz3ZJDkfHJ3MRWxDFbp7jZQRvODxgupPmISU3VJXc5hDhfLJoW/CS6QP2mCx+
bBUxNam/qWfSD96SIXYWtQdoPYEegk0qZIjXXYhPB7CYCoBIIsvAogMTcJ4xVHGbBavImxaZBbHG
ekqzb/MRANEZ4OVwBXx6kZADg+T/pLFxz1Q6kEkCwprPWv/JwKvbm6cISRemNl411ghsQqcPeJU0
NAV3Jhpi4kgc8lIMcjOlNiwMKDrFhwH7WGHKtUQTFcVqoQA/jnG9zvnxlSlOBp9YLGApXvMxbyiA
u7c2q7c9PLpMui1Ombdfq2eY+c+e1lFdgBZfYCUgwHbxqYyNTZFP+iY1ncsRCU9AqxPziGhu2vg+
gNChho8qvBL4tQIc36PTrqZWLtKmvrXbYC3TAxDIOkFXEj8fsqjfjzdCDcsBt1VQVWcWWsw2QQsz
E1I8fxMn1YWX5PCdiiVT30nmmDuyT09MBG4hTAaLFlRNHQ+n9SJPgpWaw1gVLH1HQGnM9ok3s7YA
U2WsqzTTJwW8JgpWRh4s6eKdmGxH3r5Pz5zcn92no3qG7VdGSbpytRPpR782gV07ZyzeB70DRBA0
21QO5yryrszW/lJq0W2rb0JXPzN5cEmQIgBTu85RV0a1s3nNYwCjkwONrUru6tD+YGb1zgmaVduY
S43YRscDwZTPh2iSGlT+0amrU3yyB6kV8CjtEz393MLwo+POSgghfdQ2MtZXIW/jmGvgN9QFmKdd
gPyP4KeFatutMX6y4XRmJOJ0ME+dZjgr3XY3RiXYEVIUYXHp/FPpzgrjDJ63dhnfKxiQznxiLm7g
NZ50pC/yKweP8qQnm0TIOfqCk/97k8eRxPnfZSrr6JRQBLNK0IrDfaQcGDsV+/T6qqU0R/j6YWwu
aCtjbJKbMhAYzr27DLciey6CgppLNXqb9wtmzzz6nz3xo0PENCIGowSg7WTs1Uxe1kEfL+qxMCjU
jTPdt4Xtlp6mbn/L9nsHuazZBYk8CGwWPJATTzVXYIXwOVszxV6oZDnpQMX67DFrpx2l6j2cU6LW
2H3KhtTKIt5bKj4xPWCKuyZ5Rwv4qxOfdXQycUs4/E2fOjuF2MEfwwcr2MjSWTboH2x0pM4hb4J7
U7cOxXBwLFJEmla9M2x+efGjkwnAHiOSVUfrgSLnSDqSyuWhKL3Pmd0eQmXizu4O1his5gfoxemB
/A0YyuK96//ifP3cCn+xGKW54WhmRYBWnLkXKJgPFrHXfptc+jF1a7QSz1WrXlxORXz/9lTxi7qJ
dbRXQenp6cYwAiDgQJvTAJHycj7Rz0WMlE0JEMeTVPzdp3u0LdAjvZEoH6xd7Kg7GqlL4afrUnwx
Q9Cm8jaLymUBDs0Oq0tNoPsIAeJzAnr7q/7iTH8s4+pUjvQ1NcXO6SnGZc5mIsfJEcuYr1kn+L7V
u/Xk+W39yWg0j9YpCKljODWcENV4YfQWfp8MZLAHKMBCjKxtqm+1kovBiGfTuwVn1mEFYFMaW++9
Sr8oQppHK0BO+76xrEnu0EJtMtMmScWCB9WsHe6n4h43jQGDGJoHm46Ej/X2Pf5Vu+B5Q/jyFU4J
buttIF0z7TVxH+axq/z72nTZ2kwHg1vv5IQflMmlwp39zlV/9WiPZj8PUi4de6TKQwv9kpJcnd9L
BEwnMVU/Tbjk6GxB23SU1OM2ICjdvhqCh95vPrVWfBlQibYq4Fn+ew2bX4yqZyPYy7ugLMTrLafq
Enq4DymxtsUB98omAaleZPqh0saDQXLGO9//FxPHs8j2xfWUldEZ7UoP2F38KOdoHafaq/55vpIW
ZMxILIviA8a7v/t+ma/3zbUIAqFJ3nDByIlsfWmKkoBoaNByGZo15h7KxOWDcje6Fvy9uco8mquy
sAVEo3kae/XuEEziENMBahnB87Qoc/eg04AzWG//5l09mq1aYULKTmxtF1D0myeMgnE6TBbr9ojI
QT/xZxBqbSyF8P+45neFzuUfc8SRJOjol/9C2MBfx4KE/0zb8L9QtoA258V9n6VHr6RBt0XwWhQ0
/+ffhQq/Y5hxUN7gNcR95zLL/qFT0PTfUQlYuAYQC2GbwC7BCPxTqWBYknBpAjRQkBlz2Na/lQrG
LCbDiqQjdtXRav8lpQLihlfzvIt03UI06wkbJQUWsmNjZ10lqMqzb+PCyaPwuvMaGKHQV3oNIJ2X
FBo5GlOxpHGDMSnw8p03we01MGgtW2qa1zCjCVwIk27ragEepDTqF4bm2Bd5o9LzJqHXi+Xvwmo4
SSiZzEnriXVRTNaHcHTFJlIwp+sMkFQwdkC79DY66QyXySZV+yytgLAlYm9bKH/MuFRrz5gIAUbp
U1XtMlNmtI/xZGUdEJkh9Opla9WrnI+zJv+Eo0wBH2kMT72iBrag4mvNLhUhM0De/QiGBORklPmb
tuck6aXxJ0fCJ5QF0/9QQZtxydQeSt/bYkREb+9+y+5j2TeL6GxA6wjeDkhjWxBbmBNPijUPks6Q
7rIm3UzSpBCbUEkD1BXbwCriJCeNu1iVWdRts47U9A43ZLF1glAuZAxCcwr6azVdWIXVnkAtbpbY
Kr6QN3j4JLTkMbYKZ5srAZcudB8sDz895bhVXsRAGqXa1717H50bun8IjXBctrn3WY/lWcEBvggo
kWYT8xrJl+G3MCbaK4rWgwf0xXDuqb0+jDmw3pGIZZ1SkjWWcI1j/AkhAtSw9YnOlPdC64k5ypKr
vETum99NWnYXUfXnDVuqJgdmHmUcimBcLHSgB/CmRm96cGCVhYO3xbxU0AfEbGvxpUPySVA3GCZ5
GpGcYwxbbmDSX3NONTlmlBd4rS5NEIoYt3A+cdJflm55Pyh/R3A1wQIBMdjSpLdnmvldG7lXLs1I
GcXfiEakl2gVu2Gg6HoaDjTEK4T/i4Qw3oJolhPZPoUlem/X/2Cwt/G0eNpJaX0JR/2syyi/o0IG
EWt6HzO3QUIZhbsw056a2dGOo5fYOQU7gXN1DLLMpB4hs/TSToxLrwCsmTWC+FqNqqU2G/8JTPPz
b4UVE044VdaiglBTNdo6K5y7uBf3rU3ONn5XAy3+6HzWBwX2p5IbMUZUOkF8ahk003iC+mnBOKL0
ceN12qafumt4Wfzwun0MzUs7JUe0tn3ygw3SzEwnuS5cJ1t8MN2QmzgiO6qCcmn2uE6ITzxARM6W
GJbv7QiAykitPR148kHUXOmBRs3HgUGrDeKkQ39uVONlFKEFnCQEPpET5VJOy4oYgDoi49BidxKY
pCpWEMLoPsRXDuhQWJjVUpSDs6qdZp5O4mWeq26PnfeUI/6NFTn3sZOQ+p7VG6EYZIkh27WgvbMK
8sLauxh996gxCfH49y8Ln3QKY8Q3XHT5fpz/ZhjZ93+j9qtZxrRvdKrFDh1hLB/m4MNUs+uw25vz
38oisDcqmLatmsQ+kmazdBFJn0xFWZ0+/00FXrqWmRtBdTtXAJB09bFUUq1DOd0lmXEZ80QAL7Vw
pxEhFrPsNjjYrQa+zR/EdgT1KSLFTsIeCP9SxAtaodsv64mwjmIwocfNdAyzL6CaRWyteLkB5gwG
24EMIF4FdGLvG9tq8AgOHLLk8Pxv/aDH3/+tIj4G9wV5BLRlJ6N+6JOgXlpNd4rbj45276Tnuksh
qIgBouXWSdsO4OIiw0fy6c1oKgmJ1yS+p45S6uYRorTnvw2D89h3DQmahaj2QdOYIP1kTPuC5zZA
gaMeUZHUAQIuSHVrq6XxhKkGZqgpo3KPpB9fmFY4xHy7BHMMBhIKVVHCyO0akDp51knunNaeM+4t
GHipmYXUEymd6xUoN+l1K1UCrDWItNc1sNpeQbx6HUTnvGorYnWQfg2Dtq60Hlhbn3+IWnzVXXPo
NPJaYjpYTRto6zK9rXmJTsk8e9T80F+JtoJfkQ/7sPF71pSlaSJCGLHM7k0gTzWcoGYqIGcaG88h
pCLTKfgbga1WuENamM3ljYEHdI1XvicgzbsSQxUf7NShFyLVhrscLkQNFM/Ms4MRwCrwK/IUbMPo
921s0cEam43QiYAvXPeDmsMUdMOt9zb9A9DKlVuvkqi0wcARHKA3iBsitQsU7m07UddBA1e5Uozl
qnEeeWDQuQ0Sl9yxXsQ+GfPmQNxwZUKN1oL9kA5wtE1aZ86FcuAwl8JdZ7FGYkCVhhs4gGnZfw4H
i1Jhpcp7SSAwChNub0XqnpqG+rRtyZIN5Lg2e6vfFkkCpFhU9koVY7a2BXylsQtYElKWqa5Uj/0A
fkSvvYUoEJwTSUMmR04rys/89SAmvpIuH5tRMXVobUKkiSHIGgYglpcpUGkvv0iH5mzUoOi3QXrb
myPSdchui2m4tOxoWOapShckhK6Haei3Tj7gH9S0aUXySHgmOfsvvDKbYU/q01QyPzsWNoiWqGXD
8fFE1tBWQFsVGvB4AjDiKGzWbjAqEnsS64YcgJPKo0XhhH2+rkpXu7b1ZDW0inarSwRMIvPlONra
QpoxdaW27faQGmBZInNpXMrbljMNZ1k+ynkl65aNLcu9wFXVZUW6yUJygPrEAdQR0qW0ghR0Rh7D
hs/0vQp1IMdoTS4j4pM3fSOaTWR6Z27Qf2k8d2Q9I6cKW8hDKbXyYIr/R915LEmOZFn2i1ACrsDW
OHXOwjcQ9yAKpoCCA/r1fSyme7qqFj0ymxGZjUtGZIZnuJlByXv3neNqQnLZlmABvq0+OY5uM5/b
CS+Jp+AYu0vS3g3pr9wnmkTlq2QfoPYuDVyQrvN9CufWszGDfnSicnmCkgMocc4/CFaKg+Nx1eMt
Sa6dnQF1SdPXfuY7z2g2TlMXDe8ZkiAnX4BFj317wKlcbrv6tieNBNqKUJz7WJ/DEUHIWE9626b5
oYhpmipXIEsalh38LELZmbz3KnqXxov3ocXHvQgsqmMFeN4w04h0umD+tuHFmmbq91YwdLsxgcEd
xbrdDJbH1BzpxAegEQdsgE9pr/74JByeC8kE5cS7+KQrPprMNgwbSyvCLE2c31UFPMjRm04FGnm9
lBH9eSwblpVM7PBcN31R10Ayy4uesv4CxeyVICIsG7csLv6iX2tNVMUJHp2SDlANBIXDgA3F18Pm
rv2p55dAmruBemRgI6lkOo5KVMGsUdrX/qZ7ipU9n1rNwdXqz6HmxKliANeLnf3w8PceMCzJVaqH
Cn+K5YMtrD+rJpwgf/It00BTXqq2uWnb9z5PfyT4qp7qil0/EMWxaXJDURlDylA1X8UgnOsM43mo
tI1VsvyjmIFZuTQEzjkeol3WrWAGlBikaePOdDkq1R8z3/vpJLvAtfrHxvLIU83TKvWqszvxF7i5
YBEI3tBxPTV/vbiA48HLZ+PJZ1Mjv4AWSxD7Z8lDpOVAjw+Nv2ySkk6CHUD6tLY6gvgYpTcOpDV0
Jw8dJDawkR1RxDn2EIOEO+WdccuWrrXvzzw5LgfmIriVN17CmgmzSDb3IwCo24tsn/J5FtuaLYen
P6e1716qhbZKMAQfce2Luyjoz3mInjyf9VOUu7uSMyzjetM1KASqV1X02yyCXa176R6Ukm9LEzzI
cgDVl/1Ix2hbLQtis5QDYfWS68h58L3izeB08+FBIbw7mtqr7uSS1ndew1hRnN/Wnd7bjJVXYkYB
M7UkwCrG0FlHXjWSbdDf+jZ39veLFeaX2CXWYGLo2evCmfNrbNFT6ZP6ErfBT2FDoO/LJsXF1RDm
8BofVwh9x3YBOi9RngYNaDqBA8NdcJ/17vwjt4b7omO564qcBbAK79yR9zLyp3HXF8BKnLKkBzE5
DjXEpjpD/tu5Ebxmho7Xg55/1n5MxqTqAOe2iMIW65ZmYQ5YzyTyjORYKBQAWLudlosTEAqcBbbV
aVKnpVC7PNO/Ug96f2SFH7MM57U9szCowVvHUf6obGfbFN0fH5g9eDWWkwEeWtGVT3U70uPj+Vpr
bHJjM6BfkMWbbzdkY+J+2ZShPHTDJMjIzMzQkf1pIyjOCReCNOTnrWzUI7Y9biLHx9tT8edsxj43
jdJwH1v/JG5fNEA4VHXLIciQ0Ve0QW9Ao3kRbypSD2QiLCeCDI8aqTP2WyrpBnY5EYKiSnHSLbrc
tTwa65nkCDNuJDyamANAlrHkhdHZE8mu7H+OiV3dJUn11Cl3BAe8suP6viotb1dK/eSOAScbeh4s
SYG7Tv2XSpWHvMR4V3P8BAJxAx7PGyGG30Uzvfva+8jCMl5TTXitZucDeQrAa4jIkMvoikHSjIIJ
oQjhRZq9NFujan5ubyyRnmRf0FbPjA1GXDp1X7/aAV3Nem6HNUNy/rGiY+EaaKJ2bgGQsaqPZAFR
rnL3tymHDLvX/M05ZthUPVxZNuNtGsuG2F7yUqbzzU5Chz7mzqwkjatKRUj2aoEF0OPGAORwhhWF
hGoGSZ59RnPePKH3weYx6vti4VsuzqQ3rWFuoY9whEzzJY0Y9ffq7pXk77fnjtkxvwblYMCO3a7U
hdXjSzPz/ubaxBIoPqhPv1mtnDd1fzUV8nZ1ezCn6FC5/kcVL4d+yX+KCZt0PTjpxppevF6vbQfi
cMWN97DkzbcRyXMJrE0l0Y/QUveBYyER0W7DiFC3L5f8bu5gnCK/iZN021qkIvD/Jj0LVqKsrzb1
fvWtAIk5ua949EiWsD2k6RfZnINqmoHJU8CzgmAvEjZFcnWTjf6FEyYHdJ/OYq3UJRTp+5ybi5KR
WHsWua4CbYFIubXJOH1vtaw5pHHMMlhxfOV8epM+OJPVkxsK9hFqZU82B7O0H0oKZCSi3pI7/DTK
B2XaPmay3f4dkiWs5jPBsM5S66LexXM2YRbWFPvhE8xUI7BU5AFHpCUDJuZD8o/j248MZZu5qIPD
0P5O03lIavspqCdcS1B4FqGBzJYDoyEctGr5M5YQvco63ldl+Si9ctlYrXZPPSe7NMXHojl6LYrm
J2dR/CmZxczrHJakWkLCFBxK1uREaihyPMoGH04Zie0cgzSdTPeelGl4bO9cn61WGtxwqSI8NdxH
oXvPZC5+vEWqbUAoeGOoqGBqFLuk6+qdZ3e/RirMacYij5Oy3BI+inYqrZ4mBqJJVGyWdHpSdCHT
tPluCWEBxeF7MxW2m5CIuTN06zG0n6MheyclcwjoQa3sQ6zAiCaI+8ToID9NeX0IZ1grJjq3tV+w
s4ZSn+qUGWs8xNuqzIg2LOUVON/ObpCNeGEL8o8BWdKNm2Wc+ETaUBs5dRTsWlH6LRY3uwxUeMba
VMeKesFhFPLBrh6t1L/LB2faeKoUxGlca9v6stsG02uehB66cbJcZFHXTetkMNTpM4/m4qflkSV3
J03ybFX2s63Dh35afhVWyTFbNseks45U5Zjbd9N3azAfrtM4K45XxKdS1oL5haMV475p2fHkpW9y
4MnEJvVcJ94OdA/wmc86ZS0J64k3PGrvsWx5NzuAqrvffgDZkmjdx1L88JVHwbD60TMsZZUq36qs
+Snd4NnOWMmzaXzItPgpCBxppamd63kztQjIpIu1lcP2rOxv3zDvH6esnJrPt9sUALkKUP92mj7c
KMlz5b4qVpa9N5iTKbCu8WgAX1iQJCYvIdYGKZO3yLQPXsNoQxHH2WZw2exkknyXyUjiYIr2GeeM
G9hzcp0HJkw3ozV81tLDrRJ4DwxOfhZl8Sk8umP4zU9h9mpYDwwIhlVapA/zDHe+bP3niQMEVRYu
/ErulfFwrBZhjWhFPhjXcsCz+t+o8D5GNHvMEK/axti7fGhox+C+205TcZJR8NxUyzPhwEOGOmrV
1963KoeHMo6uQw+6eMnML8+nopr38S5Pnfy1bh2Ki0LegvcyXidFcrtJvhT4DE3QtrgKwDU7A4+J
O5ymjA4U5tkTkvJkl7fRoaRsuo5HmzhWz3ptUua3BS/c1OYFWR2n2Drkf4iodmvg5JGK3vuAKESA
7iIXLDW95pgw3nzB3CyCY0VOedN49yTdZoj8lFAilZ9rQdidkti8RHT/WuxhbQG+3Hk2oc/WlL3q
ZSSPn5AbzNIEhQ+IX1MNh+42YxrdZPZBqS85t6t9DSYuTYqPrAF4MQ/JOk61Bzw139cC58W8DPfU
F8zFc/xNtSCUSWeo6HB6KekO8jVkw6w8F4a30X8GprPLnudzztuS65I9AfJleVrmLyHSieUgf1iW
mpSEvGvmJN/MCgMshcZAklJbMCJsxZCGG+1LjA6+vfOpc2Smai8ZJ7v1MMJyVyOZrY5HmFffcgt1
HGz5HMpN3dpne070di69N1NRmyozHw6qV61bhzmGYvCfdPOmRy5ZzoDZoDhyUTT7pLu2rr9cvFR+
ufWILWLx9qBokvWC5RjnIGNC/NiXaiDrU0x+v2li3hmZgAZPKiY1QYoRT9c/iik9jXBtbofpbWW6
i62uMl24frcQDwaqL5FZLU0JuD/zSByVb3Am4ObL1+QwL9kzz+cz9+fPrGoZFiSF4FnDNuhmxiIH
6rZF+ewlCiU9toTQKrN9PuVHywovsnG42AxxfSZxydvE6cxEQm9y175kXfbeVcGb07gwOOzHzIQP
XCjPjUEhNqCjFA2Kxtxfvnl9CeYaePCqp2w/iQubQ0ORPYzXecSLyT2fvC7hSufFS33C2kBMVg7z
9Wsd2/dxvqGBcMrH7kyhMEIH1qTAXdRHrpoPP+Lp9JoYiE07TGuNByWHOLtxK7hHKe7OaG7dAzh6
kJYEvBs3ABtqBqRjSn0BYfjR6IJArNXydBjnDfboaoQDS00s+1TAVNYWC/lKW+C+J025PCzTr6ju
4zVJt18jH+lkCu+rWsp1ULxVEvJRVQWXKPOCVcLwcvwoI/2jb+ZjOiHFtKR5dqPbdvLUFpzk2hJe
QNo1p8L3x103jRvf4uw9J8A9Zf5lRWK4H8jjDVU3Ueq7xcKdhCRxy+YfcwcuBVmqpEd6vORvwZTL
fd+NV81jduFyxOeCu/Fib4AyA8j2b1J2T38s9KEuYDHO8hbSC5I3Cv3HJchedAM+3cv6bjNx/kax
QBy7LuaP235thvmhKLHUDBP1V9MH616NLRNGPn6jsjmGEWqzbFF7E3owjR/7Ua1gmaRbq71pGmwq
QGWHdZmG3GYEk7xKYZ3iGMZIyMUFAwoagzhUxU6P47mFb45thCydBD7ZNdaBm79gOohFjifboXK0
Kpzq6IdTsvejVKzrOHtv7eFlIoDdWeO7CbCAz6n7mBf7qGcP60NguqZzHhwvj4mndDCf3emPykoC
+eVCnYUb5SQ9Z9/4EpJwF6yXcPxVtfWrHzec0lXz1LskuSFdXHJMG84yy33msFoqL93M0imvPKx5
F8fXqXMinBe3w0cGP2JMqBXiHXa2mimDYWq/hJu410La8H+GD0s51sH4Nk7mBnzlBO6us6x1OGVo
3bzm26pQq1j4O+psfInwxK+AM/4sshF7Ns3syoso5jg1QWwWRztifbADH/pXQVwiMtys8vp1dvoX
U5kvT/CeDSa6CorL4ja94YUUKoJkYC20ilMxA6AvJnnDfWGcDhuUFOx3OxAK88ZNBg0OdNmHwGe6
acbXpZgCbNuOXRHSyJJ8Caq2g00R3K27dg/MgBC6GdPVXCj2+wphdT5FdyZhqS/T4ZUYwE8tzboS
ze13hV6PAHFWYc6CHLoat3V4GjUrGZvIZy4N/lQbLrLzWxYHCIigPGT9OLXynPcNvKzMfaOQ/qVT
j3S9KZ4a0KDUUiFIc/DFyy7qSzuiNhpGZ8ttPdnAl65uBRDjUsIYivonoX77Wp8FJ/1tOS/9Jm66
C3Xnfq2I969MG+dbbsD52i2GPyrs6x0LBrb3zj3A3aeKroF0RSEUXZXq4DR40BtyBuuqIsVvrX2f
B73ZjcHCQ9rhXk2KrEdAZ8e7VnbdNqLyLYLRHJXgsjm1BejBaoYybSWnBkou0y3WfAljXE5U8GZP
TNsmVc4K/2G6j0fedopnz21fJBcHW9ZY8CiXFfE9bWHLEbsy6QiH5xUftZxHc05uevse/UmchJxL
BfYfPRRfQI4IiZv60+ug/zNpsF+83KDpIpDdszR1YdzvFaQLhjLlwe3ZtyqnW1c3ps/QuRzKqKSS
Q8fnJIj/d95vb3E+qZFxgwzYHvnLc0Oep3pXMiix9iCjk7SZPwQK2tTWn0tsP9BW2sxpxxxjVsXn
mrEM7CskFQ++Lr+1HV7nRrBhq4YxtuLV1NxbUs2AumFCQZmnuTPPSZyt3aZ7MhDO7PqjwM1+mw6p
YcZxe/YnEKbdB8DCp5Lj8M744UjoxX5JgS/5AAyptBHH9G91Kjor4LdZPOWDBb8INF538tlEtpmH
Jedmy5Mex55cLkx4hO/xXL/mFa0mxaJICQf3coWNJWuTZ8VDL6pwU5Ecu42PJLy+GA6yAM8uzpsJ
0efEIsBxq95pwwZooVkM4VpvVJX+UdYmSstia/6kr7ZgTe9TlEGZRfmcgMM2q1j1mNvYjGFf7EGd
itXEjdMTvNo+DUW7cvks+QR5+5HKZZxotfebmD4Hgl6A0A7yXk6U2uZhEjnB++KoTX3m5HZsG+E/
+FV4ytJB7aXV4DKyyq86K+Q6GotvQX1/Da+T2+NAVtfSLcMu+Hu4fgWUk/rfIvNn/krUCOaWe6ah
LFXQGdpMoUdzVFk8nos46X6ocGFYZkW6XVXfVLauRTf9nvPEPoQ+khglWW3SIGxWoqOgm4DpIzlL
qMZz+/CRqttmbHuz9SocXu3sp9vQa6qta5bj0I8vs7/RYbcgY/MKVDXFz6LJXlq7e+Nc3u4oR/Jx
ajjV6Y4TaUzBZDVC+9vCt0L52HHkVrHi8mbou3quulKVXW4h2SMEk19iytnaAmZdgvg3kNwFK3H3
WFYkZpdQP6tE/ydx7f9Z0udf8kD/H1FM4IP8j3GggYXxd5V1/de/AoZuf+x/xYLC8B/hDRsZwCR0
4xB7xH/lggL3H77v8JsEgKCUBDeK1n+xgtx/iDiA3gPE0AscCg7/OxXkBaSJHDuG8of1I/Tt/8tU
0L9mgnBaOBHxb9BVIf8ES+9fE3LNFE2THSQxgqww3MCqbBHfAtIReWrdJzmW12S+uhXnhiWiPFPO
Wl64CVDsNgkFoMXadZ5edlSl/5a+zUq5abOmrP6LtqZ1+KcX9z/jZv/MJfmbSP3vpCrxJf6Oscvr
Gd4SUfG/R491xO2vyKd4GwZJtLcq0qgxMpmwdUjhNy5ZUSV/jAHcosFlbov4T3VxbBxVScCa2ikA
sRHLQWBPBf7U7LVZaKRYjcovVLr0bpko/ceavIZfKJxuKzNvmmZRh7FGExEzrm+PSv4fKIr/Bibm
hwojD6SobWNTcUA3/ttbUNC+jgY9BdtpGAJ8uz1QunoqP6m+lxgvvBZCk16AxCEqhCfun0YuiEzH
y+x9poO+Y3781pnq3Ok469ulJ+nOflJ85Z5hZk4q9y4trWStK/ByUzEQ/3GzkuPbEj+EmfUeZrS+
cxcz6jxjIO3NrQKP3TnFtiDrkeOeM/kunZ15t8z1eNZdtVBVzxRQBuI+tgppheCBzpzgpSXhD8v9
Np5CiOdMcdERy3DnkrARJbGg//njEAj33yJtUHhtHhBon47L8JDzd9DgnyKl9FZJ8sYue+pMv9Xr
UjrGSiJsEzZgv0IcwCbKO8UxeesJnT4nbazXi1DRh1thSp7q5TflvpUcy3af0oG8ROG5awNxcSiv
0IXgFXPQevsSP5wdUUBzbEybrvUsO4PveDv6RbxhYBRn2tAdInSvg//W+WgxxIi+vIllv4qt5Ny7
RbYLloUyL8leoEU0xabxtRjmracYaebHi9CeUQS1R/0jw4pahoc6mtr1UIpoJdNJbWWixVHdfi8Y
cL70/XTKu1PIWXAequnBEiQXwPKVmxtm4BRjmAkj5EVMwHNpayYaXmYLUJGyepLSfSA+x4Qeo/Cl
m62jBsL7UP4RVo58ui5d0qKzezt0dQfKgXyO+iFn+PR3mN4kkg1jtEEq2o29XIMJi2aTnZPmydZi
WtGs4cLt1b81bb+1HESKyMrY29Adr+Bou6chnT4bT4+bJeI1XDpPnHLFxdLK6h3nICS0UVPuRkbr
yPKdq3T446fdY4DErY6RKRCL3jMhCp6BZzhi2FNW4okYO8OFLMFbL4VGXzuYE93C11s/MM2Bo1pD
Ts61d5VPZSBIpsuUYv10muGUcMDis74ztBrxqyQPge3W62qMOrgRNomDmnCRjzE8SYZnKuXN0ZIl
RefihQbgsqK11Wk7X8v+lq5ySfNkSJ4dXp62ofFTVN6WpvMPmVMMSW+G8tDi4mV3sJXy2l+niyPX
UNDnR5FZwVEDaItmeUoakT26hUUJ1qH7HfXWeFdAa1honuDOpNoeW3a2He3gOYgwFQIyeVtmsvPS
QesXCPPeLRW8ylY9ZAsT0FMyHxw/bFCrjU9tLc9CM1LGCtJerOrY9dRAiokklx2M054MU0jTNbBO
Xcr4TLB355bSVQRz0DbuU9eJlOtSVO16lR3N7GQ0sKg1EUtaD93ir0xshafyNiHtioUfUY3OSc8U
XeJh+EwCm8+m7HCCCmIDZU8ARvTiSnPmhzJ6PjR9hgCzVskZzetmFK1k6pggiL0UzV2fSc1pcqGR
0NwKkXNCgy+S5c5tuIjRjcgK9DVuZbydP9Z7keUDW0JU7hTffz9wq/cYet22wCg2Ok6OdSRrGuVQ
Fgtd8AH0h0ujJ+fY2u2hz4nJwY1DCVjd/FZ4Fv27ehbN1m3Ei/CSd916EXJU1gczCrUrTAQOSyW0
yzMv28YRHw/Hwt/uyvqnSc18B6thPFJafia7OhyS3nuPJ0b23eqNGwYC6t7DQtZwFGeKkaGlSVPl
ZNfYeKMl4QBkZofx6cEdVbCuVbfzQ5UeaMPlBEXl3nbDqyJh0tbe59CHr0CcqfqkaXnAkQUKOPCJ
0Y55ttZe9AGQtL8UTXK1CqprVb4fxlLu5QK1tnMYaUmSbJOkqBB7a7GoKNi4mAN6e/UQr1Ucb6Me
oB6laLGyNVR7Ext6OEPc7qqQBn+d5O1eFMiCpHWuGDXbBML5QV6upx6cHbR0/J3tz6/13MNDgJI/
UmdnXrz5GcWIWbXl83+xgGILsfywquxLLB55kii9VZprQ8LH5s/n4IGcxD/ZLUprVvfpLMrlwnmr
3Tm6pChjdX9cZvH3qe4OS1I5+ELp0scA5TAzh9mdX+VUnYzKNrfSxF0lKs14L4OyFLq/5pGwa8p/
4Gad84YzD8f3wAmpdZarnvs/RcmN1Uqrma0imKg0U0yxG5rERQ/DmzcjWZFe0/vFp3iSJa9w0Kej
RzTHUgtz9jMNOpUSaO4sVa3zcakuEFGqS5d6FzsraL1RrLrM6AJOlCduEOWf8PaSq9dJEOK3kp+Z
2nNCSulAvT3cZMJ9LebWPNbl7Dx4JT0kQzm5V8Vykk0qkKriH8srK/vIgmbrRf6V2ErwMHtefQ+s
clhRTsqYxDX149hOWO6DwtzPLNp3sidh6MtiuZD20psOrW9sPdwybU7gzpdukTQhYv+DTN58CCa+
ZV3d//cXpDj4YJtwl/q804njlOt48P8sseW/OCag8kR+CP+n8V+MaOE6tCMLccGoZT/zGaC7N95N
efAYBq1+KR1koGyWCfqpmbw5m0QwaWe/VOdMyX5jgAgx9xYn18JHXB5YfC47OgV7ykL5aqalfRdF
zXLyw/YoOR5e2y66VNr5KW/pY7nIt4By7rVxfFwqvdyMGBRQc3zxOavO+dG2eJKKGNqQsMOfXW2p
DTnbz6HZZ13oXaMl+GmXVgiqgky79Fyqrbd/+vtlBFS0Yxl8DQJyY0IRMty6dEdHGqCHwqdj56fZ
Yc5RfukeUE4cIanMvKbYenHmvUeyf5ysJXtXjvsaYx9tTUyhS+tpl5bZW+wnP2AmYdrmgBJEFNP+
fvmbSqNJGqwzs4jt0NBCiO2O4fw+rd/HpvuNMkLeV1S8X534JJoyvZXLlo0elXe25HbWHIrGhCMp
h1DCckG6qSfKrDJ1brPBRABSd2dKgo5kMK4Mc5sVySiiHsGEk3TW6QVrcV4PwWtDvQuKdnGeEkD/
jcJKb1k92du8vMTh1oxLdJ5vX1Q8cy1uZgy9CFGvHZdeDhH0Qs1A/en2XHb8dm+q7sGzrHdOrcul
V+aSd/UXvl3im5OOeQzDswmp6lDz5E4zBRN+VpI+GYI1koHLrhW5WPucl1b9vJhdMvCupm2+bETQ
PNAcYrjBKYJtMJYba4yZpGdIvva8iA4chVFrFJyMgrXyPcoYLqSw0KbG0BVmn2csZk6U0fArQ6Tn
BLHWecerJ6xoWrsZYLypRcg6Ow7g/WDlegRaOfa9+A7Vj0GqA6YadYa5RYmu/BF0Gix0N30XnfQ2
RZ2AJIBxQUc/+YUH+o+cRH6A46Dwfiy/5szWW69OBQW/UK59W54G5k2uVWvRweJUsx6ZW9wOomZu
NevuSIUBKckopNdlGZ0FenLbx5VbORnAj5jW/GSzo4Yjzr3F6vcCIYNaVPOA/YKiWjCqu2pWzn6S
VXWZS62OwKvpI2aFtce1s69Mba8ZMZAHiSuNlvpAgrV64CVsV3bTc+Yw9jM3HeK6zrD2IsZ0Ax2S
3U2K+y7/TeJErnufYPzCvWcO3GteRNk1d/kEzl6zzvPptQbKsnMd7NxRNOu7GFrGGImv2Zb+I5TK
H363K8s5ev2UppQQ12tULYF/5wpHoy/1NbRy+VOlkQXkm+BVKSgJc1kn707fPuEgdVzKOGHklHqk
juruVx89GmK/dFkD5r1nbmDJWzuAt2pN95A28uDYxfegimI3iYBnlWlxIW5Ld4b8rw2uKCbSQxG6
w7maYWiT2BqRVwYU8MgP7yCfrOIug8kFf6eQyKiqeLjvO4IDacBu9jcJWIUkO6PysfPvlOa9mcep
3AP9xcJ6HnEEbLmtMs19c2QQs904Y5Tt+4Pv7Gwyl8fJI9ZpU9BmEmcPmZsbfhpj7W5J506DfWIQ
gQBibQ/rMnHvw6jtt00+Wmhx3F+2QajAssrRpBjnbTQaFNUoDdet5jSSMAexWqi6XobCXEq98KLG
7d00k4YpXDYycDjSgAznb3+rmk3XGuJfw3gANVWKbV3ExMF2in1e6iqaTuBI5SonNaXjttxXMn2I
JAGtkLowKRs6xqPvUpJHGuy0A2vU3Hr3k+z3pJHeEYWUr0viPWQ94/3slC3DMPvJtrgyCDTNnLFY
5ip/DfGOMSx1TAkWbYJBfeIv/Yh5J4Lme6mj6425zkAFUnPdPYBIJW3Ly0sxVkWXIOTK0+ImJDHi
+dfl9sWMBfOzGIALt3ZYQWMAGi65DKEoRdiqfgdOJg9TYS0831Pz8PdLgmuxZSe6vx2S1Ix12NNn
w038UeK0udJIPKu1nYT9S1VSg1iC5TcX1afOzP19aqTzikbqdbJVdl9GTIqmdR+cC9u/732rf5jV
UL+ZzNt42f2S+tHLMGXOOW49rnh+vZPKcr5nLjv+Mpof/ZRG21Lb73XIIx5BP7zzuEhucJzEn007
bIV2xK+cNK4gn/rqWAv3Yjwua2rHXGLHxnmwCydYhUOa//RpLRGL88cGazL7xLrwWbxbYvUiGmmM
9TGNESbXVt1o/H0uFcFG6XHjmhv7wpNzboRa4JuNXxB2zaOIdbBN+4JEgjJvoHKyY1DpiWV4TO5H
v/xKNm0WWoS12uGSDw8NzREK23N8ZPIyOzs54WkrNAiuAvfWwYyXF2JCwz6pFAPkZBNGg5EY/M7M
GMdYbXtEtIQH/PClMEF+yGX5u4+cD0nJ6F3ZZC6ziRU/WIguu+4kDxDZQJEF0fs0jvFumthnlmzZ
pxg4nn2nyGhoVOO2y92Z8ZiJ/kaXLPezyADeCIhXZDoPwqvj3RBzFfCTNN/U4ZJ8UL2/510hWNcw
rFbO8LC7IIwP3VR/LOYhpecMsCuL7xqPC6QCHJIH86vQcLhmNztEetyHc9muweuCP5wmQikAyhhV
XZOw7t7C8TBlxLdS2vO7uiIjPoQLDuzgM8yd8B25RL2KHBwxVTVD4/Wm+KqS+Lfdtde+dczT5Avr
QTvDG9E53hvrndZ5tvOXOD3QSnV44iMbFgcX7b7Tz0tTjLskQzvNa3exCtZIrH5A7yth7eiAIsGt
ffs9DRu82qo+j5TDN6G4NJQz0JE17r6QcGf6MKiPcgzvssZjLMqSlAZsC69H6j0tk74PaR8jrSsG
QtD1l2VzCmCagt5X9iZ88qYWp4nQwNwMErqnbqF/qgiQWqy1obZA276/mWBnBVQmp+z34o+CukZJ
viCWMHMnTZtGebjL+xyuV+GQaTFJ677lhXk1XS/uhzx/SyZR3KWd/c2GYm2kf+P7W458NZDd1x07
O8EB6W0XK2AIISM3W/VjdFRFaF5pOSyzoK0hw+nOIaj5REfnOOT7qoviVwbxrWeLPVoNI7+a0KuP
saQPoFcDCbfXvumHq1B0JR1j8vch8YpDkkX5lpJU8Z6VLMWNWJrj33/r2fav1ETW3d9/uYhLmFr5
G06bu8H3+otvBRfbkvPbCJv9Oi02NFhhpjcygMVJC8dQ5eOXcxM2e7u0u23/zhVveU8SZ1kvLq3s
gG2Cg6t9oE9PAMSu0ydmZq5//ysv0RkgIsXHYcjMe1ECqem6qYTgwR/q/oOoM1uSE4mW7RdhxhjA
a85zZo2S6gXT1MwQEAQBfP1ZqXuPnZe0brVaqspKYIdv9+Ve+15ZYcAtpTbvhFj+3++KdRedyzHA
PCz8A9Q479NE06+mWw7ZKOWnb9SnYcsU2SHbzWJ0sXcDkKdqcl0Mg8fims7GQM4niIYepZXdxwT6
dR/7EgMP0UCWk1zMMMDWuXtnykT0y6xwXY4FtgTbnkBAJWTCGlwKXsKoEGJ5WSGRJcc5yg5Zi0pb
hHeb0PeUu4/FTlhnziUWfneIcdYOQMZS4e/GaDUEHrTwpLN2URU8+qao1zmnrpVJ3N0QBNjo4zJZ
64Wah0j7p1bZTJkspPhd07jRAjJK4JhlRzLh5JaRWDG1QIibudXkoXMelphdclneZNRd65Aknt+m
+BDwaSWyt7ZakC/BDK7C2N0MLJlQfnLvQduKsyLlzJzv55vBa8KD6Bho3KdBy2UU4PwjH9Wsvpa4
xAKWth9Zw3hY8iPFVxA7G2a26kj4d7mqFN8oJne7UD8yP+12rrK/dMhHO2qIKw09LtcJy9Nq4Mqb
Z4hRKLHjjujIeuy1tUsVDLmCTFp5wgCraLtwk7PI/lqD+GNjt1v3eknWqe/9XPrkpdSC4uulPRYw
zZCceiy/qX32MOicME9u21EUB7lQm1mwH84axvRYq+Slj8nS7uKoz3eIPi+A1pVx6r0c2P/N+TUj
R0n3NoHJVJfp2cLRVeCZXdvY+Tf00TA8OD9rGaq1r6vzwECzcWPlsakdW5IQMQYZj6dtkmHMlgHz
3rK8FzrztrpPP9FBXoKsbw9zlfwN1UQoGUUu4nrg2WlZK0BCFPy1tbXTz8QOjaO3ktAZ2kUvNrPD
fWkObm2Zfg0y+6Ewi0t+6hYTJmIpliE2NGsm5gW/UKQuS1nf2qjZt4NxXjv0oCZIigt+w2E7i3x4
p9jtEQ0/nC73zuU0b4exddEuC++8LJzZmrql8rmqd0MivrsT95EmKVCABEj60iU9Jp8OoCbqDtIK
fiJ0mp2VOhuaUOW+rWnQnnqKzjAOyG0q8r9pJS0al4drhvyznakUXbD1YfBsCME4Jw+P5Xry0Im5
4wxXL1t2xTD350q5yUYqyp16fBQry1WgwUoGgbYnNIkXkBwdVkHhXKyoKHbS5nTPFuxEIUyNYavY
5IHl7tLBfRvzOIII7F37cuDHFZSGw6KdbFuUptWkSqLw0cKOKAMuXAuyAQ4uiFw6722ElRmd+z5k
ZlphqOfWIkjL2rN39ofpL2rVDUNNtyPhv5dIsrnoX1vP7tcSkuR5lNF5Zqpb2WH1C6bAR+o4cp/G
y9fAYIaiFYD92znOR4Fn6jA1GEPIWFn4mGYeJCavGAaJs1o8wVZteEkpgSRSiEbbJha0oybsd5w8
1uy3PFrjEU95oBVuRhJVXjD+YOjyOL4qwgCVX0G04guFyXzF9wnwmuDwyeLYV3hHh2xuge0isrjq
Z6TYtUzS7/FIjH3yGhYe4cTgQqs4GJfdgkv7IBagW71VHTPPusnEbTnuTqeI9peV74HQ98vzqrQn
c4kqRmoeH/AO4YYOfl8f5CzYBuA64knW5qtGhcMFRxrRW8N7hx7hhqM8mZ58i2PKFwMr5sSO9k4r
XAngY0jPSbHMJxTKzquac2hhnw64Y1aqEVRZjR9WV5IaEtYnTozlshCGIegB5qtoo0+P1MbWnrOD
5d0DFIdj63BwyBBd3nuk3UAl9zjRNe0h9etQR8EjlDhM+Gq/JLeHrQmn9jj2b5O9zB8y1Q+rFiTr
nZR1f+DuCGVBE3v+UlBo9DUeRTzM4zRMXv/NQFjNoDwm5k3zRvHpGDGUFWwr2C6cWsYMk8vqdRrE
vG5UDEQkFhzdOAYF0vnphCP+VWeo9/yoCEq3wyr1hl2WsA9LfbaDtvB+OUi16z4jDWwJ+gC6JV+L
fuHA7ApccWXkHr2yf9DYchEjS5tJankUnUAI9ky/wqtHcRXjMQmB6G/N5GLG0mz7mInQfESJadfk
GVyAnZwARYIO1M0FXnQ//LKoM79ZI985thDoY9Mnw1N/FzVWyihkmgD8YF0tk30btX/xTTxuPKfC
mwgeraN6Ak/i3GOkrf9OloPbrf0xlLm9yxt0Zdy9p2ctJmE77ycBziQ03T3xsL1OWJBBrf/O+m5v
/IIUNYRGbPce8HqTX0lWQj5t+usilgddIfWa8Hq8rQsP01/TfYSalGqifwdBij8x1GptK9YQetAe
XW3eNbBFfVINCMaO5L+sqmRLEntnW9NrHvikCIYF2N/yxg6Jh2ErxXmueaZOwrzlThadkanpj5fL
IdD+Me9nunF48J4xZzIEROYaBWxyOKstW58ogmQn5WRdeHHjqeQBUL9NfhtC2vw+uo59N011hsu1
wY3c7GtN6IDlw17JRm8cRznresJQkkLb2xd11W2WBDCv4/GwJ3BPIlgv5dYqx/Ft8VHtcni3UzZc
QNkR4i3QYJfo5gLuWFvUX6Fc8iRZaOQgmUT3tJ7Qzlr7LcZA1yd1cdCpv04THW7Cabkr2h7K0S6Z
Q+ADELPkZtUGJzQoBDr4HazcbYvilCY6KvyLEwXwh9IRtxQ4yWpyNPnzpGo2trEfVe0a0nsut1kO
iUGOzTYKMpJ0PRllvfh/664h7xG9WyOir+u0vwc81jgvmSDIVMcz60pimCGZVUR6b5j3tW+99x5h
htTInZrQuSyi0XktEeQrQZCa1OTst9amTbXBGnUT9H9s8NwhzgYoReK9w8J9YQJy8JKiz1ima2Fq
jHB3oo6pKdtXeT3/wNmHWTraVLOn31K3vyWtwqgaNn99YlMn4XDkYWJw0PwVXmjEWq7gfl840Xtg
+nkbk0P2Qa7CSMXew34usFbFMrXrsFRfOfWDfGHjfmJXtrZd4n/jYr3y9X/aUf6Jx/dHFmCHjMT4
woFQEpm09QmL0JZ0Eh1JQXmwMmgwAq5HN4WEuIOgPokpwFXRWQfj/db44Pgz54NhgoeFYeHp8ttj
Pw+HeZbdgcVSc25E+4BkjDA6yxe2FXufmGYo43o7RKxU/NgoiA/jz7L1nnGlhphe7qq15Dx/8Ale
VjkN8pUxxGz9aJ/CzNwkJMrqttz1Y9XsmgjWdVCZLQ/+ntFd5eRmi7cirJ54FFkedOTyP+viYx6n
+L0L8ZrRJ73vjaYmg77MtWY3SKALF1lccgsonuyLIcgvlffhtA52wrH9iVckfWGG/W6WmMCxl4pV
z6USmSam0RgxK4h2TnDNSCltgefGW7d2TpbVYT0IcEwHhboGnsg4vgOWyqLoMYyE8qKweUaB7F3g
lsNapwv2dxwdWAFe5oBYlHahftowIdjBaB44C0TWbEFXLqy+Oie5+FAUGo8Vb4Fb6RD5t+1Xyksg
ShOcrLN8jSzP9s5avlqUl0+PgwY3SMqlJYW1Vdkc+gnMszW1TNQyhEjvDwX6ss+WPeT0HZjpa/Kn
6aqzdty2f7u83sbPBbGQUXlDiw4JNXjV3lYOZuGFjNyyZPOxaEP5cHzG/2YC1xtyijxmoXvPu6L/
L+yG9YIJ58CY2Z75nHYdMyOIiGWnDQQzZ6KXoXXeFcvJvU6b9yjMXzFavTCKrXLG9o1Wmnix1mj7
v8WUuIyBoIHKuP5lYfvpJ4LirBvKVev6n4rFJ0gTH3c0G5WnhbPIlDo01XKLJ0O0vUVYZFL52bHs
BQgRfW9LJ8OaOj7N/AM+Og27RspjnbaPnif2YYwfaVpNFygZINi5k/nYpg+BhznUKL3BiFjuQNdd
4yQUR+RlUpIIDofANW9pm7Mt7uMGx2FiX6vmMJZhcUWiD7a2gHpT9SkNS3FIxdCQ7WhbJMMUC/2I
E2o6A3+5FylPQFTjWufmBfwCKJ2R5dbcQAV3EODdAeelILHauQyEvQ1RvNd/cm3ivRF42fvEPfJM
JbvT8PxIK2o9W+o3c8gEzPjAVYuweQ2PbDy6q6+Ws6IJ+mT4mNT+WYsQF5D/4KZxjap82Mel1RLB
pY20ZlYnnRHvJr0wvME1sPwE+d3aYK7NTsz12DGr0D07OExxpFb8AMz85ZJXHCb33C5ViDCbs5jN
tt3cZmBX5UPShb6FJBlu4VPNq3rJrkbj9zWhBdhTEEPO4YxcF4VBqieDLmdu4ZHEvRrXSXjViod6
XU6oTTwQJqeSB+DdWvxGp/3lpV7w5BfyiSLcGWe9cytynv+etmvev11qluDShc+RvMaV3BlISJYz
bRfp4uOg+6rOwtc2j7NdJbKKXUD+ZiLxqUVq2KAgdmqQm7te9ocoENzsPSJkMIO+x07Cz9AIiHZF
wGqYab+EoFyX7K018UTbmZ1D+VSlVSMZEeEJ7Id86W8UsfS3WrT/uVNGgajgzaIuANQEg1XeLt2l
Uon9Khz34JeA1geXz1aR/IwSh4CljVKSVRMKFjt9eM1Ox3b++TeJsSRq3parKZ32qrIsIkMxHycV
/TLBU2dUrt4pxaHUxA9lsVSI9X6yFJHpGgWMMqA1TAcCJd+o4/5KzfTXHyv9DCPsnInKa4pY4w0Z
hPlcWPM7gdV2BRz1SnB9XJFf4W/ibgb5Xly0B6X4+aRdJ4v/MRVjvSaXlmmd34dOYU8PxgOPMaz8
eY6mO1U7USTDUWv3JcBNP5fu3h/0uBIjGSbRbwfDJjwW5SMTkdpn1NAvQZ7tZTRobiLiT92DJQfp
9d1aKosamxpkcs4A7TzlnwJmjSXAROuQd7hSb2WcAhlTvFu0jW+L0ruoPDvP6KqbSj4JUDxrd1Uz
w0ea8r/Jv+r3lARj38SHSaHOkg5jSMKI5Od0j3IzX81exTbFAr1it2I5yqJm2dG1m64UlL9AidmN
CzlDuAAzNQ4SWFnnsvvkLJlWqjqODhDSxPX32EcOpSKZEXEx7Meh0e+Zf095LAAOmU4Gje/EcWPX
IQCeaasjOWmnDCUOF3URh9vQ7b4y3hqSUMGrUOhPflXcwjAX+9FOzN5O8geT3L3pxbBPXLbwdZo+
gm4ko1eN1zBI+7tS2RbrjdibDgcFp4rxU+k191yddDc/a3c+4YE1wv0Pl80L9nzjnIn+8kvFpYxN
+kEUkEvXFW9O41n7lvVH6ot11ErvAablmHLAWYlhVlvj/InIiK4ipa2VYnjl6d5vp7k4msE9ktjy
1gmkPaLkLGzK0fmWBrJ8YyAmBsXZaXLao3ILXBaZyh77cLZ4LFcZYY/R40Aa7dXYJCeqnz7KqDW7
oCOMEQM6V9F1Qvde+3VeMtOq99mNO/58gkEcYYhP4XBi3VOSZKEDfmqKe2nYTDou3h0/zz1cFcWf
VI447YsCO53at203XjosWvhR1yTW/WqJKBW2qvWy4G7iLI66UXlyi8Lt6PiPyGZ1GlzxKZfUvxCv
3sco2WEa4jrgVlWgwq6FiuR2tKCx+xaflbqp95NQH15IY7Ne7FcL/AjJv+5XyoOxlEmCGAOzP8px
RuBSC64DRy64boAuwiXHCrJEv5FfkfrKe5k11afPKLpq3HMJAu6duMubm+RbUOXeYV6udg5uK1/G
71bS++eA3QzJbQe+fHEcvOF9Zpm4VygnzWSQuu1iN/uT2nneeEhBn97hE4YnlvW/QgAklYywxKiB
2wuMp6GR57glqvD8avOl5BSx5Cc3JSOY123BDQpwXMCZaJmrbZ0ATJ9Hb2bvV32UOcHgalIK7iDq
foNm5DTYV8O69IHtqWpTGi9b12aezt0EY6j1km4TBw7Og+eLjC2w4LZTbK246DcJreA0gZfZOSb1
drar+DKV+bRvmzk9G7J5hynV+6GD9bNESbzOO/fSkUndm+QZpNLyiy81el767qijQ9JVm4jI5dkK
eb6mrftt4Mm1K6AXnU1l/UcqY9wJB0kDn9l/EufM2SypPOvnS9TWgGMYPWTehsdRkhn73yt8cXHZ
IJdQdv9J5zu5Xdk5Z1fyVHF0eTQ+vt5kqf/QAsIWss+vs/OnsFu241P8GDGAnP/vZZ6KlyjS6Z53
WRxjUtVAoCQ/xfaTdhsCn9Qbn1ky5OdR0D4ziychtvJxKQDikx6dGkTPEDU8L9xWvtpaJlwwiT0f
nH53sqlMp9q7Cjdt6E/rxZloYx3lJgMCSOKV+0rI8nGIXSCLcTJuk2dqGXPR0VHpqeOzBdExI1rV
hObCTYyM99Qd3BA3RUfwAgYIE1TqNeiVc/KDHPIf4yB8ZE5e7BLbdlY9IW+LkHiuhze7IDhpfCTn
mvBoNxH8LXDkrD2FiViGJWBEyg0ahsZWqP/UmP6GWmJtl9B9dTjkQJ+W4JzmYG1LvDC6++Lrr9dt
l6H9FMtHMFNXPrC2h8nmvPa+6I7SrbHQ5QSgrTnLn3k4eTMsBdEjiLa0I0/EomnvE7ShYtd4o/zV
gXsrHOtnWIfB34K8Lc4Ve5MQFz62GJqPkZuKTTEGb6Axp9fS5wnuvTkOU9msXHvdZKpfCSnq37AY
N421nu1p+usSAB3zH3E73tFakZc9oF8+u4xdHycFRWn1N9YC/RVwwKtlwbpoklZ88/Ps2pHwW8nR
ti4zGWTeOD3SGkG1NWyzbt9XjdxRb3NauuXVstP+5nnNfWEl/aCuowvlyZ4R6WX3xDNmtUEPLSs8
TWBlApu0EfI/tMk0MPg6nfxqOAzx/SQ4llpv3zccISo2JG6SbVTgiKszPDdnDRWEM4apcx4z5Wh6
FEqFv7x14p/BIB6xysQRy8CzECY7sMLepw6glagm4WZ7nEcXByOwcJTZNVlEK8TUIUencOeKqCfv
nBQvvfHrHaCK9mQpdgI6AZdRmD7bpK2JN7bjVodKkToafStnqcCBCmH45+Qal6qq7gF6KHnzMz6c
uDuRtr1bN1igRcFqEQDfOj5C34LcfqgX3aAM5LeIaqDXYI7n1yzA04CV/t6V8fcO5v2qgLfO7RK4
mW0m0uwsDbdOfi/yytzsoPyKMiCTmbGy29jYv6kzXXlT7X0mVetueOPX7kBKq2x0fIERgX3CmWpm
62XeotpjlQ28YYtEGe/5gkN6EPmvJFYI7EUsLak0enI5WUNoGq/3fRpYG6pvg8MQp2xaHKoVRlXY
2LCj7NL7tKGgANYUHxWbRfTQDkDqvoTl90i84WOdONt/9PZ8V5FjDiNibm8UlMowtE7+Bh0DdJrs
n5i99NLRn8nGA+HdSdONZSMTeKnCljRhIIuDhj6wOjn5pgK4FM/zOuXeeULFp4haIAG1FuIw53gW
XZ13ldJdSDp31iZ4NhclTrfnEhGXPivDiz++9T6ifHMARE4x9ag5gKV9hAlDdZtKR9NaiHK61BNz
tbuoUxU68lI8X+Y53Gc9abh+8RzysqirfEJAPU0fCxfPsfUMyJeoBZA1Vp29yjqxjwK+7tryL6ps
9SnjXblq53OEXHas/f5b4sKvIrwwrMfamh5dz+1Y4xk/NYyhmG0Mj2OkXU5Y/rrRYbOzCqbwdu6H
XTB0M7mYZaA5h0PPmN2yIdoQssxfF2mbGxg5wHMQfSOmqO1SOVsKYq1bHFvLKStdQKQd1Advuv97
CZ//ZMLjJOJmq7g/c00yqOIPjEGn4gdOp3Dch0P4Wfe5uQez31/nkeA9Xia367MvWeKGprCLBKlh
Lp64V65cS6dfixMfcZkmWPwATuSj8C6d22/HiCS5LxfvV6zJvSVjvcXncGK3/7zFtNWOGH2xs5P0
Hg6m/5yK45iLFeVCxQ8PxzrWPDNuF4dTi+49ccav9CATkh8a3zCGQu07KVZkNNN8VJGdvZcSbG4L
2kdK8SM0FchimaOhG7iXEyvts58l69zBmO9UKEiuywlMWVKgCkICGPG1aj1/a/g6V6Nbebek7ueH
JE/LFv88Bwj6HIryDbvL8sGYA3+wFk//ZLxsCYp9wF3Ibgb5F5PFCBaBpky3bwVWRH/fVkMPjB9H
QGaAiAZ4tW9EefbYveUVI8luYOunl29VX+hbHkG3RSOFPJup/FIssvlIfRjzNXb0Ve8HR7dSIOmS
5MOl5NiUJIlY/nOzzfqaijEFk1kK/6xmTaY9E+M28Hp/Rz2xWSWDu7wP/Eoh4tPEqngTctja+DZG
y8RdkKf77NOJzKcGZv3Wh/XvxeDZ6nRT3TMn/l5zZgtZBr+qHos9OndwQy9PhRh+cGPtNt4yQGYz
hdz7Ovsk74MUC4phRSuc9+pYvl47c2BtYxO9lE0KTwmG5U6NVnFL+9OQMc0DeYUVMbFWingU7XkU
AV2dEkPpWMIOhW1Y5vBs7Uu9Llvk2IEya1/PZ82WfOPZ5COUTXGHDFLzI0TgVUvYnJ1RuZdqkP02
wWC0dRStXAbT58UfEig5ORC5dckz57W1iuA1xe/4JG4whbgg/OrFvuZ47CBR+P2RextmmDHKjiQ3
8CmkKUwShxTPSIi37SHcIVMsHCxZl/gtFkEbW3GfB8FuVFF9zYOLZvldlGn+kw3FwpVlnLudjfmp
9upl1yxbWnPxnLglW6dF/25SzFLVMr0HbR7uJX7R2GTepl2EfOd5eta8aQeZOZFcpQU8RA6AYDr5
TjmcDI9/L47f1YdswURgTQrSa6EFqNPOO6ee5EdDYwyLFCZwe/Dz760unbXBDkLWB3a2+dBFpa6q
6Pajk+hT6jCJK4eEdDjL9J4n6qvOB+u0YIW4xp17YnqvXuvnCw6sje265ZdkCF14VnK1jb+QxpKT
CSEnc1TBzT2LWzM4n61umJ+d+ZjTN7aZ09LZ5iWqfet2XB2TdO+tpBNvNAc15fLWIjDDbpA+AL6c
CAjImb6asg8DU2075tNnVU71UU1RfcjxZ75YJYRKtydaUk3xOfZT97Mrac1W9mEZ8b04eXIDr1Td
E2J7L6aeDScY2M7ZhGNw6Ox8T0cu4SsxfQuMeuMPwyqVv2W2/S2fvXYT4aR7wIcCtpAG3L6a5ugg
DHBMs25ZAoNI62V8ke33loPJQXhky3BEzKdBpP8xh+bbyrKdfVWTe+qzcN6QgivW+ZREl7rKoT+y
abtkdX5tqKdZCStKX0ZnSmGEeLiYlsHcTZwT7QP0nG26JRyvg/cStB6DNO5lm9s8ZotsPiH+AK21
wncghgFXBeV4wjtpT8udcZ/NOizgHv9eSp9jjOa8uhKzOc1V0L43uihfrFZDABvYIHddQqaKPqnZ
pNEL2PeRTgR58QM0rdiegHQxet/s0fY/dWK2hTTFKQwhDTsDEBpPjfs0KOcHBjN0RkKQ54aVUZ71
z2pBWxwIptcr9dwFhknzIl0aJfhjSGJ5tkvzN50eTsA302MH3A0pTIkqke1ZIpOxUQVV2/ihe23a
XdlHN/GcvEvuJgOniJ9BXp3lXC/Mlw7Kx8KKEWsnAPC8+6wVFqE2+hDPuYgptSEb6cIsjGr3WKWh
wMwZ/7DL1L+PkPGxuLKNtUprPLCnsAEAp97eFtRQhd3y6VXauhZzT4heH3OMDrfFePNtdqOfana8
k4tQfixnTGRm4cKtWyKquVWbO9vo8d4sfoSuYDl7Ozf1lY7WL4/0Itm/UnB3AYVZ9Luwk8GZ3sbo
QSoAhsHYwoDu+TRhzcD5b7vHkpPseXTY1Kk8Xw5C5XoPZvTGbbX56uzw6toLMCXTUQBEKHOlAWnu
OuHTqRyl8T0FkgtzVJ57yVEawM2Ecjn9Sdoh2U4u0X27I5uKBPgt35QuskuKRXQTNbN1JgkMfynh
jOsRrtctYdZFt9nep/+Z8CrfoeVcvSZgH1gvy4NCVdh7vmd/5XNyQF8bf9ZVEODA6rYSjyEXuuBq
eKJEyk3XWiwDwRFNHkbvYlb8og6+ibY4xHO7mZR5H8F43VxnUI9ZRx96BkFgunraNrIJTqKE4iA4
bRz9vuaT2k/iiuuOv0kYDAUq8HesZrNDXtkA3J/U22C21evU8sUiBf/GhPDmMQaS6M9ajhpttG1R
wnxPM7mZQV3ckjqzPOdWmsx6ByeLvVdTP6QE91b+Z1IrPE2VuPqu3nR54X2Yasy3vf6pUuRlt+lu
ZFyj20gHE8m1RO39p7fXIW0V8vxhoTjK7eCLdIuS56xslzkpoht6VXG8+IqaDOWdM/MdWJN9dyNf
rzhdf4vRiX+lBGpXnbDkmxfRXJdp8/RxNJ8e62F6A5bpHrlUak4BhtEKcEgJHeH+tJ40JirfBlP+
p0c3u8BbmOh3ff7jEFnZZcpb1lnMJdgLql0TDgPAhyqHNcWL8vRLEGD70H6vNmk0XttosW/Z7NGR
OT/tCuOaw+Py6pZBccUQTbrS8jHW9NFL76Hw+roc11PA7xTNHF/SdviIUag3syG6VMaXDuZnlbU/
CnsQt3DsZy7TKj4l0Je2Xme/1b1DY68o45d/L+lIYq5fizpvvwej2+5M7SdH7hoWRapTj+OtsH4B
5V05YubAzTLaSPfIcSR6qeMEug1xK+is7g+nHn0uOO0f6ix5HxvoSVmWvHbR8l66fvLm2hRgTtY0
4cyhciJUengZJ1zVEc/ZIOkfIxn2lBTCkaQNXgwMPYo9HaVCl9TUNDAmRfmBju1sRUARAVgstZGL
7V8HDpQrSNKPsiFlglSmN9QkTHtccrtS9Opu973/4g8fU1bQhVFbyZfIYq7iNC8+dM6DzS2cehNG
AI56zy4vGBGdTRG436tYP2bfKl6rEcBJalVfTRn4eyS5u1fTHSi+sZNUJGpEs4+wsb5zbQIqxbew
g/TecIAe3Q/NzfHAjSR4FxxHnrfRXQplC+Kq23y06mXMwTqBeL+2gQ2CxEOEnB07+85AR7e50W8Z
1vldWFXqWV36sw8TC1L3ON3FxKbIiUdxomsKCSxsubPYffJlxXfCH2+CjovAJp0buGq8LUVnfeIo
xfGHFo0cJJkkG1B2Co6W5mmRJwGR92zJPwvOQFVmIUVWdXd0laxv+YT6V8tuZdneBY4xOc7Grc82
DO+F5PzDjz0En+I1inaKEMyPGCtW5zl/4yWMLnwTF1SP6iodi10uLyvPTeybHYfBTXQB/lC/w4HO
IcwRRfsmUWiGztgHt6dRnFCEvIwWnXnYIaCeB1b8+Pdij7WLC/pIZNknk3iBkejzBmQQ4tEbdjMq
2xVr6AJkip5Jd6lvUsUHAHD1NSDfu4MMJA52Pn/OeHP2KqjSbceplEGV+7nMXZYzXfdsWT9oGfrX
7CkwL+AmOXxyHnOgNu0dhbYDVbjejnrIT3O4XJg94n3AtXiqLEoFuBvuisT50Jypjtbo1u8yCvch
kDuEWxbF0rThqfc9rKDeU9hs1C0ul1WQ6xEWUUTL9RMl3yUqBEXw3zI6wdFzcKAYaZOqEK7rbMI4
jVbKiG7behwb7S5k78S0vE/SJlgvHdyCeRLTry7eZR3bKk8t7ikKPXGofYN7JRUnnDdwjPuaAFTL
NjGI7mlv7m6ZqSNboPbVD8s999AcB64n73NMfW2D+AJ0H3ujTN3sfUzrs8avSQOBm+1I2buwTv1h
3fLZ4iRLoDHwh7e5Dei6rWHtse+Mbn3pdK+tEG9Bo7NHYc+fw2SLOw0b/IaIRUrzlC4Tmw15H7T1
qyrq3zNOYJ4hfnHoNX0YI54TvCL9zeq67+TevIP0ZHlDNbhHGbCpEDVuZwszvA8DHJsst0E7ulZ3
riH9n/sCBYBFzt4qK+sU5do6iedLF0smuWdEHEv4ZRGVc0kQJ4fcFSc7weczht4TDmbdgmFMbvy3
emX76yifln2VRN4NClR3iPGaKncazv9eHM6F56XEoWJLLu4SIBg5JcDHHjYjyWbiOrEzupoxyEmm
oHx20SAYt5f2EDyZdSCohtehAKnWmrrdK4BMFctLcCWiXG4BC0kipsO7q3I+8ZYnn5mp4b3GE43/
CAyudOJtOvqwL70AwjSrwW7XLpGHOB4ASnfnRzUhnEwZTwyAbPO5F7jagy58oyupuhSO+UwTp99X
GR+txgk+bNaylzDv//+L+/zX3tKHpdPWoa1DHh7/Qo9W9sTxNs1dsf4Hl7Cu1Rx9xZHet/LxP+yd
2XLjSJZtf6Us31HXHTPMuvqB8ySJIilS1AtMI+Z5xtf3QmSZdWaWWfYP3JeIUIRCokDA/fg5e6/d
Ap+li8BGkuX5TRhy4xJ82JYM/ej6EHKrkLviKU02czzvKzZ0QO/MVa2k1SAW0xuiY0IT2cFrbV1S
2u2RHvCzDrqcVwMqEgnZJShbgyUiJ8y3Dm61qm4418z7yP0Z+crzukqjBYfz5a9PoUuFOLNIvqNr
MbqvqeaDtezyhg3kFGl286AUTAAx2sCt9o18pk2G1j6/hF1yHRhucpqy5zgi8lkGs7THaT6zU2Sy
g2puyGZbFYr7OenR9Cg6pIl7tzPvyZxsOkqfLAMd/2VmOrcAYiTmSfxLw1CCRRjvTVMcBiTh24CO
Ee3aeBn7PG49Q/9Zy03zGNAqSNms0KbMwS29YgJ80tTiTiVNoeNRSRbLujY2amC+tYXz0pTmA429
XQW4OqR/Sy24HmByodqVP75dnzFW3VOmLHQ0JtyDcnGt/NQLdeO2wEql5jbrWCLK7iSxVEyTkJO+
WCwRrK0Y5rWr7soHf+gu9GtpIVpfduH2W88ARJdPQddqHuCTRH641FOgwYKYoMrS35r22erMd62l
F1IWXgtI349Rt2FiCwbS3/SDjBraOcYpkTG5p9PgjQ6I0x8Uz/9oYZghjsZhWKbZpqMJMDMKFZXK
a1VWH3EUt8vOwH4N/5En1JtBbPtUQQTpfX4bcqdfQ+ynsPKtF+lTefU2OQ+e8tR1I0R/N0fooL6H
Vnf36V1zJGIVYBfZDbZ+C1oG72gx+AZTt62kZ7TK3OEz7W1tazHCgS6WgrXqK2r9vj0SZzeuWLqf
zLhBeh7lYtdGA4GcVvhah7jURRhQH5YdsWUhIyQiJNa4/eQpivJvxwRmX6XOUQLbZqBNVRNxVAlF
kJ1HQWJotQQj5z1zYGRAxdz1LoESLLSJHktk85WZqLdhghsto5FA6biJp84ct1QwEUULo4GJYB/i
Hrt6W5IgbQJbCVL5ltc7S6eC9jwIuz3db+Y+kjZ8as+M1mcCHjQ3xQN8ze4wyzkOyhFkSWPpxyT1
iD2Lv+j1YCo2hx/Nr94xDbId8LecryfU/URbaJ9Cn+Jv+guh20g7daRRLg9W/OsY3aJ2gUfwnQTJ
qwETAdfJnrtwHgkHoaxKqVaigMqGlz6KzwOtgYJhTFOYZCGQxRV4N3WgOVTGWIbB4yr1NiqyM0CN
M3CFuYc4tSO9ir5Fc2NTZ35BQ2L4EY12gB/xouv9FqnW2kBe+utL+ERDwW6PTyHy+YHfC4UJDKbr
H5/woQHslK15F5Tel0Frf2LVWjMt5QROWBh4VB3ZTMVoqM7muY/dvxIWITou57pMJ5OLTXD8cqvi
xIwlnhtmRTbAqyyGt2BEOKxq1l2Vyj7WFYI9uy2pYve8UAGdpMAQnOQIURDkqqd9A0O4qXW4TmyJ
cX/4MKkzKU3Vrd4m68hkwJTIXp2P5D2ghfsIScxUmu4rD/QT1TAn1uJic5inmdZOcej2RjOaNwKs
91oZPVaGW81jQ7l3lbV1NM+eEyaGv8YLLjiSOGaRdyJSANaefOfrNc43571v4DYnkiZoL1hLp5iW
6NALiGtxXiADHNmVl3YnHgvPYtm0V7HNkwqOgcb9GfoT5A99YbnRPlaMF1MqX26evjVq9ggyiraf
hHYU7XqkWWZufKRZetH8NwwFewSkL26uf7l+e9N9ZRUnNZ7P6tGjxU4TdMuBdUvmEedYVcAKsfp7
5Jo/PrACDrzlZuzCDe1tsfD9IWTKVu+N3rnq9eRw5qCZlcAwJjgrGefp3KckC2Lnicf6K/AYyQ56
t247+wlCp4bBIcXZN/N5guf2yEmf9hgoR3J0puOpbsVH0pk2zZgfbCrG2a8v64fqVmgFWm0T6ig6
ya8xf24TyKlBVPxk/fCZBVsnlpBJHQzPrlU9NABeYIp588GzOD6nO90+1yUxE6IuJtnqD1bjJ0qd
kzuls+SquNflIoyyVZ+kj6CEXqFuoElolqE90PDxmeuX60Zaqz4gYoElqh2pv9NtmNf7JFPw2tfr
sIJFawiUIdpRMXZpkR44cMHpoCHmv5blXXHBCvfdUnAmC03zqcS85tow3CP7oMftImRumKvM+ocX
tWYFcbTstboqXfNoCuYsoYmXx4rJnjH9uV0Sa8F+BtZJ3WY2u1JmVPXMsON77QbPY8J0oBi/cNTR
MDBCfwn159Me1Re6lB9l5pLhMp2tyZCZRI30CSrcAIBEEDc5Rx+t+gzi6oQi9S8pMX5aDkIiJM6H
2aw9wPameVtYsFdyDJp2hW/ezNkQmmQn9eQ9TFjW63g5quJC9NQDjYFMuvB5C5AS6PBPATImrlIq
lA0Aoit+o2FGuND72G5kGdZzTScNpGQoTrbP+B4u2byimd9p569IdDurB3MSDndPaI+wZuqZzfy5
75gS6gLvV49jLg8Rqw1vuWQp/wVxmGcgRdNYbGKjftPS8iUoww9zQLKgodSq1OCsTGhwp/pxLZIX
R5T3pbUQcf3C3ODoJPlTGWY3K3iE3LYIs4jf41cNTfIV4ddTaWH/zazHWtTnHOdIXbosg+Gbn4PI
t/x9HIByk9Ep4pZpGk4vel2dbTwzJOy9GH53NFFz4im89BpJskn7pOoYW71aO1H2fKjAVZK64MEe
znm4KDUf0Vv/hoHSwzq8LuKUhIiknAdo8OYwULchyIAibsmlHJ0zNdMLfTL2F81h+7E487riXOsD
fjJ5qRDauMr4afjREe7pGjbNG5kAL6qECEYHyKw4UjmwkmaaaJ+HkWOS0d9L1eDeiN3X7jl09Evh
GF8aYq5Z0Gqsr9G6L7RP03jS/HCreemn8JBndlVZcjgbdoj3Mclk9MiHlDpZODoUptqbN3Q6FFX9
to0e+Bn9tZmT9u/Cn+eivdMmQSBo619ZcR298pl16mIk8qE2eBCt9NL01nV02yutmjc5iF0lh01O
l3umm/Qsobq3VfBjaAlFlR8/t3ZCwTI9QaV2B88dBHQZqUhm2ti/+6qxcVrAMpnqPfseaBPBK4yU
J9nUb4MCPkIoxZurHFoNNZqrgvezgvwpYXxg1sor/mmCITD9z+KAtB3LTDkLcCdbqr6XIl7nSfCJ
QYCaUPlkFP5cr1W7eiP8FHeSc8q5WxQ2mFF4WCJKNMeocxorvkkakp3CjmNYiEu91nty+upokglR
9vnWEvZdTSx6Vk578TWTjLzhYMKAYmylXiuTS1/CFshNB+0mDa0KfUUHOIdeD4+kJ0YAzND3sfn3
IEaIjNRUht3VCw2Qd8Wo38sC874mPkZEZGMBTF+h1O5GVOKMPtYIKlmtyikHMSBfs09uqaN/hqnx
RZLsg2Ax6YfuseQ4zU2jHIvQmGsB9GInyh8wQM7LNt/jDdnpTfHSFf2HZxSrJsRfZ4/IGuqMN6im
4DeYzSY63RaUAqc4bR9oGJ+CGPOy6cWzdITkQWtHH0mFSXSUpl7yUxY2FkENUSWHi4qd3EvSV4G2
FHE4nksRNYe4jddlLSl9u56lGaQ5bVTggXJepPT9k9KmINXyD8NI14Q4aDMOILzjUbntHOhwBWJs
Rhn5HLvJZwSzqQOsBOwX+ysJtv6sttpP8nCbipCkUnF+YuQ1MzfjwRAWfKHmm/A7nstQeQo7ufBT
m0cYxMJMNF++QCTSBtk70z5ILk6xqTB2pQ0WJ6l6KLdNC+cXDnVF8s6bzZecdOj0cYgwS6PTkPJj
YOQe8MGLy2C3P77K57W4gyBU2Ou+q/tZGvr5rBu5Ml1s7v34wyvQ0IzTMjF9595psNUq587HLuqO
xlft/tgta9OIwAO/ODavsjGYAWJR9PRuh0Di0ke4LZMez3WeaF9KFdOF7JcKOrSZVmYEew0ZKjPG
V6SiAreudL6w/+w2xQlBfc8F51t1aJPotke1gKyuqR+ulsP3tt8d68pM4V5nDs8AfC9a4B0RF7GP
VFPgRYcyrQSPxjip0MVTjKdooXoW05uNaBlW6TaqQQME88zgA5QfbhLP/YxxtG0j+EEzZKtyH9Ti
Q6beyR1KFHOcFAo/2SIhIEPMFyS0Dt5zxpLgm91JyasrSXrckr2FpOOmKaS820sz9M5u0aMdTpyD
ws6E82enZsMVRN2qo6pPQzAPACl1o3kpRr61HNprjfJDGB02D1mbRDIk9x6Ret2CeWjT11zJwjln
GQ2Ef73Bwc2TquaE9qkfvoGLM2lceGhUU20dv5Ex/GBa33nYHxon+Sl67YRN/LVp2ksUFUePWDs0
jutR2bRTIh+c2yvAmWMZJJehQ4uT5lj7Bm6Kwbim9OTc+hrm/iNBDbVnrjGlFp55NNHVYvHRaZok
+nc6omKN2guykm9hQgy0A/vRJnw4NfAfYmfJHQaNTDZxtCoqKl/ylKUS7sMxeFanRJP8VfO5NTMj
xL1Zg0lyyCFCuDXDWR5QrvRyDoER2SvHo2q8kjB9xa88eBeFV1+rzgksVoh+nekoQfA5WlF01Ytm
YDkY7JrZesOw7isA3mKF7UqoPJDJgHQ4I9jL8CE8NDt92MICRAkOPA+PJjW0da1s+96r0RnPEepB
o9laqnm0Q4Y+6MiAPnXOR8Cy0xo1mnt4AmD70ndLr9/atuOGiQ+11T+MnfPYwHqWogOApj1zMfcR
7Bk6afVr5BcXM66PXrSttAvt3idKhE/VyfwZjlz2EVc/RPGPOXIa8as3w3aJ0eHOcIqU1CbjGEOM
AfvwZDTZO7mWsxLZInFE5VrqPCZGGg6oJvGax5rxUBkaS5JJD16ttgANSWOsexexIE7cVgMo6FnB
hswCDCc38uTSycG011XehaqGPUQU6WowgOMYdZkvWi1YI6g5qan54OQYEIpuHZcVIdI4YZDINKK5
QaC8utJ4CkuCGm1vz6Di0E8pySQRfCMdFYFcOplNK8PammBOA7RFg58fscS+IR88GFgZqzY8iEac
C3tY65MdKdyIXiPvNyNpN1vjDJpFEzdlyuSyOdTX40HAQIICcST8xY7IL8CuSYWysfp02+Mah2gL
V55clIINr2pYq+xTQHZt1SZ7m2rG0lIySJkUgRZR5gx7ipmmjQrsQHNn9gFWIQS3Llb8LjHOfdl/
IG7ZGyomhJrETjBTw8zOg0eHFWowS43uloZExF/EERLUerqFvRqGXYcXUyB3n4/TSgUzmFXPusRW
UM8h5pMSSBYvMWg/AhEWazZbkwhRcQ8Ei5F7a8wLpcwARaxMDWhSqdHsp5vL0Kwl+cK/Mzkn/X36
26xjlzXdvVfiqwGs8KoNDp61mmlijutUmay1iARxvJrRqyqqrYMmZzDj99JhI62K5Gcc5JX2EBiA
jy6yH6Mu3RlW+QwbYd3FFz8eNmoxDZKhhkh3p9XhC5fQ5wHTL43FIh772jawlcd6eO1EfNMS+4Sw
76BL7wr2aRV62WOY1u+Jx2BHaZs36eI+dAsX0jrdg62fk1Q4RUE3Wvjtl8qzHndvgXBXWTsNxEqt
WLgBCuEWqUlAOyQgqZWOvf3ZkNCe1uglqhPJn49EH0zS5VFpUKXXN23SW5Fo+xo14yZT3WWZBHeR
6Rc7UT4MVf8OU3Ekt/K5zidqFfPTSq49c7Bh048rRbVWlLjr0e6Jy+ak6/sy2dhBhdW82gW/WkP5
nLDTT4131R67D13aJz+VR9c0HnvTP5bRV1Z5T6CfiEJ0eERHXX9FSkiSGUFbYuigGnSzovUIzwXi
Ns/j9ZA4C1pVq5wkvrksaIRjT2GYXl5i12StgC0Frhjnjwifmq55KfEccbCrjmnbLFNK96F+6kLs
sX2xS7x4Ca2N5AaarviEAAXk9c1EOY1zHEhKj3AMtiSZh/ZB9hHAu0RZM53y6YUox5okNgQh84Gz
QJXGOye1V6blnUN9uCypdC9Rkx0CT5Dm7r3DC521tr0lnK9sqmvkM+PMPfAFiuVeQzhNeSx+8omD
oSVMRo2mODtyj3nlnprs90lKPBiR9Fnm7zrgE0iU4D+bKGk8Dtr9MTtCX3nwR/kMcuRWVuLRqfVj
E91dJdl7Vb0nQZu+IdPmQPbPITuSabJl1gy7hxEdOSdiguSbDWkZnxFjFELfp4XBJdsILEASErgo
RPTTE9dnWsUmcilthXtz6vChrdx9wnhdITJspIGmavqn4yvHAcuSGscPPLqU0dpLgBshNJTDGIY/
VkdQIoGd5BqIGtIv6b90uHSFJdI4pgpLSBMV10BdDjFbGugsLOpl/5Nt2NcJa3ZvAYTUoZHrtmpp
FQ/L1qAXYZ4QzOxi9bvy/a2RlHtHhs8aE9YeqqPu9se0xxfGqcmgr0o0IiCkLGPpq7L+Z5qoaHby
WcArAXlFURX75cooiYuqW/y58CQPWvjZKNZLGGbvja49+F07vQfvBabQDNhVh8JBmorL+sZKgnqV
Hmic7au2XVghSEBPlD+GpdxGzCtx3q96sEOALs40Gk5gk++AqkWRHOpI3gKPrqWiaK+O/wh3+NaV
5pNaNy+AmrJZbAo4ke7OUhtz3ZgTh83mznf6Mj6mwVde4RsGDjUcAhmG+In9KUbOhZlR4GkX2k9q
FJjChn7tlFb5ghzuu3HRrisYug55W6+yIsveQmtkxv7NfsCUr9ARmJsmGvyx7fYK06EVxXoFqyAP
aBxGEXW7EV7GFgN43MFBk/6J6UFOEOiH33jKJmxbptqWxTkIhFAWJZfedotNr3nzPEN3KUpZPpIB
ks490Jgc+9vSL9dk2znzOGnUpattQp3bxiH9z+SG3f36JUli9fc/ydqJl5mLcKqUXbljNyh2nUfN
WfNS5sIpx3lHOi5mR7W3sCohJe+Lha74yl6dfkHb4O4r9sK5NkTmHElasy/7qN3/+hP9TTB16oir
qY/ZYrLa2ulvOrCafZVPHT5PDYcVxpR3qbIMCUdZOf1Q4Lmwir3X5gVJIDFG+v/9uIBORBIJdKBK
9kdzMI4+iRhZ3B7sJnrqpHsToHaQc5NHCnPO8CvIztlozbRonVV4H8awU0gDZ6EykWURfPoQygh9
sGV9dYp3CIP+rulJA/jXIqmrGdBvjzWRoETHtj0qIQetFi2r2n9yIf0YWhTtaTBibjYRLcY9KaAx
iY/CKQ5RL26e57/jlaUTW4prozpXqwYW5RhnNFgx0iGsuqpIbwlIR4bOGCVVZ9J6+/IhrD5cABML
pwwiznXmd67v0EqKDUpcwptVkKnwzOzI/DAUq59nyBJnYfGDn0Ysu0R7Tu3xLKCkBhLOUwMHJZVz
vda3kSSleQj1JYj1bm4pxmoY6wK7Bw+tPipfSOo+uHEqSpdshWak2dQ+yWRFK2kZtVPZnsNus5g9
ppr5OLKVUNl9oIE/Q5l/7TSoi9Ct3swEoszQXPBdI9DuBNSplI0wdhBIIb7Ve45qoUQ+z+iR9lGw
ZQT4WRXN0a4ZIWld38yXNaG6AimCD3YVUshzoWfMX7Dzhlh+IZvf84rndmLXBBWgOl6Sk6q0klJx
Qtac4CTaqpr3AYGbVE7yKYcR/Q/+cnfv9s7CxKS9+vW+SkFouGXHB5mn5ywijLTcwcywIYTAKKn9
L98RExpU2RTo9EetXLkKJ1EYoiheVdqr7AX6MBxye1Exmyn74kYX/VEvHhTXsHDIy0PB5omviNoG
uyf6ymlAaNlLw/UufdW3M2m5O2H0V8CLxSysaBIGzjWtzEvedXcZuy8AW+KlqmRrv+byjQ01oEYK
mKCbS6OK8bRPR0Rxm7fS+7ZHqIbSCW9FlVoLs0dq21EZzoLGhE0F+oiR0xbfKp05X73Hmk4FA606
0tO5C/thoZTlayz44YgDk809jgYwoOHez3J6BVX9kykdSWitWNVqQRGZjDlWOu8hz7CPTNle0lt2
jkP0UK0s6G3WCyv/DuEActLGcJInXEu69oErlzqNcw5rbItFEWwaWiNzgbsCI6KH+aimjhbKg+uP
RzN9CX3wc2O/clsEZ1GcY2TnKizY4JOFgI+Dfo+Q65pcIzuGMZS7JQFf0bIrvD0wJHMXFUsOrrew
azn+gvVFBBRtkfFdJEIm4sxXfchsNcKyDfuHRGaMXjo+j8xkmCLcZKWrYUikmDaQQm/RUkUVvM18
/2Dr4R7X87lKYKRDUoAPLTi/WTGTucBi+IpmyAZomTrZHfnm5N13FxRon7lTf9p5Q4OxSCE+9XtG
ggrMJlo/tqVvQjXbkndLkJvGHJ6+eM1Ee5oCsHDjhUHKgIdK+8Rq3zPqA3rlKxUSl94ZV21NiHKZ
EeNgODgwqrSkF/CgDCkMGESVd+QXc1OTwYvW3LF0V5txquCRQa3DHs6jH0Pboge0BC4c7VRn/LSy
kAzSPh3nesJRSUeV0c6qQfNWdnUEnMN0Ooz1eUapsVBQy1A0J6BgpshQolPmCJ2qVY+QlyTtQl2h
TvAe6e0hybI8YhOcDHG3B9mQeNa1Gozh1lL8l2rM9Ic4FHg/hbZHoMb6mZhr0tCGZV8Q/KBPDJCe
JttyaH41L2ygjCJaSG/4UPyovQ/ZpqxSyGyMZbXMZA8gf2GjREM/+VauEvLZPEz1YQ/9Xu6zNH0b
GPHuzcb4DMMCRazCma61UF17xIll1bxRp8At2/XWjtaQyBSzqbLraYtc6Axngiam6pbplI+TPuSh
mtARTRCCTh+aXSgXZm0+//aP//ff//X/g5guQ/79r98+Ue3X5XD6JlD3z4lKqvXrQhEk5X1ni/f6
/R/fCFGQQL8n/L+L/x7E7+kXqUu//nb79a/f1Om//B7CJIXxT5PAJEuz4Bgi+yWeqfuu6n/95lj/
1HTDVE1b45P0X//y7xAmVfxT56lwhEAiqxma8b8hTHw1KQTdX0uohmUwTfjtv//r95f27xij6i8f
/yNtkmMWgPX812+6RsjSH2KNbNNReXXkpknGzBbyWv79Dyk2AtKWM/ZkhqInxDwUdB5xJFQirhJl
j57ePtZOcaI0D5+MOm520Gym5m05HVNc8zpGygM5eruMOepbX9vLUajOKkBrsO0UimwxwXJE077U
QSAPTa2Lgz2U/Qz50HzMrQxyEHgjRPXFW3TuIqu9qDW5OmQB6AKXRm9vJn1Fn/o93O2c0MYeyZev
Vk/jFLcAHuIcAdJZEY/hTQas3R/ex39frD9eHNX5j4uj0eAmIkuXDD5Mizf1jxfHiHK/TWO/3mRd
GByaSVDOxKSv2SkKn/G/N8p2p7fhcAyUdI1baeLJyOoU1XChDB00tFMCRiuLyScbOsPZt7C7Gl1t
TxwVfs4w9LBpdrZHGEAZr6vJ0TlLO5zmHorlzlW6M8ajcDH8+lOFRf3vf0I5/QR/fPstImWEpRvS
IpOU5IW/vP0WFmCrbTJ0NSO/WGabc4DyN3nuKutRBDdyu/L7GBv7THGzuQlGacOcNl+WLsUSy6/3
YNhJuVaQiSG6NlVMsd7P37/G/3gXLMPQVFvYmsGdr8pfIVZ/uEWJyB4QmfvWGvcuse5AwGZV31RP
mUcpnseKtqVSfzLbIHko+GHmLtTC05AwD9JSIicNldxFTVqzYvpUZ4DjbSKvgiA3r0q7XVUcXyFu
wF10YjaryEiHIzLHYps5DmU/raxeATRuD07DgD3Wf19V//RE/vEm08R/vAWGbhm6zTJgmypvx59v
sjyStjGgWF0z20XXDKpUW9eJzHAnB/G5akw8uJZH6pFUyhMUZI39bDQejERw1JP+pNQOx60qpp5d
334NlBj7cqC9VKlJ/qjCNphZtROdlJiNMTOjPbpbFE9TulakO+C829DcK3iHMPcystgHapQSOu7q
879/HyUL3Z/vNVNlHUSRLw1HSEvIP/+gzGwM3CpRu7aVfIddDNmP5p/DMgzOTSbHhUdTf9XhvvZ6
EmqK4dWu3OCrGa2nRi0SOgo4UEsblaCkFbgP3VbZEYQa/h8vU50yz/70SJiqAYRfkoJnOqb510dC
Ohw29Lxo1ii9u2WOBXBeen2L6Sli4DetAWAI6HdQunCvKWH95tcg1ScUXKi0/dHr7Q/PD4Ld7494
OqTOGou3Jal7fFLfHhXDq54bo54VyOzOEu8GyQweotJpHagQySz//sKrf13jLbYSU1gEAUrG58L6
S8qbSm6jW/dpy3yvTqEYCAAANNwg++LTH/dAT2OWcw8hfo4EYCzaeq2nSf9AcX8um9XA+EbDgVCJ
5LlGZrLB2GyuBznu8hI2StGXxtnKg2L79y9bm+6HP78R7ICmJJ1Odxzh2H+5X0CQlGrjC8SsXpY+
0q2UZPq0B845ziIpGsLL7aZ88U3gw/gxnvG0XMs+DfiE9MPlcLMIiT87+M3IRARaHIAyhG90Z3VD
6R4yvfP3jEVXPnDwZ98y8xU9J8hOnXklNTf5jGHhsRtuJLDuF4nKd+kW8v+41+R/3mts4CbPAmW5
ruGG+fMjMQQcaMahKdfar+0AINDkr3GSB7Ub5In/hU4wStNjQWG9bauE/FCH8QexN8/s0qgqJlxj
GssXJpt/f/Ul2ZB/ufrc/qpmGEKnGWiIvyxLAIJGvdOo09ns9W2HcGDrYRba+SrG4Jpsarh7+VZT
OCh7A7BHU8tf+9JCntJPfSwbvAtQDqfP73//wmyuzl9fmmPhPGAgrrN3mf+xLftdQYfMztDec+pr
usVgDTucZLRnRejsUkRJrdGf/RwXctdQi7vWcE0iKLpRkWxJkaOeT46mU5INIBhk6r7k/AkyeVmL
dJll2D2wFzJ3b4erKs1XH2TdTHqstF0x2SeMbh6hjFyLisznAoUGeSh0zZIsOCddLbZl7n3rsU1w
9GDDdVSxj0Zqniw0B2lWa5EWjSGbvpYaPmRNgl5UQmESdLENB5l60BY3NHaDBrqlJwjT4/aZGXm4
1Gh7zzEgfBlZTuevYRTgPDXtCDGz8A+WzHx8ssJYghxQGEBK42D1Rr+MVUyY7sD0lyD5kAORT9vC
Dzg+WM0C1wrhV4F39Fu+tZFUX05N9mY67ry+U+ex/kVwrb9w+psycBJkao9DtdOfjPEoMa9LN6pW
fhUNy7RGUG3iz1zbvjz2ys47aSm63LLGM1xl6OADdxvgSMGGwXC7d+da6wjsSAj5TfJ6453lZSPU
BpDVACJHotuCdVlClPQZ8zKSV/eTx7nKTDZ/LM8Ec4w1eeQFGreJ2YNJZ95SvKRK+BJU7Uc3mi5A
FxgZNlw0zOAwsIN2TSBxNvfLd7eUGKmREoKFysF98+6F4oHqZjVkyoswnI9ahqsGHiHO4oWn0imh
V7hQZXMLTV/MsxY9hZ47nzEiehmrDi1NfmmnWy6qMnKx0hfbIiHOzeCIqqUCDtsQP71WXUVeqhvF
g/sWVSatTqinnjmdww1AFhnKRX9IrxOlN871fSu6i/CtDdvREds+ccANnUw9bN79zsEYqBGUcEjj
eUWonysDjYjmLF+qHrewHbgPVgryye1UCHXTTR8XACKaNybVzczUWjLLcLIIA1BOA7PbRwPkm3E1
x6SHPyddVVjhhVQuld50S4m0YOYq2t3VIWIHlTaDCVszwHseoA3MDQ2tgaZnb4OHVbXFve1XRHJl
Efh7WUb+3CzKB1XvbwgpoDJ96vpAIJ5R3iBMzBCOvAFQPpREmS/qIH0ppPeGheOK9nDL2WTpQNlZ
5VmKZKneFln+4WGgnGNpv3kxqu6ytjcmAPFFWsCwNGj8FQ5SxKJTSL+OSDKMEkBPBOKs2MdGomSY
MVWUknVKEEWAAatx3UefV7Dr+z3d14nrJi7kdROz7HoQuBrdQlBaMqknHM6uMdDWvHwH2RUwMLB/
UMcFPm+olGAcVNaHxhxf7Ri3h5lcQ4NTu8TCPvVpQMO9Mqy6GTqpsDZHGvq7HBUq85MSrV+Njffg
ZOmxVtxiSdjscLJkvKFZa1z1AG2zHBGZZ+DSexQ67wlILOF/NEmaLRvQAbuA2vEArXwX9gSRKJ2n
PtXY5LeyFBApXUUci4rxb5UK41LV0J3aUAAFJZGnnDbxqDQvNChZUIxeOevBBE9Fr/UlIMfHAAE/
iv7ZBYm0QITk7yItN18NcUp1dbhlAZIUWycpwOk08xVDUTEHsZQdXNnq18boGBk75krWAaBxz0Sv
E4/KEuyavDPWOyhN6F+KwbcOWo19s/cscYevzwNfqsVjOCrxvoIcMIDCeLInAZnrlM9Dbrd7W6lu
FTLOgyjHV+x98uQ1ujhZfqHPscsAE3T3FsiER1/tqifFEAORYSTHoP+e/bp6gxzeHTAeTzqaoiNi
PoPTbHCFrZ/f42mmxa43wRnCpdFa8WcHLWaWQ7qIBqyEqhyiHZm/IENrT32u0ObA2sHeldUAbvpS
2Uau/Mih2qaBb1w6I3n4VXPT99FWrYdwrAIAaLplvmuVpjwMnU4sJogiJgfBTNVPCGH9M3xEbZn0
9H6ibGFkNIaImkwuhVbBCopKQNhFtALUYC47ojkuir4miVR9yZhkEtLQbweGQQuNbuyt7oKT7oz1
N2KsTZczFAx0HDuWmnDY56g3G7lZH0bNz9c2cLWN2sRIgnAVIbyC7d/ornlkfJiBfiQMkFuOTY50
g0tky6udy/9h60yWG2XCLPpERDAPWwk0y/O8IeyyixkSEkjg6fvg+iO6F71xWK4qly0h8hvuPTf9
cjKUXP7sTXc+njTMr8GAKXWut13lNRBLzdNMUC6kX8UcVEzeK33kpfS4m2aVJ+77um5OAbmFu6C2
9X3P6bYCbZmGVfUngCmkT9Rjp2Do8ye2uw+/X/eJy2HpO7CmSJM14TSWt3Yp5C2k+nzfZCkqKKhT
t1rhlBdPC/ZkH/RoLlqxpZ0gHDDu+jswFf1dSz1wAoX96i8Wvi3RBFHeJv4Ng08fyxofCCcuLPv/
fKFbtCri/gANcckwy6aC7AxCKG9RGfz3YSFNHe/SbGx//8AgXBXbYUkYrr8QHwfv4GLaXctiAF24
gcj0/Pu1nrf/vz/934cOuImgVIzfAwyJ0iC/ieO2my3jTvTw9Kkl+2OOwjjGc9RRC2C1JbXsn227
yg1qaVGnUGoN56Zgw+i1yA6kKS9NmmHhAN8gmHWQmQH7HJxkMzVk/7Cw8yczuw8aUoPaqkr3BXFq
LtvAe6FxJv0WeVPArmxtYDxyj9gOatcpbsW7VujXYkGmYhZciDqqzUix0NnzxFvu1inhhrdDBKR2
+fCGjvzLpfKeTJso33EeDhoojW2l+/UzpKdhHmuYv89dI+W97TjLTU5GERUiyqEJUDbEP/gA66Nc
+fWBEM/nvhq4WaBV4jr3Tfeo9Rz7o4ebyWqcBPoRW8SUHSDvmrLcsZYBXCS6Dt1Mw2Jw/fD7x8b6
d/yulSfUIBx5HG5jZWSENZAymhbZH5TqwEVpru/ywXlVSqvPCgwjNU33U6W4CtqmZu/hOo8xNsAK
ex+JM4KnDgiB9Yx8bFOg13vEXkRq9fLvTtTY83QXq2TGoG4nV6rkOqJD6UNzdM1nnaTHGtVi5AaE
3XoWY3EtYUS/EMxCOlD9UEMTI/yOEhcjVI9MOjVJ0TQL+TA4uHBMaFEbsj8o6oOO1W07mWE5VfIe
OPIzStUadd1A1sWKbuiG52UBd7WRGjlOrjWkjxb2SLYvsL0rTSRr8LH5HDfZD/Uvw6PBcPdN3j42
KwbNXxyIQmuP1ZrxKXY4IvLSyokjUAzAilmD0brUzkbBqzzqsn+2u365gzzyYxvt33Gwitt5zLoQ
hUJ84yu8dZMM0tsBxnA0Cks/kcxcPhq2+YFPpDnYzGgPLkaUXqXpmwbiN7Q742FhxMp6ZGxunMoL
//3frWF1J9U0zTbR3ZpqWQ2wHm6baUxOVmmPFOV+/qBi9gKipHP4fYiP9vnfPwebYkSAW+S99PBg
TCQRh90AHjbt8hnzn2iumcy+mW4h8lof6b5DCvZU20dCZBXeg4o6nTX3yfInbUeKtBVWq4c0j6sH
3RhIx2mxpho+YIPMN6ojWw+8ANlb7X47erxA+CSom7Ixu0t9jGCA1KSGTXdEPLcUWXbt7NGIzGYY
nwx+BhwubHcSGKQ3TDP+Gym1VfCJ7tz9tuNu47nAzuWA4B71PuKU+4mcnwfZJ0d3PR9yi233v19d
r1R2US65ayZrhluk7OmW2BteGPN1Yde9HZFH7p2+tm969KI3ac2cYT1Qx6CqYyK7rSfIAtmxdpJ8
L1olXuxyupOVvmYn1/kFjSE3dTvf8InNbp1ps34Ag7mJbU89A2CSVyQDKDqhO21VUsaHrND7B1nX
O39Mg4uiyvf6NL3+fnDs/O5ff+0Z467gp6RQ583npPpthqd6T2xOdYQA8JkHDv/Y9Yv9yNhpawxG
dybT2y2uBfbB08AY7ijb4Fvru1M6vHXKyt4lgq+Dk+YsuNvuu2xn55ZNdQzswk+OEHAeqenLa2mv
CnZPv/y+/oWp/zXVVXi9+dIFznxj6ezyYly/v/NWqjjyrtluk0DTvntGhiQzFXZE7l3KzJLltmNP
zg5QsxUuJBLtEm7yISqC7p66AxOHVM7x9+Hv5fn7NWPR7KMVmPa2LbF5xpbGshtpPHXHNL4C8eU5
mYI3UeFRqfsT2MQKKDWKoIb39L+HXdOX9zIp75VS3lbGSOr+v88Y8Tw7Ve2df89g9IyQ/tNWniee
djNL7xOjuRIwoQN9xULhtEH6KG6ttfgqlJOc7Y5k55nq9LxUNHtJjX+iaufn3NKsu2nllDc05Rvd
zAWYPQ+Us0Z2Ms2d/awaRBNYBP777PdPr//uzWSnQQNgHUppZVWnfwNVgreniMTuZpc2dbHHSS8K
nN4OJch6ks1jy15+KCDUqHgmpryq0DtAhKXIKAFRIBtLjUutV68qH7uD1ZvetRLSu459sQDfK69e
arFZBh7Y7LN6+GNzVjDDohW+Ek8vgIDdGC0LF9PO0IlgdLz5/Zo5dP6pQMUsZ9Q3+dy+V2xjeDv1
CasSoKysF/TwdxK5GLQgtZVna7YOCn9yKO4ckvQO7UgXImibt9K2CHTURvng+M0HLbE6oX5lqM+e
GLFsclPGO6RJ8008qP8+ZHHDeGAdHFNP4GLCk/E7OK6XLgf4S4gyFffjxL0qrGSRw/zJT8WCk6kW
eh3+u8LpGe/rXvUhkxo/pBTwT3TiOYDx1wZI1A0kpR+9ws2sISglUjKDe984dTSnrBMmnUzzJLeN
DXDTkotDsmKYwHBXCsU1obPi8BuJ7plQoFWD5cwERIW5kFkDJts0C8s+WJ6C0rpvi/tAyu+imt2z
sx5dBdCPEzhdnEud/qWIdWGehrm39fz0WrsoBZANQCnQ4QuVMqU4UV5zKe20jv4N6IvG4m69LMFt
GTvdfibheNMygbxZ2B74tjvtWtWIQ44K7c0ef8aqxmrpp7eLQXxgVXTFrphZnJe95Jg0OAp3/6Z4
GgKd/ncBpPwcfZrWI7TSU15Q024jx1h7+WQCpFrqZz8P6tvS6OuTzhx681srJF5DvIWV33VO6XMO
qiQ01AhltDXnDxQCG1mVICob5znvpiwi5CGEPddfynSUV/Gja03yxfgADdbYX4hV5MDHzpTfDWTb
q7hPvzgEl9CXwU3TZnXkr7cbDV0g/jOsy4LrkfTQGjmC0fCGHNcftZjGx387LTMN65pQ4Ngv8rvF
bgj8WLcxldmYe1rUOVLMOjdSaNEvk4WX80dLHOexJluWMtQ4oV+irbcyQHpr1F3qo/n79611tahL
hwy9QNr8+Ft16r9oMTSM2K4b92R0VLS9V+QPLFXJbDNLorxGco1+L4iYZfzvE6hQAVzqPiBFzsjr
U1o1kvCB9fhdshISWTBhfJrrTVVhIl9+x7ImeJOsHREtFynZZIbXFFz/EjqVG1xZBBBkCP20N6cv
nUh4xL2zfRk0MKs+ObRWN3b7fu1kHUNrTtXi/x3XRwtjSGDpEtAoI4hTEPPKD3F3xOmt3Ux6+R0b
zOGW1JhO0+/L9LsD+3fpgIpFtS3AeP1+q860Vsa9Hx/IqJs/FqcPwinAz2ybE25SF518kuincsR2
4ATZCbt68WrEzNchbj3GDRo/OI17fYjTXbGY1usMbDaFX9fAtHqq4uVkqjUtaVDqbFtKeyGr/Nat
Ysxrrk56jNe55Iw2xdlek1J9M+9ei7/FXKcciKyemiL/atM4P6WJtKOkgQQ+rZPX396CEdRMoMIQ
Kb/kLlprlbUXJsmwNIvKcLFdyy4/oEp+qrmj7DQ2RyvgBd5ux69F6NZJzcty/P2s9r3lqNav/X5G
IAGGK2QtEcgsCGLF3D3AZC63ECtGqPQDaPK1gYRXlxAxd1uxNVBzVj5nCJg21OQKrBwGGQBljNKS
RZ4UToBLMBBFvU1qXb0EoDiOvYua2TU/s1hfHpw4647lhFK95ha0abB5Hn9/TxeW29YqC2efttPz
79LRcrK73yPo94Mq+J/6ShBEAYm+IRsgWVxYqpIJraoHWnBm5TdtbwBHqbWd+dv747gImryki6Fd
8Vmt7zrPA/UjoR2Uyyodls4ttr+OiU79wbNo3WpjAV7UJJU8SXP3naiTFb8YpIiBieFQpSL5h5u8
xRUB5YdxFnv5fz3fMKblYZjKH58Ev4xhrsbQIIelEQT1luRkJj00Ei/ER9VknzzAESUSBpzqf58l
hrOFFs+yzSOcFo3fEgkOo4+AzrNhUfWVF+a7k2Xkn/vWX+KN9Z1A7HfRBW0Us6gbuJv9PUN4bZuj
UCKOg3ZCOacsi6uNkZMxZ8zVq7BTkHU+WjN/WKf7XpCGmW2cmrJzo6Kbqk2w83LSTZh3etvAobmz
ARYQCvaUqO6MYuiFm9ynl2vFlmOI0Q1R2k6bPfgxV3nsMWWtR8jxrtFvnUMKm3RrrWJEcv9o+Sb3
MLhZcgg4okPDohFNk+SdLey86YN0S+T9p1bjQEvnGAweAw0LSsUGg8Af8gjxK0OQNks8xqyzsGxi
TNOIBjRx3m+Elo7nDiEGqSZ6PRqbQLorCk03cfqMjKrTvRdIuGU82sRxeTsRP7D1GIlyeqO2NVTO
PVwk6ZbjDFNlSlLJks1RK+IfwU8btTqifqyuaJ1LErI6f9uVaXauMUwEAaq0sZoeFdghiAv5CX2b
FqM6m4RvgjsmXnbNtlKCRPAGCaE/UNRC9G3x8jGMW29OKFYrjeEt+GlES7I8cNl+OjqFjbmmN/Zo
2KV5HKDu9FJ6wCQ2XcxGgSIQMzG8PUCf+wGHDRARrwBYv89bUUWuHiScixJvQMZkJfdirJYIGLVi
2HB1p8fpu5x1YzeyHcHTXEde9woZKUevh6MLaTJZygcmLC8Zk/VFJ5Z9IMfIKJaHIUGtW5v+M31C
Rmgz8jO/dPdTU9W7YdRxj47y2UM2oAeTdqMyAABQT0morsh+XdpThgR4tlsdY/wXTe9HLLNuP1qf
6DFztv/uxfYxRAHc69mE+FvaLqj062k1z/nrCJFho0mC37X62AVV+dKyWNjoXfDWMaTZ93P85WCf
sQFURTVuN+A6xoToLrkIx/kzEfsYrhiAoPBJiRqlcSjhvGyIw8MFBj5d6P1ezCQGAq7iFzFOwkUM
lAYk/+iJeCE2eJck/Y20TWCmR730X3Dkki1bEcqi5zagJoO6KaGGC5zyQNf9Pac1IUaNBNzdXhxR
vVrucp7N+Z1BXGMA1A/SKTTsrNwnMyasavgyMuBbmic/czt9ttbBeeY58c7XzKiphtWuWJW7TDdO
rZG951NMcOe8sKnjqa8k+MFKG69jnn6x03qc05/1vTKsXMtYIxbdKt64ZcZh1uQ+Hp5sT0oIs/3+
b1J6rIbATKTj/Kky8dMnCuNH0LOX8zFdDT0KYjPRtDAmkavxlbVb/IwN3pSTDMkNza3mfa4mOIOZ
/TQi/oFTMUROJ9511z/2iLa5v7WvedeJDb71B7sKjv6Y5I8zlDfPCd7buIdqqOv3MKGyrTH+dZud
J8jM8g2W3RP5oGsFCtq8Kd/1mZLIz60duA2Rx/41MepHFzISxRBa0HLNMKNxMZr4EScpa4qEg2pW
xZrdu85i0uq57YgKJAfrQ8PEnKgaJ0mZnbHUxdhSl2Ng159+0hpYytj0NQmsMPoJNL6EU5q+aLGN
VA/07wSVl3iacdJN7MiWesfTw8KT2JbItsmqpkvYG+Ro8faGpl70dOg9DI3Ydbelx9Tdm8qj4djv
x95MPic0FvTBaL60loDpRj9W7If8RdMjo11HKyyotl78mWe1CjUMKwysqz+jiRpVNvpbr1ycY7OI
GnJOiIOrX9IVWpPWxcGevIvJFCck6+/dLNzilNb1p8SnZ+FYAxaLIbD+HswO/4ASM1WLx6LMFNs+
i8so6EFYm3BXbTnKwwjtWg3WzkrYgDEtsmlQswOV3jOMoNIy9mZSkXOECliyMcKFDDQWZnjCIgmj
VK/ltynpaOQIcGPKCCRHWcJ2jrnkJkDwFbNWCkv0J8tUhUslHyaHU1TY5r7QC+BinMmQAnLTZnA7
P82ti3Ua8O92/DNmeczVCVamalsIcRlpBcyRkIwW206H4qIq1V1kPtl4eZxsD4Dfi4hF4jJQswv7
69bo7L+6zbxrGByeGbyk2qA1PDPtUyWtYyNLbu8+vzXt5o1v3rP1k4fCa75hPH3Uela/TymZlTTN
KPKL+VSDxyJyftS2jqLfyFMS3xI5MPesw4qXAzw0EGiMCGFLUlDsas8cJACFDehhWk8H08mDaIR2
rzoWMH6h6yzasmlLUvd7NpFAhiI5Is3H2niYNRG8f6i0R/wNpQccjjD2fWp/lEZNhoNOycO7YnJd
TjsGsS5ClmaBq+KoMSf8lp0kq0vVdfvUxOkFQwvG/CJvhNZW20VRUZD6AWQCBLsB5s5lEAmfgHHK
AqTCY1g9DdlLV5VR6pvLNpHee5ebEr8j0d50kQsjcVbYBqprUnxyz/pxyKr1J0hBonaLnbWkGCV9
RrGDuEuQP6JkviFjQb+kpalFjAEQNATOHnhgf+CCOS6jFnZZJ8+60/pR3097qDEHMesB3J3q6orS
uiWIdL9wBDI2lnfM2Y789AP5fuR7S+i7UMUagkemn8GQ0TiiXMYxeaRpxOWpxdBgSU9Cz3WfD1gY
ZIaRKxmXLb85ULL5I09YIS+Jfw340fWxSA5dOZJWpPyNMTGyq2bgrcoRhHw3yy51poNXF8RZQXYW
8HgqbpAxAadbyyNEoQdgy7FhnjJSmUO/RTivknvbL6qo89xzMwx4zEV3gflXRBMqpA3P+7aZFvRK
wxTjKFXfuRmqlHQkE219XrsDIUZAUwJQxOQ377uO9Dn4RjuZC3yyQTkfK509U0JQ0NLmd5MZzBCt
xAkjintIApLMM/2rKS3g64Lp3FKyZTVHpGkWroJRBi9wDqzTSmipJfMJKOObQoMipsHPnVvQ5bJS
8Eza+8qa7kgGTs5B7LI01ghfgvrA6+vN0UDelDIhMgajfglyeGClzH702LgjsE3bk8lGckRO4Wf3
MS2OgVql1V8xCuehPXOpanYkYawi56Pk61jd+hNCi6W1b+dMQ2HHBQyrmMSWAaIpZjoOWGzqWrsY
B8UJuK8qTpXONd5h2Rw51eNDS0yiU1D6C1rhaJ7EE/LhS7MEJF1QDcIro7QZyHDB3536WBTGnmSo
gk1dqJlEUBWfvglpp0fSBaidCdFMozTmELPiBbeSN1Y7SdcP8gPMmYKqhRP2kgy6RfgDManTCA5k
1ot67wqMOUHwvAhjeqifmNC9EIZ4NQBo99T9sXPfp9bedemm7dnkBLVHoLPJp4+TgjulPOczgz1v
0Pd+x9S/mi6VoRvbwjefu0Bgk8IRAgWYWy/iTEKBEq6iBsGucwK98GZq1VMCzbfoC+3opH/QD71S
0983WgST+WKvYjCi1sp7AxoAQkwvfjXHutuLcg4ZUuMZs8n0BrX3PrsQLhyXCINGm+4T8oJ0d+RI
iWUaMoVqfI4cgnr1qKftCuNubMJxIuynmD5nw9hlgVWiD8Sdkdste8SBh3VMXjNq2W2fkuAy0Gnk
OPw3HJEHilLKV10+kAp81pLqvRS3ek/gAXM4MAOkcwRy8iGCmQxYaEattaxpuN/updH0O7w7p6QP
RsLqhmpbeT0FRkceTz8xYFYS2ZLbMJXnOsgTmUXs80hDkl8wm0jvxPBxvrbNjBDSIOqi8tDTsbRd
l2QAxO1l67R5ssfQRdMiUu6fHoARSz4xUCGLLZf+UXOdd5ONLWkJAKkmY542gf6mW9Vq8JxuAaGT
5FFNDs9eSXvh2lwgow81lGMEN3U4iPTJ5JBdjxsmps4DLvTi0CouSMaib25T2DsrVu4hd5oHMGV4
Rlefmdtop9F5gEk2QmdMqwNn6C4xyYHX59u8LnaaoxoC2sbLZMQADcHKOzQn2xkr4Z6ARMxMg5eu
gy82wMIbDynuAYAnvbmte0DpBBxfrYo5/di9GjOZ6BoqJuAKRJ8wYZ4VCMpZQ8xLOnUNLkmwMVqI
7MEzlUSd7F9724UD7H9lZvBeJchJvDw4xmskRVoGHetcdXC6DMNgZhLgS2ZOPVpfwxKcoe3HTE5h
ACLvPyVENtujteLsuQYTVlC4ZSgFjL3F3RTobnt1glutiwVBcPZfp30qqFoPnQFOeFEuHJaYOdDg
ztCTHbI81hjvtjplvh56iY+OyTQ15vdqp+UTDpha6jtYwoSoD9/2iCAnI4IX8D+3IAVSyoBJQjjF
VMGq7YGoxXBkkFlUyHsnjkPYvMwEtagMyj4kSX0u1BrLu77HKUrbYdFgv4C26AIMbmP6OSUx8lxT
YbQXw5dmstVcEPfBcUMAZvvLttedv5qBUNIZp3kzTPjV1i+h7T0E+o+wlvGYmESdGhBDaBjLA+fb
dHFw9bFPgW7dmJfU/iPdhjfA+v3MOSEX2DCwTMXW1k2X7ZLWOVHdADP0oFqVRNZd5Q8oEhCUsHsZ
3+OkS8+qd+ChT+RIM909AyTqmO7lW2y57vtU8hdlhWChfZ+zOYicSwfbexdblrltSfppYu3vyAZl
G7RwHVI9706jKt70iX1WR9kJJXC5LQr7G06EsdMHhs1tmh5IJqpw3ZNinlO/+GLmzhqrbT9Xz+gZ
ciKP3C/N8T4yZUB/qeAk6cJZ3+dRjW0VRD7hVb0CMazPW8X/z1GUHNJ19Jya3OftKcAYN1D0ZiXV
qOnokZeQZmMpjH+LMnm71g8z6QJRUGshHSJ3/VZeZN/yt7Ppj+FQaUKeSMIAuS9137tXei2GqZFb
HE++XmrU/hPree6AwGoHoYAGW7q2y0zAMFI0x8x4G8YRGtiSyT0Qf1LcWg7kRfto5AgyuYV+8Puh
i4FxcegTO8X5spBaCrwK6wtEfS49QYYrJmTkLjh6U48dgmCs7bjjDwpqYOrGYtHS4E7W4fV0ojs4
vVIHgn7kWlGRA+xeqMm4WTHa8IbaYv3hhi5rwjaYGTwt0yvTeOY65hGGOesNSUmq6nlnSlftGOoV
QBVCz4C0Dp2RsZAB8J7I9g2yEvYPDNhN63GYBVu5Q5X5MLM2mufqzJRv+nWjXyGbpMBZs6c6vkVu
4x81rp1lhfV6865z4syG2MXo1upzmAZQ08gvjhxQi6Fc5ZKdxvHbWI6BqvijGVQb2R1Bl02+7KTH
+06l8UWvxGcNgXgD+FzfGDECWwuBl64xjj2q1LhtfNDbLZEyNS3mVvBuw5W7152FvO/Se9BNsZyR
Hu4tYawlGweorQPrGdJvy2hJVk3b56F+WJgT75jCZTCWxAkE2Es2NDdWXKSApYJnR3fCsZqDB3QN
NDwqP842Ws6iaWImHJAmu0bvKW2oKXzsT/euNe9V1JUWXbGVEnhYNX/zFhM1q2cPieeHsNtdGfME
tZ1GZGxrUT5V1GC4ljx8+ZgnAZ/u+/oJAmLLVvxhKeOXQGejGqeoAWF+OwVEFYa+IC+sgXCL2vM2
awcY2kZ5hbT6zC503IPkRrWV2PupBASS9yyax2KLk7iiAJwqPmsoKlykXe4STay4tniq9wqCZNhq
wARcEIQspIvZPORGjRYF3npQ8om2kFLWJQWgdaoCPRehuwxUxt1hItoP3cgQEmf02MEeiCrbvNM6
8dolECZGyEEh6ImPKk6fUd35x3wpD8R3/pH5DXEc/WZKfX4zPATE1JPlzGVXlsO5NPFP4yx7hp/8
FwLwNph8H6viyCKrIWOWs8MG0TZXVX8ZOaP8JHdwvwpIYoH3ofU92JHkUUtVfzFT5q5DZt4nI8Ng
25ivmj/bO61DOhWPw5ErVJLN6JUHWlUvUnVUQh/ZC+6LkZOaX5avvw8gADaOnhLsW0+XFGza3sRY
BqUgyj0QT6AcNp5o7zu5PCxmv5EtOd2m5dKTrPglmToP0N5xBcUU+MqyGQw24AmnxiLyFwIkCewl
ZyfT4qCND2IqoCAi8VxKsW+64W1mYjYkKo9a9yJbx4wQP0+bmdOU8FL2juS27VMd96jjSfn44y16
98hi5TkQXXxJKn8JsTMTLdmzRcxuBoRd5xaKt+zQTUrKbzJOLoHsc0blWXuSNI5OFWQhMlwS+5zi
OLA3Wp0qIorB7UeGGmIcrl2IWAGvv/KYOulGubc4iGXCsrhZwLiOygdpC3+oKZicW9L6uwwOSMYE
QYyg0M8LCCOk0gMKqaedZvPIC3q4m5q5K21XRroDen7y7lViE/5NY3rKOHC5O2i7ApPGzknfC3Tm
WlA/wopCEJ1Y5UEO/n1Tm6EN059rYWh3EJVf9VLQEPX1t9Fm6IzADiKKTg9Uh/RdeG0GTzvAYU72
pA1SsyLyOdo++4uxeIgzSbJK33He9717UcI9TD4HfN57FftFAykSKLwFhuQ2ZVS3eEiRBCI2CG/A
JEr/hm3EToeuC14EsatnlsWlrKpdXgQW6jRJop/ECkFrT+gJxT3iiL4emyO24IPdxhF1IpHrcLe2
SFKYV+Zi3rcBs/BBSwQzaRWmagjuGgEsXZgdt3LnYM+MyNzSrxkzzNYZfeijpptRHhfWPWXDmQXy
sBs75xVUO8CixX8uTVS1kM3pJBjxTnDSTslgvI1V9Vy6HI44kLed6yfbvJmSSJf8OI3DeMjOxp+0
HQA4kdczObNzLjEVhK1o59B3UGP67O924D0Q4Kf5QHgIAya7dz4X0lzODmdi62kzxbVxh4yKcWkB
E7aCE6Fb5kMQ8AoVio1QDexck+cSyglF9G3pqT8uMnyknNa5HQe0sLw0nZdZ+wXr1IYsYhURLkVc
Y3EX285DT4DvSpEmo2agc/DaFMBLTZMMSwP9hGAbm3a0rGyFYmjE8JaX57IjwXNMAubF6RLCuOhx
ZgJmwInAGjRwkVLOd4Po4zPpPrdFYO4gGxKkCL0ByIB7vwwEuQpf7ekTsl0wB9vWJOPIGucqstC5
ot14pYIa7wIP2QAm/0thIITPArE89YR6r3eWFzVawd6WSAUGSw+bhLh4ERsHXaGlDzSQafmfoqQl
c8cDSLUjfvH8GRH6VTjM8du8iXzcmfuhm8mOHhZ0ai63nabjQiXzyH9cendX5A0t11ifGFWbd1Qn
PhvK8YFUHYnfcVGvmWtelsCnuq1jcR6rawO35ZLb1V7osXfM4hQJv/5VIN0Kc8p3TkbrhUspxfib
vKic3XZmTSGpMKRcQBWICEi/qp+kZMeXFGlw8ARFKlnaKWuHgfjy+0IsN7xR9dsWKDLYyyU7l2TW
6O0jzmC6pY77CHQJn60uc6BkPtda8Dh30rxBGgNx3b6CMPxLCXGdBSszPzNsLO3xyrdIDJweXX8a
AbqjOPOPgckOLfCM7eAXxmFagyMsI3WffD9+Tmqcyks/vYHLSXZc9Gzoe53MzuYwN+o+7o12KziJ
h07T1qQAZtlHUqrkGfvdfe0wM/EKfTmC0YQ/nHvvDSWmNWr305yebAqCXQUWeJ/kvLdtuSA8IbSM
7jVEstluq6b+S1kQEBAbPHUo5mmPghffrBO+1xBaWvsWmzVDwd7aFRa6iHlpj4P0yOVEAsvkl3TP
qbwQRcKGqabU7gtf22lI4rvEpHBoHmaRuuGSC7gxMYwLYpXO2Hy2BJYCH2WITZU4Vw4lmolj0w0W
RsWDNzH2QySMUA5w5PjluyPRgKRz9ZZoX7mcP+T4zkbA/lyGOyAvEELwRJ6F+ekVxrzDxMTuyXMu
DBO7kFLhj+da7YZtzfeIzgEtCg1CneiPviEOCGFooDxgpTon5DgFu2Bw3gzT3vQd6TRT0XyLwn6s
meCdNcff9V55b8tG3snhaiPnCtlZ31cdA8M/au5moPZA2TeiAm2dEju8zawS802W3hF75e36MWlA
3J/UGGyqDNWaazt8q+xhYnHKHocl9ZSP/VoZsUcQDs+u/HTBRtwBEiF7tzD5pyU9k7MbvIoKXxBX
BFB0bot9nlU8eVprE3ILmLWjo4etVeySbrzFdMhlR/G8sN9OZvmKmODOrUC+Ow4yk5b28WQnyK3q
xUcKPuKOy5R2xFD52sw3xPfEd5VtDFtXeJ+xWSKwzj6a2L3HtMMNaMI7RMc9by2R58CRlydWqckp
C8iy1WBWoWxBM/qVuU6xJ2aEy5gtwy5wdMwJfvnUFp+rOWpV0QO/X7dOSV/+wfp9LPu1IqqGyOow
B4HadWgRuOSUsC5l613k2FtH6ASbWI6C0YdMd5jWbnKyyTYGYehbe/a3XMzOvuz7O3RLoS+aHT+l
sbN8lR2o2cnxmX4S5B6hRXjLecMTxLwod20knMUhj/sBQXqAPw9/Mmbqs2dbVuQKwVzFfhduT+ir
aMi1H6o9pUECVVszwhkS/5CNzc4WLVqMohkfp7bYaCVRxJLZMHrLryZjLQJIbj7gIpOsaAB0EUp5
NDIc01nCWThzwG3BP97CWQAIw/p71B71Qs+fpPYJm4N1YI3fRnnpzp8IpjXXUFqnIa9VHwYXYRn/
QTUTAuyXw02xwOFpWedua12HXGYOHEPg6bgr4kQIs3yc4CRUj132uIBI3JpwasKlZ8sYBOc6AXIo
lEeAkq49MMpKd5Y+PFsF1T1uqastS+3W/WZoCgds5HAv1IGFCbue+giAmw6D3UQrA94JVtC8kXhl
LSYX0U3nX3OiiMLpaPniEY6SubdNrkIEhY4FDsbKkK5QHPxg89/Gq4zCq2jcyozDtDJOqXTflpHs
PhI1I2+2Rzp1qmTsYEnhXx2NTZ2eA6t08tUkXCsmYt4nacjNKYn189B5j0FBhJ0temI/jRPKsyXy
ta6PxvzJ9HMHrZDFLxF4EH/a+KmbsysQyZuOwFC4koBuOCePdV9rp+qXzO06fxtrkGejLZ8rP3X2
QCI+TAQaoWZAbjXIHI1BuwRB+wmW6n84Oo/tSpEtiH4Ra2ETmF5v5a/chCWpJBJPYhLz9b3pwRu8
7qoulXRJ8sSJ2MFRDvIFZFugkXLYdcuhfOduBzil1i0ljnDsWHzbdKizp8zua58FhS/mk9cifTsT
Sz03fWUxxgg062HpV73rDfGKQpPvWKBzb7du/vBL08JN5MUpkE286pnq9zRD38XxwZs6cnqWuclZ
76xIhmFuyCH2FdBmZZYvqPHtPDMTMWDwV3B2cqJ8RqDaHkVoMZGEc7P1/O6VtWKyy2AiWlOzETFx
fKDNUnXdnlPkeWHfiPjQueONmWoz5RG4PNvlxPKsv44OabZod04z3Tw7N/cW5DZoRz2f+JzwjUsJ
a8RTuIZ6vHYJXbhyrlZNx/zvAcs+tAjHWsWoHW4NyWw0n8E4fAk93eWVf5mICANtXtl1wKmTeC/Q
xE9+H39Z2IlOfs5paNTddpjzezjZ+y7l5mJqNGIMQi8izbFxKnQTSj335BAhlIu03lLnAjXRrWhb
tPuL4zpvSW5dw4yjGbKVqh/mXk9HSuEO7pxu4S7TeTOltBv38Ta38zvZ91Sh0AaX5v7FywhQUZ+1
6g16ATDYWSvLlp8t/mYFawRLPTM+m6BrMuuHfnTLPdALfLpAqGcPui4tbe2WGyB/9xljbzKiF4fV
E6QHlqflI079xy61PtPX1ORXm/H86Cf+jW7VaT/W6gDQoDhBR0Woxle98c30VNvGXtch1R0UGFgR
aVw7pjWgo1iHoS5DzAOZZQfPtj8/TpSGaWAJ2xaJOJHmNiRoLjC0SiN4sOH7AWpmXRtBGiwxMJK3
NvNN2bwuuWUFG2aF5sAToNyXzM0d4GQAl2U2vfXWeOnI9fSOB07ct7Fa8ALXCXpblSDozdmR9PyG
M5DHc0yPlUdFcRJ2W99gsHSL9tDK9A+DiLvhmm2sMavqtTJfFYlk6TRnoyTiiRmOy1Mav4qlB8hs
qZaS+qedHmE07j3W2T174MwEAJ6XYptKeEno03EGcpVuTX8n4NtzbSUDe5O2Bi766tjjfWhb92Vn
0wEKXWlVK6Ky4WLm0biakJ1uP6BtUZRmOkfiqSGRpCiP4qC35b8kIDkkiQajz/FZqJlEzTb8kG4Q
0zSFAw6wkiv7x8GFQj32sG2mk43q2GH4ioKZCu7uPc2RZ5M+e4dN+WfGD34wMA90WUwh0s6CLpy7
eJfCTDy2rb5lo/XmJZhrhyZnfEvOCrOEkUTvgR//wnD0djx6JzKe597HkNiENwCI+UGiujimtyzq
I2D3Dq5Z+960h58yITuMjFko462CY0h9FvI3RscN8Q1c7xZYnHgmRcu3xglozFDhsE4S/6x5KePX
tZZZO/PxuTRv0/wDXHaTusuFIajhtlIhtOI1HJgI+n7XOKevmSmWSSyCGuf/a4ARbVzKbQdPJLuG
Lg5A778IV59pmB/ZFsttOeBuqMcrxemV+1fFOM9Zv7NOjZ5499a4emuFzIgFqCn3buVdC/KmnWef
OJBXmRBUEXeCBTHBLyNmRRLazMn+Np3oK166M5fhec5I2VI3jf0u3rfDR5aUeDTneB9guF/HUwdM
VEM25EfgKPsW2/rWp+2XW8Q/+JB2sHbv40qGixn5IEI0g9r5i7oYHTB2jsEYPS+f0lSJBz39QSzA
JtaFFAd+gVu2V2pkDlS6exsNkus0HBvIS7z1OCTzkWfFyxDmVb4l4fsoYnQ2KDng/0P16qfygewA
NhpixyVWnxuwSRh1qM++SEdkWVLvJVcsbDLTOiS1whIpeVEB5kq2FRQtUavY2vB9K4F6MOf2ttQ0
Rwm04dWQ6XJj4KBBBMeMZ8lbYsHP5ur+pJOBWo4imY62/EVMeZ2F+NeW/FobOY2Q7jrCnskeBVzC
dOn9FF4wVn0bKWccSZH12b+ZN9vapNyB1m65FYpcKvxFglPwULWU9/zH74NB7G0jyuH7MY7R4k7f
GyRrkKRLgFMjmqhyWnlu+6tSeZr7pMSc8Zj4zABDGH9Gkbi5j25oRk9m8+2TM93PCQQb1w2PaQ58
UiRFcSkkYX6lJeF6AXaSEYcyKY0MYtEFxxJ5Vxui2wxucaGfNazfNIbNTZtiTYhgCrDDxUzYuuLY
TpyV2rg2U+ZRLGWxzLbv4BBUrBu8t75joQ5Il1civo2e+BUfuuqcsYU45A/CI3ge1QNLrvKD1dpq
qClQK0YuX86IiJ44HMaFQBWPKm6zvd770N9yZ7IodFjVMjvqIaK5N+bvVI6QM0I45iBTNgP+6NHM
/inFQAzO0OD49Xa+/YSRwDtbsr/zB/PKv1Ds79oGC0pssAY2oX+iGqXFxEUavOScyXMHLLLEaGfb
xTtIGaSx9tsKGncluInvAEpQH9ifqSNRDA9JuR8D7DpsBw+JmW6KjvdzMdEPwcXb3eQhwE/KViwj
/6o4rNmPWc8DMamVIwByR1X1pWr3PSwPdQP3K+lhgabe+An6AwpOhzdkivDcQEy6TsWi/WXUQVoz
ZF9v9uFJsEdKzHffpww9nHZ5jCmGyfNgxXX66Kb6Ky2JFzuR/I3m9LlKHZetq3NsCrNDD4fAaWDF
XpnF3h6i6sHwfnwr/wk656odgzJm7kkwVY21Zc97fKH+aQD0nl+HOvMOfCDlhnajjKbNYl9FTAGW
z5tCjchdNTs5X/enwjbrA1mxZIv3/UbxuLluHXF0dL9o0acJUaZ01KXvlXsX4u/NSHtvfRpka3Zm
c1xSTM4Qb0ZUDYUXNM2wqpNDZhf3jcMXX7QtXalN+8UHkDxFDorb/vG8ZkIrY3jt7OxY1Wjtqj4M
GTJsKPQ/VfE2yhjA2NAR/NMnf7KuiOPsX6eEJWhTER8KZ2DepIHjOX/J7XSHvehWaOaOTGvy0gav
hqIL15LQM0sdPz46dvI2mcdk2a430qTXhszNqk5i1jdGTseFYnoNWhytBvZIaGvxyrLGq8vxjxtt
/EpkfLFQSOhYXBstJh/FSLiSTgLf0c59aJHVWclT4Q7xvu5JuUwOFTBsIsyNMMV5ant6MGxozmlJ
qNfraf1wRnNNNurOW8iiqAb1KRuuxVS9mcIwT1hs76DQwEPz6mfRptVxMHGpokURNppepc/iFAPq
sO0Tt9lQQkoPZQMrPB0zfGP4qvGonsPYCw+JVx1lBbuXwC4A3z75SExczBQHSra43uPUsZaJqvqU
K/Uw14uozn931XnuAcBRzNIAA1+SGWcPAnPXqddefYnSu+9J9u36tnb5MbUnd2HqhnFyodsFtpJj
OxRhFbQ29AZ3FBOvGnLHpsYXTl9ty94mZz0wt1s5uON6hmzCzvQHh8A+CJp6z2CM27AgyVQKvXPb
hgeZjCb5C7kK7Tnl5DVuROI40WI5rC3SkVs//M47KBKYKM80Scs1zFck7NLaQ1VeF0V0x/SY7iB4
jhyyUGXtJaBSRXtAXGd20x0k1/HDTqmyAa3V9Woz8bkkeKfWwgHRXCTdV27pX7Ms5Y5Dj/Fyml5S
itVwaHwFiFr8hHjNu+rRAv09N+a16bh/hhVAZDV13NMdvihKBMwZUWvx0o41Cw0tIE1YJI2pYVoY
nLSEwpJLN3UMvtXN7NVkiI8MAQFRysTqnp6p4Wwx+IX3dYWypyb1aHij3DvZsz9qph+k1C3+iAe7
1hBFhPps5u5pgObH/m7EeTgDI59M/r7OVQQM+E6fUgkEHhXPxtUZqc2oK3hBjXnQ9G7f+mbOt4me
5ytv0rchgP6qxZAQpcnP3kBYY+LBnik2rrIAOovNLYXXCxYn193PA2Xj9LZQJ5dl93mFwS7KOX4w
CY41aZXAc6fTZAHZjuvbZBQZVq/wkvi4JMdg1xildZkC+WE0OFpdk78OkbgKcYZbN49WUBSvHKvP
fttQucKPEqZsls71XjKSsH3jushvy8DczWGKsJlsxwhHqD86d04bbzsf1vTsOx0VrwW+QS5AURHg
w6e6a4XI2ig/PqfhB6Av5tewc7i78CdAW341A/ZqYB+zjRuz62kfMh+QmS/ZaSLe7domWpIYPD1A
+CDYxtHak3B25kn5pyAmU1YFl3GhRUKFZ/kvxVNQwtsecsWtOKpevKGnliCMd6jRfCtCBzS/NRxD
8UO+iDg7dKaND7kYUXzJiw440hrSI8qVh1EHCA55+2gnBD2CcP4Ga7wMCk3I56nNaBKA78XWHyKL
S+tbbD0sfV1lzq0rsTjdHlF7q/vRt7jdoSNZvKAitAVOZGHuk4kHL01uFmAoNZwDCpRWdtcQQeUq
WbriFPXfrREOl8kKatbBf1x9WNw7FA+0tTgGNd+YqSYo1NvZayPtSx4YSL5LQs6kk1K+QHGL7/BP
89yQ4x0loQTM7XieFFztvOb/di3967HmAaW3z77qKoCMlhAqIvnC5EgvU5PZRxBOu7gkSwrW4Y4j
NjzWAQR8w8rJyXBnWokMIZcCJdrQ2Elg7PVf2kL6qyYo2UxmV1vM7AGMeFuGdgrRoAXewRHWRv1f
S7PDNkrFLTAwVuTYZvnDJz57HjQcYErGXrTzcwTML3QtbpL5XYLhbcMtoMDIwQDsVeZPgMWpG40v
beKqDIZGbYg6crm1vmBHqZWobJrrCUXX5RKmYD8uc6rJ6U44sldoM487ebrskPJXkc8FczUPRk37
22pEzsAIx/tovsRKpOvaq2hEzM+aBuK1qmac9LH6NgooOcEw/gDo/IcmjSnKoSS6i8z1DDHyNMH/
CGfzoSYGn5jVu2UpjvR5p1z/X2ZgWMW6VYHtG1DDcQDYVdFyuTr1Rc9ZGdFpiCtm1sm/fIzoQ9HR
d+CE/ANS224P1BgB+srZVNyzAN50tQu4KSvv8DUwT7COjAOSdTPftLbhfmNgJt5FUU8fni3IiZbR
ehjhYJlW/CwmaR+cJY/TBK1BnBRJJ/IjrDpwM1cK5JKVmUvv0YbFb8REXpW8x907tNV5OysM9MnW
GYQ4+G13jSIQ6InJnThT3ZMwaL8AdUOHjPsAeGidKvkbBOlbHe68kW513o4+GKjsX2NWz6nscqSC
/Dcd2nFlROadgEOu6Znk47kPK/uhr9qvDoljKj8zNlHjmG27qrvTWr/QOrAnT3Dh7vBQxsN7hje0
7020QHEfaPs42cuNVfnXmOrZAQr2EsaBxg/gIychV2mBwbOmyLp/Fw6BncKgmmoEJe/6wY9tqA1O
uu2UUFiP+8ZQ+U6CCS9MWngKUnNWY1yk3Y3rIbCeLf2tBh4xyjHYxr5nrfGY4RC0UaHd6qZlccQU
yT3SP5ZT5ZxYRW+GhLLdpPH8VV6Up87CBMQgbRQzE5YNSt0Gr5kX2SZGiGU4HoGRFAahwPDeDcyT
Z4b/rNHErz+/GcvqY2rc+eh1/h1y+D7qEQksxR3AzxEjsDztOxq3NwjgyC6qyA9E97gW9IU6aGf+
tdRu7NlKsJJjdmP9ZVMoVPix2k9xnTNBE1K0Uu5tnmWul2FhaOd2U1p5cwj8LY3sND5Jy9qMmfsN
TvvRn1q4pOwHebBU/RTDv3LhnVQod3zEuSk5Ff5CTF0oWu6Gj81uHiVlZlExbbqWFlAqpJvm6GdV
fowidJt5bPXGdEHrFzN5nP/r7ukjWwjEgQvLJdUXcPZXp7dHQKDPTtaHl8oNn2n2BgcUZM9WIS62
5vqbWfzotVVC62zsj7HCeBxH3S4eY0rv8FJhNxkz3qzTY26iWvlhttEBjBS3yPZFaIWb0KW5IcXp
THPDnZ/XJ780bhE8/S7Q2F6I8yA7rqizoz7VbTnPFRJLI/hROXb4mMmMcUnEW4vSXObe3z7Wl9hs
hnNvjhCgQlS1nxCpagOZM95qykpccaEIsN3VNQZbc2QnZE3yvfRsEgazTa5pUrs6mn97WLwsv7py
w/8wdrT5S8EmnVdd0e9sL+FuIK2d79CmniOybKIaXSQkrrjI2WM4EPF0R1Y9+tB56hdJ4atBzr/6
frJlcfiDlegvU+Aliyrce+1vWfWvrZiy7dQ2T7B6CAbXNaXnBGDVFdrUA2cTow7N07ofDr1qKKDj
0lzHek04jGZ3HD7TN7fT4ZzPoHUmtjSkG9iDsCX1hRdh2LcuUpMJyD3vt50FLpMCNn5oCtZqmG0E
2Cnut+aLHH0JBi6ed42NPhQYuM1ZliLQtj9cJ83NsCyg/QagRJZ/IGwCS+QfyEGiyHKDib0F3de3
lyiiMUF/RpJzkpR2fQ3yMV3RhM6nuTLlroC1Ywu+vM567yWXVCLBqzAINW/ik62JPsYc8oJQDHVq
XJ4JkuzNOD92irtAOJTyzkjUxZiVsQtqjGNBShUS5gNyMMG6rt03EYEa4g93zBvpPxryyh1CDRs+
uACszr8TTZrRDZJkZXkYqGl6phKxveS9Xe2G3D11pdhhR95CMDLZJa0cozF3ccHOI7f1sbA458u5
ny9D3J56loPXrGaVy810bSYATc0O2IpHe5wiAVNV8bXnfsBs80YNxLDJ2hRyNjFxEIAJ60dY+Gqy
96lEp66Y69ex4U6bduPomOskBfUeppyhYM9HhGOT8SXqFqM4cRHWhHOe792aT0gZvRNPQgPkYdkP
nU3VmiSBVWQTYgUvvSQi86mtQ4HIvYMuRpQQR7wBx0EN7VPdTMdAGNBYsnYvJ1g45HtCa8DSNgoa
esO3kHkNLHCJ+btzXyq28nOGFVMYZLaSZiC/gDdnsTn6LfSblPY1gIr1GwP2TnTJTYdktdFT9hmB
Gdoc7aPN7pb8E789TTjm+sKT7NIxkeEO6MOGgFhOqavJU6DnkWCb5+t9Yj/LsawPbmrd8sBGCRLg
oEYK5hKjps2vE84uDPNNJnBTdtrhseYBSHrwhlaLA7pJj62FwKkpkAEFxrUl5juELYscXYYBYtbN
2s3ShZqlvyJvOgRd95Yq4uuIw9zWouhS9XSjjS7RudTeR03BTcNHrQkzXAMj+B88TMVLWjqoURat
GEg/YZu3VDHNC6b43ckHfW29n2LgukwuO8WA6+c2xVQj/e2z/1wqRx34ZlA57+7yimcBs+a4a6wY
Dhg/fyaxJ9PCU1TM5X6Kxq80n3ymjw8r5kPrzcMnxosrHXmgVef2wXftmxuzJSAa9K+3I/QCQmFV
g2LQhUDHygBykK7Zhqb5tpyCDY3myY59xa11p08/Rtio7e6pzS02xLb0VkFMTwpU2n1kymktNapG
Objxinqht5SvZ0WrCq2OQ/6kUTIxqPJNkP5dJJR5BieQnOfOvyj7UuK62Mp5cNmNLQtdeicGzVWv
lQ/9UN0XoXH1bLVY/VERK9wKeexv+asuaE/rIsam2daO+9sxneMZhe4u/YDTBp74JpRINpEa7kXU
h+uoK1iXewfMJGSLZ0oiRysNmARwJtbCYybDYdnW8yFLvqqxjTgTOcYCfrGJqwJbUvwMRYslrssC
1PT93zSL/QOXtVWecuaIIMToFgYnxqaVFavDgONoz48XevjI8g1702IUyld2OtM3xeoWQbp5Skf2
AbJg1k0yzCl+4O1dd7wTROfxMBFiKqJxp+L8mfNy3qftSLKiR+Ywpb0YkE5iwKTbFEwFUVamG2lB
ulam5haAGYkNjsMfX8Oe9SKWB3Lu71UZ16zv+3lr2mm2pK3hgXe43gh1FBT5rUIYC7gy84ocps3f
NtgCKHpXWXQb08DHr0zBXeeUh8GasM81TrHRVnvKKuO+HwUzU5GrA/BqGry9elPDdl/Vh2SB3toC
05llwXuhQASoGmNPpyVr/pLgWyNAiiTxxoTEWYulBdKvT2xp9lksxB6TL7s7L7y2sXNIDPHchcpG
jufd62nctJHD1jeQ2VMo7CckbwI9KfgAJ6k4ePBFYjat0uhBcgEkk67ax6jmyKUUXdM1navLGEw0
exP+6kdtc6/uEa0Ncz/1cGMNnDMEso6GwKrWFNYuEG20sWJ+NcNfvZBBaIZj9r7OBaVA5rzvQ5ct
kBM+1qkBQaYk4OSkLP0Vklx0P5lJ9cIgHRSM5Cob4anhCXKnqDqhCqLYASXfiKnY9AbVSubggf6c
gBg1J88JBcNDne/UmICqnvs7U3sfLLWeCHina7p/Jdkuvid2/kn1aHdsCMAkWfxP09JI1LPc5RZH
VyGDo56yfJ222LQrEHvrKL208fxHZcu09lD+V8o4ssNnl1lG36YCFtWnIFxM8eSA/l/XWl/p5Qrp
MoyaXcLr3MfjWrU281oh8KpkmLLUS9Qwmvm15D1gLh3NHlSA9CWyuyMb13sLYDPG0ooVMGEvdiHp
fTn4sJ3lBOliihjLWN10nhVxb0u/cYjGF7xJUkFqz6n6mlzi+hCX9n1KbZYhPqlG67e1m1JSiMeV
q2a4akVTQucyXuN4MqkLH6wjGuiGOh788tgMVoMPEtocfoGGym2A12VIqIsXydVJSUACHF25jCZc
S9OASIMd4hN1tnXsMfWOabimLvtatCCGOSn/ARh/dcUcwN8l42c186WsgSRLj2K40XffDSwjW19m
f4GPRQi4m9oqdUIdaKGSWjAhnPgYi7phb8cHyEGmjAXCqlujmpnTdUiiBwdyXJOR72bhT/+DV1wq
zwP8HDinMAMyaC57C02FAcevn6KFc1a0ua6/utzdmMSbSIhv66x4jm3yJfmA/ddPfu2upRkM3mkS
nui0xblB0yHenOyjcFlAdM4dp+SwxU78MnfDj53QJRpgY3YdYAWzF9GOq51DW/C5kUH33pjg02p6
IhYiQcZhjVFGQQIJCCizWCR7WHsGTDIcG8YU0SBK5pqaafJa6AxB0wK+7O8tjRzalBD7vKz7dmjL
Htz6uSP/sZoLC3sxYxxQBkxTxkOIA3fdNDCR07w8uUAqCk50ruwVNmXet078x3mP273pyweAp5ve
KV4Iz6wL2xhPvq5g78kFX5VZKzDYhOb4krQCQaqDDolEglMMPQi+ZDXLGAd5nfpPdUD0oewf3QFJ
I8yQUqwht0nYZwzbKTsgCzqfZgnbGIcisN5qrOD0NUIxJIcHjiqUPBxFU7DzI8kZTuIuL/ANKAH+
9r4XBNXDPI3eEKnAqoLvm6BU5Ji5MmpbNQ62VdqgSCAb3FzaMZxYg+HtCaEaHhRPlHArbOCD8JsE
rMmtMowf/Lh3npx/BsUQimfV3mS4gikOFpiw63MZ+n94s3gduWW/DdzXluDL0ln4XWUR1mnP3EUN
YZOWg8zW5rXIaGUc1bfn10TV2hULxFvj3YFIxjdOpzQfL/NeZ7BHOysJd319civyqCyk1nKCJ0E/
6Z0/4Z4wdXSvS2otozw9Wyl4vzx4SOYa10sgH1P+suig075czFDMmVApnYSXkCMWQ8dBySDd6Cp+
iadqwiL6hoReRcOpr2bUg4DXY+XM66QmrAdJ4FZMQ7cfQtD5jUYdc1GNN16UfY7kgtZuim6lCTv6
/oJMlQlZZxARaxfPxJ1L3bbRm2uPPfU9GaUMIY3LAenRvlT/xq5uuZCz2hDXseJ9PETJZzd2rDf1
0WDU7Fv3g3b1DtWQ5V9Y0Be+85OpXrtL1Es6sH90bd1nlvENl3slQ2J+4N0/B5KTdApHZTdD3Pa8
Q9wPZ15orh7UprUnuIeyJnk54SLsKuo4GPqwVCbzeWa87OZ27aMejYY+2U7zS67gxcO70E/ZT+3b
y2/mdJLULIO6CK9Zb08Iws5aq+izdQjoMoj89TH9OUbgPCiPnEZlYTry24WRoqCq1mAh5uLZL0R3
9GCMreL3yONXBGGJOzuoXqKECF7R5DuWm/ceWwUHbIaoIeL4dvoKPoJZ8L4F47ZxI3cj8WmgA8J6
cSqIQPHB59+sCMp5GABQF3r3F2kQJFhMYOPflKmHnos1qwrrvshqglxDdsohTxZOcR5MErVtozAT
qbuS6nOGaWdHeydQf3w3KglNxJHp0lby20BbK4jI4gQ+Z/ZL7RYA6jAa6ZrgA5vJVRxHH8UU2VQe
+pe4phOSLzTC0GE0I2Zv2lxS3v+SWOkGH+WaYgi9KSjqwEmdPoqFAOFhjs2AvOQuh0qfZxzSo3UP
r+EN1DmLprj7LnkLdDOd2dK8tkPzOzPAp2IgPWupkB+K+A2n9B9Fa5wtNOmgQCEje9F35bR3U2ju
sF6eNFjXsNDvczomUIh5z1k7WwQFiQKCyt3kOyunnXA4lg2ElPGhMetrVZd865sGvbd4whsAHIZi
VltG+4zP4XZMhwfiPA9KckI2jWVQwOCRoKc3gQipb2JmRs9im8PnEsHb21MFz7HZuQwArADF3nCX
EJpO3rkN3Zc5qiWvtZeoD25pTYllbU7RljwF7UXBSSfm0Z1frak/5mEgGVS4k5g2CuxMqT26isxh
CAkciiD2H7jCPHrJiKLrM5RMw7EFsDeqBqi+f7Yt+z4hAJBMC3rfaV6KiaJWo/xGPX60u3MR5rdI
NacoD9nDI/VAcsNL/Db0RAwM59CpcdcpVhedvZsbmh/4MjBoXptC/AmfazU7+G2SDF9zra9hj92l
c7e5M7+U8C/cCfOYaUF48LxtaWfoQPInNMa3CMi8aRn8YR6DGp5vu3waOdum7JHgxxH1cigqmkyX
HY0OXlqZXI2+Y8SIcMWw1TKmXdrOpz73bnzHbyma72jUC3a0hKdcpK8CUweUFs4Pv/4YDZeoSVRA
q5pdeLnd+NahekAIZX5NZ0yV5CFV0I4bg8jiEB5FS2koLqIiBv9W8pjSov5gzMRUPKCrrNiXL85s
CK324VVF1HPOSP5ujMQZkHlLg+BdjP5nFMbcWpPht8zLb6sPxk0aJ/em+hhhH1Aesi7a4JC1hbP2
bCzR2nv3tSBgCkXOpTbGKt0z6JfN0tQc6mbT2AmLj8Mg5t0UDbeoqB6SdDxogjai8yr8X/U7KUfc
r847eKlrZcY/JDiXc9fbs4bkRst2AFtSs2ER6lTjZz3zPJrt1WTzw+eMXzFIdip+/LWMU6zsPBhg
RCPp4ARftvIt4zNUQGAHG8pDX1Xk5VTDu01sk7zZmripOBOPbQDmAgOQlMZTkcJ2x1d+SoulaJTK
YsMYPv7/hmsW1fixsLhm0DfclD2BvRwXDQ4eGi09soIs9W8NzVIlgTjfPCT93wyNJU6rZ1flMPdW
6UBqc5Swdl0f2W3gCOjJUHMSb4xhvjSSptqMLDHt48dUs/VbftJDkXxmo7xpBqxV3RFA6u9k92ND
TSJ+Q8dmWr1arj6YARkEF4uIyZJ00w8UHJaqPtlF+dRX6RYM1iHWSzGpw7tbPbuM8Uzkgb0rTPM7
wlSFC9cRu2bs6IdmaaCc8YJjCY+w8gYE6OKxqmBxkybFxOAaWyAkrNLJ8NS4tJSaHqK+IO6ax1fZ
DbspBAJTh8bNSFmY+q7Lqgqfa/qY6Wk6zk197wKe5BbX74SLc+J/hWPoig/TjbZSOndehJUMXe/K
rue7D3kAhuq9ZdtU9L0PBShM4dZbwA3y6YWVVhq0r7GnQen78WuwLIIaBw4mTXQYBh/8ROwJJI4r
7UxbGfVkDf6ny7lYQsejisVjKqeMVry144W/ccsDU6mGis7A/TEaGAdoBLeM0WXdsmvNgDU6/VXa
AZUaDe5vx0nvRLtrGrIyox891+Bk0JAZoGT0j64xTOBnpmJ6Vux1o8YD66erKqDcJfJxyJt8Y5Tj
W/nSCnFcUFBtD9Gibs0zRzZM5aqA/UeZBGuZ7MvIy8dSCHXw0ye/Kh8Hk2KFee+l7tUdg+8hAGc3
ugT83U+TNrYt1QB8OB38gnxgy7F8ya2x31gNsJaMSgBTqk3dWTflFaxha8gTdOWcPIPNpyzB+OIb
xr9jvdTKGs5CsNSHpDhtnIJLG483xoQqcU5O4fSorPpD9/WR1mMeypp6GTY94dGGTzDbM2gTsMgr
S3OxKkz3z+749kDstGhiZtUXTudmwh0DJUlQp+4c4BVdbGf4wn7FfVM2v/X0Eo4paj5iFuaK7k9k
MZjsSrOCfu5QddbSlO0Zm4ip7H+eMR7xaLMTHFuFha3+VRgkFzfs3UBQCqcr9Hq+DgzyFouSYim8
Q5MP/pea5RV7vjoks/Vit2O806Qy7eaeYxlnveS22HxLtumbltfZtkP9pnrb+GxnIlekOUM3Dg86
4HJKhjXSo17nfXQRDoyEPuC4YC6HHiH3eQ57meanlOMQX1Ye/UmXjwSWw9U0omnGA/uxKEOiFs0p
axoPCBPwmMk2nqeuudOeMva8zB/TKdlK37s3VKO3lmF8zjo/Q/N997hok65UPuO6f4Uju7RQQdGr
924wXAfHI41UtOdo6C9hgGOybVoyEERJVznr9Hkwd3QVcKfI7e9Jxrw4MD5h3chXCTeLdVn249Ev
nWul6Pths3rgJ5CZjIqulZ461uq4ZvDcWeAXgy6xN3Ny8IXec2LmK+U3BBmBMyVm9OfXRbeyWabt
LYPZqZmsg2f6gFtag8C2i4TlKl/cmfM57LG8SzpuHQdiBJ8q/gw8TdyQTKKc+Ma4/36UqfVbO3Z+
LpyBnhmZrh3U/FUliF6zKztNpjHvufVRvmLWRK6x9bh+g/k5dVH/QCJhy2bhYM2XkXcGhUs9idt1
YyTFFRskhiI2XsAQkDR4z1DYsm6DTly5pp9UQItCKDo+4d7wJU37pevIRTlNvpjiFzblvUMW/eTb
XPhNb2Al8x9jZ7ZcuZFu51dR1LXRB0MmEnAc9cWeJ85TkTcIFsnCPAOJ4en9gepjW+2wwx1qhaRi
sTb3BhKZ61/rW94wk9nrbs1hHJFlVLuBgP+7ncZdGXI2dEpxZNB1o5X9wIVvARO2SEjn+QNckF+l
Ze4hQyAs5Wrc9jxIV8Q04gPRUOYD3TU0HjajJow7Ulw3nnFjmgF80Mm69HP4y2mz67YaEmxjNFcy
2KYtl9EG6NIPgWNCGIe+peCIjAvScnLb9VxecxO161j659jk0F8NS52XK3475vjkxsznOZ5gmW6O
BgHdlZuV5r7yorOesiOxiHVrG+31GOhdgwrMRjSntJfVIcww6xTsTsu2Rq0tAoEqQDCZGvIXKKN6
31I5xTyL0WJoYDBoqPJ2iuaGtMBj6xnsSQbGqYmI2m0Z3RKnZDZg4vM3HM2nXgHt5ZLGD7aiwwsH
kpA/e1Neq/lGk7Cjx6NONn10b6sFHIX6zd5FbwUDQjppLLgF8K1lX98EWT7zQBuPhEVKnIKGsZ7P
qYFUEKTDOumAH3SZnJjxGh+Yymlyc98iEDZbsVgEXYFDPWdsEMsuO3pQ/2ifYCQ6wYJcG1l130P2
ggNCE1vSFnw9z3AiZmx0tKteEgfsRzG2YqeD6Abt5EHWyllPe7P2nmJMcmsNppI2zhpbM7EF9gY4
fIZabegTh38D8D6oHSwOeCAavwVfTiChGgfiXG4W7YAA0qKxQFoNg6URWLGfW8nWtMgAZ+V11g64
b5V6Q1G3yYKm7HtEVyA+MyKSpQeWCKLOIC9O20eHBN/aKsJGG01E4ujASomq1/euDaCOwkcrIWhV
FepSVRbpHR/NwGeSMaT5ne2Raiulfi9xzS5ZpPM0zE9eZ9/1cw0jI9h1rdfuKdH7PenwZpg0C3b/
kzH6nTV0oNtktw4mp9h7Ng230I0h4HPv+mFy0vifBsK0QdTcl4P/gpMWJqOOBC3qzOwUwjBUGtgV
mHJK/UmWAGGM6b3r05GHSUpwHRgUeZsp3873d8xp6QIjbjy5cDvJLAgPrqdiqO/fixpLfsRKi1Fc
MmSdjd+2V787ig11HDSYL52DZbdPmmfURovuRke0ojeI/0M7EOhtLJJp4ReJcZxG8XvnwGvh2Qjv
J+we2eZ/MtHayzo5je1wW9PWBaUs/WBCx7shvlSW3+SdqpkEze94C8OdwSkdsFkSxxsfouidDJjc
NeEh88ZPaYXDXpjRixXz7kbGs1nV8Lmlv541/LEG4tnKqQ29c/2CgyKJ39Xi4Kxl/NGa3V1hOLQT
E33vXKQeHFcKr6giWFL6xOFd+00bwblpubpCZp5Y8JyfPVG9MIOv6aS4ZmrmhqsYuQhn7fiALwii
7t7npM34r535aHjgtYzZq8nnqYMxn3nL6TdnvmdjiVDXxuucjvcsOVSiBYxqJoe85oiGY/OHZ9hi
3DBgZ+LVX65rvPPohGxqfzSzHHadJbgr7GiP3fRngYCQW1iyCqOHlcEaV0v4pLJ/Et0MP4QxZxC+
WkH7qAVHNsXKQDAaa3ecfbV1BrKeN6pJAYNx4n9qIMEEXvz2VEI3X/kKpx3WhNcmdnv4DPG2yxfR
ZwQCFbr5sRK3dcXN1YzevgCUikDUoY0mLAdkAhnHPJpxfZZ+pza9z7ahzsOd6+ThWnnBu6i4ZOiM
+u0yuOdjyU/six0fbqs9cKIj8MJxhmc7l8Qt5IQGrV7gnwUz1RecJIx0XOfOfAw9HKw6H/xdBupr
Wk5BNTqcktWbqwYq71TAChEEez0TO8bwyJ6Xhwv0Z3SNecZiH0XXRaLyDRoLbEWLFsNRpD8pZOKT
mRgHV/1405nM4aXH85EO6ScrYNw08RxZkX/9bQmqXWRMSJx8wDraN2p6cMNxH/WYC6bZYzJ1F3EI
3dHzhoFCJO+2ycBoruLXeWHqofxxkcIgyOP0IlWPss6tUuBkzD19ZFD10AwU6Qld3iaqxv1ZXvsO
JlqGXySmzc+ANWywQN3Mbop516Osi2reS9pWXLfxoQfac8o/iJC8Oj0x2EQtIwJmgiAY52DHEujG
15SDHBsbERcxHjG11D8XrjuD/hVLwqMCR83mAYEuZAuRBow5dOUurgl/h6/uhoPfvs7d2ywDaBBw
lQ1zACpdENbTePu+D7wevd4Me5GcDFRCu/+Vj9GxrjoonZV/aNxh3MJPXECKCDlMUPiodbGmKuuj
z2yoWSgEoMPs11Q7AsfHW5xa885rSVHV3WsZNx/+8gSKnNkBHDuf6+wtY0ZFRxfPRoUyvMUJdUPQ
dnT6Dc5dIB817TK2+AwdC2+Gl10H4ZnKGUqq5pmJvN3uE9j5Ft+FsYg8WqicO4DqX058bDL8GXaK
FG7aEi5JN5ys7n7i4kRz48UmK8U9zXFd5ShNMyeTqL3Frn52ZxjcvW2ReGBvGROhQOG2f5UcvLhp
+g79Jg8vbUF7cNZKEh55DizPwD6s8vGucmCLZEIAcOnYboUkf2s2RbB/gbYuA1nskxFryRpgS0JI
jA8N/62T8NkZasDmFV9GP3J3w/hhOgTejWSRPx02hr5rMFeXrEWTyJ4qZ3ht5hGHtDetvWjARjXS
S57hNcEDyNaRYCDsu5iWjFFiWWq7S5HG4Xayixci4xsXa826f8Hz/lJAAIH/N0abPmzOk8uwBvIX
+MO6B8fN0JlrnVl7rcgKQMskJZNhXgDtsZ8VXBu9nJw4FpoBJGzPR3PvE+i/qRKHspm2+Fez9TTa
+YbVij+6wZhbEiPqRHVoEG3YmnJRwSwbmnibD9W9hIJjpeFtFJXvSZ2yb2uqDwhZs/DlVprJMxHq
+ULYbJPZnEDoFIajQl3DlGBp6WXnrE0DtV2UVHxW4c+Gvs2bEX+57Rr3baM/yYnPO2Z93aYT17RX
55thCt/RRJ6l/zlrWKtDgDkuNIWm8oTswRgYt8pkOGexkXKc7sk0m/tBRpz3liyZHejXZdEQOZTA
KVIPWZLcuGH+YUTm5wx4ceWkDLQYJ3WKmXrQ2z1a3IulEcoyMMFBPDzZBPE3Yz0d6qz+zECZbQun
vFdN9tZ7sUQ0TWEW0rW1oQz9Zzs6LsCy9pdE1MVBF/J8ZKclUQ+84sVSUbvxXDJMGqv3ND1RIDay
hUqP0fhusQ7Hhb4j9/cTa+ApWDT5xi7fg5xbohHus5YjjyfDoyCTE0ki1SlsX+zFET6VowJHic60
jNkYfXZr4CTJJcXSbc7FS+FDb2RL8iu361NSMNS1A4ZWHp+RaXr2mluR7lkuU5p6czO5TmltQflE
bNHklmQJyp5T9jDHBVZxkC7Cie8dHxmutbL3MZquxzZPVnTOcXad1RLcSrdBR0rVSbEx1S5rYhm2
O5G4nxQVFfuISByl84fJg/I6tSRF0PnJfjzGDvRFXX6IHC5YaZHIqPGBqd7cUAEB6aLQDxLWCHNI
7z4Yup8tyj0YHIUxcC2rWHHo4ErE8B+v687Mt9jUg7HzV0imvytKPNNCV9SRcGezse5Wmok2nHKH
dyv+KNgVYpUv+e5Nc2gV8FSGiWZSvNttc+dq+j1i47PNoOqgkGwtl1FcWWkihCUUIUXcsh2GDwlF
7/tfhkjiE22Awo2FRDelFyAU1a3AvQKMGR9oXF1KhyN/OvE0C2b9Qhnj1tUWGde6xuXLS0sBre/Z
jzOsz/ZVgbffcLxfWLo2SYvE5CiOIwhOI7wAIkpMCjl2MINy5l90Vq7xaUHl8JvnBkyy3bZfc8d0
f3mhoiKJFqbVm2SLsJkF66xRBFu/dK6aluk9Ln3DM5G0STFbCs5jiraX4duHEIc7fXnBpvAOJTh+
4g8WvzutblNG9Jl9ioLueVr+5NCq860tDbVRegOFYKXt+aEk0gO9jrkoF8UpB601ERHf1rF1H3GG
IJB8lA58MxKzPvkfZ+9IWnzC6svl5LhyB15DokhgyeqcTWQL1bCxRp7K7MJxlfjZ2qzE84A9Holw
uPEa5ibNdTeGb2Q8IcQJ50PTjzIX4JuCXOJqGfsXQDBbmGI8cBHxjKB19jY1k0GzUBUZTZsh50qj
rvCOCuKrgR2cUbZIpg5gIgsjZJzB8Jhn14Cki921XZtLxCHwihsKaNB66XPIUtol9VK8E5ME3WHt
X6mZoy37IoOHj7zUzto2RcUAHyd3EJYMKhNUWgaJzs4I7d++Mx3QmyAI9JHYMbMklw0/x2eQKIHe
IidYkHzJI7QifkYXii+13g+F9Tg7Gn9TNz7I0t30Qebs/cbPefrCbRsB64UFSVG3gpwi05NZjNla
sqEVrOibGDFz7883riHpDefIDpIc0CjxgdVIow+IFD5lP2YzLETxghoxXYMKGlfN/NaUQ7UjOtmg
2S4K8vJJ5dmLP2DuD7plQklWh6zdKNaEpH7D3uVknDjbZmS2U5avjlceA5MSYZ4nm7Dj1YUUTqCZ
4RsIIavAXUWOB22EE5LTJ1bOvW+daLiDx0EBEWz4xFnPZrMxIdqtupiEq80yAJXm1RGBXmt0Z9nz
3luqeym9zATizdalsREC7PkXJbQ3UzLXG7N3IEQz7jTqiUV6/I1X6VdU1MjeY0QdBAJVV/NKfcrH
KDqiCmktCMqNY3isa3GfJvTTomVSxkWSC5eGJPUd0V3VFPM7OBq5swbKUcTwVZlDdQhxEZXmDHdG
1EdEpoJrnZBogakIT1Hzq2WOtbJmv9ixpmsDX50Tdld4hiASMWlj5hxP9I9mQ3fmH65QqXChQb7m
2XNdVdsmJf0fiV4As+ChDYgUm08esmE71x6CmChJGAR1bjBeW8xGmcWnjXofY9hd+ctAgnqiR6f4
3fWFZFpNO1FElR9eQMjg45aY5bxTjc/UFTwVlCR33Y8zmQrupDU1V8M2djiq+DzFeEKpfR08DSij
Tg8iJH5yeq9lECsebMxejo62fYGhB1X2JauLB84luGF5F+iWGie1sC5237m1hKqTqYJxQKwBn2xv
XeIIf7QcWcsryX7YRXVnr7Ub55Ar01e3uWVtaeVFbiN2vzZsJFzTeppzc5e4eXXIHQealZarrqJz
nTnttAq7M1W7eP3ilz7mZDEHX4Xdsn/o1g55vwviy4u7oPwtcjmruSs/UEh/lXpxkNrgrqkIzMkC
7DBw9xke8HjJu+mRgT3HcRJO7WrKmHAxn/AG7s+Q4wBWe1q4wRSQ+2E+aC1Rqzk1kKqS+CZLYCrb
JJTXitMDx7WhgMHeWvf1YH/mgjvQyyc6cOa4vnXcTB3MmUCYW5Egt1rZnT3fqW+JyN0bCclZt2Re
VSQBE1oKHPoa4nk+sehMrDjuxFCZaPcTUvqw0an29n3oA6YL4nfqr54b7fWP4cy4ovPsGzso9WPX
pym3Fw5eHIxHToL6hcneue+MDqXLjR8SLLp2NmneywHu2+wxSWgARta2vSedPL5RYVttsxaJhBLe
12CpThtUL44SaAAXLTRYYo7n1E3aGzm1iI16CVjMgBROppu8WXOffDaJee3THfVSTPOnPzJR2krJ
aUzhb3gKXb2IXt29743gErMYJmqlq2brGJ3cFAEgV2q7nBOxhOp+ZpygFJNey4t+BalmswW24Z4f
7H3psPVtMzgyl2IklVBiy+g0uZS4fy/RNL2Weqb5oO6841QkvnsynLO3lCV+/80S4c/2u8KOOC5W
V7cLr2IbWtkwsSGP5pCZiS8kkDploGSa/cyY7ac1eC1JGKAHQY6sgyMdwcailzOomG0mcbmNZJ7v
PT18adSEgzE74ZVlgBVpBDHirAZHvPyn1DaMPYjLh5oy4nMz5um5kAjUWEQz7sS7wGsOgTWT4+jF
XljURsmyPAU1FVWTC3fLELAabZMKQ1Ub4o4FUN7ZyvbXYRzbO3rgUgDxebMV7qSvs8LX1wnwTUBu
AXv7YSkSjJxlx/H90bDDqPZcSmrX494/CovK27p1QwftETZwkJXBuYLbQgiPs/53hXIRQsAr+H07
2hqr62AC5TyTN1mnqlu+JMOZ7TJHJxoab+hHin8VLqNyASf1rzd9tsV0/vbIOEql1z5FIHKKpkPV
GYfvJtCmoHU7tTU5a5VwzPSjq0G6oN+XfxJiBp6WdgWpugn8tAUViR6N5zSKuk3tmOHZGtzlgZQB
3lU2dQAqJldNM+rByhbEwlJY7Cw9nnw0ziXiA9hLmDxo9lLxhE5/8mBKjqNrzHcmXMhDLAycQoib
oeVxQG0w5E7QEJnvJMXjJP3wMb+vlwdaa1OXRVSqf5kloTVFLb3bv1jhWDucIXcWxeUYQFgLv+vS
QjtKz22LOXIp2AzhmW3yJhFHE5AqHA2M4h0br5PT5RhVjDasb0U6PXeiCE7dX9duvmRTlos6JdF3
qHzxELrpeCViGujc5crFtpJcJpkY19nYPGONnm6TvI2vlJcynXCm+NfAhGUVV/h2MAGWBx23zbmA
YkfSgO87aZCxObGSgW0qoGgHrAbSHxuPJNr9de9DRwFpb+FDQhlOWNZMxqahvvrrJUJ1CrbftZGW
HVarBLPALiwxAoH0/8wze3qZYEeY1Uj+1scP05IXufq+EBvZYA4SVn7gbta4PMfkyBwKMcmdwbqI
nmhkWXwaSccqb0bi8X/9UxGmmFaWd40bgqaycAGf2GV3GNr6U0WOu82pZ1pb/JQ+EYILz9qCNtKm
Xs8EIA9RE3onaX0wxBivJqfKzzl4LKeU7U1k2w/fnxGQmyV1jfJAa0V5mU1TPqYuBraosl61KrtN
ZnKMjLEAiu7MFVESzlTBMXlKdCO2NEjweYmEwnNMhCvbLOTj2FHzJyDNYloPkKI6cFNRbq9dUtE3
lC0gikBe9Zz61EA7vcl7dh+eX98RUrlno+7elq7qnmqOoFFebWarYd4smdDBUW0u0jOzC+VQ4Ium
HdZkwJ/jVD+4tJnWRvUr9v3pZ226JqOWgbYL1W/jNkToz8b0LJ0aAUa0yZ3y62tb+/7WMoPyDv2T
bAC1tJuwXd4NfyYXaYbgvDntrjFHDVfkSA0yD/QUk1GO7pvBu2s0XV1VO9xDBnSPHNkxZ6VD9ZKP
v4No3gpYJSPZi4cw8OWDKzwOLDJ5A35lrhODI3DY1deeRfxeCJhPortAejVuCtbMpXSKmX5iA70R
VnEJqgBDLUSNa1ih5m1IcJqN/+yswGbpYEf10DVyBycSq1YVgPaPoXCi49gQVqpcsoo6pLvJJc/N
eRQOnqnC6Y1ECVvbqNmXHiw43aitPTX5x5BBtQV5ZV05VkGjzFi/EPUDAJnAGAwl9vwESfYBxAcV
AEaefDI72E9jdGq6yn2qcdeuO2hbt0Pa3y3u1G2qhwrKE3F9VZY0aubwa75vi8FO40swzeZlMMyR
cQ01gcD6uWi08O/jjUH2CCS7l16jVVEv2cj4IqOM3kYP4mAz0UiYOYLTx6DOpWAPTf4+P3WILSdn
wkwTPZrIZCCR3WY910N9VFI1+6KCeCsLUbJQ4i4DKb1nVigPc+p5WxlSzESA7Kq3ONwkkcUyT3gw
8RJI0RqiYm6PFMEiCAyA/qJC34w4G0GoYpWJkwJxXvj0srKoY140rh2CPdJJ13Czr1IKuQ8ZNSAY
i0ogGuZFs17su24w4XnON45ZDtyG+DZjhqVbPMzcTAMkgGGcQaj4al03FPG2NBJvR5v8lkvaLDGa
W5WClPew4IIghtTQ9YcIXztYxfsGvAS8lWEzANG44OHyDynPUTrmKC3Bq077ZUzegydqDE10uHhQ
SgGGZ+kmZ4QlsoYyHDtHE4G4ioQT0WRbqYNNA2k5Nmxqc4+jkA6eei/fekGwPJ2CX0aTzwtKC7Gs
b7dzLe8bxw/3tuvLlV/Ze1W06tBl5mthi2f2ETlb18pbzx4GQd+G1Otwa5BMASCr00POxVgkoXUV
jzS6TLj1GaZ5GDrNM2tbybkMe1FhxO85TyjZ4ovyLLb1us33LhflNuk7a19mJf6Y+JU5WLxiUSej
ROAS8vRDnxtv8bL+Ta1zq1nEEVbrmyl1r6KJgb4ZmfPG0eazg1q1xp2+eL9UCmnxgvN4fOblMBXE
rVPSfDHB7qRdSdyqYoK24J441TCBEXzTEeLHEo5BKcIwSKpH7MgcbMJIpMeMJbcgeaNy43dpwC20
ZA0EZMi6bQkGYOxwgjpxRm+JDk+jjl8rNuqYoyEaEGZ4GqsS7vxMYWA6/x6tXFFXyR/L02kHzyLY
YNq9Mm2iZAvig/qw6BibA5nCeVeqgWM7Y6e1KUZGeLVaFJm1CJLm7NP7PNoEGz2zvq8d54oNb8ld
03w2yPUqk6hqOJEq1yBKzZdJGXk0W+fqOFse9tb6pyiDm84aPoOBEGnbum8+B7fUk2c+0W4fiPRg
jQ72bzU9A8KiMjQdboxC18e4o7xSL9PKLrfQa3EENwjBnaRtI9GkD8CWR5z22yerK70t3OaS+le2
Xa5VXTzPi/ZamtSpMh6BG4MX1mFA0TopKmeVbzjQUy2xfNOuHp9Hx+CQnFmCt6ApqZ2jhJzOzUY4
h7moSMyUyd7Jus8ORNY6DO9zd+wuYyyqDWOciygLGiAGBkaGe9YptG493+Q5Fv/Gmk4VY9e9n7bP
k22fvl9IOsOZoZ5hdcfGxbwKCivfCEnJI22gLBOrOCPcjyRLD3ir71TKu2x4DSRKPAF5re8I42cb
4tknaoqeLWAQK0eDOydFSoniZD4kzvTachFvuiW3ohKMjB6CGBbD9LXu2RstNSoyFbj9o7upNIdX
N8HwUnwkEhVQpxC31ExQ2TWPqaGfaRB7dieel/GVBwAbEHgFl2uip42VeHn6/mQSgC68eLbnGNC3
WZy7OvloFZSxydqJgbiGMPznno6yQ8WihnmeUUiNYSPqo7tk7n+JBlGLNr9sQ0r4tZCKkFhu3bqT
+eQa2FA5SKH4lNkbZkd3Sz2gbPpjwe5gVZcIQqWNdhWAcPOkxADtIarDcwTaliDeJst0+GAEzUdL
kiSc5DuN8xBT2u/3z5MWzuy43vkOybOWnzWtagQpBf6Lucv3TVY29R0zFDgec06zBK/Hj8xjUeBr
lvl0QosN7kO0o86NvyrBGcLX4WMFK4fqcs4gojQx+1H0+uOP//jnf36M/z38Km9LojFl8UfR57dl
XHTtnz8c58cf1V//+fj55w94gNDQFKk2T/E/31c2v/7xfg/xkK+2/lsIxtTqu6TbjwOUA9NK2rsW
bXhlLKQ8ImlBVV6meWCTW9rWdOChy6yV6lOwPXelMZDFTGMaSYU/vyuLoVJGfHUqAlDyy/YKQ0hz
gZcPtZ9lf9vr3KVywb6eoqVSzbeLI10n/Sbhkc1wJFOfQtzQkoqeyV42cjNz9/3j/sffft72++f/
KKupgSfY/du//vOxzPnrP5ff8z+/5u+/459X8UdD2dXv7v/5Vfuv8vo9/2r//Yv+9p350//16jbv
3fvf/mVbdLRI3fVfzXT/1fZZ91+f2/KV/7+/+MfX93fBafH154+Psi+65buFcVn8+NcvfX/O8n+7
LJZv/69fW17/nz8ek6+PNP76P37H13vbcRF4//BcE3em8m1QFsL1f/wxfH3/iv0P03ct3ydS71iY
T70ffxRcANGfP6T1D1OyQCrhWSRXkQR+/NGW/fJLwvsHFmTQDJbkt0kp1I//+sH/dcH+9Yn9Xy5g
zpp/v4RN2/I9XoTyPOJzji3/7RKeS0pLODIUqJiY55ZMitUVxRnVFy8eC+9AYSCoUhyShpncle1L
3qYUHoKDIvnbx+vIm1tC3Cn0bk8cSedbxEWCZ9vK0yOJ3G0V5Q+dIaGPRTEXN5l2whiBNIuf6b30
ma70pXWyRuOO33A28+SoOqZUsp7oMfHsc4j35lDTowPlh3SQwXjXwYvXNNPGArVH1ytyY4Jz1TPf
+xCnMAA9I85QTiJ0ht6i2LSsWZEaQTlZDwwb9ZheNJrwQrsqcPN79QasI8iREQ12pnykqvQNPeqI
AUl8ol2YbW2aYkthAAUIgju2UStF+8LebXt6HwJE6KFqr1UFz4wGWXjxM0J0d6apzt11WeitJh9H
uxloHFR+1GLIxObTjc5PINObkJmf68nfNnnSE7CNF6qcP12fQQSbhN9tm//sKmS0YZqp302g5AHb
D8HrsQUe8Ij4V/6Ipqw9SpK7xt6w72F2Vm5J6zbrmn5TTOX+vrbmX0lmvDg5hIfCa3dWMp7apaHe
XkaN0GaaTOI0ZJj2hf4r9onlEocOHQI1PqhWH1aNx0FbJwVjHOsYYDSkmM9c50X/1FJ9WWPoxxEw
+e47lxpZoQjFpmmwbY5US5Fp3PhTM2w7n+RNSN8Tzc6vnkDQLdPUPXShc8foD9RV/pY6LJHlXZZa
D3FMTX2W2uMmIMPQo7fANLXukwEvpc1olcppnISUBkGBgCjiwx8uXApx3JQjqagTvS5KTrSJke86
HTMRj/mhR/9OzhAndDYZm9lJDgE9o8n0RDHDwSgw4vhwdejfw/VqjfPyDmu8p4wXcheEZS78/cBk
LsSOC8M+RNUsuSqFAWGEB7jNyWt4QSZHXNeJTRvXmxvPJ7OdqKnw9VXVhb/wXV1mwyuO/cD8IQBT
ZET4eNUYvoJacdeJmBfeNO92qsdrEddHWSNs2FhcwrLbKzkwBWQj5zmEgN32N9LfNVvdw+DtoBwF
R5rSilDFS+k0R5Sk+lnN9ATCGAWyxF2eY7rHNIuHsmHUzbCJ1qyZmTFseUA+kFwc8TYVxPOpW6jX
BGxIsNLuW/N/M9VUNoT9se4S/0JUkkN0xuGHkigq9hjYJfZzOAUXHcpLz6Q4Hz1G2KBte7in23JB
U6ezO0J4l/AWJ5R82BUvhuqttd25N3PVnMOhuqrxIIY1mDKVkmNvCwmJNvPiNcwXdog1XaTUbVE6
balsK5c60cgzDqNNIt+Iz0YYxLv5M5NRc8Q+tib2SY4V33UYUnlWejPvyeTuKuzgqD3dHexOyHTL
kdvaRSOljPAPL0Wh2b0owIYGiIPcuA5HqDaVdZUk/am1+/bQZukJEzhTUjMnjc62y2idh2BgtxrH
jx1rHkxAQo61lb7i/NmKsMdDOuJpnHrvAa2j32M7AJvcAy4yKMbYw6oi5dz0J+Zt+sAm3oRfRDGw
XeyLMCCYWfQCVF3DFS+zkzmxT7WbzMOiNbHRJT1cZ1B1zXynxWisLLs42PZwCAC+KOG8F1iz930Z
QofEKZsgrqjAOzp4FVbKwEvaCssDHxtBtM1dGNIx3q4Ar97sl4zz5GOh8ICp3PvQJjtPSHgPgTnH
CE6HDs8nPdDLuBJjmCeyD/a+T2Mw3FsqBoYYgomAm4sfuV9489cNm+5AWLeV9K8dZ/xwYtLS2iY6
FFmJ8WiGQK70YzOplgxyqG8zuD5mJ9GLtH09Rg1DG6f/zClu3Wrtp+dp+uYGEHxEW+B8soSwiBYU
G62HJ1fCfw6taoux3NjWcLkxIxsJgZ3c36jHkrp07neTPJ3TbOC/9TdJ6V4Hs3vRvdUfmkjf0czF
aI/Dqt0IzBe9t1UyuqEr6WdHjc+Kul+91QWhI9/OPvtBz8d5pgoytPTOZ8KV41I6u63NU69jpkwU
4ViXzHyjTFiwYxRtqfwd9STEozO45LJn7yuhsWeVJHre2LmLMvTKdVGsChecprajQxghHtH+fdOM
AYB3p74nJ+KvW3LGiSv0OknhYyqajnK4fUxWtoRunihEXPWpF+yTIamPHSva2Fun0ZCUs8TBQQ3D
G4GWnTSwBA4tLiwCGPCI4krsI04JauwJJ5XthMOKMS9qNcmOeMSFFYx75c+/zXZ4B6tBsllZW6YX
qHLixvBysWMGcQy6yNtWtSLbJUn1aD5FZi5ny+kvaYm20PtnH+LR3tBnAOTXtcqSfezhJkY6y4V+
S4zfIBBvkQtryLHUn7Wl9eASeS0y8MJJK0993GEVF95zaSzGYxJGuqfK3XKje1WBXuhx1a8oGCsi
WzIWtTM8Sxy/ZJqkl3hmLmaHw4Oq5GPZAMUYGexvVBJAQB1Zx9sZoGI+NZRW4aciBb+bPRzQTD7E
mZV5bxVDR2tzmy+NowNtKdwKCT2LiZfK91iprZv06n1CsPOsZE/SsX+3O+OUzSlgk9R7TKZ23JL2
qjczJB8swMViSaqnHcJ2CeO2MLfo65t8zO3D4PAaRtpctqT2YQzUb2Pn4AZknMDjD7y2TobsWJnx
sRzAUvWMTSyC3/BU0mQ3zJiZijK4DkyePtpksI2Nq61hYbYjdAYqPN9zaZVHg4bclSjbK6R7Grqq
vtg5MRXW86ABOyrsw0nM6gp5iUYxNLoxwTcZ4L6Q2nuvEEkOVopEM5Oxg2npSG5/Qn2IRueZW8DE
dn2MAX/ODGOPrQ2HK+aPq0H/2SUV3WZhVusqwqIWR+BDYx4PeBlKtQQhoMEmLQGkyJEU1Zj3ftb9
FmOYXVe+8+bRhr3Xo0p3Y5MTSBtD82B3iJqh4HRJaiFJUqJd0WRcQZHYt3OdvDQabTWCSwLKe3FE
zBLsBftDzUjupihM2Nq5dRUqHzQ/Cc45zY6DlSYbL4MGYUbqYEXgzSv8h6vUZ2qY+ML/64/Imcur
kgF5PLrDQWBSvi/nejuLOjq4wbCdGgr9jEKhg4icuPL0lCC1yto8AdGD2KIJMIgmx2NdRP0pmbS/
Hj3RHvyBpH3qxGtfo3AEi9PXnWc4iJgHqQ5JD5XB3WrkjNjKeTgorw5Paf3ploSYZ7cKT7KYIFeU
cl8kw7G0Zn0yHRC+qSivRT9cOKQUVwxu0ltcHPTx9OoyO7j44K3skgDmVNd3IZO0ejxQdFyvs3mk
9dqf6ZKx6B8rABQLoul4Dzs1VVswrEdTV/dmkHpn6lGOmesmxOGQAsmU/g/mzmQ3ciTNuk/EAkcz
cut00kdNLoUUoQ0RkkKcSeM8PP1/GPhRqAIK3ehNozcJZGaE5JLTzb7h3nOb4eIwwmFEpmI/Krrm
QUtZm+ZlH9bktOBTK4hWX23sJfbchrrNaEBHZBrmDOG2TFW2SehR2+I3LxSbSytPTtmRFKabfwoQ
QwFwyu0jtXQXXCWk11sCmJOTwhU0hs9uSvt9hF2C3ts9wktibZSzc1wnu732Cg5ajQCg1qs2aBvt
IWv77J4knD2ToP0wyXOe139gzsxr+TZ5NWv6qr8CvYbByaZkpwvLn3GFgL/RXrHc96SVb20E4vAx
adz9XGQDBBhQ4WI5zaSPV0y1/GnS3+u0N5mxOWNoMQjcMp/3osTA1KOitlvPgk7GMTwKqiWEV7FK
r8hyEaOPRJoW2xB14fRg4uDY3paBCmekYy7eOpQPrQjT1QU3BObEJwDj3BfzGlokOS9SMe9CDDho
3UOGI2tXoydAFWX8GRo8LmPzh3q0CAt+vg05hZQkPzeCITXuz+OoQXXRUrILs2iCfBzRIxSvtYJN
YXvVR2p4JIe1A02SufbHWhsiCDiW8vMBxqbdsuAz+2z5XTxkCDQaljm0TBVEMk4nQlb2sWES3KH0
eb/EfPBge00oNRGcd5H7UWwzw8lZIAvJBxXDyBm06TVqsc8s/fLD65QdgGN099pM1KsJwTOoc3Gy
F+glFahPDQYaY0WJUm9BPsN4mYNAtc+yelzoyyzNIzRPDVmgJh21BzuCxXGbwyw8zukpv0pEBBHw
3+d1S88j0gE3PwRn0c+f5AIkp57wjKWt7PMwHEfXNS447l/KDFY4TeRlYF5fe4u199S3jU2O1MIN
NYaz0WEAr5AZxd1o7I2Forox6ndlyoCmHZCUY/RhHkUXZNPP/TDn91qBQtvMvu0fNjXiflIYP6ZJ
Y72gRKijEoCsvgCr7wKo2BkDRLvKfgxsQX0vkRhoW2rPDhHN9grmlQi7pkK0WACsJijSI7MVznLH
GxBgJvSHZqVJn8XvbZIbj64G6dAk73my/0S/shHcTcECeOJngLxS+g74+CrDEFBHSwNjQD/Ejfzl
jZpvGSWGgSl6haf8UWB/3a1b65/8SfHx4Z38G0n3hAyHWWrcqgsw4ofYrr2TnLuzzs1qAWvWYjK+
TFE+LaitWT7zwcJl1PbNb0ez31tsKE4THVLyFa2eWaMJejJJkHMv40Joi/UNUvSiEv7eMmO40nSx
N0WnKGnh2CMdjbEKi/oA6DItPhizkI/TNy7jUxOHcr4DckkJFq9PI8NOP4+nBybW1smraENTECtB
MeF6QFmxhWlgGPDw1s7yQMbAY5NrQHJGsK5jZH3ipMoO5Pz5E2t6rAlkS8aDae8Kt0RLTzHlE8Ii
3aI+WHXVBF6UoUm0D3laAM+ACDImDCT0tETEox6IAeBq8X57mGtaiT9kXvKv0dEEU+z0LnG3LoKY
nCiHBoH3znL0+65X43GQ+PbGqceC2h6MdACRGf+WdtOeXIwg8+oNoWXPv1iD0sm540Vb1e9OVTFo
HLAMtakhQOHeK4v6R58YX7FHOW/FpDmzukZ9pWGcmJz6hQ0q6/+I8Qy2JAw4U+GTnAeZfVEINSGF
oC4ZagwVDuyXXA9ss4pDp2CGktbACoYWVf1amW9za4M2IT7IJT1p2dBEZvu7Shb0BiWyCiJ5ibgA
a4a9fjca5AcLNPUuuCrawIPuoKKJFjKVLBtZZw0XTPaPs+sNlK2Y3DIO2D6Dkkdb7ZNURUTxxFpE
lK91WuqsOLIIfX/zjcsXSikhkWWmh616rirT4oMpIOqRaZsZEr8clfVBMmjSYsSznTN+zYbqzh01
q+/kyXuexxmhUNUp6lx5FITg+kNoR+sUaJGFG7GiCliVBlVvK+3T6pdpFA/S6TB6xjb52BXqt5H/
jbiwtCoEAeix8IAKGL06dR886ks/jqfKJuFh0UGVg2Jl3WWmmHRsIE4cuEVQD2dXe1KpwqtiLs8t
rFoSarOEF7MW8/Ociw+Q5PgosxozsKmxQO1+sQbf29ZGmI6/rHQjj6SMOVYJ7IDmeDC+TfzOYezA
x5eTVwVex2XJIuIydvWr0+DVn+VyYZR0m1imcCgtO+nwhqEPKHdEXyoeWFIK1JoEbZw6wd8/YcJ2
8bOY8CCEyXsdEaYmUCiiGvctBCLJ1PYbcg3TwMwHSBHBQhw9ri7ufKrtTp0p+u+atV7Izu5ua7cO
P4pBiwjR7pughL8+1LJ/sYxghRpIOnAzncd6o6S03L863eagA1si0+xB9Nkm6I/fW9sJp6x9lXn+
ma/mfZdELE9/F0WaoxTEV1BYwDC86p6KghNEjDiAmKH1lWMg987pVez3JAd0NVXZvWujb8fhhzOq
dj6wMX5EYAV9kmX3Hf+FzduvrnnPm/o0xuw2WiAiOJKjvcMBjbreWQ9lGSMxW+S9gxqpMhLCvwyL
aqN5QYaeHkUTP/Z2plEUsEhf4fFZ2RSORdtxx1dzoMweh+auF2X+Gk8DXpgxvdUGwxg3SciY3uAc
rZ3IDVcbQEtPDwu2T38G+IseJQlUBwE5j6OjMO47VIE7N9tYtKZCjGhnbxy0+zxz4rvV0FDKmMll
Gjo3nMn92S3r/E2e7mXR4ulUkupQTK0Lr46zjVRK4No4cxoCLXZrgW2L5+IRESl+47pDmwz+Jc9I
zRhYx6c0OSfqDsYp+mfeWChVDRv2U6MYRFgABkcgNwiqkH5QaS09Z7nZufZ+bcSBOKfy3Gk4zthF
2aQT+kbC9LrlnA+Lpt9ryuqJdwKhAIEfkXQ6Hwy33feoN3ZKK94GA0VxZh8zdOAkhLyhgU72Mp4Q
nQwWvZtdX/qcOKyGqk44ZFoWjgCbAGtjGrPHOps5WPnCfGcuiLZHtsG4yx765To67pu9YnlCcrlC
aaQOGqBWgnQDU5Fke3DkrJbt7i3L2/IOBDcj90wdZFtdvVnkF7rdJ2VvApG1ekfmnVwNnRzcsf9j
wUwxMMrkRXIXyb6617zobspowAiFZgZvIOuUwLJc7Xc9QSNGowUvsAyVHZUB6QVvQz5+k8PGgL3P
7zOmPmHvte/Oltm8gpCpSsVifIZ1Khgl+2a7xSBibRc9hps1B8bWSH7uSFV+0TFXchkogIiw/Lbn
3cqW+XvC6Pho5vqJc+vMJXFvVvYUkoG9b7zN6osDez8ZjLdkWZ/1jcm1ZoBJdaeFEzhzOa/qkfn2
szHMXGMKEE/uaChvNwhGpM9Mzgo0Nks5/qAbOcYWpKvUjDMf0eB3z7Mf58tt6CbKWj375hFRPm4S
IqqjKeT8wTVGw8IKBAYXThNfs3QQK7lgpT0R375gX08Yke1VVaT0mA10ly1vNfWMxypC9fz33+YE
4odWXxNXPeUDjiI3JcWsy7WvVVSPpeSyjA0mH6gymZmWIQKBOwSigPRq5wgG7GXeHIK2CU2WuOsa
3/t9gdC/qFlbV88wNRmwAy7fLkdrTF9NEXo5wz8dJ3wIq7jc5Qg4Dy6CMdJVUrTZoBxiRgw7vDQ7
vV0KKPS/ZePm+yqdwwRvHZ++OtClpfltNkIXesrrHKYgyTnmsPlmm/ggo0E/zhaap3SF0T1jik/5
XJaxKM55xsg8Vc5RdMhQtseDjqVUD5BGeR6rEuFEmd9lYNZ2xlC3h5i5eaRh3l6YD9YtsTEQBgHu
mQB34oEoRq3G9rDmRmikMKcs6NPtDI3KiF4czigyS3l07fgTIxrzER2a4lhHKGI00D4DfYxhUjLo
c3bro4JjZSK6ON3gIyXf9KiJdiTukgDBprfPxL6awdDFfPQZKPW4VHEDAnDUEvHFpNz0G5DKnYAk
hIubWdVqniwae2Es76obp3BL6Ti0YAcsbbpSDyDyMZjBDvUS7zMjuvEbbsPSMiUILsgfq2cEtVHf
pgY1Cl3Ye2ymVeii2k/zed9HGhpV55Xe4s7xxAMXHjViKy74R9nNx55x4OTGVu0Wb5UbB+ZklUFv
pp+FjaMW5Qfhr6v1EI09/kRIH/44MlQ3mL2iBYuYxXQFCpW1Ly/MJRa2KCAzemten8zCei4sAD11
KHv0AGOjiAnwpndTxG+eahBMtm+GlwOTK2KSuzr+tqmelli8pQMjtkLBacYQft+l1KFCp82glvfH
Tu5Sm+2hjhbOV333XHQerFWTQqAB00Ds4ZAG+uTdHJBIRcHaxND4y2sFHzCKOW1dPgNwEjFSubRZ
yMf+RksgetZaxFx9c0s+dDtmKrPCvCBYEOE43OudjtJD58ZtDGRflQwQleS7qWlCt4JcDeteHdle
hvVa/bCXMWd8NhJqU7wZ6dhcTmMBQzDPN0MxGXliBTfsXg2lf3WQhDgGWVIS7naDO9FRDOAR07hE
1klsePk4GHjvueZSUt9Zecym9Vr2DxaUgF2kdnG2vI11QdrzFmqBX+WG2pA0IX63wKg5wcrMe+yZ
5uvli9ezwtKnYrgYsU1CSLNYpDNW7zoWiQiD4Dk1WD3VHZE3bF/KvaW3P9y5fzEWnB5Ng2soUXin
9QhBjUZGOwcJvL3Jul9HpoJ04hiYl0H3LcYzSLdZOJU0G8ypyIpp35TjWrsKGxAl2llRoc+YRAmr
JWGbZ3ES5e8stT8b0VSM3fm4JVK8uwqHSqVBf+k5MoH+iF2r2E/1okIKLB1ScKK8JqTLG4KMRdKW
cv0sE0T/aA8fmc9fZWzeGQa1pIP2qo4i5qCJgwXdI8dFpe+JptA1f6wDLoixCom5Rg7bw6MZ2gOZ
su9rYn3zkxu4gcznuKL3i6zxtrDURLnpfRftfDFBTjmV/ImlBVBB+1TMMHcsJnz5MN2qJbtqxsJN
Syh8MbS4GiCzRQlZGQ7hFaT2zUHcWW8YBHa205Lhu11X29y2qnU8tLKROxNcny8axGFlYt4nxmL4
6WCwareFOhgdoixjnbGNrgKRa0y/RRSRNqUYP7wwqyvzIlrMmArATEk8X+WiTBos5PtCQ8Wt2FWo
Dlsd3sS3zh7ooHTrLY3BXiidymPNHgorot8CE3TPF0CWqUD1UY/0GC/qpWISYLI0Y1FIoBppFu1g
NT4+pArsaPEJ8fI8EdG77+bhu+i1lgEARYkn8x+6hDdfRc+kM1tcuX9KxF9n20zfYD2U4zFHx+ZP
SIGchb3WxMVHmdZyBWlN9EACKSDWzChAAtg/wVmQW250zG45NEbvC3HZaap4XovF+UQbSF5Zsv4k
jNDeZ9VMp5EQiYTiVyBP159w/w079DzkhEZEiGQtOIxVNL+zOmJ4AKKBC46hOBTXFJbfgUNhT96i
7H9VduMFcmDkmZkgYJLpmWDx5ZCjhFVSXhnJoXBQ6Znsms+uGkMjaT3klmR7ZKV7wP7AmVcRCIHV
Yt4b02tbaCgpwQXgPn2yh+HNFpTeymzgeNRYMobOPBcxcqDC1u5c9ijtxKexh/WI7/AkUkkdHjGg
IxPPR0P6TN5LuccDtW/rnKKJcPWT2ZWvSH8rZtPmG/HM39joLmodXtOy/jkNEPqsgg6qa5a7jiKr
zpugTZAWmODdEEsuLiODL50YRib4p2wZPrcc3n3z5UyUPE5Lpyla895oyksG+x/MVvmpZH/tPXRs
i4z1cHGkA9GGLir1EKVToNfB0Oshx95ARmX0UEFbAT4Oz1D72UYYNwtUKr7T9Z9Vmf4kwNc7oM9n
IFEf9cpmqHoSuCx8Yt3LvUtb7fez2lsyfZD4lyDIZeeWSILaJQxFEVtjdEvYKzLg0aSBvKKB8KZi
P49TQoAl6VbladBLsk46TOUpwnnN4AtObWAwXhrSU9yvBvQL0wzKSn7LLR7BWsmU0criUWFtnErV
+14hefRYY7Blxh9OxmSGQWRBdc7XLciwcj/lIM6zw3Zugv0QEHMQB5bOLn6IhwZnyejn9FC7mtRv
+kD9IqP4tMQGDYnFzzFOmH1mqovOzLfwywkhDFtzQ8u+JqmRabHixiSQ8OfMsxOaeDfpGUqFFkaB
QtfX3wSVbf7xCp+FpN2DnyJB+XesEwFcDLPbhCu4lIrgN05XEGnwjTvcH+hV7PVoOp/KcaTPyZoH
JROpQDjYTLUhf+ssPfLxlIA9SNXjUI3cOxw+gUkvHdoVCm58aGT1bZlVG1FNFROBJphiLQxVtDSU
sMUH+YyIbWLSwhy2wUyPTZYOjno1Z/Q9E7mJNicTP7+1kiiRP1ezC+dkqic2UrA3k2qeQKdFv0zs
8upt6bcU6Z4ibOa3byy9eZ1j67YSHcy0Axh8RYTJPt6O55gLPKhhfKvMfc4bEKwzegKWhNRkLhwp
whLI70oe+g4zetTpQdsRllwnHaZpYhj3FbogguMQtxgy61jN8FAuhrGrjd5F7eQSsBozKbdBWQhW
lmT1VWQDj28lxmyCIJgwtLfJnro9FiPKnar/lqp5qEQvmWytAyPF9Zi1YNcWQqavujxUZrxBiJlZ
lsaWo7eKs9CMe2M2X8n+wJ5ZRuGijZ+8swfb09AZ4j1rZ+Igx4GAeiYTYzB4Gq4/2watWFt+l703
hnFfEf3ra2R9AT9EF7pwXZbTuWaDBs6BrNiB/NPJuKEZqEIwFc9T9MKkLfcXYpvMk7wTiXbSF0t7
5o0+5pp6xRoK3AEbw9CFpLm4vtmwdm96xETIv8pAZm8JKaB4vPk98mRQHLVTOM/WtcMqvjPZvO7q
1QX/nmiHxmoJcxnyx8qx7jTQ1oe1ljx+4ktH/8jkvEJvN0Z3DWFa1dZODQ09iv2jgeq9HyQKJz6E
9OnBNCEdT/Wk2psopnaGwiVAihNyNONL42xEjlG91WARK5sNwzqj2ild9rEOTXCyfo245nHiIZDD
8UC3r1+zpmeFbv3oo7gJO83AOtP9aTiFSauRtJwpIZbxoD3h2PnOVsj8OcSjioCmbOxf6KSczmHw
hzpAQFLvWddokGyAX3gb8Md6mYiL7LGhklxxLZuyZO7X/YbMLgLHJc9stMuLQl89lyILC7KAcTyF
yQJpiZ/MR3ODit82zL0NtMK3HUaq3kxlW1sLuzyTxJbE6+L9OsvhwD4uGQsVAvkjsKr33nMj/sos
+TohqjK8+s1ByhODesCWvR9NdHOmds5UIU4QJn9YcfSJUGS+jGtGBIEFZtOyiQPPgFAChkzX6laM
jjzZqU3xg5/O56HjOOGMccxXZ7Pg9ypLGMebnb+yWcMuCBTPm0EzEKUHOOqucIAfcZN+LTW00pVR
NEqdEcfcOJ+zGLOkFg8fs8ZUnFHzXbu9QRx+CePQrji4w2yCViCjxwR8i2S7pXjiEGrdBl6N29dH
raYoVeNt0NB0sG/H4UMuWF2Vre+CxT3PQ3YxV6b4iB8pn5Aast46dJssgxwPjnsnRirH57su8Hob
cXdyaw002rS+WOt0iNvplPLp4ZNMCt2SjdtJyEjRsPuv6ZfTod5YkogsacBE5CmAsZCUF6qhzrhf
5lX3Y5eZd2Ui7zecmiOqUIjSOfMnrltDNygZs2U5tB19ozP2PzxQulQ0OTyQHO9wzKwwIuVtX2Cw
wzCaB22LvbxW3c3MbKhmIjYQ9QwwU2J5YpYGjmpMHyI7vhSKXZpn8q3KCfNmTxMGFIrF/l3RjD9n
k3UJsZXwLdCsA3gtYPY3hIC2JaeiwkaSVN6nYyMkzCsE+QVui0XhgjWKUvdF/UsfEYDoa3eAe5GG
Cgi4PsBIgJjAFG729mVjV1eh8wsx+bp7OmtBCp7LLMsvQtxgqUiOSgCskfDQtR7iYSZQTvWS49Xr
7HtWl2FSbzarGuVIGVnrPTY2SA0zLqBs/UFuxqnJiAgvu+dxzO4zKgFBJswVFQpi/UGcCAgGROzQ
MIG5+EKY81ZK835KYXnXkSDpxCzu+OVDRdCRTLpeBCjf45bxDOw+8WZwEBUR3WiePP08p2/GZr5r
KqYBMh7IuB5DOFikmjpTR48kL+nY/ogmPPZtcswlw7hyro8J91UIJAW4TeRCrmDvz5OdBrL2Soi+
3kexTNhymBJiuQbTp344I6lKeIBgoaz1z8Ta1pKxc6obWv6KgbGNedUvpvmNSKz6xBZHgPZmQr3a
Tz1RHY31opa3aCKZjSywHDQzFxZKN6dvDoCc8V4myXVKf0WuVCe1MI1AUpZp3m2T9yebnmHgucso
9k4xQd+2jsbMXhYZpr22BuNQETcbkcRWlGWQmJtfaL5Djf6odDHigjVhZWyFw2wPlyxie9Io+mkJ
ywAVbXwx6WHPrtG8jAboVWvoUFclkuyRTWsyuLj7yz0qXSqsCPVubjETAiK1z2MUwSyBt5uyPzfa
4DIhi8OmIEE1IsqShzX6I3Jxo2Wgpu+6k8HJVFTOrQBK5yNAosiLKjBj1amf6qfSg0m4sM5fdBYw
XB+E9mGZj9n4sfVofBR7f1oz+WwnlLPIImCdMGHO+2HwZ8wzVZd9xRobZ+mwHkLvsIPE1TPvnAZW
Q+Y7sHVaBvvN1vPvopghEtol0RxD6ycmEobcM+Izetjn1dJowvltOySIgt9A6xwvDKLApLo1wA1i
eEuM38y1Z0wuyeQSrApSpqgysM9CY4XZioOAY5iTgAWqyYCKKhz239BMVY/N3EiRfRABjPSX4DHE
SScz98arvhTBzCWl631gyWG9UfyuN9IAdkmbZTt2JlgW5TLA2uc9SZh7xNBpQ9OZ7mYYHL7ICr6A
5gEMhmLqM62Fgd7RXg5gtAFUfJRtxKcEKd80bTx1wnSYZyDnbtFMwg4NSjDgh5ngID/96Q3dVWLE
oVtP3iaFNrUri1+GaC/sGF8LoNSc+8uHHOWlr4tDvPZ3LdebhSp2mecD1yHRjAPF0vBeSDaNUSQH
hqAeiWczvUkqvB99Fj+N1cJWs2P6MhTiCwxbRxxlwh7bfW+mEeVhqVjpMcCcUKyrNsNVS0oxJu5b
nmbh2vdXO5ehzXghcgfISsRYHMp+uuOonGmgTki4N/QT+EpYE8kRNePey1KCHDS6wTRzGBCs9YcG
XpUcRHz6tvsinfi22rD2orn19tzyP2dNJtdK88LGxHTYQn7iItpWHi2SW+ern7QFpDNeySSfdKLt
zDev4cfSIjSwFlwnlXaP5mCKg7VFAeWKrrkwkU4N3ac5THcCvRGiPIQHuSnPZtoNYacLPmeUq/QF
0M8MRuJxcYd9lZHEIO2gdWmHmil+0+ptxcTqZkrsX3PHh1aTmFfAae9zo53PZKN+R5kVHUmvZvmt
NAvbIpewJYziAmaiDsZl2KueIwud2IGx0ZlP/JPZbIzDknOnYbuWKI0po+sAR87AlEQmHCvbcg6M
Uulu7UL+ce0IyoErQLB3/KOBYUAbm7z1k33mzHgYdAtGm9n/sYv0PUohcbUjvmtCB2P4pn4ibCSz
dDmM75la2d3ZOwF2Xy8xsl1Mioi75kcv4WnMKyZ2i4cHQJcTZwmfqd2IgpJJa04UvECiW0XjU9zk
oHsyUuzMIXUPIExbGzPTqFxuSQyc+w5rHwsG/c6JEIYNjDNYtRQxS/g2wdk2J2/FgkbVxqatur/L
VFI7HUIf4evg7wMd9VxO3NBK5bdFUnxVS8+vJk5CDAnMoMZz6gyIuVDru7Z02Y5us9RggeZt6/at
79oTlnX2DZaJdSHSsyDSyua4aMk70xMAA9oV3/Y5y7LGNzKD2gJDADvY+OSMGyB/0wvdzV3/G+v8
TSs6/QRoEWMsDwo4QjBHrQSBmFCxMq9mlrHkJ2ozzJwQxeL2efbSwzYrDRJ7E0CzoV9yetUY2hGK
DzqWGbBTrdJ7QY7UPvOST9M1WH0dCkuUe8ZNQdHbf8wVPHfjJgwZC2iqQFjSkVYqJd9Ci8XeqLAb
WGZn3puzACYae2d0ZNfGZgNdW+WhXOWtG/Ccmx7gfFxq4BzWvTvm3ymRgLCxOaW8TeJjmi8AE+NT
ER9aUru018hA+QBkCnBUXej499m6FFxKS8NbwrYa33ehJbQL7NV0k8haivCCwoIBOWxVHU4t2vnT
HGG7hH2DFnE8I9qLg9Uq071SsO5wSdzlHgO5dH01LdISSkYXLnJBQwxBR9lNNoe8ytQp74va/kl1
xhlFEXimWpqekhyRPNSaI2tHuM/uWBzomQNE0l+dKoyDxsIwXinCk/QHismKD61D40tGj46ElEZp
bQ6cjGfA5YfRNCFsbyHqPC/feszB4DYWQZarojv+SiauHqtCIqPXtLhFrT47TedKgwGxXyNxTVYD
JJrLxHrhZoiGdNiv2qZfM8aNOr/re+tLq6wT3J9gyrGamH11qHtovESZHuSo/SKElWiX9eRprOi6
bUyCV+nYQRTYCVlUZO5hRhaJAX867a79rAWmiQZJh8bpw7gWRm6zYCG7sKZMj3vn51SkAmji91x3
zp2JxlVv0XLkSWkclLj2yetQJgSvw4WY3S03bv0QsnpORPKltvF6ORRM232D2Mrz2nSv+DuYktah
53jvynXL8/+uSe//oP/ONP5LA94zdsvf+Lr//Ktn7+/f+f8WPN3GaWficBObVZNE3X9a8HTrHw5O
OjpqUBW6dI1/WvCMf3DO8Ydx6LkGqDnd/qcFz/iHIYRl8L/4pzBNy/ifWPBswVf6NxOpSxjh9s0Z
QArh0JH/u4m0zFMEMK1WHaZ1vY/QSiM+3xH0uBzUqAU17mPfa70mFC3AOs5z4Buuenbr9bLpFGYC
VVfLAbjh+DPzzBqaKwkbBApuHvdU25M9F7psMOlCxVHUxXelzXwJZlvJuBWMqClsDrxMMoMYRXGt
pX1cGbSrdNJpHXGXNZLVYQHLWacVIvKhc/hWaYl9SNux+YZ4lt8aYDbTKk9l+5xzqjEneHdnRsgy
Mjli0WEmmnP0SvfUtR/cvPeLRlml2HiUMXnD8WcmXA15G4CeDWC6BUeUOVovDwudfaN+eLI4PqvK
OWaFDE0Jeo+Xur2YphFhETETcPo7eM5+R45H40BB4BdJV+6scMRJi17Kig2uzTllPzmO+gnP/plV
LeudeNjbOa3tVD1uX0sbHF92xTs432Oj/3YBKVaGtpXbT3E03onloweCqEGBq8jeqNJ7B1NbJX8s
zIotNnoYARjZ6f2tb/fOgpXAlCedTSZbqONs3ywnIiDriCPvQr7Ti56DOG9ag+ZhtIvTgnffmWcf
zyipQLZ93N5dd3js0YXVuBHwze0zWpm1Hcg5XFjIQ/78mTLtSJvqmkCBgRSvfnWwyvSPnN+UZhRX
fFv7xLrpXkkxIXxe5fbK8TMxf6CZbIlh0+wjcq7HsUfvuty2/7S9NdtfXEbIBOgLjY5inRdD+hfo
TUEIdPwlMufJi7qf258fNaRUtvYz1xB6Nv0dYR47LWvQbfGermAwXZa8veYikqcxWRh28CKFaR8X
grocQzCXuxXDrapvIKyC7Y1Y5ijYHgi95jmQml+9eKlzwPx5IN+Ihim5bJ8Tc2v6DAlQVIQ2jwMw
noO0D6l0TtsTM2xYqs0hiTmfrTQnQdggD8PUEQgaQYe8pfZr+/Zt5Rw0s+KYLgL8Oig2tphXBwoK
q2Kd79HyhNH6tdD/pO1LZUL0vsVMp8sc1NdcPvaGgJo93jVD9W6v5bWLSKWZ5QtAoMuCWIjm3suG
v89E3sRhPfFMyPkVEUWwPR9LWdwR9WDwxA99yYokDdo2OkCPv8QF73zCX5HUGUutnXWtQNq1+pUj
QhIqrqtLMrrVz3ccXGHKTdRHc1C4/KyVvO9zAsFa3hV+Sg9ZHC4gvJLdz+0dTXs4SqZ1QKOL6wcP
cEcvaY532ydGDegbeB8IniEbWd8jVRs5NEZXnlhbhbVRXuETB7NKCEu3j1icT0y7Bz4cA/sbpeP6
cavnkYXIgGcVyeCdEGVg2NonyfMsBpTjb7M8PvuA43E3CSDNJd7Fz3pTFQ83i0p/rZNLlIqQVeSS
E/kty2vbuqfMbsjX0C0fv4dOcwarvyY00s/zxfOHTZiXsyxnVfEeDWo4zKVzzbojJ/NXF41JyIF8
FV55hbixHFDVg3KgbCy8UpzBnr97Lb1HLfEKJASRwYzGeSMYGjtGy0YPirXq0NrWQxIauDIzBIt+
m0i60wX+B2BT/hFtaZqNHyn1wGqCpr53jmz1PsbVOimjEARO8mcjA4ecEacvaZU/AiBJDrrXJqE5
sYszvRv4BWTpbuPsHfg8YNjMu9poxZ7T0HeWpQLuE3PUA8mfZnq0UdqPFWcTKCvzCHUFj4ieOmiO
ZVDiLN3LmfD5Jk0AKfND/n2dvXNuImSTiJh5i5t1Z4DyJQC6+iaIrtoVmnlXGOh/NCe5Y3gCw7Ok
vUsg9HUocjPH4boZkIsKBXCBbbTbU4wxnQE02ia/2K8fMo25XjNF3zjj2PDTPiBq0I7jRv3EafhB
K2CFWIJnn4sIBC4rdW/hBNaG9dNYexFUa/y2ENAEDQp0tFOZQeoie7Zg7rqzF5IvvFcJ7OueJWmb
hnVefJatcSpB/ayEsWOsC+pyvuopzNoSebF+iZrsBD989y+e//+Agvh7S/8rCuLvLW6if7OF7jmU
Bf9+i2vkLNixPdWHSJPh0nDkcoJIMslxXiBHMZ8KaJty/IhhwEcyCrbBx3/zEv5TISF1TggHbgBr
Vf3fXwKKEdQjq1sfRC3vB7wzKEl30sUbrOXvum092Qgtqfs3P9dh+2hXuXZY+LBSAzz9N6/F+U8v
xsJeQpCNaevOVlr9KxrDKsUoiYbAHOcRxeOps4rYcg7KDUGN7/7WBtylRcRu8mu70+dOhuuWVbC0
9DJW9tt2jNesNJ9YK6P3TObXqXhSE5Nqx4E6QzzJRtz6Y9KdsANxDOuBPdJ+uyw4QmTWPBKAy7Qd
odYKTQfk4fZNMhPETvkyUuxvlQsbYq657YCOV7hbXEorQ63tWtneNHvVAqOzD7qqnuFkvjj2BzN5
XyfAzz0lnPwzn0HbJuZLgg+ImfdW7xMnJJaOPZAUHNbIKZDWsQuCNRlfFKPLbIo2Iq6fElnmFiVD
tghzanzR3d8pq8OM8zibby2gIsGg0ZiqXbpI5EQf0wqIePiILa5i8mZqoCWCwTVbuen/MXdey40j
XZd9IvyRSPjLEb2RNyXpBlEqk/AJ755+Flj9T5nu6W8m5mYuSsEiKYoGRJ48Z++1lwKQpcnL4VXx
GLZLqyPMzoPPfn/Qj4GffjfwMl/KFtM41tZRje5N0Aw3kCK32RLx252VMe7H2gWoWgU3BXaXOjc2
YLy/48ydAwtBIzJW9kN63FHVHExTTNctXJPOobHX2TMGf+9pIN4l85PvsSpaMursFbi1nT3PL0tR
V2Uubw0EpmwJicg3ygk3y0upqVQQ34esJcs75VCLevax95u15xYfTZ6f26Z400QR2/aHBoFoANld
4M7/fsT+wcEAtkF+t+kK1zU5eXDg/n689mPUZDkdpt0Q0gAvYN6C2UL1R3Q3Tycy4o9//3vO8oB/
njA84fuWB89D2j67kl+/IMzeQFLEWEpGUh0u5QaV6AR1G5YUYgsa0zFLok+V4B6N+DGLjOOcnoXV
vtgyPyfSYUHz0RjdNxDotH8I9Few0yvSUAbSKC9HAr1nB2bjYGwyyHAhKqzMu6lc/zCa9k1o1Eff
+oQrEZOri6kf5y88r2vkmCsOdUN6W5eiqmFtkJO96vG0WxxasBSvZqLYGVJik+cwVSc+F/Bqj2Vw
XIpn9CpXPS9hqbb//S2z/uktCxDysWVDzMEH9ftbVphSRr3QereUdRnpFIsMb1AYBgJ11ZefOJSG
7AMiwnY5+HG8q1cREWw7LtYGvgH1B18uL8hBVdF94jszIs5ezsudMihQqfKkvYUL16PIbF4reyTX
t96M0UzO3LAqlc3unr2N4d3QZIEIZe+mtl//hxf5Twcie382l44JkWXBwvx6XAyBEsSmsJDwISw7
jnGydy4MPd0um51FG06QPG5ulF5EHzM/CfKTdD78lE1K9HFF8O9dgpYSIJKos3NGBZ2OfL04uC4f
YfmwfGTLDooI3I1PZM0UAjPztoLmht0cRt85LLdGdD2n8j99hJKd+9+O+sC1AOKwNJieubz6Lz+J
SRZY8mJACbgbk+yD2DFnsg+0ajcogZeoL/egbdok7H48Nlqcczi2OueblZq3ds6+IOE0Ohm0r5dW
KeAAKztXHKDLiVIz5J3hD8KO+sE9+g179Cvm6bJw/vlV5QNxWM9cj/iE5UX9+qSzynJrNPa7ZQe0
bPHIcyb1gfyE3N4vp4qpwMmAhXcmWsiorgCfnkE2bkTg3ViAvOzsZrDjA5mD7DxeafEexs69hr85
fsTPYVjxXWHxY6eVoNwxm4cOicTy7V/28kOKDr+OwKzyZ+DM9gHrdbEhZnCTYa4uZmsfQeMvuKuI
ELfH3rblIAVAsC60s51087p8G//9IJXL6v23d8SzbOHZFDy0739/RzJ3Dpe5mt4t78KyHVjKcsmn
4KDrWc4ebbrC6UFBPwxEwdco9xlBLjvS5SUK/TYkz8vZymcsZjM4YUrwH04W8k8213JCDwgosi3L
pyzz//geOWUJ7AlX7K4c3ct2hLqJAc/Hsi1c9qAl7+KyB5rG7JwQg3Gp09hzWs5pHN8rPsJLO8Dh
NMgqCZN12SSNQEcwTW3+/e28HPW/v522oAXkuZ7pWMIRf7ydM+9cH858K6zoNLfWgyaJlRjOtYdZ
V7PADoQBS/SgxGGYvoGBkfzBsGPki/GvvbHJo7Ew6P6HJ/X3Co4nxadrLRQYT9ry9894qCS639rh
qKfO4YVjqqJd4wHSoH2gVL5Z9tscrcuJ8zyX+g470ckY3Jt/fx7234+135/HH2d9gupGzF8slFD7
yDpvVjZIX0ZnG8N/4PMcsE7p5MtStRUudRMlxnIg+oa7bwiobTZWnaJ+BHvD8bb0kwkz0CkubQaP
7m08XnMsH73mYxzwBwILdD+W75Kf0oApm13VEh7SeDdhnW+Wr+DyYnsO6Z6SunO6l8tr/Yth9tc2
4g+k2h///X8irP1/2LxlDf9fSL2/sdP+B6Lw7POvfVvu/qNrK2nacl4xaYv6wvJMwS1/gdPM/3I5
DcPbk47z1y1/gdMM+78sTzq0U11HCISOJgf1X+Q0AxSbsOVvv/d/gU6zvd9PML7wl+8sbWVh27bn
WMEfS9lU2HY3Jf7Wc4jYaLAQbsnFJEDEgB3mdjkYXYBwK7ckeQd6+TuAXILIa5+cJGs6wShg7tTh
YGgnYPqQKBBzda1zKOsFoMZVlx+jmPOT18zsi0Ks4WsjQ39UpGhOMSClR2010Ykkgm/EPw4blJU2
8Qhz2B6Zs5VsYhD7Ve6Ty8Tp+PNH3uGLKKDBIcaPyyMDfQZfiqwZ5HaXyxiJ/vvqaijJwqpRtLWF
NR2rvpuO+OwX1hKkH6aqR9vvCCYPvGsdizvHQLw4RBVY1pXHEF7Sd4gSALI9glactOjG3WWVgni7
i/yaUPUFLBFvMG9hb4LuDcxrSPNbV4/mFhXcRJkVeGi5euSDOC5vJ0G+QWgFdxNZLayPfXdlZ/aH
jNOXVqV6U7PmrTHO3fmR+Dx0+W01uMyqumvVyhfivGew7+QexFZ+MEoANwF2+tSBNMNORV2ZIUMm
No1n4YwD8hj9HiQWOtPuSC59VoC40wY5UiznPR0oNSzKHoEPYBo2iv3KqM6tx5Cw5Fz8MS37MXhv
z2AWHwJUm1e2w8ifHuNNWILjTsdFadkX866cOOX4mKYEXMKVcJFhGpXCYdpdjW0GyMMH9RE6Xrdi
HAgPwFAfeT6FoFJgkKUOAza7I+tphIoyh9mWnhkdKLO6D5WrMQQ1yaFywcon8wZqXwvBxLqJouLZ
cKujTklKMlGLzLa59cz4e2+b3loJYnqJBiV4JGSvSp7Di92Iz/EQPc1G/gxO77WDcLRRdJQDixOo
IQ7BlNz143QniRIgExJSAc4ilMtNdpur/DbM02/JWCyesetwFOfRtV+ERx7RwKskrec8hQV4iM5i
gD0ee7BzsOnqb4ZvnPH4GyeUfccFKALUuQDdAIKtgv+SZgBq8IOvOoyCmU4lZcjaLdELIHz1c1QW
TMvbhECdJlqrnLK9ZskSqJtzFb+3KItAWFRk8gj/3RVece9m61LLTUCrDqXZ/VTMAYS3CT1nAB1h
yoITVqPVPGTlTpHLMEverHnWG6PfJQnC1dSfX2dUFunEHQr12umZA71Auys12K40Ixkjsg9lHGF1
dMfnnv3hNQeeW4SkK9Tok/xepOumaOanUjaA5qK9QXDqfQgreU3GhZN4NvgDbD1FTtomr8n6SLri
nAh3wC8MojWE1XNSNKFPtYv+QovuPpQ+ugn2j1FmZis7ZmqkevWBAId0lzJWBwW03QqeOpRb32Py
OEMJIMJT5Em75ra0gmwbuf68GllIwRWJrSNwIwIOTq8IoF/kY4+mQr+pJvD5k//uxLZ8XCLj/AkZ
HdHwe2FFA99CvP9DLz65tvqYrIqsNwNAfxwP/c4eFyJhQwQypveNBfuKPhU2Pkju4MiC8pPM+Gx6
R+pt7sYhgtVsvkLdBVds6MRmCCrGFWI4FTbqq0DK6wl9xI0ww0enS7IDFm2wtI8miPPV5GPD8Jl+
35KBRx0gUcOGRbyXQ/bWVnZ7UF72FdbHIREkhgS1pxHNV2Dr8KAw4hXylYDzdRBnOUI2c8f8YoDS
lvhvcUXOBOFxzySSzif898bKiYjBaBdujc83M+ZN4EBGFukn0d6T8tnzZ+cVVj/+wHrfW2BonIkT
bggv+9Rr83uczj09y/E7dA7BOz47hyiaqrvZ54sC4fDYdncRAwNEPPuxxN/mQ9q8EXTDM/8GSYhx
I9rJujG+G8ZU3njuKS7lVsK72Yxe6R1aVIKrOuvFLa671ynTCWTGYdwqr6qfppkW8JyF1bdAPjlV
4HzJJxlcKVUa9x6qlVWCX90ko3zl1QnrVqmewOiND6FxynXefA6a2dq0ZCgcTDIWzyYxkKjAJIjt
pn5vbIdkQyMtMGuI7AVZ4NYyJA6Tiky4bnCxCVj0T3UAWRN3S0WaReV+bhmv4E7F3ldTvIuRJq8H
hgIgD9grrGrbLLcOs7aK+zptd3FqyVvPAFEltaxxZ7XJo0+G900mSQcxK9hpxMau8aaQt7b8mDrW
RH8Op43ZDaiSqtY4DS4Tq6G3rmWLQ7wyiUiJAVEWEaI+c9DmqZPdTWd71R4A6K6s0PLNuSO3XUPW
UbwErJUsnPi3Zrnq+04uw0hMH0671iFZo3ZusnKK+D2be7mxp/kNPvxJTuP0GRlP5PDktYzb/7A3
AhL76/bNFyBnfdPCvERpD0vW+6O0l6zJiZvSMg0jrIMl2VaCIFER8tRkAzzOD3HL+V+iZrgFrAZx
KLS2cdDAFtalKzeJKLZOWbwEqZ+cwoym/SDrEKX//MU3EV8NSKUYEdTvo0XaUJ+89K73hbQKtHMq
/ma3U3c9+HS4SpozC02GYxhN9qKLKYoY0oOCcTqp5C4uZ3BeFu3e3Edo2ie4hFtvnh6UZUwPpHWQ
0OZBLsRUifM+1nxwJiy0XyrSv0ryX3f/rjCXreLP7ZlvogWStum4Jm+VTd/5j0rPCDtd2H7/ESjg
zc6MoU8F9w0TPNwklHhhh6gFTZiJGIXE1RKY7az1k8IiZBj55xlrB1JWiHKWxYitlqsJh4vEG4yX
n05NAeqIMU6F7J0guCjtt1gkFZwi2ifprRlnR3/QIVpo1Epkxl4ZXmHtUHt+CYL2hD+KPKHMja9U
XXUrcG0bK5OPfZs8TCS2rZcRdoIaPKjq53SgRCBM7dFikmara4IGLIqp6QsIqnjnjd3NgAZ3TFmk
gAl94JBBoHXlMschsahmRY8MhHDi1pMRpmsZkXqEFdStUOOwORSy3mIMdCFKjl+73BLHrqqetY8R
vq8Y7uS2hxmkPiHTpu7yq3uFF6bsqSHCZPg2ufEag3G6rpW4w4uwg7NG1lAyMEXromuJ3pLOCCJW
nZRvGmWR1WHcGY0KN8td4QUPPqkiK9cAtDJ+CR3nqwMJDIaM+TwOQXiEfvWQdPE5Sq0vUr+SYDsx
RdgUwXCyyAC80S4zPeiO06YPC2muEyuJb5qhyLcKAilWv7EUkKZarlx+DJ0cjp4R0vPPkPhcrvtx
nxK9AQ9BS2F5hIngKErnDiNUbUztrkPVNe7GEQaTRJe58qZKEK+7PCTKDL2fGv1xebDLk/rxJJYb
0V8W10lx+8vz+HGRXgTAmwaI3nK3H3+uzAkcnDBtcyTY8c2Pv9GanLqqesE3Lff8+dCX+wSOI465
ofHKLi/08oR+XIQWsSLCRf14PZffdTNMJX1A8zkRWXljhdULs29jrytvCXYcmYku1//4b9M+goyt
UJ5z4+X6yz0u/82lfUdymmCl/e/7/7xbG+Q3GAih0i6/efkxKy/hO2ZCBZG6Pg6eBICTkxiwaJ2b
aoS9X+EgyIPr0DDUfuw6fKZ9/K0x+4B5ddCsM+eaecpOPCoHPxfTh60btrT0aFlj4nYPIYJqlqVx
P2c93bsMklDuHP2uJpeLGTdq/a6mYlal+WC0YAj8WJJ5OE9Qf3z5mg/YEyUyc+jzSJlTipzCZ/iK
bj+z4qfeqOk0myf8EDZK4WLYUYHumVyVfClxNJTmmO1039erTNWfGYbvkwpfdQPrBE3j6MGZ5QEK
+6AZ66zNrNHbcKAbgrR47dSfsqR/dmiSrvGX3c9NdZZV9z2vXXNVf6IjCArHvk2ppTd+oxagRDbD
I7ZfMonCIh/vOqMiWVWgmCVm8yrLsIP7hiRuNerumhn1MXsYrG0kDMVj99HW7EgT4gWy8C5S8h7B
LMVq5cQr0fvk29jGdzfHNk1PNCjwNIaWttaZiS1Dxvnj6JIlVA7hTDzeOOJ/WwLXYZRFyPOsKMzP
frmcFvAN00F8A1qSUl7MNuhNTiFemE53+HquErteSaQ8cRSbp1kfMTtDze7lKwCM67a0Wo6JGHjr
8Gx48TX5IjVGBPs1zinYcU32NIXgkxlNvzFyrd51ZfMWywwiXQFOSBr4H8Pe+iCdkXgiRYgCGfPz
GIUbx/oQkXmLkqCqA7lGMTuuE7f8QMUbkNAOVa1MCkxf/qNbh3Csq+dQNvlbk4xvNooHWovkImD9
otgiYwYrIvEJ3ghARvk+WuoR13xgPLgoCd5c3U6ragIaWHc90ADVaZi6IJKc3FKMVMGg59ftvJwl
4X9vxzAkqq9uMYxPyNBZuOCCRHxN7OklJZIFOGX+fZZtfay78FCb80ZaXbRv21qdLM7aFtnUTAH1
E1EmNKVBAg/es2nnE5LMdj/kTfs2kl+bKuPJs+gKuhlBS3kL7MU2p29lM5J90lsjjWpU+UQcIndx
rssG8FgKBpHY0SFG9MEXjSbFM+maiYYuVUJPXZFdTrRnFb+x1FnbZlQPk2M623gIXudQ3ipy6SAe
wGQqqrSAbNiMq77LfeDuYqEPJRvyh1lLxHMcRNsOwY7qrPQYjiylsR7u6Ma/9yb5rUzc1kXhvXvy
Fu2AjaMW1Tg+SaBjxsnRtyAFU8gx8HSo0zepGzZr3RfOVqoDVnVsDTX2paHBilEMxT2uVblXi4mf
TWaXtR9sk9BcR3rYMXCauHcboBS1uy062xOBf486K75GHaicEZPTuiZva51IbD6EV7Byjv1XNViU
ZDrG4EcVjmIgPk4zX9IyxK9CDtd3u+a9GfZZN43X5QDKTRn+53CSZ4n3Yz/mGi53RkrQ4tFwE2R5
oV0QhNSgO8v84ujUrf5x6fJfnCbWAWkeFOIelInhwYe3XrPKfXMjS0O7n8NdjjcpxvZNULs56qNc
ukYGuW5H4kHh74MW1H/dfrl4uelyz8uly91/3PPy/5/3+XHl5fafd08vf+jnY/z4dTV81BNa5gTE
3fHyo/PNaF7pBivQj4vpNP920+VeVuLjmf3lF/7l2gJjQ3r15x3+z373l7+TKys7dAAdTDPHphSH
ORCinmfZSsqXy//LueAvXW5nZM61l4s/7//j9j/v+vOh/vd3v9xy+XN/Pto//v+Xv3559H/69Z/X
LRKNscQsnvhWcYyWHzGW1nlDSuhvFxGwQ0u5XEsECim29szQGXtSaw41jtmoga7Ppa5y6mNz+eHE
S0TLcvFy5eVmM7Ndc/PH71CIc8+fd7r8Tnm58nLx5wNfLv158y+P+cvf+Mc/fLnSm3qKN3BWgK9+
Pt3LpT+v/PHQ4wwCKcCtZx6Yzj5iJcFBpb1XbyqatQNZhQT1+mFk+7QWNmZGS7ecaeW58wGvFooB
fNZn1iowTlkEKSvWdrRCuH+l22QDJJV91ZespBnj6RQkFSFTEVPvdhxxstPlMwl9Yl0m4U117/ls
PgP3u3EHVGUk3OEqyvEXVeQ4zh7o8zkxGPMa1S5Td6nOMCtl/dvg1xC7pCXZP89PfsLwOSLa24rx
JLSLTrXxarz17Xezkc2xM6KbyIBQ207sDQJzS57duMqqYV7FPplD6I2mwClPVkjqfAeEhuKYhqQZ
6vfQ0wyxUDGKymMLE0uyHyd89K6VblSN+XMyGOWIpdnSRBkeWOzXbQuQpVDDg+4qlDL+F1tUnGC9
ahf19RL64H3ve+tVa/Kz2RQe4uGz5coYdQ7xqmXopWvRBggri4WOle3xUw9sRXIg8QTuTjCRZrM4
8bCFBfwwjdeDurdj5yu5ee8Zy/e6GSxevPVSGExitar1RuGbAFBIEKrfdre5zCYEk/QMhsA4dppV
Ci/qNxKgzxDoT5ErvugGahUZr9+sAB9AFN5ZNO1kpM5WBLsOaJSzEagDIByw17VbrnLafBcLgeAB
YXFiGiWz4QR2SdS/uygwV5Lh6dGfWcIc0R9MgcDLb5GudiaeV0eba9rkRAN4ZIBqcddSNu3yAoW0
lTU1mHk/PqLG2g9atidi6sQuZaOBMt45FbNwThP+OyncHRXlDfe1dl5msU9poOgPEXjjIAuPyuvC
Yz2pnJWntjY0dqHKpAMiopLk5sZS2c7sXcTr0RKNkpf4cmoWXS33jbW4BHtzD81sWJfnuMvPeUEy
Ar5lWLx+XG0aRcckHLGi0QIkMD7HcJ3I9KuYKhI3YmTMs0crh3LyamYpj9NP8JOwjKZi2qaWYAyS
1U9p3D6PureOePeg7TdY/eYR73Lkr7xsuk9zw1gb0+QCIsfSZA8fc9SdjMRAReaN50Jc0MMN+tgZ
gW3T3s8SJ/nIpv2qlAhZMUHydWqh7WiOehjZOTiXlFwccZ19TYEiA/cSAbbnMFmp/KvWzreydpnc
N+pWuc7DmCoYqKzmOITAfIQ5PWz0oDeZG0L3KKK940zV2hXtDqMrblGvpomaLuwDAgyCWxTJZBzI
cjNMKAfk5AFywD+IUXUNNw4LFwwzXP/EZQ76Tk7tbRcmck+G8G0WiuG2ciZK4Gs/nnEwu6nYG6IR
ywHx1kvkZp170rAlVnw76zXRChxslNxXoowaOqAwTJJA0Yij2ts4xFBeOW3Hnpf4HZimwbqv6NJQ
gsAhyPwPN5tpFvXzYz86B1uFaGybwVwHFiblLDrF1hskNeCVXgCxEA1P3rOlmD1UnCB1t/gc24NZ
3YaVkwA9YSTvBPPKFyMgdmhlu0bOE28yZ9UgI8uTYOJSA7ML+Yr2QbJ38Utt2gouiDWHBDgznpBM
YmRZ21tDUEkB+H2yPoKuhsG2PEoezuLKjDhyG3JiI06gDPcS3s9mAbcEkHKEy6zB/kRqJdM8+z4P
kxDWJo1icnpAkhpIHine+nPGB9VW/lHmwbQpnGrauF4EUzyJcEuVEOpx129xmqyzrDIQUcf5dhrQ
I1K0MzdCWjtYdrZu9EItIN92zaK6Szx/2k8uloHWTQiKi4b7ucdv1SujQGYBfL5jKog2quFEPIPM
MY8CwxYcK5sFdDiFbpjsSsPlxFzEnwyLDgha7/rKfOjiMdlRY6NUNdjXWa1AMu/SfCOU2TvG6BrD
COpnpUJnlRt7lrH3cVLdnZ/Fb2PBzrFsQUuOE+kwNINICTKyR5EydtF2WyEjRJytwhQUrjJG3L8S
vFvBTshyFjZqlXy0pcacCC8UZ5W+pSDsjw7CuDBFQ9wDsXsU0nlrxF0Xk/uTOgMJk611nO3XebYf
TYFrnypyPQgyNiRyoFdPf03EiI1/yJ5aGT5UqGeuHFUZKGBj0lJcUjf7Nk2ukYY5aiiREZvXiEQh
DoPVHDu0RVm4UWQC29lcH0JQHFbnfFjEilzVbWusMoKw2kk+zyq3tsS/q11ezgRgA4iB04f9C9zg
yh2R7uTNsPZklW4Vw5r14DWQ8MFahDH0D99Hy93Fau1WRnOA7glWWkPl6OxiZ+dtxKhzUHv1LJS2
j4TXnUMZFLtxOeGTZf5UNDYGH9stmL8Z7ZUIGH452gZDHkV7iVeW0SGkGJxQqxETgQpYw6TBUG0u
GCKSvv2ALPOUJrpeRwVZFN6E2ikAM54m7UD5SqzBiI9kFqVD7oZ/Yzo1ArmcXKdYilujxorejGcA
FWrHxv8tyurkPHtXuWGORymgGcJOmV77T8SSYszLm/CRxgpAlwio2RB+CCkPeGDUqY+hsipbbcCi
cnpO83DVBDxpx0jvuyi6BR2GOM1bdyle9sZ0Pmlz0RQVoXuIymqDuJqvWB5+STsJ3tPJ913FUFPj
yYAsxxFW4ZY4F66JmAUnu0XggN0fUXCNOLYzF912n5/sLOsPIw3V2I+cbR5brzj4d2Hn4Dlyk6OB
YOYKCM8K46aJDrMAGizrM3/NP2WBj9mWv1i4bM45F17lNImakFlsxN5sCur55FbBV8AuOPKlvqst
M9r0hrCBjixnWcc/wKh8VjHrGw1D9v/QGtc1kVNMHOZy2+t0R4o4uTMQRxn09juGb5ipZlB9aU2Y
aee+DYyzzzAvnmZiEmD3pSQdFG/4lb/VRYWGvwrvMAD5DLQ9XBRZDjQSfBp46zBHR0+6bt82uynL
xKYb70cSZVYSFtwqoIBlPW+3WHu+QswBzsLY1o57at52rtZdTZeg1e4hdxgnh8Y2C/oXgoSbtRWH
46PS8oFotXXRVRLMypicdAMOA3kbruIyu417ieaJEAbMDMmVmL0XbxGNOyTjQFKvn7tBLnzHgSQu
M7vpJElsos9O5Fa0a4/QJQh5Q8xTEk8BCPG1GVvVvrEZOQ3UV6b3lWhelpUeva1jjkD80mRYWy4m
UlP6r6bggtV1ALHSbNxQlUITGYx9XU13mPbQmHu0ryLEGCsauHoJZRCEfXp74tHYv6foo6PssRao
0V3x7ju8ggK/J1YkDA5JuWGtttdL+mtm9RvEhmrD6pcADNtawmQWGsafhHHjRYGxjzDJZJ6Pfy9k
r7M0SdiVT/5ODGO8Ggo+7MwnyXka720XPH9TtkvWhOmsrUDhNMaRXbTmoyBa6+AZM8RtlG95HbWb
YjsOW3Do79pKh7Phy5HSuF6npClTTRAW65DHSyzxoBRMnsAizQMEQl+ufUr4CASpckm8sUHQyK4/
1rSWgHxMd5yOq1O36AgKawZ2UUNeH2OCcMlz6xGeDia59sFQk90H9nU7E+0Khmb8OqTUOemk2F8s
7LaG2dtGZPkxUO+x7h+tDEaQmP1jPGfEZ0mBILmBL2Q9+xhGQmfcKfafW1fiWg6ACtC+R/OY26RF
Q+QjPMLAJVTesujoXTRTCBQwETFWohUoq5M9VP2VhmLj8x0cSbDdeMsJdGhLWPLyHkRbdkL/+GgE
zbmY3DOj5ZLt0rDrZgzuCrcMg1NQUj1Ot8TznpWKv4dCr2NlJtvUhW/q5qgGsSXRsWbpFK2Dt89h
J+fqz2T4fobo711NJtloLq+NIKr8obbj20nWD81Y4pUIdHashk0uodAT5UzwhkJkghZ2KRC/l439
oj3mTfLFdXobx5i+pHusBsv7FEb5BzkIu7grH4lQdzYGnnfle3edR//aIs8aBzhj5jc1Bmotrfib
nvsbC27zlRdPCQxwoFCqAcY33CgIgJVk3O14+Ptc8yV0mk+U44WkbkQXCNzAX7JpmaCt7WGVjJjW
S4CjgGHVC3QuwoKV9zgH9rYHLG8EWCIaJEu1ifYcfF9R9daadvx13FIbQjLBpdRa6do8J5RAHDvI
XMYJ/ouRXetoVvfxIr8runFrexpAcdhvXZrTUCfb+yLrXrs5IYjMASPgZ1+Btjx0NU282gQPngQB
rAtIeEiQv6NqIiYF/mHJNqho7XfLHj55bov5kJqgvsM3G2zsuEB1bc7XpiHHXdL3t0TRx4BgrfLo
l2xTvJ78PxjNF5wnsuXOQYKlBfnKHhLl4vLbe9DloG9kcujshi1TAe3SnJCnpAa4RxcpAUlquz5c
EhC8CQzDAZ0IyQ7BcAx98IFDH2PVHFCe6uG+aGV3Nj5IQxmuEzIt6nQ+ohm3N1XTfWGz+oU4a2Mn
U2z0oQruEsDwpp7VrZWIYxuhb4psxhhVdtBZ960Z62pbg3K4AhEHin5m6YmS6DRCL3PyQGy7YAAr
scRlC7d5bjuapTks09EnSyoUr00EMzswLEI/UIgw40J9FbbNdQIK+Eo691NeAXWx/ZDlmWN9UN2i
tSn3sgd3A0c73kcmhnq/Mz3K0pMKoRV7PqskDBCgVjFjz8IrzkwcwDFRD8Psq7clcRlxZU+b1hDY
XVjBgMm6cue0+0IwEMmaNF87kfnU2h4ZI71+KyLSsyC4Eo5wbav4K/KgD8cLYMIbxUO59DD7ftzi
l4SoqLfmWM6oX6ieOmzlZCgCS6WsduZ5OsTu/DWKql1TBQtYQpSrkIEkjD+47eR/A45uUe3MFkjf
0mN2mmuIE/Cx7KD7RPuaIxuGQXctyXPYNl4ULV5JY9NF5ridWvtVJ7SYaR18z5F1lx50UFQnNtGH
/QrlCTvrFvvhsrJ0M95qRkdHqBc21VIGoXCaz84cLZBOEH9Je0plgFuJjFnO0YcpZaaBFptBjsbB
EYWoh9pF52dp/5y4Xb8ZASvD7RDphhxVF/mNcSr8+U2JxNqPjrliJMP5W/bPc1rcFXp+ly51TQXi
v1LfaQTX5wli68p2lhE1RLOo44iVUwonrWQyHFOEaljEV1VqHcDJlWtH5N4OUDKzu2EI91b2ZOvs
1M100C2vDh6UeFX6oU4MpBw0cajbrK8eCi629rQSq7CG6tR/iXM2MZOM7jlnNvCEuhsKATDBcnyH
TJutg1F8SlX5eUwf0KeRq66/zIt1IO29lCJavJhun26N3HusK+TD1H2IpeJe3yi0ST7qkU2f5vOW
v6bD8WC/jGX6iouU8KaJnufck7wytUz/wc/PFUPt+rNjDnJt1T18N/YvKCba+5w5GBUvx5EVfmbe
k7Lpk49ecyCr7D4fysOYg8ydxU3I1hHhp3pA9bH1HVQRvUOeYJ2nt3Xhoigh+oM70JIEHsIK4oG7
6V8xSvKezS1pgoXPx7EU7wnfQFiSOR4J7yvdjA0jCnaF0jl6NXmZer7Lh/ZLIrq94VWHyUSdE8Te
McKxyMBl1y9ncacDvJLn9dYyw1vfdX1gAvILc3zCYfX3yXXnbd/rczgt8CqG99skq66JsjOVi/fM
Ll/qJkbb4V2T+rLx+/A1rsyebiaDuRbGHUo08Hv1lr1Rleh7L5w/ScUmu6anMwxGd5xL8IT9Bvfk
rjadJ2CZuFu7mIaoBDXLHq5IsCIJREhkssyPQmFDrWdkRpXM+c3v9jzFW7JW8QAaeqvG5ksXT5+s
2oTK0VLRETM4Q+R1UQDShdItEtWJmAJfmc+aaLrj5cfYUB1fLtG+E8eoCx5N39JbSwUwenwwXfvE
pPAYQWmVTYRKs03rPU2AvUqj6hhFTPYh6bLJ1YyJOOtxJe8N3VZ38JhN5DLYh6TI0q9MSU1LhgOs
hRpFXO7PmF2XJruqoPySsobqovIeq372V1MS3DAhBPFoRCbphwVDORIr+KePFiT9Yy0cjsBymJjo
Gahrk2AZ4FxucpnMLU/JP9WhF+20g9t2VUtGO+EyyslBtNUpjvJRO/hZ3IXnF6V8rnokMYQpuxuF
5bbBBZzw3u6Lihl0UqvzxcYd8xx7xvExsYfUW9Eefa9Drvk2ImiEYjNOr6pB6k0ZksecUexSJbhA
ycmXNWj+oTYhcCQqMD+K2m0OopueldvNd8ToqKk9t1Pprv8nUWfW1LgSJtFfpIjSLr163wBjdl4U
3UBrl0qltfTr54g7MfNwHcBt6Ma2VFVfZp6kJiE5aCc+iclahnAMRWtJ1wD2JKsyhrXSTImdSSA2
Gw7QIM8OWLFNZLqxmHahXwynht7IE05gj6GapiBGkID0kLTraaHN0YYMvIAVFPTZR2xNXBZmAOtR
uwQvzMJvMIhhW6jBG9g5ujmhA92cis7j4hWQukSBbQf8DifR5yIY3tOMZSbO6AxUAhxuttQQaZrM
mMduwY+8zI218SsfRdN8D0agHJa16XgJ9u5knX5/9u9DwA37f/+u38/ZUaiTMcKXHFt33/8qKstD
HDX0IfTyNMXYJLz/FIwAgHhXO9+cyO5/v/7759vlz1thmu49iVJrUb2R8M7DvGtSbXYYFk0NZ0B1
mv7vo9+vlaZ7hJDu76khY7KREu5hwMm/pmnVKYLo899Hv19zZWeviftD8rfTPaF0El/FiC93so81
vl8QZ86fFv7DxFUBAGEegW3TizGnTbgWzggatf/b1ElNB7XPsJnE4irs3GgfjOPIjM69H8jE3dHY
xK2xwBqcteLJD5n8xiG+jazmh7rqzJrCXX8q87WVNrt+LP8KZf248As2Sp6Z0WKnHRpJYY0d47v9
5Al8aRP9FCekl0QVMwfxf1xyVVundl9jv36C6WE8OfN9qezr2ANKzpJXcIsPZjg8dcq72KL6xsHH
N6dYMsMKny1nj6qlNCWwkAjlwY/rmRnb9JRb1TlRI35X3nUUCX4Qpw+3g2h7dnDmQ9P0lyKdcy5Y
RGeD7LMfqquM0/shTzi54j+be/fWwxJIOujW1NXMDKa3HdOEvYkWjySxdSsXDhcwplYM18xF7m2H
8xg11rrjadvGYwSC9V6NVrNi2ubs/ar5Z/b2fdCmJ2FWchOWyV1uUnEFUGkgmBx/j73L+kNb6Wyq
9xSpCRzfSUhqbKcGtZ/CTTFDCzUaKC4+WJIIy0rcgsBaHpIhM4+2Y97aQjwkh1It7tLI+6rFEF+0
Nf7kcoGt1dZzYiRfo+0+Vfg/6OLqgHr619jNv2fkNWro7YNRck6Nq3dzWE5SBkgsEwfaupmDuySj
q3scg7Uxqk2LA68zmqfOKR/mPDFotcG17YK+8Oe+3ylKvp2CjhhIBw+uNTwZo3W3/Dfb+YtyrFft
/CvRnQ+ySvbAKlGPChukW8Ox29Kk0n0ifgjo3Jb68bE1eM+ONpScCe9XEciVFZEXzTOwfn3u3vFk
sQnDR8BNnP5jElQq4XTm5FBSq+4cGlN4kNr/YLoVKYkhWVXGtc0tc8/OGN29UpidZj3m+zwAXt5T
bi+m6ehZTFqZeIDmX1BWDu8WmKUEEvUlHKpb5yfURsyHQTJny5d2Raov13qSR6hWGbvBQvEXqgKD
u+UPbBAHh4eKeurfT//7Gg47sf39YkrX9sZsvB8giPHaap9EtDR19Owj/Wb45whr3oZpfqqwFu0B
PwJNLvdNNG/62s/SiziUuo6PBs4Gkh7ZOuni01zJa61kt+0SNtNw/f7MKuWDoHnNJF6UvJ2DXVCY
J0elT8psbiVWYddr1+AjqHcqkq9k4f07sWJ0NG0Sl/lJXohr6id3cjBXo2YTlVTDt8THj88UsJgU
M0f6bKl5/eeGijpQJ33yWUCHzPjGl88/znXeAtFuRm+gMm1ghwzacBPOeEiAvaWHwMwvbrHgQG3m
L3PgmOBe4OfJmu0/bir/0jsNBldq7LmuCR1QYYcIVkXrsvYFCYIZovigP4zCH16oMd9QAUuhUomK
pTXDlv9ftoKuBIdHTdwKMQufrs3T1nMGo5oZjQxOQO8m1uPgg6ilbvmFwWGPhNKBnh+mv/iXql0E
lveUJQ/YPdFL8IruZN2ke+5Tezsv7r1SD0dtacYJ9O0NgvEdAqzJzYG7ZkiYgt2n69XbLDJJJEQd
7BLYlaNtHF1sx3eWD912qRuNq4ygEYLspfd/S0c9ClvTs8uE32CvczTzE4ceepwk/VTMnuZNIcNh
3digKSJzeGR+H+5n0/zRQdSf/CyQYAdR4mIXabTq6aw0DeRYYc4s2ZzJBCjJoguJwUh2Ep2mRQVu
9I+UAconiIGRdmYIPmZGUYr94fnDrvbI5cCkCx6T2dkrG/CLbTTNMRvdv10oX4h4HxCG2LVBkwrG
I3u1SwKJQFCgsdFavtAuFNE1Ib4nl8pZlq/uSeXWFf/NaZKcCWcu+kAgRrS6fx8EZ+XxhCMEItI9
VwYc7T4/ej5Nc5xvwH9tEn/+oSjkSXncsJvIxhoyfpfDR1yCph2N14T2ZwzDGQOQ8jty42NY2uE2
msvPcqtn8VjE4WsJb4X7UguA/49V5ui/IzMbGttWefrj2f5J0BVJJxcDguheq9rYB4r6gKRaU+cI
e9YrDwPIlMZhQFKhUFE2YV9SmJuVR1qg4edhCrCQPsqWMrTYzf5WRvXAnaLO5qelowixhObw5ejj
/3UwwInY2GeJd47C/jx7ziUbSkY6Kmbq0G48PPjkZpJvKNF/6xLOUE0jlzFoZ6XSFtw8gM4+hYwI
IVE2rs3pVL+1HldMND5l4fheK48p07Bj/sMRPnxEjwECn45Ptds9DDglbK6tjV+Er6EzXb2w3bGi
bkO6PoSX3zhAKeYrDJcKZHi/Pk2+1fGmNkByLy3m6CrAEePQuqjgM2qmR25cYF83HrmSFbMpkntU
IHbKbdcifhxR0eAmuu1m6DjXqtggduScuqgmLNvs7bk5zajhJAqqv5lXvHhNeHGs5AlpiKf1jv3p
w1y452HM2P+DcRrAoHnAkmMf04VTzk92tfR5BwUuv/YMxmuXuvYfCHJIZX3XbYcA3saEqG3gGuAf
xF55qYkqJS64JYUF8GOrOrRmxI1UUHQYHkPT2+WdSYlFD53YV/Eh8GY0TmdAIehgJmY4gHMXsCdm
fN6wbvU+uk/tPHw2EKe3dU2JeglUyM4Au+XCX7d1vC2F8TPYYBvhXZKtG+JrFeR/YeMsP7F3OAlQ
vmJrcrZuBYohC0a0gfpBF/OVS465y8h8V7m88n33mY4Z62nc7x2rf+9y76uaKm9rNzrYNh3X0qQo
vgsVU63CT05a2/sig1PttpKtVE6oYExuVSxY10ycFzr4WlpRmWthx7bzz1TivEwizpI5YyxdexhX
5SXGFrjLHWoj0RuhuKRLKAnTTez/y0MO1qLfhd3wQIc5czfbPCWIYzol0RfWfQSxfvp0sNGeCPod
6sk5V4xNV0SesgOsfFbzafoiRvAQ0c8S+U/ar757ix5D0ZXvHXRKFArKmq2eBCQlVisaf3jih2vY
E4COc+BKVNKZtGZgdp8PJrvYZJZ8d8ZaTtvhJid2RgjqJbQYkurBO8TM21aUkAO5KlnoVPuRCvW+
vEi1opQosJAfQmdbarfe0rx7wRYUmXDpebEyoj2G+QoG4GtEoqVBgX2W108rYh+ErIuzXRoYG6ax
OZlRhGbAbUVlaP9dHr0xBew3hmj+xpX7M1tfmRH/Y+3+48HjCpkgmzoD6zBfkpKLu8iHW1BcITgy
l81bA5l0IQMDuY6tf8J9dCf8AEpRwhpdQ1isGRovnhjjUdQB76dq2kV5czCs7Fq2+sGx6HW2FZYI
pjsNKhWaBnMvXCyUOA/xwbRMOAnlcyCNfdEaf/xgilYyRJztvdtU1Tx/AZi6hFs/7yWZT+/1nH/q
MPlGU2dEEF5aSeroL/ncbu29DsuBw1m3gA1DjDgcJNjoZ+xeCjafTtg07DwRYQ1A3CDYJ6EdSNvR
febybikdVC0CR6RhmUXvho47ESCvdaWAB4+dPV+CeNnViYMos1fDls45j8SeZB8vT8ONx6+jJ3Ck
D12Klwz1AQN/wN8fmPhJZhM2TzDEqBUyMzeW6d55C7pxKoxLbrsMJB+6hFWa4403EUWTzwaJuPXc
sgccO72fUEq8hMYhQwbxDqzXc2aJk8rVvdsNj0Qz9qr3ODuYwO0TfFtkdcLAjg/DWD7PI8uzP5T/
mCO8jgZcoNr7kYnF28SZ/mgDgmvJc5iyNfMKG50kXwp8Eij3M3eGUi+EyaX4QOXTOdKfOvM+U695
H0v1OYwtDS+aJ4j66wSwmH/IVPTYMOVLMv+noANz16GYM6/6tHGWUANevwAgBk0T7g1U9R1TnwOM
Vjw6Ef6b8T7xmzdfFTv4rZJ3PdvvoDsVcMVWtujZ432nwxRRkKHOcL1vnSpOzhRD4EeiGmLW1l7K
W8NQjhGfyVGh2vnjoOCIV3+dqtuzxWu3WWNdm57dE2m7ZxCz68YFjp1G+QtoiYNZ6E8u0eFAkkpr
8aiqtGFfF37R4ksquSfpMt8X0NdWVFZGByOmRgQ3t59g9st2niNpUlLb2pAwqUCAdQ4xmh1BpYPZ
jjgYTCYobhR9mdz8WhF8qTkiskYKr2UsZNUxaY5s+kcX30tB9Se+aPmgy/QvusO1LPpTXOl3Yo1b
powLbjl9GbjRoWyPNNmCs+O5ihP7giPkB3gU5v4z7cts1SKeOhjn4ULdt6gqU1PzYuWktpte73sM
gQA6i28LcRqfgDzYxJqdNny3IyjNcfnXNc2HUbLvSkg5TwyFZnzpVKLsl6eSko8nHbdAbKLwONF0
1DmLEKHjFydk8WQTWlPHoBp+GwbdZxsTFxO3V9T2Fg8fduy4fplHOA89bjxeuV3LpLPGsdcg4cLr
ikLS5/bgP0oKlDuaXtltrGUDIx9vQDR1l4z5MzCK5un3Khxm3u1WxtRfWG8dhsu8b89j3W8713xv
wsJ4UJgmG2PkTuc9zkny0mbhnSjQ/9TA5MiN6rODJIdvtstJcTMoa6ljdmdEBu3qf4Q/zjrTVDXH
Mcf9bsKWRdB8ot0LC+Wnal0b/XeEZOzezxM2k3YyPjxnwprlZpQg5YLQmK8Z+Df6hCtan9osaPFC
mv/miiI6zk0WpSq2PP8+pFXPVKRnioWLiB6arkLtthAiOuiz66oOnHUBKhI67FI2QwcYFtBq341t
evYGM4V2FqXnpqzJtQJmdpTRnNhz8eb5/fB3AkX6asVGmjSY57jrrs1ONkPGgmWwOhZWIw6Rm8YX
t3ONc+zx0QDwjGIaeWQTaexdPR3tSnCfCpswPLHhBOg0MDWZuSdDUo2JOvl4WX6nZB2XN/IXD7+f
WjS0rYaRCgpqGAOsi55/InDDGj3SN6BbLPKZm/MwRBNuuxnVffmapQrU/98Pf/+Mk9n+JnPZ0LEH
WVMdu7yxesAkix/690GWxFVW0eIE//08BQ8ngDsUmT2dg8XpknQcolqfIsUhzM9pkrF8/H7YlcWN
5Zk0oIuLH+8P5v3fKRx9ygPFGdcsImgEw/iO/aSiikxbvk2sbZC30AKxNgFU87v4D9DM6P73QXZT
BLnAbfbUXbzKGIrXJHiqMJQRiIZNq5Az+v5YdUV95iJlc6uC6vz7KfvJC4Q069h2o3FWRryx4yC7
DxUYhtnVlERloUt9KYhPq1EXfx6vsuv+aqR5i56GE9ml7CmRxa6xQP7kra53uJlTvBbqu+zFq3Aw
DYZ/cHG2WBWRjwAD7EUnwpO/vLqFMJ413PxyFMTCnO++6pd3uaa3zKo+MvDsWG/8zzCRFv1FwZcd
TBS0hD5DKackx1/vGmDHERUhK4natpkSK+ZM4r+a5ixwCXKK9+OIMWXSuduUag7gGf495PJ1E+fB
VqvK2fWS19eaFs2sEPI0ziF7od8PPTdYgBnFthdRefj/P2Iuf87H37Ma2ZBzdc5fIuzinT99xlFJ
jqwNTIwr46HrpXlXt3gYkl7Z29+XOZoXjBuMfiziOS0hvPmdtKEWbkLxzTzMYTLCyWJjWQEify3j
WTE5YXLMLIzGBmNL+S5KCdGe3dg2OPdTteyfcgCAafJkwYMgJf3uDv14oCjxK46ZtWkFjDfA+0E0
Zjl60BmiQSQhrY33pn6wCygBkRpwM/hZeIrZXqZjxME5S29kPLdJEWqqRHK99qmiLxLycxND4pVr
c5wSVfZvDtKDDaqYrpHgjpdcHCounERKfDhW0e2syR03IfvcEylQP3R4UhRPgI8dkfzTmVnZiHWH
g94oKKkoZMTW0YsuI5VNWIZ6dV9bFIz3QelsBouZGj1SBGdmGsaRw85+TUFEQ0FlG+uL4tB8NGKg
WiUqyjx7PknS+M3P6+ht1PW7sBCy4k53RJuM+YA03mCEIT8ZZ/SljME+Lmr7Ke+wsJVsAFYYKQ8+
z/ajW+IWEE1zNaLpQ2ZvY9nUp7Fxw0ciad9hK/OTwU6mlhw2MfTKYaofzZhZQCNUvMe7KU4u0wbh
MZgtJxluXYNBH1Ks2gk6XrFgtw+Mi+8ClxsCO8ODGk1Mzo7AKEYmY29b6duUVo/55H0uIe10QgS0
swnbe2Hd2JIbaxAK7k5M3bAfJchHKr3TMD6aZf6352y+mTxBbLFbUvfSlXepobkxMgU8zDEqYaQ4
yjVz+mmX022OXOeu78bgaDp8ky5L/+z4tFD2+ttPnOatT8V8bBu1LXK8S0TXuhfOKtbZCrCaMIPr
XkIWaHANzzqwPtUCvsC82N3KkD/tOPNzuTzgyztaXh0xLJxqEC4ie8VvdqlrQpex3dzZwWickJqp
uKoU9U4qTB8Y+Vyht0S30Ls6+MfPk0EqvYDmv3MheGCJxeSsO8/YI81wq7H133zGjyrLyNu3DunK
UU7vgReRNOddgw9fHibyw/CMA0a+paC6YIYs6+5VmZj/nLZ9j9Oa7wBIui4YAlyYImwnq+0Oxowf
05NYbkbeuM+l7dwDIQHZqIYTvL6VFLbz1WX2l0ZGImcwXbN6bi95r5+aIg/PPSd23LTekZ6HV84h
8bqtLDpCw0w/kg95a/IBqAhVTtx7PUZYOs63LlxE0BFBRiVPu/0lFLBWvocl2dTc45Tot/ZzNBuP
dYNSHOu84/aI6BN1zkUkWAHCNhTP6InfFlZf3idkKdNwN6Tx+CHS5EI8rr2b0lOpc5vBp6HODW5v
VbrRIx3UsOk97hLz8NwFk36f2/BulGV25k6xmuag2oYe/IVJNO2Vsutk7SrH2RpVinYrlFhgd9sZ
hDTJdiCtlomVjPMHU5oZpx/bxvQeM8AqsGz7UtSLhShJTr0abri4fvo2UxTVk44zlrYecSbcnm2G
oMy2QRXAz3HaijSwNugVmB8i2K2VNpMbZ2sTfo5DylSQPGctrVc0Y6ZHZ4lJBI3yL6LlkqhzDllN
zfucwp8vWKj53UDC0p50vqYJuL8G7cCxqSOVrqJPQ1r5dY4xU+YWmoktGBEk9IM5DcNM6Grk5kts
nngN0Nfr4aIzGyog6IfKEs0+lOEBlT6noN2naIWD8pR69OqEzHo1AFpjoNylSr+zGA7I0H5x2oi3
LnZEgNlvWa0gH3Up4k1R5lSSZGDI2dmGvj/cN7w8B86HYo/SMbP6k+7I3SPw4OgVFDdrbIzx1+mk
91b3iOSNDasRjyyhhz6fbk4aqy0H4GxD51W7ciLjTfdMqPAzo47ZPmNYqNlmgU0/4dfZSPqzRlv2
lwkzV1X20Q60E6FZjlQPYe1dyoT4JsRRi4zVZF0CRZa/C4iuBAl5+c6NnZVUOO+NAEHH9ZHuu5Zf
nZABVJziO3V9cbZcx96psf8GAZbeq24Czc9AJBkVe9RY3+NwhCzL0XLHWORUcpljL7d9pgETEgiA
Crzg3ZaaRtYUQUe0EZ9iymdX0qzLQ+4aEC8AXQxGF1w8LIuroRrLrRSA3snHML620wMthvQDL5M7
hX9onWdsjW0KNE3adbbtMJpXahggg6vN74PS1oMQNe10OK7HGpwON9/gq5e9+UZXKQelAKyI23+1
mT4VM1Jh13bJVld3pCPq42xSgTl4NXjIjHKzsbz8vr6WCOWGoP6KfYDDvHZkzuVD7NJMzCkOMLmU
3FdMPS8q/nB9ymhLMh3rMjPeyioy9lFL73ht4zqPZbryIzHssLHlG/YgVMIU0d+mfY6B1BwwHfNL
wfPZNKbzTzDHOdlWU2ww4dpU20/2jqDfXTu4ycVqdEvdqeQyFNWhn8GXKXrM8rbI2TfKcNO4CK94
gQ0cfNXByS2oWhIBRTEMGG3LfyL+8pRUJlQgdwz3tIJl3HjJbvTW8FaZtfXiMywnH+KM0Ig2v8uI
Ezqse45hrJnNkzKebHnDAIW7UOXuSfR4NyHPWduxEebOTaS9r1Ngf6nLhMkoRrjNqcaJW43PeURY
XNmj+x5mxWPpZ+6OTnh7Wzd1c0gVymhG4CNzvT9omP1WpcGGht21tC1jY3P418RwN36dqoPApFqF
1ZNVEELpM8977rlymeHjLC1NvU2p17kLewx0tN3uDXYESLjmQwg57WTk414vL58FJn2HTxktkJNt
761SiCV/UIueqC/Q8fzHmQNv24RZd3D4hRigJ7c86jRkaFxXpLntkwPCjWrhqT3lVR9eXW4GfeAB
DBfD55inj0MXtPAcFNUCHVEzg+EsiRYDX2hLl5OLyLqzo7cu6yeSaZwwMx1ehY6OqNfNKsJKcHAi
gVBHmdwhwCBLuBwvK6ATYi8EkvyIhbjJlx814sefAh8OPS2QbWCduz6Q2E3L2zxOGdkebB7RSAP3
qBQHZeLkMLLj2zRLzGpZtCaPyqCD6cQhJMyfstjgumjij4jekRYItxVqDV+LwbvfMdL22xAwUSaP
CXM1dtfiYDJs3VgAPXjX5BicAENtnKigvCPtpiOatUEROaQeAxRFa/6tpZD/LEt+5FHzhuHbeBob
5znBKPZjj+WOXrSOtoApvAPK+RVGmfeaC4L7bqn7+yJLQULxpK3Ij5t7k5nOLQlmNuttnX57xdID
1v8MM8n9cVmT2za8GS37lbFRwVlkEswqI6o13/2Pi1bROp8BhKh84uUTWfG5zpJjXmVX0mI7u/f9
q90FHx5DJuKVgKAnhgBXF104K3RER3htndlCuHcgpcZNiRuA3fHoXG3vmrEofYxNlaM0M6Fk94og
ETo4bdk9DmYoUWQx1WZU0ww8+bth5FVgF+hcXURfdCTgmnll/XiIf5tuwHjBydledxIXj2XOp9pI
3uYBdFituvDQduV3yYQcvoQxbxq7jNdpU4ZLdeXEJqqHSzFG7rswWW/ikMIPw6/1WQXyX5637rb2
wakFqH9oUdY1CbqdINu1awHJb39XXUlxpBGY/7ys4+4TnBhSfODkyQmSp7hYOtDvcQIxwKreyhhv
jiRatqqaUmwrPV6VrvyTaSf+DnHSZB823ejAzja/N2SvFg9B66a7eYRGMcBC3GCjZKdUcWuT9c9c
KINyT4hv3HCHbhpOsyCRI5v+IYq4+ciYxSKZs1cORMNFhcSuKkKjUEDszTR3z5aE+IdbjmlOjkmH
sQGOVxfrrzXNEBoSOn+7YcfYjPBrleK8c7BlCZr8jq6wLxypgteINt+eQwV72+SIU58xGe+Vtu0y
VFGWiTQs0j14neouuQUjUh0xHXWsw5fWLaMjU4RxI+bavEWJm571Yu036b246/6UIwCMKAvXrms7
K+ISS6X2+NyWLhtPo1YvtUzOgah9bLB4ho1gcphWmdU1XpcERrHPsyo54Z6eWv9KodqDoZHQatwk
meqLp1QPAepncktD1d2BLnqppgHYpdXf0K5GshFYZeLcmPekwN7AX1dXnpl17C+oSLjcK98v+NRC
nkBOOPat620nukPCkOrOSBL76rAWRaTzlmd0TQWce2/GZr9h1c4ugYkO1XlymVV4zpM3tkukK91n
JnkG6YbTuk8i75TXeQStwTOAH0v+TRN8tbGNP7ShIyLX01kn9nSt+Ak5oU+MRom5NKIeZ0fTSC+t
9qNxbxEsose0Qt5oJ/Xtj/C524rDGcOBpGFdlhZ1FXGg5MGs6CYvBBvJPv9SeRbRjpIwwcnYOFcl
tsMW2x/leAb0mr4cyYSKf00mxC3vaD0dyNI5RnApaxoGPXK/MCRKwr/1be6bn6zjHUGGo/ypZMyM
Uia4WjXVbT7DkTKnFhtyFsZ1so477L8nYVv13hIKqae+l4ajbw58pq2VTYeM4STkzae6RleLfZVe
KvpUSb/LW2AtHvOO+t8WpZ54MqpWm99Xtvmvb2ZvG9kDRQfLywNTL4WlhZ9rSCZxdDPxQ1ywv5vC
8XHEeRa1MtrZpT5kPpXR2KuYOvuTfxCYgenJM9VjF+BHrs2molR6luvG4gA5CsL1uJoc9LCW7WZW
zhsDPhcn3ZPIovQGAexJCocOxBwn5jyAg8knYwcrct92DuQxemmTCNlxJCOx1L2QHsfwttE93HxO
dhHfxLy+9OlKhVFYkf15QGYgc4o5Hc9zeq5ZU4+efMwbae65PHBX1A1Xytz+FAzlNo5tdtsovwxx
6uzqNM+3jeXc1ZkLqCim1sVDM6OePsCXuk7ESEqdG21Ni7Wd81zZ5FxIZoFY6a2vcJokTsn51TYK
DOchU8LewBFAqqFBAnVc+p04MOaJBfmv+izqlksuMo5eXV5F2dIsY/h7aR47uEv26MttbGA9rudL
X9IUPLRqp/OEs7+vN7D5kgudDk/dZDXHsC/uJ2qO1uNM8L/uguTIvIXEAwnzVa+b6GGWsYvTN4X4
1WPzYmO2roPkHy2sMR5fhJt7z3PMjTR61LBcXJgcWNsuML2Vk04nOfRy51YoYBo6+c607WBNxwEJ
NIM5CPUozMWmcpeoT04zzTacDuOoLxQjPImSRqeiwdjPAaBkm3CalnMcy/bY0poBZU1sOxyQZk/D
Z+Tbn81k1Odo4rWkuTQ4Omb1x3Hr4Y5sdn+Xy9oGDA7bjUn0cEmx4FymPL23J6UPv5+F9b7C+HaO
fA78MONIOTHQalGsezzAU9cexzkLeLXIpIdtpHdd3qjlW6Ot70WA3EEHbgDxM2ENE3iloFsvZZBe
LQBUOyeYkd/Bod7baUwFeazVAezbQ2IFb2kYFHe9Fd4TV5IXD5waMyXT2Vqew+mrKe6s5M/IxfLY
jc4Tfp2HadIvANey+xp8WdRly8TkVZZz/kxPTHI1qmnrWUV+kUn7NNNI/Dgsqyk9XLn+jRRmINF+
yzh1uG2r0Lk5w3gOFF5unc3HpgItECEpHwDjchBJ0q3dsmTmpLCMTpFLGZvP2gj9s6f8Dgat73D3
C/NLnvnk1RvzmOVy2M1mAlpYUBZpB/kht/H49KDwteZ0YpnelxLMvslwZTubBZqy8qHcFTYez9DT
9tnT5l0upuBs95cqMeGAYaVJUgLnZiIwoXkcyouEPODQcgrNNTYzqX7QP0EG162/NYe0JW1J5a+K
3F041oRHqS/1UCplJ5lqcf4fGtAUUhL4TmmheEwMBGZezbtwkDuy/SBB1a0oxn0etTaBtm1pV3Lv
aQ5TlY9bqDOh+PWFvpQGSp0cPbmbXHnrGqrMLS9c+rvmAh+oOKYho7cU8qdeikizoLj59bxNBqJ/
bhb9TWbR3tuqh3JQDHfZwHksS+O71K7fY6YV/L2p2g52NsJctcilgrNKXWvc5bPZrjqiGqsK0uVV
OLW4M5Ya5lnAlUXqcYHwdUmxgwTVrvto1GdO6ZTAVA7+pgFVt0DO3NKqfUF3FnsjJy7tV3RwNPiU
HwtB4nOKRtQk0GIQExGTAZWBV/6TNObeLrvmbHtswHLXozk8ZCNUBzZILNJy2w5NlDLWTp4Zud/D
BRB70yCKm0RUj0UBkXu6OjFhc0A51xoc69C4JzXi3PNm6KA6zTAgeSTnVX9UQLEuDRWwl5ndH9rW
IsBbuJet0ltrFZQ7FjfnPbulqqfy1OGgVXahAwCVfWWtOcwmTIuwS6EYVDzrJ80kJK/HfPHmc47G
S8reiixgaxLUbCFMrk2WpQ0n4heZG8Uagla4S7OXKejah9ZUK+nGIIKHHuEcejfDUQYeKn+pGlyE
XkfuHO/0Rk02FvKqaLez648khSuxn3Xx2kcOtUfcHkMSOoGJvFK6yNaC/hwa6dGZlGkfewzIOIfS
4rEX6nU2u4/C5tCDOhJk5YkWsWMbjNFHOLoBgoNK70NZrkIZmw8WTjBMd67z6ZXkjP2a/wE+pUQG
0vYCmH5IECIeHFz9QeqrR2rPIHqWTbqtHN2x2JjdfPaXhzylgMu1AkLf7UfOIn4I5lzcw7Cc730E
KmuIo32KS0qu2pnFYJpnbuSpkVy8snwZyO+BFK3Tix3axXlwH1EVwfQuD+ghzn8foYnG+BcWVsUo
/H7jsWPEBRXBPQj6w9LDiZ8Gf3Dp4VVOGr8/pEXzGJYxv1knqa0dkk3NiBWgBSDYxDXITLaQUCI3
n+4INlMWJ+pnIZFQKNQsw1lD1lUBaZiStxn7Ry6gBuAWHFb8UEa9ot8T/IaajmHemlfLh4i3/Kio
3DH2Lc6s+59e2nwpnUa7RplsSaMo2NLmYxnG3dD7KexQu9lzWqdczmhP5QyaJW+DeO+a8xuIlPhS
ztV9ybjxMLeEMczlwcf6vEF5qtdt4mbn3wdfhP/D25k0Rc6lWfqvtNVeaZrulWTWVQuXz+44ODNs
ZEAQV/M8//p+RGZZZH5d1da96Q1GBAThgHT1Duc859dQKZ3dBoFALOjnfc1PSLn9eORlHPJpXiub
oi7MUA0k5UsZBeAetWgH1MnelmPkgDVhDzYQPpmTRenN9X0y3ZLGxo4nYMYUNCAsVIcvDZHzKY3w
nxmy2cmu+Iz1+B1VCLMPhnl9JMb1WATDyh3c9SyZfEbssMK8qnw5CrbiYp22Vr3VZgAvsKPjCO9m
pTRsuygfVksRJ237IwS5Sdb4cznY3lp3UWvaA8b0CqWTLvHsjoTvJcTgQNh3LAyQ7TBUW2ETV9p9
xU2NfanYVQq/qOiyZ4bvqEaIr2Yihtyt9lBQ6TNCHe0cpA4YDPCBJAHtyhFMCr3F3jSI/nOVPDYh
RX6Z8NMp9K80oDuLh5XOSoh+sjs7ISLQEh/MzPoz1FFIBqPzXtsQ7ISm4TN90xI923VLQKXl1pwh
iNoiyyu4/s1LGfU3TWBBCk6fbavmvjaHt8rFHVva+LuRqVDExs2KE/lzcpG5JylzBP6nQdlvFdrx
FZq3cjV7xkONRgaKq3NsJ+ONq0hseHk7kbjfUVOzAJXVe9Aj3uUcgCtdnpD4lJvU/hIqekpjd9w4
h0IyNM9IR0bU+WgPOVhfGzhTICTFR7AvCuc98GxcymX4qDn6I3MnLNIN9AyFEqWrnHsNPidP8QBv
zwjI+nZGZES7AvZk0X+KTchMA4nSJV/MRa1Tw5qoFMlwAxUmR1yUAgyyO5cmJmehq4XHKMJQBjDK
rxDmu4FArwQjI3DZO2ZqOLXhXQJetfNeJg8Dk8JGvOokVeeo3cfQ0O9t+lp/trGxqDkBG+Q8e7MG
GCJ6Rq4+r+zJvgNkdoeFZAfs5tWb8lOTII3V0/apKh0CRSq/ajXXdx0W1ZZLX9ahvzWwQja4d+MI
ozMIEtZ0OI5RVn8YWscxMA/rIalmRDD45yPjqvQaJQ/wqtHVURx64SY2f2EYQw0YQQJiE3HmfLpN
04BLgjyY3EhqX9rtzrbNpzqjysxPsxmRdVJYPOEXgLuqd9VUXoVAWFFk5UHrUFLBI1jNMINB/rQw
w5g8mw0Ke+qcx1zuIW58jMaIX4cMW82t3rrCQFWECN7qyKsravRqupk+tlrwItPyxQyitzqP7wMd
mz62PLaSChRAy0Y1Fuk6BUZBXwLoQHsdUvP3okYx0i8nbfXtMDh+GaubCeDkvkWSbo02wNmG1MZG
3pgyKfZxoR/HQX2lifXRZJiDEhWftTa+5IN8wBCLIiUbXhDN7FkYP/dqekjg07p4/t2EesopHVqq
Cq6HGz65IzCRocboZy67UwlVKH4bWzdeNw3+5JG2s84D0pEXZx3N9kvTOgoAg3GsEvcpK0BC6fhF
jLnxqXYcP0TwviX+/I3t+X1NNl6SeJgJXUR5yhGEBVDI2os83cN00QBEYoGNxrT6XZfFx+QNO1nR
EUyG/uIwYUFbps/tHqpUsFcci2mIdiQ0yJCfYSNlkHls77fTkqgaG6D4uxEd1MiaIIqbs1WFWyFA
1SjbvcPmpnwjg4ndwk0JwlqhaUmekrpxiSplezKnzXkSdDmeZepIfG/z2LwJIxb3SWTu3Rj8WaEQ
1yHRsDeewk8SYTRCTFi+t3LcV405rou0Jqp+UbxG7F0YkG2CeyXbaZ+V0WMO24nOHyWhV038ImAp
YccTTNSJs062Tj3UO02gd8iYO29aUXw4oWCSRpbUc+k47C1iOFezoPlzrm6GqDTtsD5ngEzoKOnO
RLzJS5R/yuQU1abvYSQmRHZbSHj9OvOabOdW2bqPkN31LktrhgTUpd5mLGLniiV3M7YE1Wd9kp7t
YMHSzcVjs4SljeF3M2nj0W548Osh3kB8tVjp+WEor+UbTW9VUGNb6TmbiSHYIoTdlFn2YFpudW30
iFlI3W7ckKW5ln+04k4vtOHF4OJJBfNG7IbfHey5eGBS0VlLSfHdV9wJFRhYSxWcwOhYGpbCQD8r
TtxdY1TVSq8kqkmrO1nKfEwN7x5aGL8QRoOg08Q50Bt3a5RTuuYHM8IY1sfi8LOvNAzjOW5IMmzZ
YbMwMA2Qo7I1SNsIjG+g7myhi2lZCa8Yvc4u7XjyOOhop4fafSrFnVvab4zrgk0287NUJtX/TFCB
MSW3o4MledLwx88GzOmYQSJtazNzxSc5Qh6dI3ZJGmTn0o3jiifFV1Lxe2JedknypKLRz2Nwxpte
UnAxj3jSPQr8OAueCXJlK6fqqxuY9zhnEHdLeCxiuGUd+ZbU6QQnHjQYMdS9YuDoTlysLZ6Eqvue
vVVdQWTSGp1wS7agBEuUvh6isC777BMpEjfFaFyXGOGiLw9qxuHEuMw+Nsubn/dmFD84OrW32HbE
xlkcjYSH0h0sBseiShCy/bwLCJB3/3zo5z33xwX584YqbCwXXUcMBzRYYKA/7+WD8Y/3fv7uL3/8
rz7lz9/9fDIai/z455/95e9I/4GhM+eGL+YAT8MiXvvzJlLmP//x5wM/f5f86wf+fF4S1YtjePky
2c+7fz70f/6yf/nv//LP/h+/7M/L+6d/8+eFx47AWfnz5z//49//8i//5Z9/8+eb/W8/5e9f4ecT
/9vP+cv3/+er/nzAjUSzScPmF/a079EjXm4S0YaET2NfZyPbwAz+OykgfmzVL25aF9tummq/NaW5
nvTNzyX280bUwAnmZeA/Zb+YiY37Nmv2g1UMxzb94PYqsGeCWjETbzwGHd7jyqg21Wg9p3Sox7wJ
re3QafcQOb5Ldw63TUGR1M1MjUb24X7UIEP06pzDz4PjF5XF8c+bKO0Hf3ZDDAd6sivRbO0bxjNU
uwXCW8Ft7KW71Eq3rg69BfxhQInlXGozedBGa9qKoeZZk+Vy19W1vUtfR9shcT7U12Fvpju0+zd9
1FXHYUiuHm50EByo7OzFxq4TRL2PMkABo/HKIyDb5jE5fF5D/pz1c9bJZZgKAqTOWGhgxDzaWI8O
zIFoXHGza8sbEQYdS0qZMaEN2mMwX5UWWoDc0Ofp7z83zyzEP25QOE3MXHQN31INXIpSAe/jvFgh
UXYQkvXzrmVAMRC4oN2u/YzKAIuwo6MaDD0eQ7HZk2WEzXEirYh1/jPrYIadCbILcCxeSYvllmjK
dCj1QwbMZXyLrBaJUxJvg1zUq4jpVWlswkp7njGG+Azr77oO9lZb4o7o4x1cG357XbZQmShlgbPw
SOzPmTEcQ05d+gPCV7Q5/qhQ1ixdyDmil9sYWgIR/Wboum7Xpy3RoOKQ6ME+INpo1UazfR5OsiQM
0fUU/VF2GgCuHpOl9HNArqxRAbM2MejPeAbnGVJVQGGsT8Pxsc0KtIOaOfhEUtwYb0GvPgQ+ZOT5
7pejSEy3ywb6J1dwGQh3XZoEykZ5f8vFSEQruNykHsTZNrpn8v4Y/zCnPrjW+HvETcUP57eLSJk1
YnwMREzzoIWfaW8/GWP8zsj3HR8LTTebhmRoGcZDE11NesWJC3eGBUPkqxbFUGMYdxbZJYaM9qXe
30tjepnl+CvUi5cYrGfc83BdyhIQoc8VlG4znfeZ7SLqzPuXJIvPcZJfirl6ZO5unYEY3KiuX6O6
iteZyXZfj3NUSmiKAcgAGWFwFR+aU5qrcCNxq/o5GT2x8Fhw5uLLHIBzEXS8k3RwJyffouqawAOM
7KbE4B4H8uxhJ03FxnK9SwAoc1UVtF6x+SK1IF0nSEJ8zRrRcPdXGgusKmZ50BPzaSABtNea/E7g
i6xC5ztg+JiU6bQq8UdtomHYzzF0WOSW4Fsy8VCT57ArTU6VYckVza71QO3ad3idWMHvcbvh5gza
jVZbHxpwPSZu9zKub42hDx/ib4J0Xkwtxg3YNw+uDeo0SNDSYFpLKAF690lMUcsv3/suLChX1RNi
nmOiGy+FSf2L6+QDHCsJCFX/Fuvc3hLBJ7gHROkeZkBiYBDjQ/5yQCQxZbrElC3LfkhuJNgKX3fV
89Sa+qbRw10jUMaCJJJUj+HWbBqWaCkvWAWkONPFJ23xy6LaCJnwCnttUovgmTm2umBK2XE4Y3zd
iZLfODbVGdq8HxEWV/QRADd1J5MW0Mx0UuUXAZTYDeypPLFcO2YjKncVjRcZMZJ3qak2zDHWdj2G
DMnHiIGJRfICmLBpvomJpYfK1vjlyCtRVuGnuECgoiRvE78SP0Vu4Rr6xSi9c1ln24Ksk8mjQ+Gm
UDtTa9B8JreNnKRPj3PxRK4BUehtP0B0x4ZmYO3Sf+qunR6M3nlJpvAahh9SRrcMYAg+x6IFBXkg
4ccIc+A646Ho7EMQmdc4CC0KB/c2zUkbCGvbH5vylmrr6OHfptXOn6ppfB/h4KLrto8JInzIWkQW
GtGL0gLfbhkA601zaeuYwMz2qw7ZnLRcIFR9gKQbI4U247ZnaxpfmiqTx9YDZ8KONwWYyOQVfBGW
zcz8mOcg32eoA1fm4v62U+Nbz6FmU2/P1yLz3ual3O1p5dfEEJ29EAXHklytu+fa/BXY3ksJyu7W
1MubBPHISg+NnUdaHL9ywsi7aQ8LNTnMU/jcRgCzxvLNFbiuBnK5eHJk21kk7+gaNUA/0w0ndtZR
sGJKOnWe9RbN8+yDum36t1IRRMhjHAmS+upMEHN0Vy9dJBGE7PqWWAMbivbKzWe2OpcpQUIMpo+H
on3nhO1Hs8zT6yn7YpXy6RbWb12W2HeX+WWYOEcMkPswly9VPz17jTjLRVldNhgHCrP8mmcCcGp8
A3gU9kaRd9t+qiBxpMRjy+W4LAhcyJkcxCoi3EI6Gf6HeYMAgiavyq8jgQrozE+ZsF5kgFDPsCs2
+dWLUbRkTOgVSJsgOAn3uYvtR2uyQ6CD3b1gGQs8W/7y7AUWjIHXGxK6FyP+AC+a7dnosfPXb8gz
Wo8Vimxjti38jxQHpToiBzknDTcTj81rVHunfdOX+TV06bHakYlxP7O9yVOSTOb4FgeuwszgHK1e
XVo32akuWrclW/3aA4sqp9tMDwmDqOwIGc/vJAzxeXHJjXkAQWEJKmJMVmUBACSRp4vM6l6J1gQe
R1ti1uGxQieMtTrd1U0AlrWD6oi5Hmbk4Kxs5XwXIYEQJlaVKaqnXVN9NRHNEQ/LS+E6KR7gcBtm
4xMGfHCrKYiOOPjdjbbYs57cV3V0snv3N1RZd98Z/aEOwu3EPoh90c802sr+Htv7/y1CllTsr6Kc
SKUM2//YfReXj+y7+Z//Eiz7H//6RwJs//HqlnzXf/nDJm+jdrp23/V0/910afufgavLZ/7ffvB/
fP98lcep/P73f/squrxdvhpa6vyfg2NNm1Su/z5p9mn+/E6ipv343//R3/NmHetvhmWaju4aJpGz
pksM8d/zZoX4G8h2aRE3a/BhzyVT9h95s7b4m9SJaddNh7m5J5eQ2n/EzVrO35CIcGF4Lgor05Ty
3/7zm/+XHGD1XfxXIWRC/0sMsiWlYzmS/GzY6/xXfw0hl2mBxDLosx2cGCBEgAQS170r7NHZWD1o
ub6fhB/BpfFxf1q73FguWVuR3Uh9dLBZ1hYJYyHV4xdJS1plulRMwwowdiynfMWgXhE0xdCix7cd
Kfc6StAl/RiBtw7ZgCUsCHRKaNOZyq0yqpdQ2ONuVui2yMxr1zB62TXa3KIt+hDfND+qvsWRFMe9
n4NfCAbT2oisIIEoDu9SFC7ICyaXNaN1xRbN58xgWyR13BL6S9qATHwvyKZdppKAUdPGY450rhn0
rAFlte3bIj4hSjHy/NRqnB0UAnxq9FiEoS+iuiL49rJBIYfxplNbgBso2q+oHtN7dHbJbrAYeRgi
LG86Mby7raF2UdgyYGnWahjkyR6bcW8O/TGKdftEwUWGVOi+5Dxome4CtgEGxpKGbutoCpZsHOqX
CnngvSYaeUSugJxXfeaWbj2VFZZDak7qQ7Li/DpigdwkcLUy16zejdq6tm1wYtJgnWuedc8LVDIG
Kyph6X3PhnMrRjv+Mtrp1eHipcyDfos4Nx6Beo/9sl7KKOLl2FLhz268i1Fe7fq88WPXK17d3qZJ
1EHbdPlQvJrwQH12WMUJ7YJ71jPGIlZ9laLWHmYkSasChOXJgti6qNNJpjoHLOxv3N5sNoZHYDG0
0vKs2+29p7HGoLYqDzGxb0lbh6fhfVGnb+CdENbQo+dB08vT3ZkJ+8M+RSxReIebIntkCQTrr0Vc
Zuo9S9mqvBtGMuByzX0vjKTcZ3PPE2gyCQC4L1l1nOKSV+S5LHVrFpsAIsr70q5rCBEaZHQBaqGs
pgfXSn9b5fhJquQhVk14Aamo9qUG5tPV9wrNFGi7+a4GW9wQG4/RKWYEr+KHruPbjRcOIsb9q5jd
zh+S4o5p+gIws8hNBerMGh7sI8lEW8yjCPfKBO9eh7kD6AE5BFV3ijxQbhgUoNpFPLfK+T6Grnzf
FOByCyW2SsTumr3Jr0HM06Yhvv4a4GtF0dBAdSUAtce+QH5SIGG/0JgN9VutawZ8arCSgB/NchRH
06zNbcbzSTlWjd0DZZDE9+qbbnjbZd1h9EpxUdA+/SnEjwpLRzyL1t2Q2vs+53mBz2S6iZKvfKAo
BTjw2Y8ASFsVPGF83tIE9fsuDg5GVzvrJNF/Ec7H4JMTBIk8XcYMyWLKjRdTahsMBjAJgiLa8TCE
xUv45p61CYYBi0zgbD4NFRTxUqXpTmQYO9rp0cS6vI4n8Rihnrt0kv1KkJfZhxLQL4o+PEGEbbZ6
tmaMUW4Hi8QmsynXBIPBpAIkMyGsPnq9vTXQEZ/T5CkT3oGFMf6GPgdZ6th38EmKyt0YRk6xk2RP
tqy8QxPVjQ/rwozOpnphe0DRnMwI2QJxqIvER4LZvfdFW23dIbmvHPMLQguQNtwINODnsVKCLKpm
XkdPRRoWz3ojHwOKiKEbxG4oVOw3Ar21kuGH1TXz1mg7uS5YkABXNSrqpenDdpJ579rRwVHzLScI
UK7ChZ8r1JuVhyj5i+qmHiaOePZadql637X0aRek3O3g6NudadXT1nXZm1bdNmvo9LFeOyuDDinV
8aEyxmaiYcfNwWiZpGbE5J5mKzbxfpEeOdfha5JAw+vQacXFL5vlm55j7AmMCHSEqd1IzxxWI9o2
630ysivg3u9aoo40i/ZFE7j7Oo9TGcuN7AJ5CoXExBOlcK1dHb4YApAwdBBE5QwM1AwSEwDfg9Xo
t/ZgBtR1CB9T49lL8S/YZJzkoL6PdmjmfP2cNLDkOisJWQxi71PGpgEGjNVY7n4OGTd4tTbutEh7
VyA/94MS9+ViQk5KDTVRZCbcrsoh/4rZb4Rya4Q3B6V33DUoBlZTmXaHcNKytb4gVgsT/69Uk3wg
Z8eWTfBJ8pyeODHHDrQ0XaxFjy1+wJYmWv3kxFpzxlB4U7o5e2NrPFRhzFGtBbeqlYR7EKezaRzc
Jh2kRh/2zi/iDtwVbD5Jaze/N21514buO5jtVTrqPIXBEZ4GXLyXwEwPbSbvgtYyHhUyrr238Aqa
Mv8yk6R/5XnGVqOPSlwP5fyA6xRhoAlhXzFNG2GUBwq3rME2ZwNG4yGs9+wOAV/R82y6ot/ABg6R
tGqDTxwDi4xKvlaCKVYp6e2ldjd37UmOCqyDq63ixdGOBJM7jjZlEroftRK0cLCgS7vC4WFdt8Ry
oiRkWdiwdrTHI8qWZ+Y+WMk1Dfh3aXq0kx5GmBLVY2TZJc9jxplxGW5rQeOSRukRFyTP1GxjBCyo
0AT3K5RqxcoOh/QIi5uM99mkujfau05OR1DcxE406WMSpYiwGNutZxTPc23FDyz1IjCyPOTuyRFc
wzYCV6lqyKF98DggR9qOLuRbZv08L+Pf9F/GCV+xcQ0wh+EaAW9CBLyGMqgNzF9jqBaJt5Mu4q1H
sAWEU2rZF8+OaolMRF/ELl/ENlTEuFpJ6c3AvCwfuhQP89iUu15DuU8ec3hyOMyDVgCp0YGHS7EI
DOd8LQI8E6TWLt965U9BumQ784RypivpyNEeITxu84yZmLe434t8PE8IWwi/hdFf8zLirNYo8dQG
yHJyLDNIHzhq2YAnX4XQi33dTH7e18l90znLqlmxDDLnc29jv5LvNaufm07D+ZlExZlXey2cbAT+
m2pAk9DIdi8lv+htXyzggC6/0TWt25CCXG7muDgL/FB5Pd0ZIyyZxssOtZtOB3Yb3dbseBYlDqEZ
OWszxJwI/j0snPBEy9csdAmLHIV2NEByssukHS0tjM+RIo1gND8aCxDNGNhAG/KF0NjZG4eZdvE7
JaZu40Zmvw2n+dCbJcrfrnsMRf2ZxvUl6npny8/1l5UFL/WAmijvHqxqpAsvi9865qE1iqpTLmAY
pEtmC6raA2JBeycWaIAVjGun1TD9WZxbVYG71MhIYShD2slKquGQJNWXW+XgXhgHCoP6J9S6c1I1
oBDRODhoTzuxH7zFQU6qNygDmCRmheVSCHj5XXYI4TjDqp4g01ELYQBmxpRanNmZ9xg5dwz9MqJ4
OcCQLVSQeWOEoCES2J+vP0zBtIYQTlmOQgz9X3RnYd5MU+vAvNF8dUN8AH3uvFHZOBs5JMsDKDE2
tY2daNbNcq2NPC7wpvhF4GJM5H7EOJkyCS/AZjSp9Zh99HPE8d1ybLh44MNc6Ns5QdPpjkybXKDj
GEOxC0Ed0nuXwRPmVuLQidfoJCvYxgr0M9jTYm07vfJDo3qKJ1hAE50Buw289FrSQRGfjFPPHgGm
hMNjrQoODFcvo/E5l+hdeEBwMgycGM6APTIyFgMq8UphnCMkqbTXkIW3goDWjRiUEd0P+WIn1U2J
yGCdm6vSSsBk1h7Q2XJfVVbFRsD+mi0M3EE0stZswFe3gsUJK3djhzTptW8M3IgxCal5gXlomtBs
FEIOR51qSFdAWQMH2zTIoz21OfZqvZD+QNLnDda3PS6r/sKwdd3b2r2j9eYKfdcEMKS9x6rFA4tw
TCzTTbzzzImSw3FwojGKwxaJKkQHuqfFqC8ovbJLbXfzKRqRe8MmuxohwgAiPSVS4eNgudPFhj97
FmXqF/pcXqXX306sUb2+7vfREDY3nuTZk6ssB12NwgFPsINmmHMCggj5J4FsHyvDOblt3/mLcHil
ERLFM2Kx5ek4g7r8lznF4vLzph3irZGDp1CBsyuKr6ivx5tYDxWC6+ER6dUVtX5FLE9d3/68VxtG
uAuj1mbEI8i3qotbVfwqEL1fEKNOjIzIAcg1GgdQMRo/oFVJJbKaSYbbouyFXoiVb4++G6sMntHd
aJrfnZPGZ8weyNFt68Ttb53mDAlLbI5yYzTZUxUKtrcQY486vu4tJ9CbBxbjtqrzW73Kqx2t8IXU
e3PXsn/niuqArftOzLokJd784MprY83GsbEhDugpo+TSu8Veu4+JXBCjVZ0MgIZgJNxdvsCCHRqv
zPFKWJvMpYM0uE4F/GugH7C4yuwFpKtxyPUAcYH3K00Cm+CyOaVZ7vQT3CumwW7oa1Jtc2aKu7AC
VBFEBVMvbCEgB98C8p3AQNTropsZk4Z0HLOpIqRBzqu7mAD1iY2Gaa3jzqk3TlL6WdeqjWyW8rju
XxHtdOdAorKq+gQNQstYNEHbBBRo59iM7qvqY5IBxFPIgXGn4ZpWoqbGhrmEuu9ioEzkxko3dQWj
NBxmxo6ZsUWuSC5OYJAqnDjrcUQqqGv7diwYdA3BQQgNFg6FFTUEA3xG+vcB6iA1YWtqMEEzScVD
bjcXUBnkKqtF3kyUbj0bQJLxOFiJ/TtLYXFI3TymxLoh8SDRr8PPl8/okGN2cPS7zYmaT2LJG2ZC
FbjhbTwuu1pRfgbOrO0qP4umr1SqBcdOuoXkpt60TiD2yHmOvZ1vSCEb4GBFD7oNyTI1INIafbp2
sii6zUoL0lKTvcZ4Ek6MeFeGIzBUDTotzBie8GluZ/DZiIDjK8+Wx1jvBlQNYrhEBg2AMbFT8oyX
OIWSx+WfbJHXb4MLzMcBDaRlXgAlOluFu7eysY+kDZRYzUYcWeuvMD2eMJeELx25WVoGIMbtrPvc
NnB4zN19HXksQGxDorRm/hx47iMudm1VtYBvpjpu17anf6h0XkuD+r80YO0jtzzBHfY2EeLuVs7j
Ip9DAaxR8XkRNiPdMaabOZQxd3/rMjNZDLmBCS5BXwbVzy2i75U7SW3rahBBQh3Zz8R+2n3pBc2C
bMK3TL7CKzE2zJwfs9LgZMJ8MozQxoOoZ1TTXx0U+qjJ4IVK71ITo36rudBl0OBg7hO7MouYmTYW
7JO0PhsxVfaYPRM9sI/jQWPCwzEwaW9N+kDAg9rYqgF8iSHf95BkHdusIpyDSPUtOL575tTjNT9E
2GiY3Y57NzFc5tJ3rcWYq5Fp5XslIjKjT/zOYkunlPwlAIev8wmPVR0sV5VTgauy5/LpdehBdMjC
2LtFeqci/ZzJLjp5S7BPqk3wmDO/8wwKBaP6sjnbmUuFHzWTk41yDL4dl7lWi93GzSI0xzobvQsC
c8G6TuuR6ZsPC6EwAJlhdxM0gAFMoqqd30rBD178dwxpto7Ze4x/SPNLK6w6tvk2xNrICA3r3mRS
2ImmwXQo+2E9qk/EGQy8a1KEDER3BGpBldRLbNfZrbLKeJcnCwEiBObu0m2ycIEfbZWWr7NRu3d5
pvttDw5nLKcDnO2DJwPnJsUUuiKLDyEtHoV4mg6MQixCjqkwMs+oH1xRw7trCMATY3WlKnS20zx4
VPXaZ8RA6thU09WNjQugif4uRukKsIRMeuCjDtOBW9a+EBiwFrTRnhlOtem0ACHjaB/IqGFIZmW3
3ZifRgHdiAWTSVvDD/gsZ+tBS2YYKMJGSdSj8uVY3DnSW5zGl2R0E+wthLBC3ij92WoQVtq9n6aK
Y/TiKO+1UxKglO7CCwzcI+I+9/jzXoCRwJjsfI2FlRu+zj9T7btefi0IaeBT5cFn0joV/mvMi5hl
CKdq5201OngwAcoBqoXIO8ovKamCktYi6hGcWVhY5YZWcQcR2CTEtHkGsr4a+gCVrtHp6zTh5iEn
fNwSi3vTN9Mj1OEpRF6gnN5cE0F4a7DjOuaxYqWJziIBhjAMREyMQzrcgKbv+u41xQColYHHpMQY
wdQaSECXq32G4D9F42kcQjgvQkDz1cKdg2cQixjkHTwEvpZjbajHJ3R1AGt1DKSlaTfbQSB1tEPQ
dtLOF/fc8JLMlr11ANjheejXA3yyjUWdz9mptxv4QBowg/VkJeVOnyD/TTka9b5/ytDSbThN2QQL
NqF0euWBCedkRi+5QLXs4YV0PPPi6UyswIuRZeuueC6TLqEItt3rziPep8+mJ0swlURN6Sq5teuH
GWECgkWeYn1TPNqCszskS7HqTKo6sLkSZE6ZYEqxUd6WmoXMes6ms2ndFqM5rI3akBt32SYaiTWc
Z1m+LtwuKox+O3maux7G+bdpaRFVQ+jiL1/2r28mDvgdTG9jJVx5YKuMZtFEn1+ECOMzTd3q4WDt
yh2YFjwc1HPHPimWNIz8M9ScB8IOs00Xzfl2TmMS2i1xozfxvG0FLSvf+g5H69ZusxM4tXelQZsf
wzDbWrgeCWcp2nOA6s3j7MwnkKOwiMNNSjL4qhJDd8y1YW+zlQ0LkkyduEH9KvsRr0eEamdKOH0i
RoVKVdnFi2eGn736LRezXCxVsh08WK0cQBSelc2lWrUkCzWq2UHdPTNcYR4SY09v0WPICShurnsh
G1DGz3gA34Kkx9sB3iHucnETyejL0wP4s535XCZudJ4D58DnghP6yDHKFE5vvYRekJwCNA9jrL7K
mSaBAj7cDll235phfwilAYciLjHdlJG3ikhRXCcNXsQ8JM+DeGCC3CxgsqWr9iiZ423kdb9Cc/6u
BLnrUisPQ0GTBx6GF+u6mwUyqTVNf1uHwe9ykR5EIaMoVSJUkAbadPLiao0YFWsKHX+JLGxs5pDL
M3hNLofobyBZhdCiwATJsr5t+nTYipoxcmiL36awvkpqTXrJ7oaaYcA8D7grKpCmybh/xq5QhtqM
f+TQUa4s2gD6GwMOV2DJ3K8m0rbw6e8oZXfDhEUkb7jB8A77bqgx1umTm8K09EumJ2sncD4972lI
UIVCJAQxWfkWOsZ14YSvSqbNwSrqFwgGfmjpZMCoky6ZHqt0wBleb1QUf3Luf8zecqch7iiVO22N
xvJ2PeYtX19EXBbXIX4n2rUO6PVVd6NXAu2Y+UQUkVb9dpLeOKDLIiqZC/KcmM1hqoODo1Pgp2mU
LTNYKNkJKM6JydNQo2YBQNOyJ0bTnAunebQwK24xGD8FVUbwYCrOrhlIXwwGzHzCPq1ai9azO+CI
Cp9QZU0p8/tayGqrRolvSPdrY87oeDFIO/E7Au4PqGmEuA/ZyJ7fpiZouCqd8RpOxXjARAexLcDK
YgNHT1Ub4TN8ItEHWzOpV2aFbN2R90LPzYuioY8Q6+6lmSGJtod3mHNbUxsbvwd8iJerSdccRDxt
PC4fz8PZEM3fcWkwJBl+NWlZbHUo+330InXOSEML402fY9N1YyYqNRbtKtbzXRVQKgQIVIwaf6yl
acBzJldbmx66Mo6Kep5uSIcSFncHDCRfjP+LqPPabRzIgugXESCboZuvytFynrFfiPF4zNDMmfz6
PbQXu8BAsBxkDyWR3beqTo0aw5UDHxaFby3oSq7aRm9yRvecl1lZQqf4inNz3ks/f57LWB5Bi0R7
K6hZSTaZj2mGtihdfRFWFXRrK7nycz1tImB+65wdDgWC7bkb6nfZ16eqF4hRzHjXWtRkpYHWJ4E+
jbjpXTdzaNirLtPQ0gRv/qL+7qnheTvg9U878ynTaOManGlJegZhihFzIjfSs55sERELMmsuqyOX
cYfLQhO3ZDENTBNKZ0eyfLj8StnATBlgU4dYWUq32toBGQ2GE7gqirjbQHTr+4NKG8pNaoXbPnwr
fKcmXsrYAW7/Gwml/RAbv3mLbWz/oaArdA8YpYpoOVdsXjYdMrzTpQnGo02QQ60Ryx6q16R0W7iI
E2ExVkzvFAoTp8fKkFGdtG7guqHI0GLYQg1GGWJDTy9Ggq+T8DEyVxZAbefPySkUNWJsS2GfHLVD
PQDVq08yGn6pCeaKrt7nTh5j0Z3ZDOsLdWynxE//dLNEh1MDXTsMeYBfE4JMpvHmThvpNE8RIoQw
iEIwjgt7Qg6IYdOq6YFDKP7DZIYhAA5QW9Yw2MCUGyAljJmnEOC1f7GWYWaKh4FoT3qPNQ0FabBp
bo/oN/PD1wl3/9quqecx3b0M/PxQesOjU4E3NeKmvEtDh31dzwbFMfHVyDrfjknG/qbuXixF1m8M
XHEGUDpdsM/XPrF2o2TkFT2aJtcVWlFI0wm72I9wbMopFhfY5JvepDgl7ZN1XVssOpvEW3HZOhlW
WGyMjgjfUi0AEAcnUIJrJSLSzW/Hjqh5ZmdTsxrucyBx6e+uIjhpRW28DZ30WlE1cEDE9iC1ey89
vnzORJ1giJh8OPokM/UuffWV07m0Mltn6ZTKVmT/bhDcBfOWozOjpve59+zZ080zgV6EnUPmX8JY
COxprejUwpLHnAn6HYVtkf1viCVnUC6qe8Pz/gLjs9e5Xd21zDWimtrnVrp3hqAZBq3Q8hgpJm5s
7Gb+jp2V8YTFSf0+e1n/nDIuIlvAlAoL7jYMl9dPbZSX0RT3plF25/53L8iz66K0sDn2XPCrKDv4
SILIUvT1yWLrKl415oyS4bS/XZPdxEgb7zrNaK9KqR1b5TJ75sTxwFn3qNsRTHBPE0gQij+MfZN9
hrsS4m2xawPjFd0q5tKHbJrDV2jlwSvpSpoqn5bbCOOd1sY5UMF0c73yTZbVLzW6ewdP1woJF85K
09grL4bkk0dhu808ccq7m/Cdg3AMrv5kCRFdKLiny4lXfJdsQ4sxdFV8+u0QrBWuxNXgRUejLv01
6DEQPxw9BxaCwDTs+r/63LHXBgualLkyokD3qCTDd/oT86m5USCvSfCV2zwltNflu9wdOZsM5Z3f
AFv0SKiHVpPcRQILVh53wLgH/HKdKs5F/maEar4Std6VbmFdjyZmjK0FSYk0jv6Fe6Q4zUzMjlmm
PnIX6UqSW9l5gvJ2YggSb+EldYKP0XL0traJCfEvNVmtKp++Zcp37TZ6auFFkPUwFXL3YXYoIxvt
7MyITsDywdZYW4dwrq/0vo1b2yGePoAqT53fuetfy4oMmBPs2hp2lFP4O3pyzYDKMd03J2eOHtO+
fvEWmb9puApqpsia4ZdDa5q1MO4qEJNgsozfjEoKRqhHNrApmbn6HnJMz5Ijekgah2YsVuz0AmcK
CB2VozqS7Pk5QkVCDjPQvLyTytz6guFTq/2bjZ2sY3mpSvc6RVBVYGPKjc/ZyEpaffFR4PzlAikn
K39E1zikEdKtKBjX+qZ/oFugfdCSCSPOyRKA/RILYbGgy0xvqjRcM/Nuj4AajBUPfkj7+DmZh782
E+45vlQI7FfQA0/TuMBmozRdY7DJN9rG//dqetBFOo4ZADwoUBWKPY33zo16s9rPol3Xs60iGsha
t+adIDzK6ezSPwlFJwOVbt46guEP4I0IKbhx6s5bk3E9duy3hPYCoh711TOUQlIT+C3DtmNfmDwa
IS3h4RiqDRQqXAT0AqxiH/2Bdsf44NX5wlzu/QN8qJMcuuqcVPJ9arWzt0l7GtmiDSuDmoEYGgjz
gy9ekEwE+s8RZwVrcwQgaLDmvTEZj0OCpcd2QkLuki1bHJ8XcwumhefWIqFDjgw4CjH0IXPvKkKT
ObScktNS0lv0Fo9kO61hdHcVM/DWYExUYp9iUoCFtDBkti1snCVifHUoOi+wl46USUzuC41tKI+2
iZkwqMZ9p1hKm648Fz1sQiuv0C6A37cxG62qectakv2qiDcZABkuGMN9WFpXP0CLyGaeZSfgYuyK
CpeDPV0lF4yES/Opd7HRwe5PUbgLfKOtu9O1vsdUGnDSKwTISKSWgZHYGVYMxU4BlhrQofQDN9WN
/yC9Na1/lu5zVP4Tff3RRjMm3A7Lb1dessaqN8BbJizuJZ2i5Hhpl62o2cyAbs8G40EQ9EMa3iKQ
dYNJ30bP3mStvf510u5eW8yX7MIxDr3Mf8dEDHNAZIYXwX9kPeCDuLwY2oDk2DXsGTNzL3W/b4by
ZUxKIC/j6INACN5nwXfToRAA+X707DE4V9AbVvofC0Fq9pjHrIS37YtC7YwuwG2iTpZWbxh3ilNp
9NfKqfS+4NPbKqMHpZecCwRZQo901JZ3wQQvAd5ZBaJhemMkegUjRdc1NjxqL/p7Ox2cY+V7G/oD
wcMtQYtyDjjalNYoZFDP8G5ubd77EgKDAyB6Jzi7hxjYTqUF5UTrdTTmyS8LGktcuXuMUGx7+qWB
3AHlI1nguseINg7IDX6+qwpMqUCB4lSAPukov8bNxUF3C9Zas4f/cojYEUDRsfPmHAGyIMgvGG9M
535q7A0vl38an5RRJDjD6lc/Mf4ouqRXsajMVaOwr0wetIkGZ+vYzc85HmAKCRntFby+GBDT1VSW
4dqQ/bsXEkT2y4+MQhlGbUx33AEVyjSrK/Wtv3pGBJe0cdEJoqXGcYWFjBIf28JaFspT4bSLIq8B
0Xc1/ZrzGzSAg0uB7FpmCcuDGh+rtwzexyuBisxZh4tZCyow4Q8ABcBcAHySpT+3AK2A78W/Jy3v
rTj8YwQ9aEr66pPOMbl8MRlt0AxQZli9TEG1ygcFNYJxkUeFcNu3eOkah1mOQwc9fvKNF4BqDWgh
dg1vCRGDZZt5HzvkYRMuC5JZkcAgdgg9jmSlN1S7d8dmYl02twCQ1bgsTg2K+3Lx3vpEmYacuoub
QyXPJTM7fZj68TUa8UonnfmrieWbWdIlLd6iLG6oDbP+8fJ6Fg5Fxiaki7pCv1OsW3KzeevzmLU8
0CxsVZRuFaiKrU8rfDh+WYP+Y7b+iwuGlywqol7Cxpi8vUucj9RABpLq6lJIMxniXieTBZ4SV79L
cpWVJ0xTlX3W/VeosglVNI12ZMLvBGjTlbTIffrpwe1eQfj2OwLicLQ9nrwIKZcOH/EUwrN/xdhM
pj7O4ms5z1zoGr9lbIk9OV0qtOjN9JbhUVF1AUOh+FpYdUS0nhGmmfeCxZW+b+PuPgpalC7hvCuP
9C1R3DmfGWIMrljTDwU5TxgQGxYCSYNlbgyC5qQiwY449fdelmxak1hsPBTtHpljb4f0/NVuduwg
B0KHaJ7AdXZ7Z2s1tfdkO4LvKBANQGwoYLoltFODYdOZC8OBMhK1y+lDY3RPdCjvfvtslxa/YBTD
yJgcTaeHXyI6KTCRrXpPIF9tAWnoTcaGBB6VY95BhPc32M05r2ZDda5HBl8pEViB4+Ne2s2xVcMu
z+QVptB454pDWOZfZmoI+synF3ZP3Vb1C5jXiHesjE+qCtiisQSFUIOui1fghj3o3GUlsaw6RUoi
G718AI6sOlYQHrE9LTEBB56Qw3bgTMz7NVsYC3i7Ya9H2j4he98PWMgxtEzOedItAI4BKgJ+R1i4
z4WggMn2Ca6GqfPQHmabAUHkTu0heEN9Sw4xnh2VGyt3UVkis/urao1gN6SvWQ2+VTrsSRClwPib
LIOc4Ms3gnk9Vsm5DFtNyUdDa1/iUcXnDSYDauvTFmOOLYt91hA3a0HgLsDFw3TOOgfz9DXWZ6Oa
57OBvcmk0eA8mPNOCJ8J1WjZ7MiTK45z8Kh0Cq5VHvydy4Zhz0bwLsACdBW9eayg5o7ZXvY0Ow6K
8lx2tdYKgrO4Q8/FBIouEPXQRmyzZ2vc+Lyr8OEBe2chi7MhzttDOoA7Z8fz6fjTSzfNnNaxR0FT
fgui2NobxOJVv5w54/qjM/MVObAdV/b4FsrIQKHasS0BfjZa/gk8VfmUTjujjXyUtwgSbcOgAyok
thpmMIbHXszAjEF5MdJg0UG9Bh0IIwhEcuY5Kcae8W9ctoeW8yhsHBh5PkijupWfnolhqfBVcnCf
KLvrnidiuaHtH8LYix6X3Vffj7R1yHwBtMY+byJ9S6wMvMSY/hUdSgtJ4WNn1PEeHqG/H6Rdbcxu
WWnS3buddGNCG2QHkDUAaBryx8xyuOBAmoHXRG1H2oefqgtfWOzstLeYVeEhrOwopCoAn3WJQ2gs
q2CHX4ORf3QwCjA3JWZP2P8gDOvpHNj+37qCodc4p9hbYBcJM5O28Okz6ye6spLwBoaepWcWPE2V
M+7gaqBJXssQ/YEah4Lz3GJqzrpzUPo8+3wCBNFO9y3EFknWoMVgterJUq492sMOsXwop5L6OVW+
+nmvj+XG7RAzk5ZFjimzfFOTebbM8G2OM/BzFbC6tk+akx9QdqSzRXAaPqFVResgqdP3frYJVpnp
foqNml0Ws4UJYt6hd92Kj4LwYzTtM4+wVa5276a+2PsJwAdJje6myV8JTUKWTeSvxp8kTsgV3dwv
dlZAnnCjdd9zjTCzLUtzzADK4HciM8dG+hxGMQVHA8tEq8S3x9p6q4fiTfl43SmcIvjuv7owHVjt
QIebkmmNvYk0KzmAk6eSblv2jo3Y2xWcN0zqaqLukuVFvIbwBNQB9ZC9A2OhtGUx4nafxkhtjOLt
enQaPEVWzHrQT54oyOuObWyDf8yuc+3pkyPHTVPcygDnrUsBdm/hjoapuXDm7KPnzux4nEvo0yxB
49q4rvVA1j+e75Olz7UJOeszFsdbiOOc6bs4SLKDRLKw6oU9zjl/OjlpcB6U0fyy8n/l7A7bwWQg
XXqkerTqtiTk2TMHX3Jw7wk3QjXXsv6XLEmxsmOFDeX3hUDmtDcglrWtZZ4n3gPbDvcW/Y763Ibj
QwBfez/N9CvniqyyZ1l/K4PumHIgmIVJ/dkxadLMuphkTnw1Q5q5hzZH7W3c156LMQ9ZvDNzzZ+i
ju1qpJoXcTZjXgnFTBIv9x/KITmlFUItXZpiJdv5zcszrNHpzMof7HYaTA2NpcYHzpo/+Tw/xHOY
n/vxXxJ39mqpKE9omwS4mEUHv8hcnGe/DS99meAQr2NMoDq07/pQP0VFjOLbCfPkh6V6UQHyhurr
PTIcXLkJsnNVPvYNrxuJz21bz9TNl5QA59OWoFO1B3uguEbAejRBGTA9/KNS6+qwp90Oxah2dVt9
adq9FO6sZz2P0YpzGWPc4V4ECAxiBOsTWO1V99YTlC16EDufHaMO9qYaIIyN9m89AveiC/nZW8pw
DFW8JPbcn0TdHco+qQ40f1Lgl8xsq/Jo56kJMmGjG/YicnqhlzS0sn9uGXsQX9sPx8B/PEzjH1TH
ZkurgLf3Teu9he45V21KsbV/Y/2XXlJmNEis+KcBFq96R90HlCw/qOUm8PptTOoVUi1OawXjQdms
qSamS4IU926Y3ecwgbDWag2IlJ5d9HyLeRgDVEIivzrbONB9TEkrNO4ILuvKMuBpBnC1VnAuWc5A
+JUZnBNJN3VMq3qS1q+C0fDeE3a8xZeBNU3D0HFGg1buqqj2NLr/0yq74jDARJuhtWVIRDS93due
02xArkNJsz8QN6FWNLj5fUTWlQFZmn1LwDrMyQ4g/ahKTLxordz+1eccvSHrM13M3LX56+kPM0X2
R0QdLnDWGSumbJw9uf7klLqszBGJ1zQCCkBThnajiRuLRVt+aILqI0GoJPfL/MZrHowQArLnxlAo
x5pwtJtvxg7jhSoJzGRW9NR51sXpSTAUOFEUgZArse2/mneWRcqaKVcWn2sQ8SsCe/fk312iLLl5
7HNMWogAOM2jLcmXV2xlJpvFCa8hi4tZxc6bbU3PXs8rqm3S7KgNLLoh65k6zs6tpn2tzTE8Ey16
zLpCrHA5pmR7Wrwn3Juj9o50YbKxlitYbV2jCb2YzX+9yRiInEttrRsTOxIZ9c8BNH0SFFByunlf
dUCyovfObty9QY1gOvsfNq8c7DGExpWq6fG23C/Sua+m/0+BkxEWjbLZUq7oGKhOk5n9AXF+pZnR
PIbCuxdtER+c0n0uyCdiNGKOOVFTsZ+lwfsnSm80jaw9JzK3AnTVnjUD115nwiiB1zPxZLDLaBHd
Zz2uZa98KjKq/mxRngwsPJvQSK5myX/SFZzf0rkEQJPHz7Gq893Yc8WlQuJjEA2A7PLJapDj+e5i
O0SJvuMUSKMOleQdLFN3kF9Zpt8h9cG9ZOW4xoKGXhCBryohPEFpxuqsmAbNs7RPCsTpmrYszLO/
8U3iRLJY4stiU/XxS++1n3HCXsWxi6+k9ZuT65kwnCbCEeXbUCpwg+SAt1lQ28c+ZsfUOvM6b3aG
I6IX7WSAKSPM2FnQPqWZQ8h/TNcGsqpSki1hKBA1uznn5/GxhEsAs9Jbxn3Vg1fMLgu0TSt87xdO
yZd0hpXlRRitKhZlJMGsbwTbUQkc8+hoWE3a9yXukKbleM+ziqJTP+L9+0tNZ3RAoILsNGQMO2MS
UWo4AQE7ZHJ66yQ4ryp3nkqw+Pd1674pTtgB2PJA0V56H8rZOqf4XXCnjce8C8gBmJpZqQ/8v9HT
s9HbmlAxsKDRZGjdtb/mOuZEJdWePl0iD7p9C5YicndkRJ4aeM7pZXtMMeXih/DlCpPWaR4V64Rw
eM0iIc61p6rt1Nq/RYEyCh2LDhBIlR6R3x17eGjOFFPCSO1XXKMukkGp7WqaHFz9qw463hFJ23C0
yg8bvWg/ei4jdI1vwu4Dknaq29hxxncnj5YmKJN6mESczibag0rbxkZ1cNui23Tlxmvbdgd1B3ha
wuTJctF3bEygqHG/wGkV+wyxuYtwTghkbmzcj/hY6qvdNH+RralBTvTWLi9g5P/lE2jTWSREjRBy
3sC99ZuFuNFYjvk0VvW16Ygy6bREPqTqdzW6s018AmZcU3qfFev0tZcOAggAQZHhs8WHf1+4F413
gIn5Pz1ER2UGR81I1IiIFkoCK3XUrq0Ob4lTFO5V5+kTjowNyV1rGSymsJv1tGvjgY67jJIoegkw
FLWsmStnPiQmLkurIldmbKFO0Ntq38dAfnSGq0G3jsIKd+okccRGAZeYCTHrUf4iEYZibTr0ZU2Q
A1I/ejZAQ2/kSLogjSGjpjZ4CJBYK1dqvM5dpA9uSVEW5l8a6ubhvh6UuiofHpF9NPq0fxj60Hke
l8hWgYyBN+jktkn+hAEjO1o2+9QBr9KTk0/sAAMxs3j2/kRyCt4nREPCIMxG0ANrNlGb1E2na2hq
Uuy06P0p4Rka9ZR+zj1tSAUudzaewUdHi+qd6fb30nCcY20MdxMhuwPaHIR+J2SlARp7w74ZiaNb
JpGzuzBxtbtKZf41Wlx1hTReMHmqWwINZW9H/cWjIm49j2m2mX3AbH3hHxlkeKtOus2L12dsOvKa
pvYBqS3K8TF3JXl/C6QTdb0MoKxqOFg2KQ8IKjjlZxoDRsbhjD6sx6PEvB67/+KcKRbFCAxP7we/
e45rKGCdo3+3hTDvhvgzbliLv6MksIpmoev6UXHDtNxk7V0SEXLLIurmIg/0vzH9UiPtWFMh6Ffq
WUqCU7E64m0siero2Oj2zgfpHBThS9v7Z0Athg1oj6u0LArYpGZ6K2FgYnnx11B7MWJmJbCt4Hcu
yLKm8z41EC/SpXnRHJg3RF/WGMNwE2rrmxlSJNPaMppJW7HxvshgfMRYpqxQMm71PrSgkFH1r8g6
W4Imf4q6JRhY0IzWxIx1WVzLxXKfZkW5aafKOHOYPtDO9b53mFiZtSKsJ1nqj/knDQv1mZ7YL1mm
H+x6s70JjLW0XcI+4sIb5I8asPXZGuxJY+tHAV+5M4Zjj7VBgaJal13/SJWFvyaF/6Uktd0VtMWH
srwLInh9jfL6q/GSu30FcDT+1TSefMCRWDACIUAzj9hjElFZBx86K0liCHuGZOk7xArgPF5kNxQn
hqriFAUxrkEuj+I0R/NhYgW9n8GQn+Kst1huUoT889Hyue+7iqOwy3NFa5VPXNaFLlG12II4UYC1
sDW+rLQUlwKBd3SpmyXihMtytEu0cQfHUwsHdjWPzi9zrq0dkA3vTMpcnkuZyLNbL7DCvDlQ5YEK
o051S96YrjuCo0HEWcwKzOQMiDY5MzJydhBMXlTpB2fLyugwNJvuWMRyKwI/OX/f2EGmfz76vqtm
65nyM0KbFG3iQc+QYFlKrdhkcDduOaV8f9gHCucCULa16TjT0TPw2tLDumsHDuNIs/yWlRyD6k7U
Z11fXGs4D/ZsH/xBsRiklyp0kpjQQUcgp3WKSymruF3Vhqx20JrRCiITru3E7iDIeW8tN3mIokY8
gI4mpzi6kcwY0kflhXRWiZMtpm/bSA+N4VWXKpCnHJjKnnAX6B2YurgWkomTiDaRyQPtgQM1xjNn
rV7NNLx2em9lnnscOhwJQZh7mExsaqawHwuJD3hlu2Q1msA3NnjdjLO9HM3v4/r9UR8QHY6sgaDc
8kx930SjfZ0r4hUudmKEIIB8rIa3YWBafC7DrClFeCD/tB6Hzodx17yXKXGIqTsmeRScy0y1LDZo
wYAceqzyv4ocBPFBlnyY7JlsJ+bJJKZw8nelp+edFtaDCJQEq/7XSbCUMRX46+D/hQpId0ZrAUZj
CQkmZXzwGwZybBlotBxt4iPzcHMCrnd+lzz4cWeA4FjiaLgeyYZRY1UMawd8/lb3vDQTZohmESLT
oWQOVbQvqFZZd22egd2gDXRs4/UkrNMQsNT306naRWU90Fg7OA++HDveCEtJnGbUQKKpOWAwrwJq
Sfu5s3fTaNFC0LYHM9fDSTQhSJZh4CkvYNBh5zHZQCzpCcrvrLUI2ZKkHSmCxgrm5d33JQ3quDBw
v6YRG8XCEhC2CrM4hkg1btj5yL7VNVowwJGC/vvz0XJXZPeRac1Ht6S11V5usuWHawEBzBUlO6gZ
ilaZL1WKjFdNfcYy+xo7ZriysyjdSsvSW0JCfUxlJVSC3ug2w4yuPzUt5gogmTjgPItDz0pKUCqN
aayzHtqGZJTX+HeFXz9LLBFnmh3YM/iseXq0U1VCw+md53oswsV9KE+pvIZBd1ZpgO+ysSpkbtdk
GuwTVDQY5xV+op4CPGNVNjIKLKcdk+Kd74VjRcwpei0n55lFMw19vbaf5KiwYRXVp+kw8i5xinPa
YwgVdZ59P+c0Sgtqa8J5pH+LFpp01LTA2wQ5WMNJvIcOGTOpRbImTptscDTwSoHle0gMafye/KXj
pXtXztLF6Y1qD9EhYDpQJHfGXcR+/a1VYX+YcdcwAgvHHSPB5JCTGDHjfHjVqSV2cADumOiPG4y7
1aOr58c86OiXzZzsqV/c5yHLkH0sRPgyjfPvNrCAQyVVTOMkXeRZzZCbvzxHLgowhric+CH6JLcm
WJpHbc7+jrwixNZ0wBRcnHBLkd20uCBQor4MS+n9VKTNsIDPFuUjlntzNYxEPMPuPjUpYtAPLfMQ
GFS92iDhHTMJebJMimzL6QnTJ9MZNRq3ZSkJ1Bl5BR/co/bWvL7UyUuqbdmWfy3hBFyisRqYNRTG
Zp7v4QE3e6soPqI2n/eeFVe7YITlHIeU/rZREh7t1JAPLnhO5vSpRdUQ8AI/uIvtT0nGjYOeXppc
9vs6ngoaRwHbDhWI3BD/rikTMBFuNNOeJJjElU6hH+LGDc5h0mA07oJNzEtiHYX+fhIFmKusiqaD
nTO7991EHmZzNFYK0LU9khTEdbkLiqna4HUjZDrRuPDB3Ew8SGHT0Raaj8VMi4an+uTkBqZ9VaHY
ebL/y6NuSY6Gq6kTf1zc/NIqy7Nk7cEbm4IiK7kaPq3EMeLpz001qeBURuOXInG+Jit3sVGK4Hh2
04ruJ4sCT3qkhRPtSLLRmDPcpbFNo/CCufy5UZELEgjhMsbhu5PJ7wlt/WjjRVqFQy5YBL8HiBRr
MyPfXgoYvY51YhulWE4PbUqffXzKLeLeSBAG4jdOtpbYJAvMyF2JsIix34vozMgzOjdK/uXiz6sk
KE2kP87LwuV6isedizXbAcopevfr59otIga0ZT+Kdc2qgQ762j5/f+T876MoDB4ibx72fqbfEAid
XeLZpK2Wm9b8Ywypd6oj5hiFORmkOQ2JSLyxwsi+pGxFeFmDAEhL8kIuBeFr3253St5sL7XOddeN
F5rC6YldPhqbgNg/r8a1OaDk415Dd7VYVWdTSl3zZGLnJmLN9DyzAKVaPdEJgZgThOOfYmZBRsMu
0YXS835uejGKowHFOs4nFxcIBFUnwQzU95DQrWgxCYxwT1qruSYZoz1MnPmunYb//rizPFDWUwbs
Rum1YM9zdjEDBMxk2LlU6oAGi2YWqcv/b+qgLygIPOZTHl1b7E5xJpN9YHcPbcUSoKQHcnGQBZf/
37SpG1ycESiMhV7pid+T2Z6TePIvo8fuM3WnD78EhdzncEs6n7IbooUcVT/vYAamMDJmXFnz9Jd8
EaThxuCIiitjzuCQjoG6RMtDhUR1q3xUp77vg3NMGAaavb449uN3ca/m9Ih7LzpGI4qXWv6HKKfx
9ftucNAOA5MoGn97qdOtSYMW+5jhPDYeBD7fSrfpWGUXUruw+MjyvbKvKzemXVn3hFiNHQjEeEGZ
dCefMr8D5CH7zqL5dgsX2HsKsgIVhGGiIdPpbW7nV99xk3dm1TCdilUVETgjrurQYtYnH0wrx9VY
iPjFHGF8VLVhb73KmNYiik3aPmLr7DDGHII+gpcS+Huqh4ZbBLl7w8S9vpTYyFbEqTmnYAPEhv4n
Swosp/66mK3uM6naLfZIaioN3tKVUZq3sWp++zUk37SKkwerYezMa/8lDuj/bNFpE1o0umbgmuYu
drPedQ61GPVNtYqRmVsecFxBkFSPEJff444iLAwqSWO8qQ5UJb0BX3PJKSTpzb/GcrJu3HF6zkb8
yCFtHlxleWqqQjFL1OZRNyG2zrqZNlgDYDmwPnw2qrSmySfrPm1Wqu20RB+iorlWYf8OqEWiuJR4
SUy25E2hsltpdbg6yWn0boYNeLblWgqsy4Zvvxa4kl75dZqLFDsrGUvnVdtM7nuO41b2lkupJSKZ
4eXq8P1V7BiMtANolN8/awLC7aeCLsSptV6y5P77m4CsxPe2PT9Xy+NbQUpeyHSIfCwPaGXhhOvL
brc/32sIUO21NA/fD+jZGRuNzrIv3z87O+Jc4EB4AOAYvYpx//3ZCUH+HnXq8fsRPNAUJJoSKhCX
v19W0tkXYc7TvPy6mG44TgaIzt9fxQjLDIfp+OX718m5pFQwqIkH1+0ritT3NyWDY9+7yrr/79/A
VpjFjfz5IjUW4aFujfjn70+gLG1CxsCH71839wo3D2a6y/cjDTK6eX4REWDlSPz8fX4VPySFuvu+
V7RzdsEWzxZu+Q5nNDMo1hZS7vJ/cWWVbKthMvbfd1mHSHi1vjp//y5XuveVFOLnoIPmSNXQvIJ8
ax9kkuHp4hFAHVCACwv7548fPULW34fk+6uI48XWnxvn57gKBzE+Vj2xweVngxq1rCyan8c3ctI6
VfhK47D9YPG8fH+PGCfnMtmEgb///ixLrENK4fSmKzoMELKxL5ZI3U2J4YZNmv6Ma0yK6NHVo5lw
lOaxe/2+Z5vyUlItsO0UvbZMVG9uM8pd0TKGUWkuXrwKuJ3t+jfTD+0XCC/HMPrUbSxv31+2vegh
A4T7c88LzYeYqefNjkzxghL9aKczfRrLAwEHfBxm1f3ck33zBJWl+fnObJZPgmvOz9eqYXwmKJH9
3Eum9MXqs+TnDzBAULmQeX++Rg/1azxM/p0HsRWPRVHSFhyBRrTHG2GEEC54SWPWctdhGg/ipaWl
bPxn6La5T7T/gBf/RKUSXpPZP8ytMO4sI0alj3rzULthe0N1XUihS7TMVLiUrMzdjmFd3ToS/zQS
GEfTWTgqnIbWdVU3t9ksFBwYSvSsV0YB1i2m9HGD4BVsvIXdkXh3Mkcpb70gpq6FUDSotAsMyBcj
RJZXpvaxgVZYxks3KU+BPz86RV9sFZtjTtPqSNhovKHHO0c7l6/u1Dl3aa7dw5wlH9/3vm+SwUt2
boVbODXt8ezA86cum72Sg1QflvQQGKF7InVh3oWNNO/spI+vWX7LBkweNiFXtr5bH6gVGwLAv7iw
4CpT9boqS8kU03MXkSZWa+s7ah+7zp2F/XOwJnHxi5SMeujl+x7xdSbBixTBVTfyW0aBDHBWdefE
UMS1czdHk7e3yYVSRc/denbtO0fdUI2Ga6QBD+n/UHcmu5UrWZb9lUKMiwE2Rho5iMntW131cteE
kHfse9KM5NfXojwR4fGyMhM1LOBB8OeSS1cSSTvN3mtXEXlJGJQocLBTAGDz7uxMeHdtBgITbeZZ
h01wMGLv3VleipcM7t3nnz7fuPyICqahx54qlvlZBYlJ4eCqUP18/pxaT4WnmMLRXL6Hz7+Kena+
ndn2O5nw6rIWOVZXsCTMxzlC3E0khekHOQ5qLOyrSmAqqCYcLYHtETs1gU1SA+nLoNb0WrWdvmWy
CHedmaJjjx47pj1Xf3mVn9fC558yn9Gay1B+8/m/dqS/s7eyD6OVyDv24ZdKm8OBrPRdICJkupjM
b3Zo4msd5lPqQq7WfcUeFD4vISENrhHM7IhwKdzs8G4cYUoWct73ue2vZVm7VDMADsa69S8Tlb71
YBAEfnSk/GooIg7iGV1VPJPj/fvNYr6gsMh2Jr4pqplhz/4VEpqqCySp/k8vgEQxDDS7aYwxKw/Q
e+s2vhT9Es8XG4cav8TUG/HWtipSY9XoXultaaUvJRXsvg/QfkgT9gxVH/0MQUOjyiEVwbGJWmNF
M/aU982HKsRdPBFTEBSv0CdWxeBBexmCfRiZp7SITkxFQNlXzVnOD1g2EjbL4i5i3sJGbrybC5Yp
SJ58HvKw682FOm/G/sQR8s//h9lVnv71v5EYxplNcxlkqzodxz8/1F7+/e+//PxUHaxB9JDLp0Ib
hgFO9TYS4N8f8ZfP+/kPPj8BZy5l1V/e/eeX/f1nUeZ8rn992J9fweYKac9/frV/ffrPPxFgylT2
z+/i80t/vu/zze/X+NfX8+dXNj9/Tv/6F5/f5u8v+fmXf3zzv7/Of/o5/P5sf/3g35/RBCcyKQsx
kAHyCgrEkelCtIfC8DAwzT7/8WYM7hOiXllT/9Rtch0bE4P+XPxgFD2cWmvIsFZhdqsb60w1FNK8
+q/QEeWJfHLPk/W5XijHQ72nr8GsVCCykhXJVXNUn9Xyphqd6lzU0S9Gm2QE10uLmRu/kqUR64pQ
7ozSfgtlIc4y0+IcYAu01ECZNjn5CcEVu4Z3HXNK1F2RwMawL/S1JGc12CJ1BKpcLzt39NNnqEWI
UPPg4ucyOhNcE5+Dumb7EKSIYE0L5nAAat13rfzy+aZ0wgZTQwN/HBXEOdUOqx5qoI23tJtmGWNn
IasXXXvymo0dxAmU+FezRTqC5mRndy0QvU7k2xSwrj+n+2kaUmyAvGoGAaemZlVckjTMICXkrGzI
eazfcBkjLx6z8Wj4BsMe6xvRH/JE0KN1m9PxgL+222VuRmA5sRkdh1SSKmTyTv/cJenRHiv0WcWE
FTlBq5j3XzrhmMepviIBcA4YGLdZ3zxhscwQLp5dVKBkxZT5a5zdWkalazH730mGZEbZwnseJK7c
mGbuGiSop9Ll1fpTZmxjW7yWLlqFcjD3tm0/CumXywTupSnKYg/MnWjLoFnLzq+3GbD6NZKXix+B
FAypO0Y33jeMqy7EB75iHutO9hD8WOjrVAfLTidj+U1Qad1CTBCGQ9SVc1VLP+8bSNMadWEX76dM
SXQ5MwnjinSThBhHe4DjBTsNg0h+I9dw2k5ExJGprPGzsdVg4zesEROgz1fDs5irbBcwKF+IItd2
QHMWuN9NrfRO4iz1aYBOPQd4s5yTOdmwzlj313MaO/F9p5BSSCuojgnyF90ED9qzsqdOIu/W2GdC
OqONQpSDq8855pgQFw65GbnmoSMlZtV1usRU+3NqRbeFuofeT81HqlLnPpol4+WZsVpoEGzuP0VR
KdcZ3LYXXNwYWY016B3rjC6HAXbUfxXLX+mi3mEpvxPFhuKoSmb1ClAzQBvbeHuT+aijoe5g5VBX
K9TnMm+jexu7pNTxsLepnHw/u0dgM+7Lin8hDBq5duSHG7uP+QIewoH6TpQfSy7k9ofEjHb/usPD
wmM+OqdMgtPxZGDEjcSNWfbwLCsaa3ZKWL3Y+zj1QmIkOkCUUDbzAX26N/GLrRnbht7Ao9ku0vWc
Jj5Hu2FxqyEQzcfyOEPMOeLYwGc+cucDgQYrj2VrzcbASYuKO414g64MDlnEWsSYJnvvj8nPosSC
E4bzMt3HvzdlVbDJrORseOLixdY26fBGp0GUnLq8e6oHnC4ePzFE9SYqTFAFi+R7jfOe2ICBzU+b
fSFMAHNBwG7b7wds+ABTeyEeEw8cf+hl93Ej3VXXRx34NiaK6AzdKbMJsQOKzyQvDftjKUYSL1Cr
a9l6WIFd9PSiP1qxm9wIHGA0UqxD33sxGyrhHlM4Azrvwj4IN2CPo1y3k+I+KK/44dFx5tZz21bz
uawHDGEmMLbciXeOyrkwK/OnatP3tLfeQG/leeWvU5ghawsanYnzft8bD6EO7tsOLe/ihVMY1VcU
HN/6kq/Ughw6alge/jI7cPlhzdaEbN+iUYxhyNekrMY5LNkl1NDHVAp56FsQwV+vvOl7kwioZI31
CCqgYRQmrklU8zP1Umx1OMP2uVf9woLT3nXk992Vssv2bVnzKO1tkuqWr9QzH+fyXsRlqQcqxjsz
IXdBNGkIDFZ4i9PmS+agk5eux0Olbg99IcAeShdcCePErfI98OfJU+Zhphe2zeSQgNkSgDqcK5sp
5IgYMSUAr0YoORWgSaKSWCRAZvaAg5/HirP249bC2tes+q50Vq2QsKrq+Ztd/5grrMZ9fXCnql+X
2bhTHc47TNnyGtQM1pqpl+suUScTQ8E25WZAdoZxZJSG3o2DJ5Z9+yUDKIk+QUIotOx+SwI12fFV
fGAtsIU6uWa1KfdBP9pnx2VPpKf30s8Pdl0hLS+kTaBcRVpdE8VMdI0NUcovQQ5GBR7+JY6DXZnX
xrkHjUu2gkErnCf9PnHLqyfulSdHDlpxHuEi+w4CBVbDaoybK1nbqSwfZ2/G0RWrrV+B/mNuxfZP
zOydCLzqQvs4emmMm0QHNO/jD3NAKRyEhHckydswt+0miRLK9ITRtLRzciFSnoLIA/VDm3ZrI4BV
OKfmDcDvnlQPdQ9roUCLQMqM3wVHMp+n4+xx6rSOcrdDJlPUIAflUY2HQNyJLgQsI2z9VHmDPmSM
7FZ+KMkidZyrVDjsM90NqKDMC1DX9ODxmBONZR/0zGhWViCZqvaQR9V9NNb1sXCHG2QWtvqmudGe
R/JGGH7x2mFJOTA/gkyjHRl1sqrAzxFL3h1q37xAXNlWEaqPbhTdivSaV1fUzNlG2fFAxmkSEBzF
eJPgjtRZD8V3PMmcX0PHe5DDRRldTdKx00seQfc/+9lI/pxynkcCUXE/uptGAhKum7zYpd172evq
zJQ/phTo13GTtr8iSbHlmOaxGFEsmgI5TlLJ+n6i3Tu6c9exabdYlBpOjlS0QKpW+9kdty4XFpyA
8mcfL7RPMY5Micb3QUpkWw1T2FT0KcUb+WfhWAGxGwkdi3N+AeVQe9s0MYmdgahhZtYrloV3EHnR
Po+5iwZ9ap0w3Utg6ADHB7xaOTrK1vDWQeK9oPDOz9HM9Dya43bdBgM3+8BIjPAiNM5uMSAifEAV
s9hEZkz0KfbBNLN3DH0aUCf0OeCH4J6SQk7yX7LL/f6aOos+1mjECgzjyZFArCJjTrame8XtGo6T
sZW6DHB1gyB3Im/Z9UWP6EO/mGYZPfSq+jAr7BGZ89JgEmCoakC0Qujjh1m0HhIEgwJ5wbrR+Gwd
r6r3NZuOEQjfcz2kLz075rVLkDjKeNycmGefLLdLGJuC6yncXG8LfgKNystdvlQdqbs1SgBwNV7c
fUbFkiUzSo0pXVcgmA8IepiOK8yiaeXInZjVR6SdbjdC6sNFHZAggmPQTZN9SERj0sD8kKK57z2n
PE/liNSXWWCn2PCPjAxVARV9NuZDL2oegsWPqSXimLTi/QyJAcymH4HsxgOTZim7weLAuI8JV1hv
xWAOJ6+O6j08mAdWZt5qnvOv81Lzes4rGqLH2R6RiSsJObblCdEH3p2Xde9KWhXKWYxlHlvBCfPA
DC/8abz0ExHSieU/m1bV7kNDuRDRuyO2fevgYiuC4U4hgfXxZ1ARNGNY7V02OcOTSvwN4Pldhnf1
awcH3YLOak8K94PG4FktYsspyKxd3Xb5xX32XcLvpJfZK4zLzYZ5QxkNej+KinBoBuZJ7jmbxMhI
n0uQ8S5CVaEwChm98WLrAME7qhLNHD/UPMPdzgawlxTrQNTGDrTenR0V30M1o6Pz/Oe8KX/0s/iZ
Lrol6cYG62tOhKSIt1XPXjcrbL2aNc5aVF0bbQ0R8ZiohBnX3GmyXJiE08rbpX8ctWlsuNX7juOC
xaftsEKHwTbiydr6Q5udzak/O+Z4q7qaNWG+1ARGcnDJqw7T6WnpoXdmqhuCG/HrFWT3hbZrUWHX
1bosbyjAFgzzQA6fA50FqcwkND5JcEvUP3O2NYpq2poOlMgp5F6BYdlsDBO9DvhhNrtWt+wGSROW
TLhRDRTbegxL8oWZ6pWA2W3LRGr1RYtKbonPebICliomRdGlsqu1A/h0jDlAJKaKdVP6+uoIdU/S
h3OOW7y+gjiZgYQrC6TINrZi/6w9/TTCpVoxb/TOtckmGvzlU9KzzbVRVZu+ejSKaNeQbbpFkT0u
qHyogF5xom6/qn5ALRsPeNdU0609N6pYZ+LCGoIt+VzNC09lQK7ATYRA12F6831Ytld4os4GIdM1
SCkA2nrx0wsMwEmLgFyW35ueIRIGfPyeurlxFBGB++FFabLq+8mlu8N008t5h6Lsa5+Zi4PgZ4hc
8lBHEeBvUlR57ahRNUfgMIhLqOM3lbnGlbgItopFQJwtWRvwpl7n0ubJpjx26E4o7yoh32tCfrdu
CP+c1d5CV5rtqwyBfqiXJhjRNCkIA4OnjxzYP8eGVmMKS7Vmuop9d6G9BVlRH5uMBJJgLC5pgTbc
ne1jPXN+e0un1GAwaLsoRDlL4LppYiyePeebtiS5nXMI0MPud9zB/SoRPVdoj/ZMKpaRtfWBCTUA
OBagme4CgsBwzkChzh9LwB95baanJEtHzEu+eiAEBD1QqJ8QqnANcvLQJIaPPTllOmWzOWCdKvjO
GTWYMI7sHSOsFugNf1VFwz0CO6xl7ZOShFaytfS2WICcd4/zoit8956x9iNB1cWd6MJbgwMzMqbk
uUQmsBIyDo8hMDlUxjZkTWwK/ivzLnOrPOYi6CzmC5XSW2rCdkic8SXrSm8ncOw5qV8ePcQQ5zrb
Fb6cmHbYCHDDLN/bZXFD0def4rF4UC0zDUsS/1Y6cDxd/9FWCq5JmA0XzTxllUjH2ULckicsLsWB
beTBCIUCSlHS3JdSXzYNtMezgzbNBX8UYdqpQsxakWMQk2TkuIOHrSK59mDP/q63xoMjx+aoHdg+
oNhc4hTSL2M4jrQviq2H6GmP7ZOVkmDHpof94ikjpJstcXvNpU+4NSVvR6UfK6QVqqpB7STogFOa
3zFDMGiHIcIjisGG3a1sd6zul0n+iJxTkiFYSmg9fL6Zwof7DWBfCkqAQoeYKV1qHoi2FR9IPBJF
Gu5G4Her7mz487thWjU5APKFgPZvZESRMxUizfThUWowbWvP7x8rOb+5JQ5PlxeKm+iO7KSfGaQ4
AxLbxkgiDOMT6Cdzbm4MMvF3aecZnRMItWWiOOcZS8oEXjEj842IOTMo9MItrEQgPHBbaerElZsj
2FSTAPsAaiFMid62HPCaaHcDnvgrBHtAqUpcF03DWdhvSlAyuyyr9Tq0u/7YTMinUVkx8ehs1B+o
3s52PO+4JfqrBVt5bWcMjcqSGmWGGGjPkH/Z2EfB3GyTtr8aYOk3hpv8bHpi90BfVRg9MMCUtQ1f
KYJODd9uVxnuR+E3h8odSUuzW8HwRQX7IkTpaY2wm7vQ+5IW1IzocTbTTMoc+XnOuVOIGpiXbs2G
J67sv+IOvic9o3/uCUDcFm6YUvmQ/NRr67H0y/2UFXdF6XcXbPCk6HYO9Fjfu82DDXQZsVTWKXw5
aGOz6H10gTIjTS0xsG1Qe1grqsW73sQ6n1fLzrwg78JSBjtMjTVNa6wt3cgcMg9/os2oDtwUD0US
vkDcdbbhPD9XtasQMcJUdxyEg+aiqpfkrRdV5aCW97KNM+RntOekJhvWR2u3x3kORoI2yJYIbfAH
fRadOdEFaCxLb+j6of5wC2qr2IM7TNr0AUtJslsjMpo2/tCFDwjVuTOHnuV50WxKheUljNGXxFlx
gjZnnjmED0kYhVs5V8d08IrN1IYPhuN8NAOAgxmhNz4EOKHxT1qXkCxngzyVU5bO5Pq2w3FoB2Nn
I5SODFftAJ92SOXnmx5DNPNtu/AUDGfTSwlNtjPfI3TbOzL3vgbVpY2QG5WzMyPV1/kRKba1oYQF
eICAYq+i6oUKCDX+1L1zANb3vc1dD6nj6pJbs+tYYR2MCD654zJlbDlTBQfvfYdod9XCUdx0fVqt
e+8SQIDeDopEgkRUFPXSe82z+uqkXnpX81s3PZKCTawmcLH7PdQIj82MZiMAebEHgLqOPeBurcT4
WLLb2chBnPolc1AGWYgseEFehPYu9lAOqNjIeVo797itjV08zhW6xBUhBYKAZCBZwobI1010GpMZ
QvYaE/sekwkrUTRCYsGJHbolc8SzUwRLoQg3ymXoktnC3obIgOCUoX5XRM+vpS8B1be3UND7VEME
Ga+AhCMgWmmJrayqm5csYc1kufV0KkycDuiCt0FKrV1MINlSZaOrkOjCGZwiaX+NqBhfqbEOyh+/
AWGhJPbEIVXLPndo/DO7qflNFqQOZIV+Rh3t3rcOxElfzW8sq0iayVFUfH5UXRfxxg7r5EQizPRm
WshNoWI+1paRP+WWefj8R6ON3C1gpb3+/Kjubc7JAtGN13D+zvq1kjjRA551pyUjHg8l1cQA1PA6
G9H46hjupRdOfylYzVOlpq8jC+kgyt6i2TfubNP8YTLGe6slep845zny+U5Wj+m2D53s8Plej3j4
FfnRw7VHz/ziTPVqIPXT1QajwkEFL2GiWX36xhNYluCFwzyPzCN8m+pxijzNioxLeyYTKvPml6JX
PgGCg0ODSjpOhN1y23bwZHFhgPaB4gXsFzeEQCSJBMH8FmjJQyVNoY318pZk88sUtvZraiGa7Iim
Y/hFnUHxlK39KIO3lXNuOYrnUmIq4oOKut91LhBzvxz4kJpbL/fhQU52Vn8XIUZ9TrB3xn0W+FJ9
MtiQvJomtgCjXQEm/0hyxJvuoIHJM8pO49h5LEzjgxM+WMUNuCVj8O46z+XZwLSXYqmx9zXn186V
l0F15oZx5TnympZEcWG+OQEtT1VKHgktcMjPGkhl1B7g2clqydTO77v6CSrzicgr8+gV2FCdKYgP
pQ+6rMsa421M7ypreEWDadx3cA0f547zPAx+mtSX7JmpCLksGtzcmHhdeo63yX2nLCNpstTyEPlZ
vlNJFewZRKI365D9DnSf80hrRfGdcE65I1I+WSuSKtmkl058RHSAXmkZA9cGD8Y+uAsW56oX3ptB
w94hCVkdwCSMG0C7KmY8a+vwVmJa+uKEZLn2AYNGz4E21fc2/sZBUriAQyVMb7pVtY5XbWqPp9Zb
0L8W6bNRhR1tTKa90jFyXKWCnaAWeAvLYW/ZOjqICe5WrDMcGmY6bg1EHG+db31JmLOnOF0OehLe
c4cGb9eCfNtmRjtu8LEhBnNRxgZlsbKR9u+xPU3PgwtbPPRmn9yXGGNxKRPCu8bgyG1ar2FxsF8f
Lk1CCGiwQTz9kQsV3uDdsmrgwXgkwegVfgNRH/TzMK28+WHw1Uct2c6UTXtG8GleUD6ZjMjoEls1
i30BEBLnApIrJJ7q0GA/SEVUXDvuZy5heEiWOjiJu13CcL/PmeWuSoUizcmZdpKXDHnUmPTOYyjy
kvTFL6+25I+6pUQMyuDd9iG7S587v/Tg0mQ1gBUd+6B81PxVoxYzcsP6hmRh57ectr1eFEex8J/t
5DYlzkbj83zthNHfp6bg4dvD6CXbCyhAkdzKJn2JSHR7aeexv7WoT0Z3+kkBEl1JpOqf83U7D2ej
NJrrFPSMLJz67BajRaoqLr7augVQ3DCKNfefb1RG6gUG2QihRfXmFWZ51jbTHF1jQUrtipiexb8E
qXgzCkdcMeFD6+rDcic8SchdVviQwQPYUp4JNXq8tx1KastXlGRJeK36/lsJN3msv2DmeUdSBPPe
zcvj2J0sIOvrjuN+E5F6K+JKHt1kPw3M6uJlLD2Gzn3rDqz5UvdNRYxSx9a5me1AK9TrYTegGtID
i3S3ow3KmDBQyyb37ARzYuLEs4qJcK3ofE8qEPiE623kdj6c2m1NQbMu6+rYjPrKJBSF0ESQ04SU
wuZRrLA6UHMxDqkZZvU8I0aie4kvpQNsuCoPCNr5XtVMhHAG5S2ctcu0BkRWENg/6pRSwPWhq2Sh
fcP0M4Cm0gAY9WCelsLTigOX2QuJ2saoCOerHhQQdGIo3PHoWLvuYCLl2Hsa6G5d0EsEjCZJzHK2
Ajm3p1+00kR5g0NgQI7wxM8fROlRzlGcuEHPTcV8pggQJBVWt8ky+ctly3AVxLuOUqD+wNLF435G
WMTak0YePbAvTWTfrXu12VKvceIiMW/ataJN7AsKGtPMvkVNdKjaubtv8AvGIQfgmOJDTkHGOXQX
/kPlV90P6RM3AgUn3ATdVB6jRK04UEL2u8Wy7MESHCKa2QZT8C1pFStrk0PNKJS4Qzb1qlM2cXcg
zfwXttfOXH3FEOg8zLX7MTJ596eyhgbUszpAHrNzvJ7+ZgarG9RrzqHkKgdlXz11imssICqREdLI
n4wrYFHXCI115R6RTayFq7koqieTUGjkUzIAq+bk99Y4bI0OEjQ0rIiYqYp+3Av2c0KQQQj79KTz
ujgyOy4vxVhY+8xVxZ0bcovnZLbfezLasXGkTPP43YjQWzmDodZtQYdkBjU9UUeugifl2RMzFp0e
TUpYivYODSsSctmA40HqLpHNrIo+7K8iM45FZkdryaxvFRRDvR3V9IMRPVRqRRIWyvVf85LXBLsu
3DbloihP8TNCU915pEutGoR3dH/pG3U8/GWcmasigwRDk8tBlbHNr6dNazERpne4cqPbeyME/9DZ
3SFYIkwasKZLNMwu9cE0BbMNcptDZ3bVlu3dq1UFBeAGBl1p7cYbqpfkkFDpFHMOWrkyfkCPrWsM
jZ3JChXh7a3prYraYxwYYuppG4K1YUjWVLdWLIpsJNrAEaDS+IQ4rPM08LdxqlYVc/FTwYw75xKn
DVPAcjrTvgnmmay2XXRQHeF4wJGy3tuZE3BqgNY3bHBskjg9gH5viRTpWYQMMEVk/YuWGR+tW+AC
NGka0Azd90V7zMrZQ1FD4JEDLYRMnwQq7RZuyrbts0c/qDUZBTvHBKGYQZ9j70C0UlMASnQySCvZ
eIuXvQVuc/uApeQruFLF7xwIsyiwd6CdN/Z/ZKT+X2JHLedv/6vGohRV5fHHP/4mHV8GjmVZCEgt
1xSWY/P+7x+PSRl1//ib9b+7ePmhhSXdfkPy1igZnfbiArMl39BY+Tt4LdN6UP5BaLy99Ng7nqPL
aA7Pf+ury//wcoT7n18Poj1hW7YrXMv2/H9/PbVnZ0FhlRwooEmBlCy/YDTc5BuXV66pxzCw3fva
zDKOnRsLRdrStOaJsMCRBxj33mC8gsknRH40Xs3kJJqKY6K0bj1s3hXaMQYchnsI2/FbHjIjYIe2
6dLugeTxK1TLnMckplcVEuEWGN17yxi46X9xcXz0FZTX3C1e5KBvxUh3YQ3lrfS544mNz7vQfAxb
Pe5Sg7zUcPiKmH8AGWeUp9IUz7lbmuc8at+c3plAbXZn4TBBtpobI+2Gq4XBs4RysHaLCIArwt5r
5j4ZFj1pwuRt00buV7N4VVFnYX2g6nLK6T4oU0aLretsLZuJkF2LR499nc5RFwS6gPxWlF8aYzgh
dCNgAVfHFpvK41SVW0m106STSfXC0CLP74t5Fpj2ZsYQCzG9A7YiCcEBSuPeZWXJyHeEIZhhGWU9
Yx6Ava7Jnn51wrkibp6e2Ccuh/qr2/rpwK1ZU8W4XnFwFzdHZMTvIRJCMh677xCxbrmUI3yh1twp
R29DN4c803C8epPzgKb+KKKOJqRAxVO7wcYpgnt78t4UAsxd7kTH2Mlc1jhWtqOneCozcRRmDyo4
zN4lyyO4qrDrFrMuZhwGaC5Ebc9rfjFRUjh2yk1funduNbISEvrSjjmBsORTZIWbHcflZIQov2Kt
E63/+8tbmH+9un2knJbwAtcybZPe6t+vbjSKoVX6Mc9eH9sn6z9eRTs9ggPbj2FXH4fMlceGh3CO
+XDfkroJ9GXYtTJe10X7Ff/uozKDs2HgtjZrdSfN6DKgjGKnaPVrqUMANLBvqKCKlWCnu7aYuOKE
hBAoIkTZLKex5zFSm+Y8ucuex8iyNrVyvc2wOL89Q2A89SVVA6RUSrIUfVD4rcEws/v8SfxHTPS/
5R//M2yaGOnvf2ZPP1cF/31GS//zY/7yIdfke1t11a/+v/2o/49CrC2HAOn/OsT6knz7IP/uz9jr
z3/xO8Ha8f4ODccig9cVtvBNQSD27wRrx/27ZTqe5/Pc9APTs3ms/keCtSP+7gVWQKo1OdUMYgWx
01019PE//uY4f+calMIMcOR6FjKo/5cEawtyxL9f3jytA+k5tuv4psl7fe/fL+82xMXHXpXoJwkx
U8t6Sah0ve+WLOyfvZymc1sEydWFaEXAQFdcdC8wQM6PzAqqTWnU093YpMGapmGCBStL/4yV9aEy
fL1RSROevTIjJ5Z42R0UPI6jJVonqMgI9lDwUJjh/LO1EWPx6bKtm0coICbMF02VBC/5YP2oUCIT
6ptmOzJ3bxFZnpir6h4QX2+t4CWKU4XOlz6MpDxQ1c7R6fpFvNQ+zxPwgVHBVSHwGDp6XAWnPge7
5wk49p7GHxhNxN66pvU1t9IDyBNUvwUjb3yQ5a/KD2593wI5MoLvRtagTEFfRkJpa6E16C+AT2II
Q/iwi7WFaAsv8YT3iBDRb2VZfzHGsH9sy8jbsVzha1oRNMjelSxWxVPqN/6rVTfJcdHavU5zQUQQ
2X8LARH9WVM1F0LXCD6YmleTuLg7aAkTuvv8ZpFnDNrzHS/HtTQYI7qkjbPKnqZbEczmIavJ67F7
AoZR261D9o5rh0Y9Jf5uK5rx1Z+m1ykeXxKXpaU386i1XG/a9JFDMYYlRiT1uGm0ULC29a0tgVAV
9ravzOc6jomicfXBp2FH2o/gui6GAqoZ33UR2WTVdPDrMaKuTPD6JC+08G0jNKOZib0g0+E73f85
qcUPryfTjIyOx6pAgch4BPFdPwTHaSqffKUJUqmAzuQhAXR+r7eGxnSgYTKt3NH/6TacoJnuAdG5
eKxNFxVtjHApMtqNlvl1SKUGFRMi82vbQ+QUp6aM3kvTf+Ria9dxyGkRMCpIhPESQ/hnxBdRIeGh
Lx2MoW1gfxdZVq3rpvoYalqrsgB4holsp21UAypBx+KNAoEv7R7wh/Zd1QtvDqTsts7soySYfY+H
FJ733FZ7nXXOYxu7pB0WhBarGM2q0Tg/+lL8GmzAE2aaj2et+/7ijMlwqycb22Ot2k1fWO1DZ7Rc
uuCcDLRUgAXMbRrIm7UMDQKqHoQpoBmdFO26fGgYtixlCZwPCSY3NLBVM6uGoRkdSV/N9mXYvI1F
9FFOBte4DpPLsASNJoX+4tiK0JycLxYj5H6oRuCd5ICeuq4ipCjTDkAEJjwi+N5E3pcq54aKXOBX
MUU9bL/0Z4Y6gWv+KagQDpmK3FGbNRt9jQYUpALAwBYGWOg5i10/qrZEsFnbPDAlEaA+JGoBwKlI
su9mSIxpi1njONqBw0qbmXdKVsZKT4mATsDeyAFft2KHY8Dgk+QvR950HpMRaaij4eKZm1rr5tQQ
CLfFMghUrRgZ5JX51vP9HfPeiLQM42payZNtwUKW5I3TKdsWxFrrvS1JOsOI9zNDPbuSTIqgDDk7
x2m6szR1htbGIAjP7J7tgOTG1EEAGlmIGSLDMA6pX9BKq7w/BqK6pTVgyZKAc9hH5N2hgRsfXU0o
GxGwGd+yqNZcyGRlGCbw5Y79t1MQuDG4U/4xY8Q6kua0c/z56zAW8MAtfYcbhocs6CTP8VHMiOxL
kc6/4hjvtmWqL3FR/WIM+0uU8bd5dm8D2v51UM1fk8w5YK7aLKHIqQEjvNU77QD8AvIczs1dV5Az
5ZgVMWptRfZVpthDVyDbtPu1Fe26NOIPStft5BAqQY3JaMEHOCXt4cWVzV6FniBDE7OPRCfHOsl7
bv3kR1NZ75ltHCrfrDaSZgZx9xyeioIovklX2QGZwTclvXofwOY7TCPZ5Z1L3ICn6+M8lelR8Atg
MSUdxHF2ftfNFsK6ljU8NXE6aUylEP9x/HqPrD5qrhvkW0XuPnIjfglHGySun5H/x7oDOaz/ndCV
k58jmcOOf4pi82k21buFBncDCBC9RkJJr7X/PJtzisKtBFI0tGC92N0Pk7prYTykE1wkKrxHh3td
1dkTvssvEJies6KYgbnTO69CGPubthku1hDjBK36fM92QW0Uuui9VXZPvQcIiSkKZg6IBTj40fqr
oHiUo/1Ecit4gwkwYVvh/PWyR/C35/9D3ZksR45ja/pV2nrPMs7Dojf02emaFQpFbGiSIoLzPPPp
78eo210SU3S3llkv2mpTpswEHCBwAJzzD1XeDrbRU2GT4VsCwwfPhtS04zYQYgqpfjAK/rM8BJGF
MfaPPDN/CAG+EJrReyslVB99NfdXMqlHGhj7rSoPL6hZY/5YQHmK24cS4DDiTvk3xZNhbgkp/jmT
mrksU2RsCvEJ3SWyuF0mbOTKeJUrDTsCI93oI3pPpogIuZHo96Yp1isRmKWNyQRkqAKnLrg+3Xqg
EJqOaohIXbSXQCePQ/xkJdkvjkjiEmXVMVSpiWEF2tb6TWW5t5Wk79sG3KxYP5lie5+P4m+lAQ3V
xCgKKV56aCSgY8hE2FWMkRNeOHcDBZ69rxk3qgqEx/O6u6bvd7US70GXvcKJ+OnW/SO3sYdaGF4R
fBrQA1G2oQLvVdN3pa7hUaN0hvg9BV55SNscngbYMVsw8SqIyTU0hbDFsmijh8M2DLoNcMNdEIb7
sFQfagMbzMrFp6ryyus4x64ICYQU4k3/qHvBHTAY6IP6PtHbg9K4J0XAzHDo9gZKJ/DSEUw0+wiY
mHgXlw02gUZ+rXnhL0RMQkDiZKaQTRc2GQpyK7MijQbdE/dreaQ0hiJMYIycBVp0ZfaoRZZq8w3W
xwnU0BaXemxvtFNjjhstIvM4alT2oqtegcceK+lrMPRHcZKRUL1VXtbXU34tY/WbIiBqiMemVB9T
H5ACKrhqrd3Dy0QkC62ZEnWDOAHhEONUjVkAct7rctSL/dgl2T4jU4HwgbvLgXhx4JG4xS2iEbeu
b10jqYKGfO20hngjc3byktvXtfVM/RelqwqXB1KtrD9ff/BRrqiiACJA8qSAQEnYS2E17srKuhJG
f1dl1bZMqaLwfjYSyw54PCnCsPG6fi3JZN2Svt+LOMs3UsvrGPFdg4r/EG8FiZw+nJNaivd+hNNG
i20A5dEAe8OVLJFRF/KM1JBg16M8ISdAk6rasUF4fo0j024AoWxnWrdDZgpcjfhA4XHC0buPWCPs
uXvfCsaUycN53SsAOxbF+Ad5ols10Z3M1TceouQTbJInwHWEBoipCjeZMjCY/FHzUTUtY/NHrNYw
4HwNbzidO53ScOThnhh641ELuAvl4uQlnb8ZaodzwYAaqegaoMT732Nc3cJKOaQpsTqvGhwcMYpD
8vvKDbC/prLZRO0hJwKlMlmNfnSIOwB9W1zPuopgHnLnonyFWBlsFghhqmY+DUkJBke7H1Oiq1df
xYX7qmYW9ehB/zMUI2apXfeoxKiOknrF0qslhDPZLYeOAHETcTBC7EbscQHG61dMpStlqGJcWYLv
hhbfYrtI1j1p9pVfvHUVqYNEEm5qoE+2qPinseo2sh4dAi42aZBxl/O5IgaIRHRud1Xq4THj2hDq
d27Ur1ES8AoNXXR+i1p8m/Jh/SDduWn13YUtBOWfRHZKAjQKALoUVIu6AfGSqHnWe0g6FDqniKin
2pMlFVh2wrQpgntP/J40Btloapcahrg5TzWAq/4D65VYCxyA9EQ9VuspZojtrwlu6ybpIQ/UP/jv
QvF374yM46C/n8zbXNTsk+6PnqRXpQzmowvwlbXQRoA9UxVrEwRqPdy3HHbQMe1Y/MnbHnndYaNn
CIRjjuBqv3Vic9cX6zZErjd9yCzPsdxvDX9F4IZHCoRBH2Vz3EUSy8Io6VX3QTUl6iGpHgfM5fII
97wptUO1eGzjU6BLj/KAuTBoRrRtUFqGNip4TlCpG0ULJvnHTVq7p5bbIQzNtS9nG5VfB4t0paXK
Nhqlg6HUb2EF86rDzTnXmehsA0ETdSjUGcjzll3OTbjbFUFOXomQ5iNnoLtke3zbLLVHt8a9wsV9
GKKuhyC27v7yCzSdtfYqrSQEZEued5js+plgZ4hBomyyI8LaZX6ddNFhbAzUYUSTihB08i5j8aY7
r6zvrPZPppevBSEzHAGAiXFw6wsd/GplFJHDjZ/5IpuBGzio5G3SfrfIt+kt1lJKvapl4LagKUuW
iSh7D7I5WRYIe8u17rrmuZep1gTrCF33liFhQP0zQ/C0i6lD1FRazUyEr5uuswS3a8V/LSt57fXi
D80AZI9DyagGBKrsOciUQ4abFfjxQ0skBStJeaNeC5A8kkI9aqrPwii8daLzl2IMEUBO0OKdoLfb
RhG2mcVB0g47Ppy48tv0QeQSQsXsTpchMY1FDm2IR5KNXNd9ybAbQIGoDW5r4L9NWnC0eesgzo6Z
Qq08Mu9SKd6RRLzl2XcdtojFDcAS6wAr9OQ46FQBcVvcRL6y1ys8Z3tUElLkbVZmYrEwIr5EDuWl
75+56+/JWGY3nOjarnPBNXKgDlHjgD8EmkedtA7KzaDWe7ADa1XEfcznxuUl6Iq1k5tqEosdnh1x
gLN35N/ApRDtWio48ZKAU6mP7gwBloEkma8JLgt8GS3eZK1w07bSTZu/VjGxsxr3ok5krwKnzzGF
Dbr7yiBx2wBsR/3B/KlKFlWLkqc9STsCAqBukYtG0Y01949wTWL7SvWoteioA1d6om/UakBJw2mR
KRtceEVWdBcCRkUmfGVNhuXFuCmQDDSUb70p/UTdHap4AdpRQV3RWFOU25NB5XqHbgEqnwClggHs
NuLI9thCq4O1xVGTaVsEd1YlPJmuEK+MsCSH0oWPlE3Xvu8/9oE7HNWmuKIiDsKw5mqjdei9fCOb
8ItMEIfVG2Yqa7UM/uQQG/oKHbFKdMC2wsm2DhkClgfd93+0wHv6EQMVFSHGItnlfry3BBVxGc/c
aUnxkhbe3ah4R1gC160gX/WGRPWp+g19c8/uR/HTJy8ghhW2GIEp/HI1PFjaVgFCBYusLFail/6W
EcgnvrjcOhKZIqY63DZFbe07U72ugZzYo6orkB3IywyDtlMsXCBcc1fwApDjbF9JFY/6FO9v40cQ
owrQjxJaEUoM0BCIu0NCu3rpIUCsBuo8K2oPtVOrCVa0CeLMaqbUewUJZu79eANB8N4FpgzJonNB
SVncmyUU06+yMchugPC534GxtAfsWa6lsgxvdEpZ2yaAkELdMN6mBhkUIUQAGD5MiI4i0CdJQvWy
HX1S5SEGbjbXjX7b1AMzVfWYEaA1D24NcIQnYZRkVmjqa6h0255MpRVnC8iaDf6KQ4EbdGjKwtX/
k4zu/0e5WlkkVbqcq90SFfI8SH+X6cv7hO3f/+zfCVvqV//SRVK2osTlVldFEqL/TthKkv4vi5QD
2VrJVDVDpC733wlbWfyXhYI52VrCAvVcg3/03wlbUrkS9WTLEhVTtwiu/1cJ24+lNgGLaEOlH2n6
+7uSn1TqEqjd1DqYemA993pW3eumCl0Gyc7897sp+aS+qH7ICP+nj+nv7/pwo4o8XQQDOEse/PjZ
05jC/zPVn7Q7ZZL/U7b8T7tTOfNdu5gke3rTQzdAp0VajX4Na46aDRdbCG6pfb6TpQma1UQTC6Fm
JAEDRGHJFRbWVI9P9HKj1sPt+R6WhsFCez8MLcZms1Byw1H04TZu5Qc3gHPdaOo3AUTRhWFQFfh0
rqZs/bu5apUGCGTjMlcjjrvtM1YncGyCjVT+1jiLzo9kqlx98kFEyhvvO4HwbiKeJZtOlJpbr7BW
XkhGrHlRIXdgbwMt9uF8RwsrSpyVznRlbCjc1sgN5Xq9nQxibTNvygtztdT6NIfv5goDqkqHjgCN
Be1i8D9mhblk9Xb+py+spykKvG88bBQZMymQG1pTHge14NlZcI9JLxTPl5qf/v7ut4PnkdDncQ2H
/NZNLA+HXrXueGo6X/v1s61cceeA4KHpyOV011Ul7FphelNZ+fZ8+9K06D9bQrM9LVRWBzTC02FM
Yb3Ca4RtAW9af06Kx17atU/dIbg539fSap3t7FAsZKQIUt3xoQasZSN5NoP6xnfd+8qXH4ZKMfGY
LL+2yafT5P13EdyhTjucVxzNtfK1VzZvcEzu5ZRh1rl3PD+ihU0uzjZ5NbZk7iM6gcHkpAKWAFkn
nSiMYWuqKWsph7B2vqfPY5ZpzXZ6VYWkI7ppOAqiPXEGqtw11XEdFenVWIl/zvfy+UakZvlx0nCk
gr6b0UutkpcbPK5A6Gisv9b4bJdzrtZ+ScnB0Ym+gGEpjmiC0F1o/fN9aFqzbV6rsRn4IT+dJAXX
8cBWgPGSKPni/M+2uRXjAiGiE+l49VuqG3ZNpmX0nyuju7ARl37/bKNblkJNaiCOpJnq7ynh4BsJ
dno1iJ5+ff4DLK2h2VZPQVJ1iWexWuUh3QkevMBAm8zVZRHbd3xUz3eztIhm21y0OgW9/c4gbQH7
0PTuYxE7nPNtL83SbFeHMH0sDyav00fVmrQmJoqZvJEUw9p9rYPZjpYpEIKJ8AwHmce7LlC+4ctN
vqRKLkSMz2OgyR3yQ1jy8RPrklHQEUghBd+0V75e7vph4mO01/hY2erw+/xIFj6DOdvLFMGob5CZ
dCQZJCoKrKQsvPDf7w6QIt7v7Pbf58P/SJvkNgtgEvyv/7mwlMzZXm5DJQfOaukO/Awb58AnAM3A
EksEk1ooAOdHsPCx54AGoc6HUUgN3RlFDQnC4rlvtBeo+tEX25/6fXd0Dxm6xA0vASeoTyOoSmSD
1mo77s//+qUpmm1ov0q8XNNQ1Me8By2PGyDEm6RH4sEtLmy0pfmZ7ecIsKkuIt3hGFL5Isuu8kPK
iuBRFzFLPD+GpR5mW3lsIEmOVPWczKf4DzXKXWdoBq97F0/V8118foSa5mxHq5aIAHXIIOLwfjAh
f4FzK+UEhJ26lsNsfb6XpYHMtnXZ5x60hjw/YTggURtyFWw7TWVnwcI/nO9CmiblnzcpoJ0fl5On
INLXqFp8cn2c1oy+w9Y2LZJJqyn1f2Sj2/0YyALDOUFbGLh5CNUSO6wGAzEzMG9IUyiXfsrCcOdI
N6SHoTAK6eBotrYlPq6Dzf2taZt2dXBtPFF34YWvJy1EmQkU9WEPYa0WR8gsOxiHWM/xj+g4umvz
1thUb8ofHeobqZdw7b1emOOF8KlOm+3dlpVQW/dRdB0c8wpq23W/DkmUyysqjfZbeD2s5S2I636l
bPx9//N8n0sjnOb4XZcNsHBDz7KBi0UOw6h97Ifq2/mm/z76P1ky6ixGSEEWUU1mOMAf75Fp3+BH
a0NvsNH6XUkbcQ1kaXO+r4V9ps6CBXTu0tS6ZHDkHlp0btwOVDfcun7WUR+Dfl59Laiqs5ARlVC1
XSsaHKXw0JHJv7Ut1HPwCBfal6eGPpkzY3augfRF0iit4HmmyrgZ8TCIUHCqohEnQTkFWGQhVGuD
cI0o7o+lDG4nTXG1yFXrqm8F9bZAymlS2kfjPoJbgo6OhdCE0RS3MMESJ+ty0RZ1t9y4hUEWF08a
4ZS3RdVd2DMLa9iYbZnUavvSglB7qn0o6Cs0t0D/mPBdnzVZMZA9SlPKXpMpjW/DeEca7PwKWDiQ
Jiji+4Wci9nEczF7J9Gf8+wn1MRNoSnHICwvLDF5iqaffZrZ7ow43qxCA2gGQZdstQJEvLCVYrJd
wg6uAtFkWlctsx354VFQrhCusZEF2FolBeDurbYGeBlcSnXhvk8bLEA19APPD37arZ/9tOnv73Zx
EELPbPHVOnkY8h5rtdAOvaKqqDoI+YUDf4bq/9/pMdOY7WaySZEYCXl8Ei3EeK47N0TTD64CfMRU
w+YPyawIZHCn1NdC6DcILKG1YrdM0BOA4/EK7KZ87IS2+fOlMf8FjL4bc+SLldFyrDjl4HQqfrXm
c+9depBKCx97gta+n9EOflwVwzR0mrapf0zQn4mzohpXily3FJYy/HNFIzpQqURzDIH+dZGX/oWn
zNLnnEUzbHWKFnGR6KSlWMIFfo1+kyvHAF6b9tJqXgj8xiySJXWO+51ipSe/9KKf6OLkQLhxEfot
G0X8k3+E23SDHwGepwhy4hezVa0x3RlqqTy5WtEfVXTxf+tZjLX9IAporqhxQ4nCaxTte93kOOn6
eaQ5nmUqd5lYog+glyr8p1ZCctaqhwtzJX2+8Q1rFnB6E4FJKOO9I94l9yMosT/xD/Wb/AMkOszx
AOMdVCAgS9jCQbhwA/l87gBGfFwcla83rhrQZarg69LfuCggnF/USy3PNjKF3SCTNbRGe5DyvXqn
xa9fa3i2eztF9BF2lfjJEKQE/xVNny+9+aD8fJwMiIqd51J6d0ASycB03AJVjnbVyi89Ju9meSFV
CHD8sxgHdPBjP0M1+Lkvi0BQV+pR3sRrnKbXwn3ulJvslBxwWd+GVzAcNubGvbBJlr7G7ExRWkCg
aalyphjfC6JA5174zJ+vWdOYNexBwhTROY1OcXmjYP4mtH/87NbqLuVCPv/hcCQ/zlVjipUYqEl0
MksoSnos61clXqIXMp0Lreuz2OhJpjU2YYb5bglINjPiTa7AvDy/UD//zNAKPv50UF/o9UppduLp
ulUSXHpiLo7gimHYauaz2wJft774BtdnsUP1IExbZpKdkJqgUFtsUgEYRiNfGMvUzCfHsj6PE+gU
DAJu7twY9r6IGx903X0NR7IYf52fraVTWZ8FDFzMeqDKErxP3KteOpyddi2c72PhjsIeEd7iOTYs
94SOJvqwphqTiDYVlCAH/j04QFT7y+TCU2JhUevTcnl3IKcDNpeFpqYnsS720OFvkyx80VILCSYY
AufHK0875LMpnUUbtHwKzQf6e+pW/TreFjsuHlt1Y2wxp1qZ634FUuTQ7rBquiIJuPbW5/tVFu4D
+iz6uJQ1iXHcy9EM3WjbV8luduB1N9nqd2t/P52uldXLtwfwsBtUY23Zfvj1q7kQLKZP+dmQZ8Gi
LLJasbIwO8mdcgpSAM95E91Jcrs9P7al7TwLFm6fAxBA+vvkpXn+IgcS4JqsUS8Ei4VVoc2ChZ6L
LjcmQlGuf3NlXBZ9JCtBiOFyef7nL0yPNgsYMZlryWvoAFtLyG1qAwYnxZPKlOEMnu9iaQyzMOGP
hZEpJV10GkotATjlPtnU5W3X3H6tg6njd1unNcmkVWYcoQZx1WD3jfrXxEZf1Zhofa2HWZwQxclx
QGYImhhupURCVygGsoqaFXTE810srCNt+vu7QZQYTFd62KQnAIF3I35yAvTq800vBFJttus732oz
X6ZOKJiDuo67MsTNIjx2zSZHvaIRXOHCbXLh9NFm2xxGVoE2ShDipVkcctXYwbKC7VOiqIVSo5it
slze4L/ZX5izpXeGNtvc6H70fgQh4cS9+qQCshvhTDQRRl5NuIvIW9TwdgXV2/laeGEy5aXZnG14
YzBwAIVZ5NRrSmybeBtskk17qK7bm3g97t8QVGSJrOsXIs2q/p3uGhv+yMrd4Ip3YdwLm1adRYXa
bTACHKYUXjpcJxpkoQSR/uwSBX1hKSqzmDAMkVKFPW/Dwmiyh6poq0NpDJeKcUutz8JBZCayYjao
JqN9gmDtqxLWF0L9UsuzOOAqMEhGU8dP1aTGGvxM1JfzG2hhvpXZ9lcR9VAtPDkcr/jtQirMYArK
D+fbXlhOyjSY9/seMy4hrWPLyWPRHpTcVlxnQIKshaljuBfSD0udzCKAqVVlH2JC7+iocSF5aJft
tWYl2wFiWg1j/2tDmW3/bKwVLs6k90zes5b1lpg5FEpkzERtA6PkAqhiaSyzPY8AlDaEI+tHyoVD
PyKjXeTVqYzyX5hBbOICUbzzw1k4t/5eZt59mbZCQNIDIOkgEgOiJT8iabpVoTNElw6uhQUrz/Zx
UyDjqSEP41RltE59zH7KC6tq6WYrz/YwguMposM8vtSd+8fC6ugqu6rW7cb6Uz2aTvZwCYOy8LA0
/4bJd7MUNaFv5hUd+YdatrsNht1bfZWu0zWEwp1x5d5ox+SXuS226S659JqdVtQnlzp5ttPZ5I0M
n7l3ck2fyKf7Gm1md0gOediAHN55erWV0b6CinfQ0hCy1dP5NbE4r7NQEPtIKaEASGws7XGrrMOt
fhAP3oEVaFMGWF0qlC+EHHkWFpDjasJoYGlYHnoK7bYIXA6yC+f031Y+m79ZPMCLTzH7quudRimR
jQKebqxIwwSnWEEIcARThFxWrwbfS01Akr9tjEPvVQ0KLKq1VrWi28L5bq+UQM0PBuZU/L9Ym17K
3S5BY/Ak+wp4swTbd2uQYzYQCqBy2SILW2pIpV7YoEvp/gmq+T52wjnX2krlY7TbYQXx4mDuvH2z
i9fRkUN5B39u3a37jbRpDuY+3eS77tICXNi54izUiSOSOblF2qaIbeE5v+2uom/yYbiJDsYx+hEf
gwdUb7625OZopcZtXa3MFIL3Lti3j+JV+KCz4sxnc58hG2b7u/MdLY1pdrGRZZShLZcxTeTbFh5J
h+/s+aYX04yzSNcNIdp7Pm37p36r77TnaK/svaN5Cg7itjg0B20V3Vjr8719vndIQXxcFlqT+jlO
sxzXwdUkaorLuv/rfNOfz5H6dyW+i3Y5JUYLLoB5RPh62+m+44J5/1rTs3Mt9lu5jFCec9q4fRso
qVN8ufS4+PwoU/8WZd79bLVBZT/oDOs4oB6SATjPs+ZH4fux3aL3f/73fz7rIKQ/zjqeGH2toSB0
RIq5X2GgLa0Gs0I4AGmTC10sDEOafVh8Z7SmEdGCCKRH/JQmcvJKrx4rdKnPj2Gpg+nO8W6erD6L
XSXHu5hnPBC372OJ+NNwF9QXXqrTD/1n3FX/bo937eupOEqFWuPYhQTf1hukaps1fXMU1bb/1Teo
1haDEeDTAy7k/IiWvsr093c9SpoQ1GrNiKCOcm/9I1pvfjp+cbqmXfKu8cgzTSxUDPUoRjzyhh5b
BjHctJOPttahwvy1IcyjPA5+oSjpaMJ3frgKOu86NIJTKiI5+rUO5I/DyH0Jty9LV48NhpyVTolS
t/b60GzPNz/Nxmcffbaxo0gesZWI3GNXjNeFnm/qprgQspe+7ixkW4UVJkhTFo6v67BLsNnQPDsS
hwvfd6H5OYS8DPKkDqxRPboSgBt8l8MU8yHx/vy8LLU+282eOKqKFWvq0Quey+qPpGwz1FXOt/35
I0EVZxsZDztMpKZfXiiQrPVVnuobN/tZDi+ZmDye72Pp909B5N3q19w0DuSeSyh+ePum8x6HDJZo
gDvp+fYX1o049fuufT/MsIFvRVTFFOm1HE1O+ta4UHZa+u1Tn+/azrLQdQcRmoPhxzfJqOC5kYRH
06Nuef7HL1yU1fndbBBMVGCxxnOGJGpXluQji6laGdp1nA6NZ2r4rEf4GaEZBLArzNvbWDe1k5eb
cK4ghW1KCZ3gC79mIa7Pr2uKa7aJl4iJ06u/MvVBabBX8P8gi3ih/aXlNtvig5SLCH65qmN6JfTd
u1yHECYjmJDgZCbHX4tTc0R5H2gFFxsLx/kKxnJyKGg90L6E2lT+ASL3OjUIcJdzlPIYI5MqXRfR
a9m9nl8On38AZX4lg24+RChEKo5e3SOhqBemPRYAOb6db/7z5azMq9iplLbw+sCzugGFE9O/bkeQ
3q5fHL7W/myrI+kT9rHC5AQ4dAj4nTTmS4QPxNdan230UfTLhocX7pxYjEQq6K7sGsudL61NxZpv
dUFRK9CyaOqGwrUymr+SuI7smrv+VtQV7JLweDk/js93gTKvZYtlpws4CGiOhc4iuCqufgg2sg0a
IwBA+3K+l6VvLX8MXYEaBuhJg50NBjRA8DrfIpJ91CNMH8938HncVazZZvb7UGtafxqG9zLynENa
6HzDS798dlrnQ4y5mS7zyzVkAvDHibel0sFQjVEkON/FQkZcmeOMatVoqqZJcifG5fNXmWXqts7r
cZ833e9RQCzJRqIwLfAME8WbrpIQ+kfSqtAu9L+wz+cQ9kHS9d5TO9UphILHvipBOS+KOyUYbkjM
/jk/yIV5nKPXE04LT5YqzUnxE8ITx64azkZLuvCZFpbxHL8eVTiw1Kg/Or4nGXdC35W3vZIGh15C
vNdOkL9eo8YmXJixpcHMQkveoBJvSL3hIPVqV5m+d63ATivtwmJeWhDm1O+7k16Uq7oeBUN1cjOx
6xg6srjDkc5u2nylZuB9wyfdkG3BunSbXoD9KuYs4IRQaF3Vryc6TIrE3qspveSonA/uw4jkTPUm
mrdp8F0sbnq404rwXe/cC19OWvp0ysfBxmkfyW4qDI6KrIMY4nFfJ0/RiFKtmP3CD2Y7BpUTU5TK
0uqtN8dujRvEY976qDDUW6ixuwgHClO4VHxe+j2zWKXWDV7WGCaSES9Ri/CfAy04oDON5W+wExL9
Qkp8IWLNcfKt2AcoeGDkw9pxUhSTTEl9/Npem8WsGOmMtAHk7Pima+ftLxdj+Tq9/1Ljc1Q81nFu
JiS15OCTZg+Ylgxdh/5IdGHt/63P/PPlpczhwHWQKLmWFYljaUp2Y6iqj3O0XB9wQtXXmoz5PDpQ
wcEVlOLRyuoBx7eYakheY2WSRKaxJt8Qr/EURoklDqsBGQEPhEtZKr+6Ia6QWbOCTawiMJaakvg0
+kn9qktCrqw6WSy/tSkGiWpsYKAQRq6D0bz6vbJycYfmoXQjdNawxWgGHCgGPeKjG+pDD8DXNC5l
MxZW30RXf7/1a62y9BINOkfCD+eqa1osAcrEjJ9HD9OaWEX9OhEbZKzOf82l7maLPVULEcq8VeOr
3OYcyskhVaQYrQ3XcXOGL6R35ztaimn/AIANtdVZVS47qE1Y115d6Rsdb81rqvIiOu4FNiBKpRVI
75X1CgmeXkc/skXY6nz/CyF7DtLGG1DqKjcTnVyBUq0r4m8v834pASpKX+tgdibIpdoZ6GZqTlU1
q6QRVxa6Z2Lx/Wutz7b0GCEgBvC4czJRx8MAtSHf9iMWtG0gv39hCAsXgTnKTejrNK7CKHcGf3gS
eiHd9oL+Z2zJ4Cicqxd6WQh8c7hb3iGEbvb4RZRjeJu7SLLqQn2h7YXlPEe3WaWS+jC4O0dQSKyg
rftUIuGVpa20ygb5OSyaCzeApUHMvzaaf0GMKpJTmv114uKaiDXW+U895V4/CYBzfBta1xhSSehm
ZiYSdsNLXnkcf/oqwmYp4ImNBlUcFRc6W9gWcwRbi15vWCp4pAmp61gyVjVh9qYbuNR+bTCzcOZT
IE9rL1cc2UvdFUJXuHP0SWZtcisdd6qh4DbV+v7KKtBwwz8MQeHzHS+tZfljHE10Pa40XDydcbyu
9U2pTr5q8l7iU53vYGnmZi8OS1WNoU2CwrGKO924Ha0ck6ELparPU86IlX388YOYlWamZrJTa+hv
ttr3HEyZHY+BU0fNmzLmP3Uhej0/joWVPEertYkuoCvs80yW8pPfIezVtJfG8ZfG9claniPVqPnn
MipEqoMEbbOSdXQb/VaVcWaj9uv5vYsmG3p9RYWrR1a1sY0V35MbSUgSlm2EYOyEQWoROQ10K7X5
W2cX+ImjEF0OTwiqYWqilSKUhKxZWyg/b0zFyCaFKnObax2ihnpCUdSI0MMf4hiDNuFpLHPxQPXh
uqtq5RAU4o/EEH+G+SBuDdU9jZN+bxlF4j4pUOnD8RxZtuKpS1yYQwrGIaqK3w5cd4qUrf61XBTu
xx8/OAJUuRjFWueYAV7yeDbX9SMSAeVTIlnVqe/9Eif0NNmd/+QLS3fO8TOzJGg8WNeOrCi7uKvX
MhfEarhwsV1qfRYaB68YTSNKsW1vpGutcI+BZ12ZQfp0/scvbOy/lhfv3kYNpnkQvurCKduHAi03
LAPx1oN5WV/Y2AsbYs7hS6w2QRbHg8PXo/3vD+4v2RcvJXYWUqyKNp1c735+h/a33+We5oioMG7V
1KwHintmhShmkZ8aKD5YohTWva+L3m0tYLvs1QFqnsipfDOhuyHHJ2X3X5vKWXB2y1DPRuSwqfVD
cPV19MPFFq1h3XjEePlCLFtaDrNA7PbliOREKTmh+S0yVTwtnjzMUs+PYOGsnFPgRMnopCFOJKeK
9/iH7IpMXqkp7lzNtdB+S5LmIbrEBlsaxywme9oYSHUusWka/U9eRm+SXx/LMbUuXFAXYv6cfpXG
YIlK9FkdvTOqXRdm31FcnUxakBf3kZcboB51+YWgvzBvcwCb3tYgjfxE/ZuNQT/R7oXGDlESzft9
Zt1GhWWn6KOd/0gLlzJltsxyr3eRQxQUpxXxJvKywyTHgFCIbQiZbSFbe76byZ3hk4uTOa/zq5Av
U+Rze0jSvKbv+mf3LrnWj+YOKfQV6xs1mhvjurXHlbiOftT4sG6FY/UI3u3CQP8uu38ed9hHfNzc
JIWx7Sz4BeRq1+3aXwn2c3zAI8S+edzcHwL7FTG6m97enX68DGtpBf5ItF9uJ4rwBOMPwdIHW2Ft
bi5hOD6PZQh1f/xBkYFvdlFVMMXcU9m+yQj0XpjsaUifDHWOHEiQXTTxe+wdYV9t+jUua3vkQ21h
9RsIJKg1jmI4AdEarQ3wVRfLa0vdzg5KMW0GtMpAD3Wrcdts8C06Yfe2RQR+O2wQ81wN/C881GtW
lm3Y1Qa7NlvhA+CmbcfQ5jEP2NfH5s36GV7rb2i5aoOtrfzNJZ7TEmf2b5rrXYD3Va/sZYwfnJIV
IJ08J91mK2NVbjrmBM3bXb7R4UvU9Omt/XBz/nt8fipiTPLxQxe5EaJU3/Cho2MvoAVr2lLsdEjA
nm9/YSHNVe5qQVcHIKG9E5Y/XESOu9vz7f5F/322jqYO301X6DaywAEBHOzNe4KPaU9riVrNdbB3
dz+xL7W9DUa2q2bd/1GO08c6dqfQzq+q/YVf8HngNf+e1O9+gVkaaeSa/AJeJmt3J2+ivQ9z39vU
e/fknoxVsS431pW4DYGjoY+5duHbKYd6yzP/+6WNqiwtbPnjPHRGkRqtBw66uxs23S6/cY/tCU8W
gkjMAmoda6Pdywfc6vep/ZKv0pV/rK+ym/xY3cj7dKXdausLEzLF5c8+ySyK4eTchxXe4I5RrHvi
l3ePoPJ6ov7U+3yPNbf1U/jpNjbGMKvBttaYmT8W+0vd//VK+6z7WcwqsVhvsnRaEWt19YxJsQ3D
dWXu/F/hLQK1rT1cK07vBN/crXlTndoXdZussy3ZTr4O2sMbEuPrS99lITFuzuEUfThOOlRsZ5jr
SF0/5qTHv+u3xjfslbtTdZP+rl6lC5th4XKIu9XHRSBYowWik87GG+MhvRVekytjlW+GrXaUT3zl
CzW/JfzvHGkht2oX69K02I75Kb0trrtdtjPumdAHYzeitaGtRDvcxDvtMFx4cywEkLlqXx/qeAaU
fNUoQJQXweA+6y+cRQuxb465GAopQC93+kSKbPc6ItjPfY5ljH8JUrN0sxBnQUo0ylTUS47Rcpvi
9oVZw512KPbedbJXnOJbsZbfYm2r3lRba1O/RldUuDjM0yv/t/Lj/Kb8/A5lWLNN4ftjJSgebIbY
wrwG5xCAGnYY3YYlEuJoRJ/v5S8o7597z5iXAsX/4uzMdtvWtTD8RAIoaiB1q8G27CRO0jRJcyOk
k0iNlKj56c/vXmXrxDaQmw3stpAsDouLa/g/NzU691RO2obLq3xP7+ge3OONeTDuWGTc1nF6Lx7b
u2qfXKmXObMU2TovCHGpkbMWdZ/JWyt9pNHMJ+elfKi/Jz/SPoRfFDWb2d0mB3qT/up31xR1zpw7
YKD/d6sxuxwGF2K+cNWg45kcp00XjlEbW+HJ9OcBGCyhuFN/8xgF6u/evnqkEG857Ymvle6ytRpW
ufCqAjUeR6roX8syvUvyaxnlf378Z/N4cpE/nGmI1i4sV/i6JmoixydwRHGnuNVwhNrw7UngRCk2
zs96CyJFWB0AkwngfPrtnyLKDlWE/0befXH7td4n9n/ZxaVwy5n2MOm4dYANDVEU2oCsmLhXrMvn
rj/jqytGagCYnHeQJ2jm9xG8DP5LXIth0c+PQ8ZXJ3MB5BpErrFC+0BHxtEMnYPaTLG3yY7Tzg0V
fANzD3JrUN3Ou/Lo7lr05F/ej+c+a3USy1nxtpkwjaML1DX5Xhrv9dfCNIyvLIq1dF3vjieraVph
mgk/UUMA0Mc1U/K5wWfrPKEcaZrVC347mthf2yf7mdwW39pDsume5W9w1YRvfs02rjOGNCkLdwE1
/QDiNLjiSJGDvapT0OwB4RLelevlP5WVT/bUOoME6F6CDCHWwSsN3sC3C5/ebnMfPuvtT7nf/Kz9
jfQfRYj7T+FPgbd10T5D/L9AruEs+Ht4fiiC58vL4tzQrpx9aU3QIeyhCyHrDMbLbaLRNt4vP/vf
XfWzz1yZDmk4iDPPeHgd1X+tAuc0YGP+/F19Y4/eW3WnY0gBQcnKeZj2Q4QGkkP2tU28LoOZCRdV
02Aewb/zRdcC1vIwU/uKl3DupFlnVhPkah1zgb1Nvs8Bifpbuc+OSZzcIKU8BQizbMkNDcGHiwt0
vD9eHs4zO3itOePMM3etGk18JQUM7UkmiT+YVyJrZ9TG2DqlqqQxGMWMARs2QCjcOAf5UH7nN9O+
uccc7eUREj1XbknnltzKWkypKpbMOQ0e8EMjxa0+/315hD4PRbF10hE83X7Ki9NHyMeqfreNe0mz
sBuBrADIr68Q9brmXp8s9idLe515LFCw2jYMr5qO1nHeq9jzF2zWISBHiIP9uvw9ZxLd7P9ykKOk
gFFiypUa0FQNRjoqPk0kvywrNhc02kmxy6py5xUqvPzKM4tsLbrhQMnbq3O8UYtbZb075u0yPl1+
9Bk5abbORi58LIfFPAn/YF8WYGa4r3PyS9HOzxM7aOjPQugg8X7p5cqOOTt+pyX40XcBTNwZkmk6
0A4XP1QkDgOkKrMW/AUUswPkZ+cmyELvHbuWkT43fivvwSgFiBUlTJ5pg/VlvZQn0tP3ywN4+tWf
rbnTWvzwNRU3TOoxzI2skUa38+6bBlnsa89euQdp2ySZpBWPHVXsq3J6NazsyjFw7mev9vtszYWa
6g7oNQVZOVCW9Z1jWuWVH/7PyfhkVNZJx4SjBXgwKYs7yzBvZsPuA2ZmRrC49eyLhos/vYGEHLcn
vs27BFAnqM1t+kIZR2My06e0ykQO5l5jx1ToNNJ2oo8Lkv5BZ9gC/wuWNYHa16ldJw9KlluPuprk
K7QakscuMdmhqSZwsYVQdzkD1IZ42gwLAGRjrkGoMaoUjdZ6LNHQVckI4IIc4XhO9rnpeTvdNOQe
o58+TfnQR10h2W6wPAlw59IAtETSvZ4U2WvJ3RjgTPLiqAagUtKPzZuTlaIO7CH1HgttzXeuLrLt
kJfsdl6a7J61hD4ZhbFAKBp3giwvlzw0BXf9BVV7dmDrzAj/gTDHpWl2GD/EgpKhHTayVS4cnrKX
9zMDJ8i3OPr/oerQdr5TivGtQ6cgbjulbW/qyTOBQCqK5WZmdfcALb3pbkTKdSMm0r5eXp5n7qzr
5O+kNDUwQ1hD0DUvswJVMT9cyJNlztOS2+Hll5zZu+t8mpsnVTqUHo+RG4an6RbtvdUr0Pqy2rty
9p37jpW75Xo8h69senHidmzTuELvSJNl24nXfWAl1rRB5ma64gSdiQEx5/ShHwxGvkBOdjFKFoOu
ioT42HI37JxhOhJXJjES3/Sg+grpAjkjnTFMY+XrZqygXad58izbBWTDgfP8Sjb38+AKW0ucUDY6
JGVFgtLnbAiKuoLYT5K+QoVp1+TlNV3iM+ZmrXaiuzrrPcg2xfOQR7Sb4tzKrtiacwtkZYCR0xf1
LEUSQ8c0RvEUxOQH64/izpUJOzdAKyNsugvYQECmxGlhoRTQdsDuaB8G1QejElfuHue+YWWNC5aU
WrqcxeibRY8NILVTvzuVgV/eQ2c+4f+kSeoUeRUUvcZ95YHk2Of1c9G7EFCjijwygKivTMWZWV5X
Obi22zKj8LzYqqv7MnW2NGmvePdnRmhd0jAw6kgUxvM4cYCshbt6igSCTzUQfq1z/RSE/eTMWksV
F4ubNk3OAfrR4yk/mhn2jZmBswyOmgFql6YJtFHzYV+PlbgSADg3Mytj4JKlderZYLEJZyvJIO1v
Dj7JbV8Zz5fn/twlYl3uMBhOZZsF+GJqgHRJziukHEaAR/1aec4RhTXmNmcMvES0yXngsuvGacBY
zrohMBjjOdTqWi4QkzSn22qZ3CtG98xaWbeiTRodryArk0PSzuQuT1gZezXRV06Nc3O58vgqDqXe
yql5TJkGds8zAzQi7eqme1maBWRRoMbaaXm9PMTn1ubKAhVekVWOaGEhiBsXLWTbhum2sczN1x6/
MkCu5aS8wuU5Rn8yqmH+uGmCYsf0im04Mw//oiEfjiPPawASzT0WQw39FfBWoM/B3v7SL1+XPDgq
AyOzS5IYysjaB17t0AkGpWSbvX3tBafp//DjWZcyuRQg3FtlFkwEqLda+viYL/7+k8Pw4fGC1Cjc
QolP3Mwzqk2RKYIEG9h+kGH7ontjnQzDh1cUZdUtC9Q64mw0HogY3orWeehSeiV0dsa+rEWSOm0Z
Q8lKqGlPfRckqnEewSUy91Xa9K9Mg4B6eSLOXPLX9SayHm1XVtD+4WX7CmbkT7sUTTiScvGdCujM
BFXu4zhBekSBTXv5nWe23brshHmiBKwEnotqizqopokEeQuOjNGnX9vY/zKYHyZHtKNrimZCsy8Q
p5OE7j9UH5WVfu1M+5cq/vD4rE31zJa2O+RAPZdO5/i0E0dLVz8vD9CZrb3WSiLpJBsFpuPBzo3B
d6hKA8L7x8sPPzP6a5mkYRatQolOc0jZqwZGcUBV+XjlzDqjIcPWQkkoBkWdalOZh2HUZZy28zAF
c56IIHeAPXcSW29cbsx/dTkbd9nSL0EFBfPCBzRS3FvuYN/PqEdegjwTat+N3rgxbPQVq6IcjrXr
zX2Qeidz0dmj6QWt5jhxcZMEAP3y4JzZDmv9JcPMvG7hClLbvACeuBo2izlvkqramY6pAM0iv4Ha
/jEPbHf5hefCOP/SYB/WEkGrWIFhwYjVPYNmelI9lZZQns9n0jx6JnNQOtNDITuEyLnhoyQDd6jE
K3gEdB+7YgX+ReQ/caH+5Vc//IquaFOb29VySNiIvplUS2BPu1zLOUx06th+Rtu/M7fyn25qaaT+
mak2ldcmN844DzuKNnRg7skQTQXr91xNf7jXstuRoT0dpsz2wV8Hqb40u9txcuX71Br5ey8gX24w
Z3pLXXDO5cKq2S+cXoGQlnlj0GizpqjthcIhwaTv3SRpIJBk9lFFEhfuMNrRoEVe3jTUA7tWdfkL
UMb5bhCagD7bjKFdZDIaMgOCTNIrym1pli8dRWtXDTdmQ5WiWyjzOXt0DJOIElsFpRq97YgP32hJ
k2BesjasdIdaZWDcA9I5ZWjXaNnC8ZJZPi0L1DiA23Jb9Z63GQ1CYyfvym2bzxbUiOvxkNW6foCM
G64H9TKmAYJNSA0o4RRzoFRZqbhpZgNxQS0foN0uK9+tqGP61TS0vy6vsTNnybpffxJowCy83kRH
tPo2oGshwI31gZTim+d8jYHE1rJKHmTkhj6r+oNq3ASiNbmOpAV/5/IXnLNZJ0P5cXkqz2j6aegO
zBlo6NYq8YH8aeB0QyHl8ivODNK/JOOHV9hdDpxFO7SHlsxvHW/2iCdVvtTz3wyo7q+9g/73M7yB
ctRc9u2hMX+0aM6DwDM3/6ZY+5eff/KePtvFK4cTGmN6Ua7bHKqCG+EA6+lOHQuIZPsq33UVf1qa
+uXyu86N1+rmm9A5Hwkvecw6YLTNLCjksVB3ss+v2aTPP+ZftujDhCDU4qGnosYZjsM1sGW1SeZh
W6Lgvqx75Afc7OflLzmzuNY6SB4U75qJI/nQVu13N893CKFsHDCWv/Z49t9JRxhozBDEmw4wn1kI
YZAlRhuJvekbdY1zcsZfWEtZdIaFK/XU94d68eK09m4851pD9ZlHr8sXu5rICvKQHdRuOfud1ZV4
LIrmWgzr3NNPU/JhjlVpuND/604xeP5jat3QTLKvRWb+lY19eLQ3mCNBNNs8OGl2bxL2qD3UbLXX
bsHnFs3qntqZyTKzoW0PpnwHWCowhxsAvK7s4zN76x/36sNv54VoF1q1Fozpgxi+qQIRavarB4ny
8pI8Lb1P7MQ/X+TD83GxWHS16A52qOnCxEbJLkpc/HqkOyXNe8hOXLnFnJvflZGgNhuqluDkaS0r
dF25d3t+pT7pzDesy/8sNxc1AhHdoRxSKxwtCilpw5MBOqZU1IjsjRfVvLk8Xmfs6rr6DxPbDLXp
oVNiah6mtPP82kS4p4BIhjLcMrSo+6v1zOfLbzv3ZSuD0VIzN+3cNg+kluTB61MPjF7xZnujuUOp
GyoCW03Cy+86M0Hr4r9OyYFCXQAt9YTeJqRAKly/XH70mR2yLv6rrYYbLcMGzKy+3o2CLzEzGuPW
AxTqiltwbqROX/VhHddtnqTmMpuHaZxuEz1Ln5pFnLvTth3Fo0fcL8UTACtavYgN6P7ywJWLzflb
A3TkUsTCePzCOOHZK0sypjgRHHNOYjZ9A6TO95rf0rxytH06QHg2/e8AAaQjc6NDmKWlf9OhBxbn
Z+tk6Js7Ybto9LUPWHkdlV3VjLV1us/0Kzp+/DLXN8XEvl1++qcrFJ+wMiFe0ZDRwz04hqe/JZmz
SU3vinX6dIVakEf77+h0hNS1o90kHnSFPjg459ykD0NhXyu1+tRu4AWnP/+wPqGwuMjcZoh9tzca
HYpW1YRCI1ZMpsAukS1UX+rkwZtWNqNARsqBKF4SC9JBUqn30xHTjIuTjYqdKpNXNtyZyVgHvebF
lZaiGpEbUt3NpTjwrIovz/OnZx6+4DRJH8ZKjt0iE+iHxJwNNMho9pTpXoWorY3r9EvKU3jJah9n
iQVoh4nfn0i09uTo12bcl3L+4vCstrK07YIIlyYxjqPHsmv3Dizq5eE5t1ZXO5nlE8iILTcwGO5b
4/RzwOYmC9paXcOMnZvb1Ta2m5FljSyQIU9buiF9Zt8upGivuGPnpne1jc0ezaEImSWx3RtbCKj7
vX1fF2PUE/NrC2gd1+qKMk8WmyRxyklA23cPeng5vcNCujwDZzbzOrSVSek4lbIRE2+zO2G1v/Ki
O5qldWsZUKBJxpfcupYzOzNY6ygU0gaeO9sOj9Xk7qkxbwGTfoTo7IOjyeby15xZT+uwk00WBoFi
K4nLhQYEnusC0RiOebn8+DOLaR1PUl7DFxtd+Hs+0iFC5bqMGudrDBTLXst5o2WhLqAGhNIaklaF
XyOOtEld9/fMJ/Mmc+i1O8Tn8wD80n9tkqGqsS+QVN9raH2Vfj4v7QvqJJwt4nXVjTlUYowuj9fn
b7LX0YeynAvPQg323mkQDzqI9iVDiUHiXEm3/EsY/5/HjxFbmQ9EsbgL0Fe6f309xkZ0vJWP9tbe
HkY/CUofVZcBDWr/kAS/HVSiG74d6K0I3MAKpT/5g69DVKLvnf3yXMds29zMIL4DyPHNQBNf7/++
PAifF5jhV65MkOKGRQaVyL0SubfP5lpLv0ybdON4bNgnBOQDJSCF7JuGkw3QGmjaFlTRzP2iCVkZ
qRqCKq6WGCUwUHgF8aH7CeV0bNZXzocz7tg6pMFH1IP0npvuy77ZjarPwCXP72dz2Th9cotalmuN
N+detHI8vDG3nZEa2T7tGQEGz2pnJKqrYvYtyeke8X+5NduRvVyeuDO7fX2LaGaQYl2q033dj/e1
1++hd/6l/kbLXndtGqkGYaod0v3opI+kNKIpHx8u/+wzFn0d20hcOE0Z1I/3iTa6DRqJCqjs99Bu
TfsN5DVZBFn/IFtq+jWbu27VVKYpPIlS+H3vsSiTP0wBBpW+ZkI+b4jDSJ1m54MH1UPGiYoFj184
j4C6hRgR+2MilB80lT37ZcY2TDvEb4i7bWuB+ysv3yfb+o1IQ+qXybXqsjOrYd22WdEmV9ASkfsm
Z7GWaJe0rkWjzq3rlRmbTImCoa6RWAyDn3aIo4/Ud6CMAuBcaGTX6srOHI7r+MjijWVT0ELuTU32
/TQ+EIke/6u8+s8ryTBTKzujhoVQs+VYeO2p1u8tK+gNz8E1KiX2av5Wdk8UykvVBOTR3Ecowjy4
xZf0tix7HThx0YHci8bAGKKiU+kftHDiPHW+dvCvQyUsMyqdO6bct9X8x2za0LDlz8vb9cwZSU6L
4sP6nknBocmR5fvOGvnGcHIRJIVBj0ILK/aWxLpyFpvW54B5jNFpYXx4FTPbOtfOYu1x0Hg/PD3N
j2Qc5SOQHC5ECgAX/sVM1KSiWcoGcImj0CamXj2gD80mqt8YFTHlDnppzXcki9olgCj6ElqTWB6K
1HIWX1iZA8AazeO0z9UNnzjErku4FqgWTJn+JlvtGn7JWPmrpHl3SqshH7mkLt1N9ZBsRUaXn+Dm
lsey4jhHtIn4uO0plHx33lKHUGIRY+iNxgT2EbWeO0tlUVnR9PtopdA/sIdmQ50MtAjt0qCqRLdF
qd8QoMmKbN3CQr/3lLWbpaX8N2t6EuForsLZMcbBt1gib7QulgPKp8dNV4ypBqGgtQLIoqIR2naG
p0WVIIZUYCAvfQW0Otq495Jb1a9WqPImbRfyNqS1u++tsX1osr54T2w3PXgQAE995pVg3fCevnOp
zGjxBh60WYa0nypHM2BN3USWSNzFhwZPcqQQPoQOWoLMpF/0aX/b8kbduy7DAmmQQ/5jo6D5jgvj
bw0dVTi5eEVrI0HSd719RwRYK4uC0sbcLDXgvC5zXxKeWb96jkK+AKzj6Z4vdPgDxQa+7wtvjlur
sTa9mEAC6lIkJFpDi9i2HXGXq3QMEd4femS8HeTtx3kuH4BAzwNqaPdRonT7Ibcq9WY7NTIaQJ6/
TkhkFiEj4ISg17zcZYnOf3pcsM7PUhsuucxP4VNEBSs/78Ang+QMDbAJysY3RlU+UBdKx6pzqtAd
80oHgD9r/OGscMiTAYVgc7L039HP2X9H/H4MW9SQx1imyONKqEg3PkQjl0i3zfzQVVl5D2VH8Vvm
LolJ7Y1wDZN6DIxOoBDb7qQYggWL+lXO2RikyALlgVGZ7tEskinGsan33MiLO2esO9cXfYUVw4TE
pJeSo0O2qyvllyMRuHwD7fiu9VBvhZd5UHFCJzJOpVlnR4i1yycIFuUh4jJANHKU9AygoY6QIOSQ
YQk8WqCX123H28QTjvDnrkJ5OdQRSytKJjHO0YS7GQI63O78Xudsx0DpQHlzMf1U07JETtq1f9qR
oEq3ajFsvlc76Y5lteV3jlWoYDbTAX9HhmQjE5ZEaY9srlic7AlFzcjU5yhozlzP1YEuq1ZuEA5R
751ip7M07/q/TtsTNM0CiLtxcuAQUMfgRJ6pkm+ULGmM0GX1JtNxQMuJ+SPTVXUEmnLY5UbhPMy1
Yd9DuE4c29kgO6udrGhCTVCsdFFvBPZVWHXZFNq55eyGmtZbGzXdR1kKEueGHAJadmJbmAMQkUBV
3E2Dsx1GoyCbpKycO0mG9jfPKyhlmU7yTdlkPuiRJhHly7LF7+Q/4EfUG0eX8rakzewvFUdpfC9C
rxtQcdjuvd6u92bdoT7F7r1um1hDdUhcVgGpqafBC61hhDSD16sIovvfGpUWfgEUzoZLNm54WY5h
MkNfOVCnTKLfosAhghRkH3Gp7yYp+z+1yZ1dStXfxnOtKJ11Oe6SRjaRwamFsih73I0MtHcf9zD+
IHpO70rTsP82yZRvjUVMcdPSpg9mzbqbsU/VHw+1FM98tvqDLbLyIJlatsxpsgieUxN6xZzvofOM
vnsymreVQotdOhckUKaH+pLOdumxSnK1MXD93AGSyR8teyZPtmORnZ2VC/6N6spXI6kRtkp6Y6PG
YolIKmy2SRLPCV3CgQAfoBzMrVO41KLQdiu1EfXKSalvt0gObiCQjJDODPP/w5QF+e5NU34rJBWo
ah+SFxNL9VaIHvj6tG7uFNrY9ksDH79PGujT9HO66VKiorIU+Z0yoE3daGZHmGH5ChgA2c+u1W8S
VFvfLE7qNj6gaW7QcaBZ5p664aJUcQMNUHnbWwS2hySm9TBQb94h4dJsDVewjVRsiY0uz8LezDTI
Llb9jncycO+1l99WsKhvnjDyB8dOGZbNPM2ojW6yJ7vQbu67otZBnzXGnldN/63OzCYWrE03ZULy
jeOmLKht7T2ng10+NjAbD4aevK2Bh2+YOxm3My1TCKmMhj8JkVV+wVj3MoglQymh7LPAtJn+NTNq
7E0n4y8nWMHG7rP0ZRyLzJ8cYkdTOmW3GlrJBxNSPDtUrmS7iSzDd68YS2igCndfGTX4hJaSd9Su
5Q8EUvO9MYwUx2hqbmc4OXExCstPRnOI7HKWO+3xpfehl9rfijErt9B9cd6sJuu6jaHmqfEdiAXe
drzv3+CAqS2HhnwdLmnC/mSStTtpLV5QFmZ2N6FSXfhKufWDOXXeHUpHMt8EHeYZrZimsWuLjj9O
k4LqwMKct94eFgjh5TChcmqCUrjeM5W2s4SSiHEMZcNwFaRF9sq6xYwSR4wbak0k8qpSR/kgaUQM
w4mBzBHbRBhoBTcmm2w86MCHI6e/swHaEG15SiRwr9mjst74lbQ46gCVXkZ/0hL6UW5fblgqVehW
HeLcRs0DLRRMvoJg1bgU9Nti1NamSqdunwNOsklVJV7sAvwnwCS6WCBRDs1gu9k4jLZb20LTEKcl
GibrbIkUXJkj8n3dho89Wrohxn47DlBq3gjt5PcSVXIhh43ez52wDr1omwiH32L4hTXAPWiGuV/8
QZ6Q3SJBZxMOqmhEeccBs4sYedKb+lDL0xkLT2I+mtqAdbRcoJ3hkjxOKUeitIcqujG1QH5DYam+
tzkXYWVB3DAXefa3NpLloEzRQlLTwqC0rrotZsMKls5EZwDnpbzrlsyj2H6jpr9KqZctz9S0dbVy
d7No3KNNdI+h43rXdi2L09kuYGDSYVe7Ji/Clg3m7z7N9bEkBXYnHW0vMvRc4TiX/WvjdCe74ORF
pBFHIYFJivRGIA+2gcuRPbJBlEU0TS3KD3A50+FMZY26pxnSKQnOnnKynNqvHYEWyVlWdjBw1UEd
Cfih18HO0WGSwHwJP3dq617P8DMdp4WJXcYOx6Zs6uV30jcQ3xDGGLBOoex2tDOcrZpnU1QUUt55
UuQq4olZbuFktSUKf91G+p0xj4B22hDm6nFfLRIadqJxgkLnfFeoKq0DiutyGQJ/graeRCIasFHq
VOW+1L1Iw8UtaZDkLN9a0yDv0sb13iUlyW9E1uqQ5YYRgpTaPyBCTHb8FHKpF6I6FIXO9FjjwnJr
2WkeLSwbXigg5pg/ZBaBo3NzciexbFD8Bbv/WmUj/2aS1ttXtGif0qyrZ4xCJrY5WFMhPMrmHj+a
HXqkraoQrjJ7JhBSqiMFqsbrKcdBQtcxysjLVRfPrF2OvFjUH7snKMbMTWX+6frBvZuToT59f2/c
mFYGJ73NbLPxba0dnKTCgyocW+qtMxOxbwbDiiy7IluPgBHDvFmEAgYRJeG52MMbxk3ZS83Op7ms
jygVmeogM0d4RtoepxKPW9B4U3b5TSHzJ89K7bBOTYhqWzrFfuDKwYLv7e+pGGl+IOYwwAcsejsk
Fi2PE7egEdriMiFsk4LTO7Mski23v3etidhDvxczJ7umM7xXo0wVJMGbbHlIJ8Vei8adAogFWtt2
KCqA1Cr5yBogvYgnph8oPF9qxGNKEja2nH64CCqjJmual9/wjdBlQ3AfeLPzsfoxGVmGgk2cw0ej
sCxw3835sdRjBVixSR+BYyF7UTpZE+ZuMuMXCXjPtnTdADWkxq2TNNmdNXBMUzvtLEdsmaXrO8M0
+J3n5Xpr9Dbyvthz1mPWMeiDubR7bLRR37JiWF6wGOwoxT7ZWECE7cCAmPe4aLkhvOoq4KrVG4Uk
daRxZ7vpJ52E9jSz53Ho5/uC5+QeuaMhLrwxDdteIpZR5RACoSPdG0ymdzUKDcOSeGnQ4kIReDVV
gcqLGbWHxFK4MLn2LoWp/96ORXqHzsTyMU8Bl6STPaMxPO0jmF+xaSrEbRekSZ7BoqIHLPbkkLu9
99q2ebr3HNcL4V80e8/O2gerGFBqMKCaL/NqOzRwrAVF0yyx0Ev6gwlDf2uqima+Z1nlrltwMdbK
nLae05o/GdA6JCAeRfkZ13X7NMhqPFiUDkf4Q67nW8LtTd+edReQEZfRwrWaYJhblMQRg8G/BYoa
2MwcRIetkG0J+ePCvDEUJw1CcqV55ECiRQT75xlStPbGAKn2V1dZ6c++Q0+H3/dz/ay4TPfEyJwR
75sYGkLNGchE0tZHOWXVzgLlBr6niXhPlAySj7jan2645tCIbamxCqQ3THNIUPMRVA1qM1vT6n9m
qaqfwUxFK5PNe7hzQLy3GTywShhRi4sZoDBkerTLCg2kmpVLA9emtp6x/pbniTl15lteC4ldZM3t
BnfuPgkao+sgnGoIn1eijSfP6WF9R7U1JvxD2ndjhnbrpd67is1xU6UjDEDpGTd6VlDa55DX9NJE
vZQKIpuUNS0cE5u0+7lqoFCN46l+HwrT9DlMOjR7EwVdedeJMhwz4Hq7/QIF+8W8L4hngTKMUGFP
KwM5Rjkcp0yiihcC3nWEU3V5R+dRdsu6zN4Rye0jMU3+rmE9kX7p+7tiHDoINyZjvfFEK6CoNy/w
L3hp4A5bmtaAoHeamXD7iNkA/suMn5bMpxrFs9AgRtwC5zJFKTCHHinmKOi9aXlzCz7N0GdAM63j
6SUPBkRciE9cyAb41K3vJlwrgnHhxUmw3vF7V+X70RJkO0CIY6dyG6gy0XEfF7YS8Ax0hAQ2y9SG
D0W56ys9/7ImCxyPqQbFKwUsK3KmPA0ncMI2LTpMtxaMwEYwPb8mE9wg2MlC+ynEsW+KDgtLmghT
+3Tp3R1JFzBu8kzrI9zWGuqtJg0ZAgoB4AD5fYUSKIFLiTBoYOnEehdYpQH82jroRmQXM5s1cWEg
fwbGey5uiqQYdmYui11BaP9ozc20t8Y8eWqWIkd8wXariNTuK58ElMJKnW0sFGeHzKPWlnoW5A2I
UepYiHbA8ZTn9jf6P86uo0lSnNv+IiIEQpgtkL68r94ouqarcAKEkTC//p383qaHKZKIWk1EzQwk
kq6ke+8xWW1iNet0W/K4ubPKKt2RVKQvGYPuqMzzbF/FsXrxbRWDoY1duoLd1KbTnbvRfQ95BjII
IAuYnUZIEKGcKC1vi6S7Bpe4Y2FPO/nluxbESXTC022u4CUemC3yjCHmOWoEOh5wuR3ptQ29sftB
agrcKHbFMBFj/c7qQd9bw0QDXHOTImxgE3UthdJRkVr+RiFxP/g4HI9pV8aHJm3zCCxpO6yQT20B
w64+lPLO7L80c59qzujdmeXy7GZgICDfxR7aVnGYFBmLSltNn5CNhnovkUVzVXhGvMf1ytr6ysj3
iO4hkkOrT2lO1SvQ2c5jmdACd6SMQsIDDMzI69zqBLfO5CZrXSdE79Z9ZPVYgZM8ea/OyOobJ4/j
o6ma9N4x3eqXEffm68RcZz9AweETpTgvko1tsADVN2hnwvphyxKSbKhi8N0SfIT+YlOoozSy4jnJ
reKp6W35MUEw4wCecb6f0gT91QwMVzW55gN0Ylgkeq85lPVY7EkmWaiBpL2ijNk3TekkEe1UcmtC
EPpkFQM2Lb8WN14/4N5QiVj8QkjzmxE16qhwCITVaqdBQg51qFNBJxfxI9otjwG0y3017F2kPVst
cWsUrPp0pOCgKTTWTVwOdGfnrh0JK63ffWTTW6Op2q+c4dytG6Pe5n2WIm331DHLRnFLs2aMapWq
D8NPFLwGXe9EHA/OVITjMjaNNqonzCddgHghD36pvFs4vqPabI5uG+BmnmzBKnNfANcq9qM7Og+1
KllY9IUN9gbp4ApUDFNFwiRT/BEaX91XmpTFg4GC/x2S7iRE60y+uANJ9yhSWmFfILvLUYHbct21
u6LOuBkQ32ZHO20gdwG0IT/ZotKHEZlqHqZ6qq8d4KF3bu2ke4vlGLjB8x/LAf7NRYxYl3WB3E+U
vEStFwr4TsbI8wQtdRM7I8pcoVtQ746aeXlLKmmeCmLSIyEUKE2XGYcE07KlpvT3cmiSIxMMCas5
Yo4npykPTjro65G7Du48Q6wDbOMkaiqCM0jW3sZMcNtpaq846J5kQQ+/jfdqlDxkKfgSQsTFn7py
iQw6KAE8e7XjbUqUcqKu7cq7cpwgfd1Sku8EQbMabkgGkCIOD84lVzOgg1LQ17P6KSIsMyM4jLqv
HD6g1+aQGTtgfDojFLC0Csx4SiLL8pMR9qDoHQaog4jN6HlkR+pU76TucfjWhgeSBPhbG0TiFIDB
1/6iTla+9nB3vRpqK/7Fi0Q9pb0foxZnyGulzPP2DssH7Tnmtcy0esTpliDXd8WhRzHmykWK3AR5
VZcdyopDiYtZae1hUSUPfR8P28ZC4dunPt8yz0QOOOTNB9Hi7O3RZQEvi/Rk9Ln/wF2ZPEKvGR42
npWrx3JsBnJDG1nvOh8QBMUdXYe2Y1bvg+2WT4OBuK66urjyzDI+lqhD3DE1JE9GZ2W3EnaOB+Ya
6XZgVG+KlKHwXeYlpqQs70H66Xd1Cys+IaS5k4CCPjQo476UOfxMvMJSkEaZMOWwp5t2havzT8vA
VRqZr7dHtaa9akvcr1yV0OeMTeM96tQqKC2UcID85dfI5dKd5elpKxpbgb3CrY/c49NOqQZl19GT
B+iO8wgZV/aQ6Tq+ig1cS2lt+BEOb+Ml663hLk3PxiSY72RHvcIRW992sUEqWeHKCkqpc80IVmzW
mKmzwQUXZlYVVyJk0Dt7L2B3Q+7sAgMcllbJX8weTqyQSc7fUIMBaxYlSMl2Agegs6U4Z97YSB2J
QNa+HZq5p99MnjtPKWUNCbtBZB+oObLfmL742SMlXHS9RLi3lq/UHuvCfs5M20Y7QCb0hdiDBtga
qNGgpOSFTxqpmISbgYObHnAZXrVvM52cQHmYrpO8NLZU5nAoB/noC9Qh51TmtkgjK+XtoZ3gaxQg
junez0fnqYKC7WM1AFWApWS8akWK57atobRngwd/7zl5D3vcIf8TE+jbB3LyJtxZWwvZDVrpYhPL
Jr3zZa/e4TuR7/O0N79YDHoUA8F1pTO91FqbtY71BGxO6ZbZkXjslo5wsu64XwWIXBdaX8MUXe7g
LTU+59xx1FhIN5QGykg9VUeYJ9SACljitqnKAa0os9sKOCptuOMbgVk1SZRlFTjCMOrcjzgHA4cV
az3e/2lxfQOJmbOiRs0atPji4phBiuDRaGosZeIkWz1mDBedtGNFwA1Hv2YpPPcMNXYv0h6a63jU
1lNLE/MGgEt3l2GBbSvpV9sRbmcb1wGhWcNxDi2MzoCYTYfGIDI6HMD2iASW0PdcwBS5SKHZfEwT
U+zHOm6uR8Irawc7rfMdHVCzclMhwwDwKG47ZBkttksIR1q/kA2aWJu4/9zFWevhpU9O13f20c3i
Pt/VgqEMkqDdn6P5GqgCOtMZy9r9GCfGa6rSajeNebE3O9OAJYfdbsop9Y/DmJVnMws4P7ZcvMZ2
3jwpE3ZTErybgOUavYDMIjhhRH+lStO/jZmBHsrI423uGGTToYO2r0ea3TuGRq5fVk4IIfkkEjhF
w9idjJ9BaOY8M5R6UFROE0C/bKyMyaQi4gbUBQfT7jfCoiQaQapbCYszzuu7JTLr049Gy80+zcSR
0hZyd9MUuxFYl94tinGo/HkxSSONOjQJKu5WTwKIt4eVSDkjGv776v8YyKqaoGjiWeIYM7qTbQFR
RjTe0AXdFv1rWdJdnBnoPpMTcubQs4s/EA1eQfN8j374j7ts64kihr9LdrQ7S9+32n0nEHA65BW1
V8Z16Q2zTn7PTD1YNgpXRkGzPagbuLvhPIw3hGe8+hESgfrnve6vHj60nwZqoOJ8LGqrjhy3bfZo
007Plyfoe5AL9WcIAcQsG1nqVEc1JXFo9rXzQKxCrZBblgZoth9Lp0GXSKFHZKKbmMNTDolhStZg
6d8ri9D/WMs2pgvFDt1VR4t3xUeBLskNK4bis/Bq77XIPHpImEPDoc28WwWrwpPOxzpKM2vcZmbb
PIx9KbatR8+MjkSuiCZ+H2zUP0fCX/OlXItYCQTGcauE0IfvfuWu8dSn+SebwKytneehxd7Wg86w
uzyFS4M8QxtOUzuaLrY6dIksyN7Szgq9sieBlcLu8mevmG0gcd02ScmwgeQoZQCvaHzZSf4LPu0r
qOr/QdW+2SbmstCTY6PoEyfxEeIGDjjXPblqfA99vKyBSejEgUtx2JiifIrT0yeuH6aMmhsDpL5t
WdgsDVOUFlCPmkb14CetPmgA/FfUzBcGeK4gDTytGxtQKTm2SLv6tgzs6j1Z00hYevhsD0EtTAjc
IsQR9dsiSJ18+K3sybrOfX/aXJ69hRif60ADeDqoYtTOAUWFWzRETlVd3/3s0eev+mux94YlPSkR
gTWq1iO9q5rbyw9ewNBCee7fT1ZukiexaMtjkZpkW7GyP9q6Qq+cNd29A3vCMlD9WAfTgCtXK2Dy
krviR4o31JovR4g29ChPWNZRJOOm7dFG8yGNpFdNMb9HbFrzFVXWuZ8PLazCG30aJIp6din0G+/P
+tJVW0amOHcFRpEXK5vSeTX9J75Ql54hwDMK40WzqZuTEjHUH5D3VklUt2znQwbVmT4uT9q3n4W3
zOC6WQdEiW5Ec6Kj/QXn1GoDD+M73weepsIFvB0gH5RWa05X30YO3jaLHJWnHHf93DxV0vmFesA1
RXYZJZa9xhJaGrTZyUtcmUI8yDNP/cSjqrsVkE8n4D7j6hb6JF85I5feMguhKR88DBwloC7euryJ
EhObeHIzsffWXzuTliZmFkwJJwUexshJIagClhk4BTt2YrX5m2aQlanR5Q6lsFcAyd9uOJiZGX8o
64xKOL3fnCozu6qUt4eV/Qq0fenRs9M1bkupEtGbp7yaNn0C0VvIR19evedp/S5GZueolQLaMVEQ
PcvqGmjPSCBBIcXnqL4uP39pvc4O0RJ1SZqWzDydYUqxpx6LwvqDytHKGbrw+PmepQHQU4lv4fG4
AFhj/djlyU6l8cqGvDDw8y2rAtITeEDVnTpev+eu9SBq4EEvj8zC8pxbJaCnz5G2ejUMW5FuTXGY
e2+F3cPwHP0s+tW0K/SRpSGaBTTkAZOir8EXh+DdU5k7ZsCz4TVGtW5lCS0N0iyWmd0SldcAY6Sq
uKV+sZOS/b48RkuPPv/9r5NWq6adBnR0Try1ngeeXfmKrRwOS8MyC1c4olOjYaAfZzX0Zmz0OPqP
Eipjl3/4QljN3Q1go84l+k3dKUX7wgx0kal9Xzj6JIqK7BM3LVa2hqVVNItfAkGa1s1HgiaHvW+c
KpwG3NXSMtVBBsxBgH4MFN/TNTH5pQmZhXNruCQhPQfJKS2jAqiocVqTrVv4kjlfS45NiVCG+lRl
yCNEqmWgjO7FG6BXTJ067Ctk6p0rV6Li+2qW7cztDVoj89oWIK/TgB46yt6ARKJ1bDm/YQmpNi0b
9E6DtBQJqND9EWlCNnHHuw0pdLadKsY2reNPL5dXy8Kozj0QdGd6owTg/NSP/AYgkScX7f+fPXoW
/UgIiPKgSgCvC6oDjk4saFFq1Tju+9PDnYW+iO2i0Vp2J13fMv0CxbCV+FmIzrlpQefTVBFAX06E
pCdHE8CF+pu68TaXR2Vprc2C33XjkUwThcFlhjow9GhaCf1PyDQXQ2T6eViKlXvOwj7gWv/ewBpt
2tpBa+FUsPieoCkHAD4Q7ML0/vH8ta1s6SWzPcDMLV+gsdmdmHQ8NKBaGBeACBcx0cNMrW3ilS1z
6T2z4Kf9mNrNAGW7fjB+AUYyZuBfW/XBsz4uT8vCC+amBdpocM4qHLct4A+hndj+mxpUfkpaKTYo
P6/plC6957ws/jpWKkcwKHAi3khaKzS6AUUIEw6lKCMf+LFzrDVvhIVr7ty0gAkXoiMmlvG5EFx4
7CD91zoBOMD5B8f89vKoLewec5+CXDvUNioc8Lq04Hrrm+/QmVvTJlgIxLlRQWILSFgOLUCZLkEv
p/mdD+NbQarHy7996fHnb/prJjRBoxIjb50g4/RlWmcQ7KhujRKo8ssv+J5Yd27K/PsNhWDDMLWC
nmxLFFdGndJNE6s6qkgJ2ylLD/smM+HAFwNzXrWkv0v8wo0aYKx+MWXUbx6600ff9+kPZ2u2I4i2
Qt5jjPTkufFTV0Ijz2H0+fLHLq3r2UbQTHHDsl7T0zhkny1vNzy332rd/+Oix/CzV8z2AF+jaYou
Fj2hi/dlZnGokIu2NnlPMr5yZC0EzdzFQKXGNJhEslMiflWFGyod75LyH9OHvxZd2WkW1t1cRN/P
zbaeCm2d3PLWQrUUMNxA2iub/tIHnP/+16LOHButaqezToLwe22DNlYaH6XvHMZahi3ArytreyHw
2XkZ/PUeo4J1QsU4PcUOdNEnLd0jN5T+WWiy89D99fQO3V2dKcc+uXCwihNQDM7/TOuVWV6agVnk
e76dAJVp2ic/BpuryQv/Sgkeb5iRDj87r+by9+i4AW1ScNgx5y30HG9c2UTE3yfVioj/0jzPQtlH
/c4TaVGcJi+FoXgsQSUA6uv67DO/B1+QbyvXA3r3cuQtDdg8uFtdcxRm7BOsOAIVfwLpE4NYcPnh
S0tpFtZQAO0gxZS0J5flZWj7k3/izPqZ3rozV8L3vMGKvQm7fN0nAxwk488uS95ky/4A5P+zyZ6r
4GvemL1PkSp2IoGXDbgXUK8PHQViIzeqlc17YYOd6+G3IzFGaKOOp545D34Mhw/ePjgTSOGg5Fye
iYVFZc+C2uoMPloOvNdzeUdGpKbZzvRJkOpPFV5+w8JCsmeB7dmOarOqNk8m69KDUoAaQZDRt95a
qrLnn71jFt2pqxyTUFKfpABqeYBP3q5P3de6EO3KQbT0FbNzHUvKqFxAaU7QJouADz4A7LytzTVp
328bWrZjz2K77BmEonM6nZyuIYHmlQjKGBhDFl/nJnlnGEG0ZLJ7BZjHyrwsJCX/sz//a8MFMB/3
XwUZ36l1mnuoyEAJrR3M5KA8t/vld3K6A5wRKQS6D97n5Xlaeucs7lkrIJJhj9NpVCa/TjvfA3/M
q9/SATaDAIPWBcQIIAgR8qF11krMC1M3l+6avNbE7mjpE8pfMD5AouKcHFutxOhCAM11u4xp6nKD
cpReugy47nLaDXwKmha4HupW91NcrRzzS58xO+YdNy5BDdD8CBDcFRDon7AbAoElWSvNLn3IbCeI
S58NLnUNkFWqx9hI/hilBnDtBfzKfa8stbm8BJY+4/z3v5adq4uy7YfeP0IWW/L7fHic2OvlRy9s
l3PFrqQhKZKfyTgW/s3oX2lc70V6X4qPnz1+tgUA+wp5pXzkR4FfTq4KIw/Be7HAXL78/IVDcS5E
79Q2tGqnFBOQmu+SwwYZTQRvJdq/H3Y2d83La9DXWAw6a5WaMEh3oTBXWOJPaayJOv8/IuCb2v5c
6V5mTglAPs9OJnbjgyzHNqo8TsMMpP/7IWMP3ogDBijKZ27XVVgRYIJbYUEQy5J85/tmfwUWKRDE
BpNwaZ/a1wR00TChxsuAcsOBSuiMi5xc2eVoQlAzKQL851A+oiOLYg42b1argNnNfQWW6SFzRHLi
QMZEKEdb8CNjZ61yYOgzAdOxUn/YfQw7usxnb7QjMsrrToR9Rp3AzZiIIFBd1UHZNfj/LUKSoLYt
Z4P/CDTkDsyiTHufkyNxVjaAGIWV58tgSkx4Ok8NrKRHfwiHxB83du0AsDKOWSCqJj2KtBp2mdF8
FUSJQIEht23aEvhR2hbAPiERtYjvhCUSnyI8X1nRH4E91ANkGNnDYBhGEXJtw7ATfNTrQREeoiTS
1gEHnzhyurwLEiAuAh8SXSGQvfeDcLJfEyj0d5Nf9zs9eflJ1O0QcKzfqDFb/wmNXusuH1EH7JkF
/HYzGaB5COgfRCCLsduGGxS8eLN236zUb4+5krh0Ju4UUGMAdclFRSvO/SKkRvFV0gpOaxQQezgo
NscEcgRBXZ9VzT0a+dS+OcNd5QREAau/Mq6edNOKIPPE65ArJ+iFAj2ZpeARuJ0Zwm7CD9xepqHp
mWArM2BbzDx/7Cbhg7cu6a7wun9YB64HHOdfCByoQGu1HhnQvxFFyRTY/BT2aSqFfaunWZgbOQl8
O8ZCGuI6qCwKK0cPwDdbZl8t7W49ILND5tYQOBtKGYJv+Ok76EvzurutC/WnB1Zc9X0e1BT83VzI
N7CAvhJ0/8I6rvKNZ8okCaYCBONNR3lzBx434P+qjfv3XLWokBMw1POuVLfCYt09N9Jx39ZJuRk1
dTeAN6mNTOUArKlEY8bX7/3YNND0AOEQWzSBjEk2Hfsc1UMI3PzKZNOfbEPb26FriqisoIrvWZxA
zAkssJ5CtrCniPWMVXrHpHFDBfgM5pT1QWGUKNXrKQ+0j1LXVOL4YjYsg3wAKTEyUBrPuj7GickR
Y6O+Fkb5Inz+qB3whkGMBS/CANtPMqApuhLujnTINk7ljq8ugUEcyh7qmpDG2KA8UP0uzQRYVdv1
I9uVULhoTRay1gSvFDStbW6N3WOZWVdgtXWgoVv3XVcA886BLh+77o+VldY9BIjBzIxHC7Tcttp2
hvtudj4MNVr6CrmXX8Ca+/gsjwaOLB/Gc60NwvUg8RrJm5f1TwlLXx2SAduMTzyrQHx4tD4QBcVN
Lvw6Uiy3QmMAE3BTpbAExL3BIDsGiI+zhwlgn4DWbI+QSagAp4Q8g+lmW1BlfUyFZWD9w5ZQXHEQ
hg4Tanx1BN6w8+rCR2qXeEX1gGQKDIVO+Rspc/CssgT1UpE69AOA83LvJ464ZxPMdDZyovIAsz/g
ekFw6DdtAhJgPwAJDvco+uioobtXevBu1FSAP2UJum+0XzRAaWtYbYqOmvTFHAv73gdSCXohJktO
NTbArQveOzexhiGr6MHD2/MfGA6Df0zUQXXkjC4k3jr2j1NO2dWZlAsYPDahILaUvuW8aXYckL9N
4oJbA/BGspEgN72YwJBD6QbKKkdX02zb4173NMjcfGlQ2Hp39TjZQYvC4SYpK9ptWgDfD5TbdAf2
soIZBBfTi1egJWyD6g5Wu0jAISTwe7FHKw/ZwEHfHtQ9FLptsDdoATka5oU96s1xoNBTjjd9UdCX
xijFfpqS9JiYQHuPCUiUWZ7/ikGRZtK7GXrSBH09dsA0oenj2Ua3S89kucaCaEM1JO3BgsVEyGrX
C02nYlHHHYlBlU8J/CUxA4YbZGN+zUG+2sGoMQs8Xj77iUePCWd1mFQQIYBCC6RUDCdydaoinYpX
DEr/nBtgIZnYSqPBHd+SGCToQoF5lA7eKwwXymBQGflQVU1efAv6yg7IHYZbgYcF6n4APjFYxjgY
t32ZF0cGeidoEOBmQZ3NCXUG1HE/6ebLy0f8WzePr85SdzjvVP52+Xby/QXCmUtaYl2pc+8brbj4
wYGHdui52I0q5/lnj5/dbqGRbpdnh8ZT4tsvsQfmX9L55+8eVwBm/5Po/+Z6MlextOx46jILsjzT
LZZBcte/jL+tOqiv0+fh3vhlvXlv/VN3312jJ/Zw+aMWLqRzZcukdio7ST3vaCYyi1qhPRVAJsHI
AtsVCTh+ublyvVu6vM8SKzBFWJJMULGo1UfndEEMyHaRFvC7iaEF8cO7+1w2VRDQ0Lu+h456B/B7
rpj/BPZBZwXC+Jn/iDOX6zTlAFUHiPEfi6K7k2ZxnWTDLzDQHqzS/H15VpZW8uwe30kTgHwA0o5p
dsjA0hefk1GuzMPSs2d5vB5iE1bhKDN6Sb+3nGRjJ3rX4dC7/NOXFtSsKDfUdZm4jh5PxdhA/s3E
LiA7ghsWz94Avl5p8n+P+YVWzWw1UToBueTC2Uga9YhjrTmcXdEEp5G0GNSnyheqytOk+P3gFY+U
jg08E1kHzTGK26Qrgkb/zDrEmctggtnf1rSxBdr0BduKFuJTohXi3oBcwdYXcb2SXS8kX3NjD+Wm
NRAByH6hSGZdm7ABDiFrsGbAvfT02e6G1H2CAzfVCByIUBRftbtSllp68CxpV+CkIAAFP0JNIb7T
0pqiwU/77eXltrCa5yKU2udZbYyNOhW87yD/yvM+hMgEv56gYfN4+R1LX3D++1/1AFgiUFyM4gFV
baZ3WcPKA07v5s/Pnj6LdYM3VW2ZWMmOYt1dUktnh1aJ+PrZ02fRPqHiMIFDj9G3cICnhb5hRpJF
lx++NPizWPcEBKy8M412KBwe+UMVH4jZZZtyGPOVIvbSK2ZxLtKeQ1ZI4vfLKYQJXmTCT7qTK/vs
QrFvLh7JkPmWIHziAyYLWRwuZ4E9+FdQb2IBXGg+IG/KA9tuV3athY+Zq0mCWgTdnhQNdQ79lUKD
4VM9OrXcXZ6NhZ13LihZ2mBRiULkJ4hDhE75IF0kJjwY+h+JttvOXBfXyHs5elam0D2SIQXdFvKy
kS4+Lv/8hSgj50H7K8omOUCfsPH7UzrkdcR8Rzxzw8WMXH780ujMghgycnneZSiNueRFjl8+0puu
e0n4mrDv0tzOwphlbgVlGYXap6RvY0vuIcZy53XGD1ubc36fxNjEreHzo4nRv5naftoYpFtzzFsa
nVkkG5p5ro2iP6y2DJSl1HMq7GMPTwfSTe8/m4BZJCuP6go67caRTLctebPreqezTwYLjMvP//5+
CbjKv9ePDYH5Ufqxf5yoKIN+yG4mmAB1AGpbdbpJCvl0+T3fr1M2R7fDEt1NLRcqX9PooNJVMeue
dFa6v/z075cRhMD//RVNSjtIFfaIMXeI8paEmfyk2Rr2Y2mMztP/V4y1PM0tN2vRMUXplnR/cg2n
v99l8pY7dCXOzsP93xyGzZlkXcyczDewx1VwYg1JBXFLBTGDW8Jav4kgSDlcwyMSOXwLBG5kF1BE
ujxyS/MyC3BviAWeieZD5Yw7CsIBH4uVKV+alFlsS+VNmQSVFDKRxlU6gv4DjlILnSm6snUv/Xbr
3/OC81LL0sB9H+3Aa+VYH1k+rAC2l377LLJrlZT2VBv5ydMWC8eyNSLHZl/5xI2VC97SG2aBrfPW
N4e0946cvxKmoWckozjvV6Z1YcnO8ewI6TrvoHVztGT1Dwo64EY9FgRi/mYBcVW3XZmBhY+Y49ph
FZyAt4/XxFa3m/zssarkvh37ldR+6SvOf/8r8CrtwdrRQ1QwKBP5R9Cqg758tv1fwl6Tqv5+C2dz
ehekc1lnQ/8Umr7mlrswBOUE9rRt++rznG0uB9nSS87D9/d3KDC64anqHWGGAWL3NTRwdx6yqTRZ
+4yliZiFsUArwW5iwztq/jHCo7axJnRUfpRCMW8WyIXZolymEWeu1TUwaDbfNO0+Lw/N91Q1nDaz
IObczgTkgb0j7Dz24DhDSqwzoAWo0e0b6x02RuhxZacYOkcBlGxWVtbC1uHN4jubOpmXfmmfLKuM
vPO0oIe2dulYqEgxbxbb6GvkU4Y67slSbbprzcY/jI49PgnWJpsE0kUhKm7tNq+98soTzNyCPWRs
TVe5QQ1f7J1fTObWwUT0AVRa2j201YpNGVsatdgyXjvWFsZgDpS3vMHgpmvZp6YeaNh3RfXKM9P7
c3lil55+Th7+WvMjrxmXsvKPPVKPOPfQvlojiiyE0xzmnrWTKQlxh5Oy8t+Nk53Kru0DKIJDpaZ8
ufzzFwLKPb/7r59PsgSQqw73lQpGsOMLLdA5sx8vP/v7/InN0e6+QSYeE1xKbfXRQN8C/7A7WBnQ
dqsY5ABXPmFpBs5//+sT8gq6LSzh/Jj66g2KYSc5WCs7wtIMzHYEmqMnFQ+2f3SMBs1gMspwyKBz
zAoaoxovxdq9aOEEmOPe44xAL6iX9okTDTULcd9643V1dlke+8M4ie3lGVn6ntl2YPboFOJdOC4V
MB5tmvBA+AWDQpH+5FBivPyWpQmZbQtoJUFzt8HHmI69FUOxMydnZUIWHj1HvFdNY+Y9DGyPUJJ1
gsqG3i/x6zVU30IwzOHn8TjpQVk4v+LMgtSWf0t5eiBuvrk8LkuPP8/KXwsV7m4A3TkAD3WC3I6F
hixxeoB39sPlxy/crefQ84pYtCkpGFrcS0HUIEBf1BDEq5NNXqGJOBJSRt3I0RX16cpMU6j/48d/
c6N3zjP110eVk2ZUTnI69SaqxQJC8i+1M9mHEjoDO62zcZNnuThB+Cd+79IM9d7RLd4B3fI3HLp8
TQD5h7PxvWRPUGfRBwovZJxSkxp++THoJnmVN7eKORCph/CkecsmZ7iaepWHscGNk+sWI4SHG3/v
DqzYagKxQJpotbOGJt0VhltH8F5AljEV3pPjV/E28xp5xRmBIrfZo75tJdhTTeHdlDkg7aNLqgQq
nUq+mEPBzTCL2/wajTo4ow/oSKf5ON7JsWubUDp+h5aZbZvHxG76o+7GZI++PRAPUOGYbuzR0zec
lhpSBbH5MiqvOmiRmg8KChpeWPfx2eWiEOBww81tXwvTvSuSDoJNucg2o9OYb2jAy51VuMAz2lkf
TVWLdudgosPPHaccQoNAw2+TtrLaAJuSBhktcshnJED5OVB5x4WmAMEhkYfOcwED8a3xGXRo/Zxg
qHc579KHtCmqPBjszIqkTYECteEQUfRuJMrqsTbTT4G+064kzYuZWemNYOJkNY0IidPSYBjRSxVG
K2+gRllFvC3DlCdw7QMGLzGgmqv1oVSpfLatatwkEnLl8CmkoUC2BK2vfNq6tfFhQK94Ax+PeqNY
9QRJ2TjwoTw7wTfIQbYTGLLqtknef6Ll+9WIanokvsz3eOV0jAkhgSLgqnuZdQ3V1t+MCy9UUj9a
kwfne/uZ+DkgbaNz1Vg4PYUD0Wudyes2pduMClhvtPdDCo0Ac4w77IZeFuSF+AW5OTvkDVLRmEAL
Fv1sd5f77Y12fYGGFGn3rpkmkTnk3lWn20qFbiqt1xHKLkc9wqICwCD4hBC9BXmmDC3kQIGb5u6T
WY0QEMbeMmRnwXRXym05Ceht57441RIIv4wT4zxOCrhiAX0w7Tu7s/xDmLhg6Ee9TNBchK64aqPB
gJRslBq12BBW6q03VsmxH7i5Kz0HngDQwdzAplFvGmhSn8U6rYgnDWSAeQ1TDKjf7iFMXByhetgc
qEvJZrABuclq7bxANEmP/8fReS1HimxR9IuIwCe8AuVURqWW1wuhNgOJJxP/9XfpvnVMxHSrSpB5
zN57RcNqGwetFQUaiZPHNJXE3ymSi6Oh7fUvVKVBUtd1ePagsO8cZVfXMpDTPWjCj6lvwXOWnUJl
ppJVOq9WUToJwecvVl/uDKt8aHPrdVnYk6MH+a8lSPbF6S3W+maQJpPj/7e2zQO5RF8BvIuIfFUR
+VNQXTO5PJROtqfP/tcKDlN7a16sUIxxUFSHsV2bo+uY/IyQLIqeUMiu+XRVc9WTk6x5eqjy/oai
6ZzX/oPfB1e3yH7lTvi9+PJ5MMN7ma/Ej8/rscvdek+a/babnBUyhc5vBsyVNW33ndl9m/WyWxr9
bAlx2ezsYya/lzTXxMmJts2bhvBQMwRvYF6G1DoSRH1xZXWm+D+NjndSHRnj5LAmyivfs2wJI8v2
4zQrqtjIjV9EO16X1T6RTPfLQtgjBv+Npd9+JMoT8uwTmUn7RhT/zZPxJJ3laEjn0RXGM8lFC1no
6XXS4m5s6Q935T5asiS/PkcqYOXXmn1/WTUkn7ZEmWbHtkYNsK2k13PeRJRSw1H4HaET6d+iQX5g
la9yCG7lVt15vnfbzP/S2ohE5AtKH5yzHFbYclBdIfg+8Lft66m/jZX91xMa6oOwmTPn+9Us/YhA
4jwWQqdRwSIjCoY1I6k1TMx1/k3W6sVwl2vbqAdHahK5VkRoq/1iB9mValgyoRB3VAQJoc/vhkuU
e1NCKVyN19ozPqyuuy5QzIzSIb3W+0q75lZ4PzniQ/CvttfnYrFeOsQmDO15bsUQ7LpW3bNQvBNw
tKdsubTebO50hiUsKMLYWY2KsGJvnwfkpYGFCAx9bjKdoNX6FdTkoeG+iAyDHFwDJlJj3AZT3u2t
e/fCDQG0Of8h3K2JJ7+/kZR9zs31va3hYnTdcq9mfbeKEAHpN6lDNSKz4D431j63u+NUVJcNdklZ
ZxcfIV6W8ynWmlCkIPNfa7e/elXwmmfOlbwA1pYcUzDO52gt3ffQJrC89UEZOc55FvYN4RIR54H3
bPbjf8viv2ScHLImcBp142fodpcimNPId+fH1g3APv24fJrnuUHZUpD+Ucz9WVrjY+kQyGpYd3CX
exJHkVmnH7oZLltdPlIfExliNh/pZqI32+7+3FydrTn13MA/ksld73Z7k58MHkaDdEk9pvZ0XDLz
nDvyGnrrO6MVYp1lQOBjanODShjw/aPVNLc6naqLjfQGUzMjdGv1xM1zxPDge3m/d3PWktohd9rP
ELGNqnrG+vE2SIZMWNluJOlPnF5kQEv+Mbd6n0J0tT2pHYld6ieP12fVZbNrfnc4A58CibtNlIV9
nLPA3uvGC4+LELfaR+bHeCBL1qp4s7ZpvCBWXI8wgepD8f+sVX8tuAVEFyOEA7/g+mOEOeHabfLZ
W0mpcxrzH8n9QWJmyCTHWlaRJ+xH0xmeO50dLfY/rKGbF1UVa6RniLo2D3RYJAMY67ke3ie/e0ih
pUcbMR0R9hwZO8I7qEE1saX4og0yuHPi5o1p2WJpDm+b2TyEM5mDdfZCJvU7Ms6XcZ3PqxjAeJT7
oZHcbfWn1yA81HP9sdb9fRPGxUMGeYAEcG030ZFrAnWgCCXNoVVcvazfFSycI8cfD4tLDbuVVVSa
65Hco2PoBf9E75ElWtl7x4YvXXTlefLM/Cz5l61uO/VC3qBPoCL054NdmGZM0s1jjuA2CibgUmlz
BkjAl+k5v9xG7JRh/KPYY56+9q9dKT/CbHvJHNt4HE1P8HitQ8R2/e6K+pg5/SXsOXF7VKxTUCAD
6/W2a1gqP1B3cbEXr+W83tUmHuqqPs2LfNUyaGIzs24+D0O2WHsJbIOXtP9qN/Uq1umwEV049cZn
N3cJNQt1oNNku4DE9gdL9EenhyDazWemzMcq869OJtAihuphtuezbYUv5Tg9TWZNyQGCa9ei+TpD
IhERGaX7VC/n1qxeVdE/FM2wEl/dpV/VbMx/VaCbzw5aDAnvkEv7SSd2aNzKIjw0ng/fKDun/fy+
tCS7Q45KCc3l5VRNuMWlL44iG+VLrs36RPAnlLNwTvdW1zi71Qs4McLCuy1ITiNyk9qIkFs7KWwt
IgMvBQVI8FBq69lYYL/0je9GiOvse5Zpdbe6YoMV5m7nuuCZnxZ/SqSG813lBOGnc2+AQLH/WGYw
HheAFlHl9ObOG3Ueb+P8lpq9QB4Kjc9zadrJKB99VSXIrIk2lMYQ2y3velWkZBypgQoGxFbkFhtX
aFfdTDc9msR0RnlLtD6QHWS8UnVEmIanrG0/N2dWuyBX32kW/DMne+ErW+td0BhbNAw2AbbpzOFv
kv4t+izuxfKkco46/HXvYMXfRodHZuJlCrNCRqOT3wfTnvd1TV4yCghx6cyNJ6vzP5FMvjTrhOh6
VGGUV/7dsaRzTjPL+aDdISPd6sqDNTHOXceV8OLmNYfuElUuwzirzz7HDiBNN52KSsdojHeW2B62
EVGiFRzBP1zCOtwhCT00RZojnqt2W1clzGwjMTJVm3nXfA9oLBNdxOaJg9Z8Mn5AYfV/s7U1O4hj
D97UHfx1ffPm7RDa8zvEIaBixvpaTD7pIJDdWv9mhNZ1RAHJ0X8Ic+sqAvkq6tRLqPfOALCGSHl8
GuAiB7vpUXKOHHJB7a1kAlUIZX3zfUhzHXk/BUw5VEfLd/KIrGoTgbu3Q9j1OG+6jEp+P6iMSZey
5ukd0Njv0Km+7bnnZAViNs6d9dluPuLdXhbJPBf+ftmUSCyfXLK0nNx/i84NVOpudup6YziuqUUO
vF5gixjEVSod6DNZ8Ny9Xl82d3K0h3+L6SJvX/kd7YPa9PduYGav0iexIpmNkc6wG9XRCIb+kopa
kf5n1AnctoEOLCQT2JQioYS3mdLyoTvOwHgOiJ3p57U4UDd7z+x225vthOOBzL7qKGpjPRpmxiE7
FW3SE5V93PphPeC3I5eDVFI/QbaqXjZitk61FwTPeMTr52wol3hA0JBUxgjdCvhZAunAfPU2N39O
3Vnv/LRpP9J+E2d/rjxAi9VMSKo1p3E+EFe4eYPYm4Y1wVWcBvtUDKl6EWYwXJzCNq9CWGbSNarj
/RpIcvLG6SrtZUimoZ+vzkiQP5We89JT3t+odLo9iqLtk+7Kf+TWYVY09ZN5tSa5PZBQ3cfaHuEU
aILDaaf1cXDYf1HPNokHfS8CwhGwh3GBpBhj6O0G6sDTVIrweeT7Iq57eRhxCZwyo1TPqzuCtBFT
W4I408Nw6VlLPMqqtY5FU7SXIRgaeqRgsPYWD9GdsgJu00gOSGzZeX5CqzHc8WQS5mgRkB1JQthf
jJz3XtItnenNaPA6LYieJfcvzggmJg0WJtihmmBpSl/+RON6abK4ZXmokSHFpd3ND9XsV0m2eGms
0pAJhBbVwTdsfx90RnCEdTTt3XnVbzKVinz4fnoJ3ebbg90XBbM0nnVdNyiyVXifhFgvVNRb0re+
H+mpcBIvWNxfkHTyV6by4HdEORw4t9PIWdtplwVddhO2P+960W+RAGaBNL4Ofk3KHp+zdgCPmeUm
Xzk0OsK85e9qdIx4rbruYNVETidQ5Ug35q3z7yH0GnIUspmiRGQdf10ORYNEbok8zvbRc/I1LN7E
WDBv8wbHxzAbKJk954cmYj3PFSHUlG61yzswUhbkXfvx4/m4IhxO9LbavL7pY+ilj4vIfveu8SYz
JP+hXX7ldTPv/Za8Z3PubhW5/lAbDvZkxZtcYn4rx7mB+QPzb+LSrJtHQ8+EiS/WzwTDnROv4GEj
//nYoNS3eKwiYxBXYQz9wW9G69R26mpWzs7oBYpnpYJzBleQUsWZv30l+ZrWgFVECzqjMTC52tm2
JbYuuBH/T0VSY0xm/Esrw++tVipmA5rt0P0MzEUU6ekzW2pmKgv3ZPERQuOAAjc/jMH6rUrezDXc
rXpuk1wwclnUdg+bZT4SS/OHrUgetWrxyVneoOFV1S03ly9p083RGsaphsC8jYOMiynjMG0Q7a2B
8VlP64w/BwG1FNPNNrMhkSkWxyw7mrVlJZLkh4j08MfMzZNBBqeBU1ZX4oXyjugnJ8moHmJqtlfy
q37SZp2fYW/6pR0wGG299yri56f5XY3GizmWn6ve6JQ6QE2RbPV01I354Wdtonv/3IN9gC8oosZN
oSltIMIdiptt2C6j73w41fpdivXYb/K89OWTL+anaqVb74yfYrxP310Fw8lfgruXqi0KzHF6GZHj
PSr6kiyuGmJFsm1u4E/3LoOf5mpkwTVsiXvG+dPc2Nz8pQsxfg+pnhPAOHCblLvFobM2+zlczSfu
v/7B8ObpBMBHPHZVOx5lm/Nq81kjo7FD8v7T6cnHqpBw7P+ZAPeMxnzKXcqTaT1uSx7r1twXRv1v
bswntE0HXC5l1Izo/je/uCrD6xOC/l46nb+Tj39jFvGwbuq4OP0SrdNY7zzT+jeb1cFdoGN2MNq6
AB4iKbI4JLKb5eY1ZiR9bVwexQkIIOqcOnHcmmHjxKy2UkMYBaWXAmdjRAt/xjqAs+YXYg2wcwu5
mxpu6K2gcbag3Ox7VZqx7IM5YR6EcVv++BA2A9ZX6HTt65rW7lW0mcCy0L9psYbREogrjImvTPK+
4+zpo8lo2qd59ojcLSVbgNHyIt1pE33V/AUVWEYtJmFmT7vaLE6gNV603313afZd++Fvc2Fy2CqL
YVTXvQGV+OMS43UdZhvfg+cevanW0KCCfdu6T0ZjPIeWO0azS+gZLJctbHjA/JlVt9fzaxiPtuKE
yCstd13P2H11P0aMinjvZiwi0+r8LQKWITaZJcwFJVa6rncDHDYlZ7vXOwJVjzvoaJrc9mLQyj1M
izfEvH3NG3YD1n9ZnZ6luTKorJbhvZHOlKQUNsxfBuPajnV54/prjiK1zF0wShjVQPWMkVMrKGCA
+Qbup3k0Ma+lJYVMEWB6GoqO12K0p32tbPfNgqqw7WpacEZVQd6ew2HzXkZXpgGhSXZ681iZEgyZ
ueufoq7Gz5rEjv9Gwyu+wYcCDxZhidOl0t0LqILm6EO2g7pX+Y+6r/pDiHXuxZNDi8BXVFe8KkYi
hJ8enanneZ3UYOJ3omUV0dCb28u2dkS32JMtd5bEqBXnud9n+8UsjYSi3X1dbI8hpvTW/xS8yMQl
bemjHPvqGcJpncaUkvbjluncijJplJfWGPtX6g1mDp2d8nzkZv1tOq0F5MKuyz+bHLGtMHk/OYvq
mYY4/aMvCnU0CQ7/19Dux4pUezuCupGd7NlQB0sFy1feckKZXe3sGlc4z1Vh6JOhnGCIemxcUzKl
mctU3fOEeSTBdSwS6RneetNGWuxSBFYYwapCPRt+fxwpwt4Yu/QShVRfH0iuLl4aO9AElwf0d7YO
pjppVeUn3Ibuns8IpM5SxsXNtQ37V4alik3qL34klMlvglXC3mqUf8Mu1g/AQnIbZxf5+E+LKtfD
ZNjpPyh4/XetupwRN3VQ4lk/QdaVvR6oTDNGmpgQYwx5xbluFWMrDcIC68ywcqu4vcz2TgX+wFZh
DbzedLYHYvR78ist7zhbKfQs3VvXYFTlBXSP+t0upMDaeeuCXYI22HtNc4UFuR0NQ0/8aofgoKph
TAjCJOGhBDRTctXtWIBP97VZ/diVrXU2EY3HZe4HB1vr8OrOxvo9W4r2pixAf0TBaqi9Ucv2qQ9C
e+fOYvKhXQXlE7md3LBrCbWi14197/s6TXKOu6jqsV9HfuoPJ3hX6i8LkO60jsrAks0gPm8oOOe6
2V6p8QMEFtL4tfY/NKewyBYo1XWQEDSaHeCLmQ8DQO2fmP/lhYc3/NDazH8htsJ+p/kJMN0tmYgy
MyC834KZfWaebHxknhIf0+YsiXQ7/H/AgoENSnsGLs+i+N6R5/jX7mfJF5h3v+bACWn+FgHLV1Ld
Sb2dSnKobmThNuT1zGHwARfK2W9yXR/ACPXvUjfqT9eBzWm3CaxuWs8Hs8Mx1TBR2M+tv8HMMobf
pljhSlaqDU6ppfKjN2fTJc8t9yiJnopNaVI00jgfcmdZLovAXAU5U9qvljnO3wMGv++UAoY/KUhO
ha+n55F/7EBCudjj7GWcW1Ve8O7CHjtoqOqJbTYEtnTh9k4EHwjXvtteysXsrYhoyAHdRSmsJT1p
SrJfrcN+K0GJAvWAmaXFmKewitdq7boJ56VNo6NtkAOsHaZozsOuPlZ2Z7aRGxr2B7prwPSz5xpn
pdxlV3pAbZJ01tnf2Sjkp5ku6rG3yuFlBXFYRfk8/LbrrN8HLc5ST5eEqg/Yl0y/CJJhsn4qxFB8
VevMjlAbJFDvdGM53mPgy2l4thlY5p+5gpu2y4eGOS48qeewB5dT0r68L1XJfG4JK+ygizJin9nm
rijyYLd0BijnlqTEU2pbP14fPjdDqTStYBn9VIIsoiJ2UMZrGFhLPJqTeNB9r/ADQ2XhyatC2qbC
eUwhzuOvRJ5NeP+8bNwPlRidKIPM+ptTb71i4uz3Uzj+DiwfnJRy1I4vbI6MHBtC4kEhDXBlONJJ
+C8R5sHyPk66/iicGTh7BUMD243z817Zj0YKwboY9HLPAUgDxNu82v/J0GDnaBjZL11m6GQGZeMd
BLjD3Xv0Uvvvkq04EeqPvv9hfEzM98IOs7qqrEM5tHcCMZIUWosnpkvmbAyupaQ2nD+nxTiUwCTm
FIRc7eCnDZyXbQFE3vjlzUC8fC27fDuUTE1iBhhPRh/WSTmJD/ZqOy2Ns8mniDZ3lAm+0CYOq/bL
XfQ/16VgntK8RKgVboCX0/9G5NsMgMQ+aDoswxmWz82FN1T7GNtWFAk09r7HEQsSqDEbgiiq6sjf
riPbzi+m6s92ZWe0BJva4Su8g2MLOAamhVxk29q5EuOdaLc/E2LriSVzXK7z89pxOmWG8VT4Pdjk
yv4KtDhbzG9p6/BFjov5t/Jh2aucmVa9hV8ZPR+tRsrhKY0sprvjygB8G6+Z9d7VFeFxgGJjJ88p
g/u3KXAfthwELrhCuOGW/s3+rYKbx3KjDo4TFuCoD7gLQAHLaNswiiPAoFc3IfGYrfqzcIVGaFSN
SHGsMPYiIGBQIzEKZTodV2N8DQW4IRN2K8M491Rn5a+gGa5uZl+dPvutBuizgEz8PV0+5nnQ3+6E
8R+CsYIUZlpHfsHZfeNdvjtZ4Z0sPa5HX4GkNVZKpd5pnnSWEyxFlbOzgVofRM5M1rXcO3i5RFsA
wjO1qITY84tbM9dK3Qy5muRvcP3wj7lYIoasIhNoYnuyIFTkbqBIf/a+3Kc7vYIIZAHts63UOqkN
drFe3fylM6eZnzbCFZp5ZdHBIHxlCBYN4ZRo08O6Jfy/bW4/pkMwnv2lCF+yVKc7nNcNYbTDm+gX
ViKoCYpK/llDw4fdwNq71dKCLDjWLNFbSIOrUcSdwT61qdvgERP+ePLDCaa4CCE/Zf0//tcyCjsX
dR7deMQHwkW9/D88YSz2Vgk53OBFJJbDEnsc4Ebc5asXO5hwwZ0aDxWxL8d1M5/HoBQ7YDThFXQE
k1ivfMxG/7VZi+FototzaprlHYo5J22XjwnLDy+Rttdx5TOBlbYF1r435wSzyRBLzt6dtXQvIG3J
VcVZg7qysXa5tHXS5G2z03YPPcupAnpkdRX2FO5LuthoSbX7xJWVuLIO47L1jVNr5xOxrAtbji7A
oOo1F8CzrKhNnkp7tNMYUJU+1cqozoPTjlFuoUQo3E0c/bz46nI4m+w2Dp3TNq99J/KjX2c2C9LM
g+yHr7YwoXLifQ3jOe8OqZuClW6bzz5bu2iCvRBtYceGcsXcPKqRwVDn0TDI6g/pkhn7Sf0U5KQO
8iY1z+HGKtDX6je/IiPSIrCY1ZgwxlCHg2h04tZp//ip5SZ9YSyR1tUv8GSv69C62Jngja65aBO/
W9je56MdV+nI9HxBA5N5Jf7VnNfsB0FmboJVLtXIK51QeXbh2v+hNb14W/Oxze5Pz+kQzdGEwb0r
2EcP5a5zAuOYeu6wK8KOcY9mw882fcPzwjbALpdwtwTbZ9CZ9WVTW3rK7Gz4bYiRu0cERcxpCIIq
dWnyTailPNREbwTLO9V3G0828Tut8GbuZP1otWnNbdg+kj0OM3XmvUo3EnYXC0iY7eL4NS2ZOGZL
OkNNiVt3luDVNb+pf9rrapTjXdJOxNpC68Ko6a02eMFdXw9ohea/MNPUrW2KFdAdgy9CXC6TInXT
y8R/GELdxymjMIJc41AnSPrylf1Ur8APLdDkqK862gOImYk3tCqGJphHHp0l587PCeETU+FBYDmQ
Pf7DnG5+1ymWb56cLzsUw2UIsZ3B4jvJuqyTwhj/E3bHk+LzYDWjogPQp05N15wXjdujH3YVBwrL
Krt5a1rWyrVrwYsastd8cq+jvZLprNHfe677b/Zxebr8eGQPvGDC3YP7OTcNEVRmyqXP+OS1hnAW
r1tpAPr2/vBV/PYr3uggoNuWsv7TEYiUZiTluOW/ovEZBPbGW7cBksUQyRZvIZ7dWndy6OadMy2g
sd3u5oGfjWZz3Buj92Rm6bnC3x+Ds5N7f1nsxKceOLdtzZrF4iV3rfW/1Rn+y5ft0hO+mWAlH9AG
dE65RP0grX+s3Ad6czMs8shulf0SZCm0agO6EOT3+Yfqrf39Coue7OyUBn6jCDfCLTuY8BnbvZUX
XK2ORuPE+aHgy4YFVRqs8M26UFNC9RzHbO+zpX4hBGC7yKwVR61c2NCmme00lGSCS3L9LWx7upgb
IjnpVcMzfK3xoW8pxCih0h+ATz+LByVHyLu6D6qvxRndf8aoBtJdWhQCBqi7jFWWLmLPZ/KlO553
LkJQHeY8/G3Csp7jSbjZF++G2q9zVafPBTN8JlsFYNhh8bavoUlZMEyeHk+hZffgogs1HsKOPFeW
pwO+2vpPkXviPNtenXSjaUOurs2LX2v7b1D0zRNzLr0L/ALJj3Lq3+x05yMU5WWnyqDf+cNqHS3m
Oie7gCVTUhgmTMfC/eC2Kb9hTcpIG6biA+TLcmQrWRIn2WYHtx2GvViH7TAXnfN3UdP2AC05f9wM
PR4YTGDuG6TzuXEX/JHBmv83KqJp1DB3uwVOynFcoO9BFnSfCfzSiQlPmX4eRUsEfXdC9TUuVHiW
hlWrRd4lgb8ZrOPS/tio2WHNgQoA5HgtexQQgj+mnpT76me0xmcy9iKU9XUMMrVGxdLKImq7ILsp
AKREKkm9t7S2P3ui9qck09CRQ0XmDh3X9ostMeicn8OSmVrv2Qfi4NX4ZLJ5wkU4uXi4dVsT6Lgi
javV6KyRaXUBD4FsKHmqNXtgi2V8iRa2NFJ3Y72iZrFI6wjz51Cybyu1+x+q8OE/ntI1Ynq8JITG
EIHUu0TeSJs5bjW3cfPjynML/6cUIejagR314ddpHleOnvcDQ7aXsMwakkIcNHu5LK7hFJTPC4X2
NQgJeKXrdo+F0jKuPdEcYMcaF9SYxQEBQhibeZs4XJhO5+o86TziUlZUXo/MngyW3Z7vHqe5td/8
3mcHqRXrpSuCgvBnYr6gnvYYZdQ/Y5x+jXjDJBNOnZ6mEDikrzdQywVJ6ZlDoWQxpCCaiWSrCAqD
OGXpHJ7cWnd/DAWrbi1GDorK7N9sMXVPg53bp9YNxzd3mZd7KRihi8lCSp0qRpklo7R4HTv34OV1
S6k/5Tu/68mTmlsEQ/PoTyeTiz1Oe6f4O66lPk+OaV1Ky9IvdQC8buEZ3RVrax/bpVGJHieLFKbh
qKe2S2a/qGMPHWlsVM2yQ1q0PlMlIkTshBqIBJZMktdMkDekm1tXcsFEvXDy/9K6zo8b4qYlygQy
Rc8x+VSytu/EfNvMHbJsH1qFcQnW1GOSaAzFi+/5I6hEqQ44A/RpmYY5lhkSI+n0883fWv/gQKM8
yHHwnu2aENRpLdXO94aGrOJOfRFFaHEthPXNW3N7R4NS7UcGwVEAkZubZ0RVh0go6i0jJb+cbfkc
9NURz3y7d9FRfEtOyqu90mXzqmfnhkHG3uXfvCPs0hzDwRy1M9fc2NqqS8jw8ZNAyAnXLqztUeXL
12BnZAwtM/FCTHGTPHAxxSqDcVPmQdwCWD+BQBYz5fPmmhxr9BnfQV/UlzxkjNOteZ3hZDZblHyr
EVsZ6mG2P2rcLcS1YKRYuripCxqEMpSnjbfu0vRZ8csZXJdCpt3OkoAvtskD0KhSrglBBO4j7Y1m
76/qvSuD8jNEU3EGfUoAC4lWcTgPIP46z6UJYUO0jVP+mwkRJ22+qvyJ5rm8LXVdhADmMsK9yoF4
msqbT0sxqpgvnq91npsDszSUPGU5HgTn1Tl0W/dhzJfu4MGA/6prto2WWueL5aKIjMSQy0cp6NTN
0AMgWYbL66ozpyPNp66vPqKwfz5M+ojdITFaYn60IEIiB2QyjGh1KdnpkR5lB5TbzrgnYgJKemXF
5YIGZXWSwMV60KXhk0EhMssmLtKOc9xiuP1T5i6q2/9wenSQDYdmMA5EUTwV4XTgMUk4tekE+gmV
KGtAWytSt9RuXJYHgdRvy8rEKaeHDLIs+7GdGoMHZ2a2ttqsgreHdC0vfW72B7MwfpTRNdVqd8om
h4CeoE6WwrmFAye1MI0xqSSlnajLJ/xsVIPSv/Mb+knserRTm1ePTLQyc+rIMpxb2VX3fDZjy5ie
y7x7SjdWHN1w7x06FU91t5BkTKRI0j15dUYUXD0Ge1mEt3q11VlwiO1mojMhr9NmpEZO7lh1KKW8
lr03xyk6OMfJr7ZbW1Frpu/TPOxNJ1DJMjPEYnFIypd3Rb+bnVK3ms4bq8AQ0Rt7W+foU/ei84w7
t30NPIQ4s2NYD7iTs71ZThbHSVjSP5bBa7e04pc/WOLUtlvxtCy18zp4qRkmwbT2fztGVece2ZDc
OyPh3PSG3bIwNEH8y/dTBnfR9N4OoaIVUbIBkx2yMR7QLMcETIp9V7LXIwZSPRDfWsULL0+yOA0t
tjeUXYJATxwcIar90GXuQ+0Ozsm2hYjrOjUOhQ5nEE5sJU2ATklao2TJLRaS4C2wnQV+sByn1F9i
Rh3uvuiX7kIsukocmpnL2tczd27pMJItyhd7WL860m3QQaCeQ6/uv6bO2D0Hnr3c+g0dgmpxTknK
94dp8tcHAJioKBl87yyLwnuqPfeTDfV4ygIxHmxDVL/Zqv9kD/9MVXSBzwp7jXOyULgxP3TXvWZ8
9ghIlQ9DT4gfNXBf3aILdj39tcVmdB0Pm6x86iMwcvFC0mC8Sns6MN+j5PQXezta/dQiq6RHitgu
qOmpwr3wN1x766mQlmKj7NcXOdqIT/yp/IZAKX7VrT2ew7Cu8LGJoU3sNqudSBaDoOQLjEpEtdJu
4quMd1E0m3Htzawl6y10d2tj1Wxm/sfZeTRHqnRb9A+9jIAEEpiWN/K21RNC7fDe8+vfqh71x1Wp
IjS4g6uOKKqAdOfsvbZ/7dBpoHxjjQcV0I4O9fSP9FzoHXFav7cUsTbelL5IndY2LdI714mBGdQ0
Phy3m66NyGKuyFRRbSoEz0z+7YS0vcsPIqSVtBimcXig6hVvx3ACIlCOwFpZ0Nc9wv9V7zHZJhkN
udodnFsWu5OZVJr5dRZyKqhljFW2dKlrdGO7DIOUciOnLbkK8kbcZEZd/XZYs9EAtd7WLBIwYWYN
x6pFYgMw0gtvqsTJNoiN80XvNN73BoY0blu1pY7vhtg+o/4ZnWb0S8opXuUhcE6SWJtVbLT+Icjs
P1VQP/Ddol1oZt9DN0+p+Sbu1cibcltCDOQ2GMhcVoL7/zNs7fGFwtNdaNo9VNGW40Hd5rupEuXB
IfVgrwEPXE6B47P1M9s1ztxkPcT9sBm9wN9FUzeukz5rKD67yX5y4JWhDjaQd5HRyyTVUJHzgycm
mBJdwFjudaAzB7fhy3J8LtdhnxUvbVZr614fh4Pnq3wvxuHF7lxrk3Je2OamTJYoLZ8o1iO2d9ja
upqW3qTxSfYxWd49IvDutoyH7M8oUXPFUaOWfTn1q8q2nG2W5UwYAWaTjG3pUtUpUh2CcxH3EyNu
hCNRthoIQnr26lG0IcZsFxtybtHsrzl/tC3gXrY4EsDbGN/ksW4sm7oul1bXWhQ6TYO6w1TSbx9C
85ZwJZtzeRaue7wkp8Ot+7MMS5vyNynkDv1DLKlWtR/U2F2ZdYEogTrMIw1B5KJFla3QJqU7YUKK
FF2PZdxKgzs7mZxlNFT2sqOA9lIFTvtgV6a203Qnui5+UidWG1kwKpyKKogKpHFV0WF8sFp/WDRF
cbQqOrdZPSbMBvT2hRHQ0tDqYdXYFl+1BMLS56i3YnhUugmpsIl6hAFFrz/4p526FaG3AjXI6jHq
z4gDN7ksH8RUv4XBeK8y+75IFcbngdpFQsAnyml9Kp5LgZabutFNbSvtaE9GvhuUpq0zHXyic2rG
cvzQ16p2D0atEwDf65S2vD996W5SbhNYdl4oWzuVOBtSfuP+IRHBk5VEtI1o+HVxmDPtsulva8O6
9vGLrhsTMaBKw+7aGNjqEAG/yxyBzLGwdmwF0xVd32BnqObR7wbsbRqzuUfM6zK2hye7MH77afbY
4Xj3x5OLhZ7JRK/vNOXRyJ9IjdQttWqTIdjpyORXtCKzk4OIhmc4qHXLYEd2Je99lNp6qtZWUqYL
WUiy5VXypgF1WoSCKohNh28xhrQPfMhWtZSMm/ZR0K8kTqwJNq0hk3U5RnQJMsdeUdgyFuTfvpdt
01LbKMgQjTJvjT6XTjjDtmxdsBWGM6wNg+B51Df9ou8airtWR7H0lDLSZk2zHkIJ1sIb33DQjkfU
wemyq04ttyrIthnk02VcW96ms1yfUqONUirD3qIrvziNZOT5rGLXfSD6nV0jUCjxYe04IuQ7OzPu
WKsRI6Mx4GY61x5SdrSmvrhqAy/cpL6DiJ0W5SIM41fZNCWVCeNF1OHOpNB88BxJujiql1Iff9Wy
ebc0jHtsc7EdIPBZs4FRe7vIWMhl2t1Hdvrk5eqbX4fmIs87RKTS3pvSv5kEAEQvI/6wGapsHQ+l
RVufx2AFmCeJFGQtOW3J/HoghjZCMlmxCzoUQSMWaBL+eInJm4decYXKc2LvEHmLpkZf28fhjRcF
VOQb9FtaZ5RLmubaMkAohi4idBb6UN1npv8Id+hGCOt70Ib3JLKcHEXeFRDgiv0Bxe5SRwp6chJZ
OB6uHFBkt+zvbwpTLHMVf5vi8o05qaTIVJmbHFT4VaichP18/9Am6D9l7A07aWg+e3VjuOWNfIva
aB2M6olQZzQk6smorBt3Yt5ggKIHjcdjNWb7xld7dBuPMrOvEJPwdWrKsG1ML1cScLwimfcNcdoO
faOxkr2VrfKgu4nqkv4AW4aN62oUUcN+T8ShRE4wIHaLKw481FYlrNQlgQr0gcOcw7dTrStj+FkS
M4dOYgi+M07rLXSYPyjBN33vvIwBoiZXC26FafUbBC/RQnKsW6SG+cyL8OwoXrNEGx51elaeHdBB
rtWDyKcnNMfempbGSrU6ymTdaaFIVqvetV4qLbv2GoTQRc5X9AhB3eAL4523s9+n/t6yjP2JH+qz
Lnq3ZhtHC4B/0dKVwWPvw5XVIWjp7UpJ8SwbpPsq3yjECCZFsaU9pe+FCNb9ZK45NzOxxXh0yCV9
Dk5cj8RhwfYQ6iDd5/9K5zbFqYawZmBfkRR3SrfvPHwJY6NttFZ74bb0y0i3vrkDkSxuvcOZtWoC
c48CknlAG7/luofalESwZTf5Dpt477pqXU40U77Nae4daC2z7agRAtvoQY5IZZ9pUlKfHe7rKvw+
qXiEnpnFDPzkj9aiPOg0g9pkmbzkeXxLAxoLqEE10odJy5cMDgzzX5XebQd9OC3oiJRZ5LAAKX+V
WQgdE8So60gqmuAlh+qi8FlUJaBOpM6LKGeTm4xGtURU4CCbG6h6t6m4jqKCtTPmYZnOLaL8hqKZ
eq06BG42O8lrTeTDrddb9GSCtl7bZi32gQOcH42zhlqkbYhobphwUsf9gUZG34Veg+YK0FxqgwTt
QK6zJ7OLNbkYr6KMKAp75Ge7I/3LmNLuPi2ox+jAazd1qNHOK8rfSk97c5G6iXcrppDx7lPTqI0E
ZTTbtoYh31ritq4or+nR0Fzjr3joU9DCwqUPiPDrJUpl/r2iybWnE54dKk//HlY4GJvJkyuHs8lC
puWwRoCi/2pzgR6poAfBIRQkMBX118iINzUbPsIIrqeCU0eJ/Eja470xQO5xzZUpeME0iNsLCn5P
o9A3DgKn7djX+oGii3aVTaN1mHR2pFlHIUnCgVtTPTSWmTe2ax3FryzqLTKsx9LO92U6kp5zAot7
7OuMAR9bKNqbVDcOgoPSGlHh70pg2HR9/6mtzB9SUAqMG5xFrT2MGwlGe6GJ5i3QySeS9MiXQVVC
AyrCaKkcTJ6BVb+DNqLQG1J3rT3X2OpaRpd9eKIkHy9Hm7mC1hDbuIFWdYHybUPZYdUGU79M4wRm
t6LlhLECjLP0i4ObGXt6TSP+Cn9YOpNU24am1EZgcAg9/ba2wh861O+Fsie2a1olqJsgsnOLQP8T
FP2p7I311Qe8vCwiv1r7A35ZPOKU1cA6gyEDxGRqOrpP8FX3UL2Xsq23cdbejcmg7oiZrBdpQIDa
KcJi1SHI37oYDZ5yszUOGuDaNZTtamFJcQV5ZD+yoxGql6txwLqmSlTwdult2XPf5F1ormM1XefG
cK9R9z2ouP7mJN1e2ME+AOmPgGrvIk0evGSt/OhY5Ka/0mhiMYkJVAqOemKufEhc8yHQ4O3yTLJF
YRi/W2l9G4syWlFevx2gI6cUSza0Y/5k/sQmNmVcI74P8/yRE9Zd7OhXjkvJP2dKXORju/GrmF0O
xfKFjJqOh1O94Y3jGRSIpxw4rhrpyItJm+6iOKdyUoRXHCmuSfMYV7Up90h2/th9Tz0m/01XFVF+
x3JWhtVjQNTGIs3ZJ+t9uEPw1yzq1DpqbfeL0vrJGOSbFF78B1vQubeL4dnv+KlRvgUWcq0s3thY
UWAQ15Ny3kgB3SndAYqd1GLht2hSfaFdRdpwn8FiWGgyvxrb4SDiLqMjTSFet91DSBLmIhM0ZHoP
NHbeaMtYs3/pYfuWnZ6g9OhOYU2Wo3kfJojNetnsdAbJElj8o8y128bWnxCkPA3uSDdeH1GfNoeT
QHKh5+VxmuTVOI3Lyg8PRhFfZUNGNKGydy01IEzu17o6qfwTQLnGYWTyrXxI1GPbH7Wyo5SWpWjT
qCWZBXgXiGOPUTP9wiD5VJs5Tq5suGk99bNW7jMkN/b5bn7jKy1f2p52HSU+FRX75J+5qWwZr8bT
upXaNhG4Bh10mdGMclrrAJgXOWXTZ6jv9Si0HkqkEhuIOf1ORLa+yAxVv6jYLm4LP8Lmha4K4RsZ
AtpoB5yIrBRMO4Jns0al3qAHfKHPUV8pFem3ytOyP6LKW9BHbKexK58uPRR6cpVMdnwnWf1/inQq
H/SezZY1pOJX3bXdxi96enwpL5iZZ2otOkJBsctRKa6JfmoNfM2ayLBSKxzt+6602n2Njntjh4ZF
dMBgi83UReFBGVWaralRZwG+30V9M+QnqzH7FarQ4cNEy+2kz/Y3XVkYZCEaw02t2fRsIxPP1qRV
Dfb4eLS4xPhHH0P2MqaeHvOo0A//V2RO56jAao8+vazfVYYQaoEAgek2+o0h6Cby3PdG2fbXsFXz
kL3YjsvEdggtGlNXLTQ3+NVrZr4MUfvRxnYWHA2fP4dCnANmzLBD4RTxY9qJK+E79LP2W9RjjP78
s8/QRNSMJlLVuu72rGjHsGCXhxQ4TFjYafTwxoxbIn8uYUvOgTNmQJHI0B3H7wnAab3HbLwqvds+
ugBAO5Nra83T84Z+inVncE4Upvoo6nrTTRGabEMuw6RYRWF5oE67QFGxNYAV6wEb7OAOfdqPz+/h
mZ/2n2A9n7SNgnjNQ5A+V/ZjpVEy+fW1j55RxQZDJDVtB+JAmeGrDENb9RNDx9cevjWDmXiDcGwj
Br3qJ/KQMLzLCAtfd1/qD59//TNv1zxPr8CumvZ+6B9t/behftmlvYTKknVPn3/8GeKONeOWtHqs
tGYok+NU0p5vW32ZaO3Olv6G7Bk031pmLb92pRlECFwZLJww8I9j9sem0NZQ2fBqNEQJh+P6a2RI
S/4vhkX1Va4bJz5qiU+rSa6pdC/cXFx42GdmEWs20suxxa9FKgL6pmEDs2JtmpfI0mf4MdZsbCOx
tPI4sODSxu2NEaW/bA7wyN4QHk2qZX1Gqo+EUl74JWfeqnm0HkozB+X61ByV/qaXtya+jqx+mfr6
wsM+c6fmsXoULHXUZ9UpdXCargNVUSNH//3++at07tNnQ9pvECmySwUu77lrZXb3bjTsv/bRs/E8
dIif3GhyYRA6sBmKtcjs+MJNOTPJzRP08tKkiQzU4+B4HCPMTj9a0mvX7FqfPv/y5y5wul//QIiq
MjuFpFXt0Wi1dIHDE6WllaaLInLuPr/CGbiSOR/ELt4zjNrp0RvHgK2kFzzilg1+Kgp3W40ixoMb
qeounwrnesqpmH/xfZ2Pa7Qe3aTgszkjVVJNipscKhya07Jbpf3F11Y/DbcPME7mbITXftXUiAu8
wyAFW6h4a3jZldAGuHDTNx/VrW4kLy7RSBWWiAuvhXPusc3GPiqITArO1UfXHoybsO6L56azKo7n
6GgW+dQnB4+mws6j7PcUQi/bJJ5AoIv1fJm0uYHDQILiVkO/JrI0ubViARxGd7EMs10oVhr0PI3y
TN+/Yb+Qm7iIaPBS3Kd0bzeDjqx5FE+o56erwtWrGweRO8IoAsDZEVNHICQCG2IzbEzcVjdy8sbH
tM8JR3XZ8m4DlFFrs+1fmzGWj13bo1i3NLaQfV9+m5xS4AnvHaqAQ5GxdcjJsLlCFUAZxOrjddtg
iR8G4R5q6uo/aBiYSLUNS78qJh+ppsGJ3xfmm2OiKHXToHq1Wk0d3Emems+Jvc6D2lwg5dHWaa2N
e3fsw31v5AURVMg8chuFJLwRfzfpPh4KvS/2OBvEThh51CwHuy3WjpGpK1MZDXJrE6MYI+jKTHxM
cyFvXbpgb879SJFZb01KXxvfjOW1A32jXn0+qD5+/uYcyhwMSCyaCufg5KL5ogKPDc9/mKjtbj6/
wMeLvDmnMSNRTWV1ykxVevIw0reuKYGZz7FQP5Xk2P/5Vc6sKfN8RsPQ2J12PEn4tpQJkqWR/NbY
b8X68+cXODPtzyMaO83vnBLe1YGGurOn6jQ+BoD6L8z8577+bFFp87ByIQ8w83evYwFpAfxKV/yQ
XwvesYzZyiJEUQBV06ejpbd30zRsExxbi1Gq+8/vzsdvkWWc/v7P5O9WkGqcge+fOinEoGl90vfi
0vnap8+WljoHxgZEAbpk+lpD7KjSl8C88Nn63xXwg2nXmC0riFC1KJHIAqeC5qWeGu1t342EvrkT
EJ60Q/jjypveqoicTcbpNe665igIft5U/Wg855OZbiejKX+4PSM4PqEvUmoEqxZRPLAp5W2jriMd
zD8pBTJ/VARq5d4CV119yB2D9rSC4dLbQ7qiimPuO06mnJOr0N3lcd89FTDBKUQL7R6hi6TcqKnf
JhPhjVZE6UbvTkL8SfeWbp4b2zLW89U0jd0xk7h6qxMJz2gozPgkJS5NhyYcrqDo2qZ4SmujGRIQ
U7i5bdmKkwzP26Kjx6Lk19HB41O39HMG4BjqqYl0cH0ZMTR+XOCjk5IUNsCc7/imJkqRkVlsgXd5
3yR1piPKZ+tZ95LkdkgchI4EE9zohlbtdBgHVxPlxwR5f2lsc4QPj/3EzI9cEwk3bnlUOfrwSsHL
/CZit7pRfpCUC1wf2c4JxngZIKS7LTOXMtpYWpAz2vzBThriDoqymZ4c05wyXKUa5Y6JZEjUdtOD
OYbVQZa6pA7ryYM9Jj8wZnkohJVeQI4Q6S5C9/kiGz2/VlmRpDR0kBOjWASV1eoA59ISS5lErVZ7
IloJ6baYe4WLKEbr3U2N2uKkP0kRPVU4O2G20JNEzmCZIYl+yakKLgY4FEakF7CSIvyTI3Ufj+Cy
lbB4fQw9IQwQ5TbW1tHdNy3qs7F1i2PT0MV301xfWm0IxSrztCs/dwAeCMozumMGV3ig6pNsslxg
XYD9bLfIi6aC8mtSG5dYuB/vv8w5+R7DUxxPYAuPIn4usmxZxW++fJTaXazd6O3tGF7KOvh4rjXd
2WylYz+zPbCDxxFW5qLTYIrngf/2+WQiT+P6v+PdnPPv89JCNGtBCzZpSe4IL02RatsQsSrTGrG6
aeoqbofswUsCtUZ+XmwsUTbXBaJn9CI4eBwb9ZNv18aWvYX3szUx9WZ6gfMlTgnmpIgcXdEB13bo
bHWxrMQIzkSadaV/cbGbbUhz1x9TH5TJQSEv8mwBGilAVwsfwL6Q6H1uPZptRS13GK0RGdjB7J6j
uF+0nBkSiuutd+En6KdP+u9TQHL6vytGoqxy4jUn1szqn7paf9cCY4f0+qfQqnwhafquiq7YO5n+
p2VQrkI7vHBMP/N22bPVhP5VY3oYSY8AKiR9F4yRqT1d2E+fWQjn6WboZMpRZIFzKNmHNJgiMnrv
IJku3LZzH386wf+7zlLIxY/MStgmrylWP7u8kd2lDz/3TORsFzJOoumDGOhU7qS3oR/e6hXdRFRX
b02PwkE3yxX65XXZ5EhAor1Tel96JJacDXgrRpRQU9MHmdsM+0wU/m6g9nQBwK5//MQtOdudgAtN
sTTp7sGTRXA0ZBe/4kUNnvLgVJEOAg5zbVLIZergTcMYA6rPi5J9pWMQ9pHvvCFr6ta5EXpfykyy
5gF1mpVMvZGeeiaxXNC2WOSIdeKLpe2PJ2rr78z3z1tC6TeIvTaDhx71zRrhwLDuE50FYkTfROCj
udWssT/UolKHRitJ/v18aj0za8jZvCRNQEd97TgHJZ9AWjUZJgGHKPD+i58/m5XysR5MMSCp1rXq
1anQ8QbBUZYRNMb+i09mNi1Zvt46PVqwAy3XlVMWnLnRz5wsuF+6RfMoulGm9DAnZRMwJYpsWeRl
d0+xu3wvaEDiyUAidGEm+vhhaH8Hwz8vgVd6g5Zr3H9reg1yElArtShJG0X4f2FcnbvCbOPcKnqu
gwSnMIIXSBrzCSAEQgWl7nINzeznN+w09/x3naBF/L8zXlcRWjYgJznSdKSCDiMr21ThdYlf13V+
f36Nj2dV7e98+M+tCjO4AZirjKOyppuxSo6al/zQDXlhMf24vKr9rff88/E18vzKqVhwbGTDd0rC
gMbo5pEwnE3NKkLd/FJ5mfUaJojLLrxnH08BIG5nt80OJowQXXiMEEPnLjpWNq4TJg4jvJdp+By5
gp2Vp77Wh9LmwWkcEDLfGIPpyAZ2BXx6kRWPoL2WuhusP39I537RbHHq0YnpGJUiwud7I1oIqLff
QjyAHDcFzW+IGDa4XQR3wsrKH9Iamy/x7rV5qJpPiSkiZW48pkZ0UIN+8If66fPfdObFmyeqRVNi
dBCtqY0M7q4DoWd47UrqxoXG2pkBqs12Opi2QNaBHT8Apl3GxXZESK07yPm+NFlq2mwC8GmbaSJi
MpO2c1cGBnIxZ6Wb+oVdwd8x/sHY12ZjPx/0KoKbk3Hnh1tsaDehj52zKG7xi6KOFVB0aasRH7r3
8DQvW1G+VW1z4eadmXi02WKThT6eJbyZR6/qgjvO8sUeiIm1aSxMR9TJXBBdcXXhRTjTAqUo+r/j
1Wxt9EXjSKhCQjGbWlazbyJX24qEBHNXz5xrTnKYEcfe2FQuAdAa1PjN4HU9ADfWWd8g1fvC3PFx
Idpw5zVB6aBNzCtnPCaWuK9aOKmp5n0jLsxcZhniUFcV3laVEhtOGgMsBc534ZF/OFVy5dPf/5kq
vZGift+I8Ti4t85gYJB8McB3dxFo//qHn13qhnw4MrjObDLxRd50bZZMx6ojGwk5EfyAZPAJMwem
E6b3nw/vc1c5/f2fX5P3uuMazYAjqYQ8+wvqOjJbHzHc29c+/zSt/PP5CiulUQE5O1B3WXjUujtS
MRGcrTLx5/MrfLhz5j7NZpDA8trID/BUhf5469r1zmmbC/P5uUc9mzyI0aG71dr9MU7k9Ka6PLzX
EW2uhFM5304ak3dg3h1byQkX5+e/5tzzmM0ntYgkok/pHCqtXEbji1v/KepxkUzFhQt8OGdwu2Zz
hu6FpNCGnX0IerPGuNBvEGhQ44H5F8GywNblDZvPf8u52zebMKyybKTpTOB/3dd4Gm4VfKkJ6jzd
c/CuA95kffX5lT4umKCZnu0lNKamk8LSOWiiGFYd1rtlGEGFD7w+3UD5DbamppJtJIV/32VBdiR7
JLzyS/SCfRcBlRN68m3wKcqPdd8uO21q12NiunCHVHZV9aG7TjrRbTsNvPQwBqisM0DAn3/7M2/w
PDauzk34CB1vMCfYx/LEdEtA0X7+2R8u39yY2SzSh+Ho2AOtDSxaA/pFa9OFOoy+7JJGSZ3ezP+s
gFxhNoPURWvbdpyORzdrrTfQEMwgtVD3GPTDpY2EbBWpTN1aZgQQHwzeyp/s24lmxdKGTsZYsrq1
q0J9G7UDxpxWiAU9HoT+nRWv9Db0byELF+/wCvgHI+MfkNYuEZiH38HXm3u0zdUmslR/pLoMG0MK
AVJJNouogx8IaN5BOBvKg8qILBF5rqAKxM4aQHUNn8xv11Bfi4MSkK8NuH5Le6wk6c8TqKyqdp8N
EeAp0Bq1q8JTXoN1sg+bgUlNNdVwXBRVC2tBnkjTrpPfmUZ1n6TjT0/p/XeqoAPYDF0HWOgJfUF1
uV33wDaXGqW2L4XG8gBmU2yWVoEcifs6WnWPow0LikGIW3hpwjj3ds7mVyBipZfiVTmaRkKiSEAp
EbtqGj9+/oKe+/jZHGsaPHU76NVBj/2bzE1eocp+KdKNOzObTG0nruIu8OVROGWzqXH7UF/A8vj5
N/9478fHz6ZSzQ5wrpCVdXTy5DqNtX0bNQdiEPaYxY6TckEUESK+GEdtwwq4qzEErhxhfG12nadQ
pYFhBdNY4uDO+4OWj/muaWLMQtCApTIAUWKb1IRtbj//teee02wyDy10jmoE2iFQ4ixG2HXEyVzY
hJyZpObRe0Xthq3XG+OxsQKayqTiqD8t/ZTPv/mZJfVvJNU/W5CGSMWoCAL7UKBduYYxhNniZJzI
Ust98Ig0WH1+nXO/YjbVwujqVOZVNmrsR8DDnffqi6/toubxewLdaQJfk0X7xPTpfxDpsXJbGAJW
+MUvP5tETE1rHTGgHNAJurGb5CXCEDd28YV41zNvz7yg3TSqKmyLk29tVJvSM96HJPz1tds+m0C0
VCq3qNV47L27NrlxIXdk3z7/6A/P84Zrz+aPxNTwMhcjwEhTW/VCW0NzW1nGzuBsFxnwnHldx0tC
xnOvz2w2oWVrmcBUx6NClqRwJHQhivvh9+c/RX7cQ+bHzAYwk/ho6U7VHaUbVPyKkLgrcj9G6P2D
+F3VSpD8EtZqlWL9IedCDCBhaXruE7wO311zoiwNQoKQ+21qJd8n+KzXtS2MrYuWgUAip26PYYYF
aCESzR5O0CEsEKFRNDjFkzou8BYZ+Q10n+Eq9zR/i/TGeXNxdUJBjeOnWIE3VS4AgLCUxSbqY5Iz
YLLcKlXq9KLNEHctp3m+i+XBSEj84clDNXCqgr0RjdW84PRk/a4c7+QJ7frpDw3Y8ArMrHZDbFZH
axlI2thqyVVrEjNTY9NY1HKISbeyML0a5PkQX1UsQ83By9+KaKfg9u7YEPzUU0DTdhPDs5ETBi1N
/gLQe/Kc1TnIxTzet5n43trAXrvcRvzIi/M4SfHqdaW5Bmma/ckzj21vJfI1AszhllIq/5+O00kr
Rq9dtdxEMCcDLLJRvIMyjPDaxCCjsP2vUpf++IS6fk3G8LhKNUhvbaM5y2QK+kccAt8T1RKrKu36
2gx6CbBRpSuRtdke4Yy7TEY8zDZUYxhWChh+kf4KrMRfDXrbAKbEcqf7U7yujeavuWPEDZebhKxa
MjskOIZod2U1lVm3q/G3p9Po3gZjnmDIrVsNNnuEUzcy8Kb2JumBNJIRRCXvZqyalWHVJiHLPXEW
8CkijNWFWe3oA4+vkY8awegIuVLAcHE9yHJDfweLSI45aTNpTNCmCf9v4bDhuo0FrRCzQtfdJaSv
9FXbrom6SG/wB39r7H7cD2GRvQBl0zd5H9cPJe6ELd6wvoAnlQw/4h7S5MIqHPipJjZ2tm3x2huS
6TuU0j/gk/M7q/KBqYVo+BYhyNe1stmegmBy2ElWEG1Gb9qYJurB0rFou49isO98zJwoHbriscws
s0YZXBDS1QfWj8KsBybs2EuPhbC6tzQk2yWPbPaDea3v8qj6lgz0WJoi9+5MomEzZBpBfzsCNl35
xemGDw1vSZfUV32khxvh42p3NA9idgsbg4yFZNlhrmowMIyIz/opau4CJ03eiCXq97HVS1h5LZBW
0IcQO/PQWRtR/U5rk5Aa8JtRigosa4iT9vqoWoexqW8T6KIOANPaxNJUQyAtWiA5Kzdy9aeG9ycj
SgeKQwiKQlvKXib9iqCjh4iuNeFKabVqGaCrwn4sWl1s3cqL2DAQ2waZPid5IskLVpfwKS20pl80
kV/E68xlceOVRfapfIz+QWXfxXn/is1rApoT1P7tlBbWqgsEJ2G6ExoOzsozrCvTLYNVXUNIX5mx
D7Ln8/nyzGysZqeahqqdmVMrPJQ2gsrcr28SQz5ThLkkjD93gdPf/9mVoMORZVvWOpvH9j3OAgA+
uL/HTF7Yr537/NNK/M/nYy6SdP2FdTB8fIuZ1bu3UjbdLW6u4WuL+tyekpKWWMLkj44BtNefjedP
KWnVY/O1LcnfA+c/vyDUdKccQj0/lggK14DqzU1Di52ahfHVS8zW3Bb+h6F62zq0E1nTNv6H7ocS
xRd/wGzFda3cGRKoLIeE2lfgAUloF8UlUdiZ5zs3pCAEI9XFiUlNtmsgQCEPHKRA4C07N7D+fD4I
TjvXD472c9cJ2VXUt066SGlN/VGdFOU1DIHFGJG3Wadklak21y60oM5cbC65V5GV+45l84PIMzvI
vHj0qK4ThKO8ta/1T7lz6bmcqUvN04HRB7VdFlVUVoXSV2iqvkWC4ANThQcZ20dgY7tYay+0Zs78
LHX6Ev+8xV01gRW0aAiDrVjm3XcVY6B2H7sSrkZ7qQN57mU4Xfyfi7huowFUVuKg19Uu0+EfuXr9
swCI/rUXYTYbsg9pPFFT4zGJisAH7yQbL/SjxzxJp0Na9PHOofq6+/xiH2s8DHdu6alJhUpS/LxH
y0bs57RSsv9xNALHMkZoqIcueJE+fAYcHFwNRt1tee/dVVdV/cPnX+HMGzJ3/YyDO5nVSeY+ue9u
80gWwL1UkjIV63ri32dIqr92odnhRfqJmVYDq6/EiL1I24ziZa29j3gRG6icDIrntIGc+PnVzr0m
s/MMgT2tNxi4BEoBTrS3WJcFDu+FRm7k+vNLnJaXj6aM2YxKpc+Gfhu5B2Hrq7ZO9s4QXngoZ87x
/7EApUMUeETiErvdPIxCXptiJIwre4XhfKFb+OFgNTkO/e84Kl1V63bCNEdOElEW31KWhCzgP//W
xSfy+S368HdwkdlgLWUbTn3OU/C6d4ssE6JnV3VDJjLK/s+v8OHryxVmw9WykgGEt+4cpJ7/MEnC
rd203KQFAsLYJAiYQs4yyroLM9yHbxVXO/39n8lHmS3sqsQ3jlNHHGIl0rXw2IelZFtcuGPnrnB6
2f65gjnGTmAQC3HsQYZ047CBIQ9a58Lkdu55zMYg4CAc/OSLHBoiM9P8vXfefevKiS5JIc99+9mo
iw0Izj0eywMpybtkZHIm32A7Jf3d50/73PefDblJsP0yBfdficlYc9e7K4csLDptQQlvAP7559c5
9ztm25kxSim167SmsOCRD02WBkzEarhkiTvz8XM5SF/WPckaEQ85IJlOdcOPxvG/RTjaP//6Z8b2
XP6hCG6cqki6h4z0M3TzkUkOtP+eT7/t9MIW5q8e/z+zn2lps6FtB6hztJh0LZXk2oPDVHvtg9Ff
RPBnrqxW2Psgsg0w+pBByVtXHW5SomICxJ7roNOtVSAp2FpCaLsoggrXBnZ6M7o1qURZmS0bCetw
TNtnp7JGQjiBX3bi/zk7k944lSiM/iKkYoYtTY94dpzY2aBMLqCAGhiLX/++zsrhNY3klSUvoIGa
773nAG2f5RSxkZqaB9cl8DOCdRe7nePFIFWxOwme8AFb2vA76yiqWfKmIvmneqZtz9o2rCKYdbtG
JgEgQa6jcHZi7XU1xde/2eWmbduzpl0jxToYjAzgJqizAN6PRtntXGwzxGrN6lKzm42VWT7V3ArO
nGof2fm5B+ZECF5kXbDd9WdYusH5/x8GLxu1SuHUp2NCHVvu3aowQc6TUPBMOOf43C1m42OgcJRl
wxKYFI0FyAza0mSBybV29L/Uc2YDJNP5wGrPRV2RH9Zbd+rLg1f0xqkGFRgm1gmZdch0/OTrmrUo
p+xGeHkxWqIOLsqkQu7r69loff1NLcyM84yZvCqbovHbIgnlgduJK3AsydI9hYssHcNEFePKFLz0
1WeDZdA1g4JLFCW4WcsgMpdP4WS/wVb8qUQBx5mnPYS5AMyZIy/Ld37p5kWA4AaXZ+6u7O0vL8Jx
/dlHnyAHMwdAIRKnGtKfEIxWb8DC0JfSqxi09jywBA6WXP5Mhgpm8iDYwisFy1JBvJfr3+py53fC
WUsoBeZLC5kWJwCiI9HDynLrDj+6qVhpC+fe8f/B2plnQoQesJ0ckOYTGINJBfty7Y/frv/0yz3G
CWdfP2/PiTvc9U/DGR6FgFaefW0w9AYuctbtlcHxcg6U48yTHhpjrFjdmwiqlOzR0PAvd49+8Nra
0KAXFOi1HYj/QRmuvK/LTdqZpykMZBjCqkXq9AiwMVAwEIaJP36f/b7+zhY+9zxTgWFbx4TAO+uA
R2/PtDoKyPB04/lfrt9g4aPMExW8PLAnLpCmWxTuZigTu3yePGQinMGmf67f4vLw4sxD8YieVDUc
kGiyNUoeCvDJnR7e8y5/U6S8GwfAj0m1sldZel/nZv1hXlEafElucMC7gxLYfjaiIkDuTA+ASmwh
V9rY0jefjQLZaDg+bZDslod3aXmkztNUrixbly49696WVaqisbGop5aLhItwOgrozjtn+HH9W5zf
w4XuPY/OWxnNCxxPApmCgeQLAxL1QGBAWBkfl379rIfzidNSErx9o0uTAJjK3qpeQRj8VN66M4+I
1wMCveBAn4OBoj16A6qzOgPhFmLXgKSDQfS5x5jHxnnvQyQH5lrCTRh8cLg6wXAE4+TKkLHQRv1z
V/zQRj3RjAFMHIDzAQ8J6VGE4SOqTBZhTXz9Ky/d4fz/D3dARCvwSxuJX3nrA75ZRq0LQpv7pQi/
Xr/Bwof2z///cAPfrBHZ9JFAXHr+d8RUvvIc6Uspdrqfu/6sh5m+QAGs5bknOXkBds/ObV1XICuK
Yi1Da6EjzKPYVT2aFlECdTS8+QJU38kNs8/1YX+2Pjemcw1h49RJU6WRgbUUDyFnXAu/L736WR9r
Kp8SH3SwBChngphnjqJUtwyhLCs+FSVxIB/79+vm4OXSyTHrJAjvQvcFytrG/dz4Mz/41aGlJhhh
REJ7mUbgT08RqgQ/debizJN/Cr/sMxWSOmEW3Co/S9QH65UGfzHpAa9k1qN4harWKS88NJPp3h4R
2RyrL5VEhSUJnG0n4HDtZYZQrv7cGOTNeljqVzQXrATzL4UCJhQp8O+hnW8LO1vJ1PpbRXdhLvBm
cyVisdhc83OOyNgWO6dgGaI9JYOkqWNfQXKk7yC9/QmVd66cAJoPRiIgufs+jTl40LATQwWjhYcg
qW3kdy4VwdFz4a/LEZ/8XVEBnTAcj2DXV/rB1aA7VkHKNli80rjpy/DL9aHi/AUuPMUcLtNJCR1k
fU5k4mYB560Q9W04yBDHk0J8YxpR3s/daDY1NyEmTmgl0pNpZhubybiBfzYdcCTKPvkos4HDY+gP
rTDMJPMM2KpBSkWGZuCBoFb8/NQzzIOT5eTx1tYoELCQJ5Xm3aZs+WZwfrjWyhp/YXSahydNWLOH
ipTwTQn42oSZnhrLNWK7c9fO0pcW+HNyXpMVJTK8HJ3Uym9hJ8CZhIsCw51s8Ew5zK2YU4NyGw5V
fmKwtu1MMA5XeuXl7EYHOQ3/Do1Mm5Nd69E/eRN74Y7xJTjjyQEaOpTOlEZh6sEg6wbIpu1OOlM/
bNP40jby9frnW5i0vNndJ6tM89DrZTIAXbwTqLXekrRdK4FeGOPmwdOm4cLXgHoljfeaG7Bh8OzW
te8zwCHNCbUJMBApttIQF9rJPIgKL3AP47ENSKuXHWvAyRu3/9rmev+pF+XOl1gqVMjIQAg79zSL
DIpcFxTbfG6amdP7MspDhfw3nbiocMklzt3CAO71tTjFwoA2D/QpAVWQFi0+A7HsWAoYbSAroXFp
1nUMgsHu+itaus1s9O88UE1BiMUXkATJOCDpspvM+wY6Y3z9BkufeLaGkzi0rTnEaQmt/yDEy0rY
cPP3z117NhZD8hAypMelJ42ls8Zp+zj8JNDBXr/6wobVnY3DweCOgGgxnnQSeHtmTgr1vnDBRbkv
m0OLxKJNVxj2YxWmayW5Cz17HsYzARsBeisEt8GZ2NOkfOT6Ic9y5VMs9Ox5FoHiyHRpmyI9iaKH
IQBFaAGm4DfhA+6M0/cM4pe1lfvCg/yP4QcqtZoo0juKST+0yDCOpwJHyNc/zEKbdWbdesRZS4GD
bwcyFyQ2aesmq8H3GU5dusaYOF/p0mrifOcPGxvY1DpRqhzpNbCx3lsMhRVA5Ww4h4SnycFlqbzy
cP1hlt7UbIUHS7yJhNRJJMqxk0wgTcETK5demiOd8z0/PAaQTl2DBFWeKOsd0eFDBhq+rPo453bU
+zijzM/RJL/doHr5+tMs9PY5xwtaCa8H9rxKjCnNQpjuEE+yjYlA7TcJ8/FzNzl32A+PhW05CxH9
qaEIgruFf8+yYaPWxpSF72HPGldYDiYxglKBM+G+dUR/x5p/pd0uXXrWqmwA0qELQRK87f8ayWNh
fL3+PpauO2tCk7azSknsNBnE5yMUxKRZ+ZwL/cCeNaDecKpUlqV3AqX2e6VoGXEyRCWSl8HIzv+w
3Nh97hFmswSvTCCiQ0ymeZDdDQSJmeDhfqpKx3HmgTgT53Qeal1U0lL9RznyPazXps+FIXUehOOu
HZSdgXNTEaqDMMfEYca+quEc6Ow7LEVjaJPgL1pL/1nqXrOVH8hddo6EAsSBfQBe2Rfe2RvYhq5/
g4WLz9k3kqVTyWysqNviu4/zqAK0ewJXz+euPuu0yCU3fC2CKhkaexvWEE7ZDN4Lit3T524w67jC
K+vcgOPohIPszWi+hFgTUG9tObb0cmZ9d1STiyRjhXom9m1woKQMXhtkgl//6QsdeA64STMdwDnf
8MTTFJXA9vANjPvt9WsvdOE5q4a2RlGhb/HEsKxXVN7xHZyPUEt1sFDXVaL5GvVraVM0x9ZgewX/
NglFkk/SeHBLDQibMzV872Ud3Y+wh+7aXuGIzWn5nlR1F4/NWZPVB8YvHjbdyvHw5ZcJPdO/swNQ
R5Z2Kw3Gn6i/8z67YV6zdmZ7eUa1wjkyAXn/dmVnbX+DfOHwLXUobLSCki9dqeHTNBmB5igIjPB7
q1KMlq0aBmT7j+b79Y95bm3/W5fg9ta/z5blKc5cAonbu7L4VQYQTBs91Hl+KbI7BwW9n2k0uM9s
6YtciMygWDvcCD38TMvxqYQFMcLw+TaQ9Gj6dRlff6CL3Qo3mg9otQ3mqsr0zWAq5Ec1dbu1VMkO
no+K2Ou3uIyPsoI5DoFogMNTU46A7jlAW7Z24DwbcJjcMhJML2EIfRN4UUGi88J8xYhuvZsQvN10
Q1EFUclrJKsQF86JwHSxHb7+oy72Svym2WgYAJFHkXWCHL0cOvIWDQr5HBb0G/TRHctv2O2tpN1c
jlXjTrOBi2LgVdDVZYkQ3aEqrKhsRKQrL25tE+UO/l1RhftSH0v6TiH0uP54i3eddUIgaVkGG1SW
1MSD8d47Yk2F44MUqLbyBJYljg2bPUop4sa/Dxz3YeW2S6/1PCZ8WBmi5pjB3QXh9YhMSyh/q8xM
D4WlTQJLlyG/5TiAiocKx+UxA3ym2Lal57zR0Bx+UyQ/6A3A6Xl/yIkxnHhrGm+2pn27lb033AX5
OP66/jsXhqj50YFViXQAmBKQz9T1omIa6o0b1iur48vt3bHnJwd5juZkZ72dhILfiE6LyMxRRGWn
kh1zDpO8LO9Sp/6jlL3rAxTijKiNxrefIrtEYzRD+Xz9MS9+DfyQ2deQJWqD6i6zE1KZ34Urb1ro
8KwWel/J5U/pemuZKxeHRdxotnoMbQ98ONUq1DK7Y+R79QmKpy+GBtlaOu3Ke704VOEms7HXZbVd
Fy0AI15RVptpsL6wLgSqo365/raWGsVszKVjwWhpMzPx6haqV9u5bUd4Gq9f/O+K/X8zB379bKAN
hUdQGCtJAtg3NICb5vYsY9tVj+43+d1zcPSzDZuN22zMnwD7H524upFHa2dvg0ONsjf+hOkakYH8
uX7BH/WSw0YXrYHhFl7t/GAiL3MYKYPWTkrHL5+R7FDcQtOO7bCSk1hZf17GYDhIL/x3bKi6sesG
IcZEKUMd+6bHWXHhgomIBFq6LzAPvAjf7/XTBG/sEyuysAMMbRydmA2hjeUw2Nix2YDqSupSbNwB
stCNGhwIvXxhdkevzcJ9gBre71VAkGigkbT5VvjBBAsDc1K+vf4lF97VfH9q2ZaVZ3nlJFnxIsVP
BKmAhHu7fu3zq7jQSOaY6SFsWQ2EpJPQrI99eHlNN4/C5tsAQBBif2a6soxZeobz/z8M0xVLsXMf
BicpixtfI8d+sA/ghq4sAJeuPmvqgCSWomoR/zMAjg8cAwTFNIJlb/uplzTfJhHfHZvKS/HjAxjf
mrOQyt84xXcT6aesjAmARNdvtDAgWLMGC7Vu72HOcRJf2/cl626Gnq+sChZe0ZwUmoZh4wLC4SUd
3GgjOOsEaWSyXRn3zcvLZGy4Z4sOCwllvm9QN5GtSWOqDe8hbQmsRoEfHAHZ0b+HaiRvaXEe4XiI
mmrYzdz0Abxd/J4efnYrm6Dw610OUjX02qg4mSh0U3rci6mfYscsQGNSFSTbRU6x0yMort3lWRbs
M29wTtoIs1u/gGWrtOEW7aaK/igRWNiaYd3sc3aW4Q1QxT25oVXv+rCGTFgY8nlE0H4HkPC4m7Tj
7/N+SuMBQIRtG9TtLu1Ed+zHXB9R6tVGKlNdjJLqMeHj4N9hCqqPVlEB3lME00nJsTx5Cjg1pbG0
c5iAoR7GxHtY7Yw/ZdF+dXk/vI1wru8NkWIj73Jrlw5edXK0x5AYLcGvNLQaIQzse6gUNEZjavZb
VJB3d37byR62PubftVCyPDvKRn/tHPz8Cpav1uUOSs77O0q+hxM5UiNPYzK47h71DiyGZw21orbr
pTeBSd87BDXvnAlV6XEXDk08dsiWbz0JCJJvwymadc4zzLf8MWNDbm560XZsY1uD96OhAd0aRZ9/
kawE+ddWXq7hLEY9sF1lgsCliSOEynPGeGgRz+xbh0ROyKoHkMILL06xQ6QwbYdMr3SbxcY36/8g
gzWlaASmD6/Hqp7l/g11B/1aFXlqg9VtQmqNHYzziEqfgIJ0WIcvhQnCwcoAcXk1gvSUf0c36smA
9MIyE1YMG8pgEDch4kiybO24YOkGs3VVyZvSN3uMQGedttLBXeGzP5WJdl5rb2UquLx2AxTl34ew
fNWA4GtDM2M/efSVMsBNC1RWo3+KemUUWnqO2YqqmRrXzScMcPXobGU+bShByaF0Nma+9qr+Fg79
f0qz5mHirKWwoVDfSUyjc46mkvkuQ+rB9zrn2c+6T7tHQ5neSasBRg/4WLes9GsrwmqAnII8Ewk/
kz4hAp/guQd4Qnpn4/swjp+brOZHP6BBtz0pgg7q74HA8kyCRI7M2mku/ZVd0dJgP2suRlPUTiF8
nox2b25UA5MvRVH7pugA478+VV1uLfb86CcEWMwLVMoTM+i3qBL7OnqVu7GkkW+sMT36LPxU7Tlm
llmbETj9oHludyB1tOQ4cRU+NBroSmUG07frD3O5WdrWbCEeAuYIM33bJdIydMycMkwc1bZPDYBt
N+2g25/X77Mwv89ZwhhTM2E3nkhkp7NNR8UuYEGw8kUWHmJerQcvdIiRD6oC2Asfirb63XRBHyGk
uS9qaa8MtUtPcG4OH9Zxnp74ua5KJB08rJDkHAPA366/nKXff/7/h0s3GWb4lJS4NOufvSKFo9Kq
gcpIjZNDexZfv8vSA8yGaiiTvLzTDno5z1DviUw6VLu8f+7a53t+eIJ8MFvTds95eVllbYO8VTtY
HqyV7IO/oP3/D2z2XxLph8srC5bTsJqsZATelkUcaVjfYIgx/4x2MB0kJvA7iG/7exfm9U0q5a/J
suF0chryaOSTE+OozfrTjEJujIa7zyqD89W2ffhKgEeJnSEfbxUZsH6oGfkTWp2PQCEWuw0pwPJS
g70x4Hfa8NR1kaBkTTAegX7S7yZK2Uo/XPo4s66ei7KuzKxrEuzVfvVWc+umwcr51N8kzEtvb9bH
6y7sjYpM0FWO8s4FpAcc1oajKFOowD5WrWU8QgTfvXsK+L4I2/Lm1lQh+a5S4d8gqFntfVYXW4BG
gJhHpsYeoQH3zW2L7BZH99VOKGTK1aFOdyYY4WzTFIOZgPhYvbVTUcXnU7mNjRXiPUHd8UZ2bYsq
i3zYT1SL2OAd9l5sgKIrtwKskXgltl7b10fIixD34SXiTJIVyBLIxAMU2sVXxpSd1IOm93nW2scg
R/E+xL7ZqQ366cV2VAEUikXiNnVlFLQIVgVAohy9jNa3rAjSQ+mi5I8Qxo7chvrACnP3Kzw28B37
A92WRSVr0EoaY4sy03GApqTT5cZDIcw3p1Ng7TDkRhbHEbTiFjvGTgZRm3FUhOdQuI9YmV7vUwtr
O+tv7OFDq8eE3LXpBBpaSMsulrkme0BHx7hFjO/Yucrc4ABv3ANslx7S1hKPVV8bK11uYZL7+5s+
3Dttg0FVIYinFSSU6q0HwhyYF9BnO+wE3JVxb+Em80pPq7YonVo9JCYa0xamkOHelTn/gq3SL81R
ZBQJAzLs669zoYfNyz7bNHXUlMohobQQKMDpzJfe19VK/104TZgXfAKIp+GE8EkiBv+RyPDgwEEM
CNzT4Of7tgzeNZxr1x9k6a3NZotaoXiBgoiR2ORBj5D/AphfjGBTBt9Ys8ZpW5iS5rRvlU3BOBZY
So4peRvb6kGj3oAOIP65LFiDNy8s1ubMb7tHEiGj8PQqGzwH66Vnx3TV3Ll08dmiXrp5QDUwo6eS
KNBW4Ae0aYT98krvXGpOswE7Fch7hAkwPGGqRrIMDbaWARbX9U/8N2nvwpA9j0mNkO5ZlcrHxBwm
O496b9QbWcKiXpaj/eqWZgAsBPp+mStYttwB9KcAW2bUkqZ0K+2B8Cj96kapE1kOemxvQ4D4XmiQ
t0wIm7ZCy7qOXKz5t7CBB5u+r/xdSctxb4UeeVLAf2GZo7rtmG5RsdrfDXSq91lbtj8h65hAK4NM
nSgD3hHWToehM7puUyMP+ZXmjvnW5ax4BMPFvfGY4RwVEG7fxiKlN5k7nes/auXtrYBDroecnXyL
4k5y4zVj6EdT43WPFQTfx96kKMjCSW76iiP+cNcWgXE/8VSQlXe8FDqYh+Oa1IPn3gYrxe7rbSVY
zFsQC4Sxc3LQg90XH9zGfDz1iPH6L4UtI1XkcbBWV3l5wLDmgbqRp1k9cHVunuMfk8i46HLIz919
Lbsvjso3RriWLHB5wLDm8Tcv7cO0g0kmmXSxRer4tkZhHXaEzNQgjfxZabJY6f2/xVpzSjmo/aTQ
pQS1h3QRDopBRGORna+lJCw9w2zQswJ7pH5JjNPo4JyzVJFpYA1r1occdW+SfGojYc11W6YNgqQv
8BBITZu6KXbzL/DYxUYbrjQ6d+EtzdbJXeaCNUq1k1hF94NUaoim1n1A9li38gRLN5iNeqWV98HI
ELjpkLgnfWjn6mZT0+frH3mp0c4GPa91jMyszmLJNgWyAEhv1DQiAMnkdwBwv4CB/mA1amVKXXqU
2bKVCKiHWONNifbCG87ZA44PTmTgn3yW2cmZYzbWkFGNirds3LJCRvlYbmo2bbKAbDjixhxpQddf
2+W5AnHpf3dHhpAc+wl7wmhuxG7vb0q5cqq0dOXzh/qwTOOYeyqX4OQqwDmfy/hz6vrfP/ejzz3x
w6Wxg+ZTnXYyKarmm1X63xhOpVdeyOXVBZb1/167IY5l5K1jJmlQghwoRZxx4R1GlbpbSAg+dRZk
zYtw4c+q3dDwZVIVWZG0NUsfa4gpNtAyrTkgLr5/257PIRIf1WqztDpZGRRgFNumg8gIWxktzu3j
f2Oq/b85Iudu0eQGyJtYqLYqsrAzuUV+qblXQNzHFeoJMIwDwYoqc70hrhhWzukuDra476xVtaoj
TlE23sl3FEmIoREOTTPrDdlV46FQ3Xj0xbA2Dy/dbNbOzH4YuPRwLDl44VGU/j70YhNuZN8uj5l3
+ERjxhPNGhxEIDJNvUIn2PXbtxU8nhuu3HplRX6xOePq5xHsQ1dB9aNwfAPx5pGTbS5+kv55Qr1/
yNTKqL70jmbThsW9sQEeHfB+XW0rZmzacIoqpJdJ7ka1uVJIvnCX/xXec00o0lfME3iOY+Ta4VsW
8o3u0z3WQFk5rtHHlu4z+xiuytK2azlBqW4JkVR/rmNOQti6m5EeNbbwn/rm8+6f5cp3J5ie4B9M
FeqV2B4t4Olz1559EHzZoR88IYG6ktaWACYQucD7r5RcXZz5bKxt/m1PVZ4FyH2z8YLK6ZbwPlZE
36eG/7nOMKfhe4YZ8AksAoQJ6G5qA2TMG58ZcvHL53M2AYeg5eZ4Um39IhRS1ZV9m6L29fprv3wk
guvPJm3mAjriZyh/oCO2jHbR78Pafp98iIcss75rCQ6wqAhJBPbCzsiMlfsutNh5FX4XllLW6TSe
TOOHh4TYTDybziu3VITQ4v76s/0t2b0w2s9L8LUgvqMbTU6S+srbplwA3ZWGbCPSabhvUl2+u1lT
I5x3PtjuSH/QunJvyqEbv8DaCrZzWE9w0IRh5EMthWwdTHNs7OmPASuE7VQb5rEgxHpsQE7cSVRd
HgKU4rfR2Q0VAVoPlJrvZjjgZMGeTaW5M+Gkjz3HM5BHaHqxhQ3ow6BSa8sDWRyEnyPyWv/SWTju
3DKgDxoFZ8i2DT2VAl4dFnuEjqpXao0EwpW238i2NHk0yTFNnH6g30jQhIdShgAEduW086VOY98n
GhRh7u3DVHpPdWv73yyC1OYcR4iRHHAYm7eF3CN4VMDYYQaYM4I+1qBxiw0JTQMLiKG9NYhAwyOp
szIVLwzxc249wMlUhwK8EznSlwbME2x2n0fJ70ZnLZdtodf7s17vNrpqIYrLkrR3YuzY92ZTboyO
xtfb11LfmZf/Ay9s05L6XSKQipgXVXvDsRPZhCzc+Y15nNryDgGCd0AUZWyW+VqEeKnvnP//YXLk
BhlDL8WQkNZWAlKzjSgZcaO2AufSq2AbAhhpDQKxdK/ZzJJPmWnL0eqSdHB+VtreVwKhjsDkecTL
2t3oOl2Z8v9mWF/qreev+OGxQNgtQytHqqkaafmcu7WoNn5hZXvCpH2o6NTtUIgrd1OBgvKAjOlO
jD7dhwz0V4Xk2i+AoasDrYR5IKqR95aU/UtoBsFD0UHDtbHToHsI+wzx9DBFilIkMyBkdiYYZVut
GSIUYPtBvwEEX2H3RTxAeP0Ax9y09ZXjHLApsKfIsHsL+a4Bu8nznu2Ag/NPzojCmbzrqp3joRIL
7DhyW3kKoMYQtf3bwBuOU+fEgW/EDbWqu8IwaTK5UBoH08hiMCsRmUJGykFbdNx1FU5uYSNDBTJr
xlNoAp1e9JmzA/Zd7rAbfSvKKT84dspf4anl+8HOOJiTNo6FRlXH1VAjQuDY/BRiRIsJ5qbIpj1O
1MeO3me0VFtHBk3Me5zeGWMqdl2Yrx2MXF69g5n37zeEBwa8WKvMExQi3iufPJC2Xxkvli49m6iQ
zZjWlLVDUtI+sslLT/PPXXlOqiBCmZymFQg5bfYwZFW9qXuHriw0F372nFURprDZi6aBQgkwKVHH
Xb/2QhZGt7+z3of+0pIMPibfypLCk48szw+ste9TkX5u4TGHVZQQCEwIMWUggzo/Bp8ikSkoI9I2
a+jRhaFlnujSGpnl1UbYJzylj2Mvb3gBNBWkAy91laPsA+f7K5vjpTd1/jYf3hTRrdU0hYNjlb7+
JifjwA3rIDPrc6u//yW7GKQhtFdZQkqv2TVKOHFoSG8lbrQwT85hCF5NqM+4C9VxB1lF972s7+Bk
3yAVdaWFLr2dWZ/FwOVZWYbmz/l7xdlOh3swu1f6lv83onxhWJ/jBjLGW1c2TnryTA0dgYdD7oe+
CdND69X1w9AwjjW/n7HdGNjyvRyMjhwbHNX+noTo68h3whFwSqsTf+xBj69wWLWwhEwcp5Yd1Buv
GhzL71BqYK9YB4xBTgfYDxLS4OgQXR9RF3lyUa+I80Bg4UNmjGUdfOTGbT1bWTeIlo0PdcG9hzYw
86REo3wRNht3DaQlDz68JrtBw/chHWK8+i7hPxiKkCKvJWGHGVDThzoVxbaHvvUr0NqtQD4kdvoo
82XNXciQEedov9rnptLbENipHRDsDKNjXrzBP+9tx65Kd6noRwhPDK/e59YEHZhmGnQ5Nu5DQ5d/
hhQH9RI0ugeC7JtT2eUKrlXA5yYjNZJaO84j0pNsM+JFX514QRvsQeRwB7cwjHEo7px25pBWO0+3
7N6oOms7UKe68XTHEYgyBKqpquzd0o11Y5fqa9G6/b7J9NFC2LrXKOo3ioHEBfQQMeL32U4GlELt
a1bxxIM76jc3XirqKCXTqzW6XlwiFZSLTmx6yfPDQODpQKFAfzIt4A21bstN6ZFp51J+A59bFSla
HcxsOmpXIpDcHSHJNpFzOf3mg3ubjfKlUWW+sz1XRUXWVXEF0hI0JqOBVbn1XNltGxm9TSLFnGxf
ZeFDFXIWgfz16jnVL2K69a5uANcJpJVtUM/zaJQgxZp1BVQzrb+qAu6TzJEJYT4kGQi7x3B15Nh+
atxGwUPKsaLbVELDVSP2k6X+tNR986h88KmAQLJqj8QMkRlP86NlOVbsQb2zsXrjRxtyiki8nBCE
RymXmDx7M5kllhEOoHJ5Ju/dCskU1BDk3kU2WYRydHvLc3enR36vh1rdYND9NaXsSXb1A+JBadyV
yDHVhfXD7pHfye0vTuPwp4K4P2Csl5EpS7np3Zqgp7Vkp2vbfyeqvLc91AYi51JFOVHmqUZYBu84
B/Lbh2wH8o9NimoLwIE9GfOue5ZTi7MwXR9tggFzKHsfC8zwfdSIKTmUP/mQ8nAQ8TAQtTeeS3+E
bvk0QvHTOO1LFtCvrHN/tyFq5zRpbsza/z0SWkQuUeEmOxPFzlz9szJo73XBFNVBWmxcp7xJeUZh
EcapjMqRScA98xfTHLm7Rh+5FSAAOEC9y2p9dB32ZAzFATnA3/pKFBuzUzsqw9uqnB6IFm91Nd02
MMZDMdKDTIyPHDjsxs4Ywh2MADmP1IO49wGNxEJWxaivvpM0+4kg29MIhb2gDngiUNBMHd/UxL71
+rRAVauJ4OEYHjvtR6rl91Ytn1D8cuuVxUmkSBl3O33Ip+DW9scvUto4JQ23aatug0K/WAXWFURY
TVQ59OR49SNtxoORYaeWOrtyYr9bzCWoo+A7S8gsshvyBbno7w1Ky4CDrvA6mL2xA4Xm27Nb5XN1
IL5ER3CHNKIV6HIS0uRNZ1n3hIaA8xTTjUrDDvYnDX9wZ8coZn6uAj+uKxD/B7QnjGnmtmzptC1I
9bvKqhsrJXdoqnWkh8rfTI7zjVYpXFbhLmRURtwU+1TRCIUOD0gDeeUddFZg3XkxsmZj34H+ezwv
qR3+G7krP1Q27pk6cwhz4EeQGi0hjjxMCrLI1gOET29dVE+giG0ABqustjgvcx4cl6QQ6IjHmmZe
XGN7g62APgiX/5J2+XNCAHMziC7bMEf9SG0T0cQS+GVlGihoHn8UZirRLym8k0VPd74/1RHUPtjO
nkW2ZnYUGCmcDLBKCa/4oYTfO0p5epuL8GD3iMGMQ6Vv/bouUezSPqRC3xs2pIMD8b4KAw2oqsPh
QWo30pZ+MEh4S8IQb11v67R9bm3rO5OG/dyU+fijAhQ78nNKIMQCIMMZ4Bjus18jG59Sz9oXMCcK
7EmRFZW+dmggEXwjtyMGSMwk47tByluPWi+DCZOsa6V7HWLDP/jGVnluIlLvyanGamci8B9hp/CS
68qMwEAmUStL+FkH881Uxm2XmwnHycUmd82dh7THG8th09aE1Al1mf5WTNgdA6p7L8Epid2KHmkT
xjnlTVJJNEQmgAsuOsx+oD4Gk/HWqf84u7beOHUt/IuQAAOGV5g7uU+apH1BbdNyswEbMJhff77p
UzYnDFKkrf0QqWZ8X17ru1g3yvHfAdt7GCfniAPnVykarDHBfvm9fAl6+t2EDtDWSfp95hTfgtI+
VRUszhx/BNrL7O/dcjSjsnCPpEEq0ZX60OF2Dish1Z4y8IbIxXmFacD52yyeAliEZmL6CVfzszCD
YiM0OUrZPgS1sMMkb9/sQUBUxQ7SiHDvreTTESFFFlJl3pgBDj3P7M2NK8sBtW/2h7SFH3kNkLsZ
R+/6PvhjScLC0jNuPWBMSn+68Y3kHQ4mCCDMFrF74Z+Vmz2WU/YoXfy2NNEn2ch60xCON1jOSCxZ
E0TT2HWbiSX3KVZLCLImgfdp9stVjkBBHje89o0hwuA7Yc2nR1DD4UkHcT87dwoQzxx4sMGqquHO
mzs1O8NWxxrrarRzmAhr4YWtBUM32iDNo8yyAMwL6m58Sl47ictV+kjZDSb/ZgfyLh3qW1bgRpP1
U9awraWQH7pgj5oc3IfMpYeSgy9muN5PmrvPtBv2nBdG2EIRKwL+wYY0RpqEfmNtLZ488QBVBWzg
yDEh4pB29V3nMYiYyYtwOAB/EYFrG7K3fX2xHOvDAiZtECBtph0WD9RTdfoK3dPY6dptowIzSmj9
qBFcNMJ5hy79E8sMO1SD0cGwvof6upDPU5HFvsTmQ+KBhEw5SLLgIoEicgHNS74XMGkAQJ68NJn1
Cy7lcdPW50ph+VQZ2QAPcbBLD3m5YD+OJIsg6nQpTAJ2mCKzNXA1hXBXioFdA6Etcf5k4M2EaY/S
U93DEVw2CHVKSKSrph5vwURhd7nQVpgDz7UFAJ1s4TlxVyXit62DfNvjNA5pwJs/cHMY3I0YUmDn
yqLJz3Bo39HBQw6qg5zJAK07SncZ719J5r0JRktI3k23qgN7v7fPwkP3wTx6shwONIkzfPP94HtB
cgj3mmxTewOYJX6LiSq4gXtd9iEwUj+nEcw8jiA4ITeF551sCV4mCoNuBGyNt/MsDhRs0rggrEAI
SjxWiVXGkIzD4vB5u08N0dzjVQ9MT9biuOzKFHMkAKqHmZhn/K6In3Fg7LlMNrLCuGfwj0hgaOjU
9+akOha6lSxeA2tM0rAeLAgCN6ZjwvM3h3i+hyiARxIh/qvf037ceG6J+CAZsnqvi4k/MlfxW9sh
+VPZVekt0j71ORMO35eGmz85FpIKsI6D/XzEDTAMQIoxgwc2+eJVQTHoxoT9WgcUqjntuUH6B1Du
hneYAgWXYqjdiyhDJHaw5MV4UYCgHpqgFHsxxQN9CBszofdkwkGTsoax42TpwT3DbrmpohqX50t+
UaQRE2ATsAwHbR7sfKyJTdZZWbmpHK/goZ8k6rfVTv1dIibgx8CTHh4m/NJXV3TB7+tZx4Xn2lxg
jcBgMW9FjYIAc1/yEo8RXeXfUX9bk9xaeJfPVdUq1xysMucCwrV5XNjOUdPhCe+U+4DlG0MC93W9
IwuZkf+TV9PNBOMxpDEhmfMIYs+eFxD6ud72pa76yaNzTpFOqbBKA9m1k3PJgekKFo9DDsrqaIFK
bILgJTS4+mtAyKUpufz9Q37BzqQP7mc+nAbnGSsoouZ9UKzhdJYanyUvHO2bJitTqDCZDw57yDuE
2NMaG3Gp8VmGXOtsstqgGmEKVm6K9KYxVFSxL5FNIXhk/3dcGmwvcM3GKibIsL0HJcteCV4Deaiz
wV9JGy/M9FxjiI1glFXwM8Q2do6ZgkJBbadPJm9vKrP8VuHqZ9LQK6mSfwzHz9bVLFfSTAE3Ojx/
YvOxOd5DKeaemJujV0f31iHDBRLzo6fCtg+h2xhG1p+z93ouz+div+YUs9DdORG7IT10Ufuiiate
w4f6DzglAg9xlpzLCwUpyVZ6upB1mnOqg6xiGR1tqPfazxpHa1keFHxp3OlLDBMC7st/14bVIaVT
j6KJu+C2GJGgcCLt3tTul6yg0P6sSJLVmhRZA/EyVA/qvz5FpqJL8+7eqXG/895Y07tcGqhZgcTP
bNtiNQM9qvquAuOO4Hbvyx+DFq/Xj7KFLfrPdPjD4ZK4LZtgR17FrjAPwKkjhpOShsoGbeP6F6yF
E38u9NZRBUpmOdZxPqrklNmSR75tomyAq/mO0gzSjrB02EhIom40+F9QTzV2fSlS2LbV+mD8i0jA
4YhGvw5uSs4cqMk4awosSwMwO6Nsw6S9giBsrEznLwyLIQvk0feB9k/Xu7/Q/j/HoQ8DjOCM24Ab
II9eZeqnQH7hnDc27N7bKdtd/wT5dzt/cnA4s6PQQEGqVLUl4YPS87Mknnc3JIVoQpFoaAZwNYA1
ITuyb4XVw4y5HtpdZdvBd5R27XPnWlODgE6qU9cH5n19iZGGQCTOxio1+Zl6Zt1semdCaSQDWgo1
yJSpwyCE/a12S7OKfDh+wsJWTFFXyfHctBB12QQqxcMnsJuuhdGwCY3Qnqv+wBrhZWHAXfVE8BR8
bAIKN1vaTxoxpsa68PEMaDddZgUw623NfNc0PNsZTtVEEBgzf2DB+j/yoOcvqnLbV4aevyeQE3mR
2HgvciJsI7sR4oGKB8hVNiYswEGK3GapwU/ENcSNP9ImNnXh3kHb0LnJ6wFiOrbdFwBpjVDW32rU
ycNKgsa3cd0AYGwxmIgeyq7Xv4VLylPr1gAfatXeAIkNAG3tsQwvyow1B2Ib49FPMvMJ+vz6mVHb
2tjSzw+BH7yBwyQilpfqT2VlzW3dOcEe2YvxgZfTmTLvdSBanUBrDsLx8iqpYDccmykxNnbaH80A
H+mnxN4kXpXDYwMqvv3EDKRlMi+UASG7MsgZTLIqBVvn+o6ZLgIRwACdwXicAB3fesHwZGYUsQo3
8WJIC3JrlbCAsoL6SEXVbISU1qYZfRpBetvfmJZ52a7JD89jsCaClfE2YQZsmEu/C3XL6y1quBLG
WA0GeCKvRkXrMDW628ybjBtD+WzTOeRucny9r8BxDjnUADcp0h3RiJdj2OK0ifBvVGimQ79B7XLY
QS8b+TnDf69044Zj7/7roPFn6iAfaBnUgRJOfspHhyJtlblh0bpgC9AMwYVyQfPWEkHAgOw4iPqU
HOEf8sAElHKS2kj2nm/42yy33oHP4T8KmqUnRJ5s3/ARtiVCjv59blgTrCMxNSMohDc5lundVDn1
ocodtTfN9E/BHXOfdsXdmDj3vBlQrg6MRxgG0TB30hJpYKfa2ynyfp2blvtUoKzlUU73bWuq0K+w
bnzbDeDEBhhVHhaup04N/M23sGse8dP5E7iXt5iONqp9Xd9OcAGAS6yTgkVnnJGlGw+aG+0DLU0G
P7LUOYGW1choNJPfpeApqixwui59Q/9U5vjWGllz1My3v+UTRxEauamw4mOwRfUdpXZsPgeEW6uJ
AjyJHw0XD1lTdn0EvczgooPONpDbnw6ZY0CeJXCQPrdw/mqnm47tOLqhDVHeqmTFJskVCSGB8ELq
FNkrCBQ9aY5sEgnEdCKe5huS8nIvgxrcbeTGNsJlry1e5HsbEQHs0Gp2LnAEwTjbw//8rIsCHB0h
TEP/1CJ5MoK6PcB9Po96Vrgh1X4bBVVaR5bbvOhEfPdK4R1g4d6Ho2fgNWi3cDp3G3qrdYJkczki
QarFuJUSpAHPg67wvpu4AKjCpZFbuO3NKCznhYhJIJHVMyQHDf5Yp8RBZqeYkICD6TflWu4qy4I5
Myo0ndcCjMwbHCFl7ajL6kd1vBQqv/VrqDh5kPT6NaBQBdEVVUYOpNlR56/lNp10ddvjzf2zapDC
qFjJThlVgAHAcX26tTQvHltn7G0oFDAA/LrU6rHnbbKvNMR9ejKJg0GHv9lY2JFpo88Q6eERjnEa
2fAk3/lK+EeppPFb+wG7Z01VbjVMvU8DihKoRYxIVkUFBPTPziBZdQCFUd3lcJzH6xrlsfuBdcUZ
HhRNCV3/st7nnZ9sSDNlLx30ErdZzTqgDesuxGnU7TsH80m80fjTKsOqo36CLSC07m0kmSeI+hmm
TQ7KpcbP1stGZNJQjHjm0m28UDmjk0VV63cH4lms2WY+jClDqzaqm7r1zJ0jIUEF9pxzodCl6oF0
HpI0BO4eaVTbsNwA8GrQ2PR4bUjkclNIgmc8+AExCuvX9Ut24T3pzGJz5AdlK1H9iEU1Pk5EoMCl
H683/U/u8LPrewY+yJgK3K5H3O89ypv8AF5jtGvDI/bTdw93+IY8Tie4rO+r7Tk7HQAjAT1nxWFh
KTy5QJk/hCeVQMW0Vh70aCyIU8GhoLrjzlrot9T4LArXhWw5TJvHUz/aTy3p30DDjxn3/l4ft8tv
/GTY5mpDSdd6jpkCEzM6kEFL3Mgvyd0w8F3gIlWuukfdg6+xJla3sADm+kOG1YBoXGOkoJuIww8K
0huDOf5KDLfw8iKXIfwwD7CQH+osAyXeSurD4JlhkD4MFnlIdLNlEwvhR7a/PmpLX5rFiqSXXgPk
HgSKmXgaVHkPVdgXvHK3XJag5lQHYYqV2PfySvlsgmZ7Rigj94cKmQtRI+JzvxHw29jAcDpN4fXO
LH1htnPySYN+bxnqZPOBRmki7Mjm6qSC8ZufwrD1+lcWXjBzVaVMCd7kKdMniOqHBS4AJsKmSVFe
/53L5HD9IwtdmSsqWS0cSJ0hGU8tnPMIsqfShkqFqk9uPa2wT5Y+cenfx0UmvCDpRhdyCFURNWW2
ReF+A4mEkKs/1zvxzzv4kymfiysVFnKjgudmLN/Im7ibnsvTUGxx+fVv48/2/hR8d3horlBeFg6A
uT4JAt7ClpbZgvSK5G5oEgeBoAnI7CGvaLHTcFrcEyMA2JiR4d+ba+xXzuyF02CuXOvX+ZgPpqAn
Tvpj7pFDYts/r4/h0mqbvUitFPmGLBi8U569lTFvf1Qo8zcsbruvYa/mMiXaBuEUGgzI31cad3P1
x1Zw9kpF8rU7Za5RknQMZqmIhU+e+qF6KEh1ee0dJtvtV+DdS/M+2/WT2fl5nrR5XE4G3avekk8E
drqPTZ+qmDVASxt2bQODqHugFoMvCXIQ+/8448bgw9bKYtCPB2RUEiT+RA7YyPVp/3RFObZ/+fuH
zen6Bhxnk6GKIcH1XQnryAK9crR8eg+j6dmKwjvAlrqnxqlu3g0bW8Q/mvbaJb/0u+3//m7H0q7p
kwr2zJOxcdoTnb6Um8bPnl0fndtD2botgxNEpdJvSd+5ty6pyvcU+YAvjsxsJYEW27TSgT/UhdFu
d2yTTi8TbD+vT+nCuM9pCObYWwM8UJNTSVWIvATKij3EudfQ058e5449JyCIoiyYbZrByTVYSBPg
N4InkpxFRlZ+/8LUzl0ACa2sNkNyKMbTvNu7jaF3Ag+n4/XRWWr90q0PC94jMNKuYVRzqsZpk3oe
KPBAr6389KWhv/z9Q+NCEcu1fFgfmxehePtN2UgzrmoVfHpEY+RnexVCq6wp68w/1eWwrzMnmni3
bdzxyPJHL3++Pj5LXZjt2g7yigmE+ehp6iZ5cvLEuijj1Rvcsc4KcXBpCmZ7F1LC3BP2oGPTuq+m
Wz79/tpPn+3cqc0dyMJUIs4gd4n0rn/kwXhXkjVxtk9jWIz/bNv6U8vwEK6SU2Ki7u87HA/z4jzw
bt/rYidtAsQOr3fXO/N5Atux5whu1KshoOMTFas3aCnI78ErwgyDh94NAbAnbO7M5/HHuXmEXt90
vv7Nz0tB+Oal5x/W79CKCdYZqYy9thu2dV870I0A0xmPfGonp5qO8oWSMfjL6kT/cMYanGhD0adL
MgCKL22/K6pp2goBWGhIhxI6h0YuxF8xVheRx5L8SVAKh1GGqJFjGcrunidIriIflzdmHHDLvct0
0OORjbMLTCBfJWvy4p9PnjXndiZ1a7mum+kYYMBdlTfFpqi8n6i0tREJyseuYvtejSsh78IKn8PY
vTq3FO0l4ijin1hm3XGGTNr1SVpqe3aAJR4ctJF9Bl8ZOlBMmpCf0H+vN71wwMxhzay2VFWl3IJG
afraa2UdYXACxlhNm00OcMFjaaySuxfOmXnJP4fTa5e0EhJQ3RBCYzTUUC9ixfv1niy1PlvImZ0E
mUzRupqqyKrqjem8KKh+fa312YtGJ9DT9iwTcpaKMoihqH4r8IraS1t1K9v/8+Vqz4v9ld8g1Sh7
JzY8/eB0nbUtpNqUFJDgJKe/hZXvleFuvtaf2bXVcGWoKfOHuDFa9jKAirPrwd/Gkyno116BC8t2
rnxuGDqFEaCaYm86grwf1ogcvvbrZzdWxfH2vuTIY0Xfpf/cVj+y4fl60wsbYl7s14UpUfxpdFxa
HXDrADPzKjXgeJz88vwJ+fcEMdD1Ty2t2NnlZbnK1BPBHEhwnbdeX8MLtIZ5PbKWK6f70gzMrq8+
p4NClXGI87T/k+dGXLRJ97UdMS+tS1ZLJXLDOFWpRl2q7pBXD9yieqJO5tGVjyx0YF5eT4nfw03Z
KWIvHbcXegNR2eP10f/3Cv2/DILzf6X1nFXKywAthlyWSIBr7vokVA03kZPOpj3pPQ3GAE++TR3M
NOHaaaJQ0AX5vTSAuJGVgolG5fG3KofKQ10Db174xNij9I/YuzcbfiQqKJ5GOEnu4dIJ+mzg2W/X
f/vCyplXup1EZkZnjHBACgDMhCDXuOUwrARVJHNXls6nT1+MDvlvXJAT0wuKCWyvhPavfYJccEEF
AO4Dv0kD91QMhIe2Pz6ABLyW/bpcZ59NyCxI1E5h9r0y4Zhe/HBHQPuct6S5L8HSuD5qnxNd0afZ
hhtSlXUewKInH/h1lrlRarRbadqhnbwApLuljD2moCPWa0/tpR7N9l+FOqKENQW4lbbYwkijNp1d
kdz05UpYvdD+3GgOJfYmKcwBuM/mbmLVcbroemUxVV9ibTn23C6A5Flb2k5RxbK84QzFT/u18a3Q
WTPHWOrA7FqFkwRwBGnln2juhJL80m6wsZ1fjuCb63O+cJzPk+mW6IqkrsoqrsofafvNSADgpxB9
gFqib9YrC2thO85z6jp1wMpT2CuN9xsxFNTV3v0vGnDac2QYFwlnJqGwKS5OXve7a9sduAhh2z1L
YGuN/PfXBmq23zvZ1n6S+hbk3ZojILAZ8gh8T2n6A2StEnqL1QoRcHEXXtbCxxeHC65+qpB/mihz
Nnme/6UD8E2S/k7r9I1V5jlNK4gx6u99irrK9e5Zlz3+2eEyC3gU8LRm4A3+CUfAFuWVvUYteuyq
bavS0EoMFCj9nG9yyLHvkA/CYyaV/crbYGmVzw42n0orSQajiulw9mEuAzF2lENpeKmnXu/e0gqc
nWwuc6vSobArriqYcyrX7aLOGG5qvSoSvPSF2VEmNFALqOZ4p2k0+ggF+nHvtw3gP0Gbr+xVa8Gd
BLig/y4NSMV5F2oekt06806gE7QgobV6Q3gHIV+AHcJe9el2EpbMIsOD1LavAwLNi949mKSa9tAA
IW+FaVRQ0+L9CelmGy6lPEewXsGRvlfWAcxBYEQlsOAGzBa2aTdCEK2l+XSfDxCHdoYqgcjC6EHu
usmjUTvyWI0Q/s1oXt20nofHowyS5wk17HuuhThA5r577nuaPMFfHRjtwne3XUCzI2/qYJ9P0NUD
nD6PPGUPUdYa7UYa+a+E2kAuiao4TkV3gZIE/naEBdO2S6sS5PBc7QAv6b8FtTFtS7utTmAyl7us
HI0I+Db90lZVtmVMjLu6sdI95T08yQqZHL2Elkcj5WhVVrS8g4eL/dqzIP3VTX4RhM3kBn+60iqP
AJane5DOumeIafhZyMFa28EcSe1sCgOHIZvYi1lMgPj0vQl+vVfdgDCTbYkszedcFumGZtx9zFq7
fUphMb0tFZhHbJDVa+8Ffw3L6iLbEG5kSGA2itQLQOOcqoNHLIpwaDBjx6lI5JopP2q/8V5zTSWg
a2b2Qn3lblSB4nugzfsM0MSwGFm5A7HSPsBv5A/Ym2A8ZQM/VKDWHqFc2EU+8auH0s7BXKs6vYFa
pbU1R1ufO91hvi3NwHgoi3brcCS6ru+8hQvGmp1mqVdnmtYuasOePcAGxUdPlWkPu6B30iP1tb6z
QM1XK+fYwjb8Vw77eHgGXIJSCtdfb0pPvTYPnoLqjHJWml/qzSUO/9C8JRs7kbkBU+Eul4BQFnLj
1y7KDwY0NyuqnK1dtMX5+tAt9WV25UAfze2TDjLGI/2dK8CVdKyzNbvThTN3XuVU1JxKyIPqmKa2
DoXVQCPGBWKwcGBjIuCo8qU+zD1kxABYmTcUMh5Y85CVyQMY9C+gF+6uN7/Ui9nqYqlQraCdhmrj
XUsfqhaeWP6PzH+53vzC82pe1wz6vpBD1ngnWVCoKJbPRCW/vtb0bCU1fZsx26UwIsVYs+okwdv9
WsuzZVMSnSBSSRrgCoJz74g7otuVi3phRf5fwZJxu0DMAZt2EKLBro9aq4qEvTIkS63PL+m+7DWs
IWAta3vA5pUhHdPNCATm9XFZan52Q3dTafVTPdXx5ODezDLXjzggomFCC2Plhl5YjnOzBq5dw4BT
jHdSCU9CiGT+dazhuWDKDj1DHL7Uj7lpgzJKWUpKqtghz37yhCfgSFfmd2G9/0u8fzjeGuHngnOr
jlWT8Xu/TEZo+SfWtDLBC2/mf7Hnh+Y7t+g6zmCxnLSoEmhKvS3e5+6udoMwnUAP8DLRncZipPu6
aayVTi3M+784+8NXUxbkw6jhGl13TxBKh9YWkIgrwfpC23MhduKjTsw7jgp+Tg89qX5ZE7sr6zVA
2sJ1M5deL1gJJLWNHcHHbwUKxaN6ZwOcBvKz6a/xwJa6cPn2h+HpqkvhWMCzWOTePSx+foJne9M6
7u8vrVZzdkKXFnjeCYf4R5LSG4frvYAJRTi64/v19heW7Fxvnfgqx38oYqRZc1c67jerMJ6vN700
MpdPfhgZwPiZYi7MqEElDC36owN9V5gr47L0u2entFJAqDrcRsWv7w514kVFIr+4KO3//m4pUwDG
ITeFOxcc4moCV6CLoJGxco4u/fLZMZ3CHhXQVoeeEs35rcVzaBkTSJ5cH/SFLP9cGLawGumwhsJz
ugHx1NXGgaTZq4aPBZDx0FYBIs8Dh+D6xz6fYWuuJY7stdkOacBjCMlE8HSKJpAHLaghXG/+8+1r
zeVgh5YOrccY1EdNO6p5HhFIgSa9FQmoJAOFvfKZpV7MdrBwghZqZqOKc+LRI8zX6ofARVDKAip+
Xu/J0icuf/+wFXgyQLGitCp4b74Q9VDrcyG/XW96aZBmu8zCu6BhHgCXoHb8bBlyXDbMaEWqQDJp
b3oHVIPrH1rqw2zHWR0x+mkMnFOVycdsJN96AwI7nOyvN/8vm/X/GRQrmG076Ie4OuF8iF1QiOPG
LLrQa+rk4FcDgNuwGoZqh7CszQgjrLspcwbgf/qRnqm2zNfA9DsDQY/nPQ2G4+zgKSr3jrZ6awuL
YdLtKZwqfma59owjHWsDzPSqgEAoTSFrWxR4Grf0ewCuwE1rJWw/+DT42zgXDZtOGtse2tnHEqJ2
v7u04PA5IMFNljAzzFuTnq/3f2keZ8cCWB7Cr1mp45y5sZ0MT2IqfkKLKALW+Cxqf2W5fB5iWcEs
ipt0WQZ4gtXI5OQvAGYcYNKzgTP3k1G7K/vp8wPOmquOi6FKk0nYY2zU4piYxqEkqzXez0MgqBL+
dyNBUslGHWVsYii1ZAeRZ3deS06wPL5HQeXAJ/M5URL6vkAaXp+WhfGaaxO3nXZtGNAjpAMQlN1I
DUu3rgjH5M/19hd2lT+734fEAS896eyYWKrdFNoSMEuX+qiEa68EcEtduHz6w+ET+G4GnYeRxLZp
b1r+0mfvll9ESSI3X+vD7AiqFMq7aQ45aCfLkhBZrge4kj+lSHCurKjPiQWONQf+paXGs4xxGVcs
GnfgQ52cqI3gA2uERoTMvo7ajXEL085dEp7O6Sa5469Iw658fmlBz04mJ9OjzRhURP1g0N+07eUH
5hGoSF0fvoWdP4cHetDIaJu2FJBFBpDlzfTfJnIPJPBmeL/+gaXfP9vznStszySwgDTZtNVsPBZ1
cPxS03NkYGpLUo99YcetI8+wYHsS5rDyTltYtnNUYCFySIAxNF0X5ln52NGqAiupcAuIBotBrEzu
wujPsYEN5Imsxh8hO5mCL9TAROFVmLnxYyCX1CGkv/66Vrnmj72w2+lstxdOA39rDtf4AlJKZf4H
6l8Ix/5en4ulAZvt807xzM7hnhPbBkhRCAKKAiIc3ivnK5P9L0/+yRU9hws2AKlXiUGwkCIn8l+G
W+DH+LcufIAR77aM5MH+3oF3fDZ3kBU8Qv7otX7lv8wnPIPphh6haLcyaUvjSP57pMEiooQHHjy0
OaJ/WnSXqEDdGiWs066P5cKWmWsWd54TTFB/JrFIg/rO7z2kq5FxXVnaS63P7nqkoUGiVCl+PgmO
ad39MFTw9LUfPtvrWjWWMRmFE/tYaUdaOeoZipLJF4PA/4MQusq1e+j5xHwoTgH1/8As792kwQog
fmFe52jBBsV+eKVhXluzBk63OiVERKbqd9cHZ6n5yxnw4SYUDsoDAAHAMTtxd9T6ZWRQG9RfjHvm
UrCiAmfEhs50DEL2uzS9Y5+3+6/98EuHPvzwgFU1wUnrxhMqlgj0wwaCkJnoV26gpXG5rNMPzUun
EpUuWzvuDHLfeXTrA4mylYw0X/z98/0K7DUrCkpiNUBSVjSoBYkCidXi+/XxWTjE5+qvRWvZrmla
FKl+V28A3Trp3Hyo7REU1XqsYJxorARTC1t3bnXceymupES6sVMSDsd0DbdtkT5c78ZS47PN6/qF
OdGxVPFYDJuhxhQHayrsn+cFrDk4shvlIDx4ssWd6o423CtJM8Re5kCLVDyJIXkdk7UbdeEemisj
pQGVUN8b3Bjmbf6LDuDdN3oq2/gaBGxJ+mp7fbQ+18x1rLk0EpPcTDKAwWIX+/pYim7CY44jKVqR
4mCahXdMO68/lAW3b2vQaTYU0lcH228UrOt78i21kDe6/lsWFuAcXOmN5cQrP8ACdzX0yqiqd4Am
lnuIoPEfejRL+M7la1jgpQGenQa1zKCklpZOfDGx832w66BPWHbwqoOg4df6MzsRJkZRMaaFQnrN
21xkFgo97CHNDhTDX1r8/tpHZqdCaU75lEOzPW7guFnUb0b7a3LySI491FCDlaNnYU/NAZfCcMDq
TjI3Zl7vRcRjeeglYiVVuLgEZzf5mAmq0w7byiRlFw3u1D3WEAd9Qm3Qvi08CBOHbqHTW58RCslA
6u9yLy9PVLTiVhhQSAtzXlYrp+BSV2fHR+tLsx8GF8KBit2O4/ScMLUyVQs3xByNqR0XOehS2nFG
RBkqqH/EUGsn2yrP8pVK98Kvn2MxjQT09xZEyJhlSh+yqaO7Boqmj9fX2lIHLhv3wxXn+1BUMAQW
dA1BICP5LvnfDiCc640vbEjn8vcPjVddWXSJlwMv3LOtrCEHbW6kfA/I69fan2141asJ2knYKJl4
zsybYuB702EhccXmax+4zMmHDgBoWRkGg+SkT/tjD5nx0Jv68yTzje1Cqen6RwI09snrYQ75bGBg
A4Zj4MQQkh3CktMtTdTRNQiuZ3bTKAPCNCSDCgd3dte/uDTp9n+7VdeJ5coAX/RHKKl4JpicBn2H
mdjT9faX5n22+6EAWRe0wbDhJCORr4mEZ45/tv1hJ0n3/LWPzHZ1Aj2SGjbZTgyB5j9GDeLB6J1Y
B4kJrVdwngvjNMd5VoFNAoCLnbhLujCrRFiXKpSuuzLxCzt7jvKE6AlwV7yr4qJsX620ehIOQtjr
o7N0As/FE7oBPkRug0MPGJx7ahg/BRveRgc0at7j3O0TyJl41hu1gmNn2Lsk4OdgzGH8466lCJe6
N9v9sKyhxPUvqwzR/5vfjOL7BGXRlTW8sMbm4M8KAeHoSIT+RaPPFpMF/ITzg9vlVgTtqJXjfakL
l79/2P9Vz+qaTLgkA9+6gezsTe/mKzHtQmQ01w3LZZu24HxYsd28VMOd29koTjzl5muTrZVgF2Jb
MtvmFdXgBQypGytUJqoectXE2/dFcAf13fuMQ5Vae8/Xl9vSTpnteHOqbJ0AFg36hlCAuuUZGEZ+
v4Na5soTeGkqZtu997ohbUsFYzr/F6ffBneFzL6wjubYR5kmsP2FyBmqmoyGYFFPjy5E3jeTL4sd
tJC/Bq+w5sAoODcG+STw+w08VaXauUEbpcXK8C8spjkcqg2svh2rAYLofR5ZkPjWMAVyoWJu1Wez
kNvrk7wA5rXm4g9ZAVpmnqKIagWU7GySWrddS4OnpkbugCLm4Vs2ZAwaZqo3o/9xdibNkeJaFP5F
RAgBAm0ZcvZsl8veEDWKScwgxK9/J2vlR5vMCK86wt0NiWbde+754Mfa0UDHEMWKaYDl++VfsTIQ
luIp+MrF8xyP/RFmSO+MJz9d2NpcfvTaWDi/8sN092BroCwTzaiLZAsT51zfZu5T019zrVz76YuD
fS9VnsJylKGaLQ0Kp/ap/n35l6/Mv6WCakAJAUnzgh7NMpVo+d7ZzAUAbEBo11cW3LUxtpjiVZPU
bqvj/phKYPZS6qeV9USZ3kt1mgB0vPwha12wmOb2GJsDRLHOsTKQyDDBvzAbv0c+w0yudPK/GffJ
eWuppoJr6FQkNhb1OsQHHFggD92L+xO51X0XOfc6sKM8AkLswXsjT/zGPAynbFc8FO/lO6PRNU3X
ylhYyq1Q3TbIFO5YR4eUz3B03Onha7YE5lJuhcon3O97Qo+oDr6bCX8yYAOD+2R4uYtWG/Dcdx+m
ySAHUvYNahZ6AfN6DTxCCDfr5HEoOli704rZQdt7DQpZG8DHwFyBfhuO5fAom26c3J5DI8/r0ASR
6JAkAvmo1JPv+D/U3kizAoSLufGNpjt7CnmeGVj20L/ndqU2xpyVkcM1OLvIYTvBwLoiIn2jni5/
2crg+4/KdyLNOMaxeTRi+FqCQdHAKfEtAfjg8vNXZuk/8v2Hhqv7qZ+ZQlLTTOw74Nk3cJVEGMa8
cuteG1KL5aVycLB3MpMeeZ+A1+POzTarCL8y/9d+/OI0IQsKUEnF2iPcf/7UsI4LPKlvQYn5dblx
Vq5BSxWfLnTjQNYyHE3b8wLU/WZ7k5pW5GY1DdPa3sYwyItgLGlitE3fLr90rckWy01jIfinPLs+
qtp876T4babXpslKey01fHhsJe0Zs3AW1I4KWBFGXMr8Hgm0dnv516+94nzw+zCeGItHxtOEHqHi
gCEnvXMA2VT99H758Ssr/tIPpzRnsyUa8xy10IcuZ4/MTH7BuPI7Conu8PevnYSXUj5hNjCNxKuO
sFdPQ8Z4DnyAMn2FxH8xVa/wib0SCFprr/PfP7RXjxnhmcxQR7seHo1uAlBRbpRMr8RSVpYPch5k
Hx5vNswwFZ2nIycoFPOU73VvHsqWibSuLL1rH7CY4XVfDnnJUQ6Pm1UfgvT0h3ijAZ4TcF6X+3zt
Gxaz3DVSG1xVvKHvi/GIaCeqdnJAjSKzKuGPVnWoULv8prVvWZwnOtJUxPCkfUT1zfg6l565ie0u
PsD0V7xefsXagXWp+nMoimwKDTPSjnf1VpJyDlsGIwcK49eQxwUgGVNL9xkyOqFioE70GO8ItCbW
4+Vf8HlzAuPz/0MiTqt0YDWfj7ajX2EW9OCVQHwMuXGfVteW/c+veWQpB4RlL9W0BaIHxEW26SFd
BUWwT8JRaTPqqRyePTGSaAbZ4sqd6d+G+N8jFOHnFePDSBeEi6rhDSLtLvP2XerI7yYpsztA8LqD
k836xWzZm+ZtijOIHqVvZpLflknS3hQ5dx+ySdMdIGWTDwAtvbKOfD6gUFX4/z/KA+bAyIDzODoG
CN2ZBWQqqtW+ZlBAlkz5HBLztjFH81hYfw2U4o1zDkMp9CX7YcVZdHm4rBRpEr5YQooMxOzBiidI
atKnzhJNWAD0WrfDA6XOFpIruDgW26o1fwPfSfeX37rWcItVRXkc5UfNYB7Bkqmirvbucds2/Hgq
hitn7rU3LFaVbqgrWzFYUljVnap+GPTAv9ovi2VkRlwDJt/GBMSwtYVrwbYHT4z2FVxoy6hxRnZl
uVqbyYuTgi7JkIECR449++HZ97qbtkSXYZx//1InLNWBjFCN4SvIkTn62cWdXZfdc1dcS8StxAPJ
UiEI9q0NpAnMVIcxdUITntd7jhqhbUkTcWozJOHALrL+5m2nEB+CbzKQNOooZNODfUbEDoZLX7Or
I0vtIFTpU9GyMzrI5K3fzjysMwa1mpe9XG7Llb5aigenrAGqlZMc2l9zW9ndxsrc79Y8Im4BeN7l
d3x+ciTeeah/WAI9+BhTGyGWIz2TyQaY0pN5yq7s85+fhcnSKxBAzR7gcWNGZXsH9Axcx43HWlob
Sz/DmfmMlQQLL7j8IStzc6khNHXPY68mMDMAHWrwkrCm7/SaxG7t4YuJ31DbcL30HF0bhgh1jEFl
pOHkJtHXfvti8rPSrh3X0vPRAZtTWZtB50Guruwnq1NmMeVTpPQ6u+naYyJS9uLOGLU+7G5FEqCe
F5lE2dkQehs6KlDwvfUmm4d5Pvd+p+Mk6jKgg6jdfW15WAoKTUmBB6kSAhjOA00y2OSfHNF+bQgs
JYUCVlSsq3BKofBQybv3se/9QX7xly/OCgBszqL3SnIUQD5EllD8Zpi4e0jYZF6ZLitzcSkflFTk
CA878zEvR3jUA4DRfAlCZBN3Mc0RbKi8MsaGPOskTEmxb1EuCyO2zeUB/E8i+MlJ6t/fPywjvcgh
tOoZAN9xqn+bfcfbgM5lpwPRdzRCjsN7m+2O5wGM1Cd0C+6QNgyWRXLsrAmsj7Pfs+c7KOrdxLE7
H2CYrKKGqxgIOizcvksljUrXhQf+bKUv2QB+4raAtvbWPiurBQGjDXRYvTPZ6EUZiF03BSrywUmM
4ze7aeNHL5m6qCwp249FI2F/r86YS6iHamINYe92XPgAxZmQIEu47DdjFRcghvTqW2Enxm5ok+oB
EsR2V2djHBp9VUBmUtWPfOxR4dzXz7XkIqo7V0OwXsXfRmts9zhepkD/KQN7A09OzZnyAec+Y+fU
ef7bzSigpLLgh55x9nf26iwOOKm6rYcKPygfa30DF+zsLp6r6lhD5P1jgutF51syng9FkTTat6Xb
1bhkpuXT5b5c2XXcxTGKS9vgVPfzMSkGA0Q4ByC93Mr9GYUUgWDp4+XXrA32xZLaaiDokNibIK1A
dRFrO4hZ5Xjlyr/2DcsFdQbWjA14OBI6m1g/I+CzTbUK1PTra79+saYWZpJVYNSYRwXZmz/AeO1U
J+50JQK2sm8uZZiwCq+IaSnY6s1kQC5TjNGsU3oG+7KjsNsytMC8e/Y09LHgver495e+aqnPTCzH
NdU5T9jnuGkVDa1BZUVt2deevlhBLas0qKWm5lgUVASG2z00jXtlk1spISBLdSYE8KIuQD44Wmoc
oW10zfsUXgf3NDGTb6y27fc89+xI8UTeF9pwA5LU4y3xsnLXQgycgk3jAtFSAwFtuAaiXRxHOQfS
rtsWNXchM2N7F6vGufXGTO3bRA+hnU0wKUalkXGl21dOGc5i5nVa4EbtoNtn51E6yneab3N+zf94
ZUr8RyhlWYPrMExrmSbv2OhvAbGMfVbKU1LJK+eYtXcspx13zSatZ5zBRsGCnNgtAC1aPYEOwCMg
FY1r9gwrE2QJgJuVWbG6w2acVelBdA0MbjOsitwIwDQ1fYN2O68x3o3hGn9iJTjBFvunZs7MWkjM
jkUnGj8fUBymatSZuW59gBVc51Ngwnyc168cBVaGAjuvmh/2U2nZbVsyOuDMBiJ0xvvbDF5zQZ42
V/LQay9YjLVkwJ7UTBr1aI0xhM7ggXHbxuwtM3vzaw6FZCnbRWFeTbwpGY8wsnM00Kd8545dcHk1
WeuRxVgTFa1gIajOpDYg/6D2EM4tHSKGnhn7X2n3dPk1K0N66XBKa6Ls1uvhqeNpH6hOn6SpLzOg
hoqvybPJUrvrzgRgeQ1vKfiW+U57Mopbon596ecvxbo0A/B+PMdyMYSOWbL1TD2GDPi/wC6/VmBL
ljpdmVqesA1qQqIDl5eKHRvQvGPtfi2ss9TeNtTVkqca3qnxq82Ub+Bwn9ovl9tnZRo4579/mGeZ
dJyqtizz2Nb8Fm57tt+MzjfmpNfS/CvjZ+li2usm0V5h2kfX9QZwy4dnwNiHk3T7IaQcPlGXv2Ml
REyWCs6OmlnKPLM5EgO1+HM9VaDJi9y9Bc0Kju7TVJUvc+J2UPgqUJ+VE9kFzyN4lX1x91oKPF2P
5wSxn+lY1llQERFQ8TOnXyJM2mRJskQFvUrnc0c1svmBK5d54yhdb5xp8n6JKbm2ZK1011LqCYve
RqXQysMnucgjeLK3BnaXsW5QEWDQa/HRlVG3pFnKxjQMTzjmMfHA8G76iHmdDyzelaVx7fGLzaNM
wY0mlfQOHQzLcqA54bpf8lDq/posb62ZrP+fNoNnFg7rPPdgdsq30ycLULcRObv4ynBe+4LF5SCb
xnZEuoYf0FQb4ZW3NQcBbSiuLCkrx4elkycKd+xkklhxIbptArfP9b4XgML5KAI3duClgIVXTLCL
4+x3W1qGf3mSrn3V4tIA0zuzr1TPD3k5v+Lk9WTP1Z3Jh69tVUuZp47NcrAnYBAYj+rE9i0qYVdX
v6kMDoxf+oKl1LNsO5QqMaTmC4R3wWAs9K7TErC6IZmvnHxWhtZS8FmVkpVzlsHG9ezF58FFyeT1
EJqNuzPr+u/l71hLUCyNPRmzU4yvFuEbgIo5YHvbSvlgDGoJY8AAPY4JeflV50n3SWRkKfCspalg
ptQgBp0Nd1U63niz+3D50WtNtZjnKgEvXnQdznDwm6oSa+Nl75bogyq75vO99obFPK9t8C48hVBR
Ub0BCBi2Z3aEvklBEvzaJ9D/X0gUuHw2MCkaynQo3lWXWuCZDpXfJyRgmS6vvGatExaHRTOfCkeM
MYNRLI7TkBMLf7LF4+VvWJnW1mJaV0CrUm+o48PM74gNiBOKW0p9TTC68vSlsDPGLaoSavIOff6S
mslunqB45teWpJUOXso5KUknM4fn5IHYJH5knpgPjRtbp75ryM7LILi63EbnO/4ns2Cp7KxjGxxZ
0XgHVo97m5Z/itfKMYJyarYQfnwtF0+Wwk4yG2SabdQhJtIV2zye87AdC70Zs/mLe+tStplJGFLS
MyunOovRTGzf+RwZ1jWT6ZVbzZLXhRDpSPNZo51svVHuyc3sgNFb0d8UKI6nyZXM98p8+Oeg+vHY
CwWBWXG8ZhLxtpqBm6jst6/19GJGeyKPq8pr4Pw9kuwhnft0h5qc9NEesc46CuZlLhJn3y6/bGUj
XyK8cshG2qZU/JDU2WPiwIBHeae4nr+7qtlBtICk35hnfl/1V5bctXG8mOu6SI1CoxwA3Q/lMM2x
Y7RzkNMmwHh4mRowjy9/2UoPLdWdcwxBVFtn89HsjCpI3e4vSi5fv/bs8+D70Psg7Mb9qJHGVtbZ
EdIyf3LzmvZ4ZblaijbbvHESy07m45gbb3Am+akT9Sp1eiVE9k9j+MlCsjRMnV2t2r7spqMoMxN3
f6e/Laxy/Fn2pL91YCNx8oach7bInBOHiwDsjDDuKLwTTwLFIqHImiRior5W678yYZdaS4OSJJlU
IhFHaVRYG4X34ExV/asb4HnfEVrdWSMSOyGX1TX11Kdj0GJLirro1WiVkBgeMthmbITO8l+6dAoS
cFrlEcs8hL2RttheHiyf7hB422LrnPJ2RoGlgkGS1jvW1yeSWA9OHUdMlZvLr/g3OP7TqXjHYlaN
GrWiZd27e1lMyNlBDpj+bHhFQRht2UPd5t3D4BbykDn19IAyS5KdqQUUaX1b76fKKUnQw7Z4k4EP
vB3zlp3gnZ8F0nbUlXH36bCG5/65dT5MmQG+7NxkLT0kYHALAB084442+ZX7yOcpWjz+/NoPjxei
gNWvG+vDpLNbkd51MZ39bs7Bi3I2dmvjst5CRjrfgNAeQHDsK/6D1F+CkOHt5zXow9uHPB3T1qT0
gBSZnxY0mNEJAo7Il7t3Zbwu7yXIhaUsQYr7wGMc4rOkijc5cmj3BG4phU9N4fnTPI1XKvhXxuvy
iiKmQhQWc4pDr01smQql1LcawPW9McWWPzYWufJZnw8JtryoTGSUTlqw9lD2GSI78G8IEQZD6Zlb
ubvLLbf2isWoy/hYmJ1J2gMrDc19VdhpKFslQgsJuWulCmsvWYw9kltnZ2vRHlyLf3MU3RexOJvA
sys72VqHLEaXLnrI+By7OUCxE8Sy94vCDixxN/NvX2ulxSWl7dzMxeraHjBHmvlllty36mvFZ2u/
fnGckRNSGoMq2wNph7vGtce9WYljWZnWJkvENWTnp7uIBQPz/5+BTuvNeaHUeJhiEE7p99Q0Avyj
F28uI9HE+ZW+WOvrxULLvWHo5ATycMUHDdPLsTsaeZ8jvdVcE2Gcu/WTtXx5glWxZ8ou652929A0
SKlRRrWi1ZVS1rWnL/ralmIuECzPDsN5hWSCkF1dJ96V+bb29EVnjyPhRqdzebDiHCn+ouU30Ckl
V1amz4MOFlueVm2vH10xZu7eaqff7TQ5PlHqNpfpz6Eof+Dqssnz8Xmc+e/MsJX/pdlBF11u2V3u
WHD1PXgkj7pU7Gcr23fmtZG7MqKW51TNEngWw7r4ILlmdxOOxX9Hx+yOLnG9K+229orzpPmwPY1W
bGjHnbpj4vxpzrCDBFn35y+1zvK4Wo21p2PLqOH3MmfQFoNOAxus/K5lQD9cfsXKoFqeWC2knKt2
4PWxTIAioO1W0vxKmHRlcSKL8SpGyXoE+VtUypTHyRlgNi58LvOQuNeSUyu/nixWpjwzDCNXyCs4
JvAHo5iVP85fKky32FLXPsLQvDLcoTmimgjZ0wZJdbPIamhaULh4ufU/HzzOUrkuEGrtvR4Gy82U
btI43acGA0ilunZyO0+j/y53zlK17lrC5SOEh0cXyvA4mQ/EvTVwLfSy6b5UvwXXf4U3fiuzK5ud
y88t/983suWNw2qBn8h7iTtvkZo4OpGeP1V5o0Zcc2lzD/ww2DiUVVv8l8T050kbvu4p8GSNSQXS
/z1980hjDTd2NrLKt3GQ7HaSI5/uCzGW2tc0k7+Jw5rJZ8xU+F+oc1uZxEENiIPyiS5ViJWPQ1vu
8irrj52TuIELLA1sXPMmlHNvPZlGClm8Uno+IIJobGsOTsoZbrb3moHcWrFt75VEqUIFu/mNZvB4
zExrWzSt8yDzOA3kQKdXC9nSjUap0W3Ls/45F6n3HQc6UQS1U/Ni50qhgpw5VdhO3vTqZrkKO+Rw
/DKx7pidPI6jPQVwN3/sZq8IxtQyos5NkgifaWymmid+USnPb+JKh6jdiXdohdGvJlkGUIp0mwZe
p75GDMkHrnjeejklG5R72JvZcKRvOKCzyFLy0Kk8b2e49abUxSEZiuIx9YY/jlXVgSP0LYy3lE90
NwYTA7xkLstXZWffDDUB55K2TaCQZ9rSInkH5Q0em3zAESD29rmMpwABZOmXNXigFkKjQdEwGAXQ
UzLZme8k1XRqqXvjwL4l8HJv8N3BE5s6NvcjZhdYNK2Mkp68QLr4bmT4GaUezmSmfKvAbw9IhQ9M
IW6OJFhsfsKKbEO75jmbxO+hzv/ytjoBNvlMgNPZenAnGUbxIpXeSjsF19CBD6FlT1ZAvf6UxQ6D
d2NLwn46k7KyeDP3cHnLigL63yFW8zOsFzEqnPhUnv0XzaQJKy4jPkL9BXTkM/LVkZe3IU/gL5jy
3w5NHyRM7vx0KjpfpMIIh86r/Rl0Ak5QkT06tfBh/LZRcb2Two2DpIRhrM4UcL7qvtee3KqifGpm
e7il4wAeo8GnAE46bzyrsp3nwojOmg8GybxNmQvYNroIGA492xWCvys3v7HyyvO7rvh+XmRtzt7h
avQmAFbeNDOcVCpLTL7bd2WIEHARxrS4lZP5mnvxNyKzQ+8Ai+tZXZTxeMtspMs6iJM3TlHOgQUL
i7DLWhZC3QikTdpscPDDwQN+oT6ODzXMIzMKFpH1Iz8jdKXz5igLEfJE/Cxmdldzlvpj1t70fXWK
m/SmTZOzgT/zcY/e1+V0HEfrsUv5cS6sP1Nb/KRw2IU1WFPDOLJ/9BpyKuzsjtrFb4iC3xxOTmhD
HA7tOnAT24Fo0Zr3Qzw88Xy0/EloFIuU8cmpqx+scm+tmQmUb1W/MuWZO9fu0HseL3cSiB9/LOLX
imFAVjNtwbbu3SB3y8qvuf2WlvSQ5SjutwrL82uUwAd27e5oSqJ4cPrIEPQnkeypzadtwpObbmC3
lFunOIvLX3JUJGK1FCGx1K82LetNhqywnxFykwlDYvRYrU8nC+8yCUCAs/csS6OFcVz2VhcYSKg4
o/4ct1aYItANYIAb8tF6T0Cj4EO9jbtpE2feMSUuFKBIQ0bWYKh9YVdpxIc8w8juKyAd6ykU0olS
TwV9lyFI5712tgFPTKO0fN46MZDP/MWZ+YyZG2c/hrRKggLGk9txhHcnqzC68xwxG/g4e76VmUhE
URHZ3DxWjjpfjTOKEdHlWx6Lb4M9ANxcsj9jS+9hi5KEIAeIqCt6LKyC3Wl3slGSLF9r2UGaLIFg
Q01EUCv3xUnsX9IcylDGnOLu5bobE+76gXa5Haqx+B1bau8kLWSG8HwPbObszLl+7o2qDWDYyO9N
o9aREuQOPmE/CCytQt62cLPNYfXXz7MRmrF76G15hyXwyc0yCKSdrvIdBVt9LPfYmkQR5TIffENR
EuSZvpnqqfbLDgBKa+aVX4z9d8Nov5GseczZcF9TmGeVHHnlTEJ3CpG68N2seWZD42yJa/2qJ/1N
uGevZgRPfJp6oeH075ksQmSU7NBxatNvW++pt9pN2w3tETDCE2qwbyYtHvOyOnkcoqFYgdPJEPy2
h+m11Baao7YOjeMNAe/NN9S9ghzV4D9ETu1Zx/y9bNR77PZ7OyYQWBi09HlK39LYqLeTVu+zMOso
VoBETX037q1chLpjB7NsAjGPkcW6Q0u6AppUItFy+KjKYXcV6omAgmoClmhYGqLcvZd4PKS3+3pG
xIfAwCPUFljemhZRNbqopBClihAE+4OqpzqiY9X5M24QoeOJg677d9DclD9M6V9sOCX8QNRx5LUN
JdlIgok3UuCEUjs3uh7isOttEbYenbfNNBx17gVOioshNtvAq5I7HADZBl4G55vpsJnj/K+TZFE7
aBmWCOhUEmYdGORBXHZHxyLPTLv4MRM9YGM4lW1r+9Kqvut5TjbMHvJgjN0yYq1T7Yg2igDVYAZY
qHmzTSSCdoZhE7+fsIdXbdkHs2H87AsyRl03yEBOtuPbDavhzTKJIEZ9ycZyyEMpLBLKqnV9XrIH
eL8DLk7aEAcisQWAxMK47voQG3X6bs8K+1arptDqnaeilxT2hXLC6/LzwCjm/HZS/XAP7RpYyj1a
HxDz/C5jBGtE1+2yrLudUVqJYZFOz0Cp3Ri1AcNLUB/CeaB/+y5+tMUAs+y0viGqumtmWflD1e8d
z0uxwcKGo4vZz9Ji057CnPgG/97EWLDcoBIuw4FId5EB+X/Ymib2ZgpIOlc2fag7L7vLajOPqCJx
ULOqeh1a+W8DE2EzHlRV+9IuwtJIoeo04Pze64RiPrw0/V8pi8htdOGX/Qx/83o3suwBpvw+cTsT
tMLYOKhcbBvYvgXUqt7zAVI93qBLexrOiMAWVvzcOUWQiwnR1v734FnAoU23Zd2Ajzdtadubvhya
KlCuFdRDf5vmadjPSeTU2bNoT4hvIDeqtuDrsQCs0WPtWdvSrIKmNuEMWO6K2dwCF3lvdTkkEjSq
kfXUSXmM4dFvUnUq+nab2eACWHGAEujvNqLRSrfvuQXhXD/rwHOhxKeuCB2CNRfbVRK0zNhyd/Zw
iBM31KihJgG81WhfS5VtkFnd4YASNll8XxEZOukUgcX7lir2IL1fHZYw10zPeuHAnWoCCk9+M4rh
NFPHAMoZxQwDe6iyPHA1tmVrmHzwkl+GgfLIISxkgN/tiyINa1Hf5DUPtWG9mxl+lZF2Fk6ZfxKR
lYFT4ohKyTFNa9+w+KE0uxAMAnhh9+S9xVlXYmtCEUVag/k3GM0TTdlGpHJnN3ET2i5OQE4zovRf
H4z8jFGO5+cEVeGq6wJ7KI89DleOZT1kSFv6SJFgR0IJQWzA/yS3sf2OabWzx1enfaUjOdmw8oSW
gEd9ASklECxIwhdxAYmtY1Zb0jibJmuKTd1wN/Qaup+G2tmyhnjboevMLe+M01DmyV/QQIsbyazi
UI0QMfNM3gyZKzYOMFObMR53jKKIbR6bXVvEAE7NI5LyAHvmQWwaZhT352qNunhp3RH5WyCvqqr8
kXO1B9LM9tPMu4GTcKTshPioZ6z9foTDCdb7WhAL2YHiTVmmG8aS/rCKKjB12oaViRYRttVguUGD
URviIm1FFR+Dllvt3nFF+qCItnCwkEWQ9CgDSV0swg3kuBHtzuZsSW/7dV3hWAVxxJtXqe65sbQb
MAdhbNnW/Y/SKPM7Qqj3E+Oy2tcePmluDLGHg8h8Z+VldsoMi5zSLMm2gnsdltS5sfw86S3Uiky1
eODwddlMknUbJ0Pa3G9ZLawdHFKdCDHHFvc0xbHrWyXyMPth6uofeQ10hw/OY3bbmbrcDA0tHB9b
WHrKCzL39zlqUsZIEZQpXgmWmecow38vos6y4m4wWG60I27vfezLCDD7PEhC+cLecJSFeWHI9JcC
QI63CHPEM6c4BZUIE7gySGMUEBs4pHhteDlE8HkUxVka9M9tfz7iw1gdVNlIaUzoCW/poGu7km1f
e8EiBAfyzehBitcckat2cMDASPNw39Qjtugkxbp/+TtWQh3L2rrSy12WKASaWixtoGj6cwKw2vx0
+emfZ3GcZXEdKk3g9EIkAinxEzApOHz+qbLHc8KjNB6/9orzqz8E+hJERAfFGTC08EYBcTFl90b6
SuSzY5v+5VestdG5iz68wj1PZ1KZ/KC0jABThdroj6yvFLisPfz8948Pnyas5w7jBz6mrzGW9aii
zhvIFk10+df/i6p+MuWWZXYlARmh85p4n7Vdm4VDbordZNkgjg98QuBsnFFR4wCW4/mqTfMbXL3G
fa64etQ282acB+D1OyfSwPEEYFiPDeVv28Stt3XdCScD4KPgWRJ/rbGX4nMXNTRqIIkJFWcP1z6K
YwFQvA9xZX9tYVgqz1PllLKmDT0oJCwH45stfkxAvV5u7M97k/1TIHzoTXCv4DGd6fiQdeMcmlMu
As3EH1dS+0sLD/uXDf7wBtTeY5crS5QwtNPWrOZ3LScWlPnwKy6uwlU+lchY0Gb+/6BUmTU6lTF0
x9r+Izq5bSEOlMBTDLgbliIPGEr7tPlyuc0+XyTY0vzIBu7MALcNK90Y6JuWBikcCCdUfVyZACt5
sn+ZlQ8tpliaCgEe4sHCuVw2NnrEDot+8in9O5rmTqpuc/lL1uLe5+b88CYP/IkUR5LmOFu4dVdx
mKCk/PKjP98O2BJbKIiEIa9dQGNelfdjg2OLnCJEYb/Pk/lw+RVrv36xkuoOOmPbhoy9a7856bOa
/l5+7sqcWHoczaCdlzEwlLjnZbdga2/zLntm3nR/+fErw2dJKwQFCIY2VdweCxdRnPwO2rpwbgpw
VH/a7jUp4to3nNvsQ88Kc+S9m6JtJnpSxjcoWerhStnpWrMvspOlnVQZnfHoJLk32ferG6Np/jOr
+mTlXzqqtEOjxNDoGJwyg343uDQjanBjD6m82Io6wbmi7asoa2m9Ib3LJx/xjX5flY3cEAWNcGty
fWtwe2yCFJfeh7zVI8qGJyi1HJ7dS+gMNoaZ92GHashoZMJ9c3J3uEWFiAywY5CbpPKyxwnyRJ+N
Fm5tOVUH6qT2pu1xkjfK4i63gGqxQeT0nVrPWyyeCfThvAiyxnYj5nood8hV4cIjdrTNP5Ln+tcw
u+mmBQYeN7g+CXQKn99agt9Zeh42jCKfBxIii4PEKBDo94bZ5s8x8RoUNdiVfrfjiSFa4g1uKFCI
t4dSyT2kU6N/9NLOA+SGyc8ScUWsENW4ia3J/UPojIiaRqVYQKey3nG3FzvOWnNDCyr3pIQCBhfn
c0iymylcjqr5ViW8jBBVbp+8ng8hWPJNMHdutf8fZ9fVI6mORn8REtgE+xUqdw7T6QV1TzA2yURj
fv2emqe5bFeX1C97tS0NFM7+TkKJrNsOCDa5xm0v+vCtbZNm7ocNTGq7NZshrqsQbovD2IjSiGOl
/OWEKJ/kocmvuNLzqx+Bt8CcCs6iXSXdy55EKTykaK9EnLWk3tZD29zCiT5dtaQahlWE+OLrzEqO
BvbUvS1Q++g6X4ax7KEVj2odvXVNGV5FQdG+NUdthsdzs+N8xD02MLDhZ9n4k/Ci3JK8zVYNLCEe
Led25c2C48oeNldT3Qe3eZbNCdq/3HJu6I+saOd16/bQ2wclflhgZoHR5HbUW+WaDLGLGPv15KQi
KRWbk46hxMdA3980Dn4E4nPdH9TSMDaNTK/TSoik9ZxwDdUxKp9uWb3AUl8mpHWipwyDaoVcWnk9
MQp7RiBe49b4fYtLHkr5bKTTdtTQa00mcre2F0g3qTy7CtJ6iFlP2l03cUA0YJuhoo6tInsfXJcf
d1f2okOaIdyvY9uAC5zGuxYeO1I9wWyFPE0V/hmrhseJyPLWT1WFx0dgkiJtM26FAz/VqpyPyqmb
sVV2xWRfIKL+WM12AtFcaq/FDa4tp9XcA0Hw2S3Phw+0Qn8wZYuitfXpriTU2ZimdJ4C0k83dWRZ
3PIqjSPM5R8YgdklKD+jikGjLOsEtHW3WpGygxa/A7brh2XwoCcDzdqIvKZO5OLCRwjHum9lEafE
53E3ApZipEX9B+qM9UAAaSm84kmhPIO4eW4b1PMc81YxOFtmnAzPacP53sJvAYd7CddgWBE997rj
1yNFxUWVUtx0pmrA/AOOEooBB90hrLYo32aXUH/6Kw7rmO2U2zqWs2di21TRTZFTVcTOpMsnLxPO
Q+T44P+4KFIUm4Cy8MaMEbQq3TC9OG7fJlHU0uup9cYD5ISQWWJ4wfYMuMGEUtHGH4BZDTWKcazD
WcmZxhzVAdmti3EQOvbSuYRzipKQcwT91jbMrgdryI3IyvIPRVBEQnkaQDKM72v7kK3ArK82JJ+y
NYRx3Q0QHYICI85GFlHV21B7do3KZ5vwyjNbn1bFuuSN3LgBFrQ8Ze46chqdVE4Y7G0U9Jt5ckEy
nYSzpU03ryID7HOaG/D2e7f9IIgpXs2ktK8dtuhXw9Rw7wo/X0Wdqi65O063nsnzgzRABbLCe8aB
vr+NOFyaUiRduDFUm0DXqJAXGvWDGN4XaZISlBTnFlhwWrA/bW7ZuyfrPo60l20yuAXEES34lkxq
Z2Bj7gM3u2hpO99MJYy0o8Bz1tkArBf4BttmMIrZOlPUooaS21iF1XN2hDMyIMOr0hkxocu0ikus
eL+Ej+BH/IwhHiISXQ41DBFAvWL2x+zb4h3MGRdVaxcYStMAmtBRt6lCLfft3DZ7bEXdDkcUUcWg
TTdN3HYhu+dpzn7XNDCw28/Iu1vnzrYqDOra8K/fCDpXCL2iwAPb1tvmTTEnqWTuY97CjSHxu07t
fEfXq4wDSAwiP4AyKUh3BslNWFEL/6XvR7UZdB+8DoA/13rsxx95lqZP1ejV+zRDM6g2p5tg8HA5
1EONNQdV6BGWnqsZqM3Ok1StiMFe2hCULmec2baT8cpVViCSXZFOrIwvZ2yHFiEIeXWZuvj7nHk3
SpXVToyoKTZjRrd152GhUtbCkV/8hHx8WJW+0WvbtQSLLJcXngtwZB4GE3s4KNxi3kDlE6ACSwtd
PojBhkcE6Lll2QtxmNz5nSq3VY8AcQ9dGbfUQW4akpl+tbY0294VXayK6FdjMhT/i3pKtNe5R7Jt
c5m1+JGZghDDunkQo/iMJRzJf4AapXdPav8nENpboZvdAIQoDmatViAI4N+ME6IEmCV7RrjcOm4A
z7p6rJIQoN7a1qRaI1WujhkA7m3njn2SDTUQ9aFo7xWYxRtfuAzVz9CsRD7N2A94h4kkhhVy4rcT
J+5V2GJVkLTbhlZTOPXlD0hFn6/bjjtrVYYqJnmOCih2Cbgy9S+mBE4Ah9rbLAXEktdRAWUlexRp
qddIQXjnY/mkaqTHNv5HNQkZYw3DzgtDHxwR5t9VFDYxLMaelQW2NGYzQNge7mvZ3PWIH4r4ZsJW
DWCn/8j77FcwTiVkS5honiRkLVJYj1FzF/HogSge7fwi2gtDrphHsAvlsJ1uS/winGee6tZlOxRW
vV2NPKWYc1IlIA5AVkeAirBcFHGIwtePgjjPyJLpYyuaKmlTW4PxAIdiVEzreIa/DG793Zvp7Uva
apr02CTXYc+jRIXyRjjhC8rFr9PInieiX7zQK3dpMNq1LC2WQDvLOvYa93cTdtkqpOFjWmMV41h6
r7U/8fc8JCi+1yicR2N4K02ByeU39/Bsfckz2E36AqCe7wx4HVYpWF/6XdKa4IMHiHjLI/bLDoPE
BUqXqE52N5z4Mq7UCBg84r8sxVDEilOiGu1iwTqG/tpqMgAWPQvNMgrqad5EEOPJIA6q4FaW8jf8
N6rYicBZmRpYL7WzvtZEDSvqqDEJWoY6hiUoHmWy3mNG4BbhaG/r5RKQnpf9KWz6hykRAlz0sKmN
ACWGFm5XLo1+ZKbaMR0i43CG1nwsHiATdMGwIc0+OAIVxMubNYbcux6KdBVG43wEa+8zr0OaJyDQ
hHcwZAF743czM5pkwuKkW0NQKBF9F9OJD/Gojb+a2jyLs3p80r5r1jC9V4mSOLI4Wd7ssF7gLKzI
n0Dy+QDu9Gs5CXeTTxqu1Gyqd1GVPpUuK+PItNPaccQP6+LdAyp0cej0MhmR7wakxTWrMUwVHKrH
IUG0xFs4EDeuGhA+wJi9gsJ1AFmeoSrMhwg/pwE6JeEwRAGGlKyHo9304NPow2kZQLcoqNeDi0My
syChGNhTxFPh3XrABA8amGZSSI5IZ6lCRCkS1BTqCemtfP5w5nJYe8brobvTDY7X8k9BW9C9QvFe
EyfA60F5IeOs4AIEkwVtuwnRMWW9mkOuYpBKXgHxQZdpsfVZrDfrqcMNQroWVlFeU//OJHyXHCTE
XWINNjuCjWOjPQVMX5GHLhjh4D3M4GWT3vyuDcExAV5PMNiq8QBRFt2jke0l/JaGuC3BXYGcAKqb
dnhmcr5WhYDFS4NSWjNQ56GMsvrBOLnz0DEMdFn4aVx47CHySXYdAUwEicjKTdY5+1kg4RdxgXcq
r+VGGyZisDznDU3DYoPyPb59cHZHTXvcqe6jAUlwVTT9AzwEw7XvqbuZEHasl12JEscd1P3IXhzt
M9JxfGoKz4snNb7J0QJTHzoP/zblF+D9qSQAJAYv6GtTo+xf5zcz1G+4dvVY/gNxV1UdLIX4VKIu
mH6wLAqxDwC7bITCfoibUpJ3zg9GqgeSZ9hwBsy/oWrr9TRUSDMta4QHld0HjjnF3oumKC5M8aF1
dz1BGheL1M3WrtNWG9nDMYc6vVg5rH7o6vxiGidYJHK/SjJo91GLBBnGts6lzFi6dpT7RgGjb3Q7
3dguHxInhRFJUAFy5Y0nNh2OevHoGSy31aQScNtArerLq3Yc5w3kbBcDpdk+yKEFEYEY1n5X/uKz
zpIe5/kE/jAEq6JXbUaRwjOXYw0xbZ0Cy8nHpEI1eDVWs48lCNs+RD2XmlflemKozHA6632UpvkW
e7RcZVOIhWROSQyx6oszYySLMcAHEPiHRVUFXkeD40vJGrjbmRz3YT99n9Lqdu5rUAMgZkfihL1R
viGJg/zpxEcyUxwaR96SMQBzLaJsJ3qFjckE8PKWw4UK4aPWD9641SN+UDlm0C1TOm+CrmySohzY
1iIlNfZ82Dc6TvQqsgbhtqp86euJA3uGTVGBu+oASs92CpoWIgKQ8zyNC1hX1izxUAPeRpUHI5WG
XYGmEsZzWIBKmnMgCBkWzbyCK6HURTIw0+N/Cg5XM7+98+vuNRrb7qaqB/layFJtg7Tykyyvy1vU
LMYkpXXxUI/+gPWvSeOxBhGHNBNd69LOq8IL5dbqyN+P4O5tC2IGWA6m03pglq9D2x56t3so8xZr
a1C9prO9LXo2xz0ys2KLM8c+cscXM9cPbAJmacbWvYVZcosNHS4Ubeu0cVYU07rqFDzXKj3e0wxs
Ot05R9MFAK9FiiNf7qPu4Xezs7U1cAdYC5lX8MvdTW0k9i2c5jHZSgVCRuSCzqT7LfWCKbap3fTW
2AuixK8K2Wzr/ti9VdrnVwqMiCcf5NO9xv0LxsFSr42aQG0rQOPJbX/B/VCugqJ/MrVPkHAimjvH
aPXgmogBPncf7GzUKtU4fNMczkmyZYiTc+wECQ0ykpEyO8ZMY2Os5FyCwZ9/qEm9hvB5irvei36M
rblt26FP9ERhoGy7p3LwgBESFCPSAmghgqfwwN5P98YGzzCfQ7EtMxkIAbLctA4jl55xI6CMTbbK
alGJxMhU1LuCBQ58cNSReKRlOsIWpwOoLjTzcNf0vQc59RT+8Ha+LPREbpRr+qswq7HJ4gaL+KmU
RBh0bl/72WGiENKs4EIy/ZBjJF9c+JXsVDVWG3ipy2u3bTNwH9e92krHfY5cjfmVV8PlhMg9yIfD
Yssori02d0wC8Vh+wwXRl9XUpRsnmOsLj/QFfALLeqOmHCZwDF6xPDNgx7okWLsdK1Zg5LfXHPxS
3NuKo37bFqhaAy/ZeI6gqyE0WOlwiNiw9rixGcaPmHkWbXVTkzvTuxRIf1ehBqAFGA4zURdOWdGb
rk+7TQse/CHFArEv3NRNcE0+7sVOvxrLPt9FDswveTjjGgMfhQtldf7sFDliG4ysNmEGoD9F5M6F
jzG/0kGd7cqS6m1gjxj6XIxbn2corCkBUhtj/gjPlYKusEENq1y6Gp6H4M3GNXwrn6aokqjDyPkS
5h3sesbRaC30mCeN6rJDU838nvWWHpyibnC9FfUz9h+TQBA0YTVos+wdKeneTe2DhJLyxoDuRCRc
zqsIBD7ThXHflQh/pbLfh0EDGlMejc3VXBXVnV/xelURFt57ONhdymDKY28I4XDGuiC/hgM0xf9X
/WEccD22gfB+q9HWd8pBwSpkx2LLBMptgGm5lnDxxsIkHbkJe8VeU5naLRZyJFLnKFb5mmU4hc3V
wVJZgPGrfB0k5dinK7/m55zsPi8hB3xR5xW+LAlPib5wwGtVWJ/wn0r++roIfurhC8CmkzAX61yq
L2Z5DzTPiBJ1tW8V2IO/nPJ/at/DPM3ZfHx2VN9oOieO2EQHEr77cAH/+td/XgIHY/S/1fW6Jm7v
j7y5sIFzAB595aP89/WjTzTM0lraK6Drm3unufD8S+vcl+41M2fa/MSvXrpKz3Pn88nJ00Paqcs5
7Z+Z67x8/as/h6wCtoBiIAuOZAX708OYyR9GHPWq5LZrhiIeGNnVoMH7JfueSpUdEad/upeB0G+z
AgWAqRW4SwLb6JLoew6C0Lgf++WfpwdBGViDG/BB4XRhR7lCPWBFIxfs5TMcg1M9fOyef95g67G2
XUb4AShTEQswgKKJXhV0/vl1X5x4/tLaFHxaFz6+Az10uMJEFGGIEO/rnJ4Z+58De8EyVb4hRHNL
mHcARtnv28DgtuWG3nqEo9SB2eC7JIalJscV2LW7OjjAPiP2UTk+rsFBcY5HcuozFlMYAB9VjaXk
0KTPzNxHcFbs3AeZfwubBB3iv51cqIiJQU4+TnZgUaZNvlO9ff1WBy8NTAPP1rC1GMihJ8hkMCFo
5xNqBeca/sQyES7msprBr8rnEB4pYXkDTOCeOfn6619+6tGLqau6tDf6qJZB/fUhbHD20uf689Sj
F/M2GiAcQBmZHCLPA38Q22dHnV9f/+wTY2XpUzlB2BJZD9LxDixjrV475GNFvwb6/r3HLzZaF370
wncxVqLyrfNxW/F+Ww4ref8c9+vEirC0qMyhiIWWyYP1fQH4xsLaMfxAhPmZBeFzPDtYpslTLqIc
eZL+gXsQHIRF8zaX42MN1z+TAt2zyB9Lvm6oU328mLOC6dT6zJsPVfpemhA3tG85BMEcYDFdgc46
8F8MyMH10n6TZ6gfcri433gjPARLmeJa9PUnnBhKS/dbv/RaUJqx7HTdz5ZckwiHetzlxZml4URf
LP1ve+tPUA+n5OCxfj3DbKry38ZJr9rhp7X96utvOPWSxcqsPQ9ncUeSA8RpcScep85cOHSOlULh
m6RneGZ/fTE+IQMs7W87Wg1j63fRHu7MEB/5Iz1kIp0uvY4Xt0AnyV1WKvhEIS5I7qoamoiQSHsJ
5qzxNrAaRWpbZLoY0QzezmtrDzqzil8AGs5XqPRMl0EVTg+VKM11j4vfb6MLBqETN+U1jAVRjU91
qK+oJmZDmKNWetRjm+BehMr+pHO2C1I1rEXf+/hyEgASrIAbjYMWuD5Ium8R1jFuvGLM97zwcYtE
KT89c9w60QNLH0yX0AlKBgV5UTRvw5luZsu3XQUmRKFjG9IzOvQT68bS7DLvEBQ4z56+qPW1E1IA
soANx99fj6ITk3npdckqFI8BtesL5kOxAdyia/X660ef+t2LbSaPROeESjVQd9wfRXcG0pZxOjMu
Tz38+Pd/jm+iqgtQNGBRbJxnNUwwyC5Rpvje2c0/NtY/D48av4UiEEJbr0S1vM630ZHW7fz+Xrss
NprZzjAZtMV8mHHwZKlOzPjQmnO7zF+t9ycTdmnZYzsL4geb2V6C/10kMkTp2SmETsoIWFmQ98fP
qqaXYbLuHHtlOvySNJDYkaCLrUVWXwGXYiudw3AMEbRINwoceWbrONFrSws4MWroMOraPShGL+Bi
/ZBxcfBJ+fh1y56YkEvnt7CsTBVBrXNwquxyzOCrOAfyHpfQIvYm93en++9NyaX5G8irOc8y3z3A
031Y1+jNdcadAwStZ9T2pxpqMbztoMYqD5z5QLPRXU2CwZpH1FAE8a7eft1Yn++B9P8o9XBqGAPV
iQNkHnGFClAAqx8fuaNnZugJoyG6pNL3jURElmj1wVRHcDmliiQjjNQhnJqjEIUyOgCZwkkFIJWg
GkpZA9XkLnV4hHRGZd9JCFfAC0UhsP3eJy+3zCzjdooUCjYjEH3lvTV+TxI1e6AJeWezZE817OJ8
FFAT5qNTi0ORhoBgAFy70752bsxwzubhxBuW/PiegrMLAFYc3OACYicCpMZayPvM09ft9Pk8otHx
7/+sfwMQ1K7ihTggNAWVStc8DxDruWm7q6En1sVwzlv/82FOlyk0vWjg/Wj84uCqCoiGLR+VnX/x
AgDW11/y+fZGo8U8gpU3Nv0M8Sks59uoLG9DP/2W0oIu+fFQ4uZlRI041On0Q5CeXLc2BwlsljqB
XcG5XKtTfb3YLWTratuGGE08AnN3fhynbOvZH8L7+F4Lkf/2ddtH+RHlFocpfwtcG0OYcqbtT3Xu
YrYBPyvMZPFk7v0u0jteP3n+mbXl1ABdTDHglqLqeCMOYf0rnCHHhT8DVGFUyesqv/1WwyxrBxRw
DA4WpTjkLiz1lJeEUH59/ejjfeb/t2i6LB0QDzE6YhjVIa9tlcWggyLDLrJiJ3jYPfgTTOXSyqZ3
RnAD0kLHyjNj9sR0WBYVqrRF2Es6Zgc9181VCpFeklMhNl9/1okOX96qpIFPntPa7EA41HxeeM36
F2W8+6+f/tfF+JNWW96qphpcpGGimHBtiTREJv8A0YcLRqqxxcATYpX60TZQ6C0UxqrViMqArZ1m
3R6B0tzoG8eNEo/ye5vNJmkH4SF0JbyXXXupJaTOBLW6Vu+zCSpiGLu2sIYJ7nOmXoJ5hF1dNCWN
9C8bJX+X4bSy8KiwIw3WfMYxivUAfr/+zhOtuEyX0Z2uj2iDOMyRK+Jy0nfTAI5J0J2TiJ3whoJB
3WLKB7jO8SCUsLT8xQi0xi1NytKgbbxNJsor7g+PWTngMHjmPnxq2B3//s9+MvZtarDMy0MXyovO
lBvhyjMrwamptFgeuVWWIQBGwhEAfMvcBYFlBO6cwtwHtyTH/QjDcguns292zmK11D32XtZSeahG
ZwcZzaZ0g1VmxTfXnMWS6SIivCl9PB6WHpugybCv0D9fD6tTfbBYMk06lk0UWXlwp/e+fTbuOdPx
Ez2wLNpAGKDrzGvlgeS8fPDySAUJDO5Fj5kx8BvuZKA95UQOAO8Rzyi7vHRXX3/TiW1gKfpqvcht
engUHvoWtLyxoFMCxwXI0c0VbZxuBepPdqbjTzTfUv7lBk6ocZdFzyDJqFYgv8FfeDrz8BNTfun4
KTVYxIAes0OoJszGYeuNYCzqM8q1U620mO5G9k4ZNhpjltFVE42XdV/OMEIx27otFFir3rfqIXTp
7Vk5U49afuvs4eOU579lG0DxJWMPrsgg8p/pc+/U5yzmiDf4bSg8NFbQVpDiZ0G26syRpGm4ujYj
eCNeaPgqc4UCMcz/HfrzR+dgRWvBqgT3mN+MyhErBNw9FIDb41zDOOR743Exx7QVOPybBg2guAJI
PGik+Nn8wBwGXB0Jag/Chu7u65edGJHL6hP8j+CmObrZwSuHqyEf9hZZL18/+sR4XFacZOiOAYww
sgOH9KSs7+f2V4HEsq8ffqL/lhUnUqnMKA+nBBCoyQzC12xWgfcjHUTS8HNWbKca53ia/mfHicAR
l8jCAWmATfPDMHegfIIq7e6/9w2LKQWCEyi7FBta295lKVim6Z3Hqtinx1zec/D2qYY6fts/38Bk
6BQBmbGwttEjpPw3RZpDfDv7VzqgDzL7XjGD+ost1GG0U1GO92hyK4+cviYHD7U+cyg8tvgnp7Zl
OQqwClOy6rD3+/0vOn9kI/xg0DGe+81b/dI1uoRIZSR2Op4u2n2Y/Z4qXLvBJ4fnypn1+VRPLOZ1
nk8tDDeEPIQwKoEyg7Mf3aSmC1149NGKCCzisKrOHXRPtNjSw1gUstAqwno9pPpIM91z07zTDDNx
ys9lYZyYH0vnYq7mnDezB+po1bpwEIRU4YZaT57p9FOPPzbkP0M3gOqkz4hx9n6W//bE9IIY2G9e
K5dxKghTgc4uiNJ9RNWbCtOfBvrQCbLzr6f2qZ++mNogePkzLA3TvebziuRIGgvLM48+sazSxYTu
QOdsIwIOXAW7syOB159swjXdfv3LT42bxTwmMH6SY8nQMIJdiWrYwGc0Xzs1f3DKcTyzep/6BvLf
np0aJ4Amzkn3af9RgGNeNzfu9ygTCNj677PrAkhiPbnpHudEoHE1Gx8aVQNAGqb0zMA89fMXM1np
BsG5MAbctzLY53OLyiO/45Kf2Re8zxk4dJmgEkKH5FGwPFBvotUNzCDzPakDf9PgwnXTz3hxl4KG
N04gAUMJSXFetdGr23hFGnu9MyKkOqe7CZm4F0gddPcGQtYL0PFzWIPxLDxTvj4xxt1FJw5U2xTs
Gn3oG0QrdQR2jwUlP74ehieaYOniyodyqLMqqA5lCu830KYhmJO+u1eu09+4WdNuZnjniCRD6fzM
+nzilUtYgU0pNHZpmgFKgB2/hBbH75s3T9Q/4S9+O3nZ9VDau68/78QIWmIMJqxLU6QTSijlm5DV
rin8jeN+q+xPl7gCXKRsHypgIugetRrZ2B4mV8NCE3Tr712Yl6EykAtTsF2Fs889uveECx9Ot//A
Cw4+p6+mr3dIUd2S7BwKeGJV+j+PbpisFm0NTurU7uYUxz39RsvncDRn+v5UfyxWvY6HY+qFR85r
znDuLmGAlFUHgNPvX/f3ib2fLOYKkDQRBBH2g9KfwgM8MZHMPSLxRdS+2JkhhL1lM9Iz68fnExMu
k/9dAWUKT428LN0LpxvuNHPvwOw+d0//vKEIX3xIyDMQWzki26QBBRaVXpyRkgked1+306nHLxZv
TZAijShkWIDVXRIUL2nkQA5x7mZ16umLdRsl8A66eyc6DBC/pMzcQLKJpHdxZus8UcNYuqXD0d9p
UwbAg5L2XpZH+15C71zb3rpEveflfCuoefc9cOC+bq1Ts2LxPeGs4dbc1c6+xky4D/2GHkDbjyDE
KOGiV7jQFn39os8bji4907kYINPWBGeOQu5hQ1BDYwGn/4avv37+iQ/5uxH+c9KbIWw6avLTfQ8a
Iuual4zMflJJuC/46fhNwOtvLeCft4wIVVM5BwjC2ENWv0zwPKjCB8Bg3/yK49f983w9pbwfkWR5
6NIRiSQ71rXXHTDxQftnZvbfk/Un96CllTY0zD1tXJT2TPIiLrr79BBt8ggk+iQFsXINK9Fttilg
E5jA0Pcw73gyJl6i77tb95H/BirwfKxirxABchinpHzQW3vhPp+7Q52qCS8diJRLs6qrccVxWJTt
+xSiXCSAgK8Eu+AnPpfFDfRzw8+qhqdJLKoGxBun7N6+HkQnBunSpcY1beO4ukr3jn/vhVeufuyD
MzTlz1dU+tfj5J+etW3PqznHyKlJliUBEtV/itCET1//8BOjf+lRMyJ8irU+nFLqsc/jvkqhkp3n
69RkH7Ag/fn1S061zvHv/3xC4Y/IgnbhvleUpIVudJ6fRQBZR6wiyc/scqfesbiawB4YMpbGsn04
yh3vnhlHFlzBV19/walmWmxrvgshJmoAIWSAdifp8DE1/ROnCCWFDfDXrzjxAUt/KxPBUTgdUN72
IhXDh2NXNLcV0WdW0b+7/Wezd7F54lKoRujv6cEUFiYDbuqDCe0NEEQO8OHYMeQUJMgeUpepTat9
CUuOKxkJWBuXWfcjd02AqM8BvpZuMdxOYzWtUAY7msGKMenCHhpjIj80Zt2mpCq7sKb/HteXLl2y
6gYmcVLgaFyX/ocoepFwXt1+r80Xm5geYAnhw2L04MM3Ugk4+HaPQ34u6vvUoDnu1f8M+0Fh2Ogm
cPaVW36QvmI7+MS0Nzgj5W/pXEdnxubnA4cva51qKpVBx6YH0tNLIrwd7dgqCOZvXbX4stopkM8g
wxaSDA5zWkHau7Dlr183/+cNBAnffxsoQ9pcw0f4C7IZztCor0g3TEL3WqhvocV8GR3tc6Gh0XTZ
QWt/za38FXXVOXr7333v/2cUX3LsGOm8oJB4uNdyWAXBaeo6EDldUYtMkVlF7w0K/ZdBG8BLWYRp
0uUprD8bn6xSGBZv65Sku9xvjsrt6RyedKpFF+uUHCuvaY6ddTTKdCGksNq+iwyZChUJvzneFitJ
2bkRuJw0OoyNVXEB5Hnl9uVz5+ozO97nZ1m+LIdmgnbe2EoGyHp+bEyuV7XR10MmN0jcuBajNImt
7ENO8jP70wlzVv6XOvzvTCVB43Uz3gjxZ7qRfNyUBXpIBC95DkFHyMfHrhiuYHpzE5gWF7UJhhng
Pn49DU5M4GW5NBxa6zQ0Cw+6DyFQzTTfFIr2SeNN5/rs8zsgLDz+O9N4H2Iu4Hh04XnVJZ3YfTmz
NwdO0R1nb6Wnz92hToy/ZcwbztHgOCDL4AADkCY2U/8Y5cHBhQwNvvDnlEOnPmaxbDAnsq6tYd3K
exSdHN+2vzqOVALtUfkk02q8CgOZvXzdOcg6ODEe/9I5/hkdqnEjIFRGXBytvzKYh9aV3eowpEFi
RJ4NODuV43M5DMhSq722Bw8sT6sXik3wVuF6hFKm11+gi9V9jQzObV32Fmbms/s0D4H7R6IPHpH4
UjxB1Qz9GVYDUsWBl/EnJ4A/0bYf3PyuYrxLJs/Lr+vIh2NFJurXiUT9sE517W+LLq+uhvTR8d8D
Ul/qsVqPNV/J6a0sfaiN54M/q70HTSgFLyRlJKmKH33kINoCatPx9yQajPdDyz1wEOChDDJe19Ir
pvE6SO+hAq8GkCxZGwv+k1O6yoeXqJ1WziTBLfbX81HOTPon3Si7Fbn/IHT9E5APGNkfkJXGFjpY
tU/HVzIPsY6O8QT5RcD+5EG5cwvYH9Mw6RpvnRm405CfiAJdh/Owtj2DOYmCuoG1e47qEpI+4Bc0
hAiU69kNMa8udS5G4iUzDv2t4Gsco3501G4jI3+EhO7LFspKBVt0x8Rw8nwEdv/Aoucqd2OI8bLp
RRX6CkXPDS7Nmx7kkbgy+sHPfMSLId+E1uVmzF8jlcIi4JXx4hBYWNIMxfxzruldBB5OP5ldoQOk
ZRe3vCH3/+PszJrkxLUt/IuIkBBC4pUh55pH+4VwuWxmMYPQr78r+8mH66yM8EvH6Y44SQGa2Hut
bw3OmG8Q5Rspozfj9ApeTWiN0i8y3YFmlPguybcOIsyg7yhh8KbQdgjrFu7oFqFCLf7rABeuzE1U
65vC+ZEAmkNs6PIalFWPNpBbRQoHjoUALgj2FJb5+xG+ks79RrwWZnmQ7fCXTxp+fMSlHVO51a3n
y1bsDRjlxegE5fkRFRth0nAunmoN8nfq+YtlTq0AYXyygQpKQpyNgtqNNw1JAEkZg3TOtpkL00IH
UPyowKvJrKhbDh37nTECc9pr2/xo8lOjk2BIIb9G8N+dXYD0QW8WhLb59A0MNp8QP7uFm9A52Dd0
17BXEAE4/mQEcEgrwAdJQD/pnP8GVOQYm+eabIfYggi8DrnF/PLgZSdSbNMsgjCKsDdlfJsH8WuX
3fI8auJde5eqLW1O2jvAEN08u0hYeczyY9eAOhXg53F71PbF3mlvdR6KNGispwHKhXabg86EEIUn
5BRp9bA4Q4iEMMBi6vZW2UE7PwAd3IC+7hC04XM/JuXeeMrvX8Wb8KwdJkqmihCWvY2zzRP9CvZc
4gB1AmAIfR/xz5TfpfcAyEvv1da75cCdMB+5D5lB6bwtvy30mUivvw/wP5UloBZVq/csg08e1c0N
kvaU9ZABr7ZoxL6CdMAHzMiNAJ6HqlcCLbq5ie8okExGgWFQ5FFezlsXx49vvRugYBbQn2mLzijf
sUqEzAWWshbIR/jWmwMac5XYo1V+LuGAn2ClIZgSWE7AD9SQP8hbRe5HvW+TJ6JOxtl4oglK+zlm
tzbOtPOTqHZjfTfILKqaAOEbfXk7ILCox4FuW1bvujzVObhl2YMxUaVtHyMut+4wnlKNE71fQvSW
Ie1gY3aOF6ST39pQQ2I4R8MjIu7L+uTNYQnc/yYnSLAZgV37mKYtxU1+5k3InriDE9aO/EjNrqOR
AtsY8cVINPCdH93vGEtiF1oZmCPIB7n1xCf+tkJvlgERR/fDeCDue2LdjgSUZ6jV/AoUs9dURmo6
deNp0KATbfLz58Hect/cM78KuCvn0SVB7NyYSYIcftONu9rs57TzkciSmGhqDueUhFT4AhMfOzuC
sIEEj5wMmQ++emYg8OHDKQeUTpXbGrAEAX4j8J9g6CIfSkILNLmRsUDDtMPCikQ1410hXSfIALhI
l7cm/94ivwPGixidEFGcESmIkXGLu4YAMUbYLq0mnzR9oGJM7+q4VL+s7rlufvTC8Yf4sdQMv/2L
VDfp+Ek0IDlphlMHC7wKNqMpvbNYfijFWzOX22LCzM+PNP011wRYhy6c7G+a7RRHnIf9xuIhmuEN
Jh3Hh9QSdNUQyvmem8WX6QuiRQJqQDxpQ9ncKMCASvoi5OsAy86k2tPoPM7oJsbOa6des3Y/kG3C
XYBQdcDr264Gd2GKkdPc4C+rfG+5cxBekqPyW4KpV8K75YLIVuaL71kfZbK3yk+RHinomAS5vIhK
UkUDrkMaJCAWgfALRifSaOSu5o0f4w93rBM4+QScfGMyZDnNUdcNoTs+QmpUIQiyGHscQbMQSIrC
hTcNUVq1vlOkDBfMQs/64XZAzcbpJlZbNmCYVpsWACwX+h2eP5ZLEdblDnYc8HwQQYQUIJ6qSJ25
sSBLT2Dna3JDkdXYUfbIkN8jh3udzuGMphOaTE3gLohwi7cqEZuMQ1bp4jWbBTFRTrvtvScnXo6L
XQeOeGolD7qWHMve3g7J9DC4btDqCRig4iSm+abGtmdDvebxPhi4twV9mvldbu8YXiNSzp/ctJ8D
kSePZbyEVv9bLABZVVOonPcMmCEXiwgzyIhHMLANIqg7OhHOPXgkqd+Rd0Pa/YIhDKJeUJPvEvFl
2OMRQ5eWyZYAYdECKTM9cO8jbyx/RBLEiMSv0XoZZgk6XhINNMf/scCiKxA990CwNSUEVMDqxGp1
ZBXfadcGMw3kOEKB5ABeb+xfoTDgUDF2cno12nqInbgMdHNXAhIJ7nuC9Q1EzK66z3FOwunBxsql
1akG0ayjYSxfAaCDH21xgoJGjly2Dpf+4DFyzuXZOzkOV8iRnr6B+TQBeAgW37A8kbwB2chJEOmE
jniA4XQqwXM1/biNCzvEt9+DAM9Pdc4NTD21X1TNg1d+IymgSJTBl/SbW/aRJdiMVBMkxU2GCDQO
/mh8C7gRh+nCLu4Zrt+AF8RScEpdoP8auZlEeyia6daOy2+dmz7gWSOV6s0zZ/AI5lcLsI49RIkZ
jss0fBZ9844KephRYMm6bpPb3iaZcVwg4IaRX7VKUN0pdlrIqMLNqGn4PVTvWcppAMjDLYDBwTS5
x4YDoQyu6WCpW4TA3Kg4+WDTsgfqqMfJRkRgLd1Y8RRaef/I+35TgT8mU3ZER3+rsFDnfX2H1N6d
NZQblzX7gVYFKD3Wfu6tAF2XHeFYx8ZsN7VYf1NW3ffunAUqdX9mFWNRKc03fIOnYazc3wkXWLkg
mtnIFO+OlkZtGlf8JNWQbjWx+MatQd3Bfkp8aZbx1jgUH+E4DxdPQrcfsYf1wgEVGKMHxy2uIzKY
j5zgCFDGgQDGcEIglmXxtwzHTODmGiToISDHd12kkNj9bkyc7Zx0TyDVBTFQVjG+C9J+eciR7uWy
6dYxyA8BWQ4bGI0Bj6LTfcnEp+t1mO1xk4SZQhREiYecNLEXIOR9X/bI6cHSWoM0FyG5DXuVVVlR
AdRYAGInUpE6d96gCP/bwWZTcKdAIFi9y5wUiEOEmDFkMO1rYv3Sc2IHpEB4UZLxOCBJ0RxT3EZI
0MePqr5nYV9Yr4QqfNmO8sGGjSlyXA+zriSboYOcwGleitmcRO2+pzhsmk7k4YyODuLcfpLUbCsA
dV1ZP0N1c+QLuGAVPoaBgAQh1ob51cmxf4NlUwY1mx69hopIevG0Za5gN5gurzWyhCIoGfShpgy5
PnPjg5nTv3QdWJYFZBSQHuLEm7hl/F5NzPYn0FFBN5yEX+jpJ6PJrdY9POEFOoG8A9aSa0D1mint
gYzCXcq8widBPhZYgPujrug+d3DCWQQgCu3CT4j0ukPxZseYi+2rAoN8mZzNgmcdQgz1w1sIkrbq
z1iaCFW8oG2RBuGVR636W+SyhSJ3wXMWAUvRJWJIkfJbfFgHY9tvshkyJzXVUOFjsRDtw4I1b7Lj
zcjLE5hWOz2W1i6ptBUK9MWdZPICA6n3U+t2j14b39QQgC3IuWmRVGZq7AZuV7Z+M4AJOZj8wESK
pcEhqGfN55NR3OyLNmuD3jRNmHUYh6bNG2RWuadqRB2DgjhZU+nt8A2K3HXcl1h+pmO6LdPhvjfd
K0MhWBscytlkgoKoR9bFGwSg/m4tjC7IuHdtv4w7z5rSEwK4UnAPF17uOl7IcDRJv3dMJd445vOu
s3p56nTXbBGtK/dDVyXHXDf4aBzcCvBKpBZ2D8CK9mMExmB6tErpHBoJzWQJWtO3FAiA52Im7KWV
EPzADVbA4QALi7sZSgesqS4pkIDmpHTDkIp1A54rMH11W2ERV6n1obXX/LSspb5JXGe45QOxwmrO
R5wCyilMLT7/WBA9GcU8swNBc/7RtH12k7U2gQii199SdPrvsNGbe+lVZ1CS3d/aY1Lftp4UT+XU
J4+60HH1Y6r7JscXmzYY4o1rv31dazj3Kv5SUbRX5WjdI1PPdRpyRAtyOA1elt+w1LKu1O0ulDHW
jVRgyAYnlxJjPePBJN7j/ANiCR+QaBTvsTHMNJzoNdPXhZrW/+uqVsngYbcyx3hgfmPfNqjUAAN2
pWL2n9bjL09q3U5FaG41IGNsODrbeJvt9FN9GO5mfE9CtBwINB5NYG+Wk7vBQD1A4LVT23HnRm70
9Yu6dHerChTPSi4ETl9HL/2BvFEYRX15zdxyobq1brNOulRIxUNQlPJafCtmAaM5Wqo6fmwnJHme
zypf38SF0bZumHKbODVvS3KE4yjSiXvP62sqsgvPZ60T5BNi50vlIRbRgG3VPiaIcxraKxKjCw+I
rWrcCUXIJsBW0Jd58q5JSvAYkhBk4TscdO/LXjx9/Xj+G0t/GWNsVeeOKz1AfS/KY5WUzg5Jt+xD
Ac3oo+rGNlDMihdqcxGJpDVnwlMvrF1T9t7sIzBPPJek8X4kGUKmkdapsCIvOvcQFogtSwXTIkl3
5TVeeBzrviGiIOMMsn0kXHN8bSYfA74vhRpCRPDAPlT944hfPQwyyspqkMx1EJa5wwEk9wF2vAfZ
4koD/cJgXCsnUw3JCqllfyw4cp/d8VwXoMWV5ueFlY+t1lWs1kYmi+6PyQyCOJi+R1PAdEyaJ9gc
DsgbBFAaha4k4VeW2gvjfy2ixMF4bIDRxd2UHeoEAMLT78NMgq9H5qVfXxXzFxspL/C6j4dYeFEb
J20UV2LbIrb4ypC6UMVfKwRzqcBcGJBmmdW9fVTYFVEpUrn7IlxV/xZI+Nz+252s1lENvJIlsrQ5
Ks0VjinWU2axQ43ExH/7/fMT/KNyj7gOHDxKLBWd1tt6GYKYvBXimqTrwphdCwMH2yVONdX1sbM4
ykxi+taPxT8ZWDx7tciJzgiVjthh0mV4QobJqW0Q243PxK8fzKU3vJrOHfJLrIV49NAXyxhI0wIG
nnv3Pa2fJru/5v+4dJWVoi6TfYVJPddH9GuOwKHu+0V+2lz/oPClfn0jF+bCWh0Qx30bV4gsPTby
05Kjv/QN5vK1Dv6lX18tHAXrG1IJro4ax/UKp30oZPRLLeIrr+E8Y/+yxZDzgvXH+EQYxsJkzaBo
jAGQ9zYTwrmEeD6Hywz4KFfjletc2CPW8qS2mlTlYuNBtPn3OGF7VdwsLY5KywNyzvdfv4n/Tql/
u5nzxf+4mUW70yRpAYCr2zxPGYt9zD9+Q9uE/fIsUrwZ4nV3NMb37jJ6bTTmFs4zXusFc2nrA3I3
yaZ16vGeiAIQOlejkmuVxH1wHINvKVQe3pAE+o+dyrXwSUjRVaqfKUx4/TOiWICkXjZpI5AodE0h
cGH4/7+ArhyI7hb+zqNlgalMrVPhjE85t77bVntF9XTpEuel6Y9nXuSOS2pkUB3bsQtkBrx209t3
sMkiHji9Zhm+IK3zyGoxinWRLUQPA4S34xtSl9HcET2s6dlHAZlBmw/PtFB3dEi2KSHX4govzY3V
EiV56dC4dcUBYeI/cjLeKnTIqgZZGgOrTuh8flSNe+VIeWElXyv+kcebIAqsH7DXqRcizp3e4R+7
+2S9hlBi99BVjfhtVHecJXmH4xMhPaj3fz3x/v6gpLdaRMbEI8CXdSBQkpu2uk9dEMoEGNDIqEG0
+wQszdfX+ftDArf5f8dabpp4aJ3/ikn8xlHOYYmvgRH/vj5Jb7V0FHmDOnQzmaPJEZI8IU1oT+ok
fnP7rN70QhlQ8hv76ev7+PtpUHrnufTHnJF2aXKQucnRqyV56uNeWQFtKncKMk7nfUfk8oRGN0JD
Wj0D9YuCfXflEV5Q4SFU7n+vPQgepxw1xwNq8g8mE/l7NeYiytICRGxaNaGN1PEa5P4m24kczVU1
LeVmzHmOgA8kzTG+6O2As4D0QXtkR8eUyLJnCcryKaiV+0J78kjytv4xJpZzsimIZV8/tb+vNHLN
s3UIEox5MUOkYiM7qPw8w/iJddcvn1///oXRJc///Y+3wuLUnlC+MwdexdPBnuoZeRiI8P761y/M
EblawZA2MFZUe+6htJ1Nj3ZjbL8VziPDh7uHqkRKkytv+O8nBrlGRpVIp6AA0EMM387ostcIICJI
z0OaAGe7r+/lwptYhxvWJu4UYpYGnKjeKihFbMkRq4Y8DhQG/+0Kq6cFdKXCd69rjhxZLgWS6MDU
d56wC+DEgHSTf7uI/b8vnOu4tETbk0PmxDRsyxz1PQ5opuGg8KeU0Ctr+6XHtTqEJg2r6iGZyQHx
vyHv072XZ7usB4ifs/uvb+WCfkyuOd4KX/NDP430oKrpcajVM2LqosWl1m7UIn9kGXIk+7oZNuU0
jRsvY/Y9M0KG9YQwla//hksDb7ULWMWA6j6IMAdnjj8FVF6Ij7FQNiabr3//whK9hn7PqJ7WVpKI
Ax1ooLpnF7/OkAWfoQ+RT/0/3sVqIyhR9MYpPiVHu8l9j+/sVPnEvaIGvfSIziPkjyXGGFE0IwSy
h6xAXo6XVUPEm66IhAX0ztdP6dIlVoOtTpae4dCrD2WD+I0mkBY0REl9ZcpcICNKuTpLxPZcQoZF
l6OVIefm3CBSb5ktzY+KAS4f9kq2H/Xs6cVvR4TmBg7LLeobNLSQ7MG4uKsLYf8qbOpEUJbRNzn2
SE0EVeAabPXC/a9T1buOcd00lXNI0JpE26t8Qxtlq/US/dPzXXPjFEJLi7lVy6Fw2Js9zJlPMnXD
BH39+vcvLBZrbhy22NEiZMqPqrmDvn27YGPA0TqScXLlDi7sRGtgHPrBvRQZKELKbo+kXZCQJmJf
T5BFmLbyFyePFEJ0rlztgp1XrvFxMEvGcWPb9DDP+X6eRaRavuX8BzapoFxOilV3pcS6PomgMJA2
oe+u7ddU72FseMzn1m/Zd4vYV6b3pce72uSh2JA2pMP6kNOp36QkG3YtdVmUnJvphUTCydev8dIw
XG1gxia5lS4APOdDtgUB1LdH6kvLurLJX1gLxWrrKjMoH3MXhlY+PVnuL5cjgmb5Xhjq19k1P9Ol
W1itJAgtbJtyRs9xzhF7jkimBFFIk+3MiPGs5ZXhcelGVusJLRyrq9miD1l6w0x8pyh0SJ1foX07
mmskkwt3ssbQ2SRpZjU58yE25swbtZdtTBFMVrbjv8FG5RpHtxhiu8wkgPaIcX4u09ZC5CoHSwBB
I+V4pcBxYfCu0XNDksy0sev+6MAZGuV19q7tyvZnAwlHam2/HrkX3siandYCtiNTt9XwTzPnSKqy
uhV86ndWH9vw20MUyqF3/qeykFxj1JrOdrHPYjri03Qzc0jM4MOoh4e6yqP+WqTHpTtazXlVlmNK
dZMdif0g+ZPVtNDQACieIP9suGaeOv/Y/689SXc14Zu5Lfq4VdkRFqajNYtnRLpdee2Xfno12Y2b
z1nGUaAyMdJ4WHmoS/vKufHSo1nNcWK1GagroP0W1VvVQmn4SxgLHySfnrzWKb10idUMhwIkd+jI
m2PrPSVZ5mcVYpn7Ek6b01SKK8vIhQKRXBPUGnc8x/Aw58BauC5H/PVCQnegtUCkEyR6MZjrDZ2a
sEUY1ST4lVdzYUau6WmDaN2Y52l8GMpOIL4ZsvK69XQk4caM4ICptl9Pygt79hqdNsVF2hbj4Bwm
YU9PmJ/kBk91uWMdc8KWJR1OVwoQGsLcH19f8Xxq/8t45uc7/uOoOgwlLohE90PPtW2Qp8zlbiap
CovOQSRX07Mom0rnAPgp+9kgafjKnV58k+dF/I8L92g8qMVr7INp4+cBoXW+M2eRwjnRn+MF4pf4
1arZfvTiCgLs/vXr270wStfcNVDpGOoJPVrRajLhMoLg6klIFccFUPTaKYuoqyCm/vpiFyb0GvJJ
kFbMJjzdgzMMp6rgEaK4rpxvLvSM5ZrwOWrllKmNG0GwuEijEkKXlyRKQyeEniX5xJc0DBX3+raM
kjtzZRW5NDpXq4iBIAUHeN0dZ1ixNl1ZpqFcoPtsvA6fZ1ltIUcNroNKWdmV+X5hR18nKthZ44Az
yutjClPp3q0yeaIMslarnb0rR6wLU9s5T4w/xmGmYjJbhNFDmbvfOiSs7TKZHlHy6jcTXa5JIC7c
yNo6mZbGpUbhddHyOzWPqv/ZXwsPu/TT56H+xw0A59VZCNEwR2kBTmqyPtlUCsK2mHTV5uuB/B/c
4S+rxNo/yd1+BAjfhVTELnvod9Nq+RAuV695OfEjfB2uhyLa4pjAyM9kIO3PFOGHKmv6k8OacZPn
kjQIpJBPjbTb7zxDTLpvzbDJ+HxE8OeocyuUjFTghDX9lb/6woNZW9FGlaBQRUp6QGhijH4dLpl7
xPYhJE+vGAgvDJ61C43BP1PZMFgdWyRWIak0bFE/5e0Pt+iirx/9pZs4X/mPt2u4jDOEvUgMT4js
MOc+XHPOL3QS58oqdekKqxNN55BUyMrFBJgRf9w51R7hq7eptr792x2sjjU9xGALEk/EAa2cHPny
RbqxcWwOmJyvec4vLLRr9y1CpEHBQgfsWNTmjfH6dbHpvw2itfdWJHMJ2aBA9851EbhF9RGeR1gh
oE78p8ezRgpO1CItI8YcPYjlBuR4LzCea/D//+3nV0+feDHO8jIhx5lOhz6hW9UAv4CQ5398Pqs9
gc0G2cYafUHNH8HeK+tf+ppZ9sLAdFYnysLWadJOihzHBMFboNF321kgiB1RovTKd8mF08/aEJvT
weuHuvMOjpO5Ye2xAZaJ2XgHaKzyOajLlwIbAiGIPUdDyru2eZ8fzl+W07UGqe7iuGYDIvs6RXao
We0NEY+8coMy6SIP9kvIwfy4g1fjnMmZwIjz9WC4dLurJ8qxWzvthEq4HcMJFyfVbeapmyQfN8YZ
dlVvwRiIDZzb16polPzXuv3bvZ7f7h8LmHJQCdQcnKYRCuwoz9oBsCDmxXcGecnfaiGRVY3nXiEt
mjZ6k1ojPBUidTV6AbVDSrApBfFzpWwcaRQCCAO3Rg0na9UOSusCccHdk2kRhjrbhXVUeT0ekN5b
HN0UdcFBSAS/s84OEdreRWOR3s9ezAMh0SHNRPFrLDs3ajyvOjVl2QQ5VXmUDv0zy8zj0FrfEK0O
s03b3HM5fnodbBMo0iHnOCcmGGekbWgp0FMg/N2O4WcjhJf49IgRq7ocXMSZQy6OmCckLqlw0HA/
telzntJXiOYBE3PYBC0/mqjYpgLG3c+k08QnRXbj2A7dmxHRvFWKgIfa8rQ/jjUaMcuD65VZlFnT
0VaF3DmTqLcuLR9zB3aVaTD7GO3loI2nn/jgc/xqWh5pq41fpxN80oueNimb5R4i9eVGnj1BdF7i
0AXXIZydNtmTGfjMzjhb03X39YjUuAaR04WT/Bxz7/dsxsRnY/W9o0W3zYSA6JCaDvCO2vW7uZ42
ZYmGdu8UVWAjuifilUFGvCkP1BmOo5wQSFskzq5VDJXP5L4kBoNvMVAHo6Hls6WAq4vDQUuK+mfa
zO9j0elgyGpEzJb4X2qWN6xwWSjU8quiHjwvcFzi2HkTc1TAoUXQmyxPLTQ8qixKExLjnnuKvPTS
CtvB8SCiF20ICwTyaHX9VMT5ZgStLPIUlCCthReh7An56kLrkBWwq9dGwhHr6GJDgU6Fj6F873nz
Sc38VrEBD9McBki0Y89+owicgMej3eMz4xE5vKlfkul30qGALgnF8M3dJzINH960nMYS3UCIpL/D
/PmgOPyrOlPHPC6ToB4JQwRvLnzIfTejZW2dhmVIDp4fWcJ/19V4WCqyd4v0cZ7yKZgdc6OW+smb
p/dp7OsgqZIl8lA4DJqsekWG+eJDJhguybintvvRZfmDM5EdhzkDxSubRi2aE74prHe3BGjBmxKy
xzESuCUFmTZrFnsjynRPjPdSJj2ysrMajTPW3424c79CEdnnhsIpzpM72/JOpBeBkzciIoZum9Kt
YD/s4EFM6cuYdcfWsuDwm/C8hbSeqn4hB5LZo+8oBiuMbbyIDVODIGp4Yofc2gCHk++LEvaekjX1
s2h6NITKksMNSBrA5WDxTJiCt6Wp63PVuQgR9BkHUp0dtHksNq6T5PCdwCOWe8OHU5mfc4cPJLsu
VVQP/Ohk3relHhCLMQg/XtIllA7/1LAKRA5Hi7gt3lKxPKg8PiQ9RcZ3Vd3Z+FMiLnovkOmyz4ps
l9fmMbHYyZHzN3jzqQ++6KkHaBeOrhxIqB4hEiMkB9IOnWIcNwukuZsBsWj+OLTCt6ZRb/A8jwrM
BzajchJLGFrrtH+NsxkFR0Qb7MoRviaCR131BewR87zRpIXWoyZ3HGQ9Q0fhNwbqNAsfZ/BDJrYP
RhUc0yhegDQHLxMKynedTjqohLEouHrZQoaXBSWTN5JSeGgnCuRdS6YdhFyvGIr91jTiQGrlhb1H
ySaO4aHps6QNFrDB4c90oDGQUAAg0B2OQFPfWobn78XS7RpYGJ6Vg1dLkhlHVmpFUznwCOX3bVHD
5ll2znGSEoo33s/PbkH3niD3A4I9pNUMAcnGvUDGtp+MyVusbRXg3l4WKh8928CPkdRzMCXmrrRp
Ebic31TM/U4r+4mW6lNb6UmJYm8lPSyoA1YfMF8+mqooI6x1GHKzHPc8j9+JIG0wxlO7s5tJYM1g
djBA97DzXNTy+zYzG2eeOCgF8GikjQrhg/roE0TYW0PxVBiMUoEeq9+P+e82ZgjESPKnvBzrTVdg
M0Xl9pVV3QvYBfgIkeKbmZz3EYeZs8HvTvQzig+d/l0VwDHmXvZLp7aAp83J/NpdpjuYdpHWN8Mh
3FAH7pzOu7PxfQpQvYp6DWgtcFFW6EjFQ2NVsMoDCRC7/YlBeXngPXd2IxiAkFHpfZylp5zWr8ar
70hCRr9wl19Fr39ZzvRhdP/EESIY0iE/DDL/0PD+bmmKqOI5lpFtYLVNUnZvzeWPqai+N27yo7Vg
MhvIvFV9G2W5/TmZ4TYmydtQjc807RA9OuojIyO8+AaYEQrdLcajDX+9iUG3IOB2TuJV5zxDKFN2
4Bl6iKmlVYjt1wsdVb+nEmsFhwcGpi/7FpFUU9T1KoOnCNvqlOsDo1r7C22moJjgnVqkfoT/pvYT
u/jeTtTBUFVviYkTnKm6F1a3VggFTrmb2u7OXsSLR5rXNGazz8S8XZQ8QB0ESzhx9xM8URscSd5d
AcW2dF9m134pEHrKBnWLZPdvzMaiOtQVD9pCpQAgwxjmQQDgD1MHZQ1cTTBgaoD9Z2CBtIVUnKRR
QRqbO6bbRzsj0wajx9si/N3G11D5aRVw+WiJf2sTBTN3CYGVFsl0QzxYtMmI3SvDWuK3WCJgHJbW
EYSz2s9qiBYTXuMcItU9TI0K9lILG5+njjQn2D6rdA9v/003Vw8i5t6mb1MbKWxDtYOAfPJBAf+J
LfqN0eoeqAV46zT24jTzfKDO3vrYvKQjcENTm8ShmOwHY3WVb5vins7Nz4XMalvTWt0UDZQ6oxjF
kafwUWYNWuoim+V9VXbDbsJ5IujwjX9fdGBcVLJuDvYMu3g3dDdYzWD1RkqtncyPWdG+OE1aHCy0
eP2YQQAmMVHDhHXwHdjaQRekWgLZuK+xlDNsECUlR5J2yX0nmnqvYVO+z+Yc6IWmAwmwHJeH0ot7
RJNn3C9Q3ATK2xkBDbF2qtf9Kc1rG+eWZtr0gyl/KeF4MB5bubPpkMUR1Gaof9pAvwZzOnU3Vt8v
bym640eVFPSumS1xn0yJ9+ZS63WyZnPvxhPskJNrt1sy1sueIfUkgFb1dRT1johx2ShdeJtc2/Zt
XdTzJoMBJLBnYk6eZ3dRbCmyqfvRDlLN5yeUXiYcKl0SGg/LgtT6oVp4HmR2/6rrCg7tFJ8Qdg4K
y2JldJcOHI5NIWHuRPHYB/gpC2qcknUzODdUcbqbJ/krly2PutH86LKZw4Rc4mTW9knABjpuRD68
uKSBH5Q28caN3SxyoF08/1FuAMCJuwfNz/jxSFSgcJbexHLgG9VSGVhZNxzqtPU2loG33VLwOsR1
UgQUszBcBOfbfF6wB04u5nLjwv9vWVnYIxdlp6yafm9Q2zu59kQCx4KbX7CkPCl3pi+818kOXloZ
wM7Kb4UGOyARJA1bW5Y/qtIrhm3Rjc0bbbnnO44QfttM3m8FoW3UObDAz4z+LhlIKG0RA+oTj7jn
KoFBHWwpZFZVeUiFE2+kXZkgm6kOYlH+Suf/4+xMeiTVsSj8i5AMZvIWiDnnoSorN6imZB5sDDb8
+j5Rq3x0EEipXjx1qoQD4/Hee77DrTCp7eSY++4vG3JVnGRAV3Cd0fxDa0Lvba/4XbTwNtDNSHGv
wrBrtqMQHRZFgBV4VuIcbpgtjrCQrBMzh7d2FhcRa/R7bth1qMSoD10JrIekgxXpsTRQ+ebQqEly
fstytwh9y672eoSEDkB6BZOY1AuGeFRBbANPMlTCDC0+Yo0mjthYjZtvp657c1j22FZNGiqMLsAf
IGtlOJZvG4kxkdrqp9cbPEom/SBw8wkqKR9sjhmABQoVfsIM4k4+yz5Jsb1W1aYsmz7Kcv5cEFxt
ksboNj5UjDfU4YiNMPHkZh40kXrEZmQ5v+2cAuwhPR3VfpJuZImDCdy0MwiTjTdSid8jwy92B/vF
zEG28PIK97+Jo26pR0i+THwdOYTh7jbEf5vUpzh8e/j3pTluuxFn797smg3iPlirig7IHJAJui75
qIbe2eJVEGF0yoNoOmMjJQgJBQdqJC078zFH8jMcOxxlK8srTt7gSxJKFHhEY64b4FYgCcZP6gLf
0vkji4EKaoG7wXDNoHWf8iycDJ/fQyadRT6W0Vsdt9C7MhT5NbjYb+TEnb3t0yIwLVs8YLmOg7JT
AHdgoWKuPYJcwb91XR4j/Q1c64Y3hGwLZZEt+Lo3JOmLjdMYdJsN+qOmwE8QksqNcF1M7F58x/lF
7FyWVNtmbNkdBBx14KMoK8hk9aeF3yvw0UBkJBDRICMmnzVXfhvYRLphyux3w7P1/eCAaJJO2MIc
vOD3fiifuU0Bu2jhvoyyLrRUAevqgrIbklIdjDGuwtrRzzmBqrykaReQfCrxQW0V2UoOu4TVSOrW
SR2g5sJ6SBNsSyhBeUBhDrYxXFotDQe3nhY4+GfyG2dwbZviZ5qPOlR1/uJ5zk+3wt3Pgx8ebgOk
eaonC40qyOfhtAEVfzv8YmXTgLlAGFaqpgr8koHtYHDs14ymDzk1yLEtXB6Cp4b7bm988B4B53Qa
d9LDVV2l5LaDXngravGhSX8Lu4VfNQXeASCNJMqp2/2B8nGIfPR4IPqiumuhvg2RqcZ3FbIJR9wF
QtTuyK3lJMPGIbYdGqKtNoPdwt4EwvLAi6EchrFyd197PA6S0XrvRcsBgapBm2opqL8kOQ+i/Bvp
fA4IjgKWLSCpg2paiMUzq8y3nYgBYJK4xhpgTew6lypI73tjL8pJYzya31CK4H8Xhcqf7QleOa4r
/Q3z/REnQVnsjASH0tK109tKa45jPjYwEzvWtqWke61hDOSFTMCGsTZFuY3bSmOUQXDSILTyjlB8
DjH1wPwwE018A7J68nci/fBiAu4dIgyHzdyBAy7Qa41+E8Kwtha68dnsauQONYpuahAo3pIuz24K
ItwnbmT+qRNi3JF4cp7yWKQ3pQPtydQU7Yeo+2wC4ArAFnC8qyP8d4FkyH07MjuJzwIECkjD7Kz3
7v3NVEixS2Ffth2Sqj32RTacSpUifjY2HmA0vWah2cEcPU+7mgVDV6AWYJB+0kKlH09mODJlP16P
qS2kAOYKvLGEjZMqEKX0ne4oixqWEkUHyhQ/KOr8ud7GQnx7Du1vpD9NI8b8cbRxEuYDUC/2GpV6
6dmz9FELAkAzjDk5Nop+48LDYmrVZnT9hy+EcK1Z9oKj5BkXNM6OlkYCm5nAGgGcAadl5XabrzUx
iy/ywU8s16zJcZgQO8GtFrGjgb4hov7FBs4d9ymAyYexKcrK945j79VbqEbzvenWOcRZulmpF134
BnMVs21WYKvgyniCmfZ7Zlq/peOvPHoh4T2X91XYM6gB3TUKhp3XvGzuJxgXF1P7blL3dmqnv9e/
wkJq+J8M4VMnAa0ENwZr8OA1iYtHeijEe0z2EAsHFm4iI6lX0g1Ls22WbkgKQJd5M5hHy2oCbf7u
/pE9ELwa13gCSy3MYuRuQvCrO0T1SCujnNvbyvjrAzlR5OnKgFpoYY5HqNSQTU3FzVNSfrf6d+2l
O6cGeUSsudssfIw5EoFnsZiqKqFHz8nyDaqDIaOaig83Ji9GNxyNAYsIwh/jSgZrYYjNEQljVRYA
VSGJkqi4PnHH3/V2FbnwEg1aTeCVJOyVnltq6dyjn0YZIx3SoWxE9bu2WYRyAODsLNhK2AiAw1q8
z++4C5bc9SG99Jmc/zZWAj5kM9dBQE5BI94PWRtIi7/4MKIFZ02t1FQsvdJsdSGZbzGzTmIAMe/r
1gfRRu50ipDG0EWkW6taW2plluON9SANpcr2ZBcfPH1T7oMvX3BOU2tCjnOnXMjy/NMrfPoycYsV
uIR54ikVzXF0kbNA1B30SkeuZNqXGphNfDIywUfimEdN4VVf2PE36aH429FrXllLXTSb907d8IyB
WAaOTEIR/2/gen5GT3JI+POT7uXKgrzwInMlbm1MvdLlZB55jMhho7qnyQSvVKX1SpJvYTOZS3At
HPYqV6EQuzSN5tD7+TnDh1DP9Vmx0E1zk4BkQPQd13Ry1HYSmA54IflbB3Jc2r/7VhZdb2Spj2bz
vK2Z4bAawGsZD/eD373hjgCa6eSunNmWnn/++6fRyihQ744PuTgum8dzgsk7x/sgivvaz5/N6c6E
7qGfTKRZQW7yAfIoYbTc02nlAy9kceciWYtMcdlak390WGNvUYuljhlocCFHjCqEjO/eS9pthjte
0Oh6TXS99N1ndQQ4pA9xrEfA2YfnBkWkiRs5WHlH8A4rqEC+1nGzSW6NPW+mFgVzE8JCOYLnbfv3
jP6+/vR/oJILi9RcICuSofdKy0I9nkMPTeXu6t4IK9f9UTvyhnA/hJ/UJoe4zajzn0pNO6eSW6X/
XG/+/PX/v3Vvrp5lfeLqdrTNY+7wE2BPL8jHrBXfXt6rvLliVotpKBGR949pIV61Xe0QJj34WYfM
88qYvvz9cQOeTRnH70BlAcMngws2rmmok7CQmTEcoOAEEhMIl3zN8Meby2YzxADkKOPpRGyxJWaL
NGEX+t5HXH21hdn871UB9wFu5yffK8ApLKBo1AFwa0GbPF//2JdXGG8unawLO2uJyaAFjCEyHNPm
zC4FjHWyzK+Zn3tzA6weQrlcZ3o8IVJYbiwre4TBkAWf9rUS3aV3mE35CsLorgJT7+hz49iW+s3P
va0lp5WdZOnxs8luT7Sv2/6Mwnfsm9JiPXCrGlhN5+P6J1gasbMNvcmGiSA3LE5xiYywJ9mmbZ3n
WrDnVMcpkh6guF5vaeFN/PNC/Wk7SVB5MnK/kiekVEDu846TdAA9q35ef/yCGM+bKyJxW0OYvG4k
Ss9i0LEtHKwKg6V7rxkOQpGdZzTf1Cj/eH0PDKiBmDKLqJ/cQ++KUCeiQ2x8Fk37dP3neOcPdGEh
82dLAREErD5Uqx0LwLr32kkrpPGwEzXA5D0Pima3HR3aHVNluS96Bkhr55q4HFD+jpAQfYJHL/g4
hiRHV8fmvjS9+t6BfHWvK53fSw1mLu1LfeeAKBrKHtFBA0Gb+wa24gdRuN6ZwN7ufV0lT6wSZB8D
HXuvcEW/sTVovVMBqKrRufEtqyA/ZFwXN4Me4KXY9mrrZz57dV1dhT3KczZlW6tdlgi4ISCnskGy
UIadKt1QAKhVh7CAsBF6R4E1vkp3RD2EDfItXJi7DKRCw/W9CHkRJ4KXdba1pepPuQHT89FlAHsC
nn9giQ14a5oVYQw14WudKfE9Vqa3bxAeiwbmtlvHnOBxgwL4c1bIj1BgAztSJIQ21z/XwrYzJ050
kzkVXiIwMBNbbCSpqoeacrpSyrb09Nkk62zOfcAwJbAgKt+nnKCUqAQH+fpvvzyx3PmWacR9mXeJ
N5wm948JpVWclhG4Bitb2tLTz9fnT9NWp2U6UcspTn2fosxOAJe6852+ulWdvWbXdfms5s63TVFQ
rM6dAhcqQTYZIVcdSXOgPxKaNXcS4MUjT6RKoZKpJBR+sbEySRfkFe5c/TlJC1lH10AIFHbVCZxf
BmBX61jGwZRlZD/VzfTTprR4S3vLiBDNx8yxeOWvnFHPffj/a4Q738MdkOJ6d0TBTDXluyFFDIiI
DiwKfjOhLC2otbYROS5+XB8nCyc7d067aHL7LGXthpMoUFLuIUIKcDT7Tkn57LZkhEOF98PM6LeE
eftksm6zCpzjDDx47BArXLml0XSeIZ9GU9zCVshNfdR0nsExvgEVyxAJs1sZrJdPeO58ty8p0iUd
vFpwg7e+xaYXMU0Opk12VsFW+AWX57I7d730xqFA7QvmMpXWvhLilqzfrpd+/myzr7JC9qi3kqem
YGEnvumJ7bR57yAWvDIEzivOpRE3X4kszYgDD7uTza1402bTj76XB5G229T0DriPbeJCRUZlHiuj
XrnLL7zVfON3UhArGkRsTl0PNwKs9/EzciLmVo3GD5N0cmUJXxha8/0/AxMx0UkiT554QfkIKo2A
vW/qlZG18Nnn23kjBiPrXTyd+28jkndGvHIAW3rwudc+zQgD4N2y9pExLcb452Rm9zaEEte/9lLH
n3vq86P1mPmxJYZTwchbo9snOVVjIGpWRa3q3643cvkA6frn9/rUiEvTXKDMD4VjcHTgGEgDivJM
jfpKG0UBKxXoS9+W/reRsWaszXnaw3MAFWGtGRUlmLnJmrrgH8z1wrSYy/KZ0/cVTKvjw2ia9h6Z
YqSQ7bKiT8RMy7uJY4egMexLOK+ng9FwOF5Z7rBtSq6/CUGI2BBUCX/HGJxeISWwVgbdwv7gzfpW
1a3pG0k7HF0LVyOv9FC5Pd2VvfFdG/Q1n1AcGLe9sXJAX9AvAf79314ueB8bBYN3AoKGQMG53Hmi
urVQXTSdK89QvSZAsbe10SCD65QfCHWAEePu+3F6sIcnjsrHvWu67iulCKJ7NipeVUmqV4mw5F1W
tfGmbvM1H7yFM8NcYmwCZI8yqUwefTkp+Knl6YNsJpjDTNZ4g02d72q3FR9U2uIlRq3S/vpw/ycv
vzBUnNkabRAUdVrCFkfklet9jZqBPYdVDrjAGnnw7Wgri27OMw9lmCgvN4fM3yRprG4kKm/fCTfY
EQSS0gjqHLWAvgNPZu7TOkThptorbdNHG1mJk18YzW+nHTWMn7wWYlYuKTLdU6d7VD0lGaBPDc4L
KLaJYQ9VtgLUDftsBmHW+8K0DFjnmHm3Vx3J/kK2UYIdaudvTZrlKujr0gIiHRj2yEMeeT8St9sh
HWKj1DUfGehxavztMZivoZwO2KHUN92D2zjFDnbPRhm0Wadeq8SeotqVsBrw2+ZZtaZ+APeqAge9
BXQ/qURYeKoIaQuIVG1w+SNJcxU5Zgy+OYDNqO4QXfvqthbkmB1qaqWHsg/bdO2vrX5zKsTgphYb
DdIfvQ7V8hNMebL7HA5uwuy/OD1nQ2EsU4+aJRVH3vknxJFg08qqsBnYNiPpgRf6WdrpytssLQWz
jZvHqDCZdNMdUa1JNq2v3mBO+iSZfBqVAetcEEOzCUYo10f5v8TnhVE+h0SYA0sbMMCSUxw7A+ql
Jt6lG+Xk44fPp0qhTk/WH3L0Ey9IcrP4AZmy96CSpn2BFUOxd1MTPmmOR/qoH33OA5Qnir+ZzPq9
79PyUWVM3Vp23v2wxgrlUT63f/euN/1uuIvajesvcV4lL7zD3Jie1ij1APK+Pk5OWxxQt+IcqRPz
lY9/eXN15neWAZVOLClRIGdm3vbsZRF7VVSAvjTy71/5/c78djCwUjOPJ/x0rl3JXOPWsaa364++
vJ8685tAKigFemvgJ24xVMin3alSIyqqvgYTc+cAkM5w6hFpSKQNptR8qRhQA1NrGXcjl8nezdTX
bLzdOQMkw1EgHbweG6Sb25tilOAumw7ykBN0aWkZG6/X+2thKM0xIDRN3B5QE3FMcBu8l4NRAtJb
tr+/9vTZOU1TtyJujyRLOTkuSq4Q6THh87uyciwc0NzzO306oFViRM1nHPNj6rYpsNQUlf/FkO8R
9cO2buFOX1E9rNwxF5Yp1/pvY6rnRQapSn+UlX8QOazHGlS6Bm1cPsUO+aUd9gThxZewQq47W3/b
Fr1mt6ZAv3Uo6GWwWGF50kWeyLLN9U+z9D6zZbdPfJQgIL15lGOe1XDWaYyHcWyNj8yisOtzzII8
6MZoYpT1olTueqMLo22O76hECSk5SiePFPoJ8AqZCrvEevjaw89v+mk4jElcSjnI5CShg1dTimLQ
NfS9+U/ve2HJnZM5kja1VO7g4ad3I3iDxVpQBX+AAglV6AS3t9F7Fmx5cPt2OkW3W/zv/nDYHra3
UXR7+3L/VIVJcHgKfu92f3dPfw9/h+Cv3Nw87A6HYHd4OQSHvzd+EG52ZbC5Ox43m83rfo///Dg+
h/vj7u4Y4jlRdNqH+Deb8BjuT7fRdvsWPZ7/WRhGb1G0j972qK5cOTEvTK05FsSD7plqhQGYo/jp
F2xI5X2MmxWUG7mMUsbdb34DTdFKa5cXbSh1/vvlKD5dmsH89ABd5VZO5hZ4xl1lrPFk/xlNXPp4
s4WiU8BZjYgcI+nnbyFsCQbYRCBijNoYvocpNwroH2ADHLrea5cVTyqetln/3MMN5/rIvLyjunMQ
CIUQc0CAXmAxL5177RnjW2saFc4Ehdxnipi76+0s9eNsjSKjhSpOlLkeMo7cqXtkzUe9tv4tTd3Z
epFlECalbY4RkYrsoYD70qavwZe9/ssXemhO4XAhSk6VUN7BoU/cvM98Dpn341RkK8e+pQjhHMAB
cyYz94fWOWjG7/K8jnC33xSZDGkFK7OxOSQ+wLgNKsIb+pAI6sMVzYzGKt5ff8GF7pubm/NsbEhX
IRIFqBOk3fd5unKWWpipczTHSExlV1aLsYUqu50NQdCGuFq9AgSd3yQitmGKPKrt9bf4R7u/MJPm
1a6pC/AidMD8aJc29LlxqDjZqqHe0t76PeHKDqVXq89ly7C/quAOl6NuKrre+NIYma0SoOKj7reB
Oalu3fSHb9b8oQNyFXadRf+S1w1daWdhFs2RD8rVRSm9yTsQvuXDr+xcbb2WF14ch7NIhJZT3Dce
L46tVBD558qr9B7uBT2MdCkS6nE/cTiH1mbZBCQuJLRovsnzEJoQ/hc8HMgo2kHtTIjSnJW5sTCC
5tXFZIDAGyXuOeIN9KYz0/c0G2sUTadPGjI8yCxXKwUXenZu99FNGkcdMrbHfOp2jQO12+TBz810
m4/rQ2TpVc5D59MRwPVslLtqKBgbK2k3iAWUL6hK18cxdaHnJ179mA4aEK2vtIY6/1lrKetSkiDr
0CBCGBrc+Am7TfiPxjdm6ka6Mb9db+fy2kHs2ZhxicGyyVQMTOkH3/sWI1V+/cELo5HYsw3DK6jB
JjqwowJY7A98fCBUK/52PzLYAt8VP2gTxlWQ/bre2tJrzA61DVK5NSS27MjaHzp/ls7KCnh5XSBz
ToiKbYJCNOQWtNj7UNULp0II6HuJvM/1H345IEfmlBC/yY28t2h5gtXYvXLkj5ImHyLtoFGybYjN
i0PHjdumjB+vt7fQUXNwEcviGP6UcDzsIS80X2PytUIFQs/T5tP0IHRqFWswYJlRFPteJCUsrXV/
iLn4e/2nL3wLOpuAXJWC26lfnKpyOg6AP8CNS3cfjl/2t06Vrm0FSz10XmA+vUg8pBPxXd2cJACS
I8RWlcOer7/B5TWKzGvxW5Px3DLR+aSHEy7M4wEiSUvuOMHEemjkrrdi2udR//87KZnHcCoYF4KK
msF6vBUwKGyT+IZCE/MsdeK8TSqZTjXqKQ7SSapvsOe1v9UQFP7ySy+Lo0rbLTB5eVVKsKuTHmQB
P4lU4sY3nEu14SnoFXDcLXbeiABezwoSqS6FM643mdD7kti/GaQYAU5MuvbBzSAcyiXnv3NzBHnB
IIM66BgpLeIBT6CIoW/gRGvc1KOg26RokgdTC/k49pX3MPUOea+hRIdGFTyQAlX5UBA7shl/pA0T
D7LNUFfBG/UNhSueEYyi8b83OTlHkTXZTZMSHOUaqdgnKskTAFVYtbE7S98h5dLuU8iLfqYx6Z+7
PGWnmvD0YcwF/OQr7MvaRn12GSf1fTxi86xBYsWzRoiYLBGHoAfpDnsp9YK2L+CEXefFruJQm6ej
+FknbfeY1crceI3f/rQHDnurnPZblExk2DskfJCRrXzwW2mctM8lXJw7+9APtA3R33CWJmaxxYZu
fwfWJfnJWI3AQAI+JPgKdkAaKGe7IctDU8UCclDS7ByaNpHpw10VYW74bRpCvWSgjISNmFho5Ta+
p7JYvlHWNG5ilQnYNLQOTFrb8hkSrCocHQJzader0LCRH/ocgqm4gbJ6qKzsNY3NZgMdnPXAMg/Q
jlj7MKOFSXlpwOOTkuEtZ0Ozow1tIo3ZuEU6qHsgusqPuU7ze2VWbOMnJQyy4wLH4rx/V76SqMmJ
wYnhDf3ji6Z8k0XM/7RE8U1bjj0FAaRfS+MuzD7rPOE/TexRiSFOCj6cOnkDD9igljLgqI+4PusW
lo25GIamlg/CH+b2KH9r89HXKxv00q+ebaNQ7tLRHGukItiU7FOIsCNoTckv1Vvm2oqx9Nvnu6eo
etOCGeXJsn/0jhmYU7xy/vt30Lu0FM2udoDuwHh1gM9Dt5m24jAcQLc90pOrbss6qF79iEduMGy6
w3A3PuvX4dX+RRD5+pvcG4d4822lExd22bksRsVwLLQMbONefmPlf0ljRUb7nAyQOONEbJK3sV/L
ii58r7lAxsSWXZeGO5w0tJelkQMUAFNzcGSuD7OFeAOZK2LyUjAPxp3oUNrzjTR98qbhC3I31rYb
wew53yDoRgF0hasjGNIjvLhjI6p7eNjj6ja9ajPPdhA3FyviicvHYvKvsPDTrOpLB0wfE8UjPvKq
onmsjT5qiinIyheULa4Mo6VGzp39qRFlOZ3pQK156lIXnfqr8iE76rCgZb8w5da69jwmL4zVf13+
qRXZJlbsW0Z3GuBceqiBLNiNvjuFOeTaO3Pqja05InxpIZd0B4AWoDVZv3YxXHrD2Tk8HwYh4woF
DULUd2YF0pICWhJm6JBZu2ZyrNwmuj6CFib7XE7j48o1Qvo/nAbY3cf1WSD89/qTl95hvoykYqSx
gWWENoW+9cyyCNmUgRHiFUhrYoBucDcrf15vbGmezRYW5BUylNyfXRGBc3tMmsE7ofrKOvWwOV+J
qyy8z1xOU+W1HHlMIMuv3TjgE+TOrBPGPXfqaotcrQ6stHK/9lnm0hpFKRW8ZcMJKvLsBo71Bspf
Vbcythd6ay6tKUogVusBRS2m8B7ICHE7dzkO0QAZfOlzkNnhfPTHpIGtIDv61qOkr9J7M+jKqXnp
M8wmf0p5PZRTDasgpqIk/5DDh2ofqQVjGLrmeLQwKcj575+mPge80HFJgQ1iLLuwF6I6JFaWrrzB
Uu/PJrcwqJ8l1EQZlFuf+V9BkfYBTlXh9b5f2N2I9d8fDwIOiHEdfrwo+i5oJdzq8+zgutaeFqQJ
Hdkh3yz4Q1k3a+GJyxkeQCr/26TBBfcMnQ4nFzt40KsNJNHTJrsv+Ob6Oy19kNn0NrlQLazK5amt
SCCRbjPzP9effPGnW2xe+Iu5XOEkiPUvJeQEhOEuy/i+ai0YywPqHuXEPXKlV2qYL355NHb+EZ/G
lUonA4dpjN3aaiI+PrbaQ8X5yptcPgvg6ecZ8+npglSwLWyc/pTEiQ4rAwQ3P2MShihdd8D5ewg9
nieoN0/8QOC0f09oT7eAY3HgycsB5VeN88KZvSYbuWwhhR80WwU8B5FuO4ZlNkqd6yD1pmNTZXsb
RyAAgPI/OmPbhrHQqKptWtq7wWMTaIRGtzIRlnr7/PdP/WFZFthm9HyO9Z9d4045v9j4eH3ULD16
tkBkruuUrMSAR4CJq0MDTIy/Ut177pz/O3ag02arg2vX4xhDfQEhqMDFG7D67Dd3gPTSQ3T9x59/
5KUWZpOpJ55DM79lx0o8tABdJeBcXH/yQrfMq1QtDDwPZTTs6E4QfttNtwGS9dfUuStb8MJknZen
dgDn6PocMRkhXQgVoFMgBWbw/rEfMoo+sl31s/WMj+tv8+8QfaGj5vWqeZF0oyVxCotdMCWInvo7
CJ/azWAV9dFCOOEGJKJuV3kAj5IRFqIK9WzbnNQ6xM24Dyh11ffCn8hJY0NHLY+07nVSjSu9sTBS
/Nn04v3A4ZOaA0gyOP1NbaUbA6j+TWuB1EmnNWu+hT73ZqNF+LKyjN6QpyEqaqhYIu82L+EZHDX5
yjxdGI/zOikgAHmTGLgUZmZ3lwl+SMmasn7hx88dHqmLuyYqS4eTlz7xSoIgW0Q9riM0ufd9AWz8
2qa78A7zCt7OImQSGr1kl0ehImC0ro/Bf1iLS2NwthzYcjRZLvHgPuw27aF4Sk4g40R1VG7T7RC4
kdo2B1CkX+wb/yR2AFeurBKXy9csNrd9rCxRxlpDZ5be0HtUoh2cbbvFRR2eCHfZbXvqtjgVPagb
YAs21ik9xhv20qzU2wAKe3mR8mdHigI3LayvKSLhkPrQUIN5NsAN1AryYuiHgJqm/5K6oBBamiNk
NHQM/D0QEo273FX8jQ0oAwqhpx/vzbTgN1WTeXTTQKZShYXUKo3i1hiPA/7/EbQC8N18xYbIqoz4
DxxTUd8ppAXqagV1Veb628KVzk6XwONlEBNGlcfasMo52UymyXDZhWSr5ozcVSjNBO7MqB+013kf
tE7Hkxha+jb6ab61aWk/JLaXnhwKTmmeDDQoR5Y+Esvmmy4RtjqzXP29QIHwK/jp/YG7ZroF9dGJ
DL8s78GfST8mQBaSIDPGapfmDkTfY5G9dLQBsm0isgA9GpDIyhTpwc81kMCic9RD4VDjZ2wI78YC
rRIUxyqJsEXKb1NXVxvlu/mfrLYNiG3r4bXXznCHQF0S5J3tBiOFCQZoxsWz34HcX9SDhL1EIqHL
GxMUwrsijzxVNnvTR5HwBFfIG8NGjnYDMUG8K1Fm/MRRabuxeOPe9+i2W+Ruc3h4pNaTrRxxov1I
oOxFTevbGJcsQJSoABLRNHZ5VwI+WZEEYGBpnYi2CFiFBjtkBjiXvHKg3a5lb28mo+loMFUi/p72
CTxuOUiDezB2QXZE4NhBmYI/6k1cNerWsGjx0gJglZ/xvuWJdvx7nCMG3LaS/SIsGYGXKG3AGYZp
ALROGatp7YUVaV7Vh/r7xBGsyk/UpJ0KRgTYiwiDCz8lc5P6uSMOIidKwtpwM5DJgQ0iO0rBRTBJ
eKP2+Z4aXvIrI4XZBaweXwDAVvu+BJLb9GG1fn3ZWVrOZou+pxKMyi7GBQgIDKt74/L5+oMXTghz
M0UngdEb4N30yHMMzHIqfnUZRKZZ5x2+1sC53z8d+hoKmxXVCXq0GaKkOZjAMuimfASP2KZr5klL
bzE7aXttNdXpBJlsLh6z7BlMx8Bonq6/wMX7rcXmcroU/eJB6JpDuH+jQXIAGBWYbWMP8fguH9d8
Vv6V2l/YV+ZqjdTwdAZ3AFyjZZe9gHuX3bRxZR5arIt7n3E4XFETccveN61j1tcW4CEdA4DD1NFo
izxQDmoF8iKW94PIBTjngEgmSVztYGsNhtFEjHDkpbs1uTGFbTU2L2lmG2C9q+wg08Tbtpnf7QbB
JOQGDtCqLo6LPcv8LVw8gHbsaxnUqrAO1hDnu2Io69vMzuRjh+vaqUVZdRhzGxRuoDrvqMeds/+i
H2GFVnCX64ztaHHA0JkiG8UbEJeJT5CDoXqD41kRmUyulVxdHAzUmx/DLKzXYOy15AQ25clMkHSu
+i3Ban99PCw9/vz3TwO6GsENxl5CTpy8m90pJ+96WFEEWefp/H+DAD/9PP0/PRsOc5Ai2PjZ/dHe
tTeogQLh0rnx9qgi3NR76744xPcAwYq7Zqtvq/t+ZXu/OMbR7uxQw4A7SkRuARpcgFgZAQRcRj1p
p03q1/rBPKs/rMJHpcD1Lry4mqG5WUTEL1wwY1lan1THfwJ/89MwgLG8/uylV5mdU9zac1nheNZx
HPL2CVsd9CWWLcN+SNQthxY3ShPZf2X1xIvMlmXocHoGlwZ4O+liegcPeUDWRMBnHfqA5PuXXmi+
QmMfdmvoC6yjYdb+rmKpEzGKIkZbOhpRpDR7MWKXPXytsdlqTcfeKbRPJmRiXk1P4gTwm07vE5Kz
Il2LRV48SVJv7n8LejVmT15TXEppFSANae9KVP0FPmfvI4Mg7fqrLDVz/vunuWRXYwFPDPhlt039
k1CgvT1/OLYp+dO41sq8uRzaA6X0v23AJrk3kRk4l+e44L/KYBjVntH3xnvVIMJCKABdklppbGHh
mQvnvDrvoa02ppMrvDxIK/ubM7UvKaSoK1NnqYHZKuAAvQNcQN6C5FXvUEU9hG5t/eZyTRG/9PzZ
tE/tUuTJ/zi7kuVIdSX6RUQIIRBsqbnKs93udm8U7olRzEjA179T/TZuXVNE1NbhgEJSpqTMM+Qe
LHd8EMbipk+feOUXEIrulzTVZjLLX+GKD5MODloKfhT0l1QP3Xe/an6APL1A+Z37+UawK8GF7UJq
+EhQij6MVVXciqaDxkNRtguv+PQw6iBT/bue6ijPo/7sV1/1wVtX0F1Z9kV4VtFk0utWOWu3AhfQ
hfmeSZXm0VfJunErRcixa9kTILK/xoT/SDWBfnTwSJNuYVebe8357x/mBIYbuKSwpj0x4tyJDHq2
pfdad/0+g3JyF5VLmX8GocpNQkslVDKkYEkeoYO27uCdwssQPMOVatqzKFYYtNUa4tkP51tj1y51
WD+vqmLSzuvlw/dNXpa4Y53RI6bmvnYgVy4gcL7GxSiFKm3ivURo9uLQ7lY/IggPxPAbaMKzLkoN
PfCFZDez7k0+zFlruHGoU59UW69dBUljdk2JHF9nJAW/GWRPYQ8EpKP+43nqHsKuK80X1sZMkjap
NaObWRFQORTuKjLZTlq9xKqF6wdv/pST9fPyTjATuCalBuUFxmp3LE/Q0H3qPf2mZbW3Yr1Qe577
BiMvpH3JssRPxLGPNSBHWQib0RUkcEJ5nc8jN7kzzPeDfuzRoALUagB2KClQ4YZQtah7dyHzzIyR
aXOLB8NCchIeXLrTHh4XIg0HB6gj4cDQ4qppMHk00Ki3JuX07Fh03xyv2HawNejpkpnn3AcY2z0g
gTxtYNd1Qud33VG9Z2O9ptGwve7HG0GuvX6sLVCYjs4AX9XI+Zn7+XdQYpZ6MzOZ3zVO/rXSE0xw
Mxdmj/yxEsUBgDmYEFjRyWHsZ8GSG+SThbmeScgmJwV+LsoJ4Dd2yiRgZoOt1oraD13Kv4zV9Cfy
u4XAmElKrrHfg1LmVyLwyhPTzgvj8nHK6ULemJtt45RfWSVueY1TngCcERBdlwcg2EnoQ5h8YbXO
/XgjqkmUN74eQBSv02aHq+who9H+qrVkMl7aZkxg2opk3bktzJj2oyVBm1i6XM2sJJPuEvVDVciW
4OltL9dB3r06afkYn4MNgKOwwDKD38qSHMfMRJjkFpIP4EIODYGisTwQQFFLiHvBLGphX5t7vBHV
2SC1huEOOTUYqi4+pRD4Etl1ccCMmC7bMsozXsIgE9oPdvTdV/Uu9p/jvFx1rFxIHDPBZjIFOK8o
1Z3rHP2YPQD9cgcoANRxudevK4JUAgObhRU7dxAxyQIN/ErtKa/FMQAhxy42ntO9iDHbx/KbFBx2
WMEuyAWsshJYfXQbll4ngMRNLoFKceX1CKLRI3ylXX8F2bSVgqfC5Xg5T/YnVZG/OOoPBywZ66Jn
aI0f40QA2hUF9douYW/FlDVsFWvE7vJ75habEfIZ1FAaL4CatRMELx4RX1gKt/eILdWaZ1KKSSbo
NNQw2h7VnckZIErxXQQLiXZmgEzWAOQUm4SnVnOKaf0m4Ri2gzfGLZUKDRTgHBdOgnPry+QQQNIf
6OMK5yibZ2uOLuRGAQUHRwVW7AcCJx6Ie8XsvpUpOgtSeCEF720DQ0lc8DunXuLhzw2jMU0QaACb
KBfNSdYKgm0JaIliIVhncqfJcbPRQ7b6Abkz8f0H3ErfEo+4YRKl30YIK0KtEqYnZbIAzZxZbib5
asobmD3J3DmipLjXVlGurE7c4hz8cnk5z2Qek5ABYwH4FbO2POVpU67zZIhefDE5d7jQJweo8KB9
mbnDQuzMLUEjl2Z2TBMopdhHqOjLtT266md/lnHGq9stdAyKhffMzJDJ0YghghBRSNjB0o+um06C
RD7AdAZY3hqN15SEbe4v5NOZ+XGMm08EEohKM8iCl+rd9mDWhqN96ToLT58bMPrvrTHo8kjnNZ4+
EjA04KYXcIDOxHOSjAtpc+73G2cknCZzBw7f9Wksg/EEBwt5q+p4eoZehb1wkplZYiarb4hbBwZh
EFbrdERgdAXORZq5z9C+u5Eyg+tVnf+4ajH/bUt/2APGPK8tb8jpUYn7QE/rpLjn6QCUXhbClvXy
O2YGzOTlJH2SkU6iHqJz+3vC27tY6ZNd9ktsy5kpNxkO8GAak1yX47GRcIgs5CpWr7qlByYX9oG5
DzBWLBwH20ZnIjllTXfTFs7XROfFCoouaiE/zqRe0+uDtlBmSmUzHSlKqQxmZu6gN5cHf25wjNWK
Ndmj9uxDoy9zIQ6Thbx9QPbaWtZSjWRusRr7Rgynr7IB2vI0sGavO/3ISnpLo+YQ6fitl/CsvPwl
M+8x2QxxQCPoJ0/tSXCYVNhfbehWUauDhOmPCUzzyy+ZmQmTx+BmsPnIa6xVUXU/7Ubcw8B0YV+a
ERDlJoeBw5IbRy6KuiAsViQfDjiE7/LUhS1FVN4hIFZxZZ+GhMOqKxuW2gJz5TuTqiBAKAqIE9Fj
3KYPWSr2Vg/2CXtOIEzD4HWogQcYc7oltQpzt1pIYXMDeY6lD4kFapS0RnMfQV/Hd1M3PkGUdWGO
ZrTnuMlYEBHcp/wpqE8+sesdIyXYyW0+pBtayPS2jwYAtyYZpLAxaf28gf8VU9Bi7OyN4CX2trJJ
rWw9pRl/rVjX+PCo86YmbFSWa8APaPrYwV0ZhmUBOaM++ilbFV0+LvQbZiLy7zx9GJmElKCXQY7u
mDN4CTd3VNergT1CweLyEv4bEJ+c6/+uvw8vUEMpskHz4Wj1RbOOqhxh6Rf0oQFfcY9mTb8mhehf
A5SlAF7sEhhOSjpsbRDHDwKF/kfZsW7j5JVYaw4CTWMRueU8QS+8o/RQCNYu/NS/Kfq/P9UzO5Y0
y6PB6dGdt/ZqO67Ejmzildw4ezjm6Vu0ZNbT6kbfVHfdXb4vHunX7D7aLjHjZgLSM7FXKoq70gnO
b+/DMg+jLMz0xho25dbzQxcq+b8uz8jn+4dntjMt0GlcZHiA5oK7uofe3aZY4k/MPNrsYhb5WA3q
jFos4BhSMmsTWRbMBRfm5/On878k9w8ryZLA4MQlh5MZbR8H0QGblkdb0su3ywMzFwrGYa0g8CQZ
NM45MMMeTlYW6cOU9R5ooSBRxuheP1x+z+fJyOP+v8kob2hR+ikmoNPJq4wILESihWLHzCeYbBka
uFWtsgHsqSSA+GexUhwkS8CKjhNdqnXMTINJkslADw6KILWPTdptCxdFANL5X9rWWlifnw8PN2ky
QVr4tj9V7KiY9wxk0Q7SdAsqNHOPPg/bhxUUBANyS4vmqoyH+nvnK3rXlx2SyuWJnRuZ898/PD5p
B3gyjoPEyQzyB4TfqFQ/N266cPCbm9zzV314fAS7A4r9WZ+C6PuAKzkbH0CdXaHRvbCVnRfgf/Mf
N41n/KKIFFORPFXur7bIQweCEVn/w/NvLGXvURrdXh4n6p5PY5+9yQg1GMfWEdCHIONItnfA4gvy
m57KrQvr1BrOkLKAB/RNUb85yUbkP6sJOL1k2MCoInQg6VSKPUvA95Yv8KuFYdjO8V+yNN/J4St0
zjaDX61V/TVV8RF4ur3Ddm3j3mj1LJgdeqhqAF7X5O9xfaw84DTFriJwSYUlbNxt8f0Poh6wCVVo
8dShsAsAMU+TfafYPgHNRkFf1olg/92EAFGEVfMV3q4rMLFD8erBUZaty/pPSu5gD4JHP3a4rIJp
MbHtVByhW7fX2Ya7e4EOpa9edPTHLadHbk8rN4I0R7SfIu8slRpmwY3oIEms/1T+1h4AW4VmC2G/
Sgb/2wl+UumG5Pk6GMHFh6l6/UVK/VrEMtR8PQxvAVlnyW1SjyGM1CoNrny1AbBE58dhPJeHX8m0
B3w1K+uVjt7q19jCCSSMqjVc0EqnDa2mWXuetRpyoHzhtO0NsEMQ8AMa4fymdtLfs74OJ0ZW6bTp
yTOkWFaj6MJU/qqddTWSsBZbWz5HjQ9O+w2RtwV9pvaLiyNyakUht3awSth29a0oq9PZMIIM7zS1
t1kEtYDqsfJRKod/lkw5Zm0be3vUayO4uNNdA8fzOjol3qGErh3ehiNEUq5xUF3n3cZDO9iubnFq
pYA2QMlgBOxWZgTy//WmQfegz+WqZps41pBWDXv7R+vewkRxa2HDlVO21om7BnFmBfmPLe4M4Dx9
qaqXqlEr6ep1BYcCeypWdZKgvLvi4xuT26SwNqxVqwanqPqmhv6M1GAPfrdKJ4yLp5puyoCHbNoO
I+Yn/6LjE3efEcsh5AlCSbANh7rA1WHbcHz98N3XD8DOQn3EXvkaXWVHo5Kow3aYwnK67Ry44t5W
v1i+y7Mw/ub0YRH8qazfdvIb3WjtnkSt1mnsbC6H6+dXHc+E8tRlCv/yVHYn0kw/4E300kODYsXs
5F2NQGLa1vvl93yefmyzLgdER5cXuqpPqDAA+iLCql5NYEjJOAurCWqtegGt+vkH2WZNLgE0DtYQ
KC/1mbYfIY2UbZRrOT/RUXGPKD1ZK2hPLfGhPt9z7P9UT+AzqDLFqxNorLCxDFakrnaXB+zzDeH/
KP4PG0LvBbCA6/Hoqn7J0zeZ3sUMqlKlvbAfzD3f2M/6qpIUds8Qiq0z991SnOzdRHp/ApqkazrJ
eGE+Pt83YZn978aWU+LRQTb9KS49uNqRdRtDIqMZ1peHaW4GnH8fTwQDrBEXixOMTA5OYm/itvx6
+dFzv9zYx8oaukEINHnymLPruxpyaPSLz7v95cefEUH/3Sbtv1fODxOcJfbgxdAhB6Fae1s9+eBP
aGgfqfwmmqzHWiGNZiIuN7AF6646xNh/Uasf3umiPZJpENVOAmEPEgMyFHx7sDlm7lIPa2ZCzNqJ
kCNQT0PdnyjRd6PnHPPxunIu6Cj/zjVAwFJJaGmdJuuFBnE4waqWLlVzZxKUWTJh0LHWym7lybeq
0C+xTuU7Y9bKCW7c7pi41cKdfG58zvH4YQrACvXbJg/kKcmHtVfozZCWC2Uf5/OTl/3XR+DDs63E
GUhXjBVONGm/xqEJ+gCxAzGQAiIBTW/ZN10JOXfOR9jL1jDbzgA53/tg5R0Iaf1NHTTdDhDmaSN1
ZP2Ie0LDKHCTW6b7fpX3sLkhBe2/KisFacLmPGy4IAdIysDB1RvzbZ0OZOPGvNpOUKULmyHxniC3
XSwckufm6DymH76vLV2ekqyE7FKWj2EcgcbjQkKH6Tfeeic3s3mYDPbCjjUT/uaNNC6gGJFNEyaq
AmWg0uvR+Z1H5eaq6P/bofvwKX6dslIKWEcQoMgawLLcsIfegYOTpwY9KcIZoFw6+s99if3vsNl+
UsO7Hu8aqx+5t2MR+JXXho1RkiU2iyRzKzzbDaPuvTy5ELir4LVBq73bra8aLPPmGwVMwE0h0SfZ
/hDJH9o7Lw0LcH4d7/8Wz0gRdu2SZfjMIjOvwMkk7Wqwx/4UFB08JlqnCaM+/gm18HVRQaJKMHab
Fde1+GzzQpzqBM08x8H2WLirwcZhqBehsKwwJv0KtjgLu/3MEjDVIzRMJwK0cwqo4DkbuyV7PngH
+LktZJ6ZpEbOr/2wmqu006huFvBAT4e33mp2xPEX7pNzjzZifiysvAHToD859eQ/M7uHR0Tbl+Iq
GJJtXouHypUjj215ona0biaxb0R8W1n1lb/eOENUlI8YZZSD2tHZ6YqvAXD9cjko5qbUiOq4FHUQ
yAgVgwFyadQpxo0kOQRdM7JUcZo5S5ueq2nTlfbUZvqko27FB7mO4yYs7O9QewortnDM+nyCIRv+
79rJhrwIfFxuT9BI37tF8Oa2Si6cd+aebZwYELtsGpNMnnSNzkASEmcp731+fCamMkSfSNCd4gR5
r+n5ToLO+AIL6mpjZ328T8p+aQF9PsvEFHwYNbfblviQ/HHL+lYPY/Yi2kycVOVl+8sLae5TjOC1
oX3XuQqsZFU0j1R164KkAAhHxVMeRAthNjcRRhQHrgBv2Bb5CUraN7HoXvxS/br88+cebdwAaIZ+
TO/H+hTDNBl+BWFLnq57shG8di/ycazx5FTrMEIHgzpXxS4JjNgtfbRHyx6qC1bWHxuv3pZCPqTt
sHDnmhsSY1NOGocXsDg6m8FV+9T1vrlCTgsh9XlOIKYgBeOobosREgm+jHfZWQSyjEILHRvPepno
Qk6YWfWmKoUHUUSOs3F/8jt+58fj3i2b71lzHXyTmCoUYC00cdSiU+fSJvQaf0eJgBzlkn/i3K8/
B9qH3dCZJMuhnA0/0SAhaygxxGGeO3dEJN5V2zkxRRj6DtJAXjsBWhw3b2U07jMUv1ENrF8ur/yZ
lGCyGJtuFLwr8QWw1nkGluK+pXQb1/mfwrfeLr9iZo2ahEUwCMeqGWHQpuhDnYOq3/S7y0/+/ABH
zE5f0tttQimePNjt89mUoPbVUxtNu4k5d5bNj74L7dzL7/r8Ek/Mvl4eODqLIwrZL4hJhyPEjpgN
3gB1knvUJI9llYFMEHgQIa+bpWbi3PIyoht3NHhgQfXoBLPdZDWAFRk6YiLAtaGsf/mzZrqlxGz2
ZZb2Mj2B8VNhn7t1a2u8tRkcxFfoPZVfARwgq75/HEhSZetReRC5SwO/uY/qzs1CUgXcXllF5AEV
DTn2XVRY8GxGnYOuoX+evSfY8+8V6VCWV8Qr41XqTDjyerWXgCbVSh760l1qac2sZbMj18IQyYN/
hDqBx46jfMsg0CvelWo3VrPE/Z5ZzGYVtR1sR6sW73CjO14c4yUBqpmpNpnrVHR+BYVkQAq6Gxej
KYaT5yzcb+fG5fzOD1nK5qTxi65pQBSlJTrQEEmCVKGoGAuBnPKOsiqb7eXlNDc8579/eNWUeLnt
wKL0lKWw6Ov+gP+yue7JxubvK9uNauge44D3e6BvLb+qmUhMl7bEKhk0TjTiekIvxhlOZeQ9XP7J
c+Nu7P2JY9W6ibCBQkYDO2fvPFBG9hKrZ21H7sK4zL3EyBGj5cUdm2DhWyQFmirjitrkPk75Pguu
HHqT6WgX4GAxAGtPeSumPXE0PWZVt3Tln4GWEJPamDhB4ammxwzInu+VL/tdAlHszURskHRlhJ4c
arN6k2Q2wEVQLt9Wo0rWLpPVwbYnK6xpVaynyBpCVhD010QlrbPOib8i3GN3oHiNC8etmSg17b7i
pKpZMEFDIegD8SXIJEelpQXOJKHudRFkEiOLOGmyOoE8TCNrsEhLn+wtMpULHzCzWkz+ow0TKdnE
A2TTqQJKqxhu4iR4jTWkkEWr1HVr0mQ4OrmLfYCps8/zdwpddHDsEr5T8ulyXM0kGZPmyHgUNI6F
BZMN75X61Y7twmY492D6b/aC4sCYAjoEiQzrFo5KqzguF45xc+NupIJi7BtB6wlKsS0aqGRA19IK
buF7d6dGfyHNz/16IxOUARziiMDcBhR65cF4U9rq5fKIz6x7k9RIkyxKuY8kWUXNo+0Gu6qIXyBQ
srBeZs5W/yE08jRoc+Ai0EnoXmMnONVC3GU2AVygLr/BT+aLw9JfVOVLvKuZoTLpjQWHZ2KAm9OJ
1Hcy+uP4SzTtuQef5//D/td0ZKy9tsOD42eP/A7ipcruzAIyvbegR9XEACXqU+GmQHPkK53cRUO8
9pcIVnO//Pz3D79cdM2AvRu/XNZPrH+BY+LC0p+5RpoMRkh0DRJ8yfKU5t/7EQpiuQzLGIiDysI9
Zsk8bG6FGqFbwC80Clqgahg4Biq+sassdLNfl5f/3NgY0QtzibxyOhhyFEBdBOJrZ71efvDc2Bgh
W7DY0uj+qpMM2mOLbKOg5xTr9zZ31wo+tZffMvPzTQ5j0EBcz/FQg2A1gEwKfhG0WUCqOefx/W9v
k5gMRt/pdJVClR7+GCJlodu2EnCKPlq1VLurGMYUa1V0fK29AtUDVNPbHUTpog0AIuk6ppW9D6Ky
PQHyNq0tFYgNvOHdo+4t8QLCNDS+nLheZYTW+GcZHfw457+HBrwRXLvlFtqSwWESLr9F5qt2bY7b
WF9lQNJEIw2Hoo5WsRv8vjyMMyFockx6K/KoCJAE2wl7Z0rVYYSBKZ2G96hXC/vzzDL+O8wforBq
iQ1yN4JFJ85rM1nvftJ/S+SSRf3MenOMhcyoPXplNeUnIgq26oj7HOFYJ2j2bCXxXdFCjODyWM0s
ub99yw/fwbkDOmiH1ooa063sx13hxN+uerSJL+kqyG/1CS7iuYZyhP1GxI/LD56ZXxNPAjinniaA
/09D4eOK7+dDsSkreMhGMDJ5ln3lPl5+0aeTDJXacyx9GBxvdN0hYPysUhuv4dqyb6t+LYO3y0+f
U141S47Uq8aWch99FNbHK5eV2TrlLTATdR2HUMirtnaL5i2sm6OXjvdiN/WseODJQDeOy/he2HpY
5Rpij5PNpo2CVMI2saLiumE2WchFAIKtn8KAwPULKDgG7XNbtS+wk9yooboujEy3PeQHAkcdAfFk
HyosmbrlSfVqUbXArvx7Tvgs651n9sMMwi5aMMuD8LU1YKwalkFCMQGRGkq1pQ1JcgdiIQo8uxVg
6BBPmEq+hV9r8iNB7+kAwka8KwaY8PWTmz9DTaM8eKBvhAVpWUgHy9s0WkWPA5Tdvtjp1G00pFhv
y17aMJ+JhrXyaufQcdw7qtGp7tA/bO4p7t2vIorjYR0PdvHHbTuBWp6X7rtSq1s5BWAyU99KoMjO
q7U4Y+XsMnFCN+6g3Pk1JYEO1lGnygPPaL2FBm57Q8dBH5SAaXuYF46HjhCZ5GuaOvF9DimwXdah
zuJ7ebCRUZSvbFW2D1FC+ntfJPWVNVYTeeXBPMiTEkdn1kWbsZXbiFPI1S8xVOfM1Uy2mhq90UsI
SuiVJpkbMgvwCLREqmMwab6zpUPWuJyiUe/3xR23VfpAFZ92gSitxwYc91svL/uF88CnmQHBZuTn
2pFNW0PV5zhF0/c8A2nOr8nOEgB1Xk4Ocy8wDhwajtS5zaCLlCfjpk2eoWweQvph4emfZ33XJE3r
rmKtBf+bY5ORnSbxzyR3rvzlJm8atqb1UKVwMgUyBBZRjz0wGnCRuzwscz/8vF9+jOeo6BhOH/QY
OAD/8sa9t2HAsHAA/nxfcU1ub9RRrngT20fYq/2iHeLQi+Wv0eL7FB5Slz9gZl6d898/fACnFpqH
9Tgd806HrphCS8M3ZhH78fm5wTWZvK2s8gz1QhCvpm5HB/DjoDQj4afCoESrqvfLHzE3UEaJD3z7
Hpwi+EA6/g8FDC8FlneCaZYsgwVI1gw7xzXPV8pnWdOm1D2WZQYGb9R+J70b3Vhcezk8z9AJDVyr
XU+gYbsb1HfiJw2Pg93l7/u8XeGap68O5a02QJviyPS4rc4gb12ttP1cM2+TkWfhLOx+c6vZCPJg
4BSSEuDfjhrmJFYCMY7ny18ws8zMs5coLAouV2sfNS3Vxmq9d7cdHrjF+cIQzfx0E0MapyXNJgH/
bk+5R9dzXlk3XKdp5Jq2YoFNW78GHegIjbO99BiUg9ltFZCFEPwbDP89FLgm4RZOciVJazEdm6nI
VkM2YtPvagdC2FxMAHJbHglp1w9PY12P58XVr4NeoZdqYVOzJ0/sOdxNXiaWknUMh5xxhc6cXDE2
NeirCO+V+6V9W3YxO4Ab6/3x6iLbJ3Fr31oyGm9lY8Uge0gLRnBp7v3wBOFf7KQd36vBd4ZVlvrB
F+1ztStpEvyMJodemZtN7qQb4TsCK2qOYDgcrNzaWvUfYi3hggLksE/G1YTn+ZkSWvlOfYQkbuhN
RaiT7tiy9he+6MENum2q1Z86Ygt78EyuM/F6bVUF1mTT+khseSzd7AFeUl+Yag7QJtvZogyu23NM
yiaAVKmPS3Nz7EmyL4PpYcrL35fDdCaKTLImzu91SR23wRGm36e9D9sXrK+F3z2TA0yI3iiZVHbq
NEeS1e9DDEdVGDCDfLq0F889/5w9P2xlna4drmneHa10DECgBHR5E0SWHY5lQxfukDNzbGLxbIKM
xWgkj1Ln2bfGtviKgq4KlKwPt7nRjU6uR+sFyNzMy0z4t/BlLsCpao+JZqDkUOs+B0MltGwo63P3
DnWMhRfNjJyJ+S6HMbEZtPePE00feNzdtmOwhXbIr8uramb7MvHeqo76vu0Q5YnVV+tSZkVYFuyh
LuBCyJIfgZdk6yxYqoTMjJoJAXcrEH9I1KijSp3H0eNfqqGsYIabD2GSjd+ZGuLt5e+aGTYTDz50
bUBlR+pjl6sIUvypv2qc4XwzCq7CRLkmW94mdSJJj5Hzxri4c+CL/uS5k/90+ffPRfv5uz4ETBqn
VjGBuX5s+vgNTrgHKNBnVwb7+aj24dmqgl+mmkh+jDVvgDNvRjhaUlDZwK9aOB7PDL+JKLWpGgj0
2fnBq8Bfewz6YQ1Xiuvm1jQjK/M2IL4q6yOjFQwfSiI3bZr6637kS3zOme3JxJXqIK0nmfPsaLdZ
BqL5WHpPyudBiC5kt+nPVg9hk7QFML4xDBYnu1qSkpobOfrv5LDcywQsTfmh6el7NeZfRNMgDJeQ
fHOPNy6jGk1N7IRaHgdXqjCFrcGOBAQO5EE6Lsz9zNI1YaeW23Ic+Uv3UKDXu4mEp3etbtOF1v55
kf734MBMvOlQ1n3cOyk/5IW/KvJ7ATKe5Vc4QyxE3twLjK0qTz0+NNKpji0cjCUyuqN/Frz14YLi
iR0cMJPdNSHOTAzqyCBd7aA3cPQqVu8sKtwb2Sf5+rqnG0GOLjCjLHfL45i23oZyQHqAbaoXZuHz
OWaBkZ4aTQVU4ER+7LroLvM01CX5wvKZG//zKz9kJ2iclV2qGnmEefSL3afOTWRb0cpR7L3lsG25
PDyfxwGEuP59ywhodM1hFXXsG78HTUB8j+LsWxX5CwP0+b6K4su/z2/BKnSj1LeObZfo7/5Yob06
TjAu0yy7LYV27rzCbiLcs7ulGvrMPZiZNeJ6Kpjf95U6dtmYhj06KFB3Hn6dFcgs39lS1br7YbKO
juv/7Jzi9fJIzi0F42LaK+q5KIfXx7av78ske2m8JeePmUE0war2KGurJBxAPKfNVjIB39tzo9up
HV/zib9NarqR6VLX6/OzCSR9/50x2M5EuoZg+RHNiE3aurtUFbsgYZt8fLIbEJYuD9fMwjPBq4S2
XW+XCq8JmteIO++RTB8lPL8XwmfuM4y4V3GVEBccjmOMkhp8scMEfpoOIPlqerHFdaUpZiJYLVhB
sibAV3AFsRUOrrNOiyc38f5cHqW5rzCSANxpojSNW4wSL3VICv/BCuwH2/ZuOqW3TdssqczOTYeR
B3op+rRjmPWx4NUulSPbBCqxt06SR0uNBSygT3YsE9BaNKigQ4KxPsYMjVNLkV8NrI5WI+h91w2W
sad7WsC1xMFgsQjKTGVvvSqY1DNUusO09MKh9Rcaw3ODZYR6lUNzuchwu23tx9r7GthvMn+5/A1/
rwCfjNInkNU8t9xSHX2INt3mo8xArAc2dTvGuv+jnLqEqHTRPRVZ5XwTkzd+ddPG2wxMZcdecn/f
267awiiPbRLPylY89kfImFvZqR6k8+vyr5xJSCYYVRRTEdlCoFQW9IfE8e76yHpxsu4mJ2JVae82
HgGEvfyumcE2QanMGwdeMk6P0vF2Mk1D2EPs+mZaX/d4I090vk9q6jHrIPvmOZfxq1srN2zG4efl
55+f89l8nj/r4zbuT7bng+h1aOhvzp+oO4ZpdE+vMo51GDcSBHC1PkmdQhxkeefmL7n9yPXbdb/c
SAkigqIbNOTEAezafE0mdTcVqFTkdvBoxf1SeW1ufIwDQibtghY0xfirBLgfsY67H3VShla6MAFz
68fICn1lo8Y1edYhUMGda0HDLQeTqrWaeCHt/K0EfjbFRjrwCtciYz+JAxENlCHQJ72BJ3QE8WH0
dEKZjGQdaZb+7KWetgXW2AbKsdmhjq36cVLa3SRga+64xaqFK/nMJ5uY1iSjpTPaGNM+/zr5j1Tc
1sPvy4ti7nBlAlrrFjxA2vfWoVSpDLFl9CE2qFuwrw6xRn+p9dntOBQEze+oCulUs6VhPq+7T4bZ
xKcOzJriNkEkSeiJ+gBgB+hRygCQsUH71UNbCnaImce/loWvy7CxM+/kTVAbz/zgq+TUe2bAoC9c
WmaWrYlkjcogo+l5zj023YEWc9/m5LXwUX+Om/3loZ57hZE5BgfOkJGLWRRwkSslFH/Vc9V+Ka7U
h2QmkhVNQTfgrS0OXWDf8fEXuv4h5JU2BMLs3pUnGBPP2lYZSRjAGUcvm74qW/ObIM2ynVUNdzn6
3nXNp+s2CtPCIw0CmDkFZXTEQSbZw2dppYE82KYOrTaXZ+ScVD9bgUYqKVzwL0o/QVxlbnNIYMa8
Knh+5Y3eM9IIyoG2dh1HHMbmR+P9FoKGcEMooe9z+dfPnCVNnGslnTS1hScOcdY/x1EkcSymUA1M
hh8kcY4Eijzby2+ayT8m5DXjU9qBUWQdUInO1qUdV+tuaklow9dnYSpmTiAmyJWDjFgNmolDlqVQ
U2rliwQSZpjSk63ipwKenl05LrxrbuDOAfphC0900bhli4HLHYBeIGU06J9u8TvKwFWjXy4P2Uyw
mxDYqXA7F7cgbLa5XsGs+X+cXdeS3bh2/RXXvPMagQQBl+99IHly525pNPPCaiXmnPn1XkcztlvQ
4aHdVVNTSk2QAHbeey0ncSdaucWwhgG6dCaao8AzxRU0igSfx4EjC4zGHAdIaivKeUEy9D7YOIm7
qpvx+nnHDlbXb6LYXMkgLO2+5iBwVuexDAKF1qKg3Wcy9kQs7kScPoNjG7BSgq4cwdIOadI9gn1e
TDnUISum9GW0DOkFvM5+92fc5OunvPQtmoiHeZ0oUCRFx0Q9R9ZzVhQH3r1G7HNdrLFyX87Ymno/
bIDZB6QFWXScwu6jRUIw4eZ7kwocOHC9pcDMezq2e0PZ7xvkM/Uu2TjMp2iIauOQ+scW/JwAsEM0
snKxFg5Fb6hTyuDlhG6bY1Z9nVvq0u6zvUpWtSB0eiddmfJ+Doc6OpYpcsDJ1qyJa0Qg0CvXuP8W
1JTO7OFzWg/dADeBKUQVKrA/EG69dgMQmAv2QG3sVaLKh+u36/JiTK9h1cpI26ItxdE3SxcxsDuB
ODXvJ2cGUxaP0Psj2Ob6Upd3jukFrECMoSwGKzxRw8id1Ci7DYnT2ZljYh1FK4bP19e5fPxML1/l
EXiNp9gcjzanXolQGFnKTTet+ZRLj9c0O9iyBlXmI2C3kuj7SIxP5Zg/M1F719/+siwyHcgoYp2Z
GaQKT6kM3bT1j5InDwMq7UWVPEZZvMmDelf54vX6ckuHoql4P04wmjqR8eiDTWkCt1tXBK4CTu8s
mt31JS7reaa3KwQksFMjA3K8XUyW67cg6y06tuKg/NiXX/0rpncnTDLjaFji+antw2xbRTI5Areg
dTJlS5w8p9+tvEZloIvRcOr40qCjM0xEca8WQf17OyICODepniy7Mj8x06zXGCkXREsHnoF5G8Oe
G/kpDdl2yH344waYSEN3LOihmG9mADxe3+Gllc5X9Y2zYZoIuY2ZALdHtBsqSsCOAgnSyu66pIRn
K38HRPVa7L1w/fUCopH2mQDFcnzq/N/rZjc3T3QNL2/houiFw6a3yEQkWNDsKL0pA/L7WMlo5Z4s
vbbmEYyxQg/7HGGSog1fWlDIkyj8avb+yuMXQlxGNEdAWqhyZZOQx6lFV7UlYhy1DMdNYuXMC6su
ejZn4F3L3jA2gEefNgBjrvbXj39JhrW1oxGjLPXU5CeztL9jXhKkwUn3YGBuFGil2bfriyzcMb2F
xixsNmFqvTzFlIKLW0zoOQVWqAJrIJ+3M5cn8b76EtMbaqwUTRN8DooTSVuPx08VIEZXkxFLl+z8
fW9kRXbAqIAvm59UknRuE/WpN81rbs3CSejl22KgmeljtujcOeHEovWa8nGSaM8F8u71Y7h8jwFQ
8/Prz2dkNn+uzSOg6hSA+kzjViR2u4URj1a0yeWPoErboQhwpW3W+BxFKXkkTQQH8MBmc8Pq95FZ
UL166wfCGDICWrE+BE61MybJ4Nl5mjxNIsPIV9qPTsC61eEEbM2vFoLqOELtXBdWK2lxqsvi2HUd
ihTi1hiad0kf1cu5c8wYEDCYOjLDr1wfKaybOZAY3oBM7pKSpStm9HIcQNX5Qr+5uCGFQ24hMXHk
ReVlWUG2wPR/UYN5aP3iEXiaw8oHLS10zqW9WageUT/CcB8/djYHb53tu30MtyNJv5OM7YxUrg2d
Li2k6eRgQp9ISHoOkmuAftbJkRHmZkn8OubTRxK8b16C6qVdEYDKxIzAlFcGrwDUcVSdOClwjq8L
5GV9QpUWng09IJ1nCnewBhKrndCtUfYrB7Eg63oJt0R/Q2cwHEQpw49BACqfqMs/8iFY8xuWFtAk
XfZhBUQtEBTyXjnJdBgb7sT2u5rvqF6sFYoXIraAHxE0s2ON5s4a4IaLNS112U+m8qy93tzSKezD
eJqL4oQbZN1lYYssejV9KsO83ElQeHk8Uum2bLJgB66OcOWjFnSjXruNu5AkI7PkkafGfhTDwezy
0DXs7BOLrDUImqVFNEnnrIuaCo00Jz/Kt37UFRhc6B56NX6xWnul8X/h2uoYRI1sAb7Yo7sBSL/P
ohhvkzFaCSmXbpUm1lYobUlkp44+L3CriAMaMsD0rGmNBVeL6sBDE6MpyWlPTkYYfRh5Gt00Vfqt
tapNH/T7sso2Rpke1NTto4itKN+lb9Kk3A7iJkobez6NUm7iVrh1nO4zvtZVuMBOSPUKLrp7k9Sc
oNyNOfePQU/Dfc+79HGyuXkv0dLzzMfKui1tQFQ7iR3aL2PByEdi5OkDOP/ylSLQWfAvmEq9Rjuo
qW7gHoF+NRwxKFlvUpG6RRm4MWigcozSsXEtjP7RhHtprbNVeCPAHenQV54PFISVyCobqIjXTmmN
jlUUwINtnCoRwOKNtqRJgC6VOBC2zFSI6+4Z7LjsyCkslYuTDsenNFuDiV6QPR12KPADKxxNDHSM
9ZmVpxKCfRR2It0s66UDW2KuFQYWrpR9/vM3389JO5nZVJKTmaHbRDbVBo0bfwx29z7roVd5m8Zu
GEja6bGca9sjJI6fZDv4XoVGnZWehgUlYmueQusjX951OTzFBChXkzUc2tlfSeEuBPZUxyFqcgNY
b2XmH4fJ+laVxjY27nn5aWbEFRItIGN8qCu5CRoCxkZzT5L8tk3MXZm0GMPMvOvWfek6aKFVacxp
FxrTfGop9Vg3ulLeN7zcVNbahVtwgmxNs1h5atCOJgrTFYE3CttpksJl4ns0KAeQr9t3fYde3R1s
qyBAwkbzBehGrDn5WnXpfT+q+3EK45W9+jHXc0Gi9TKvVcmiCkKrPgVd0IdA/6vpJqMtbx3aJuC0
QJrU/16IUX5rwqpwyjHMjvkwhE9Wno/gX02GYes3Bj+YqsObFiZ5QfV7qBwwGeR/2nYHXioF7ix3
Eoa5A5FYeWJjb3+/vkULl1lPSTOwq7Tgts0RdVb3VTM/By1qqNefvSDrekYaDUbI6kVAJ6fBHG66
vAK/hZE8MTK9r/OT6mnpuCahjI1sOKadNdxjHjd4IkkygSDdkB98FbGVQ14QiF+S04EtyzxGy8II
cPWIRDdoib6pknAL2K0V12RBInTSabDEzFE8xzkwMDI3L0CSRorHmpcvhLVPk+l/uX4mC8vorQEd
OEVZidHNU2SXR3SxoV054EeVwRqlYV85KSG76yst3Cy97u/3KhsawNmB4Cjq7+qomNEf6Wfvywjo
CFYpyqaGmHl5CrtsH0j/JY9BNApNef3lFw5cL/iTEBm/IGvrU8vqjcrCk4/5zBxkQcYa3ceCcOjV
fhqg+4xMYF5nQY/7Cv3UR9u4qDbXP2Bp9zV3dBB4vCA9O1JmJfci4GoDHo5oxWNaerpmIGTc0kGN
UXkaQ2UeIhlWdzbGNx6vv/uPgZhLKlWzDvUYR0BpGMnRVn2+t9JMeDwbq23Q1+YGSADxXWGN4AMw
zpjmjZkemJ+lu6KnlUNGo/TM1IiPaQ/23Jy30ccmreXL9VdbEB+9M8CgJetzAZ7NEZ54XCpHgR/S
b7YdAEZFuvL9C1dDbwqgQVEJkEhxjFkr44+wJYA4s4A1ycKk//a+7zh/3xs3rEYnWZCNQ3NKyofE
5i4yahtCb4Ky3PgWXbmDS5t1Fq43iwQIHiKWivHY5SB6br+WEyBIkKeXYFey+7X+oqVVzrv4ZpVx
YmExnDlICaA1nNAcbnk8PRpVtK0rcE5L84/rW7Z0KmdZeLOOFfGZDD7Y+PK6uFGS3EmgaoxWvRJj
Lz1e8yp72wI4LunANCyM7RCmJ8VzrxRroKhLu6Tpg1zOYagosuVpa3mkLL+S2YA5TvuvDKxDbi3F
ioQs+UOWphuARGmgQRF5bPZn+2nciuN2PHQ7evIHp/0sXsxncR88kBv/xPbP6W34Ifp8/XwWVPYP
dro35xNUPIoKYHieVBrndyi7tieWzcZN44+PLFXpSoCxoPr0rgFiItVtVg0oSYLyo8/Zwzivgcou
xKGmdgVAdJJYYVGPQBEGxphir5i1Ao0ZCFwF2EiaRAILoaVrvD0L/dPU1K6EGtHYwDsQQo0D92hc
PxRjhDrr6I626Ub+fFdlo2ewGo5ndxzgvLoiLJxRWm5icCeJA9cGlVkdJcDX5Nvrh7i0u9rlyYem
iIDgWZ468MmaOUMT6LTy6AUBMzWjAur2oKt8eAxkLp9Uzu/bOT760ny6/uYLj9dBTwLMgphNN3en
vM1j16b8w5TNhRNmxvscRB35JLHTjNtGhgXsL02MU2Gx51vxFtjsTm+steguSBHXDEM4JAHo0lDw
atnwhSfmxwGTDnbaf5rDtYNYOGMdCMUcDAComQY41IppywHmyPI1iu2lLJkOgMJaM+8TAvIxzP98
qefoFLbRB+TmQkdKeVu10yMP2pc6p1vgYZXO+47+/KFvNI+B0VvV5GdiL3vyREmPmDg4EDG9L9+g
A84ZaBiqRv9MpUCK3ZA1k9sTgEy97901JdAAWTM1prY7de1TOQYOK/7IzNfrz16gB6c60kmQJFHb
CJiCruNgxQ4Moo5gjck3AQknD5i2lTMYOb+pmj50S4zvALUvz79mrZWuOKpLKUYdgQ4kSFEZkxpR
iHztoscyehByuAF+lkMJZnbQkhyV6bFAyqEXnwlfc5AvagOm9DRUDBZRIJak6oi08Fdi1I9mTz5M
yvp8fWcvihAer1mKLo8baEmAp431LQYx2PTl+nOXXlu7DWmCafsQLYonGyhgMgA3GK83frXW6nBR
ueC1Ne1uT8hiZ+B6PglgoKANwaU191hubyvyrpQPU3p8a8amb5cB4ls13Zng3wSWH7qhbIDXf7y+
RQtbr4e1Q2m1VZ9j62cwj0zGYzau2KelB5/P5I0WiacwKzlt21MX0ANt5xcJL2pFQy1svB7OdlXY
jl2gYOrre27dA6YanLBArMvWeHeWFtAupB8llRoAu3lqZ/GcNvy7Wch9CLFrEvr8vo3X7mY5gD1x
aHh8wjrTJklnvjGj/l346bg32tUcqYoKo86rY6TMYJM1aKDEsCJ7MZVgH2abro1BL0iY3roeG82o
JuR4T7zBMLrx0hbgEBUrlmLhFPTotGc+qvIsak9B3wP7Ky0wvxm8lE2yRb5x7agXvkCPTpHCgWYT
uKcMjL85qgMolPjvwjIA2qvmfgRkDoDNDxS+VnHbUZiecVDH7j2zjFaM0tLrn/fujZixCpFQKWso
CDF7Dcim68Kl6cfrd3TpADQZZkhJ0UxWABGctva8rSdvCDdZvL3+9AUNYZ3//M2rD1k1JaGAbusj
3wXykcPp4fqTl95bE9+SypRYjLanvHqU9gMRnyvMC6wBkV2MPXGomuRyDLRP6ZzgWhpgiZat6rxO
1eWxSIPcM+Mu3seA+/Wuf8rFIAqLaYI8zGzoWxObxBFPe3EzJegJZF/nkAEWoA+sr7xo8o0NvIaV
ks3SqWhxBU/irOjljK+LAMJpGMfIftccMFN6rFmkgLwCSkyLLotyHzUWoqFhhwGIzfWtuuwt4/nn
PXxzoZo5NiqoNqA2gwsbcHdgVURVfNvctM22CIGi4F5faEHm9EKAGaTBEFXgnB7iCSzgMMlz1ZxE
uDIufbEpAp9xvtVvPoOhdtqUQ1Ucx6wMjmlglIc2sshO5Q31wrgz0eKdc5f0RXEUfH4f+yrW1aQ9
FITXQZ0HJ4kCaejwspy+yUyEL36L5L2TFxnij6bptzT2wzuDNBYw+Jqo21hZYxxnmdu7pCKJYwdV
9oWM/oTOOaHUqy1IsUe7ZI4ucUtOR4vP0e8t6Elf0zIr/0jzvgkA6JdFt8De7LzCKAw35Xb/oYlb
O7obrLo6mDWNPl0/vQXloKM+duCKA+Yq8GWGsH2sAR3Lxz8nRW/SZkUlL5yfHuAw2RR91SCXO1pC
7o3BtAGrCmC+NgypC5zS5BDwofrkpzW6vkCz9eVd36VXXJLWFk0N4vIDmWeyM0URvYysBiRXb1bs
wzTxdmUDF/SfnteJSUBBcUjVIamH/Pe6UoY3kUg+N70E+H02keRMkmOvtTMsSJsOQDgKkGLEo5AH
RPLD0Q9S1TtW37YOBh3QjHt98y4jvjOlg1nlFoumkLb2Ye4zT/mfB6DUBnNwCIVwggFZZIBMowu9
pO4QGi5TrzRG0yxyj3a+m2vLnYxTVN9K9cwqzKqXbtV99E0UCQ/I5zqmdR+jMaLKX8r0d9unTmfb
TjqvnMdZvf1SXmBSb8QcWsMvOyubb360Mg3jF2nHrRujS8ulsXmwplRuwa/1+fpOLRzHL2m2WJm5
ZdH8aAeNRMMfoxtMh1ubuerISpS7tIRm83qjL+amljH4eErgGrEoKhHehqlX+UysbNrSGpqZa9o+
mLq8CY7KD19Z4nvSptQZWhSmr+/TgpToCbQYSN3EkqE8xIU8kOh5QhayLScnCz5a/VrZcEmXna/E
G1NBZZKOWWfZh1LSm4RlTicar0hCGCO5Yo0uI0kz+Kk/ryE6QiJWB/iQeQK8firbGjjqU7zvgjZA
MlUkNzYIiryqRgaCdpHYkrDlGOKg8NnRmeiZUqzBTyw4J3quDUlPNL9wwz4Ahf++B3J2wdZAdBcu
hJ5qK5pINCkNrQNX06M/FrPbYvYDaATjw/ULsbSA5jb6/Vj1vcBl8MfMCWffKVP0+A9r+e+lq6AJ
DWlNUfdVJg+JHbtlcqs646av860Zr2GKL62giUwIT80PulQe5mR+tMTkUVvcR3639cfVUeWFA9ah
eAO4b3kuI3kYYvWQAwGeVP3Hd+2/ToSQ1OCCsRrFDwGQQ8cMk6o+filX/PSF09Xx3OMub/2hkxzi
PjgVEU5m34LXdeXpl4sbTOlw7hGXDUDZE/MgWFmVTlinhbGVsYwT1+xGNqHHL6egWwjb9GCNQfRQ
yJDSrQq6BGxjDLMRaG73S69EQxaGppMYRi0JnACth57R1Na2m5pgZaOXzvC8RW+Uki+bzu9Ckx+S
EdiHBNB0k9U9XT/EBa2qIymLrER2PbX4gRZsS8bIVf4fQFnZVcbgWuWH9y2ihY+j6WPiWDK0MLXM
BUbvJ7PFBuax9WCAhh74EuHaHNbS52hC20YYL+IsAtZhzdAVl04tMB+KzktVHXwpZtrusiKNVyou
C/KrA6mahlWZhrTNgwQ22zb0fcBoT63pZjafPTj2awbj/PK/+iNKn0atWiOWlYEOsKEGAN8G8Hth
7Fqire7h9465Q7s8uFdZYzl24mOuxrCLYsuFhQHMyM82189w4WN/mVMlIUUHEsDHs9F6rJXYxWza
+pW9q/J38cHBZdQMIyDzgCWDzTvElVU6A22+oJMSJD3DqBDorHaPLG2nJk5xJCYAmlGM74zgsHBY
FYovvCdoyJuCeES4JCyXlAPd1nOHSSseVc+gbeehYzPwBa34x+fFLp3pWdbfyPTQ81wGsQGM7pG0
z0mQGduujXMP3Ebsz+sndrm8gv3UxC6UogASzgBhmMBQAbrqhPMNQydoXD7U6Zc2eCwwbBl3xZeq
SlayHUvXRDPKBeKlOjeIfUis8Smc2k9URtuwzTFcot5VT8N3aUI+Zb1VtcBOPfQtOVfzE+BATZHT
mMH36zu3oHB/5EPeHA6I7X3p06q/yafnojwzNvMVu7OwPfoQX+CHMMY5nsyjp3n+2kTg622+RMRf
kdKFa0U0/5X1yAihXNffMHrEyFVvnVr7fe6WDobdUtVGGZhfbszuqRqPE7mrjf31/V7alfOfv9lv
lXdJlhhNf9NkIUZt7oVMN8QA4OS81k98ueuEKR0+2Kc1+L+Mor9JkxLtyuFDhQJwQaZ9mw1wHCvX
RPObOZZuO86OrQbHtuHUpIAABn3FAOoTSuVusAaXUuamjfk4B9kGpSlvRo/D9V243PuPd9R0gh1k
tQQDEcqPSTh+6itleXNSpMCbQEovLJAowsBQsolkVmzLaiKvYFpHjT8WJtRUOvV3Q1rOL75C5hrU
eRZ3gZaWfkT6qx03yvYrwDsJU+3MRqqXH6/871/G/wi+FQ9/KazmX/+J338pyqmOgrDVfvuvlyLD
f/95/pn/+Tc//8S/dt+Ku9fsW6P/o59+Bs/9e13vtX396TebvAUJ6GP3rZ6evjVd2v54Pt7w/C//
r3/5b99+POVlKr/987cvBfzI89OCqMh/+/uvDl//+RumBt+c2vn5f//l+QP++dvta/o16r/V+esv
P/TttWn/+ZvN/4E0HEraklsI8fCw4duPP2f/EAqlTRtXEEbDPLdp5EXdhviRf1ByBjaVBLxnilnn
OZOm6M5/ZZB/2AT9ngrJccuEbRKE/fbfH//T8fzvcf1b3mUPRZS3Db7mHFr8r9mxgZ2rTCyPV2FS
KFuvUjbhXAF9AGT0XM67tnjMG+Tci+e4zNzeBwJF4ZCkRGflWtlVa9n8a2GO+QpJ8JXoUtRinjyx
RzgMLbDEzE9qDDeEZDdWaAG7I3BIFLtdY6CrzXJbGbkh0pjGuRJvW840Es9qgx1GAt6c299bs7oV
nJiCChh9i+jTPTkhDLzmFeYlEGTMrHVzJdw55MfcNx05GKC9stxmBG7KiiLV5PzvvQBmMkVcx22q
xyAqKpvSnLEXrKC7hJ1BJ/dja2zYVLymAxrUje+SWrc0MG8Du9/kzDwKke67EvUjFnyyzel2Sif4
Kl47elSqFRv1c7r1r9cDhjThSKsILvRZQoOjuTYMOoJMTumMz5yMXhaxW1IZXjLlNx04u2f1/5xf
+2tVi+A8BPqPGdFrlKjFD/bsY9VEngvQ4aYF33AxPaTmp6LugSreb4Gkq0B8/o578GZhvfIqlKGi
nvTEK/t5NzOg8Ym0vU/tT8KK3DTq3AFAa2C2fBlVuGKtf7Z7+GZJz5tMBZqtGaBjNMeXxajkoKV8
9iIzdtkUu5hbd/25dRsEpdc/c20pzUFA0MDQnY2lwJ/pFEEEf3ACzRvmiOiaHfvZB/nrqyAzgPyU
Upw1zs9WvS/JPAJPgngjQCiTPoGpzbyUp/+/sOiXdaSmUiRQmlRkBcSbTYCVqciNrXQfodNujgZM
zIMwL+1c4MO4HUbXAPP0fH1HfxETHB5l3DRN27KE0AMjyzTL0a5ziAndSWW5ogfhxRTsgOzjgVnU
gRJ1M2muuEpaw9LfX/1mWW13wx4z9RR9RB5I2gDeYtizhwlBQNfXqeW0BAyBJXi3qOmWEbpb1oTl
fE1+sh/nj+aEUwH9wLneTCtibgBhD2fr258Ac+4KxvftNN4NzNgAXH1zhk4y8leZ/Rl/C0S7n5p5
J3lzQMP+1rTTPaa7Tm2wpsovHgWQW5WwbGb9MnUuOCVl1OImNM3nHtRjbRpuAAa6bypMSybzsRoP
lPidY/DInedkr0zz2GFcFZQ6u8LKHnpp3cY7I6KnjH+4fkt+BOm/7BgsOIcBF9zS9ZoKpwDjX7C4
55Pif2TF7/mQoRtw2rHzCHuZO1a585HTNmTvdGbrzn4D2KnBUdiyyDCdyQ4289earQFPaS7xXzeJ
SQDWW3AulNJNcmekoy05zNBkSmf0gVppT7t+/hiUzC3AD4qU8A24OF9wqZ+KaboNnJDlTm7UGG4Q
XpBZ+4nlN1ByH9gJocf9PKc3a5OGl06WE0YpKpYW7L0u4+DLGvI5A8diCqSYpnUT2W9bFWzqMgDj
D9z1hN3yNaA8DYf2r60x4YxRk8gfDtjPKgzIEhMiS2xNUKtDM8IcZP5zcZ7Yb2K3LnLMefWYtQwB
CtEcaDXf9QNeQ/kf47W7fWkDhM0ZIZZQlqnjXIjB8gFl3aNZza/3Y9/sIhk8CbTKRZJ+iaLXxHcM
rLtyac/bql9aQBLAMpkwTTaczp8Cs4zwpFZzO3vUUBg6c3gJbA1o1QyW0Q8GD3TADjUAkt20Ky1K
F/WbTWw4AZzYyAVpwRDgTgwaUzV75hx+6rvx1Ewvcxxu5ATtYqtDj3qiaA5gN9uc38Cc1kLoy29A
bSkkQ/EeVLg/f3wlEunbITjZZN6fbNm6RTaBVCN6MsV8AGozG0817X98f3I/KePTyuafv1DffJtB
nREKLg3y43K+iYpBW4lyvsT685Tt28P0kdUpaFqVA4ajjZ2Nd0qO934+eGPeuX1R3oBwCSXRNfaC
X2MF6HrbUgg+FIXu0q+eGVYg8srBNmf6wY534dGCSrUxOSFp+GQU/k2TpjcqzG7GOljbg3OK6pc9
ABwZZJ4zzvQ54NImg9WBMM8zCulWU+b44O0we4+ZHUaTJhSW64Nld2Aj8TcjPYHU+BCPxop7dkn2
bMVNC3aFS65fRZmVNcmLMzkfurWGLNqUkh2jIPW4mHYUbyKZY+bjivv9cwr7L92DUJABxhDEG1Lv
HiG5NQ7KgKdW5f7m7JMyYmzqLN2fY5HBiFYcQ22i/O/1IOoIC3HeVO/bC2MastRA5joKWhcQh7WZ
7e32VOT+FgCeL6C2Rf11l9P9kJcu7NsNC9SLkRQPvFx7lZ8zs3+/ioXMOQ4eSk+PTkEC3liForM3
msK1MXoaZQ9NyW5lEzxlZXNPhhEgbi9Jl99MfnxYkbtLd07iwjMYHPxfR6ij6WyMaYHuv2yUXthH
Oy6Q4s++zEX2WLHxS2AmN349hWhUuiHSeJ3i/rOxWpi6oHoh+hKRPpeIhnQoElSiOjA7m5iwqTAU
l3mW6raqyjyQKTsNSz0briaZxh3mClbyT7/G6JL+tLSmeuuknZopg/vaGv3m7NLGRbgJRbcT/oOZ
8Vs2W8c+D24jGh3r8XPZdi+tmnZlxG/rWD2vz+dfcp6wFYzAxaY2gT7+WRUnEuOIZEj+DpDG+Nio
ZF/X5m2OY/IpWmUycStUcLST1u2j5jDbyb4xDQy/JK5vdTtzjh9zinfrEdsPq874pcMCVxeD7OA1
gX7x8/vFRtzPmY33a6phO0nL6drUw0UC0V34XQQb0T9EDGP83aqRuLiyxJKcI90EW/nzygHQMQLg
mOOy1mCLQ6NQ0vpbamBwcxIYj202vt2638e6+XJdSi55jaDKQk8gQjtiWXrbCgsjEZlAZ/EAYukk
LHLrsN8O5bAF0Lo7xmJvoGJjwX5bVew2gXCD/r6Zhk1gxvuInIP472U13Bms/Tz3xhMHvTz4HBAW
XH/PS1bcQh4OwoyKl8Kvft4gQw2IeDt/wgY5vK5nJ1eJQyr6pyLJH8lsR05tY3E6vQwgXzPtDgRs
a1mvCwbEItxmEvCu7GxKf36HuSlnANnAjWpN7AfJ9mMSPfa5v/cBxyOnzANC+RGFgbV46HztNOtp
nWUGn01M9ovlpilDfVfAaayicMdCNJK8NtQ8pmCwFgLdM3zaIU3pzpXhqMl3x3zVi7ugS5FSO7uP
Cs77L/abN82ATq8SQloHW6Br7IcseVSVcZMO6X4aTswMYUtMpxZ8nyPOmMboyQi6FZX+g7P3l41Q
8Jy5zW0lf+kAReU3VNKCQQHfvIlEuKDWBh1kndOHFuBL5umDXRGnV5CfOHhteOCm6CijmLOUNP6z
C4IdbTqwS1ReGR5Tor4aeQuaXmYU7jQpZ1oby79kjc/pXpTL0CaFe6PpYAvJ2TzhBNeFB8+Ynbhp
LGuD0ZLOASnMV5FMt8b8IU4Azz6GkXJouguD2U3M7BTzu9QQ7ooYXcgbWSBD4kQhT4UgRHuf2AIi
LlW4SjQHGwD4HaXI7tME9VNM1Y9Oa1Sv4P080ZzfZmpOHTnmf4YTxt1SRK+pedvmwHGJmvfccNwu
EwIOm/WLrR7iCiFjEMA1Q2naYeZMnMhM9rOU28mAx1JB6lu85ByUjzk4QWWQ7AOSfV/ZnQupLqQb
QCmAXDoy93oOKCnIMFUTrnlYZfuKZzeSlw92rl6E32/T53g2M2c2+rtela9xIp/jZr5R6J8HiMSn
0VrTeReSM6CVhrYxbbQDm7o1SrvIZwoDMJ4d1Q8i7jfZLL+GLchrwVRwVjdVQVbMwaUlOWLkczIb
2WJ9ybaR9pCwGfMMJpLlNvHOWdtsMCBkO3MKMS7M1o7+gpMIhnmBfZcMfrJeBa5LVfIuGGGAqP0p
DMmGjtY+aMNdUyJOD+p7vzIewa0UOwN2v5HBSlRwKTmAF0BJxpIEuSadTqmSICRCC9TkNTlacpIk
ADJv72Iyy6OJcWNbyd4U0WOBzu/JBLR30e0AfYxhHvo4/nH9/l2yLygLSXLOcKGMoQlngap7P43G
5OWpC15qryKYD7fTx1neqWk/EnCEIV1yfU2tq+CHk24h4UkxGA7h+yVeYBGbjNSGYY3gf6m5uaet
eTDc3OGV/V2ild2CH0QwEZ76425l7UvaSBD7RzimhPglNEcpuhVzM3kxZt6D74Mln4u2PzXtcAJQ
wj40rL2NSgkqJvDEwk2PVpmwNfeFMTkjMHlL42HlhS5dRmFZtoV94YgRNQsfKFHn/0XaefXGjUTb
+hcRYA6vbHZUS7JlOemFsMczzDnz15+vNLjnWGxCxPgCM4YBP1RXsWrHtdYeHIVSeh9fZOZmzGrz
yOjo45jWj2bcPOZClW3KzrmanJRo3hCFuL0ApIl0kkTT0LSs5UC4OB7ksQw4D2aZ7gLuwZxejMD/
5A/h9x+J7LvwQzZ2fBtbsKQtQxjTHdu52XEKILaYwAB5bdH8UOljuk1wdnLzrp40ErWLUQYH1ZZ2
qIfcURW+Rupm7Lv2E3ReH05S1eiYilvyW4HEpgTU+Wk6UZjQTsLyauPXIWs9USZLkROyOXca5oeZ
ArVufImHrUmoCwiveAMiJzF11aaFihNaPLyZqRapDa3Doxp3FMGuNbTnf+u6yUlkaHqZneZLXv6q
1NjNTM0NkVp9/0vc1glU9BMolDFxFUO0rNHlsgU9wSlGr8+yU8IYwyJAEt9p3aac9g1m+P3lbp8e
0tO05ShjO6LBLa7ib4feJeCyCLVHElIqYyMY8mY8VoPpMi39/2+ppSJDLxcBFFGWUgUqc8aZlB/a
PIIlMGwZs9s4lV3pVD0sgi3SmcX7LTQ9MxqVpRTgt6pdf7Qn69DXSHXmFd6Dkoi8k5sSMSx6obFa
BF5hvMS1+SAF/sv7B7z2lh2DE6b4YdhUft4eMNWEjLjQonkUFdfcac71bD+HtnofPpX9ixUEeznZ
rPGtPCWCJ5kqL8kcNU/x77991aZorHFOy9FrouHQ9lwkLdhrDSJmer+fO/9Qt9Gpl76WXF+5zHf5
5H9+f9u3EQSmhOaISUsbO7pERhVk6UqbGaPXoeBUHGNiRsbnDurXFvdlT5s7XvnizPWQideorYKA
MN7uWG8qpImraPT8MPNyK2QOg/9Jj6m0/R3S0pB07TBZ+SFx7OfaRHBfy5/UaqvbvfKt2TX5CBum
lbZsvVhNb2pDIaHzXaGvpAVPaT/c6WnsKWXoNhW8nCn6Tm9tgweyYjIwmIotOlEET8t4Ia+6dtTi
avAMyiEafcKqNBhm3+3zhnm47RarfG2X1EXwEZy4aS1LBX3h+FPjjIM32akXkXBaIXJ/puElCjcp
uyvo2SpVsuWhbn2yKiJgkDw0jSglLt70nJeUKOJs8Hp6Rt34bI7xbo6TI8FabrmyHLqB/JSjHKs2
f2AkVfJe2XYoO8AAXzwnx8r0tin0wTMjom01vQ5+63ZduNPDZKP9vXa4BmZYYAfIz5Z9xVxtHH3K
IGhSot8VGuhzXg4Mk3Mzj+jF+XtmCZ66cNyIONZcH2AF2eYeOexy2RWonTxWCscaPEf/2+8tDjE5
VFW1D8PiJaIZUFg/tKj3Uis4hpnzaVDAsyhbMmtrRgPEhLBZNCZughBYolGgF+rgBWl4DAvD7Q3t
PrJb16/7HeJo+9bcKqqsnjejmWzxYsWbfWs31Fivxjxj3wOhb0BvtjSaXdJ9jPXAMyyak5pXpt2G
J1wJtlUVB6/ptmbbXK3FhRrMUBtoxA+e4mSe3fuRGyjNifGRXiIdE1GbB9bIaK9r2hMBRGpz/u/W
2STCJObjiqlLcaGutxozUTnoye9P8q7ELU15eMjbwDOFPtTG210zUNQVHSIrsBU3dnHWjKZlPhEG
qgr3Vdjtkli9t+TPYUZRhobL+5tb6XBxugZna+L6aPovAkkTASC5M2Se6zgd7co6VX8rs/mDGm43
jYcpIchxPg7mFjD75vY64r1SoSNLl81XKODvTreLCtpWBYijmuEhVWTCiBjIFZE/CQQEaNjT9/qv
O31d0tZtJCy4xMvehjEEUacBHfXEjFRXzeqjVIx3TDZ6yOgxlLZ59au59tATQn163ILKvCL439Th
WB5rSNosIE/4nrePR64iOTQHygPMctoNavy9enCcFiInznhXmtk/09j8dGz7g20fk0z66svJL71S
EBKD2uVMxl2Ujl/Vzfk0r+nZze8i9ICjzdwNMEtvf1cjmcmAHQHDozq/wlT6JHXHqWtPRujLO12q
7d2otvCzotJ0HRtBiHjHpN3H3IIv+zVMj076Je3Tqz2EH8H1/mXJ6JhWSnsfW9opooXny3i62dF6
dIz1ixbPx9C3LnkW7PGXW/2bm8fDITuyzEemDqPcTHbogliH1gdooYFR2yWgRrLZy5vhMMqpZ5TD
lm1aX88S1TcRTi3TsFavzUmWa9ljWuh9VQ+HaP5RhJ9Et1w0SXOlOWv9+JAzUzmK96Pt7AegA3XD
+OAxeDZN+0tqKhsRzm39VBwCKFOiGwFUuuG9RVNjdSOHkMjPlcsQ74MaZ1d+/V0EFUEdjm3QofGl
XUxfu8+H/Vh1ewWM5Vbd9CbMFL9Do4FPcg6kcWm4GQw7ta1P87yMlKsyqG7ZZPe+3/zEmKKcNHkz
wp2OEX1vOvtz34C0SeEbZBvmWxXR7PKCg2GQbcoEoDmW715ru35QDIHl1NI7Gy5mVcRXYzqUcpC7
qhJ87obgKXLqSxuU+6yUPpYmfptCvD/1+3akT0MC0kGFMC3nqSfrH2XzCfnB+x/x7H+uDdoo/RZB
9pV7tvjRAvuAj+X4btEnBnINpRRxdtQR7gLukGtExudQjxix1VBqTfIdgz5p+NGk3Zl0xqMYjomh
N+eQmL6VgAWM9lUrsxeDf6yL7mfajZGXStYeNkDq+qn0welxnlTVN+ysMBiLn05dgsoEjwJo57Iw
EKD1YOspDUHdznZZZX+3lD3isPdGa7pam3wvcvVcDsXOGbNdFMnPtb6J3bn9CZYMfFdAByhPkGC8
tWlTlSCfU9iiPid9Vlscdja6flefs2H42aS22yXXQbuOeXRH6yNpw60CrVjg7RkQl1EmwJwyl+em
+2T2qqRlGh3CaNI/2aDt5vxq+MNDMny15XTfFMSqI/ou5q/3D//WrbIuj58ATRGXfeHN29BqdLln
46Gq3zctnchQuibmT8bCkkhmnjZtQlBXtwooixKsZt7CVNohQfNLj2nwhepfLSPp7Ur+qPv5h3Aq
vpfyrpiHx8HQT5Op/LcZxJSgHEtlTVNU/JmLuASn6KOR91E6jV5F/ubP0b7t5qMSG5eyb5mQshUI
3vZT8Y9im9xufIyxdOGomvoTUMTZUwP/V4ur1OVmxxTGapeagMTASXcMro3D5KM24LTb9he594/3
v/BtwPb6I/gNlmVxs5Z3u4qTbrAzZ/LKsXJN39pXfnqdWufJuPfDbt8k7bm4M8rk6f11b2pfIjYw
wUpSIgEStmzKTZIiGZqPiGNXY7TpYraqtc+sHyAPtgpSazcK6At4R1Ir1hOX/LeCzDT6VSqLtvUA
49+1GuAmllP+zPVHRusCbHWjXvLsIvzO1//+/i5v/Tm7dAj0iRG5WUsgUOAn7djOvNvAYAqcRsu+
JYpR/pGBwCmVuRHq3+RT4ky5w9gqBUe9zCMlA6l83cGj6ICpBPuhokKeoZ/rjP5VdA6JJO+7LXTh
mo3APNJC4ArfJo5aHo+zMmMjYr+g1av8lUvqDzt1QYB9KX2FCXWHeGi+hWN6MkfJC0Z/3w6g38ae
eO6jqjSIJcjzrpOdDc+xdvgQtCglc/KKsixawILLOz0ZgCvQzxiG9nEY1FNaPRiE6x30/fc/9drh
A+LAt5rUKgjK394yBnFO0ZjTtrOK4QzQiKzgvvTLQ+FIJ7BRbiKH5wqYzfurrtkQesgkIKpAzNNB
eLvsyG2WZYkbZurxZY7as1SE3sjsEjcyBNfE/jrG/kmPWipTc/VBbhPaB9HGY14zIgBmiM6IicRL
W2w+oyVY+S1CG20dfjKy4O86eFGm8GM2xQcEi+U83Cex2butqf61cQAr507R0cB60TjQbsqtU0xd
qIljLj3qyEMfHLRxPI6QrhrrIXC0E6LoP5PU/yqg9UjXvxRV+zc8Yc9sHb7RfA2b+BwMxtUcPwg2
0MavuymcCcwBtSTQEgqzzJdwlQKY05w73EHwZqcaJnaf/N3jUJly3z4y3PuSRZKrmhItvhwBatnZ
ml628ggAi2jk5PT2gEAuPLhcq81kFh2d1Ux+yCz715DQzp8PuPV9MksbF2HFqhMoUFcBZSoD0F/c
xqpHsFvDwnqBbn42jPacJuODFCsvaqxsVc3U25iIbhW1I2FeISos1grBUw+Nwlqt8qHUwqvAdQaM
GC8z+jYmYOrZhspp7cL6MyhPO9kKytYuHvQ7B7sO1xCs2tuXF5dRkTUBqWxT6aeQqvpY68c55ZZN
lZc040OLcgBtjfdv1MqqKgh6KoUUr8CzLl4a08EiWyrhj41Z82go3mB80qQAMY3hblS/+12yG2dn
oy669rxfqXU0Ufjv5hJJQQOMsepGFN6C+07xr0EoPUv9cF9nl1Y5+8qTmQKtzBnB8we7hS1ApRv7
7SwnsZn5wJBLdBg9bZx2c/dtLC9zrnhjoJ/KPHRDSBN/FoJS7YaNA4+DcH8ZMPg6I1wljS/LpAkp
mc9+Ez73Xb9X9PqcnGv/azdLO7gM5/c3u+JIVepIgMy40DiRxVMdlLrVyrzAlA/xJdS0i0YxvZzt
T8rcuQyTdSV9Sy5n/csCuLAFl4YCx6J1o5hZFtVjP3mJikK7HBxZ7zlCwU8Deli3EPdi/aBFvxIt
/PgHu/1t5cVuR03OpNLEMsYkoPH81aZDV1S7JjWOIyP9Cn8LZLJiCan2covgiNLhXdqLMbAy3xxo
cRv9QBWluxhFczDm+hCbeAptI65esYTU9JnKbAOqADK5eKfRhCigbAlEi2HsihHEHpjOUfrgN93x
/YN8vY6L5JAyIKLqpm3zIZc9oWgMGQENm8hr5eiI2ve8g+s27/U4Po51NHhyPV18RRX0ufFqWOPO
lNRLZRgwQOv+pHTlP2PJAM2ysPfJVNpeMf/nJhlBKYhB0G7kVuRXC1PdG0qSGxOHEavahYD4CPr8
6FMugRt8gCv6B+myKpBEtOVAEVtLI9nHc5SmAk4UxMEhMrLrLOcv8ZC/KDVCdDRmw0Mzf5lHkqr3
v8XaE6bbjDMglVIByr71CaqdVVYRRoSclvFahh4xGxEinJZZ7SNpODTwrN5fcs0hGJwvUEyd8shy
mHI/2/rgOzBPtX5w1QlITHm0cvqw08uIBkNWzacMsub7i67t04R2DlVTodS7rAsEVVhNBqAVTwsK
F0XbU6KXj6kme7nqI5UwPlh84PeXXDVVAqhEFcjUb0tYddXWfmXwftsEVHQCHZE6i9RRjBm/KkHj
jjFUO6vmItsbS68dMeAscL/U2Ul0Fl91zrs40GdnxEwlR7MFp2qI9pjOBJzZ7eNvcxW6vrGBXVgz
IPRQ4MshK0CxcWkfy6a34ohF+zK6iMIv4Y6boJ7yBy1Wrg+pA9TTV9Lisu4xzl3cpRpLDQXYZhBV
uTG7AbUWtfE3rP7qUbIQGT8USRCHbx9IWg+IV048EAEVkOGNlt1wJ1LDSW53HD5fL/g2aVtx6Vqa
pJIF/u+6i2AtKDN5ZlIVFza+psV3yUShSLZdLX6cdJ5NBrQ0v5ug+2aPgn/4/tVdfS0a1XOZgPWW
fdbGmhwzgAEZwj67OvGwb1rnmsTFNeye1JnGAp3W91dcfyyAPwTTbAWW0PfMcO87vGs/weoslego
JQGaFPVjOiAcijAUDP194+cvWvlH4SLFa/ACIg/AKr39yHPSqJLFcHIvHOBQx+gbm8cyn4/JObPT
XVcObnwP0XQj17qlUYhrTLeGEgg8p5tCscYcuY7hzFSyNNW1e7LRabbmvc9wJ626l3yJznqn3huZ
+pdBtyIIu/OYZp7oXCC3WbvN5B/7Ib0fxtCzhyZ2SV7qXWm9qn/7B73bYuKu3Qt4SRRWuRZwXhbn
FFbVpKYQjzzLmo9lIB+NOfP6eThGdf7BsDxV3SJirq5I11Dgqi3RBn/7ZQLQ7I7TqaMnd8FBmf19
Dpu+JRIw+hedxfNoi7awFnVRMXf4MDTbcRhvV2y0sfFDs8F2wrzUa/lBaTLPmqznMFJO/uYlWN0g
giwyqC9QhMseka1r8zDoA7XwyLh0bXdGQuvaM2/TOBp5sg/MaiPOW90fL4y1aI3B33m7v7qdHYvB
zaNXO/e17+zUrNsJcYZ8fkznLZDkmvUkoETfRKje3ED0qSbHUIG4MGEIf1FpzzV2LDZ/NI0KFOdR
zqyDoWw53rVFxeUUjW4aSEvv4PvozgZdzRc0oKWrwVNYR56cyK7iy/siZ2ByrX6UoCG9b8JWl6V8
x1ek7YERe3uwhk/bsQlZNpuifVQlHyUgL+EwHQVLPk/SF4glZuZvmOpVRwGUDVNCr4Um38LtzlMc
GInCslGn7spmHwc/0/mTosIYhKUOeZGuR59arm/W6Fv9QViFvDORHMUT8vvFnvMqT+JcxhGXfw2z
cRj0AFPgUDQGO5kMu3zcYuWvHbIDKIRWPa3dm35zmaU6c5x8dgvotpaINeITxZ37StYumfR5TCx3
NP4oPKc2xJBAca/MZfQIfAMedAAsU0FTMkYA1AVlnBVQQNFRnuXuHKfpi2L/naFs+f6luoVaiUj5
t6XFc/6tF5AwbUSaGHTPMjAKJ7fhqU7TMcTSplbC1zb3Ojo5xEFacE6kYB//V7HEf9tMNCJAe9H2
MW4Eo2yjV+Ug1Ni+PLOMdjH87Ey6bb0kgmFBZFt/bufgg7TJvl4NC6iIC/qRkKpaBpWTXrfQxECG
FtZDUnSom4xf6k7+WiFjDyDjkgMJdgpEzDGfXzeOXlj6ZZrqgKmnm6itIYNKhcBgDoB+TP6nfMo/
CHaRCP0C2f+slF/p5z7G4c7XfiGOueN5/pqiBj5CvXEHVlwEllpgr15raMvoZGpCI/HbESi0QVuA
sSRjll/zwD9VTrqL6NGX1RYGayWWZ0lCItHsgjopftJvt0521KoCu0KATbwxJv7V6Zj/8BDnzWnj
kIW7WRwy1UgoJKIFJN8ILTB3z3GymkqdjNJy46ck/7OrN5I7I3nCtIajOlaeibhB2m2Jia+9LdYG
JyIaQRTtFq4+ciTIWaXCLnV/V2XGBeiZO7aXoZT/Hkf72Zl+MXHwnNrhE2ipj21fHnz75/sHsHrS
FEEEKkponCzet2PGykyVC/C1En5DUMdJ74s+edAl7Z/3F1q9RaJpiq6Gjm9c+Ik2sxVG4mLDCt3v
XYmCrNw7qaswd7VpY0osVu9qJgDC95ddGmwBgxDhDX8KrPXSK6YMUbD9Se2RC5GPorrho3U9p/1e
t5JdqcTHCeEmmRDr/WVv3OK/61p05S1knW5EijLZ6Gw9llGLaKN9IPjyUbgLqsjVK4BQJvI61bN0
bJqSPnmL2pyx8WhvGGLiB9iUVvDKiMjcTHmrZUYJVL3Weya6lk3xUAQINTEgI0EtyoifzbMYea5U
ILQSLLqSuHb60QRF8P45LL/666/gF4De5ILdlNrqSFYlO0I0ozKHvQRKOMVF1HJzbprhrFTGoaLy
8v6SNzb7dU2IMbZJKkVGtXhWgxY3TlHbvRcn0UVgVidjpyTBHY2dXSqf7Pgz38W1lP8agP27rkMZ
i2ckw+V4a7TmqaZrqHLiI0IWGlPl55aMUVNcy/cfhJifjQgVudLx/f0uX/DrsjCvuOQmRbSlQvPg
V0Fugdj01Nq4CDlDJiE8ts3PsFO32hpiB78bS7EUhQiYnax0W2JR46jQqnRC9UVlrobiu3FXHpFd
eBaU00L9VQzyXZag2qQzym1orkm1Wbtd2ut/fwLEf4W7jSVZHLLUJnWtTcPg5b+CZDiJhWuVqEuR
n9Xuk1qajVvo91r45f1DvrHVr+tSogTkohHTGwvzxTXVo7wGFRygtB4nmTukFZ2z9Cq33+fYOdIu
2MkIOBo0tNHu31Mq3ZEfbLzqNWtGZvi/v2JhrRPVZgSi2gyvpPpXNkM1H4tkOBdF7AVgJIRon4DO
bex+9dQpTxAKEmvfGO8EznepjfXgCeuZAEQVumH1yAAJsz0UWXJHj0uMPD/Kab5x6Va2rNGxpLJH
F+K2NiKXUjMkBqBNQx7dukUZM9q5cq6dHPPZiEOXwGWjFiQOcXHLWVHguIBwAWJbBB+z1SREhOHg
pROgqlm/H9DiR/lptpy9FW2Zq9XVUBgyFZbUnWUC3hH8MfKFroMQRRwHBM6Y8Wfm10r+Ujpb5NXV
wwQNqlFZA522bLJ0kVqGQYBp7NTuLFKYirEboxXtQAUg/4ncqV99s9P/qsbI4yGcI3C3sY4yBae3
llEpbHp4lYQXAKGbKMa5KRQ+XLfxOtYsP4AKUXgGK4NY0qI5F0tKa82yyUi+JDi80jJQ0Kms6JLE
JKYGUC2j3dWSxJalDa+zerLINOk08Vd4Rgw6nosycf41/n73IgSi0iK7wlnL2GxiwyOItgQ1V7wr
HQy8PMIe1O+WfVfJCaQe8B/zt4G1w0u+tNGzZXZneE0CO+v8UVQhJNHI81Hrg9u0KEdnRLOFXyeD
12r9ntlmrsBnVVHxIR6vrX4sQ+UoRD0jMWY66QiwEKEsTnllbXSsVnf+2+9YuIHRDqOEWuC/rIk8
/6aNX0IlOMTtlzH3hs0pKWvmH4kB4fMMpB5u6oBxXhOom7xSIx7vRB2wBzggoNzJTlKMDwUzrtsw
O8Y6uFJkqfw6/ZyY6tb9XvG/wLnpOwuZg1vkWF8OgQFXpPfaODrmRr/3GXge5uZeLSRvNnLXj6V9
RHSNcHEFEan7g2iaHwD/CGCvbJMOvn3IhLTwZnrCOQuWCBMTEeAg+W52svI1QjI2JYbP7S3rsfa0
BJQeOI4oqC2th10GepXPXe9pSrsTCWFIxmAfJ43VM8DD98kwb8RUNy1iYbEQyAYjZaBOSST5dqOz
WjVy3ON1aE9+mApysfpUxaorRYPr989j/Yly/i5FCy+1zmgAurI5HtGE2IeW7Qb1vV3PHiSljVt/
Q8V6/VkwVImmgcGCH3v7s+wsAxcZMXM0Z8Av46gq9bGL7/S+d8sS6ioZjfwiGI1CE+n9EGDtwWn/
t/KSDy0XsZKaEcGt6JoKknsV/O1HP0P1JaDAJzE07f31Vm05oRZ5OT1648YLh7kSIfsykr9E+kkb
7oTuWDeQPg17pw2f/OkrWi9ux+if9xde88fUmnQhl2QKttDbI9bTIBrqrO+9sAPBjaSWAHlEhFS1
3z4piX/4g+VMHYUmXrTIk94u5zMNTx3GtqegaOwYjrcrkF1z1I9Gnrplt1UPX90clF8DfCeh/BK7
nAR1pnZIeXpZHB6lFj0yQ72gPwWal+BDcZ7e39zayxV3FQyt+GNpLqypKtQp49LkPd1niLeilzG1
3yEMuBK8icBAXbDcqr+vvhLA/8JMYSSxG2/PNO6aWjIGpQfrdQi0Zx/hk/CXExqkudIer4TC3lHW
j2PjbNyd1Utr0L+DbAOt+qbf0PlOjQId73OQqbsr+in20YOj2jDH/lV7GZva0xnSU9lbIgIrz5Ow
nHoZoE5Er+VF5EN8o2t5gxJgoOZuYkh7CWHYRq4AOChu2+gXwQB4/+Ou3CW+KUVwUgIhsa29PWW7
aiNbraDZGkq162AOqXW8D9trIpmer2/5vpWrBCoZzwu+DNDq0iDngc5I+dzovFyiCRcCDBfhRWzu
hE6WdqRZtuuUdGOLq4uia0PCha4KQfrbLVqMBpkc0F7evWW1ezWiWIKyUUAqX48oE0rV4df7Z7p2
gWiJvfYyaMhRSXi7Ym3180hk04MpOvfmT4HBDXElWlggxvUcy8+dNRxBe/3JsoC9aKMA/L8xtn6g
99oY8GLkHgtEF1yAGvwhvY7xVym9o1nlitajZf7HQUg0cxUKQ6Q99HPhCt3omzqx3UqtjUVS1NkT
utm176lDf6R8cJ7iq+00rvO97atjm2yh/9fsBHmHkL3Hy8s3thflaHvOZT6vUK4RwWyfGKQlXx0p
28Owh5s2kmk+x6AIUSf974Zfp5BCOdRSAXstkZpSq41qrSeY4jrZK1p+wcPeIabMfDd+x5ZIz+rF
ovpqw3MQTMmlW7OTwInHsCQ/gVFcBo5nB0CoYUQp82Oc/IJpoUTTcR42+c3ixi6yadGxt4THMQTf
+O2NNqZ+COD4wsYvpL0TMG1jFpM0ogvQBpeevdDzFkKAwkhZqLj9wc0GgwsOCvAV+1/4AmoWoynV
NTdbM3bC40UDiC8CeCP8CsYEyT0DxchgD1lyo4ywljPovy8tbPZvTQw1NzlwIKmeEAoN63bn2N+H
rnCNBlnltrqM8tkEZWcXh44IR+vudDh7G9sX0crN6aPBiE/CrkBLe/sbJqerKl3PuGXIUZlIBBRS
fuyjg46Ith5F4Hq8MLsIhIkZmxezsj93hX+2i61G7ZolFULaqH5QiqdS+fZ3KPCx+lIXw/Di/mNh
9QebvHGcTrYz74R8c1QxdEIqt7a/UrcC504lAHo9VbtlgjxqWpLmTtshBahe5F0kd/B+/2HIuqc7
DFvh2TPelBGYW2Z8JVHjqlP8N4RwAaWPt9sF2pSAU+vEgDPj1GowGSCQVuanIDBPEYO2ufM/MrNl
/lZ6yuStivDaY3+z/OLmaW2hVLHJWJ0pMS5yCTgaXocDBE+uD87wOHU4sa5xK1Br//2+sbLoJIlc
GSr4240npWOVQ0PBLAJ4UOaQPXGUM+SNai9E0aIEnVZJOgBa20fl8/Apkz5K8xYrXFymxaWHTUHW
RnRC0+eVn/3bw0ujPprr2O+8Mf5h2/+EqbnLMgoSm9ZFnOPNQqqQSKcKQxNxcc52NMiJIzEYVOIz
C3F4348uDQJNqhW64lEZPLONE167WgrsJRXsMq9picqW8lomIol7zynDvTEarpCWgQF+6if7efg2
7qw6dHPdHeL4RPz2aWP5lReF5IpGHk7O4twM5rETtH3TlIecSMMevfdgcp4YcQ/DmUmmMfrQds1f
JG3aDebm4itWBIAL0QIEB9LyZT7BnFToIj2LV334LWQmWSfF38co/2hVzpMQsWiTfN8zjVeW8g++
095lmXNVaovh3wrlagZ7F+1d6Oj1TuueEO3bMje3ITE1OEgmkBFERndzH6pAH/rabzyTz2DrOwu9
0qQJjz7zErowdGfd+NS3+YvvQ3Yx7U+MMuLf/irT+aENpC/C/NJi2UhKbi8pYbMQW6JFBLdv6QJk
qN7ZqKmNVxffO4zAEA4HFImC7EW1kkucJVs2YHVBsKPgVERRckmRGCbuqKOMjZA/iJTv1qee6aAC
2WjkH3t1JyTqCD682QVr79IDRgFLNIR7N44YQw2UAv+4cWv1m4cqUof/+0lL90M7O/KHofHKRoel
a7q62pH7Ij9QGa7NfKusqc6k/k8BgybMb3GIIgightTMThu/5Pb9ABoWxXB8AC27G0BhMiul2So1
YhiGGyNf3ZTdLs75FQ2aKxGSPkV5bvxojxE9bKx9G4qJtTUwriKZ4f+3xrnNZ1NqW7X20vzRkD90
/RVFAsU+1JFCbIC4WnjNo78lZ4smfvtsUaCmlkPgCU39poAXgP7W07mtPceJXQs50rqgOlaz//6x
EhODAlK54ePGbm+vIavSrsMd0Xa4ma0GBsxUGj2rPTv6d7Zam4F0BRY+aIdEOxk+sxZ1ZvFwC/4f
6WBA0EFzmp3dY84riAhBuNfaLfe0gg2gPCBo7AC3QF0uIZC6LMFX84Pakwg+q4xicji8jk0a++Ai
Eh8Tsy7WtYrk9Nqlsb5vHM7tgyCBAU0FzRozddOXn1rJmNTIgXULrCtq4VlcYmRKihfxUzJkL3ol
QXLGcH0q+SJOEtAuKd/USRMZ9FsPagBzZfwchong3FgESg6DvIem0movlmmrNs91+gPBaxqsldsK
UfDAbTFZn+JkrzvfuT3vH8OtvWZ1LKKQisBALJFNqtylfpnYtReaAMsobKImOtYPlpa7EVCJ9xdb
QWSwGjLgODAgXcCN3j6/VE6Ccoqihqtfv/IxCp1OFOg1O5iOLVOzHOUi3dcBZY0aNe30pFjpFR31
LWN4Gx4ZkBMFSIGiHD3Oxe+wjUkvign+4UuYzB8keLYFkgq1BbAZxU4xaUigCBz4USKEsdBw7n1p
36c0szrvn41DEYWpxQXgV1A/EohVpt0sLoCdG1niJ0HlaVS0gSK7zYMCTDRLv9jB31aZuEVVuSnZ
YnkOOkT0O1d1482hH7dBFUfy268QtuS3iHHoJfzvRP7RdNcpTUDovvTTEzfzU42kbv6xtoF6SoYn
6bGX9c3GNVyxj4L6BoCDcSsoUojH+tvqU+4rc69YJRTreidKPnrIZC7aaFlk7FQ0nQn4Dr76+f2j
X11Vp4lnIjtFRU2cyW+rZgyczovWKL0wOqYjSjt8fCECJib61BAcJSRra3Ojm7+SFFNuobDFgqKP
tQRH22UvgU/A9tnWt+oU/IwSLwovTj+5Uc0A3OLXVJ6S+Slh6FinWBsHvfYEQYNRisAfwURepif4
HyOQtBLva4MAIy8Znw39RbgAkQ9ODd27kjEn6ctAI34ykXsVSuYkbe8f/eopcNcB/WGFbz3AAGg8
0uK0fgXSiCZe2+9yvDC8k51QDxYgMeEgRSMPHXmvRCMzrrcK5a/VxOXjg19DI0nHI90IRMVOmpvO
GNVeoeiM8LqUAFgAMucfyvjRgl1v+idr+KtIJBecJmq0X5Kk2WXTQ/tiSrtBs9wqei7TEeDL1pda
cd6E0mK+B6hfjNQijxz1LJVsKNSeQ2OimV/U42wrtDlfCFtrFNA2vseKIxABoiAEEqfgit6+BVro
0lAqReUNffWYODPtCRlocVpbP9VJ/2ueDYY5/uujRYyQ4YkaNSfdGPdSYl2zYiKo8qmaDMrWT1sJ
GF/JzZwhqQVZxdufltttKWejWnm1Nh+HgWmSvFFR+JYiCqZF4OotJJzeHcwtLvmNjhlkJNEERTsM
eKwYQvd2aaWrrHlU54rKfuvOz3EBga/EE1ClnZBzE4nnqAtZuXjnUNEQlzVu0NcLg3NePm18opVz
EGVaEScAdiD/fftjRmcCaVmZpTcF435IP83N6KaKerH16aELqO2BPoqq/GoaW4TRG54U5yA6Dugz
C9WEG9pRXUyMhGqxz6qVevCRUYS8pExCChmAAdRADE2VGUzLiBFPgHcodO+sAlzN+KSZyd4kyLTQ
qu5+SoHpZWl/V1eDS/Voy6is+HUsiuBFEVIKXfS3J0R426gQ5UrPgexCj8vVmsENAxAB9oe2k/aT
zuQbqfDk6KE36/M0QZiPKIQyIzSmYzTp2lYFdCXKfPOLhAv6zcWY0Ygu+GTjYmD0OtR+GFlip5fc
eTHJflpoVMLgibPiWU/mS0PwqRR/co8hAYEXBM9F2r28x7UcZ5of4d3b+ttcfpRaL+lfhAZegyUZ
+3YnbrL4agKKW0kpo3GIg0LKGMpWCrb2jahKIXHCPQaqtHhS8uBnSSyHldfqCV7X+VwT9MZp/lB0
j8ygOctj9FX8kqk3dl30InA0tp+/jjIQnMtgsz4uns3CBUCZxRdjaIlOl4MkJiMawrlIeOMIBLfR
LrNhsaSqTx/kiDAcst/I6Zr/9KYTuSWTaTaytBU7T4mc7AzTSxqyrGZ1hN/KkPKqhYJwr+u0hA23
guqB1O1eTzQv3ORJrTlfHAvydJSFdQiQIif57VY2umlKs6aVrxOPHeuHFTQ7AdkdGBRV1ubOLlM0
Fq5DWBxspTpzmru63iArrwBM4KBTAgApzND1G9vaZ3ONBqlTeKVs0oA4hl3sVe40Y0qB3zX/w9l5
9ciNBFv6FxGgN68slmlv1N0yL8RILdF7z19/v+wL7KhY3ObOYoABBAHKIpkZGXHixDnmS82EDU2B
XWKSlundXhCIhcaDH2M6Gb2XWXel+O3WbbNyYvlZYuIEV5NLrd2G3iaDpwEnNm+vWusVtPEagX18
TrgNHdA9UIq2jLyxe+119WPsiX6Oux10176S4N2wKQWD4GJivkYpZpSSuvQwQd1pbbuTrOzYHKc6
ORV6uy+75xKqTY6rV4KlVESvfcuDfK1O5yfQnmSz4HGmLTaKOhcjyX5aerrau3WenUSmNmNSO1aI
QzFjZkYSdal0iOruXtgtlwwyfH7trcQLYE6mMMnTRT9B/P1fe9UpgDvLPCo9uRBMlO7Dl36Ump06
bUmbrBzFs6UWiYZW9JZvpSzldF/rILgThBshf+wMwT4PCIjz1//6bHg40PnkGEApBBM7f7ZE7ayJ
0c3CEzCYGANVFemAijjmehun7fItipVE/KffLIg25ytFvS5nvWUUHzYVkDNF/49p750Ubx2g1ZU+
VNcp5hg5WW4ZqUySou0KLyeIhKp6Pc3w/kHn9WELvFjp8vBUAkGiv4Vo1tKkM9VLPW3yqfAGtDXJ
x5oxONpGel1CR/O5NERDl16+W1iS+/mX21x6sS3NMUJyphsKr2nqjwneuQB8r+HHyf8Yo+42WuoW
irMLCBkbS4tteH5h8dRMtAhfMty3jMUbrkojVvqqLHAcr5pDOwFXWZWbjdCZb6zY2Sv2/dAek7q/
NzBDF7wmO8pOWQbaiJPkxvW1EiLoZwraNncYFPWlk4MswW8aMGj1IGu0I7rSbXYrRccOVXJRUeql
5KUGsiqCXlVhXL3ZDhJgzfJ1ACYLphrjBByn862dFGlr+53PIRq/OIDX1cSJ5QaJkxc9SqHC0hxi
PLEkWg3dlnrL2m7H/0pcpWIbLkk5RqgXZYYmtVcnnGCdlJg6FTTRlTlgG99dfNflg8JaJ3ESZHna
+YsHTUJnUGFjomdNucyul5prMc/UYPwNKiMSSR/F51ohWtk7hYpojDfIBBePq2rwAanDxAQM5eki
jExcAQxVQcVJ+mAf8pIFcEALX6EA+PxpL1AxsRICANhjMCWvLSE6M7W6QovN3GsM+Yg1yaMe4O2j
blEULiAglhFqKbBCFHSGlnCIPNKsGzOWGUd6lWF+FZn2LkW5qpedW0GKqdAO0+ItzuNlYSnWBQdC
5RNX8Yu7fWiCMqwaK/cySb8290XZ0CHudpEp7UNSbwnYXcXRp0rjHTJM10PY3ZDB70O1w4l7q1t+
ce+JH8PUPHKc8C/R5znfWFLIGJkpSbmXB48OU2I5wTrIURF3s+zp/yHFWvu2f6+3uPb6jEIlcHwe
vnlGAdO1OZ4wJrzKn45ywlNzVK2mdZ1s/1HXisZYGO2dZK8VG9vsMsni2YG/YUcwP8AuWNz5lVYU
CK4Sx41Yd4UZS56zutbGT8o0F/iXpSdrSk9zymhI2SuPUx/epDJ6+UW8JT66drgMYjpALPuenXH+
Geq4zoGjuDljKtYmj/bCxjbkrPeFvvHYG0stYX+4L5OOim7B1salo4l3HQ0ogXXHm/nAhZ+xLd4w
bG0eCXz7ol1f5Yg7xU1dgB2gD5dhBsPGavP8H3lCEEHPv0RJ9UxgwcpWe0ut1t7535Jp+pbB7p9D
aWeZ4Qb+f3GBil+EKytIgWAn2YsbI1R8x5hzrixZMnaCmtR18feps97nAmt1LJ4+D2Xre4yuh0A6
hc7IYr0ubPK462MuCZVj3kX7skUhGYc2NA32FRfHUIBys/cc50veBfveRF9oiz56eVHz1Ahwgd7A
9CPdXFwfEQM4pm+SNkjSDzFp5deHZpxdEcVthIZM1JT8LHcD49YYkVdQvmy8hQv4Chk3mq+MJqH5
e+lh2iRRYWBTWcBB7q5KlEjGxvLduYgh4fn3uv/Q0QSrfc0Lwvnt87UvYV54lUjYoFXF4rRDxXn4
q4hQaaNIRe9nXlP/wjUG6JLMHrbEFAwHVeoPsZgVkrtDypCSmJACjIF6vxejjHnfwQajG8RBBP06
9dWPLDDdYvj9+W+85GJ+/EY076BPi4256IEkANRjjiGAJyBOISUuO0wawieRGpB4Sd8JM1cxt6sb
CZY3WyFhbX+gZY7onqC/ivNx/o7SuajspuUdjdEr1lCuADmF9Vs8d4eE6QYV8T3Ux4+BHx5l+0mq
s8Pnb0Acg7P8hhdAE4gskkqFiKGd/4A2TKakNCx+gFbt6Ek+6Vgnatg3fb7M6oP+vc7iRatTFMit
WAeMoZwHVxNDNQPthcEHNEx2jYNHduQ6KUFewA3K1n27+qkF9EEL1MSXejmEqMF4CMNSp89Ce6/a
F+m+0w4tOn+tTToHmBxm74M5u2a25SS8EvjpdDEizSApr3nJQqxaQ+8NPPWoa5WDPISnNDG8ljwk
r5MN7HMlq6C/jr6yUNCkq7A4c6hPTyYhibgeyQ8Csg9ATqjQOO5c98AZUb6x4sdlvdxBNmiSoL6h
AaQuvuzsz5MVVljpqFWxQ1gY1DXZWT3CNGgrxlBfVaBV0WfWFTyLAx/gJLoWlHJYz6LFH+kIjesb
9dpKisl7+PdHLaL/rIcFBRDbzQdFasZu10wvIUd6xBfmg3aKfL1TbSx6WZ9ymP5edfH2taTMjFm8
ikLOXcOGcEQ5Pn9Vsm+JP7nMwLrxXLp2u6E1vL4umSQaPSBGF+yeJE8UbIGRHKjkH7linExKUDEu
oA+YwtKY8PW33g6ZednilKzGeOZdkFwE/IfRsXjPZq13ZiCx8kwPPeAF51hkY4jgk0s7ClPFBPF2
aHfWhFqPTDFRK7s2vjIZqfoom5gD7kP9ZEB9aKIeAVZQcRoXnwefCy90siFO/r+/cvFdVL2NE12T
hOnhP3T1CvmkjiooAXpqETwImki+oXrtlToVbpbI9DzfdsEYIjPk731LEuTVUfpTZDdiz4o55Tne
yI7WEjZ+oo5aBRgxPWJxsP+6LMuJscfOiHKvFDZuvMwZtqydqHcmJqCinI5gqnRp6gmikPB6EQym
aeRkaZw8GkR5JG3Unf+X1yakLcEY6BcvXlumZzjb2Unu2a8YbB91k7YF1MuBjBImlfiB4mjLWn/A
zEv2Ky9l/m+Wua7N8Aiw6IoZvaAyd7VxXxnJ99YGrBxkf6+2GydP/JLzGGRh/sTux/BHwAKLGCSX
WmUlphaRatwCL3u6Xhx07V13tkZzLuMrCyFyzbiTIpTaF5+pkvJxxAU28qxURpa382Qc98IYXcya
psG8G3xrY/Ou7AwhTU/7CKiFp1sOXxqxaXd0SjDxMbO7CNpepJpeH1bHoJoi17f8t7jU7+2o+5LU
+ZMDHNLmw0muwp30MuUKvj9b43wrIV8Af1jcAIqgMrMcIlHzJhzDJOMnWTTzJnmflOFxmss3u9ef
0lE6mXJySkPkmhDaUVS3Uep//DD4Eqjyr0B1/QmIzt7KtVc+DXAC6hxce/CMlp3aCsmdYtCGiHnd
yA2xC+zkbKeMz23Veka216WtBVe/jOC4UsTyeeCen5/ZrrfGLu7jyCO4MPE3u5mNwya4H5ZfZgyb
KPaBOMJjD8+ptYy9LuBR0+jfYZADfATaQQnurKHfyrUuczqUBw0U4IUoAWXgIih3lBKSakghshnl
tdzoX2NF/tVXX9sg3xdx+xJV1UHOimucT4Np+A0f97uDMhKmB7+QCv489q69JGHeKEwcBaNiyYqH
CdSg+Ek5Kc/szLC+z6TmyIZu3QyD47Dc6aXNvZgkO1P5+lrFxdWsxrLbxHQbQjs/UjhuEUNXAhuj
T4hrA8AgdQkWtPhwdFgG9IORDy36q1RGY1ao91Xq1zpByKVNAs52VkMabVU3nG71fv6mO9jRFEq+
l+Luaqj9h0a/ajT7zaScrmXI1JJGXc30A5hnosJ23iLgr2xv+N2U9MKrGWLA4qP2vTzKfWDzm0vt
tsPjvq/m10nxrwcVQnqk/aom61rJtD+OHj6lVXrSnpDuvGnrnGb89N42dborpiFk0s04bnzjlQ3H
b4PgxCAfxcxHlvDX5RV1bZsliCN4va/cFpF691zJ6n0SjK8MqXzVHEafUIPCa81TR7wX4uh7pl8N
cvUb6eQtaPwCmQbfE5JECOrSOoPddv5tU2QwI6lBNm5OndeoCZ9R6HwTBmlN82DV2q0cp4joI+Yn
+8+CarXxKsQ/v7iJPvYVnDoorhcJuGqkjpyXMU4IcuYhSoQkEh1mFdsLmodJ9MdCOScKuTWV+DBV
AXVPclvb7c/OCLem9i9rf94EKKJlUHdQgCwQP8BVJkjaANlaVBPQcb7t7faqMcPneM4fZR0IwAnv
7RDkLZ+kt433IP7xi/fg0CMSHFcSiEVdGUClkulQoN6HPJSFRbxgnDYq7hBJdyATCzHjmOqXyDjm
mrbxEVaOCqxvHX6hcHW56O5juRmbUmb1zANT1QXp7VwMrpNjpBJP+4FBxGbTIn6luqSCB0dgmh5M
V1/iiKDcpVygHO+NgAZCFyXJ8YLEAFoNJrdymGO1DgLNYFeeMmnjgVeqa1aHoCSSXAt7nUVa0umZ
+b9urg4OK67tlzVTDlbv9h1ivt2EUVlnIrWLN4UiV//ImRCLyOn/TxuR4LLsEjgGnuZgTYJtsgis
fROPkpGZg2f7xSNUl6chbD3Zz/eBXV+roG/QPCH8G/XGLXPJleLU07ignSAoLpS456ceBEerZcke
PohOs02KmRT7MrtLQHUDLDpgtPxpwuiL2pGVms5zO6NmatC8CdvfeanupCDd5Y0acRR6/GHjtyrt
fxraeC9EtT4/Gmu708GeUMhMCrmgRSBXpKqbbcnB17imJiI6DFF83SMokWK0iq6nEScbMfESeuXl
/LXiIk+BjqLV0C6Q0dIh+IK8dawamL9sSOEiHf/Pz8fdCZEDOI0h4yXsZ7amNEYZQosxboeFql8X
Ov6ZmcuM91ExnVudWPz5imvb/4NZTkebYuXCVbiNs3lQWnQ7g+anhhhSnyhc7RHjnf119kMJSLtS
9cEqi5teL57pm/35/AeIF7gIdtC4aQ2j2oLLgiw+wF/3ny0xz63mKGrORXRNbnYTGJB3rPKUWsXh
86VWdg9FIswpJr7gFC87/VmVN3M6oQxuFfFOKC7gGbXvTMlL6uoR54E62mINr9T4DNDilkbuBkpI
rnv+dLI6zmE/8nYdJpZSWkJWdZUndr7rAzQdUWVXAuNUFD+DJGlJMaS3EWm2Hc4tLjvcHUF75xIH
j8jUgFY71890Y18XQesG9u///nIQ7CEREZDqRYMvzKeuRNll8CysLdgoJ6XX7iqgh6BJri2w9sz5
z2aUontH+k9hhqKAetEgDnonkySTyFPq85GS+bZq9etyTNzETw+hvqUEvdLEZD2oOaLwYsnlZHko
t1j85j0JhvaWx9YhV9urQW0PGspQxdTfR1fG8GpmuyKXdym+1ooku1NE4c0E+kbUXbv0PgarQc6F
6OfSv6UtbRm963REmjlGh7q4T7W3JkifRvsKSwrYqeq+0q2jI7U/MZb57zU/2Q3ZpvkBdi4HCTCc
MoLCIsMolPhayHLMEn699ZXebA1KfGhZLs/3hx41vCyyb2vRJCzHPioaIUVsJfmjU403tanva7t+
FWCHZPcH1YmfYyU6aWN4pRb9XdkGDwY3rJ4cirR4sRr/vmEArY3fSzndYBmtRHc2HmLZ//vj7MWd
C7UzzHN/QEp3iPah3R38KIJVK8GYR8E/jzfSSnE9Ld+FLRwEkS0mwV7OdZZFAU5VoTWTSfEHX9S3
9B1D5xvg01pIBe6Ac4GILCNDi4wmrtOyakYkA0HdJkunF9PSL4WCQXv286CxtdLi4yLfEGZxS7Yo
ZkXFFJhj4qJsIG1tbLy6tdj91zMtG8BJQE0wlKzUF8yjoyg2KIjyaj1kDpA1ZvInlFs/f7iVNihi
JwKoEuU3c3eL4K1nJZ3JBO02wV8RCF6hxjtD6Q6x6hwrZgjsP+P0oS+ZT5BouJurLZmX1R0DPiKk
eIE3l7pIQ0TO5sTIMYkIHEBJH5Vuv+0mtXYOILT+n2UWO6brirzFe5kJdXDnLvzdJW/wocBQD9Fm
M2klzxXaIoyWok4KoXpx5uosCPvWQi9H9DgEGd+iaZRW0kHS7tp2op/rIzry3/VQuWtIGtGuUZin
vZidcjo0BsYe1Zoo6290zGPF2+ym7kaL8h9S1HpOkO+kXr9We/tlYyOtvF6o48Q/iBL8t8wCGIH3
az8yeWQhKsEsAU1KMeLap9hldq/oJD3H5Z86SZ8aZ/iaWXrHmI47RONvSZpuQKTeQj35Fqr2Ru2z
8ilIM0GXBBUOuX5xvP/KvdC5tqp8pOBOabDlzvRkS7cpsgtVbLxgu23FvttU/cbdc7mlBXmalFpB
boL6epHwJX4HChMjQqU6/UG33lRi/ZT/974hzSSm1agLmVhDx+T80YxYHn1J1zvojs/d8Oy0yA7K
XxN9o4N3+WVZBiYs+0nUr0uYf5I02L6q0nkwEtxGqt2y+EUrthzvqnLrkVZaVQIGJOaYokyF1Hb+
TIWtlIM9V6hkT/G9nNbkh93t6PiIGr53FsBZ4bht9KZC3Ph8A1+GeRYGuUccAKgWxbLzhXPNqka/
RxCoK33XlKBZzY6rp4d0E15ceZ/CldwhNWEZZdnT7+VcDXoVMZJCuYpHH0Lgt6Z4ojFWZ9nGPry8
UTDrQRIVeqBo+y25uHWRww2fHWrsxGHa513LMMoeJNfuTlFWYZu1pbSytiBu4AgsgKxALVmcNgB2
tZkTFhyTH3bwMJrfg9BjUFH428Rvn3+xtb2iIk7MY32MX8kLipzmzDrGT3aLRvG3H7X/5HTvWXud
JIcK91Qk2brvny94GUrYkKAWRHSGQpDhPN8ioZSSekOG8vTqPRqfO6SqZLwC/JOfMxce/mn8jSRn
ZaeIQQNxEDRRWIkf9Ffsio2+TTMzQKopbujMI2w+Cq6Sf9TmK6ZRP3+6lVQA7QV0+UFpLZ2keXH0
qklyyrJG+kvB1zh3kmNuRkip1yczo6iLD/4I4m4Y+9mwb7Koux/vev3x/+c3MHBNVifYrMtY02ay
nakBMjJh9Dy0t/3oH8NMPlqRfzTUzJ2d5CCX1kGekpvapYejbhEkVsIAI5f0CQVKhRLBYgPrEjhk
HcedV+e5W6U/2/ItrJ5nepqfP+napxWbiXuC6ohe2fmnzfVaUyp/RnmqtndBk13V2qtiJocsLw5F
8+XzxVYKFKiLfFSYLeCPFzQzf8yj0cg0FGpqa6cyKhgoT6M/unPzZFaP2ayhsP29sAElgu9MHudz
th/yYa/av1S+wHAanO+6Gm1E3A/P6vNSARlMoq2QWuBILZGgOkoMM9cj7q/4Ou8VVwkeGZTADuJl
8N8a9Raqiptq6Nif+vZ1Hn4E0qGrvvnFHTZrnfxUdk9vfZG543gws6Nctq4W3evTZnV32THg5XE5
oGwkRuGXyVwyGHmX4Ennjca7UgzPTIccsuDdTqwb3xmRQ21uZoaVJfttAjD8/MutxNOztRfbZAim
plQm7oo0F13T9mj1DW30V6UtDyMDKUG6RVJZXxFpVFAk+tjLMTTfmsuq8+lcY/Tq1jS1gBncqEDe
tr81GqzfC3ljH6yvCNkX9REkupb5v1brdu8wv+rp4XBkH87dK+a3xx4d5wz1D3/8/fk7XQnjvNN/
11vEuSmO68asUUGbUwJar+3wvINJOCMXHe+L95AGxJj/8/maa3cVqDc+oKgPKWRSi1DekpvPTOxy
K6nYnmk/s1K7kv1kZ9S/JE07DObekGc4LuppY+G13auJikDoaAq673mg0VMmFCTELD2VTFeG6TSW
MhNif9IBckCJHlba05cmkqYWZp5bIMzat9U+YE9R3F1Q29QmbWLQbFYvY9dM33LlNXS+wrZt0/tY
29q7K+AXEQXck9kXdJUge5w/bF73tpWreef15YODZMkABtEoP0JtnxZX2Xj0cx7WDHdq/62m2XDU
kvtJu9p442v7i2+N/D26oeSxizc+JFosM4DSedb4WKvKLmoiDJIZy3tLVB/HLt2Ty2fTRJO7d1Nf
Fj+IQSEFdbTSNU92V7sBg3zZtLHt1242FNLovPDbaBAv3k2KbWrgl2RLkfIiCqAk7mipK9Bqt5TR
V3A/PgPGaMz/UHJdyDsqoRTkPZ1WjGh/RX/ENAGK4HHCACmgP33FovUy+XkcNmrQFSRarMu0MEU+
CO/HNfhXvuREahONAZd32O+6AhtOggeDTid1uMrN6+5798uAZlccJfkHSGgRHUinnBcHooF8HZre
Vul5OU0LrYELA8YWWT75vn6+HSWGhiR0RjtPzW7GwENeuitm3AfC2zSXT5H1qDIa1Tg/TWc+9Ew5
p/ZNgzSbj0UgoqTlwd5kW4gVL65cMEqFEVYq4mXt0VJf6YgLkd6I3vKg3ZpjdTsSB3F1a9w8zq5k
+T5QXmt4MrGRubGUXadp6pqzs3Gzraab7A1RtyJ5gn7y+ctpQtVMKVl4OQGKk0HjycFAH+45CTM3
LxoXq2bPkJKdzR3UKbWrXZfBxpG4SMJAKdEz5pITgrdUnec/Ab91GkPZ1Hq2rsN7YN2co6gnO5kO
wUYVffm8YjHEnMAiOIW4nZwvNgVtE1TojXl56EmAaMpXp/ld+dfO5CrpvoGbFroW1tA6rTB542V/
3KFn332xuHa+uIq5fIAJCU+qXHfR04uVuGLAu/aG8Mts3c3hDsh2V/O2pQMKBJF8N9j7MnW19Em2
d/NpUmO8Zr+38bCzAtdSKbB8dGuLXf5TTcJdZMdMOConhjsOavhYzg9V+5I4T52cup2OdnOlun3x
ImuZi1PHDhPnXR6mO20ud8r0pGT7wNqn9ne9k92KVNtAA3HQ3ACrOewEKtcMDwx8B/07RlaukVgo
P6HG43YxvcNTmz00sIM+D+IXMZz3RfASA+dMIl3AELgKZFKUty2WFq9iEkqoBOeTB5eAVjnaEASQ
zNx/vuZlm5JhY+5oGvUkJ0wcLHZIKkldHEvIAQqEUrD9hegSDA23hL8JXlYkP2LETKbge2hsFF4r
z0tviiemN46GprNYOs8SZ3IK+0McUdECMemvO38kTXetHT2LLtmiKwkEdLEhzxZcbEg5ryncI6fx
Cq7oiAlys8UOjRHhnD8HEo4WHAssvYUI38ZrvoiB4jWjESrwHq5neQHOOmmQc0HxrKURuVZwkxWm
izDtThCyhbacrP5JefmGmXrKgAqfEJ4ah321lSisvvO/fscit6/lsXQKjd/hz9B6MfHUkHorh34/
yYgLSSO+prNXboS8D+7a8sVDAhGZvUPZtYx5U6PJVR6ZrddX39vmS+2c2uTFT3eT/kWyj3b3uycv
pKyJ28gzjo3v+tVeGQ9JdYSmLQbErC2Q6rIO5IMAqghiLpgRN+UiODnl7KC2AWg0HpT6ZFknZ7ox
a2QuvpUnaaY8dJPAZRQSxDxrPc2+r2WviFz7a6HdGkdrQJxqV70bw87xn7X06vP98lHfXbyxf3/e
R2r/V1ZR1HgY9BGwTxx61bw3sgM+a/VjnO7qh3pCl+MwVvvY5lzeZrcyHJpG58TezMVpzq9u88ZN
NBc191behwoMgN0JAoAzPCnWRvz4oNVe/FBiFbqB0KqYnzx/j1kcp/6s8B6VSd/bvLUQsSgmZt7w
UnyPA2bu7TG7cmQsAC3Foz+5Hwf1KnW6glGb+htydy72Jm7n/6nj5DiXX9HV2lc9KbQhPSTmH0Nm
UME6pbRRzbsyqujhe5Fsn+yhOBkpqvQo5pFiY3mgOofcz08QiK4s44kcYCepP9p+phfyDS3FpnxN
Kv0xkuUDdLcEa9OoS0+tpPyD6anQtleFS+FbnHjVZN6E3Wucv5jmVRwCABh3enZEu91NpNtQqvYd
vHdffgzkP532GLGR4XckWGmn4kGq64KMv7Dm17BIDqlWX2kpRB6El7mQPt8m5lpYUT6yT6gXQAWL
EGo4fjCOhcqVIX7lofknuKmejOFQog3F7XgTd6cZri+jdOpJMaG10ZnZD+NOD5B42TGRUanXSrNz
uscr3E/kOHFDBX2r/J0NvjeMQ0Q2W19x+rQn5a79kR2mlti0d7ie/5i3/q0k3TPDE4+7WkcHxQPs
UY1jGd+U7YNvH1BGS5+V++rgPIYlLOPujVn1Pj5uvISLek8cZQjfZLaC37g8K3olDYFW6a03dcU+
/9bljzZaiT+DB+l7wynpLCxV//FBlkY21VNm3yj1laLv9fRUwQXp7q32yjDfwuJb6hyqqGW2bdc0
nj6WbknzujpK+X4K1F2dgw+0UDiunPBBZVR7VjzymVk/MDGNQcJbaBysRnMRzA2+wC0xHqz4fRhu
8u4+cHbZa1Z+V51hlyjVoQruDR+7qoQQSCsIxsqD5h9HVP/UIPCK7h0C420UbLUb1l4U7AyIqEgR
U5cvcMZJVgvfVgeyQYaxQOQ4ksFemBC4efMDDvHGpbe2HG0wcm36UcBti0okyTQllqwc6Doc91zu
RWeehMVBYv3RYvpiyRb53Vi532E7MdZG+4um5CK7d/oklAY5bb2SYb6p/CHkWoTS7ef7bWuVRcQb
8e+o6DwCL4REH925nccfk1JvJSsXpTO7msyIOVUQjMuKPkOjLyhTQVXsXkum/x1mf2bC6Ag0rSTj
TTa/OMFDLwbQucaViaGlcbiH5LHXawq5dqtjvpYpgueSISJywVTLUtHbYUQ2NnLEsylvCS6Dal9L
qKDm9s80/hb2qkdRGfiKVznKzm+fPn/pl1gW2g9cMzQmxNQJse78nvFJms0w1ijmh8oVuZtgKYrB
fNX/40OSSENk1aATFPWXz1deyZgAVqCSY7yJQM9yU3WDk/VxDAJqR6TBiAyq6MskWr4zGU4t3h3P
6LY6uasPS5OJk8NXBsFbbLFk6jLyqLhhdAg71/BVTIUJvxCRqwqtQ4EjcQSwX2s3NvfaVwY5ALQn
oMoGrd7z9xzZxSzjEMDjJl9L4z2V3Kl5Fe/Zil/k9sEOmeqS4FDirCYlW6jsSm38QdKFGIJCwIUD
jjkZ5gjyjQix47tJ/5AK+AaFQKP/YVjV1qOulAOM3QLd4JD5If58/qglys92EjMAEEO9t+rspFYH
Q5mxhX4QA3ZNg4qixXQq+qufb6m17ytMfkg9cS2gW7rIwtPEcobOsWoPpamd2f8QqvCW4ICHbwST
D6Uc5YcQytlYV6QDi2TtbN1FuoAXsdoxMUkFjtT8UL+3+q0yHB3jB9arrj/jmct7j7KdmOMLsIr4
fPmVwCmkreg/Ec/oty9qoHZQ6qEAaqQHbV61k34qh+/+GG09pNihy4dEC4liWhdzRstBsDyJcqJI
S6TQ36bu2QBqTKhgwzj3er074P1zMJFPVtsHoS2eB8GhHW3XlJ8/f9oV7AUiBmeI3i1VJ5Dk+fZK
JQZTlAk9PxNYIUaeR0dd0qi/FmTrdvMkQLfecGtHd0ebOsyQvGFLOvYydvETcIkQMx9kRstWvOEX
hZXaeumJSSoN0UQxBFBlDENG5H1oXnRldD2nG6O/l6f4fNVFmoFjcJ1EQp40LbMTBgbIFaCrrp/g
Kd9WZf648Z4vj7GY8oaMAr7M5fABDP9VKil2kmVhwqSnj608psRuXSu7vmHCL7XxUdjVDS5SuCOH
pFcbS2sXW41sU/BUGHOmB7BUQTK6sSFa0YebnWsTVa0Y4hW6CZ2a3eYlasnC/Bpemc4WjGFkCh1x
c95yTb5Ms85+xPJYJWVUhrER1p4sB1hRooQbGSeZcR4V33V/hv+15WV42fJgjgJpGuwTEE0BxxQn
/a9XXvVVm2vKVHmVUuyTANKgKXux1l5ZlbQX4lelEOaVsLkwdLdQJa8b8sc2TU8hBpLa1pzySi0v
Jj9ReWWni/7hIqyR9wxJHY6V1xshQH/htn3s/Uxh9+ZonQUNJEPK4wAZbaM/COcncY8KvWATKzuc
f7wsexigFXXoBtsj2g+mBtHyoeiweStdmKweONHnW+dDzP08SvFT4UojtY+qI3jf+SvMBtuelKlF
/XSM98zoobDBwDrAgxCgd2yGM/XArZGkUe1uH8ydm8qPwi8iusq7f/T5vuPKsNuXscdCsbuOA5RA
GG0Q6E0dhtdmgiugWl1Jdr0VXkXYuvjhdLkEW4I6YqlaXuEoqfYWKql58sMnmzfRuBsQgkaiVQhX
mM1xRrlz4Hel3VZOvHLUwc5tmWpPSGUt703U8DtT0ir2HXFMJIFCviWZjV1ZHtUMZQcNW8K8O5jN
RkhbC+ZnKy+2GF6EHX3SuvKiCQsdNAWEIIoQjhGrW/q1nfH0ZKH8KcKMR2WE33r/fMtcdrhE90QQ
ZiH2r6gVdaZWS23dl542MDomygFInrkzHIouOcmAiTpYeptMxwT1CuNlY/XLd8/q+IdBkxFU6+WQ
R58UeWHFKlFdMg/NfDIepVn4aca7OLnr/BO2esem7A+fL3sZ3M5XFZf9X5EmbRjMNCelpIfAV+7u
mt8cEcVortIi8Tprg7a+kv2eL7cIbNCCR63UeMhZDV3oMu4UIo6CJzx6uD2SvOwzof8ZJHxm/1Xw
lj5/3PVv/JG2MMduwow6f94qzmdMtGWkXqldm/hFDQ5yknlpau+Y5w6N9MOetlf8WxnUeGNx8TLP
jzZP/9fiixqrjaaY6cSZDUa3RYGmgL5Cpt05Pk3jTAIlIZqLz4xvwHXa6KcwQ3McS8682gqPKxky
PwU6mMWQKIOaS3jWCnA87ttJyGUnO9jh3fxazD3SePlpiITV+kuYNYTCLYrUZdUNT0JF552ZKdhB
S/NYei2QGmcUweagOtbz7zl03ApSJnNCGxDvys6mtBPlNJqGIl89/9KhVSCOGrdogWE3pEb1bqp0
bMrpepVHgM3rZP658XkvIzcXJDJD9IVJVpAhO1/RLK2gwqKgYKhgPBjkIQxoHsf+fsQP15xq1xjB
wehQh4eit18/X3zlaQW3FsyJdPhSsj6rfSWDDZB7mP2cyrS7C30XhaUQ3+qhiP6M9e/P11vZyrSU
+JAQvZiEWvaWMl1NAy2zc08m+5UnpI2CeuMK//hCi+MCXZAxF2R0YQ9ecC64EmI7R89O0sfDpKEG
HRt3YW7cMdR3mNKvqKCckPRmvNV+FeKsZmZ/icYGbLL46ej9e5UEM60nU/f8xPQCB3cw+z6wk++J
gRBBNx+m0Hnxh/5nhzHMrqnik2H0tWsjyehBcDlEsRQgvKE+9eGvz9/epTmIhnQ+lD3mtMHtLiTI
QinOO2vIcgxJTESD+r3q3JYlMD63OripyJ8avd21cgTunrqj8QjTzx3UfzZ+x8pxZHQYDIyEE0HK
5RCjhmE2o2xIxUmwhuY2O4V+8KWuomtz6G/q9GEaetdWUC8es1sxiSOCM+Myx8Zsb0rqHEttNr76
6qsRI6TEBzRmgTbPT1GMJjjMO9TzpoBjA4SejmT8U+5qA9kAKm0Mn6ErQTctzhk1KFwh3JhN6jGQ
N+3lVu5kGrf//pZFienroRoqTD+hJUK+PZI4FuH3BnUFM0xvTb+9CYjOEQ71drDJt1k7YWJyhkjC
/2Hunb8H0mckD9Ko8FpkyqYsOOj5cBgwBCqlk+hcC0cn/XsRGGTb2sdVkY/lYZaDrQ8iUq/lMaSx
yDZVwLxMY3FnFyOzxPM05VCfGKY0bmi1AuEnKGwZH2pupdm7symDa2BlgnjSOJ42dunaLyCm6qgq
Ck7HksQczKkyj02BYJ/8YIEpKGhPCRH/CU1cZEZ2PnYPxhjsUys4qicD34nPf8DaKXGAZkEZFFKz
pdKQkumRoSUGUSGkia0x248HZ0zN0sblf14KCAf6io7O88eY5flXH2qpbFFVyj1fla8sOzw6iLFr
TcAttvFdL7ELBHFBToRmBWOlSwx0LuXYamPmZ3xddtPJvmek7M6x3lP/pkGdUtbix6HP/jthhlW5
/g0FGx+0Bxd3JNc17bb/4ezMliLH0mz9KmV5r2rNQ1tXXUg+4AOOOxAEwY0siADNw9YsPf35RGWf
ShwM726zrMyKwPG9pT3841qrUeCqs8EW68N6CsWOIlImbdss2jp55eVOt47zbOk30bUmGZuo7S88
+kd+mnkVacGfqWCAc53H10USWHk3AZWUBmXR5r/j2tgQDqF9Lq1yo6KSyCkbb20l3WhTsoTuSVLk
dWtPEIFNV0WUff96g33ijoFfZmeD1aOARP/A+2XP4fyWchn2EKdutzgZCzhxwCTqbxnpukIxCbI0
y4AhbJTXX4/9cXMz9CzROBOHYAHO7rhorAqrnFTaJDA4vYKX4hwtEULVFh2/HumzHYe5A98J+w4a
aPMx/0usUZdagNIlpbEorDfwIXzPrfEVyeRFW3eS21h2tOyn4lIN9/N3+5dhtffDUqkL5WTmgKQf
RpClKLeZmhx6u0poP6gWnVPvfTnY9bbOdhtWXz/zR9osthrlFDzQuUf/QzgfG2qsGhV8bWWzEU25
ycbimcb9leTnv8JuvDLY5PF1ooY/FBTZSOztqqLaT6bijm5aPrVFdvv1jD56ijNU3p5NPkQ52Lb3
ryNO60oZI27QcKi2yrhzWuiBUtRQSE13csHVbly40z5d97+MOP/8L+te9LVhipJGHFUcYIe9l6z0
Qap+9T69y2l8HVR4HNb/6UT9e9DzrF070u1VTDxmbS4i4PBRNq7HhOLvGKwlq/S6KFo1cXhtO8GF
x/18ydno2CqKpZiN98/bJYlh+V1I/086rM0C2EXd7EVGl0lko/NjbpMsX6Vq5dVlgSip7VrWuNDK
B3o2fqNefyBqudMK48LV+8bJ+d6Oz8zIHHOKi1zB5wfdNobEl3wwdoMh7YOoC92E7lTfPAalU3pl
XufrKaJVpIDdHrcrEs5G+PsKrJejBoupCr5HgYm8uV80hK/Ft3pqTdSc0g1sX7+nWPJGtb4BQvT1
dv3EH3wjdKZUN3fZo8Lw/m3aItERkqdW79B7PNjfytZt7HVA362VUdzpn8uhOVgKnI27BHHLmAJt
GjrPF2bxMbZ7P4szuxUmTQEUlfgK5NaS9XIf65NvgHJJgFXBLWtF0zLW04McxJdukM8u6DlTAQ6X
igZ8zu9fQGINdioKpACEWxfVOg2M11YeKVAGxU3Qpptec1a9bC/loCZpMXz3ZWcVKldS/U3RgLDl
F+6PT+/T2XQiPD1Tep9ngwclr+l+h8m2Smm3Y7A0oc1ZzcK1CLi9nPI+rZxj39ohRZfwf4uem1Nj
sBBAhWIj5XoeE4565JhhiysWyOO6smXJ1ct6OxnNyknqg2YX4QVf4bPrEi4ChTTyLJt5Thunyr2l
VbZGbWvQbhDqWhVme+cbxjWagVfSON7WQb75erPNnv35Qf3rkGcWmX4RzRrJ8sOvytmLw1WrZF6Q
W0uYTFawHl14pZ8k5eZ0I3jqWaDXIdR4v8EofA9l7Shk4QNjA6m3O0HgK3fKLsShpnusWiR14aIO
81ohcZyMKU1oYX8p3Nc/BltQtlNhAD7LTv9QV2y0sc9UlEsWBpyXqdauLSm+7gqaqHszuko1gq82
wy9LH9omuorL8Meotd9Jp6IfSfUvlJRfQiZZHlEO8ytdLBKR0v5uTw9WKlaW1tjoCkSPsfE4qHQS
le2qG/vHXBvAI2c2vaD6uC8tGtGsOrxP01ijSymn4jNU+zjW12nWe1qZXhmlcYTVeHC/XvSPbFZA
W+aEP5YZq/GBRM5HDbDvh3ROCYRP19FkPdhxtjZrBwp02W5dy6e9zR5/xF2zU4L+KmnVZacGmzpM
J/q+9dqLb8smgwQGr8pXhHeV9cGVPPQX/MWPFzLtC/KMNWGhWKVz8+ZHU6lKiRIvRm1c13INq1Ry
O4XaTZpXwI/l+jF/lhSxDLPkNRjFs6kFP0eklqbokrjHh7M5zwRmBMwCPjNO7PuNG6Vto9slM7F6
ZyGqdtNo6g28yK7cCk9Mybb2/QtW9MPZnIcE3YlZJ4rBJr0fUvX9sOtyK174YD+IB/yiWmVds0rs
+Mp0Lr3rzx6QDpUZTAqtIc3270eLVXvKo06OF4nylFEAHURD1fHBaW66n31zIaU325F31w6PBrsL
hoah5t6Y94N1UFWLSMByrKkP+hQgE9e4UlEvv97nH83HPAwlDhi7eCokYd8PUxu9YiD9lSxGq94m
TUMnJy1PIDy1tLvN0VaLVbA+U3JdK8rdhbE/mFLGpiLIA3KTE4Ke+b5V2MgiG2lBDTWUj+NxF6vJ
dkitxyhXbgwju7aBrhAN7cbC9qS5V1xLrsXQ3RClXoWWT4UzbC+dp08nRb2PNCoiGXhn71+I2mVB
JdVhskjjdBvVh5FmCrmDjbS1l7EP0GlqN7kv9qPuuI7Uu6lDJnQcjqk8AS4ZSzrXrAukNR/LJPOL
osOPLU6whr19PyerztLQlCQUqOV6GZvVXlKHta1RFQjN4wSk0/Jljzge3v5pBwPVpczbx71IXhnG
M/CNJLQxhu/Hz0vFIFQs48VAgbmYyqXkH41evrAXP755MAMzCh9nBiCjdjbKMDpGqQ7UsuXyoS1v
S5sodLpGEGd1Yd99MG2kNehj4BamaYbWnLN9J1eSHsJKGCF1WLgVVeZMeqh637WRIgHy3iytY+OH
F0b9eHkw6EyObGDTZyWr9++wULrYKGQrWuQmTeJ1PbNgurKUXcEMtst0y5X9C77S/L7e3yCMCLKG
zlBA9h+y2mOuRXIRRNzHYtrMxVtJLU+qP60yM7rOOv+CyfzkKqHZCb+DgIbz/AEBX8NlWBipH9P2
PockMM2b8g6NtKPoreXIEWocsXT0KqBHwni4sKbzETh/WLhUZxL8uZx1LhI2wT7ZJpUZwz/oLzKa
1nVfvpETqtdi2oe2SgtzvdK1aRepiTuJlk7KNrlwTj9E1uyrmW0AfA976wMOWI66PMhl5hCOwq0w
eKPd3tmpebAie4naz3PiDKekuuAwfjYq4Dkikbl/lsHfb6y04gdyhQ0EegTeZnLFoH5HDO6uCe1F
GcrHLJseOv/16xf+6agGDhJqtvZHkc6iVbWQOyNe1Pmr4VfLKB8eFHU4xZmN3u9wixzyIbwIv/hk
kemJ5WrAXn2EjIX0oBq2zwtuK3ulpM5i6KYHm0A0k1hYvf1mxc9fP+bHTggM1MxiS9OVCZbn3ByE
ToLbLWjiIXe7TVrnGl7neLY7MDvoG63p7ke5XvdAfILktZPxQZSwP+XV/8EGwKeu8PAmZVpmdBYW
QGWZhU0MRjCD00mXh1M1mb/NIrmWtP4UdjJSxvqBzf5tUOKfg3NJpOsTG8T45txJT5qW3OjZ7aza
NX5Rj3c3JaVnGJNnFFdQ36w6V/j+uixRnIRe2EQdjE7XS1fL/HBnpxtfaNYLpRD1sUCXOU5cAZ/F
88JL6ZPhVCZ7BxHIyEyvlUC7USJ7lanhommtJefyWvZrFx6OlRReYtT4dEPMtQ+2PaHvB7kgQzJK
KyxG/G15vIJzMC/DK9JOBxWy4UqrN0kr05ZnL8Nc7IPCeZhoJi6JFr/elx9x2OxLi2ZLTgE829ix
96e+DmGPD8KZ73uqllo6HpHJW5RwIs5avUk0XtXZdJf45g9N2HQVd2JVmbvS9jQRLPQCmQ35l5HK
T7qaw9RvaF7CV7TTdOFueiuyny8czjkY5FmqAev3fpqjiDK42/xwYQrnRkTGKcr6Y62ahy4YDiFd
i0mvBnSzhwsjV2SEOg1k7SmEuIVT/bJrma6UYofziM5nWd90Unnoo/I2zvLr3KlXqOosx4HVvnEa
/1ZSihe99S13HLOdYkLBYtP5moX6vYnNXUptcshVQaKK0pUdOZck9T4x8NRH4bOnZEA79/mjKuRV
S7NBimDuAy162ooDsTTQtKoqMPKR29B0/PUm+MTAY2bBnMAG54A8OfNjAhQD8twmIm+Ll7FITiY3
k6jiW6KJYz9ZF/IgH8s085YDVo22EeBZWLzer2Wq90kCZBbhjUA7dWn903KGRTO1V4XWQdQPAi1u
9XUDRCNAwq4Y8/uhUUEvCAWEMtSoCTuzQivj65fwiSEia85sZhQMnsfZS4gKv4htCzmQRJHYP09J
Vm6lrFq2Avavrlr6gAerSyCsT48fKAkoAMmQzNH3+3ehSmFaDcjkLOqo30ql/wrxNW2X2WOXmRWr
Pj612uSqg7mt7GzV+IPXhOYyQ2shaNqr+X9aooN5Fqo5txTSbUCltkD5Slp8/Xq0eSbnJ5BkKSkc
JvuRAajPmzokcRgtuvEgW/3RpibsxH7l+aMi77T0iQzmN1s09XUjfFCUlfNttCDErAzQN60DTDWQ
4JFNyoXl3A9TGy7DVvJpbIn4jAzyqLDAiUcaOCsJnvncnoku0WBIfC3bOlMMPLKZflvZuBpz9aoQ
379+vs9OnQOsYKYbptH+HGksoqRS4EbmDPBsIaZhYSTTdz3LHpK22IH0xlj25urrQT9zdakN/nvU
s0wA8u1Cq4shWgBtR1zrCPH8lk49fyi93oHwAmVHq7xwl35mA/865tmWi6Uphn0K0ohRTq+jRCKD
E1xwYOcT/GGvGKRRZjcWj+fMqMAnXws74LEUyEsCVXkqmsyz/fzWb6pLBuyTy2uuscIBAHceBLNn
Y+V11SbSSEw5jdV+DIfT6Eu7qs8TULypvZzK6Wirwl6JSv6pB86NBp2KZrhJmqzaYrhytPJWQ5wE
PSlVWyK8cQotEXmicLqlXKjrqi4eqm0Hl0K8QC1K08MLD/B+480oFg26cWjFSJrMJfuze6fIx3EU
DUFkhKG5i6Q7lKHAuCseroNnx9aFc2zMlvLfa/NxvPke/EvZrst9oxxsn/RrVgNBnb7RQb3vg5J0
KV1lqiRo4px28hTlruPT7J0X3a1ZAiz3AZVHqFUFcnDbyeFJI5KH6nYdB9/6dlwMELnMbP0xmmlt
SNtWGNLMMi5Qa7Ombulr3c4u0Y+I6RufVFqM7Ltg+D5a1XdzCH/Eh6aRF63Ur6Mg/dHrzSEzG2VR
1LBfmHJ33/W6jxw5MV+dVz9bWvXbCvnJzNxmhL1dzWy79hJrof5hbaDCxitCaJAGPMzxmaWaoAEB
u+1ECyd3VqUIV1bUL2jIhxnIy60bXtRymDqQz9WuDJV9qOmH+4a+hrYvb3oZUfHcar8Z8ogSb3Ya
AkTVCc5FTDAZakBfzbsyGG9ixEKjytVXKDZ7rULGjLrAOLyOWP1M2oVSfh021U7x82sNEbFxdHZo
7ywUIS/q0lqLYtNBTQ/K76ofldWoXg3aeCED8P48s2dmhecZP0g8TifHed5GH2K9dST2TDDRbBlA
QTeeMvm33f7++j48y5b/ayDqq29VwZkA6ew+1BCd6hKVVMNUA8LY6orlhejcWHm9KuXo1hn3o2rf
NGh+VLZzZ0rJkwP4+GmwD1K3SLMUAQZtK3xbcwsN8pJeobXtkgTDWab8vyeJs8Q1CT3DebJYJI1u
TkNCeE7fthw3381a3GUpabsBvmDdB4xgpq7eHkYIIGnzzZOVL5cHXxIXGvvPvIc/ZzLrsUKMQ2fR
+T1bFWpGU30+B88+rlF/neXV3SRV30XcX/fFtFdbazsEzlayy2PXi1tDUW80tfBG7Y4uBVft1RWS
HpvMLq9jXd2rQ7hVFLBAXy/rmZn7c57Om4wECQ26RN7fOaaRShb1XsKu8TrSt4r9XFVbYW1a46Wl
KQm3Puzuvx7zTRnr3T3HniWgmbGvb2OeRQxaGUhDO48p53izUXnIC2Pt/EqLYiVL3TX9yShqlWq+
S7nSo1TQC1Qewul2Uq4HmgnUFI0bX1klBbjh6LqCvabWX41EhUBwOALX+Hq6b3mls+mSXcO5gpOZ
9MB53olesCAvfJZSiOEo6WJVU+s1yrteL18y2diVjn7Q82BjgR4YR82dIRyAu9Zab2+yVrtum6d0
eij6Cq4B66CNynekYtpR9ZSu3XZ6AxejusP3J4poAN+3cAMlVCKf5ML4oWrtUU4CzwwyTxscwBnB
2g7GK7UyD3qUuhNuuZAWhf2j6r1aAtSqSEujRRshKbfGmC7mP9PVvlSyB8mWUJ1WlmpPvjBYaVUJ
EWS7UOARo1FordXJSa6qW9GK04wum3rrhzp1x6APfwRjelfEkCZo/ZPTXYo6Ptg9wM9zgRnVrVma
8bzEbOuJX40m+0H0E3Loe0fyJtpN+3apiX0EFLqYjnEGQcW9XECik//rCv2PX8N/Bi/F8V9LWf/z
v/jzr6IcqygIm7M//vM6+lUVdfHa/Nf8a///Y+9/6Z/rl+LwM3upv/zQfZHxz/lH3n0to/85u8XP
5ue7PyzzJmrGU/tSjbcvdZs2b1PgOeZP/k9/+LeXt2+5H8uXf/zxq2jzZv62ICryP/780eb3P/54
O+z/8dfv//OH8zP+448jc2iKv91Gv4oPv/Xys27+8YdkGn+fjQ48aFCl8B8D69S//OtH1t/f0khk
gsCK4lZyseRF1YT/+EOx/85HDSiaqHwRTM8NUXXRvv3I+js1KnJfc8RL7AUD13/P7906/ntd/5a3
2bGARKrmi8/sAcEixd0ZbUGRl+IXgdz7241SXtClcZ0tbWG5MVScmWUuxkIihjFXlRAbJbE3RlHe
EUksrUpx63C84TFdCe6Xug7Q/RCQnZSkf8xNHdEiGOjxi9n6e9HeZuO4U/2WYjkFfOjW1LLe+La1
6jjWY2EuFHnATciXptV5AWUuRZRrHc6dtEcaqNyHMiVuen0EmfOkOEKUvMJLWb+lFfQR5hZrkxr5
VflGrV4RZ+VX0C2tgjTdqrT0WWZxNNVkb/YSOs7Dzh9x8mjP7Q1uoaZdkBo+WATrfV4cQ9U56r1/
RPj7hnqL2dj7ocW1DON7JJmOnW0iNeMvc3iKsqZeKf0S9ZiFsOODmqb7OJx2vq2v23ZYOyezNQ51
NuzUeCU3RPyT6SLXUcF/mUjdukhfnam86rvibhjjn5JqrbSZrtNK99mQIAnXbFn8fZ61JPH6FdW1
G/22D4dDK7Jl3mtX9Ltfx0UHvVp54R4/YyBCqJEYGM8NaC28cTS9nrnzfakrkY8JXY6ot7CUKlrw
kxEiOK6tBs1c+uVMLthAH5ohK2B7kN14dXmrUnDvmHuqwZqsCDfl42TgruwQWiXxW7VPPgwz1FO9
CLRaTXpY1Se6JixQRCPJk/pCmPDe850fAyJdqoVQkeL4kqR5v6dpUZGgAMlhx0DtdRHYBnqA6UG1
8qchMPc9XWZTAoLhayP43s38OOgc6v0lNGmdYYpsPw2WdFTetvrjYFGEiGGytzPngntw5pL8a6zZ
1uLacxfouv5+rKZFZyFsomCZywJoCWBcv984Kui4FElxY6B5WopfRfloqtLz1495pln5NjYZTISB
4fecs5lnz2mGhPlTmUlIq0nbKduHKSWBAlHlEOagYD58u6mkdy/Qdz6qemRAtoZwvK5qv1W1QjIl
vqkCql+SuM/U50K0+zA6RVKFAshw/HquZ5jlP+cKgpGeLGqNHxjYzKJTnDKOJIoxxX6wc5fy8jqO
1RPU4vfhABNlWt1xKcUujJhW7Twqo/1LNLumcu7lIbnw6j6fjo0VmMWxSSOevbrImLR6yn1/ISR5
pelW7RYieg6HHMGk6pEYoXUlZHNS68aHyzNNs9e6lJZNkO2NNn7tTHF34f0AFmCn/Ntze3tDDm0q
NjoeczhwjmbXcmQCJ92PllHD2omH0hAHqOCJ4wLje6N+Q6nlNSva+8JYTbqJ0zX5kZeYxokgsHYj
q9TgbSsfC2pDvf59Kq+LOHnQtfhVi9J9qZLDDmYBU3my72tbP8GxjuRW5xk1adBeT196WppsX982
SvoMov1eCawTfH1UoY3nQlsqhPdzwhxN+5UTPNuSeajap7yTHuRaP2h56UH2dRoWWccUx5TIKRTI
5dG8oSnXaqOsjDA/tKa5r6z0OZfC1ywG0aSIH2kZjm6kkNgr59q3dqeoym9jtg4q2omirh6NqdiP
vnaaNGjV8im6Q9KQmoJ5oJ7w9ixFZZxahJ/cttdPuhV8a83TMKR7WOVjtx79RQthd5Ubh5DiZyG3
btKmh1ZPXuep9w1acPOT1UqwQ6Srcbj+tcwzW3MjZ+rvmu6hclBOxmhulBw7F7I8hXiehsE1C+tg
1cY6HbPnrig01xA5/0r9H/2kXktOrYJH1jov9I1Nw9xoV10LON+h+i1Ur7OtjV2J77Y9eKPcdl6U
5ohhGvdUrU5NGD5LI/52aE1L3gT0Bq0DxriwyfCwK8ou249VhuZXsYprDtTYSwO4aP1aSYLfhYLF
VJLXSMB9plprXdi2C+j9fs7DD4l+aoHqqKW4SWj2diUMZtKQylOnq6ZrnkonufOnYG81pSeDcrPb
kVTWFJWu3LfNcpSCJ7kUE9pAQUpi3Rv6LvFgkPf8CcjL2PyUikZdIltzEBqFh8kwfxAeUoRP5E07
OPDmzXO11WHZFWLdNEXtjU3teKRT95n1I9ANUuYh9IxJpxGPAnMXvbhBtlQPg28qCXY3F9mzmVqH
AcxeMWZ7TVg3dfqKtNHgjirIYUch6yMVJ8kKNyO1HmjFBzcFZOBGBC5S0W4sdrDK0Ug0EYPeIk0K
DS0MpMLR3ElBJXQsIYSEj16XTGgVLDePctRdZOugGCxynw17x+o3g2RRerU0SoDZ26no+1/QtP/m
G0Eacl6s+rF0UPwsNYf0U4t3Mt5G5byCBTHSEBhPfeK4oSVdzWfKt/J9DNiB+gV1TaptkFxJ0Wvr
+Ms0thSvSVHM63gWSQuf2+EWFvXHrpzBXiFPrdeQ9g7zRpQb1SslsFeDzp1qW0W/0GDJ6JKfjSZ+
FGTHFmMtvUzDXSApydKquQLnu5aob9MH6fOoB68Zrdtua7e3iiUd5zMm8vTVjqwDGY1N2mfPvaHz
GFroNSicDr312y/mEG80517KdCPJ3Qxk2M9zHCEHhO3SQIYgf9LzdAXM4MWItRPm4r4LnUNtI11u
48txdciC74W7bC9iZZ1L/gaHTavioxM2j/h97OQU1XhnQL+ggkR4/nRTRN90SglBETMtrrgwfVU1
81qy7FsjN0rcTDi336ZW+emz1mk3k9Ls/ABJBGeEgNturf2Uto/zneJn/O2IIo3VKHA7podJ105C
pK9yle5nn1cNrc3bC+9Sekulqoekr9jK3A4SQNe87Zl+fyqG6aeG8jci24t+LFemL90brbHuDGsD
5djBlmiFBIMwivGbPLF8s0vtl+Zm8FkzLbOOwlwlfrZNgl59u+qhCHx1zAFNO1PibSrNsrGL0Z3i
28CCg1HmbdjxKODT3AyKOMZq/0t2Wkg8aX3k2Mqd1+NKl8HU0Y5v388LU2jWfogPyWxpStXhxNq8
ESs6lUW1HaYMP7haKTUTmjewbESxpyhzQbRcJqMN/ZnCgrWmeEQPzy1DEJiSEb3CEXDnVM110cOz
J5NQwKrObEtxmh+EpJ8aRFgHG8KPXkpLz8qwQZGjbuPYuYLo66Z2otJLHeUkIkpasXLT+foh6ngL
Uiw0V5QwvDTZc6T795DovU7YtLLa0ni5o7fz0ac5zJ0tYyynSw2B7sKI12OHDG6iksyo7h01vUeO
4zGdxbmDqoaXHRa+kY5Uo+McpBNfTc4i7JVr+ef8/4Ts3Jdt96vMr2Pl4NRwk04Gd1MXZr+EONBo
eprf3cAFOz+p3Un3WWuc5oWOfJXN0DbXcbuzw8eyHXaNIe+UuFkpiOO6b9eGbR5gRHoMZhZWLYHp
ssmdgzJqp7cZQkX37AS8InoiMeBR9uwDy0d869FQi70ulY+S1KtLteM0qXs79L0ONhhP7oXq9Y32
m6bGrW8G5FtyrMDo6EsrM+66un0o6roh7ONojuiStDRLV47YpRRIQylaFbM9buLqUQ7CZxhnTkEG
lw8Nc978oFUkjk7aIIaTSfctfSDTQGTBD7SgeB1i7Un+Fpf+oraVO2gG7rO+eJzan9YQ7WbTPbtb
Qd8kblBSik7tzWzo40w9sWMO8+dFYxwMOziVXevlfXk7mMqOyAy/wrzDpL8oFTWCvH7sc/2UnEQF
V9n86wI0CH43GzR1hqOID1lkuVXARi1lXXhTfZhj1XHeeomOCHYY4xMVQrkN8IQz6E3cXtCz3OII
TkyEhlivJtEnmqUNgZQb1Um1NHu67+UmWFuAS5adqxPkuEqpPukB60OIv9B76c6oiQK6oCcFFm1r
PXw2JId0FqZDovQKQOixTzlqXZk+z945NNAvyWTtVIctyqffrn7Hw7NArHMyfyg5JnN267OODWXI
yjKCd8kraz1ZSv0+NSpYLqdwE/EShlA/OSVm0rYoArfenBCorPC509rHopdOcXBKixaKXR0vxDJ5
A+HsPtohk9My/TDBrEGVwCIPoeB1vtkjqeSeluz7IXLuYXF9dex+neb5foywNqIDAzmoJx8AhBI8
4qbSk6SwaWarG5Ysi8SK+Jm56ePgCU7PGvPPIRnG5BXigkMT+KlbkVDrKwoXRsdeT8ALuUaV/Jpy
66VGyHIuduCmo6KBdAKUwSFlNKFkjmdXtkvMA4VajNGrzObUqdWr3PsJZEjGpix1sp2wBbcjZeNG
cbMIKQzHfxkGZZX39kOAc1Ya2tpO49eywhnQcu6k0ck9cJGFZ7CPanu48mX1lMKqSZXZTJcqWQvR
r4tKa5ZmGzyjrfGcpvp6GJw1Z+6n7+CSySpH2TfGZFmXpykIi3UODQNuiGORFEZc0YGotNMN+oWU
Y2Rh2MqgC8Aqpcu3Las0TAQmM5qfJWrxYQZDXnxSEUkZ42EpSnjDQ2SU606PPE3wWT00bgPbvu4r
K1nm1FWsSpdQ/MwbD2VrdR1F8atRQs5WjSA0SilYp5X0M6t99ni0J7XJ96DG5DW58agq7Tqw8GBT
n1Rshgq1E14B8XgMo/i5kb+ZdXWAr4WEDtzVSVpopA9IJgcFhEmZNBcw6nKl+XABVymXTIGTA2hs
qRSTtgn12cFxKkgU2O7OSB2sDBperROsK1PZgmuAvzbwd+qgwt4WlfJC4sRG6BHvTEnxzGLSYSuW
Q2p5G6PhVss7jnikkDaKwS32vIti3nJRlw2uXNuuKPStZkz2guJp5cVNvINb5VSMBkIVszn0yU+P
rYnLNfiFJxlQl3Yxe0WddFrtananL2vLStQHO83khd3lt1KRcrBVc3JpNrozKuMnhahkoStZvVD8
9L4LLPIzXemsYt/fpmaOBrrc1UtAfPz9IGYS6ZnKqEF9oBJhuFZAPa+VahXIce7FVCVggDd+yIMy
bvpuLFALIaYhsXWd9s7zWDuN2/X+T6fG2ilhq3pFnR27yryyWjxbDVrk+ScTLoNSBOQmEpqxah71
7a/Jh6KJUq1Hao+5aG5ihXOV1py5qEu/4WneQyRHbZYNDJNX5HHpR1F1W3X6yfRhn6xa7i57QEO5
EBXNDm29KDv950ALO2rqZPIagLwRqmJJMNvYzj+NubmE7o+j4/OC9r7S26tAaR5pMHwxCjjfsxAl
6M4c3D5On+fwTeA8umaJRQatIS86Gz9PI6BtKoE/7t+UXfX4Fr2RgzqxkQ/8xaIfuEH8wf9BgHJd
y1xOada99gbFcK6ycYpdpXUekyTfz0NktnFwmvgZachNAkMd1Pt7fWoea/z+rrO3vlI/1gbTmK3B
vGOEFn1v5CvLiJ9n11ZS1XWaFlt7DjTr/mYOLuZ0BYwMV1XPbT6xN6f5Gmjz8BX2kddO4ilmC9gH
UuFpAEXcPvA9ozFxJPP42RqSB00Xy3TozEV4VZ6yIlzUQvw2Q3uthaeoyH5FkuT1sbwa49Ktq3Ld
kKHtyonEMfWTsfHsTv0WTf4vubHvUR70+iHfBkjnuTVJuFzmSuyf2lI9Kma4jGue2o+vikZcyZG1
qCptk1vJLhkRRJwmjE49wMLD3lpP8ki6oKOvqpO5aCMsbYZkt+PgXSe8ozYizKln706ysOd0Ekn6
ohFIf4YkHU1Z3HZtv0Ag4hs5YS7H8XtUZgsht+VqHOCFk1hpP7vL8mDf5t3PVjGvDGVVB9l3DOtG
Tbq7Tle+k1e4H0J/q2n7nuvXy5KaKcYS7D3yb1TJZZRIaYLpcVT1EfuMKHpblr9gBOw8K8HJSqR7
u8OUgARhPI5m2xfHyg+f044zAJ/e0aJdNigHtAAIv1oM3liGz1GAnUyq6DU2qWym/nBlifaubOWr
tz0o+4wFGu5xNJPnYPRXoqvmqx4fQy39k98pm8p5icbg4ULmaM4wvs8bzfpuCO+8aZ2C03ufgdQy
KhM5euzLso+Xciv3Czj27ucEgAi7jQ+ERjL0dVDQBVrB3lSp3hRZkYcMJUGkfLFG+5bxfDef/0fd
eS1XbmRr+lXmAQYKeHMLsx256VnF4g2iWKKQ8N4+/Xwo9ekmN3m4Q2duZjo6qqWmxET6lWv9BuYn
JkgGYvTyKhxxAgyZ5qLtSaVw7VjDdVIqfu51nTjEQwP81Qh2SSRfS4t07dj1IU2qQ4ltUk/iIWfL
QT33loNtvjTIa41m5KspC5YyvFIqnAQUV3mU6YT6iS62Rivfja20bRcO+ry1vqcjTDNeamofXdpG
ct3lCPTIgCDqy6KvN3KzNZNrxUTQNrVBBkTbDmFnbhq/CBdPitluz3Ym+dxNCifiGhWPlBFFiNxG
J//CnuIKhMa97CR7xG6wCcGpQ4r2rPHReWijhtMt9JpSvujnyO8NtGfqyTjgO/GoVjlZGCz4MP1J
VHRxeoAWoYlzQLhRVYyLsCoPJfzW1u8Br6Fl8Usf1RyrwGtG0zdM3gmGAO8NjqNdg1wyB6VNUmjU
rYsEiX6dlctVyoVXgmWd2gO04JuFJ16qGHuN8E8ryP1QS1DSZTNCz8U4LwwqMidGol9lnIa1iF8G
xbivs3kTU0B2USTn9gjHDQTwY9ul1w1bVM4xTuv0QvbxFQKK5yyHSDPuI2Obz6bsGTr7qnacrTPr
r45c7Wq92lfNfETBIUrqK23KPEVd0K6Y0MnIfssXXs5KdJkmki+HlJ8l9QyG7EMFwkTzFqj4WlFD
y8SitPe2GFBWFrmW2JZWOoIUDFkOWhwBXIs6sZF8TyrCtPVYPrMpf8venOwCFYYSzGDg+h+NQ9Ve
K8Avsprw0J7cMlxL7XkQX6mCl9nvhHM2E+8ZvWvzgvZmPqGb0MMnZcejpiczuOYmwStjC0ZYOYRA
U3gcz6Hq/b5TjLF7Wh/kfTJ8r/ktypoN/p2iGEkkrLsgV4ejYr7MWvqSSqB/yXA2k/OQW83TUNj7
GaviVLRPCLLcpgOxV27ll+TP9nXFU91B4UOguD1q9VO/6Ldrpmay12uMRFRU8ZZc0zPa+ppZ36D9
eqmV4fA08BI2GzJERhuki3O9prSkxbxaX3hrHyWqcAtB9Zqo7Z36SS/+bMmOkWPh6siN3GuH4akg
QLfCiYtV9uepfpqBeFigLthfD8ggPpF+f1rXdq7Zt3kW1Gn8osb1UyfJtwO/Myt11p/1MFKc05eD
qVZPLblfdXWQWDMF67/++8yImnobxrzdcCHnClELGLzRX7+f3NzC7mTJYPzWuCjKkYeIBODALmiw
uPaikLgYfWGv5RnoNYZ+izw7sDP5gauPClzmXKNelW8rTd5DRWe0OkJYp+WNFqdEOPLMQ3E2pe+S
ieOpE92GRXlQO6YwTppv2cwbGUCzT8L7paGSNw+EbpH0umZENHq6pi6jsnqyEGKoTRJ2JTnVIssL
T48R6jLoqGMPwi9fEqf9LghI/q6w/SMUwufQgXeAhP87oML/gygE03hzDqwgh3cgBL/M4yJOfxZt
+vN/3b1W/UsWp6/vYAzrL/gvPIL9x1oaXe/JVc+JY+LfeARL/UMGH7BiyAGQQ/bmR/+FR3D+4FIF
TQhgDFIoFMi3eAR4ZpSMAVeDAQUZ/4/wCO+rqDC4AEsAoLPRPNVX8hgNvT04QyeRZjlRy2DlxW7F
yvof21zNvTEEq+sOalf9LMF3/sgJ1ADSzeF05VgJ2iUWEAhQzsaAKqyUp5tGMRcMqMt4wXhTBXz0
ZpD/haR4i5x4f8L//aFQoTC9RmibM/ck4Og4hc3eTqvAEZdtSBqg/NXFxIWF/UPR1GOT92eqh2tx
8D9n+4cGTzFWkoUsn1PTYCYu9PIvTCaHmMfQfGF0Z/jkJ+yefzXFmwkACh2jl+8noe7L2IQNXQGT
cot9tGu3zUvn4vOySa5QSd61u6/Hch2rD11D95PlxX8p379vb4iUuJXrqgqmTbQrNt1u3IhdujnX
zPprPjSDTwi6Rwie8hfvmzHNrDIGaN4BySecn/I7S0u2pqGegah/7M0qJqb/ViNZ7ZFOEDWptpTx
aC0AYJXFt7j5gfJ5qR7jegieUsxetQZfyTml/RNmyjpr79s9iTlmSSMwrGTajQJtU23aY3Q7JxeD
+6vco1QzeuKWh0W8OQvK/jCsgCIdzEEgxWir49n7YS3MVG9jTcOaapCQgbCM5YmMV/O90bTi9euF
cmJ0ufYRmtMq/I4aNBiEU3Z0DdEkVtFkDtoALpM7IpflNpe6p+26nbJNrpagvcl2ySG6Pkd2OaH+
/W6aObVA4MHtBVZy0k1nytUSmYI20LfWkx5Mu+7gbJNd40n+Oc7y+8fV76Z4zsDwQ+CQo/oUk1VH
9mJma82zlBH3qebnTMSXX4/kx+MLJb83TZwsljINiYSpugKRIWnXpfJ3CwMvSgvDt0KE35Sw0mAp
239+3eonJwvMMOdv19RVruJkC6pL2k0kvfpg2Igb7bK6ni6Ad/2CR+m1qw2he25xnqKM1xUDuI3V
iXInSd3fP38Dy2mtRLIztUeQf6ttcN9cdpSyj2lQbkEibcx9X7mTt3iNyyuGh+OlzsP977jlHXjy
7VVxiuZdv4HiAegKHgQa2qYnJ0IiaYg0LqQoRy+8tY9loB9yEn8B5mXCtfftDyewni0vv0xvGi/1
Zb/xYB3timMYfD3+H0/A9x9yMuu2psNlkfkQJ+1Rm762EzmIq/pvtOh/299zrZzkBkSdF5ALaKVu
sht9aky3r4SvZstZ24+P0cLaH2IGUNoM66nZdUV5SBda3QcWpu4b01Ph377G23SP0yATWvKWvk83
KPqf2T2ftovPh8Nxt9IL1hF4s6iaGYHCeez6AOXDBQx/98MU2/6cAP1n40hJZY2uCIXwcz1phdSL
VBdgfCXJ5Pw2N2OfbeqyC75eFJ9cHEj+Eg8CoMZMmvzJ+3ZsbTKEhf8QBlJe+BzdyUF9qB9BKTGC
GZkRxRv3CBOOu3M4ts87+O+GlRPZlWWURShFUx/0FHCHId828a40jDNv8RMtqd/HqUXQStwLnhbo
1ck49uFcZvUsBrbf5GuX2ku4J5Gx17zGy0g0nglmPjm8aW11B6FlQHInmz2Si7CZphQCFrlRdDso
ApzV4f1s/b1t42Qf67pRVRM4FXpUfgM8tdcuMx9dLm/ypm8Wvt6cIuPunE76J3eGBZNmpRIRGiLQ
/H6d9HXb651TDgG5fGpGN7VtAJHh9azrm2lED1Q+E0mdyAP+PXMIkMIrWO/7D9e9Oi1WKa0rM7lc
No57bL1F9aZ9suHAxB3Nq4J5k8Ve580XAktzeFd+tSXZHv48s0Xei6V8/JB1aN5seGfm+SHl64fs
kf3yk028zfeqT0p+f6aldbO9D1Lhya/LhpfUqkZ/snxEajVRW+l9UFzGFB4Gt7rJA6SdbpoLE4VE
l3Xl27tYcdUX6abfndPF/GxLvm3+ZGWVDTherTX6AGiG2yiD35AvSpZzPtGfBQLvunmyJ6OUxePk
5nolTj5F8Ml2cav20v3oL7En78TrudV7gnT/1xy+Gdl1476ZQyoGmpmglBeIS2wjA4Utk+uuE2A+
fRA76hSUv7wzs/nZYfB2OE+2DHBnSSBeynDO7uA7rhq0HlwVNBpcE50kd3o+Hz2em8L18HjTTz1S
0oHYsg/McN4u8+JKOMkV0+3XXfusZ0hDQSKD14Cj7kkk5xRL17ey1QcGtjOh+NlqZ6V0zjVxsung
ISZNE2OF0wbFfvKpHL4Oxla5o6K076+dcpMTPQVfd+vThfm2XyeXIZx2ikIdq4Sdvt6Et/GzExjb
6VvkgapO3f7MdXGuQfvkEjS1oR06ax1Id2RRAk4P9wt9rPfyQ+ON0OTPhaPrHj49Yt508fSI0UDy
Zb3EuCb75M/qz3Q3X60HmnlZP9nXmjddHZKd6sq7Ytt+Tzys3M+M8Wf3yNv2T86YOIZUKoVrjyfF
hd8B7Oe42OY1PD4IYttsOOe999mOeNvgyWGDCOkkOpM5VbrDCNVEj37Weup/vXLONbKu5jfbDlJV
FRczjeTL3kaGvhsa6A7fv27k01jmbVfWr3jTStfP2kLytQ/C56I5Dg/KDnDDduouWxZLeX9udX66
BVctj9VaD82zk5EDFxmnnc5SacAxCkdyp+ycuvyn4/amiZNxC3tVa0TtEOWad3V4V8VHYfwzHsDf
Rz+aUP/uxsmoZYPSS1obrs9OiZKa2zzgaeFHgeRZXu87f1FdbrbnlvlnT0/MEv7T6slBbGdGIoEm
6AN1OwCZ8aq9GjTXeMEji+nHrw0ZC2lbBPV9+zD+2dylm3M5i89iibcfcHJGC2Mqtbli9qxwCfRa
246Dc7TxSyswpivtP0HA7ufUObMRzq2Zk2M7s3kcmQutxlTtlqV3Tf1MkHSuhZMzWi7mGtgGAyuS
nzJQHh0z7K/32ZkW1JNDGRdBS9JC+gDn3Y+MznOkb1+38Omy51W3OqrppM5O4rwS/t+i2RJnkpSS
GbxOrT8r88y6P9fGyUEr91ltpxZthPJxmFvXDlM3zZ++7sincRWCVORVSbHwFj5ZZaUaGUqnIUGN
ml8gvGIjSOMEGMT5jVsEInBuyjN35vobP1xgb1o8WWEC1FOF7sIQ2KJxxQB6SL1Oh30h2eTfz6y1
c22drLXJLtUpjeMhqNTLfj6WKLqVErkimRqkZZ+LFz972L0ZS/Nk3YVRgmofcq4BsnzZjeCQEr51
1c1+OXrzNWbrvHUoiSCwMSVnwoLPF8u/p/E0SWXGygQmkWnM8mtRf4/6vQQW58xaWe+Lk5njDQ5c
ZE2a4LdwsuolpB8lq0cYKTyG23EbHXS/CRYvdDterJl37i3+WdL2XXsnO2CBB7OEgvbmg0JKvNwu
W+1AbONK/rlY/3ey6au+ndyVjmhnLe5oa6TcuiOW85FB9aWdslmzxbq/vtwALG8LPiP1tFteOgEq
dskVaileEoRX/5PV9K736yn3JlhIjUFZUG8bAqnz9Fu1cbUNKOMASpnlasdGkPfEif5euhGPX8/z
J8uYt6uqGjq2jSvx+X3Dba4LM2riDpxXcqUPyNIhfc2J/bMC3/p1U5/Fz+/aOulkyZDnVS86ht3e
5ndOyuXKvR6o96B3kdbmyDtni/7JVnnX5PrzN+NqlHFqwfnvghD2peLcWjA9tOmsI/gnm+VdMyfx
Q6mGaa12NDNsin11o/k8WI/qnjfyfnmcL86lyj/JAxoYqdoK/6HQ8Zv7/rZbvTRnSxSN0zqStyGw
PzcOcm84OIHptpfNt3WXxpvorLvWugnfbRwc23R0LnCoo9hBJvf9cFpdXat51oBEghRtUMMtqpd2
iccLJbfqwB4i4wqm9IikT5uI60pXGz804hARmlZMG8WRzunrf1i+fBAFcHKi5vrCPT0K53GyZzUb
x2AZQVKLxF1I403dxhy+/dPFe9LSyfk02UuvSnk/gpFFhqzCMyvDhqWD8NBO/H31o1Uyv9aa17hD
yKgcf46Tiedvsfn6Oz5ccmxS08ZIdxXSQ9bu5JIbOtsUEGXGQFuAjYzCBBWcHiN9uTD7+liC6v26
vY8xA8lYRheZdETSSeCf7KA812dpnsS61MZA94CqH4fvkkc6ZltummN8XZ9JJZ5wb3kCnLR4spk4
fGSBOTJ6AyRiFh/A2COufKE/kDMN3fm+AWpzNpvwtzvtydpGvoEeqoAS1zLF+7WtoZevLV2GXEDS
AJ1WnB74uB028svcS0u+SS1qslllq76j9SpG7K1qPRdlpN+jaDpd21lbbuAiOJk7GpPdeYMMkv4W
DDr+q22dXZiRLqk8LqZ2OiimZEYb24qVjZYYZuGBGeh/qG0zo+gwDDGIx9Gyfoi8yHedJVkgevT5
sRAjVitjk7DW46ylMhZK3bdJc6qDkyoDct9ivG6hRO3ICDt7qoQtklDplBqUdTR1V7ci3rdg5D2n
nmpYbNoKW9fsu2yMcIhu5177AaRjRGAomePRFQqaZx5njf0n6mFgodJkmQJwRKDSMyc2gpkUMzYd
YRbrcIfy+WLJ5xHWoxj0w2CMjtiMeQaEdG4FhpKIMQJgi4seCmrUOVdZEfYHw8Z0JFDlKP6pl7l6
mMzUVo9TaDcwSCxIaZ1aHUCZxZscMB1AOEmozIUOq6WIYZC5ttJG0lFqVAU+VqU1EC+tLnfHGF72
EC3OT6lrrV0ZFYCcUG2IoDy1vfJChlxw2ev6ku576mzHXGAQrPH9qJAOubVNtCnfRAPKEAVdg/hr
WODppyGCdWItOVbU+piEHpDvEQ85p5OKu2mc1V94M4b+1EcNPZ21yHUq/cXsnMErcUmSre6hA2YY
F9VNIhkT9DPdGC9xoqheUivv5MCUBKJbYx2pd4VTiK1UGrZnWmtn1Kbdoafg7CowPhcIVoM2L1by
q9qBoJMBfAEcX5Th21zO2BaNhVlQyhu7o1U04jFxUtMTyxz2AMBi2UTPO9ERgOADQr8ANGD4DqRf
YGfK2Owi1UYVVG+b5S8BFm1bF+lSuSnysgjYiIjneZfp/TFuBMS4IbXFAkN5VKG8zPZRAgj+KIVd
mm/WFEh0NyVZOPgGhLX8ICWpeTdi0XvR4lZXu6GujZdSWoi7qLRUXxtMe4NZRvyYtEt6nymYacd2
Th04zGUUHNUyX0eWq7a2y34jnHHsYBAJlEj0GK7JMKQ7uzXDH2bYT54MdWSHogXV5HSSqgryQgNP
ROiFqOANds1PUacyMWYXLXdDM7ZYpIUaVuXGouAHqSrYAhVAR7ddWKYXMOrie91elF3ZKkQr2Sjj
Zh6X0Sv25rgbqkYlP0MLtrZTj9qwNNT5HujRKlwkSMo06IsHVdFgS7LUIOWTSHqurbaBIDRXoLKX
EUjfbBrFfu5iwPblPG3boso3UzQLOJpVBdNrrghWh9F8Vts4dEVUOMco1GDIq4mm+xH61/uyVKxX
OZdiqDmLLSNiqgA+Fg1W90oZWt8G7tHLVnLKi471A1e6LeJlCyKVkoxRlbvKSOZvKKykQSIbCKLN
hTjWaGvd42yBjzaoDhzPGvZYk8eYSc5xGgxJo/lgXpynOLTNQ6aU8c1UxpPXiijbg0/KsR6vDJvT
KEPOoUgBevWK4vb5pFwlklwqXpJU/S2DMSxuL4F0DAZjjpRAG6QhxjXeHH5FXL+g2Ou6AsdIHPnQ
5YLAEeGW+Kaakn5XlTZqFZEuHhFUhSjUVzzYk9qZ78KpsNEdHKjKTBPUyVm0lQiQwpKeVADUFcq7
YM+9NBVAPhGfyx+HwoAHpMhN33pSHTeXA9ZvyUb0puGHnDkbPCtLGbkqPfxp2EWCntfyq4Pbswkt
514kK03MnhNPqsbXkEvHBY1zR/1WdZ2i1PaVPhSeKtnlLWYo4qKZpfSgKem8MTlhvDLqHptx+J5B
psSXNimvhFlEUD/LVaKUEeK8+KWU8kNtDk+6PVXPHHQP6/i4tep8g5l8tIe23YrakLy+VtaO6FwC
dVl5bQMNc1aai8EsqkCIsrvGrgL1Q7Uz3Ebkr6KqbyV9xdMXYnFTqEEXjZLXwQjgfbtyimG9E0Xr
Kub1Uolearh0wu0kDtLSTorAsaUOlggA/aG0+gvITNBsYvkhl22xJ2itUB8PEy+TC9yeRMy/3spb
CeQ87MUOsaIia9wOaXwflZZv1Lv1DD/pxeJCceD5Lm3GfBiIBVRrBAqvqb1xQnPaCtEtN2IYm2c9
UbKNM3TmX23dOb7I0bmpcMuFYVK+pjijfof8bxyVpH9d6oFTbSwa/HKpnoWmJrllM1a+s2i4mw1T
6U7NAJYfHpqnF9N8qUiZ7Goi/pHlSgiNK069Qa+hmExOBWNOFQfsgjALFMNzbmYEEA707GnNZLfK
DVgOWHC2U/9sJHlCW2dp413fF5KPe+V9ZjjVNgKIfwUtCS09HVLEvAA9bopF3uY1jEbEYmT9Lpsl
e58M+XAjVzxL+3ZQ/NbIflmRrcKQVLtdCATDA+8LyGpAZX9C680COF1Xln1tR3K2Y72Yt9HYK7s2
G0Exyy2Ba6KPt8RemScD8nfcYlTEXumAPZdoMXp6g4wuV3DiyTMpFfiL3W1WO+GlWaU9xQFkn5JI
Tb0yL+pbTR+sg8I1ue+yqcKIt39t8z69K+Wu81rb8TTxve6ljeEETnOP2ulTbmjip9HL8kVqrGSM
SfjzKlVKzln6IRUi3UpJtRy7cKx3K4HkQZ1XroHSl/otoGgJS+bWugy1MAfBZ4Z/VckMsSwu1aT2
pniqhZsvCTKhRkzo3sepryr4QTnaMmUbkwOYAnlljj6kBDSP856AJu1QcUpVfFuxZjz03RjuDWlZ
tu1sVg32F8DMvGg2w/tu6YCGE1HuW3NBoUOaW3+ouuw+nENrXy1d5aN8U28cnDy8NrXLnVYP5lZb
om434N6+G2UzxkkRdixqHeVe7jm6c0xz97qCv6mcquZGmaw8ICVDqXfpHs2iP4br98zl1SKW5bm1
uhheaKtAcoeNZcWG5ktSWl1qVkfgPqktK2ulAaj81LTmzq+7uXOXHjysrTf9VYTQnAduLsSdthpd
NSfvjdoTkA/AChXSovDSDDLRtU6Ksuh2TSYMP6o6JIVlp9nbwrBuQnlQA7TxWM6OipJPntiQcdTB
jQUwYdkqV9F/kWxUrQJP39oIq0aNsR/zNIaSqTlo97a1xSIv5TIwYzzx4t4xK3+0o0TbSEqH4sXI
tbnpJ9u5nDS7UtaIjZhFzUztMVat6KBa+QLlHDI/rKKEsLyOwtTrrdm84/NSvIbTSQ4iZUbvihTa
o0Xo+1evFFxVXBc1uPqYbW3E9UvPDPzkKhD842TDtnLajMdmbpXHqJ2dPfJAI7K9+WjeN9HQFCt9
yvwmy6LF/UybUP0rkRiLV5ugskz7X3FGV9G5AbVvK91LS9zl4964ylPIDJOOloAwk/yhEuEyuaml
5s9w7cN7Ky37pxizEMtP+ILZBfEhPVqLquyaAq1PtzUjpjO1BvkG+VexQ5MTV2kNv3LY0fUD9BHl
NuHSjiHbZOJ6auo+xEVmLO4R0sEbpxtHRd79b6wS6EEnacEYj7dQvXcyrmZ5DT9RTPBDvn5Wfsja
I3+9Qu2QwAa8/AHINIkUQeQJkvIq+hCpqjsP55wf15fwyXuOWpiKNifIb9jwa87mTepH7uqqFuE8
BurtmB4gAo6ZWzxQJ/bQ1/V056d2W6GX4oJQ3asXnOPLj3/cx3cfcJLuqlZt42haxkCW7lP1PivO
6Zh9kgt418DJi3WCbB4WGQ20Iqk2NZzLtE5+dnEKGkyDdyKb9Rk03ceiJungt4N68javkpENZjOo
7YhLnkvae7M+zLNiK/sqqdpz+NqPOcOTBk8yTiUa72En0WDnw8bn2nkR147XBQC2Jq94hkh3LvH9
SY7rXRdPShZ2o7UCE7y1ReuXGiw7jo8NrxMwaOdT0Z9NIbqOK96V1AP/+36RYvFaGriHjYFB6ATH
UMNYIkOnlrg/UNQKNWIeLV8vy5U38mFjvG3zpIOCMGuOK9pE4pUa+J3w2q1Zu/V2xbqgx7V4KWGy
hzvXRtprP8T26/bVc30+SWGhUKnBqqN9eatvZW/x1UcVCYOXLPWg/VZB71OS99CG2fz8u+KA0baf
bMWz9IB3/LkV9slJROGVbCaTvip5nsxAOhiQxyO+prCiP3WT6LQ7V5ha9+HpSfS2iZMBt/RJ1oQj
j0E0S26h3UgWCizzw5lh/bwjto4tnkzF7fewvznvKixn9LpdO3LZgbPPD8ou66gh2Dfyj8nDQKrf
aFfGVgMcI261m/k7xE/dF8f+zNH+yZZFs9oghMZdBMzt7/X35kOyOsojgfo2lZxmb76utft4j7bb
b7Q0T7fozIJW1/F7P77vGjwtAQPZDktpokGxTx7GQx+QNPSSe8nDx8PXN+A6vfk55jN+1YzCj3Gj
BPlGIl92RBFra5+7eD4eIHwOE2CiAYzc/mmKdrGRdVTnTOEAWVf3WgrgvgEllAXRpjyXLf2sNeD5
BrWblQN0CmJNokYpMm1UqOliooTw0O9CpBfeh7+MRxGcLT180h5uwiaOTvCm1pX2/sTKMiMVKX6v
gXWdPWg+t6nfXMh7eaMFxbM4w2/6uHM4GBGvVAGMk7I8Lb0bS6I5nZZpQVdEnqFfQssMrOFcMPJJ
xtnCb0QmsQ6JCjXrk4s0LuUZacWcHlyG22VvveSvCsIbe22LGUBQXhe6m7yqd19v2I8VTw2tS22N
TjS0OeHyvR/J2ogAX4QE1CucTPU0n4huZ2zNDQ/m3ddtfTKOqMUykiogfDy5TiZNiEnHeKbXYROI
+9ZQN7EYv81ZfmbpfzzZKRGQwDfRqDQs3G3e90iqclGHVUyPWqyjm4d4PJKKcydxaxZnevTxtKMp
B4YPCx85zNPytJ4lCXFqrgd6l18u6fIYGsU5NPpawn9/rjiUWliANo7CNhym990RM+q0TtLpQdrd
xXDp4ud4aj0kJsLlIV00f1TuYDr+D8YQqdg1IbPKRp92LIsc3qWRRqP9zwqtf310grRE+YeobrZ/
fL0uPhtFiO8Uf421hHbKJ3BSFURjoepBBX7YipZgMaX91018XHrkjk1A/ZYD6/QDNaLvxTRQzNAD
u5pdWYu8SBbYwT9/3conHUGXm4LA6uaA49wpWiGRMXwraMVRSr8E+bZC7r9uYg1tT1aDtfpF/lZ2
59w72a5hOrQ25uh6MKDuP1KpLxbqLOolFqRnWvqsMxT4YHpYEHxh8b5fd9Rl2qzALjZQIo5VNfpp
Zfk/s0hdi2wruxLbnPWaYs+eDFiP1bOygO9ESIqEa/0zUyavsv9l6PGPeODX1Wtx3zWvr93xZ/X/
g5I84cV/LyTvviLj+U5Cnn/8b8a29oeNMgSEbJV1jq76WkEcX1cBefkPaxWX4EckgdgCUCP/Q9hW
/2AawGUj0cxhBgfu34Rt8w+Ws+LglMkGWvFa/4iwvQYE75awpeJahKuWxi7EfAyO28n5nOShaFZI
lGZEkJGTAQ+vGHGpXNjLFXJcPxLNlHatnGpXSWaqVz0qmvhj7gY9cfbAEB7qtF/2hVJaSHA2We2V
BfJtxqQ/mnUUHY0i6i/Q1nHBseXHCX2Ky3AKliVyjr//aEc0KaH2XhZso+NkLluJvzhQN4qu8nB5
TVMH1A/yeweuaFSoFuMyUivj0h6Hp2gSyvb33/3+/9OiQnnQ1mV4zw356dz4QfCgbDIu+AvE9VL0
6q2n0R6vxiXzqCQlB6dQwtodEGZArMxsyVNNj/hEZwhiok0hENlwUVe00JSlqG002HMPzeIPWYeA
Shj3QTnYmKTGdkk+Lqsu+o4UEMWvnZiS+MIaoh9h47TbMFeTo5Cr8iCUdItUWnIcQzbvhM3qlk/n
aixL6hmVmaPFICQ/R9rNa6bldrFyHH2TPgt6GSRBl/4kJxkfUPk8VIM6H4Z92W3i3BG+HI/TZYK9
J7r+d5ze2A7nPfA947IhsbbB2ebGmCdUdSrhHDDi+142gsx7POXMTBg+ICq2qUzMKWejaRmyRPgh
DxMbGc8sD+/LLHk1wq4+YDsYoym7lbThl1FgU4L6s6szg4g8jY1nVM5Lhz+yB5eZyqgmtnGNQN4c
7UpbTyjXCmrZDkQYZkOayD1WA46IhjL+WOYEF5Toz7Q2/yrLEeUvAx2w4hdo8yRIahWyV9GobhHG
RdDb0eCjI1Z7Sk3pVYYoaE86xW1UGs2Fhyr41cglVbtVVC2/gBA/HgYT4C4SzUjz1Pmq09sfqKr+
QFDqAbJ/iQBum+1jinN6Hf4ZVtlNmiGM6lQCaU+j2ZVTeqSiGG8N+zbWCnJDkkQpGZnKOcKWMjYP
s6i07ZwJopv2aJg1idNuO9Uh7trC1q+H1Nog+2Qu1K/QYek2pdWpF+2QXfAykHbqYGzkcTCOv/+Q
HOeHOk+m10Q4U82FXLrdhW6llJaj/LqPCp5yqj3vHeeX3qbKhiTnkypGlEzXP8plumvLod8Y2F8c
qhBzxcloDSQSS/wA6uIbnn/hJquiP40mT1go+QtJFKUdF29MmUQZxduDFckWkpb401SotiaIMQ2p
9peKrdkhtrixF22nSWnilXJmuHmiYVJWRDOKRAgmjrO/UA7WauOxSLAeLyp9oxT1I/YdI7JkMo4T
9ApNpwue4IWbGCOc2Ul4kWSI41SQda9l+YDuW3KpItTrplpFFbmw8wutY2C1pUDD0GzGLfCfP5ew
sgLZqFMvjmCx5ahOYAdqqALTykr/lk7ZE18dYjCz2lhO+gMGKjI5fANtZmvZDkpm+HKnhpeKgrhR
3BaePKCvWyyl4fdpdrtMaNC1DgJEgpJGpyCW0tQYROsDjk8j7448hw0cE9Dgv1GIy+Whr2JvlJPo
WEt9f633jeJb0ph6ttEGhtVuOqN4KNTm0NeqSoYupEb8Q46LQx8tW6WXq63pzDuKLxCpLDSj7AEd
SnQRvcGSSh9POWrVDjMpVzPtVjj2xPhgY9GVbUO1wL9MuUO0EIUiq3zukqLypR7IZBLanpqDmWmk
rt4kCcIGS8ZRUIFsbztUYGygQ1TunI092UA5FavcyqIvfT23aF4udtSl9mVb8aIugAhnXVS5VoVA
VT1HDkpVWSBnWbhLFfOvSW8c36R45lHto8BUGFt7FjFrFrdIFOx8Te+8su8lTzIlCggVWTwjBenX
sj+Tnop4jHmQLmrdz1L1kilKd0gT7y09vBVjcVTiHgKdXT3lNi92JFrdfFRuhpJSTRGCSBHTNk1r
1Dz6EFhqHr2gyM0jH9/tw6aYq8ydahKkqZbfD2XDD46aqCzPjof7BaH6spKvMhy415IRlag1Zxon
aBabA1Jug8MmEcAbVLxXUypMfa4g+d2nT6mG8FZWRjXGwgiG59N1k2b6JowpWlkzrIVJgfBUD3ax
sQbNG9L0OUIIFPiF4g0FAnxCkSp3QaE4RTezD0ekeAq7Qm/x/5B3Jrtxc2uWfZecM8HmsBvkhIxg
9FIo1NmaEJZkkzzs+0M+fa3wRRXuvUBVIsc1EeDfsP5oSJ6v2XuvYj9IsRzQjz2Rdp1Nf8ZiPTVc
o3BoY8SqajMP6BXS3F4PtWU9ewtC8XRwQ2U3HV/UcLRjdU6r+E10KEM8Z32uA8lxFJdVJOvUeO4N
Z0c9uPIYHVSg7jn6fNZa5I2fHjjDezrzrRZISRyEGwvrr4CWmYg0Fu168zin0DgMI7uVGYdUzn4X
1XoaktlP/OgagneNt2mRPEi93ieWY5J6Uh+ybJ5Dg909F/yr1RosFCdvRuowk9vGoSpjsbHKzmGt
reZjVjo8wjUZzSK3IqefNo6lapBeWcuHe23mlYWe0Z5GZVQEhU43SyZqm8YWc1ox6mfRplrQCCDX
c50c+lKLlrnttmWuyNnK20fptt8oTYyNNbP8EF+wIq2gcftpV2X22SV+8P6p8K1B6mWQs5tZLl2k
lZ9b1dxyNvuBLFS1r6ZWsuVb+u3gzC+0j/c9houWQ+bFO5ulXdGjbk3Lb31QuM+nqtz4kuAlW0w+
0fattXXsZIOwiavRI/lVmg4DZ4IUU6GiJVlZxDXWYcB0vjPgSgQyKd8mNyPYpXxsTJWcklF/AHUK
6AE1VyDzNQfxJ7Zlt3pP6VdZD1VU6iPexcKrdutcriEh3WcSNfP92hIT1rlf7TQ2m5JY3Xpql1Pp
3yOOvZBo2mxrFH04eulyK+ndQv+rVKUVZbr4yhICyLO4eenq+ow07ZdrFoiTEBudnOahSb1fdpNc
ZGPiNXTXJbKdCdmHYueki7RAOCoikoG46PqMTHhTPpEjt0SD276O+XBNh3KNTAC5Ua6br43LNzvl
6l3vORrM1RJcjAsZrNnYbnP52zKza1cKKzTsudmVd75tl3e//SbJojteTvfv8f99HU7ZWuwh5skt
zzodXU9NhnmRfDXL6ISrKAqsbBlaslQvDv3ySPVjnxkYXa3el0+rRHi0rs4ULSiBSIQj/XoqiYaA
KUtMHroRLyt/uCv5R2NfoMJDoWSb1ctAcsM8SAKewX7m+nKi6c9DJ+NRvnTrp792rwoRwf1m/pni
3orE3BobAZRAIMq7yEqDSmjrb3U5P5exnuzKWHzWpZHs7FkFYkhncrqtPJgWOyCHyTysLnsuUth2
Yryn0jd5pOg8tlmCfG2191o3JUHntU9tajx1bfYucrQMWvzR4A4Na3RegWtvnVYYe5U3H7lChwaI
YUuFTaK+bodlbT2gLhgi0laPYsiekTm1ZO0muzge/c3UzsSOZhkHBEiLuprSl3TwHrAPy0DoDgu2
Rq4Hv650GAswA81KUYcmJXqO1dxZbXWAsfpprB21Mcn1LmjtuCOK2pAZ/2Iu5otrOaExU3noNlvh
JumATswR7+1cr2O2zwuKBqBSkhddr4W7JbctBPZ8mRV9C2vSVyR5wxNai2usNVeePeZjPA4PdTIX
2yYe6sBqxe90QTvZWPlMlrx4ijtvDGdhBTTqImjk8NL63JsjF8CGKsp5YpVfAMjgDBnG5EI6wybz
nPZeXTCD8G7IDC9lSxx8nToHG9qexjoyaY9q7JeoiWOeBd1bZRXGk15uBiMenrwx/pamu4lj1YXL
Mn6moA0CMz30sraO/tjUJ+brLL/a9rXIqpOZl2dkCcPW6lwRpF52E3kOkWryum3uZtlWEAidOla8
78iaJFabv0xBC0RSgX3vVPlQLesuRvOxi6vqax0h/RHLjOAs5+Nl3iXSuynZ7hETouKYxXVuwCo2
HGx+hyTN4cXsCtF9ltpQHDV72+fjcvQRq9S0RqE5+stGDK1HMP26bpyuZB5YLg9mrOTWhTaSEdYc
Wg0yzKH0T0p9eUThot9saOLKcUdV8J5560Uj/AqSAs1BpZG/67KwZU0nKI1uqkbamLuOG5KY74Yx
5FnQ1YfJvStZ+5LAmp6w4HW9LkNeR+CBybBi297P9qbkaThOTfeMS/p1sLXlO3GuI0dtbmryS/qx
GZANPz33NfF8sAshrbRzMC46Rmep9aHrFR7Pb0eFvgnbMhm71zhtULyaVf/RJlXoNJVxydKiDCZd
W3cdTevDQnt19tMFdUXxp+nLaU8JAE5gcp0H+ffHsNYkyDqUNdbyc/QsaDT3H0vKlMbUEFPQ7C4P
KeEtkSgTECThqmvmHoUO6fFFI5/ystiT8nvji842DXZRGhgoV1Aw5+MiyTt15vekTHdNQ3RRj4pu
GkoifuyPro5hoeUFeauaQ9WXEWew3EP8iYlWmk1X5syfY93AuLF2U2e8yMw7F3l7gmQfInRAOJ3a
JD21w0MiK2OTMoyGaUywhtu4PxwdMZBuJyHsxFPRrM7Ji3vu53GIUmqEtiiQ10ywgbkM5JT9oMC4
jEVaRs4cv2Q5KaHmXZe4CHtnuniEG/spMyljOlI6faCZB95/HvtQAwxkL81cVWG3rMtmrhUlsYqc
3JCbrnYPBlQMw4XMVi1gOAHugN86OKRXhz00tT2kOELAyrg/FOQ4es1EM0ZBS9LC2SM0eMMN0+Ro
PnIGhpu29PdmfVdVl22NNkn8QD716Dpy3wh9Pthm9zoPlE1KHzZWKt6Y+Jg3vRobZCv90SPb1Wyh
Do/LmG2bQS3hAE1A41ld8fx613RO9wj59Rh53gISacBMN/RfDcf1aVixi5ImFtjJT6/i9tHtijBJ
u/9hxU9OdnH65oTGMyrR6g0KqHo/zXWIyDlqUps4EDtmtUKM+TD3XOJSxzqRZKfRBnZTWf1Hl8P/
IbdyLFt4yZQahDdXkQdBKl18dTJyufV8ANcp6aL0Bt4u8Wufvsae+HCxbatKO8ucelgrrWSj/KQg
jIQjQ6Lp2rFkIgnT0D8ruzbObTxWG6NokGe3c7eDcQFHYZzlYXL076VaUMHWXXJawD0HDXci4tvv
nhXkkx97G03MO+FMDYnL4mAl6mHSewpYrURhhFsjZwJBHt8rdXzKnTPpmz5RzmGY3IfR8MtD3K3F
ti9YnQpGUV5ekWlO5nTnWkCqp9uEv+RJudVMt0uvFbc2MTsLhIJS8MuB/RHvTRla1kwl0pTIcPla
tRxyiJxJ4l+XLSbIKRhJyF1qHZxVPRx8Co+tjg49SEEO84p8/AZksKcAM4IeygO8nY8mbZd9VlPu
xsuzb/XH2f+FchuibMMD12sg9ExEcSH8Je7ANMoN20hUUny/dv4hjXkFKquOXkoYq9WZf6SRfqwe
Z3b92WPtowfp5o38bOTE35suj9wifjVIHc5l/VIYy0/biM+j393MUpFSPNdI2XOymjyxX5cvb0Da
iZMzyfn1hmAOmI0TJmI7S7dWLDWAyHgVYPGc5xhVFa6ye4J4KBP41RN8ok0+Nkvo2vllKQBpab6B
EE3X/B3iOXUuxfqzUqj7hZ7QNK7kUWWgV57yNbs65WW05Br1INPDNWYElC2UCo7fUaX1dgRdiCe0
at8AD4Guaqm+5cr8rk2mAKH9ce6EG4C3kbe5t04UpsTuxupoUZ2QQz8fEIS/coVo5q96EfrGtYbX
qoOMwyD9AXE5XocCmb18qhYP+WGcQoDQq+cljhmvdGiixTOUOwaBYSHrOqykDuqCdVVAbg6LPsZq
qziPnXxSdXu+X51xXb5xN/22VRZOCLlH6jDHHtnTj9w5lpxO95cwTcMXkPau8Rok84bagfwaUCJn
JM+vf1zRPMrEuxKof1vEGBVTQuov45gWwOVUFRfUmX9kmt0/ge6zU+1zAQhwVMvV12ywQlZzgssR
JK49bjRk6MGs1Cmjj2s944Hyo914zPnMqdym7W/MT9bGilF824P+O56tsBjdmQgvRqgTYooQQfne
WpDs0TQYga33l6Htj06Khm4i66j6Wjr7jSNhJ3o33s9Wd8Mr9Vwqpb834DMD0fWPCd6DR+RtXVSL
HBxM98RQcd5DJA9sI3nSF/fKkOJiMMMMS6G1B6FcsBVwMpK6LqIy4duuKwFGvrNgpAF6d5eSqO/G
sF4de0LULepgKv36Ycm0d6HHFDL6qEdOO7Gkn+OUHpUvUxbvK780SABCBWVaTZc4Hy+Ahl5jBzML
oVh2aKEe3RfMmlGiL/uCU8VPfo5mzziibU6L/ydPORVlLWChfBV6az3awEWZx/5aKz3bu118Wyld
RjM7dmnx0PsjXfjAPWmcOqSnVFnOiKRwuiEHvDvM6l1mTjfFOBeBJxXOfTZE5tjBF9pLV8x/8njc
62A9VGN8mA2P1cTPXjSUnV7Vv0/WeIiNewuDjyGME+NkU87Gg3FD6fuRxSXo1yW/4D6jhVRHU39w
svE01mAgrMo3gTx5z+NKqdwxHLNr5jFk7Z9n0hX2uHF+lt6hFTZMuXW4lRLsSI4GPselF+S+2nI5
7FkxLBHK+8uCa9Ffkie/77OQhRdFQ9dcCpMo2KVgLJCOewMnFA/m4eaCrA48DVArt0TLlQbyhl5b
evbzuAgeXdr6saJxnkey2fEGbaZTiekknH8n+XTs4/LBED/HMS83qcG/G2rzVpcMqNJwbIbnhHmV
AXc4kJ0Bd6QsIvbXMAtUVu3oz791+4brwKTJWB+1LjeY3NREGSy8TxdPC8SkKswa+ZoP1he7yf2q
sod1Nv5YWn8sZxPSj73F/LWRpkEilLd8VK35WuqQCACPMZ9mOdGjBrUWc9oq80LT3u0nNUdD7eah
ObffnvFKX0yp6/yS3bJDTs/j0Hkm6IpH4ShD8uJBrMCaoAeITJ+2Cm0lNcG4c9vkXfPFj4oYbG8u
d9K1nsU6f3pGkHnFHZDVbpxSPzm2urhH6f2wYEK2HqpIJ72tsc+Cpagvi8mzNecJGcR52W5Iuv/U
AZ81Trsb7e+EDYyR0KxI0cmQr+Pcd6QnNcyQ9GJ6cNs2TGCY4N1pb70eX9em5cvUtU2SG6/zpD7n
7nU05vkUm0y9a1lvZ7GJ3VgLB+F/e5n3Y/HkPpPza9zqAX66/cQu3Gs56YZ4Oo2yOyVDxYmz4ENI
Le25i5cPHCAjV5W1TUd1zNfxJhcXEwbzzNBgDGsxuzYKj6rcKW4VytAyyUmlR08fYHek7h3Oaz8f
+6ZvQSyZDmyL8kQm1buxphQTXfzYtaTtMq4IPFwaASaYh8ksORj67073r5MsD4ay3rU+OUvNf1rA
oWzIT+OMEOZLIfcJ9JAgwwAS+Upd11JsMJhV+3gF86iwqXgC5s2UIlCyzI9xXJ6nIk+3k1fzrATo
6uWPZg71rmKxFCqn+vS86bCy1wiaNQHeYNYZv2Z4mm0tnEb/2YjZEknntAqmrStdV0lucIQD7TVD
36C3pRFmg8wCEwDSsZ3nw9RrR2tKDjN+qW3ez3lUjtywouxpu+ZdyfAoF7gNch76mlPfZGFuRAt0
uhrc50ID/bE69nMn6o3sMgBw1oBRYUxOndL3pGxuShviiumOaeiTbY6psXhmoHW7I93HtCpC6376
T9Ddpkl/br3ku5VeAs2KfIV8/FEJMeBGcxHgE/kQxl23F2NhbBAC6wdVdlu3sqYN5hAdHFgPO6v6
cDxqPFlrgaPWxzLnhmiS9MNIHDSsqcKH5hfH2ld7w/w1GFa3Aw9UblvH+zLv9pZMo7dIxWYVyied
HXHB1L/P433QnjrnEhTS0M9095K0GlWZwYj3aoBRB363YEO6fq8oYHx3g8Ycrwfsi7zAzDKhfDQ2
w2ywT9Cd4br67C76paNfZjrg42HkDCmQz7HD35Zq1AJflqc5U3OgJcbBr/ThSY+jVFhfQ1UOB8fA
sMI3SP8zMJcJNHOqmEq7cJJG7vjczP6Yc6ZHxrBCxVLGBeH7Lzyv5nai0dwWozyIhZPQTEV3S434
R1XF7ftMMIieM3CRvIAOqSRFMeJ0nIN7AF/Vbi50bI4ViI5MFj8Lfx4iu8HJ37J+OFUoOqdOHfur
4WckKyz6GopiwSFvdDQyLAYC04JNPfTDHQHDHHm02J+g7EHyUs4S38HTDBY2EG31mjaePI9JPu6y
0aZWFf1ZrRKPA4VWs5YzKEx2cHoW09TiWmW/MET8uiNftx70rS8f4qaEZ0T1zcDdGgnRnaubTGjY
LZ0uPxnKP3JMbs4y75s0F1fk8DmTnwaCEeaKyK3qnkbVGnZEVcA9t9WnnTUMSvOOlbkN6SPX7i95
8HYmLcvdhPrI7pwXIphxliWQUOlXlzaVe/aUhHZPTMV6vzlxzJ+MaTWDrm6Zr3sGV+c0dHtdLiJK
pYvJ3BvfZ28pj71i5YWf9rUD9BeUTRFfqA2S7Spndz86Sv5Y+/yiewWV4Do2T4bGA5HcR3y8oj0Z
DsO4YmQpbhV3d8b8bSxx92CWqUlAJL95NFt16oc7UrOvz0PFJNg2qQ49jVdpFD96s5QRfLJly5Lt
OzX9yzTYw05fMYnWZntd0tJmP8qPutRpr6UdmEkhgjGdEgoRZv9m4dmYpNJiR1bdpRdec0y9etoU
FNQBtCx16V2Sl+ps0regIGhvi+nomazhMmqDsNfAxbspDaAljahmYzw1k8ZX1lRR60NdQ7MVLDgM
n5sG49for30Ul68VFiKwrbBdGPSnXr5sSygK7YwzFLAya52+/cDyauNwqv1Qi9lOxpq2bu1KUQ2v
aqZ90bYM4QtmFxkTAHV1RNeFrObXcEiKF6WlCLXUcBF+9cjXssA8TroNHYXNVTHSOxOFdF5173O2
8cz6ZYxb3F63zZx5gag7Dh4dxC2Ws/exaT8hJI8BXsAYsQbUugaIbdTZnWCbmXN0zda8txOPwTkV
T7Oq/tx0ALt8c2EmDMB47trmLVEWfVYz/ypz3FtFuivuT163sV3mrvYlcx7Zbo8vc6Gelwmpt24/
GYq+O4uZh9ouEHhpsGsqTI3cXOezbRnMzjPx4XVW38S6cMlk7cGjB2FnxWSxy9lVd26/BVlq83zu
8uHYGKgfKtelxB4YBtbLsBukdUbTNx/9DgO6cmob/3d+gk1b0S41aZghtdjVtXjEWypPZKg9tY4+
R+uawkg1i2cbPcaxyQHhIJ9LoPUs/b5tdDbyrE/TrLc3xis+cXkcEagcCuLDcI2x067UkQ3texyn
MaPh5bNb++5cFy/9mGjsNtSWqL04YMV6MnDCT0VB6dSUO3tttagxE0hDhdrqZYLRPLGDVTOTrUtj
p2F05b62WE+6f+6pALTWWcp7FVHnO8tRVsSBmnngD5XatFkqtzMjoMByGxq42qmPDFcn8l3qCtxU
QfK8luvWHnJs6DhlgcoQnX4tW24CRgsbrR9M5Cp2d6QlnLd0Tp9JxoLv748uK8w9csmw8+oktHDr
cdMY6amcNeZC60p8VUOOjFOmIdOJhyHtvePfH+YwsTi7+4+N/kdTMe0cbLYtSVVGELOA4alOntwM
z2Xw98/luG/NUR6HUt0ttYbYDdQjkPiEfTJmRBqyYf88u8rCW1ghkLE4NjputyARito5a72NMotd
Fyt7b40aOSastBzK/tbclsOobdCC4LSv1HVY1WthG23UFPXPLL6Y2iXPcWe2BH9Ei5H3Q8DrhVuq
qwG6eGsfWx16ED7gndGn0xE7x3SsTTH+4wdBB1QAh16fln1sGesx1s+qnqqjbpTVsSBNN+eAd04V
4/cd01PaW4dhAMBppu+CK2ZbGN5Inxj7e/Qlu8pmuiQy503rjOdicc7rfP//SeaMzoDIp1F3SUG3
sS1mo40a5VPbGGcHY9tdqyjpo4gLKPVr0wFuvvtaEbSU55RtlN4t105k0erxjBrQHKwJqMc67Z4a
hkX3BIiXWaBZIZDxzXXmknon48Nv72oml2X+AjLGyvE9BmhwWKk4+S3pKMb1xqU3Vpzzfnst7e5z
HfAWz6a6sY3ZG9rybFicQlpMnoPF1EsqvMpiyW5N5+1W1bY8ypxf+sDxxvnjWYikrLeidl7bQYt4
mP5mpGKx8ycCoYTyRExnwCoL730dh7Fhfns1a5y5WK96La84MvCCWoyP2DgsZf04stvhobAA1dG+
+iw9FKTOBLXp/4zZJ7CrzoYoWfQL4SjfnsZCydbzVzV67z57f0/7nHswrNK3dy3wZ8pDVh7akYyU
X4VVH3J00JEL5NKi6i1z/4mq8VVXNTq3JB42xfh3RBMfard5i7OWu4D9VFCWWeD761UzmsdqpLpz
0/FWEM4gPfaINpsTRlBqm4DYLer9mEAeGECnboo43mez8aj89QfVrt67XypHPdOxzL8LDbpQWJSE
y3q1rBz5TPFaNvu0zJ8sqqTA6rETaioOSPlnksrdsIKu9GaZBno5nVRV7d1x/gHe5G329Wc7I/BH
+psh/VNXDd5AdWUEdyBtg9bbvwAM/pUY7BxszTu1Z5Q8bz2AtbKWvANK1q3p072k7o+ytXFiW7Wz
F1r++bA2zSkHGJ87WBXNmkNpqR8R5d9cudjwK1IvzHnPeC0mpCQAcKZ9m5ERQodW2ZjDiXzYNCpX
28W7l8QFMi1VHECHvUFJ2bHHBg47WPZ2HpcpSC+ZN5Ns/qxP4o9UyWFpuMs8dBvoeFaqHjYSrWDm
yQjoI8bIHJhaDBJ7uToTuRaGl7zICV1iV6c3OysRt/rayRXWwWLzw8fuymjgyzEci/ciucUsfdkU
LYOXGlRq23Dr/9WG/o/0r/8/cpBMC+np/11E+zJWWZ/9K/no7z/5h5DWMP6TcHvTYU5qgpgBfvS/
hbTuf9qEdJo+enyb3G2oG/9HR2vxdwJtLSlpJlGNf7XsfT0O6X/9h6X/JxlGBBKworUR2Qr3fwQ+
+ncVLeYGDw0vCm10ubb771rzjjsoRT2I6kr2dD/CW0664YC9pfHG4UVCjv3oyCk5el53qxf2O2Vm
e+dUM9/sLLcOfbPUm3/6+K7/UKH/M7fib/7+P/7z4fu//gO1isUbNtEWm/cwe+evb/OfPFeEgawo
uKyGGd/warARYl9KoWHrqtjVqPB2HmBxVplKIXJLzN3oaP+dkQ7d8z/p43kJQvB5sOvEumDpvvdv
inLmInWsD5ADGaflyL6Y/niGOOUpK6EJfi3O9x6ssXC//7v3fv/N//LmEWcRYAcryLXsOzzkX/Xy
jqtXRH8QvOTl1kvd1P0hlp0ZjUbMEN3NpqMztH9IoCkv9eBax8rS3GBoTT8gQMA44p+uX7Va+FRg
eOxF61zMDv9aMHPojY8JQ8NKNfEFD716RCX40JMzBg7Euq4LMS6r6+tvad+yhC3kB3zB9tiLb6oS
umNPpVF7BxOLFJmW6zXW3vHK/jFPiMjodf2ad7LEbz2yNKuhNdI6t2QlWIzSuq5EO2bYb4tnsVur
3fVgvHVz4QalNTZHreLrrNyh3qRkzsRVthvBuF0Xn2mg7KZT47jqmol6j8p/X5mpto+TD6OdQ/QD
3ySlyp2dJiexOvImYXvtFwzw5vKW0ZIdM1/cdIlMHDguAcmPaIM0tjv6Gg0pWAv8MsgZ+vWL9VX/
DIuvprSAkemK5EKplVCgMXuXDMEGxINhOtRMFxZtL2YEsIk2edsWBXMoVplCy63hAq3xFOnJ0rzM
XT4eVzwYHLdl8vj/vk7INLwbdv75QjFdRO+67RHzhYnZsv/NvVzb/aJG4XylrvmUEbmyGRMdScLs
cUPQkN1LJGY51nIjB/YxThbnkbo2HpEBMs7lIjb8Y6OZHBvW8MGHSFiLTvc98KHgl/fZKsJnrkf7
USrrRPROeZgk2lOGXJtxQoEye2j0dHd+En6/r61U25qWrp2yNX9SkiQF0xi+Qauz0Su0nyPZYPko
V/rsBbVNOS3hmCbmhuA9bdct2aueINSZCgQnfdEyCez3iSz2yFiMdwx8iG5XZR+L4pW5JzpBImxZ
Q/3MMjN+tMyehLwMQQ2LrwMjKmujap8Qv7F6t9Dwu6tuUMDLmWgrpIzC3TWxm0fm2IUdHebz4HF0
Ks1YfzkI5pEYIJpP0p9uUpiRY8eRxjRp09bji12VzlbUb5OVPeFVN0+LSyJPQi5VsRTUJpN/n8JO
6hFGx3Otd942b91mZw9yOgzrAlkb7dNN6xTaNNPaFg7DEIjsgYk0PKjMajii6M3DZU4Qbprs5dyS
V6kMGvw5JE3r19xRYfuCYHShdwdD15Ow1PXp0VTOH0H2F0vE9Vc1DnVkNMxkFKtg4yYdRztOPAA6
MqN2pdlsVFd5VwOhUjH40LfBXeeq/+nJ+oLOQDuQwCbCyR6GQ7N4hKKdHaabj77d6leBlOxSTsbR
zquDqHJjD24nDW2E2k+iJ5DJZZaqnuZmrM92yRZYmlcW0eqBeVS+7ysinWTHepfX+jKVa/6A/PG1
r/r1ZSDpaqNk+2nGpLD7AhDMzBis8232VznzsCVBl9XmT7QjaCxJwdznniLEpmnhO09Ba5PukzgF
aVPFsEk952Q3PDPtIb3OEyLHnowe22bubo4VuYLrg4UwOOznZNtNgKmNjGKpWRZjq2a1o9kj09ye
q7sK4Odk8TTsJ384t5Oxb+MMEZGZp8dU6KcyK5Zg7tdPxMj1a686upW5IOcvKR4xK7WBbkeJoMYd
ldRYSiLMz9BF2MWE5NLJq/eG8B9CuqoiqjwF9K7ITw37/01Gqw4f/tiJIn8c/NV4XO2QGdFTt9bw
xsbQbQ+t0ouH6R4Ds84V4p9V6NduiH8WywieVPcIryFOGvo2+atZ97ZMugdt4rdxn0U4DIkmKcdD
O8XIYewc/wQSrOgesIV77m0SGjyqgXlBUqFKkVr5oGX9SilN8pHJ5mTx56heKOVpVhgy5Hxq7AEq
oiPxuzjftfhZWN0YCKmrsG7s02i0WCf1IjInazikg3ko0+TsFy7Sm2Z8zM0Wyjp3CdlzpBbdAejm
bGaHNP49+c1w9BbvytkLNceI5VZI7cGULhFHg9YiW3EYlFhkUQnsOE1f/YFbFJ/0Iiu2E6qiY9/p
+rPolzcyar4saYqrcOZzhswytBft3Ukc5GfVk+9WMlTraD/l/vpr9JBHTj4qgG50nXM3G+/sRy9J
r+U7LArcX5UP96b0HzQTwbGiPbhKa3pzuu65ZNrCHg36+2izUTMWH3384Dw30PnOq90j0G0fZou3
U/v98IBRDeVNR3oe7z/Vjmx9mqBpi/I4mc38YNf9Zo49gCG0OdXim2ylNHnzM7N91ITiftY2ms64
RchKjwacMdc5LcvrmrhThDZjCNsx1R4G63sgFuvhnkpcuU52gMn8qk3zez8xybaz5ViNGAHJzRx2
WjP8IZXQfTDKx3v83sny2ELy1nZKWvfgwPdyTMgOnQgLHTuXfa5m7BoSaiJn9fujpuNLiY0S8U+B
trkFgP5jsH+vdZ69zv1XldT6pem5nIhsq34o3/5pIps+e7nYEJxWHAqneB3jlei83N0tOeSfgWv/
pFKN0V/Mg7vmhIJR04D6cowuqGtrJ5jSBt1U9SekAyxm87EPATc7TfHhduzI8hXxOzbBH2MVo1tP
5Rw4TROfbQ/Bd2VVW4v4EYqQxt1XgomtkOZbxZN85+glkxtTXKaDtBbKKTaBPXGJeLDoph3G6U8j
k22UDowj15VcFEwNecZEQcNJcFBeZx5QtbSB2Xb1tUJJGqy+5W382q4Dp1ide7qX2uBmiyaP87JL
/+4HYnVX7bUnS0eROeVaG8Wm97PIdOwKes6Iv+H40/wfa1JGmVsbD9p4jCWhS85A2tnIi1w1pUU+
KTlRZ1WRWfUhTi9nsXXsCIThcOj5srlmqTc+LtaDcBOWNEziNprUq7e7ssDmkfTo1cLFSrU2kS53
pZDFR8wDcacEyYaCRTWp++1lMnqPWyAbNmP7v9g7jx3LmXS7vovm/BH0pKCrwfHepM+aEJVl6Bkk
gwyap9c61S3d7r64EARoIkCTU74y8yTJiPj23mu34kx29nmyav9sSfG7wVr4mrZkS4NOLHHMPDFA
rm/l4yXR4idkPVIvkwtNdEjqbd3olz40PqfeD8/wwayV3yS/kFwbJjOqfB5M9TW32IHcWadb2y3N
TZwrY9lqaw+ACOxIEqb7DnJdPNQbvyn02hqjVcc2jYCF/R7bwTYycnkpZ1deZAeFdZ7DS15jWgsy
kwrpQSx7VUe/4sF7m3P1Ww6huZsDnwHS42ViBG8MWh3qxEsPD06tOfXzwRkeOS0VMKGlSAiQ0lXR
/gD4yXktmjF5NjPQMtqulmWBDgrJZwBJFsjX3CVUhAUesTVW6LC4RVyGCmeBizi7AD1qNy18tXXT
BdUlni4BjtaNTotw07JfWQtsDCvHar1TzeME85Q4cRF8JXx35slHoTSiU9M48zaAGaYtrTdNVF1a
Q+udbyHgOnVcHXNVjwus9CGnOaEPtRPGS5akCH7ubpq/mVPjH+c0wuHuiHnfxcHPQaXFvaywBNhA
6ll+q3EXFL7C/1G8hQ6bnu9BwybOEkbNDNFbRYYq3rJGnfPSSpajYgPZGmF56XW35wjDLoCuuTbI
AYZ7kgXdwqq3C+z+XlT2cCaYXrGa05qN7Q6Lezmtq8jVfKmFZJCLM8Cum0vl+d6q79pkY3qlx7De
CJdhRt5SJQrrNDfzsfSyfl1oH+urh1rlZ71+RYwRy2Ss65Ofo2n5dvOe9en00fv0i+XpEG8zghl8
iHLYevFhAjv5y4AbwSY1MdHt6nH9kPnduJmvQesyC3dE/pMH9iIxxfhdVlgNqzTKuEMZOA2wKJnv
j1dytNUrvPLyqWXQhc3TIlrTR+s8muS5SGp57nvr7CfGtLN8XFBl3f6munzCeF/f7EIZW9Ojs1x3
yJ++1/5IK/xcJHwQiBLecMRA0mFRuLLxU/A19t9dyYyUFNMz1RvV3dHtakL/XIWOSq6eMx0jd6re
s0QeCrheZyuS+1F26QGaG9FHOta3Qdd8hIXbHcoQ7OyxGDEwWIWbvgcMRbOoMl8JKg18RuJo2f1M
nC9WKwdu3kpFIrsnvVqZIaODOsu2BknIZRaa6T1PcSW3qXv35rOS492YC73TRq44TwBVi4Tz1XmT
v4+KJNpEQx6/VmX7I47L+uc4jfQv7yayM8/c5OOqnwGKltxmJ8vt6Ibzgh1RZIKUjjyOH14cGmcn
DbNnpysISRVPruGjhDcBHLpI+YdKGDyD7XSHddredji7maklYiPHet5hdWrZ2DkUacGeuHBgeMQz
8O36niL4Kuszk56bravoGLTUFxZluKXFik3d9Iyr1z65kv0lHjd2hYXpIuOnNmfJOOdL8BXWDRzq
DgTRfTK/eyU2Qx3sSvZG28yIcEISa+QZl5Rboy++8OnlBzCUdNJPLv3skMlTLugVqcsK84+h8M0E
aplCR3tKpuJZ4Zp1kwZIUpIDavRdygjcqFl2UFoxk4bGqq7L/sR8aO1g2PpEasb8hzC0ygaF2Grl
1rWuC4aWPiUNA8s4ND2/S5AVtYpXOLDyVdwz4qys+Mcg8mQ/m0HL/5z8sjWwutr3t1KxAwRjWG4C
RrC7OtX2oZ6yp7w2wkOjpmmTzv5FBF39gt0Do/DFCnziBkX+hg5SrecRq2Ft+1zedrwRhkdJlWvs
mkFXz3j+zmPgvAfasE99J+pj1BTZmj6AfFf2IlhrM724/tASrm1ecX8aR235FNwT2bmNOKwwij9D
+nxzE9JbDU+atZ1ioQGD+SmRiLZqEB4CJqJfMOtsg7MxvwXFI2CdQQ+TnbcOGi+9odWopWkrEs9Z
eSb9GVywGfaLROEyCcgungABQuHE6QHfNRnBgE5qk5ctN5TZk1btfReq6PxcJuqQRKFzMLpph6Ya
X0mVxCcYmB8tTq0LBtkfpmiqXeP7M3Vyc0us2PavU1FhKCf+sPSs5IelqvILcCIClkp4sJbOPtVZ
cI/bDpObU57a0H5l19esKuxBj834seaww3TMPKkS7aoJgH7meYvniMUJeCDbE7uID3MLGTS2ihse
8+kuLYM2Nu9n4SfZvWwmf1GjMS1ao5/WPXzAbQOF0+bZCs6HaV3X8ftNGUXYECx35Q6uu63gBo8c
SL8yVjvTXgRlr1+sVELtTdPxNCLATpOT3glvEu7NfjVzrdZkMTTujzw7ht1F0/6795hUbq20Rg/n
RLEyVW7fTETYfRzYn+lMmposLnc1J8BF25j1GYZpfW1VhAFAsi0UxsAbUyUXMSXd8+DMVBUZ6Qke
I8qx02fn0JcfkVFGd6rXN5Zjl9vO0fGxr0x3V+clYKrUPBl9Yxxiu/8sIOYtY3yoTEXOtdtk+wgX
YxcPT46r8ouXBJ/VXKLaah6b/TQlK9PJuFinQmB2B+jqjNSjyWY3ZeSx7AG2tc6n+dTN1RFfUb0f
Hp9Kqca72dAwFbONa4eHByWfxUEIYWJHUsh3qaiw97h3u4I+zGU1HO1cAqylVZNZjnC/M+0iRm3t
Tdadl1Kl/rYz8nQLtaP+6HNSdx+sXeKHZSR0hpQ4zZ0qcI+QWLxl0De7InOiSwd8bK8HH0kumz5l
gOikMsocs2Iwj+j/eJ0qI9rYN4L8wc6MjfnFYwi1DAsjucD53KJG8mhUfXakWgdGUeF6J6fT3klm
v70aBSe2kkvNZBhrnveQk7PmzwBrM9BlvUwfAV+humKN0Y90a9WtauqZpsAwnmp8mEucmukhiKNx
A34pOkulwUyDmC/zPD0mfJUbrht0vXIOj4RFQqIGHmEAPN1WaXkXzyHQDnaNxT7VW85W4QLs7LS0
utK6JLL7jITdX2ccAQOy/Fkxkl3QLFp+2G1Sr5UJQyhCd17BkZ9vyh/0kohDgkVkMs5tX+mNVjkV
6qEf7GcgA4vS9Zm4Wf7JG3S6D1UdozLG0Jv8Rl41BhdtWCV7197Y6s47u0FtnLMx29e4F05gypFW
vfmG08shkGESCWyG+VCT1VeYxYyBeinLcN4CT3PxjJG8zSOp3uxJZxzWqZJ+nThgnzO/8894FI+h
aMQuyAfn2JX+XpePWz/wppOusKeX89A86zi/pgOq+Rx56btXMVaC3B6sVFIUyyJkOqTz9oYFOdjl
tQu7AH8EiK9UAWjgdDljji+vbWSCdXec4F309Nfb0dou0mRFgYJcjUF0xmGfbBICOs+tsIaVHZjz
MvHJB+bF4L/DwWVoBsR4UbSmODGIDfa9VcSbPLanJVXdr8rs+gVmz4K4TmA8PB02rVEh53RTIfIS
lMH9PVp4U+oS+0v5rTRph5PJR0ni7FQbxRupRdYG76kDanyKswiXxITXtU3eY1++2mTvl9mAHyfj
aj4Mo40HII/IcxGV2YsId1ZOTLdPmqdegfI1IhnvPMzVGFzi9yFs7yEfeh9ycx+nMVwLXCtDpdI3
0Q2/ieeSmXLhr59rw05v7eNlTOUPbUfmNqQ16WSW+7nMIyJaXsgOLu+Po5lsnYZ7tByxJTRW/WH3
KNBt5ro7/9hBUjo3Tuad6/lXg1wvDTkfXG7zNaPRaUF05paJJjzqbFmxazjP5AtkOzMMkBMd9JZB
8hrEwM7P4+ra2Cn53NLez6o0D6Wl3hvthKt85HPWuZRvvtFs64q+BZtR8pEn2fgkXe8myWNf2Ip+
Q+KAReIQ0ijs+MlnbC05KFxbf3x1+r67WTPeK/8Pn7qSz+7s/nCI/LN1SsOTP3eErE0yMUV/Ygme
Dn0rnvLeD3ZMVX+zYQ+ffH+8CkoFXmBZo6s6Mr/rdtHPfra1DYdUSx7MxyREPCiCFQ42Rm+GHk/m
7KhLyRx5mT4m4GBgk12mfEx4KQaE1G6aZ9tiX16H6dMQF4fcztKLod3k4ky3jHk8phriAqXbidvg
EAzV3sxQCKiwYwwEalKRsrGR/ZLQFFEln0m3MymA9nWNDDzAzCRT3p5F2GVrGjTTY9AL/6563IjK
JGetMbecZG0951XqvfoNujRl0Ecb9C4LSum80HcRbgiIMUaeslUwzPjkY86Dsekf2yp3NqJv4B/3
GTvozhEUAAdqzXGgXGZusJgHUbyaXaP3aZm8FeBC8PNSB5NwpMNBTyAtCvstR98zGvneGYKIuwsL
i1EN1Sbv3K02iWVkfX5xPU8DzUeu5jF/lrMf8RRz92E+0IRi5UAEmhbXbhJjnMnFMhR9tHeUhrXY
9mz5/FdIjIzR05YuhDz6HDjxrOO2BxSYLrpSwbsDSaMrYp52Wz/5kdWvTLT1IMA2MaCML/CC7amJ
v2hDnAgoNa19ldVEHhXPCCaqw1CE8Zqxi1iUdQy9R+Sb2nnwPRgjHNM0+aXXj1crJi46BrwXxQm7
VoHvXv6Y4+kEMyeOC+LgsKqLILy6lbdyQvEDt7N5NkrCM7nNgMgdHGMhZrxSUYJNJfvMZJ1usGpq
fLurkM3QqoZK3cwVR5KQ7UH5M6LKpQ+znUzS4OCBLdd+EW8Du2IQmhbH1j1auqC2wvTLpTcTw3dh
HASV+zY/5JTCyn0cK767dAfOH3Ggyv1QyQNGNOdb7VHsESdqZ/u4K/yhhPPMkJEk+xWI93BM5G2Q
w77I63FH8cPQED2e23paaXNoN90Ur4SM6nWa8AYb1tVHfNiOXF5L5KTe4t2NZMdw81FXULr4fEej
XTV5WD7cJPYCYeTKSEMsfKlKDtHqzkOgWpGbXMXBp9vT48iIir+XDdNJAcpZ8GzLsRMfCJmn2HFT
Y2M60btBpIHH+U8iY+OybEgIkqNZZUV2wce9Kgy27jxHLmUzRMcpomxIKKa9UzXszQavkji17fc+
HOpFH4fd2vEN+Ese9x/LCe8OS76Z95uUc+yGMgKMLZZ6q8xU7t2A+bqSZ5GBXeGqHI4WvTpGss15
0GKnEbhtKTfB4FQwS2d4KhWjdXBD8SJh2G615ryGdIEW55u/G2SIpLbMcxe/lzp/TrhuNnWLR26Y
+0stBDKOYmAPOZOtQw08XMKCWU7RtcQg3Cc4GWmDuw56XgWtAZWqrF+gBzid+9wn81PRYO7RuvrB
eAt6eeN9djVoKOlCc5qYL2cdAzX4CW6DKhhYb06YMcwt/VdtszyWFXoRsgL/99TR6FZgfx2n4dsE
NmZhtiFspTJYTb52Tkn7y+vw92TY6lZGKK1VpjWQJQ6wp1B8K1Vtk6IT1xFlL53T8tokw6dbtdvK
tjB0z+mnpWfnEClKD3vD2Y0yWnt+InZ2wOrR20G80RmE96ypV/JB4LNgfQTmlG2IXS0LzEMJcKtj
DLx1WTQFUGwji26hDFiINHYxJREDAJstCtNCBGAUv+ri5yxMynVR67M39t2q8gjFU5kiH6cC2GK1
xQysF3uTC+LYxNnKZVuyk8b0kdB3k+BW3/Q6SreipUyFqXhAdyc2v7Y94mYn+a0x+iRYLt1RsLEr
vZBHljHv0x5z0KSGnS2L+FVjDRc4G01zMrcpRJ84dWEN9WAkqubzj2tvyul2SAbXXxGpLA5zHd/C
eiHKeu245ZOw5/ZiNrZ1zyuALna9i/Kqu+ouPBlOK/aB4KFbs5wnowWlMwvEUunk3DdJtRny6KSt
nrbAqFhzHFiFVrFSkr29V6HdKdbwdUUlz8YzleTh+TJ1fnh/bPuBqJlHI8hfe9t9cQtsISxn3qKz
rXwtmvYG8affB8PgL0Q839WcUDLfYtuU4Po8NV3C2orOEzH45zTapjPTCkWgMdXpxmtXSmGm5Fu+
qu1YrMyRm3IM7XrfjvJHHccnxxsLnnlx/NQ097AplqZfBc/09XyUTvfM4i4AqMTInaJYgqvAw1kO
n1PWQ5gp2F/FjvFowtJncFCV6e1UPQTLwiHGbxbpCkpHjlUxUX98k4tsnY7pb+4+e50b7qXlvuCG
nUL02fKWTSDmOlacDRKqvzJh+Ga9Sp+8R7beJBMvW0Bgmqk7yaOWSkYJjb/BYUcjTBev8Qy669Eb
UjYsyYfjdqB/STJtMzPnnN/gRjeRImrKggSO5qpq8oPEMrQaCxoWZdr6bJHhssQJC2JosPYPnniB
xXfqCsUqTmPSgiAdMPyedznmW9GG4AdKCpqIOB6sBB9lT8RQmqGmi6seNknT/SAkPqzI12Zv/mBO
N2k0P4cCCSHTwyYASMLuQPOAI+QZRnt/wqs3kIStI941LNAwoGRprYhH7ROcys7bENvzIZ6az9kP
rOfSL1eRBeUdOZzJHlUDGnYHbhDcoWVxZgGn/sLsvvF9B0kAmO2sYpfkezmeOJPxQI+69GJyxoVQ
klnr8QG1K8PxYiQdttcwB35b4YsYWPOWhpqbM9orOuRXEJPbkR3NyHHtXivyvBw0rT0xlvdKC/vm
9eSGsLJ/2QXDTh1hY+WxtwQp+hXnhMhsWqPDznqj+qDjypRoM6L4GugvO+ZRfkiL6KHOWsZJPl4E
bokliKd62flIsAZ6juRMvEzHsdmYjcKYnqTFCSPStE6wM63SsX6GDsjIo7TmO9yEyJo3va2JpFgA
DiffEfskoEI5Mn1ukJDxbB7nJ/JBF1CO9yan5wmgLfVjefeTNZq0nOaoFQrv1bLJFfVYwhYkkx8a
OpJnpumGsjIyvJNgY6+yeDu4lIVmoKYKP/sZg3CH8cOQB5DCrSL7rulKWkRW9pLSWrEyZjgezXNp
ZPDAo8KlrrYmbsk+pzTa7IT7XZvjW0a2NIrdc2CmguTXNLIGyoSVE4GlBTeFReHZl85w8kPvxUI6
LC2LPl9TdJuQ58wChMCwyrFsLoPYxv5O4q6fnegllu3OSsvvjV82d78W47WRLO9eHTVvVZKuLeVX
bKzd6tZT43gwc+ktYzgQXivFa+v3H12SFz/9YrwW0Pv2ZUftYigjZpM4EQ5/fvbnZcgqB9hEgvBY
D6W19kesFHiduqOnzXZngl04F41Ktk0XGpfJk/7aZhLAeTJkJM6A5BEeALPlJftaltGBNFgHEaZK
9n3Zza/8Dc5+crr++dWQJq9T5+xjxqHHISjFKx/uneYz6xJLJ96U0gK7BcwIl5jjYU6VBrVVnVnu
0A2mbRTG+q3IkrMYvfFLRp6zUAQMbn5oYOUBplg3ZL1QpfSXfLykOGJWzjxax9py9M1qBrhrFvXZ
sjSQgazqGqvBfx3JmO0wQZhbT0NejqbxWCvwb4NufWIRj58mZsBPu6Zca5+jFb088AwasBNzRV2g
l2f+xHgxss6WK+2z3+sDDIb8MNrpyQmd4Vapgo6ZsK2BLfbRe88patmNhX1IVMIeD8EXd4J3oJoT
G0liu9dGuD9kUcQf1OngC1QYzTp7ij94vCCz9yYTo44qFkdm0WFyvwW9n3x0w+gco4D18c8voQKS
tQPItfdE6z3lKdDNiCNY22bPtpc5N8Mb3+3OyD6cUFLuZDnGenhEk4zHx0gNFn/OTzujQ+f0GVwJ
4pIfUWZGBxnEztInt/DhBRnpN7vID+W8skUl+R3gEH45vMJi6C5d63PmwUv0kfpdsFZQ3Fa1pM4M
Y/JIpi64g9loP/I8umWBmTxV9lTczS5746hukclgUz9yTRzdYYDqlrspHg2p/Y9qIl8j6LEZsBcD
sWwveqSHUI48zhDC3ZsTBPXaarp5NRuTe0sMuWncyQI9GbgIKBIGTxcSqo/raQtz7BK6xc0ZSjoW
RnE2lUJ9SB/0T+nY6IUEiXWaLCJRGxe/F+0tfLyUuaPZzM8UEFXoa5pxQzo0I4qCOV65MJHd5+Bh
o7G2lVDJJhignxlxeB3NURyxkJN7Ega9gjlGf0tctdWOVGvVvbHHMPNuWK24tp7nL+a6S7YJjW6k
4Nn9aYAHFNBEaCN5dfvbi6IzimRW27Y+piBREf23GMTaBxKZ1g5ZFdGiDCmiDtOjLf0TsZEy9J96
wxNHTUH2EjtAtXEGZgO2Q6hTifkz8BAnOVgs6TVj/C4LJs8ta3LcKr3xY9u8/nmx/MS6Gl7zjCWw
348NiTrWgmXF2W/bxtNwaUL0wTZTeGnQG+mUkadC4O8KODBB9igvg/TcXVKRiWgedixN4ATjQSWx
fonRtq4FLUuryOSMO8kbXtEn8Hv29c/L3HuvQyZoLCyzbRW/8z4UFzeL5DUAz3MtarNddb4xAZXj
ssx/8JTursNL7Ee/54d3PRBZd/Dm+clmqEeM1xWbtvTw0HfcYTXiiCFjc1vxxP3fELfDBx/6n2yO
qLYUQdpQnh1Uq3/F/BZOnMjJJSLHhXatabe8+EZwyghMQ9bEEyJoiNC4BI323Q6i6Z6W3Bnt46CV
Ipf7iVRw+aKWba7NH1QG9vvS+GZQdnYoSLEtPTtRR61YnuEPKDaZZbasteeyVQUNAwVKngJamFaF
6jdVEfcwYHtvKzLloSX1C1kWDFv9ADdExrTSs+9jlf8osoaTgH4hTh3tsgmDnxWFZI4k5CvTDLd2
bP8eZwNfVJpQLdblXwEQiJNf6W5LJp9gtfIMAMMy3ZGn2iBF4j2OGc9O98GeGQOAcvKMDvG7Amlc
aXUuzdsMYeKzxavKsUwWj0YodbdNuS8cRo2dKYe7kPmnNOt7ygxt23N4mpWOto7IDiJmSc8LO1hH
CNwkq9zoWFfiDgIx33CCsJl49hX74jr4TPP+Ti4Nj0zPOCYADLDxjs1UMZ+NKZtjX9c66m+e8P+f
PXiZ6l//9l9+SASJdnr6FYOS/Ucgt/nAXv/n2YOzxCxVpL+6//Bv/mf4IPwrtAQxAo6zwjat/0Xx
Dvy/fJooBHTM0OTHkI9TyfaRMHCtv0wHD6nH3eZYrNj8I/W38IFDmIH70Q4ArltUZsCN/+//7cf4
X+Nf8va3m1b9y6//0ejPHfxPNzeUMwevEZ/av5jc26r3whA+B9wMNx/lLgwLx3Q2VQV3Z7za0YTk
+dRKN7ZXceMWBsAGZg7lShuYnqalcjlzC8oL4NjNWzSIcVpknYz1rz5Vk5MBr/LosuNchV+dvf8s
CzJkwHR173PBOngPLJi9I3WHs9lYekWCr2nRnII5Mr9DQpwLhrMCFf476qdonjI9WmhnQTW43j5y
wDTpZRVOU/uzQ9+dGUU45kCerXv4HKOF1eMRdxcTR7G6e1BDaD9luAlRRRMwT2JmWvMoyC3HpY/N
f2V7bV+Dd2p7u9qPYoqKa9my4ex3NrXAwqZONYoxiHSuZZuwwvE3dg8WjdT2Bq+p+xhDZ8nwoC1U
k+F4jGWnYMD2igjY0J7p2/ErSLmq+UbOs4ZFF3EQgI0RO5PzDZtgBGhmpnPiSv+4ZATZWMJie+pH
rmveTZxF8UtYhUVyA07kTpesrCYU+Rw4HLToQCXGjzwojZ8iGqZkT7qr05xEjGC6934+TtuePht5
gv1QpJsGuFiO/jgECaWcATHxp7kO5gRS4MxyxmxycLLzPAaCvh/aRekfLnWYPKRBRlrlTc5TCuoj
ZYe0ZriSp+tQc+bjbKFgN7WqqsyXeXYd0opW4Tfmne+Ejc23xqoLHC/s9Y2DZFbvslzX7UkXpQsn
OKtA4opNbVcZhDfVuzOE6EhXfUOqtYenzpTIcJgDrNAfo2qCImZMYAuxGEmN2xab7vjlTMlDoEB1
jiOsEm0KxGSNyuzaNF+NrvmNGSHbG68G4pbCc7Mne+d6M8NDCboEaH2B8bRZCRKn6dnxwNZal8ks
HE2snrHsQCINeEC49thr+M8ZmESBdVk4hTj1aSeMH/HYKxAoU2Mb5cCIMmuadBUyoR2Co3S73Htn
v44RbMcnrdOXzNf98GwyZkFj65i46mrFN6nu2Rj708Oeiik8DzHtjQG88iX4+Jaj1dgWhvlVMqKq
3hTcK4fMqxtX/u9kJN0Ip7QKIzREoFs5wFrPJLE/EdUmz5iUOB+aLG2/Ca8JGNNP8OVGAxWDEc9b
FuQuoBLbM2SzQqBU6YtTooBdTAi+nEhCN6w95rqEymsqGmH2buY6w0/oBIkbsUMJ6JAEWVAitYVB
0bdHJSk+/R7O0O3e+sGlgGRZj9y1zKlbuI6P2xUU+FfP6IGILu+Xz965ziRUmJijnr0tbS+qMOoZ
XgYHhG92s8lt0HyXWIm4PqUOa+JnYkHweon60sp/FaAlgs9H6rPGk5zrCTwOqVemRG1O0egR082g
Nm2tx+HC31JYPUcuSazfASN6ptIQoseFYfCEYRafFwx3H2FfsZIUabcvfseAFKh8Vft3Q8xO8iVK
niAkERw7PI8+4e413JrSOcos6CTR0TacBU5UIyn0mRAr/P9Rl4nxNSot1Xcd0Y585OicJLuECh8M
OhFRw61hZjbuSpTMBnoKNpIRgcdXFgMEh0TlzwcvPL6wc02Gbzb69HAmZ9KyC6SkvbWPyug6BmZO
H/irriq89kKcLLa4ZAf6o4l/lxPRVNonWwBYbW4YNHYOFDFddOn2WBxrVAh6Nq0e5zbbHFx0xwmH
dPV9SuyhPTVJV0qKEESle+gwuZcgYloiE5zB3IJuMB+Xi8aAHNjs6sIGku6pi0EXLMfRSr1np0Sh
HcFr6KnfjJWcPSZWgzIxMuKflMkl8ce5XimnppmTzmCnmzjzIONfIvh9831QRohQELuDN7xZ3I24
KOoyb1Z2NTnV2g1azPFFhqrBztSfQ4qrwcLgtVQR9gGazRJ9b+ym13QBOHk8bAYyuaWDN7bNw9/C
5iF1Squy6PHL5P4II61xuDj6hTL0Y7AVzZO4NE5AUBmWfhD8so00I/laZaP5jRoHlW/n1hfpS5u4
XnxrQjiIF9Kyg4mniKqEkw2/NjvaKtPBAZFtFAeVAwt657Ho0l1QtkOzTtnQY9oC+On8joe4AwCS
dZM73lXYO9MZO6r5O0Y8jH43LBzdmbrZSaEmJpl4pgi1Hx5F5lNCY0Ho12a6KLAhckAozB4Qhi7S
+IZVvO5elQqd5CPzxsYEQFpLGa3mwPpMS/E7rMfiq3C83KlxLJhmdcs6y2qYZjmTwRQ3jnEx1I2b
tsvcqP3sQFK80xtX4/FjHz8LMAWOir36q4SOr65R0WmGoLMxtDg+os6bX+aU0uajYuBaclYt7eQk
lCcAyrODzeiamDhnHwcjc/tdF00E+T0r0/YR41JufGSAUFDiBpo5ww/ml1m+Iz5lMiPm8GTTYhoO
TfeuM3yxawdr+uRxji5jv15jNK78nW4t8B9Vom359HCJyIOYYNRcWbSV/0Qr3sh2OvOSUjz73myZ
p5hZElm3GeD3AiajPZ2pm246vWDn9+jRnouaVhJzSnLmAUUQFE6xaodWz9/82vWcT1UGnfutGFIE
YDI4c7IZ89hn41/1MsoJG0bdcAwrRIGXBMtfs8+h7WOi5ZlQFJ/UHvQpntDItw6eCRL/B4ynOjzX
jcL9X5WaqfQACZRgOpC56mpL04oZpsV49D8VZL32E5JfZD+i0XymM+l6L3b9hQXpCm5kiKWVugU7
A298U1ImuOgyRXvIqeAHDyCpHaP2QQGerPmYkpdjwNcRSbqP3YyrFyuXjmHHOYRZqcimRs+DbTW2
yOZwB4OwQ/xUwgIUwF1dVl8zneJVtAGbbLETGYQcC6DxGDVA0+o8dMADQuFvo2I78wShZ4JSFWMA
QFRlE/wolYcUYkwmR369V1aZBvTwzbkRditymRTtLjuVAiFZoqrZwN55C4EV7QwYna55JONZueg+
ySi7Fb3js3n/cwz4v31e2v6Sl+/lL/X/QJORKQhA/ucnod33tEv/6RT0+Pt/OwUZvvkXZx0/ECzO
xIqDR6J4+PUoMzJ89y9hhZ7lkLkIKUZ7HFH+fg6yxF8iIDRE6S4yCXNnktt/PweZAf/KZEvBP7S8
R/3Q/8k56E+g+d9nHI/+KvrRwKRQy4ZN1/X+JW3cpMLTA3DNR8lktkhuzlpuJxK0POw3nFves+0/
vDV/P4j948HrT4j4nz8g5Ux8Vbbnkm/2//z5PySsZYv1aVL4kfVm3gQHa11s5BkiGu4Q5IHl8D9I
O48mt7UkC/8iRMCbLQEQJMupVKWS2SCepFfw3uPXzwd1xzwSZBSmexaSFoxQ4rq8eTNPnuMENvgQ
tGj6L1vqfTJzfZbQWQZLgURRVRrekZbkX34/sy3VhhVxQ8ou7ahH6gDgtSAidVBIH70eqVaeeRO0
uHbqVS5xN3R0dkR1F1YL++NZuHx8/vkQgweoRH83ewJxi8sPsWrTEErYC91SfhOjX524oS8sX7Zy
/9uARuyFUpal6MrKAM0jYzG3LelXr73vHhd1SfVT9a09IPzgFvfiPneHO+Ggf1a9ztY/C/uPx3dj
W7GrdFXhlW8gKLdWMMRt0bYLvadbfusdkTWexV2LKKPkRr+21X9vCE9izqBf3yRzoKnGergiAktx
0sGW6Bq/5v3o9E+LoDKaIKinO/WONgh7aw1XXAH/mmMdIjwWkrqXvlbwpAGaanUmUf37Fn+aHtqv
tKe5tHq1nrGRibxMRF5ZshaBxbN92woFz5QRSw0luW78FhJcKv77xppdyzRqxtl4rJUrmOVJK4Ya
K8Khd8Cxev6nbp98kg//jQ8AyAmFhE7XhYrRy/GoZtWGUwDNZuOCE3Nyxz8qB/+7YKs7oJV2/SP3
QLTcme7GCG/N45ldYzWPkzJ0le7zjhmek0coym3lLsTtNE4i7ySb8ufet63/WGBTMwyLg65YpgVB
/Gpr6iHxfyibUIpOd6aAPpLobwzr5mE/N7F4m7PtIWqVqfJQll3rQCf0PnMBmAYej1s7fvEZneWB
5nrw7cGG+fE0Hf4bv3oxxmXezz6ASCcT25oPGGwUWP+Kux1c6+1L29rNl/CpvJO84qi4qDAc4Bo1
/q6eJvWwrTi+7JrVzXLxFStWgjjKh0lZpmHx7tIh8YY9Gimbo13+m4/MrBKIQxuLJh1dsttFwVex
krJdS62+n1Bns4RPGzt22R0fGVvIQs5mtjI0WEeWMdFl4UUHQH6nxBOP6o6G+n0HdM352OCNwVkK
pDGWCb0DhfrVSoI7z8xZzlU3rB/M8F0IqCAb/LH+/tjOLY/9516iI02BnGbtPKd6kDva49Hx26GY
uidjWDwI9vyY3RtIa0M49ST8hoZlw+qNe/fc6tqR1grstxC3q256nN6sPQfEgdfVNnejGx8gy3a2
yFxuhTsXFldOlcZx2RDGUkXEmh4oJ3Hh3QeQn/2deOOfYEf/SS/Idx9NwY2lvDlWAjuCRVmRSXVf
bp0pxbaaLay0SgZ8AAYEynMb87lsh9X2xK/hwBVueUtbO3KBR61SmT2r+IIS4EE6wF91FzxQHLOX
Ez8dZl5hGw712qYuo+4pgTREhRICo8txFRqafBN9065g/LbI0svGw4R2wcbIrg+CLqMzqlnEjITG
69mrakMf6fP417rB0vgXSpTsFcBAz4CQCZ/Mn8LmbrlhVIGOiZqIRKMy5CiXQ6McAaJsMSop74R2
Hv3/uxh6UQCIGyfhxiReWFoi5TO/4s/0ASKspbpRVcLSXaOfYNlRsaEmfCMMpD9JB8UAZhPd1bXy
M9kiYYgWM41L4xVd8D9I9+6So07twBaOmyHZJXfSEihhj9CCF5cmSldS4GXZ9MGsJcuq+c/B59FB
/tmF3voOwFW6a/Yd0UVrl57/WHz9zzfMohxP+RnuV1Na3/OjMo6oWSqK252mEzSHO2orX8lj/66U
XeuGh/R5+Bk+qBsq1zfWURVFk9PH7LJXV5fR5JdgWOHicekWIHOU2mgDBqa18Wi7diX6hZXVLcRB
SKwyxopafrJU8uxsmI+n76YFiUwQvFuGTnnvcj+miQDMsh9Ud+mpJGPlaYW0wVt043Cp4pmJ1SDg
bK3Q+cGEr9+N0JGbMAGJ+kM+vH48FOnGJlQlGVSMRZs2zEMrB8X2zIKJQjSbvj5yxeznYxYfKNzb
ktPYmUcj6TTcqfsMgp/Df+71dVXiBl92P8/6tQvpfXFqZRXjiRw44Nxs39iSc785Pp6UJCiQYcZH
Xq6VkZF8L6pJdSeAJp97eTfe17/zp/4OYIviSTaKRegKvFoeGBhvK9i9teFlDjmF26UJW1ttFEWW
o0pb7lOhtyickKhWhIn+8Hpjtyg3DcGUQ+Ga6B2+rstRNsCcI4oEhApzB+Al0VuADnTeqHkcvJV6
mBvQuRdiuWtUNKK6qp9dCnPycGiTCDqOUGpmj/RkoCKTLNPsLg/irBxio8jJ/0eoFTmjHysA94QU
nHet6Q2KVKPhRIMwnigiKZ+KjEyiU9YSCPPWr7WHZFCBZEnQeXe7Dt5ZugJDP4rtOWxotBXLQL5D
zobGQEvodhbaQPbGzr7KKvBmI/PEUxuePPbXKqTojRhetqDUXPFEc8B+PMyecULLwt5+XS/TexFZ
YAqtGiIXwkMdQPzl9Lfw/wojNW9XGb/C3LWD6NgdEBSSY6Ag1X5jYFe+YbEmaxAfymRl1KuwV9NI
iloz9Jkn9WSUr+Vr5kKg8hmYTPmXhHVujWgPvnsjgLraZH/smkRQS06MN9zlKNUR0R5LyTXXgOav
UV+U7E5rvnw8uKvjutiAqI1LAjPs5EsboZhNGbUjAN5WxlsQ3vaWmjy0MHcICXnUPBukFwC8fmz1
1tVPkCaK+hKmcf0vQz+LMDRF0mYBZm68IFK1TuSaR/WVHk1b39PPOW+Yu5pIRb+wtizwmbVWa3z6
k1PNDdvukPol7RMDopF3G4O6OgB/zBDu4hgs8Spb2kQBrXtppZG8VPbaAUy3sYM07Fnflx7Khf9P
a6sgLUhUTRhyrIkn2ab3mERleSiOBW61Onxs69b9y7X7vwNbbUTL6PQg8TnZUn3UELVWzHxjNFsW
Vge6aWQJuBYWTGDOkRZ5NJs9fDwI6ToDsOyCf0ax2nOmkMwGm1pzKxcSFpsUwwm2OBe2hUO3F7xl
AiGcciUXRmp3w/YyQxcOi4Q2ySzIM/kCSVzv96nsYBKmn5XsQ3BAv0O6p1/LGfbxZ+3N/5k/bF30
f5ztRwZXWz6kBFnCxKv/eUGH35M72jpsVLSdqNwtPnkry3NjAS8GuLoQJSXX59zEHqyT32rFRObR
kjeO8ZaNxZedHeM5aasSIR7dbWfV7tIny3r/eJmuHP2ySrTA6FQCiDOvIJ25WjeNUeiLnM3viLab
Kf8GEO4kjL20MRbp5mD+saWsso0Feq8CRHY6u3FwQc7Cn++mP0k1Vq+BHbqBIz8UGw7qD3pttSl4
fQDF0kSdGsc6PNLLLM+FsVps0iJrntJfQNMdFB0eCUe/WO6v4DV6De7Tv0aXzpMDQoZ3xn38pX2Y
DubGgZduzLUBNoKsJy8UlevtcjHjSoj8FK1LsoIQyBxVG/0X39Gd0Z4c+NptyS1tuH82DuL1TWAZ
ig71DaUAlnjNKiwnXTFCTQintowCtZFarqAJb2ldbry8rkd3aWflnDvynaVeLHaENjjS+DEegWOI
uyRHKngEpv328c694dwWg3y1SkUQhuDVPS6QuRKTKdHcMrXHb3DHQSTmxk/ZAwrT5r36ZD7p36zT
dKxelr219dBUrsII8jwKk0qlAzyksn5pqgRjgLYY7x34mfuOxD0SQKfxNXVY01N8FG1gueMxd0Af
7cuDuquO8yn5pO9HMpXRb42EUHqQd/Fz4PybHfwC3HleU7yKFVeftvIacJgoo1LxaUOceaX01umq
EwHkh3HuINR/f7wOW8ZWy2DQF9txMRDXCJZ1asYI2RKzatAu8X07A7T1iZqcsnGWrl3JxeSrK1ci
CkGmCxVE7KFWu9Alu0CHNtzVzXNjANjVdcJuXMflaW3x7nqToCECUhVgyb1QgXvvvn48eVtGlkN1
5t+NGdSeFGJEVZDplkwvNdAyKPPjx2Zu3I3M19lgVq6nHxaYm4Gd2vE9xUlOBup5NhAND5B7tbOO
uvuxxZsLdGZwtQVHGFQQVmKBkvwNjhwYF8eN9dmysNp3fW9G8tRhQS/eo773lHHrgt9YnD/1zrPF
EdvSjFSQz65VvWo0zxswt9YvH8/Tlo1VhtMEzTMCrV2OqvU1bquvUds9G6H/3zjnf5bjz+PkbCi1
bEiZr2Em7Dx1fB2CA6dnt3Eob3rEMyPKajOH9RSMI0ZoAH5op+jBrGd3ri30XMPPioCcsjLLG4X9
ZZUv7/eLjf0n5jgbWF9xdsuaVxVv2S+9KDxD4/rYGTT1SST+AlorAr2CgKDZsHvztjsb67KuZ3aV
WikzesRYNxUBrhje1WByoVGkkfn/6Yj+hBVnpmaE4sE7s9GVBAil0hzBSvEeCTdO7M2dSKRkqpqi
g89ZnyfSAHT8MaJxRrmjam0TEMqoVRvH9kY2kBX7x876VI2+3mWlhB2c9r1BZvo+henhufmR7kPH
sot73X+SXPMwPsSnrUfJDZ+xoCHoRSBkQLJhddoqup9jdeDNNaWqF9Xpr1jbLOTduA8vbKziIDi2
4G2BZ5mUu2jP1PJH9CYplHxtD9E9ymd/tXb+DCwuKk+bD+St8a1OoNmPaT3A6eTSUT86FpCFOKGT
2+13MKMAEqWOCBNGOm5kQLfMLr+f7dC66AtdWsxC0EeTJXB9hMY/9pNbJlbnTcplmFMBmLplkX+i
tvys1NLGKG4cAMBHMsEIRTSYg1YmBq0u1AyAIY3/JFHpKTNh722ijTzqLSsSpWSTcpNI7LiyYqi5
ITVQDbsQSh7FXNrLSnhnlsGGw79RZ7VAVywgC1NTVHmNACqCnC42QhhXe5JPg50fFwhAZtM/z6Uv
fAF7i5pavvns/1MHXDnkC7urvSCUpQy0E7vLI6d4pMP7pDhLoqGmWF/9LbjIWLtQ8XmG5+/Sw3Bf
26VtuvG9dQ8Txg/4Hu5TW7zbzA5cZaqoq5tUASRK+YTt62dQb86jPEIv6k5wCB1Qr3Sqgey86KTu
9HXrzXW1W1fGVj5AhMSoyXtNd+kVQHT4HnXxj4/DdTYR3Rnav0RQCbKlUVm5PHIRBPdFRWeBm/Gs
fol1mBBdfRbH8M0PQRm79KOXhadHQnw/hoH5Ipo+0gViJtXQ+vImNB8L9MWyjQjg+olLbhU+A5Hi
twQSc52/1abUsApleXnYkF7QEu3MR/CEe+sxOvq/EPST7/2vw53mfDwdV4dqMQur5AIopTKxzmKg
jNiafYcDEvLJHRCZg5wK6oDK/djM9axjBz0clRquplI6W92RplKW0TAF5OwefC8vdxICiomNCjc9
IDXdRlBnEYhsTOqtwVHg4ZnL0CSS1pdL3YghzsrkgSUF/l2j5g/QvICA3no03jRjaiKJdxCYVDMu
zSjKhDxB2DGH00uErqr4qI4bQdM1yEXXqGCAc5XorKU2vbJBbRCZ3oq6KYzCpHC7xwVritLHo0QK
BKKDXe5t3YnXGNfFJklIVguEMNizy3GpQPvzrKTMGd/LJxiHhvfRoQ/52/IOgoPopyKShOnt6j4J
vY7OD25ntOQ31lC6cj/LV6A6JS/ZH4n6/+VXhH4HuiKfF3jPTPIpOenHEZhNeFd7W2jCK+ezMrXy
wBPKdFJaY6qTHhBj3wWFtRHDLct04eP/WCDlAiWBAm/EKoyi2FmQ+xCBRhvkPfqvcfrVGBEK6p2R
Nrgu6Jx0VDZsXseNK6MrnzpNpCqrDqP1L+MFmqvsL/WdJGL32HiCW7tB6xooLs92ddQANGzeH7dn
9Z8xrxawUdCRG0vMV255r+wXkCYI7aMOnFCy6f45hFvJ++V//GiWV+solmg4STUWzYfuDVZOejD2
kU0OSbU1Arlt1PBV5MoMU8WW6E4GBE+C8nKPRk1AX2IqA5CKWn9vpK38SS5M1P80oJpxhwhM1Urt
/mOfemteFbD+ID4XCbX1wdBhBWrjXGMvtQL8cBm9U2hcbRy/LSOrqaTfPk6kQVddpXia/Vcz/Pnx
IG46tvNRLM71LALuCgrvCCb+C73XH6fCpr4H6PShdhdg4nSIAbr+3NqUN1w2sd0/c7fKHkGZ4EPj
x9xBvQCtop8/lUb4XEAeu3X4lnzaei+eW1o50SZNRIvCm+rS0GH3/YCw8HyfBG8hzYHS9N2Ha9sP
gGe1G9HydeJq2ZMaMHZVhnGCWPZyYs1oTKm/M7Hlt+ovY58/hQ56NRHAcs1OnORly3luGlzNaRyg
rprEGFziVy25R0jkLhHoUt0vgOihdFJv3AjmrvImqzGuJjctU+7ebNmdxMTZ12lhqz5F7Y9Oe6dx
eWspb56FBRAmS5y2K7SKoNPH3dITAqpd97R94/VfjccQHAel6KUQSOp2S0nvpklDVk1YESkTr7Gt
g2QVYQsmG75m8aURrdBWtOL94yO4rMvVDqUMAApSXd72q0lEOFlHVMDCecH4byIVz2N4Nxr9TjC2
ophbjlk5M7XKbaqQq6eQpv9ri9Qw7rjjgeT6zgI1eEctF9D8x2O7FT3wJEWaUqH/iR6o1SkY5Cr0
KTdy+chRcqwkWbiLKxnBMs1KS6eOAzRWaZeS8j3fnXq4cZXu/MT4iiI4SjAff82Na4INu0AyEWO0
rkIZNfPF2vDDJTGupLsUmnddFL4Pmg4bkIg28xxsFPFunUksLqVk9g+FrHW8MQImlC1eFVBz0x5B
bUEie71gvlsv/BE/dBtn5IZf5RUj6QqYU3oA//QXnHnzyR8zTV9KO0NLOOPD6N/q3V0f9eqGIaqs
V9uW6jgdSSZefOHxWG3bVIonQ4OdDzWKOgRlXiHtYhqy4EELgd6AjqgB2uJFNO/ioap6+Obj5N5o
WnFvaZH63Jij7rVw6ngVx+KoT/50ygRTd0xA0JD89hWkioXpJQb89buUnlW6lfsBEiVJO9VVY943
sF8dkaU378vJ8A9dZNF/hmLFfZzNyPf1Po0oCDv8tFRxOglzpngWWiY/IZdT4frP/KNWBRF4M0N5
Gua2PkFjShN0R6htoPUTGVHgQibQOG1pvUJ+XyPrBYfS0KX5k9ZY1mGCddMdWz22I+g4DmXaNl5p
jLBaokU//86ydDpFA+96r0lD/VlphsTcD3MzfK+arP40RGVpOWIOI+IuQqf6wUgUqAzLTuvKPfS0
xTEeB+tVMKr0rWvT8nMgTdOX1ELeGrCafEKPC0EdiIfhRBgRGYduMVAmL5D6CL2IvHoSA016NOU4
PLALdbuWU+u7Ugfm37PvK2SjBp3uA6PPYFCQO/VBkioIwuLRkqCDiJPx0SiE/C1TEVRC4CeZXhGD
CD201scvilrqmlNJYuPVFkIRdjx10A0bc93dG0GwvEZyRIjFMM1/WP4oImWtx9lrQBn/QapE04Hi
DgFCxJMcEEftTz9DazhOa+2ojCkIi3o075iX0ZMUUpDJaDYIF5Sq/iYgFYriXjboL5RmBtmDqBa9
oamRvugDFOxwU6Iv4SILOP2lTWP1M+3REm+7Eg0sOW1Gu2SkEBPJLdotXRSnaARpvv4590Uk2BHT
Dl4bJUBrI8oQ55MgYvoSSvP8HMkiwtcN7eW7DP8J7XMV7GMzTUu7QCxD2cedpZeOHpiIRhRi4VpN
Ba1e1dQDDCKihthFwOhMeCnsLm4hZUyNCDLtAjbwbChctJv6nZ+BD5eLUXAAMgqOJfZwrKE/7YZx
Ltv0nSIpgJaO0yBW/lno+s7VoPs9mqU47Sz45FBIH5EZqsroZzVH9X1AN/je9Nv4oBotmuVDV6Ic
oilOYYQkWHnonmqjjVy6xsUfmIQ8zfjOlf5UEEbY00xfPIKJ0bGmF5725cGkk5sPkZWiOHZiWu9l
pBzuajnm0VkV7QF1Xc2DVaQ+4GYF2+pgroXRAW7HyTeOMJkXL11bIg02oPYHFYh5iuOWEnLGFcD7
GhIRvBf0NJNe1hA2zLMn+zlkHDTVnupwzB2EnSCO90d14YYDqZgMopPAJgIvhjlq1j7tcvQf5yl4
hsoDzREDNpsaqpBJBxenVML7JJqZnXcNOIm4RuGC9pFnZULydmfMKSyydTrPD0ERJp4C5PI7wHpA
vnD9KRFIaWguIdsbTMOn17o3HGrV+lMeQirZumhlnxSYH3xEjejzORhDWLzRvQ9HCJKBthQtOjow
KEJImM37uLLkPfQ23XNvSqW0a8dpOioWHOhWV0B/WI/xYQpC6MzVu6kSwh/wJU/7tpPhRBSyQwHT
zp6f+7u5n0bEQ6pwepYrX7gTRdriE0i4kI0XzE99asUnoyj0Y1mazWPQZeYuGut2HydiUUMsNDd3
Wt1x3mnxPQaTD6y/R44Z6q00fG+DKLjri6FAxa6YP2c1sPuiCou9OSJ1Bo9SYwuyFnxOJsHqbSOZ
i0NvQFmtl+imwVjRfat7JX40jdm8Q5vG/9yFKH1IAWS00NO2Oxn+5E+mn5s2vC/KW+OX3RdlGkCy
0Pn1cyrrtrOjEtkICPbQfTIQQID2qvumCXJh8wjMHblhOa0B0uF+sqYfqgKWPYrFwfWLaLybBbQP
UGmYw51W6sCXVZTjBk2VUY9HanWvagWaD40Vip8b+kLnz7ORJrQPjXJy19SJcYyn3vyuiz1MLyQj
h5+pZEIrOBb184Rr+VYj3fc1m9TZaduwf+ijuW9dcwBQvRsrRnOyYlEe701kNd9oG4JxaRaU9kmX
OnkPg0j8G7ywiXDIgALrkCTDz86QJq+HWq9BnEyWcnROdRX9I0uMJSfsqpirFczxDyoK1qmHaQll
p0h19VgLIcQXOkO3q6ZBOUxMhkOqy/MJOqhWQEI5sJAFEKXRhhhY9dIMjlip0K2nts3U3TiLA+nA
ovmUDnUrPcXK0FKlm0IBnnqj6L8KQmO9WJ0me2KqfKGBnruuLCGAhz7LHvyo+tRblvBl4MTuZuDe
zzPXvQcvwmCb0Bcc0K6p3BG96HfuRvMxToJuF6Sx9tlXQt9LOi6UIB+DLzjp2VGNhgfSLKNEU4HD
mfs+5krpu4OEKJY3tNRlO6lG4VINxL3oQ4MRgi52YGrodgDAIYjOpeITUCX/cw6JDWKN868q50Gr
aXA34NXh31r4xkOSBHsUWOV9Xs/Wp9Ga66MZGIhpRWH7gA7KZ3NADzy2OgBm9cIMHiZWSnlRy/03
xMuhPk71Xr/3abmnrxzZVLKoo95Re7FC4wg1vUREAH244fcVGrNVldU7yyxYKiEXB4lydgR8XEMe
D72Lvl6oq3S6On1ugV2pCn1om0Kq/4TZFJ7t0qh9O1e0/os0KQvdNdwrpt0mcg+Dq6C1rwTe5cOg
lqmO3+0rxx/A/+zo2VU9PN24MxAy3vmDpTmqkg6fhDBG9y6lGVEUBdHLk3n8lWdchMUIS58rT2nx
qgroQO2GIoEvvp0QkHQmxR+n/ax3xYs+d1Ai1sPQvHO06y+Z1grfSJT0P3xfr3LEdaN6P0sd7hT2
GcegqRbNjSzsD2I2+BM6Uz5yiG1OLBKh35Ap8Y4NLiEq1VPDrUG5abDvF2oF2ZFPtjpu1Ql2dRPu
rEzrc3UXQLJl7SqxMIXHMa/GQx5WBTLIEAzuB79qDomkqO9wuaC3nTRhgXhTFkNnHpKxTdrxR8Kl
Zht5N3lTPfZuXNcjXI2lDn9l/xN0PAq0eHovD2VuZjRu610ciTD0anmF4lQQ/Zz8Wt83ZVIQukJr
FaUcfVuCvuVeRVftG4FkjJLTbEA8Gg1BhDTjoKUvQhDEe3HI087tUgUAJoTHbxqVEDswzeh7mVuz
XWaQmRrTonQmDcFka4VVoU5qTogXQluekcU/GHIFKTqoxJe2yK09jEhcMsnRn3JaD95zTT9IMiEK
ynTf6ep7nSwvDRDVgLyEN4rdCbL+4DdIeKB5bailrYoVJCbRrLIXFb/+avkiQDBYYB+zgfXdIYOZ
PnZzVD1pSqc6oV5LaOVVjcddlO57HcbQMJh1uLCSFGI9tYGhHto+r49kaOVHo27dshzSfQR5DqEc
IEM3NFOCH9lojkOvGncRblzbJX2ODK/YK50LpKg90tORfcnMsrJsSUs0tOkki0kcFMsLNaV50eKk
/dGOkWbPVVkEHotgHoirpSee8lCP5v34adJbqMCTrNQ9IuD4HlfTnwxGFEAZNgV/Z1ZvvUdVyxWd
hmGz8bi/8QBecs1Li4UOFEs0lyf52Yus8ON8tmaKE/4DPWy2dKCDbbewJ7QPW9wC8nWuCyYOi8cY
4ShG16W1nMxJUfOAcGWvvO/elmYedB7wSYRNHkAPC/Y0p2z2ximwoT7+YhyTrx+/sK/zJTqNCdZS
YuIP8fzlaIUyRL6gT6lEy9GPQCYcCvJA8T428geAfZkxwQqIX4O2Zuqh66JZHACZFUSE1It3+T2D
yPYETaIt/KJcuxfsxmnuJ6fa9/ak2PNnaL3uUSNwDWEHVeLPjz/lxiP4/EvWwOBszJIi0PgSXli7
YPrLar8U5VYJZsvIalJrqW9nEbEHN8reu/4+aZCi1zcW7kb982JOFfly5fy5bbjKMCJ70i/9nbfW
V1gRH5v98A1tiPf+h3wHzcj+4+m7uV3+Wcg/JfmzwxErgYmaR667uQhPo/4apFttq9fJtcthLV9w
ZkGblQJPz7DML5MNwd577nT0qz4mduu2bwN/2byovm7lYa4R4/ql3WVNz+yiv5QOU7FsjL3vSbDg
6LvGaw/zqX5rXvsHxIe2e45vFJoWo3+6BkVpKSdfGs3Cua5qEUi89NQ7PbjWzFm6TYa/A3A0Vbzj
PBDso+hBkOBsV2E27a/Ti1Wcl8HMcvpQVEA3XexKGE6pNtV3S442/qw6ravvURmHksD9eCvdPiT/
jH1VAjIUuUVJibE3/ouUvS4QsGjccOY3bZDJhyBGg7Jp3RgCAxcRnMj4dPG7JX+KO9Opt/ARNzfs
mY3l97ONU43wOBcTNij+wrj+HAYhcOy7sd4C593eomeWVrtFgn52lNAndPtf8nt0SJ5pG783KCy7
ZIeoZofHrc7q5X+88ttnFlf7I1DDTtabZf5gji/DO3VEEa74ZGQ/4YXcSFDedmhnxlYbAtmLfs66
P8NT9lRh8l3xA41ip3MMDmFgFw5UQn8Tnny8D7emdX0lTASPQB6WBXRGJ0BoyMu83k6O4n5yEJGx
o5fNJPt1Wp9z/89QldUFMeulBpU4JtP76q/8KLtQpsCFkZF+8JYe+a2zdl32ubS3uiuEWoJR1ce5
WaMJnex7QvyW/SqK1xKJJb/eSqJvHIn1LWHBMjbE+rKS1g52SOhTjD3pnfHOYpDkYLh5QWJFzta9
ewM0wzhhvqbTckFArDFBQiErZRTT9qN65olL10k89amkhXQhodpq+Ll5OIicqF7DzWitQyf0HOpM
SzA21hx65jVj1yTfxVrZZeNmT+eyJa6O4pm11RJCGpGJsoi1/D6joajw4GD/tbBroYiycSJuXfI6
1xFUH6poXDGkJUqtioM86m7cKPKDIMTTfgiaLSs3CtkQlEsqNP+AFKl9rG568mTzYKIw4iovxov+
hebfPRrLuynfaw/Dr6XXcjiUWwinG17m0urqnmfRCkEVe4PTnh7re+ObEYDOqbzl/AWyI4R29L3Y
J09bBfTbw6UQSrUHJN0VZRkQsTqr88lwzR/+BE2tFwluf8z3gjv9jppDUD+Eh5retC3DN4JvRiwv
RR+R+jb/XF5QaZBPUmQw4vAonvQTA3R5V4CLiiK7eUzc+WACSoKi9t3wYG37RprGCX5tlxZvXcbn
22q13qYPNS+6i7yhkWapg3u903bN9PaxN7+5d6Hd0Uw6pcDprTxrr4ot3wAmFFmno9oFnj9IL/+F
CfgaF7oMVb3q1gkTyZhMng9uHSZIxEZHcgR/fWziZmBGQPq/NlZBRdknagj1/QJtLTKH8mCk7zoK
zZkDNdzRIhbORyfixih2immX0mEb23XLiZ9/wiraWJSiIObnE6T4R2V+y/UHvZOQ8v66MdSbKwav
AeVPaASviA0yQYNJd9Z5x/zwnyXH+Bra8wEBzSdEgwIcd3jaAl7cqoTyvoeRZGGxIPxenYgK2nUZ
wYxldk0PnF76G5b/6HF0Qntha4w8qFrfkKNvZnukgobOIQIpu/4uOA73GpKkGT0Rdv/XCCQM5SZb
OJmH8O6/4epj/s++U1vSB2ehpSKIZgy8m5bcPZx5kZ36u+IzKH+Cheab+DJ8szz9EM+ecNxyGjdv
0nPTq3OEMoyYwIfL5VYqttpS8VRbux+DHfTMu6J+aibNUaJ0l6evtXEoiq2W9dsn4J810lb3XaY1
wsB2IYbYN2+mN8F/f1L/DrnRe1s6EUL8SX3tT5HjP25dTTc91ZntVQpoykKrpxjBsygLn7VId8vR
/x0G+mFj62/ZWXnEsDbCWkwNLtrjgLynw5ya7xQFHkxneX4tlQ/dKV620k5bZpffz7YVpHK1AKk0
a9tCL0enblI9xfFWELgconXAcr6DVi6M+0hr+4rBLexrql09l6+9A2T6MXKX3gA82Ju8R+yyfgg2
USxbI1z5LqVR1Tgloe526qs++tTLeUOHnf3x+t2Kqs9HuHodIa0wZz5iZ24t6fNO1NJTG8fHbjRO
9IrdlUN1X6v5xv12a2TggUilLZ0FvJ4v164sw9GgjdMA+81FLiR2qb7OYb0xslu+/9zK6vCVaVb7
gxoZbv6rDlOqt29zckzSrTb9rcGszllZjsNsjZgxK5Rc+jctDyi2ZBvh7K1lMihYQAwFzOaKHWxO
qOVNy5SJ1LZBYMtJ87lUNTx9YOow1EpTO+9KOQ4+SUOIvN/Hm0ReBrE+B+fmV4dcUuq2AZ9hwBAq
e9Hj5FLP9xq7+2zcVbbv5IdwcCaemstdR5GOq8S1nOjnx19x65JdeLBJN8uGdRUDFmmCyE29qBMm
SNXr4q4Pp41pvrWYJj0DJOoXzsN1LqvWKU/0CKy5C8By37L9beQ+K7cXla3o6Hp7Ei5Y9H4sGHfw
OKt90/JeR/ygNLi/0f1VbaQBn5CkseE3ODX3CQ3vS/y6+bq83kgE0rz0lo1EPL3GhlGBFVNLZ4Q6
ZehTegzuqCTqdnus4Iex0H7ZR0f9m+yIArnC/7zv5PLdshpzLjdQHvtE8dL4GKCCXFifS8vcWMNb
E3v2VFinQjLYnQtTGg1Xlp59+a6g1NmGR6t7/ng33n6EQQNCXxrVADhbLr3YqCdyajYidrx5D53V
p/Y3GnWu+LtzEBj/oaMsNt1t9VjfiGmYwjOr8qVVo0HKGoEIA9JoqHJ59yS2v8/A8Kfudm73+jhc
Glut1yyjUttoGMvlcdcH6Oig+gc8bGMmt8ysvAvka3I1t8xkeFy4t6MDEieFF3nNvnfLz6NXveRe
6H1sdMvm8vtZ/BCZfZJVDUPzJ9UZp99a7ztKuXXIt6wse/XMigUaW9AjrAw2JFaKo852UNuZO96h
E4TEw5dqPz5EL1uDu3kEzjbJKnSo0WdRsgmzOopYUfRCWXcHfmEXJRtLtzW+VfTQh+OMKgZnLRxf
CjSE4LeLp42DtmVj9dDRkGCqrZLd0fo/lPZZiisgShtXy80JU2mowO9DDLjuMi0myReGGRuDXnid
UqP7BYCxFQAyicePN94tU/A7YYjgkfzeam0Ko66T2GdtLAmswfDcG7ZvNmDp/uOOVnhTDdQnDZ74
yrWhDFDc2NeRhX+KKf7ukxNM5fvEW1pwyrcFup7ayvH/UJBZXNBlsACdPdRBEIHQPIrCxOWmb+VW
m1HOsdzJ7p3yk3QI3MReis//J4LkLWurLQjuJQYiWll/Mt/17+6hPYC59ca/4IB2Nl3V8u3rseHx
ScsurcK0rV6OLVb8AiUbrDWu7xlkht+Kx4UFOoE5Synt+bmn1KQegHRtpb9vpMCIeRaCU7qUee9f
3dxNPxPrSb7bVv/D2Zctx41rW/5KR7/jBAnOD90PzCRzniRZsuuFYcsyOIEAwQEkv74X6VPdVrqu
dU9XOBxVZVligsDGHtYgLnb/0Bnwqk/qkwcTQJjyXA0gTYGPuRLy5I/efhySZwNTcdgsP6hpSkIN
r+BEArpkwCAeFp2fdSIPQprrlu8H09j4Hf1L1cFP9P9/5OZyyl6VaMSP9t6rBQo9r0KOKmNp+78v
8q16bNXbW3v6Ku+/cv55//dLYdT475+//tp+ffcfUdVmLcz53mZHyqYr2789Heev/O/+4f94W77L
R/6WFu6p/9rV5XH8Xgj1hhvj53fbff9f/xPon7+NXWDdsdhbQoca8IxZ+O1vXxeT2v8Csws8JQA3
wAk2EEH+beti+f+C5hiUm+nMJkAGjO35b1sXy/oXRgZANHmgOJmL48vfH/36cwP/yd7yTq0JbHuw
WsHud5EsgQaKhPH9PncK02UTIew6QFE6dFSeR3XiTdEgGtiHWcGWieZEK2pEjYcmhhxkaLgMvoVl
GwI5ABk5WO9CDqM9F3rIYgpZ0TBrL6MG4CgMxgs+VbZXLZCbusSftwP7QWTbnVL4+VlqeOCJdLci
yKB37kmwFmCiLq21j57i3uivSeClYG2Yw5YEEz+l1kex832WvHx8KDQujVHIT+O8v//4SqY4ha1i
VxhxVbsZ+xdaDGgBt0vceDyJXvmROcE1E35V5r6ZI3k1NOtxbNUXq/P3Vk4Ps98z0wCAYODBN5QA
jfXLfvr3S/tVtuouA52f0gTsBm8Iv2Za291LQhxIW9sry2shoOLqcbg12kHhhVB8zfdVnX1yhKTo
do7IDE0U9wHPYxj7/YARJIlSPX11A662qapo2Ndu/oE+xCKk/v9i5fx42DgU/F38jl/zDv81+QEw
vKkZALfXwQzGcwnZdVjP628mXD3WDTzajj5JgMRWyVFgcS5u2x+CxLT3csKsHpazK6+r2Qk4F3hJ
UpFtYMHZw4byOEnJnuTQQpGgegPSuYef/PDDLTkkPAwvD7H1+CaAQZzKg/pAksgx2m922/gnIzGc
QyUK+aAcND6zjJsr3zc84Ly84aY6NkDzy6s3ht2TlQn7rxBUE+egC1ZFwcTklln+jw9e4vsW07JK
KP98wLTQw3Uw83u/SjyxmrGTVXmtVG+eQRT6CjCqgMxFU2x7Cy7PBa2A9FMl3zoyt9aZ8MRz4Io2
toqyioeARbprUcN5RXLWWU1WeUeHre+SBzbk+faDx50vuHcv1bJAefchEBj40HC+DwyccoK2aYKr
XALLyDT8lqSaAM1vjF2mowzIyb2UhtiNOTV3mrDnzAXX3zf7LvaI9/qfPw51QQYC0gJxD9Hy/eq1
0GnqSuLoy0ihESsCckpIqrC9SgPHIBtXroRxZ2Y2dAXQYBVVTGUrwvsU5m4q27Sko6s/P9KiLHy3
Qtj5UERxgHxDnL5Lf5J68BmR/nChenyQs+s3q6c9zOLKHn14O4WgYjNr5sIA0lK9dwxEK7/kfe7f
ciKBZawR/aYANFGHHTxdVOsGxuaQZW/7bF1KD3ynFo6JLZmMrZly56OgMu+3u8e3oUCPXAPXCd71
XT7FodcgEVmMiwfA/Mb2SQSTy9ArdLmFSC4UA8s6W4E0UZ5kMVgxbLep0SIbyvqnDxbyfeKPkwFa
tetYs8aCD5a1fxc/TKdjPhws7Uuh3Pzo2BDLYZAsAG68z88FnDa3GTzs15Ky6cDtamOnPY/hBEg2
IAph5GTrS9HBLyDXZzZO/ZbkAos3+MUu5SICyn/YkXw6w2FUrikoKnAszu1rmX5IxX+fNP78IEjB
Qf2DGgY170lrtQG8v64ppkHgbW0CUMaiqS2+gyvQRlkw8JgV/XYchXq0rKe6hukoS/jOcxRczseK
f6qsFJho5jjgFCTmjvrotn2w1u+rkuUR52WGnxpkJuCpcneVGG5ZuJiw2hc8xVoljIe8DdptXzvn
quD2XiXfQADEPFu12WZKZQgR9+rExvKi5PRFKXu8DUMWjULDp6fRPOqdKtjUk5BHdCihPlD70XLY
bLAaQrus4DRdUAhNgoP1548y74q7/fvuk9y1ZTq/5n2hU/vCufuZpdneDPIPYrb1j6uF/YnBKZqF
v+1MBLNc+cynFxro8iowVYlsbeKqzW2+LsxExb0NR5Yprb/pin0u/Pxt+b8BqaGtW+WAhKY5D3vd
ZZuB6GZrMHXOkqJbNboPYpPLTc6A4+EWLMFgSQxItiN20pNf54O77bPZRDXnBxsI8hhX2XZgwefW
sq6mIcix9pIK36NyV5xYT39e3d9zDpxH5EUz3gEeGb81YVtYjAQZZE+gC4C7tHfaXWYXmHQ2Yxa7
SYER5OSiGuiTgyP5ZbkJDGafuJMx0KFg0BcYY445YLHz2FREf366RUT0/cuHSjngCYheNnSLjLvg
1UFZEy6xdnZd9qlI4D8++eAWELi2Iu00jf3gGeAee/BpVpl+rKt0u1wOiTc+w2BXn7raSh+la77Q
xE/2yr2JxEGnxu7IEeLTA2DiIYSTNfhXSFnwo8CiQXLQsDJqCme8EY/oUICRhnvhVgTta9BAzXEq
4ICO1Yl0BniC2fk7Dy4EH2z8u9bgfIbncmGuEYHCBiN9Phm/NJtKR9ug/LT5tdG+czB89lS5mLYi
5QB43oIbaGp0n3zFoJ+Fzt7O8+HTWBZ2cGX5RzIES7y4exHgBs74MHRT8Eh3pzDNW21PDYUfpCez
Dat5t5P8lOUQxeiKCtdGN2yVlcJoevIuTWVmachlClfS7DSANram+bjvXahnYCTSrLO8DUX7JakC
42h3N9nVaA46w7qrjecS9r2R61d5vPw2Wb3cmC1Po7ShOaaD2UNl+9na6/vpaJLeX42ZB5wM6I2R
GH0YIYis2RTSerIQAM+NAIESrsrIYZpp3WW9Cu1kCFPDa485ioDBwHR/kN2JFMjwW2NNnemZp9Zf
vNJiB/urr2VWZetMmZDVFeYZrrlr+CWDmFg11op10NotuoNniq9d35rnjhQ1yF+j2MELPUzz+nPg
jizuZ07lpEzwN1Lu3iBF+ly5/irz8wtrB/69sssLYQUUXJLmCvbescBdfmOVHw+jYZ7z1kRGYcO5
VQbJAfxYE42miR3ht/3AenAhwP2nUUKnMuR2hzeTj+a662W2n2r7h2MoJLoJSJJB+h2eaM5HegC/
ZxgoalGhojkFnSYIc73fp7x3C2UP2KeB1M7B5MGZQ8sJPAj63TcG0GmgUhxjojXugrw2z0sM8btG
7XqXfBAwlqv3bp/CV3VmyVMM1iB79P5ZWFBOlq11dh1YykNzRvZ0c04otbFHdd5vl0dIkkHs3uiQ
GJuuy+uVKswdOJVPaO8Ga9W0cQLrJeSbxbT5c0C7U2PCmZ5lPHDFYEiKHwen1/fP1xgqt7ygqWDm
YWGTmJDUIO6xhXZQPI1jtuEJQXlTyoiPjXXI7LALkicOa2uzNMW28z9pSfyXoS0Pk4diPkeccue8
Du7JVeT2wQssOPMPFtX+Pd8BqAiSX4thBN7wnNj9Eoim3Auk04rs6lnVC+GVuYKruX9rLPtNuTV7
4oTAFYX4hyKqzAejc/MnUHSfLFVW594KvjiEIzGa/4qP/xU5TMhtnZhyDU4SXdmVek4nPn3VmPxb
o/dUQmVso0f7SEa9BtUzBfMTpZQF8hmbhDjlnEVwm/aOrYcCT03jtHZyDC0tnYRKgiLeZFVEuuZo
1O54qz10f+GYF7qoFHgzWTt/yKfVvGk/WKd/CNhADsJQ1phLGOg03B0EB+bc2dC1/qWeC6bBHMxz
2+dRA+P7CGm4F5ug1W+WyMJz2p/BFHsRxugcaI11+E93Gjwp8K5gqOn6uON/o2LM6GHt1fZloOCU
gSA3nXU+7THbll/gwI67fg6ZCXoyh8kxd0XtN1GQySHG6k5VwKMqcOE7raedJdL8UAUzMc12H3WV
vrnO9+UjGq0vPminL891d4Lx1IYHHBSOMQAv7zeb0Qe0bKGfelGoZqI6Q6gXSO8rOj5aYsCovB3X
HWx9N4zWXZyD6Bpp4gy7MssjNrrPyz4b8aW7ivpi7dgFlAdMgsnoxg7q9pOCpAS8OcBxdKA5QIIG
BchSGjUmH0MvA7g0MJOjJi1aC/O+czxFosykH+bo/xA3YTqMcigAMBDecne1rrBnIiFPnUvDhAI8
P8F1KafvNAdp0e8niGzN2yXXSeQHam8QW8fMHMp14whw3d063RiDzjcZHE5Dt/PqlTXfzcsFzUlv
r4PC3Rll+mJ3kHb78+5awOC/vSXYNCJnRGAw7rsc6GRJSFcp+4I672iITJxSlZWrcsSp7soS849O
82NhISqhwSsiBongwG52S3LGmOjWuaGy2CeGc8whzupzqNgnBCzBTmJ4XpbWw8TtL2AI//DQjQo1
cAJQXHDNGMWIFS67rwbrdSf0q91oUJnnbsCfP+Sdwv6SgGGaD8caCM/MENm7y2TuRGhGMnopcvCV
w6nuvphlwaLKddsVmezkYPdryvbITPwrKGqfobOAGXhvbMQEXUTeFQo9UcdZayP7xODVvq64ncDi
3h8+yhXn/Ov+fQA2CJADDg+MHu5ODTF6UykApC9ZiSMM52MnZC6413nqgxmbS7mHhjLo8vXYhT66
HGHgVPCf0NCr+2DR5svgtyeBhTWAk96sdHyXKWpa04n0Jb00ZsF26ZD9aIPGOlmxbCxj7YD/HnbQ
fd9ZgLCpObEtQB+t+a5vqA7dBiRrLJv4oM11B3j5+SohPYjdCmIhjNTv1ierx34qK0SV3lModqUq
jjxdmVDr3xqCuuFy1MzKW3NYL03FUddoPdg4XQ4EBMZUfRedDdZTlhVrQTqUiLW3wRxgOFEF+Rdh
+D9ANcxBUrWcjzBr/7CgQCRAq8qb2yeQd3ofEJWAPr6hG/eiuPksrWLfG1DcDCQDImfug/kg9oU1
XMYwGQrehNvCESyzd0t1Xjbdo2C6OJbCiD940f+w5RCmIWiFKI1ofX/BjCwnNh8K5+dtRz2ZbIRn
/hgmO1hZbQozsrn9Aj5+9bM3t+R9ZtX+/9x0kBlxDHBX4KqMa+/9As1EksCVvnMpp3zcWKRYw0ht
lztgrJtkNlKdjDGWY7MbpploPTcQhQVLe0bdFapegIM4TUIvRRWQMtJv8sQBpX2Up8rFwzq1xiUi
vJPdeOyDw3I3A1y2JZ4cM57ZpWgm3b1/dJiYGdKSkABx7ZoevFq/lBXUhwBuU96ONfYL8g0L+H/+
Wg1Gekh8KtaNpuclhyCOn9wqnZqr5T+n0bYxPyn1hmKzbovuM6fCjkWZ6KipzUcUWyQmeWfsCcs+
6DL+ntdaSDIw5ML+hMApeG3vP4i0LU6Y5fmX1AggFjGS/qlr3IcO9li7KuUv2k8vqUbLzB7pxpuQ
CxXGXLGdhDbNQ8vE3/1c0W+rFbFBirNcyAfpg4cRqB6K5OGD7Ts/0fs4BV29mfgLuTSM1N271kKT
W1PQu7l1gWVj+wnI60czM4FBU1kX9hMEpwwDKlMKGL5Vw9Q3JhPv3Lo6j0Qw2iH1MIGdKlyAf36s
Oxj4vCMszPjBFAKeC1OE+1wbMgwDreCge6k8/1hraX1qRcFCN6ewnvNvo3TpweJJFWa+W1zrQuWQ
BvJ4qCtrYxNphbKzyZ51tvFg4a/NtYFVTN9K6Hldk0Zl60L6ID+ZVRn5sDiCQApybZjrrQwzQU6o
oAq9zEhyAHLXtrL41p/7CpYLuV/hseA595G8t/z6wef+h9eB0SnuLlDc/yF3npzA0Q5tzAstBxVn
o/RjYehjWxv4AD2UXjpubtxm0uFkp37ssVmyb+whziKcc0ZEsO5wwsIUNo2RRZtLACfUlQGLjFD3
adQhOh9MewpWNEuqbZe0YUMhlroE0Lx2QzkHSbOSr8uK5YoeuEeqs1vnN9chMrZT9z8EACyvGqNY
+A3AFA9i5few2cmfTC8BD/vC5XPe1+MKIi3ddvRSck4mQaAX40CUJhFWTMTwV9b5rxMxuiPmq6G0
UwvdF+81I94OktPpgZX6U6lsP+qnGuIHc+bYQ5JFoWmBWFZ/zUwWd1Dw+eB2WtB3d8cIlstQhAZA
BGiF+xyplMFkEyjyXZZdg7dlh1Ab4och1yxibDTCJTiZyqtWSZKrnTIelvLbeSB2MV5bVfqhoSDk
4WWut6saztekFw1En8yHvgMdh3dNHuF6y4/oBX91IUKFlh5o+DltIXAEKMzYYyxWpjkSRAyZ/7wv
74iYP18STHzhHQVVRUD759v5l9o3wLibkSE3L8z9jBsiiw2ayXh0jLCdlH9L5xsYjWWQMzr9MlXF
s4KK162bkxnBu1sKk54PYu0/pKXz3GH2FoauPVb+LnI5A8xQ66o0L4E3bVg+6YNbMr0mnL6ave+v
fBeuoXLkPw+Pw7210ZZ/jROO8dD3zV74gOMl/cvY+uA/dk56KufuJhEf5y7zo7zfHUAMgflkg1Fu
/q6H3juNVWnlIFBBSdAd6Yrxhn5RnJvI82v1bE4JoGYIuxxtja01ldspxS0rbbgoGb3LV9K3vsHC
ER07IFugepbuvD7/MJVZjtr75wRdEvEBsxJcCVAjfP+Wxz4JIFLFymvqkmNQcwG7I/zmmeO1Mdzj
UirXDnipqa3IIfX7dT0Cvk/tXqwgXuedipKEyWCOkVG2ECGALE/0swkw9++W8pLgTIdOXzoh5GbO
DtTmIDHc0Rdv0vbJGtrk5qAjUATGWlAwKpk7WqE7ZjAnqrJnqJtBBKhR34PKejNxm28MSxWRvLr9
o0Xh6S6TiZ0g1/Q0WCh6NcaVaxvuik8GYJGh16AXNtKRlKHKCAszxImd5WXQQynhVYb+Zpl1cud2
7fMSb6WdnBSZlV/8HoO3Ov9kCmiqFQkwlX2l5Ek5UAKxAr3D0NVcCSjgbSHY5WxbKZOD7xpvVoXq
VOWDiCGU6xxU6oJJWOszERKLMLTiQVA4c0DUEm0b2e6G2uGRAwLbCfJxBZrxjX/tmAM/KDJKiAXZ
dC1gGDKU7baSV2W4wx4web3O6+qoBQMLKRfFbgogT9DpcTrbvDioFtaffdrnsY0fEeaDZ74sjaSZ
yHaSzrXPKhJnXtPsTGf8q2yybjOUENzjsmlDxQu5gURThSIhtfa+Cm6jUe3HvCvgnlLf1AwkGLT1
xaDdmRQlexqnF6jdwfOsCA4t9JpWmKyshqSnO2DGN5CP0ifRJem6DvpIU6Ej5kwQ3IEQdej6TJ6L
NNn7GXO/0+yBtRAw+nMkW1iG93t8lr1EmMY0270HqDMt7NK2S3FlKalmwy37YNAR1aF9hONHvm/T
2gl9qMW1JqMXwWpjJUUwhJ3tsjgTbgaKVUE30JtCQkcegylZMQMRKEPrcY18IvS0F3yQIN8RVOfw
OyvaopwEsRHn855x5bZlPZUkr6+D6to1q+WxBjvtMIIfgeoHOB2ny6HLXWX9rp7Q25fGYWnK8w7Y
E0d9At/H+jRm6ac/L6b1G8oDaqwW2C4YmYH34t5nj2lBacn9Lr9hCLuG52ET0iRQsdsAYsppcVZB
dyWFCJfz1BfqPEwUN/p8WyxXBuwptq4tX0rEkRhMbo3mhmWGymDNYfkqQTXfItVJ46UZVyReEnWF
nYclj2TD7HjJ3MaJqiPP1IPb27C0h3p5mMANueVecalL+HFTT5lnd3IwHkuSEeJixofXEf0txuNq
tHAhGXABRHt7/vNfbsjelVOaBxrX0dL+b+3ySosS5wB+SocuKYK1SCrc1zx4HIkFQ0SDZWdIndZ1
5n6QjdwR9H7e1rDAmA/NTFK8H5kFndmVilQUYAeCkcPQ7fCBYf1TODuoKp68wWbxsv7MLgC1pwrO
LBl0hcdmgov91ARbVQwm1OyqZJOj4+RxG/qh0Kn86EG9+5EzcibPA8gLTRv0OZHrv181j0J1zunG
7rL0GJc6ScKeEK2P1eDofmYfBTFpxeeurVuo2ArlH5kEsdOeQRtwdHgsGi+7QVKsNm8trqogc5/T
tPzZs5zyWQIyYJelG2jYn4G7aLfLjZQmKCfMGsEzyRt7rSs3DZnnDPsWadW6oS4/ia8aOpDLyBOC
m3mUe6raOD7BaKtKh5PP+jx0Rk/s24SfUBwBXR3kjxj3QdsxB6hgbMsS6MDKu5SoV+2q3fq6d8+9
dtm6mtirpuPwOFLveRmCjMZfum+PozCCFXe6/oAY9YVa9qvlJGSPokysjWKKqGBdXGB6e8i9Fj0j
a0iRImCexzunQo9YrAMPXffU8p8UUyqypoyvRn886Ny3NrOOYCD3JqErDPaMT8uh4kFdxehSfMoh
ZFn0gbnLMojFLbPmBVrm2mRHq8Y5LTnsOKioJx34+WhoFnJsjzr1bkCywcYHEMm47rIXyOad4A4D
VTA1WpEoszfiPTHL2jeqMk41EN43BReas2g4WrU2EK5A37iVV6ydukhjb7ROaDo0AGoEIKJYgw5p
Cn1Epq1L0zBke+6EgWtfQN6bp+HyXWoqW0xBVH1ZPtSYYLLIKk3iCgA9DgvisG9p/ZjhQMxjfNNJ
55nlJKFFOnwds0nCOwIYGqo41PVsmBaB4bBD3il2ts/Q9vRL38Dz1rigccLXPmw9c/iUH20MsrZG
lj4OXmruMNd61h0cE8zO3kCq7aHr1HZpyqaO+0QB4XvqszcUvAYI4669K0fsQF0hCLLuSGyBamCo
LhUGPDGxy2PFxuJQ0Y+O3dwK+vUOtFFuebOsA0LWbMFy1ypyAg2pY1MZl6TT6bbxgGSZCsm2jZMW
OHcVpkxpc1Ymqi/c63rrl439Qev8H6404HnBD7PnFB42QXddZa9TnWcNdLrA/hqqgKVVbOpEBhuF
XC0EnBZ6txBuRnMBM5giszFDmjfMAkvAGMMJM1x0KzZldEO11X/Q1fPv49Jcq3hQ2XAxKATm4N6i
xtOmbL3KNi68TLqI6xoawpUhv/T9LFYJucE1eiZ17EDSEjZn4rUFdnfVagyNuM+9fdkkh4HRJG67
VsbCqoIId1GsZ0/7Xg/W2ulJE+cJmql+8WIRDLaXEXfWHDOhhpNhDZfaImRlKyeFC5nWW+b0bixG
A/2Hxpdfln9jgwm4jYX+v4VpScQK5QF09ZoC6BmnvBIHjNa2HjeB3S/UyXQrVBILiDGlV6IFWRP8
E+ZokWOyAEC0XXQ4nL4Vt85+hENG1jwlnQmdyakzYgJkHzMBT1iiQG3q4pql+S3oNVJ4yeUXfyrT
Y19ZTwKa3atetmWE0w47AbsA7JRhGkKkzmE5CYMkkk071kOZeRTmV/STvXVNrc1oEDdeXrGfQiU4
J3AhMZNgnWcejLsdxT54zfTnJPzXo4AXjZeMstbEXQk+yd1RKKu+hoYqJgZL4T7JIT3XBkSeMUJy
6r8aB1L2nSflzsO0I5TtaK0V4ZibFvKzP8BsK4eY+GwsneTMOzPL+Wwn6Nksw/YlnykhchVa0GZb
W8PQRCaHLOpYQUBp0FDwrUc3jaBsbhvpI6g1HKuWXqYseKMWdF6Bq+pC1BDeqvDHYaU7U+waWX8l
disOFKhKQU8SraprR5zLcnfyhPPdSIf+wNpyC2Xtc5tP/Y1Aft3TNUaXgV8CTN2zWbDf3MAuTMc/
Z38F+uhpknenYqzlDhTt/Od0qfSIEaZZQtZ8AEeVKLfFdijgJ6ZkhGs6WRu9HNGTq79lgPuudDPA
isArv6dzDeExF7KBVUk3GnKUYe7Bawwi02/LYlNjxNQqZQxf7xhxhunEugq+OUF1LQkEiks6rFFF
RNDycc8VsK3KMbITOgomhDsZr88WxUFiTgEhdZ/FVVddmSOaSECv7GfZWfIeB2wg+JvjDwlR3a1v
Z69t1evT4PhvxCfxmFTVp7I19q2L79zk8GxZruOyhJyWdGDnAMDHig6gdbJBn1yP4KjS8nub1M7V
rtmLZ/R+aAG+dV1a6jTo0rAzgv5KgUEJdWo88f7cQif3M0063A0KnP6+e4OkZrapIHisyfjKp5zt
ICf8vfOguy4AXY9GrO2urT0RunYyblhGJDR/SB5NMM+KfWPayaHZpfaExBeuQEtG4Be5eTYbAIWR
nuYrF5rwB3x6YGBwSXaTklcHZn/10H7SRgG84xxa+wl4HT8IKRv5qycA0hHwb4JQLt4YppbLWTfK
bNo0AVlRRxYbDYOPFbrSQVSa6AXPsBLUsw2+cQmbG/TUIacLf4GS0t1QDV9dv68OFZMDuoyInxAY
3QC+dYNS7LDpIVMPT5VRQMOjESuGyieq+xjuld7W6zysK2P+xi6ObEKvVja3DqALo6yAFTaN05KZ
DXUPyRXIB8PtAwLOaW6sqsF0DtYF8AoSA+EEABJP9tQgBc4vgMmd0UOd3OTPtTNN0D5OxM6a+gij
aQUdWQ0jaQCsz54RdKE7dGHpQE7NTFK+ArjVXtMcGr9tUOvV3GW0IP+/csoeesStObxYVz/gkPKB
7BwQz+k3i0OZeWibdEdEWUa8cWLe2Q4whAYsAjw0+w1k4mCAF3FazIAwU7IIWtCWt+Iz+gNq1RM0
0Nst9LvbEHYBziErjR12qblCkT8hR0AdjpnQy6zPDOCWD57WPNiR9qjjxEhfQXUt4L1eoCoKkjxE
0mw8TG3+YKXD2QLweTO5ZrBO5q4hQ19jq/y23gLmNp4hMXsEf8E898EFP6p/ggbt96HxYe3hTk/I
y2QU7DBNbCISYI/PHyttoJDdMqRaA2SaTefsJEH3UgDYu7JmaEeQ5WxfgMiWSthJDe5nT+XjSk/S
goh3eUkYOS3dNxs/LnQnCwiHKThUQIFt2WT+HOXlpo0BW2McgORoNzlAnYDRoZqzzBqjIv6X6D4H
AC1B3bjcLk1saigjLkCVFvPGd8oC7Z8FJoRh3rD2y/6HX9cRXJuyI5wU901eA1w5g0CXOm5peXFI
LmwaaQ4o4ehzitDkk+45xbmHXBWgzgE6Nw5S/BJxDxDYLolzu9gYLaKuFsFmCXZLBcwNtpFGBj51
w8+KVyetvE9FXcvToOFPnAyw/U5Z1oMmcSuM1VCWFHsF+irzO12O4jRBRtjKyGbJoWsAK25NV70s
f4Ypco/423NA+jB3dHn2VtNiOuUdOwzS+DY48mZIkT32AdagKgr1WPG0XPXasi9WDtTf8qRVR6yo
8tGHn3q+TvpmOi0Vk9Fkq74t+X75qqSojkszx0ucaVWMnXOwqXwx4Pp4K4rge60T4NRz8QYkUgzs
/RRCschY9VRlDxNcY5ZXUBrsG3eFDGXA5TkAEC1c6rqlU4jKXkU+S3EC0Ifz4TtStOaWYifFvHDf
4AJbnTC0LleOLSNjLvCXiJWmJmwHiuJaQZSp8m0eLc8bpJPctADoreb58bJdNUZqEi1YU7T1Z9DB
m1PWeMDMT1TsOOxBIE4po4F3J+rgIWAC7j52MLjY92iI+KjfX8rUeOb5KOEdQGFbaJN2k8ChZt1R
4uzARkCL0bgKrwmgK47xnl9jYD3UpTngXdJxbyMiTRjKbvN2gOBfh/ES3FbiNOPfgOnH6Z8bCXYN
gR9gQZJ42YpT8RXWIupYpbAz6NsHoI3HvQKaIuuLbO+xRsFswgdZbSLVpukgpIuTOgIXU6l4gBcs
vAXIowo4WzO7AR6V69NkN/6NkOGAtEJtsUS4PAcQ0pwe6qbCTF9ckWK/pFjKq5OLU+U5PxrumPsl
SUo07BvIyAcIQovqMpBn+IqGS2jG4RarymnUzcO3QNjwKGTHbwUMXA6jsO0T5M0hp6zzck8zhXXt
x4jZTh27YgLJjhCxbdBQjqRTQOG7CVBD41vnwkljpUkRSxgAR+04vFSJBesExXdm468K8AB2vKof
SsasbVZjW9b+iuP2ANtDfUuUCk5w3z1mUJ9f9XBGinjWxb0/X4hGk+/oD+wpj4UM2jRzs7VX8MFo
k2HTFL6z0phmbGHrvJPmJNaWU8mf78XLRRcz8WgFvIlajFJxo8GhaWRogUlI3wN161okCWWd6WuW
K/3ajt5GwV7gyC19mwRgGKCDjPtS4Dh1JnwxDH9rdycTIiyHlGsaMhhzhsC/X1G/ruoSYtQ/gxPt
btUM5BiEu1kGLuBXdvlqCjp+s3n2dbnmjVqex2Cwz377ilhAgYQT3m051/+HuTNpjhtp8/t3mTsm
sC8H+4BC7cXiLkq8IChRwg5kIrF/+vmhOLbf7hnP67k5ooPRLbVEFpBI5PNfmX6OiUtByc2Kcnv0
XJSCD9pyTWg1H6ZgY8clVOLXNsRLb/2vnl8WsdTvHIecWPg1Tup6Nt5rFEKQZT/9vg0at0dv8dI+
TJVot5kqswO9g300ju9uyrTj3744uRUaWHhro4qWTM8Ot90yzQaPeVx/DCRDliXdqyGIuiE9H+xF
hfqYMuH3zXzC8evzrsaIaUtjC1PkHRa/MK6zND7LoDFoSbHTXc3NzHp3Zim17ORWG5Mj0Dk7jizR
ID7mVenmp0275ez/Gtf4+PqAJq31xSUHO9kTTw1bYyFo6pI8kiWnQiZAvJzhMOCEugFYetedMqL0
NpM+GVhLx/w829a+z1Zn1Po4l/lqEAWinfi5jtqQdPiQILGFfbhdK8MeeYUMQp7LwJaHzq5eO2yG
oc4WuneTKd02IqnOlRqsiGYeKjaR515qqMHEGMlcSH44lobIcw7GiO3JJvqo/8F58pc98baLV3MY
GsjDTGPgodPuY5W+FL4aqLgzpodClA9GRm4dfmqNsoGTqNr+YBbJ78WZxFHZFREPmP+jwuWhEH7a
bYpKJVEckFnfBH19ui2oJWUXKpeh2CS57HCPHrpxNK5JJ84IVGUECX+Yy3R4GgHOD8s48lQ03VPg
Hzpk/a0o3rLcGCJfitgP7RFprC2ekFdXd7UdZ7s6bjmrLMVPqb0tRrV2/QBYjBoPRab5DKDE9PRa
HRZBkp6S0X7ULTcDLB64igkH6NvLFF+LtlOuR68CRxzOItQDZRpT/fqm1ZN+rYJgmEfX9enUmnVI
emkTRDQtO6pAXN2qH4fuWQ66Fo3V+DtmDe1TKTm7O7zdgyr4bLAJpgigj/rYq6/RDfebW+Ds6hD9
bm38q9HgmM+cqIpN0ATugZN5v7/JMEaDZaiMJdip0goH1FxE7vbxniOHfhB61XDipvZt7Jzp7ATF
vuzoPcpzOP+s0DvKV/qG2pNFAgoSCYdxNN0XrSpDYZnBfe4Hrzdsz7BKiqPyajzdsAd3ybZKtfaD
XlJwZFX86Zm+BiWhHdkxnpdyea+6jAO405Bxo9zLeHebOJbsKetRkxZpkvPTmfskQfI25PNvbU5/
g3AFx2KqmCWMnjvgY2jU4oZyliWaETV+ea/8nNq8gaF0BTFkRF7rKaE6RiFQ5yr/SHLzOU/sN2iC
4drb02/P9l4yPHGnjmPMTtXB1Q5KEeaWrp8J032TU+XvwcGxAFOwxYVurK205gfhZ/M279PsmjVF
F8bxb90WPXYMoUe103wznO9tsFuoRzhobaJtMst8ot9g2BXxIl617DUd9rVfZW+ppeqIrs3yucM2
tgSOfLqdGhWWsHC0g4uxHgeSoqo3UB5VdLvizurFKAo6u2RTfE3sqZU/OF1tX/X0MQuG/KzBIWyF
XSBmVQvhU1nvRF2Z/qQWM6dcBP9wOwa4FBPD3ODEEjspxnRb2sZ4vK0db9X0In1yNk5r2rvUtsFi
aCPaS936FWvlQJFrtYRNUjwuZWMds4YnoavN75xb6epa5emT7306c7p1y4kmHzxcnk0PTMb6aO1h
YSZfRfZO8ZFNIymNWlEcb+CDN8JNiazgkW9YCVXl0Z1k1/XFop/iykXbpLp/1cRUPEJ1p4heH9jQ
E4zx2o7zlsVApyhudB1ODWlRRvDp4FwpsP8ouWZdJoaTWYmfptMG940TfxY2dOlt8h0r/bnJcbw4
0k6ujOZWmPs9ugNx6qaJhOPaUIcq9mnWzLNnoSUfjuPMV4rWaLOYVc0FQARwu4H96LxTPdI8Jk/j
7Mc7Teswg4EZXG+3MFHOppvr+eIND7hYYzxUnrMz+uLH4DvktjI7bUbbRonSZ+bW9FYgTnjcH1wp
jJnNoVsazD41Ljc5tfdZcaW56LPM/eLZ7OsfSPvijT3Tfofp7k7OmXHVs+CD7ICw9w1Ctx20AW7y
gaSkePHHgN5VuXXcrHuUuh7qXMCr1rnnr/fnkod5b6RR2s7Gc95O2HDL4NTVygQoMb41tvrZFEtC
35XzgE09vg5VNW9tZ2QvKhWAR2FkH4Udn1RlzpupGMSjwp7jDrr7c7Tp/EhM3hxxN7xCfXG/hnF5
9LH4zJ1O1ZJDDZ90S/p7yhKSKZHzkY/9nJid3Gpj3D0HFWKY3ZhOMSSdFzrF4JzdRX1m/taDgPl0
vPLD5X1h20X5ruvf1TLsRWO5n93ifrRx4D82OGdolpEHPdeyXcVDtV0EvThJUX4H+gyONNrE7Cjl
d/IdigN7fb/rBxZZZu4aeyrOY1VWuy7v+qjSKmtbGHa5Q+8/nq3Z/nqclNKG3aSS82oa3KUQBRFW
iuqEaD0Im+lRFE762RgUXafxThlpceygne9zsgvCSh+to+5Iphrmmxddrz+X3Dks7IiXLqj2dcUV
Jcfd28xymsPFX4vmlu73nCV8rngm5TzuPuRqkel8Ba8/yEuc4QaRY4djOQ28U9GCMQ1TeV1M6088
T+KAlKGCrCAhKS2Te2/MjW3W9+UFnQOs6Vrfpvp5+tSFxpHJc0NzaIPDSP1fzEG+xMWLOqYyWSV/
llI8zLnzunr67LQmkauizGrBoSItxAluVm2lqf3kwvCWANIIRc1pef7poUzXOCVoSXOYEUxu3Sw+
aQSkMTfXOdIJK1Sj/dTh273v8n6XluP3vimtPVpAQi9l96OmCzqMvUq/4/W0bMx55zSZEboUYW9U
0YFU5suWl3Cy7WMyoPyc4bma8rvZaJ9slUxbeCMmn6Y8tY75Lac5JbNjN6Ia8X5JTEQUbfYqzeq1
pb2Ld3MxR1aMNgcwqreYVkrAPj27DnrBKcKlQKingmlntf5J+TZNgY3ADQxtA568yWtEWAsZOX1a
Ah0WgQIMtN9mp6yiyijTqIVndIgW2GhAwdFcMjfZJFnnpelvyuldLTzaY0e3w7Jkd1pq/QkapGBu
RIligkkv2A1DbIaCh29fz8tLPQUPlEn+bpVMN6ZBQaZMql3VGvFm4AUWaQucc4uj8ljpiDpZacHg
PE+gxRttMo0NyDtrF6lIBdqaJbNxGszgrTSDvV8lVoifV4efZ3QlXGvn50jkh9TXse3r12BmfLXc
3/Y4DNs5NqKJzjGIdthjP5h2bso7S5gGHnQOZblvnFaxZMnQtdLvDDaFRU8BPowOY3ALb6Kx9QR9
KzZgJ3Wke+Mx1pzgSODFH1KHy42g/SbSOm8j5pl2Tmk/F2IExPPqekMyK3ourbqLGxApPE30AjgT
OvvqPvGPbZpi0vLCoCsobUVnNGbJsq1HeoFpSQis2I/8Znyp/OAPKCGQlfpOKDj3o2hc+EDnqHAL
beRoxZuyys+NjAlWoGUxwjz7xu1pdrQFvjhZ8bF4UxBWAfe414b7hIM90yqUI27cQIsLpu8JgY+u
It6Xz0rZxPu3H2liPCeD2qSdK6NUz77nM4BCHjyY/J9h4yfmNrOMl4H8jFC5tRNVbboLRue72znt
dkZ6TPhK6x/8tCjCVMv4wW2u4FPikaRpevWDjOlPzJ0KF69OD7Cp0T75nZPEsBOGV+7VVK+23edk
0TOaC+fvvc1JUNScyojg07ZmZ4TpNeNgihgpHqPMsV/xHNXAPHkGU6R+l7k6dhP8t666P+4w1IfJ
G3AMxRYJOc1pcptXKoWWaKn4UB7egdH0i103G49+RX67lYnjNDUbRUhjUHCen0yiaHyb0q1My1jD
ct6mS07NID+gAUB8go39ZVC0dmIpfNi9vHPakCDkfO9BFO37EWIew8mmGZqT3pm7AhQ8THoV8fyb
ESE1/X5DhgzVRcF0NBlgt6jeO/p8KQtbXKfdBPTVnXM+lRBXquDsY8zb8YB6MARj21GQlHAGFsAs
k+2HlZP+mHi0oth2z1qtVZsq7utDHjxr08joo0p/I1svwvnIWUEdNTO7H3QGdi7mpvPGDCWdc+8m
SIvLej67qHRoXl28/KdMzV9BaUDM4clUyv2VGOlvkldLTCzRVCXBiyzXZjanDKj4SRza1LLysZT+
aTaGH4WF5GZsnJpAhdw4Nc2IdEM0EHB9cO6d5pSDUAS92e4zt4sfzKyjvQ7OpQHZU01mHjrVT9dF
i+9yDa9UWaImmAWrmGsx7oaqI25WGsm2sS3EiUlp8PK2PlPagY8ySDkhiPzCnKVOytSenbHTXxqT
3bNBJXS3DMnJpT7toNkZ+Qhz6V/ievw5aU11NfQfMnZ/dZos7tS8M2B+Tp4xlLu4EpL0Tr87lFzl
s2DyL7z4eWn08jj3dopb2kkPo92SqdSMGPEhF7yhadBFj1RYVI73kPop8u5JB+hufxjWsuQo+TCN
k8+k47n0/cfbFzE1SUSpJoXKXh18/ZpR27/dRXdOt19q4xqt1UCxaGIK53L74jGzXzoRZxvfj73d
GEh5Ku3gPVdNegGOnYl/17PInWD2atseAYw6jSlOkifg0WY7zHMO5J2AC9EovLOnMhxppdzekL9s
iQG4mZNhNoafqd0PL7BtwVg8JWWjnW+igsKYx+2kBSjlZirVl+OaTESkpeuHNZaDUav+JK4CQErY
04L5wVk689VvSJFryVoQiYCVZCCbrXG808xnw0jrPXbEcnND/m8yQaV3wcFiZMFDskUwUTJHZW8t
h2qLfjxp+Yc6c8RGFqjOfdX9NDK5NdqGopRW1KSUeNOdzdscjNkAPlV5CONZBfXwzZ9xtdrLthnn
9hH52td3AGp8DgTRJb6jkabhOkvoKJaxorW1oc1TND6u146TrTmqe7NVP3unHU40L4clNhX0iNa1
r8djJYBWbIcalVXaL+LggCoMlnn9FNOo/fZ8rd3iskzDImb3SGP/5SY4Q/5v3el6RrANGMU5MEnk
at0PnIQaqP58inXzAev8fO7GeglviHPdp82dT5bJl80AKqVLHfE8Y8IN+ZuyL7wvyVC3zcX0XsNY
RQHQz6kuuxRSr6H+M7BAXUp/uLgBf20BrLtRTKhRMS/TwdFMI/Q19ZxTDHvkX8q9NCxtx8AFLQ9B
RjXi2ekhqwD9ehzbXVNu1ppVJHmWPI3BCJPfLEcdzs5amW2XvDxZt29IfMEDjOKh93rC8yQ2Adfv
WDc36q9zxDHpDffi+MF1DDCEZDWKImE3nNPdvogQTtehNejORrImSJ0hl0KjBphTdbm7EYPCL74r
3B0hqZ7Os0a9B3qts+3HnDs7Wz/VNSf41bS07xE+wZaS8FVRaRK7zT2g0cmlpvJM73SIiomTTB18
YZ7JhPQ4LosyTCoflaHs55CYi3hHLfPGMvrhiG0cPsYdnyt/4MSlBg2bxApUrvrThBHeVOc4F8PZ
s+58xDaW4cmTgdqQctg43aHkwMrpyRcUqQC3ffpsTNSBjJ598az5nisa8ATTlWGki7mZrOK3nXbt
7mbguV28xDO7cOkrZz/Rrvr4dfXSwr+vK/WgL4xilOFYr85UHMbVgIyF+ZruNLgHXjSOvGS1J37A
vadnTdrH0enFeSpAMzp7HPeVrexD3CEAsK1l59XVtKUQmfm5/EJ0hUTjrsevshy/jVofwOUxD69r
h4aVe0tMv+dBny6mJG8pj99vu82y1P45myXyvzjZyDhvABY8RGC9gd8+HkBqVbULJnWBm6/udOyD
QZd0jw6yIT3p0nt/Kre3VIFiiuo5CIO0Wt79Zn7NC25brSXTSczoHm9Qgcl5/LEj9JGz77rhJQuS
zQYo6zrbDLQ8eoDgWTPmm760py0aHEw4uvcYrwlvgwuworSo1C8zcM7uRoWhw7PORl6+TWum2k2W
rLhE1FArsfH1Cj5yDZvJkG2loz5Et2eV0FUH23e7S2PEKlKZu9HP/GPKDB57OFEmbBjPKV23TT0W
d5idko2VetxYx0VBUMW8mDFpbFXn+TzMi7W/IfJACdUBxCu8kVJS6m9QFoqWJXaGkbNBuDS1Ed2W
CWCPH8UAL3uNnRn+bcLIrE+/cq355lbWd9dos63sXOYnT5xMYN7J8KcvJhStH+RDjKUg7DNjSwtw
+caQHbJat5whlg+L/vFNsZqQXenuTW9u97dPnVcKs9P6iJd1PR68JH7XNISe6wLpDVuGxRKIC4Nj
tYUyED+8EvVHsgT7niPL8+xgvJn7J4tp81DkY00PB7nbpDb87LiKZ2Eu3LZJVy4A9TC8GMxmN2OF
lxlt1OvtfVPH6fbGgbBOXcRdFvN/DkdjE16niWY96roP3tB+3gAte6lmunybKUxQ0Yem0OON7uv9
xlm1GKhCCZCwKotp68EDx9rEyZLuzC6BF1g/45xbK4z6UqvWicyWlJ/Ql9jBFtnublkxKa3lO6eq
kh2XElKb5YFOJlEYw6bp3LhFHqJeJzsAYC2yDcheAywatHBqDtpAOQQf5+wog6Z2InUGUYEWOXrE
lkpaamwEALkRnyf20WMFyWi+aJW4xA5K7fVHTzLg4YbI9z0hEM12qDJ0Ai1+e9PJyGSRr7y/jGcn
gTFPneToAJRyhJprJJjjVqxirmQhbXAwjUNu4hvXjC/jGnKEX247sY0CrN5IHbz77xrwQlS7koXo
NSU2dMyhcq455mX+9fZtAz9/W6TJARnYGJ1WPZzI2riYKBU2RIoRE4QwbAeoPYc1tPixBmgkfS7s
a6S4iV/C1CLgvkUMxKq4V6BG50D5+cHTmoc+1acH1PcPfhOSet+89WL5Y1gKfKNyx19DPf3qeqe4
QBGFt0d4aSs0O4X8RSy5vQ+gIR7o8XYujoCiRWebGTHCcGSbgZt9pBLdhyZq4g1HG56jwKzxxXAJ
Gpr95A6tV2iJ1sU7l8cb6fXzSY6+e58p2lJui2VAmPmoeDxIkJQvbU/mEMxFWZ+BydQ9arZs15Iw
07ETUx+uX0pem3EQS0zxVb9vnd7d9UWHRUDAQriaokvAHLj9vBX3PV6wX9wjJjN/iQ9lomOYkO9u
oRDsK7UnL/HQTFZ29lULtbh4V8TR3aahBXafzfaO0vZy35Sjv0MxSTS7YStaqGE+pWn8Qm2vIv7e
5FjC+20yVNEHKiwfcS3+yZOgetBb8FfHdKGxsvlhFObP0S+zi6kQltQy1i9uQXbRl5SlqconhGoN
spzcQWQyWsthCUb9aqxfrK5zw/Qp0YHi/SJFWMwLI0mwc/SrgXKKpfgxL9AHZrv4LwuTrYFD4A0S
w9r2E+IQg3W/RY4kn9N2ajd+wNineHrz9Ls5ln2k3Ip5+RbnIttyM8dZGXkaF6irFOIeSc30iPuy
kc7eEhTylhxxj0hqtze1LrKRw9TxvSp0OzddRK5+VWPfHGQPS1JCWRy98iTRjB2cJHeiyVfG1rPQ
ySRNR+ZCI6oo4cUSVXFAG3lqO3tzgXFxUEdPAm9HPHEWRQl4pqL7+ZYhYpm5tdGFD/S5kMil2e1V
G9S326vIJKx4sySlezTy+VAvk39XiK0XTPAl+rfMFtAcMcXNgmSiZD3TGp1z1+RGEjYDbeVpMwjC
nMyPmwuboKbm1LczPgoE4k1pf+1xCMMgOa3sU8sG/9Gt+yUsU01d3dj/cMb6fsBDBImbvc2pNT2g
Qj3Pln3Om/iBD1qgiIo3olfGFXDRDj2OfDDtuIEZdrc5Y7jw4Io7Pv9mKQyOSo57rDV0DkXVmV9m
DsUavAZS4HGSqtj4CYBIQrxP3xiArU5DYGVdHKH7kE1p3iuLtdhDSCbh0Ij1JMcRkvxFWOJKTZGe
SrLMpPXc0bJ0NHtKOdwcr7em7d0OgGQoDLlHcPNrkTFuzuYkK0/AY8hvNw42tex0Izw73wVUVoZ5
rbTjlPEqlIg2Ty7H3Q2oKXPlTV6BKf0sESzIKX22UycgW2dfqyZghl1OVOO9Wfqgn28vsKHWOVs3
LSXl/te3uh2mgya/IBqSe1GlSXiTta93Fs4eZY3WHYylhyQxj3Xs2meSlVD4pP3Ve78NcI2ItLKy
99B2+Tq8sIHVGrnbM4n62hITFtYyNrPL24P5bWiIQcUEzDAWZ4SMeXN1KJuSRvq6WYeTR7kq291E
ezeCeEASVQ+vjpkYoezt+CBHg2lD6O6mr3hYMsetgCqZBqomny4MQF/a4Bjj2n7ysPWVqLcOWuNZ
+xEXB9mOOIwardy5VdlGFjgsTyQTaemofuMaTXDP3YtmrB7nG2me+xqdGxgzV5WUtkv04U2t09ft
kCxJIzhYzp2FDxmxVmci5LAGYp5sfBYliByHLiqrs23pSILIE3FsLGlxPBmeWmnWx7wf0bMM8I0N
iNn4DbOWe1B+Om89tr+x6XAlEI9zV8q1QCaNq90oy4TCxL3dgcdia7rEU3yEIRsvy4RUafDZnNig
VVLnzCZOECkv3ZQ4Ok4iMMlh5VRpG9MQihih9KjXtEBldv6Y6daGDbDbc3v3BCyfnEwm5zTPP4tc
TaGyu+keiUpCaRxnifRXIvwyahibTylFlF5h6adcKkBeQdnSZF60YV4vQ/wjNgyQkWnGvT7UH246
fS7mUPFmHU/l7PGIxWD0jrrGnt6GSqc/fpbJD9cjtUO5RZQEXnWoFlZ27zYHm0ft9nq3EmTWzGfg
1RLpoNRGtFOJj9IDIamO1Q/v/BVgE1WE/VBXjf90m+MChXnchcO1nVVik4pvSZl651vEm+uPkGzG
U0xO1cYaRgflW2pwyiBjFbNlfchM+BXUKZebAiKetGp7e9kaiMkOwRi3GNqcmZ8qdzkVo/C0GgNC
zgLLKTBnun3/zDtnRHEF5allpX0o82OerbF18Xtt9eTSmYwrpkho3KMXbmm3I0ahk7tM3c41y3zX
muKe2TUA7TDIYGvS/YRejXDf91imcfRfm+L+kzQL3MgeMRy+YTnEjP9NUi7pwGnmpjPub4rDIk/i
e93IiQc9DSVi025gcPN1AAlJcGNtJgmuUVQHRlt4e78EeB7jykATHTp4bs7c0ND2EvGGbxhfTao9
dXpmEA2AtdaCMcs5pBfWP3GI/GefgUwmnZyW1SJJdNJffVn91IL0iGK51821TCT3auJpGnGXSKYf
EnTAmxMoD9SysRiaO5Xn/XZo04ZhZbIPVpyYOzoSpx+KhJHjwZ+hnjwt/tN7+X1M6veHprkiJJok
fZuHRt+Yef5PpP3Gf8xlIemd/PlbLMt/9FxnbTAOfaz5X8L+moaDKG5jZlMDZ21eBwETMipPPAsL
GgES6OK2s8PCFv80mMX6m9vGwgHkG5TfUvIU6Ka35sr9ozNQKZKHqkS7v02HWm2332qIodmq8U/X
tUTCMdcbfepEqBWcAipjAlFhXD373gRrMSE4NdZXaIJUu23fywx0rHCnVRlE8d/qsSdyzQ+lZx/w
2Krn/3o93yqB/2qR4Od3bH3NNVijlf4WasKsDs7TLdo9GS3bmf3zPhbSCn1zcg63AwfYTpQiHwaF
YPMMUk3b3qZ8g3yPECD8pDnOZyL07VST5aK3HGHMKA1q8VaTO7irvbegHdrdPGLNJPuRDlS1kF4j
2KVqHHyoCY16O6LcPSZNTlsPrHrU5h1TS+1/ReT/t3odXpqKf/5e1fCPTQ3/8/+t+mH/u7l+VL/V
3/+q/w9bH0wbB9T/vfXhlZD4/mP+x9KH25/4/aG6//EvmmP961pGDOfmm3imkID9r9YHwnf+FXfN
GoFFvjqBUwGr599rHzS6InQW1vqbLoED1I/8794HzbL/dY3NMvktU19jHrx/+W8UP/w1gMG1PV03
cZmRzOngofaDv2XMzcCwFM4X1tarPRUVsZs9YAehgCHxaGfXy/ZZ9ma34ef5Z83wfw10+ffvHDCT
+gw4ATFFf334yaEaAP41c8vQTg8Z8SfyVe8XS/4Ti/hfwym/vo9DsvmaS7kamf72CQ2yQmYRZJiL
iAHpSEbRSMIy7bLfO7asXoKq0R4qW6Yv/7AMHr52gX8sa3BvtTf/Z3e43XGfe4RdgcAjTOB/+8ax
1eWC486CNSh18j0BPZ61wQNKRUtR6nH+OtYeLF4iveyUTI34aatOrTa52pZPqHJjBbssDBy8+UgY
Dd5LxemGKW8bFAM1sP5MWXAhawITEi3odkTj692pVfaMQwxbp2OGI0jNnXBqxAPFpD8QfiNerIF9
p+kqOyIoFsoAhfr3LF/gGruCSo9znmR+/6EIsCy2hbSdjdD69KlPi+YKDK79zAcQeSImtO+KUy6T
cJsmHyoAiyk7PuO1aoYqPthKGpGwO/datP4n+LDDi64Yl1c59k99MmwXihkTxAMEMZNfhdhggEQ3
zDglK9i2EYsy5r6Lrg1esxh77MoKbfuVo/XGrnE37SBtHzuOhpsrW7/uRZFhz1ayUv1r3Y6Sdxb+
BXJ/AD6Cb7Hs4/jelJgrIwK3mGbHoYSsSVoZDr3haCTvyin/sPMOkqcZ1jYTrCXxsWeyeiRLaZ2i
HY9rUC7ivdBr+W6WtvNsDo37kI+Wv9N4jM61O3C/JuaVP141EbCEWKk7U+aoYBwmuPwmSB+seV79
TwTvaBZpuyWSHrgy1zm02NcqooZqsRe9r1SIuYo4DqkvrN6q07EvAO9MLZ653m7AtYrB2rvLypXg
B/lM6qm+JlpZ/xGick81SfOH2gS0axo0oDBsKsJRnl4bry4OtJZkx6Evliy0pWUdGPv7SIoh3c1z
WV/wSdHflM/4Fe1Z93fB3M9nDuec/jtU4zYdI6FShdxrmi5fOqvOj/Eo8mgh8ePiLaZaSDcesU8S
UD7f51Ux7zH4IcwzE8Z2VJnN72WwzMihZXLappmR92GNzn2NyOuTSKVaq78NsurIJtXQ/9xpvjTu
O60l1igeRsb0wQpH4S7XAKDhUWYG42Mfw+yX1czhoCAC98PKLadH/5uo5661UFkXrcFK6sRrbiXq
yXEs/dEYsWOpzvBRobUqjlg32luZeH0EnDoeeuTKEnuUUqdB5P1nm7faoy4D9YAgZrqaWVn8mWVH
6lIgvW/WKJrIlWP1pA2pgQRtKP2zYdrBnknV2eEPMtIN12/a+4a0o0LJ7gdguYtACTwg0mzM8VYx
26+MqvU5ZlqLjBYTK8rpgURaX53HJddedVCCiAjt8SDbdtlaY09MQYOjdRJmCSJp5zAetndcpKh3
nlaigqwqtGTEbW4M/pdfyjPHyzCa7YHo4PQzIWrhjK9y2lhxFzwEy8Kzk1jZSU9K1rDtpuOmkIMf
mWjhLuZsWtfay1ZOMV2Ok22mj8vgpmfBXn8/D0J/T3rhk7pKPhv4Bze28XvMVglls6LVjZM+ZdBd
M3HgybiY716hq2smJT5I056ccAbnuPfV0u9TM+NAg2X76ktHnk1Cyth7ZqcjIi5eLkHnIRAwRb13
TaIcSktp37g1yLnSbOZ861ZOFZali9NIJf6BsKjmTWg1vE07GoSRoqW5E7mCkyDPWYWtsNjaCuTa
H/zY3U/IAW+DU29EbCLJMl3FBumbYkQ+V0MLWEqTy0428P4u12S7kGG3bXREa6OWLnfj7PJgZEb6
3IkMDG2SfneJtWHaVjE4aslifEEA0m+GfLFOsSOsz6BT5ilNbWOXi7a6mxBhXmspi4eg6JxvOTv+
A2vNPJeCx22eF4GE3GeXdtmyip651/KK+hTQgX7y5gR1Mum9wcVsugGDde4e+5QtwEf594fAJxFm
VmdsWpkL6H4jecHt8qwMsPvEgo+oTVlFQcKwm5O3u11y+nUqnZK3tnXKj0Az/D0k3Hyc5WJc8HLP
GS24vf3SSZlHE1KJixEn031ZZeklCCbvaNl5f2lWpIiEcGOf5YX5Y27Jp+67lCgjOxVtiBqM9Dpj
mfbkA9mbXjebvW318iD92b0v+0xnyNJc9N7K6N+GuamO8TxmO+nKhxL3RNgESOPGav5ZwKccdQmD
ZgwEngK3mdmm6KR2SFJ7PGRJY923/qCRfmy5u7Sz8sjrbPfeocfrOTNjgKdiEZtu0umrTxFj4HTU
f/0beWeyHDe2ZdlfSatxIQwXPQY5cXjvTmdPBTWBkRSJvu/x9bUu+KxCYmSG8g3LapBKewqRdAK3
PWfvtQcHV2M7EPqQJ8Ahm0JTflipUl6apBiuXVLGHpEb14egKoqd6mpMUFPk6zxX3d2EGXKlgLx8
1ilQn/somb0yK7j2qnW6QVWcebXZZ15skLFgajj3Gz0c2m1pzqZsgrW3uguod42SS26ydQ+kqzSC
xyqk5AOOKJqFN5SUjIsmrXnI8ci0YEyuanYISs2MtTvFjrPrxG+t58pWlL1D1+eCeAWzVj4itAM4
IofArKNFQK722OhpV6ztqHW/p6KmfKvrSu35vZE+KAEHgq1VY2FBDU/I7D4OpqqjP1QYH7TydNQX
DijljVvRoaCUZ+I3q6aJ5q/bqU5NaFHQh14isixf5baFr1GoevM+RDMmmAm/wjeaRhQIYYJUN2pQ
FMdiRp5LSY4KoOlHCUK9XsXy3fo4YXt06dW6L0Qvtq7A6bDx1cTZNuFc/2jTxnxXaYeva4F35AgY
3XxoqHQeOWLIsBlMLCAcZeZKFnGByizDsleTFlRHzJJ6e8iG0KftAnQtpgVt5lw42xGBll53Ics7
ddsnO6iwkIVtXt+2cIWONTLPAoQg8PMplCBBF/PgTKed5XzNuR4wQE5H1fNTHdb5gA1+XLmaHbEa
VIj9vYF8jTvN6l1aLAYhUGmNwGRTucxMr3Ob4MGMNSXZ9MjhHY/uSz5sUi2MboPYTw96NhfmpjPc
KcQCGjeUukYf49ZkumMr5YsGRSg1V61dEZLY5RHagoQN2P7sbGPVyehUtXCq+lajj29wEuUV9yOa
UqVwQC5zhMlYFgdEKFNt5YDuujIDwuVgrFNUu6JBzZERY5Jd0OodszR/aGJfz1ZdGwcIJOoSu2OC
8pEWTu2m28moyhPny1J5M7qmmDZcY7X9pAAM9bopRonVpjks3sjEtTPHsd3B/5JZp6FBBD0L/VZ3
i+iiDaZydFM1obuvWX/2WABQ1LbNfB6VCVGcyzA9jXVtX6M+a07FFPeIMWvRYKy2rJ1aUlGj5l4O
Xknv54j2yxxXOCncHRLJzES6M4KCVdsZ5SRqgXzEXIH8QyfkazMpgrC42GnHd/b1+ezr5YB0tsHc
fjU7hCCvTHMwBcaivKikFRuEqU75Vmn1Gmh34CgonSOdd9SKela8tlX6Z/zVunvHahdjXWTqANWw
Cga/YaGWW9lF1LMucONH16eoJyvM84uIRg3bQGsOdO0a5hpshg5FECeHp5jTkLLSijS4T20dhYNK
QR3kuXub2xKvbGjtdxTE5amhz7vS5indiiQ1713mv7Ii3av9Rr5J/kqnI943wkGOMXXZVivs9JtB
ktAdNIO57TGQA2c4KBMlDRLooF1vqi6IrmyIV9cUzhwOhunQtow9S4M1mI7iCVilhjRPC6JSDqn2
WXdpGwW2DzExNeNrJVOrizLA56/MuL1ym3Qe1h1TTuxRapOFxhzp79hVKKroTRgy0mvx5qPsyb1O
Kaq7sIuc1f+2p5kLRt7ZGzub4m3Zzs6BVkcHHqyy1/98/ZNlwJ8vf64B5x+eNBAZ26U69AXfVGBp
VBU9514doAYYS9PHD+iiMm4gkCw/6t+qzPzPyi7/ryVuyiv1f196Ob2U//H0Xv94/7n4Ir/kX7UX
TfvDsmBQuIYL35n8Rv7T8L6UZTTzDwrQDv8JdrtJKeWv2ouwydXE2q8K9mdTkwEc/0rcFMYfFJ8p
lmgm+X26UM1/p/CiiV9ZQ6atmg61H9WQxx1qyV+x1Dm31jIWDTFJLiCOlAaKks4ItegjNJswLPed
pXF81bo/HTP4KNOkY+usDjmRnOtBcGRSlFvNr10A3xxS6IK6LBP2oW1HbYWsxusd/butI93X2tE/
FnqLtKW87cbkCc5JvGrVQsdZgefAUayL9LBPduMJOz84WQFdJWocEBw1lgQzIZ7xXETqS9W2dL2n
oUegHP8YihNXiK0Dl9UTFRZ73wpoytjwmmv3wfQhzmlzvjdKoLx1WYRbB6+UYj9HPnoPXW03aeVO
G/zrezEhf7QN6zgYeb+Ne/9hqvwfitkYnlUEK83hzhjMBnBYU2s3LiEpqwJn3SrJOljiufOgp8gc
EZ1VWMqLPHothuaxIPUIXqHerJKNnipkh3Z8HbEEqODBFxnWQ6k6h1FxHkJp/qDKfEWBbFtkQJKT
iT9g8qxi8aKW6S4vW4y4rfMQq8pLD/pbg2MSu+AkWWWp7E5qAK5BxZ8cvto8Tp3bnzdqCBEYTA3K
8H0/JzYNgk5qL/vHtNM3rYUmveEXLzmDryKZwRbhSPdxEXidYx8G9ibKYryBzMVbjIZT7drv8ics
P1j+Ez4zd53+EVXThv4/n4YHv/xYkcDKLe0nigWbZkpfpxjohmZFbHHmYfmpHe2Yz09XVeZl+amX
4keFNRy3SeSNQzhv0UH3XjDxkLu+WGvoQvDb8onpmr3aDRcKPoz87iLkc8AmowWNwBottHOVm8qj
LWzpBXglW+nE3frs2ggTO/VcVRxzzQirlHEx8GJx+wCWPdKdZnCmSIKzhrOR6gePYQPlpo1e0xFX
9VwkSJlDTC4q776Y+2aNxv+1TTFbBQUi/AxAZVIa0FC58fEkKFccXHTmnN3q7ZCXEFiEC6vJ4HXX
QtsqtoMPZyYxKUeY4TwMAmH8T0vSf1EGBCnyy07ANKdSxqohTAEvi2n+ZScw0zHou0j/CGBHV9SZ
Rp8HCCQ4ZoLaB/PNxaaB1dXmBsSY0brkdcymtan3txyMmOlyCuawgijVMEYBSeoZ38CS2qa43bc8
fSe1LxY1p63a8h2mAnehnEJZnK3JZHumc4PIUf5FwWPDefPsKt1OTvrlo0Q+/1nOIRG5twhDb5fh
mGY8Izd2HgvuDtxcYwlfoaE8ocnKxgNkfyYJr3BZRQyUYJqa7OuR0bf8eq594T7HF432t4LS4udU
aWjQL+8lTSjeaPbB9ZubdAClrjBJqjB6peO8ma3kNfHL7/0ryrPeNPdwsPfyAxaDeXHo6Za1iXmc
h6BYQ4sjzjosk0x+51J+UrBdXhbpe9UNXpe/kDNy+YI5Z3ROEQmyy2xZfq/eNy4QTx+M68kJP6dG
EjGDU58cD7PBXWgfEmEeqglFO+5u1KUQoJgy8iMtw73qlY38EeQHb2dbP8hAjemAWZDAT75LOkev
8ptwEHnppQlyNt+BNMgX0OFM1PRylcvFDFPNxhYV013OZGcQ94SrXivxd6MCwRjLtygHKT6Q1+Xf
ExX2uXa7sukkimpnRMY5tH16OEQxwXB1TUsSdX83phcC3V+Hm2VI45NyKd7bdC70r2DyoNI1tFLl
h5Zq3HWdZB8Mtg3bgGcvP938Zo1l4MVavFVz88XS2W3kUjvLT5+zoohqXFudmvMq2IOU0n6w7PA1
Z3md2cCWJZvc60uvTe3nsnYILeVlZMAgn6EKEVPt4IEtYzTVeVhGbZyaqbgLOusSyXFa6e5D1sMa
AdjhWbp9zfxARDP4ZyULY8pc/Jsyu1vEfbGO/65yTySYabyJdoUHi7/xWYKW5+zLbUMOrt+tDH9f
GDgg0uShCWTQIpCNi5+6n20RqPIC/wEKmPkZdggRxnTnyP8V2RpbbkxtNtJkNHAA94S/Xv4w6uwG
8HtIEZXnPQ3seL/5YPIH//p6YepqglgAYVkkIX8BtrZzMFBesd/r1r3kVPRnOdfS2H8Ye2cZ9UHO
45sj6WLGOuYNIxvV8tnkMG8TZmmQ/LBzfV8ypX/z4dxfT9Zy8HHL5Q8Hg6Rt8El/fWxKYOoDDKh3
3w0vQTwc1ZhFW63Yai0nfm0VVkhNzFdRaG1Tiya7TwFyWTKrscEehgzCZmdZVshlZPpV/KrJrb6L
mO2iDPd2Vd+yIiAiNPRDbjIiUse8EOWnIzygcq5E6EYZEy2K6OXkklfZKxPXw+N57prwM+cuk0cG
iAHgfzvlQ9TVruq6lypKLykmW5PhWNoTs8ZiNepJKgDmc9d2/H/D4Eznp/E+rs1tXRMeqsbOxVeU
Fzm5mjL6jtTas0tUfIZhHSJ5w0sV7F16QyChPAWGdI6aITrJSVerfEtrsg7LSMmUc52i6exn+d7k
1uJo8WsSTg5tErbGEOn6igrEbplbCH0wXkWv5lDndIegP7NuL094IHPTW5rdqT1F6xVFubU8DBQ+
S7xcGM2JrFt9tC+N1XzTnZg1DjEiGIKMUiXhQ23a89/5h4rV/WhRx+YIC7HRsciFivmGbex++V4S
7EYk+49qIv24RgEkv6YUwB9okg9x8oBOUF/JHx0MYLzAmXiNksNck2toOrylUFNXy8HHHeLXiMUx
dToP9tclkYcI+dvJ1T6Wsx35yF2PcZ/I66fld1vOdmHMq5Y/YDkDynWpVEZl02P8cgNKaqV55D7O
O6xLwC+A09rSvlp+PHFozGIi0FZJq57KuOJsKg+XvpJj+ixfSgxGITWpda/InT/TUUHrZ6SoCiV9
MgadnCKMAh95ysdLGcycujtr8ipF4M3pgaQQLLqWY4KU9G/6jCvWDzhzJ9T7NmXWAFAhp9nlVLqc
eibxGvTF/RDp1CvAXKbyNCDPT2ypEteb4VTiq92Sy8Rv5qwqW52/rCiuSogNjxkWg0bP+UsrVNDk
C8O5eXOc8iERAQbsHDc+k3PUGS+Axx/cIH9D3JV6mU49xY3TDQmO34dSL06OoTxm8ooET0zb4Kki
KGwe9qZt7wrN3i4XATIZnbXd5IpXTC4aUssAZYaWPRHDpnVp/cSsGiBftLM/EQGXN0cMzqSs23jb
APtuMjP9MFWiqOzCWRdqmxH8ZqOrahRPKSmvYs5EO4z3INXM54llgcglSzZ1zoqqP/rI5FwIEp4j
QnOvmaANWJ+rbNx3OFI8lJF8ktCC4EN0TxlH9Z5q08dUAyDMkn4d692mGEuLJu2AXjhpL1OibsfU
4iEs2SolqFxKl6mXa/GHHSYQw5rHRaGoF8UbBTZOJWHyMYSYyGHiKsVM0d/cu2X8NrcZq5X8LlOT
fFgJ2cLxcD/Yz46vjysT7U+f14qHyhcHlFsQkBhrTyP/NHeJRdGrYWeM/V0mgszTAN63TYVNpFRv
/EELV8JM1X1K2yaf2v7K6prfSZXkPfzLwBGog2zVMtFD/D1DyknDsujV7jWyZnz6OdQbqcusHeSe
S1ChmVTu2cQr6FT95KlVeDc6XKKz4CoqHGC9OV3CulefCWm7D9KR6JcxPxTT6MDTdHRQZLusfvNt
FukG/zi9DRQC9BAlWOvTVFFHhgauyPQ6i/5XqglQmFV/pOv+jrIc4QA8nqk/z4aFZ44oBQ4mLjY6
9zRW4WNjad8Caupr3jLS1Ch/nptTScveKxNSBYvESb06jm97R0Q4gkumQt4Vp1ShXVuoAe4kRiNy
MDiCWFsn/whBW/Eoauuezf7kzQpg5XlD4iLYuA83IyWXkwG/i0iaTUc0hZwVM40AWj3BFWrUCFYX
VU975LbW2ylNZQZGMAhk6lP2CPIWzDw3kWW8LOMi5FehN9ER28Q2n96HXfohR0fb6K+qetfUpMcp
BbOEO8uwIpkHcW7hb5cBlO6n2BrX5qS+q8X8QV8TT3xRP5VuTDxuoK10t0fd5VcuN1Tnil2ZaIUi
/HCsEjGvhG1y5kB/DOiTxc0basrOqaJdqqnuSJVmhlG8vJnkYwuT6Fk3KeDnNRdGQx3vBHE4iNWx
01ERvRoBETk2LnZeQ2uPw+o3C9zfziQukHYTBImGioY+wJd4kH5M0srP5rdQXpVz57XUMbH3JkcR
eeZdNoPlqq4JmJzc0uAG9vjJtg2rykA9myyym998JOpUX2cOMUlCCmxUpC+qnFk/nS6tfM6Jpxvf
hKwwONKRLnj9Ex6APtB2UV1+yCMtrplXTaMGJA/h8j4aUd/450+yMPV/XfwFFGtETmC1iSv/GmPJ
4yaIu2rflrMQd/DZUh98AzhE6eBKrrr2Gbf5n5laPINuxsWPktpjWwQOAIyhylI2pmx8auzxLUmn
HXwEnS4TDAmWbMXtPDvKbvHZ3Y1R5m4mLf/W6tH2c+TLJq+vRB+pEdb7WR7FuFqBLtIobc3yu4OR
9CyHAaQzZHJRW+sJbOKy2qGtcNZmDVU6SOfH5jfHWOfvI0YTiEdV1USSZADa+vX11JY1xsbovvqR
4fV9JvOJ8DQkaGk2fU7Or1DaFSUB0VE1S5mDITCrSOmMTWPDzhcoyw562Z91sEWfT6y2Guc0ZdGW
qjPruaHN3HJopptz3O1oV3FtDtFDUv5ScSo1NwEclh0xfBauqObZ6XsypQyiDEHNe0WLIoHnNgUG
bXtDw+PqVkhJjHqlOkKsokCWZaKM9UricvVQOwYt6ABRXJYFzK7w00ZleV8rdUI3qOZxU3hZpdWT
T9ef6z5fVRVM/AJjVhOu06Qytzau022sNBurSlnI3AjvPSBIv2y++SOgvZXTqldjotTrrJyUzQDC
06MyikzfyhBUQz6nC/AwGOPNMsWzjoir5Z3mCN+XxLhxBNiCKckzs8BAR8OCMshR888DXth/P+4g
2uPFaiwLUkz0RecMQJFtanJespnKJ0Yjyp8YJJmnvmTzuwj9+cnyuNFx1PSWz1HFD2nZt9uFT1T5
fN1QYotOGgODs1vStxG3MAPuMofB0HdxhqCcZZLm9r++AQsm1VwYEfoo9xF5cFKV+FtShtYuXkNo
xhdkuHfJPPa4y7tz0vP+nbm6n6zIZnjhdjI79nSg3xtjgtbjQ8VqW1zmvlRECRFfa0Lhgl8a3R6O
0QqKFPtYioCJFu+qC4gMCo18W4cd+SJi2M8QqbaEiuCalFMJZKtO1SVhD9Pz3WSx9ZnVlK0yDQFb
HoFsmuu1oqnM4SbKcKfaVzFEh3UEESjLHCRzLNsp3L09Nd4X2TtCGIzqwrYtb3keY2/9gKpBqWGK
bpZ/+JkmngwvYCu1VUVVct1Mmb8yq4CeT2RhgaEpvYzjMOCUXgynQX+JHGg0MR0pr1KH1jMURm/V
BBUy9Al/VeFyH0GzXvb6tUKyGdYkRCPLv+rl+VUk+X0N2S/WDZJzaDm2Hec9pwNOUffnUm3kjZTf
ctljO0X+PsH4TZgzJ8OJr++NZmLOmSjE5Pgs4eoG9ZXadsflK0b54FAcnAPDfx7TiCFgfNOtfNoR
qnq2Yp5U3Cnk8YhpOfElVR2ulUi9VeLpBx4yaOXyLLd8L7mZK3C1OUzUKh0+ljqQOZ6rwShowu4m
H6YOocOl7OXpJYZ5EcZvZlebXlxpHAPBUEECr6+ox1urKGa61VwYB93grGga0aqaww9ZGef00Ui/
HXxyvzFX/Sie4YYMIDoKxUPFzRwB07Khw1j+ZmNeiqu/7j06wm72H3r2KEC/xqmHGa0OS6gv459Z
Sw9hdiNtlRoR0AmlJ+LPQHgKX9reZEp0r/koJAsSpxqX8yEj6BVGMPsMIYHaauzgvkfUbLzlqsGo
BFgVH2AlqWSWGd+WKQ3PizcW9yyzKi+20LRzOHfPg1M9B9hTPHNma/OxuIdNkqyzdPRS03+bAQ7s
S8O9zhWMZMu664cEYFQuEQYh/C9frujyQL9sccurW7aw2oiPwHHf5jnhv9eDTl/6cxBFy5N1QS4l
JpfIZGboL9+l3yBNmlYofN7a5d4TckJMYQJ4xEfT/eEgcwqPdqi/mYGA4iCHoBFYr10V1ZBbWK1y
nMZ5Y6HSl/cJFclHZ5WIHw34/kBIAv7Jspz+W+3N/x+F5/LI8N83P7f1S94kL//RTD/a97pm5NXR
e51zNnunH9JOhx//+b/kd/jshdr2H5aK50NGUhEkqf4lQzfVP4StQmjjeIainH3rJxW6/Yft0DSn
HWqogkQU7f/2QhXD/cMmJ0XnfKmhrXYd499qhv56HHJ0LDUGW6ag3MjF2fjbcajy9SRSm4nIpWez
LKc/ewrILrEEytRY+6x3h12amOUevZx5CjDMwF/AtW4EA6hTcLWEbxa9Nt64TfxK65QZFqjjOqHH
ug9tBAZanWy7sCL12MINPNpHX5/jbz+9gJvPVeVnxbf2a90UGTtqb8vVKeXyi9joxn4907VBouMO
DEh/zJXvjjvfx/1onoYqWjeRlWIMqzkHuBejcO2tQYvgBmm8rDqXZ3U2IO4F1b4XXRau40DFEhLo
8XVfV+4ulzqcqNODXavP3YP0rsF6ZqNMSefu1ZjLn5+IPYv44Z9/I6wEP18i+I1MSqw6xhYa6AKj
wJdLhINVjp1REDwArfLo06XamNdBayNFsnv9mx2kYP+jU93eOx3BcZy2MB4X7nY0Cmj4aubuiil3
Sa5pka3MSEaWv9MrzmhKZl+FTRbuw15HeBWMOuao7rWdiQLQQwqTejf0qFiq4EpTW/i4dnJjWs0x
bl+nLK6faHnCRhE8isFV2FeB2kQA/jwFVxnA2NrfEiXeEkCoItSJEF0gChqpzzlC5iBo3TZrzbff
PK5f71zycdEQwRsG68Am9/pr4nUdhVXe16RQ5G65Cxz/Tody+m1cE4nRrbrYyaAGJk8JnbwNPLxy
NQo3p4sHVXKyXURyJsLZoPtOV+tFn3T9MOA0pHd/KZEp4W9iHcdr73TTsEfimz6pBrAYWhTXuGmP
as5Ym3oHHVe95e4R35RWf1YoaHhlEwW7ZjBoOQsL0V2PmVdRs+6a0J3Yw4ZBQbuJNH2LTf17JA9d
//xcxNdhZKiqRd2emzHXZOo5X87DrQIuVQ0La48LZTtQULtLQvRuilIfqvxjGNxgV/jvJSLdcxSU
6KL7KdggIS1u9LaklSvdv5Nfz2vZ1JL/95vPxzr2011ZOriIdzZcQ+p0DG6oX67vZqWxwhqztV+u
qHZT3vcmEq3c1NuLEA5iKyMn3YpDPGgHx7kayOWNKMJ18S2Sh/M/fxrp7fnyaYSjuQwj09Ud7HFf
Jl3ZN1gOBtPdz1FiHInoST0NYwg+wVHbAg/NHhPbAAqa96soDYlxq665Jc+XxG6e1Cy3UQYHYutX
jXrSVC6V1FUiEmC7q6DpBypXTr+D5UL2QKm0m5GUbaYRaOvOVsTvHuyv7iL5YBHSsEmgpuFXQuj+
64roNMMYWVx79lmdwQPBDBOvqXeYj9wf+n42EAC2w26AMU3mFqYVKwE41yZM0ZAwk7WvzfMmGExI
1jURO22gTbsGTzYYR4AW//zYl3jLv46K//qstoMYx3WZvl8HKWB/ZJg+dnA30UJvjuEtTGWTH1u9
yx6C91FP0WcQGIFX3kVzIcxVwCg5iQQfXm+K35xc/7aZGBRMeHTEWpPDZDAQfn10jRuYqK+t4OCm
7ryjgI6dVenemwYfjBLT1SQYxlrF6kyUVYwbHF3icaL5LFQ8FLWTErzCPcUTk9N4RlgFR1MSzpZ6
9PI/dd8U16zEzVGPJFJSga1Y5DONvCjJtsQ21+fRDF//+SFrUuzw60PGdUqpTNMEm5v7dUBQQuAS
L8f2CE911yYDcFclTTaKRujeam7K53aenIs91rsqu8uDkEAHQbsf09GD2vXjtVsLmDdDiYASXiBm
x4JF3ZjGm9ImkmuaVZwr1Ej/+WMLyjJ//+AADzgpOawUuOC/jOQpwJQKdk7Zf+4gDn7O40hVctbG
9ElU87hVjXHw7B6866jXAq3LcEJ9P96Y/lSuuygSEGrDG4K+3YMZm0/WrIkz2SowScewPzRJkKI5
hovYWCXAHat407XU3cVzeJydVD1mbUveqnsbpsn0JzBgFDnB6HU2wWYcvM9dlkfHwWkudFWIjmL/
hKzl7gxdoSEl/UM1Pa22NXZI4JW13kH2aUJk4tbsl7vllFFYOSSOyRSHwqXTOY3xqxpP6E/H+F6Q
B2XMxHdpubN1OAGdwBh9oOVyD1mqb0CFOpsytzelRgdjQkm6pVFFRMCUMSgHVM1ACHKI9T7gZ2J7
1ywGxs1nlsz0TiOmP2L/sdr5wh3OOi1nIwUySjlV8XaE9TlNlr4nt544GncYLtTvwpViBs2tSouc
q5dyilDFr1VhJrRU/Pgq7tsXxtQKzVhElLDx1sCL/OzGduH0ZOJ0hkziXC1DxzZDV1Yqgq3ttmh+
dRQlgyCcgsp2ftLGwFrlKUGShaXVm5yM0tPUpNt8yLzlBY8pEyagMQgaE5iE5KilIjwlpZ4+0Typ
qPOTzblsLapLEvnQiZcSEgBmBTk8IBh5KnSPo+8nt3Wig7VCM3rF5foHpGMaFVVEOdDPr/FMPS3P
bObYszOCWN+HJgawYEgIYEP4vaNF/bgcuKwmCDzCsWyiG+79QbDfyu+UTek6MEPwtgO8kSa0DEDz
nXGDVveowKLLcZqFq1DjIkkgKbnxiQ+8mf2vaLjvB6ETnYIE4XMZhwgp/MAlPS/67HaXig3XxiTn
DKFyDEgVxOGsdR/A4dNtM8XZPqQzXWKGafWdXRnRrYWXIYv18mI2DcFoydNIYN4NTF7pBWH8mnFn
XlnDgJp34nPUqBBpxnM7l6eBv055pOh02waly9UnoqdJiELrQF0d8964rrBMWV0JDhrK+iEKxEug
hvmNlmGRRDHDGcoilUypS+s5DXbYyyWrqrrwjicu6qZP5gW5E0+O5AK3ZPVciyT8hpMnvsiOveTr
rOjoyzJJH7xAac9BGoJW0dxqPlX51D3NGRhCK0hZpXv/TnHEzk5b3rrok701qPMqJmV1LwAXEfpg
rEvbvKmpDJIxIfTL8sXl4BITbHekCjXXJoGYErqntsT+5bbYGjn9JoxzgDLGMlpr6J8JOU7J3pKv
HqHGIcgbrhATRT6FzuNqSplgACH/1Eiaqof30c2eOmU06UjDah4sztq92xyKkn+LqmLY1JgHdkaY
kr6h4DCTq8o4UghMXKNeF0AnaQ/BXwioK1t5rhyXKbUc8Udw4eMcfIRBVhzrCRL95Dsj+swE5lh7
cTpFu9ZNHiwUoW+KgKHsi+IcdYPYNVXdXNfkI7vqyPwgtml6qczhHsdufSBGfd6mkBBVbC+tclEy
w6aEGD2FxFB0a1Vei4wMi1QxazS62vTQuSOpipLkgTXCWzoBinHJI6cmSU0eMZcKybIRqnZdXHR8
Kju8kDlfjRdg+ZW4VwvwxwUiJNfhmmNZZ02kxPRQz/Ig1rd3zdQz61ScAD16xZXVdPmavm66cQC4
fb73IEli8hso0NXpZJ4WRH8yAobJCQqC01l6CY6aa9NJEKWzkITq8BhXtLKWD5hBv6QP2CFYo9O/
dtpyHbQg+5bLGMSo89hpB7AH+mNviG+9OQFI6vLue3qokeEjPlVvp67q7+24l4IdbBjTPFAQdZz6
1unn9gSgwPLMGvmAb3c7CrXxOhJmdsPm4uXyfl1DGSA8r7jUmtdo/vQZgLN0BgrJBgqn9HHZsDsz
DKFHNNluHHi7ZYQyW/7Gy8WlaSqWwd7X1y2I8e1gjvpd6Mp0gvoMgvDRjRR8hX4Naa7pZPwPbYC2
S5X91OHiMQribfGtah412wEN2rWIrMBb9IZDcCCYXbktO8XeibYKT8TBK45ubpuaCKNlMpf+OG/M
nG61GBCqBHhD0t6dvoMeXsdtr77OoWptA3YkzYgnia9xqORy32r0qUAo7Xj+0EbHLIJTTWoLFED1
fdlB/VkF86uQ6BX35XwuK9F+vrflieAh6wGUKcbVsjP73KV9dYbPRRoqVKaMsJ6W6mlibxFk7roa
cfXk+8+DbXXEj4Y0iLo7DSfSu6EAFGNKV45/S3CcOHZdA0VOZwL2Awab7yS5uztaD7zZ0VfgRURF
etWZ7nGJnHK75oKtRT9ls+HsFK/eGAI6d9U6mIcDlRt2KQ4JzkmqFTUnyC5zwrWm1bRvAFce4t7V
byygw1CWNPU1NppkwX0NpR2eYVlquyxsHi1C9U6pP/unzvZ3GLCnw6BOzufRorYqIiWaFvB7SyBw
VMZIT/zvw2SXzwr5p6tIjd9z8620O/GA6V08NG1/wsisrss4HTY6d+xVYcfubtkglwW1iWoiT9gr
PWVM612jqj1pelp0HMvaW/5FkImIYVPoH4Ya71QMTWvbiaQgJnY/9wJqS6/L9Kfg4p+UhAtIkxZX
yx9AcWmjLVdlUHTw9bKqBMh8rd2UraGemlbdmWOiV6scMCuUncldW0FC894KOmQ5xXA2rrSbaAqZ
OvXg+cLJTylpp/RycmNbgBI3YnuvIC4lcDjPyZhKn5fNXnHCh9w2aN8vSial2isaAHrFSKYbX+KA
50YnRMUa06uJzFIwaisOXO4uwDqpcgM4FGpZbPIqPw1+cS5EG62Taoy2lPxWWVMMW3RrC+8FON+Q
puIq1mHcExE3A3a75ljuyDBxjpMBD7jw+/E2l+KvVXmpu1E9RwlsoRiY0bnoOnp54PUI4rQ/lgmh
Gll9MrRUZgGF9mpZANLZri8wJc0rxf4+6KF5P82crYbMoODZGxuHEbDOZldbz6a4qcDlXWWuhWKN
rNTNlMT9IR+6bwh/uMCCE91WEGPOrsjCDeGUxlFTyTkdtGC6ie0gQCedp/iZc/zYQ/XszzPap48u
SMKjGLrykDfiikiz4PypH5I783L4TLF4bqMAuTlS+Gw19E1zHnmCPDBeZipunKEMN21mTbRondyz
tQwygB2Oe7Vrcg7c7WPP271X9fb7hKdtpZVTdpPGM2UazKM2G+tVLM+HlVrnt5yNBySfZrHxXfM+
BeOHGutPuzEqBCrTn2ndCWIU5z/jtNXPGmyrdd3lXD8RRx6cGV9v3Vo0ZUtuR8Sx38QqnmBtwNgG
P5KuntmFV3kcPilUTrYV4osdoDQaBSnq2qRKs51aPH4OmToZ7liFCg42znOrumLL/d6hutimW6IL
dICCRrM1xtA99j6fpYLHbgIsv1omWE7+3hUssY1KkQXV1m2gojqJc92giSZKVBxxeHTmcl4rvR88
xyFS7iYfbK+SUYb9PMNJG3TnopVky9MNv+VAAlewLy5zd3LtdI0w/SNibbhb/piB5wNW3heJEdzM
XITPdXnNJAf8XDfl/v8wdx7LcWPbtv0ivIDdALrpDZMEjWjUQUiiCt57fP0bYJ04RaGYzHfZuPEa
5SgWzMa2a801JuWVxiMOHDtDiX/1PgrKUu7x2Z06BTUVbGaYYVmdw1VouQkecl6wR4OLV9BkLK2X
XX6twlMTy7dR6CdY1ubu6J3e/tZrIxWigArwScIEN/TC5Fdaa9Yak0ZpY7WDfIdP5CHCgum6H5rf
SKODYzHiCK8n+b0lqnZLy2KrKqsCQVGVtNs+KCvOFWp09FUV76IMszhJNwcwRkHwrRw2QL+R6Ult
cipqvJw6qp8pCihWdFV1R8bRY5xW/oFKdia22g6egSe8vMmBGqkI1m+xw7e/sYj0p8Qw4sdBVSaE
svG7bUS4oX6XXW0GFb7AH2qp95gj1KpXAily8d2Y5mFXauRlJfO+oHpNwoYuO/5V0SHA8isftbIS
t3spKdpFXGrFrVaWLdpHo97lIcY0+NPhUkDddVAbZKgrFCBykmzZqiE5msaeGeV3uiF1mAnXq7cl
N1E4cvVxNzzrfsjs3fhH34KyLcVTdTI1P6qvyQvgx9IRUKC+gO53iMykuUo1Cai8XrSruC6fey80
UfTH173XIafXCRc0AG2kdNCcKgUQZyTs5qOoPyocNL0wxWejhaiKIYGCGVbBjW+6klC8njLSuigY
2Fv269DF87ODFliNpn6PHvvKwKYa6qvpH6nYBeZG9NrraqiLnsZmC2TmsoX0umZbx2kpaIYdnh2E
3rQwuypEVe4a1y5vZTs6Tn8VMV4veenfM3XpmAbBtppcTUvztlLI8TNAyQhIACB86bUHk8fu3x+P
vlk6BlmBYdGQvltKQDEW1Peb7AnZw/x90xMkA/PB02Llp5A9/JN12zvB5+dp7QBkPUoBgPBT7/PC
qSs3f3kp2gDgpd0RbTYCu0qT78zKEntshDm6N5S6N5TALTt5ylw3SbvrpDRHoVbfxZhWHmQkt2tR
T+fDopqGmyEOfxut612AXIVypUAZ5f1LIjNmcHzuMYjAIgwiAnoEPIgWRuZ2t56E2x9mCfq3PKUJ
bYLoocB0oAIyTnKFk2GoNvilVWAM36B6UXAThz1WDlOq350WTa+EjiAV5coK0F0GEt8ZA7tpaFda
E0NUaJJNhvBlW8cuMUfh4gs8SYfSKZORTaEmd7A3gmzUc+aP0eOQtwL4PtJxhvCOWsRo51L5vjAE
jnaxnVdLu0zJ6Zj+DrvQcDNE4mBmrrUlIzz1EvMqARXd4Hi/p0GyZymLglU8ZWwRwZtHYKHXg+Gx
oWPzeyEwr/07HKerqkXME1HxRLSbBeYzupGalV5EybjU7NW+w2CBeoJhjJs9NffX1qjn90b8HHal
e1um2a6cDiWiM49viZyisAGUdE2/K0axFn1bgcUnIgOa3z4BLzlJGgg8dQxvKCPwV7gTUJwcmc1d
WnWrN3cD1DcvmGB5R1zpyvX/Q1jXmAJzf0YcdTzGDUtViKZjPzsL3DUa2D00mPEeXwF0MRIFeEqZ
14smj1BUMWncmbGJSKMxjlUpbAxL8CuWox43N9Hzb7GkrwiwVTeo+J4KpQQuqcA8sIcyPABdcJQo
Zx/hY/nxtsv3Gut3JPTgGvfGKxxCduDttFNqed0RjchNSw3ilRqq1dZHj0+dcqtirjy2ixZqI9SI
GmoOW3O8PLTrtrKQPJvjrm9SZZGQAd7avsBs6r+bUpei10VDEcBKUobhKLf4zddAixBojXAQDGlY
c69wHYjh5i0i+r+WlP//EPSmTKPjfMIdE7vXKCt//5Fhf/t//k6xwwX5P4K8Afl1QSbYlsn+/l1t
TNqDHDvDzEb4ToJQ8Cf/Ab3p4OH4GWwwjTwPaXnCzv+pNtZI2aPftPhTVZBSVNX/SYL9z1EgsY6b
Oln2ee/v2iDIO6/37iRACru6t/Rth3H132xAwH7e78z5d+Z7Smz/M8b+ufqUD32nMTWZG+XKLaTb
LC83hFOv0JlukxpeBDYFm3et/cE9/gzA/3OPKXf37h4UIlmUyCXYGMv5N1MAeFXlHgETRb6f3+Bc
E01z5LsbEP6pi0Rt3dsKj6SFcANll3pZeyEVdu7qsxkWHXBsBC6Pb4EymrSA4KsacSE/caZt3nSI
7x7dNpieSa56d+yv3XXTSdkP9qmcKS2y6Z+3zp8p3P82vzlLQ3XcQRpHbtGiCNtGRgfRQ9V3Q2DY
Gzbpt/heX3iZc3eafv7uZSzQNWzTiGlESgb4Kd9FVMb4lvLTJu7kSQjyP3+jM53WnH7+7j6VC29p
CKh1xQ8JZz5q/rxQh6pCcHxp+fLXuq05fbJ3d6mzvh9ToVu3cBTHE29m3PdUkt1QUao+fu1FZisb
jB0NyFli3YZNcy3nMmrmeN8J/z529eFCY53pvuZshJOhTtPUECYKa/EdrTFovNJ4+vz5Z5nXf/rW
bGhH+CA1ZtW0txXm1CpnFCKFGEPs1frRGr/hhgB0LFxHU3UtdAJh3unxcKGzzZLt/9x7NuqhdlUk
/Kv2tpk8CrqaU8tdF56mmI2h/ewteF3welrCqdaz2VFxIzj9YmKFHwCmdqv//KNokTOqGC5Q8571
q74LwYL/pbn2heZXzrX/bPoAlOQmpAfbW03y95r2swi+k1JCEdgfy5T45bBIMN+eJKqBpx1MFIW6
3u47LVh9/o3U6UYfTPFzemZsJ6FUqgMS+2Sg4tRedLSXldRbRdA0HNvVfWc9u/kt2TMFJ5Kk5DRR
ImPU3YWJLZwLDpxfjaKN31UXPt5bIepHDzWblAD8RUEj5cGt33avvpGeul5+tgr6i4aIFZ4VxSIZ
rlvs0zsP/z6twayx61vHNcJHUzUQuuJWSST3pgnHX0TybwBbnhrOzPiZfjMjMPH4VQxKf+jwbSj9
4Wgp0slsQGD1frWXKU7s7fB3lMjwDv1qERhk8yyLubGRBiqH3V1phQd/HK8BRd2zMTjIsrttGvMo
+QSqhwS+PCbyVdtsPdGxZfMPTODHIC0oosqeKCvcamqxs9ty6wfxbSDsZoEZLoqmYOKyTYU20Rq4
FizBrtiocX8wWqYWDamtUrs78PZ3cZxv+obIZlpnj0MhLkxryrn+MJullUmlZtRR4YSjuO1HP1pW
xYD9+1SLDr/eWDXwG05MrymJwBZL5dY1LwyGM2Nh2ka9n1KrfjRMSr1cZygRljcw2Ipk+3k3P7OQ
zqHeYacGGNGquaN3yXMjjCepTvZqnr98fvnpCT/qr9MbvVsM9CyJKGrSCqcoVIw/cQ8j1L2Fy7fG
H+qCjuXcK8xm6laqkpDsYeFwPq/ISpqSdouzOYa7hUBI/PmLnLvJbMaGZzQQiqZ6ZKjj61LKj4Ms
3UAn+OJnmE3KZlkpdlWYhSMVEpZtcXYH63+qTVMvCBvPPf9sOpWM3pIm9KfT2lZHfDuSFgoJ4y31
uer6S01kTLUh7751jyVcXgildGppcEZJ6sHE1VeF7McXvsGZYWDMJr/GFgbJ5rF00hhfuyGVw01X
Ykr5+eOfu/psfPdWH2LlG1eOPgb3gpykEN7vzy89XeKDUfBGlXjXMglGmIHsN6Vjh+5fLu7KC/Q6
juu7Dpm3186SL5xKzr3C9PHf3Qf/wrhuCb05savAD8o1F6VF+/T5S5y7+PTzdxcHoZYSHKsLJ+rt
X7VpQyvNxgvTxIzQ/99NiTEbw9A0hlDPgtqp5U3d1qvE3JCQ3LvtKfVrimPcn1RtrYi1UBVVRz+/
9kb/GtMAASOLm5L02uSYu+CyUA2rr118NqJhyCrw8iyWi0Lp900IuKBrka1+fvVpTH3Uo2bDOWkT
DiRBVTt2ozdUumWbNo7uiyg8Ajd8kiWc8xJrwCCnMv6Of5w98Z75/PpsdFdCIDGLaCx2pdejUt2D
MCouvM2ZVUKfDWw7M0k46XXpVLb+Stp+qZfmK7mfdabru88b7Nx27k3w/a771mpgAdmTcnZCZfgc
WVLxK5Uxy8mayl1H9L9lnBbqNUSj0sX/zM2WkaHcydS2X9VTwsEbPHctd0rxhOfJuM9VTNRhZbPz
6jxto2BWeCtaXJI+f9xzLTJb8esoMZGayLXTkafMpeKIav8myNNTw+D4/BZT437QhfTZZOGiFivt
OqH3s+3beYZCKiKVdo1mIq9u1yi3+x+I9OrD57c713+mn79r/7HucHiVitrpY+DupRyxYUMo8bWL
z6YPWD1uWjYSSCUT9BOpWPzeLMKxn199apGPWkr989GRKBWEhYeaqgVSEZmRhbSZGa44tgebz29x
rnVms0UTAnyz0AA7nhq25HIGsYQnEV/41OdeYDZbuIWW1wGeZo5ZD+oCcctz4moWsmr1goL7THfV
ZpODBWc0CYKShafFeNcqdfvnAOx2Z2FHfqr0Kr/7vJnOvIg2mygAbjaRJsqS7Lj2QM39ti5rZzTT
269dfrYFyCTCIeiqakeLiO9I/haQvAc4p329cP1z7TQb1p3baw28ldJBvNvslWJAx6yl9jLIFW2n
66n20nplvjILZCK1iVNlDXpiwYbBXiqaX6D8hQtsGKKcUuDxsW6V5EggFROuVsRXSWBhd4utAyek
AXyH61LCplWsBRKZ9a4yYIjksr2NfeOhaN1kpYxdsZISS4WiX5rXqeziJhtX1cruO20TmbigekmC
1AFR1Cb0KYKOctnAz5vCxby141UNPvykKYO5Ln0scrE9AwtbRJiOITShOtTbuAidD21dN99KTcKi
SYf80uJos85bBXFNbuLEXRegdz5v4XMNPOvpVSfFw9BnBS5z2lWakGe3guRnN0kAOdd8fo8zuzl1
1tmFn1t6G7W5U5oIq+zE0o/USwy/c05Si9yj7tsrdO3C0D3zQlOR2vtp09Zjr0YwlzuWjioy758J
x1yXFNeafKvP3+fMoHrT47+bmYMcQRJKFY6AIH8PdZOrC/T3JrVN7PG+dAttuvW7W+ACpVeeLHIn
sexqWxMwWLCoeSuQn1+9xTSzvruF2sRxJCw5d7DsvvbxscJiMn7oLePb569w5kNosyWmrpWKog6d
D8FaDy0KKZNZVNhxBK6/hcU7XtionPka80qqfoySXDaVyqnyArSOfl314WkQ7oXOe+7ys4Wmp8TB
GoqucIzScL/7vRQhF8Ke3YuD9ItddjbJNZoamfJQC/RtMgx+Tfthji3zjGklK2nEXO9LH+Qtvvnu
gzdSg3vxoAqHbdt+SBG7u9W61zGXtr96i1mfGk1RBG3OLRJT2vZjedeE5UmK3VMKd/PztzjzPdRZ
t4qGrvGoqBQOsDO1IgcKAOTCoJue8oNtC2m0P0aEyR53MPRIOAHGoGEd/vY02/naU896kdr3oigr
GQdjE5Nm9A7bocm9ya0nuvDw5ybZ2UReUgFLCYBtOBIiMGw0JKdT5AdSwRvJjnaD4l/Ylp7ZBSuz
yVwjNloYIN8c05PWGQJG1xp/u75ysFOD2DcecIN9yQ3wzBSizObyssfBoqlyvnWU16fRnkQmdhns
sjjA1qbSwq/1qbeixHcjQ9YsVqZWM9ilNsZiTPufrlwqV92gltsvff9/kQhtKsUMXTGcLsdBWKpO
KdUxkmr//vzyZ3quMg2Wdy/gBTxqXg6GUw0KSSpwn+veUIoL89OZIfeWcXh3dTj6OirVxnDGxrqK
C+MqK6jizeQLbXMuUPyW9Hl3/ci35UILBGEqLFt08C6eHm/GbmMiwE8ra1ugDiGSnXuXTj+zGrP/
Rk+U2UjHoMvycfsTTh9epeIbRUkoaKJl3FO19ECYaVXlpxTWmeVe98lvVfsZa0+yPh41sWcLs5j+
qzgEY7QZ3QuT87nj9pwCr/t9hmQ1MZ2J2C/6fml3f432g+7pi7rMdjImKWKvNzdmEe6j9jpNy2Xm
op8CxRBR5d0Xm7CYcicF1VOfd6q3zvnBfPj2vd59lw7oxigExdpWTyzGf5ByfLi8YeEnwCOzJVzh
ZaG/UEANMOWF6AOQO3lZ4NWQJwfd7S8Mzmli+eAp5kDAVK/hyLhp5oj2doS2qmhgOTPSayLd+KG3
Anpu5Mnm83d+2zV8dLfZlOO7EaU2lLw6dRu66xKvj4PRp2KiuurP+QgITy2MYfJC/um7IIRsq4AM
mQ83EH2pcSla8ipGBu62ukPOkyGdLVFtyoq7hJ3grYtkfOgTUEkGvjzLaMK2Yu4uVkXrv4qiLhBy
giqSbcrt4kAvVpjI8BsGivrcx2Pm85c8M1vI0xLy7rsCUsyNxi1Rjsv+X6rqI46jpONCrzkzZ0/a
lvcXH5NMYLagJI46+JOPiMYWtsgodLTLpYpm9vNXOHeX2YTXq7kvc0KPHY0SLLtpfouCGikqJa0L
HeFcG00/f9dGo1nhlYyC1vFAWHe6dBVipXmhid42FB91stkeJqj9EfklT9+oer33+1G5F8VY7k2J
ouY8DqjkTao8X7YSPsfxMNKGeaxdhRRaHNDaBls/b1AzstLfjgQL0AKXKmx9n5NqkIxHyNEFWuBG
Z6eRdWKFVLq/sNk+1yyziRO+mVs3aRs7rmJS0gjuNroUwTt36dkWKRjHVIsRGDpABnd6Wj8Ydfz8
eW+ZBu9H7T3bG5kWWpQuriNYTxRxdTibURSqGej5Cv2qDU9JH7185U5Us//ZbWT4xqbcEO8am/LV
z3ByTYdh01viFFQJpN78GRjjhXXz4waDq/LnvdAop76udYGDi5MJqAsXxaCQLgXM346a/240bbLE
eD8CAAkZ+YhQlb08aPVipYJV7YzbtNmLepMY8kIy+4MX/LZNZQuoCPD5CKzVAC/aLTTxaOn+xiAp
5Nn+wu38ZabcS3KwHP2HCA29lT+ZNWa1zSLS1Huw1gikw23Hfxv15u9bKJ75pfkODs2fb9IR3Q8V
PY4d0BI/o0xDli5dGsvnPsJsIgppIpWiqcgRiXrsqn5j4pf9eV86sy/C0fnP5w7syKOcLY2YQZ1E
vtEVOGauU4QTLssJMSJyxU3eXJhRz73IbE7SvC70YVjF7Ot13OTDYJv3+oVUyMcbSM2ezRoYu1FU
bIgEKsveIyZW7IGcfN5I5x57NmtkEG2VTvQcyu0oWtu0/g4ErnnhE5y7+mziIFiXJpybI0fLilOq
BI4ne7++9OBz1CXmTnCCSz1xIj/OV5oK6486+GL9+dU/nvG0ORLCNzILjbXKjGcl34jElAtJ9x4b
rT+ZoXYViegXZoYX7nWmkazZRJFnUKhF0YSO6WcPQWtDX8ah62vf15qNXeiG+MONfer0ZYfdl/8D
0nv2ta87MbDez3CRLqPuU/BMVEK7Wrd4MmKf4qq7zz/BmU4/19PC6EUIpwSJQxHJUxKmP3UjXvsT
wvDz67OA8JwfzNDWbMi6Hrr0RqSBI6vStjARkTd7Qzx26t4orD2GzJQeUoa854+wWazXfv0kaER1
UJeDN64GXV7ZiXQ7jOVSEVdao21L5EZd9apFD1yEwoKFFhtXKhcSuHVpotnVU4VpMuzb7mmAKhxp
xjKSqEQ2V4KtrBbh8PZWXeEwz4su2mjGPmv2rbyZpvbKnGh34ZafYFGykDp5z9pSaD7Hie8tlc2u
qV8ViX4o6xO/o0b6wlTLVZtPGFNXWej6DYf0KxYOC/xToNyZsOVYL6h7XFgY/Rahv2btyJpiofj6
lkcozPre8Ap0qNT6Dkej/BEme9SBZgIqj5Lnocg2papRur2BZ7eSqH9hO8DvUAex5hEMpUfBZk7t
KBdo5W2M17VtHuYrCESUXW+ECw/+tzAK7DgeWfVaOT+4sQ7EQyYl7wIZLg5k6G0XR3pzM62FAwH8
pI1vMqU5EuB4wpsA0ucpUu6UeJjKcpYNWAMlCdaeKp54Bs/mHIpHU0MBuqo8l6QnRGq8ZHAzM73b
JiCiheyvR09ZVPUJf+CKGEbKSbCpqMOXlXWPtxElqbupCZVehsi4b+RN42aL0QgXfJtA+z69pNwN
JMNx9lbueogFRYKND4ZSkThJtg2CWF7xwp/33XNTxmxB8DvS1zBUQqfCQppvC82KyPDn155mho9G
xWxFiMCQ2X3KAaTV7UfC5wPNHmsrYBe8WirkC7c5N8POlgYrK0WJeDokfA7dvUoXObvhUR6XRSVv
2ybfyK5yYSY501pz7XYRFXlEDTp7jAbYo5Uhk9N7qByft9eZeWou286b3hbedL5GJHjve8SdMVGN
6uT0+eXPSHcpsPlzli1Iy+NoqAVOynjwe9wZy+7AgPMbY82YmPZMVXTbyRtPaJtMkx2lfvz81tMd
PugJc/l23FND1rOvdIpGFy+uXeUPuZ5MhF23eNCQpV8DSLukdzv7nrPVBHtKSSl7ETiWEVBzaRvG
rayU1noYm2xrZrgxeOAZoCA0kERFqdj7scTxPYltgR+Wkq+DzLYu9Jhzbz71pHenV1NwOCjjJHXk
MMtPFIzE15I3AtUAYLrSoeismzC+pLE9M+Dmwm8rknQxDmHqaFb0mlTlY2UVcPyMpZz5F/roufeZ
zRcUM49JiVjHUagGXORMTwsZ89tl1VWyo3accfGoyS6E4qaz2kfdZjaBmDBDYI9EnM7l+memVyCt
+7WStDeQMSZ/jgCgGrB5t/vaZPi2vL/7WBMCC0D5EDtRl72kaf4jkdXvn4+AM2N7LskGjlhJlt7E
Tq7UR7vh4Cva75aoL3SzM3PgnGU/NFJUh7oaOrWin0DbTgvovo69G6MgGIhdt43bw6XtzpndjpjN
I1lYlTiIKTHZmV02HpJiT/2bwz/y4aR2v2TK3eLi4tnrTI+bK4gV18oaHIADJ5R8894YK/FLhKn8
l5RaSb9OwzTX2cCAj098VV/iMW1QScd0hqIg3/Is6pWFKR/ct2zctB0OBW6n1fWyqvXgwoFNO/eI
8wkHhgzoKdt3GlwbIoMF3/N2aWQt+vSWvc+Qj+tpF1b+0PWpllKmvH/vmek2nAL5EVQNqCvyphod
oHCLcPKVDKMtP+GkXotkTW00tK4nv9TX0/4io+h92h4m0V1TUSpNhr1uX+XmuW0urBTnOuts0hKJ
KedGyPuQ2QPvHEKkqy50HtyXz4xqof05JZZ2VnYwmELHt+BEqHURrazMGpZlo8JJksxbXXTWThXR
S6RVzQZLs3KN5bS8VjpwT2Zq3JUy5iMLHzOQLQ6d3dKqe6wgAwlBhpzZ+5BBnC2KXk4eoQJCbqeK
9CELM7znUnAX8COS1eiH6sIMh37jgzg54AiSXVPkDGwAd5JtnVnJAofYX9lgRHibW5TX51TE21n1
0+/Ys1kq9C0YoOq2LEvtOLAtWPa6NFJnOlIEatDX1LF6rkKcMX30mQfkdtI3verjHaQQ2DWGj50S
dr1gTnKi9qNfsqfIGryYYVl3gU2eo87XliFNLoClvEEx7G1kFb/vQcdYLtLApwkThlXURtESBwUc
5ZWw/Dm0cnyXwfA4mbYa5tRBtN6tHKvhnZDdJ8/DpzFNhPYYJhJnIKWucLYT4wZsgArTHwgfK2e1
1l1Yj8bY3XYp8OuRhOabrVadZME607Rbw/c4NTSutjR8HXhT1Zk74IfpAZmiWSwjr4W0mWkHSgq8
bVRg+C37r1HeBXs1wPUyC1Xlocj6+EbuIFLYpPUPURJ7ezkBwoNxYtfepHJcb7u6b3bkz+4hqOMb
CVrn2pfAKuiNJA6RO6bHEGO/FXnt4pEzmJkSP8/Fj9Cvle2Ymy0ADDvY6jUWDIPlpeSos3EdDY1y
E1KIf4WTOCImUZJdqutV6nnjGk+xJ8kqfoKaxIInojarCvAET+C3e+lJNiEbFZgZTDBn32p3amve
U9iybYLwe9fnCbATJiXP6+tlHxf3phYeGrBJo29i2aBiugMq7slrW0q2Wfnj4ij7GpE3O8OuJl2J
uH2tzGidm+Wytzk3Be5OScy1FbggwqFyGBu7du9aJFEeLuPuUB+VvpaWkT++ov7ScQqRIfRtPO2H
TKJCMTHD1rWNpuHXzQTpwXhnZ+dya0gZmz4dVmFxnZrZroJKWVKAAC5xGaTg1fnNPIJFY8cLuXnq
XQF+96VuiCnKTLQthLUyQkf10ozmVuIoDfIrWyWqfho7cmN43bKPuutU2BT0YlGIXaHBGtAS96jF
7Z1KFFzYabsKqKDee22Ow+hA/mzB2fTKxTZwGRiwh3t1x1tbCmYyieYfqAhfNtkPgAgvKkO9yMV6
pJ1HFF1G+iBXCsaioP9daYmhyY+2DZa4plHzna1xtZ3ar1X4ksGwm36VDrmNvXFZ9s2KNgE9sPSi
G2amRWwXGHxVW+AvC7xwEPT2C0WJ9kX4kij5PinJiBrVidBZ15bOEKurCshNpWGcx/89FoeUo4cN
z0AiwNb7Et4197XC19BAv4Lhc1Ns3nB3q8Zb/sQArlf9tCFz9RRl8h518lRa/lFOfvcSxu+95C8N
bZOrvyMvHFeE7SYyXCuqqxTjl7YejOnxjRKN9qiEHmD8G76+qprrYjgpPsI7/m+1geMzBmBZE3fX
SPbCpEP1wr2pgwJKPg0YF3uZ+sNMoBSdvphQT5bUEprX8ezocz4CHhBBtNDHeDEmyVIe6wVbOCrH
zO8t1fFlitUbYfBVruhHN4yW2IJQdBpYJ1+nt5DZIp+LuUlcboLUgFgX35iW1mC5NS4yV9sNFjCl
Jjj1rsUMpOzCCPlbwyTq6RsAeKs4i/+qo+jAc+ZKdCrdfN2XjH6ozZ6690Xsbt2pG/LSWXW0VTAi
RX3LNwLWduBUqwKm2PeqPf3IlKpr/uGGxo7i+/zODfI1pd9XipxP/S0mcB/oMXVzVTN9MAte+coM
u9fac/8iIrvqMCqMtNeir6mBMLF/K49dwLRAZwOksAwCae8n7jpvH8e4hdPW5+BM8h2fbtqleLjf
6PLwUhfqVinTpaIGyyC68YP91GfwVcB+aCJd+qP5W+jVVh0jVnycQ7wBb2LQPVym1G/z+rYbHTPN
mcS7Q457dDXs4R5tNFrMM8Nv2N2BzozWg3sfaNECU228H9rVNLLpW9UIeYYSsDb95WH83uEu6BFF
IuO1qDNlYWPvkvaYmCTw1KZltX/pk4kf2n3DzeyuBplV+fKPqcMX47fW6O9dm7AUM2wsv3J5fXyK
1G+UfK2yhPrCVr6m+Qv6yzTcpkeZbhIVbI6kVQqi17elXcRhuofLYxbGrkqeNMt8noyM+cT1KH7q
pgsktN2HVAWK6FXI+mLkDBCO36d2hxqJCWR418QPvhhvkQjv4lTdZxYAFT6RVZsvkjb+UJXgyjNy
seyGEb67b99qTAWhLa8Dy8w5TADM9GMM4ER4L7kE1UhKBVo9rHU/fU47iFhyeGOq6U2phBuUN4+k
egj9g0cM1Yjk5KAVK0WvD2Am93WqWwjgKumu6OmiaZTuzKhjZjHGVesK+aS07VIaXJmXZn9oKRN1
x28fU5BKSwTnOgAbqCxNwkSrKEUM846IEGYtK3W0d1LiiVUQNOrG85Vtp7THMRYrq7WOqt7cA016
arPqbtQklLrlJh9ljpkM38jzna7rGesBZxz9GwGpl9gevlW+d4j5OU6WPfnKsrnKhfVrSIbr0nM3
Saq8UCf5ELCUIXVIlq2eD2y14jUMQH+JSsO8LtLJ8ktIARWa+Z2RV4+sm+kDEdddE9Qb7KSuwljD
3rpj9Rl6yEWRJoNSceEks2/yfumaom97qvq1RZYrxbLo4mRdQJBaqoBq0MKWuPoWg7pphRcuAzyU
wCfDULWMnEVKK3MsICuc8UrbaOGohRBD6hHeYQmriroJ45B3ZuotsjjvN9QC6YfOzPZIvum2Ddgm
rVAW8DUNwGq26u/LsgN02otuVwTmeK8Qd7sdJm53ao/aSyUH2klBgwOPdLCDA/IMAxVGp6T3Xpl4
WxmmL3m02kwelTbVrgxJL7dZ0OpoQmLsQ3krDaWW7j+ZsR88d1RMHIyMbHKUQI5f5ikxXqSzybWP
g5SLv0AKsyyX++hYU9nLuDYhY8paYtzEbl5rayxtfgE2txeZp6jRIqFw9VuNyE3d1FUm7unX/Q7a
GqaaWREoIJszCpNHXyXihz3IeD/Yo1j2RTe+VsYIBNOK80GsaqOXhw37Zsr6LCtRdLxaJY4qKuv7
rQbwuMHPva9/hdIEVi9Ko3ls7ChxYAF1f+UlNFa02UrvUW6sNbcWB7e17nl2tw4KPV43etFJGCaX
/c6CRwVnHDoNAzgo90OWDaguojLbFBZ9UTcrBN9ZWp9cw0yRfkMwMqvBR8oaSVs7H9NtO0R1vMgs
/OnDMODIVHfRygY6dyuThFppfdIgUh+zbyhK0m9eiVIxMrPfVp8Sok2AGQXaD0DLUGUzGIa9n0b7
Kq7iH/hn11dh1ahQ7FkGBoFgXc8sfeW6+JkuXMjRKQt80rwahQSvUvXUO1hs2PFpoyEIB0/niIZy
oESVxHrIB3WV6Fa/iptO3nm+iX6+hbTXCzlZAVKweSVZrHKfl7EC2y9XeljV4lqpMnVp8K/f4VU1
T10zdlcJ8j98wwrtJiiDKNxQsCXda6qqv2L55Z30CJptUqpVvNBl32sX+AQOy5TIEARHlgvJjusF
DE4Fg1pF/d5garOsjF65Sjy5WbmlZa0bQ1WuhQkWSbEA4Em5LF/1PX7pi8Htup+tSN2NrIGy88sW
Hn2UqYeh1KyjVHo984423Cf4St1RnkNttUroFDwwpjWUaOeroZa0a9cdhttWt+xlXHVAtZugkZ8V
+MfrqpLavRXX1aPoXXmDD0FwA9XquxKEv+TEvEkVDoW8bHUVZ/q4YMJlo6M0Hb9JZc6o1dEy0WPY
HVXKdGtDIDYmvbYA2rbX4pq0amXfUEp6F1rtCrT6xuiAFljjg6zi+KNBkLN8aVwliQJ6Stiriadc
MIoGOzrZerZpxgmtKdLb0LDZQ6pbt+AoVanlfdjoJ1+4a83WHrA+XRhxxa5oFJT4su3o7V3F5l7W
ov/L0XktN44kUfSLEAGgYF9h6ETT8uYFIfW04F3BFr5+D/dlJ3Zm1COSYFXmzZv3xJBln6BbXiT0
SBx1yyMFzFdDTmoo+NeCTHf3hM3vSQZ79CzlB/ZMvWcYOPS36+wO+0LT90WmdonqPXLDs7vsw5gH
lnoodEnmg6H/g8vw5epay5BkUX9MLUU6md8rDgK/1J9mL99Z7t0bVPts0pMOeH+InsAShDXLKlHV
2d5OHz1etdj5nv/m9xXVOlGNdW6zCuFCveNcH0eHt9DAMWUVl2HrbtqWXTy3eRi78mVY2l0JxSZY
59aIwN00e88a3atqIKMUjbPeIGp7Rw5+ZldWQi6c0EuxN+2JamFMNOPUNHr3IhiX1LuaRLfKpWVQ
frf8ncnOuU6gS4LazK5dmVydNntiFakMMyjmZbY8wBirgsbWLs4KQEmR54fD9NMT+d+mbLvYzg2J
ybT+r5/sm1rzSwnHxMmR981kDVpzLAPdah8hV7PY7E6H7u5CHJ3Q78sYVDE15fSm+APlPP1d/BnO
SuvKoKiRFtK2boJtqn/LGcRv1QDv7BJK/6YQv3Pv8BAtF1tXh7sRa5ob0tLyf6bOz+RSPuR6c5wE
QcZp7+7vn7sHETlw3YRSqdO9l8Hvk7DY3KgFg46r2P1YJK/P4UoJZt/dW463J2yBIEj5VFQN4bSt
NcYUSr8DXhCz3ZrgvorvO+63X3q7+6vWze6xbtTn5rQnIjKTOGt0+cRiV3ECi+f8urpZHPSsLl46
jvPASRtSw7Tl6Cjv7tgcX9JeP9vE1WqjPGjg22BFg0WfTg5BByrb5rif6PKo6fPdmFRGNMGiXo30
v2qactKlxSFpNQ4ELQv47n97Jr6EUeHjw69AFMJcfk2y8h4cNnuixCfadCDgVy6VF9LYADS7F7Br
8aDxeTEWXXtGlG0auJtxlhD1gnSsP+d6PJZe/+Bl2/Ue7JbP9s9asyllNXshwYgPaXXlNe38qShi
g7bYdrZ4HtO/xJxMAe4SLcB681VlUPpwX8bOllm7rYNpOnkDh6m4yzkWZvISqGY8lp4dEMT/0jFr
8DgJXHrlDYjxSBQJtO6H0t++U/SRIQPl3LTpzRvpquwOJqCbuo9eP51dvzlXUl2Fkdy8dqBW5Omz
zPVWm8YpNZr7dsU36d6HeluZXcz+Z8EeO/c309LJpvWsp4cS70TAt+lRIeysjhHNBNuTtfdopvaJ
tDpyyjXvWGn+h7ttt27Rz1a6/haG87K4xC1m5XSy7pkULIqc6255bdP+LGb7gkesI0QDaahyq2Nu
ro/W6O/1sv/1YOQGsH3+oNd84T1ktcG9DdX0CW764f5O5Mp/qV37YLf2saTKDFZlzHxs6cua6rd0
rg95WR7mXBIlSuDMHv+lzWMrYndVkAmFfHakexsp4iHYGRdvHn7spVwPUB23sBmt4VAjVR2YN8Mk
WZl9ZH1PMkh2GkcKY5LReaJz5gZD3AxWQwYTpYqjEYvhrPaP4HtcO6bGs4TYOvDphF6TpGeSsqdj
PtkNmGarD+uxl0+av9qx1qoB45Raq8B3uu6PORXNc+7ZWays4j9Vzm/TmlcXu4HKV66m+dDcHWi8
Sp51bRXmWZ/uiOzJMPiOqOZaiVV8amOrPhaAuP8cX1UnhDr/rV8M85ia8AAGp5u+3Jqk63BzyCwM
1OQQQy2XMhQ1z09nVYsbIHGVu7VObGQwC/zxwHXp9CuUp9SYpz98qv13g0uAUYoO6zvwCgMKpGrK
my2pY8qB2rOoTZ3BWUpoitFsxEaQAD1hBI770bkv1nngdSbT20BYaBlgHatbgnqy0g/KhvnZU0OD
kjkpwA2bG4ocvGaqu08TCaUf+rSRz7N4RtUHizST4tgVdk+wjy0SYj7HujrRp9D9Vu4SV2QzcW3K
aQktpy32udFgZeunIXsg1V0/9VJ1p24svOP/jZaLXWVXJUwjbhYTpvAwl9e+9qedMXfM13MXHmmx
6YTUdm6oG7MecnlVT/5We3/zBaRgsikVtl6xhkrLfZJY7XEWVGem3PlSt0YqFiPbe3RsPsJvF5sO
fmNT09U58wiTNAxi1tPG56BdFz3WDLcnn9LBK2oXs3tIy4l4WJZa9rghVdAPuXaQMJ9jryzw9/F/
o9ZVzLp6tlJoeoxzaaxaZI1WdRR5BdUwYc3tPQOQ8ekQsX+eltp8K8TSj0TEr+WjRlhl2BY1VAS5
/giS7uGGj3N33oj3jQZ2Hz4JWxgI9V2mfd0lw3m0R/uwkklH1HVaXzFd26eirOTbNAvrVbZjd16H
3A9kWgHjtKY2hj6dB6SjjrE+9lVklY1AHMaFvXlWiVjPDhvCJQd0DyGzctnNs83JfCOFeQsqz9HP
zTI0sQecIgJ0gNVekXyaDm31oLNtQnRrg4feGsbY4isMJZHqHK70fCht2YeFcnVkSpfWxJnFMfN7
AXfALuQ/LEpEP6kxGYNx0Gk6PHZj3rTKxmk4gFQgcjRZtptVJ9Asu0GWJnm0soFPlIO7DX3Rdn8L
0tixt0svxDYtI9XWPRDulJj1Clm40q01dlsxx4OuzD6Uy1x+i4m1Or3RGAtIXF2BqOW2Rgkhtc8N
qT8fugP4gavIuMlOYx7l9vfZL75mny/vNu/7zf9vSbI8ro2Mp4QRQOQYgnRpCSM989OWZGWxBdto
K/SArouckne0KQhURu6410Z5F8yTS3fdrW3oO/QATE3kpzK1nMz7bOW/tuSR4n2ErQYWRpqbCUHF
tflM0+Hizu4c+Rjcr36FmKHpnhMLLZenHsROINviDpIRzpe9rIwWC72MRU+lKBji/OmGNovJG1Bk
zJIsGgiSjZkbDYkkjT3nHTK47T0WIoDMGtZuTpTkTG4gNYCwfh9N0OlT16LOzimvOMumr1ql696w
1EaLa0PqMCmgZumsYIjBKegIXZlqJEn97KzWlfNPqwugSEqjFE2SyzJ0vyktbN7Ul6aWT65vXIbe
fMkZB8ag+B674o5u6S5TXv/KljOt7o1PUVJJV+XSRH1PQLrVWQXp6kUD483sonLpLZgqrFbxdnHp
WfoLjdSzIsV4yDKw1Gv5U3k9+z7Z8LIlJteGRyxzsrZ/S+rn1pds0iSx7ZgHvYBfYlQ2iffqr5ba
cemb+9LIb7Wvbk1vo5wmfrxwBddLdlg7i5kIviNr3t49bEyy6A5MxoH9onjKe13u5i+yYjXCL/M3
tlbu9U71TLb/Qa/o7PMZ4p4cszNZriq8D/Bp4MhGNaq3uktfAVRf06p7q2zvd+nFEY7FewUjOigT
DU6qw+BYbn3PDbW+Fw0FdT83CFNOeZnuZzACQhf4ppLEYzU5TaP7PE/9GOnAeEene9sM40pO348q
l682XT8mtR3Bnh7GDVmyV+7T3BRXdsl+01V7MmcbZTzfdbJ1Xt37xUHlrMLCy//1RjMGIu92G1Ut
aiQTEw+pAjZAPHjmq1nU+NG0j5ExKqPAQ530O6NI3nyRvxSC8UvimweeKgasouvDjkBBkNRVetEL
82PV3HcxFO+Wmy5s0nigebjn0fVPQooz+fnlQ7716RmbH0Hwbb1zG/dHNaPiMYBOvUpQvPc0z1j1
mMga7Z6hVlBiqGGEgkVHWtc2BD/nc8i0q67rRehnxnRcizs8uq5MIsjsp4UFe6YAzHhA0JMdc+HP
eUm37FZzfoQrkdcxQMU98Mffxkef74BWtfp17RAL/M65lTCQkY2917HLX3tP6TFE7yna8vXr7kDM
8uU2z2JP14H7xE5jn78T3MfQMqVgMqdnLU3obJX3mHtFEzgLDsMREAFHWXOxEDUIgxc6QCIJs2Em
J/vOWdauVcEHxChy72lm5LTN12YiozqLRHfv9AgBqkPgZoBsLRnHfe+fbJIuY1+lT7kzfmy9XiGI
Qgofl3zZ+xl35ignN5pb/X4DZy9D0x19d7r0OeVlVz+4PO1pj9+ucX+dLjul5vbKtO6qY/T38YAF
pQHWfC78R6syngZ2JEOzmr6AtruBU+WP/FMZFlVx6gzvO2OXDfoiE5xG1k8S+pBTImM3pn6tvLaj
Eh//Qyljr3xzPjc9dY9iJFQ7UdW4s7MkDzu3E+HdgF+XVBF5a3Jjz/SnD2th+DwF6Rth32+wZIo4
WUlHzNpecuPSC1UeJkSnHMurVdbObnW1bFd3vOko78C9E4YXvQuWIi9/9dr8oG4aQjZIq3jrVf53
aYuGbOoMJI9uOpEYoQl1+lDi2Z+0AA7d31Qs8mDm4pUDSdJMLcMtNfBmtIXGsGu9Lwk4+RZNBPm/
jjbdQlaKLV6sfngxjek/Noj9c+K6ZiDnfIgx0YkTuMEmqhwbYzFux6unNbeWTy2jtxWwDSTalYMq
ss9EOsdUohC6TGmemO6XoTGaLhJ3aze7rez9iLup4jEx6hfdVmuQyf5fkaXcy3MCK07IE5X7euMK
d/8b1WA/u7WG4UcmugpIHCsjmXvdg9P3/L1Sqw4DS9WxV/EepSZikM548EiXBVMJaf8PUdmf/cIg
qU6z8iUn8yBudRfFq/NVhOixPHhJ1UaU5+luWKV7aYGdhYnZ/zev7H7XQ1rTj2QNk4uCY8hcqk9N
79arMRm/MMVaZrMtk+4l80LPgmRbl/0cmzP58aIsIXwiVs42zxcTDZ5ujm4x2kEmMmoUm5asmC15
wOSCmuPjmV0KuIs2UYfhNBo25JqiifWWwTkSVxZnmclRT3ZcHpDEr+1IO1/jvnXnMPUINzSomZ70
UY2RZIzHaBtmiLuKNZKbp3Mz8gSU8wgugZDT5doQg7lfbLxc1rh+tAMGls5I/cfe12jhTbRlyawR
v8Z2FDyBB08SnD67jDip46A/dZn/h4T2Z0jxVpwU0wDuXbRHMzW8iCFNf8v5H6wC9gnrzcrZ2lD1
KPLhzCL77O8rdrnR6ycmeA5dyjTHqcatS96RFdK+cYyKhoDGrlqeYNzfWxrUHcuxi7ghpS3qrMUK
Vs/47aVWY601RViM2GM2lzpx3HTm3b5+zfNmDLnMnlIbHIYuWt44nB/h6mjXQkgVIMVhVK7tJfDz
Tt/VvEZu8emNLvO7gH8XWFPu73Br//FSle9h3cNfbN/6bPlOAVShyWRdWOcdnbI/tAxEMoTIedjC
gVY4NAx33afr8p9hUjz4DXr7SGaT18wizrxiZhpKpN0MuSqQtb7e3JVue5z5jA2xGIESvCFK862w
aJKVfnmCESJbUHBpWvPR2SkoqfVb5Lodu0KRT65ryX4ctDW2Kv219D37hMWjidJ62qJ+4AUkwJYc
+Kk8RSVr6XbhZaHS+7/5HTNKksZCta24vfwcKzel3T0H/5NK+QOFiLoJgn2Yp+ZfQ0PdztJ7mpRe
MrxHkQxMwZk45lZzGKX7PiswCuYwnXHJFKG0SwBoLS/njhIkWd7HvWLwxwwPjQkAc/TyC/S+ZyCB
3NLdcrDaDNlqYxTTIfLTG8wTaQ/6W1m1Km48vYn8Pn1wC1M/6UqrjvQs7aOshYPxynkiSr2IxVhU
MTtSt651/oKxo2AqlA69DN0jczBkJBaxsVu7guNpAWwtRiqQIwqmQcqvdiZAzCCpK+Nm6kRNuMVd
QjQLEYPfzIK17tPP3Af/o/kCUadT/wqbmiWr1Hvmd+APqpaJFDbhCHmijRphdw/k0iO3zYbJrUFM
fQuZJUg0rPHoC+ubbckvrdaNxxa0YWyNSf1Yzxa3fWJOFzLsh72DpTRyHWfc90uGE3LxtqDEQbJb
1m1+RqiWt5zQvr02NOari3TL4EOqyLHImtBS3/9YCsDb6Yh1fkLrvEiyQOLRqMWxg4kYL223PbDr
fHfumzUqVqGitNX5wi7UgGk7PcPGrk/j0hS7qdST0FwzHmZLG2KUtpLhXeoHab3JyO24i4dhsM70
h+tNz8ySMrSfZTjybr2sndODJdLHk+bPWmiVZop5w+2PaTL6H+ZIDin0QCuq0qzZk7Zfvm5jre/K
1Ct3c5uJx0Q3nFiyUnjzO1McfQ1tTQPzEGUEg1/rmd+jGMfyN5MJyGUYasDCWvqGFFSwRHMlg6ib
ioAsYWwcqmJALSaTc7de5K7vy5VZ0Dzs9fouJGqa96MT5I87pDFe2oGMInhiVrT0qzozhyi+3aTA
tNabWbQ2zfynLHXwcPo1yXzkLXd97AWVISQY3hIAWGe6F/U3HW3/pmoG2G2ihqNEUaUUmqofZuJe
enIGc/HelTRKjjUXPbXDZDgdm7awP2XqOw9oo2IOS2RosH/SEZHeOuIxBZ4QGgWwDMfHB5evbXp0
aKJio83plmav7y+DkZDTRDXNhD7xXKqYxb86q/nflvIdsw3iin1mfVE5ClIS2oLsMFmiv4Fr4gzm
hhZA5YJKy9Fu18U4zqQ2Rmrx5mDVG0hZQGQi4MJ95MJt2A0dzsxFg1Thlpa3U5IZxZoloHGMsrHP
29xse2d0ONT90Usxnsn1Mpg48go9s/+QITvsm7Qc3wrp32WqREyHpl22FycrmnNHk/cfFJL2xadj
+mDd03sc8w3Sk5zeqoVPuDTLej810tiblb2deaj8d1VIJAtl9fvVlWvEse0cvbXHJ2OpPFZ62e6S
oZ8e55wcDcpolPkmm7rngonbU937gD5SDV/kZEHiAnq1NxxLfCurMXdYC7M4NdYidDSN3rchDO1O
C/q2dU6ymRR2WPF19uP1zXCga7OjSmTda+sXMl6Q4MiqLubnYs2XeFFa9qm7s7ilU+18qHyYrq3f
LthYZEtrLXhIakOL17qy/7jT7D6KptVfuiFzf6xayO9kc92zwHzwuHTC+lS+Ud5U7mA1q3XmE3Xq
vyTtOECqSbc9psb24HsmxYadjTvcY/NLD7IltmumhqRpgSNdzS0Hiwr1ZqwsI5JTO3y07Pjs5ATG
1YaLuTfulCK4b8NRJGitrPSa15qZbkzW3fTPaqrh6DtoL4nT1x/1xvBVn/o10udFPMlyRCjL7DTs
xGLh0QGylloZx2TZZeDEdehsaHaRI0X6Ubh2wnm1CAMI42DDJC2ZSrBN8ED24XjyXACDeeUvL4vu
tnvlOSnf6UXT3xi/b2fW7Zvb3WxGEozJbZdqBjwY2KMscCf4nwrLtXcN+SaMeUdDxWXnQv8cWBFc
xkoyr2+1yzzbXRFAoF4/zcZj0yhp0HPMop//NoU3hdki5yOB34xyBJFCR+Ls+iuzCNbAqJ/FO4ln
2Vm324X2URAeyRBfc0PFORQJWCN/1CK2I5AZBcywXZYdCS/DZRbFdtO7lB6hbLTLppIPvt4zSsAG
nBsE7nTY5hx7YMeeRdjkTkfGYzf/Dhsb0GGl+ul1HdfiKOzW/+fBrI/SIsseJgf5C+WGCT9BvvNF
AYPcjzkDhxK/f4z4wlc80/yaQ3Y0/mSj5b/aCbVOaKuWN0nfPNabiiIdvpsaO91ClXOx+iY/Z13T
PSRJ61J8DdP035JR5/dm2VnhxqgG0JrTYgzMxPxeaKX+Z/I5XtvN8E4scXQ/lreIn5QOMe5Eaj9b
hev9t4lljO2xMKDypISx3b8nRkpMIwIZAKKsm/urS24m0o2R7Acvr54qDqWvRs3evrY98b5Oy3DJ
Mqs7qGEyH/QudwhIJkm69rb5K51NoBVDZ3e7Tjhq51vD9krQZBN5ero9uj5HsMdM8cHYbNChfm2s
XlD4ZhIXWFogiCKdRg5B+dE2oSd1OahgTS9tEjizdFdZ8BItU403NEY9glGPHaPd/F2J9nPr4TTu
bQLTIqLNWjx5VrZXJhcqDEMMpp33b3Qw9LRUxZd+7PyfDOS04tAMKqWbt1y0S6CJ0g7NaWqvDFL1
yJUUuBW4IDwtjCM7Rlh0Jzq2nXUtd2nCaH4wu3LvkcuOQ5PnoByGn6RyxdfQMwwnnwqT/ey4xCHU
+CzsctsVjYFgTKMTpwU1U6vVKvbnuWf6vTiPeZsvjw5wpon2kc1HNIlxOzbb7D4XJXZSOBEiJMRj
jdJtM19Hf33vC9ycdDBYQRr+IzhbKczqud1bfEJIUC0O1Mp9yrb2La9z80kD1PegCU/s1zTLorxd
6mha5bFAMA/qChWM3uU/0dYvGR5nIhwKWwv9Bp0aUY4km9YzzS/HQT8hT3pa/moeDbybJEakZqPa
67nvHGbNXY50lqz1T802YVjDOennG4W84Yn5h2RVvAMqq26rqs2T0U7jqUk4kwJPDM6p2poD6JY2
lKkNftIUbmD4BHzQclNr9v5gBFMFCTL3VjYVSSl+LBJn+sebs30Vno1hRnPmsLOJnvGrRo9QT9oQ
0Xg+llb/Q/gg47DVnr+XzbdZhkzeJ2X/lzTbX58Pjc7EayBalc7TNPsn9vxeVMuKv1P/+hQ6YVYm
O7WZF2JciiCDJEtbW0M4E4JcHeVq17qzvKcSQDL2+LL6SaeW2bBuW3v4RvVIJ5OgUevw1DXi7cOl
l7DOB1NHwyJuke/cJR3JArHvY4b2pzIbkKLMBfpcBJM+Qa/39cPomkduNo0KGPM2ReU+UUVo9hz9
mXgbso0r1lj/cYgfZYGnymu2/yC4R2SY7MvGPxv9xBLQfZ0Xq6Bwkzjnr24hTw1+BzIrT7OePLfm
dNMGR0ZNCdBK9pgwU6YP7Dic3GIVoRwJHfZE7ZJAlOEDHHROUx/P39EfWRK2K/fCJtz9KOMfLWNY
zMMSWxs/5Ez06D5N/8LofLaSLPYLnV+i8U51nd3E6N7IWNjrifW6OeriGhkPuH+yBuOQZ0M0dfm1
bPh7mwhSE/tB24Nx3JwqXKd8b/Ibr4ByS6LnmzY/dI080gZg49Rws/e7uhCo5mls3oeZG2vEW2uy
VzrJKx6I3cLXbUuWm7EmkefjwDeBy0ksRXx7lwkZ3U+vHjyssBUWCOFVIBcsr9it2OxaLq7DjsPM
m64NAYm+epCqu0muNcGTq+Kz1803+X+kqtgIRwhY294tIpkxKcyqAMBgUeMgfAZJz4zWVf2n1nIO
+2v24AB4PSJ3rq9dknlU38k5S9LbZkszEJn3KOqeAUftvA9jp9F4d+vTWDg2T2R6Glwbi2+/7bhm
n2yVIuV1fYB3UzvoJUu8+RhLQ+EE2PqjUDmlYrY9QgGPN815LeyBcV//VQj1XZnZzcyHNtb7hZUN
LLgmZXIg9fGha7fzJABitvYYm5xXgUmlaAx6JCYrcune0OHTZwc2Z9Xwm0iHJt59reupZtbXTmGh
zQ/aioA61uYaeqZ7Ikb+PW0bjQqy13Gnwy/LIso9/a2R2SXHq82CuuRtmjYYOupseJitHdMMN1M7
KaKnbC//UYX55M3zF/OPLy7RXWfI15Vodpr8puEkZUZTaxxws1y7mxDp07h1u7nPP0vtxyISlvex
2byICXPcUZJjdb0Y6OcbNFAzzd4H+k65mQg6/WezqT/C15j4lnzRfnvrc+tUtBQSU6+6U7eDcrGR
3Wz7e7HKv1B+fpJywyNofcpe7PKCxLus2698tGOxPamt/ar5nOwEqWNQv70g1pXo/rKtnh1+Bj38
aUo5hTfm3vmUnecSZibQVw/ipFr0J5uEtntu6DAmDJWksduG+WqnGdL6vASu0TM9Us13i7yBpWtH
o3I2XZ0QBxB/G5DxRn7ZdfV0H9W5kx12mKgyuYCknv60QKYdYceOvf1zB3jx1kr7TIu6KvGlNR+e
OYUmO+XUjk+jWzyz1J+vxd7Vce1oRshW667O55PVqF2Biwfj29O2Jc8adr2yyB6nGYIoanPtrCzz
muDoTDY4XmCxxpPLvKvPVZQAScXvdxyh11HURbbB1oawCyzfRPkayXqucSzifFrr/K1i1F2U/sHM
WFQv5GPhurv7R5UrtWfO9+DB3JHZRKm9RXqPqiRF0Fvzw1jax7pKjjUSam5PR+CEXGuUrlr7xej0
YWPL/f44VMUc2x4pA+TF5DobC2pNGXV6tDJ1WIsNR+qzJEnyviuP9yHqeJxafun7x2OK4TFr0sjO
jHdyA1I28n3+tRTwuGcj03WMmfi8NqF+5sFlaLbF9/ctHfq9mdRXIrbToHf6yGm4NHkEhkX7d/8d
y8rZg5Dcq7SI9cZ9dTlSSisvCI9Bu82WP7pTn8CK/scC0IM5j3vfqw73HxyqGbFKvd2PW3TiHedN
6KfAl/XyzJgqUCYttWz3JYE3vlMcmkHhtZ3CSe+wp1YnBPy/W2Id1qWGEGTZQdvqfwisDytO43Jd
93ZBiVKY2O+IElBc0krPon7tH4AS1TxZ93e7najZpvnY5Uz1MMoPc3Lh5pT89jIymJFVqXwrO/ux
W5PbRqqasASD3A41tXtkAXxEHnzJXOtJ2eMrWzQ6p0Kxm0fzbSn6w5oXGxrL/V1q9fOcT1AILJ3w
KXevML8F1MQ2Zj5gutSdQZKzpaO0PrI3zWfSOWBk102wbCJCK9s3GTssjX9YfGVx1rdD6BQy2tzs
UaTeociTN2qyW5IyveYF/GAiuKZFtav6PKdlyuTBHn0jXPBJ7buSqsDBYD0Vd2tlERBtm8dDm3ux
VttPjZwfan289LZ46wQcpGXpYqnMf6qaXput4R3rz9Wcv4q6eph79c1490127auRViJItukN9sGB
A/zcjqwNaKTAb1Zyoi/5zYzkFy7Pi64tjyu9X2+NV20b91Xh7KrKvCBLovLJuYcjXF1MwzOZ1217
3d0G0pHYN1zwXdx/bURqXKCzdXW0HttdRqGR3B+qXLKysqZ0ZGphvWgyJE7p9gVjzXNnb396P8XB
vbKjl6/Tvsi1K1Mz7UBldV054NiVs5k+ltv4MK/tca3QV3yIGj4pXj3ft0zKp37xueVI1OBWDvG0
44Ht+SZqDlNnM93LOtutitmRV7HMkZhGjUuRP8Ubdt5SncopuSEtv+D7PGxcbzrSFssyzOTS3lCY
M5ji6hNEOx5Ob/Ixi5bzydHXp96YmCQjvdJZcHtjl+2bUvAKBRRM/TpvCJWF1N589kGrqTr5pXxl
sEPuSIuRzuAARxN67nW5twfzu2fHiCNJAMmuMpP1rvx70DRGL9xRJpTsgKbxnFR8z6dUv+jSfBJW
wz28WLt8qP4llETizqv37CnclAsMNtn0YCqXnUZeB8znDfHYEfyAbLBxSa6PbfhM6vFQ1+YXMxgD
YC+7NvfvYTuzqp7Uh7LDXTO64i5tp685uxcEtf4BOPxbM0tKhpSqjMq+N5YLRRjbKsZ8WqaeyKfx
ManLN02r2L6Y/hb8pG23D8QaRMS6XeAHE9OyKPosqcVaPv9KgyGYU/hHoxje7kO33tZGPOTVPQfu
X5t5+AklxOxlO5nKuJul/2Ea3pdZdzcP783ROjR284jUdWDb9P7cGc0QulyIU76cGI4/25z6Fjfq
/f2u4eLoHr4mvPud9uyUH/7MdZfuWriwPs8B7z7FJtapeQkr6FMEkJzvYST3chKO5U6o5NGvrQs7
CieznV6MNYtt149svGS4YlgecSNNdqHWLNHCvtV6r3hPQks+EnymOOms+uDO47NuX/UFynlTf+II
iJW8MwecS0tvisr6wY/OWnNPtLnv7g81sb7sITbLKcOikjj56W6EwYuUjMjSVfLc0Vqz/xj5yZFE
l5J8laqVb6o0jmIqvkhUOCT4mhqcFc1Ynxv0mt59TAyb9cyf/3F2XsutK0m6fpWJvh70gTcR03NB
AASdSPklrRuEloP3Hk8/HzR9TqjZonhiR190aGmLRRSqsrIyf9Pibq1h7pXDoG1oA44V3ekm2CeT
ZaMso0NLGmfzNJBKkbKuEa+xIsUzjPaG3y7LrFgWP5NPyN30VDKzigMfjBZKyodAaX7U5ORw4/LH
niMyxDKX/zYQZfhzCyb0QJF84Xk4skQxUNgWfbEsaNFYgevMnCAybWGsMeLNWqQlWctlA6In8Ky8
xIfbz8Hw5eVKZQdoHOV8dGxkr4EM24/zRw27TdhNNwEaHoCrv1mheBuoA7+jgIPPL8A+3MSrx+X/
VTHzMgI7+BBnpBFRx8kf5PT3SQOAnkcDQivsR2qjrZF6vSnuK1Xd6JPqNAYg9UJ4SGXeJxuo1791
CyYU/tVyvdAfl9E0cqy8L3b05sGADI5cK8eoN3d+CStf88XXMs/WSmc5Za5tTH/05jFDQ1jYhGwh
g5RZB2or+vFDSmAZTW7ZSPTQF2iCdiHSHbHNLtTXrD8CCgFnJa9m+Zsc+DdC4nuDDkylt/38m95S
NOOWLfjbSrkx2j/0TuycYi5ff4bVRx3cBgnu5OEfREAdCOhPOt3j1Rw31KEtt265QPq5rXDzspRq
O0dY+jK3evunLU/LoT6UvkNmHEpARyip4h7HTp2mFxklOGnOt43Z7v1EQluAqBGWLbCtxHLLICFu
LaU4ZaLpTeNLT0zpQPWEcrHxyrOO+uNijQKZHHMxIHAVvYZlR+m84ZFN2xLG/JrEttUUzwd9hsM6
gPcpB7lL/wk4aBPbPu6Laerxk2wolZuKw59+wTMzHbGoPqgsK9WCVEbeELBzqeMBkbjXkNAF/cfN
n4YMyZo9CYbi+n0AwkR0U+DVPsDplE0H04ipWEcTqG3g/BboU69OqoH+USGu6olgZiDUuoIphXSB
BfIgAppGluVFcYEGLXJzXA2fm0wHLQRPYAllFjLCWEp4hqzD2NE8LYifR1k5Zbl84kFGEiE9LG+X
txCmyTrqhN0SgNhcGl3spovWIr0LXGtgUkOY4UbTyVz/9a67C0TtEYXaFEcbU/6VUgQGzb8LaPkn
hNZllUrBSKFFZPFxz0cKcVpoL8NwH+g9xTjqBEVB1bH+nakLMpt0u6IHugQ8/8icSqUx23rdZovi
laHUueMnCmgyQOeW2L6laTZv5CEmKGQGbJcK9proB9/LGo/nwDBvrQwkrPitSFGAQprsZgoqPmKM
XkQiNt4jI+BFMG5xryhwHPO9Fmj3mQg7WzfuEwX0gSV0f4wku5cXlHckfptmdZvmT7X5osm/kj5j
sSRurziN0sdblTSNOrTYP/aUfl2B/sNjNCMsaARy99OcqERmwgzKbyrpH08gb1Ndbx79Ko+9eoCj
LYftszSBlxtV/F1xCvxJS0sFGNn2Hsa76dtclfNTASIUyn05kW8E1H31Uf2uzwbcEilp36QqqL4L
KtbzKzkRgZIFnUhhxeqrW10dlHRV1h1dl5ZMBRRY5YoYuu+x1hhW05KZsAA7Wm04U8RTGmxmvrk3
JmUE4rYy41NAi3vTZqPPbVzqaHYX3MI0pG59equuac0yAg2z+hpQHo29JiiUn7PSz6lT5yP13djA
tbGT24Mad9rjgvLgDJrAuEgBWehsNKGtpjWsR8V86yNCZ42fIhYKoOiAoAZ5jNVJ9x1P3Z+mH6Cz
UJOXrrouQBJaL4c/oozh4qqMdcULBZwEVS3KV5lhQQZhxSpeVmjxNjUDGs1Kh0rWSg4CpbJzKzEe
KkOV9mlacIJrQbIB+AeCMqyAqc6TKRLXogLrlEny4OdB/wVpgNZ/rx0jsxtPnJMUHo2ovmvKWXuo
xj6ik5WTsKPCujWtWtsoCY6Wy180DkY4wZ7fhA4AinStDgPFgNEvwptJ0AqvI0oFY/rCvSlbNcV4
iwrMbqRYkVMzt7WkhvMpszVKCnzzXqyLZ1X19wvzbfTLfU4GPFOhkWsyYQP8qSWdclMKcWiFWtMb
5R0lDsoKpvlsjFBU+3S77E8p116UCpau0K+h/nk4tzmaaHqLCnYNSQ+JjmbPfXwz9NrB14O9oJsv
Zi26VhB7GjKgQhLc6oW+kmCqhJX8UOvGM+ybjaJKR6VNN4oubHVStrkX3pZ1t5QILMDMK1mmGA9w
rc7bUxri0hsG3yHjwBayONisGB/QKiQ75dq4akaj41CqKdeL2o3cd+1JHuQjjjQ76BGp1wbVuknr
PUschqZWvfaRsJaAss5dQFUvtLYQNwAWGUHhNKH6kJoh6nkyxVENqQHsM/RUOLVSzJ1UOmUqEugV
WIeIv+21tN2JGBpsOSu5i6jdr3hCDqXPH7E1uke2FxUa9S6JqeWb437s26csHVEyJ50BGX3sLThQ
iJvYqoi3fdrcgVcBmAo5N2tibzb7NSo5ll1NWr2CSOi+Z2CKchNInFXwLLaIct++lxQ42bMWXkVa
05WJ9laePVli+doXKS+M/R5lWMvE08lczomx6tZ5ZN77SXdcEqG6UydbG1snHqTCHQ3xbXnqpJKe
lAkpvVR7FcZ0Lar5s9Es4S9sD5kPs741BNSfJHFnVcUvX6tuhyrYDbFxS1EYYEpqACFjfUzqqSoB
lkmUFbj1k5kgYK79npih1Ki/hXSzuW7eUqe+6dseHL68aaYKTIcqwK6IXpitHFkYGQZv6/mD7LRz
/BRzoqNEsMlYHIuQoIKyTwaqgPtVD7FT+W4m00NsptuujZ78KP8DKq8g3KfbFEHAidsgaLZtYnDb
NtJbqQX7Dx8FYqgFbYSbkWyVP6tqlByt4fuH8UxNJ85tGqJb1BztRdvdCBOAtJhY6BKYG0Q5doOY
UpbhJmlFzcEArtGZnMicCD9Ks6MDPy5MKDjgK2kgajbTSz8ZB/DHm75DjDAYXMUUTmLbfpPYqwE3
TPJx2kHCz6UEoydo1whg1dp8W0/4O7W+CbCrexna4D7zkScAfnNXCujoKJPJhadTNpSGAN1XxVsO
/ABlmmQfA2Le5XJx25YwU8dEooGb4NCbhbcKPTLJaF9A3ZE2V8Udk78G6BK6dWImt4t8c0O7hjcu
lKtyDqFZl6BqoQNBn4yAG4ZczOfwd6uZt21I8XlG2a3O810zSN9AjHtFnd1W+hspxrJIE3sEUDZO
EX0UYzdIwi9Yck/L+4Qlei8Q24C4dZtaA9mTJcadWmdHk6nvFmXB5U3jpKLdN0ZxE9XjN6PmGi7o
oXynCd1TpiADmuvOEoeCCM9n6jwSpPysNl/DcIZdb8UbSQQAX9X1nTwEr22dHAHSPKZV8WISuZaf
S6YJDNtBQYpyEfQvu4K+Qz4e/NFyIJfs/VmFAay+FEqERslSAacdb5ul8DsoLM9IdC7GqBhk5V6o
WhZCLp1Qd3mFfpC5VgEvqg7rXYQ/tz+HbKesVVdBLqCBJDQmdIzuCN6V3l/tCtZ0FyqTV5bNoQxG
25qbxe7dL21/lH6Kqm4tMCAkO3yw5TpkvuXiMpnmGzo53zNIem3UbdvW3KWSdl9IbGrQ1istJvir
DTA4wZpvqfKvLSlP+P7hprWYYHVWvbqNwEOrEKHJiOlqA1zV1okYImknbkroJMun6mV+T8F2LQSU
XTIRRK+BckMBWQFZWTrTkgyBVEVQdWjukZADzKt1pyoMf2tDfWugV2qUiTNKg52H/mExLGq5aeS1
7olTvO2T+Veg6q/WcrXvlF1VDBw8Y/xDIgPPcrafHJKycWTNVr8F9UcvFHCwrOR27EcbMzEoIad0
PENrb0ztNqBcz4u7y8OYUoVhkkgU5h/FzLvvSZ33j3PjgxfROpiU0daQu36tVwGFtGInTVVqNzK4
wkIaT9E8rEbQKp45zclvU2oOchWsiXK/lYy7TlfJpxK8+goAfwWCofMGpBbqQrmfexP8OWS9XY6Y
w0PeFMYdcE1awMZ010oQh7J8MVbI/be5jQM7MwLynMHnftlJEEvIjDSjuFej/sfyHZCl8SLBOIQS
KBs61j9DmHBk3gPrqJ4CJ8Lxem7ko2w2EtxvSPJNODpTEG51fX5siBe01Su4PGDJAK5AErK+R5pw
n2bDFsWjVVYYdDuVY8C/icJ4X4c0EGuNtDvMn4w4go7HfWfKEHFpF6MQujEoeQQh6PdIdcGsGlRT
5V/QUtwgim76uts10Y8SPGVTQJotkcFVVOG4RNSZcKQAs0iI28bQrVvJ2ugDyGYjF+5S2fdQEKAa
JcdPqpC+Qq5+yvuMsArxV6o33IhOMCN2YkaRSa9fUAO5GaL2Vc9oNC2S+p6Zsq4GdUS8Ov9e+cAe
Yx1Ye/cqpn7rRmF121WIHHYUONog3pmBonALTg0vbhJxLTcUyGNdxTUw2VcG4PSh5zT1OzISf1rO
0ch68JXgqQNpTEcZJkM+39SlggGbWeIRUCNFNgtrIZ9ewil8FkIT/Y3eGQdrD0j/Menmp0E2KczM
HMOKWlYbP/c7mmCyraNctyqw52WLLQDyg5mjdidSvatrMLVA8fIHoa+rdU/j3ek15Hw6TRi9vkAw
a257/NLrEmkv3yr0dSBUePv45bzzYdgu3BGUtYCdwtcVNX9tiBmSRUJPeWrCiF43mBva4CkMYY63
mTu1DRcRols//zBqyh49OIN7hDDm16C1gA+pGiLD42BwYPvargb29rvQlOHN6vLIUfV6eK65qdwh
UzBt9CJpdn09UEEzYmNeCoO7DivOTdjM2gY+H/VAny7oWtcy35HCKtnJGqUCLemAvPb+UG4iESUy
7Fja3oGVgy7YRLMi72LYcdzUqtekJQvkhqySTzYoSu1KOEDcGXvY+lIUudYQiJ7ZheLeAnhAPpD1
AHbqYFtSB3uhzfyr1/tmb8xlaxeR4O/jBCGZQqLoMUtB9NDm3XAYO3jYZdaCvctoxlMxBtcxAKYi
DxkOEcFmJ+bU4Wnnv2Itbh25PrXubBjCia6ksgvMIEWPWpK2elU/1tqIcYyVtK+ACkp7LgALiuQb
JwiIGCjU4t2klDSdO/CEFa2RVTEgzsU359Lr64XLMgN4L+qm7UtUzcIA0ZtqKOPjkCpIIRdK+k0U
zJhMulV+FJIh8urNJkTRoY7csYn/iOzbFR2x8ZGbEfLIIZU800LQX9TAEBTQDWyqEA2AmZBKambG
EHVN1NuW9o48FIHdmR2qMCJ9uLFESDwEkgUWnMqvXyrI0Uim/gYkj61fxcMmQMfDHmc/2mmIe3hV
NCTbfKmnR7M1/pHLmWqlSJgk2QhNZ1pYVKWFKwicOJh2RQ1DSmh6AAxNjK5SFM7NBsByvyu0YPpG
Tm3Ygua/SJJau32VKFvfNFv4mCOiXVKsWq6qV981CnYOoLzYRcEoC1eqpYNtnzLDgMyM2mFciyHo
ZHQ45BAYYTxEMNc1tOpB1HarKpazTZrI92KvqXeWhKSXMHMbMKKjqlqYg0jBG1JYj1wyoIcH2nMz
UYgB0AdGpTTjtcqPD6kQPyZJ+tpLorqJ68W9uq3uk0F90/qsIzJCN4M+iKZcUD4roxyjayHm94mc
464xR+LLhEnxyiyNnOU+ghYrNBWXQbUy7f+suZEKjVp2t3Ip3YWz5Jiasl1qOFQFN0FW3qQRvJM5
vJ2hSKg+zG26ZtybwypA1Dyx/7NUmjIMEojLkqTcLIWhatR+dxRfayv7blJqnduE3jlZ6bTUX1kB
8OEGd8xgv3VCXZ3aGHAe3NTnZFEeU4xnBUrzqlXrxoGTkTqBTP1cK8unsEQ/YakVWc1xyjIUCHMv
j8pHzSqQ7wSklKY2gu8uuN+npO0WdTA4YEBLgthJAF8jj9B+N0Kag0gy3L0LyP6ff3Gxbv77v/j5
Z1FSIQ/C9uzH/34Es1Rk/7X8zf/7b/71L/7b+10c39DxOv+P/uVv+Nx/juu8tW//8gOHJbnZXfe7
nu5/N13avn9+8LtY/sv/31/+x+/3T0Hg9Pc//vaz6DiA+bQA4ae//fNX21//+Buopw8ausvn//OX
ywP842+Pb9Hw9u9/8Putaf/xN0mW/y6KhiYaiqzSrDOQMB1+v/9G0v5uybplqQoDKOLimo2KWxsy
oP53UGGWsfxP0RXZRFe4AZm1/Er8O4h+4KcYNQDgQjDgb//3wW//V5H4f98FE/HPn/8j77LbAgZJ
w7dZBIo/ES5+txb7ICTck04J4ihKh/IgncaDeZtt5FuIxvq+fRKuiBVfEJ09t/9TYVuNYRJIB/2u
O4bPKxpjrx/m+bOvf0Hg99ztz4BGKqDJJR2Ug3HvH/pv9FnX4o/gj3q8NsKlb7/8+4cZGriJI8/V
iAezFZI7s+ypc+egsYugh9WhoRKGHqCFp6sKsHIOgUQYZmBQiPXBTLdBDvIYHR2cm2QvVabkqHOr
oleouyBsaRNKfYUDYtg7QWfmLiDu2ZHQMwSJjmRYCU7YDozQQjCtTLHUCa1dOiKV2FJ6hxkoLAoq
Gs3boTA2oEmARsxTuYbEqNzBaPe/Jb1PEywe4+8xQgH2kCb+E8oUELe40aE/R3c9Xs+15dMLRP8q
q8jHgzYlk5DRukGdSwVPUMdr8G6aZ9WIe2UcjpwkoFNglAdA+YYaGhG+v2DYgrVZ9PVNVoB+keVm
ekrHIdnrqlE+WBnJVzTWxQuZXevxNQlgRdf87gYoe36sZl4dK+TrJmF0qVUqG8HMsbFtR9kVBaM8
6PpypyxNKCl6AalhrjPaFpXmhkWp70wpygC7FFhU1JPqCkE07NWaTEWFVkQLFBVYZM1pi/kdYpwT
dfFaTdQ3VGn8I3yPdENfoN8aupm67ViOGy58S/kJYqeFeQ6dE5jNbSv4uzYbFAd7Q+MveWMq0qKQ
/mF5dWphdN3EClZvoo3ugDZHU8hBefnr9XtBIFk6E3xuO8je2rJBZKO0g/r3NOS2Bb7u60+/IJAs
nckvSz5STBhSED3kQzU1tladahV5pPI1Vag0Gfscfbivh7qgGP8uof9hnihCa2Eh4GiWce+xg7DH
kKSlfs/zCZuiV1vn63Eu6JOf2zxaulnRsLbmg5jX8p72bDyYIFYruXf0UJv3AfQEJDVG68pzXXpB
Z8rxQy2gV5U08yHVocUC3MuDu+yaidklO6j3f/8wa5NezyFSb/OhoYrRyeCrVYiR5krV/wTVYw9x
13+Kx8evp+7Co5y7LjZI+AkzxcqDEJe2Yn1vqNMBh/36w9ULJ5W4vLAPjyJJuiVJaQKJadU6yf6E
nNQBvr2jHZObfstlfUVpcds5hT24ohus1BVNS/tYOZZn3VXrBxrs28l9QOzguOMCser21863S899
dkKYYscdquGbzWTteX+0oI8C4b/iY3Bh4Z+bI45TkfeYrrAgm5+z1DoFupMdBNhwfPh6Zt+X9ic5
gHgWI5pOyNqmK+eD6QUbvDZW4yqxLaIQl631tUl6zyg+G+UsVvTgykMTCcQDHmRe90xp9tDYhV1u
/AfrKd/0O3NNkc4NbziLttdcei9tAPFMwj3ArLzJOcAPI71qSXidpu3c3Mr1sdRg83BbHgPTMeRr
2cKlRSr/6yLVDTJKH/3+Qzum6rpR/cYTYiTxUlTMFwyTvu/DTke1tgRAEaX+tzISUYpPy+H+65d5
aS2ehZMg7xGjrHnelh46UuknJUEMa1S9rz9+eVmfvcQzBxt/yKK6Scf5MAw4p/kHRRKuxEH584+W
z20QE/Z3iVycfAiKWv2ljNyvS0gnTtvnPndKC4l0JHa8viXNquNR3hmhIu38GlHgELcE4EV6vVIr
0JZSkyEIPCcwKBX8pKKs6V3k1OVVqUsUrzQdDEVt5vfqMIr9wTdj2td/ZXrkc3vFOaOt1wZMj47k
hTkinO8HVz76PSH496lHiPBfl9Zopl2u1vV8mHbD0Vojwe0KtmBDb3Ml94/wi6fd5Vdijvz5OpbP
7Q8taEhtB1KfkBDtNWABN+le2iR7FPDyW4kh5zfzJxqbT/q39mZ4kA/NX7IHka3zWDSaA6REBi5w
Jo2nABruA2iMVdRbKyhDuXrl5vB5VJX/zSexLozCqJjNGa1dGNr09HSEUBD2KuntJAjOf70iPt+P
snUWfwgIop/X6XQwcewd5exP6zfHOiqvZI+XPl7+10VRW7GqtRNHz9AdBq7zqXDELOjKklOWT/ls
yZ0FE2ugKxrk5nRA3/i76JqvP5vt4GzBVT2vs52xR1p6hfCda27y1S34Glt2fkp26wGO+pH8iG3j
19eTeCGKy9ZZ2NH7srVE35gOjfw6xI+9/j3WIE21e1nSkJa4S8uHnhrU16NdmNN/c1kUDLImBOsO
k4iGTNf/MOPg2EzZ/uuPv/Qw5z6LVYASbRczq/MaRI/wBqzPpVb2Tefc+3qIS7HUPIsV7OcZPpoO
efsAY/4w3Dc3lQfNDB16J99YN/pLdQuK3C1tVNO97FlzoPWspduvh780gWdXGgoaYp5ORMEoMB9p
dzxYpugg7HfFa+nSxy///iERpBAfZqOpTYe0RI9PyEi6+kJ+pUlQX1kBlxa+uZxRH4bIjdyCrscQ
9Xp0TDe2ARU6NFccYwXAzekdIE42VDCnXaGPuEUdZqs7XrIF7WIj7mfTorTTv3TkyueOjb3UaFNK
+e+gtpLoDCC1QEbOivvX3tWy9T88aYCeNYcsi9Fs77PhNFGQTuNr/kuf36Xeq1cfP5wmcI+ino4C
dIfbljbaAp4BVh84UwhZel6aktKVE+tCEiubZyGiHizkdItAPgC5fMi3P2LndvqJ87udu8GVWP75
bVc+99TTs95CKk+QKN3SgzFOWfFnzIJVS6W4+UEbDcX0K2/l/Xr+SeQ9N9jLlH4pDzOU6VFtcIIN
LlEk5cqOpvUpcfIdqOcrTyUvR9FnY50FC7WzENGCI3SIju1W3UHyfywP0AJJLgQ7e0To18NUcxfc
JtvgEWT13nKMK2NfmtGzSNELJbzTnqH1HeIKe05IFwuaG+NKpLhQ3ZSXmuvHBRhVftj3oKEPFiop
j+ODsem/CeiUrqSbhAbslax/+bTPJvAsWtCu1HGAYRTUzPQOYRHknMX5Siy6sIeM8wSil8c+zFjX
AaKA8Y+mf1PMddonrq+j+ZXffx0GLr2IszCQ+GMeJ8sjKHSf8HFG+AOq8T4DvkZDTzJpmeXSlSe6
NNZZViHrcockKWPNyu8Isph+EGTLhgtixF4/bRDxvxYTLmSxxllMCBLdSEYVBoFlvYnNb7MP3EEj
j5lvfe0ms34skPa+EZFRv3aLkZZN88laOHfPi3BJG+clDEFh8FoHeoyNPYONHAvlCQo8K9L0p6/f
2XuR+7OxzioikVDhvKUzkdW4eRfFufGlO6N+iKV10pc2F0suRyuRxn+aHhGxM7k1KFup3Yrahmbi
ldd5KZ/Rz+IHRVHAAkv8UE7+E1I9b9Jmei2ApRzjK+Hwwoo5N9aTB7HTZYsRzDvJeaSrd4Jf5JpX
lsmFyoSsn0UJoxbGoF6iEBhkkF6HYg9EfY38vtPcROoqXYOxt2wi4Ha6ldx0tLMfX79B5ULk0M8i
h18bg4wzhHRYqMDH6FlZV/el0+xyb9qUTr2d19kbmLs9mMtnpOFvCy96wvbk2dphi3qk3egM6+DG
8Kpt8XBtOpRld3y2rM4jjhlAFV6WcOvgMLCKPdkT70YnwiZkVW9wP7INV+cSAKF/pZIBJfbv16fA
gc66avZ6tqquXAXfq8iffZGzoNTmFnYfOKQeLGiqKwOo8hFwkm1xBr6ITrHlRDp11wa79NTnUUkE
plUsRwVgP2zTkM6/p3WMm4cb30RXjjv5QjDXzwKSKaGSkI0M0juJm+1QanMLL13DLHJMb3bQJFyF
99O23atOdWjt8Kb1xL12O3nfkRS5FjYuPKm27LIPKR/4Xx0YCV9CWScb0f1teJi8ecL2WkJxKQZq
Z3FpkNFMeA/w7bpaLc+FFJhjPqJAuUL0zw7Jo4X1r/BKcLgQcbWz8CNZ44gGGI8zZA/l+KwLD4i5
rxp/H07br7fppdKLdpamhEKSIwXNEMFz8Tbcz9vhz3gwNvqD+LN4FLxmPT93D+nvr0eTL5QmtCVY
fHg/AZB+s1YZDUlET9893qMUz1a7h5jM7UNan1B/PwU2zt5O5jTuc+D4tvkXJ/MsIKELY87AB6UD
Bmrucmy17rUsSbn0XGdxBWnM2NSXdYd5B5rF3rw2KRiIq8qtt5mb3YMltNG0dHUbuP9aWtVuzL64
xe/vTXYQuVqJJ+1m3FPVx/HCEa/sSeXC4aKdRRlVicAO/u+eFN18PR66537V76QV4NctfgWr2FU9
IDqJCz9yhWzYn+Lgn7p1dhjd1tsg4LLFc8eT11Rf3GETboO1cWXhyct3+CQCamdBacZZKFGXVKle
B5v+0LmdN29KN/FEWhy+Y93Ux+hWfant9Cb0dM+0o/XXi/A9X/ls5LNIBb6qggvJITCvrbWySXbV
qj1w0V6Fa98TVo/mwXRUW9/pu8YO15YHZ1uwkQ9a67uQOGauEodN6FAz3MzLX5ED5Sv4TDbCBat8
9aZQe4DqbNNfPcEDOKYePkcHVDRp/nqma21Tr9t0e0gxa2Z1deWpPp9O9Szy4RmHiuXyUEYmbqQy
Ar2ZQvVGO6K3Xr4e4h3U8MnEqWfBD+NIsE4ar6yztXV6qjxpPbiJ2z0F7jdKZN7oqWtxLe2a/bWA
calaseBHPgYMIZSw4hQZEvrjFrFI71liuQBjd2Qb2iXvJ3Pn1W+JPljjlK65Kr3KbZ2n0S09yW62
4erhysNfON/Us0BZUn0vJoVvIp1oEbi6p9rlqbIlZ1zJ28YJ7GFr3CHCfhNf8f+9NOBZrPRlrEbC
JVZSq15Z1X3XFlis4CLzAx9O6BrXGt2XchH1LDCKSom29vJai9XgZsdkV9hb7c6VndR9uLbdL2XS
6lmEhLg/61LJIIl1LIyjlK/9GEkONJQmxBjVhwhaXXutyHXp+qCeBT6jD9IIMTDm7qfwMj9q2Kug
oPwrXpdvOESopzJz4ClMW+Vh2Ko/qm9/cY2cxTQJtk1bL2sEieP76Q9SIkS0cInzkl056H45MVXJ
wKmvLJFlKXy2Ic8iGWydpg0MQzogXG7W3yPxFjXSKwHlwme/nykfjup5jvNoVJYpBCEqy3DNhacB
reGvp+rSp5+FEpFWolG2GmkHgCyI7isj+11jgvD1p18qjizYto9hoxXixKh7JkaTVhl0x5vgHrWd
G/VBfKnZs89fD3PheH3PBj5M0TgOaACkOhtnQppMqxsaBq38Mud6jRAE8OMBQeKYckM5xleGvJRB
vV+3PozpI76UiTFjVs8GzqjH7ug/VzfxKSEddbrHetMc5h3W5CtspjZY9+4wp/Q6p32CqXOtyr+E
vE+WnXIWMBTkTmahY2kMf/CBuuFiqbzEt4gtzd4IDeiPsivv62N4p99/Pc+XxjuLHUjcpHpkMZ6s
P6TNEZ647P9a/GC+/vhLVcL3w+fDnIa5kc7oV0mHU/9Q3LfLXDZP6Wlwsu38x9oFD1gbsoj2hYvA
ks4NtjqhFLr5evRLO+EsZtRygXUMKp4HzLHy1FxFVQg39NqjXbgQvV+EPzwaIiZVOxYsF92Td+0W
43Abiy0q/BCO7fDt7U3czO7sLtldeSXrVC+MKZ+lImmuBziY8kTM5SGMD+qM0MAqowYQ7OXb7DsO
HpRb7eEkfvO/GbvW5Fh7jrZ4LwwbtKAVoIYIL+BeYGNF/Ed5TptVuTN/lJozIDLAewjvrjWsLkz+
+2X2w/QUIMXHCXrvgU6wiyT9lYPg0seehR+tL+iCtXysYfyQKqTejZ+5cO1we5/HT7bfe2j48KUx
i8iE4T24/Yzu5SM6HChkr+JtDK7ezR8R9tIftRvzBI/sSXeg/jmowoTHivzeRXBxLXjCLr7SpL10
IZaXKfjwZWZLCNWqYYFNLhg/lhWkMDtda56/0p3fEAROoRutr9VNLjXv37uCH4YTEN/FypnhjFXk
YnPrzutwrQO71Z1bPDJs0BAr9BB3vcNU3FzrjrxHts+m/CwCpVOjCsbEC+12CD+QS0AMRnU5OYZI
s+yt+37fedJefpUfhZvoFk2Yu/pnsw+/Y+e3XeyM9bUGtvOl3WU39Wl0fbS9rxx1F2Lj+/Xqw4To
QtsVePtykNI3C4N6VXHkLXrpSDlfGeJCIvr+Lj4MQX8O1uEoEaEkGcwElsDIshMjkZJt1r6eN6dB
yzS8lVTrSkx8Rz5+Nt9niU2phyI+og3J9k8V1/jSEX4EKPs9tDtEB7KfkNTmwS2u7NZL2cI5iDsR
SyQKfVwK+7FyBthyEy5OAlJUknQnV4ciuQ+tb0WGpef89JeC/jm2e8yVuSgFRkR6xy1xYylKc1vC
1Pn64y/d1N5364dXNg5FljYT81evewfJjQ1OnDftpv8huOr2Z3y/XIxSD2r+Y3vtAnqpr/deYfow
popLUo2kBGhfb3Kb47iX9vFDwJVZ2unr1oPDOO1z78oDXoiw59jfNEyHuTRA5w7y9BgE8nPZKb8r
g6ZeXz1UYX7UBjSwzfCoDkjjpvM9XHo3QBAvTqb72FBPX3+PC7vvHCScAZZXu0nhmcsjaih981qK
KB3147Wz9PNM631/fJhTOWtjlMSYU0P40ffPMVImX3/x5ST6ZIOdQ4HHXkYuVii5OVB1r5CJix8W
Cyt518fTlXd0IWy877YP3z0RrCYwRr57N6EDEIqrQRHcJL6XEFrpAcJbyAt//TCXwsX7pfPDUHMr
6LFfsBqopp+Kt2o3PAV3hpu+mS/zc/89uRIoLtWszlHApqg3VaYxa6oH0umQbkMbkq0z26hZuTrI
CXLgfqWvxH35lG4SR/x27QS6tLvOIcK9MOqZFDJ0jVSaDS1zKegF3437fDPu5J/Km9nionEdXHrh
7YnLwvkwpVKNooe2POpgCyfU2NzZGTdkppQ70FzwIufVsAN7dK/1Dy6Nt+ywD+NZXTQN/sR4CoUe
a/XYrqrDNaLApeKDeJakqCbWN6nIh7cADqYjngmreDO6UND/2j4Vz25E+iz3yA4s4Ug4oj+z6vtr
iK1LGc85yjf6H87OrDlOnevCv0hVEjO3TN1Nzx7adm4ox3YAMYh5+vXf6tR3kcMbTFWucip1Ag1I
W1tba69HEU0f3sNq5wl/2FbnzC997kABe+r23b5xhdOfYQzpRv69uX7Py5VZtXRYRqX/fhIVBssN
9KPsgA/yig4d2O3BUAr+eKoF0/Gp2KKp9H6GuCXobSkectQbCyt8g19Q2LrjHkS40ikbHPeBlUp1
W3fis3xZmfELgZfOdk06bDeLoMcLB7GaebCI3GFHmFjkwTzle/MqOd2x22QOvN1WbrgQMOksIymr
AoAqRrGpuQFe8UN20I2aevpx2sAhD+i3Hfgh2qnZxG+Zt3LLv++j2Fw1DMfIOmH3W5ZucAWJF187
hkxmOPb/Fs/YXNNbJtKQoBuKIZLhFKC/Njt4uL4M29ZJDpXbbGHL71S26qfvOTaIdKM//WM9kM0l
vzpYo315z7lUUOjEk4BDBxjh1p3Y5kf7aGV7cp9//7vMsbnWNwdaI6MVdvZaU9ndva8mXSm9/b32
w+Zi3qiQ4HUaY0dADJhJt43XVbD76p8CMoHyqIJ9hNbp7ukfh8IsvighnF3Ge3QsXdQmLEDbPWkH
zePGePj+Dn/Pp9hcyzuhK62H+wVkCFLv5gxH3gJn4GJNbruwTWTmLJakJdrzDNFj+rhT7Xav+lny
k4dml3vJbrpGt+CxOdWxVbyLldnz9/WEmbMAMaodCsuU3/elpc/gwO+q0D98rZWkFvYMqOz+Nzgq
8D1go+jujZ/Jg/yCoyOrOFIHocf6/P6TLIzduVY3BYRjUAyEXxB9XhKwIuK0u35/6b8HMzaX6dIu
UWjJQhTUVKv/lT7CoTm1u5WZsXCkjHbg/74ahs7CqCgJPUzn4Ry8d4BB2+lFe4a1n9/3FoNrnCUJ
i8O/7+f3z7MwGY1Z8gDTsYEaCe7YtejftBpkYb7YNcAiXdqVoufCBDFmKQQHIDsiBV4Z8O0/0320
tr4vXXc+s+GrCLsgXBfEENg23rvlX+Rh5TsvfopZ3aKgJiwSBoMeKpDWT/mTcUWzaHAwr3DsPDCf
bHI3O5OnYEUtuDQrjNk0HwcJvACC+5XjOZZiV1VehxRdmQz4wOQKGGRHPg2gP5RxRQa5NJJn05yB
DRCrFV4fBB/PyqU6lut7zPs1/rJ4zGW3xFAl2BniYcLTeOMXcZNxniPD9+Q9OReb70fuUmCcC2/T
ymRczVN2iHaKWz7re/0VeEFfKmBDitod3EqjfXlO+62BrLKwvr/rQnCcS3B1uAW1lOKtNTB4s8Qz
26Tb9iegG99ffuGj6LMAMAYdH2iPtEI3UbOhYGealvKz1VcuvxAY9dls14lcm0U6ImsBWA3N41ai
rmznF45C2VxUK1QglhPgv7DfPrKf6hFOQXB9DncRnKctOHt75gG6rH8LKfps6o9Nrne0xhJy31pB
arP9/u0vRJS5qtYMyt4wSYA5iFb1ZryByQhQ7FqZR16YFfpsigtY3Jl9omPt8AscvsNf34/95im/
6HsIAnz1CqXEuYa+RljQaaJhAEhRJ4LoBurnm7GvXfjU7lbPN+7f/C9zVJ/Nf9TvjR6NQigyQFuT
e9QHwhslruCp2LcHVL3t0Y28xo9O2rbftlswGhzTUaAmUd/+7W3P8oCgV7o+u1c5iIkMGqCWVPvB
oFD9/uoLE3UuuS16DnA7qC0H05IP5BTvYPZ3CR6+v/jCQNHuN/1jy621aaoOJS5ehldVSizY8Tky
WxsoC0FgLp2FUT6pTDIgo6w+oJ2Ax96ToWz7aWem/zbQ59LZPkBlmt/PmWQYTQrt0KQvBJza71/O
0pufrffJ2E1Cy3FxnRjuqIt3As1AD6OL3ABTN672E2j2399qoaUJjML/foiGwIFWwKvnwA9obvXQ
fy8edM+ECqra9x7c5J+QHqDGpF2GX+Hb8B6f4Tdd3erL9/dfqBYzbZYlDOGg87Dt4Ubv0Vt7gx+o
L59wfuSorjhwnzjyhwY9Tf5AnbXt01Jmos3CiFabpqbfyxp3PY+6F77uIUHYA4uL/iLyRvfNFT6f
7vdPuHDCy7RZmJD00oS7CUIt827w9Tpox+ap3PCH+AhowiHYiUO0FbvMQwWl2oQ2P7FVCfbCajXX
xQqu1wbhWOBjM/Bg2uVFZrqyXC1ceq52DVQmijQz6UHKYTn3kYq1wb8wd+cq16JsA72GYecBdoM4
d4FZf9M+hAAghyuz6/dZ5V/i9lzZmhUhjGcqFR/EAZVrJz3TxMo2wUV+ueelKNxAtDtCUgcLLIx/
HwaeNt/8yLFjWNuSLkzwufCVqFrZ8UYoh2jK7U6EpyItbI4wKOXhUVXlgzGtxNmFNWoues0CFZ2s
Kp61bAe8TAETThDim6L3yiyOV97o0liYxZCWlo3aZEiKkua5UQT8kD++nztLOb06iw5aQcD2jGN2
oLfoSd42qA4Nbg0+whFr+r+tc+osGoj6TmlsGxTWtaRwsgAOXmAYTnX/KBf1QxU0ttahUWflie5X
/dvgm0WDNofBdnMve2m5eVWB1y7aaqubwxeF3ytMpiUrCcHgC5PqzIB0KknsZYO5Em0XCrpsfvQi
5Q2NhVQh2n5AwZOCP4TKIQDdLgAB59QjNr9BHn9N0cuaPCVojYM01V07OFsQD7DfX/mPRd+MQ3NM
IGFH+hb+ENBgT55iB5CqPobbwBnfks14bI84xHCgF8gfyHWqLAAIjnyveWILYyaYhH6tfIeFVHJ+
bBNGwPtJMr46PF+d3Ov207X2ZLvY1P5aG8qCEpDNj2wqpiTgaaJQDLbVK4AeSWx30Pei4uSUdrov
D4GnuooHn3MV0ph/y+znhzVSPtWUDxNiSCz9Ig0qxLD4h8olX5mTC/UOdZZ0pjVIk3ABxpS0q0fN
/+r83O82fPP9d1kIJXMpcS8VRGtgT3xQhxdCXvPo8fvrLuSbc/mwkGGtDJdN7NuKYzN9mgIWffzp
+2svHPGwuVB40rik5go26z3fqYGTPXe+7DMXRSjghlem7sI5I5trgNsh5UTvUCXtvM7TLRgj7tg2
23Ev8FC8NC/pSoRaelP3v/9jkgLqSjOqJPi+CUTO2ZtewfmzXymZLJxisrne1xRhDXY0Su+0stiZ
tRaOMgA6c7JttYOgZo+av9ti577Nb5DJ+s0NlM+nVcHQwro7FwJLBtwBFRGhEgwWro1cV7nle+MQ
o8X8fppi2vFmciM3iSzzTV/ZpC1lm3M9sAAGEEEfQzrdAWKwqTfdgT/F+8w1HHVjeCy1jI/xoP/r
OJktMONIUZPKMT97fzgbfnIEZkK5wE3ZYjZ9MS/jSmaxNE5mcSAGjUMiBgY94T9keK0TnHu3a7W8
hVVyLgCu01KC1S+icwJvUuDVpRNvwmcZCByg7b0+wDF3cEfWoYm7hjJ9qg4BZsbKdJb/vkTL99Hz
xwwIqrpUJ469KRr13PqhPWbHLxCC0VRjbLtjtLLzWsjM5jLhLAVkGf6HWAxpum/4aNcDzida81HP
tN3Kkyy9xlm1qlcoGvo13MPYKD5msw8JjnUgG4G+H3XlJr/Vdn/JaOaqYElIOGG7q8DyneTWm/tN
Qjc5Sm+KA1XchsIhei/t9E34mG74s34hu8i04DO+MVd+wVL8/a2c++ODQYwDBcb9MVu0RNR2ad8b
atDHaK8F34VVSb6PlD9uoJc63BQllOYaGaSC5mToK5Noqeg3l/9W4Egb+oCXR7agD/7+SuDM+GiL
guXF6CTnteTLXBjUs7AwkSk1ZQmBt6ndu2TImlDRiS/VNXv5frAt7Nvmal+A4LMw0XEDtC6hO3u6
Dsd/kymzuai3rCQljgUu3Um/VO1Xq6N/dlgZPAthbK7CVYXoSDLi2iL1YThvdeVXVD7/0yuR7q/q
j2HTTYoajQ2uTWHyzYzTQDNLkiGUAE8PrSDf32QpMfi9zf3jLpGZNeXIcJey2DfZWTCIU8kHV54D
6Ou08CQJv5CesnGrU5BCk9eV2y7Elrn4dgxieDb3uO302DlkL06SG183bKOqFvT37vd3Wfo6s51l
FWkkpj12lmGnbbIMRGCjPUT9Wrl6IQb/Ltn88epIroOBZaKIkY2hC2bWJ3BLXq63uwG7g5XvszAv
5iJZM+ZsCivcYwDgL0rf+8iwZA3S3ejUd2s78KX3NJvdYOlkHeymYZWhg7wBfSW56MHaEyxdfLbS
t1OSBgys9kM+5G5tfhKcFkbq2lK/sNrOBbB52ZHGvAdvdKhuigO6GvfyqbPRjnrvVkTl5fuRtBD/
5qpXYmpSkwFAgfS5fVdsuH5Dlk4Pa2dpS4ntXPUacL1T2H1bJI1WdAkfRzs9J77m6K/Ze/civepg
ozhgIR+ZnZo2Q1emE6bW6rnUwij7nXz+MZJjVqSw1MLtE97brPTj7jihjaE0Hgq+srFcSJ7/R/YK
G+E+iu9PiJ17ecIqaxs4717ZdiwdRs7lrPUU/v/ODxySCJCMW+4ZjzDudY3eap3JB+7oCS4m6A5c
q+Ev7c9/R9Q/Xlo7RZMA3AZP1MOM3ou3DC4pVkotiVsDzo4k8NYcDV55m+RC7mFt3H4/GBfizlzg
OKImHAkN09U8R2iRqg9r2rSlcv7c1TTpYeHIFeSu+UF6R/kUT/XSfMheRq3i0F3KY/yMMo8LFNJF
HKRqm8Z26qtv0mFcGSULqdJc7shrpa64BrUQFZ9aCIJ9u6ZWWNpIzYWOYz2VUaWikN45aH3gHWAx
dvBJL4BxTv40WuEHzOvql97vfW2tOLiUoM0lkINOaDDeazjNa3YroSiHv/eH5sgOGEEu3Sfeamfb
PZz+JY+eSx67QmZTOeBgvH0AO8OwQPJDFMyPJcbjyp5jIZLPlYutAbwI0KbyQSvLDOQyhVg0UXSL
dVm5EmeXkvG5WNEoNfheMYzA8B1eL8TtbPh1hvYzWzvhXyhi0rk2EfTcMWrbkh70x/CBFxZ/6n8p
t+EKqvkJNe3y3vTDLqOfH3sHDGcAWI9rtvV/f4F0LloEwLXKgrvkozVPKQez68PkKxv3v8cEOhcl
1mzg6aS09JCCijhRNIAUcJiXLALQzfdR5+8BnM4FiaDbgHcj4cvw8jwoNh2e4FBsRSS3q+Ck8ev3
d/n7SkTn4kRSKkXcGohtnaZZ2fjU6opN0scYnV+67nx/j78HGTp3Gc2nlA75XZBODdNq+skqi7Wu
h6WfP9vqKRlMuWhQysimC/JDM0BTTAceemFeNY91SrJNkZlr5ut/T0roXJkoAqYPhglX4W4idhQY
Xte996h2m7sYQM6i+VQj1f3+lS2I+OlclNjXsBCf4m46BNVDDysmNF4U7TvBsRp8FEzwFHdB7VRm
bqWKLx1imnuREq4s7ktje5ZBBo2eme3YwfoTuaStKr1uhaNaeKFIArfMpJWht7BC4OP/d8MVUzku
hwTPSPaBL/3Kn3Dy6YMM7aWnasuu4ilPrEf+vPJGF77eXMkYm/Buyzs4b7d2uKUw8OvdAqLS8G7w
Ahul6B0lI5i3VnZvrYz7hfMwEN3/+4CCBQbI7TKcY/nkD216DlV0WSImWbCndgHp2aPeA7mdVN2m
sfnQiPpPYmY6VzkaetJMutxPB12Wu5OKL+oNQR+s5EMLe1g6VziSWC8ByYJdJsUWgDnkgW1zWJt0
t3IXQTxDVkp7C+Nw7j865gbBaSgEgI0cAYv3NDYczIELmdbWpoXoMTcV5R0h+qDC4DRr3yexE1yz
O/XcIldJ0XX0/bhbeoj7hvyPrDXhpQ64HcaABtfz4UvkZxYfi+Dr+6svrN/UmG0l1UBraDhwehhZ
AclsfU0m/HoVKFEltoOGu2bcXgMyfGVj//j9PZeeaBYejAooBaZjQRey7AWGaRvoWx0iQKsatjJ+
F9a+udQR5LRiAHcau3CkV6kX7rRtfVk7clv4/XNJIx9z8GTu+ty2+eChZin5NjE3Hfn4/vUsaGTA
K/zvFx812RRpfZ8dV83nb8YGhdQj2zEn8bt9es6OOKYlcKHJPpX9Wh7/uw79v+konZs8dkUCTUdO
4eR9jg5nJ/ODu02e9dO51duksegGPANqvRAbOshP7G793npsYVAUb2I73PwK7Q9Y3h5R8VrT26n3
EfiXXzQXpEUGAQBRD+WDmAqCdrdM2ytxncDK3EweBIBzbjkETpuUYK4zeMWX8NHPTEe05WESqhOa
6g9Cueyk0QiLz8aAFQHHKXinJbrDRfnM5Ht9owEEh1WqH2cQjplUoEVEA3ATZ3yPQd5dVb1r4BMa
wyYsifZA+L2aGd/GmuzI4bgZ2tAtgvZXluqxVZngbpZ1lzhq3MdWmFXoBG2yLdFGkL67kNtTYR5B
oXZJOfFjMWm/oqDUAW2U9JVYwZSltzZXrNaGEhpNA063BoYCeIElOqpUjoYqfSrNn7laabkVKg2s
+ZIOyTS6MYzKlrnEHwBdqmDUPbQP+jRml+JO/ClRAFBAOeJq53eNNEybMc4BP6z0VsvcNoLDriuA
r4ZNpTl0dsxbsOdkOUFzIgO3lOM0yuwKF61dcMOppfFxKpsMsOkQFRMde5IximD4S/IBIEwuDU4i
AVlk6YDxSjCCUXj/EKQj2Zq41BucVZml0Mh8BaGVbsQEQjNwXzy0gLSpvtQ0LMFJkegHym/QjRQY
AADcQPbi5Lh97pGpL6hbpWx4iJIAlkoxfMNljoA9jImpb+Kobl+gbVEkl3cCSFr8FmIXct5+MYmT
BJDDMFatEfXoF5mJ5rEvk+hhIEJ2zKYO7SKboqPKgXAGt/s9mrQWp2R80lIrGgNtq8EYVrZ4NAwP
WDLYTyXnmW6DZIjZJaJketRNgAP3hQjbhxHAg9ZS+6A9ATyKqhG6uMWlgwwRojFTwdoi5wMEHTk8
0O2Ws9Al4x0CKQ+twzUc5HZlTD2hBWA5yHImob8G+a2nAL1jdxkhSG9DwzfrQXI0I0XXu1kOVpzD
zFdux8AdQLy1e/Ar3VpRi6uW9BJ8V7K8yLyQchwwRiRmkqWbJIR6o6Lpe9sR5Hh5ZVoBaKN2VOfY
leUCKC7FrMd9CXqHJ4wRGN9WynBDbE6ST4PmbC9jbduwLDHdEq0V1tDW2YaWPX8L2kS5NEZbPKZJ
NtkEdjRfLTQl1zwHn1S5Fxp4liknuejkF7lNZWpnTdSe9RhvIoxL6oyNTHeiR4dUrqW1p6Ss8HhQ
gUdZdcFD1lbgGvdC2eHHcBtU5BKUX330NNZ28K/QRenKQRh7BYEurJ5QdmiDSXVzCoqfFfEASPWo
nHZyo8NcjZbQUKYjKPCAn54BMuuvUly3lzIK4DTK4tqGUwkSETXRzmbfltBYljR9GIw6v6WBquxG
OL1jjAiw6eWwx7iA+2IVDu2HDrbceSQJfB8YQ+scEMLmS0jVxE6DstxXGNUXlhvilMbAoolEV495
XBM7CfXEE8kUCSssEug7EQxtoSJF0ZU6OA1mVO6VvqustFSafYkPAtJ12W3KVoWyQSYw8y0xet1Q
VwRad5pSsaVgRCE1iH/0Bn2JMzHdUp7QxG5IXSBkKlUM5yk0Sx45Og1AOJWBSpv61qr6OgEhUpKk
bQDiuBfLfXNpkiEvbBPszMYzK/TuMFTiKhECSyuD4Kuhq1oCuyIanXKC06XQ3sMu7exSRzmVj4+t
2myrmsKlMrGDErrZJLDlgY1eDqycpQZmaek6nx4ZD1qnbs3RpdQIvYzlMNmLtmXb2FwdKhvoyB8T
RrWLwAx75ibcKpUawcu4+YVDTtmmDUpMdXaMNFl4LWWhnZd0wLtXuy8j7QfsqiRM1YqbFr6HncWi
LSyRN4gvDdloPfjYVTL8ylVRgRU1FW41qmddT6+ApXIEydHhkebA4d2pa2iR8trO49GW6wa8ZwP8
O22CayXwdr5SQWKiTbaS8HMaiUPYDIc46m46A9dDV/rXuAVMZiDlNumhqIpDBf0EPQC9dVW8VmQM
UCmJQcobYJ5cVEBWg9BcqfWt6/S7xUXYbOsgkF8SgxylYoQvray5LcyPpxHVNg45QSs6LxK6m2SD
1Q+DbSCGJhE/4pH3VSqDdiT3VpyGp4DSNzFQ7FSCYtuF7VNC4MzDoUNMNLYXZb4nIRi8JWaxkd/u
y3GqhV5gKoMb9TTfZDRAbS9mWNz1wK0wE22ADz3QPy1RdZtKbjDODUW78KGfXKxwe7wXeZPyyotJ
4Uqp6RPQg4HscaH+cI02vgBuCjhrs43r3B011VdDWD1O4anK+9MYwwYzpA4dYtkNQR3nFZpEYWZp
VTHrHZlKx0LuB9g9R5olGuDSO72mVlDzBDYlQXkqhgDNwNhw29gi7VIDyhKTnSXA1SwSThvEYrRL
azYENtushgVkUUEDVu+CwrBgl7upy+o3ms8zOvM0gsHrcD3wMgNRoIdaG0xm8wBT/mQjA0ypaNOl
BKwB5Hs5KaxxUG/oIVHtsq1/jlOZn5KuR/dOqxVwPYiBcjA7hTyhqIRJ2ootwNAH2vISOHAQfocG
nT5xmlZW27JxryYNxCkSQTprjHdMeAUKeGNCoaoqzv3c7NUcsCkogNK0ZMH5hg7BjsSR2xljuRl6
oGpBXt/nJNnCSXF0dLBl8ZpkqKRQ/QatKS2dyCSAouvI56Za3uildmWN9KCbAVjGOZwG1MkH6Try
2nsrSdC1r3o5vlGKfCoGyNvO+/iYwXFSdKkL0mL8LNNM9+FcAePnqp4spegTuMd11zhMHieSJ56O
b6JbMlO2k4ZmQJSSao8mmLJ6Y8IYqhhxSAMewTFQU7hsVnXzLqWa6UU5XBfjwk2lEJ7VUiDZhCVY
7XhWP2u6GJ7LadqkwQC2NU3fiELajYrqkR2VlNnAG8DmolOgS+iQBMiiKi8JwwFdKKkfdQ37OVnb
6F23q/v8JVD0Y0zCbTUCGh2Ca26pJo+2kQ5iI4adm4F6XAYB8eM83yEdZZvEYMMpaNgjuMAnOdeg
xhG83BVKELg1BMC2QSrMGB0AQSS9UtW4aS0xn5NW/1QltHu1klxvsZjtutywNNybZdllGnhnZUWG
g4+s8rQRpK2giRCrR1eJtJsI5LOhDZltQreSGMVt1IBQLpQPOVM/wh5i5iIac7tlQW9XPYqYoRFw
sLyjK4+mJyVPvVHiLoAq9U5tanTshGaXWmidtYwYERhjMMlDsonUGl4WMgXGV6oHt9L60FFllrmi
z2QnH2Pucqaj++UF8r6PbpqOtOtPVdc6eZJ5KWjgGU3aDwr8dToGJxIU+ykVR4aHNWvm1nx4CBhK
JsgAH1VixnY0YlGYkJfQCrFe/TUKUNxDTXGCKBhBrZcbFJWhORriHWz+yI4GZrpDPqvsZOh0cz6W
Xt1m1AmFWR6RhoROw6pPdYCUuJUczlVP8FByCVUfQEt2Rd2Mll7lxaMwavUic+EUWnIkmbnXhmkX
KchWDXSvGjDEzevnNm6hKsx7u8M+3VIaqdwnTQ3UaY8D67Ar9jgcv8gTeVKmaBPQHgzlwp0qzQ3G
zjXG2jN5GVuS1h9hy60A6olGhxqYz0p9UkjDd1GlPSmpdMD7ShGM2k2Sm040cCfTMzeWTW8q4aU9
9m4jEEGQuiPbGCwmA0DSxDh4NvUQQCnAWlF+tlnCN1ODH4sv+gC+GIIJ7cBM739WRa5vY4BILb0O
ZF+vGbrWI3RuZbCOOiHbOyuiAM6+3stZcq1IfzBzuQEuVD/B7xj88AHjmSGhpTiuAwBgrJEUBICJ
sx8dqTd6LFkgvvoTIKpdWzpJjgrPyPuPcRBov+Ll6yTSZgNO+4UN+nNLIYsLe+GZILgD2+FkrWzn
YWhDCOaoNaAkJgHDnrlyBwZiGH1OoFnaGotRG66nUxEVPzWCa2H/cOZUg4qaAagtG76RgAAdykrr
BBJ6OwqcyCaF8qXXeCeDMhKfjHwzZPpnrZS3LCn9KlXfOj09GTFYGqEMljbr3A6c+VyrI0tpyzNH
LWmcYF/TYaeY1hBntmZky0a91XvZTWL2oqA5KK0IzkvlcPKIUY2bEXI2TwxJaMdJdK7GPHaEXss7
I9J+AuM94MAVQFpNwhZYmA9KJSTkRIriDFF0Seh00g31iMaWY9/ABzbMNTxc3rgBAxnLVJlfgMsr
k6qwilS5SEkI8B93WINVVUg/CrU/kiE5ZnJx7bscEE5q5+PPCoMla+Rr1H1lMuROUCzI8o8m/oB0
8ZqzdzX4IkE3WYVqHk1KdlKJrqT8q+2Mc06Cm6iyT54WoJYmgFXx+BxqLIWWckTTUCQQeyhq27X0
0JXl6Ggdu6+BUqg6Sqj9BBajOvUlgfJaTSQD3cEdf1Du63uZ/UjInRtcumXO3InSTUSwf03pFfBh
n0DDnTf3f6AxywzpSU8/E7m5xQU9GuPgDHL8KU31Nc6wx4baoxlQzqzGzyKHMkc0bhZrFzXRwcob
kk2CzUdgAoU1ssbvZeqjZRKKtUzb5h11BtDIwYP38FPtoQndMVYc9Gp7Ck3OSilvh7rcKLkOP9HR
3GCDt0sFUjtA0Yq9nCbqZhibHoIfDFep96eOWwmfrMmoG7urqo3Ib3oPgnL40E9hfuQGJipFiQRf
/hxTcYySxA1p4MloEwUMBe5ZBg4JBYz12CCsoAQMvUAiRJ6RyW4bpiZOIT/AdRCCNZa4STt+smBA
rqW5nRr/GJHM96F+kgZ0scrTRk0/dfyRE9lWU/kNixs2ZGH2Qw7az6xV36qpvWmmfIOoz5aJ9JRD
L+zwqvW1AKUHUV5h5NSHha0E0Tnk40U0gUW0ltqsQcoVRZgSOeJHedOwPgv5V6XwZykyHmkWWbzJ
HV7cOhwcZt0vpXqt2+e6kKCWeenNi8pjl6ivY/eZqI01VMBmSk9VBRyEgc7SBGfoAKbD7yt+5mFk
lYglRTHaY2R64wQJb9N+RZP8EcbGsc/f4bHmj1z2je4TDcMnVlSOOkZHXUrfhUlGVOz1QzLmpwFS
U7RXGz+BTxZe2AOwjO/VjzDFUk5JKGWOzkKrxP6/rvaxpm+ZIoFppvwM5V+Ttk275kkkz3EuvVZg
OcQqChvY33cgJTYGduO16aj495Q+yOaV4L/U9lyxxEaQ3mkNHJVEvMGOAG/Q12XVBe0OKOwW5wjC
MgW9GgPMM1st3w3T6IRdIyMcQZkBl44uCl0xncT4UEvHHq0zFXpd8fLDCIqJxgfpzS7hEVn/IsGT
kK5BkTvwG3BCWPhwsa97ZSc6/Da06If1kx4rdioXu6zUd3WtW7x/S6PpnYnICipkaerl/nCdiYUx
c0f6iJMXp0uNbVX90rsKpqUNpnwsuf3QnQ3s/KK7zwM2V0o6HdRJPSY96moAHKed+ayaumNwZLAB
qszyz4j0HwmW5iEP8L98dhABxlrmjGjnjGv0M8F3qEIvMSW9VZr5Cw6f90l6VLBvHFiDmQEdQjY4
Go7NDJyp6WXqtF18zeXMJzVYXCLFbASIhyX+VOVOSbkXqW/CNO2iGoitTi9U+aVm+aE2+n1d1Y/t
WFtVNMDDciDbQGp2kq6/d6j5ILR4Q6+fOhXDOp0sgp1bMYAw18DfTHljKX5pD1i0/hrHH0IJXCqr
TwJt5GVTuCPYWmCG+XUVvGRd/BRyWCUN5BAQ9soabDSr25C9Cz0+SjBvj0bNaeTnoMBACkKMnghJ
dyweJc3cyz216rQ5hKV0G+PxB/i5ZlF66BZ2G8UnpXjlgdR6MjbpYROggqhizKlyYGct22QhOmyC
a9coSC9gDmGhKHZDYREIH0W1x7D5xAc+CZ7qdk5UYktMc/OuwTCItO4wAdLuo9wbWc3QWdVYOS0d
YbnR+k30JbX4YmoY3XIMmAD2qqjeNLCNlrudhsnD28mJjNqekCekYLZrqNd0GV613lpliuPwIAVh
gJ367E4yil2lT1H8hOPNCP5KPllpd7oPIoOUjgSUkjQJZxjws6AINrSLJsFgHzlvF42umhlotDRk
1CxyTzMCuxf9lZACqrxDJJ94LtwxQP2szZC0tJZQkZPLdJMk+jYP30El3uhD4gr1omcF6grUpuxr
kPlRM+NNmRdbszOeG4CL+3hwSZU5CgyTVLidhtKRBPj+VWMr3QfXzEuTQq6svmMPiypBflRJhbw2
ynEEi7w97qFHLAEuJKWtZhpKYRm6bnUEOQS6OgacPqTl5v84O7fmSHVtS/+VE/udfQQIAR1nnwfI
q53pu122XwiX7QIhkEDiql/fIyt2d3vlqXR2rIj1UstVYEC3OecY38Qk2SvvohAfhzQO5FEj8g6b
MHLhHts2oVlEXpW69Y0prjPMbBNtIXcECRFyNzSNFwQ704gBwsv3Sc6PUQ5YdRj/Irq5nwjk4UOf
IDl1MUX6TaABV4y3yvMO0A4Eu50mjwiM6gUKg+gq5teXIVroII7g/cKv/GeLBP2krlt89n4EXglT
eUDCHX8cZYHcvrfhSj91dYePX3w4kmNio4Nt2T45/XUvgWTXWQCuZnmFzrv7CQ3DUygRVzyu4DD4
cANEp2771BB32VUOS/LcWXbOfJHTCU0bfBzbhdKXTibMZmg+eDlfoEHLUvjyCsq7lGf8tqYCrUVQ
oMukfw/K0UtRmV1EYiRbRLBgaExuIjR0Ctiw9wTbNXLMt1LDx4+mm9GGuuQloLZdCiV/RHXuJGq4
Y0W0pYFYtj3B2RcUsmkzHHp2KkQ6iTJFWpJbN+zfSE/eM6VeWpzdkyiQD9M40juPxJC03QztxYBc
LjDa61BsJ6daZgeGO+oA7cZrpjRkD2jVuY0ghHUyuc47AE5ySZJ5ZCuM6UcX0OoJ6TugwJNQuGQl
YuM953UQI6HQU8dbCWuDYDt4CEjTGP0kgSbgPPpVNz3rdjgVD9etCcebmQ9ISIdFUP2IRFu8ceog
kcJl5yeeQbCRCadZRbbzXuIJfPnccX6EfuE/SjKTLolCnimY6ggWGiO9c0KJg9JDVXOu5PbjX/9w
PPi4gDgixxwOPKlFRnVEDTch6U/7Y0JfjUMl/3ZMsGSeqeQHJ25yULZ8KeIiqOyaGK0bd5N+aIc9
0bc8OqeCOFEnO4ZwtLQgc+V77iXSJCAGE9/T+9krUBfhgSpu3FEhQdhDdzIiTYneC1jDaPsZWbAy
09ZFq+Uzqo9Tz3hUqG6xTqGY6yLJzXd1cethnTFedqaydUJ8cQzf0J3PLAvDAHnEMUMGO2y3I1DA
z6TLXBxNUGlA6c0N7hD0AMPRVeXH98XYEw91DK7oTV5WEPtCMImEF/j+rZ/Y0sZprYg8MzZOPNox
vUISJMbCygEbgAzZqvWxQQ195O+MJjlHB6ZhuuJhxdIswEoyDPycReREGfuYaTHpqPKEbeZdb2vW
J5Mo5yWGaHOfFdy57n19Tsl5GOR/mGHHjeFIZwUJmPF3eZBfyM4+QHT19P3nOfXujuaVlHKcwz4k
l13esPtQC3ON0Kl0F3nBxO1g4vyRtzFW4XieYaLsunN2rhPd7gg7LCdfZjRxLJqZyNm/7DDXkq5R
9w2DmkoZ/yPWw7Y/UM4wUpWRF0qjm2Vfo+GQyD94Xa3qXCK6i2sI8UZU8uzT2JJ3vyD1pozNGWDD
CQ4FOaZejAX6tedF6x9SRA5S6TYmw9LoPERqLp5Rj0R5NUS+sCAR/gfDKa9CcAsdItHdjvmUPMIW
N96OYQVhosJbTLCA+tveEd0bynVZlEzYunnKQqd7oXyexSHDG+IVDKxcyj4y5+b+qYF6JFHpUX0t
iXTknvWs3zBWT+uSjzgs8pkum4hMZ0Qjp+b6kS4lG+HRC0Ws9sL6QzIa7xJVoA+H9D++H6wn1ELH
DI24Q0JZe3O4y+Ju3bfiyorms5qqtY3txgbyzIZw6jYHTcyXkdmOWhowq0P4N+jSQ9iZxBanF5+Y
pci7e19X5xpKnugWTIIjpYpjZ0HYaO2udaeUjjSl82MtMNjjECXRF4LkaJ+tXaxbVQ281XRm1p/4
UMFhoHx5Qp/MAa0qKPFC5CgsefNn9HizZ+Q3py5++P9fLt7Mvu9VSFjAJWCuhhYN1KiH9El0ZiP7
bSv9w2oYHC1ZYVhH2JB79C3XytlaoQNIzPk0/WzbiCKRkM+vyIh4y4mh2ExCXr5AlZMvGQQqSNgg
00Zdr121XeEmTYTyIY44oCVXNlhMg40WnaenF5h1xxWOAMF1DWXBIhOQzjdUkQXr+nZrgzG/qKKC
XPpKTivkAO0+b2X0Qr2WQVcP/NAP7rN8wW0c7iqH019obo2cgZ0Dche2pfr19ybE0RqKA6e21Csg
dNIhxAsXgJwuBKiBKnt0hHfmWHJKbHgM/OA6YKCL4i6FL/i665B6GGY2LKwOp4UtZLjPbOTsWFOI
q2wu8h0cYTNy2Chvwi0i0xK9aP/eCvNbtPNlbPnYL4ZuYtNuDg3qgfOlMPWmqYczlz+xUB6zGhwG
NQyZ8nnntHvUC71pFcVrJNW//1onJsYxq8EMGVWTP0ygbMHxKZxkjvY5JEPfX/3EqnVMbEChk8op
mKbdMIYHmU/8ChXxGj6068A2K1+oH9/f55Tg8Zje4GtVWM+Sacdm5M36EmUKn6ETJAkuUdjbDb5/
lfEWOp8Mjd8oIujv73vq7R2tWbKepzzOPJzy/NvMXOf9hS7PrFgnzlf0aMUi9TRhIuPSk4JBS9x3
88Pf+52PliptQANH4DTtCvPQGfRNe7f55/eXPiHQPEYzRKEOGt3id87dCyGXCp3SHKC+L1GvZ/bM
kDr1Xo4CkmkIIwu7OoaUeMUhRiCO//6XPzHP6PGBBKakGok0DCHQxv3V7C5YlsjpzNVPvZqjYwij
/ZSXh6vHXVoT8PeXyL7Iu4imOKN9/wAnBuMxb6Gos9wO0AvtqAdnKupOw9gn0XxmWT919aMDSCd0
3UxBrfbEzNlPiY1mH9Zdfh2MNT0zm06sFsc0hQIJ4NlSqfZdVsAv2Ll0TbuxXudO/EJKZDSbUJ+L
a0+tGMe911jfq0qPEDOivi+uyKOFCA/1/dvp0U/OdbA49c4O///LztAgXdJAI1TubZvnCqWyjC9a
F+bxcmr4OSn5ySc5mtCZR92qzLtyH1RD4pvbij+F06WDWrEwz3lkF60vUl+dkd+fmH/HGIW2dipK
dY1MJo/E49AVwy4LabH9e2P4aHZXEoq0Smp8leyq6m86H0mucyblw1T7wxntN5D0y9eYI7cb5gq/
eakSrReowRqE/DTpWNI7F1kPef/fnIlHk71pSdHUXoV3VIyp569rnElQsfn+FZ2Ijo9BCoJ3Av68
wwdA37MsKbGvIjtokI7GofYsW+vUXY6mewAJLc8t7jJUqYQ862MyKYDbfYYAMR0+/96jHEUaYxh0
DmyLUJs9BdBglkkwL5D5ySFxhqBRnvkaJxb2Y7ZC7xZ2YG1V73sNiqi90MgpQyxivHOevFM3OJrm
oTsXuhZ1jQURmbpp7+kxmehFPDx8/5pOOYZ+G4W/jFzJxiyA/Ljez7cwE9boIfhZNytvTKDv4FUK
sYJWZ9bgU8/i/3XJAnCg6aWDW6mycLd1xZe94ICrQX6L+EWd+SQnFpFjngLtIMYFBgufpHsqIK8Y
pzOr04lt9rfd9OubKkfjeyMuTHGKRX50CfqyuCEt6tiL7z/GiTX9d+royx1sNYBnODrlPkfdyYlv
R/9D9fffX/vEpPvtHflybbT4G0tbtGJfQsIN3R2ivzwRXuJPixbatnMGpxOPcIxRCAoI4cfQoqGX
95S3u5BvB3omnDgxfI4JCoUrqWa8x6WnAhuqq+HvdmCNqK4C6T19/5ZOJSh+Owe/vCbAJNFLpeTA
E3V6huwEGrU715GwOOQFTztV16lFNmxjYlUue+zyyz7r7Fp0kbNx82E886wnBvExS8GWrQOBdVPt
u7FNbP0rnM9EfKfm+28f+5cHNMVcRW1VV/umh2wJZk4IpaDKSvr37NmoZLLpcNaQ8+dN8Xd8/eVW
gRmg3ZJttbdel/bhm8Muu+jMZDw1zo428x54ZVuwWOwjCzo5So1t+VaM59aQE1P998v78pv3FdVO
I3F1nKXWanrr/ZvM+WWiNzuxRYEs7fej7dSIPtrL5xx9pdyAV3stVRI4D4ZWCMCh1LXnto/fn/UP
B5NjxOTQKF6ALlTt+wBNFsxbA9Kb8RP/1U/zl2iTZktghb9/mhNj9hgsSSoukA8uq30Vvwt75WUP
31/3xMc4hmHEvQlklOMRYhSSH4DegKAafjKFLJg+8yFOLI7HVAwAJWUeHt4S+UWXzhXbBb+afbw4
d1Y/9WaONvEMdd42mIpq37r0vcGsBoVj9f3LOXXpw///MlJRZh7A7cJL76BST9Da9kc1n+Ngnxie
5Gi/9svecVQF4Xs55ghcYlQCYamOk2Kqu8RO53pJnfq+R1NZttZBz1hIZiBJNOoSoPybWF42b90Z
qMWJ0O8YalGASxNr+Mr39n14cH82v7LneDwz5k9d+2gGQ77y74HTY+DYTfnEVsWZrPyf05BQyx8G
65dPm8UGDbyNqvaBl6grHyDeYFGrtG8S/Wt+oNmiRIPrH/mZo/+fdz7c7vB5vtyudlG0RIEKg/OX
sCmMLPwSc82/8+gSEBh9UXz2m+/H7B9nG+50dDR31DiNfMadBJQzT/rBuSPXEB0DO3jmWf44KXCD
w4D+8iiBcpUsStygwKvrytuRnDlEnfwmRzNZtI4b+Ycr52/Tu3wXv+gvc+vc8SDt3HX03u3dl7/3
jo7mNfQuI447uBF2Bhtt+yuG/r2abO3bueYQJ5/laHpjG/PQGh5HtcIRWeIFdb5hbdy+GCPjZTC3
7krWqCiwDt7PilbdcpC6v+Tw411AHK3QuMqeY+Cf+mBHSwDIW507567Yt8YkRUQTKO+/f49/XFww
FI4yb5QZ1fnN4crwDkDF/5w/BnAOQO19dov9Y+yPWxytAYaMjBqG1V2+O1UK3RkapVc/vPfwNntG
rPn9c/zxvOPFx+SKuFUhIQV2qDC+FtnOCEj89Lmu3acufjz1C+Mf8izY/nIAKeLXOlyiScvf/M2P
ZrtLnWDIfu+tBaxa+aDQcCvLyQWrHHPmFn/cqPByjua7ImENjcUg9pbvMjEsBqVTia5S4zlK/olR
dIyfmHgWZzyrqv1UrZA+hPY379djlvD35txOcmIKREcT3oPNlHY1zuXzISiTV077t3JTeDtH81zH
qM2XPn55WywgqQbYuILPeFqGeoWK+1gk0C5/P0hPPcPRNKZynOZM4hmcDnrGH93Zrm0nptgxc6I6
mBMbgQtDwqrsEgLYAZ7in7675k0S0wQ+6e+f4I/7Od7V0VyuCYjvKJxiE7zNvDVfe3oxvdX331/8
z7GXFx9DJqaWB04E0cAeY3N6GG5q9LXJE3bdvZrr4dX8/P42J2bzMW0CXgbhWNFPO1e8EhyU226T
j09/79pHk7mWmaKwdaIe2e8cRODCgfLu+fe1//N9+l/5J7BxvyV05r//C39+h/NZ87zojv743w+q
xn//dfg3//fv/PVf/Peev2tl1K/u+G/95R/hwv++8eKte/vLH5ay4x30+J96vvs0fdX9vgF+xcPf
/P/94X98/r7Kw9x8/usf76qXSAvcfeZAJfzj3z86iAXdA+32P79e/98/vHqr8e8uuc655bAK/s9/
9flmun/9IyL/9CKPkQhiPM9jwUGcM34efsLif0JUDaW278c+fJUH6oVU4JT/6x/Ux49YFIRQKkIH
HR4OWkb1hx/58T/dMA5Y7FH4jGgILdf/+e3+8oH+3wf7DwmzqIK00hwe57es7X/Gl3Cx/fWo1at+
MiWMrhsZIs1KZuFeVvNkaOLCPKkSGjf1w5SFkH+7efMwdFyncVeBjQdh+nVko+7NxnR8oHPeVsva
h4BawLC9KJG63bUtR4aib5HvzEY/zhPYIvRGhcr95UYZv6vCAGZpb2yAiR81BzDaVuwjC/umTk3d
IvUrS1gGvZm5EClUPVrFZGMO6lhxUKAo5fpw9uc9HMpYePlDBOclDeK2hvM14I9xQSC0MUB7qZqU
r6DdQLUNSOhHxqjaDkVd31Indh24HxsQsnIaPcqm8pdoxSh5QlwFkwaoRfPSDWS56etwfsqttps6
zDuI5WA2Tj2o/J9hHI7WWauCApZZPaNlcBnzau0gsYwcf9C8snLoxEpq9PlcVcqA4YS+iSaGr196
8YK5tHhWkRP81P0gGcz5EFyhT8wInyCBzDbpjOziK0oc/3KOavcFNFU6pL0sfb0SLtrPI7/keq+8
rZsPZUl0w8DImuHLJPE7sRX6qMECv21kjW7G8KrXbzXNoUCpYGhy7sd8niS+7XyIxuGoQ1/zcnDf
WDm18Gk6sthqV8JWY5CWvZ8pncHj67x7jEkYKBBHwqRUYlwvBwyKg7qtGK4A4ZdxYgXVMFrxOug3
DSjJ+Myy2zI/KC+8zG3fYbUfb0IRjWgza8vsumPKIKWl4ZeKYj/8OcaFhrlt4G6UUAsY8aJQ1MJ4
IqwyqYPz01MIPnEJvT41bxRegkPxvmg3lQw7vqwi37RpURHxPjo6wOsIIvqel4UDo4biNF/UQk+w
A9dMVBspXK7hN67FmNTgVzygP7kCeCE4NLtxx8auYYalH5MSCuBVPV020o03MiPBikp6cHW1vD54
+9tqTielLVTLUx+4iU8ZPMEUurpNZYbyAWbI7MHpY7qJTEin1WCHetoPLJsPwxV2j7CSAxI9rpmg
E+zmvIQbmAsQhyodoE+NrAxMKh1oMtAxNINazTQkeqHIWJALaAvRUikKD666vC7xqzKKaB9KWWJS
pdri0oll5941MB82yzEY8YFarwvuhqmnNPEPNvUy7oNXWcf+jUWjxYOlvZ8TWD0jbzvpBn1GwHB1
A5hNm3jRNrl5zMaOCng0M3IhXGe4yyllcO1CJb8Sbdc7G4IlZE1swS/dSkWvjcfVS0QFPCft4FlY
cFmQ3U01MXeYghLtcgoQaJlT5T9Zh3YYaQgCGlv32rdtkrkoDkCsb+Ehw/BqD9gW8K8Remwz5N0P
NosAda5ydquNMJlcSuvk7+iXMt1QSuRzGalqRSDS3yqnQ1+BkfPxXsBXaVZy8u1FXk/8suOV+REi
j7/3HRvB7gRGVpiOXum/FJzri9GLIrWyuh4Qz8mAp4IKnacDkn/gYFaxXQEGLR87L1ZAIsIR6SeM
2DFbecBmNmmNDooAs2dlBW9RJzjauABMkhTU43qpMKLRmTN34UedIMWwC9BsxF1PJ3JPGfOfhnhw
VmgYPb4ALqA/WD3AQyeH0u+hDeNkUymPbbUeyKWF9H0DqEYGg4KYV4db4d69u6+HIX6bcOZ+LEtG
vBUaGef9AouKlqvArfSTK0jzxnVfPpcTCFFXc22KS8/COudVIr4a544/UDQcE4lLNZZOT89YcyWI
2v1mzDL7qIKeVAnzwalNkDGDsaEOmvG6b8Pmo5KR3lW17N/KMAQvAU1PnIsQq+2CoXcIygIkjNaG
jcGNa9oC5pOYAWoOU0CK4m/8BJeCt8IS5F62fQQfiiPAYli62vN/RLBJKYSFdROkyFk026lk+a8Z
PlSeZEF2WA5GdD0xOaFLd5bzzWjiCp1Iyri5rLSJrtDxwr110Fu0X0kzyzWbmzxKkTVjbxbspD6F
S4jVcM9ElG47LK3ZFoKyIly5HNtapzA4V57s0cRVQ22UJ70XFXLRod9KItqMi1tSjmo/+FiDF43X
jW+u24JCobxuXvkVAJfopkJenKBpb+Kohmq36wSBezhGB8JIBPpX0w9I9EfErckWPvOyAF+K+Z8x
U55YAeuU+QkmlgNlTW6GO78f/PyBRr2p8AIxlJNxJEyk+JUp9ltsw6sJrBagU0wRw1oNDezthFb0
kHrJCXtfkE+w00vWsATddlkHY1XczKu+6w5e/9r3+IKNoo8W1J8MvItR7cQbDuKes0LEMl+hHZ3h
MCuF/VUGrAgMY62HYTq1OS/W1FMzXcdTHIIChN6Q8PFxPGZZ9oVObCj0npToyXARuCSEwxo6b5XO
WKoXcpQao6Zr+/bW04aiCDLwuExFEHRswSatGchhXQt7m43YmHQeHCYTlUWP5bkBTcfmTftm2wbb
dxyF3YGnCPNXTUdwB7LBg3A6ygDDIj42zCT2OlhoAGVYg8ro+okhbqBfMKLyH80cxfVTU0j9s3Eb
mMRsmE8fsOSMG3BgYMwPem8qlwTH7SXBXnZZYTdZuaA96T3AL0hON22EbbIm9ToMIn/dBmOVjpOz
DIJxCbfhZaQKgzeCRqugxd62uoX2uapRdC3c+tp0TqPWcNQP192YjxsIKsPHUAz5bszq+lI3rWzh
DaaH30CAU4KK7aVflodeKxPQZtr3dmHU9Xuv7cY9VYPOElzSWUwH33Ck/B/VwNwNzHWYNjzLF5GM
zPVozR0Izf0K/STdF5nNZQLFr7gby9h/dPupvUYf+WZFYE1L3Z4pHB4s/Hw1AEcwfObl5ehiBYI/
t/ZXcV1B+AngSh6tHcc4BzvHVMMrOgQ+zlB2UM9ZFA4vLmfNvAbqBi5dksv5Ep0QXJQ7CzGV0xIH
0uq5p4FzYRu/sEsvdovPdhzEIw7CcF71Vbl1eUBX0EWYq67S2gLPbiGz6SFjJ+k0OrZeEV17nwQs
uDcQ+2E68x0J3xyO5o5czUGNGqjI419NHGW7pvPjq/aAqalhRXhrPNbPm5n09hOWL2+X0R7du/nY
+FDW5IBehDNrZwC1+gOzR/r5rYEXrUwl8FWbkYchZL9ANMF9WJZ0TjtMP+zYjBRqIQA9mDZRZnSf
AOqEa7GZ0RlfaPa7Fy9gPr81hGEjVqx0blRToKoqtYEYo2lcRRJS99VL2/QG/F8fNIHHAcHPvTZx
iSOV6vMWnAHaVikhGpptLw/tBWBwJkrmmrQLZ8bGDv+idIDKauf+o60zF6fRYRRXAob7RVNNXbfM
Y1O/i4nquxht54K0BEGyXPBgLCT04UwDLFXiXZVwShaZX/rpKAbEtHAeZjnYKbxFO5z4AFWCORr8
BShvr4fAsEdgyHS4sFDyzomNHUekczyHUdo7oHwcaBgcqIshnC/noLNXXT0Fa93iALGwfYRWlX7n
AeqGTxrD66uc+6AFTgouPyzLqg+ym7qomNq3qBHeqxE24hxP/+6GpH1tHc9eZaNqXgO44Pwt+r+K
HIyHAe0VHTphjGFnjS5rNrGf2A7dJvGmuXkpa83XGLWQD/tlEAG7HMTkMYQ1GQYLz4Z34wAHP1Yf
r3hwKx9eZ7hY22cS4vtugPzUYGdE6CK1RUQSsgsOn7ldlSAuYWmcjD14TQu1rhtSisS33YglYnDh
gXKiokGqv8pLIA0cre4QAFECkFeLYKOiYBBCi+C8FazIN0XRBm88UvmAmEaJV0B4cLTkAYcxNQpq
+8tDXvia9qJ6J25Vw2ZZ86nB0Tko1drRoBAsZV2ilBTYLKyTGqIpDBvH/cyRsAdgmDaXnpNXu9CT
XZeAQ1Bus2KGTn2mbQi3f9Q9GKzPW+WK5iPHgQosmmhk8MNHHAetKBYcEBYYSJWGACvQ2knDgh3E
qLm+CHnNPqYDZMoxoK9kzPe38+BDOA5+C4KpABi5vDmMbZXPAAECKxNezzYeRphlG/KroBQ+q8zx
gpsaC9Amm0EfKpDMQTbZRHrlwbJ823bC7qHSly4gxgYHRjQzf5392t/DY2SWtfIhp4kGj69liyUh
gWQMbMSw0nJdVTg5N1WQ16mfGaC3p1Jf9W0EQopb8Z3b49deeAW1H1ldFYDvNZRsMoqY1vW0h64q
7fDsIdeyE0MHHmPkX3ioukdet1ATTopuN94H45xdBLILXywIEMbyamUJwgKQM/gky0fXjUI0hRnc
Fy8LnHWDpWDDrAMeHIKIedEJSlcQjBeQUlX9NhI9GjoBUrL0htF9YkVZXLtRCxMkNeV92c4MGImR
JSNMP0XidSx88XrthldZVZRLXsCwPihsIXA9N0O5KHPl38QB6GwJsQY9cP2Qf+J1mjfmTW2Wol40
vozVaJ8hzm+eRjfusWealneLzG8ybI8tJpCDU7qCY+YK3ZdjbFNu/9IEXv0xEdvni6pnCAGHOALm
mWCOwoA0texqnnMBQwR23oKy9obOUbdrw8DdDKqpUfZg2DTzDJEf4JtkLXsu0iI007MMFcAtUc+W
B7plWmgf9LOOq2lBo4x9WKODdNK0v3WKqFRLTuvyHQfQ+mdjcnDThuhtCLEVu0MOOlfVBEASIO4C
EkDGo15niMc8NN/EQt+4HH8tG/x3w71y3QwtkP+ydC8qY7qlNDHi89LqfclGhmMaHxH5wv4Lm5AQ
q7lsoX4bgNZKKTbKLaLXGAujWzxWQT08I9GCwBtYpU0PbATCAAew0YVTutV0aKZTXowBhVaAo6cL
byNUo1rU1uJlIQu0Xu6i5mAeNzqZJtpcCx7lH7SAR62BfW8lGDLOMaJ+2I+N70OmAZoZfG05uY74
AUco83gzFKO3BhIVGziIb8jsFgBCgezcTuEyj3wcx6DBAZtMwPycoBg9vDZgXJSr2lTVr2xo3Lss
svFa5WL6YZvC07gMWr2REnLCOfDgMhJtfR84ubcQIy23OXbSF4/b+soa4LqAPDJOwucJQk0h9cYP
B381zFlxeQjPDbLNlbwIfG7Ws+mLVPl59ZFjpVl5KIGtYbusBsA8J71qW1HdgKiT3Wvp5S/ARAaL
3nfmrY66SaSTEdO6mv1g4SM1lRqEa3ztDNhzEjZI/tqhqhHtWBSTQ7AukUDjwoIJGMsS1TAEiM+W
YhpBOFk808aFopjEkt4FbJ6WjReC5+SH5EpEfvFWotkPmtfkHNi9EHjHq3gGUQnrk71Gt6RQpo4K
u53nIU8DZnezzpqSpK3fDhtlxMFZHYBzCYEmTjo50EGclBRxSVW9ikGDZR605KmcjJd66BV7y2w4
Ik00goQ4eMEuolzdzhWgiD7FWzCx8K5ajrYIiyJU7J2XFrhcg/a5LHNBZ8tZlRcpG6W8aiIHx/Uw
a9JgmM3aKu5cENHYlQtDwa4VrrnLa1JsYu72N7SM2W1WSRwlwPUBUSwfEEGOwbBTOh7qdRVLsDvy
2pKbLFPDJ2t4sefDQNFJlwS3VTijSXkoDYH5kPDuCrjCDsF3CepUGtfW3rUZjkGeBZ7T8Rr+7k0O
dM5IS2RvYgI1AlDeAAmeFg3qlxxmOWQ/Yw8+BI22eVMFOiKiuAfHwEDd0KLcdkXsP/suU1eoc7Zh
ohkyVkjoAd8WtB2gA2WQBFXv7EqfqtfYa4YduA0QAoVIRpG0q0l4K6MQ5yIcB1PBCov1NDerUoJe
GENQkuYZUDZNXoql5w7mpXEDs9KlKLczRXKAsbF4QG4Z+B3SezL1GpxokQwC6zqO+wvuzGIZ+X24
aMuueC46x7w5lVTrqi3A9SkGK99wFAteZhfMtJTkCOUDLzI/vK5jP8NhcJCcGZ1ovhANK7zFaGuF
PvSTM03XtiH5hck5YI5KmOItmLyaI/7y4l0GzwKeJm7DBZ0ZuKiVEDd9w8J1y6B/lCGRd37o6hdw
ecsnrxPtI5888UHEAHktMmHlRQN4VKo7bi+QOWZbl8be2la5AuZFF68egBV7j7XZs9BMgYnbtHTT
+Bm6alUqQ5DjlNkK5AlotjmCjHRkJdshAMnuIVLFzpV5Ch8GmUVLwP618Ypn87RCH6Ji13ZegWbD
EnXMyRK5QQq4+ER7u+gKxrfCB25hwNGolHGx7tHPeafG3IW6NgeZKQ8V2eNYMezAKI5fG792370e
9XUAvaJh6YVMTqkDsewmCCKwSOAAZU+H4+ZN0xfRReGFZCtmMlzUA+ClcxzpZx+0xz1XTnxXw6K0
7RTgR04Y9DfB2KOSGE3oW+QG8dp33RF6rzKHo8+/wLldPLUtGzdKUb4ySjiQGFcm22WmQeIsBIcE
Xl+zDPKo0Atk8ru7TgPzMJCAX1mfi2VZ8xhtqubw0pTZ/FyxSr/LCeekgjQVWHw2XoDLNmwrEQH4
Iacy3oc9dv96gJ0KL7e7BM+qJMk0xN5PG4HtB3opfGiGB/sWM2xIS9+aq0bz8m7CgnE3xLOPeDaI
9FU7j3BD+oP5KUsDgb1Q3RsIKHwH7d4IH9iY7bWV0WdVRc3GoXmWEpUdTAzD/6buvHIjx7I/vZVe
QDNx6cnX8FYhKeRfiExlJr23l9uZeZmHeZ0N9MbmI1X1TwN01zQwM0AXCoEwUiqCQd57zvm5yWun
wnMmF93XMWzxGcrt+FWLyvJg+2H4gK90d+ekLeWeDIdVGAXMpgvHl8dAT/onoQdY62W9LfFVcwMl
2YYVcwfcjNX+NU0ZMGBax5JqhjaLnWNn667q0heSgpxvhVG5D23WtfeD7LNr61Xp0R1N9re2a2ES
W4m2zPI8TVZe6XWsS2axxMolx/W+Mq5WJLH90WLX6hamXZIijJvT1rA76mtbcfO9TMvwohHgozCy
Gcbv9pjJNeC+6i5ZwEhNwIoVj0lhN3z7ZUocoOJc6CLr7eCEyokumq/JxSzh6GlKszFMr+qW+SBx
kacWItXNi8ivGBvzAf8VzDVjTXkZ/FxjAOKE4cayrWKPG6a5jwgMOrq+bn83dNc4VX7kD5uWHiFa
2VWu7yqjr1+YSGR3NTPIpQP74DZvE/dL6Utyo30rSpn0kEa+iwph5Uu8JrNdPY4tAYntUL11poVT
c0rea1DXwZMpUn3bZUSze/iJ7zBgYVrRCKzaHCYV0WKEpHsovFA7RLpG1ZqZ5tcsq5zbOEt9ucjw
j7znzw3vFGT5Vjoi3uZukTzhxG7s0woA6u9RGdCYmYNLy8LhNFyr0PjXR6aPQTcco0aoGwS4xXNO
9fbZ1jGW1HRjeHD1Gktcz1QfQ2xucTx3NGcjBjZMoQixoUCvYeAmrxFJg495NwbxyQxKmeIIaFgv
GOpo2gnbsf7GTDXnnIxlfvt3E3feMOtLf5cNboF/mosUMfGHu5TREq2v1V5U1zcOnZoob4bsq2PG
ETp2bTHS2g1O/paVQ0iIvFHKNZBKw5qeYW0fRfq9llJ5La22pz1RuiB71hWDotJNyi5fGWmaFwvP
Yy3T3d6lGJTkZr+Eucc1Ld12p3mj+971afMIfIUn8ICI52vYeE+YVvSTQqIq15Rr4XevNsW4GozU
OdJmmM+J4eZbD8eYpc1utC+0IV3hvk6d83c637pudSfc1TLvV/BM2zvARqy0GgZBSzCf+IuG+ed9
3Y24LLWRa/A38uo2djtAwl7Y46JHpBEuc+oA94Nz8n8brd5+yyest/4PAKtNWC//HKsG6Yn/8b8+
V9nnnwHu6Xc+kGpFNe1PgNQ2tDsQa9WelAYfUDUvuZ8cnadIDTENRu8/sGp4c5/4cctiAmpNWaF/
ANUUd59c0yGH2HZ14GXXUv8tpPpXBo/Ju5pQdJWwdUEHZPwu4lDSxPHdWEfzSsJL5/jm2k7i5hkP
s3HTJlq39GOXOhi2WJRP9rZmDf8+03D4CepiOcqyXinTz+p0ewsl32S9gw5Ak836p4P6B8T+C6Q+
cWV+AOrTG9VNIHpXd2zNZHTzO7CeUK1Mio2rJqpk5ZLLOpb8lYQ5wqr3JpF5jbdWr05rI7251p3o
LHHrY173F2wevpSf3wlHCsaBwVFzbL41KAO/Qvx4pGeJiXHf1fB02rNAYUSSjt0SPQaImfEeqKgq
4+gEW7D7C0LXHAr801GY/jbWb7ibWbbOWGwmq/7E5KwiYpXroAiuJVuer4tui/N/t+4Z/vlKj4du
VMBSLPRFpWSXIcAvtpYMjzsdHuH8JvMaXUAwXjxtvLWmHJ+qS/QFvlDMy8qcEMLqVjf4PmsGk/i0
AcSVjI1Cl9mljPBDdYN4PUbx93qKdvjXX/Esrfrtw1k6p6NqWS5r6O9yH90gp8fjmrkvjSg4RHFH
kgA7ROTxBjo81XIXpj7k7pHIWd50rpN57/pnei8c9MuqXmkLDNbqdWChRBobXNucpdfhMTifnFkD
Gq2FCm0v+irXt7b/+u3Pmt9f3z4tpeZigKUCyKjGb1ypQWShZlWBuHoF77pT3Ac3CxhhY7C0sF28
HmveuZM0BJXhkrCtg/4263tsuHHIc6en/TxEYeOTbC18cAUC24tB+dqWDeh0UsqlYekTVE80SN8H
9MyOfsxU/CYsC7FdgIdFi44vGfNgyTkRg6MOa8MT3kGS0FK5fX3CymSv0R1s5nfYRnRMonb/4kr9
lezG0sQ6YgrdMoDtWKJ+VwyZuOWkwgnqq8iTJbGJy+SvZANzVPKvR5o/oRumrWmq7li/Z1CXTBGr
VIj6ag5+uTXTS6xleLTLvkNjquGm23wXrVGu8s5zlrRhGXPXVemN1T4NcNkROdG5utU9ZpOzey30
MwvPOc5rfy+0zlmocTBOw5oGUW+e7CvGRIuyRWXxr0+YWWL288fQWPL5TyeR0YDH9Ls1VueOlVkz
bL0fsU3MK/b/IBC4LPcRwTwsvQ5WJIugYM6JRS/IG8tdZOZkk0ZWTUxWXu3JXxg3sCSCBU7D/UrL
C3PX2ObWEF/m9/r/a1f/hbb2n0RU0ybN9T/f/K//+G/53yDm/eN//C1/D/52W/3jf2bvYfHt51Jg
/ic+agH7E5eoq7ts61jlCfaOP0sBi1c01XF5Xrdtw5j0Sn+w1tRPMJmFjgCBGgLumsk7+rMYEJ+E
yhU2nUUUz7rt6Ljk/DvEtVmU9OOctHX+kGmwu3JhMQAR0zv8WSrA1TZaGfBzZqcT2JwcKIePYsxv
y2Z4dGQLYBV2exqKcmF38pbSBefILHiQkY3fYTk5U6viTjd6fx0HFp0rtsCRndC1Z6BCFlW1Fnfv
Rp6elSTI1vj8W/yAuWx9Qz+0GfHLRX3jewak1lhn9knxoQnydQaizHuXOC8THspeqfyJjNLfZ+5e
6Zxd3PVvaaimq9Q6sHGRYDoWHsa6LU7drYPJYw5nBlAOZFAuKq1UyXm3n5MMNlduFIu4n9yLiwhX
ZSXC0Djnw2nC39DmPyZ+SoZRlstV0a34Dq8FXqRLXWRyBXKZutbtgOU1SQES+96ofC+Nylkx3fxO
4irowIBhKs7YhYJ40pERpsijATcg+WbgI7aqTHc/tEO39aumXGAUesUS97ErIgh+GCVbWrTxxvxi
zdA5iU19nq80K/5slrBg4PwB8lR8vBEoaGkjngPz9THPDKZQL4YMk4IcvlSo6Lh49vLQCO2vdATq
TJ/95YzBLsnkpOUEZCkWvxdmMq4zZlSvVho/YfGXLZq0S1ah4tjrNNE3lY102vPl9zxqhhU2ucuo
sk2iTyRHKS5I2UkbYBmpPBUK2E6aWIxcel6bDmoVa0x8DQqczmHAagbKbWI4p6bU1cmzmTSQrnmk
BZwOeLjPJZlXA+Ev61Ztm3UP07dfd/Irg5rn2C5O8ADIbSKqlOF8S02LpEfyPWU4o2FHgCd21jHM
Ib14GWYDNAwb4/EqUF9hYJ1lUhGlM5ICpDkvuYHyrh9Wdo+hbtl20+jX3zR1U2F6nxzSYNqGQ07Q
qRBzI4YHabJTS8ab+I/GS7U5RsYJT3ncY/XgBNgNCMAUbEUmDGBkX2hLXetW3uB9S7vikqs9EHbG
gJavb1/WstsqKqcgOTSgmFxMnjm8t2lxzMbsyP6xt6ryrQ2DhYw5bZoaTntAyCcQrn3B9gO3B2aW
muMToKr7n4s+Z5YTon+M5XcGpsPWbunbNf0QtFzjbVmbu84oNkqKU1YXtPd8JQVRNnLjII5Z68XX
ofbcYxq1BB3m5mePomDZODTTDFAlX7gvJ87Vd9yBh4UuiRuo6ZsLW3mrVL9dehZnrqbiX1PoXIJx
f8N7bZdMx7RlrHXvQnAZ0PA6aybWyUoPMV+2uLQBA8qlAH2Zz5O2rPKVbevLyDKCJRQGgM5kuDfq
HDiqLvcKCVpOCprhK9ABRJY+R6qV7vQBn9Whar5pRgMYlk3XdVssYRur8FPbbmsJ8bUWhbkwpu4m
NgtnpdYM3Rrl6KqMtaGyxYsI1GLRBtOcmuK7VEziyuBtLvATcteOr70wzv/3xMqOsDUGJkSzmfBv
2TV+5//rndMlvvMKv+PsR2DDjmI/65Z9Fg2xepKRhJEoVxaKdiG64Pt88fw/qQf+6Vb/S0HwHzQL
oPv6V/XA0z/+e918+ZzF334hrs+/9VEC6OYnc/ruhE2LY3NOstF/TAN045NDX08Tbtmm5iKH+K8S
QNc+meTKwC5leYW7Djv9zxJAVz+BHEGR5J90P176N/Z/oMpfmltaawFSYaNapQqgujb4uD/v/12Z
DFkW4NEOFFe8u3nRP9e0kBvi6qq9X4UeHFfFf0gm00i9HBREyCS+4f/9tYMwczuSfXaArF59gcZu
bXHHTUHYSZrIc7LLnKDN9JUSAG2TcBcHLRCRm1nrxLP1ZFURG2kurNKvxCItY3TlsTIcVLiPkDsy
ku+g173HnvxmdljHkrA4khOEcsSxzMfUDNkQc7dC0ZN8hvjwWXbtN0tmrzBfj2TMrmupHt3SOceW
tcHR4L7Ocjrd4RrH4TcNMh/zwt2AlhR0+BQXDuk+yjHq20fKggeRtMhrAvPUS5idmc6y1ULlKc55
7j+pprPvGnHupH+T10Rd5+Rgp4UKZcVX31SYHFbVZsumYunl2WXUq88UYOvecfe6XVNUGM1Wts1F
Zbq8ZA35XBj9Y8vR0xyC3XpnYwY2vrLQgvHRvSdE8AQv5l7BrlsqTLchQ9iCmWMw3GdOc7Q0eIg1
w9auXnt99iUhzwYjno0yGSaG0S7ykQDEob7XUixGCB4v2PI0ubQ7sYfg/A2Uddsm8Z0hGwIz3kP9
s2O9MORYdbGzT3QFkiIWoi5gOubbcS9Wmh7tYMxfW0YEIreunP5sYuYDo84t7Jq7wSMEJ2tPZljt
UezdEMekLRLALGhV5hfpWCebgKUw8o5l2OGs3jXLUJqr0OBPdMbabLsNrJ1tHumP+MefMp1GzNJj
qBrjrqn6VWzLfQvjBr7jixMl94HjPhCjua/T8Ush630tooMbFlvDGfZ9LA8mrEfaxc9hLF7KgLly
qN0NCFYTgI/OdtahHe3hQT6FrbfSx3Qb5/Jip8pGeuW2N/196+fEktU1RKVWPVEOH1rijxZwl1wQ
05gSryfLSiTRIWjEoyhIfqQNhOmVY0PlNeFrUIhdC0HRqry7RKtRRZDaazrBAYgGeGsw3xkO3ouu
OwTK6JLURJCfG8YLqDaYnCqvFPEP1dAf/bw8KwoZUWJgV7M6FJxxA5PDSfwXUyQbWDooHMwvbQ4w
A2iwKRPlPguMHSMWHBzb4Rtj+Ju0s+/r0Tr3ZvoKRW2HIuUB5Ie5cZK/Yly+acvk4qj6YVDtt9QZ
sD3q3NfWGvZ+4t3B9gRa1wjTg1JUtzWFbL738vj7EKdfK1VypAzSNC3bf4MTcoOMF1G+lfWrkQZp
iV3XXZsmt0GVrW2bEVRoBs4yxeZF93LYrPVnaK1HFWd4uy+JUHSHh9ingh/8BjdntzhpEOtbgylc
nXfUPzgRZg6hAgzDH8esvInHDEpxshuLjOsiucXmtFiSFNOuk6LVV2pa+lfXS3V6iKraszL4l1yI
18RxDl6TXDvf2IVdYy8HgmP2lSfL2zqfOIuVcmf5tXhqstHd535wM0lnIJaEz4zmYAd3Q40tXyuO
gxX7u3LUvBvdhzfbEoRAmCPFwl3ahN0tqFu+8vvslmFjvlOatLwhVGwHnPESmnyOJm+tY2Z3AE0l
DMwIcNdLJb69frqppNj2WjNccietVqnXshCSjBuB/rIiinAVG5KAiF4SsiujV5eMrNol9YC6+hVw
HxZXCq/P85uGSCpyQ6uECrMurfw1NrNLNrAuqDEUYDuIv9kyP1tN5y8KS0U1YFpHuOfJEuT1wFJ7
7pEyLeDlPHSja51bA95kR6wL5rykSSkDCqW2Wjdld2Or4R1ilNuujNRjmg7ptrLD16gjRTJFugGV
ZtzXrfpI4kKydzk7T650YTFr+Q241CO6rlvbCc7kd0WYrJG/GiDFbr3WJLcsfVcbcdO7U3UsP2dB
vESWE69IA+xhsiDN0EbtuzttE4VIX3I5rvIwAqHFxKHokheIGF9r37jamfboDNUdkOGup51DrfPW
q7gYjO4XfN+YzGTd0W4CaGkBxmMXoo0GLpWURJdeCU/AVZDGDWMrYHnspI2Nl2VGV0MlLEnvCS0F
u7mR/NGlKMfXCvvWtbTBYPxAJYvF6ftTmLnRM9fCGYpktUbs5Rw6h18EhPRPVRtekKPbONQI1Vja
tZN9J4bM3nRJoixGpx8xOfd5oc8HxFLDi6jZWxqunSQR34uUAVkf1S/AmnSz5ipXmOa6ETxzo4r5
eObVRVS1lYFER9WTP2PE5mcFq5FFb2vtSknLZw7gTdNoazso7mMvBT2PNRrh7mCGlJ123m2riPza
1ALQy5WIxcFoLVIWlc8aUbDrMjTujbLsOI/TbcsX3EXeQbOzjJjD8RT36RPd2tnGCI2m80A444MO
vWyRBaGxFmUHzSHhAuMiXMsoCFZZPZAz10B8DEaS2QxtaG8QWNowhsle9GqSFexWuxhh+F6qSNPG
KYLTLLXvDVPBSWNPFqleXADtwlWT4wTDPOLEjJd0jK6iSQtsYmGNIjC/WnXiPA8mKVO9G/f7vhiM
x7ZS/GNjei+BRvAHjFvzEBm830Uah6WCedukCNKAUTlZXWVigwmySNSdGoq7UrPwT2V9jFLxAvvG
/GgR/q2B3f9Z9c34iv//A3A4ddIN//NZ3D77mmff6vDX0nv+pY/SWzXUTww4KG5NUxC4Mo2VP0pv
1/zEEInZhW4bYhqkgZL9MX0zP1loTBm+UVyrBoJSfunP6ZsqPsGOMgT9F/W6Df7878zeZmnoj0EK
dDbHZKLNPNgSIHsocX4tvW0LG8Msj324OwpjHjc4U4MabyINCaHR0/SK06G/aUPhnnRiWg8iML0t
FgIYxnh35Qhooxjofooyb+7nm6Stv2Gzui0U4P692vb2thds5G7ZvBlJh1ZUiZQj+nTnaziq+wTx
WOvEq6yBfkpEb8SorEmes1iIXYgUdTXNM/4CS1PpKX7pOKaPTTcLHYxPrFIr/95xxLZRErutIsEZ
qKXCMa7vYfRj192zZGYVEzodvdR8o00Nu7QwlV7jMOyvYfPIA+ID2LJtKF8yDQFrU0Xa1qgrmmKS
CDeJlVZk6RZL3Y/DLzBXC+J0bHw0Wy2+5UDATk5868VRMfrGybNHHFWVMFYGz+FW41w6zje88Xyr
6d5XN7SrOzG2y6I10gucrvoO65+Y+Q7T3cNg2Ck13NhYxi6wJEErg3uKGsP7NpTBXu2skdS2Gk+x
yiGHDZ3yhojfW/IdomWP3C9Yt3ByNvNjmDQE7oH0s3FkebAKS9x92yYqUHHFIBJhLjemwppNJKeP
XKgPT/PDIi8hWCj1sCoK11oVlUFMYlzsEXYND+hH/PMIQ2BZj6JgaIeYYWxYh8mkh11OAJq3cSYw
UKht+DlAK9OEcfqOp3rLcCU6qIpvGrtuMMdtRczmGbfNfBO3YlgYGcrL+TkiAKwey3SWW0uVt4nu
+NcA6szCYE3dSz0PrqBkzRm9yF0kCyx8SlP95VUcps9mRlhOrMBJyS1THnRiViBkqMURqqyGHZ2r
quvUCLL9qHT6ltwFYEPs5xYFVLSnjw8SjcNbMDTp1J60Jz9W010OZ5t4z9rZFHF/tNk1jn1j1xfD
S/64mZ/Pk/r44ykvq09lgRoAGSxTrEyX9RoqDwnkJPlNcVqesbINGaK8tb9XReI9hKqUG7UxxkNs
R+5Npw9nZpJpsDKachu5rnxpyEwHyHHdzXzqaoq8GhCt9+Eg+SeTTOfY+tkfJ7sgNFsUuXlPBs2w
yO2EGFrjIqOEwV+C0lhgjR0tijo/NAniCsVR2zujd9tz3qM3coN0fJtfECBbdO3GcGtrin1yy15u
CVDFQRNfbVLm3BHfBUciRajFphoq8xq1lrMxFAQCxfSQqt6/DQ20IRHGbx8nA6Qj4mStaFzBtPSJ
avRs9DBmb14Ue0lE8IMIhNndB8FihEjtx+QyQ3+Wq7xPo6+u3+6qYjfA6L72emBeGwciS10Ezm4+
meHTMUQMi2MX9zWQaavvxOi01w5mMRnlcOp9p/GHxzrxSFqS2cZAhPGsa7SEaAvfA2HgsFKd0dYo
X119N1+JXYXHh64046Ogt1szYZwk7cZLwTj3rmpT/Gm14m1+JOJQ20VlTC2jV8puLJtkGwewL6VS
3vmFwqlbpuORCa67l0HTLk2UNXcyNDcqtK6bUAb5jZd1/lm43woV34n5zepV7+y9jr89DFbz2qIs
iwelOvm1Fg6PmhgERa1b3c1vIUSStEB8TqxdPAk4oqDemHVBaOb0gt7Wzb6ffjipoSrH3ZhsTaCI
G6jp8iaWXcP0dYCs2LrDTYM62lpBdjurgVUdfEFwmGqPZPN1JJF5YWecEm3Qn5vqCXf66gn2vHXT
mt+KvGcA7ojTfCP+657eS3GC2Ne7aXUT8flXiNK6FZusCXU2peniylkiYWA3cTQiJd3xfnpUIef6
eCQkcwWj0x5VohPn1+jz1GUYBt62U9rqNN9oTUflF7uNc0T7FIJ4E6pVPKthYhIAl8ebJNvWWmQe
pWu8WXrL+mJYwVWFG4Y6aZWnUfMwKiPOjrpWE61oGMtxujdMz82v+kXxPS7C/tLBF71WVrHUOkt7
9BiBXzXJUIJ0NQWg6XZevVoRBSuYGvnWKjodEte02vuS+XMH/b1ZCKuttmoWvqQWc51Fz/ho0Q5x
ufWklt4WWm0e0VqcAxFktxkD5bMBGX9eOucbNM64dJWesi6NNtzHrXv/Yy0iqao81tL+aXm6N4DV
blp/yG8S16+3YIgZASLVZy3S6o/D+HEE54MpyaM72XxXo+IOJDJxapX7+cqvqy46fuyuDQjVsoL6
/1y5XJioq+8aMP+rMGNaNp62PYRaMcyMU0Jne8rrIl34qHQvMhlq9MOZ/mgn4pvWKPrZLcZzlGDJ
pxZBt677XF+1KpnbcOyhuXlgNhznU99o5bNt382rIyRXBh8eGYh1aAUrmfTyxWrI+0k7ozy5wtfZ
4SxjYlnaa/QzyV5T4uBca/UXlWBdSm8rf6j6JNv0FT4Pflnh0GIHGMGb8XgHtZDlktHJbe2Gyk3f
IKZl7KTcOA3CMEaNF1pTLjDH9I9+YIIXqWaPF0g8rMfp3oCi4+Pe/Jw/tH+8OrS2v/ZjodNb/vnD
870hTB1Qpa5blSiviXEMXpohYbqALcKm93MSS9pwOaStvWns3ojP4IrKpSrW8xIwLwZ6OviXDosZ
r90JrRRwFlhhxukmSO1zDvNk45sRzOZWOMcf94aR+MEo7yRZ8UOz1sTRgSn88duqViubj70yCdIS
1r7hn+uA9QrlFNgJHAwwSCvclWn4jQNb34f24N/lytcsKEfQkoKQdwApfzlWaBB7A+AO1vS2UYg+
mda+H+/RZw9FD16uWqtTdmHRWBcibkmGt1z6YFIr5qW59J0VI4QyZNjXFply0W3rgteURTa8YpGS
59eXIu/ybRQVVAfTw/lmiFqgPlQMZ5Noz1Gnn3c0/ejVDLJrb0rlHkccvKePhzUFE4TCl3toM4f5
KZVUvH4u3PIRZzS/ImZc1LZ2iRVVWTOtRKwW3thamt+UjZOhxG53flpv8boIb9peFlc2nKNVFPKF
MkzZGNMOK2L92li6kq/V1nkSXOaHIiIL+ePkS5GMBasu6pvlvAzMN6nLoqwNxeljZfDMI6Pt/i5J
eji2Mn3nSGM7qYB7ZgXzy+kAh04fb2wFkakpTYx/v2hGrh3xkrFYm/iGhiIVR9HJz/O3VwJ23VcQ
j1aSK5Z9vW3QhVfv8+fstYROeQz9TZ2VBI/O71DRw+Q8/yWmTOcA+d0h6GnIi1AMO+Kv7FNKhOlc
Bjl1sLX0oCD0Juxe2KQXQTO4e5YCfTmfxuBr7FBW9dpVKmMUYHxRWu7GaHr5hN7yUiJi2SUIA1Zc
1dWd15sLQerhMm96/SYT5qQeTN/TvP5MAmN4QP2ubhpSkebNJcob9YrseFFPW00YBOo1txEkGgRq
xm6qUu/axlVG9b0X1N55tDPz6peFwXoUirWvGfd6q9XaJfQUcwMZ2OxXVqNcufLX0Kj9hyItXaig
SJ5qD9HYx5lYWmc0sfXWleFb6splzp7wRn2arsdMHY+KXkOIjF1oadON00pBNzU99BPx7FgoP3WP
OmbwCDrb+KCfK71I5bKLK+0Vx+5Lmhn69zqpl9CK9feggIDZjTK/U0WEF0yDQsNpQmc7NnbL6pLK
ddyZ7rLKZLVplDE5oSkad0UR2KumtFGATiU6MUX9mQAr+jLjTHpwfmPB0/I1JFDdtIVY02lOSZXf
6J5BGc/Mg+Fdn/rwLwBbQjHFyCu+C+BqGdW6K3QaglIpvlDkMa8zWAzCqRnLK7tYOUqUHWoxYqyA
Xn4Is6hf0PD5Z0P3znHqxUvC3s0zuPstkgb2DK3zD/jpbMqWyjzUGXSV01ZuTps6leMNmTIcqoim
DTWTS4KT7sEAbDpDCVG3qVQJiY9lTO2To5nqrbLB/2KgtRLPqZJh7KLY8Wo+QyBeabs8HN/aIgaG
1ip310h7eFFqnRbbHR90zsYl8Wzp0hnSZOvopn0moCv+uNeHrVjjUkBJP/idh5JwasRoEc6VXj/p
Pb4fS1eX5zJYqKPDTyXCMm7bAI1I2+fG0ahke3GV6u7jVbxh2gOcOTFJLEZxcjOXyqqlZjZKPd0Y
YSuPnUPcUaB33ZY3ejs/+vH8j4eObAiiG4W/btTRqhZYBnAbe6N3RD4ojgiqGzT4q6qmyiHG5M8X
zcL1joMsveP8s7Ir0w3ePDiSSl3eONUyobO9mW9qeP1wc3yS3iNVa7AXmR5HTbL3Epmdm7y8llhG
HbupLm2mGz/Or5YvLZIyUus2znciLYy9zC0S1ZCwvGGJsEFnVD/NzxsQKJZFab6VDkYEMlHkg82A
tRLmfdWM9f7HeYypxADXdqCKI3A2K5yY9MKu28vS8He5M6Z3KBIqity++VxhUz1mfKuHMfNvAynD
em1/HeKkvPWwdLhFdjLc+niBLAZlb7XduAmmFbZINHbY6Z6Y9lorMogEmF5ty8Dbi6IOrJcc4dGg
jcVq1Mv+mGa5c5UUqS72cOiy8qPQiS33Mo/48qndVVROvSC2yi+5IYfbqhe7+aqUVIUSURSEIxvj
EOKS+cpxD+GC/emltOuL1fykqIgrcwu3XXagJ2elTqJFgyr2sUAgvqAI8w6gaMGVfPu9wc51Y5QZ
a12NXCOdLkKSMLkex9KAACyHcR0QcRAVfUcqjw0mabZ7mGfpucQo4Jwq5p1SRcVdSFM7VBnas968
4snAuR0NoB/RUPWwhp0QuTa9dEj422W+9+OFH8/VpX3f5gW5iKFrn5EuH0bLyQ520rUMYKa/Zxq5
fQap7hdSlvcTyWH107fk+II47fgwf2eJBxEtpBk96VFz0XVza1l9eZnXDM9nGmQbLRX/4CZ4ngT2
thtsjDVyzFQEqPuuklLdjVM9qjSGuM+RVt4jpWLKHJnqYX5OM8rgRrjRaX7RDFP3GEvzXTPsamnr
Ub2XMlcfEDpxyaiaWM8PSWiKYFxl/nJ+qAk7AkfTLkGsqtSmMWPinl5zMM3vHYzvQ9Rq3t18U3nf
GEQOt8H0jAPmeA7D4UbvHStaqgp+bWhSxGYFDM6I7mM9L7zHSoN6splXDg8PoqWjouabDwIQsLES
nll+PATd7u5yYo7/OEJjfftxXaTpiLnW6H9uXFHeoJjRH43efitqC7wxC0aIXKlXPtV4FYStJl7q
gZ5+vqK6oHGBqElAd8o0WJtk427n358fsp23WxMg4DhGrb/zje4IL0g5g8A293qlZSdrkE/zyBLB
bw+QVuBr8+PkV4OnSo4V4dtDv5r3g9LUzHOYVRfF8vRTGlaXj3N5Pq3nG+LD1w44mkqc+W7+HdzE
xuMo2+8CZeZWk21P95PhxLGy0OPuC88MtmHklk8lK0LOrHjxx96X2NYx4GNefN+z94NQXlM7UdGB
Ts9VDIKWbT9qa/r7YmEGVbBPTkKN6rsKw+K7EDrlXXKa78/PFmmX3cmDnH4i05u1pwPge6lDC8zx
ttTGOeQ1tn8ItJWncEgemMRZX90sP0UwhB8N4a+Iy/Y3HVYXO30MaddLfZmXmnyLRe5vxjLz1x+r
C8Ira5lPUw1jGhjM98pAKVCI+tt68OobeJjxUpNV+h664cpBG3vouoovcFpXMycFDR+l8XGOBS4+
Izb1yVHYdbt17abazDv9tPkXZipXbR1U2DlItmUsHaKD5afPFVHd6A+fi9FPT37g5h/VATq6dehl
xaFDAffbEjsvtkHdhqesTlaqZ1frwpD/m7DzWnLcWLboFyECVXCFV3rb3kz3C2IsvPf4+rsA6h6N
pAjp4fCA7NEMmwQKWZl7r51vh3kX2Nbnagin97ga4oudqzvPbh7Z7XD5dsnQoZcglTzrjB5URjkB
pNBC9v7chedP17eSeH37VrO6005KDY+V5wTk6s5/AS02alrffaFnbF4h0/w0zdg7+HxI+0xN1iO9
keVUGui/HjS/NDf8f+ZhV2A3iaeyJlg86w9aXtk/A3gwsR2xQZkfWosEyluZomVWc1jO0aUSik0v
3Qyxbq1lDGTi1kBmw52dei+O/kNyvgiPfjOvLN122i/QL6WN38hYpPW/GUiwDhcq7ImhnZLI/RY/
dVr+WY9tczeEXIedO4C0cGLghYyXUzMklg1C8RZgrnP1KYnn4lB63bqQTURDqmQHggQHJZ49HnKX
0zZ2kvSo+8VVdnn3sLxEL7DYCQuQNsiZk9Yn6qHrdCS40eh+M1Lnx/K3inzwL06c75DftngIKbxo
l8tXGy7LLoMxNpAWT9ejKTFwlNVKcM1ssYOrjVUGFlQDZ9a5UEJXzkHO/YdGJP7aKXR9bWTW9BB7
xdeuVOJRhEa0hg31Q1N2cIx0H+4GYqKHPDMPettGv7ipcGAPB7rSast/3JwyTRv2WsZubWkvBbn5
AcmrPC77WyOHK6CYTMTFED9bzHdWEscJIDjcd1mQji9e1byg/Qm+aV5OawcsH5dZCsMx9cM1c93i
PS5wuxDIKnZDP+XveZR7Kw2gcu479WHZu5lZVzxAY1tr1ahdsj59Ie9YvkKXeWo1d7x354W3jJko
RAYwbNRdxokOpfncNE23zcfxpxrjz+UN91rh7LSSmKEidz5hQVrnhqnlsjM26GvvvSiu6HnBOkD3
/KmBk9n2qb5Fy6u2Fk2pgM+VCa0T727TgUT/qoWDs1cowfchRNwtjveU7a1KH1IGDetsOZMG0MtP
MNywkmGRKrTqi80ODOMyHpQpA3Ck5qdOaXT7coJbtvw0IdjyzoQ9GEstucjIY+kj2w8eDUvalNOe
9gJCWmqz/wAdNVHq2r7OhgUSWt6hHF9a6WIfRPInTs7gOadUfsSwvSdD9qMDb0hXmYZHhVnqbCXe
dybHFyOLtTt8ffxtiZUZJ9Ur/5pnUB55m6DddOJVRNK/O1HPmDfP8yfcF9W+gxa6Ro4xrrSqaZ5U
DIRHzmOnJMWQFMW6c5JxDMkC+jQwUr/9TKJxl9ITvggSedkWxirfaLq29mgU3+tzw6XolU4vdYh2
fefLndvUBBrOE4tY2OICy2G7FFnmPO4eqNHcmNQtGw4ovlYa9iMppiL3yoONl3mn2Xr2EkMfRhVv
yAc1jdmajOtVEVnZp6/iaNdGiTjSL5gefOmuI8YStPKN6aWqZLEVRonPfZzKowk+4CDL0YOYKn5a
g8UtXCJjEFl+DiM9fPbdssAOaJYfmUK93GudgDxZx3e3aVBRqRUScHAP0nl1s/EJVIB5F8c91BU8
SlhenTu/d0CmOIgJlhLnVgbTCaqr/8gU+pupjjWROQ1DPAEakzGwY/6NiZ/6XmtndmcdYfZ+uBjb
jxPYsucWMQc9pmll2fRtlgZjTmdqAxNJHNhnnoTu23dJbnvbAhTXtPfTRO749acrw+RfkpRfTQ7f
liqrG2N1mp8VqNeCwUq/QyH4psEvOpgYLtf4LtSlsDMNXm0WPv82B3+4jZD/4p1cLIl/GS2j27BY
7JGKkkhym8H+tuoraJPxyBD7eFvSC2k/Kx/MQ+Rj0XdrBDsKDBibG/HHd0W/gYGd0Mj7dYzLoIvi
sZCwnPIhuwAJDfd140tIKQgl1GC0d6hFIRvVyfSoleI5DJvwXc/mFqg+rgqj0PbMzHqBXzQJz8SG
UYmmRnzvq8LExsePwd9gH/U1cTL8avzCxrgdWOSrRIsepwCZvZvUtLeG2t4BUv0IQ8va4BgZPxvL
oK8Qh69tW63HONGpUShVL9V4riy7R7r5TmqIuFfsxmgOxOWHdMt249AyOSEE0YhcMwpoiUV9PyTV
k2/12KJ7R12iQXcwXHAU/O8I6CvUk9h4Whp0SzcfHjI3pCIq16WQd3KuMnqnqg8jK4yl2h/AKthj
JTocQtecso2h0bABHGNuY/fXuNS4blV51ECqBgDE2C/Iq+EKieNipAzsdVTnq2UYQUE8XXT3q0tf
XZ/vjLMJcqdr073eavbWDyrvdqR5wrsfMsveGrJ4L8Dwnrr5WYBtABpZjwMhVLsxC4br8g/SePc3
dD4hGfTDbmmySfgdqxK5TqvDaHG07C6q5Pm2IlppkZxmqPPJ0ynn4thBJpnRwIefe6di/5vLm3vQ
Gi3ZlHaSXT3OSHH2fTRmAXiV16gqszWKP9Rx0lHfRMu9gG2GfwxdGW6VZjjb2+0iMlMDZiw15QxL
/T5G36XKzFVfTr8YrVrHoWmddSddsoBTF8gg6R2Pt7cYWzh8bt2mMi6xkc6VhtYzBMi8N62PQHCb
cmbmQ5cm/Ls9aBEiT9pH2z9bYFZQ016L1TmudsurUSa/Fhh7zmQFB8xEzENiJOZKTdPe1WJmL5PF
7y8iaKHtfunH/PmwNGpyicAgqDtxksutZejyuSHSa/+xni1Clt+KPGeWkeMVs/lllSMcDAJ/VZJk
XSMKuKLDLvdLJCIjU0tdRYqrV4v/OEoDxKi1Np0jGWcPIEe1U0M8xPIsrSbjkAAL2WimpzZR6Toc
0SIJGHc/MDayz5Gh37mWRn9jEl/LSHI1ynF8itugW5u0Hb+wHn2L+Fuh08i1i06NiAXfpVlWlz9a
t/1liMZ6F178rc70xzgbu0cD5ysqZWjQnR5OZ8/p3F2dGsMjt1B9rUeF/YWS5C1xmnh7m1JJTx/O
iY3ti6abOMOVE89N3D3FU89myOzTDQuKOE+9raOdaZgvsr+9jTtgBL1zseWbsAFobuld9bg0nZfX
ihylINXV2R2Du7mD/LyM/XyBxu7W88viINhqEQyvLDYDrlaONLMKb0d/vnY78umOlUUzrAcL38zS
8Mqi7xHu0C/WNOSH5eVa+pfbZtqvodnFZnLVck3f+/PRqBl/HC2vjUksVm7YupfEenCjLn6ujTZ9
qTyBKbwr/fPyFBsuOzSQ21vhZrCR/e4NcxQBkCL3P5cjrbe1j9+O4uHNaT6WNo3/v/5NU2r9Woe8
RJecnk6i8v+IrOM++xcJEOerMvW5IMUZqVuzj+Gv56sZktjbTFV0cFJE1w3r52UkTzlklWYBMOgQ
zQ/L0fLaYLrB2kRo2zNI1jzro0uN7q6cn9Wd8VHlZXRO3OjQ1779PEXQY1TVDXt+CVpWTFzP7jBh
ojZLZA03qQ4I6s3UqK3PMI6GPEdMlDI4lXh48AX//xG13TmoOnCFKW7GIW8/OnrdW6eawjNGuEdA
POY5t6zp2mcOJhzuKr1OWPlyVCf+tIpV+pjpXrstmtTaa8TxvKNUQGnUeiNFKGPtMtFXdhOkr13u
WGdYiPupbdR69JR/Bxw9uEonrTdT0nQH0xATULj0Ve8669t80MfKPUxeYe5LCNH11HZP7LyLh6iY
vqdNol1oucCspWY82Iml76L5UnF19LA9QlwWtEMt2h1guh4muW4+KxPOnSHZpNGnWnWRpVg6Z4mT
G6XnWnOyfV/19drGi3aueue1Y775bI0G/C5hN0evqHiKX2vMQ/nuTeYxnJzhNZBReQpC6W8TA3ru
v1c71DR/OZ2U7VLJYIhFtwc+w8Iz+9fTCTcYarkhNU4aCqttD00NoNarUxfRrms7uhPC/pVY0cjM
nQ6NmSR30nATelJG9jmK+hiFAdKqeeRQkHfwmAcYwMYny3lyRECZPlPYJ+wk2y5jTiBicaVH8sup
wVOsPQM9MT318mwZbr2tZE24mrm1awFIPwDB27VU8nlWnmJgU1mt8u1y2iojBqFbqmnrjpj5/UCy
DFJYevOdJRoGqMGR3ZBtnT742Dq/DxxErucuB368b4vA+0CvjXbCkuzr2shf02xWCm8rkx83bvH6
49hHEN7XZ9i4HjgHe9h7VlJtA4R5+2oA4G4o1tEWi+S7Rj+Iy0e98GGys9UZ7pWhCxNOtN1LF5R3
jW7PWjyl3dcqKfdMQe6XvXFsyl2q5fp940ctTf1e4WmZsvta1ODt/JomCjUkXmaQolMjXyVX7Krv
pva8qAbIy6EQNNrm1Lau1hxzGaRb9pG4FRvpPOfArNb+qRJmtR9ER3tcpTnKI2UWH0BU9QO4kmaX
6653txz5cQLPF+/qKjVcufbdvjnaWqwemlLd2VYavUeWcwnngrykMs9H8UooQfw5+MYMaSzcI+Dc
Zo83cbmpGGiw2fsIKqhwuHi2BqXfbxmWxlP1gCSR4RLOkHdp1D+aycTWK/L60PtoJmwVrThwK614
7nF6rXmiitJ5z0MLevhvfwTuaResCgBa6fIFahMykX7C7JnXfLW3uSz7O5JQedMDg43arV6cwHov
hiR6DpveWYlwRAvvdfHDlFBGt6OZbVXuGmifK/0wJCDUF9FQGrbBwWFzsL7J8rwYkKbf24xYwhqW
QmvvonnRlwyYp7yPNsyyO7onftmhhfNu43ABbumiMAYszYVlWDz3NSafvkPt+T/HsHqoZtGI7LwC
erQ+bOyKvmWq6Q6na70rSz3aZVZdPS4PXUjyQMH88ljO12ceQqwPGzIwltWk8yy57vXBZPfB4pLm
qDCZJByWlUcP+20dsdONcbC+T8l4coVmPeGG8Z80HX7sHHFSUftQbKJ1c0QxrBsiJMrA0c5DmWub
UFfO5wDB3O2OXRa1T8s6kHUBM5lqsleWmf4QUZ7XG4EFAjnHPAAxoWSv+oH9quXSPc3nnbcn+/Q+
SvJzSREw50o4t8GI6+XtIcLKj/sloGrGVXKgoCwvAfKYrYN0LJ47HhC/POJSbCa5BpDdlYGCC3w4
pJNRX2HQr/AD9ass1VJa/tOIUZkmBqJyNht1PuCbUIB4dZ8ECSK5xWFo2clzxf8ATmy+d4HsKMa7
8bp8TsFPz8DyGg300ZZxHZJIucNibpBNU7YXux8+wclOJ+b/4w75rUvvyf4VSsc64kYgNmIY/U05
Zu4B8keDCRkESeC7+HFHW6JPpu3S4Vlbly66P7z0P+tUylfNDu3r/KwAenzoETfsCWe4sK1xfgRt
/GLSon1jy36PA4pmUiDk7WsVRczgcRT2Vc8L/6XmfKBtSX0pUuT+8+R0GYIsD8kwvNelYV7i3GE4
Bgr1qncFpAzfdA79xBk6dZp/WD4GMJvfylqa90Vt/EgH1RyXiV9BA5qGDp9xYKnvys29A479+D+E
0LRg/3HXAgKCAlwHIIMY+u866Ia8kHqqClIzwujH2Ab9OddhjuaBMX6BoahD9DNAuAviGebdX27E
zqpV8PIGVNwXJ01ZLWWYYSObJ5ZDPiGaTMQVpHb8tSIs3ZglJGKWH8Xm/e0+CN132tg1wQd/Dk6W
o6bN3gyhHQJ2FwD53GTYLSOBZd6qu0YOP2VMt0Jp3spidn3Nkey9oAA8d6NTfIxVyzchjH6bdcNO
Qo2m6x7UZxV11tvcdNKhrX14lchRJjHLYFnuVqJvp71dh8zA2zAUNOEClu5Qwl+V5Tpth+ap0xMe
0o7GUVr1RxoX7b3yulMutBbvYSef/jzyE3evKqc8LYPtZaZ9m3YvzzOb623+3WaNTJxlD9P8UPZJ
fggm4hyWpzbT7Id2bmKOoXwqrBIqfiTdre6Hzr7uZ6tdL8NPtAbxqi7uoomzaxADwhIVNtsBn+sO
cFb6XKIHmf/6WJlfM6WDfJifkRwWnTplvi3tbwrPU+e74mS7CUEQKp/I/hhdjD1efmQeZ12Wexxc
0Gk/+Rnk8LZSbJKm6G75QSwS/DoegUYXnLaEM8x3xBw65GERU4XoOfe438U28y0P1C8nRI7g+Itl
sLq25LsMgkZj1EfaXs59ZTKSxQYSjQZQ0L4rE0jzXS2N1yoWWMfIaTmWhD48Qsh9oHi3H/wh01F+
EhBNF2CpWrr5aChlxGZfM7dEZ/7xA6aGEU5Wqsxu/LQ1Ikay+LM2A3Y4RpHsk1kQwMvTyAiu7grI
5wjKD2bRM0hLsTKmldZ9d5MVYtaVrbXdfenhcgckCLLYiZ6ISSnw8jF0SX2tWiu6I1umfeadZ43v
dq9DD2ENvFseagBC4PCH4sOHMHUrV0tnlLtGCs6o6Ak2RHdxbKt+mgJO4Nyxv5fwnZlaxhK4Eg67
JGKLkHTss825cwWO/0JhC9xTVNbZM93i1KQagmtwgCuDXN99SzDRw1iVzKyLvN6XzTZvi/GzHsfh
pLvWsKlmUurQ2T+UNuZAvmzzmXGEvyH4JXsnEqva1xZEJ72ZGpIeYP5qG62r9WNj9mDl2xKJUp4b
F6uQ5psEH547/bci8+KryZ4GP/V8BzfMcNp2XU/8yhjI43Lf1XQm/rfyIuh/LjVRCOraIUD503KD
x4C4B95YYT3mEhudoxnsFkvnpGLbfLFS7bJ8oWjKBTqI4A8BGZLAImY2ijJr6WItRd5S+FXMczad
lBkGScKiotQjDb3n/oVgusatMr9NIfOe8nG+3daNXq6qPiWkcb7VDex4NoYJHnmR8Pmdw72XSLRF
W1wWiLhcqxq3izaMHaC9c+anLMAHRIPudcyD4Owl8bhZ1JeZDO60ui+3iziYCrug2FJcQKNerPzY
+0ms2zhX3rwukaE64DxPEx7treaNMD6G5ADzOke00ozbpQIacaBsSTvxjuHJmAesHgrPDbeuYO1T
K5FJpOk/piaW+24xBnQhVuRumM7Lh0i/5DWsx2ZTj3pzG3UsEjqCAOBiIIJZ9XL6XP6hcl7t2T7v
bC0sHvHNv/STk98vncgsDl+gl3+kg17vlj+9lGhZwe5ZA4XN3lEd/jRuiODeQxZ1CU3YzbZPZUbZ
mj21wQm4sf6h4krto6xwd06ixLayyHYZy3xEsmS090uhGUVAeM4DX/pxWXZGAMo7So7ilCSFt0c8
W61tW7DoousfVkibmS8s78Q2rfaCRaXe90WanlQ35kjPbUGp2AmUww7mVKd9ZKjLWHguFcdGuDhP
y12vRy+tm4XXpR6UsEv3KfKHZcVb3gQxIdHWpDgpkXA8YgUh1Gvy9V08JnBcnaxdEcam77qKFAOE
55xWSTenMPX5FldJf6lla14y7rLbYhA+Dgb0vX4sX/K6db/lo/2Sx9A2MivyTxMSgWOu9JNvx8NV
Gq2Pl8GNj4nogksSTeF6EdiLYRq2Q8+aUYvha8Y+I95WgOBGo7r8+dB6UXtIy/IunVRxzMboVVLl
fRsAtC47chwkxarWAJ65omKgP9801XL/7NjkbZXdcwX5brIvDN3ZBIuxpLDp6g66go0GQO1cWvGv
RSJkhxW7uQJTUtz/dM1C+yYDNF+qqox7pDfLxCmq/PnqSRhqFtVZNhMnSMYmDdKLfVlucHNcHkpU
cu9XXLL8UsrRyS6sxAahUcjmGDGp1L4sBYprYBomt9E652xBVRhXL6XKrYNjcZ23nvFWm+qXGQzp
fZF0h1g48rSUJs4Fj6+6UFMMJ7fXTyPboJWrIEwklriOYWzvmRrkawgsVaG/Qg+avhi0QNfQiN81
tpNMKYdk5fRDtR35hbBzmpvKbHAs9GShzXtfkkHys6z0dl0Rc0IUUi7XLckdKxAAvAuuqjX9B/oy
Hfkoi7RCnxruI0GdnRpTdSuW1Gj7710NnHD/qA8tLoKZHCbonci/N8mCROTccU3swLVlw5JisQsX
QazdPXNXrqFnGSQXFEZNKxKvi27m3TMyMpKs9CO5Fe08g+6tsxu+cfo197WHL5nWhpXqT14h5Evi
DZJ5wtCeCP6L7guG357K+6/Q5Ujn6H9A2IQnNYHsbgH5r9lsviSdFRLlQYe0nreOcdh+yzPlX/Rs
anadGXW7ZTqZD165deaWka1oZEzsW+PBW9su6XuQvECCRLr1XOX4qjzCAnbLU3r4BO1M7styat2K
tEojnCebruXtRGP/tmuygDTCuUhzWitZ28Ug0aAkmBuHuUsa1Yn74hcALih31O0omF+bDEIdfa6l
bvC9nT04EJxmASjqs19hYtv7m0OSqrTBhICPJc6m4OoHOn2B1rXR2ouSHkPl7KaGBvTyL0qQ0M3Q
1vcArcuNEoHadB3+qaCKvpp6uVZRDSliPurD0v5oY+kcpsVOw4jqMs4PhtYG8CGpUlRi9kg9Lee2
NwfRitFN530hbAc7z6iE8NVHyEWkM3pg1miRdn9IBgNUgHtucwxFWON2GMPctVU6mP4KyqnlPqzo
vVlB/IoPKn2tho2CGWbTQFzunwF4bDe464jifB+8hq1vorPszu0FhnGvxlDiM08QyBd+cScbT31E
hDetM8sh/F1MZHUUnjiRqniduMrEYt+ZZt/J8pArtCUqlzghEQpWY9hex44PtFL2NiQJ6j4bcXX4
c7Xx79eQ9c/GoAN7xzKBjM94u7/nYqee43v5gOjOVYG+7eMB2namf58PDE/eDqyoSt/NtviKGmqb
BaK7S6ScoH4U5toUQXKxMg+pDsqXkmXwGCFyXxuWTtID9+GlAwYxvz20tvvzVkuxZm+XAQNSMf86
ujlKi5BUB6utnpevguCxdShDoqQcqgozyutVU4xvJCQO36r/P4i17i0odbGOiCRA9cwnt7Tj63ja
JQ5sz+Wl5WFZrEteNwtMF8qN/P9Yi2B6/mMtosvqwCOC+6brHP+1w5pNvpdESH3OUUXo5iwWj5CV
XirQ9Yuk3KK+og+azEtzaxU5JfoU7gajEhezdOW5CV6XPR5yzGxXhaxnlZtpjwFAg2sVasceh/+j
QcjjYza14oCmmeny/Nry4DNpmWUXp0obp+skbEbAWWBtyzQfWNuqC3GrnHVNcb/0Vp0xepnmZ4Xm
lCwDjsvuKCJZxZIRoA+J3dHv44tqjPBCb3wR4S4bXS8tPm67xLiw9Md01B1Yh4712LmixcNSlPsM
cT4mwuiMare8m4ai2FTwlJHiNfwMSY+USJ4sioHlwQ5Q00VhhBVt3ifGuOWEbgWP3fyMjgk0+BVC
oewIXH38MsxBWq0Tv07KPRGllBxh3ek3rZ8iU7K2RIbyhGkA8ZuvRm6x8DRxfOfwphobtB4B88Gq
4qgxIo5i6TMpm4/mn6K8+kYkXvVlfvn2B+Y/apq1uQF8XmK0kTsh0vZr5dTkx+NNf7RwfO2dpj+a
2dg+lF21Xj7hzksJDmGP/RCU6R2s+/bHfDAhKN5r5AFyp8z5nrtuwpyIS0Zr83uF/NzzQnV1jNzZ
054CBpX9kidExiZ9IwsyvNld4R1TDRRdg0tUHXuLfEJS7JgjxsbZAuEhOnNVBRm9ZD9IsUZtRGSc
TX2a0Tb1Jp1BNENwdHrteyZLkwAXnyGc8zm1ZYayqwX7JNytH5FSXKRfpzCOuFQ3miwoYCr5Jmv7
GJUCeTSWGwv8Rqp994Wg7JmtZakd/GghXBRljFSiG90Tly7xx0QmrIxwF5YGPvSBv7FwqVJkuK9y
U66cCNcEuA1+ezT6ndciT07tbd7Y7Vrr9FM/IrwgHC3eOL5aNbsCCCRfefLaN+5zyODgEJNpFXZr
zaohc3KSzY1+2rsOhh6C2kS5b5zurvD93ZiG1gqPY7WN+9dIj/VN3FbZpa0rzgMqbzxS7D8TrNes
QF4ixsvsHyS+q/af2Ft7zhpLCQLQ05gWT+TY+zsCCy91iddvIOTgaFlHoSoXfpPhrlROMI/BhwA8
bDiRHTSctDR7sW0psAqE3Yb0uonkO56QOWtH2bDp1LQCXy1WWCKORV1/Kan9WFunSwHwpIhpSZbm
j8mkqTvpn6Z4CGx6LjIE1Fhnl9QhzdEfe/gmzo+WZBGiR9uGgD90SxUJDJ0zPTMExIQSINLsBLEW
/ohbiIydNQqW9mXKIYxkpN46tryKTINXJB5s/h7QYeqeGd01Se2zE+Gz0WP7UnZczw1lPkSmjM/P
h6fZNmdXC+VaVBhqWPz3Fbv+lVupA/fddqUGN0YfAzVQ47olMfHKwOTZ6uV2ctPHOvul4wbw5iSp
Tn5MY2xvh2rVlUH24pKDvG6p5Q6mqyP1a+Z+UBtclF699/9TbiwaDoJ6FnMyI39nZ6hEvtXxeEd/
7HtYjS5NJ1BQhZp0NHV69xxl/aknX3VNNGCzFfN9jK5chECQktEBpzkKt3kMvLx4bPrmzc36u0QM
PmERk39dHnBx5+d6AnmqJ8VdMK/xKNOR7CGGzdO7rEsJaYWbxU9W3HE3g/GZMg+UBGtn7GgdxI6i
3ngJ1xl5Th12Co+vbODjSnHaRiBm5/+N3TNbWPS7lJxj+5Q77h12JMBrbxGho81IwoZPeilrhdIf
wvCzMFx0ku0xai41GU5B8dM0LrjS2d7e6/ahVgc/wT2FHTfVd8Nw7ApCb/wvU2vvHf+quc+mB7Pz
S9+qdemzI4RoIF3gdlsV11voXW3kcOadRn2XVidROStDeWuhawS0vNkEPK99/b2sgm8ZC8+9ip8U
Vo5z2xJ8V5oemTyF9kTMmn8GVnQRnv4QKYu03chOziJTQGqMi5Gc9EFVmwmN1TkbqKd6M/3ptxaZ
MZ4Z3AuYE5n4NPqmfCjqVR9ht5FEiwXkQ601ondgvcbde4Wpe3Kk99R53jpQDJlR8nWnuPtQFhi8
VnkvVQ24h27P+yj0tV/nqLGS7pUgyvJK6BKAP+WcufrgwQVwbap5uDFOOTcJ3RAbv7IOngQK3Aog
RhPLyFjUyXGwtXOTzcqqaeBMD8IdgiSoUaN5L3VsDGWWgGH6DtULA+PWbcRXiAnobUzASAkTGcIG
HlCqH334uGDm0q+x+954pG4qs/mOcTzP0He7D0s/pwzwQCnuwzE4I8xaZ8Q8xUEVeokpZDjYBCte
dM9BXMF8kX5qviJAEqgqI9STbXXZYYpdyjczN7dRL7MnMjwsdho1ST4p3hi79d2dMsx4nVs4D2sa
Rzsrd4w7I0rGXW0m5u215ad+O7NajNqKr70RYSnvL5pLYeTa8MecZQteFx7Fdh0idQvr/r3WyRV2
cFiyKSo+bv9p6tbtQYjSVUgiuTOQswfHyCcazA0OcPnTGViPG6MYK9p50kM0SKBUUTiXrI3GtdT1
YEsVpV+LHN/lMl1ram0kFFaZu7CuyIGUlnHzz44tNAn2W+Rql1V9r03c3MiOArLUe/hJ7AFah55Y
e2sIcdeHzXX5zBkesg2cnxJbxShrMLwtaaI90i3CBitkzbWE5HjrZfx72U7c7D/KTVc3gVFbrq2g
SdgweH6HUkqqYBunVXJuLDZs1HrDVSnYZDEdzDUS6eB8m8MttTvOugMiK/OtavSPApstn9047fpR
G669228Sk2Ww05vnbHK0g2XZ6PRZSK/t0nzsg+jDqomqi7rsDSzF9bZdNfIfInhaipeg75mL1VWO
ikR3z6WYYhLLeghW2ug9pzKK90WB1HIAt3Zw4vbEdIw5ta/nI9YX7aUZuIgMy/gazDFHkzUqvIb6
hIs3gl+dQpoE7Rqsi5qO1bKf4FQeN3ilv/eTHc7NqekZQWa4yWvucIicDKss3zVnnummDlgBgHjv
U34MytK5S8KufhglOqd5152UBBbH8LLrDhNKPDg6A+HW3vRz+YndXt0Z07UuYQAvIm8/Ctwrg689
YTg4kN0SeCZt9Sopv2p9m972pUTo4LpwvIkBDKEENhbja+tDsx46VT96Zdiex5CNcCZU8K0FxeFk
BySMFFKQI3Lf/WRqHoABYwOvWj++d9pXZzDqu1tb1Ej85hrXFWEWY3hOmsR6Vgwgn1KrOzYThI+x
rNPVlA7mU5Lkfzgy//30WwZvv4tnXUuHTQSUlY/QNPF5/vXsM+xUDyPH6M+0lIY8885tMKp3Ik6X
00F3uvpAK3FlOBUBE6DhgmtunlBt1RfHJVsL7szErMXIN0Op4mcUsTlfXZ48+0PzxxGhhDDNsuxa
WYxu+ql1d7dGrcAB0tcR973QwUpZyuDktHW4uu0ne5VSnkXapsxr7EY0TlcArZ8pdLUDCgifbQUW
zUWBDoP9g8GGeE4ZJxx9Krxd8frvnxOS6b9fptCxSCWxTAwmtGbd+ee/qYzLqgkaOv/lOQ3EsJlk
P8eZCZme9R4itkNt9Oh6QDAJGWGcCM8a2TVdAiFebQRRffVdGWXzax7cuVLAiFiAOZ7xQLSf/dQL
6I6L5qFDsd6a/ma4VLPXu8278VWdlo2IH/hvlklPEZOdQ00PmBLwhn+hWAvIS3brO73N3ZWLqb/K
bwSVP5oqy5gi14b4uEywkOqWl1iOW2ZbeCy9PGAwZ+nvKINWEPHtD1nnXBdN9IZeeVjVinDcpm4f
7TymQgh686lG7F4W8BhIzyo3y4VcQmYNuvYpMeua8YksD0nSeFtO7+4cNpO6FnHYb7oa82ZhUs9I
0lnPciDOZhkKCM0j0TRPSdCc21sEXh3LGUfglD1k67z/RrBr/humILG7X7cxCu2UZUqyODyWI8/L
4kPM5oFRUB8zHMaEsKGLzuVIOIZTS5vcUvtXsMu8Qp2X2cMiGKlC+7E2GbbnbMnxc/0fYee1HDfS
NdsnQgS8uW3LNvReNwhKlOBtwT/9WVWtfzijL87MDQKN5ozYbKDM3pkr8R/ETa3fqbNUnlVh/dYQ
CYizRhyUTrowRHkXeA4yK1HIAp0BDyAxthM8knhrm84vGz/pqhgdD3QRDcygy5d+5WGX215oGEtt
ENWoWnpNg90+AciTRLZHyVVmOOIJX/mZYz9mOvSFaQ6njRopCO5wtr2V0EHE7LFWyubaxacWoDa6
QNGWMKOxpnR6BrGFCqdqx1lirOzJqNf+GFYPXsQXoqXxdG4sfs9Zd9mXmuFOMRmKFHROnsff/DCZ
dpdxMy1+eci4gFTIbkhb5v4qH2BIjhPdLQ/5NOWv/imxwhkfj5xzw9ol9lR1XBg+3YtnpUHjvq2C
mPzTMu+OWOOvvr7gJHLabRsSEqL8McopM2l6c11K9rwUkIBJh50vZ0kl8k7lVNk0gbMxWhkMXJti
k80hyFsgPse4MH+fiVzTWONYGzXE1NRQD1OqA1OTA9BYx7daUNgHNfMPbg9kcojfw7k6j7HX42RG
juAv6dvl76BeTvG4X+booPpsidPFG8caiSdmT/nYDOOTN7SMhNF8FWuziO+px+HK4YbGHIo60I8e
aQTWDy1y3dB/VLPYUKNdNpu0ehSQEYQRQrQLxd2gw8lfEiRbrGZ5PpiOP43KmK7VeoHFn3Z2xLAu
PzMJd7EH2rYdYM2NKlg1RsKvGGcv/mS+sAHeZZrXPfePObfr9RQR+NZbI81z+dIhJdjPx+nG9+iR
0+HQD4Dzq5eBtoKq/rayBKxu17SKzX3QyK2gkg4GjsvaaTTgh0n9Uca6D8OIOKGunSAwQVsldS/e
jK6RnBVoTh3M0D0UfUVsPcMayv4Y4lGbhhtnKSwSSwmTdVmrqQEQ+Ft/vPRcIfQQVI13hXuX6rrS
wo6mtmLLZ947VVei4WybK5IGs106D0Swh3V31hPPZhp1tIfR05N1Kab2SUvBI2sjND3fBFHdUU7e
xK617NXKcJAvO7BNFJT7jZLCk3ewRfBjI6B24l3YjsY+KWtwF3OdbGKjnc+q++7Uzk2sCUpm5kDf
iA2wDrRBFLu8xwZeMUBeZ7EMnGzi+Mz607wzchI9POmkG0IyYQHjYsyzPsrC+aZOtCr8VuqDdY+N
n88ntUCuwZaqSacjgaisjbMc5CEKG/QmgwsopJxzgsI0dnxDitsLYc/zUkEZRWW+MjDIpNTdCNlY
5erkr7fGnIBa8UR1rH9qRtvYxmIUB7BC0WtlIIjio9CVS/MjHSNt75eWjyeXkl45sNmqA4p1tOJV
46SYOvcEsKO17zrNv549IAPKAcu8WG9Ge0o36l5hwVlsm9Q/hxK7QCmYJaGYzxZ6DNZKMYXhrrkd
WLLtR6VxHY2bWoB/+576pX+jZF11Ojp3OQ7LERuFXriwreVIQQOZhNZuYGyj5DyhbXYeLuvpfsZy
xlLVeexzbFxtKIyDspVNxZhgzxMkqiwBxTcDoMSXhMhmR6bmUyc39w0hTGvFl1LDLFs5ATQXz43f
TnjWZWgsNmp1oF7tU+sln/LrWuqJ/FovSWTba3JFHlFEGnIn2SptlvprFeyvsHv89Y5qL7J4MCFk
EzOjaSkZ5WXw+yzR75Y0co+2o4FVcCuMfdjkc8rVQAmyx4hmDeTgANSh3HF1XdBcXrIPLzd4PIyd
AafpthleFHzgC0pg0TBdAR6gTVyJ53gY7IeFCfmhtTeZUeFuXBwICd00DehqooTXYXsMtWG4UT+b
gfnZta6508i02rRKG+PH97VBxQjAxnD6uh7Txv663nSAVng61xbFeCJRqUyGWpPt1O9vy5cBLsCd
cueHujHhjbwPffk9d0b1Lf2p/imzsMq9kTnTvgJfwdW8NigbD5p1zpNAh0/X0ppASvrva0bD/0P1
5oFpdAK6Moj+kUD+D/RUJHGZNL1m4r2Ug3akAx5z+wqEYB7E3Y0dgfXQUmTSRQcD0x41vJ3JVNxZ
JaCWrGBjNURlvoNWCZumCfCEd0129rwFISFPu1rh9FM/31SNPR5cgmb2pieqe9pmsBtmR0dhT+CI
4vl0cj/cAZ/c9KyltyV34nXdD8QLBvjRWISjAN06OfWisurvlCC4DZ124xdoqqWydjv3JhpQCoWr
JQIVr5a8vsJFEfWKqruChOKZPwhn/zphG4empcL/G6fcdgHay7U3GM5LimUEPWNJljrsxxcCdjwa
lqV/mM3EfWmYB1bazH2lN2GLQtlwjllIYoATG8UzboFPuiaUBgXqM93Lu30UecN11UghkUYmgZPQ
QcwtGP3qPk+DeNu1YbdXwpHGsqj6V9UVSPKfxkTg+VAEOHqRyeJyHjMqLq17/jpUuZ3Q2O20zdc1
dQZi+VawF9pYpgc3yGclpR48UwvCPZJPvPq+bm/cRe9eG8t/ySQqNaSjayVFdsQCalw59njROxD+
2KyES8BeXoh3mjlMBZpjvlkIOtpxSr5TbWPuFHZwrnyWyS5GtFM0FiNIs2ytt2mNRncROBwQx6t6
ihC2e1QvL3gAgZaiKBeX3nj/k2ZS+DPPng3QcJ99nIPa6Lp3TPl4vqQfWB1CeVbaFU7z2dB2DIT6
qp3ZRRgYrh6qtsoeIK2QdNCmd+oSw4jknYom29J0/2CrP72wkPpF7zf/lbsk9432L4pa3xYPaTa9
Q+hzst6RSFcgplNmdDEfNFnSBicXE67HpzcJU2R+qQ9OJGKUJCkVZ/mtJlpu7E2L8HH1cX1Cc/6j
FWjYf2z6eIAtj9BD1+GzQRaQeWn/2PRNTtfB3vNOfQGN86IAmbUh2dBVXLbanF6VLmlE0EVd5Oix
40VXAa3qbSma9mm0o3y6D6zpZ6rbyRVJwhHlu0Z/onnylDlIviXXiUBcCDdi2qmdhNpTJI2BETdL
vqH1wFcoSYrqTQ/9DvLDBB54325EEzNvDD6gGWyKxVNTIediFTCeOumXSseWJkkslm1b6D+qIfKY
wZ2cLkkA7UotyVzwvFtrYuhv68q7a93QuyOZvHYxwqkr7rR4d8bcvJphGRy/LqWJ/grraFpH5Eut
CoTQ9c3l2WjNs1U3R/SjhzLI4DX/VVlXZ9RlAbNJcVZKtTyW6vtoyqvbllWLJ5Fonvn9sitqnPi9
qIP2HNv0PNUBYEy1W0gdWCEYbLaFvPEVO3IZRxaYlj4+pq6Jv5kVPZqGOlpbbWJuOifu103r3ptJ
n73FefhzblvtYyYbm649azeis7WIIUSezFzRxqq7KWZvXgUSaekg9y+EUdMqYKuXVXmzuciDIGHe
stLPzpXssOYaMRKljh32r0vOUt4nlmvdD1VBCEBIRkRrGvFN6WJ16Bmjvoc39tI8lDCCzjW59w+N
nfi3s8CSRtIkny61wivfI6rKND4uGI9+yZIrijbBSgGovKBpz0OCe2EdYaXctunJnhlep2UYb/AG
YwuWZgG36/8rrdXw//lwSCOmp5P969BTlva2PwuXepu0nedH4y5IuL0Lo91Nbhi9L5lvbVtrQrDK
qvgUdfUzDpv5pLCTVEfyjVtM1abtNXEaG1OAZ+CsXkwCxsrUW6s38MLOyDqwMUHtZh8/iOI74Pn2
rX4qpLI3IjB3rw9FuMdcrV2XgdVT6KuM97F1rxQquQmj8J7UOOIzApE8gMSut2SbYcYfzMMS9mSA
EbJ9OVPXAHXCKZLXosmg15jZ3cZtgAJUfuNs2iZruee719HJwm/02s+HfgqzH3VJDkPfRuP1xBhx
HeZmusHzVvx4+ONtfegKANgFERk1QZZs+PBiBUl0gwWx2Xb1Mj7lBv0io2za701F1nmX3Gl2Pr/3
nrOfSBz6AM8VEn9hBQ+Fzowq8sm5Yue0NSRLATd7D8QcgK56qQ61EexFOh8vap/MNfyzahugO0/o
v2+IywkPdZEOxxlW1cb2fj98GX5YnIF2/RSm36ygjk9awgbFwqRMOPnPxDZ+9qh0XiH8SnVQDPc1
S+nFtE6EdlPoV0LTq7Wy3y0Gig4mq/oedWe+hUz3SRaNd+sjgBsk86bFOUh4Om3oBGHlWEnAmcm2
txyt4QB1hjMpyGWFB1Wh6pxHN9DedAme0AuWIvGSBHeTaw9XrjSFAMK6VjsKZYGxZO0D9yPSdq6r
V+p6heJwweDiDUiHkcBiKjXE9ESkBtzypuhuNaA6iEDwbA6js1W/px4z8BJy4BGhmC9XYd7cKz0d
iXHFwfIRiKuXfqRiect9S72Xdmc9xlu9TwZkZSiW1K+WBmLcdlpvsqvxaIU48XTIj5VjpBdaEZvJ
Tc0e66kNoEgkvR9j8wtdAtwZCdUhlwOjMwFA+vcVq/3PXgSPtAHBy/StwLcNi5zOP6QvlOkqwxi0
aTcWGCSK0M+ORRE8lgxJJ1ky8zUkrGHhfoZl8t1YSv15jDDp1CP5i2QTK5+VQazlNJjxrTIX56L5
tSwjpsrMLe9bG94h+inQdYEMOsKFSOL8xuxT98ZKdKysKRt2JYFNzNG8Uwg51EPmHeHZ4q7TT8oE
EACao6lbuisiyGQ1Te6F2VeffkOteqkaltOm91nbsGYv5zkWsX//e6nUgq/qOX8vCZK0dEzoNt5e
Esz+uT6gXB00Ud2ae901ocRDJMgA/X3P+v5yIq/oUmQ3Ns3EFPn7/TYRr1NLtsqFl9r1MG3os07X
i9Ln1OHkbVILSnCXjz8vZWEjfzYpOj7P8fRCycEdHox5elLbm0wGWduOsPf//ukuX/fXx+PDeZ7N
IO/4ho/lPviTHdKmht5qMNhp93QLQLFCOO6Pr7JTPdUuIY0ZJsslzX0WbtnTrL7rytY3I3yJRydZ
sDQuBbyjDgZDid751hrotqmCATt4fztloMVJeHgpEDzzmDjfq8RoLdIVwRKqa0Hif/dq7dcFJ3mB
1ZdzQVIZePczWSu5DSdTHVSzC6onPjEDCl/YvNmTZ9xYw9AcKeCzB1MAipjoFU2br9TqM+80oGAx
sxYRreHOiGtv35mFv4cF1YPQ0O8VlF5Pqhut1Io3tiDxNtKyYKOJDNm+leDUywh1NZwcWbxt1A+B
tyvVxp1aWTBkHe3T8CXQatKaCmEfTfKZMvk7q0URKe7l1QU337tXbJH4U4ah9t31xpb6L3VUl2VF
QzVne0Fwfy2JLC8lRFUFG8Rh4u5nyE5ildctG8S/DjHSf/60ydatWfGBRNQ+rMlw15fll+uBuZ5k
QiR4jgug3wyXcS3AyawudHtWlsFdOXyPyB25V0L0NoRo0kFzGyqtuMkaEexiis+rxAn0UxmJg7JE
arkQR1jD/rpWtG0tHDYB6UKoyOLkXtKE13GVpsxJ6fNoS+P1pTIjjOhlqIZ2b7IoYdfMg6wOagHG
bH6ixUMAJDENaoGm3pvkz1OKRf4GS+gakuvf3oyn/gQDLT2rH3V6KGr//qjIDJW/QSnkk4Iwi06a
gbvVplfyx8BZZmbmWpPeHQLNHkgEq8HXojoxdgPiUXZhZXcTivyy/5yCJbiv82zPiLo8L1dWt8SQ
/qP0KYpTPCuVxfg6A+iQxJmeX2OnsQU99GaaX+FSyO+oEUabMGrEG0WLZ8XR1dNnwrVukyo8qOdG
FZDUmTuSwhSY42bMzPgqMHCwhRmKheY//gTen/pTJg/McQYlYQYSHFh/9LEjKyUHIw2nQ22M1yQB
OS+VZ0zHFuLV+rLHr+F3RS0ob1UByJ2ZfZTeDwf1LvIQyo5t614nJgt7hK75wZnNb6pdA3oZ7lke
vA8TJYmh70e02pL0KZfkaoPkN6W7Jggh2KqXeeP+fi6iBFhi1Zav2WJY75WB8IEX9IjFd3li4fjp
64VKOcWwo2X5xW0TL9465Ob9cJDZxQa7TuxwlHpl+8YaZmgKgG9Y3qbLlT4eLMOI7+2qSldNPxev
0Fo8m57pHO8RkRZPSwu4b4iafBvLl1mQoLZiR6YoFjXGhVWP2QRBtugOSxM+q6qlOujuAjZKFjEd
nCz/fsPCMv3jjg1IWeU+ZVT3kQxz0/5z6sJ6OiGgyCnUelZy5PHZxc18EyXjfUTW2w/HPSI6TD9R
ZSdrlyy4Ozel+1DU7ODMoA/vJAodugy8szRZ3tVZlejz5Sz+65p6d6LH/befi7LyB/4K4+QF1Xye
TEIx2qxt3vsRsHHrlNU1lTD/lCWhWPXM9DCstBdulwlKBgOuejlUwXLlGiE1DfkuDYxgg63vk4Qc
InqlA7cbM7691GyvlFEGBRAvB6/ZG8tn7uYw6GpN4iKatNxjjJ7u1AH9R7amNROuRgs5+1RNwW3Y
FMHtIM8gdiOJZR+yU28EHhTGkn7uITdptaXIKK+sdCqefJv8yLStOuqWvCxt+90AOj/dl414IEyn
PYfoWM/qzJdnLcuLbaMlo/YYV9PRFGV/rU03Sn08diHxw27fr5Vw19BIi17qYtmkxZAdLuVjigsU
FQt3eGxiyARmK9N5MEET8yc64JjhKtXdAPGNNbKA5iFYRER3VK45FHusQMGxvmxrDckhKhubzD/b
zU7xYmFtHCnDekEO+6ckaEAUIiS9jZ3wF4AzDvLf1xIGmdVsRTiscEleM+79/dDF1r4Lu+qorqct
fF4CqfVDvAiUslHRbaOyr19zE2gk3e36OEpmYNMlD3rR4wPK19oEvc2Nw/aklZbzEmCMgJFUv+fk
IlCP0cBeabWPVnvUt5NnWXeFi5g0Hf0nTUvsbpvKe6gb81vdT/yN2TZio7kWyoehD0/qzCxi7WQu
3XJisoqcyl5dWlf27Ilbo8pfukF3juECxlahgwxgpFiSaGlUclthmpWxVe8uPSomf04OmsIJNUNm
nrmF79yR3dEyfcRejWot87sjyRLWgxe2vzKRY1Lr2E9MAmWZO4q3im3MBnyGd1PomkkaxMiKaxZv
wNPznQC492y1NJYsK893nsimfRDjkxHUCVdOF5Q3WqBnrzYNFjkL46OkpR9oKFyqxLrOrWzZ2Fba
vCMaPKLY1XdlUdibhdrI2Y0TcbE1qJfU19HhuSlpKsI8Qa5vmaZTCv5j8z65IrqCbFfsYiGMo67V
+iaPPUq8UffaYojZNyPeCXS445stJI411T/6Xl82BAcS5Um+i5isjCJ4HBq7fMSWXpsLZY15LIqz
GVvUQ4di4W9hhGhNkJ5YefmSBTWOal16S5TBpAqxCQsNSNsoCINhUCDqFtOTWS2P5LvgrIq4GSio
y5rCnNbREddKeUgQMgn4yOdeHoqyEPgyA38rJKIhnDJjI1oxbV3Fvy2NfvX1BqySCX6kZ9/i8QTf
FWe3xIYCFl/0+j2ZUT15fe0f+7odX406xRVoUrppHYOdDJ0OO0MYKXt1s9O6O/IO+lXHimllGHBx
t7UzOJ/DCHUFQZKbaxbCHMw6caiLk1lk1mtN4Ew3hM2Z1J9qXU6jrEzm1jfgMUR1hO4nKvpzlopd
b9pXJh7ekycplBfqQj7QstHBJ17KA8JwlxMhcjhVPVDw15W2FPQMe1TCVIGuIhK7qddMBRVOlI2D
+Rx4834yM0eKc6zncJ7khAe10VmOZL3B0dSXR2S59cZqUMy0nksji87lXd7ThV3YCmxNI9ffyXsh
GUCbQJ2KHqiXxESWHYTLfjbxSMkdI8Cg+jZuuMFqhqk8GrsnBGFqodS1lKxZBujXgXC3mU2DAF2t
3GrHdDhJ6zx52C1Xqn+MMd0/WQ6mzoJe720kADU2VgXDF6JqBEzjFOoIjNmOmGnBVETiXAFLm30P
klQ7r+pHpcmx2oEKvl89mjVt69bpYYYoS0gssDSbffxNmcktu3sbXR6xSnvUWkt7aYZ6p5sjigAU
y48jNo5ez6LXwCqH66YP2EnoffDojvSIiCHC8VlNp8gzeb48IlDaaKBtXJIW16rCLxrc19xojHPe
WjoEiIgHYdb8NRJLa0Nn3ab3D5rCC4fuPM3TmRolBUGj/0wxL6iTitTcLgg3eSbTY6UvPsENT2RG
fldKG2CnGDV9OICW6b34u+Vm+7A0zNchIy1YLHZxpZVRuicMfFrnixtusiaIr+cIxUQOvWBbsJvd
oSDvryZX5oxANBQ8dDsEmAtQeH6McbOjF2ZOh8TMr0epuWAL051czWZnKWVz6lC5nncyIARC7NPW
EEGMVVILorRkIzEujM2AwelnRU5U7fGMedodsXfayoGJ8LgU84O82d6rounWJHMkD1rTLfjGsPIF
Ou6WcX414XtulHu1wQaxyju7vqRFyYcdLwKJ4YPV3tqGVsHk6dp3dWbk3u8zdW00kTym+jfmtOF+
oPB1je4OtpH83LoHRCmailWTR+3BTRv/NnEIwUW6W78PHXd/YbXV0SSs9qZX5dyyIPeiyeNH9hyw
3SPfuwXadVcX1m8rP6vp4tqiV39R2dpJ5eJTLntIzKNxN7Kr3lIWL1clTvuL4GUwQ/POwZTdziEt
4ugTty88B90YtynhEVuVImIXAy1lZXBtUo2yXI+2/QIh6AYBMdMgdkZp8ox0/hERDguwBoGkxuqX
ngRNRic2xW1TDNjGXM84JHqGMigyKd7ULc4FiQxTpbgIe5Tpm8TUwERpqqsoiYIffs2azF8o5+b0
WDZz7DvwBOx3VYNbFlCUzIj7ebG6qzpy5kvySZaTCiki7lDPO6RhvWz8kJkIkFpzOzk1WJZLmMVS
fItD78UsmvJuyrXichAYFRiYAqa2O8SQEEEBCp+JbS+3GniVV60Ud00Px5q0Cgq8iX3T55Z9Y0Qs
F2ywWwCxg3MwktGTzDaPPKh+E6bYiOnXaYbm6lK2aBfHIe54+R7OdnZ2suH3gejm7Kyu+da0n2Jg
6OCOlx9hyKJfjbNuYAvKJ6yYd1Vv3Y1FAL7s//P/aBNj3c8OEWmpgLsmvfkRyWe0Ox80bE3PpUg/
5qwwP+RJpJsG3oTBOqhegiD1BCHsXQMRYqtFNYni2olK6JIysJxwF4v7i+Y7c5DYuy5D8UzuxDtG
vLtJxCICHna72GX8q5v976bWjEezbesV8ObgVo9ibefPIlqrl3nhB5LqHNyONm3TTC64raKtb7xw
2i95EVyrlaU+tdqKwQdDvm19qIUhjtbiEPmiB8gRUU9zke33AHCAmzvJSndokaG4exPh2NwZVao/
9bmxmdKaRUDIjCTjSoLMak7YZqODGy87BbL8I2xEXSub0tyEffzr37de/1tkZYFt+76puxRb6Sz+
UTRE0UDTOCTJoaIbvtJE319HYqaLPC3Jj2irgAp1WaYbewJKSxu3BzPKaDdfMs1U7Jgq48dd9WnP
8Xx1KexcSiilP5zLZsaAEln1gzrDztY8oIvRN+qs1LuPC2PSa3tnBRrdWRfLQKyllf6MzWLa6BRy
7y0AU51BuELujMgyyyx9K9z6xGwVIvJkjK1M63mJ6+RNUHbZJxRKmdDM5C0ZgUTnmf9fLnFfdlu/
ypFUW1FFBphbXRO6u0uu6j+3rJ02J6lhQO29yCnKmGhkKtL9s0EYPOEG813tOP1zwESNkKe4BUoR
EEPAFp1vfW3mOmOjMwKhlfwCddbK+aclDfY49W8gAdsnNXX70Ru43mZfpJpD9RKbvId1Y6d3+RvU
oupQSNyLJoqcJ328xoty0bBm7mxtDyStmnvLIS5itExEb4N4VGYIcvVOvS0QGaYOzruhn3DQVcR/
aJqHPMdefgikp2WaS583GdZ+XYHIkDPcQNO+tgPgFzZwjKUMTeYsJ4BUEq87RyRPbuYkT43X/Ojj
Fr+WGirIIrSkLqbfa3WkXbz/tQ19RccWcsYjhiYty5qDF4gSDhroZ1dqmJOcrO7QBfdRGh7CzIbe
iypVaNh3HhBarlQZI44wCv77c+HLAtE/v16E1b5rOxZzCBhn+fX/TWFtDIbOogjeX2KIhlU4ixbP
9abLWVmk7XF2yCL961JtEmLbpoSVZ1HUXiMREJcVwWJHv3K4Dbdu+KmqQU5vRVeYFOdLMz1IKTox
SX+4MoclLCP3Gp6CDGbp5EFdXUjIxRagE57WsemjIhe42SVJNZVta8e9B0kCIiyqu+PsBpa+VqdF
XRn5CkrsxtLNc74g4KvwGo75EnyGmWz45/n8FHuJhQunHI4N1uCbAF3qutc09xvC323H3uMTK/qn
ZzbeCg/MsgFJ4p4mbtS9KPMHaFjuKZOH1s4IMUIMCxUxltrmLJ+vfN0xVmr4VMM6Jsbpck3v7uJa
Fx9ECZFSOvrxWxJmuGlB9TzGSwMDvQwiaoidvS+apCUXxLOPRHIF/9FYUA7qP75pD4Iligogvnbw
Z+c4LYIIP0KLUtfskSzJ5TfOJYJV9ZEtguHOJyWnoxnVwilKvYuIWSP9Y6PRLcNPatXYxJ6UgLSB
nnW47BXtyfF2bY8Ib5gWPgPr31BDvOE34W6OdP25xmOi8ha7zPqVthry4zocb4OKAOgpmcVLnuCO
ZRE2f+om2TZqVnOj6GgeXFkraWVckTqko/tWAtMi5rbvN03vNRuMgvNNQGTejQcL0FxVun6NS5Tb
tpqzazapoHQmotcCsxt3LGK7lUFsDvU/8HfQsdHJF8sPhO/BLyMb8bXgE6vMaFyRBJq8QAFMNiXy
pHsbSt+OXJ7h2mqjABNOl/xHcdD73ycR2YsHUsiypRP+z4EWgpQGW2nI9hXojE0jF3VValSHtPc+
UplLqA7qespSYXrx/eABw6P12k9RdJj8wSbklaUTtC5j1QRsh+U4Bqx73biW9hpEdMAjfULH50WX
60vt3yRBlhGO0Ro3tIOMGy8z9ZuiwdLANqndqTfUNfWuU07mdT4/tMOiHzy9fhIR+Yq2XfJFOHg3
PXOS7dTqiCM1fKga81OZdCygP6t8Go37PpWpRnO5LcA5KBqaYnGow7iUV2HtmU+EzAZ7SKj+TrXa
2LaPhFJsxnby9yrCwPYcbe2XWrhTL1PbmQ/6XKLRKfuD0nggsmMhT1bcTSPM+qbNBMyNPpr/46FS
iJR/PlTYUwA/kECLi4xR9J/DZ1tNDP6Vke6Lss9uesmqDaAy7HKdWOfL80F4wbeotOwL77MN6h/w
Tr/8D6TaWuuM9tzO6rL3hCjZa+ar8RjasuoGAmgjcNqdPANDHMvL5B6gKhjcGemZzjpBhXtgPhQb
Hfb4gT9A/YrK79vY1vqtMxoY2+sex14CeixoYghJ1IYO6qU6zF2Dl6EY7rwi77AnBgbRA/9nzJ1p
0l/vK388+R3BlMoCsRgNdyeiKGJV+vxhZEbee15jUpf28ue2Ey/hNJUrzfQo6idLvYMTw+KB2/vV
zKlI93YlbhSgTtVZG4ugvrIyDuqVuo7+homwo+5ZisC9cwGLKIkwoGr7EdLtNzJEiqtLp0cAqBHY
oR6yxv1gSVFeQqZq1IbSkhHGkfOmf8eMZ38E7dhvzUWbgE5600NQa/8hPcXCJbHSX7cDHSmbMDCm
Hde06Mboarb922wqumnu+l6LDsLFKGJMTfBUhoG/61GybPXcCp4ST5BgSdNyrd41ima+jorwQ73J
FO3eN312+S/VDwi83MscFzvHAGStLi0stWYe6ZvLfxOAt3VtERzVm3FOYE3m+HTH5T/39a+rdzvE
KQd7MPJ17zv0Rcc+WMd1Nj7k3tU8GeWjOrRuBkdNK7ydeplObC3TqL7K9bi6/ITZ+xmJPd7v/woY
znLO2vDt6/8xDnnOKhf3Rmh21aMXjSmZ8VSB1I9MfXrd9hVOo959TMwmuyB/iAVvD42Odw0yTllh
V7cfKZC5G6Lo7e1QaGg308A7jXFpUvPnDPSKzKct/JPeWsYVkvuD2xmhezTgL9/Ru3f3cU/+s3oy
ST/TUHD59ZXR6gRUNLpJSJck/TUwXKhgtOZBCaYaI7gfgFAeelkcQWkFPzuh6atqJSEUJxwK2ps9
fjheOH5QzQTfxbS9RpUwH6vGe0EHJU5fkV3CFMdCv41kUcKcmnClCx9HGayexi2NTeEuxqvQxueZ
YJWfuoWYiSjv70lMXk4OnW9VhbHFWGCRnmnlkDPakgSlVmOb59cBmdHSpVV0tDojghrONB63RRHZ
v5Y8OPao/77pQ19C3Amzh0iHgU+fQtvlRUlJ0T9iOUn9fQtNhYEmdtEjiZfSHUFyAdPTojL8+5k2
jP9z7W8/J3i8RdU9wV+ENlfwo2PZkbCcTvCQ3OQkXJFtoCbNbzmynzWK0pEAPCe4Ear4ycIPMd1E
DKzySxnpyK1clZAkqbSteLr7+2WMh+t8GX+Xocwa/SpopTfk3cVGuSc7qYnQR77Ucm4OF21K1ROA
YznFujac5lxZTfNqRY8RsL43XYs+0pho59pPyKrBJZhAWnlQ0XHgYd74+4Yndcle2AzGxkH4SEtU
aXOMZu2wDFS41AamnGrtUNZwDNK5/awyozNvaQKR9G4W4TaKEuf26yyqE5mhqg+XSrTTaxnlkNk6
NiRVhlJaA4lGJwa7ySF2WjUMw/+75iE3E4X+IQZBaLXuBe8N5EWH/KuCqOuDSlpVo2kaeQzpPd0U
v5pPbTLPBHZy9nXQW286aH53+Ymv6+6aB0Q7Q4dDyikcsVYmVHVAKqFvyFiLNr5Dpk4X1BtHBiep
GS0eYlwkBNTtFXh+FQG2eMUOXt92VfUjK9zqNejTmJBGkM3NTImNzB6fm1qv907ji9WUzs277wFi
qOwpPC7C714zs7xcrysAYoC1N8poo4evbFxxzMhKfj69Io/PySyv77R0EPepNs37KkED8/UYWkO0
XK5lnTdcaYnWMImxLUUpFa2sESOgesLJiXm/RG2mRlesqpqMC5G4+YsXJPeLUefvdWCDWwqcndPy
OC4tu+BeMjn7mEzMdploHchX8lDPFVanIPpxAeRqYV3uWIjYq8s9j8lwgBcxGw/Ef/1arDn5ns1d
Dhgu1e7RwEdYX/N8y+b8d8xcqlHGHZr+dGksDe5mYBP+xCJb3Blh+DpacX/jcG3TI9JR+TSkRCPn
Z1uNMII/b23ChCnT8mkSen2daTi+EbJrtYteVmufYpq8DxeDVzbySfDF8tjoByEbDlWc/H4M1BOQ
T+4rCMtN5fw/rs6sN05t3aK/CIm+eQWqb1zu7bwgx3Ho+wUs+PV3UNm6V7pHR5Ht7CSuMrC+Zs4x
kUUSVchBkQNKd8YWFfx9LGkqW1E3zoX1TrNlTJKgwYHbd88AniGSKKI7ekm5/AK7GoULq7PQIlxi
PxX25NtQkrZ3N11sNkPo5q1zAES3y8t2/Lt+kKQ4UtcPlOS/D+6/lUxKqIMPh1hijqj27kDKey+R
D7lzKEYahagroeaMNvq/e0PQDzj5DX0ku4MMuBBc9ITtj+1PViYPQ5e4j5FNTSu69Ij3ayNa273e
WyEme81xljgIzdGBHAI4szPiwr8Hqd8RmR52iuO/C4qB8S1uqGMqr3JIRGl5mK9sb5QB8XOp7LtW
sYPKkNNdeTKT1ma7Bzl6x0mljO+sm+aU+X/Px1GD66W1CjRf7mpfY5/D+jtL1ySZ/hwt4tO7T7Hv
v2upJBMZpW22v9mw4N5fn3J2V6zjTmyv9+fd/ZdoaONgIvEtlI78agzde9CtznsgrEk/2WV7/vfZ
/37dm8CJFAouPnI3sT3xjqnElKGCLztmRnzq6aQZRlFhEQIN0MFLqmI3LJt+aJgkxtK8IrTBf33/
tK45zqvcDu+/W+L8DMBy76zaynf31yb1qrjJJdlEMl623iJwmepD79tWXP84PZXiFP1Mq26u1ez+
taqMjyLrjENKOOv9irTNpTiMMP78u/gbCeSaiXr/uBLY7KXncNbcleAey1ZULIoWlEC01WH4g282
OdyxWLbHmQK+LjplgKqgQeZIWvk/9L60lAPf3tp1MisjjiJh0sT6d/XCWKtJRl/XPsP6KQHlySYZ
C+UhG92H+39x/9Lda0EY039/wE6H5dzfBYh3QS8gTBYtUdtdiSRc9jP8wnvwhJglPeBki839GYji
JTkC0oCbpujLS1mrFF15c+k8HHTIf3V1fy8dWt3oLnF0w+tXhv8iJXO2KIfGE806JbfCop7br4JJ
mek2yBScAtUPk2ttbMHsYeN4FRkMkyUhA6UpjPih1GLvOc+bQ0nCKvuGzjor1egj6Fd+WXkehS0I
nuM/UeE/pl0Vme993R1MbWof746h9TNDrk5no7UOnVVnFxRhZI4L1EiNUcAyyVeTHei0jq2D5jdV
Zm/GNW7OTaT9DHXso19NPKPVgVmwFYcsZhzumpJucoE0iNGO996m8uGuNHTqEj+N5zEM7/52vd1u
wQ52h6Eumxfpxm9itQ4Qgwy4p+mGmySjLITg3OwEUfC8EcmVhWj1TxclKmwgDc4+v7H6w/2vnxi4
x06mojIn0Kih5L2Njvee4FvYpYmuMqxCl51nyoxD1pxOkUfG+tTXHPWpmft2rY5/1LgIejLvsOyM
5pEw6v4rGmZiY5dWf26mggQwRUjfahYFhzeTE+2ubFWzhuZZ6gVzW10PktS0vxzMZ3eR1/3rkO+S
Y5WkDgezLbZm3rsHzyvtR0b3g8/eibJOvtynevdf7gESaeJdRqXVTomJTrrLF+WcFqQAOGpmPM5M
f6ieo5x3eb6ZHq1Xz445Qr+YeEdLtq/VXQ1kEuZ4zBVYzjVW5KcROUJoCS17cvsu/I/XsGzuRXmS
Z/UDsaCsBjmySaUTaPmApP4rys1UOxh3aM6ccOlNZhYFZSrQxNy1sW4Kd2Tdatur/HkW7JbrmVGr
IjUeIspwsNa4dUIWRwIY8mzHKWo9J3OjnJJG30edgF2HQpCBwgZJgPKr1zAzAs2OOGrT28IabiOZ
45242cQhJonx30ewWCoe23a9W7zm9/2yrryiuLaR9DtFAbnA+OWhc4hck0yYwKavhIqGruKSxSJ+
BmMUWmmjXGuVH1+cMzWuXdk8/L+P4KUHJbqsHaNn42RDYliX1pzIZewNKFN1DakbqvwOAPClMbMH
Dxru/YJT9cTeDlOpbHN99F7rOAprHWw6krS/6wc1vNy/cQ6Ygv8dYFl1m9Yi3VozCNK9vx6mvFdX
L8xAS4bhYA69eBIWUY3z6qD/tyOB5Lr6HGqJz1aV30TKNI2W/UlnuNeRl9U3vbMKngZEQbD9cV+Z
X731HZU90y13fHJIGgxHVVuw8uONXk3PDpZKolDIX9ew1+6JycbEqLutb7SI/8gquaaZ+O+XZSJt
Hq/1dcmJwL1/nfDv/35zxjhxrLSvjvHrvYI1G0OcyYkgDjZur/e1kCEkPbhuTE9DzgC/Q/l9zFfH
/9DP6ElrVsb3QgAh/yXO+J7ucue7yvn+i4p1FJ7sQCxxjrwRnPQrUoP6OuvDF01SjvUJVsssju16
gVbD4p4SLJ2jV1W+2dbuZemc5YCykJX7+pCwWmn4GkEEyDF7bWvalflKN/EvBpmuUEXbaTyBiv6+
K2/vvyQd+dsOaWN3Oe/EluE/GTzpN2pAJuaK66unB72w9ZNCKhthA1EfDFA5g4bUyq1jutZ+jIzk
3BXl6Hu60h/UtLjeXYT3l1k2Nk+saibPQ0XoxJR5ecjUTj0BGi03ejm/keJh5xdS1m9a9yygLH9b
A8vQvIAu6JX1vFWbDO23/ox+qr9OZaPdhkUj2xrR9v1qBV3t4q3plY00kd/HVkqA+mywUuet7+DM
Yez3G5h+H1Kb9JVFPQVjHKmPWWE/joodbzoyBP7tiSI1UsJ/VoAoHo8DNVp4fzjcf2nArCkebnRg
LegkVh6xW+RvZUQwjcrSZOslign/i4IX7AOqRjXSt0NjnPXSZPGQ55t0ATXWVgq+jAofGPHA+I4n
+8HMf3uDIGUotvRN6j1541I/AYra26tftqqfU807i3p+lE4Dd1jv7UD2y5N04Jyjvwy7sj31NQ5A
QgEPuK9SGI/2vDEmzqRBYmWazqbiKWGTMmifGu0IrhJtRYRohpn3NsrM0DIQ42WeTtiBCxco4jvO
Va4A4PKUxNHwjJ5T+tJAhjGLh0X3nNDJunyrJvRVub6fU23VoxLDJ8gBOqYjGavSZYPJv3KWOf+u
W+ZbD72NCrlfS1pgfAsh45FKwuE0WEEulHet9h7zosrDUebOxp5wNahx9ae20LoORKi3iben8UIH
xLbJj1ODGcyM6bYStE7J/Gx5wt15pTin9qRvaTGOE5mDh1XR1TbVvGO/UQRopx+TnEwCUTMoRGsL
rBOehM/N/EI0/cStiiJ5QKmZ/xr0XzVQ0ibD2V7JAKXHeRlwnbYksfqxO6IPw24Z2hGZPhqJPra5
d0r1fX2/2O5F5DJ7DKChxwwQtwAYFJxbFkUSbuDp4ET8UTN3Hq2uuJjor7dIa19mR202Xt2tB893
q+VJaOBJtKvvNbbVXNBmRxwUowRwVbvdMSEaxO3sK9tpJC8VP+rybBlKecxyZQmUZfpibEb0Loli
fYkFfLbA4hczM/neQtOZzs6NacD3JCoyopxb21uL73JUGVqhE4bcEQWF9cpHaX8jVepYIFi8NON8
iBmSUDyD9lvm8X2kUcY64hzVpvyxGm71yTBCzTZxSzfPKejUUBu0bblEL4jZmtB012/KsKElWTrx
d5WyNYv0uWq0AM/ZGw7OmAl02vJGtyGbvFtmoe1tL33LWZbhLqD5RztLoVlJzwuciB0ODlQNjp8W
BYrbPRe5TK8Dj7Q+pW8SXQIHFHLCoIDFS6D4A7WIFgOhoGa+VmNnBG5nOAH6VzBrdQ9Ale7CN+vk
01JM8+waAVJUx2ehUPJDJZrc0tJvMCj7Li/lKWrSclNoJBgk/bOrg87izDY3PI7fu2n5LEvEQUbH
fIDgto2Z5qRd1qhCXP5OoqCGX0YBwCthRDCmq3C5Gx80i0JAoLWtjLm6uH32EZE3pc7uHNhpC2a8
faS6/8YXA3gunXkdLPGyRfuQqXkelu6HSmYkECx+NDFE+6bD7Iu48O++aSEkuobiRzXC5anphyO0
0ZPqzg0Bg+ShzQwf9XW7vBTJpnAUL9DtM5BO3vJZ+dHapQmogW4Wasdrag9Xl7U1dMj6sVUdAxB5
1vrFtPwRQv0j2GPwtpex7/bLIW71LwWvYywncZvJkQjLKFFR0tRHoeZvPJgftHmYAydl1EHqOgZq
KhhQK17Z49Bk9wayDt1SkxVAIvNKbCZw4RFZNcFEqUXi4HvG9CKMhUFBa+2ypntwnOJR0fRPxV4i
2sH0bcgpoWsSYgGrCELMS1CH42y8OnWRoXPPdvbgUnL1Shcmis0UtnqN0yVHNxfWNYJRl8TRHflJ
b1VDb6LEKPKU+A8oroxGdns3TpYmsyPzgplA3UZ69YHCgzxcJUNMUP4gXuvxHwwgm/HNwjLeNaLP
z0b8ISJnsyhIuhYWbUE9Uqh5DJqcge5qAeBJcDyHIfkQJB/wfTggz9UqfSCq+wP1YR92CiQwcpuC
VZ2gLa8uUXBJ+2MMy7jTsOiHOfCYYKjljxsbabj0tySxvnhnu7yp35YlOrcW8gpzAuSgEMxui+dI
5M/8LIcjGm/SC2KYm/ZYfglN530CxSqYrRfJ48Q/MEjtEcwerqS0OBD8OG96kXxWDX4pqRqfLOPc
wIuiDxGDTW2SjkeTwbivz1HbWKN6aTsvtCEqQ9hadCgrg+3n4KpCNvy1X7lMERQczqGSGhPRZK5J
hhcpEQRw5DUhw9oCwXNsmSignM0xfGJ0nZ5z89JNhAN4kfZmNCDvSiql0Ig0gTJL2ap2mm+J2RkB
Tg7pQ14lJyD5/oSrFL7EwiYEAqoZ6Zs5BkVZKIiByYnl8uv+EmX3uBT9YzeSGQH6KB+TOrRs+2ID
Z6tza59p2Iac2v6ILGdkBPulKVW1aaahDnETs6kxk7CalBc90z/UJiFjFG1Xr+Ha9TpgvlnkvGhL
O4K8jTMKguk4jFTjM6qFsZ2JCuJ98wFSfCZwA6CLgH5ACAPenUEUZLTnKPIjCDfblNmh37DLjbCd
ELBW/Eg9fqpUc9qwkSC1Xh01f+qNJWyBwAWm0T7lxFMMuX2Dc4qMDInULu8fFaGpoSvq4tLjyqZ/
jU993+jhOCe6LzLlGwvYU7not0lt1pRx/W1QqvJ4ZaT6XVfGLXLYaKF1CEsP0YOhce2YzQYreoLb
7g2J+I5Y34TpBd+YvbgozRgiXjLrM9ZVVLZDsbEtemWpI5cY2zMpAmxHnCCr6OUmC7CYLhGziuqq
ktSC02SGvmHxfOUm8vrs7BKl4DcoLHyrjZPQsdzPahUzlHm/PhVdZDvRo6MyudZqlkEGjSCCDZaI
8S0f2IPlmbbNOwZkkYu1YqRZ89dSk/NkT/nkoJdE8Kq1GlZ68iaoX/46ffo8pBG591UFRHcBd+ul
msRlJ29x+9lWE3ykNGfdLdXRb8hwcopkAQGkIbCLG+5T1AsQw4uwSEtO1oL8E89Ed5zpy6Vsys9y
IJkWTWld9u6jJc6d9hlHZRdOOkXiSnIloHGTj5dJR8WsunTyWQbQX+nGfUYU9krAof6YPowJJKuV
p84ll/2tlQMYQn14Y3g1hovMGGxUsbufe+Q3nk5pH4/gwufONUJm7sfcQdENph8SuT15G8aBeSCU
tNjq67hpGpWNS8xSoDoaF3ZTFuhJWVi2Vb2dIhBtelNicPHQypda8VswkmPLIfPQVupfMW+wpjQv
5uoaUwXplfZa4kRRuVNNwspnIzE2eVL70bL6A0bjI+2db7Pk0jfA179IXHuzvXGwwvLkgmWuk0nR
N8bftAR/23cWJxwTSclGIZzM5VgwqaQWZy5vCX7yNW9hazRgMo3oUc2GU80ZzOXTT/DbNrmT3Uyy
Kw/j1GyBrtQUzb14kBBoIErQHZnWR2KSFufgIPZ12EMBwVvBFC1vsu3PsYM9FeEYF7Nu/xrd+Kgw
dT9nXvpDWxOfk6VpfNPjnfMG85nEmRcvkVVg/pZ13gYYa1Aket4NrTNS2R5ZPPu8i6grTmZRhCSU
YRpdjJRYM70GFK943OPD+0g1jpkHilFfAJJxfyrOw6JKM7/TrSqUZktvIkrKo4S0OkVnipLLmgXl
QfeMi2mzb8ppvXyJoJBhfRuKgYNWa3TBYxcXo1pSEhfOCzxEQInoGP1ud78x+8xIg6wxW4S7yS0F
5f0OHB3CxOswYNWQNnk89Yj8K+hHXh6IMHahatAo8Wtc1h9QzrY1P9ZMF/x9kbZzEpcwz6kJPECa
O7AGN/QY79BCKRcWNnLqaEGriNor7UNrGScwMTX90ozOjtzkvCn/uBkbKr3o/zDAcE+D8cdS6tp3
cCqETNZOFFRTMJnVNc5CjMpGSUkDUmGLau86VdqVpphcZ7XXdhMrr8mwU98d8iXwWPxgr+ARH/vz
5Jx60+75oqdcY5n8sT0wYSBpCLNRHxUQ4YKUVnRJwxZY6+QvEz8ENvC/h5WIR46bS+LVH7OtDoD0
Wflia7dqbmEo8uz1nlGfcRSwDKAs9Iy0Po4s09U1QaYui2fUKad4HFIf+6/O2GV6K5hd1PUWX/PQ
aL+jGGeMwlB966amcyH+Ru8XJByQHlX2bswz1NtALJbsKRzExkqdVxu+djDY9C7O4mEIBkipW1bI
84urcb2RVXf6g0doDzePDFExbks71c/OwNayiVkQlUsVFI+ztXNkXvzqDSCz2eL4OTXPBgt2h9rr
2tatehs79uRWddDZxW6QdNPp1cI+5MyxniCpbQDno5uhsVoqThviOzX01YRY0wZ+i8gIGzKHTuBH
tnMXPdQxYP15YZ2Rt9U7yNBnr/VsgslYG85Th5sHkjNX+oj5yhVAd5X3me0mQmjGfobaTdTOSeqX
ZW2swyTnaPR1ubXT5NOeGEHZnn7zYoKzsSY2G6Gt6VFo2JsqCcCekAvlfvaV+EAbG+hNUxNXl75C
rFCC0eB1YVP8ZTfuE0KCNmAYJxHmlM12rM2zUJmXVcpyaWxyeieSQREyORkxrGw+RcTzf4rcrSIY
Rub9tWxirlEVt2sWbYQxEcqaGJPfuIYgXDXxNriVkm0e0YYjStqrReTSLbbRxqPkwlLLYkc1YJ/n
1hBokaf7uTRoS3l4Yf+lWBXtR59A7oMNxF6YddZ+rOStTqPZR5glP5z2Dw9SDtmSB1ZPZ+a4UuHO
dqfzZCeYDkaIXG3CLnckX2SSHY9zd3oRg7hZFo4oLoRPjWV3MbobUai3PFFK6qE/3TKyV/fE6BPO
WvhqyU2RlfI5E8PTXCFEVWyOTyLvgAy0Qaql8qImb66soTUbDYthdwjNUgxHK40cn6RiwXxsOYkc
haFo8l2l0h/mZYA/Qd2YBNINLm0tJxW9peM9t1otkbgTxpCX7rfMSYs3ZCIeXZkBPFI+ZYyUwTRr
ilwRr5bcjXbJ0xn8J0BJf+lKmy1P9V7Qa0DVRAixnuPlHH066XrRqqSAqJCrS+hr5CIRd87zYuEY
DFHUZjuS0/1+IPYJriyhIkr+uKb6GFa+tcpWC0AORPwdVBa2MvpGb7QhEPoBUt3gHZjBiKNlan+1
0jo2w/Alh5i1KW0vESt4ZZVF26odTu0sTnhPSHA5mEy7fTfJCEXiQO+87m81R99a5FCqauYNshkO
uaw5T63NwnZsnY3nYdFlJ41KNVc2cb/Mx2b1kgxe/1cjcY1EuUMSife0yJ46Jek3ZGbeYr5PO5H6
LW1b3ddqqwrSsvvOC7oPqanQ5mxra7Qi23LY/u5Zpo2rBtrJCCNl4sO4+G/VT05IGR8H9tJ+4/rd
OIn9GA+cRGsbbHVmvLEH7b1MmcdZceSFQ2Gd7Vl9XUitzgz30Y6dnNIwogQuFeAdw6tMaydQ9flD
b3tuCau/Opj9T17Z2sxpl8cKMPiIxPu5IcyuYch6sh0YQJ5VUguqxKJFKVqfJJZEqyOzNNhkIGFQ
rjjrJKig+desT+WunkDz6sa5Qt6zlTikbN1WN0qLCJGUhZOUzWOhJCYaCfVllJjrXa5031JkwfqV
dWG8Brqk1g8egmMxvKVe5oWuzCOkw/zsFCMiVsKuQJbQQqNb4f2Y1OcR7wwOYJn5IJGEOgG8U18s
abXbxTryuMfrmUNDykep+rjfgkphbd9z2FpiG8vR2LSt+OWqf/FuMA2aRuEPs5uzSKdizZPO22ZU
1u0gf2oCUwKljuEsJGQSGomDw2pJeBgx7Q57gyISvZEZzn1BhVLLhfTuhZbGm5+gFjXbfiFnZ8lM
poaDfFX0/DtlaJqPmUBK3xh7TgtUJeeoZAKZDfGRNsjZlB2Zf56MvwoUeIE+dFzOJAC1KzjImx64
UzpOT7IoU0t7ESn9TqXsbK1/1WOkVIrGTWQq5msyA9IoM/Wpypbfybj0gV2muyojlmzUJTH36zym
tiCjjQo/f6XwFccisSIBWTIrjME8uk5Htb9MpOtsa9qjg/kxmAWJHrlnT6DS5MvEGJc25BsKk+VL
rx9Dq3PJNGCU7nnfDaArGvBH5jtssWNtp5W23Hd20fuRofGN263DepELkv+C6ZWeBuAsvsuJmQDb
CVSdnMw+GTK077h7DI39tFafWGUvlCPcGNFknNWxkKcSeGxBvPrZVEkhiSOn9mfG7/guwibLrkwt
8LQvy+KbM0xgYX145XLL8ljdNJ7x0FqMxmSXwV5XgUhGHlAomTyhATjVhvtglBP+T937sp3huXfa
W4G1UYlY0hlZrQbmROgJFK1dgllkM9bq96BDDmJYS1pZw7usVMkviQmOSQBT4QVf8zDlzH5osVtl
2C/AIvzCSZSNNo7PDjs9X7RgXApqaZRPthoYfbZzRYYBbC5pRyyyHKLhK+uH7tEcdmY39jiuY5CQ
wKk7RScmyGUnYJMOgiL9gPavDwJAWUSfUyVObfNgoC0NXIa6Z+bv0Cc69GsdwVKQZx4XYwGKO0Wp
7+X08bn3hyiHUEqOViPNfeYq35ABR19NX0ExbJRq1aT1q5u9Sl/LuYEEEll+21F0WficNpEnlxDq
RQ4VoLP56aRe+oIJmaRT8BWeKh/Zo1NhuFT1CHtfx8ZgURHHExpDyOZ2DtBaOsEIIwIzPi33Kk9a
ODu9Ul929MFTWonXxTF2WtOSZDLqDiNIZOWy+21hpPBla4Oul0TeOhzhmpOYmzorfo29gpbWe+0L
Im30qc3JsSFrtU+7iFdAlLhipSe3JAhaZh8W7odtrRSEuVqwe+3kGmv0dVpzTWEw+zJJBt8bO8Zc
E+CagVTNLKsCAzk+6sNEBhqVqe9ivNJbQYLW7FFba+YjQB5ODCvvtoCBfxVd9Nk64jHzaBzSWt84
2dsMp9hPc4qleUnIIxrihxHEvuQdUbhxN8xUqsCj2tFJeiHnLgf0NARqn756HRe1a9FLglSYoOjW
u9Q0t11MxCIB5D/lUuLZmPRDavDs06384EYL82QvTrjte3PblDLBr5VQcNX2DxF5zb5Lpw8rQcdi
xOqqqa32ScozBw3U39J1fFKlfEhW4PKEcsyiecsw8seCXhf0UfcQybk9kcyQB5Pi5gzCdkpWiC2K
v8GXrjOfOMF6i+igKe/LQCb5DtkctYT+nneF5TdphuWpUIIiqZq90aJ5JelFn22qh4GXKlRemGkG
XUEGqlcdrNx9Sy06mV4j4sypVoi1hZTIi3BXGJ8tb5Y/Du46p37NC9cK1MTMAgIYrX0ncLku8lqt
RAJ7tLRd0f6AADlUU7u3BqE8ReTQ7SqzJ6A8YtyGCzWNy41RCHmkCviMZ4nxbSWzuKJBMsTPsFqY
dTUKCbgWn/TouIf2ZNcS+AzrocRTThwTaB5mD0xmehB6/EusLM7Oc/+qjb3v0HRWg/5HSHcPEeRY
IJY1ZzkdCet5sDudvK7MzLa6dk5malPQ2T1vEpqKqfjudPgciJBBUZc85yH/hQ6G6oA8xckXOpBO
MfwMYYP5bTc6VrTDHrMWTPa5rkiCcKcvKKN16M3FaaiiTyhrgGCnOA+XyryZGtLQxKzJoyInqelZ
SDHY+J3YegMKxKXTa8xt7srosuQjT0QTKD44Eja6t0gYaDubmEicLOGdYZ0xJsg6FjW6WG78znGc
yPbvWBVOWJEbiPhlCYraJJ7UqJlyRMtTmzPFGPrBhhBJla5baKZsLyeujLOs60bzBnv022UNiiRk
ZHxCJwuQjwBgO2kPDVs51INsRyZDBVhN3UShmXy7UzmGQMkVnnLQHnpz/sqTRuwEL2tqcPYj4HDy
5pWJPD5OF8jLNOwQelooPREcgwbBRo5mjVr8nGbeK3wJvMy87UOnWHtkR2xiScMZp6jaNqeqYKI9
IErM2NG9lCyj/HrgmqX33SWcV0PPVTwM+AU6VfxW3ZhewHM/IcTh86njfUqyR1D3PCyJZbg56LXO
jBbojkaqb2dj2E3HLecYm6jVyFNMMeUBcpm7pWFFmLwKmyIlJlyBi3a9Jz1vk6bjIzpUYqLm0gjt
OftoqCxT9BDHUdN2S12Lg17lpzyTpxlBjLrratpyY4AiqdY5NO1tKfPnzlTtQOEYtIk38ZtYnO1W
modlmogFRI/NuJ/hKrYYIAotYTj6G9E+JO4R1rlMOxClP2bJidfM+1FIc2sTMuQncHkaA++QiSTN
1PV2g+j+qWoQHrRosmaHhRLAyn3D9DzAZxPBe3eJAq8KLg6YFhFRAn6xaIwVjPZkkDtEGkYV2Bo/
HUPQd4zMYSVU+n3kjixVJCJHfYLxZiD7grpRBXrt7k23fZu1+ad5J1Qr2o8GaOQm18k6w3WHVL2q
LrHTHZcOqKNYS0K1OmskYsG3LuAV6YimMG3HKBJRodL2QtvYDJ6FKgEsxlY4R62RHyVTeF9HA62a
7rcjrlYHhzNz2y9T6t/IQrY1jgRfNs3OlaW9L3SAk660NrZTliGayp1uRy9aP+8joZrbuGXTl7eX
YcFnAVDS9DUQnZ2q/1I8Wn8IJphaFwZVE/lkrfWal90CXVx8SxDOTVo41E6TOPRmGZLdwREgqQ6Q
xMwb6I1ADr6zgSecqVPeYyC8wt8zwsqqfrUipq1Ae7xNm+GwDNe6fopypMFqvGUETtPzIDH3bupZ
ur4nrHclnv8OLUurzBPY9O3xjEF1opTCwddmSDDL5hV+ZRIyWvnVEqjio4dmSGqBm+FRBdr62Z5n
6j2ViFnZI2vx+ueOG4nKQadSMgoM98OP5W6LxU1e8aYEos7BKzvzu9mishQjVyRhvQ278CIcE88L
YwV12ZiZMLQg73f6BzuGr7prOwYnOGBJY3dI64TqOzRrw3LpiurV7tFle5O5QUMdCDf9VVfpd952
O0oaESBmJdZxYP4vZT2Dor5VtgWasHycKnqXSTGSrTaXJ6NeTMR4MADTxYYi4tKxZCxpOneHpL3c
lba6G234pBGAsyujKnb3PIZMFnbCMKFSMHz0vCLfUG6Sx8lNYdbcdZnNy/NKBOmGfhoFw2O94GEs
2FunjPAZbHbNqvDfAjZaHjwDukImkhMUKdgb+rJN6+RPz5aYMIz1EZ/yJi+MUteQ942KOMdIteQk
WXbEOpudTNMvWtEMQenZR1ETE0/u7JeS21/l1NBTLOaH0nE5AeUzQpSHDqc5BU9ehbGufysjBCqO
6td63WGgrSv8Vm+zPe0u+Egj3sHIY3EHnERO3qc2M0AsATHc3HtQ1HrmpI3YOobypTv1l6cbfyvz
y8iZb+oTKCiai2cbmYyCq4zzf2AprnanjkWOL1j/7Aa7e448tT20QPSNqBz3XXwaoOwd0Agx5lQ6
iwm+W/PHoj9pLtkT9PGlU69SkcMuUkmWqdmJRB1vhGUPPfmi4kWoCn41ZeDWijbQtb4i7sjNnBN+
kDVEt67lmE7gXNK7L5Ad6tb9zbbavsDqjQRk9HYanuzMAJCKKl8DVUsiqN+qNpmW40MRhZ7tcP4R
PJABpKFdNIDmcpsw09TnnQnP0dHV6Oo2vRWYFIP5IoptZtVHBs+PrXAyFBXqmzooP826KSXG3OJU
ZsgdlWxvUBI4IQER5w6lewdgiXGXiXhLdr/A7Y7n2jHb5/ZKfKl1As5T+pYGQccWzFUsEVs3YMNG
oMqk+iT957FCdPh3TUFl5mFd/+EDeh5I27WV47Cbfjst9ssE+1wijcOdbjmtnr27hc9zuZmMNmMp
cscAaSgKKTDqnJge90OPQWuwyOTpwGJjyFBmd3eFP9yobdUKe4PYuXjSehEiFyJBBIoXsXYGDHBH
qa5Zp5+Gvhj2jm31T0OMHs9TKBn/faoWWGhKNNEw/AhCcRR1XzcE/fYN/uz/+8iNik9b7dFCrMbJ
alziK7Ojq8pEeZWeopiIvaoDE6zPlyKm+UggQwSOM29l5eJ5AbqyqXRpvM+S8C8nbeN/ABlXzwPb
clPkx6sVpWFLS3Q4GvNe1wntQMmYTg0qCakbe3PO1EuJ6nDgK5fKTdMjCzOT1SAK0Kq2yVS2HxiK
GeiLnJWoK0S1gzD80DWepO9EG4ntutqOhtkdYOeDbNPB7KpqOj3Qt9cPs4kQ7J5VdP8NEJoFNLuy
uclyRgcfdS9Obi3X3EKegCyZFPH7vwMDxL4otGKbCTDrw7wg7/1HVGHzpp8Sirt2DSubtXTFEKT/
PmPMxQtc/2TGwoaYixQWVzRtIlcBU/Y/hJ3Xkp3ItkW/iAggScxrbW/LqoxeCEmtxnvP199Bbl2p
WydC/bIDkFSqoiDNWnOOuQg6FA05bT79uL+R1h+I7eD1KaLvi3z0Eya225kSoStNut+nr1E116w5
ZfYtjwWJvgTklKH2evsyA/C/L5mYgUsZ89cyluJOMEU9d0gtcLu4zXnsmvyEkHAzpc4pZddE65Go
WrNkqWXjsNuJroEmq8t3gW6EADN8MA6RhFhhnXNNmMg9qmj2vJrrk1kTIMw2gr9qr3Qe89GKGdDB
BRVdOX1erneJeGgm/Q2jJsFsfi9wug/tFl+4D0bPNEG3sQYeRPKRd4ZxD/B7mYIDEwQ19RWd4uZe
sWIU8WUu+5FuMs7sM3lG7DQV1qaX/bmlbHftm6l+cPyWPb0XHf2e2mUERWKjDPZI4LNdpA2PVdyd
g9EESYT1eiYJbOWHg1x1ZE6tlLk18LJsU/Z1DncUe8hs6Rn7VfOttIePprdYP+hjRo/aC+dTUGmL
lBYpqDD5Sg5w21w34jPpRQRJJ1Lb3BT+tefNDzMrCSL96NcIunqmUCZdWSHHjvSLiMnEYAqMQN66
xwlZLe2FJfsGPx23vtq27ji9z06Sb2ij2nv6itN7G8e7EEJko4WYKL0aMidxjs2aHAC0IjNLC62Q
/rbVhDhSPNUviHXDzTyV8hUCxWctA/QjIsu7QWbdTdz78UM8la6L5kpbav1MhT65nIc4sNaKqUCx
5qTrXnsyk8HbJXmxvMEjNBRwTiutQf1JUy5Y6zSqKELntLp1fQ9wCWxhsKx0AsBifYUWi0VwuYkd
oOiid/L14I3uCu1wcJVhGV5QvDRrWc3uHZ0Xf12W5bBPivALg8USg2ePOzYcaBMWipHUytXghGSS
/2QaZZP4nveCzETqTWs3It+sa6NXzRQ4r/AyHcs6tUnRmfuXQg9oMft29+IpK1Q7hPWuQlN4iw7A
8xVuW2iLuwjh8Rtq+vjOGJ1kl5CXzUY94DUV8b2Jq/sBfDikogo5XWgHzaNBTjScLXRFtzFO/DxH
NcNPrOsd1oRko4YvwzaLg+1guiqbujrfbv1Qe+PJLGi3LRLdWCvZpdDCv3QQn2jL1E+u8l0kJAXu
g6H5W40oToLI2YHsssUDrd+luV5srTAiv9JF2HJph747Dg28U6LFUQt21l4aMXd87toXv3/tcWbc
327FFPEl+45+D7HnR2wCHMWOt6rdoN23jCP39fIBm2Um+AzNzu1amlRrvktvV4z0PLLGq+/RbImN
U1TU0UcWMCrdE/3DijF++iz0d4cdfxsP+l0h2/gvz/pLmYfAE30DIlPBOYRTQChySrOJpowSbotR
fphR3V/V692F7oc0ARe2xMz+4NHZfhQv5Mn4Tr2hmps/jk0JP4RF9INTFV9a77UJhPFA1UZ8wjKy
RpqoHW6D/jBE0yN19SETaBOheZs2/sUWlUFtAK0PQwDSS+zqlB6nSF9EJO10ULamNnftY2nPD4zl
zGyh5mqH1mZXiNNmPngB0KO2jPpnnru9SqdwFxtgQYYRdVcesVRHizWRe+hvNTf46qXG/EXU5TM4
7uYFfYPEJkp6oLoeXeOybL/EGBM2WmpOh2KiWQOroT7IZWvvWYE4usNEJiVdnpQ60XD+jfWAJA6W
rxgGagzGjlkLrQ1os9tYyO6ue9LdD7HkhKUBWIM+ANU0Di95D9rFpSIBrNAfz0MAwaplIbT/RQ+o
Ee2ifwPzHhrhlox6rIWIJBbizuZmr3BbQyBvj+sroTeb0DIsChD9N8IXvUM1lfoOQZf9mNcVWSCT
TL8WoUcjvO8eh6gTd7FFNEnJLHJufd9+xfh3t2CF3m7TgoyYxpYQA2otZbOrM8wWYyjvIzMBIyf6
/KHp+28wqHGkqUsTOw4UVZ157yF12TQWtO8em7rh5PJ5Xj78RqAfqHLn2PT0nkfq/eVYt08KfUG+
wbmNmb7V2cge8BxTK8qrl9ki9jKpoq9TiIa/Q+R9FWRGXhRakBoX8+sc70oRiTedPt0NLRhpWvK6
/Ev1F9S/zD2kYGE73A3jGD31jnZRxlOtsfRDDGgFBp0n3mo0OmtQbFcN1926ZU8r7lQin9khvYyi
cunbd/DbTGIwHNZs+zk0L93iqRIJ+xwnWvSNU91f8LsTnT159itJW/vaSM8FY8cTnsv6qUznsxoQ
nTp1DkOtZWuXcsCm6sAihjXyQXpo/pXxXXuG0LCXZTmxH62Hva1XPXlGWEc82Pp3sq6DC2kYd7BD
85eqpT+fdll9rkWbv6RT021yHtyt8HQ4wtyBU0QLILbczzQY5TMVTvlcTqz252R87JezUGdVt9RE
rdlrUFp3xfsUXPQxqj7ypEn4XuHBK2aroesfeZWm64Fiz1Uj4kc5i8h0/2T2tf46dlJsZgZpX/pf
wqpE/FfI5r5ZxrwC9ECtCUDIVVPeyyLt1mZelG+e5XzJqP79Xb3mluz/liJ/Mel1v2Xs69e68AZi
ugL7JPVMbIwFsH9z+d0Wb1NoPwSaHl1raqWLHH0mgcQFkQPG8msmIbw3C2duSssNlPD6G5lrEEwl
fXaYHljdrO1MkgpR4Awj/Wh3d6Gt6Rd6LAX9fcgHwgRLKRAJbJVnWC6nxK9o1LepfaF0CI4eFQx8
IhCVPCuZ37NUmiuwojTQFdjbLo2zmkYsit5NUt9O1JU8oaB4+zlM8q1WKiTTCvqYnF0/vkW8qmu6
1IwjXsFhHxfBeMIr+yszaHbjCR1g50Vb0nBYfQh9YEUaM2/R63w3J5e8q7BML3VZpmcKfx9+bH8e
f9q+nSlJ9iIPdXQAbDp//QGuxKShz11247cKIzGqkWV0HkYrYfcShJuxce9vo65IK5TmxRxfg8Ym
v4xt1VvVhm/Jkl8GZ2YlRzT30BAkteUFG+UX3sGqs/S184ydAuWo6+QGHdIZHw1dHvlc9zFdvYDy
2y+Eim3tKhLG6zkqvkyMlivL9KMHgu2MgyFZhhR+6q6mblHgzbILdqKcTjY7yhfPoZM96IV+8FKr
f/Ra++9O2KzibWwFKJjy4ZQu+Ke61+TRnX16d8upW1p4FaZuwJRLTYvKYa9DYBKLQ9HLrHz9Z6SZ
of8vsg7aFqArVi8AWagN/RvK47BJnIYurHahhbJSvZ+jyO2zlfFLW97WuPaXJQp91htpomp1/c5H
T7lX+KpuqZHV7jxsofeuKpWNjA552Et7JqxVauS/Ua3Gf8Tvd3TDeQ3ioH0qClqp43JE8WxG+07d
IW8pVDlh7VyHKKQ6zgQg3KK+R+U5bdSmUFTf6BG+K1qdZvkXf+7ZZEYUBVVgt4WYbh03KRq5n1ge
zysGGhPVuILMmiP5GssPIWTJ9hocKApn8k9nKa4o7hiGS81Cr+9dbyGecqwNuBwIRGfPu7g2O925
pao0j960LSknXPPlAyMCpaMvcVWxa2zgssaVfqKKzJZ8jDoIbIu5P+voWAnXDrZ6Q+4ylhcDu9VY
XCsT+KlKXxRa0a2k768aEWO5LnBlxnVgIk4cLfBW/mp2AUtRbqNzrrbk4WAZV4+VuhG6zzFKypcg
I+ypAjB29ePaOc4Z1LzYAitnzkUEhNarQa1P9aMcm+y/sujEv/MVFvqhazm6BzTSdOGYGksExT+A
PrGJg5iAvmJnpiFDcmUG23p0uIP9VD6pj7olyaybkVKwXL1rNf0vtqjgteBmruhUZkibHfE4Z1QA
g/AYnByys64lTN0ru7p0gylKnsymb7dN236Zq7C8JrRaeEHp2Ptpc88SIEX511b7tsQMfWOiF+3U
b8eh0PaWA/KxW7ZlXRKTY6Hw3TX6LshC+QPk4PxBHZnFoipFAUgDJQK60mcITwKyGZajeOrER1jN
W2us+zMr2uI6Uizcj3X0rsB7oddalwpXsJkP9UXVHTKWk3eaq/9IxJzH0MdclryrP0yqhuSTobeR
DCXvxqCLbQ4rfKvyToYlfTAw0J07KXnAZpBfrT6K1j5hRBu1txJ5np1Hn/nZF4G1Gp2mf1mm5ivi
8hd1pj708Wxo1QjIxW7u8gz/qza0cKybIn3Oh45WX1ILeydy/bGZZX/0bQKpIiLh1oZ0kzegP+8A
nN3jLDT6bBjBvc5x3yk70SOYkMMy7CP7NQlPRYPzNXLr7EKwmg51k6OcCuluKPaR6NP9LYUq1F/0
WbgPzuxrz1MNOZbW5x1wxeIq5oF+l0goxltR+eazX9+yu+226jTWmz1xShevmpyvjeavY6p05/8Y
Fu0FcfpPOJVnmTYrFtOwHAumg7UEp/7jWRZDaDVj5ltHzZ2GA2sT65QGtJNVGCQ6ulXGOmrbL7W7
WbOTtcu9v53S4NWOrMPBepH7FLcIahZ8ICdZHTSfslez0ZpLPE6Ep+LqkT153VZX7XDVwpV30fCO
Vls9iaTgd57pj/AGMmpD4UFLxuTFqIqjZnrWXni9vOo2k63fh8Mn8KugJnN/+OaRM+FBOHkuWKQR
oePO+3lBLxSWz4zN5HovZch2KW+MZ7EcjRoC6dpmvVwN9qtaYCGyPCJoyNFoZvjjaG2MFnpVw3G9
AwgtXr//R9HjDH2blkzkumiax2Sag4ee9Aop7fsBu+sdjjXQIqZNaxvoU3DxcLuVslpai0NzT8/q
mM5Bf1Jvr+JYqiPsAkdT9KQaFxjqP1DNX0x0XgzXVHw7WnITxVJeDFhl40W9J4kP4EkOmI1t0q+t
cIGrLBxA9RFEyw8cOo9GnrI2//mPbv9cZcCjBTLuAFaE20ELWWIl9WW0tPgJOkew9Y1uXiem3yWI
4Ds0OWk2H3ot3Y0iGJ4d0AqLjDo9S8NN36lum7AhTvOY5dD8df+uRyl0yfJWJ4y4eCHkwiKDBLBC
GQ3iUGCA3znROK4wPfkn9UHjGkWyRCDx6xo6agQZKom5xvCCYo5hfPImPM2AzldWhzqwNttorUpi
4yAvw2iYV7WSaRAf4HxlBW8MCS81vVeNYuyFYLOiIZKhGsvkkzG134vFt5/XzoYlfPdfxLcFfvvb
K+WxoHJ0nSAissh+g+NOUU2EqadbR0bRswIRSTHgbzQyUHPLK9LZpbZFX//jNEgQNEBfG0TrnArP
3Q+G1pN08/+nVSX2gW3qjGb4RWOndS7h8qGOCA92cEWSP4/XRV1mUPsbnQYV1DlNnuAwiLOw4hvM
RBFNaIcK4nuZtdWpVsba5c/DirD/dQuWGdKSDngNnQQmw/wfrCgZKJopdZAuYr7iGG0+z70XLkHw
wzX2jWR+xfLPuTcXD1pBZcYarfLCzBeeqnYQWzJxq+fGG1k6243YCH68H+2KJbVAh4Wuuhpm4UUD
mgGzgIYP0HfJtG5QGLGrzrW82pZ6icvVsKNz6/Jewnip1mpD0jo8P/UYAxuOSyppbXyKvI8/34Pf
E2ttFyr6cgdo2luW/T/Yvw4BYhbZU3+QvWVfbzkGdCFFJsIHqzMbE4j9ggpQWLNIRCX4TpRTyxsN
RFFfs0TDrzF4LDbVEqsqY/fuFm+QBWN8utUt/NYF2yJHqtGdUX0zZFzu1VwdmBqOEomPfxkeam7N
cZq8FyBQHn6XpWkh8QFtBnCdSTw/KYzj6GQEnrJQ3sdtSqOjpgQ8gG8fU9FskgXUVZJ/vixqimO0
nBpD+uQ0g/tgoxp7/vMNFP/zHhFoquPa0KnII71WkX//mJqGkH1HCCnrWIbiIQ4nE3kWmQdB3eEY
rqh0EvESrZwsTu9CTNV7tRtWH2pzPKRIEcSy6aud7qr4IOpDoUF47Vu6C7V9qAcLsZRha9u466ej
nVlPhTbO15rFilNZ7B5DBwAhNn5p7St3nh9yjHc7dDfaul6qdb9OVRehmZti9ec78T/px5gI0AFD
l/ccwbbd03+LiEI+1pusR5qjMUnjkPRiepoWIuRCOWM3xyZE5gtTEekBEubXuOV2VEm29mEzfUCV
+wiS5mNE9Ph1OQhKAlDrlMFETSl5m0Hzzcgjz7D3A2nrQgrOPDTFYI1nzauQXGTNaWwT994kpRvA
8QwlELsvqyhkxzoauCfpi3JfGfq8b7txJPXXQnlm5JtgwRtGJl0/MlGGu4L/C96RWb6VHTXW3nFt
thFu8RZKg1lPAOoYkGHqJTpPT3qvhfY97iK6DYQPFAmvM23f4DkOG1T/yxjeyDfMTAP9HKaYmrlp
aww2w6VeRe8JC8mSQvVZ2rAZsCp2126MPxPXMkKFqdwtC0qcoBghd1VVtE/G4DZP3vhFGpY8FGxz
X0bthBQeZ2ZhngpdUJjotKcEb0EYGfo7bpB2r/f+yps+xQZeFf4aD2ksafpjcACXFhhPYslT6XQ6
nF0Dy+wW8DK7dPCI6ZgZywLg/9r0Ho6oGGRuPBVmFbw6pfuoCu2UN/U4/R77MxAxaadXiTp2qaqi
J+9hw4CZXXn4H+5X/0hRyLGrxXbzozqi6u21HpIpX9gI/4WMH7RJfqgSXe+5xd4PWyx245zvFsPG
yq5aCh8TSu1ztkQX6tVXpAPyoLaUwB43uQ8aJgClfIVG+c+jYe7T1eRUxp3u0DVSrSNHB5T55/fh
fzL+PA9mNTOoR3VZJzLtt7186drNbLezdxp1CrjJMlZ5NuVlkSEcUJt5dc1pjTvPOdCQTm6lMjU4
tJZT7RPd+lFDK6VkselS33Gw8J3QZ/4IchnlJ7d0zduVsnXeOx+vvAKBkLJ4Dma2HmRXaRty2Kut
O8ywsSICr9VjpB6oqcRwPeMR3/VUNPaTYxi01v98L7x/E6Jd4uRM5ljPtYVtsyl1f1vAJxOg/VKQ
FUQq2uOUg/7TSe44KKCm4czAT4z2E78wCyw7BQ11faTQjtB7ag9ZkTsroBnLHFK5B5UHo5JhFH5v
JCym1qzy3anHee8EuH3Q2GNniOR4H09OtDWWdTaI0BgfGdeCzIgQL2KqcpyGkdHcTaysn10/86jT
kkbcleUbi0f7NAMZwr+bmE+wMaFmJFnRntT4HM7mBi2SdlwAPheiFu/C0f07XJbRas1cx3OK96Ag
GwX71EMf2fGVAENMJElIXA6X1IcFYXDjyIGt389r6q+kQKEQzBF5s1zXS/1ODF53scm8uzMSZ/yc
JK5BC6hN7ulU6/cU9GG/IaZqKZ5+A9lBxE+Wv+mNnLYtZk2dHuitwngrMy6F2djM3j131A9m3KUH
zj4ngpLCOnK+901mod33zH43Jrp7V2Iw3ciq1i5aVB3//HCY7v/MoTwbuiGFAUJcNwz3t4mjRzOe
1BNlg8CHq6gwSaRj/S1lsej0kWTnuRFscq9+cyrZnVHIeHemXVlvQBAZrIQEslI0IC1IBFZHA22M
1RIqm9h9/WxJ/8f1X3/j11FS/I15LSBOrGMyEXQQikQ/t/SSiYfqhsf655E149hR1wJZwheM5+O4
tFdnVoPHW9FIb4sPVDPlDvWncXEduwR3wZGkq7HUuuyUSL/I/zDT9tQ2pf89TptjOXvZ53myKCzG
+p3JHHWiJHECswgHS5WraoGl6raUChKJMVjFPJAjIYcuecta+ky+3TPI0HjgB2fFRwxdU+zCMBeX
2ZkLKqOueSnMRN+SCXfyG/9JMw002u2yd0xEWZ1qnwppmY+bhr3dRzclm0EWDI+IxVfQxJqdRZF5
o+rgc2I1O8iu2uqW+QQrLNzUdfLcmRE11YmSWJNMb9pQjtgw3PnRjKr3YMncK8ak2wT9oO0LeInr
W9RNMGfWPsuIcUM7CkjNFJ/SACpFHKQorYg6qHLWFKHnPJmz5T8WEz1Myrhvtksz+FZVIhcpZcNc
Ipf4WaMvokIwUUECIw37gRtQYxkrfhwVhM7JNEE6by1otThctDM4ghvCLsZlRDRro1+Xy4yrPqJR
fkkYX06pTVCSl+mYJPGnUOXpWMe7yXSVNonjdcePjC2b7mwUGeeWFgF+fJK7NbJAp2jRlBvUO1G5
afHe8uhUz1pabfyFCzfz02OTGiUOIzs/EkKrgXNJBMvZukXlQHaoV6LYTKKxRjRlx8c8McAR6H39
iDbV2ARl6a6MRfHUYAHbkIEImy8zPuCZ6VvHjLW7VnSsXfp+fmxDjO1uRzwlMeKqguuWRnnRNUSF
Q4WjmLbQl7QxPinioz3iIBRtR6yBo5FTp1v9No+oZmp9Mj3/dpRj4xDGqJ+5/w9KHoUCGqiqmQNW
EcEltmwNQkmUo6MPw0viTvV6Zq+2QqXP8kRr6mk/IxsWwn9KMDN9csq03vFVkUKF3MwxoHIwf+Rh
R0DKUkPNJaylSdOK/UwD8BgTattPQ3OJFrCCg9t2GRJBfr/KmBzsH3FZ2P73iIZVp9sb8wzHNQ1l
0N2nIMovBhTsT53MsF9N2Tevhnluumv17Rd2SwNu+c4rxAxbcyI8Dtw1Ev3lA6PijyN72BaJrZ1v
P9Us7eGiPgozmnfCKb/bmYcTYFFTTzOStjtda4vL7RDpK/IBpoDQASgamojmDqnzQFoyabZJ2+DZ
YE0vCvNiJiHtWGadYPmw40etoi2rGvRs7EhNKPj28D0/xBkO3j8P3Ib+2w4aVaUj2EBLg3627tA9
+3ddboBqYzCrGUfCBMJ7UCiYcL3S2zg1+OZE0wWxgEL71NK5vKZsnAECmSSwlQFy6brTH6aEPYoW
FSTCZ91DJ6BYZVobfvPrb5mOLEpvDbAOWTRRxvIK5lrvs1G304NYPih7Gfvb6x+jpfGb9hwvc17Q
L3FtXmkcZNZdkg7g5G3TUbuwL+z6r7jA9mCUYKXQkj42LkQBlIcabVhj2MV4VvH6e1e/pJUCoo3p
A+HIWGjO1YGceafGsWRCeFTmwXDoPQs6XlV1u3EZKdMsfbNaQMnV7P+dGyAzMCl1rFtrb2+4VbNC
K4S7edKyvQqFnKapvMxpdx+GzaGcbf2TO8n8SIJFdGuyLNcB00lWON/YaC69kPYvkgmv9Na9Z9fh
VjZ1KO6qhHVMPFMGvhvKzlsLw7uPIkKalCDNpR6nh7r2QW012yY0CQ8uCr1VkEb4jIErrgi5di9R
Oc+HH3KAMCkPXtsxYrmYaglgb7Otrn9r1RBfmf1fRRON/9EAs5YH5l9VKd1l86gjStFJkTfM5YH7
x266KzGaCtuvjmM+vk1TwPc/CMta52m2TVPA66hwbYZrE8L0YldbVAY34HOlf4mcRzMena2ejDqW
Sd+63vjtQYXTXtU7EyNCKLlUPpElyc1sYTccbAoISMryj0qPryZ5ot9tGbMIDL3Pgz7AZAxiDBbo
k7zQ9Y6JN35WZ2H3+ab6kWG+d7w6vHUyjWLrDGic//yqMff+fmdMdtfLpprePthh87cV9DibA5GO
ZnQcLLAzj1HRA1af9OLSteaN5ndbLzjufZeNOK1LLfqrlJug65y/+pDF4lhVPHmyHg/20iaR8Jf3
coz3RS022gIeB9VVP+qGyM4BYIUqbS4iDF4Yi5yrmcbF2fBqkN1x6ILbm2XDWrzKVoGY/YeojVbB
Qhos3bJa3ZZCwKyAIP3cn5E6mZwx/uCC8v29lYQ20Ehm2o/bZnMSES6NCivjLwSlidHtzg0pSMpG
otIDM+Xql0JlDbbVoW4Tr9kijJentojtU1dgh1WrLOljrIiGtDnBO3wNJFnuOFK65tT69cMwfTbY
9oNnNz85rTleMl4d2kGNdRotpN+KjAhHo4b8Z0dbtf5SH+7n263na87IHOItI1/0jok/3UEFbPZl
EtlYt+MrCz4Hk/uIDA4JfmZPUDSKEpi3Q9UEz4+ntQfqJOfOSDH9drAdFfK2XsKC8KrzzHctFAP2
pPskCMu1v/Dz1Ye7HBnUube9wq1afUHtqy4x32tdjanLKzcEzB5F5z63kBkpry+aavB0aCJVDGg6
+ggCFFzXMlNtq/4TYpvVV3agaxZrM9pVXH4wtfo7RWLjBJVP3+qCdacn7PygGs3pqFMKdQqyQTzx
uUwyhitf1tcfwUoJJiXMDt1q7ioQG0ohWSIURGQ9sEKNqhpq21JhVx/TVPn06b0fpzIaSVyuU38H
3gJT14ivVE30wzLbq2tp1XYHuE+fUR/6B2M0rHvfMeqjnOYXsZzpSNLv1dFsEk+YSETt6tT3Kcze
wM1miCf7163HddnuInhntWqb88I9dESv7QBkA/iUOakrbRQQ/LSoJgU9lA2otHStRJR6EwCScdpy
p9ZfKJizg5sUL3GxKRKRn8Uw6WcShfUzkDTjHNDtYwasCOkKzRqzSJA8oLU0GLBgXxjolo4/QnZb
3imLAGEKZtRa58OfhxW5jBr/Gm9NEPPCIfHF010dTfG/x1u1VS/0elG6iFMSYgNAeWd+UkeuZjVX
JpQYPaghX9pK4s9KNXj8Rmi/pG044RmLprWxnFZxm5+mgVaQXnT2y1yE5n3aZhf1T514JM1BpUrc
nADFSA6sDvBiQHT6XnUTPpmS3tHygXZmuGBySHeDh6G5RJcJb0N8KjHnnlB1+KshcPSPTCbFXTmT
TBEPtfFQa+R+eGFpEOsd1HiFQ/OH3Nl3q/5tANuh2ikY1xpQu1HzLIp8+o9R2rZ+u51L6dOkb02I
pO0gH/htPcRY1JWB7Y1LS27amMtSvITNwI69y3fgHeU2aIEKUPN7nmavejBxQ7/aGOeSJniVsjUf
x9I+cU/kazGg0+saF5Tbcmqa2bQPspn+fZkcisbr3oAmoL8jLCUn/Erw4Hw4k0NQeKrXj30btdjM
0eXXvu8fKgSvqIAZ9ZEswAL5OlW0BO3MfFALyZ9nqjb88wyp1kcfBO1DFjfG3p5qNlBL8IgwaVAn
RvY3ldDhRGNt3BatsM9mFM/EOIXZAVFCdQm8OkN3gIRAjrqLbS+2Xy2tIvI4scevMuuPyCan/+gV
K4XMP59ofgXwfE3Lpu3qGY7xW1/LH3K767N52qaF9/1X9gfxfOFFnU70lXgf9lFuOxYmv08kzxCC
l+j9E8E/wOy0LP4rM8C40pf/jOq6h5REyzPvI/2cEh+1DgzMWHPBpqNn3gTkgP8B87YdnIYZzomT
NuckN4u1rbaii9PBSvzXCdn2tVnOHOm8EhLpXJPCS6l/Um4Dx76ycLOFuFzIMEAUYMcFXrjEeKqW
D9Ps6QrFlr4NUnem8x1BdZcdyDtLf2prfFOTNtVw3Ib2v8r69u/VGanrwmF17xgmPQ6iFv89RhBH
PtvYnmloFveow+c3vCwrR61SVQN0IlFoF0/EdggtaA6qeiY8/yN0R3FfGKF4zVCvu/jm1BbZ8nTG
45lpONODnd+mzWsvbevw63rYatupY48L3+m5d9N8G5giAdabsxo0x/TQyGdin8vnLuv7F4Gkm0q+
HM6kEvUvycCyvcLQtEN+jesCh+QlSrNkqZr5DwV6O5wybBcoQuDKodyzxiGe7moszLAz8cyg1mwf
iIrc8usvlpAPoslYnLz0jNZTQkNM/a8asW6ruLDMw+3UplRjGBm13m58cigB4UMgpri2DmEli9MA
V27tL08GVdz69oGGpDlnFR35uG29hxDmAHk7HnuNcjx7FT1/dwop6EF2QlZdzPuBpukaFG26N5eW
Chm4IN/LKb6L0wl4fZtI1sk+olxhgaoYzSQ6CzKEZVM/DhkAAG1kCpvV7ywB5B+Z/iWNAD9Yvfmp
T70HvxubQwafrlqeUvXnP88ISXA3tu2LXWPjNpnsAFZIiRjdrweM1sYU3VM6Me9l7fVA4RzWcS46
6aHJk90AZeyTFkaQpxmfbZn4W6vWSaxZxvERMUDfEaCKLOkeYSmCvaDFYMw+8sPz2ZqFjVldp4l+
CRVP5LZl8yAiWX3IPk2oGNXxXv3dCC10JKfgqUY2yE56OvrZ7MAH4UEbs/Q0VmX2yZXZUzOnBFKL
LPlohlfVoyi8wNz645DstVlXlymERwdPF0zxLkSXynIQkC4dHqNHRUE8mX6Nac68+K6xy8yyf/uP
afl/9tU46qRuS529jWQS/m0QC+rKyp3M7I4CYVv7HGsG8vcleEsu9TVYqXcO4NYNXlq8w0p8ps5Z
BFLBEva1V9pGgpA3Zjy498h4t7XRuCe0ETxRfdCsfT//GhakR+Xj+FmFd00awJMSyD1uETxktTs9
tBQBm7kT+1Yv+2dKScEdQ3z2jb6WRkjKZz3GlmHjLuCxF+bzKJInDdPlJ7tvbrUS0KzE+w1u0QO2
qNKdqkvgLZxgeGnszzEHDzVqZ6WLCJ3Uha+MQl6dpiXZItV/3Fl1535ND47HLso1LMMgX4lAZSl+
a8rIWZSexQN/dNVCNKmR62JBS98Cv3/3ikD73sDD6WOz+3yTYCXlTDia40BimKA3/TyySvkY+tHb
jxS2lNQZF2oNqUx/u32dHlWLvCMulLZvpm2WskJh9224QJN+HIVcC0LARje6fDdihAVRHG1cAOyf
5YhBYLGx4PGtVkHlVvdtjwPNsOoVTU4PApWh58xDM0XSjt2KFHs7tMRZfYRWSAHfDJwV9zdYp/FE
NMKw6N7s9AVe8HhWzR+B44XY+Zi8DdqKte6uiyxKHyoNZaPR+v1pZANydmIHuq/Lapn8teSxnAdw
FWYe7hsZt/uCBNbbolitjEvQV9Jy+wP5igUa6azcq5bD2DrkCwz6aw176RymBuFMZdthCO171g8Q
xAMJJw4Cw6s+FsMGCCszR6LtIQ5WT4PmDXe2kyDBrXlqJFSeeyrYbKJqoNltGnpf/vwOOr+v5aRu
mpYhTINdt4sW5rcnpStbMKTYErZZbrvruiZKZxlLwEZgcR+wdEIXsN4qSg1qMstj+eN6DhRnUxay
39k2ATauGYjbniljwUXzInxrVA1F/WlnRTUJF81RCnt+H91hp4IbmOYEwibMiEXdsDfqaAzUJGx9
g5+/Vgl5o0/EGkq1z1UXNCuS+cQupY65jiS/zL7oH9QgDrv/Iv51NvqAr0bllsmnNKZNCklb0/Li
SR0FFkz/aIzocw9a8RQsR1GLBSn1nPGmZprnECyfOcmDek+jLvfYz+MpGxuxh8ddPVAd8O7HHID/
In9UH1k9rn26pY/9csmaayJ1mig/4Var7v78m+MX9NsynG4Solfp2nCUXOv/CDvPJbeRrNs+ESJg
Eu4vvSvDslL9QcjCeyTc09+FpG6rW/1FT8QEBmBRM1UkkOacvdemtfTPFUsPq1FOnUO0qcrvo/HS
U9KggpNWEMyibPhUCLBUw2RAXsya+lz4KPyrWmu2kY8Dq8u0Z4G+clX2kJLs6iSXVg1TK9V2VPYP
ibC/jTid1pMd+F+qrt+qEXSIxycCPstPsvW7DY71K04n2o3J9FV9qVVhv0eNCF6k3RMM5dnlQQov
f4n6/msJE3rJZcsPIBr9B3aRzd4PweH3dEwftLg14DoPUGbwVXn7aaH45KB67sosuE89piIqsdl5
Tq0ewn84fSRR+FDG9nZqveJuWj5zNkzmyoliE7Mkl1E7im3G5nWrLkc96k4zTotVWJA/e7MlaNHE
cDXUF03EP5ShWFmL67k8ZBHzCpOyvq39JZKpi4zkvso9GMn0xRATwxwgdCw91CoCGbId6JnO3apL
puFjISrCAxL/S0He7Je/TuiOfdUYrHY05AW+FZv5qokzulJ9+pzCu1654BC+zvnwyJqofkWmZR4y
J0enGXfzp5o1kJEDsUmZuy4Om/stGa7xScSB/2oGHZ52nuHBHCA72f5TG9mgzmz8JRUaga2Ad//a
I8lZWabe/Yi5F8LeIv+uw+dTMvBcSTjIDrIp42Ob403+7xvXXSTZvycnz7GZ8V1H123HRF1CMu8/
79uuaVpL02ktjcmoH1TfCc8xYkk9cmEC0ItqM9OmbUEPxq9NyVqbngWsH/nQ0HM6SWn6u3RIv1tN
HW1VsgtZ3TAMjUPu69TP2xQyhTa213Ziq+9PODmR3xV3jrZwuKTLB+v327rN6k/u7IRQEqK7yLNs
0KsklERBa17JyvU3yXJWxu2V4HcwuDoh4cn4Q9IP+DCkR4HHnAvnxZ3ylfJqSkGuMhTNS5jlw4sx
inYzWgN1yMWGE2UjylkMlVqJ/9Sagi9m2OB9GkSzSzB47iO0yPgYqbIquyRMCPI0Cn1PNPkaxKSz
VbtWTdPHnbosPLs+T2RobAbXfIipqF7bLr/Gk9Vc1MGTmtyVFS1VdSljXfsf36S3TA5/fJOmabqm
4ep8PFQF/vlNNtFo6QF5G/tbtbL0wvlWWEz1WTspLXDJw3IXVmO/D9Ohuyu9+P+flQNOltffP/99
pt4ZjvaT5WXmWz9iN9ci77MhaZxUMsOCIceeMmBk35Lts8D4ZGit3MBMay5tGJ+NMI2/VoLRWgv6
8d5Ieo2Kqkv2NfhYkMT6U6+LcGeZYXQxKoq+YyI9biUNO3Fu5ZvfGl8j9Ly9w9qmO5LKMq26yYVu
kyVU3omb6XpJpldnfBkLHMsFxuS7DEXZUYfhefAK6rCFDxCSeNHhDo/wp3ipHqdp0rO6rbMDQGFG
FqUojGadL2r5cZnnx8w0wwctocA6mKVz0IixB7pTGVcgC8V5GNNw2y7WPIEtsPGGlSaK6ZXh61iU
mKv/+3m1/zXPuJQZVKEBlY8BQ/2f33KeZ4Gj+TrJnB7Y/bTJSVFZ1sdhLJ9aASqoQP0EHmh07zq9
AwfdJTXFSnN+cnxCUBDYrvwi0Y62OeN2Ad4i7t0hJMgu7ii1hbDXTC98qj3DfMYvMSzDthqsmzGj
KVomaJeWgT08JX2PUb/R3YfIcn/idHOfMC28FE5rn4qwJ2ZqAShRoD0VHoFMf5zRCNKPRb5s3LwG
1PyCUmhRya0Mp7CApuY33bKdIFkvq6LeKnerU7PghLYMnYRAT6d4COy+/R/SEOvfxQeX1RejoeDm
QKv8Z9ujqfWqAhjh7gmVC+9H3YdPG4fem6qt9Vllb+o+9dY0E8v72NqXOilykk4Xsm9TGpBRxupo
WFr71GV58hCy8hpf00HXDq2reZQpSZZcRpsGf8mxQNQX+RC7VV6oAEq1nwYoZaUnoTP+kmJgXLcP
mKvIzITxtsOhAaLPlba7Cav6YKIJPCv3aNgunHiYsqSrVWzj/Njgc+OTHRk2dmZYGVupT+W2x66x
UVVw5HO/CuC/K+Oth2m/FyAoB2cAABOyNTOV5Y/eY3r522ku2Qry5K/xwVRXhA7pNrT17U15605i
7bYmSkSi3qlLl5/Gyg237kDeApYskIIlzXzgb+61pXq2UqOEKIIfpAbbTwkUCXql5bRNywqjjpJC
TW1SHvoR0UiUEiJTLw1pdaklXCZGG5AMFtYHZRyT2YT6iM7Hlk4t3h67Si+3VFGKLIg8smx+CJzs
SSk4staZHiq/eArh9pPWCLtnolV+bhyz4TfI/M9BzMCH4xOjmpB3Rp3j38cxdhdDrHqMiwkm5mJk
ItgVKHfS7f/4oVrH//5XA1AVBw7TNRubN9ZowT2BOsmZrUoDvi4xD2Xau+e/n4FAn+cBcfLtb8jm
yuCZRe/Br6NfGMgpvzRmiWFVC9HjGjLjvUnv2ERJhuneJEjxKLo2fJ6b5O3WRMTj8azWJtWQfLEn
cFoxneXLPJKv2BR+/XD7IqFQMoNHE2oRI2tJBPbGu9Jp231IZsPtrNSzYwSXHL95u7fDZLwbzKDd
W8vZuLzWWsNlwhy/U7cjwbYmI1Q9ntuRLAe6gvdhCu4xjKzqqawnzgh5u7XZWz30z5pwQZHLRTeU
ePZwiEMkb6H9MvWz/pQH9MXIgC3OITms90PqNZsgr9w9MaT+/hKl/vDBTtbcWk0MAzbBErIcEtf5
QOvcLTwVVLIFsdrl/KakJ7RSwMx69kNemfJKF+qgNjblP64Sp5bXJnXJWB9XOe6wV4r07TkOPH2t
5qW214e19gGOtDjkRU8/EF0hYV/L9bQk/gx5Tv0CgoDEiwxYcBcNEfBQLymJTWqiZ6YtC2/6MB9T
kM7b25fWsElYs7w0Lu1yaPBM74pmiRJfLvGlQHgNJsKtu/m1t0XyHEEQvUTRT2nicVRNRQiQE7Un
OyAnJ+o3fjPCn16c/0ES7WsSc95wXomjer0zYdBLVEo7ZTfB+7fJcSTeq6tQYmgbfHQ6BY8G5BYv
uSvYorjKoW+T1IP864bQSabA3zn5KFdmVXrIrgisPiVyXCP+tdZt7abP5kyLM/QgxymWEXfQeJo6
SHWTloUnVQpDXbICNdkfBqXTN3PIkJUWPuuAnjdz7iU79cGNvvty227CeCFPJ2xgbOKPwu6Cemoq
i4eyG+u1V7f6Tpki1GE0NGLYUBy0jjNdWPvXK3U3KH5IJ2KgQ558sBcfrtpR1HrobfvGFKshkNXe
Be6xUh+LMlmy3nuox6K99BgV2G3XDWtfM39MdCmomZN4mi0BqCpucJYmuWwVsDbGy9e+tD/o5bnf
2RIyGQzBZxl8HtUfHPGBH9VciY4MFhWpcEfPY8TRY4u92twv2gVzfg1rALUJWUOX3Hv+3dzWdSPd
xKK3N21SGQ+45tWvpH4HdUiN7H9ujP+U4dqeEPxncdHh+3G8P+QVQSga0cWNts/yOCCeuPoi20Hi
QgwIX2ehjOSkMj/m8XkOS7EziMaldjM5OxO8yL7qQ4Nyrb5209x/I1hUnGZ7aDfOII3PySR+ulOc
8fkHzTmYbIn6kWbIAiQb03H0N2Yw8Mjn7B2nMbjXJr07aI4VnEkX086DLed4M4lsj1EBg/ciyivd
OnucPO1v2YZxD7FvLHVqylrzGA+6e59NngNFb6TYwBy7v/WkrWqut04aQnWqRngtQ1V/TsMfhZcZ
7x54tFNeuKSxZu1tDDTsUt/Xve3dckGdUL+G9og6Jg6YwOraeCzKtkq3SULeVh8u5Hv0X6e01e6I
5CvvpQWdfkg1LIAeeVY9Qr5nQA5L6SqmtTDa6ZsRFFcloqCYl2+lXeabFrfng62F4BdtiQxj9OLr
lOcf5IAM7KAyANLGLD8pL1BpzO3Bi9nOqksbKAQFfMlXmEXvkulHT+PuNcsccYdVDuVCMrAXKLZd
4uWP/XIY6lKebvrQ2x8zV+Dfbvgj6aCxLtIPyiX5zWVAv1mS0HN/KwsmWkuefToDBk5XU0gcsWJ2
sENzjgRAAPOPBufw34trirJ/7KF8x6eA42BOM33ftv9UBSeFJQCQ2dk5ZJv7CgQhByiThm/qrBS1
dntNnYU+CX9e9MXoaYxIIhzObuMtMEwuAWW0ZyJXxCqavMtNuoLsL9nqIWWAJKrNPRzkFtAJCjqJ
geSUW/GzYn6olZxY6B8+IlKeGqDKVj9ne5pwZPpMs36RPnr1yS/HLTZY/eIvBwpHhoePg73wKcJf
sJvx0b82k/ctdOFOlURqRDHPUjw5K9N2o/uAWMgno2pf1Ot6qBWgpWJ5TB3fexVWiebTR6Q+js8I
pevr0EZPCmUyuXNylLFxNZnPV4oZEosGghnSrDtowTzQSi10kw5bMYW36hDOA1zi5Y/F60LbKtFq
9hbFfeMa5UUbNPlWwE5ctuZwRB1UnL1YkRm7u21mbtKJwQOu4aSGf6rr5P63wRNcbrtn1ko3uUn2
QwMzCe5SMO6MlOS2v7rQfdG7mxp5DRRPwIjBwmEp9ZiMNAJHd43bW++AeIYVQUCboo4aqkhIk5Rg
rvemd3sWxbpj9ZreZbr74bqyfCRcuL20hVFv2oHk7DhZ0ml4DrW4e7S0gew2xPzgYdvoq47qq1zo
MZVd1vu+cT6G2K/uiWIJ0aU8U2uVdzeV6BijIydkitqv1XePs1WDdg5c/2AWlfcgHGGsTau10//l
TPw/bn1X0HQ1dGqYuMr+KGB66NI0OCXZucu98RsYN1jbDl5EgzMRDXzfzlAQ3WK9eYaXvhZRZoEv
G9CFNqTp3r7toTTsS4UG3oNIwx3HWdV2v85ury0/LdRr/3xfyA6L3jbotLyg16PqK0nFmj1t+4f/
fsy9P8vsPt1u3CGOYVH5Ikvkj0oJswU6IcvQTrdhT3R6sLEmI98WtI4Oyv5jJMRmZVr5iEIn29za
Mo6gDTppA7qm2Vto91n1HBmG9hCl5S7C8P2cLIeCYBJyLd41fL6XiiZy2bDVo1ObaBu49P4mXdKQ
g4JkLZopd6Em5al1SegQC3+H9wfzqL+nRRzupDmeFBit6QkUij9XAIf2qrwVR+3TGBfB1W6T7z3+
9x2Pq70fijG4dKTU3c7Ir3f2wmxxPqYwR0hoAjq7yCkaW6u3tnCNA0nyMxjjotkGhv/m+2N2kYun
XXTsfd0xPtd9QJ4w1re1SzzdOl08aW4B8NKo9WafL5e1KKcVwREhLKeuWLkk7OHnjTfEqCB1CLPw
eblSDl++kvC+DX1ny6QbbxTxBKogUVNqBvrvL5pyyJ/juYvsQzc8BO7ohl1nWZz8Tds5ggIeNBPR
Nm8qj9yo8xP9sK1OU2c3WCBUoQOrfmzj46BP5uKdqu2WcvT03g4dMaasoKyW5cTCQSFjJF+QXkAH
PcbjaTBo0y1jWm3qlMYxHKP3WeZsYfhHDR8WYgqkx45tPPD85C/oscqz2ydPlR48ZwQ7QXDkkFLf
uguajD6Y+tddh22X6DdtZ/YQQ4DXFo/jcsCGcRaDx/9BT8ovpG2SFG9FforGmk+1rYkEvKjGgKRH
C2jVQb8LYGPAFKi+hDAxT9C1g3OAo+EsQvM4ZS3OzVEYx5v8TC8GlgNWGT3HCeSVAN5YMdpfwf8G
UBo7+ICY7IJVbDnjHUb6HU7A8VEK61E6+CHHOPhOQha03sU2D1tluuKmvJnmSwNSuZIPQiNoT8pd
iZBLO88WKBnbEsNG7/HZ06HVtkV2ykL8hFFJwRgtxX3Zlf2LG/nRGU/suIkrK3inKLQOlh03FSga
CCa4TSDW8aVwi4JQx7JiScRtrA5BAXDNt1E50TsuaqvaU/fdA9fZtoVeXcklup86Q3ubc386o0XD
2WrG4buh6ck+RKRMRUNGTySjfSnncUe/c/pAfNlsOsq5E9vPNzwXu3gYHObFZR2lkee5VXdG0XhI
fhcXTkgs6gGcxPuMgv91TpDz/PfNLv6l1sVaTta7jp+JJR/N5n/e65GOm5qUkf6M3tk95mBfPQUN
zVsiFizkjT0ur4OyueVg2ytaOC92og8XvRy1e2l7R7ASyWVOJSpuuE4Pae3OJ8lavY7pramX4pD4
+W5miZH09HgEMiJVOTd6baBTR7xvoVmPgQHbALOcc+nddLjUQ0oWZ9Po733gPnrwcgYRTJ+gG1Mj
TIufk9cdCqeIX/77A7H/j2He9ARdDbz2pgOZ4p8fCJZCPu9JjOeqxWOPygWz02KtIF7giNZbeycS
4aMdqQ4sJh6c8AfMkU+TkbTXxG6Mk1v5P9XDZJEHeBz7ZqfM9b/JQuosL0C5Qx2Mt5PjOoyqdG8O
1uROWPFaWmvLM6KJdHr0zF7f480kbWt5bZL1fG4K3T4iEzFfmW3RhanTQ1g0JdDyMrr0nds+qJVi
KKdj3MbWWS0ZMQpQOcWBexps9+IsZTZ9bp9hvCfvuTsOWyokP//74/y3Tt4HJuJTcbaxzrksFP75
cZp57NE6xF3QjH72EtNoiWUF6Swx6rssF+bH2PHkGLJOn0vUzzAl+NW8NgaoMXouJralr9b1UC3H
nOTnZffraEer8vqHYNkZR3oE7y/VQBXpWYQVvzwpBTOKZtfYUb0+/2ohUy2l3/2i0Vb4pk7K7qVv
6+wpxBVLRrmRPFpmZNMgbsyDcrxZjvyEiJyud1u112gS1v/Y5v5Lhen7hiks32GS4b//BdHi6QEX
3LjauTT8Q1F1n1DFDSmbIh36+rBwptR10eboWKQ+HlnugHmU3VuXR5J85Zgiq5ouAUefO1rrt8tm
+am6NLw9ZhnjA+wPjHbcr2yIqg5S8LI+EYn+xZY04hLRvKNH1IhfCGrUF0N8uBUEIWs6yPG9xYaC
wEDtdqkc9I/isYeo0WyRdQY/4kJ/KtO8+JQvtLwkcq37bLTsY7JoVqRlfOtNQURjj7COoqH2JSM2
oQL59CPlH0ZV4J/hkaS7QnsGWWW9YwFxLrXXiZWTadY7wYHRjtQA2sxl+z++AdP8s//Fig64mcXg
Z4Lt+VfZnooG/ZZGCy+T4NfLkkFucNFnl3TSBybQjIjYhZPM5/umeRXVXCMO6TKBneX57nAG6D/U
lVqehRlZF3aln9WXgmHq6JVpcW2ob5ySmMzNAc+6ggjSU7pUZn0morf8UtHZiqQLO3uyLlpAsQMb
mrUSvStfega7pfytXWJKhLpRWduqNuPPnQ86cRmXZl9zKQ9WjBeadE8hQfPrOm+1DQERIRGX2Gd/
QxxMCrzbOO5OODiQRnQ1bw7GWFs13WAcIotp06v0Y7xIENApe7suqSijLGuDGctybtXRFfbZIQis
8erYJJfAdqKLejNSEBrCp5khZ5bi1S3bL1EaON+T2WRdGZDW4JmIF+wE0nzlmNk5ANSTMUk8DYPs
twbapnUkh+yIb03bqMqdZtMkcVNxNXtSHFvslqzY9unYiasaffNIsNWt1jH5h+ZAGdjVJ3Hyk7Le
YhKMvtJQidvPA6Xs8TolrndArQ3V1qbevtLYUqdulGyhIfYr4u2hTA8sMtq2W90EyMVk7cOarR/w
E3/VdiQzGcvD1njyOMLvW9ah6Z5btzhSaMbThMrnyWFPuOps/oE/eeQiaEvyoDX63t4DgXysgyp4
nFyRrvWlLD9jXH70xvOg8UGNBMCt1BtS7ylRBIQ+DRYAXSk2MvafMr6ps0JJqH0sHSYCsVBwHCpD
Dzezaxt35APsSMwUP23HOoqiTL/4bZuuI2aEp8YpDvE4V9s0kQJdhN09E2IHhEHwqCkaAZLvx8ae
EMjoGqvBAtJvFXvz0Qhn7d6C1rqRffzoFA72JkKFKGNN979H4YLc8HXL5HSnUxrbhXosH36feV7z
5JvNfVsQf9O7evuUUgE9AiEWO0GFdnCarQTqvFdO0tAKvztzOj3UuFtfPcdZ2Vb2YjfipAqrWsuw
bAC+3xoTuTx5sSv0IDsp0bLZ29Vaz8nLVnrRwiZ9qHGIa/Ejexe0WXmnDr2mQ+N3GnP1+zV1JhpZ
n0WfHA2MmndAOqd9V2CxvxWY/3t6RObN/PeP/rtP1103lv47/AVdLUf+tteoCqfPfaz2IIlqjAAB
TWMceK+qHvTXlcIi64B/TnQFqZQkxB27mTjWvphephLTfk7cQub0d+qddc632rU0Em5tH603v7vl
5NwVdvkQibwo1+w1sAJza7euwIBU5y/ZmB9UhzFhSfHLwm0V7hLNHVNMDB3tSZ2lyyJbnXm5gcwQ
DMGwhNAaDAhMrWroUBImvag2hYYZEU1edaBwNm3dqvhAK9ThimY5WzvVR0vi3r0V6aa6sltMcYWM
+43mTvO2oYvzNo6osJbCNuka5wyH/HYusmp3kw7TgNEv9FCvMuqrwzAwohDyR8IduGc0REufusPr
QRSFER0yN7Dui9nzcK8PS1gMLjWIVQx1vQcnPk5evbahi5IW1q0XY0PnWFMZNc8m2nYyHA1J6k0k
NTyGHFqsbm+62+5y2Z0bnWaeYEUDyzGP7rwFyK0OqUaCSoFpa3tzjoxY81Tyw+IeSSras12afkvr
LN+D08e8LFtMVwpohK4Xyw2Sz3Sqo9esF2JPBNVSA6ui7TKUB6vCIi9LtS+ECJMTQdj4wrh5D30s
SmJUYiLVeoEIOJuaF/hAe5xoyXOrYPcoKu5VU0upVWCnnUU1RSsqETstiQdEOBU7UnUWjOmOXfE5
dNt5Z7FJ20eorT6bZGcFSTEzLOvFpdJt1LM9rzfEl9rxEvSTUYf8zY22SjKjbju6GxwXzdfwHGX6
ESInOlZs4kS6x/1jLpFxOGUZHJYhibCF8oi5KQBwmOX32uD7u9Ad9rd+zn8/kabt/bklQo2qo2c2
oR8tmAfxR+9hpuEuLKauvUl37Oi7+JKRD0c7v6epqA7e6JFV9/tasBON3e4L64Wvqr+spV52ny/V
vchxHwxPVJ9TT6QHBFxfCxPtN0nE2sW2unEtWoHZRRm5vNo4zyj5NsDi2LRHXv8s6bYq1WZNEuTY
cNeWWoyWFCcNPD58/KoBbsXBo+qJk9C6VsuRcAkjLslFmHIgRq4tnF2Q9mDDQ/1VK5w3YVXlQTWq
CkDKG3O5VCNr6CDC8drgIdVy80h4FxklbIRe8SNk5OvYwY/pK+zwdKMbKKsaw90Zltl8sTu0nSLx
s6vtyOhg+w3KpwlFwoKbU60tYQqPh8lCQru8RoOSyGVNiEMDK5LVoPGk9rh/XanfZrly9MVWsggS
/vrZr1+cPic8zghbCwQrbLQPMNLdrQLDonPpnkb0/OuIoMn7qKfMhHddbegi0J9KsPOLCbFstEVl
Op/MuTv1Qe58l5F4c6yiP0nTtcE/Z0uNBjxSLVmx2E3/hX/5acAuvZqSLNg5Wgfdq+gz7HLjT3IZ
vKszhRe63xjcfZuyxnKAxGCuZ6MnqalFCsIUJS5OGJkrFGMuxNsESpJDzizkwvbq0ttc35x1pi9B
FWesTdgbE5Jhyeg5N5FC3OqQMoCnsCTXK8m6GxrhOQI+Hbv2cKcWSa6V3HsAcSl3tMMRWmr9Qptx
ay9raxtLzDmCl7BGxvnpVibS8mtb58NF88T9TbJPZMLnOhqNx4nY0a20Ru2IVDx+c7PoIFFMoDJe
6kthjHTbU6PfrGnH0STUahkGw+rr7ZlnCuooOXWgWnp3egW//oJ2WduNbPw2dJGA7FF77c+NCVJ1
F1bhxJOweFC9PaEIyECxxq0gpBO3WDKkFj9bJ/MpoZXaalLxE0QFB3s0INqtnGU677f/Y3ugbqpH
eElCQqUPN2t2USUntinWqinlpm2MASejO+zcqPipFSShb6bcM36VqM1SjqtpysbHtNLeZFBb75EX
UGKPe3bwIVbDCCDi1u2Die0Tqk57uSWmQII5SOpNUvL96FlPtoTaz4r5BDEuvE+8lGY9G7U3Iovr
Y5GJlIJYuFe/oOdSOG0Ey25lHp+ppx1JWIpMdnLWAp5VzFl1YHp7KUJAWmZUNsfe0ydWK8R6zn4U
vxQ+g642GfJ600YM/eeyKfMrVM76ZKciBqbSkh0SlM4uqnB10lHM30tJgQyXkQ+CxcT6XIHRi7pw
Z1u4aGwHaMuO0jSJHxPUXSI+xD0rSHFvd8WvQ2UORytfDzJpz2WYdn9DRnl2f+6rAld8j6TZryNE
tJ1n3Bc0O0nSdIGSRH74Q22iMpLIEQrn5t6vteKdSGZnawdFvfldqNOz+Tt1EeL0ZIu7IMBQ6Aha
uLzeXpTpqaZZvKHklu/VpVvZ7qEoXZLX7ArfgRTFXi1Z6o/bR0Qe+SuwhfySZiBlnZK0l9QurZfa
LVCYzCTwVZoMuiNIbrpl70qegofn2ZdDuK1wL9AUYlqjZG5MOtWNZfxvWI6px8Fo7Rml8Ohs1WWF
oHl/MyNnhmu1xFg3yTZZlOyRJ63X0mQ9HiLAC9IhemmapN06NJ33ap4ZZ8NaAQeT58wrvXUHcW6r
DISV6+Gv4LvU4ZjIrjrf/rBpsh5Uc2pRFsCIK25XUdptMLrObyVA2TSsxKlVHmxL0JxSayx1UNbr
Ljf0U6+qsha8QLU0S56DbJy+CxAcKwfawzbCU4ZhnkXqpsmi5lIm9g71arB33RpiuYq/SVO2ES11
9h3etq1aA0buaO6Rdv9gOzYfbG7JY6xzY5R+JHjO5fDWd8HPGn/H3RTmTrvrF57g8jmXcbxDnOi+
hFOYopGGPNtSrizmqTtQDNY/ZT74iQVG5DTdD0fdv2nJLd6EDO4ZkdkfzKTPFCwesjAS8En8/uxK
SpBZytqwx751pot1VF45rdLf9bJu3mzxACMUA/lSUg604s1o6lcRD+26EGL6lBbte+/XKXtPhwI0
E+baj7je9jKPSaXUnYPuLI09zKGvMfEzBOLoL9QbbFp8/buOq3WgygBJGsI79eZvhMaVx8gU+24J
WHIrl16yNo7HgV8ROVzx2OmRcyZl6WOx1dK04FAbM+zb0uZ/jAF6lS1ewcGK7Gezjqvnyb4NVXrT
YHwtpdwq66nlNqTKNKl91xK+cVQ3Ki0sbiWMk5cxv3Zmm99FC7KlXfR07JLhNvOYr6jYkvMA6Wod
0uRCplFOH34qsMk5xvtALDmKXUeVUX7xLRTkwu/Sr0ICT+rMJGLO7MaD0kKqg8cOb0yjfYbLkpAN
nPV24VYPSVZQTmIpYS/lOZN96uZ22/VDDiLZqzckGk2fBInUxxKwKJbwZaUTa9Vh1tJ271usdPyh
KF5w5sf3RJkj63Xzl7LnIc89MZ18pgN6b9V745TVJXdjQijdsHrXA8/ZQYqrdonlXigo+o/hgqkv
Q3w26owSWg5NmQE2oNO7ySr2NcCR7Gc90sqLpfU/0D5tU7KJ3wzRDhtsn86F0PgBFmHt79Tn7SQ9
aAVc9zs1p6Iuxc8rCcSQfXTVmxrD/l9nemMZh9tcN0NOombivCQLQiR3QYioAybnT7APmzupTwcJ
b+ubZ8wE1DvyS5UlABlJ893HSR6fXB7h+yTv500Q1yMb9jpeR8zQRhQMj0rfLOSELososE1Bemm5
DmnUxf40PBpUl5/HiQx7d+KJGgzjMepG/6gXpCmoxy/Irb02g+53NavfZ7Yu7hHV8gjOpvU+tk69
Z5NF8TcyKaOwTTlFYV6CWkWoOLXSuobRdz9scJHIz2oTqS7i5sOe9e8lIgoA0eg2IdA5FxzCWGtr
8+622puNnzz/1SpJaxaoCxe2Zh9zG3lRfQdrg5rTVi2v/E6r7+j1fquNllCJ+WGYOvf7QBIY8LzJ
Xt9abobRVmd/QJxXi/iqYBM5QtCda1jjRl3KfnQPt5FqEATco1QecjclH4YFhDMQs5x7bxZ6FzhY
BBF5ZCqPGSYWp3GebFHD4lzAlNJijoq86tJbifuUd+XtdR+FNL8z0RmGxES+fH61Vq8H0yley5I8
nLopvmJ+ZuagFvcow/5Db3G2ezqIuqDVDUIiJWbl4TiOLnyNwHWf8IuAqMuz8dtistQYEF6cmATF
ySZpj+y+cm3nk/fhEO+Cfnw7eHn5oqfwkawyfVNqiCAKWWA54jVgFbej7lJvmqVREvu5POB0qqkJ
oJ03Yi0+qKYh/RVX6+AWTubGxjN9pwpcBXACVrSw0tVl7CdyHXRTwxoNsVIcJu+RHht7mBHufsxC
601WzWnsK5LlRnbjykrMvsnblkR0bOx6Ac822PqwdAZHOab4BVtsiyy7cHi0LlLosGOc6cxu+QnX
YtLuwly++/SCz4wwuAyXe1vd/qFJ4OiEKuk0Lm1P08rGs7W8Rf20CjP5yCi61fLmFepw+0gR1X+t
xvcWgfW70xnZ/US5fAU1PH+IbfuHzN1s7+QEfyiioOuFn4OowGhNx/tKXf1Z6WWYg/58l5iIqk5m
erijcLwt2zP3Yf7rrBz0X6/9PgujiNm5kL/eVwZpBTuHL8Wyir1bIZ/u0za6nw32PVVe1++20b9L
WoAgGy3KGjUoDM1poRR2bYEV2tKdfaFVV/oyF+L0ynfd42Yce/aO4/SNV+WdEtNQVXwPB9c5iKmk
oZPxx6zZooY7RUqJM9Y4LSaAvbpUozrqNWOlE3Jd+97ZS/FgjVP+op6IOoA3DUeSkl5VCYBJRYyM
EbtUaMtinVbV8sjX4XbMzcUSSz850fPsOvao0tSZei1aXpuX19QZQbK7MAqMldYJNkb4MxBte/lJ
XXZmfaKtThj1CLMj8ef2Af8dGDO2Qbsgi1DgpSMQHxGdArh49KUhCXhTT/I1CRo7ysGodTJGp9sY
Pfm0od2of85zp39Gq0M/GvVoFEnc0yDZ9/XoOGv1wwlyBVrWyQIayOoqjGA+4L9Ea9vjjplcbLWm
ed+1vTz3sje2TemLdVYZxl6Kud1Yjd4+5hmO5qCYBDcy9fG0SLW9CMbsgUZruLU9s30BxNgwbUMx
0s34armDeaZVY216G4uKln0SmR9/xjoxLJIGpCLTLpzhzHmpLZb+oX92MgJbBU0hrHin381OM+qN
zSiN5jDDKSprfV626806iVPrSlbyz2Zx3ZFJBZ/OD/8fYee13La2ZdEvQhVyeAVzUqQlSy8o2ZaR
M7ARvr4HNn3tc9zVfR/MAkBalBh2WGvOMdHOmrVxnoFcRrFpf5AesRqWDXmDlM3va9XcqeiLtlHS
Jpus7oa1HO3lTW/hys8CSklTt73tW6tqcH9t4IjAhdPvxO8uk90xW+aI20SRj/l6NuO1XFdEomPE
cOZm3Wv2Ir1ezpMIqWzpMkepsRp90+OJ57fc1ykf+MqkRU0cN6jRMNUw4YXg8eakbL5GA56ekAbf
l5Sma4b3FdDZmJ8GUAmvA0I1at6gAdgY7eckdjcKaYWrm+rRsGxxaJT2QULEJTq8mYMnFYD5udE+
pCCOUgaRk14Y7iXJVV7LSCryR0MvwAklFdlObbcML/b2l4wSXySpkbi4iduzTmS/iOdFzD9UjnjJ
whHhfvwk2y6WVoIHStpha6Ukn4xYGY5ADNbWqDhfEUMa26Ewnb06kV9d5OZj0PHu3HANqD7uykRh
EbUsbRi1t4FetoiTXOWelTnT0wItQVNNR4cpkyQRNyUncxHCzaZCULWSZBd9cunSuI3iGw2h1Glo
sRYj6Bj/Xp7e882MMYD3X5yhqt+oemibVsSAscBaETLHkg/i+g4KZ3Otlk6SSnuSRmp+lesFuMLA
QTjrLD08tq2nbqwJwvbcdOFHgFEwcQf9Zx+TMtbbUE7q1Fwr+hT8gMP3RtRW/8ZLiJplsMsHoGu3
sSCLbJdaO/3QEeojfA1TfBMFLCraTezBFp6oErPdnJw6OqdEDHxR8mpDjSg+9PQGtppgt5cT6fRI
xlu4mzMjOSluTw1mIqMyM0j5cmnq79j4nMXCssDuZa4zGB/HGFbUkc/ZknLNlF0u5rEwBcYTGaJ/
xa+75P4dwM6rZ3IgszMWTKosU5N/r03rouHYe8GubW4V0qAPbWSz/6opk2XjYJzbfNyz0SfM3Ttg
edc//30QRc45GMALKsqym9Ty7uIV1F7CMImPmRW/A761Tjn15KegC7q7qigOBowjjLesBoPYbo8V
kT9bAHDtV2hTe5YW2fecprkfKQxqYCo3CRPOboz6/oLLpd/Ny1G0XJNH8lqIRmmtKhVfWqLH1kGz
jFSTc5Q2Isu61ErAn1h1D0QpN0/kaz5ErSYuIFFyNODsJjQgGaqX4DUx3Pkht14h2giUOKH17NYD
YP+5HN4BVdy7XkaTtq5xW4wI49h4Pht9G6zdzFOI6wIiJJIAFPyy0B/S0r2jckoJwdqOPQP7BEXt
1DSGWE1JZbzqtCgYEpD0J8J48ow8PsuSA++4t+kjy70ONhrcQI+rQwHFaZW57Uwhc/jHzgieTbm1
TbSWRkMcR9W332UvTyuDT6s337re9l6iyvnsLW1aucU43STqWoHFDN/czs0yXzrCQdZ8G+1+fPHm
LqU92/UX022fbiL1iYyDNMeOF5cjqeVL76ZzSbxsbBp+RiWuFt+6ZyJKE1+x2vyJza99zF08Yy3J
Q++69WoYXwai2N+WjunemUBeyS0zlysvyd5qs0JjxA5kRZM8Ptg/4ikq77JMz84GaiKFhGmCBUpx
D08Z+V+jZG+eAmGySvtLi8sL37H6U8TagCpLxSQUUp9msOn3o51SlF2OZnkUwjC41S6Wxokf9R3+
O3ozP4uxi0+lFZZPjkBfIgunwdxWK6a64uikeHotOI67EUzp1vSK+bb1dDu9wnfYx7dYCG0C+n2b
4iPNhTEg03qorqHnrXvWG34LwXrjMKw9L1kb8qUsvZYvYlp9WjOgP9lmHpsoXOuLJDxI3lu30Yip
aqx9Wbsk90bjJdJpG0EhqVZlPESHENj9SR7huSe/1Zo3EDGML2q0r/j2X7Eg4qo0U4fqadGk0WIQ
jHRCm7KkO4Yt6b21PpkHobbhth3wTubq4PkJLKWHoYvcUx7HDljfKvsWl6sgU7RvOAoFUyb+LK8l
xMkb4J/d7lAdPpBmTXZ2r61TY0KpqDYVmTVd4MttbVLQ08ui+ajTnbqwYvsaju0ej2D5s7TRfP/r
YMyafeJBIDR7SNpdrowPZoMpKydUbY2iDV1hzrRyQRq9s4sQ9m0xkydIk192+rUAQnWTWKfQdIuV
O4fzTu45ULmTOyeseS1PM8MNn0PSGFsra9AL1dXbTUKONmukbF6gslk+9EZitid5yl5ZO2qDGq/k
tYQmNq5pupiwRrpTbUYRstlFdaBOqrMKk3e5i7kJD1xhFqeW5TobYF86HqoZaZ7vQP9f55Z4SkzA
q82M8UreBAjc79qqd09s+umqk2dkLNE9ztT9WqYIPjTHX36StDN8t0tWsqzyhyJqBSP6HxM+oZPQ
WbURlFB+pPbRxOZA8ib0wlvxg+Ue9hTnTOaCEni4ybTwStIrwUllR92PeNxrXNrlbl6qJ/JeGtjx
fZYqZzhz4j6M2scu0LRD3c7FnoSEGBVNhaoXjPbXqUheorBU7uI6nciEzr7qyAyf5xoc2xRhpMrZ
R75bIPAoWVa70jLdXciu/lhTh/X/VIRq+t1rO0073w0csUIiM7waTnVqmSlfbr7+WgNtClPgJIc3
t5iOepZm79REYCdr0XRgW3AvPymVllsbQ8+m23dYSiucMDnXwtLPg+0OO5bKM6kOqba/KV4rxbjT
FWQvwaIDivVxG4u838rvL/HgKswRy1m5CgKuseuopTTgThh6qvdOh9Kih+769m45Eu3jCWod+I9y
Jtx8eJ2HS0yIxt1tQVVF8DRkg7apKpwgHqLEqukPiRPdEBEuYJLN2BNvzDIlelmuC/CiOhjgV8Qb
BdLCjgFNV2739bSEVywK453FYMELC/nOgumNpgOTXjuwFYzNB9sYzJ9Bb/tBpCc/pqwDRcivfAXx
oq9vv7XmGKuZdtO9xG1ok04lMUNyRwZWSbtZucYuywoY0t1OYq/M0UbtGldfoLn254qewyoorVdS
PbwnJRy/KIllfiuG9u+DuiQrZCJe3XY+C8vyzTqhSd2wLEtY//xQxuJbOZTGV90i5n3Wpu7Z1PFU
EfzSn4pA2Rd5ngMuaG3gakRvFfzVFyVZ/FvLUbhci5d7/35cPnh72+i/JKy8toGTBIRJBy2anyH6
Yhe0SYyoVd9KtXqL1Nr4kTvapmxG4gmDFlVX5iKcN8Nzkitii6R03I+ezqavZs/pxE23Z3Vh7SP6
Ug9DQCfUHjzzo0hM9pxJ/8kq/L1uJlyQVTLuWCsH90ND4rosPurDeJinvljL06QGggILlHRfZ3wC
tUyeXz0m32OycqWKUVGqr8sJIIaKiHAvv9YBbdHWquw9EGK21EAe9nbKVimKFqGHpn/oCkWQCJVm
FaWPqLqtt5oU6xXSheapS+1qm7GrqcJrrfVferebP2bbUPy4LKL7iQn9zvHAPDXCnT/aYLoXfbnk
Ci38Bfb9N2FqoWQgY4zoO8In3LdEnt3sTnWJWZiVHqJto0nWYnJYOhNs5wtQDLiP3PrxRn0WYf4s
vV10BbxLFWsnebYQ6J9YBl6yWoGzW6CmpMD6RQg3PeNhSZ7Knq0fcZe+ahI9UYbRz4Dm+L2RAiPX
l2VxYSVr3W2VN8BnNfIitTsZQXnNzJjGqgfmzVmUZeSaflH7rLk6PaQEUUzBmpLOXT2Iis0703sT
F/rJXdq08tQAYe20lrkylk6aUAMEustR0kJVVYvS20yknhRdu7wqv+9IqUvSK82+jrMgx7jFu9ba
pbuWMVsABCagxnUIO/hQBYN3tQa2AU7vKgCQl+lqOY3nJyoV1SlZStuiBxTXmka8laeZC2nYIRaK
XLDi0rA+eEjMYD7ZuMSArFAGMYa53NgF+yksPpJBkpRZDcTXjZKDNfUHNm72SetUY1PkgnoM31Di
ILjJnMa+HfH2l0jocnWjIBus/VkY2qkW7X8OVb42ALMG/tCgOOa5Li4OM9omigPlOkUtv10WlD+0
cvb1XvwYHMd8cfrwaXIiBMF22q5AuuZPGEtG+KsaWnQ3F8hFCKOWBgxgINrJqXQa5kvxAjUyIex1
Lw7yA0MlG0gZADf5yYkKIvKqgP6bQlaLlBnEORMkFnlOFw1C7GSQRAu4oiElRdYxHQ60JDjgTnU3
adwb70b5NMS8dp2hvKVeDnOEhr28sZ1gXgm98Ha3KrOVh/eNyA5N1m60ELBVBWTtqfXCjXzmZjmr
PGUt301sVvm2yeGTeop4lPt0Y0QFV6Oe3BY2K46ibdVLEWt0qjO9RJ/Atrawk+qrEtK9VobY2GuZ
R748lWBDicTPBGWbw/oPSU7+FNvZ9KaPdLOsKtAOuiCUyi0P0mtjLvWr1LPvu3A8SPmGvFGVcljl
VRjvusbY/+phzshc8LAv8VHhMoKO3iUVqr6Z8jR4smwP6nbfWV+juH6f9CH8xELh00mAfUiNYKM1
/T0DmXErGoMaK9eVbnQrZaTkJDRLYTfGKjmY6PRGVflY8Kacp4SqgBQA/D5lAxXss16fVsCc7HO0
EDlrfVS+lGBc3DECMRklV6meX84Gr0uu8DsPt7mtyJw3QaXyUMaNt+7cEe/TzBrIrW3Nr6iFkfTF
rtYl3foUNfNnvzTayHawLyKn9T4gBSiZATbxQM185ZQBznU2GhlctK18rLzhzSCzPKnurIaiYoHU
gUqkOz60lnYwKTYibOMstYrpoW3tBoyWXa/StL5rllFcBdd9F9XDQ6XNhGMMRbItXdiTzKffTRlS
JeVnTU+Bqwt7Z006jfyt5XPjx+yWjVjCBqcZLrcxNcwM7cHTtHwF/rtlx8XThEi3d8hXltyfKn4O
UTjmzG/euzAjEs1ov0l1j9fV/bkez5mDaOi3RzUez4oetvc6Zfq7FKVOL12+nZqfhEOIedqwMoQ6
V7zR4KOIubDLBB8fB9e9UbG+5W0jZNxphrX0nEvzexwhPdWHtFm3Ev2yDHWUFihY6iQcyu8K3Uj9
UEGD0FJ28glrMirX3lKj44/JmJOJj02Rprdo4TxIYIROJhsdEfVWpmDGqhqDqNC+Ug4mhUpqhYZZ
h6o99u09LbzoyAZ68ovSFA9KMoybP0fQRoaHEB37ZqrSlYfc91eCYhrdoU5ST0lWYhfKSGlkxUMO
i+xJx03t2ybmUHbm4o6SHGE9dR3ZbArUkkj3bt4VTpASGthp61rt8/cQlpsXUktTTCq3cOScpznH
BN64ar4nNO9ZxEpwcll1rkwxdZTG63OWw2AOQgAwnat8zQbju1WyGLbyB4kyqJbkbBISCdiGGFzE
YGeHwgsh32ndYVqOFJMZJUwRdspTeYd8yCS67sAKKjoNy9Gfe5ey5u0H3B7Xzy8anDjqBCFuRgMp
MArk6FBS1FtZMW9FMgg2dexX+70VlPQAqTnsqUciwF563iYefzWew6dQLYfnX4XNkZaz5zwQ3t7f
/WMK5ZJSPelNCiAtrFnHtMNXU9g1DR8PSVg+QKsl/26LIP82PhfubAHuQMQc1Vv5rY+HMjxoHmwc
Icphb6RiYYyz6M+E+nwTeOcdtY8B48y4VF3M/sHKSLLVPHMgsqj7VXvtpvI1Hab2vlzqaYLmyavV
gU9ZoNjYiiE1Ohd0/84qNSxjM+RuvzOWDOPB5LMeU6+9WMsplQC2Ffm8gTM07+xexUe7lOwE+chf
CMl56WY7/x7N7vdhsKeLMNqzfGdp5jZbkmBpL+uCraa8qBbFRmu14ZIu1XCPejRf+zy+JJM4eUGc
f4b5eOIbnn+2QXdKedNuejQ0ruvGicxDnCJ0qZv6RShEC5mUf17q/FH+3mM1vjiiQYKthU/yjXPz
UIWaGzzSxdXXNt3BY1KBp9E9JohuojIZxVa+sbzU+ap1iJiWOnHGV42FWn5Skqh6VkBb+cXSYy/S
TPcVQitfi0tKCvi6dYQ4yGdWE0rULn0wrI3jizGxek6TJ6qsn+qglqyzqRnjN01WrM2SS+gW/bUe
tIM2Q+bi634dgf8fZ7dkB7Xs56uavCV3YJEhB5Y4sx8HodDpkyO7poMgarKBtKHFIjEQhbdLBH/V
c9B7+it+QPsCmKXzZXZ13qNmbKJ4cRyo+3BhRpfW+FOuOpclZt454xc0NGI30aHxrUBHfL3MvJHS
J6e5RWBMu0VbkzpQ7CayTh4jE8T0UumRZzbzV6/P+sUJBPhkZwrXlkWlMXXTbwvE46eb0XlGW+Z7
2O2aJHDvTJwiKPK8dm15LBvdTo3vjIF+czRa+Xfb3VaN3n6DDdXdHjDmdczmncbz/35AY5CYQeT8
4a8HKdo2zbLu//4p/3mA/D1aIw8vnRud2G4n54FKsY9jWHkbTX1AUhItcm91fjZ71J7L9QS46SY3
CuOQVIAA+lS7Pd5J6M5g7yp3NIW71VjqGvxIzXscMeHKT2Qcz+2viQ/e7WFA9sbWcdknjqVN3b+p
32ZVoWyKWOKcOsBbvcnWTmYcs+zGxn2mMCvfdsUS2LOUBc4kjTIqHTPL7dd2Peb3aYYArFn6GyPm
B1K2DFAtJkVvQ5wnLQxuizvH1aZdUeW/TvPMmwj27j6mOFjI4GqMRsUNV7o9ijfV9V7jPho/wS2s
6oBSqZ/T1ElrFlPxNL4bvWKcsIZXQD+ZJGutdAHXxQG7YXShhZV7r0K1LlVtNT+03nlVs8T74nVa
uyWjhjIJX8b7NKZzmgLvIAcTKGU9YpSte7d4wuU3bIvRWRJSlg1RsBCdAtd66NP03BQlGibZW2h4
7Z35XYvEPvC6s1wS3PZ8js332QFxo3bYkyqzezH6sTrWS9YRu+D2rpvZZMmWklEbwSO7lxDStpVu
+qUX6cKaq0FVkZ9VbUThjJfe4AelXs92fwn6Qmqfo+XPohd5xFY//HXEjpvVf4lbiN27Atj1I0Li
O8uN7ow9sNPN9ocukOB6dVm8wM1azVP1rsoMEhTX4oKZMFFKYKT0mieakXWrnLO+dh/kTeu5N+6s
awzlfa7Nx5A0MmwCVOfkgt+BWcGeyP2mgg1gh7Xca7NZAMeS2t18qb3UuH1WZsqoSqeYr/EcbCaF
jwkbJNBmbp7dmyP4dSw81UfejWvp4gxY8PkOdr5raJAUR/biKnfDEkgWylo0JfwlGVCjlcd2dkuK
DNXrRbXVYY88yFOLbuBK6Y15l4/Vs4whA9oEIYgFB0T8kP13M8XHwHKa20Bo21V8nHvj16nl1Mir
MJj7sarASE3TR9XiFwb1T/+qZOkMeUbHQhDZCGLLi5w6YNoFxyQp+pUcucuWHmlqxbcniDz9u0v7
7iJ3XfjR38oZgreL1SMPtIs5TQVaKeQxFUAZ8qtjQGbFbB0qNlmHeFabrTpSrb39UgFiE1xjxm11
qOaROJGo9c/TrKTAiBWZaLoofi9CBA9KMke/jkrvwiwkHmF21+scAPe95SXafrCq4tAVOoXapS5m
oiBIiKl+SPVKoVYwf/VmvX2S6+2SRLcV3zTEwngFCFj4LxxPGdjxTx+RC3sGoRS6DNUxbe3vNAlN
tE6lUNA92sFQnvlyx9fRjH3X6NqHm1Xk5gUqR805SY2ftyTDZVafHwLHOBdZWG8myYrrs97ybbhH
65uqGnzvxGe+U9dtaW20nOqwvexpR9K51hOqaqy5Bsq6rh4ZtCj9iobKhKyYy9NuOQXz3axUxYIe
VrvGOuLj9CSPQi2PnwAsM8Nq0UOFeubmZ3G1MX1ALrBhqJ3oq5KCsG3wsoAxq9ozWkQazXbJ86SQ
casRAQly3x+BoXjPmUPecV7n2g7jpLkKGXLWnalHd9Ei45YLOxuaJX/e9N/IuP8rp8Z1DMM1SKnR
dR1j/d9Zugimc/RAUXGkOhkBRMxfwH+aP039mJUB3UPbJQhL1dMPKCW8ym5QXzHe57SwkdoFJBbv
yyDBw0FGxVi5637Ze+ZhgWJ4rhjHEy+/h9a6thegmDum7+SNRXspojA1JTvg18gCX4fUcZgwB3cA
V78OLL32YS/I+9ItGPpcD1QwnkwyAPObgPUdS4jAIYGzT6OfcnL8faYEqbOyqcsem2F2T7Pg2yYr
WvJG1N0WBbo4/f8mHPffsQKk8JomL6PJagbtr875v13jWd50LaQg75hFmbupCqpuyVh+NlACcUi2
zpVAKnIvTCVFqOXYl1LVtHVpuePXZurvvOWxdtde8lGl0lCJaR3HRXTH6yzARJf10TBwMNZG9Iyf
dHxIRLiSXwlbGBRPwgYOg4puGj0VinEpda5izDNmOAj9kFjkULZpxt1Dvykx7TyEY7ASVR76blMf
9N7JWL6ScvXnRtMaE8W6i90HVth92aBnZ73S+mLQMmCflmb6IfWek9ny35ZrOCHzg2sI1gHO1NxP
ivYpF5GT1pm7Wev1DdsS85WZivJJQpViqlDvBIt2ycWXAiAfv8y//mdR5+YusCjFzE5c7PJ6ooVm
G5nho2sqvZxIrMiJfEewn5SGFb2m0pxruGNt2Ms3E0uEtnZdWEZEUXsw/xtJS//beuWZluGxgGEs
w4Gl/s3YGdDGQWLEIccmislkpFtxVpBeOq7pXLSo89ZKqpnbaJoUpomm2UnFHTidc2O1CKvtOVwL
OhC7Zgqqzc0M6cW/TqWfYDIK6g4yfRYS3+yDyAMdsNQQMtXW9qbCOwnA5rFOCv3GyLVFjF72YqtV
+YFDw/Fh6er3raK4dDEW4WsZTk/52Flg8MP0gHBavbbE0Um10GwHum/05Xg/B9cJ1OFGSrdLZyAo
1IsvgZ3Xb4oRp6d+4VQ2ue2s4yqIVxLQ6SkEw9zwUbqVoS4Aj9bHY84HLhTbKUAUOQ/ghXA8z77U
PGLNqo952v0MQx0UJ37C3nL654aIk1Wqlc5Onoopns4it99vZ0GBCC2aXvoFYJwNUbkz5xzXZY7f
fcILBbGJ0yTRyn1j5cFK3osNBSryYo2qBlbJmt0t5UHDOdTVmO2ihtyBVoVD3xu2gK9CkVnuoHqv
G87lFBA1JQs3nbFnnzgdpUa5GuLWr6yx3ObAzo42uehy4eTWvXlhR7vkRM47jQIvamSNOqtG4wgs
LxVUVgK0jqmcojA5Oop++P9HJN39K0LU5cd4pkq8AgFk/DP+TgY3oLOFA9P4BQnN1qySZK26cXXs
hqY6iuVGnv65kdfc2F5ihodmFU4Q+PyEluRRKyAmU4u3/3nR7MPyOHPLpm85/Mfj5bm8qUvrvreG
aSt/zp/rs2MUx5lhb0ZZxzPIe+am/c8z3n5Y0dsJGazYhPSqPvKasuxebro4ojbWGQXms+VcLOfy
ojxF/mLsgZSsiswtjvE0F8fs99FI92ul1x3T7+9r8iG4lHn2P4/+6z//dSofJ6/9+TEhoAs8sRX5
HHZ9VOrp181oMbMWuklwMOuG42hZ+XEWDdYheQho3QaIqtQ0E+ThPx6AvAwJYZDseleLeK2WB1kq
qPNNuvxZs/bK4HHIEWp6jJ2rIHI/+ThkviVMa+2Ud0buHMwmu7eWgh065vtsseR1UfU5uea4qqwJ
fqzDDv1qudW6LOL7XLdUHyuKszLC+Kym4lMFzB8XHqNY4pKq1G9MOzi1nZtvMbJV0P7r1m8S4rGU
ljJFOl0DMJYr1UHM2VEcGp3i3AzmRtSwNlQCs+tipkSqE3Q2lZbvzvEb5f91WlrbhjVtVs0v7lgR
z8EMt6py7bnMOoKxFEAsaEA2eq2vDRDqo1KTHFOC2iib5NxqEx2cb1GIrSbQ802GoK3oivemSRHQ
Z48hwwwpT95RT9zH1hOPJLfjfBuBsNCOrMfwnVZGvCFcxfdUkfqBQH6JQ/+aF9pjYJ9MuJLrqQlI
fTt4r7YFWSAK6ktbikPgQfKGkx1bL2lXfhKUc4yds+PwvYg7/Tq0iR/0GKFc2GdTVBRrMSQPWqmd
EXaOi/zxlGgr1GyfZpivDC+y1iJHppg96guaBBGNNWAKe07NsjmmnfkM0BAuR6gO/mx92vX0ROX+
qPXhg5kmG0elQu5Qg6NquqvppaxMs9x0aIy8AJQBL6uSqTsapKsksu9cpx0OQ2Zsi4GBFm2535ri
yYzm2i/n+T1eEQbz1sf1uQjVldfQjAzafp844zYPmvcOeje64Xln9eV5aDQSDucA5m8Z+XYXirWp
Ue2rFQceNfvFxnvge6nyyXQ05rNhqyYVC/RBEM/caTtPT+70D6fQKSOXDz2F8TQcDX/Msm9mkNhr
K3G2OQLF0nZQavUwZSJykDvCHtWh/j6zO7VF+hQk8bMbkfppUDcJxYih/Aol64cJB9ZsPvTU26cp
spQKoUCHs8AxPoqiPvQYv4hhMQt/1rUXZwmCiQQ2eaN6MYfym5jn2TeNESyg9Zzb13gQvqbUPR3j
cotqMV7xvV4T2mCsIqPP/AYd4ipJ40MsKNY58Wc+XC0+1k4wvrH91Tf1FD431viUFNpHWOtvrO0f
lM5dFYP6ZgZIOQ2AxDSb02kdiOkF00KNnXQmBwk9ExK1lSgdbY1i4K0sjGIlcmM9edFdZqBi86Zi
XVfxHZgayBTdGzmSwu/hXyX8imxi4Cx4n4XS/DBHryfgYWrn1eRVJCWi5nGqEMEc3e2KvM+gPBKu
sFdGZcLgmdXHxnSr41SN2B3/nHsifpxQz27l2CRv5Ngoxyd59OcOOV7KUwM68hovf+mXy5Aox8VQ
cxkS5TgoL8obORYyV2PLl+f/OExwHAe5auxj25smiCAYoY7yBtS8zUc5ozxtmR4BdVpeHNF/cLMc
ycf8ffr7Ibd7fz8uv/2EbhqRKQX5Wv76f/6QAtkFs+QyLsub27zw52LeRsGv+wnC5q+Qr8ufh8rT
zhQYAsYw3JQx0D7fWJ6dClh+myvk0Z9r8tThVwAu//sx8u7b//7z8L6wvpla1m8qatjtyV6maTIR
1V+HchIOoPqBWYkLlP+mvrearrzNltEci6BaOSGhwnGBUpeKIT7XZbaOMNF2jIn8OHkedulrBBjK
Hz2r8c0WkovhmOajpi5J0nkXgSg2p7U0VoDIJ9BBrmcbW3F9UztgfZsv1ZIz0IdO53t5zEg3hQx/
TVftm5kxnZXAuJ2rdt6H5oQrGpvKc0Ad/MmbnliiW8/yShHluEu7LD3Ka3b9rrplc2fFHh2EeL6Y
S6NP6s9jJCp+FJT9JqfPe56cbIOa0DmguJha3yUAaadESeCnbTbT/ghnwoCz7GiYJcJO3KzPcVc7
fkm87kGWFnIBqlSLtGfbQsk7LwUouUbvTsCLxi8ZNuMvyBaj56RAUeqTQRJq1l2g6QSuuNkvWKHE
Fsobec2j8cRinZerNloGnDnUbqAfa4kbhXtgnsPh9ebBtYp9XYX5QVowMKkFR683KiTm4FdXLmKT
OpqduzExMipRyU9T0Vs/ocvyyPTgHRM1buFfeOkHs6NDGPY3xUnatUsL+azGXn9fzZAvmzr2jSL1
rnnfqneV6T3LM1XJ4+eh7G/3yUt4ntd0HbxH1UHl4abJR0md+pwQHmxN1jXzXIqaLZDvrlWsa0f4
Km5umpliOdU0cgHplmJiXU4hemnnqMcxA81164I7eDRmo3tkZ701RZeLVWxYPlHx5pP8abbbvGmB
bl3kU80RXowoUimFR4+KqfPmYndOmdC4KZW4p+SYhVsQHu+oOq2P5WDOHOtjHNt35J32x8zBCGn8
rZjAalA38rMktu/rhJZc7JhUJRYvrrnkQso72uUOs6dQUSrHznZ6HyGQvZEhBnLLJDdKUSlOk6F2
D2XyMMAHeImrKH/QZ+1lRMHyKgjZOUyqkqzJWfL7eRT3I3WcB8cd502fhjW20MR8kNeEXjnH2A5e
5FmfF2tFC8trWYs7DdfaI8sN58kYu6MC+eQprtu9Zs/mHVZM/ShGmqwLZUZecsgy2Q8RK4gRPRea
u/E1ZlpfCxpx90XWUpRxAJs4zPBHqqDnOkuT3dDTMA10cwaCR+03swvvOV8+qmZNU4u/7eoh0SbF
IdIIY0WnuKVLGt3ZVp2TQBlnEb8JYeCha4IKWE49YUV3Q28cLXpklyjolU2t0cK7aZ/7Sns12771
28BTdgO8loeyIAcYJlbzMRsx69HSDB97yo7netbY+y13VFp8yvvK++KYRbFvwD6TUUA+aWJZV13p
w9OUQOhUMJ9cicPh854PsP9b61p0jnadMBtwT5t7xUFMZb+ibnOvsSS9Q1vWXytP77CJOOlBbjvx
kATbMRpJZh0xbuZ6gTQaicqJKI5fN4HnxdRKmKCX60Y6R6uysB8tEdkXqP7ZrVBcBjisWQlFj/bc
2BfbMLIViW/q3a1GPLrtnVhKQv3spQfg8ASg2+O49bBLIeAPy4u8AVD21ji1t2tx4N4uyettUriL
8Bz5P3wwKDep4WxY7zX+BH38LGzcl7PW7cmDgkzkKp12iYfXMEHbaxIR37Zu/yw8wnUHWOMXMYr5
qbW8q0JI5luGIGuNgy6EYRFN2PFMn+HTeevUttvxeUxY3HVPJW083xq76hklg9jRwhAHt3HM483t
HrZxtsehDcuPEAxB5BRQk64YdyCY6sufI0Pt/3kNaT841q7V7N3CP1obVRGe8o6SmhTt0PO+dHY6
36sxKkkZoplCgCUMEBfyktu+pnn1TwyY+hsNVgJGXhs5ls3Gq8N1H6lgYZcbjNXdxTXmrdR7izC1
cXzaBivKnFdO74trDMtm03SBeUmdbDowEav72TWUO1r51hoKNpEK5nzQ+WpcCQoCvZymgHGX07rp
UtBXLukTvSauXgoU/SYj8IJpur2uVuK+9S6t3go/8l0t4LPL1zv6H8LOa7txZNuyX4Qx4M0rQe9E
2ZTyBSOVBt57fH3PCKpP1q0+4/YLCwFSKiVJICL2Xmuu3I78XA3mS27E+lMQtaxd+RwI9dB801Kw
9EfWeVbqETU+yP6onYNnkwBeerl5dTI8eMkLFKW5U93nkkLOJe11b7VMcf1BVi06TtBXcOqzZ32O
czzQafxeNGO9GisI9/Ywh28de5xKneJ3I27rE8b10Vf7qn5SlOUHnc0nTevtX16gX1CW1u/LoBNK
ABJqIbab0LiWDI3BK36adjvu7kVjUUeWw9gq72Y8eX4J3Gl/t3cmLTJ3/lBacfZRKbMM8RkDY6aQ
Y8UYVMXIi7k1Rp4771RsnH5q6z8rF/mPDCoe03Wl5jjNBHZg/I2+fQT3nHnnRCgIqOOtEYLVL2ba
kVualhcX8tOTkdtm/em6fXUIqenatmn88SbdR8Aw/VTYaYmsnZZ9YPnZKSC+BhVOazz+RnoDrrou
+5cZE+fWwql2wj3OJhdhRzY6tXW0cJGNSlId6vztK9F0FB5YbM3BKtPUnm4Fe6NEKK9iJJwPWtlt
hmZ4GYUc1Y0VY6Nq2byXBrQU1JGXVPW3aRr3xIyyx42QJVtpenPLuro17k0Kse6aLFRENimoltr/
ToM0eAmXmF5k3sNX5Owp7I3PvsXQoovirlqDc2pYJB2lYbxZoqMzLLsUStdxFBJSiWWZjCV+SLSV
lU8QaCwapTJeenYXHV0E4mcZCh2nk7t3FwJt5bNjA5AMXDFrJ9CYACym8kfXLGtTkNbsENlFEU6w
KODjEAGFUyvK5/QhRKS2chR3aws1ypD13ZrvW3EwxdBL8h9BT4xkmvbqNbK9j0SPjpC0mouEqzii
OS5OOVrTXKLeCskybwxsKIo3+wYVgvOSuep5tjNWKC3lHa12f+QVd//xZke5eVts27iZ4kgfiw+t
S5bj3/O14fVrhQaJXyvxqDwHBbG3gj+p4LIL0YR/OPVAKjWRW+zm7e6QDEHjz5kafM7ln26xnHeW
5Rs+uOliTFxXBB5bazkk1/agm/R05Eg+5MwSSJfmeTOPzfoerUs9Q99NHcUL+b2eRyo/uU2WEvN1
+S1nzp3VJnvRwwJdBeZ8WBz9vGFfYKAEQDfIUqGBa0ZxI3FoZ+rkelh6pZ3hIgFKygYS58rI3bdC
ltfQHdsrhu759tRtG03Jv6G/QJdS2uqTOkBvK0sVhdhUZG9KoxzoB+iv1rKEZ20irkD6m2hUnYHZ
0DlurQKXXyWiFVPEjZNGqG6SwzQJgTgRC8zRIs79PQrHdvn+93WUOCg/Jvt/vaC0R0KgpuLoIWRC
k1Cj9lNzDNRO51wgpzgXeQQD3bmUynekxeopBrXu16rhsTsX8VR8yryNVTnArpx/0COJL9KpktCf
3tTDpG7lcDKyHF5sXx+sZDQf5AP3mx+qaaj/OKVRuHsADQIB0HxwJubbMKjcXQCD0R80yMuaQQQb
va3uKbGPdqKEh8jDl9qGRnN0Gsy+s9LoVxupw8YOKgfKdRjhWhvtj1qbXmr4an88/ZWsjYegstPH
IfGaW6loF7l9+c/IEFJip4UKEoLYWdNKhFvgZbirHMJrs0Sbt3ycQnOrxXSdaRSKhqvcKVWT/vUK
eU6+osBl2ipZ45Nulx7knqFSw7POHvgm9ww6IDcys7vwLJ/EJedCjnEEWoodRdZMybYOYaexJW13
NPtUj+LngmrQnsdz2KgaCzxNeWsrfFaVaQLmFsM8K5q1XbXZQa0692JV8Ev7GCZY4RUf9QCkkI+h
P5fEj1xUjwCedPC87yakmdKOXbZCTNZqmqFSHrvyyctzyszKbO9Y4GjP/YhiGxBd/Mtr4705x9jo
A5YCECrgIdmz8cSVBpcJPf9FH5GdzkOg7xMqRlfOlZu+Mvn3xIm3gQ+gXJy0fmjCHp+Rht1m52GQ
W8eRq2CU4tku+1O3Qck/YZ6B8RXz1Qosb5WRkbtdsrim3td7E/BIr9lybbIJ6er4gJZsuwzVfIL9
8PVgGCF6viIxJvjL1kMMh/QUepF7Xsbx7EgMhRwWaXdejHk91KHmt6yefSB7PWWxTncu90MluxKl
vOqbuDs3Hfy1FW2i8iIfWOyUF/Lhx7XTW6of08CcI5MU8proVUpb2sZa0mgjQ3GMTrV9W4TMNEtj
Pg6FtpMa6jA3zMcZ+Hai/TCJDe/K1EHjL4yXg2ZvOygY20GPnhSReSdRqqqZPOUi826hbHg10+Bt
VJVH+Xwt7i8Tr/bEq5NIAVfQWy+2cmlNRX0zlWW5sjHNWJgt+qNlDtaGTc43MszKvSHWIAgXwSYg
qNOOuI1Ybepd8ZAhjP9r6ygn29oSH0/jRVykAalingKtnzjRX7nZO5fGziqUeVMMcWCAMoEv5+3e
SIwVIq8jIoeE7GUmyoONIgQBR9nXAVHPkIoy0lTSg4XX7ltcwAGcbOUDxMGrolGvgGGE9pAvIHoY
wfHhPRZ/gcZXJM+qDiKuZpycsvutewE5jbbdbGV3K6/mr2HUfE/VqnhUC3N+DNu7WUX+kroea//e
vXRzb63LoLOwnIxd52b1SoJq2hpHI4gO9RC15Ts21Q4p5UVlklogU9J3nLQXt3JGiAr1ZrFYBPq1
08BA5hRKZ+2lVfICVmjRU+/PMJCVqrJrxpbyYFqJQEhH9Tb4i5/MChzG3NT52bJm94JzoxTGtfpH
XRQkoiHJdEOa8X1LInSYxzryVnbk1qxS8tJRkUoJsd3MN8zr/2APyeaeiu9gU7g1ddm6e+BOk/76
HwcUBLL7mZGQZBQKw16Z+SLptaF8sSmHnLZvTVxVkg3xuSzqP7a4YOVDr3r6yba7rSqvV3muM9z5
WjUtzcZSedBQSG164SG1R22+hZQ9ToHVIigSp4a0OGgsA9rt3YmUFff97YCxVTdPkbuk7yYzU2TM
712UoGAHxOVHrD+3Q5TVuymOBjYAJIVLd05OT6kfrZKgpHqmNKaQhpxGw6acYtu/K+EWy4uhXuT9
JqHufLYgCK5dxyQSNvf80h3DD0Of4XPIVrhX5/vKCnpfdrHVtHEPcljPRXltdXYGwsq+5G4Dwaux
7+DNv+dcDXGHkT6abkn2NrEgmgZXhZsLoGonQZlVkiNJbirJU9wAGiAVXD5OU16xm0I+1fSfsa6G
5Dz103yQ6gA4EPbVUabtX3HAUqA916Ip8fHyRauUHB3a2lgjpmr+dBVrvI9Skjm2Oau8dVCRYmQW
rnrUq6Va4UHMsaE2A6wVOt0BG+tTNFVPs/iDv4qcU83yXkts5UTa7CVYyESQDzIsgdoA8Urucmrj
YX/Pf9ImDc9g4ZVrxHr9XbOchuFHhgPqgSjZ6Q0qo8dtYT9rSnD3mEZ9/Tsum+IkFwODyGNVlHir
PA3C69boZN5mMxoys0mSpwHB8Eo+UbZpt8IOb+KiQp0PpbnZZIUB3kR4tkfxIIfeYrBBZVe+xbNa
n3qr2Y+oCz4K4WkR0dazopZrHZvPOR6a7Nr2I06JgUYCjKAXczC/jv6eG6uOkITZBrbnRE+OAUkI
uVB4pv+fngCjl7u2C5VbTjY7eoB8OVZIZ9emo/ilcN7ouBs3CdqfgwY84THKzD1ET8LtYKbf7HJB
hFfidi1wiX/PSyJ+1blYkd6XrWUFzpbrNDX3aKSAm9ovZg0LiEDnOMU3XgV5eWFrgbyOIKKNl5vY
fL24e8GywExpxcNvAPbMxMHWsoyWvNLAOsW19vXwd1g7/XBk5lBmEMfNuIWwV//Q0uSnPHCH8B8H
NVkTAvOldX38gAJDGjeKop0sajTuy73iY/ReRKhsqm7HIVUPRJ3nh/u1b8VFeKVAN26mphw3QEmr
K04pgr+pk9NGOpp13hDU2LCdZY+2ttzxLdNtkU0tNONj6G0aATaUk0AhhlGI5tfOLlBZsw/NaMgG
wi0wd+F+zpfgu2srCwQVBNum6txCBVJ7qhONquN+fugVF5VJm8VsyEm6ChWjQKRECVUeKaE5fbAl
LRDEc1TY5DWLGpKfxhrCFa9QT7MFZ5j77fxu9xUogmWsT1IFlzwSyzk+ecMMVLNQcbdFFUbwQdfO
iqmmlyZg+6h6+VOvoaSGcBKSlWtU2d0VFrWxRYNjAVLcPFCsxOGkWUiizDJm+ZW4ymOo+9I/lvbi
C6lrD3lcGV+GmvvlmQPPj/oBa5+gHRiKZp4mBGx4CbC7izWT2nnDOU+ysCfhk3HeKd0mU9haTWHx
9XQVOi+kAeEAEM5JOBT4LLZU0KoHJUO6iBHGOaQKGlqReBLW4HyiZaFS2UfUxri4pP5tqUdvm41s
mr78CgZhTyPBBI05+HnMbKTL8GtHQMUzqDZr3WTD7LH6xZ7zC2Wh+dA7SURmtQZ4YmES7Fou1aX2
5o2l9NNGzoKSyteQzXjRLMiOpUh+6i1ztbCu+WEEVFjDqQsf1Mwcj8j0v7OK0v1WjbLrOLvB9r8d
lXAy/vFs+SMyoZMHegf5earH+BjRk2WbQtArCHqo4Et30fPMucpNIT3MV9WIs4csbrhacbxsABIT
J9Bn+kMXkzZNIZx8szDTbmXYf7qNTt5xnL66VYEiXxwVVjMCj1yWyzJ0F0lUH52Yty+fF19u+2UB
QJ7TwS82MfAZmj6kTxB962nRysgHbj5JW60XDwrYgqnuYOphBqrF7P22ZlXSAW3c1E5AGUnxB1FJ
MgVjd8owptwLeHs53Uk7WsNGcO92FZosYVGrzBpT6QTEe00se+BPVvyH/+O0G0GeXFxdq/ZqZWiH
EWvSgwnwzjcbUl7dmBsm4ANOquge5mA85p1a4Kvh/9408wzgIlRYA9nWc9aTOld1Nr0g/ir5EGUd
XtIc2jRS7nNXu7ZwthFVl2T1u32P8SJqtwtj8uqYIy7UOloQ4aScIMKieTZW+U6JG/u5VlEfDjij
9u6cN/se//DKyhKBxXCGt8EaV2pP6SzIX71ysUF389OuE+eQc0z7mTbEeqiMFzcO7V+L44qNYPGJ
5BAEA/pK8AkLbhpC+HgfjfqbPIpZYXwbB+6XCrnGPlMNqSdisvX42esAHM21RKqX1gIvuYOo+Ta5
+yVDMJ61JKYg7lwlgad9jPbUbIO6HLZAAjYmRU0sGl1kb8bGeDIKOh1TDX9Y0YFLoTY72qB8fmmR
8dON6/BVW0wHAGaqHHo7Lm698DX0wLp+OuC1KggDhqEtG/pF4yrSsu5dHo1AM9NuLq5yqWOl5DV2
VIr8eUnzMxBCkIP8SvRbWUrVryKP2hyjE2HGT2oPCjE2s/6tVu2HygDsY4G43JqWNuGiiOjWCJSg
LYZRnRyyBsGF4qKzo/rWfPT9TUrRmim3tiDew708rVn/9fTY31yKRo+FWr4MWRM/peoKgiv3UaYR
FAQ24n0bSvi0KNGjNyTw/TXV8murV94aDYIH7udoJ4dVwapr6FHiWmGxH0wvuuE2YmESQE/DfLpO
EYf9MDPL9alFpw+DW3cA/kdjmziu+vL3tXqurZmsyx9eBpVCpVZ7kpBD0sbB7caj/oX8jGn6eKj0
gFVV7sqLmePQpQ3+3+ypaE6ma2ydFtH/sKO4Pdf3zsgyxwf4MVe5cIxM3TgWGvblOxU9nGooWrlJ
HwWa8MkcPQj2q9HxKtyHCkXaPicTeXSHUzgzZ9bocLCnMBE3RtPy9UNvAcmYtatif0+t+qlUXO8V
f0QFPnZ09hl59vTTaH9O1kQWD7HluxE29o3Sxl31Khe3C3PIAWc/xXa8r0+WZTnU0EN1eyf6IOOC
JJhQA0rhdX1EUXWmIDE9VyOqoMFRCa3psugjK0h+B0zNnTwq7Xfn5iVWdsQ77gJ/10fMNGyqbKUY
fE84wIkcelxEQ9fUcbR4y+KcW9GyBTyoo5XpDZzEyR9ppZEP8q22PF4KZPr6RVRwve+1oSssH/Tj
nObK8R+zVpq028RGiWm1i7qn9zW8UFzuSLnOkfaIIbwQDcug+0eOCK33m8kEAZsb4brRbGdzv+pr
o66Pet5+hx8BQydHE1VXpXOr7cC5Bb4zWeYNN6Zzf+hs67Vy7Pj09xQ54ychrsZBkP5quK8Lun6x
tDqMZnvYdFPIdimOsFzlUHY7CeOrcFSve0P0tcVWR7Fz/dS3/QcMQoqMeHIucrnVugHcCuwud+cI
y72vZ/++Tr6kzarx/hL5BLxRwmsNuCuuQV3GHXpoAoK7PCZT+lgghJCjslqKbSRN0DTQpl1ifZvK
rqObDh9jmZPmT9zkt7mi5Z1UJVtzhwC7LkPMtWiT/TxPmUWcZ9Xe3CJZUJEW5QWDlbl3Aep/TWNT
p6abUpRY1pUzX1rLHo6TkyMIsPFY0wbUUOjo2VquNXNlJguFsKhOtfLnJph9uXrJrKl41mHsKK3F
4nJk9d4VXQ5G1tE30vtDnRnarNxaClemWWPAlU+QeGAfkZWH99+EZ+lrSD5f99w3mJr/c0r+gHzF
358PYSisMFRDghEcCDr8JDUb9WtS5iWdEnFOt/t+RxhtucLQEj2x5n6VdruaFv5m7Bp9L4kxGY1N
YxoxMXb9D9Kri1XgkfgewuXad+YY7svGMZ6zSkfsA73mZzU0p9YMo3cAxOZmMpLsRIbVbhAIH1uv
1NuCVeDuT3NJMW+htr1HIX2QOJv6LShPACVMTz2zk1tcHakKCXp31Q3GRzlO7WNrj0f5l9VtAgG1
TYMjtsLuW6yw+M6A/HloQOhQJsM+U5wcWMzqXlFIjgi0hufQwLM5dAKYiEwfwV560IC8sfkpwA3a
qAXkNzjsq2KdMRvdAzrkMB5McEgWK0lRCO6ADF3TCJn8f9gSRshCCZJe+VW+MGzoUqSIV98ca16b
NHJY+ixM0DWVAOBnv7WGKCuD/AH60C7m2GgGuTJ/ylLmfy1qymesyLlqjePzpotmM5e4IR5Iq2Dh
hzNBnvp7L2Bzs7Z7rbrKU2oXpD7Joij/xsTdxaGminiV4Frz1V6HBv5sYDOHfPpjGqPyBhd1OJol
bjU5rJW82vbQO7ZyyIINxiWr+T1abkysreMrY5CepZonsiNWSFoC9V+AGsq0ehnCZDoHwpCl6Y12
cZodoQwogNQiOkpinwIqep+OXucHcxScCZgh6IEbDd4yyGBpaO8jaaeLxZj8FBI83BAIwDwTkQA3
TCK+5INESOXB+I/zpq5cDCJxEHihySgHIlRBjL/9VWjQVcj+r4Cj21FFGC5S2CFfgeOWBDCHzknt
DTSP0rj149wgUM5T8D7YrXqMwU/eFCLLbl3vFNvUMP9kztT7JQ6gVySmvQ856utInuuS9oA+FBhk
B6HeJNpyt/DvO9omBfWwxXM1WK72Qrhjt0qVyv2pa6kvo8V6x3hwKmX6QCW4+ErqjBtXJzMpMZXp
isoLZV+uVx92NXh+PFrNSVNH662dMZBvPRkuaqZ5hjgSCJWsABmuCpMHgJQ3LKzQa5aJ3CvmK4kB
FfEoc0DSYbkc5Tn50Aa4VQJiVBWz2RqANv1Ms1mNpizyrkGX4EozJvDJBe7dMJqOAC5/zoR4P3dk
dR7pehqbUGO/NbaHBIfkKlYiZWe4nsX9w8B3ki/0YuW478Z8Gyq1AShcD655SqyvoyPNG0pgcnL4
94nYomrGB/EzapfZh6dS3OQCVD5UPUpknRVZVoXI8Vjul8ESXpqpr06VZvihCLIcjbA/j612kCOv
YxrMElgzcsYL6+Bgxh7tVPk9JFaXcjCQDKUrIp9Y52Rc/d1iyiO3L6h76ZXpy2GE0LxT8uDYIK4I
Fq09y8Lyvbo89ss6VmD4hCjQfC+t40/aH+cidYo3SnrZPk3GdmdZReUDtsqmxw5vb4MQkbkH7vHK
AAGyx5EaXDOyTe4PbZ5mW4Dg5epeV2nB/LZRPDzhnJzX/+2orAkKVOIJ1FqgVzD0Y4/407p4pVAh
6txxhHbmFnouWh4OEqMj01hTb+0U0vgNbecwm+QIgy/FfQ8yT46cAlVJvFA1Ec9Njv7b6+G0x3Ft
nt2UEAUZCTw7zvfWaaonownNc0PbAj0/9Zb7Hr3OnWCrdcOAoLJSnGOjwZkUK9vMIh+hy6bnFK34
1ihbZ+9oqfuNtDagj6JiJs5r4vyoXrTMAuYnyvkARdt11RPAIOv5kQ356avzUdv1Qb6JtRl8NpNi
f73P8t3thgDYktp0ZJZOf0JX1x9GLGkHl6Sr+wxu8HHdh3ViBxuMK/pOowq3wXaT7eQUI4fZhJfP
wgToV2S+kf4zUMhqWLiIbPoMzeyZ0Dfn1g7ImQBSWz+G3vhlMXU9Wa1hHJWCN0f+gKWJXXz8mgMB
x5eXbUevrg+gV5LXKppAHAECk0gwCQeraLs+uPYC4cCixR07Q36F03UZc9v4JQ4UGNDyYBZnRjO+
kLds/po5UEI83KmXfkS91vlamIQnCcbw0uiCUtR5XOy+fElmkNmi514HgXMG6IU0RCgU9DynElrR
65A/FEdTx/oWhAOG1WHX87Ee7MyMDh15LZda62oKg2CK7bzL1iP1vdehYOuIBCb4Xpb644y98E/H
7qRCYYTqT8E84iDUgoRxSsJpvpG0ALAiB8KbNs2Dl+ju66Rkwc6sa2uXoXq3iN99tSz1QdeN8pGk
3/w1dXtuEXr2jUyF8GqTdHwfDsn1f3c0eSLF/H84hk3HMmyVIrxhgSP5t1O10apSQTqUf4VhjZaJ
mBML/UNoNe22+M+RuxjR/VyH48Qzl+Y1UvDIh0kAYTQqHigtsQeJrPxxDkUoS5lPK1BkwWkh3XZj
LlOz0m0ACveTQ+hqB0E5pgc93ZShvqk4u0538U2P3mCjmrVJOC0rXrXC+fqmjbdJ1GAG+ZClyyEJ
tU9Qet6DPJ/Os3GxI++7y//52SmJkjUHtT7rZVCeGttwtwlYHab9jIVA/GZaXvDqzg5FHnFEWhNa
7bxPLl2uZWt43HBF4B6JB+o/Ib5MpznLoR6oOCfYmiIlxJ6zYBGNhE9UHumR9kaSUXQZ1P5byox3
HcxBf+0YCRbwanSt3M+pFN15Ta46rGvT6h4bIefoRlQEdvut9NAdkSthQuDnIchik++Ayr/YSV/6
Xn+/V7ocQycyqcFOTJ2G234DIe3/48XUVfdf3w/PcDTdE8py3dEM1/5XcnND36B30kA7VoAn160x
n+TtTIsrm3JSpR4Nu2flV2Qv2F+3uUIrwxZr5sbQiq9QeiPLnMtQtetR5GdMNvbCBHbLCzY1qNzT
pkwI2ZVHqbBjLUGmgesjZqHJsTDpTYamEJrNCh+SdwlQxqxStWifHSSVOzR8gd9GIuUZ2NewKr0F
2LIxb1U1qfelmVQbdVjctbGUBreDZfl2r4hWxtzSeya6iHgkN077e2bV3/QqV8meCq0ZQeQPt84L
1rNpqk+S7ipGnduqT3cxOiNEQjs3sXakRBgnWcNWOwRG2UDNzIG/VJpQSEVLrQbJxpI9ZW2BcjxV
DOFi6PXzPTrNJeJwJ/ttszW+Izg291N81URuVNrgK5sa9W4c5W2C74D2R88JkmnM6pf8wwbqJBcx
0gE5rO6EYztuo52SstD2vAIJFFfIzRkGRK9El7HdEJtJDS2Jq1rJXv4WOUyjeQsfPCYMqq7n7ajl
a7VzWsD1E7QmtSGOahWl4B+RF5egplTtKrt1TQ13n0yN3pfDxdDd7R2XanULHgy9Bz2Y6jPLexNZ
Nl0gmQ1kCf3nwqZQ60WQ8JSQllnDifiWhcVBWmhjEJfsGsbsmsQ1UvaEzMEFtuFtypMBhDMNs2QM
3lvQic+VmTu+l4SD8rx4Hh7LToOjEaY72f2oO+3ZCERz2YZc4FWquleSyd4rTRmxplCQSQSG+1GV
vjo5iOnBkSVZe6wWL/9OMxI7kjlWN77275pDMkQwhidZFMDS3F4Ve3wDhv+euWN6KpvY89OgcPdW
DvShGIfwMAg0fUn5AC4MSqrOuMmpuMtVOnHI7SXogir72tCNeL0YMAxwmiK/MYH9yqpiVXrvMxP2
06Km49noYRuoTjh/V3XlvUAOceu1H3Paew9xmyNUsiEsEs7iPSCSpY6NyDD0zULrN7MR7eQvJBD7
V2VHyfp/n1rc/ydU23CI1fTINBdWbkz83Fr+EWoLNWehaT84IJIDrt60Ewg6uyMUBw9lUoTRqSu8
q9HM4bmjXbCWN5Y0Cl9jDDjPljjf/Od8znnVSOJDRdCE3y6O+ezVmLMNb8D3CbPmWfWSaW/m2uiz
EXuGJQ52tM38YfHcbblQlua24epnLmpRGSW3OFvyp4GAEZQLc/KBU7VZhQYkBmT9BzlqgUbdz8OS
MNCrBNC84uJtmDSXdo81RjgQirfCU/KdHlDm/M/uqy5pO3pRaoiNgHFD8WTcatpQV420pErt6DEP
lFcR8WIrr4JyXs/pUq2lEJzCEFgGrgaAIjDdvHrHvtL5HAt4J3ax/AKJ8a+DpceFI57SOKBN46wg
/SjrseefWoRdSRuva+jdqMn/Jzhdc/6NaHBtXbNdugT8h3Ar89/TAwbZXDM9+6AY9EtUMrfFjQKb
uVKDvFaLJAW9aEVnmQgYj42yVSjSiZxp2mdjml51jYilSsDysm8yjNLQ+BjhmyabGBna1THUdkPe
bICKDEh0IUwQ2dwGnwvLLUlOK9UnrxqtU03MHKuU8fJ3t6WqY7M16+4tZA5aOZM3/syrm9SDjiLG
yZ3ZQk/ofQ+61bC06PZuk1QU/HXvQZ4JvSne58KHM1TMcuFyHcX1G8IcX8Vo4B8cF19NyQyG+oo9
kE5JY/c3iwPIjXmmtH1KZi97B1BMCSEA5CqPKtdiku+Wm5aqxnYJu/YIf5YOnMUkGHgP2C5DiLQ0
FE0dwIzZrZN+ec29rnvsvLx+BO3zNtvkPthljZIAg9Gyah0vX2HCyHZ9MznQCjL3UjbtvGEGT5e3
Nm+qh6HIg3MRJyyJW+oaIPxZF5vxeQ7tsyg2PDe9jioyp54KO1C1p4uUdRHO5l2XYaYlgsgrjzKA
MULMV7T921K2J3kLZpdS+uQcLVwLhH+bi3W2iIk9U6lMz0qk4RSSY6urX76S0U2tvirlnG8L3a0f
Zu9lrmuTVJGYerCgb0Ve+9mbGn4NVYlvYUf4rU4nBEFSHG7QqMGgqLvhXOlQQNoip9KXmeETpB1Q
TpET7lDlNPs46DfpNNi/RkX7o0xB8OKo40vQF4EfwAfe25HafiPyebuMXfvDbBVQk561nMizrsjg
grKlBM0P02W7F+qZ9mAs4c94yS+yLy1b0BR3pwO53ft7f1q2qrPKFA1r0bvuwUtaRvtRx8GxQMX4
6jS0duOUL3FgDhj2ZA32f78B45n81+JN3Hc9zVZNR2MFZ/wbB9QPQUiiVRbhO3Uow1g44u/YBBUG
6MZF8bQJ52K4te5i+0nf+lL346FeXOHVrXZFYFZbKFQLsSLEyN2rC7AGUz+zCIs0ctbWglhZnOR4
sHJo4EKmE4axtnUMgNQZYB76Zst0X9LVWYLmNHdcH+fQt0FFuCcfLPuzgu7+aAkXErJcdMJuPfk2
IKvDpJ+72VtQ8sNW8cpQ+W3VF8odxlnjs/YlnK/Jwi84n+F0lPATz31NB2c1KRH0CWvYyK6/Qz/R
ydX21Z717wVJkUdz7s2rgt7vWsVms7eA9HiB589lnV5cxzawZLktYCkS98Kym9gVD9u8nILfXjbc
Cro2zh4QFDuDwKPfa8WYDrQxO5FDJUD7FVMck8CuXUq+sOIli4bMBXUf5eWxMl6TOd8HGiZle0gw
ZbS68QoPf297xsFVg+EbtP3fZVoP7wHCiFvlQN0RPzZTHT/baVKtHAQHOy114o3sYGI/AeOav82B
Fd0kohLCRbddrHBtDnbmy0Kb26Qt8QjDJTFFqao4qq3qErsaU/UR8pBRMz/ojnqftqVbvj3bh0jR
WnDpQ/uIcea1MvsJOvTXaT0RCM0UKWELOCLUKGdapA2p3jzRCywOSKgmQiF5KGqLIsOoDMImUwa+
JRSftUh+Mqx2d+/rpWbE/8gwduPnPIlwDs1bjXM1P0vBWwoqtcULsw/D0r6hl/OnJp2viZmm68kF
UeMi/b8GdcsPovxApzfo9bC1YUWt8FisZaNfKvfL8bMMbJLzcPkc3S5DYj7MuKdB9lPWi4LMXMnl
SOLNiDuhSSHzMy+6xgVjxCzVamtgYoHKuLTQwoLylerAi8aH9OpSaXvIiuRFaboBaHXifQ4i088a
WarbIF98DYbKsAZMJvzdGQWpLnU+jaaYXosZHSEZR/ExT7T+Hu5a922yXmIq3J7jrArX8qe0L5+I
G1FWLIWMzzGyfE+fVazSg7IhI4wOd69Uh6SNSe0W73FjqfVFU2vvU/O2Cx3WowwGEb/P1ML2swzx
iEGr3rApGjWfFEp2F/ZSHaqODauj7fLIdNYeSKpzwMrz0/Xy8tALl1xXRg99REkYDwfFKjyPthDG
hDWyibYE/a3WzUGJh5e/NiMsj6Qgp0u9rYv02iN/PI7sLB6SolBOwPifCfhMzhiMhr1ZOMzaSo/0
sPP6vQmd80AnF2kjo78vU7zEXVmI046KnRg39ElnFiw+DNnod9kWK6iyIDCQFq+mtk/9SXfcT68s
3IvcjdlOcxsrhNiFjf6I2f0m9X4pwvi9mrIsrZop+5y7I7la9obvS3Lwwt7dIRRXNr3Z5oDORsKJ
i+Rn5SrJSzOgotaUeSP7R304CQN27isQEYmSXch7CWfuIQRg+HewWpI0vyuN22/MwoLrl4RLgkgH
bgVhms/7RLPrLdmv+WH8P3yd13Lb2pZFvwhVyOGVJJhJRUuyX1CWA3LO+Poee8PnuPt2V7+gAFC2
ZQnYYa05x0yCP/XQkQfqUM0Wea9JmV6ZruZHR+vmNZvMY2Fv97MoT1dZeZTfRzaa0ACHiWnWDur7
3Hq+TD2i30WXGq/cVjUAHmht5rytfzZJAoD+43hoC7N5wkJYgompv6aV191YVqeaxdwq1aCYr/MT
6oV4C8u4eyvM9lMp+1NY5P3brLf/3JZfAENGKZ3kef3ycapfKtKR7CS//21iAcKnRxnURPKgWXSb
zjryDBCN0oYH+pUIv4bmZ590tp/1oqYcDM9q+FW2/6U0j/GJMOqIzLCho9kod1QQQZC8OWVx+JOX
DhvbH4mVPicNjodp0atn1oH7pvSGXVWF2tr2DfNaPcDMX2nWZdTaLBcdCA/Gw6KN3XdSZb4RNjHg
d6UUbdp0SVwL3t7QUeQwqYe3A1m3Yzo2viZ0tAYEfLqxMUnHNPbWze6czVcZPMKu3vJl6yh6m0AI
fknQ7kBdzS+xq0b8vnICBpGTUm2BuZ9M03gooobMZhFVQyKqKlBKZJbWiECLGQdigBIa0vC+Vpvp
YGrFtJ9VYC9hYUzHORwYgaue+GpUuluZVC6dedm+NQUGsiWwmTJvecH3RLd12tcAi/84A+A+7tRk
MH95IPFvmmCBDg9O0tungA7tPcLTcqHq99YTDUMVBCu3Q9InK4VwZrdDv0Me7HYIruvPYF3+2HZP
b1gqigISHUMzra9pSgFv45Th0e6T372mp2dZdkGMwS/ZjXaQ37RDJfVd4iBbcvKebNs5fXzPqiZf
+3JQ13i9vIkc7jCYT6OTJ9txwi1E8998sTH1nJqSnNt2sI6YF+OvZoJ6tGma3+KEnYlL+gUlHlDM
6oFmrssTthDHskD76QciSXi3i+hQJl8yL1I2Uiqr4VraBMpyzNGYvnmBcZAKrMqpvs9JGVymyCtK
lMUFMljVzncScizPijr8KHP1mXF9uZimlvuF4ZbflGjEEfZaLQBPMM1Wm2yyD7SNhqNb2t1ZGwzr
sALsZyS4BDt4ezeIgDAb5OnZIhjSHgLtQsuQcE/D2JadY33BYdzfiCQyCTaHnLp2Owbyki5twze+
/f9Xpsya+v9amrqGi6hIQ1Cr2o7l/M/iQDsQWzwVcXBa/6m0FD+leEmeuiHvzgR5R3uzxZyMdc04
hHmeUnFxMHgQqK3iYd6rS6gf5GWeqffR7NK7V46qLwnxaxfNofgXoqhkwz195maFG04+JhopExBE
ii3bMHen93iAxr6LSMYrdrJ2OWC3muwhv6WuXTwthrKdRGaE2XuIK1q/DXE4QWwbyMpi/doNUfNk
t+s6VqNss2Ebp59bY8y3rRF15850LX8ISnBMrmUdC4icuxijL6rWPCG/qrE3QzRhpZANvXIYbHxW
VXlE1pLulADVbuGUCCOz9E9m92qjBeSPXIzwpx4OWlJqIoWKIJeUZG0fXIJJniI1Zb317EuUhQzz
LuzVEtP/NpXrvrg1v7uq+aEviX6krjd/CDIcwr75ebCgohoL3mltRKgJ9Va0MHHcsI8m03J5I0vZ
fg6U6ANzZnOVh8DJ2vVM0YPWXyua5ZiY6HiSEWA5DWIHwadD9G+QbPJuPslS50KPkTZCbB3Cpir8
ygx+B4VWPBa1Fm/6Ks9Pc6bkj6zhGt/WYiYq4XoanBG7vJ7dFqUrb4EyN/0OTwjktzqutsUy2OOu
ievhqusfvZ6ggY07EIm1jF8bqlTzZefAjPrgjGbzSV79PSCbaNDqEMr84C7lJelZhmZUtNtdZ5qv
lvAxZaN70+wgfl6sxXjWNQVaoWK8tzqKAgtnTtdBKyl6arSitCBLCkWd5A+ucZ5tM3mo9GVErJdM
7JGwsXlpkD0Z2aK94Bg4SOMvqqdwXy26s9PRtRtr0SR1zHrXVtq0I0uSx7Aour2iWSlDj2a2virr
p0WpqQ8KT8cmtpzhpcvU9tCOqGm1bkMb29xLW2Gh0GsGo0Gmg3lNarN4hFqWv1rTj96iQLU+WK6b
Bwe1rbq7XtTfJLYQseZ6VWOY+CI/y8wvGvRYxXsdiPL5aZMkjnPL/Qg9w9zljspE6OTaPdaQ91fV
/FF4jXt0wGltlKa/r0hGT8VsPQ2GLy+Dhh2kvJxi4yNPeutZcbEgOKXzhV9Le8QlShuTpvfHaFvb
uLrLsk5g9b8c0iO+JIi29wC1GYVn09t6w2jci16J4fNmBmIoh3ekU/0qY1Exozl+Ys2rFEq5MeZ5
PEozkDx0BnxJWBLRdqG2/Qik2tuue+gkgszuFZ56lQdHnOVu3jKOwOLcOl0UvIcGlrDIIZ3MtObi
Zne0zOTgVMMDmpg0ZZZFNrjBTrW0ZmukWe3nVdxf8qG0H5xi/jL3ySMShuZToyhRiK1nW7SviKbd
94A96FyKHZ8DZL8b7HJDHVzbuS37FDnWkSfcPq6TKxwhKjyY6yzwVUg+6090dg6Jr4dsmf6gHxJx
5ol7JZFqW1KAmOcDc4Tp5tS3v19M6hl2Ge3w9+v/foFll5+rimrCiZ07gpfj1Q9dnjpPsLHfSlHU
Ab8w+UsROcehX4ZtVzre2fCsg8SGmwlsDM8VHX7DGs5dEip+F9XKVQe+uJnYDm5V5oF7QNDvLQsx
s/eCCZ7FxRHuvY0zHnV02bUkoFq4K+jx9E2X/eBr3E0e5JEP/WJY+yzxVP2cSwy/TKXE8mDdUz/7
YEl/krxN/4Zwr5cZgu+2noQ4rk2+5u275H4bMI33TVhmxx4bvjVU/R99oqpGh1ytUfeIuaZLFKDZ
QTYdK1P/4TSDcfo7QdUJ3ic1nzfJpND8Tcvk1NRte0xUYLJ4Y+Zt1xOwOBpmtDPSmpp5kz1RGphP
bZlTBkXyO1/ZrGyCvLZuzEcbZCTtw0S7FVrGdZoaA+lzlvAamdZjqZbVXbcT9OxO82SpAwenVm6p
9Fk23tapzHf5F4AEGi24Cq1+ynX7nZhkf/2FujPxYAnh2AXCyovX9TQddQVPTxEP9gHFfHWOQjJi
AFjMH4SfEXozmvo1ZaXxlkXJJuuN5KUwPWI7jGAXa4X6JM8KlDZPM1Iqhayec0MlvN40wkyrDthq
1+s8LwDxWeS7yr/99wTB7yNoQD9bsnQWibAx3P4siQQFdBhoA3Ym6fZi96K22Xim0fkzzMZiS/rQ
/MKz0/zyrMHYJHPW3NfpagzthFVBXJ5ySKC7SFRD0hHnHqK2P23tJVcALS9EBRuK+tJVLIwJRCsv
Ci7Fm4KVwWdN/M2ts/gptGgD22b5bMXq9JwtxiWO7PGLUrBr3I/xMDBGInOpPePd4Xd5Tcg1pUde
m+/dTPQRG9PLWnErdNM7QZn9bFQzupohAgsEN66fL6b3SlwP+bBFVh31AeDUkqnNzjGgdU2iUl0j
JFgqpDcKHNfXMcvfY50UBmUsydxTKXUaLGuV3ylP68tcNxqV0K4/dF7xZWnS+E7vD71WleYnJfSK
u6bGw07rzPiDEr8/28UIukKZH7w4+i1vz4Wm7JcJlqEhvopMolNPf3M7LvlrZGIwkIERA9vnCsvX
R+QhX59LvT9HbRU9RUvy26LhD7GOgQpZ7ENfxQ051jnbY4JNqGg1E0iuNEApC4BmFRpkhkNkoWv6
XmIi8XCadNy4WmHsswqGR67a0W5SEzRPdle9JAtE26qf3m1oXh2qGbmZwOrKCsctMBcJqOway+ih
kUYSAL+PwIcvee9M6HZQAFeRASED0K1Pomp5N2e6UBXhD/tw1Pwl9H7nlYZhzovLoyIia2MT1peb
EUqQxAtlFIeOGBQSxiLNTG7k+5VvEz/lieSVFbViTA27prYbHvFrjse4JIJH6XvnARCRhyfFDLZx
qeesgXKq0aX6UWtECdpq3e/hzClH8jHSLQCf+VCKLAn5P5SXUAiYZ8QukSoSvd1q32qRvc8W3Xhv
TJpNYW4qNxLj8W5XlGVK44c6z+5Tleiob+xwJBuTzIM8NR/telEvlZE2pMANfX1e3x9KlnBNqEnS
woM+JRKvqT6TvtIEy94IEN86SZjDacc7PauJspmgqB2lAVrea48DIW/P8kaZlvbRiSeXkAbbuylF
yypXuItlbLur2Fj6OxzzcdFbmzoP1GuHo/ucdC5SNOTGr01aV88xQBh5pVBsW79Je272cj1vqyqF
GKtWkHtkWAfiMTlDJNzPTWluZ60DWETx/OyUtre3XN29AjG0D27WkaIV29l3RmHae1gNlngiOa6Z
cyIjAu9VxwMDtWQsrkXLo73Aly5zLHQUxWGUi7NIRE3Ks0QjCbopIG1WJVaBSplXP1aX5V/DwVAu
8DqPIcGe24TEgZeJRti2dBfvRd4LJ5zefzDWgzFiiLJFokSPbBvAefPEYcDnk8wfSZxx1k7Vzk4I
bwl1HDN4I5Qmo+dhViXSEmRHIAceWqHTsoUmy/ScyY+gmTHViwVmnDewRftY98swUN5gzG8nAEuv
DbPWc18QIiFu2+o8XGm86puhi7FRtxqzK17bLaN/9jjDG7+4hTmyPnHHr0aUUHQkb/E/vsI0+I+B
0orUIf8WZ8D65lj77IbR2kaxBjVEHLqAApj8wLaszWjTnzfZmPuNTVmn76vxiS16t8nK/rpqIcwS
X3SMcJw1expgUZtWb283W+Gtixos8QqvHgJO+yCfMvm88d8gQ2Ns0RzYyZHM2vY0qlP1AD072wUQ
PT+ytnno6wS8nTm9aPDv+Hsq7bXq+9nXlqW4tQyC5x7AxmEM3jLlLltoQ0crstZcJuzgVuekMMxK
+konb01yi70MuUTuECGBUVNDNrzBz6rcKIoS1Czym8CnZ/z9YsQylGXaq9YU+Z4oLKXijc6U8S13
nPlx4FdN8J+t+3Gfd37YWMYjKYGdH4uzUNyTZ/Je2IClC0mJm3MEf3+9dB7M/5O8Jxc2UU0km6EH
xRH9BxN3PQ+PHhgLitCtsaeapH7p4+YjBc/zs6+yR3RlsO2tTr94YvkBqwk8DrshUHjZrjWs5DyZ
roBOLm+sq4t9NztIi5pRe4BlBhPWbJwfxWvXY13O3WBBoYestsuXDowSZey16ZS8RxlaLkdjuqDC
DGuhDPepBj+XPHG8D5GIpa5senIC/HHVHroJ6SZ91PEaiIODKKHfJAhZtwiY3b2TxvR/qoDyouE+
UQe5185gMHEujDiwn7ZOPbW+PfbaV2o7z6nu2c8hAsabOTKgV0OofcXWwybP6RvQL1O7CVIq/0pj
KG83eWzglz8amfY6qmn43o69eaYc2G+rzLEPhMHmRzeLDgmbzt9aoOzbprR+A3XcZ+KO+Ch1Q3vb
eYsg0TJnRjYLhDoYNdQG9LdLzY0+82J6ypUXY3TooeJkeO69+ZLabfJRNhmxk+pi7ZJCiT+QEZCZ
47jhldgyegSqPm+aCB/igoD4lURAPC95aVyUoJ2vOloAX1Ue5yqOr66iGU94iL8sU/jCpkvbd4KL
17LmxPTN2d9DQ37QKRvMmxkTiimXblQ38zdLdx4chd5eawbABKLmOwXdll7ygyMi7/Qyj68s3ssb
zkFnp5qa9liV1RnNMWV6ZZo2axZXFZB2TqQ4AQaR8i1JnG1ZacnPweumzZCOBbHakXl0WOgd6EIO
d6Vi01QE7odS5tlRNqMs27YverTQoKb9UAmWijwYneJsl6pJDwiFl7uiRkBh/iFVzQJX5U4Jo2ZQ
IzRr++d80QPyfwiLgqJG0SVLaWZnrsbDWhf3cWTFxspGdGxMm46++0b2Wv21FTsj3AjOkffaeonz
4Yjy8hCnafumBZZ5SrqeEpRY4xL19N/ua0n2a8zsV2qIIFQWGVeErp+0mepWlfWvYrIIqc8D89Dr
zsffKqwbg48uvfqd8tZOz7T0nQS/6qSx9vCRto5ECtNCU9xcuyJwFigmY/iFAAEpjKNdQsV8+yt7
kc6DqfpBRap/aPTSXL0IAPPrDWrFbmv3Xb9GobZBavpZHpSw8ATyCLl+Q0LQs7QEJxbqZvkhbd5+
F4YeIK65pFkZqlhgakiaK7S1chLwD/axE6QIpqD0NuXjXkrPnEwJTrCI3mQLTCalKFMb3VLnT1NM
NB7lbVvNfxARGdKCFCjTXLBrEbwHh1pbHqfISPelQpukDRyiVKyk9vuOkIaVdzD3G/aL+qUph+AC
nipYz+QlQPXyognsx0soEGRzUUG8Izf0mYWYcYBMABxRvgGsmHTfohC5VdQ2+NbYykGH6vcr9uo7
qtHhEGSs04JZzx9DB8ATu7dln2tt8chy/cHOXOU4KeQyWJNGOyrvx4fRJpOiRur9FKneAVcAcjBx
8Fjc7E3HIDJCSsTEvcau4A4rTpn6y6z8jKL6bU4qg8HUpUfRsWGWlx00VtAGM8X+SLlOIpwya/vl
WCl9gGDKMPlXQ+2VsFvvcyqM9WT450R8FFnsQzLL/vZ/f11E5MVXrWt2aDfvlH6wKTfW09RW/btZ
943fFGl7hbTuXds+gOps58WH1mN6j3ipzCnGz9opE1DzpDznqjl8ZNkxE2+d5qXuMSfinFXjDlt8
+Z7kQ7XrWvhvXV9VSHPzr5XiWdTM1MbvGqc6jOabnqfGO2Hl1tUcSOmRlwnLOjJ/VZbWXnPFAT1c
bO0lFxfsb8TByw5jEabTU8jDSdD0bopGkGwo9NdsDqm66XXsH0FnM6eL/SlkQvdSII9BXkZ4oIds
/GXAqQ6iB0dkZR4HF0eZ2bqPuTAjFsOg71U9fGThhambHd8lUNqQzLS4Z4E2ms+0XA/wh2jMO0Xw
VocTxqQpb5+mamQjrAryYoqfzRtAaYog62lAXoRPpLh6fV2eutSlYkf3k2oYi7PO0Pb4NcYrGHqA
IaSaxBPBgI3j/jbSzt2jdSx2GmD/yzK3w64bemcD2l9F6RKFmEiW8DSp8COoFpas7B6oTnj+f5xF
XRis9xJ5Rslzh0a6PfKyAZLlcTQhF5NbAbBdXiL7P9Ln+mbXXvWdf4JFNdWe1jYfYmTmzG32segz
Y1tEIAYlim9saBey7PRuEsVHbvKGJnb4WvQvpY3926L5elvwZp4hpiDIcp9RCwW7sBpJw2RfiRAA
1qzUtM9upiDtMM+BPSlnQr7ah9QMD6h+q2siroyym3GdeYm/pA0Jwp4LAlaGE/+9Tqy23AowKFkm
L90Q14/ydxRpanVYt7YtpEs3GM6hbY2/xAmsjUmejKETXGsd1LsuDEtNXjBniTN5WBaPcgDoF3kf
/ciJXkJ7k9NYGlg0Ti3D3cWp2j3nc5z5ga1mu0GhZ2kkbf8rAAnFiNT+yJGgbbFfOU9QR5WDaTEx
GFVDDn0Bln9O1fAwDpq6z/CZLapqfINl9xtewZ+TuDB4EhsYS2W+i0r6OrL4axe/RqsL3oZkWa5d
WCT0IakJe22A7LFAIe5myFWEMKfLA+re8hQ4cOip+yqoWYZmOPwaTMNXtH2M2JFiDrtEqUK/iFq2
9QEYcqmqzf69DOZseJr7wJc9B6hWy6VYVMjwWmPs8h5uStcvSBXwYst+saaE7Yu8EiyXtPCEJFT4
nUaSu1+CCgD4UmjTI/7D+lRR3ffNOGCnagYXTxzkWWcOPDWJNo+n1dPjesPvzumfFteNr6twRsf9
HMJMXvIfsU3r0STJ9NEppstqL46hiG/HoSVeBNI+1nvh71Lw2Wwai3xuyGLzdtY99+ZhybjT+ac2
Gqbxpw5KfsgrMJrg5KEu8B0RR7bDbFZtdXxu6zcoP/DKJ6uGekeqd3kfxGGsINnaYRL58DtFsoVh
0waM5v5Xk8AkCpXh7qi6czBTkyTMfw8LOMN6g/5jpNy+kE4Y8Lqw3cK49+9B082ELMjsLtCVW7xD
gx/rI+9LAEQ+FGd6138pcAf564/MLoNhExeK5VODJ79CWOYy0wtvnjFU2xVHlTXGS1Gklp83rc2j
njavhdG/9ILTJKiGNFg04x7oxEoS6F4g1eyEn7fGg2Wln7bSJ89L6LhXqBnzdnBpRdG7G3dSNU3E
zwUBPh4yMV9GYr7sjJC4jMh+0mKY4bPs39Z6uFDGTuyL5ZjE4yUdkbAoJtt99bE+OFqmIOAWo33i
Danf1LT0VdF4kPdaTcPurfbMtfIeNYZOacxTN6XDpde74dKKgzyT9/CvcS92qT2H+bF2uoe+Ccyz
7FlMolOxeBFPiqKDQxCX/ARZLZp6ve0Xfpisavqd/Jc1t+puTDgHuUaHaVBtzCWY1xX833W7XMtj
000v+dRe9MA+oTxvb+sko1vJQSXdER/QD7UKfsLtcRjRtPd1GOuWzv40UAkBW/N+9KMNIKuPDRRS
+Eu7dMmO8LFO3hKwg+nt0tfUwgdk2LwGtp3hhl68Q6jb1qvVGB/yTaHli0iTxBb4weq1r8VqSlGN
bTxX1D8aNTk2FMYeohiHSKKZhe8FwYtHv+dL0Ff9YfIC3PM4TF80XAIwcvr0GxHtewhjxPHwJnZ5
iNDMqqfHSqVa5wWJ4SuVQaYOX6HOy8/CSbNnfkzertTm/qxHcfvFmLGYovbz7aolBpL1m7YvNEKK
4nB8qYgmOOamWnzgUccmlS/fStUVDt3w1Kujtodb6T0bTozgKbHGhz9FbdrUGzYgR/ldRWmuUUDt
5muj14irRXGcNGlfKb3qFIPRTpKGJL8IlWlIbGNNd+Js15TJE3rJqD3SqVY+l3r8NbTkos54SP22
QW/Xw5Gkit7FJ7k3TyY9YP+tztssm10AFzFZ72aqNTtTVetDXaPMkSQfvW+bS53X1Z6k02ILchk7
u6LXQMQsNq7pPLwr2Q4b/n42SvKLgcC/uLy7uHGtN0UJJn9icffK1Pq9VbzuKevVD+nbbq3sUyEr
5oghCQNFRf2jyr3vpVgMJXF36Odweh/RZQ5Cg4ZObzqhwDA2i5fZR4Ml7rpCb8Uy3cLiaelBcMow
Vx3Q+I+HAQPkphE6yrruTEGrepL/rBRKhaN4MTQ1PdTm2LzGvY2DS4fp5IVbDG8kEMzO9FGVpEoC
Q7rDuYwxiHYpyyVk0SjT05u8nOs8vhBc12yZIcD3BSps3ElXt4uQn0R6mRy60NB3Y54E29xRirud
Xf8swqO0uVla6T3UkJoeirisD0YRALAzRxwcRkaikCpc32D8aU2BVfCdlqJBsRj7MFWtF6ba9slo
KEwKXwQ4gvC8/s2Tid+sDL1vSezq38VJ23frCVa15AP09dlOgQcIIePS5/mzuJKc0KRJN2oZRY8B
U/emrdvwKIVhcjkr7zX9UO0TkCjyFw3LNQCbHW1ddEiHdY9ASdzB9f5qg2C4a2I8lZuQQGsbglkR
wEygrx4yQFr9L9Or+XWhySx3pTI0QG4Ub2NrxVO4hOUpjj3U7WZJEZBd+nqmlWbqJ66rbTvhrG1C
zfhD/7P6fS0ALohvQbIZrbZzFqIM5T08CMTvpr1+IgMlfqTu8pwbg02ksgp3x6mWeQ+rjtBWa/JT
dMAPI7aOfQeVeD1rxFkamEyY3WC+Tc10z+lYf2Fo648IVxNyoVDerz9/+gXfIXFuogLxs21Vzg0J
OkhekU6RT7NyoNJS+7qJyCkg73erWoVLABEyZpFTof+bTpEsynNULPSHxH1jAZ/qTLlef6pzTfWE
HgV70mfZ5E/M6tLWQ+GrimJQT6Xlr4AyerTKTrk1ePRsW1tAtqn0tTMWIEiHrPa5ywqY4KalPpc1
q4a6GH8Ug4knvtEIFGOltyV3bNoVY4DmKWPy4M/3F2lfCegloddMAVpII8v7ingzsELAwfpH+8VI
7ezmuSONWH1NFhhFSVRQ8tKUgVVHtYByaOgWiWJkkpa6H2VJ8SjPypyY+cntjsmYLBspSKCtMQNL
MDMhQwUljvVAu8kxJ6Nn0XmxdoVVeJJFAlkb6JwYjYKlnTDmLIe2z1hOiWfGxMh31hLlhyMYca6y
aRvisVneKzh1ErjMGOnIBgb/Z2g0h1x7cI7ULK2X2TKCzfofpZRCc6VYDrqau1ekW6C2yl5RNg4I
OPZeZfcKNP8gh5FGR0osN96ro7MxjWZj0CxZN5tBblR7FzQ41WjGVhii4Fs1qstGSM13VOjiBAJU
HtocDHj6xz+vOWhBpKBlfXM9KB2FqAKmtu17box8h9DbA1vSY9PGyxbfJ+TXtlAKqLf1u5eOKva3
aPJlJ7g1E17/2KROIXXEomTSOlp4xYRLnZRVc5O1LqaJkvYAfOM7Qc/WSTodIX42p4mYbC/XP2qK
fY9VqszPIeSEUm2HGyNvyN5F6Fp4tZC+BdlNuoLszgiANTPRhkkxH1Cw5lspVdUtekWomTTqxS57
RWAmD/JsVEh/0DFBbAqv/j2Yg/5FnVP9xu7oN83S+Lr+vNr6laLTcER9bTzNATp8unbWT99tu9/r
z00tvy4ayQmEPLMdUEfKGJRkPMR0vm16+VHCbdmN5FCTCHuXl0oaAxkTqGK1ZwCDZrGTv1qLRe5W
6/X2ChlInAlf47jMLlrtnkVK6ylbEM2/01qthHmruY7s/VcSJ6POuzchI06bpN+leQynylSdMz/T
DvNyPT0gj/ajutPva8fQLkyfJ1+9RoLvl2o1kL9BmS5J9ZkE1nMRGMN7gWocOGTZf6XIIWqelPJ6
eovUxa3aO6/BBAEWrTOakUMlKZk57+XaXpoCfZu0dXkEA9Ze5VlYzS2Efu4t4h7Rf/98mnrEp0pZ
mraQlVH20EW9VNuDAqBVCuUeTpJZHXs0ufeRlqWfVbXDPGWGWPcUkk6M6dUssNXr3msHxOklY6jf
dgrN0x5PvJGHjD/yHYjC6arJh6g3y2Hbpjb7hsA17q46B4cIX/TG7ArzbpUA1KhZbnvPRlxSZy1D
ii5QtuciidprPBvNtfr3rBx09dQH6GurZ0k3IvFoeg21Z4lVIspdXshP3GHUScYt66NSFPkBKA2e
RAGgjEUZICrDEamiaNFY5pg+2ZlSHKK5nnyzVqHLDdAMgR8Zh6SPhrdYxeMaOR7tVPFp503FpgqX
9rYURf+WmN19yiL3MegaCykhoFWLjj/xlSwXlMyFxRGkv9WQyMRV/onfaq91Onu9YVh8dcy9t6ru
X4tstq8qc/nezPbkJyLG4wTkpUKCjOWDMvVoEnbeUXLDR50yrdPVD/KqHdWR+Bj3oE/5518hiRLQ
uIib6DMTRaaqSlGgqHpFxTJ+JzGufQ9Tz9zZmhXfGywoZ0ywQKub4DuQpPY5Ram7yVTD/YQ7uW2m
MfgVpd5h0pEuCOkf4cN0u5a8vhrGkO1hHP0sA6v0jbAhDEHUIVH4g6AxasOvkkU7mVX+U/7JSfxx
JOjfV/1KPJdo8iRaWwEdvQttln/Sti8ProhCn+sk29hTkJyHJtYfdUvb/7Hq58uDPUa4hWr7C+uF
+SxxskCajGYI7nK8jIka3YFnVrdGHsAly/nZSmlxJhrMWUtRe6Ei1qdm/lBOk7LzRjYJkioQ9ABl
HdqGmw7I82va7mZlSh/tAOKvq+PhSZsUtg3cpvmEvTkklojhQg+qcX3g1wdb80kx1e4zg/wmYUeE
iSnNqw3Ur+nWOWhXYz2Jv5j9Aj0ZcdNPFBIkaYXhdRTBn3CIyWVLcxo0Yr5pU+WxjrvhibDectd0
USmmi+pCUHa3k7btenYe8rxJX+X9TNwHRTacilBz/MyLF1b+ID0trTNfjap8aaGyf+JUNDcxeSwd
imbZCY2Dkh5qqa190bxQXlZR9LoJKnlxrppm9Nj7ijeXqQZD/T+HbOj++6X8YC6x1Vs5OskiAGHa
xWn+owUNEKEknqsFVeRadbdHgjPgKVLrQzZ4nEli3saoI5kZSwqhOo+00Busw/xEctqIWFQOrnKY
HV8caxmYCoFMGWYb7eFxUsgQ776QTh6pNBWbSI9c4D2BiNYiXl0rQNfotj7c5ODx91J+ik71z6f6
TAqvDlHcxyFKlSMO3/ugyu9NZQK6CYbwPQ4A1Q8VeDH56QCo3FdIHJIoWewX2rGreym2Dc2DY4Bq
jjxYaWFnXa3Sah/gfvxeCN/e9Ili7ilgJ1tZ7/hb5rCYLDZGq49Htwa5TxEIHjmOo6deE5tyVCTy
ipjylVAmryjnHT0aF1rSX0k6Lu98P9GpbvJyk0BJvOjekK2ZUaZFfTVUphd5n1ZbtqtK1bno1qxT
wypqEmLtB0lsidtpPoMmU7eS2JK0NPkTknDNzkbrVOjqHzzrzDe8GEF35w2i3xH2/W7QgvCQed7G
EWVulL4t+iVGEiISmkfX1AAIZ6aycRulsTt/nMlSkKup1CAqqq6Jr6oR5kCf65lAquIlitoBFG5o
bcIaank+9wUGCsPlNQ9e42oOrtJipyXQqEyjeDZhcJ5dFOJneQY5GZ/e/DC6FY1mIaZRstIkyjbw
7pqTOA9dRbZOxn/sFTTDpRCv4dS5X9sySx5xvruoqEKYc2VxIdqOWO/Eaa6Glts4Ht3yPa4ndx+X
LNpkl0Mph3wb5gNdTL3QjkUStwcXJtYtRW6w0WhNb+ReDekxnDG7psVNwPG6munduDvJcDUZp2YL
kou8lAcwAxvnLaU2blm39N+3xBrbbN/MLDTYN38vK0VlzV6ZZ69kYlE6omfXmSlI3eyOla2+pJgC
eTNRLpL+bYDCvxEhdrYt80cuphKjJcOziSECw677aMc6/8FG/7tFdNxhfdT/LGEaCoaB2NdIda3p
1MVRAbS/SXvrx//vXfg/nAvk01sUOHXPsNgC/YflHYWVQt2O2kpbvOBqKQ9/W8Qxsa+K4SSPsrRu
Kh1wR5FDF/wXY+e1GzmWZutXGdQ9e+jNYKovGAwfIRtSSroh5JLe7k379OdjqM+Z7hqgcQqFhJRS
ykQwuH+z1rfUliEMDe11b3DdIPxll0Aq2AyENQJa2sbkJSdmyHptEDE+t+p3vcR4XtVm17//0Z2N
6alleQOYouJ1TqjPUYwUcj3D+JuBTAfyrS5Vy9VVOPl4uMY/sUN117XDzbmDR3Spk2g6WKlHX2jg
0ZOyuVNG6zBb9nBu9Hk80GZtrx2Gi/OEtWsZzwNiT6jxI6rD1fUMECZrg5q8ZzYM2i71uLm3ekKF
a1SLoVFuHOGKrTeOvIoQ+96MYT+Emyacc4SxlIyNVZF9ZUUosFuioZyoH7b//hkz1b+aTTyVvzM1
HNCq7Vmmvvik/5lE0VaZbdhk9yjMSLboDTFHhKl5JMV4BnzYALstSSOGGJLA+FER482etr86ylyg
p/uWeAWoPSTqavfNMjgy+yS/yeru4/peX5rZjeIOH2UaXlA4Vq9C3c99wr2aN7KmnT6rzvklUrgh
EaqNY0JVx5If3xUC8WRjQ56Ic919tJD6HOZmfFdgJweJjNRDE5M00Y7MtxV9gwDKBWmejYC822nt
9OnDRPzQSTWGH6IXpGpaVWjMO9XV6lvAiwjP0ccIuGD7q+hNytbbkSXV4AU2nCUKlwHHHC6Cgepe
S4fykvZKstLtSIW9nZYXLbOyFW5Eed8rZC21fd1TraJazrBDnC3PkT6CK3FTSAjCWjVT6L6HEKce
rh5TNcVhA1r3YVEdsThF93P1ZXG2fRpuUT+ilybYCXPcI250fdO2XXKsXS/dEaepnXortOEC649a
0ZR3YjKM8wzvxF3kUuFVf2yWFajmgUXY9VhrnRRccByjWZxZBw1jeEp1uz2xVVkGpQISrgnJOtGs
4u6q7irGirLXHDNmSnEC3J7cqaqLqzP1A7cxz5teCisjng9z3Dm3opZNaKZvOrDO96X0MLmr415H
TLxOesfGbViwXOn6joWLbYTHwSaouFweBdg+xbnUB3X785a6CAdLHb26h4dz5zVeuy1MD2y/zKZz
W7hvHlEQZ3XOxejb6GDPP+97sjwWgF+vf3X9Q//5lPGs1K1JZAtbzDYZt2PTj4e0mH4vC60jEV/q
/YIMuj4tZdVZm2oJCYiGAWt6bCx5DnQpo2t9/Ex6isSjhRYdlpIROGIF5DLvTOU7rNPn2G3M15k0
RXI6onhvs7w4z5p8dpD4fkGJ3CB4giqnAzjp7DHxBaQUyGn9d6hz6LskNiCcwhjgpf2vVlGaFX43
0IKN+zZlaXK0UpGwb+EtnSAVkYTObl70NcYwEQy3aG7cyokwQyzY/Kb2+q2e269WYs87Yhlqg1RT
y9xSgzK4xuVf+73ZRCsoYcWa/dbiwNWskWZcAovg5rjDTzYE10r0+q7Z233QQxqBW22+Xl3eVedO
/mBM3l5Vi2FtIqJdjxUkvwRi2HVidv1DL0NtXRPuy/q7eEqjFGGjPFwNxKRs4f1Lj/Ta8WM9SQRv
XkfowPVWqQv1zcltI7jG/6kO4+S6LF4tsmzZbjDjnlppBlrf7TrLwP+pJJ/XlalwGLna0DZUhXx3
EWWraVQ87jEWgPMpotCt0T71TvMU2mG7sdLZPZBO0OwY5Gi8UNnIsOg6j2pRb8dBn5FbkZyntJHA
ZEn0YCG6fRVG6ePQUnLpXht3IAWrPbLYFKVtS4QG1a5m3/aQrXf/Y8IslPi1TVys+1l/RwGC6lhK
xP7LW1EXlX6nSIdwQPlg2sZwe4XQhi5AyErtsTkhpy+w1m2ZxXuHOB+NEyNYF7xoFV9quJs8n4jb
fsZtSja2J8E0vKyn/CNpueMxXrbAxKGa0ObsQbOZFoQTEpVryS0Bv/y8OwyAYX9682iaa8K8aP9+
SGr5zDaBSdsqEjiZBkaOO3Os8xN5RvvS83BwLRdhXSrz6QbEinoCnANV6arlIa9gDq7bBbuieNHk
1PwAVBxW7X5n5kj8inKNhZbzJ46+80XRoYL43v4QmpVJLA8l5DNOZvsQcdF2eeXdZJCJrtaHGvfe
Fra24YuFmOWK4c10V6Itq68666JVMZIjGeWFuUu59/zUR4Yc8leKkng1LQoNnhasYwum7foHqkHm
MnBQ0GcNg99VuXorU5ndsuLD7HHdWk2IY42+vIuXO2fNXu4QRc1rpGIgjhX3Y1ja8Gsvfq36O09j
CG3okMbDmjyTqPS2KaG9K8UkIVZRGDWUEUrgf3/Qa/r/otXpLjWZwayAsathqX856NGH5pauev3h
H3BuO+1XagVaIx4TSBs9Y4cf/zcmD317lfsxNj6g84gOwjTbAPeXFZitfLY1Qx5LvL4/zwq5jSeF
QDuQVc6vK4f1RwZb8Vfh7P0KrWjalzm50hH2xn0H/vWfVrHLAnaJ1MCwiO7b7CFiQVjkNBrX7DaS
U9Pq1dlObdRJ6o0+MI+/YobYHIwIRHr12AvXDtIY/ltlQ1+JSAd4/sdb3z94NUPJmscsrN+sWIwX
23PVIGy7vUgb6znJWTksXpYUEOe+qzblrKlnEid/X80A9fIeOwvGbTR1WR4lKzWOkJLE2tEStbgv
IFUG6aIack3Pw2SARCh3PO2hD5WHVDjRStoRtollRizKeqy2Y1iVBAxzDbOIZAiT+eztx5/0I7MJ
k0Pb2w9plpG1Zo9Y8SbD2rhR26zdXKXLG0AIG9owngBB3yeSrAm7bOb9HDvmCqyyt3cb0R8ylDkA
vg38BKU8Zu743qlzE4DNg5As6l0ceYya7G48e/ZE3B3TFQJ9rQWBgNoHX2N9cvF9Jfi2eTkOza2T
WRuvwf0w2ySzRN34puc0oxBj6uOV2+a8NoVofsrT//wc/yv6ru5+YJvi7//N+59VDTMviuVf3v37
pSr4/7+Xf/P/Pudf/8Xfz8lnWwkySP/tZ22/q5v34lv89ZP+5Svz3f/x0wXv8v1f3sEzgbHsHiXH
9PDN4kNefwp+j+Uz/38/+B/f169ymervP/+gtC3l8tWipCr/+MeH9l9//nGFhf3nP3/9f3xw+QX+
/OOUyPfu+3//i+93If/8Q7f/xivdclwP/CHNmEEXNnxfP6L+zTNB84CqxHWOLABkWVkxnfrzD8v+
mwlAHSmMZqq2DgpVVBi7+YDxN9dzTFdVNdVzbaCEf/zfn+tfnr//eT7/g4SJuyoppfjzD4P//sXd
7mA/1AzbUmkPTde1vb+Cl1BAS10yKgh0WCqrDE37MoNk8xfG5qPuqIC2RiYIDivV7H0K3e2YKelK
X0aeBli4SljtgRt4n0cX06QMZQ+E0e7Epn+DJSxaO/a361RIcdNNW9frpB7vKqNYQCrPrjkFoSS/
D7biiGp+Ll089s6N18F0Gm4KbLUYds7m6KzyFGGXQfKk6gbawJy3MR+sGR3tkZjLh1lvT4QFXuLB
3RHbngXCrA9oDmCi94cmA8svHQaSxutUDlvd1mpfy42XZpRPenqvKJDqk/C9GQQUO7FN8/AwhYue
m4jZSfFJDGp8w73tNfAUuJrIqGBR9+Xc6h3GodQ6MrDfqeFdGj/0lfcg6+5QTPRSQOacklq/iW48
FkiyjFZuXz3Pm7rs/TB3OPzFiYkkNwDajTbdd1MZDH2yRgIVKKa7C8W4vNjXKho3Dsm7Rve2ZXTA
7kM5j4J0Dunr7U2aDB9Gr15iYQFHzvbNMx1IA6RlyFao0Fcy7DZVbZzcnnvWVN9PnonZui7u2nTa
sDJJQcnImzjfFlEadAUYGTPLgzw2NlUmHmoUFly+r3osN6CgorkXQZEn+7oHAV4zIsyoITBK4r8w
L07+mnHV1B3WRCrLHDzVLK0uqMjpS10b1Knp8tBbKM/1jeXl9xmx7GGOeB6P/JnkdvCHBSPKwfmq
LGetFMmTwW8xq2kQMaWaFDIvf4UE8Nhuuifm/JHec5U01Sppu4u03XWssAjvwATFJshKpwRgWgXs
r4AtzF4QujlZh9Whj5u7Fiqc0aZrJnWuM/9KrPDGEnjZAHJp3q3T1mvdbe/7yEQPIdeitg5qSkky
DEHhhcfUeG9JA4HRscq691pkBIuUMPUAPLaaQs4xY91ErYA6QT6K2m1SWYeYWJZhWtW0rAJJJhze
G0dTT5UaoZawwqA3yWZFGCZk7c8OUTFeKs+SbKYUJFClh5e+7YOybVZ2OgZ4DJBFN1u0xIGFOmhq
TkSrb9wuIkuERUCpz2tJALJXR0dczt2orkoxB+GMEY+S5jY2njzhPpn5dGgcT/hlXzzEevckNOVu
SI5NtGvR72IGs1HalGvRVTdJlqMSgU2ct++x1ewrR9w5cbUR06ea218WM/6xnvGZKeQjiPClsGGz
cwi7pEMrmwG6UpxYrS9RIPmTRYHFUuQJe11Mm43XmO7NnZ4qmZBe158McZVuADZFLGRO4qBJ51ZY
4z3ku3XmAE9ovXHZeb9UkEOJntwrTrSD/IiHLnnT62fhpivoTOuikM+NjSe+9gg/qcct4a6gvI/S
u810EhjmO2ZE33ExnRo69ootd5dqaxCR/pAujpYHT9OlrxbGRjGiD7WbX6WGvMaOvukJUn/o2fmO
ZFK1SX9mAvAk7Ybaozlo5gw6v/SY12QgdafuC8k4TLJoRwLQZ4lyYSWiFhmxWq0JDrt4RvueIGzy
2dncmFX9SVZT7dhHtBCQ8DSWpqncTXkNXbuzXmcgfYkUx9xAmtdjPV+laDho6Dm6g4KJ39EbypyE
1OhRhuWhab6MMNvrwNRUU8qVerBajaVJdu/hh3OG2AtKp38wIUkQcrIxR6wOmPDSSt3MWf0IvQ1v
f/4wlfOakJJtPyAma+OHzBh54RY7XVcWdOCuNdbso99NMj1SRwvihgAgPbk3Oicw+mmlqtOzE8Yn
o2IkENLFGOBzjZYkgF4NkmfwBYvEAxqo1oJTd3kZgN5SA8xrEcm4iN4UeqdofC/ZM0iPjPnmo4y+
vF6Fd0ewAC+E6YLNV2akNPSUq+Bxu2re6IZ+bDTQcRZ529yVdD2+Hxhh+EXjMUhTF96Ozoi5BWdv
L5ra6ZC3LyqKhTJ9A7/qW5NGBj1xagai37gDCtttu5HpJw6sYRaHcba2KGROclRf9RSRr1lbL46j
nBoZIndqD6PUH4nD7LZQkvxk9j5qe/qdAU0VFQfDrJYuCxt966BQQYwX7Z3Ytjh+bTDKm8x1BPSt
jgA8cIwx4hsmIdoEBoU7Gyw17H5BZ9aYC7UtK9yVNuiLcwP8MwOTAvske5psdhdLK0aUsX2Fy/Nb
qfPvyClemKF9h0gjhszKQbs1j+okZl+J8zetrQ9tzuNoPITID5nzZ2uzndj6E5AgY4kiq/nwdDB0
TEF3ZgL+BpP8oSZ9bx5iOt7ylZyVlc70H6V5AFxgOxT8wF78NABBgprOA208tK56DmvxuwNPjrXq
XoQXxl+FH8cFvrWwxl9Uj79VJT0nE7VBE392ApBzzvwpnj6K4bWWdjAtgDtsoqZgUhLGazYLJrKv
9IJ236+08nlIA70xV+TqBNyGDlV6OzvEXeDQ9lWhkCWNyU7s4pyyPQyxRBDZozmZP4vP0rJjvIBQ
zVyF9VnE9xkQPS1OI9Z1Ffthy2GfG7WImmYMVX38Xqj5um5wB031Gmf0JrH1d0dqJ93sf806w9e+
5BlRqmcl146qmxJ2aZ7MogiEhh6jQrSZL6nRhoF9UPswbI0Ey8bCyVYQP2DBJSbpKBDSQSxDwott
jji06WjqpTEG3bodGqxYSbxzy+pQWpjh+vy2VY1drxe3odMOiDScU0TMTQ9AzIdJczRD95crGTS7
94HtzN+R4h7K/j5LwVk6W/iTZ7ikR7touX7Dya9JH1r1iuiAFOeX5UbuDI96h/ImtPSgTi3SbuNv
NxL7MiY0ZXD25vBQheFzMjLECPsbojnXsuEyTk1syXOln7WFolF4zD+LVxD/T01oXFD9vsVeZuKa
nhPGWBWHe/JkE3IxcUlz1VPPUkdA2ibVOAQpVHpPg+mskmzh5NIXenuv+Lbdepu4aNXlt9agfDfP
5fSOItaHOcfJhV03Q5BF9vGtgJVq1u1Jj8Odp2CQDsv0eQRrE7vWXV7PYAXYEz9hCn6yRiiYMU4q
rdksalW9UrYeF1NBRJ/kwZizS2PrN12RPuEh8WdLPyq6vK85SASpsWHuncsiOySHKXpU0Ig2xMXb
Hn4yHc+QCLpoiuA/QYqp7mjQXs28pH4Jo41NKeW0xa1qxK+QnXzTjb9o4MTeAx/lovtcmQTMSzRt
SqFyo6k+ap1laZM6wHfIeuYYtgp4DqHYotRbV1b9xksDCsGTY1gfhRjzleEOgTIzWMMsrcHtwm/R
6IFXdNcfi1OU4ZraKQc3GZ+YzD/BFhgfeuLHURMHbBHtVdgTWm2wBis1atfZmMhXjTAPdUrJQGMD
uxN+Sd3sEOgi+gTmWjt+kts3BU/4Xh9BaxTz1pnjnFl0JALWPcpOGOEvCC8rU+uCqdJgCbrRhZTj
VeuyUcCGjyyOi6AyFvcZYVEoa+Z+3ZXJSkYBCRYsN3S7RhnVsfARCVMqqu4x/QzL8COLLDblE55x
Ju5DDr9snCAyuv0XQGg37kY/dJrHjnn6Whg4HGCPrpDAb5nWsqbQiLBChNIpaCV0aHuaTgA2HsBy
BfrhTtvFjvu0SOqCQpIKmXXfDektvYDSMjEDpzrBo7TSveMQRveThcKBaVdq/AbMSYtA2Td4azHb
tY/qCNUbsRUoAT6taeh8zW3BgiFhdppxqzFJwTP/guDzKF+crnxYxrZ5YT0k1Lx6G18cNz1ZNjrF
Od3MzmdPlpkTPikdcJ9BIWAUwxIJfBwFszDg/C6w6Sg8mERevEgI/jPpyvVkHKCsyG022FuEyYEr
7U1j9C+hoVU+bZZyNPgUKjoWDMlRsXoZNDVFqWZxCDQ7WZC51PbyoNRYDtRZvpupSVE+HUq2vRFb
8sIqOaOIZsXRrJNwBM+HJGRvo3svmlQ2TKrGOT4tPJ7G5jxy5XOG4EwZFYr9x8RUFwfTWnE4zOJM
CUQRPcXqvJuR6044oydmjE035/c6IqgN3Rsu3f6FBcpjWekbzc1es3t8kBPWk+y+BreOHya9EI4C
z3ERn/EQXpwWl3tk2hukDBsYW5BlDk1bUqCEoXWwtI+5tHax1JwtW8R9Oj3rM8CCVJJj79kPsHko
8wnOoMnVjea3qSp+7rIJyH1LOgexg5NFzIN8yiN9L714b2aP0iWsjRLv0vUCqaPYDmj0pJHduiO8
HqbheUpqN5YGLleBGQwJaAlHxToBBL3Pi3kvNP1sj/ZeBTDFa9Bx1pxl0uZbUg3PjnZjts+QLzXv
e7J4AfhZ9Zv4vYPRZMvQ1591PPtQQdnXNP25EsiSFnZZiE2WEFTV+gWXwXcoZ9FgLwGbgYVIfqk6
euH5kz1soElhC7pgA3DsjxyvPKpMP+6ix4nMCUUtV2YHalGjOMjBYPXEDUbrSdGAlyCYt1R/ADbV
g86NDPkQuu1jyG/QDQldaha4+tHhopopLSz5TBPtQ1BcZ8kX+3noHvWpGa37eASYZyEtIKugD0LG
hRQGeYAa/YYzl9txzxC8OZdKt+Wj2VfijEh2SYyNs48hezRKyDuyJxxaxdWrz/vawrxrhWEA8qj2
h/LLsQB9esMRSdUtQ743JCq3w1gcHFleCqs+tjP2dKvC3SmckwXNDzL8sR8r9XYyWLnbxcAxODVc
bwxR2VnzJKLWASIf9H24dS3jTke27YMJvVVdeat2VYgs/KuGxmk3zoU5keV7avKWiHQvkuHceSrz
2/EB4DJ8515+RG7L013koy/jiMMgdw/8LjDy7LXdke8gjdrnjycFki8mxs9Un4Murvc5xpbWBiFj
zSoVf7EupuZXX6uvNogYZLHAY+GKpWAyFGOXiIQGttnk6JQ19ltVDqdSG/fybio8dsihvE0746jl
FLXjuJK9fCmYdhDAx12n5psaVqC3xqswFjgWKbWNmgRF3Tw0haSUaM8ICumqR3lfleB50KqyFGcD
xxoA+8TKC8mvllnm94Ny51AQwJEI4WlH2csQ65cIORW+QRvdY0pDFStnq2Tw78bJgfkA8T0ifPIw
bNcjyOaY+AEqrxVExHm0uem6RoRxsZr8xlXvepBsuwQ4w6nLgxmvGQsJFhAAWsZ8K6Aw0CUg6Erz
g+rlYIrMo6jSD31wHidqDT3L8MR7OybZDHTz4mx2FoprCPEWxnBYnRFKvGQ2bpy52/VJrFDYfGdL
RBDBtZusyLaDA2+3+rLz/MZALuQu8+OY0AG3ftMw2daoKvFGbu2BEysGqgQg3E+nL5IAkC2520o9
tZK1PZN7W3nwWNfR9zyzb+M6ZhqGHGfVmaZclYb2kRJjnAgBo4WlitrbQRszuxutT4SlbTDSn7FF
7i4e7prc0PedwR0C4ME5U5V3jZ6JYoQ4h7K912Pdt4x1LM0zWJZAi5+B0OAC4mZkvkgBvbmgzyFN
44TIJikAk4KJ8OIN5f+aHBiCIeEAvNXqryrrLT9LyseR1XaL2K/yxlVHOjhZJyqlp6pNpM4OFpmr
B9eIWzwkLNyTAhy+2T21fYmKtRcPkUUDCMlqjaIYVpJ+skRz34+4O9jBHzTEMkFGO6Fq1Z6MxhdD
4D0PfylUODTjylMWk70OqvuUh+HvcQ9r44S1nDucqjO/I5bZ0ONPV+2+3bqg9kEuvLbTLECznAS1
YLfkpEx+kNtjuwj9OUZc3ZIjJYxTV99xX8a6c1eQHqtA/IEux5SVdprp6uwaQTYgY3Cauy7BnKZP
78xvkd7xguCKpJp1ntIp+sgrsTKQ9xbJAe4G7sWN4Si3souDrgcsYLkXM81JB3R8N1VxKtH8guLT
TvkEfCJ1Nb9T+yOp44zn0kUN0chdTWPTVvEhaeiVpJFT1063bfuLp/isMH3I+z5gkYo1rTpS07nV
sG5SY5uA8gwrF5kGVX+ZrTqbTFDrHEVFynF0RwY7NHTKiMWeSG2ZfBKrsmZ/BARAcltDHkSHSbxb
l5q+qj0yrYGhwn3DjNR1P9Q3hQfvt34YIUxKrPbezFGYJUj1GWpUCbb1vi5PBcE7anGLbuOg5+a3
Xo4Hb6T2tTMsbkWWnUNmyvriihMMe+uI+3pT9PBb5k01Gt8NeB8i2kb3Be3cdk6XyD997/Ats7hY
D05DwiAuQoy3Qgae61C4LOxVuctukpnrAXPquaEPk1kNVmpYKTXdZZHuK2HsVGrFRlkRsREo9anv
nsA/+n3CKjX1KFfWfbXGODcBLfecTQj7nZRVW4J+iyn563WZ7RJo+CO6GEn0rCf0VY2neEhSv+vI
GWCMpjTccWDazeniqIx3o43VXBfrwVQ2Y9Rt55ZgOisYiF0VSyXC4MqoH7Wq2/bmuhkIMFS3PT7H
dnhumEhwom2NZKFLl+zwEeeoylqNn/JqywW5s0JAUKq90kYCRFSxaYthO6l3I1pMvm0RvmSyJs5e
XVG2BwrhYXzJFaD2MEW1X8L1GtzbuodDcpfnYkPoCSXGhwTAktvhCL6qODcYD0ehP8U5StUS1mPz
OC801n7aqhgXwODzNu5pA9NPlm1zW+fa42XkjWutC2814zdUyrWSXETq7qLSwWCaBEQnsKp8UjXE
/QVMpIq7RfswGGJjOzZugBAXrbfLs5emQ1OJMbmSm4k5dnJKqw/szIp8arrszKgLt+ZdIvJtM6vs
GueLVGETcUYNEApUwsxN7szZAsCDe5a/lm510Me3op3srRZlR+ofZw1HeNW35rkqmenM5WVsrQfH
Me4GJbsJM+MUDiEbUzayGFW9FXF5+iFKsanphk2Co3jV7OQGWb4ejB23o3rKPk2HIz8iP89ns3MO
y+hSMbpuGHW1FGPGFCHDE+EawUN9EOw/sYdT7+MUc+KQhIbuvY+HwC4mzw9b9ulFiz6yX5q9sPgc
bJz3uk3xnSNSDuFm9wVpw1iI7BNtujTzJbxLYkQbCXGCS8PWaJ60IK1VMBPzQ1mRVTQCAR4/C7Se
3tiv5/StSkkrDYtNze0jgk9L1jZysldFnl2Ccmo321qYJzNWJYazM+SvCurIXB+wvigopQHoawmT
Ahcj5KoYcJprEE0f3LfEeqGM2Md0Qr0YN1VSE0zRpswUWHAp0Xaeq0BnspTm92pUQBNrAtv7pbUT
3k4NP5UMLLZkPYle6jDtExiMqGxuy6hfwlZObrke2E9Zth8B7vTR2JGHoC+TRCcmnMFImnWrNOck
EfKEdg0ap2I8uzZA5mGgyWi1y0wEiGB2iLIxi46U7AM6IPZXWpZTR3KJaxouJgyTpNN4Dq2jrZDM
GGL6Ntr82RltjVGCosLZZAnQ9kPqU1/FKwUGVBA2yEQQyIMTQdaNa75GwZJq885N76yyXJF8Un1U
KJFhF1YnkVqM/hDBOWGJDbjNpkv11FlOue7HZLovMv0y6OVHj6EBhtDo7NwOFlk/8dQnzXA3JUvp
nHHDKqLi4CoExKnjkN/Hxm7UiRpSeFmTHuBcwrQSd6Hx6IbK3ioc6xvz8jn18vbVGfLn2LQ+iRLG
YavdQNaIeMRg8XVTdTG6Ob1rQaGsNJ2HxLOa9xFY3U5x5clLO2J1WfkTz8b9Ldclk1tJZaGE915l
cFvUF5JYrL4VopJBP/TuymWUf4gBX9kN+rXcgt4pZzKF7WpAH0pBPD9MMAV2nUY7jgb1A7INbC/m
JVGks96zo/bURayWjXprGd5rKIn/zuN548T6r07MhJjNIgCryi60JrK5yMlP1yn1QIf5Et01Kd4d
kbBiuJhqiwV67wlykZOU5Uus75wu33llispSwwFYdO6eiIRfk5YctDka/BjOwkmQ04tgGoFrkynw
NftP9KXxqhUEZc7yK3RRqKn4mtSy3EYS51gIWWCTxU+JrVqo05mRjioVvYZmZq0PBj59yFHDhBxW
to+xV7dnw2ZibanaepwX4hiK9d7xvlQcE0xDiyzIMtSgqt0/FGZpMaYsFRxH9VvsTPFWbzhsR9Ff
ZiV1NtO0nNj2MPomVv0gdCIP+XTDZZheFEntZeCRKVE89jbohhY8F4/PxO0k0lA9jpS1stLWeqKk
waDNLZ04eUUpT7cs9mJO0CgtgbiNjoVrjJgmdaH40mYOhQb83jpt081o28RpDxumjlZAOPV32PMD
agKHmGGdgR/6oq5GxMJhu3VKHiX2ntzF7meutcANaY8HCC8OAQYbtlLeKs0VIjty/l3N4HJTohZ1
20llLM+yI4y++7SQZ+wO+sbtX6c5Hn/H8ylBla1PVXEs7LH365YbSTolawwn4J2GdtjYefQAyqjf
1+W2VglMM5iWUXXTxUwe6hHGJeBAv5KlWGoVoDpcx+uZsllR22JXyxRdoXTXphQNki5KFW69dILv
UQEwa9Al5Y5ZNwc1806jPdU7mwcStJoTUh98KjMNcjF7Gxgq6uRoREZUxNHF5Jyohmkz9IEOUlDc
oiXZMxf/wM4AE4owck8eC2GQldLg7u2WmWk/nir0Vz4u/XEF/n9deAytDJbE1PEkXiA18zMvz7fT
UDy3RjvuM1Udtx7BPjG+d801tLM+bqw3CyXjXQv7kVnvPG88AivLjkkUWFG/c8PLjC7hZAOBmcEz
+87Uhuu2EI+OURccnRwIE0K4TVdLkrhHd1uzsR4hBzDbOiVMGFfmQiXrx/gnJG/SlHjNWLLBcsEE
BSO3twOTQCQHc6UgJK7g2NQACIbB9HUBr7xFOzAQYL7ODHqRalBoynHUobYi9IzhGIkynJ7djD6A
qE8yw217pY/mwCn26PB7GHqv/EYwwlb41wgk7rn3CP/RG7FXC01dgQwkk56bACiyaq+Gn7nN8zx3
HerKErU1vBC7a276UQW7rtVgOewyUNI6YhdXrHqiBxmyJMR6MiHEwEu+R9PmaxgXZFcbpOH1yi/4
mDUP7a3mdSmrkaesNr4yfCcrcKHvDdJwNvtJtTHM74w4d+7GmNnM7tXOuzXzNvVkXibESwe3Vlny
lNreDc19DBJqG82zuR4UBUuYsJXdnA03FjfvVdrX1sbIFeceeaNzj+739+QRHi89QrT1Rqfh0Orj
kJb6uS53GflhK7JY5NpJhbkVA8C8uZ+m27Dh5TqpGeS8MEVfUEDseFE1fT53XaPfjEXdrZmdWvzu
XbsdDMLCbePSRF4dZLW1k/OccT6KaO2mw7ixh35gfz6FO6snbaXrxhOYzPGEqm089Ub/u7bFUzga
Nm4qheg9TweNMVroNMvmgVDSG7ecUj/UinRXqiPh0U4C8ENiJmi1FQy0eZXXDkk3FXO8XM3EERs0
3IASh2MGKcDPIuKNNTQPmMJpgNk+roU6MljuCWNWsBPR2JEfELtPHbUqEwTMADWysy0tzLpzuacR
Gj5zMnQsV3TnBrCMwYpGrkbTQt3QQ2candvYBQM1ViyyWqjVCqgen2yBCkBgjH7FHdlLJW51HIrb
/8PeeWy5jWxr+l16HnfBm0FP6JmGSKM00gQrSyXBe4+n7w86p+/NwkmQqznuUZWoqgAQETvM3r9p
glo5RqEJrRxzIuSXFJ3CkPwrU4IBcMSPFhjJLfJzH31wRM7G2JACo57ZPrpee5NLaXIcJS/f+x6p
R6uz21WT3v2xNeIGt0/rAa2kWuKYHXCeHqwdMu2IYwzQB1sJj2b0Zj8wxk1PofxhZKWK24q+Y7Lc
2oVibQ001o24poKEIW/HpxyzIAGTYnAt0upmynW6iCH2p4bEkIOGKkp0Ciksc6LfeU2+lv0GbH9d
mNuCbNBWDjj/plBZ7m3/W4T97MZNqVT7lsb9G1zJtk3jDgMcUQI/qeS96qtPNvWtezl1j2CeVyFo
/E2tgg6u1HHdDbjNlZbP/4L1OXDgWL3rQ1JcVsjiEmi1dxuFQGKkuiWJ279Juc0yEd51YMa2ba5y
o8GzxyRRJoUj6/ywlnNLQRoLqVCoF+CFOc6vBiU077Xc3nU1OjuD8tz2vf+AK43HpxjlDWj8ARL2
ugV4XEwZjt6iqN1azXOsGneRVTDT8/pV7n/4ZaA/St2b7UvR0arKbm3gfZDE+lFGqmcfB0PC1RkV
c0X3Nyhh6recMtd4paJhYiMYoGastI1G6h8Bz6nGGG5inQGoZextEIltSVeO41pvezBRwmAq1BNJ
HM88UXUUdAsJPxI0djb4dPgAvFbAUqAGWlzLKcK+DJZ2H45EEe5K1Tp1lW8C4gXbZTzeyF79vUxc
de21nF0ScB3kyfOj1mbkEmOBNzkMpKHHbqwP7EfZtYrpBGZuoZfXG7kPtB8FuK9SsayXrmhOLPRI
ylMspBQDqr8EX9LmaF8ZYfdqNsN32c0+VNl8wwVGc9JycOC6riIL5moddO964ru7vqEMreb0dWiQ
j+pbF/N1z+TqnkPW6O3xLe/1h7Qkv2FazabQfbb3Kg13wleeYklnka1bhOtUWMk5VSOQt5n/JAem
v4km0B6T2/IRV9MROfaaCNADonXrmJRuHZo55eViXSVBvS64NG0yLQBoGsrvLSn7I7pc/D/uzx6Y
KX0N/K95i335dyfWaAWZaz2L881gJE/jEAVkU0gq9QPmPQg8b6mox+vAOCqNKUG3K9cRm/s92QIP
STuS3ACFWsC0rppl953MYUa3OCeUfr/xYN4UY7xruM+QbpOfmjACBhDw1jkosXVEUuXWF/a4GahK
g0FCMI7Dvn8bSc+Gn+cnA0Gle7+4RUEk3FieUm9Fj729jzz7I8sCd77oAwZKcfuHKGGo4cmWXVZh
1IsBOiF12smkckvRJR+RQU45RS1n4wLDB1KLYDvvaO6z1PXWqq4m+3jIXeAxCVj8RnE3sUfhyI5N
/87jCPyvf/uf37gg9Ujh71067M6kpM1AVgd1KGSJRZHrWGQWw20vs1dISEKTjGPiewpCoDBGtkbQ
y0cZJI6owFdJrXRvVFqK9Thq91TsE1Sb8XGTyztbHz7SEqfZLNDDIwgZpDCS+1oKwycMtEiLpO9i
UkGuxn7gIK33x8oI1pGHBwHosHwDWEHlKPti9ypDwfkaLxCthTKg+OpGHxVtlQOuXrnIL23kTH4Z
w6Egc23+mO742CcAgTQ8/KE8tHXwB18PttfeJ1bJWbtph/vC9epVpo43eYHpa22m95pf9zeSXNwh
vfFYqr19arq0WOtQ3DeaHaCOixyCrYTNY260d1WQUveUqGp3fmDta6VnIrljj/mY5OCe2QhLvm8j
Vdy3tbSCI8x/o0b7PyJhZVsc24Tq+JilAl1Gy9h7zqiQ07AgHnKosnCqSdrjiB2ZoWSANUi9rnKQ
KysEOBpqc1q4L6yEYoeqD+txaNqbUENqIpaVjaXzsegZtit1JKsuAtfaYpeXrrgOQBaIBFdDVNUO
wZgeCiv+gY4IyfkBgUdlwLC3uxsDV7vFB9ymzmLe5bV06PEq3MfiqOoFZ/FK+lCav2G0CPK2Eqpo
Y8FR23cfozHDnQ0G9yrvfA83tU6nLJ6/CknyAEoCycUHRd5HHCJWbVtMlORwzXHz1e3N7lj65WuP
B/ahanMKTrAvSb00P9AToczrn1KpOkhFZb6iVpbeIydCGqYhOZ16wROSzEXqgXnH2+ROwV4S9gVo
zkF/0mydRaH5SAaNmUzaKyGjRjI7jnbeIHPCDMd7XRE7IwE52cTGoy4j5IFtH87KiOevRzd/H7vg
lxH6aJNxL1Zsiqehyr2yVH+qJmtt0QVvsqqtNFX8JSrjtSPnV5RudD9E4qctVKTj8uiAbCZKcJn+
rHHeAfu/1WsUfxAX7NdkZdZ20cmUM8XvosauC7oa2tZVueL8H0cuk7xWKBoVgFuVIcT5zVC3giV3
LTZSECOY5gKmNbVk59c+u6t3sLM+wPkS6KvveR+eVuw0W5VhYmBKGERmtOG88s2O8zvJRgsxBI4M
TYUFsxKchHOsnTyAKMHYtevhHfuX9Qjkqq3UI6fu0FORLuuRSNFI3lcpiCAtyMU6S6sPvVU2blPZ
SHUCQEQAAPyM2xXbrJzKO9xWUjePNzrDUGrmuKUbbxEI6HetkI5qKnegM8zH0O+fQGl3ME36VQ60
YSgd1MyZzQyMMa7NSlt1Chr2cDjiAsvhUGEGwbEpyXNXYfMwaD45XTxiQcQl79yRf1YqCuxK3715
VUe8jdnfftiZVC65evipIweN5BjPfW9tQmOSAFGBZxup5e5LtQJutOJ6NcABRwJMkXF1NIJux0Gu
3ytQon1Dlg6iyG8i9HB3rsY9ulVadOex5dj5hvFqucjIak2ysfyBDEuL8bzWsSqSWZqU5wCajqUD
b8x6tuvhJqqkbI/48Ecayo4Z2ySuEkk6dpT9Wq4/RhppaMP0D5pnU9eSwxvTiI5pVH5nmJCnLoA6
5T5mIoFuET7doYjT5xQRe87edrUFBg62BnGNdVl2gsQliIp+qrKluKSJYMqSkayySjNd+wW2hfBx
aoBuhzJFQdH2zQKZImWvdIq+ypU8x7eYZdgX2Y3eANAtSuoawvNBgfXhLm58rIS4fG/U4CGF9U9G
VMYzW90oGAytKi1gt8pSXDbBETdR/KuMimHlVvq4t3BqI//e35ThX/gfgFbxox8t709xItyCTkDn
SgSOB8YyE98se2NhaQ5qLT5aVizvEQfGWLqI/kK7LschMSPvZ+X3GYEJRh05BIQANv6Nj8Q7vpQd
EOiEF0I/2EnRZ4Gh1Qx4jXEJAtyDCDwOFfu8855s7TQATX0yVQwxuSPd8XHdSm5Kf2vC17qPBu81
6sjYchhey1YY7Ui7MBEGtzgBjQJQF961oWQ+dFiVbSql0LdZjQOKhTyonOf9MRUSt0QTdlBUt1uk
eY1nggJXD2Gv/NZkCmLxKgTGWCRWgkjYe2QWDuZYWnutUQF78jFOJQBgD29RH+Z7kcJoC4zE3zU1
6d+606DCS8VR1ZThISwxP8FHHD9W5B4t+W+dVBPkcmM9YrNGQRFuFoYCKkt78VJnT2U4blPjey44
TlNeQ1FtrbbfjfJZDjkesZbCOl+TCy5MXDHsCCvsDyRpZN56VHZdZSGI3OyE/duNAVb1W9NuH0Jr
5Hh7EyXGplYCyg8dJcDfbvlkqfm6y35hBb6KkmaPBEZGVc+nMzAHOvY2FNequqm8EAl97daoTGgL
0U0i48INkK7wq+Njk7H/x+au4sNblwpKBlJ0B7zAAJkdD99qXEkk4z4x1a0Nwr/DvEYD9xF8V7Ri
q3O7BGW0dT3lh4nqHvoW6HlwSdLyF3ihG+5EJ0uXHoxeefWQ2QSYEIAn1X/KA9nEOvpLwI73rPbd
AEUwko0PW//vNGxuLPehrTMHT5F90MNqB8ybRNmzYZNf1ctfbXlIytco/illdwGVEFt7LdvbFnE3
bI1ec9MoVh3V9RgHQTlSd7ZPHTzHpwn0SRGv4hDYM4hklSKZ9ZY13gEtoB0YiGOJuC8iXht8QVZ9
Ya15STHxepFkaxsUNd9NgDBVBF6mizf4Kexs61cXFA9e3HDpQpBAkg9qUN2QB7iBc4O7ByVPsU+6
7H4iUWjUMtCwnuIFrTUbagOoI0NswSWcKo6jffiYVu+p+dco1VulAZNckvAfA8Vd+aQM8f17jkoS
wLUEnM3yjmQjH6o4R+Sj3fnP8ST3X+hT0RrZC6lFObEODg2qb6OMBbYUGj9qq75l7VFuukScUh9+
iGtxiGhEMoG/Dkjir/wKDd3Ekh9dhfpFIQmgE4b1txpjOxdrSAfhOCTuJArRNaXM0d2NqurUivyX
UbBkDLa658iywcnwNi+lVR4mHy7Ab1G/6xyhck5uij8JJ973uQx1ZaqZJDtEC1cJMV0aO73hj4b2
o08BOitVW4Cmgj3qg+WX0ndPxB9dOjyo6MV107GEq7JSIdvZhDfWEKMQZh9g9edsWY9RYDy2nFCR
LDgold+vbSwHsJs+dMK0KJSy4kwCxcCHGg7rk8KEaKB9AAnAXoUtwrMf6yI3VvgUMemwuSn17li5
7NKWd4PjGVp6mUOWdheDAtOT4aFy/R/4j79YJurrFKJWna6s+7K89yfvRIvjnkIeLABGUlKdVnrv
iMToOtfEm7Cr33ICYBTpSHT/CwOw5IRuKYuDXWhbY9LnCSr8IMOtoQtwq9Q4Iu0Ae3fCANRrGwBr
Vopj2qab2uV+CzVBZC9IR5C/va0tb5U03jHVAw7DlGybqH4IOAEnrfmqppxzbTfalLp+V5faezT8
DFN3U+DRoSuUF9UNsrXf3LK7lTSAuYP4jlw4SUHzXrDWcwd9V3UftVnXl/eSH94Bd1wnMW5sQ7vt
hbhNQVobVryTB5eydLqOQuNGUzlFtnV7ktgd11Z6CPPso+6pGtT5MO3k8tqqgvcLNF3tP9hx6Jbq
sm3olqpCH5n+/pMcB1o2ypDjIrmhKtUf4vDFg567QVfWW2XiKYqC77XG4JP6tV0L1lpzr+ZmtC5t
Zrw0BJs/r/NvhuM/+Hv/za38//zL//2/NPiPy/TL2yD9+MzWnP7rf1EvuRr8lzkNnqQYlq5rBiTr
f1EvTfW/dFPmhiKx8+qKqjGw/5d6yV9BmdYkBhyy5ifupWz9l6zDkLQNy9T/X2iX/5xVAsMZU8Oa
0J7r8YxtYkH69B5Q8BTU1ABgkHYaVp++/t+T5DOpk88lv4diVDpxVf+ndemfc1U2dbfsa+E9uPaQ
reO0UcF2S/K6xIxxd/4RCx9gzUjrYK96MLMYQUUluXKzCXvqaugjnm8d2utXH2BNlPlPweaZZLP0
3Nac3CXjXYvgPlPDg+8avz1NPl73jJmZsw+SPTelXnf0rP7tThl8YWzrVnkd4+Ht/COWOmn6vE+f
YYWlEYDl1xxbIGMWDHddJG/ON73UQ9PQf2p6LKFD6qGqOVz7vwFBDQHl5c+en77Jrntz/hlLrz/9
/ukZHR5yodkKDShrzqKagtuAgpJadnHhIxbmqTUxkj89oIw8Qy7IkjhSNKzUdKAOHeqHsVUuyF8t
fcAksfSp/cS188rt6f8smhhaGTVHaqHRhShban0Ww1IkMGLSKY53VWEgNGq9pnGUXmj8n+IQ/x3C
1iyETXJJVg8c0dEH46cvx7sEXL7apDcmsAqQ8Me8vig5RW98sVqYs1AmFW9S5E0VJ/M7qhh+8Z5z
Tr+wTiwMsTmL5KwZvYHdncZFjXUvx1oqj2MGmhYW9PlpuvSIWSBLRhN7Wh0qjt0p6CcE3yKu535p
XRiJhWE2Z0GcDxm49hxErjfWwCt0MFZGn15a6ZZan8WxrsaGVKsifsBjCIBCghGqzkW5uPLlp8d+
igBdLdrWbEsfxzzuv5mbYaOSS8qVrc/iF6Brqptl7D2kqg+At5sEj8AJIp25OT+0C6vcH1m7T69v
sjnHvUDI1ZXDPUF8Y1Gi3kk9dU87Sq58yCyOSclBItH9woHb/IFC+G7SytKgma8yG47j+S+ZJuNX
QTaLZ4BBYxbWuQWYdbyxI873pTrsPE9F7GPY9aiWnH/OwnyazjmfBxxVC2iBlJicAMWGF4xZ1kEf
uS/nG1+INGMWzM2IBJlIsJFE+arqyISU39suUtFxjMhYn3+GuvSQWTgXasdhDTc3p5Z2WlpuJgtD
yc5A50F+K5v7Vht+TDpTgB+QE91kI0rzPaljNg+/W0U9WfKkOUGf7I1vqtjL2o2aDyv+0IBV0VrK
HOkuSV/MmkS2e8s/OsP/EABOQyRozKdOuXC+kKf588WQG7OFwy7wlm4QlXFwAH9CmP+duvi2GMWU
k4CAX+o3Gu51Hs7IFMJSSvZpoF3oxKU+nH7/FDdq17ejBWrM8bIELDr36hVp6upWL6HlnB+npYk2
/f75EW7R+u7QW45lkFPzug/Ltb5d1/RsWVFxISlzPPUoodr+Xq9saiQIIl0Yl6W+Uf754tmgKoUq
94pTmNCh3PiOEuCrp7jb615+tpqkhmkrI7r7jmH6ZAnGrrbf0I/+twDPP/R3Ph/tl7p9to5YXQwF
t5BNctnyNgyaB0V2r+sYfbZ0QPVLCylGHbmwAFJQOOtf/RDbnajAW/6qztFnC4ghrNxVy8oiqTz6
7rENwn74W5JTzbo7/4CFwdVni4dktl5ZCDclpzQOJP2UmupFm+6KRiqviy19FtZdFlD3V0aFSoi5
C73yCGT3LmqVx/NfsLDl6bPQBfMf+x7+6k6q1O9DOXzYFhXALr9BPOjCFyzMIX36/VPoxmi+p8OI
VUsjKQm8eImamQQw/fwHLA3BLHqTAYlQcES2gy0hJTLchzX3WWjmdRucPgtft2Fy1p5uOmkOYnel
+VJHahRLtOfzr7/U/7P4VWu7SbwoN52w0jHOyyH5Qj6117oRBA8dJh/7889Z6qZ5IGtyqxcSzlxa
lb+FqkmNcQL9x/fnm18YY20WzMic6pEfl5CVVFn8SINa/p2SHbzuZqjN4jhRXM7bKvuLFRU3hZL9
yBX/wvgu9Is2i+DJu1GLvcSCUDR4QHYGhAkh7bzJKElur+ubWQRHfo6f74iQU4jjgr2lwO1KR3ly
BN1d94Dp2z4FmC6pIvFySefiDPQXgXSk7FrjcF3js+gtY33IMaSzHLdz0oramJW6l26dS7NmFrsp
fiyqa1aGk8cksf0UELLf2u/XvfgscrUoj9SglmSnwh5m1as1dP8M4aXrWp/F7Sijtd5JrezEcW7d
C+D2aeUFFxblpUk5C1a1lXOhuIGCmQIYfawl2nWumhTmcbtYX/X+6ixgURpUTITfDYxG4/rYjBTW
YqNKH863vvAB6ixgQ6/RIhCdaNO77ZORTDSFUT7IlBfOt7+waqqzqEVULuzikHRFkdcPONifqCRS
C0OXQ7XCCxvLwuRUZ2HbtrpmIzbDsRCNYZyFx9r66WY5VfTz37DUR9Pvn6IWTYa+V0FkOsgxNYhI
dtAVjRQvhVYzrjueqLPYlTx0YpMsTpzYVJEO65NVbGOu0za/z3/CUhfN4lcGhS/bmhE7sNmo2qZp
gJFz1V7oIGWKpS9uNOosgl3b9YWwzNgphmOuItHApQvFw62sBR1o/o767tFIeoAjR0k/Zc2xTaVT
zx/64a4WcIxwD+mk5GBG0PuC4JhUl9JM0zz76s1m0U9xvEIyV4udSJXw44m2keSAdkABDVefeNye
796lGTJbBoSR66YLjc1BrSbKzBvAjNQULuypC43P9d5lS0kST5djx6wLONTWdsSKZEzGCxG6MDX+
qNB+mt3JmKAnZw7jtCe9NCMKd1pvhJvzHbPU+Cz8oQSEUjkoMRAixO9ISw97E0mU6wJfmQV+FVtR
rGKf5biwIDaKJNyDmfT2hf10YepMVZ7PYQ/RQoY8FYxOYkL9tIw8RZrE/mH7sGGbvKQgblF0P99P
03L7xTRVpv77NAiSb0gKJn0cblowugje6luEBJt9Fk+OJRi1kRHKk4NfeeaFr1samdmK0OVyi2qm
aTnGUHR3bjRqyP3p6a/z37PU+mxBsK1MxDGeDVxWgHcLt/4mAXI93/ZSPMxCuvEkKIYVCQapq41b
UAnDrWkVyQTEri4saPL0nl+NxyygfUz3ohFav4ON1jbpqpc6Lv4WyCeyaDXGW4nkbIZCTAgGF5H0
ormu2+TZXj9WnWyEORRknRUl36DqmxhbSUtyf3u+76aGvvgueZp/n+eZPnaNCvIYZdJOOeWqLd02
ClnZDHXYjTBJmaFOZ0Av9tD9HMoLK9jCIWAuIGuDws4pdoaoC8ApyMFDplH37sERW5NOvRBCC1NO
ni0GAnWeTlOR2Ri8fIJ3AH9ra72/MOmWWp8m4+eOg5wUqpkwnbGyku+jjmcTNPgAvsb5gVlqf/r9
U/ulCy4G383QSRB4BICH82t5uq7pWaRHRSEVUo8cLG4daLZov3q3eruu6VmYo4xfeCD3R0eLCzi3
QAqbJrmUq5SnYPtqss4C3R9Fr0FyDImGV04OAjbvyCrSuw8AEe+HAVJB8/NiWnZpBGYhr8AVhdDq
uqcRUC9SF0ARUdW7lBxaaH2u5d6bfZuzB/aODPkLvJBebBMTqPD5cVgIa2kW1sE4pj2J0NBhl9Uf
bBnA6SiQOIzCdje5kaRxDAethNxQQ9W9sEgu7I/SbG+HVVEhEG5AlsopMiPw2UXhivUxByY3Qvg7
/2lL2XJpFtdYnEWFZ2mB01hjcKfoTfeoxwWCte3kuKbrCKR0J6Qw99MOU6rZPdIs+/PP/nrQ5HmN
UpaaCEmtQZx6r7jvGzTjcuP3NU0r0mw9MccWP+rEU5ygzzEWkQNUCq2iuTA0CwuuNFtN5DJEImWU
emfMh3fP61zYbfa+sO2t2tffzn/B9KZfRKc0W1YAL8NUEB7PALW6VdB1W8ss8sBXuUSef8Q0fb96
xGx58XMm6yjLspPreHXkreduxzJotkOYjDvKGKj7KS5soSaTrksyze2wbKEPWlGh9Tim/i2CgO+w
ah1wzNctxdJ8jdFSuZXytnZKZQA1j75JaXbVhQH5urdke3Z4sGOjsWBv1w4E8mqr5tDAbM9ooISE
MlhRePyhnkLtD7Ps5fz4LMSHPVt2SihVyaCbFRTRLIDyXOFfKjr/wp14qfXZ+uJ7bSVMOCdgfTxU
iQDOGt+bPIcefdXbm7P2PVyghsyuxUnPgZ1ao7gr4/D1qrbt2aJlsMBjbJqVjsaZJEa/AM/TjdpR
YLrw8l9Hn2zP1g9sW3KvGCrrBI59h5ETGgrImUEhuO79pzH5dBxRce8YfcrpTi9DHItM5JcL6CUX
Xn7q4f+Ma9meLR1h1EEVSmTrZIuXYDzqerzN5GfRPnVBf2Hp/noFlO3Z0gFFS+68QrNOY9g08Ige
bIRZesNvILoez/fRUrzNjicBeKcWkz6GQEruzFiBvGSdKh+wRp3Zx9bM1Umzxjn/sKVgmK0cWuqS
eFVVcRI6ll5VBeHnEmJsoek5Yi9V7V507N8nv1VvenN4iiG7XvXWc7he0LgeGoa89ZT8ySZFAi+8
MMALAWDNoldYitk15ShOCWqtkhGgwJT8QiNyd92bzwIYVDsuUL5EpwhA7r6PE12dZJewDAsBYM2i
N1ZQxyojXZxwLZ+cvQ8j6okh5H+0vb8HKAic/4iFILBmUQwryNDMqhEnOQdsPqAa2UMbUCjyYehg
XDhrLE2fWTC3rR1AGtXEKRPdi0D+1kOW6Pz7LzU9C2LFC9124BpwKqyMazBqqYiGn296afrMgtdo
KhmKGW9dDbiKNt/k+rWS4gtdsjS8s2Bt5cbWW2s6N9o4PKPOn+AtAqCExGdeXbt9zbb71tJLeBLE
llJrj21pwMKqLx28FnpnDm3T7WJI2pStMcPYFqhC/wDhZ61J5oWlc6GDgEr/Y3uJ+0FgB8rAAjB8
GpvxBpvzIxzSh7rq9l5r1hc2moUJZM4CwNBViO4oa5xAxa7ZdCBQXLobLHXRbNrjQFdGChoOp74d
FERvQgRVY/l7oRfBdUvQHOMWJSqWvUHHLMr6AwSNjdHIFyboUr/MZn8VlWhma5J7gni9LdNJQFS5
cMRdGtrZ3FdGoVQ4f/5ryR/Sv2NO6WzueXIz6vH+fPAuvP4cy9ZFndeUbitOQ5hhuDtNTQuG7vnG
F9IO8hzMpiH3XbedabOzYCbSyxsBT0qtt7jMHnT8RTyzOSHEHa3K7kJ+bKHPjOn3T6etwgNHkCVh
4ahp9S1L23e5UV8000KYa4Ab5Wfb85+2sB/MgWc+0VVj8106cgVsO1T9Af2/sNp4iZfiI3NhaV04
Fxmz4IZRXtl5n5SOjzmJrcS/Kllda5NwC9LUVh08dV194YOWHjWLb539HuMTI3e6VKDFpGxwbEAz
R73zqvpgG/4JWv6FvWip72bxrgdIiLWBmTtRpD14afxoJ9Yp9VBNxmb7wjOW5sFsv8si10Wzdsgd
W/eyzWglL7IxdGsv7rKdx/GmkYxLybWlEJqtALGkqN2YgG0F8dY81pGHeoyQMqTSzk+1hfbndeUC
ZT2jwELFEWXxcxyotMnxeG28zNaYPDN78slF7uC1kb6Xw6mMM3Xddbp2Ixob7yfDYE04/yELU+w/
wG8UCQepZUxU9IKQ92ywInT75j5Uk34zhKhW6nWONvFYXoe1kOdYuCSPhDfCcnGqpOurbSBKNBNw
Y7DzC5+0MDZzLFxgDa0pcKo9ZbqHrVXsre2qu3R0WGp8ip9Paxk2LwXu6gW0fiyMb0JTl7EWbd2H
86Pxp7T3xdVxjoIzQ/Qwx9El2u23Pn20I+UwkJgz+36TGH9RminkZ3C8CA5RcC5+cGbfKAl2Dtqz
HiEy2n5M572+QoEH2hM20rEvvhkoV5sSUoCGjz/zpevhUkdMv3/qiDyPdHIAnucEo2yzIFnd0yij
d3G+IxaWCn22HOFo7QrXHlun9pgckgtlNNpXTfo6qOa9XoYv5x+zsOrNQXUeBIREVcLKwdr3tqvk
JzF2z60d3SIW8+P8I5b6abYSdWkdovxVVo6OfMKqtnWfyZ7+dV3js5WiLpVOK8KkciSv+elKyoMc
x9e99xxI1zQkYABuV46WWMGjZQ/DluE2N+dffGF850C6rGrpCGG1JL+qElngRMtXAV6q2CpM6iRh
hloTqhRv55+2MAZzbF2Wy/FQTtWJ3IK3m2jBgFwN/njnW582/i9iVpstCVCflVoZisEBL/yt1KLH
pggR+W7+Pt/8whyduJ2fA034NhTqmt04S8O9WSe3U8D3VnUvI8F+YTjkpR6afv8UzXpRoDSC1r4T
u45tx2vWja3v/kR1OoTLPEbyWgRIl4r3oMagOUUOFfqDcfGSvfSNs3CvE8Vu2w5gX6g1D6aot3lg
PCi+9W5U0XV3Mm12+OiLxvTCXtinQhkmkZKnsIMrHoQ3dQw/wLo23aTN4r0OxiZocrgbfsBcG2qY
HIEdX5kX1WYB36tDWNXopeB6a93Jav6o4UbZytcl8OX/AON5rYKLo8gcH92OtRfkNgYr7qVr2UKg
zMFyqqZzyDTGFDAe4v1G+mqP6pGb8uNVgTLHyWX0fCSHbM1SZ/zKJ42goGffrHBF3mfmxezuQqj8
4e98DhW71w3kSVIHjT3p0HWev06E513IaS21PgvEyTIKKpMbOvhVccbH1atNknR/voeWGp+FWRi3
FUi8PHQi08CXQFgoMfr6JeDKUuuzCEPnEd2j1g8dScusHQIA8V7J2ws79dLcmYVVkmWWn2Z1wE5X
OKLOYcu295Y0Xlgdlt59Fle5rlsA0aQAAHB8RAPx+yiKS8QAeeHd5wg3OF1xObZW4NSDsU5s7D1Q
Q9O0jUC9SPcRSM/7zRijFJO91omxMuAOJAXWWu/kfbfnR/5PTfeLTWoOg1Mi/PxKs6WaXaWruDiG
PYaIDygS/flDe0qL41Ds0FKqs/vB607UFw4p+O0W+aR0crFNfjYovynBvajRH4qaVWM+e/VzWvs7
BW9kNfgVR+0qihA1RP8y/D5q7133vXQf++Q7ZiUWsmA0zZMH+X3kes7ThFGtfXnc9rWBHo+6tgF1
D9G3QfG3gNAmHeEnNSrWJCduRsy2dBXn1QKFmV3d4wdc5Q4fMdg14ig3rvjdt86g3NUq2t8YNrUa
qC+/RIBq1yCsKvJ7VBnvRdnvAUK8BP2fly69SxjdP1ifr/p3Ouh8WhXsBEVASWMCaX65d/kQ3Fw2
MVo52vhWS+pqyD5Qs4Rrhx3iYYxrLAdyZFN+dvW4ytCIV9ELPD/US7NtdhwxK7Sb0H/Gsr7IUeBp
pBojvwpMHyztC49YOL3NoYOo7sGnw3gVKlB/6yF8JIc9OrsWxgwIsMreJXDE0qfMFsPGqLEOtwvP
iYaCspMalyvUJY+lmScXvmTpCbMVUaoQqmir0XNajbkQtcGzhRwgIWi/nh+NhYVFmS2KoGaVMMUB
2wlsNT54+NdvYjvXNudbX3r92apYZIgsIX7vnlqb6YRjAtp7Or6cUYTQ1vlHLBzNlNnKaCYCC/Ck
4jyT9fsmCk6dLu7iqLs3DWV71SPmsECBrlOchZl9MlzpkIIaQgD0xkd/Msen6PwjFjpqDgxsIRu3
OTrOp0F1y63q37LmyAfhKu11E2mOAdRQBMVDEVc7Ayv3puoelWh4Trvswv609P6zoM6byi9cxTNP
EapYq6Jv0aac1tnMvDDMC3mgP3vXp/ULrIutZT3G1aId6jXuqD+jdDy0srkxrOYmrbS/POwFLjxs
ISj+3EI+PSzXUkCSVYTNs9lbP5qgQjPLYp7ZFwZjKcctz8I6Q1EMkdBQO9WFvQOH8hEV1q0UKb8T
zAhTSktAnd17Df+UJrJ/n59iC4HyB2v76aNcvwoFQuzqifr/SxCIo1mLNWWyQ5VrFw6H9tc3zT8Y
sk+PUCijhkaHsaoSY1CqGh91OK7ycTgWXrqrBJ5wIJ7fsIcpr4zMWfA3KNASI4jUd5X9E5WuvWUg
yDVY5WNQqJfCf2Fuz7GDaM67EupgnDk667bsgbsbxrNE1eb8uCw1P834T51W2GGqtZ6M0P4g4Ws/
hCn+LCleHqvYq035Qk8tTbk5XHAoLIsEt1afWjXCI3rcoZu/d2t8ubPmNnG726jPn9EDXbtm93z+
yxbCaA4dhK8pxWOh1idVcKhT1fGXPUjXzeY5gA8V6Br2gVKfYpyUqxBoQKjqj8nkKW+1u+vef/qu
zyMT4iGA/lR96pIa/wbx1LjNhfV+4YQyR+/povDyPu3r05Bla722f7C47UNL2cWK9gC279v5L1ia
W8o/v8BXLa0v7bg+eSkmkon9jqjGoxFkm/PNLyzKc7heULV175r2/+HsSpYkR5XgF8lMK4JrrrWl
prqqu7p7LrLpTQgJJKFdX/8836mGKVJmuuYBJRARBIGHe5sMxfgyiPIXJOROrJjveF1Ccx4XCSZX
Fsw2E8PTmQc1oQIKtEkXhF/6St+7Jd/Hg1ypJn4cuVwTvFcgJNWyStsE3L3TKSwgvgsBYLYfy5SA
4rr/jSMhfZxIDKUorypW4uXHk3JNhp+mzAbmQmY3Ad3qQ7SADgx0miCDz8vvtzfI9gEjtsyu042l
79UJXvzvHcZ69LWB8fFK37rtA8a1whnFrHEvrZM69dV3f+nHJC91/hBHuVrx9I+jCKRS/23D4FIg
AFfTNrl2BEHHFlyjXgH1jdsTsG28MYEF8PlxyKM20TEuuZ4+ZM2y1yQCZXClnthclPuhb48N+BZu
f9A2nevx/C6oeKBqFTIuqsTjKcQF6knsaFessX/YpnM1hHejh1G7IOyKKmnmuxRl5BkCqKzIcSm9
gzgPBYW3nleeQCy2xa4TfPcpQXmnIy+vkryCqHz/T4zdmeNtr3CuiVHsmZRR12H0QmVgAHcKKLOQ
KVuJ7B8HLteEJzIQNzedmFQCmczoV9iWYHSn43yRQ7b89GKFVq/Aqb+1zQLpl237blyFetZziL34
6ppF+OgqyqquPmZQLl6j27IYlgkaqgMogOfhqJNYLSIGDary+wsZHUK/bZuBEYIX2rozJL9U0rX8
EU6RKOpugle6JgYSz6HtEJFIJWBGH/704aD6nZu73ddN/9zEQYKUFdJFoO9Khhos/XsoV6k/nhsH
K2eTZeVNLCQ481N0QY5VEpVD9ebUKUFZSvorqASLrVIjYASyaRn3MplEmX+ChDokjJpLhvZkqv0z
TyELCz292+tk+5QRPZamjGt0k/SIHn+DLexNsGdEq126fKKgQ1cQAL39HUvoMIGRCxg8nLLAdxCW
prY9QSllp2Z3m6eZ7IWTcvtQj3mfgOgEKgqhuwcbzNp5YfvrvhH1wJ89+ipF3ukU8U9Byul51l6C
y+nnbWtjxAmagUQF/SoqydF4DCX35tB7zoUs0f228Q0vJuANzvG4qJJWg7vaGVswoxPXg363G6/g
qa6W+d9ao2vCC1M5BH6rF51MPA2gPg6hCrdDexSYsmvnqKkGYfTtyVg8zwQYzpDyAHQCGsORrv5E
Ufsdwh1rKFLLTsfmHR0E/jQWSwsBNHGa2/ZL1tR3eSpWfM321w1DojKSvVgkhh/EZzbocxRtw0q5
sWFCUVkteBgvEKCFE++HaQDDNj1MKUTsY4hx3F562/IYdsQFlCmVnzfJrN2nnBQvI8KS9uhax57l
wuqaKMOlzxbuBFmD4wY6a8WVDQk6tG9jW+1V5oHWzF/24dT8jmKIbfhi7TXEsi8m/BD4vA5ERk6d
5GGWQaiasDDbg8p82bhwJqZDxsyB/EbXoFTmJqqqXoESf62dccW/Lf8/MjY/CCAexudSJ2HEjj0p
HstK/dq05ZGx5bEDPtuorRpUKjh9alsAyiDPxS9BkK45tOUEMqGYC3Rv0ryRTSLjJju4zhTsCxZV
hyKo82+Qvuh/Z4KND2J0+RqLwcdXcddEZWoxUDcEyiPx5eSxry4Hgy9al7sGQjsl90fvraq075TH
OQriylnJQC3uY6I0ez+u5nry6ySN2L3oylMkwSA/tW+3t8piBSYrOjj/hoA7dZN4aE2FzsuQz9Ay
6aTOa7pyiNs+YViDTzwVXfklk6wi8tX1ObSpFgipbJuAEX0FVWOq6dIkQmQeOzZ0cui5h1YnWbm+
WA4pYsRft6q8ui2CJvHRPllO8uy1booGGYogKfPv22ZhOGPj+NABLvwmcXPH+dpPVZgAW7pWbrXs
gImNJDEASQFDnA/mtLrKTxyJI6qV7bUYqAmDHCl6frveg06pqB7cyX/xVXOGMtRKwcX238179+DM
i9/NTVLOgh1iFwl/ULZrrK620a+b/u5u6pKo5w3U5BIionbnZ9F97FQrlwnbwlx/fzc22MjkAOXq
BvdeDsEnCKQ80ivHzpz67nmT2ZhEgH5Zhi7IKpuEN2gFOU8ZVewhlrRbq5vb5mB4FwFMq3CDuEhQ
EUhqIh9LWl719oZ0m/ua6DyyeBXKaXDf2V0u+cCenL7d5lMmNK+YCOiSe9YkDi7PD3GYejsnFvPr
pqU3oXh67CdAszNUNYIJojZdx/eiildMx2KWJhIv7TlYAgoUNZiqir2cIf2dO6sh07KpJhCPR1On
AfTRCZ555u+lgnIJRKmW4GcHIeTPt5eHfZzaX0UZ3hu/YnXgtfU1oJXZExDZkD7s6N9QRPqSBuNj
30wHklafSnfjORYahgq1oSlo0QqYFKk+eST7u+LDj9tTsW2GcQBkFadDC577ZCnaA4SVTsArbsuN
TYxdloHUrYp0nTRNjt6LOPCho7jMiZyWrQ5mnL5NTEEsMUFqE+ImD205nbVeVm4mlhzMBNkFXKqa
uVjzaUH10PNGiDzKuDyD9oceIC7W70WKecRNr1fWy3IWm90KYVRxXpTwi6wOUOyDBXVXEeisggBw
t61ZBdHt36Zb6iKfRgfZK5ugWxOGGbR989fR7fZlOXg7z1P31Bm/3TYuiy+aWD/U+sKcpxJVXh3/
QpuEgNilsxwi4q4smcV6TZTfWGUpdLRxO+JBPZ54XP3mArXq2//eNrjh5eircxq/6Kuk9QDThyBr
c6raWh1uj25bG8OnF1eWPTQXqyRIoSjqiLtaiR9tOWyrJf6HDA95CyumoUzkkLfQGHTIPh7DbqUa
Z/vzRkaX1ek0olO1Qt4SHdqwfKqj6pOj1gDzNk8w3HrhVSRCeh2+rU49Kf8WuftXSam3hwTvtgUy
4X7N2DVpX9RV4rf5QbHuSU7NSuXHYjgmii+o3NgZcwS+qmsLYAidZ5pW4+m23dgGNxy41WPKZOCq
pPKUhujggsaZAa0k20Y3UsZMQIQwKlB3m6j6gyTgTjXbuN5cE44mIzGU0zTXScwWqAqn0Bv3ab1W
bbNYpMldlzsjYd10fViAoB0rs2vJs36CZPaX2wtzXd4Pqnm+4a5zU4yBQKNXUhGNAg9PmK9OMxp6
y8p7mWqy0rhqm4ZxHAOSS1tKcOq4g/qpu+qsgIGnQbgSL23DG37bcg12L4ZKoQjm3TD9XURvOlsr
Clu81sSg8XxYiAPVxKSHQu8wTI9oyP9Sj95dvfVQNjFoBVSkB08N17JUd3br8jMLuwciR0hhBsO9
JP05Umu0EZYdN8FoKeQ+VZ3nZdL0AAH78Z32W7FjufgJCoynoBfbjhkTk0Yh6+tniqikHkBMsRP5
AHVfr0/Xbt+2eRguzaYYVIU6LhNaUQhAi/6HQ8VfAJv+Zk2QdOOwEvUstmVi0/DyxkbGwjJRZXt2
wvR+7DlktIOVuGebhnEaa76o2XevL8Zufeyy6lmJ7oQmlO8Bqx9Y5q8cyxYjNjFpustYl0FVB9W9
VtwPKdQ101jz+9AtXtN6a+JqwtBE5fZTM6YVbin58pSPtUYPpOh+3w5WtqqxCUGrUI2WKA1XCUSs
oG0N0coWGzGV4l438nUIlvM0kbumgnwolApvf9S2Qcah7c2Oh7tEVieloncQQnsD1voOEmYvtTcf
a8ZX5mYxMxOH1qPFMHOKnCdjPH9tI2iSq/a1A+L19ixsw9N/58e9ItGArrA6YeD+HpfgOwnlp9Zz
Vm4VtuGvi/eubJJ3gwg9jQA8l+k3EBd+iZHm136wEktswxu+3hZ+HEdzWSe07N/Gxf8nC+Q+cMOV
tM+Se5hws2CgQVfpqk76mr8IZ3kc2mYNmmsb2/DvoC7GQtayhj54xn74U+B8GSPR/t62rcbxHQ2L
zNuYosyjriAgWnnpdIrERNAfV4hWPt/+zIeTCJhJiLWIcoSut1teGZj+zhz5Q8l0Jf7ZhjbWZw79
hqX9VCYjAZ1aEObFmYZA5G7748b65HHnpUMbZ0lR+dW9BNXXCUpHa9f0D0MDlsXIakjsDFCGqWSi
e+2dC7C9nxs5iXMRh1CvXyIgYkkgj7en8v8g959UDV8zkhynUgUfUBROchUXz3htTZ/yclbHIAvp
oe8BNUGxO95HatQnwJvkwSeyf+LVvE0DwXWN6dKoz0LHVVe8WeXuFBui/TRupG1yTbghq/NM5wRO
KByn2dVTieaV4KQi9IH63tPcOSvr+KHBha5JEzhAHKVyoTWSjADI70Q9Obv52rpwe5c+PGexSdfS
2rtAWAoFUaO4UMncky/pHJ8ikJFWUh1ShpfMbd8wYjkkkKF2lMNlfOq/VaPejUh2Jgn0/wKt99vf
sJm2EdBj4Y19lUUgfvaab1x5F+gHQuk9309keuFNvXJufLgZWC4jsA9uGnlzN8tkiosCKvIj2fXr
m/HhsYHRjaO757Gs3VqpZOnKh4HnGZjp44cSvEK3F8ny701g0zzHpEslbpXpUg7n2p3dc0jzfmUL
bKMb2zyntfJB7y6S0NUB6mbyRwY169v/3LIyJqhpWUofDfu8SGZniaEm0O8y3v0DDqpPt8e3/Xdj
X0kY6K6EpHQSg49m1wZVuZfpKvOUxclMhjfwujnBxFHGrxswfqEe9I926nvQXMmd8octb1gBM2FM
LeAbvs8zlcRD0YUH1N/zBWJ3vfy2bYn+czQV/RyWngRkMH/N0u5QA466Yjq2BTIiddEvpBj9TiZg
eT12SjzPbHlmYGjcufMaZtv2DeM4gjaLmmXsy4TN7MQZO0SCnqG9e8m95e72Etms1PBfEovrBS+U
SUnkc84rfzy3nCzz5wo0K+nX2x+xmKoJ0w6H0etdoL6SvO+8aMcl9apPY0zKtaKi7QPGLEoFnr2w
IkUiO0oPupMPw5znK2fBNRh8kBSYOBrwgQGdMw0yqTu8dDsODoCqVNMl6xTdDcgM9mXmVHtWhs6K
bVmmY0Jo8jzAUVYJCQYvEn0feTg/ZM4yrAQmy3xMVmjmZ7kcGkcmHV49ej/9NtTl/TA7h74WiejE
Yw1t520zMTlqO3choQhxxpVuFFzpp3dsYeS0zayubvMuEQAPMXG6qgVWmw787PpheRjKKFzZdssm
mCC8RvsEssQ16pmsGA8eE+IwzO0ahazF70zgHdSDgi4SqNa1zH3mWfkXgQDQrimDw+21+fCdMWAm
+E4his4kdpE3+wD/pDBPb/jczu2pqa/6puo8FdmTC36J25+zTceIhlgdlD4kah9aRm+yz9CAFYod
mB1Xkhjb+EYkhAS4dkil8KocV8URkg/6QdYq2GvoZ/68PQWLW5jIKcDktXQ7UiZclA/aV18BYLq4
7vDdC1CP5OMXydckvWyfMgx3BL5sUmqUiTNX37JF3kMWZSdC+US86TVs1R7PbOfbs7JYsQmT4lM4
aJpK58IdNkGoqFcanBBok1+xM9tUrt9954OlRNkAamoyge7iEZDJ89i4z+mgj7x0HoMoOuLCtAI4
sk3FOM3nWrPITbFBRZZ+Yxl7Yqpbe7Cz2JcJZoKguo+KDS2TReqfQhT3WapfBKawbRcM8x0GvM5G
qsHwKhfObslatgPwb97UGxEwYpx/BKuCVylWJm7sX5uuxtDdYeF1sxILLctjAqUcV7hiJFge3TQ/
G4pmRHq9pxRrNF228a/W9c6KJtXnc1CgABzG8sRmsltARbVTOvzn9vpbEimTMY7NflNVC8Yn/vBa
q/DJr6e3pvPvrzp92446Uz618ZYp53leJKpneFhzy+JAx22tlAEzeeNQW6zQt50j3YRu4d7p6x4i
HHoNLGhbf8OLKRgCtdRU/L/4hOBzcskABot84x3UZHvrPcGLKsuKRNAKbPLKS3d4DFtLl2z/3jh8
moH6jtchBkFg+cChdrAjApeWiazyYVhCj4kJjjhvRjJhb5lLwx1R1bc2i1ZuuLZ/b/juMFRjXTZz
kdSFx9GfUsi9My4Tkg0/XzkELJ8wwWQO870gFiiiOZ03PXc4D451SYaXfvLWUN+2TxgeXINnf5bh
iB0O2unoLxU9Zv7Y3rcgxzvcdmLLJpjIMn8BmU3rKVyoiyYc9qVfxyBJKCXIVW5/4Fp4+SDRN9Fl
Jat4gwxMJMMYLYc4JPNxilT0aRrBwxb5ut2rEqn4to9dF/JdyAviOFuGuMeVpU4vxIXMYCb3jSof
o6l8QUvDSuSzLdr193efqSPVt3Qa8qTx6s+oRPzRnbcyA9vQxnl87bBH3V0XCe/zASQM3AcBZbvW
iGkzKMOpR5VXDhlgs13Nfg++PuYheyjdfmO4NiFmEHNmELDBzcQPq8cArM876MCsPczaLMnwaRcF
cb+GIGQS5ahQQ6n4HpWxx75IzwsEfvpYH24bkWULTKQZZDeroZlwe0fbyG8p0h5EwiLflm+ZoLLG
K5q4iaMCAGZU9Jbxm2CrTSKW3TWxZDMPy9mvwwIo0fYY+uFDGmTfh2Lt4dq2LkaCHfex3zU1KwDu
Q4wYIYCHm6G7ddUN140iQK9Z1uE0iNBe4TDlHpnka+y2tqW5zumdx6ayjbk/+EWCGv0b1eo1LtJv
bRk/bzMZw2vnigsqQMmR+CRv90Xa5IcuAkfVttENrwVoWZFZ4BgYoU7zOi+h+xWqZJu0vwMWGGk0
i5TiuPFL4ATq4UIk7T9lY9XNG/+84bUeCjhT2wPU7bkMwO7u0vTj2iuZZVdNzJhCEwM6R7AwTe9+
Q8PHPVHRZ7dzj7fX3Ta8cfyOHgrNEvyXSaMKuRMteG8I/4cU/HR7fItD+ddA984oNehIOwRhkeAe
Xs6PNTqJ6CPi/7im+GX7gOGxNHAmYGQm5LchyQ5Sz9EebJ5rwd62PNff3/39qVpqBj1PhLIwJQcF
lOzdwNJfbqv/3F4f2wcMp5UNK6EkNRVJR5dTmy5kF0zuc4sKwrbxDa/toU9V54sLr520dwy9IDgW
fhUeBgVF2tufsO2A4bok01EUEY47Ugkeol3G8ug3ys+iW7lD2sY3nNdRLCAAehWJnr0Q2Q5eBhe2
SZAmYCaATLVRqEON6xEpsk/eUr82VY83wemubvJXycpPt9foY3RMwEwU2TDiATXXLXKeju6XUh8H
Hf8YdHkCmTXfeY5+lHz6EWdM7yDVcXf7qxbjMuFkQ0UXAtk4mbSp6x1CXgcHDd4IANfGaGVzrm72
QeprIsnGYan9/JrLuTxC4t4+AthwdPzsuQFJ2O1Z2D5heHjcDyW4VAPsP9qJXsA3DbUgN8/OI+fR
y4zSzun2d2yrZfh6Fc65DgVqLV6Ju6Y36X7fkp7hHdqPs2nlqLB9xPD3iMyQoAhrvAn4+o27+k+G
B9YxYl9vz8HiKyaULEZ+lDc5rjogtu8PTdvne2jjbf3zhqeLkvY42bDZk+ssd6nbuw9dX6M8n1Zr
suW2zTacPej8SMxlBwSkl99RRr7TwvkrV+S5iry1I9W2SMZxnfkxz7AyRZKJkGN75RJ/pw7lr7f3
4Hp0fuASJlqMu2nZDJGWSZP1b4y64HrzffHYtiUaHtQyoLrdjOcyGtf0ui02ZYqgRvMoehEAdw8q
8+wZXMf5J0C0i4PPVsUgLNticphpcDOXJTi+UMcD71/LL1HcH0BrB0HaYcXNbbMw3HxYCocTwK8S
pLDjQUShvI88xg+kXu1/sGz8f7BkGgyVJTDVSdrF1T5WvdzPAhKIt/fdNgHDtRmoL4AwQvyAjFO+
l9H8z9AqBTa+/tvtD9j+fvDvZETJuWQ0XbAJdBB7h4BFEC0oG9+lTQSRi36fQpJOJDyLu30+gpo2
TNM3nuaAVnrBSj5iueCaSCINtHaoxIiCMEuPTVwfvEA/qWIpdr1kx7hZo8W0rZXh4/Ps0dGPXZEE
ooHv5WG9n10+rRwV/z9B/+vj1IQSCSgFxjoCwLkCHA6CkcfR1/vce1HkhYMdwal/iGEC5wN7nILx
zu0/LyLcd/xrXRV3chr3ounOc7gJDUFNnq5Yu4umLi6tbVfGDyyPy79aztqVuX7s+pQZGfwMIbq6
dfFETjN6KtAzT/3pMSq6OzRyH7YYNqL6vw27HyviikCgcSitdLRvSONG+yXUwSZOq4CakJpMD6IO
arxSp2F9iIk65cEa/PJjg6Ym/DJfpsV1CABfXKCGBQpMKAzl4hwR6k1qN/hDd3L8YZmP5RJ0Wbpx
xa5m/+5ewhdSzbLAMZl55F5w78ljcuXF9OPji5r8XyOIXYjj6TLpU7cAp2PeHZoAQjx+6TVH1pFs
P2qe7es+YOdt22+kFX7Q6qnIsf3jzHJQUrvT47TQdAW18HEkoP+BZsahiDtRo0wOGRfIyWXqGA5V
vqkqQk0Ym2zA99DgAprMrbyXAIbC6Vcpjyx/3cSwDXQBHcqMUm9bzMEdzeJlN0HY57hp2U1uLj7X
6M6okAaJarwPvemud9euzbY/bjh05MSxCBr8cR0Uv1pAzaW3moRa4pEJMPP8EqVLWeFvkwzcoPqh
IvmZTOIithEQIVwY3uWCVBMaRkUBEoOc7zPFhz04b7p7BtDO522Lb5zlbiejABjCIgEfd/a2aLzB
7kDd1C2HbeMbPkW8NBjCPM0T6TiZ2g+zbt2dG6UuX8l2LHGPGok6DeRI2qgQCeXpUxXxZ6eVT7Vf
niE7fFrGrZHbOMdBjY6TFaoXCS5h8lSkvdxxiA+vrNLHKRs18WWqdwsX141rQlihchHmDywu/uRq
2vRER03EFK+nPsriOE84MIR+UP0as0zt8N51ur3L/7/XfZCHmDCpnAPCWcbwYTrn+zCaxl1aI69q
h2Rh6d9XfHPvlF8hBHqYl/ip9vx92Ht/pF9+uf0HLM5oUh/GkCRjpW4KEA1H9B+vgFrzgeZR8JdY
evo9JVUvtoVxE1U1Qmwqw5giWXzdQzShY0+k7uItnbkBNVFVg5Cjw3iUJ5lPudz34EX8eynnVcl1
yzqZnC6Rz/QipjJP0rjO9k3U/kJPzl+04j8yEq8c3Nfo9IEtmFiFGJzJU9azPIkgXHYXESDznUD+
ur3RNk8x4lU2oXlliZhIprZ7rVT2MBcRCGeDlfW3rI8p+apIXU2d7+fgxovBX+88eiR8liLYd+Fa
Jdo2AyNg+XUGiB9FpXuci9M0oOo2ifAnTdeoFGzjG5EqwlumYj0g4Q6EXECb5b1UE95I2iFeuf5Z
mkyoiScVCxkhTuCgls688OhHrpe0Wb/8ilMyHOve4Wf0MYDAPm1ovSfB6O87v0Fv3FxuUuYNqIkv
9fshl32d4464kK+On75ov9zm3yaKTgUz7QjB3bycnGpXDUF/orhpHG+b78eoRmpSjZVNA46GBpuj
WrwNVH7zK1P5jzK/gpajr+NCnnTt/j2X5dvt71mM4T/ouXGY59TBhSPUURocpjoYxFuKyh85NkM7
kpXPWFzeJBsbfVQRnX7GoqXVt6UAMKZ2sk00Y9hsw+VlFkQctLw52EjYl7qd510U+e2mOig1cXPx
zMJRSFQbWOOK0wic5p4p8nNsyBo0yRJSiOHv1NM14B5o0ryGFK/Xn1zNdgVlLymaTDbOwvB5JFlT
TyMnT6qJggdM6ROh2V+d637aZEYmfK4fQ2DDKmRxVR49gDv9N4Q47qK4WMnhLFZqIs9ApoW3MwgU
Jf0yxuerwOjB71PvmA1tcbo9A8sumPAzN/LGGJyzeYLem9NUD8dABN8VAa9q6m27PpqcXfECzbV6
XrIk6sNTUIVnZ1mJuLY/b3hAkIKNnOPxKVmuKuqgc9zlZXQekWWB8WHjN4xEHb10sitzkDuAGGw5
tF0X70k/ZbvcyZp9WkRrEsuWa72JRKPt2DhxmTqXOQSd3FRcGUiCqDlFhMmXmEYdxAjRlrAs4bYy
OzVJK4G6ilp4oHMpI/IKdr/nijUvt63KEvdMXFpRKF+RcHIuwyD4oWlUf6jyaqWcZtl1k+aM6p4R
P4OJIpR+ky2vAQisnqGn9KZquuLYtglcb1Xv6jdBDWrbJtDOBTT+6S7VvreTrbdGrGkb/Tqzd6Pz
2C0mPSvnEjehdypV1x6Rm7QruZolaphsZ5HugzQaJp4Eyj/JZhh2LR0+L824clZbbpYm01mxBKRo
uOZJxPWDDiDTVlRnGTqvE/Peen+thmtbJMO5Q9kE2eCPPPFHF3pGrdsfaESnlUWyjW64dSWbRboe
JtFVdbnvXV0fsvVXV9voxtkWLrrEVRsbTJc5/1oAwnoAtX26gs+zbbBxqgndeK4YhANhvDw6wJCe
66KeD/3srrivxcNM9FkW07iDwk56KbL62VH9I1qjjoBviN3grr3GWKzIBKHxBU2IjHPn0nvFVyi3
PdGxvqtqFP86+uLUetN7BjXxaFO/+GQaKp44xL+rg/Jr2M6PmZLTTvG0PXCav20KeSavGa0zoa5Y
jmQcx+XYB0F7p5jnrmQCttW6msK7iMECSaNwxOhZ86OLfs35D9+7eB09dOmfbf//asrvvuB4fc61
h2wSWfBTCBxNHq01GdguRoHhyvUQS494Dkc/VxofcY1kR88FtFSidPdQOLoDKMVtnnXJhn0QK3Ek
MfyxHxp93jQ5E92BmnJDQB8PKoPGK+9TQaM7j+vocHt0iz+aMA4Q0xfULZlzmWROoE0FHWzgZ8cD
kBfV3e1PWAKKSd3WBVnA+ZzxZK55i5URwymYUD26PbrN341wNRNI+8yocwIhRB8G1fUHPvkXT1SP
Ge1WFsk2AyNoOR7MtwkpT6ib461vkHqf1mBMvD0DyxaYKDyisnLMnBAbXHJcTl/qsN+Hy1pDv+W/
m+RtrB/jafS8DMrQSu6yzv8a8GalKmTJ+0wAngs8E3MKjD1F4m6Mxu94TkexACggEY9vXeQ8xrRT
K8tk2Wj/+vs7J+9HwouQ9lkCHFO56xFmD6iuNgdHDPpxRA1sm7+ZvG4Q6HamItRZEs9ev49AQrEP
qfvl9l7bduP6+7tJFAUpM79XWQLqcbJz6nbZ952/lhXbLMmIVZCEh0TqhCXqOvXZnfuvPs6jIYxW
rhO24Y28I6uYbMKydC5tClH40KvlI8s4e8oH2qxUamyfMLyZggNwlO6QJYpB/TfIkyHvntBJs5Ic
2AzWcOQKmaVfuxS5vVz+KKd6DoT3q4yik1zGv7inPwXLeLi905aZmOA1cCCwsfB859JBhGw3FBmk
+arHiU9vt8e3TMUz3AHClYx0ZZklQTQdhBvep8sAPtIgf40bdVc06pyNfCVps1itSYXm994s0tJn
F04gPiWGO+qxFa+2DW06RJDVosIr91Uk+dui0vjUgddzU4cjNRFrMqfDWPCZXWLlqX2NR/TDIMts
d3sHbDtsuAOAOGGDF1TncuWap0X8NaXlSbjLxodOk/RMQstVu/XoXPDEEn/JcXt+hna1swYst8TT
/6NJ34WiOR9junhOeqlYtuwhWIeGAdpXB3duZghjr7UVWzbYRKxRaBpJp0Y+PhOp7wNR5bgvOmsE
YbbRr97xbhL9Emd52cPLpIZc0x63relUsXK1Z+bjPY7/844tPVcvZcsuEj2aMdpLm366NMuaSujH
Toyryb///kACX4d4bkL2Re/qfNhNVX5XO9MhK4d93lIAwv2VyPpxFh6bglNE+G3QevhU688PVwDR
wN1LV7d76aTn3nF+3XYK24yuC/luQxq3FbqdA4ruMTxG6Zg+NDP7iyh/3rVef8q5e17ctd23mLCJ
HBynOcPL2pJeOCygyPPXNOdy5/nVQzqtlXo/Xjdqyp0SUGODqNehF1BG7OGTZAdx7XMwqxNP+TPA
OWvSOLbJGCsHrjWVT/2cXuK+OalMHKpm+UZzelED2ViUdY1oW6mmY8IN2CWt4ydPtCd/TM9AU3+5
vfkfews19U875XBHEsEgUFd4eicAS2r3DeM53/VDEK6YmM3njbjL2Cg09z12Af9ut69i/ZtW49p9
yDa4kYAEKOZ7fTzQS+pzQg4eD6Z0V6u6etu2REYG4umw5RWwSJeiwHNaqrP0bpFNdHK9tlw59T62
2NjED/q4/+S6I+xSlyxhWX4sG6V2TZg+XzODvA0+3Z7Kx0sVm9DAOcqXeSj79NI2HuTYUhVm81G1
uspWJvKxOcUmOlCwGvQa6cQuS0caiB4U7mnC09duygZy3jaHqzO+C1exn/ZlCBaKS9ZPL9pxv81h
tJI0fezPsQneG5ehmAVafC541LxL4/BHBdjZ4rZgiNvmb7Ep1glZGJlmg2aXHELAgde0O1AF7kbE
i5UUx7bFxoViWcC5GtQVdoBrudd1mV3qyFt7mLftr+HIgN+oYhAC4du9ssCB1qQSuzKXAOwGcdOO
Kymm7Ui6Tu7dHvO8aasBbOsX6tUE0M/4ngUzTiH/Aboap4W1d6RfO5FsUzLCR0o86NnWAaqPgSiC
x6FxKUHpt075Q1jEXrRSAbZ9xogik1NCUqGnCLRF/XyNKDtHes9NubxscgsTHIiczYnDGIaVIa/d
eTnUTNpBr+GuLAHKlHIMg1ROFQq1WCS5F1P8zV+y12uStYgx4XKTykgQU8O8qM69nusGqcj13NtB
cZP8j7NrWZITV6JfRAQIScCWevSrcNvd9njsDWFfe3gLhHgIvv6e8qpH0yoiWHYvVCKVmUpJJ88h
MfSzgs+3jWTzK2OtGwpxCz6j1Jnc+lfa88P1iiIOvfpSyfkna8s72YmNPGW5hgxCY8VTNJK4dd+E
CdHFswS56AShWafLj+hb++L1w3Etmz8oxQKVI16NN37XksRMEJvSK4A5qoINp/ZnmRIesxwbytKf
0abz8bYdLUnGBLLxKBpUB1x1EvaKg6JnvUPfnDreHtz2AVcffBP8EXQkfRdo1KSS/GUdyStgc2jA
4koee0Zf9/2IsYvQiWgNSEOYBMB5nQdgXmN/KfRZ9wW5U8IlG/dtNktd08GbjwGpJSGKjlcnGHGp
IKWcfq0Old9uf4Zt+Ov/3wwP1XIoKGddkHBAG2Ih/tJRt/HuaUlYJvNXCDomkjt9kIiy6eLZlx+X
jFxk1e30UyPWOVqhBhD4Bcmcs0cQ0D85SPGiDV6iRm3s5zbrGOHOgxz49JKEyQhmoO9+O3ofi3TZ
QpBZkklgxDcnNFp1hQ8oIvWpcqO7rkn/IV37ckUeuy3wcLPe9yEm1GstJ9KlKX6KF9hp07x5ysrG
29hsLQttorhmn+YkL3mQSEbrDg9V0CCLATVgr0qyeh+1VGACuuoCNxVLOgZJBS6LT2vqeYfawVlz
VxyYgK5wrWW0+tM1IYUNSON0PGZdfro9+DXx/BdJGZjorbWSY5OGJU8iFD1Hlnt3JWl/NWI4g4vy
pKYtmk7bQhjBXLZ53/Og40noQmq95ugPdNHdHOEIsO9DjNqQFflUgWgXP1C6r8EgJgCgsp/Lkh/m
wL9rGdq1b/+QJfBMOFc1QrCdjpwlFQgKk6gayhdXinbjkdVmJyOsmTsSMlRtkKimLIeYMtV8KyK3
/YVmsqHd+QlGdI+hqzSo3FhCayc7XjE4Z7DkbvEsWBrAAxPKVaVDrsNZBsmUBU+0KP/Jx/AA8dxP
rcdfAu0na+V/4eP0S+ru1+1FeR/0GJig43FqSQbYN0s6CZG1dGxpnBdqPK4BXQ+d69Enr5rxIJ7R
+iTqOd9wOkuaNHHINcl7yLoGiB5dBq9j7y/HalnVEOtwdB/ctPrVKU+f0N8FLPztL7W4nwlJaVPA
+MFDyxJei1JBGQ84RZ5StiUzY3FAEyiHlt6VsNBlifDX8SUfiPMzYnkVZyL0Nz7BZrXrT7/Z2IvM
c+HclCd4ghhOwGfdR0PzvNDg7Es0q9J0eKjrYN8O8B/I3JB5y7QOLJkE+DA1O+CM8pyN+5pbApO1
rUZ3vvTQyZ24ahlPjCz+g2Jzd7y92JZy0ZRxrqp1QKfSgsX+ki2gopmdHIC8sPnEon0U3IEJlpsc
n8uqoSxBb8UQszBQ53WR3qEKASi4/RUWlzXRcVkvun7y4FKzboYz8Yh3jsDhv+FNFoc1AXLFVFDi
lBHyseN8Rnd+ki3krk3dfZM3IXJjtNZZlSPdK165cZfXMnZql+/zTpOvrZdD3k3typJMOe4xJ9R/
iOa5OQ5+Om38hMX6JmMbk7pdCq4ZMC64tnKU1IcuW9wND7XUDyaCrSbQstBuzRIJNOdVvMsVjogH
f0yutxhAWG5cvv15SHynUDFFOhcx9S2abvBDvnvw8rq6X5X4kmV5htRUfnay+q7oFpDdjjymXN0x
YEqBpDt7wfQ09flLAzpRsck+bXM68u8Ulq0MT2GCkSTXuXPnOG3zUIcTi2Wj9KfbUWP7CaMSCEhV
DCQlJFmG7jeh9Dmd2mctdync+gE1aoBSDbzzwpUkLi3mb3NQq6+6maaftydvcToT9gY8OjhuIVeV
6KxzDg2wvfE0y62OP4vTmYA3iEW5HmscmvBhHQB4D16GNv8d9o2IU7f/X7BsIetsn3GdwJudyu/X
sHFnSRO/mIcYFKmPXKz77hlMlJtD8JDnsJwlg9PkZ1DH1vdRX03n2wtg8R5TuhMAtNQDdza2cSxC
PeGqt5r/GYX4fnt4m2Gu/39jmJExuA9vWZK6zu++LL9VhL3eHto2c//fQ6c5GBj6GjMnYfuFLBBW
88CzOnk77+H+g/9a01x0eUESLah3yPO8eBKR8E+3Z28zjBG1dZrPQUk7kkDJaYyrng5xRerftwf/
o1/2ThL0jaAlWqDPsUi9BJjt6Ri2eBEqqqNCZxId0HojCcjq+Hmd2q/LFJwXXUO9r96qPC3FiAkM
myayAmvdUjxt1p96SOZC/eVXK2gcAVC3bzM34WHdiKM5eNOAmKPRHEOXeT5wVhTx3PlbVwKWFTJR
YiwcOnCjTDQJ1CDu/B7MhD4yx8Zua/FeExa2SrSlqWimwKZ4v/yivjjB+j/ct7/c9gDb8Nf/v4m7
vmjDCNffXgLizPmbS7AKJCjC74KGW0JzNvsYod2TkPeoeEhSuO6Ri8o91IiRDfPYfMgI7naYCzfN
hJ/0q3gQfIzL3sM9MTqKHLfe9xpBzL15Uq0H1K2XuICo4C76KXedL2u09aZis48R4WSayzSTMzDD
OLmchlHMd9k47OsNDP5D0iajIloojBJCHDtutPhRlt2GYSwzN6G7LdAB6NWUHm4u2G9A5V6adqs7
2zb09aj3xi8FmYMOjQwEF/PozvYK53c3bjU9WXzehK6FfT+BxW0hiT8LeSwKpY7gsfPvilzufFg0
0WtoY81KWWV+EvniYyn596kcvt6OWJtljIjtfPAATcNMklbpGo+KEnzM2h03tnlLPHnXX31j9wXN
eH0U1iRhYdZ86ZosOC0OGy8UVMxnPGD+s+8jjLBdZR0sZTsSQC378EEo34s7YFM2koLNREbAajmr
ulk9JLWhhjLNcuWLHcoNC9kGN8KV+osvSymxIeNa7RSNU3fWXPzeZxdjP17cvp0yF4OrrIVmDx0f
Jr38tWtsE6mWd0UD2cAB0RoV9JRGropZFu28xTSJ1HBOBgXEeD0tTz6Lw4X9I6Z2i2ze4pUmEGoa
ooavJXGTJZDhw+C331kYjSexyOLgFltvaZa8YEKhMpUVWe51bsIE4FCFf6YjPYm82jj424Y3AjcH
OVBHRO0mYx9WB+3oPnYK90Nf0uO+BTZid+6JlJqlK67B8obHc7vop2HU6ed9wxsx2ww0Denswjxj
R8uTksofY4C5on05wSRRA6B4AsVf5uLqAgxcxy4o2XJfdFzva3MITP40aFHk/hilSwJJVwADB1cW
9V3WirS522MhbhIaCcrDOfPEmkys/t/o5z+kDjbgje9nHW4iFgagrftwVWvSKOk/Qk5qAjuJvyUo
Y3NNI+1IqInmlY7WpBSiPpGBk4OPHH2fi3Xc5Zx49P73xiK6FGBMkPTihdQpcO/oc0Tu5jnm6oP/
PcfgOdQYfYqiJdDemhRoxcKmUnqHtl3EUYNo5z50XX1YOfPi3gnlcU67Oh76ij+NI+lx21MFaNBj
Pi5+9rmBcch3m4xmBQnWBOBgKJ0Mcz49lk0j9rmCyfjWrZMswrJYk8oLS+9+rhSlBw5KgC1IqMXX
TGIcvEVl7tpqnZR0QqLC9eGTxq3caZ91jDSYkT5XU40sW6ODWhL6XYKie8PylvMsNxFjmafRM1oh
h7hoxIREnE4KGpyumBG3zg+5S1XcqepxDtLXrEKTZgnqBGffQZD/h/3N8YIOTDJrMuR8mo5dlGkX
TFsdmTZM936YclOXF+jTqFILYsjxqguIne5ril4ksvOsyU26t2hZh7yI2jWpq/WfhpNToek/KmQb
F1SW6Ztg89pda/Ru55h+FsmzJm1/LkmxvhKAdjcqP9tPGKE3ppPoOui+J3RS65l2qjuPNXGAJlp+
73JfE2deDZK0UuIXUjnUp8oB3KNCq+SGA9vmf/3/m/LbbaoukrRZIVfhDOcy6mlMezEdGvRxb5jo
/VqKmwRt89S0RNWVThwy6qNe63MeEHYY2xHYjK0jliWFmBC4xc+Lps0bnVRaVQflF979gKfnjUrK
NrpR37tO36SurtGpQNpEIuSPmqp9lOmgmvz3EtQEmHu1hnNCnDz7NMxRe4c3la3rHNvUjZ3WES4w
NTVfEtlr5+fqi/QrV2qrTraMbsLZWhbShjjhkvhZ4B+wyP0hknILXW8b3dhknbKmrfDklKB70zs7
Tc3BHOFt+aXF9U06tAyq2ETkAxa1ln146qGk+MkH2Pub4iHbx5bKTSa0NPRnyCgUY1LTQMXtFcXP
ZbMBtbDZ5/r/N8GbDblqNVilkrYkHUi3dZ4gmLeoHWyjG+W3T+eap4UcknBuszNksvW91+gtjIXN
+kZIzZ23APDCVSK5/1CJ9QLSkaOzVBumsSSdwAgqBfWAYW2pSlSV/pqL7jMT9MGn6kMkthoGbT9h
RBZtdDClOGMlY4lXlZx+mvsFXQHOeZjdjROK5SdMZJkzregvIYNK3G56aoPlQ0HKQzfwh0pu9jO/
j2XgJsBsEX3J0JCIz5jq5axkJU6E5+Rh8kJ6CSvJYrcsvG+l2+wj8+C+4bZOAMo7zdc68csuP+fD
EN6tXRGcbu+XNpsZO3I9eThU57CZv4ZeXHUlojoHnkHWQ3gC61azsXNex3vnBGCC2upo6PQ6+H1C
2jK8R5sii6GTKe8Wn/fxdXMT2RbcxBIrJsRt4W1WtNCsTKp8+j2nqGQxdMuHjfreZjFjPXxReaoN
qEwWTV/TlGRxqxRabKPqexuIjWWxZBOToAzU89HkCQRk1XRdXExOdb6mxo3RbRYyskkLOqzUcSYs
Bm5pnCF7qrM1jCNdbDV32qZv5BPPX+ogbDD9gITdB2iGoI7PNlVZrmfS93zJSCW+qhydDXOfAD30
parnp1aUz2jhuCt4eQaM9Ty2LSTjhk+3Q8TyMSa8LfDrdo2WtEsgWPQ/IFuAYgy6nZu2CWQLVD9y
NXGZAFDm3KNSze5og/fPfVM3ott3vCzlpJAJKd0fasmWWCPR7xz8GiBv9lPd4UbxetWadENaXCCQ
zss4qKj8cXvuFic16dWWXAP2N2uZ+IqAqCrPeFWdSRRCrd4Py3TdqLctzmTixaBQT5c1jLqkDeGg
/RK5hwAIjGPhDCKp1j46kzpcj24WKEDXovC47+uMcgHdwm0V4iiU6HlojktF/9Foz/Gh4Xh7fEuW
MpFk7jyWaOkbumQVXezM/Bws3S8/rS8ZSTeKBltcGEEetIzISNAWPwHKTi0/pE3+9fbsbWtvRPii
9QJij6pL3Dl8Bd7rBRxvPwsZbICLLDM3IWQ9RDKXsp67ZM66bzosZEwdutVIa5m7CSDrfOVEjOsu
GZ2ZnPKu0jEH9OAMsd2dZTIxnGco3ElGs98kgDyzmC0AqsnA33rwtH2AkTQq1qZ/zhLJ6nD33Kj6
Y9Vk7KTl8m3X6poItQpswWPteC06aP08jlR38loXrUty5+5pYma7bgkJK6Aq2bIiuh8Gv3nIWPh5
3+yvTvUm7aFoUaC+Yk0SRc5Zq/XojPVL42a7mmy4iXsDBTw0K4NVJCUPv6PJK4vlXLzcnrolKVBj
3694kwJXs7QJDclnVvOnghZPI1mGQ1pWd7d/w1IgmxqiLeDEePLRKFddiJ+2onG/4tGSHiEqItD4
5IkYoN/xr3rxyuPtX7T5q5EsIj1Stya8TniG7lxnzknsDCmLtbts7dKWjzLhbXnYLqkgkUhwTX6f
+folWNdvzMk+L4U8D6BCxunvy+2vseQmE+tGSoJ+9dCvE1Uo7wRleg9fs2wp4VhsZXK6ZSnRpQJr
cuLI6uK26EILsgffyza2BJudjJJgLaFt0Y8YXuO+4BCAVztRqiFn9B1DQ4bn0EjnjH9I+52X7Sbs
DYxMi5+mLa6ZqPO5D0gZ+5GzcY1ls5WRZd2Gj17mZSIB8LOK8WjxGDTycYXa8kYBZfsBIxwZ7qE1
WICwDXGuPjlKqQeZuuzCVbnvqZ2b6qBXWdMsDYs28aMehN3R6D8U2l337aMmPK3LpnUOh1IkzTq9
ZoP31wCZ9F1hYILP8tZdcTFQNYkmTZEs7ZSeSu3rDctb+lm5iTsrq0F3qVZdAm2Wr4W3XkaV/y9d
22cqqh/V9cEGb8ulBICgYqBwnP+6/VWWFTexaGHhB84C8DDuWYr2cRlU9HMCJ8OzArxr49Ms+cME
pM2g03EnlqIbF9ixrxGf4Ls1SimyUVheq4B3Dl8mP5nbZwSIt7BN5hbP5E6Rv2ZN/1iQCuyT3qWe
5JYKh2WzIsY+69TQoiYNfmjSQJgHdX9eXHIEVPSvUZOtELRZywjBMHDB+cWiNumL1IlxF1HEUDa7
v73ati8wCuSqnzpFcJuWVEvax4PHljiHQCJaW8fuqMaJ7SsZTAzZQAJfFY6sk1VCseeprkbanX23
kTt9ygSS9YC/TUsn6qSu3btgmF67Kf2yy0YmAeSsQlL57SwSCRLQGBK3H2q2RmjZzJ+HcKuN3LLK
JqKsnSdXdS32VEbErA6O5+HVw5nL4fPtj7CNf3WAtyXhWFfoAUUFotU8HcZqUcAZD9Vx3+jXZPJm
dLgNmmkWUifV1Mm7thza+0BtElja5n79/5vRaeGwqBmUSHLIXmuQRZTNeWprr9nIF5aUZ5KgMdW6
8yonkUThEMV8UPTkA6x579XF7332MWKYZsyr0YHYJF5b/8QW6MSEZWRfOjVZ0AYqZqJSDC6W1nlg
C6uO1BvKDYSmzThG6QpnjPTgdiLRhehOqMfqO9Az9pcsFcuG/S1JyISVNVEAOSPlNQnrhgcPqDVN
059KR0eqm8+3F8DyFSa2bIjmpXBwTkwmnv1uxuXordO9cuRGlWHZcUx0mSo71Uvw4CapMx7RaXJp
Ofog2Xgs+vl/6cA3rvlsX2EEsTdkPMt01wCqjEcuGd1ft35QnWwstSXOTIHOUTpqzZa5ScA13eE9
t1mWKo7qdouc4X0rMRN8kKus5qxai8RBY+IdOorXkzdC9SDQbv65HZ3qEVLxW/XT+x/DzAb4fJoL
aFeLDM+kEYt9p3lMi2gf8SA3WcKmZkp7PPOKJAOX/NNYtxB/SenOssIkCZtCsXK8RCBXl+p3QdCL
2nvfw1IeoqnZeCF43zrcRMrJCWe4cemQsKNZHNm1mheCZafb0WYb3agqtKjRAgl9RDRwkvAY8S44
VaBI2aglbFFgZKSxiCSYNkdslRoCo5OGpHr+I+qHH3smz0yYWZbJfMjEXCdt89QsoOhr8Ni0kels
EXA9lL7ZyQqxukGbdlXSFvTg5P4xL4NzPmXYavA8QPdpxzCTFmxcxhJlo1cmQuYqrmWrY08N59v2
eT9bMxM85pCIjlUwl0nbgZyIKXmpa31ki/Ml89Zd51pmMoMFK6SWxtUrkrHuHhijd6AXvBuAebj9
Ce/7JzMxXrh6KToVzEXSFMHYxYQXU30sQyq2cKI2G/n/XucoiLhIl7FIsro5iqb3Y9G6xWGdqDiu
S7APJshMtBVLyyUr9FAkHlR1DrVX8GOPZ927fVYy4mxI6xBUw1mRCLY8AD7Un9wqoPsGN9Goi5p1
pxqeJSydnjs23qdqlbsKImaixDzgfVNa+xmwqFN0EODGOHSL3MJIv59+0H3+77WtgomLCf2cSerX
d9rx7jXpcEe1pV9u8U0THRaM9RgQABCBoGNfUtV/aHzx9+0Ftc38+v832ScFcxEOLGCoq+fwvl/o
Q+BPj6R2/nd7eAvJBpBC/x4fMuXppDKZJZO3fK+EileexUz96JYvjvRjADYOYw52ePz39i/aPsgI
s87Xsktbx7mgVfg4N+rBZ90hW8RGVWdbCqNqJ87s6inE8K3uyljl+RSXjrvVu2gb3dgkZQkYLhRO
EQG5cF/FMvf3aV9s1dS20Y3gxdP52BYkci7MFR8LqpN0DE+3rW7ZxEyIWCbQWZJp4lwc5kGJOFTR
uanKz8zJdUyiWR2zMd0oeC1fYRKfkXHOmqHLs6Shbvo8BE0L4HohNupdS5Y2UcqLE8ze0rIsKQK8
r3lC/0274Fcpp6M38l0apMzEpOUFQq4BMDzxuChbvG2H9HWAQtAa5+sq9+1nJiYNiN4p9MbZuWTz
Os7HHDtBegzpTn1OZupzeg70i2AjOFMWAPgeNuCHG7PPt93JEsQm8ZmnJy/TanQuVZmdr0Gs8uxj
MI4bla7NW40gztOWAZ+CRVZtO8YuBEjiyKn/Htf05AYp4AAgFdmXjkyIGvUVH3Bbjn0nGPtnyJ3k
d3OxOmc2jXRfcfofErR0jMQwKOcitKfisFQagKgtDgPLSpjgtJxGU+Hk0rmsVf7kr8NjXfV3rSv3
FXUmLi2NBr9spjK6rBFHw1v63MzQky2XfdnahG+586L5JLBxUnd59AP+TxP1W8hSS6Yw8VqEaFVw
mTuXBR0hgM4/QjIuj6kcnoZQbOQ6m/WvOfDN7jyif3Rm2Zxeqqp5qDJ+x/L1vKBX+HaYWVKpCddS
eeAPU+ZjM1tHPGSjUe3e8dstuJZtdCPKIFXZSFxKRBfZZ/1Rp1EfS5Zvjf7nqvW/N/rMVJOkNbyS
gAoayMzwDG2NI5+qUx3dp6Mb962Mp/STF1bx0q1xNH0P/fExotkxDZ5J+GmpfvD0XIDPfZ8hjZ3V
jzqJWx0RXcJ0+Trk6Uff599vD21xARPGRYehSDVkwi9l3g6PYRMNIFPIh/tB5FtHQ4snm2CuGqSD
PKsQ4x6bXRwOO79L6bPDRe29AiQDoY8ynfrTvu8xSuWO5sqTvp9eai0enNl5WEuVhHrrHd9mrus3
vomYTPppuTZRelmD+qzy+hCy5hug/f/cnv37sCtmoru6AI2bUPpKL4KD7qZsivF+xFYbLzOLzgGQ
mydcKJaHRoTuAS91W1czf16P3nF2EwIxMapCwVR60bQAJ+9Lv/ydTsUx9eezMzlH6F0ccpYDv90d
NUrpBrxkrL6r9LkBJ1q/JG7+3ecgulufshRi8MOLAiPnmB9nOh1vW8YS7SYgTemuZ5Ly9OJJ9w6a
Hq8zKvGN8LI5qFHTF7wGy9DUhxe+Lp/9KOtj7QBTTuev5fU68vYH2DzHSFd1E/K1SNf0AmaPl6kM
P4jBvVTzFmDvfYwBMwnM0gl3JHWkwstQ9WA0mJ5KrZ4zMLJNJTqbc98/Qbj25+1Psa2FkY7CNmhd
zxmjS1qm6UNeruvf85Tpjbs2y2qYMDTeTGpsZI4Qg+6JFBkOctWlaPy/U603NibbTxh3YvMKGHHl
8PDShuPDHOZPsmjYORP8cYZ07b5MZJKaMRcXhlW+hhewfp6yTi7HOnProxemW5xvlnUwEWNZWwxO
DjL7y+SCA6LsoyIeNHu5vci2o7UJF2PrAKYxd0gvYeb+7eWuuORO+g/07vqD20XpEchTeV9IKtCW
QvvHIYu24DgWX/4PmxruaHTQuellItMXj3xk8yuUCtF5Kz46QP/I3t2ISZsBjcBHbz7t8wLpdhki
ddBp3h8WHzfHty1oiXgT84WuHSJBs4jlEUB6zSG47cnK83sQs2whmf8gM95L3EYoskZz8COgCBpE
CaXDPp5XfSBzUrl3GRXxHFSnKE90cM3VRfTq+z8Bmzqk/nTommcq87hfowPKzJhI9xHk2J7Ewjby
WPufnPm598NjK74pb0v37s/b8jvzNSFjqgtGUEMxFOTt50XiSfXDdZoTr0+jRMvAXN97DLT2+ddl
US9Bz+9wr4bjRvahBFPidX7RlnsT7NjvzcTIAVnpFVfF9ujih9UDphKk7ZGun2pkZEq/opvhjB3N
y9Yja4I4cLZk0P/w77z3u0aBMua6r5YGK1aBQxrdOMAOeKs8Vvi+Wp+D3IsHdDfKMY3X4hRl/tHr
K2jd8bNqk0LqD4Vghwa7Ev6MFudUeS9u9fdth/3Dl/Le3K758k1102UQJXRWL7rM9euytAevRxcK
Iq9d12PN2xh7flmdhfDurpUB888SSptLtHEasUSjiVoLnF6MdL4W9MJv4tGPqjgPyq1Yt7re9Wff
fFxYeauQ5RoBSPajXX7krnfwqh+puuP+eWDdRXYvYkrjSfwewqTOq2O3oPYXB3gdBDg37mb+QMze
M7GRchxPZj5EWa6lPJ4XXC/GBCLwmYj5et33tfWKx6D60DRgd+yHU7OCIVqfe/Z3BPJ3mH9JLzht
YO296m90AsRr+kvLMxrsjusU3l3LiasTiRWiofTqItuOa1udaxy9MV+x+EqjKSYAlVd7H3WVOpRh
voUOtw3u/XtwFZagsiwyfklZ8Twu05lk474sbKLxdF7wlrOcX/TQzXHUBB+8USXoLtkY3zJ1E5LX
ebkHPYaSXyr1F3ARzxXEQm+Ho21kI0M1CvStQVnwS12MUxwR/uBS8fH22JYt1oTcNdFKvHDp+MUf
7nQYxDwPDhL9vel36U+413bO+37HyCg69RrherA+G6Lv7ijHIw+DD3VdJ65L0pjP/BEd3V18+9ds
FrvuxG98tG6gK9gvDb/wonQQQAF44QbQKOwb/fqrb0Yfm1pD4IWhoAOJfn0qqlVAO63qx26nKxm5
ISWqAR2OH1zKAco7TorH2SiE7uzt6VuKXpMQbu4EGKy9hV+8bv6fTkE+p7uvPja4Lks3VttmfyOM
RRtJ7pGIXRxayvNIaXhUOfePtz/guorvpE4T0FflZau8LGMXOdHXOhSvLjjQANTaOBRYhjfhfNCa
b/OKE4azRnRwnOHeS+ljpNeNzdViGxPS54x4hGUOxexbXRxzCXGusAr3tRYyE8sXRRlvQlVg8hP/
PYVRFlN/n9Y1M2nh1rry5DIBl1nQzonDSJa4HRq2jkkWtzRlTGvi9209wWcKJ5PqATzlYXYEH+KC
HhhAcz7MnRts3aPZltiIYMgR+XyOanbRXoxT/trHoFy87Zy25TVil2djy8oaQ7ucz7E7DbhEWOp9
nv+HOOZN5kmVnFwnSsml7trLWkzPXt3cZWxLMdpmFiNsi4K0Q7+M9KJGflyi8bXBz3jpVvuDzTTG
GSUslpGLLvQv7iRY7AiR+EPJ95nGBPLB2oU7Cp9cumI8EjWe0pWead9sDG+Z+39AfB3rFOsWcplW
flp7+pCDO/+2x1is/h8AHy3wrhLl/oV1aPYu/SY8NGvXnFYw5Z5u/4Rt9sbuK/FuWQ/UIZdGdg+r
px63k4Jt9tf/v3HJtpyB+oDoJvxkeAII+iUia0zn/O72zC1PaCbazcMmHulp8S5qWf6qWP4kKD3V
nryfw+zk1HSjHLcZyIhalxVd13necqHdQg+6cPNDRVxvYzu0fYRRMjt+RxzKc/eypO0nAYhmupQJ
LlGObB0fRLuzwjUZ4pSUfk3HdUX4TuuTA+VKyL332bHjzhb40NIZwlwjhlmt13zsyHrxluVQ5N4x
zIOHP6pd/VAduCM+dqR76dPhjtP0lTnBRp36/gJRExnX970oslCul9wri89Q6FlInDagdDne9jPb
+EaNveLul0Zs0ZeljF7RXnsn+bDhW++vPjURcSlpAGyd2XxplTyJlj5UqfgrctMidrK2PQTjzm2N
mvA4N8LrEDDM8yXyg+MQKpReHf8FxOIWR9j7wQ6D/DvYh2BZq2xSsNLYzGi8i56jbnnGPcDGScc2
/nV13iSTtQbSC6q0+gKMHNA0bltdxqpT935O6vt9C21EOqgdxgjP7hrvBwPFsbmfjrrOtxi8bG5k
Rrrr1KRb3PnC26D64mnKRMyhfbULbEFN0B1oDiXEaNR8GSJHPbhgkHvi0t/HnEdNAshoHWlOWQfT
QLSel87dVQPrttUtC2tC7qAY2NYtg9V9p4V4neSHdvF++sG4q2anJuxO1m0Jjb9aX3gWPS+e83FQ
66EZ9FbBaFlXE3hXklH2kAbTF9C+Xx90IUywcBxe91nH2J4bN/LCrgqnCw/FsS/6Z1GlIHosN2Ao
tskbUTtJP0q7ZpwuuYs7VXQToQUkG9VG+fJ+3U5N5B0Xoxpo5/YXzdQ599zEGzWeOpbnPJe73qap
ycdGKONTvWp1KcchO+jOvc+CgsRZ6m08NdksZITtJOmgyeL0F+q02YFm4SenzNfT7dW1DW5U1TKg
DUTYWnWpxvGn49EMXb64Nds3uLEfO9HkosMHg0sx/WjJ0MQO+Dpvj20JWhNsV1ddJZEa1UVUuAku
JTasYUXqF1uvAO+/clMTYlfTBZ1PaaYQVYF7oGVw4Iq+eP/n7Mqa5NSZ5R+6RAhJIHiF3qaZ3Z7x
8kJ4OWaT2BfBr7/Z39McHdNE9JMdHRMCVKqSVJWVGfvPGanuuVCHHECOQFq3iWJzcdmiP+wvsy5V
0o74In8R2cFmyjqhYXOL+mjF0CbeThcV2Gqgq3Xfke7Z5fYv2xtfrpvi72k6bqLsFlTXZo3O0vtY
jTtf16fB4TvSdEcGZ2ME/QjtVp/Aij+bgDuk5rDLe6q9J21+XybOYQA90VgO3yBZ9+X616xNlLEH
I/veFuB1ae+pSB+sfHxqQOh4fei1NWt48uDEaQ2YJt4+1eC20OCXby0OIc2Ck43T/NrbG/4sIULe
1NB4vs9tR36idSZPl4LJbQ5toux07lbSSaz6fpjt16TUp96avl2fm5UXNzF2nECRXFZJfQ9ow7DP
0g5MEPCDjRdfmXkTYrcsdYNKFuonXZt+19AZDWyiP/tVuuECK+vSbKoSse+Xy5xV975IgFM7tIPe
uzo+WWQrA7U2P5cnf4gOiDUFSrK6vOeocdzXdtFFxFa38cdyE8dXT8ul8Xiq71PPjwNRz3vZWN/Z
uEUbs/b2l98/vH2RFg4I1Hl5L4ku9kO68GMixuLG2TdcNp4kqP01be6nug8yhr4t517MWbQ0t3mV
qSNajpzmKM+UyLqmaPeYXdW5J+Qgk62k+krFjZtAPlH4UAm2ezwBFCjSQ3tAfJjBq9zPX0efBbw4
O9Y76X41JQXhS3u0oThSZcc6c0IwLQQeKfeyAwRZ37XpFGIFMkYCd0hC/BFX6a7XP/A/K8mBnnvF
vPCtcuyaZxl7PHXUkjNXyHvRWng7oQIXLlBDgW/DdVduqCb2L54XaS+Wr+6B6ThUTXzglj5Qp7mz
lyoEre5NmW9u4v8uvNxN1lcKlcOBnYbO2cl48TfWz0p4MLVHnTnzadz3CoEfJ6yhcu/ySXyf3fib
R4qtGLc2UUaEQGj26mrI8QWD+ofZ+fNsLTmE0LJIugxEEgDXb5hkhQsc4Md/u/Ooa6ggiK68t/Qj
Ic5Z1DTQ0/8Wm3Leua/3U/nC3AoV0jFAqvnGaTSiCNB1np/roryfE4Xyrp0n7gGym3n/T6Ptqf4F
/sCtNpEVi5nontyPUQ8EfT0IRMbPooxf/Eo8tjZoF7l/WyGQm3RRAppHdeokbtT3YK5rO9Cq5wnU
965vqCuOaaIle5WBqN0d5gjwaeRaporvu8o9gaL/tmutiRxqHTCNdcJm0eSIb7ULWYB4vnfK/rak
2n9ED8lQpyDvYZFluXuuyZM7Zlv9USvbkQnwsZfEc93So1HbNs1ee0tx8LFcN2Z+xRFNGqiRdYhY
ECCMoKuEJqbmZ5tZIWhw9t1A3lumf95kYJMPKi/duGSVS6Osjmc010+R4F2zy9lW3uJ/tbP/1jK5
KZhLBsgSNhm2vcXNgsumAWSNSIMCtNes8ULwqE3snbL8OHL7mJEkyOc8aLFDyWoOyJa4zspCNukQ
Uyry2YaW8n1nWfs49786ebsbl/TXTdNoYlIVX3Rj5/4cFeosG/ba6mXPxmoLNLKyGExB3Yx5I4sL
a4661jsXXFX7bEAPgyvtNwdNN+jCTO3bcrkmJtWHbOQ42PkS9eRQzPIeemeHfraCmfy0E/7PTdNl
UiQOPG5QKyuWyK1H98hKCEJAoE8eEloVN3r+ZSo/HBZJBZqLeVZLBFGTJtRyksdO8HzjsLji+yYe
1Z1iC2fcfo6cpObRJMHSN6d02EhLrI1u7IyoNnlerRwQTyHdffaL2g5ktsy765O/ctM2dUg9T+DK
0nQ08nq0bVQZGCN8dmRW84N29JRX8iFPbmvV5ibQbYFUazzMsY5kLvovApI8z91I9ZdU1yCY6WbV
0uP1r1qZM5Mlm1rLpFLZUkT66WeRyHPHlvfbhjZuBsnUVvkiLRpV7dQGlT2xw5KT27A23JQn9ceZ
M9djNGpYCpJQ0kAGk6qtevrKEeR/V4UPbuBNrAB1Ya+jZNJhPHu/6KJ/D1Z7JNwfNraqldhq4s7K
bHGXIRE06uPpDED7QzfZYZ/xjUP1yvAm7EwNTDhL7NMo0fwEarOHbFYPybKF+ViZIZMJzp8bAdp2
143k4H+e+vgAC+y5n4N309sCJK0sThODNqpaQIRkEpGdsmd0cn9yZrERK9Zm5/JZHwxcs1K2eelr
eHMpnhaiLZwCIdsCGJ0zc7lxWF97yuX3D09x7dkGxozDu5zmG/hbX1Onf7M8erjuYWvDX+btw/CV
Ljyw8MZutHTiqe6zIUBj6Y6Xyen6+Gs2NjzYgjCDzUBaEKFs+DIy/9gu8VfquKdYNbftCCbmLBWV
VfNqoVFR2RQQRvonlbfROXBq/3t6IPUKRZKy1hGZLhE77cSuxT69YduV9gduos2ILBM3i3GQBePy
j95rdDA24+dssE5NIkLt1qcMIpAjYyfbp7+uW2TF4iYEDdy2wBhCzTJywA9y4JVFzir2Oiga6WHD
6GuPuOx/HxZVXlPGykojsLblp6kj34njfBNS3JZrNHFoiYRggtUNNBr0GNn9dJqXZWMvW1muJgyt
WRx39ueRRqDqBSR7YtVj2isB0I9OQ6Kxbm8zguHVfq8BdLZhhHoG1icu3A7y0dQ+eIJZG49Y+xTD
sxvI8HaFW+oIpDBg/nVya+fhdLMnbV3tys4bN/aglQhrsszZXabAcdbMUZ/aPACSYgpKAqb42yaK
/nspgeE0p1Wa6Ui5Ux6lLm1PDPKoF7o/vuGFa6vV8PGei15OacUiQtLHYRrPtaY7P3Zfb/sCI8Pm
t6Sis2tNkTMS/+yn83iiTplHdhdvURetfIGJT1MjtCChZjlFaBt1zrLt0h2Epfyz4K2zu/4VK+U0
E6Nm+7wGJiRnkSuPamxDNyZ74eVhQX4VvhWK7oik5fVHrSyo/2DWJgFu7E7hRleOQ8BHkaGj2283
0h5ro1/c5UNsQlrFbboZH5IlkCojorHCwvLUxruvOJ1JNccaB8cXDkuQYax2nWgbdDoPbeRXvt5V
pN86uq5Z/PJ1H75CjFPKJJJNiB9Jf5Buzt/Bi768snloN+LH2kQZOzfpW4kuDMeOimHmedCAVvP7
Ql29cdv9H/b2L9kJk6rNb+gim0nYES0flV2cJuCVqPwyV9Vetn2YKLpX5H0sm32LtpXGo6CFqIMk
84NCbF2S1r7RcH2JvuOuKbkdzSiBfgKTrh9yN9s6PKx+ouH6I+VpyzIMH7MXon+VCoR9/FUldjhW
/d5LH1qBa8ccJp4M8K1idi4NWPWNnMfsP8C2zKnBHzfpKFVMvpIFzT5gPx7vJsFieyNA/30Kmakv
KuaBCLQUTJGy6vlTCRDFPypN1fstsYCZ+LYZgsZz0XIET2d8tXLrh/Czm47vzAS0NW46OXWJnaWc
vJCN/LiUY4SYsLVzXQ47/13fzMSz5f7EGyi3jZHnV88OUWXQD4D3EvqEA9+PgQ1ZgJ7Hm0rTzGR+
cwQKcxqIhwh4EBoox612aDu0dm7dNjdtk8zU8LQ5rweQLY1R314oWtz059SWx85jb9dNvTZfxk7P
pIhZT9QU+ak8DvywVCLCP63bB55dsSDZkkNbW7GG0zs0rrXV2GPkD+C31EUb7wC43qJUWRvd8Pmc
CEAASTJEjhsXUY0a0UAm/XJ9jlYGN6FurYYoj8TxJ8qzrrrzoHX7hWPj38LMrCBwmQl1050ErVMN
WaeOWurRhm7cvY1bbogDHuTc0B32VjdSBig15yFJpjIJFrtXkeW6/oZXrn2hkTy0emuOHRerwBq8
k16qJPDZjfQIzOSg6wCeLMrSHaMx65wAdEPocM2qOxvcv9ft8/ftn3mX7frDtlxXjhRWNo1RRoc9
U+SJWGi1lM5ZD3qD3Gttgi6/f3jECA9UxdQMkS+03KuKSIDW9Nam//dzBTPRcGqopCLjMEUlEYAh
+nl+ZJ0t70Sqb4OxMs/wcwiGTK5gzYS4SLu9pQYImntlvBGlVqKIZzh3FY953/fDGCkiH2vRvwDo
GymWQR+BPeaZf+fH2ZYe6pq1DVcfusGvJBQCIyntCW3Wfg5pQi4eeu16O617b8PkK0YxsXJA3aeg
vki6CNrgj2hD+VMX80nZ/pfri3ZlRZlIudJOcrcp4BWVEOmhbqshnLbVB9dGNxy6B9lP3Mfo37D4
XD3SuhxPRe+Imw6pYL/6tzf4PmCnQi44B5cVeBl1Ou2WXuf722bGcOdUVzHoDhDLZ+bwNADNLRSs
7abbireXOfjLEcGEw11OH27c52Pk8uqnUloFrWsfFeSr3dj+nbDi123fYRzlPV5QF1QhU4TriR12
rTPtnNj5c9vghj+TClBHe4IJ/JxT6FaWbohSpLsRUdeWj+HPdjFSq/GxH4xxV975liJR10xbcLs1
zzI8eBqYLbqxmHBAP1DhLodsgVpO43U/rs/NyvgmKs4v/AJZ4QyuBeYa0KqBBzB5FAu5bfWbsDg4
1lAWOaa+gtL5vqMjDwseW7dNvQmK42UGIjvC+kh4kwzHsQ7QbLLVmLZiV5PVTjlDYYFsbIg46lER
mufnnRVX040TYziuw3maJX3WRznzyKFDEeCYSWfLbVf2GPfyTR+24DIpiW4Wr48aXZb7LB5V2C7Z
E0/jLCyBTgzaTrjhYrGtB67kiZlJcreMDLdxQXSUjWJhR5wBwbycVflL2trW0UVv5S63yv4e2uhj
u0tR/Nu1E9vSzl5bxYaHi6Eqa0CO+4jm/all413TVk+zuA18yUzs3DArLi+aQ1Flg1C6FfI0K++1
zeiT5dQ3LgjD0TPwthOHpjiYIf3ziGqr/qaHsX67yc1NjBs6FGm9oHs54nIkIaRs9A6/NYHlsTi4
7RGXtfhhzdHJgWobJW2kUAO1eH/WjvfM8vKmlDozEW4ZyAYo6ZFOz9yFHXJ7kgcOSNb++suvOLtj
7NLEQ11dClRRKr8c/wwdVb/a0t9i41sb3XB2z+8HNCfgIo+m8eHX1NXLHVXNVoPLyiHP5ITzCZiS
vRaq1omdhXnd/sxF9ymb8+8ghNzy77UvMPbnFPBjC8UFHPDKBl26VD+l1nzbyjfhN1XOkSvssQU1
AH5UgcvKMRh6Yf+8btqVI4wJvylc9GnWvpiivuQigFY6RDGlUwWdpF+E4PPJGauNzO1KGDKhOGUO
tOwQd13kzIfY0tClkt2PVsbktlOSib8RqZ+OakCiWVnVl9L1H5rMcTbcd8XCJuyGQYBEUW+uoiGb
u6BLnLumoBuZ1JXt6N8ccPT/mJppW7tuFY11YQcMVEqUoI3m/9L+0kDdOBX4Eu0+tF3/Ypst6MHa
Fxk+HZcucQoQYUZlIaDRW6ENWHXxvHH2WFlWJi+cT3wFnvh5QHmPsQD1XO9YzoW9F6olJ+FZ6lXf
ytjATLAom/2xsiEyFM2dHT/JzGpPtOcglmyKLfbHtdkyPFwTPoyWbw9InrVDETgsG36imtJseOHa
8PTfuwN3Om9SinTR2E8ecDIWxB/iuQyv+/hKCDSRoq6rrLGoljaivj+7gVXlbVTEg3VkXor6hsvd
jV1ozerGLm1VVjksXjJFdlbUSDjxaTqm48jCxZ+qneVXy5fmUiS//lkrk2aiSKGLUcMonX0uq4nu
0oGwsK7G79cHX/kUE0Taopez0cton6l4hLD1Tgr2dKHAY6P73UPJ5vpTVkKiiSGdJEdF1MFTxl4H
sSi+g/qzcrw/10dfSweaeDW3ZS70wjB8zS+iB2mglXPMpgHVmDFgsr9vLjw5pzQZ75COvP7QNasY
u3k5L+NYCYrs7DJlfcBAzx41hdgi/lwb/vL7h3PUnGVuIrjbRLyslQqb1qMavGjxsGH3FV9hhqMX
Fq2JVsj6Vyo5IGH6eyA0gFr3SZbVbUlgE7aWqtYuedLBHZVvLQdf53oI4wTMkjc6hnHnFoVUwwQz
RNDzfcpl/+7GW8rya9NjeHhBkRYr526MLFs/FLpawnJpv7IEKIUi+XR9Ba04hYlay5sF2qu8R+Fl
svfOXN8rxw+Bcb0tQ22i1iYHbBGlj1KL41gvOHa+SL1Vm14JGiZYTZVpjB66FvkgGv+u0/4hk4iv
jr5LtIpyme2vT9CKD5g6paNNE9eBLE1U+tWnTr9kabwRwNdGNpxXygkFQC+1z8pXT0mskQP3b4sL
piZpbDMtyzmxz2DXQ7W0c06LqzZatNfu16aqe+F3S8pjDJ7HUkMaLv08DbjD1SzwvSkYuuxgWTUS
Z/pQyGTjOLs2V8ae7drtTCCRVUQD0TLoGs8/5FTp3XUbrziaCVxbEpEzu8ouo5M9BON2HfH/WTLy
7NH4tjYMZqLX2ECsOhY+OUNy7ZPPrTcxFBtnWh/h+C+ZUROkllXuVIL+C3SxeR0/pgxJRVU2P8oy
a3Zzo7LdJEuN+JqLoxyGeeOpKyYx6dNQfiyrRcTkLLv8BCKJHcj5367bY23oi8t/2He6onNz6Bza
59h2P/dMRgODYvb1sVcCnglayy09Oy6of88s1z/d3r+vVPkwt/GWos+aMQyvtuLaTcoE06J6+6Vq
6ydQID4SNYZwll2hIIJX6GOSVmJj7a6dO/5HHfthshBChrKk+KAecmwLUc9x3SaBRfzjgsQyL50v
kxTPXBVhuugj5eK2GGNC2VrImedN7JCz5taPtJ+Pw+wfr9tozf6Gt/sQMlNegaF5zlv0g9oQ9J1/
XR97zf7Gfl21fMQBjZNzgQ6CxWGvNLO+uHG9gS1Y2ZX+FzQ/WKNgNVQ1PEbOI88PrW4R2JNTl2bH
Kq4eoHr8fNNXmCC2bKJgbmvxFTUoVJ00ibx8QCbV2fiKFQOYALZ2ZJYAkTg5+0u64ym5q4otho+V
C7gJWAO0g47SxgSV5B19v0M6B9X8lld5ENcplOs2zLz2BZdQ/8EOEIWwGhz3sYTa4t2yvT/NNN1W
pzBha3QGWXCbYXJS1BEu0OOUdOFUuPvrpl1788vvH948mYfU4XWron60oA9JXXu/pF2+u21048i9
cOFOQ5HTs6pJGojET0NpJ8PG6CvOZcLU0pROjCAZffaH+JtLi1em+2Ml9MZpciW2mrxqg9dMmo1Y
O331INTj2H8CBCJM4y+4yaXZL16IjQC04sUmuZqqUr8bJ6wet3Hvat85z35/HqT/gxD7k+fJm7wY
CYF/m9q36oL47lBF1PFH9Hdbxb5vJn9PLHuLLvHv7kZNxJlEMwqxlI0vkccLDNVOmghTV+VZAEEc
XQ9bCYK/m56a4DPPW7K8KpYi8sFRj8ZI75s3dqd60jdtN9REoOUZdWMrUbhex1BiBaHqD5ajsHPd
K9Ze/vL7B58rc8CCvNHKI9oFdvwVkC3dfbs+9N/PltD8+PfQglYQp9EYeqq7M0Mbv4OWrMaaQGew
sVgvI/33+EdNrJnjuWhJaIbl3IH5eGd3VX5XLB7b2ArWpsbYi7VFi9ix/Twah/yho/LPAoLtgKCC
cH1+1t7e2I97vhQii/MyaqlSaTDLRHZBAgK699vGNy7REr0oU0E6GdWys04Fgx63OyZb4gEr1jUx
ZjopOt/piirK8/o70C1vLHee0UX1qIW+qSZBTZiZtMCuqHS5oGEXpGEzHUlAM76/aXZMOrWlqUZc
C9RyFvGyb3T+4oE4b8Op/h5EqQkgazxFWmD5y8iz4zfpkEj1VokP8B7b1PlMpLotipo4MtJ5XgVZ
P3oGz6b4WfKiOzttLmhAcmRDb5snw4shvYSoZrcyaksQCUJXTB9q4W9p7q34gAkk09IirZ0I+ICq
7ita/VGq+3rbixvui36iDlSFfhU5UC8A0ZYWIe2mDazV2nsbvuuBQph7CysBqeC/eVmcaEZuHNpw
2xbqJ7GthzKalhosi4WcjqDV2SJoXXFbEyQmeifXGrfiqNRd9d2vLkAZa0DdO5C+a0HZElIX/m0u
ZiLGWDqAnhPTdEY5bidBNR5AJH6rVLYSnf/Do8ay2eET2Hi9AYoVPXgpIM9R4N/rq2dt+Mv8fdgX
84VDh8euUInjiJ4BeBx5DtnPBtXELGgQpcXGMl170OX3Dw8S0EwayrqrIkDW5clr/XSXxs78Laf9
1sV/5SRk4sfiLivypsNUueq3Dy5ztBOM5FABqpl0Y8CHLfLOlbBnSplm/Tj2foLnMFXe4SFteXCn
r660HtLk93WzrPidMJzah0DSMlto8XKn+tlx0hfPcrai9polDJ+uCscGqNgqIpRFTzS1w8ylXxf/
xu3eZFUrhEUlIP1p1DvlCFL/3N1DWaw6XJ+YFb82IWSKalHWkIJAH3/WPXR67Hcu2AwD11n+dHG2
lS9cmSMTSgaYlOPHqZ9dMD7fBCSSRO8e6+U2KklqYsliopmS4IOLinr6M2GvXGx+22nLRJLVIwSn
rSzLItjhWVikCITSWynOtdk3nFjlWcXjesgie9b/VGN759HhiD3isQYV13UDr6x8E02W8twWlpqs
c51nSHwMmb2za73VjrBmV+NynPTKmpOlx+iOeqvLdi/YsOdyq9N3bX4Mt81kyoukwt07pUnyNNb5
IXPioK/79J7N9YYLrM2Q4b+dNUs39cY0Skb2PpQNAHZtv7XdrA1u7MpDrB0ueJ1EJU31zirTB5o0
y8Z5cWV6TGAY6FV44gJkerZE+0onqkLSiy6IyyxMJ28LirFiY5P7rGSTixZ4N4kWnUmkSaH+XNHY
C9Bg9+mmNWrCw5a+9hYNNzu3fQbonxPbJ/CH3NYRgOb/f++UcwV86ZDa3hk0/+ohX+LhZEEtYnf9
3ddsYLpwOvMmx+3x3HI94jDhsCCvIagr+g6yorLbX3/MmhEu6+vDdl9WrV1MIDc921P7Xi/Ol85e
dhrsQBtLaW18w5HnRHS2cGcPV2INwTTHmgMft+OgKbb4h/6eiqImUqxrwaMDyXLvTKR38Ea0YwJY
9FUya4Fq4fy5AJIsVC7MH1dbNG1rH2V4ttfbsvEIGDkob+8a2r1BvkbtpLPcJpxFTcyYB14akL7H
7rnvCDv2cgFtE2Ni40S/8vomYqypbavQKXHPOYTRkNSfiwP6G+TnEVSoX64vq5Xw9B/g2LI0jKRS
nCvHSZz30UaLw7NbKHurw3LtG4x1VRGob5aQ6jo3oGnkoWzT+FePChsLWwLY722r9z81ed7YRQKo
4Lmrlt9pIXlQjdMcjHX16/o8rXyGWZW3mgqUU7ylZ7jcPl+Gc+Z2x6qSGxXiNTNcTsYfvBs8sLS0
Ytc58yn+2ljVJ+SkNs4vK29uElrZluDscvw668RLADxrjwswTmHi+lv4rbUnXH7/8PKl52shGu2c
0ecu97MAp2QwjEn5PmXIXNw0/yaGrqdOpjM9OOfSmYsztHhwKbFa7zTHRbwxUSs2MNERzEqK3JU4
a4zZws4IVCWWqL+Et32AcZIBF7jNx6Zwzk3HvBfa9fI5q3pnn5dt+3L9ESsfYOLoUAMGKcDSOOfJ
9/xd243NU7OIagu2s3IbNBkXib0UfT5BX5h50yg+oWPeG95c1NCrPi78361wITRfsrr97MRoyPp8
00eZKLqyL0qZNfFynmzt7Sg0/5DOjpcNm//Pf/+SCTZxdKwd2wxktPio3BoCWntnr8x+xkV7Hplb
Bjz2+rCcfyRySQJSxG8AbzYhqfIfEH5/nKckDjzW7bnqA41BEgSF2MvfRN+/967/JU3iH6AfLoJE
seos0rY/6WbIA5xySuyx8Vb4W7G8idNL5y5vSr92z52O1XQnZ2ic3PFWiNskZuh/kHpd0oADWthn
sOKhEa50huGQezTZQLWtvb8RQYCwsJNssDlMqxTwxVVWZwEXsvt5fRGtRCiTQq4l4+yORcPPWkFi
uBq7Msrnvts7nKQbj1j7BGOfs9NmTpde8TMu6zbEbSf3ZIFzeiP8rY1uRI+5chmZcbI4lwt6goK2
guJxMnn07fr82AgEK8czk09ugWqNzJCNPJM27Y4LKLkBRuK/YJA9Kbh3wML6Q8h4V/kC5/+uAZNz
kbzLin1dbPXiF8XXTjg/Uzv+ZrU637lpc15K9y6LfRk6IDDzx548ct+7b0neh/5gJ2HNgKCr6vSZ
k+ybBgY3BKTun1y4CVp04FKQGKqDDCVjO9f/tLazK7oaWs7l10rPn1wbh+yG8HdRQ/eiivXDJIHi
4RYihfc+pPFL2dYJcMr1W9mBF0xW+1J2b2DGfiGJl+0v4wgmjnVMdtlS7FJ7eKnn+ofliDpUjvih
wJxRkPrsIa3AY/uIDoRT07Wf056fB+E0gU+GQ5uhZamKkZFJd4VTH4WbhiV6ptGiGHFO/EC5GQsu
7506y3JgE0DyQ2uLICFgTQKBw/2Ugf4pg2YvLZ6GwT1naC0p4vy+oM5T3Mw8sPzymBXsfpBOEOfL
eXS9fewse29K7lK3PaftfK4ouUMX7ztql4Fsh8dLbi63+Jse3R8q7h4Hnj1OvH5GzjwOl2R5JkVy
ysopDf1M/QIg7XCZ3ry05Z433htkjPNgoUW+d9DV1in95MN7wiSj3zjYVeduOeiCR97Iv9WgjXa8
6VXR8StwtA+954hgSggE1uNl3FWq/nGZ6TGfnjPW4T4hs88drz4R2e5BOXfiIEwHk/IYdFMBZQgv
PlRV86QIeczb+bfveQ9pwYf92NLfYy3vGAiQpfDfx6YBqVl2AIR+D7n7EMLIv70sOVSJBZg1flSx
FdlLjdqkjINkGNNgmQtw5GTtJ1aiaW9Z7Ecrt99wDHIDtK3+btKJBpVHv40iVU9E9Pe23UHWhtE3
4ufW3ha4WScDCFPz1HUPY8ZemjJ7tudM7WhCndOoqLVHJ/W4y2s7A3CJ1s/Ar/GAVQStem0tkiN2
gCwU9dR/Zrm8U23ZvqYdSAjQ3vUE2ejnpqnlWfZlcfRQhtj38RLDxuU3LxPu0QLPblhyC6pMswyI
yr87svcO0pO7UvcHPdCda6tPSa7nIG9qGlY1++2rfO/P5Dl341cZV/9w0H+HHp26YIY8eIEdAgjZ
o1Xk/TGeLRYMSXkiy1QFc4Gqa1uRiI0jRKxUiDR/FnLfKr/j4v+WtlCmsP34OFviHS3xXygkAo4i
V8dpGsCqAAkpYg3vnWyOk8ezgM75a46ept3S+n2IdXs/UPp9vvB9iOKeZXlo+92+kAvZZ2hWChuf
nGLwiwZ1kR0bgPN2kkNXa3aLe9U7SHQklhNQ29Y7x6vTpy61X2sV/0zgvcHg9meQ6hVhkicqsHv3
jHf7iiSPagI6EbymGqEAd2Ekzstn0vePdMnpTov6d02yT+h4jYMsZxPgQdlTMbAqyPqpwLCLG4iZ
xucm13KXdwTUIXVxJGi36fvm59wsc0gdbw5nCd1v3c30TiFSIlEy/bksvNHTn9Bv8Bon07kaEsSz
3P2MPlVrtwwQg2jEnzJOeyB6SFB2Dg8cj57R6/nVaeJIK/9dIPWbx9WbVRV7EEHsEDpkUOi62xWA
StVOCRGm6RXNVxc0wfgbf/5P5kx+SJqkBtlc036BWJMIcNtWQSkgISYXz4fE5/AiSRrVvfb2TuWc
bPS4gRcLUEieq+8uNA12fVEfK2jYBcxyD63FDhNka5mIES3QEjSpE3RP7+a4lUHSgdhumdshqIE9
COcUmBlk8IpTuzgPkz1Dt8PN83PKGA17MZz93gfJsQfWUjts67ILcl7vrKV8KZfqu1DzJwiinAhr
kW6CsHuJNgGPhk2CU63Xu2BB6eNT6amvQ5yehOhfkXqRAa7kIeNJGxTZ4px82vxDun4J0Lyi98kl
5IvpPEIQK1HDrikTHXjJ2D840P/w0rJ5WjI/YtAedJ3xAm1F+c+3H2LN/F1D+RCUBflB2fJ99CDT
JSdImpe+ggfbX9Gpq484SBYnNNuDKtJLOaSix6ferQkig/8idPbQ+c2ZD+Skc5lCBnDYJ7J5zWTx
UsncP6pOeKGbLjJUmXf8f46upDtOXgv+Is6RQAjYMvTktt2eE284ceIPISSBECDg17/y22SRwekG
DfdW1a1SGFYdAwUDLl9xCuPPLXmMauBvXLmlSNPuTxK5vpg7hVSIaI7LYNj/oRPW+bStl7Tfz7Hk
2P8Gkw5I4JmL0QRhOXMxnbttbJ51jdSHWONOaAdfNbau6LKdU1jD37iLSsc39sy6PR8pvECafZEf
cw0P/ZYaZL7jxZEkemiy5A0GFQ/I/mwOrqayipppL6Sy9NzX8V8fEJkL14E7muIlT+Ppvd32Oid2
zcohQiJEzzVYxGX+Rewc5kLgHNu6YSyidQdlxrrvMOhcGRO6nRhjzVlFKy+odFCSpd0pglinQtAM
LR1yp8sNY97HDWErBQR5j+kE32AUCNh6exGG0f3mmjKeHS82EAQys7aEwvgLItMzdt4lAGbQLQn/
S+aVVV7v9U1PizjSYelPoafqwSyR/Vj4Yq+NsX2FyU2sVkmCvBvJ8FYTPpQpT1okDG9yzzsDSDyH
AfYOVqUbssKTBF6JYQ3npF7OD3CxbvKlYzizdNzGpcOP76pw8E5jIF42jyPmJA7DhNwOKiNnCtXp
5d1jP5X1mFKFY0L3FuW4FJXPpH0TaYIKFIGdZdSGE6x6p76aA6kvMbP7h9+UPIRopgohoOxomAx4
3kUax1o/dL3O/crYt6wbnu+JicuhTzZEUZDuqZZuftJZSE01R415YTsiicyQTbdBLZgpDZBI+I85
Kj/4wLsNYzVqO2/tjMEnIgiry0wY4nF9tu3T2q/HKUqmE3KhTBFTD/9iyToINShbK7WJ8b0xULfE
SvpTPYT1dwDD9e+2hhcdhjJF/7Dbde5z0bKkbFyzR8ids0udd73l2w/VOh19HNlrlgaycpmcchcs
UyVaHh/EYOhhQsV6gQO/rJK9ru87hCFVFO3HEf635g9bWPDoM+YeskHJByLiqML87F6JhD4jmTfN
h0ZEv5lKwxsaOSSsLDXKVOy2J7WFPsu9JerVoz4taD2LH2fJ8F2NKD7GHjRznEZ7xes9xfh26K+b
le3XnAlXqKX9Q5fhaWz6P6yleO8CwQBoKlCxrdsXRh/8QSkeHRvfvaSwIMgB1aoPDBipA9nbrRjS
sSulXkSDTPqRPnr43hzZD2OF4w/ADNs4iNu6eYkS64t2i0R3p0ITNcW2JiTfF7Ihijx7lE3flpHa
UBOvMz8gxZqdAyp0vogtfG/VxK8Gdr5FONrvaA/Pc1iL28hipNq55GXehi8+rNkdpIdhgWJ+Q5W+
8v9g5KbzBuUY8qy8yC08B3Lpayw6gxFMvCtyH219kA+2tYepduo9out4GTHTfTdkUYjm3D4GIZvy
nm3zGcqnMLe1z3wZNXWM7av7C8bj1X+i3i082zdxsDCHRxxBe8bnqvNxW/R7VG/ZTS0mLXAwsgJ2
ovoIu6DoHhY1y4eiE22qNoGsMJ9/KAIkJiaHBOu+2NOW56BbZB47gysmrdvS1WNTYLACm0i5GaEH
GY7ZcJ4+3YjxQhjur7DdE7pskl5/dlnyN3XJWvh+g5wtjbD2d8bOfFsft22LXxnWFzy3nMRofK+O
YF2ehm56JWKacrKHzTusRHApNd0XViTsjcJYXcIueEjMXlfTkowlazokrYRCM9iOTQzSLUdPEXNb
oeqxvTgTw3i0j6PC4kNCxOpIwclq7lS8SHRc3VQqa5Nym9RYxhYuA4qypOgQzAofKyaLMEKdvq4p
P4V6+YLd8HSk9XjbHDDRTvVhNZD5FYXX8rFJGSOnKEkOU6Ie5hi1/dCOsoy1MhU8iJtzysO3TkR3
qEsHnDtDXZjE2z/axF9Eug6mmRjEbIb0N75i8LCM43a0bn1G/+tyQQgmWpbwqWdh98CAoB2nTvjv
CfOWlZ3Z57Ljum8W4l/T1Q4lH2DACZBElZFY/TPd66gME7jJ6p/F30UiyfdhijD1w5fCmXAt1nQE
+oN7v7+mSFWuS03a7KGGhcGRCPdZG2Vz5VhXTHpgaO3oYPNYwh8FhWFfBFj5EFSFopxry76TehyO
e4uaepUozeyop4MJfHuiQS0PGkbGpdNZfGCrTHFQhqxCViQ0L1v4FfAezk+9n66qHdtyFTzGk+m+
Z7D2uUWkVbdj5ybh/CLBlaLHmJqT7zp19nrxJRviX7HRI3YbJcilsWgJTYk/cVeKSaRT2Ki3pu4x
6x7SJUmO8bLHXxPa+uuwLf3TzMFz06zjh1BEwTluDezyAiEqVHHfRP/QRFmzl3PPxHnz9K8MBlrp
gE+llkt86Vf3y0BpA8qfPixYC3caFFne6747wL1CYiUlY+7j/c+wpbSsWxxKqm7bA0cDXXKPCbsQ
BMiTisefcMU6rnDfNIWuCQAQvwRHTDrzazyFWV7vwX4zuBLLLpTLf7Lr7KPEkn1wAbw+86G29Iqs
BRzVcfyhXd/D8TVCD27W6EjX4dc8uekOo1fiqug4f+rIj4Ds+uw5mPAzJz5+cd/bYu6TNCc4h3OT
+vV3yuv6FydJX1iIgysfiedehLpEx//eD+uQrz2Qgb7bNnWbnWp+UZGy6OAaJA4YdBu1btp8iqeF
/hEmai08V1A8B2MVTgsODJutmv8XZPuogTmkPviLP5PtUz9oP7qcjI7PJ2Z1Rq77tuHQj5c4q4aF
83xqovnXFgzj/YyJo3ugwKhQjeySawju4pFidvs+UhghrbKZDxeKPK7HhMMs/KCyieI0Q1U7QemI
wWjKiyVBCk5EluC/YTHdw4z262WdZjKesmDt6uNO5DbnnnqWr1GL+tVPO5r1mI2HdpzrR6QsMJan
iUCvgBs2ALE4LqTq6zD9Hce1Ha8ZUeE35gH8gbbb+qWyFT/L/8SYUlLDGCjS/Tzk+xhNh7nzHtXt
rM4TvmpduHBGnAntkbeZprxsVw/QAmq1wgUptic4zEpse1+iZzY4vzFojBwiAPChh90G2KnjKtLh
tG+yvgTjqJ85p5nFKSkQkIZ4Yq/zuuXjm8j49on0rAWWhAMBrkASOWIYIFnvLWxsCwzD8WKYgy4u
ydQGAhoF2T1gL9MEGWsTfCD7ev8m6AtPtGn0bwxAYH4jSREvcwrUNJWdSaeKoXRU5TIgVxKNyaoe
9JINlyaUJM07zoLprsmQiFvGgo3fpO3/ksg1B5Zt/20IUji3Qb89p2Lgy2FMXPBvTsYQRdcmG0Db
7b7+ZZSnjzbM4jFPbd9+7FvK8nmf1btEF35v5Fh3uW9xZa17Js5T3bSF80ucty0c6BiUBmUNQ+D7
xPn+iL0FQ7EuaTDORiAYWnV9v/J+hcdOOGcI4ULp2wC8KbsGLURDNvRPSTCHxYqHWWDKipUT7LFE
yfGSLjtG5W8LjWBslBhRmtDQAsEK8xHlnMOHiPqjn4ApymHBdJ5XEoV2ZuFGjA5QXcEkAhIJun4p
pqajn9ko1FkSiKY0YpDSIkCd/NwvWfacxtQcVej7A0IPMDfQZsOR9ZzmJDXbzzxEd8cS2n523ZgV
cFNAI+9rtTxvaktzEB3tHbp4VBXQLFQ0SxAKtA3rP0RbR89ZVy/322aChwzAwT0Oigio0TbccVP3
xdAOy2nGeZjPkP0/icCpiyVpcJg30ZnSj00XPcIDE04njX6InNj+kTAw1dSk4VFbuj5lhKWntA9/
DU6YovVyOfK1dZcuWoA2NMCoRjG0lzVs/dX3tbqgEnJPbkRjwcOgyUex9G9hv6jnxkbm7HaMbSqv
p+OYBdEjOgJfkmTsP/WAImhwM3xuxvkWbwDI2o6Nxew0/ath6ljQHdc7wuxN3mOY7oFrOHXWIwsq
pFzOQGxFlv+YJB7svvvDEo+4MjRC15UCUtfyNigpXfaiRaUN1GcfgUMkbdXRxFeynT8QrNs9Rvvo
jmHjgtLw6J9bMtwcgQcbIwIVH6ZWhFcTZ9zmgGN/lsYUXkXY/ufXieSYhNuLYA3EeQjXFMgfSpsH
WSNwTovGVyaufxONBDy2BDTnfJOPlPn+DsELf9Gx9nnERVKRnzkrTJu8w8+++6SIZgLZ2PQvOC/c
U9sKcVumcLjUyR58KD6x75Qm9NbA+hVMPY6+0Dn/S7UKRzJqnAO4GI3+rs4esl31ZbdaNKJZ0Bdk
h5nKrJh/iWUaV5GfYErerOMn2YX4aPwWXNUWb3dhCnxSbCbObTbijAMHkOuZffejNUcyo+lhziJw
IdUhjE0ZOdo9CGGq2vsvtH0Ame1URzRPaC9OdhoBVbasPkHyFBwd6ZeyRqF5aLH0gVzSd96u2f02
R096EIgJjOE38TgjHj4P6sagZVWqQAlDchLGO07ZFYm+sl4LiIOWMzpwW5iQ/nKTRsqk7T66XaKJ
HrX4jQJzKvQw2zsLK9u7EdLtCmsTQ9ATc3dNIBBDF8QCG4XtqA08uQ0Zp4e9C+eDaUSLG7y3uP8B
yF/DZZ8rXPPx2xbIDHf9Gp4bpCYejCcL/gr67T3UrxFb7bGhVpasDVwBax9yJb1BsCLcHdcHF60x
7krJypVN/GcVxoBEUZAMMB7Ml7nPctLY9aBXQM98sjNCXGtfhbVsbwEs5E0u90D8XpYZlxGfRbVH
TQasyQyA7hVnB7h++4L3MWCUPnElbTTXwBJD8TkMnfiLFgSJNMmSNQW6RV8tEu14GAnccgZJIKGl
LerGVvwb62C+RS14Ebet8wE6ZvEYLZC0olzizyBi0m/SYHkPeGNIlYr7C7K4lj8oAPjRJGq9tEnE
HZgXs36FRA8v2zT6d+ujBrYhgybnRBqwHh7I94AhqNdh9KyEG0FyyKzunsMZMXg4xVH09ijQT/hG
oqqBRt0Pjem/CRi2fENN82HYbN9kStOb5wYgiFoXVdZLDO9PIdVprnfyO2k9vtbSbRRsQgYHqYpn
rUFQ5KAfoxlHR06b3b8Fter+WyQspVibTS9dIyBuYyPySoHz5RNJwtfFTe19hDTjj1E0rnLp+v8r
2sn68CPMec3iSV1b0Mgn02Qhar4ReYFI9MOD2DFzYoPYlMPkm66MA5Zd/ISrYEp08rHIbjs2EbdH
YuvoNuiIn71MO4nAtFTcZV0L9ELMtDYYqZOLKdsopq/Yzf64plFgSsvlvB2QHI4bfovn088PBC2h
sUzqaXymncBJ4Rt6BM3Q3nQs+ss4a13OCEKHaLM7t1k03Xm+rwdoyuNv6Sx5GCiCGuW2+v80g+6v
7YPFQ2QO1uHc0gA42lxzds36cSkSa/yZqRFiGO3UyIso7ZPnPvm70XV7UHWcFmmHQ9a6Gd70nZFl
okP4QTh2p232GGnnQI5hjNLAsxzhUsd1YncOiYsqUC/tLKa8A8ANIPghYvWrrrvD1CeXZGY9AMzx
1WZbnwMZw6XEAA3jipq7tSnipvkMUZCjyNwLmsa/u4QcRMJeYcdUmCX4yLDNUXm1Z8+DC0MVBowf
w5HgslxywETJZR9m8tMZFjpDz43zoyGgRKelLlU7X0dX33NctwjqnkqrGlYp0AEFq2GTMlPsw7Fs
7PCuEFIIK2K002hEpFz+jlH0a1Qc44vwnyak2LrpY5L23NvxPqFd4Rd5wHormVrPcxq8tD1muiLa
HfeQoHCi1SbRr7bLJTPg0Hh6/oGK185+BYPxedSNv4OsPjnTVaNdL4nRt3UXB7PYc+3lo2MBL0Lj
QBwHvyAJvi4Jv9R6eJaZfAx9ZwEfQty8kg8AYv/VrX5MWfBfM24orARKodEBhocWozB0Ss9z4u8T
mJTc8T6MKpvMfzRoBTdruOTG+2Pa12cUxmeGo3/2+jnbg+ueNZV2+t1G6WXOkhc98wxrSf2RAejR
NHqvg67gsXpYat6UWST2IwBszJ7Fpuj2OCmgUFO5wAmbUx7c95hMzqnmR4LLdYzZm6+bs/PNf4yZ
3IxLRWIQYVEAIice12ObxUc/JlfVDeLY+/aapumfsJ2+EuzEEwr0MUfwxEMEgyPU8oW209nyfQPS
zFG/wkID2hBES4rIl3ODQAfkSPxrbGjAvqLjhHONBE2yvw17M5xQ0tWlk/iHbgiuEzdPYhCHbEy/
kC2gv8dd/0nwyzFY+68kdeUSR59jP15/FoHDQFCKQYhph2f50j8EFtxQ1vb/mYidcGr9DdafYRVY
yfcZqfBfVhM2US1QQWEQJAURkh56KBBEtp6M9CUV8nmbs8qHpmLxUM6UlD+5xQZxqWFHy25HW0NR
M4GqgqW1ArHKGPZpA7Y5mOq7yLtPEckHlzTRDbbdBhQtaj+Ck1OhTZgzxD7D1gwlffrXjfSk8BDa
Do3sLs7zPJS2jeB1IqO+oinJDojv2SCwtgPEq/q9582Nd+C4PLwS0Jr6+thP/W+MN9Z4dOsrrjVk
5llkaZAkngvizMswuOAYh34oSbpNOMOpO8+TIqDD1TMSIHmFzX2maq4PnLm2yiLcXE08vACIbosu
4QjHmeMQGA7WER6YuWCHzXli+6io220r54Xc8Hh/BsjTP9uyPiVuPax9eG1agnKdB6DvkQnZRCWB
L2EOEeBZCkYqF9fwUI1e+pR9w23sHnYrLdbhAGtwD1fN+pTUiTjjhRHQeoAPmxYYfhPWfb44Ai68
7+PjFDe3XqaXMGIvrpluaRwiJHL9IDu9sjYtHYpaQHpiho8VAdKq0/gPNN+23HEbfOEbXdtwvV/9
VoXJcHT79LDVDphQEwZFMLbfLEF3w803dfZPi8cHkJ7qI/RUruiBw+WD6I8ZuMKWD1+LqZ9JnXKQ
YOG9Wdwj3bg4aW//G7YsLOXag3HVBIfp+EzS8ew0v2LTTsUA3KsB8JEN97ybxTVd+yfZzQAKZjOd
6QJHwt3VR6Cx9jgHM7w3sIgBOLzvEdzfNL2jBFkJsL7f8gmU6YYyfrTTt1lhvrnRPyoKK6JTXIa0
McXiQNgNKTR0tCV3wvSV7tx1oU336tfFlR7nlP8R5Cb2hWMZ1436mlIC8WYY3neGoxbyz1CiHGgY
PDGm7jJjf8+Duk9Nc0baCT+GYwrove6GEulWiAliw0XM5gqbI/24J8hHj9ICM1dDuQQhyRdJzmuN
aB5cOS1ARJ/X4CLzeByKKNauagYUVQB+zYYZGAXKVUMEjbjybZuO3Wx+tWH9xXtAgiPS1GILqzIA
wxj3Qma3YVHZ6u1dgMIADlXFK53BGKEp9SPOIYLT466eh7du31HJ96RMjZK5T/1tQCDu7NZ7Teqz
j9wNhC3u/z3FsYoHpnrMO/SrXyqQvY9po1+mQd1sr16E3wWcvyaer6FAkyr1dz8tW4n68S5xjlW8
1TRfrX7ZOx3kHjaKRxSgyU0lDGSeM9WKjOCcKXBAEiK1vB3EWOBku6untgL1BuMyHi6/R8zfnUAG
w/pZVHqB7AJdd+6nWBVtu7/Qdgel0Twhnvq3J1tQIBH4kGp632T+DEe6EwSO8MNwR/HzUVVGP1HR
oJRoX7YW5cDIAemtAbvKLDzE3WIvfmsgbmhB/XUxbk65x0/pYMuxHn5rlsDbEG/LQoNUNLHsilE1
N52w6Txm42OyI4AbMpuiV/xH509gh4eTE9/l51G7uyjZnmyjPpBbNeewiXiDL3CAzVqDhA2QWGwh
8S0A8etzuHQpYtNSfp8IM51IFu35moUNrCKlKdIG7lAb/P7j7HsJ6gPmROMKOdrv7by8BkN/MPVO
8zZYUFqo5V8gkl9JBrh07FtAwjoGvoSh6mpmW4bC3/4lGH0u8DbeFV9TwCMgeP3K/9VJUzTddIgU
eBqWVeiy7hs7PgWtRlWt+9c6w21Dk+5vkkAfnmWsz/c5QLvbXrMdVRRKY1V02vyl2fZsGxwQZvsa
MvY00+CzW6BjiNLndEOyNZPbg9DtCFJgAm0OF1GU7f0JQsLj1DRriXlhTJ2p/b9MTD/w3Bm6ySNf
5gexbEmRhfM5wZ6IFcxHByL3Qgn/L1Bw8jNd9Mm0NkUil/XGV/tfoIMG7qR9dvLRGOQLSkBp9BMQ
njEHKvwzVv3Gl+GBYeHXmbeVTAmcF4LpY91AGbEpeps7bBGFNZTXCyWnDJd8SUnytJMAzDt5ASl+
zAb53knMpXZCPIQJQdvM4z8xCrNuDJ8RwfaVdfRN4dyKlvSNr8uLIuMFRykuvxR43MKGA2KA/00t
uRf98hzVMZA0yIhGnzyGFuA5EmvQCfUocjuLwmoIzNumSPjHTjEypLYwrLLRvvGM/jTNNHmZ9Phj
ZWDDIt10cyNzs5U7AlVLBa+jr42gHe5IA6GYaUDUAyR+2aEJq9YsJWctUnmJ1/iQwts1D0w0FjTg
YelFh7CnSdWVs8ktgoa5wKgOeDbLPjREg/cRsMecAy5Gd9ABJ0cFlaIWn8tlxQ/SHZcDijhC4YHF
EEaMfk7kYvHJM6OIb8RdEMLjDlTJa5dCubYnfHxCBwVNbBxnZWdN9HsXUKVkrR9+rxAGv0LX0kXA
64IV9KnBCIwY9uEfhGX6A8BWXSVwoKsa3r92dfp7x6crdsL8IyCKrlydHS5diJPatRqqLDtj+L1v
IBPYCKQkHhdxS9dnCvDnZgJ8ib6Wb7FeHhabBjc+onLrsXxBibgCAvT6gFTF9LQ0VFRIy1ElxEXJ
pcONww4LQ36agqq3gLQleCYN4Ebkt2TYM1mfk8UPB+AqQ6EATiCvHLGAqGD5S6PteJnhxnPkY7Jd
RqP9M1LNTYHCZyuQb+FfkSC2XxPZ7+8ocR+HBoBBpGcc6RkIeVg3BMceXd4rD1hzs6a7ZYq899Y2
V4tYH/BMU/cIa60UA0RzAvLNI0ZbNwOarZF9+Wl97jVDonqCqo5aNheYae0QiFgLaKPpf1E7GrAR
CxATMsAxV6AOSGICfceivoi3173dPXqwBfiWCoZzj4r9Pq4RQSHRl58MT4DcWDVBgYPga7BJwZHC
dx5nUvBcWxBfwDautmZPGHP9N67b+jS2mT2IZSJPZJ/Rf0BoUJkoNgdJwFXpGDURbCSa2wgV9xlh
8fVn6qV5pcRAURb3zVEZZ0/9hEhVMmGaCWXTXLUOkyFwn2THdOdw4ZJ0howL/JCRvT0q2KDncQKy
tXUSSh46Lc/GsB3kj5tAjLBY3hrDwy7Xfp8PMNwiACUzi5cryfqrjvYJTwbsP+abbQXj9uUT1wjD
NabeYw1LdbWhs0Rb9VIjYC+Xq7QYTNLyCkrqwZqQ3Fm4SV6Nc3hJNoINITDp4D7QdX1RNfMlhlEB
uCeCHigClQ7ObNGpy8Rbr6Z/zWRp2Q4QAtg9XKCiqccDwNouV1M3oZexLbooFJ9TBsXZkqBdql34
N026KA/j6JWRCahDHMqTS21cQulfn2vXOMDLQBWzLFTlauhQQr7WPXdLMObG7Lag29wVdgZLCaJ6
u+8Sp29DBNJKblBGKJH9xC/hsbhoaYtNgx/sV/Xc1w1UXuuwnWgdygsLZ4aLCDBevkJHJArXTlBS
jeMYwPi7HqG+mfAb59CZ7Anz3I++rrdH+bOWd6sf0KFDbLhSUNvMvwd+fMtoiyzmnfEzF9ldJ4ez
NLvRZyyV9SsNJT79AMfez76x8SdppyErk2RlW2FjUOE5uPzYVb0FZweLVYBocDwecsMZgcY7TOKk
hAYGKoFgI0oCdNx6fHzDob+HwpLLUsca02iQxUEG65H5ro5AzeK4wN6S8WOAqVnoCOLtR8GZ1skT
M7j/IZqY/nYcqiQ8MOSrlLgj3ATF+u5crhidkcVt5qbBjG3L03xXSohiGDmewTaO7aeNZ+tA2HZT
dAazEV4iVDprlTEyI1hh0BbAdShBvUu2JhFkWfBWQJuYwS4aZp30V7Qv6nNWkZuhpRBTAi7WsfXU
Iv/xfV3dz6UP41l5AvoZBtc0ZtD74Z+oAN+/R79GVZN8gdqMi2WMM+SsMTyWKoNrQfMU0hU1X9d2
EBxM8yBQXQXRzE5JlwDLwCkBahKvDO1hzHgXnQE1NU8bJcFtSPsRxf048qFyalEXHnUYIFxALLwl
eJjrFdkLKs3TFOs3n9F86zwQZiblHEVU3EN9lD7EBtkM+TyT5nkUGb3zcQf0P962vi1qGatfjVLm
nUBhw3M6TD3+7joMwy3EJORXHMy4NSmmXgFJ1XpjaEugGCs6M0vEu4dpkOFSTCGFiGzgLsEM3LgI
GjFmABE2q45wQhGYsUs8H3BldZstosFDcge6A10m4ws4KWqbR8KmEepIz/WbSqi7wQwWSk3fyvFD
rsC6LyIIoKdzpO6Q/mV2EQGLxUMqY+fj761r9qHMxnD7Z3qQULkR1L64bUwg52MG2WeLQUeG9hsX
NZ2MJMUgIkC+7bqkooSZk2YoZGByVHCgITjcSZjIK4pvIFGMe/e7SRSOeXBDO5QmG7bxQYQBblkZ
xQLtNOw53/VOR2BVUm7BJQhDiISiQQSi4Jgw1UU/M66Bh3AFsyu9QDTBMijiIga4/37kIsJmsQQQ
NgTO1JUzC/E8IFRHfcumLXUnmBXI5jCieLe55zNDHoBKfoZGxhDUUZoFaAbkImNaZtpD1ND7JCex
P/iMZjMwJ/Bk1ZymANHrGM1DESOP01dj0jhZxNIvv+2io88JUvjs8jOUZAuG9f21gacVqEklyZ5Z
rMN3Myv5D8gnxHXtloGraKFvRlGX/uhSe+LRHUXGG0AlSrKTqRXTJXpYKHdYO+nXDUZmEbi/hc5o
fUZFwAit4EN4v09HlKKxy38i+BDbJPb9LwKKZVQlM09+AeKNp8pGAquHecmPCeicH2MIgvQowAl+
P2CVtm86TSMMQqRyecl6zNBBEQqAG+RpGhw70HePPWJ8ZQFL6WQrFW6+PzuVTBTC4hVVqQq6DMfe
ED8M4zpvZzS1eHxG/YjE63WWF4fvDgsVOc4KdDCFggOSmf3VhQDojxucwcDtErvqQmbu9D+Ozmu5
cSSJol+ECHjzShL0pCiJsi8IuYYHCq5QwNfPwbzs7sR096pJoCrz5rk3iZbQi73hNSbjW2PmYGKd
QPWRsbgr2RiMYJt90pOIu3LtcfDWjiWM59KMTHKtGslIn9Pa8jeD6lzwHLvDNYC6wNAptyVCcTBM
1Y+JmR923aotCpPRyr+Ra5OvHN0XQgz139yUJTwlLKfVxseoG0ZnjbrdYhot7AFXUNT2wxlSqDGw
ZA3Ofeiq2l4FS+u2bSF72gdmkALE1KP+WAVS+A5Zu5peMeixg5KmA4OGXWuc3UbSofM6AAXITkov
2zDtLTMHIdUtY91riVrwXUtH1uJPeKr9wTdXczpwvFPCRA+RbDhcTLcU98i1uoPh10zERj7br6Ct
pmuTa+JrDpysXU+Trcx1MeQOKyViibjkT4xgkCUiEFutto15VedWU20s4RB4KgDUk5W0RBXfolI3
3KtjtCboSuFq8WNU9QAtJCLYO7RAiJZYt0RwkpMB5tgIYotujiyjVWb1cKDDwAdAIJDdXirHO/ZT
Caq5CJgB8NJSViXIi+0pmccvby5+84Hbol+ofQK0mMxa7g2uHeIhK35qbXrWMmoqmXKk+Y3JVErO
n3TGN675tZLBeUirasPkbFuwkDqsSjCfbr7QiJ6ZPB1mwzwxmt/ZuuuilWW/XqVfxt44lPG4xxK0
ixj/Qh4a9KD5t6+RwBAU9l51Jq9L/wVIDy9RQl4oJu+eOY2MQHswMLYSOFl6Eam8N8S5jlb1QXl7
84PR3AYjr0Se2962Az+C+AR2zq8Mle96Z4UaYojh9Nd6sK4uFQcjvIaOB8hO8SzFeHJ0qzlaKAZr
hmLdVo7uSefYXDNkvLZpBK+T9GDKJUm4Iq2fITyubW/cx2TYZcnYbxio0dNOfr/H0jStzG4+Wkny
0Wfeh14VV7+p9r5WXyttcld89x+oRPvIKOgoIuS1aHjhRsk2MAFq7Q/5phXDhqYOmlqx9zklDcxM
2R0PZXs0ukkeTND2POv2vQ+s7IvDmAd39H3UyyDY2n22T9r6yWAj/NrTWYvMeYRVKX6apVev4iBv
14lJp51naK3NoIWWNZcUbiklBZeO5fSPViSPXexZYTuIv9IyDjzhf7Ej36TbQECngCKNGTGMjs8U
BK8mn+3QG/9MhyFHCZgm8kMFCWpP+uvyOMK+9CGf5fPo8UM2BF+uLUYum7iFCIqhxtvceF4cKm0e
vFv0lds+q79THg/wi3w7DfzaeWgOBSB23DKtG+diOyZEE9VR+pvY086eyws2Swgu7SVJpx9SVI8+
3yAtb8BJSy22Sjz3hAPjKmlJ2ddb7jNP/zd1U7nKpLFTtHTrqdHazagtXJh+d6DaYktn3t0P1xlU
VRS+tZrt7jPzmDyx4HLr5RDQdE1HW42UxDygLmKCGKzv0XDRCkX5AtjyBnZc7xpNe+47fBOLb2rd
ZbQLTM5B9Xp5jlLoRLPWhrWbjm9Dlt3SwkfXNSCZzFbum5FtCTWChe8tEG4cWnCbi6SjDNNhnu+4
5V7HB+TD7xkosVku8z/qa+AIkO/ugz19VCAmFIyanH3aOk+zKo6R790qz3kNWEDWct8w4hcPhZY0
FKPzc+GXj77lnGwJwxOxHAKefDzyrb0mPUN3Y8pOXQmdjgNgSvuPeHCmlectPjNHPC0PBDXivTfo
j+Kh27m5NjDvjFDjxNAByuf3uorrbWR3p37gBSykp1aIsiFlarIqDWsX9erZZd5w4KS4k63yUORk
YkxJtco1+W/5WEDN0XS53kMaaLYvyy2T6isq1rOtJ0/mKN89AhtqBj/1VH+0Q3Ox/YL8Gq4JUION
Jud/zCwOuWU/jqIfwqTIj+Mw6ru0ktgaUaQmRmCdkX9WvfnXaxk/OLbJpIj3xmDdcjv4Jj5jw8gV
Qin9sGbjdbDHc4tGvhFCXojyeLcciGUn2/ZF95NAcC4fa5TGB1X42hqWK4F27j+kVT55TNdWwPgr
Bu8gbz6ta1f+KxzGFeYYv+iLCGok8urkydZ11ckdqLGiauul8seUEUWZFsdhUyJCS0L/WOvWH7Le
PQxqWmYt12kROKg/7kOVPqRZt9FptENrCUme5/gyqCoNTXu+xgipXYeHMm4/KgyBLDR/S+X8mDtZ
yU2wqAIwxLm519LsiS272UKYhYNK9knpnSiVlzwRnQXrY/A7ZNqJVYsXkLE2RGI6YA5gtovT+zso
IprUSXV/rP8VeyOLi0OQqHKjy8AKbYsLjML3Bax3bYvsVPvqxV8mBzVBpET2JWb35SXZvyYxQ7sx
w+UHClBqC0fbg+vOK9usqXCda1F4JL6Xe9UEF415mTOBKBpF9aGD7ogxeS6lexGNG7ZO/Fwb5T1S
gHh+erCNcUt0+znIl7I1C24smdimmYPHu8j3CreTrCVqLgaHlek2H1megdtkZ3PJDha0zpwbr35t
ogQS1I0/6TjVxp8d8SI5Ytvl+tmp6o2sE4ih/oA0RzUX06c33VdaSEwCTrwqJ7Fr+Rs6E+K5Sc3O
4uwDPyS7c4x6P1jyPAXBo2jANoOATWJ9+48h2JPgGsBZ/VK0jFu73rURbp2NV/NY0hPRrVXnJPHK
sEAYWIEf2usuRgJzg+gNe9dG4ahkNzD9TB/ho+F96NsjHqR0688VqVhmcyQgGUW3cAiSjAPMOgYr
j+pbRO+UaOk7/oszqBCDN+Xf3GkyNgi2hL0xqC5jPBGePGSBCrV8vMW5uqXCgTHqj1ngnuES0Uri
+J8oGQHwjb+YU/ATO+Z2bqgTcEDUwrmkouD4xkUpbMgfpMQKP8Hk149smnkdJuePGOrnzKesL/n6
l/dvLK2dzZvjyfFYNmxoMuk3ltw5TexYLXuKxg7LX98gY7pFEfLnlKtSApGaifOQGvxtnXosN3h/
2n2fZ++E7ivCxZmVxZ09hp2qdwbBFVvLsfFFyeaZZnZvaC2nlVchncLNR+NjEZU7Qw571mADBw7X
dqquOGo+isE/qLp5DiZu4sFCXw6G984N/mks7QgxrT4VdnTwnepi+JwSUYAkqk3JI0XZmjIrLIR8
pknf2LZWb1gbnT23DVOSGq/lQvgvJ4aIdyTU7rwmD5d/Jor/Ghtl9Jkkbr2PeeBc1yf+L91xBJ2V
IZiM1C/ZSPXJJ+U7zNqT9qGu9cNg+c+2icPes3ZTam8sf7oVzvDgCM4cVLQx6x9pfd6Dvvzu2BOR
2t2laXGuesTsq77d1uP0lPGYaTwtgb/0VXyblFy/Kk/2nYYTyc5LgoPcTB2BE/8kGAVmtJ0YWXTg
N032aZjqRSBXbhrsEuDFVEq1Fz9oKroLihVRuMG6zqt0awTlBvm4+Kggsyxn+vP0Mlh7afJXJ/6Z
5/08oIFc48r2T5NtZp+KZVSGJ5/6Vt5IscOxrIvXphCvKtOisErwOEuCvaiey2A6ob+ilYlz7gpc
kH5+htUIsx57So+smWRY7GEXNJ/Kyvcm3t5S2+lluSsx5JZDhohdbbRR0JjJAE1IUQOUu6SC4+ab
KoZyq+z4zHY03hASs7r0saYuwgSW7AJp451W3lHYzbTW+m6XqzG0U2ApWrrroJO55xKBFct/OhUY
zeeYrDStgPrKsV6oD7sUZWg1Xhf2JBrgu/F+QPIuZeF/F5G3S4J5b7T5WtbN1mROtqLv4SxWwOj9
pl8o75mepkz0z9lpp21iMJMvrZtFDxL5xsfcE/LfadtS65/mzNpkQ0ZVotuHKjIeM5cDqYiy31Qi
TpTaY1DO9Ch18sAIdi/74WgK58Pju113lrO2vXirpW64/GoRM+Wts2sCQgaGmDHojTZjX8JYTKFb
5uEoS/Y7xF6Y4GMcy3aDhgOZSIVYSHUZoPQHuyQMV740dpshAEa3CVmr6t/9uPiMpv5GEZ8t1MPO
YdwBSYXEuCSoZ+Ofz6qYkcPdmcazDk4E/tpXx0z5Aeyes9M1/anhMgXwf5jmZuv6JfqZh0e+qp46
I37Twa2wDLcOJDTPorduWX2wvHlzq221mocb+/Ami/NdYCBv9p3Y4fV4jIJm7ah0DfAeWr0PEu0/
Imx/zqn27NGhSXpdfpLQniJM7wgNtcy3EH2h1RJKoL/OiblOGWIiX+i7OtMAu6v9uNS9Aeeu1Rdg
N8ETVoy1pyAbHWnZoZPml6kQMBENRCHStJnzD/X8nkXNJveb3UQ+xNzgbpoJ12wFryf+kd+A57Cg
Ai4Ho4BxRHmuoP8xj+VJ+8YAUVvTsQN2CjosEDmZLORUoN0C1ZxkXa1Hhwal9ubXUsP3VdlXn8rc
Tbsd/vlnpcfbyGz4nufgL9K0e2YCTYAg2RUyn6ue+7zeWY7aoEpvtMIMR0PftZ4fNnq2IS1qrQao
VirwTSzTPRke587U100cnbWsvrai28URymxaH6mwr41VAusEx+WhhcRBhJePNtWkaPudlRJW26iw
682JqX+8k934MmVyD+nfQH4NazUVJzzBC0uA13kEErVClaT71hH3AE/3NLtHbu9N4NL84EDCoJAc
lGljVvUrRsK88Y56agxzHfMdOX3NKZCEHiC5QH4cvSFdjRwNKbd6I5Afnbpz12OB5zjTWPkpdo7y
9ZWyxGa5cdRgbYque271eedH5t2ZszsqULa1DAv9mcgUtKj0ODn6BsA8wD9XXYNCki3QmW+L+TVS
3p3MpD3RRrt2Zq6ZckZygRkhpBeBBxatwmKw6kdjjWqTrYJREWU2PRgyOqXteI/6+IJ4MK71JP8g
eumjYw7uueJWO+5rnXcKg5801jzacmWOw8H04pPHINHhLmKed87j4YF76U0UwTVr3XBMqm1geO9I
1OdZN4/IqN96me9Hp50XmnY3U8hGrfXnZxEq5tA9pIncRtCn3eB3IRhCs25LDOVowywlBkeET18O
z6bjkRwltjFk0Aojc2Qu1UixXv5AZWaCV5FSFknuhYpi4Y769ViV5yiQgPABesKAgmdvMqrMtVDZ
wewL1Ecb5lb3rukswqpxYCN5n01eT5OGx3ALaOp7ywm7oqAa1oG6LYKBF2AHL+enmI2FfvK4fBQ4
a0fABO3BlPEWV8gAMILfwOk/64jIO8wFjs45b3r1b+fUh7RhEWzjbj3LpRSeV74h75HP2MMSDDIM
7NZ2v+/QdAhdgHiLQzxDrxx2Xmbcpx6Pk9kf/EY/BbWLIc1yN7oZ7dHDl5RjvIVd4vbUgFyHU7T1
tRk+yj1P9OxsoGAOnpOpNJ6ZMezJrRjAtMYP14pemqDe4Xsg1iHbman8ghaAa2nXWh7vyrxeGan7
XZtL0tLPUk04mYP3xE+OPkcdD+bNKW/I8wyK+xZIpd8zNkbT5PDi3y/5fOXym/hnSnttpeFqdABM
lg8+muabsH1/NcJzikWg1Ee18fLyn/DaUHUzAGDhbkztNYWcP6ey/JEliSsq8EKtw/Lav00oqaUt
s2PsWDklq7unfYrX1vxo86H4ddKGXT7C/9QjRlckwcwGsq+DtdFp+qrN8pdmwtCuvdZgROg+HoAh
4g9w4RM08zYX6qv0Erp48JJV7ASIFpl3SSweyao+9lZzwvK3auz40eYvxQN/rFoQLhm0KEVFmPMU
wwf+sTjt6KBc2cAqsrXf24HXqtJF6MTVaeZo4rN+0IsEcbf4ojh+JW8ygI01v3QKorYINbwrItZw
Besnrt9dwqssAphLUbL+1RqRyeGw+LLsmj1UBO7nxnBL2mzbzU7oa3a4vG2W3pMf054rt3oI4upT
b3FPLb8x67WRJveXD+Y7crzzzAuvBd0D6R5M/cwwJkMidlrqQxHit1ib0j9pcCrxaJ5EVRzT+YsH
YemxPpa7r0rcfVvpT3pRP3umvUqZwy/hF3qBAtOYxHvJTdrMRHS2GY+Gyl6VkIdmAdYTkF9QgSMW
7n6diYkTH21s8dwXPqya+/8VupyghRLN2kNYK0uuTXafKHrWdTum5SrVxZcqmlNRWsQfMXQlH70h
Xqb6zivvX+ljTM4YAAE3uysZJQyToXXhfWadZGdLKOdkwTvvqnoCHnah8hTeCO5V61mvp0tbdNAo
fmmFRaNXr5o7PlHEdBv8SNvRQd9iU1fGlHTudh0wDLbXaW/OWr+pe0E7TQ7jJA36ek2H1JxBSJhC
IlK59sGIg68F2HYyJfaFUNUOlei1zboPCLYdZDAFkL7yh3itpzQ5JRtTJa4SqwQ4K5l7rKtgWsJD
IMs6sKo0bS4dC5vXjUVcyajIRymGB5uCZhzlc592iDqKcmMO7lPVvOQmmndX7zEh/ljRuC0dZ8sM
mwAn9ovIIfkuk3nbFpSYhX6WeBvXJD9j0kjHiwMB65vaU4npaa0q+644+Cea+aao6d4Y8mAkqni+
672vozSXhrPKJjrVQGvaH/584mw4OCjYsVAEuToEuIQU/cMqo7DBX/JELOmXwmBFYWNdGaBrq1QS
TDQlv9JCdzbSb1lUb5PXE+ZgdvvUaB9LIn8JcLkbFvH1YxzvoZYpCyt0GNMszvXUAVm384MDcTjP
7rNpO48Kj8lKFz4YRU9diP0LfpcHEKMpb1lfnDJfvOW15hwqbXhvSpzt/Uirg9HhbHBOYGjKzi01
jD8PO6XVW63376oYnpqsvJqD+V558UuEvYwBnkscT46dtpHZX+aqT5OnMXCSP0264dKncH2jBiQb
evWHupsp+nBam94NeTjFBtGDKVGRIRjnVeetOtunnx3M7xLfQmGK02ilEO7coRbsUZUMZ8jCXem7
H51b4JOsgVoHG5u+SUuTCf6bH3oU+0aQX8zcllQiczn552eUUrlBNHzTg6nbeh2zc3YlysY0LvWM
Y9hqMee5ccRscwKVqbvqPMhsOER1EayWk0lUcMlWd3ddZJk8rryVg2d7A+0Y8X8ZPdB7QJfmlFoa
ZRdRxCBAur5BQcnC2dMuETcvyyE37pyIMHNmmDM+lt7tbBAalZ1sDVpNz8HD7GDOTs0AoDa5IzZR
3f6gQ0B40tJfvShOeM9PcZZ+6srfMmo/G+w052ps9qlvg1bGb/YAdRtoPk7n3HzABr3DJhYw5vLe
2eN+sIoZWiZVNPjTQ9WhcWM4CXr3bquSnDTtR+cFY0y7t6R8cThRFEd9rCwMesYclnUaDq3egKOL
g2eWRzHie0/IF0KR3LES7+b19TPE9quw0eRxp1yiuP/z0/w4KWRVfsWLVVhnk6yXijqGPigmvyVg
ihOpk40eMHkz8i35PZKIgSwpkEwDbzP3lr0e436zqIzO5N+iVqem7+s2BA37dVtJyVoBocI937y5
umd9/+XMjgTUwUkgWwSeevij59yRKBH2mbFfypDei755WsLEcU5K09amGolpXJ6rwAm+Mp/7qYyf
S/QMMygOhZsfgjo6jiZeO9LWII2PxuAe8sK6Tg1OX+zvJJ8wpZismDziYp0N4t7OIxFc3pnQsnjt
5v5AJTl2a80rb2XSwPhm/R3/MiLoWO1ikWnAsj1sEawj7X32szR/rvCeeiSXpFB3d+TP53yCEPjz
MhBJFyiT4T6dMik9vOBHsoMgcQL3HgsmkrN1cezxVE32gxLeo2EWD50/3Mc4eI+I66cZa89pQ+m0
fLzmwrJI6u3EL69kcR6Wn568iniVmgRcLcFQ6IbW0Gw6pmgmRW8C1WXwjdZqfu4TcTUGkuWIaoro
R5Sfbpk1leE8Bgcqvcc6rT/0wL/EBoyh1ur/F5dEQKzTvnmo/Ga/9EcTVbrN7NuJxF0XwKWOKK+R
Ne1J/jqOXn22G4ROqvEuMM+889XVtBDsWjEnO72FHe8M3uaINLfQtgfBVKfJN0bbVg8+bPS+TSWh
PU7fh6CZ5oOKh3hX61lyVlHmPZkkKsHmGvNr1lIhYxjTD1Lh6d76hhb/kECAsY4V1vmmUaP/luA8
4WGJh+paKQ4bNYmDM9SkKclJJ6opWLqd+uoAOUthvLuc8CtXOtfBMklWW4hKU/0lNUiP4FJYZAD2
0kAgUpvMZKTw1jP9NjnB9Fj9Bf6EjNz9un10jALNu2DeZyIGMLPJIsxKgxqeibhdCj3ry46i57Ek
PKxuEg6qYrKPRdqn/5pghP2gZFgv4zRX1yNQdmYj80j3sKJUHfcK6oOpTfINgCtPFpmpq4rmf7bL
UxOQQZR28U6bSNQaaLKXfxN3/Tt/YQbihX8s8ugHseM9GO19jdJK3J3QVvVIYVRG8SXQyTyoi49s
TDHK+SJameQsyUF8BZ59SjueYXwhQKnJ9NqoXm4nbfrsVbEnCe/EUOLBg2VPbP9P+uKjqMcHEvv+
FqmbfW6v+OWpFAUxBbJ7ge+I91R3FJ0989BEJW+Y8l8BB0m2s0tY5ZzAs7H7ibjorI6RS+x0Pxgi
mQwi11XGMz78w9i6V2xCkGntFtP9GUJo+P9KJ5fonqTRZazJZ23TUZ0DW+y9kaw66JnHOFBnHU02
F8OnPqgvjip/63bpDejgHEFCJdZiDpg2dTNdGAxWLAkyvk2ZPTm9B8AxmR1ZPF4IVvAYafqwQ0j9
GGfrRA4JJkYcQJvOGtMNeUZhP3PR42j8dMrs0oNVrKWVMugbghsk/WOcOUzsx7wiI1Ee3WSCSiBp
YJNp8kNFmNoyP/itVDQy228WBJyiLfDa56IPKt6FwgAJpLEWXkeYYN/goeXYXrkw6KFdpyVwiEDx
cJvhicLM2Gl+/2g7VAKRQU4lkQd8oxahHtJ2bpPUGQhQ8QKaHkVRvCktJklwjoND5hXtua4x7liT
udjT2W/KVr5/keg+u9n0H8esvOBy9Y/utDR0sL/rrulSkq9qRpiMlFesZFeUN2NH++kd2tYmVEOU
z2XefkuwNYjWK6TiBWm/wOUKUmfPzA8TUOlNPJfioI358GPqs75z59jfDZVu/A5xWwarJILo1E2F
lOG3jBoKkNi6Ccpb6pb6Lqjq97om3Q7Bl6qXdbOrmjzXVWnl5YrbiHyeKN5I9rzsvNx8Neh+X/WJ
x1DDgpK4xn0w+r8SUZczr4qvdYcBpK60F0ta+j8vnsofC5IA0oSwe/LSpnrdUpnuPV1RAPnuU6I4
LsfBJsIjMaaDJIRoxb/DyaV1ZP/k0aNVZgT7qPxuMgujZKzGjcOoK5kkM5vJQh7W+K6GuRzOKRrN
fXB9tfUr1z/rBcbn2Joayl/nONsF3dPQEyvqM7295I3/2EiDWIcMitusC0zLThoRTVkZETBVc0lz
CuV5sEnKm+voysuSM3yenquJWj1u1S8yD7OTsQ6e8Yczm2oDbA/5WLt/xOG/9rK9YXi8CeAH8p0K
eAhJkpSuGHUEffoSNTEpIT21RtfbZRgQS07YEQoCecDjrk8rj44yeE51YPTOk/GllvVn0Vn/LN8n
pnUQoPY6KwhLTzTPVjZ8KCAN1473gzGXnB4U9HTlp1zO5mqs04exxnIvR8zleGbLbW/H5Gm5HbOM
3G3Xo1KmIC2M31EbHTRZ7BxQhW9j7Ngg1NXdKsx5HZS09tiPBDh/kl8Yw1unbjSt98CDPkpM8QGe
YoexUr9uTn5bSv2RT0zn1FTlH9MwvZjmcPM8YqTcNhfvbZnV58aC166DmBFbxRwzb04mqPwBJe1m
9n62i4R1kkndRZzl+DSaAS7HqJwcihVowzGnggzcuTnqVQ/grTXnwcscpkzOl6Krujp6dtV8cGst
LnYCnG2FhfNfPzR/hux2pHsIos2Km1mktH8GObLqd+ZooBcZaT1JGeNeWjlM5eIhe46L7qFrzZsq
uEScAVUDi2O9Dtzq00poc+2+f0yanhi36q+P9T/gTT9EwSEXztF+y3Z+1IrsIgpSQ5b/UaYVtSDl
HElCj9Q9MMGehV2Cg9p1lgwDs+PNcKuFAyJdjXrjMyh7xMWIL8Mr+nlD0k1zspLU2fj4rJps2vcx
NBcJi3hRop7ib1/H9U5XrVeCVgRPKetoD2hMyaLJFmsv8I2vwJ+1xw6C7ehNfuJtSKic+3WjOKno
p0HuSJlpNzok+KnUMPJMrDNa+5AVp6oqmA4o2+2xmEq2WKT4izpXs85WTC7ubh5j8Tg2WfFZtLrB
xA2Ak2mw7uk5f96E5SowNPzwTLyqd11zi2Nm1uqPuC3cuj2KvkfzS1bak62J5m6xGdufG2DoNjDy
29gJ2XDyB8TImr2Osy0amKa5qXtsLU9/lXKSQPE46fma1XAE9q52/RTpp9zy0wcZx+Sh9M781Ke/
EX+bAuanML8cqfU/jmqZ5/hmXMEFDHrT4U8wgYAdVzdpTw3+w8+LJyjCFLRYypEkPwJ53orFCIpf
iWjBK0oIPZMxSueAKpCHsdnw+JbE9nCv12l1xcP+4sgOu3YuC/izSou3kgVXcwgHP77VSG8VRP5a
FgHnC9lT7j8ldP+aqB5DI8yX/08nYqpek19ZrDKOEVKA05FlVkU/kBQS6TGZN4giWgkw67aB+JIN
+pwR01V7hDXdeggDCDFHf6snTcXoejbb7SJZvOhZy6gmcaaImekI9Yb7MiJOge0Pb2JK9UOisEPW
s5wF7nA92GcsEDiQniD3DuHwSLqmAZxkRMEGc6N/JAhaEdrS6udYTnjd+sT7G8bOXHDoyfa49zTz
n9s1HM9pXuNsG2nqekKoczNVT8xdMRcIzL/ThOFLg4BirIWB4SkpkCMmLUAmcBzvEcaR2tQ3EpvA
TuxsbZfMlPJGDZju1YEJGKX/kaKIB4OJn4NmJbiZLLwAJxsFMKNZx9w5dl7/kDN0r2sptlUJHCLG
eTpKolBXfKrB0zxHgK2cy3vM7d7nKFT0MARjfSjRvtZR1HG9W4NQR3Oc46OOq+7bHmOUAqtS+1kv
vbU3S+zQqR89TZmbXnC8zkcTP9jJqqaUsLl+Sta5maBSg1W+Y9sldtswf3sBp7lp2dW0L4JowKDg
kaecaRrA2JRHSzRa945PET3Qootc9x67xQMx5peEp+iCYTCixfJre+uVMJcSWzqKeVBOF8dyCSfy
KNyPlo2Z/HEuJsL6EzE0pPJa9recO+1QT03wVBRSbvkwWIWU965z8IcJSCaqjfToOMwj2V+vt0SC
l2MBd5oX2ZfUqglrEqGAazWKJJwcqTOE0pAAAnMe4BJA0rYJ7NvV8UruhxRB8iWllyQdUydy07fz
/tuXDe18qXvUOGry0EllpZWvIko0f0WpxZ6EKTPlgz/INDoMJTQSZBl8U0umEZZ4UNlDX6WFug5N
GjmkVLoqwTdqBwyZKlDTVPMXAslZUP92itA0UR0ybFizZrAohtORhj7zUcXYJS1dkTH9Vxa24wIH
KdNweXZmG6EsJ/xwrc2BG0ZNMKvrjLbxFIHtrk190kEq4rTeDqmnxE7nyNyIuENwjjiahBTyyXGk
+1r6WvVU+Vp+DyxkGUCKalcpaX/qTWGtRJZlu5blUVeHqOcwlmhSlcNs14oVdQsPpfs+ErV3L2ey
7OQckRUjG++rBn+OV9XQCYdIjtnqdz0XI2EKhp9tMqtpQ8enQ41E1kQPntOVZ6kn5Ix0rKVcu403
rWEelhUIQYZnBWd9DzrGgaZmdJvad8SbabnlvaDxwWxfYT2TBj4QrAFnpQU6lCK5MW0zVaE54LbA
wecSkSLZmA3GThaYPvyQWOP/1bpdPRJmS5qHJe2LFeDmK5ohXzHuskLh+fpapnWzchuj2VlJpL9i
Spl2fJhL/gcFflsCyKwj0t1X+EqREzKv41AK/tooIMgUPXU1aG1+6Vv8ng813eutdl05hVlANJgk
QX1rxY57MwUbGalBisfAIDUdB7N8riH8mAd7eF2TGoxji2elSEMPjHJHZpbxGXP2XOIKd6Lr1C1K
KulFnzYM0cZijH8cbVLTOx0NP0GfpYgW/k3zZHYxO1/DCm+UJ8NJ3cc2l/9xdF5bbipbFP0ixgCK
+CqhHFqdu/3CsNs+5ExRUF9/J/fpJB+7JaGqHdaaC2oS1siDUIg0mDdBvKAo6E9FZjiv6UycqjmY
5d5hv/TRlkWG6j2T1aHJmOw4htFfDSx1xSascc0pvPH/PN8I/5OygWyCeyq8Nm4DgR8DdDT55FEJ
fvCdBVvtYcG/YQ44p+TiLuA5h6KMRqcUf31pGi94GcC5556MMpNRqcekwz8GSYtT2nWrjucRS5yj
aW1cSbGxR3FtR0D0EDB3nTimM+LNzoST4nRYNG0GCnsbd2+UagtegdlOB+Un5U/GpbQnoJcpDpyr
rec34Mp8jA8GRlJAo3VvhNFgs9nCviKiLkBFFqcFOxTbYbCxrmC8uZFgXZTb4+VLhy8RyuZhDn4q
j4HXLo8lXdpjMaHMOAY5RD2g9KwRrQluglYxNk5PNcMBjJraNVmSPcVZb/8DwYGRNM+cl8DUyTNo
gA5LZlseXOUbTI7lPB6npQdeF9M9o+oYJ4PsBE+Pf4QYi2rf0RQ7qBulf0aHWF+1PzD1bT2o6HnH
Fq5bxvPoZrRugmVc5jp/lkKNJ6hclOMuy0YiZ9yj44zsh1uAqkWuy4OhoJ56LDEf5YLvbcvFvvoV
5/C1a8JfOZrcVXNivubMVEBh1JodwzS7UTYY3r3LMfLzIQN6kdqORB776GSnf44My/NkWOYVPa75
lS8+KEhaUOq+Oqcr2GSYufdElnaR7VZhlCXrvl8l3vsSe/LNUfpdVGZx6w01suXyy93g5gGTIuCj
UdoHw1uYB+x7gkamEZRA9VTPBtYd67LWKoxF1dcYsqS1FRIGi24k7wHVkSOwGCsAB3vWbL7U2Ycw
g10P+T6sW2jgMYg/56drejquAOUeqedU0uuGO08/HCNnICkQuec8a1xcSWPuPS2x7/uSdraOmD9i
7UmcLuK52iOVZPUXCv4oZsbOIL9slvs8qvAZh+J3nsy/JGkPi6usjavNjUGVQCQXii0sm5PpbrUA
vyU9M5rS/pEm2dVl84Q8mjvmFf8I2DRry/dta/v+MSy6s28Mz2Mf83bBIFkMusF+XwzdnzZMHqQ/
4sUb8JIF23JsfjKB26pNf8VOQOjCpKMUfwZHFc1TTIyBBwwFj2Y00JtWDRzpcrZfl4HVeDxbWNSS
VzZtR12ENTcjWRTdfGrIjZBWiuBd70yCKxIeytIl9HjZT0l2MeflQuT6Pge0jg/x0Qe3OSM6YfpT
w7fWc/qwrA4VTn815aesPmlRLmUWRnnGDrTyz1ogKswrRvFA+pDsMgju5LJKidWbMS80Gk1n75d8
wMkCtXWje7c/9W7gPNEUlICQExlsl0a011kTDFKwbZsoItHEyiQNnnTdMZhJKqfcJ7Zh7QfL1BGz
KGBtg2/9dV2neeQWVa3ZrGUpxtHNlEBWGOsxv5RDSa4D/FZswPAswF/hk+6zbnmArsuPgRsM2Hvy
+KX1zI6uLEPaVLRgLIRckIryzd60Qzt8VS6JDSPV7smuxuVWqmb87TmMi0tR6GftGQ3UadchBMBk
tLIYZndP3Kq9ToQrPc+gq1C1jUxqxhqBtvCa4h3pOyAtT+v31Gkkuqu5e0omLz9grIv3hmF0xxEI
xqasIRL2KwGidYWNHLbO/2VVOe6Zuy7bYCB+Lh9husdCcYUJnKca5YMDKVb6G3Zqv0x/4pAF2F3s
jUGj9JjiwTwXhH3sAL2JPbFUa3aAaE5BK0cMkb11AA9rMLTDjZQ6sPRSsO8XLwAu5PmVe+6TOjGx
koMrz10/PKZlWe1rwdBbqrB9cZU38+3IE/cXZAPyQuyqdH4xZ7cicGQJC1kQd9px/rXKnY6ASoIt
82/MHpWH3iasFff22EQKBiXUE99jqDJjCUSrigzTT/dDnrCYbNjEHVzwqxvKKkglTj1uDF9+TzZz
JwPH2y7IGpzf4Ewo8Xmy4HQa1pbdb7qXVQ5IkrzXTV4zAy0NqWBO4Glr4r44BaKHkVF6CYVNls0a
0fqMmWFMtN4J0x9OGKX9GzFV3lcuq/J3zfO/r0a2oBmC7g8VMNziFeuvGOI3HuhGAbXOlnY3aeNP
05cFJ8fwY0EbiHJ82rDfbdRQ5fCo6sDatT2C2LCxul1rsFMW0vrDlHDYohIedlr41SkoPQQqfetF
AWLXOzDc/OjMJrEiZmZid67qTyxX4nlsFbNRTtnTWAow0QbbqypM44vJtfhb5ma3LRckCyiTgaQH
uduiBQYSnKC52QzuYF5ih1LPyErkU0vbPjdTaX/0I9eFHSO3E5n512zb+sWFu0Y0TOkT6TGl28Zz
TEbt5vTGFmE4mSyKiQ+g+ZzcotnbpmPQNwBW8pMWAWToyr1c1BSZ2OyuAh9jlEhMhhM3yQWvP3K8
EWulZYFq6VJH3XiaS7YzBZEWWJDUeRBp9QMxr3qoSXRbe048Chc3PhSpnF90VgBCUUkazU2NlFKg
n6qCtt7ODpWZSPt6Fzc+plmzN1+buc2x58tuuuCwRGhG0u0WZt50kANhQaN0xG5K2Nna0lr4D+zX
9eLph10Uxt9wKIeDyrrxOpALs2dHad7jvES/TXdwAXCAQsdlexDKUN7p55w3GwHwLk17FI0lH0Zv
Tckvo6rrj3lMpjsgR+ulabkVfCGw09rYJ+7jMjkRflvjpY67IHJEimovBJGHxwTXh9tT3rTGchLM
ciOr0/N5KbMGlCvynCkZv4pw7FyIvmxesgDBIZ9k7Oysopiw1BlTsykWUdztcaxuZTzU6ynZHPo2
W1UoVr8NY4JzqkBR52Fral4EH+tNLan815suzzoy8OrDMxn/jtMIIAbZxRYniQ1iU/c93CrTfmfD
LfaJFL8FRdx5BOx7weaPM8gATmDUkA9BoJW72mgxI7k4cbIsoHSojk0X06ag96WsxCWxi6d+z0QJ
Q/FbMs57L7EvRbD8XjxelggoZGvnJw/kh8MbFTdy6wCqgSS40+y2CfY6dHEF98c9rH8fBhlfRu+Y
eb+a3idXtf1m8MKIF7nJ0pnv6D2iKg63Q3Obm2nXAh5Axu8XGVicDlfZxMRvuRm6gl4QRphtGMKI
y8x8CEzAZuHq8wLm9OXMF2N6Wv8qFjTBGTrp3BbyAKgUZaqozmaSvU9deSsTBFe2bX4nxATJ2Llm
3DANZCDdMyN1UfYa5q4c5qiAc7tJRH9tObJlOL1C8tiLsEbpnBx1Wr4u/A9FIc+WQ/XaDKHaDBjO
uyxDHeAyIDD6B3o2PcOmUi6ioPgCo2TLgGVLOX3PDPvbtDnz0fp6eY8VBW8slS4HJ0Fk3U/RCcZ0
5BfN5i63yn0M4jIyzOaVtQora2gO0oFGdOuE3NrZrRuDA2hEpn7haywk8ubiZGcw8gd0NGDDh4Fg
vgY33/oIZRhbrSr7Y0CojELU4kmsf7IJZn/obGdox0wMEG/IApuYjiwXypYGnTgOH0o/PBhN7Dc/
jYrLobrnltpZTvxhT2xidHE0HPPYmcnZyMJjN+OjIP6by2J6JaRnOvFX15dfJZ9xxU8bT0jtiwwQ
3vrcJdR+uWvCOgpxBfkXZ1n2lAEIVn/G+E9rfzZ6jsDjoqda9dH5f178QLJ0RVNIsIcJPBJNim/b
G56i0gXq26vuok3mait4FdAhtiZYYFAxNqHDi0hyrBPTTmPQXB/DzPRf53zeF+KlhNuZ8YQH1nAK
lvx3UJmwtKlZFQfi59L8NpJ+M1tfBRNKkw+XlJmrR9AAuELEswnDHs4e10guI+veZaqgwHJyo04T
2WPi2ZhrceVP8vmvo6E3YYeaWU34d22iFNCFKkTZfrgDJb3zwD14aX4L8JMzLYGE7MYmk0O52hLb
fSgRSeTN8B7I8pUrbtfIadfh0NFJcw+nDo1Fx8OxOu+D4o6jimK92LL5H/Pv2LCipVtMEJ60Egre
2PhQKvtIlSSZQfzFqHiC6vEZtLnNOWPy9PuRiYaoQQLOF1YF4uiX8nnVv6UKgaoGQ1c2+9yYD1Yi
0AiQPjOLFZlkbFUafBeq+9V0xpuwlnGnpPexPpEMHnF48ksXYT0JYLgw1g+hl59NGbinDjFUXy6v
0n8d0k8TisQmxbdsdeOntSZwznDdEpRjT1O3IliG6p1YXEICMmI3k5U5iAkxjLSHzE75sOWXlrMW
q8xsIk3FweHvZ77G2OKXS6bwsJKsQoEWxs9QTY2LM9gk9IjwaYAiFDg5j1SeE6ntvA9Fcl8m1Dvc
Avs6rxDdVvd2fT47I77Sh1lR7XDGzmLGNIYJqc/dUyiJ/x465Ksu/cr6INjaeyr1/EUE4NFZBT2l
AMRgjN0qFSpXoAfKH2yb69OQ5+rgTlCRQH2WWt4610dLM7MZbVG8R02Tor/sK9ZGlWx+yT60nymf
l2NqezX2wmy4mslUUb3RmlkhXUXiQQ0P49eROqnVjOdXeCmcDRwwiM2FarlhHesjJXqGPFJpLLvS
ToDmATcnGBD5fuPJdzA8V2jeZ1snsET7g1yAkUzijHyLEi0YmbiVM0l/uKgZCDN2pMvhgZ+eqqz8
hJ4GZj4b6n2Vcw5WqUH93D2HC577CghEJDDLbD32xoc2cW/9sNbtKdoE3vG3ROIXIKKLumXcZk3z
k1oz+REMAHn2JhXueW8wJk/y4I9oA+3KeyY/mb4OQjYRMojs0yQ/Y/15JcZgQ+Dfa5OQRUUaAGqM
f5aBfj7rihv3CoZF+9p7QLcBhdgsKDzUlXTKhB8wew5GJHjaY2NAgyrd3Nh6OMuJ1pm/2cj/8Xxi
E2MQGCTfNeM2WG/HBtXihoiaf5Jvv3AZ04XGapeyUGCHO2PuOCim/Zwo5ESTx/wk/YBAYGznKueB
7r9jZv4ggM7NgjhTAtHrOQ9k4V8IPDgUTnpNzPiJyc4LjSajs8BuIlkkt2T29kE3fOqcd2xaRqQw
qtl1nBiNWec7LM0/MESu7CsizUfYE3XCfOdczgOzT/tiUUpDH/oSBWVHZV5USAgf6WHMwrASkQOB
0rbObp6aPkNtkqY0Ch4hAgPzCtW6wWgxl2wPVtSLO8Mf4FSbLYII5mFItkMQvtrAkPucHM0wHJJd
w6kBxyPkRm9nUpwsBtNL8rq+CJD8q6JJ/SzCvNCa8yiWEA0obecT3SI4gCY42JN8jqf5WvHj1z2B
SailoyRQr9lovICWySInXuA2KOpYI7E3lQMYz8DXGTbo82uX+QpnXgLUmSYZx33NBC2MSZ3oEWSQ
UARuPsdGux20gyN+epM+U9Saw2eagGiF3pNbsGcCOsg3u5mAzCV0HW3/1rZgW3VivAUdgjIXpcSU
KOJYiukn89j0m1a4I0eP6BQPYm1cdTcmo6BFFwS1XZwdHMN6JiLwPV25V1x3h7RFHFxZ3RaK5cgm
St4EMnbPpCHqerWfQX0Jw/hy5IL0fPQPJVdoSm/TT8wxbIGmukswcQzFw2QWU3HC5aS9k755YIJK
8Gjzzuro6Mj6JwjkxacPn6xwLfU4AujfxdYd/ALdo3Phqa3I+qsfFWqOrdKquwW9sndTh8t9sK2e
yaBYdsGqNQzC5GsylvtSB6yl9L/WpiGcta7uHapBh/qwwBVJ6uGD2HZYJj3mLq6P1st/k6ww/JKo
vS9Js3z3hKs+mLD7uCatu+2Nj7zqvbMjuvC7ylT8ZtcOmKYwQbqZoNsBFM4riimQHDuFBhCjzpXB
iNYxfcQL2G7JZi5wML4YSINYLlsyQ6AaBi9LQiSXxsiz8wNpbTrCx6An05GnUMD7m1t53Z6NSwPA
nf+DUNZz6eSgnBzCJ0XHF1NfSgsQdYdSbROmuJoqh3VojdkmCFbiHeUbw+PORhcIInG9PdjmIYgB
vDPZ4zbWCjRyUAHXMO37xJpsF/OJkNm5RVCzoyFMNyShstrwarF3ivA/JJf+NnFEzUpguTKfeE+0
SZ6RrnlFLp4QyBFfDe6BfhQfPQiELBkkCvPqb5ypPxxI6cNN7RevCz+Ign1hDn30PFvsdQgce0rF
axpboAGsqAvFcwmZhZXG0elCcKWodxdEhWMSG5uSUKMDCHjjVttyxoeF5trCFMDTOXXZg+mGjPq5
RifBssEGiU8MCyPiMDlo3nYRoqHPUWttXTf4hX7+LXCH52rxPtfhb0JCYwUlHms2DM+8Km4Vw/Mu
0+eMn80V6m3KJnMDCYQwFjNb+RPWY3FW9Fc4ftZFmDBsQ0o1Ki68nLmoKPID2CGm8DWchAkvTYAQ
vm6ys4gFtXj6zkzBwxe7mLvRDHwYSvWLvbjAKAz4FKMpWXAAXuKDrV7hjtcwrWZW0w3f1j49xrNz
aoeMtiFYdubo1Dtm3s+Z1T2jRw5O4aSAvXRgS4Cg8BllP5mOf9Wh+6sLUIt33U219cOZp2viofBz
pvKYaOvVD2z5W2TOGyS93aojdYN2PDEppCsI7lO1vKieNFuLeDuxGH/6eJieQxEkkTKKe1v0z37p
g9w36JpIX8mN57w01SZjBxsWJf0naZYHDfbfMdS9cM32ONisubL//6KFxE43yfsTRzctQXb0pgxp
skSgJfTQRFUX5MdZrjDukj1pm8w7ohwYHsmBBemM/YmsYCk//DQbACT6YNfrD0uFnwixdksTvzcd
kkHO9Q9PVA9kAOchTU4yn2/o1i+LDu9sCn6Lhi+HnJy9rpZPhC1/TMYbe7bzd4Z6EdZul11VDg0H
UV5QWLsCxK123HNKVzugrc1qihgm4qx1t04ooK7RlWZku7jraMMS1ls/UG91hKOGOqoLN1zzrg/Y
8Oto8XLyz8g5st0E/ZjJLibR/hsmxv98QS0v4i1P3NkvEeFDoXsYuUcrbEALnFlnMYVPQQ6Y7Fa9
oWAT73yR8nQ2Z7bbOij2YUovHcobM7pbWKSnwNa09wiAE7lAH3NIg0qmv0xlIC1kr45TXBCW/Eqx
LkVNX391M/wnuoCqamCh2B3bPAGulisCDMZ/ZkP+1SYsvWU7m2j3WxesvFf55jFZRgIS9OgeR2dN
tPcsqDcESCG+KmsGChOz+zJk19Q0xt7Gf7FnHYmwiBL23hi1CeAkhkznxetcSpgL6gd2wZkyOzCx
tU2r3PG218iGTt7/29TcD1jAsb76sgsAuAnIORQZoZLPyMCqO1v2BMtUX/V730uG41T4OV4oGHxb
FWfmn95tsI7J1PAe3O71V10XPuILVHGSUHLENCugqWmIQc4dd9jORejsMUcCUiXGZeZz4VpotQNz
Po7lFk02qklRMN9y4XJ7li/LbYrKZVeEZnpPh9li8jfaL13WG4dUZjDFvdk/uRMA+WqhPkynwD+r
eEQx1Jjl1YT/c+S4EbvYC9E6Tbo5oO2odghZ3auuDRgljqBYUusmwgDUT9qrv9d1CoDd6fsh4rdv
ie8NcDC6dnYhKkdFZHgwnhhmF9NH2ny1Y8fZB3KbWloaZzdfCFseSdNYo5oPbp+Ae/YDQEOerDx2
lno6GB7rXgDmKA7ZTO/TOtWPZuSbJ40ERWjoGs+j4ExidNPzPFnjLoSltqs6NmOTxQydLUS6s8VE
MKfgoBYKtIiVlx72MqcD9dLnT6qb/tpgC3i6cu/oJUbsRAOEy1dvJSh0UA82BpO7nVzK6dI6dnCt
DIXwogzqp1nX6zHuMNRIddACOQe1uqFNyb9mbwgOnDXjYclDvZNINmHns+mzcu5Sv4/LQ2KG/1zu
o9WxW/O19GFzoAdf4Iekvx12E5u2F1czFgDQ2GXxbWpYQszxrljXXWNIA+yeKiZmBscdBMlbFQw/
Ix0RmoDwP5G08Fe9/uiF3veo8vOoinMmSDZnKLoXzNHCqofKmQ4PVBM7V6HShV9B3KOFpSa2s6+q
H51NHQ+7AERjYdgPR3Z/td3jccbRsFGrObGNV5MMxD0eYzwjgP1M070UYHOQ72ZktctvgVZ4NXRF
faadszn51HRSvi9SziiQSasx0mvjrxk3Lasu3gskq1G54OpfDRkN3F7U92f44lHvOp9zl2+VpV8z
u4E4kB5sAi06ybbW7d+gO/+TLtqotKMFHdeqpEqu3hJeC7JCrda4qXwdI1ZXYcWnoW3+pIPq0E5W
5yXLH3POVLT3XmA1PSlpfQ96fpGTh72fprQgWGnMPLVxB+P3akzxl+zVZhqUiuap0M6T37poZYrv
EWfeaAQHZ+juNjO7DuwMWVHpdYG4xN2IXTADAZ52z64n7u1k4V23i6+hYHEEAAqG4ZVZ4JsJF9hX
tr+xy/SgXXVWBQwBUzcsF43+lPTixa7tva+L2/rPbkY/aYO+L1TCJGm5JQHBKair/5Ry2Ce+egpN
8+a1PY9B+92tjJOxmj+Caro24RCu8UcmkPU6PLANYSY24pGU+ozO7YyohGXz9AunyL4uqxMSm3vn
mQeB3Hgfior1c/WErPvJZrzlISpCKwY/p0nyZyfzHkOnH9b/jS/qTnhnfxlyGdLoGlfKUbzFHXO4
/7M8sg4ZUY+M3ym9N+2S+8EXj90TOYTsnNDTxd34miyF/4vhC7uotChvCp1WIMG6xZ33bTXWya4X
8FAW1coGh1Tw5mHL4YeDsK0r7z6wniNxJIHzlnPvWXXz/7dWIhh07BLYCMwoRRBlmlHjVGphM+Zr
IAUj3DZB2U1pPbJ3ZWRulaxiEyd8tpmgEdRKzrifkxkOA9Y1aiykmGq9akbuYlCiJKT2ILiUF3QH
DIBG9QuSySuoTFK9vZjjeBWytKbYW9QfUOIjlRENFpbV19T4WzuYDiVEkZWeFeC9dds/Cr0czGeI
ucm4XSfNxRDY18k2ofqTlbsOFvrELLaus8yHcQZNgQk2Y7I5OcuuhkrZU9dg3iRSg1EuEHKor2dW
DN/hbMCpwoncFjsumH0ugF/HyGlicbbIbGevfh4NwkcWR2wkQ56S1delS6xdP6WfxElvFzAH3Alc
CZKuz1pTxd9lqwNM2+xmLbf4N/M0xxzEowWGrKwYzTTirbLA01ZLfVztENXsId1P19yTLoPToEgG
qibKB6ooGgFjrTbN+tuu8ofLqhgDJtsrF2FhX7Ami/3q1qR4g/R4nuDbUFVroLklRA3hYDKK22uP
bUbP2Y/bVJd1RqIX+4ZZ5Pn/i2RwuTsx+E9mSB53gi0lnPrsgOh6r2Puzo6pZm/ryIzReo8ZnT+j
IbcFcQAwZhtbmBMcO34Ny2XntvqpryY4nOUMDXEVKet7I5IIVeEvjfZFlHjVKwwDE4VCWX3UU3le
f640TsH/fDC8vnGFREFZvMeI9ZMZcpcTUMWB8uff5y61gek8imoN/GXSH4SHoBrvxVTfEzug5wUc
YeQns1m71WXHjbbrHOysDKz+z6Wximg0fSp1snMR+MTmtbBG6DtGUhDY0Uc5VohOhOTksvvN0yyy
dYwwMjgmhX90aZUSpODku656dO85mMxzVwTPrWvtMRShdrUFtghnfG5toutz6zIQIKrH9FTGNjs3
sgwBL6snNC2wIspg61R0iWm4fOb5zJjXDS4+CrDN0jofNb6fzVJhmxTL1sK+vT6h+A22kp9fgSw0
G5w2PNmx0rsy+Wi46Cbb3dl8bWl0EQRXH6WDnbRADWP1JcT44OBZgXMMxhQMoNMjSsD4klJ+ma04
AYV6pIBg1RB8T6iB6G/fCIhaI+85kgmRn71PEMZPXtX+hYKHsZjHff2qVLaHc52E7BifDSlMU9Xo
JzNbz7FA76veqP7iajP4tfjA8gwdbMtg3ptJloTbWVA9CCfqRsZ+5JcwmqnCv705sGXP/tUkSjLF
87b48U+VCeqX3X68sVoQtq3LbDYQz9IZXqxeXHo8h4xN0Lb3BRt8fQ371tlnPBT92LwxMts7IZWS
bjB3OMiFAKJt1Zh9Bg5uLH9yzyimwHCjpKDRaOki1Hvs0KtSLzocPcBYxv7EJm5vqvoTEQQAr5wQ
ZBXnv2c/43EayTljIcnhjlK/K7NXGAnHimhX4GLBe5x2V4swkcKvPCjx429fTpiZobrvhJXwKuf6
3xAuLvk7Ko1qUeAOx5i+V6F67momLJRH6xXLt7j7DX3valfLe2F6j8BlbMs8uIR5znvuWs17OMZX
patv6ZrzZvUAz0lKSojzFDKgGgPrZRg8MuVD79SO9UplmsltR05mTA9ANi9NP/xtGIwa3J4bwqpf
mzV40gjuVe4fGs1N2pb2s9uNT2Gbfs3MYI8esvkHEwoXjS90zVBgIfcZe86ceFXHwqFa7obSaDVi
XzBNRglWN78TPz+UHYtG6LeIwfFPMhFuausUdsDUgzp8HxFtbzx/zUYazPbZDrL4nhh4JOn659vU
0kCNlRvZCIgUsheeuJqy0o8jiogtC+tj4yQoUZB0TIwwgGFks3P01zJQ9XWC2tJnx0Ya05XZuH0o
VZq+sPvRlPuBWzyBqnKZJgNeqn2xfNHYktiRjol6tZXNGHaqoJ20bQ69Aw4vO1dDkSToDjez19+d
h2J1ngsBZYA7jEiqEw8FEKP2iyLfZvthG/tZMYM12LAFYXFI/eVbdi0yWKXe2G+8G36agH6BhjrR
7rXKp11MDHRA3r0kMXVjjPUf2/GjyRQMIYanKczYpOKxELTVjHHuWdvd2oGkBE/eQ4YrG8rAoy2n
ZxS4zVZiYfB7VUc9kgpKkr/FgGeVCg8l1MtYVWcD1D/2otR7HR2Dt7qyF/Gi0RRckG4tK23KeW8T
COE985ej5LX+cxqXtZbMQ1btqCnR+7uIrugzc+jRlXvArV7/CohE+PQqKhZG87i3PptqwkgzpAwy
S6JOMd54f7skealhDYCc/ONBAqs8Nr3Z/EBgtBKl5hv5oB/Ye18IHX3pIQQkMWmDVhM8eYNlkQkg
aeuBuT4xm7QeciGJKGtWdRsa3E5NAd+sBdkGvxna/JPUxpGITkZ45Gx3+bC3emj/AlUNWg22XGHD
fGI4BlrdOgpwgy6LNnCiZ2W5Sy45V1A9QasQ48mhVBns/gdbBqE27TExiqui3afBvwYrQaRBE1WN
1DeJhCqjEGFdVVcMbFuolfAIzUc3tuKXGDMTvQXZPl5zaWztH5Y23wcTgrwyFHlkkz2Ytu55rIb0
x9HkydtL92qTOJ316ziEefJI8xI17FgR1AfND2fIBxsPxEWW0JelR+qz1OW0BxocW1RK7TkbFqBL
NYDEvjw1bhhiZKhbNLO9UXys4An2YCgmJ54LM8/gpGBeg0uMatoByk2hl01kz1D/w1PciWX5dtzm
yvF2DMn/hsl18nX+mMpsn0v5hHMq8lN7OoPN7qC7wg/KSneXkzcfQUUxNowkUq579iV09TYtB1XE
0ZpZ97rz8hgSZk55iUCb9Qo7mMFJcHVP6DBu2XxTTlO8pXXO7sqbfjQinyPzqHVi3DyZ8Xiyx/5v
MmSvQUdVgixmXyLyL/iTQ6c/TX71zEL3tFSoCdRUDL8CcvSoHaHSKVa7kx3haHganDUaLmMqF1wb
J/+SRnNzVcb76e3jUny51fC6rPyfmKMe5EFUqPnJSYwjOIcLWLqDP0yXYS6ODHvfxgSlHjSnErba
SshWwyoazSiYG87pdUzX5O9053i9gq2uwHOMpN9ZFOVVu+YOsEubJLCg8aqbZtd7DOiK/p1UlcjK
/f8s4SL91ldjwGuVFWzT8qJGi0GQBW5GYkZIy6hSgjEGbnth8hA40YTsvBErf6d28Lti5UQh6/7r
rFGt6bMELiFz2mDcUzSswepwbH1CqrpHxk9oe+h7fbS688xQte7VxgdErG2wtBlg1TCEER9L9dN1
7RM6KS/SGJD7QR2IeqAkWkdbbZ7svIAaVineFUMdwCt/rjqZeRnurTNW284bd7ODJijFIb4Rs33s
idsojOJoakaZ3Sph0MfJxsHorgyTpMM3UQOca1nnDpnBjkM4146HcmVmR4EJDSzEJ8Fmf7vA/K5Y
5wmVXNikHawVB1/iljrg4CC7oQVwAUSZAJb1hPB6xKpUnqhghifo2GSi+XOwywkixGG5EXIipygL
/kPaQ42+pDhrO32dBCPYXnTstUvrMdMz5XpQ2GRBihSucUr9fn3jxVc3QmGxeHmp3CkHkhHQ+NyF
WmBriqX4a7HVXbh4jNafyeOl6hZffmrAT7IfPMVyg0gLmFEVYtysBnAITM+NuH/ThHIe7CSGhZMM
7Kkq3rZk/q/D09j37qGXJNRh0YNEfURXvEvN8A8eok8ObnR0E7dliyCqDQB8JNO78K0nv5/fWzZX
7jx/NQVXVx1+BhjPYMW/lj09pHKoYe0Oy9SQd/olnUHZLGpE1qM7+WMCwf6uKhGey8lO9tYS/vbr
4adB+UdDxJE2yeKkneZChg9vRr7HTYsP1n+yeGWFrR8L6LzcMJnJTj/rq8nZhtaDxkte38ouPTV+
wVWkk0dm9jOMenlZP8oFtVat/x8OztNr39pKH0K+jKHpYxMaXgAHsuMy9oW5LstETGpdctLxGo1k
mA7I1fETYv0XQLErYyByKar5mEj30hPHZFfZznWMj0Tkh/ULoUIEOZx6qBFuXq2//sfSeW01rmxr
+Ik0hnK4dbYxBmPAwI0GDb2Us0rp6c83e5+rXguMLUtVs2b4Ayq/7CJl7oMpAO9iXGZZW6y6HBSc
T55RdNV9kuqiqXzODJw/tWQ5MIgDWetv2h4d1VuDBGxSANp89CH+jxWGDqX1haDagznYz6U6KrZO
cQTPCRAFi9g2WUPQXzfGbRq51OQoi9g2AGfr86VihGH/l9a3Lk0eMjqgKXVohiSLH9asKBBdfHZo
IZ/hmCQfgG1hMfLhXEMJCW64JOFBgO0+GRn8Skbm3gXc/roERZbRdknYNG5PhGMG6wBYIJUmzGVX
LrMtGdJCw+t3hlYc7W7e1s1nBnB8BGDgGe+je+/sHz7PqOvdPNIa5lrZtnSrUXwACUPvxT3jQrC1
U8yDwULwFw6S2l6Kmgzdac9K1oOjg4EY1oleoG9344Ld8NIhNAGXpaYT6eAgiD2KG635OlwojDxF
5dYPv1F1z5Dh458KHR/+cJkMQJDw4lwUdb2Xufzl0nOAWsyuUbHxBYOzdoxptfBlZwpjn45oU+6U
1/1FNt6E/1geDQhQssAVVoBWFD3GUvV5x7JM9xbCyUmDf6bzHAe07pMfG+YYDDKCdaWOJXFM3lHT
IGm17ncUHgLor5N5TCKPiikGBEVha9y4CxOM8xgnrCF79EgS+euIVVsQofkFdxQVTdjtH2M5bVpV
40z6d2Fc4hfeakZqzR0/A2a800xA+t8DY9Hohb2Xh6I4sliSQG5fFrKSxv3GptPnRhRHCUL8QUPu
r6EGJo8+St9Kc/nLT83GvFhMA5SdHRYwa6bwtrBP989j9yuqUy5CNg7nvUuNNqM17FsYSUordj7J
nZHFFNR3AwAZAp7yOewGVm+BhDb4g9XgmaspQ2dhZrbGFIO7gGfY3q9mmA63cfqJSxRxS3fDGtSG
l7agdSILED8dfZdWEET6XQMFA6+RDV83NG1QjwUt5DfLeXPApbntt4/SmkH6MWgfacSQ0Dw0y9uI
NiUoumOMkkhfIS5jnj3ki+2c9ApTvP+/0GHapfEfVv1MgEb/QgsCUWmhIUDF5CIfgWad5b4zBpa/
sJXFjAJ0J0YoKFSeuObFS19tPzzAuEK84uhoycOCpzoJgZxHTWztDeC/fKjAVqH44JGBvVIU3/iw
tvdpPSG6xiiWv+07sKTk32YMs8CoNnb7nTIrYk1zffLUaWvB1i2OBoGC2fu5hX2C89hB86ZT2WCy
2FFSCC5HIYBjzn8CF1HhCBJ88Mue6sv5q6MRnqV3bm22dIfGSDeGmuUKo0k/ZsZLzNrw/HrLUGQr
W7UfgpOd39PuwurkKlA3e+QCZLvJ4h1fcHl64AeM29c122siHPh6TBvvtUIilr9IUE0axjvZLtWo
v42Vu2JhceNM8t0SKYAKE47lGbMWeND1vFrcVzA4w4IRsYcwG6jsxd6xy3PCJbGhsX/kwwcBH4mm
Bp87lb8dCj2gBBDY1R9yVC1bs3vKuSGMi+88DTA0WwviGYs8+e5Bo1QeEl/GU1DcuPYYSg4GptvF
DY9eUnYXdGT2zKmbFfeFUp3mXu8+VWn2ja8eY6WIChMfj3dwascZDJ1EYxh9J+pPzuPlc7bcA7cy
s/RzKfVlQWM6RJPcisIPBiZtoi41GN5YWzZO4Rx5FtytOTFOEXDHkHidqHxDCxg6vKJwfufLz9za
0f/Al2Y1UZwyxtoBrd7M4bXFg3UY4kPESaLTVBzRtZ0nckC2XFn/ILm3wj94G5icIDw36MM2wpo9
90plj8r6lKcw9MXJN7F5JnFLuvg5rvCZKzVmNXw5vX6Q4N63ACjAQ/eNjsqutdcc82hP5VM0WxIY
NdW/M/oHQpfQsIYsFWVb5VQbFgmyFVvTOWL7iBNH8c2T/ydtpo5j0nsgjNE4ZBcNBPz41dSdV5ef
cKleLY56xQdfIuF6eE3QImcKitVzO1SO3IeJ+igGvjtSE1UYbnr9LkOnOJmybRLcowTzaYUR0UJ3
AyTBnk40zbIQrUuEViPkFSWVlf1QISbEQm3M6nnwEQ0FTCXHCkzctd3vOHGyAJSiCwTQZHrb72om
VzXHxzTcGAecky5fad0dSyKJE8XR9Z2tRxphxZcBBY0WhGppBWJd9MBvZcHgL79C34gdurHd95wE
vhd4MaTOPK1+NOY8LQ1oz1B71gbwHb+4zRBFCGRxbOxR7duEoUfq22yw5NpYWvCzRDb+VTRsSrKD
JC8ORlNf5QWValZEXFfP9hkw7vApg8nmQ3KlfDwyST6oFqFOo3q0qQw4OSfoy3JOcKUGxYOPXscg
gGt8pEbFZCFzl//QZXpI8hIZQlfbEauLxHgzw/7uVPoDcuWvlZndZ2t+4VYZobGe2vBTtoaaSabZ
ahNTrqhsnpThvqK9tO7rJ9WwpZjWSh7DnS10sCP8NTIsTLHIXfWULL+/oY9+4WhfPCgoGmNIRFEb
80jDEdXZYp0v4kH9FysrLPKYtWpn7BAOCQf05EL/uwz+sh3S8zCfmgHpuNbYNeqo18ZVFolC3Qo0
JRJ6nNrdChuXA7dAzuiRSkurr7JzluaDxhPyAegnD2AQ0sw5GDgXVfQU88w8auGyMWFf2Ar/aZ/4
Ms/zSS3tfzZY6HXctj+Yeh3a3H8xeudidvNDFGgb9NMxW0UFxRu7b8ZQl2yq/9QhgsgVzqaNqT8j
qTdQTcBUIiud8FO3U5jZ4TzyEhS/hmQGZeWcTRMjUhyYTtqcfehBdNRD51QN5lvmmk9x6DkrK0Ni
xS6Oozs/oPd9XPrqGBTJHc/EPR4+Bxj/zwkyHWWQ/dCx5VkZ1kdRdg8IhO/bMDxaRAB6ZvsYsY8V
rKf15GdPhl3wpWgFOwHSL6Wg7VgcnY28nzNPf0adnWPbu2hY8NSI9569sJZDc4dK3qY11Mlrogk9
JBQuOA7zqTGonjCvHANtWnlx/Vt4xYOjta9TgTWQbzd/Rm5Fmuhbq8dbO+memqag3TA86lM6rDWz
39PIPOq4pruNsY+ELQnb5yUrwSWWs39YCuOWo9IsyeUIBo5BzwEK895i/RYKRi0FsluOF6f91nCJ
Tsxn9rZuPob6W0vcZMtKOI4JWpDK+5Cp+bvRfOjsmkqnT7yz+ubRA0SECxMYTaLqo1GBJ3skVZac
pht+9WzZcggOLC2fOM/Ag+jzBoxmr2NWYP/Qw1mVAB5LmhxN/+iHv3F/5+Tj/JMdMzNI0pGB77Mr
1qSM4cSBDnJI8GUxsRevP2+KXwicBakpEZjOHLOBS2F916jG5G0MY+upy65yxrDg5ejQKvW1xK8Z
H8y7EollqcV0T0Eo7ZbhI8oWqXKkO9hxVE7jJ9QZhl4MJVO1jgx3P2IHYEwfXKjcHUKh56Ggj2qe
ZNZcuNa/dnR4GlA61YcNJTsFDZ4j0Qv8er10zPHNIzkGLgVk9rqePzgtqWTxPiEoY9nkjvHy6JJZ
THQViM6VCc2t6ZjA6AeJthiNbYz+vQQhMzu/BO3G4zLZpHJnEpyYaZSeNYYOPDc6UnSUOGdJ6Hjn
gRNVph4LyH9tAcGrw0oBFkDiYJsn+fwR4uIwEVmDe0mZZFqgJHgPLiNk+GN21yDrkXd4Z7NugmjZ
c/9KrDb6/7CWAgQm5dXgfzgk92GBxgtmP5Jm5h2S3gTWwv0jxxoFA4uHlwI1XpVFBA2Im9KEm8h8
5plwhIKZhurByf/kUW8kaYySz8//3lvyNvm7Bch0NYGHpzQy3XfuJq8O8h8VA04i9VI8JUR016n6
YWFYKRNJ81hkGNW6zBgvLAGI7LK3JPqb5oH2/gMPpjfuMkxqKCCbhFOLb+Ijkae0j8zJdn7xbBT/
BWTmvGcc3xZm8kACVnTJ8HU1DiarskDZllXgDwvB5DxwboUk4ZDP9yp9ZEtQNTc6+kImjcT4lW2S
dsj6owoMlvbA/Grjo3o6YgY2ZvCUSygUaGcMEFXSZ40uNtcoaSHtzkOS9yfJSosyvUxjuvXC30pH
BA3nCKBO0Vg/KuxkWQMH3CsvTS8S/nixgjPgqKiWlyxlsbl3U49g1c3TRsKEBVdFxmWbOHYOfEnD
ZQbKBlBJdxIfeIDND9S8YXaR+gUJxDVaU9vMefLc4FOKw6lAv0CLxRkcEsHr6N2ZPSGuUNyxkcz3
RWWte//f+Sf7SkeDV/e1VeyB+C1n0NVcWzqn7xIxQP+vU++PrfwLRS7ja7gr9VNKEChkqRMQpvw7
QsW+jYpTJodiW9wR+wGPxyyOlZg+UnoEvfkYuOYu5dtqTQhnhpRpDNes+KAPgPUhTWGMcE6y1RQe
kvjPKM/afxdLZ0TyWTuRt5aSMPbLbZmoVZC5cLaKm0GXDV2aZ8brgLkITtm2af7dg4DbHyKSaPhk
IceWScBKCn6TYgYuxlLYV6XcqxwTRj89enl8AERwivkmNBgkn3U8D6ERBtbkjmLY7UwPNpKcIPIu
UwpiPjF3tMA2HleVNkeeKPuQoCVFNZFFwns4hGv535GcJqOgCNRpQnaVq+DV6Jpt5NOyyV1Te/Ad
IV7/W4dI4236oN4mpC8JvQcJ/BJ1VdYd/4kJ67vK/jHKbr1wjMV4CRBlCv3/V7IsPRYUizxo9S1h
mSctG3oKNw1lrs2/7NMYeV8TIETHFGSwnEvQS8so4C7Ii2o61wtBgh+xNxYSNs5ylBCAxpK9dnQC
3aw/hMOL1AA+OxEJjmdyJT6H510l4AiLmwTfkjXSGveM3ZWwfWSxZ/oTsYcbJQuVV7uWCUxCKCGf
vfrr0FWRzaubGBxh1VElIn2wq2lxSckpmTrNUbmFhEM3/GUtzsPdGt7kZGsRC49JoglsIXx4Lijp
mDuTqP9ri+Sf80iSIQrwxk06hZjToubxXkUjdBE09PL2bWGW1dNiB4EsrQCD2ljOQB/dDC5Zlm8q
Y25AT1w6wYyr5slhncBTmrZtC8I7SR7lKbW5d5B/8zLbZA7MjQ8DIqA0V+T5cuJTodHmaL+RbV4H
NaqDNDxcIJLqKE2OnEin4xYgQdByjlZl7UDJb+Pha3E9BNfge1FEcCwk6hU1ZJAg3mEacedGcDal
gSdnXs2hDoKVSiFHouDq+v0+50nIDeGLNPanMqFLEKOD7BJnH/JfUqGgT06Ke5FbErovE4e0HBh8
WTm6Z1Jc1sS/wV3prFl5bnmjxrfcx8njV+ovU6K9UXUXg0xIy2JZlpyxshrkclty88lMmIOmW54T
kVQbaaaxWQcS47TnjdDsQu5WAgfdtgigv/Vos5vYVDQoPdQ/w/naIVTP92A9VPH3gpbOaOsbg5OS
VIAZCjDwHYV6lu3k8lmBZZxfbOet8IIVz7GkTdekAIfl7GuzrXRo5PnJGpWTQJpsNAJ5pTTxZBGz
siGZbGk2/juRBK7Ls3Ipn1WsPUivkEuxKEmHKt/Qj2IiQU5qrU3NQhuf/cJZkJjYPNyD+J23/v8E
TAWldKI6PIYcHhgJOlivQwJi0gOMTXYj+QRVvM3bhCjMdOldDgOmDWBzntsKmScilZmXkKl+fFzN
Mo5pzlQfNUxJMrC2OnDfHIo7apeebSPdppqWmTraA3E72ouoAjL/z4HpMvSDw0ZqzdLCcVQaVHKw
EmfPHDc0SbMO75ViW7vgr3h3OVfhqawYrEPtQBqZ+y/nkxUa86vERh4gHGJjg8M03j259ennZDpu
2OB3XuSPljktIPvL8rVDcwJ5lwDg6bDVLXMdROrZGs0nv4PNLzhrx+fUCLrKR7iFfBwSSIXtwypV
CSxSUFd+DT6q95CS8GGnODmKTmESvw6UFF5ePo9BNgCm9NPb7Lrzu28OJeaIXnXBTbQ7uG3zRHJI
Eyjpr6qICL0J6UIz71Cg3qZZ8Ti3tFWELIG8HlMp51bkyXEEsbMaSiYzksDJgpqc7rQg8UgkcRft
06UK7sz+Las9boSYxpn7mu7Q0BZkPoDgknGmgYG4ZWiOG8/Gaw2XqSqiMRgvL7lewllA/8eJ+mdp
zI/MD4xJ2xPcnhUyZO7QPcpuk8IR/P1/BkWIDBn/9/r5ZKTZk66NrxCYEDBS7XsQBJ+DD6PJpcsf
tz9SaGlG+OCmyQlgPo0Eaz/12TlqvLcSXYy17lz0zjijlH+c6GpOLgYMU3N0aDqAPbxEXvVZ2+M9
6OJTlA4bSf2laMlJtHyve25n9BD6STshNLGXH861gVuQa9zihGZQ63bPMbMXiUakww8u4dnFbvuF
4fNV0+mxEBaA4iGsGlcN0JUpXRk68hVZ1hbrOUckHjoMVMA4QZyYyoZPcBFNW0DX4tazn3zGgOU4
oRUfOa9j0zz1Aea1S35Fdu0kj7UaF7CltqgMDo+1UVwY21zw5MZGaDhaw5Tsw0iHBdGQzDq2sCGd
1H7kCJo2vdua16wonoaqQ5CioGies8G/ZppR/0RoYMOy1+hy0pND+jCjkI3ptudIuaHwjapUbmjb
MUbESssryIP2e5ekt5HcQwdABVUG/mYyYbJJkwIyw6XoSNyk6Ti1JaAHmi0zBVzvm4c6x50z40nK
WVl5JjilsH75V6YZk6yVddgh7USO9SKHnhoCmmQDFQ7YDOjU44xwq11GBsts7rZVBq2loZg0XX3Z
4mB0tbThjk8q+OkcxTiDRAw9JSjtbXHm4obD2Nt0PCLwHKrBVTjPEaGJ4K1rIPaMPNgiVY2YFNVp
Ov+xAe4zKsOIC6mMa29HyW2GFDPX2rkrQBUaNG6frSDcBlq1n1XsPteMK9d60Tig0N0AYyGfISMm
jcOI53o1ugtDGP2i+8PLMKo3GecPpXNVHYTqCU1gklpmeNjNIJl7a00l5BO1YF1koowZ+iwPkpXR
6n+DxCygIoBvt+4otBFE8bBG51JipvIRQu6KTQB2LYQWJIeStBvH8jpSZSfziAOtEOXVa0XWjRYv
dBngmAM4CotU2FQfdKo597nRw3cCEJZ5NlRUZhglDGzrzgsMs91T0yUOXmyIm7NqNJq4oES35G/E
esNAd1QM2SwEu6qtnNHkNyQj25jUcIAtQ0JkpzLwgeUKGmjpsI4gILflBO7c3JhO/UZRXzaoQU26
9q6raVMFP3JhevRek/Vxko7xq3QDEBLBjKL7O1DHlaUD6SzGjg8s09ylrBDrWHGA4v0M0qTDpREC
JsjRHu87UuDcf1bAfhCspYCrVnrssop2jJrBPyHRiRJkthQvpUjJl5wh8tY+y7LHFIevKSMgKECn
hnlU2N09FEdsCmRpNEpPjFdInmQzK5APwGT8PPEwaoQT5NfkIeTYvXqruIceWk35EEO+ibHG6NZN
OdNJ4DGE+LPRj6v4yjHdty4lIy1/x/BqIhPQMNVdt1TznIGZEM9ABsms2CVbbTPthUTA1TUU764z
VN42rbExbHFEC1YO7R8SlMG9yzuTOwyARzHT4nTF1qUCCEYpJf9Kd77GU1GGu6SwMXYJU/xKQ1Ij
zZJfRupVDhRZenqPD9wr2YOc26mcybD9Bh3+W5kdihAcvmccaBicHNRjPLd/ABv7zuE+NdEjb9oz
i5O1kfnzDo1CZvQ4uafzO0LDGz5QvpRbIKtCJirlU6wKMnzpR9yEsz2Fz6MzfUcOYFjEoxIWWufM
e6aOma0/2zrnpNfsbLDZ6CXtFQd0To+C95joYFg97IWC5lsgytzTXxyMP/PaeFRt9qYFwzuV0JTj
lYMxHmuZ9wzghio0M+ik0+9UW74Fjxu84hqlw3eTpS1lglyyng578CcgBzlyB6/HgpwarL97qOpH
nKg1yhWQS+4hAw2Sd9my0ngu8+nfAqA5EgAm4NbSNLeH6k3SncL7mPTwEaLLOa/qI5ogG7n/jtZt
iwxxem4knZSt3KmgLo8RHE2pyzpIkgWULWdAj16Dr32DcLsKqv9c1ABXvZM/LSTnLhNThxYmEhQG
gvTZAiA4foVFBC7FH75I2OSzEoT61hVmBjYf4iFEIJUBWzZikTaNd4BHeZAJRMQx18LWDRVoR4ie
kgJUSInAulrrRF4sCt2NaMeXgQZroDy3xWkIqjMQ68sUZ//qSUAT244l2tLsjLwzWAFS24m+WAvu
debxyTaT9SYjtoTzWSahEoAa9JqV6rCcp/HnNPbeN+G/5uon86ab3BEJWRLpdOA1BnkybbLM8Pak
8/LnQ92durA/01iSPenWGRva3smwu67vjCkCr3xrB5Sb0vjmlQsgETzE26GT95GF0iV/2kl7JGIu
9cxOuWZeR3eZjmy+9SruG5NenmxEn6CmXxGxQPmtZqZPzKgDtwCmhCyzh0kzTRC+9lL+opnA+fU+
sH5DmmUynMsMxATwOIbbUu50fil5de6P6KrQUUstqAdonTCuCIg6BM02RAA4hmbeFd7TzOGcNMgF
lM0pRxHQNXJaWvCOyY5kM7DxKJsIurgxkfHRDoq97gYyWcTA0YaYV6Df6Cz/LniXu9UJaQnw/fCA
CE+VHh7ZGHKD0SzCnhhF47pODimCdwWRurK8w2g4f8ocudyG6ATTmvCZtmC3Fve3aTAFGOI9Tayd
zw6fqwoxv/aWmu4WnXeAPUHjbPEIZ3xvfTWxgxeFdqj99ktz25sxItUFxqmenXfNXP4TGZ7YGN69
Md4axK60Nq8Nxu8oUOCsEc8ZIrqWOjohftLNRtqppat2c64D3a1hruWwbIxqp2f61bAXCg3nzKAF
F/T6mBOgTVKtzko+KJe8UN9qunFImx6ZMwk0c7SXMxeuzL5BBo+AfvAG+yfWqTRYhRXRgfHcv+NN
AFpTp9k7n3u8rePg6LOTgzSZwLkh7sUZnIjfpe/uRrs5aS7qyFLGSKCUqbQczbIVGtKqrhoxYrEO
zQxWf+SNS/fLE+mvKUh/ZeVUA2oyY9V4WFiOK390bsAMEi21rl30Rcd226GBQlvhYCH4d07C8VP5
5TmMQJY3qNZ0rXosOn8tD6kr0wMBRbIRacpg7rZj3WB0KUGBojCCZOXm9gM+GXs5XyvMSgGva99G
XdKTLWvawwGIN4OOnkYnuAuyN7eEG8yhIxUr6whMDQLh4Iwsf6NHIEf579Zudh1bjK4mRLlkLWcm
emqfMlOXFFMGFrJ3B9oRKE/sSv67Dn5S20QQCZ/F4SptPB6644XY8zFBZbEmjvUkX6JPHz0UTuvG
umj1xc54e5AG9BbS2Ow3k+tcE61EPrS6GkwtXGOYNqM0ysEe0jIMgYPJNzXM4aGY4b6Z1lH3yBRt
pDBTn4G8xYE4QjXkTgAhZj/a0Vcy4BQ5W9aOwJ/MJbCKD7msOYPFQoGQ9TrQl1ogTSV1Wo+GGCLF
q5a+tkQP2omSQ0s4C3kSodvg00FcdJYzY5eZ5rPkKo5iKkxDRswl/OR7GFBYLMMM5RU9eHVNkAZR
6e9qpf7DeBVh3RYnX8MFb4w9QQFdF02nmk4sw/ztoHvbmrWYVQnlNOTAr6lK7RcFuqWnpwTdFyj1
gt0TqoE8vDxleo+jZBzNJzvlepFfsXX1OJscQDV+KPtS0KuVMoRxHOE8F3YfWY0BtOMZ+zjrLh5A
ngnEhtfN5xxXx4WMnBP8NDo5FBqX6aeb2FDUwDISDfEQ2HHUuScryX9LP1BbFPR7pCNgW3YAQQJl
712VFLdY91C+BQueMw9+MGfNAAEC/lBTN6SN1voA9aRXCJy3Sf/bcOxwPrzodv63ySZwwTghdBaU
Wqu+tZZ914r8EuoONwqoOZ7PhtrBP814PGVytbvuoDqskYL2biWYg7SthYHbom9c9B+RGsYIJ7Qj
EBhG8GQhiy5HakvBsW9K1T/bxLs5dLL1gjz0qpmwZoTNV0UD/qXBk0HtonOI24LNMKvg0WRdu8Rx
xx5OSQBhyDdfnbI+07XiBAlpVerpaBCWF3eV18GwqSxgw9rSHUuj+0D4/CgnuaUPTyQpD5E77ekh
rTu7uP4D9yJvu0TuAyNvRMYWUmylNsQ9/LcUGO0Zlw/b2g9WQYRFe4XFqIYXzVCfJcxGZ6TbXCQ7
n7wZg6kHVuvO8JhdIu4UBuXBUeoTPCFsk+Vh8JP/7Jh2IZwmdg89Z66issUrYk5Jw3rzC4gzcASQ
/M4I7EDWS6X79EKaT1wYIBiWoPfSv1U13izSGngsG3kCMWrP1hR9NwUAXKe5prENwmq8D3PggYaD
ZWpySb7DIogNCIPM04Y6WqDxYBgLcxhy+nnpvO/ZMx9Ulj9nJnePXseKPOJXBRCw8vqGLPGnlABt
alBBLSgpsvcT8Z/xvJNszgB/TDss38mYEHui7k8xXRiwEaiz6d/SN3L7xrLbVlp4i6z42cKfqGlR
PZfJVo9XNz40x4LPjsgYosH6ySYgykVLiETUmNldu1EOjmuNJMy5eQjsClGYdlnrzbhbyHbDfNxO
er0H+Y/cGIOMBWwKvO27lCxxSinqJIcIopXLQvLZVq1GqVcub37jbdDTDFeJn/+k4GnCOvwtkQmr
kLI1yGinoX1tmuhZQ7KbZjr5DrGn/5fMLKQUTvzuJEB/9OnZqxOy/F3XjbSO+y089GtBy9/E7L7F
oT3sNjT54JHTYWm3pgtzOv+LNjnmP/omCxCRyUq6Bt2wCoE0okLGE0UIRwNvLQAI+DWI7aVr0/go
h+ZsM8rxeh08cjA/jlMJnco49omHKERcIfJYWRezGf+y+HjyiKZ5M+Q++hrRNs7iZ48hpWoapiyA
C6hm0H8PV642MOyh9kHnfKvziO3B+g8INjvYhvEyM/6rXGtfuXheJjyZaBTClY+US4CAxpyEn0am
QY0wP71mPCC3vEZl4bmBx+EOKGIEIZmlArzakda2vqLvGjsUAPPHgpnT4Klg38jUiyYBev1/KXET
hImbO83iTYjRELc9HOZNN9FOIv13OTJNYBuudxDFa0ZiaKy5gEy6hxDBitb1Vw3VVujsR2YpBThi
+Vy+L87RG0N3V5P6Egezta2398jFGjEAfSSv9cJLwjay9P6JHADS8MPETxuOMXRSN6qNUaZp0Gr2
C1j8QIRz/zDZ4Tby3oxpojmofgtK9LDRX/LUfRki2pW4jsaNtW1aE7W66DtADQbLhnBVK9omtNFp
+aYDEjXo7K9nrAs9Dy2YyF7ZkDsSDrMElmVmOTiXUB5XLjrCM8YqWbaNZ7TOKzrrrEmKs5YuQDhm
mBXTmqYKaqlg2/acqX6vNOcDG0qAGifupDbZ/8FjBnM8nNNI7TutPY0e/X+ZAXHoAKLgHylG+Geg
XU8O5Fs+ihD+Gu0VJAMjdKOW7SIgYSfdIAWHtFG2CRCPkzyF+NjQKEBulKyKk4wbyVGDDA4WUSRV
cV0qunJIKlCcmMyBZJsOmNlLclB1CTpkufIes3qgUe6jheSUZ4gW3Ejjte5RWaSUsE3y3PDXQDhY
S52PmgRcB5RU2mNPMJ935jw90N7euW6KK2eHlgO59zQ+B3X37LcMrtvQ3xicvz3C+UifGE+GyJCo
qaMTnW8tJnY1rZC86M89sp+9Rknbzs2xCbrD6KNFNxq0/gClMpnnmv3fBHiXoSdXbpVMFIp6/lwG
7dChI8qxO68DXGHTtH32oa2vuHFYHnwuTBaaT+5OlKJVbcH9AvRJhsekdmdz1nHrSGJfKwrdaUKp
otSbfN14GB00xZs5J2cJUfB0XxJiXJi6q2yJznIY+JN9tvP4lNrWCfzYPm+tbD9gsaA0H7YiG62f
gsNM+wzJzoOlcjBYHKmp4OR0f+KMpCBpvWsPKAA5r2cDFJmjTS8pk/VMGT9Ot2yDbrx4HM69T2qY
NMeQrkLUpszVKaR8dZ65MW7UonoB2ThN+nPogosAP2sgSpOS/Uyq2mrTWLDhwYg2R3T2IbAgEKOO
3jQiWEbmWqoHxwk3Q44pnoqwlDFOjW2+c5p+BJy4vu+eO+UdG+8Wm8gM5bQpQCqd/JRTtI5JN0P9
wzJhZQX5mYe8d02cA+CGbZq5fdSpa3vDYW424pUF7J8mE7eT2JmCDWFTJ2XwNdHUYZmOhnHWuel9
gVAYGQGKd2vaAt9F3awk3ZYkQlfG0YK0hQwVJ4z2Z1LAVCDvYO0B6iyeVmAPTvgs7GeRzI3eu2ne
DwvkipqNqg/FvUNzF/7EJmddDSDGegNOAFNN1Xe7Auszr+k+6wqNJRNwDkBynlphbNHpl8bcT4FY
bDcM30v+ZcGXlSjghMNntljXyLc+oj59ZeMYlAylg+HrXOdvcEfTjVvfbZdKz7TNVzh3a9tIdiMZ
B8+BVgCCLLQ26bx5UfYwzMhKoVIGhcELpzsPjeWO9sZW51tIXRBQPsDNfeAFNO4cQnNIR7QM3a3e
WugT2I9lNF8N+ibPFV9snn1wWN5HVs0PlarVT9wAOcB1bW/TrZQWi2Y5CWkxIvEchZvFjatzQGm/
LkaYH+47+i2kVaBydeOj1rUWDguyM0wJpODRnOqmkV0zu4/qP0M/lzvXcpA68UrsMLX5BoOHk236
Yyijwmcx+2qAgMaAAxTFYTv8yrZCsn+XEe+A9s924Ipi1meTNYeG+KFs6S+YxfSCqR5Wz3Uvmres
MHtRf7XR2PiWt7cb76ElhBRs8FUBxAFTD2Ke2Vf9v8QWZzzY/pP7lDXaX2xy/lhe+Z2O+c9E2We2
9joDP7NYdEiCHAVFHqGn0H2INCREaPpRTE2hR88ut8nR4vlYkMm91FY3v7SDufVGw97NUfqkoUSF
8vIE49jcBoN1FoP0zPuD9+G3iRDmJqf63mALrh9w2esPgw9JxATt/zUkRvJl2io9LkuqoRHpMmrw
sPxmvY3a8pTZnLj9P7AuEAYflpQ/giWMFowSI5TIgJKNKFaoUbS+UpyXHWK3rH09i45IVtIXxqTV
9B4jF/Zd+BxqyFsio1IF7Wc9oazeuOWwncIrin1AtRl2oJF5RxT7R++ah9KrH5pmvE4+CY1Blb6F
qv1jo/jdTszGDGvkqyAHoGmATn3bGXf4M/1JgFOjTHyOhyB+Iuvaw6v6cVon3StVIjNA5zr0VLlG
w/oBYtERoTl6DCyFDpDqLtLKLWFnokfWHvGgwUmq91mzyCesesCOJpimaMo544zzOOdHDMmu5sjx
5IytR/5ii2gqW1gyHs/2UZHTyks6KFwp8vyr8RD11pcX1aOkUHp0GFSZ1pjhTZep9k/1Yg4MqnRr
nTvlaxagh+hCJ31pCk5kvXNfJ4goudnfSsf5kwz1sAvDkFlCgm51/yL3HOaHeF62Chso7QO3PZKf
EDF4HGSwn9FLAOEmeTP09ShqjY3Wdd7GzUvOalRzUfoAd00Aa63+a3JrIAnEXHcEduwzZcgh/fZl
syvgogERQfRCr/+0boO8NTt1anLw/TXa5zTLvkp7es6Qp41Hxn/dwEYPezk4Em2/0K66OGjggwKH
6sv+M6cJkPw80lUL3kI/mNZh7CNx02rBMUI6fdsMY4JIDu2jOVDPpuOfljx7NGxFAxJdzYRRMaSq
YDv6CEojZlHP51oRPpFBf9NiNquO3+7UQ5LoHfwyfP+jzpdrkiebSWWfXpW+mCMo4rL5G/n9pi6q
c2mjeTdP7uH/ODqz7UhxLIp+EWsBAgSvMU92eApPLyynB2YQiPnra1NP3VWd7QwHSLq695x9eAYp
LX3wp5Dhz7AzN9m41F82jE08Xkz54pUl+/g1mFI+YsSsg6dX1dwSq50HPR7FEYqVEIgVt/Do1ZTd
nnMA6Xd6cWtvl2LEc2mkd+N08rOA7sZ88ppib4rsMx/A7ptufsDcuoURsatS9w1aOxP1OX/JypJk
tfIRtv5+Tvyv0GwPczV9R4Z1Ktxsq0YLDxRiPce/JRP2HcqlWpnVevAjvQun8nmWtNLcOvrNEwm7
0bAQTlT6NbQxKFbemVmPfXDcDjN/5XHgt9TWc2JTCQ+6uWMw95y7I/Yrt3uYyCRAGMzLaRHtV/sD
m7zKdlUz/wTjoiFjFAM300k33H3PqaGZC8PMtLVg95ogBmraxZk7Xju7e4tDhWMpf8nrqjzRsOQC
S8tmMLHyobnuNyIcse7Uu9Alro2GI9ZCOsbrqHWO3fKHGDZvlMP1YFR0sDIrg3NVVR/dmJZgec3D
Epd1MlHkfkq+kkBqXG/kf5AaxuID2Ovo/tkgFEHC11pJuLWeOd3w1l9ty30gm5vrG1/ILhIdA+Vo
+JUT+EXR8OVgItyLkAuQFt5nPjt3c8o72mSMSEE9nSMS8+57VEiondmh5ThfkoldLbGMczOI50lm
37K0EH1HiMvGBhhtj2kNJDN2yD7rD2noWbsAo8Z3pFv0946liVef6b/6o/xjwvZik3R75HqtuHiy
MfdhAManoplFEM2G3ENz1ZZy2MQ9eGt3fJ/a0to3lcOQmhWLBx8Rty9Uy6vpHzVktSRRD8gd051b
TkucukPAMvZRa56wY5HYRpRaJbFaGkwLYardtT0xmw0xOlkrf/M0/JOdffQd/WPmjDA59WSY0L/I
ov6xB+pokCmzMnF6JlEfb8mAfGpLc++ivd+0BWrLDM0nnnlORZw9HW3CoQrSE7kbyUWZFMsR4YSb
WAZ/GQAvt6YCnfDSw1bBS0og7oOl6nvPdJ8dnfDFVZgYc8+jOV458UFPLBglSADmUsgOGgbmoY0r
RhYhOdjtCPdNsZbJZkXJH4XhWfrFq4zAnDUuAN3Bf1K1/WP7XvAwB4m413m3zDza+1qJB3ecqx29
q4cKBvMqCui+s/uEgrZkJyOP2C8fZTdcMpz+igwh+TPGw8siQMCqUq77yKFanyB3z6P83ynpKQuK
+Gy+huWMl4TinLs3kxxq3UircoH+rnU7BavZgJScm/aDqpZqJSmGlSOdh1HEH+nY7cNAT2tdtk+K
UJmzm/cc3L4aVm0wQYTUPp6O+skInF9DNo/CE9fK5dpVAfZZiXbUK+qEixi8w5wixBtVtB9VhVhc
TPD6/QDOinT3LYeFAjL5vyoKCKnRGvu6nS4Q5i5eCyipbHEVO8OaiJPjjBDS8aG1NWzNWE7XWicA
ayrIQoTpMaBvhn+T3+/iMGL8mZxKDNmOC7PNSp0NUYfXIDZ3fZ9/LFNGg5o3dx1N+2vc+JX3IE2u
TpbU7reMjZesMDkeAHCZDFqcIOD9gfxbhmSJu79mOv5mBp23hLCoWD7DcXmipaK2hkzTe8RgcFFr
bpsOtkKdERlS7NHbHIXL5hS2hGxX6ylI8tNYuawUjPFHv6fYFxVbGq9G/E4MScUNidl2IHrrQOEY
crfPPhKHlp+U6ZHR+EqK/jko1DmccbRngmTPon0fQo/GpU3IfN5GXznZpF0hSGSrnjgi+Fh9cR6Y
IqxKnV3hI3Lby61zYJCVGwTfZQL+OqEDZCyljQZNVxQGDfdg/jAF6Ei8EItWkplqs+AoEKV49lvh
V6Qm9xsEYZx86mwV5bmtyofGdjE8+kYLFDuwTrkq7yxG1w4ZuFufsBvKUH1pBAMfjzmyaNKH2SYq
m1cUC3H9VwzjHcmKLxaIyjw1mOJGFH9+bqQvVmLToChYpdWZxonf0mQQhFFoFB7omyhL23OYLabQ
6pFJJCC1kTvxcGmU+yejXnKy1M+JKGeSfth0O3jrU+OeKVw43pD5VkR8rqSPMTIj5krJbJtb3BEs
k1yFusmAWTncLYCGmCg14Um3LWA8M48+6T2cOaj+KtFySS5OsVE/Lj89J9HCG7z7yNGnJKb8EnSZ
nNFE+FEcM4DV4TzhB2EUXRrNo6Om53r5fZb/aysyo13o0YQ82KhiDY6M2nZfxgSiBxOXR3aeV0xl
6HoGHKfjIa/cjRsFJztjf2oRHqmU2ZHWf0sK5NYmXaeJvhUin4wzaDXK+gGnHlquId8nEVljyy5C
QuyqKuLboItrKe2vKmtIM2+2I3Z8knpyXF79N4QCdBXBfOyz6bJYS5bfXnv+SRbGm0sY5v+PNeVc
rSLZrbHOcmBYlOluuTHsiW6SvmsN9yIq/24eAHiV3rARylU/zDvtm5e0ADfy0d0DT1MnWleoFNMW
X0Cd9ru0F/6lS3sIXVPBDDPUo5nTZiZ+bpOErb3PPFDW4BLA8VmSK5YF+U3TUSfY1SeKOM3+Svz7
5LTVzqUryQC3nAZm0mh8mjN9rMwKnE1gNVAm0p6xoD0jvI4dQgMEANwubm9RH4QwHulCNubwWwx+
dhoTB+dE2Rpbu8z6tTVbzQYUUv8vykofflI+GCcfIZO/yjFW7It+ILnTdiraD6i8TFKNH4NUpk+J
TKCUgALuT3Io5U1pGqRD2GDPjlU4od3vVHQAVVnthMeUIXfi5MSlDGP00FsPxsRQGrwi9+/Gm252
4doHnbCPIgRoX2xGMlVDpWoWLS074txjdXXDXwBJGKmaE3ETncNaBZovrJUB1HLUd4N9HMd4a6Qp
wTSLxg+HhruqDOOlcj7asXovi4/lf4Beelz+lzyOARMZ3q0KQNYhKGJKueAU8rJYXJDgqb8UE/4E
QHDGP1bDa+28u4rUtz785y+z/xIRp7MZ0bGUpyBtfiMCxi2eHlbyZReJxSlozouHZvknhRpDoLnz
UIMFIZJJb1eUtxZahzaCHXIoA69dqe7wzAxUwnN8zKC0lKG1wzU1DbcRjJLX/hEUy93kvQN3I9GN
DzQMHOvJshEQe89jZ+zz+M+zSCIWny6qAdvSOMyOfl1vPR3SDUHb1Nh4Vmp6FvT7B/myfEB+OStv
/sVlc0Z00pIBkiLyjXPwY364qpx3NO0WH76gGeYTLo46JWmhtWgq4Ip0Cf4WEs3W5Ek+DzmJuxoL
u5l/mGjreDoZZ0kRxy9FRyfaRy8QPk78irDQeOVZ43gMBZii4jOAHIt5CFxZhg52kWBhKv8QFkmC
5cnmS+SLk77zxM+0G4CxE0hZH8aYqPf8gX6w9tkULBq45UPxH50Dnbk7sSnh1jzambf8AFMtvjKX
cUhzkrp6sKksmwyhIbjhra75F/2/kRid5esrSTioi1+U4/ZE/5IRGLlTnI0QMhRd70WMMLz5i9Iq
XnrIPFAeEf+MAY3SkMJ5/ocn8sDlYr34YRavFXX5fVw+pV75xG3tCCOUk0ad+ro9Tm1/wHDwb0zi
w1g6O56qNi528FKNwATKU6VLfEGMXb2XNgbldT8PGNPljk/IL7ucOIR67SzBtAeIlU2/ApwO0utW
rmH5rhVfMga4SRTrZaG49o8/OM98IyWHLo2idWx210H8+KWBTqbeDiak5fJkDg8Fgw/+HKc1cQqK
G2KHCZGGu5PZqEODat/LwGQ6fhS00Cr+mippubE/BgZwKKp3Et3SZ8eA714lDFyumpPKpi3Ja8Si
Sxpk+CEAKe6/5keJ2cmwfgv/wc2KdUjnprcs4CplfejbtsBthPe19Oph7Uc0PgOV4NX7tPkdl8Vt
ds7GIvqYdNUVEKZ1U/wuv51FlFyNkDwH6XlqdbFrg8+uUBsbR75DKENVZHtF5lZHPgAvC8/Hb4z7
yLwtP3P5D4gJjvb2ZCyDHUZ9y5gg7niI1rK6dAlPwfqtKamWz7FsLiD9Ptgf2uUT18q+zTG801o+
miMT9/kZI6vl0PdFIeCr6aj5f2ZNtV/+Gp7zsrnwh+hqJ1Ozp3FKpmuzvNY8DcIgYY+Zh1TAkGk5
A5ffWFcAcNVbr8K9FPGFHzGXIZ5BolSa106FNH12ywvrWzPCwBM2I3rvv8t6SKx4BHwVPi3xeIcZ
Zr/OMALAzayMbZI53NFU9L4Iz+LM3Jsw9cyxwqnDuyV6tR9n9Wul82uSdP+mGCmwIF8GirL7aZDS
Cc70oLt5a5T5NZlksMc57JBTaQf4SfDSxB44b9IjzTo4l6r2TgzFtguCxiU+w6zmV0oPVnXHj0WT
Qlgv+vyQ5mZX35LCRAdEeoYvmCGU9rsO8XRlNP1CEzWpGNCIt+eEkx5tBfwB8TON6AyVf4xTlv1k
/0tF95ABvS6yFAcE00eruxKYsRJ2R5sbztdkwcVUf72L3sUYGuBqGItH6XHDLMJzY7Ubgt53AxoS
T3ZfyFzic+elHDyZh1WBr5/gU64Q+1GkzMrc6kaFzLS9nul7kOfV1gUX3u7iau4jyZxurVhCRKtb
dz/3PgPmfCMwtxa1aZ2MCkqFMf5zwMRzNL3GRDeGbYmsCbZSQMYTcQbx2hqxNEOtPJHofTIJnZzp
lZoCStIErcwAjqxYTGq+dK3xwnkM64Uyc+iPaooOQxNtO4Unsh4vlsGg3tAH1ZOvHMhx78xKngfq
GJ045mPJ6GRKDc4nlHhh/aiN+KdrKX2Wg7Si4YwI7ZTHbEdZx4yE0UXqzee5SvbzmJ9kOz+LGaiU
Gz4soesleN/aSCCJ0Mjz0ZgbM/hddneHL2agt3SwtAVNC8AfntXyw+VDz3BNAjdYJ1N3nudsO5lw
EP22eRaOS/ukm77wlHzbsc/4p11DBD6ObnNt3OxeRtZN9c3WZFLMKMHGwsRJ4ZcvftC/OEV/TpGw
mwajCkxNKx2aj5E1HHseJUjCdZkQ/muCeTJ1+ius8iyjmgBLVI9VWA672vhoIYqic3Lf6ppdwMzN
Dn9Px3+dFTUZTW2H7F1A5PSFwdNmu4Hrr0eAdDCRRtkxZ+hDjkDQfS8p8N8xcB+5YP0NMl1cekHD
9Ss91/GbF4bIWpv8KeyaY5t199pKDk1jb8xOHHns2HFwK43h2eibSysR1mH9PIQZHYMBYwRPbRep
RU6evkorPs9G5GMbTspL0KkcRBwJWc3yLhtFUR8C2/3XOv5dFBGjkWhkkikTQjFRGbYtNh/D5e5S
8Bhtd3isWhR5bnXgcd3g1oO8HZuNlmqPZWDVU7XWEcqremjOZcYeHpV0h3GSm6hXrC2Fx9YRKdeN
1gUt0r5Yw0isz/CnhPliQMlyZmuPjqVdx6TuNJBR17k1YYeeivM8Dle80NDpjDx+D6YKiEO7D6dF
vFFDucMAMiBvE0T0uq9S6EdBLOxJwZiVvVcfMuKKsP9DRLFh0TPW82HrieKdhvWuTdS3M4RgTVn0
IYMBkJUNuSOFi+CnQOVLdrCb2Ahx4zufoVeW2gr7MQ67GskeYT90BbBupCEZJWLyn9xEN3ukZry7
HunzyMMyvJVzfLV8KsfJhd7Ub+tgfPKUesh5U6zurdPVezZOh8gFFkmdBpvGP6bD8CKRyuKZuPap
yxWFztbsbTo1wi0HfAxbaOTft8I9BfZwarLk0neLXN8n2x5pqjf4B9ftN51Fa1Ykxim0HNI5jepU
BPZ+8sT35HYgKtP0H3dj1Jxdf50i9yfwiGDqBwB3vi14TezwwSuct65lcA9ccMsI46Ar9ymzx30S
+89OPJzHkPGYab7ETbgjWfsO7CCdA3qJCtVfbzPUX96hqKh/B4vI6DrfmC2sYztEhQqLrkGdGk04
XKpj29QX4U2PgSfvZqd7bOPgNaBFnFfBqWfXHpL0ZiAuMal2CPulbrJQxcbY72bAhl7dvaI8O9V0
t70uWhPIwexNnGe2yLWTCX/H8zFWFhkd+FYIkHI7NO5j9lcUio6FEf9jzPApld0dFNfUXgCV4Ef5
BGSycSKfNjZpZF2I+GVQktH76dQ3bpv2XsbMdQjmugWL6h/8YvWSALBfmSbIGpE5AIQUF8RQDcfG
0OeqQXE4JTWTCldq3OdLAlQbfrtTSBnIbB2HDh7kekkumWXe301jqjZhU/xZ9fAzJuqCdZSElbGH
rev5E0XY/xkKW8cWw4/jOu6Ghx1hSp3d51IaqFydhvmzaDVpmw1tvnqadzQ7PcCOfb3ta7TH9SAZ
4qRktJqGbLcdAetbuATzNcoNJoqdiqnwu/4tz5VxjhRniNbBsVXhWet67ytN4pm7K0M2V6SQ72UL
ZqalSyZY6GRLHAiGOeEFO6vcQ3AwpPvUYU+wnbreBzD7QOMYhHcULnrOxHvJmTC0svyIGuyUpWM9
zirDrWhDLHYcuDQ0aC0Bbs4uYQ1PPtf8OAuemqxCVVRVcEd1dU3s0kF8N+Osyj/nqWNl+aG9t3RV
b6PMeyIoDXCH2ayMKv2yoSGAcOqgHE2NpjXSMMsGiC7sFrLw0n4f23NROFdbmz8FzIDIL+6iFNox
Q4JhrVoyghrGFWZD8VFM5zpszhgekb+hW2v2Aznu26btML+G3oWVjZaO0KOqfQ9k8FQhqWiz4op+
4G4uM6bjuo4RVvnGz6zHd8kixK679fKKGNIOk0tN5KksFh65fneU7zIc1w/cwxf+wx2dgkejIdCb
LRGPx0NrYIyf5w+a3/fahFhUkWa0ngcbK2SsdzafuJ1AvJLQcDI6zKUCkpiMJJm9eB/QgHwXkrPC
R07Fy/6lYucr7pno5qp7bMjAS/rhV1vGfdXWHa+vE9GIB63oM6xkRFDmuCCJRvIA/GVtcx/UdHgE
hJTO3OD/3i64dm8u1hG+07CVnySFn2qbgVcc+ryKkNhBs+6Jjj9PUN6W64/jq9c01/BJCBTqe3rL
ebajUaT346AMlA9QGj1DHA1dEwpB8UExQfGBW005/rZgAJRkBWMvmplWdhOUmaSP3VPwzm8kP38M
OvyQXlEcurliuDoy0c5ph3nS52AJXsOx/E4RVgZlT4cjfRkNzR1aHvIWWnhlEDdEd0MJl8RhMmqY
+MinZqFXdblzCYcu3wv2avgcxidI6W4nEvoOk02LF6DxS52JnfRoC7tFRjhvs+8GIldFcMzMaeNP
3UsjR8YH5VNsEeNQaLLb5ya95Qbb5QBVA+w/i1qSEaorZPEewBQH0WLvk3YpbM/ZMzp6Msx256Z9
tA+p+dBtTZvWMJ903Sz9gP4QifkuiasHkgxeyJd4SHJ9lWH2ZBNk21UYTWaaoMbU8febkIV8nh05
knAFh5NwcSsukQOA27cAu6mDixmXZYdWF40gnbI+HS/gOz8DvgPt5B/VrK+2mX+bUKBBGsPXs2JO
ZmikBuOygQEjUw4Dv5crm6NJ3PA/iaWXhTigmLeae5sPacbkyi4aEhk/RSx3zVIR7DjK1YeMGjU0
LawbCR5AJ6sOSwRpElhP0hlPSRTsDCasR5N7Ov7RW8vm5BGu02fknI0uIYpWgPTZOXTu/OcgPubV
pS/teMj+FsSEyM9lEv+4Ln6Gys0m5GGChh6+q9Zm1+x7utmuj4eGOAsEoYiH+DzmFN0VXnY0Y1r+
oJIsXnPrQGeafv3IdIg8j5XWIRahAV+KDMGH5kRwYn54HQ1MP9WwnyqWBAtsShosaPZzblACzR3A
J2uW66JIafKJnnyoamD+iQCgttecDZvCAr7rR+1BGp2zdTyk3GjCCNzR3mKOlG9cFhjqDN5pwM1Y
Djkjnxw/JSXvwejHD99sGb1KE4H5cNfG7Zbx/85ySBDvNWNYxE6Z+doVyGySJX9udj/arC3RyiGZ
MsgHntKHCPZ3tNSRQWqMG8dPXuLCv2LPeCycit/Id6B8jtyMp5LOOtjCdh1QeTlznaynyORsNGpz
I2sA8BW47UNcLCBfgWyE09BziY01ai88mNaY/+O6hH+MFE52XccA3BHhmDSto9ZiV7BeQRoSOw2S
rcOqHSfTxRDNtSjN53qiUTKHxzGWh1jmB5QCz2g8uXEIkoFJZt1pblVI6PXWBXTsV/6urVFl6oFE
3ri/y6L5JeYXFV18Vs2iQ8GMFju0OCa0pbN1421cJ02x6YQmI3Ec3oqZRUIKRKrFIRDd1qKi6Obo
Cji8fu5RM2AVgoG8cLmiCDeKBkaQ1tVZLe4sEebbqWFC5mbiITesY+KGyIzkcUzDlQimnTJNg0mh
gxkUjwplP6OsNEn204S5P63EiKMnvV9ezirzSP2hFTWh2ExzRIrLf5kQi5s8RMRhZzEweikifyca
7W90Px/qbrpHhduS+uX0yEaaMzOJH18mH3mB9KYcjUNKFYfDVtCJp6UXJZkm5NaH/NEYyTaK0JNG
qWZgD910aw15yiVfPZvsiA5pCWlWj/T3F/yyaoWzDSLJvKKkc2IW88T3OT6nyfQcJBEj6OHWlP6L
mPvzCHeSQ0qcberg2nB+PdLogTNR66VWvdIt9zEdsy8F7lduIVzpbPM+d6ytpI0PeX0VoN3SBf7X
luNM9U9MzGG/Bhc/8NEBWbukt/ZjSC6aV9UwOD1jQHIe5Wc5GAyxGiYnxexxaSz0qy5NALI+kvAx
rD5T4vCGMX3sudAs2TxX4ZAbTH4IsP86lr808v7ipdHj87dmZfRjdJgWtbgGrMXUn2+mX9n3ZUqH
n8FGuUgvSHTOUQBmjBpVLP+SiZ5qtVhX3eqVoQPwR9nSAQLABq96N5vFTubNQ+W5TKAgSXA9Qnfj
9U/wsd8g+xNdY746mvVbgzguRiq9OXoSajw5VWpvsjBzP5RHXRY1853toGOs7Pg8tvlrS2LbOurZ
AmofV7xVl8ExlEqd5yygvcYUZKUlcWPWuIRZGCvaCoDKbYlttSr+KIWfBNUdXgF+uaBkUIs3bUkj
w5NfRm5xVkTzsDxHQBUWtipiWXvyxFPtgncz2RhmxmJdx6Shs4lBjSGPG1QsIJDZGbgcXHOj905c
wT49MViALyy6zGPNptkqVLYwkbxZ3GruKV407r3W2UcohnFLsW/OQcVtXxxTRWeidbNzxnPM6+id
sSTdQzXTuR007CBOA8GWudVp8+6MROuyD+XQSItk7zVTQxZui8XakkBuZ8w0eXAYvPSgUvnawgkP
c7rzNlj+Tb+gpu1ovNn2TAaLFTXDU85uyU2/34ZIhN2+J5zRgu5dJb88iidsQOJsOuYRYQ2SBwDR
T6rKqUya6BhZYQj2jcRVVWfmYcj83y6wJKOzmV44kcGobb1jVFrXxtenVqEwDRUhq0HfnIMeBW+a
5TP5MwhV7eFo0QAL64Tubjj8Ff4Q7DPW+RxkUP68p9BmVII8gemKRj8jjcXuywUZoP+ZjKKja0pC
RdDjoECCOkWoZdi1zz6XShJJO5Su5onjfddFqN2MeFpnMYzo3km+JYq8lcZZPC7EiiYL6HkaoHjA
5ORkVK1yTz94ubmn44IzzzX/GvI57dTF8efd0HgdmZH7vF1c8LNEMACa85MRkAwUzsnVArXBn0WL
Rkysy9ZKi6I8dj2OLbtg5bT+WxgXD1OY79D/nO0o3iVZdZklGs1iduAMN0gwO9G/uDEy9rCxvA2T
6xyIFduF5Dv5K4xJcUxxY04Wu3RTtMfOJaC9F+Q/V9Z9lCdE0ZucPshnc6qIvcdM9NiYCgN1M96Z
TgQDa7k2prH7QqjuvrKDax3l9x15ADBHaAD0HmixksHY3mChbOqi98mk0mQGemRD68Q95kn9MHbO
X4H4PK7vBZGMyGJoajjc/TkOA+TMfRduCPJYL0ldiVLPqgo4NRfnpp+QWmwFH2733hbMZd2BOSjW
8OhmUJM0DXCBUe4JCzons1gX6UhLObqhmtwMfvM2psW5GP10PzSEN3a/Rc/BsWzj9u9EJedFDDaU
zXIpq0tHv1QysJiLdJUkcCjqoPlyQ/PQmNk2CIoD+ezAQKyOHKdCQC0gIryUdHgNpFkGsjfQVdTI
hPiAHbHuMAfVq7ziX1flkrjgTX91hdpeF+n9TJcqyIxP34VwuuC+eTu2drEM2sJrFEUPVOrPpUG/
gbYxflwrv1kMNEldemyW90hghiaTMMuqNYmm/2qs5q+0Sm9WzIKXHkwW2/rGanXusIPN7tK6p2CJ
fEAiSPyMFvEx6hYPSQKRJB6srmai/S9QY8PSBxzYgRl2GDX4s96AUHmsHb1Xsrh40fyXYy1jqmkw
iPCpp4k58zP3lR1c1tl2YCIcTPH98l3GKriMcbSd2lsdkbmFthLI2GM+k9PSxQ/lPIFbsaDvLfVJ
XlhAAgamBmhJMU/2D8Gkxp2Oq78sLFiFxO52TEUJhurSb2cRaLJLhg0QmPQDaeq5ipytpNBfLvVW
bGyExZiKyBWSxffmov3HoRnlNLTR7NXtuZuMN1QiW9lgOq6RFQkSLo2Zrk2vT0Sc7jAavsIVOVhm
iDIBbyMuzaoF9InmFZq6c7+8kFOJUZyarDDM/TAEv5nSzIHpKMTiqQhQPSSg+Plq4jjY69ZGT4yj
KMMuOEzyPKbjjhX2U/YRxz83m4LwYE+ahOchuFuBekC3xIvSFxaWsMWhTbdSG5o5wuQ8x0b8ZPg1
eJ466LmxWwxZKwn0KDRpmQRMG+KpRqMKPAqV2abDgsbi3k+i/CxN9i5PGVfULa8d3IVNMTXJBWJ3
gkG/3s8yQKHjz/MmKqynSZX3A3jXgWwTF/iljedwTWMUWoENzwcBlpUnAHWlwYaIAm/tkJu+IbLV
PfQOae+NhYIQ5eSnNYV3rRnT+q5K8zEGrIK0isyQEvg/lfsVdC1ZEmYZbhzZ3EqwWCZM4fbW04SW
fFosWbiXhjudBeuwGpIPJAxIVlEqxKgjVq7tcfdnw3aXraEFVaec57FE9jxKqMDlm0dYA3HL3G+A
ayAHYmi+oQPPOEwwTKmia2a+jCG5FOOwJfPtIaXvxDLBrpFd4wgpV0Xz0M7/KU3ee4633szTQ5pW
X/lkPUUoIJDMMwdfmuCNXNoWw3NUMLhjc7w5TQfdU16UN9FrQ8jAXpROwY4vbJ/Zvw2lfCvKd9wJ
9JlJGubHH+rAvszjN2TAVWm+BEYLGOlvTvRmcsJbTZALF+17KwkpThoalNErm8geLwP2ffdO+BBk
6UIx/ohX1dSQQi+3BSPZjDeyEVzlw4vAyL9cvXwFZBC9iOMPi5nhdRjdc1VCbYz6YRfqZ2hRUHqj
+L6M6wcUkcz9K1TJGEHGXrwETcD03jks3wjKuVPOKnOhfrrzvNMcfYwfuFTyOIcE3c0IVidGxrW2
0WOvU+UtlHC6BnQzdrk0XnFpXjt0UNzP8TW7lzA1FnYCO5Mh+ai0FGhISb5uoVFIlJ860T+Wj8VT
GSARwTyfAigfZ9+vmF9G3r4OyWu3ScRFjF74xo7e+F0dm6dQE5fQE6pcNTcstTQQ/ANgJKjE7qMc
vYtbgnYs5qTYi7n5zEyvvs01ad+eieeMCjoHzkKv2U7AudTa3rDpHUqb+X3TyH7Naf4NxPizYWKN
I1ZcM9cmNoUEPZ1GZ0ToV6fMX+vW0ys7nei2t129Va5xl2JbrIFD0c2leT3KcG20gv5fyDYZ6XTP
ebqpcrVrPc/c2yGbLC450TVq54aKopUH5lVCgS1vPvzI+gKTuh2jgKCj4DENBx9L+rTSeb93y2GP
QnwN54aBHY46u78JPC0JED2dqgfRIQwxuCaHF59sWhlbp7IcjxreIa8Ck6qBy2w23zFVX9ek3Gp+
Ro7SVNv9O13ivVIk49gyeonz8c7lFuBrcnEWt3t4KcPw0C0HlYHyrzbOsRyONQZGXskU7psTZF/2
/GbWSNx6m5tVtUNJtIoIt4hrmo3RZ+RkP+WY/mF4WBH2TMBslS0boXrz82X1kdGJMyq9NohhvUTD
kjFPWcGAoXe+vGSBRcY1nrQcmyFk1GJbqRATtsakwJG7nfP8qs2JcT0h5JpufpdBoYCOYx0JbhzJ
+uklAjsgNmb6pW1QkgY1/1TGZ7wHZ+1G35Fr7LoaFXmGAasdiKQuW8rq6dKq8apC8+jig60hEKxz
5vBsvhfuWGQNtO42o/4di/zBYgOKu+x1YHWsfJneR739RThWuGrZDosGXlk6oaEnXSjjq2n+dYC2
Fn8FFx0uvbljFks0ygv7PQ85qGNYIeAKO45tpG2HHhCNy1/X9O7D8urTkn3EVEMOOJoMAs3WpbJu
gnCdeYro04IfYBZuJeawFTIhtqTR207YN6sQh3nu2LOIEDFL0jfKevpS9kyaX//ootVb+sC0/qZ1
z4uw8pZhJc3Qp7RN/xQPbYN92Fr5fv4Safx4gD3oAfBZpKuJTWP+s+qYLNeN+BsKXqCqRCxKU/cl
dZG09wu9r6+5uqJU9IgEieUZfTm+dhrh1Dt+3aFKwNvBwCZfG0xDp976yjDBLnzSKK//Wp+QVgZY
bisAWBOcIjscvP5unINTwtR5ZLIcegnTlEDdLPyRUCAdab63hrftIvtPOPGfS7zhESrlRY4416ua
juyywQOYx14+bGq/u0uJQTGa8YCZl+SfQe/LvDkRYm9vQdR15pLn5f4rJC6NEt2zjB168qwnq6NE
HmpQLwiXl4cxWY/M+5h7gL5PwT0FM4ULo9+UhAB/dn+SHFLhcp3gprYHcHUk747Van9LY/gIlL9v
ltj7ogFKR2FXpx992m7/4+g8uiNF1iD6izgnSUzCVuUklUzJq3vDkelJPCQugV//Lm81i5melqog
TXwRNwrGM4NODjLxH+ZyeXeDeI91+3ZTTWNSRWIcuFIkfMCDoGeKu3/tx+yXBSeAnlfEOcV5DOul
ZhHWPj52E8T3ptJPqwzfQLWd0gFlb/brD2IpfGnBWnILrT8W8n/Iv3dMxc8JR8cI3jEZZhAqtISL
CjuqHTnYZMOnsn55lGONc41dytoSl00unL1Mg6/FLMCgEguTuXiMlvoxYd5rB1o+Be9KVIn+tYlK
Di4yvM5He2JuGTAUxafl0X9jFvFqqN0t+UKPyid+h7f1QINgDISP/26EbwIzFi0t6d4y/vIB4nKl
BntK+2Y9+UgaJER6vkxrOQrB8FvMXe5LzCXB+rMdG5G7HiI2rnhuATv3T1g5LtQk/gROvIuy6kc6
5pHLoteXPxR1fPhBdGjS6s2YMTma2fY3TjpecpNeloUJi7H0L9YQ0J34NuppSe5noOLc0j+ngFRT
DjLKdpubc34kUXGtiLldBaPzTTkQl60ATWQ1uAEnJv2QOYba38uhf4H0Q9uKnK9Nqf/YEFxm1lLT
4vyTsbn2xvbG7aoA/OOawCHMjslGn+jbaas/p9MV9hXMHIo6h7r9ykxRXg3Lwq45frtJ9NQzD7lK
anpoC/ilOJ5ojzKYn1WpX+kIGHYzkUlnQIB2pwEzauI8hwxttuMjYqr/h2jxIXENi1kEm7jGoV5b
/SfYCFBFNJNGT8F/OmdX9A/am1+21z718z8mCS5J5B9smLGLkKYLYkAphYmRlb6dAuhhRqK3S+o/
Ily+bMYdwcueXLJVOJQYJrvUS18rF8Digl4hY+8vbPafrQ12e726lN4wy+XBLU7bRWq7wDRciY99
Evxx6JhpPJKZacQryn3qZGNeyy6hQwPDwENiFQg99g7I2Mub7ll2KJONsMxAi+3as4cxm0RXdiFk
c47Zd71qQC7kAcPAFoGqp4rTxe6Pr+7KnzBh8s9CILgFU8GlpL2Jhui/ZEHNGXk4AlrqxsC9T7L6
dRbdH6cKT/5Y8VgH7JjRfBLJTHXc8F565Q3D6m4XerV3N2P/gyJMjnyBcMDVHn2/q0ALtiPuyKhw
9kXYP7v1+Mb96LmDxCcqQCbZZsDnNQmZZBT/F42zw1RXIG98Z4b7x4Ct4xGmfjrCKGWoZe+cWyeI
zlTWjdfCdJcy1OVjiPCfelglKancSU1wAhIggVjZXRWwtba64XQC59Gn3h35YwWMaCRsTF/rblsm
K4Jpim7qrJgekKFfm5Liy7jmXXCj+IT19QTE9dy67peY1YMQDWrdgI7SeWSAZ/MS8qlq0tabccen
8Gr44NLPIj268NdyPKXoexdJaQ8uFhC1afOVqPocDin396Z5HpAIo1XDoB/YOvFOpfLfqOS/7ejZ
+cmDdHADJh1kN1ffimb6dXtQ/g1ivfU1RWbmWlaNunGKjqen/FUD9dRpSeSykrwy3R4m1I9nvD9x
JhSMDnsBLfMr/erLTcD18zZisEGddzwGgtwqrQ2xYMRXg2Kj2RZ1PFb/QSYkEQxxFFqGfNuOVnMV
3gebhQi0F0mZ4NCYcK8SrvINCYvRy++rOD7qpb1BzLdXlOHQ1FiA7M0Xl6m6lLfohMCRt3oxiryx
512FHtbL2XCSHwYmhLIYXqcA86I/vYmkf6SX93p7gMdYIo1ylAwsixQlpJ4MzD6PeU36aQEfIaJ9
1Pefdux+tFf+2pEgggihVInxLt58QM6cZXelN9wBYCRZRm8MAikGOO696cR5vZHBrys4H+cm+wZE
xY/WRR9VyFBbLAa3SgQOnA9uQkdhwK8BGqKMNCylO4+O2St/WZmqxC9uWL2oMcLWrMOnUWDHnfoZ
dhImzxgL/M5nIa4tbcjNclHAD9OgxMyX3npLeWY9hv3tJc8+/Ltd4A8NK1j8MqKIVRSQ7BMnP4X9
iuMkf4gbe1lTrtKJ1B+jb6lUYaYEwqR7x1H7SoTpsWrncz7hpQn9BekaL3Lns8Aly43TGY0HF4tY
mXJe8VPnvYcadJWFw198+WDwrY+B1J7k1rAyRHctp4wEKsJ2bnQY7jY5Odhy+MOzgguHgkBmAWsB
D6YWI5E074J+/lHExACXoKMuOike50lR747dsHReCoywfi0AQriUmY67pfKeJixQOnXnQ90rqB6C
P9ZMpJtoRWfE1+LOs0wItnikdyi40e8zJd+wgSTQ1zjRJlM8nimeHK8juZzdOPhe4GXaEIl3JHTV
8XLOI87FfHgLCgaadigAoer5CXH8o5mo0nBLXGJz2TPgl/6pTppPA9gpDZE2Ijj/0Hx24Mx3i00Z
UzCnQ9G496z6itfmEUsX4CLlvW6/VY/D9KoIDP7nhDYLj6Fafj9EMephufk6bhWfw5XF/nnl2+V6
Sd0bLC7tVWbAaaztI7b3iAa1eJ+txaV304fNGidV+tD3KNEcFIjZnLVwKa4KlvK6AzKBg4BTe735
gvmRzqbrXgWAIZZO6hOoc6j5/lwhf3ivbsrZuWwjih5OhsFIEC+MLh2IoV3OwXjIo4vc9oHpb1zP
z2JcH8NliSH5QUHI63dByBiaxaPbxvfzklJBweJQy2KjxpLe5vzAGCp+YY+/JhpOQ3v5V2H9Epk9
IrxeiKBi/snuxBzBg6Ggi8HJTK/BJsttF1vEkPPYV5casbFmjd7W6qQjvCftt530rY/njHjVYdmc
jUv540X5YYrXfVrUF0eR36ug8CMl/o3TEsOBVm9FjgRutq+EBN+LWYn8qAKBIoFAExvnWq/tjRf0
R8WRolLixg4V0LyK8CRLpWTnamXA6tde6jZ4DYboc2zNf9saOSIJbiorI967AROT1w00UzByUx6I
lpQbcazlQxSnT7MJrm2LKV/PeKOkehZB8p3Y5qXr9beQHtN3nievia8r3/o7FVcF8AjQDlM30Y81
RYwP4AflpgKbJB94fBGcSMd7Ex1bA0EL0hiXEJmfmSxYxe2UYFvTM5kexmNTVTet4PCUj8AATJ/c
b9dOP0uagzbiToyMwLcOKulGuJTIy5JrZpcpKHHK4AxAEHgSyjyVJRdF7Z5511hQMr3PPBidvSeP
xBiJsaATpHX4z5+hhG7/JsqLY+JE/9aMa3Sg7U1soseUb7iZ2Suwy7yEQ3RbJel7S7i+Hj1cX9BC
ZnGPpHG7+MWNLJnKkSAQTLjQMq63f+czsZoWbCOhPsWW6HG/3tT4h5U3vkV+/D6zYHDGfp0aDsIl
R8LEcF+Nnfdp0ySm5luvX05N5EdphjDmsR3zx5zpxlqEP/Ri8+fuZRMntN4QC9fieQmXY4ZEBqyD
3wbzfSxmys7IW+IEITSdsrUDtauZu2k73a0clIqUkQNmmJ7HY0WOdGsSb0hYIg45VXfnPmueTKce
gnAF3OvdbP2w2+uIEHIqRu+hHAWwzG1TDPi1ige8QWBMK/cOau5dQY0XWPL80PJC4R0neDfm3sNk
y5eG5OEV4FHqPgfzUsvkfrsJRfN0NCEFBSLYM9L5W4MLm1kZ2KLe60RdiZaJpi3MJaJpN82SD9gh
tHkkz4OaniL+ByDJX+ZuS7rB8rwy24OUppokKS0BSZw9pCBZtttI3c0/az1/D5x71faYd+MbgjQt
CgBi2qHhYJ3ftZycECF+/NwlcaWqUxiWn1nLXCb1zr21dIMFl2nAKmfGSwclBufuwaE8YSLb2JTj
IcrN2VH8jmncHA1FNXitwgPTIAKRIrpNli7GiNs9Fx57oeDaELqQAgLqp2HLT5jo145ScISpr37w
3hHRkNlZ7Bc7vLjEVkFxZM8NUhVrKg9FDfCibZ/x7YGKdUBnI9cIdd4O0HUnbpdhvut6WhKkAVZC
PPZqga5f9vNrVtqvPsc2HgZufRtk0f+PFf8WkorKo1uk4G0JpL0bSUByTuCzaNx70XITt6NZbtvS
5WbLzxWz9WofaJwr7xbHnsUwvsfGnqIMmik7AF0pfNdBEdzU/NDbg+wN+rlcc/bK9XfyymMsNXYe
M35sP2zG6xeMokLFZVRAQpfUgHcdtcmXMUSrEuyFUV1x14CWeEXu6/j/3KUeSuLQvv70Mv0wa/Mz
ut6h9PsP6dJj7XR9c5/pIuVyUtubKg6/l94gC1gKi4PxbLGoGWe657x523ccYIK1ecdQceo3nFo9
PLLGkYqwpNXReKEsT+19HGQPgWOw3PTAZx1CSwfQFDMHtcFy3sl+sH2xfQ0PcaA+18wBk9M1u1Xp
f2OhmK4NQJ7Ucj1IrlPb7TernV3tRbfSl9cyZSpqmqM080ufxSzSM3fKZXNNuE5815vo4I3kz9ZW
cuGlepu5W3epK0KDNX6bQDcv65ze9mPz2Zjxs+5652pORyB/ricZRg/1w7CmBYhtn/HiqJ8yt3lh
AIeGYD/DQFyKCBcgZPr7dK4es0G9jgBYuKRLnBe8S1NgXvpab01n/X9l7J/yiHxcgnsz9pU61YBx
c3oz94Js7DEZxJOgkFauOI4x3CDjO82lDzjfAJzDTt5U0O2Ha5p1sv3q+9yIqyDayxBRtC3zmfQo
CDk3ycghz3QawG6zq3ca+/qasymFgxxmuvZxwitFhUt/vxR06c1iT5AJkJ/3Vy7lXeqBaPFbfAbz
gHKkUDfWyL7idQyevNaTjH5azr/DepvhSCb6ps8yZEBqHPmY4Aot4W+OMeNijSN+dbNyBxb4W2Hd
HMfkk3govhEmMo1f308iuAvYemYGtVFc8F2uj0HP2LBtKJ6cOIvhmYO3nz53LAj9ql4pM71RHeb9
hZWW+SEljP7tJOSJ6fPfBN8Y9RknYdlGC8sxlWI97FfesKdn8m4shsO04maOWUNGoFnQCMAJAVmr
8asIkOsCfIDvE6W1YqiOXsu6VK/d47Byk4nm7D9jnNc2Ku6MJ2rULYwAzB4SMdMoWQIclDCnSIbZ
2odpxBF95p3Bdte5V7lK4bc48iTQLGzFDEJTmkDfYYpLsRhokk6JCLBoshZXK+m95av28c45+Wbm
4Ee6cl2ITHC+nF5eLG8zNQtvkZvq+8zp1JWS44OG70SEKRiPClpQkEuox/SAMwgoff85YFfSQULO
oXxXofqtY67HHGmnIm9he/DttLMCbG8vTT4+BkGNSaBbzp40x3FcKFfG6xekh3zQdLU1MDu8qSe1
6THvdNY0vSPh/VAuGxhrZHSZGTxv8f9PIdZjwWp9+dJ0xYuyFq0/QGHzDYmQsVpprYSO+v8F1KvE
nfXEh7E49PyZdWvqg/qMVnfvFPpHDlyKM414JwXA9gyNrYzdYy+p6ukscdIC4NYuTAlq6cXMm0cg
vbAY2H3o9Vyx0g+R1Y+hn952lfeNlwEjxUhA2Bda31rTDSeipHsRKzRz6KkPOQXl9EcPQJUgJZI+
robwpGtqM1Hcm0MNKuwyCy968AkPIIDhwjo1Zb8BMdLqONVcLwjhvHgse30g3/xBfDE4IUhSuO3B
81g0mKO+ZKWMSHG6DOlneKkYma6HBt78CoYhRntrSLh38SGVVNdC+z+YtH3LuvCxbLoLWciA9w+f
6JIPt34VPvf8BpNoWUOX65BXpaAcYlR4j2giihYYG1oevFnubVwiGoqbbXI4+PKE4+A+Jnmt7fwI
ve4JmPDmaG2IJxATqSgt10SPcxcIKSVEDc5cPBWeJoSEnZB8BDwkjHFUntfvI1vuvkFYCB11FHGw
dzLzwmnlB1HwG2GRN7/eYnIlgvcyxx+CEO0uBCANtB8cZDdGx8rJvrWot+KIhuG0/sL0f04BsRC2
DO9t7h9aMrnVgLaRDt7Zw85eJfmdX5SE/Ob3yDQ3ATdiIqzUgwhmCR3tOh4vxCTUz+q2FWOL+Ds2
zUfiyfvQrp8Vf0Hlu8WBnlWq5yJwvpzW0jm+99ENZ8ZOfeFfoIid2sQHc+3gTlrucKoxm8f82Qww
tpU0HfFzzqPQRhpevbaMOPb7MmDiM58Zku2ycnzl9zlXa/k8lf07Pa63qlsovmEtjt3qB4o3O3F4
63X63E7dBZoIINuousmZuDwpH7dMt8QBR3S4d5LfW/RtjPLPuJBgVsV7UJywmF93YX1expUrbN8i
UiN5IhD6R/bsTw9jZVE57+sKfHSet8aoOpvP8Vp8yiEZDt6UvqRRdtOH81MS+k+jt5yTkQSWE6OE
NoYKxNmh6iIWGE4i+1AHxU07TpSJWmqv54asm5BSw9eOcQttLsEFzBJBa4cCR9xI25de70vfpDd5
Ht55/nhss/qpj8ijy0n8Jut8HbfBXy9mGt0O3OMxPLxkc/4hqcztJAO01g6vgY2RQSv/ywpx41CN
7s3qn9uMD86gfqyoTkXQ3S3NQPUL03wGBBcDLmrng3m7j9pIcBzrHgPG/Ty4NAJVRUqEWIubuVdH
WXfy2EwLU/JqLu8sfujJhC86H+9Wwy10aar7jZ+pg/ZmbarrsMigzHr5fkOXOrl8CR3KLNwppFyc
9VsnAeIvJmncf6+yGn7IE7W71A1/mhgjQwNUBHDPMUyCx5ZmrVihPqVeCLsn+fFL+6+R3Dr62L5V
HLniSqgTjJn8UMbcg7M8+22VZYmfnsOWWpYCB+MIiQjHdXQ9TP5dnXJarv0NQ6i/bJOSPGa41ExP
SHu/rZc4u8K0X/WM3dKlR0iHunjrbMsNjQkhtZh8UoFGU2vlwVaqgJ2CqB5Mm+4ZNR+ZH94EAcOn
yNfXWMqTbUL5bPkQjZyufW+87eLE2VO1hHXEAzTZdp9kw94mUimg/lqIdmK9lpAWttTk3ggyhbsY
wEU9sG3GQ/5Rl/592WceiIQWqpBTnwM+boKQ57ALyaQt0Xe8DievheikFy6qKaDNzu2eAg6reHIK
rOQ9i5mOP5os0i+ZbH/HJLhXdvg7tP6jrFCcKgBNx2Zc/v/BBBpnybBkn+tgfgZyTY6abmw8/aXs
8Mbtlwc2gj3LyangExyqEkADPveHBmqSD/D506vVpbIlecRqBAwmf5KMrrnInpuMEVNlHv0KSmob
PKyB/+s6MHaTbDiHW01s1fxi/yfl1DbXY8URmkavs+sqpmdN9649OrEpejpKgiNzrX5CuQJQMsHf
WCBaw0Q62obiDmCkF2/7T2Kclkvxrye8Qx4WeKGxqT2UnX1f48353823+El37jy95Wq4WTGlp1WD
n2TedTkVJ1g6OAFVLKWTWu1BLvkLSEPvqkNpRTNFKk1xl6tYbSXg0W7pQDAJXu4JubxtnmY7Pm//
AbCtV7xc1BDguGQcua9ZXJPIHMY8vE6n8WWN9a2K0wMzmWSfDpBL89TlDJXR4YftiqGNcT68YgH1
CmEay4CfbgNPchX45k4a55Zf99CYAgzgBCzRzCb9yl4BJtHXCr9WhtMaW6HnHv2wbvyDiRxRUIi3
tMnBCRYY/blLbVpQutlJk4RyPmhMyIM/WJCqCqNuURXgaOBmO/6BxTNrXt1BDckjUUHurVOSqpry
uDLXLVKQiPPHUYlNN8CHnqVnkI7btZcKW/1bYJ3x+DyTPHBgyNmwfembzK/uFBYWXJI6W43gBaPv
jWR+19I9xkhdEef2iz5O2dh8xYRjKoZ5T3YHGYuF3xR4aFZZ7AWtcSXZcN2094mVcbPvei6ye8ep
8J8YRU53n0xzPt6aLBTZl5FtqTYsR8DgoNDLED8nJR/i76hDKMqkO7bYcpLUDpXxRas381BcI9rs
y9Lmw4NeIvyrfsZ9jdG7n6u7JJrNG6xd3//xU7cIvgKRtstZJkFCdr+dakULkIbxR82at1kZTV/M
OxerJnZeO8sCtElhSdFY5pevVHsF7B3uhIFJ21ipWwD4yqEYLxTRdS715KLgd5VeFuC0I79dnokZ
8wD88Pm6dhueaK7jUf+UJMZL/kR1B+0LNWjEUNsypO7o0sX6hp+HSSRPCFUxJfJD17Iy1UVNNrV2
JsN+CnqnuIJRQSt7UTtwqQ4qRBj816R1PO/D0PPd46RbTtgxkUf/ZSCwXCNu9zFhv64Ec3pa3Cyi
z7jRNSIlFofiZ9JOhachliMGRKASysQPReHwEYVlKhxUZNhiMMj6IEL6LIfhTYk+sA9d68zxHRPS
jEd7MoW77oKI33JD4w5O8qfXPU/G1xIxPDU7Y2iu/8k4gFxZ3sS008rkhyEbetg0Ed/F1JKy6B2W
kKIst67dqnDIPi8BiIVLW5Ii+2mh0DNO1ou7eaHiQKwu4blQ1+wIM36YodhggpX4J5MEG8dOF9vD
dlIRoDK4SIwpSSPM/axBVzgBf2UGfr2jU2C3OEiMjN0qGzo/0pvc4K7DBNLaF3iXamm3ybJHSNaX
FLu/rWMdSEIRixLT5zSyvn8MvR8SjOoLh5LVXvMBEXWbhXXkvnR9anh2pudsR4BFNqvgV83JxTs8
NU0rX8PFHfrnNZribsZSGM79A1lYR7+JBsjNNe/wDAxZQ6RJcEwycZyDfeXxUYPjqlwO8ByhUrWq
K892Ky5NMlo1C3TUAEWxdMGYNv6bEUReCVmnNnkkIV5370PVuHgOBrdbzLPSsYy+/GHsBk6SlMFh
81mFm290t1Q0/d+8Q3b4ntexp2pBsnPaYyDrUS6MlrGf/WgibdG7m7ZV/smB3rUXrOsmSW45qJMp
1anqGY7ZQZYOf2TGwNpfjUGiY2hxg898c86Kro6PKovF9LIEnuTqzGq1+N0hiZJqxqeBXp5S+YA7
o0D4zWgavxkt5NKRK4shOo+CzB8fgSeKvoCr1umkYc4/1/H0NiazPzwVNdqZx2mLHkSa/IZZ+jHJ
msanaTFzJrJrV3m6Vujtw4QsVtD6KApJ55ongYrscW6kWxKTtUZDGA7w/037EsMymDNTpBVxwJ4J
7ztWR88+WbkEG1cZM12EYu46HtowdK3a+Yxmd0xOCS322zdua28ubnOH34X2k7aZIFWxhGxMGhBb
vRNcBhXrFj8c7lpIdbLv+49UgHMjuQsWU/1UOhSWoIIOPPqztMj77MidjpWfdtzaAnURZkmQL+IK
nAemkMntLDU0uZe5zk1fusREDtFoYJRD0kM1ukavSPt+m2YPBrExjxR262AhEDukvt//DIVN6ssg
JoWjTAp/xkJbBaSm4x2LzlC/tnmw1M/UXRWLuWn61iA+LxtlavFFjwyj47p+rFFwAAvOZlTheSBE
S8g3ityI0FMS+wxXr9w+XMOOsoXIH+B6NgJqJP69HCHE8Uf4p8fOL9LtXupmWy81d8SWnIPXyTCp
iFKDtKRMhkH84h58F7FdsR7koOKBHE7DiREes/fQm5KEebCDUrwp0fmsnshbCagqc5lq2gTNUCzT
qed6yva4isYfgit44R5nXMO2sk0ec0Wa/MrtpBOAvGzTPqr2g3aFwOllFvgu1y3VuMFyLJZEBe2D
Vbrkcj1VQaDb3TyKpTV7g7PBLicns/H4bybSoNDriZfly4uYZ5w4Z28KgVFfnLTpSnNOPKWb7tiX
CED3RSeI55x6mqmC/2CLicA94yGzGaDpyAn86t64QRRQDDMDLDoOssoi97C6YV0jz6cQZ7ZmXKlL
bS7GJAsc8GNMvKye8K2F8PxxSNoRTY7DwTrwM3MEbLlLjZEHUwjCaS6+HYDG6oFg+hw9z06L0xV8
DkcIJieOHRPv5AZ+yo1aYq+dsqeJthzeuXWLj04u8dFq0omHuy5XvVOMJ8narhEB4zzi8A7hCmvt
FSPvNCdAgHF5afaT7Lv0v9S3OkUA6bMWOavShK6Q0WpTSbUjwKqdEQVmynomcF3jMRTq+hkw34Hp
Z6Ev/VjWOD0bKVpb7kPjNHWA37HkES8c2lcg20+W9lVcFBVs25gDgX+qGkp9MipEjWgfgE5l2QFu
ec8lga5ZoOF57Hrz1zyk3fhdwBHd2lJCzl/wALJ1AJGvljTvPyvV6PUfaahk613q09mJThgDGKsD
jSIk2TKKJh/5n5BRX98ouxBV3nsh1I+GFaxunY+5qWmQQS0pGxj0cUvsKnbAVrvHsieHfTvpNegI
XzhwnVejdfDjxpTkHMA4RAC7fPpC5jDSUBx4vts6u2QiqMQHaYWFECQT+1U+p7L2FnXTJznEDIJq
7thRLTwTvJ5PDnnF9tSNQ0O9PAe+gaU4mBrVPGKrTJO/LCQgfChSLPv422M+SGhILdm/bnCmgYAn
r3iwnkOmH130SwwhYSQGkZWuGZzGZQLjqlRxm75n7TgCU6rDMLJ0KYZaWPwYjp/3KXHdpSe4Zsay
y55Mkmbr9xAaP1pPhI5cXxHyckmT72Esp4wpZNJ6/iM+9aycDpzgGiypIM0ltbNpakcUgh5QI/Xg
bUKUYQx6jNEdItdwLTTTL+cmmasGO0c6mSH5L8MwoOTVxGII/A2FzEvRxKPEHlszDl52o7s2UNM1
5wHPETsfcvlwX2dMUfaDgYFU3hCO7dVFQuOd/hhhFH22RabtuyNg0tEkLO2UVgevVwrHfGym6C2p
gZj+zTNfsyORntPU/7aVAi2ELN40bNxge8boJ7auLjAaxkiqnL2goTIzJh3ESkY7qvGRl6vk/1Gg
sMlV9RgQs2w+8s4dXB/9YtN9d9niKkrXFMeLFDzWWowORw9SITre8Q+Gz1gKl4gFAseYQ01YbBkT
crcZhZhfZnihrP5tUif5C0VPs2oZWi9jjwnXDYxqDo0KqumX45bOPis3r9fvkagQhr5GxTxnKG3a
6+9AeKeJR21n7igBuy3CF3WzlAkFnXlEpyaDY4Qumocl5WDLH4dcoQyBSTIsR/5f80BX4Erh/mBH
DupqvLjc5hQGOpH68osjq6z+SzogVzDJedFnLNVaJMTXRoKMDCYZzA4YtizfSeGdOHD60798whM0
IWrzSf1ZPdMfPUyjoM+peXT/BMwsOu5kJo6Zoswk1v13x1Xc+HZuEhQYqFOQKTB/RiKGEatXXLRE
VUu4DJBgx6atkge+a1OWOxq+E4ZV4bxU9b8ctRH4BEcJNKJJCg/r75rNskVUWWKXu+WMLZO3YuGz
xDNJIjjK6Pnt5FrdLtUaDbeRB5Tr4sM5IYekK0xAD6mzgJWx3iqIpOfc0peB213TBubGxVkP/9GX
HM7IvTpykrdjaNotoz77COPgYKoa0k461NWWJQoXYhKyHHhs9nwSNvxif9GUCoul8sf7cg194kZJ
XWzfcu4nSzYBcMqho+Fa4DbSg5crweBliW7/hb2TEK8d3a11z6/qRjMhIyNHHimLli2CmGVxY67a
rK9LlwMZx5jwPIPWMflZFjyRmNc9JqHkr2vcU986gv1DF5Kfhuabj9dOZBnQUIvbVOsVpI1PrhIu
ApPzIRl5SiU3gyO/Da8BrzwluOGBH00UD6UpWi+6biYSpm8RsXMCnGaIXO/vUoSCM1mvcheC55zL
FN2ltizubktsdpf3yfKoYeqkPei0DkM35Yw4lWi+T6mEi6IY4eO66kCfm6sIJ8TWZy5BJr9ZLpor
93ZIdnEDc2rRTkCrA6VmyC89huHlrm7o5oIR0SeYInF/1/XwBCgkoifCRefnCUcn1fHZD/M8PS29
Hy3/2khttAfetDy+LrI2j3Af6zkvmtswEaG4D/sOyNMObdHmQMaY7FbJVdVXk/NL5FqwADZp7lOe
w22lAb2SUBFBYjvP8ShfTU1qPWzWHn89IQfoiw+gzzkChil31Euup6R+ShGq5i+S8dvVJrGhoCpR
Zc26cLSncTT6plBiGp6Yf7SGutVqqcq97jK8iVd8EUU+M6sq6/h3ktVIVIqhiqzgFk/IPJeWrcRT
m7oy6n+tNZn/OU+gJxai6ZNd/uA7TaK3IlgHhSOhFWEV8rFrEz7S+DurP0ud9QsQF075nf+HFTOB
M8CdzAtHxKdK9zEAx5ihSOBNoGmvFIWN808RFlxP7ynkWVvsvIuK7T/WHkrSoAjm+qe0ScaBKgqS
QrUvlD2k/u+U+KakQcOZuJBHOhLiMe5VNDmQISNNX3st/LYTqPpY8OEfFcG0eVJAv2zxbbD/yDwr
riDFIWoEUTAIb+05bDg9mydOMZqwr1RQihxBLwjnKt0N7lKxZ6dKGIxqpdDWvOTcWQs+ziPzMXpA
opgq9ARzsfYQvN86OWYWeHoAJP/T8RnwW8Lg5WD0qXHcsnn0kzxvn7quXMwpFWkPjaWZ4FFxQvMb
UNgLs//7qu16oiQz9mfSfAXZRPNj2GzzB+LYreAU2Bh3ufgyzBkeoOr1HW2btG3gkClxrVD2Kltf
PzE5CYP/HD2MmaLHKeJehb+rttYcGtcP53avBxIgCFu9U9EVzriacfdetOwUJCBtiZm7GkuRnged
ypQAb0pak84/+xoW3Gh3eCiL+gRZkf6VdVVjvJuzhnMmilOb3Xmx8ryboE7Jp1Io5Iy7nHYMDgfI
KBD+Z6QacgBl9vs/zs5jR3IkW9OvctHrIYbSSA7mzsIVXbuHh44NESqptebTz2d5N1WJzmygFo1q
JDLp7iTN7Jz//CKtcaUsCWcwiFPO05OmZ8Z+Yix8QgiPH7ZIqMeNRKRHqkFxrSK0+5pfh/KxWgVo
Z1uLk2222FLPNvGyC2Os82uX4cFaBrQIaGVQ5VVOioIElRuGF62ZjptIG8kSrKzpYpq5IQFBwMHG
xLVFFX6za+S5vgoBOi5VGZJQYesjj6Hdtz46AjqmeZUUBRG4pdkapCizqeyCVE9/hFYUbgwXr9ja
b9uzGHxWG21A9dmA2Xs9jf172jDUxkvWZkSkI0FP12rluOf0p4Qrz8RdL7Rxn1WZ+GgG+t4iYKpA
exKuMLWBX95F6rHGMPTkaEX9riMsAPlJ+95nMeio+ZgFgxkPoBZuWGCEWkfN6wC69TCD5q2xDUp3
NKUVju5d3K6gFqZ3JuQ1PDXR73hZnD4W9eRvLGtsdwY213gtZbBYGbRfwobGk0igcAsdiKmviryN
nGz1aLK5AGilxobCelxH8dyeyrhBcDs5zLXCqnnC1Mq4mhXsHb/X4iUEKpRJvVKSQGvWeFbh9SIx
4W9lzjJvmvsRkmhGTII9BsqNf2aCF8gQhOQUJpAOVPMlymCt2AN+QbDsdo2LDSbqcIcwCb2Pj1Vb
oOt2GTSxcRDpOstEzgCqExb7jI6Rfxo/FZcdVWhh6SssVNdmYdNbFsjOXmETH8I5RE5lj2+h5dz6
mlYjNOljsQq2o0NkZFsfO0QGqyjtiocC4wNJt+7V+oRo+LVICfJKnXwn56FdlRIkbOFHiNPbSAnu
E98Z+cnWBzbsYqxH0GBgWsHjZUyS5OXFJgK60wS9pNPS0E/HKGBAqfT4idckIWIS4E93kYUiDCtW
J+Q3lI1n9rMs+YCO/BnTP018adWMno/hMEaDnSmQwCmrrJtOJhKVOSKnmDMYSq9Hi3JTJ7wealfx
rMnE2GdYxX71o84RB/qkbhD5gboumR/MyPVkcrseExRmkohngdi04QBJmE4kTI5tqK/bpNyyq99r
zFfwAyFGqWW6PaxtRV+TxyajroeTphbXpB5XCYtkUr+j+T3MIJhh+0G+9CrU8rVeJY858y9YzBNZ
xzq+lsbWcnPP58kC0G0K/Svw4WNq6kovmLqnWEeWcBnnV/bjVRbVZ7uDGVFh6l2QmCIFXqrmbGlK
aXvtbkLBjo6ufB5kCUwQO6IXCABjfTVVdEtQ8VZ2m24nLOkxf5Imcbpxj4sU8Ydz/KwQHkwDtuTw
9Ug28GqNkX0lyUHlR6G/DaG1jmtnl5DRpOrEQI2zyqJ0x6/etrNl21gnXsZTJAYCUfWjphI9NM8e
++DRGN2DrmhnydEMUk4S3GEOdot+Rif5vHXQSeWzeCbz9rVuSFbGVsKfUO4bz8UUbc2x9Vp8o7Mu
9mC7UmlYDwY2/MWgP2lB/sj+i5VwRfDK9ILQe+e76ro3bJiPvMpAYrDMoDcreEDhNTDge6UFw3IG
++pM/aXokofMdR7kX5T0XCezcfMxEMInq3A0tyDKID/vxG+syuydbM6tgvlxhstIwGwRHj/Wx9Fa
GOqidCEs2N1tTt5jRd/jS+mV2fgFoLjFwe+uKx5nR1232XAI82jnM3ImXNt3rJXwp8PINGoUxosr
2Zpabi/6gEArV1Dh9wrQff2qTu4Jaesh0srPuhwg+Vky3OIoSn6M4C+PoU6yXchkat7mMymd5Eyn
akbODx53A89MG74EzP+S2KE0o3iEtWokSKlb8i0sEj8RSKNsj7aZlUF6HN+LKWXD65d1NXowvq4R
mlMDUwbexpIsHq1+6eVdZwPCIg7r/AK8QGMknPj7NiIKMYmfcmgHVjNeAPluqmqd3cxZN5WytiYi
uSEwgrks27j05NDfwKhDFd0FGtk74TAk99leyVobofeFoGppzo6W2ceIRSUtGPAqh8/qnhxQYtP4
kMZApuGu4D6v3DpmelmfA8S3kVHgzA/FMf9Sh3njJtadhhu8iBxor+2q567FxQex7oegQ1/BpAFk
7yjqdFnjJVTZ0z6IIy8k0UJSNXFlPIFDLjqheIaF5V2BjznctTJyPLlhjGzfVfLDaBoUxSabCtx0
3hWACSYSVfJQ69XJIkNHUa0tQNZKbs0Vidrgm1PbXSZ8U41IbNRewzA6X7FS90VV/Hy/IjxCmGa9
yN/eQYeThiYYUJItzd7I7qD7YlkX0YOGVbk6sk8iLtSk8pVVKu95PFZHanH8XN2dHVk3+u6dwbZA
vwBFcjrlmpCOjCt49vRK2hpaywq9zw6cd1sHytsQuKu4RKzE3oe9+YNvxUhP1GVHHq+ml3uNbsll
4ISlVfcBa/DgRNrzjFyULymdmnjYE315sWO/XKfkByHN23O/N7aSEMiLlbpjeczxoNfb2LmNzB0Y
sWb0Rjwq7IJvYjTgGWjbwA6wtkXTwPVaNjky+w6WqmN0SNgos0P5TCYsI+TjrRjA6tLCOGY2YX4y
1d0J52NGwlIhdSmB/LnCg4j6O7ML7yvVOeYBHveM5CkfFr0zMFr2vVlhtxmZumLCgvJopw7uSv5/
p4/3KhtJI8oN6vMG1GIMjWVi0v7DpnBGfIjQrkEcgZuQLw3lCX+Cs105ntzT5J6VlA5OVzBZOcIp
Bvh099m2h3VNt5E4s3SAec38dpVCF0xZn3qH7STbhzytlOJD1g9Ji/vWkNf7QDO2FVpLea8NAyvH
GOfCQS9uml0jQIlVTwPbXHQmSuiKQy2oIMvoUQlbc7AespRBTSdOfTNt7BnH6Cru0NRq5qqPfE6/
qQy3Vds9xvwYJ53WVsbTUpSbQ4b6bGSe6eqnDHtsC3N73T4DEq1yaosIN2zLgecKd7fDXkOJM08j
FFjWHVkWLYEvMfLUvWHKD3ljLeWCm5QJeWMIRheHAQ3JJGwQdvdsloYnGQR50pycwUddhe6bU3ns
p93QF3t4mE+K/uFTNze1xoGKNKkAyEEuKPppL80IigG9b5Uy6GS3Nnhp6jEjkx0qFZ9NhcwmDDF0
SN13iwCERc+DJR/mxMiH0cxJULC6Yb8phXmQp0sbdXK8j94JmL+Flw4fMFfE3TSZ8JGinTmZL0Ud
3KXoSWe6iajP9rNNjYJQ4KBCdY9ryObyowM/eGHYudVgZgJHxa+p6nryVBkRC+hxc2wLuZNXayt8
U9L4pLPIpRs3qOlK6o3kb5PvPVl5nhPfM+HZCF7O3Ooe5B1m1nIyzPlCve81ufIWt2TYZnjkN05x
CwP3JkXD8tVlhLRoyEHQXHL57HIjd9OCHR5v6rONaYb8ZeHsRMsqZQBVabuUwA0zGd+gB7FcWg41
sJgBw6wMa1ONLSlXnxCRXUj93SQNwkY47Couj0qO47Mx3bfthGIoP1UlDol+om0S5Cpqh8QAiR1j
jm6dYu5jNOSIE5EmdXejBVGUKtLCPmew+3UDBctO3V3h9HeY+myGgCgOB7/O0lpVsBBlReubYquG
9OSIl7S5Wkn9kBWiYFTL4xwTklyk+4nbrwgQYcqFASQOQgRpxAidyCRwotDF7609OgNAsXwuYdvT
HXLX5eU0mDVTj7jXCt19Vvb3jUM0B2WUYmFU6RcfJYVu3dh3URTdy91BHpqW4V5r7loJ6QMU5tr0
xqod+r1LxdEz9gADhMDh7IlepoBKHjHX3hGZjJv6vLI6YzPqPpZ+eEARYjCO+iGTviZQ6Bn/byZ0
8RYNHRRVtr56HfG8Sz/d8xSusTTV17/kEYwVxFYqEInD/FlrT1V+rHp8FNhxmWQt0hHPRVluI3rz
OdbnrH01OZ7qLjp1GfQkXilcBvGWlE4RiWdnHVb38S7OkoMC/b6iYrOMD/LYcfQU5xoSU5wWpzJ/
7VofUYVN30vCDrHomyycXyvH30zsm27WrFWgHFnuyH2zjKXtNmYEHOvkzeGQAc+9d859QpnsGstq
njw3VO7rJD6JOSKQiCSt2o4xySPgGwlUyr7kj8Zh4ggb0QVKIYUdxHsSnfaGM+yjQQI5AfNL4F9Y
B+dU1ndEE8ryx3Tbg3zIUrAYJaOHQ9oyAMuVG2WaVXd1NLz4s7uGqb/nyCF7Un/vcTDonP5c+MZO
nsttmj5DDpCuD0xJ7mVdguvHjxoMtRsoNKcGd8f8UaXuN5Wn1OGehDiuWyZewP2T3MhKLFz6ltkD
V8SmSj5g0bpHubMwKt0DzXyrcNngHmzkWYpciLgTkqzpcKBoHrOwf++FPng2Nihdmr4q0jGGt5TZ
6k62GE5WbMakhWZsQxbE7NjIR6a30GJoOIm739QJQhUMnYh2JBAFT7YiwPauZBiCHRB9uuPn+7JA
/6oap5aSgHEi3tzRl9lrVFANSOTssRcEFJH4Nm3sztjXnWTHQ/XGPu9Obv5dQboq/5WtZRfMhwIu
JQ7AP5dLRNgzlqkHuayZDu+YacIZ0hEm1ua9z/FetxNhOu5aVuwT5kgau4xc76BSVw0V8KJxOdWM
DPGP32yCqt30KCDBLldd4xx751TTTUmdZFADaZOvJioo9Uny4eCyadqFp+H2qdkkSIznVFj34yx2
Fes3UwkPmbON0xvrUFgb2fCZ07jU6dKyNjnUTJEcejtGhruxR4iEaM/MIT2nOfhzsHGj6qJgTiBP
tBbz4o4fbGdnWQbGvKcxjD1BxZh2dK2Eta44lpclW76WRD8YZm7kwSvfFjvGyZCn2sJrlO9o1DxZ
WbvOLFrM0Man3FjJ6+n0EYIuqapQZ7JGYaIfk9E/QdZmfedb1+4BycytQD7IAO5ok4nkpg8Vrk/y
VWDQ8Sy3i4TVb6t3hQTb/HaD87qsfvq63yiahsqZ6BXIXoTMtM6pJJmlqJpPokkpaiwvwsQm7OYD
K8ZrwEMriN22D3TC9kFNsMnD8SzND3JKrlRJt6plwSk31vLvEb67CuDzqwL2YHaRS4IPUVt9r2cV
pTjmCCwutNOXJFRwJ4+XgqFzjjRWBsVisUJiWKHw4gjOsvmR+ltLhytOyLR4+cooY+aI4UoQ/AZ2
RqywNJKRflShJHKYo/0o97Uscre8y7wIjq+9NflwzVrrZMUwXoqTLHPlMcpgFDku9pXyTlMdznjC
IXoCgDkUycSvsA3eSX/6QM6yd0I0TBn3kpdD/lzO8Z01OGegOgwzdQIO5ZNOvweAl1Rjx65vRT6s
lVk7qu6dlkceFSGvH6FD2Dj+LFKaUZBT+2lQ8iv1We6dXStusxavZdWvsCWWvIFlPTzVdBEEhW1J
3fRC3X0g7IVvrbM2OQq5yXJf1mk8CLCQTY1oplfZZCrZdC8vJRedrIx8SpYcbE2WU1SASYTJWWXr
DCSaM03Kpo4Hhqs+g4002GdAPrWTXRiXIpqyV2ryDvF9z8EU0fQqtnmA4HGS7ZGrE7MrspUhzV4h
Es+z9m3SxcMw/jSVZsldcdN8K7dXba5P5O2wNbr1jgN6H3HW4nrPELb2HLKBskZ9MZFEu+yCLnYt
ITPmhQWcZmE4VeYu86NZ/xTufIvh4dg1g4/iFOrKNcQfMbKqW8Zhy3BoJ58D49C3xLdI1gn3ox6/
2nhopFAEGSB7PlWiVIbz1okTu9B6CrIXiTnQPIeae1Bj/yg3BLkFq7YF9lheLT8mE4Utr5JVhz9v
QBJS/AUlwMAwwkPpssXaaRcH04tBSBsjowvj0JtswMqUnpXnQpGw0fUKYCq5mG4OvcmhVxgXQzY9
tzp8cCCNMZsvYdZ/kNTrtQMkvdDODqZbUIdZ+9xQDhXnrVtVq3COnmU1BWEF6502+9kdw4uVnbtA
rrAoot7riuyOOOAbfy64X6DRbt8fB75Tx+fB3bkZbrVxQER4J7AW3CYprobIAzDKw0xh9j9jKQVn
gTY1RSkFd50lCfNjK7uzmY9UlqYeQ8vdQrVh0BWe1Cg4dW3+AR61FdX/wBQ+m6QUb0lMsJmdb0FH
UaotVXR6oVD/1kd/rzkMxCNKfLdprmVZafia2/uknq+Z3msrud8WTvepBdEJZsrewKfAd+17UXT7
xoevhH2qF4NBgC2ujEy5SGhRFoBpn22Z2mClMQKr+T7+z3oVnAnh/nR8RvdQcNlUm6cqZJbTNowl
1dG4SKRGa6yVLKcQwZKIYnAUZttZK+DdIQQ2XAMxQYUdeXzwwTIXQOjric1jKnTixZI3BkB7x+lu
jJYWjmrcVa7Cqd78LNg63IVrO3iSe6Gu1s9ugS4b5GmgCQzxn5EFSGhYl84vv2QbPnBeMqq56m13
xuWOpDXWeZYWa4JaVvBD903C0N9RcoNRUvssy2Mj1S8QFo9sHqdxiL9yJbzgiHHk4zyQoleGlysB
hICp0JdN92Xqw1tuhYTequaPKW7uHNZxbujtFvEnWYVExqJvObZq9pwP6DQte1sl08WqJk4TUrdd
i/fQT3/eNMh5B620di45pWp0sGz7ronFQUn6R8iYJyay7wNWuT977gHBGCFkHBeyGPh5UOPjSZz8
VW3LAwZK04aEp0ecBJ8EfMFlp883UMZVohhI35KDVhOJCTKv00O3UAsl/GEYIQmc6banoZXWrQkl
d9di6q5IEIqTKoyHT60lL07ieez/2BwkLlheacEcn9SDG6CssaHDLAzLQnnr36ISPWtL/RNXkFwV
zGsza6Npwbopoaw4/BsouNemmR4IMOOtoVC1xyK+U1z0NzhenOpO2pVY5mekmNum89FNusoCyeCx
yPOjP8YvQ49jUctMwXS4bBGS7WQcKPF3SHx+biYCmbxchKKKHmVHlQ76LeBtySryKJhTX9tueMDM
V0Dub84SU0I+BUZAayp7I6iszFXUG3ZwrJZsBl/nCLAEDn0O53LZ5d80EB9KTURSkb/1U7zFGQ/X
3IrhpYuhHlL0wyCMY81m1umNvSiRfWKiWXpB238ronmM3PboC+NsAQUNjruZ6Ons1LhDSefB/1zL
N6ewMWk2G/tkqJO9HgrtqxDJXRzVq9bNdJJO54sBjDiEAZO5aiN7G5zYXyOrJ/6bxtU0k/d87FY2
UOfQu/SE5j40SsiPGSYmGr7WVCMmbENNho5rOopHXEHwqCKefIqeR6Fr5Gjnz1UMVQgCwgfcrUPT
8HidJCYfqM9enFQ5oKl5GgKSvoSCM5PVDJ4MUsCByLj5cIS0Onoc4fItggGUhBQRVDhdGy+rEC1k
VjQ+vaJLNLAWf89u+pzmw2tmCYlpYCrbMF3G/DiiOzK/HZPQPmUkOCcqvnILXjuMhkdBJgoMGDRJ
8DsWEZQBFG7IIvLm2EwM2+C3Yb1YFa+TaKBKZ0+FqCESDQwxc1WHKlqRwzaHKbGYDtN5ucfbwn0U
Vh1vq2hGLA07iJGHUGXnbLnfdokyJHQQ1jTTu0FPBTnZYrqhru1+3uiTebO15kXiYbIoNiHRUtH3
RxOLVyXvV9Dd9hMJZbabeCOHGSNnwCLaYQkxj1XO1sZrYRMprZk7HK3xeW65qg3ZJtUxRMuDZ7x6
vcBSp1VkZS91lz6JnnRc0gmQwUNcETXOKOyfhFN4/O8lDl2vrjGuTDgSFWYKAWZfDpIWJDDM0hO4
hwyDnQZTbwAi+jC+Owmc2UOhGd5kOw9uD/LsonHVMnxVbP3OwJccTuaWjByQy4zb3tC35CGythQn
QJuQuXRu0UR1ezgi/krPKwhvSUvLEHpEmZMTRMINE/7sAfKMp3FUACbwueHKYfjW5ZRRRXyc7PKq
k7fTEiCQ9BZuSKibZwB2epjCYLTncxbr6VEe99EwXIgisRcw0Hc9/8A1jHytFPDJgYszpGMbea4G
Ph5GcesOG1lmSUQMLcUO/sIxUBRvLEAURzfD2jXcDU7Pqki2ajpuDUpr+Ym8fURbWcm1oZwulAkp
n7vvwDj8IP9MDXEKzHFrWv2T2RnvY4aTvptBEKYE6dzgFKBklnrWcBHMaLUzlR5b2OzwcuiEjRdJ
4NuM5DJ/gOomfZh65C3LxmLaKoXqvD3PJMdcp7gPV4UoPfkPtUx/jbHL2uWqs3dxngCJjy8BFbfv
ULY6AhcCwKlY0NoAZZOFWC37UsoM2Y1wt6mWTqPVR5yMn7ra7bwcozLU3uGBOIp0QabRS6T5GQcg
k9kGDR9YAobh1SZuuhwyWFwetakOtpAoqxuNQexlUUiV1oWnzij3jRr9YF8SEkFubk4k1k2v9dsw
zey9ZjZPLWbPuIcoezsliE23o3MeRN9aL+5nVcH2AW23dFIk7uY198sUx8Lq2Cs69u+NTdoiK/kE
+rgJ7eqsNOGdtAipnfQVn/9tVA23FMsMQgEvlem/FzodMaFUMJ599SlxjIcpJfivG23aMI0UELkO
Y73ALGbeEo8JKcfGNQjx/nJUcTilnnkgTp0QBNpbtZ3vBsu9UkiACJvm11xJpX+X3+qo+27Cwetm
zIgjyzFWqTsPVzlLrgPwbAsUoeORINqve/HO83xNO8xmE4y9aHjJaFfeaYw3jmhIRaT035iTf63m
8BhH1R2b0k4rm2vHpEvitzbzoFBNc4/IgLOiz4wE9ZRg8fjCmYqR7IjLbAuCqOl3U9t+olTAqMT4
Vqvw2MTYKBqRwZTXSFew9GDcOGw14axviTzn+GB0Q7LGPbAbZorkICVIjUcHG0sAiq1C/PTUTHvk
G0vZksk3pe+njR/UlC8k1mopivWJRmEK1ftSwWbAotuTYxH4PfmCwKK7jNE46orHKUCgzWEfD8wS
syStto00ru9y+Hn6EGyyPjwlerLO6u41z9NPvtl9LShDyCA565aK1W+7atrqRxyThARyoI3JDr/r
S9IbJE6V1BmJBlVvym3DqxQ4yUqxU6fxho4fvj4/1SK316/2Fv8dZVpRrXvIZGhF++04A7OxiM0B
u7ZwUrAXTY52HlKetJ/lwDi3iUJNcmcgEeDwxjAvb52rn6un2mgfs46xBHT9F8WiFh4Zk2uc2agp
vD5HyWi229yFVjV16BkghhkXTWghRvLBzqFoGXQs0xrHJRK128WyxpBfLWwC8DOZj4BH29Yn8WhZ
BYkE+NwbwY6bsMCUw6a7yGLCu5IMY5chZt9DgbHOQ/OOvZVRpC3juBAI4GfURKQcNCpNbG6/Q4tE
V+N+JEBBUyj8xZjLt2HAqFX0I3EaZlruBL9ZX6pOVu18SFtP0CMImh/CvW4m6LXVl2iKv5TEBNRI
tO8+TqGeKRa5JtWkL6IShFnJOM3kCk/08GroxlYvgSk0ZwSJUxPCK7B9DQHKNeNWxuK9HasPBrAv
UQ8KDu/yEgW2WCDftY69loMwSmSJgEEyb6qnokY5ojkdm4EJn6DFXExU7dusG+ECatBeIdIw18M7
knhvgBQ+wpbIwoRFqWjC4295gBI2lzEOSUHRyjLz2indWI3VM1MdHgUuJ8vEiqulL/AD1myk27CB
vnLTeWmopP0uOzHgfIU2h9ReVGdK4Lsaj0PQBKWVnkSQw2QNO9fTW6CJWeLUdz2dZthTbFpiGFZ9
151bvbvoRY8jHKpTVGkP3OWdHlWPY2qD6PSElLkqaDEAY6pqz2YDibhlnOHaeIDCMbQph/Ln2K7v
6dQ9gQK2B+v2I5+5gJI+1Xp0C5V410XubWKqNYXKulHo/2rFZG/Hw5SpHi4xJSqw2LR2JhnKATtE
Xqn3aQvXzO/tu7SzTljcXnO33itKuGOYepqJWZLUjzNOzU8olzD88YuTj60m2WFiqf9MSYvWegcS
BfnuJW6sLbzrc57beIUV7zP7fyfU18FyQP7UIwfptyW6h4ipwiJCYNDrYmJeIc5+GnljzJjZrnDg
YFwWpxiGFc1jXZs/fr5rTlqtW72wsQVXr6Nh7N2e0QIs2H4p+oZQw9hH+Je/xV28z1LlWNgaNIQZ
XUeXZiAQYbHGZz1f0NpeMmJCYD6PDxqp6Qt1CL6qkWhXo02XSM74yaryJJI8XqWT8R4R5XxyAArx
ftgGSPfHvIAvgiDdq+2u3/TIu4sAxqzQdeIV8/zQFM6PPAe4y5JeBfVVUWzhj1nAYHHj4WEojdHr
NOMpS9OvUsfSubXsnBfbYfpVh2t0YIK7bsM1Hh0s/fvuhVHAMbH13TTFV4qe8Aqtt0Md3L1q/vjV
juVGa1Syn/Md2+peGbBdgq6CoVo5ckDlDXlNgw1jk0DS8anDIWMRZpr5UdpjesnDAPH0MLOyHQXn
QwcWwJWYAGcfWtgcztLoXSQpEKQzJMQXpTUhXXNlbUhnqN+HcjJ+xHjHHOqoSh9SnCWOFXquZGVi
UQcz2WebbrSOR2olTD2Io4nnh5ysuXXbBYSR4DT0WUcyTbKMrOnVSYoSKgz8G4sADpzuA/JvHAsa
mO379+z7g0yCUC5siMMr0ToMsFnNL6ZhFvupmoMHxcY+QK8ULPZDfDFxwYkZhVbYU8PUdYuntqjb
hdb1ysvUCMsjQTDwLL7JInTFjodxbtwMz1IB1wSePjpDPB+YZVPhmfP0GboD83wND9ZnkFTPcqM3
tfK/R2fEsomWDCH1OkRzqWndIWCXRt74VDBciIfmguNoxW4eT5yeNT4YEePHYduixcXtYCOq5JKb
qroNRPOOlP0zBiJHkHolCfgJ7O/NUcY7yoRtrynviqs/dBlyurJxrIM+t9ktQ5B35ttF933T3wjx
wp4xJbogxTDMFejWS61/ZIFk25qKAfkApSmAEdF4vk6OhRthcQkS61KfL1QTr1dcJu9cAy15URqG
x/9hkJe47y0xxat06J5hnkGIEvPZMevXmDel7ZPnCbQM/duT3qP11TOvcnIvtcSb47AnCmlNBRyP
kREcz5RBAxPrfobFzYFARq/QiQpg2uxY09GO6TQNoa7HMj6POn5Z5YB+KO6dS2sRjUxqUBLSzlZW
Jva5rtJhixxHGZEfg6iuSFO1JX5nVHi2As0GWFFHJChD7/nSOpcT3b4OaUVwgXlS/QCZHbwUHFG0
hWjUG+8JovrEWtszTR9OUiCgMX2XbdhexETCj+d93Yj7qMyPvVqtHKy8QoftSK37e6wWPXalXWqV
D5nI36axvbmh/tqig8K3RNs7TXMCq7wj3nvnc68GB0OTPkvHq0X2E1V0bi5GMPOtM2gri4kXmInl
YTzCrLJGV6Jmyql1i5cc1kaLgMAnHXiuoE+VFl8HrXyrOESp8dfx01/aGHkaqXG0C/8Jm9ttGUXs
Kel0SRPxaAfhpeMmLTDkmHGjIYAMQTf0ZOVB7awHEWJ8SpvzaPWqsxFKRaA1/6B0H4qqwzSmrJiS
TxunNRgMAXEk6Wls1AtCbk8rnCMDTdB/R/0RC2U7wgyDJMkrDPMO8JeaGBiy7KyDm/ouYolwjVTw
4ijFd66Y8zG28m6VtMAhTrvDaMCz7B4zN1TZzEIqNHh+/WIr5os5DZ9uy7BdyzHOrqXvewtE76ir
GNdRhNUyca14UPNwq0/zFiegOw0i+JI4pOvc4mrCyClfwICmOnSqEr9HC5lhFt1NJszFMGjAXqeT
Uln4eir1VyqgMw7ZNhWICEHeYDip/qtZDx6Y7Qtb6SVUeohrPjdO0e8VjLIn0u0KUhIxlD9MJiN4
OWU2tVilGYx3vDdMR1qfsRDMw3zAj8MASsWeMWXeAZVMgELlOhNGArLj4DEamfRGXX3ECvzUOTNi
6xY5bFMwhonqN1yc5mU+Oq+6Lu5Loi0XiAeu0t6nnFS0uNl6cFAR2CUg7ySI/3A9kILHKMMHDEI3
0QEK8yyHGxslOJ0WzhtKaDIxyuYVw5BDkvQPeRTBLA0PTqV/OGPzkqv2A6/wc58xxjJ9G+asws4w
2Zf/uaE6jyCfc+ld8lBPg71FrGevbA3f19Gs3/wmhwoQDyqEvZKBClJJNkbleaoNhcwA7HYcHzPO
f/3X//5///dz/D/Bd3Et0gkr5P/Ku+xaRHnb/Pe/rH/9F3Fs8k93X//9L0VHfmeaFKMqf/75fkPD
yV/S/lcbDOqckWi/t+pTKMqTy/C1arX3P1/d/PdX18Xfrw4iLWiyK33fIL0mGo5yC+He4p9dXP6k
v3z12QUjHKZSZ4QUv5aivXWFOPyzS8vf85dLR42J1UpKDKWLzGYbFka+NZCor/98dfs3d8X4+9UV
LcMRO6nxuk4xHOnp09WkWY9CwMj1mScicPrzB/3u9ut//6BA8VU/rhN9HzTdJRvMU1wX//AOaX+/
NLaKnT6Wob43U0rHxld2Skqs0p+/t3w9/s1Lqf/yUgpsm2Jdd7R9kfkfpd6tQ3ADUJetjRLkP3zG
b+6N5v79ByQKS8017G6Pa22KRS9Rpmznf/7+v1lUmvP3axsGZio6shlp8v5NxIixmqcUH3N2Nu/P
nyC/5b+5Q5p8tf7ygvYqU4u8K7R9GjonQ5t3pTkcDdsHTC/ApsKt3PWQI+7+/HG/eWO1X9Yx0wV6
48iSsBd28BMOrbTxtVLBU8+ILQrv//wxv3smv6zoWkMGqsZ2uTfUwlJXeMPmkBnT2V79s+vLz/3L
XTNti+lLUZd7oSU/0hxrO2IH/8N31+Si+neP5JdVPSadA45BvLMVjwcna2F1NVjhD8e8SpeVHsPu
6j3Ojn2qwOD1mUdkCQfJP/tl8kv95ZcFlQFibSfTHibMBbttvKLL5j/8st89/F+Wupu0hTCNaIJH
i8VGna/qFtVTmqwr8ums6z/7Ab8sebWnRzeMYNrbrHeCK+po0zpEPv/56r9ZkOovi93GE6zSG2Xc
28EUea1lRMvemI3d5Lbdf3i3fvcRv675trLB47ph37EpIlLGUmPSH5HiJv/hEf/uA35Z8jzhuapV
t6e4b4EfSRVt8Jy22/Ofb9Fv1p76yxJ3DD9pWq3pCUeDwzq6I5l1MyEqf7767768/PO/vJ9Rr+Er
YlZ8+VYJTnZrFZtoCiuvbihQ/9lH/LK4EyduK8toun1c4ujZ9tpWMMLIymT/5+v/7gb9sr5jd8zq
oda6vbAmpH19quCIhnfln6/+c+f+N9uH+ssKrjHmImxlbvdhxmDT30hiT5zB/B1WRT6vURzC/YKy
lGxKO14q7bzkfUCdhgdtBNVVX6mwFP/8XX73S39Z8A5qQvJbRIbLmnozVEyzzeKfFYTqL8tcCRon
6YO62jPpGde0UwR2/X/mzmQ5ciTLsr/SkntEY1DFINJZCzPYyHlwks4NhCNmQDEqgK/vg4is7Iio
zKyuWtXSnaSRZgBUn75377nO/J895v94V6Tp8Me7DNSxjEYXs3QfRSiUU8Z3cQxaDFMdtCA0ebV+
NRwy1e3cD/6TC/ePPywr+NNzTzbWYst8UGeiTb1NLSG4+hoS7X/nUljBnx563/LQunrs6XG1+BvR
I6srqzLY/utX/yc3nRX86aGvOjFmFuSMs0VcbT2/+VT/A/UWR6mTn9zZXX8TJVf1vIRNCrjCO0GG
CEuU0V2sjp0jToK537/+W/7xCkGMxx+v3QDasRxG9uZsaa5yvziNkXWvVkLsv3598c9ujvUC/m4J
8m3TdOZM1ufVwGkC8ayGud+C52v9m2CWihAQ4YIYoMUc5yQUY5aHXrkUGOJPUGrgT1djTmeAHLMv
G9ALlpPm20XGRFMviAtZRfvcjxymXekQZI/9wq5zmvUydT9A7Zv07oBKlWDOA8aGjB1tFfBb5moM
YHrLJZsO2JlFc0CALtFiTs47iKXUva2VYig8qVod4PmljEQ0iN0Rn4Zpe0S/wRMjJbNPprUvWcRY
xXLyIVASP6N8S1Nkv5oIw5gkBBxj8XYxh6p/nSo7Q+C6LFpEeFwTEFtECs/N+FY2ACaIMKvQIf36
yf/vP5wxu1/PnB+1mts0Tvo//fPfDl/19Vv51f2f9af+/l1//Jl/e6yZwJd//pY//ASv+7ffG771
b3/4B0OotJ/vhq92vv8CGtT/+yl4/c7/3y/+r69fX+VxVl9//ctHzUeyvlqc1tVf/val9dhsSW6u
v5+y19f/2xfX9/jXv1y9tfVHXv+Hn/h663rO3OYvAV0XRlecvIXFrNthzddfv37N8n6x+JIMhO8F
ljQdflFFIzb5618c+QuBSo7woeeSthw4rDhdPaxfss1fYEnwii7mIRparv2Xf3/zt7/tMb9dj3/c
EnA8fv/vSlnp8kwIXsUB2eJ6Pq/4x0dGz3KdDcarWZJ7qmxn66JsMSpeSquchzfw313zFq14hbDU
/LVrviNWlaW+jdySnZ0cOSv33gc/SjsWFp0pyGhVXNmfnU/bGV/cYhOvQ8eCjLQ4j6OBjrMxWaLE
VDORCcjz4az7m4aNIlzI6MqcGn2RTimgDCKjx4xJy0/TgVhlHkqly2B8igbc8rCQC89A5zaXtWTY
Db90JBuP8gDFGhxJpAHXS6Oc4M1kiDaf3DlgxAnd2OjPiFt4ZofYiacn+rqePpaz6mySWRAhNnea
MOj6E0BDjy0R0WRxlklSDduUmQWrYVD4Q32dm5gGDrDWhvHoCggOTdzVJFq3SkzhVOh+2vuc4UCv
Z9gcocGnkQhju/a7veGS08QAFbDxe1P3NRneiJEhNFLhd0wGSUdx8IsENXtYuYdgBH6IYX5pmTeA
HrpUhOsV1XjPGBqv+hvnSRkOC5vv5kN1YvCdv+gplu6xNFRHPxmiADm9cMQeco+z3NGLbeeONcYp
NgA4wLb2lRzTrXZaveyYjBm3mRzKkVKk6i/HRVaPtldmb7lWxXvDJ4EUoLSslhmzJGxSKWBSpJKp
6DJRRo1gr6erPgGMukrNugdOMhH7dhiAUfGP0hvtKXhQIJ9ouUxErFzXsl1ygiqLNKYBnAnDRwow
Rdk+i500Rb8s+fktXXrbeihQLRSQzRmDkLE+2iv2v5edtVxXC/l2YbtoCODcICjtvalrvLOIghrk
hD/TS6+DIDM+/UI3/kfWg66SYeoG00h4RiwwVFkQzV2CbqdO7ejFUcBMaRa5157Cr34jgS0b574b
vPplnEsEVo7TDs1l4w6MmgOMZwLzkY2zcoKbE28HvPst7kpSDFGjx1WLvEqbqM2WNiX1pxZO7D22
ft97HLSIXbtauphcv1LIDASPiQYuuq/0mLnPRq5pqmmyYuDEDzA5b70q2/NA4vfq4RKdxdijA/F9
/OzHoIe4dGv0KWqIpsq5iR3OcuKSexKGK2JH03RBxsaI7xmuzBvAQcuzLIdoPPsmwYhQ7ePmGYc1
k3qZrEKIfJdxbwTPNOSYNafM8PsDSM1Y3HiocFAVtS1BP7gTeYQkgDG6+TbZKNMzXfgRQxQpiF0I
u41uNibWeGFU10ia7jLRxvJBXK/LrNp1S0c+glUc7I8RE5p1xzRtvmB9PEtAZh1Cg65f1C62tFIA
OrN62JP5PRSEPBTk0JCjhqwM+VSeH5leWc1eGZVhXizzDDPOtqYCAb2yg5zJdzsgjhxS20OOmDbU
CBAiVtdQZbcwY6eoHoN+ky9+C7hGLTSSMGqPrRZgUX2mTlxazC6A8ILJqV0gyGbPLKFehDHwYwx0
fyUdFREyH6ao7QG9Wf5DGtP4bNgp2S3QhxYrunDjwBveoHMZPmMc7ML6ppKilLuI4f186yqbfjGr
TJyhYyg75FwdQUv46Lvac/l9ZtvWelt5c850c1KDyk85HEgzRKHdOHtJOoF7SAw3yY4tMxBsYjl8
lkOSMZpEHAj+zviMiSUdDwHIENJXYny3/tGYhexBNU2G+B4AsA+7oHGS/tEBJ5RsCJPE+rlxRAx4
Hk2pmTLDIyXt3nEVrIm0US3K9KriJa+WGoh8s83APQ3WzobvDC1ejMxmrxJ0PKz+ljFXqA4GWU0u
itQh66bHQimfsTjysnqXJXAwd2TRpvNjLIAWkmVSKCSWtLWrjjGR6/TohaGDJSDJcG5TkeWd8tFm
IJ4iiT60LG3jAVPFkhz7wYo5juCxzO4arIYAbnw5UBB2rqDPaeegDrGLoIF4RU6Uv7V5Ur8DJ22M
UEx2rQmaMCqzvTQcC/fTJou7aU0eHinrGFTplsEzGmcjPpFSMybn2UTNdGyzfCE+HWM7IVIs7w35
AKnCF97GAenaLQkB7bud+jWuzrZeMgjgA2F1w6fFpgcMwXMTkBwj+QBw3/U4/ywYMM+85UI2MImh
JN/7jEuqu9QYDNzvkogVK4Lz06v6K6dJZHw3WGFoRNmx1gbhX3N/jeZKt89dW0cFKkpbZD8610QX
bWn0Hls/IWyZS1mB0IFGD9oHKkea2w+QmhmvFImRk0NKBpV51Y14dR89cDvqrcg9N9uujCqYMGje
gqtA95a16wOp0Z2a5WKbj1oP03TK4Gklt4s9OPWlSjJWGNUAc3vS3ryy4EBcp4iMggHemGh6aFMh
DDKxcuH6rI3fZ9/2/RdmYPUnyhcx7H5XxP2tTvr9qMT64xHFtyzXg33r+z5DdMSW3p8OZVbDxiba
5s1S6IxK0AtJuzz1Jnu6NqPPeCHhzivgJ/nJQ+faRx/0jZubJw8CUAvvbCuW4Leu2X+ptP7HVfMf
yux/Vn3/DyytqXB/d1X+Q2n98JFo8Cy/L61//YnfSmvL/EUEQKWojRlpUV9zrv2tsKZ2lp4gYtF2
uWPXAvrvdbXwfvG5iZ0AMpzt2MKmGv5bXS3kL74t3cD3pY3n979YV9vCWtsc/6/J45mWy6Te5M/w
hLXW6X9qgzhpFzdWCmt0GXOSp1jqqIeTECEdiE70UYvx3vctCj/Ma+cC2yLbfuJCXYH1PJrXqXik
r7FcI8ubqJ5ba0txQ4Sdq688m3h1KM+gcMJWWtQOa4wREWqffjY9LSjmYRc9zKMbHaf6I4Exv6tG
7JBOb790aOtPrRoORMmQ/zXhCOgUiuTCXIi0KHS1GaCEY7Nwg4Pw1/WgHI4SAvAVTtA9WNs8lOCT
D1ZbMdMtp+1Yz5J+hSFJ+bKnvW3YSHQxwKnKuFVpJLHSADDwSaVuyNe56JryMBTpVRNb+X40yBmW
jIq3ddM3oUZgTd1HHB1qjnODYmNTzQVDXK+D2gGjjuy6dnNhkzO7TTPSEZe4fLfd4EbH0XSg2oCC
tIj7KbK/QGIXTJQGCSr2cXBLG2AEYgllYlWe4B+5COUIg/0oWSSZLf408kuwSGibsU8i7/bPo+um
D5r9cadGLeA44Y3sNURWu4zPysjfh0ZZR/iGLxPOgUNLLqsfMwoOOiKkyoy/bdW7y5ZTwdA9TVnz
k9y9GYUN1vxmjs86h5Klcdz0Kj0zEbEwg0fXU07Vbwpdbcd+OU0y7/YJWJJ48C6l95baI+bpJX2I
YSGHUx5cmcA5Qj9NTeyVWaitokKwMPW7pFWQE339Y2ipaQWVNoIvZC8LZlBX5909D9bWBjQPp3S5
yUnvGFzMziXNxzlw/d2cvIu2nHeo+O+pvSf0exHJBvY+gL0NLW3PSSQBDVM5+0RxhhBO8oMQ7/QI
VYgLnlrXfd8/tl1q76qt2Ms4nnfxSyOl3AxOdxrT0t/7LU6GpqoffNK8/BJKKZpgb8cefDYK/Jcx
m+c2It/91lgjOgrrwgRsxpGH1sk4ienAfIqEuDK4UBMeTJjt1w5DMdTSKY4VB7E9bkCyeXxE+6R0
7Ub9rAbP2pgR0VacT2AU+sS5Bp39YJH+dQ2L8LpDPm6hFtwhUOcv0GLVd0RIUbBdmbnGyVGtwXrt
+JzOTrFN8ctsEoHLTL54YgK6Kp2Lvg5+5Ahb7mQMMHwBEzskw2EWWL+c0gqbnhwn26motZZqxe2I
5WLynDvTSF4b485GXb3r0bXZYxldpqZ+MOZx36kKXtGCIKho3Wtdzf1R9mSU8tGprfuChrrbjoR+
UAr6K5aA6sAfe/+oT5SUCMdL6yItIdZ3IwaUHovSFccjtLxQXzxH7KBfIxRM4kNUqfmurLqAd2WR
yW0DzGrvDe4cq8vwWBMyQipiROpP44LY8N1DnS4/0dBmwImbn+PiXpBcQRZMr+6wuEPW7isAJ9iE
lFzQ6/V5HPYi8XetwaUEoGkh1rzlTut5z/HF0lU1Hg6EKTPY7wU7ns2xr5JOGCHTgdZ8cBzCm9sq
EKHlfCpFy4Kg1xpfD3KnxeDkBtGRrO+YY9Fk+iyKcYs/RRsQ3LqBFl/07rhYD0fRnwLf/ZGJ+rqU
BmmDHB9X4+dW9PWJ2Somy3LHJHGTAmpvzOlNDcbO9gle9mwd7SRLVrz06bGfCXwQ1a5taa4Cx/Xg
nzkKe8bwXGbqPeFHTknUEeiwSmTWPPTAP7iyvFlMolHIPUFF6eLQWy1tM5VkEhCnIv1IhgOXjSxM
2ZELAwB926QTuvMxO3I6emryM2FF+mz4EXiO2I92wTx1e6i1hMKjoJlcXLX0bxQYI9YGzWWzejs7
Yvf/RCyDb7RowhIdjReheuYOA/0MF62uZTiLYoXN1s9iiO7i3NNgZLorq5nOaRnvc48305L2dABp
fpuiC0OvPa8O/xFvwbKyKrzbtkUEngRfKuP7JktimPEWUr6hhBQIbX0oCDsjZqzSjtNzFR0B4JZh
o6IlnFP/XHleejO6xq2HFBYSSlFslp6JjE5TPvw03XtFHu0ECIfE6McDJNNNVKgLUs02ATcDh1V6
JRmkROrmZefw37WcOCtRoZGOErCMZxHzWTD4CLXnakIiWWSEgZujHUYeMQhJFHFzp0AVDK8PA7cg
I7yFzQUJa2uULfLJbh5WxhhCKYU62JtgkDdu8BMnNMyc8xyPRKlXxn1U6dfW8FAhEmiATMvpH/Ka
I0sV+JdyCTjIeDJkoEwuMvEh0XzwbTJbdRT34UR6Duja/sWX04llEcdyxP7bFcb9CEBsfd5tNpfj
SJxg5ETJIUfAZKRAc+isPZZ+V+xnHLT4j3UoZuxD2YgnJMY5kAq6/HMHISyqnacaNPDGnDu151Cd
7dylKsLO8anOw352rsYSo24BaBcfJOnjMHBR61o8zfVsgiMhjDIjVEsAbnpx2uXAAZIMz2e7Xcip
BW6zaVW7bVpi82YSH+S0vrHODLaC1vPJwInEXSffllbv0f8th0SbX3lRbjmkhn1EgGydF7sqgm0g
fZ84RcIjo2VFjtn6Kal94G426RK+3X5JCBBHXUINSCHyt/2dJEF05N9wJCuSltgHZL+ECKQYqU3E
ElvY0Yme6vstsQOkC5XZe5aJI6cv42i3TnRNiPyFWaC4txxCiOOpupusjLwDT5I90PcHOgvD48yw
ZmMyI9h7c7EFTgFHZDr34KSvbCoynybnLqfNchiC8mhzRN2z1nQb15InZGPjQafLwxxPP0c+LqjI
O4cUDphm9SW/mez01bQg6JNsJ21aBzuhJsp7CW32TbP2hA7VgcYqURjnEv71Dq7dj25EW9/rFCcH
Ix4jqwv2PdAxbqaTQ1lYt4u8wki8bux0rSQ6cl/ZEB/822BOJAnUF07n+wdNAgO/p8aJaAnCnWcP
rFfioxNlgyz7YJeyMmU4mZsgfbMM4qd4v3hj7COK9/cC7RrYNvZhQKxUCN6bXAG6WuXluv9fpzR+
YQPNl649TUd/VkCBCK9AYcjTzNTec5Cuq+7C0iRMgEa2tsyqiC+fJnIGMfIaJFSCgI2Ui2B3mXjl
kfXeE+z0aDJI2jQhKcSxAlp3yW++5VlkiV3hP5RW4mbpp0OHdgMygtrOJBLS7sMDX9jeyfX69L4t
zMdxNN6hBOsTnPWFhPsi2sqq4Cg6YlpfHLyUhcuHj2ln8Px7kqP8/bzEdljNAd+TFDQXYtiPztzt
ISz0c5IDRblMaDic0rqmFHf0J+z828KzPmcPbss8+c8DcUwHsxr2udLE26ruZNcRbcPiWRAN9Uxw
yoOoDk5yoGVKgm5inJFUHNzINbie/YclUZ575VkFEobPisbJHPJr7OsMJxc+HIMNnGyGXV7hcQ9A
VrjkMsw8DTS94XG6EdMnzz3Xtd5VIv4hEX2H2uWnHHeEuVM5R1Wk9O/YKkX0ClicTRiDI61oE9wQ
GR75hBoYpFkWEl0OB1XwfyMIlBwI/oVPQBp1mzyRwAnET3FFZ8iBUsgDxWh5qKua+NbIf8MSDbeN
6KGLAPTsDrCw2CuStzaKYdQlkTDLlhGbe3SZky5eu7Zr/ITJV93dN0red6oYLsqBT8gdAT1OrYyv
HL1c9Gbh3xnXvSRQvZE0C2fIA7oeYHzou8TCXFl43sVEzoYxluaOke98zDPnA60Sd2T14rvGV+AV
B1m2WA/T+s0amwZBdAVlmyYlaPVLGuPvHq3gQ2bClIo7MAJT8+YPLhAKGmqHaZgf0f+uIXXbRC84
44dhIZzLOFalz+Q/jokDaUCZivrOCsxXpnk4pdTMvqRx66AJJ1v6YSzqEHiG3EaxxclLy/m8tvH9
zOpw4rsTDu84PrKjpZ74XI+LxCtfAMHx50rfCUJOOCQNnGisyDiaFipfRatvcJzPpjKKa/xbWxHZ
txazzYusSAmaSPs+xKBKSWRbP0tu842X1OYOUDZZo5gbGgvXjT/wZosjYYfeZWwSaMNohQMOf7tO
8z0+FnNDH/O2ZdRRB223SXA7bSHHLTAzlh/tCjlcHSCjaT5hJSjCCKVxqtmcSLtINo6Pr23xtjZY
nPMIN5QmZ3Nsiui1la2NLRPgmxzfmVe6e0MxdMKDyvEPzEFOrjOFFa8z0jqMRbBNB006Ckxb7AA7
iSN8yxz0O8Gc5mekvuSXo4ffdw3xQmCCX8D2Aa66K8Ex5liXegA55rnDk4wMiEruPL/EdILJVUKQ
VXjT82Dqs7fc2QXLHuMo7M7BhkdUcW7GJx6THlVbmEnK+gaKSXmKnP5CEnBFQ9m+laQm7wc77Tdl
5baXyew9wa/m0+80TxIGL5XrZpNJ7gt7iX42Im4u+wE70chCMTQtofURq3ivbsjqTU5TJPeO7d77
ZvKcwnvtObnvVTv4dED7s+kjAecwWSTWQfoE0pIHdsbv4m1Gw/+YDNNgJwF9u1TcCar4NJivYVNo
AO61/WluudHbwj/6wrpg5/4Re1QIIzvq2BItOXUOADo9J9gPsa35qdj6vWzQp3vtrq5ZJhvGAHgH
8g/sP9m+Ji1HftFUxcXa31QMe7BZ0gqZDhJjHp5HMrKpgMBRFtnF0Ao4dFJg2zFf2nJ4bNfZo5V4
1FSD+42Rlk2gcJtd4SYvRiS3bVWbe1dOZ12Ay8IeNjEAIfUlCYdmoh9tSUqVMChgIShtOtzSF4VT
dBdB7b3m5X0XfFW4h9pOnzC2suKlnDSwpmKWrJfPDJ//qSCbJ5QMdwE7Sp9D/wjD+UcwOoxBnW9y
Iw/2Aja+NfNvkc8AFB2252QAEUZpxGpA0GmrL31l7pn3wEdtSdQwpn00u+Bt++CRj3vZuK5lbCy/
6cLRK64Eo69dHWU93DoHVuCS3fjeBLI5vtegYgPZXwG/OlfkBszC+ukY/uMgF6xnLXFuSMLpRMzR
mRH/XpX9x2yWb8GKiuFRynqLJ1u9FlLc1hbcVT8OG2kjUzBClRBJiSptRoa/cQ2GJWnwzUkab1kf
wxmM0mCzzOVODOqB5/K772DvmekIOwBaYFXWywbvI5jRFAmB6X7oFDhUlT8XLVd4nJ1rvLj7KiaK
2mjX2pTN2pFLv9dL9G1F80dXZq+NHkK/dh8rCRW0Tu1T7uLds5Taj7TgN21GtWQ4sOPiiNyl607x
XnNIWrthKMjKKY4FIYbbdJ17zkZSHG2dXOZiOxYYcjCk/mBoixUzhU7olMXTmJBWOenxE29WES4C
EIjbvTqdo8PCbvD3DeStxnLfdlha6BPCeDUumwGpN/2wmpYjX7V+jEbz2gr/Nu6rqwBfwzZz0HjZ
PWSmjMTOruKhKVwbcJn4KCpIJqUzXArTvR3J4roiFYHLDIB4T27fWIibxv4sZvU4MbWHhA6atp/F
5QwjYKk7Gi0xLCiWhKokajlNhkdIfiX2nYJTkRMbO02s0jzTfxFFwnaKL1vrFUpG/uPiN49LUXaM
fscKPmhxW7jeK9vuV9EiLXE7QbyoBNra26hdEsvbMkuLNrJhsHtKUvjqTc6R2zAAGxhmmILTZ8xe
7IEInaa4DidA6W5kbTOzeBoEKj5jWN5kxBizdCzid+XB6BhRKi84MNW3zwVqyNmM1DkH7b/i9y88
2cDM15hLqqUk06Z/TUQ7H7x0wY3vcP09h+QhuIzvSxLdDvNBLGp4aMuRg9wkSvoJJBT0eeGSvuE4
W+y9AB5X3yRAYQOBA0eC+Hti+0/L4uzl2Ey7wT9MjP4Kn+MBpqFTwp4fJjniM3+kpQRs576ZoluI
5hEcDdpOjay/UYhbh+y9KezlTNuv7h08AMA9cmsGAdDUwSWBq3xIwQ3J6JdBMfz0ZpHvU8NjzfUs
LK+PWdMvkCg5P8PmzLMLl8nbDuEe+eym87JMsPf0RGoNm6m3nbX+7g3vdanc+4Th2dYeHir6rSF9
HaTiz+Vqz1HMk0RT4jlVxP70/n0QNQeAzfp27Q0BK3RkaPsTjFpzvMLXWYTa7LzQGIl/nZKWennh
oeFxU9K3SG2bCXidGubwDmgZJnMAieLHwuhAGWJaP1fafEh8n64lFXrkpxEG3jrjsNniWM5s69gb
4i7Vz5BdwrpXwNUSd9z+5NQPX9/DcrreVxZq1bDPCR8nBWQLuZxGwJxcW4WbIbz26BKvlivaWlir
M25K+DUDwVs3cc5hW/QCgnuC3Qljd70j9UhxpvPGUEZ42xGQlBuGUNWxR4qzG9cGoS0A/xKRBMYb
tcKgVvZPsVcmUW7BRBp2jUlVRgRJquTRCtILuwEmleLf2hLFWgJnBiqXV6QejR0Lp+acmbWHTsPc
ULF68qPmo0zc58XS+4nE0w1CTE30ewmBPrjyiDfcoPbgYR/FVV3uMXe90P5hZNBAGKsw1sI7bzCg
0ftLfro01Db2uNynVsvJcS12/BtqFcgQjtgn2np1LVpVS2Xjo9JN6C0LgQjluGxXhHXe3HHCvaoW
J3/0cIfrmnJHj8CVKu+btHAIwrH/MljRw9x5oCCMKd2sVOM68vdt6+2UmkBoD2ChB3O/BB04hauY
adjNMpWX+Gu5emNJvkAnryOaoqq36mOfed/5bIVmw4KGFT3iTGY8L3G3j6RFoLQGJVS2L2QnvQoI
5Aor8zg2bWgaBHYNwd4Oymw/aZ/t2Gp6TofeearcL3LFhpVJIakgE71PISephfpsuObYXtPqwNvv
8ewrqSGAL30WLkt3Xqym2y3sxzAUknKPosbaayQu5HZpOrasPCOWfqg1a4J9BYqUGHKjKO67qRgv
GJTf57XXhnqgVEFjx1oz8beJxeRyqgcrts+WSl6s3rt0GlgCQX12qgvmwr+CEC+M2ZlfTLffjUX2
2bS+92B6xgA3QutNS/cojwM35NrS/srsrcQ+/k4DbRDFzmPPYGoLTEQkMYE0Lb2AKoP7qr0n8FS8
RMze57OkVctrNrUpvSV9EzfK3ubW8OSavslOO2HFXa2OTuy2AHPoKJnGQEhUykRgVE9NARZS28kT
cBxub6/L72Ue/+iq9n36NhNv36oiPprpD4VH67Ja7a2LpWLOyn69n1kQLQu6WAtUjDn8SIQPrKFg
GJ7b3knPBofBnb0QJuBqTG9E0scTyXAirsUegtkqcBD6SkF/rx05huikyqM3LXKXjzb9F4MWuoiH
6QXWEqOu9K0mZVdDIFxQsm24O7qbkSDyJW1eCV8NaX2V8F+sfTqqozIhZjdW1F8V1xanzzBvuvEu
KnUN4jgyrlBXbpF00H3LsffmjnY3aFtY3JijHcfCeWpHvZ9lc9UBMU9KBuzBFHEw477SQeSHZWuh
RNadw9B7TE9edg0SP2Z+pbHstj2dnjTfFUkDlXIoxKmrSqyLb545iRulU1pAb1NNoJ3rW+9E8rJ0
rXlEWVAyNnKGbU7+77ZtJ5MjSXd0dQeAItSCbo2y1hmSNX/Tu0EohAY24ii+hTrY7U1SSbdeQY+Z
kG1379rGkeZJczWM/QOpulejR+HgzAlc0Lh9wj3zQTyhCKHsw0nLaLA0fromr1Kn5JO6JoTPp8Wc
P0XF/IC8R55kRovR1axBQMo9pjZ3Sow3nsL7yOMIRRGjJlMHTD94F2/IUwJobFuUYL39Iy+O7Zoz
AxHM2koYlCPJRdsqIdsvUNHP0aATb5BaBUEWtKhknlTxME1UaanVrVF0n+n6BDsZiTuEjIb4q5dw
KAELFt4pGQBhNJnzaJczntJpeXY8RUryN771+0Q211VZ1iyNBE+vKkatPrO18WeMLMtpHnpmdU8A
JP3+6hpyx9TYl3Zd3Kup/Brdbl/1NfOfIfpJFJzFNIjRpwOz2XS1tZkd9TgEhd6kC0htptiXfk/3
JIjHJyz4u8arrtyfHEBs89hG/tdg0VXgoEyW69jIj8atKdajvRlMp8CdT56bH/skmiA5iA+nJE7B
JThz5ywUB1DX3tJBvHBLz9i2FKhSx5HXvWkNu3Ss36DV9mFb+9eW2onACHner4d+eYeNHyozu64r
kLZlqb+LZZLs7bfTUt2SFcmCGrD8OlV+8o3YIkiV4zLTmS4fk31BINMxl61xG61vsveHg2NItg7y
1FiN1PLkRWfCpmMGyKOkhc3Ue1ImMQ45TmUSWOF9o0YGJTvTqrwa+EMPOAJPDBBPc+klV8LvfppB
W5wTjhidngNEkyDbV2UbJ/sUwHhCHqDQ7UbUcXccg4gyfiU5enxKJv2yi7YFc9blsaDlT8iW4Sj3
7Iy1Cr2uw/JueN3ZzfCHCSnasGsag+7XA2bmN9/yl33jNI+Zl+xMdxHXwAK7vRApx0/acshl8u5g
IlY9MQgCIyuuKFfdTZY5hK3sgpSCKEF8hFQsP7fzdDPDxhMmtbFJLQ49fLjV7vhz8bdJj1JKEoBE
m4f0LDyo8x6cyLgwUikkXJ6+BmejvYiiRuShLTWD+vhaTMturo0VHmkx6ZPOuG9Njp5tWV/DdbQu
6wzbfRzjfJwNaFl+R7VF/+CoakCxZsI2TxII5vE87JFq7uKYoXeQ9ecM5o+ZRGeKKXNvEii7BeFr
hFE7HcvRM5AxFHDXwIiBRh8uED7MLEY8TzNbwwXFYA1AAdt2YTrbTHOH50jnNlESwevJ7B/DhNSn
zluAKgShBNDhN800oeux88vYhvvX5xM/y9C10Xhfah9oEudqTjE16Ei9wE2I65h0C1b9yTbghJYP
gOxbLOmc8VULppEAxQiwnPk+SaTvTsWMlLG9d+SmAINmsOUZ0RVO7TXhCI0OoX1iLq39Ki7wlkTt
rLqJNgiIn3ByPyRp/7gY3hAShPaePjclQL7RgcA8T1MXxiZn7iJ/FzbDIU+Bz1iBB7JrTwvrVERg
ACPfThGHYLuflvGd16YfjsjYeMg/bRk8My/AQGYsr4Cv4523BtzN6oANlpFOsuwTqw4lktc7QUiF
M0xtaPeZwd1AElYaN69uRjkIGsBinKk/5/KbGPIvt5h+WGzqi4Bm10dvivpiyRk1uo3LAXeA95Tk
7aEYu3sz4oPurCw7MQN6ArP0JgnJOjtd+eW647kmc25jD/YcYtpDE4x+fGs69Q9Y37SvM7qwafNM
W4ZTrhM/ofh8yqX3aORQdOfccjcRGi+vdRJqSERbGZ2nDVKV+GRmBht664d9EZc3q8/Nctm+Ist5
H3xAsLn7FYgFxV8vQoNw5yPwRFo/cH4HgQhvbffPfG7VRMKZVGLDqYXEIJlxEBLIqKXJsBXKXkZc
EpQmM+z9nBblaHMLLu6jzMWwdeBM7CyiSeY4To+0oHYimZiLEGLMULvj0JYd6plxeSM9GOExs39y
qelaRWvyi3/kQ39FjLeyVWCSpwFjUcEQXndIscFabxz7UzPSP2eQpPtp/jaC5r2mY7v5v+ydV3Lb
WLuuJ7ThQlhIt8ykqGjLsnSDkm0ZOWcMbE9gT+w8gLqbNMuUTqv+m13nVFd1WSS4AKy8vu8NRc3O
Fxi7ctm2+iho8BKn6lPusLdMxpirLZDqITI2WocTf/leJ84tgaJLJF9wL4Ps6UYk/jMUkEK1xmMY
AzwlQnoTqeNZbcMn45A0o1ehwmkEP9sYfdjY9H+4ZiSTh03wa0GizJOTaD/9j31XtC8bFFU7XUby
xIkJ7dZFeRFU3ovqkb8ZiizgoCQwuPPrJ1V3twhtanvfVheqr7zYqhLhuIJFgV5zIRDkEB0qJdwD
OWYSbomjkyerlu1AumYI1a3zBOwZcwM0ifCye2Y3gxNZ41y4qf4s19rMzJ3PXirSUbCInYl7leEW
eenjoK6HX7F0Z/7o68ccI5KhIb7U9F9rM67nkdV+ToAw3pY0OKefmypQhrs2S69wREsQ7M4RxtGs
O9GkrDkqiL6oZzbG0/u7ZeCu1rcjVpv90mLIYdjl7dAsupokJlqOV3rTuBd2y49CQgBpaPg3KjDZ
WaP7wLFEireRBeShyEPMtRCEgG616/KyXmY4qi9IopGXHlBcCoRJnKiwh4Vc4K3OuXvT6NFtNQwE
Ow3tZztCyNvYrVcVTj3kqAmwd/CyUK/tOyY6GMYFtsVM8tRaU3McMvoHhaVoNAp2N0Y/V32tW+UK
hmKFrT+EZsxiIlC70mQy8Oyxtjl2PpXerJAZwfiMfNI8Vg3EzDBTJ3zibp6jJAiuixgPstuUeHHj
yMXCi/ufjkwcCfbWDP8IfVnn8Y+gl65yyPRygWlbo+A3SGLmpkl8VLZMREkGcq4YR3DWrnF08fxr
Bnn0VOBCideJg+a5fJtryA9mmowyntRsYdBrc/ooI1puxcapoaT4hTQX6l0ea8ZMF35JYLpJlkMm
HEjXxcaQ8+ZBH1P5mHqS9XMVdsFdeNHnYMT7/Ibj6S8oXv7a9gX0BFhebHMk7FMH78EqQcXjHnwR
dzX2OIFTLVXAWmawrrCO2dN+X5sc8RBwySQ+6u57rHFobM3oCQyctnGG9L7qrmLkI28xyPTXtZCx
oLSS57rqEfVQ+mfMUaJ94PTaPJNRjc0WWS7VOx8XGZLgBIzn0nisV/p8YzbtEymVcIWeNjE7e7hU
WVNltRuQICFl6jkokjlVvAkyoa78Sv5a99ZLV1Rip2i2umwxHbB5NwlMVqwAhxex2CK26F2W6fAI
nJxwgGO2uwb3Nbg5vrRomi9ijCD7yV4COIKJZ096CjMQN8yRmuHuUFmY6AqyZQ5hBpP4dGSjFev5
TxzSCPDqTwFO2CAzjHol9bNcjsDzeNhd2pw9q0b/BVXjUooqUEZFtB/MhDOaLl80/hVMmYw9CCJf
dh4tcqW6Le2G9o36DQbQYLfGNPp/pXqcD5VNeqnCrncuCftnQrJTq9vPpHfBORkPXmitI2wlcLTC
EUGTESzQvgR2sh/cgeg5IHN2CQRBw+JRyoFb/FdtBkMwGMSD3FEEq4s4BnOepZv785rtX9ASS4fF
91gTwtFbkkqG5H8v5eBzbEU3qmX2CEnTlpofIzPlAtThhFiTVZ8Flsmpx3MJCHe3qhxBMEoe5bCL
Xkmc/2kM8KX/A2xM+qs65df9b0UKa0B4z3PwZmndvFT/89+/8fbGn7wihfVPuioEvFqLnbwO9wlW
6CtSWPlk6YZOXM1WLA5Mwjww8BCJ+CQLiDC2oWiyZiqjnsBfUGFJNz4B9KBIQzEMcMYIi/wLDp4u
j2DyA1TY0kwDhB1nMg21PEAhp2DzwUvSTCkddvkOjJvYxh5c9DlRpcKEbjT9b/pw2mZP/5o+e73m
8Pf0YfbPT2Q1hePBYJgdFXYo51DsaWFHlx+K7FTBfvPw98nP7ZxTd5cXGCBOFx7uc3i+w2ev15y8
zuHr6V/GVAPT65zeO5fs/vVmh9+cPM8ffzddc7jw9dQyPe6h1qYSp2tOHq/GH3uR2vWA/w6nncN1
R9V1eJzpX398zdPLp3ud3H+6Q2ZXiGQHpFkO9zq5bvrta4GHa04e7+SZTm43/XlyycmNp/K0ItBn
6J/pW0Dr2b4Y/5fbXrZ3NNb4IoMV989HigFCGyAxrl6v/5wuBNcBOa4ywuX0Y8vIInzKxyKm/73+
PX0FLtpZCdl+PrrmcMOp3Oknh8+yHPRl5TJW/nmIw2WHa1/L01obb6p/HuTw3E1qkuA7XK5U5DrH
53h9i1YZehmG5fjc033Gu0atxk7t8C7TFydVNJWYuJF4vevhBtO/Xn/8eovph9Pr68m4Nx1vJRsB
takrOp5S0w/AlL6+7PTX0UNPfx/ee6rw6T0PXxiEA8HIhuN+FefSrJeqlZJr7u30vxSa5VKpmnTh
Kr73+lklScWmGDfw0yXTF0yZzcVgD58PPyU1HV7HBL8OH03/GthkwuAyr0q3/OsubQhYQBXJxdGl
Fn2jdcfMbOKH7tznxRc458rL10LGJwx9TFK9hrje4XdErIutZZBPO/qM0Mu+1AD0//Necdo1N7iZ
Hd5q+i7HMjkwh/7y8LnU1i9qEES76YLpc8HZdl71drqeXmH6zGlVQrUlya/DTerCqdc+MZWj56tz
GWsznSPYWJ+vv6+FiQJb+1rthzt3KP6HZnRz+CRLhksrLcv9a530DvgzoyvC7eGeCVyWeYVTwP9N
I4rE4RT2T6X83ojTba2xETMcHw53mD4fG9FvK/Nq+nx6jTcb8fAOh4Y8fKbRsEcNOX0xNWSmQhU9
3BpJ8z82ZAKXYKxO3QYROh8bMbbsHojy3934n0Y83NMyrIRoG0HG6bKpFv5VI/Z19IPzTODO3bEB
S+TLD6VPZb7RgNP30+VTIwbyEG4P4+HQiK83mEZh2snpUeeaRuHUgFMx049/b8BETcDvBj5pDKXx
iGroKIVjKnvftJq59fuU2PT4Z5/q5oU2xARxxj/RKw+uosR8nP6SCV3fVLazm/6CCh99Ngk0v/7Q
aZL7GEmQwWwQM87Se1zuV0YxiNt+/AoQ862u9sn1dDWUvWAmgtjeT1/qOVNDWqvo4Y13LXPAXDFO
DZvp26AU3lIVUrSevgXhgip+B3lk+rYlSbnpegSmp2/doPnrfaZve7uwjt6nsyV/eh99vM/0Pg7n
9+mXiDe9vs/03fTR3+8z/TG+jzW+z/QXOsS32u/vg32tvZ++nN7H7iusG8aaKAVZjwqVys30rUNo
HRoP76PqZviqxvf/zwDvCXGYiGCcPwRcvUAvPeYKKuP1rycAy/qkyiokTk2x2WZPchqvJwBL/oRS
giEbKltv2ZQ1dJD+1uCAYKjBJ7ENLrANdVTG+FuDg/2/sDSZ08PfNMJ/sf837T/pCnH6ME9EmAIp
7l2CPcXGjPSC4FVeX3ueE29bYur4U5FqInYEzweZYHRgv3a1bKULtSglUkUJkhm5nBJpLmJn43u9
v8wVyVjlWYVjSOwbi1Dvw++thjqFFZpKNHODoHmJPF9fylVMZrVF+bbNYdk4smn+SHJb3uROUF55
KbHjJK7UByHi9FLgXg2UpO2AiTvu5yFCqQrPCaD6Lf5MgejJ+gFrMzcE3sJbW479XQFN8CpoU7gr
bsbmYwZrIrqxDVP5gRUuIrWIgH8f9C54VAM0MoEqacairWLrAtdCJGIT37DwgC+kZKcnGhA21UbP
L8zVi8QX9UMLQvQ+52g/zHDfYbvA6Q/TFV4A38Y8Mps7FWvpaF7XnvSoxgVwnzJSeBjg/T4h4hrO
R+mHylXNz+6sQdM5dBHcvK9jE/oB+U8MgoSnDU9NWlU4ukoQAyNgJ98cM8w7RrZhrVVkOO78xowf
tE4tFIBfbr8PyGv/DIdKZuMbg4p3JVXFQw32W9RgX1eHjbLloGQ9kC/MEUnOAIn7diCQyFbkSJ/r
SgdaLtNQF5p1wuxWjdKrjwJcENG0tITrV6fyExIRuL6pqWfNbT/M7pDZAiYWyVBw+qoj3O02Klky
IwbRPMNNFEEHE5CuCv1b4TSoF7HynFsqkROcWOGUgX9EcEhtwZm3UX0XVklx6+g6ho0DmPJwLoda
tSx820dCuSX4WIW9ug6KpthnQhpJMV0m6eBTbWRBiD6DoPEcRP7s1F3jAzYm1jUwryu0MEB2uz44
SqwQmwgBbkWV5yHH82+xSWLKR1/vJXdjwvthOi5YitEMcD6E8Ro2RDKmGYjppSX1PnM12wDYpGnX
QVXWi85KYBf2EX6789h2nLVZy8WFgaGij+FXa37PsxR9X351iaVQ+T1sndSd2ZgQXZoINTJ9tyo7
nz4W/oUG85tQuNOowADUsseJ04cISoYd+ksN/3VOaD3bioKVFWxAgQQ64OpZrEfOReeJ1CGQGUBc
9VsNWXQv7FvCz8QqQxcZJzKLFXoOcHUICg+IS/30NaQqIltltwtTIF0FqpmXc6lQhTxHXkE8mMVA
7AnLVcCgaEEIMa/JrOgzu6hDgIKtbC0dq6kfUUvPNgCRmmGHZEV2m4rATWZeXmQXLacG5VayCbma
5Cevi1bXv0QBIvi2RHb/oipi+6pzhMiWIcLO9bLskhCuleUqzhpbq+qXWagjz82rzRkBEWng6AOk
Zi3VNnvQDK/pdKaTxWtgWrEXWYIuTn/CUwFEKDpfWaWV2X2xG8/4aZeDqm9T34Wa6ieG/RD5QFqx
ALQCEAGNbt8aQwAnqGZqDjiioBa07Br4SXM/SvGncFPyRcIjAzO3jBTbDx0QLzpzyLGAKmSfOuaE
6pe8joABDqGGm0EStvdJWBePqRHHWwk3qCuSCJg+4kxt3OlpRogvrvWWtJLufcncPH1xvbAhyyBl
6b6MO2OHgFNhgXxXx+lMT8NrORewGV34qNdSL5GrHIrB97YY9MJ1shxPbGv8RQc4wJifAZ9Niy+K
mqQvvlwV3yrNsm6ByGsXaPpbP0QUx1+hJiQ/iEQBXnaSGnkPV5NiLEKBa10gzealKA4QFF75eYNk
exM33d7QTWyyhEBRgdiRPygLnyy5Mq8tckl03aYFSugOww+S8I20hYInHiwRKBdAKYCQsSya4GF9
+VIqtPBbUWr5JgHAp49uWEnEo2fMFIaexQv4VqW37U2pe3ZjIVWom2Z4qCiqollzklD49+qmDqbf
Qg/3wgltqJIBXuAlrkXNMKyRkWou6omF5rsC7nfsOn2ImoYJb2hwEQUnQO/o2zDN0XYxuiC489Gy
eQyr2M83Dtu6PZQtO0LepdEBHsuwf6HrgcxbuoK+NHMhAK4zEikSQWI9B4ODyCIcE61O6gJ2hAAz
3+mCiTQd9PxbrZfpkw7vdwmAs1wMcYFOj0z+Jo9qacZioC6ryjO/y8lQPrudrT0aKXpwhqeB7fC9
FlkKHfjkc4QT72dFKYQ59xrWCBI+JVnJwh5Jdz4qcAVwvlJ/TESafPermrmijUtyk33uO9+DHkGU
q9wKoh5kXdH9bHBTauZVTFZs1qjDi0KuA2ueNO5WcYy5VpgZ8a8e2DXmHG36Jdc6bYmwVL+JyHXi
nVFEnO97EB9Ppgq3o3CS9FkvBZjN0vCLz0TUVQTRcftdDFQJ1BmwssCVm4SFIjOMH4pdgO2xDKHc
tHUwIktlp6lW0VCnd7nbmA8uAPstYAMO+i7AOtc1+vshyLPviHfAnYlFGQA9h1Ms1X1InL6SbXsW
1EkGALGxcq4ovESd95ZjgYFRALArybCL6QaAb0NkstF2ydeNK7xrxAnAY+iSjU0EgZdkSBWMPW0j
fg7IE25NZPcuiiqwLjDU8ZdWNSifYXxDg+TVl1BG/b3A8vgyJopzrbYy9FmPBDguklIGIB7QXJjY
ygKeBdBU1NndS4z71JEhEF5BQZXvTA4a4bwdfTicIdECSBYZmQKOryBs+gGXBbRt2lWODMI318ij
rQL1d11CqMP01g43Ojy3nW8aKPDYEQO5kB25W0pm2l2S+waM55CUo9ungtbt2qT+4Ym+vAKbWs9l
3Y+vsU3iWAVaw2IbpRS/8FPSyTsmAG9jvxzWWokgISx2V3qSFcl8qIO8RXhKRLsYGaNgPoS2to1z
u+H4gwmCLmMxsMB9CXSp1Hrdpe4l4NyHUij7ms688iQZIhp8s5VaW/5T71XSy4ArJ5hxuZPW4FSD
jRqaEDU7B+utHr3/pR4GMKcBx60qoWHoklSh+tjFCglEMlFLkRQp6l6Gc124pn6Vln20dlwfIBvU
DgRPs2GFo3Z4qShSugaFXO6pE3kfxrK19UvJW4g4cCCodWa70LwUL85I9CvC/Dh9glB4MtHC2ltR
xjPVdnudaQ585ywri+ZC0elvBMqSgtSY2uAa3GAY9kiSyrwyGqfeCrZwc3qDfZdaQ9LPtbrWb1L6
scsOxyO9j+dMcQlbPbpuAXhBR7SLR9smV7YLS10ONr4U+zIikmlyGxSynDwYmuV9xSE9L1epnMW/
XCmDaoTXyEZO+76BTJmF+GQg1CXPBwXFpZkiiuarqtdi6dgOjDQgxwPJ07bOqjnMZv2mBZo3XGi4
NgL0xRHUQ2Khypj62OYjCecQ+1qCb4+BP6rxvqnsfh6mBsbRkiVhmyIr5UUfVRauFk14h26XcpVH
AO/YJLvbPAu7S3uMNEAZyjUCg5nVfEUsotl2kduuXHiD6HNUY+gqbAh22mmFjYINdGp8iugG8rh2
01c+EyNWGI67F03LotD6nY6BQdti3dWhfbmNNIclTPMg6dd1QQQP4C8kF68EW1NXsXuHwBJ56KRT
yYnHuckmUQ4x8CiS6nvBDs3/qWOxoC5p3DJeKLZbdTO6iU1wVO1R/gv9Vv9aZ6X+wKreFswAPeQs
UbNAOiWGirJU7msDwEFZkTNtCnKyNV4xgu1XUb6kRSz2Q11Wq67w4hs3M8R9LOoQ5F+CCoQoVFje
rh2Jb5YLA8jr5e4yN3OBiJ4lXbf00IvSqbX7wG3cFaarpKGZEYmoNAYs3bRWJAQy/MHZiMZI5BsF
iIl8lxeivhsVzLbChMXuVDUGiEaPHowugPA2JKQXtTYMqMqFqfs57IzMuUHfw/gyaN5w75VePmux
KfNmgMGBS/YG2N1GouGhX+lzye/IicZ2WN6jRmeCHu2y6Juta+Kur1LpoQAzAKUT7GnmlhUCMnrJ
KA+wMiXX3j8UCNDugZXCEZAAn1yk+CgtYoAE6JKE3r4H++qtaswmHknkogoXJpifaOW4JBehceem
qonAgmcgQDCY2Nn2ut/noBwQOZzBQSI0ZIvgixIyjbON8Lc62O8tnNwAs1pzNH3NQxQBHGAwpW1p
14kD49YOFM43YeTclgD9vvSeC5UCJy8Wud4A64VG5bcuQ90G7w8I1YHSWFdZiIMnfRB3EWygBlh2
YV3Wl/iRtwR9ZfcyH1JUblOy0HB9PEFUe5zVZmwsxCVT/Cgi4OnBl7IWKtv53jcvVaIF+Aepndhr
HL4ukr4LwLnV4P48nd2ebBafXa8Pf1mI7YGAytvvjgSUy/S6BpMYm/U4bbAI5rQCWaJQeoxplMz8
0qSR3S5s02BKiVgeno12QP5MI6y2TOOS9VOGB4atTeOjgaBGKb5DVoGurMep8hIuT/OshzglBpHS
5fjXWABy4UV8C6yU3LTGKrEEjlhcew44n+us8Wt1DpxCkpB5x2hxgN8wQ1/FuzJLSUOVoEt2turG
K8LuoCt9YCst6ZEbFYDVXnQaQK6CWYucJofnKW7znw5w/S8SutII+JyPXNFC1fPvuWuuf41c2eon
BQErFFqFyc5ZR+31r9w1MS1Tt2TVUDB0IeBgomD2V+RKtT5pJJI1WZVlRJY15aBypRqfkLga/wNA
DkWb8v5F5Eo1fxe5erWUMe1JYutYaNl1EkBhla5uQjfviV7IGSJXmGtgpGL5xa6JO3B4BlgyeEC6
huak0A1oqj4KONW9H1nhV8uTTYgZZar/InCqfnX6GGg7x7W6nCd1q39HVh/Glo1aKNB6xAdQYvFA
mTx2kCqeWgSq7pgC5Mu0DlmkOb0GN6hAut5mhALIc0WrUf7Qasn9FRYqJIqKHZK7lwS8a3ZTJqIS
0LYrhfEdM1+6BJbM0Xw2Q0LGUp1+oyU6gMx86B2cgaIQGkA8dIqzLySrSZem7/n37ID1JcZGdraU
hj5I5qVBRBjsuQ3fIVbaSga6kwMV1eyo3PhJY6y1wUguPZQonxq8mHacR+y9SjIJ+dkB8FwNNRvJ
CRbU720Y2dfk09u166HbOVPMgKAQaMZyAckfthWCLuD1cgUKQuyjXzXAq16wo/JxEfeldJPIePSV
LDbYuxvupUFU4cpNNfuOWGB0T2wDY7K8ZS8otMBkerTM5JqTESfG1vIbvM8kexFbTf5QRbK+yyNM
ZkbVg+AuSof8Kam7+i7GIvOL7GKwhJmmbq5a3ci/G15m/BQiqldWpljF3ML1ftHLQXlHLKNWCE61
ASZUyFbP6Fj5dSdFaOlJlnxlozCIFdi4axUCp9OZ7KadMWPl1n+oBqx4FAOgKxYQnLAX1+QNsSV3
4wV2vywHRQEkXyMljtwhJoYKJhn7UK6Snengd4pcrcRLSnqLDq6TW86ouI/B38z1m87fBxrcTzhG
EWa/dgfhPO6EDk+piEsstFtZ3XihCn+8FEb1UMmSHhJGhI06x5FZEfMBsc1rWTFFg5JI00vLQs/k
5wpFCWumw+LwIbn37QU2b8qlnchEdU0TMrIJvBK5CKgY6cJCIM5ckUaQHvG2Fl98dlnD2pY1OZhF
aVfuFElxf0kEgkS8QLRCrVZSHigVBstIPCxFrqLTir4zTnAB+nBNmGU4d+Ochs+sNvbkus055ndq
dBvpvnnnqwhCQKZ2ESr1dUXshCkDTVedOtu6FZubxJP9bd6jflGnqvcSa7zdnEN386NALvmBuHnc
wBAhmowclQcVgUD1Nweccr+wsd6Wv7GPQ/mkSVId/1JUgJ/bqFIV9sC9ZaJ8LBGV7B2nuM4hErpE
LxTCDvQdNVwDue5+1JIZbQ1rEBGmaVJ0Y3EGxaoQaQy0A1yjAePvuI+qpqfXg6pIt/hWaxupjSHE
KZ0rlmpXupeclklf1UELy69HRm1jY02/bRrdWQilwGnO11zlqbKCtOJYPpBxYhnU8jkmodqSc2q/
b8IO7maU1dWlBWcynMOWB9odV4q9BJtJEE6B5IB4gZNstVRTb8h79ZeOkauwyNh34N7mOeGdbbJd
n5tdKy6Qj0VFUtHwfiUBQEQv0SMI45xAbjxk/eo5ELP0ye7Q/IQlWse3gNCMNZA2HqZNopUtV9JW
kZqCczWHs4uy08wrGQL2NRpj0Kw5VxgpPJz+Li3Ve9W9rKzS+ZbCWLzPLMZnExsd02EXKuvG6dqX
/9cXb1UnLXN+9f7qv1TJc3yceZp+8bp+Axv7hEYlRDJNR+QdUci/129FZmkXLO0EbWUbl11AYX+v
39onYJumkFXxl8r7P5kn6xMxccTfhWqaNgg0LET+xfr9p7wT2ahJuvLIJgFl+T4dmFWAluFijIYS
XMTNUSX8QUD1d/3UvzcGgGOAuh0V3fkGeE/YcDsFfhmoO1SKwh9S7j59rHhSfMfFZ0EnOcSXEVkC
uIE+rXKXW+G1X5Lt+dgNTnRfkd23oy4K2p3ca2TSkbHpCDGjOKat3r4BDX+E+TtU0Pj5UQXZaEda
0CrbnW7We3YsoGU1Nthu/tnvunfuca4Rxs+P7mEZKFIUzHq7WneVlahUCVNwDfmmJpHeqaczXUge
Pz+6RZdUoMpVZDqxjDVnQWhAW/DD90ztzr0AOrHHpacNTDFMTpudn5KQsErDYqkx5ZXUtfbi7XY4
9wLskY9v0Tu9bziDAUNKlpBfRbBCstdvF/07rPPQxCdp3TZkT+GEfbOL1JStA6D4ssT7GLHOGzNu
/WIWxEaNtbLHcvaht2H2+P1tLFxVwCZ49U7L5WptV2m+VmrvPa++PzeHZp+8kNpXhVqhqLdDBOQy
kbTrRtUaRGz7d55eGdv1AIT9u8ZQ3/398Y3IUaIeO/ldnYOpMj3Ip02NDqiiL4u+WGdFdaMV2XPJ
6piY0v3QylsrzTZSEL4zYs71hpMH6Cy8WTjJ17t4wOq0Fze5rf56uzeMU9Of3u1kRlRVNDRKxDx2
LMzuTwk3k7kVFPY6MeISVnqLtooflMUNiTR/2L99z3Ey+cM9T4EFwsWylpRhgTXWT5JxiNGi/Trc
93n3Toudu8FJfVVBqQrsFYtdjXWU5LjLRKKjN9D+k2T79jv8uUmAYPzeJ0ZLnBZHuoJE8oDxgn+h
58Ps7aLP9GfjZBXRvSzskRvAndzVd1mb37AN28mx9gEXMdNGbPr3J7cZKmZQZfVohHZZyiobUPPb
h5583DQcz1pKrUBJUuB15qbZG8Af5PxW9aDOB0bvfmhqJ4v++z36DEeNvszrXZHJ5m2g9M7GioT8
Tt2f6Tn2ydoECrYiz5bWOxMvaSdDhZBpPrWJd8eD+c4u4dyQG7vU0eKUZYNrDC5vYKIyytkqQ9cH
WWTna4NLzQyz+4iEdZ/BylbC57cb5kxvtU9WLM9s8RuXmSJRFoOjnictJopsFIN3vFjPvNKpTU+G
8yR8s4QJyrRhD/qwnwJtJenWTTC0vzhvtos6S98Z3eduNn5+VH9+ZaSJw+F5J2RsUDLCrQsha/uC
oLDTotyS11sAVck7y+U4oP8wWVknfbqTB80siT/v1D4Do+Ni1yorP3rPvrCt7LmVcNgq1c8CSZh3
uuCZtrJOOrhPqtBwWw2SjmllMfJSdnzT+diev1N958o/6eItyc22xHNo5xsJUtItOWADG4t3nv7M
5DWyWY4bJ5JsM6zlGP222M4v9EoB6QWO+7FuK2v1dmc+d4uTzoxwReD3IZ15yMzbNKt+5ukQz3NF
//x2+ecqSP39FdQoB5Hjwr+HQtY3a1xBWm/lNEr480PlGyc9ajCrECkT4pAKUlSoRpJjfc9e9kzV
GKd9B4nhQTGSYjdCQJAN/do34brRxTsz15maMU66ToZagERGotgBIzIx+g3zNerh4fLtejkz91on
+zjycXlpCRYmlDkeMrd9GJ1XOgtxcy3K37nHmTewTnYGRYdumJSxlcvi9ouF5EeAWtTHuv5I1zru
+i3uYgXWMNUOHNHeq3EsVEF4xO47E9GZth3xo8fFQwVLKJ/5R/RUCdvzRzAQV4UBIOft+j93g5N+
iT7heLJh4rHRnr1sSXqvcjnRLlwVceK3b3Gm+s2T/lkrTtRV2NLskN4mlQ9KMHxnW3Du4cfPjxYF
HSUZlgS1wJhhH4V3Ydmi5fXesDrTM83xdY4KTxRTU71EYljl5Trq+60qsgWCiV9cKX5nP3nu+U8m
NXTIBbJ7Q7FLY5OIniweqwwdZ0d7eLvmz73CyaQme2rRx0XF0K2laz9I94EVrwND/VoX0f3btzjT
uMZJLWWqanh5x7ymAQFJZWRuAnXzdtFnnt44qZ0GOx2SvmGxGzzt2guUFSKKSL2QVpnZ5vDr7Zuc
e/6TKtINM6rgQDIva9qT16e3QVqs3i76TOsaJ1NbCprTCC2X08KoHdoE89q486V3Nl/nCj+Z0zLN
Agw71rs0XIHmBfUUzoh9LN9+9DO1op/MahZp88TN6Dg8OiK8qBBavf7jY2WfTGl92xUBDkvFLqjY
hVid8b3MvMXbZZ+pFf1kNrOEayJKgHy9CRy4MhW0pJOLAVXmt4sfi/nDtlAfe+rRlGCUGbrQIqJa
TO3OcfV9a0qIm3afvaJbG0p2+fZtzr3F+PnRbTJLUjrSgRXDNgU1GKKDqWAi3NjBSgRW8QHnbY6E
+snIlYCQlBFaxTunVn7hUvfQRo9vP/+ZgaufDFzo9n3WlbRCmZFgtTNAzTVJOrKN137xF/cEWvif
7ULPddGTgYsYADqslcIASLwLWY8wFyo/tuMZg+3H9d8OIEHsmJkf3OqvogOsVcZ19k4fGrv5n/rQ
ycBNg26IO0fKd750E/ubHJRq0Nx30de8ewLU/s6yfqZ2Jjfioy4U20BeByyadh2WLjMcPECxZOrX
t9v3XOEnI5gtQ10aNRNbH6U4kGx0FM8/VvLJ+C3tQQoxqaTmW8Sp0dmM9Nu3S1bOPfTJ2IW90tdp
7+Q7K0EQVveXnIluXISIUIxFLlJC/tdc+dE81j5ntbYi6byEHjNT4/Sd5ezMqBYno1puNBk/qLbc
RfjyoOzRuPUT7j92inWsbt6//Zpnhp4Y3/6o3W0otNjdUYHkcWf1mOozFHLWEggC5502OvceJ6M7
LmWrw0MaoXk/X+joezdsu5r6vZPwueJPxnVYMuVVMAN2cv5SpTu9vW/cl49Vzsm4lgejlNOBJxdl
vAcqv9EsaY1QH2CKj4XwNXEyugVwclS+zGJHvtpEbQY8YI4W19vPf6YLj+bMx43LkRT+ks9JDAm+
eOtiFTpvQOGv3y79TMWP/s7HpRPqtR1hjxUvY0vmvATKUzh8MBmgnQxsSW261kupetzpliJKV5XU
vTOuztXKycAOA7OCLMbAxi94jULZlR7270RNz1XJ+PnRaApLzWjBoOc7gpxg9EcltXkS37xd3+ee
e/z8qHClxULNy6nvslUXaBWvE4hZbxd9ZhbQToaoasLiwNqZNaa5z/OLTKCm2tkzGSOWt29wrmJO
BqkMLNnMND3fOY47t0HPtvllb0YfW7xGAuRxzeQiiULY7Rih5da8cMN9h1HW2w9+rtJPxqcftHmC
cwIPnifanRmjIZBkdfdO6WeqRT0ZoAqsKlO1BFOjUK76ANM6Tf6CV+k73fHM9lM9GaE4R3uDWxNm
07rGROZHltTvfaegdiE60/4pD6jTI8eaFeKdhvjz+6inEWR8xSMNfE++M2SYCsZTkPyK4o+1MvCg
31u5zNwoQJqP/p/E35jYliJwvn6oldWT2QafHw/P8ZgpwVAWlii/5yqy2W+XPbblH/Zv6ul04wAu
xF6MbbOrfU2quJgRObyP8uaL1jpPio8M/xBKc8//YPRKPZmEcsDaBpaJ+S4tsp3b+Lvo3fY9M0+o
J1NQH4wJYEHRCj72nhRt5EG+QFxiZfvGO2m/P3chqMm/t3IMR1OpQ4WpSL2sMPgzIjw0Ymn1dmOc
K/2kDxEmREDL5QxTtRGys4ZZxdcqWZWZEqiIn3/sJifTUZsWrdNVZb5rfAkOl93cQn79rEMLe6dL
nZmU1NNJqRAylKKQZhgCMfJn8arBdnzxocdHGOq32bRQYCZpccYgRk541o+Knx2EMaho7zTCmV6k
nExLGLF2HZDVfAetZ4eJwNZMlasgmBSmo3de4kwVKScjmjATjqADW5+8i2U44o6b+2voXa36Thuc
6UkjKOp4zanjXhVBTCNzsIR3OyrSiJlffn67Dc49/skYlpwS47+AgTbY4cLwlesKQsvbRZ+r/fGW
R9sIwJGB29sBK1qnwWPamemVRdBAVZzl2zc4VzMnI5hksY0IHb2zxDuDoNMSIfFFEaQfLP5kCHej
0qMrx8WuRckZKIUY3Qay/8PZlTQ5qjPbX0QEEvMW4wHX0F3VU93eED18FyFGIRDDr3/HHW9RrWuZ
CC+rFpKcykyJ1MlzelAHgO70f7d/gsn8WgTzgnEvgzbJeVkgBdE1i3qQa+jdOboWvoBmRzXjUN5C
q+cvy5Mvlg8g810r17FrQGD7dCQV0qcf/eyK8FH16Mu8b2wtbgtWWe3kwSmn2f9fOWS7jo7dnWNr
8WorSAa6Pna1E7VfQ6qmyIo9dYhcX24v/rrbUx3/E0FNbbXIhFPRmVMnHEDUWnvnoRef1mVLed3g
+baWE6AxOV1oHsSZzs1pDLtvSxUeW2l9u/0TDF5pX6Z9F7mF5VQLAS02Wvem59Xzzq2/blSHr1sH
zRh/D906Am0HJEexo64fPCietXRM+jw8j9Byvb36y05euQfZWlpgTumj3xotypGNpqnnFcwA4jSR
pgMDJ20K+1jleUghU8mteeNXXd8PqoNY1CoXByAQfERCGYnjywxyqu0xUM5dWRrCbX9bLYOoiiib
QZwXyT5aov8R9HffdjVfsnnFGFr3sCOhj47V/HPAnI0r1nU/ojp8BRrjgxjwCnMOIZ44tG5KpfN6
e5NNQ2t+NFhr0ZVrI85ejtZO/PkcTVsf19fHdgAb/sv9x7xzqrCCRYpJ/DtFrUx470y72wu/7iqO
rWV8i0NxVcnLy+BF61bUAMnDMI7Dw+T2BKYI05N+ZE2QvoKv1GL5CpjQQwfwe+hPP1s13FWgp5F2
ceMOnWvVoVKcgeSLo9enGFLmh+Lj7V9w3f5UBzhWaPEGJCxABqX5x6KZPjRNufGAQS5m/m9y+MNT
9D61Va6ULdr5xHmUWWLRJR0lBM5bMBkW7AsaQT9NpDurjnyavAx1CWcLZfXnU/jaxNqZhosEVHsv
pYPCn1PVuftGQdrbWbJpzzh6cHwU308NBUG3P4fPAMkfIkidxf4a7Rw5P6we39dF9L2v0CE1rM9W
gaekRibV2vwmrXy0nfWfcAlOtJp2bcR2TSchWrY++CQ63N6Vy0Kv/QAtB7nz4gVTg6oQLyDWQAL8
kEcy/QPB67hyoZLGN85P0zxaPioEhebe5UYKAVFIRzkJ2rJAqhI+lT30pEruQ+vS8jeCxTSZdtJB
19N3lYODFJXuEBD58FBAtm9VOPaGIQUh+Lcx4hv3YYNb61gkSDhC6LW3xdkS7KFn4oOKrH9u7831
pIJuRi1jrQPIwAMMvdh20tRBMhP7I0Ti70u2oZYQq7BXPsr03Tksx69RRV6o2srj17MVCH3/Xrk1
Lc40ZKi1RGiB6Iv+c83dL5DJSqxoq/JtmkJLiDMETRWosJFOLjoTE4tSPoGrPLq0H20VEwx7q4Nt
JC3LCxsI6jpzcQTYNK1Gcby9t6ahtcTRFhJClQNKvT660O2yfQY7w8a1wuA2OpXyvMqBc1Li60N5
0LaKig9TMyeM5xuhbFq6FspDiNesaMXSXXx/O1DYCSHXcdsqpqVrgWuBb6YLQwRuL/qPIHnbRd30
3M7lRkHTtPLL/9/dgMNucejq4JhwRvsLc+3H1S83Dk+DOwZarLaRQq5WdXeusvA79IlPjHnP4Cj7
3Lbu1/uMo8XrMNOJl5dPEAXJT6foIcXdgRVyDTb8xvQTtKD1vFbUvOxRFsJxdIBC5PA9k2i7DZva
fglLu4hv/w7TLmiRSzLPDdweRw6TTTqp8dl3u/tu7DpgvnZAmI8+ou7cCucxzMHhT70vTuZ+uGvl
OmheebNyIkiqncEHlSc99cCsD06Xw+3Rr3/hUB2y6XazPyhGkdG6EVwIYq8GtleFOM7W6EF5Y9k4
sQxBpuM3cU8iTsE90AmOzaclzD+UoGipansDzWAaXothNk7Qm5AoIQRL+RuMTY+Q5kWLLiSFb5vJ
4KY6AiwYKfTJJrhpUIwP+Ti/Tmr6ii8okP0N+9tTGDxUR4IFVqVa9JXiTJ/ZXkJerg7JxiZfLtNX
7lsXMoP3KYijt26xetT9eqsfIQ45P3KPfrWY9dIDh01acsqhvDDk90HyQJXw93xTNkwDWDDx0Y8a
ctOPEDWxTjKkeyEg/XvbXIbrlq8FdAM+QJnlSKvc806Vb524Kr4H2Zjk0/oGmjwoUaD/+/ZcBu/S
kWKgp+pWGwQ6gOHIY+cXr5FdfRY+2ziWDTHoaceyKkuQ9RS4uEiSQ6o2fxtwYVzF8AQiuheSq/ti
RMeN5YT6EN3BQxefogk0YvMYl0v9awogl3TbTgYX1qFjRWWxTLXQ3spACDrl3ndvAnXYfWNrET7Z
GZgdGbCAa98qyKrZfjlAyyyft2o9hsXrqBJnGS1H+HCovEXasCIZ7iReOu+7ZLjaUV1FzapKvJed
BQOrop3t+Zy9qsD7cpd1XC3CoYntQHDewvVrWr6QLD8CMvH1vqG1YO4ppQ0Qkv35QspUUgcoz/C+
lKcDSXiIZxvIwCJPoH76HAwOuJUcZwvrYcjZOvYvuqhAsM7tztK14hJgKEigvoKF8cTXfuPoNyQh
HQQ41RASxGmDqvhUHOW6pKQOHgZIySXhFIUQoisfBSP3lcA8bY9Z5QVrhtvG2a6cJ5BsnQPf2fBO
k6n0PRaDA33dEKZiIMkA0dWZVuU+6rsnOBbb2O1LpF45hTwtY2ezK32QkXbnoIeWLjibCNSHwYS7
ccgZhtfRgI3LhTuA9+6MbrBDMNa/8fEKtkS+btxUTflBy9JgXx+ssIWNxsZ7sOr6ueD16XaImZZ+
ORjefSLgXcXywAONGnxB3pw8+pcy9biAA/u+3Oletv3d+OCKBP9lh/PYjzwGVWoQsPYd8zecx2SY
y696N3pvr9CQsjnYh8h8xivdR2pbP24b5vrQ6BT4e+im5DN1eDCn/ug/+U29l5G9Uee47vJED92F
dR7wWuuculDXHUDtK1ixQ1EqDkW3ca6bVq8F7JpZoPS96DH66OOKIaX62Z/vcxmiw3ebtSegCAao
ZwYJ5J6Jpj8wF9yT5WRtVX9Ny9fiFQ9DEbPQn52ONlB+Q7VvWLYRqwbj67HqRxORCwmntIKuHJ3c
HzzKj6sdPGdL83aX67hauLY+GgbsIsIUpAdT5Xxsx/sAGdCN+tsrM9oNbJXWmGY9mJ9Azwuq0iQf
1w23uZ4NALb/e/ixq0YJ2mGVkvlbU31wXQr+pI+3rWIaW4vVFh0VcwBp+nRFhx6Y5CATOB3WZos/
wuAy+h0KpPQda0EACZeZpleBt4+j7MPhrkRD/nOHap16dhjokqY+CBIaluXembaa0ExL14K1GgeH
FlyNqfRKUDzVD/lE7vr2Ja52uoJBay7CNldpJsD9k4uUBT6UmYeNYDLtqRanyhG560HePhW1BONl
/Ust+bkm4uttlzEYRgfkimkW1TL6YwrYwhE8nkkwbRWDDWlAR+OGkQrB7AtvnF0onlvgrdyP2dey
/xwVbbhhfNPytWCF2AEZepuMae15HTo7K/Bjg8c/uc84WqzWgoMrwZ7HtGis15VPoJ72f943tBaq
oIO0Z8/mY6pW0A50wTlcq40tNXjMhSbx/Ym9uCgyF96ALWXBRyD5kmLmr2DSui+B6chcr2vUaAEd
kQ6WPMxefpAQ6gyqLXirafVapErOlnmysHqoBUD4wBKgovN+zPYWD4NpfC1cScUzlOC7MY0g4OlD
atJRSQ8R39vbavJ5LVqboRq80I/G1PJP+PwDFfYR7HvAGm2VqgzL1/G5tKlc0OtMSPEFVT0IF7oZ
Ll84C9gRQFTm33UdJjpOdwYFhg1VvjHlkHxfe+dQNVvAa0PI6shWProRW+sMTLZlt8vkfLBBz3vb
+qahtXjNVge6Bq07pH3gN1/Bf+A/uPO0ZXrT6JcteXcT9n0R4IiyhnQBNUtihy5QO3O7bISVafTL
/9+NHjDFR+4VOFw5gfSycyjz4uU+szh/Dw1sTTg54KRMpwFcmRFYm8F5f3tokztq0QqS9QtfjSVT
u1x3AtRFLkRNOogT3x7eZBQtWNdSQYpkYkPqfw/VHoo59w2rRWkAIQSQMAOLQJS18wKezmP25fbQ
lwvofz+DiQ5VjcC4X/gcBimDt7WOEimHDxwUO12xJpn0Y3AybPwIg+l1zKrjzsoGEeUAYkmvS7K5
6FJbWeTUqXtzsQ5ZhUAHCF2qQKaQqfziiv5pYNN34Dm2WvyuV66JjlgFo51A2+MygJS+OgmlVFyG
XhIR9ROaEZ9syHJARLw8gjay2cgQJqNd/v8uyqicnAiYcZnONU3LEZoETn+Aus5GOBhQI+RP6967
8RkLeKHyekhF6IHvst+Xzme/pTvoaO1I9KmzQUM994lXlTGo7bdmvfjtNafTAtwCcTQ+VPiQumMG
KQL/MINWfq57qMoNe+Y56ViscRaKxyYTG3OaDKkFvj+EEJapBpnm0NSAtNLOBoRkuQ/XSf6Y950Z
PTyK02zANmUtmGlLfw9c4f52gJoWrsX+tCyA5vpcpgWj7gnktFki+npIgrLZYou4XD6vbIeOeI2s
howB8ENAkXPnPEWE/2hkCMr0cVCC7h2eQZnbEVAp2fBqQ9Kxta9he2knqmQHc0EEC625JbRth53w
+Ytg4hha/ePs2nc9WKK74u8IqtEVCK7mSqaNtUIuQoz+zub8PngE0fGqpTXMtd/DrdDXbceeH077
sBi3CNxMdtKiH+roHaOyh7jpbMVeAD0lx5VQmao+r55bQOU9TMJyC5zmG7xAO9C9BlzAkF7oUwg/
eiHwJG2OZ9jPAGu93vZk0wRa1OezGFy8aPSpU6q4HRbIn33MKEtAer4BgjPNoAX5wIq5bzhmqBcX
mvIQIimBcey67ncxbYW64QzQYY48dJeBB2GfQt/jaLVBiq7WA/P7JubO9JtHOAJWEuymLhs3osVw
qbD1DFCRtljRUAiJ2/7B6vjjAv2421tyfWiI8PwdHE7ohEAftBgaAgQV6AEpuLduD309b9k6cniK
bBy8bo3dnt7I6u4y8P+sbAveZlq4FtX2HKIZ3g5FqkiUZP6cQAkjuW/hF+d6l8t9fKgwC5BnaHg1
8YgWp0x+dudftwc3rVuL6AWqdqCWWEVat3n+Ru2KAatV2T9vj26y+WXWd0uP0FYPZaROpJ7zb15D
V0t0cVZNGztqWrsWv770ZVZwjK6Cvk2GbKa7IbT7O12R/r32dmwtNIpidEH4sVLVKZ+z022zmBau
3cp5z/I8yiv0b9d0SNw2n/cE6Nvk9uiGO5Sto3q7yOoiZ23ytAVl/OzgJSmAyJAbd9kxi84VeGXF
z5kUB8g63WcrnQawmGqvgIoUTwOXKAKduGr6Wsu13qL1NTCx2qF2QCPhZJlklwnEGwfROM3pQ9VB
9ZdyMG3VnyYRntBD/Qb45JM3gla+jmIn/H8JECPPiMGNdSpAaC054NGwvJNbfUKB8mFY0GqS0f3t
/TJ4g877x4p67ZVbBCfVjiAJarPx5GRW/Xrf6HqAAwA3gvgMOluOH88F2NmLf+8b+fJ73gW3PRSu
EEWhTlDPig5A75IkAhX8hlUuGf+/d0BbB9o2xdAHuZerE3TBUMcGpIFkses/Zj7kqXx5LqoPw7hx
TJv2Vw/1UBIQFsLuF0XJ2BP8IAMQmEJh57alTONr8V5Nk4SGOCxV9MvnmjqHbgpeOyvKNxKhaXzt
QI4sEHJ0ErbyMohxuHP5PHYgEwVKaiNhGSbQQbcO+OfcaY7gmOuoktaSr7QCrUUvqo0Ky/WLkq1z
3NUZU1Y1B+NpGLzngn6orekBWrS7bNpAB5h+gXY+93XXyKVx1Mmquh2BuOPlLbOnWyBZ0/q1M5ow
SFKwiULJYZmh4JJGYCkbq8cu2Fi+IUdcVHXex9rYQynT9Rd1sj3+TyV52trTBkjDNLQWxhCHXXrW
Tgi0UDyQhuyBdEhu+/0f5v4rQawjcDs8klLGhDo5dfNRePKLKOVe1pdoziGk27r0x0xqlnRD1KHb
9r6XZTvQ4jly0dYgx1ad2DofQtJ9EGTdSKcmP9JCWdUlalMC4tXDQJ5onlc75o6Q7ezfbpvMkPb+
KBu9S6r4VlCoFCt1gi7RYVbdbly+Kw8FD8s6T/6wh8osHIvdBb62dWxu0NhFK6CEepokdF1x7R5E
tgG+NhhKx+VKaG97qNyrU5OPe9Y6AFaKdS96X96X9HRorgUtuk7YlTq5xWTtF16fF+ia7sGF8fv2
Vph+gRbT4KtRUECs1WllVjJbbwoyuIxuhMYluq5Ehs6oaodDi5cIDD5aHL3mZVJHZH973derJ7YO
xs0g3iaCEkPb3W+0MkJJc465DRKi6Fckt27HhoSnw3H7UYAnAlDDE0fZLK6t5ikDBKK3vR89sTdO
HZONtDAWXR55PZQaTw23d2MnEsqW3W0bXe6N18yvhTH37FxBaE+dIofFodN/aiEjpKxHGtJT7jb7
VW2VlkxepJ3NhRvhBWhAiDmrC/lNkLZWXv6tG7Ye5g0boYNvm3qR6Axk8NKcPksfEvLiZQwc3I+8
jUAzzXCx4buUJJo2orK9bMMSJByfE6Un4yCCXpnYgi4YjKRjb+3R4S2fsB1QEDsss3Mig3wY5/vo
C2wdeNu6KI8TQABOs1XGgNbFSv7yydZjiGnxl/+/s09PImWVNceRsD43agUneR/PgdxIFKbRL8Hx
bvSKqpZCDnE8Wb6/Wx0n9qFsqKZ6IxAMyULHedmiX8D1iyzaCW/eCSv4tHB1WMj6wuoubUi4UWcw
zaPFcpRzH1qx+BlR1P8MQus1mtYnGolHsLfsvLHbuCeZfFWLayiRW7StMA06q0n4ElAVi+BpDv93
O22YhteCuSJshcQ3LvKu08bK+1B5b4U6N1ts+oa91nFfQ858b5jhSWGdxbLod3NQ7yCEurHXhnyq
Y77szme9bMLxlF1oPMJqkRD2dbc+Y02L127YLCx9dH7gGyH3IRwHUdXPwRp9kG5U3Ln8y6a8i4RL
aQEqulg+mHKO82odoXa+MbRp7Zf/vxuaBJTOge/j84OKf3qXJcPI5rh2t1oYTONrQeyMzpCB62E8
dRbkgnJocT+Bw0+cFpds0T0Q0xzO378hGtZQ+K0tT0KOl13IVtF9YF00QoubqCr7VHHCw1NX9hM7
+iEV5U62lrAPLLBz8Ny7WTQntd+VECCwyoABjRnN2UVz2t26shkcUH8OzYRfLAEIQE6QFSywjQx8
I6O4d3TNP1jvtNBih2pVM1pgoViTuuvvu4no/QOZ8qBR1czy5Ddin5flApNu0ggYrKLj30Jlhz2P
pDyRCFRGk2elJdTfk9sZyzS4lrGKOvdAWTXJU2mP+ynEi9ma9+FG2Bg+VnTsm587I6uzHi7XsOPa
ZMiJfvPYR1m543n2GK5eu88697my7ft6aGwdE5dlgV0Ds/bnOoXu+KKFgqPgpb3x1XLdXFT/RZfK
KcrhE1Ds1DqCV/5/AwTsb+/E9fik+srnvvbR5wV8Px9ILJtiRysLr9s/bo9+/WSiOrlmNUCpsRpy
YOTJ8lU2EKYs7AeQKn1AuH29PYXpB2jxRey2nAeKDiDwNf0uHXaaBvZY0i0kjMn0l2nf5eAerGTZ
YoELJHJq8GPlr3nobXzmXhSGr1z3qY7oo4ILvO+iTZfJsvwZtgPfo1TpxGTtwd1nU7lTpRpBU90/
Z1yRpFo4lF7EfMAH4Hi8bT5DWZ7quD+Cxt0IWjni3Kjm2E/WD38kr6BfeuCCH3swSlSt/V247dOF
jHJt3bfb85o8Q7t5QRCP4jsTvZ85fWHZ5zYPdmH9oiA6fnv86zc78Df9vW+BO+J9XqE7I2/Uj7Vx
hgPi/9V35WF1+K9ABFvgNJP/aaksyslS9jgvQGAwHiH9ncjZ381kq/vfMLwODAxyKCVEPvzPyw4+
+KqyLnydiNiIfsMu6HhA1kgUG7HYs23lOxzTH7lTHrNRPPj0ToIHHRcYhlB1JshgoAuxx4SOjnME
v0u3q6a8ipfFrQ+3N9xkKC0P5B7t2qgB1xB63x+lnPZjWaSdtVWMN+QBneuyiFg1OgJUgkUxXC7A
h8V37zrGqc51mdmKB7lEBI54Klwk3wWokt9nFO32hc7Ihq4zvKcK1lPQ1EnjevhQ3uhNNdlEi+Ga
ennTWZetBfQ7tlEd31WFu4XoNY2uRTBq1e3QNcgQkBCCjDV9AFXkRuY1ub0Ws2ClqCCfAoawVUS+
+x2q6et3CuVX9dWtAO9dbNfpN3bA8Ct05MtsdXO1KjCzKLqyh4YKKynrYutyaXB6HZaYOXMGkTbs
QNTxj8MUpNHaH0pn60XYcHunOhiRRT5Ig7MIBADU2RchT70geKzd7HFp6V6x5YXaTlJm05PI6h36
az4xr3hw1/w5kziuePhy240NRvzPDd2FGPZKwD8T2GpfeuMjFNc2hja4go5VxPE3Zq3EL6x9ucf7
9AMj9DwT8jUo77vs0j/GfXeFCIZirLwemxQGeFubnOXTALKp+LZpTB5wMdm7wXPGomlibnvubAYN
bb/Hmzr3v2XLtHFBMBykf96+300AIYuaRnPQnS2ncWK6yCQK88fMbo4eeMtArbO//UMudbv/1j7p
n0vSu3nQ5l4sC3SQodlHm3iyyfBCWLvkMXSFO4lqqI9GOemy+q3v3WwjOk27r+WYAr1gvFUX+s1J
7APGT7hngzk8eArG4S5gHdXlo4exQcF4BIfGhA6feHCw874otqqghsjQMYlt0ReZxLPwuZl8519m
2yNImKfxTgIWHYFIHGiMBGB6OXMV1l+kCzGTFnWO5PaW04uZr+y5DjqEjprfByBmPM8epLXtqo57
q3gZLGuNGQEjsJPty0Ek04hrd2QnLsoC+VScC1I8iYXvVQZI7ATcezu/BKF3XAAlsV2CPrZ1q6vB
4P06EyZx8Hzae/jymkGGYXUsLatk8rO4HxYIcJQbQBVDEOukmCCm4JNPwCUxBoP4IjunTITr23ns
ReUWKJtQw+eGzovZeE7OmyJqz/2q1mOFlsWvaEjlSVMKvsuzwt0H1QwfnaGQ8wjO3m5vMdf7aVlB
Bg6QCE8E0nd3QRbJPRoG1x1E3OtdSbFrQzPjg6WO6H6aWyeZbUckrlL/Q6mqBEgJmJ8eRG5x4a/j
V/SS5/u6mjMbvWPDnIABbI5nlrEkCJvi1EdW9bCOdE18CDMnS44Oobku6l20FG1qSZAmWuigjSnt
xwPvK7GbKxXFa9Uv8eCV+U4MkQWYaTugjNWi02htorjHB9ZOqgyiTkX+Kw/XZg8Jy+EY9BbbBVZP
k1DVdtyOrEjWdWx2+dK99c1YnzxA854pq/iejfOwg44V280dAEzgxllinIx0XztZ9dL00/JAPdTX
pSXa/YxeoUMZsa9csm7XU9fBhtJsJ3n3qakh4mJLtz/YLqZy6VglaGeeY2Ty9ncYus7OY32etC2a
f2TjBUfUvn/aKlxfM5qpBNRRULIMPGfvCPd3HobgTeuj4nnuiHytpVu8dU3UHee8pU/CQ+WtqTBz
YM/WGbiY8gFiR9ER+MzPdFH/ZoIH0NbuxofIzYt4FlZ3aC3oJXSWqnaktUgMfvHss+WJee/6zhpz
y83i4vJyJ2kxJsuIt4XVhljN7ZxwPaGRSDvPSF72lcq7KB2KH1I2cZtvaeleDzKiSwZkfOoiP2uj
tJH7iT70Azbx3h5aXTKAMh9dDfIyOEVbmLRws3Q3LqumdWtn1OQ0nhhbDE2gsuXINYkcK142laOv
Zziiw/JYV7jQzFBR2s/0ze3IywLlvzgPgqPM7a+exbdwkYaJdDSeB9LsnFIRAaE/g8Ky+l9Z8R+Z
336wPEAVRPB624Gum4vq5K2NkJ1bk7U5TxAvaawApDP2Y1O0G6AsA+aP6sBmOa1NAM6q8tyWlvwE
x7fPoWPR1FVNhaDro4e6BekqWgXoP31FnQeeB8s/BOCMHwsLuqRH1N4VK1RHPFNRo6xWQHtBoHT0
5vrr0sQrkvnGd+n1OirRUc/FPCl3QnJNF9XuJKvPqGMnFOrQQDzulqKOhRPtQEO2cRczlMOIDoWu
orbpoxLzjVVsfRufwypuPtFPdhuLf6wzkKJb5dTrLkJ0NmVg3gZV9Jios3CSex+kw3YgpLprV4iu
CI7WtsJH/SFKbc7ClxoNA6+o83n/3Hbv6zdWolMqNy2Um3Ifo0/jj1692fWPC0ipK37fHt6QfnVE
K8/GtfEDBKlr9XiTPvjRnS1aOlqV2G4B3m+kMWs8VnAcLxSxxzcK5IYd1cGq3gqGvYo0Udr6XUyK
BBKpcTRtmNxkk8uk775MOJ+nUMnWB4zYq3brgAoNgeL3fe6is8K6Q2ZVQc2DFLdbmYQjpK9XNld3
3SyJjlctRpXlVtT7qVV44z5nWf4KxUVyYl1b3vW4TXRy2NkLLL8KOj+tLc5SzxrqU2Mt/ZGLYt35
mXufJC3RmWIjYVEXtVUv5VkWh54F1gFrJ9R9dVyiSzFHjeAdW5WX9o2/p+13PzuG3ZbCnsGFdKRq
EYXhJMngp6vs4tz/6U//3o5Xg+PrCFU3G20HKsZ+OiAN4Hm7/Oh2XpUEntyILEO+0SliAwvVw8Zy
PThQdqxVtuO8e5CT/DTyjbxvss1l5nfhtTgrFyT3vHSkEl88LojtpxbagPcZSAvevPEL11snL82m
6dBl3YMHSYNeeq+3hzeZ5/Kj3i2ehBDrsEsMP3bTgasH90K7PUI3YQMGe70qQnSo6qR4F4Jh0ksZ
2gqTcsGXT+gGvzto1EVTdoiUyNC6wrYkpEzuRP/+OT0NOGnGCLs9T2MC7pD2YE8SqpSDtYV6MllM
u87KhTtS1Ygzm74M7pcqL1MiXtdmCwJo+glabXeawCjtNaOXNs5vIVicWdGucL/c3m6Dr+rI1NwV
nKzF4qXgQar3IR/tfUTcrU900+gXJ3jnTF1g4Y1qxOjlGkz7YaUh2H6qLe5N0+iXe/m70cHtwSWd
4Koz8x7bkX9rV3fjlDENrYXw4DKXyRpJom0b8cNacqV2kwQk+XCf2bUgLodJyFkRLy3AnXzwqqI5
TE2wdQIbrvREh6auLPQLm1k4WcrvLVsRVSQu8KlbIBU55Tegn+O6bH6FEY39nqajX+5EaW0cnybb
OX9vS1gp8PhRTE5J4caz8tudH5bRRvozja4FdATsDSck9NIp52hWrV3lEvSs5PO/9+2MFs0Q2Aqg
sNW7aRPieRzd8PmmYrYhUehcsVVLoBbVVnbaTvkelxZ0vkexWIOkr4r7/EpHqS5gzJ+gI2LDr2B1
fNXMNNrfZRidHrYj5Vw1+IJORca/rML+JOotjzFkOB2WWjesKjum1rQYO+TOCapUawSkNkDVt9du
muCyI+8yhe+obgjWcAHdVbhDh2oTL/X4XRbhxp3CNP7l/+/GL+teraJmazpc0A5FU+SYQYThAUzo
fOPSfn0O6HT8PQfnNSuJ3chTDohUWnDBHvMFILI2U9NG1jNNoZlpjCaw8YKeHxQXXwqWx1HeHcvx
TtSloxnJq4DOVlMlgdCufo0zeWUywvsBDX/es8m2Dj5RpeVlNaTET2tX/7O6zqPXoPS33sfHYOuw
EtU6LgtoKU9cVGju7H4CpvM0hcX+vtVreW1da1GGOHRO3A8HaDrkv0qX793J3oJPX0+cuET/7T+t
nRfzCs3M06wgU+66a4em73wL32waXbukjEq0chAw/uTTGWdM48Uj8e476W0dMzKCiAKKn1h75rE3
e5hSp7eOt+1uWLgOGFG0WJlys/400jxxAYmHSMtGOJmG1iI2QtsGIQM8RlkvBR+rXeSBJeD2sq9f
o21dGtWeusor8Dh68gj9UY2fGk+m6EU85KU6hIUDlpOty4QhKeg4EYUNRUm+Gk88cpuHCMKN/4Ms
TzjFDZFbWkImS13+/y5/ErRD2YPtAbDagCx3auSvTHVbnwAXc//3TQ4ENn8P7hT+mFcdxbMBr3ee
/5VPILatEjyIsPbH7d0w2UgP3lBYzSowRRYFXxn1f0Ml72vgiq2fYBpfi9186EjXrBifzPPZa8cj
+ITPdNyCBJqG14LXn8u29VDOPuUEWb8bLUh45eXPBqoe97mrDuuofZf29gTMcDGVdex6/BfFaelS
cSy53AVN1KIA4t+3GzrGY3CmtS86V0I6CvwsFySxshIybBH/GZxVRz/4rcVRGAK6OiqqY+Y3gPn5
d72M2Dork93Ohb8Mqzy50/cS9/JBxay4s3tZxz14M6h98I4gTxUq3nXziDe4YN5YuMkmWgBwm5Wd
H2BsYfvecwOCYQDa6VYiNUSwzrLEozG0HTrKU+9bZRdXVatQtezkY8AXnpKCZU+4trP7eFdsHeAA
Sacg7OQgT9LhxzCnT46zVV0xRJqOboi8TiyFAMB9rep25w7tcxYuH2u8qsS3M5FhI3R8g+gDKKMO
ALmX7nAclEryht53UurYBotUuENXGBoaCOeqcJJ6rjfeoEyr1i6eGR4BVuUoWNyK2FNm+8XBqSx/
Y+HR9QNAhzxceDQBebYbYPOt5zwXb9Ab/paPaD1UITnT1v8mm/KtDofwvmjQ0Q9r7UY9EaI5ARlg
03gMx9KLa88vtzzU5EbakeZZS8O9qmtOlPJzI+lb0E8HxpfPt53IEG/6i2M90F5kpZCnpd67wopB
oPVAlnqHWeNQbdXN/iT/Kwez/vDIuIykILU45RYwKNXvmfWveQdZ5W7YtUv0lJOHyrVBE/UlDz+X
pNkDJpxk1ZgE3c+lLh9Dy004qByXTfEbk121g3BBg+HQQ938JDtyBBP7ocvJi8+He9w8jPT3x9Wx
vL7s1vlUZGGYUEL+j7Mva44UybL+K231Tg/gC2A23Q9AbIqQIrTm8oIpMyVwHBwHnMX9188JVX3z
deV0VY1NWVmYIiWFIljc7z33LHq7dv5fsfKuN8v/OJx49Z/ANrg5jrCjsus+hK+zCOa7aa1zOOC+
KPZXqbD/9j7Fn7heMP9SpxUSYUBB2Nt9NRK19Xuoa3sv/qt8mz969Z9WAZBKBlhHFOu+jaxp08BT
YZPFFeU//vyy/qPXv571f3n3lerE3EBstfckyaal3vD+r4xz/m05jgNz/ZP/8tKdDCaBvmrdo7/V
MvWIqb28lo4hSoQOrcu6sQrM02ALIHEGUSZvf/6R/u0Fi7/700LgVl9bSIRXmCa9Mluk3vCyrn/V
df3Ri/+0qTvVlhSGfeu+K7Dpii9DX4OR9H/yCcNb/6mm9SxFYkOMQ2Zm/xgs3R5JX/cU4aB/fmT+
6GT/dCtH1nmtEcG6RwaHQNnPZboMyV8c9j948Z+ZHyUtuhD+fOveH3X9HEO7B29JBdnOX+zi8b8P
V40xTfv9BVW3PSIbZKL3CsgVfRqCqLqJ14aZE/CBQj8uURDWT2MphSCpHw62qVMF+5smSBnjuORS
FC3jYNIC4iR1oFXjY+0mcRc9tFWxJNegu0ncjHa92oWNzVx/BQo8xbsmDki8AcOKwdk6aE186sZe
ma30kamxCZbe79/hOQHSp09N3SGuFWtC7nokh2RzAz4Ssh/GZN5Vq27IuRy1N+6ScHXqYLST/HbR
Mc0cs+u6GQJ7M7chfdGdm75FVUxvqwdsOsa36erDLHJrO+V/F5XXrdAuT4TvCWK1MFge2qnEtT7B
eLtbB1LmToNShuzZjnaPQR3O724F+SIVS+3AmPPHyd4sdOy7H4gvLg1eprpq5iYitDjCqrqJjy1y
W+zjNC9l9whhmp32wKxjdZps38wZnxt0wFWPTKaLlrooL4WrR7mRHTzdM1kmimctSQp/C+Nly25c
UckqX0cZuxQNqHY7xOLqC41gIvsGck1EsgQrXZlRKftPYxsUxWckoM9fBAKZ/ENo4r7IRQUIYSd0
3fDUdHye3vsZBtqXGj7J3WVBXHF8aIsZBGZplGqyaOpiP1sX5uKUG67UVtWcQ/c0FMblTdFThvgP
D/JBDb/4fuusoCoT4erBUnI1NU6dIxCy+IsJArT3SxTv44b7w65tVcl2VZCMPE9waIu0gt7Nbuqm
qIucTdx1mQ8XtLtunmO1mWAXhiVjLpu6vBnhzRtvJ2sKWPVoEqscpqnDnPW9NSfGFhamvRE6Sssh
EN98qDtgrVRH7lR3cEzJixCcoEdQCr1mXyyim1KaqEbDotSDuaCYWBR8itYu8nFY9Swyr1YJPuwY
1XRr1VDFKapJ0IfZ6lyRdapDfACT0RhuGBM8zFQbE9wBfFmLbJ4HZ7PVVWWVmojB7ntQCa6xkUjJ
89iXyfxkXVRFqVjhyQVTc5YMYJaxim40n4zba9/2Yda2YVVf1ATz5hTis37eRWrBfpPIYVJPHu8b
06SwVvObvQv8pjsHNqlW0D3hw9q9RSIZktzAFs9uBE4gDHlXyOOgiKiqAMaW5fQYxEryLO67Ncpb
y3m9xZzT+akZSsvOrFqQwplJJPe4DYQFy9SlzaCW5qBKEkdbD4PW+Ea1HuJmisTnmAspga9tAxPy
w2i59Le+VPpTQ7xH3gcbV5AEsIBP+2PUzG31bOKmfAoWWn1zvtHys9Fx2+hNbdamk5tlnGlzL3jR
qHco+QO+wRAwjKcUMQuE36yGgFSWqrlklcokZJoaNHzjLwlmLfUUnDT36byTC2fsFLdGNghnlvDV
BaF+cs9j47XzuQTPvdyJVrbFe1hOUNXgcJC2/DEi4qzPHWCxNZPVOMO/rg1g29FAbzrfFIYhPhoT
kpltW1zs1RcnB9mfsFPHdUYZLtXHbpDYlWBmUdrPXsJL8cClKtTGVrBov22jOpG7dhpCuWVmlovM
jCENTHMtGynE0EyCeAt2zUJygUKm38G2tW0hRAyQ8tPqKlpSEg2qOQFHLsH3iKOSbEJkavG8dyzh
t7XnLa9cxao/dNLlBFnkIl1AKLCZWB9C0JYtbnAFVTdNq8KmjgxnV4LCLMZ76Q2J29SIfv4iEFTE
Mq44N5eVdOzHwv0RCTrWVRKjdmXqfRlayF5yRuuMwAf4RdLZHzIe8DBVPZKFo0RA81Kg0u6iWCK+
WrRkB8P9pDmwKRIIZ27qb9MqbpOFi/FQOZocQtoz3NxrS8Y0iVv1BUz4ptkKKgPcJLXXfEaWu3Sp
nX1xZvX4A+9Bfgssqb6H2tfqvpMxB0HOcYTegYjgRxvPQRBwY0Q8uQzNc2Bzo+tV3jdE+vrOlgLk
eBPwYEiLoukhxOtiXt62KyNbRPVevTz9W6jQUIVFK3fziSJnd8C6akdVpdJ4Ztki1a/sb1U3BDh6
CzbLzNUIREz7LuhJmmBYOqWVHIskU04LHwHx8GZPFe/GIutLC9elYZrK9kZTO9gjkWbWqe+iCVHn
MMtPtgvppNolbePZLGQC4oDKi2GBGwFsWG/8jgS3lsgVpiYYg/FsQXfKkIQZhGbTY+4MsFX4fDqO
awlNREiXDq9SQRbshmSq0pI426Z1VJDw0JYSq2NSYD6U9+NYxhmH8WV8K1qvx7XiLA4I5bWjKS87
PnzRburF58hWHUux2LF6q4OhpXkyLWGXj64JZKZI0gwPTen8/uRKDtMMD1HCIUIvECtwqn1XXHOc
i7je9F6n65Q0USnyycmJHARcsRH6DofPs+dXRZAxGoZ254UiLrJKK6/e9VCUBWkH11j/E435/IVh
Jddgiut+zbpFBTS3DAvIZa7artsIp7rgpmNtwXYubDRcwRa6ZMCfgiCvwjgK0tiEtsnWSnvtHr5r
tu5T8HSn9ta3yzRn7TRj8joPyHsHxX8xn4VGiMHJM6Vgt4GOkwnCKZxgeIKAvvY6RyPzqhzq3pnc
lxwwSAqhb0J26+rYfpxQJH0xDRmLFHTg1ofctOUC+TRK7dahoOsdkgtBoYmVnkiu4mBApQTOyHKx
BWTJaWkSHFFWgId076lV1WfiQL/GpdY2k82qYFmabNbDanYdqHrVzRCBkJBz7PnYe2tt1xzrmbCf
GzgdepkfwJQtw9XUQjhXzrDzVz1vij1UT1iCYTbRkBw+RiU7tEM7LGkfU9xvkTBLcctm1AsprP9h
czzgXkL7heBF8yr1GrtLC8YCz3GXVgMyQ1pjIZ2YtD6iZ/fCzRAOcP3BXd68wFwe42eGQlAeaGKK
6dRQYtuLw67svftmhLkRa1l9lWc3MC/t+5aqNDAU0zTneXNwQ8dgTOBQNCJKAe/GvU+KwE4hEEUo
cI6j2G25HhuxCRzC/M5RC5r9Vna4YoBhB7rMhAd9GjhG3lLnAj6pLJ0LNn+FO2Ht53Xgi2jbiJnb
B8QiEZqDaCznLJhXRPIo0J1FJhJEJm6naBBNWrll9DZNJCd2XOE1HWasoAnLZZf0SWqrsAuyZZrC
NV/6BGcUhVbLrwZI3bCdPEbvp9aS9bbvyrHcNbRW005r43DNK1uYTYBtvE1dKHyW6hKTtJ1s14bm
hTS2/AxIIoRyqDMQeEeu9T8xONeZrYjY0m2gh63g8BHJXiFAdzHdMSohaaFtzY6YoIxkl8B4qDzY
WrX0ObTlms/EnVeDA9KFyIyfCmruFgHfIGyvrv1BkLOJVFAlNIIj5zXsxqOB/JFuCywRd4Q3XZ+6
oAn9vUeRbLnFDEhON2IGOyCvG9+wHDuZfHRjMCfHkIdLmyahSYLc2NrVmzWc+yBDSVBBi4N6qt0Q
gUbhDgLSJtrFhmEiXGvaiZ2wRWO/NkgMBhnYGY+dkd1sZ6hWkrVEgrBZwkO/RGpAwmvbmW1MSE3P
XsiXOPfGxb71aiaguQjH92hURqy4axBhz6sTrxvSUBFxIqz08QaAw2/b2YHngej4uIC7qm75RiIu
qMiw05hiYzR24RRy4zjcLmMVY4F1NHoLqyiokPNsCn9TaawS6Qj/pTbzo8r4G2ZrcDzaMaFfmnbw
vhU9asfU1lHnZWsCnuexkKxI8oVNwwmlqL+DOA3XuJukgUosgqggKiTsfWIjIJP3ez9Ik6CK1pQO
FRQvelrX8EYVU/RUjXB0uI3XqpVZEDd9clei5GqCXYXtxHsoNPo8JBL384XTqLoaQgbkk5hkA3Mx
2aozazxqvk8uWss0lpTzvMUq7e8xlaOgqMDlFEVCE4iNLua6hpODw9IwAP/BroxbpkrBKAr7zMPI
F31hqxoshTOm8Qc31aTJZIJKKY1RHj3UcdOFUEdJ+cpQSH+OK7kke8XaocmaRi90V9hwuR2nebh0
i+y8HVb3EWHm0fU6m5t5iXZlxH00V3Fdlbu46/SCNans2Z0s/Xm8SxhNom2wTNbeJ8Mg6asqq/HH
invkHQAfJFgLrkJoFu1aLllvSazzsUAc3U4PMEc79VPE5Y7g7Sdn5lt2R1dNsCiKiTz4XbG8GidW
tZvHiK4pq4BiwotfV0GugLurrdSTKrcNX9GLMOfAgPKFFwWZjRO3HHo3xCqLhNDBsxqEC27JtEIB
g74JBnlVopnOynrBFY59U13DNziie/KuASUy9SEbVFsqWzrmw9AmzTYiahR3XdkVMkeOJNcbHtRB
sfdhqdLejia4blsgM5FjO4TEPhGY4doDbJJs8BSWfT/+qOxo+2fRyDHaQPrMlx36iJCfUcao5H0Q
DO8STrcBsWltV8fPPJyAOCxN5fRj7Uv9LUBobvh17bkhR6/qo+RLZ023oE5EQ5uxpvaTTVJ2Fb2J
Fh87a9MhBzTrPH8BXV65AGwfT5UBvXiJ57+ioURrr/peJpt6VH5/hIZi8nc1PMzkdq2hCblygad+
70+BGJBfDHEwGn8VDJkHg4waUYKO09ugh4/13oVrN97pFR0+ekrW6q11cpkAb/DIIBeXTzJHLKn0
Dq0pHfQBpqo+Odf3a65JAo/WyUy6z0I+BvouxioZ5gWhEXtYle/pDHuHWZDv3qrpEk11v8EXw5TO
hLdyW8QiSN7RqbFlo6KG9XvPj+F21S9z0Dys6FAXtAxrUR3mJoiYBGBjPbMl4EsmnwkWVCFToEso
1OJoaMO0aix508gzHw5954Xu0GIhQuCQpxJh04i243xyXOlrxoLs7fJWLwEExmSt9YOBru9VBY4A
DKnWyqUjo9WPuarjdk956T/LmiZh5s1+gXiuwKIv7iasIxgTRg6cDvypJu9Wf442I0SI8YseQKs9
NJqBd+wbUsW7SHoharaiVPQlRsB7mGp0/3VeW7+KxFVaR5MRy4pa6VfPVJJ9i10P8MDO/YTO2DgM
nScZrmIDICbo0rVpmf0LxfIfoLM/KzXw/mQtig425rAG2kdR2+c9APJsjEKGTLVQX1Tn+C5OyF8l
Gf8RQPgzlB3ooPPbQe9XdF05uOCItVnNbyYJ//E7o/Txn/+J5987bQdRVuanp/986lr8/5/X3/nv
n/n9b/xz99bdvbZv488/9Lvfwev+9nfzV/P6uycbZYSx99PbYB/exqkxH69fvnXXn/zffvNvbx+v
8mT12z9++d5NylxfrRSd+uW3bx1+/OOX8Gr59R//+vq/ffP6Af7xy6Pphm+DMK9KiTf1t+579be7
bvghhuZV/fgfr/P2Opp//BL8PUooI0kCYwfCQ/Aqf/nb8nb9jhf/nROfJH6AXpIADbkqMNDjmeof
v3D/7zGNowh7f8D9gHG8r7Gbrt+iyd+TADMUqEoiHiKrmPzy/97w5dc5zK/nCAfot+d/g7D20gll
Rryd3w/ZGGUsxKbLYnTVUYwl5yeg2p+BD3JdwWlk6t5ZRWaTruaeErkJ4fDPTHQKH3XhytuPh9Wv
9V4PrL1TIdaeaq6WG6079uLV4hsp3F+5KIUfpp3/f5x0fX88jgkOWwRImSC//fdINJCvuIHl2Ihm
bcZyM88KSKd/t0SEXKzmNC3Q+ew+nn48dJhlN1BYfO6XAMZhYvAuCAlGka8Fy3Wv2jQcFHkOIQdP
E6N1voZO59hK3Nc2kffgNe1abx5OOG8tBiZKZxVi68GsjM4lW7+XywgCLR/ZTc19/1C1ZIH2svXn
lHhSbHu2oGIQ4ttYIJ4uVmO3pQ391rHSnGOks8yhdxeiNknbcF1yBHVXhxLyUKSmm/YlTLwLH8Yw
RV5UwHeRvQq5J76O6aClPehWHju3eIdYTgaS5kqe+yurOp6Dr7Lm4hukDSP2rogc0fzpLCnZSwAR
8mMbN7kX0PkITCbJm87JlzZZRRpWSwRPbj/Ykn6t0y5axGlckvZpsYIB8QZY/dtnG3iJfuIa5l43
01cILtcL55+tEOUNnQaLWpAn98kM3HKdk23SC++bh8Be1g/TG+XBO7D66RkO3cXGLQbBrwSjzTi4
lFGCegPNQ1oBPHtq/VI+WVh2FWVWWUlTRlBAgMAtDo4PLawKygeIZxachPKhSozdB1VY7YE1PzXx
7O57qspMBWVzCjuttmjdEbybmM2clNVuqvz1YuDMdlk9rnK/784tYcDBtQieiDeAVBlqD95geAqL
y/aceiY5o6gJn3ndF2c+eL8+m3zPniq/vYkQMFtbDSKF7ZIlA3fV2/XQeAQMZ1bo6ihDhYRhmfPY
ued6dMOOUtXnsAJLAMzfSaBm548H5eYlWzxxu44lcu8woiA32mDDgGvqesuvFY9tFnTYzoS5pyVK
O4aSIgoiJMQs431H7XqBY7mFALBPO7fGt7RoxrMdlzLtBLjwXqnfDMQ1c2oQfpBFsMxBQVyIH4Fu
D4XxY8RtyHaDpjsfbRI9BiF9xKYsz/AismQ4Wb8fTzg97sZbyN7zUtX210GjB7YcKB+pkNfdG8aA
wQSf9zlk3tEU5GmKa7cfolShb+n5PdLp7XeLLyCCdl88O8HUAPyidjT+A+w4lxtIi+bNqIEmgS2K
tLkas5PtKkV0r2c0iLK/F9RE97ytm1vN1G3Ze+YSFk7eUtsBnZ55kwdl+AC0fTx+nLumrH9w8ez8
tjj515Op8A+AUNUhmca7WOvoSBRHrUr903R9SBQyr6aooDkJWu9YVNbtBEIF8i6K9MZM2AtqoEPL
PPRPiEI51nHZ5xU00c+rAYYee3X92nX9Bbkv1bd/2Wz+zVr9Ean9u7WQJ0FAsCRSGjP899O2vnhL
5ekRtovL6l4tNd6YSviszP7W+B6/qazP8lVUcS5lUdwrFTQpkggVrNObfgfuLaRNfiT2cvbN9lpr
Apbsn0bH2LEuYrZFNo1/05TMv/n4KlTU7qoEzhKHj0thtbM9J7x5oKMV92SQLx4aYIjzK/4pLttU
6uECTrV+sdAT1rXBjM5DaYhmDfSTebFsL5L2PURezFmtnzE20MCdw/EYEbhAw90fZ8zIZfvnx+yD
XvnzMYsTn/I4ChPOfvYjWkqNfJF5llnHVYDSNMzq2RvR7AAIqFFlbuBlh8p+YuQ2RH1/C9l2s0ti
ZEgnSL88WVF/Jo0ez3MV0VvUBzytFjntYHp/x4qhPkb//SA9UR89W7z8+Sf4sND/3SeIfNDLGHZn
mmBQ/fNZh7PEbFoIx9HMzO2QDiL+vFaruF8D9gV8iK9k8Zf9Qoh6GNXcPdTaT3W3mssw191DR2H+
0wHf2BP4nQO0a0/x6PMdi6I5LWYhH7Dg8RyZE3SDYYy3txVmNx93wiK13KGd++bFbXCCk0p301B7
BJ5cP6598QogKF0DRR6qlYALB2/QMYan4wJh5g1IqOODTXyMiJuMCzCFkjH6wmOfZcU0Dud2NthT
qX5YocLHHMX12QB64JCOfpSX0mePhqgCmT89RJgfl5Jx/PtAfHn6eIiaxEtXDJg3YxB6yG/ENWyT
VX9Bb/zZq6dlp9q2OqK4QevbxP7JyfUvL63r7fa7E8Oi5FrBkYAREgGQ+H1pUsjZcguvYqD/xXyy
9dKd4C6IQoBEt3Q9y0jU5yIM2XM5P3gD8V76WH/SiGLYBfeTg2tyjxN+LmmC9r4FTw4ILMY4HuQJ
NiofpenYc4yx6Y5G8lCscbXpu2W9jeAP8+dXWAAS5E8fhQNlpQHuk4TFPk1+rrL8YOWjN9Eqo0n5
VURhm/WVre/H60NM0bQv/tqkddjW92RM6vvBCnkC1Hn++ImPf9JALzPMHHna8AYnh9QqU2s97WIV
qAtgcXJIluj7xzMbwPEMZ2gH22K9cwhOvuvp4+SQ0WrJhQyfly4u7odEefc26eIbDBWHs3bq9uMe
+7jlfrr5dATAY/Ap3VI/Hp5ECSQQEsgS/q7Cm+ZjNFmsV7JqAcmh9aox7NiTVdo8hvXrSxJGP+ol
Gt5rOCGLwksbkD4xroFgf2wkONtUwPMdiwV+BrxergjMumKOUfIFNsvhAfjcq6fw1sWckEs7Ir2y
jZ04qN4ZbDuwXLJu0rmY4eAGi787GtbqKQmmArO4MDm4wCH5FpVUXrqov3hiju+RVZ0LGbVPaube
Ed+UqS3KGSAXLQ5QbB1QQZJPGN8/qbB+x4j5gqlm8V2NEpNfuf/1pimtwO4qiweCGc8uYf7Ga8Zq
6zWJ/lLwAcaIaoJB2wDYbYnLW+cqs8HMMdlRNvZpncz2G0aiWRdy9rmOA5arGRENciifgLaXKZ20
2LSS0UM4VpjBaCpzMkVzhu7lC4vlclmsOXvLJDeDGU6QyY1n1GSgY4NaJ31+dMgsfKz86M2f6T02
mQyluniQnDc7kdAQs/AJ0nobabA3mDz0HkOl30OmO4lx47hLPi0RLCcofEkxPWfmJjB1e64rwAj+
WrYPqNPhxNTBjXdueHfr1cBIYWEyPYd6JOnYYOhqeHWv7bIelrGdsoX68pkndXkK23hIp+vTuHgz
MKE7BGFQt5hgFMuN4cFvD8Sf/IPu6hQTa3UZsbWi3ukwfbs+tdeHIqy7jUMcVN57MkfdMJxLjwS7
CGSwvAA8f5qBO56QYu0LqCYSRYe7MjHDXWzF+OtXyk+GLAAdYfPx3ej6I8OVYGGuZkHgPN/KgtLP
cF4Dvu4TeYeRYLAH1iaOs2HddvRbei+uyQLIvZSfhhb65rDW7MUFySWGMRHGucB/4VtT3BbzQXRy
fInq6ZSQSX/j0QwTKJFM53lCfimIJW1u2rX7hpopDaIiOpQNUM2EVe4IlKXKeBV7L0oX9/U6/Cj8
dgNmT/lUepV8GGl8hGR2OLYld5nVcFlCQ/MAkGvHhybeFtdJf9BFbgPs9WTmIXoCFbR+4jquHgLJ
MAXEsd7DZLnLPp4WiRwfAkhDUjdH/X5qylyX7mGKZfD48QBHqxeU0/r241mCNmEbeJzlou8fp8I1
N37Zrhkw+H5DjV7u6sqbf33ApBI0bx1emQ802ldidLu2pv3TvMK01DOZ0m2p8oXo6fTrl1M4YQAC
zX1UaX3oeu9Qk/hosd48+wODcnEeMKcyyzsD0z6XnvaPFEmGR9M6/wiU0PYoHxkei/o63XGw5qpc
se306N1VxPe3Xd+OGcrh+PbjoVjvVkzx99g5X5M2yIFk9e+kni6+6ssvRet5GTbMtBCgHEYhhVH6
Etw53gR3kJm6O562i19vAxPOm7mv1BOFuPU0hJjoojCIxkw229lo+0ivrTBf+AASBtXHrknEKamK
JoUdj5cPlBtMs0v7TNQwYoGZCgClxj67ybFNTf15S3T0DqHpK+1HXCiTBFfMLEPq1pJnFLdkCLYW
3OirZ2svPQm8S+A8mDaXyCmS9Rdg0giDbfK2kOdpiaabVcZN5jfJpvNcPonEz2DK6qe0m0dA8ULg
ClopYkvANMJEH7Cq0DkBPRm0GbgKx8XDIA9xOb5gO4vycSI3NQxgNgrGG1jphv3c+I9aTN/9pN7X
JobQgnCbkk6L7YhZSOp17QROzqsr5QaEd3AuKE9DjL82CVBRq14xrFm2Xg073gizvRHLYa1vVUPc
DggCeJJBmFdoOg5oPwGxuILuFBsImFBg/3QDEhuggvcwlUYz3b01teE51VJlS9x/Suqw2Uxjdabd
+uo3GA56sjzOgLvSZgneG4Ac+MJ7WIfmGWHXEIgk0b3Cax2F9S4zxrFbJKT8MOvq3/iMTqmSZNzY
KSq3hsxpQnvwnnvUVgnpxS65Jc5vMF8ggEU9C54SRiy5Dgp41T0ALcAWORaYnNqm2hTeEmS6I/qu
wRqfzgkivEGkefYTMmaJz9x28TnsjsaNDAqk73Q9T51pDPrm40rn1xa8jZxH7BO/UpgAV9zXlblO
0b4xpCfR80L4/Uzslq49qJQAVVLfG4J0KcIM24XOWt9toBCDsKqkcrPK2mbaUyYncXFTGXeayr6+
RRjT1SM5ehEe0AUVUvgjNrCYY/Pt1MKujVs+n7ojJoksmwnTWwNvs6BqjnpA4w4yIXB8OPdn3srY
xqqj4cVjJFx8mB32R/vGx/Uoh3lbsFjsTDW8B+WCKrYfToUE2FxEHjYQGmOOldAblwATqhD1Mhvy
spi2BNV8useBx9YWGD+VDLtKsRwBcqRJD7genKIpSxCPkUc4o3kPawyxmgk6DgKeDjSbuQSP0ozl
BmNgtwmSQmdedS5EUR+tekZGm71peGiOE0OeZkcdPhugduD0BnzkBBkkRfI1Me9xhCEihOIPKq5F
1tT81UwwF/IRi5VhuSe6vpkFkstMiglnKZA6HBv0I6R7E73DYNUFLO0FLgd4eWD5iQORqcGYG7Rd
qCB87w0zARiUq1e1+rme5PsAn9i9Ky7xxPa4w9S+KcPuhsjowP3uMylnmtU83DIUBlgvgKh0xOwN
J3dT9VDDcjilesKPG0w05hntSgH+DO7FiU12h84Azjm9SC3Yadty1mRr0Eel8LjsUlAZuhPG1POh
U5/j2CLQJMKKqZhdHuUq0wqhmojYCHOcUp4XTsFAULc2beMtgNLzXMj3JdELuBwmAk1OHDDMEdmI
0gFsyN7H2LxH3x/u/4uwM9ttG9nW8BMR4FRV5C01S5bk2XFuiAwdzvPMpz8flQZOt7PRxgYEKenu
bUulVWv906ID4pR107BBe80PV7kbOVlnR8FroEM+DnUeIYNVw6oG1nRq45CG+or7diOhejatcr6E
TKer2FTHKguuZmDPXj2U/Xbsh102FdM2k66/mhu/Wk1JdRiFAUbh60e7Kr/OMdOQNDdI5yn35lPi
mr+WxPt9OpdfSn3p9Bjj6Hn1U6AvvUtZG5uxi7eJdMeN2/gvZkZKHlfVOrIahwJzrCZypPuyTzZs
pUYNVnidn21DgBuToDtGNy9JFL11V1wCAhjAI0PPCuh3lf4r1razbZeoD/JVMbOy1CKwcRwZLdNi
enNiizQId9jaRRnszcqske99aWwG8mSmXvvNyUYbuitUKTbJMAcrC1novkd7ZNT1pSkbudIsH7Fa
OtenYTKPoa49pbVqV3MNMDHGUwcMMNYIp6oeelK68FzVL19V7q5jRFrlk/NzhCaDxJOHKg63U2w8
BT5CZWbsX0kQ3+WFv8PvsNLzeiSoxll3g88+Med1aAruIXIn0f5V2saf23bVBumT8me5NkQhN5lZ
fSvEQkpHQ7WyR4Zzp8LL1GTZqkxtn1qkV6vOpWkzm9fIAFsR2AfHYSJDcErQb4yw23FYPHTVkHim
swsyWdGHRX/NY5l7Y21IL84Cnz53uLph+ast4mtMfpoXdix8ipNt6pqveYcyuPXZE5IX9BRaaG6T
waemZAhzRw1XS90lK3dwj/Ru4y4ugu/RlJ6h1lkuMN1jFb+nh3hWLeJBbRAvaH6xC1rZSjbBccjn
kYISvPm5+83AaobY+IuBxMPQgn3v+G9lw+84ROpFK4IfhcXFY0Cg8JXsZw8u5IfIHbmPVfgzqtqN
qJIORTJQVtWkB4ct8bkUT2EAtOSMKl11gUmZpQxG2ZGP9FEW1pNpaPpd6Md3EUBocurMwibCrLa9
gYI2Ne0DaMYOI24TkcRtd9OZei8eZVsUXkY6w2Ba3AUVEvTCEoTTR28EsO4m0l4PBIFmfZh7qonP
RAWfhsbB27mjVTNlHKybIoPUTyFEjTBDiGt8DUH1Id82kc4qhrYPan7XLF5lQwMDTAoskkLwRj36
i/5SbCytuJo0wi0qFpQvvyALeSu7prqfetjfyTFOqKY4bGL6bjbS65Ju3Es77FaTVhnU497ahoyC
/DXC8S36tGlPwdpVc/hWzUjfCXx113EhtnD2pLwWobU30Fg0eaZ2XNd0XNw80KDWulxX0nytm/Rd
jW7jDWOurWIdtiNu3jOHhkN0bbk2Eu5Rh5gSa+hOMdy228yWl+QhF3VWry3f2pd4XlAVTGTxl+67
snvtiJRyo5wJbCAzvmmp4a8dlII0ugH72iPuhMzfkIzdL4tfKIxF8Ktvk0edlMTZnFd9VdsbarS1
KgzAUD3N2aGZygvdqHUX2MEdo+e6yptyE0XSQ/mQroaBwUNS0rpcgFn7XF+WMPcVNjlvjEwGoGz4
/b4QS7uw1n1zMoT+ay6Cr3xlw00jauERDekZ0CqQ+UjmYK12PfrZrb33IwmAZVLxk3yaECyejOgv
S5yaSFWkz9RHLKQp1+ts4diVm65EZBD4eXgcrOoNc0jnxZJ/OWR98KbDg1L6EzCKw52jQ0LO9egp
xjBP9U+RhpEChPhk6v1fdd+tHezxmwmYv/fjTVAt6qtKfHFxSq6JqH2bfc3yEPxHhzKJV2md6U9i
NtY4D4sVoG+20hCYR1ZersPKDOice2sDL4ExgBk9GMpunSnNWKv46+1fsVzT3HQbfYDDj6DJbYQy
2xk56jae/PugL5ztoJrGmyRb5ZpMeKNW/PCVRMrIGTVSVCZ6PLeezIz93AjJVEvfEybtr04zck+y
7guOzvBs55ldBcGVEqw8Kb8uRAamdrWZ9AFsKknbp1av9YNDvo93e1ksf+ajnKjyQ0H6EEGR0nwe
ZVuCbchPmHy1uIP+Cf1JV+kmNglhOzYRr+oDEq8Rdpn6gYr4Rtta5PWls0osk66iHfLjEvj6mPZ1
8thlG6EV4QY7b3yXxPm0dxxoVQQGB9Sf0bHOneGsKblGO3IxAem21EAMIE1reKzz9jf+6FpbJxTN
sbb4xU03sF5uLyufbZ8qCGJvcO/8NDFOkTY+l4XmXsI5Buh2DUwH5hxYXie7DHOOMvhueEVZzdCa
5jq1nOAJ/QeMkF4mx9DWw6fJ6R6KuVYrDbvOQStbeZ9w+ThdVu7CmpjVdMyahwvcnL4ZF0Jqqu33
uis5UHFZlru6C+0DTg6xs5Pa3JdCe6/Ilr50XfkeVsjpK3v4osq+OPsESv9+UPl0jlq8NZ9gmrc1
d//8iIRwXKFsCHYM0/Yf+fdzhJ9o0Keaa9/NUMzHx9HSpj2IMCOhr1u7ShTzXS1i496KheTcVg3x
hzowmCxQsIUd/Lbs45egdNAgJbG5CRv/PrGm4FwjL1/57Aamybb5CNo0PsSt6+xrvgEs5Da69RCB
jN+eGTG3bIylotPcXZuZ5ksI67/OksDY4iBf0a9OX/Myp4Do0VNzeztr52sKyatqo364PcDvuCer
8l0vbDJutb5zHwZt+sGNbH5BJ7XS9fg9DyPj3Si5kqyy1A70G/GXMfpWd5FatVU8XPsESsgNc/e1
KzrQATSvCHty3cMpWCO2JU58KOneyQev7nSVfgewzO7ZH5wdGlSRHNzXWpncp1K8pSwTXuvOhLa7
Q+eva+jqlrAtM2OQi02wC/SgtOp+eERrzdr7gBx0r+ZL7Fl+OGxSe2hZ0dlpzdlPtnMc+3vmwcFz
ELJfHSfZ1aVpLymJ5l2bpdPWnbrsYbaGaC1BWVe9yhgG9G46CscxPF3lapNr6SS8sN9oxqnKO/P7
FNXdKlYYdbF4m5vJoF3Joyi7x89A4wKPjKwgSM+VDY5GzEiwL+K4uVYDQGZojODyOP7vwy5TR5VT
6YMa8FZvDJ7R8lqVu0fJba3QLTXXG0uUpFddS+rXVrmHSUbao6XmGFRRcV9Emb3VWst4jhEsrRw/
gLVxKuO5TH13S2CZBjRSnDRf2feOsMv9kHftev58/9zH2iUEYgpL6CT3Q1s4HxUfXSW10mpogIkw
2IW+wGA0aQ5a/r4+dNE8ePNg17gU2A9eF85B1wF5bKfp9wz75PoSBbtwvcmX0BLvUtAp6X79LqPE
fotBH9DPjS+2P41X2dgeH5pnROYRpdP41cxblxT6Jt/0mf0k+qTeDaWUW63hLkpk970z+PY4mG8P
qBseTDOY7wLLzFHEyne/lFfRO+Ge9Q/RJ0b521K2f9UKNDaWC4UDy+YSMPmByRl1WVljFYAipO2+
AMx+z4dqO5UDxBHuo13UmjrNBhgtEt11OqTWSaevWHf4RGiq8/hO76pqa+liryLTOQyA5adEpNaB
q8N90AZSR6QY8h+Q7xi7ixJxfVXdpak+0YzZ+3EU9TlKxn7j943cLiGY6wSi6w6d8LEUrX8KXK07
qAA1ZGEk2LBKzTq2oXQ+Cc1DP/ThZhOSbCbU4wCCCG3/iG3te1cMMs6LFRy8ZrWnKp7754pE+w3K
kn47FIm4dHXx7iSts2qzhgPvWN2udqf7MRqC9U1dk/fK3d9esoByOkWWNq5Z7IUzAmHKoSReG4Qq
YLE6awRYiKK9YtZqvbpARXx76Zfl1rbNVzkBjw9FVCy+F3ft+1ChHvL+kqYto2GUdbhFCvz/+qRA
D79lrc55U/5WVXYHHJ3Zj0Gi2RdLtNaLjdgkq9stai0oEGP6qzMkKwjsxSlVWwqtt8SC1wXhHb4g
09Nb37442u4mp2hr7afV+dP+VpGrKQvYluGCGfT+X1VJ+hRwShkdNGn5p9tDro3ztkdv4s15x4p6
dopsk7Ao3hJnY/rhU4bD+dcC0U4oPH+WpXwomg71e5y+j+Bc7E+YjDvCi5Ej4rg7kHLlQHNE+SnT
caxgi8keMzvCQjG4j7PBJi09fsRcZG7aAZBoXNqQmOCnbc/+T0xsIXRARS+GgiUEllwalynogjvY
r8xblt68phPqjVSN6UOWMhLamcpX2GbxTynrPm4C/Ieq6Z87LfSiKWuues8G0iZO96k0rI1q9X6H
46ReR9x3VzMK9Z2r04zcXhrjvElK3bjqxaTt2lpuDWuo7lw5HZTSgoex/UW0Dbr1W9OShQZ16fYz
qkWcXTp9eV84Q+xNndDfpxAWIhjM+KRnhuNlxfAzgbo8Q576d7/LrVziVoPz7YHu5Icfth3OeLel
acz6iwF1iwrIgTPKfbVZLsX7vvO/WMn0qou4fmVb6jUr4+BdJNqlFz3+nPJaV23xHBF9dYKgIKuo
aX5oQgxfoqB60INUPnV58xWRfL4RrMxct7fDdXvdN86VWtyyaGNpyhwxahtjOYRGaT9mZZt4si7U
g1rstGDCp2h5uD3jLsQzxGYRr3E1tXUcVR3cBLxp6oaNJpviTYxJw+wXTDhoCtTfY9WvyjoyNwGY
zf7G9mklkTiB33hIm+s3EewtNtT9Fc/qaFb+gzuV+pW9JMm1LuhPWcntjbc7q+McH6bEMHHTavaq
GJt0o1HqQd6iYSPTRSsziZzjVMzNSg9Aaey2TfbRIp0HSzpUwryyfTjZFi7b8H5/MklEAKi1DOZx
YCsvLWsmwjZwQX0Ha6WZVXkfmpq+n6PodVLVsjwxXAWOPrzmDZlWM4dLHg2kcKfaz9VDRL7KBicL
mMXyUlYOSHHS4QeIAFWAAqK1UcTasU0S466JLbC33Ii3eoSdwxek6BkteUFSezHe/X4mACzPgQs/
TWP+49qV+qLkpBdFtSn0jxstggDTE9ulytXcG+OjRvW0tc65zEwX65pWKxaWfmBduQtgC1dsIqLb
GFaZbRTyKOwgPhop1kY+EhaHdDxTPwVtp4dZ7lKMWXVu+C8rKZpH39LRZfhV+S50gjgavXtIBrG/
qaGiys/3OA4r9srJr0S4hYcmYTmbp9Jh288ACulRLj1nPEa1R8pUuhF2oc6NO6nz5OPF++8u3f5D
QsGbYhj2EmkklVIfk2KbpGp9s6ZrbMglWRmtak7z8hDNAORMlLdRCpF6z7IOnE00A+ydcWHcDSnC
h7QZj1Xc2k+1PnpdmkYPtuyPItetl9vf8x4iHgd4bi1nJ5M+uZu4jZVo7oekCvAkLjEfu0ST/c5u
FJRCwwKbS4efvYm9xrfC+1rX/XM543SCivIQlGc/Il/ei1jPXi3DwbJjWZc2E+VJjkZ2Mkk83zW6
89keo9tC2g8NiqI3wZxIk2KKj/oMQw8JllveJzIg9e9YvkrqIGwx+sDoMdX7ZsVW7tfBHe1LNhno
vrGLeNOQjvdlVG5cLZd4d7LiZPHfeYkkKqZBWM6hMkOvrmrUTb3xC0eL3KcUms2AX2nLRRxs7byM
Tyxalxe7ojfrbL6qgZOF+4KQSCtrXuZlIsUj5dAibNKsnLcMTv1TmowO1xe0OmDyJ3KV/yHp0pVj
mQhVODWIoBfV+z/STvpcxImhoIDxC1rboh2LO5/1URPMJh8wD0jo1nNXaW+9U/5k3yxiRMsBXmZz
xcNvmZHj7vCLesIJ5MbtRstDOwEKy172c2BF53Ao/cMgs+au18Z2/d+H3rgFyn74NAkcWTpwRNwA
4h80zfjXbD6DZeKrYa3iMY5Otwe8tn8/+/8/E32dr2AthL0PXaabVuB0Y8HMpUYF8NAYeOPqnnCk
LNayVRhRKqSZFReTT/XYx/n9aIziybJ+SlnVj7cX/WJktn2fKM7l7+C86qNVhzrWEHCJygroARA8
nYKIhBEGdePqpEOxrs3Suc60jHdlOF6U0wR3JJws6gufpU84vlmoFO1vTUIetv5Om6MUnlMLH8eE
knxM4kHzStW9ptpQshTL05sQrjxL5QsBB+oLvidoRTOaHgBBsSy3rr4p6yraZqXLOEJYxRCY1rGf
jC/zPCz422gSbYl5rR2vVRdMp5zrbqe59rdb5wO+Ru7l4dYUWZVix4SldSSIOM2jPWTAo/F0kgNC
nRqnS+8k0+n2ENB7wsCb40NFCMgdsGC3LajPm8bqsmfDDC7DqBb/sO3uu6SAJyzrcgWjX3hctOxy
gfq+4KFP5bqVzU5DKPBby+qE9io0oRF1tjvpuyzkys8hQjyBqvclG+roEOg4tm8q1X5EPVSL0l3d
6jY0WLOTLivSGjLAMSprDwWnYeVHVfOlktNXC/H2npQK3pY4jKZjZsT1+fYwDC18fAZTTP4IS7Gm
UIZe4VNMjY7WfE7tH1YxzBmO87hfkdjRoQMNVkSt1da670PJKcoOdJ6kBwiI3rWtyvEuE9WaIU4/
0ferc2RV4TaY035dx2iP3BSSqFCWs84c8FXd0ppHk5Asfxi7a1YE8pOCcIvu/ff3SS52CCFspVzD
+lgQZk5lx8LwbHXTAZaluXftTluLyg2fRJny4D7gbdzYmiIfokccfjKTqrjQsifHeWya662y20s5
QYa8aBqqYN1Xpb6uWie/cKuzQs14ccbZeewr+cpSnelrWegOrs4GBhENY0lOymOh+1uzjTZEWdAy
GfbgpQRWbSMcvSejF9MnSwzMpVB8+MXRzXEpKNMS4g8Y0tfyJGmGnK1xN41kkxNGCMSyCCmDvwhZ
QGSGtulKvs0JyQneYt3nK+Azm7Kl/A1Xbn4K5gJoNx7vq1w3Hzt0c0Y2sewlMsvd7e4PI1edO2n+
+u8qaP159fNRGRh6ycKgE/nYD7EKKZKTmaTLKBwkR1IU56OFBT/Rgmavy1iuizrzH27PAtcS2zgz
/a2RThtfDeLVoqm8KCBY/A/DL8cY3vN29C8ZSMtlKltz45Z0USSdiKdU07d208hnadXYsae+3WrZ
1EDE1FvsrvHPqhGE0lihvcX4ztXodvW9IbP6XBYE46OowWXtW5/td/kQPIe1BWGvY+kIk4FJdF18
uAaiES2VLUtSYTPf2TD02y+JFRzGafhBEgy4iiFr0F7rhxrGr4NOHlwaGQicVG9BrSEFZMdfUYrA
SxRXLikD1l4oao4ZtZ8cNPFH86oI9ZEGcAGKVzJtPuDdvoTYzwEPwet5awYkwrc5P5iN8nh7aTtu
sRs6xLBNFBl3tnJ/kkfSbvW+nE63hzZcwP9cvVjCpRkvo+rEbi1jR8/aXOcqWE09WDlJZXV8P/SR
wwSCsEfl2jm2A4VINPl1e+Vohotlc2r5qprN1Rwa96Ks1HgYAuMwzIWGYccDBxiI9xjsqywKDOKh
hD4e6vpcj1O0SoyhX9XL21gWgFtpmhuo9ng5SPslAiE5607bHjRiBf770N9ykf/1hV3eR4f+jYZX
t82Ph95suMlNzU6XsBsqRDrbC2eIA3gW4bkrzGyvBbJf9bU/eOMwlo+kalDN9JIrJ2+ei2VFz400
UG61Z0OEdriNvdjt7Zs4fHZymmRlP8YDSo2/RfgBiGJeVARpFJP1Cc7+v34jYdhYgYDZ+d/H3yiH
3siGKktXvxuHodVOpMvAYoW4lXCWrPAR96zgLhJ2287aJpmH6Ssf9SrNHsKICIXaClkaVs5sJBt1
8S6K4uTobbsWqgs3t9svFFsilJ/+lr/T+dj+/NbM9vsnH84f1VShjLbtBQq0dIKHPqCAYT27fmQC
SZlt/G4T37FJyZM6BRKhnS4ytXKTAL4a83XPKrwqQRAXuJ1x0kplVl7CGz6MJ/zJ4pWgo3qtpkJd
gS1Z0s7Sak8b0juLpC5+O+OzTHvTXn62fx8sw6CltEybYirMj1p0qIwhYHhB7Zo5HVi5ndzdBh75
ylFK33rESt2IB7jNwl02upCukY2kOZfrgVWZq95364dBxU/gQd5NpkzgVXoPvlF4biPyExvJJWrA
qH0sczvY+SlxQP4i7PZTY1wb1DGSP+LmYVLTsUys/CzjvVVlOS2PL3c4KeAcWRJ3YAhrVrdWyoIr
ux9tc7uMUlOT3fXopHbjrF+J/5RnEwrhPJp9sHcJOLjT4rk5K4Muv+B2EuMkT+yFy57rjowu4JzY
CsY7QjTkJo/neYXeZDznVXY3RIZ1yXKZPHSBv+0bTTy3y4ObVGiUYnyL9XdUEc1DI9NpFdRhgaef
uQ6lp7m9TZ+kayG6dMx0nU4RY5AePlrzkO4yYU6LBmyO9f5pXB7EItrJLKa0eWA9fEhpusbLQ276
zjoc7bNDaAx9GAPXlFnaNicMbTVYYX/FarWrf/aB1O5UkUcrTHwAG3219wstOWP5MTflkBfP2VCw
yrfDX+cwlMYDEpC5re40v3ePPhDW74eSVJO9NmV3qAyLdVvZ9X1ZDs1O2RHiNl/XkaNP5XWerHRt
+qXLXop5b1d2eo3i4LV18+4OgEhAOJJMG3+ZElKaIoFaLlwiG4YiXldBmL/r45TuTbwKW+F2+Tus
/GPkzFeEN9Fas5FkJ7Xz141BKqYajVQPqGvU1X7uiIokQiUhMvQqith9mhfrhuOb8rVL/XpFqmRx
GbY3t16bT5JUwIH/czi+/Q3YCEk42Tt2/JAmXXii5q/Hvko2JZ6WvSFT8ab17auOb84bK1XhosfX
xWyN2N9fkgNdLUg39SysS2DH8hTVxFy7VkGSc37UF7OIazpLas3l1rn+3b4iHemvQ+DYj4Rk9Ze2
tNGTRuMX9JnpXdukqB+k8VykTrHWYqcGUOyqfY6tYsXGoekrBm+OlzNbhyUzcQX63R5s0X5PiOq6
Fhm55zgbc2QQTbK/HZAuRzmYkkRldDnxVbCzWhANDxaiwMEdHvKCoM9NaxffxxwlbmNN8bPWMU/h
FvjaV1b41FlFdQ6QRwvejU3TOGrZOB/la6H3NWBlUB25/dAi8wp3BgCiPgpIjtQ4iUWVPLsN633D
wD7SXKGgCl38W+70pUCg8d+FVywD+7+L14Jr0A4qCAfXtj8M9LlrAlCQRLcKejFAfOfDmhiq6I5E
mb8CEsj3kA4m3hqeBQFi3rrqmvUgofW0dnbfyczdgoNYGCdS1iazy2I3+/W0vjXAneCtICbxRILG
YUHnWFvSB2f4+x1MFTPA0uCblVOtSbQs17YxmQx9bKcg5ThcuXIRO1r1u9UViItRYqzheeVlzqZ2
jc49ODBpPPVBK76EGaweSwQOynWKV9tYYY6Yvtq1keyEvP99O7KSe9xmbcq3sIfruz1Ll2ca4s3/
flM/7ABfukv6C7g+Y7mUDfURMoLSYgzQC1q2GcBmfcOadV8XJ18twJG0v1dKd+/CxXmb19qbJSZF
ALY/kYVfj9ZRpFx/Ope4Lh3Q5NE62x1M78Ty0vsbkpJXyCgRfpufiCtud9W/j4MiPvjm+uYqI/WD
4/IPfKfU0KJaJQlaSW52S/Bfcen9nVXlwM6Lc7hD2VOGq8mM1RnJjzoz8bKT+jb25E3b7xtXvPuq
sQ5IbGLOQRPkBz3VtnSFACLZZ/6p2+6Sf/7AEpudhbcQe5HLzkr3ww+cw5eN2TAyhqXdVeuH6h2g
t/OY4f2LMl9L1kMda6KK9rjZOYiBuDfLnkwjIo+2Ke3aiwr81ylunIM0kVT6C8Cu16Y82f6SG7r9
3QWxE+FxeZUKB447L9/nqt7aQhvOSaLla1t09caSBJcAo0afALXGnzkBt4bVUIq+yJH2x1DxurVQ
HjX0eUWv7BfXpPkBhTYfbs9M9HeIBuZLW9X6W+QPOo6XaD4Rl99cGuUzlMZJdGIRe3OplofJapEL
kCm1eox10b/CreLW0fX9VCeXuKLXMhykmFNd4QjQ03etNMtjoKcIiSDekfKJU9fqyKbMJL8XY0bW
6PJnc4u3y7BIt7an3vGikJCwoU2e+RHqu6bClbi7MQslXrpxwNcjqwteDedhkQw7wTg/Rn551Oyw
fZvcZWU4EazHsuv7SxCl/QUIFvQ4o4Yvr25/3itC+lNV49pOYzAtEpyOt7qj+gGOpULKGzH4w6RH
1Rven9UQs+4dw0tIUwRJXAq7witQ4NAPRLGiNLg4hkqCS24TfRQ8WpB5XkA+29aGpl8T4jfcNaO8
jnjFjiC7qKaUVr6n7GEiKTC+h10QTw12mHU75tHu5oo0L9WiNEo0Q2zQEbpQQbfSx5s9HB0d7vV3
kRASXcsNPwwyFz+1ZKDbTmaj71l2J1fx0rurPP3SMdjyK8WMMFmFHpqFU/1VyGqdQA0+6lERPqbx
9AlLDy/w4Z7ge2aZC9xhm9KW6mMqMYKUyedYEa1XlJgiLH0dBoI7T7AiNUn67DtHN/d+K2i0jsD2
iR3LiwermHVnwaPDAJFNmO1SgaTut3xKH/oQqQWqus6vrDcAKyhb/bH0VbfLDUc92jBZWh5vb2hS
Vo2gSQ1SyDC1a5KFkT92S05CmOKXqBHhnfzZ9k+zLQZyv4w3Py6RqBqDf1cbpf7sWkhG7Knj+CGk
s6thwBotTlIFGG+JRrhNc+xlY/i3jXZPqnd2b8RduLVATyOP3El2k83dOetMkL40qd6FjU6IxaqN
p/XFNyjXHF6Uf6yy4uQiW/U9HYfoQsZHfRFN/LNtuuuESPUxIfZigxtcHGVVzNe2o7EjNtXR5qfM
jpPDsDiCQLicXU7y1nqmQR0Z7Z/EYjmzQgT4ZAs9qy6qrqELeKw1Mnsgli73UhNVKbHDc7Xlso48
v1LJNmIT2ZcSS09c1M631NDNbdDk7cpdj0bh/9UXGkhwnX91iIPy7ZebmIamEpCSzKJb/Ys6FcIm
2O5qkODdbMkt37OuesQluhnY+tcCbY7hJwP7bdHxh9JuSaQhDFfqf6jIggJNXKHQGAxu+tyJ4r3y
/fHQjB2CHxDmlYPFmHcw2LroKX7l7MfRraw9uZVR0C4kYoU1p7kWfZAfEUA5W9UkzbPIgvNgLb5P
o3wraleu2joxHrQF3E1ZnohODvirV+obm0wQrsY68Xqse76vk4Gj1gj17C+BmXZdiW0F4EhcrJGh
Zq1PhDpPp99UeInFigDh6dhRBZPMyJ5DgK0ng1ypEafFK0mmclebuIYqoGi2mmivM1TEAS1YuyaD
WXu1x/GMhJi6MofDqYzj8HGo3dBzUmP+lukdZ25IXmpBIunsxAui1hEPtQjaz1R+dQA3JYZ5sfLG
WuI/dDXshG4YrIuNEtJp9f6liDkgbj1W51ud4qE5wmLxYBSkThN5+ZzGWng/3pPyKU41Tf8qDcua
AYaXsW9PnyzL+gNSpcYwCkgTHZAhrT+QLrcegkBg+1zFWt2eKzNqdkGjxxvS1e0HlNg/W8K4N1ae
uLcZslGZdrDsmaM6F9gCdGvQ0bx12SGw+AllYn7N5jTZYdio72Yt/5aVlbqnGyYpz/fzT1aMGB99
3IqiSSeHuks6JgFBHyDFKWhrmAnd9kqILOKOoUddhcKTVWhDK5wdoRm45a36opnL0guq55J6AAg+
VwJiWksxnsg9g+QnuiKDlKN/tfhgnOB6qJRNVxFc8RHrTOij3ZRTh+Es6vYdIE+OP/hNqJrJkKz1
YzD6UO8y6442t9ZvrCcm3lb0Os49QgHLTxpk4yPcw49E4D1ADzY7MOiPbSbVXiri/5CsmcxZFGX7
0hMbtWEVORqYeXjWh+aHbqhjktb3I1fT2dJZbTanRDz+d69um7fFOP+sM8qGJrRdJFe2ISk0HwL3
e98Pg2kk7DeBxkv0erz0fA5DV2zbZXrt6rk/1kFwCXq9OdEk2afASOXWTUP7wUlJfdGRcKcEDKyz
SPc3Uec25yqnoV8qlZnJ5mDaxlfRDkz8kwo3ohDN9XcZs6HUGRCSPNAJi4H4a/zeelEzDpHby1Qz
Xh01kHXvIy6BhEDCMy/csF86W8Lm3v7mUhiXhASPt5bomaqvIMTygmmWMBFSHQNs5A76ID0NOZpG
r20aBVa5/LO4pwYsKLmzaYa+3NQaCkE7I46biv/d7XoyaeCad3PqZttCaPkmFt2S/pBNm7Kyw3U1
MeX+DmGC0XTOU9K5V315yDpWbbDq6E2I6kFk2oMZZ2hJiIQtQP6XsSgwnSeJ2WDJhELbE+P23hR1
OaGeumk22bh4AtI1TpOThuxbiM5qmHGvIwMSs9WCSxnGsyO7R5tJ7/+4Oq/luJUt234RIuDNa3nP
oqf0ghBFbXiXCZf4+jsAqlsd9+EggCptHrIKSLPWnGPe4FkbLxg+qIaq4oyu198ARAk3se7rO6Ct
kLtD5vZwcBT80bZahRigcOKB75mMkorUKJznhFZvmwv7AZB32UXi1ajQQmEhCy5plhpA3kWIT6xl
9nW0qy/j+EHgXd99S9En34p3Q6559zgINgTxWmcR29a+n7mDXvsnF6l9DE3Dv4MrS04wOrjnsBhA
yVTggSQkvJVtDfI6RdCe2qi8SL8uL5aY/p7Fl1aD/GzBWFpNYUE5hVrCJSRk4ArtEGGYlUBrIC+a
xwe1SmSUT7vlSK27egqIyUQeCbmmLdPhAA6w2NdB+1OhU3iwe6VtutixT9AunFNTxg3yJOtoR9xZ
03ilyuEc+tgpGdECBytbYoKYYbOkhbXY+UHpHy3loxWSdr7X1NCu/MSJtqnpo0vTffNVtFO01esG
HjqM03n5NKTdEwrg6YlVkIDXgKZz7l98P3TzmWarR0Vu7mF5ydBaag7e8DYG6cdUV/auDnqQRZVe
XVvRVNegRaFCs4nNcwIFwmn0EopJyJJboyW7TuIJxYJy2nszH4bCP33DvsIwoXY7ZMN19Iv2Mc+d
t6R5djJIy1baoAYNktpE0WGp26S8cQP0MltndXBGz2VAxeKgNNvaVC6cSo0hA4URh86m1lQM6r5c
6Q6el3BesMfApOZOGfCL8LacMXO4xyrUn30JZbMKg5eMuXkzOh0cS8f9YS7KEfGsJK6n3iu8ra6T
wKtnjXUeSjc/IxALr5ol7bXpVcYnTWmVbXo1rKvKyu6gKdsnUns0fEH29ODLDlBlTs87vDLZyjPC
NdIK2raHHlXkJR9hkRyBFeybucFs+i5a8UJhPK5w+W3spmW1kaZRv5sME9L75Ix3x+x1QGrMd8gD
ooew/+lFkzolDiVpbJT4XJZrWqAVORTd1yIVKYKabaSVOVdRgVnN7d65Mb8i1szxvbmecLfS1u9o
IRTM7wjPp7b73mA4Teih/M7bJ+XgbhP5Y2nZr9/vUeP7GS2V3wKouitMtclREqy4Y53dYGOPnv87
MdrF46ju+axc9FDy7xIEKPwOXGaqjK/UjvKNyJSxzQq9veZ4vtEpGS+9cPLnpvyjnIKBaYY7tOOX
CBMVswiRu05K7XdYYv1TffBQ0xm6ofZoduEIwSqdmSIiGdXFqu0/ht9h9OeR1yB0S68BeqvEY+Xl
4NIhxSr19O/VmRh/rRmKm09MkwDcSyScqTSO5SLQyGS+Ce243te04g9WNQZrWg8/Ar75D9q3K4/u
zk/WnzG+jOfMKZINLMHxSVcwNxPiEXehrtItbH7kF0vDULbV1iwLbV+CVw/ziU3F1I0+srB+CHdu
CMx1ee7CEVW0VY84rucnsOoRwGIvD1bfe9gWL9SJUt2laDzKfQ252kNYlfiE2BHbg2KJ4WsAAspi
vCLvH6u94fBBjqr7WSKCWAdlMFPBOHj/exYA7WaU6cG9EXB3TfMg2gOYKVcObkZ6FK2gOjwmmXlR
9XMYmtFh1NJ7wfN9qeYDoNF7Y/r1LhWQiQNm8pc60IDM0W6Cz0dvF3Wzm0JTgYrwH4KT9dj7/l1p
7n/wzPtLGFXDhZoGOFvL1FfL5fKGDNsXHyTSIfdw6a/62CA9ATG3AEV+pVYq1nHBEsdZaGmY4uK9
RiE+V7Q4AFB3rzL05bo2LPnwPf+BANMP//eParImXvUloEeXBfR1ZNBRq+XU7N6wkW3zKbUueu5E
b0kVfPl9ZB2/N9otXfmVj8wy6mrjcz7RMyt/CEOngkpPCzByu9dWdOxFnXrfaQozJLW9oXE6Qmzw
fq+1wWVlVkYTNpICrpReV58oK6hX6jqO4zQV9UP1n7C/4oESXAsV/JAKHp5+CnAh4mvaosq89gS0
vHh2bOOcTetsR0zqdEVaZ2711oy2sH1RHuokxCwDftyl42ZMJXZhD1lrF+bvZggTIVMOoT1251Mf
UK+h2Ww6rSlPLk85xdV/pyrAB9zo3sd3k3DpFw6F7ZwiVv+M1FJ2B/ZbjGZSD2IM3H6wjTRH7IHg
Elgz7/+XDorULPVg17+atDDeKlNMR9Uyo49nGWny7hjImvFTpNvcsXFjGZU5MHTrBIKULUhzvYfW
k99me7Ub76QNkMCY10eLMDuDvrXr6Upsc9DI7UqnnrZqYhp8Wi3iZ1TkRCrEVnBxl6U4C3njXCD5
cusgPFMbIlclGk75rFeOYVszJpL9kKFE+dZe/1Nht96P0H9XfeZTA/VxeesM5ctl7rZsczObxhuJ
D9oqg7+2d0OgERQfPMjuTnkihOXPotCikP9Xq1WZ3njWkxw9jmlcDA/HHbz/3bKYk0QQPLlcyWB8
UApbl+f2iLpkFx5riRxquUyENz4GxtQfahQHRp4XH42h/5eMdDu/bw/cungSnXx0wJ3AhjH8G/LJ
Z+AQXnhusmpcQXiPYUE7J1FjA+597RomWkqdrVI/21xjwg0MlrekEC0i3iqXsAVJU/++HOxBHBIT
prY3RfWzqvrPYBT+u4HXpmAdd1oO2Xymkv69E7F1xSuT3oMw+tPElvqImEC5iztz79S1+vAS9Gd6
YoJR4l8hrv6szGucVsm1MbLtt4arp633k10Det+QiQuzoH0MUNXsdMqur5FqX+MJwzydechJbtQ8
pM1wnCMvcMgU2Rub3rVt4kBr0YNCue6nfV3FyUuINYfBwL2ItrBvkRHENKDixway+lEosaWwZFxr
tzWu5Hvp1+US1n8Oz7v5ReGvfCiTroRqWrNatjDrL5fLG5p8bBaLhfL7gxrI+bIiVfwmekUahfk5
jeMfgRJrccBRa33z2To9pcXY3Figke9TJyk0ydkviQOr2TbStRAzVuJQk0+yapWr48uRFr+5mrZN
NljgnjAyabeqdMsdqzhoLAIQZunFKzlV5okH9Xv/xKpAbnVbGetQy6oblRgg8p7JKl9W/TEaKqq3
UTRcq64mQSPShyvrqnYfa6O3y4zx98RTdmVZPK2z1hS/qiB+MHiiXvskN+A4mJjCIWHT/EhfYgJF
NgWoWpqzs5cF9PmmK3Uu58XZ8q7TyungikLbdRT0tzD6+nllD1rTCY03LXG/SlBCNyMU5huAkI1d
iPFZVGN3EDTPV7NU++zPOxzqU+A9ZXZarpbXvTGzGoT7/BMcB/9z6kOtijbLv2r1X5Eb6CdXtf6G
pphaBUSxnJeDN59VKa349XKakDbx//385Wc0gfyjDQM2qbkxt7To6kwLN2NFWNg4axGbDC0kYLzv
SqvC1C1d330ovMy/G3hyFlxRS8j8SKLK1k888RjOB6cYyzVbr1VRVM1TGqegB2T8GVYO8YKdtVVo
Hnf6rD6PivrvYblk6Tis24p8jZyMm5sw88e20LUj5kCxTttaOyMsjraOQdIWs7P1Sr88YgdbbT0t
KK4sy6ob5Phhjfeg2JIPlaIS7Zwtft9oGxFN8jMjMpNnR706RX1APtOh6zIsIAdFTc89dL/8FlyZ
17bvDq6AqFDNYbTnsLW51u/oxWumNwF5DsEjOJX4skiDeQr2sEm49w1D3Yirmm7Ap9XNJi/m2DXB
ff4fJPq7m1njqYpC7a0z5JudBNqDj+L1KqLiVwgyDqiP+2Xb6X8iy+LXLHLpzDeucbL6XeB546vX
3207qd9L7Gm3uE9e+Gi3OlXfP7VkuzCLfCfffHAdcr3Cmpap5zTdGg2sxB03BC9Olw/bIic5fqmq
WUaQH5Qx6ng6R+AB7IjjpmbDFOE0z+oCn+qMcxnM+sMGW7xvZ10uucD4j7LY3y7NlwmZ6FkNoBzA
kBQvVjGOq6hU+LUKWpjJ6BS/24ENBAr+V7I9ftexeI/zjE0Ryhk2kkNEBaponiPMj09MCNS+m0Hf
07NMfuISXuSfy8s09JF+ksKmhU7/amXRxzAO2gOGevv1W/ZrUGc6Sqbio18lTyVOiodA2y+dSPon
GyMP5R0rq33CaY0vOULJhzM8fHLjoHqjdN8z1xKOZiZl/IPHYs4+8irG8zZYuRUsBzGMGQLUusRD
nslfsRoOPimJb3pLqcBk+UGqWf1f5Gj6A3YyCDjzGX64aDchBHlgs81rtc4uPMOGicWDkRU95i+i
kEHe5t4XOApIf0Fj7usmaw9ppV0Nq4ofrHSECuYRY+wque6DjgUmMohT1vHD/CLSoOs00cGZG5Rp
iz1KMCLnkRXvafAMh84x0n0m4DE5s4yvNTZdb6eXNs/zvV0RF1AJmJpEp1FqyHfp2J5mueRbVmTU
hcepPzM8x2+mh78/sfBBLu/Wrf45VE55iaBY+PNyPZwP0WjU0BAgmmQB+yPC7tp9xo+mqpAY24Wy
qKknwCbJs6Kzv0nh9B/pEs0q35KO4D626n7vDxkfckkeiyLuca98pzuUyHtfR6p1BAAln9hi6QOW
qnjQdXUdgVAScjhNx6oa3FNUs2irSHApFa0lc7Lra+2NNpk0jv4cBrG/qh3tI81ioh7m+yGf7wdt
vh/oJaMwSlAEIqIOfJud4ExBNjNPu7eonlTSpuzh5Ah5m//GDYrDv9XdssQjY+DcL2hmIiGRSKQj
zdEhSsq12WUJ3UCMdEnf209mqNF9qLIXzzeQiRMFuAfkzeo0LysTu4JTHZqx/SVkIF6CoMsPNmPa
nl3+IYYJ8tAFBesho6z/xHxlKUh/jTwIswijvV2TTjJWMewHLc2/CmdDZt8qTezil4Q2tyGuuLhM
aP1vGV6/tRNkxfvfCVv3rwAftQeXTBAPAxv7/SRzn8vJCp+jwHgpmK6vXaT116qytZXvX2Abj+9a
KYqLS9TPugmF/oawZdMa3dtC0pZhMWzcEqKKVRjPKm6fOun4LwRHXUjNy99CaTACSOMpbrpHZ9aR
58XYrkNLbUmLbF96r1v7QV+de/a3MEMFbNCq1bDtERp8JqC13GtOSpqXG7frJNORzc2mV10LDpUg
nASSRUOpiDoXBvDWSRSytZI45vnSWqzg/WBvPiu3Hq80GSPo/JYLI7KqcOlXPvfqFGzRVjfXsWm7
DWMr7oW5B8Z3MuyJJsXFXVIJc+DQ7xbpB3Fyvz1M206K3TVVFk8m3uoVsgikWJ36BoYXufVV+H1P
8WzSL7XR9scpES9jd0tr6IK0oW8UceUxGvXmxEW8vDp1tyir3VcKAinOZK9GFmnHVwjZ9dvE8Kvl
jBtu3SX4PyMgNUo670YAddlufBLi/ZEOSzpdmr4gEcrMjE1uZ8GuhPXkwEzpQdZPpvVOWw2dYulp
u9QVAIF6/lpjABKamskX0DeQjtk16ih6LQeeAh0Vml3twk71T8ENal9IL5VkpXlK6F2y/qTQwdzb
2iaxmcnViAkEhwo/fWjkb6FwoUjhtgfUNSPdsv4osbj80hNkR70FQ5mVIYZm1krLoeoJ8mxV526X
S9SJp5HAsXVnEaSpFpHgaEb3Ijd3pIZ2z4bzt4kpdVhCi+aj0lNxo8WQl9ZwnQTWEdXEJDTNYsbE
LZxTuyDcnaHPrlgXGuyscXhsAid9ioYyP33/WlC7bB7xCvuGL5J1PHeeam7LjS9qpMULhoEdW0Zp
c36yiznLXAJf0AeYdCSpVixNB7rjXXb9PrW1LLsSxEdO4cBw2yRAg6KkML976wy13aZWtW8fHw3q
evHamgT1FFNoW4JfxCOaqO4KZPvYzfT95RCkhrZ1+OXX/15r8bdc8zreCZ0SKsV1mgA9/tuNQ9rp
xiyU2DnMqxsG9JaFTdqci9EUGyrlnzURK5cl6qC3ZX2i60DywyyZK41uQHgZN/uK0Cza0urDSi04
UUnabCwrLi8iCNgSzC2W0RJYm+z4P/ogIauKEKDFZIQvttRMMnYVmRCLlmAyfblFr1VtlsvWmLID
0P9w5cah2Fnd0CNE7IyXTNTiBB+LcV315WM9pOGpSk1S60TUf7Kr3k6Z6X4gNJC7dm6DlbHDZDhv
bofZjfTvIM3+XhiwjSap/85bO/yjp78HwjglM9SpE9mGpML2nBisYHDTriY0SszkyAh206iYn8eK
kDYdw6RMum9LhA+097mVqCVyMJ2ocoGZZZoO0oq01LmYuhywpz/qcgaI5+o1k/zK3+VNN7OT+7LI
7JwPJ/fye+uI9mEAgMPsF539ea3vuUOKq2K+/ntaY6jPsPRfI7+6yknpt64yulWmZHBKOgI/EzQ9
iDsiHLv0rKkuYgV5KBtJtpxwTzg4qNXNW9xG6dDtBi270Ox6joUKeLAvKPTkA2J0sjim3v6P9gM8
wLKLLyMRk5dMhJ8+gbwMESQHC8+wV9mB9APzTxP4z56mT6+tXe8rvfuzfH2S5dGTj+bVnSuu8339
GNSMsvGGSCNodrXmnr1Atp8GQIs5eC1/x4BqcqN42WkgFWKTerRe5q5DRqzBHa3UuZcmmwPof+ug
V5Dn/baHpOijVizYV0m/Oi+1X5IYaMRo/LXkeIUXWSLncrKIsFiEFuuisexziOH8uQ3YX7qRfNTr
ML4UffRu8He8sVynqYuWY7nSp/U4VsVbHuodlj5Ms37+O/aD9CvM4UuoTHtPrHTa2qCS4Hs6zQ1k
iuvK5GUhPwyN/Zl4owJ9At0tw25ynhpMrr7Rhrcy9PutrZz+iUhkB6TJ1L+lOhVNsiHpZuRWvoVN
SGqvh5x/Xgcu85lwXpvWGF4NXf+tFcG8akjYzPZXdFgkdagvCEIjQ3tjPsOxpRLfDOVe2qQ1tgD5
7bylD+YFc5TFiIWynwakQPOLy9uR4RAZTuljZU8tWsH/Ta5Zziq4ZJ7f4XxsHC3/QttZaLV2Gkwm
bHYU8xHBBDWX+VWX5MfdJLu3zAyba2nriBRGJhVXSBBf8+XyhtLNZlxJt8GD3TjBqfLz7fLuv3+S
DTRzxai9Dtgu7wq38lErQWOWSaPdl9d8a+yufI17bDGEwOhIl1M9qvce+aiXYUYML2dF+4PuT0vo
RECjoPL97iJzpDSaqlGD6EMBsA4SZUQz/jUHS3KUMWX4etS+6K/ALExqD51vRsKZ48ZnLTCLy78D
gqE5ltb7WgqOUaHPdAFwJ81wVpVlngePLGhHEVr2bsZW9zCwbNi0PqCNZTRxKgmcv4L0q4/dsZeJ
XOcRNwkRdV+LuITsS/JYMxgh+BfxL6NX3C/zEG7W7DLkJnTR7goQPt+6Vhc/UyM7lpBTLotDOVbt
iLrCHMBAMioEoNHkexuP/qE3T61dEIrJoP5j1Ox7NZYTfwQJg/op8mAeK/Yrz0nAQD0oauuj3v2K
Kqc9ZFVoHr2uPw6O6a0FO4eTzDCJxgEtCl21+dqSrfjhRzmKct3dTG5NIoI21Y9+h3FiVkihroIm
P4DA8Mb0OhiB+IWLiWehMaJrytx7dzQ+83ywwiNpedV2ce9M7H5WlksH42/tlz38trPo8yWJ61E5
GiegJo08pwGSmS4cAMBI/OckAT4YCmBw4GEFXubOpQBuDj6Mcav6rfVacK5d/9zhEV5RQXXOdJc/
c9koOiZc1QQCgci2mwcj+RUmYgRSHgRrFC4nfe6BCxXWW9D2tA07mgIGFsBPreJPbIbqD9Xt/zp0
7a+MjemuIej7TPm/u2r2tomIuzdxM39jnSaXIi9qAFY/8zyq2ph+cPy7Vg9jII7fYBapV8SN4Ja0
8uE2zJWMxa03gKHrLOn9iJyy2/QVJg6hsfkwlD2unSp5Hceh2383u7u8T86VdeoK4b61CoU3+LKA
hCfzjFjcOcLRpAdOdezMyEZ1vYAUIU0gM/P/G4ls4qQKCtjZ7BJcXkud38yTIzruIr5JdCnrQfUY
lCuSmiGEbgU/dheljvMyV5uPAM9Q9c+X5IVmVydlzWfJnWoRPaAYq8FozLRGKp7202Di85jf9b08
OluSNQq9d+O5wrQQtEHyERAbcExHmH60IMxTgtBs45Dxkble9hoMQ7G3m6I+0px0H0nymVZliGzY
jWyyUHNjTTalv02Er2Vby8eq0GvOduisd23WI5IXCpNmPvS+lYJ6NbMLTbw3pBvToyRx8t44VoSE
MIx+aGVcElHoXEIKR9fSCGEh4Lf/EaDuWw9wvs5tHySvOpgmJEzGaZE5fOsTdc9UB6Y1i6VbqghM
1u50e7Q3U6gfY5GFryJMaUdE3cp0yRYIXB6evC7/bvSSgAyHfwvqpeaolcm4hwL+Kn01B/xIbTiW
7viIFccXerKi3TuQ3hKxoJibf8tZ7zY/O5/G1VKumzwjurn6eXS12+IeobOySidSCFkWOJc6G48Q
rcWmm2O7YlTDsWeUj62hG8d27j1TH4Z9MZWvnQvrG5nAz6EhDkuExrRfJOip12KBNshv9MsSsfao
k/dgp6OBnSipZs7bvTMEkeMt42WkNRXml2hqLkmpn/0mxLLtYKk+iJTw2bIW2YUku3NVt+bB7Yvw
JNmIN0CCLst7BZKlS93IWx0Kq2M/FE6MCDoKKUQtJ19CCGoJjd7nmg0DbShffCOEj7M4txOf4GPv
u1fmob+uvCLaan7/kcYGI6L/qan8CcI6GBLLORIRRX4G8Zz7woz+WEjsd8gjyBytlbrpTYscIc1I
20ZxaB+thkgwZfIFaUV8CsoMV2jFalRohnnM9Pjv7pTg5GH/fat8s33AIiXUFtjuqHyUO2uyok2b
1h5kNyFok5o8oR2NcyjduwV+GBHa8TRfkZtLR3X5uzrqF4/ESD7KEbyQEwNJWPZJFOHH/UJuGtyI
cCuT2NbFlGVR17uElvA2NhamdRiyPqEhn1wQSGJMnPsmYf2iVap8zwIpETkkBdNDbW3jKdKOYZe+
5AO3tSOHXdQa1nlpqvsRZZgIffKxrrOXMhc/FXahByNPKYHUenXXaBeydZTyAI65OLs1udgrYZG6
bcYf0tXY2rNbmHKaijM9eZFhhSJI1nXbgvqOm8/apHxqsxN8oX/0nBtxdQxYU+2tIkQVRXF0v8AE
9Jw4ukUw3B7quaFfT9jq+D02NjfHx5AMT99vT3jzcs0Hfl972sqaPHnEaPcd9dd62huQ4nAfg3m1
cVC40nS/8lcLpc4xCsJ83xizp2kORwBDQi6zI6et5rXB2zCCDCNUy29NMMGGvFf6heTU8WpVy0CK
DfQb4YAsIfjej7uDE+8bPokN+cNik2Z6dDDK7C2PE+1GucdZa9UUbjUbCuvQ02Ya0rl/AMC4N5Fh
+YidbtQx3vRcFvfa1+5+OagTRR3EIkPd/DDhl6yWQ1x13vYbzBQkN0VZ7Fv0gCYLXh1rn1U8UzFV
4xjHBagzBHSIQnqToOdC6hfCr4yrre2ZAaqbdM2jQwHwuJjM6P0KJ6r2WtjZ8PX109J9WCxWtFez
CO3s0tboi34k8MVX+wxhxjZpm2YjxpHwmgpFkJXE2yEK4cDRUP8uxTRIiI6x8G4t4p8PwrBzHDD9
X4gXHsk0tWNSF2rrPa6oyNaaD2kMg+Iz4Ji9LSZgcTnc9KUVocuciI8Ic9NA8VIrnPdBK9KvOEeJ
0hMH59X0CRdATojcdNdyz8O6JaOLrBp5lk7tbKKGVYQj3fayHGJd/2nSEmFJjuCVwTVrj4mF9C4J
AdhWw9XD5MQAWBDGt8gn9dRVMEMFQ5/BBqWZLT6Oqnd033KetsJ+CAIdp45wH5dHK5Q2M2M5PMhw
4zk4MD2Cw9mZzTfkH79Lh6+oJN3MMbQB16Q/AY/GHPZ9j0W6lq4Kq7d2zJ7WuptLEpFZ5AeZw7lt
GK5XLfjV82TV1iERuDOGcYJlyp7sCHJBPmox6pXl0qiJDVi4fHEUG5ekRfGO62glxeC+oQ04Uoyn
CtyozaJmluxDthrtwUfqV+Z6+Wxqwd+UFd2ej0aK4MEzCproiyoxd/unrgmC/3PJF6B9OziGosop
ErHWHUhwX1W9m54n0fy33KEV0iu6GgOlsTIFMCWiAUyYjwq7emyET09/sNrwmCp9m89anUWMTM2r
OxTJExMA+XiMw3SsLQp9PiJ93wTEFYxxcNdq+ZuizH6I0LV4Qeyd07r7NN0Qpfq8ahoi5q88JweO
tLzqkvZ59ERzdac11lfrQO5Obet/hGtZZl+6hIZmKUxazTkmXn5r4DdJY+HqSROU5nZRkDEojHTV
9/lLXVKQhVfpHEe37HdFaHTv/VhsaTlmL7Es82fipLCJoX6IKfN9S6fSrIvO39MLYuvppRtIm7J8
mHXxPFP/XaBW1BuaXLOO1kCGpjHjQISBDTOqx5Raff48hG38qUUz9ba3ZlS7358SyyEOZjLfPMHi
rAwC0iQ9awRdwHL332GRMyyX5WC/ajN/1oga0l5mOwSMy+ilI0JvnzQ9M77dubvYZJr1UoKXABtY
98msVlKCQQV0at2DFk2I8Bkx4ChCP81L86YEUTIDGsSWCsMh7apk15vAKuchKYgLZ10mabyNYWVC
fxY1PBfCrNB91s1MT53YGsxNZcaKc52F1V7iGP6RNS8irKpdVY05zZbk2SAq/g/hxVvJTntllDbC
CoRW1PLnIpUWWilJ8lRU+djhS2t95BO+YfHUzDWaGACLX5PS7NakEkVQGg4k1JZ7M7e1174PHtPW
NtBOlBUb/DgA5igjiBBeae/ZRjzAOkT23duwAeDcTVsn7qt94Mb2SxP+qGWv/8Er/TXypd80pMOs
XElpL3GQvS5nxNEKqhkIro+O2QyrBUrVuYxBwlaPeeH2z17LEOHk2Z1bVUMQSZM2Gt0PUQfmYbFH
xWbxiMhBHb91ZA0qC5746ExcmYNb11Q/CfNGLjNqAZzqzrt1bulQBVybeG2ZD2L9CFlR22RV+iOG
11uvQ7/58D3hXzzQ7sJVpJK4NTZu1iO7pehke5N3GHSiCd2IB9LG575DwF7fAXuht2bf4PXChFlr
5BjeUGlFQAijPm23i2ZLw727W84iy8t3A83TddRMP3u3G6+Nnyf7MM5IkkpjWqK9eA5r9GZKYu+h
GuKdQDeae5VbRByWNCowpxuPVZEaj5n5pmUMdlbYmntJtMdaMlsck4CA2mUASkbvVydcXM/095+K
wL56U/Vbh3j7kMLzQ/Cb8biUiL4z2wsPbWc/t1OqnfO4L8i14QfqeVB9QI3+Xdm0uwE5rePMi58S
4PB7GvSQ1Tz9APquYYeX3M3c6YmDzb8WF3fv2r/wJjqHkW0sIkBgwRrrYpLcsuJ31vsHaOPZRxh2
SG5GUZ1qYn9X0nEiuj8UBlpn+tXpYYLmDrNoNo7QTZrYXpkZaPJvW4oPba9MxR0X6LW3e/M117J0
Iy3NO9I8L6AoFfZ6JF4L+HNX0wpHALKZrMA5uJ1Qz1Sgd1mGqsrEInIZnLy9JzUeMh2+2RZlivWq
JWQHF/GHT/VGVUN9W/b2DPBsooZnrfwzzGqiwph/Na+gTtt5lJQtbY8F+TnKZfaS5zoPpgQc/j30
uZ35upTEmzwFNRiiqFhK4iTmrskq2ht60x27pPXf3ExtUYirn26ExBJxm3bUOguuZenTAdbtuxv5
YmMCBT6ziIpfbD4IqMx3PTKz9yJP3uoiHX9MLWnvxO5Mz7afy22vkl3Ydyevd2wCIK2fDsoUitBt
fGPEjG9daLRsYN1qX+oVvAMiDFBxF/1LnCFwIMzvY+wQfelMdhs9mG7ME0/N2FBKgKDyWEQ+6mDP
6/ed5STPuU7ojBVdTehhaxXAoYpK7cciq/+uE6i61tcMt0iDu6LY+Wq8UVAsdijAya7tfOwEqYSp
No3Negxa7+6C/1jnCoJQUxAtUaD+v1qasB9zMX0t30X1v68PtOoIAkjoAEQEMC8oKfSI5yQdsHwa
w8Vyw192i3s5D33rppvQ1HVDkm7vIGIs3Z4KH3fHhlUnulbwWD3lXfQqQE4seoUJGt2PlKjldVrA
hrddHAojOI6tHZvvWmzQwkmEG1/IEfNH9eHA4ez7ajj0bZvua9OEiYTu7NZRCUrr4taMSbsdbJgf
ap4srIJSKbpsgGuJaR7H3vwV52B4zIbHE2Vg+QG5YyLS891wWhs4BQTywWnLtyiYAOZRvsK5U1ZP
BvLlVZab46mvsPVZdSkvaVg8pqEUdyWBHXtdITcaQtyN1uT+NgtG52Sx8V6PSQgxheL5Xni2t60D
ib7Bdd+NxhcXiiXyMpp1vqM7T25x8GdxrlizfaXAkLji9gnPQKhDog324HfzbeVYmIZT6w0NbP2o
58BGTTP47VgwicMI3eFSB/lXFulNbVfr2mVyauqTo7XPjcagHknBSOvxtRLSMvcxcpTqXlS/BxBS
UgpdYB6tV3atuLp9m92a8hDHVcV0WEryUYroNsXYHLEdSObVYl4J+6jCcVj7lTvuqqlnGG1AgcCc
6tamX+HaSfK7FnvxD2IY7SGDS6fJvydZucVbHL2lWts9xK0uSELo2P0heiNIeWVQQHpMVfsj8Ofy
VoBkMwpT//K9KkftGhIH7FWrpLGttdCdYefSxtiNcZU/S1apgRXd6jnHHUJ2fRHTZK6WS+P/cXZm
y3HrWLp+lY66Zx3OIDu66iJnKSVrsiTbNwyPnElwHp7+fKT2qS2zncoTinBkZKZkQgSBBWCtf0Bc
8TBS3d6ICzTRiwxlgwQ33N7TAUTiWtrsR2LqR+r4FD9TM/9pKPcDi/36hY/zEovMkDgXGZ561SZp
upFIpnw0vPyjiCk1AC35IpyATV1MlqYoAE20sXyYuwYI3BZA3gWxs7pryckh7Zg8Ub0zHkdjMqhp
GwacEk44mrrZE6zAPOOA/LHi6WyFYjs7DGFxNUEW6irEgN10UQCYKRMcSbxDPGKCEhsh2OIoawEc
ZdaDUlsXSdX2N4gRo45oC0H9WQUkXeEbUENeuM0zE4wN2WGVev7FkIbDLdt6+Nat5UJVqnHaY73b
C+FQ6bdxMSq7Zrh7KZ15uJFs/Lzsr+uE5Beoh3LP3sPese8etjPJApO8vz429dg8jrez+qqWgJyL
RuoPwSTIFvlZPPnpwBVKwUHAYeuqG/zmr+Dup+gGQKvypc85kh+s0xnXC7SpWDthyGZ0yvQCtjJW
IUS7Y2RgUIB97YsgS0U68EM3s59UveO+PUS2PV2AxkkogFW+QNPJjL4YToDc8GD8YNG9xmF6Y4rc
uJodIrwCofBydD4YJZzDLBuwioKfOqDzvEPj3rlXVI5v0iI6Nv5F+nKq9kEeOags0GB+aXZBdKfC
vwFgr7bbLDUBPlF8enp5FwFfmsO7ppfxSvo54MmktO9jNvwv+ibz35EgCbYhxzWimQ3qReusI7W1
8qL2i495rm47sKooUNrjhmgX/pBji7dK0XaXAi9fkp4uAaPNP+nIAGzTmsLunKVmB7l56Z/GMVF4
nFYeLfKBDbGaXPaatyu1onoaAYJeOGVfsQ239HXYYQUb6cXWtnzvZ1no91IVH305FB9NN/mBBmT8
FUrUj64vdrB8u8+KnV6yupnP0YC0PKVGavJ9EK0DEW3wm0ruWiMgiT24kHTqXt1nuW3heYk67CSm
48V9ctOCBsRjBFcujTVrh4/zr26yKnCD0jy4lYtjYZTe6v0IkJ8T9kvWTPWzhsEemiuheu2zz2kc
eOT9i82H09xKw0lWgT0mTxyn6bksK28aqMcHPapxlmvKjcLG+6FwvfLSx814VUwQvvk7v/0pcgQI
ITA/qUViojEbPflQzmDkFcazq+Mgr+pKdKXNSpZFnAIDDXFsC4HtoUlKUQiG/3B4iS14TkTXsySV
w/l7jwDM0c+dfjUt1t+77rPX+GzshhGprjUnlBHDJwn2JdVbMrVarD/0gux9nHQCwV+S8CG2qCgZ
wTFQJ0EoTjYAF6e+xGD1xgGrcmxlFWzVvNO/tJFYNU2S7zkNg7SfABrCxjWv94z2YMzLBHQyI/eN
+yHN1bXhtfGFD/naRS7X80OLKlZrbqAgiX3pR5zqwyG+Mh3uVctEc2eWHTUkU16PSaZsPInC2kpz
kuHy5a1HsXhLug7mP9r1ZVj+AI2GaWOR7WuECXDaoVY7xUxVHxpoIx9EI9UPBaX8fYfY3dVLB3YC
UL+IAF7m4IRfmEFWUV2VtmFu5fQySxd1uPapxsElE3OxAODHupptX3COYzB8SJUY2LyLLtbftaSa
igfKnVRyJspT2vRI/7NJBexP4a6p7lMj4uQknWaV4Lp+fPnLkElYeRMEaebdVMGIvEmgthtnTl4n
Kn6FiOseuiARKx9pmivTTPxDTC3z5d18EILtUrEjltVd4ATaUWdziVIOsixzbHMzIFpBMExpS3k5
i3h5Kqacvo93aKSloC2KllSujUfpGHg+qiZjuuLEZH3zAPK5rKaPrew+YSKMFlHmi+2c5pvjTuvp
1aboxbfRgirSWo11b+RJsnbinLXOND6EkaquVZsKUm5AWtCACVWwMJBDGOW9kRqIFGmTIZc3KP46
c40fah/Vl6kf15sorcJ9YpQV+cO4ukpQ8OecjXBAqGvemosrHyqoweytOeWTXDgquZ3+nN5k6Lj9
HOL6yJqUzd/8/iOlK19+Z/5l0l+UfTElyTWbDhkz+9YPEjKaVMW3wDgrwkNk7Y1c6a/gtgDNIgn1
mSEF7Rfr2RvXicQNOTFJTUMon5GuZTP2t+3P/E5IrIAisXXyG0dBdjUizXhjTcIOIPWrKwOFiUfQ
gAHa3m1wDVfKO9ZZ/sXjvHycX6JQ9ygv1Hu0yc2LNpCQtwrPvIAJQy6yZudeAll4jAXGmbVNrFcC
N7meP8ZC/eT1uIhvS5vtGwr42Wcz8sBnAZ8cVMW7SCbYCAzNZjWg6ftodp1xJXXAHlFpdvukwQDQ
nRD/Vdo+JU3q3pddWG5StXIOom2eo1H2l7HmRKRLVPUeQRbEYEma6/12llgnA5tcMiBjnGpL1L0s
8BckardNjSbZnE0WAs+hBs444xEraORVDORNDQawXKNiSjFeb82UfLT3ZTBa5G3BLBvrguTGvi3l
LxeG3JdB6aBsYxvwQjNtbM2n2EtCDbSa2GBZWXwGd/XLS/hbuqS7V0v0SoIOkgc0TMR+oI8VYfrY
Tx+Ulq/nX/A7K3p59/evqrLpb4wq6zfQrYpnyMSbWS/GrXV7m5R9ctHIpCR91218jTwuTIEO3zlE
rNEFIwdu43aWZigOI+Cz+NyYcvtQpTgnNfGN0rjNRhi1cVuKAc2CYPyeDyrxQirqrYjz6lIJhnQX
aYB00GEoD73aJaummvSVy0ZbQ9QIvUZeJ2owTmL3/jZv2ORiwR49q4UoVoh0DtdhkUbPQYixgUEp
yNHrAmxsflm4fvwsUZbG5hXbvPm3vCL71nhOtpcd/pSmi163Ni0g80vt+R8lI+fox+1fX0mjvq8D
SvqJO3LKDEz/DiZGfDX/fixgPbxww+qA4YhYb/OAUP8aXA1affoIuD/uPti21QLUQZgodahKsu+J
N+b0HRvCL12ZYOBW9tgsQ+2lPk7aLibpQ4kT3GFXlN26tWEd4f/YPuQVGB7dqpgqfbmboR/zSx3h
/OQYMAajNB52WfP1peLYBW2wGmTt/MB/0yST/LOIwHnRVd3HAgzuqlP18KD04Evc6UXpDMTYLZ90
DMypOGPLIAftJkwNcaGTk7xMfLAcXdOKL/FYHQwtSJ9Kve9J6LbaNoWNfakWCEgBXZswciIS4P5s
+4jrA1mjunPX80eoe8jVpYOOeaRb7vIoGY99QlIQ9HFOEcOu0JBqRh5DtGEPfJc7UXfrRhlV7pBM
DMab2HwQiUo9g5SJGu28vaxMPdhGAdKSZq13V/O7YP5oszTobXpH9ty619DcM/1kX7v3VaEaHGJ4
aQ05Hu3i0qHYsy6MnLONMUmrw5i+i+G77svA74B+5drnob3VR9v5ElkjlRf7rsbG8VpQ3YdAA/Fn
1ZVxsJu/VIIy2A8KoN5YFliUADovymhcqW6S7XQj6VddXeWXqTlASU5cTvvmdShbbQN+n6qOaUx2
ihNTrOspFVUrHRDY51hxxCHHkGYdSjtG27Mxx20Llb8wCZl1mtr3OU4fu6AsjMvK84ZrWy9hC0bG
+ISn6lfdVJSflckzEiR+URn6rpMFHfIMajGM+2c3R3CiS92bvrEnC7CpmO27aH/04qKGrrvSWhsU
PeqeF3KSQohqi2orlZShlJyWKfN/UFDVJMeLnpouEEU3uqi6HATW4qSKhrXd1sllWAlUiLpkG5Oo
eDDMKtv7EmkdTmvftDCGj9CQYKvTwbgcpVndvmSGpG6v2nFEKgL/QOhvCBjX00elA3grktzY1z7W
KbreFkfYzfReDQYeCql6wJZd3VW5hmNOSK7as83sFgP6cCsrJBLNuC2/hpl1YXXw/RoqWPsck7f9
0Pn9Bdgs+1YdqnDdanbxA4M4q8xAlrmJe4XjJQJLfZhfwN1z9mo2WEetvp8I8l/LQfU2I5iBY68C
phr08aJC+e+oxpTn0E0OGwnZQvT1g+77N0Zm9J9ZpYbSAdc8HZoBFpaXcAnh0ju+e1MYOjc+vauF
+T1tkXoa7auJCPiEhtMxaAIHxzXdeiRF5ecwlmCSleTkPH2ddGhzZ02b7XzNDq9jTR8udHQ5VtBh
h73WtPmLrj34KOOqA0jzIuKEwOqu6/38pkfbMgzuZ6V+6mTsvr12o1hhAemg9T/OLyqAWZiXD/MH
ARMODo9m7vxiqi6muOaKvNV2fqwPK3MmNJP6pqQAinT7mm2rc15rOFSjQWd8tsvQeC6llh8U6tqs
xHw0SMKvY8tVj1HhXaGLJUDWAp1lbUT9qbjwlYG0jPltXpSrCStcqEO2GpSheQEYNu1EKYSuvLIn
TuxMhR2GwjtmhAB10pDDzP4pLlzzpm/H4tCKGhsdX3jruXqvxMI6ighEyly9122k8swq2Lhmjw7Z
6E8s9eKqHG5mLwP4O8Z13hfH+RMHI2zpZ5+kl32tMEoT4WX+14ARCIS+ON/NxHW7BZSLwPXnVNG/
zFXJYMKOJgrkC7zqIUpKw9w3WUM2dlqVE2iFdpI+lPi1VqMqP4duhmZh6n5oBtO9GtooOgyOU11k
mlJsCr2lVE0WqSik/9zaCG6GJubM6Hc79+jjb2fGU2j4u6at5XWVhLfK2ItDpKiYh3hVvTFnX6RA
s1kE7PzXy0c0XqaCO/JpGZ6M2FsDb20MYJlBY+1ftjS51j7MiW7coZ016nrtS6IbVwBuZAzJspPV
6QyMcqgE7SMzvJPwZDgXc5OkCctbYOARCK8rRSlS8rfTW4f875U3vVBZd/ZGUj21rkflQkQwh13T
x1sWh51K6zh3ZvFNrVecNZLSP5Jmg49ljMoGdYZ14iDR3U/HjDRBUDgfUoNsEjltJwqUG8wni8NQ
K82+Evk6nLQMw9rMVlIM5gHi0KPtTIVppQ7Q+0IlUAOIXEJGy0LKs0OTSHNl1ChKgA6YKtTN6G1Q
MpIlVa+0cp5fwGBDGCTboOjtld/5F3MNQKtBFcLcAkCkjbm2ffFN7Mzr6Qig5Kr8HjrKvW/X3lfN
e+Igcw2sJ/ph6fVX+MHRYyJCf09hKdy8LGnumAJFqthmVRxUvzOpbgNYmk9c97Ieu3zdFqJ8TIYO
nQa1tH+aMCYFfLqR+uYmYy2Ew1UP5XF+aTvx1zukzx9IMY77nHOCde0EYXXl5haJczecVC4nBojs
2qeGAXKYj7tWLE0c1jC1p1t+wTnQbs28ieB+OeI42MZzpPvWlakjOWCOOoZ9Y+fdISCnIFAG8F+w
BX3pFlAOpPM1zJjmF4A+3h6yYLdKe++v7+YfDCKBNAswY90E3RciD/h1UWTHOOv9D/NhNxcgWDUL
ki3OlXPtqNdj6y5MIBxP4PAi6Z6qQDPBUbukFV3bOM7v1Mb6OKDDUm5RenOOcY6HJ7xa7VlPgp81
xtk/Ob2uYZRsMmvsYS9CTYosEI0g9zts7Ceqsxda8Xpu02hQIawSZIBofdu0lE+yLBRgCzJn9ZLa
aQZU/IIk/ZJPrFjOAtBrsko/FmmPtkWQIjQypkf4RXglzG+JZFS+1MusJyC1aMWQi6muZnhY4WQD
5yKz3+JsgP23iG2Mo4NBrClwQe6q+m3PUcbEULQLbuaXSg+OFVz+IwXGAJ3Ous520IDIDzaGwpNK
6hgcGMp/YtepavtBBE19WYqRvHrRfhimr4IAfr5P1NzUo4E8eYmQiFJeFWE7XFXTS9sk04uFCxqq
ttveGkpWOwoMmWl9NTUlX+Uqq60f4lqtIi15zKuRRUdhUs2GGaEK4Jdj3a2emu2REhy13imhE8aN
t1ZLsFkx6YwHNHNW4RRFIIT5V8AkvvqI+u3mT39/r2g9gsWaWAHRgQ0nnem4NRjhGmFnB7wvRQeF
vPn3Hm+OWJbie8ubIOIbGOUWS1mKv/NtrafpvSL8uxkYVGIfuce1q96BTUiR+is/qeVdSNr4e49Q
ydohS/5BzUZEbZjtRmvm+gqIn9z2rg8MZ3pqdYSWLnJ9CIDnqXVj2wlF06kkqoOSXFctRjTBrEYd
YQSJ2E8zdChHZh0nygLV6UAYA4gN7TkHI7SStoTkC/9rm/WFQ5EaeIHfcOCwR7IxBfW6Y+dyDHS1
bNOnRn492/NEGoVNxv8FaVsLiXWN8j/50cfcJdZ5oQRl1hDwUHxRPmSivaaM4D31nH2Rkvd6IPvh
bsaIO0N57yckWWaAod1lF1lyoL7ff6os29toVv7Dd5TiMp4Ed+oiJqU3ZIhXOWh4u5qSXtuKciUp
UDwUIvhaaJrz8klTAWQ4UNNJkvHDOAj7a6BdT/On+aUFImeNuE/Mn0SqbYc6myxAQ3S1kqS/k33x
SyN1HUWYP5IGQW6WRKOaku9uhXsdKADCCnb8X9gPr6XmhPep0vGCBCNwBEVbFR5Y9HUXKLgLZOQt
zdij8JuEF6Y24nchrGano3amj3t2ZQnj2jKPhfjcGZBhNpFLQ7XV2eQlJ/21iPoDAYvKXpqB6FKt
u3F01AvTdJ+hlibQ4yqwrqrXXddO+gncunMJ/yrdTW5Nq75v/b2NRD2Y97S8Heu+vG1a9ZwqtPhf
0oamo+OaZQrTVNEKX4q/hr2mk8hgsOjFgKJrILEkBjdagtu8TcRjONVUsKosj3qb4FIbfwqFggbb
4NjXWeoZq1RzD92kRTkHfekI+wBZz0DOnu8aJdn7Vvkh9zCH8S0ypvO73Oypr4CDfSFj9UiqvzC0
ABGNSPUB7216kUKigqBodkq015X29iWPnnjdRpp4yhW6/NbmKZXpoafeixMxOXyASNH0Mkwi1sKJ
xSUCWa/wxJ5NFseKMKOAkkMpy4ki1m7gTw2aD6RrJTvEiZdW+5SxyLoZt2mNcFUlwPVH5u2YUR7i
IGG+yBfFvWevbJDWWwkGrEI94rNuF3LV5N7wEXTEpu5SY1sFUt3XKMXM6ob/53v/3/7P/PZFxbD6
9//w+Xsuh5JqZr34+O/r8HuZV/mv+n+m//afX/v9P/37Y57y781fOXmh365L83/9eZuv9dffPmxB
T9fDHdTj4f5n1ST1/DdwI9Nv/v/+8L9+zlf5OMif//rH97xBFpKrQb/N/vHXjy5+/OsfunglAzld
/q+fffia8t+uh69Z+rVc/oefX6v6X/8AXf5PnO10w1XBlIh5tHc/p5+4Oj/AnRaPEkNj1k4GvnDh
64D2nH9aJpARh5/bhrBdplCVAzTif/3TxmjRxrVetXFcshz7H//vvn97gH8/0P/KmvQ2B5JV/esf
v+swK/o0CbFsdBcGKeOY9aVRNEhU2El+NeZx+kkaGRJzr/rhr+ZeX/73mf6fyzuTNfEr3Xegi34R
q7E8mH4krxRsDjowGACDNmg2ARd5uxUehvxbcfPvVhZKm4EO4UKSqTgADCtoAJQy2v05OyVZ6Tra
pIU1Wrc42/ln3S5PtDj9Ja/uC4FVK8dAKT8EChyKdUcm/BgkTTaekRHVfndp+vuWFvrzRR0h8ZgM
+aGPS7cFXjUdohCCkp/hA9XepeZb3U8DQRuo2F39yRhtpCcdGUTyQgXU9/R2x54YHc70WF/dpgKw
zzTNhuOtbNBDt6K8SLYY3KfNmSd3anxMDb9qIGhhmSa1yA+Gb7QPWedovyIkT8EX+Qo6TG/fxalG
JiHbV430MsrsANGAQ8HmgyJ1kDg3cQk7bZ2WVMPfbuRUV+m/N0JhwumtIMfeBcH6G6eQ3a01Zvo5
1y6u8qcRPg2TV7eQh7JuazhTB+jfWIoNKYYYEfb1JlsN5BLPaA6fuodFMFDZ8SCw6+WHRKmRYSys
FA5FFt6/q4fEIhZEkYKXHUbfh5yAc1dosoDILSaI4dvXXygm/2fOiEUYQKOiR08/lwfgb313Q0l2
UC/YwnvGloxnEVwMncyPZRmBHCAOAxHROXDZlzhAhOrRSisz3JI8BceQoVrRgyGvHW0dqLHtn/kT
p1v9w2MUi7AxhDlbE0Gg8kYHKYAmxzAT/KRvpuS8FDf/MlA6aLexl0njyhZ1zH7UDPXx7u0emoLH
n5pfBBXLDDqqvX5xQCXLuUQn0bxD5Jv0wmDLo5I17re32zkxjuZ936vR2nCgwhqURAhY1oxtrpOK
VaDl0jmzqpy6/vT9q+sjQT/GHOTlIbESmaw8LUsfBV4tZ6LeiXghFvGi7sDWGlFQHLqyUdZxa0UP
JOnh5w9skN/uoVNNLKJFM4mLqiLGvcsdKsAYpKl2ajmiZBUFQrxvOotF0EiQR3SzwJEHaqqhABhk
oNsUpzlaxu+7i0W8YLEdPUD6xcHMFa3ajl1ayA2YwBLcIFyu53e1Mu2OXj9tHVjAkAhLHoLCwoW0
UxrNOVYM5eRDj/RfuHq7mSlK/GFy2IvoASq8FpjbZQdTdD20VNKs9YPQelJl2eAqJB/0Pit34BB0
9a5NhjF/31iwF0GhDQCHG9IjbHE4/ihCDTyfqHvUTlO489GZ25vm+J9ub/r+1Zwxyr6re6PLD+i6
ZD6msTp1/m2niBR9cewghmKl2fXw5e3OPDFD7Wncv2oNxUSpe31RHJpKOtnWk5XpbccmyB7fd/1F
BOilUA0yHWxbYzbWm0hW+Q8TuLRzprdO/f2LEKBEvVSwjJcH/LFwM3Ao1Hd2kmzf/utPLAP2Yvbn
faXj4xTlhw4vDGraga+F/VZ3slo8kkpGfTIOK6ta8/QlecJCOrireW53bh04EX3sRWDIdL81NY2n
o8jW/eSlhv6jU0fsmNPaUc6sNad6cBEbyLMIuygH9uRl3gF0JnVyiYGl+PWuLrQWQQEDylgVVIwO
DigrSuNNZaKymihQxvw8TAK0N8jmrzzP0eCex0P8mUyw8f3txk/MJWsRKgJkgIfCZKOhepqeUqVH
sP2AgfnQ34VYXSkPIqjz/P7txk50pLUID1LRfQ+DHoaimY7fIk5Uj2rZj96ZGD5d5g9xwVrEBbvQ
lRCpmQJ9epTa2159xgdtnQcVEr5F/pjY4f7t+zgx6Kzp+1chAVXuoEF/SR4cq43rrQErnvR3XpCv
DGEMnrNkP9XMIjJQoSlss2zpLpT9V40oHmsHfTRXJpv33cciNBiJF1VFwcOv3RqLPcpivbcy3BYX
zrGr429vt3LqsSxChF6M6CKgL3qAWpJmj1pgtMHWh0pqrGsl9cSOMochVyChVeXMjZ0aaIuokDqh
nhsa+3MVoA1s4kRrNmprpNWZkXbqySwigivrSIBTyg9y8MmTtggQdFtH6iqGl1WPns7bPXfiNsxF
ZECiRuq1p8mDgU3N2q3sbG00hXzfTZiLqZ+nJXp202zMvMw4ZvAtwL5n9cd8CML3nfXMxYT3bEhO
qsNx1c584G2RUmytGsZQFda793XRYs5TmnIKRa8lUpxDhKajqe7Ax2hnrn7iOZuLiY5LCLhMv+QB
VDiP6ESTBKX3NXDJc7vnU494+v5VKAngn7mpwkgN46DAtQibrFWqhNnT+7pnMcOdIq849fbsm5E6
ugEwiUKgq5/diZ2Y2uZiatujokmdA+YhHLpfowerpMgqACf95HrmXWdKcMZ9UZtm1h9iu7mY0UMW
Jy7eszznLIKBGn5C12OnO+VtFXdXsk0vZaD/YhGN10ILgtX7em8xzSO198i3uGSukE5xI+Xb6MX3
b1/6xMgyFlO7hgvn9VCZDoEwm63vwhGAvw2aQAmVM/N7mgJ/6DJjMb+bvgUKozX5oWq6vRXW4wa0
s30B22hD4af4/PaNnBjAxmKK17lCXUelj5xArVdjj3RQmKfF5u2rn7qH6ftX00OguVIakq1+XoTH
SLGjzVDr0YaHjbmnO3oXbzdz6mks5nlm+22LWQAnigH9sHWKKAPwow7bukxDmPV9w8lYzHWlnTQ7
BwBaGg68etdka5vd/zuf9mKmFwY1owD1oIPj30htPMLUXmlAbCLA3m930qknvZjsQVabLZo48pA6
pUbFavT69ohWSNkd3m7gVKZ4djJ99bQdq4jgEpSgn9IRJ/lQby5LqU4ujpSb+0RP7g1dBDdOlZhb
TY72Q2nU7sZqqv757b/g1C0uJjyEZgv2Uc6UqSVEjiqv7ptBDc7YjZ2IlvpizqPTCfAsYTDrqPbf
+FFTQ47McH9cN60bg5quc/OzHHuMa991O0vbriFooEEGuAMhW1qARu6rCDhTzWzdvd3AiXkzlZRe
T0+rxLNGm0KMa9eQVDHLoKxXa1dWBLns7SZOPBJ9EQGCrAIh5FGeMOCObYYydXGByvwzE//UI1lM
/NqScRlZZEpce4we0kHs0FXYQLFs9tmQfYtLUZ55FicimT7d36uxLWUv1E6peBaIYINwHbt1KIzu
qvZN/7FnQ7F9u7+m6P6HqK8v4kAO+sFNOiDjBnjsQ10CS+as8ikzg0urdu/GYkBZrqit57ebOzUC
FkEhreB5tZ5kHQtlBDscXtKwynqne1SK2qveOQgWq/+otGiA+nRer/TYWKMQd+FQbDwTd04NscWs
rwEHq2nMEGPui52UeXOBXU38vjmiLWa9CurFcDMCsw8jC0OE0tpwIgoOwunPbSJPPARtsdLrSPo1
BpJWh8HEE8ymPnCbSxfTWHSxtc3bD/pEJ80OzK/GL1LmAF9grx/QskeunmPuthcIir19dVQ0/zxu
tcU8l45uV0ZcZQc9cbO7FvL5oYqa+JCqznilx021bywEwtyxQTEb5gByZrAC1F6EX3vAshqZLZRI
N0D5QtTwSsPWVg5UpfsKrB+KNJEDMZHDVPexHUvtMnJic9LAji/FKJvHJBxttAXa/hiCndj4otK/
N11VPrYYblqrwTQAYo81+3Kk5CPMmCMPRInEceU61ANLXSVyFBZkznbwMV1NQvASpqqtwMVJaJLJ
eKl70Ig0s0pg64fNpzFDZm+tajWOLmlv3EC4GDdVYiu/kq7wIMLK1L4bdMXqtqaME2gIYnxqUdN+
asYeMyDL1+2buBsT7FCsL2XUq9/yOByA8yfRl3QInGe41Ug4VJZ/CHLyElbWyzU3yCbQcr2903bq
IYjLek+BCf1BW40vHDtxLI7kQwbycNTvRWA6P0rNlo92pLvFKkR4mRyV2zRrz6aUuxqBk+GzLYT4
GNoIXtk2HIlm5TmA0tf4Qdi/PJBhl3oaNfoWIa/WRffLs287M3fwCc+DO98LmmI1hIbzlNpGMVzA
gMI5tkZZ7mdeh8G5fMCpCbKIH9BHTWc0ZXqoqTujki/AvEvX3xpKVZ/Zf53avMwnl1cTJHMxSekq
NUF8Go30S1E7cbgeR5EUexWJf4pjtekYF3pjlt4+crzJwHtUuv4QDDmkcMwmsWs488dMseUPi8Bc
Vnz1t8iqN2Kgd9lB+mP9sc708AMJzK8etGeEjFQkVmEDpfrKlIX7wSuRejuzyp3q6MUqN5A6yBCD
yA92hOCBoEC3y0N1WKdRUp2J1qeaWCxwVtaB/oxDiP9VXYi18LGvM6h0fsZrEqrC2/HoVCOLZa1C
t8j2jTg7hHBxt3pi1D981GOOo6s456o0JyKqulgYkCy3lFY3k8NoNyqYYEM06lo0jvz89j2cuv5i
VaiRomlNf8AFQXXivWo69boO6nNn4xNDTJ12VK+G2GRz14lBjw+uZz17eoA7fOcWKO766RrHWvLY
idrsquljEqE/8757WqwSnqmEWKPEyUGqrb+L2qHcw6iyz6xCJ3aD6jQaXt1T042KXWgN6JRUjP26
6aL6R9gV2l2AqvW+tDvIjkWT2t37Rpm6mC2KV/Q45MErM/tYxTpaFtCNzDB2XOrpafL0vj5bTBjN
CrvYJAuOoHBqHb1JEF1zHfnt7atPPf+HUKMuZgp87t5y3AApR8sHr9iiJYrkWox5Q9xEIlvnMkKy
++22TmWB1EUcz7BubpooAX8bIULmGpJyHNjBMQm+9knwiBLYDmqSvGjY7XZmffd2s6cm0mJ/OGpN
VAV573EkSPo9cnYKvH+nPHNTfw41trsIA7FVuaGX6SXyQ5gGr1wYT9bWgcli4mbmefmZZk70HSjY
3wc3qlIicUNZHkzXbo5dmxbF1y42Anl0VCG8y27KAO8S3cVHJgmRXLroizGIbrG4L8czf8TU1v8e
LLazGPDSztKGwhwUtVKpvoTjmKgrUQT+thjJcqdGXWxj2653SL6a/ZlJ/eenB8jw9/tW2LeqIWWt
g18U5ketQPo+cc/NrT+PfgQ5fr+4hwU1x7kiwHcGOWkUu+vN4BjhtqHgHiru89sD8NQQWcQlC3Yp
VuSYosQj8w3xmqD+nGD7ZeLlnpqX72tk8WycurF0sgQuhPCcNooEp48YtQGIEPnm7SZOPQrj997S
Otw8itp09z3c3ifbMDAj7F1xZr079SwWkahHhFRgBuLhb6dZn9oc0BH7fr2ON10OC2NnkGA9Z9N+
6oksApFb2GgqKqqzL7LQ3gwVu18FqRWsZfAde7uz/rwYYUy36CwDKEMtOx+GuGeFP0VL8fwS5FGG
gw526vW2IJPfXMBgrH+8q8UlwrVCwSEq3BYlfgWNPwQZkLNFzBDUQGvorElqEjsx9UG7PQciOzEg
lqj5tneCBM8fZV/FAHrQhoZ9t04NtdLOrLCnGlhM/qDsPbWPCdgQWB2Ds0qNziy+i+l4poETAwHk
8m9bBigMeikjxduDna13sRu7B9Qc+6MTte8MYEvkamHpedQPKZ1U5Bkcl0mb1tHPAThO9dBiTlpm
KGzVVbKD0yfPLSyefQ4X5UzG89TFF1NyRO0K34ohOyjq0NxYQ4dnUYpL1tvj9dTVF5Mwptpjo1DM
1UVU4nWlutiga9r27aufwGDazmICun6SWqqX6vvGt9NPCE7jcydB8roxaOwA9jmAVcRdUCMPYNZq
+jEfExdxpjY61E6IbWofOzvTbZ9LfzgTE06EuCXuFAsG1fAzJz2QPnSZnMLrvtV66EPZj+2fCE/j
Q/z23Z8Y10sAKmI+yKSVJGGkWSDp6XvOtVBRMUGJ0ntXcRilst+nTuYrrgKMhhSP6ab4gyj1VYI8
w0cfC+Vf77uLxewkKQPYgMh5MDsSMbXALHUsEhVqjduceSQnBuESIOrpHTxJx44OXQYMBEfgHtET
X2S+fmaUn3rmU8OvDiVp2ViF7GlArUTzZLW2cVDYLq3R4rduEvj4+7f76tSNLAJBFI46Qcbr93Vc
wrW0cr1DjldtRnGmp04NqUUwQMIBRlNQRYd2tO0fcaCit4wIIplcZFnPdNapNhYhgfyWhBPohQdv
iLJdo5ooHCndgFt0ntv217d76lQji8CAQ5YgpefxRLQ8AJdhZ1G40cWADL/hO/+Xs3NbjlPntvAT
UQVCQnAL3aZ9TJzYTrJuqCQrEeeDBALx9Hv0f+WlbZqqvrWroJE0dZgac3w+P1x+zUaH2GJROkBi
QmCtdPKnHgW481SCb8HD63rD1ohWATypukWWJxbCiXHUa/cJ50Tv+cxd/n7dB1gBTnS0VHOLVyyS
/BxyJE7gV/143bPP0fIuKmoxjwHhTXlqleo/h7C/jl3aqeumJlvzCYt1ugKuV2AtH/ia5B2VPC7P
ziZxVHrDXrZsq4fPf3/3ESX8aYa+d4pT4OYjhMZhKGCo5fjw7LrcShtzR2DFNBK2PC9ZmMNZlP6M
1BlNX5UPdFmeZpRa7ywVH2eCAlsC2vM8BP0kyPEV/tPqzX/mlvLEy6bDEHrfUAcIF7QSoPb15fJH
bYSfLfnsK43Da+4XpwmYRJj9TUBcuFSM/7hGXyfLDwI7xF1Gagkoz2lZozZZs5XDljJcby9/wUa/
24rPBZWvCzwPixPpPAcgCZzscPHs77TPRn/Ykk7hACkT1AI3TGC5wXAW6DR6V+QT/TXCVzB8amAU
8zzAPv8f08BnuYxNiGT96fKnbXSOLfEcK2fuYd8kTtojyy2BPccznBCK+1aU/PXyKzaSCLbM0/Ol
ZhWkRZDOjEcZ8j/tktcxsPA/I2oE7NCQzUZhcruzpGx11vlL3wVpELQQtSApc8JNCJhj3jx9i0y1
q9Xfevz57+8e38Hk3+U1RoBDy+ge1FPc0Ois29FNnafaDxIuzJoAQBRiYug7cWpgNiGX5jNTBsR3
1/+er/xbq+jOe7a63Vrb+2AZ6ZgjD9I5QXcAlgzO8xnyIMucDzv9sPUKa2lvJjMWcFjE8R5Fyl0M
girobQPgUnHWTcq/8i1W4EtKYRUjFVItrjucuAE27oiCdKVgJVCrnQ3ERp/buk54rfbaD4yTMh8U
+lUND6CwXqcaDmxZJ8d1dsHbyUlxCwVLyKH4BPv38lCabCf+tn69tawPGvNuCVPylMBF4kA9V96q
ZRmu24ZSa2GXNTxTvNKJ0ryAwaG/rO4twDt7wt2t324Fc7OIekXxVpROYxPccPACIfiQzeHyzLT1
9PPf38Vy0QQMN0UtzCnG7m/YwZYiDLy93OnWw61QJiXgecZRDsC+dZ72MIaDx6Uudk7qG9FlKzn9
QXrtBGxzKsENgOKKT8twAC0LZ9sxh63jzl5h6yOsIMbl4Dqjiga5jMAnJ61n+BuqebpuU0it4J1Q
0+tHZRelvCzLYzZGIp0b0l6XILUlm164jOuYZZiA5IBNAQPYYkl4OGgCIgWWhZ0m2ugJW7YpVri5
wUI9SwPD/wqYWsbwNnnsPRBirhqltmITPatwL1vA+LusKnizw5SOAxR05c+34hdAdz04PS5LZODN
3ys6lUfJImB/c3/8fN0HWEHM1xGwEBi2p3M/Iz+t+28K1kNX/n4rhmHphtI4eJanQGS+eiGcLJrs
jUL7e/m3b/Wu/98pIps6CJki2AH30BLfKmga77EHW0+LNnta6a1XkP++IjLdCFANyVJ/Wp9zA0yF
GeDW1+2V323EsK3SHENZBX5RRGkEcMpD1zemjn3pALZ3uYm2nm9FMUy7NMpSsDoO1cLeFLyyvoyD
mo9XPd0WYbaUzkBHgWWUy1U88MYMp3yCpPjy0zcOXLbisgnNbJYFa6MDNmwMgRAuhc72wyW438Lr
dmaijRayZZekJXT2CvB4B9gYQPkOu5tYFAassMtfsfV8K4ZJlbdQj0is8G1V3AL+/jivQMBcfvhW
E1nRWyxobQKP2tQr/DluZwV9VRY8A1EiElhr7OQeNoLAlluSPiydEvUJGETu+KMDkkg9qiYn4QPD
0Wev4myroaxoLuve1/NUZGmN2SKZYaWNVClfdrp5Y/NOrEAOIm0oan7QUmwEKaoFjHEonBZOWCWY
A2H1OnhhtrOB3zhUEWthZg0lwIlCmZQD5nLonUreRdAx3XJkwY+B1863cHyBhxvMqnYCcWscWGEO
9jlYgGOTpZQFX5iPu6axFjfuOHwuIrqnut3oIFt8CRcat4qAdk1JWMDFeQJMqmbTXjp+6+nnxny3
3/MLbMWANnRSPRr/UKqIH+AE5+9sybaebu2zuxnUAQ3R4dkum6cZHJESDWj50+Uw3Hq6FeMQuMg+
HHD15reCAWK7oo8TlI3zcifJsSU4sEVoAiYUOc8wpIAX+DF10bcxWodj5Kz39WxOsE4cDv1MXowB
3Dlb/l7+rI2Y8c6f+65LhnnoIhjiOynqtjoJiSrKdu5GUQkFb/ocLsCGcR+0JcMWsvOhG1ONZ00C
Y+SAOFTMTpoTPX6OIj2fXOoMgA7JvfqUjVjxrJkANpr+ihRklBagnESorSINuCmZCn6AiOM/ze0q
d9pv69brf/LG9w0YZpifV+weOncI8i+DAcPkCI1/A4yMOzSfM4f23m1XwTwWJkgc7sPgXAIxHxYo
/E9Fgzuwo6laV38RU0HHQx3khXuAzmRXNbUxcv+nIH73C7PRjHPHWZS2YoSptrfIGGv5XkHhx73J
bDnOYkbJcKmIg5A/PcDb9N4tpjujxXVHFFslKhVMaY0An7WB8P8fOQLKAgvYsXu7PPw3cn+2pjDy
OuF53RLBF9o90pX+ktzBBUX5ApPFM4E0ex5b0z85hb4uU+5aUyDta5xW6JCloHR9XfPlKYiGp3mo
+uu2IrbM0Mc9etM3Y5SKCHVGhK116jiR2nn6x50NEzJrtoC4XAmo2tNlHRKgWZ+D2nnGyXovwb/1
/PPf3w1VOHax2XAdpdkAdrXX3ALZdcOyYSdYtx5vTXYz+HiNH1bYp2VTEIe6A42unmS8wOX4eHlA
bQWbNbkFsy4WuKBHaeip3wXBQArkzvZm69dbk9qofeZOE2YaB+C5Iwd5/KRp2x7B8hY7o/Pcjx+k
P229YKfhRwduCg6jc85f2OwWwN840Wcul19B5e9dln+86DBbWud38Klse6iBhCu84zJoeB0Nukvg
QDkeSYmKTiKmvXX14x5htp4tzPNsoLJH8rDPvR/E580v0P34zqbj404BT+i/IxZAPNzTEVQIMJRS
A4+8rAlyiV26BvXexm/rA86vfhcUERctNNxZmPY06F8A1CSfXGSF0ssDdqsvrJggAW3n1sGokusA
s45+aqPTIqRCFlfoA6jTVR0PBjzxy6/b+hgrPuBWPsG2HiEogsCkcukxA9a024m+/1Xw/P8BzCIr
RgpYU6tZ1JjP3U79ARehZrfULZY/8BKFWzm4Xp+JC6N44xWfwTXh4pbkwPIAE2lIDiLt+ptPUSUf
StDzHiLHC0IAxeg0gj4t2UuhVEh3furWwLEOEGUNX+F+acIU16TFt3koo6+QssLXPlBLe7rc2Fvv
sI4My+JMTVXwLG0KOt1EdGKgzbT6ODi7mqKNV9gauNofRDmvGqE8F0UiIvEkZ/6XiHJn2/3xjASz
3v8OfsAY+5UZD6ceKY66hmc3Eigwa9X6GTSY6xLRLDwHx7sQq7S3ZuEZ2AxCN48rtnRHt2BDcrkb
Nsa8rXnTsJn3vIZlKVId2Es0wv2auXz4cvnpGwFsy91wvw6n836KUmD8EubAJrsQAY8Xvpq4wEFI
eeLt8pu2vsOaKngo/KJZMG1zWJz+dAsx3pA+z75e93RrZphoN4PwiD17JcI3xvrlEzA8+cvlh28N
I2te6DWtYMeMZTnIyb1pQXEFZ2NC3dmcATJ5+R1bzWNFtApAxQsNtl4O6jxuOOyvHpd1Yq/XPd2K
ZXjAEOLCzTuNfFqlTZn3YHpm0fHy0zfC2BbKLat2GO0nSFlhmfzNh9/kT7JOzv0gnWEvj771DiuU
Ya+8BmqOwnSpZX3bAQUQLwwAwQ6dvRNpW6+w47jJTNu1oFR6RX3HaHukXv2DN8NOK230MLcW+5l6
rJ/HPkoBVuH3Al7wYLBX7s65eGOM2sq4EKUgA5BKGW5jKnq3wBH1cYZD023jGYhdkEiK0us624rj
ucQ1Kty0kdIV6mczN98d131AscueiPjjQxUO1P+dTacaMqzAqzCb9n3bJSuDfB1wLcbbtO2B4UxQ
blcApUNbV95kqDKAg3/bI9dw+fM2esm+ww+ylTJvyXnaEewuo8Y4D4CSys/XPd2aSYYs8qsypzw9
qzAPYGT5h9WpvJ0Ve2sMWE+PAnDNiZyxnDqiiBvFcUxZxjZmwfKyIL141TfY7pDOBFBa5qxhipyW
/DmDyXtyV212zilb32DNVM0CDh0PEYTUqW9FCShawJ1TVKMCSYByvdPLG2+x1X5GO8A2VLhVIaL9
JOfoNWoAvcnIy1RD+HdVO9maPycPdAQ2FjYfTTQcO7j0pzKScmdrszFObfPHtQtWT2YKk9UgFlyB
N+SYB8XbdT/93GzvdjQo4JmDhow81XMD23lgjWsQRDoYdO60/9avP0/B714gZm0aTacwzfWSHQFz
GdK8qcaX637++a3vnt47tdRAuoRglSjywKq1PQbau84dldkyP2Q3FwE0X5TOeVfclAVwqbNamitH
jRXDaybVFAXoVyZlBZZCT9Kzv+vOxcPWuLd3GS3cx2UowrTj4We/9nSsZPRIQc1ITBD9uK757RAG
r4qQeuDpkKnym9fn/vM89f3OJLexSttyPgkgJKocgwC19M7yzEkOyDB0kPewjpI7S9zG6LQ1fcSd
3Ll3c8xwKvRV3HRL/hY0BeSPVzWQLdtzFc6OAFYEaTgvkzguUhZzDP2j3Bn/W01kha+f5R6nAmnC
NpzYj5V2IEhVobjtl1U8X/6ErVdYATyKcQAGscBSg7X360SL7Iiyr/KQ635PebrVC1YUd5xGRejj
wJARoDbKWalY6H4v87z1dCsSdIuZTZ1XAB+4Xhwc/iHMNTv9uxFlzAoA6gPuUS44Oc/NOIlYRiS/
LTw9pd0yJt4S1WxnstjoBVvapsVUgcaGj0CS+2QWfjT98CNq/F+XO3mjjWxxW5UB9TpWK46eMA59
a1qAR27GkMh6Z60/790/yLfYhoVqbWtwUpCbCjg5OA59mMPl97DWP3BnfapDkw6Rd93Gyxa6gd8t
ISsNOJKGftXEviPrOjZtDvby5bba6gorILiToSIBcPh0WLwh1nmTGi88grVy3aRKrWigi9/Ok+GI
hgX5mEMejVBFweCXXkemYNT/76I5VRJEKBli48V1Gw+9y5M8mvbMsbaax1rWKh8qmVAgmHHZnSdT
WH03LvvGUTq+0/4bMWdbFip/Kvthwd7X5/TL0ip908KhvxsD/9Yx7s7asxUQVmAP1QgfiRH5qnF1
UEQlUaTmZoBOXB5C/3Pf+SAebM1bNoMB32QzLh6rKBewx2PwdFoENz34c3DsuQ89sFYgWga+oW5D
uEu0Qx289X3kyL8obyDfxdzD+jUDPP62hBLmN6Uy8o5hdKYRX/6RG01gSz1Q9zuPIQgPKSjd613U
0BCc2WWe9+obtp5vDUNT0WCVPmjinFdIroSAsP2Yaq9xj5d//8ZAtAV/QzP5ulmXMG071KUeOPpv
ikfWBlM8cBBFdpaAjc+wZX8MpoALSrqQrmi1es18on806xy8XfcR1gIfSuR+hSCI1SF/wpBBws4v
7vNi/HL5+Vu/3prMlDEOaG1tmLq1CeD5ETRvCsZaO9P+1tPPf3+3PQ8Bn/Fc6IXS3B9olERRKeak
n/ka7QTS1gusMVRMAal7mO2kSD9Ff7AxNC9h6+vXy42zNYKsqawu+bzCVzJKexP2d/48uEcNLvat
ysLguiO2LfrLYLOD+oQc6bqsEiMKeiDMjoeqYOGVw9OayAzBnRx4s8hywBEl5QvIDm1T7LlfbLSQ
rfoTA4+qbIKotqvGpBI+Dhn6LGze6d6NnLUt+4vcmkzcbVnqdettkEV9ktck5XK4yxslDnk/X7fJ
tZV/fg4Qns4c0GVzNqeNg8uPCkS6T4qtw3WDyTZcbObSWYsabOdsrvUr045XxXUxRADNrIvz/fKI
jT7eZ5FzP70LuFqt3M/zmaekB4R6Nj79Q0ap3KTX/OhEI2qp56+o7MoAwGvKm8sv3QhCW08HhgO0
KCFe6vIFl7P+MCa+Aybp5advfZK1fR/oQBdylpqN3lsGvvsajacoR2pb0yOszQ8cR1vp7Wo0t0a0
FS810HwGaGrkcigID7EeZ1iKOhK4v2bgdGdW32gxWz63ThKMnQXFGLSr9U0RKnliPZn/udxi/5Mv
fbC7sH0LQ1wDUx2GQdqZKZ6Ye2PmJlH1T1OPsc5UHE70fiT97SpV3An5gGut62TqzLYzbFYc4+aS
n19tPNwS+MBLwsg0GZXMrhtutqNhYIozIp0GKQz1e6QK/X+zKrrONYjZ4rpi9IfOHz0gsZt6OMIV
EzB7ndUxFpWd88nGeLaVdP3SUWBBWZD6LIsHUd9kPmDYHStPJXHB3lmeojU8FP5eCmJzNFhrJDaO
o8wlcpLIX1VBWldu2x3Lqej7GMDqpTwjqJ0srvoyWmG2L7slMdmKernAbbrXuSIlis5mNzNXSbWY
LbqrcdhvUGmPlGMAcV9ZwhgaR889z86t0LKmC4aSC6jk8iAdZnmDhe6tomonpbb1aGtqQFlxpFeG
XGkdLOYIsyOdKDXv6bf/Jwn+IGptjVngtoOhK7ZiqGELp2Noqkb8gOcfDFxCuP8O8VQ43udAFNKJ
M06z7EzK5TNIwtLlsRM4rpOA1eWxQ7Eq4t3IPII/XVUQBmTyapZfrh/yg0OCzywbVxGv2KV2yQyL
yeB4eeLZmDtt0ZosICgDvZilnRxOXla/FcuSxx0BivbyCzZ6wFatFR13g6ik5xdMvz10c4ycyHUF
QswWrVXnVJ1YAwafIwV/wvB3s4qvQNL+vu6320szH303kjjW65Ap1O3K+eDU7l5h9fk88NHgObfY
u4UfWUDicSmDFFiI8ROSQ1UeL7CUPXSwWDuaRkTXzb6uNZuAZVzylXHslDQlvwbcPrpJ5QuMycvN
9L818KMvsTbdqBOFJhZWFqkgQFweHdaCYu5B0fniwS3lqVlqQ+/rZmzHb44sSnEEhrd9KgPMXAdQ
Q2CtwiDSMSAmmdABKXeSbQxepC4xVvImhFUqtsQHsJVUAMCImfcKnLZ6wJp4nJyIgmaMgWFevJ0H
/3n4cKGHOC/1zl5oa/xbM9AisnUtWsLTCoVBK3hPAWDAlDjjHtvg4xdQW6Xb+TqCcBP5ajVSGPli
x3Nb58TfWfq2nn7ODr4bpFGlBSAuLktXpBZhSxe1d/DbLa+70AWS8b+PN/D2w1J3Pm26pfg99xI5
LeSS3T3Xh4+nN9j5/ff5HENp1PPCsGZRHs/DWT9Q8yj2Mve6OyF6Zvm+byGYS6PeKBiDNMuxD4ln
uBL9yPusuuoqkUbWLGE4yHuVGtEBjRhu/ZyNCQ/GdkcVutW91tTQg6nkLqNiKGDzx7t1GesTOvw6
7RW1JXsgz9UtdMU07T2aHzInYodwda87yNLIit5QgUkzthg7Puz6cjhVl42ISdcW4q5iU/D38uS2
NYLs+DXjioo73JdNZNBfqeDuF05M8RtGd6I9Xn7Hx6l2aivt4AQJMXeFCVpK/hObuRqOoW4Hr+C1
qSh2djn7M0Wi+D7x2dM779zoeVt9BzEcrtmxNqdzlOdD0nhwAMeWWdI/l7/p47mV2ro7Rw8tzvq4
CQTzcAhjOSnmJ3Rdo38D3tEXA5HC2+U3bfSQrcFDWS3OSrlEUrIqxqcCO5p/Aihpv2RV0F4XhLYQ
r2IBz4ae4E7QCaZbhpwerta8audGc+sDrBBvw16ZxiX4gLllMsn1nD3B3Cz8J8Ref2eN3hpiVqCj
/KQIQA1l6O6So5A9EOvfvCPA3rO1N/xWrKLOHmeJHxKvkCbtoaC3hoG1NajD0sfAMpi+BP0U9N3T
WPPDikUR++FSJJdHwNZYtmYC4AHDqGhn5JwCL/rkNxO96Wu2J+fdero1A0SUNhjJ2MGuk5c/hFR4
pyln1U4cfpwvo7Y8L1fNotvW81PT8imZ4DN6F2CuuwE+ezrKMcpuojArrwsV28rOp0FpWpiyQzrS
1ybJ86JbDvAhLWCwC1nGHqpoY0DbdnZwGZtgXi/8NEQwnn03vvpVXSfFEl4Xj7Zar6aCraXQfipZ
YW77sugBwaF77mwbHW6r9bI6W7zJa2nqdlV/U2mIyPnsDjdXDVZuRXsP332wemuanksmh5gU2ntZ
ADveK+TZ+vVWpFc9zF4dgefn/he68uaJrmF3VR6AciuaoYJQXi5KbDOlDqA8on/UGXR8XcNYUYyE
NxyAJHY6c7GW915VFKil74Kdn74VZ1YU625ZvFYjL+2qrlmTMqvWEOq1bkUwUGrYDXfH6Fuuyfjr
8udsFCxQW8aWZUExrV7op9VUdCF07ROcGZBkdXR8zlc9Tl3YAD9AgGhUh96fgMCAKytwQYeumKiO
KWgE6khynJXiaCaBScoAhuXYGEigZLPShdMTqkb9u7AZ8z+Xf/TG4LHFL04hW6QygJ5HkdB4NJnL
DnUzXGd5Qm3RXV7CaQm8Vj+dOS764qVvqzEOutJceZywdXeqxjVV486YeMZSHgZP0cRp2+VwVeME
5zXu3VmIlNTpVoYBs85En1AU2TyzproOjkNto716Djl8o1ySwttmOADOMd61K65PqrrcM1vb2AQE
1tQz9zj0Dx0lSONVn8xEITIjxWMg1UvWQkPYUE1u+t37+I1VwJbi+RNkSAFv/RSGOv7tPDkkWTLa
nEJ81c7OaWN3Yfvt6RI3JxKO8RAfRw1PaFv13yI364bEb0sYCFI3UHuL2ta7rOlJwUJHTY3vpS2r
p0PoNixxG2IefWAQfoXaNzujbKvZrIkqEGNWLhknqVrXEVcYcBYZ4zBSuZ/0Y630dbOtrdQDMH7U
6jzcZlzxnsDeyA45tCU7H3EeUf8/I0RtkV4zuSjAUr6bOk0YJjkN+AF9syfe3egK2/auVotQAa7w
U+CvWhiKmGfl6vkAWgQuSvdM4Lc+4dw/76K9dmqugPUhOHgv9BXV+13CM797vWouYee3vnu6CfOK
Np3rpYEs9WtP6/KxWpo9UtzGYmfr5HUbVsvaKS8NI1nEaz8iyzgqJ5tiRwn3xc0HrVGg7mQ7pZJb
bWXtCwqfMFPqGe+bZ0gS6NQkuGYedy7ct7rbiryZUVAoy9FLq7GojzSg90PNbmaWm5hzSECv6xEr
7swowrBeei8dHDF8NeAaf2Jq3suRbkS1LQaUHScRb/ANpjbF41I44b3beaaJUVV0nfoHHKf/jqkV
VRcLqDYE225Bvwg51o99QMjPq9rH1gPmU6h77FvcFIj2+qZBruvg5dUeD2Grfc59/y4efCzaHofx
eLqodr2po6hWsZYmuwNsBEUS132CHdImhDeZN7npXHvZIQA/7X6l+jp2HrVFgJxJoaAO8FBpSPtv
wlnbV5Tr7aZKt1rI2teHc8c63WWIMTZLsMmYOsyAwaEIsHR3jlUf33PC3/G/ncBZiYNtO6OLnZ6/
dtiTJoseRBw4s753Cr8Fcs2t7lSvq9fJN3tK060vs+KbO7XoiwZzYQGOB4nlMLBfkfHGPFkAr1uO
lzt/YxaxHfFyqhwB+y8sScY3t543F0cH1Ss38yrksdXjtJPw35h7bZ3gWpQejhOOm3oVEI2ntQHo
FoXj7VQds4m3wxG+BCWBIfB5i3r50zamX1s2V8EZT/dt66YFiJpIHcHNa5xyeXPd088f+i40V851
6Iqz+f+ixKdOOd5bbcy8M+a2frsV+FPRCPjAFST1+CSPA8t/Acu57jTMRp/7VsCzYSAK9b+ImY73
6eI60alpqxV1iTx8gonUdYbx1MYZDy0qEUgjSCobivzZYLqzFfpeottn4TnIP9hP+VbwO2HrNvDx
JeniC/HXpTNDTjUcTVlPMLuoVfWpGJBOuGVLpZd4kcbgiDs4xfo1a1WtDybPpPuJzTwiiZFto4/w
cF0g78OJOEvgiAJqRKnYoL5FqNt048CUVB9cZyrjBdYKY567CQ1RSzCXP5Q09xnPmvs58rPn0J/M
M1hKKmkl10mn8yWW4VBhYeu92An7OUZJzt1SqB/e4C5xG4kqqXI9JAEzv/vKAUJR0vkuWKMOkvzu
EXmd5RDhGuuQVdlpplMeO5UzxEHTZcCpcXJsI1AcO1MnHdS4WrXfOuY6N1XV/6v9eYHVfYWaREc8
F/P6px2yMxjPe2NG/gHl8hsb3deRzEFSkWmNtTvOiefSIOnG+aFVBDZsHm1uHBRAMwL+LWS+bSJK
dqc753OQ+/LQ6uAziKtjLEv5NA3el8pjr3UPrxFGsAmt+4Alkg+AMQfunIjO/FrFMtw57vI9RInk
kUeAdY5e+xrW1VseVZ80/n8EblUeFrLotB/bKBlq47dxZSaA6pyqi/1iNm9iVCQVFCtKKabHJWNf
s2JxbnN4GSOH78ckcJ/LaKpjmHS/tkChJt0aCtyqDsMh5MyJlZbOTSfM726CO3RB3S6e3GCEgkXc
TdFSxAWHQZzyf5Usm2HvTv50GX12acOenG66ww6pgDOZD/FH4f9xiTPAY6Wu01FH91m/3NVTdAey
929Wr/86it7KqvHThY5hXAQ1CN/ZSg4LNqYxaps6fGKnE5lXP2UZeodJUxMPGVzqwC0qbxsO33Qk
9tkJQJbmLl9UfvCKYjn6fvWDF/mDalUYB6PHYsaA4aAk/zvntIpLUovnSfRfYA5VQoPImrga+RB3
uISOeTn8C4cmcxj7Wh957b72XC8Jum0BaLOaYhN1y2lRU4YLQhUe/KmuDx6OdvFYjm+ETV+HTH5i
jgdJ74gcLeIoxF0uBBNTmH8VYDzielpVB7bCE9uFOXAq1vGrB1uxuJNwq+vydYh77o0P1MhHBNUf
3rsnLniYyHOJvwa2KXb9iBwd1eqYtONLTRucn7z+98TYT9RuIS00sS6BGSr8hgl6cRLhD9026ti6
lXfskaJICpp3MZ2rfwYSgRfrTMi0DGusvGZE0LV/aIdzHlTET5J6z7oOAdzU660Ruk0iXj0wGt3A
LKa6XyURCfORmcy0c2/yej3JVX2qVP5ldeiXNUDY4OK/TTsHE547tP96YvIhGW7lTadC7G07ljA+
RjdOkE8HzynXZK6hXup74SRBvf4eia5i1GLClZ9Xn8fBfS149NwTMx4bcCfjHNNTMrkQjcwK6m8l
RnoTZN2/Ss4lNKsS2pi+YOCmUZ3UcDmJ16kVCTGo3A2JISe/L/JDZ2h+M5rJJB4QA7eDF0iQP42b
OA19aoI8j+uA/+5M8DYOGapPYNSNkTJNsYa5TOpRmMJG4VJ8RTqJ3fWTo4pYuigd6f3I/eZBPftN
ZiWopV7mwX9EDrJ4jkB9pAnrFflesLpUUEuNwaNRobwrJr+8UZCSfJEDZpvJHRudcIocdsLh+JzH
2gnEDcJfmMR3tfNWauC4ufClQDcQmdbeQk89nGXv3KFzTwqokhvtlxQrToBfka3TelctZ1Z85mEC
XSChuA0oHb8yU0mZRBlqzQgkksi89aZ7cHuJXGMhWEFjf4ZGKYY7bfTkTm31d81zdj/20GzEquNd
2gEweaB4bRFPgZ/fs4kUJz0SPsUejuSfHZ96P5pcq3vo9pu/UT6IZxn27KsnwnIFC9vznkWkzFPr
YzebhKxvnmkonH+pmfWLaGeO3g2dT2wtqnQGhkVgjWPlvTKQcMdt35pHLivVPfYAcgHFw4LGiUfi
+w8RH+eT8oulvhGO8k/ROpoTmdT6osNoeh2BP35wDIriY0AfyyBuxJIdJDmzLHrD1uYoSTj84XA6
n+K8WHp45xuYDC5T9tU5179ihnjKZ/Z7GCFBaQbVJF4dlXE/9r9NNsxfqn5BSYgP5C9xXfm5B8vt
Dj5Bj6i0NLFPljQMyLes9r+GGEAxzP8kFi98E0hp7aGfhjeHFOQAixvkvBXGHwvb72vu/F4xkO6p
UM9T2UI5BVPnl8rNMEgCXtyBwZHFQOGQY+96btwYFEtgGv/CKn6XMfKGysvpJmzgllyY1twVivfx
MLMyUQPwuvWAO3kUcy+Ydgv5GfppemDQuCZY8n6qsvhUOchaB5L3CYTC3r2hEsjPMFgTn3XPZQeg
ZdMNEMG3uKwSg/vEAtJhLUewDuBc3na8fhqBJUUtR/ayjKwBsJocKVL8h3HqGRZwLROyFiYmqv2t
RIRyVxOUyWS0xqTejFj/cQipHZU2flckXTA4MUCqT/U6iiSraifBlbkTrxHq05rOfy1qo5LVxfai
m5bmtsuHn7gZBpBK4MKzwe4kNv6YzgE2/kOo1qRgLExmANAO0Cu/9Aa15WW9wjfMrX+GhQYyuhvF
sS+9N5jAVnHueTW0xS09zGxukSyNdNI48p8x8/6FdYCIVWXMIZLOKWB9CNJ8VR7GEkpA+BK+NfBG
iruafHE9v7tDYQXkoyMzj0FTh1hp/dLALKj9Jv6PoytZrhTHol+kCDGjLdObPDvtdHlDpHNACCGB
ACH09X3cq46orqx89gPp3jNm64gfzWQNd9HeTHoaXmPoWwu/utPYKdpY3G/QmLT3FqrUv273psAl
T88QJvCGhFPazEYm55aHBBg+PC0szUdZ5suUNR1d0cmIJp2uQsd2L3DKH2J61gPBezH3Oyi6EV0C
w32iI2XOOXzrTe+/Xxfshd9N50eXPEWOzhM8A0iTLJNhyV7wkNkqDJf8ErHge3Xv1R/rZ3FJufJn
KFGP+tg784umfCoznW9PuY2ja9j2+fnovb7MLPGvNArjxyV0+qVFT68owjUhX22/6BcXxO0DcjnT
hrCZfyh4Zc9oy2xf0Lq7VivwjseWcfUXWQe8Hvns73MWrTdELnZIFJpBN6t2nMqWCiYLE+44Iabc
v+ooRpJbrsabPey+4FpGjfjuKbvRrqUnBPvs9Y7w5efj6PdqY9LHOBnn7R7PevixdMPyo5sw30xS
YBIX0Q5r3jHhFU75uwiMeF29DOvRHjncsZEs8a1g7hMKqJhZdHTLiU+adUgCPLKHu++Wqa22KFVv
Nujzq9QJ74s84fCw4Ca/010/9Y2P9FB1osvLKGvDEgZNUSFDrGsQBpWA8g63OvRDdBlZONU9X39N
LWl/q82533Lv8HvqorBOUU77xdKdPTIggngytuFtRV/NixkH0+Ss1fXAFD/16zBV39/zvUKFFyaL
TEEg2pLz4vh8lvMGF1tsELMTpfsVDmaJYcdDwgqSvOaoNy0x8rjKTGP8HlGf3ize3SpfIv0w2XWu
erLu4CHG4GmFUr9cvgPptmHPoBNMw2rLUvLMsiQ9yxUsVOEVw5HZtW34vvQrm88I5EHr+5que41S
X9mjyTSbhoLxhf5MV6QZFR4G0nshMnIdqZBwHU50L8LWdk/C78kzGOTtT+xW+r4HSXSTLmh/ubAN
foY9ZcF7n3QagO8hQzQALEdPPrMBv8xmDo5WlYQsa/gpWCCPqneMf/FA2+m+D6ZpqvUBlyCSiZHq
V/Y8IR+oeW0l9pNu+NlHA4EPogNocw1sQmTdd5tqCwzrUVxFQ7e5Kx5zOV+jHOWjZWgUT2gxRa34
F0Ocg6OcDHAcSp71xxn1kzQuFpYYXi0HHPeYU8NprveAwQExaN6VW7zN4RntBcjp2NDprP6GA7rP
b4s9RHuWrQ1I0dvefmboO30csjWBV3y2Ir118ZH6xjgSiKLH3McLc8STfbY+Drf/VmDjroSiBHOS
VssqLrnSLCh2ko0LpJoh7iyFEjUUTfbfxr05zwZ4EbsOKxL65idaHa51ePwGfAUvBNcQEmq5QbsC
bPFMnYKFZ38kAtX3EmbKQN8dIXQQVRtzNl7jbcjVVZM1nwo1kmAt2eRn/xC3QTTA/qnZnQ5mDIa9
M1v8HMsITla0/GBl8CxZcWtma0/HmphFgIyVxL+yWY3oSUgi8Np5FPut6UkUxI1NnXuBZZ9EX1Cl
gpIOkxl92KjnjUU9YnzXzRQ7MjwLMoNHUU60baVNkPaoup/FXNrQpuakgynSX1RsK8WEGUUBVg/f
0+0FoXmRuA5m6kHvzEiIueZbEGCM2xFs+3oM0uVXQ7pgPM3HMuNLEGMv3EUxGQeXVk5r/gAYIOuD
Qi57yMqd7WQptghfWwEdUYqixkNojvVzNH/4lB3q/kiS1T+EqUKFeOEp58dXpCLBy5bkOBCIMkF+
HTq15QVLNtTegvUXM/JwcLzXoVuxGVDEYAzFQLg8z2HbQZiOMQE1j/u44exC8nBby5BANYqbEG9l
11vcw3YH8/fqu4iSj++a7KjZwgDDNB1EhLX3mOKnrd0i5CODviiSneTtfXTEoay4wrlx1ovfbQFS
fBzwtIsdD1XfsbQ+jFgI0I5E6UsOKTL9alHzcp8MI12KCK3AGJzyZOX4mSbkEXkZsKOhaIUKsfQH
qsfj7dlsi3Te2I63d0LWBk5+OzVLsK7/lj6xX6tBknK1I7K2PQsFWfhDqkmYX8MQ6X4l1PzOFhjj
IneH/i8fVGSZuLrv7ZisSJDI5XhRazsG9eZspFCiZqbtPRNHEL2FS4QzDLf5fpR26XKKKk2Zddc0
iRBvHBP8T90i/Dy86zjVz8vAwGti3WyXBrcy9r4o2gZxL8hBsuuGgUsg0mBAEzhewcxe4JLbfrSL
TH+SvrMcSE24JKWlLciIEh0e3dJgk56O397yKH4AecqnvygKCba/CF3Hx9PoTavDnLD+d+il+hUk
2A8rGKHWqEjc4e3DTOEfexwd1H7lkuY5eUL9r1mqvO23HiMVVSDL4Uw+cBmEMe4FqL+BMDkt4DHa
F9VVB2YZHAVbz/sn5GMM5qOjCHG59qqbvpxgff8cq3BGi2Fi1rHWSsm1zI9WH1efr0OAL8oMEkbP
/oiKI9wj/+DbaT9OdlQHucr0GH7OXb92z3Y3Niq2bd+nC56daCoO3zNeoc8kcXXgd72fwnkI/kUT
p38Xm+PfGwMMiSfsdkt2Z7IlkNi+d5xFfty25H628GlctmTV9DpF3vlLbAZjGxq3RN3jiQmSF1AO
G7AreMXjckvSPa7TcO63atgpdvkIr/onmmaX4y+lkPv+4BA1+QLw8RCf8ihlyETMNiS1WylTCqET
XZBfPPDR3OJV5b4KgjXr63R303KXpJvvyyiNSX6R4ZhSxOLpPDxNgcUywADeYPMgy+4bjlq/P+ki
d13FkzYx7qCNyztw3Gt0Xdy04h32uK+qjcghqdvMc1avq9bbCcDchqO+TQY89Yh75QWfFhfXuTDM
1bB8zFgSEOpACjAK1BSbBAx7w2QQ87tuwEpRCrNbX9GNxHENESJ5sLPs+xPrYEcpdO85mErIEJdi
UTQVN0zN03rGWhgvJxtpflQSJz42scx1/a1XsR8q0rvQAy1T7T8aEbLXqZhDVfV6kP/JRHTvMOvq
oOSHDv9lHAq1YrSbWKuZZ9Fc8W2PnuFhmP9+/0PMveiX7OqEczJUaay7jwzJskHh0zT5b43pYC4u
5OlUmWO2OHu5JMFUJnKJ/sHVvye1BQdnsMa3QNXCiGM6Ai7YqZtDTMHYZOsmxGlZkqm/ImMpxZeC
utEtLLdWr32jM8ZTXwi8Rry2C4J6Xr57OvjFdEhPwpGbduZ5YyhvKkEKBem9dxquou5YHIHowdEI
Bop1lDa8YhFOsspk+HmbBXG2GMHz0WB/6pG8hAcQ9SiIkp79+2QFR1k7Nv60IH3skk8zwOn4FCGK
0DUxYmqGV2hUg6wDVIbsg9L06/aSCQ0ZUpIsKvkhRSLMWXawQtWWSSkuZkaC5Z8g6fLgyhAyDONT
MA7iA1XXcmxwPqeAHI0KEUWPF1LXpBM0rsS+6e4RFxhqowUhuVYF4lSRK48BBIT/XQvZ6l4eqLXA
i8EEm38rHaX67F3WOxhbtNc3hCi66PskPPhYpri+TIFLfeoLhmkTF7fQYn/Guhni/2gFyJlmBJj4
iIlOd40BxLQW2+r0Uc0p9PEXjmkxuMZEZfNVA1mNr2PYB2d7BMudRBStumipcPZsYeSxfs5wctaR
ClAsNE9JBNJBJ606r2YZMuihdfK6H37CnC71kAJgSVbAHYNt20KIcFirNIgTQK27NObPmmyUVPht
9u0zmusAFSodJ68alnyNKwQoZw2dRRc0IE5XnIrwjokK+WP9ct3zqf3ocZ3y+wGNtjGW037OCiQk
e/aQsH6G+PsIpq2YWG6rqAv3G/o09rFY9a7P88KCP0DE6RPA7ewjHA+d4vLc59oNs0WavZz98/eQ
q4uDKwiV+hSodKZW9sznY9dFO2UAj/t4QDFpwl9YkkYIeKHH70zl3QeuFXsT6MT70ZKAYsTt1Xya
vJ8xT4rFt1igEWMoxqBrQsKzOkUO1j3ddbsWOJXw9sY489FYtpKbCXZBv/HHgddGtuJLzDswkuFY
szuukfhS9htJAB+2jtZjS7cFdyyjNQzQ2/sYhGrDUmSSd7kAu2gtRJ+1MILU2bqY64DvFeRDbige
npaBsV8EOmgRJJs1c+J27NYo6YHnadkejyic39ph9E0CjEJdh7ZDUHuwbUCWYhJ+sG7zqlnmUYJ5
4EseYilwwIXDPNwOTDz5cU49VrHnKR7naxK02Is1FT+IbtE8Qnrx1KqVXBwJ8RiyXN13w56gLCTN
YWlc9szizFPhQ9yDQehsQH+hFWo77RaW6+8j+00Il1Qe5Pct8Vrchfh7cdZM/DWbXfSMrpH2kxr9
T005L+0eu61g80jP82FpVOAC3IH/7gyHBMmQoBzhkgKH9jb4GBwxp+mGmK/Z3nkRZl8mNThwhilp
WBcvX3JVy+c2q+66xnz9I7McSLzLwxVOVmxAhcuVu8+wpPxCkG6IM9PtRjbHMsKHjEjRLirDbJ2O
qvOwaWFonbe4OGwS+mI+As4vW5/LvFamdftFo+d+b7DO/xa+fxN9bGr47KKHIPUyLwN4seoJwnpM
gtjXmmzSK609LJBZgfctBD587K+574YPF0WyYisiqLrc8ldkRqt/EziY37lfwz9KegyvTtIBV1Ji
KjovEjuStObCd/qy5gQkbx/9DnFR30M8Bs65j4+f0dCbkhq2IBch3ioZRRNal0ZWBjtp36Ks/26/
HQ5fm2NDaiBHHBVYI1t4AmQpk+l0ljJiABZQvYuPGzcOi1rNVPs50aMFGbjnjaO+B3jUywb37/oB
MxLmF2j6HzrfnjOX0Jo61BIkxA+FHTeY82VmP+nQkTuLX9uw0v0m6bGft02ZrYZjgIApQhve32+J
4FeIUPF6gaWwXhZ0mq25TpqUEDoXicqz33ALpwzdo0Y3OGPi2pB4u9tQnnOZM82atZ+hHFFZXIKH
xJ9u5XAd+pRc0y1fLmDfgvMxIorLYdJCyo5Lq1Dm7Vs6se3CaJDitUywlKcJ+40ObZUVuHv9x0Ai
j2Y4VHPgD/s/kcJhFSgsLxkIjoIhwroABekxMayk8pgmTpRjOV2jaXlKaSwuy+YXFMA4vI1kiB8V
iqUkeLZ8OqFAzBUjkjVHCCG0f8EIn1QKn7jedss5tnZCntQ821vOuuhj49t241iySjcSUezDigU6
FMr99rnfzwq9NXckJF9jILJ3a1v3Qy3dcx7TDaZ+UF+6dz12IHRB9fhMr1Qm3eVIprnMzTg30zxP
H0D386cj4foDpM8SV7lNcK+gQLNKzZqO9ZzYhf7QYsSzRK2RpzyL8hrxG7yChFshtTPJTY1hKq4t
maOXVSasgnVTXbnYPGZO1hdCZQESZr7xjHaZQeXErpp8GD2sU7dVo9yHB4CS6sQDFVQBc786TAX3
aK7nT36wUQWfwXbmJnT1qLDaqICwMpv5V3tED3yZscMEQ1QO2g2lRHHUdyh3d4rDdqzMKoYNreUZ
kGLVAlgEpn6A2aAhw0JHdnyNVRzz5Pc+E37P5BBe1zbdQ8DO36D/HrZNCGlx1YOQw0fr27S0mxF/
TMp9kUbr8L6bEOcSGKZLlK3tXy6C5YYwh+k6828GDo6P+D07XASeyGKVL7OpQyZzuwf+3n03+CZO
QjeCtfOFqij+SJJs2rBLwrJfZhGaJ1wf/giEfh0TDM1lDrQIIHc/WxRHCfAumcPxUkwKcbNFFyHM
qwimeUMkhkT887F15g+qGvwttGKoZqfTDUzfghp6AC8Xk0ctmqt92HArLznd1leSUvYeHN3y1Qtw
bTPG0ypHZNJp9yOBsa8393rDywiXorqNMcku4yY4HpIVBMcASOY1ZpHEJyTouZT4T0PjYea6lSno
vVwvdRd2r8hlYs1OXHyACMyzq+KMAYwgIqpzxL9+6jhA7hnKucoESCUiKjLygBfdFBmg/N8+JvR1
VlF6jgkOQrPv7GrRA9GsWORvPiLZPWC/5V4fC0imcDijsLUrEdvmfwGd4zXdrHiikXwbx0BenZgH
cOXL/mlm+QyfPFiuyaAsC1qbk1bEXjCRHaLoAp82wsdvGudCIaK5PZsNB9bGbPgfl2Pwdgw7QWD7
NHyksZAnJYMAkzFYDQjQjl8tpdE/muZ/V0Q3g7mY56z6zlYAq8PArTMxNpuiy70Mkr1J0FFVsmSM
Hjac8LiddEfPQiyygmAGdifJ0umUfzfpKCr0zSPP7QKJSPfJAHI92z5FTvO8DZ8uWu1J2eR4zfd0
uvpgJbVQ/fTIpoVUh6YwKg+sGpbe15nuITNi4gNdQ20BoUdf5QQva9g7AMMcc3UYiewREkPXtHzv
7mXLvrI0Us+Z/gaZWDjvN9Jl6W3YBhB/wG2e437aGyssMP6eRmOpMXLXvJvwzaYyQVZrjHMQGB0Q
NZiulhrRBssfeKLCB8IYaba0l5VgDpJlTMRXlgQpigky/x6AncM2J/I7jsj294nnGm28pI7QflaN
IRvvwgBpB/hLou63ynMPq3j0y4pJPehdPo/0iB9FiG4aA6zpDnRBUptx5+c4aZN3dCyxz8Qv7cMx
gJwc+1lf4KL096is5lcoL4OaUlVDYpI9CcyCNSHangKF27EIDazAVIFW0Vv735gxgIfW6T/aAGhx
sQDmogYDKNHy2scqqHcD+k/xdWuwF7d32Diz8wKEscF7gbsfQNRl5vvx180bwhONT277CBpbKNzn
tIshCpi39JLIQ4Ex6Rs7H7Ixo4maGKKtj35ZATyJ/D1OB3aG7cg9QEnPKj8YUcwbdDdQKYC1QSpm
3lgoDjE3HvYeQKR+GCKxnEneDTfgFLxYNjlhjZ4k3gekqWmomcuFWTAOqe+qEZVn/80G1IjptazC
FgMQAgmCcj+AKXDcLndpwN4ksr0hwFnMHQGR8NpZlHYWgAK3u5Azcecm/ysznCDQpf2XHUGtTSRf
gijwiNwC10FCmhSjD8YG6g+g9B5zGOdL4/rWnU1qf80TmwHnLWEJzmo/eT+lD3BZEOBgg5Vnr2NS
G5/+xksjkEXspju20O2M/WvHKDHIE9Dl+JWAjrrACQ/6QGYfQ4KazxbedawOqFK0ITzHBz3MJZDf
xMYB2sS5XQHTSLaixar/YxzDpUgxml4Y1thyA3bwBewIdDG6ED6yIR/ej29vOqeIY2mHhdywcuSX
BDPx82674GJwMDXo5oSahmDRvLcrE88SdtePzG39k+zRgWm+FVdtN6sL6HB535v5MWAWfqfZ/5wx
CNRAOLtyNAk5ry17WNKDNZDK/N76bK9oJ/k7wdTxOCDerBkMuEyXSXt1oAjOPY8/ugCvfrtsNkQM
zDBWIL2nKs8j3EN8lX8hvDInnoCjIvm6ng+y45qAobFrMeBCMOD/bFqmEaIPRHbtc6aK3Qvx10/g
wALNVb3HCCJLw1U2AehMTCJC4HTHZgC/X3ehERRQEkCMwBLL1eOeRoCmu9SWUG8twOmirOwDNd2p
NjF3Rsj2cjjrTtTmyI5XHB47OITvYLSbijxGi32Qhq60HQlO2ETok89RILQnaToVGUCEj12Ajs6k
IpXj6qc/wuF3Rh1CcZiNuxud9xzYyPIMVUtWpLLtq6xN/kYOUUppmPnT0vWuEiuOOZlLDKVqXRpP
nWnilv035VAkGcH2kmDXApQ1bY/b90/qevUz7zVtcgRAveRjy+4Xn5oyXVcQbr1Pruyg/yVYlYCN
LgAY2vFC4X8uF9I/ID8SE2YwrVU07gBGkeCK6Ux9jDnG2c2bHwaYY+V2oFgQ7/uqVf34CxmC+jGf
urbwuXXvYkD4fRBF/XU4iL7IfPgbprbD4J2+CZaEdRa5CBqUfK6iCUjOEmpahxOUeAqxN3eu3c4E
6dvPCi10FTKZBa4svGo77Q5IOHCYWIuAmZSzCD8O1gywq0OZTpaf2RAGuF3C4S4iDjBLgHuc0gCx
ZYn4uwTElonIu5eA4vxEYBW0da3LtsbDR1Yt2oAjRc1b5SFNuozQMZSAWtNCyVFfl+/EqWVy0POB
cymANKuL2uV2UgLtEYuZYLRRyHfhlL8gj41AN6LMzSUxvVud7T7DkOGP2hlwm0GYuIq7ttmHtH3f
Rrhl2pYjCTNZ1+cN1/i1I+PnzMDtrquH76KXeLM8ldU0JykImFzeJAm/Upf8jFKwPa5LgiIIoUyF
4KBmrIVkDfJn3BVkQi6TCuyVxlH6CPd8dm+TIbxHITwv+5U+LyK1lxgqw6pnTFeHidVtpQAq4s2J
AqbSDXX3FjhHBy16PIwh7kmZFgw0GgQSVF2A7UIpFCBiMAqwonbZYmsaQ1Wg0BSa7uqzFdAhQOtG
iw7Sk6KDQqKwsEeUBP53DJJjd7/0G7sTuAQfRTokZ+7a/YNqxBSB7Qj043cLbLGZ0aY4nEYAmVOy
+beM9tjQOhvWQEGouYPwjj1BPAYRRhAaBAa2+9nj9b6CwDuekKTBoZykDbQM5l517T8rgu4HpDhJ
lW24DG0YiBtH7RKIRuTMdaszLz1iH8tlQrL2yolrgG22dyAtgyJOwKv1AfnqFgB+dtfY6l2nNCKJ
lBshl0K6KoQYXxt+2BfQaPOFb11fJnx97g2+MEHHt2Ff45PooZLHUSC/c/V+gb8QZZqSWz5imwL9
D6t9DFeV++y/pRtbatcTn7ks8VuToH2TGKJP8fXNuJaomo9w1aef+T5/xeBaH/JUjBhAp1uaBQ+b
QTpTMrlCDtPbEflnjyyyKtwhcYly02Rk/blk9G2mFplcDmPG4cnTdHgYl6QCkc3U9oBHKgIzEEVl
otO/ysz9yeQkKOMIQDh6EddCQRZ5Egu/H13/M9uxGnk7zUUWp/ovRZHhHWZf9GBCh/EQ5fOI5Rei
3o8cJtcfysmVQunKsJ4NMPZb3Gk/g2VdTvls53Mie1aDUUnOzrC8HAhEGBBsQlJe+sH3f3Q/ITPZ
852UMfjGE1kBkXrTbcEDXcGWGmw8/0CrT/fziKlA0SgdipbsU8X+LxeLoK7iqzUoFhwMKKc4rSAb
C4F/JB0w1SlbPxnNwQevG9aDQ9kXChXhL+TbyV+mM99XvU1vpgPqBgFgS66HHiMMNwe0mTZY4r8M
zSP/dKfR/aWhCsYFltr3YIQBA4cMQRk9WbaQVjjrddOyNgatbxGzEBHlfllUWp3zFHMLcdlxibmF
Tif1i3tep3QGUb/PzR4Pw6n1HS0xV8o7QJ3hvXB7fz52M2LEHhaomlFFopogatN/UDj0l3UA0SXS
ybxZ1m9nQTLIUBSOVjOw6FljlL+6BQ7PfdF7FfvR/kh3egCixN9V5QleVQJV/7tJDv4H7CKiQMTI
KIBMhMT/BGWj3lAyOb1TnrA62mJRbZrsN0rptBZ6H3wxddPyxzI/mSJd6RE00dFDMoZCWO/rBSpV
BI8N/TwWnWqzM7wdy2+0bgC1xdc5YInGMoZJgt9jNSM3gh7IO2CSEoI1sYaQdXsW/joYooYhVxU7
QpyG/rFNQSni1pkgs8DA+cDzNTyNyPF96eaFZlWCaGQgSgI4B7bdsMi5ku9QI80K3Hy2Yhk/EHd3
d3hNWQmIRzPINQa1n0Gk6V+uo/JdM7rd91AaYLnzkMYiVRJoagkaEnrsdB6zvR6Tg4EKSbL5Fo8r
thaQd0FX0HnlYHU4ZbLmQnZrOY9zfLzTHTNvwVzQZeUB0KYejhFDIcertpbxNEQAdRMRN0G42w3L
yaB/Q9mazd+xzSHWgCnbeEn3fUMhUbemuhrU2tcecyCgH7liU8BQvJ3neNNP7ZJkNZjG6EGP4LAu
rc9YVk4QJqT3GwUwjdEUIX+NThVlhVnYcGWqwwPsIrACdaoswLAIlYQCA/MO3hovLPlPAAAcX4aW
AzU1Cl9KuQD3sdUsp0RXsC3avNlRHro135Pe0xLomNWzicwThO7ssi5dpivljB9LKF8Iq0RAQBGH
tpcRxsm1/xWjGCUpJgzgqj5k7naIW/wBC4FIF3bJ+j7NkAUN4yp+IXJq5xbHm2HRb0hL1+G5Bzx2
FJDxhPHtyHUalpCYxbZGK1s7ljYTwLdWvYoNLJ8ZIX8D9Osf+m3Q5gyJvXQFADX8nlqc465KUx21
b6sOl/bVqfzQ/3Ex2miESGGXokkVWMMPcKxuO2U9hqEVzfPHLE7KD2FetVb176KT85NGrM+PXvFM
FgSo/YMhPT4lzlWMSknOs7EaAw1YO5qdeQdPFPUVUE/jLxZtIlM5Hiv/WEQQtuWMjhd7nXdujoqO
LgO1zfZF/AbNG8fPWZDR6TFqaStPO3RgiKBfiAR/kKaQbKJU8pso2cMcl2nrvuXcB6Z2tGVO/i12
B/3a9dCfOJnjKgjnEOmz68swcvwkHRXnlqmxQszO+iODPLRag/kZC7e7pYh4qU3sFgwcy7MYdAth
et45GAMS1bhN0EJB61qh3RgoLD5oCfxYP3gXYKAYxgNtfygefXTJFBwFJjZgzuCNazDa7r/ksM+4
EIdzH9roxxIn7hrbLn9cUKYA894MRZNv51M3JThyt2h984DYQEi7z41CANYNECYrvvMqB/0KWaYj
Bc9DcRoQ3PQ9IyLzbdD6FTwUxs3YDs8uIFMFPYJt8oz7yklN7vd4glIjgRl7t7BTEgfZCaYJ3VAh
WpS+ZjFm18yEx8OK/eKxY+u+12zOgv9AVVKcsBo0VthO88cqDnuZoAZBMCSZ5zvoJIkpFZTVYYkB
XVdiW/Ka5NgI4ITBYVfIue0+IfE0d/2ArQ+KomB/YPExQ3jvNvO3p4DMAygrg3JjeR/A7CJhKJC9
cRDxBA7XBFv2JlqS8JGBzQBOiQcK/Kx97ZJlra1GZw18MzG0/1L8CLe5u5j0GC/mmJI/gw4xFIZq
elQHn+5aaLFe04Smt5Bb3Bp7KBdcalhYisDGE290H09I1Attg7ZvLGyQ0aGsGiHuGP/Bw326LByw
VuXa34yz/jM2gLSK5DiYKxDM2VYCNN4Fl+FSY1d5T8K0nSuTbqioQ+felxkgyZmmNXiNMXliP9qy
KnAJ8mozKKmT/zF3XruVY1mafpVCXg+r6c2gq4ChO97ImxtCUkj03vPp5ztR1d0pZWTEVF0NEEhk
hAwPyW3W/t0KRfPeAJVfyTEN6OYuvg4s4Zn4kxRKLo18snSPeUn9scyLsVEJtfVZGTcGsjeXOMfA
E0EuOeWVvLzyZDTJXhkK0UtEBIRJMSJgE+Nux0kCW4RkaJxYlZcyjpH1l3K2Koe2shO1PVtq2btL
lSSuPvQE3vTmYSmomGsrzLaJaehO3emzK3StgYmnOpq9fEA45FWZUqyXLl030egmBsK/smmVIzkl
56JATE0jr/ssylWCekvpgXZrLzNcv60OlekIQ4RCytBu4TlHTyBQ06P3+gvCooPeLiutL4yNJlT7
TtPvTIStpC5NDVRPdGC8z2DQBV6iJpTtOZCatQLGFPR96JpK4mljdtsL6WsTiVRnECJ0KwMvjTay
Fu2DFsEVXrQD/LNhh7UkbsxqptcYS11nwxEaLrkkKsSV6gVK3FHqCeeLDhXdO1MMX7JS15u+iqLb
WC+PytL1Do1wU0dSwoT6pLwKJsxeZRjBh/Lm7QmsFXqkjXI7qdXYU2tkfTU7HLRWqPhte1l9tFSM
D1Q4L7kag5uxq3iwdwMqtNYAieacpqSVwG4F/K4Gw7Zo1ENVji+mFFduaM1PFirBCOIUbjpUNrG1
gPKNhuYXUYOBo67ALdS4dmZY4Q0kvOItZpR7fYcZSxkr45tVQGwZE94fYnuVHWlX1RWNBrpbPUxA
u4Ypdsl/6d1oVGdUqtYhKeeFya6G1n1vafeVktFUgkNT76Oe2Q+iVN0JRnYw5zx00FhZ9GrWxadZ
H6vXyAxHqrJCOkBfZ8ke7wRrIZT03ig1kGGBUnEO5sSXA8T9HTaAuc0eWquezvh+II/RLjiTHmrb
SRmktWIp8/PI6n8LiRa6SQ1ub8XyqcdVBQ02inanGjW0dCwjsKxwENXRCwU2RrCwjeLrRhAlHGlI
/tvCiCZnLJA174AUYAub/rVDs7hVsfN1g2r6QSIjsGr6qwTpBduceUftilxEQIiexcx1A6Y/1Od+
rY51+61o5GVdyeEGn9tB5dyyluQoOyYIStCDPSVleicG1VNahrsCidDKQlV8IJ25d8GjB9fsy/mJ
hyetFgpqV8i7i1+n6oRtnfZlb4uzJh9KGdNilDJLjXxGwIfmIdrjF2dKdjXWxk5FlG0osjtnlrZO
hVHb16ZR7mG2qfKjvnszKjHcCK1efiwa40OXTf1osCI5WKYkH+l15KSDoIJH9tU+G/vlPTbapCEG
GzgPklJH4mAF0dZUk/h5KMicKHraNuWFUj7mCQuibqSwZtoH3oVwNxuT/AH1P23LKMjWBadFZJNk
diuEIa67KUodjTYxxxZ6kkua2iYWsC1izAgzu6VZ594YAg47Ypyrz4O8UHNEtH1dBV1rJoccF0vm
0Itc/MgXA7RNzce6v57SRkI4kljW/ZS32p1B897YrstqPpRCPqwtmMZ4ldbgQdDnYnyWVat4ZeCE
2c4oFeM6NMJJR2moYaQLyGnr9RHLxiU/ZRdMtb4nhEy6ElHul06RTxPBRLE4uppV1BgIdOG11Gmv
O2GgmDlvhVpKdpOSn+Msj547ztTrYRiW93YZ631qpUnvcmI3H4Z4qcRVEs0zIEOCJnYQjbPMoG3t
MenBxwasCdTDknqLAszSnLJYJGRp0H/UalGtgRc09VFGZXebCgAvSltle3wK7QasBvUY3qlDHcjC
YUnpPtNEcR1gdmuKyZeCSHcrUaBrXisY8jVFpz7R0cSKnzSU07tMFdtNXGjzSibpGmVOZyoHRLz5
ldKbhWvWI+aGrlQOQmNIe0pUdAkxIQmoVxDHjHglsedb7W1BgetG0gXVE0WzOlfoFVNnrAbdbfsu
cxZZhlzoYgh7bX5SZc5/7VR393FkCr42Jxff1GheJZx8OeIokCUjdnm/yKaPRK/jq8zCvAulGFTv
iVRRTbSo6anmycYIxfogyWq81aJs2mp1oxErpOKqC8rpoMiL4DNGUk/TTWTKy6K4HYEz90k2082R
/f8EEX2jSW28Rsm7IMuJW2mdiuqAexUYHlX2m6gWgCwRx7FFy0bHHMD0aowYtpTpNyLmfbsaavx+
I+hLrcjhLcIebZOGi3xDYMvgtTUKeGkcOmfIJMijSMWfQDmEO7maPbRyCoc1nkMDvHBRKgDn1dwZ
p3LODyzXt4Mi5m5U0oS0C1GyU5uXlDx6uJGgWFk0AFQVWZY3tAIGSNDnzgkQq54bSZtmG6GJ9I1t
aPLbjO4RWt8AYgoc0umuPXGuyM5gvqbPwYzMfTggtIMjogtL38ctoFsdRdYbfecuqFgw7a0mGmxD
DmBm6aTsk7NCla5DfUdLf8yXOUbMq1M8EO3j0vEn4VxuQbDGUnBCrzE6vPlo1UfiPkyaE4RzAhyK
AitpW0p+3VRu1Auhl+Xxx8Dxxi6mlEDzIZKYjm28modcsUVMK04nIm1CKS15IQZE/hPox6qUcyST
lnEcU+nOsgbDKVFZnUce3zPajw/lYlEpQo52UiyeB62IfMNA6gcuBPTJicWWalKj22EIvQTRJgcG
UwApMeaTTiJmmSxoaDFm1hezRiuNi02nZM1uRIa9moHNZclwoJ7I7SYcieAd1/qEFC3UkOdJtbVu
ppQfUziIqtqlSf2kHujmFDvVgNFTrYkODdSK7aMyPlgIaOyUT/l7rpnDSl30b9TDzalWYh7nAtCC
26LbDSHu5iYVz7RqMdddadabOA5S26zKmuOu3LLVI/cyFaQ32J0oiGBxCiELGF5aKx0zNICrBD2v
k04zDN6lP3k8kmM0LdVj2ueXHkuUkHmh3nYcARkgerIardiCwEGHu3BE3tJN7pGEQsthc9sBQffc
eVi4iBNyz5DoIIP9L6fgVyDx6R51TBA9vkS9YMRUKZ22U4yxviaiUTixNc/ruOkbTrh1h4ox1FgM
RuRbBcLgjrP6Cu/elYleaCdoZgZSn6kUvzHHP5DXTT4OxfWEvKoPRY1TEmuE1YHI9ouqODpeCJv6
KCafS0OegI9uZZiRwOy1ROVBF+fcgetgphflBFuPbaCqxAIIbjGeB2tO1yOdiI4LguXrKRt6V6Al
1FGfjMInYZbepBzUgBKylv+d9AGvVY62O4hmh4Yd6XESp5DCLSlc2ZwWMlM6ZU2C0U2/tJIrTtYl
n6DUDiqGOQdFM7ixjI+NY320reP8gHbqpKVV5sdtGK6yQDqleX0QULM5ioQzzpxKNkbAmU0rIu+a
Y7N7kLHGQTTkLXKwPFlPamzYgxHMpyQoE1yfBWXh2NsxCk5WNnHwWLUPY3EB/1HWtg3CmSJPjV23
GPJtF3FsyAaa+nZxBTU0XwzTaQm03RQAyonQr0CpulWDKutc6CScJGo32InUn1AXPwijIHptFgg2
UrT2oPDcXUPNt6USPaB6bx1xQn1daZQjzdwdAd2Wm9Y0qn1LxmMlt8+TbtV+irkX2I0WLlML+hmq
9IoPZKqPgEVDW9CJ4Qu5nlhCHTGZ7mht+arF7OJ6NFU+spfBK9J8WClZdAhUVfF6U7vRwn7g5GGt
9VTNvCW1RF8My5DXUd+pBl+v6GFs5cVDk6LKHDV59hqwAs3AMFfTVsBTUKWsjTmN0dim+SZoo/bO
GJTHpVlS9AxwD4XaIb4crG8S/ZEp5aTCUQ0G3ryk+Nvx9+IOz1girLBaV6oFHhbHN8o0NS+JWmx1
OZ5fMGqluyCVw60kJ6aLm5Ac27J5qaRU5uCmNbCts3Kir8Tw2kxl6i8cMZ+STBl2BZ4Hv8SYeJM1
OOa0BlF2KIioZBRNxo2hnsgJgOK2YP4g4W2Fcxo7FW5BtZccWVdOnC1ychdACQcaXuNNWuuBeib2
lHpnWlWifBUKnc/KuEUWft+00V5K2OPQzsVOWyE7NnjqSOs6D3/7WzgVKZtoftmpBtuU0tZlXz1i
zUV1KiZHmbALDnIsrFUgYpKdhEOwDG4Vdp4VDThNeuFI53LN64cWULaTMU+GK31JUOJl/YfODkwQ
hzF5M7WmOzHvbdrDy65lJt9wTnGwz4ijxXZIPkiWSqUndXN6juNun+UmI0BlVIUCDwKv6nO9yHes
hc8aTKof9BYevkhQ3VbvUWJxvEVymsc++/gC35mGXhhadtJWytFSIohAKbzDbMEkyfplZ6b6jVLN
4yqc5ysJpR2BDiWqngXOcUnTjCM79vOqloodtVt9sddkJZBjMNzHPY0DWhkRgSQvqLan+smM2w/i
RPDJIsE0hR6FQxaE+yXAAIo6aXEwP+L9qel6a9ALd60W+uT0YS5CBVLA5BnGFGkpkTchFLKVUozh
ttq7KFwSkLzlyDHsUjoNiROgRfc0nNO22Cr7rAsbO0rhMPVZqJwCI4QNan1blopkd4F8phE70pMM
zDHVVFw4QHROmEdPIex7DKKdTmjVa8GJOXd5ZmqaPgL1wtHy/D0ol/vF0jOfZiIXwic7qbFcIwit
kNql6FhjDROpFdTQuPLiS+oynax01p2Isum+UZbeqYQhYHbNoavU0L1Gk5o+GSjVDmZNtvHh637V
YKCH5MVCaMm7OWyMHcqCEaIsin0RXSCr0vhaj2OA0WzKVora3Q9pdq6BE+0BUOzixo/Xsly/lKZ4
F0U9lsQxWhxCOTNGNVT2LF5yM9o7szMaz1AHrD4XoX4lc67Oc4qkfLk3RwIgOOHRBSIQYOg1sVkt
KK1oqZkAMatDTo3WVIu6yvIWDTD+QEtxhZlqwZ7ShUkiSFl8igyRlxgpevaG67J9BskqGih3LSQ4
dTZ2eIZYAfFHSm8xa/rgNora5CuhrwXJncGnypVci8h+wkEgccZsrA7uSiuSYDOGUU+UbBobERqd
qeY9CkpjrTStL62jOobatJOkZrgfA4bvbaoPyE3kLOh0u9SVoPfhyeMWxsFamGrg5zp4s4joC/VH
/KvM7z+LVvoS5xX0mqTIBodrXaiRiVuWOL+a+Kg+fp4L9SexXV/74M3CMk2TqOGVlpYcfdQ07MHt
6EoUlbPz80tIl4/6o9yjL6F8YSYP+HZRucWiKkpriupEYtQBcjkzAj5ie8q4oQdfoccvFPvVW9PV
sw6mF8j5YZH6vFoR1zJd/fzj/Emc1NfWebR2YEqDPa2CsqT+smo2Nm18y/XhaVHmX+Ts/Ul+2NcG
egIlRWpCw6/qQs0pH4PgXgasie0sVPHmVknKHJdqtOc/v6k/GSXyl3ivMKqNFCnqssLmBnghZIvb
q4188+/99i/xXpKojNCzzbIq+lp3OfKoa1Es41/ke/3JEJS/5HtRDYihnOg8qwGCDM2piJ8IsNMw
gl/ls//Z47n8++/Sz7LGKkUTYcmqlKyc3mX4UGRqwiT6RS71n42pr8lehVRgiMOrGNVXkdyvU7Vy
Z8qxUfhVR88/G1BflgFIlIx8rnwhv015qwM4Qeko3CuyX8dN+W8Ooi8RfsiXe3QQNIVuUh0MYtYE
T4YVWP98EP3ZHXxZBSayObRKTBaKswvVrbXlaiaoYoViYna1RgqIFqkr79+62NdGfyl6yVjreCHt
oNHBUMTr0pOMsJ3DMPbNKi+ArobwH+l3//E2/e/wvTz/Yylr//6f/P0NzK2Jw6j78te/35Y5f/7z
8jP//T2ff+Lvq/fy+JK/t1+/6dPP8Hv/eV33pXv59BcP8rmbr/r3Zr5+BwDuvv9+PuHlO/9fv/iX
9++/5Xau3v/2G1FhRXf5bSx9xW///NLm299+kzTGwH/8/vf/84uXG/jbbzf/5/ovh5e3l/IPP/P+
0nb8uKT8FaeTIlo6h0PVuIRtj+//9RVNUQzdMNCXWZwdf/tLUTZd9LffZPmvsqSKhsmxVLJM+RJg
2Zb9P78kIdVmk1AUXdctS/7tvz7bp7fzP2/rL0Wfn8sY4R+f5jIr/7AfEYT+ZcEJ08mkdS1WD4NW
lmg0U3JnJuUwYi62x3OgefIYPEBVjruuAOhUnn73jP75OX5/XeUyV3903S+rkEh6ZSe35UBYib/0
20y6wQp3LMI7CXBDrGXnpHXNC3kArh4CLBrT2ijx/Hu9el13hHXIjoj3SV/eRc7jfVZ41lyRqHMa
UQiPqrk2CN8z06eeaL4i3PX0dqb53M8/u2xepumPPvyXJc6w+iFPQux+abyZxPdEe83iZ0nxVCL8
kuJJm/y6eiukD2M6Dm+Svr4cD8azmMCCTUdrPo+0iiRMSHiKiQU9EzhG5M16kfeSvD9cqIL8xkjv
Lh6pJveJw0dTN8LJtKEHAv9cf6QwOmDh0aZct+viUDxfUhRs1Rfd2m9W8zrwNJekE6/3Jndx8Szv
F5tq3As9ejo6JAu4qVecBPvVsDmGIQS0oz3mudnpVLwxDxpAgyH7cnYrj8cpWidIj6UnvTpm2V0x
ET6CJvMuJX9tFL0xe7jE7KXkRJkFLe5J14ddG05i5ZshKV5QGNtnEqbKLZu8Fp9wVtfXgoI0dq0T
Qlfyx4fA9oPg2M2YAADI+Q7lKp1PdebioTcITGluuSBd4rsG90uLqjHwk2ar1vuRXhDdfY0vcV4r
2lqq1nq0ltT1NJzr/mRygK6R4yKj/qbjfJUFm+M/eGrKHyJHtPk6GpHXgkumdr4WVQ+my+0RIq20
9DpaDtqBVGaVYCT6LLraNXK0sLQrb4J/vhdUWE/aDM+u2pysxuePBD3iktJh1xNYxROtgsAv7OFF
fRPfepxZiUPujK3TwbxNBNTALr+NASMBY3HuQtdBguRbGZzMV9TCT8Wq5cG2+obI1fEmfpzkzq8t
6WHU0f6Exxb2ub1tc3SnEhKHsb4kiTiXgBvhgBFfwjGcBs4cv+iyLYUOKWtYvLb4SSci5jSbCCTF
cEm7UIxdUbjKPaldKAyg4nN3hr+Z73vwXSU96vq2s+7pb1/7sg++vVG8bJvdWWt5i+PIB3rzLFeH
eFJX6WsR/yJDVfphEcGydFk2flekTLqExJugs51wk52Dbb2V1tFJOWoHZVscp2OxLQ7SOf9Fz7Af
N7bgal82+2TinCSmXK3Y9/dIZ87TTflM/uFK85Jjc8yf5pvCaw7msfx3r/ilAJCJxFhGsmZ20knc
Blv9ftnUq+iUHuClTto2O4p7fS0/mEfl9ueLliR+b771g1Xra29PYJ5emiSt3yknBNwdr5fx1drS
g3WMt9NG32a3CCXB/PP7eStt6rXuLX66ZgpsG7/f8m9+4yqbdlvsrTfFH/bNuTtxTt8VICpEBcCC
r6MAZ6g9IaiL0SfYIS0rCG700VyHskeQGd5gMJp0doyLXs2LZDcKyKux5QMBYv0raNl4hY6dfmFW
jxPWvUSYeZKHT9sg48PZH0v/ymhXU+r380brHO2x2hMhCncx7bvhSsSJiqWwW5GzJLXb8GiNuwBH
e2wbCjoXe/6YC3IV7PY+nfnLlDvQQElp6x+QJNDu+Sq/EhGVIj+3zZf6uj5au1s07vgkCptkK/Lg
0kO3bkt7yOz+kQTD+TzTCdUnti/GZcElN1zgtJS2ZFseaTmmW2kraryL9pWlJHONbt2HPgEWdb7t
63darttl9WE9pu1bVj11yr1cfITipkHFCY77Jh8wND2lAmJ0FxVussr1bRWue9Fu3sXX5IB04ANn
pZq5zVv4ujwRIjNgBhHs/HU6i1f3SAjCcjelz4j9QqyIClrqNf8Dl94EQNhrEaV0QO6fx4BoPww0
3G8o+714jdX/XkF/pV72EYWQE9tat7t5Rxbt+KBfi9fiVbaJbpXH3kvt2I+YktmhXPdOwyTq3G9k
4bm6T7zXyTrz9KWR5dG3kEvDzTFWZLdi7QVi3iguWVKrYq0dGm+xVWfx5asR6ZpD5IBde+kRcT3N
w/eDP/nWSfyIzjtEA3bjxC4vyh65fOIYm+yx9qxTf4+GgDcsuQlJTd54YNPbGF7go8XacovVxrIj
Bx8M+jd27siuHuaTdAyfW3KWrKvwYv6/b5kH4W0RoYoHlRNpDFS8iu/Wrr6unponBgHSqDr11GTV
LG7TromtwHgqOhcHl6055Bn7ReHFd9kOF7FvDkRJrbpb4tSd6CSRn1jeYU3iR/kFxIr1oy1di9jj
Ml+5Es/E55nFtWb6yrW4Ea4Aho/aVf0oXc0nc491zs89ZS97tZM65L7aibvYt7oTrstr4dHwtf3l
YQoO4UfbZ8w/fHfi107hFn7kpwfUmfaT5Oh+f6v7KMS9eV37T5PzNnmmP+9T2Dm2ru4Fg88xuOkf
STREpA6+pJ/TLerBy29Dr75dtuxZbuRckOOXVFl1OKGIAapdLC7t6EmvtP4pXBFVoK2SlEa2UjWr
Hhu/WNMzj/ICRPGacTexB8c4HKjmbMu2/MIfdsw29RtihfIR0ahR7Ex9dKgUYTYWp0Ig4rc31QFw
nSRGGsyiFFqVe2bissr3eeRVxDUT+eoJx/AqFu7LZ8Pv9gPGh97Jc3f8GGunsjYzA18+CMOqVXxx
cmLFnyxfNj2tddJn1QvX6lbxE6olfSM9SA/KWvW6jarZ5iprN5LfH5dNf6yP+ja/F3bLebwa3mTN
npp1GzkN9i8NLsmOGMk1uik7eUsqN7+SdXwNNs5zPFu16YbZJhadBlZmwFGxN9NdX9tjD1t+pSnr
pt0t3VlWEDc4NV6ujlRYTG3LOZiPdH5eVhPGvWlbPRQ36S7cdfs23ZbVvSw9VcarlT7rwoPxCAL7
hFJ5DcMWxCK63tIm5W/+wMZdJF5yl11lU3fbFtmrQT9uUigJyCTKiJVyXCcHXB0UqPTwJf9kRvE6
IAC2o2/C43A7nK2HgTQzQOf6Ge3q3rB8vZJdIYWXjeFr09Su3/N388m4ls/ieT7ly2T31HuZHbx1
L+FTdz1chY/1eM5GrOv6gKKkdqYKZQE1oQyISSQf5Hb8jOFBKwjnocwHjY0gke9UXInpJrs4oqFE
rwsyYrobXK3fUOxRNZNHkA77/tid1Cf9hiKnnx+hqjdGh8p+kjcS8a8za8REgOZLHJ8urUOwMstE
vfjqdfktCXZDsdZJQ70x78XhNW2/zdKG2Lv77pEAEEbcoKFEIXQj2+qmY71iiVEMu+T5MMXL3EF+
Uw33RK4FhR9XMM08Q6pPAhFJZ95XlMKhHh6s9puCLjwlrchF/Ql3Vyub6O6S5FzWqt09qK5x0EYX
fQBZapDT7DD4KHTrOgdxDnZKd64lv1JOvbDiZNTsqJ5bKOy9uk5P9U2AQ9aO7rXI6Rs3oyFm7xSz
Q+QE3AvmLjkhxRINNLosNww9ddiJKTg2pjhvGu5gcZdV7KD/EigU7WBP1spV8BZ+i1ob4i66rwpy
CZ50kZwM5G9IZObNoCLvoMZ1qTLHcCXSHVMi/NVWFRtqm0NGu9Kk68W60rqd0ZLBenmnyccw2+lZ
3ndXBEvKREc0LwrphcE+V18tlcwVV9c2rbnlbCc1d4TrOBUt+KxxnXYOUuq8cpPJAQPSpJ2S7Kbs
VYpQIshszzocMHRBep8TjaFP3+Lglm3ToIDpfOE037M2XhmdjRpWE3ZKf9T6Y3qlevF1+qKdqkel
fM4esdOVD/FNeVLuMEzYUnef5Ha5ad3pWno+syZ5nVPdwW7XXlVz0sJwgyBNLNdF6iFbxPOtF4jh
XNVam2MHL28HyCBn6YH4210oSYD38JcbYrSW1eKl56a1s3k9v4bllXyDFSIfUsLVUnssbvsb0g+R
b5kP0kG8rc8ymxmGkNnj1DFFDofL6Wp8I9obNoZBVyNIzDZEZzUO1kaOBm+lp+0TWjU/GLem357J
4UhWJQmEHBNITL/pns3AjkUyV1El7AwV994uRheBXBXdIf7sdbLOXQxDuZ3dGezOu/6muMreyeee
DozwEKXQRUNil6/xBz7aJ+SiqBD0u2ifPgRHQo/gkSbNkcI1QcPLt/oBFjKDKK8uhY0sr5FPZIpD
Cgj5vo0vXvOaUWjIovO/4hlrbxmkwy7GImYLLEZir6x1M7kSHnVHvYtMZBh2+q7jEu8dSTwiSiWi
2w62Dceltr2XJ1ejyoEzHiCQCu+S9C6Oq6oRELGQ4/9CMLo39vkhI3uE47QlPY4NAY7lx/fy+1+C
xQ7xW1O25Uf3FfT6hJMdX4a4+Ci/fs//h8CYfEEUfwKM9d9ePgFp37//H6CYYv7VpGueAlOjksws
af8NisnSX3GJ4vmGzpE16ztc9j+gGL4fkDLRUFQTjpe2QP8Excy/8lcC5CxcATi76QHwr4BinxFy
BJaKIcGLi7KqSxZy6y/th9RcwKQv9BYq2WGdQC6iGbn63aP4Af71+Xz7j0vQ4dwwJBphq+jlPp9z
NdPCrNHklm2W+VhwbBda4cId6lc4bSTZGdWEkvnn1/wMOn+/pswFRVMywRZxHX++Zp9FFrS4aSKm
Gfx4EpGWMTdLyjB0Gbl8/vnVfnCHsmFKimkZioaa/vL1353ksY7nKiIikwAkgPqooXkX9sH8QKrA
L+7rx1dSTVkzREvRlS+QYk2XzdmKAyJR68PS7do49cMODYna/+JCP3iAiomIULU0zKeq9uXwvhC7
UlYR40Kti5tCMV4zsttlK92kjbgu6uEXRMplDPzPeZ33hUJMZQCCDit4b7+2g8aZqNa9iI58lK8k
dfKNjAw9ArHEnMqwVMkk+gUq8Zl8ulwQoBp9CpPI4DbFLwNkjgkkL5JCp+BS6WPwgGiZmu5Xw/CP
t6WDX9NSAAxbVkzpy1OsSqg09J141Yw7eljZes4+F+vN3hq6c9bdWeH7z0fiH16bSgoQCwerhqoB
t3+5LRH6IIhzwEiJcDhTuWrqcIepljCc1JUE/ReD5A+Lh6pf7k80LFVklHwd90i62nqcsXBMYuog
s3Y6Qi5/fkPfmZvPI4NrGBAT3I6pkuL7eW6ZkVzGqWbB3I6hS+uyfQ2lZw+x8JAt1XU+AmiV7IKD
KqI20Ow0wZ8v3UbIkIulPmVYH9B3u0ZjUqKQnZg9/vzz/WFCXh6BaTKO5AvfYXz5eEQNZG0U8gjC
xnSlnpo57z1WtbWsSP8St/V9yGIv01jwJQmB+Xdk73erTJc2Fkx2oAFfCW4VtaSr0aC2Ka/R0Dn0
5Fn9/M5+9HIRNCgS/+Elm1+GkhK1A9PV5M4AddDaItUZfjF+/vjwmHu6hKJP0S7szpdLVEKfygJh
A3YgS6fQkPdJ3N8W2byxWvEXd/N9qn0eR5droXBT4adM3Aefx1GdNcG8dEgGZUorX9Cy99wgVAsT
LaE56Vh6aL/uEOhT+MvFu15oov/z5/kdYf36CQzN0GRNl1WV9//5E+CIiDO5kkClo+Z+IZGOUBGA
e4JrN1qevEvovOhqdsOm+FzBuXtFUmbXP/8Mf1yPDM3S2exNzNmG9bXn2CXvCeMzDzxtBxDBWsY/
Zt4Rv35MMQva2UKDPbm///lF/7jUGoZsgS5rlswK//UtN7EmjyTEIUyNxTsjFD4kMyA6dqzsn1/n
j2sf6mZi3pkhumLIX7csQsa1oO+Yimr5beYomoGSBfNjLpfuWP6KaP7R26Rsg8g0JAszz3fS73ez
UYr6NKsIliHlvpxtXVNfF2kYHXVAVz+0pGsE5PeKyeMgqY9WoRzwIq7/9fvliYosCqYFcfdlROtC
2k/YE3Va3mSeFtWvskzwgEkXVztQ9Qfy3X/V5/EH85VBg8nEECF4McF+HsGGVMuCjvSBJjUjsRNW
ccIn+CL2I9hP8KuWnj96wiaU8aUuMDST+uDz1QqaxaNCB+w1Un9WdqpJdnDcKDdyQC48IjxVmrwu
UV1y5e+ySL79+dP9wag18fqqmiHpTJevT7eo5XRm+WPURq8VaTFKccOq8osF8IcXuQi6LAlPB3l+
n29RCUWJQD0EuS3Hw7p+CalCCqCdf/1WmPRsGxYsk6V8eW0Cyv5upPmRHVjn2dxpOR3CfrW4XX7H
58XNFGlLauo8MIMo/C8vK5GWphAFCjhDSvcyPiTye6LVoL8I2qElW0KV8HDiX/cto/nFvP/josal
Vd2SdIWxgozg80MsI+pUgoZNiEp6+WEIv6QiwdBE9bcKBWU/ffz8cX5utHnZh7mebmh4UFhmROvL
SzPnAV6fru52SmE1CoBNSrAapNdWKLZmPHu1Lvm1Uf9i6f7BdGDJ5iAoaQYnGvbkL7cpKWMa1AQj
zWLtScl4L88kEIS6swimj8kOiqN8lfN4Gyx0AQt/JaX641Dl8qyriqVdar2v8yHos3DGEHuxi911
xHG04WtEmsG//mhZw3WJrGQ2yK/zQa+KUCsqRpHWbEc63piAsXNC6GxCeGXiZITZyMuvJuEPxg/X
uxx2eLIwo1/eZ9aPxjjRa9KuCvOgKLRbA/nH7Nwk4zGIFxJnjV9MyB8UI5bOs2QD1hVRpx74/C7b
jCTO9lLU4jizawBNenjcNaO1S4PMy+jyorLUkCOznaldf/6ILxPx80SltRLRoawqpmZy458vXXdk
xmHTZCnNtTPZKArGDpDKf+Mi1v+l7rx6JEfOrP2LKNCb2yTTZ1VmeXNDdFV30QbJIIP21+/D2cWH
1SwgQZcfIAkaaaa7K5OMeM05z7F5OVyL+cXfr2LcYHHfrt1VJvDugXj8lRbdv9mb/98Hkm7bNNzA
s01ee/1v74NIgonLmQs4szP3NDU5Y0FjRMNGHEX2H5cw6+/FIxIwLvEda70Y/9dlz8TCEHL90IYR
8zTA5O5B6z35kKgsT/7NZ/d/yxh+IhpTy+Ra55H8288V5EllGQmcNDISH5zFhqyDBH4VsFYxdoCe
HcO//rL+JglYD7R//h3/VpgqbIjzUDeQAEClbAvOPYzJjRcfE8j+IQQpZsnOUm6rPl5IBfSyX5jd
1cEovZFimemt50zWsSL8926RMXPyzLeeB03LnrH8Gd//5k+7/vx/f4Bd2kGHUo877e/lZJ0kDlGl
ki1Ilvz2VbKbVoudXG19QXYyChwRhQDx4ybNLfbKt3/92/8lR/un338dmdkUBQGjHpcL5++fFj4s
q5r1ZxLPYHeGRNP5xD4K6tH+KAoiTH9IUExJbU9w2PQfOuU2gafz6Nhnt/aFcTWMpPb9kBLdsG/c
jRUXpo/l+WeRlpkFSAx0x2Ff2nta8ELaSN+yMcKGl+PySns70HDvT5M/bXmKRvxfDjAss3jKnW51
mkDmHNDu43SoXPW5hs3O89Yn1Uf/8MreLqfIK6VVvyJ0n5b7gTy7Vh6rqnCEfDexPGnTxlum2a5h
NLYtcHosTYmPIKmFF7ygwS8XA95bBTir2tIaitragYvPnT/SU7O+sSYCltBopc1s4fPWGmnjhTaJ
BQRnAtd9HnZGkxQN9lDVz/OhHFOD5aAvoImCHVZGiTE3k6MFzK/ug2UJwc/wF1NRN/0HrObG/lbZ
mHsPtp6Sq4K2KTMIqpGAQ5YrJuXF+lJmVVY7bahrY9zM6E/HW5NPQxDgLBcuZGcSTG3jaxh1YlwR
Czgm20A4kF32e2DiNN0rWPXm2SMMiP9DAsNCjEbrRG0RT4s0j/2QBEzwh8FLmPkDt5n6Jw8GqIMX
hviIJkzFguMABlAHJlBbNFsZu3zw3OUa14wmXRhEwAQu+GV842hBiS9fR8sxMOV4VgY+EioDVmLy
NIqmc97MkklSH+q9XJonVLtFsNxXy5IaBfYz2/M+LbCjEFKWHjhMhzQl7rCmODS8kmRuw1HTly6s
Sexs08Wo5iunmdlW17HXf7vwY9vnfmibvouUCtaAQ+EKHExwB9ySIKG5SMS5xVxvnetSOPWd8jOH
YBP8lMm9S83Q3fUVn/GxHnVhrGItv8gqPqm6Dl5l08bLzR/6OV4pmpp5HYg+B6hj59g4VEdsx97J
Y0tcZGLlAhqWLLRbksRQgo8NNsDx18wfBP7GkgxsQh2mQaDGF9i8uuWxZdS1uIYRWedBQfg8UTPL
T+nMmDU3sKyDXU89HGEtDeo/zOGz+H0w+6780qtF8LfottGwPOlLz53+kMe2GmLbTPfDwbFjloc8
oayJcOWr+7mvbeuxR+gDLbpKzz4RHka20ZSa4Fj4xlyzqEoT24ksq26zSFmwfqVkAhgGOhx32CuY
35E0NrrTig+tlk7azwCKXVj78AoUs4+N0kTlfxHDW8GPGSuipjNfrChel5CTMJBB181PLlQsuiXy
nIj+JH9SNAkON8GlhEsTzkXNcSjAKDZvUhak8ODyav3PcujwDoVgRF3vuBCs7F5itzeCyLLr2TiD
yxXDGo+Mr/zEqZ0Eh9kb4Vq56egku0ajR3ttWn8ivthPO7JzCpXdgAuZM6xFnGu6g7iIDB1In6Wb
QrEE37x24WlWGctbi+XE/6G2nUHytL7psQRs3M4wfrTBlBNnIkM8B3j0hBSd6m/K7F1V1x6zbejM
eopMk7dXI2ljfExx3pWIC7EWWr/NQOsxRuO9chAolJlZvzEorMmpAewVZM9GWQP4uqvj3DUJpvZG
X7BBK5SZbu0CeMpx9O14fBwSy2nZqM1G9pD6LhBkfmxiPHmKO/h4uatr1p7XTxuuovREfOpaOdJo
Ey4IzASkdgAA+q+b5j9aoyEt519/34/90w7t/yN1uf0vd2hnJOZwiv63tHz9B/5HWe7+wwhMGlgn
8C3GrR4V838ry/1/2H+NQCgEmEQz4eM+/p8lGmp0ZOWMneh7mTsxNP1/SzTjHxzqDlsp39SZGZm4
gv4DZTmrsr9XbfTvDIKoCZhjuqyCrH+uEHWOSjg1yEcT/447byck7KDOzopoTZdhIz4F22nnL0yH
R4accTES4YXoFhlIYbPajlP7i8DdL0PWZ3C9UayWGJCuS85pgwA2Lcqj1BENmW0BSoNAE2nZf0Sd
PPfwV1GopDawckRPyuw3BDxqHG0oE5qhfCKXaDkRirJNRisjXlS+wyOFm4cXgybuSZh+GZK1Fy7C
bu4Jz8C1b/RymxdoDJMPOQBOybz4EozJIW3sYzM2jxRnaFRsXKeF9qfX6ucA6v2BOCMWzmviMdDo
DdERJ3JiP1GCfCQjioK50DF/kCFo8/5uPZ9YBzzboW9nB1gd75KsnSwHrJhjj2ak5a8U53THtRX2
WlUd/JncwGYsykMgfKIAkXICtx/sY9vjwIwdA4t5rQBeGMsl8977AklJ3djmLgvg9w0CGqZ0IMrV
p9I3QhYObCzIGQ01eYrN+RfSyEQSWwhlkYjpFnti46ttjvPawLZPOAgofrO/JgR7hUwFRWSOgm9P
PS2euNndIBH+0Aq0bnFedw3MdW5TvvzBRxUc4BPs2hdL1s+VuUnr+uSK5StoEI+Xdf5cZt43QfHP
oz89Ju2qup7J1GoWFY5egpWFoO9pPLfYJd+n0T6SeIsuculXb77jRHZi77UcXW1qvnnl1GxZh8ZI
iNCbN9Oy98zhuTSr7GLq+i43hm97hi9tFE6UQHHbDG2QEEOfby3uCWGbHUnPOfJNeK2TPfxOFrl+
GmnkaNovESSUJUNmXfikIs5GnkGyLl2kdNlf34j21dveWyZcSiqAlAgQiReuPmcLJSJU7h+IcEAw
GZhKzMWAhqiOZjPMCjSSSwQU0DxBpXqDL5ntSyZWqD2wTKdrGkelTsLm8ur75t7I2AxOsX8mYgCS
gpyA0nnlsZ4gD1m5Xm5NMz/GzHBwwxOrl0zqYmKojvL2eVoZfMvg3S0zIkBphNCm4HXxy4elHkEW
eITZvCN+7lfTVLhFNVCx26r1t3bXQBkdw6BuX5ZkIQmOJGLltl+NUmfSbo7KKg+NZT3aLVVhfaI8
ZUXl1TXqc8Drs7Vri/kJvKhL0EJuwebQoQOAhWDAiQBd2zaZQuAu0a17u8Fx8uMUa1dJFAyBFvDP
LBiKCSPCfdeyYSKg/JDRbB1rLX+Y3aLkha8OnZe2uxxOTdiQnhKCGZJYK0D82PmLGydHl1jEDRPy
e/J8rNCKOScwvZtL8tjNzbH0EHcSFRnODhhsvJoGdrz7bFZPk4eLsdOKk3Iq/hG6jJDvi++9uBBk
tR9GyqdB0/cEKASoscj5VPxV2o3BfgXx1cNz5asHT1v1nl55yIWFKNMcCVoxcR+3q1veE+YRkAqq
HMQzdTtGVfFcT8keVA5IEpmeUss8p1KRPDFYx4JCIPPMP+T2BeGw1rujnFB5BQEHKD+jneXAw4kv
xG9sDjVaxZhmdRTWlz9++F19M0bvDnKl/tiZmr5jqoa/briZjVNFQgeQPFD1bm16jFPs4/lY3tjc
oshS49lv2rNGaPNdyXimqYcr1U//Q0sTubzFJ0AnuCk8MxRAOMtW3CVtRnj2rPf7JnXYMK0JD6NI
iL0jkW1b65NFR4dmtEywbtLoIZjVNPVL2SNmIbO+2CT0bRN038WzIT3nXXV8blZScAT1ab31fe/c
FQROFg2SvUJr77sCaXiBg0a252Tx3TPJpmTtGkBk3aB71K103tEUsbA1yOGyGhIXUF8dMq2sOOeg
ZEyUqkevQso1FhC6atFVu6SEHll1TyBPsyioeYPJkHDA6BdZCLxV39dLeTUIuQpxLKqNMSvrs1zK
1wKG9EbE5oWVnH6vzd9x/s0Ct/iwWvnipLkRjeOKdczrfex2vNkLwsm2QX1VlsVDXPTutUwTsSlI
B7+VOb3E3kgdsSNqHeX76L8Iz33VtebT5S7bunp7tpbGj3DqpztgHeI2EEm3gdGfgvNaSNlILJwI
ZNtpWv86d64f6X6l9tbcLLS8D7ltJ5AV0q2S65PTSTd0dfluEQbTG7ShsGlsBIyPhn91fbSGE2qX
DZpdZKbjdNeCfOQB0Crozl27x1Ve9sFzAlWEav6xYFTFW+rlnIzumwQI3b6UPSco6Umv5EFE5FX9
IeCtxGZCegBWA9bKgOCgXWvrJZd3226yQIyY4wH9CURkB344HKjQFskj3HUyo4zf4K7Xf+DHboxH
B2jwntL3hyy9R4CsxdYV0wvsjGMwZz/KR5k4gUHa1JAlR165uItDJaojoAOLtA5RwE0ekGtzJsoO
CJ2qDpZrXu2q2BmT9l2nsOKdUrzoZPSo4DO10hcCWWmfXNJUU/enAKXlJge9/Y377gNQ6zskLBUf
YyEfO00nbn3e6sBTN4KB/lGGMqhPBHjsHbHF2sNbdKl7xsuBpz2akITDJkOzqw3aV9HQSmtiwWiA
gNCD6k7e87SRFR9GsFRX1bpRXcXjhuLosbSyxzIpv1N7wGhlkhNAQBkD9rvpr9b15vlkrxclkNUs
xw3ySNjsCcYdeL02xLk9nDThfnkpMxltfHKY8Wxjd3rX8yHM8uFWeTCw9Io4ga6IiIE4dXb/PjLB
nTE6uD764RRZfzsCald0qqnkQzdKC1DxCA0QeCsWpf+GvP5YKqsA9HKYclrEYVF2pyHHbFbbfEdW
MD6lkrC5LnWuhE2Gbmtdh7m6FixE2Carswx67o/6lwFeFWi9izRyhl/pGwJJYPMtdSwgI6OLyNDV
iTAIk1GMG2IRhYOikMPDuUAJbOMkmPmrskNz3gTwoFRO9B0sYhBbRvGV72JRfRfW/GSL7IuAhU9X
NS9+3deA5xPKVeOxKgj9qBttLx9G9kF76H7VJtAFTy2+K7/pTuWUvgxWl+8hUxJG070GmQF7P7VG
/uNULPEf3yaKM5+7d6FhnMmM+UCS253rNzmQXwZ7ymOq0ffddl6cT7gQ3wF1hvOr5i6LbCtOODXA
uvPnCVocLJOM89AoHTjs6LXbeX5XdLh1x6nAoiOsoPjdV32367w8gndvUWDVb4uevbeSuz3BsuO0
0KKHVLxYoMJcH2217/4yCSbRXXKWxMDTozvaCNT/zSW7bARRvUIIP+eKn8ms2z1Jp7cJTNZsPTj1
9M6ruTUFwm8RNydnlCgrlDNgddMV5sJsJxJxLSouLihqn6N7b4DbsOJLE1DDjnyWO7jBL4UWfOk6
dtDMm0+TUR8CLIZoNTiV+TKMLyW1b7vIdqXLed0K1O164y3hyhAhIbUaf+mjqnAGCS5i/9lwyjct
d3/1OVJ9r9G/urS+FZCXECEzSXMv3existH0hXkLyaSkkoVJNT3SrMd7oKrEnhGn1uaxd8mYulEG
Lx+93eBZdGCbefOt5ZoNV+OJb5XndiBCFBjb04LnsAUNtmGWfnU10hTGhIeaWKuqicewsSWLQysb
z4YFpMXwKRnthvhWgG04q/zbINZ7n0SeFIhJ0DIUAkhIU8OEkM8oDEbrz+Top6mwtOPir4d689UY
udgrkhPH3njvG748MKLc4QbiE+I6in1vOe8lV2BEFhQiXXlgyaBdyq46liuuTQMEts/MIt/rFUW8
RGbkCxiN00vf6w8QqrNTHlefOQzRzZwx9epG2oZJHEsjnbajCes+82r0vxRSo15NW3ckQKem0PBL
MKV0v1HbjiUYWb3Zk1zHrarqaQu4PN8xhPlT5LqNLF6GMFu8Q2v7PEPAO3bK07+hYamrtlxk0IKm
LP1n2CUZ48V+VxdonHMGwKe2kzeiGa9zNY1RsIz2RmuMrURHsFWihn+fjEj3R++6/jtzrHGbqcnn
mIuLc5nAmvBSi6wqzmZRJo/M3ViQ+Vlk1gqcEjWnSQbcptJ4tQz+kAt1OROc8s/SaZe0gEI0rUEa
OXS+vTmBPEuMd/DWfQTtF3FmzwY3IFeaoS1+JER/BLOqDG5p1SSI7Nvmfnoe2mTYjx0RQVMHf6ua
OOmWYdgBAMCZPDk0pemA0GvKtvUKy+k0FSm9/jQ1DpBqFNytV4Z22ls65HfkEz64gf80t/PrYvIF
eUkmUM5Dd+ECd4YzSFMWgrF7kQ53MCGZj07DUKptGqA16h0+2qcz+XY0dxeSRPpbp9NoVUwBUGjp
4Vz7PU60hMg0dZQTHYaZGNVjb44FU8+ZkVmwHCYjME65OzHDnr0KowKBsJLGQNVNdePXiN30M9NA
8yZu0e4q2d4sVV8RflV06kz+Ao9IwWWHuCmjQG4ORKbgyFlMAr/hi1cNdBeexdyEFJVjzktUcxLS
y+h5uvTVaqpgUzlDsvN060H3z0vNTx0Luv65xtI2GfCuqB+eyirgISMOgckAaGcG19p2aeL+KR56
EF9ZebHn+FKXo3iB+L3OFdhT9Ll46ctDOxi01uhmd7XV4VZP2/64tEOxKzL90jFOjPrFDMkk4/Eb
acWMzjwC6H5WCCRo7fEm1FUQMc4lMkafDxrI6S012KdjJ6S8QhwkrTzZothg8CnSG8c1IIcKDFc7
o4ZP3C0C7YjMivTYmE40Do9Zhu9xSdVdW46Pcze/GhP2P9KvJeT56mHyxascUndbOTiZcgv4oNYy
gCVVFvRyW74NWlOGZAR32wZWZN0bXBvLakhgodGm5RFE0XXFdZ1B0IXsbtILwWTOXTCbtKf1LbDk
S6O4nISP/xmdy10Fhg+cZ/zRt7ilhxhCdUlkVV/CejNudZKnB70B4roGCcZO+dmY9TVVbggfH66N
dq8YgR26xdpOus2d78faPp6G+WqvGreq2nDaPDFKiQ/VSk4WTeFSJ7M6pRbYaxx6doDQdkij2OOD
7t3yOjYFLzfPDWFsIY/ljQqdzQL7GbpD6wpF8JLb87vZlndx291Jn9gCJBNnI471czKqw5SrnT8V
GGLhJpODEolUjkBG5oNblregs72tV5bBsZ9lcRoHi0eXl0a235NU2n1eJL8D6w9pWpBTm+Pkdc0B
oi23WGKuIYRny+bD9y1ohdP7GGgt+GOnOSunuBTgJoucuMvBQb48CW7NKW9vhTBufY9hUp58hScS
IGsZrdWrZvDN2vIVgjtWofYhQVgVCSLkzpAJ2rVQ7szhPM/jJR0AsJcePNKBJaM+fYy2vI5goLiM
1sDw6aqPw9kdWd5pbRcxwxp2nt9S0EzIGEbnvZ27X16ZONy7GG8YlNBOBRXhOiQRFoQfkJnHvjWH
QlUJbEG6/TU0/alb2l0h89+Nlj+qAX1rleqnQhW7riX7qXb6ifuj+mWGytHTc+cUt34aDgX+a5Ig
2j3bGHPHm8r/rzsFyYM73cr+eJOBVSn4bEee+b7AaGQO7Xsb+yQBU4omS/MCWh+5Bfxew5koF/Sb
8mg6yz41otiKBqVORu15p3IcM/I2andrNdZ6kCe7hGEhSF2uxBm5PSzYKSTiXq2ZAScT2xRrhOlo
uuVyqIMG29ca8I65Mym8l3IBJGh4LvMXrcTTqMRd4WTmw8BS/GGxXxYWW7TGCgar/ETdS2mNh0U4
Vn0vtOpPI03wxZqDErmFqNd/WzYg58TkuIubQj93fkKM7Rhp5JU8JMCTT7G0GZbOyHkGR1GbSM88
5J1CVQM/lSi4c9xmw0uZ5f3BF6hgF7SAu6nVFnCt7fpocfwkRv2rEbXa8AXEEfd4HSGfOyJXKQ52
h8l98KYQvP8Dd6dzQlMU37uFjO8NuVxLorYmT0t3nKPH1hTGceraX7I3JDw0JzlkTc0NatKQOdDU
SOXbp6NdYkwTW51l3D23V7GXms/H4tA+S1ClLOnYh89jxKbtlEuUl2QWkTM0Zl+us7xPHk10gtGo
wT4Wkr/+47fBnZUvO12ygyll9h4IzHGxpjUHU8T3ghXjfgkygmQkhSSpQ5gW4z8kQgIbhInIFcG7
2BdAM+La3uST3MJGh0SRiTWZAp/aYDVHOFxqyxH0mHqsgmVCeNzsm1/C6CpGpax+GBPWcaOHyWQd
JvJpE+r1fAWHeLkciRM8i1JSdeiQ6vUGR6ZLxnm3y03NIySlu9YLKSoj6tnQYqaBpNg7jSlOfwiA
27kHlid7OBFpN7ebqhacf8ibmUvyR0wc/4nu8C4xxiwsBB+lVsQeDLzs3o3La2xk22QRRxIc5bEb
m6tf7dBlVpsqiMnHaX63enUwmB7lEmYeeIq0mt4JYz8COqXr7/lqWRJtpEdTgz14IIEAJJgWH93W
PKoSJhjzlH5LYtNbMBPhKsvfoKuWkwUmJEErQJ9NN64jvcqVdxizGKJnbDw51FFm4gPmBWl28nrB
7KAmCXVc5RoxxFVRdA8zOmMmEpP9oAgD7HKscdCor0KjISzhk4JmLpeLYjPJCIvc2fmip1YVdvBO
U9hWc8Msz0/rO7DmJ2td6LvFCE7BaXgH6vSFmID4oyKXye9t2jWijv24J3bOZhCxDNlnrhFhm1sj
lPlu2dYTFmqGAwfdhy8yTZc6FU9jV2QRnMwXv0q0bQWt80GN6swZt6FAHA5ZIq+FKMaNlOpZr7Q5
HAlQ34yz+zo7LFdjA9C7h1vO9dKnTnVfTi9+LKm6Y55cPKN650vqOzsOE9qOfZ0l5PmOB7CHN4QR
rNlrd6+xsAV1NoZtTXFCaXoUdTBEQfmcxVq763SKMcx1ud/JB5KY6a+KR41VTih152y47RWzTGhx
0i7SxkNVJBHpOccctnRYlTrPbQ5Ok8Y/qss1OsIe9rqBz9U5u231m9EUPYLt7ch3sxkqBlkIQ1Rx
E1rX1G6nKA76YVOK6hOt1njQPeoNxSuVEte6RalkR4PmfU5Bh3Q75cWygkmHPEGEc2MZfOUCK2yQ
Co1sebHjk723mc1FfTPcOYn8gIDiw9RtvioL+4amvM/GYSTRZrLf2vguZQoyB1H3hvo/PqG6YBvD
jLcxtfY7MJctSdSPdZonJPgqtj8BPthpys+kYf6mN8JLviD3GLhDHepR0o9vuUnlrw2F9eRh9cxc
F3YqrYlC6/Hc210E2v53Pop8x2fGpM8cTrU45AOFPL4XzMdd4j65onywVXnnpmWJdB5zZhCXaYhm
kfgTaRdES9kULg7SaETDBS3rmzcaEwW+POdO8jsZvvj82zNJq2eTTi7qWkJ8hA1K17Hi9lUMcIua
Tj+jiSeDbWJk4KKObxyviypr9kOsEQ99VlVHfzYe/LIAibtQRPggXZsWFKhWd288OszQWwf2RqYs
ElJw+ydWQSx9w7UaM2LUDoQ9JdG40OS0LI4o12laVTH9GeJkDgmueVFQzntxmhs/P7EBWrE7ygrJ
yro3vJeZo7HwxgefHL+NNZWgOySgs6VgmNsFCEDtaZ1ekDqdVHLeuyz1sBsOp3bQn0ezKMOsLSgR
AvGEYi7ZEdYAvtS02PhXvG11413m1Ip0jWd8SlLYRe29jdbu4jjxK+1kFrLRQn2kj1z1rY0atjIp
hx8YTzf8GrMX9ZU/nc2SkWNckqrYc6EGvO1gA9YrjQhe1nxrj6T/blfJ0NAM+3rS/Y0LM3tFMF+o
U38Le073jhn8AQ95dvk2kaswDqxrhj3EiW06OwE6T1w2uV391lvBsgieOnuNTMl5ceFQIVaQPblJ
vOAqJo/Xyoz9mv6xcWVecUD38c73sTEPRkQKA8b6ZXqJZ06HSUNu6+fdcJDz0NFsl4DFX0sTJZbO
+7eJPfvN9dmPZDkKJM+0yv2POermttRiLXSJTAj7g1l4jMMNcFWLe7NaHTiMo4XtgDdwWuzPrGeG
YKU2oPKAg2xB3O57RrPRPf5tLd2Z0MUPwmuOdWcTZsFpNtW2/iY5AnRja+kwEwbG54dW+9YcBCAF
/PxDiSB6q82uwY9uuAyMAChj8txZA3OqCoFbZFc07bqTWZFP8G2eavvUFR+EiUYLxr9IVVyFiOsY
SPH3se79sKYBzYUny50EDRA1axAHiWUPnsm0sWqYuhaE3oN9bde8ufoNUWEdrYlNg+HXxz64TZpv
AsTKzrG33KeZwTVSeGJXUo6QKI8xtNJoaMx63cv5HmQcd8ii1NMuCdrDqOqDJpp2yvFQWq3c2ip7
Q3ZVbu2WT8RJ1qTbHj0RxTkcc4AaudoPdcwUIsvvsOCSwpcqAO56pkWgssetb05vlXLqozG2KWGn
9gPxuRsz8An18UpmvGyS0kQDJ6yBvhFKbrWRENip/amz4TPNCz6N0SPkShrZXeJJ7IOECHjY/Ts0
PDQAYMBsH0e+XtyUEjCxG4txXeydk4krssz7vXS0p1kEIwJytu7wyWHezMSY28auI00uIjzC2Dkj
EdK0vnpUkm60mQKKAV+rTwtBOBfnnhnFQ+kt3WoKu7iuIEHNJUWgTg9mp7eExqfJ2n4fkwDQqwaS
jG5vYiUG4MK274nLFJvFXLItrAhiLYgZxKZAl12MtE4TsYqjcJ+r0XhKF/oojeKdz5jonLQ4EOj3
wjC3DFXM/Ej2IKgHYB8WNBVzIrWsEK/cMh6/V59QHzDc1Kfqd41OZ5fGzZlFQ7HhZwAjId36GCcn
gc2P79Xe+XADtwbzrKWCesRCTR6ki/mD2YJiRuSLg98Oe1d95KOxE2Y83GniuIqV9k3mInZM6TkK
dYbpDLGoS9Nt0KWYH6ziNpBlwiC0ZxFgpEc5GofJz+jNhGj3sTG/5no2h6RdkrtdqybykNHBaapO
0kJX7I/BEo3g1VzjHVhfchjIh9q0/XlwctBE3YQwLQAnQzBxw080ZJ4eKurOtG+dfZsGr0Nb/nFF
pe0Mu/HC1KtOOtPMUVcQAJB9IJ4ijSmu3vP+SZCmfWhmyRY2qWhDFmZysjmmjWC/y7q/1G84zcrQ
KghLdDWnpuhlfFg2pKki8vP3OpM5vtk03g4miwbWXh9jY4gD49JNn5MSVKfjTXNGvjqiKjfiM7a9
p9leo9mzYzZca4MqpSLfpAG0NrenvjNPTNKJoT6hf9own2a8OYw8E5SKorm5mfdptzS0MFIExJDI
q8d50zMmyMxVt8Hmk7FPlFraexGjwHTd5d1E61Zb9dF3m0f2zilMo/HFXOz31OVpQSMaYW+4k7PD
ndJ/i3H5qqnXmGTZz71sk62VCPBW5a63zcs6Ze16795ufsvYz+iNxlMQsHVh1PPGdDPsrIH9PRkc
APbvY6/xWVQuZwL2eN+pNMrhfdDRvg7lw/rFdJw9zP5/UdU8oBs59pM6rGvLDIkgtOv51KfBjWE8
ObPOEOU5l1bpXVo53yyhyEnK5xNvBCLbxxYVg/uKMkOy6IaNYaUpNJ47cKSPblK/ZMq7VNn4aPlH
dB/1Jqi7R4q9LRRuQgSC5pFr6ycblRaWynyK1VedBGGq/0nmZyYRECLxaYcd4WmFPGMouPc5xAzC
pdI9W60irNiB0gikz8xn+tCETqbj8ePcZjxRxk95wn+RMNyJl2GzIvT+i0ZouKgyAOWtbngxjt2U
f6HBK+i4nYqdxVM9KyIxGCx7k5aHY0wFUjzNknNMw4DH1J2aJ2WQoLVSbnuCDtY95CdSRubS3qmV
bFCQ4e4QFR+tQG2XFOyWirssgr2kec73ODuPbanJLSlrHDe0nLu2PgyZw4FvmRvT5THLXXGz5pQ4
VB2pkQreEdy+ZmSwp+b0menGqesYskuGQpFhrdBGjCRIwx3wuX6/NVu51Vv9SD3Lt9mXn/zCn/Vs
v6O9oLJW95anbvrMjLuzy/t5FYqaGdCV82z118Ea4Cwi00WhvbeT8YfZ2jMvH4u33g6HYEQdHL9r
QrtNPGN6OnMiM22MfyDtr2Es7VnO/jV1s0c86p9+K2aqQd6ItBhCj8TejfSLn8wGj1Y+pnhAOPzF
JwG8IbkxH2RdX9vECofe3Rla2oa5PqLJX1IuOuppx+CiUTWh15yrFbNJFiL8r+gZlEUd3LSEMeVs
vgh6RHPuUIrZI6g6u92SWbpZPxHbg8JY/urEsgmQ2W5bFzdOMph3pBNs+aAtRDO8k7ohWFGLh5IT
nq2czk1g/napOQS/XuJa+1hid2dCsIJL8WJn9GPUWACQ8JrobdBuUUwS5EFU1Kbr55euTJ+NmhF4
ZXosVy099FG9VwuRGwFTDzMny9oCGqTm/qJq8Za7wOUdJhKCXGbK8QhtoMMJ46SbXnE0TfFH2i0v
A4M69q4tR1Xz01rqyFkHHN+hkQCj18TxrSBgcZM7VCNlwnXoVfzy2re8q7161yohmb94bP94lzam
VCMCjeqKXtbYdn138e3m03RUQ/iw/ztOYDzpWmiVDSe2918cncdu48gWhp+IAIupiltRVJbl3G5v
Cva4zZwzn/5+uosxGpgejy2GOuePLZXbd+xuJSarqn791r9FTnYUhHYOxlyF5ire6U12wEYWivTu
Hm7OImTDTU0RiX7w79JQr+xuubUc447TbhWMpqp95JJAfRQkcAEegt0v4M7eeI07IvtgO89e036m
fJ9Dv8Ck9KX/zqHrAaC8RMMEeljZczg8EL5uXdjlYUUIt8xpGei7db5qThFK5j5KSeqCmswvf1oe
0qRJaIbIGWKqxDzUs0H8KLHd/jz06Keic9upeyYPdRMCIyDE5a5Q2tuDJZhBrstbPaAP7K4FwmJo
PCQcuTqoO7Y+Nz+gq+O2m+ivatrkm841KO08DYuJ+B5+3kAUgO6z6D9cO/kjB8RRuRWjRvpa1+Uy
m8YQJFGiAmlnpyhnCe45O9CkJ5tqpsjFZIDul29fJ2TpW+Z/kZ/Ri+Mt0U5L77VoTcKMBoEszP9c
YpLMmJy7zetopXLXlse7d6EEsaHc+aVck/hoNPUVtU61s60YyFdRYMEWSP07agR6HrrSvcnCxSaB
bGTjeP2X3THm0OKIWI7vhXatJeA06BZ1raKm24PpwkwAIQ6Gs2NsvrdxJioUXcWut1xp8OL13a90
YaFjA9jBLpCCThVP0YQmrLtnuyaG9V8dVz8ZPE6q+EHMkcepcgO6Jr4aQf6S12SviVk9j5kX5iJr
X12r3hVD9tkm5f0J8r8UzzWOZgIvO/c3z/EdeM0fszLfvEif5hIpZYIQ4YKegAnNiN78tHpxSuMu
IeL5pxBogb20v6coeuSMe7NZZThs457pAGuH5qonthxIRkxpKzHuoqMIpsI+Dz1TRes+UsbJ08ir
0jK6LdXtCLxUxFaFCpReWW5iAy+pG8ML3+0vd3TJiKcwdvXTVMkg42iJMJztRA/+VXCBB3KVhrpI
Q7RwICgIrmzT2DTrmgdRYh7p0vuGQfxOVodtUZjR2U3i99LLxbH1lnLnQihser8R1050BzPqvwXh
EftVEW/l9utBmGv6LsG4ocuDHE3drLSPgHZ4Symv4KQhnuLIo7G0/B2zbf7WSwxMOlT2qTI5zVmR
6lwjkHHN57yMyazzrR/KSa1TgYf1VBuxCM0y/kmNdO94s79XQ/SvLiZ6MIrh10w8Gj4TuXN8C4Vg
Cc0bWYhKEdKgHUrPBcacXEzbWJnqChNMiZjpVNvaN/eebdDoAXAEstwSEqoeI0sxat2/VJJ2+6Fb
EMV4rz34UAWCsiMrihNwaYpjOjiPLQRzkDTtPYLUO8VFdJRG+gfDB9JDqmc2LRtwOpKRp0frw1NU
z0EJRb2Krit1PldRr+aOglpCw1pxK9pnSe3ogVgSfw7qKae8tyZsOPXVfzArbyJiCFP1NokNdS2L
2r8u7epfzbZ46hIaRgQ+jA1n6iFWs3EyepMCVMb7fExisj7u6a+5OHBDmySHdr+tWh8tfY4ArGRb
vzVg1kFhEV1G2zslXLLr6JRxls9K9PSdUTYPTtBhLpu+rR5nIdJ/eiNyS3Fr9hdpPWSR/KAl7FHf
axEt0FE7CoquvyalvaXC/IxWif4hWpCS7L819j74FC6N6X0jJjzZ7N0sh9+qq5nrCD32VjPe+pPx
uyiPklzkg9OMxDCaVj/sRD4GFqGAcR1tLQ+HtcOX2HB/fVP8GMk9W84h42xpqeyksWmTKu+7xjLo
T1j6+kq/qUEfbN84Rh4EB0ZXxTOfDYR59kcyov9EzDylxZo05gieur2a83OM3oGKvtTdVTr0pPGu
B8++Po12+tShVI8GwY+g4h16OUaK2vmhuBwpBELt3eh1r3h+nkRK1CNkGOeswVSSj69Ubv+sBnVy
ho6SwLdA4GhsavL0Basb5QDAzEN6pPg0wVDh/ib+dHVVRTZbKZ9i3z9FjXwQau+IsPXnM6aYeSMM
i0jHnG6YFuWrjkd0DeqhHalnKmlkzukIQ1DO7m7rbRYNHAGvGeMZPV76Dil8oKZH4nhcvYzw6ng5
Ny4MIWnb61t8z9eLO+jTWvjPteyeU8Rhg508INS8DauiidjWOECtD/O+ptbrKIJU05GsYWBppDtr
v/0TKeM6+/2bzsHUWEgtYCj9ZHkDcW7DEJbEF3p9atz1YafJ+NZTt0csWQUKBdih871zn7efyTjv
HPhVzHTbKOHllzJk4tTi8WGBMIgfzmf94nrdh07yg2SAKCr9kWsrbKnnLfziojM28hSPAtmIAyPN
GuSEEi0a3saRLPYDAr0wcfstHjqOX8TIUvCky1x8NPN5ZMTCzvuR3OXZ1RpGw5PlT+bWM+H4G2jB
oj4W6XRLVIXSxXpyI+MNXApTLoWpGbHudn/vzCTVKnTrQFIazq8G/tkl/6kJopPuMA4RBvncITvZ
HCmPK0r/10nJwqz9H4T/6dUcKdwkDX80oFJqzEqBt/zEOTWcZtwdkrY92SdqGdkgOl4mpHbCnGFe
I5vizcsoagRc/DQNqHH7ZFv6gwaB3whFDZKBM0XUpDJCOnW1NwZ6bE9UJ9cHA0cXKeQE2Hevw2A9
9ph10aMPwf2+BzkCdzWJk0/Y3xg7Crf47jmrQlnaR3wbHpVRaOqU2T46mSWgdjNqAPIrpvB4jwb4
gRbSJuDFQqHBRa/McFYX0cMcs5pELXkCTn42dZXDR5F1GJcxsT9mRZowIQh7IrvAxzS6wgpKnEyM
6lR6rM5Ibw9DAS+ky6Oj/D+tSOm0/VxMa9nSYYfHwTV/6Yq1ctLRaQ6mVQ7tnZbdpxmjm9E1yZNc
q9tKV2qS5t0jOaEQUJexfWiiodlrd/nwzbRh8HO+TQtwvPIq7BvOszvWz35DUGuROvQuEi0N28JD
AWsVAKD7uylpJBIMyY1bFGzjBKZR8gnqp7W94VHtN3bD+jtWwAAcMlO4pBaFrWTHbNTS/zLyIUzL
hnWnyQ7lRJePCWn4ed6QdTkAhEwV7csRt1kk+nQv9R8TA9zB7gaSP4d5V6xkprU6R8Ds3xMmgWVM
jM2HQZ8sNbCVdpRlyzytA6qsjkNVyp0aDOMct3EV9GV/iXGohdjasfe18atdI1Cym5Q4XxRke8yN
McilycaqZdgPBJDyVH6qyN17VAEFJmtrVCD8T6yULgOR/aG0rg7GZPpVo9CbQdDAWjMBOz2osMrW
TbbSG5A1aB9nP3pfC1NhYGgep4KsgLVHgRaX1RbzRr8Zh7bZU9B9wvIKgt0wDnc+DW1ZejTVKJ8n
dIA+HL+jqGcvjZgAzyWM54gISeCxOB2qmzdbcJH5tO0LY0BpRipt9IT9odivsv+hzLPZ9oP4jJzp
e0osCebRI2GxQP4AXWyj/0ZNf+vr6OLl9lc2uDMB/DBiJiq/OTEpdirIXbbSj2hsfwrP/qDneYtb
3EH32CI2dx+X0afFDYcrvTobC/Nu2K1/xqwudjXSi6FVH2UClJ/G7NVT9k4NG7rAun0r3YEYS6ww
HQjfyW5Lmrg6mhMbYkaH+C+fr7sxFYmd//+LqYeSlKRdCsSxCbXkl9eo+DVr8xBvgbIOhZDdhlL7
k6nWZ3Z0axzgZhnSLoOy1FaZVPBAHfO5t8ep9euT0ahzIXWxp1v7M83o/7FMdUKiSbqwomoBHd6m
LdU5tWjRdt8QSROE3P6VGYhxPTe76eJTcXbJZI0uDoN1MFEXsqFjlA6L3AjjzvmP2tc9XWjTRmtu
i8YY+Alj/89c6rAnLALgxLvKqaeo0sL7nblvztBHBxdrMKmicou2Nrpg+mWONthxE9cFP2t8dkiU
h0lBb+rsGp+iduutDTYfDPa9OTp9zpI2uVAX/w/hyBdVeB+D74Hx4Xe0omuvSdHPyn4H7E1tU9lc
Zr/knc0NsvF4p3IQtdEg92Op8QmpbWGM31OJwlHWyx9caBhAXF2FNd1wgioUgCUBbZXgysqJ/asU
6i5zdNmqHXfZIpusw6YfH1edP7cCh26XYxBrfN8IugFZw9Q4JD5Pfh3aKNu8co0uVTnyw4I/tHzT
HBHZlnKcDQvXckFVGUxGsh4oPQuJWVgOvURuPyE+QX81yWAw0+ehBsL661VjcXEKOPzG4Fd3XOvL
sZYP3OoSakRsS4tMWe/e3gv2BzXl35VgvAiQKIGCpTkZ073cDDKSbE8Sw4DbqyDKOl6UPSHS6XS2
lzzfyCELEd39S7voZLUyO3olsbLr8uAKCr1LCiTbyd37BfsmQ4A4it+oElcU7dy/5iSemohEHRB1
/pHxzu042G2c2YdJxIjP5zv/2WbpY19KAEAUGFX9pAZs7TSsPq9VdR286cQzUu3B/PtjCaffX/2I
2PeRvqnOfk/Wpg+MSIVGPIa1WsvQu0fxzWvS7dkLiIqI20dcaZrIaHUuC2MOY5SA+TOqbS8odqo0
aGCpBTs8wEyLlSpBheilr2PScTYuQV7Ob3ir+x3nxp/l7MriR3ZY7WHKy61veiNojpPgz0u23kD6
uWWxV0ZegrxHk9PvEsertfPsede2qi91ifmRVzf7wcDNQjKFuxFVi22Q71bYCmcbPDuiLTrvRoeb
zMNCEJv0MAi7oQIAULLm5Yg4AoCbJxYt/q3VcjmWfv6cyiHkMP00B7GhGx0uL4Fyawd9XavpsVjG
b9v13r10+HRB6SHNh8dRhWvL4OiAr84S4yU13Dc5UPQcyXVTG5qezDL+lk5zQBwpA9ukaaQZ1Yed
zQyV5YtwGorPZ/XSlDkuzYmq8Sbjdyrjz9qvol2RO89TnJ+IO/ihdPyF7jONZOtE/gbFhzmP7oIE
LY3A3I3+PE3TvPUNII0KgM0veU/jUuWypN9j5N5Vg+Z9g6LyImL+NVgu+qk7UqPVsFeU6Wmchnrb
FPpseLM4erD6m9hxHlPcnRxM8jWTCIQopNxUJITNJdi/STD+VFYEW6UYSQBmEHyVs4Oy7MtjLMUU
kBG5nOeEO3LQyNb415Chu7ekx10lx51jIz/OE+PBqjVoIionejZ8FcaiOq6RehlT8hZk3v94M0Ca
m9IeWiC7xuri7ouleO3seB81zRu05hiOoIsl1YdbzEm0m0sMQrzuCEaovb/GtFLxkP2Kqf6VlrPu
phcKdeV+0WuxKXp1ECNa4FHEXiCr9NavhD5p2Kv0lkwT9YL+fJ1sJ8yaBdArnugdYIrIiAcIcmld
kMO7m7vgcWraL69QX3Ws0Ufr9M3i2Si4l8FnGbz7gupc23sw7Yn88NpCVcHLR/sciiyNWWJNoYWg
t9X/nKF4kKnNojdwBTvjNiE78O10n/nk54MG4t1EcxyWPqHnBthu2WcwSHD6/qLkjmbmzVro/mC4
9TO9XWTjQ1tt68p5kfj/kcg53w5POm2wxcPQolkSq/m5oDXfjgg/XASS7L2fJWz/uFQ0H4n7Cjk7
p2QQXwok6lqhkqR+cYYqNIjFBfFB/+IPCXEHizlv4ya/IoyjHmMgXD1bKKeO78rlVA2BYc1VIOF4
6IT8EHX/pkR7j9/2NY2rfzA8PdTjwp+9GHV2xwGw1kSVELhCc3mqboUYfa5zV+8FcWAubaORuj8A
tADsSxu19uoAOIGrYwrZ9L3C2ChwmtkL5ZSTkluX0QsJNey1izje8cs6QD1rPRrR+p/OlL3tSt3s
M8K+nG76du5FYl0B5BB31SElK4HNnciQeCJ+e9b2a2KYTDFmME9N/JAlcYPwQRCLH1nP4ilt7q0a
2fBNvE849OMllojLUWMguokvo2ILKakm3aRDvydigWdoWecvp1Ifk9CKysEn1l1C/6tJwXb25Xaw
nJC8ToB3mpdyGaXnCeYmTEefDso7GN9l5QN44McyjYSZ2/21Vri5VobioO/vjlx681BEYsSiQwdP
7UuW0MMrYYCE0SFikyAOiOICraJ/Homss2qXjcNIsmPZgJ59qsv80VEd5g7Pnnm30ORE/281sWfJ
9Bj7i78hPeG8utO0I66iDYpZL6HtLgY21fioUx44P/EzFiWSDYdmudUB+TcHHUkjaJLZDWprHR7Q
2l/dxqyPZtpC8sctvdCD9W+9l4lGI0yKJhl6uzbyAJse4t8zKaSJICKxduNK+bBrV50VGh/S1LW/
TQufgSSatxOYF9ofm9EAa2ePJwPbXnlg7k72/WChLk7/jGZ6D2AlEQf+rdDJhzdlVbByzoCaPfeY
rIsZ8DopoxFx0L0kAKaPPV2pI3ksf0eCpOF6u1Phy6++k+/s4j64dPnbYJLAc+0EheO0aC2cK6GW
vxTIp+dhSvalZx4rzCUgr46zF227Jc/zMi7ZdG1qTCtLNj6OxuqGnWGIQzFiIhHDcCs9TVXBfT/m
NDG22GbpW/MFgS8k2BuiCVs+AXSyD6lJYNc68eRk1upuqk4dRxf8t0fCvwUMxPezcC1XE8FiP408
KURE5QgFyjGlSqMRvB28HnQjOjmLc0nh6lo9oVwHdAvjvCmAlvjiTjOFa258lKn7b4wpEl4RV+X0
mB5oHo7PLLecJ4UpN2K136sshcf2OFXWqOMJXr1Ll9IagUH+RTvlrweUjJiyeK3tv87E9DU3pr2L
HKj9glSUUyOYDJciDQjCKoJC5D/RQkSRuHsq+s7fiRUF1SrpAHAaR+7RmPG7rhBDpubJzmjaxshG
exnMS7fNlplG9el9cMhRFVaeHatckrZTdCgBevfRG71lN6b+fwau8NAQCCOWOHVRw+bfdYujzZAV
QJMWu7ivmvMyIZNzyI/ed6g4NPGrYdSkxhbf+fgSx/XptxhLznD+lqyQGiHR+m6cOlTNqyUHf2M6
LJDs9p/ZtPwieweAy/FZGey4D97S8zuomhsvyXMCM92/0ZD/rDHm+7IUn02VbhWJyQDEnLrJuMl6
tDp1ul7FJG6m81wi8txWfUaaSmXtlihxQ/cEwCX2jckURh3bl7Kb78xQUTi1qNJX7zRM9m2+J9Ig
8HJDNOPRxnLvbi7b+yxzKp+88lzNFNq5znIgGKfDaWmNYTZRp9wXdhcOCsFL7777ZGGEXtUY4YQQ
Il3TbI+ogLIKrW9+YpzmWHuUsg8fKoWDyQwkzDXqjz+9OyMxdA18+ytPWycvfo8iWqwIE72k+PGi
7hk0GD1KxnWbQD8is0ZidckighAyaZ1rI3tF9foxJhECsjbCx18BEFZsK4HBW3JIzP+X0KUTlmE+
bRZvEiw8uxn3sQ1B40r7Ybb4f05J/WGOHO1zXu/uH1TPy4bl+82dKbKPCPbgP6LOxBQyWF2yk+pY
YE1wp9d2sEj76Bi2cUwHasbDIbqk3UZ6w4CHWZOGT5psLBJnJQ0gPOfDfu79/yq/+SEXHxbZLjQv
nXFbuvq51J7Piq9faecrLtNK7Y5PDnE0PDcif0dZAF4q3GNpzf0pRVEiM2GcpZW80GYcLJxcgyhG
dmR1JncggD46ec1C7dXglLjKvKv2j2JgaY3oKe/o4moU86ImgZZKl/KTALufLkXxWvQ0dKkBLdUS
rS/r7GCb1YUi0WDX1lF5WvE9babsM6oRWuacglmbvvlOcZYNQpxlQOm7KuhYNBUMXnOPeZCmGoul
ZLu2xdVk9ZlRgwlaPcoMVVeskMf7qFvaAsxYdWOAknw/GfW+SvEM216yBnNb3BrZ/FglpoYZaxNv
smxPqLl5kElFX02suyA1uF+TZS1PeWwznq/LEIBo5ecV9r1Hu6gqe91F03VU+QT3WR8Ip3UPrFcv
Vj4e9FDeKS+QiSn69TwsvZ3FBS0G7700KX1c5hYlh77nfeVWFiLOxqUcU8E0pcZOc4c7xvLoYcLJ
DCD72XtncMVW5r5Lv3ZYZ8EfR7j+GLUKjKqSQSMa5+Hekb7xFvsQkSgL2G3tCjJ195Fp8TtiKtwM
GtzVFy5ewumoau89jfMn9zRo7pzSMi+5PPEGwdxbnyKwpJeob/FbZpgxhrm5EfTK+6q48Jnt2gaV
gJmk4IBjyH6M2N6I4424M3XRMn6W43owtZPzESE4srI3G5U0KrP9RMU6R/0KY57TwZMX5m0goAqV
tP/Gk5u8OL1noIBY8Z9hRoqWuEYQLV4L2LlA+/F3J1DyFG90vLoheYrbKcIFOubyOvouvU4gINlW
yvmxcPJv1FGbXDS/URGj7PDmF1H7p6kj/wbNJGM4KQ8VHvhgznjZFjaWap1gSUoS1NGowaae8AXl
2ocCCyNK9elgJZRdtqjREdfDi6VYACyLrhZvee918uuWzjs5NBc7rRTc91pvEu3tKB3fxk40no0+
2y4xNuKl/wLOmG5dvYpDyUBv8gs8xgydpAAQCtZGiqQYe9tL3zzY6smzUtCozPydZ3loV2MNDE3P
WJtOH03n1wezb5/ACxQCyOTqLWZ+SGx/26iercxcLr2ujpU2aVtt4c07tRrspGKPX5EVgHOD5K7c
f+C49LdGoWfKnpybTHkTVgD+wVydazP+jKjLzLy5PRrxuk2J8Nu1hW1vHbHeVIuis+vYdjLG1gQp
RoOKhcgMDoKh8CC/5yvKPYzcmKwCB9T6EDWAk1ZH5l7lfpcO+heSHyiBGAnaapww1m57Sih3dXJr
v8zZ7Q6hFm7n7rOldc7ItqZlqqkEXDuK2MCROLE3zoS6Iaqj6AWLMbIhU2R/Y1Ci2hRXP00BDxFW
Oo4FrDvVj7Wv3nMxMtDHx3mdXgDxug0ahFNmvEvDfmvyAhPAb3Lvfrsv/mXeHIu7dZvOJl3J04wY
3uisRy7115L14PGEqTQj6TWNnyPyb6h5i51hX/rp9xJpPnzkDMwc7Hp+h0FRTGpn1DMy6kamZ3Q/
/MsBElLE45cPaNcbPAIJ38BfLWPrdVSWjXNO7Mo8ER0yF2HjALqjqUyPjaXwUfY9E72BLpQm3R8v
+2z6+mXG0/9MNJANHE9SREEWYEpsFiaQpdtNk4Mp1TQ/3DZ/zFtWwZLpfWcaY8eaWiRbx2MRrWLL
CHF1JaHAbLIWiLQh8IPCB1qS1qxRyiFHaefXNIZxX939/eHr52QrM/JUsAghJDisfrRfemeXjcsp
Yt7nOV5UT91SA0MlCAKauvUxW9g0uwnYBIf0tLGKe+2cMZzzIaK6i6nCNxec5jHvvFKNUArmnbYy
x3gXvkz2jGyYB6O34xnReWcE5sIdL2smStPpPuso+bCBXMpM7HrzcH87lGtMvB9XJi+cPz4NBBsy
a36wfRIdkeLCSV27JYvEo2UJo+jVQCAddQCsDN1cqQPVTVC4YtFntxh2BaOJydTD7B8/F/aCTJ7b
X0zTC2NsuWkKzJG0SAqaKwi4KSGBCcaKl/86neylonlqte62+DV7jYa4RvnafightxhfHyzyb+Y8
e0vYheOR+BFcrisfK2JagkzwWO/72HmVM/+bESf97PS7QWOoqYs9B7GxXQoPN8pQHuIJ+t+1J27M
5EeO1VvqeL/tbPxL77D6zAB8rkyT12GTdpdqLdoNCYGolCqFOpdK3C5brj4JggFvNDQ/hDY0pXFD
JtCFk/uOgeLYRkjYBpPLoOwfqX1WQQ9HPmh1JAFRqMvYOrH7Hv0t5bJLmvpjpdGae/vOcdjGVo1d
/ZiK3gut3Eeg5Se7qhXdk12ve1FT7iZdXrutoS+R0d1WEbNDrjCwA8v+BvktEOYaulYTIlYCMSYW
8GCy+bns7BvXOzvOlyXrv3NNxGJmAN5k477x4z9FirTJNrMQ+vt9HAtEzcyJs4+oW56hUj7TSIRl
bL+nXAWCClnwgCMDVj+e8OY9hTgEhMDBXzDfTRFr+TS4eCBE/IptNxQDJXJLNDZ7aaOVmxdER2Yt
tlnz1A3maTBMvRsV+INtxP3NR/IZa8EbD9nQBCZ49FyIgSHnATIkMgwzvq4l9tNRDg5jFcuj6Aa1
FzbAYuJN6SnLWx48gPqe12tu3xs/sw7QXToiIE4qeVRtgkSACWQEDQkwcPkII9x8qxqlHqvOtgCy
8GtItnZZN+yMblsRTmUGlSO/7vmH/5Av7rjE9DOn3PtLNn+p3q72VkKam203e2dMMeLfWQ4J/7Of
msw5WcX0PAsDm1XVLZtqwFqrx+WSpy34Bh4hNkSPrCO63bTEzv9tLcmzszTA0wNRdz3AIi/WXdNB
K6ZwvH52u8/ViFr/zTECEI9jVKRYzBpqa3VZtpjskOUjVezfksj5dI2EdIP8VEzZIV4SfHG9hGyx
MeNyyBJl99eEDoefh6xw8uMyacQDAtPJwP7CmICWv4GoAgDWL7XFVF4YkX+suS6dY4I5mRi6dDme
Mg91hXbo1TPvf8gn+gpgBAgqmN/mVqVYGdlXcf8+mXdCiIt4kCt4VJ3Hw6lO5tDycz6HmjHJS6Lm
1DH0SS/Ztwvj8UNuyvfSSKozMWNlcOoHBtosM5zQTO0bmfjrBn4Wd7Pz3UjjP083fL/KfSfXC5l6
iqoMs1QhPPUgFtipIbp18ZKh+m1eCSLhnebxa/qqBHhPNUV6y/LUIEzYZp6dcIv3+CIr0i+99dxa
yJLbikA4AlqBzlz5Wzusf6rGX7+Wf7zROrZJDMShCMpMxvQx0lBqU4Eb0nHtBxZZsnjQgiEpRaiM
4vyjVjT69b5RwN3PJfIWpDec8cih0mOxwJOV1a9FFCfxapT6FaO6mitVewKbPPkK5N7W8+NAL3nM
YicnZw/jCnek+1NeMZKR8xsUTUWoCVw5MKY7pjejBhB01ouj55esh1WZi/TSO04eVuKxXjGNNz5v
VaJM3w1lJru5Q6M2T7Q4jeFsxA/z7F1W2y13UEFo0dIXtcQILPGwhF6DvCGpqIXtBg4zMHWabYcg
TRCqGS3AXJnROfxmCpQkeEuoAlb2V0SKAR9PirPMH50t5WLVPX2Ao6hofd7NJKrURCaUeMtCvQpj
s1gIYRYE+clK3xNgDMoOSLZVT3vTnKeNiCAJnXlJN7ZLj9BYOgcXt8p+tSRJ0KwFshLJETvrdGpt
50kZyL4GbV99JLQvbku2LZDqvK2TFqXeNNa7rr9T+7KGNfY0GG8GZ284ya33OvfcIJNMLEQ6jiYF
zs6L7mm1qzBdoxQrVb8wdZKACcQCxibL765bHfKWanVJeV08xdVEHMVsPHbt/DEqTHjCIK5t4E2J
gsA6a6K0L8saI8/XiDXiFVibaBcQN4PwRm8aQXtGDSGQdOVeLi3SW+S6f7WskDW0VYewKfIOZHN7
cEwrvoiuOQqii4qtHOLfKRozrD2IOEuHsKqlFpc6Se23hVrnqsIgD6hlH9d+GS9LUrp0uJIHkq/d
g13N6qmp7ed4WoZ3Yc4by2ucP7btnbzIK65G6n8ZKY4PZjmyKVtlboSnEcFNaR+U1Yi/VxS/iTkd
jApj7LAMcH+YajarM7Ngd3OS7nOww1lKmnJj03pzF/E+NbmYAwK/mQoJw3lJSRw4AjODVPYH3x7n
MDKAtj3dx9c0oszEj+LQlUb9N9ZcsdWOrnAPzsEZx8d2GjL+EP81SApBHIvM2Wj1pWz8noLMrvmu
GLsZbkWvzZtDKsTT7Hmkc0zdNG4YxyEbnGzcNbgzSB8xuCSiYlaSBhA0r4x4gzeH1RBIbkPATvlY
ThYv9KIsz+Nqn60l8w5pr1UgMuexVpV6Nh3dPSSpE1qlJSBWEzB2u+xONWnLmwkrzcnOq68eudVT
iRYCh2dzQwD7n8gZkpkP2cOV1dwSzp8ACdW4JXgNm5S9hmCo0REjnr/tERAc3VF+D4aMHmMCBbdm
U5q7DkXihTCgMIliAUDEl7uyd2nTs8QEFbDH+w/Z/3+t3Ieg7/DghuQNWldvtFXoF5Mk5hSr4Awe
8JJ14wrfdBcVEzXmEOVsTf8hykZn2iTvuh2MhzqpiJFcCaJxtXqYfIxwnlVUD5bJKbpUz8ojx6gf
GTWS5IDpAmdR1R9Kp3Ue7HswkJPUf0ybUO1cD86DYVGBXPf1H9G6L33F2GQb3fMaxaTtWeCbKhH5
Pkf79Mfq7Kd56S9Gk7aHOTeKx5UG4UKVD1Y82xCkXKl6wnCwpkruPYUlx9X/QB7+9UtmvM2OSRYK
Stlw9vDc57pZn9HuPTOvLW8OwUnEN8UiOtnKd8/FavJ2MJFJ9FDEJ5dsXFAhABynU+2tkCsErpsk
31Hb3uIy2tKi4f5JI1wq2ZKu727C46PjLn1JNKFBICb+rRxMdzc67YPyiulMIj9TqWzbT9PvD6O/
Dv8Wt91L93/cnUlzpEqaRf9KWe2pZnRgUZuY55BCszaYRuYZ3IFf34d8XdZWte5Vb2TKl/kyQxHg
fMO957pclkV26XIpH5HJOkuhaWpn03W04eBfA6Xce58BjDbW939+0Vvo8OARX0s/f4zaVD5w4MuH
1sKcBm9rr8DGeGU6Iqv81xcjoS5JskOaSlJwrSi9hihydrjSBjZJgIpMGZ4dXvU+0rnv/tx8jh1v
rMK2yQT2rIvmww7+615pXeD8nAGYGgUcnzFx3bPSWaXl8XhnhiVJy9G0JXorDlcdCwdc9xk66HWF
vQ42++wjKJzqpAGoywZYPjwscx8G2398ywz5mJSt4PVWjBaI0hnYvvi69zZp9KSJNfAwTKiTXZH1
t74h9rd8kFKDaSmmfZbkiET74hp6CGpzhLJebJsrLVF3CQmVNId4Sd3py6cuNZFWGjQUC9LaavSZ
7IdzFPLaxMTP9vYBSZB4U6NHBPSXjFk3pN+VVXj3GhJrmCM8xHQGXxQfubHVY+o2qfhvoIzmQUy7
5icjLr6ou101zQOoFDpqaAcIQN1PhRKSKxPqihVio+pABEY6gLgC1AP7As7abDcV8CMcG9U6Oppo
w56Z3gAnbpaIR5amHCBpPOu6PiLnZtKJH2OpPfUeZvZnbBwbSZOna92LG1L0A7X1q4vuQ2zxisCm
O/pVQRy+FAWDzdJac2nku6CNkEN383yxCeIne5j1tuh2TddsjzxUwdaF+Y55KvcJWBGvV2xu+3H7
5//wQtycs8muOPz5dWaD/C2ddAdpbW4g7KZcWIYKVgzFnAPOB1RTLqCbiJH6lJaIUDqsOU4KerHt
So5RjwGnLXhuOMaw+t/f+PPdX1/+6Nuz4F1AhthPOXQ1uyz7PfxMnfmD046UqJFbH/58Z4zEIUeV
5NrEZXvoa8Y4GioJgqvnbzmMmB6+Y/mPL00eAplkw6Oc2NuKsdlSOVd7KfvflefYtISRZxUHKoni
YLI82Sa1uVWD2+8miHeVw+4kbur3QcPen1JZjXRaCE52vdU/ZIIqcWBEyJuRLoO0OpZhTj6HWRMX
pbRVlmKSYLW70BxWYNj26x4LD/zLYIMeamvNAIWUMBT5kBJIhvqg3jKd3uYzdDGppjfDVOBv2TAN
LVKfUKd/irJnSF9sGBA4u5ldbGo5AkkbiVDMczQHlomWtKx2buszoy0TpmL5d9GHD9LwfmyUDWmA
mGoq2WCFSRlD7krPLJCMfZuI90b091nbMBnkQi5odBl/AWTBxjlHGMyd6keRDQe83NjgHwIeiMh5
u6OtA+fvpu43H6azapY1m2zYJ0a66iYLT281LrjW0IwE3V1KXK6hdROiqel5NKnyosnemD0la5ne
zNGmIBE2+qDXArmx0gdWuLWg+KK9c3Pn/Y9nR0B6LGLOZW+bRhUt5BRdDaaJW5USUVD2F5Sq/UBy
e2p2zkaPp01jvjD+VQsg0mcCFtDd6c+R1f1gvL+qrN1gj0AgGBnvYGU5mtjuOq68g7L5YIjZyBmW
hyRzv2Bk7t0Id4BhrZCN4dpl77qY0NxbQAdL52S9NnAtZDuSh131C5S+Nkxt+VZrw4315qsTNTh7
E6K9Q2wXVOjhmRAKtTS8uGTKyN8a5REsZ+RHXrI3+zvHgI5FQB12GpQvGDXoBA+el93Ym9/TPjOt
Sp13W+DDCTc6cfLuzMZxSJtU2fTCu352c4ha8BljQm9vJQ9clDV91b66drWlF6Fu0IBOF+B2NVCt
sc8AgOSVMszuUnjaBsLpfKSFCJLq+DqlDLhVgr9PQTHwLALBMTqdMMBh/0oGQIziB9nBHdkL6zHO
97PbnMjwtWPM5UT56oeIgMYtiDa5sEf0LZa7blntEM0ZcgizBYPpzAGno11SqHmVo+7sWj6CV4Ve
EFSfg7C6bSYYVBbJsSWSBrhBY62cWLsGwUnPwmCFqSPHDi97lqzIJHWNzZ6kk0E0xfNAr/1fVVVM
bpKnWjFzjxugzSX7MFje3z4nVqmgw7aUjmWJjNMM9RNuxcFjmw7Fw/XkNtDx3GiTf+CJzZLEbFnu
f0u2t1e6+s9xKuUW6X8J6gtHPacOHabJ2KCqL4WDClcUEoedpgASds0Nizo0/XHoaagsfD8JyRhl
XNFyGR7FimOdHc2/9PgN2BQzra/r8gBKUC3CUvTLkMiWFY46iM095gSv4Rx+AM4HA6YuWSI32T7w
7qVrPCcxBuqIKQA5jpK2QoQot+1h18hekmKJbj+a7jyZ7caxwQccRBtUm9oqTYDKsE+4umX8BL0K
d9f3NKH0iioegLC+nsPyq868F0cOww6tS7uyM8/etPMDSwuzE1REpftnXaRPVcbrC0DrLaIBwqCA
KUPE0U9g+HAUuk3da9USSSBzNAemPn6dWPlbP4Sk7vox8+a5oAKFxdSgmP2sV/6mz8zzPkwjv7LM
vxeq/272oFWopNNrN9boFdUO7V3LQsr5oEjjOA/qvZOOrzYHqjf1q2mMeTmg6fR0fOvGTVTr0xoC
oY/3hKtcWGwnDA3gRK2/VQ1/o2gba1s7x8qMuDwH56tqvbOcMUwOXphCNJB1w/dRpkwOOnUYLBQp
Tf5e195qHGcExCh2UhnPgcyv8xGoTXhIS/M2sJ10Ex1L7x/ZevWaW9UBF/WdUIhWW0ofNWkfWnr0
HfFIdOCL0VZI7TyGPlRhxvgeZQV+06p/6HNkxSmOBCbSEwxm10B/1HlnK6YJEt1P2olzh9UebtGE
NqBJujujZPldFPIUCnkWPS6G3Pnq8LG1jXEp0KHqeSl5mvibKhFbt04BvlvhDf/LdurjpzmtQO8t
EDz7HMaMik+853dOXu24K051276qmTWT6KehCFlv2l89Vd+sSSsctpVUoeay0hHOY/3Q45J21YUm
Mo7tg+VpP5aiYO/N52B608NiH3QFqHx9nXYKAmwH0SATGErY0yxoiu60R+VIk3uXKwbpCz4P5OCl
rLbkjn2Zjv84xVyAqQcmr8Uf0PrXJKoP7N+/hUVk0xTCAdBkd+9HOpuLmatYTMZ3YrPf8diGcJxY
xsHW83Q/Ik2Io2ilJ2m5bxKvoQhycX16VojGTeSXNtGGLYFc3dpUGUMay6wPA9Knv76E8y+jUd7Y
Yzxg4J+H/UW3GjSqRr3H0Fd7aH26AjLunwJpmAspZECc1X++dfCcDey1NynKDDca5IowIcCLsGHY
J/lxdbDnL3GA2VxaOJ9CC2lhXR8VSyLua2wJtsHLKvSe9gHB6uHPl8xEjkK4l85aj9IwjQOKlhaA
3OgFB5ySqJ5sNFOAOJd8Ux/+fNFNdGJp60uERs41r7SLwlHCrZSsm7R8bVppLWYrRV1bW9DVB98U
X9U0mLtOb+ADNo69aiQjcJjLK7200CqagGU67b6b91xhED32hk23ndMKRvWrp6MZpLgDguxYXxNG
WarMVyvvHnyLqoC0Ce3GZoZA9JTRWjD20TqSvgUMLpn1cHiKTBxbr1rGcdqGiHvh6JvuBibBC1Z4
ZoucRu6QXVtGV8wgo0PSTdQyQt0qEFwUs+Bgq5OnJhcRObtAz3oy+7i81z2s0QXP9gQvvq9NzLjt
52liOpgMKlq6brwXmf+GAF0zk+gUFCkuHQ6wEJHOBrUMYlx4G1R3k+03K548/D+Qz3Uz3wvfOg0T
42qbnpmj9jgo7+y0/mMwu7Ba4BejSqgevP6YBNpPG5qEBXwbKIvB8+8jW2LPX0ZY9gofTnPpxNuo
s89CjV+GZTwz0P12qI7cXiFNqe0thuWtpu2auMcU3PQPU2HRulnJbjCjkQkT0GGouEubax3fGbA3
hpzR0PgbbeheR5orPmpOQh5CazvDDNkM8R4rmL9uTFwh/Cw9vpy8C+tdFBVPfsS+MG8H1n/NFq4y
+6mBizLQGM1xsq5kwE8zWvqpKsUFqj8ikR4zbGFmv61RvLglHRePFDjffhtygXG4kPkyDJTiolfp
GVzToxhvjssnolMN9B5wYqOtWdA921PdYsCwoRjqFn8VBb1baAMtv/oSGWKjwU7QT7vtqSL1ciVl
udeSKD5gcSiYpVMKanLn9A6DHKWQIkOQgl7MPnvVD82D6k6JH+dPzTBsa8N6htiKrZ2tYHxWTsEu
l3/ATsPPfqQdBGbVA2RElmrE+UpiiOHRjmBMFWsnnN5dxk5I2hEPEZTM48ljH4htjTnU0qpRxXSN
JAg7s1AryIcyI1s9ZHtD8Le4pFID30e17gD1H3Eroe3xGCmxoUV9pq+1hvXbEU/4LKpAO2Mw+qo1
fBh1DJi61MNTldgXp/024v42WTqS9qz76Bv6B63mTpe6vzYs5xba1pOT8M8xxUvdGo9xZ598x33o
cJNsuwLTYNd9s4N+FEipVqbJSwobjf2Q9TnaIaMJcQkmih+E16GXsoCxWbjZEJjrj5rR0QJX+PuQ
05cFGelj2VZMxSp1+INVD5CFYK3nCTQiln2T5SVXokOlFo0IfG0jVBc52tCsseJkQ810riy3hUFj
hO3+MGlasXKrnGZd6XurtTdB4I+Po5YZG08LzuWoHnCG35IclGDdfHcaEXmGpCCYJK+5h7kI3gi7
Rf8KPAMxg2/+EJfIGFFjj2mYfGJst9qtUaSXwgrVQVPlYxBHL4Nyk3XiyDvGBs3OAbPWOjXuT80C
ZkDQ3YrxzMWOrk2XUqeZNY/LqnhHWf0+emxhLIeXUNVgAMkQWxnzKIuoH2PlmRQgyTS2WEiYb7a8
0VNfkUmRxyDjSOKkY7VwTlLmNizzUERo2zInp8N0BoUyXrvEXrMSE+4WFFf20R49bSNjYgm0iIe0
W+/AUDCBrTogEo4jeZu9Yq2nrIPtnqkGMgS9/ICF9ionWvXGUPhnrezMwUtAQZxTsarAOgBVLwaa
xogCxKoxRSUW3ant2G+e1u5BeSI/liy7PZLnl7T7/SrRyUliwHbV8mclW595Ha3qnM3pdMM9aGIy
B8wYnFDMyk3V7k85wrJAovXTNf2Rir3+K1X1/zpN7Rx/Mfsvf7v/N5lrxKH917+izVYf3cfffvA6
deOFtLV//v3xK/r4/rfENf74X4lrpv0PQs+F43m25RNzavM7fyWuGdY/iCq3Xd90dQLPdIeUtv9J
XDP5LUe3hOd55LE5jkdQLgvZLvrn391/2LahC58zdc4+1vmtf72su7/iXdv/+PXfsL7esUvp2n/+
Xej2f8Y268KlUHMIfNMRXVker+/fMnkn0du1ISgKu6MPoBCOdn+AOv6olPcs7fEO6smPbuPDluUa
6v050F1vC4PK7PrmopXB1k9S8zpqKBWDJl3BpfL4/bzkMMiCU02QYK/3h0Qd+hnxjHkBiVVanF0N
dXpZVPu0Yr5kNdhRJwEiqAnObgmytiC9dBmbGgDnQL5qhb+uhPs1NuN1pITm2U+yr8Esw2xysCP4
TuHMEdGAjh71vkD6E9zZnYx3SHYXfa7sg12pXTunHoHFTDEsMvtv83UTdmzdbKLj51SHcNqInl5O
+PSpoeGukTZSWcd9SiPrUmapfjf713XGpp203C0vXm7GaDowjL2wDdLXjea+5nCY0QUhAU9m2l1v
DxCWxn6RGs1qyCe+megs9KEQezKDfoE0F3ja1FDsOif6dgmkWlpGtfVSdVSksA+CsyKtq29GAhia
sQIAcl05bKDzcfoEa6BD8vSy5Ks1iFRJLd5mjqGrSUzsYpzSGy769WSksEIcVEVYH4MMOGmA3dyD
gW7W+sOsy4Wbad7BKCkQuP9EpguPJT6mrneMG9xNveOyvHHSxwSveOTxdkMDP6BVK5hS8x65gAK7
FAhLSThbSM5ZkdirHBEwwMH66ImYarmJbnGb/YaD3AEn2VCm/2LrjZdi6JgR1MZ9Q9LqosRuOxek
BMCnWCO7K2dsiDYk+yw7LVnbsExxUC2GDvO2LHB8xwZ1LzUF5ymafDYXh8AyjvlYt2jkRrEJseYt
vNmLTRgKC6TnTpFSoMIXva0cFAT9i6Xoddjg/sAOe3JiMl14Ph2jId1wW0VLobfUJYlzsVMsDDUa
AuXMDJjWAo7rYznntruYFlFyKXoiESDnV+GFGKZt0KaYsbNh79q5s8ESw5oam8dOSHm1Vf3sQdTb
S80HihzVmzoBo5hNx64Uaum2vNFlvGkjB9GFqJ5Rja7SktojbLHqNT7WlFK9lz6eodpMThAKBUY3
Xq0lnhor+c0zoFCDTs1GkfvOx/CZ2TxhQPK8jgOIxHR4RVhHAGysPbdOiUAD9xkuRI0PEh/oyh7E
N1KoS1WLFmm/czNM7+plNXY60zwV7bvTT9VS792fCMFUJf0OtAYLKqfQD6qwLMYqOfiH8FMM+gqf
B8Pk8uI2/hMevivM8HBpBziKXPGZRca5qNyHPO1QqsfN1WZVkLT5T5iRexKFRzNKrsnY32nR8BAq
LSBVsDyG+PzbIr7QaSL5OnZhL7dG3r9j6BgwI+V3fed/pJ48YlG+NjK8lG1TH0DdPzlMeDDTr8yM
+xFNO2xZzB8NkQI0TO21r5O9P5gkN0vxxp6ALSapjHm+kz2GQXMQezifa8snQyCNaPp8PlVEUc1B
cECjOEtubsUk3DSz859fFEwjQvxARizW8z/N/I0fTzUoO0fxhbcgAZLTzn6ihVXmEYq2+hVzw5XP
P/TNcxlF+xEt1KCZ+1br7oUbMOt2qk8gniAQ+RMm88g8pX/CtZexEzlAP30S3hjsspw1GWVrD0u1
Nn9oJcERsb8cRbRzzUSQpZbvdItXECmUVFE7/8P6AU/bjzL0u2T2eY5SPuR6fa0S+dSbrZi3h4Qp
Rpxnid1fCHc+jOQkQGeAhe1HT00zpvg+y3nRg96tHVZG3X7CC0KUxJpvgv7YScROSnvMzchfO6g5
uhisklXsozn14HOyBNb9iJaW4cIF5A1PBeOrHK2TBmJ3wXoTmkFKO2RRABZl8ZTVsM3Q/kFwcd9i
FNxGP27qEklkB1dZRxezlnnAEY6jQbnMpDEzjXgkMR8Se2Qo1nAecS+FCR3eFHfIG7NNZOTNMpYX
p3HOwj8SKog5rjgbLjjusn+vC3rVscLD4G0MWHUpEv7et+uZ63xjFvBaM45InOEUdTGEmZSVHAGN
eaWOsoDdls3aMszBbXrltQX8tdrZE3S9SUgQ3xyx4gyYTpo0flLjDKOZEGJkGphO1B9O8ZQkBBsN
rfWgZlSqbhfjyYnISarmoW9Y7Yu4NC/Qiwl5KA+62z/73C1O4u0m1ukgYha27E5FglyYfUMNmCtC
yeSrJb3n8zRad5NST6Ue38g7iJkPM1MnkJ4Uok0+mM+F1FatGR/RbCU8ErY25JptzhHq2t6u8X4M
xuaF0OxVzWZlYeP6XpbZgcmPWOS+NycbI1bEML+cMFi0Kn1qVQMAjZS3VRGZrCb76ikpy1PbJ284
DKF1iV1DjI6jcO3W0noaHJdNQF980mkzmUA/Zpbi7JjxSxSFl2GCq6sTRBT41rrzfnDzyoU5bwTC
gWRGs6r32qTtzAQxCdO+2PXRtyCJfs9LoW3c0WadgLui5ZrBShD2TywL0RKqGgmGqnxs8RPtZJzV
ryArQz7MxJTGFXv8LopRWRC/lCPWXIVymDEI6Ix6dFhrAY3q8GfTN4SJuelVd3P7Jj2yUfish4qH
qs+aMbB9+zBhceXmGY/4ctmE5JGNP0c6G2+yXwxNEU9r+V8W9NiFaEZ1DEw2AM0EtydDmhHY5qOj
GcgQq+4BOQjAFw5CLBuwOpc4QsM/ZOf8WtUE5PSkKq6NzD72DP7ZIfCDUsqUNSrS/ic0nWidaO95
3mIf1PANdANxB05VPHIQx9spYMc65vquzON6JfFWKNaP4GUUC1zxBZBZJ3t+eBifTMeNl0jIiYWx
WhgaKBh0Pd4hWX9jJqDtyOs+4mSY2KhAzWcWvCCnB+rcpH6tsv1pidjNTKfZ8VOKbZCFT1mn37yW
Gz6rC7AVOsZTRqBbTLKMNxBr4hK/iQquA3thrIV0v6uqgk8axViNI8N3MMog30oiGs4ZbZk9BOoW
OZ250/snCV4LTxBNmqjQlyXtqzOHrFMpMtDXNZbs/K+6sta5yJ0tIbBgMCDpwJiFIkcVqfBimbPf
ou+RQjt1yg238KV+a1IuW4arbBnj/KR5YAUn0juzBtosqstdJ/KbOzVr23uwqw5gQYDTo6y+KqaX
lHxw/ksc6QGdIp6l4UN53kvDu86HTBy6We9j9OfLzG92oUvQg17c2+P0SAL8IWaRb+fWpXa5EVDB
ViZMHxMVzsIb7IdWeTVVAGJu60evwYkMdzPZuZ3jXSqwmkmPEjMmfNdWatXHiqARZusJ8T3YCEK/
YAnkHBX5OgGvVUdGU5KGi6vnXoxMc0dUmLEUN+Jo3rHQO6cuvo1m9+0TRYvsXD01ZRYv66b/nMBJ
Yn0P8K9zHpfH3NfvOyj7O7i9b0UT8NAkGA3lAZLwORONLEitwk4+fwCdXR+7avwYq2gLgGmb6ukP
aEwN4yJnEdkeC9JMKgw6wHsamDm5zdNWp5VhXzm3Ko4erLFXPzn0zsA+Sc+Al4kDvzzlrfrV2sgA
9ilXgz/+akosDTd/QYnsrjSXjAyXLCrDuJuZ+IO/l7hPAxUVm0YlZ78Ov2XUH/t+uBoZD7JIkgcN
LKgiSoF1k7sEnHkHDvJVM8KTHk4Xqmk05aFrIs74tOyQjCgvwSUqsOFLbgRtgKwXdGOwouxIncg9
VVZpclFOj9Ix7kaTgWDlyIPtNmqTyR85FcneYhzDlCTaefjvaLM404nP2wk9u8Zdenaa+Eg+Fi77
BAME6AzS2g+MuV6KgUmwgcQe99ZDbYuLJlg5Y2cZEaqTpzD58hGwhc4Rl9xPhbdOXecFkxkzeYOb
JAe1njb6xuvqCz7nJr3IdKKxQhM7x0KRU70lpXNvIXuFmyifJ7N9tHz1rULz4An7bigAn/LU4UXN
d9rcA2IDRSD2NITGyQC7oo3dHjrgj+E9CzmD8UlsNTnuqSxrrFIcw02QbgdIeknyPaeAcCOxDCrS
7AAT6yYb67tu88chzA5RDcpm2IRVyrpq+hzjCWcmzQwt6CckB35GAAaknybHhLtHmwc1RUehggD4
Q4tNBL7pK5KKFQnLGDh5gudQbxcIFt7YUPIc0Y3fOkujradT+pZkE7tCcAHTwhpYPkcSNEejusBN
eqzS4seavHJHUvpGZ53aDKpfT66zH+QjKjYQv2l8A2lzVwbG0ZISNq1sTiMILMsli6ZrD73QIKVI
68Bo3GFDj6kCOOFj4sP9sH0eST6VTegFawbj48Zu43WAP8LRxFuqwY4bOCrI7pS4wnlaw0qkzh4H
sgiEaq6iMxJSqY9trL+oMqnWsUZAYl1Q8hK34oroJ9XLc4igH1W4CzdW9Ie0Ups+d+y97aqHb3xe
YJncptoysk8ZTCxiwRMwqFS5ss2rbPR65fOgh9EzHmJ/vFmdvmtLFmea96T3l8nGVejb71kR/xBV
Ryh6C96kzS0kc2H3mrb4yaveOjojvBiHUKBEeEu7JVTM95+ZGjesHXJiB9pD21kvTkqNA+iEQaSe
JIwhdDK7euujDD0WQJTV3hAZqGxJykrVfJoxRhxS7zwUDdienPFoWzzeK8P4YSqvLTxIvokqEYKV
xxZJ6JqwSKBrAgtYbnAspHl2IRvCZrrNdiOCRoHj7FFSae2KBFqQ2VhrnjuIuTL9pho329ZV8hAN
mo/QaqIJGevVaDjwqTPnrZrqSzq5j0ZJfAfQs00h0gcPZ/ti6LksPHFvewUauxk4SimCUoC9fZTn
m8hzzoRntiik9Bkx/abnR/rrYZ0y4a68DIadzZgkIo+jmGWHPkuDRW0Nt8Hsj4NjsHNUAPMaEKjS
MqHT9MNlktbrCLOmTVBQlGYBS4/Hmw/7MbPMHYZyMFJB8N7VSbylZKIInQaUMBL2pzGSEl3n6FmV
OBAEfKgs9N1GiU6lCYgJKu7siU6ujl9QJC0yuIHcb/4vc5ZvhtYJj/NHbcq+y2h6VgGZ0H7Fhn0y
NrryqmVLHHkx6LBm6NYCQjxWyQgHhHN1H26UUf+YBYx5w6M7pjDEFCymO5AsV9cHmWu5rL7ZHKIJ
r01r0XPGDmoKtmiPzEVqVtmK4K5N3Z1y6uVT4dEHlLL7ZoSbrgi0A/KGKihtWc460WSsIBghXUwM
9DP5sOpd8WuJfdgM+SEKdg11xsaRDsBHiFcllqg8zx6h2Lbrgh/KKX8a0/AP9aDrq7jk6VzzOGl6
Graw2YY4jXYNdl0XEduBcUMCLG+dCPlmm94LljaFS7gFiOpAhYbNcOfDW9uKpKA1bXwOGQ3QUd+2
FqdL6D9C8E/i4M2srGEnC2iawEcyBZdAL/J1pLOyJ1qECbY1lxzRx0QMXGcipqLY3Gr2sMk4DHiL
S5TbTvtWRjrdj6tvlNAXo5b+jm4od9huXu3imZ6HhjLEHTQl9HtNf8gwdo1G9hQN3aaJAx7JDETC
esR3alZIVWGcJJP7KhMbZ+NUPvk563V2SK8FQZJkul4Ygz+RaHNT9fRSNs9FWrzAwANCJNEEorlf
5Jb24/R2vAYrOItlgCTaVs9yBk7oFvndLywMh21BHKzxncJOsqNjnA8no+DymgbvI04JpQqJcmqd
4ZZEMOyLBppirG04CR8SFTz6WsEDyirf2+eqIhUVlWADmc/MV0wWKcTxr46JWlltx/N1kjqCTfsz
DYvXsTPIQHNEtwuw3y87IOk4xxOi1axg55u5ySUXMu3K1M2TU7eBCAL7IO5fVBvsiWy9d3yOQzHV
v3Y7POlBxHMNEd8qROS6APahW/nJpJzCOP7t6zeXeUlF0Eqg/GudKLUVHN2w0i5mh3a5w+e29EGd
jBKjCdi/udZCoxe/qVG70DFNq9qcTojpX7CYBwzDhmtj+T/Mp970jNlVlbGjIhwDCYbdnrWUuyzR
8Y43PSYeTAcH8pVuY5UAV3p146nfqpKHp1Ur2pj0WmoVNF+ycBHH7tMc2FIUma9mWN0o45/aHpY3
t0g+es917Z4BfuFUqLESee+Th7rHeKeB+PWBDQI88XeFLq7EEF9LWV/138Bus0Nshs7CSQFv6+Gv
H8G3LkQ7zz2xlJrpZ+eb75g17lKuXaFIVhIi23amNm6TAWENp/Ws1rwfG+r32mHYhmG5NLxprVzb
2pcuMd1Zs/N9HNBYeL/MalhrM5QjJPQNGsG9N/b7uPejk1YJsDTGBd02rkEEe32bXUqq6pD8ZTZs
uQ5u5xZriGBI6Hml1YFb0jaHoUHwNeb3+ij3ps8my6Wyxd6CvvJtDBIGDwLBj8bKk9RG4i9irH4T
CTGth4zXFt6x83x7VRhNvXNq89uQJWbHti2uScYPbicEIdV8Ps306YOCsHwDCg17OUCm/HQ8IZhT
skSOW6wX0/3Y4+rLd20jIRmH1TtILvjb7z08e3rN4KOdBHQT233OGzksMiFvRDehZxniFzMBOBa1
8uTaPhggJbaJc7IHLK8qKD+5fB2Ccih0eS7IrdlZA8HC9Z1v3/UB+dLyqbDaz8GK7zvmLTHRLSoN
hm1ohh9xYT+qJKSkn0B9u4i6a8hhYfjFCrOCgcDSUGZPmcYtE0486C2GU7rIT6MHBZxcjW/C1Lql
qoqrwevtarimI9FTpmzaZdBWP5P0zBWsBFKnuW7p8Y66xzFrUQpkSt5ZJt4iwU3nzKNCJ3yzq2Av
2RczwKB2xecsk5Efq4uOmX8QbkWeUgIMpg3Hp+CnD9gv5rG9HSRPvBAsAJQn7GiUEFl89DL/nFQt
m3DpfukV7kzLBuKE6hwNYMtot/eYtOPFRfZ2a9FsmHVPtWEUJy/sUqJQgjPJA3fSS8gPavw1KX5Y
nidadA8kpRQ/vf7OBaE/lFZyIG6nWI81AEvAkwtPDu+JxF9iK++SEZNXujkn+2SYuxCTFVbzZ2ny
6ZOjt+xqICcWOF+fpLYVWb1by7GQSJETjKbredRaPOJ2cPYg9aWAedyJSVTvC6YkmNTm9wwTzDex
gStRtofUy3supvBcahZ4mehl/s0+Z+pX+eaSHNEPkbwg/7rTalbDiYurrhgfKL0/5im6EyLn0o0I
RJ1bPdbiFXXNl5UacmdOxq85YgTO4UqyRTjptI5Wbn6PKmUKYLN9Bae+bDNMafFE51tYF9Ey/asH
ucS1s8sm2qIhyxsCI50zoupg2SuRMd3wDyC7rQMwLntJHMa+DeCihkW6TtsENC2ZjauAPJHQce4l
tcUyRDVq+vYXzHBRu29EdSUrN++InSnDK+ZxW/cfPILWTTP5qEpl7vIkvpQdwxErGT4DOPy2hE1H
mBxBdsKwGBeDSAAtJ1GUrtGcfdcTqEqSpCCo25/V5HmbwAlfmE1oO/gul9oAxWcTipj5JDLc5k/J
GXvGeAF22FT3v3QHaC1yImwHwVeFTHDpWA4PofrXGclks+rx1+6Fi44WXy0RtokfPGSWeNH8LOHH
2+vYMJYjYraFWeKYVpm/wA3pLcvSuYvn96OJ+h4t0LsuLKSI1muU0QqmBRhGM54gYmnTjSeKng3G
JskhofFkXzOcxm3vJrRV7nMPeJbLhPaky3J0PVAzYKbBb1gwOv1vos5sOXGl67ZPpIhUn7o1IHqw
MbipG0W16ttU//RniP3F+W8IY7tsF0iZudaac0yxM0wQYh1TTcVUc8hwEAzVfRS8SaLxJwdToFnS
VjdlXGzJr9jYHdKnBuNqb5f/tHw84g3EmNAt5gu1pdXImE8gTQvNvWFQy1R2w6mgkCsjUOPKaR0/
T1BHG7XC58TxCDP7LTAQ50E+/m3nXrmDIV1EN82MYSglydLQHnzqyr3h4kEo8TmtivrsDg3Owqag
Q0KrH/opw8AACf+8PB3wHszlv24E/ltgcsLD9zNsTGfX6uqmJOpJ4k8752vImmQl4xD+mi5fc2an
hxyjibShIDuV9yYWEdMsPJjd9B1hc6ZiO9NPDz97NgZi+bLfEaX6S99RE3QYzPZ6ZSCroUyQCTuG
OYtvQ6MhOcbEbCycjFCcyzk81NDldkHAEqcrW3BezLHCcfTE3koGXwRZAG/Qq6Vx3E6nH5KDHwpR
AIM9r0mncW7tCJB6kWqpykl2EKUTIQ3KXs2YEVPY+Ua+yOOBS+PgRu1TIX7uVbAFAUia+ezsW1O4
nKS4+S1ImFOTe+9I1QCgNuj1rYD8Zw/0yZQfa605hyg4Ezn70vDQ7xO4OgonPIRU0RFm6U7AoMMy
kxr4AxiKLfZCDfnXFO3jiq73oDrlm0A3TFLIwgZnqtNy6eHIW/7sxLcDqn8W4D0XLTC43r6ZgZB+
aIYnbJL0Mzlq03jngqOzR74MANMZGu4Kz7dcBS1qIDfzvgIQt0TL9muzFthNqoYiOq6w1Frhb7T3
KMIKPVubnFdeApAse2EkHGWjJPZdkVwY9QA8KPXLrN6MbvDe6tzGMTqP+dYk8k01C4s+L/81yptv
gi7jYRjUcSjHN6+yt/04OeeqagHZluj6S+2THuVXEmHUJ5HuZ4Pf7VAtDwVgxe3UUWxn9t9On3Os
7Q0ycZ31M5OvaURYa2h5L7PSzgKdEjG7urcZSqMFcFV2/EI+GhBPr1Xa/uTwgOvEOJTNmO0s3N1R
MNHtIj5KaXQLUJRHGJmsIvR1E4FstW8C5R76iJ1HZkRLpxOnUdOAwFhGr92AkqpLkTiWJamrghY3
xowH4RevbqqdUiv4cALb2KReRXvNMEk2HI3PBvGZL7OmxYfHAFOy8fUBk1RcI8lZyxxzx71bbJa8
tymJN55B16UfmVTK5DMPNVhz9ZR/9en3OOXrIbQYXaSxe6aeao4RlN2q1V41t8HrphOomvQoPkP3
fXAGtjcKro2rD/PVClhBSboGWeLl9qXoCn0TQJZYPZ/KxEHCO8HYzNnwrjaTRnxyCAaWZ67Ztdfn
R1lRTGTp5N807Ql2sbHV2T2lFAmry32vbl6ijlbZJNcOnW3uGPOljz0KOGT0own/PpDeKi14ESFv
LuIpuL21pLyPiINcHAmH0FQ+dux35tsaN0vW7aCVEgzOprc20J+l4+/aMfq9lbmubxrVAEbG5fUE
0b2JiwrtNoQlU2D6y0J5qxTjMTOgyTuL4qecB8sv0Pzu8f5uvEgG5xRLzcpYJFGdMZ0TgBIvJupS
ghRmIrAsBP3C2pb0pOnKlBims46VHxS6byOTZJMfsPwk+QG2NTBXVKyJIFIBjMrFBMq1GltSyOze
L6YRemsq37mao3UKwoP8XGoUkBGCySSXk2GoP3011McKkvaKI+07RoStFcMKX17Whpp+haxzy9v5
JprKvcKxKbcd7Kp1y9GlyIdmj3aX6xFzTNbTutYcwB8yaiG/l4b7pthQxjm8ICw6xADt3ir+bsSm
Eh04XW3mhVdbmoyGXXbDrqm3Igk5erU9sVrGJ1bQgj9i4xqNfrFFfQrwna+oGNtdHHfR3Qu/035W
jxqzHGPt8VpLWlip96XUdCapk0wlVf4ErQgBJGo0hn9u+tmFTftS6R7rcJX+CEj0OBJWH/nAND+1
KPvUKo8jYGehM5KoHmPyWs3ccfdNPYfgtErC9LImfNXtbq8pJMfPZ1pihK+1IZgr6Vrtd5FtHZ4P
mVThOuszHDdDRFRB3ZONIDECZDPeaUa9yaazAOVMWPc3WV5h/C1cbxNR7efMu01p9hz8NfPESnhU
5XwBS4mukFCi1VwNCF7yWt/0PVMvSUPm5A0ZXXfvZ9Wqf7WeqFXLqSNohi1jtf4cluaH0lO8C/Vw
AA4K6BD4Q5Ha/8CbmRvDKf/0SJgbehkfddn9YlitHZKSiWHfeKeatkwUKnWUtPzJV4820Ikg+yLB
9KM8PcZYA1/61H7Q5B9WfqrDrBA6iR7WYO6Cyf4RF9k5HIxHo+TOtciBq55lpcpPgHZwJueKLN/W
I9mYkIc0I04FdDFXarJDhMJyaONb6RvOTTO+KkIfaXZnXXQyrPYm4xjrToxLvjWsR0EmihWItyyh
xR9kE4IADIJm2PyuIdWI75DkY0NJZF52/cqLR3vBMThlEM9lUIGWE2bpHMCZX6A4Qo8DbCxkSmd4
bbeDv6HwSRQXXM8XIy1M3wjq4URDm6gzwXudZwdrjpovZO9waKcDsiYkFG6cXtNL7WgYVEo2cMAn
GQlqwhuIJaDCUCqOVl2LOFhl3rglDISmKxF2nJBGGrYtjLZKC4/o0d0w+JwKY12l8qSI7b7I4T44
9AM7ABAKS+xKsdz63OPcljWtYS0lqLwYr1bU3sJkvI524bzoR9bpmDZYzNDaesRKsMTL8TA12VFz
azrgTJQJmwrOSxg6Mh61smsoCexHj8god3Ex7aK8SK70qt/n3LwBhMVBO5vvLVEq67naqAjQN0o7
3dVX4UIEiez0TdnqM46M7zA1zvTiIdowKXFyXGlI2MDRZOQ6pXbyWfbybeR/3ypT35OL/aa36k6q
g7YaE+0b7j+GvUF+ja3+s+jK96Edvhj6PsIQnGyqbWVb3gBJe1gvLRzCOnErNn4Ct03xhoVfQqjm
1ubqs2vikCWAuZVpfi7xwfGAWdasMKwxSD8ojfcUIrVvNbYLGKBhMjUm/ambx2ZnkDyHOD6gqgL8
gMvYgEAivF9pwKakCbs5hT3akLFC9QMtuN9I+zjlJFh4psYQtKSJjTGdNi5vcGJr0Pf09B96jd8l
2PHJYDCCw32jMEfdQQGgPBujG7+INBUui3Wh0JwzVS26nsgWg5vJ0UqaS3r0pTXTl2ugSXnBG1nO
vxpM4seycQism2g46wXGQ72QX5DB4CeUhtySw/hd5z09dL0E2Vnk72JqulPjcCCtmML6YW94W4Di
UNgzK99oRfrHntPmRemCYgFI5GgBkSoNWsJFALOjQ1JvDSmsMcLov/SM5WkKVHvj93MehxzdsL8Z
sANWJqfeVZRNG0fBaDc5sDl2WW8HwMJrPH3nDoTj1Ksj9rZpOdOFmImnbR8xlB5LG6mAk752lNYl
ne/mHTn+SGpdA1Nh/hxDW517YI6sTja6JUP4VqHBjkUDS+AyjWIAL7tRB9xRav6QQhEoZg6p0o32
fdDdTGxghyGvT3NDrEJUJ8Rv2MuFLbp9xj6ULJkpSJqJJ7Z+95ZzLOAar3JCg2i/l2cWeA5Xsjhx
ZCvW9azj3qnZe1HI0I/FiQ1327dj+2NALkUfJcWFGMwnBx/mrteVHzHCbFLHZg/A+GNFo31+Pmic
o8AfI2MKWHh2U/AapUP8loMou0XoDI4VVrrUNtWl6opPg/rPbaIPz4Qh0w4FyaGJtSuIXnixvKw6
122ISxW5FLr5cJc2hfaKtuOvm6dwWwU9PgFpzleu9sPmiK1MjDhcGkdJC3XIQm2PaHgAYK6sfTkw
i3G/53CWfiIw0A2LzfVbK6D+NNQWYDRwIIsKVFMbRn4PmPVQ6PMhC9NLaw/7iCAJNE7BRuOV6Drg
Qqh2io0rFI1v3CtmUTGHzat2Q2+asfPE2aYz67fEY9Kk6lXKtX4ZGiZffVkc81wSKdrAkJfVhxzd
f4vUCB6fc2gTB0Za75wnMg5X/ViqbaQRg5hD2MACnbQ4Exr5UXGaQ93HKVKWe1uYx6Ep3atKPzXY
jM48sMRp3zJgwemn6wDopPbm0odEwmVKDKGuESwRzkgGcvldWH23zjv3IyU5x7er6t3LtKtBvsGq
tqmbwNIgb6B9E08u0Z45EKucsSKe2YY+go3ZnTpyO8yc9GxX/Glr80Cs1WJwb9KtaWgBnKHuno8U
7DKhqke9wpbjSWfNvglsM0rOKTqULV17ynPUq2sVJ816Jt7kRVP2J+GxFeVngXMhk1zN9u9koC4V
wa4zCnlKA3tvmAI6gc8kgJvDadu1iMa9iRRXhgrPUQOM0zDzTaHTtuYGWTHpCFBKl+RvSP2HR6g3
k2FaM0nDqh7A7NqOBF2t0TuXOu+tu49Z+bKKsOGBQz7TyeKbyQLHdAA/a89CQ4RofTfCHduQbcSh
YzoCKCEdBN+LcLG6Y/sH1lTk1n4A4jaFZrruDfcPtQvOIwBQL5IgnZeiQLrbsG5Grc68teqHAyH3
xzQf+iOMqQCWZWnTN3RxdIPYs5DlGvOdEecaSEC9ySOktZOCui+17CtWfb4h0PyR6jUivHGkQDaL
Ta8GjB2xC4RmMB9WHaY7gl77U5L/HDSYiSkKpqxuwm2gpa855K1VpEE6L2BkWqmlH9PSa/wmIsAl
Ksf8lcyIFw+hxZ6rIVwT1xd8uAZgmgEVRIYrewWt9b1IChtcgq1fpznRr+6IRLCH3SXQUb6YvR4f
1aBiQspid1eArlCp6e4yz3wLS9WdY2O6tplW+iPgC1ViFFLuNK8Gw5YHl60nCqzKb9v+A/k47165
5PgySL6wlXQbuoWsFERetvoYvokYelDP0Iz8cnHWBe7JkEJd6JMFJVa169qtLl1OB2ASmu5XQf14
NqLiNL/rY8viwLm9I8x5rLc91zlnyUUZr4/lIeucBKwYMpjZnQ5l2s6H50dk0P/vo4h/IAdbQo/d
zTbtWls0WzEkFoRLu783gWDhr/A2sYFxKbZa9wGAkz2LoPgzTYP+o2oD6k53enW1MfmgbpiZcQWh
NtzdQPZXFDYHuuVrlTBUUvGyPCrdOdP//13M+fDwhvyWqszagt484hf8LrOo/Cg5cu/ChN4bzc3i
A+OB47vkdWwSDLs7rzDFGhgGPJEMtKMwBbj6McoPiHFSv7OM2TfdefhAL5+siWoX25E8DX35lNJZ
sBwqiHzk+D0F8Rkpxieov42IzF+NsiZsX339kWboE+r4VOUyOWMfrj68y6gDQ2HDgeIwuLvStRM0
V0xvtGQmww+7aRjmH3FeS0p7kqf1hptVm7IPdLPOq9U050bLsg+tGSdGOPKnjAVt0eQ4yfEPOeq4
eG3iEOYuL891BwKlsNudbLXorWv6YCf475nN56RjMoijNv/wLOyLsMpwLsLXIzkDhm5fOjMzzgEx
/fKL5zSjcVnR93z+5sxsNXC/OtiUmnE5bLsPx4XWbJo26zUino/Ys1n1bRI1GIzQg5zWhjfFr94w
7HKnhgcTNyQzTU7/Xhcu5L1466pMvln0BR9T2u8Kaq8t/EELyB4NFMEfyraC5Ddmt5FTmO9tLSlu
NldIC50a09W1Rq99wS9RPerwMJdW8lYjh5nFfG9N7guvQdBe2sPXTMp1QfYns67ORzJBEwK0Dml0
HozRPvmnBYOkrnFY1ui0Av2rqyM6TTajNjMPXtGZq3pK/pVOhfbBboJ1qdPka1mLIKAPwKJZRqm2
fWW6DC/MfPjAjBhusm50/dkinXbGvBmXU7XPqNrWWqMzFHHpndALhgVhht+ym84OmuI5m7eJU4Ke
rauAYEPor3PhtfuusuoT2OiJPZJ/DLUrPk9cZjOK2RdPjvR6Z/s3F5R94Q21PvqaFU523tVk/C/T
Vt97CkuI7r6kQ1OgAMNtW9oEqniVvPd5il3BSNb9MSH449IH5FUnA70rgrbGfdMaL+zS9sMNrNJP
dH7/0uKdNaC9lmV5R/BD4CKYwh4HIDH1pLPuAx+WVDnomUA7eqlCEkgCuW1mP4PCHT/EIs3L3ITg
zYHvL6siPzp6vpx/sY2UAiVQnw5/deZ2LyIjkSSfsvRgWILMjIXLpvdc0okwKhQ4CxK+/1tZpnu0
m9E72IRmrULkxC9GP/1t9NHadJpebTqRnaompoO0NDGMdtK22hBhn1ieBvOQ7weJTDzNUkio5XRN
mZm33jTvo8izgFlxU0Q4NbeOA/n6+VSX2OzbGUhLHJGqbEFTuDeG9ynCyEN7GXF+IgQyqx39sbhU
tp7soW4gVDjojYpXca5KuPJ4JinG2n0cO9F6LAnTNNoGBF9DyE3m7EA8lG8FRAUf9Fjjiw7yTFho
t3K2PX5Y0vnVVFgPQnjdDR3qwa+qnFSlqr+XiSJLJrl3HRq8iaT1x0gmz07pXPZ11mWUoUly6NyR
vV37CbV+unFHbXQ7KQ4WDcMViST9o6+D7GjYvJzPp50KUanykr3EYlQLHDs5tA1ZbVMR6uQwmOEH
8/r5oEjRRgfP08h0DbDtcu/1Gm0FNXcPLV1MF15Oyl2kNYeEaTTa2snec3ywV9OyNdiMJbYyIiHG
WW4oRSwSQksWcAwk7VVUiqS60iBRsSr3zC3bh17F3dLSi3daEbYPrVtm6Ymr+aSvtw+3bHJfFFkI
F5m3uzCdfMvRh+Hr8tUy08Ac6nn138VA2MdAWIozrp4/2cwT+2A3wnt5/uSwb7MT4yNFxhU/Susi
cbZq88/zmT26GQyU5P35LI4K5xWQ2uG/P0lk060j5eL5zMordVfJJcwTCD+Im4QXDPfnl/D9rJtc
GLfnM3A8+6DqiFNffp2r17dMd6vr85mUxu+mcczz81noIvP0CFM8Pf8hxCdJNd7K/349WCUc3lM9
cyTiB80c0NYptgO2RF6Cvib9a0BlsX1+1Zq4ugiPLxlJ8uJmFeCLxltYX88XV5JmFY3cPM+vgs3M
9pnNMOr5b/FbtAcXnM/q+ZOHerSOfS4Ziyy/N/ZEfo6Ru9IY5ifnKR3/oA8ezx9saWPz2kbd6fmt
sm/iWxKYKIZQgDTgkNdBHPfvFa6qqgjHx9yl0x0cdWMYV603oYVXlnFyWcteUmQNQ1x6b13Fvs7s
nLo0mt5mUZ0rau+jQE27g5aOU7oOaVi6rPllJMWd9/5I3gICcg6WO2yK1mNc/qeINfKdrkPX0Sk0
WJUAJHrzONLUm/R1gFL3kc1TjniQ4bbq9BjzS0+iGR4chPMpvD9IPbaTvaWG1O7Z2CU3t5jX7DXh
w1sebPltqlC8x/G4T+pSvBak7SbEJG5JHchWGPE8Op1Rj2owep/K+G/GLn8Wy31NY9NEDdWCmKDK
Xz8/Z+NhWkYB+9ZZLEbGssW185c79sNemEqs+rydHzO458ApcUUDgvzvUxyDGYxBgyNqGf7/8w+E
CynP0tK+U91ztpGtOkJLKv3Nwy3URph2ng+xdQmjVHt//g9lOPltiFx+VM7VAQRyd5eVsuIMA9io
+AUT7Cbsyb57FmaVmIH5qS7ifuuKSICAImjBteS08/LcvpvoRn28dO1mWv5Fi4tp37c26k7FOXdZ
ymjPWSed2h3BvZM9XHvs0Krkr88vmq7Kd9ziyBgI1gDAnT1Q+x/aOsdV5jC1LUpW47L6ZwS0FELX
HEGk6O8FmV+EUqKIDhYIzVRCAS1NbVdyC7uJPtOysJhXWPa2gzS2djJGdirs7wL7FVPg/g2rJeP4
ZVeQpRbus7pDs9MW3V0FeXitG4uL5eoO8/SwTNN75dI+0M93z8oevgUon4uRLfAarBBAHu/Ut5ch
423pFlRyGBY7VkY0iSKmmK/jtznr/3ReYZzHDqYT7W8HA/qsEekSUVB2tIKS0AnPMT4cnUBAY0HY
iNSKUJAwoGgCPbuH5Fj5CR2BtQX24B6P088x4c5hZDnS078mmjq30hCX0a7Um6xbnzJ2wmoa/w44
lL2PIgZtXVTkgBZo1QnmFMI6REZo+Fr/YbpIhMC82DvCfNeT1MUqSS1nFy9zNBsvlW96TrhpFdQB
o/iZl3KJ4+r+keycrYOxyu6i4cAXeh94N3AOmdDBSsqLqC7VrdP+IM1x35vOQWZInD0yipTzFBU7
ENRj6U3D2bS996xUQAJS9OxZh2NSX/4mU7MV3UFKbqeSIQhTDyVmsCJLfbiIun7Hjiruzwfw/GYb
r02IMrvn+E9UCatQQqNn+U+ENi+GXF5Ejbwsr06ctajuTCbuZtW1K9JUT4RNnTN3NvFlsJx0ubFs
tQ86zg72DZcocRqJYRgSRRJpeyl6KHKD4rCu9UiJCq+k7eXV9wATObvb4LHlV82dtJuQAgiXlDMN
n3qsl2dZu94uI+qWTs4RjfWjlr15iQiSMVtd4W5h0B+qr77SxNqWWJmiiUiSvKN9BAGkOlpRTqJZ
XGvvrSjELsVousozP65QINFrB+mE2WUtp/5bVlhgcjPOj89vt0nCQ9cuPlS0mbsGfFUZDu+jlvsa
B+htqHWcvCe0IZo+Tn5ipmzQlXfVbXiPzWzdZ0+z7suxCS3sndtYXBkMH8SUfHW6sxlTc0DsEzh3
Q8C4juSQQqJv3Ds3ZbHxQvtNz5JvMI0n5czlK2X9hbYNQnQ7OY0ZLWFkvy+MMH54tZfsHOkCizJO
NCHUnWN+eiNMBSYsMgJpGegRMPA00rh4wu53syv41TXQZPFZMtBCe9rSd3Wm/tJ3ZX95flQUaOiJ
f/ysDBqtNG5QTrNqdEyhUrxyeKLA31cqvjwfEm6jzdR3r3nVfCaum19AqOWX6P9/VFLzVpSnezVC
cC07BDbP78iXb+t67NWpF9/Sod00HKE5JfPpwrQtZqUxffHEENoaROfOs2vrUHTZccJQtho7+kcj
HcFLTSYsXWjvSCDE6INt4bQOHm2QzO9jrNLgM4J1S7xZMpnJyYwPEp3YmTYVQ1VaLdsojoGOEOVB
5VxQFyxf8NCD/vctw/JUo+0XkJTKsIzPty27dtGhX236r0xLKcoyqR9Yc/730fNzSI3zrTGF52gu
h8PzIccU4bNJ/Yjs8IsgKGKBPL3F0JLSxDCej+4MgPz5Wa+fUb48n/dIwZz0J+e90NdaTi3OlO3d
oHlrO/3h1F3+o6/Kds2IK6avUpSPPhL7qerTN7PEOtnnk695xrT1bIRPLc2T9TiplixBuEio47o1
CsdgY48ZfAAsOb+GJvvbqXYml4gYdtcKdDAr9HStZC6/ebPWsszbXxwMbZT52HRLzmd+S6MBVSHn
M4PCCMtDo96WmHQHYD7vJMmvTtLsIZzEY5b59oCba6KdVzuT/l5J90ijZMlz0r03NRIWBC8tetWS
LDwlbWXSsJPDr/SqaX38o6bbV2QOApFE04+MGPrXcRb/oJxuGFTtYNq8CgiGH3rEfKaYy/FGQMq5
g7m6RmNPvTiahEJO/bxqLtjRzH01IN6kIEEHpaJ0n4fhL6PZlsCHTx1j2nvdM8ZqZZPshCIr3GMO
u5srmyDjTP2sczBrcN1C6VofeuPQdfma27r7DeOL5DsQZdccyfXGTSwsA5Bxd+lUEXxn0OJgBAjL
XgT2wR3CW4TeHii3RZJK3hu/zOADZKzxKWN3XTfEvsUZ/W9MJ5VPbOe3qJZ3b2qOrNDOHXnUT53W
HTUwSHQJTvzktAwcyBbDJ1IbV3MkUiXklTcjMvRCXpWrgf1JMWjBTKF330zHP+m+wmxegJd2zxrO
5JrEaqv/4vLUhgCAkutNG0+r+6+OSwFtCNCcFJvU3QbnOC3fmTlLRHKVL/AC9OR1MdtHc8lwMxOi
uzTwmOexNqwPR/s5ZXb11aR9fGyY2a1k1L3MRAEfu4IWcJY2EP/ndkQ4Y2nvLqs5YsryO5SJ7Ss6
7luwANkxMggiDVFxyTSgbcx7SagA8uclg0YywlPBZ+QVPTDYqSOiMkHm1GqbrIqys5M2Gf2H8dcc
oK1idFxDm0CTM0wSVRvy7lJaN9WEHFbTxpTbuZiIWWVGF2cliK22QPaNFCXrSuLk0/ky1sEvVvcM
P6YB/syQZ0ij004hLGtpJ9Mqn6kR6fk2b2boJT5xJOFLQ/LNhUNxxAKF4MKxSHqJKuNgJxXKUsNj
AOGMEjUUE7jGGF2Emv/i1LRP1EDO6fnRGIX/hqYLt5jvkfMv3NHetheJFrDRwYXF1+jgyJapsxXN
p7QTm0TaGPhy3fSVTk8PXVFypv8GUKU4UreRt+dWx6hf6I41icPBwHnRnZLT88GhPtk01qReChlX
G3vQbBbb2sQIJsXDNmsEK0I/6rrzkOUEkS0MnFOBROHU0axCd4LaTdUBya/Br6mVmObg0s680Cct
vEPfI6sOIeRqsJLoiPQ5Oj4/EhUhapUM/qAgtbaO231PhWLIXpn4iDFxHWNDj46RHkRER4pFWIcL
22C+cBTLAyO7nGg60NYaFZ0ZFv995v++VsfTTzEiH5tMvslEbnKYRf+/j+zy3cGzeShHbcAvz8Ok
I+BLJrXDeG1aOxFzDuwzXf33s1G/uTs3kRt3+U2BB/IuMTqI0cbvfNDzQ0XPp3ZNb++qAZKrgR7D
jc9NTHe7KCgkKORYCzUopkeptaTltfhTVcLgNKsY0DikarkhCBVveRCu0x9FQEZyokgGJsChKufg
UHlm566MoTjbVU19NEYZTS72n6kwfz6f9RP5dM+P/u/h+bnMyQDLi2hLmhdgD3Gsy1472jar6VSi
QYuIC6etaJIiGU14hRw7v2MCJ+Cs23lIXI/PBx3p66ayoKJY5byAuej0cdjHsNG+FI0y1nliDHt7
UBuFlRVgC/kMc9usc1thJk3g5y8v3vMdSuKwJaZGQkXVhtdeA6Ef0l+9aQlMvnQYOfOWAaJVGyN7
NpXVp6W3TBA74ZKj6v2WmTb94m270l4jp6Nh9W/MyfeAkQAFqj8KD66MnIz3TpXmcWq7g0u06V8I
gLtYOuqfKVC9YC05xIX5yqibBjgiW1rhuvY1d1CDQ1Umfo1l3e/isl/VWlfckyohqHfRioHavg1m
nGzo7HWvSQ/6pG/wLDu4VLYmWMxzZYKJ4TL/YRTNcMzpte1r2w3xorTpkfmQvqv02iA6BNmoYNB7
EFV5MjDnQsmYi1emmNlGDwLwDDP5GlWGOjGB18I5kaFg1v7OBnMjSa1CICmtx8IbTRmv04pbhYnF
Oh/F86E3cZzVzZvG7jlgm3ubMScYVgyMiPprSOBqZHOarIF+4b9UjfYeVpm+xqPEayJwI4L7oHYo
7XMCZXQHKiNlCanGg2FrOAJ1DvHdIhWvWwPReE+sdCNM6ePXwlrQZAzbtJFDls6IsjLJ0uU1j1u6
ek3T73sr8MuMAbELD28PoJj+AUSSTW/wv6e/aG8KCzsWQXbpTne9XwGBRy+R4wVvOulerLqE5eb6
2YJTvS8d85pWQNHQGsgbvA7130dqJspcVcGxaifnlOEexxzYrnViwS6lMZ5tFwcFidywPYIrta9i
iMYEOZLe59IssaYy4diOwM+0B9I/GNu8GhX+vRH6T2yPZ8OxwH5XVw/nnF8qpORZaR9bA3jHLnFx
jDlJCOXGSu+2xXyX0NA/mUFUdyn33P0VpU3qIXeuNbrXg3Xp5+CrD7O3OP/RmrXtRx3Rb4qjLMsD
8S5JHC3H4RpOdyTACAzpqqb9CmvXvY9tKW4ZuSLuAkryQIj7buokPyFKFt3ww5HOkXpZexmXRClj
rN6riRQmyRZNcAYNqRzDlWq/wgTz1qS1/bZl4MDVRFAxpw3WCJEMNEvG7TyQiaiqHeNMc2OZ+d/M
0H80+j4phNgERu8eKo59U2isvcpldl8328xF/+IF3YgJifhi+KTik2at30YK+Y4h9btu3ol8O+a0
E3ZMrtU25jIWuO3R2OauFb2ONZ7IJNE2nPhTEx5X5XjjviL1aJf2lrvpG8ddVYb2g90JWcVNs9zo
hr5jrQBzsZ1RLpmBuRdBcctj4zcucuMIqp2AZuCxUM7b70DpXA5xdnVJM75H+KGYXbu/q8T+PQyw
AZcXrxxcdGSC7FJLv+CdA3/qispfUi3NgsFmmNfGKjFwNNnt9AepkkbQIc41dDuEssQmIuRsPlcs
k71bt1tVlv9sJsitvZ08UuqzjLMahU5dA8Dqaco1RfBn6FYkc0ZEVNe3GZ3rlunOjlYnnviRJALA
G9WuyJds1olqd5qqjGy0xYJOwpgOfhuwl54dtGDyXdJUo0XKEXvttKPL9VfJP07i3eRgwl5UQLaq
Jmh9S9rhbigKE7zKqZ/L7gyAiyxRjOjLP+T2BPDC3UyuHNFqcf4rh/u6GmA7r3Wr6a7QPwfQYS8x
mTaED5GdFCteqkAhQSFQmWzECRhpkEfAt+MAotpUipe4pozHRI56CCjiC0FBxPy0+skRo98VxGnD
XyiIgkJZibfIQJsW/0I/zI1TcsYJcS6oPv8sK/eLePN6AzzJoskLjlybYr/FF4GAs34Q9NMhrt5n
VtjgJ+FQXrm1pLat5bmjrVSH8uJmFw/dzgWTmHuG+TXFU7qTMXph0dLUs/4fe+exZDeyZdl/6XHj
mcMBOOA9vFqFYkjGBBaChNYaX18LfPXKMiPTmFbznnBCMu4NCPfj5+y9NhWIanh4WzKSwCPn0Og9
Jwc+CpHgvnITG5qTgufam0wsau82VwpJIrni5GXq619/CIK1rX04zfa5DgabNKqo38KFwSYBuXsv
jBRhvJvIfa9cvW7s+JzhHmPCZ7rXv/5IKEXIUWpPKrvTFeccDJMsu++d95ry6LFnE0sOAeZOtL1z
DprkiI9OKyAOWf2tDKBB0u15l1T+T2XALJ6YdsEknOdpzBxuweDVR3yF7zF2w+1QJyiLo+lZdI61
NSPqTkBct07krsNyeuZ7szYLvgiYJiBVtXsBy8bsQ3V0r0dvVTbqyW0iut/6pSwM92rmlRwIyRh9
hs1Ngq2C/muMnhf6mBbEwpghrqEhjzdhhNTdFeObgeYWwmH5jGRz3EkALjBup53jgc2p7a3fQFvN
Tfk8QcBdgKqRwZEVGDlJqDq+4Zf2Y6gli5eMXa9AwY8/6d4fxYcTme17YfCBk+/tcIilq7CKUEAJ
b4BGRFRV6do3FoHGRFzBN9D52lHGIT4x/yYWl6PazWDSEgaAis4lQM4NjWlmp7N/GKEPYyws9hGZ
1eivuZ/kFn1XaVpzQBbvJFvdayP8FG1oseDhurei5NntiqPMsit8rMalEy1KD8Q/aXx2PA2IOJAo
nHMP7gRyPIm6ZDdH6nrOup+0FgDqZ/GPoHT0nsWJw034ya9mbtOWGXNG4/M0a/lZIkYA407eALkz
m5Dbu8Kvgx8N80MroJsI1XwfwVTwIG9EHxlEIRa81FPWPQ6eD4DeDG7yBD0y/0TAkX6y6SpM3sCS
PTXzfg7adxTjh0ZXbM/aqFe0A/JdpgiysKPwaTRFcA5ne1r1UMwnId4NOhvwbqgULIA1OtloRjOb
tszibUtUms4SvFMtAXMaWSg71KUv3HXg+Hcw2LcDy0VtY7SpoQWscFWgZUTsEsaVtwpdELXeRNSt
0WAnD6c9LIW1qq1bOAIozuSZJWRjEJxydLBuTrFJRoPfm+gV2RyLkNNaRLOkbO3HwQhu3dR6t+x4
Wsmyh1+fGwk6q+K+M4LHZCbrdcpmBnAOyKJqNhg0ykdfVc/hRIb8JH+GJcc1TPrrdNZvFpMXVMvJ
qw2SIDGT+qGD0UcY7zcIPA8A2czVYNpveDOdtfRoTZUGewgtcav6DA1ma+FApnyfj8SvZeB2wZdM
2c53a6D+tTzij+VrT1eioWM4RJG39eOCMEjDRjcMmmvgyBGk8MU8AJaWHy4JPtT185HxdLaSDVwu
S7VvhmS7ABs0sxU5N2mgqCo0I3CRk6tWYejjvUnQoO/8qrxiihKSYJLdu4gqlp9V5cdOxu7uPgFP
RZkqqSf1a9Bh+EtrYOzaVQ+ummh/edxguvcfaH5wLLQTbaj6bDsI4RTpzSrkdGEk/kZZySkMiC9u
M7db53q4NM5bIsOT6pwYxUPwnBb1ywgZd+XoGpX90Nzy6mwRJNnsbdF7I7EpNYboN9r5bAJc9M2k
D2VY0IflrtdXRRfTyvHzmzm0xDqlnbsPYhwhaGEw/wB5bHBeJ0Nw9sYOBphLaZgm/iFGtXHIoihj
06vYZeWA7Xh8Y82xd3bvYQBvdyTdUXASbryOLXxQBY2ixDEvEhKDNbIeorHN83tEVwpOoH5iAkju
H2XggRSKV9PE+bzYxVTYXcUTOrcmVqxlnLJYSyg6vPp2Mnm4G9V+T6iIc5U3N3T0HjRpUI21xLV4
0UZGTYArbcJVlfdkx87mExCNxdo93NgpQpbSuPHC+id1ocOg8sS/hCRcEbPEyHGjg3bvzN6n6bR8
ebt8rYmJyyeTcG8jv+nckg4KcRQrxKcI9tqMoF232JVXTWF8GIRmX0J5lXf0GBqH8wHesttR1Os4
ZFxGI/NsFA3EmPJnUMEA6xPM3838OPjfWwTWCFLYl8jxdJgN9JgmjFuyKnGOq5oyKntu6ASVttHx
mLv0DZFvckPBohWbCCQxDhTEdQ3SZGH494S1P4oe2iQuSGISa13zgLjN2oMTTljmsROkF5q9iRBK
j0DGBrnHZEyJEm1DNX+iNHxMlvffT7O7UpjZ2g3VldHwYrd9szU6ecUdcVl2iCap0QkNMn0DNfBi
ebDeWTEZ6TSN4EzhOTQYA7bL2A9pPSIwaGh82DChRUTagUVC6tL4aYp0ayMGXTEZXtNQsteRIIBe
wLJGH6t2VWCtQaDcOIHxMmpEmDp+5cwSYgL4FpXzkXPDT94eLnKFEzlnpfAU22SX26+Bgpk3efAm
63MdGgRQ+j+Vqr4JwVKJMy7O9S2R4i+DHo5zh2Y07SwSopqHIG9/jvm+0wRc1vjD4Aw0nENOs4ze
R+rDxscAiHeYBngLPfuasBS6tpNNE9V8tbr0dQC2tJprsaxU2zLC4UTT2d5VnBQEYW20O2pnUzdI
MENhggUaaa8bCJrmJ640FHs+V04h60N2K3WGXAzACSIP57nCmlohq2ocJnZwyattPznfEHR+6B+O
QagpAdPom/C8D42DoYHgQmOWx1K7J8AVl8CzXrG+6j2krIokPxfGoexWbk2gy1hpdAX2t0F3dwbg
CiLjwUHZHFeIDvUVoclQy5J14gfvMb5wD8VAyMo71C0t56AhmD5haFJSN0RB32y61L9H+wQCDocw
5ql10yTcIB9MYb5EqkJGWI9qx5Pi4mBomWEnnP9yQInYnLBho8YzxodA/MhJYc2MtxDnO6MlyBhl
+zNx829B2DXwJvJtmdGsaA3gNOJYG+23SDoXJyge7bD/xqIkw3Bn4bOhUgPVPT1QGGPY+VZ245OO
p5PM2o4Scbpllb3kBG87JQvoEIu1DN1bK5tOYcY2IesKXVjDO28d59q5C+ocgEK4CdycUcpdJwhs
r1PYyM1uJuViJaaZnhJzfN+Lr0Nb8rd4nMoxg3mYP3uaBaAxuxOLCdWi+kCEcy3m5qZFRzEw75NB
9rNFPbuFb/Rga4T/CDne7a7+UIN11wa8knG5CZQg2X7muVMtjFEYhHhTv+Xs9zgf3h01vwifFyKw
DKyg9aYYRopOSWDWNF/oU7KRw5fxYQvvLES302iTQXUDQJo1rsUfm7MyJWiVfe9U+kzUlTg5S2IJ
PYY5j3a52e/D/sZyoiNAloO23fv0tQxpjfrOsKRJD7dtbGAkg4Lel2Z2mM38eyf9YgUXzd/OFj/e
koogrZLqVWZpt3MMyu+6w5nPuTulAL9N3WKPiBlzjZcfaTVVQFxgZWgQUWTeOoeoIzExf4nrntNY
VZx7QZDiXHJtuDGCaLg1YHtj1zEeqkL9FHS1s6d04WWCMtSUqjh2ejfq7qVqxuTARpuitz93CK9W
tQtGxDFfepLQ3QFSaonheUsc7Emh/SRvoeXE19rzhhVuXMt6eJoio/p3PyBKxCEgmfSIS3bXNfOw
1VZyuxCGwWrgDIkNzIcRzHqX0I8iUjhDBhQnPukW0u+vogHTRPvdrclzwiNySIasBbk9K3JeZHWY
8gAxois+3LoNtyx1uzSBQQVhtGA7PU6jB9QOyBD5JeU59yCFzmP+6UVLoYEecN2ywJP6B8Zeojkh
srFeu/2xXFxKjQ+Tg7TytctMLiMOlGkAJ+UBWWUNCpBeME0m9TCMHVTwZMA8DrkDuQA5VQbHmYmi
fWtEcYZW0b6ufOPF95KRAhW9k8FsijoEAUAYHMxGcAgLD0qBB3GYKe3xERFqjMANgcmdfT3B9bm4
RnEaNFlWieUj4m81FpGhRvVotOauVrkglYSw+6naV42N6tRKrfWYsY6VDnKYuENp2IUHBO9nvyT2
uWnZZ0KR3Frod+sC0BFCbib9C7Y1RCuhKmeD0zC6EoPLE4THaoU05lWONRBBCiLUTNtIGz4DqcBg
NsKQn2Qxn0YyFG6S4Av7TgxAn7IWda4rx2fLht2IUsQAlNNmW9fVTGyi+KorsHQvlG5n1nT6DZKn
bNluTYM6NWj0xk2hfNae8WRRR4+i7+7Ropd2ubHZXSBa+BdgatGm6W38MSI113EOsQa4DQhZRzLi
lCLbpRbMUz+Yrsl5PZMHCJliuo2BUB8D9JA8HkCIkuI5Q1mOFJmYhqKsFWBC9Lgmraq7ijlcbfTO
BuhBurPHHrusE36fHUotDcyiy2ki4u3iLcB2z171He3EXs/llelEBKMxa9kU0nIX/sVAbcKL5pGt
0zum2iH0NPFA5/k2Gb3ggHOOusn4GHzVHGzRIno0CWxZmve2eNba35QN+EIPvRvjvO/eXEG8W4yX
AuS4MUIeiOC1xhMI24iEetAn9mvD/HcZ3dClqgGKzfZtNpvOxkrcV95nsorYVfA3WYOQW45R0kqJ
06a77lKmw6ywn8WAnyqT3GWPZx7seuXlnPsaRNNpQohXFtJ+9brh0Q+oTYFHJZ4ZrIMp93dMvXNG
gRyaVOuKfc92iqOrX3dj2m3gHR2nkCGWwCfHtdsa3kS6epdhiIvqq9YOpi2pK+AKCwRHtY8J1gW1
gfrirKT+kdtTuM/L5HOOjYsb1R27iiCak+YZuKxqNxfic6j4jQvyDgXsVnpTyOCcDiIjxJD+aKWY
W3JvZO0BIgilCTzbcJdGudyWcW2vFFfRrpBmQS+FB+/4Tw7ukUs31deSTIJr03DOHCA2Nf2oixvm
pF8l0tpFiUt5aAU76ST30RCQ4AjJcQ3C6OEXFWBqSxKbo4nkFLlzRlDtLcMggjtSKLNFmG9iruMa
WiFaC9XdKa6g0z1Cn7mux9YCkUSQ1Fx6MVKD5ORUO21zbmy9cSl9f5gBllOrIvcRLA+ukBqPKhOk
bila8NOSmq22mWFUbESZRSMEX9lUMMirdUnwUgp1wqi3cYk50KOBtBLjfOcznTjCFbirNXkA9Bga
hLDUnW48wKD1YQ1EsThnZnyNJaR+8kej2ydDz3vB8HiTTfm5NCg8i+DdiPwPmGZnqynGp2R6DlDP
YGRkTqEn6vCUVJl1kMxIvXTIJBNdIPMYj3ROGV9NWUwssXDu244RgjVrd2f7e+G0/Sma5l00ZPFO
BelnCw2rqYvuwdXQi5UiI2Gpp/vEuo+kQAfe39ozSkaUTZxjZpAJJe6pyjE+KQrOs8YsmFP9wHyO
g31nVN88CTFOGvVHi+S7j11SE3LfP3m2uypDgiatedpWUdVtC2fJL8BrnFkxXFHQ9u0U0UMOqu/s
M1cW0NhNM7TXRpftvDAzgH6yVxeAxraqlSOWhFGsnZCZDqdEf9MZ7qttKXsT6LHd5i2LwOxCOK0I
1KPae9W6gw2FWRb+kHOD/KvdFAVhvGOS2evadpE8oyFz6vzTPs+089Ycx/ol25SIRhBFMWqOLBXz
mfBG+n4G7R8a3BsxV/YBAQVYQBpEYDVxUM6yz9ajH35LUzKRurC665oNxApezMapYU48pIWGOu2L
5lgVRAJ3Ay2eot5HVaH2Ce90pxx0DcMhj4IjCgS1p8XqEya5UWb+EgUXWbXN0e6yn6gJ3pnW3Cv+
kzYhggN1ZDo7qaeeeemiMZjWZdU+xGRNrEKywH1H9IdsmZMM2DUsXd25eWBsaxE/9rzt3Mbsfhgv
szeWywHukI+LfK5GmB5Zw1Vk0NSYkKV4trKZqbBH0uGrdm5nv7AdrOk1+d+HInyE7WvtnATajpyg
681RdiKD9GosDbEPuCAQO/HdgYn2QJ6T49MMRggsFPkk/mDMeQbOFyjS3U1N4kCD60LhlL0b50bS
WGh4xWBV4Q1vIbAUkLQ7kgN1FZ1M3pC9jcMAgs19H/koeVuMXMJxOT8ma0MEiEaW3LcaxXsXFp+l
qLeEXD2T1tixiPX0w6nTix57SmJs5xrxzdLq3OolLdGmZx5ZJXaJga0wH1/SBPwSBT8xAxvynw+2
VX5m7DnAZljFF3ZweTNCvDoWaXpkZr91fBLahujap1NNFBHtd0OwFxapeTXM6j5GmLgaZ8gPWQHL
JmhofpYdMy7FJsxRR2wxBy9dAZfTB8jivkWzn8/aowXY3ETScHdJ2UAPvZ3L6lXaZKNmmNBXeXW2
4mTYRiwuKyNGKpGb6KCsQ4Fcb3FKQKun+2U2+e3oyfcygKZjmszoZpgfrp8jn7LKY5zxSgHnyeFa
Qn7owaEbkta/2wFoEDkSQOHwu/To+LX/I6PjjqRC4WTQdCRS23X3ZkYEt4F038vmbJtU0Qu9MRp5
8bxza7RmUfCz6EDfGnF/Hlwn2znO/JIO0XuSVyDeKwJeRCyY+E7smRmrUBXkG0HFXSK2YRH0kj1s
9uJ6zKiGBju9xZ3D0FisbAkzKSzpf/omU5xyYQEMTf1WyQynTd8dEe2Gu8SlsVvNN05S+ddKCv4I
LecUld2d2bOOWY06JEWUHKRpHgHqgrkVtLCLrKA8JjpqiE2mhEPNz4Zsxe9t0djMUlT7UYxaoI76
x2nW58lgQyXeZl1VruTk0KZnEjZd+hA2WHLA1CefrfjOKRGGE8voR8DPipkBJEMSzGzGe9PUzjYE
hb0uKnmbGvmPFO7IdVPX28Re2plR9SokmZQTuvfJfuxyy7wjAFfedVGbXUFYviCkyI/JbKhVHiTu
YzAFBKHSOiytNbKemYztcTyaA0QPD8Gr6tpVxMyazWxk/hyPj4ZHk9vD4yJLqwMiU6htgqLrRhSu
e+ra9qStTdKFzMx57bfzIG7LvH+jjblONNsqh+BHoDr5Ol+kMlH50iYJkXAAX7Fdv6oRxQm/8A+h
d6GYkn0voH46iW/uZIInX04uZq7+UDvJ7ajq8IwzXiZv9pijXy5L2hhtsmONO2Emh0+oGXnOwWfT
Vbvabk6Im98J/0Ig0PdnhDdMgHBr7IccpnfoMMcokFnlfvpqdAw786B6myLrxZM4XiFAhSvthv29
6bi3nYc9EM4SORlWcYoaQByLOOAc1i1Nk/kurvEr9EihOFPzU8cHs2IKXGX2Jg3lGxMlwVyBmBWp
5njP6eSmxg/dh+aIoMcF40xjbU4FXC2ndo5E3d7rDlOPL95YUV6jD+2SZqtstm/fbndqSWEJhdyh
NiIosHOjQ8NW5yzkPqUBqvyfJRnr/yeIPUwlUWAfRZe39fTtRxAV+R8jwaT16zp9jP8v+FH8JUFs
9ZYH6dvnjyb8+n/+HSOm5b8wWSpSv1zPksIy5X9ixDzvX6jkLOh6rimZWCn+5j8xYupfyjK1TYG0
RIahZvyfGDEp/uVAHdKe5ziOFp7836SImYKMsH+HjR0/iSSzldaatgmyCBPGg1q+3B8zxLJAMqk0
ND5/FZOcWUWPSUzWh0tKzsQxXvsxnCaBjbvz3QVuGnqrP1ys/841+2OOmcnF/NM3cAX2Xcd2XM/1
8H7oL9+AZSpp+jwPoDZQngfww5jahHdtwwxQocCaoL3QEvCMbaPppiZ5CzPNcnmVGwfaqGm8//4L
fUlVI1GNeyQUUwTLg5/66/t+vEHcC0hhM/+vbDzw+EhJDtIri12eumzHS+McQ/vRc9132kQJ+RBR
908Xwv3rhbBReznSsgU3XC1f7A8fTNzHNJdKRgfmnDFjpKwejnrGvBIK5N7YqB+slppxIDwrsgBK
9sNLjfIHzZDXAqs37p0Qr3HX9Y/3v78i7nIL/vCQ0Oy3hJa2KeWv7/f1m5Vta5JSR95Qoq3nHt37
jh4MKae+/WhF7J+Infp9ZcWADYKyW/fE6V0cEIlrK/MfwpmudlpzxhClkW6Qz40nLxqYBRQux4hA
mXuixcpNr+xgYxgxCBIbXJqamytGvvkZH5Wvx/xst0BdY6uloa5CpgB+ROovZAE8CbfIaNP7SEzp
VpFctwp9KpxJyxFqtIkmgbReWzfQF8liXsX0otyOSrIoTr1fe3eD8sQ+bOktEx/lHZPGKcFDWeic
gY8nIQdJuUh/BIkSlksDqKnT+hr7KjqUCqESKuRDiY7/ltIeaF+RXhuRd18b9DLbCMVKMJXYddjD
1qOnL7Yz4tPAAFXTKfv9bWJJ+Otdch2lTJYO5OJfnh+jH/zEg9Z1CGqGDYg3KZEJ6hCeOyBPV4ff
fxoRh18/zRQIrqWJVtRmHfnz0+o5iduN/I9DFc1kCnRgH4xEmJwP+mTnK8lEzdLGFd/UR7eJkuf3
H//lZVkeSVM4ZCw6y+uq5JfsQ3ckSW0mf+RgIQdBcf00TMSHmta4LqEsdh7jnd9/oOn83S+8cHAk
r4Jy5fL3f3g9oQfmEPGaFKR65uOieY1CfesOStxUvA0bIgUQ9KXw8xQhi4jtkL34zUkPRbJLCxen
f8qAgdHU77+W/LJc/boQpuLkJUwtTSG/3AfGp1qkaLUPMBjiy0w+sJMs8iEBnTroYY33YzBcqG7p
JYfwhEOezl1hQ1hVDi5VaejDvNmrwaxPZTKgTBhbLIimz/Ejv41LReqEMavNpMfyO+0L51uhkYbS
McQBQVNlVdjDPzxZf3ulHeTTLh4YrfAq/vlKUwy7cS+SEi4A3uOWt1cx+13Fjm2fkErBVkhrwo2Z
xLohK0oROLBhu8HHJJNeYYc1dqBTSyRPIF5/f7XN5bH6shKavGFIGYmbFsKz//zVZKYSJRfThxVa
d5ZBS20wLvaSYqR1vQdhkJ1Xh5TcE+b4ZvpPn7789K+fjjpx2fRNhxDRL59Oi7TCYi3LA8Me/6rr
OJ0UtnXmLug8bPcZO7jIHG60Xhuy8k6By9w8H+pyW5coScwIP+/vL8ivp/7rVwKtIhFfOexZ9pev
VBHmNjuDQneHBGFdgoyMe884QHyk/O1fgNl5lyi46eoRAZkw8zXWa/8qpE2FP9vNEVCmlQXyhICt
YPBPsExx0hJnj4yfPn5QinNL7+hSmmJrD91jV/v/8AKZf3dRXYvaHQMdorFfKat/eK/nxvP73nNK
iKRCUYQIOsOQUXPauREwKOxca46V3VrEdXGyc7ItFKani6yJxwOpQVBoKu5+f1X/9jtp5Ug2XK2E
+2tD/sN38izXElXDG1C7hssMyzWXsyNn/5yGQ9HizEqCNNqkglbWUDpLfdQAjhAjxYO207t6YCA5
G97m99/r79YaTaNBUHwql4rxz09/aTbMZwbSbVzQnWTFN+EGQ9sx7SXOkvoZ69qLP7jV7n/9qXKp
EU3X48FH+vLnT82IAHDmLCwP7KSPE8opwIKYAazU0BtkvQ2EkWFlIOz7h2fb/Js9RgoWImnaNpCY
r3chZRE30OOzDg3vhudZF1EGnL5SXHpmgA4oJARuFzT5vjRltZLJBNCyIVHMLpjOB4s1cRkvBmz5
azqGP2oiUH9/Zcy/2YSpPTyT8l1rx7S/XJqamJAeuwFnTqO5hWg/bxKTLg3mbLJye6EPGc70Bxs+
pYY6RKeW9RR/OdISei1pbl1gqV0nhekdi5w6F6Zovy2yAI21od5+/13/pjqRNt5dZ7mirul92acM
Vm+rZZNkGqIMpsfitGAjpiLZDz2awd9/2K9jy5dlicoAczJ5GVLSBP3zM9NbHPFb1FhkGnLW76ap
PuRLt9HorsPcfYgStD3F3cABYzfn5XjMDLnGhd7/0w2y/rpi2/h9PGdZsYX5dXGxlGhaPJfFoUpG
udW1Andsn2qrjrZeK4aNX0GkdG37e0LLPaSwJaTUak8B2pJtEDKq+/11+ZsXeFnnHGAepknuj/Pn
y+JypMEGkqQHSZN5M/bzUzWgMV2cWhutronE/SDwMvmHF/hvnlKHIywLBucjarblIv1hNZtE1QL2
mdIDPCiKbG++U5P1PtnlTa30TYs3Dq0UMTGCCdA/vMPOX39jm0OLtEzWdmWxc/75s7MITpUY/foQ
Am5e6Nu4V5j4TlOIoSWdvvcp83DILm9208WbegbU48TWaUwHjRsA5WOIEATdCR5SkI8wml5TDWPE
UkijJY/UKi6Zl5Dm065sZC9vgQmqyUbo/Q0q6MIeJZMpU6BSZnUarA+H+AlVItgBlRwcjMaHp1dZ
GMqg1m09DBuUr7HCF+4/O3GdHTibr1JczrcJ1DNUsCmze6FWEbCYOztOt/BeDV5bKLdNNJTPVHUW
DOgMTjn2xDg+DNIARokWovAYc3fW5++fp68R5FSfNssPpZqQgkVSfXmgUNY3DtPJ6mD06rmeupoa
PD6WIWEEbF8jqta8uxVmucmiK0B/2V2PkWVfRLaNpJQ4qKZZ8g5zZsoduQanEBR6GjfeOeXXzSl3
j4nJ1NVGR0od27k7OXHEKPI+2IGSvnD+YGP0mtfRgiLA4CCI8ADZfUwL3OxTuoCxsw9jf+NbgGAK
3u+NilJEbcYih62bVTAJAopCdI81yYNBYHyvbNu4FP5w5XvIdwf1j8d8h3LxL4uC6zimdGl6CJLi
xZeaCUJw6wcB0ekMnEYGgxrhCnyzYtanbMju9ehE3wozN24ichJQlBFaTujbqqVD8Kj975PWxJQ1
7pPVO8O5DZWzHgt0MkFHDpU9YKYPhhsnswSruzXtp2H8HnunUFnpRiQcSPXgPOFxPjsG/tIgeqkQ
4N8WPwoq/Bv4s3qrAtFvgzr9jBE62lmFSbtE/yK9+ly62NRd0tXpGDCLLPQmlYNCsQkFFo4K1flV
CpDi3Ins1RoYUYwFp7GYVs7Y41HX8RX+iBSmrZ3tfTPYulPzUGv0IGQRPFYifQCtBFZefWPMx9G5
rLZ2WclvXo7GGeb/TQzypXfwAdAHtzrj2QcFcSF87meQE5BUIxpo88Hee+CjV6HF8cHEdk+2MHrh
av5RGrheLYGDIo/Q5WKpU+tBte+zANA1+MjaQXQcANktoxH1DRoyPsuOB+QTqg4efZQdU2p8+DVA
TsffJ2H6s3TDn33Q1uvBr1M0ReTg1lifpCGTTRLXrBr4GwmQzi5VCUO7eiMhEHVM5v2IffMe6f2W
ZFYc5YN/Z/uFRE3ckuxHWbNuhXXfOUSRpemwoAfoqzTq0fKwwAZYx7dzSLRJq9H0dbO7cn9YNvup
DUN6y70lEHNczQEAmah17l24lH7mXdsecL9SkW2rOwSNKdma3sJ1QfyOkMmMiKos9j0rGA6WCO27
N7wE7gQTz/sR4py+RIWE3ZhskVide38mStiL9doXCvpnT/dGCfUZARFaFQawMpUYQG4aIg2kBf5e
UOfXRpWsJ0C029LMh02dtqsg9HAoYCyFFdphmcUhlKHAB+y4n+LZuSJYHL2xFBvTqD6appvJYgFO
6XrzGiOFu8bF0LgwAEA/VqcO4wYtAzJVA7kt0gApk2U2t0N6q+ukvoxB3x7hQVyGGMJkqtBlMW07
eqkjkdDqyxxk+amZAu/KWIZmOe1SkmI7mqOhcSqw/m9Ryx0IX8UxqfRFxlO8HTGnMbpkeIWWvz1Y
WGrNeLT2Xl49G0auYMPiSSEWbN40IFKI5DMfKkYAS7YAOh9YkGDqPqyifOmYRKwIsoW6kjJkMCdy
rHCmiRVGHUQ+UXgAYrQopRgPIkZC9VWtdVZ92rU8+xH8ahHcDaMwDlkA5Dyd+nqLxo9stupae69k
TUQ3lgBWNKF7djglcEYsJx4zj0lK7+69lIBeL/8MLKwa8cxOMzADTAaIGFFOdourfuEwdrBBcsB4
SzreMmh6SBU+kCjwJY8R9DSrmldUpEvIRL8tp9C+JmzmNq5pz1i1RKjR/XC96pI2BFW203cz1NcG
GsFdFwTFLhie0hAiURU/ulapEBpdDGQqq3HA/k1+d7/zA7CyWUMPNCNqVb6RUhMdhxQrlnxJwsk6
MgZHnRVjGDM4JJhR+JFNHfILgCpEsVClRxKtlH+jXZTRbo4mc+pYHcrmiC6JCXnqncmwvwm9nNBm
MLNGBYdU2MWx7vz2bDZqbS2cJzdvziZ1nWOXSzYdaTiz4dz/CoPgqHwZmXMyt+fd0a17m5aesxNZ
dNNdqRGEnwxh5aJpe2hBPyDSM5g9WTDhbdPe+xjFV2TaHmfpFldJMeCyXB7vubmgfruOmvoFivch
AwQ19+HWSgN0nMAYAKGha8fhVI7GhZLLWpE6weF0uUtzf+sDbRAe8+wkjz88Q48rfKnHKhR3YQRz
C722Eexcl+lcyEwMG/XJkcbFtN/1yNbCmv1eS1bkuCHlvu9b5pLU8Wu3wGeD0PX7ZMmLFCQiKZy3
OEaglNey3wT+iJyD2qhfmTnmN04Gh4CDFnVLcaVIayI+hGln0tj1SYT9C+gVwAhy79jcLQA5P7Tj
fIymRtIU3bI13doeidmWEI+K+W/wOE/cdbIxlUYJPBNjmlZNtkEM/sAU/ywSip9+Tj6xyaylTUhh
RT7d2nSIWwNNeGxn6oG6clem9r4zOb5PLPVgKXM9VeZtMDSHsKNwn3p/VYcM5eO4WWH7WofCw/6Y
Ffsq+5hFhN3PE8wEi+KhDRC+it7hDU2oQWJaOBsxqEcdyP7QY+FIvdHauMuTVyI4nTF3Q6jLLn2F
wi6b9BG14Kawmcf2XW0iN9QOnrAab4v1Y1L2R2V3z1SwDwZEjDVVH809DGrGjGUCd+2aSfyF/vm0
nxN5iIECNO141F7+ooPim80xBx3rXdj1gt0Lb4mXEaEM+WxdEBsxoRszTFziPs/CcqXJp+VfELFq
kumWz4gk0mp4QHf2xOGlWaFnP0elXNkkLxcjYjU6zB/KjA4sAoTKjfWD4ywuJSt/BeC8IyfjKp7z
10HH+1pnTygZkH9P4uyx4GNwihDGAPC0zjjJJInazatvN8+T4ZEngWun0SgJE3aZ+Ba1OvTeMiH+
B4u3XYojMczX2CaUu+yxuHqbalGOYBY00QtVlTrY5bgbIvlZuWrXk6DglibVVAQHAqzdQ4xqtRtM
/pXPGo5+bJ69i2XzaQEEJJ6fYJWZFDuWlxJQbSWH3DTDi02XW5m0ISem/HaDzwG1VmcOj7yHZKUj
uvsvjs5juXFkC6JfhAh4syUMvbzfIDQtCd4VgAIKX/8O32Jm0TPRokii6prMk1KsF6xyCH30R8fY
DiM0T/gLmG+z7s9sFZcshVxvcFOivR11NC/TRlrchpRNWeKao97cmVkVmk2OEwtMSahSbW+b1Vve
IWlhUuWGA9qw3tYeM3cC8N88r5B0Zga0MZx4MrkByjEVGp4CMlTD0TT9nW8sPzZBdwM6e2fNXkvk
YHtV59aOUUEewTpFI+oiA583h+cexgN3BfdFDpV/zSzEtD2hqvZS/OirKmIkLXRP6rS0yCArY1r2
fecDDVyOhOmczKk3+H8rskXg3Eb66pEpXe9nEwKiY3JmIrDBPwvItJ1Q+3uszDuXlhwO5ZcdvCLw
QFlsY4OgmJ722D2GMLXj3MjvAG++b/48hMPKx4gfkyb7advWFMdHASUZOuHOWElrrm6kaIMYqGlq
iFEYkeK4GJMbyBPky538jBQjNSVLz9HblOq/qe7rY97iLvN7MlG2UZK+XXZBOJuU4KS01wkwgmPZ
e78EJdTEU6T+zllgQ+L5DlE1WmFepIiJ0EK0BL1hzcOrA/eB0IMpT2ZCycIxKJbI6QrjCuxFvyjn
tcvLO99drl21YXjhfoGCyGfltsteyqgosjbeXOg6Pu8OXECKg4p9kqHWOdYMMLX5WsUYizs8EkvD
k5A+LDefdGAZxRELQFjdCt/BGHvOLZC/OvFS1boSW5eVDwKGPIu63gBRi3Bhpc4i5B5XeaMv51tx
NXWHJjBgB1QyWStKHIoxyx/6R2G609EasCg5wnyyXQfqXQ8Tx+wJMMQgsnenMhp6SupOLT33pn50
b+nICI+ZYtbeuYN+5fSVe+pL/U5j3WxIzBOpInG37OeB3uOrdrOHadjcHVbwbiHlAIzxWaQ86jy2
eKG/nFZrz0hnmMBP3JPByGYRRpztyvWwWOYP2BfyZsoISya+O9d7r/Jb0yUJIoOudqcq7WdY8Rdk
1n9Z99XJLhF6QY7y1GJImQjG1tont2ySIrWoqp03EFTIr+ZXaS+PU6HyGFXkcZ7qz0B+lzOFkib6
19xcdeR1ZDVvJ3TGPMcTNKGexwNi8j0GAITJXQwujIcSfRPV8i8hdxA4SJFaRjfOHsz8e7VFcGZI
NjPl1GFtP9g5F0u2/aRLSl23zBj6zdih2wpWAiOXgfIZbtDOXqhdxWZeZZAbCIGx3Hkwsdez6PMT
GojzNAst2oj/ZlChIrxqGVZjTjDN2g29/oJsmOqytL5m9MHWsHxg/XsqLednNlDKgIaMTMHFtNrO
T6FbVCLgkYHP6K4W61sXN1516MrhPluYZqVtC9EIHfto363ajdcDEqTdIBEa7Stv593y/1HIGLlV
N92VzvAku1tu3dCiANzalqRNxGZWDb6n9s0dURQ+wDYDGrbFJM8yH32EUNOkml0fQBMEWH0iNPNB
4m+LGM9sO4X9f0x/GVUXMavmt7FEdZ9pe7OnjnS1+VlvtHbvw6ePq4Ishr7SmcX5JwRLlJDUIruR
LLsINc1B9idf014VOODUux9MGTKIzxntolNq+3uJ5Kyxtx9/TU+6KlCYTVYkO4RqtPro2O3rmCmN
YGztfav0UPOATCNm+i9fnOcNa8VNuPofCuMfONvHLXOt0PW5GrTgE4NMffx/kmSV42nglTf8ck+b
5XsRfo8bZX5aYlmVXuxS48DzT/p1m2M32PsuBywPdOXyhwaiqNnHpkCIO4Kxyf31oQBHBEDd4aQD
fo3mLJDI+YrBJbKc2Y6GPBmrAnPD+81tn6d5PLrz+JsabBNrI79avf8324hF1xK5xH3gBrADs8GO
+rU9iX5ML6LGBTYjB6gscdHo9SrpHsy+2S421vOAPVGiOJX52RnFZWCfzQCBqA3egjNpzc/u6iTW
6LxjJyd9oeTeW4b+SGRDWrcHNvfG3pvoQVEmLuOvPdvfFrK4uHfaU20UL37AX92p7L1NKztaZp4b
zjrxPKUyi8e0ZVlauu8G8Xja5LyAgu2gB3ek4Ek1EQrt/tM250c0OSm7qlK7yfN+S6JcuhJi37wN
kKeKmSJqDD5beEaTvsMPDxvBMcfkqGlTc9NGY93rtSNiO0Z9de3tHU70JRMUg57fXdPSUoduLN+X
GxZY1J9cl8m2dc9gFLJldcK+wLVhlxQgxogiD9av7Lc3FtxOxBSN5pXThJSZ4hL0HEoGqsvAp6+d
Svla2TMRebb6Zq5b7LMKSF4rMCncpJvKxVoyPTXCvMKdXOI6DdJQVtt8GBznKWjmyGhxGXPCQy+k
7MARDwcUHWAVfA+0kVF2i2jlcHpEAY+ggpFTv9KkKXgByDXgf2hkHOnrEhsZS2fh+hj9jPdicrME
WtaoPCpG2muvyv+5+fDrI4W+OU2o7wTX82QlE5hf1WKKwOWGwEB1KurT1kzS4HMhXGoh+imSQL+R
3wMDY+jScA8CG1VgE7Xa2cLSIXttGMvntbuFSeWr2LUrvxM6QIyaWfnksfS+Ayj0QTg1SkzPGcJC
d85csinnixEuRdMddeKaiLmAZDabvxuUwiigd0aTY91zzx2Npo4yHxr55DBUpFCnIiBEbs5lvhcC
9/soRhG1FAEjDVWEogJiL11NkiKjPfvjXZo5y53jc/bmtYQRw1yYHUD9XqTzn2nw9t0Ejhoy3zgr
SiMJFlgF1QL3iK0Nfuo5zggnPc8FinjypzV+6PYAQp859mZhONuuslBxOQEGYMWThUaf/xhljlhj
phksC7D9FtKefUU+OtluJxD2CGh7+FMj/Vrgm92dhTrcxP/0VHT/SBi0drZI1yjDPro5TnPKNSTr
Oq55W9ug4OXyoWnrlgiYnuyg0QXQS8+jawt0hQzRQeGk+LXt+kyw265JaQhLz33OGR0xgcI1MY72
g3QsyQiGPhCd/FPutTaFBRLkourLY5phB8x1vrOB9P1naFZ73VzdaFJluCwrQ7W2CltisZ4LviGl
gf+6YjOOGoPyEXEQ5MFTabKelloBQKUxfvIi+48sokciwpoEMHcJuZyta97m+8kfh91XTZarcrZ3
oR387mRUHeQ3b1JxRr+X1Pkc0optO5vvGRp041HVAq38bCeVovDE70/UaUZIGQdXv8BJ8Qx1Gkeq
ntz7TIfiJS+AcLSAoLXFC6JyQe9GZCF55KLFOj2QL2Qj08X7Fcp1KpmPuXdS53NAvfTrE7JutBI7
HzQsutn6kGqOfak7sgVc4vVir6nEozvaYFT17GRS3V1WEyPW3MVDimdLF5nNWNf60HA2KbNuYBmP
rArn8jPQrDHsNnUuAQ2E6IBeePBW8MYvErcFenqW32sevG6ezkA5OBLOt5y2yX1kdg2GkWMV8kRe
7JWRvubL8OYBr8f7wcBRmzMZCqJSEqP86gwOe8eqZ3zy+NzQFcXk1FLsiuWKbAo2WNqDECvuZFtN
+7wtX1B6rfEqKCX83tivJh076ebYgImngzAhQhvvDDk4CAvsDBGdPT7XEM0xQZoyyTOLfqalEw7o
sTtsyI60FfIzMpUqPX/wAxVNzYonOe8A3nt9Hpo6LYKVAmVlafWESTyNZxTFkcjTJaxXEoLNErYF
SJImtZMZ1bgJ4/FQgI3gdMrrNxxAJ5zPzDDYSmSO8zGuyrrkM3oIhtRq3/iGe4AUTK06bsETR3Bc
6ilbbRra43pkZuRcrHQHqrp71cz2vsOoQa7BJyRsPPwt3DqkrXfrNJ8zu6KpZHhrWPOlkyTDgOCw
r3mtA9Nbs6QeJrKKSMFZFAK0stY4EoLaTwr7vmiKD1qAIVmVFjcZaAEeum9tnTjMzVSx5iekmykG
GxeU9HbWLOxHyE7zwQEthsIeWt8ZkDYJZ4DjyFY5cfxMnTgxTuzVLKjAxsu2bQf24y/6dN/l46lk
FgRs+ObgXujHslhm7iNVGSH19tKefVFfbyyeoqC75fGGF0j3buFD3gjuaTW7YEa78iUSmdp1ZT5e
phxEP4l8PTMmAVOKo9ueotJ0P5quVM9mSWpuyaxpaN8CMXE6O9TpW/3Wm9K+2LMRU6sZoWzROo0+
DEzPOnl+/WEOa6KoXlMrgFAIqV22sF1Amh8m+LXUU+KAFNC7n+lwPYLTUl1PL762Z1Nl7BoaZVBJ
zr7wuy00OxKrDWUxKsN2zvBPfQnj5vHF5w66CEqAydTeAdcbUwg+ExSD2V5NbxIDcbzqDDpd62Eg
4gUMwFoDffJqeZ9+4mcqE7EpPo95Kx8KrZqPwKN+B0X+Y01oZVj4VnuSjKtAzLJrhaXNfCrWyVgN
cU/3ezU4h4yB+iAx3GLvSGkKsjdQi9lulL1IjGGaDr1fHeRs+tegXNJwcklEciFFHRGkcrexr6YT
y2hD7PRULsFhyPgRZL1+2qNbnPG+JG5eMo8UrHxVto1JYw53WSre1EyqXzE/Fp333ud8MOnSEQaW
ypPQeo497xVrm42C0uqjvCuK4winKZ8EQQi5CXMD/ajQEChbYFdkmuqxRzh4OyN/soKScV91nnEL
43bJH+d0M8NOmy+6PSCRbLTqTD++D2oCXLnN8YQ62xf78zjoKPXL1LxmpsdsNKdYJC8rGpaOiy/f
ElyRdx0hWvCUx5NaqD8maaaHZezeM8Npzm0DlYB1pSZEH7YVSEy/hXErMpE4OO/DRUuPLkUT3jUa
HQp0nVDjkorU8PFw2csZe4QBpk1jFoGKARek7xLwxyVrbqu764r1m4ipX5bbfqILMrJvO2Sv1IKr
a6TyUrNF2QSCrE3W37OnQLqZiLkHcgd2dkHNljmuvndvoT+wxjGR5+MVOKkd9iBwBZ8O26zEdbRi
LyDk70UhdqiMslgU5I5qNJSD3zf45SmozfrRWwc8XeDjmHR6MGZOMrjtwlzGkqxeSBTjl9nntvOg
XNHtcRAVoccXkWFJ4B4n+Fox7owxAnfBDIPWbJq39k7LbyLbmZuUIuYtAJZFRmC6li0UOwVHiDQr
pL59vDgwIvFzJPO6ChzujNMlE8SNR7lCoLTTGutlbNpvQQZO7Jsg0VVa0g6zNyXAahH+vTNPduxo
Nx+2myeKvO5dXdxnea+OlpZ92MPcJUXJ5NGvLZGsOeGW+LzAf7R/BLe1UT2XjJrJns1xO162xrsu
mpeiBL7lkfjdSvgUaWdbTwWGoPWyGqpAiwL1YxomTH/cpgvBd6yA8adjgIblkVtJVlKibcJjDNV6
RDhAZLiyvluvbes866NH2+jAVXPd9v7//7rhIe+z/VSveSwm8nXKegOosRhPoJuH+2HePth8NFcn
YOI25I2T1Ho5RjYT+0lYOpysqQ1dw8kjy9XkIXAJaugyynj6AtaMm/9Sz8QMdR1+4RnfuU5aGLsF
QyWqY2dO3+Q0WnAqQf1zAZLA13EZgVf4N2zsfLcV4BI4IW5TvnY3deQCEgfdJOsoYTI0tDp8Waws
I81r9kHXW0cKqXAgIgELD+ijVBdDwmdu7SrGc9rsvBZsA1hTQeqcsqTphHViR0SW7o+NuTW2sRQx
X9WyuLceRtM/dfXEGrxar0O5neug83a6nXtcd5v5oKv8q2mWkJLNS5Q3zmcwa8wbxuXUe7dF9uKM
pGa9813nbvKJOp0JjzI28CxoCMI6WqzuadUhIhlCtNipuRTTAb1lM1S8U622t+rgTx8hhtVyLwEJ
EizkXFLrUTL8I/iP8S9uBJAshPXsbYuc0Hmw6Zxa9UWtdtlGymVLiH/8Aim+w/KwqF4cl2p+Kxm0
n0pMhH7bwt5bkHVpt4DIDPckcxfy3xCBnaq+vwMZTPJrAx3GkW2SmsR0wu6lExTDebYCYjy7illG
yY9l9EPS7aVkJUC48mPZtH8mdwEcohywLSDTToHbXaYne8i7cBrni18Y2w6xwxd7AtChpYqchobV
X9w3d807LBOR107ZM/k34IxEZyaLUCfXxu0/dVNMF+pHi0e8mmJKJEELKqY602YBByqNl6VPMd7b
wQd64XjA7RsXZQfnbOOXmVq8hA7cur1oAYctJgEIEB8W1EXxNE7YWtgDaeQ5HPzZum9yJJ7GNJcM
8hEe2QRkYZEBsh1YPxl4CTlR/OckM0RN534YfOt2ipoUY+ysdjRqu7GFad64xVEvTDalQ//peS9A
mykeyCHBV6CdCKN6xCsI5NOBtkmCajQH6dUrcTqjWVMh6XwESFC1E5b23Ol+PPqQUszgCcFJ2DWB
d4dLHWfcjw+5ePcJTIOBnH9tekoDaoerVzR3cOgYoLSsKGpOFhqGOCjtCx7Edz68LbTW5QO8xhPZ
knSVjAx3qrcUBshoyRnJNMt20qfhCRJEd2nY54muZR86VG8CDjB3SnBSskwqq/ug3X0BfgiwzM7N
XS+wmQ/1k+5m8rHuWcua7X4JCFCD2oEfeWmAw5a+F7MHg5hd0823nUE7OPlRAF5rqNt3uem/5Vrf
jYNJc2bmiNcrJt1WF/eagX0Q+3FYgBG+YKoL4s6759X3Gygaqz54XkZs+u2AZkd4YR+Vx6ONNxBk
zbu7KPcAyRIuMeotnM0449FxQX55FZm5M1nUnSUFerc1d/Czz2ZeymeiQh7SBePeqkLmh4Ss9Nur
rFgRyUE9QmTZixzB10gOFsmMJYF+l5bdLQGJs8YPWi6q9QiknRmgm2PsuvxAa1qYidf959Kb76lb
Mqny/B+hUoC+5nyyzUXEEwM5icP1pAr9bbGW29/uPCAHz+LOTs/ZTD2ReukLKdWwtHAOtzVAvlwU
+9r6+//L49nvdyUHE/dy8DC3SCu2vg5e2CKFTeaa6HhEEmgOALqteB6ywkkm71GRB6NJwPiQnbS9
v5TfmwU9grCys65ZWzIQrx5Km9D1qvI+2ZSxYHLTw5CSuQH/GEtJnKcmu5LuhmaAz3ZTn2gz4rj6
n76W32mgeR96faLohV602EwPZ54qg64ZLQJISX/zikii/5vMT652j1xN+ZfWwXS2HBi0g/+odMZ4
1nBebqjaZpATBknxvq4EiqIAlg0yGYjoUFQdp92L3nytWFGymIfWcLWm7DP1mxX8bkkmhXNstZmJ
8cBMpP4mz/fcuO2vWVTOWRCV2nZkEtZ1DRak97+ZY27TzUlqf7RSC5KxWcAJiOKJ2dHISIEHpLeL
n7aenDP/6TYSQORjt2hmgSKVDLvIUoPZ5SxMEGeXQU9JnPhWncpiFRi061/Ls8W+ybqcSYUeW7f9
4mb86/Hd76CPP/AeOzuBFz+V97ZsGdsgaq5xN1NjesTeGO/dWrxuWXFNxfSbl0zgfL3+ZaFFZiog
u2VgstV1FMq1Iismb5+10twi5YCz6KzfVYvxP7VdKhObMKvE6OSx7YmEr+U5810CATLxgoKOiHLt
uhLyRvM6MGoho4jB63dTDwTGm+0Lk83djMu/Ss0V7iGz1oCeHY0WOREvK48pS7cPTrQviaaI+8bd
yJ+We2c07+ae5xXCzJ9hfOkG7f7IuQ06FBmB3lJLS3iEoWWcbCRPysSrNcbdcC2gtgNatllkLeuH
1spr7Yx7Iu/+yvIm8+v1eKnImQPb+176Wxf5dCaMP9SGbR611YBgPhPYgt2BgHEfXOdA2stucAae
WZ0NbfnoN/Oz5xSJa5F34VXndQZP5yPACYJ6Bzbhw14o5Xu36jkAyCqAZOOHLMKpYF0P0MBtYMwK
m+5hA5ooVvJQDd7rZezjTgf0MrKHbKDIbOX2WXh5lFLmPWxUsrVGFhgg6oehLI07xwR005mHVdGD
y8zTdghcBgAm540hbugPC7wTINRMhMk9UBlBDVmbPsMfYBllf0gJhrN7ljq+4B4xGtUZXkmkIovS
952VgWRyxicLWty+rEkStvDUhQ2QV7A4GNinIAWhinVGp9WrtJy1tAcRfcBVtToWVAfGQLSCrGrJ
oYsyXbs6Mk1spyQJTzPtyJq8cFsoEa3KvjSmL1nnbk/uUPPl4NOksXqTNnqiOmjkBc+2z1Kdncs2
pRyXOYq5rEUQBG4L/3jSonuJcwLI3YodnlZgW0eQyyHSVj5UdrCPTUmuDRBWlAXDJxOEPdcqHG7J
Rt2ptjHatuYbaMSBsAi+gMFb2Z88SAEH40XVsF/AUYD8yXNUHV1xwN6xkXhgPrcdnBbQgRLUbq+b
yJbG6gvnOcOslVKcLCx2J1J77jdoS8E83zhD390qKDjc5tUZ5peWwyQeSovXYtq/ta0/O2JA5j0V
X5ZBig3WT6gIIIgoVve2rfhcx+xRSoJke/Js12wg2s0tkAD686VAt68yjckdAq9c+JFw1atuQ/3w
3U0cbWf8N1YZ9lwm/D0532vw4KScsEGqwHpLkzdUTlHfF6S/jVjpxZXpD995WcZWCbTF820mec5M
Qhzhi5ZfHm1uucia5f1QTndc7Ge5UBd7HrvgDeQ0V4YgJGv4VcAVSZBvrpOBGMaZiCsbhr4PIZRy
5FSUxG7wNeSs7QqvAF/arq9iuWXrOHeaYzl7pO88E3UBDHEMyrDkmDDTSsQ63XMC9JTTQKeuz+ss
1KBrgiBDtDcBC8sY3PEEv9fOoXcRSah5ciiyiGRv7b8FOR5Q0GebUB5vu3EEnOnVslRsNR46QmYE
GEoYHd8EhXAP+IcNl9iZTiBPQA4oiI1/OlamASBvNLpobEquBBSU3rMDCCC33PKUKfHjT+l5cEm+
GFe+Pc3FoxznvhseJLa/SIf4UyK/eS5q4467Mmon1LceM2yC3bqmKa/W5n/ki/GuoQuhFKwpEfr/
AKxFAh47zBgYTqlHAsoiioTrj2r1igLmFti6nMVcrSdjPfHAyjAo+TihS+BHIa4mMVL3y0xRPdtH
0yHqj+64SB9ND/bK4jHw7DWNoYb3ZmsgV4IxfwTZAS/XzKg1XwjSuOtL7Swh1fRlcDcr68kuU/Qb
Q5po+e3emr1LXlcYemFwruzH6xE3K7lSfHh6hQ6kSENzaJGpiB+QygyxcayFfctZAvJBJlqf02gH
3hR7LskAVvaLKaSM8PUSJub3r6UNXRnbsB363ZTtCybfJu8Kl1nPYw66q0mrPXMhKzbr/B/ycpda
fiBnSqtQ9Wr+j6Mhn7c0L1oLfjoPdXE0zV+vMiiw2tncfcPRs46D3AeZS0A5rCUKZV90lPu6Cyqw
jYfOhyYJRRk2TBP1cmTKh9xYx5W2C8pt2c3MSGXAaF9vq/OkjfyJNrO9GqaGQQCvyK7rZzuD1KHV
4JN14A+q1cl71sazPomFePCorcDQ2vnd0N+u0zRpbxk0Uh/v7A1OT9+sX9JS90FHQgdMmTqdr6bM
flyPLWi26JinIWahJYF6VYov6ckve2SJ4zWv5HxDeZwGYCnAU8fNflFjh4zJq2DDTw2yusx7ACaK
0E5j+ePaM4cj2aglHXibSqzChkysMvgZ4FRng0lRibav65gajbbLYqvZOaPzkfdYzIg/3qvxBo+2
90zD4FhC8DSRdFNcxzC7vpy8eiABsN3VKvhXLnz99WYE4oS2HUE1PIFG3RMm/4q2Fr5r27yQlfA9
zFrkeCvYGY1BhOHzXWsZrfd1ZNvrfnbMLhwZq3raEFEufxAXAs6mWPhMjR0iFDeZHfCjLaPzxJFV
3PBtxDt3MVyQxuuN4jVnH3pzexKsH2Nk8wf0Jgv1gPQslsB9tzxb0D7Be82hjcZhkvJr0LlueuPs
ajZu8uDCKCachGBCDvCO3Oi31O7jgLZoJ6rssc5dbZd1gjdUWuOuQU2laoaGMMjJ/FY2aHCxHUqX
39lD1jlm1f1cMhiZpulFVQw/HWwLt2p9IsVDMzv4KT16JidzXu00rlyjiofG+WeW7JrnOWeGCY+0
5dp2ZgwDdTlxK1YN2jyy57USaRAanHsqMI3Lq38b5hu+dV7fRW79s+rpfagwQZhA4nd5ENDGja3i
/LYkTk5GjSZ54FVOCkSx3Y15SkoTeqkd1+ufqAdcGelyxMtCQYJHNPFIb3Ya9wC3k+KNZfMlvW3d
8MD0bn1k4cN5wf11BOn53rJV3Q2CrG80bIOFKB+MzU9F/jDTRf5Iqxgn5MK4KwOJeWNaP8btgnmr
QFk3PS6bYQIg8DiVmNwpeF+85v46reN/xYKSUCR54Vh4FtI+NDOPs7eqCP8cEkf5DPC4XmOMAh+A
oOOGtJ9EJ5A9oh7kncgJKfKJWph6Bn2uvV+24V0KcmcaNFf5bf5WSR8wHbIPmbKfUG983iDQU9Ml
yyLHRZS1/+zSsfYWWeSMh1xQhkZ76bX5bLupSx1VntCe363FDbkKsb3Hr2+lvp9AN0JRt8clRNNG
LpEeqENroWOepIKN3bR84cSzZZg3maxBzbw1hONUsK6ZKqFEGUlZqI0YxDevZ+OHczIa1bweVj6H
UNt4W2138+GStUBjfXgF4yBjpSRkP2dLclizubXuO4WoxDEIHFPo7fSqJbcn8KKO4pUXi0rFkEU8
NzflCbrCzsNrkAbyVWv+Sn8wE1ij7w0xdHXXB7u0K7MkU8NxApDJuFe7k6P1LPT0FRzUzZQzgL7p
5Z+a7bduYOoZCPE3I6htPT4f2moQ9U1EUarvVyYKB6WGAwN53rAKKVnLSGS3Df3fnCGdMMtzZW42
ywOGPoZyjBvRPzb0wj2mOrLUPgv6yFhydQIz958r69emMT/qnMhI8dq9aBKHhlaCXm5vY5sMUuJO
iTSkN4bZ4CH0KzKJPFwieJfL+kSuaX8p1896BhOXsbkDdW98TqbYyB5VcAU3/z/ZMjeHvssB5qTs
ddISB8omABwLMxGLCVydz3iY7F9bh+vF5mlNrLWgD27uUJQTI9CsuDq77RnlJgQpI2Kodtugp4gu
UmtlsZR4LoPLoXD+No2KNlOVSSVEFEhjRlXlzhGx1Mko57+GPc+hyui45+l9sqhocfSe5MhBaVgO
Ub56ebJY4jxRAv/DXJHtNKfvDkg6HmQ6akjoCEvgehZY/OImcM9bE3xqVfWv4g2ZV605ZobFX1gw
M1zmmZjTyTqojDsHwOKcqDl4Zedw0pfnclkMzkTaCa396CYQWISxiLApKjz8y8NkbhbQBETOI3Oj
pMMWZzpuGxdzRjTG2P3OylNR2dtHKhr2rLfEqlp6nC3NUd8CJtmLeC2anBlpwbPjsuMbaDIL7avR
o0LfPGj1Qu1Jgoo0i9WTCRlcTI5Nm6t/eJX8oPdFnzOkUMkQGhy2HCDJwiCw0YdjWm/4bBDCR1T1
X3nZfhLWMexgdTqhUdbvs06eAEjPniGnplHLcBks1nDU1vndTFvUc+2Ndmbsty2g8ndhWbbWY2FX
tzfMfqtX9R9tI8LXsb+lR+GAYOR11i37j04ucQP0cBNLqcW+SNGADySWMpyduCAlxs23v8XFtRE4
zXvdMoLFffQKGgEc4zyro3eDHpYGpJLyeZIuOydkb+AqqIlhOjiAokM5IcuCGNZFrt5mYU3QNkeG
+dGyG7UtGt9ZF69pN39seX7xnLUC2trtUVJ9pEb36aQjSQyLFvboEC2spuGGxzFux3GJCi2Pc+vb
NBt1yDfza5mdp2VdyQfinGosg9py9dAlruqQ5vpT4U/OsV9X5njThYxwb4fFRY9SpjZ6P8IcuyVZ
DOyHnI0nLOu8Ch1WVZ56HeZWi4zUSA1C7gUYX3791cU2xQbihenpvh9vCZNySHeFdI553+wLNTc7
f0V6Y2VCnDyre3Wr8QD+oo7XOkB0QEqZecXiOux5OBREazKWBiIYhDHE48IuwzVIFGBgUKLoxIFA
fAB4/Pr2VOEE6WrwnUY6T4fJXL7q7EX51T/bHzHOyIl4Ssc62aQHhTniIYJOmvR2D2R4hcY7zSfm
JhUJm6ouWYX6Ad84IcjljJrPwnKueqnVWGGYFBm5XxzA0bEgUXoRDxbvOjskNyKm4leCSXxpt0EQ
MMNUwLMlK93CQ5q6bPvB4+mbFVXxKr7WecTRest1nlMN1j02lrB3DG48n69o2/uvrT9fwbTrlLBL
OvtHG57OuWGvVaVberZm/J7pUNVMPnaDHdQHY+3G0B6m7WJBz+zWwAZwbf14/uIftiq/yoydvegC
J54ZE8PGWVklaS2rS9xkOI+2hc7Y/7dYwordSr/67E52OTSr0FkZEAxLxqXK9bt3ssyJ0vmGv55S
jGcNQKnBu+o5PLqp1CnecqlDWs0OeoUsQAXNUWnOr5FSMtU253Nh0UlPhDYt7NCYkgp2E+i6qyYj
QmmogQ7gGMp7jQYrEyEx2f0+NS2NYsPewbAPHmrL+XRgNkKgvpt6dMteb38govzL2EyzbeLUlg32
J9ap+xHKCnNmFGXCM5I+Q5DB3IjoZQGjETri2jlERtZPw604RMXxtRCJRKF6C6CqmnP/NM9jdmxu
Xxen0u+qiQuvMigK7UVr4lon3hKOSbRAJjhhPrySGnq/kTzpD4Ud3vy6nXqvMm0MZ1mzk1XFR1db
7X5bVzReg34FbS/AhHt8asEjFQQ+Wmgjs+A+9tYSb0eD17AbD5ihyKSqyEEZsSTM4/rd2iXAaqTo
zB9P6ei84HiyY7tuHqFnf8DVppqGL7P7H2fn2Rs5lmbpvzKo7+zhveSlWUw1sArvQ1LI5RdCUirp
veev34fZPbNd2Y3qxQIFoRJyIQbNa855jmY2PGfTalll7jrRkADVukHVVtcMU26FOgPVeW61ghbO
gU/bsOY1snNCzCv7S+CmJFcgbB7JAuH+8RpICaqDNWSG/H+pO+spDt/qHpPPMHCOI//wLkRkPwWF
e9/Fllq2Rorf7FTazqmOP7oCF4lC0QBg81LI4IyLF3O1o+vLsovdPcIBbh3RLm044GFif0pU/owU
CDRze/In8sJk0mv1wEoFEfLKoVay1uGwaaS5RQNVLmxrvGQ+fXcwuR+1YCwINCBkKGPegXl/zLgg
wMPLlMGQvyU501wiuUypbudaQseJEdoPYzO+ughhF3BHkwXhzau+KU/IyjEyhy6V/yQZQkrvgABf
Jz3F0FmWc/nrBNARGcbAJfjwWo3nC5cTtmzeOgSy0XK0qwul4hd5JQkJWS+txMc5GExa6OnnTexb
GmK7DqDDRU372aGnjbWeCtl+S4bh0y2KdEUGIbT54lMPmUMjZ1KUIMnX4ArAJbNGKc9i+F/iMMhu
IwlkbszoZeDBz1/fkTDjdtd6qwcayTFl++SX5A6zSqRQuWi0dmqwL9Kvdz094ixcv+fhdZ96Fp7p
YB00DQp4qmJaYyulKy7NaaUkQVkZdvlmegMNxMkxh7Hk3q1X4TkpJCgnS3ux5C4v2Mt6JpKX3Eh/
kPeLtKUdT13tVgdhDJ+diMn2Ji4nKZqvIYmoiQzmTlPyiTUEpikN5CJLWeITTbKPVGvBYCLErm05
tsNJQ77Or3athRvyJKK9zlKHgeeckpXZjzQeFitOCBUWCRGJ618jJdQCYQZzodkcwC07HNRWlWyg
kjS7eGV2TQalb+36Oy5bjz83grC/0ttXmBIIYeZcO+79iPP4It0uj30dPGo6NXPFLc6O+3Dpt7hC
DAZX3UiUgwmL2tY+kjF91VLGB2E43Ep33E26+haa9kOGRp6FIvr6dPxKW1polRwsb58CwI+7bInt
mxMPI/5dqQdvJnvFO9lWeIxMnH+BcfAjf0XP+2a51rW1LHUn3d1o+d+nkfaYSazK0mrhxdHBcu1F
NcQPBnFTK1laNN9zZHd/tawSQOo03M2nDhOzfpO4SNfIImMSnyxh4turASfIXd2Csc8br0QuPX43
S0m+3ByXE4SHxi+qJUtjQq+GDybcd2UbP6Moi1kzhD/aIGPfMSEyVsGu8hHWjuEFbysbb8Z+vgdT
KW157KCxHRGim85GT+2HBmXu2pAjsqBZAYIAVPoTcVXkmsgu/d6Ti8MwJ2P9bAYVuoI1rg/Rv/Lc
gGfeMOfHpxCYfbnWUcwzVv+Bf/uH0DaFoSOFtWYJnTp5CCDvxiH7hs/ofrCYk3tIYvr8VnqWtQCo
zLC/wrNSanaMJhVvsKshFZJ5/ZVXvVgibtnqlIlLOQQjPMU6W1bR+FCS+JJ2GwM7NgZK8Wj4xVPy
3lmFv4CRjdqp5jbWVQrPMSOpZLTPwu+JnTa8+3HMXsvJu3AWdUvaV/KyaEJbgMkLV1Lvdj4JkQ1x
44Vkn9tPzQ4oubVgsgmleY4PHGbpRyDynaXbX/GA1LHouINaPZqU1lnPXBBMtaD59TZAzR+8h82E
n8kZu0XW3xOtTpS0057LXHsbSusL2DCAgFzEmCjaZSP1+8qaMPMWhLVY5roKOBzAnyOfIOKk6ttV
X6MKn8Cs1lzp5j2agHsv5xB2XKpjwG2UdJCd0wznAZMib5WbnWgBO1YfAJmwAA8tO2n6T9Puv3uq
pKFoK4c/+6RV2m2ovXgdDBP2v+Kqq4AdjcYwKHJfwzCvDgNq9KhmAUkWsAHZtbHir8Bh4TWYpGul
SH7eRxxWrTxxr7fXHUwCOlcV4EsmLK/jHHRLrvDEIE8jUg6qNWsEK/AZMTq8G8vgGXMr80k28POv
ti35XADc7VVtr0buBovBd689dECkVzs7oCUI3Gh2F7hkjrLWMdPggzgmCPvJyjcQ/nBHONRxWqxV
wjZX9s0KXvq2qfVzaxlY3bIne8L3FCQ1nheG4KwImWLXaERtvfmI6DlxmTzZOly+Ssln05XbWBKn
lzTdsOINmXBerquGv5L2bouvmOhlbDsq7k5obMq/EVFqta0I7Niac0BIUT4VnSCoEQ8LdeXwEgY+
x8KZBBKDRVpSK3R9c+/URbAyZ2JIOs+YZEb74jShvuwt5Bexic/Px+GeuisERSwNTes+Nwa1zIPC
uKtF41PQuK8pAzdwvJGPp2LD+j7coE0F14HPFGEUAdIIL0ca8VRDOS8zTD0ZJAgrP8ki/BHn4xey
/XNqYvIh3wDFeH1uuvYhqaOLk1kUWrjmyIPF5CRFemfi50auNF/uCJf7cF3YCW0p8clkmgNcaBWC
NCNnZz+eytHdO3pabBjoNBgUPGdaebn/NXrshW1/eCZgcJlX+BdTVAP9GG24HV0TU1tlTndGVb9E
+3iB7v4SK3vj52mywZ/COs7g9dcUtLQv4UY3APd08dbQCqTnda5WtY1VpIwzRMLqna0OTGsgIJuq
T6qVjRQpHCNiNMfc3XaSogUWJD4w0pu5B+OQIRSkXKeptnTZaYNdIc07M2B+ShWtgvI74XHvDjvr
Kou+hCGrO9oeBEIKxJhTcm1AJqPYq/ByjHawqHoSbaCGuDZvhkCuu6R7J7SlpQ0olPklGmJLish6
tUaMtCjvqo2OhfGco3W3EpvwNNeJVqNGQ6X57o48bnbECbIgshs9omfic4kFdsnW7Fhz6/KFlp7y
QiLispxg31dm9xAkWHE1Vg10g+5KK/V6AztkV5SwC9yidJeEVF/Yr2nPU0+cgVamL03aTU8Gwh5u
GWloUAYXsl9pjNHWsm5ewigixJ2QNPfgwHfYxK1n7se9kyzjx8owqvckcq5hm0YH76ODdoFjGWso
chmx6xXrZlO7DOT7FKmGmAim9QpjzxqVln9sS3fRgDDYm7USyEOIw8xUdM7bNIGhwEouwGsLjuYl
aEN7x4EnBsvSyGxi0i3y7OIb4OectgsWZpekG0ZKU1yx9Qp5AiUTGolg0FGyWobN2Ad1uBDFDnf6
B5p9l9eknujVIcqwao5LPeWIteYuUvdCqOLoYw5btlo3AUxzSPi0klujaNEHdPtpHl/GDO/GMAwP
FQnyN9NC75FM6H5AnCLVD62agBKLKB4tPSK8WuQkwJ0Sl5qH0alxqMpmORTtB0T89eBhQXNSJvpV
l+rnSlKAInjioehjzMfDEC+QGU8nqdNSaNP41Pb3M8ImjsyXqY2rR0YEWJR795iWRKaPprbBYRou
KxtbFJl/wyZgAz1IOREZnjbHXJifPhlvW82IBRpPzzzmKIDuUse8GiRpWS+B5df3LFOCVSmTbkXG
CYyXVk8eAyTzWawwJYRu9jDQFpcJaAslLPcgB3apdjlwCOo6OOQi5U7a30K6mEsy2eYZE8OeGJ3b
xGV4gDLOMsrbJmyyCcJBE9166IxxV7bXCn8x1jAWVxiT3qNouJiqG4Dq9umyT5H4zKBL6EPe0q4Z
mCD/ZtliGmcrIem7z5ltoQE6I6nwmEB5n077TZXcHTS32ef0kXd5Xbg73QGhhXrSX8V5wt7dqvtz
ZqlbSLDzMRVhvbD94K2KWA/VzgxmIAx+NRKvc8S8wlCtRrJZV8RxKQYTgYVFOonHV/AkV1IckoNL
KJLhMcjRzj3u4DwW/UZ4SC/NJPrs0um+TcvpGOXc55swtRbeaKxCpNTVAOYpcDglpWaPO9/ytCOL
W+BrPwBolXsrY7bbUiluRD4Q8DEOr+RdRBeFX209qKyGi5AnzspwsmaLexbNs7TLB/pW5q4mBMZa
zz7gk/Tcnl3nvJ40nYRgLMsZJKfIJFgaolC9Sd324PaAgrtCvsKNevYkKpBON48978WV1GvGFYHI
lmM+ux8c7rBe6Jsrvzxy2RNAhYViHLSrm2HI0uvq0MXBmSrMOyfeMQQncIQRFh9Cim3eX4u8am0p
9OCb1yePfouhyKxsCBdK05ZpZ/zQEzqRUG+fDb3qDoF4bUayHVPRty+xAV4h1j2svUzkbY+eRJfN
CUDrKsNvvEDh1uwIGqY/y4t9lqv21DXmcK+ygHoGtFcwUI5XLl0mzll29UUPocFkRZnpZnfsCnvL
41CeRO/UD1jQd2in9pIZpzGJ/JsejAv7zXY+8R6ZF12DSgA5Tmy7PoovDBgj6JQrFVYuW++BKzVT
34FFl1vXSAgwbNMHT2XZsUd0A0OiXKSMNp9JhwMBV2vT0s7jcaP6yb44OickDBgBcGYall1Vf3Wm
eGHh7uxUUuVL4TBlD9UsjCfLKZ1QZBdIXJyx8C/Izb43XiY20opPRTP5F3v8XklNv9dyscxaIo7l
xJwhyFtxIIOwo4savLspnT1deX7PcPD7mBrJw0Aa78Jwxw5jUY+4mdCx2Mcv1US3woXSUro1gnAN
bADPTp44+yz+Sqc42lL4RTPEPTvH08GfHa2OahDCUP/eZYbfn10ChmKte2ad1W1Dx9zoUeru5exh
dJGI07FFC7J4kBwAamwo6kpOuc2PuBnusspgAhh9L+q+P5BWRkncOPYm9xjtBYbWX9Iy+EEqTnPq
laHfIDzgP5kMpuG+3CJ0MnYK0tEdo0vqRatixWik405o8LtGfRJnn26pUwkGQfalS8tDLmsigFnE
DPWXXWQaF6tYtmMXPIzkOuKPQTiKmpmSPN7E5kR5/behJsO+WZBKEi423cq7E5KdN8OpM+ZDsoUc
2J3ABfoVSThP4bxKnZyyQgfHs6xpTP3YOJfaBuUCaQq6aHjf2J17+XmuCICtu59OTtUqlFjak6z5
H5Aa7zyR1hBTCOAmE2jN+vtDGtyrRCPanQztfq8b6CiDoGcyn6MsHQPksQZPIddPdoi+E6rQad5d
DeNeKLH20Tqh8zGec+xPkz4LUCBsPraIqrvOePBHW35SGhWEMO9NcgwHHZYYiDjO7cl0p3fwmKAe
Zvx25qVftYsln3xTWupKVPfJGD2XU3aXTzqcMjbzC6to3yJjeIlaDydkbj/2TqD204Q0weo/USJ+
gIPSN4Idyx0K93gVkR+zm/poO4lU7fEri03TG29DVGHps/M9FcO09Ar9sW8x+YlS5UfbYfQqegLs
iBJ5kUMRr42cAZJMWVulWKVs0CFYvfqatFeUW03MGGVKrWgTBZoDZ6W4BV2BIjX3GsZRaYV+bHQP
Pz9gSl31OfRl6frGU9Uy0IuTLjymXr4vEolnUEOHkU5eteoGE8uSXpPzlxfWLtbYx3mRida0kUgb
G3fYd2InUadsPStkfTfzUHQXL2sOmQUNMRNaaSBRZ1L8ZCURmswhvLZ1I87QwhiHiOx1SHpnYzrf
G4tHC+oVsHnSvbp9pTAVwPUvmYOOWUOMSoFZpuT7tnEWPjaJVmyUFr+NVatdy4Kbpzd4x7bLHi3S
5RHmDuYFtEfD1uwagk7zgyk+yCb7dJxB32XCB6HC3LWru23tAh+IOph4hs9EPqtY6OlSbVymy+ex
liWqPMLdrIYVltn5hzpAe102Itl3svzBPbtNuvjJbPNgnQ30J43p7gdffJkuSntWTGrO8GpWZjMw
biWEx3O6a4w+FGf2pnQjNtMjnl0YhYhakPv7Xe5tg1J98xo/ZVit66cA+XUZm2uR4Ht1FIITBNtB
AvQfi5Y7Qvar2lk7lB0QRzm84ZdYd5fDEHxrhP2i2SxhSDzFo+hT1De+U17SrnsB2EeHoNbkTXQf
tosOB01LckuxetL4Cn9v6fkxamkm/Dq17s1mz3YZg10VHdO2Ize1f88SQKFMkvsrau+ha7pbTz07
ltXQY6oUt7bILAIalHFs++4Q1ejmxyrsgcy0xi3p9iVjarQKNTIr0U8Xz+GZi22fAEszBFEoKrm0
ieubDZLo8gfdumR4qxYDbpOIJDbGvlJDl2o5BxrSDwFqpM9bd5cNJT15q+GzDLTgvXZQyqBT43oP
7FONLAvEzrcg9Z6zpqk2Zut0u0SxChS2hfZ/zjhPDO48lrvr8GluBnSgaKnKFA9ffNcY92TRgnZX
DLqdyrI29ZitmrFRy46B5bmPjWvah+Yj8HvWsf10zP2asnDapaVtL91JDNdGOflaAkZE4ICEy46/
GdQK5yl2Tao61T4rOMq4KOAS1TyEiQTTL72OdDcnOGdtdF2/d/CDUUv5e1cEa+Aw174PEJREI1Hi
HVOhCmeL5lnVkeXavrI0a0nZW+6dEpqoVGlKMCDtbThSqOIZKY9tFOYbQ/BrzUIwda3L5AjWw78D
7JRuoCcgohmM4gosrbwO8RyD5stHQboct3ecD23ohQejqHl6jiOpz0asH9A0tsA1xbXr8nRvZPdx
NuYHX59tXCVBZmXabHQzHe60KWsQLt/sgCwPMo8wnSTWN0WeLTfFem869IgM23cWHogpjdIDrTCn
i5686DaMABXHW5D+GXJ4lgJz8WBN2Z5WXt9pbWysSYR7T4VKjpYyxE7rxabr2XCCXGIBaRFrHxT4
z3B2koqUoZAx3GPbwpdTjXcOXS48RB7EiuCPO9FQOcvK9VvWDWJOsCV0hUYKp2BJc9HY760RPjIa
atdT0JC829YnLK33ytTzG2UlblpxRBqDiKLIEF1lbbEdmuIpa0mItUaXO57wgkOQF99DTPHQeCBo
dAOGitiw7xkY+PvU0t/YIjBJ1YNjNCbljSA030YWn496vyV3bp92Ja2QX5xHT5ydurE+x/iYzPGD
8cRC2T+ZaVMfuqm5YsyGDtHLF2aB24xBV4zHk/k/QN/KUrvB7i+EcB7yMtpNo1tufCreBd5Dmw7i
YLAN5URp5V4X3TaSor1PKVIbWzzWSaf2Yox3RksTI3oDw3vgH9NYge/rqDLSIa3vLaQH+NjJy0aD
vGoKFyaC5q4IxqTUqN3x9PMDGVbakqav2Zrx1koBtg1kWa4AGQd7lfpcqyljlyjob5ZXgbmod3mk
eE2VGE+Wr0e4l8OSXpDVQVkii/KM8Yh1fCNj5GqO5Y/nxNC7neAAm+gW8S0pLmWZh6efH7yq2niJ
1RMxKtNjlE0ooSIs8XgsyVqI7N0cJXdLx3RcOK0/MHpPrtgbvEMbtU+6VRtHL+xOY5ENBLESDFh4
1Q/drO1NMoDHnzQsnY0elc8MbnkQ2ofWL9xvbVuOdz7fEdrpgSxIpvZsYNdl3NODT1CLC6jgQ0ll
2c/DZgAFKzSgTOZNRxxr1ef0TMVeFmnFaBg+qok9HE8WQESNYhOPNLFx7A2Dajx6SC263s+X6JwN
ODm5u3EzGDqe795MWKuPsSZWuMFfkQ2AIMV5ta8cMCf2HYEXOuGlTHd6x5FkxJLj4SEI5eZD327N
pvjO3HeJFz+IwfBBSXY1Ay/AByYQw1Hx5VTkPpNmgyiUUovWeBuC5RCbNyu3biO+7EUwmv4+nJt/
vc8PbkWSnMp0sU5NvNOE7vlLZ6gOrtXnxF2G38NgH6WkMt1lkH3sBLpdaNdkq5dVuZyVoCqbVpMy
b6Sgjo/OSJ/MLtm62jXme69qdx5K5U3rDONrrcc36Oji3pIHLD313iOSj3mfXW5jixtUUAzdwqxQ
j/FsGpCgCezMlhvsGQ77WK2Adbv4Hl51gbZl4LmJHobkE4YT1ybFhbQsnPCclkPwWPfkXAIlBrdj
jCiPXWS6TEu/0/GLratj6alVmy1lGT0x/EdxR7D3c4Ha6MSP2EqV/8DhRgxwE8yCg3w4J9mFAXO5
hMjNhRR1U7Vs5wza1ppdICqp74wexgBypP1YhpgizdkTgHl8rY+sZ7rJe+mTOdmqDAD7pzhJZc0H
3baHFxpdfmC+Cjqz2choSG8mK6U+4NTKdQ5u3LLtSQoS4nQ/gsXTClit8Lr4dah9nCY/UQMgZt9U
eYMmA+AKAvdu+taNJpa17jaJZlgFzPeOZOpxAo1oWSLEzR577BUROuaBJ228zALlL1qYk3sv8dMt
8QaHCCvtfvIwHiI5z+mQK7y07v0YGOKtKNZ1Z1Xf3KmvcDDoJdujvP5WAdpycNzbAjpNBLRtEURg
i3xjGPC1CvUNEzsYxM651ycoTHICozS0IWMqlUtCVawAMVhhveI/K+OqfAOE2+6UDTdlIHbJoOXg
UWtPNAMl0nKHtUQruPwabaAqK7wvWagXGy47E4HBIsrORhWfJNcxS4sLyH793vfNNWOUtau84ub3
DV33rDsr0d1GpR09aFgmMulFMLnY1jY3BH/yDYI9ucajfROp9my2+osrtfqKhAl6Cp6frJb2rslR
lgrPjQ5FDbzTVwRpqaE8TYmhPc0iuEVjOl/VaOsn1+3aZZSpXVgIAZywbx9TPCbUozz1xkg7h2HA
TaKOjkMf4TRFDH52dB6LwiEmWk3YyUzc8tOnklIsBMykt77Cbx3yHArjHM7SgPWgAjewwGiB0iLy
xmcJYQRVVK2J4PLzgzu6z55AE8wGVl9KnSwlHq5bDUUrlYyzBC3IZgvpwj5mgXDxQHuT/OXt+p7E
AtxNhH02qCE01sCroov7XWr6O4cN1ANXBRMSmifWRSzcib5FExkRLWvAO9Raro+OTnBnjdBnZPeF
Qql+LAI4feyb9r4ZShLUi/KNFAN2do4Nlq6RVIj4nMq+dfZ1OBGYGny1tko+wiAke3BGHdmt0W8t
4h7WRR7h3qw1ktA1YlLjod73sVOs0O51Vx9M0Uph2tqgA8HyH8v8idMfHq+6jUaqrQaLi3Fo24Hr
PIh3IiEyXeAguouk6W4QHMmTBLZE+Kh70J29YY7GiT1rcZzkuHVDhSzL4Rnqa8YpMJp3RQ7Ejf0Z
7pZyPI5T5i6NUbg72kpstYP1MUa2sdb9/sHuOWzSKhkWphhr7a79sOaBTpUBgHAiYgHUCDbOhgWy
aMp0uNb2yZBpeehQSaNmpXIImLIh93mikP5McdJsqpQqEeKCYBN7CUsTkBvooKWs9ItZMpamaGBL
q7FZe2++QtUjKKfZu7fbYWexnD51gInu9PqaBxKWkmahvRDwruo6vIckMW5lkaEFwg1Mo3oWow8V
rC7pRlRhcrbW5zxwv5SZWQ8dN2EEY2wfkfTc6ZUHuomycz3pTXcOZd0fRBdcszz6nvhw10fToUKh
Y8YiOCIcqPRVhBx0qYxwl+YFk/uo5iGMKsAoTTaog7NBL9mjJk0Sbrepv87DdksoKwo8I0rG9U8O
P36u8tjAJmIPh5UTzcK+cEi2Hj0aQPySD1kbPSl9cG8u8lBG80SN923dss2XOgIKgXgN8iX6kIHJ
2hLD2KxPw8ZtV4G8ooTZcncNljX/YhBe/AD7Eh2aOczWamVwY5Yk8NaDT9RFfHZs5dF3Bekav/uq
ZQ/3s8ZxJACBoKduRY9sHLSqRP00/x/w3pe2r6PterK5o/cCuLWm8bzSE5AYLZbIvU7ZTtHgsSXC
u9iF6FmkYi0Re6BuXdh1ospPOErqvWtI3k59BzUhfZBGTiyH2VwkiFAMdvhayUTdtnp5Ln50RfTR
DPCSbTNAYCSqg9aNWMt5KfvM6tZMb7d+odWvqkNKp00G1H/F3bTw22zfptlK5m13DfpQw+MfYR5H
jRMaMDC1aT9JGDRukNsLUUzePveY59ZzqDJRYNPeb21MrhNT38aJmFlWTIMj7HSSGuE9q5CaNEP+
zgohO6JQKdcag9FjyGVziHRdrWVXFQ9Y0HdOWn404Fk+y/QUc8u/6bp1D3I1vAzC++ahBN0RdPGi
5UWDc4m46wh0/7Lr4CKEVWUzk4CLoCq9PrfCJcVaGt9RsIub7tU7wkXytZGV1irMG+fWfY2TsrZ2
kIR3Qsue8qydnpAd4BzLm9Okxfnaqif/3wSs/ItEHlvRaFnSnTMTHfeXrBMOnqbrjpNtlcQeWJoz
C65geB9XslyWzfhCKi30aNN/wKlP1TjVrxH18KKdi1QXI8CRppkteJHYQMMwA7aobjoBV4V7+5+H
d/yLeCNDzS8UvIFOIM8vL5Uz2QZS0mRbnhbg1Bs2H8jtvRXtF+naud8vogoV1Z//UvHPgSxkWwqT
rlYhl/2neE2cobxjwURZQ7l/13qttayxjK9gg71G6mvyy4wBmoOYrMQogvj0FSDDm0r0EKmYlaOL
8JhzF/2GzpNc3zlFPk5T+9/kxvzTy9QxFjEH0zkwJOUQ+/fH3BjFJLlPFJwP0XdPToB6TcPLvrDI
joXSWBc7lnSfdc9dhnYk9Sf33BjfBtdBeer79jlGY8DtJ0Yteyoo6xSwvn9zIOdX8EvEkWEpVyhb
uLb1Tyl5rqaX9qDb6dYmPP1kp98sKDWHOBlnk55JXhm7nA6RIPRhRqyln99y2rTHbmpvutlqJ8HC
+//nJZEGaSmOmTD0X+KomEAhMEq8dJs14gUUu9jPWfM1bto7g/0tdJASdzfcva05eW8wWV/BPkZb
k7rfDPNH1zCuf/6K7Pkc/vUg8e4Zc5Iu5FDxSw6UryyRJpOVbz3DBMTJ6mQ1DcwPbK3h4SDc4tS1
JnANz8B+lFj2J0KKBZFwW2IIqu+Zu4lT/TEequbYGKgPmChKpLSescUhiWU1rM4w3/1tYiSUPpDJ
UWPZzoq/rplX5K+e7dhPotjHM1xDoNzdkNNX7QJlo4wXdrEkWHxYJQ1hDM40mttEOBGBQFO9nRJB
gCSdB6BGZjSDBEdrzbeUNAy8RRGE8UGX6YuQOemnHtsaq9G6Pbw4gijBLSHI6fd0CUh4PObWaL9R
XeYbNqvqQommrQdrxLNVIsqqahMGq0rlhcnEfhTDO7qUkfkyMJkmdYZFnA1nBY+KeSFNxKDKiDyM
9IUH+L/L2DR+TYrSLWmw1iClxLYtPv5yAsU9eOfWIk6o7LsvywYBbVisT1SbDju/kNvcm8KDNvaE
j0P6cFVhXG0vbHc16Big8lr+Eo+tvflZvrvVPcDJZmu5TJ+IlOmPiAsYgIb2UjaAWPqIR3dTxkj1
AfIRyZSV1B+EF4bbqUgbFDza1k3j+pjoVJxt0eVnYg5JupVrAo8qsnRs/TFq8MX/+Tkr5j/yH8/Z
+SAQ/CdcUypEP79eRWGumrBJdA6Cg+vPK8nxDsP1WL6rUnVrxMTE56Cc8pzirUwmc//nv9749ZLh
1ztzdJqy0dIQESb/eOfTqsZpuqYl/aAoQOs53XBpLLmZijbaVz7jxCoqzgU1ecYIg+2ZYz5Yk30g
B2+eSAfmttfrEQyAFa0zdFmrmSqq6e2464z4qehHpvHkRNTZa2Zgc3RgiiHzhULaqHlw6r8RIIcm
sWUAQs1oYp0OsqakMKrF8s//UvWvHoB45YQ0HJN13c9o1X/IJcuVDkCA3cHWDcDITqb+xLqMIqkf
LwkK85HC8nXEw1IQzPHa9T2NtVfZC4iCr+VYDM9Djuk6rL5j/WEJ6Rb+Oa5Lgpud2P8IDGROKCsJ
2hhquTXMYA8gKzx2tJk2xKdTqvv+OmMmdpf2JZY/DXOF2/jd0okzSEIylnBeKQDYy35gd+A9Zypq
dZbHF9AtJPO5EdfIdAxSYJKJRPmATr1gyL5GYAO9OCRxyyQUdZalrBIUfvJoTvWG1aC2g2pJ2w1+
yIdIqEVUrn9+aP/lkeWOaxNio1v2zyP/D0d26s0yxuSbbQeDeDX+Ty7pjRX+eIYlEbQAsiDif3Pi
/oz8/cfrRpmGQRwZJY3tYlf7NWsvD/DfAkDMtwbYyY+KLfodDU7xWEqzXrMZYKnni43BDQPRAXyz
xK+2UDVAVjCpaBsxMgSA5CPhkU0ztBO8ZLWso65bmThKAdHI/Bg4xz8/Uj9zkn951TrnH85tYQiB
+PGPl1va2tBWWi/eVk2GY4Yl4c7PATPUNE/FchS5PPRm1eylBCmAcyZddt7orwkTQGQV+dlSjCCL
dGva2SBDsiQAzeXq4dH2CMYUPnZKg8Am9cake0nf6hm+fgiNEd0SJp3eH6+ViRdaoP9YJhRV6JvW
ZuFOpyEtcEYyfewL4+jaPPwk685N6tRPBQyy3Zhb3hr4NK6GMIdla+QfwwgGqJsk2MAp2lKeJEfH
mdZk4ZgYCKNg5WdFzRtglMt48pB1pY15cAx07rpOkzr1LGSSCKudrgyiimwG2EEGhpLl1LYgbMJP
u/iNfgwwEmvEE+f0zF9u5N9K1P/8HP6X/5Vf/3bw67/+F//+zAsean7Q/PLPv57Czyqv8x/Nf83f
9j9f9sdv+uvmKz+/szb/0y+65Sn//folf/ix/Pa/v7rle/P+h3+sMm72433LOOrhq26T5udL4O+Y
v/L/9ZP/8fXzp9zG4uv33z5B/DfzT6NUzX77+6d233//jYv4P//xp//9U/Nf+Ptv/7tKv7Lw69dv
+Hqvm99/M62/WFR70rZt3XUt3aVW7b9+fsb4C5ekTTiw0EkK1E1+SZZXTcA3ib/MbYfBPYLznlEh
nUKdt/OnDOcvjqEryaOIZ5Ak5fu3/35hf3j7/u/b+R9Zm17JoG/q33/7NSLbIGvPVeicDZ5mvAb5
S1XhDBYb2cDEqFGKbcygkt18/qzn03euongN+LJYFOn/Ye7MdmNHzmz9QqbBebjNWTmnZumGkLYk
MjgGxyD59P2xqoFTtbuPDePcHBgwbNglKTOZEf+w1rfc+ObE2wLN6yGa/G1LMMCamV2/Z4tRr6Tb
3pyyAa0AkUwZ8YIdWsLgNh1XtV5uU/InF9LJ1emPf8vmFIqqpqwLG/PfBBZjbfotQNAiddG2PZdp
kQsVz/Z/S12M1YA1gPuYTtd5xcHw6soi2YYtWvn6tUtQ1zRazRR6AGylympnpf6OsUm2L01Ea0q7
FJlUG7SBzbrJG/bq0bAm5BE2rngYo/6LsQtjLVgzeFbtpYsets6n5mEA+rDocg2VdWCcUrPrWLOl
78E4fqcqpgDGibPSmLYdTLu8Er96aggVxPpCBHwhk/fYdA+m0d66ys93paJHouQmJQVoeuxnA5q8
WEP7LU4K0Ejctt9OPeRgnEmhCEBrtnX0hfH8pY5w4jYOckJvqp6wvGAuwE8/3IRqrnYNIZmgIRH/
aE1+Thgrlj4S1Qb5bFPBppO6d6fieMHU9NlhCJR7+m6qowtThcsAOZfR+TIy3gum1V12cqL6FzPP
G+OYV0sK+N0twkMbM6G4NU9JnrAvaXZh1q/YCBwKy7630vJHtM6eeIDdhJkNexvicORK7x3G0K5M
HmwmVwuzNu/1srt0Y3xvoXLTMlAp7CHkSOpkZx/GejzF5YACIjhLJsHyiMPiUlroanINygtKSA/h
eRWfmkJtkyI8tKl+XxXTyW/iR0ZK1LWmFW0RLB3CyLiQkPmW+9E5bow7Vixk3o37QLCLMh+y0gf6
UrEGyJijOTsSflaIwXc68U7mxM63gRYMzAAShGgDwlBARkzZxWEJaDMC7MpDmvTrqiKwLz5FUt7N
cP/AiZhWpvI8vxjTo+RActFCRw4ypGLRbkRSKv0Sjb5/lJM8DTVp2gYGHbOq7lC1v9VQegYJczYB
o2WEa93yNkV60XH02q31SxPZm+NMb2HeP3QlDyi8AVWMd1jK1n6vMR/qD6x/TzKBY6FBlrJI4KrQ
j3CzJUwBZWV9RI7x6rWxtmyd4Su0SIcrdVbD8pb62gEUwSmdtL1jihdMr1e/AV/AcJMSACZbxPOf
hsfGCq4scD9TaziiTl+XsfdhCpTdZouLjb6Myj18w5fzbsU7eAmnXGQ7Ldd2Ug6HiOQHSZQUZegm
y7W7Fjttm/p3pBRemdrp+fikhd5HUmiEfBd4UlRHTdDUn9ApHlsVH/2h/ZXO8CIxsaHsMbr1OVlN
jQhuZa+OmIweDPPZ65JzlvD01084MvEABeuA8cBA0Vc6uLV871eYJWf04eu4M1euNZypN58jDnEs
4dbPMNkVVh3vtAni4c/nqXVmeumzb+I6GOr8PsDDWuPLhdx0b3rdqyrsWxJaT0G5A1TyXo3pjnXJ
Cnv6R2MnH0jYHrpT1ZiPdt/viF9/kKVxCurgPHVQjob4TmAZlFF9NCqmBkVePU0Nplx4VRc9D3Zx
Gx2UR+Q8i+EG7GqE9hCfvfqWozzISR0r0Ii8W4Qb2gCDu374nl0zYVR/iq57le4+sBHGNF++PvyK
EmapXYBvsNeGa11a+qoLnR/HledYb/dQ6KDj5jiLDCM3tpXzQr7JaxeYLy1ayAHVaePb312lXxvU
2ao0H7Mgc1ZKVK8+viWYrJ9jNh6Mrt6RabuLyvx9kMljVrhkkrQPsV2sQ8dc+VCLRr4tVFAnMchV
3w5bx65uxmBeSzO7yUA8mqaHjyJKd8QRsIT1GFSj9mHicuzy4IZSfTe/haHM301WjjP+GZH9mjw3
cydxU/OncBqKD5TSD5blHM2pv6usaW9F8Ukb0jMhRzfWD2uFwLL2nytmqHHov0baeC+BixUB+45p
fEBLeNGGaTd/EMy4H0z+cc6Al0a7lw3Of40X5yQXmkeCQHDoCvzFiaGw0NWYH4G/JbZ956mGhna8
hIGF9Nk8ATN+JIMUdCKJrDH66oWbvMSNdgFlDGMz2UXuxi+FBgRzOEDiPEW2dshlfyj6ZFeWnD4E
EA3E9SwMOWK7iFet6raof0Y9PRUi+LFx8a9sljN1tXVKopai4BS0xcWphjmW81w4OAZ9zkk/1HYg
TLo+vcfQ96qR+oCi5RNsOSABiHmBjqcsLs5DPcLpEQFvcqndssrfJynA9eiE4Ow6lDanc/SMf/6h
nLQduq4djwU+knCPc3o/GI+NEEeUgmO4L/ruTSvd24wMD8Nn0U8PTtdd0fc9ORsG/A/8aacawcHS
smYGy5MI9V0AXsIIrWcG7Tezwk7PwSWVd66N8JVYZd/1Psqjr8rXEMh4kiQbJLpHdHHzhUjUwlMN
Z83M0pPePWYNDfDUntMsmCUxOwU2Hch2tK2tmLjO9rVx0W8knHqNZ3NCjeO2banx4S17y3atBrZk
ykdgJmMiNMrpjgI9AeXh5UtzUC/uCFxNoVVUGv+0CqvnqLX2QtuYdX222JeGifjW3fiz17t7FCEz
orC/FHy2Y0grF3Gopd2lruJ7kBvvjidfKpcro8h+gj5+dBhqxda7ijF1Wen7UKLjdRhV0TofdRJs
U3sbuDTb5XDpMbL2GZAZEj4nA1Wzs57v+4gwjigdf4WyBHfRqYNntQuLt2jU+KLx4/yy+Mzjvqe8
Ax7X6i0cFPIsKqufwxLXpjZd4wIdqId3fxLdbTK7p77wvgOvrhdItZ6rAuA/9LdsPAJJumYiJl+n
ebDH8r4mEDa2q5fvhDOu//OPT9Gy+Zv562wBlxKEdqT6CECo3Ob8FIcL2hAQj0h5zFPUHMW2dIxH
t2P6MiX5aSiiw+B2966tvcGEe6rNhrvH2T1iKH3HJbObgwgAdiT+wOoPEE87i1abnVeK96SPFm0U
XQqHgsnSd3mhkwHGjnjwSmIDTOqPsqRMYetPx6aiq6655cUmjdfN9sg1x9Ps2LkVhqNxXLjfpUf8
CHf/mc1hwVxcw2ea9vs4UA8aUhHgbHuqvBpDvbqNBNNch6agrZuQ71j2Ph0LGyfNpUkZpraELt6N
3jpsm3pHXurV1gJAQ7Z6toAyTdhElojtMR5klK56KBIGKm5yKfovNSh7V3nFlZCs7mCBIk50kfAz
WnBl8fCUGukc8wcrbMA26DjzDNeRD6kan2h3qPYmJL823CtkKB9plOnbMbB2ma9Nm1SL35s2eNHG
qN5GRvhLMf9hpsMt5I3pq9MQa+5PQUGxp5bThKyYig5LVTnrJyipSOSg0MW7tCaBc4YMAMSsSnHG
RbmogIrVWFKZmZMRb8QMcYf43p6Mcq2lbb8twPAW84QDmuOiFs69rvILTLrd1Ee/hKyOsk+AcGiA
XH1wfUM3/VCcPE6Yv0pBhiroAmzjyMHtWXJtARWIa8Jp7ZmmZHdrdOwfFo3EOmBSGsLHWTF5ePYD
roqObCaeRgYUCvGsyIlIxgQjWkH8jOZGS5PgvKGbRWYG1uCZVTGEPyLTz3mc/mgTJA4FmAjBBjy6
ofikfLU2vPTjNCByKIG7wkgBDVF5WDo3gpRJRMdAQvMofWa3CdcFUcKUaFiZppaTjmgFujBoxsmD
KlC2p0kjV4h1Fg0Yiw8Hvwg01mGlIyoNIR4pTVztQI7LKppQxFTQ/vOif+vJjJpXzB6nelqHIKQs
n2GJHdyX4L+2gDgX2NEZxNYCjxPhGWlcI7ltveRiDcamiQEykjwDMYmr7ELKq4fed+T6T/3PpgIs
bHYELdS+rEnessU69oxijYfO2MA7hLPSVCdLITt36FKDrC3XnQt9J6lNeU45T5fEA5GCHabFLu4Q
KeqVRO1WWz8lW6wVG5e71tetBclvO3DyiHHnaJE5YXKtscK1jUk9Key3FMj1VboayyxH/2pkfAKK
QtowK2YiJpJ+yfc4zt8NojmX0kuYher9dl4JelCrK74rfmjeqm0WSg8Ih3en2RbyXWR0pO8Bikdi
SqrEWOvbLoHXQ3JuMQ+0Hk0n3McZbnCvqs6orBVulPRcc8wssHuRMsXpvnDAo7IOjO+NHCy9K7Kb
z7juZbTHTSXPMBL0Sx3l8XKYBkSRDtVU85F5Tn/IAC0mlvHL0ab7ofXvIyShh5ZfnWGXx9eDRchX
BLsV1AoYJRy0M2Yo18wSx01OG+zUwnrRy+DmVlO9NQQYHp1p1SOEZMKK7kcAnNsIfhAMNviQ0sQG
p3xuA4UIjmEXTIjC23qO2vUkIyrU+Fk7A2SG8j51hhcz1+xlZbcHCAUF8M4AH+K85LGvcWW0G9Pl
g/J1qM9Ou8PbubRBzu2s2Lz5qClNibBPehW6HaKIgq4FpAgXTFQ8G2X5EVeSIJe5qa2Hb5khVfSY
2C1UDYmRELJb6EMvan9IjtqOFllJkeNA+9LzOyMoHpBvYJiTV6cp3jW3/7SdN6TXxtEFAsVdaC/Z
keQbp2qGBXu5vSjUUSrtVbC5mFkEBZQ37Erk6hGAkvkWp2qQA226I3XRXGmjZXBrZGfMgVdjCiOA
+gppexN67ERxhkPUgKGi0eZg1prZO+o1iU5SU1iZ1eSyr+E9IY+T2eE+IIZlIrFitMOXtKibnTxE
3CFLzbBgP1fax0gzoWw6+OHVrZ7iSejHaoC/ZuCXB3UKwxnvbhy0cmnrNVDBOkCm5F6SFFll31La
F+RarBz+T8ApuoPj7JAcPbvjKyLOObXTgtQGPNE0oXGYjv+e1e3V9hfUp1uBkIeBAGQ2TsODcCUj
2BzTUCqCZDXpGbbMH2wrw9I2jMcomO6DwT9giSKGgaCxDXi9RxLxQFcRc76qJDZBw+KvIrnhIQqx
EdRp85JjtZ1xb8Rln4YJKgv8IWTMdfmGix9UhveFlWDbaAWdYAgOwOWrdHTDaMZQiWSdcSnUGI6C
KQnJYJpTEuWLFplg1aZvK1bPooFS3jvvWd5/+YP2o+RcNQEWXkjN/yFO0VrmJeWCQ2EkDM18z2uF
JyCqNmEFn8u0q6/G666zY7yBOXoOa4RMc4mMChCIHps13hYFA012NMwYSwZSQ+E/XIeAvb2fmcyh
1TWsnavdManHtU++m+DCq2GBIQNgnFW5yTNDdOyZ4nswydKNCHMVFBObMue1FwoQuJuuGU3+grcH
WaLoLNg24jgm9QloHzSigAivcIQPbOhvdZDeaiLIWbjAJg1CvKfz5UrUzsK3jFUWUZa1JcOo3svX
nqA1gPUvN1UCYSbhggZ1QHYI+p2w2PNdATtj02nE9bYjpq+L02uXIF+scHZjT7rEve1skczFpIT6
LQV0ayxRjyAI6tBOOYSst9PGUChh43El8OoFJWpDWjxZmyeN6fpCf21S44T59lt1nBc4I0gqrNH/
VhHmQQeM1wJ984rzkgOqAsLtanxfwECrFVFd9+xM9hUOAT4HKsUIeCTSLAPB6iUJoI6AjG7XCflR
29BvHg1zvHhyqzE8RHf+MrqJQ9cpSPxmQkdEQ3sc60vK7JyOH/KtmRF6CUwPRoZ5AvPXrPrGvsvj
4Q4VMhzjMb0H5PncmxjkBIy3gVBXpEP9S2QOX6hrST4hJBfUYMbxtpg67WtwByjjxujtgJesXJdQ
RHOw58o7PkvG/kmcH5gEk4rAt1GC9sThQtqD56xn53vkupwUhDNKT938bCK1LKxWU3zOPeirpWve
bCS3K47IRxrSbalnXymEAlo6ZujpE3iY/TjEQAnQPWKVtBLIOP0vA2YbVnJ8o+WiCXJr6TVEDDQz
cEa1Oqr3ctulzEsmY65ceh4T28YlNJXsbivB1W1hyNBia3rMVLepGgJxNS0k5nUwAOd33U/FHxag
7xtC8ZU7wPiC2PkEh0euVHrHvfqdGvmTQcezILcbgJp3qk2yYhSaZQDoS38Mr0aETKhOZ4ugHz15
0rpvnXAtQudkeBCWuxxxXhmgtUufOiD7fi6OtE07IhkOzYyEqfTpkvXjopDpZ0DSBfvdwltFDmVD
rB2UUz3TK+yS1Nw3fXCGEHI/NCiuHCPnKqCNCTvxUIIkQWPxYFvfXR7CzjEpL7o/2sZKQILgq6n0
PF1zZZr7Upb3rc48EHHf2stRYAgUoHySaPGw6O3aiWIs9+K7RBG74Q+INFNgw0eyGeq1BZdpo5kS
RWIZvnEjapjXvaVdaQQ4mwlltXmeGruCiylnT5/S9zplYjJaDkbqud6gOlj4HuK+KA+OAytLHDO6
tRwAwW+ikFa/NfI9ZVr5jI31buiVubZlSpjEfdtsyF9g222Y8TaGlbrUhLMPU/POL/BsmmXyRNPB
SGymgTC9ORZdGGwb17tGWQy9woQ7behUTg0vUFgsd0n5XRe4KGg2A22rAGZMrqNz48c2wS8YrPiU
CdZFJZLD0i3JeSCeSqv3ALXoBimcgraaU5uM/YDkH69ADMouzD/aIHdA4WnhSpjeVk7ddzQVQNR7
C4vns96G+8CV16mWJyPVGD9g2ccfKjDmTdmajoJqXlMQrYLXGpc3FWUQriRR3mz3z0NU3rDzEYwa
MIsiaaXLV9GUfY/EiS2jwd5CGd2jh3t12w7j7kQzZFNveFnzK+IUgNTSvWICI5Q9678mm7gTvaPk
9lnU8jcGK3SRnzRoPIdx9KoF6j7v+S8RkFt27v2XXXcQkvhzUwUcH6H5iqZ6jdfkCovbWSorJhuu
NIl271KqTwWPaDZ89RXBD+igLvWMW5m9+gvQIO+VhckwH3xgtuzOVTNd7dZD7CJtHIzomjiHSAVQ
OgnTGCVrp+blJ3uIExhFKv6QSYM95+XtY+W5+pJtpoXqcgbJ5efCEt+ZMLJnz6OvMI3U3JolLWUg
lrz536CDL5lpEi/2RdDBuISEDX1AOS9a9lyk/YORTN+0P0ZTHnrC35vYeCSI5L2oIMYX5pcUJEej
VftK9WHf8HityvLdy/E7q0B9soSXaw9FEM5VvArxQLSu5r93afztNeHX0Fb2Fmu/C4tiWLXyqyJ9
ATs3nt2gy0AI9/mxVtm9g5kzcqkYMuMQkxrDjoQJ0bA1aujKvV4BFZgy0rk9wiGNDMNYYOEGG0kU
iW0yGg3k86rPsg1C2WNUw+Pxxgsg2M4K91mePci204E+pqjex+rHqIJbiPuo0TuxCSCbBhiGl6Jr
5K4lUVQUoQUAA6uFBOE12kW4oSY5DSUOzhKClDhrZnYlI2WT6+AXJqyNDFN+5S63vMnjC7RiXA02
7+A2SAySsSs6MdHmJ8MhLblQ+J57Pqfctw5uz6BJS+CMcLBY3aads8n6iXS5QqeAs8ZDDNpq4do/
BSqWhdkT6GS7NM3es4lck7qTd1bpdOqaufEpxaTRihdd4wmyujyHDINxKVMnGLb8zDC4B6tFvpDt
tZhSseQaH4795nrtK76Il0HBT0utnzFV72lj8nf7B/RAasfUBiqTTrAAvKRgC3T5Lole3WjY58As
j5FkBzVilCD9elHWJj1N/UbquoCRPvX4Xx206ZBzNlp8cPBltSYTxM7w7nTNXIt52Jn3d4jO1k0N
Bwm8ZL1Y1p7/mZNYxgzPxfWbJcioOdjY1Nl3Esw22ib8OXCfJE7VXD3rfBvRzg1nMn2TU2Hgw+Ha
9FDKdNsuFh9F7/14JDiv5ADNhG/ASi+rBRJNLCyQBEdTetygIRQlg+lOTV1VJgj2Cdsi75p7vyH5
dx6I+sNXGkM1GZEerJu0/5qDTpyMS0rHjBcb+QoBGTAFQQVjy42bS7EayoIgX83dDn3wTSaBTgYG
TCF4j0jB2IUZ+PBNOHdR9dQl6UdkUzhQNe69+b73gp/QEoj4Z2uXrzUHaTMFrAfZL0Pr1ShZeJm3
HIUyZFeGt7anf3Q9Z597794wIOn0ai2sQoqxptfUNm7UY2xqKNkn7P7Kxh7QGJJuJcqyVaGRPZ0o
aBOZjyHJzsB3+wGUsgJlN8BiIFVtsYG0Q+M06uc4wCTlYuUzDXW1CtxtVucZsPS+2xa8mD2M7hZI
4YNZ+m+tC5gToT7Dgo3G2HIZte6dqScJfzFpLqqZYc4GXu+GKX/cKkSDEypEIYNLQir1SqYwMAmF
ey62cctGBwOWG1Q7GOfJ0hQaSEbn1hhTh1mQTte3qjdD6HcI6GwWyBMTihjQJIJJHLyFOXDtGQBd
pP6jK8yARJLM6Mg9z6fhs1HrK/u1Q7KHo9SDF5Iiw5U4SuqWL7cmdBYh9c01EbIHjB8REfcEIJB6
0NRo2QnUc/su3zrFuEt1oKd+H+NzbQmKdFK5IsTttRnZVUxSpjj3+Klm8jyOE6tG/66L8pNoRL/H
W3oJCRjv84eJKcLSC5N1Rb/tDhXlos8hS/wqudwMnVmCv5JOB3UhCZgsOVwKytRXpf5oxt7zwBmL
Lua5mSAK+S3zR/RUxya0D9GQQBtnruPU8qJY3C5rcG3rUlsyirzwPoBd9611Lfgo+5ln0dONLoPg
GfoFdkoyPHB/pGtNwD2rqe9PcVMhnJ+K40R5yWDJsKlBTHs7+fk1hRR1cMf0ZjDj2vD6YUn046x1
TLZdw4sTaRytyC/HJVYAjxQk0K/CBuU2FdZ9Agr9rUK1o9nhePJN2qYyODcWvhlnxMNFjN9WDyjl
KeArBEoM9HAtYtErY3IEUIBspGwKNtmus9XABnp/fEoysW6K4929cL5MW2DQEcNA4wPlV7bl9ZNK
lhZqP08Kax5SUt/Cn9hjSuLk0tryawmLwZWClzGpR2NHmsczF89XXdVPJlwssv2gOmdBBW4X97hJ
NvZqyvJnFfT4u0hxJQQA5GN/af0ZYDTHeA9D8mvQIyjymGJk7/6QI2Ngvij9ld2cEdusTIuUZea9
VP9gV7fWZI/7OqfdLLwQvJdJLGT8FbrtTsGrfDDNJyiLD3GZ3tcJWU6DXd4R0bP2lS22fkP2kSdu
SdO+OmDxXipnPNihq9ZpH9vk3msMcdzuKmwJencghrPgS8e9PB6hvdzDEcCKXl4bbQx3giopkIDW
5mptQ3EkD0PhbBnaM7WIcCW5Ube1pfYa0gHvRSKtjehjEjRC1Pbwqo+9rj00uglJfyJVKVF3tRs+
aaL3qfdC78zK1gL02dnKWTWY3CkFVzb79UM3X4LKivJlYYIhMUP2JzouNDcgmLmxyKogtYWBh/fT
M9c/xbl5CMA1HE2/8GG5PzOrzRBfa7s48bARNtFAZgmhIrkkhNiisHJ+pK6zmow6cbT8ENgLHvyt
ofPxxxZ9i5uXh5wvJuHjHXlTT2nYOxT4TnAXAaqG8ShQRRsHCgawzLoP/UXVBIlODiMVLFBVSbNt
AQ23/M7Zp3b16eQ1W/LBhcpYg0p0hPk4JGRd+zg68oPn1acocWHBm7CTsQzkPUCP+IjbbEPo5K5i
gDKazYMb+IJ9gH+xWEhKaskwStYFXK6mMvHEjnuLyc/Qjvd+1t4lNdBDe1mqeieH8Oyn4oYr+eL7
4lVFxJp1GkTXXzbELPxD10KAbBbN8JNb0bPlxRu39E5pZny4NXu4OmMyqFKH22ZAESFNokOwDUoH
wp6XPnrsrVlo93n0XhjTqynyl8pI33gW2Gw8xqlGxUQlKVlwDnM0ZfiT9Ma1etPM8amIGMZFY8j9
TSyipze7PE0n5HnxqdGyp6wvvvrIAr6ZsAUJwidVJDtiEVj/prgGw/xWiPaztmM4XLoeL5Oh+NJZ
/syFyDCx0Ry4mnl/Lggo84OP6H1MiUPMEuceo0p6NNBJrf5BGquWIvIX63DiMre6NxuUQ1AZRxMu
WZ4xSRry/Nmwu4fGdz88zT1n5KRovWLK7rz9I9GzVgYp65nBzV5SoW0j3ScP0GlvXp3YK6mbjNfK
KV27fAdneCNT87UZ+y+pG36hTMmGqGAVwrIzTD3A1L2/kLktlxHt/2Qxm4288BMmdjIPIH8KKrZI
ztNbFe9JBPbIdgm2OHDrzumAKrLB9fIbLr63JIxe/zF29QAQAnOoFQ1oD1xnr2VMTowUCAb1Q3Il
OiUf/W7dOW5MpJK/czHArievvvcsoQANHdkM7SONEDuNPnwdjgJ2LvR0MJEVkG329hH2P/RaId2y
C9ixTOFX+L63iVi7IJGGUuq7m9RP+j/F2P+R6PJ/V0r+TX/5/6bL/P9QdGk6aCX/77JLxJfiU3z8
Vab5xz/xp+7SdP5puqgkdQMdIHrJ2f7yp+7SMP6JewK5o22bhsW6H1nxf+suNcP9Z+Bidwl0AxfW
34SXmunzvwWW7wcuQkaD4/Y/UV7OOsT/o23GQoB7gfEwss/AClzPmr1gf5GBa21thY7bvXuOBtPn
EYHGss++/vJ+/Lfa86/qzr9bRv74HbwSz3VnYScen9/006GjQFXkAtOKJHjSd7dYtLCqsgO0waGh
cohjD2BC/W/sV3+IRv/22ixEMh5eJ1vXuej/0Gj+5bXZ7qib8E5+qojO2XpxxSswhpXAzsdB2BKp
EcqnBDxc5TIRVCBeqE1y7V1a7KBPjr1X9UG0m7YrF//6/fi79J73g8WV7tsO771rWabP4/XX9xz1
p4gSzfyJ7PyIKgOt+xxbJ2S8iXQQf/Dz/43u/n98yPMvDFDwssLArPK7uhalvC3r0PrBj1JyVgw/
vo5TvtE5ov71K/ufv4hBm+fwXBKxhTHmt6fJE0Uq0IBGi5LtIacwm2oBbtt++te/5jcT0vwO8i+c
HnjyPN0y9N88Y+0ke2UlHQer8WNkclm7BI3BGAZwH0XEZ0Te2sfkFbNZiuT0UdXMllx2RCHFpoz7
5x4OVTYLCiZzbQrgb4zapPqYKMyl7i+04icxsAQW3V1tnQw09e0QLmvnzXMSdjdqm5La3tGRmBm9
b1NqRzVNwJmm5QDb+l+/1v/lLYWZols254Eb6M5vb6kO9qYuGma0xGIy4CcEAnNqW8r/+Nd4uuH4
vo2zy/F5Vn5/Jj3VmgnfCXPsFjrQH5MwbD1c/qcvht/CcsuwbBNjq/ObzNttJMEMRsCkoTqHbrnx
Kzaaav2vfwmejN8PNd8xAqy9rmH4nK+/v2e2ZK3HYg1GVh8VJCd7CpzcORS2L2bElKVAJuiheQ6D
RrmnJrB1eQhi5BZ0I72HuDiIQ/vOsLVIbnKcLNkBur4ZHTmu6aJ498Fg6e2DAT2fSHHD6+tgfCgq
Q890LnQKqATOlstWI/zVuBJ2074NOn8CIy7KbhNOpZvuwmRkHdbmlV+gB868kJGdzaY98qq+p1HD
yb8WdFFkY8OJAS2nWUW4DcMRiluBUvzFDmtsi9po2khFZBMxKux0UkmRLic31r1INinToAdUuVk+
qB7p7roCgDQsCFSvfBAxMZKBIJY+XYOZIadNcYjceYHrYmXTKg+jtwvxAoXE6CUR7ADHdiE6hBBE
vEQb7RVMWj2ePXmq2NVhjUPZNlnmAw2qAgb0SkM/0+Iah8WW6zAV4WqB9bUKF+V96igyGZhHJehx
7MRiBVlm/JB1hdjKerYaR0O46gSCQd2g8nBtTqnTbErljDjzK99LYbmgqklyNi9REzfAWvgrYwRs
XtwOGYM3CEVjMpRPA35v5HJOaFuPna0xggxdMnd2rW6M3Rm0uzE8tWUUw8F2iuAz1IjrXbexIDoD
R5Dh/9QeBj867I7RVhVUnbdR0pHeUYuTzNvnPIfazdWVn316QtRgSfgcG+2jyaOweuw6YXi/krSq
vqfaJmgs62sAysPUDO4izEI6upadQpZ71KyN00fZxdNwLu+0uowIixGaEy/7XpS2u7ZSYbT3td3C
9KkMnBHPJHO02ob/GNb7ECH6gntAyl3klRkfjRtMcQ6LuBtcs1ikzCiiFYB+FT8ymSN0qAlMqd1X
Bp/gPqGPIMUiTWGM16bTBd9FYWnds234AN7ZcbrsyJKwIXKeD89jTALxI2sRCONWcHAONvNAWYJn
cthEtWb5C1qyGCheg7xuPsigzBsWdSPcI4MKNrkVzuSIB2bO43AX1r3PSlpYpQt/vC8sko9Y71Xu
a6Da0N8VLQbhj4kvbbmMyGtlLl70Cg1qWxPZDsvJVWby2rQQ/vZVGORZCT6BeKEnHw0cIFCqDPEK
MZdHfcqUAzi1Y6rhLiEUsKvESxZF4lIq10XxLxwQVmyGq+DFY2xdIPSarIGuDy7W1gkj0lOnoA80
wgxIZi8ZoLz1uETdnUxFuZ9s4hwWlp4Sek04LEEvfL8aB+gOC7Bi5fQGSWmDMSByiCO9fRRuy5d+
LH3j1pIh4fK91FQBvyLXg/Jm0boO617lscvGoi7cDcK51jghzhHo/QA7k/2FVp+wLDhPRLIuHJ1t
/r4TNtm6PWgqXLep0ilwYjyMBuFF8dSxMdQyex8Ql96vo9RLI3AgQ/LTDwnUxdaheyeEKCn8lQxT
0tIxvPn9o2+G8KvzKcN6zeQy97a6NIAiZWjdb62hiGscEZDmp6KOnRHiC5K6a9PGurFqC986QzdG
+DcgZApWjWaXp0oKPwBXVTpkrQ4BUUSN4QIPL+fAQPJjVbN2XVdbO/T972Ne+NUB8GG99hlQENXl
lUm8JSMZIPhIOjSTtk4PJsq7KNn2ngLiCARcfKKoTZk45mk0vkykVnZMybOmOsQ9qqhLaA6IyJTF
lzdg+DYY9IaW1CeJXsmimN/GNnY8PIbBwPa+q/Pqo1IZCdGEDDAGCUtw6ntS0yURjYaOZHqwa6Nf
VCQIAfg33bC7G1Or/aXG8b+Y+7JlOXVt2S9iB50EPN4CimJ2no27WS+El71M34Novv4mPmfvVZZL
6JyK+3DDL45yWEhDSrU5MjN4giwaZDIS6G1C4iIlGezdWAzZ7yxiUHNeFbuDkG6+tpZvdInzDQ9W
zAqthMXTmajxysARzNP+qGFnad8jadzWf9oFGaMnwtLBuMcgXx0cYsn6OYX0wHo3jLBkhfWDMqFv
LSj5jJVp/IBX1VI8lCl4859x2zv2R7U1JuRhAKLOR6SPLcWpbmemfTKsPnYWbHyoDXadSgm4MxqD
C9Z/5Uv9vz5ZinL5/j88M5JtSyo+M/6favjW5eBbXp4af/2f/zo1YgP9L8fZtEk0bMksOOL++9So
XPunfx8bqfovbIs1eDMTB4cL5J39J19Pscm/VKLhvpiAz0sM5PzefmxUUDby/03L2Y56F0cqMFMY
zlmQXhs3ClQJtv8IPqFWSM4R26b2n5PbP8Vzm918bi1m4Jk6KOJXRvAQZoJJB86SjbwvwJyZkv0o
l8j/z4e2I9pFOywQRCN4zLGgrOKjrp71/POwEUfw2NLaroGtNqFPDRyaL3r5ykl4O5dcaxd3XpmY
AXpOn41BkyADPU39ubdOEMILyyb5sv8JUei2c8RFi0zMYxNS9EAG7WjgzPcEBvOzAaIB7NE1cAUJ
nnr3v7QdCa41hjsqrL1exhpeq0BwRsYMfCcKqMTsFy1qBC5LLhtBDTDJMRdho4DtZac751jtt1dE
MEC1n6NTQM6/+F+djf8ZATr/KW2CJwbiZTfPuOHDU/iHSZeorYgitJ1PLvoiiUszVTuUHTtv2fqX
Gksy0n8/E/5TZ+74VMAhDXf8KFct3mpQEvF6rDr3+6EXlG1zyI4WFZP8grKT+V5VoGv/Bff3txXN
oRr+wU2tUxRdGFBVfIV/YUwe94sWRNrmcLxiS9gh6aoP4NSN9wqIsapqsF+0KCA8Zpd5xcO33Qf1
Wp2YfW7gnEfwGnhb6Rxc4QlCYbNaIVtvgS4ExDkyZQwLK74xLhxGoZ2K9DYw8MBKDaMFQl23ocbm
AJo7ttlCxwwjG9kfCTiDwQRG/W0h4RCplBmY03iRDZzmZZrCPP0UFTeGgwNkNZTKVDoIxwgWlwmT
UCv/sV9p0QDkIBm3WHQj5IwEhD2DVJbmX/fLFawYFgfHeMb5FoezMVDYm1oEYNLAdwKG3rfNUFti
/+UM1dhFPdomAtIVJZJ1LS+1ZXO4ADcWB0k4lyL5YNzWcHiXgYAxGSA5f96PiqhsDpMQPATlpihh
32N/qMu3CRY9S3vb0LY4ROJZVIOSFOq99H+R/GsdfdCH2yZAi0NjWkyG3m8ju4j/alrofkOaCRn7
+zERjRQOkotT2xkFgRrOGh977MhG+jou3/NOsi4IBvj2SnE5UqD8AC8xUBYDbQEbKUNWRh97+zUX
rPYWh8oEHnwwWMUgVGHghXveMzxEXixthToK+ew0sAlS1lqy4xNFicNpjwsbo9DRDNt+UyEnaXw3
Zq9dXvdbIhiXvxRkLhZ8hZBxTQv0QcwM0HDg2NA1yFDUJF0sKp5D62rOc5pQVD5LP21HfeVlYbcN
TcqhtdbYrE/lr1H/2kzPFshO3fSyHxXB0KEcWjVwRsZhAFpbPD8cYqN6TCv9bb9sUUg4tIJwpI/M
hpFXtT7p/Qew1MzqtF+06HBAObjiINDAOAVwtVuHIUVlM7yZPyYwH621RfGgAIkrKvq6WOlB7fNc
ggZRizgcG2u2VAtu3AIl+tCon+IoaErJ8BQMfsphGJkGdQ6q9BzMsBqNoFKqjz4UJWHoedtyQjkk
w9pYhUprgd4gTVADWZN+Y9U53EJj39TrKMHsFj8OuJ2e/6pqHySj/a4WxJxwq2xD4bDAJsxAkBLI
8q/MgPiFpOKCwc+/QeBWRklwz8yCLDMs3EkrhdfVEIbfr7iodA62M63UEZmW8GiGiUaHFDmKj+wX
LYoJh9rCzktLZ/AbrjXwigwTd0HQYYWbx37xW2ivnB4JB1wok0fNCkEHaOEgOyIFIxjpLctfyvAt
m3E3Vv3lgNO0/ylRS7bgXczKLCETM9n2Ke19bI51dl5l2mCi+HNgVXGXudYLiq4hAJAc4au1X2VR
ufrvVTY15DI7LUYNUZDG+wnMp9vK5QAKD3PcYWsRJpfk1cogKCHpTVF9OXiO3QDtugb13agoBjzr
Z7iE71dZ0Hsmh82OJPUKFn8baFD/zFKvUZCeZEk2e4J680J0GZ5Cl3nb7FUKSNSHGk4WSDdj6tfb
6s7BszF7XMBSDI+m+tAZvh1BreLGmnPw7PHwrYPriZHX5d4w0se6H4/7tRYFhYOmotfQ8yUoGk9A
DJrGvWTwCZYfc/veBQ7hkGCsFoMruJNB53S419O/1AVJwZL1WlQ8h0VlRkbtvM20IzKnVOVLY37q
oNhaDt5+WEQDkcMkKLYDHveGNgA724PDhtcvtRfV643Fc9B05hZUH4LoDBqYf9n3PjtDXWi/6qLQ
cPBkqYa3cLy6QtP2mxn/gFvgGH1Ibt2X/qJpXHQs9G/tdtiGuQIxQ9jSIDUpcT7vV10wGHliUqUW
sL0aEXXLyAyo+rddOPRI0NwvXbAKGRxA4yj773kWj0PggsJOVvl7Rmp8pjwoigqNzntTeq8hasnW
ORdRsnTS1GOElky0cfV6Ql67IWmGYGgaHGLbFU8IihLjjmp8HepTk30Z6tu2RsbWmotaD2tdUtrA
27hBmjYySQ4E3m9rkt22y/glcXtRvDMhAwFGoDhtrwZy+QwkP6pwU4hum3IMDrNKgvdgB/xyMLyf
ZmixGY9Z9ARrgxtrz2F2Ufs5A/W/DewFvGHLOsDs4o6mjb8/OkXdysF2iRzFiPSkD1j53qYg4b7Z
SXBT0Tq3qi5raVYgirLAWp7m+pSbr7PsuCeoNa/V6xirSuDi2AYtwXGPLROI3CXrXp0JIjW31Z6D
rZ03TYE/Y5Ay7cyK1jXjCl6smiTugulS55DqdOsITmbR4349Ae8eNi8wqcnDxLrt/l7fIncx6Bdt
STpWonymPtnlAwUXXXZNIwo+B9fGSSYlTliLLPbSV+CHqtv1iSIj47bAc2ssKcBiyGoUPxv2AzgQ
f9uFugm2f9kvXjBF6hxckVS1MAVGgxCTxksVJMxz7a/bSuaQihR8kC0hXo10je8UuX647ZDMAduY
u3KQ4UmVYJBYyVpjWq+HFLoDP2oN9ofNc9U+DTJECcLyy8niYrzYJfj98FnEyrHkatCXEAuo7ep1
PzKCEcNzNVczchrI7oyBasOv0QJ5CmZJsQGbmF62hReESOPgmlFWIBcTMm9OhTV10MJqhsK/Mb1N
ehpAXT6RdMUvluKVvuA9BCZq9pBSqOGleY5fjSODqgMItY9xCF9JWNq4cDYN8l6y6Ip6hUOxo7JJ
JcqCwCVzhxwnqPTXNvX2e0UTdcv21Ys+d9qeJQZtukB9YR78EP35VByHE6ToXGSHuFWQ+Va4/y1R
QzhQQwi+K1nRD4E5r49Tto4HjdlE0ieiwvXf26FHda32cYL9WxTfg5jyOMAscL/eohBxmAa7qy71
puiCVH+celzTh84kOV0JVoBfV4IX0e+TDHQMSAsERm95Bvm84B4ELEm8ze1XXRAVlVt+wc02+tVu
GiRhNkgNNaEEKpuPBFVXuUvinq76MEZdE8AZ00qCSCVQSkFu8Y3P/ioHZkgRx7U6tU2AnJgDg1Eu
FDYlY0VU9e33i6hXVjwZ9gz5vDkpDxqsWEf70zLel0ix2Q+7YMSoHGThR9qZ4OU2QVtDgRR2deDZ
zeCP7pcu6tTt94vqW0jvtlI2D8FKvkfGM+gLt5XL4dOEHlihtyhX7V9L5bWOJINQNF2qHDZTi6RL
3aDgyR196Cl784n49NB7MKF14WF8ym6MO4dUJG/aA7Jqm6BQzmy4X5fHmEoaIepSbo+cQqd87VIb
p/LsbCETgCava/PplsDDfeT3Do0tSAfmkBMKhsZwqza5U3TruF/09WojjfD3olfwpvBWtDZB17zr
1bdueC2yQTIORWVzCC2bBtzPNB6CZWhPWg+h/wbO8BCS2a/69WFOHQ6lfb9uJF5UHU/pbpGXT2NJ
bzquwR/z96hozFihb4Oi+/Z7H79FuCeKlLtOitDrEwzsj34vH67UuAohKL/QP7fFfZJ0yOODjX3r
+PuxEYWeg+oYLfAAKjEax0yD2KLlZ3S50wcqGTWi0HOAJSqDq2FfoP7wAKTeYEuq/Wsn9ufGiToc
QJHVuCbdsGLIvFiHbb9ReIaXeXDWDCBO70O9wd/2HP+7PJB/E5iQzvJ7P6gzGcy1QD+09eeGIU0I
AmmyR3Zti/WVtvAMJnVUkZZtIki9jzsWLzs2uNqBBILLfM2HVGrvDpMEClymyX8aYnMwBpFXmyIk
aeJbUQB9sNOQuUh9fqJH/CR7vxD0Ok9uauceisQ5GlR18MI9GuR5f7CKyuWATKYUhqLwQQxiPEqt
jQ2TWJmHnKhoDsh1PuK6UZk6eNY/GPTFwL3Rfp3hK3G9d7cvXiyyTeOU0GZRsVkNkmek5QQ5Ap4+
6wek7nqj7CvbQLw2hjgcQ9MQ4izI7QmyMD2Vd8NpvYMr8Qk5+ZIvbHPxtQ9szbtoRtZGRg/pUZzT
rf5ugX8wqRtY7cRwD4TYR23I9iTbUnXtOxywOyQPGyXsQoPqIT5VRzuE4kIAFRnJ6is4piCz8/d2
tC3yGyvoiCFQKN/Lz5C26LGDgH7wMf8QucVXeHFLZinB5Mpzodp8AdaquQuyGLl5wx3sTLxs/rg/
sARLA8+EUtIx3nTLMK4G69CP9oE50Lk9x8n7fvmiyvOLsl1AVQI5PoERPSoQE6PlOZO964vK5oBc
IfW7mEeUXdP7ChotkKiFKolkpIoQxxOiYCEEi+EMYXfeJt861kF1P2KHaLi5p3iyHaJgwuCpUfCe
QjpUsdbBgjR5ZMa6hpSnLJqkfzkPXmCtWjUQc+AMiG0uDTYUDPe4EQgxZQS95O1JVH0OzgRZT11D
qy5oNpHVUruns+xZS1Q0h+CcLlB9KJYuUJwPCl5A/judH7n41z13ROVyyI2mqhpYiqjg6drKICok
4Vhy/qr/WRN5EpSerd1SaWwAeftgB7iFHA/G0TpCU9/Pjsgl8vUjEoiggEqPGFOhItkbCQBMuaU4
dwong4pkDYUs50CLZyTdgKfzPMroQIJ48QwpJPlRbSZo1rSGDuSGCsnQEe1XeHoUUjT0KK+RS9F5
86+bHguawAd6SJ9jt3HH0yxxJRIBmW7TxyUOShyUoADUBRUyiN0h7APYeAS9V7zGLtQlvf2JThSn
7feLr8DhCQ/qBb7C1haaJ7jDXWX3AyIkU25ZLitnnPUWfYC8Mk93Eze+a+7r0PCXUyvpDlH1OSSP
etxFUUZxMwMVKNpFrk1TyW5RME3z7Cgjho+uvk2kjfldrzwreqjjm+h7UDj8PehKZ0G7p4hbkD+h
25m8UfhjdvlthfPsKMNgNQaOCqXZ7FNrwcvmrRyf9wfLBs4r2xOeHaUhJ0CBnV8XGPQHLa0QMrOn
Muo+MbhRKkuOlBxZzoSgX3mfwxl+2nnXIfgR5J7aAO4p+y0QoWpL0boc79BIU/QMjgUBvHCerON6
Uly8Mj4RNz9CDs6TfGXryGuB4rDbWTWL5w5fiR6H0Dh199Nx9au7wi0kg1OwId20Ti6bQdIRCatK
2gQWLrPj4gTPqCL5MLYvU/8macMGoWtt4NCLlMUEZpno7PV7E5blIXtT3M6ff2InMR5gDC+JlWhM
cQhuHEftmx6fSfSfhfakpQ86fXbwkmdB+HKpJfOEaNom3Lps6HqcsWQaguHYPRjeeipduBNh4wsB
OFe+MRJMGrxUQlHl8MNDnnBgW/MHMrUPJcGlBVSv9ztFUDzPrlphJR4hfxmXOfTrMOFGVHtk9ufb
yt466GIlcMa8imiqoezlnK2vdvNi3rib3rwKL4vWcWoylwg47qhzZ42JC7knuA81ss4VhYUDdUNL
WuPPBmrnBJeIu/ExOS7PyU94sAaGD7m6oJTceQkmJpNDtqoOc8YWHWcyespxoCm+7EdfsB/i2VZT
12nlUuJqYtE/Ws6x3fSCV+TryLZ5ovI5NHd2NFp9jvGvv6xft82E9aqG43F1jUALmF9hTU6C2x78
qclhOm7mVEkoPpavH7vpe9e+tsPP/TiJuprDcaS0GbFXAAwprb5B+0cbOm3QeZG8JIm6l1+Z7dgE
WwZ37MqIdADtgZS3FcyTrszVzqDVB8eTFBK/dMpdAuOj/ZCI1jSedGX0A+6QV4Q7CbctKW6HTnmA
fvXpfXzrkY/nXnVq31sT5GaCcTjCCnmUzcz6NgKvrDMGB16IvC1JEmNDDcVk3ZtDeHEgebi8i55t
rwwV3OR0bhPAigRn2NKDAja2Sgf6at82pfJkLNjiMgbD8iGgEFiMh+UugaWCDh+2/c4RjFeekNV1
itJNHaa+ktWlR6Pl2xLZ7dGBDP2NDeCQzbLMtNsYM4fjPJL2Sz1/6djH/coLrqN4PtYaQ/XEtBCb
LDSO1ZGdxuN2HSU7hosWZYMDc1ZQY5pHC+XDJ8NrnvM7xS3uIe0MwqmfH2NPk118bSVeG2QcrhGi
jTiMlqzfcRTx+8D+CJ/PuwEjS7aREcywPEfLqarEgSgkUGj68IWrhueV3methEMlAjnP01IbZqZT
ieKHr5M/hBo2rmvQfDZ+bV9kN/2CDte5hVpphwEOQ1hIs5CF6R0cwTCL3HzvwjO1GmMc9UqdgDXl
QZ1OOO/vj1MByHiGlo7sf2UuUe0cGuJJ+XWGpGIxS5ZOwZKgb79f7ItU8If7rMIRkznQfrdbGAPl
EuiKhgwHXdKMoGiq6NO0pa9pAvXbrAsgOuu3Turvh0ZUe24pzpZCg309dowkN8HipmHndJIlTXS+
1zn4wm4lzTKVDAE5TL6OdSe+i07qsfKrQHZNJOpZDrdVOeRVBuXcAE6na/IO+W2a39avPE2rKvG6
mPQ2hOLT6pmu61FxGkm/CoLOk7RKiOVDhwYXHyNesvpkPKwYNvv9KTj48eSspbDbKLExGvP4BWY4
B5j3kukbIV+K9LYdLs/KipqpUzQTK5aZO2AXJPpyKMpVcjkhiszWzxdgImlKnbzCNkiFB1atQ7yr
VCXbIMFQ4bXwkERbQQ8eYFIhPp9bx9acXH2RBEVUOIdUC/ZjGuTz26AfXvX0GR7Luv1xv0dFRXMI
XcdsyofFBELNH9BzOmzGDiv4b/uliwLOYZSOhpOSCRVf1S+UMA+EneNtJXPQVJAdYigFHg2zOIjG
x5LI1uqt4VfWap5t1RRmr1nbrmC7YdXdCi/bUIR+VI+w8jgasq8IdgQ88coxLBxGO3yl97ensPlk
/sgfJk/3llMtS8oTzZA8+0qvLGVJyDYm77b7z8wrA8u3cCSFN9Nt0xgvqmkOczl3A7oBm2dokSZ5
sN+9gmHJk68arbOrgS5Ym+LHdXmwhvXQRTcufOo2Wi+mATW1DahagpXGjM145C6ZRmhc32cyCq6o
8hxcaZ2bRmaj8ubsGhocEJYHbZBBSlQ4B9gRFmgtTCLA9VTS722ue/BCeLOKG6dIlUMsYT0E1tQK
97fG/M0pIxjeaOkimQ5EdedAqxJqalO91d26X/OvKcyPWskNxvWZhvD0q6puYdBeYD1d1JClcBqX
zDOCnS/hyVdQK2QrxYNjQN4qvO8XR/pc3Sef6xCWCietkURGVH1u6wu1Nag6Jqh+tPg0uZ9n2S5p
G3N/TmeQv/19rEO0b5j1eovL3XokR+0UeevrdvOCgy0oOuv7Pl6FYdq6/AJTrMmmFY5tHb6jHZE3
G9CHwV88GO36kVv7kq9cH0CQaeW+0kIoJFMx3bBjFFAXtrhe79Zu6c4vv3Z+f2M9kMxA1w8jUCb+
/VOlBpmWbMWnTDwDQ1wqmI5byGTF/9qNXesYDsdxPcbY2KD84sH6EGNcQXo2g+meP/66ZYD/baAf
ci/22ntZKomAw0l45lYfLaWVwvkUbTLvVrC25lMOr2/mm8f/GSdG1E8c0LWm1U27B9D1+n4Eu3Vw
49ueViE7/Hu/wKYYVi6wGAiUpYK9oRUaeipZlQW15gla6mKDCdFgDOvkXm2OjfaxXW7K4iE8LatI
l9ycrLgJKLyuYMpp1T8GGfP0+jmO8JLlegF3w37FlG11X231a9P9ZWgnO5G8BAtmJnsL1gWwoQQ8
97054Aw0fevhNVipsjxwweM/4TXN2xxPtP3Ub8Nx8RO3PidHZAv1j7VrAQXmsXrpHpP8AFL3F+tZ
tmMRdTKH67Wo1azRHVyUKHdGk7hr9NkYJddtolhxmKZwlRlJPoA8Yrwkxsmmkj4Q9TC3KK+F00Va
jjGfDq+KdVbbr1UeZjDD3p9WRSHh0GpRWNmWBu7wivgeoqvzivxzybIsuGSDsv7vw6dOLbBctz7G
nY6Hm3+oGLt2yFxc/bvdeRoOMsLX9lB0ZT7lOVnw0F5JP4zgX5s/4JscwRZYK2AwVzwgRd1dy9Hf
D9a2Il/7DrdSFyv86+t57IK8WTZ/1NEav2UdBGoPZguPooOprDMcz7Ql7iVfFIwqnkwyMAWK48wA
Y6uGaTp5TmsZ4U/Q8Ra3OUiJM8eMouMb8JyUrzU5mc3bfphERW+/X04bDPw1oqLfJ+cLEl/dAqL+
0jlJVDi3DZhHeN3rmoIbDnLUybM63DnsZb/ev9IHr/UvNz9k5jAtcMgcg9aH7ezJvNtYwd2pDCo8
1ztPGzNY9aBqfXbu9EP3COsed//LokZxk0duWQtLWny4gIUVebSRwSVT8hAt/LxqVmyWM0O68Za8
YXwvn3BF/MFxzbfVnR6yEzYZR+rvN0IwVi1uKplTGwaUC7p9iZ7a5iOTbpcEBfNEMXDAx5ROv1rA
vPQ+f50CnGZduI7lz7BcPFnhjU34gxvWGfAjgTB9MDr+moWlIVkcrvYvBKC4mXCAanLTr2t97uvv
ThOCwQjjps/7Yb86KaHsbVK8QNsUm7BwBhPpVCVm/wz988FdtPan00Hvgzbq5EPq9aa8KHyLmwC7
Tm3ylemwI21fYrgp19kxSyUXdKJ2cBNSqeZtSUuzhnQ3nE6eWfloJR+hamVgNt+P1NVlArXfeucy
UpOtDVU14QtsetCQHpXbqher7Kg39Itm9t5ENUmHXx2y+BQ3Sw0DbUiPl7YQrgNuERNPXWS5HduY
+WOSQtHcJOUscIYeYPV8TiPLL6APrlbKz1nTHwdz+gAjdpfC0Kypyet+0ERDl5uaiK4U0aLP9VlV
c/Ax4WOyUjeSZiGKiue2N1o/j7qiIVAjMz0tW1xl1OHmnB73ay/qB25OKqZaW7NIrc958SUrQNTL
ZBp727C80g38XWGZDSPMKNTk3Gt3E/GIscKW56ntJWgQxIW/JGy1ftKbNSVhTOvPlpkf6gEJKjOR
3CqLas8BWYtMAjZpkZ61tnpVdet5iucTa/5OElnmqugL2+8XYGNOmU8jxZS3QIepcsIExoH6cJfJ
bjcEPcvfEhqrVhq2hvJxBxkO4+qb7OtNY4a/IrSUlbTDREhIqfYJOvmrC+btTZpJGkQqfw9L2SYW
zFqr9NzQ2VOd8ViSm2ijKJpDajvBD76bMNanIbuDmj8Zlvs8et8Pimg8cjidIbUZpSMlYUPHp1Ez
P1gV+WDS6bhfvKg3OZyO9Qxz0bwhoTH3+ouTIidW65f+037p18fiH/mZyRStsIgk9Tk1VXd03KnB
i6Tz1suYJNeD80eSphpnSZEYIwmHrADFTLFUrzBo4nfTUkouEURN4ADLtHLEjdG2yrPMz+3Khfe8
ideaxi0n56abSO2PjM1FtdY+cyYSluo0vhV6Ql6mGtIC+71wvY//SNqkmWXbRM8pXIKV1q0SqsId
x5IsuNdXxT8yNmFtPug5aZFyosKglPyVZK8pVNqVwYBKkHEYmUtvOt4gShyE5zEedBxw6vOoQfY/
eS/a/OBkkolZNJQ4EJsw16MzjBpDeFcflip/Lc2/ID4nidL1PdYf6ZsJPLhhBYr9mwrXqrVKPxYG
6E1MRxJ9ddeRfpHstERdzcEZPHCQzPuensrEaGFUUsWBTVpZppF9deml/DVgrI59FsEZ+GwPD3Fq
HProdWjyg+H4c/QalcptjeCvBMcqVxrDxIY0raNDQdQHfbRueTqDgw+HZq1esYuOChKmY/a9gamr
p65z4t+EM/5O0OzXAUtMX93PiTEdWLr+6MybtExQ8W3YXqzqVbQsGnRsaFhGsKQ6KBOcb4raTuLD
ft0Fw5+/FtRzkGkgAkPColqI58R68dDOs+YzDNAbY8/BF1sSp4+Q6IXdv2J4rTpYw2GNYfYlaYIA
YzaHYGbEEANIaxJmKczm48Kv4VzPHO1+yHTXhi32fqREIOAWZIq1oEn0FpEqrOPSptYhqU2vtNNT
lmJhQI/oWSH5lqhXODirRVFDWLOhoVX2cJJn5HXN0uLRMNNCMu0Jljf+qrDrjcaZkBkX4itBDhbe
3Dlf4HoJaSrD2w+YoBH8JaHRmw5cnk0SWlbyEHf6dFotOoV4e5t+7n9BMOvxSva63sQ4SQIcSwvT
c1XLwRxSGtkdkaj0LXQX0Gvh+jiznphhucKYi8F98Sk2FZnOm6h0DtgWMaM2hW/Xu0J+TDb0DR39
tmmUz9jE5Q1tO3Bk3rNk8hY6n5ZSlyxnokpzUG7qpSgI9N3Olpl+WanxsUnrv/f7UjRaOBTTrCVm
C6Hzd/h23akRTF+tIwzpZUuYqHgOvSODSL6WrljmSWuEaq/Ud1o3QOyqMxTJPCQKDgfavoBnemXY
JHSgqu5VDA52gaKt4xTuR0gA2T9u5Wg7xKqu4ESwwLqMWWcrdWIYb9swpceOYv8jglmOv5BrI93M
bB3bIaeCzKnVQOYjhwn8VOFwZlVPuNqqPYcVseSxRdAt/HW7mfeMlFOtvPdO7NIUn5qoqyw3EaY1
mNH9DuHIqJm+6JC06Y2qc5eGgTZvQVqIjpXu7wdM0Ot87mZizzglVK3yvvSpR5rIWzKZYJSo6O33
iwmohPNwRRfs35H6eB6TzvQJ7Fe82+rNQbmIoE9O00p5hzMnPYy1Y7utucq2FaKqc2iGGRgb7Qpb
9nVTBJiY12alZISKiuaQTNasW60YAU+JeaiT+tiBW3hbTDgEO2uBFaUaMAclxnusQ0UnY7Ujqbdg
qPPJmuU6GhSSVsp7ueqfUrvOT72Bg4y1LLJXOcFGiM/ZbIaqUOelT86l82WGhVl9lxv9oR3cun3b
D5BgCuJzNXVt7rukw6DJ8RqHyeiLCtvBsdZDmIN+3P+EqBEcZFuFTjWlQwI7J1g5O67T3itq5cFD
t5W9sot6Yvv9Ale6OSe01TGCbHDIbcUONRaHZmXfdJMIV/nfi89mh9m23invmDZ9og8etKNh+3kT
Jw1ezRxwSW6bJR0xSDPIMxK7+JLMwyFtZSo9AngRDrksnWit2Xl7H6tTDWPgeDD14xjNsDnd72BR
9Dn82hqtG5Na9f1gf1ig95m9Wa0EYoLFi0/JnOZGjSesUPdKDonY4QOMbbEr7H0zuSvJgF+f95sg
GKN8bmacj3AU7RrAIH+D6a6zPMCP5ODoH6dKRpsUdAOvf1/GvWnAIZiGieboJ7qqeXxIiaZKxqgA
yHyaZjXFeFdS0QkWjMsj+nVlx2zIoYMvOV6Iqs+h2GTNaKuUIUJE9WANe59k7LY9KJ+WabDYbtIu
sUIl0QZ/1Mj4XjqDbPoRjE4+ORNesBbOd+ha28BtWZp6jrZ4pt15+yNHFBcOvFUStf04bLMbGfyq
mg9xLckaEpXM4bYdnMogatafY1t1dT39XAyWZNYXFc0hNl0yY4hybGwhP7upYlJ9gabTFDPJBYEo
5tyy2xCwbO2VxOdmICekfB6ywb6HJ7q7H/Pr1GyN8gmZgwPlawPevXgCeE3q5jDaXj591MbkEHfT
IXUMMEhOkaIcel12vS6YIfg8zTRtZ1JPRnxelfIQTVAIf1G3vzkfy+S43ywBhPksTeg9T3YD8nzo
pEvzGNnl5KlxnZ4qG6eCLjX/3v+MqCUckiPNHqNsSvtz1YYkDtT2XE3nPvVVOMftf0EwvPi0TBa1
SZ90q/Kute9KurqVIhNnEJW8/X6x0LfjMA1j1TfnLmIesPGgxt1ts5DBAVnVJh0RACbyxoIlMyzi
VcOQ4EFUbQ7K8GPHfJZgvCYNc826DhdrkFRbADU+DdO0nUWDs31zzvX0aCfkWMbKgVFFUrxoTHJI
Hpne5XjqpCdtJCU0aJ/qvP9UNV0B6ZNSsvgKosMnX0YjfMencVbenUE7tESBlZVsphBEh0+8rAcr
aYuKNWe2aK5l1C6t4DU833iXy6dc6mWDt02zbc51rnxuFPM+t+GTvg8iQeT5fMsyV1cHp+nmHKkV
kmrHg97fZdnjwn7sly8Kzfb7BZQqa7TT1LLjszJWft2rnqbUz0k6S+42RMVzSNWhoa4pahSfo/wL
GX9o7ecq+X5bzXmkjkTHkoCide2kLopvlketVY/7hYvWFl4Yn5aplpEqLe+T5diEMAD0HDc2/dmv
vexFRsgSdS63ACtd0dCVOsp7lEYHBRTeWXNH4tuT5K1TFH0etlE6qEkLK3vMmM/Y8JiHoum2VbGz
gv04Cb7A87GccWhURTGssDRHnxWTH5PlJaeTZMYUBIinZFnxCF2zSLdCy56gSt2ctGiCTn53VKkm
aYFg2uGZWCMrMqVI2/FcqZqrR40/DTLsioreWnWBLQaWeTYnsxUmKq0fhwXPCYoaD5KtuCj02+8X
pS/OEBPcTEJzvB7iIKF65zMCh6HccXRJ4ouoARx66yZr0j5XrbBwQAI2upOtyq7JRbXn0Nv0w7xM
zAHjcJ7fm5VWrqXXK97hiewCT/QFbrXNs7zWSFQAwTB1VJLFVVn2aJGbRJk1+mviuAg/3hvrJYox
8iO82h3NOmdPXaXHn27DFYdcVVsZ7uNtHIZ0HXTodl38pcheWmeS8dUF0OJpV3PddqWBu9+QLdSP
i9mfFC09FB0UdRdbZtcjGEA8+So1ospGceSUZEntDV1dnpKCyQh8otK3re1FF/Srg6eFOaawW2E/
YdSxnIw8af39HhAVzoF3HRjr4zoip4nhYrkyFebaVSbZT4kK38bsRc0XamazFQ9KqDtvzPgwNZLl
VlTu9vtFuR2DuQioUkrYFd3dQtaTvt62lPB0K8zE69APqxJmUbCy770TVvbP/UiLRiIHVJjZKGpm
Ixix9tjpn+CCcii110S7yRBDo3w2pm3GTssqpuCdujm0quHi7VKyOxPFm4MptfrBntNWCcckccdV
9bteliJxffr6Ixczhjsq7cpFCUv9pe7ag/FNVb7uB/x6rf/IxmzaqNmsduO7XisPs21D/D2XrBjX
T5XE4SC55jAuW6BlA+H+hzj6rJqL2w/+5FT/A9cH0Tc4ZMbGVPQjXuFOU0qXsF+MGdd0KvPg95od
y7QeQjqusg2OKFYcUhVriagBRVi8L+aBGUH5SV+k/BtR4dvvl3BNtH5U4q2Pm59tqftVrnr7XXzd
Sln7I/NypnWC/OwWQSp/MOUOuSlWrkHnt/Iipz4l3ZMCT7b/y9m3NEeKM9H+IiIQT7GFoqpcNm53
u5+zIbp7ZnhKvEHw6+9h7l34U1uluKwc4YVKpDKlVOrkObXhHtrQ3ECK4cCoAstphuEG/pmH3Mni
gWnqX6o4kHLkvALUqpyG7LYUH+2A3uzss88PiXfBSlL8pu7itl3WZDfmzKGxd5nj7lmhoe3+Kijm
LuOrBO/mhjRY39rKhpBM3zuv+zV0ukqRwn1kXFVd9aIoCcBhVbl9Q+PWj8YvNe+3qqGlOC77oXR4
gC2i93+Ny/Q133RFx/d3+z8aLWk1jJY/u8ZDWg5hnz+my3en+WG6l/smV01cite+DNrFQl784AgW
IY06c1ZojkDV0Pv/30Qr6AgqlBwb72owWoWFCJawy3XKg6rBpXx47I3UG1YPJ3djfIQOUmQv3kGT
SLFpwE/Y0CCChqW5bGR5afh2cGgpONPFT3PW9tkNImDWjS7TGJbVap3ur+XubH92Brgy1b3goq08
AlfprTyqyUvafOlqKIrx14Ke7/+EwhtluJTT9MI1oTrzYE6oa/GE5o88S44RTxFXhkpNQQHqAwqw
sW141aOXN3gtXKp2o5r8QzX93XJvXLIPPMKIXRsPBCQc6RIb1ofNTDJd0qdwSrm1cfNcgLraMbtZ
ZX4pBPtI2kETTIq1lTnuA7z25E2ZY+ip+uj0qCSWY7eFo1H0YU629rqYLdXclFWfsf//jZUcBv4+
258RACbIFLsispyf991HscHLRPfEZFXhOanx0Ij0XGwf7VlEI9PVD1SrKwVuuuXmlrpTdqu3MeL+
xR+ysG7+sXNNsqaavRS9IBR1s4IaxoPdfa6KIrK7v/tjrEVwfelobcCDlLuiNJCMYZNcbXcLs4F/
uW93xYrKkKnBtNrANxgOkQyE81nw7Ge6RieFUWSglMXMTBhzlt0cu3kGbCS0p/bmM52AjWrmUsSu
ZQcKKrvwry2ln0vPcCM7qBrNbqYafHekN45uzigWgCWRXkVOf5L9yuODdFATRSrD7P9/M3gzgNRp
wyvtbX8HoJSEfgvdzeaQgA0BiY00vJE61mzV/rVpyieHgxQtH2f7oGGk09WhINEzJjijjaflGnRo
aPq43HdFlVmkIJ3toWsMigUNurE6O+gE/yDa4KPIDed0/xcU24DMYt/zGccsMNAPXu5WobsVYZY1
j23jP7e1TsFM5TlStBal6KzNgYF89ytz8vOy6vpJFPaR4VFrjWtxxbixoxuf2GiEvPEubBk0xlFM
XMZGia5Oe9fMUJcgFh680FHJqaaYopq5FKqd6XS9T7DJNJnxfak6iE1v+RrO3eRo7gcUvv1OgiMz
2Qde3+R0w8oKVkZG/9oPz07zGarrlnMdiK4Ip/qO/f9vAndq5jmnFN9hmcE1DYpLuf8tdAGgWoH9
/2+Gb3Y9QwBWMXxTIEszoELCNLG1W/o9+0hhW9pGsHSsQmXIY5HrRFP6iQQvZfbZHDSbmmryUvRW
XVqyYGnTB8sAr3PWPvmtG98PW5XZpdO1cTpOfRMhtdIlNrcm5COY8Axd6qeyjRSxlUNbexyRHG/F
U2ZGfv3d6T+Y+ZNVfrw/f4VpZDDUNKK6U+X4gX3HsWcwYJa62qqqOiGjoGx05Wae3XvX0U/Dfn52
h+oHZTQixguxHlMTT2G7UqB1iFiSuDIsymrTuqQVHCkdefbkL64V5maKX+D1qPFVxS7tSGcv7il2
Blat9MHuxSX1jJj2/VPl5REauDTOqvoJKZA7PluQDxhQLvKmOIewgjnXv+cggP4RP5YSyjCpiYA7
gyyVf2UFmrwdAC2irehFlK19errvV6qvkIIae7UBLrUthaYPkojUw+XL8dz+bIm0fiz9wtAsiCL+
ZAb7qqkgVLoM+S01H7j/eeOXgB1L+x0ptJ2icDvRwUpes5y9Yr0VPb0G6Ii5byFV5EmhbXoTNtV8
ym/VcM7IedOJTr5nEfTWyq8x5masxWDULMEbTDhDnzgdbsL99v8/6X3wfZ96cwwUmevnfSrWx6Go
WGjwxY3M0dOdYe++x+/DS+GFK7oNPMjCE2NwT3VmndOF3Xj6YbHrW1c3H1xsrnXfRJUVu6muaUJl
MCngkNz2mVUylnhuGTH02pbiU0F0RI67ZeTTbf+kffnfWCw3rKEvwP2ZWO54thYW1l3Mahb2WXAZ
dW2w70Xb/iNytKFNApC1gSVlIfg/0Ab3Hlu+jj9Gk5ePeU90uNZ3uQv3H5JO0nlOwcCfwlZ9HbUP
O98PmF+eg792xASoUjVBrfwZKfTQE9CNOecsGc84rM/dpb328XLatfEKrVCCat2lAPSMYvHF1MFo
zlf0JfdtEQ7L3/fjROHJvkyy2Qifp1PrsASy7/0Di/Mz/zbeIKh5gjqrphyvMJMvE27mpdnjHXBl
iXEVYKwcLkaUnu3LTrpUHNL98QJffuwp+LI124KqWb36pyA/gws9rM0+Suu/Vi5O3fb7vsneXw5f
pt+0soKLJVhY0jjksZhtSDlOSA46zbGqGl6K8mWmad14oMnZxhYK6IJ86otqPdfE0TX8vCvauVtK
CnUBgG05OfiCIo/81w3ifEWM8nQbZg/m71372wz1Mh+q75FCfhQtm8XWsgRkgT8gWlJEbLReTEG2
6P56vL9x+fJjTzcU2eaWDUs4pXHb5g9oeHxeBQmHiV0GT/eYrfoOKdRRSxvKiuNnUNYI2XKdi2/p
rNlH3jti9wWRInwTBjNXsNAloKkuwsZvzajxtfQP72+6vvzuE7RjtZoZ9o9+cEPUfKOpb8OxutBA
47KK6csvP90I5NiaC54UGzQ2AnFpu0/311Y18r7mbw4leAmtubuxZCV/YZdC9Ws5HRtZOsEzaozl
ROGWA78sKUi2NHvde5doLKXcSV+sM8i00oEnplvkYbOWt3EDqSk6NgqQMObrGAb0SL13/63dam+s
0y0ib6CijQxquObdN398WryPx8wjRe2WdTw1QZqXQKiwrNApq3EVRbDKXfRV49sMNDwssY0mGoLY
sl9aywkzJ2o9TS1fddpQKVIHBKrjZyYi9TyfyKmK52v25IXGhZ3ry6oJWcV2IL8G8cAyjHr/kMpk
oRM0J4HH+Mmz4/v2VwwvvwQFXjpTr8ApMLmPxvYJQO2wnH7cH1sRVPIzkEuLfKUB9oMK6F1a08hx
dW8EqqNF7pVnRVClgGHuCRG9BN93hvr8NIbV0/rSx/m1v2TnSlclVNlICuGgL4XrDhNPLDA54jjx
xY+10dw8VTbaf/NNaFVuNQE6je/oh4fVfRnG1/u2V81ZCtmRd4K4a8CSbvpppnlouN+79tv9sVVz
lmI2AwHCXBpIrm2jCtthijj2+vtDq6YtpdNtZa/ehNe9xLX8C4CecTBDjbjU4kP20Pzz8uHLZJa0
2ipwlsLc5RO9bBAKGm/+xTkzKEzrlIhU24L8BCRGxtJ8P0tEHe3yt+yjEY+3qgcrcXVGf4vmAHiX
Hhe7svwaRMYyC6zeYslym2LxxM9GbGBrOBNIooMMPhbHwlh+Ggpm9NY13ciTzHgmJYkXomsfUyQM
cru87bTE6MUER/L/DQwfCDUnbBcnnIZjV1lf7phvF9Nw2gq5elFUJzxyPdQCOhmrTpZeEQlyt3wx
9i5uSYgEh8cjgVC8ZtNXjStFr1uZnd8wjNvBR8XNF5rwUt3CZGHjISC25U2Ir9UNd3w/u5h/e6/G
pY6zs6NpxlQ6phTEtKR2KqqMJ9MNmtzpZbrkZ/8ZqpZfrXMdF1zL26wyk3QAWzVg7IOfIrdq0b9d
ZCfj6EYkCx2nBs0WvNbzRAS3bghZNoaN9eX+JqeYtvw2tKwr+gcYRToFidWln65pRU73h1bZXn4Y
qrepK2a/xwJ/LL62D7uaAocKfZAA5X+CnkJ8/3dUn7CnXW+OLbz+i9Xfcp5UU/Dg9cEQ2pxocnHF
riA/DzVz53PTxaq2rAlZ49xWs7iVPXpXR2sIj81/P3/ezH/l2eKYe+pW5/UQL3XzMciojlpJcYjJ
HfO8IasxusipRPYpC76W25Uc6S3Fni93y5fdYPGht5GusRSg3vzqb+sZOkyarFm1rFLkkqLxFwiH
8yTIfi4TjypUS+8bXOmYUqyCfhSZ4O6Y5VPxyfrSRUZkvtJwPVmh9+2YjPFuIOmGi3NXCJMg75nr
p008ud2z52pSNcWyyi9DTmMG1rjBZ9Lh0wCKIxRGHW3X6LtvQ5i4/DY0zOkkSoKL0GKzD20+87jC
yRJN6GOPamo5l7rNvtOMVzEaSLZoyqCKd39pFIsuvxIFI3DKJIdPja0dFQw0q1reFJXJpMzZspnn
bjnSLaduAcNNy2++m/enJff+PjZ3KY63rMqBcEKuNa1DbDT0tGiQoKqZ78Z6s0Fsa5k6qYNKYrYl
lghX8595PDi0lD6D6jPLRyg/JwT92pFdiosDUsW4nunv+0ZRzV2K4q2t/G60kBiWy6u3fGlnFja6
CtK+wb+TQMtvQO5ArLHE3Trpu/GvpV5v/Zh+8pc6dLFdiEB3tVbk6Y4Uxi0dR3sqsK4u5FWtCGST
1xaSnrv8mK5YrHB7uY0+673KMzascLC9oH04NHWsMqqB94rNG9dhk+GWjosca6F8gl0sem78edSk
cKrRpZO3pGztlv35pNrcf5yc/hOUulKDYm1lPeO5yUrmFFhb0iZle3KXp775Wv0epr8P+aXcGV9M
gnW+4ezByk9L2kMtuf9Z5vbrseF3i72xez+Dy7PzfGz9PcqP9dUG0tocDrRkYnuWG+S3wvp/Z3rv
/p6dD7y8NfZT5f51f+qKlEeWK847UTLLhLsjwSltFq79dZyvzqDjJFDsCHKf/AyWbnsOcNEa+ioW
xvTBAaA483XNpCrHkaKVdW2PRnxkbEHbnb2ZhxuwcqjTQuDThs7npnkgVnyF3CrfDS4H/AMbZ0U+
r3/ZqRt2VHPHVaUncq/8mK2sIy1WYDzNUCKHMtiXIBpOwcU6meFy1ck5qz5Bil7I5cwNp/gZan+m
6e+enuiRlnZ4qNwyn/LCWLMVQ5vZd1d8qqdPfaYJXMWeI6sUuymoBYnrYmMYbhV5XHV7mcoaUsQ6
QyDMSmDKwr9VxbNLLvMhrcPdHNIpG7Q566sZ23vum58NB1orgTihZHK6H7GqqUtnbNEUHQ8ITNLa
WdiadWiTy2T9PDa4lCvzvMw4qvA4ZMlXR4T29mPWPRsodhpLCtWuQ1HW5hjaHMpLYPlPhUu/o6sM
2glM12OrsI3cHQ+OWtYuGzbi2rgNDAiqLXYDjSsq5i+3xvO+KZjZ7YcryLN3EEEaRKkZEktXvFD4
utwYb800s+scyZM4i5MXdRf/E//WQudufDZDHtVRqSPYVBUKZb3iiWfe/00UUBq8mXF9cptTFYmo
eoGuKJrmz/e96b+pv5Ozybol41pVtRnsRZ+PezJFnvpXaKTHRrQLEtHXhkXNaX2kzzo6e9VmKquX
rFO/tVaP2BtiCDq+VDcBXrRoDAWUIyFbSyIdjlF1a/pvBm/O/HJdAwKlRfFYDiTk6+uw0DBYyg+L
YzzlgoWlSFDyilot/YbKPaS4J/bou4szi8farSMGagMQEGi2FOXHSGFPKBsb28PHDFNxblkfs6ZP
mq6O27WLXYH66FaeuDt8hkjDsWzyv6m8sd8Maj+vsfGT/rxyQDVJGS22+/m+4wXv3xXkXvtgHdY8
GD3xiHagk1t/AJlOOBbLeViryFueZ/RetABd3/8xlfVkmBcEnlg1MEc8bmt12aomHPpnMI1GDXYg
KIidBw4ykw3dYLoyj8IVZOgXBWnb4DereDQmswinjfSXFjmVJuFUfs++A75ZmsooCJr51uzJzavH
nKZg9ppDKy3jEdyyInBRLbcv3nitbJ0AiOqD9v38zS9O7pIHToqap709u9OXTVzuL41q3P3/b8at
M7OC92LcMo+L8rLo8LSKc0YGeTnduNauU/DEsXg41tg0yQeRHhGIQQIhI7uWwAVnuYsSZ5+fNvZg
Z5p3G9WspShHy2NTARcDSJ9FY7N/ydo8NmxNHqvIxE3peG+B8Jggc8uTEWV2qMrfcqMB367xVLpL
1FBNJUxxcv0hiLIUkGLmDIlb54b0Akm4kxEZX7OHOd7hXP7piN8AXfe/fuMMggc1wa/0wTklp5Qd
ukdgbf933KCCiDdrsbLOgr4MZ3ggdRCR1dS4+/sL/IcKSt72jUvz3S098+MujAEp+5PV67qr34+m
P2RQgh6Qw3p/9nPxmuhcfKEpAyoXVQpTo7L+X9loP7W9qDyboGAJd2H59jJci2/3F1VlHSkvN0Zk
h36/L6o4l7+D4trpWgNUI0tHM961AlvsTunxx9pJGH1wjjBKYUFl8eNi6IZmC5DQtGnIjIv/0z6i
GLiPLAWsZ1cuqUWHmkiXxbx3LiydNAv6/l7wh8wJevA9BwxGe4Erj/jqRLNfvXJW0tCvH+1h0rwZ
qPxGRmWtKSCjHv0PBpNeWNxcyl/bx+Us4jrmF841mYpidWXJEzNYTZsYHaBrxXzO6hqV8eB5ClpN
+qAaXjpt297OFjzD4WJuBn0IgoFfaDEGpaluMd7Phf4QPvFY0FQOaZtkdue48powA803EIsx7/rI
Bf10NX9ltQ7yvs/6z4zfkwFbBWNZRvfHhA54HtOLRu8j2MSs6vP9GFYuuRTEZByDmpUtR4I/P3nR
jup0HvKf+dW8ppGO1Fe1JFI8O77FiVPgIyY0iImKvdh5fjEsI77/EYp9VEZvdaiuzYTglS4XTjzM
PGqOsFghpmXIFqFBKZoUdSrH/T50f40kKbpjZ4sM1+LlXFk8xaTn6TJP56A/rzrMgcJnZLSW3/oV
y1PUCOusemQ52CID/jRYJEpdXQ+MYkVl0Ja/1TNDWZAnXe6UtyElP0D1M55tV9esq1hTuXO/WH2R
gzQseyK1T6/g/XbrEBwB9pdDLiN37wOW0q3MwcJOaHaH5tw5qI7IHcJnZJWTosgyNCEB4N9t+TN3
6mh06tOQ5VehzUtUxpGCNsWGWRMTj7vDJqItt8JAh4xWjSxFauM6JbcYsKi2f93Mm60jitwTvXe2
MRmt1RmC0d7CNlNxlkblWFxAT/91cT7SpTx3fACqbT3WluLJqK2iHQn3XZyWW4vmbgPQRbxXpo8T
emsHp5tvrhaEpgg0GbdllrPjr4WBoyYff8x9c7Hrl8UYcaf7ft9NFfUXT0ZsDSvvnHZHUPh5OJ7o
pT3jkgprfdkLMOwMaKQmmVN9yp56vLnZ5UPWlgvBwo9WTaE8/cSHBfrWoEwLjazQ5DEK75IxXHMx
ryDybHjCuqJ8nhnpP1SrTjVYNfi+Vb35glVsXg6aXJ6s1dXPz5Zxur8Giq1O7uvf/Nze0HC8v+g8
eQCUTwb0Wl7vj62asxzIbZoTa4c9geIxJmL9DWIwjeuoFlSK5Lzl9hhAEgMS4uPOXnjqveal3Iyw
8NJfx2Yv3X8rLlI/J8i06uFqrMnBKoMnI7YWwZbS6NAcsAtJpPNrcQwi7clwrdomRQsMNk6ttT3V
sxM1jR015pFub+z8MmIr7U3K5gA9Gcx1gQ4dVydkpf9rWls7rAX5y5gnzSujwidluZN+DFqz8eDr
ZtOfStu6+UX/Wjda2ksFutCTkVsb7RawluEHxDmF5j279OgffFpOKC9fCx2+VuH9rhSxvCi3bFlx
3XBq+o0yE4XyQFfzUbi/jNzKHSfoqFhQ8xFGG66edWKQCxlbvwxdWwehUC2DFL5srrvFxTNg4jt/
p+lXXLpDwz8iy7N7kxTAVlETizZIsQbysSsAz65va/XxfuSqJi5Fbm7MbeGCmziBPE77MM9zEGeY
Qph5VFePVv2EdB2u6hzrO2Jxm9nvIHRS8jhvps9NQ7/e/waF98ggLlS7udty3iS9s26hQ5Ytcpb6
4OBSwcr2W7sboRGfTDRaDailne9PWmEVGaFVrDzYsLA82cAH7QFWTpvyeTCO1X09uYe/ro01bRZM
m/UvW1PdPOJrcDwqa+8f9OZ0pWbXm4aV4XlhLeOOAmRPj6gBw9Hlln1jWH0wPWIhs6r7wOc5yZaX
+9ZWTVqKT765bU7M/WmXLb/amn22/IOpjNyc34HXau73h12xHyGQpqSZTntZ5SNScPotG/vRAdLd
aNPL7LlXYYsH0utOKdXwUmA24LTqxmkH0pdXwlB4/G7M8X17K4aWgVgVC3Ijd7Dp7vrBlHYna8zj
pWOnY8NLQemV6DGwy3347Cdrv+TNPz77dH9oxXEha5Y06VBMZEC1XfDlgW9/j7UPffM55FNw0Db7
L78JoGzlrGkEzN4aN2v9nlcPfvPl/uQVbi6jsQCB3tBUgsl3wRC1NIi9goTHht5/8s2sPZS6nMFz
UAEv7B9mA2DBTI1/j40tRSe6NBuRu0iXxsq9FJ15W0DWcWxo6ewkTeGTpt7fqdI19N0MlAq664DK
2FJ0CsbrZsa9LMnQh4JAOvXO67FJS4E55g0XZEjrpKZXp3iqZs2Zo5ixDLbqBUS4nQkXmME1I96M
kb/+PDRjGWo1WS6kRStcXxprBnGuiEWla/f5D8byTsVA1iRhXVZMq98tj1y4p6H71+v8GB1lse99
WirvVIBrwqfeyXKNmDvfAbq+DBsA6Pb8wDMjcuYsHGwS77TKDf3oWJoHJ5UtpShm2yjqeQnqJGgM
SL7j60+9yDUOoNg+ZXDW6A1OOwc2ko6x7EPHWz5VXfGlNYLTseXaP+pNMLvmJJYZ6N5kHFmGlu5+
fhro4mieElWmkcK5sglgp2hLTyzLgGRnydLncvAXTblUNboU0Z2RpxystXvrGvXdaORrBkBiM+sI
7VW2l8K6pF21uiDmSDYWjfNXAwJE1aGbOJGRGZ1gAZmnNE88EO7S/lfqvoDGJvJ0NG/vm4bI4Aw2
8TFLpy1PrKLtQpQEX7vZOXRqERmKIcwBT9BszBNnbGKw74RW517RrHhonyYy8MJDaRTo8NR4MoL5
VBnj6WCBl8h0O6tlF22w5jlqCGCuZtuGnuU5PYT7Rwb5v4FE0Q1hUK/LARk0zlPDT/lAX92i0qSt
7/sikXl1RNr345xmecKwrS59/QHEAGEP3v/724BqeClQCRl7aPZg+I1/CPIPPn90dO/xe7Xwz02b
yEgLMGCVbu6mWZIB2WK557L95tifRPqSN5p7iGryUpzO81h1lW3kKCS/VOKUbo9WdmiLITLiIg1K
F4J11HgaTZQidrKmsCO/j9jclDlzgt7JXW8wsmSrh5MY8si1aNh5tiZNe9/upoyvIAIyWH2FJXXt
TyCvomgT79iHUpyElg5X9RP7/98cHn0HBdNNYCdogc8zhzO1n3PihOkY50Tz/vz+2poyTc4MnKEf
DFhbiDtEuZHg5TPs1tf7K/D+LmkG+4++mX+ZVpPVNHOeLCiDFp8951BGYMrMONvQWQMzF+zuyK46
MT+JytY4pMoeUqAWoL1qq74qkrwUzmnws4vR2jwsUqIDrr7/lo2ut/81ytgUaLz1cDShUPMy5bP1
WBdO+9mmfXpxWO5DZTc3bk1hNCe0Meuy8z1Z+nOXAF71f391qtfaZHZWJJV3DuZHo429jIfE1Wyf
qpWW8miv4m46lnCjgD54QbLqGO4VyyGT4tTYNUFZuaVPq+28zNNr2XpJRv855J4y9KLhle8B8ZYn
qdN+nz0/P1Vs6A7dAEwZcYFHKu6sc43Bu+e6SiGQrSPUUNiaSvnwOlPh0h4j92liiF+Ef7pvjv1K
/46LyJw4a254Tua3eWIMPG7Ft8I9teX3NB+ibnsGbOT+ryjcXwZXdI5tgG66K5ItIK+FEZvV7xmv
AjkUdg2OhmvzXA+63kyF01MpmFPTt625CuCVUKkSuDfUrRF1Hr2ydbne/xzFa6EpU+UUALGSfGBF
wpvPS/3q0pBU32vOPuFZ98lvqrAPnoPl89jVFzsIHn1LaH5Z5QZSRJfZ2HUlZEdBK+T+KPxwbspf
979JNbIUzIaB7r52K4sEly4ordd+HblFcGzvljEY42hO/dhuzgXqoGEvtqiA1u79eSs2CxmD0TaA
ntF1zZNm6c++n6wGAUuoDmCusIoMv8A1cWSimeG4XRtaoIwcSh3vgGpoKaLp6LqNTWETr/vHnpyT
KYLovkkUMS1jLtzS90aXT0VSjvkpt+pw67+DC3Pqnbj2v3X2oeTclPEXjcCLrTs18EXnt/OPW+Hh
3NLsF6pFlWKYDXaOWhUOZB48bPnnxThZR3hrgR30pZPY4MM8laaNk9gzP69l8W0zhog4XJNKKHYf
GX/hi8Yd/f0EyGnnYw/t5nCjzc4WXSygjV6dj/fXWGUhKVy5icoCGbBvDzQFk4TpffALdPfZA/ly
/wcU7ilDLkQxZiOhc5Y4lIsbEFRG5E2+ro1NNfruum+SRNfy6Ayt8hIcWsizpjzuax1hi2IFZIac
enKrFEpruLiIvxwvykawHtPQPFaYMmVoxTCmq0UmigNzynwABZt/7ZpoFlU19X2x31ilWNIB7U0Y
22mep+LZIuvHKT2taaAZX+E0MsLCzKy+aQasqT2aNzByXjZoPiyZp7lWqBZVilo3yGsrnThKAS0w
lJMT/DuN9KA7SmFbb1swdqWfJ6bVlRElfDkTk8zHDhFZOMF2vHG1LAt3C2r+s6zUwY5g2o+2YRwR
3MC2I0Mt+NqhVg6dloSV+Rzx1njOLF+Hb1esqwy3wNP4Mlj9bF8aKPuUVh1VkGj2ZhEf2gpkuIW5
2BavFzdPJv4vFWacB7pCqeKkkuEVGWAz4H9dC1yL/g364DRtKPWCsZVP8YJ2PmrrGEIVrinDLBoe
mA6nsFA1e5fJ364bIMv3raMy/v7/N0Hbj6tIpxX33XYVbtjzvo180FVEgmU6hIJq9vv/3/zEYpLW
QUEmSwJn+yCGDCoH/xybvBSyPllauhFhX6BDfh0W85q71qkya00morKNFLUTD1yL8cm+uFTERtVe
ArSNVKku91PZRcqGg2IEVVm/lwRM7wG0aHVIDf56zDLSAUtGy/GLysuSIXci+rMJKpBtnu6PrZi3
jKgonaE1+dxj3jX0Lv02YHHRiElzR1AYXabFAV2MGNoWa+pkoDkttyoB9oRDgY7qRBJU85dKVEu3
5iDnh20cF28zlht1S6qJJtXQ+9H4xtUDOGQKP8TpXdIfEwexcl/STDO44nx1pFDN+jQT5khwifYA
8/lRz9BoMeJt0TzMqAy/f9ObuXdGUTskxSnS8i5p+uzUGvV3o9ddbFWmkWJ1scYWb8SYPe2+mkt/
7Z2Dt0oZY9ETzwLHHYxOTeOxWdqrlX657+kqi0sROk90pOMATynJVIdOOoemP72QsftAVh2MQ2UX
KVI9I8/xAMFK9Il4y2niqGl6Q0WObWEy1GImZtlmrIJDjl4fjSX6iGtB81NbFDp0m+IDbCkZLovN
p2QysUu64jZNDQT6CqrLDRQrIAMu1hLskNsQ7Hn8cCtE+WUt3MtmzuglPtZUasokOBtjeLSqiH0p
luzUZ38xOz9Plg4pr/oAKWhJ1XZlum821WiQ01D3oVnz01gjAbRaHYhOtQT7/9+E7sjayqQurCQm
9zR6VexnOiIZ1dBS2LIMRcHOW7OEotJl1OKp6nQ9S6qhpeOVgId4TMG+AJbd4tqUidWYx1J5mf0G
kiJF6wKc+mRO1hoPG3Qu3Z7qBI9U85YiNvCBjUJbNqoqs/kF0EvrBHZEHW5EsQvLKAybUPjHILKE
/1f9qEJz10sGt/39HU0xdxmKYayWPxYssC9isCPGrTjddJ6uGlo6Vq2uzwZS2vbFL/knPEl+zMax
PDjtPbreOPhq897YqJkla88oZFH6DxvViouqJi6F6FyVA95rKGzSBHhIgloS1T10KqLf2n/yzbzz
gA3FuuDeB1HBUwfI1QZuMAgvPnb5MT51U6a9WT2zyJi3IEAhzd5tdmQsx4DXpiUFaG31Zm+NiH2r
nk+uix2S684llc2lk3Xc/KE3CRbUW8bPvo32Ecgll5pESRVDUoB20HKtZtpmSQEhNc/sn8e6foFW
RHwohmS2G4NNtvAn+EvvD2EGOpqBdRo/V8xcJrthBJXmzoG/WPW3xVy+2gh8l66aR3GF0YkUoSDv
ayA86e8nnRXB/DE9WmmWmW0q3qJb13JwzLGv3epF2zydjllbis60Xsq2nUC0zEkft2n/SAxxPja0
FJ1jm2YmZAOyhBXto1hE3OfpsVuMTFMT+MVYTB3s0WDPEonnFGE+aSrXqmWUwtIfbG74HvyPNXVC
CH3JGl1YqvxPCsvZGmdcX2Bs1v3y8ptIl3DVUfeopi1FpQE8ZGmmg30JeBYZGzm7/Bg+yJShTYvf
OmPakiwxmLgGjR3Pza9DLiIDm6jfW8JfcV4uKGWCvTMOtoO7qwxqap1s26oM9gBrx7l1/YjqeroU
lpZBTfbqusVkYxUDezwNJom6atI8ECgcRIY0LU3QmQPf7852/klU1cPUlC+TqeWPVU19//+bA9Op
V2ptLnw7h3jtDHZ4H2XqY0spZbJWzqugJLBKW7ZRai2RherFsaGliGxBSOU3BjZWkW1daC+o8c55
qiEoU5lcikkDSJeKZBP2kf/D2ZX1yKlz21+ExGDAvAJVVFVXutPppE+SF5ThBMw8GAz8+rvqk67U
8WmXJV6rJNts7+1he+21msepDPny5OnCXWVtKSR9DnliCyQayQDkGBVz5Lm6g+a7o6aBjGTKq6bA
gfBmkqlAhYL/oWiCZ5rXGqO8O3I0L106GV4J5/a2BpLhN0vb2J/qPZsCWpY2yZJAZtv2XGQrs6IM
x3x9KReY/b6jqKwinWM5HT1BOOaSVRUUCuzIL8pX6oidY791+yZ6mmb2U2phPi3mRp0IkqKYNdmh
2wj/g7SAWaTANK3e9TwbTdeZHRLwUW1IV46XVkchp5pQKTqdqhGz75vGlUzuAToRH6dJR12vGroU
nVlDjLnfJuNqlvaXcqMXUJc+ud2P2W813qjqQQpRp6BDlm3Y7cHo9tEueGQB6Mm3+lC7k+Zk+H6p
JSZAilXkceYp63Bi7o05MrgIcz+4ZPazm10rZ425ncX14lx4eXaZ5hqt+CwZyZT3BrLSNeZkMS7C
opG9foRibe7l8f1oULUvBTHwaf200jS9st4JlzQRQYAV6FA3mkOYwqdkPFNXecgwcEw8aChCwxbH
Jtdplauavn3Sm0gzHGSMSrEZV7E8b+P2ebXnH/eNompZimGnbovKskDygfiFFHF2dNdM40Mqe9+6
fDNo6i1DCjFlwKiZGc7itS5aSOoeB0cTBqqhSzHcmCXdhgX+wsfgmC3DtzbtPu6zihTDeG43MrfH
VC4oGatpfqF1ddzXtBS84DrrcBGFwY1tCJ0KtAxcl/O+OfI7i6bMC+OwEQq0M1IitrseBzL8S4vl
C0sZdKYrI8l80MEZOvIchfFlkJI9Wm4QtB74wfz6R1FyJ5xt63WXiWSU0mpljBViw22dO0cIrYZe
VcX7mpa2WzztiL6tQGyIiyl4MeilyLydTUsxmqV8m5lfGFffyOdz3xksycpUcxC+je+dqZVRSo6Z
DWVJV+Nai+5iseVr2a5pJMrSPNh0/gQ2fp0ksGpib7+/idq2m5rOc8DoR4obewj/lQa6F0jFccSX
AraoRWnNJYw/3K4gdht1ln8wxbxzAqSgDVrwsjejDbepH1zvYpmadf19NioayDCloPAy2s5ouAM7
7+fgWBxRyvWZgWPr45w0SavZ/1SWl7bctTY3FBHMxpUys4rBRbIctt7S0e8pjC9DlCxn9l0C8ofE
GILQXCBplB/MWZe3V6z1MiMMqPC7vkoXkhRQOrCDx6GDVGQbsXYPJpKCv+hvr6y7DbDQVZDELDYz
sU1GY2+zdqn1oHUpdEtQ4oPsc0Ho0uxkBVmc4oJyf8FRHaRkCS9HiMYlXo+tZODsgoLSIe6zoblY
Xd5/81bSfuh9kK1mm5guIgXhChnXIDGotkRC4VYyjolRNFWV8N6Ftt8tbpahlRo6CV6VV8khvYLS
njJ4lUPLmLt+4tbGZcPL5X3rqZqXQprytfVdG2NnZL54XhCC3esE8dp9K4aMZPKtvBu5hYwcCCdC
wv3Y8Hdxi8KlpGBuZ6ubi6k0ri4JLlVKLnn+732bKOZTxi+RHscea8BVVwRmFGQix63R0LmrqnHp
jJz7PC3Wpk2v/fgL2fhkC3ZlP2kgo5dQWWFsU2AZ17TkP8mCYhGDZDpZR9WwpQBOLeidLUVjXG2+
FM+bB/11P9t02VVV6zfvfLMldh6S5E5uOAnfrKgS6WGguyrZYZVbl2+abr2uqmaOpj3cQ+v2J7V2
lY6iZSkyx7V3s5kEqAvxWXDI8aoamm1AnzxP7Hr4QBdSdBLLa5qh7NLrIJpzFVwYrR8Np98X+650
UPaRu91yD+epeSQHt3Mutmv93hxd1lKxtMhCXmZVr1ObVen1JvrWmEW4kuporDs9UkYtmUE6EhY4
YIlvAvDvuM23uh/j+yuAYugyZqldhnIwKtQzGlDKyLJ/h6z9vWy6wmCFt8tkMO3kLyzlOIYUQRlM
4Iqy+Sv4JjfNSVY1eClU3ap1hdvT9JpXtAzdznuu56KJnHqXPBINZNwSUHq9YxW2cZ0a+6Gu818G
zXXwRcUxRyaFaWoSrKVDkEIQ7evG2HlbrHPnrz/7VaemoDK/FLdVBRka5MOwlKVVkortaUt1BVfv
FhbBMlK8cpT6tFwgAQJd3ZgYxgVgw8h2+FE4H5AHf2aD98LmbaeXSvFLrQqntrxJryTlx9oqz2V5
7D1dDlzlRtL+Wi9+VcwV4NNLx19M5rz463hp1lSTf1Q0LwOZJhyXjZwj4TJO8wsxXOgJZN/mlEa7
IlgGMXmAHmcMo71WWXsM1j/m1D8Otq6ATOGlMopJEKtBTgchBibIKVzc/sFoqsfcm57KQmcgVR9y
GJuj47Q5jsxT5hhRTboxZMMM8SfiBCFIxb/dN5QiGmQSmQ6qUuZEPSfZciMcm/a7yMpf95tWfcGt
yzdbr2EvBcqfcHQt2BdifSC1gdPlFkIuWDPJqg6kSJ76aQRXCO4sdmeW0dqCOmXrfBKZAAtE1qJT
DlOZSIrqHEiGqlpnZPCMLfLM6QMIOzRrtSLrIAObuB1Y3rAI41pVy78gr77kA3ugrfg5IN9DWh2D
kuoLpFhuTQ8VTBMMlVX12QjWQ5U/359jRRjL8CaLYHO35wllYzOL8hYiAhONO1enCaJqXj4tT+Zo
lU1JkpKMl6XekmJrD5bfx/tGL116J2ue7dKoSLLyNF6YdVidg1P/uN+4wuiynFeJ40/tdjVJXGeJ
RfbvMjLNsBVpSJkwJh37el0X5Kqmsvbh7eaR+uJBsDocRBDR2vqnrsbjvq+4fd2bIG5SqylSFxNs
tmvYMjNumO4JRDW5UvhS4//DFweVE7f6SAj6vdJWc6jsL4Utt9ncpBUuiEU2j2cA/+fTHDSaKVA1
Lu29FR5Di4piTeA+2F2GbJ1DJ2caQIhqfqVw9Ss/JZuBvdHi1QGU6eANW6o8rKc1mvJws17uT61i
8ZFxT8SErAASJSgPt578evvWTgWLgdR/Heq6P7q9VphCYSwZBTUDc5HZGQ68ddAZ4QIhgAPLXF3x
nsKNZBSUnduGXWRmel28RhzWYnyuebHGpbNLI55iRf47BEpu3p5KcZZw3fW5gGqUzcxP+6bg9k1v
osvrxcJtkeOhMcjdY2M0TyOYccJCZCLyBuo9uWL7er8rlZluk/OmK4Fyfa9nNdJkkBgMi8Asomqy
v9gosw739SDF82B6Q8EbwPQCPHOF7vbHzNcinP1dBDaYBymgWWENJs8awBdb8O+Ab70EE5ThHkAQ
uGo+QRUSUlivwtiqbsF7fttsZViBqCW37Uvmgvyoz495riNuUU2GFOEmKuLSrEc/YkOxk9XEU9k+
2USDC1S0LsOnRkM0qAMrkJCsrH+ajBxhzKiudsnj0EDGUA3EAUEJQy7I9CBFsqHOMjG58y8l9i6Z
AfQg7cvE2LIZmw7Qh8J6svzfXrB8JZOOY04xyTKcSuRsZnle4rWBu6e+7y9GRc/VOp6HNPiBFI7G
lxSrngyt8rdmM4e5JUnvi5iYc2Tau6RUYB8plh2jAqzF7DHBBvuIN9pjmqNcY1s/3w9kxblaluVy
fMARegeBxjceFQKqcg/Z6h12v1PJfFFWJ/q0FkgLBzXPItKAPrDamlPeVcn9L1DsoKYUxzRdhAXy
E+PKZoLj6HYgGX1uBH0AhPNollCw23RoFNU0S6HcBPY2uKOHYwYU313anyx/je5/xfvzAIzI30u2
29clhb4kMhXMOU6O9wA9uahg7bHpueZ49/5SQWXcVToI0jtAiCZ+45cH2+lF6Df9fPAtvi+Jide9
v7/C6tbGbsGdkxgeb6NtFV4MkPhXnhm6VVv1EdIGPfkUz0mWC0hxm37biJ+GpgDcECqsf/ZNxK3j
N3tni6tBYN8mIuhwBBsi0VwdEHnxctfDJBJHf7ePiqi84LjmX4EwWHDKZsaxzxyd0u37HkoDaV+u
gdKdjBnHSbBEv4Ds6alu9z0fUZlICsxpRboF2GnwmArhySZ3I6volhiirrpQVgWBFMqz8OdlvYFQ
UKVTx0ZNT/4CeY+uupHH7hKRoFhR/54AN2gXSBljvViz6jHLQJVh+ZqlSGF9GXS1MGTXvQzPMuPW
XdbCfBiC1/teqWr5tvi98UqeUgOpTAyaeMarbbUk5sTQFdUqYkrGWjml6HMU1foP2CtfpnT40fqg
VhWdRhxTNXYpZPsuY/ZwqxdBOdonx5l+z5X16b5ZFA4jc0iNZmPUXYFgFXSMSDGcb+KlNG1fwDH3
534XKuPcvuqt5QtSsXHC6N0ZAfUxc8ZwTv/d17YUrcXKhjpLsRZ4du7GRdc/Dxtnj9ZS7Kp3o1Sm
i+pYVvjBivSBXeYBmNjSAPUMlOuQCqqplQLWaH1wegg8D1gZcpfjK5vLn/dNo2pZilKnmSFUVyBb
ZnEniJe64k95bu+DF1EZcNU6WyumEeFkVK51GVJWnQ3S4N59f/Dvvw1QGXPlzai8FA0D4HZgkUnm
MOPH1AfTe16fy20JA/aLmabmBqCwlEwUlaWQqCg2dLYBQgquv6+d32oS96qmpci1ZlusnlEDBFSM
D8VW4WGJx/dNpAgrGYM1giCQuCMeJKlXAT/2CcJB/3TjeLrfumrgt9/fBG21NOvMR4asmTM+Z7Rg
x6Bx9qXkqIy8wgNztlKW2YlrVr9Xy47pKGIqzM99kIa2ZSepaWsOCyor2X9/B9t4OtScDFfc80Jv
+SwYDZvleZ+RpOBNYZLWz4EgcwLK/pRuNgAc6Gy1pnkFWIfKIl18ywVbM2+4kpzHq+NGdd8dM+PR
sr9YS/ls5hRAViRAkJQgjmavUWwIMjCrmauuGYfcTtaqzH7MOJ88cGeB6kxe/jYdZ1fhP1S3pe14
JUbdOKL1H/JxXROkvPo6xOEl0+wLCveVAVrpuASDT6j/sFLDe1ymYH2o3dx5uT/vKhtJUV2nxF2M
BfUXxpq9sPHVL+nBr/g108pbvC+HDfvc/PlN/Ll2swpq2POVkyIsmjli86eZP9TtFxvyphzpZc/4
2aS/73+QylxStAdev/Rt0ZPrUrXHeq2fIQGrWQHfzx/gbezvDym6oHLEZJBrZ17t2UxKR0QBi4aM
xNuiY2h6/wZLPSnKy4xPvlGhk9IYHlwb7/hDuDbT127+grcupyGa1UTVjxTwHUEWKt0EuRJOYmF/
p8t6MHqUB29TSIYm6psl3jcj0u5dVGNRdr5Frs1i+CFzhg51J/bhfuOK3VXGbFGxbpazmOTaiu/+
UJ82sh1o7YBOeMMh5HG1vwRs1PSliBWZgIoWZjd0k+NeNzcPURwftRCm77sL22sqGcrlLXYWuBNy
OiXjhx4lxJHl+Ou+eZDJpyrf9aG+YbtXapTPUGadkKIFQuf+PCjcSdb2Io3Jqm3w3WsAXD8nbVRz
+jvfoB+S/ZtlJrjH3eh+T4oAl4FdnTVBiG5cyXUbWAWl9GWNmo3pkhaq75BinFgGTQVEPq/QSY9r
7+jk3zrPPHL3q5M9TbXuYVblSlKUB1vDm8YunKRLeRi09rFrlpC39Tmfd17kZJSXlbmdRbLUTkzH
DLPhi1sE0Wr/2DcJUkw7nclGzihCYSgOrBZZOBXz511tywCvrW49k5oIM2LXInLsjCfZYHga97nt
Ov/F+1MZ4pU77tJgIwLIs/5TiVe8T4XZ+mvfyKWMlzOBh5Q2CN+ALLHlo7Bu4ef7TSscRlb6Eu1a
A81o2EnVBkfetGEvqic3s464uxzvd6HaqGV8FyjYynaaMKmG9dsxXyreh5TGaf6rLMtTu7w0RRWN
tNMsR6ovusX3m2PBAHKHzvYCIGFH/sKFONWs+NyxZ9tlmvVaNdVSLIuJ57QyEAFAMmXQfmy/0cq3
wmXp/2gsdtss33MmKYxrbybeAubKKyEiHpcftfXQmzRCpW84VCzs22/l+pqL5yDdVelLKZG27bRz
8dxfeu4VcpZj5A8bO7hVs3OLIFJYj6RdbFYG7nUqSNQU27HfiCbuFMu2jPsqUzBti2EBqwzJvZA0
7b+zBxDD/YlQNX5bzd/4UsXazZwIntSGzJkfjM1rPvGiGTStKzxVRn21rtFaQEthyWh+gy68zFmU
BiXEIjSLqar92+9vRr+kdWA2PqrLZjO2ofbLRQzseV+WmvGrrHOLjzftryKbejCR3XDtIg6c6cDM
n/vsLsVwt4AZTzBYxhzZkTkrJCJ0UDtF8DrO34P2uqUKqhurgsPb2J7TzybbQk9bnamyuRS5Zoe8
2tbb8Jitja0cVbg1bqKFE6bePvgYlTFeU7baGeWB/zCtRvBk54bdhG6e7qvlo44Uq3hIG9bOh+2R
LTmiOvbIDd0LpsI4MrjLJyXpBwOxWvDNjErfiP0i/wquklPm6Tg5FU4pE1iVGa1ZCxYk7JVTMmV2
NJc6vQmF6/xHSiyryYSaYf+h8LankSJUt8b55izet11eLwO8PLM37Q2FCwnvQq9YorLTHQtVRpEi
NZ1NI518EDQFQBxa0CR0K/+wb9BSqLabAPsB8IDJWnwwS5a4YFm937LK3FKkNk299YWFmax7P0Th
fDh52zmzfE3zKptIkZpNrj3hWILaW5Z/NQ0OmnHb2Nm2tJuCWXwoIVDuJPCSQ5AukYUX6ftWUQ1b
Cs8KwqaoRkPTdf+abWM8W0W8q2UZvjV6le21ZoNK2zn43IATEkUWxj4vkRFbW1qmmW9g1d1Ag1wb
02kkul1UYRAZruXnqLLdWqSmezIMsejNPgaUWvPYZqlal/bQrmSQdrgVGnYBYdt6mp2ga7JwoZOx
fCkGNltjnK+1YZ5Iaa7lT28dFqs6srXy6scpCKY6rufOyMyIouAJekpVl2/VSwGM0TjsS85bUnRT
yhlLPWb+6wvH8aLVRYI+Nicn7TQbvSIS/2ecNxt9xWsx95SxP1tZFuur64NNPG66Lm9eBZhE9qF0
qMyJ5ZuLO4/g9/2zBu14YOsivoBkWoQZBIN/7/NxKejTxUI9xVj6fwazyY8UrwMfUp/rEjkqZ5HC
3i3WPnWNwf8DuAhSCLx2DxMf132Lyv+uV29mwTatgItgARSudEr7Y1GitOpQ4wViXwUUlWFeFkhs
KR4h0YE3ArgMUvTT2ORzvMv0MsqrK2ja5UHeZqE9OuwSlNPw0pZGerzf/P+8/Z07038wXnbFjGmx
uyz06Q+XfeoWEfVzG1pV8z13oVSUp9NnL2+PLf+KDGUYGG4cjK59cDOcM/19xB9UBoP5XX/DmBOs
EV1WxVPXxI2lAzgrkpIyAgy6Y5wEAkCqsGT/rGCHtdMVmbzs2IkpTIOfIMQ+9OY+XgEqg8KEnddW
PeOwHFZ5Hbn1Evulrm3FiiIjwlbQj1UM21cWGsMJ6OSw/z2PrWaLVBwzZTQYXqOnNJgNNM7oi0+e
nBoV7hCaMPdtZjIYDArmFtAiKdp3zQ10mlu4eboqZMVbgCweWI1mWm5+is2XzlPIwAaymMk4fC1w
yE+DfU7qy0CwdakayyC3XnJefyFp8dGxdHVe7zupLyPAHLNFzrGv8M49BBdaAcngQGz3uXHqKEXm
x/rXNXRJC1VXUl7MYLODWlysUbj/mOEyumEwWJE7/a5JGgKKFkIHTXBdUfH7U+PLsoJ2W45241Vg
Tk4bC6W/0EfMy6PvfSzS+mgvvWY3V6TLQCXw9w11g05o5dgcrGgVSypiRENghyBTgPQFCDn9uDFB
d7+Q6aEZqCZiKJr+79rpy3ixDdTxoLy3iw+0GKHnvhyg//W79TwAfUnUCvY5Y7r6D+XnScf6auxd
02RgvrnJ+oSDbxwL5yMFjfxYGmFjucfWsqIF77VWowMlvi9oBiSGtO1zDpLDFA9GORTFnrthOUKu
LZyMR7/3jhCbR9qoCwP3IQW/FO9eR9cJRaFjRFS5jXQoMAUR3kLJiqed0fJeoZDoxCwY+GEY5xXJ
eRuvfXY76cTb3l9ZfRl5xsaNuUbtoztvm7/aZnpJMxfH+UDz+K34nP/Az2hFoMacov28Gi40x4vM
mCU2BDBq4C+nYtFwRan6ubnqm9OO0fGmoJaHfug2PlbLErsFP4iAfjfwoggGSM2xRNXP7fc3/ZT5
sjSt5aCfdZ0/uHgL7SDY0qfmh0X4UDgMkvvnE1U/0kWi2sa1NeoZ/Qxul3/vCvDgW5WRP65WWcVg
9PcebWKmmldYVW/SGtIZtONzf/uqbKgPTurdDl2nwKOXZgHcNGef73/V+ydeX1Y+rKZmHcG1gH5s
q3YTsQFp6neNJiHy/kbuy1qHa4ANYwzqDWHLb6dSIzjN9hDnhsvDFg+y979BsYvI8DXIUpGmn9iA
db3Fo9mE14l6Dbe2iYBNioetP+Tbs0F1Kh2KtZZK68HmC5QLZG33ISttt/EOdWYwqIQRy8qQLlxY
1lVWZEKickKti8Ez8jjZdCpXzTlZMWMyNZLdQGGqnERwXQOKd3++uSexuYbGyxWrj0xoFsCXS+hw
A/tnNOUUmYvxLW/BIL+1nW6vUm0gMq5uNuEVxkrMT6Y3fw8WPx6DPp4zowzXnP3MR/ZgjvmBmk1C
3WKXUiL1ZbSdyAHb2CbL/DRswomz3nu1aKvjOVRYTUbXDYUN0UjfMT/VllOFrtudHTJ+XNpW4+Gq
OZfWHrvvSF4FpvnJRXFwSMH4FE3NprmWKvxZBtmBERoL/1aYn4IBVw/eTXHrs4s9FXUUgPgGCtVT
PDnmLnJ1TMTtG9+s11axQZVgG81PrT32TlTYfcaOU0ODz/dXA6V7SecTl7t2T7kwPy0DeEA6oxfR
khVATHTFYzreONG3P0FXG4nldHNobboSLtUkSWcU1OMXKajV0muTZ99YsLoh1m9dkuy9ldQnKC/8
22ooHbJhuGyC9sIXPj2u9EeaJS7OkfeN9p4D35q//f5mUlDI0xm+4XDcox9M7+oah3L6eL9p1cil
+WZTVUJzLOWJYRwrJIHzAaLn2bNFdUif9+x+G7s03wEUbIMJfERJHpyH5lRsGlSXql1pPh2Kygiv
EkOysrkIR/Bgh70N8Z77ZnkX+HgbtrSNDNbcNfUMk8e0/CezutB0frfdBcIgc36y7bP3RXOUUH2H
lHDOpiK4VWXwxPuC+wZYIzQfoGhXRlilW5N2m7PxZD52Zy8qL955PLIPkMULydE8BR/Zz/s9KTxI
hlfVm79YWX37AO9IumufnvrqOky6bIPqO25HsDe+D10/q8rEPCSD+Vg0D112vj9sRUzJsCqeodCV
1CZP6nqE1y9hM7xuniaq3lu04T0yrKoI0omJNR+ThprbcjbBxEi/T9Bz9aE9JPDIMGLla9PmwanT
YmhCnm6urRMSezepfuv9Zso3JvOzhQJuBZPNoCwL88/OcX5yTmVifFmnhByrgxHnOw4kt66k6Pab
MnM26nIwEH6g4nkyOJICv+7P0Lspx1vjUoiL0huhfILvKM7Gi/sVspphdawT+9xfnUP9OYvwj+Y7
VF4mhbtVdWXuMjaB++STRV/ycsfR4PYJUnSjNCS37ByrHwhuf020LiJ/rDS0A4oxy4CrwRGoc0vz
Ca+OEaFP5fpJY/ebfeV0BQYtY63W2rJRmYelw3oSB/fYJ8MpO4vYiYbIiHWSQoplQ2bVGlOWtxQF
4knpzRfB238gYRYPqX0GNCG8/yGKEJfBV91c1VVfoouNfWnIaSv+yYjmVKZq+vb7mxADqU+T9SPp
ExNAvflz00EMRLOx/e89+j3zS+G7uMvg0pJiZaLREE8HK25icUj/kEN2YB+mr+lxPToH8yGN6gcz
bELv6ruhGRcH8aCjY/rfw+F7Y5DieuEoW10Wjydfv3rJcM4/s9N2gnzSpQkPZpw/IvYidtRlZVWe
LAW6lZeOV0CBPZnmL1Z3ariO71/VsBTW/eBAIpNMQ2Lj+hf7NptQakp1gIV3z7K3QJGim7eWYW6V
wZP1YkYkGhP/EbpyB/ukE+NUjF9GXxX2TMpphivk49m3T26ucV/VFiHzbblg4XDqMuAJh2sZYRWT
qI+yQ3DAW3o0fTRPvaYnRaDIIKwqT9fRBQ18MjffzC3pul/5okmVKT9COnUvNmlI7RCeNFeozIXN
sY2MiEXrsT/boRka8R5xBMyzTLpllubW2tTnSVAWJrDjZs3nxG1XLRxeNc+3398sJ1W98NpGDXeS
Lw8TeCN12oqqdqUwrlnJATiE9XPhnovcOi6Zc7i/uKqalmJ2MlvU5N9Cq23LOBuDuCh073Aqn5Gi
1mzbzejrqUs896Vin2/FDkJXe650GilmtzzFztPbPBGR+NN8HKOb0/Rx34YiNuPyKE464sJ3abLh
NjIeS4DSY2MEt0IzoYkTb6f1o4fjtxuVxypy413zIAOylrQc+4HDdUhLTp2/PFGqm2LFPMiArGke
LR+10FPiZJ+8Jc6s16nTLAv0/SOGjMViBDWnpMbZZTYW92FwhvG8buzPMHZp6Fj1Gouu8+N1I82+
4778bswFGaspq/qEDlfbeRDNt0X3JKCIBPnZOA1qzyu8sk/88WtOzt74vGtm5QfiioI3fxydPhHZ
Ejuo0q+b4ni/acXhS34fHtu0pMuCIffdGjLxBIKEPv+01TqtJ5Xn3H5/s56h3ppnbYkgK6cfU/fF
R4mose++LEs6jiMTNB2DIeln91Npzx95J3SiSQqzyFqOmd3WGQ9g8WD+hwmQkZwNdna8l/tGVxlF
WjHdIvNzCAL3CbdfSfEzaB95/Wlf09KKCS4Q50YM2ScG4sj8Uxoxn/Z5oS2tl0aw0arzcTNyrD9p
9WMyNevWu4+GWB1lPJxpG9SkKRoevk4HerHCPvIfUYIeWxE9dYnuKKuwugyNE7U9zdPNNG59LKZX
sh2r5et9q6uSRDI2zhZFnTozPqG6pol7ouctoaET4bYX61TqVMOXzjidWBp3oegCJDw/cRk+r3Q7
zaCvu/8JCo+XsW2Vx2w7WLGLU+MldVi49odlPLjz4X7zqi3wf7vwm4WAp35edSsee4uz+cfHVdI/
lOjl6Ea4rmgPmYoVWEa2idGFdnSLXqaOxX1hI0Wue05S2V8KWqfwcxdyPV3ipBenvYjgaWs0SASV
7eWg3VLLY+DzSYCSG+fnjT5m/al1as3UqkYuBW7WjjS1+lsWyKUHt/QuadEeN1FqdnBF8zKabez9
wl43GMYuXhg/Ds0r1cmoKQwjQ9lq0bpDng9D0nFTPFFkSA9W5RQP5VoNL427dpoJULiNDGkTVk0r
qBIMSem+kPGc+5p2VaaRfKa2WsEh+t6j0vhbBcmzqg1LvgegjGVTRkcZjhiyriwQScUYiSWLUvLj
frCqzCE5zLqKohe3/SkjXWij9SXfU+jjEyIDopy2oX3eGUOSbd52SgO7+DYMOXAge0ZOZEwUW8gw
VjgHJ5B5MtrDojtbv39KJTIVFst6v80z1ieT9W1ZxhDQ43DsRDxPqFMqwjrwNOnHWzL7v+kWImOf
Zrvjnr0gX+y3xaFJC4jUAwtIvPbECDkMlWA7LXVz2Tfrsch4OvGO4wxifBjZ92zQnG0U1yoiQ5zo
xoHdAtMttkL2IzuNCXRat6S99lfrYJ7cc5PoODjfd1Mi02PNjsiLsl66BACWsIM2TUD2iE/c3FQK
XNxp67kpYZ0S+of8qdIV7b+/oJFAWumXqodmLpDLyTA1h6IzfqaZbUbjYIXz0HGND6nsIoUv9yrC
hgGD72gemXUTl7buhqNwTxmUJCpjFPWW9clmvwr7yd4OjmiA/jwTnZyRqodbBL7xy4mRPAelIyIN
ZNfkvOSfAv/ZEV8KsQPrgqmV+bFssK6s85j3CXM7EKmeXXGdoDfnVxo81ftrPqG3qX/zAdacZU6W
szHx8E4PrB2ZIlY2NV5D/H0rP5GJssQweKljp3B8UDGwpY+m5df99VNl/ZtLvRl8m6VtAEKGLikI
wHLVeWn/mec6dMdjQ3baR8pEMRLUvscMnKOsq5s9ZMZ3Q7eNq0wvRe3queNQMLtLXMhMpu0PavJo
tfi+FVPGE5moZ+xwbeuSNMsug7tEoCc73De7ImJlNE9Vc3sWwa3p7iOSK5ajWYwV0ykjeLbWdDoj
wNGsZv9wEm3Towj+9OV3znZuuDJcZ3BaEPlaCNcaiA0OCJc3eRp7K2ZTBusYQw+qjhZGoe1Hw/1A
2Beh26RUTUsxGpBiKqqbm/vDBw4KzfKUco17vwdyw/Iio3SwW7cWd28nkCdQfybzAzv7F/07gOIp
lMiwHN8vLGb6aJ/H1nEMx2iLR+Trl9B8CZL2WHzPjroLs+LORmRuLEyAQNE3+hoP06t9wLvPj/Hr
/3H2ZTuS6ky3T2SJ0cAt5ATV1VXVc+8btHsC22AwMzz9v3IfHak+dzmR8jaltE04IhwOr1hhnZzD
+uAf8p1g0ziLZrUoa2wipIyvs+Bp99icRdIfhi//L3G/98hoeMfydDiebw+BxWzMIr/Rl+Iynxme
0D7kzySxX7akjRP1q0vkWXy9bdGmMEjny3IBlJJOD9nZH4On4FtwYsfywBLvQB4Rw6G5zGXvxdqg
zDpL1tgsiLeuJ6YML3X0m3dJue7kNUxDa4cxtWk9Le6qzqVCET07iHGUPgHEdbHXb7SJluLltrhM
E10d2Ktzpxs9oVBIghuHuDBxtkWm2Om+oTVbl1dCjOCqXp794jgPXP4etw+3h/4vrfBGtK7Dsexu
dPpW4X7n8+mENmgxDcejCJ6t4pflOMcZDVpXlGKMPk3QjSleg6d++3F7bsORofcudOxBeXi2w9Y0
btKEVRw5O8/OppG1AzpgIHsKr7FvZP2YUMU87gRepj3W7BwAl3BiFFebbmZz3NiBlfq8+ZFP7R4/
pnE/tPC6pl4PhBaW3h9XvJYrpCTi9sE7TMfr3YO+n/YABc510W/tvB5jb5VjTSu0ak62k7iQn9Yj
ilFx28Ej0nvn2frpfQNS7FMLl4KJPzgP/vNd+66juaZ5iSo7h0leKw+KfMnQXHTHCE3i0wFcTuX2
QTlCfOi3eWSX6kSf0RFviGkMpNuDV8f0eN9HaOaOGhEmVLvBZZGnXNkx222ka1BeHcxVsE6tORX9
2Uaz0mPr5egepVb3cnvdhsNdR3NZAzJool2dS1eEsQOitWETBynspFn4qeOPc/iJRntgYtNk1098
5RMrpebJJTMe++0vhUw3SyVi5UmBnCxpeVyxbNvtyXd16G+os47eWiw+Mt52ziXy6kPQtzEZyaWU
QAAM4Ye6YGewdKW3ZWjaIc0N8Lza3FXgsxolDs24PAbN3t3RNLRm/uG2gCyyH52LDIOzWu13VO49
4Zo2Q7P33PFAnxpMzoUwnkgyHVp5mob3Hnq7hlKet+oorb0mhoa5dDhXvk4z6SvMdS1bCquPM/m4
5ku8tfQcON/k9H3aayRj2HYd33WlVVKkhMAsb81G5CitX4FgH6r8/RJ8XdWd1xsd4YVuj1XYtr1z
WaL6xQfAJ2699fdtdTJAbzwd2+UVeBmZ19a5qHyOh3EBWGo6sWVBJaqXjAFD7eg3O++TaLca0qBm
Os1WTgv07HNgLODjmA7b2DXJtO1h7gxXNr2PIp5LKWG2ZV8azt/NUIS43IqLiuYHXjd+vJA9OLbh
OPa0Y96nMipVSNfLVvifazG7aUF7ec4bt7/rgdbTmyoWSEMRFz2DLoWQH52av/fXvQZyJilplt54
oh0p2A+huGM4/HZm2dTkGA2RPeUP0UhD5wWEwU77TXlhH+xxC5pEpjkBtwgcWYeY1bGin73lsURt
IJyo5FzsHDDXoPQNP6zDvJp28upxataL09eEPQnpM3Jp0Ugt+NiT1bb+RfuZ1t0776/SemM2/UVX
iW4GQ9+iUirC07rUsaU+UOkfG7kkRSQSYXdHJydJyd10223+Z9g7/bm3abe2Qss/lYI9DmUsUezN
5cXuhtimJ0KLHUyYwUj1117Ut252E7I6RU+78QEFMtH7aGL1zugGTfjrvddfq5Uxu0nn4rEIv/jy
6NU756PB++tNq+oRRFSKFWC/j6yTu+SgHUfXpzBH+QE/FO6cMvG9KHeQw6aQT3/2Bc27dMItUuly
Wg40qU5qeELREgBQ/Bjxw5gn9k7garrn6y/AggbbaqkVMgPIMHMP/OQ9u4/RPxbegJH5Ot4+D0w7
o7m1cVqiiNmiTdkw0PdN3mzZHCLudzn4FW5PYVAtHTLplGxli7ToxcUt/yclbjgdHQ6fndw3vhYd
t2OER8/Qpxfkv8hxFWH1WIF+b0d1TavX7sOoEvTcfAoAEQNnt3cZ5NTNH3zWMZRm37f+69a8Clx7
aoctSIjoxRdR/9NBqS9iPX+vl4AhZnGv3/VqdCKWcm3tvkpl8IOq6GLT/KBAQcalOJC2feqZfbj9
HQZHpTPYhRvLWySqq5ShNUuy4JH+W0Ba933EHNCfg3H9UFtzsWOJBr11tbC4I0AcsbCRaU+t32qq
nZPv83Stne58+2tME2hHpsv7jbMNcnOG4FMQDc/R9QI+VTvCMqmVdja2wq6G2elkOsw1imxHWSZs
RkHNXYvXAZR5qGZlLzlPB1ek4VQ9LYU88dDZ8bkG2ejQycihc+iNTKSTco5oe3Gx8TbU8XsIhZAT
1uGTDR4OUNWqRGp1aKMIh4FUPPrN3ycazZ4bMvczjyTWPqiTivixmznYv+bj7eEN++pcRfbK3Np8
nVu0BxRpvhVZaYenmRc7fs4k9euUr4bm4IoIOk+IdLS6U9W5n9VaxKVX7eSxTMPrJwG4LxYZVgIK
35zJFryb2i0Zhj2FNw2vGewY2V3bW/VVHYOkGaqzWHCG4tXyPrlr5rpSeyNt7xfIkeWA49M8SiYe
7DGKvu1ELV0jfatbZ6shS8qsBa1Jixg05TG1i7jbPpP8yxbdd1ZaOryXdBt3WhDzoZdP/q6j3Rme
eyegeFszLV0z0UoPobigS5ovHv0YbVP9tG6d9/22/A2QPkuHl26zTUQJ8rl0wX01L/q0QhQRdF+r
VmWTRF5R/gnsx7Ca4ynau5MZLrNgz/xfk2jz/z8pMuKP9fK5Xupk6f/4tEUIaCVUTPE8ndEDccev
mmSoKbGw4Yxm4Swp2CuK2PUZTcJu+rkjwqvv//t+YTmaDm+ucmyr6bbURXk6eDHisfxdriu4Ycqk
FVsyF//6dXHg255HefvEtvQLzYBC8dbxMWGXN8mCtGuxnsbqX587ce3Zd1kmyOD+d49ku3nKp1aX
TnKiX4uWonrdY7vtQt72K5Z+cVEBULbgdUDjY5mLL+hemn/3i8YWMSNlsLMzBvPXry9r0dSdt/Rg
+ZyXBFSGsbd+8vroWHXNeQApyyh3fLBBv/TLjMdme1q7ukuJbDznGeQRef7BtZ3inpYegWfp95dt
IZuHrXVTj6gDU/1FlgEIP+okqINjrZo7DUW/vKhqGfOpGbrUiYrxFx/Ap3tWvOz2kr0mQWmGb0vg
4qo871LbKoYED0ZjjJhhr47m7bSC9d+V7NVJa23j5OLGmqeDKsrnhXlPAWd5BiZy+zh34efb9m76
Bs3cLalCt90sNwW+PbN6WsTWGH65PbbpC7TwsgmaKVw87qf5uF6k9GNw2X+hY5hMjdh5uTcsX8ex
hs4qxNyUQ+pL1/7WbkXwcyHTXrLF8AE6lBUqGtUT7hEpEjxj3OFhKlLiR+mVj0Xd7oT4pjmubvHV
NlOpysi3Jj91Cv4dPIKXhqEFbzmdQtXdd2Do1TO4N6BZy4QaMjcvHrwqPOf+HlWhIRdh6eUzrr0W
YlLA3xZbGnwMz96Rn8KD6C7RP7hgoyIrvM+D6/U0yzq6ALhGIyKHz6T9mYuXu5RUL6apy20SdMO4
qm8SPxzigl04TKwZPt2ewBQf6IyLUT6RrhwxwzLN60UsU56O6MfYgALQmb6VaI2RgG2o9eOatJ4V
u9FSxbU97UFyTCaiWXgoJAn7ylcpK93ipfaD8D1Bn6Ed3TKcfDol47bNpWU5HU1dPAtag33sp+af
rftzW3Zvrv3KNfK/xgH2OZRVUqydDu8a9hDc09UtwLjXM/aV0QV5JfMpH2gaRct7ujW/JiusD264
VxL9NpIEE2hW3W3o8eUxihQduPQKEJB6fDsuFlpWoeIbNAs2OiUv3Ufi/bYr+0zEZQqWuBr3OIlN
crs6m1fft5FoqspxzNOKRQHg4AMHILaP/Gi4BySP77uqw6sJbLQeIGs50bTpQSJP3KNvT1nglPe8
QmD463e9Gn7xerso+j5Ihw59dDpqjXEE+Nc9OovRtXNbEbDNgT2vTZsGdUWXLUqIdbqtsG8GaRha
i839yRt61EMGaY6cXWwv5LCVDC1L+UlsxfepRJ+J5p5evVcl1gxbdEOlyLAF6TK62ZqrA1Az71TI
Y9TvJbc/x6RH2gm+4hwqCjQFTqeJdtuhU1S0sShdsoeKfdN9oMuhZuAjUV3UdGuQSnB2xmW4fpF8
PlvqLveE8TVDB2XYaNk9ZFQFyCmM9cmrWcZYu3MomZavmfkEaHWDbnLQ060fk6oaHyn6QxwXtlfw
bJpAM+RINKiOKIYplTZbL2Ttx1O30BJvpN18uGuPdWCyFw2ib3CyQo0KHss1AIUUGPp3bM2gQTpL
YVOA3d5vluhaIPywCfXEQmdHOa8y+Oumir3VbE0ugxdeQ4KUes5jJa0kL9rD4LT/dts9pN8wMR0+
zPt6UbZsg3QV1WVcvccOubrbYjftrGZaU76GY1ltUUpQU8OJupSbf1T2HqeZYXgdRUxzslldg5VH
VvWd8xm8kM3z1O89eBm2VYcQC0EpnEETpO2oHjuLfOqKPZZE09CaTflBMBdTAd8PhD+LIzCuJ5TY
O9GeSSyaPdXb1kftTGkqxfbi1fn3Bue+kPlOXte09uu0r86toC5BaAGnlgow84P4KsFl7XBbX66f
/4a26xhiRvKw7AT0JS8YS8oeNF2k7dRTGCxOUubCOS6h+HZ7LpOUtAPSjao+sEcLUprln1b0NBmj
4ntVDf6OVzBNoJnu0lkdWBzCKA3a5QzkxKUeo7hou+Pt9Zu2QTsZbcDUfJVvNC0mNy6tKmn4uuN0
rgfTW9ugma3P6mrqWHk9sNopELE1dL6XUQdJORbz0mt9MF+3k1pewIM9NR8rdBS1vwzKouvz7Y8z
yE6HDrcjOhHYBYHb853HJvIPYVA/SqJ2IhjT8NqJ6Xa4n6Cx2pAG9INt/ej7x1Z9vm/lmmUvAngE
28LK2yk6uE1x7GcFAvS9BkqmlWu2bZU2yMEZmv95dhbVn5r1fe78uL1yg0LpmGHLWsKlCWAQZPYP
2N1MNne6Ox0T3FV+R9YWESO6uFdPZUOXFzGG+fm+hWuWLLdt2NYKC7cRFw48j7fdVpcGS9B75uIy
OS89CJNTHxmM+dzldhdcJFCh7u+IRgxkaejX5Hg8iSwA4z5UYdl2v4hq2vyeR3E30vu25kvVtUux
FNk6gPdYEoZ8dS3u8+Q6JjWsyTwPaO6Vyk2Bi336w6dt7/5h0CYdkbqVVpu7vl1k9dC8F9EqYxIV
e4yLhnNCpw+se1UG1lrmqQ1U5TGYehB+5WxCv01LxBWvacxavhdev53bwB5o+jUObKiG3C2ya7sE
Ciw1GIpq/uzYX105n0T4WPfLoSmbnUPQJDnt3BiK2ZvaBR/X1MNLN5dXFLLcS5QY4kmdNFR4nVsj
u9qnFqcx2mTEdfizEllU3BkLU+3s6CdWdopBYWm1fa1W7ifeyu+qfsVOaDepJUAfpaFuwCCi/syR
OJQgUrjLh+gIc6n8PKzbIk+XYB1QzzxIf3qI1OTs1vlcz+U3DlW9ay6y51ZVqgGW7EXIfbXdYcs/
ja58scctHnrwmTsfal+cg/Y9FXd6D20z1KhmSNGHEfr2kx2i5qe581KrY4EjW4GA20LBofKR5Wml
TOpSHktr3OP9MJiBDgG2ANqgozUt6TYV6HzCnPCgVLj38GAaXTumyzAPXPRvL7J+reNI1k+0lTte
1ZAe0XG/snXIJuY+T53JfuqtdM19dJ7ZTi1CZdT9q3XP1AyxgA735copp3LhSEtjIx7ZKMFVL63p
NAf1Xitd0xRX8b2K9Vnj5r7M8yJjHT1DfU8WIe+c6q5yCzfSob5OaxNXDEjhlXxCn8zw2KIw6S6D
1jG+s+LgaAuLMisC147nmvYXHxnC432ja8F35cwreuXmSLOMVbyM8kTFnXG9ztjY+TkFiT5hmZVH
h2H6UVt3Xpd1DO/GS8srKix6IlFCgyhGG+/nie51nDAcLTr6kIjJzV1Q12WwrJipz03hxaN3mdjO
M5hBF3WexmgEmnl0IZhwHsEm27wLXX5pR+fO4bXI2vOHpVuJHaRdMB1VF57L0T228k6N0QkaOW9o
7s2MY1vF1y6v/xF1/fW2MpoEoxlpHoE2UfVlmCoSnhG0nzy7uyjinu4bXgt/3LyaBC+wclL86Mb2
Mdy+WFa7kwQ3rV0LdoTfrUswjiyzPY6mcye3+9B39+VB9Da5JQn6RQFflS4oNA/89rj28hOhzY5c
DEeI3iYX8JQJXRE5zybbPozKOyJ3tnMBNwz9F6qQ0RHKAl1cuuKXK6oq7pY9WJ5pbO3uC1oPzpd6
CVJrsexD2zEbfFfRl9u6YhpcO1Zr5oH6TtV5CqTzUc59ipzAzrFqGlqzTyQAnIn1OFbdZgB76uKo
pwJlKPclHHTMliMJ+la4VZhyTi6+1x3WPjq5bI9dyKDmOmYL7QsIlaHk2Ujq0zx4cYf4j9l7GXST
bDQTFdPSkL62eLbICbAsGlMQ9NzeUdPKNQNFbQdeUwUE49s0oQVD7YV9QBOyHU03Da8dpBHa9EWK
V2Xmo41LueRoZ1lfq7Eut1dvuL/ruKuqWTc/3zaecRdtWGUP0qjnahkQsF5hS5+J9zEcd1TfMJWO
vqprq6xHGFc21N8rPLuV6Bq08nimnwvr/Rzioaz07/M8OhLLy3NgpmXDM4+sB7x7pwOzduzAoEk6
ACsaqkXVxcKzLfjZsvxFgnXv9laYRtbst65G5RM0VgGy0/2KEtURsNHxrvYjbqSjrdYCj90dXXlW
suFPsY1eEq3Rz2Cbyh09NQT1OswK/er8YthsnqF3UhxI+1ChVHzgfWw13+3+n7m309tiMhjEfxiU
VxE3iHLzhUVukPLNfQId52Veh4/OsIcwMQ2vmXNY4wWIOCN2YWSnloPPHg6pFXvX6OtmvnHJ/Q+z
+mr1hafIoloYQW1/UuVltfx4WI4+/3FbOKbhtftstVJLLgysTqNq/x1IkFRF9ShLefKavddgg4B0
sJU12t1SEhGmVo6cSGB3MSIGG1vd7Riv4Rt0vNUIsndeREOY1kAW0AJvG/JZll3c9HRnBoOl6aSB
OV8c0fTXTYgetrn6F8xne6hpk3SuH/Vqf6kXSLTuhbuukCTx8xqt7LZ3yq3Pt/fXNPz191fD+8Jt
QIBVB6lDy0c0I7+wIUzCYK+9tEkw199fDY+qj9LZxAJSMCRqDyMv5aEapp37g2lw7Qye+8oei5Ii
ruoAW59E1SYrapgPtyXz5ui2r9/dlrINRuX2ZWZRefBWO9naZce1vSl0DK0FhFZYDL5SKk/bwvZi
wvriJCihh87t9x6UTKvXwkLXshUvnBJ1GqJP6glVfFt+T3yC1WsaGUi8UbWVgkbK5bz1U+L5eNeX
A/lyn+A1lbQDp48o2gdl02hlIdooLiPb2dPr1//lLLH0q7ReqWPdhg6Leoekm+egCyiIGx00Iq0T
NNwuya/by7+K4a05NK0UjvIo73iRjR5TMWgzD2ujDsUI3jdO9146TdurHSqgJOz6PiyiCx+9D3JF
oOiuzV1Fh5CSFiGWUbjRAeUHqUXmGGHcQ7FuO+7GJBz9OEH4VGxyDC5wBQI9H9GHdWVD/uzQ+s8K
HMfOPdQgnr9uc6JY6raxw8tGWOIq9TVCBn5H/d+MS2xfLxDjxYKmqCOkw8RHVr6AeLbyznSwY5e+
X+nOB/wXLr+hRXpVjmq2BZSRLLh4qPiOt1U0cc/d7V3vb9avrpf0hDq19jSjPPArtYLyPFnV/Hkk
/vg8N9a/FZ2GhDmjjXCpFMVBDfOaukFZPNByoc+M+OrDsob9jsmaZHLd7ld2taERHUUtoX+59vkl
5b8WH2JwYcTK4he02Iw78vO2cRk8p35plOUU+QtxSQoSBGAPcQza/J44HPuq+YbGL/J2VRb2tWOd
977oQevzUsqK1ofbazfovl7Q45AR6e8Vr5loTtece3RI92LW2V6y1F317EJn78nw4Es05zD2ZCLN
gBq9lVVREAc1cj5HSRBOx+VMnD03YfoezU3gpSBfXOXmqeVMyD5WcdF42Vjjph2yHXdhsmPNXfSr
6wYrVcHFn/3i4Ak7zMJxY8fbG2IYXb8/TswaZDGG4aUIKv6py0moknoOqz1CRIOy6pdGtGvywiG0
8zQKyz+SiXdgi/xJOrGjsIbDTL84Csals8xtcJlFe/LDDAUEL6qTv1VoH0fS77EDG2xbr9uJmqZn
XDXRpQtaJ7YLYMlQ9J4sBGRNPUGHYzIVJ7/Pyx3/alAr/WI5s6By2AZfUsslOEIDukQEeXPy59GP
iavu4vC0ff1+Gc6iER0aP106VbuPAB3Lg6t898dt3fpPid5w4Pqt0iqrGg/mnXoQXhOE8VT68wa8
01ykHqvlu5Jy68lZfNLE3G79ZPFmx489f/U/Bq1VA5iJP+W21X5dBdn6mJXtmJFwlWfq+eGHZluZ
m4zhXN5pC5rPYMDnFFEd+pehwtOfaJ/Cof94WxRvpmkgaM1PFNYm0K8xDy+e1b+MONL6hjxsTl5c
id9oNk7rO28cvYMNDsEdV2uybN1vgJo4L50JSSgPXZEDNCYDadLtrzEYtX5bhc70Hro8kTSfQSrh
rtsSC7cYn6JK7BXWmKbQrgdi88dOtkOZrQrUDD1gQZa6uJxebn+BQTj6ZXVWIBJbrgnAWn4M0H3b
k3ulxKaFa2EAtUu7idqJpGPrsbOLVqmJHbLosohg7xA1KJNeGBRR38tx0RaZM3yu3C9D8IG7F3v4
XLt/Gu+dP+3EXwYnpJcFraShkSpmnontUrsPHspqtvri9X/u2wLtjjB5bdv4VPHMJ08eDS9z4O9U
Wb5dq2z7ellQB8hjLsZAPZRpm1qf+YkeJj++Fk1ZF5QE3bd+zaR78Hps4LblWUXBe+j0XXtCnmvH
eA3nml77Ax7dRnhrzwHbAKGSGwvveXHWQ+Dh9XTHJb0NMLL/6j0geTTVUVFGl3rzT039uxl/DHhL
4vWQSNY/RnQ8NkAe1ctOYcvbNvdXMwKH0sXHEaMeeC5i1X5y9npmva2of3UjiDwJbpAhVw+h27yg
tUeM4PIAEHXaK7JzNLwdAPzVh6BWpJs9QcJLoKrjNqJ3feEkIfceJjG8Q1ZfUH8ncDV9zNWvvLpG
zD2no++XVZaz8OQrKy6kbOIlwsHY+Ttbb9qJ6++v5lCoSZBWA9UtFI8DIZJ53APomJavWXXjb2PZ
XhU36B8FtqK1LsH8QuZvt43ube/6VyOCkFcdBYe9ehjl+wba6XVzPG6n+wbXLHq2+kCMIH9CIafk
78B58qMkRXGsQrlXEGKSjnYmz3KKgtwnAscOydraimveHyVvfkn3LqIv29PLfpgLoBeK0qqMFcNl
kjaO/mpHNQ3C1yt+2nCgbQce8gcmjzP/0tn/Nla0401NY18d4SuVLMZlA/atEZnXr/FWNAfegRhB
RcfbW2vQeL0LQeG7zRxFq8gWr8CN3I97ynZWbhr6+kWvVs6mla594YjM7x47NWSEWDvyNo2smWnl
99D0Muoyce3kXnbBb+KD6fS2REwC1wy1nriKwHmoQGLTxTlCw3bd4uk+InyooRZL28EoR1UULFv4
h220T3Z7V38ljKxZKVmk21jU7R4Cf8wPm+rr2BkrEkei3dtSk2w0Mx0YCZyZ5WU25eFR2k0iA//U
+3soQIMX0AuIRlavdV3ipaRnac8ery1JrPWr7e/lvQ3L1yuIKi9UHnfy7qEYPKRX2vx33Y7rYQuD
akfnTV+gWau3NDZvagcgFLmlZV0/j2SqYkAQ48Ku9iLpt2MgL7hO/sqwLAY41CKr/qKK/J2atrjh
YC+tgpTO3hH37dt2YJpFM9+KtEOzzi7P8g10V11s2XMsrU8DWWJSycPtSUzy0ix5kitxkKrkmWw/
MXaJ5BdSXYpw5xNM+62Zst8iAuXXm14rnrxhiun8u6r/vb1y09iaHVvICrF1xiVguiKlyO9q/Lz4
X2+PbfBveg+CqQPHW0RB3CzL58DOpr2WNqZxNfOtAD7mvQs0gYWX/oIHR0720IaGOFCvEEK5JQqm
V2hLXbMYeQvQz/YAj1rrs9M9BuVeXsYgdXqd/pXqo8cb6Do53v27jWbNBNp0xt8Nzh5du+krNPPt
+nEK2rHDzW79p/TfMfZL2e+Y90fMz9NerwTDJlDNelcSUVZWgmWD5EXsdJ0Fzit/fr6tOiYBXX9/
JaB5nmyHgIctc67kJ5ycq7bmB9vzP9we37T66++vxsfbQrnYaukuvdvGQV8cReEebg9tcDhUs1bX
6xZLjnOVgR0m6b2XqvrNhypWAERMl9tTmKSjGS2r53YLl6nKhoF/iFiRBLafoL7qvrhEr+ag1aSC
ucPWMlmcXC/HI8uO2A1+Ui/j8BvpLa7XsAxI58uswpdVRu/YVqZre+ctVC/mAPfgqHrg4R5ysnye
67aPg6H/eVvuBq3RyzmQYKsmwJi6y7pV77ei/idvg52aCoNk9IosD8hMUUacZZG0HhzXSYoGb0oD
f+zCvaZ+Bq3R67KcakbRlGqqTNngC5D9RwudoO1yr6+tSTiayY5+XwaVC70vZ+s72r79U0Teffqu
F2Y1dhQ1rZIsK2o3XsI29hmu5N75vl3VDBbcgJA7h+in1TkzEG6iGD6+PbRJ5JqhSp633VzJKpvp
9Kcdtks/W8eS8x3wqml4LVSmxdL0E6qhMpk78drOx7Iv0RjF2Yk7TDuqnbPEb8Y1lGB9KEMchQND
qsr1QAV4l2z0Up/cn0M04cbo3VpfVnd6coNvch0/3h7dsHa9zmddS+D5hwgxwpT/cpoAT9cCz3f3
Da6dr8U05NVahzhfPWRA2qRV/9we2OAF9CIfgHnLCk3PeabKOTj0YmRHT6KbuE3QaXYLqDzensck
Hc1WkXocii2CdGpUiG1UHBWYXG4PbfqE65SvTtbCEqDb8wkAq1J96cmQoEY3Y+h4Sn3/1+0pDGqv
1/dYDt5xRgueZuvKg3DP9dQcKutO0WgmSxhe+UF8h/yK/CKb/GB5e17MJHTNWnle9jn3JpYRNaeV
2M4oGN8RuinXq5f31DNBNUKIgoe1RNeEqsclh4+opyeRXL+0XtTFdROVx57WIp6Ruj2Orr3Xw9Xw
XTqIrG7xzuUHCwIeR14mmzwUxd5N1zS0FifjSbYL6wKbwb1fM6GxQCHubR0yjayZ8Dwp5UT+9U7l
DseiGM7+MBxuD21QTx07Nslx7VkDr7zMKhkCmoDX4sJn786Va7YboS5MNDYOw74uTnPknSeidtTI
JJTr769sd3WbaIxaXNiqIEqk46ZuG+4csle5/v1U7Onk4o0keM1dSyTo1gckQ0+0fF+4IIxzD9aw
96pumkMzXbvdkDwSQX/pwLYBoLyy5rjwf671qdrtHGRwbzpuDP1C+3wFdXamghEIO9CuhuzdzMtj
2O4VU5t2QTt2Off6BcCcGk+ioRsT4Wwoqa7uQvnbng4bc61goc0oRJav/y4LexRb/eG23hvEr4PG
epTtzgJP6pd5+Feqp7YejsL/oYBYHda7qqOw+uvcrzR0Ev7k1EFdZ5VDEtLSp0Xc92Ts6dTN4+CI
GphViH0e/mmZIudOFHfmp3VMFyvskhc21i3RqtVTIRBr329L3aAtOqTLXjfCI6ToMgFe7lyI93a4
xyhuSCPoYK6uIts4EFpnc3WeZIH+BjQhLI9DO3HBV2cXezpp8Jg6mAtBsu0sOUTvLUHWDT2aAAnv
0PgoJr0tJIPV6szM87Ku0dbWIivX5XcuhhNgXU9V/6su76qvhWJqRjvlNOx7t6uzCChJ0DEfbWuP
ScsgHR3CBeCc6+asFRldPllDn0xlGnnqcFsyBvXR8VvBsAo3cCF64fwjtwo45z3eaNOyNVPteWCT
2QMLRNG69qeQB4qD7hD103GnSnuvRMe0/uuOv3II3AcIMJj862uB79tlXI6++Gh5Te7vhOQGr6ZD
tSpaupaatzqznCaOvMQbH0n1e5yyVu68mxvMTAdp2fZgU3fjdTY4FFwjYyKmx975NdvogVa+tMN9
l0UdrIU8zjYoCg0tbHHy1HrwNp4nZVnuVfWbtkI7fpWPq6IHJ5oxm53CcDq43V5+3aRLWuhcudQP
5dXJhZ46LqN37qb21C7B6bYRGNzDf1H1KyUa0ROmp7KF/wn67+j/Gq+oAB1xpVD1ngcyfIEOqVqR
YyfMa3AAlGc5rXFdvXj+y13L12t/eNmsklSwtNZxLv02xeH/cXYlPXLjzPIXCRAXbVdJtah6sdvt
dS6EZ+Yb7btELb/+RRnv0KabRaAOhoE+sKhkZjJJRkak1pnTJqLUBAjXTV8J5o6uzG2yET7qFOEm
+KERwUtg4brh9idofMdWwlhC7M/aa9Q8TmsfIMsZ4fnsvqJWRVMt1GduaXn1Zc+asCqso/St+Pas
NX6jIqjKKZMSJ+f6MrSf5+XQ5nZYdceWGq693seBcZVf2cE7GBWQ3H3gJ3aE/uKZnfbDdBoNw+ts
rsRrwKudApGJhFAB89rTsDe2z/xiWn+n3LeVgC3ZlhO3xNQHyHa7UR/5SfMwx/w4nIK4NtxT65xS
2XOdASiXfsCPZM7flP2gECmtTCnh/bFBEfv7vrJ0Yh72tofiXl8esmwPXdAdz0Zy1fdtD3rM34fP
Mydzalx8gaDga0a2GKzABp/UTVyJVJHXLnOca5qvIf+y9Y+QaMeLp+ObtAh1U1dCtROic/dqvebi
z/3iHSfPussh8Yr3u1G6YSd1OVj9pZvPQbBAldX1Tbw/74cqSGF+H1uAaJ3mK8xSQDvaW17b9dIE
Mto2wyauswr7ffxpnyzbwp0CDj/b2cedfR6YetF0Qytxym2ngyRij0IKzxpRv+14HS+lCayg8xcl
UhuvBD6J2/Wld8eXNnv1KLKMNDWj6eauhGggW/BwNC45e5l33FLn1BpxOZoVVYFQlZQ73VBanlPp
HEgqwf23xS3uTMGCZYIoaIyjIqJa3FumkMAkZ1LPz+vwAUqRJ0Ba49vbx/v5HRTpv/sM7nE2EdR8
fJDd54B+3OUYdnsTEvJQj+fS+5zOhkSpWQUVHQVsVFF621JfQCUQVbNM6kEebn+DbmglZkHjDBmD
CjHriA896+O+3g3W0dn++otvirKJOMEAgiVyHoruLB0v7Ln8urP1vmSjsiuvZZNPwF+R87xbJ4qO
2m1ZT7dtovNMJWCd1pn8doRNuPdKZDSu37GefmOYuG50JWADiHaQfM8hzQzNpL7g57oow3aywY7U
3FetMl8JW2iDdDvze9g+x7MYulPwJnFGnjA4jcbxVYCURA/w7M5Y2m3oUpAu+R8hZxV7y3iZRZ6H
Hf75Nn9amWlT1NhMRUwBh0LyYcKe1VjLTzxrnVKv/yJcN2pW0yldEwieEswliJe31J/omVm8De3c
c9DSk9734sRUrJQjS4h4BKgsrZ57T0L47s/Za+5rEmOeEsSVDwEVnNbJ2a3Y9KGc0WQlG+8uagII
qymBTEEkhStqDqBwZYelQ4/eXrw67WvrAat5O+LeNT7nv8rQN7mi70mW4Wm1TZz1tRAfp/IeR8W4
SqzNlV/Yc71AnNb2DpQ82ZyEbrnCbbITK120HVohWtDj+75CiboayQ4axaDAbqY06orhlfXiy11D
q8dP25mdqXVEn7AeQ0sBMUlTV9XVSf4o9TlXT584ti12PkFSF+rKuLsQc/FTZm0flvs+vN6e/TWG
3vsJJbZETz05+VeN4OmL49nPvlsdajGGrtclXjAbEuv7hxZ8yTV7vPEixxfLiuBoEzThdcl8aqM6
sr7ysE1sNJaYFHt1H6ME22BZu3tlhUtAkntq6H7JT2mysRGPIZXBbTXhoJ5L55Wv0hJsSCY6RYLJ
F9oMhlsk3dBKnSv92V4zx2uTimWhM1QhM1USWvMr2ybt2r7cLAw9bgdxao7pYQqHLCq+9kl9TI+B
oVL/dbX5njcpQb1VO9ovfB/LfOkegfs9sSIin9yPeLw8sIiG6Qcgd89DXD3Z95B4wLHUwC7KwPI7
/KLr2NHUDHFt0px/vxWK/3FO5b1Yl2LB0FkyJOyxiEUszsFpebXiuy5Q8BP+72GxFHLMOcNP5MHz
On608+PtqH63CsC4SlQPlU+sbcW4/JSex1N5YidyGE7F6fbwWtMo4dy4KNytCf6UPcp4SvqT88n/
YMdo7Y39e+6W8AlKLLfd6LqCijYZxnMxPpPC4DDvv+dj4Gv4vUlFlagp9ys+JEHDgezhD1OVnsGj
jWdNC0wDYK5ne1i2/3qOqR6+ruafUcFUZZ8JNynDSLYh6UoZBfNDI9jRt2kIhqowsP7Nh8VgM92y
K2Ge2ZvbpA2kBV27ehgDXEHn7FNeMzxeFVFqf2vrJuqoCUGg9QIl2ruqghKnhSWSx+3A4va0LWH5
uMTssJ2hTnzb13TfpAQ4rQgXk4Xl6pfpBGKkQ21bhznAxVfh41rtn3Jmic1Ml7Hv52CmnnyHtKh6
vE+2CfXi3TvO0hCQ7/dzI6SVSO883qRLlaKn8kXGVnil1zgEhzxqH7e4jueYRXXcnIoQ54HYhErU
ubp6CgYruSvbyhoSn/ph2f1vc178HFpykx1O1vi4rK+Un4s0/X57qTR+rp6Fp4ZtK9+hPFkN2cGy
ngryBSjOeNs/uulHmpo4xd/f5ZkqDUT8OuAzL4ZkpQMuP6xHdGzEne+fFvt1SxfTvbnOvX0lUUzd
MC1ZHrTJdkETTtyfgFG/ujc5ZBf0zt22me5jlE3fAodNNvlw7wyc2dYgw3Xfo7IYoWo1PkwDv6u2
YGpP0TpNDQnKALII1Rxn2Bg8O09uf4EuZJQsINppzMWIVYciy0lu3bOfckPU6IZWYp9Pkzf7HP7L
SPvX2vrfQBllmLUmrajn5K7NxnnpuhF0Cjxym//afnvqvPJA6A/avAR0jGvb9Fz767H9nQ1APSPn
IHEuhtJB8I9pveEULpnjH5yxHIPPOZhVwNWQZmNbfHJIt1YvW99aw/dUulX9dR/Kpn1ZN1EJ3L4F
Oc9FNHptTj7s+eLQV7mOY4pthAnOOMR3a2vPUThC/qt4LooMrRaFI2j6yS4sAoaKjHb8LpwXZ+qx
3BFeM7m9mJJmTB8E76OtNRWs7x98/jyT54G0wLY3JXu2HRxcklgMadJK7yri/zyUr8Ql7YKZU+mh
MX86LIGpJ0rjsuqJvKtqspPFmsAwFMRpNiT1VBp683VDK6ki8+vJTUtnStotP3TCPuaBSbRMN7RS
OBC6CUIsD7N2s7CAOooElfnt9KBbSiU9oNyYLZtjKTexoDO1jlvenZYuPd83vJIi6Ng1ULm+ekqa
PexjdQTO96nP7yJK4+yPpiU5LrQQ7Zxs2XKq+HIizPSmf62V30kKaqPSONYsrWsyo3Vu+Ta1dghC
7cdZ1l/qITN4jMb2rnIMWPY+JbuF2dsCAHY6Jk6KnWyuDDlUN7xyCiBkXZy92iF+W/lpuJXD07au
8dIaJSs0bqkKHLko89Jx51hcasW4hkp21H63/Uaz76oCR8UscHXmsikp8yzaqDxmsxeywT2CtxE9
P6aWcp2JlJgVk0OhkQ0847DtMZ6B4mGASonlGgp+nQ8pcVvjadnLnFwmztA/2V0T16RMAD2MKt9E
WKNbAyV+iQBbRwc15YS0RbwW86lB497tNdAZR4ndkmzN4pFMJj46YKW1/9MxGVG7erk9vGbmarvS
lne22zeFTAKoPu2BeIQUuqGlSDNztVsp81YwVpVX8WRQ2/JyAgJ/exlJZUhqGudUO5bmvKXcKeE1
VsuHh26pyDENvJ+ymNo4c6SIRCdMfTQ6KylB3A9lzRxWIA1Z3nfHbraoGXcT3lZnp+vf35y14ZE+
YWCOTtKiPm3o7u/KJRJ2cLq9whr3V5uXqmXnY3ZVyV7HHm1d2Xihnb2HletCPtcE1dT9iBLCaUoX
MgXZnKDYeYbuaZTnzUd00l+hiPHt79CZSQnjZfE3kZNqTlAjPpLVj+qg/7hV/HB7eN0SKyHM8CjQ
lIRiFZyMozjcvLgsKpO0l250JYqbHY0P/mYhxe3tJa+dH+3QmE5HGsOojUwDY2yXA58Tb28+eJI+
uD69uHz6eNswuuGvB9k37jnwlXeeuGbnmR9six9aaz243Z1VLFe2X7YFeeuOUiZ2UzuHpRn2qBqq
4tGW+10gAFT4SvQCBcrcGrJLUMEa0JIChONUFv/dZ52r1d5YB4/ZSy08WKfh5WkEz+HIsFVatcEr
dca/+tOb4YPc53WzIXgJdKjpXryUgAIJ0hnu+XTDK2GL7o11AGPMnOQdKrc5f2qlF88s/XqfcdSQ
JbTO+h0lSedWPshh3aksixr487IA1HTeUNqZcLi6L1HCl1tZEUB1ReIwZCWWTaENNh5XtCTe/hJN
flP7mwYGdUSnX2XCAa/h6Izd2fhxGL5Knh1v/4LuJkVtY3JnUvjQ2ZySFRegciePIE35VAv/+7Rb
4WKDHWEqjgQ9kE6WhSMeJm7/riYzqTzZTu+tg8dsHD3q/Wkh8hNB79btoTVXXaq00TiA/XkZoeq5
bWncLB+hxBxOBAq4ZI1K7oUSEKvbv6RZfbXlaZz8ZuMlamCWO18HL3iaSQN1ZtMdoWb1VZUjuytt
4cyog+0i+zjK+gOZNyDVAdR1ZG8oZ3TroEQ6nuR2sHhs1yNg+8DW7iGVa3yfdZQox7G1ruiOFOuP
9YH3M/Bn7ClNS8ODlm7mSpRLR1QA4MCDAjt7BFTxKVtcQ37SDa1E9ZTh2ib34EGtuxxIux+LrjQY
RTe0siN305zZJYgqEkG951bMQezlq+kmW+MwapPT3NZjlQ35ghtEcSKlC+qIUYLAaflWO8G326uq
qX/VdicGBEvjF6NMlqr+PrH+p1t9AmrlmGfWU2Ok8tBEltrwtO4ZSfd1wfmAbh/dzE72oT050qQf
phv+asA3+xtv0ZvorEwiWNPzsK8HYc8nSHkY0rbmAlNte0JJ5zV1B/8pc4J216cg+zHXdViPQWgH
62HsPjRBYEjguk+5OtqbT2kCb3SwV8skm7NDX+SPNQhPqt2QHnSjKzFs+0VpFRuXSQF+hjWVod1m
j8HoGQylcyYlhkW+l3NpwZnWpY2JDB4gwnjuguA88eHFdJmj+wYlmv01tRdHIA+1S3pJ1+VYpPW3
mdGX2wHxiy35ncsitQcKKhXMXq6JaAeXUCCXL2xgF146D2OWR5PFirBoywcCZvxmsU5WYKHOX8nH
sm8etr049lMCvgSDQTXpRW2amraa9bxBOg/WFVLfwG5zE+W1bmilIM8h22CTEbUIhEOHc7GuXyrb
qFWvWSOV8HoeIJg8DNd4H+ihAmVqadGXXbKft9dIkxhVomtJR2gRFh6qfU9EVlkcVuxNUSY2cCKi
UfP2j2jqDrVlChoHhM27jWJN5tE+rgfQ2Q4onZbDYC0HYGqfQODUn27/mM5gSthLp02rzYdTL4Uz
f+6taj3yGZm/EJPpdkn3E0rsgzSlD3zPQmbx+xchxs+iyc6A18e3v0DnT0rs93uFxsplwP0Ycn04
5xCiyNusu9M+StCTtvTQRZKtCZhfntaMHyBl/rg6pjc7nW2UbXyBrGVQWBje6uhR5O1DQCH83ZgK
EM3wKm6N7t7/x1qaHm3yGuSRGA3nao3ZVdxaPoKLqLb6NSnpHJKi/GceJhOfvG7a1zT/Zi+aq7yh
+YS9iJdBZG/2SUChxgqKw10eowLVREcqsubjmsguO7dN8N2ehekgpzPL9ZPeTN1q2Voyio0u26j9
35KjHph2vzV0U+oMc/3VN6P7pLK9rUC9gRe+qGuGKFj30C7vYnjlTO2YAtd6FkinXBLiFn9RZ7Qv
HZ+/MZmT+8oAlXl672TqpN28JkE1BXEmh/28FRL84n1lQnfoABFq71TuTwUtym5FIbOEliQRnk/x
qooeKvpP4QAj0ffhIr2EoRf4Pn9Sgrgpa9/CQ+aaOHkwhThqo3DKvLvOhlTtpJIWJ2NuD2tS5RCq
ySDkE/ZpiddSz2OG+b9fZlIVocZdKXnu2ij3m+bkBzzEE0wA5XB2mlwIElT8YfNGO7Z2UKHettj7
+yhVsWtTViPsOmtJfAj37cEap3jZa6rYLwyX9++HIQ2UwpySsm0aCz/Qib4LiyrIw9V173vvBNHJ
72HYsHyyZVqsSettW2incxfmM++OBZ6vDc96mvsUqkLYlgoHoRJNFUm1DeeGTJHkfxdkPwQTbqBc
H228jy39so346fXf+1ZF2ahHe8Uu7a9z0qf7yH9s4IXEM/Hqe+7+7MwTCR62BcpbX27/mmaJVLhK
PTsC6iTNltiV8xcB/We0eGAuvT24xqX/YMHtoUlVUGYnI+CiNP3mzUtExyouc3qcqy+5XKIJ/n37
xzQph6r9Hr3ka1ClgZ0wB3x5AtjXfDhDVS3cHbBbtVUIJYsDc/t4DUzIJU0EqdiWeoPpbIjvJm7V
UPpx63Nf/JcHPV43y7nuOg+sj5Vgo8GemsVSGyi6HvRonj2wpJSpNZ43EH3UF29dZkNhrRk/UIq4
PN1te5kktmRo5Fp2E1vElN10QysVnF+6VTav/ZaUto2lAHxSbhEJssz0APbrcPHnwY0Gav53IPdF
cVBKiuG8VEtU+H6cL8EB/ePxnH2dnT62sC4rEIxNeRm3f0Vmf+OiO2bWuev6uJWrYZl0bn/9+5v6
AIIy6chSuiYcsmxtBuVVnkOxAJTh5Tcry8O2LaPM2PfvYNR3vlvFO66gVvMLh63J5ucZKFnSNGr2
tQoB1dwMG4UG1U5VeKOFLqO9KKctgXjE87LyGDJDUVe6FwqknpfyM1Q1H8fg73IHZdcCMQhqAifr
llWFOs5NRiqvWpFDxr+r8gOedYYwHT654BgPQMhmy+JcNFDNuqoPBU7c7XNoe1CH/Zvkr5YQ7CAq
brij1K3rdQXerGveNlcIDCwNoGxYFFBNK7u4qssoCNJ4lF2YST8c7rz5pioqsnI6ClBptyUj8UDw
/c1zcAEhnNDm5eOae6Hv8/h26tR9mLLldIslNwJO+6TPanQJ/cXc7ETGJbKE/TLTLcztv0G7aahz
NP6q9mnlNWGTN1p2AiXZ84KeJ7xJbI82EYai4/2DO1VxYaUzroG1pjTxBhI2wRYOLgvnuYkst4ty
7+SzO4tCTzGbixUqLSdnCbVBaNDaL27jfCbC+e+uVfGUbNwRlpdiz2gCUOMTpT+I87MGQQMwWNBX
QTPPFQdo7OXX7Z5/8FyvTtB5MqdJvtlxxtJw7H+m6K8SQxBSew2nKilZFeIO1JBUNDuCp+TrtS7z
ebUqYMrpxkIJffC4rYIft22ncYI/0GSFwyuw1ZGkQTGTLj/8wQ9p74SbX4ZZ98kuJ0Ouvx6G38m+
KrZsLaARhjKNoN2qfe7XL8EmDpZbvqzpd/SrGUJGYyoVXVZzi4KGwmfAYVtx7oynzes/3TaUppEI
+ja/J7VU0K3pu3VPBMktWSSOjzSHm+GaesNTIfHu8IMFVwIhEDI6wDWHfTEueEyEfljRb9jLOJ+z
0AfZMj2ITq5NE+3rLvx/XNmM8tlenYG7uCwvqY/6L23KF8dpM9dg/l/EP+/Y31HqCszScomPaId0
UrzHY1TEdRQceBicWsD8+3uazzl1FGftphpXjB5+pq1jzp6t1rClaNxHhV20rl36ZORFko5zlIsg
HLGDyvJSZS/V7Bsi7RcJ0ztGUnlkd5tgG6mQSZZoPkwJOZdfir+rhyq8dpA0p3WJRsOBSeOpKhBj
peiMYZQVSV7zqPf7Y9WUR4OnajYOFYFBbc9PJc4TifMBnGrN5+DD+HNEc4cVkWeQ+dQiFCE9+4ZX
Q13Nw6/TeLPby4nydbNLmvhP6bNzJOc6wsI/IUsd86NJQkvnv/xqyDe/ko1yFnNT4aNehzwckvEk
YvrR+St7HtEwaMXB59vW05xUVLrZYhvLYef4Hb/5Hx8vrPs2dA9r9vH26FoPU/YqEOpVGVLh/39G
ep7xGeyZ/dU+guwnwg1Z3H67/VO6D1EC3su6htdjVyYusk/QJP18Fv3L5u+GYNGNr0T62leetacY
v8yHsHPnMGVfN/+lce+LeBWh0QqaF2nelwn0UUFvC0xO4tvH1AKqYTFsfppPUNEYC6Wi4xt+wss/
zfKlAXF/2R+EaxheE+MqIsO3Rjx94i4ncUacpQWPLdcE9tDN/Pr3N9Hg2UHLNoqhs+5zbUd2tUZU
fCm56Vry3akzT31S90jggzxBBL+mXs7kOcUj1W2/fDc7YehrJfJm6nnlZ1AgyaAhS9F0nfoxA05i
8kznIN3MrxvIm+FrD1sruB9Bx1GRQ1A0jwsKjdsz1w2tGF1yWRR04PUFnToPTk7iFYzdt4d+dz1h
FCWHMlFA9djDrDPA1flQlaG1VLG1eKeKpIZErZv+9e9vLLNuDUGXOMgf2Qxov+VWTyLdDXlNN7ZS
4S9oPV/aWTYXCp07svGzu97FHA/TKBmTQiWL7nxuLvaVLUfmoe3/7XLDGUjnjEqSlP0mJc1Betqw
/2W4HC1rEFYahV/eLVowdSVFVlZpVTVzu4vwASRDD1Uo6u24SRJbjXUCJugu0iiG6Px9aT1CO8qu
bLZ+0bw2VZCG9niXYALGVuIVqAEb16hYWkd+F8Q6lsL0vPL+UQpDK7G6tnvZua6PS6ZlDiVOHBv6
BbwNPY3pJ5BxRJs8dXYa5Y3pIl+z3OqDeOfW81o6S3Np+pdmfKDdy+DcFwHqM3hri2adnKy/LMOA
x4g56va74MwwkxK4/b77bp1i1mzowuvVYJNKQxmqyTu/qq03OWFJq0qsFlIadR7a8hQAL7hVL8N0
zw6ImSuxO1w1QnwCv2yt6oSMeXClIZnpJq4EbuH5o+ACgcur9t85fZGWi3uu8YjWjdsZWZPRfvns
G8usg93Ycy66C5/dUy7a11U6hqSjGVp95m7RslJkxZVp2Vnpv9VQjmev6ISh7tP4uPrSDRFAaxPX
pAO6RIDUiw/QQYvTOf902y664ZWYBTR3ILVfi4SMxQGqO+e8spKNZKf7hlf22DG10AbpNCIZOhnx
NTvLPoXopekYoXEblR50X1a6W/neXSbwvTo0OHW8+8Jxc5dN2T/3fYESrdViQxzcDroLuPunsLZl
FtGtffXqVca3f0HnP8pmm3ZVZ9UtOE6d3Emk55/Wu6Rkmac+eLtp5TDb9buL7bV72IBILiqdfDac
GHSuo8Qso3jnbCT8fnDmx775h6AEIXt1p+com20b1PU+eQwkm0P9PzF5P9D88e+yNIagfX/yrvqw
LfZ2nHfqdRd0lsS56CPhTQeAPu65uUJTp7LLdpMAGs61mwv06A4DeiJrcODddhfdzJWIXT0QNM0l
krA9sYOXeifuzx85nV5uD/9+SLnq23WRdmO9D9jEs2s3Q2cfefvEVjvKu9fbP6Cb//XvbzJxW1dQ
IJ6REnA9E6XDFheyi5veBIrVzV+JV56zdILsFvKlD1a9WmTxUG0//Bq3Y74JwvPuLStWV4lYEAEV
6zwGsBH44vvyn2bBbXvwraOfSXbZSxNxtu5TlO22CHpqlw0+Jag/SGKnoT/8t/P+r+o+djd8iBLC
vaBdN1y33TJ49st4GaEU1X/l02jw1fdTm6u+Tdbl5E6pfd0a3ekIwunIghD7bTfSDK3yqDhCeC5a
p7vLZuEWLDt0tgl/rhtZid0Sa1sGUBy4OOQjzj3xaGxI0o2shO42ZulC96q/+M3rYqdP0pWGclUT
VOpr4TALPy9quAqpLQgFrVCBLmKwlhiSgm54NWZbdJ2IHhykLGMFXrF3d3z1+DICY7C49PtdK6qy
PbC9czpf4tBMQDDRVdjEZ5OChyaS1CdF0OTXs2uB61umgPz0Wf4Azovv/prFvr3fc1XOXJWTlOa0
rUYmygtpx1MTtOD5NZ2ZdX6jJAIAlion2GtQ6A1umn7LM9Y03/xMdDO/b79SEStdTgNKRN1f8PD6
uhGQ2Yot/XnXuqr4FL+18ryEFNRF1Okcr/bOktwjxDDz96FKzFWxKNAgXsYu6+vLigzWtCyaeAYN
gA8LHqWr1oo24oYEp093t2JhfM29huwfTwv4VSVJYDlKzjMYjDcf9/pYZ15YNx/a/EDTu5gh8BNX
Z36zUZbebm3lmELMrE8P6DOHpNx2uL0k71/yY2wloNMcXBzN1WiZDXHZBstNPoCMKBpgMG+rIje3
DwM6zZaaoNl5iypADG7/tCaVqM/ULcTfWLcPIllcH8zmYLxz8jBdTfpdmlBR36ZpCqDuel0Xt55i
d8KuX5rQIJpdX32XtgKoEdr+KhLHmo9d/rPlTkix87iePKzbZ6feDCbSfYOyK3vuzKzVmtMLcSWe
8JuuO/BFmHoldQugFNb5XuQ4DYwikf5+HLv6OLs0LEtimLzGSuoL9NI7pASUDgdKLg8Lga5wFQob
r4fpzysxkTcbtiSNkdQH6L5Ot1H483U1aCQ4GDiFiThWs1uoz86stKY1n+FDfbqG3UaSYis+rKDE
sZs9NVRGmlVQn5/LwiFWC6KFJGvoAQib2B2rg3uf9h5zVV6TAfdXW3+9gN64j66EOar9/90Vvyqt
SUeXtiw31DBDO8fA4T3L1YWI42g4Hehsr5TWot+4yHD4uyx1lr4UgZjj1KrBKGaBjK/rAKS+/Rk6
91G21D61ujRb4aZV7SS+n0G000TgqtkaVAVm3nV0DGjbX+oeeOzgZLH9AqmO07Rshyn47/b8dXZS
opjWu+94A5KRPQ6xBVyBS/Z4Sl8s5t91Y+aq5CZ9OgY7W3osNCcRUt9n6vBvtyevMb5KboKOqAbN
TE2P03EFovxtB+iSm97SdIMrRTavA2+ymwFFdtW9eDsf0Cs/mSAFmrBVZZitpumXdYD3c8+O+p1+
C1YPYsZ3aQJDF+n6s2+2/KJpN9AsdP1lhX4UZF5PA9RdMtskj6qb/dVkb4Zfy4GUYoFpXAgBz+0c
CusvK/33vkVVIhe8JTMNWmTNfKvDLOAXf5wM19q6eSvBOs/dTKENDlf0vzT0Z5t9ChpDcaobWtlr
edCnlcfh5QVfAKSM851hXQ0m0QSpip5B78S09CMyQdfiZD3zZjxIYV2ajbIw89rTbcNrfkXF0pR9
XjaTGNJL307/tNkUbWv6nA7rCRAbQ7bUbOoqkIanvVsVIxagB9gPIKiS8rCaH8puSVzxc6sMl3K6
L1FCVyx0GSyOn9nJ/5ruXICheqPxOBkeGTSZQQXS9FbfNdbVQ6vuuxtkl60wIWR1Iytxu7XEhnA6
Liv9sbTSqIA8EwnHbFo/315ijZeqaBl0SaJ7kcj64pZyP4yZ3YZoMcB5cL+PCZ65KlDGFsRZPbuD
HLnnIj80D1aXhR7A47e/QGchJYQDhpcp1ucFLlWud3GrQ1YSrpNtWgGd6yhx3G0WeOIGrG2Q1xG6
Yc4gdPs8rXbI3PzrfZ+gbLlQ17WhEolda+xxXuLjaZ+G++4OVHDMTDa73kvo+FC/goxgMUKsvSvu
S3EqLAZH06yAzCLeF1YWCwIhL3t+HNv29S6zqLCYPg/wQHK9Oqj99mXccJhgoC65r0xWuUlwz01t
MI1C/20unve8fqaLfXHK9k67K3Era79alwxKXmjhZWAX9af42ptx5+SvsfBmu61ArhtkJbbbuvvq
Tf9t3edZ/nvb6JqEoCoy5+D18DYLQy/Lds7GOs5a+SBT21D7aaKJKdGKXqWcFo1ML9NAf4puHXDA
pTzuCuQEdN+YuAs124qqx5zPLRuWdML+2HwonZDlWeyxp2n4hxT/MGoCXOtspcRt04h6Ro857jrA
vcUzNLOjkZ1NtmFv1GQ2FVtVELJ5M8fd6LZnz4Bef0Yv/n11j4qtKtx8yawe24rT8k/C3v9ywCbb
Tdzg/RrDqPQkWeNMtieBFthBulFkQSwgPSkrYhhe40SqJnOfjY0NfQPky9UKLejZl/4Hnn0aMxNx
kc7ySvTmVBY7aLAQX0iau9ef5+XOilMVZi5Hx/G55OkFCl8HFtQJUPURqe/STGbuH+LMDWsHO8NW
EqR1VIBLNt2nB+kJg+V1C6uEb11AGqupmvQit+HTlBaxS4LPQ2HKa7qFVfbaeps8qylxCMrmPszl
D0I/+M0PBjmdu5KbirMqKVAJ9FqneTkuL5wtkpsVNpOJ4UJjHRVdVUrWS5B+pJc8qGKvdg/rvh2J
lIZyXOOVKsDK2luRVgxFv5AQnmyaGPTP9xlGBViVBFSXEE3GLT1aiNruU1Esx5p9vG113byvq/1m
twoqno14EMf5jQ9Pw1C5cQnO4DuNooQqOiBFG+wjlObQJHIgs+DHSViGCkTjjyqgqhnthUNjsQfM
Qf5V9EGIN+A6zHuRjJXp4K+zDvvdOmRppymYsFXN6xyxSrzMfmCYvs4flWhltjcS5m/pxevLSRw2
SJGRo9UC7n0sdrtcjrfXV/czStRWFe+o00o4TzeeRryWyoJHjjQ9sekMpOyyabYVPtC0FvoV/f5/
qZ3WWdgUpiZnzegqxirYC+q3jguhSyvdw6VnP1vL1EujG/tanbxx/K5ZFjwd9e2lXKECM9SPLfl0
2+S6kZXz7LayBSIzXXtZq/Zi936IUsFQdWhWU2URqVswfDTOglsud4k3tMx41//LuzQEmasCq0bb
sVaZzaiZMv/76KRbiDZv4Y+Gg75u9leDvTF5W4yD1XE5/B9n19Ekqc5sfxERIBCILVCmq7v69tT4
2RBjBcJ78+vf4X6bvppWKR7bWiSqVDqlOXmpgb6Pabiv1fRlsRfNKgoVdUlXG2NNcjHOzaWkyR+e
kA/r6riRb/Qs2nevksbGaOYZAEm7LdSO04jE1A1502uct0poJD0taVaa7bZN2yg80YWukZvjgS9Y
7rLLi1C5YApMcs9MgKV+WfPqH54Vh7Qcvy6eDhb17aAemyX+e7elO86snrv2wrOLlz/l7rV0rkAk
EO0zmlM1/+FtJlG5VwCRWDokK/AuvKkJGKku1cI1gypvSw+Vy6792LsOGphbdN1UQefEjzZ655iT
Hu7LztvkXXmdGM1Tm6FtCKGfiMMsIZFddIHBdfsa3yZP5b62eh1X5J0siGbu3FyW/DbR75fNrcaP
Ky5X7mujvpuVnrkggwwAg3J8AahuUb+bq8d2freId/dZpLhcGZ8ly8xpne0Vxau2C5y4PNpC9yZR
kZaCnNRfeoc1MA2NjZFO23fJsXB5Ee07+HYpr8yan/kAy8vqFtupp3BpG2STdcVn1cG331+Rtnyb
pV0CxhcVP5bCDTNXF1WqSEvm0kqAsDIteAYWyGtNSwLYQm+XLaMysMaYLzanFh6wZWq8b4DjE2Sm
DsLTxz//uwODyr1rdtXRpnTAbJ99r7srS381BnCvvrnxR6e+GMOH+3eqUigprjHEbGdW0bQXksMb
9tM1s50QSCpf75NXMF9uY1uWOM6YmNqLi0cytkMELtEEH4qDy/gYWenGdGGwY3N/yv1jOj3SeVde
gsqwGMDVHvhsiRYd7+O3YlzZIcnNJ47q+K7ohsrtbE1qdngyID6wvY+x/Z4O30uheeao2CLpaIlU
qMiA/XXh5GK0j137sMz7PIfcZVYCbydbF3B8gxEgWIFmVC/5ost2vP3KoXJ/mQ9gSSIGCKKRlIGP
lITn5FEPTJmhKjX3qhJGKa7J2sRtsCGsvRToO5k7H0Om+xIqVG4wm/LGX9KN7dX4XZQNFmJ9y/by
XVLRRixkIhX4zlkdWMOfpLMDUegGY98UGOLIaayiKwbB2cIuEwMOBDOHsGWsCNjQaR5mb3IdH5Ak
siuHPKltx7sUc5qFpLXicJyErh9adfztq68cR8Uq07Zr17t4qxWVw3oSrXWa3F3rAXB4yXnkBbb/
YXeYh85Kb8Sbe7CCynb2FOxAXJLHdl0n365HdgFZEeTe+nNyxs/3Da+KL1KYPWL5gF37k/c59vvj
SNhxRakRu5s1gZKKvCSTfZcU/dSZ7LKm8eNifBLOcmmXXSks4sgprBXt/jUsGbt4Zh9OtDomyXzw
UTXaxRs5hbW4ldlWHsgPGHmBah29ZIxSnmmqCwreyGksLhIDY5TQKKznPlh+fE17EWHcNNp3einG
y3gjXF7ODPBT3okU2UubDse5s8/3yb9ph8H77V+9UihX2GaW1wKnTxMMfZrGuVuzIlxq278aVq35
isIoyDmtrO55Blg3dhFisM9AMfDDvnN1i/VU/0HSWrTojXwtCeRnaqyT+92q5jTI4cQDM04HzT2o
PiJpb9cAVc9Pcu/zsNDf2E2PNiWAV2EtVmB0OjXbMil/BYG4DEmL+WogJ8cHhoq1U0c21ooPw/DY
9OyJTdU3czA0GqG6DkmdsVp8LB2C62jaOvvMAY3OT32MoPlwX6jefFcRR85vTe2ABGnXsEtMp4Ng
Q5iMePZUbbhWf/y+CtD/rbkVxT+R5wkH7tkDR8LoQqkNWFsjRjFep3lvTwDjb2zX9Eo38rrJ7KRs
2cVBCpOtl9GYvpQZNj1YaeQ6wPlovlvL/AFtXxo1UfFN0nWEciumrHLvbJQspO7NHMywXH5Y+W9n
fsRO0uP961ExTdL5tYabG7zSOye0iPLSDdHgF9wnrTCG8rp3a4wntAMV9q1ZT3OeYkrvXZHsSYTh
OiQ1NzDzYLlZZd+o6fjHgQzpA8eiqYCz4cf906sYI+n4iiHAmbv4Qt0UZ0x2Rev6fR9lSbOTdB36
Nc7sW1ewY5n2UTNqHqVvPhzBFUmXsUwti9Mut2/j4v7Ii/WhRc9kit3P80oBB0tuc80+A8P39/0/
8raI/rXknU9dwYWPPzLUGdCjDoAHDpbi+7Bg5rB9b1iNRpDevoq/Nr1XluV3bYq/xSZU0U8Z1UQy
CqX+e9W7K8YGWyXiC8ctVOkEyDd0WzdIw5cfi56e45lGWf61GF72MUzS6biouYDgxheG5t/FF9Ek
fkLQ4Fy/uhhHIFmiiUNUHJO0mnvOQlYO1asqIPQiZEsBQaVbzfVvPPC3a/prC3ySJjSvN+o0O9r0
7K8/KOOBk13asXic+qdM/PDdZxuw5XAjQWe9F/lnwqx395n4tmP8ayP8PIzY6DTDMLZT89wa/yxO
elqq4tyYEes1kv226bLl7I7XdamHFgXnNnW3fHgW1YutwwdTkZa0v2cAecyy0bk1ADIgR785kuZw
nzMq0pL6pxhbTqZscW5Z/xSPD3n5C5sO9umgnM1J1jjP3JY5N8N7yLxPXAcx8HYo9ddu92n2uww1
B+eW95h3PNGD54a6gRyFFsjJHNfjo+/2nnNzEjca6zRguW45wttjRsSW8zixWTZmC0W4JU8CM30P
w2k+r899G5BjH5anXSgD+Mx21a/Cjl7keUEGCKLdn4rllJePvdA4i7eBykB7Y9sr2laSWi4f8BfK
L33U4h8Up5kH6dNydI7FMT7oIHcUYvlXeoctY1FbMyQe6WgAU1+7WoR24exJ7eBvSI46Ia3ZmYnr
3CwnP855eam1/RRKFknKKuKhLcZyhQR9W8L2oTwm0Rjkj9NP47RxaNE4IpUSSIrbt0tqWyWnN09U
2AUc0OmJWSQwiu/3DYOCvlwXs2rb8BzDcW49lt0463nOLOztfcpHjUlW3LBcGCNJnrLahOGh8zEj
x8Y4uro9KgodlsthzEAORnSwD5nFL529vmuTWpPUVJGWvHHNnXy0DJBu1sOSntDxfZ/bKrqSzq5F
6WBGGXQ7F1d4ZpVG0FU2Rx4wXKg55BgBgTH4Zzik5+aEmS0jC7xTCcjH5OR+vH9+lbRIsbVo3T7p
N7541XWrm+CBNtvvHffDffJvj7USoE391+4YU9dYZpXSW3+MT85hPveX5oEEwKkPdmGr4ROS3vKk
GWtqQqF6bn3AAubixBpDN5+vknZJW3kP7AJCYZNL4+izIBHnwoju80bBennEsE0NJEbiTXTSz94a
1bUd8D5k8+0+ecXJ5cnCFRvZsY8dAjQmH0Uf5uUcNERjYxRSL48WZk2NkeTUhqnsaBXx1CnRl5Du
Uyl5ppAs41zFm0r12Ri4XhOS6dN9lqg4Likry2g2dJMFnaqvABlwujFo6EHQXe0mBNMH/xX22M3s
vh0Q7tnLcdss1tB/HN0yDtV1SoraZ+VMADOCanj1bFmHtXxpJ41FV7FF0tHUaFJ3miHjaYWkVnLI
C2xS+jmkx/tcV5kyeZIwTeee9QsutG7P9QM2fERZaPxGQyTymlF9Yoed35F0dbUcbECgYBH/ZLy3
j8PJ+Tp8td41T9bBPA9Ck0NTXIQ8UEhijxVJjjDBsJ4scpjSj1T32FKolTxQaNWx3WP3kXPzgSY8
viva9/c5o6Ir5bOGHLC7MWozt2T4shZFBJDzaB/lTaRehZXYXVCn2QBmFMjxwTbqstOqE0uaWoqs
7ZrtpRAX0WqeBqaRRRXd7fdX5x1augB4DBpa8hNPHx3deVVCIWkn9rRSQUcKoeAfx/7ixja2Jmnk
WkVbUk/eGJTHNgI6N0Xvc2taZUAdM2obTxNrqD4gOVDWY/1DtR2+q14s4wuWJvuTJthVkZZVUlhp
P/SQvLI9j8AUFheyM1iU5wV5XS+1acOYYzLiRBfry1i2Gg+kOLU8JxhPXjZPNaR6EudsiHLrsliH
+wqjIi2potECfres8IBx4s8sTgO//uSMP+/TVgi3PBjIF5fPtMSzPfNr+HpoTusE90krXISMpr0K
13HQcQc9N8/EeyITD904WlxdH6gqTpRHA3k62UtSwfQBBqHcfMQRU8NYlnEkEZYYaJiveuLJ04HQ
H9O1KsRE0yU+1cf50cYm9bMLIPXyMJ2tl/j3fXapbkJSWcabBcCbMF+CRB5WWYyaOoGKrqSpwqWZ
aBt46rU7rH407mpUIba82nzkdsXRmgyptDB+ezT9q5/qMg/bf34jgSgPBTb93LntijOPR+toR9Vp
bUPMuYTlYTlXj/mX+xxX6JU8HYgE/pAvHDYs8R6sODDaJ6KbE1EwXZ4MLDwApXUeVHawq+eCxo+u
8eP+oVWUJe9pYZ2FbzkQR4eFiXMiOm/0b3n1LZ5vXHrt5ia0lA0FeO5c3Xck7AL7MbvGT83PNTRO
7Yn/s369/w9U6WF7+2uvvsRc4cVdh5jLPK3H7ZlqYP7qw4j9I9EUbbprTSEg39pdGFLElicGG0b7
puo850Z6cap8dm3ZrtlekJaUtrILs7Rd3MZSnLDhjFGN1VGJpqS0ZPB7vzAgP5X5YVsvlgRCB/Hi
K3RLcq+8c5gxYErqxtL8w1wlx7g80AGAR6149retgPmh45NGkxU+QJ4QbLvC7NPtqovy5AKKYpqf
Y/tpbGNNYL25wDeEVh4TzNPJ4KKC0STxS5y+1K599MwPGBYKvYRH9+VV9Q3J/a69yb2U4z9g3Q9K
P5zNAXd+ovOkRVHj/idUbJKUuigMDB24zLot6zV3HlAFj9osGFPdX1CIk9xn1WbJlPIettqan7H3
bG1+ZLpAUPVSk+cF0Z/Bh5X71q1GajKkR/uMcssQDNF6gNWInNt9FinsntxtVRKn9aoF8RUr++K7
7Zf9C7YkTho5Ul2ApMdWk5SmiGEi2vEzeolGWgdIIjTDcd/hJXVmMzLaJTApbin8WPVtTXTdLKqL
lZSZ+QkVk0CMRUx6jP/4g/0wrT/uH1rBE7nTyrcTmiUlbFuRPszYhNL/6YyL1WkK9Ir7lButikaU
YApeVRQ7Lk3rkLhkn+2Ue6xWipeg63dw6+JpmB7oDNRQTUZYJewy7LqJEhoZHFwkelP+4efyGEdY
iJGE8yFHilX3QlbUzeU+qzUe5qLZ8rhW6R9RNqX1YVxzSCRDK0Bo7XxoyY1WW6txW62wCsn86Hd/
HCOMde20Cpv5bzD9ysUb2Fi5jtDPW+kBYuowlPa56MqDCbC7ZDD3Rbb/XtJ/PjIAcn/E+QWdQofF
D8zVjaqopFNS2MSo+Oo7nNz8wroCW54dHVc4GmugUixJaWdgsfCyBnO4/7xwEfAKYPjfEu5pvIni
8HJHFeBKtxfLlrJsxQdrpEuQW9jDcd8qqIhvMvuK6Yntp37cTtYvzPci7+93aB8w173UJV9roxnM
SGzb+sXcjoVuw0aM2ujqOQpjKQ8OwgOWHdDnEHd6I70kWLOLljm/vyJFmkb7uLN9+hV3xFxnzE1w
tXjEucPDUO0TdblVqjHFEK9NTm6pGxnOsSs1WQuFKMptUo3t8ZWnPlgiuoCSYMh5iAU2VqkRdZW0
SH51aEvLtSfKLlU5oELXNiElCG72MVtS0rqfshY7BdG15Fcispveu/pYcq45+r82/Y3YUm6WqnLL
axyOGhHycuf/VXeNG4uw5ucWn4fIOpAznQKda3lbOP9aN879tI+9FMLpAVh7IPWZj87RydOX+7x6
+6L/WjWeE1JVYjaRxehd9CM2QVfFADSh/bnifFew/9dy8cHo6tYEVN4NEAYAOMIzbg7rOap2QQWR
v3aLU1qMvG4tdrFp8d2IeyyeLSpNv72K/ZLiwto4rGCt9WuJs/5I4oSHwzqRo7s02nXFW2L3b4H6
a7N4Y9oVy0yEPNa/5dkczQJeuL7bRKk4+tGuOUiwafv8KxvkcV6QZcZnkv6MdmMsajxw6+N9MXpb
n4GM/F/aVtyylDh4b20aN8UeNnnuy3ISeait6Ei87XJGxcf/TsuH1EZbtvi079iSxy2M2BMTW8Sj
EHhK99T3Aq+qNMQVoiN3PhETfWaxhRi8cd1zDCSTdhEnp9PZIQXL5WG2efTM3krw/PQWzCxX1k8i
0g/32aIwCnL/U426N2JwguQvNDX+g+nZoOdt4Fa7DDSRe6AslgDCZCsSlO5PXl9dcbx/bhVLJGXN
KRnK2dzS+J4Iiukz0834qq5y++B/VIcmRrZFTmMqQgz1rMkHOn6/f2gVsyW1nNzB7OoOFrgGFHhM
jrQZwkV8XG2NBVMxRVJNPhJh2i7UHlhhFvprzSqaRh1+oOrwkqvFeK+Z+cCXfrScjI5BTWp3DvK5
MQ7UmSwR+kNq7DMxMma6286+NXGYmNZ96MYydDN31yOfyF1O2Kzs1YPniseOug+uYd5M04rQ93Ec
0uy065LlRiezn/KydfD2tIXf3zqWVEe4rVtb+P05c4d2n2LJTU9r1mPykWHMvet+1PmfSld2V8iQ
DAAwVzBjY2mLR+zoEofVbj6Ns+nuimGJDLxeQzwNZgrxWHsLS57qyquSX4KutbUrpUDkUvhgYF+v
axXwr4uLyY71YAndoLhC/qn0LuE0JW6JDtfHOsPEWdq8MJp8LUUfZdyYd4qnZHxImhlW4lYQ/DZy
ly+O+YdYoWXsm7YgMjy8Ubi5T8YaLTJO6CEsEMslKTV5EYXdlDu2OmcuJyNrttL7Y1I9VOSp0Ymk
irRkeeiQmHVnwYd02ftpzFFYvU5ADbuvririUlwAoPyCGxPO3ScfUy8A8kJQt9920ZZbtdY6nurW
xnUaxT+suM3FaTQ0mqQ4ttymZWD0CxNZLV5t8fuU1xEpfMwq7iQuibo91iUcFeRkrK+8+m75z0m/
T0HlLq2VZ8K2qwwSzrrjYJjXNN2FZESIjPo+YdY3L0tYxFE8VfOx2LXpC3QlpVxIkdqAHUOBZzCC
tnAeet/CanPdbLjCrrhSUGA28ToJDxzJ+QmoV0FRGQFtP7m5blm9SlSkqACzrE7p26jqZc6w/GAj
T549ryl/YD3dLhAvsEjS0KleWG8Bs+smmIVR2eFhFdmxK3TJUIVPciUdxSAUtpr20CMRX3P7G6pU
u/RT7skqEtIv7oqQJgcwSlDUUx6QOiEhkqLF8f4nFEeXIdObtBwYMeCQMgKAtk+U7nvMy1jpYzmY
yWoKPOb9z+x3ZU3BnD1M2bv7p1bIJJVEvuVuyfMSp+6NNSRWF2bcAZp/kj+mtXfb9w1J7t3Cbog7
QWbMPAmq/JGkLwyYQ6NuiEYxuUWoLPf2wojnxZjOK3i4lKdh/GpS+pCWdmiPH5vm4FDs4qapJu5T
3bSkAyPm58qaefaNrIdhOFs6GADVXcjCv1IrBsawffOcA4t/12seWu6xaOfDrnuQG6KMda7ztNvY
lD411nXt18AkIdH5EgVb5KYoI5lii/Rl8uj02yZfzHYEc7y8v392hWlzJEeVL+aI/S2Q08F8KOv3
Q3+odNOjqnNv1/HqHZhnpHZidFbe/AnTRvUadQDu3nfq7d+8Ir06KV2SfLMJax0lk32t3DwcHd2K
G9XJt99fke+ET3NhIlAlYvw+2P54tFnN9km53ArVtp1DhW3Yt2Q9uslz5eyLCxxJWamZN3xhZfZo
euV5zfBMcg2bRPcZrmgTw6T8f1kyeJy4zYRTj0dM6KCZaC4C/oQoNVrOfam5VhXfJUVNp6rjbE3x
uo/z5luR+emzz6xde/kIkfuhMgR4cCVV9shz573rT2sk+KzD91TYGLkNivblhGnJLeAbH1czWvsu
qLtjbvy6z38FZ+RWqJEseFIWIE98LMAmgFkmneZqVaQlNe2A79s0hNq3FJsHkjKNCkAt3z+1otJL
bElPeZkYrWclyDGNfmAsaIIq6q8kv/UuWgM41hi6R8d7t2CGtVj9MMGSi/sfVlg1uTnKjOd8brF3
8zaUv7311gLQZ921pwRiJHldu2OLWWWoK6OOjT0KBEnvd6TNp9v//+hYKyvPInY1M2069OV1sk7p
/MX7zjMNaOZbF71R3n5/ZdXiZc4qk5PyOs7vYZWXWCNAb4n+RldiiNX0/lgbTXn1+kKEliA/GsfB
vjwrXYORc19jHN660+0zkn3Dgm9sjhJOcXVEccK+1xPGg85DP2v+hYq8ZOBIErerjxbh64wVgD57
qIcVNVnNM1bFIsmwGbYxVS2vy6tBpjBZnzEgFOI5JHRFPMXh5aScmLD3SmRWdY0RCZLffv+ro5ri
poo0+6/UdFPtc+ov1TXLzl76wWUn19XEyAqBlBNwBHXqKvNMCCSmAtE1+cB1W8C26EUuEkFW5BSc
7znIfjY5+N0soYFa13JdHCwbpcdZtxBecaVyIo66fVOi0lJeXW86tMWXwX3qx4+dLoGr+geSsg58
ygwaj+WV2oe8iQT8iWBRYj1pe1XfamHceCSpbedzr8hj4p2SOQvrCWXreHkuFhH18bOol8ie86jw
dEZC9X8k7QUunIWJPrCrz468fhHdY/J5HD96eyAFt38jqe8A9RJ1uZRXrNJ5KRb+UPXZPyRPNZMa
KlGVFNgEtFrcV1Cwyn2s5meLa/JECrpyfktQsfp4JXro3r202LPOdtKVtNYajMpcVrO6Wv56isny
jq86yBzVkbcbfuVG0F1Sjam7VtfZwir7/KtB9vFYTmylTefZDpDmTmWWPJKu+ifFaO99p6o682bc
Xp2ZGU5aNCa0CQ1OYUfcR6ueon2kt0++Ih1XE4Driqa6pkt16IG23gkd0LLCxMh5LSttsmWwYcUS
AHeZ+dldk7BEscjQmHYVVySdrNsaCb8GFqBerZDZ5EB8XcZPRVpSR6e2pykfhvK6jNUPYDf+qJx8
XxzgSqqIEnfWjAUcdZ5+LNihrH/WXCOBCl8nZ7NE280Mu9nL68q/i+wdM44r0bR1vBkKw0DJdRXg
fgEkjZvFNXmwjlaEfv2w+0pP7rE+5eFyuy+Mqj8g6aao7NXwOczUlH5evlVpjo53TaZPIYxyGg59
PKIyHfDGX6vIak9Wn2Jt6i/iaxikoi+pqI2VFCUMeHWt4zX0mgN2agYdFYEXa3ijEEk5I4dFLO66
zAhTa1S20nB8wW6oTDebqnBvVHKmDQGEH2JSBKfGGHbViZRP5vjeJH8s48/9q1XxR1LW3lrXdG3S
6ppb9an1P/bCOtXdj9463qf/5gt/E1BJZbF+oc6JsZbXNpqjNcJ2tcf+4p+2llxdfeHNMbDtG5Lu
UjIXORuhBPXPEbAE20TyGOBx5gTbh4yIvtz/M4q7ljNyfMiMtU8RWdrpx54927/vk1WdX07FuVWR
me28FtfcD7o2KB+cg0AvG6a3sW6+eMBs6Emc7n9LocpyYk5UpZ13BcSVND/IepnRTI9Rk/u0FbIk
zyuScuaVW+MabLM9COc8Nj/TdgrIoGG/6uySLhduvdrlZBd4w4rfvg9gRUG/Y2o0uH98Ffnt1l+5
3M7BGlXHg6TGWQe83ikY2iZIMt1uAJWpljN0CcuXxcXCr2tTnMQDO3nH6tQ+Jut5wVBkffKi+39D
dQuSRtfTWDgmzYtrn5QvQ2x8TJxxCn2RANzY1Wi16huSUrt+DORJgA5enYp9HucpqK31goLhZ8/y
NJ9Q6Zqk03PTC5ZtulbR/sfoG6EwO10EpLhpOWW3eGa11AmUYHVw091p6ZdQEM3BFbyRU3bLYsQi
w2rxa5uwoDLDtnvh5NOs62JRnV3yxcsIJMvFga3oR3GbDawwW/xzNa6a06vIb//qlRLYxI1zf5yL
qyGealIEdA5LX+MqVZzZvvmK9pQMpLQTZIrKJHtc/eUlW6dPRmOd3VK35l0hNXKGrsNKyYW6dnkd
Gvfq9vY/fvznvlqpKEuuOAcwovAHUV/j3gvrHPjG2Y4MO7yXPKdokwodPSNudDGvM3tmug4/1VVK
Soot9HmXjQgekIQV4oY8HTBINSGtihuSdiLpR1ZAo+DM8YsNLKNEk0xUnFmeSfTcPCnaAnRX/1Ia
0SzeM90QrYq09HZlrEeWjFYIRAgq4b9482EpW43rULBDXlloVnQYNojZ64JZwRerqr0vVZIk0X3R
U+iNDPXuGpzmQ8vLKyt+p+4LgMGL6muqm7RW+SV5ABHhaz9jnBEhwWlEhIYqTGiEzRdyrI75aU/j
M4RcnkQUJcHTDRsrrv74mNkfbCQUB12pQcUfSTUprCCpJ7wK67QLPT4ExoA3c/3i6dD2VKIjuVQy
iGayaVJfLas/ODYNsjY/YEGr5umpkh5JUYlHsrirkEZYTQ+NSP2pzX7elxwVZUlNq9TI0jWGNS/5
d6957+SanjIFXXn8EL02AFn2PPh/h4azYT+RuNGkmBS8/mv2kFqOSAfktF1PhNgabvoXv9LN8r45
SA8xlOcPsUbdyK0W1JuDxQ/1Q4FAewzmd+JT/mmKaKgPwxRPN3ka0WhXWN8OLGqxFn74bMUn0/zE
1zYw98wdbf9l4+Ard2pNDsuWpUTGAlj4/mVc3SU7LcnQavyS6lkizyAKkaej7yMEw05seNJ/tteb
OLLImw/mkYYZQBTvi+m/l/tGYl0eSYztyeiTTZ6Gi0nRaRKUaZA9TycR+QeUg5/SNgJ2mBVuQHNl
qHtdqyzfv7+/4qDPW5qKihVX8TQd6NE686v7JP6g/HwsT+gyv//vVBItqXfn9KnX+Q3ifjoClL96
sBL7wxJTjStWWL9/u2xe/QkGZUzjDLeUZmvo9E89gOEcsvWn7jq+PLE4dWhnMrYcxIbLk6VFVJjj
J9PemXeTgd+B69+tndXBMQywqYt5drr+odEmyBTMl6Hf0T1eimXKwPylCJrlS24aQdPvgRKBCspT
i0bDvJX3oM6wmD4/cd1uaIV9lfccrkVOinqYimuV1S8j80LKFk1CTEV6+/2VuCTo8l580pXXrkr9
oF2dzwby+ftExf4vbSAUetTsUY2ZzT9VfkFgEaS6aUXVRUo+eMiSdu5NvNnMql5JuC5m+9F3qq44
9wb1NbqkYo6kqg0s6v+SwARIVIelzaaQbVM399mjoi554yTvuN24qMG73fhYlfOFFj/2UGbyej3i
dzwzOxf+uACm6FQzGlBPh/L89rGZvFyvmUnWcgsGJm++jv0Q9sYeXGrXZ/JGPUIz7K/edH+Gc3Ee
TEPnuTah+NufMH+zla+EnNHCdd14QokDWXHnUJ0yEXXHDXxq2YADddC/Ks5ssvrqMwPydt3k1MW1
sPw5GNhqBb5hv9y/U4V3Yv721VfUa14VNMc61WsfTQfvmEfJkTxYJ6wGPPKo2ik5ssouwzqnvgVO
tQfOT5XutaVizXYzrw6fTDVfRIKYfCiaMZhSwwkNSn7eZ42KuKSmK3C/CEa2kId16pPjZ4+NrZvo
e9vMMF/S0cYtXG/pUni7AcC8/hrlC/1nWDUHV4RUTJ5HzE0aF1OHHON2p3aUHrDbBn3rwXggUXZE
s7AOt1v5Jem5K/ImiYsYX2qP7EQO67l/tIAwFm4oTssZGUH64f5lvB3oMnlQsWsSc0rmFrHbVF2J
ZZjRRKag9HI38L3h+1q40f0Pvdk3DHMhjyw6KWC2uxpvyLw126DB5ugop058cFBhi3Kzv7quw24Y
tvuVjCkJ+jnVKMnbIRaTm6eaBRXTNcUDrSzT02yuJ7bkPwf2rfBqzX9TiJ3cRNV76BIy0wppt4md
+7iDw59Dx9bNTioURu6lQpCSs3yLgijm8kMxGPRg1eW+aIXJLVRdV7r9JCABVp3n0VIAp6Do9yX9
mbyhr1mGuAeqGnxEnAdpcnHsg5W8uy9RqnuVlN0uq3nwZ4S2+fJS9D+mpQ97LNLRNY8ouC63T3Ej
RblIIPCfJxpUbLhmra7HSSEv8iwjLzvEEQQnr6rnbojqCpn+faIot0/VGSFrlRYgXT6nRUCSZ3sP
LCEUWO6fqpg9mRYF6WJMH6vYiGw6f2x8a1fqgMm9UzXruOktsN0u79+1TfkkaHJN0lkTVah4vl3z
K5fG7dkQ3toXV04fOZAmFtSsw/uCqCIteWFujn1tOCDdEUBYoyer/2OtO48teeIiH8c5aZBeHryC
Hmhf/JmRlwi8ef54//AqVyM3SZFksGhb4/TLu/FL+2BHTcgemp9zyF+20qWuZVClTpK2orxUzgva
mq69RfBK7MKyioP7f2Fzim/Ei3K/VB2PRYYqLDS1nn6VLTnWk3u0vPFbPTkot79ktqWpvyq8pTwe
aHpxXNmNkV8x6HWa0O3uT35oT8VhmR5JrZssUxg2Gc99mes1NmLLPRXOclrN9eC0dpgudhRrV5y9
3efH5LYq26Ppmk14otaja56o1926hNJno56qp8zOPtRWPAbMaIsQiH9f71+TQgLkQUI2elU/E1RQ
UdYIcxd4L/W+LAeTZwkxyFoBnBJVu4qXx3bJH9f2J3WSw76DS/o9NhgdNi1oyND2zoVhidgxMcdv
+4jLCo6hsHkAo68WxohDKmKKwKvuNKqh4rkUayOTbxWiwD03fliuD6ajUQSViEraPGdopsh6aPOK
LjSeI7/3Lq7QB6xx7Ypjyz1Xntf6U1Lj2IJ9jPnFsD/cZ7bCUsv9VrnZNYVvsfwK0NLANW4tn4HJ
sc+ByZPsw9pgH+uIKLDkLPC8NLT4eiD/x9mXdMmJM9H+Is5BzNoCOUBW2eX22N7ouG03AjHP8Ovf
zX5vUZ9cSr3Dwl7UQihDMSl040bHNVFGIXIZa4XgOyNPd/fbXLThwuk3P8MsVdOJqrXQEUur5H6X
26sg6Qs8kxYZcp5pnk5dFTy74HR9LHrV9u+ffLU0mlt7OtvWfmu85jYTvNzPc7KT4GXIycfHn1Cd
rmSna2+JFjF+v1WBGRuV8a0uyS2nnkbnVcKRLNXBfPa9aO39FnB6qRozbdlBDyPDrKzMtXvoIiLY
SMOgMmPwfh7zADK6ah2tdbZdZ7/1zP3akW2OqgIouscSV4hEhlSVtajctiH7DZHpU5UvNERRTze/
Q7W4dAdeA9p4Q4drjzMzmvCsMK5OFeiyWdXq9xD/Sh8nYvcLo3Axu2F9mza0+2s3rtBDGUlFs6q2
8mLZb2NbfSma5uOc+5+rVVdLVe1cMtKa9eDa2yH0ride2LiOF5aMawrMqr3fP/pKLKJr+FJbJtQl
ry8Y6RqZ3vwTo8kPoYsDGUXltAuu4xR7r+zt1pvNlw30zsd0UTLPdayDfhKwIWI5n9tpuznbwSuy
3Oe4e1bGg4ahhsqeu0yEwfzl2J6lMBrQpfPN1QFMqkw5e/F04VlxijJEivnrUlo5LphGZpz6cgrZ
3EUN3+LH21ZkjzJICuT0ftkLF500bnYtiyHamjGc7CASAAyOxXIRUxt6jiZyqH6MZKmssdw+v7/A
zRhBMDkkZF4Rdvtfj3+LavV7vHql8HzbnJIBwvPcby8jC/cGFXgdB6TCUuVOR0yEJMtA8aIizMTe
rubBdFfGSYmqAStUgAvPNvhRyf3YHbK09SeNwBWo30DuZhzb3mnnAeXfebNeynKOzObfeQFTuju9
X7riBObGzUt296tDj7kdGUXVm9S1zAB1oj14L9BEDAIGXYxSJB62lAJXeFlBTQRl/mwDc2jlh/bm
nmtMKK8tXc+E6hOSGfPVqGc2bDC3tfbite/2qBLND2q0Xy0QXmuetxSaKqOrnHyjE6lx6j4GsNpJ
78cB04hfoagy2TvZHIoHS1xC+v3d6lw2HbZbIRgZWVWXOcGFGSnxUjlRYOWhxdCFcCK5pv9AJRLJ
eDvmuhgl6FbPVgUS/PeT949Lfx/yCzKuCqVFq/A8iGRfbjP9vuLOygLNTVi1bSnIzpPDWxDR4CSD
Yjhv+WqelirYTrm96wbSqso6Mqt7MxdVnXv4RvOv9W92JVegwpZQJGDEfB+c87Nu3p/qt0hhdwPF
BWcmvtNav0zMbzF5aNLzsTOQTNdZTTT/N1CfcriWdlJgSEl97LJmSSab7V7QLSCLxuPls12877Ze
P/NTYU0yvqqpSNMASg/VmQoXVzXxj+2ZOtYu1eJSVlx5RKx8xsad5XOZs1DwI5RdqO/K6KpqMuwF
VQ7cXwu8AexFnXQt/xUYncZYVTuXjNXZuiVwBpQys8G4+CUHpVFV6jpVVIvf1fNVGF/M2sWbOQoS
XQ7qicumewm9Jxlv1BZlFNUA9qVqMyCUDB6M92lpfh7rF2G+68ixHvbgPwt+tfVC1GL3hgLPO+aL
036urH+9Qpe5qp6hZZDUjNp0sMwOQtN1hfvFS6IRZUn7g4UFWmt0nX0KJ/BfIvHqJ2zCIv7qo2vB
94PTbPrJxua/6oZoIp/qcCVj3QhbOzRrIgPESzf7uDovj/2LYl0ZHIXSm71yt0U/9dCfOu6EU1Fo
/MtbS/uOJT/xgLA5GDH31EoakGOG2zzzqK+5DpT2Vly9ry6lxA4SAQN4lDXpeW7dfLOonuaSzFda
OMtHY/Psz48F9Faij+/IJdtiqce2WXs3sTAgYWuLMCh+zRhsnhVrVFYszM1fmegOFBPuH7uL8pUS
FXkJnu4BHAVN1VbhUgozLuzq0HAerC4VhxrfMjBHrnMT4NNDhjfaGqUzj38p3G8iqPCl88z9A6W6
+y+RYmKfl5ljr4GT8HkI9idco3vzbzoPPntfF23Bh1D4aH3X3KnfMr7716QoufDdqQNiOInbDhdr
YpFh3ueR6YZ+KDTZk4xPeKRwyypzk12UvwES4J3z7bF23UOW7FuxcbnK643usjMTGy8xHczfb2K+
duVfDb34YIDRXbHf9ID3r0gBc2AjCVa6kYQ//UdTdBbPY7qct3iM+Ck4Pf4pijOQa79VMKD2sLUk
oYCEbM47gqkTqyZbfBP2fP8FUuC088HEwL+KJO7HHrZ3nS4sNl/c73u6n8aoj7Iz/fT4Z7yZNd4/
df99r2xwY3s214NBkiKZE/GB/X3/OS/3jmSe2ksIHkUd/5ryU5K595tZsmXFp9p4P++xON0bF9j5
3vXZnLOzrir/5mX2/pMkw88BR2/2Hd+ZzxtAO81lWKLy5mJyd3vhuqmgCkcpk+ItxWw2vbCLpNkw
D3T9Wu2fegtzZeoepHgYC9BfFi0TssIg5aqCk9VNnXlBnghni8mGWjTXDV1THYpcWVhYzoAW7K1k
i7YI5GyR+GCcnNALSdSm7aXT3DdVKi1XGFpW025A1z5Uevo3SAdotPUy/BSJdf7/02iFj5ELCxmr
kHPSrEj8ZvlkkiuGfbzY1a/VccJ5Wc7j2Gp8vkID5DKDj7E2zsg4WkPHClWqJqTifQGuiq76e23z
0AlSLdnUWzkpNNqWPLIzjnnldzZPzGxIpjqLZ2c8F9MYkvLX6Jcal6YyHLneQDCHcnEJRFcZ2eU+
OyNYPgsf7xNNHXoZDor3Ibe/DdvPztBEBJVeyIWIPWgweXSEHy2f5tg6lXDWd1aw0xRvcRUbf9fR
pnsYUem6XJyYfDYtfotvmW1EvrUJgbqvV++X0UbiE7+aV09z8VFka3IH2Ga0ZGL3DxlLHdVW5KDC
VdifnPwARgT6IJcqyhGkZhRUEollPHXBiQ9Ppnt5HBAUcU1u/NpNixfg7IL5zLyK6o5bmNI3WzEo
E3S0bG+2j9y3LznoipPV7bLhHt6e7Z//1xnY76yPX+2Lcbl7Axr/8uNDcw3xNSk3M2fhsq0rRWLm
VZJtDSYR0KgCvddsfWuWAx1W958kpWSs5U7Nh9FKOuNlo3gQ1jgZlSZJlt8HwsvnqskTs/a/FOx7
O7bPeTP+W4+TxjMrgotcu8D7CWFUTDyxUC1ljrj5U6bRpTcRoJCK3Bzmon3Yd0sHgWvO0g3A/NoH
aYUVNct8XnbyrnJ+mx6Kv7VuVppCe+WKRmGTubcKnydL3l8ax79xXn1fbPvLY+NQyUrKy0TPzCwI
lizxWXM1u+JrNe8Hj0HKw4w2w1NZTbPEZmyKyMqNUwuUVvx44yq53H/QqywPz5F53vYsS9iYx9a4
nPaKXIZe13Cpkotk0Az30dVvVitZ8+G9oPVTwz483rgqPsjlDOHyrMUAv/+XCo/JfUyg+dJ8a572
E3raYho3Xx9/SvUjZBOeXBYM65olXbOcm5VEua41QLWyZMR8Me29vatNsbqxMbong+m4UlUxW65o
2AQolKHNLDyXozEoJuU88I+Y+Y5xaVVflv6HsS3FcMLTOnEu41S2zqWYeEtveABwlmvrV4avuZaq
4qvcG1ZtpigxGpUku/2vVZUhWs5PtvXDxNS8oBpORgAqueXfhnnhXIqz6aJPqjo08cGx5MYxN3fa
dgU1VhLU3XWzDDB9Op+4YVx2W9f3q/DFcvdYtYoFKGxkYX67XgY6Pxl+d1md7jQNoyZxUOSUciOZ
XxN/staxBDX+GBostI2bs2ZRwV56+xN346DoNIFFkVKakkdYrMJeNqMrkzr/vntLhMfjCNNgT1P1
tOQ64g6F4ssj8eppmXP0AJTJ0pXP2eKuIUiXdPwvquhiyoF9GgVaHQd2LTi/9oVzWqiIMsO69H13
LZuPU7tECPznlXbnxy5C4UZNyUXYDl6OPUGypM6qCE/IoVsEZ7Slas5EtbzkJ2oQ/Yi8DYyEmDvI
raPBbjCmN1xLcBr28bDZmfH34x/y9sEQuQGtd0nveq2VJXysb70gV0p1VvL2jyBy+5m/uPPW7JBR
Xot4WkxAmH861qGhkA6RW9B6z7PQElpmSbAPkSmqiAKx+lgmb5s3kZvQJlpiPNhSZXhn/ZyDs6FG
1TAPQpAcHip3EnqX2KsgvLC1b4XTZUkWoHPdnaLJcjR7f9uaidx7ZtmdvYu7WFqa+uYLmTFo5AUD
KqIh05mbSmXs/929TYypa+c6S0gRhJlNQmf/9VjwqpUlO6aOYe6AWWfJsvpRZVUx7qAauaiWlgyW
C3CN7hPjiYGkCnOH8Eqvm4Cl0nPJWEVXlxkjhnF11+KMgbMXty8jcxXxIaHInWeWACWuwDzRxJny
yCHosvePld2JPAVPMNd2ijaDos883nMed22gUXGFDcnNZdnmT+VS+yLJPTMUHnqVP2z9J0dXrVQc
p9xRZjZ+ywuaw7c4wBuBq247uVT0mkcnxYnKbWO8GktrZZBLYNhXRKuocdbYq49AbcE8LPeMBTUM
Z+92kTQFD6u6DUd01BxTFsk267rPOmL0eVLw+t3QrM/DNmuWfjsjIXKzGKaE0rLIyj4pmhHz0M3Y
3KyIbVPsdWbUgHRhzYuPI9HppkqBJIOdsrIq+pUZV+ahFEm2k2F3dVjuDLPrOh1ASKVGkukGnGeW
8EWTtPYadiRAiak4HToJuYdsnkWdcXRVXjfSleEiln9WQUfNWSj2LT8xuoNr+j1mkia8GS6NaQJf
thxzlPL7olFgqnUz8CwB51fcdf5JaHmtVLu+H/WrsGfvHkbTT2WTDK44c6uMKNfB4t6u9RK5g4yU
dFxb716ErwqB7q4G/nd+xmizSsRiILV364bGmb+6Tin8j11jDJWOuUzhLGTebDDaB52X41f1znSx
DScsPLSw1q3mLqWwA3kKnN91RtURLA8sXmFc2rkKc3qej7Cgwhf597N6dSamCGbKOPIFFoyXznA9
jMIROhtQ7V22YQwvLmsUrRJrTbzlKoIf2RgN1DgWY3zJejs6+EvbYnlqVGHpXr32aXN+MedQJY/I
vWUgci63IIPkO28tw9krB0CcnGN5t9xOJjgGcPG758Hol4jz90hlj0lFbiEzsoLPVY2BgRnzrovl
v2ytGdr+Gq6LLrgrVF5uIQvwcEv7sWmTZm3TnRTh0BoxhuQcc0Ey9KBf0F1UNPgF69zFlBmpP/nH
IrsMNOCLX2fWfefVTJNynE8tXy7uOh+UvRR+he1Mc+PfhzU25SebfhgzEi9uhck7QvMFhQ/9A1/g
zAMaq9s2cXo3i9zMw7zuvtAsrjpXyV7z0Rg7undtMmVOVPQn151Cx/31OCCqFpestSpQHGkwGCWZ
1ny246HeCz+2R1p3t6YUyCUef0YhIBlZwDJ76oMtZ0kJpnvhY2rhuGrEoyixERlPsHKryhjjLAmG
4rLOKSuM0Df5ZVvasNn7E8tuYrjhdSkeuzI+9nvuF71XDno0go1ug2gTi/U33zPelfuPxysrDkTG
FhC7AoVLXbAEYZhFgSfysDVsM6K7DuWh+sL976/2PuFaO9Mce9/KjxP9IgjGG/Ofj3evOuf731+t
bY0BXy23bJN8XQeQ5pBrS41Px9aWzLhuaMXMoGox/g/vdT01vrijjjZLtW/rf/ct2BoYZY70wMLM
1faD72ui1Zuytv9Ane0FbnI+Hg5SMnXnzLYjqzNipy/Pj0WiWl5Sw9yf1roLijqt+uzkuXO0jsEt
QIPy4+XfzBSw+/vfX50mSNXGqSViSjGTVozvKgyfw1Q+s70+Xv5NoWN5WRFtjI+gWTmlWdfHJRue
PEyOfby0SjCSHnKf+9bqu1Pa7N5TY36f0DdBiOZRXLVvSRHztUbftIfFRx84NUi+72uNM1MtLekh
8fa1wGBziATTtrD3qKc62lOVSKQwQj1rtwQxqtQKJvqBeoV/zsd+iXKvOUI26eNApWDC+OZyPvd1
6lIWjtVwZrSKbeMIAy+Wl1O/DONj9r2d6tSY1zOx2qTAO8LAW422KwQkJ3/+ZmUj3WGroy2C6Vxs
lTGca8+o+NNimrWpsVnFEcuZYO3kPS/LrUzL1gQt4y7euU2vay9X/QbJYjNelxVB213agZgPTHob
/gvifO000UnhEeQkEDj0yhb+Vqf+yJ98ImJ3tb8G7hiin0cjnzdrpThlyXRBhu7PxVbPabcZtyD4
BgrOZHZyHhrmFC/bdgSjgc9IRjz6gbVB9efUxuuKXXl4Ttzjnupo41UHIRnyWokSb8T4Fba/X1qb
PQ8ETEH5oNFV1TlIxmw3ZeP1991vbRn5AUa4gWS/6N8N3dfHDvTNqzvEI5mybU9DN4htTsdNRE3V
n81u+sZZnro9yDX4kzXoIM2K85ZTwzKr28lCsp/25EvWnHqPnBh5ItvnYdWV3xUmJ2eIu7N068y6
OZ237m+DYfjHXqBA+VhSiqOQkaYu2qkwj2ae01xk5yVrn+ag/mhlmLFH3S/HPnH/9Ks4TDfq8m7e
5xTzTk/ryK6oJ/IQs7RSZ9w/Pf6GSkZ3RX71jQ6Y5c0R+Blm34Nlrr70Hj9yq7YteaYLXyc2lwuW
dvMpDlZ+23YdE5fCzGQsKbM70yc77IDRd+30Lx//KbjuUqdaWzJh4fij8Kt8Sqc1OwWVeNnwXi4c
ojFh1fKSCfvF0pQrpnSlYg3ide0v62SfetFrKlSq5SUDzrPSbB1vmlOnX55sBxhuhz7zzD62vEw0
sIi+58R05nQ3PfTgoBGhb97bh4aHINTLI1zq0lqAtoHF1jN65ALnZDcfjU4HOVPoujy1peaz0Y35
COdW+j+rbKiiaS2a6LEhKQQvkw34fT9hTNIwpwHBsO+seVdRkdiT7uapWv7+91d2Wq8mYPqbMaZW
1sdZu44h/p37hutSUNUH7kJ79YGytijPMeQkbVw3GkcrxO0aY7IP3bRwslLczYCPbthd9ozR+2Ty
i8t0AFLVsUoG689tM6HQgKQfvaEmOOU50xUZVEKRjNW0FzGCs35OgV/8u/T2aEFDRbgF00GlkazV
EU3FWwPW6i3iHQjb+4hZdnXa9a+KijAlMxCQwHQbz6BjagpjjCp7qqH0jv298IT75LbrkeY5WK5M
ReBZgbXMQw/HwIHuX63baFahN+q4zVU/455FvNJOf9qZ8AoT0bbJ0ThehGJ6bmkbtpWufq3QIlsK
tqzcOB4oYGAU9ABscKOitTSpgkKL5EYBtHESIDixeQZooihDo74t8+/Hbke1bclsK4M2aN5gYwoO
+2u9DOG66YZcqZaWTDbY7IGbDNtGGpLMzIlBhXZM7+VuAH/sGQgS4edBuv6DeNZlw3t6OBs6YgxF
cik3AfCi88RIvDldc6uJ6oXG/rKfNoCOI3eunmx2hJzyrvaSAXf5jOezGaUStOde3M7+7FW6Fw+F
ysuw/2Xi3WDb+ZxmS3ExwDVqg8jU8jAO1tO1lCkUU0b595VnN7SG0Vb1FrYzD13LCXtbc5dQ/QDJ
ZpfCQ1/ZutdpSb3b7PMPDSHv5pzFsy+OwHNtS0b0G/1W+CLAOefr8K4v2VM3aDavEs39768cTuDu
drOVWHnBBOFlqEJCq3OQ6cD2quUls7VEnk25icNlNRoe7w31XfFu8drzIa8gQ/mL3ZwaSmC6nee+
Lyj9YU7zQcFI0ZbSfRqzgaPUwNCHanq2cy5EUYW4p1Tx492rFEeKuqAJySx3hytGepZupIrcJX/P
guC0FJUG0anwbTLtAHF3zFzukK1h/tqXhZvxXDua8qbiaGXkPqf12vfEglFx9+Y5H2aXvduGI+z3
cDgydn/cWDP2DvIoDMtdT3wZ2Rko/iOjeO+rSyYruG0C9IXrf9G6T+bqf7O6+vuhQ5UnuQBB2btO
A5X0MZ7HzWnsmM53vBk/B26g0RvFocqjXDLPHaaysOfU8MG4y6Zz3jDNvUe19P3vr9yB1zHujZTM
KSfd3w7GP8SLyA6hPCB1KdD2vKFFv0EZq7EjMeFsOi3jfugJGqtLBtv6gqIiDn1cMZxPzGa0L+0n
vCyGnjgyKPuuNpLBVobBO9RQUaiorDPxStBFrgetSQqwM1lJ1zHoe7XQJCiKEG3wf/lH63UyTp8H
FHNBKhNZ33Lby+exednEh8cKr1AZGXbf2ZQ5i3v3wcSKm6zN8NyW/3689t0e/+jYtv+A1QOv0KBg
hrRjL/OLGGhksebjuJRP2+5fTFQ1H39G4cpkaD3GW68rGeEO5tU7tRsytBmNwft2LC+WYfV1UzW9
n0NCxOE/ypVeuqkAQbk4uHvJZu0OzS/O4qP+tABmunjb79HzG6CB+oM3TxlID+VBw99STSmmYYUk
X861OR+L4DKKvifr4LYcN8NuREf2xm9F5p6OnapkrYVFC2FMONVscn6tvPxi+2XsaxtwVXovWWxm
+E7lU5iUXczngk3vdy0p4ttL/4GPz8vWn31jQXW9rCLmL4l5rNHL/gMfv7rcszw8paaTAxUvzNh2
No28VbuWgmpQBGws72VclwmQkjmXNtCh+lVL3zOoV2FpsY29zfxgTIPAGOIho+u5d8Sh984/gPGM
FhhH4JEx5c2U0spPfGc+ZJp/AuOJlXdlC2m363qm1Im5B84JtJ4+1nCVWKSAysQ68jbAC/NmcyDi
jRFPPJb777HFpXiKaW5OZ9own5HDmbDhSvLm0HWGUMky5wpMnIAsoRy0gpm79f8CSdHnY7uWrHKA
hxJOiyygc3cWg04pi0Tl//N48bfjBJFR8az0JhRsBW4zmwlGcfs0jGNEXH7IF/6JjLeMNVsBYE8t
03LDut7yGHenY06cyOB4TEHJ8LyMCgoj3bd2mn5u2UHzlIHxM69pY81IXvpGTGHnuiR2uDaxU2i5
DIwvthklgtmBy2pdK8pKZwkNMKQeCs5/4OLF1G+b20MXCf05OdmNel+tUmiQf3f/9Gf+QuRJKkMJ
eO604Had3TG6U4BaYd4135v1tye45hsq8Uh2ClbJemgrfMMo64vn0bNHNOquWlkyUyCY0WCcwZZ2
z//mBL0TsWI95l0CyU5HWk172SNYFCyrT3ZJyBPKhzouCcXOZRw8a3q+8AarLxv9mWESISiRDiXq
REbBez317M7H5SsYFlAFbKwFuNiJMD35mBeQsfB1PRqmN2HvgmefPYd9JFD4x/5LJZa7mr4Ko55b
LMbsbWOaUTx8uBvhYdPouhNVi9+d5qvFab7S0V9tVDNq4zfP6+ps1YPuWUhhSDJiHK2uNXoRkQDg
fag5deb4mTFQWTq2eDo2Wde3iQyqt22+7nPXTqlFvxqo04K865jcJRPNK4wsHW1kF7zk8UKnsxmM
L4+XVoQkeZrKwlng+gJ7ZvsHhIrc+LnrGMxUByqZaO4wTMQ1rDHd7Scbnb/ufjAtkpFOne0PS207
OM0NzxzWSv72bO821TrcoGLnMtSJbWixmXykLm5ugSLeHlCfol8eC1y1tpTlUlbu/i4QRpeKonZk
dOArsn0df+LbF14ig9xtsLR2boWddxVuWcJADXn7qweYtRfsnLedJmYotEbGOe15lvktnhHTzpgv
Of89eewyrjpjVf2Iu+heeYI+c4ptZyN0UlRWKOoh7Hvn3bb1X+mQn4p1io8dhZT+5rvZ5XsHp9Bt
onpCLrakhSU0pNQqEUk2y7yZC4phRWkXoEzFnbgm9bXafE0YUamRFFvtocAEeA81gdLt99DBG0Lo
MFfjFFSLS5bLau5S3PH6lOV9CObZ1FqzQ4hfIsOZ1mZB/Wtc+rTo6RmFjSTDMBAwFx+7MMlQphW0
qtRbaJMuCwgB7PbW0yDsu+BySGNkMBMGdpQO8OFN6nZu3QEX59Ml3gvRbRrxKOKUDG+3UBUYoext
KhYrOE2iaC4B6bbnZTRtIJoC5/z4h/xHGvVGZikT5zGbMD+fzAF1E6ssnzA7xW5uA2lmzMepnL3n
a+i2Zm86oTs4ZLuNzGTrsxWAu8mK21Z0Yg3nvJ2yd77RzP1fmCc2ukhOs7H6y8UkSJDkOS3GPIRb
Ke4cy6SaJwzVZhjBgdSb7FvvBqAaHtf1ZoF0G2S1tPMD74dTLoX41Fd4+LlRtKY4dlguwEEfuznK
PG4msQaPjshgBOsxnbKYwEVoHiwEyK+1LV/r1stXXKdN9F5NTp6jrU7HdqywSfmpduk3vnUgrk7t
DLGOBE37l5uNOkZ41eqSxfueNdDCBpiLBDyxKWmjeQQ79mNlU7hC+YV2XPBCi7GKE14fhRl2XemC
j615sivn2KnKCLppKsGL2zdD2ox8KzEajHT9NfAtLd3Im+IhtpzZ5Y3td21JAA5fLHTNNCAuI2Wp
CxWq1aVQAeL2Ztltv0rnPfDSDkPbR4zlC+jPA+LH5qVQQcuuMSd7LNO2/puWz609h3gw1Jztmw4L
i0uKY02cL0SYVdp3fpxnn1Dw+b3VgAtnk8bnKr4gJ3sF86bO6OcqpW1xApVbR267ZYZ1+fWxeBTS
l5O9siHMLVGdTofp5zTuRVialg5vrlr7nuG8ymScpq4MD5NxU+71sXC/gBdBE+hUK9+l9WrlfGlG
X3C0K3RGFqEJPLELVxMbVEvfzfjV0jVu7YXN2jK1m2WIzepqT50VHxP2/Zuv1p4XvFPVYN9Pq30K
dzqjHKPrvVdtW8rmTB8XuXEZyrTYhi50Z1HcyzyauKxaXDLRqtl8s8yghCUKgtQok7JbDopEMk97
3oH/aCbodw9SCGKFHdBJx6QtGaeY+7bKS6hfO5YnDxxW6Dk+pn9yHodR2MuwgC4jRVU6MjoU63dd
Wq4weDmHC1ajNLwdqp375aWz3ht7mOO5bqs1mblqfckojcJd+rG6r09SO499TsPOwCCXQ2BIYss5
3DJmrMU4aesKZMz30RDva4G5V5QfVPQ/Ujfh1QTDL2FDc/Fj4yQL+bj9fqwxb4Zq7F2yTxIURKAn
ukh9dmkyDNK64msabVStLRkoxl35FhdbhQd2+xoEJcCJe33LDd8++AHJSOk8ErMPoJMTpScB9sHB
Yy/1oAPLKXyAPPSOeMQ0NzcTwLDlScNfinLWaKRqZclOAzdvgdlEekFAJxtveZ32tpNr4qdicRmK
HhgZJgmbEPsm7D5sy6E5VRnVwblVqwf/69AdkwFbhqQLV8WvqwBd35GUjtgyBp1WgTF5fK1SsF6g
K3QGPl/XV6nQwz8Q6ED5Eu7fE4qpPJl+9lztTYwpbwd3fv/sqxAnBtwMt6BDHOpAfhdORmX9xftc
d3NTCfz+91fL58bo0PW//rgcZKfbmtT0WIyToefFDmD7YODtYijLCO19J4vp6A1Vm5Ytc9x5P/Yr
TAcczMPUvzMo0diO6jSl8GnZc901DawSPD92OO3VGS73GVjHz489oiJaOJJtNoLnqIKwAmCp/b2V
W1+KehBRGXRAOupu/YrfIIPPd49NmY9CTroZL673gZIP/aZ5nFZsX8abM7at28RXcs02TMc2v+bb
dBOmdWGTDnKuOFtbCqeEW4ztFHnX6O/nwQieA6s6Zkoy1tx02t3fCjGk1HAiUW+4YNjH8hcZaz4V
w76XNtQmL9+BNRXMDodQmcSWKel5t1aLwblIR/KF22jc7sImi438dEgf/6hgZGVpB4NfpLODQZrD
yEoUGWagAtDjchnd6cgsKx8/QzLZ2bJX6mGkcYoxqe9ah370/fHMjfXg0Upm6zsBpghlCHnrOubp
SombGK7/8bGMVCop2SyqVtZqOkGBJgsnJEUdFfzfxysrLFUuZYCeH7LCzT8Vox+BmQ8DvoZ41dLA
qpaXounU7aiBsUmkU+79FbS/Msf4Ou4fHu9dIRWZP76oGd1bE1JpSX02K/McuDpmadW+797nVVCa
Nj8bgg6n6eYnaP9pClLq6AiZVIvf//5qccMyJwxhhQceCho5pRWtQ37uxjV+LBaFh5Qp40tRDX7n
c+vauWYC3PCpLcvnDT3bItONFVRJXsp8XXIvRbV7lSJ0f0HFhNwMS2xHXgIIwP3/K57N3tDwc/fw
cJVm3HIMb8gMcFE8lo5q65Kd9i7NaOD2AsBPhgbebJg2UJ4PEzreNIBn1RckY6XG3Ah/mMi1stfu
mmXVFjPT1V06FKcro8wtgFSyoZ7JtZ7t9xNySLsRP+YA7D06UO89zv1RSSe2jDQvJjzAuEXZo+Xq
i1tFzvKpXp4686UwDkFM8AUpwmbe3nrmlA3pMvnR6JMTepfSuWs0R6wSkWS8Trsuo3AHcrW34Hs+
/Fj3JqJT8w9YgzQmpjhiGXCO6YJt5fcIiXQBlxpprCHKF4uFh1T0P+71V/6B7tsOZxPgtQqlsNLL
467WFd1VopEM15vzbpr7QqQ1/UxQMx3aD9Zw6cajJyvbLmKfP+4LRG/zLyb6qDPi/eN4umZDldwl
483WafSXGX6HbuWOZtX/w9m3NMepc13/IqpA3KfQd7ttJ3FykkyonCQHBJIQ4s6vf1envoEfxWq+
YuKBB2qxtW/a2nstZ0qnfK1v2+CW/+BavxG7K/y2lLSq0PZYpshfE/s2ENj3h02nqnecY16JLIwA
u0dEGaguh73L8xV1NOxc7zjvYhtA5XOHDE14H4sl2yP3/pA1a/Ufg9R1LPcxrOYwArTLhdXd18Wv
H3hpr2StBl+jN5ovSyW6kVuY9gHWeWNZn9Hg/hIOALOLKNurzN0oIS3khkMHpm8wNgOeY9qRxnsu
Fp4Uyxppu8GsdPT2ds4BsuNEN3Yj7wGc3M8REFJ5q55iNn++rz6mM9YsN+smMpahck6zXR99K/6w
sCIVmb2Svpq+QDNc+9afgDofHg0W9iAx7sYX+iHEoylD+Nr2BZrxKmDDe61snFNVjP9VForDS/hU
ZGsv5SYt1cKuTUUj/QCuZ3Ly37MlfuQgUb2/8/eXJjo8exVkBY/BJ3OJnB5PwqjdZPVK44lpaS1B
DmRVDg5Fia+bxT9lP/JEzO2/97d9W+PvQE50cPausmaZt5m69IrupF3nQIxZjngQ3yvX3jWxewpr
e23W2fQhN8V64z1H2ZRyYAG/2JGM9ktYql2RlyvgPabFNfP1I1qCtGNAvMUQykNfIbnqHf5yX0ym
xW//f7NzkYUzbyzkO5OIkmr0Dm281jH2vlWRWDNap818VEAtdRlvdeH/MqcFesPOq9eu5qata1Yr
JnSj1ei+ujSsGZK8Gtoz60GxsE0wmsFWgQLdlIDTnMPxQ7BE6RhZG5fWjDXP7Zh6HujgArZc+NR8
WyZvm67oPelVh2HvuXBhUfHPyWUfXLXGSPO+CyY6UHtMeBjZccAuSp6Z/AfNuc4a2bnhIPVe9CLy
izhvCZZevgCX7Np27adNh6i3ohNQzNAsCwE/Vn7zR/fqe87r/ZVN4tCMsgxEWYJehl2C6lNWPpXO
h0CtbNpgNzo2OwvmkTKOMwwBMoMR4NoH9gOKZsWKQzdtXbPLyO7n0XY8Bti0EXOX9s9ZBvvQkZtu
gEDA+F+PUpQE0ah0qwuaw74uSJ1SigHb4zaxa1Yp5iAsfLzwo8bU7cpeqST34nQeRJds+wHNNv14
6nq/batLZmO6IARJdVSkPsiANy2vt6I3io+DT1D9ILZLTlOxDA+95fGd5/O1ZMZgTXpLejk08Qic
rpv8nye5PIyr3cWmlbWbK5qhSdM3yAR8t0goCrg96NPuy8W09M0W3oQhzC6JYlxidCmM9AW9PtVp
zoRceQp5n5zH+Qt7kyxe5cddBCxFK34ofJRUxL8O5kUzwO0XYw8ACLBYOoDralcG7Q0mpjeos6Dx
fEDmwjuMYTJSa0wlH05ht7EVhegtTCQGdO7MoKauGj5OA9irpqpee98x7V6zYEy/h6HAc/2lo3/w
l6k8V/2v+wdtWlszYDJWEfHDgl+C1k1ItJxtp39c2mLj8pr58qZxUTon6sIdYCgAkeqjT7edqd65
5GLTADWwkW5Mzb6K3Q/5DAuOo6+bBKM3Li3D4llBN1aXYchZ6rVuf+jGMbv4Yl5WnKchsOhgnB2G
jeNh/BMNHyXZL7cpwVtLQL/iO9+/z2Jw9H+NOHI9gYp6zi99cJCjc+DDJypS1tcgHA9298VkcBR/
9ar7NI8Kv8F1vPrsW+pQEnLYtvLtF9+4IEDU2QSZGcIuGhkSIGq5e9RDNs0gOX8hcJYRVQvYFBG4
PIB0Z/WumdZK3iaRaOYqKShRaY3H9YK8cB8chMNa1cZwh9K53avZAdlPgU0T9XEhuznaO+0Tja+j
ui78x32xGxyCjr1pASyuVw4KT0s7HaPJs8FjphJWR2tIEAbx6L1NJfXjsQuQ7oQyjE9oh3P4LmQW
24Rj4fzN8F5kC88jvPL4dPjpWPUXi4/bKopwjP+rk4471a304S2rLngNXHqM+5/ZjKbu+7L/U7J9
55KsNzdNgIQa/Nwhp8Fm9LuK+3gHAmm2H2dqJ22M+aQJ05Ypa8n32eZO2mSA4yes+DWPIJgSaBlP
6ib6vgB7cX9/S6bTuqnJGysElUldRyGsUE2/rJrxJA6zNeQFg//T26FKK3JdziDNpTkrksb8Vr1+
WOaNlRIdn1OB9k+CaA5dnIX8WC6Y1ofarcGTmwSjWfkMskwyu1JdOplwbNmbl5XcyyQWLSR3y1D7
pEFxDah5XXL7CbcOv7OYHZlfrARP029ocZlgmoXLAKKPl0Oj2G5a9jL/tWQ/72uNYXm9K2oWhe0M
EjboOF/At9gVY+LIFxWv4Q8ZnJSO0GkP/ry4bqsuQX1kUZ72JfClihUrNJys3hw1c1fGLfGqC8mG
D3KYHzBntHadMQnm9v835lS3ONswhErG1D9XI3r1gaJ5yLnay9Ff6xo3SUez2blYegXImuqirIyf
qtzBdCAf6NXqAAx8/4BNMrr9/8135NSVSKqbCoB/DbxrXonATVw2yq0/4P7vD9BKsKpCHLq0SPIS
EcTTPprUf/d3bxKQbrv9OFchEKwuY/VQE7Jvwbm2jCtZnUk0mvmyOqbDWE54T6RTokR98oI1UC/T
xUlvlyq7sIdtWfbJH5o0z6t0oFGVdKBo8nl4zQIkBAtNLS4uAY/394Vl+B69fcoCjamDJ14kBF2z
QwH3uQr4ytuo4Rz09inS9UGINiQ0B2RE7dCqCv4vsVRJTEWxu797g8Hp/VMimpk9YxD5UpEj639J
57UvkjbbxNvnEL2HCiBohGCMFcLp/aRsxhQP1ismZhLO7f9vTIxYRX8rT7QXb6z2U65O9lTsKoed
7gvGdKy3/79ZXqFsPdK2aB944Ifx53buWv4QtAT92tt+QLNgh1plwbmAaEiEqC7UCLbarKn+3ba8
ZsOMTaGnrJKcvAnzVGVtDbtRVGu46ibpaEY8LWHejxLnCtpdoLhV5RPpp20OQkfrBCBRMxOB+DIB
/iwswi/CQpf5JqnoHVSDtJ2FxyEeX+vxt42K+SmvwmJbMVsH6mxDi9VUxfbJqtWXYZgyFGqarTvX
UuvR6iwUUGx2GaQE6HaTknitS8VwmDo+5wDEEGv0IPAgH4+lx8+etQmv14Gt/68VjeiyyycXpXJR
23s7K1/rgX3edpSagYYdXn4IZc6pJGDTVLVsDgMwkzcqimadU2Mt6ErBxvMZk6INT4eRbfPqestU
4VRicmvqAsrGRrPRcACGy3Nb8ZXgbTpNzTRZGFsA3cJpzoX3o6rGX+Crlrv7Mjf4XB2Qk1DVzjFF
GW/uvV1U90nmWQff2+gS9XapKmZ1g+suOYFk1/9YiaH4JPulX3m9NYQ6vVUqY9TtaoFnLNk5SdwO
+yxsvtj5wzCN3zaJR2+VqmvUBdDy7JyAAX+t1OO41P/NrVjZv6G6oWNzkokMVhzg3lOhIHnoIpBg
K9lg/snx5C5olyKN2fi1GcEAeP9zDJqkN07RcSEz5x0+x8n/FX3pYHI6W7Hem9t65yavt035DvdY
viDv8GSVNMOOOL9s+hm04fmaNzYdt2bBzdRx2XsgOXMUP0VTeBB1dKnJxzmkh23y0UIsWu88Z8g9
55S1TvsNZb6xSRSbog/3lzcYm47X6fdt4EZ/tKlvdioCm9IEZGanXFneJB/tihtWIZB6bm4oyNkT
ME2Swbc/uXhZIHLt5c6gQHoX1RwEUdDWKOAKMdT7AcOuzwsgg1fEb5CP3kjlTGBiZTli+VwGiczH
31nf7Z26XXmFMS2vBdx2mqWIO1R2uh4obLX42JV9WgXtSg+PSTa3Y3mTX5LIDa3MFbc5oDgZ8uhQ
VGsdZqalb1/0ZukGdAiV4gNSBTQujzsVWDQ7WjKbf2xSTL2BSg1zKKelaS8LOLhQAPhJSu9Q195K
7eW97Qcx5gj+d/u4UBHgPHNxpaF9mDKROPka89x7On9bWpPMaDeZB1wwcY04hiIzpZ6A4/tDBe3R
zVfeRUy7v/3/jfCjHtyKZSnEdUKUYe6QiC2s9rfNaw7NdjKWqwErC+n841cA6BjWUu73dP22tObJ
bMu36syh4krcGMwHTKQTEHbtcQ1iz7S+lpOMXBU5mjPF1Wndi5fZLxEhv+NYpvcV0nSsmisbIz+r
46wUV9cW56GME8eZPg9Z++zTlTkvw6nql/yp4EAdqRdx7fLwIXBBnJeLlc2blr6F+zcK03d0qFsC
2Rd9sbftDrOja2VAg1z0yz2wRXKXekRcVfcVIylpNH3y5jyp1ppwTVvXLDUsxDJ4dsCv3PVU8RBW
dmHvB0zarZUaTR+g2WsoMUtTNkpc0cOX3tjUhMx2ofd1XPsB0xfc/v9G+CRs3YJIDHdbQiZh4JyK
MN7dV0rT0pq59lHctR261a7SWk48mD/UKCJvW1oz18wNZneMKoglGtt9wDIrHbNum/vVoV6sWjgg
5oVIQiDmCAcUK9l/97f9Xs4HL6Nf7CMbrUHLnLGrF5ZpUb0u/JdvXydMSwcrOY3hF/TrfTxZFEVW
R1zB7RqnE7BqH4YZbZrFMAngko/ZsS3JGnSCwanp1/3Ycodpsn1+rcSLypKS/qPWHroMuqMPSwUW
aJ5snmFpxV5DSeOk9ueP90/BYFP6bV9WzjAPbiyuYzYibXr07C9qeV7WBlJMW9dM1hkC3yswR3N1
vOZnqcTXTNgb6ivQH31WCjC7AuVcCLzMwXPjZW3770xk9+W+XEzHqdnrlJXZ0EcZYmCDZ8IWSPC+
4HnSUWubo9fv/T6IQwqWwVt2UWOdYlzYwNc40mTb9rUQuyCbJEuLCEVdLymcJ16+LPXG1EO/9w92
5nTR5IorG47j+JCv4acbZK5f+CcHjFEuLfgV6ccxrEXakv6orC0XWCiMfuNXGSurCczU10rm7q4A
0P+V9GpZcfCmzWsXBM/tFyqyGsnkJBLvN7HzJFyb4jAYqX7XL8YpCGQAgU/ub+r7SeF/Hef/5rW7
scFI9Zt9yEsgeIyggAB5ZUIAJiNGtXKvMUnl9pNvImomvSkE3L64loQmIU3atk0t+nJfyU371my0
HCJ04FOIhXB68idci601AnND6NAJOLKFhrwJKb+KxUkj4AOF/tHvPvcyT0NnxYGZZKPZaKuA6J1N
FjL43E7nXHwb4QjGTm5LUvWZqHapxphGESI3lWw/NUuAqXjWrMjesHn9Mj/KTgGY0eVXbzk33QDH
mEZrXXaGc9Wv8sSZF9YzX1wBUIp5KxHFid2Qn/eVxrRxzU7BvjPbN8K+a0sOHcjef9PwddvKN+t9
o+tDE+CpIgjhcyf20fVZCsCAi5Tebtvytw96s3yZAXa7HnBbrapTW5wm6yXbAtYOz6hf4X2Gi5hf
efBdAAk7EI/vaW1lx2371qy0CpoydkvsGywHxxrvQ9yfX1q+Vvf5UyPUa4e3zWvpL+9xAZMx0t/p
eVZJ+eKlTQogxxfrC3+0jtGDfYpWcmGT6mgG67i2GkUDf1NK8Z/NosPMu+8FWeNpNam9dm9VGUA8
Rh8fgsMAHGmUVmSTsbp/DUHhIpzPHCs39rdg+IGqcdJ0Ky+jfxiP/pa/G2s31irvGtQJofZWkYRJ
duyPxW5IgiIZD9ax3OeHNfm8L35Xn4kaHLviFpX4CnQ49t43kY37bFqp770vfDfWjHemXjPYPbyl
E3238uUgMBh/X/9NK2t2SznJF7vDtZsXQMhFySZpIn+tlBLD+N8T/u1H3zqFWYFcc0TWocCQDqof
QM+o8qXrpj3c3M6PQBYzlv+Mkv64/zHvZyKuPhUV9GOLbnSGMxC/gt8BxzV5Sbm34ipMotJMOe/9
IesoXMXi/xT+V7mWPxl1VLNclwLwYJ6wcPfTO6qzOPBj9Jifncuyr3fs6O/uS8e0f82C5ynqo6XC
ZQogoInbg0JKrT33/Knzv3PS+myUJ6jo7JsbJTLNjuIwnZanCoDjB76jhy3gEEHs6mNSQV14SpSS
X4uZ/8sZCDBIOa3xJxqkow9KjUMWxxkNoKvUDg+Z1b5a3rgGRWNaXLPfqREqjACvcgU1OsgNl6sK
15piDH5H5+wAAzIl1tiJq2dfGzT2uk2y9B/ua4zBnvRpqSkPwXPV4k6iWkxbnK3ASkRxLq21e+DN
Cb+nNVrwbRDQ3Zm3kDnPf6It9ini04W59GH08mdVvNarRH6mL9FstwsyD+D08AxVQfAoWfExKRmp
MSUxLY9NtMadazoMzZIlyDZmPOMhSCqFEaovbvvIom1hUufxqD0xg/cN5sspSXrQ1vC5SYc22nQn
d/XpKReVP+oH2Lp0dzkY09oGTJZrrZIG/dfnpniNB1l0eSJ+3R4aovLR7d2VCG9aWsuY+UjLWFkI
jYOYv6ISAj4/vu3W7Iaa2Tp51IEVACXd0Ze4QPw7d8U+WA73jcugK6EWeQcy19ZsIa31yvHgAZsO
8JHVPK8cp0Hh9Skpx40tGUSQeOC0H0Bze15YlSqBufuCrQ3cmUSvme8YtYNlY/TrGsqO74rI8lO3
GVbO1SQezWJjSfnku/DHWX6ayVNvpVX/5b7kTfvWrLTNaDj1GXLCxc2RSkUHv1nD0zLtWouxUJb/
9x6YTz7dOQFqciooDuFENzTkIAbqk1I8iAVrGjysDf2Rhvug3dvb7lmuPiXFy0yisS+vr048la+R
u3QPyp/lyvXEIHR9QCp3s5KqGdfmbkGPKM13YWBv03V9Nsof/GHM8Ph69abvrEuH8HVAdbtxfmxS
F30sypv4EnQUUSogk8BsUTTvmbTWgEoMGhPc5PUmR85ctxJOZKFcWalfTdsc48r+/yAiMi2v2ShF
N0PplrhcjV30CfdDlkT9aB9ct7dWDNV0sJqhUqsYXOojyUfO9JgVFJcfa6VIZNq8ZqhsYC2o9hr7
oRP9vGskmrDHjFqPo9Wo/f3DNfhJfUQqFrVa6onWV0bLNMx2vlBJSF7LNencwtA7KY4+IRU3gSR1
gMyvK6Kk7q15vyzeP6yLHmSlgl19a0y7/yWGc9DBoOsI7eRDC49fLHQ52WVFl9ReCN8yiwXPo89L
lcMspc2gSYHjoU292oNRe2XrhnPWR6U6r824YshhqVWRDx0N5DMQ2oaExLipbJPO7affmFnlxEHU
oYx5JT6ju4xYwVkybw3b13T/+Wv8qfGscehZ/SsUdeKz8mCDhieK08b7bcsTmX7O7JHEFp7Gtkx1
345DM+ywYHWQV1V9lVE57XzVlElPt/Bz3BbXbDpauripFc46Ai/yJN0npIa/tx2EZtOTCMsMdK4I
YIvKqiR3Of06We1ae4Wh5KC//rgyo04YDuRYlrWfdmhR4PFDpMp/+o79QrXjnz7/nsXBSknAoLj6
m1C8WNM8tZIc0WhaJrM1JbGs/+1Kld4XluFr9EehWU0yxrg4OXpzdiBz9VTeWLyHOvrSYKqi9ebn
gtMDC6Zf93/P5EO09MUJpxjsM2V9rd0ooaXYTWvougZJ6VNkokWdfAhvFzAbI2R4hJJZ/OTNa4M6
puVvN8w35t2q8TaZXmDjdY7XhOtEneOWESwYgz5DlnMRclogc2nKEyBqvfBH2K8EOIO89fYxUgEr
KaDYNiY16jHZAjJw2/FNSm+koawZ3iHHMYJP6Cra4mJ73UPlrHWmmYR9+5o3y5cj73K7xa4nAJB4
8yXL+11fb0sn9M6xVrJeVnilvMYFICJxzWXLtjxObxwLMH9u1QiS1zYvUlt+pvla/DIdo+bTsjF3
RBshc26tF1p8DteKs4bkRB8Ri4q8Y02Od/K+qZJwOMx4pozyo+1tUz+9U+zWvOjFt/aZPp53oiyO
Xr9GqGHQEX0cTLVZb40EIhE5TzsCrpiOHrxq3BbO9W4x7nlgBxSIImLBU1Bb12Axqsq18zRt/nYe
bxTcJkXhNQHkPrTFnPr5kExF/woQlV+b3KwOqV0uoyrmYcD6DVo3Iul/s9RKlcigijqmNnfBoEEd
bL0oi2/UFq/ztJYAGlJZHU/bUUOBCbybtmSIoaG/K4p5N0/etZDdznWt/TbhaLnHEtrVkFu4EFlk
YLtMzmw/cxKuKI7paDVTLaICSDgVH55VPrAJr/4YrODfJ8vNxEsesFm93v8K0+9okXSypNuMc02O
TaU+cZklTpjd3rXGFTdpcA169xjDji1XRM5xZsXHIuZJ5tcXcDJdkEutJDemn9Bianh7irWakhxV
PyH5qF+5Hx6BXZPavnu4LyWDtuq9Y9PsLj5rQufI7eFrX4Y8AbDaypuZ4QT03jEecVXbNqoCIdBW
ueQHK5RJmYltaqpPi9GK12iFxfJ1zk51VHx2o2rlTc4k+Ju03rifkrN5EQvupD34vHYgD36ROXup
w+yTLLZ17blEuz70aJDA2PRYX62YHHsphxT4vflG2Wgm3EsrABKaQiWJR6BFXLpdH3hr91zTuWoW
XIPnu64YFm/zCZyJH0v5km+ZkkHipA9FhaHnTuAkIse8B0JN0xwAZbySyhtUXe+SEugCGsN2Jkcr
+EHDYddna0ZkEIjeIOX4PaEtncjR6dB81QSJPy2ADgm2eUx9+onNrR9UtecCCDxOQQVxyusS1HIb
M/c/j6JvlL0GolqhSt99iDnZ5159sBTdS7FWozYELb1VShZ9HRGQNjyUdflE3SXJUf5WXfk7yHjS
1M5KWdb0M5pSoqZJJjoqchzwnLVXXLyUCoy8kV38F/rsYQKj2CaPqfdNkdgOphjoWMcprpakCLPf
smFf769tUCS9a8oVdUZR0yLHxe2PM6gaCOG72V8rwZiW1+LJImhnuTYUaXb7s08K0GZRDHSVK7HE
tPztaN4oUhjXw0gVFKm0qsTDmG0Q/xv03or5Gg5Yx5PO0cjTlKPATTwYd0w0SSOj50B5e4DH7Es+
b8vI7dvHvfkITB+705J35AhwiOEcq6l8YKhj3D9fQ1zRG6naoZhokSEnEd6Ie5tM+8hBudb/XQlU
Fbb9hhZXZpfGThXCg/rcf4y76oLupz0Nm0sNArn7P2E6Ci26zJk3DlONnwBhzIu9fOiZOrtjvsuy
bi/reeVXDP7a1iy6qhlK/pNdXjGFi36GoLKPLsP96/43/LHXd+rCtpYfyprWfGTZ+DD4xZeY+0BN
pkd7AABRlDnLS0/5EyfduLfAXJ7YmBhc+eH3deAvxGlvKAR4ZHh5deNnh32IpifMxc3O5/uf9b4N
Er3bSljA3+ymurzapPvIhX+QTvBoc7WS9L5/Jn/hTkeu3dGGYfmo6ZLOo6m91lFr2vhNXG/sLvfy
tuYsR67bNeduUsdIzSkIllcsz7RxzaxB+zyz3odnDYBdkCB/7vcTtdbeek2r3/7/ZvOyCBoEhaq8
NgNJeTYdBr/d3T9Q09KaOduLheHzmZXXluWHHk41t/+5v/J7VhwC6k6zr3zkfrCEXJ6tPIzSJqwO
cZ8BvaBVadg3p6jdkr/cfkiztA4ENT4dhTwvtN9lwMcSfZ8Wzho91p80S7dkrK9XNil1RoS1pT9H
BKzd8stcHYuQnx1a7MYy/ygy+eIvKvWAC9VP7OQD1xgv0IfAoamMiv19ab6nv7dNaLG1GtgMFqq4
OS9jizaCcErnCHyxub8W/0w/cDvGNzpGHc7cGdfBcy7dA82aXV/Qi+Rradp7enbbv2Z/Km9VCezk
/tw2eUKldyn6YOXh2bTz2//f7HxSleMrt1BnW2Iuj7WAwXX3EVtrSjMtrxnfrfq/hBkkzwXFuzZL
2RyfeL8GxG5aXjNAq/clAbmKOlvenDBRPgDSbDcW8rhNb7RYajO1lI7IEUB7axdKeSxYcexXKRjf
bW28natm5ZlfzkPIca5idp5I/Ei6MnXDD7H3kGfPtk/TAl0vbfUU2pfAulj9GumuSWya0fN58KKM
4FRK1u+CuNhza9jnYq0x6N33PnyXXjldFFoRHd/PzrWQB6eMLwzQ/pk/g679GMsuyfkjGdoECcQR
Nb4NUeT2o5qRl21ck8r1snMzsISOQYoulpWlDfLS66ll54ZkCIQ6T8w/yyV/RCfIgTtqm5rp0Fpu
Y8ncIlhegkC0w0Aczdmus7bUYm6CuX3VGxO3ZaTcdkQaGMhhSqp49j8M5eRsKCTdVtcs3EVndFbm
DRxINFwUWJMo9Y/EW5ONwfXpZdU5X4rGQY35zJSftPnvrt5Sg79tXDPueojsyFKQ+lJMJ+6JZGT1
uc/WHidNOqPbNvhxB6eFY63i7jmMp13W5Z9ivgbI8eeK/k5g1Udw3bzJBMg+1Vl5w0f0dqeAOTrS
kX3kuTi1XvHFj77SG2EkyNG7qn+VxN+mrnpxtWJZ6amYq3OGYOeAZHwshkMwbILH8hx9GNdq8tjp
KyiUG84iAX6utXPbZhPfPVbXIjUHLTUZ6mIArnizt9l0KsM1NiKDquolVacleF4FMcC5moIdp/Fn
4J+tROmbD3vnsPVyarD0zlK1U38m9ZPFnktlpSiZJTkViet98ux2pVDz3v0HNqHP5Vp+t3hESXUO
FXBG3PhI4v7gdzBqr/hwP6aapKSF7NlbvDwEyfs5lh+K8lWyjVqpmbNvo+GD+Vg3BBfX8LuKz7Le
5uKIZsqLV/p2g1epsx+rV9ZNj+3on6yJH7ZJRIvGbGjbJnShNxRkFWB5Tmx0Wt1f2uCE9A4Mknc2
sXjUn2s3zvo0AvScTAN3yZtDGbrdvN/2M1ronSJU2dBqr87jnH1smXsMyui8bBr+hVbqdWfwA5Vi
Kevu7Ez8dxbGZZKHy+v9rRvUUS88YzKvBXJSYZ35GBVRl5YLxQtDGgP5Jdv2E3pxrB7CIQ+6Ahov
yN7qx9NUrnVWGXavF8Rqq7aaAq1bZydeUg9lYZSJV0oh7zXXQOh6OaypObhagrA7D8Vn6tXJACyT
sv/d9QCJBBJrkX+S7VqXp+kzNJ9gV9McozeyO8+ubyWNn9dPAx3WaElMafZfU4Z+p2C/dnbKKssH
/x/wkwkvPmaNSgereSizEVPfI6CDAZlV4NkEZGlkl+PRhwbRx/tqZjLE2//f5GDV1DRZX4runNtk
58B990t58OI1OzfEB/0VonPnLqIuLKQoeJOEGIyPUBcFadKexN5+sPNdkHsbjV07LLS++XVuy+6M
2RrQ53YH9GFd4rJa8YYmSWl+3Mkmf7DmvDtbUS72cVM9uzH4XCmavVY026Btf24tb85iUB2eVRze
nZuii9LF77oUYIUrg+GmxTVnPtb9GFpOjJNAl11HnCOb1xq5DYesP0DkLHT6cYCxV/VPxupkEnEi
MGdnYZoV8CWJv4ZpbjJ9zZ3TssoZkMG6c1T955Avdvgi524nXJ4CW8saXxnIa+6bhUFaOsVlL0ra
izaDLkXAkVHTLhjWEuQ/Gd07OZNeop5AZlW0NWCk4k/qzPd4DtqFKZKzfZ1aaZCyHf0cp+zLhClC
evDPBH+7IxzAUR3b0/3Pe3e++eZENW3oSdMCQ6yOT6MjHx0ZJd3t4SivuteCVd8oKc9lSE9dNrFk
9tSSzHbwrJj8PFCa0F6ulafeT+tsfYaY0rbjY+nHJ+Z1n6qalsntQRTTXdd8DreQb3m2XtwOGxpH
TrPEp8Iq7WfaCeeDPbTlFsRMrK6l7VY2OdEyu6gd5e63mndPqHR/lY0sEy7DT7GcE7sE0eL9Y3tf
K+El/9dZTzQuel5U/XkU6rBY/BBla1iB75uWHWtxwMonGz07ZY+Kkr8brOes+uKFKiGhl3rdmCBI
JHO1BY8shNBu3/fG0fkFeKDmAtYl7GBvlRJP4GtowO/7IlufJQYIJJrMZri5VsxJNO1CFI9ILpJQ
HNFMSey1BMf0O1o0COnUNqzA7yj63QnahFvgBKGvvfM7li+y35aC27GW4TclD7vOzWLwJ6t47wVB
8BiE8xr2gEmfNC9Q8rbvQ4KPmHu1q0Gu67N5JVoa6uu2PlqchTXeYsqKnesioP2cSCcrAn83TujN
i8+97XbWdz7yqv82MRI+WLmTO0nnECD08LxxAREPXjur+d6KbmL9RWZ9hueRrpx5/lQSJ2crXTvv
PulBGfXx5NltfFtmMKq++7HgJLMc6PRelNaz+maLIVHjkHhBe2XL2q3EYGv6zPKc57EYG/wiRZ2C
eUUCPtO0aca93ZV7YX1yRp7S5d/7PuP9tMXW+R5ZA+je2e4GpC3X2H3s3TKJo5X7p0F//hpiZjVp
fPDlnOsufgaMxmOstrQL3U5FcxEF0FpKC9ze5wnEemH0ykZUFeJv92Vi2reWKaJtCvBhE/adU+cQ
q2hXrbWIGrVJ8wu108k5IhC3b32Ypk8SwzYV++VRPA0Ph9p7DOoTq+0VIzN9h+YdlGhD1bX9cObL
fCyAWNjV0crSJrXRXIMk2aSYI+2z44L2IJiOLn+p1+atDc5TH1oOOTp/l762z64/plPw0QPzuRuD
bHD+RJwlXfrX++ds+Ah9frld4l5kVNln//acgNn9PkJnzLSJfd6zQy32R5FDwPeB5UEVtMNF40jE
Gj+5SUJapK+LsZJ2H/fn6v84u7IlOXFg+0VECBDbK0tVUbS73V7Gywsx9tjsIFYBX38PvnEjajSt
0o3qx4roBFKZWlInz3Hcs7vsaOA/e934serdwMBAN/Ov+y6SzEViO3M1N0Qz0IQWQ4koXsiEeejD
tNQXI6VnwF59Wn3ituo0KBsPIak3rZnn2htJ3O8a0Czkma9lpC4qSdLhPwqQdCzAVj6nl8pdnGDT
9u98Hh/cszhCYg/W3nOw+Rbx7rE+yDULsOBKewRkhenOETJ5RrKtbjYXMUdzs296IMnQdZ35RrY+
Ah09HiFktE2It/eAx8RoLhz8tYegElRvP9wPI8nIiv3N+rDOmz3tBLf1W6Q3GSTECjTTsfgx80ea
3GwYWWWDinshJKag50H/XAQp0eus5w+VaFE8+rd5CjV3htovB3LLiJy0jE3o7fU0e2wuFRudaxfT
XdN3PC7ZeKboFc6gVMFN1YWOJOzFRucNVJ7ZzgYer2mWUGt4b+wPqR2CZldIWJssraevuRF3NA2Y
Y/ipVoEFa6Vz3A8v++A9tpGwhQV59QyjrdLCiG2nuWqEDb6tjY9g2xD4tpC5K+8Hs1goj905i1qT
gV2uO3EQ3o+Z8QjJ7/EMIX8Na/TGqrd4vCxeaA91zC1PEZySpUBsdTacNm+GxuTxXP3uycsADNL8
mxeAAXqXRdXRdqwr/61JELHfGQRMeq7tmh5TyGY+Q9nHDHevYzGtDC/qW/fv+3ksCVWx2dkuIbJN
PYOjHk/CfIOqWKPiD5XMQGKfMyX7zqzW47Hj2qd2dy4YpYC1DxHeUyL2Ou/c9Ya0X3nMQDTnmVDS
M5aHak3EOr7oZnKj3Vo1uQOn5CWQTnQLCFGFpcwpQv72K+nW3kbstNwLwViAC9cq5JmKmkoWNULa
7rZX27UDiqEMnDx9/7QNfaijBD8qapay1xcyl9A5t9YVY9qlE9j/q0u35NGyP9KyhKQVsWw2mHl6
kETA8Y11HrI9yrsfj8W5sNaa5cxqM4dlay/8fV8D9I0pokXiExG3tu1bV7TgVY432zxPFU+adgy2
fonuv7nMvLDSQnQrA8Q4W+Nqp6G5Ok84cPttoWqNlJkXVlrbgBIUEA887mfzWTfqS515ZydXVWUk
88t/8WhMa6rG4XHdbwAnfrEmU+EXmeXjg26SFIX/pgUCBpapccnT4snMO4VpmU+EJN3MDhq/FoJl
MWy/toaQAenY8QdrrGJnbmO5qGCkWJq6/Z03RVOq+SXQrBlP/fshI3ONkKWjVm+89fD+4CmNnLa/
ZK39YLALyyoZh30ZB3id9+xEmP1M9j5cUtWNkezNhTQdTdAo8jFf4954gcZlSLTi8pBPRKDZQqrU
TUtYdrj2Ql0N+py69djkIuLJvKqaprbxmpi7xPw15J6RhmD2LN3w/rtLZvX/gMq2Hrcqa1/H9sgL
SGdOw2kFaeNxoCJQqZkyxaZP9pzj95uU8vKl9lYLU40FgUU9C1zOfIhFBr2pWD4kwyviy6p6swl0
0cs4zefh1UYbBaB9qUEVVSTZ+x+PvXl/c8gyy8NhJIaAhEeKoKM6SMdAQ6NV1Yu2zXVj+e1sODiy
3x8Y2fcIy621g6oRCn16vBQcCvJua+Fyc9FBf/jgA4RMLnN9IDN4jeJiMbGST1r1TB1XdZiQ+UtI
ZoOs9b7sjR6PEN3h6XO1Xgmax4xNUcmV2ReymVWk4w7Yo2OUtN06tAybkhO1yrqJs9Jc2UerXmyq
CF7JWIhYs3XYUauu1w0EbUaUci/SGpX0hmQ9EHFm1Kt7rntFHxs6WuyCvV3d6VTa9jKHZQ662vB+
NL35GDDsCuE74Q4prSfNis3W8MLJyPmZbR3q3QWE4R94BA4VwmYitcAV3hoFueJ8GurL+HEcQDmB
uut982/DeWFf2E1onpVPg5Pu19maI+Cg3lPU7TVgVOmKYrpdX7Fsh5vdvtQp+Uqs+cP9574ZaHjs
8ftN4rfVZo0MQ3Eth8tmn/j0jdMPx6H1vvk3QwvmjwG7Mc/6beTQldOva5cFYLkKJ1tXmH5zzGFa
GHPTM4B7hxxvkrZ/Lf90RbKqhlr20sLcVNutDTo3Y0m2sQA31lKsfeAU+6TidpD5XJiadtPK3awo
ydXRm9BFY37J0nhFa0DnPkQ67cA7wgQFraFRh0A6T/SPS2h9zcH5DbnfoDMDEOKeMiUhruxbhImq
sAsKTDiw86SrTB94Bicw1sWFhMz22zTdx5JPvIAjrN37XKPkSsFalnvbi+4tV6u2TvejVPIR4rVZ
WqOsYgMacKk5LSPLLfVXV2P1qw0JZrTTriqCU9lzhMBqcL8E0aRpStL67Nr+wM78Pe+j+x9xTBT/
KXsQyxWiygal5KJpE09s92MxPDdoOCjPRfui57/uP0CScK4QUszOvQJtY1Oymx+Kxi+WS6krek5l
jhGiKLMM6uJmVL/adLnM6xbivPmeQkiwce3w/ttLklq8pwGuYQGZKt4+bf8Zvcz3ckVs/mHCesPx
4s3M1hbmXK7Dklgf95MRLSEN8iCLqrMT8NMemMEQ8NDwh7Oj+JS3ES/EEi9rSl2zKge9wMn2mr4C
HnBugiFJL7afP4Pb+f/BKC9z2jFeN9P3jl4JY4CKXjKbr3r3z9YqjhTHovmWy44Qu7HLMp2WhGbk
avAfzphAy9Gf0vd8gsoHEBu94ilvw/fhp+Ozbh6jDaywMwY/TSEJjL9HTIEoy77oweBPn03F1lmS
FuJNDar36YBqNbnOdQYGLfAug0Wr/XA/amXGhaTuOn3Jc8CiE9IH0/wbZLGWillbMl+I1zRVytMG
ajNTUjP2cTbmxGhJ4ixV2DAStLUKVe9JhlpIbVyrDwApI4TINb2O5+psnumpvs6KMZY4SLysaZt1
9up8XpKxgSRrejqaZo3l933vS8JfpKNd0Plc29miX/Vm8UFBEWE/o8hhmWlhu9fgch1Yerilcp1I
41YEtWX//ltLPC5e0QxGluXoqlsSSGXH8xkT6mmMJzXe7lit3khe8Y5G16fKRAvGktBzd9lPxUVP
hmS6ziEJl7MWPtQPhiK1kLzbyFJOO+ySLGyC7UX/qzE3H9VI1YZbFjnCYjzQ/3PTFPJID+Njg8Qu
RXDM2M/D2QsbxVlOMtmJdzbAOdNuM+CvAQKhO01wAmrdZ5L9k6Ms6ZS2IhNkESUuz3O3OhMOvck0
xh69OotibZbZFRIYZCWTOdnIsNbUAsudQfzeB/cj9U9zwRuhJF7VrIA4bx2Da+x35SfzNPp1iP6q
CHRt/hShhv1sBlOQR94nxfMOX7z1vGOIbhaE3CE1tPBqntBDI6KJmvNW+noeUOyJ00g14JIEFK9v
iq5qabVOR4Jkl/E8XayzHqGfP7r/FZLNknh9wzOzq3iPj8jQulUy38o83xgvbaHog5Itm+IlzuTS
ReMcDyjjQwpkSfIf+pmcjHC7WHH25f5XSMJKpKsdN9bnCx+XhJvfmvYl3xXbMUlai6S0ljkVk9Hg
LmHfAN+uaBZbjoE72GI533/xt9GAuOIS1mQGhUbuthjeUgMF+jOq3QHvC39NLxaNXOd90X/36vNg
QIl5u2Ta3yjl+Cv7fP/pss8TslxrzLFgx1VJtXym63VgfwHcct+0bESERM9Tb9+mZcGIpM+Uf1y7
0327x5L2RtKJtzx7g0ueHhJoidb58/S538/b/Dq6n8ddsUmSBaxIPdCwUq/7DlNU/YSp/Gm/mM9L
0P59oM3rQJXV0qcc33czeUxOtWoouy2J+24/Waf9ogXjCfU47O9B56yaEiWTh3jts1Up89oC3wIi
kNN6sq/Fc/NBD4soDy1MjFVAX/bfaBXqkI36+/sjJHvmEWw3X4ayYsuA4UREx4dyznJhkXaezqo9
2tu9QcSiR8Td2Ndxj1XWHPZtsIOU+TPEGv0+iwueFC4PTO99OQUcla35RYNyVWmrqk+y7xKW+Hnn
nUePiCZX9CRcpwtULtB/4MT33SYLbGEiqL3ZIWaZobhlzxlAwWbC9B0kArvu5yDnN/dcsbRLkl6k
MNBGZ9rsFP7Tsw+V5WfTWSMK05Kkp0LSD7RjWe/BtGk+Oe37XUU6/6eb9Y2sF2+Nst7JZs/jiGM0
0qAXBLi/YYg68ilzbL/SP63eeXRObv8efcc+HdFdA33d3mCRuf4sq4+NdmHTh7x6xxuCnyefF099
qpiRJB8t3jp1Ndoz3HlfEs9i56p1L71SV1YW6+KNU0EMNNmNG2LuTM/A7J/Kl/KLdXZ9IySXLFRt
AmSfcGwOblKKQnI6dTOnv0BabvOLlhrnEWylillIZl2YELRlbHS0m+pXBrIBP0u972xX1fJkto/f
b94cNMV5XTO3v7SdYZ/1hj/RTUlCIzMuZHzJ6bzwbSUJJ+d9D0HreT/VJXsukcfA6aBchj0w7GZV
SIAQyYp382K+OI+Qk6NeK8qIG6xzN5LjxafZDry1OnFr8C1HpTEp84uQ5nXvrkWaueyy8K/a1Fzb
zHvseCBeHqG7zBp1L2WXlRVX6nU0tFHOie67XfLa4vXRqJcjy/uMJL0b5vrV6BSbRJldYSm3ncEj
0LEnSbHSMOfLxyKbFZEiMy0kZlvXYApwcpK4RH9pyj2em+/3nSGJQZGfYNMqKytMvHQJaTI0wj1X
kPXJ6WT4o2kqRlOy0ojcBCMQM27O0F3kTp+zzG+8X7mnGEvZ6wup6UwjYAPm0F34Gm1ZMDLqU9fP
VJq4sgs0US8cnc10SGcHBd7vSwgepDPAx8vmHyevNDBUZyPZ8Ar777bhHBqMeMoYlUYINpkDOh0e
eyYCPdsgC5b6PFG/VESTbDyEvM2rpbBW9J4nK8oH1gdjelcVil2zxLRIW1CtDUNLuD0lGcSyuydi
FlBkVISRxEuiaITlAtJB123Clr+5zJURbenr/SSQWRYyt2JlVS1Nzy60qf7qnbL2de8R5SzMwSJN
Qe/qgz72eZ80NSGnPW+dkK2V47ck/Xz/7Y86wxuboj9Hypu1L+/bqUv5yC4uuOwqgrpifuWsD6nx
m9meXwwqMliZm47fbx5EOzLU8zyxC6uRY+tyyib7dP8bJJvqPxufG9M2XTPNmVOWDKl3nk3j1DvL
z6zcL7xNz8Pq+DWlf2n7qAhT2ZcIm2yjYo7bNMgArQM4oZqjESWP+18iywAhl5vdHUZvywY07EF3
89Up7NkJDbMw+m88I1RFtCn7AiGHN1LWHtHwBYUGaEW9fOrbRpFnki8Qu9V7UKehPtFBzVn/ps3P
wIAHzfrzvnck4yyKjK9bu3daW68J1UgDMF/vkLPHNw72jr45HQIclj8Z7h70gAwFaExWYWtkB22x
Yd0kBdACU0lQwF6e7KA7Dxfre4Pm8fw6+yqmYclyJBKGTGjcbYsMD1n7UBuvuxln/ONsKzYYsoE5
fr9JEt73C1+BhUy05csyvJp14S+14tgpiSeRNGQceatb6JJLVmt77dwyyktVb4rMtLBG9ziOj0VW
zIk2rCePk1BbFedM6aAKedyueq7ru70nIAYBR/h765KHU5LXfhcTnIxUC6bsC4ScLlhvOqtxOGe+
muSb0yimIdmACkmMtgFqZ2uxJTrqFN1F0556FdWX5MhIReYAlmMPzUprT/I5ML/qYX/cHgfM8m2/
+3RcHCupEo5x/O/6Q0UQk47HaEuHJ5HXOUo3fwyKSIumK84aqe9e8kh1Rf22u6iIZurQ+7IOGh60
5D/W/YXPYEXoFdO25PqbipileSz5ptcIpTEyv47P7SkPSemTj2uwRoAMfGx/OZ/uz4GSqKUifsmp
2lqHNvaerCf9ZAcldLFRu3KCJbJP7Dx34f3nvB21VMQyTV23GNCn2hPuPg+ur+mK3ZJsGIR8TiGs
U3cFTpUZebe7pzJ9X6uuhf4cO96KJSGhUX2gHQXTWLJAelvrArcop2MPY4O56FQ1IDj5Dj61Zf/K
e8uZnjtWV85XTeNQTggsq2nG5cy7gmhRseAodp1BMF2RgM57U520nPXrB1YPnBh+Z4MEx/JnrdWa
DIT5ml51+Nch1bto6Sv09wSs3IjFos0rrfSL2ffjCBqA1UpVfN/SOBCmFeItAC2CLRiVRAPojvrk
fDBMn75Y1zbil1QFn5fFgTDL1NAlnpbjMd4Q5k1k0cfiS8RPVVlf9Gm97onB/x73wa8fkch1CBWR
U8NQthZEMPbEnj8PdtTA9jYG95NC5nSRW6Dp3aIvKd8T86M3+/Z1PncBdhpj1Mf1wyAXKrIK5EVF
aG4sOxa917Z7blVVW8lgiowCRdPmZlfj9TXrXTpG6ag4g8rsHr/f7C3AJVDOFWv2RF8CN42z4eN9
f0smC1eYLKZiKKdS2xB8OpSOh4AtP1PrsU0wFdFprgu2OsCKd5RF4mH8UKm4XmTOEBKTkobYuLCE
k7fTWl7NVXHwfnv3S0Wpc8A/gUnTxyPhAXC4sIuDO9zt8lj5lv4HjebygqYVXnti+nZd94ImVkVU
6ngSp4iItD0/sG4WrNfeO55fvFoRITK7wuF72gdrKFcTb10+lfTk/LofeLINkChy7rAynT2n3JP5
ap9JNJ6xoL83PlHf9c2IQQtEtXM41qY31iyRIcCb3RGMZxVG9WyfjUi/FOftnyHioYmxXVTnSpmb
jt9vEhRQFh3kZHgKn568JiFKyucjE996fSFDm7GuSuLCMLQa3dc9HIP9gn4ZQBhezase5VdTccSQ
FNOoyBBQ9Plc17zGvP4KWEagXyBp+aq9uhd+2d8rRl02GELqWjYzCTeOZ7xz/wyGF1nvrDMJq9PB
EHb/KbKxEFZUN+2NdczwkHS9NkuwFgq7ssVJBJ4Z3jrufIfhovbnyP0Dbdtfh98HALM+P7ghEBFo
0wbCCn3GU1r7zLPzrLrrl8z1IktAZg7b2qAJKpm064bNOblYKjUlqWeOE/dN+JfztuVg/5kS23a8
r9lxuUOw3yNuVKFJdT1XdCPLj2WdIRO3spJ98JpqqfrArBnR3zcoJ9QfRtJo+iPqqdikiIC1tYTA
HqXzmuzp8PdYlC8Tqb40mapCJf1gId/BNLZ644Zdm32gig7EHeTTX+0X+4RzbUAeW/ZFXgFrG4Z+
9IDRhKBJUDvfUvfn/RSRvr+wk69WcwZqpiOYFY9E3LHaQcbGP4ANWagiQZJN8iKtQOkeLLAMFyPL
z30Oskt7ctEV5Od/a6/0BOmNUDWxSFJeJBmAzAm45dqCJLX5VLUvVI8UfjompjemXxGtVgFWZLMV
fuJX/USj9eI+ockdfsqjXFHQO1bStx5xFI5vcqcfbTSHEEYS3IrH3F40fyHpKRucADrk0UpV1/MS
H4kQNY9saz4565osewoWjAFoBaKlitVDZlyYAAxjyy1S4iOcHo0zYxEsmaUYA5npYz678U/djtbK
a21IGqe6aA74JnMVCb5kShQBaVmzOSlFg3EyD6ZffrXHb1OvSF1ZhomgtL7d7MwDZWPiQXU6NsMM
SB770/5qnLpQC3sF0FTmHCGPISZq6ksHv3vbz837Jy318H7kywwLK7WzFeXA9iMq87485/oEhYOs
VelByRwvLNGjZoMOOtXXpO4/TY7mGwP4Olb//qtLjIvgs3psZwb1oBHnjlfImbE2mR9igCJox/t3
LLJ6m00PEZl0aF9Az6zh/mqK6P5rSzxOhZ22AY3ouWm6MVm8i9Xb4TCrCPtkloXktPJx2FjVjEkJ
HYzBmCOzbRS+lpk+xuAmOedqcxrNtI0E62tgdkWYo4X4MX8cj7wx3XYjZKDo2idQT0q385S7zdNe
jtpDlAgYS3FnvbFxJUUKHPvs+aZmhDVQNfdfXbbwiaLfXrrwZoOyQGL1cepGHgrgJeDyy4/R/MLt
ym/byEyfumkLNhr3pYrk68+15RtriYgay0wH0PO6GpJ85V9q7dNA3WjxKvAf6cmisXPT9AF1qi+p
ZZxmTQ8mbodGo310UNCDFKv20rZzcN8HsiwUUtxhqQOO0XJMPOfS6gi5xLUUNy2SoBNxZpAmRM8v
2D8TTX/aSqBxT/dfWWZXyO4p3WunzrDSzPvcB4WjNWgEdT/eNy5bEESUWJlBLW3hGbIwPpoPINwT
uk/2Cz0djQeOoq9b4nVR8ma2Ge5OBwR11xS4xA5XrfeHh+hJIJkpJHvtTbqO7s8xaYsWkOccALdh
erBaJOrdQAS3q00HKeM6ocfOtFPcQkm2V6LQzcqdGlfjsEuHU7c+AZDsgma72ZK2/HF/ZGU+N/49
UY19Wi06h1us9tvqQQMNFyzu7/u2ZSEpLMPbSEfQGuNSsTHQBb5FVa0pgl02R4lCN5i6J4PpqCwg
5dF+HqKB8bsWUL/+3/5FNb5Z4h8RLsagiV0xg2Fhox+60fUhR7e2n+/7R2ZbSNndZjv4xXBYhnqi
nw3PLSojm/3hvnGJ80VNGy9tp4GZeHHiBTYGVZWkMrvCeqxPebdpBV5a5+S60O4556oC+mHijQVA
BIyx3Jlt6nYoA6a1n4E9wrfN7f2gaeHcaSpGOtn7H7/frMyWp6HfBbJmST8+pdkFN6SP+VtYkXHh
YjX2URPMt2fLOlOiKDvJgkRI0CVbp2EfEemA9gTlT2v8pTHVNl9yQBQ1bPq9AyAph216BlcWO60X
Etu+Hiyv6ptVmb+FpXTfdwsdUyhML1Xng3IeLDZf73tcNgmIiLCSdk2eLXC5maGL+ZgE9h9uSH20
kkOwOlC39km+QYSH6R4BvWCKb9in7jSABnNnKnFqyfD+6TS7Ccc1pVoOaXakkzmeLIuDhd8cntrG
/nTfSbJXF9K1sTMLQnK4JBmnHlqL3dOulMyQvfrx+82rGz1nI7VgGtqWvjZ+hU6Bv6tiU/bex+83
xnuoE3i9RoBtGy3LxmUqX5wn3Wu8TpGvsrcX8tVtoI+yMhvN3PPV6z9u2/OgPFjIbAs5m0GpgTgr
GsXn/dLYz+v+rmoVQf+maROo33/7BYw3Cwj8FzdmzXKiFSScex4bhoqH480pGOaFJdtITa8oeeeA
i3J+mSc94tz7NBHU1LnqfCH7AmFCyBwDvFAAmV1Lar6jaRfoXhmhkUJRzHnbvCuCU8act6NpN/gC
lwTbwEPc44dQOY/u59PbDnJFRArjBRmm3MDNXZrGTf2RDR9NoleBW68qvIjsEcJZOtu2ts8avQTS
0n7Ov5gQU7CAtCmhRHj/G97MLdMV8Sikyk1NB/EQ+PQ02++3DX2HpBrC+9ZlA3D8fpO5jrMDS9Ez
LS7R+OczSi/lyj5tVnu6b1/mHmFmaNJpg5AIRqCkEP2qFyvsJlYFQ0UD0qmurjy87H+2InCRMDuA
tdYdkQzl1TP+GbzUNzAIxBv8wqnBVPneaEjgLioSP5nHhJxm7ZrZe9UW17Yrzh4kOfLFDlFmUgyI
zGFCTpNVq6ecGA4IfvenKf3ZstBI9w9aZQT3R+TNUwqcJWQ0B75/zBaMeJ6+aN63cp982r+u+RWa
LIpHSFwkAkL0tWdpTTot3rQ0IFMd6n0X8GZUxJTMvLAT13QLRD2kh+DbagR6rwX9aoWuq2oLkZkX
MtrKNnTc5aMWc9KGBPQ8kz5G86RSNZKZPwb+JuM2u89AUAL/u2A7NYwy3DkNN09V25OZP36/Md/O
U93tJXXjwnEinTtPNjbjW9cqTv2S8BS50Nxs8taW7+W1IWuwpG6oNePk9/V4KrJV0YoimfFEqAgY
fj0nt/T8isJwyNzxW+EYv+8Hv8y0kLwz2dwJYOIM1NnDD16sNg4tg0pRR+Z6IXW1slj1hmBkp3oE
YM0I5yINUkcVl7J3FxIXoLXUZdoA821VQTTU+cY2S5GxEtsiYiS15sXK1wUxX5RPNhgty1HFRybx
iggX8eYdXUQtXhsnub+sdcp82+2fuaFSI5XZF9K10t0OalxVfs2H4lzk7s+azQFlu2LnKfOMkK7D
0mT57LhaTKD8A1q1cLCX0/1glL358ftNqhZZXvdA/ebXybGM2fSHvJ/6T4vZZMU3Mu4rURQxJTkr
EhXlhGrjUDuYcfpf61z4Vvc8bJ+c7Of9z5B5yPz3Z+gMAEwPf3Glef+YffZ3UT/E42m6IlAEN5TN
vixwftd6wcxAbZI9VJOHaSFZSbbkrV47R9iM3QkMS9/Y0GaKdJKNrJCqWqPxQhvL7MrGOgJBse9M
RTJNKjUbiXkRHbJ1gz1xb8QNt0bQ2WyH+Jgo9R6cx0RYCEkno4SeXXbNJ3LdcpzNpyx2FtVcI3t7
IWHLnOq206danC7d2aZmAPFQSM554UPhKBIU2Z695U1K8ytUBro+8NB9fbaGCfd+j9kXsnZpurab
OlZdndF97kn+t4vl1r9vW+aaI8VuZwTKDZ0bdn51oFqwF+NpLYCdx4XRffPHBumNfbII8pgpLv0s
r6uuHFS/RxOGra1+Dt23Mfc+1+2VrJNiypF9iLDOOpWnl6bbu7Fd8qDDua7aoXQJxv77HyKZ0US0
B3S6R2ujOFePrR0X5cYCHTtNSFW9wg0PUYCaroj0yKp11MkyIJA6sF07vDIvFc+LsNt5+dgKIGI+
MqCQXL3DzExzHpCMhtlkgerloT4J0xVFJJzU0fdmtrH08jmw0A1oLt+59eB+RER5uNB1qKcZiQBl
szpcIeUX9DpRLCqSABJpiGqml8XgGlo85r2fb6C/34ZgZ9n5fgDJzB+/3ySaCZl3XhYwT4r87Gj1
s2Ei0TqVNsCRr28kmoj26Ovd0/hsuXE3O8/o+xt9VowPesb896vPxpSmWYVXn8nuL9Ue8kX37Zw9
6Bkhc7uZrnpVYcndTTviXnoGVNnvuar9TuYZYdndO7DB7B6SqgObdZbribZPDyaTsOiOUzqldUO1
mLHmgrLPy7LMv6CF9OWhkBGxHrrT4nJvh/nUIu873TnNNvnENJVCiCQiRbxHOeTVWDlbfm1Q+sXl
5KnkGVQ/i8eqSCLko7M0nre97cZe055TED6nmqp9RfbmxyR9k0usqAvHXrkbo0HnOmXMT3V2dizr
sTWRCqm66v1oaS3zYlTuQqL1p6XKzxPj0WPDKiy5hrkbs761XuwO5tPe2QAtaE9j7SjSSbJSidAP
rzAr3bYbLybAJwyzARLjLGl0iGaBC/P+F0hSSkSALGPXQ6sTDjqO5NWwHHpxCufITAvZOvS6bTGn
9CC40WOJ7aNp7hWOkZkWsrW0e0PrrcoDDnELVwPtD/WDqSSCNgza56yb4PNlaaO8Zv5U1GAsNi73
/S0ZUpHfJ5srba2LwYshKnmIMfp8MXEqDMtdcWsge4Dz74TiwE/Njdt7qMk+5c7ZJtyfslNvPVZe
EYEba1sPjUsxqF5anrLM2PxtKR88O4jAjbEirM5m+D7n+g8z1aM2I7+2UVXplbnmiKabuWavB8K5
jmxdrA9F9d6qR0jzPUHz6P7QSoJSRHCAwNHSzQpDyyEsU0NTdZwfQvyYrsjxM+pFCg7tNrvOBT+P
Fbg9nDF87K2FLK17M2PFUGVoQRjHIe6tkQ9nCPRqKjy/zC1irra1PU0N3FJBhKy09HNlPYSLNV0R
sdHMeTUM44jJKwcjZ92FOKSEI6RN77tGsjaJFD8V6zYHrOWIl20eX6s8177nFbE+t7wc/7r/iCMr
39jridCNDnLE3b5m2bX3+nM6bj7l3YfWhgpguYaDWz1WhzKOjLiJfJRvoKPUZcWVWOmH3taI3+6N
qkYnGWARyzFppWnohZtfjR5k1oN3cpT7Gpnp4/eb915RHAITLTLWQD/vt822KuqjxDUqIO2yARZ2
w2aRZ4Pr4M1TmwQW2YOpy06tp+KQlcw3Iu0PZA6olbpafm3z4lru1jNa95LJZU+sfgh0jgwQsnfp
Hadslq2PSzcDqgtQqe+556UK1IjM/ULqahM2lZO5rPE8ePvz1BV6VNO6UewPJN4XMR1Q9dmzkWKl
crw8YF5xASgw2Bei2CPIzAsXPZTSwirXoriyBlh2ewv0vb1omUp5XWZeWGedcgLRapOza90up9bg
76yMngnOJvcnBonrRcKfaaJr2oDv6grFVwCWlyjvSXjftOzNj99vkgr67q7RFTCdanOodVPQONpp
Wx+cNf9QI9yYX+fS5IamexBCy0JMnxfTIb5eqd5e5hghZ0mz5hn4y7prw7ciSHfc1rad/fkx1wjn
V9Shy9wyCnYdNI/4WaNpvj17oVE9RMFmun+aGm+cszdD7jq7hR29NgY90eLFXhVzvGxYhWQF84Rd
ov7XXXtzvDZ5+2Pbyojp2WNzpcjn4xJioCgN18xadkYHjb9W7OdO5o/3PS8ZVpHSpx5xf6EzvL3j
ftAz9F6lmiLcJbOwSNmz0F3bDI9013zXQ9vifmtMVbARB4e27Pf9t5fURkXGntxqcGLo8u7qdn8t
+vvc/DzaT0V6NZrvrHiIPN90iZC3+ca6oZozdrVGeuq2WNOyz6a2v9P25opNs99wdu3z5rG5X6Ty
8dpcM5oeFzNbodO4xk78HRlGVYOKbLiFLK7LeWn0CcNtYFfit2VFIz5OqiGXWRfSGOXilG1D3V0B
4kPDVAdkuTmDOeD+YMus/w9nV7Ikt6pEv0gREiAhbaWau8tje6qNwtf2FQIJNKHp61/WW/XFTRGh
jSPcCwolmUmSwznGnUtEIxfe8ebSNOhAED0uoWtMxaarhg0H/SzXnJbqUgIS/6ihvF+tX1si3s8k
+vF492+7CWo2TU08FIv0PDCHboBjbVMq1T9tvnzatrxx67YT4rOIZnUh9XBaND0MigBv6uww5rdl
T03wnqKbke4G8P6hDI9QHH7f+5GDxvBt2VOzVYqsi4aZgVVdetqkUwXoTwyCTXGULpymt50ENQF7
WDCiooTOlstafGLoQ6Ihsdt/6upLAMy+7SY/Sk24Hn8Mfe3VIKChf+lQ+IEH6uXxyb49eI+B4u+/
ccNcEjT6fV1f8mpJCyw+CvSCh8/A+p3NQEAGDLYXlVcHX3yshz+Pf9N2JoYhh0IBvVyjxWX1yHkO
ZFYs9ccuCrOJumg4bRplWDMDA57jHLwqlmMq5/VFdsGXx7u3LW1Yc42CfGriXF0iPzrzoPiaAyz/
46UtgjGbpFAwJGEcxQp0Zxh2c+vptFxz/4I9/qOuULSpYYf+haEj46pf615dqr49DAXP+Bi9T5bo
SPvO8SUWIZlIOj1UO4TmAxSCVP7Mo+Say23vLyAk/6/C0mXJyymSoJYgkLr+yuv8jCQESFTsHx/D
272D1MTRaTnVA53AJDDj2ZIETzW8MwSMLMuu3s+rTnt5HQdXttkmqvvfXwWPEnIPeRx36iIHtq9o
sgcWvfTxh1huBbNrSuUFKgmGU0CDzkroKxML3gFsvOPKtKmrYcc6BDyHBWbsLzGMXIMXTHX8fph+
Li7ERNv2DSPOeeMtQQ5+IvHERQMbfdGw52LbCCamJuIOilkSrEXYXMYOSAjy4UPC+aZ3HjV7pwAa
eE6UBh31xZKkCZ2Wg267ba0k1GyfaoGTaKhH2HgYKxhmWneqRIcKu47VInaT7K2vdduuPoFHajTs
++ReKqY7HUwO2diWN+wX12EYKCBQvfTqA45/kOVd61IYiymZaDtrO/WVSnx5YTXQvd456cfaoeu2
pQ0rrct8hktrlRcVkzTU3WEpXMUDm0CMG7hr1xhaVxN28Sv6TtIoy1v/h2qFI2Ni27lhpZEcSYGb
RV5A7DugwD1wp6bYljYMVLXFhCtAB72M9UsUtQc1bVUS45LNkyGavCpqLjEXcdqy6WujWpWiJfYd
vvHtHC01G6Y6xhcMHJzykuBPQfNDFAwgBj4R+mvmvzZ5X7NnKsYBozSY5UW3MIaRQ5p2bA9r7oK8
tn2AkaoSAHo/RTAscanFpQJ6zLz4PUqAfvvRE0fsbAltzbYpimjJoh50vgxeRpIN3hOjL2x5X+Id
pq47yqJDJlaOhgYj2Q1w2RIsvlRYsbQv6m/bTsAw2jCEIvRK7/o5sWeYNz1HpZ91qwvZwGK4f/VO
zQ3TeoEDJpMAFpH6qfLJDrDyHPV52wEbhhskasBtBen9uMEH7NXHCRrjBLASxGv5LcIwyL9NSoYV
e8uk0BggcMgNT6eCp0nN0phse/1Ss2eqREsz4wac8ox/F8uLDL4AjkWKhsnhmS2nYDZMhU3QIb7C
9r3mWkXXufkVFdte1WazFHCcIOCGhaVD8knIT2h5p/SHx0K3xE5mp1SdzM0MtM+w6+kzJs+y/TbI
Pu02+h6zVyrySUjjAoQu8bMffBZ4p2uHWloM1iRrq1pS5YyCV/DkLV/jjPSueqjtJA1zLcqA141X
tpe2bZ5oNB0mD30gtH15LHLb8sY9W3iE1qzNm4tE0T6IyiwQ9VkjF/Cb7UQNc41JM8VVCJwkRVvD
hIUPphq9AMvVDnnF7vEX2ERvWKqGt/og/QjaDIb5iMPiSyfURn00LtxF+9E6EA2hk/wxiSfVhmkL
TIjqy6adm51S+cQF4n5fXigpk+g0w3/Uc9JLoLF7/AOWwzV7pZJyVHEFr6dztfpl2uUIpflK/vXq
qdj4C8Z962Ho9crboL4ApvW7iP3hs3/G3bZyKzVZ2Jisl2n0Qf64JGnrVRkAdm7c+F1krx6YUw3Z
kBKDWa2Inrym3AfLmOLQVYUO7iryd7WbmmRrLaJTWHO4wdkQ7lrVHKj67gm1awYGoAgT/FT07LFz
DZzz287aMOQ4SMKaclRfGsUOHcwZsVzv2nAb7BqmZveUxLSch1bVl7j+0JHfIiF70eh9u7KnQrXX
IqRpJOindpj3gMnksG2L+zDBc1gJKOmD1vWF1vEfQiBk6Y4RELmmGLuKPRb38Rf12jjldL3715Gw
XY2TG4oKVxnDsrbZYJXoZmkgg1tfihoQk6f5N12Dbbew2VzF4hGezgymXQmMDOqE7Se87kIuDpu0
yUTGgY5lQWZCwHOANk3IP3lQ4QSQace5WhyT2VpVxLyUUBLPzxNadk1PzwAWfgSaJsfubXI3jNtb
8UAIauoLQILR+dPkCn1s697//sppLCKhPY9kCyOt98lZHyZJULC4+kNtqxsWLPJ5TFqAlL7IYLlV
DJC7gF+icgSEFksy26rWcNYzg36SiwcZ+QGGTX14sD/7069t+mJcwrHCOXDh8faSrBwGeWK9G5fx
nT+P0TZ/bULj+JWI40BA/kXJ6cirYLeS4mOSdI6b/k3ZA/KFIXvoc2+qZuj8H0X0AqgMp64uHXll
28rovzpTSq9nTbH6PypAwU0XYMMgCTQqPha7bXFD7NJfkrgRAWRGYp4lND7UFd8/XvpNhQGJGLHP
VBVTiOfZ/8GSKwxzQNd4JiUM7zteoW/v/C9Ag2EFfNBWLTBNNlCY5tBPPikc1v/2zv8CM6hmwhgp
mvk0NUPJ9gVKCpjl6DA0mWjoLSmq7hOWut3UahnEf9XpSDwNpZ74reDDjus9bVAqALE9CBzdDjZR
3b/ztdepk7hj3shvM0wYwO2eDaJ0eIU3/TDs3XCUaizoNNeduEEZOeVSHCGCuMDD8fRYh2w7v//9
1c5ZLdtcYUFPYuHZSPqnqI+/Pl7atnPDYEOfop4Es7gpfiFyjxKRyUk5zMq2uGGzCApZMbgzcUvi
M2ZAiFruAM/GsbhNPQ2b7XOWF33U8Fs5AB5Ufanox5V8n1tXasEmdMNwB4xYxOXAbzSIUr+WJwlA
QpuEbpbiWE6gdb6p/B8d5jCFW+2RN2QBX46Pl7fs3CzBhTCPX0PfIz1Fq9r7Fd8N/PfjlS0Halbe
MBtqiPjL6tbLd+F47OolnUPH1ZGAMv8V6QdAofBfJV+xP85joeE8gTpXKJpVQAgfjW2qg89NcJyn
Fxjwc9irTUL373tlUJq1o4d6UMy+hYYw+U/O9e6xhN7Mq8FX3H/x1coxm1kIYwb0VAUrYBXIdAnj
U4/Es++JvdAuTgTbQRhmC0M1smuiQdyQN0G669AjL1u9T4+/wba4YbZTEvQeq2BxUXyDSD5FaA/j
ag4B2URvmO0Y+0sIQYi4DRzQg3kEY6fUcaq2fRsWq3HMsWBI3Bh7J/GtLHcV2hYhxGbRLe+HFUia
tLh54S8+Jtk8unDtLLs2C24VlLP7uA/FjTCxS0qyp6HeD84ngkXeZsHNZ95aem0ibpCJTevW24Xa
1S5rW9qwWLbWeFAD4beoeVfQ+dBELj4Cm0zuf39lRWsQowkQX8WtHXCqw/A5Sr4MtHMUCS03h4lP
0PltLGjF0ZlWaN8AMpMOkx1UCJ6b2dtvMiFq2GeLQx9mXqrqBg3ohyBCGiiW2cGbXCj9NgEZJup3
QVEIAaruBRoYp/ts4AAyjZfm9nj/NhEZVkrlEisY4hW33GdXyEvsSwkPTFq+160LvdSmPYa15v0Y
Ner/jiD+J2Dlh7mLHaUli3DM6psegf94TQiEHas486gAtMj6Oswboxqz9KaBOFt2AhKNVah2wLt6
ipseuu4iRxel5QYxySwg+pqHpvbErRmOc/Iej4cYZeXyLt4E8BXEZuVNaK1bgHGDkA/qYQItWeVv
YlqHpQ27VUUeLixh1Q3Y1vdrGWVMOmzWJpW7Fr3yCBUvBOl4Sc7JwA8ouC2KXAT+Rad/Vp1vuz/M
klvdUWg4yUl08iZvF3XVERrHd8u8ODKLFpuKDJvtWtU3MW/ELSy/oPEaRA0ET7uAOeIniz2ZGAVD
Q2Tsr6K6Ec97meOQpdB+7YgI3k7DwsEaxooZquJJKvAHK9AUkizRf0j5Tzt/A9b4KHj2xXsO7BeP
fY/lQ8yaW3OvQgSoqW65EDvg2N5F1JW9sXgGs+amymSBAUo4AoDS8ADVHfJa2AV9a1v7rrmvNFQB
J11ZA5TRrS7XrK6Db2H+dW6rbT7NrLk1MGOnmmaITgH2rhSobgoUvFthRO6xzG2bNwx3SeahLych
brK50up72V5H7vBntqUNy10GDYQ4YcJvSfHUjx8pP4etC0jfYlImE4XIQ5jQZLBtxp8hjBT1p1mc
PRf2mMXnhIbBetAqU465x296Oav+UMAUFrkN+FLxr9ukbtyya4jDEN4G6LwCXOCxLtvvuij0U7H0
icOWbMI37LbRAPQ0wNztLUcvxfA+pl/W/N9NmzerbuPYweRIGFY3UbFM18OBdmVKfBfxksULmDW3
QlHpYT1Fp6nj03WhnHzICzkcH2/ecrQmPEE8UqBRAlKK20rPBfq+spd5+o3IvzGUXR7/gm3/d5V9
5Q5C2hZ6lBKdOWY1sEElyQVAjlxoUhbFN0EKVKhy3uIoPFVzHqdjAoQBU/MCsKCHAjDytn2BYbhz
mGhdhJAv0zVNpx5ojqV0LG3bvhEe42RAgaArv9X5u3DpUzY8h9OnwtVbZNF6s8ZWKFJGvoKdr9O3
oP8cDUHqLd+3ScWw2Tzuug77XX3LpzXNKdvJZKOxmiU0ASzhEZAdgqcEuGT+FSFoV4pdjFUWkZs1
NLrQbko6TzyNwzH2v6MQpn/8Q62CbcGTWUiDXteODRjol0g3HDH52bboCKUShx+z2KtZRyNR0g5k
hafmhMe0Ck9YfIfJr7SVh2L8uulgzVoamhfAQViG+haM0V4LwE8eCkf+1qKPJkiBBOHLIOL85q/v
2wZyQvF5RS5AYJtoDDOtc7+MCQzo3ALvBj1paYT6NIoAseRr4LqnbD9hmGsjfG/VS1/f6hVScmue
4VakQHMEsy7fRvnpsfxtQjJuW+gyHPq1mupbvPR7MT1XUBVkpHW4Y9snmGZb0y6WIzj8GPQf19+p
Ulm/QOJ4bvajduE52OJks7xWCh6HHPKvtxrXWSjXs8YtSOqM+JCqotph+DOm33Tj6nC0mLWJZ5AX
Cy2J9MHV0eNcZ91Y7Lo5LaVr/bsWvZGVNQENFpQrBIwI1ZOAyd9KT1mnN3GuQEbnflSvbsiiXMd4
rcf61kEXbtKhjDcuZ2fRJRO8QAWe742iApsYZTas636FmlJeDQ5lsgn9/rOvdj4NukoAhbt6itf+
ErwUnd5HoT7GdGPtARk2rdsKpjYKyv9IgT/2Hb702lVms4nGsGUPaoQ94N3WtxlIbgAn+RQDBFzC
XJB/NtEYVqzyDkPObuY3xFBKg6xlvxYq0klv6pQCrTEMOajijkJ7I1gYFB/U/LHJC8iObCoyx8gI
l7EvvDUI4Q6oFrXr6XwSrYt1ziIYE7ogLLiaNQO58+4lZ0O6+F+jcF/r0RFSWQzVZKGgamURxH4Q
0fpi12r9WYTOJl7b2oalzhOKaZXA3R4vWqWkX3m6qm2jMkFs4hZEC9SZpSf4bYiTr2sPF3yzuiYQ
LdoeGJY65wDnJaWQt7L+l667Fv/K9bZ3rQla4Ml2yecSAqp+iXd13KVT+EuijXWk/7OavHIxsr+n
RutVACHVl94Hxq50Xj8VeAB8I+LQmDc78EHuhqn2hM8Ji2t5G/sLAB5OwN82XJV3ifQ7XDkudZvm
GNba9XxZ5Tx5LwKaMYuI7TlypdhtSxu22mkASm5F0D41dX8sdPcp5y7/btEaE7jAb0dWJXErnnLy
HfVf/fmgsIvC0eIHTNQCwHhfMJKTvK3xz7jMJLB2JRBVxb6Lwsj2A4ax4nGF6Q1P+58U+lgv33n5
LZj20eiiH36bVyeITeCCko46HySsz7rv8XgtdfMdyqf7uhz+QLEApmgAsilaz5GYAG+RnVnJs3h1
xQy2kzHsWfmYyLJPACNh/pzEEIwCbdA6cscbxqJSJoABjxSqJPQp31bhp8kEUylAfvE4urUtbVy7
sy9C6VWT/6logRS6yZLCxa9gW9kw45aU7dz4cB5T/L2Zxit0jzrmbC0xs0n30uthbGQwei9rf0rq
7zXkj2KW1uq7xq5ePZuyGkbc+hCgdaj3PzXxBfn+vkgqeGDURwy0ko8F//ZH/AVeQEoUQipghhsg
flcsKIvirxEE4kEB+DWbogZqsr7463jHAZ2bJ6+cQ0iDieXASt9lcG+r/F/4BZwsA/Uj+AAaDynk
4YFu86fv//NYOm/L/y8EA68HALdk7SBc64ZUs3NArnn7MR8+P17+bd38C79A8WgEvCbY+9R78CiZ
j2OzaQg8+Au1oCDL5AsMz16a1DAzfUDhNh/zF2iBKtaqmrxQ3uTyVJfvSHKM2aYsPk0MW0043Frj
3fnXpchCEWQBWtMA2Eofi/vtG50mxm0bA+/NxDD4r3FsgaAEHYYI75cSpi24PLKiPNQIOepxtpM1
DLeRax8oCT+lyMe6GWH12VGKsKxsNkclpOvKOhzvOvOHAi9kq9bjY/FYLMnsi8JBICcfuopubNhX
8YHJve9CLLR4GbMxqiqI8CXg0D51vH9PZH4IRnoKqfiXqX4PKL6bEkl/wRMUYRV6OQbV1NWU9YAS
ULXNYSq0w5FZvIGJTVCM8AkVAnMd6a+WfxjrJ9z9Lly9zZbkCDV7o4hui0A1VN7m7qwV8LX1qc++
LuxLUH9g7Hc476LG4XhsX2Jctx2MwOkQ8Atvcv2cr3xH8vey+EP6ba9QGhuG7NVDMhRDzW+kvE5e
mQroAOhdqPw2CzDMGN76RRW2M8T+7TQ1kByvgblHCgBNdNyJth8wjLctRLUuEstbW6OdN64wQDx/
fGxjb0O+BH+hExAfSG7iOoHcyHXah4fywvBpzKYdAO6eiHTYgeUDzJ4pSJN3QNmLQFGXKKsBv37t
/zzev8VHmO1SC2AHNBFgsDxx4h1av848f/7o8f7D4+VtG7/r66tnXTUsbUiVULeVqQPzhmcYStw9
Xtqi8iY+QVz5HZlGmJusgiIl0Yc4vpLkPRGOg7Utf/+iVzufWsE08RD/Q6t6bKCdV+X01I2sZl9z
sqzDh2CsB99xChYxmfigM2BINkkgw7M3qCglMeAeEQhVtqm/mV1TBeLFAvNkZ1l2H2OWlxmAVW57
Q1BkeB4G7BxLHHnhuauW74DBO2UTi11diBbtNOFBUc9z4PNiIcARz7t28g8iylNgkz88ViHL8mbX
2lA3emSAcnGb6hMKvnXQPeyCZbItbTjMeo4o9Xitblr9qos0aatUbMvtA+zBf1UziYGRCetY3mLR
Q0rwPHkfy/kz8MiIwZHrsegjNRxmMw9BSGEK9BY3P5t5zgq6iT4t+AspAv6QF2XcqFtSHToYi5+D
U+5id7UEJWajGuRch2LhUt1o+KvN5zSSL1F3Ys3zVLjA8i2CMZvV1rgiQPrBmqdCTu+mXJ7I3G97
MlOzT81DnQh02Jc3ocZzlIgd1pvoXUHqdy195czmqfZHGXTqVuCXIScpYamstyXvaWR4Ss0pE4TA
vqHml0Gf/3dRtl8eG6hN3IZz6RPfI6wqm6c2fOnzn4GrR8e2rmGdBICq+wac+1NcfR70l5Y4YnmL
1Zs9aXFEaJ8HsO5Y3ib6AcB/0jpxOCvbng2bTIRXDh6BtTU+qvwSuuYQLHs22890PKyqlUlwZm3P
r8kEaLdd4CdfyrJ0YXskoGZ/F9Wo2YYW6QYoE2Ql/gi9HOJwzGpZHYVS6Vy22SqfJgZubHW81CyP
QhMMgi0c6FzzQt2AgTCSnyv9Z5W/o/hUVcdx/v5YLy3BgdmdBm/8msBj8G5PP3jy447fEBzVnDsu
bIsjM1Eh6mWMCeWgQ97yQSfZEAw7kRQpik/JUDkehxZ1Mil0MAwlrM24qttCAITNZ+OHME5cEb0t
KjYb1QYV8jGfJ/XkBV0bsmwMRQ3DIQ0aULGDV7sYMlrF3kugovncTLw5yKUvvc8QSUf+hWvi/9x0
Umb5bBwDnEeDx24jZNrW/KMEOBYRfJhcNBsW6zEraJUHRCxri9WtjhS0IXi7eppSoKjfPd6+TRMM
R8V7NRdAqqlubX8gkMlbz2rqUl29iI35cxoa0UQLaFx1KIMQ+F+KP2ULaoa7Jk0GlXXK1SdgUzbD
d9FAB6uHR3JeyzJKcTzCtQykLdljIVnOwOzMY/1YNSSiBFjAAco89t5Na3/kfN64/N3RvLo8YdxO
4T4CdM2QNDAZJ/kXUOUmq2GozWHvtg+4n/6rX5DlyhvpI/iFuZfnjihyChpWHaAReN0/lpHlBExI
jCoJ+56vdf3EgdqwzACZHfoaIt7DONXjH7B9w/3vr74BqNJpUlHwWWR5H0BjwFp99lzY0ba17x/1
am0oJqy4Bkq68wx0j2PA0xlAnKBr1LF1m2yMKAPGiSM/jyLQTo+1WYMbtU+kt2xcHf1387SISReD
zKHs2MJog7/3Ghcz0f9Lxm9crCbOBZp7soRMij9UJbtwkB8b6P8IluoyVclJUHTG1biHuv47j8F0
JHCtAOfhc4WDL5Tgczc+L8EmnpGAmr18FHwFTL+y6LRWEpoyBxKkmJcJ9FFi5FBhy6VrdvSFE9Z5
HFXgqFD1S8fLu2Rl1zkZ03hrvGk29Y2Ce1GY5+FJB2Nz6DshTtRD/2yyELOnj3Ht8xZY7E8sJNAZ
JZYqwyRfDmHUbZpiomZLn8JAfK0x2MmaF6emWoHUb8pQqy8wwLMto2+29uGlTjzoMIhO46BPwPmU
sTl8P7DeccYWU8SGpS91GE1FPIZnopYLaeLTGEhHQse2tGHlkarnIh/W8Fx2IVAd+o3MejJtmrWn
JkzG2JV5oXt4YHnLn9UrsqR3YWVafB82rmdNUFzpVUXnSQTHSdAUF/1T3VaOV4VteeNmxspPRpik
iU7ST14KTS99OFyLNt6WSDDb9TqR53XJRfvUE2gI1yKPyxSPuatia9m92a03N3Js8lVDAoddE3lq
1LuKfHtsrZZnhNmttwJ/JarHWd3yCIBsgnSsPnIgrov2RbFk/ezwCRalNBv37vdvyEmibl0Ib+ek
4mnRt82GmydKkFl9i8sChiSbAh0rHaSJbvdhoR0x0Vv7vi9taGVOBVYemP+RL9MLsCpAXNQHfx5L
/q1Dva9tqGQIc2nhAAS3RyB1ng85cAfuinKggMYJyb9NP2HW3ACjIWE9hTdbjqYPEP9mPXQfpR1y
of5axGNW3oK87xt/WdVVcwRz/XXa+p1D8m/dgiAds/K2zFPX0LXmME+3nvLqV6WHf6L2/dyFji4I
297vP/wq2Jq8oQ6KWMDRwnxUqjvv36JJ/n0sd9va9yN/tXahuqGNyhkdveTL2I87aF/YPV7ZojRm
rS2e83btaV5eR4/9ywEypA7wZZ43mpIJ/t1WHfAqxA2/1qPaTwCEBKRVDnnbdo7+KxNADRNA0A0y
uZOv9F1/mnmUroWrTGITuWGpUQ4E4ygX/FqNIfRfomo4FdOm7P9dGw1bFVHfelHildck6tOZRTDI
rxw301tJI1jaRCBgoYbwFhhvju20nLiQAMvwGVipU8zIqRZfQhgooJMjn2MRkllf63gwr+HaoSMa
KjJdcNTmP4dh7EbHt9jWNx54aGWoZzWIiRN6XPNw75WuEc+3MgR3MRnmWuuZ9LoEzQzGb3K8tOO5
hXpYxI6evyG2uf+CYbR+P5VJ5981yJ/TWsxZXW40KxOZgHA/IXxg/NqF9a5hw87z/mzyB3+VdgqE
SwjI0LGb2M6T0aFp/0xOAi/beRo2SyGLFLd9Be4AicO4so+F3pJCvkvbsFcW8ngq/BGGiYo5Fd1w
GJoqy8fptE0upsEuvBiBkRcd+5EDFxu80/P1M5Eu4p+71pkPUti9CUUQYc8voVEAHee8ytAU7WrR
PTUxTH4LF26r7SeMdEzQLu0aeRIdw3XICoFTXyXPmPxg5epoC7F4ZLPIMxB/HEpgbDz2MKc3ki8D
nw4AAuaIPSy6Y5Z5lMZ+TfSEjgEUM+es9IUsIRGeQI/84yO2Cciw154GBEsG9hriO7P4eaz/QKOO
aPaPl7ft//73V3c45MLohBWengQ0p3qpLnKUHCTAxW5Bb73rkPFQC+NOwiu/Rse4jw9hkJx07uLU
sjhLE5KgQQhQZ+cIjAtSbhkPhkvD16te8NNEySGJhSNIs8nIMOK8Qm2sVDc/Nb6YdmzW3ocGGEY/
PD4B2wEbNkypbrnC8BW8Aoan2c84AvzlKr8WsyudY/kAsygU8iqpeRLCGWh+hu6ZM5BOOmRj2b1Z
DFJJE3ce8B8eSzbuFqSfRuianig/iAJ/eiyg/487vOGGzBpQXoVz7a91+NRInEHH9jfazteKsJ8J
D3c4aD8Ba/i+K8g/qOqzckh2a0t+QY46W5SXyVztHu/DJsW7CF6ZyqxgxH0A0qffvMc886HXNSvb
+t/Hi1viI7NIJFlPSD424ZPfxU+ACr/zwhMA0h4Y5s8JIM+h4QVNg6Oo9v8hibckev/EV5+SNCHM
pS9j+ISQeseA+YYuT4VerngSOwX93W0y3geIdkGg07UXp2pTSgjcgVlKqupoyNcSHjwVdPfHQfcN
8CUdntJ2Pui/HyWgqBaMI1yGjac/Vgn60QSuwo3lDjGrKmECMipmuMaDXOyipLygSB8LsqUx8i4U
wwU03I+HgJcQOHn5uct/+SM/6DJ0mKhFLmZBpRpyP1kx51eRV8cS+CCBIscRf9iWNm5vIKxJYjAL
fl3X+BkaqE4EoDYfG4RF5H9hHJQ0TGDGnl/HESWAc7K8Hwn5gMLx5fH6tq0b1iyxn+sygMCjZ9BN
H4R5ABkD9evx4havaAIcRACIHq4kr67IH456qHZqigBzt9zLZeMjxIQWTzyoz/Rzg45EtAxQX5E+
Rkvv6sW2SQf/15Yg/UOiqoYP8OYoa/Jyn0O9d5tsDDMtAQp05YLVVwWEOxOgxEeD/KqCPq2rYtsb
xyykkA7QKRcNu5cMOrCBqUw13x9v3iYXw1KnWLXL2E/11WM+RMTBDma4HHKxLG0WRPye0nBRM3ni
k0fbDGgBhnw/BXDzOX7g/1XyN7y+WQ/RqovzafbA1SfFUcbrJx9YHkZIUHKPXAFB+BDi6RiGzaGo
+udQNMepaPfcW0Qqc/9AIZFRdiKDAu07yOzvYlruCr/4txwcV6BNAMazevI91PbDgo4+ICe1eZsB
943j021LG8ae4JwF0IYMrwwCyId1CW0YLVJo4+p3F/bqNsUNjM3HFWxcBT5g/y4wqLBlmgNuBrOC
AskAiAKnWFy1xsFe0aV+ZhIGgCYMTEObVBobpk6wzwIMDWrXCrMMWJ+OZeSiC7CJHf1XMMAUOELp
coWUtWy+F0VL00XJLWzqd9EYUTnQnU8jhjr7cay8Mxb9gebJXpV829VmYiGooWAY/sHgvul0HqYj
FpPnaCyzPFzMOgpuW8Boq0Dk7Z3MeMf4yyy/At154+zis/2CcTHHUaASqCKLK5RYd1V9aDDg4IxZ
CwSNLm42yx1nllSidlg7r1fVtVQFPEz3vX5R5c8GSJI26aVZTIkLGTb1FInr3CN1jKN8vflIFI4Q
2LZ7w2aTpIgxh3viOjL8kc7JAWD8dyXrf/I4d/yERfvNRm2tlQrw1KvfXemVu0B3//ae/+OxcCzR
kdmnDZD3Cl7WU3WNsD7rMt75lGR54WqSsW3dMNzWC1tvkbA8q9WlgGb/Yvy8beOG1aow6MMomqtr
y8V+SshRDgPQ7rm6CmwbN+5nv2El6VnHr5jpPK1y+RkquY6tW2zKxEAYofhZRQz6NSE3W9Sngv9C
S5cW4WnGjvqqRSlNFARUkWDsKgKJ66SB4eq5/Qiw9foC3UPkUHnAq7vpDALjol3Kbi1wDp5zrsZU
yfIZKf4ult7vbcsbl63mIcB6lZBw64o6C+LUw02WuwBALAdsQiLIATC9Wg8Wh5b5Z94vL6zytjmc
vyAREESMUQdLQ8p2R4EsgIwfHkvEtmnjitXTXMRRDSsXHUAb9eNn4kztWByBCYMwURhKmyE1eMzD
Jlti+j/OrqQ5Up3Z/iIiGAVsoQYbu2z34HZ3b4ju27dBTGKUhH79O/Wt/HStIoKVI7wQqlRmasiT
5xx6PDTDfQ77Zq6FaymV7VgNhl+s5hyDG2sY93DzYP/+X5/du1OT1VBnXgqFaykUixJa1k0y4WVt
17z/w4FA/TyaqfLgJsO9iLuHoVzT20Nft9APTtE6BQLOqAOzCxcXR2klDh5i3Wp6JfmUjp74DjDK
aepps8/8thapRVMCnzAQ71zO09voTf2xs/nOs6VOhTBFzBJjFHjnlpdPkqlTSNTTKPYwg2N9bW2H
Za4M8yXE8GoCD8G6LN3Br8Pfbtns9CCd8CAEfaaY4tx/8KsSCLXGkU10LDwcFc63l9qQj3U9GO7H
44SbvIeM0GbK4QcX55wwqD914ZZUqSE12NpOG3SRVMq7LgL1xqQaoYQsyLSxY5kG16IX7ephIFe4
D2iU72Z3gVzxFjGBIe/owjCxWNxWgdDizJSbDn2YtWWRFigZ37b8xzN34usz6bvkMLB49saA2ZAG
CMvfFqhGp4Pdhs4Wc8PHQezopAdRtxb95MPsPV7c6ny5zwMAjipylCvgZN7y2eu9XRcJR1eGads5
rNCm551ReT0p18P1doty8WP/dGJtp2VVsNTE9bxzN1QDnr6dkSQAT9ef1dItb9QnW4INpuXQYrnH
/X/gsvAfnKgBLdbK3PJfKrgtD/uW+/rdd8tNyz60hhY2kn57aJSfEgCobg/98anNibW9Ny+LNorQ
enRy0OTxG71w64H29ZipbhheoEw53rWQptw4WZnspEVz3eZEQTwHOa9u04h7BzfcIoUzeawWywSa
pXAlDM3oWz3/VsMbsb8t3rd1/LLV/GkylXZ4bgt/Lt18ri5lYyc4xSUhZApJ8ZnyhzjvNtbDYKL/
gLXKdaA26iiXzoMOhScg+8w/3V7qj3MS5Ev+vxehu0xY4D9DqZR/KZ0aasmf+z2gdRI7OlDLWUo5
SYWxZX7u6osAxfSmFpDJJFoYS48GBNpp9gnanNxKGLpw3YQGlffrtl1M42vRu4h5bW2kiEuY+6mI
4lML0dvbQxu8UgdqsaGa1FT53jleus9gjyjxlph7iWUD2grY3C80Pn3vunzjfmT6mhbLs8vrOchb
vGq0TwVhT4zwpMXjTEvvhpaduLPxPmP6jhbGsRxiaxpFdSn4r7bMGjznhX4m12eC02/sb6Vvk79q
IZ2vdKj66LojqO6uVV9RSTkD/r9xnTGNrkVzycpgnqfSO+dOcJqKNVkYlHGrLdEwg1PpgC7CeBzL
GntP00dpkS+nxd6CPJiG1uJYWYFsalRa/8Rxldjx+LyK4fNtfzUNrR2o2TSMchxqGMWiPOFtpNJh
bncOrsUx70mHJ0NWX1bcBuLQu1Bhb8AKTfPWQhiPMdSz4mn947if8YyfRCM/7rPI9Yvvtt4mbkDc
XBT+OVRvU5AnfrMz0+ugLUfi+L82y/qHj+wuLD8FVbhzzlp8doIWgbAr71wM7AeIKX/Gbr2xhoao
0QFbuc2WAl2O6x93FYdetGcFnoKBbEFWTOuoBWUR+0WDTdw7QyGCHboemCrhQMPn9loaJq/jtWKl
Zov05fqnm6BnFHpJHCzPBXF3dItgD9Q78m10F4gRrIWXRrj5PSmKP9a4eKnIxR7+1esXtPBc/b4r
Qmh3XYSfp2ChgHxBItHUxueNn2A44uhwLd+KVx8PkHjPyL35vlRBmwT+Y+BP1gHMDPzI2y0iQ8NK
6036dlwI1TaRC9x7kMwKwMJdnHlXK2khqwQuRlzF7pn0UXugeB684xGnO51I22RJszS14+PpxLdX
cOzmOAc6wAEfOK22WvRMfqrFrw+SOWKh+x2cw8o+oKZ6doMacNFYnvcFgrazCmYHHQfv0bmGuqJf
2wd+/RvtexVzdD0ZihpqEwgMb8v8NM3DUzWKfalNh2pVcrVBbRp657AQhyhoThPfaXUdqhXljWBj
wfB+bc9A+Axoa6qPY2UfdtlcR2k1fR1ZfRfh7pOLhxB3XPC9XEqxdTkx+IzepA+57xUsIHjL6IPR
/0yComyTjjrWC+3tZsP4Hza6I7J0FNaVoBPQJ0ke+mL8B5rzFOXwFn2qXKQsrO9z334EL8A96Dfm
JG6cMXHRH3vbfIbMpHfw5z7SqNOv4+OUx2NC24Lee8L376UFYZKArsE5HpwtDTlDctJRWHGFU4pl
t+Rhya36uygt78Fu2bpxD/tfIeG/T6SOLj3TUNq43MPyR06QEmiGe7F3qFewRYxP0nFOgCSh8SpK
mFcmA0g5m7w4EPJaLZ+7CYAzkM474bfbZjX9Ui0TuMHYDdaYx49Lbf30+/BXqL7vG1nbyt3WirgP
ErVLSUhSqe4wbz6dGu4fOmKrJrItsPXhjiwGUHjNaU1pMhTsJIcxLas/Q7hRRrw+p32wULpMjSqt
sK2uzQBL9DRYX+T6mNMmuUqXFjxl8g9A9xu7isG9dTjXZKuh4CvDHTTkB8BPag6+EPd58mhiz3vY
iRG+elv8XLRNOPtddVmb/lTKk4/LYfzv0G5cCw2+pKO6oAi35lAzxvAuGjjL4HFkW687psyjw7kW
4g9ARqFwKcRwXPoHN/cOQLlOPj1P7rce3LJgJi7nH0G+RQJoWhFtn2/iAbJEuMBfyiEAm9VT1Pxi
qGdG87HeIrq7Xnw+ci9tn7fwZsiUg0+AvTYHVFf98N2Duw+A4Ogorx4FBtfmuKWX1c+IPdrRJVR3
lffldnibQkMLb3Sjz27JS3FuUMUM0HJJ5aeRjYlD43Tx1KFiv3rAtG5/zGAoHfvl+pHjhxJtr5XF
UkcNKcjG77l97265rukD2pUaANMcZ0U/eMD9NHWsokkiJi81iC+mutnSTzR4lN4Sr8ppHVaF5iUO
1eZF3tf8redtMmPjnDZegAwhqPfEe70EGLoDU0CwxCdPAjKDDeP2GhgOGHovfC09h610LS9s9KB3
6iVBQZKo38pNpplf///ung1Bj7gDuV55yb1T8OZswZRMiUOHbw08XqANg3Fxmj57hyLr7tg9FOJT
eth59NLb4Qu/4n3VT/DO6FcdHUj+s99S6TL5pbY990PU9SjolxdHfJmHNyqh/lIl1WZn84d879gS
dBgXd52V1z4+sJ7JGe9gZwTzkacq9VJspcdoI4ANzqMjuqoy9CKrHcuLXd911ZDgoTWqNg4aHzLP
4jfoffFjP/gzeJ3IQ9dVP9eh+RoNQVa704GR/G0erXRdvJ9RJKG/LF5uB4Mh++ngrknNPo1z/J4l
UI90HA+TS5N1vHeCT5CxWqRzoHsY4K+/7uoa7wIjaHhVW3kQPFi186P01jVRvb2vJdHRqTjjmNSO
vXblZZryg8+WOyve1xXk6PAuUgTVwkMMHagX2/o07VEWvtrjo31ZNazEG8h6CFrnTsxbhzCTl2r7
sZ93eRhONb30V6L6f4OlTbx/bzuMoaXE0am5itGnoqAYGwfI5VjcTefyEKfjmqyHOaWn8HD7O4Y0
qjN0cfAGIf/jM6EqfixeeS/5FqDUMLSO77JBHsrLeCkvVPqHMA+Sie17vdVxXdB8KAsxYEmvBAW9
/RYq722XOXQol1i7KqYlgRPSKbWa8QAm6n0ja2HpBhFhC4oIFwhbj8HZHXba4uqb78LdbaVfTTLE
NovS0WnoF3VWXbRx8zQt4fX/7wYHYNRdVMXLi7WcPeuxr863jWE42eh6NmFPA0+22AHt2LVOcxG+
gDDjtWG5PLRBDonGLZVl0w/QInTqVcvYEpcXj0fTMZ6K8MxF9+32rzANrm22ohoqWbK+vPgTV2ip
AbtUhL6a24N/tJOHXqD3lbM4aKzBZmMmGLnwuTwNVpeSgX0n1R5WiOsn9NVlqxu5QVVnk+tXmfTs
S1Ev6A3quH+8/SM+stD1C1ruDe28C4iPZxZPfZk8dQf8+gYy4KPUex1ZW9ieEUAXWVlmCrwQaFU9
tLw5dv7W+cM0cW1pVZM3Zce8NnNwpF/QJpkXezLudebaRagcymihfB2zwbLTKycYn6eN1mzDrPV6
RTfTprKlHLMosMGWV/9dunzDHU1DaxeeNo5pAT2ZMZPBtyCcH7s52hjZsJJ6jSKcZzBexgN8pA8/
xUH1hVH+yVrY59suaIgjvUJRSDsIRaHGbGpU2ss/k/O38T5xZ6M1yjS8ln5nf5ChMxVlltMWHJFT
UjnDkHCrSgfKf9/+CSYLXdfkXRauUfnzIKA0Zj6d7yRtXwSxLgvNdyR5OKTeUQ66gJpa/Txmcwg9
H1kdKIlO+2auRakdyrnCtjRmPWVZ473QaXyc6b+3Bze5pBajzjrN9QSeyYx4U+pW7DQ23sb+ZLK4
FqMeyvv91ACrz+PhxWq/el39arOt1wnD6HpNwnOjQnEKq5CJsLRb+FdZ233qDPXGbcNgGb0y0RA7
tF1QoWZgcj73y3pegzC5bXTT3K87+jtfXAr0XdhXf7e6Ku0HtNcWQ7rMy4bDGMJJr0oEA8BqtoTh
q+Izs+/xlpoMSiad2rrAfHTygLPrFYkIhl8rZSP7OvUTMORFqlzSJVU3ZLOd1VCw2DCUaQ20oG1W
wmq+IBeXaMxelfwjmj2cSNffoO2qvY0SWdkUY1ZF0VFY8hzPBHxU9j7n16sNMhzn0IqDLlNsOpSg
Rk1qqzj5qt+Xb/Tm73YRakFJrsv6Mn+gbv6VSLLhPh899F8to8WtQEviDMka7CXlq6uOLfvslM9u
9Nw3d+tE9q2sXk3oZ7uxhw4beE/mBI8JGQ/KL7uiS68f0GYuA6fF/Nv8ZeQvtvO3Ln/cHtpgGr1g
UPa8t0sfTrP2DkmGgD8vQf+IBtET8LOvtVyyztnTqYVl0OsGoIpiIBYiXebO6ljHVpGgbLTV12vI
QHrVIJ/q3Ef/R5dBC+2F1BIiCcP3UYrDbTsZ4lYvHPCeMbmOLvDpdjQcrGqBRPOY7/NPX4vcqA0G
Z3GRfSJip6AhPfYsf2685bhCtqzg7GJtMpgbEp2ueg+JRyAgc2wy3fBprL5C7TpR4jhGMtlTtb+u
srb/+p6g6DcZWDZf4yCMj0601VFlmrwWxyisryLsXaCK2/Ku9+ZPMi9Pnl+hWRr7cLlxhzBsNnqV
YF0kToc1PIkO9FjhDd9T1Rd7/bv4/cZ6G5xJ7xAPS0s2zWIV2Zq7l8pjT203Hnf5qV4cqIG7qcCa
02Vh1H4au+AfFWzJ5P6v5VevM2Fl9aoAWMdIG1i2uGc91vfnCkYEFJkbtwguXVBOaOcSPJT+68La
2F5TzqPAOoJqeVHfJocs9LPPqO/Lg1pctz/XlsuUSAbCS5otQHQ3T2ReWvDAIiOxNgmLbjhSRvp2
TUPiWtFXixSWlbnrMC6pRxVZDtBq5+KPdIntQadNgfidgd+g9dazapalhm9Lh9VP5Vx7zd/Slrzb
MLMh2+gPnoPHVygoVSzrFMlwVflZ2tOTb/c76i+wtP7oOXe0rX2nZlkwskdLcZR6tpTzTDPXco0v
WCT6uqHZyv2DmtvDhDO4bTd3t/3PNLx2tCeOXHDGxJDV6B6tmT4tVZ46vb8Rm4bh9erRoLrQERIv
B/36tw2bL5R9V9H09fbcTWF5/f+7Q+w6QFiBFCGOCY5/rIh8lVa08Rxnyima1SMiiFwcgm02FMd2
LJLWm86kFIcZunP7Zq9ZfqJdx3OO2UMU7tir/hGUsDsq8tfA11J65OSj09kFy+qm6c5tbrlJq0Al
cnviJttoWT0AyKghlT9mjsXupuEzAWRYcu/Y8w3jG5xGrxo5QewFVby02cqg7dd05GKDUXKpto4e
Br/RC0dCVHM/NJTfR1NRk5MnmlDe+3HBtuisTR+47ofvHHNoupzaAvbn5Xwvoads5ctGQJmGvi7K
u6FdNJyiGxoSECNQCsfRcnm62mSLEMRkec1xxrUaZNTWyO+iOq+efexRHyroFpDM4Dl6lcKKq5o7
1+3Daq1nIrxjNNlnXrTnwLH3OaderVjbnNVljkTvOj8i70sgfgKF6y57+vsQWXrJwuVR1/nBSDPH
w2uFdLqngKIk4rAtRm7DCuiVC+hrkgpi3yyz+q9k+CmdHxXd0/pwnbzmO1EYc2jGNtg+un/58FYE
/wjx53ZOMLil3n9edYVV12uBXarrT0EcfMq7cl8y0/vP1yoiofCHBi/bbX0I3V4lbsi+3563ydxa
no8J5+3aY95DzqFt1KZuDmxhuVU7Mw2v5fhoXZ2Ihm2bLY1MLIZcUwwJ+ppOt2dviKf/gR/eJYNa
LL3AsarLQHlxDEv3DlCyiwL0g67eRi42LayW7IG2U2uw4heUlYt2mfyp5dHx9uwNQ+vN6B1Oj3ZL
nSazISGWjm6xJGAjPuwb/Hp/fmeazlcdQDE2NKsgzfkQCd9uExaD1GTf8FqGnyw+5VG0dlnjdHUq
ObaOdQy3OrgNbqO3oKsc+RHHyTbzvf5xnJrXrhVn7sl9Zz69BZ2vxbqQIWiywgX0g46n3oWeMYgh
b9vGNPvrer8z/egsooD+3pQp66dL/5noq1193Te0Fq6kE04d0LHLOo+8eDa/x6P9pyjeKtaZPFIL
V+lacuk9t8u8gH9rPXqubG/D2U1G0XbWAnrykBYOJlSifuBVOqmaL421tSsZ8oDedV56Tus5Ixa0
ssdEjTIJKUlDeDzqkRvx9PH8oWPx/xeVW0D3jyycMj/4rpa/VL7Z8p89i+rrTefuELrdGI1zNrv/
LtjsrOavGrZo9Uzz1gLV4lYNjQIyZW1HE8jZQSLil9g8DnzsMP5/Os1LDibroEJ9MW8vquUPUFDf
FUV+fP1B76KIgnSl4cVQZsRZD6Qq0yhf7iqxbqznxy7jx9df9G74IJ/6oLDnOXPii3KPxJqS0j2v
QHLuW1QtUrumWsCAC38JYkhw2fbRgyCU41sbKcxkeC1SB06jondJkfHC+wmG4PC+E1OzseeZfEaL
Vd8O63GimDut3lwQd3XsTz5v4YtNM9c21HANcsEL1mWAvsRJ261tGiv59bbVDYPrXeSBKB0yRdco
FW1CBnCcWfuqXb7eRe6RGShCaEfhlc05tlVwqts+tcRy2DdzLU67cY3qwIdZpFpOK+PnwSa7znh+
dA2Bd67eT+i66ViJB05Vffd9du6L5kWodaNab/CWSAvUiM0Vr/FOm8U9l6nowROMPXU9ue209Zht
+sR1ud/9AhKrGr0p0ZQV6plxO5nqR9lt3flMPqNF6qhmgEHFhH7ugH4q3fCRiK2DhmloLUqZ27LW
K+Mpy8sclzCSVXn887a/GPJXpMVoFLkjDUKYpFmf5vLcRF0iil8EMMnb45tMroXpnNcBThs29us5
TpqApcIZj3za0g41TF9vE3cdjuorhWV4eJ+TlER/F3UChfftyRvsrit9+ICpzu0K47irTAf034hN
mlqDXUItTgNrjsHSOCDD9P9EeZmU1gtxXm9P22QULVCJrNgyuWuVCX85+EF0v0jxgwrvWbrDFpTp
wyas0PN1QNakSIi+ZQu3DgAEJ5h+rQL751jbnbgfO9tWLBHlVJDvU7TkTpu4dOLESmaB7upTGCw+
85JV1eWaTTPl3ddOtiAkT8LcC0EzzMHz0F+aklqkTGgetWrrjGcwvA7vYAW46cRUzVkeL4fZaxI0
FaSR+Hvb9CaPuf7/XYbp3JAveNeYMmgppmVZHtbi2+2RTYuqpRenJW6RB4RlpKh+lDYg/vkzy9WZ
g5pq3xe0LLNA5rPKG2fKpniZj2sU/bOClCSp0AEMhfF1Ot/+jGEB9Bb4tW9qr6YlFoB9G+ZnK35b
wo3bpGloLdnU4VTMYdhBqCH8fQ0ql77mm2dUw+A6mmyG0mPolXCcEK/8IFH5LSGKqui48TxjGl67
aHs5t1ZIsOGwlL/5yw9Zf6nFhuuYhtZyDTBZQ9WwtspmACSitUrBUXEXopx7e0ENPq9DyiCRATrs
IscWIpxEDMNh2sQWmGZ+/f+7cGqWqmr6DuFkie44g/KiZNODy+lGuck0vBatgcjrBpzbOLzXVRo4
TWr5433ebgkOmgyjB1RYWdSP1JTFc9Antle0R2aFe6RVkIB1+fg8hAwwbtpTFlVuMjdr4so/+xZU
C6MF8jXV4tEZADs3WXAOU+UW667B4jrWKwCn11I2TZUpNAL2jfzrsOHYLP4GeNJgcR3pFQnalmWM
BWVV+bWW7SvEvA+3jWLIv3r/ecTZLCoLM69Lkg54y0/m1U1pqB6nie47Yetwr1ExiKU6WNIqevXr
3xF9Xfm+HKADvUS4LHSpcKNhqnkggZ9Q1/k6iuV42zqmdb0uyLtAZfCSKlfIAd4oL7lAj4YTfl/6
PbSs8HUd4kUKb2JrgNeHXPSHJloOw7IPvuTr8K6xs9w+tzHzMPxDfIHz6RYBpskZtaO1m4PpZS7r
GddfMJ+DZ4i3xcttc5ucUYvQfrSdAkcy7EUhP7ZB82jxOI1Zcaq76PX2Jwyz12FdqNp6QzyNVWaT
YnkCYcD0aV2tnZ6uI7vwzgvavACbKfQdU8Wce1b/EnZxuj13gzfq4K7RYT3eZu0262126Ht+LMMW
6l/7sCa+judaLae3IDPTZq0XHnviHem69aphmvn1/+/iiDSd60qwvWbTUCcrHvFiNMtHzhZrjGl4
LUy7IPL8MobQT7h2j72Kv9CRfCrCfOPBx+Qz2hl19SW4KGt4vAPKXTd3Urfb4lk0zVzbS3unWnNm
9VXWQQyq98uzcqxzAeLqfR6jxSqaOK2x99c5mzxooVOeLZAV8KJu35nX1+IVLfCjE1AHhQgKvSXb
OdXW+mmq643hDXbXkVt+OPnR0CCaJNJBHxVvsbI3dlSD3XXIlttbvctJO2dV3yeN/btlfVL6W4xS
polrJ9NITs4SX08auDclrpof4mLZd57WQVuQ1x5kMCMH8MA6sSpMq95Da9VWZ7Fp5lqg+oStLfiq
2qzo1zdHLQuYzr0tVLbJ6NePvssCoQBYurBWJJi6ubD6ileK/3G7eFeThq/3dAcsGPnsyDmL+RfQ
tNclyBTjXysVGxdJ0/S1WC1Hbw5HZ6qyEkzVFGx4PgA/Lc+Pu2JVR+WgGjlNjovp+81fFydTrymS
iO98H9A7umuXgYLjqoUmnB/U+mvJn4L/u2viOh6n9WsWzjmSzOjUZ5vkGchKj7MVbGQBg9l1OI4n
O1ytCZLMZKkvQRCdVooDpKs2EDOm4bVY5bKnaIAvUAn2nFRFzcVZfqoo2ihEmEa/nnTeuXxce3Mw
jbTL5io4N41zUGCEp+U+3KKv4xbRlWhXBO95eHUf01a2J182x3Hp030rqwWscFTYLGU/Z63VZ7kV
HBQrv7ey+LVveG1fXTrmV4CQtllU+HecTSfe5I8x2SoCGU6TrhavgJh08UTgl4s9HQewqTuzPHY8
vu/VVtuZaXm1/fXahwDecWwjKhAgCIkOLPQBkO42Dh6m4bX9tR6jwp1wOgW6uzpI6aehNZ8AQTns
sr8OhqIecwGPvL4rxWDALn2Axq01ddpuZ8L/DxxqUHbLURvO2skCVBIPklWTgaF3IyEbFlgHQ9Fp
qeeBA8TfM/Hb7t6KtXwY2+YFncYbAWDYDnVIFC6VblGHJRA0cq0AECmmZHCa133mv676u9wQhcUU
djSaMwvPNBWLnupreX7TeUzW0YLXh/JSYPkYXnkEl3rnvhfzQSw8bUmwL3fqDd5N3M0rXQZsWSCs
6fsRGCbQkECSYp+BtAAuVBHx+Jo8VSCTNSzB5tShhyLYOC98HF22ztZhj9yKqFACx0tykoSm4Hc4
t/6Wd35IQBJ6tk7REQ5DO0xeOWa2w+/K/HkuHuv8b+jnh3aMD0PxEiw/8sHdZSxb3wp8u1J9kTs8
a1EAGNyfzRA9AL62kSo+DgRbR7ArOfrl6MBW7kDvPAI7DVuMINeX4P+2Idg6c0fX5nzpB7QsFYwe
YpYUXpRyFDByFATt+QvZROGb1ltzJ19NkPEcXJ6xCX2YNICsVy/pibIt+UfTL9F2gzoqQBTiCZ4R
GaZ9a53aufwTNuTieMtDSO1vbPY3nnhN66HvDL3N40pSrIePM3pb0bdZspfbYXc9+XywIPq2oKD7
Bzldm2dRzF7IoB4C0p8dsMIlU5U/+KI73f7OxwnK/s/u0Dne2vqNyNQ0PKAYltS+e7/GcVZDEvz2
JwxLru8QNW+H0ZeSo79gPHpoTmPUeu7GemN/Nv2C6//fZXDU9toGQF8BEI576dAWPsbTHYN6ZrNZ
CTb9guv/333CdnIWq2UQGZRRLzxUaTfEReLnWync4Eg6fDbvu7mphp5ndk8n77IIxxoeA0hpbt0o
P6S4QRrUNwkvttuJe/GAClAB1NmLUz/X9IH730Csc+xidlzqn2jxSeDQR1dsoQxNv0sLdne0fD/m
YBzkvBzQfs2nJj6USxNsIQBMa68FO/GlM6PrS2Ql4MEMmpshcTJQoR56d4uewvQJLcipioRNBNzL
wwY1KA6VkuB3Hry2RbsR6gbv0jG2TVX2ADAwkXFalKD8LX4OZFEHRqcNHIbpA9dU+c59c5tUg5qk
yMBa/T0K2MkjSO1Sben5GlLuf6SecAZcZR5jFeR4lO63RjypGtq7PTmDBCaIysPtRGJYCh1yW4QF
dHtmLrK5j0+Q+TtV9fgl5n5i+zsjUYfdFk3nWNBSE9kyWP8GlL+Jft446RiCQZd8Uk3TT248iyyc
4KhlQ0K02smtvoErxvOD/ULXe4qtznNb1F0zyxrTrq/Txf9q8wXctEhW0WEewMTb9xsPd6aF0OKa
A5fM8wU/pabN0xjWz+NKn73Z/+LSLcCAyVpaZAuXL3yl8NnBcawDaO0hL8/dfTUfWwfjWjULJqsY
BV5LLP4YsMp/HKuFbZwCPzSPG+s4XNujbRi4ME/h0+c1CpKoEb+Jl0OQZutV1vQJLaRVPtLFdxEK
QPw+D3F4DMblFETFV7/Z0rH6MGvgV2hvMmPpucFU4BN06E+1sJ+b5s8orOOOWMbo1x/2LifNce4F
tYUtlQcDPRA8qJ5E2TqvQhKRkmb6dfszH7oRPnP9ce8+E1iDLIoRS8Fy61XY7XgIsfAbB5sPz2gY
/PrRd4NHYm4LMuE8PtjrQxT+7AYCEtqp/NzUrgRUV2wBdU2/Qn+jcUE1VMsVCTwCYX4lEntatohu
TWNrsax467ZohBMZ+mC8lORjcY7dxd8wkcmJtDCeWidXdoHRuVufB7ztu6E6L8OWYUzDa5vzOvXu
PJKcZ0Hej/I+GHP+2avKZjkviwj/7vKhUHPVHD0qDigdRNYS8Jk3tnwJO7kRBh/fT91Yh7qttsen
oAolinJeMs4VurPrU1O3ieP5dywo78fGBUkmaAzWeM95w411ADKiYK5CaBJntMiPNXcf47U4MkI3
fpLBoXQQcg8ar6qpkTeCyUniSt118RaLmmloLSWpNfZdq3cEYLBlOgfxpffkxu5siGUdgMyovTb2
ZGORuxfXY0lTf21Fl7L43p837G6a/dWJ36WLAdhdXjourlqoYBZBefBlfbjtooY40LWs/IJDhKtH
JvLa4Imo9c7FXyvkd7eHN81cyz80KmM1B7bM2DK/ikkuiefK37fH/vDgAm/U8s8YDGstplVmpZpT
Tv60zT8V91NnAZEliRKgnhPQDmzYybTKWjoaogBqRNePOR1onkFAVE92MozDSYUvTE4b5UHTT9Ky
kmj7ZmikkBlIGx4tvCdSUCgEUDkJe5JAZul1sL6iA3bja4bF0WHKIM5lDjhfRBZN7fDUz0t0T8Dr
v/G6aExQ2kmD5a6U0JGXWTG5aaFkWnnfAn7yQhDtl8VLHEIluVxSaNdtbBmm36MF+bB0w/9w3ZkV
irSJnTMogM63fc0QJjoLow1NAKLmwslAu3ToVYjO+PLUV1th8uE9CLlcC5OlC5zOZ7jIjQMINyJ6
GmZ2703q3nVZ1or10XeqLXC6wZN1UsbBgfptE2NTWroXnO9r69/e/hVYLxXf1dyEX6PHSgl5Zlch
XdVkBEYX+sDsoV039tT/PTz8576C0bUYId3kk6Vo12z0qsT32xS8bOeQggEoJInTDklhk8QtrCPk
lI7e7KYleBbHqj7t8gQdcBs3flBQN5boKSbdaY0tK7HLpT1Zct44eRqcQVecWpccopfgYM+4fAJg
OyFQjaiIm6JDB2y3d1FR74t/ndSxA1ygFX2zZp4/q8MEKeF7Uctmw1CGaPwPALfzhnwFSXtWtP1J
kPzB8b19ga7LTLUSsnC9S2VWLXbmrMEL98qNDctk/OuvebfVrlLlPnRN1qz+P86urDlulYn+IlUJ
0IJeNYvHcmI7zp4X6uYmkdAuoZVf/535nnyJGVXpLeWqMKjphqY5fQ4UuFr5opbL2v1YlX8JybeZ
jRtfYPsZI+AzPIdA9bgliSfetf6/Kx1jtI4B1vopdJ+WfCM1sRwngXFCNj4khYsVoaIE2Nl7eezK
AcojblwFP+uGnwfnt9g6jW3LbQT9ElC3EHm5JG2NdhShnD+RP218h2X3NaWnnCajMgCPbxJO0HyH
uqNLhsMqguPtkL6m42/sKCb8V6IuJ67XpCR05kuZunfKXbO4p3U8BmTjALEshYkBXsGHkQ4US9Fe
JYB8/wDe8DN4mGKdBcC5FHHLHyC0veFeFoOZsOBFL8i3GAKkWuVDCVohxuRTHTkbBrOstYkIhr7Q
6DeKL0nNq/LkDQT0Uln39fZq2Cx1/aZXEQiJNznRFBGYNZ+6vDhK9yn15tgjEu1I02Fo/hTOFjua
zU7XD3z1W3xt2NKvpU6gGXqqHXmaawUBxC0le9vwRpSHneuKoWtgp5R9YK24H/GOAdrijR3WNrwR
3g7UTEB80OikVyFU2kWccfE4jHtU2UIamRSQ1IeIlJfiHHLb7Bkgm7vQ1fHtNbbN3DjDR5RK61Bf
6x9Oc8+d6dx5wfNQ7TSMiRKe28hZAx92F456RmMPiO27u2izu9oyexMmPAiSyqmscfxAEsIDQTQa
fh+4FhvGsWxHJk7Ym8ahZm61oK6i/2FZiWa57uh2TQl2tl0EGjQywcIzV2SAU+JGSXNx5KPrnSUU
N/ZtPyb7I09Ttx1CTpKO1UeZj0kaXIS/FbQ2+xhBuyzlmq2+Nyetp/B2ej3RSBwWRx5+3+WdJgGk
hlCcO3L8QJj/SJ0/qv0kNoF8lq3TZHykYTuxqooIiDyHhzkvHkXub/iNzS2NEziSERTnWkzbaeXd
SpZPmSjO2aauleXeYKKF57zq6jHE8FP4M4Cu1fxFZI+5950HW7uCxTYmYLiKhNeuK35hdXw0+LHj
mO55x6KRiRcGbEAHk4/z0JHNOQSFhiDBAy6iG4e7xfImzSPuAOXg4M0h8ZR3pHK9OHn2LPapDGD2
10B4dUqVlcMCqOBg9utwiCofoGQwXkcSPUottGJ3Ob3J5efQsHSaqsNZ1dUPS+fTS9mNXQzJ4S3/
tC2vEbethsyt8FGLVqxcDzlu0Hg0LrfgvZaM2oQPo9sPh8o15Ql9dFYMc+yjb5xWscd+DWMY863c
xxIGpi5UMBcpNFWxGGPv4Es+aXZxUZlmGQiw6cbBbrOUEckLZDCWtUBCOrX0n1FE01kFgzreXmjb
4MbZq6Ei3U9ooU0GUoKfswW7dhDuUUtGzmCCiXNeSlcIjqs/Ep8DuEYnPGuwHyzDPX3X9E08MXXD
oRoJDl8wBT0MyHgOZdBvvS1ZbGNiyrwsLKTv1iSZBEVDasuHe+3Uwz7Lm4gy3+98b2F47a5758mF
LOTabsmOW3YgEz7W87DlKoL3L8F0pEF2jtryUJOdoWvix9BQD59kcHos7kF59FzX64av28qEJoDM
oaKlc5cuCegdLroK/ulwdBWKv+sy9oBiz4lE2ZGT5hhAWm+fD9H/bqisdtaV1rirupBpHcL0hHvy
vm2UGqFLRmh9hRNCd8HMuZTnbI0u7dzc75u5Ebxhzf2BlliIzBtOS9fc9ZsUMBbfN3FjqnfDCi0e
2BcqtL1ES9o/MDXJjYlbHNREi2nt+gsrxRWBMfzJW30uGX1Pi26jQmCb/HW3fnVEdgXt3NzD8OUU
qLh1vY9Qg5D71vQvGHEpAswaCXk6y5+s5w+6F3Ek3a1Xf5ttrn9/Nflw8sBrjRBLmm4+98F4CKRz
asqtxkDb8FebvRq+GjOAxAsUfIN8OOYOqu9jdhzzLZS4zfTGJTdvoqodr7lV7vjf8aAAlLLu8tMu
f/8/Ku3V3B2RtkPXZ8hKgLQ4iGoq7j1nzTbyNstNwmRY7NMid/gAy0xhATXY56W7UygkL8WGV9rG
N6KVDuglFRlxk3pix2xyTn1RPteyOAz9rh4PGpkQsDr0g7IN8LAZBSLucQeFWvJxDXem5O4123pl
/zGg9SJTF1XW/wtvqE8SlDa3l9ZinL+wX2kfhnN13W/wVu2mT9MUfeVVc44U3eBusnimifrKCWdV
GiKuZNvrZ6916w8eLtYbu8KbIqQh5dxYXWCyXFlXHh4iHH2Yw/XYyd/U+eWWFYCk5V3aILvSX5ro
e1Zv8bpZkk8TZLZMbodiG1bbq35X1bM3vB/IB8ov41YzmM1kxl5B3Jpq7/rSXA2/BJ5Vl1Fs5G2W
XegvmJmb88GdJhewnfIcDegI9dyDkFsP/DZvMo50t8sJzl6FUPP0McWzIlh+7pVfHoTjHvc5rHG0
V8jBW9bBNoAMx2o++b6Ow/7fptzVd4pYNhwKWT8DCT9S245mj3wJfi6t+nx77m+vKzeBZciY3XVI
fTdRXD3OSrBTnsl0Yxt9e2m5SfGYliDp6Rk2iaFzv3RVGNfp+MTRlHR77rbhjbM9dUMJujjMvaDy
VyjzUw41hTh0tjoYbONfXerVHreEHG/F5QLPRJOfIs4p4vPJmarzvulff/bV8G1YoE+IUDfhsshO
Mg1pDDDccKC+Jjt/wohayWe/FQoWuhLCF7OHYnn3oerSy74vME54zsreA37dTZxsOjfonBULvfOK
4bRveCN0QVntUeUgd8uK8IwuvA8q+NWWW3J7ttU1orYglezzCdcL4rJr8vlYoO0XbCwbKIe39x0e
GTEbZZ0LOkDc6XzpnhSP4rX0HsANdFrF1oO95QtM1BULl2JdI+w7IMU78qkF4Sa9sCXc5zwm6qoJ
ieAddGKSKEwvHsix2RLcl2yr3GCbvRG9ORvXkTqYfdkv2DnBIZWOZ0hZbgCK3y77cBN9pbKlzauM
rokcdZyzP0z1MQSaIO433aE6FutiXyoEHpD/xnE0RHQoerhp52TZAaxSWayW7vPtGIgwyN9PkNyE
YenUgQxnSdaE4qVWpd/6oY8FuHYydchRvcpoenDSYWNDtdnMiGcCUIWIBrYmeZMepPedcXFcKF5V
1T3aheOy2sW/gwzJiGynzzLN3IAmegmPVeXEqcY1vp9Ot41mcy0jtIXMUD/0/Ct+afxnaLovbIkm
oIwAc739A5ZT0wRIVT3aCmnuACozSvlOjhn72s/NrvZgyk0exzrVTrWGuDitBA15RP+otThKHW4t
s232RuRFY+mIzMPdyfVBV9h1fhe3PUBx+2xz3RBfHWuKNgUJF0KTWZIzeo6fiNdvdMdZ1tVEts5z
2FU8S1mST8u5JjrJa30opnpjy7YNb5yWgVLKIRmnSQ+atdNSjA/L3FeoeIh9777chHMV4RB5jg8g
awkYEhQ34kGTU7j4u1JpbiK41giY95yjd0kS95j35RmdRsew6DbCynKkmfAtwoegEGvAQBCnALuW
eEQS66+eekeR6o1Dx/YbxrHZdY4Ax75LkwB6YTlHw4z+QpfsWOotfSzLL5g4LUGpM0dtBieq5ns/
8w+VUz9MVJzncqvoavsJ43KcZf4MOSw40uJ2/7pz+TIvbtwv7GsQ5t9uR5nFV/+CaHWeO4vZowkT
6WX2s18F71+qlHzcN/z1y14FsQ51xr1QYxnm5rTO1Xlo/AfqNBueZJv99e+vhicct46lirAGS/6N
8elzy10G/uR1XyAERiTnTdV6lYM1Vk350g5fKzAIkGzYGN2yf5qcrHMUsNlnWN5xZjSZPEWPbNH7
wKr8L2yWDkXq1VjZbIg+Dwocb62jtuhibFM3TsYSqotNXuPgbSP+o3aLPJ7q6J99PmOErsKpqNV1
d55l8aXJyecmay/+uEvYlHITjJWFDqj20OOTcIHch9AHT87Au28hrC2WMXFYHqxOgA7Ha8OA+m00
hV+KoNtqPbP4uwm7qpjrFRl34DEOv0ulPLKxfBn5vv6IgBsHOs0J6sQNct1I1PdSgezR7cfPt1f1
bbsEZh7dCj9vCdADyVpRchmiVn5Ypdja7t82TGDmzjpDbaYYgTRdquIBhBaffZnGIQqitydvG/76
Ua/2maYecpL2bZBIUHqH4r7q3UOZb92ubaZh/x1dUlzr/HJgSSej/DKquf24OLq67Ju7kSMvc+66
Ic0CCMX5J1K0J4CJT72gG6Z5+4wKTCZ1CFlJratiBUl7dHBId2jn9t8aD0eu3+/rpQrMQujkZOGQ
ObUHHFr6ngLO7wzqMXSzf29byGJ/MwuvZRhEM0A/SUOGF+F3Xwa1L5MKzBRcdI7b1pD4ShThRxWG
z6OzPpes3geqCEw+9SJig+M6eZCARudIyHAhrYp5vu9lJzD7yyrPkQqpq59Ib/6gtYynZXhZZLnr
AAzMPJzKKGUtb1eowuhHn/rJDA3Z22tqiVizn0I6qSrxtoM1ndJ7sKufvE7crfMuvhM8uBohy2lT
ZlPQrUlNi0PDxndB1O2LVzP5bmUmweU9ekk6rZfJSU/lGt3jled42zA2ZzdO7rWcfLcsUz8JHAZS
2YLiVWfiW8+kNrMbZ7cYocaaBpGX6GJa4y6a/yFiBvB1KyO2zN5MupWQZJSB8JAR1yc6sifl8F23
tsDsihiWkYegqvUTZwlOupsO9bieNUCvu+xuJtqjqmdnXlOd+J3X8LhlOVsveYaq+d3tH7CY3myH
CKIUFCwpEskor+/mMo9lUJ7acd2Yv234699fHYGTG5SotmD4oCw+5wJtVXl77pbovG/21wV/NTwp
0mFUY+AlENF6ESNa3+RyIbnc8Hrb7I14LSoqsioM4ZcQcknB9RZUy93Y7KvjBGauLYC6RC+KIAml
7Ltaim9TGOx7PQj+IjwnDU7wjntJPsxfR+bEbVWWaALdwjLbQsoIWddzwqKkHg7XJX+Usn7G5rZv
f/8r1S4oyBNXhNRatvzMUGi+E3qLS9kybzPRZlHaVmEPuwgXDMq+8CQak+et10Tb6EYqXOc+wmiB
P3YRWnVClInynZFkNjcor+q6FSqO6AaZilj4kGrIXIcf+LqVk1m83WQ9l+4CGJXAsc37GZ1+1Zl4
7v3YFRs7pc0217+/itW1yuZ50RxdP2QtQOqWUnpZw3DcBwYLTNrzCHLVhPHcSyrSfh0gmBo3xNmq
sttsY6TD+cwKVpHaT5p0OXp4OF8KfRJtsLGP2WxjHK9otGmHdsXiQgw3f4aegL4oobaAPLbRjVj1
hOZCjj1FnxLMQ/jCH51W7KtHBGZXQwbibS90YBowAX7safmj9bdIWi0TNzsaajz5LOjocZOsd45K
O6dC/7l9cFjuH2YzQ4ucrvFm7DHK854hm4NiH3khHWhgm11KozQwexm4jpY+Es01qWkvThalse+2
P25P32YY41hVlQgmwnAwQRL70jjuQ95vybvahr7+/VWYOqPbzY4DmwdV+cjG6Zub9hs5qm1o4zjV
ivttd93YU8W8b3gjaX+k7b6+zsDsYEhzxepSdPCVQj1pEvwmMtogZLPN24jOuaj1SgD5TGirglPZ
u+55pLvoauEmRnB2UVDpURV+0qnlM0UWEGdS9HHj5unptrNY9i6zfyHkfa0XtKAndGjuQMh6Gob8
bncmYDYxsKEiq5sWXtIEOaD/HVPnUYmNd1Tb3I0DNV+B701z3JiqWT2EZR2h3zV639X5vmfmwGxi
GIgIA3/pASLos/Mqsn/7MHjHIugh3Ta+xXfM/oWmT/NKA6iQSNk5Tw2Z+IdM62kjVbJsY8wI1r4h
XuEyN0x8X8azqmPSDfHIgdhcNuZvWwAjZqehJEMwI6xINh4dlaL72KkOnBY/99nHOFh1raGMJleK
F2b3oLv0lOotDpGrj/z9eB2Y1OfZkg/rWOEVIQ9/luRnHX2d2AfKLqzfyGhs1jdCV+TjuHgL5j73
9KDyr7I5TZ446GULy2dxHrNtoQHGqCEzjhCaNx8a7nTxkFVbvd6W2ZsdC9nsDk3mTmHiujyI/To/
zHMjY+3z59bfwp3bvsCIXzIxDY7sMUyWafq8dPqFuumvXZ5jti3QMXQWUbV4g1Ldkejh2G8in22z
vgbDqzOwQ54kaoGEyQvL7pl4vvrdgF5hX69IYLYtrFovo2I6BDBt1HddvzxFkm1Jo/G3vd7sW2A0
nJ1mYmEyjxCoxaFSH1vZAftZ8ibuefETmiDqVBMv29iDLDuESYieZlnFmYsyq25EDZawTDS/wfG0
nFaSbr2o2RbEPIHDa9mJ1wyF+vVHh3/EiI2tD7ANboRxP5MqX1JkxlnpBJ+WEtcrOa3Dl11uavYv
rB0y7Uphsb16QnVFRAxP7sLZML5l7mb/QkB5HlQu7mxu0afHqSjSCx/KXVShNDCJbl0HAjiixOiT
V57p8AXYwJeK/Kv97HTbOBbfMVsY6hGib/qabPpsiXUTPeQNPYQ7gT4BMeJ4cbN5IhTD66a6pOAd
qwd5JkCC7pv9dVFebRNZ4y+e7nA2Lk0WlociExU7+eGyqkPpsX4XoT71zWq9HCR6B93JT2qd/nSL
4j0D7z1TW1D9t13IN6v1UgGPBsRPkGgwlz/JqITQg0gpSka3rfT2+IHJ1Ft1JIz0DJx+LRZwlPfv
Vjrsu1CYbRg5dILCOsPQPgCmPXXBTbVFrGWbtbHjVOPYURFhU2BlPdzNOCl/roBG76zm/L/r7JXr
kMLLQByu/STv5+C+80P1NLLSPY6TE21sDZbYMlswZKXQSOkqH2Lr1WMrlmcFpKOugw3b24a/nj+v
vsDn89wrOmPnmdoXcICditJ5CsatioglOzHbMHJKFqUGDE+FeOzn+b2nl49LCpZ7PPjsckyzDyNs
627uSqxB1fDigA6G8sJYtJV92j7A2Hto1DoaOS1KOnX+UlYyOiASfgY9qPg6nv+77xOMHWiAFoDn
8pElQZY6+i5yJVfxXDmbIuBvZxO+eXfMcjEPxQT2dBcUaUPAzm70jc3rOZvLJzl0x1ZtqVG+7U8A
sPzXn4R0IwkAaghU3VS9z/Lxwzo7YRKm/r6rpNnpwat2cUMX9P9rWJzDCLCx2QE5w9Yt23LbcI2L
zIJsK3VY5qIbj+bHVHv596EIye+1msvDDNTXLzfqy53rbuxOIsJj3NKm1/rPjNNmRpb9ewwz9mmf
WxkZkWDp5AK6gBqQzPs4HHXwuA5c79o5fLPpAzQQ2Om4j4UQ6Z2vPrnOcC/1FsfQ2xu3b3Z9NEVI
x7TEOtST1C/hMK4fiZNtZUQWLzU5hBl4m6d2aUgScP0ugNaDTodLl22U9WyjX/eSV3vqANbaNPNB
vzU3/SF333UNO4BbYc+i+iZz8Drno9RjyxJ3nLLm4q09kzEF7+4W/Zll9ibdhIO6r6PDIkxWP4IS
RrpMx7HzouMiJ7bRnGf7CcNA7ThNuRqcICF5FcWs8NsDKipgBB/yaSNdsf3E9e+v1gANK7gQpAI/
EYLIj0/B+4CUGTqqul37kG+SLC8g/dA1xyKngMlO5GcO+uZWfty3yOy/sx8Dpx+bpQmgHzAtD2uY
sq+uaN3T7dEttomMPa7poYOU5yxIGHTrgWSIpyx7dieyb3UjY1cb8LZdO7oDLlNIdNWOkFHxQzoc
Bqfagn6+fSr7Zl8Mbt6Qa8k92CdIh4Nqlu+S1PJQl9d3wMLd13zsm70xaDn2llyFLCnHUqJFImwO
wEy4+yLZbI1Bn4T01FxgA63kRbrspNzm2+0VttjHxPK5Te30XeDyBLKBj7xWX0A7cQm64BB1W2+k
FicyIX0eMKBU9SqAbcbpHKWDjFNnATkuy+qNGLaQN/gmsE81itRN4fOkWJqfRdh+WSQ9Kz09RvV0
+r/eDCcfc43LYKv2xYbZKjMyNgrpMJ4Q6Vyyyv3Jl/zUR9Gu5gNIz/43sOdiXKuFEp4MtHvE6/sF
l6p3LQB0+9bdiOw8X/wO1Q/x3Kifan4CT/ex8/9k4RZ+yOZXRmi35RDNHUOuveCdFmImfXOmU80P
ulo+NJA1vdv3GUbiUntdOWU9gG1QiIPWZaZQGJySlEdJHbn70hcT96cVRR9CCT7iMor+rIoCMepA
pCyj7UYMWgLERP9l6Jj0Bg/QyyINh3etG/7Oy6k7FmzdUkKw5Egmgm5MweSAw5OD8SVI79Khd+8a
Cq3H24tgG/3691cnaOOpoBMCD0JRWj6tQy3AchTu0s5DMcSIA1X3qYw0DrgB/WDnNcV1ZB23KNw4
Zvj3iwHOlv/OfIy4g3d4GQCtJC/KyQ8g8jkg8k6e8O5AZXNmkrzcNpJtkY2AYLINimDsgA2ei5MY
3APkI09BvSUaZlsDIxCIA0BUUDh4lKcqBxtd1N0FblTt2+tMPF1fdz4ZJBZh8sGrAWTKJ0Gz6o6m
n3cZxwTVZVCDiJwOxmk8VK/xIg812IOU+x4lfBNUlw5iJB3DLjHK8E+Vlt8CKb7sm/l1/3vl+0Oe
87bH2iYo65xwh+WBuqMt3zjXLE5jEgzXE3dylC2CBFrNMmY8Rd9N99yUfKtTwOI2ZucK90VFOj/H
drn6QVyXeOqL0vXXbdvYBjdCF28C6wBcc4S2G3YU2r8bwy2gnm1oI3DRk6DRUV1haDf60rtom3Oa
fa//vomkg2bMOEEDNEo8XlaHJizSeNT5xrH+doOtb1IIB+6i/CYrI6gHtl9lqx6mppZxQdLv0VXk
u9HHLuzuZLQPW+eb2DpZ0X5oeBMleJj7kkoHkEaoC25s/Bb3NLF1NM/LPuqHIJkLwk4lC9zDuKY1
+Kb6fY+WvtnKoqHG3WS4JjypOlz9bzr1HHbnX8lBeDykEcmyGM7gqI87XBZkCIbLjiP0PbNRlSjT
hk9uXx7DudlIVd40FoY2XHZZVMRzzotEUMc/ubTrjlCP785pNWxBed5MuvATxhnTeVzn2lnKJMvl
5zASxxyP4arvk3kK9yRD+AnjnKkCb0bnkksuvstfUtQP43AN3rfNpt7pm5FNiFksygjeLnGEuUk0
k7juqmNWbJ1itqGvWcCrvborq95Z66IC5yk0kMEbUbrlnjs+Zm08e4fgoRtGJ6sSKnvAvobLGqRx
N2yJuttmbpwyIdcgxWdDmXAS9XdDQe4LkC6fbvv8245JzDoRcYpWQweqSgJ3emRkvsu5OJPI26hx
ve2U+H//tfqah2HRcmjX0v5nO6VxVX9X+dl3N7itbKYxIrZwUiRRdCEXMS9hE4MfMPhe9GX0+bZx
bMMbUTuXEZ73Zk0uqcy7YxCCZxyn8obXvJl+wmuMeK1IvlCq2XQJFZjQ6mMFATfvCmh1IDVZngpv
+XD7K2xrYERtiXb7qVddlYAA45CzE9cAy/LPzrQxvsWFzPLHBOV1FnhtBYllImLZjfQ+WKIsHp1u
l94FIWYNhBVRo6dVFAkDHVQh/q8d4PMtQivbBxjxK4t6darAvRaFlofZ/VLSO643jGNxIbP+oaYA
8utgC4XSnT51zH+HFriN/NA29PVzXu1oQqyoECz0qoye3/W5Tg8VxTfcdhrb4Ne/vxq8EYTpMmyu
BLz8XdlMz5XalJm2jW1GrRxa2si+S1qwsrpSPoCNfkvv2za2EbKaj3WT4gX9AhqomE0irqv+vM8k
RsAGjW48Tmp6ybvoMYdMwsiWjaH/D2P66y4KBzdidGZyppXQWL5BfXMCfecE/cHpv6nqhYD/INJQ
Vi1fyPqh5NWpyR8Xp4ihqpDqxyZ6UaSPu9QDH+oxAtEnE1/rqoT0VB731fep+af0nndZwCyGpAzC
1LQgRZLhkkODBXn9ltbuNdbeMIBZBuHCB0fpinXDjergVh/T6ieVP/O0OKTrBhOfJcxNZAUpFLby
3isSz63jWv/UDRh6pk+3TWPZZE1cBbhHmCOCuUxo6P7I0/mIexUkI8a7bP1++xcsnm2WcfIC3YqO
n5bJVJbBIc/IsejE1l5iOYzMVkhHQjw9dJE8OmhGEDw6EXqcPB334qv2xWOQ7vwII/RzVetozaDs
VrrBIeDNURa7+qsIMcs5M6C8YE+BfaphiHs5HLm/qx8EQxuRD5nMtkDrH7lUUX8vxvZbO0X3nVf8
vr2yNsc0gh9SW1MdRm6RoK8iLnX+xHSLzkJ/A9BucU2zfkNUNDIvlyUw5+QClZmH2XdPTPAPQceO
u77ALOEEQR1U0FooEmi4VfGs/xlciPzgofpwe3yL75s1nCqlXpnmU4cK/3pWHR6S81+3R/6/SPkb
G4/ZEjmPImh1LqaLRtA20bdw/iWCnsYReDD8/qcT4aoJvulaDrGs1cdUjSCEUMdKbhEuWlbfLPMI
X8lprqMiqbPmnOa/PGRpxN8Xb2aJp8jFCpmNkVwkblNx54k19qNxw7Ese7bJTUJlOI+N6LpEu48k
qmM1XtL0Qel/veXl9urYbGOc5l6+ONAiDouEqokeKq99kmC6fCix125caW2eZYS2lxeclG06X/SU
HVvOzlFXbwSFbWgjrMe67ztg7cilnsUfMk7NMcrozjzHLO1Uczc4czCTC89bcMCNksYamkH7sj+z
tuOTGRU2kaukgdBJ7LWqOdZy3HqwsxjGLOsMQHK3Y7OWCSm77OSvRfbI+mmricSy3Zmtk24HCrul
GshldpvP6VoeesU/Bm5+HjeTFdsHXN31VXIMjCafgMhBaxMg9JAaOyq6RXdg8Xj/+pOvhh4AqB4c
NPEk0fLslGcpkBFuKTpY4tXsmVyFYoVQHaClzo+RP0AEPa6LPzr71rdbXBZvVjgJ8Y2AzWe/xotK
DzKIdogJCK0HVh7Y+IWJ9bR2H4rs+7wpzmxbBSN0SVuOUOHOyqQdgvoLlPjWFxKI5e721mMb3Yje
SMzBNGh8SbF+jrrxAK374+2RLUtstlA2lWiyiGCJqfs0es+E3q35p9tDW3z/7xZK7AapKvoE7DaV
98CzIZ7mzxlahW6PbzGK2UhJoYFH0gBTz93m6DPxOM3jvlKO2UDJmuDKoIOSpdOBjA3Pk3qadxrc
CFf0Zfa+hNZhEjkfgJPRfh03wYab2Cx+tdSreNVQiQ5JDosUw4u/vgvc31l5WcItVhubwY182R2y
3s9HpwfRR56w7KH36cbhbRvZiNRmhvLjsIg+mWQHqVLa/eJUbtwTLRuNZ0RmlNaORyas5QL14Ki9
r+WTEkOcVQ9AV+10RSM+EY5KL5x0CXqZ0MdUq7Pk4a9dbm7iYKNMkDxcIyyqWuOBN/dzt6WGaQl+
E/jq01KlHaF94tOj7EncF2Cx2EolLbc4E5PX4pk/J53s0X3yeO2GZ/OvtI9OdSUAuvnktOuG71jW
12yjdKTnV+H1dwKSgBKwKnXsub+j5h00yI/7lsCIWe37PpFSqoTRIT0Ua4rXJbzI7XMes5OyqZyo
zFjeg6cr+LdZRX2Yu3rnRdQUgQIFLURAOsSsDkf3WPN0iRvabFSNLfvNX8pPQzp3kBbrkz68EPKz
Uk9+/zi2X/dZ3QhcmddkQcttDzXz/GUOgwDodQD/bg9um7oRsY1f+UVaNwpEifzrVPt3i16fZmf8
wKAtfPsnLJvaXy2US+qWsihUUrfdexXy96PcuEhZJm/2T/YZ+lYb5WNLqLM70gfvo6V7B5mpGOCI
D7cnb9kaTN2nmi8Oy2WnEjqDYqx9YKl8HtotbiFLzJoNlNwtfAryL3R3jfWhHC7h8JgPCtTU4O36
fPsDbDYyYrbuC0i3aTxhSGite+4l4tOBuO91c749vm11r39/ddYOzVKmozuiS6Su7qEafe/4W1AI
m+2Nc7bNsDnyflTJipZeKEbHClR7C2j4b8/cZhn635lfX+FZcz1Q+hTKN+Fz2RbIjh+k2EiebNM3
4rYoa9X7KsN9TQUsHkrvk6Z6PjpTt3NTo2bwFgUY5FxElvDcU9Op47Js4YwtxjF7JoeU91Ku2Or7
JviIKs9RV/2VFwzla+psXPMtBjI7J51ynMHZAZQa+j2frjUqEi1fNCikbq+vJbjM1km0gqyENFdd
EYautCLOi29Kf40EnoHVBnbE4vxm8+Q8FX6uATNG/xI761DGpWIbhXHb7K9GexVXTQvxnh5yr3i/
Ts9O/Z4X4demzkJgZ9NDXk1brKq2TzDil9Z+1ovV75Kmbs85946eu/EFtpGN8E2jgSicuz3obtZ4
LZZDsSnpaDOOEbprsfYrqCrdRHRFzJp7d/nGo8+Ugh5zwzdtkzeCNwf/mmgYnEer9eDPIl7XrYTQ
NrQRtehQlW1W+jSRU3vMpb4EtT7ucnmz4bBpIkjMabD7Mrogi9VH5qkDqf8EEMYKvHEjsCx7gyn9
JOnYj0EkwQibK1S5XvxpgTLWpW32OY7ZeEjlkIdzifFV5j9Iwu/L9f62fSymN/sNB171ypUUEBzS
fesF+9mku/oNCDEFmOZKee7kgLW5WdHp781HPO5vrKpln3SvX/NqK0CdXQ9iQg5StQqvKM17Gi55
7IRbMiI2qxiBioffQXQQlIBwac9jr4vkeVk3OUD+x9mXLEmKM90+EWbMwxZiysiMrMwasqp6g3V3
VYMAgRCSGJ7+P/S9i/zUqcCMbSwUwuXuklzHz/lYDQuW0YJ1UqVdCQ9dsD6LUhsCvktzwp3oJAsv
Df3lUlRoIaqfJz4eefzP/YU2/qkWv/kyBTWNkuGqCprJ5lcf/9Mlb22NNoq5PTgotBGSeWWUTt1W
mc20TFpc2+5klYGLjsCxj3BBpamygxdRDi/3P+njVbJ1GBZqy9yraNBca+mlQPAcQVa24WCmoder
6zsHA4Mubb0FATeNSerH6JNFgXDfrNcM/m5oPw76MC8UtrHZ+dREwWveb3XTfdxi4tjJmp/ejY2W
Hht4OOTose2ynhYnOnQZi26y+Ltjn8Z4fsnZp5xs3ARMRtI25CVyCvSW+rhB+v8MMb3EbbmRlT52
HFvHYyW8d1mTeM2Vu5ObTmFRpCPy+KFS8S6FMphKC3Ep6gQci/FwTZJvrXfJSQes5o/RIRvLbFwL
Lcj9OuGjZLjJJKw6qpKmXQ0QFR6r0e51pMmfRfjWKQWxev+8z7G0AA+DOiybuMQmFMSpHOXBKXch
dGEsLZCnnk5tF+OuUQPpQEv6u/Tdv3bNWodloTobhODJx114rLO4+K2KLQoVgxPpaCw5+rJZRtxm
Wjo/yWg+TwIFoDx52zdxLY47aQ9OIlA/Gd1GnYdVdK2Nu41sbQgtHY+Fl17IBkxIEjNxzjX62R2n
2pfa9Da0wCaJ3+QQ+ApcSKzNxZz6tNnF2+HYesMZGC5Hy61xgcklfQjtscqUqHa1GGJwLWRzhheJ
yoNRlpkdm06+cVrs20p09aValWEgcqSymIu/wyWo0mpSGwdnkx9qcclq5ihqVUj4cG3l04eCflrC
aOdyaqGZ8Im1DsXM55Znnv+tRNfifQc3YA5sHUcl7DoCLJ+JR/LGvqqX6tBlIhVBOmVO5qbVMbLS
ra8wnE5sHVg1gy9rdiA59zhfnRM7TRfytGQsdVO8vG5sKoaY0oFVZKbcQbsHhzZBfizq6VKFW7gk
09DavquasHS79ZUiIsHZdpaTpBt77Mf3OluHU4WA+czzgCQ2e+qmguRPGoEnUbDPYqweKM13UTM7
to6sCko3kQBoeleSi69D56aFJ2503EXji+G10LVUiegVAYRQoLU+zPIgRPJlaOpf913VZCVtr0VB
jySxHXGIOqrU786i/yIoqBm/RHzrTdFZp/pfBI6to6siIEAHGcNDgzQ8Q8br2J3nlyUD7iarD8nD
ltaNIVtEWjzXggUzQZHvOuXqYNXlgRDnxvtm45CweuQHX6GjrKQ7FYHlooqVNCgUAGSTAa33B3Ga
Yw9lu/urYfgEHWZVg159AUG2d2VLgnNbfJn4m1dudQWbRtf2XWLXTiJbH5QRAM8hR6Xh5F7qfcIx
jq0DrZqgr7tRwVO5TA5M8FPU7UPaQIb1f0/nXVcxO64HHHUIy/wmPvfzctxn8jUxvTv4Q8jdK2U4
Qt0pyDPQex4c0HEpstWDashvOoRK4eg39AylNwf5jSfLDerBp/szNw2thS5hfluOoLW4BvZ3UFAc
uUs28r3JUfR9d5jBDKrghtwOj0TaWQcaq4JvXbYSQyRpgdrRUsqgA92xFfpZXz0M9FINYxbz8rAs
D87wxyy39AMNX6KjqIaB8LHMFzA3DNahqegzyLgBpXY3DiiGnKDDqEJrbEHWgIgCBC8bu+KQx+3L
NLlZTMrv91fZ9Bda0A50cMH3C508PBixcElt+uS2P8SwqwkVpab1f9/5v4RKVev5iNqgjlOOUkDX
diub+0ZGW6/9H2RNnYW+D90glisV+lB/Weg3VX8tph8NrlmOU2Tx+Pd9IxlCQQdVRSG3WKhcb63Q
pEXSHodN+U/T0Nr+y4hvB3EF+ySAVjI/ylS/1ZZiGloL4LoOIIBYIqtNfjSgY2cSGUnyjduhyfO1
GCZRP3nNHAIqgA7XUD619p+q/XLf3KvvfbSoWgDPjAecIElco+61Lx8cgB4750vcf5qSLaJig9vr
GCrJKl9MKARcRWDZP+sKPRLEkuNhnroEpKT2TvfXAVWYOuhjOEjoFlAOKeiWRs7Xekt71bDAOpqq
yNG0H7VYA8tV3wJo3xLfOdxfAtPQWtiyooyhPGSBpnv85EzluY6DDe4Q08irQ71LCF0o/GEao+Fa
juXBaexfwTL+vD9pg0/661++Gxq5pqF0XoZrzAgOICj4z17m991Om2ihmpDC4q0/iUfKGrwmLHUs
z57lFltvyP8+WH7g9zopfZfgTXpEL+jjmCWfypfl0B6i+NT/EWbkOI5pf0jOqFZVR/d7gcPtjWzR
PxjiTYdbcdVEPlew2+R/Xua3OH/wxFMboR9o1yuJrbPWd2U7eFFJQY8Zua/uIkBqWIuNp2uDP+lY
q8a17HZatRk6UiCBukDibEnGm4bWas1Qd815bmPaERSf41oe43yr+d2Qf3Sk1QRgN6vqEVHQyGcp
vSNnAmw3ziNRZborGnSQVUhilKYCMC3P3DmygJRpTfiltYKNw4kh2nSu+mRxa8CWe/8qyJKilnJy
BvSUQUv5/vRNFtKCmVqyaYu8g74MfYbYLUqRmSIPYNrO7o9vmr4WzQuQ9S6KPfYFCfqxKtUnFCCO
QT5tuKXhYKLjrBzQ7AcsBhl7T3834oFVTkrGL2V4coov7rgvrnTOenSkLwD9WN619EO0y5bZEO1D
uEEV4H9z6dA4i19PkNKMgyAr8ubo5LvoufHGtp7b36Xpxg+rsFB4fEK0plUgU4/9eX9NDQGrg6xC
Vc0c/eeQtYNCoQRNa1VvXbQM7qKDqwAVbeo4xmFqqca/EuuT6640f/HGQppG17bbaF48C8hL/6rQ
n+wAKS77/lRGw/m+XQzO6K5/+87iOOcoEB/26uom34VTpWO8PAj+2Zq+VbV8kPaG+f9lUv5gA9Op
6qEsWkd05OoaV0vmd0tWNfVJsi6zIX8eyXTtvGLSPdiTk0r20MVf73+fyXxaLDNcYKTq8+UC6ijA
+UvnZ+v73Tev38elA5/VztKUFEFHJXx2peYdShzVPZr5EKu8/wGGZOdqp2l76ZtgjHP7MvTNDVRb
GZ4gn8qaHCdn63Rh+gstoCMR9qr38AgVFSxLOn60KvISNGFaxePb/a8wnCN0IFYSor4BUQgYaXhK
3GPk07TuH4oRnWn1hqFMf6FtyfMQe7U74ys8aE3L0En7Pj63PVAABMKh/vJy/0sMiUTHY1k57Zx2
1X2jyXi0JfuDbzb0G9ZBx2G1yuuYG+Mu6ZbOOazdLLF7Jy1rH1zVzff70zfEg85kX0yCOUtl2RdI
+Z0LXGuaKMdDeXu6P7yhwPLvs8S7dAJ6fDd3CSjm1RSdGzDCNvSpk1XWlOVnz33tyU8n2tqmTSuh
hXboCGTGwBXXgiOddOp74e8SkwHrjBbTcmbTlLi+uIpIniWTx2jmh/sWMs1ai2eXxLWIbE9cS7s8
tLR4jJTaheOzdS74XBHcuKcASMQp+QZmMrTJNsFWu4ghvHRQ1jCVy//DIU7OU0tVWs4lAEI/nA60
Fr92mUZHZMkudMFkNwXXxi9SCz3RQngbJ1KD1XUwlhMPoNTOPUStbR/K1jtCnHcj7xgiSkdjcQkZ
gkihJNF6INQk9QtT4VlxvnFaNA2//v4uonA5AsmyQyBa5S4HVjwtEQOR9l/3LW4afDXXu8EbtThB
HmFzoTzKklBkVig+gT51p9W1CA0sHsxyau1rjwIlkyIN7V3ckI6tw7G4o3JmhdNwLaI4TItgBh6c
eRtJ0pCIdb4rvONPJFwmca27X6T7sxr+sqaMbq2o4cilU13FPfcaq/43b5FLUz61nsxa9W0G8rmc
UPDeBYgD0ko7THvLNObouMBFspPDn+C+iruM+GjV3OP4dqK/eoEpD53fwdqKNT87wxffe6u22kk/
DFdAorSpN13tjbiDuddmjB4638rckW00GH3o8p7/72P2O5ePYjlAMD4WV1J9D9oHu/sqrT2hiqG1
c5TDE8enNBRAm+fnqKgu09yd+3JLl/RDr/R8PQM7fTf5cRth5stl6i6193ctMlW+7UgFGF07PrGw
jCQRaAVUMvkGVqED+Bo/9/7WY9eH2weGX39/Z3YvlIAy5oG4ur5Kq/Y21bd5GMF7cEPTxf0v+NBp
8Ber3d79RZ6EAE+1kJm1BK8ecrCXZ6WVqD3nPoyu5eFmkageOfAbyCxmHqo9UdFn9yduWlgtC4c5
ayUHtci1l/nBdnNIgM+fWDmkeWn/ff8vDF6v8w8GE0P/Emc1NG2ra9R0B6d1jk20xdhvMr12XnId
6RPV47xkifLYSHBG9Vtv+CbH0c5LOQ4EtQwwdF5dRu/RKxmeWT4noARztxoCTfbX4ja2WmvqiBRX
lDbOufRTi5MfXl5koie/99jf03MxqYWsCOD4D4BI1kVy4kVulcfFzgFyvPiBlGLLXh8vhadT69sV
ni86H1ki6X+KGFKL9q5mGgjYaCsxCeUGLUcIVzPavCqWBnROSfEWqo0U9PFSezpikXugIwfjI+KA
k6PdVykLzxGQ1iIfD5vP4h/uvp6nYxd5JVG7Wv2pAFomS0D8wsLwkqjkCMbvW720j123nHetuo5m
rGM1oAMG/zVScNYVFRi4/prjn/cH/9hrPZ1hv0OJzwabKAYHeowlX9lk4VD+zfY22kFNhlr/9306
DXhIuY1jSk4fG5D4Ovzcq1fJf3jstz/+uv8RBm/VgY0zdBHdopjFdRbszW3qOuUcROj3Bzf4kw5s
lKTsbTZgcCjOJCU7OjYg5865kp9oTC73/+PjxOrp+MZmEag7F7BSNSZfbTyRN5PqUy6Kw/3xTQbS
Miva74rE6wt5FYmCyND4KXbVw/2hDVP/j8BNxLjTEcRzQp784krdJ2ia3h96Paf9p9qHVLGuyDvf
qYjlMmHjJNTNbUpcK60AvyJfE/K9IEFWBw+lt3HnNX2E5qW0X0Q/hvgnUtxi9RDFz/m0UXk1uI/O
X9rE1SC7Zf0ILlK3eZkpZMn6tFUHHm78hWF1dcx80GPjd6ha3f9vB01Oc7KlImUaWbt6lX0get/F
4vJcHac6PlmbO7Jh6FjbB+yJBj3nQw0u4/51YNGrTZZv9/3GNLS2E9uDXwgfMk7X0M2ntKmiGBtM
vSUgaMiY/8HGirEgZEE+EJA4k2GLE2j4k3p/RdLa6mU1uKMOiQXH9/9PmnY0vlTWCFBp8HXEU+19
+5iG1+IqCJD0GXHg7TMkgmPnXOT0hYh635aiMw1WFVuG6t+9scdTgFOMxyknx2EpfoKH5Mv9TzAs
sQ6OBZ066W2ChFaK4bxw+pR08nh/aNP6rn/5LuuIYI6pX+Xiytr2sfaxK07jmUfxC1oTz/f/wrQA
Wlj5Xtnjbop0T0YC9MMLtq9vvNtyUJNttGT/rwqlbCt5BenWEVILl1rEG7YxTVwP2momUziU8gp2
0QdZ4A3MdZ7RfZrts4sWuKB+j2TtwvTSG5/ApHsQ8fTQotK/a3i9HjDZtSzzGk4DOtfHsbVfLdB2
YC+3N846Buvo6Nd88AN/7DH9AYJjXuSdWioOgd/supl6OsdgHLW9FypMv49/FI04gfh2nz/qyNeg
GxQKylTi0YNDlbxJqYr/EMTed0TQ0a8ly2OSd7BLsoSZit0s8INMLruURT0wOf9vwCYlrqXduqxD
oY4J5APyoX0cG39jdzXkAx0BW0x9EkRWIsBZ82K7jzEIzzzngdY/9jmlFq1jbcW5arBZ9eyNR6+k
v5Fqwx8NiUCXilDNoJZkTQR9gFcan96CON65pFqkDm0Dd7FXX3QlXqmb20T/nkmxUQIzTFxHvS6N
iBkLCY6ruXwKy/kpz9nG3mdYzf8gXkfoq00EBRjoKCSXMUzEoVz4fCissL9MReFsFAhNn6Dtsda4
2HM81BIU0j9i0MiGzq6atefpgNfBilXpzDAOd9/Gasp6gGrvu6Jpzmtee7fzWVCRovmANECdJW3H
Jeu6YcPshtSoA1wL9MhAPQkpoF3cC+RHj9JxL10bbmwcpplrG2oxFcls5628TkN5ckPri7SSl31G
0eIziG3PQoO/vIZh+TeDUXqQQG8Y3GQVbTtdei5jKZi8gvb02Azf0dH13IRblCImo2gxGk5dHJU9
rvb15H3t/eGMs9LGEc8wcR3dGtgeqA0dXGp4TG9JOL3whZ9msYtwwvN0UKuyRJx4FpZT8PIEioJT
SLeU30wz1+ISB5iwCFyYvO/EYYZRIOicsiTZ5+f/JQmsIHJJkc3R+/81GNofUSF+0tz/vssZ/fWr
3kVosyjbSwAUvEK4vEnzeG2M7updjHUw++pI70b3iMXRCNY317mwVOYVkP7J+bLV6GfIvL4Wo4zQ
SOQdLG/P9kvEVBY4wa8lhFQCeqH3mUeLVXD2q7aawbA9lKR5bkD0+Rf1bLoFojH4js6bVo2xQp9K
CwGbxjraUXlKVH6Yki0DmYbXZh8sIKhGtaxBr0d/oHWULe58qApyvG8cw/A6CHcCBU3PRS+vqg+e
+Og9FE2Q7eTDg/No2UYGQydjkE9fvaR/6ar6GXfWfWlSR+ACRVm0leBIwaK64p6aWnZ84vOW8I7B
MDrj4ZSEbWzZUl6LZX60J/ssICHfTePGScA0vJ5xOF71JXBqV5fWS38M51awg8/tVtySqgA3zf3l
NWR7HY0LarCQ1utX5BbgcTLhmSNqd+fg67e9ywzcU0nHqJLX0QufAqel2VhBOf7+zE0G0tIOEx33
e0DeIf84nRyIsEUo3Mt9rH6ep2NY1bQQUrpVDRQOfU5i6AL2E6DKc3VkNd+5xprzC7/omippJLrk
7Og85rxKmyb5ZfNQnncZSce05uMsbfST0CseWM8+Xn0C5p1YyDZKrTEW8oNSqw5shX5NC8VV7Lhq
uHAAKbtqOEb2qzcdJJvS0B039keDl+ooV3SdSlBVCHmtod8Ahs7nsab71kDnD4TsJnNZjwSUg7tO
jf+M5Qqg3IUL9Dwd4dpO0qKjRPYM6irzR36rlgZANDQaJM6L51sbO5ghFnSAqwqtgUIPgV4dGv9O
lPVKwzaDiuyuHmN8hr4Jh9ZS8DqmeGgIDu1cH8AZeSjJVteBaXnd/80ToQWRjkBiedshOS3J8OhF
W++GpqH1szLw3H4Z5fRaJOOhiOYsj7b6OU1Da9HbyzkWcoTncHTfWQlwV4W1EbaGQ4+OWOXM92Zu
5dU1obH/ZnuO+9tjrH+uirbgK7Au3uqxMf3TGtnvUrRVOw6tJjgo6+OMt/WZBc33Luyf2LSLARuJ
VNvJEmf27anDX1Qhvwy8o+BH2tRzMni+DlsdyNIm8YRNvoUcp22Vhzienuu42qjiGNZYR6zWkrC+
7yMcT3hOspzRKS2rXfw7MMz6p+9sX4ad34UF9t65ow8lgDVSqeP9vG9aVi1g66kUngSJOYBG0Vsy
Dym4Jn5ISc7RorL7f2EyjRa0VWeHBY0XlEWj6bnP45viW2+npqG1oA1EhL6gJKyvBRBkMi2npv/t
Bb3/9f7MTcbRAld6SkyNjWOJM8+ZVS8nd6Ap2i6/uzHfoqU1+KWOl5rr0J55D+uUnX1Mxvp1tL6C
cmKjpmsaXYtan9W2SMQEr89rSJzbx0FFh7ndAjebhtcilhc2AO2dJ69yrs5sKV8hk5y51lZztGF5
daxUh5KO7VSMXSnopJOUF5K/WUW01eJkGn79qndhZZEZGJTQxW1XLdnS0IfRGTbqlwbP0WkEm6kV
VFohvXboWTu0JfwHR+bwIqbhF4Fg+OG+g5rsr0VvLGIegQ5MQiwD0trcSmUe3bpo3Le76PBV0ThR
TmIMH4IBqLJea9966NshQ0Af73/A6igfnAt1DGvrjIKONdImWdxMRNZTTZxvvgcZYHFo83/u/4lp
MbQwrjmf1TDl2H8d8srb17lNPnv9nNZAW9z/h4/XwdWBU9C5gaoxCVocHuZr4vNzpLznyG02NhfT
8FoU097xSwHQz9V27Ycosr94DIz/4Vax/WNCOc/VgRCtW49MCayzz8iQ5WIMMydREEDz5PhQefKf
9Z0eTL7tLQQo6ZA76vt9u328Mq7OKtjmPrHdOMDVuKgPwnpt2hLdntMJ9daNU/vHDubq8Ajq95Ef
DjFO7XJ4hLiMC7I8ch5Yd21Echy7ffxksOGaZN4lk0jlRW/VhboqKn74Mdo8h8D5vc9MWphHeVRF
dYWx87w5MPQ9ZcLKIQfAf8xAht3/D5OP6bs0lHFBTGYhlZMpjXBIbd02VTI67Rte26mFC0Ui0SMG
66E/MydKm4IeXXtXvwqsr4X4EnO8ZIBoCkfHXzRJspFZu04vro7Ek2XSQO6o7sD1Usts8fviUMab
SAxDAOjYu4UJOrEYJztHRIcxni7KitqUx8FDsmx1tX28zbn/geB1PThnXZwwikicwLhw7NWudzRX
5xIM1VCJycOiqqU5djy4If5e7vuLadKrm74Lp8aaQxoENkr09pTWUXCIu63rWPLhnuPqgLsKzaS+
Ej69rsIUFTo5QxlkNP8c2X5aRj+S2EnjZQtRbvoOLXQLn3muanGEhCAjTyX4pY7EYlsvaib30YKW
qiTiLJnltVuAYMvJ2ffJWeHJVDrzrkdeV8dRQTJ8THriIC/k8/fIklVKy2jjfGHIObroq4yJU7qs
aK8+2Lk9im1fABKzd1fWkVQ5QCRBZcE68KY0DMpT13R41WghFHzfST+af5iEuiYAHYuhXDz0Cdjo
aUt9MaNzZby4RbwBG/zIeTC+frsHNs7uscb0Vla4G0wojULM5v7UTUNrR4pExuPIgqW9tSr6Nffg
Ky969fX+2B8S2q3zXjfjd8GrwCo+hHVOb/5NHr2Td6EZ+qaPS5aD0o6c8n3m16/0FpjWUVcBG409
PE3165J/T+Tr/U8wrKx+nV/aktPYxhdAclsCkeG6h2b6sW/sdUneWSeUlBBF7fbG2k9CvcnkXO25
za+G17INKqwWH1BJvOXJlzF+i0Bt5NQPrb31UvLRaWodX8s3eama1snr7jbF9dnJ8wOuaA/KRj9Y
VTwuEMa4b6GP0tr6N9phAbfrxI98WH/kn6fkPHkru27qbT3/mhZXOywU1C7KpkfY9qKeweX1B4Og
dVoNfOPyZxhfv9LHYBGwbTnTW9y9hN361paFmyQ7a4DqNybYRu+AGuJoaVZVzVsHcKWM1Xn0o0dn
TB4AMj4UvD8FQ3O4vwyGHKF3Q4GWhpeRXbZg6wRqfyFjdZBJufXaaRp9Xfx3YdDMnTPJEqNXjpXN
vvvQtVu1StPQ68K8GxrnfULL3GpuLnP+CQjBe0MS7jTK+p/vxpZuAelRhasQWnHCb1CA9L/ZzRbH
gWniWvzWHvWdOrGBeQDpaNa4tL1Yo7PFW2LySy16HQXigdYpgNOq0Dw3oHVFtf/YdA/b0OqZWtTG
jiJ5O84Iq94Kjsr3vOMcuxvHEEPm0dtRVRd4ERTR6I3P9ZNvOdcyj54HF72i0r6wrX8x7FyBfpGP
wOWVh72LnescX1ci1qFKp9eVltg7jheHpfbG1v7xWgR6W0NLQ3B7B/ijhX115C8PGhb1rr0r0G/z
VdwnOYQA6C10vtL2s7u8qGijEPGxfwb6fd1KqsYJRmxd/vSpjo9hvnFLN42rBexYuE7YRbBGDinD
um+OWOyNZGwaev39Xbyi8RovOwxTboYbi4asHfa8K4dJoPP8N2PQiKgS8BUQYRThmKIsdoF50vvZ
1+iLWrjasiZJ1BTtrXySx+IynK2MPQY3efBP9Sk50B2XuPUztLAV8djXzYIWVwa8n/zZ842CgnH+
2jbbR7Zb9wPmPxyng4V1PZYn7zn8It7Qs3iufs+f7xvKEEr6Dd1rA+mEfkVvUPWt/gYPWToMG7b5
sDIG4+j381qERUQENin76mZDVlzZxT55R3LqL/cnb3BP/XJe2r3K0QAJzSnRxI9z74Locq684/3R
TabR9li8V+cRSUa0Lzd5SuqDA1RXH20E7ccpOdC74hQ2Jp+UPhpULLAOl513YDb7mpRlClUNcEtt
3lVMX6GFcJwI2QxliNwfAzounvpZZOMelrl1hbUtdxwL4ZVO0d3K/itvXmkPub4Nx/z4GBvo1P+2
8ELXmxS9CXJ03S9u94qygsP3KCKsM9cCt+4ZKUCdQG9Drs5JtZwJ28iZH58xAUH935w5JnmbFPlC
bw7/wUASENwC96EUTTqSY8G2uFoM5tGv5z6NwyZxsKxdQ9KApGG1pK5/jNl5l/PrXU51nvQeXXCY
AvNDMf4E9jCt+j/2jb3GxLtdZcGO0k0ywhF/PkoxZOIPVUQbif+j+hTWVe9vUrydJuYCTq/iTySC
bFOfOuOTNXyuoR2Miliw7x4U6E1OxSJGkArhI4KJp+D3GyGWqLbIMQxBq9P+o6tVdIUouxsj1lGE
yxWNDrdENhsuanIeLWxBMcepHwEd3MQPxH/GhT0LmxvERzYWwZCXI/d/F7isuyAEdwa9RSJJBRVZ
xTaygskwWth2fqAEtJVxuR3ZgTqAYyaPIIs/3HdMQ1LW6U6CgYyWb6FrsB8++/kvr3ay3iPgFX2O
2XTc9R96nxPr/Ymzai1LuVZWLtFT5MxXtP+e3YpmYFvZOEAYlkBvd6LUL5nTB8hCzWmxv1Xj1/vT
NyyA3uckSijEhx5chxap7T5DG37cw2eJ0NUbnXI7on7MMPQIULAH/aWw2iI0Ns16/f1dxikhcpY3
9XpdjujLFKqVC7sPUg/ihhvLarL3+vu7f0jqspzyBlk/LsSTG6ombcqtZzhDuOpNTnaf03par2+r
YeIlGyM/owwUFhvXQ5N1tHC1ehC22QqG7+pjVOYQ7svCeUtXzTS4FrGeTCaLEre91b79WrKfvtf/
ssENeN8dDZttqG22pEBPnz0jC1uNewzVnw5c3c6Asjrk/lE5p/v/YvgGveWpRZmXo+CCw0L1xuyf
Q5kqawu9azrp601PYFYtBCcoxObf8ht/aE9oknmxvzRv/omfi0P9/f43GBw00Dbdmtiy5TPqdpX1
19SPVZp0ztZhxGSf1XHfOb9jQ44vHpBs4vmhdF6a6XMn9x3xdYp/0MI0TlnCN5OpfbBCdoC6w4bv
mGathSwfVefM633csv5gHjC7IDDewrsaQjbQdtjWXXwygSrqFlAcAcvjFDVn5byWW+1DprlrITvQ
XpaTwA4L3MRFBs0Xt+jSsG83dg/T8FrQNtx1antESQHb4Wmuo9QpAeoHS+U+X9SiVs41VyNBssQV
PXVSam2lA4OT661Pbh+VdkIwb9ZN59bhhyH4dX/KhqOB3vXUNmMZjuu7QzFE4imsAAhT5Z9JU+K9
n5X84LDxeP+fTN+gBWrny6WzOlw7/ZjM7iGg1vBtKcH9tuH2pvG1YM1ZzBkwNy12kxr8U+hDT/vl
y/25G/xGb4HCpkrjNsatpG/+WYKntn0meyQncDrQ+5+SYUkCMWIfKdSSBtGlrrqU7WkIXQfXwlX4
wONaCn4zh0MGoaRjaW1dkU3m1iLV9eTguRy62OEQZSxRZ9JtpV1DktGbhrzRdQvXQm6UA62uNnfB
7ZyoPxy7wFUnTPKX+4tq2GP15qE4iZhNa6e9QTX4PFvzsShSsB4d6+Bv1vJDx8/3/8dgKb2TSFgR
jci8vkhCAhEy8VGD3DaRpNsq4RtiWO8lom4Hle+Z4067AN7Nwzc76J5UYp+WboauFNQF932IFsG9
N1ddWQ/r3flvmxz8cuOcZjKQFrllz5alBrTjRpv+nxyk0aeS2ntEgRECOqG/APARzAh4mnGb/IeT
W6cci75CCTeq34bU4K0f9e6M4Ll5SxR04m9kgEgSzwgP0sY77bO4Fr9hO04ec7Cy43Jsc/Qn7RxX
C17Z26KTAuO282nxb025caoxGUPbX4veXUo1svYWSfWNSvrkdCJMo3rrAm4aX9tgh8B2pqCEsT3n
N2EgARiadAE52X1rG+JIb3eybcirDigh3Dzvc+s/hCjKoT8pHbpLG5bH+/9h8HW95ynnpHHCFqXd
Ak3Bh4jFwUVxb/x+f3RD5tQ7ndw8go5ry5HSgOzmP9kAOF156OqN4q6hCKV3Ozl4bFt4n7R4n5oz
b+7BVX7y7d+liNIq+V7zh00FesNC651PuZK5iAgqFs1UZ1N5rOcJUhD7ToF6v1NCWOCEEIK7QeQy
bVhacS/lWz1bpplrITtD4ymaBoUQKIOzqqAtahVQOdtSGTb5jxa5Kh+segT51q1yh5OS6Kkqt4LL
NLQWvJEfWVMeY3Vdeu7IY1vvdHktaFHqQ6N+hClTJ/7iJnCdkkIu7b7HGyato6FqJhrlqbhFMXo4
Fdw/knpjVzLEkrMeG94l9h4N0WDchTnGqvoZe5CIBTUuwKlpu0tGDnuTDomyFu6ifXnGYxhAOZem
dX94kL6GKtL4eZ911m979w2Sj7S1IgC6en90zjNNiqwgYb/T9msIvBs9t0kUVCHBZc2as1XU2XN2
3mH15iaaNLDNgKEXvzyEHi6B0OH8E73q+zaqf4sW76c+QBenpXgeHO3k4kOYt+usg2VttWCYvFKL
UuqJzqt6lG8ShUp9VnoW2jDAWL6FVjUkGR0LJWYaV05Q4jW/yw/joqAlD96EvlB/7fMbLWRrNviD
TLDPingZs3EWbeaKPdq/8HodCUVEy+ylwiY11vXb2FX/x9mVNMuJc8tfRASDELClZq59Pbvd3hB2
+7NADALEqF//snp1W74qxWNbC5U40hkk5cl8dkGYNzfT4fHcDVlcx0I5IQHHfw3bU7fh4qD6KLl2
nRSf+hwt2G7jOr/7IDk+/jPDQuhoqLbntJpbxLbEb45D4qRgPDo66x6C/rupdP/t3aadGI4OKlfT
ta+W3wAY/CNoTixv2ab56y7s1FU75jjFRYSnxT9R8wv6Qo9N8y/+709QWqi3O62VO3egxMDk38ni
0N26s7iQI+mPy9E/Fqf89Ph/TJ+gJdyIJ6OSBQr8vmbpUuHB8y1LLGHC4Md6r9PC5wj3x3f7DzcW
v+ttJKOmcbVUu2xQMgmgioejZ8a9zLFBPU17X/PbYFjDZkyArvDlj6re0hhnc1WJqwMU+yrOjw3+
+uSJDoeqIacxjfcn2rWv/4mq+y2a9C2nqdc/gOgIKNKqYgHlJ17wouJWte4v3MDmuABE81E7dD9Y
uIe5giZEx0M5vCkEXVbgaCDhHUdjWlJLkfz6fiQ6HCqqvLxE+ylSV/ylDvlhKtKl+LzP9Jq7utEY
CyVwvlodPqV+Mf5Q9Z6mhLtF7sv9IiWS0g8X6QYAVIiGPZdDp26tx//eN3HNSQceSjy9I6HwobmG
BTs7VkiUaTtqudYZxegyPAK8jR0ZHtya3ZpxsVEjvF4EEh0H1WxQGNyQsd72bnuUy1sOfTTadWk+
vn9sGNMfaB47lB73J4ULdYnoBYC258fQeLvlhcVZDbvxDxzUjIfNBPQvOOt8yMsRzVsAbEB58PHs
TaNrNXKyeQlIO3rMni4fwiH8J0n4YbCSiRmM8wcOqguoSxaUrznUUqjXprjl+uAM9SGfq+PjLzDs
Hr1baZ7mtfconq2hqiazIJfROQjFLjwn0cFQ25rUOfVxOFnEU9N8FE5Wiy+P5/1vqfdndgXnwX/d
FbWeKlCkoUQ7dzdyWq/tVdz81E2hp21ZXZNtNKetScUpbo/vx5NO8EMij3Uia1t9YBpd89tt9CEn
OcDy8cROYFL/5S02TlTT0Fp6depi2FiIo9sWe/f+IeDn8tCz1MamPa95LI8VUOTsHt9l/1SFSVom
8sApsQQEw9x1AFTuD3PU38sZMbEyLeFU14HWvSUcmEbXHBateV7fsXuwDIKLhNBZxP95vCENZonu
Gf1F+ggLdM/VNe49IBhwKfrmSKv1qffYzonfQ8SL4YtNJbPbIfMl1Zz2QX/MQRH0eOaGmkNHPHEV
gntiRTFWiudYXZbqH9a1KRXvgjI8Pf4Lk9nvv7+YfRJMTV60uFmskqRrL5IMHk5UeTvvOy+TUHOm
dQWZ0khbfANekaLiGMofwoZK//fQ/UqoCTV3ChzUSmuPMCxPeCL8IQ75kV3YDVoyh/Jbe0iO3i78
Fgk112rYkHdQeEG2jZ8R+0996aZrCd1oW31sSCj6OyqRYzBCqBX1sbrh5be7NvGXwAY3MQ2u+Va9
AKAHNTVgpjfvGNQfJF7yyuhnmHx9vIkMHqYLo9OlbLbq38vv+B3ucBbvjdzXYkIiLdIzN6mJiIEj
UjVaTDiCAi3Jx8fTNphFB82thDWij3EmqdS7LXz2AJtzliOU4Sy+ZTBLpO1OOSg/LtcOkISlf4p7
Wh3IFN5cVlkCm8l3tU0ZlPUW4cYVKCK0tKkc6ZXaQJ2GqeuYuc0razB5ofhb/fFp+LU15aXJfzw2
uwF/Q3SknEvbNSZ1ibeST9uBXdtzfoxOCm0r6tScnaPYdUQmOnDOod4yyeVeIQ//cMjHgu7IEpdN
1rlvqBdBM8hdFZfxPRp44XmRZ68Zjp3432PzGFZVpwdv55WWAw/utc3T3D6VNrycadJapN+6jbC8
xZIuACFg0jNpDgAT7pu05qZ5hRtp8Lo2b33Km3QS028ibLTAJoNoGYTyaFtnjvw9gYa1lAQv7fug
AkSnBPeKoaDVvVRVxb0jHVXrgax7+MZxbNWRcjzCRm993MAVQf5XzBp1BHBujw4hBtcBcl4bbisp
MHO/6N6DyesIYubj47U0hEUdHtdteeyXHdYS5el26vvpc9jLEazAcXdAEWjZMaZ/0aqysp/bIHfu
1xz+mzB8U7S/Eu/qOJZ8bdjsOiu4r+Yo9DxUHZ3sU/qjxB2iRy0zN419//2F94fU5dsSIJviRJ/m
zRHpDhS+j21v2Os6MTiezlZvoaj4VO1fqrhY0p6rPdqS9z2jOak7eVGzUVx7rvE7172GeZ86Nnjc
axOP8Jqijb2urlsHXtVlCacfVPRMVlsT32tF8H1kzf1dlKVBiK4jqB9vIlXueqeOkL+LTf4s1wXK
4HeGv/+/9e9/pSVs5hQtL8tmyOakd4s0Dqbo61QGNmUGk420fF2CP57l4TJmuLrlR2cqW/C/gEL9
8eRf25aYvF5BDvWGdve77gNjvE2rioHIOxBFusWljb/D8AE6JC92RRL4roQ4wyKSlPSiO7fxPFtu
WO/VqF7M3z9AiwiIlH7YT2uX1R24VNC5E5QQIvALCOMR2vLPI6wWX4KI1k2qRJ2IHS8N+F8d+LBs
0GqPSpDORUN9p+LJ8VzLxI2V0gYANHyZDn6Qbj75yQhWFQeF8vc4BKmd9J36NnoxPUQqzKQ/FO/E
ChTZ471gWiitQKEriP9nFzutRIPnySG1TEeV2EK3aXQtAPZOnQ9xoSABUtdLuomYvu+o4hYMhGn0
++8vwqtCjSziGqTuXkHdLMI2eF79zgaENUQTHXfo13Jp0UMHyVQfXapsvuZI/KRe14Of9Mthrhdi
SUGm79Di1jo2CRei6rONluoETyw+N543WJzltfR5dxYtVKFZr5jFUIKlculOIp8/8HZp0m3gTw1r
vz3eRaaIosWrwQMrNLnrMdTcIYeyBjeu55S/amnlkzL8gw5ABFNVB5AveJYrWo1PbTDKUw+E+LWK
6t+Pv8Fgpz8RiCCnn0dItjmOd1MgtG1CfzmxuEllHezpuMBiBFrkikahmrYAYy74gW6R99Hf8r9U
RXecY+6ja87sxNEgNwJx+xarEEITXVkxXybraJ4cVCKC5Lw7ZKszzaNAqwvdlq+V3zRjcOjKcRK/
ixa9cR8eL4ZpuTXXpkkrNy/G30W8zDpe3MGOT11ZWjKgweN0EFihfBW1cwlDBdv7aEkuwrdRdBhm
rqO+SENV2NX9mNXuWl4mmYM/lKM3CJoWeyr6exrSjOMORaxaIsbMJd3Badt3rC4sociwzDrNNXX6
vOI99EmgZ3Fzq7E8QmQEKt3hs4r9fUI8nq/FOwARUdHM25A5Xhd95EvlIybx3vIJprXV4h2vJcDW
Dijl8aiTc5AuLH17KDdnT9fL3fparGuGsZ7EhowZQqUsuzPiHCnoovflYx0LllOVgxATMktTVbAr
icLxOHe+b3Erg210PBh42HmHKEdvkBQSn52Wo7CfRdF8fOy1ht2jY8HGZPUm1SDVhAF4KPt+aM9u
4Bdv4mH1D+Co+Pn4bwwuptNjldPqley+SdeYuufYYe1xdeS1Lbedi6AFOxUEYloWxNFuHsCkx1V7
5OVqweSZ1kDzXieZCKChGNzrfQDpISA5jZaCyGR/7WjVD91WiRGCx9FSHJcpfMui/gukVz40rk2U
wzR7/781V8P4EjEJnZ5aMvdcOkH7RBzf32l43XdFPIWzgxwsOTkoKt7j3nVfbvyXCONFsThUdb7m
RYWhc1l+rkVTjWlPG89ieoNddECYJ4GzZEmEjDL7Y+r0BTh8qGVsQyWqo8GWAqepLS9wXpv8Qy3z
m7NM6Rj1xyR3sqUIPj52K8Pu0XFgzUj9DacAxP6pOrG1fuO77O8lz79HVmosg+fqWLCyrFXn9kmf
DbN/gVZi2vjDtcn3CXh6rua3nihkDTAtJINpMh8qVozfo8TvPj22j2mJNccdgSRh6xT2GZgv0MFW
edUJ7KOWrGWyjOa6gTcAF7CRPmtwsnT8JZNhfa7CPTeMSFo6CIy6IHImssN5vJqPHskPW2HDiZpm
rvls0nrBUJR3wT6BeqetnqPFuSSN/PLY6qZdqaXbim6M9F7cZwvkc1Lc7p6Fvz2TpPi9zLbrrtdX
1tXRYPM8ed3IwiFjVTe93apgZiBMTQZL1n0VRRgFro4IAx4MKaX2fMiybQe/e+9A3peV37to/EDV
ePK8D67/U0zTmUBTOJ73pTFXx4fhmQ39uWr1s5ptn5w6bt4MrKO77kJcHSLWxu40S4rU1SZNk9Y0
L448WuuUbq6tDeH1yxBXp7juq4aV8aT8rCPbN8KTAqq5w9NAYvUukgNBCPRhTu42Px5vNdM20Bzc
UWpd1QyBatn5TwJN02lXsMBy5Hh9H7s6qVYUVcUMGoUxW9y3rfo5eWXWNB/GwpaAXgXT3DeZnpnL
0h1nF8WXV0hyq7beOUJ98RKOTla63bVQ5Zw6aBuTMTlNbKMn37E9X5oMp4WAZQbAt5+hi0188RxV
9XlobDehJrNp7t/28zioDtWSU/hnpMBJuqkf//BHy81F8upVoqtjyzYI4gQT58it4+Cd8PL6W4rl
ImPlpavjPc1iag5F0p+pmCzZ3GAsnXkL1by35GsgMwBa/VSOEPRb2mFXlePqaLMxDps2UijPaJE0
H8E9F//YoChu2cOmqd8X6UUNJZZpmOqxGDPWPC8gs8NB97LL9XSUGeOuvzUODuRd4ZzCkB55/X7f
yJpTc4BvR9Un0K2d+7dVwd+zwcagbtibOsMW+mnWwmk4yu08OfjFdXN99AB8mmfLYr6eWV2dZquL
i2p1Ryqh+RXTj3FLhzPavNyrS2tLxDP9g+a4IIbgNRTtITDt/2YbKr6SPjcStKKPbW8aXnPedV1E
JKFAmJHkmxuQ7zMAs6tqLZWBYTfqKDMI3tXemBMUHgVbT8nmo+TDO97jqZsGv+ekF1u98BvA7gqk
t6Jlz944+mm0rPvuiFwdZ1YXQaUAfMbg/vw1GNXnYCqP6H8+Pp67wew6zxbAHu1cED5nvBQZQVNK
HTif26S0BLDXjyOujjWbQyg+dxv4ujxw3TAoepfP+J6DWo9yOu/7As1pi36DSgCDgM3Wh+9y+jx3
zTtS7LoQd3WgEFVF6W4OrE/YfJy4f1jJgAqmjo/TEv58/AGm7aMl41KuYae2fs585ZZnFbriXG7E
hvYzja65be62Ybf5oK5fh/FWD/IZT0b7XFan2ZILU4S4uKBW4NcmKk67mH1O1u302C6GkPkHWkhB
/ly12JpJGd6WqLiWofMGPbLn2iodZDCOjhlyGNoiUIvMGcQGA8DuAnZaatsZ2eBaOlLIU5SgM6Kd
M4d0l4Txc1+07/FqsC/q6DRby9B3QS2gVcJj9pO1HUtLvHE8Nr3JLvdPehHRPG8MQXhTz1kbNl/H
1W/SgLNvj8c2meX+ny/GrjdcSW8NltUtmtvaft6C4TN1bC9xptG1s7Gf11EclPOcyaZ+S4v8XObs
qQttEp6m4TVfdciQ9+V635MhndO5XPs03IYz7eLTPuto7sqHqHHCVuKNNe7+auYReAFI/aLrxXa2
MC2tlmc9RVi4BdjykdpQrlZdcqgL98Pj2RsG1/FDZZ/PcefgtlVUwfjDgyb6/yQZp307XocQtS3Y
N0WBtXWFU6XJ1stjo9DKtG/u2nMbXjo74OPwYN8DeXpquqS5tPeLv8ejGxKhDh0KZ1FDqmiBMhJf
r17O38/5DWCK52VBQ36xUz3S1Wm2EuLdS3jk23obb1HXvBldd1/ZrYOIwKozih6yKlkZRV3arUuX
ftlnG81nKR86N17WOQvxwtkm6pJEwJf4N7WFAOKse3rtcOjVIT+RBxFAwhV8F09UTRR9Spbkr9UN
bn3T/HaiPe2C97/RPLjmUy1ojRDBQO51RN9ZeBpIa3vzMQQgHTKOB4GwaLdmzsrGu4QyvK2x+sSt
XMkGB9bhPlGLN+e4ClGLyO1ruCHwA0BjCfymsbUyeSNkaGlbIR8qdE3RPH5TrSimHu8hQ7Ggw3zC
uAhiMLHMmaj7d0OQjKm/DH91U1GlrWNr/zI4Mbn/+YvURbqkj3kYzBllQP42Yjg7nf+FjnXmOc2n
IWgtYdSwyDr91pCUXlU6XGZ1BGBq5LF/8HLYAO0BgZ3H5jKtxf33F1/ixLWXdAF007bQe1qL/n0E
gqPHQ5smr3nzNk1OsICHMlvWJku2AmK/yQ+P7qGyh3sR/78zVzjHqSGvgFfwxbtkClg65s3fj6du
sormunE54GoqJ3CuLSkuFSPeZYzyPbDg+8y1zOsGrWzjAPt/8MK/ScirVLbS4luG7a9DXkAJUrtg
d4HRqfekODkDDZ/JmKJ5s7Gsq8E4OubFD9SUQNFvzqCn/L3Bxk+hAGdpHDSNreXeKEpWWZfIjqVP
L17YLKhl430ADldHuqiGuU2psKoyJD8Hh4cHGs87F1Wn26qDsolR7OAEETgkFX77Uw6jjdrB4Eo6
11blL8xrWgqzuMAvOsuh4eFnwkPLihrCWaB5atHI3hV+J7Mi/uH17OCp5YL7zUMV1ukMSfRdThVo
DptT0FC0EhaCrAv/CbBq+FH1y14TaS7r8tgBAtabszin01sppjCVkeTQl/O7874P0PyWqJVT5mwL
hEH5baDB2U++Px7ZsL46ARdbvY46OUzTNssvNReHEAkmbbrCcvticCsdgxoL3LqQChUPQJvhARIC
1ftgXLo9o0OgVMuGjQTRjhuHeKnKi/VKnVqhkC123Xth9LvNXmSokrMoH5YgyDY5P23bdHQGfpOO
7fn3VdNj+LvJXgwf4L2rBFYmyEYuUNH2KUgLn9fZJktgGl5zrZCT1XebJMj6sXgm/VPvz+9bT1pc
yjS65lKds60tZduabZH4Skfvq5uzazR5X3ZsS9hG8ynPjfy8h3RRxubtSCUBmxIErblNMuPVXIXh
NX+iEe/yEay0WT6AEY6q40KT76AEzpJcWnAzBgPpZSzYh5qaVxXM35ZH0TYnkhfAae56LIV2plbJ
9l2/knmtSTaDZ/RYMjkearfcJYaO0bVkCKFJ6VIR+FkwNtelpleXIWWV/LprdfUidomWrQ4DONaS
L6dlzg95D3RIW+2Jlpj9fUleOFY4ocW9n9oAD7HOeWHlKfDE5fHMDRtHp45tXcZJcjdMDNIIFqEz
ceVXFnyEBKulLDbtG81tAQaMvWQlfjZIN/M6cV1idU1cGw3lqw+IsI3mt1HjQYmmd/1sokV5GNag
T6cOXbP+OuZpjMuTQ7m07CCbdQXPoGgteJFX0wD+VvPnnqll8ycEalJFzwPUpQFVs0Qi09CaL/M6
aYQ3+viiOsx8tFD4Ytc52o/1ktaZ63x2RQ0fDt1L3JHUa8X7XRtJL2XnWEUgYe1IBhTiM6imwBDi
fmUU7zZxss8NdPA2FbjiTOJkyYBrBEg8HZit4jGYXC9npe85a8ycJZsadeDbls6Brd/SsP31YjbJ
XR7JpkJco3kqJnGrwvIr2rB3updez+L+Pt9cd0XowSGdJNuxJPSf0cqI/Wo9ix2jee+28Um0cY/p
s+BDJebnIqpAIlZdxqXJQsUshxXT32heXIfFWvZNviD6/+WQ21B+7sJvEvKHkG/ctz81h81HCLah
OCeZGLriAEaqOo1z/pmBvfk4Qx/78b+YNpLmu8WIli4ZuEHmMu+D75boU6+4a4mk91T4R9uVH+ul
rZc4awXiV3B9LeJI5netI9IE5LLz/KODPOfE9wUgvcRdZM+gmdfjIwYZXNBj8Dft6/X42EKGhKN3
WIFJqEZTT0myvlS/Fr8H2ab7Fe28z8Feb9a7C5oKpF9d23lZqehxnrdzPNieEgzrq3cXMDI5PSa/
ZkGFzZ86G/duG49s2BRDsNA7C+aCkaGC5HwmvPbq1eX3oSSXmu3qT8EG0p05DKU3dnGQSQnZYdG/
Y76N4MNkGM2B1y5oILUAm0ek/OAn4qi62BL2TUbRPLfjLaOSSQKl84keeLu9X7ooOLZzZ6lsDcFH
7yiYY7CSz1vvZa0E60n5RbrfIlk+5VGmRpvvGj5C7yto89zhi0CYrub+rjhc4I4t8kRar62wuK3p
L7QKeopF2cwhYg/HWT0PxGe+spOT2AKoYYX15gJ0ludoBR9xunNFf+iH2T02s68sYcE0+Xu4eFHi
lriBjGuFw90kgpSjHhV1dAxoaSlzDUusy263XSIQBISXSShXL+2WNvTTwNASCeRQ3O08X+uMs23e
JcsiZJAFAA8vTZTWC72Njo2HzfQRmvuiybZTQmKfzuiQd923E/pEV1YdFfmbWYUTTAuhOfK4Qfgp
HLDMFR+vIprPReF+irfIkiBNw2vOzJY+5A1hQZZH8WUZh2M+55+darPECkN20bsMGhc0+hvPA+A+
5kxFv1iz/Yij3364C9vjx3qfwUIBoJdL7ONSuP/WQWmKdeM3T5aWFG9wMr3VYK0pqKjLDTsIhKEd
42+iabSYxmB5vb2gXMKwCNYIC4uL9EPViPFY5so/jJxE+5xYby/gPR/LSSFSg8ZrPcy8/eIkVXeD
39nCqMk+9497ESYETqnCmfl9fe/nLiHDp4XTzVKFmka///5ydNUmOWPYnKMr3YvvcCgRx60ly5js
r3lvNUwNX+smAAlhcOvKLg396aYWG4LTNLzmtyIoIUgc4Wjngo1auTwlZfW0IVI/LttMw2t+26HN
IIk5bn86z3nbJMXfdbAe6oSf9g2v1c3ePI5s6MogCwf/UpPgKLf4e1LbLlBen32kNxi4avBYvE5B
5og181Y/pa48L+W+i89I7y/oaV2MoDHB5Z6gH92hyWQLQYnQDT8+ts7rUS3SGwnKsqc9NBlgnVq8
C5f65ATzD96JA1hCLNHh9a0f6e0EvvSk3KjjZ3NbsTGd3KSID7iO9nZ+wn1lXrhWtNXlIHrsfr/v
3lRLeWtkcZp8NJDnwefHVno9PUY6+WznkSkJJxxb8NLYnhqOZwtIuWwHrx1/AtwscJa0Po2bzKU5
c4mL6ILj2TqLWwDiJcCex8CXNtyuaXTNl+uw3Dx0j6AY4t1brhjE6CnYEB+bybSZNE8mkOUqmh6e
TAmTx7iqPvgNyFxDLP9ZDJ4t3Zi+QfNof3KiOO5wWBXNRI95wfsDVJ2/PP4Ggz/rXQPllDSdR30c
Ijn/Nc7z52EF0WUxNxZvMNhI7xEAqJmJBvDFbOFejQtE8iScQaReX7xn3NbrbbCQ3iuAtxi2oOnM
y9ZKuYcZ/pE2vWwty/yqwnjkRzorLfPHUJULSl42ymfs/0OV/wXZ4usoyGVGBdxPoHQLr6UXpI8X
xfQ9motLEPIAWU0J2MjbGwRMTpP7a9/I9398GTySzRk8D59CYufJp9MHtAJazGTaSX84st8mc5KT
DPcqp9gpTorIjG02dUzTRtI8mURtseDpFBVFx9/WzpZ6LEKDXnMqZGPJzCaza/7cBoFDA44LlZCH
jUgrtOzOR5rjSs2yrq9fO0W6aPe9IdiR43Q/2pO3W5nVCkCRgoK4qDtUS57OubAshuFT9I4CR6B6
HNToZfG4DZe5oD8DN7J1c5gG147HKqzKagznu0/3jkKfXF09u6UcLeWdYaX1noJ8k2geDBZkn2C6
De4bVjcq9TbQDW78wy430PsK1FrycOuxV/2oetvmAWSlZhtg3jR9zXkXEsaLq1iYbaw4+AzYi1x9
GXFLMXvi9+PpG/aRLtwtwyBpCsTtzI3nA1fVIYm+uxs7hDjC0va72P55/D8Gl9b7C7rRcaI2x6d4
VXOYoB4NuaO0L4bTvuE1l45oOKmZ9FumUGAnXnMpWZnNjrTcVLz+nhXpVKRLXczJhjycVXf6NDxH
lP37pv8BvhSoL6AQAGMYpmBxbdOfaUl68YdVjPcbhTyYToPbXEe/O3DIVy9bAp5McZiW/4FhxhKp
DAujNx/EThu3XRDgCp5ONy7J81bVxzLYBZLzI73xYBgUgAFoI87mObxuqn634oazW6JPj9fdED/0
1oOtqsiMEzTJprj6zdn8S/bKEjtMhrk75Yv8lqyM4mFOIEss/S3x0djnJL+ozywNN6bh77+/GD6M
N1w+AqSO40PyXHjJoZ/5M192JiB6N9iL4fs2chs5485lYGOcH2Rfx37KXUKS42PLm0oZXeQb5OgB
mr+wTRUUvushhNDG3+Mwn/gALeu5Pa3D185hqa9sT7Ami2k+7gzuWOYurlLZlp8ZuuaKObj5g7L4
uGl4LWU7ELGoggXr7fnq3M3NscfTeODYrmFMO1Xz6mgph0msDUFDxRCdXJcHF3/wbK9Dhkyh9yPE
UZc48+qSrBzHN0oCQLfEH9dtTktv341/pDcl8LmQpZjurkbXQ0CjwyT9M6M2MTnTF9wPkC82bMid
aaNAZIN9ih4Y+lnYsBwLEr6d3B+Pd6xhgXUY18AGUbfoL84oeHHWVh46r3sDUh5L2DZ9gObQ1FVR
FI8hFhi0D9sELaS8yvj0T5LbQrVhC+lQrjnw2zhqCMlWqj6yLXhPbfnNNHLwX+NLmtNE5ChiGlf8
LIfgyQ1tdLgmq2tem5eSNUmMU+Ga0AxX10dWLsdysB2cTcNrXuvJvIjEmpAMqEJcLwzoNcEloR9a
oH+mRdW8dpkLyE8D8IpFHbK2DdPFZZ/C/n/Mmn8N/6AjuLqFjmNEGU7N0zKkeNI9THnzV6X4Ocjp
vhyvw7hWXOUDiHpPwjVrU4HOfSHcJ5/varXyoSf53+3jDGut5g7f0EbJknYL4Niggbfc/xpWWIdx
dRHEaLzOCbJ5aT9y6R1GZ/0oa1u1dZ/jn+/3kQ7jQrdSFznA6mbUr79z6Z/crbiKgL3rwCsUFLbk
ZVrmu+e9CG9QdHFQThQkk1t1VkxBfDZ8C62tQ5uvlgRmcGKdm1M2k7MBvhtm8VJ9SSpZH2nt73tF
i3REVwu+gCTK4QhLy28BNKqquH/PlA0KaFoFzY1BgTSNvluoTCziEjj8mgDR0rIkHePkFETxLrxJ
pHcmVBCUc6q+CzMhPybVQTTvIvrkLJYFMOxUHcjVR62TN1RgATywinTTZXGSw1Ty8+P8ZVhfHczl
UIKWDbxT4AgFCr/WUdBARCOHJX29KiuAqykdyBUGHgjLY6DbQIlUZb1qprTk/DdRKjnPbhAcalUN
l3brSeqE67cc512UxI04oPl3PUfeRHea8e5CL1yld2REe0XCbIGIXhgsF5x6r+id2/XYGenYr3Jp
XFVGY5gltUgH/0u7vSudvx8vkWkHaF7uy9CfPR/7a+uTw0iSTygxjqoN9p12dNzXGGw4pRMs0VYs
yYnmw3QaI/Fx39y1RC1oKFZA1gBD3MavoA0eL0VQxBegUaSlC8C0gTUnR3N+ByaWEXeR0PMlJ+Yw
AtQFzR1bCWYyv5atycyTxAuQh+SsQDenzqDC/hgure3SzTC+jvUSEV+gW9aSrPD4tezb4zKuZ3Rl
HHetgA7xQtemmHldIgiKpMaJH1xL/crVsY5t2iGGFfgD5wW5k7hY3TAbFv7Wz5srlzaVQZNtNK/F
eZPzJVzvB/0hxckWfRJ/l15nCdymid//9UVM6CR3p7rHypZtdJCqOwXUBuAwDX3//cXQIDYjOClT
4K9qBm4BQibxv2iauK0tyGQYrbb2AgUegL4BangaLyIfPniln06R3GkZzW0drxKJXIDRQa/ptRd9
cSaNz/aFYl/z2DahTpBXWFR0M53nOj5tsTxvjg3nbjKN5q8bW+qcx3OYhYV7AM/izQMmYbFSvRmG
1+FdlSKxdJSHowcU7aMguUBR6Oj3bF8i0Xlj1zDP1dJWChdEEhLBHmTX2qcunt/vigZ/QLumxaUu
xQ2OW0zv2qa4dW577SLfUk0YKi6dL1Y56K9u2Ewyd2KQ0kPj2gkCWuP7yeHuibQyn1Lqz7tYofxI
h3otYxFD4apW2QKEy4R6biDqE0Mxv3pkX3bRcV5VE0/rFuAkWOT0FLL6WpS7qNwwe82FqyoBs48A
SqHeanWgaFBMPWfb52P/8iO+iD/NGnVxpBD1/br3IP7Voi5N0DIUJ5bKzhDg/uXGe/EHa16rCGd6
zF66IHDjRKbzVllOZ6bBNReGRI9aW1zTZEnjnxK/PTdzu88wOqprDKs+yPG6kg1DQIpvfhKU3Smf
AuG9iVlSEot5Xo8SVH+2LiLOGui44+KpnbJB4NF9pTe/tx2cEqSRP8+XVH+1npWIAUrG1UpcxSLN
Fe9AuQF8uBt2uJ1zguo4qwrrDjmCz7xRxb4j/x+YNXBj5D58HLDE5sjEpwo0Exsdj7tikw5bI/E4
SJp0NAv7/u3W/5Crf4U8+64Vgc7TfzPy5KNfvwX/AOhP8nSkgNZ3P1ynP+2b+30fvHAH1wtk0M41
zbaSv2md6VB65G3DbTXofZJ/rneki6O7m/SXbouA2anjt30uLz1Y1x1nO7i9jRD69R0buVo4mngO
0Ffb00xO+cck/AEajo/DZuGeMc1fqyfKxatznC8BFxTOKW7Ih4kUt5lsJ3+q9p2SXK2qcBbCotbP
w6wep+tGxDly6NUpbAw0JvP8H2fX0hypzix/EREIkEBboNt2t8ee8XjOTJ8NMU8eAvEGwa+/2edu
PPqsJoKVI7wQ6pKqJFVlZWohqVW5JeoSFy4/76M0X46t0x3yYl+pkemwtaAlomstJKpBKx6hTnDX
D0GUBuOushPTYWtF0SHnGKAuVNX0WyaST+itOs/S2jj23zcO01FreOQDfqKwd6jNPubrcIf0V9xY
6stt53p/9zAdseZNdjnUpFhOqb0ckSICg9xwcKrmPuBsV+xhOgEux42Xp45gJ9flJ9q7OI/rh3nZ
eg6YDHQ96N6EB/DPt5CRwBubCGg8ZAzX3uSX71qH2wYyDa/57iJL0QuVMSRYihNJurjFtYLxrRSU
yf6a98oRmuNtny+npHYPuWOFNXikwnTun7tJ/rPvJ2jum49tlTYNMqYzaJe6keCwzA62yDbW92ro
/w2gjGvuy3m1Ao0OMHdTTcfOzTPA6aEUt2fu4Ez9e3XTJqNo+Ib5+wpdJHwZ18Poym8lG7e6Ft9f
Aaq389elM83smqXLJ1HEdbDQo5pHEduD9MOBzLuo+x2qF4MCKpvGLdS1ptIpeZdIt1tR1bK8XRc7
qivSJa0YUJ4uxUOZ1Y8D5Ogsa+tCajKRtkkdJpCFKF2GDJzrhvXUF+ehG8EYa6lf7iT3iIX7sJC2
T3FM2kkwX6sekCPrM9aFYL3dI3J+HVzbpblwBuFX//UUiuzB7bvg0YalNqLE+48zqheF1NBDLQoN
5qeSZ1/k0Eb2ah/AlfQ4TOkBkpvH295gqOFTvTAkHLeCZqIUD8rvQ3cisWifmPDDBKQowAVHqZ0d
fP5Pl+9SVnOoXilq6QjSQhAXnlbZ/aAso6Hvtfv6NKheKaIZzbKxVeKBZPmXtbRYdBX124gc/yX5
/jcuUb1QVBE/cXLLLx6cxj0GK64VRR9ypz866frVTtQ9Hlb/BnJEbscLu7EPu0XGblZFYL6L0vE1
H8rDqIJHi0l0eQNs5dmR7wwvZQqowbTGHeCfCVUhd5cIbdv3V2lD1u1LVlCdUiBXtGg4h+HHqeiO
dZM5B+AHWZjKYl+Vker1J1rYSc/Q1HUaxuC3P3uPKNrdT2IrIJl8QosaZesCPdFmPm69/MGd5hCy
K3d0WpG2SH+AyuPjbZ94//ihOoeAGvEkEBZA5AAv4y3IUWDh87iF6H//+Kd6AapB5tufZh82cl5Q
zYGiwpSevMHfKjMaxtcbz9E6BBaiEVfrek6OyOeDPaI9WqrcOJtNAUOvQIyNG6ieZvxU22mQ0Qgx
qrObUNGMeXWIpnR3/tw7ZdI8Mdk69R+wZDpVlJB8rfo4kWy2Ngrzph+q7QaXrY5MXTCTQCH8RDlL
QwUx+6gj48ZPNewDVzs92Nh4qZwQgudVoeN9BEWaW+W7JO8c6mrHB6O2JEMa+Cd5ja3+qg6d5X0H
2c1GtDIcsXqlwprIWJUgKIW+oTWG0pu/Fmn5MViQCK29dOP4MKyBXq/wx6xIEwjMn2qnmqPAz178
1FYxT9nOD1xDwZu7eJo00IfAY/FEG1jJmaufaVodk2zrImJYY70nnTuKWG1p81Mnqh9VzlsgOYN9
JW2qd6U3VgBxlmTkJ0jPRIp5gHHaT76S930wxB7qYBtLbVqF6497Y6QMKr4dE+D46Mo+bigIjJbu
nq/+zjXQHixJgGrwkhIOls/mATpvR7uqT0hWbZQvDFFdl70rJGtVTxx+UsR95hX5DDmnJzbQe8dN
QpGP84aVTEutuTORyiVJMnPoi3jkwJVcopY4n3adGXqvup8KG3DR3gcK1bZiyRhOJyHyfuvWZPBm
vZAxuykV/erxE5hz7pqJhlCSu09nGnfFzoNDL2Z4QRB0eZGwU97wNCTeCv2N5A54uY3nxPs4c6pX
M9ws7QsxLPzUqBZyXeJ6vbyfGztOrCGGDMJBLc7PXauhVzY8a84btwOpCAO36KEJOh42LPh6e3DT
Uly98I23iaqs3VEiZPjuekz4Eo1eGzvEO9YuOdz+hMGh9UJGO1hQOJ6AlgsCcZ+1IgKn8qEof90e
3eAIei2jQ0uTzaycnpIRZYZ1WJOPuUz9H7dHN83d+ds8ZJosya7JdPSgtGem1uEjWBXoGVoFW1yC
phXQPJlXwHCl14BkFUnEW/FrHpOTHJeYdGyr18/0De14pjIQ6wwBS6isohrp9hWLlwB95aJxsqgM
enG3y1x6iaNwbG/qGmBG2bKCPiZHE372gacSbZ4MMlJ0w/neX3NPz8p1NVhTuQzYSdEvlQ8GLneL
cvT99fb0ZFy/WBYEiLFXh965G4OPVs8e0AQe3TbP+8sABum/d1MzL2gsb/LgVCzkiRdLVKn1eeZV
7LvOhrOZTKMdb4WcFANRnA92iEBGk0ickFbLrgqxp6tPQWPV5mNBglMdBD1Yv9ehh0hw4vPplEFk
pt53tum1nnIUAg286JBv5yDvYyqsvggdJ0mHDSO9v8pUL/d0/uoWNZjJTpQ2LFwkuLg61blhls5k
4zeYPnHdAm/iqj8lZZOAUPlUuHgDD5P7MpFARX3Qvt7eS+8vNNq8//4A+iDrAiUr/IYxLUcQeBJ6
Sokz7lJ1d6he9wkmWfqge/VOCZ3sfwYXwnkkp/OGJ5hmr23TvJaqbLvVPzVtVoXFACQyqoYvt03z
vptRXQfRrQhbKAhmT66jPq9N/70RLKrH5NI404Ywnmn+WtC2SQbZtYywk0jQsrhMJ2EvGzvHNLQW
q1XPRda2s48m9goFVUgD12LDf98fGvRj+p4ZEmsRuBS1DRwKQlZ83CiBvW9yT6/ygPcjLRVD2BHA
rIeyLB9c33lV1foj2OR4NH1Dez2hEgBo0wzBVepl3x3Hunfd5rGchtBGZun2znnfaz2uLWuZlaM1
INF2gth22Of3tAEdvb/xxDdZX1tYBpZvhxdtAFaa/inhyoom15/j2zM3DK5X/dXakDEbcXCBqY/G
s9/0Z2fazA6//6rB5fnvjUMdDxXfHHZR7kufoVJ1N6pvWGRn+rlv+traLrJCrx0b2Qn09q9u51to
+F2LXR7l6U3qE8S228KCbea+i1YpT04uNp57hj2pS9r5VgJZuMJnAMPJFlRtbkMf3RIk5VUzFIfC
XqaNnWla3+v/35wnKvDLYkltHyJuE4lEiUUOWL+17w15ME9XuXNA3+4NxRJcpazGeHLmNU7yJA8r
QpaIjzSN18kpnioiyzBRkNwQTT9tbF2TDZ2/f1rv5OijHEaKGhbNXpKsRuJtRZ9aAYnDsBZOtnE5
NX1Hc25nrVO5dnDnwllkOKb5/bAivS0XcfDounOvaU6eEYXOGgDCcDCUeTyBwSwcmmwXJMzTW9cd
gGACqIh4gHp0wyOFHIcTesQD6vi2FxrCn6+5+WIFEDrog+BkF86LHIJDSZdTk+wjhvX07vU5z6Ex
NjX+yS7d9iHlHsTkguTP7bkbHETvWy+FR/PBRyYXubsPAvz48eC73ob3mQyjXbZw0CwVYLVIiAzj
d7eyDilLzzRdXm7P3TS85tx9lqN7pij4yeblnTMUYc/J58zd0r4ymcb928EolasATCI4lWIFl9hK
kxj9UltPJoNb+Zr71kG2iilHssiHjm7YJMG/U04/D035WjF3A0Ri+obmuqKidd3mPDg1sFToieEe
2sBN1Mr6SBt343ZkCoL/I4tHXcmXSfJTUVPvifj+h0p2w8FDOuya0qGhksCx982lUv84frq1uQw/
Tu9Y7zyxFLmwAgijDNCi/bBm2YtTVGEy7P2C5telV7XeREqkR6jzuxP2fVWrLOR2/9RPW8pzpl+h
neDJKrIUMpqoBLXydU7y01X0z0vneCy3sD6GfawL5wVBlSoBwp9ThTKc/FaP1rfb/mcaWHNv6A8l
AtPniKtg4mkkZK7t1NoAoJkGv/7/zckNmIEEhAKBye98As5n6xvUQbZeaYbIoTetO8lStNDgAkP4
lFlP+WJDPKYgeewvTRfvM47m3yNxlcsb+HfVgVIBpbFqAHUDVdNO42u+TYOCl8PK/FM29N+7ltmo
LiQJivX7pq8dyL5ayonIlb3MKxLBKQr2Ia2hznd7dIP99T71UoJGbqhWALdW8uST5Ge78tCqg40r
y9V5/rdGD3qUv/cOSPoDho5jPKsmh4ZpcZXQHB4nkBpbCQd2eOsKZtijVHPeLlt9MvU4medZ/Mt/
q3rcWFyTfa7R4s3m9yDePq1Zh4qXs3yEdNKnVtQnUe+MCDo4CdeUSfggZDv54GULvVl0h2DeSdDg
6ZAkqH+uZQ+w+UlOPHb94d6p1H0jyK4cgqcjkryhtzoPd0XAgtPyTrBJPsh0lB9v70xDPNZF83o7
g/TkNLCT3bb3vAb/uB18nMV3iofz7S+Y1lZz3NTxJ9qMHTuN/vBC1iXsrfETRHF3upbmuHKSE+tH
VNIsZn1A9i8a8v48ZO3G7A1bXockZQ1fc7B98JOn2iLKAz+J/aD/ets0psE1vxXTktfLMrAXHqS/
AwoAjUfb77fHNphdhxzZS9t0ZYJUixrUuSD+Y16sH8ta/tg3vOaxdClTx1lR8Shtdlh6+3jtpPHr
8bBv+OuvehMQehBMwoOuWG9aH4S1PBb5emDzFombyTjXBXkz/DT5xf9DsVvEyhTNaWk6H7pUbdxD
Teuq3aTdoHIbv06RB1HuMxpvL3PRbIR609D6MesuPtLeQHJCovDVIuzRav/cNvl1071ziOgIoGou
xdA5KP6MbDg6OT1kQfEwuM4ZGotnwcEiRtnv258ymV/zWbR5jqR20YtQl2w+1Lm8lE7R3C+W2pc4
9vSedE9NAiq7SBSlTvUoPVVHbMDNfNf09Y70pOSWWBViJiCJ59Wr7tggX5io9t0E9Y70HEldr8px
zez83DpWef+TZMSOb8/dsMq6uohVSTURjmsm91J1aij57XJSHwu/eE6C5Ks/ll/tzN36mmGh9abz
CR0OJdJq/NQjBwsc1JON4uWUbRXKDM6gw77qdgGL1Dj5X71gCkk5nZMh36gdmmauuXAHbS9UklDD
Ijm0TNc59nsLWcctPLzh2NVF83K/q0DJ4wWnKbO7MEirw9T0KchbUYzbycbo6ViudekGNOaLAO+V
+US8XhySZmKH2xvJZHvNh1spnbwVSAUyCGYc52n4mqZdtnHqGsyj47hUUolCQTkLCmU5qCSsOyfz
vs3jegd22G+75q+juKoRap3lxPFe8dOvdFntsG69LbVaw+7RG85p17X9pNYA+uodXtF2TCxyosTe
MM/7trf18nPet7mvasFeJkklAKGShE7ANy4l78/d1qvPq+2gabVaxdm20juvAD2oys/2rDb2zX8N
nv97zthc8yxFpgIqWSVeWhE5sig/eEMMkueYHbs7xP8t8UuTjbSD0p8GZbdDn5xai2aRKAABLOat
brH/QCnv/Qj9Upt1tYPUknhZmvzQV0koJTv47hit058RVCGuXyKr+0tlY9RRKxbefQrUa+nuXCPN
+RIHREl52aL/LZ2CMCvR7Jjn2RJaEGfb9SC29UpRBy7XzAry7Jz5XpSpKe6trfyxYWn0MlHnpGpE
aZ291FBSzRQHPUAT7/FqW+cxnoe1IrPrwTA0D2dQkDndVmvp+zHJ1stDWd9MjZTgUac56C+XImTy
y+j8UyTWxtwNjqcXiSyuRIPSU3IKVHqaKvKYifErr4fX26Z5/+S3g+tqvLnzroxMM8jBs7Nrr0fp
WVFffsxIGYIK6tTzH8681Y9g+pDm4OgTb4usxs7xUTrOXfXg+V+b1fmwBOpAg299tUVdaPqQ5uKW
Z7OW5zI7Q2M1bIrlAPBpLHL6MPAGPQV+WM1b1XbT4mv+PiHbPrR9IM5WQ1UsSf0qlsk6cL8Fl9Ky
9W4w/SDNrQESGNG93MFyHio2/rXANR0b2kRq9sPWFmHR8o0wfK3lvxPA9BqRl43l2tEKn2o5GqV/
590Xy1vDKrdBTWMDJ/KhElua9tcd9t63rj/3zc7rIASUl71iLw1fhvsWhCDHlhRqo9plMJpeLmLJ
6PsDmpDOClh79MwhvyCjvucgd5hCLn+4qb/r3m/rtSNIDVklqfE7GLnj/OyUxzzZSPKYfsQ1Jrwx
Ud30KqNun517l0bO5EdOXz6XQxM3w+Pi/Kh8cn87ChiCjK9FAeUldTNlbXa2A5Xdq9b177O+LCO0
e+5jFrB1zuN85h4QooS+pPWMHq5xZSjRQ9R9+hfpYEge7fohepub7LhrEQXaY1rQ7uA4ag4VQO2R
VOk+cBZUcf9eFAARxwGs2ckpmcmzgzobWfJnz9tqWjW5hRZT8nmsp6ZccItLcifuquyVI00W7zKP
XqTi1ZIuecPYy8q9yLfTY1EDqrKT3cfWi1FybWuSe4X/qx3d/iDbJHsi9gLeummZN57Bhp2qUyj3
Ml+JuP4CuxOhQAXeS7+7ZAsYbxrd/3tt82Sp55KW4jz3frjyEZRoEDBUW21zpuGv58gbf25pJ4ZM
VeJMgg8roKc5NHjR9bdrbdn1o28G7+3Fg5aCEOdqbI6el555nYf93Ow0vB4iimKt8gJzb9lxBbHl
+rtPtjCbJrtod4N8bryhYRjbJymO508i/W6zXcApm2numrChsSlad89J84uCN2OptoCg103xzgHG
NE+10NrPWI1ZWxDly9iHvPiBZpPrVVDuosUGw9HfSzpyZJd7ji+M6J6khR9XdHzsE/d4e8cYfoBe
f7LRYkzIWIhzTV4Zwwm/hgn57XiR3W21XhmimV6DmtA7azWrFGfpfpztIcqnreeCYc/oVadGTU6g
XNhmQT00SNGDNwCx/OO2ZUzT1hzVLvhYgaFJnPPpC3M/p+nH2+Oanrl6zQmvEFEtyKmePREumPdd
cyxiEXkQOfvHjbq74m7jQ9dN+M7m1MtPZK1qUFGCiENAWPDOZd0jeiHPDS+LuFwzEkKu6UhA5IDG
HNCl8Jd2HT7d/rThUqxXppYhyxLOEIfcBBXBhybDEdycx3zr/DWtjebQIJ13JsRQcQaMPLJ9UNH7
y8br1rSnNH8rMicYUgu3B1AJIMHhx8A03ZNi661ouM7pVaPS5YAtEzo+l9039Mkn0yunnyr1tXua
5y20hsE6ehO7VWWcZxAOQW7ev+QDHNmq+bfbK2saWzsdiz4VslHJ+NyDtE91xV1rpfHtoQ2W9zSH
E1DAKqASMz5Py0dkFibRh/UWNMc07es33xyMk7/WS1ldwxxXL1BjD3nafLk9bcN7SW8kh+7MKBXK
aL9YhyczHw+8zyJW9feS0ah074qliFKW7DSSdkymop1XX8BIlR3EiCKPCR6EKDF/vv1jTHbSHCtv
e4/5HLufBM9XvOsWhsW0tto5WamgsNIS9s/FfVU8OXhbqI3D3TS05rAjyCL8qUCUG4Ih9LIPCdqS
/GRXst/Wq0WpWj25Emt8DiD/kmf1HWvncCjyw21zG/aOXi+yWku1s237v0BlH8qmjaibHhNiRWNd
HR3/IZhVXIzNxnvYsLh6+Qg0z7kQU+De+6XzubT70+Ltq7XbevFoIWvCyJhOz1kbhH43QyjMObXD
zounXi2qF/QGgVCS/UoKiBe90nYBr3TU9VJVd5mdgeV24zpkCM963ahwxsaqHCwIbd0o6dx7bvvh
ZI2x50VywZ9mC+5muHjpxAFp21ogyx36Zx9cREUmD3YCxTNIsVfufN+1WwQFBu/Qy0m4lq45Y8y9
r2WOX2SR12qseFgm9evtLWz6gObZneJlxkq4H2oDAL2pw1rJ5zVLNzzEtGc177aGGgqJrgp+1Y3n
fmYtSYvIRfP4FpzgP9LHdy5JekGpvDb7pFXrPqjUOYr+l5cHedg4/hD6gkRVBiGjvos7Yv1hcr1H
g/y+g1SvMgWzLzIX0IgHosqDkPxxmdTGk8HAXG7rRSbwsKXMRT/ag9XMaK/7WsvPszuHM8oP3Vj+
M7rZ58D+3VTQsK6n+1GyTyndEogwLJhOIdCgkDimzSLP6xRN9slPXm7vM9O41/335gRPG8ftvRXj
joS9djwFGTsUXsJ9g18/+mZwydZhKEpbnklHH5ekeIXO3vd9Q2sH9kja2peU15dplZCi5Yem3Ncq
YP8PVUDWg5RHZjUSXSg6OAqte3k5bOQdTfbW/HoSjVWmBCZxsEc+Z0Uif4NXjt3ftorhgaATBPQi
4G1C0wYCSRlKxB/EYMWqP9JxI1NhiK46QYBTNo499nlzAWHQg8O+ElZEjtPHwygOJPXi27/CEPt0
jgCIUk5TI7g8T4ESpzypHgUIl54hWfpn3we023bvj37jg+X1wiCzlllfKIH6Zv96e3DD5UOnBSAC
pPmBaOVlkR/H+m5SPfDpp6D4lwcxW352874Lmk517I/rrPjYNJes9gBfHqNgBImWuyVh8Z+134ng
Oj2AlLXEFWCpLhyvaegzP9via1qI0BbNkfNfQKvnlYw5oVGSvCDPhM4d5LchV+vTLC4gCtKpOA+2
6oyGJgCwp/4dS5jgQ9XmNqaDikku52h1QYs1nBUewTwY4wYYmrKzYx/dUbcX0nSG6YzJWQPdYj/H
PuwPKsZFJVb39gOKp3F+zDYcyrTVtXAQWKyjTYJP+Lw4cy6gZ+M9FuVWjshUNv/Pmm8icIv2b9CD
9fIi14+WWxwX76Mvn9bkiaUj1K/GkFQPAX9k2dkDNXqHh4SdfbptPsNP0zkH1BWvaFVwMjdAPbsL
DoD33E+bV0pDINWb0YtG5PbsrsNLba8hr91jusm8ahpaCw+TX9sqh0DMRZb0zsP1NKuTw22jmIbW
HuO1msHBhRbxsyg/l9Yj7qW3xzUZ+/r/N+s8qSJ33LyoIag1HLuRx3MvX2xv41gxzfr6/zejo0dF
5Y2HWSeT+1UmwaFp1p11AZ1kuAmETYqV1BcFXBazrY8WGItSlC33GUZ7eYuUdxVbs+ZiFVMaLlYW
gq3qj8WmjUvhfzf+d8KkTjKcVhYvSEqHFz/ITrz5RJh3qOT31E/vUw4mPvppUeOZTB3eO16IdMlz
z2V/IMv0Ox/ah4QPUWnft2h0dIrnzr5A8KsIuosED2PfhlBYWGhzXEcgjvwyuANpSxlWdvkpK8TT
0hQbtxLT9tGeA4nTSeo7uDckoiwOspt/zAUANU7dFRt2evfmQLje4k7A95ylnVtfUorUIq1Dl7eh
ZV/S5Hvmb3zj3W2KbwR/b1PIpnGru0YciNfE08i/OlX+8fY2evdQx9BaSFAd0ETBQoYXK/iQ1d2p
o13kN58FcgpT+ZlUIqyCXfdPfEuLESifg6FkxdW2XxN1sGcu7/Bc3uKJf3epMboWKbzV7lzfwui2
jJn9u4bC1vjrtpFMQ2thohrBW5nP2EVra/9T5vbPzK0/4N29kUR793KLmWs3gCuYBg8KzLxdIS5H
n+pVhV17VOOeUIHxtVDRMUlrKLJji5Zf56CN2PLZcvnGZcI0ee2gXyRkzWqe1Jd1JI9NT+9UYIXD
mD2pKj/eNr9p+2tODLHbLIDbDi9zN6H+D1GPEBTHP28PblhbHZ3WDq0z1YMnL37xBRCpUPHI2RLM
NExch6dRmTdNKdTwEiQ1CekskFGxqw3PNQ2uea498oxNwKNf7PpK0+5NaVRbdIuF/7/b9v+Ef8J1
kFpXT9IqhgVGn/+1O3SWT0s0w6kKsHV55aldzsMwx1YV9+VxSCBeux6Zs0abLZLv34sxAc2fbVrU
q5+6wwtlRThNGTS70J3f95Di/dSXrxNzDkGv4jXZ2AjXYPreD9acvO37wB36sb7k9NtIPlS8Czv5
q7afCvWwNPtcXac9EKs9p2PTwtWH4o7nVejV/5Z4TBG6BZF6P5kDu2nebpGu5ODPGF666pLZxwxs
lQ6BBmApoGnbHaYKcMb+tekoJMo7cB2uB8nyu9vO9N97/D0jatGAJnZRptbqPrAc5Lu0iCzn0Rs/
OKjRe/KlqR7cAPCOLur5eOwgzwWIepxVd75E//YSZtlp7JwQ5agIoLL49pxMDq5FD/RSW0hO4B7D
2Jnnr3P7ic0bW8YQ+3ToW1d1mfRb3KfV6saiy2K0MYrmRMaNl4bBxXV6hM6f3aLIp+WSLmtIWz+0
pz+7jKJD3YqsnL1gmZeLJS+V9cu3PtJp56Svxnpzp86ZzFqw1S0XKLWgPmFHLjxp36y1kGAR0o0B
aPfOjj3dV2IGmnH6nM8bNjEEAB3QNks7hw5u6T4UYCZUNhQZ57us6uI+EWFJpqixtoq6pn3j/m2i
Kbe9mSz2cBmWM8vHyE7+tYQT1e5G4cYUO3W82dx5PMuo4z7MKv8MWhDX/lEndZzl6z24biJSPgTq
59Da0e11MX5Pc/uFTlRMhes+yMGNmzzm429rBMq0LP/U6pyp+8m2Huxi3bjQmPxCc+mszkjTic55
KAry2qbpLydX327/FMPQOhxNQZSQdn014/4O4vG+QRPoVinWNPR1371xjKFn07jQcbnImod+xe44
XffdBZh2F/BzMifAeM+XIr0b+o8QHNhnDc2Xq6pno9Xz+ZJlTxZ34kHQ4+2RrzN756DQkWcgal4K
H8osl3H47k5h4z173bM7fs/3YYUJZ9dleGPutElI6SlFLgqt/Umah9zf2u+mldT8t4KG1kwXSS68
Ce7dNHvhXrbnwYpZa6d357F67VG2uliriHKPPq7uJ8saHm5b3RB4dPhZPcqsT0lHLpJ/gOgLm6co
qKJuSTcCgeGs1cFnTi0ILeRILmn7hDdBCLL/tdtCAxu2jA49E2pOoOI3kYvbfLBF7NVflF2HDQpV
st9otzXMX4eeOSwvccTM5OIlTwkqh+KbN26Bzwy218FndIAYWzLB9sXCIiKrDxkdf9Qp6Ca9ZRc7
BOG6OgutXeUJp8f8K3JXK//stUU8VVvFT5N5tPOXUOJ0XgOXcpLPtmpCOT4um51uJvto/lourt2s
KQbPy1MunnBXXMlDU3+5vfMNLqsjzKAiU7lpPpBLB3l7f53ucZpvhDLT0JrLTuPaow0pRzS44oQy
/2lY5M5Za+eqzJC1oq1jX7zeDSUtY7GKjbuUadbaGbood5m45doX4rKwH9242lxJw9A6Zo2A/dJa
K4adPvlo9gI7oNgZYHSo2ui709oBcHHJVgeKZ1UIAc4PBdt6PBn2oE51AGxWQbJ1IZc2COy4GvnP
xUlsCHR7L67w5MaGMX3l+v83J1PXVh5NPIqTqf+WtsdqmEI6AV7/5/ZWN8RJXWel9/ACc9oaGVdW
xi5wZVDOzb8sQRmuW/cC0yeuK//mF1DWAJSeNvYFqNdo4Hcpf8n8JKK/oUd3+0eYbKQfsVY6ZR1I
VS+1ELE1TUfpJj89gor1srUMpm2q+W1fpGmPWEkuAfAuIUvBNQT53F34dMJ1EoTAJ0VV1HACmtbH
JbG+tsKO0mpLvcoQinUdFCApRUNa2AdM8/cD/+ExdXDKfuMcN5hGh7HVs9XNSmCHdrNzSEr6wPxd
nfaE6xA2psq+LT2HXEok/JOOH9p8q1HXYBMdrzaDZRFnnW1jQZsQOho1yUK3vLu9IU0m0ZzWDZAk
9AsPV5umupuT7rWh5UbB27DXdbQa78vZQQXYvvTLs9XEIvhHtT95sSV+YJr59f9vnLWGdrbHrRWH
CEvwYl5CXn69bROTwTUnXUmllF8S++JQ9mWtq8gVxQ/lbuUgTXbRHVQmow0N5+uNafljoQcPyvSA
GZBjIbYQGSbbaAesJ1qnIQ4tzkn7S4rkIe3XjYu8IUTqAjXZJEamElz3OHjpnfaXXTwl2I/o1IrS
LYVrwzd0LFqheJ0FBHuyE/+2Lehn7lf5xxORwzd+hGGBddBZOvopQFSIA1k3PLCMnKTnhVSofWFG
x51N6wgys3V2LnZgR4sMIr6ZKjLsHR1Whh3CgoxjaH/6qqbjMuPkcCJ73vcw1rVpvHEl9jRz+0KF
g9am+tDkf277lGnimreuaZoNKfRiLoE3hUU53gWseoJ+b1/6L/u+oHttIpdaBChRqupZDlFrDdHS
3wn7y77hNa+tJB0SaL3ZF5cynNZQLqUgFkirB1kHP25/wuC1jua1jkuBhRUBiqykiStLHTjbaucw
Da1diwc1gwt6gvmXAJBB22n9qJDe713z1lFmGbjQa98v7cvoLbHdTKgAbMGIDPPWoWV9INGovEr7
AkLxK51hhDJAvG/W1+jz5vzooMUsanDPX/qGoLon7sWy9SY2xBcdUiabumZihrXdNoD+VXHgMj1y
sfVeNRnl+tk3M89HtkrVY6fLLoUIDD0UQ7MvdOkgMiq5O3pTD3HJlcT9XERAkuwcWvNPCr6vwZUV
HsJ+WMjqNfWaf/atpOaafe6igb4oYe7ceZhscrBxob499DWJ+U4+7z+o2VtTW87YogUQd68uRyI7
iNwB4tftXdJ8mu2v/8fZdTS5zSvBX8QqAMxXBgVqtd7stS8sh8/MJJjDr3+td1rDC6FKF1d5DxA4
mBkAg55u0qi2VdmSCvGJpIvDTIcNGzJUe51mp8ql++ufIBlaxHU561IYo41PoKVzXB37ERDy27YL
EdPF4qVj9TQiYVn5VzY+0q3/fdukheCE2MTKtmkzv1U8wxssiCQmFbGDzB6XHerDkoJvuCYkhz3i
pNw1UGo122F3fdayR0pRTIQODktSGxfILG69JrXg6L69gXGB+O22+CAlCjf9wOv70c18vNc55tP1
X5YcmUSVkYSQouzWzTrM8fprnb/EzXq2QarTN2XYuTeJ25J/ADtbletrlzYEGvDpoZnbwSvcTpU0
P10XDC4sOWjEwH3Q6UY0t50PUNl91tmK+vCnaCAMLSx5ZeCtK6NxH82TY3lpTyJmJL4xTnuobO/s
aUl8ZgGdyk1Frvs0beAHhQxd2F2TO2bZn8rRvKdxEi6tuUeNJ6wX/mQY2ZOd18H1lZeZ7fL3D+6c
pNCopgmHekr1kvfMp0UfXh9Z9hFCws7IZJRgbqVRQcdj5T6b42luvw/x7CUVOnXpLb1lsJWQvWnG
IJLH8QFWFTEKvoRQU2EfPn/Aw9jCiaqM25FkZk2jlAwh+NV9s9uz+LeTkqCovyX9e5k9j/2f6/aS
rYSQw/Nxju0h7/Fj5n91DR8GFuH6yJ+eJ4grgnlSsFZR8GWySDf/G4nma4kPAmbF4JJpi2gelvc6
S1xojSUAck6WHo6svWV/wLyFkGZGzR3D6WiUoT/ZNZMws1RUM7JZCyENYk/wlw3IFmlKZr9yk8nT
aq64H8oGF8OX5JrBRgODd9zbrHJvxotii5ANffn7h3AlbhGPbe4aUU/O65z4YBdWHFVkTiKEKzjF
TWpVnEVV9rXdwqafvPQmqhEspBCjacNgXBDCgvrUW90UzN++S7/e5txCjDqV65B81Qh4y/fxGGjZ
YZkVGUxmEiEitalsNsuCSVbe+AnLvHi9L1UYXEl6FFEyWkuoC6UVI3Liuzh55827Zu9KDg6q6bs1
/77JOCJUJjFtWF1PaOROz1DDGetd7+6vD30Jwn+OtsQVsTIpj2Mnc6kBjcT2FHe/iyQyp8Uv0JXC
15frvyHxdpEQipZrZXB9MyNqDWGPZpC1nRRucwn0z6YvxGiTD8vUd4jRen7OlsOGNnmr9vruthQg
oma0WqvMhMLw3bor271eBLdZRIjS0lxaw+gJOYyjDdAnjiYQxnKfrw8u8XcRH8M7vCGB9oBGFXkZ
mD/Zz7bqhUq2kkKUMrPRUsABaARy8qAz9NBoVU3TkqFFHqOk0EjvGtjd6uVUm+AKPly3hsTBRfQI
ywmxuIMpF8297uxj49kzIU5ooa/g+g9IXFDU0Uh4M+QIF/hIjW2ieFmQ0sejYyoCVDa84OFWC3Fx
A70ckRWHPd0RtJR3aDoqVBysnzOwkH+gJB3LXBDzbyzSTtOuO9a76bA+gCIuHHy+txUOL/FJUVnD
LOx+BikcQwp4NfjJQbG4XBVjS79A2JfWbikzOuILirfhzgiTyLnLGq84Ur8J1sOgKxZa5kmC8yfO
ojUTqy7qhPVh0mxfN6fRmxu+5/Z8bLNU8T2y3xH2K3BJdQSMk1MENkBvYn6SvcWJ4fUDyjDv131W
shwi2iTu6WZD3olGZEvPq+Uc6j7zq0HVwCbxWRFpUrZFVVVYk0irvqzdG0N9ui3unOnt+uwlqUIE
m+TVqBVtD2eq+uK+L1ffMVUcFLKhL1/04WCGieeZTioL+seZP80cZ1YVuZRsaCGQNb1vrUJf0QWu
v+XGu5nfaI3L732Y8mzVy5BXuM02zqm3lx3dVEpXsmUUdqlKmywzTuopMvqndoUe6h/Gg964pYkS
5MxC1JLRsrm2gnve5o/d/FDyXz39ed1BZDc+UwjV0gQlUj32lyNf4dXu3nTOM/KB9s3GwTKbt6M9
HfP01/Vfk9QVTCFecWjtXLQzkkOtV0GVvNcZKAScOrQow66eepr2X0pXxeYu8SIRfjJWuQaa0I1E
nfULIuMe5ypVa9nIlxPuBz/SC70kboNjcp5/2Sw0dCgegGXjXtLch3HbtWrNwSpYZA1u7xmZEfbt
+Hrd9JJUKbIktXwo43lpSRQnDJ16gVtDsIl4FL13KiCFJAhEwEkxzxRtLS2SzXYcBl9bf3LoPgyK
sofMOJe/fzCOWZbovdJznOwrv192fX/bwdUQQjeeaDdbKUKXDHEwAwk5FL+vm1w2YyFsIRhGOidx
sXXUq9d0UDRZVG8xstUUolZvB5d1FMZAHbkwHiprBe2IN27QHlSdMiUbn4gsSeKUaditp8hu7J2d
tQ/u0uxjrcgVZwTJ+CK2hGpgFCI17F7zIwEFU237DrSUrpte4ooiugRlFDLTrKDRMO55/JKyF3s+
J+Pu+uiShf0HYKLzqeyrZYLkXHziq3uEZLV/fWhJhhQJkfqljocxwa6a1PdmQaAFzAMIa4R8jnfm
FqbNGmg82V//Mdl3CPvsYjCznohOoHf+cxurJ6O/SQsBjPyXX/wQrGzSirjGtS2C6ML9XLSr3yQA
cN02bSFiGzDjY7OCJFaj2SFI1P5z5/7p+tCf8wlg4kLM0kIfQbpCkdrvsh/6btynQXeYH7ZHNMkf
unMcFl+v/5LMQ4UIbjvDdEFCiXzc7dzhbPEdLVCvsBRHBtnSCjutmbrN2GrIPebintoyPiXkxkvz
P2iTGBDaYcLM7e3BtL+tKH/kt+V4EWdSWfVszuXFbTiw+sb0yyD623V7f/7URFwRZJKnWzylWYLN
9ew8Jod+r4XxoX+3PAMyEW6gAuRJDC8CTrqG14C9OjjQG/YhN/DWvJLw+ifIhhbClWxs4l3tkoOz
/UAn23e9Qkfk9aFlx0B2+c0PAZubeTUnjUmjDZznc/KuDfGRo0Uw1w2gIU1vpJ7DF29Mf17/QUn2
Z0IMU9rmMYh7p2g23KObjg8VqMqLXKUlI6k1ihRHTpFzqFQbNOL6eFd1vytee7H9w9ySyABrtQoX
9X+AwidFNRGBAp69sjF1hJk1lZ6O538npz43f/EZdV9n2aVz4umkhJbAkWfPXZygEoxWeiv16vmA
FjnF8kmSiUiLlJaExH1BrSh1Xof022jvrTGaburkI64IVyHxQuytHSbozaxeaaLe7HYP191A4tIi
XMVaOw28A6juTRvL/HTmsceX/PW2wS+Hpw8+bZtOXDgrobja/EpKGzxmN4F6YZHLOnwY2cGrKyrB
8F667Yb5l5n5yfLr+qQ/b7jG2EKU57zTaZN144md66Plf+/PeAby5131Et0XQRKojkiSCBSRK1Or
r7QvcdJwu3PJKq/fdlt16+BCeM+daw2owtOI5YdsDFZ6N02Kt2mZywg79NY4jutoeDV0RwgKfTeU
7Qqy4piIXYEa8pzX+YqSbXjREcp3w8/usO0vQkLksN34Nvn/DPzBd9wx27JujlFzriMbirap9Uys
x+vOI8kDInRlcFajWwodWdUqX5Zh/Y/x2fWsLs78nFeqqpvEc0QUSw5UEtTakQ9Aee/Ns72jHTAn
PVUssGx4IWz7ckiqflzbk4sqMdPRAQdGmFKVKmWjC6GbN9h3ygHhZXK0jB55nXm19nTd/BLXFNEs
Vl3MRkdwfNH01Mvt9KXbVAdT2dCXv3/wmkYvkL0obksLZIgAxcXL3KrYPGRDC7FqtOlmgKILZX8T
VGdocM6Sm4C9xCVCrCK7mIxZLe7WVRIY8Y6hq/82UwvH520eNb1esOOxAcLZJfWLTaVJLDk7EOHo
nCxszQoLJ7hmZsFaPld5ErYk9XvgWJnzKy9VgPzPXdERKYMMZjWzzlGgqqbNs+z3qflVNr3CQJ9f
JJES/3YYRtt5sLphOYzNXEMLnf9XTUVQrMPbymstyNdu8rsY5easvO2F0REBScbgknQ1cMI26zPv
73VyYPrBHG660TgiJsltnaHlK/Km3us+NoB90rLDdWeSLcTl7x+CqzPSjqZzM0WtDrRL5unFEQLy
ioW4pK1/j4iOqH4Hur5sHSkh0eSwgwtCb6v6zvUhWNBQtriJwjqyTxCCmJqsMNzLrmICFEB3ybqz
nN1t1hGC2LLLqZi2djzZ1ZeN+W3ypFn+9aE/Tz2OCDeyW63SJ9RqIp2zsKrSXdWpgKiyoYUo7o3W
qtzcYtBr3Y/0ueav16csMbQILar52NZ2iuW06R1rn6A96A2tpvAVyaRFaNG8kGJctq09OcvmaUg/
zpgphpbNW9hVIXXvLKxNWWS490b2UOV3tft23SSfnzockSLIyJOlQ/8DaN/LPyUeugdw1n7hxU01
AUfk/6lYWVKT4GY65udqYQdumIqDhiRFivp1xF54OV7uoJDhOxV8OTaaG1oLgRQX9wt7CrYh3uXD
TfqHxBE5f8a2qopkKeghRpj2bNpZ6W2FPEeEG/XzEBfjOqBuYt7Ncekn9U2sOZi0sM/2FXNK08JZ
z1izw+pUB2ghhkO87K+7jswrhSgFd8c4okjy/zrtOj7mUMKzFFg6yXHeEfFGaZWyWdN0ePx5DJMD
PVR+fFfdrUEV1MrXeknEingjq4WyrInj6qlEE7LRl2FFGkVylISViDeaE3Dz/P80Oa9fJuO4DBlY
cB8rXNWu21429cvvftj1JraSeOa4o6U45mjHUVUBk6ypffn7h3GLiUCXebKniIPtyTZ+JEPrub2C
0kY26cvfPwyuQ2bFmGMsals+m+SxuKlvBiqfwv65tnWWthvS49iWPl7lAarWdtftLEkzIsgIYgNF
si4YmkQZvDDZm3sWoIgXXh9eZhEhQgfWa0bamkADFVZIi6+mmSomLltIMTgXHnc8G/ECNBihC/rH
iUznGGyd1ycusYtIsdOVRdZsLmJfz3vftiuPNPdANntjvvgsXcBS9ntVMSFJjCRCphzdIRn4S/E0
SfA4zzy3VV3nJfUaR0RNDZvbppCdHU/uwaQe3emlr+/qIN+5/pIftj+6P+yT4Ca6BkjGCkHb9fk2
0Jm2J8uYfKtfw7y3FButZLlFKp6kbibaQPgyYs597e7S5Xs53XY6FTl4WIvO/bLDPXDm3feVrc8j
FLcoGX5c9yTZ6grBmwyzmaZrNkWp9rNYmiDhmiIHSw7vIg3POCWpvpQ4InR03PfpO9H0BzcZzm5h
7IllPlyfv8zyQghbm1vQecAxOJ5+8MT0zPoPtJ5uS/MiF49rr3NjtWSKxqrzZ7fccdoH1+ctsbuI
jcqateflJaqKpjy1FE9l6apIDrKhhevrSHgNSl1ni5I525HcCYiuIj+SvPE5IiiKaNmUoQebRZCb
CbagDPIA0r7N7BneHIDt0a/PmgoTIXl2ckQqHi3hJesJNizex3u9hRDQe1t+3YxjSV6K5bne3uPh
pdSemPPFNnSF28qsd3G0D7tkvjZ5ZTEd5ddLc8WZ5TeuyuX3PowbM3NueYkqVDeu9/00QkdNU8Sw
JAZEYp6mL3NSgKsu2poXxzS9RouM/Nt1P5WNzf6etl2vBZ7+chz0U/AnAgrUE+rjcqgoH0gezxwR
Q6Xn7jy6sQUYYs5qj5H5oQEHXgk2EXNJAgfxVhra61Q0CxRi4pvAQo6IpTL52JSdbWP7tOvZG+d5
8Kpl/HXdYhIHErFTmrFqw1RAi6lIzyZ9rYzX6+NewveTYojI2zOjoxWOedF4Qq9fkrTe0rS+Vlp+
kc9h1Z7T1Va4qmTNRQqfjkEXqXLTCaUF7Yuldd446l8YaHauf4gl+ZDL3z9EAm9r1poWIsFdvsbp
b7d5a+tzchvWyRGRVFVf1a3bYkOLuZt4kFZ/YwlR7AeSLU3UnWMJ6rEWQwFcT8O2Pk56hjfJb+lQ
hfy2h2pHhFRBphLazFBNjhirg20FXW/zeN3sslUVInky4raCu48ncPWPU6jN34vktiQhEvVA8Za7
xITDgP//vuN8n5jWQ12oINGyiBIO0y5lTb6tCFe8CXR+uXSVZ9JNcdeVmEXEUhmgVijLOgcwHfQc
Wellw3G9sdSOo/Lfrj6zhmTuZON0Mvzsh943RxV/omxzFIFUrJ/rxOixnGsU71mY4wXSS+7WXec1
uCHF/vb7JrcRUVWNA3wu1S9rm/2wBpAFpu/1+n59bMnCiqw9oAwf3Zm7W2SlvYf/BY6ydCxb1stP
fkgyy0QnvjgWiRbL8loji0CT77uNqmokG144NnONm3kaY2GtqfA6Iwtm7WdrdMF1u0gypIikgihE
P6bxZfKopDXF78xy78e88sapUxSPJBdIXTg2U27pfdXhoYZk837B6wxP7qie+aYJscg01O3Fd9Iu
vO1zhPjt0U0yOhzGSsc9baIFAuj1uu/R/nl9fIkbiaiqpWdz7IAtDIgVr14PpepuIRtXiF69ZuWY
5pg3tnRUYzjqPFxhf9nQlx3mg3taesdoV7Qtal+hWx00qthbZeMKeyubdbOoqTGiwVn3Yp6G2lge
r1tZ4vIiX0/Sp0tudsZyGLb4ORkqr8L71ERurCL9g6Ki+ciWdUE5U/uZQGHByFQnb9nEhVgdMpMt
3eSMkZE88vp3bxy2m9hRiCNipczC3KDs17UnlHd9dlGT7KsbV1KI0GGbRrMnsEdX7nIe2qrSqMwa
QjDO5VBNLZ5/0V9kh3w6FRuqLI7qhCSrHP8DeMqHmFvGZRkBnojqXbozQ/qIqtSOecVO1eglSZAi
9qkCUtCp0cwfWQYQ7dp/STF5hR6YKuVDyUGPCuGpJ4OhTwZFPcfcsRRCf9pxdr7orZ84KpVNqaWE
UO00jawg6qDRtDMiMAKF1d44dn+MXbVLdpviZCbJByIiKjY1t2Q66U9FPLxRgHO9kc0q5KPElUQY
VFPMkz1MNsDEGRT4NPNVH0cf/MWKk5ls7kLcjq29FWzgdkSHx4liz6CZIpV9rrFAnP+vyYf026Oi
aVZWM6EX0Xrcdoa/nuu7NTR8K7J8KA4H667IAC/ydH/7vn5Vua3MYEJMc4NlbQyQzsnJv07Zzrr0
HagUSGVjC3HdZrWz9YADRhdN7GL+NowVyGwUd1pJPIjgKH2ymT1TuBEUO72ytYKptnxoh+8X6+vQ
uE837TD/gqNA9rkNWBWL7Bu2c8keBazrQ8s+QAhoB1ava5DeRnkccRJs0xsU1qBq1yshcJKURIRw
NmYU5OmYQ3QwWe+5Wd85ELOAQMHRbOvD9Y+QBISIkVpIXy5p70Jp0Ml+Dda8eOt04+OQSOqDa3Pc
MKAaTxpfdlAX2/NahTeSeKao4ubkSQqdEnhm3nBvmIvIstM3LS1erltFNrxwr82KFLwfJnJ1vvKw
NiuIB1soeZb+bcMLMTs1PVvX0SVRUQxBZq++VSyH0taC24YXwpYMTZVA5RHb8YBGJLeYR68v2za0
Vk31WCQp2toiWMrUgHgfLYB5OQ3qyjd8aB2F3aF6L+5wZcm9Iqj9/CZz2SJ2qh10N84bmCt3z8AI
0v4pL8Lrpvo8wmwRI0WscqyLho4oB5c0hFw7BD1pm3ouOO13SVeo6s6f341sES01uvgGs3QIZAme
4g4sFcbXKv7eQfogYT9J+a5BQOn6F0lX5uLTH/ahtI1hqh41PTZBGaI7V2mGCAEx/GHBs7VmbN4C
PTO3zz1jWLxm+GPbXzeVbt3nOdEW0VUTKXPbTSyEPDFeZ909LpQ8UNcO6rw6TmOn+EiZOXXhGxtI
BtqzOUYuG7EzUfedjMk+xZHBKdMjijuvQ6GH2rQq3OTzLGn/w/GkZ9lc5WaPVxXimWURNK1KdEY2
tJALykQHLJDg2X8rd7N156j6KCVnQdsVsoA+lVmDDgeQLqHda16OpW57Flqouu/ZUB759FPr7+ff
7RQf1nlT2EkSTiIaaxr7yepS+F426V6zRcX0YqRPw6KqUF1uyf/Wq9Gx+fe6rzOpSNsv7WkrKr9q
xq9OUe23ZfVMBswztpeoS9b99UCSLIxI/lSkVss5ViYaWHsCDzSI/pkiQcuGFvb1lBftiNoCkKbG
t4KmvraouJkvQf6ZgYTgz2qXo2O7IBF6u3cDd71cK6GroOpzlSUXEaO1bG2+jRxlEes1h8GPOh7r
qjNg83PjrQHzuK9O+zIrCUFu59ScTdCrRam1X9wHNMArSu4yIwm7u6kteTs7GHjgL2X7bK9f5uKm
l3VbxGcNq2mAchNnQkPvI2Dy9/nW7J1+VuQ9mUmEmC7zWncbhp19MBiSuuEDKK4wimRoEZ6VtNZg
jDgvRKaDO0rFms6zuX7bq7ct4rJyt8zqVscWboAWxC71QFtvK2zaIi6rg2YDHrFwFCy25twSO2Jg
BSE82+fa/HY9FUi2G5EGSsftZE4cjUYLOLiaioasf+NQ17V0QGJyLxkcP9XpjQshhHC3OjRLmU0O
1lo+TZDqSTYVNkmSPkVSqI2v+txWcJ+RgZVFP5v9ctfl78mqB2VjHXK3Dq8bTOZMQug6ru5apeHg
MXTLftgxmaH7jRP09cFlXyGEL8RX3KbftuY09WYStFr/wO0uaLMYJ/WcB3C0wpv12x6K8ID795Zj
gtZzaUu9P3HTjb0lm/8zhkqVrmV2EuLZqJNGmzj2GKa/TJDt2J6um0iS4UQsV+Lo6OZfL2nItMOe
o0hWAV7Rq25fkm1ehG+RVjM1nfYoi1euhqeKqQ0qMi6PSzadN1pUCtmnz63DxKZUqBbo+uzQ5tzX
ISt26ahwINm4ggN1Y5FVTrE2Z958WYz3Ujtct7psXMFVMsr7rIrn5jwMtb0z24p5uEWqOqVkowu+
wiiOubnl1OdlCNdi56j6CT4/skNz9G8Hn0ojteoW1iArwBKLV2T3pnNvgVs4VlB6fO6NTKysZnm9
pgBMNOcM/Ig0xUvuzy5XMTZJzCKWVfs+dYbJgFnAbeXpww/oz960mv80lRabqU+4B55zcGbD331t
U0BFZPa4/P3DDW1dWtugLUbmS+fN5LBAHpg4CieUDX6x04fBN5ZfHrMxeDbscgxMC89Bx951m8gG
F/I6r910rWy3Ps/2MwFu2/iuEcW8ZesoBOWmaZBLbLvmrDdfmHtWIollUxaC0mU6L10H/sHxeqAZ
hyStQI8VXreHbNJCTJpjaSRlD2MDYuHlHTqDR1XDmOQxHiTCfy+kNiw4Iy2wddl4zqMT9fs4SImX
HXHd0fZ51Pzsdte/QmIisUbaucx08sGuz132ahleYh+XRDG0xEBEqJGO1jBvJcHQBiJ/DWcV5Yts
yped6YOXF2aPEsCg1ee2vo8bPDbdF6peaanhL7/5YeyMJGuVGaMOOdvYeDH0lN6PnM1gFq1zj+TA
cxRDQzxjyb9PLX1sSAphvJGDgjte/LTbVE8hMttd/v5hHkNVgBq4hgPkThXobYwz2m2NTUwsn87O
mqJnGObbpgUvgajcrcrXOtnSCIGcr3E9xZelcV7XiB/p+xYUYRq4fr/LS4+945p4UMmRyX5LCO6s
x/3fdSrs5NsDBQdkfze7N3quENr5uJX5PMH69WTjoNz4Np0Uj1Cfz5qKtdPCYTrTYszaZn+W/KVp
H3nzdEsoQ2b8b5/R45HaWjsMJ5pyKAyzR+YmBz6pBAJkMxfCWVtZOuk21rZP8uehWH3oPj+Pseoo
Igk96Kz+Pf1ymOrOoJdMFFQ/zF0Luh/4/BJBtHxHTtaTiu3n89CCIuffvzOgd9Xo8Nx7LsY703lu
9Zs2McjL/T2u3vAFLbFwGqa/Lzj/3dt8tRSn4YsN/i3tQKLt77HtmekNcbYY9a7Om5I9HQ5oxPOt
9KZ6FxVrnAkE8Qo0rtRnHHWIdbeaipLI5+dLKjaVcqffuq5YBqi8x6euoV7ft6eBYgvL3lH5vNHy
QrgWbLbdlhvYaNznbT1wVaVZYnWxotkuulaPJnb4RgcaQwvZinS23dfjy00BK1Y0yyZfwaQ3NeeZ
mT7kHYB7p8EU38YNQcUi5gZdP5ZarD6b+q9Ve9q6p21U+KMkhsQ20zyfsq4ZLkPnP+zRPdpUdY+S
ZBmxxZQNq2v15oLorDaf8yixfg6q3CtbTyFC8ehGOsgF1ufL01ibnmnxp3V/mFN4fTllRhGCdB3z
vnZZ0pwTkwSQIgqcUlWgk1lF2FdLAjqoZMPMa+dHCVRmWkOeVDFtWeIV65aLzblGN8y7e6+Pmke9
5tX1QUVcHSFPH7qBShFd9hFCmJqcTFW/4CNskIkY2dmpJrD3+jcZXyxhroM+1GON3YmbqTd1g7fc
RoRGxfJlY2ZDnTcYuUtOQ/E82IqTgMzuYvGSVZCIh0gJNozHKbg0xToBve9Cx9vCPEwCTfE7ErcU
C5irBfhU5eqwTGEe1waSs46ql0wSUGJ7qTU35ba67XBi1fC4TfPZbPVwS/ku11VkCrLZCzFrJGAl
6Drs1hN5WIufhfbtur9InFFsMrUye6u1FKs6xT8W7b0hD4sKhSx5faNil2ldDlqxaJizdogfzR09
gDr8efN1H8/KgUpZVWZ74fjrQCm6plWKAllzH3O892h+PO7XsgmuG0hmeCFaQXAX1x1FiidlaHTH
RdVmLhlXLE865mZUSY5jnpPjBZrdTdvjTRMWC5OpbZQ9GJCwWzOOhwzbL/VccTySOIvYV5rPJNVA
dIU5m9NBy42w3rDnWdPutplflvjjZW+yC7wbwV86KGu1UCOd59v4OanYSMpQ/NjY5VDNrT91cta7
1+tTlllECMtxAuWyVfXDCf3IOwukfjM/ONCxuW10YSe1az1Jyhq+7ZpPuCRBDNZza9UdXxI4Yh9p
31mrvXU4p1fFc5N8GbWoJK9zdltesYSwLGN0qeYz1pJCe8N+JCzIqaKUKoscISLntcx08Fmit6mJ
fycjGzzEkuJAJ1lPsX10yLZlofElm9inARg2wzmwSfXmKkuIIrP+bGqkaVaMPuzGkIR10PjF3nhm
uwbQVFVvv+wThPupvbZOYhoWzLN8r8d7oOaIobhgSFxGbBytiprP5HJlHNnk1ckp7U4Tw6O3qrVZ
srLm5ZM+JIB1TjfSjIjS1bCOY56eyjy4HkkSVkxqCoGati6Lm0u6BfXOGw30E98C45sZxs93uq+H
ZPAc8A2qlK1kZxqxdRS6M8XQx7CUe2AmOvA5ANvOC/kyhEs4H9NQlZFlKyIciIul0HK64LPMafWh
eH3YOj20Js2ziK1YdJk/CZE8bVNJ1m1FnWx45+4ImGrqZapXZdngQiynptYkKcg5zrpuhX1HfD7F
wWCoJHMl5hF7Rm1qaCXVsQxa5fiFdVEBqsE179q3pSKxdzQeMo25BDdXa92PHcBdinqBxCxip2gx
6+CerZCbnea34YS5e8/i3fVIkMSYSLrf5FPfTui/P2t5GtRohqTQoL4+tKTKIbaIkikZ21zHrKHU
0+YP25h6SQzhgBBiJYo4ls1eCGPUgk2EMmafVjs8h84qTqH/E2p+UlkS+0NzO88Np4GnpEdnrwdJ
NETNsQOEMwlug3BSQ4jVAaDKoVvhLGnyoyr2fffeN8frlpflG7FTtEk1oD0SxFHxtjTehUo6Dia/
bzw90n3mZTd2iFCRgr828i2rWbye3OTEsy/U/VpRz05USAOJC4ldo+NIG3fd3PWktfXTov8Xb4lv
afkJdAuem6g2Ykl4ie2jzZrkbXqJgYXa+wbC7isb9y2niju4bHhhBx7iPGP5Jesk/c80h3lwsVVd
qmRjXzLdhy2SNkPG+4ZgCzZ3awPnBDdHNhWKV1lJeImNo1rdLKyqUUFMRt3T7d5fVW0UspGFwB0a
DbJxJjaquPzqVNaL2zRfr/u+zCLCIdnVQQjEDGSdGc9D2lD761w/Nd0SXB/egWE/SQxiz2jaD7EF
FsP11LEqMPW3mJ5miF9teezVS7jaKpUF2WcI26yedA4sP+PNmj4WZtD3UaoaWhZUwibblOPKeDY0
5zU7ZqbHxsmb7X2MCm6vIpKTUA5RsVe0WQ2tysoFt84/M/p9qJcHw08rmN+N3Rwk/iWPJooFl6yI
yMi/adU8VSXO//FgftH18TWu4tzTrTZoGAs0fQrndNpfX33JqvzD0J/EQ7VcAgLsT16X0WAZBg99
7QrnkkSFyMw/l0kJWAiiomu+DBv+VWQgmYkun/MhS7g9SacsQymzoi94+TrG/DVuzrQGeHvy0SVy
m3GEmCbLlLrJ3DfnuHjmeHnEq0OjOErIDCMEdUEb081sVF1m87lp0nBIJ8VxVjaysAvTmPO1XXE9
qtO9bZyn4kZjCPHLAZCL6xnlxbnZVwSk+mDrVmlUyeYsBHDsNLNr4sH6tFY89Qocxr2c9T+vr6IE
z0xF8JM9oiUWD5rO3m5esvKYA6k4sd9D/rou34aEh2aVQw/1NY5f3bzwWP7KDQW9lyQxiaAos+jj
eeA4tYxW7KMxxCFvKdsPZeIpHUkSCSI0CnzDdlG14+V1XKsDHkMhnNKHWtuem6495q4erlkZXrek
ZJlEtNQIVHJedHg9tBd8QWe9LzZVHVlkYwsRze2xxV0DtzAI5znQSFQxT8nGvfz9Q6ZAp0qaVAaW
4H+cXUlznDoX/UVUARLTFujZQ9xxnOTbUMnLeyDEjBh//XfIylGsVlV76YVaXOkOusM5qAfF5rrG
c65RCNXKkgqTOedBb3nLZTDTmNAibvF4vC1oVbj715xpRRw6d1u424X2wT/Q3Xz0XzHjVT5s1ClA
6fh0+5dUHyFp9dy4JvVyRIqiBFuH7+6prWsLUrgWGXQfbObUHSlsf9r8QocLMnuYjCU6iGfFxuXO
qd622WCgqfFxKD93Lt+1i26+RbXypmnvbow5do1gAaLbqgqmKOFiDUvP0zxk3I+jLblXyk9T2jgm
tg3UmFH8y7pTPsZG52sujmr57f/v9l4kTmX6PQyph5HJtTkGhhMCYsjTseUpzlSeJBVmS8DH3KKr
BfO8VsB2ohaxy+98WMjDpKugAt3AMyqUzWPlPvb9tyLVuEVVblJuh0rTbDZSVLIe12cRd6f+gInP
9QWo49An71RqEiYqAUnet4ET62eGIQWaBKC1C9YsstPOi3Bfp/i2yqr8mSnprJeAmWCZ8UQinwXm
zOuQRlWcoPnKKeJ+iIxDsUv3OmYIVeArQ/O3ae/1zfZrVrorTrD3fVjg15L9tPeyqHhbYhFlu/sm
3U25baorp9Kl4BN/NCl4LpzpS1uZYb4Mn2/L7mPdBkn8n/rRzqY1Zm1TP9beEjeooYH0VHMsqqW3
GOCd6hGjtNexw91NJxr3Ho/y7q7CLjiQ/1y5IiYbXRdK7SzYcNsAg1Tz0vj4toLl9M+VG29O5snf
ElqJCDlIFujahWmgKZGoJLL9/51EhIfSZerBiVlm9rCa5KswG402qzYu+V5WemY9uXi2jOPXpTgV
IHOoUo2JVm1bUmE7MxwgysD+t133LQvYGNESA7X3XUBJdwfi+l1FGJ4UvjvsqZPbz10561rTFHED
2D/+FHnWLEXm9GJ7pS7RliUrIx6lp/o3AjeL79RSuWFqMKtGdBYew0mZhqlBwtGJhc7HKOQvd0tN
GG60xIxv6JMiHuo0soLdbeErbo3cKOWQ2Rnp1u1Ppz4Nx5lU4RwERRSQUfcw/TjiB1jwnwcw2ENP
po4Fh0wcAaG0o6AfSzBQVqU8Yrpc08de3pR7p7y1d9EfiCDC6pIhanrLPax5Vx2XpfvpM5ZoYkOV
uCT9LVa7rxwHBzFXzzgG4VxmHUmNSkyS/i4p2F4SCy0xPnF2nTs9FTmJ58U9EY+dKdexo6i+QFJl
LDxZDYe5n5xLyeOpPzc6c686A0mRu5UX2eyg1MncJaZO+uR2VR3Z4BDuepPGty+sShUkdSZz3Yzd
1rHV5A0GGtpd4Og6zRRLy31UIhgywPvArWciOYzO+nm8MwNhyo1Ure+1rGEjckpg4KP7lkd3SeOv
PqqsM4C4OuA+YhpgWdOT0dD74gK5d2oKzGQVDNIAnUAIduyoyf69vWnFFZRbp8wyMfpyxMhLW1zK
6TyyqB7+u29pST8FUCfHVOB2DI57pNOPZCLPQpe6UN0PSUPHNq24tUAiAyaF7a6Im1b3ulWJRNLK
dZmLjFTIJBljfjTmLC4N/9scZPfFBvIwJynrkSRLXj/6oIBumx+O8ACN8nJb5gHs+N/ZctOTNNIp
IfXAA+5slc0/wB7bh0mehsLxw7FdL6xDjhbTSOCR0UJ9KKQl91EFHU9M1yyQdzun12KI2rcNhyXb
uzHKRXUX1yc75vv+PuHJzVX+CoyNOqNQhGSJnKp4K+xl57qzRnyqj5GCZNGsLPMyvB9N55KIeBIH
oeM1Ui0ted6xx95dYCY9Fuun3MH+QcN7uH3oijcQlvnTq6+cdVTkWNvnIX8DXnbch54I3RPAviY8
waLs2OARGWgCftWnSIptdsXCMSWHziWEV9PwPQDCm7jrgWq6kl67joFBMBsHPIrjCLzaoHlYg39v
y0lhM+SOq0AAy61xOhhoB4ys3Np5Zb+7vbRKJJK7HcehcJkLM2oJDBcUc5QiAZGY94E1QZ/+PGBm
2XSuDSgZsdzQK/ccuIBtoHlQKGyG3HPF07q2UZpAuFaYb0kjjqVTv2CgOgYy0U/XzA5DuRWy0WJx
W1aK4EruwgJs9dr0BkITr3ntxOe++NkD0XpJnvNJB2OrOGkZzr90CnDVLyU+CXTICfkncTR7Vy0s
abGxemMxcIS2o51FWz1qbHTzcIorJDdfAZqxoQGmtqHEiMmXOcrXKvbs1/uEvn3Qu8dulbNuTFDU
fzRAWzgX8z4g84vVrVFhrDtbrPfZZ7nvykS3rkNpg9EG75jR5zR5LoimWKESveSWnbIVtj3D6vTG
J+o/Z7pIWbWupLqdBewjz+Lb9Au1drnjW3uQruniWP9jhyxD8psFwAOmzvIPCN8ib81ezPFrJ9Kd
BawOZ7bAK6QrlSrUSu61cqqSNOZm3Upr+NdpBQgRCwT831hWPdV2dVeHgil3XKWsHk1CPP8QrM2O
++y15Z2m91P1Adv/311RUhYsGyiM3NifS2+feF3YO6gX1fsedNm31UBx2HL3VcJmwM8aiP2d/uyN
+4Tc5xLl1ivwfa3BkOPej+l17g+kzsNSh2mtMAwyOn8hWgAqiwrvFfPRmB/c5GwPmie0ShySt0Xp
EeX6EaZ/mVBZBMel4+tmV1W7ltS1dvOcTyvMGea/4qkjP4PJeelWHdSpoqHUlDuuzDwBN32O19b0
IuJh5+yNr4CxBdBAbJ6yIhQ742AfGY+0o9CKF7XceZU6CzHXDj4FaM7/9qB1Mxr8cOEf0cWxv+t2
yt1XZK3LcVpyuIDmMlddZGr77xWblzuubA/orEG3hT7mV9/+J/A/E/5UoNJ8e+OqxJ6M2r/mvVHk
VgIYLnRWO/tt2Lq5eFG360/lPtnpIk/l70j+FykBOjddgYbPx63qyF7c03q1Duiy2zUH43XW6IWi
GmPKjVgV6lN95qTIIH6Z9+mx2o/H/nsfr7tit2hp2hQqQjatfGfwvGntc1gNHIr11tk7Wr8Ek8YP
KxSbSIpdOWux9hPyuB6QG1on27H2viZx0BT9uWvCbG/uGZZe2Y4ae/D53r5DKmlIfphxJyNjinRB
ntcP1DeO1tLuoAUa3VJpgBRC12PuUD5D2KLfle6n1VlDy3hq7w3R5QasohLOaGzJ2yFgD537FlCI
pzB2t4Wj2L3cc8Vh6sDlgZ4rNz/S8QjiorAHUo6W+FEhfLnPaizQMpkVuO9rBTA9HoNlIi50kF+K
yyh3WWVIELTBNqWbNp/QkDym0W2hKAIGGbnf4IHndZuSetabW32u6DdDID1m6AlDFU8jW9JQKxAV
aQN0lPj1PkBIC/qNfeaxfTPtgML5AKLi0PEmzTtMdcaSzgpmdzxnRvlYeSfQv4XC/Z9p/0frb7el
pTpiSW9nJ53LpkfeyR2auAtMYHS7bZRMd2bkbEl/q2Eoa5HjNCg1T4lpRG2uy8ipDlrS3co1ezfj
QfmYtHU0ruAPejTTH0W9a4XG4CuuqNyDNU4TEAcTv9weFyYeF7rpSEUx3JRbrEBbVnbm+tuReAOY
A5q98ZT/tIewfjD31s48AqZWkzpRfYMUP/eO7Q6OU9WP3PN2VtsekSjW+XeFIsitVW0CIMAEBSm0
5wfPQRfTL5YIt5p+t5vi+mHetc/FFyca39p9trvTbvxOd73zj1kj5rzf5uRrpEhbNH1imF3zQSpZ
SYrt0BG0Tj3iFR6Qwzi4h6TSaLFCzX5HLu82jX4cZvsJGsUSq9/1pI2T3gm7UqcKquUlLTaCvB7m
DMvPE7mgPg6mruLk+41GD1TLS0pc+0mVeQnOmZblwQZtbGq0n4KcamyQwsTJPVfVUhjDhNT941R9
CtrXxv/uNXnoF5qxHVXYJndd0bJyKRIQ2P4B1eWoB4CA9wVAsfsGFchQx2asuDwyVtWI7uexRDvj
o8eTfg80UTSOBRM/3LbTqtUlNS5wX4jXrliduiEQP2KKOZ7bSytOV8byR1Ucrf8z7KhA/GCtlwZZ
pnra315cte/tR99dfGPK07FKcTNLwvclsudrlmr2rVp6+/+7pflYlkMwYumqO3XkpG3MV8lD9riW
3RjwhJgSDM4Zixv7WOhQilQvFVNSVJavdm1QWBhgdQ079z/vmO6CHa9Dc4gsPFaGY69Jyai+QtLZ
tunHIuX4JZOYsTtWUZJfrUQTlStVSvK9C+VVxVysnj+gQ3m/HnkUfClPTsT3SaTTqI8+wQ3w9+cB
i6oAapG3Ofjupzl85/ZDriudqpb2/1x6MOo8c4Be9pitnxp7x5pXT9ckr1pa0tS+bPOqBEfyo91f
ab0n/bXW8Xqolt4M6LsbP1udoGDaRlKy/G8wUgBiXoUONOcjI7wJe/vNd2s3U+OzQWwPOPfI+c6f
upCaYSBeb9sB1dYlZa0nB9bFJyUyzR3GYJ1wBLlhk+gAVlS7l3R2nOZ59Vfs3irSaFqjjRo8rZ+X
7o4oapOOpLd2lYuh6xAmMzxWps+BjsFMJRZJS+fSNPqpM8tHy/4186jxPxeB5h2kWlpS0QojtUVS
YMucOxeMQPxbpsUDSlIaiSgkLndTCWbljuMhZ8oHtics9ocXMI3vONNNCX9k3iFyuaPKGMEvs25x
Xmp8EtUT1dWmFXKR+6mMPl8cYUPk5mJHPHjrRhHajiZbrdq0pKF4d2bGOiK/SZ0R+CHGPjPv4tAG
5LB0BYvRXquWBuSKRHhh/yBcc5AfbdnDutIV7J16Zo7lkqu3fC2dCvi6utT9x+O7WFq+grwz6Voz
ejVftvxff/Ce8i50DvbG2amDI/3oImL/coqlBxX9kiYOu5hzNaGZuKigUS9GPgxFhnT7kvgHZ1iC
jGvCjo/uz/Z7kn0HOj8NgJFLrqI/NQMLcxOcKf+7bSU/fhhicen+lF7O4T4gsTW/khWP8fofvJdd
EoQkoXEFvkob6GAc8z+pc3VGUNv4+ckeEs23fezX8fvbR7/zAmtFfJLbYvgGcr8HN2K79Ivx5hzc
ffm5iDodfqhKhJIzGJtimEhe0Ctfj1Z7KPLTeI/33U5HcgQW83v0Fxnkunh51OTfyPy/QEcho7pp
kgbW4zLXYD+l12E9LeyNTW6EdNviJPHt01doopwrCcakq9AijPU9ApjJia2vTUmcz/etLinjMA6N
aAOyrd6Gg5PFHh80r1vFxuU8iUsDzgAdLYCaaMR0cnflcBegu/0XQrdwE6ddmoVe3UCUZ0JrP86K
YbwkzuCFnKISeFs6W+D3V4sUfkfS6spgRZ8W+IRxdneWc838F6cTh2G6WAHmrRfNzyiukJwxsRKQ
ZCyml17MDTa+R6K8ndJw6DA2kFa6cqbqRyQlBkNnkJC0h4Hg+4HsF6QDRu+CL9R8hEp9peC5Fsac
CAtGYqg/0fRoZ18a43r7GBRL/7aL7+xPDwaRrK3c9LLmy8PE6UudAtmS3NWljVOWrEPZj2medAa9
LjVYE0AMvr9v2/afZnOoaMK4n9BrR/5BT3DZWWGQa/yzSiSSf6YJTdC0HmDPdv8yLR4Luf2TuzrO
CpXuSmbBMom1ANgnvVTriuql24vY69r1PsHIqZeAOFa50iq72Lk7hb3LTsXi+qHZV5oSu+Kuy1kX
u64WPCyqHEx+Q3WEEs+Hsm+8qztVP1qzu4sLy7blCbgCA+Z4vTCUKabyjRbWl8TWvaUVByCnX1ja
wKVMzXIi7Rp3fRc7Tr67fS1VS29X6p02dYvn90lGcLYJKvmsWYdwahsW37f69qvvVmcWTRnZHErD
qmRPsy59SkZAqNxe/Xf27wOLLI++mVmBJ53gwdkWP1puhws7t6kf8wUIKsQOi/kHugDpJDT5EtVF
klV4cGeTI4C89ka6wrN0ebx2Vo4RHeKuUbpMs87VqMJieRRuslrLol4dnI0yOdTDAzDjYzfJQiNo
w66uIwPZz3QjvQHSjc00z0HVXZD0vFqSHonWxbl2BuBHzToCEORd/uAv1PCyNQ0QuJfJmc/Jnk8i
BOzEg0d1Vc6PDeBfyOGrly6+59fJOZuSg1imc2/m+8bP7niyeSAZkTw/OPPMbrW65YTx2dDg6wGk
QJo7pdr5dtfeaUi+LmTu+sw4E9M5Vit7XskYGbWuXKFaXlJv6okut3hlnHMvxSPEwTgc4D6O4HDf
3dZB1Q9IGu63wzTNE8suQxYcOHqryUyelkxHVf6xyv2FGz5lQQYShoFfaIobz9P1vLpsV7jAfFtW
HWmV6kckvSYkp920CQmD+q/TRMPaAWiwwY/uqKtIqcQkeeiJ2YTlXWmAulmcGoIOcQetBIOuhU+1
vKS5jc3BzR0k8ynvxshi/d5qrB1l2V3BuyUncvpkmbrG95zr4A+7sqifm/aerBlUS07h0MZaGKIW
54oW4szrL47Xvdy+mR9bs7/Qw4OpDMw0afglWepaPExF6/lPw+jOOl5NhdDlkTh/WOsmdfwEfHbe
uOvH+a2yHGS50ubb7S9Q+DdLnofjdGbGPMzB2SuriwEQ0YoW0dKae2alYePn0crdcNzo2Oeft39S
9U2SOg81F0UOXq8zPu5ADf/IQTBlmTrYvc1g/u2wLV8KrteaGNQQiCSLcj2hvQ99uUcX3+Ih51PN
411+zPIlfc4xqVi1qUuvY+EDp/vggS72tnhUd0pSY1t4G1L/6FwxzB0SakdpGsT3LS2pcOJYI1AP
veziwKaGjmk5O5FMOgg7hYmTp+JokE8kqVpAxfrVazWnL3YNooS637tWf5+RkKfjgjHI6ildk3PQ
06YNeRI0Q2gXQsevsZV0Prg78pTcspVjaAP0ugXDQYU40moNjdqIKO5PMk1hhp+bZ43qqeS1/f+d
WwZ5q2kQf+aXxQaAnbGK81wicw0SPfi7610nLk/QDZ2DLlqKh77tGSKa8ro+BIzqIi7FVZXpEueq
rZuO4k3IA7GvynU/LbqXjsJIyNDjmVsXrZ3gKVsA4C+Y22s5BnEODNDbclEYCRl9PEeidh2r3jgb
GfsC0Oontw/CYizCMiHgd9K4B9UJS6pcNAB5hSLAIyfiQn3/WIpiB2KV0B11mBmKVKklD9UNAtMq
/QJB2S/kn21q3T+5D/Qfui/38BO72+JS/Yo8SAemQeE1JjIWIk4O5S7d5SLMfwKEOwaL9IlZmt9R
XCh5gs6mIzXG7dRrJM1T5oUZ1aQvFJoto5NPyIoIjLmll2E2QuIY0To+UaSiTJdjGo1FHBA+DIyl
t+WluL2upNp1x0pnsRBxu32LSTGxYwjJeN1oHqUfZwn/AixnaGSophynMQWfGqDp0VOPIaiAf6Zs
X1it5iMUt9fdDumdfUqToCxFECTnoq/PK7S78IDeBy77ujA1PTGq85Z8tTd3rdHVWXFZsxo9wOjv
ZJgD97r0vpePPFTniIZUY4k8KgAv6rjv6gAT5k0WmxmdNVJSfYKk422Se1ZaDshyVuu0K+25Og40
L+/zEfJsneCGV7Op4BdjtZJwdUWE0t7JYX4djozfp3XyjJ1T2izPm5pf0gUDY0XRfUXEqWPEVshH
HqgbuqUrRibca8m58cV3ESmHRk7KMb6taqr1pXdzNuV+a5h+dhF+dpqMal/6msupUGIZ0NyfTOEQ
q8kulReclyX73CAx0vv3ZTwteaRuTjLmlCx3rhUen3vMP2RPwdwQjYlQKK8MaW4ba1bldHavLdiY
vYWfExL8OxnTOa/6L7cl/3EXkW3J83TtWvB8rPEF9LDsSFwf2GOHXsh43FUYRAgAovXr9i+pTsL+
0xKNdEhWUngoRwJ6sHDCpfqOnnCNAqsWlxSYVZbPqMmdq9mCvRAc6iN7NLkmAlAtLkXcTuBVFtZ3
rmP36HBgo49RpQN+VKwtz9SRbgQ+4oqbD1RklACXqg7dsksipwRG4m3BK5Trr4E6Z2yGjiT8sjZz
EdVLH+cm1yUgVfuXNNcS7bqmpU+vdNpNQRYi1vYzXb5FtXPJAxtetvR+gLvp0CzsHHCqE6KJHRXe
969xumBYE46GwstSvQn6r9l4yAL/qtv54AYYiyLencLfPu2d/10xYjI3VMD228R4ZmPqeeEi8KO3
z1Ylfsn3Lk0OWvMV9fuWTf3BbUYrnBdmnBfLHzSSUv2EpLcISwGd3pfsgvG6mPeYSxic2Ezt4+0v
2C7KB681ecrOw0s/SFjPL6QzhpDiBU7q9myC16LLg8NS6vDfVZ8hKXFed6bdYkLn6hV7MT14LEp0
nZiKayoP1a05AXDKgjQCM8EJGq5DPfRRQrJR1xyvkJE8W1d5vGd1D+vG0X/pONmhXMgPLxM7FMAi
busKpqrvkHQZ+RVe9TO+owKgRg7kpvj2EStETyQ1dq3JsXg7FRe/Y0e6zbpwYyd63atAocryJJ2P
fAUPDJigEukoAo4uq87jouCn0m/3owv+orb6fvtLVAchaXPRrX5D/RFZZrr8FI4bWs60L4ri1VtA
E6+FtFUdhKTVRUI9MOAMxaUejDKqxGwCPhF1/dsfoToOSaFLJ5+JMOGIa9GfOy97rdYu6ihof2+v
r4ha5CYwgPCwJMm34wYzEMvQ/1mBGqVoIpHo6L9VApKUec2bxhnrhV9EzubjHKxDPAWJ5pAV8pGb
wJyhx9TD9mTiwQieGtaHZhXEvTVobLbiFStP2mEAy6AAVEkvObAGm3Hc+SyNx7wHHlsZMu9/PgZf
qsHb3z4NhajkFrPKZEXFxxZXNgBI+9hErWg0B60SlKTXlCViaSY8zLhlY97Lz3Z157CQZP4/t/eu
+oHt/++cZzC1wEOuELw7Sfe1JBkSzPxLPuryR6q0uTx8J2pmWX2NICBHynxDZKibMrSAXlTmADSu
kjCz8sgibYjwT+NNVcchqXafEEtkme1chXfAFKTIT7dFpbBMtqTU2WL1La84KDvWbteGfpC8zYuz
Y1Z5YEug2bzqPKQouwPjydzgDXGd8q98OdsLKHqT630fIKn0TKaWuz4KeF1ZZ/uAu3OUGKhYpGRh
0WIA4j7giw6VXyEtucnM7C1jXVqLX9A7eMozdirtJWrbb7SeXtNUV5NUnLU8mccXls5Lyd2rl/B4
bdJjNzn3nYTcYsYyYZfErNyrgePubLCMmSLqZh29uWrnkma7HmKvdDWdK96cLDmKIb59yKp1JYXO
SEs8jyCWJKUZGrQJRyjcfUtvP/nOViwldT0M1UMiQzQHl+YuUlTbktu8fKTpHLPGlu0GSJ9ZExW1
btJO4Qh+52nfbRlJIOYMdc0uPBNxvvIIP7E3y7cMvsCg47fBeDTdu3BX8R2y7ubJZM1Zwy60KZ5a
ZMebVJcEUWmTpLoFSVKvGCp2ccw3oH+GIzo2mbXGnnWqfY1TVtwcuflL1DAG65S6V9u9GOJXbf+4
69rIPV8uI37j+RO/sDT4TCxTxOma6Z5Oqk1vAnt3wK4YwAaINoqLbdOQCfDd6hhSFJZYbvQCpn/O
uG3iWcnq+V8DWHxRWbv21eisL/cJRlLVmZR+yRzoU+tiXj9HFbPX4XerNi+pqsOsCryROMu+LqIk
DY5zSiObBffli+VmL4xOGgbb8vYA6bpSAyA/QTLu10VHp6HavuRqC9vIGmtu3Ss+IuZbkT01wmC9
i+PdtuSOLmegU1aVuDTTIP4pCTIfo6NrolBtXdLU0QFucdrjUDGYheT5gFmARNuP/PFt/wu5HD12
o2uBkeBKuL1HP9G+4vfNSfyFWj6UZkNSzDBcBKs++YaBdrrguWLl7vZd/1gspty2NSft7OcTnnX1
wH9kNYm7qfkK4tf49vIf28e/4MtTr60FnRhUqdsPfIeZUBB2PpjGHK3DXZ7V9OTSWBZUfuLb43I0
pqT51DKa/gAJ+X3ogJ5cCjNEjpKeZVjnLnleMhRX6X/unYjgnowtCbQ7Z16NeT6ychkCeI9q/FkE
jOlwWT68lxCNZG6YaAZPgC7pYtdPdvUwEs3LaguG/spcYV0plPdMURqGTSHyJYhFMO0BgJdGRuJd
gJJ2V/4QPyIZmyGlABgsHesMKPl534xz8biCT+HL7ZupEo0UFAyTGFuHmMOlmS+Yi7PumpzBriU7
09sLY3ZrDZeJgYj9MHY/mQ71S7Fluc5lJhmc0WJ2F9GMz0E1TpGVtJPGECiOVK5z2ZgvD0qBfc/Z
YTZf+Yagt191VK4fF+BNTwaNXBIrYelAuwtJm6gDBEjrv7n9aVpJJObYQMm/mmPUOK2Wh0X+864z
litgRb82djoIccnWPR12cIW311Xgo3ly7asF1FEmwKt4SWgZBesefREgUMujLvnFenZc8zb0OhJ2
qJjQ1gnr/tQxGg1ojSE87nR0iar7IGl3nzWAf88LE0dWhvZYnfrqTsYUT66NLX3F/TKxukuavZrU
3lsDOS0GiQmZoyL9bzVeWPFoIYszETMErJqmi/hDd4RrIum8bbGSsTYZLjm9ZuIym9+Tu0pZWFpS
eJ8LnrUeNy8G/Vk2T7NgYWJo4q4P87BYW1J6m7WYn6Ct/a9YCp88igIovucqceuAxyNpfeMFgCid
92K7zZodPRuERbr4QHEJ5CralOJD3L6xzqxjkQ+IhQ4MiLev+YePNGRFt699F8OnHhrRO4I7MKWP
hW3tUjeL2/LRJmsYkK+t+d3Wpck/7uXHT0nPBbAJZVmVjOKynJNDsy8PyTE4oJkZzIo6R64S1Gb4
3n1NSzLR98sgLjy3UytsmRjOrpHdiX7pyWU118XYP2smcSHLfrD2vq0xzCrTKUNU9m7bJUhaDxcR
12WcHsmRHfIiJF1o7cp9EOu41T/OCeIQJK+e2EvtJjZ+yDynl/5g7Io3GK6oinQIg6ojkLS77/gc
1CVZz8zbhjLKDIAdK3u7fVtVi0v6HaRD7oJoBg4svabsbTDi2+sq5S8pt+joYC4uFu5i49mK+Q7+
5Gu3o/vxMYid19u/oti9XEhbahOtlIVvno1+jEaO+hY3NflR1dKSGlvBOo9s7a1zsCR2OAFJbz8l
PNV0mahWlzQXOPvASaodExWuX216zbP78HQ8uXRWTvYKWDU6XDzvaJQnI9m1vaaZ7sNXienJZbMU
dJZpNqT9BaUri0d1dU2XT2KDdb+r0IRf2KT1ztgsbpE6xSSss6jN7yh8fxqa/H+L5WnG9VRClzTV
cEE7yIMFyw/pL9qVbyZJNOZGtbSko1m3MDfFJM957l794HHRsXgrPLtcGhNrMru2g+Ok3cPs7DL+
yJPDfbojKaiRGE3nTY4J8EPrKZmCEM/ku3CxPbkg1phLTTo3wOuvSZ88DyNtoH3R+VeFqOVqGHOS
khELIvHF3lieE12qQ+G35bqXzWxg8dfY9BZrz/3nknqfWPZltb8PjRvNdhsa2rS24tkgIy3MllHW
k2itc4s8X0KLs+MXS7iKcu/7iBPuOmAZTiF1i2wxCxxwWo3nIJ9D1wruuztyHYx6i1fhGYgD5o0A
GkTrYlg9uSszb3oyjALpqpkwsGWdywFcTQt5nLpEY9VVgpf01Eo9B8O50NOM+SGpMPK4HNv8yzT/
d5/MJXdae3nrrQFkbmf997o2I9RS71QqSV+LAnhjZICvm2vvYE5LxLxmf3vXCisjV7es2aATuPis
M6/weIht79CT+wyjXNIqU87KocNNccU/w9xGa6kjJ1DYAbmihQCjS8Yhsc799IwhULAGUM2eVeLY
Ls87N2Qli+XkKfZsZFe/epirXwXXwReodr395ru1pzUVHelgZey526NZ/DmbdaN6qqW3/79bmqBN
A/Ra3DpX88UqL5WuUVglDsltugmKuGUCcVTusQ8itnzqdVG6amlJHX0jLwhaDaDpzVPP13AE8QPR
mRHV4rIuZizhKHNb59Qw/+cDVmxd7LcJvZi3lebjRljT+/0geCfvjPRiXbtN1w/WnsTtgR+AX7BN
R9hxdrbA8qHrmVT9lFzMmkmHBHNaWOf18zaKMRwAoHKdvtvPU7wBtq5E4zJ+K88HKUq5upXnLiYx
SnwTgBhCcPYAhMc/lS/GE0uPyXHZmzGPiyG2prBsdrflqDDJMrpBnmZ+Y8wI+srBjSfTBPrb/Cst
X2uH6pp9FZohF79qs106CgqbS8+/Cv7Z1aF5KUIGmdvXrV3fs5x+utTzj8I+DvNLP15WfrKNh8V9
rtuvtyWk2r6s2KZgQwtirTPLykPWrMBsAcXR7bWVV0vS7sKamqQAwTKu1hI1p+GQ7rqj+Rmj4r9J
cYnG8Sp/R1L1BCluh/RwX87n4tXZtwc/Li7Wy4aEyvf5wdZ4SYXSy8UwtzH6zt8iEzctjkXdRo2F
4GfQBYmq5SUnXPklr1BHtdBv2h5Z+tVqmh9mSzVhlUJIAJ7704SXfVsSNsAe0gPZl7tsX3yFvySH
Ja52wSnDFF98+9g//g5XZvUtU4tVhAfmeSq6AxHDl6DIIpIlmlPwsN+/zYgr18fcdCwwVhe0lymj
UYmp06X+so5o7EOzq39Xm7rpyiS/BaGTwU0IiwOYrHyYdVn3j9XNlcEoLZamRjbC2KZzE5tdevDK
VmPrVGKXNDlLbVJ5LpIKxVJ+sUE59a0zuqel9WdNJvhjY+oGkjZnwf9J+7LluHFl2y9iBAcQJF9J
1iCVJFslt6cXhtvu5kwQHMDh68+ie/tcNSwU9uV5UoQeQFQCCSQyV641m0DvF+Z9x/idt06PmZnE
RtnEfco1a6syj+TIUMQxgGjdHNlHXS/9BsWdnZtSurAJbSGFsx0R3DpPxA379BQMOgCUatqS53Yr
F51LEA2gWzWLsiQJDswudI2rCrvLPAaDwyd4LkZf7GffSsFW99Lw69TrmMgUDiWTGdgVsauswsbx
qj52MzecDZuFY+0e87X+wv0h1xxBb+fkcX/9+wQa21Y0Xm8t91X1dfYfQYdtNU+G+yFtzw374/bh
o1gKmd7A5oBxEAcOVkzNhUBxShQ6KlbV0JvjvYrJlmZAi2SBM8FdrT+p20HRkJ9vz1q1xNsnXw3t
dJObkRLVW6+bPhVDe55z/q7N3WfUo/e5lkxi4Dee1XguHIDyJSQARK2NDjr2NrmjSWXqAgvMI/5S
0C2ysz6bh+poewcaj/HWMkzqcIjyo7Erz0Z9yY9Fa9sZy3AImTMFg7X5kA86xi1FDZH6khvbyZSx
lOFnTJEZ2VEWFe+mMXaBtHuEumRo49d0010az5r4SLHqMr2BHWROXUKY8R4o1ihzD6b/t8H/RLb5
9qZS7FeZ2qBfKW37AaGdMxU2KsjDJx8F63jf4JIvUyMfJ7+Drdb50psfU3uf/8rSv96YiiyxMK6V
LYeiGk9tvi9dQGXmArPntOwCZCICY+PBGEon9IhWalxx/crMBWgcYiYrTHExjYe6ig32sddBdlRD
Sxfv1JbMJJmDA5rVRUjQRRL7dPlKvLnZuVWke5evg1H5KCzej+U58f+am2+3d4niapHFf6E7PZSp
2Vr3iUiO3DdDq3EecNVEfZ1cjFrXdKMykOS4jjlM4Mejyz1vijtG7E9VM76z+1JTS1bUm6jMVUDK
BBBktxOX+TgdaMRP3SV/WH7qmSTRzvBKZiromGF1oERC/Gb513nuD2XK42LJTlViH28vh+LAkXFZ
HQjBDEKd5d613w/WN2Y/uPPdOuzLnlMZmLVa+cBbxxKXNHnJejuamK4lXrHAMirLRCFx9EtHXHLz
zJsHL33kveZeVL2LZETWBEJlw6vFtrjOkd+Dge3sfnVPm8JaEo33zvvbtlecxjJAK/NqYzR9FIhy
2D/w60Pl61IFKutI3tsgU2nkk7vcU7eJc7JEE8+OBt+nVEapdOXOVlm5I0fKHOJQ9OQAJ/5YVy7Y
Ifxk59EsQ7TSoQ6qYINMBCAYNcA7nBl/3za7AsdAZYiWzf3aTEccbeJYPrXH+bw+j3ES1nEe74xJ
ZKDWPKej5S3YQSup45Lah2Wm4e3pK5ZWBmnRSpRuJVZx8Zt2iXta+4dFgO/AC9ATefsTio0pQ7K8
NmC0T21xGfrzwE9i1UT7qlNThmQZQcercpu7CML0PJ7qqIwGvC6iLSwMYh2EQXGoybwEDVm7gflY
YIBIQlD45dnHND1lycfb5lENL12+dYXEiaAcWZkJHJD5j4CDL5PnX7xUB25XfUFy33bx03lukVZa
JvRIFWPUj+iKIx4NDZ7rEtaqVZacePXyxDHB3HBPQE0zBjyqur1DS7fvlPkeMn049pvMhDZA730S
fNElYhQRhAymWjyyNNxHMqnzz3n/lUD+gpCHvGiitrnuWmEZVLU2Lvi/qny9p92fIj+s7N7LP9Fc
E+SrDiAZSIWsjGvxAcnb5sGOsHUiaIUi273dL5nG1RSnhCzzWwy+u/o2PiH4s1/VYZ2dJvp82zqq
sbf/v3qajhM4UFsLpz9DTy44J0oyRVpxTdXg2259NXg/c6iAL9iV0BG2e/Azfa116AbFhpehU/7a
+DRfYBMbCC1ADMdd6BpKJG8la9YPuYMsbRrURz47IWW76GFMKrMPpAkvzcWANSbbf+8jeVpz+mJ3
OtJTlUUkPzULFphGRcSFj+2d8JO/SOpoUwDbcfhGVlZGSyU9OumYjbn3BxEjBRCD7TdKjlXIoYib
HrWp/s3Mb31Hgk6lS91bVAziwtIjrZ/SqQ4NSOWV/mWsUeND1FmLk+lupNDvevHjtg+orjJZ73e0
oAsnLPy66vMQb4UMfwohKXYd/iZH+7zsw9dTGWDVA5fQFgH2FpIBSXOc9pVCqYyuWjxqNMXmwz7e
pCL4SsFHOGlbbVQnnAyt6sRsVR2Hq0337R2Jqng+m3fszr+kcbLvgSoL/FaBOwtIn+KOrE+O83XM
NTltVepKFp+xUF/w6gT5wi6eYxJBd+RgFzHUF+bIipKwi5Inw9Ac0woHlAFXleihU59jeV3r75yh
VSvQZQhUI0uubaAfCUqJm/eV6bFLUTQsWXx77yuGlvFWxTrnHmOwPNpDD0mOV+kuHi+TymArc6Jj
BgDaem91dy6ZjsLcRayNkbdg4tW14rEs6MwAMRsBb1Hbxr2dhahV3DaIIost46umFuJejpG0Fzco
m4FHrt0ZogvzgnjPS7GakTsW1ru6atb6wl2gzw+3v6taCOkibis+rYmDNbYX/9Itf4Kiad++lBFX
gF90jlGL/tL23QPg10BiDJpJq4wlRc+0SIQxddg9WdPHTteGyfg4NPfgCErod59qvFhlGulO9n20
PZSWhwjOtD+V5sfJ1ymjKwIUWbmm75PAzBPs0aIx7uYF8u5TdvDMTJP3Vw0v+a0J8AXUxVMkzocg
Zo44mk53oKBjvr1ltv3+xmUpY68SapugqDSQpAWLgaB5TKv5g0CrtQmtpXXdRTRvUhmH5VI/tTuO
92/Pk4dgyR5HNELd/gWKlZWBWLTOswri6Ov9koyHtqljm6yarakyzvYce3VIQKPGTdC3jPR4nX0s
BJbYb5+6oLgfc3phDXh5b/8ExRrLsr5F5TVCmLAOSz553nOf3I90Xywqi8qUXZaItMa+ByHi+57l
UH0tdxpeclzXW7KFbplbs/LcC9Sh/JCDXkWzMRVP3p9x1ivbW7xZHQZ+sHtLfCrnOKEkyr9b1XWf
xaW3butB9A21LtR6e1RTPpld3HiaTaPaj5LDiqQEYXQ/iUudZM2xz5b0MPNWU9tS7EgZibVWOekG
iM3dL/6L5/1l0CZMk0eLPCcoyt42jcLwMgardwp0Qrm5eU/aj5kROfRD4V2W8vPt0VXRlIy3Eo5V
o+MX67oBfqoPWbS9dqkTrqf6jt8RBITs0+1PKRZChl31TW0U0CPEy3EsnoqFPQ6uzkYKh5WRV+46
NcJMcCib9f3Y99HQPhS2jkVQ0dJDze0Hvdr6S1Y5tC3K6bIJ0dWH5M462Ud63ttVRWXGgUJUjTdY
7XRB29CcPYLp5bbFVeVRWeLXBrGula0YeH23HhfUQdajHdGoiLeHHnnn48kVmmdPc0Qo95LkxXVb
szSZ8Tk3zJ9A5rh1oc0X+iHhqCzTo3keQ6HJ0ag2k+TVJhOihdngeCU00ar0eeW5prHl7aFdGXVV
jUO1Ojab0LU5NDkYla3sBwNQdN/wMqSindc+MEs8h9fqmFqxVktUMW0ZRkFJVtqEAH04dHdZchH7
0OCurA1RI1a21wU3lvDXk5kHd1x4iEp06Oq3jzfX337OK+eaay/zlmqYLu14KvgpByYst0AQsKft
AfgVmRrdJINrl7RJHnDFmKcVrHh/dlW7auqMbxkdo8tlRmbmq4XJJw8GoPhRCaLUKJ280233VQ2+
ReivTOMGQ7GkLQZnM19OBXhdD+iiuds3+HajvRp8zWmQj02NwWluPQS8IV9Kt+k19+KbZ+ZmGClU
6xae9kXbJw9+E/zpLHXcuc4jIflHxwteoBv6nIzFlTf+H7NddZoA6K1bYPvm9v9XP4nSrAxK20ke
xOLc2xzM8UYCzpw5+GufyaStygzHmBD+u5+Q9oOK4bi8gLnZ0CRtt0WVA/9t8lL01pgs6JOiTl/a
En/+aEuDB8cZYrKLB6rvoc3+IK3ZkYPrloY1R9lozv3727/rZzbjrW9LjzE+ZqTN6tX51KNOFQR/
luDVcQwb4MwqrPIeyqI92rxpOFZm6LRDmHFwvyyPK/fuuNOe64TFdC3Odvo0QoeU5+WTlScPlPHj
mqL1NfWiIH2Zwb1bMv/AGb83fB7ldh67MyQEb/8IlbNId49NkmAwMmMC7wqdD8ROjAtDo5BmP6u2
lnTdjKA/TsHDUjx1Hpj+ivVYet+Lck+IirWXC57uugwJo13xZBufUKQK8T7YZxW5ztkQSOtMFkYe
ZxJ64HPPWx3GUeXicqFzcJApmKGW8jS1w/dl8NuwGbLyLKz2qQnae5MZRRR4wZm6mRmn5aprfwje
9hS5+ukEjSXctcuz0CcsCy3x2UjmaMgCwCzR3Z2L41z9CKB0smtjyTXRIICmliAtPldaoL3uK7Br
W9Be0qzQm4nqbfGlUyW1bLMdzB7jE8s9OmChEP7y3rbA5RnMRyMd4rp1IrIWh0yMoHj77IPI+vZP
U+xqmZ/CX5qK9WsOSvW1uQNvdQjcwGOWeZrhFS4p81CgjcAuSx/SymCwfigtHvluofHHt6KGzWiS
t4Pjp1l9gZlPQ19HnY+NbdBTw9ewbXQ8XarpSz5fBrXf8IVDfabu47WfomlXaRfTl0uk1tpmXrLW
5NpDIiQLW2SZu8hfqvzb7YVVTF2uj1p2YCxWYTpX0zCcPByJB6kWN7EcDQJHcVnJBVKR5JbjMseE
TmQNMrYuXNHB2lWhXzit9Y6IZCHfHTYVGfjied9BOGn1xlHHLqn4+m9JeTKmJmhgIDlQpcc5n8KS
5wdIAeJ+ygBeXR5s0e5I12ChZNX4FcLgKQtaep37c+Y/NUyzfxULJKfoXRTeGPhD6dUdkCCjdpii
PL5r7eUcPVpQelReKOROQFAOOpAns2Xn20MrDC8n6RdW1QtBBeAKysNDAbx/W5VR0OchawKQ2wCl
UM8aAymOJjllH7jESNmAT4n23RhAM2GAbpIOoaCy/vbRV4Fi7qe8ZhU20CDYZ0iGcgAUuk5zoKtm
vn301eDD4lUGE2BrY3w6Dr5/7y9OPLE9EszYkXI3NMmyHJg07MjSW+IkXZHetsE3zHfuHvvfs4cg
q0ehFQoa1JyE6J2CFpYuq6qyunRmc7BkttwI3OsM1vluBKnP/OH2vlSMLIMpmO0OWWVB54GB2ux9
BZ2Kb7mwdTxtqtGl3ZIicTUGVeVei4V2IWe0PdMpZYd9c9+++mq7BBR9P6zH3CFi2Fx479UhmoBK
jccqNqMMqQgcPpa1kblXpzFDT4jHaYKmFoRlb09eNby0WwqIWrOCMhieVR+m1AsDb4tjBp2wmcr0
0pYBW/7iVz+VU+YiDelcJTGzha6LRjV76YJ3IIVot6XrXv2gjUzTPjLPOHpTqrkkFcPL+Aq3sAxI
LG5n/FigEELuZvq5T3XJAVXcKIs6OGngm0Pnu9f+MDxYcRX7d+vzP0i9NLavtxdY+RUpTTBbo43+
d+Ofr9gAiZQn82WM18NwCrRfUSyzDKKos2bK3e08LuechXXH7ajrdWGcahm2/79ysNbLGWg1Cgo+
oyCqm++N292NSXq4bSDV6JL7mijjTFDlgmJt+mFY06PV/D1oAVGqwZ1/T33q26nONg5dkUKRIu2P
TeCGwhg1h4PK7JL3glEtE7mDO3bkYAtLsvsiI/FtsyiGtiXXygI3K8pyE/Jd7XizeOnrivkKo8gV
0tUFBoOXE7n6/PsUoNOHfyjSItw1b7kuakPrrgE6klwDup6dfDp6O49KuSxq2ZVFHLz+rjl/ny1l
yJJvua1DIalsImXbnN40h9XuyRUv41h0NVSs6zCrdQI1quG3/79yIYSqSbCdlNfafi4tJPeHcwaN
+NsmVw0ueRBg0d5IrRHPLDGFee2fqmUNvWoPqBDx0s8egldzN/06mIwRapJpfZcn1yxdNPNWHY0/
//9qZDY3XmttOpX/HMDA2ZzQ8R9n5/KYxt6HfdaRbkCrT1hLof58NRP/1LfVHdhkwjSYNeGeyviS
nw7NWLU8sch1sR6d/q/+Rzr+fXviihe6XBkdqVNP87hAL8kv7wari1YzOPdOGa7BHpwTllaujOK1
5tSrh8DM7VyUuoNDnS4au6gWVy6LOtybjcQNfi1udSxP9kuP9sjupF9c5Vckv53NRjQz+d8tBFa8
8/w8gBXvv/mKYo3l4qhIrH6CKjzCHKAZsndiwOG275UmV0a92ar9zsWhRts8qmlcTHOUm5o75M1y
4ra+0vXHExuaKgR6Ur8cTJz7I49/uRg/60RVVBaSLsIuN1njFViGsorb+tL/qJfrbS9QrrDkvwXL
TCvwVtxWXho5C4v48uJ4Y2jQSzJ9ER6Jl+Rb3Xp3fVCGxByeb39X9YskvwZbuO8HroNfROOMPk8k
Ssxvt4d++2r/jZRiEkYA6TDcNZ2IhuI8CE008vaB8RsHBTFazwwMyErxCfWCoD7bNvvgC37p6Kwp
vb5tld94KKZ1XeZ16si1hcwQupcuUO+J2Cg0JTXV8JI3o2+S1+mAxxavznR4zPN40EHYVUNv/391
1zRNsUJqwibXsaOntlzPZh8cE2dPjZf6NJDuYF8IBqpFaAm7yYdMBJGXn11X162kmrvkxo27JK7r
mZi7GMMirUJjZIds+Hp7O6q2jeS7JuRHHV5g2zjQCMc9c+jH+ZPb58eE6WAUqh8g+XBjFMwfF1yS
xTJEA31kUxtS3StR5U6Sp0KDJ/WFjbPHMSA8Xo8h0oKaCEUxb5mFojTmSpg5YocGjRqtE7r0g2W8
v2121dhbivDVhhSEo+fWxqJa/EPp/mknoa9r71QNLT05y2p2hd0jckDqj20ZqPxk27rOJ8WBjM3+
74mbomumaoIn/b9ns/M4xsZpu3ItjXUUiypjJqpuLgJnc1eaPNkrGuiGWhOYqEaWPNVtrCQrFhzs
Cf3sEDsqtSGPyuySm4p1tEE+hzChgaxSnwJ9HVb+3/t2i+SkJIXq9ugQPKv6c54/FY3+ZFQZRHJO
Y8nRH8MwNJgK2/Wu0LHDvtkigW0iU0t07gSt9hEDk1N+RYvEcTjz78Nh46eap30eKtNJOCunTkLw
jWwwosyw4xFpurkqNdUL1WaX+STsYs6DcWz/N0eEKHbL3vzTzal7oihWwJP8lRi5uxjAg16dxYqB
jT40xffb20Y1suSrxpowZ+g695qWQzw64lBkP26PrNjsMrFEYbNZJAHcKMshVQoecKTQel1TvdLs
2+95dThCtYkyksL9xXF4sA/by/C/T5qpfoLkr6gy2NCDaFAFMw6NQcIWzyxgNPbZR3LYDoBEMylr
VEhIhFAm6yKv3vVmoDLBBKdeUPkBkglifSqMz4iSOl1ZUmUS6S4NOhvUbmx7EAYnHDNNEO0NwGSg
ly2CxekJDGJO08H2uvfcbA5uXergK9u9+TsEh8pUEpkXrGi7wKXHs+xzvnxrIQzb2vTsM/9cLI9A
MB92raxMKDG1fl0AWOZe7TE59n0Tp1l5KVI/3je85LLohzQcp8UScPStmQlwQt58AL5Bc/0pVliG
eM2O61RJh2UggXlcbP/Om5Zjn0+aB4Lq0JeZJbp0DFLe/nxyZu+dOD8EB+Mv97Sxaib7MDlURnrV
HeM897l7zdBcMzNo5zpc47aKA1NW+3EtYmbZtE2fQBWgq2K92KnK8tI9m42rSUiCYDIYedSwz0Ob
xNTcGarKbBL10rdNW2wXIYqlRkDiET1rotSlEhSTlwFW4+C4Aa1wVjKPhUi5xE1FIjG3mqerwuwy
yipYeq8ywYN3nYIqT8MyNdokgqAWQBe3vUr1AemKzRNuBWOL62p2bMi/F2Dd/XF75De5VBDmyGiq
ZBjrEfJc5DrE5H7rpty6gId7vNJ+En7uIdzYPrOtzKsr0R9K2g8DfoG/blkDpmM6UVlm+/+rcfOs
CFbIPiDSXiPfOwldNkI1rnS7Tv2Yrm6KzBZP5i94vgZh3pMd2PXNFtLlGhgM6W0XXpo0LFqJc8jb
feAD+hsuymNG3jGYwxr4kQXJSdQkmjvd8auyinTBdpNpDzjg/2trK/xTxkPVRjONJIADkXZsoo4F
xbGoskccC74GqK36gvRe5Vk1rt6Wm7HFw4ADgBvfcj8/3nYihVlkOJTdJQ1nC5LFQJ3Ga1nGZq7T
k9nuzTfiAhnaIIwlLf3tJYlwNTIq0LKYxkvLLyRxn/dNXvLMiScu6bfsRmu9twIeFrmOPlo1d8k3
m9EehqbD3G2exH3/tUT74rrUIe2GnasqeSkoDIKsybEfbc/+EHBIDsze9NzOy1+3baPaNZKnWn4/
upPXZy+jn0aZ9dRCloEnf9wefDu831pa6UZNDN+bRGWkL0VvxA6uUohWRyWWmaUfe0CMb39F9RMk
l3UhltXa0FB7IeIB8PioGL96uY6+XjG4DHHwZgKR8IplL1PKjXCggr1bx+LH7LU6HJjCtWSUg3DS
tRjrLHuhZQF4KtoVCh15pGpo6VKdy2Xingv7Tx6ortPsBPigZl+q4kgZ0VCQzplGkMP9sThTHDhQ
HWZhuYyhP8Y95MVcABZ7C4Q47bGov+1aaJkxIshp4jObJv95skFTb5w0TzbFTpXZIkhveFAOWRNk
cJMYQPvj2vqxl9MzM604zXUtpqrdJHkz8URnBHxgL6Ram9PgBNO5qZcsCkSqq/QojiSZO6JwrBHq
u1lyrd0LehCIX0YcCL1Cl3DZfPcNn5ahqf68pJC36Jc0ZJ5/yh3Rhlmynto0iJd6jNylOddB/SjW
4ZRANLqodCKlqh8mubkhaGr6AC+8VEnxCEra4K7wh+lAhubRzOw98mCIXGTYKlv7MnOhyPdSQ6Cz
O3ZLYrpnkgyeDpKl8EkZvDrOVQDkj8leLJtOV5+V1gswpjp6VcUGk/GrQ1sOdl5b9tU3lzitf4zC
O4pS17qvmvu2NK9CUVH6UJ7tMLpIoEdtFcDFBinojG+7t2r07Te9Gn3NKuEz9LIB0u2coRyLhgcd
VaNq6O3/r4Y2RVpWi2v619WmoYnGibzYF+nKYFVuO4bw8RZ9aZayixiAHi825KA+3TbJ240g1JZu
53Lwx2xIfOvq8SmEHJa5tmGeAWFQ5SE4h8NgLqJxSDRvMIWHybwSpcg6RgW+JiBEYU0f8zyN1+yZ
iTK+/XNUaUMZNOXaRj85reP9Kk38J1u7Ye3SuNQYTeEDMnyKeG3te+hvvTI8PsryR9blB0515RVF
GkvGT9XCLSF06vjXYiCPfknOHpLaPv/gZtnVEHZUsX2YJCrjqczETiBUUAT/ue4MHhU6VIPCH352
U7/yB9cCpqQpt2OCfTSGp0ang6YyveTCATeLKu+q4OpNnzr6XLcfGvvl9t5RDS25MPHKqafTHFwp
j5L6Yc2j1NXEMqqhpVsZkjn/mfXifGnFEPvGo53ug/DQn67wytRGXa6+P8IkzDe2ka2d4CD6MzJ7
NfJc55ORZp1/FeU1T+toglz6bVurtod01VZr6q45ujOvjZOGduYdUn9n9lQGTS1sckqfA6Y2lXcL
tN1d89x7OsYpxUL+BpfqMlHPLLevhmv+mAZ054lhhOQy9fdFoDJmqq6LyYTsoX+18J4B7bX3jUEP
8rbRVZOXLtcAOnilU6XJ1evPxH5C1WAkuqBtuy/eCNpkgBSp83lBl5L/Cmf0q0qmP3cV14cMlSrn
tUK/HYdxJitiQxFy0w3bAby5je7wVQCmqAyYsoKaJQn18ASI463wBE7zQ2i+DIf1sFW3631XiMwq
4RUGytvFFFx5fbbS+qldkqi2dVgU1TUoa/b4frJmbSH+WY5NmmCrnm2/wQblhq5oqVoOyYlntLkI
Zgy4qEbrgQxd1Jb+p7GfQguSU3u27G88ErZprcW04EG2sncodKGJUFvoUtgIWg3/DtnspaYZI1jp
XyiGzUb/R3iiK+v2JCRr0Y4ssNCH+slCNeRX+bg46Ffibc9GHv7fP6UsrK53KHaTaZ7NJA9RtTOH
feBiVxbvQYhYkhzNgldvtE9e1/7oPAvFXlOT+Feug3TvmlBsaHIrN7AO40cnZqcyatyQhFCTPCzn
RseppbKRdAe3RlI7YFP0t2DHA49CrQ92lD9BiqI5c+exdLBNuxh9+/EvdyPAOegX+e070w2kXJfn
lqynM+wElIbp3fk7EQ5uIPmxyThO1dIJfjrC/+9hobKRjKRC6J+QFsK21/mYX614PZfRZIVVaEV2
3J6ojsBCYSVZ1scYXWdx7cwAFP6UZA9J+Xz7JFKNu+V1XsVCk+G1ZGAWjITsa1WDd8bzj/uGlry3
aovC2MKha0kAQWBZtPS6Z+k2u9+v5d+IZ9oaKa1lIPBdiGZMrXWXtifXJGcQ16GBRydnqbLN9v9X
tmldKJ2O9abfMOR1FoL9McmjauiT77cNpHBdWcSnMavEn7edj8BFiOL/dLzJKj6rYKPhk8K4Ig3+
LDxkp2lFPxVBrmsHVc1e8lsxmUuSDDh4XBfc1+jjMcnfw9rH+2wjOa/PHL/NSorovzp3/X8V1Ckm
LiOrGtI0EPZaEaQnZeiAY690/rYI10xcsWlkXBVgH9nqiB5pRIJcw2r1PsS38ve3raI6bWRA1UA7
S4xm8M/l/qvnbusK2E5kXRCn/IrkuaiCJ0GKkv5PkNKvc/8fbJj+3Fctw/b/V96VOugHNR2ssLC8
U7m6qEdCIb5vNU8x1fCS8/optVjgu8mGK/xP7KBvTFItsnTpjv5YspL7iKbhxPdTXo1/cKPcx7/k
etK1O5HBohOKetcRPI2sWWKh7UxSTVxy2kE4IMpsDLiVCwrI1YncSQdtUxlc8ljbEGbvMOTPcZrB
Y7Nm9zPMlSFWY+G61Mtw1mwx7bbtBwiP/mo11cX9CtvIOCs3yydhNjaineXiTF8tZ9ebCBP990Yv
8IZczRY7sSZzVATVozWVh2bNXm6fCW9NG1B5OZuBZqS+Wuakv1RDzR/npG7+Qtcp3dGpvI0urWrp
ztmael1/GUGmV4HcagreJeOOCAGDyzmNwJ4Cxk0MXkyfXPdEy6+3TfJWeLCNKz2BBBEW5QgrL846
TdaXIQ9EdYczLfEOa7Ks3TnzjKA894XX7unV3z4pLXK1um7PWN9fFh459h2+ffunKFZXZsYUpG/t
Kce4fnEejTPR3a+qcaXTd6ArqWYbpgfw4aGrnYcm1zXKvnUQbKbYPvnqYK8a7kI9gPeX0npuqjoS
bRcPO/ejnMdAtTpZu83OoEhsg0sBKqRMsxu3200OKrd5S8cuyrKF1QJ0d+lQM7DsbxR8g9Yc9zpi
5Tcrv9sHpMNXZHnvDQD4nEXP45bj3ihAR/pSzy/m6P9kUSsBcXPEebHaj/u2j+S+dZLWXZHhkz5z
n4EK7sPFynXIvLcN5shsmIx0M2j7/Oo8Je/LJWZBGrrTH8mkCY/f3qKOnMioBUQI+IDhXaP7Zlf9
g8um022zKJbCkdMXCwjMXbN2q3NR2mgMaCJB7NAg59n/0o14CBnBgZtZlCZ/BHsQyJ7pyMkMyH+j
3pVjKXLxvTX4YVleRlrv6C/bBpfcee1MxhKOwcfmPch2GvML2VNd3IaW3Ll2h8byyqA6A7x7qvPu
noNW6fYyvH1OO7IG8bIkbEKMX51Z8t6DOBsIj7z6kpffCNMxX799GDmB5NSELUU+rtvsg3cevbfK
l2nUBOOq/Sm5c5o4jo8orTqDWqxBEX8PbnEzuOSzvAPYhAMJf/aJewSfz2lOqx1BMYaWkxVZk6Jt
xcXQwrsTDtgZ7xtDk+9SWENOUARLMLcBtDfOtrPE7pSEw5xrZq0aWr5b3XKYuY1ZkxS6rUUaZ9nf
tzegauTtZHt1VeGVORpk29u0qx/YFj6JPd1Ym6kljzTzmo7rnNXnyvkbN9YJ/Fjx7UkrtrRMi0to
hZKpZWAR7Y80PacQSlv2pIO2WTv/Nkhj07nxWdFf8oyDbah2WFg4e7CQ2+CSL44OTdm6YIu0eV5H
/Rx0Udl3GtWINx+t2+iSO+bJMjpOVfWg4t7orNkp/WP6QkJxsGOkWwuN8VU7RnZOntMuoHl9dktQ
ZFt2yFZd3PQWZgE/QM5L+HYqGOuK+twf/PvxZBzme+Nkn13NFfFmCWgbX4qK2ZRYbZ1u4y8RuUdg
E0LF75SeyIv5PTjZcX7sNWeBYofKWYp1NHPCSd1fssr7sQzpabCn96vQCbSrhpe8loPSZBQMa1A5
Pyx25sG3xtUsryKkkZu/zCrz3DxrIZ5iHOvpMPA/2ReUzm87ruK6k0WFSTkmVkPxNCgD42MLSQpz
MsLa6O7H2XqYBh2QTbFFPcmHi4k1tPEQf6MrA/rCyEmPOuEmlXkkDzZNcxX1iKEREpxyQSIgPGPL
tS7z9GWfjSQvztJx8doS75LO+nMGIe1QZuFgX1JboItYVzNRnRUy87eA/KzlIb68lF3Y3tWH4hgc
yAcSzgfnUB61pPfbpH9/USCX9e/T1DcqG7VE/Bi7jZLTeEo3HfUqmg/VIT/q5AIVyy2nLdK2X+ac
wK39LIn9aj57dq7Bd6iGli5eIym8sgcT+LmmF+RFGkfzqFVsI5kBXFSgUaqtpLsYKyCcflhZ4OMO
npp557ylu9dGr7Ld2TVK0A0LHRh/NXU4QZVJtv+/ihgsqwQhWc5gbS+e8pOnIxJQnA1y5xeDhsQM
hjzcK6J8Nzl9zPln3z70Ezl6xl+3fUs1d8l7HccibusX5bnmLBqd8mJle3picLfIqsL24nrrTMry
TEQdrvWD4ekO++12esuHpAvXnPLAsKu5OmfLywQUX9lXp8z7Ug93+QD5XFfH1qb4jtwHVjFoALgz
sS6ea//1P6R9W5OcOpPtL1KEkLiIV6hbd7m77fLdL8S2tw2Iq0BcxK8/q/rMTPSn3TR7ah784Apb
gJSZSqVWrlX0ak9yFfmcPMxdCYRQENPir5uWwW4J82od8pBw50xK55NOpNzJHNSOtw1uuSwfJbi+
dChPCpzqIfPiQmYbCcSK+djtYFO1QFepJ/JkOjQmzsXBuN3u7bdeCQh2C5gZA67LwC9Ok5mH+1Rq
86ERCgBph437bu6b49vPWfuE6+8vvFcnwZBAfVCe2gwC0pPzjrGtQ8qKA9uE2YE3StJMPqp0qnoS
cziDHn/+oXhMQE8ZJPmvt79gzUxtHx4DDRCMZOfQ1/Df5sDoEy/GJnKLT55PI0TrjTVZmytrJ07C
ZuGzG2YIotOnqQWlLJuXLcTs2mdYXt12fjYHlchOErCnRCgZ130R+wqYaH9Ab2dbORfouJ/enrSV
T7F7yDrJgjARSXbqDCKIr4IRF04u35ioFeO1GbXbcXRrn6T5Sc/+vdBlnEzyqxuKfeOY21zvH11k
s+xIawLwx3lZEnGvvp9xqbjx/mvFMLuRrHOLPJlnPzuh8FBE41y9d+ZsihpOItH1X0Kpwkh2Lohi
RL2jBfum3eD92ytzzYReie6utVMTPtfpWNL0lCsdJdM+g0KQDs9+++Au6JZV4J1HH8bbz1qzguvv
L5yfe0kX5qlJTxlrkgubOvE1U0RvNMKsWYGVdbtjF0DZ2sUS4ZAVQTpynyeOiapSAjKwdam59gmW
94dVxUE5NGcniEIse3cR7l0a6q07gZVzla1YjPI3H0Km85PMQGJQ+rulHj61tx7bXMvnh3ySmtA2
OwGedjFL+cSpwc2Pu5FUrry93XAGyJsfoIc7O/Vd+YgCqxPNQsZyVlvc8msPuMayF/aT1iStixLT
w5z8aVjMfkGnkCm3iqErIdFWJfZVm4OzV2aoDy/ADoM432HnuTaRUx6XFFCCQW44wtqHXE34xYcE
YcpTSmV+cvzqIR0gxCVJEXk8vy1a2e1mLfqbwMLPYUcOE1FQSxKF8sYikt1wVhAy0EHSHH5G70B/
+avM/U83BQhblrjlc0YaJ3DOvuMFsfKGOS47+eXtwdcm3XLdJZ2TBRVSXOSlKnJN/aFws6O72Qy8
Ehns7jKpKyOWXvdnL01iooYvhMsPb7/5SmSzhQ5UJd1y9DPnPFKQ6Yai+t1P2KLRBBYTkmxkZivW
b7ePhan2dcHwENwoPWlenbo5OZCcxIW3nJxliWSdb0TqtdO/3UnmLjWUH6sKCTit/6iy/SDm05i1
d/nE9yrRD3XSnabG+Zrw6TiI5luIg9jbU7lWg7PbzMY896pkGp0zJ+5dDU4eM/oPTgBwWfmw0M9C
NpHTZN/Kq/CzeFeDVK5CSxHxD28/f8VKbOkEvbRgkkHx+AwWryYSBGJOU5JvsZesmDi7/v4iriwL
q73CbRxUh9LfQSPuvG66h+jE77dffsUObWHjLOCOKSEics6D4s/sdVEWpEskSrXL/a0ui5V8xO5K
G5CVypCWOAW63hhXuRNDOfXIVf3RpOjoMOpOl/kjVEw2jmtrU2ZFhcJFD7/ijj6P5HOTB3shP+f1
libHypHEbktrACRSuhT9eQyfVA36QBw1i+nLVPzx5M+312TNoKw9vcMteh3OQX/2q+NcPDTdbeHA
bkVLXEqc7OqievKSnRH+Q+fVMvKrpYh6BlorXvtQ1iv77zd9h92cFjq9cnnmakhxzx8XR7oH7lOy
sd+urIPdjzYQVYqsZvoMYJOM3MqPRO4/Bm0epTM7lebGfd1uTvPlGHSj4vocOJdOfqPDedpEy68s
tK17LBwemA5Q4fMSnAZ6Zls2uuIAz4HyRczwWTfnfg2nNpXT7B06tzuJcvgdLPc2BVhu03w3BuSr
Q+Ppc+ntR/5E5/OSbRxf1lbWct9qDpryWm85V/lXXo3Y1+9n794bhrgPb9t9nw9tLyYI27pftey6
qAHOZoREBEjhmX33ZrO/zfYtH+YdhUBSizAR9vtp/taorzeNa6O7OtMIiGhg3rOsibQOIsBiNzxq
xRr/AfDyx8ItJIYe2D027I5tnCHWxr2u84vJJm491zS9Wvkg9mzI9mm1RfK/NvR1V3sx9JIAkwZB
EQxt2Cn0zAUUqbctoN2k5jRt1iBlxSYyfa3D9+MWyn7tla+/v3jlVCiVuQvGTcNHqX+zfOuq9lpC
euXUb4O4BqiQh1VeO+dkhgZg0X0r9XgcTX0Hirg4S/r3STvtQ5I8+lXWR5VQt9WBbIRXXQ9toAiC
zZi3EzhvGyfy6JbS0EossNFdadgWgQ6FPmueRcjqTH5spq+TxiVivZEtrD3C8lRPsWV0QoZrq/a9
7gFP4o9FeuymJprGv29xWmZjusLFcKkYvmKkv4J5iCBQc5PPMhvOJUaJzmmCl/eD7rvDqlhMfGti
Xk8NmQ3nan3OdQ6h7LPLvINXd0+mhQjF4qsoB+5iY/bXHmJ5sHRpM1EPHwCB5jaJoJ4XF+FRbaki
vO5tzIZw+TXY+VIT6rMK8zHmgdagew02LP/1bZbZIC4QvbadEpggNUPGtXN3XfpNborRvJ41MxvH
NTtiKRgZnLPS+osT8F3a0/tpUrvUWQ4e+yGJ3vmb3NWvewGzIV3Zkk/uQHvnPAT0Q0iz3ejSx7Hv
PgreIbNqj297wtqUWfXvrsmXISvgCbP7S7pPYfeTJhvbzMoJlNkQLy+UrBxa5ZyFafbQ+7ujKPDw
sNyFcwogaPBt7uaD6/KolOFx5stJb8L0V8zMhoB17lgC3QgrDmbqHsIsDI8hHz6+PWdrg19P9y92
jAJ0Um7XYnBHOzQquPed5e1WHrey7uL6+4vBPVwRFWppyHGsk2M//KhB0kaScD//EEG+sZWuPcPy
8a5WbkBmPKMu6mORRj0XMYhFD74mu9LZwsqtrb8NDksaF0zd7jKcJQcwwN1nUOiSP30nau6e+US3
WuNfr6owGypWFTxZcCAfzgAt/SyDHx2l79pB7CD8Fi8gAjIo89+28vw/FycDG5dcKjypHOs/btL/
ScKNo9mKH/4DNcamAqaKw0wFtIzMd5CdiFN3Iy6uxHQbNDY2PffIaIbzEqYnLVKgxdr8WzIqSI2l
f96emrUPsHZt6Q2sgtTHcGbuIfU+Ju0Hb/l209A2ZCwdUtTrMzacR/9vrwNcvdgvw4YrrPiyDRfj
FZqvWx+lCYfrGLi0PSQ4bjMWGx+Gs93oNh4OxCT0DygUH4vNztCVyQ4sBxa4QcSdLo5L1ZifslLs
50ocurbbiNwrO52NDxOl4xvUQ3EaU99o8phVn/zmsxz+YuZcV2cxX95e17W5v/7+ItSpkTOvKmcc
ndqAtOeS1ZN/56C6Nu1ue4Dlrs2SZSq7Lq4u22uUq7/U/JY+qoCCXvE/X37hvTHBdY6AHwKvmRdM
kc/oxgKsra+1K7dZSiGlgheHjuo5WWgUuss7NFJsGP3a8JavetPUtMAao1bQ9rEh3qkAob/pbrvH
ZTYgzPMTMLhcu26SAHxU/bQLpq2rwZU3t2FgU9d7bdYvcNcOe4oqjwkZd/iSjUC5Nry1+S4cbIXO
DIs0bX7Ks+RxpPyuIO37t+1xbXjLbb0WygZziusL2ovvMxQ9d20vu6grZnm87QnXJ79wqTCF7Dsg
ViiG1ijsGlx2P4e1ef/28Csea7ODl24uE0PRheeF3XEJ5EeuyRbF88oubmPDiHRJN0rZnXvl71qv
j6TBn7Da1xq0WejbpzcpKMJ3bZbwuhtSUPWgnpvw5DDyLjZMnqY52ZiltWW2vJcKV7TMbfSZ+3o/
9PQws/rUCnZ32yJY3hsKoCRcD+6lsuk4qvaBhnzjzVcSQxse1k0AjJAGwGAdRpS6uyrv93zWR4MC
kVtv4BbXHnI1gBc26reKiqJr9TnvL1P9PoS+ckchHGpEtKRbXVsrcA/mWa4czigUT6CXRG29iIHa
e5Aei0b6k0NxLJcXRJEHAp3FMfySb3I0reRZNnasAVylG+oU4cMV53Ge7puc3LWz/6iaLbzSim3Z
GDIx8rBvJnKtLwz7MW33AopP6XhbryrzrC2ZNjzRBHTI55Qa34uYl5VX1TZvi2pqJYDY+LFcyHKm
DaqwIIdtooxDLHlqNmis1qbG2pGn2W8C6NXrM+hSY4ikfgdfZITe+F9vu93a4lpebabUNUuO4UkX
omdERHWT3Weg0eepObz9iJW8y7M8GyXqwp0c5BSwpKh2cljnJynDSKshTscwAt49wu361g3xNQ36
Z4GS2YAx0qRJQEAKfk6Lj4UHDNLw5IDXNnXrYzaxc1btWvGOaLP3IC3ZCvFowttqlMxGkxWeGJYa
wtkPbU3PgwgPmQk20u4VM7BRZAs2cGloys+1Wx6ceTgEvg/E5bIRIlcs2IaRDXLuCQ1DdpYF0rLJ
RKHaWI8VA7NRYk0/JQWRJT97y/BOCBr7ef6OZG4c5lsiK2svb7l3OTSqATaMo899egyn/j4Rt0Fy
mS207nlj4Ksm5+dcqz89evDicdoUh1l7b8u1hUYHm+4Lfu56+dANzqGvty5Z1qoUNh6scCjEJVLT
PIQn4OiTY7Vvjv5OZ2hg0HFx2OpXWTNLy7dJIYKKjDMs3v1Vlt8mV0Zdkm7Y/Mr82KiwYKCV65l8
ODed/uxl1UOXbtF0rFilzT+OnR9kdKPGnXFFnlTWHZy2fwz6L30jNjxqZWZsSBgEDPuyDjVmRj1U
4D9T35X/4e2Auvby199fpBp08sQUtD0Kwh50TxZmIlIED4okJ5wk4refsTb318968YxEX0U1m2w4
dx2ALL0slohm8235vI0D85THgB0em4dANve4QI6HmT+VaotDdu3drQOyzgATF2PbPIC3PqCfxq3S
30qKZ7OMMwmDaVrYoymdU+6eF3AE+5mMO/e7t2n0a4trbciBNLV2DSyToJmEySAWNVgNlv4xJFst
NitnEhsURpuwkd2SovLE9H4GzVljOuyGXyAPKvSX2rvtXGjDwlhdFI7jIjao5suYRZT/Es6Gc62s
sI0Cq11nGfMkbR4yAALa/TRuGOZafm1jvDhyodHjpH7wIhMvaLNczu0pQINle9xKEp5xMK8kKDaQ
i/YI+WbBM9hxOVxl5Mge+sdxdoD8VTTs/EP3UMZojdy3xxvPbv9Ad41BJh10Dj2UOEC37gkMkCAa
v628YGO7PK28LHAcuNv0cYHkzUwfTLpRQH7NG3zh2d1mSce7yi/BZiUT2iOz1qdRdh+XqT1A1HIj
1L26V14fYsW6OSW07Jbi/xNzXSUhr3yYc/zv5BRXn3K15ZcR1eQ01QYc2lcepOW/CBn/Lbfna7vO
9VOs0OekesGmw5/JSZ3RQA05BnR7Yz9e/QQrYVFBr9D38V+f8J9UTqCK/fq/33mun2AFwATyeCxN
dXLBHV5UQFPUqbYonlc/wEpXOHolmrF1/5sS+CrM/t+UwDd/gF1uyMsWnEU9iKSDFDjzJH9XBmT3
9tysLK/dflbPz6pYFbnk4bPIBejRBcgZbxv8uu29MFAfVA0DG2E7bvLYNkVEnA8AtW/YztqbWzkL
yoPpmHIirgxj/5LoeW3o6+8v3pubvCoq8DteljHYjbkfh9KNi1nfOOeW3/rNvPRzCkb6LE/6wzRp
djc5KVLozN0C0l2HsncEmLxdP1goFF48UN49mzw39N3ktBs199dyluvQlsu61OvdVKFnRkFwIzul
M+6d4mHse8h8qEYkUG3yaI9e1Xy5YTu4PtHy325uqmZJQ/hYNVRxqL2PU+6nd8qvt5DQa25sVxSC
XnrVJLIQobT8xHcK9Lx5GLnRlbf1dnpeu5IA9e7WGRke8+9tdmVfsysFhtIp0wYE+Umx7OfEkzsc
ug9+EsR+Jm7p+MdK2DWDHKcCl+kuuaRhzMV30mcAHx4TZ6vzc8Xx7KKBrofKB1MKqCYFmjKfJKhY
+o3cccUj7KqBNnldL6hjXwJvH4TvnVtJOF3LmzVOHdNcPdNj5hf+TPn7zOz8fzQdax9OEDRc5uAx
/55QcW3WLY8GVjD3aFY8M8/+y0i65lh21QByE2DnSMBUfCVE5jt5gLBYEPnREl95r90tvcE167e2
4Qx7cMgkVrdKi12gxog0ySnru91knMNNm5ldO1hmPaihSsmlyTMIInSHWr0H3eL+7dFXzNMuH/im
yVjngUO0UCQ/NQtavnajkaF/21ZsFw9I52UsUQqe5ai4ncoTyedIVFuEBSsmZMuYzUOYM5xzgv9F
YFubmesjX2zG4+TmkHhyg4tBA9+4pAe32NIRWxvacl3cAua4+cakiHyJg4lFy1xtrOeKQdrdY8sk
RdLOCSaEEXPsM/lEg8l9R3sCfTcn2co/177Act1hziuvaYPgUgBRXUHvdcn/ftsg1zzX7iGrnSlz
e4mseTy0d6D93YGJ8GmOyfGqEOFsROU1u7H8NvCwy+gKpNf/nq9+Zeh/FAtSlZts+J+hr4ntlnrb
yqzbxYI2nGA0Zq6+gyQio7HrzII9hF4VehtXNGsPsBLn3As564ZcXKBbFPs4lxa3iap7dqlgKkCC
2oNO+KLqJZbgy+Ctwb3JVhxee3HLWUXAIRmue3Fp2XgnZmA/Kb9xTq6PfBEHAlaFSR8iQmaOjgEo
Ochl67y+9tbW3loYSDwO4QxOm3AkX697SXCf0sqpb0tgbf2xOW0Bbk6TZ8VFqDL8G1Ncs3IrNy7d
0Z/SZUouVJWxIs1uzlmUyi3ZpZUwZiuN1V3rp2NdiUvYORHxqkgs2ZkV3/PN1HvlOGH3diGJJ1UO
MZoLGuT5rg27OioYVC/doc6iQYAazpcQyn07qK3Mlt3YRYeMsYCMzqVvZf9YCI88GVBlXupmNhv1
pbVHWK7b1oHpGWn8y4wb4qOEolQUCK9476ou3djLV8zV7uxK5ZwMomr9SyZmkaGRplLwYT3dQh+K
+Gt3d+kQ9MXdlEDoly+7gDp7xv1Ig+Lo7UVYW/HrZ71wZNRC8zSZIBDvZ2Hs9B9w0n53BaHLvgDF
znB5+ylr62D59DC7xOgCUsuuag9Lox/RBHCslvTL28OvOMbzrvniI9y2Dd3AxRyVQIeSOruTUu+Z
KI6FU359+xFr82S5dr/kjLTT7F3CNiNdZGgJekf0Jh5pNwb3XquKLy1l5W0xyqb2TiC53rk55N0z
CiXELJmAQybpD8OSZcNsV1bE7gBjgdfLkkHNnA/DSU3pY9oNj36nNhZ8xSvsLjAmsn6SRriXeqTT
Hmo+6gBFig9vr8XKctuE3uNYFaIxUAU3nB/d7O9M8E8Cyi44921sb2uzc33yC4OSahiY02L+p3YU
v0sqnX021Qaokr5UG6Wb58blV8pCdm8YG52UaDqATCXt8zigH4P8ExmWKOEfFYha+XDv6+8lJKwD
5UdVsS/5j5bsJ2bizhjwNrKdduczHZq9lwbAXS9Rnj4M3lbL+HMP7GvvZ4UG0Rd5A79KLp5hvxcu
fjgie9cvzV56ULyuhrvW9DKeVP0FlJ9ox3P7mMwcsh3+buL8c+uLu5CIhwoY/bfX/dn8X3sjK4zw
Iq10vzjtX9yZWrVr5qw58nIyf/qQk+9EgbchGrKSfJszPd3lQ5Y/JCgvb8Kzron8a8+3EvwMR04N
RTh2cKlyugHMO7wJ1FNolmQSp5DlYCDdY9JaVkS56/Wm3adlG7a/RJPIaolF2LC2iSdWo109EmIs
0g0tgLUDgt3iFmQl0HsIGz9S075z+vpCoWjQBtPBzdF2pf2dh7YuEs5flrGMq27eJ5vorjVft44N
wxywYdRV+ROZzgk6pW0kJrF1KfH64K7d9KYWoP9Dje06WgyIMyN8huOBfGzeon5/PbCD++k/XR0K
BQmveqLSCBvUI6BM3xlJ7qqaRonX7epEbISUtQ+5Pv9FSDEtzf2KJOh9G/zALx/UOA+djFqtPf3X
2/7xetRybRrzoaKVbgOIQkTU/Za0Bxreu+EGfvM5Pf6n7bt2D1wzebKl/YQmqK5EU2M9R/5fY3dm
1W9XB/cDlxGp9hm/c+gnyT5x+VPqei9oCYLHY1aouIC0QxrXxEHB4y+9BTVYm9Xr7y9mVbcGsgDo
yEqjvPtFAZqU4EF5ezbXhraCDVSzS7nkhUkjtM4d65YAGxRs7L5rY1uBZC4rtxkWQTE2DX/qBvWl
ptJb3ZDPGfRra2UlK107ppPMhYPhQ+ci0k9ehY1+8nG+7MHUUP4ifDpMujxTnrYR6Pw+g3RluWuE
jtmAXom8xn4Tno2jLqzJN0LU2jdbYYIubrqkrPQz7NMzKkd9g3D91Cko6GzY6MoT7P45tCPWeebU
wGoERGU/HdNIBvWAZN4yiZUNyLWZ1GflJXXdJ/gGB5jjPMoq3P052sRCiSPQb/Op6JpsL/083Dcm
GWIChuWbzNFusSM1klyCy1lMn88e3JbeZ+nXt4de/Swr3RFdQwja0TA2DYQT52wuI8/VMWUOOMan
D5WfAmtZ8Thv79Ky3NjO15brGsZe+G4uuecXOQXDTjjI5BOyUfUjSMkWBuxVsIcP+Pr1uS/G90S2
NBkxBDM2pVDx7CEv/p2yjy3lUUhR+SMhaD/AbptGI9uiEVqJwTZLOxQNuNe3TpdFrE3dKDC8P0BP
V+0KR2xdtj7jOl7xb7vvjivSDXRheEiQA8+5kJg7JK7BG0Sh1g1dEXBL75WYj/n0UZSf3LCIpvJT
yn437pcwVJEqDzw7tf7nnJ+8tohQW5lNDACys8W+sba2VgQCl3noVCXFG2on+NbIBERmm+YaYgFf
+3wrkhiYqyv0hMFV+L42H3UGiZbiiWMeuvaBjZcgu9Tth9n93Mk+UpyB4+xX534T0z31iqhx+kNW
fnnbd64u8sq72G1+odOUwTgbvEuz1LsySKIJOG6nPI9bWeeKRdnNfqpzeOlW1ycYyJ9MRVRzGjVb
nG1r72+lJeiqdcJw6OAkepk/9uzMXRY3crjXnrOxka7kpiD7+09HTLnS3ZJzg2fI7r7h1X2aNrGD
PSgYJCom5jA2f5fzEJt5iqfmPjDN4e3VWZs7K8Qs0M0OloXiZrSuDikYNL05UrfwMSC+2JzxCnTT
VOtqyqJu5FDV8I0IeVRlxRZ76YoT2WzxmazKYGYBiIK6IP0uaeJHQQFhxLfnZm10KwfJHO5yZE4Y
HQxLkT8PO+aVG2M7/DnKvuYYVgRwa/R7kqkVx4mKqdV0N7nlYqiDxcfFTph3UweK99y0nf7Yg7Pe
lEC+D2pxxYx/4zlKCSf5zZSidSZ2QZdrSn/nJqgK5yFxCfhP8mMLyjGdf8P9zuQP35M5bcDv0QK5
EYTHIfPm1IsWDzwlSzyB3kk/oJVtqZr71CR90MRpgbbNNC5DpUx9VIpUMtv5tSHB136kKIRFEOLq
gTyA4IsE2UkTMuFlO+lMLHvgoKFBnMUFYYgL5qLE0e43mbU075h25q44hgO4NOW+TqY5D0Ee0Fao
ntaBo9zT9S/9Y8UGlh6024TkCZ3ZA/W/CT7U9R2dpBy6E4eM53jInWUaf894MujHhiYxF5f1nvgz
OFBLO6LJ2Gd+zLuuJ1Ma8XpKsn2d9bjMdQmbVExykZtDXSgD+LwhblacqZJJtuxa6kgUqbvFp38X
oGDKIZpO3YH/5XjYXhDO3EWKYxsuGthg5nZBEcSVw0149Dqaq+Jw3byr2MkR603UmGH8EqiwxTF4
EGi/XVpoTrHI15Dtu8uGaZRHyF/josAXpSnaSAqkTQ+NMix8xyvPDZ1dS9hg4ql2wnKITOBW8/eF
TEhOIq9DM8YdBxVN8q7KhiD/IRNk5jzKkyrNqkOPkzSO+rTOSQ+6WpRuPstWSeer43cNjt152NMS
u16eDEc6N+2wk91Y1k3sdZ0PFAsoSVUPTtu8aUXsKCi4/Jg6J+911OYqrcD/4Glm/oTQUJdlVFDV
tocB6Fp2TZMab7wXnPvjQ40LokqTfVOZsfwy+IPyWYR7xwX5hm6LC1HSdaaTlMxPv4HFkBZqp0u/
JO9HB9yWlzbV6BKQHvf+Ep3rwuwly1QZtcw0fh6rTBTFuUxxJOnjUTiZ2juZTGmUNkTq+3TUnB4H
3hXBJeuGkXyvMsmK2J2m3H1fQhGMuDudtEZe/HQA006h+j6RIC/N2PJZuTRPzkk2+8WvLiRy/LyE
i/Tx5kmmwi4i0qjxbhBL0sVpRzthcMHR+a0fqzmdy/c9XTx1WIqgTk6EKD6fSs/PdR6xigzq0sum
Cv7IMKnd+XoAbkB2EHBROZFK0na5N6DO9RA8wxSe9gEgmXD8NKA9+UlnfnE/ep0PbFYj1fKbhDmt
YkgNjewbmEZIsaNmnLwvVQDxpJ9J6KVyitKxBSPmCRTZSQn40IToEo9MqNCP0LuTT/u8L9IuAnuy
cA6gWsw5EPwBncevfuGW7bxjgSjDHn7tO+KBF6XTn8w0TpfWQ6n/78rt0I03VU7R74p2CdxD0uss
Q2OKLNy7XBJSv0vSnAy/CjSJeyelWzl9KsfQh9hQH1ZE772QjNUlRaN3/X0SbBju/GwQ4zFv6wpF
tLHVM0Rs2lmeGG2LfdF1XbObxqboI1qk7aNRNd0bXg31YUarDeLevBSp8SIxkMX57JXcBRmZU4HM
8gLBM+Z/bnTHwHpsZBW4H01yrT1GqMt25tTXg2cO4Oepys8UX9XuqSySedx5uLLVSCpFuoAnVkEj
6G9ez0R8mAtVsg/KM6P6nggs1MFVPc92eigXkeyV5tcCpqPKatyxpBj13WBEIVlUFlOaHJyFsOA9
xFxCgkssiDtl94XkWcMi2rUpgxC710rybqz5oP4wPXrjiIMyAcNaoBe0ufj5tDwlmulvvkSJEvSJ
ihfhPXTdcXpA/X966tHwpGTUBOCwC8HRa4amPfYtwrncjcHio1pcuySdHiaw1nZ/sMDEjFAWxLlK
RW3V9EgpxwxdGGiV6iCECa5cj5qufAfwZy2zgwPxr5AfEz9I6PuuAN4CAvVhbfIkSl1pvF0eYFnE
qcMZBCphCWEPPB1KomOfFXVHAQ1QFLwNpp55Hc9Z6OF/JiHLmikuU+UkH/tOa72rA7oELJ5CFF5w
Opsc6Y37FPh+kdwDnZX2SVRo3oq9S+aS9zHoFYxzl6gRNSy3ygg/UDHq+a5yaTEmOx8M2PQIV07C
MQrnehTqMA3pkj1MDdVxQgv60e+4uSd09oAKEpnnfJLYztwLmI8yv4vGpfWhAFD0Wn1wwi5NH1Xq
u8kJsMA2j70i7+vzkPcyfxjBg+0e+XLl7IwmI2lzzBUIXlksh8SY+y6BrOu9SgKH39cLmpvPWNdM
fpgBbPZU3CW50X+QdumiOxShI/mugZx4JqMpAOIQ5J8SCuNR2U5Js19q7OT81JfOYLoPboK71/sy
6Gn2PoOswHhwJFKFn4NsdJrH2i8wZ+iAXPjUR66fs+JrtigIiF/9zXzwiVZyn2mxa9QE3kMh5JMC
sUEdYcuSHhZomkrv19L3fbM3fiKTn7VrSPWOz5K5T1VVzEUTzxodr3fJQlIp906VNkUTgWEWkkJq
GFFXilJw2qq/qAD70hwnpEj9bgcV+Rq5iFP2Zfe5IN7Qluhh5Lk/HMcU6ppqj5Aqupjyqu7vA5r3
YxY3uunS+m+n55PZqTFR+kvJKvyLKBu90pFR6YUFqXFWREEEx5+m6pJvHjrq6r+HqUdaBWWCOhvl
jk9pNgz7gheTj8YFlXOy61EFLf8WgT/91WqINZ6afigjxw2mh6zSrpMgZpcuKJK6MK3Hd1QsEmeu
jLieS6J6MU2OolORZp+4nrS8LLMYlx24El0zH1ktXcMP6f8j7EuaI+WhZX8REQIJSWwZarDLU9vu
7s8bwj2BQIhJAqFff9Nv+SJu3H237aLE0TmZeTI5btXzQqdkmk8Z7eJ+g4OxPNYhp9ZZ+1MEwlKD
P4jZ5JfUqKldiY4g3RCUZ2Q3XNkxGHwvQ+A1Jls34angUcLILitI1loBPVGDXPH40g0tr+uyaRdF
Sx7swZ/MgqskT0Qzi7uJrWJ9XlQtsHU9dLXB9dTSXv1d10DTo5QoRN0tCRDKPEhhRug5w4zBpb0N
LpF7V32Bbj27WLEZ0VRmSI9zbdz+mGhm/YMkybLHJwlQ2UY3C5Vo8mhNIrcX0m7ZFMrGrUNzHWuT
De7XgMZ1wya+HBFi2Eje0TgfpyMa5xcEcqajgf+yapJnyntJ9cnqxPlQgJ9olvdlQRd8mdeju8Fk
RSesWNBijkB0UECQPGKOmWyXCG/jWjWQoLC0gpM0499jcCx1nYvd8TEq0jGGYKoY2ynCGZWwKVuz
oiVkJlPZJ84gbETD02ULF1wOMwbUMUV/kx642pALv2Dff87rtgdGFhYPTURlWRRSAQMJdHVdLkk7
qbFsdzSGomwzPdD3SOLEPS9rRtAv7cqgKsv9MGGuBgL0C9dFwsfw4Bg6vvvEM/AAdo2XIHKchKbd
gX4Mpp6L2WSRecJ30h2/E7yv63TKjN3H/g4C0XhqCpbBUBJPlIlFvGeYEfnvVndz/B1dHG8e0Woz
9XvRyx69rD4dBLx2OMWwlNll35FLis1IrIbFAeRBiRrb1eLMZ4SIlXY7dsaKw7Z1M58jE8ctz5cj
ZuGx93LasLKRgNJ4oq2X0ZFvTAYfqhQcCn3g4tiwJR9nNkGp1QuGkcI1mklS6iOAE36UG1u28G3t
Jxi4vWZkoek5gsYy/Q6vYnBfl1jA7nDGO99I16L/hofPGx807vZr0DwaLxtFfwa83G0HdQAThywb
r0p0LuWnDp75ZL3YCFY9X12xZa88CL00J4wvjFUJQhmOb3ofHfnHNar5G9rvHYb4jNQbicqZL0tD
b04r3VecwGtGlaniU4AvFE3UiExgMZEGMahuxbRM7tCULlGcJ7HX/LwiXmy6a8bBDE9txHXiS57M
0PMWIkN+wK/Q99PUF00T6/6EC68mw6U3a4MmwsCWZw35Ooijz7GKY4aKCNLv9hzpQObPSUU4rMbV
ZL65To1LPKE6Ob1iezaBTyxsoPK+jdLusY83mb6tY+2an6MOib0OtVijD6aMBIIRZbMEG8t2YzH9
BbmvuoxWifpZfL0y3BW+rrP2DUk2cd+CDKxje1n6fm7fgxRfSERNk6F5SJapaxvgkEOrXunBW/YP
8xgo4SrGrmpICx7WLujSm5UBIRUuS5FKNwtEdx44VERacxIhbvRc9bYd7QMCpNTymWkvMSllI/VJ
ORyRSt/TLBbssrMFZD96l77dT9Hqd/9gPAyo4ZptcOXcTUnEqAYnqUR0ofs+RFWtEIj8jYykKdBm
9kNRex3xMV+3xfUaTieHwQu0z9lh6AOZmhXdPsJ1+tAU00rj7nkXDbCetMf3/9FM7Y6qAeeqyX6i
o1uPDe6bmkIIuGY1eg0ID6fkkgy+NcvFZ3UCnrJJ0VCqvOuHVpfHpmxN8lUPw3FrIrmRMuqR8YqR
sfPafWfaRuPfDX5ezV+LzlJ/7vvK3M9xyXr7/f8td/6IUkLpnVhqKdJTBp1vD/ft4Ob3L/9/fWrw
5i7+m2tby27LHOQW5fCU2sTfKZjp56rbsLA7DU18d9+ESe0qZwsar1/EypcUvRjg2HWY8TYR1dtr
dww1SPEavrVLnZtWJTu4V7E5D9M6SxZTdWvK3asep3R3xUKSZBpuMD5rN8iCraH+yn2LG/A6L/ji
JtQbwVQ25VPrpu5HqBPZRZXqnfLj9WgO3txFcU/nVxX0pJcqAwsUfZDdzWw7S+TdyZcZLnqwjBGY
yKEf6FBEs1AGv0oy3fgwuM5eCCABneRYzQ4kPbOlkyG7ou3WJsIWw9jaayZgtmnL1qL8nIRKMI85
sSXxv411igJZV90QrXijjhazkTvTJcrcH1rT4zjF28jRVBmK/ddihZF4qqraQR6EaWOzGO7ylSSz
/HE4meQGOwfAJ80HTCyAJRd7m9nBf5nLw7GkyBg+/vp1w6v9hq7U3Sxhanr1iXLiKe3jvqmiTINm
KvutAwzRbJANvMGwJxnvdr93T0LvyylCSmgcq68A7pg4rkulmNveyWZnz3KL0a8kkLIs3zwydkRJ
fP+a6tbeHTFnyc9WARnJm3rAZidjSzV2Eq+1ZLs1N89GbZ/HiUH6mg+rYLOrIEUOqyqPJV7I33Yb
j4PlDUIhcsSJJGkFuVddbzkZkB/ztlN0gPSslCYmLXysJgQyzTvX8d3XMAX7V7XJzPJLgLvAJl9X
jhOd5OjoWMKqGOcIXRMcavSRXt0YcOWX+xyvPQoDhdSviLuQkLEkIl66+ZRgEqLoW3cl6a9p5JF5
bLOtBkIwW+QWfp0g5eumOqRDlGE+mkWMdzgrY1dZV6eQn9QHVuLfe4eh+t9EMwAzYj6a+Z/dae8w
20U6Ff+ZBEmVoaqtqQX25yD96/EEaIbU0Lydw46yuiZ8bfuCbCQdtwLQx+q70+HDJO23/gixv/Up
w/hUbHM7MQWpA/bmRFOQsWs7/Zq2AacDVtFTviQqu2B0So7tru+NWTDjxdue8LztkTmENTIDVGaQ
IrkLcbIOaQ7tvA3lsLL1dxqHfn2kABD7HAdtv0uiDq4csKGeHnkHbHFYBLfJmcGoMPmQoDt88yRk
mHyVCJX1N5XOa3/VI92mutg4RYIE0B7bVRQavmEoZXcgWK3Yt0khLhgPBAiI5JEWMvcK7ZIGPqV7
ZEAwkaCGVZtHC/+hxz2e75O9jbHJKkaYP7dZ3Z9QP7nMh3RLTx5R5hjCF87Vn4Ya8wFgTR23nYR4
xxCDK5W/A4QDQor4CuXcXwwLWn/CZ8Pyx6m3Bg9uV8hB3zNsxI+5A0zWNCVHxo67Jtlmu+lOLegb
bHGsqfk1B4uG5g5wpR/WcxpBGxwKBViHTn+yfpwBoNW47evwikht7tgzT2QU+mu0H8n6iamSxPY5
NRyQVqHRIOJNNwpuyv/S3gVuQafMzBRKEV1yFY4ffF2n9bVvXCBNtQdu3PUIezqVakmTPak2tSUe
QWXJPsG9c54Aj5Zu9Ro8sMHXg9E3HtmOn7bWgAolfPC8S5NXgz66/a4jyvWRc2YXY/JGNDK8zKHF
dFUCgA8hKeOsHeOo4msTDlckK8HtWMSxDi0rd2SkLg8r67f5OhJitk/glbOk8H5sF/ZSt2iWm5OL
GoEyOdvA6vsOBuHdW2QAp/5MLUJcVWmsUu4pUkgDMiXto233ZeP7bSj5sHXTr23Ixu4sYj9iIp9k
loz3fJcb6r8VMZcVinoNdyXm3NwdVRz8bFZ8ot4qKKWWdKrQ1c8B32VC7PAFx3Sbb2+9CcovOR3j
gTUlAqao80AzRs5JQaZpxH4QyRIXfcWPbUOK6oWVhKdsC6y9H/ctjEfeA1rZTsiJwVeIKexovnM6
wESy06M7sFzJsYIEp3w222pn+MqqGAYp4bnVRwsacsVaTzjtTSd9mlPadeq6o88GNHZM85Kd+nHA
fZxlWfNAvJPHvToWIfscxrNyecRD5csFaeGD/JV1CMrGlj1mtInmxk9p9Ad+jV5VelrSzOSpmlBs
YBL1JYJEKE/T7DbPNkcAZRAN0JCc/djx5UeK+Jt1wkA099lPRIl/Navw6YHLG+5nMkMQjcvo2PMV
Hhfm3o+S0xdJkfIISjLUrdJVvdQh/tHPBrhO2dZWbVM1plHDIuB5U+sva6vH5LbONZ2eO2nVzsue
tqmyeM7SbA/w6u3trd+yQQ7lSqIjiQsB3gS9JNasIk4rjFN9Q85k0RR2D4NrHF9LvNN996MlEI2+
d2ap6+Eta7t1h3+q1Mrh9dvQQP8N1vXJZR1ozL5D37PDWxdZmyynK21O4xxJUtFYdQe6RoS7hKE6
gE4grURAY7vETx4Bt/7D6DXeX7qO9rCBiiRjGDFh79LcRK+V/IWxZ8cQpBKX7q+MdLa9qiBpj/qf
YiD6lxIrel9SyZ3eixQ253tcAHHPhjkP1ifHUgg0izFwUZ5BeQfzQdwsT1mDtuBfxv3qHlCk9y/h
2TTYZ4J+fb12oTfJS+uXLH2Fr6MbZQHYBDGTpXGbEG8gPrrlRAznWw7LOERZQt25IIB7iLzhF91k
afIgZ7RI7sSnLchyjREIw6oMWmD60kVkx0JyEymsYea4pHQj8sO3OpnzZUFf/90oQcdHn6qtuQ0e
ffJ3NF+Y4wsYMbX1NXY2pqrCr0zj35navYBlXbMu5mM4wNc8TM3WjtWWjt76qnEt2z+cA3mhi2gd
YcDv0FWQU9+R8ES3CE4xaDJr8AlALH56Ozc/s77LwAb1qOGAcH28fktjISaDwrTu5z2Cx3ST1nZZ
fm41ctPnQqzezRUx66F/m2XY5+TUdOmks3vqeDuQfIdBgB9fa1dn2XB2R3AIuds46me1153Sf1ky
dXb6vgxkUkcFuSZT72ND1+zbSPuk+6vbZs7+1JJu2X/Gg3c4MyrgmB+MP9IPHuTBzmmD6jHcMUqz
JdzBXJED47L9tsYnu9bt8rNZ04gXS7cf6k3hwHJMCEK76G1r1367Wz12UtA7JRlPiwjUSYR82rhL
OqwyOOzDQJFgugmdlhi/0gC3fjw+e3hhJ9ce7b/g18imPYtzhEOT9BfwNkrum2F08nsDgAp0YBSL
Oiu+btcXJXDWn0Dqebvghj/S7Qy5QeeeODZY6FoRtrktr2fO4YyNa/EBx88hNpv09vhMqaY+lOMY
w9Q67vboAaZC49Ps7Pb2df3d4YILTyLBu0Fw0XKJEwpKmPHjwjsX0D+orhkhhmxU1oV87CbN7mXH
uuWeTiMdy2RiW0Fme9RfLRyMPHPeWWmmgo4hSx4ATZgDDR9gA/YCIimuX6TjWUAwIp5ec5tqAzPC
HEQGtb9Jh9vgKPevLb24+vILnP510262P0DMD1gFNy6iDyKh/fCL4GO4uFT45jv3uuAu4p9tCHqJ
i8YvjawEpW2dng9mVEgxtLfZ9LE1thvFGZvqBzSSvhXAnFPX+LjNO5iXrcWQAszA+IwwYIatGq0T
dEZJa4J+nyYp4rE4AGEg0OGL3gUnEEcZWBEbYAE1wKchhtVzIQfTkSqeobwr3TTGXZnqvZ+fwPaa
8b7RuyAoLpiR2akbQT89RiadxDkop/A7UZ28LPTM0QU38c6ABI9Y9Hjok6mn7ByDFqTQErHNdyC5
5pWFLEfBybYCey6ZewC0xuHx77QE+sgSot3vSAOCcLnC/DGCaG4sQmvORGBk1mUSBG6ul6SOmRnP
oh2V5gUbLNWfi3YbIGRnU5VUOMB86h+wfpJ1LzIwM2DaINiIy9HC6AHYUwp9DyZDYD+zOPYLgLBk
jT9tsmdgYlEMRrQHc9Tgo+arrwe75Za1Hi04jFIFmL4aQwFGA0CbDcjmjcjJFq4fZoztAKWsvQtg
ucy3RqXWTiVkBW763qrmK4Yh4Nz1/kmRZIdzbNNu4cvTinTZASUGXzO9l2bFf/6LOBcy6lzJJnIl
lhOsv9Rp00a5B5E8HKfOBon7cz42NuSJ0x0SBVaz4PeXZDz29JPuALsNBIzJluzoCeTAZ1CRu51F
pbDL/tfomTYSR5hStpddPS1TSSnJ1Hwe5dIATcvw3uQxaDp2imTYzV2GYcwOJyDOM7SLuQRkNpWo
CKp+A26cmTeQbrQFlzB4Xde30Qk+XKN6q9lfH/tofLWc8kQUtIN1/XpyE664n7obPb1zScobm+/1
PLomB7KAcEMrgfvDYbTBXlqNC1k9xgTpd+cY0meCYcDE2xncTusrMi6JvKIvRDILyIyd3xjkLcNd
Ujc+hSygofJHEpB8CgKXZpmPbwCnWhy+bpgWiqFqxXrDvY/4tjyKuV0l1K0Q4ziQUEk4jtuBQmC/
7x0gpMuoAPmXrQTNqk4E6O/X78dLuAKijDtrfY4maUVH1AN8878AC4QGwoDYc88uutvk/hwETISv
ksN37GZhsbdJyH7wYcd8nGNp3BmxtUNcSdenPzO8LN9a2xh5a/dp/GQ0Tk+qPfAaNQvow3zGHDzf
VsT5/j44htpqy9Z0eOG+Y7QaICkYKwDkzfBsRx4czJwxokddgQtMKRjyCkyLEN6u0dJBu19nbk0e
jozK9ReyzMkngdCZ31qJ9RukxvxfehiAjP+LUOz/E60ZjlyBWUn0njSWczImAybSGBzhlyJmwL2m
eugtkm1q8DILFLZYLBjwAVbwDmQEoqBesKo8Zj80NBF9d50EJtgDCrjRuE8Ra/lFufUoqOak1Uwh
9/P1Co3/4pyIh1J7I0JfHRNEeVeLXjg8Osg+4umZYsVo4G8ES2YSd7akZvg9Nk2CCSPGwqj42bAp
9HAMnfteJ1ViB2F0Trib2td06CIa3+YBQ0NbOU4wEaHykQ7G4kndzSCQMBuqZa3qCX3w58A0wI4r
evqp/QU+kSp5IphmMC6ACfLkTcuJzVcES6InBmeBVcSflGVH9kRAMB8nfMWjZAXb0k6nedd5sB05
yK90m4ATxHwvQAQCSCyGEXa9rECgQps1/1Z0B0ZU2zoA57sHg6b69wjctHIVKOMAo1LCuz00552w
3nmoXmZQEq+kN1RG2Chrj9RllTE78r1PZGbH/u1w2Pxry2z2dKRFE7LRf+3YYjszO4EM7mR3yQbB
DbbM0dSBt6gxftKiC9lum0d5ZEB+in3iINnwaqkGFpEa6Rbzh4uitnPVRNLBJOclaTHyXepjWYTK
e7mqdMt1rHiUXVwdSxWfhy2LWXIRTmsfniMwNfJnhLYtrR9svWsnvk8wkG/aZ92aIR4ukaaUWgxb
QHFPjJpgvmnRDCJ8IOdNAtzIN5PtPWww0whqhO0hjkLdwGGBNeny4KGzhcCCjPE8jgUklzZ63aAp
1XdyHL0sYzbuyzOmQMyW1TR5mkx5P3EkXUDFo3SGf7a56H0CGFzb3GTAYU49RRP5G2N/mN+nORCE
T1mbUFDv2bwfj/20jewT2+kxVrzmL0lH7rEPn9QFoAONMaknft7ety1GRwdlCEMUYR6YxwvNPRWv
2YFvF/D+lPbt3V4jfXW5I6nI5gqNT6RovswLBAV5E8/p8MNwTL4PIXb0aItu9gtEPhlLGy5PwzgM
4MsHMOkmZ7gr9h/W0jb+tTUZfCiwjqvlsQMtDEmEY8kjmn7EjR+av2BFR/+U+gyNU77OxLY3ylYe
fctmuobfQPVj+6P5cvP5q7LZsJ8xoDgS5zhk9SHKA4PTVnRL46MbuE3S3PBhOf3NehAKl9hlQPuL
eEUPL6Al0Kn+yChsBq8a2zhpKOuWTKBFJoa1ZyhkTSJeoJ+SiKPHwM0Wckfqrj+eFzcJ8wGMP3Uv
fuF6rdq16d3b4OfI/9k7Ey9/ABR8wSgaTxF0hF/AQPyTnaPzX9uvh7+jQQzDr27KpAEdNiQBmjcD
+tdfo2yxyQDWu/Pxp3Cxx3MdyL72P1tqDvKxd0mtnuFlRGosQ6RxtkF0xI56fyOAhuhF1+hdQzH0
qjXRaYvaIUlBilntrh6WzP6ZNE3nGsTmbKz5nspZJH/iGon1BX4Un5L8ODbCQhXxmtk9749p6B9Q
A1LRnyG7QnYi7OFD/4fOnUaf5UARmTtQUMK84Ec5ExWrxyeRYFh9ZhAH63a0l7CKauHDNisT5JnW
GGlOCdt9/zf00TBdmJWT+z0QTVto+CAkOUlo58YGtKOJjmp0WwL9Fo9IkrIL4BmMJnddpLsF/HPn
bVqkfq9Dcts8a036wGlPEvTDsCdpT/YQQSIInPte3LZlShJ58vj2CHAqN9R3PUvAXaIEo06rRYX4
CSJVXKLHrjCk5fUoBBizZM2CeJ/n1XOba1LX9W9cMoA/5p306ecUdhe+QZYxHX/sDLhhy52oZy+r
Ywb+98ShlkrLIfE1/Q89xYEbSdBjCuMJ+Ysr9AgC+o3kqKY5Mvq9B3UOLC5MlCFTtRvnr7JNZDY9
OnDF4RzqI4OKGsEpaOerCD+b3cB3txRwEG8WZq+rR9LQP4A6DX31bGpanHECwdwVD43yz32MkgBi
n43Yw8MhJF8R1O0Mkj9so8kPjmSfC97wffsRfwFFSbFgSJKl88CTSg3pVTTlADGh+kI8+QiL10LE
3dK9rtD1o5kRS4YtHdtC/Ql0BhLE+TboCCwZn456fv4CGcDv7ynvXuK0Sfq3gWWbL7dUEfdfW09S
/RmhqOK/DzLU5sEg+au+F0eElCeOJQXyX8gsYxB9+il+CSgIdVUzdELPQMJxz9paCFyFIIsoL7D2
JDAPEBqP7yoG2fzOlzaV5wOBMKHOsyb1cNjjliHQqnChDxkqeZNl/7SFjaDOV3Bw9JroXiafppl2
DMh6RReGW78FQblAnsVus9+Z+970sjlQjkdxJGXkO6G+wUscKwOAilASyxUCtO7X3gyp1FU/ez68
o6A202UzNnN37Zjt6cMUDRH5ADYDUo0NuLMxnH3hJFMVafhlQcYop5oXdhebZfncu7gptwn40Qm3
u52WYrFg0p78vM/Lk/3iry4t0qihXE+xVrn/wIfW8hniid3/WOLIIOlT44VHX0qwE3SUhvWzvdYA
DyA6z6IYsgsOBAa2w5nY1FqMzmzHz9QcYfwAyiaS56EJQwt3ZYNj81/dHnx/m4Nv0OnIYQ9Az7Pa
o5PLiZNLeFLDMjy0rcOzP6LF2E+/bFDl5mM7YyUk34FSxg9uOpboIRjIQf6biWqsLvCWjpca4EDz
ApXfKN4Wj3kPf0Ltpx9gi2pyqRPUxpPfVnmUHcWK22mAB7Z63yIzQY1ja/anSdP6TgWFKgRd25MW
8XPb9mN4c+4gB+aFI/tVj12HEbzF+/Hce0hO0YGe6ix+XKf2mgAELiE4j/S9wKqP+rbWvfW3A/Le
8Z6abUuuJpbXGVxU3xXoX4Lsyh2jOxzf+RaS+JRB+LZgAyWb+w+t0DG9Z52nKDVxq/lsc1YjAqIv
Ad5L4BJAPfr5BYILl95HfUJrV4FLMuoJV17WPsGfmCUv9FimERKCXS8p+p2eukpDCiNOsydY8s8A
ruUHsC7pylHTfbYFU9hbvtsRSZzBjKHGItzHfrhjcznTWFX+tM0Il2xBEoIlLrlOIjljLMHRxWrA
VkMGGTsi6kfViB77XUCR3eigapp3kdskBl1tIuty6CO2425ok3G/R1PP4wpwUBrdzXQb6/sjjSi6
zQRgGVaOBDrVcAzrmEOOCiSnhZARBoa9A2OF9n4393vC8G9kDYE2RISQWJyBP8FXZYcKHcdvWdwS
qg1knBCVICKAnsAIGsx9/aVMZEBohBtfPURu0R94VbmUVeMOYWKXq3nP6J5LE/jxn6VYU95ODa4C
dM3dvBziH4CLfvs5ErPYJ9FCMb7mK3Ya4gscOg08MuJds/aa1Rja3BVOFHjfz/F4aChVm1QLqKpT
EHPjG1lXjS2CDYEozpayh6wDeNtYb2iLsKwPyKCybFVQXegelq8WLrU8kAk+T9PG/+Ln4/66LgLl
8CVt2wP7nDMOT/g39ksfPnosYrrXmQ/d2pQRVEMvM27k7ZH38Gum/wDepDorvYbg75+Mj34sA2Sa
2/uS2mh5UMiFmtDrYBWkeYfMDwqWLrVx2gExDesw3YM3xF99pxpeL09uJB6y5Nhi+OigBVWbOeoz
MajnGrIDZtnHrtzO42KEDNE/ppg75yVPwPaM0EJiuczmmzOzeaUwDANBADdpq3wB3B6weD50YHu+
rShiihVjw6DewjcPZ06SR5DIgkkimZ6XtMokA0xVdLWODoNTR/G/S03WtDUXiMb7tS09avYK1Gg0
FEma2SJj+Q3yCbBep2zStX/dwECx+qRwH5KLqOGN9+YYTkGRgSwCkyHFHuhlsD0/PkDjeGtybyPU
jXw+dOjPHVBI9glKsQ9A14DfYUOwjRC7Pt0gRl+yO75wgfAFNHMIKEF+Qe//Gj/gXKVjtqXAKqIB
QoEjA4wuSgdAm/+iMcf1INqYITdxwZLCcbzLSIgIdgYWWvX/0lUrEZeBGpApWKfxsfwOcm2wb5BH
sPYBk7LnIp/xnv5sj3qAg52hvaxfKEE8NSowXSA9XFN4I17wmONWVGGFYA48UZj77R9Q1RTpNg6y
dlYZ5V2AJ/C61OaMuyR8RW41wHQysNAL/AXydo3c+l/b7iN1Z9BAtf19LFumuhMT07DZ04YMaMfe
6mZIcNckFn/1BcQPTd+VR3LIDcvJFFZg3TKwRxrj1XnEFoBJLxx6AH3Xu1no8z6uwBvyJBpAmOTI
VefZr07UGBaRpkEIKpE79IDrPN75Ev1dITCFSmAi2BI4g9ybE33PMaI0y2WfZTJ77GiL8IcIBSu1
FpZ/EkbEM24rtNwBsPa1OQzk0TBxWP3yOh/7FP3Oti81U86hl8axUy04agPypR+3G/5R6s9Y4wlQ
YIPaOtz3AfIltUFgbwZMduOXIOK7mpp0gO8KmxbY7Hf1vgOYdarOcjVoq76Ds0vgnsUS7uKXeAAa
f6fZTENRY3LZ5M0pPBGsl8wr1vuqZcWFCnmRQtAURvAvbcGUOxO3x3WWZs5+T+HLPugyQ/d19HDQ
mu1cn9CJhvY26iYR2K3vl5RhjFzhGbD+XJxZ91uPFpt9h3gBk3M8HVT8xR81m77wfRcTVUj8DXjt
MfmPAk7OFmqOvRoz7Az4p4x0qWi/sIKF4UnOG1bwq4ELlR5X6Bvl8I7pf1xKGW3R8N9mF6H/2vl/
2DuT5MixLMtuJcXHBUvgA/gASjJigEZ7qrI3GicQ0kii73ssrDZQG6ujHh4Z7i4SKRmzHJSIT8xJ
VWqD5r13z72Ps7jc92ok9Ny3e467O06G3NlS9BjNHVriWLVujv0ieoi0JIpNPxxXE/hVGt2oG25M
AXsNde0YhjNPlQrVPbp0kiuJ7+RrHuWYH69gqgtC3BdxMGYhlwRPhEqjAMVGdadpHhdr/Mms3pta
G5e8Quckfa2ro9naJtgk6/ywhoai9jtOwmreTiZyfuTJSOa4USqz1j7MhdHPQx2FyXoo+ig0JncY
iz6Rfkq5pG77lOvhqyracOBKFSmppvnlotvOe1axP+nI9Pu60KCJ8zbHj6sxddznea03tkua4KxD
rao4cFyFvXpVHRRpYk7VXc9nkBrA6n1VXFTqvm72SPsgX32ltEHunMteUTpYHtEqZlA1VtoEa8+Z
cT1p1HoEzO+NaLyhh55T3CKZdKJhW5Vhru4GTkXzHtuUmHQ/WQalPevOCgPi0zFP2cnIjFUN2qiw
U3j6taqigYaFm9YzdhWjvgmXKFTfNMbRgwJ+DFUAsWerI56iyWyuuk7blIPhW0MxQxkjNlm2J0pt
1ZJTZKptG97FNnhz7DVVHleMBJUwc4qd3ZitowVdw1CwCOx+4W7KjaUsZbCmlrPcrYOqp196nnOy
uRVFvPPZGNgG8P/kV0pOhxSk8prHsclar7EdBTkJfEmULmWGlezz1Ej6aK/3c9tlgV0ZtBnewKa3
8NFWq5IlNCP93ugjg8jyCPI2aw+qNOryx1K0qkqvaDJ9WS9rQQgMrI6ZQA/5lVav3SXJHGY4STJr
q1cjkiOKKEaUZqbXRegclFUOmyzcgTGu/THlVmkjFiForx8rxU1zIYWMS9dp5fFt0ETMxaAcuhYn
GdVv341PEwxPWbhaVKhd5a0jkIEMqPlDdX8Fds1PayaPzt7mq6kvL6WYbGbVJK9o4c+Obkqx3dzO
JwO9OEqwPCELYTm9jGFfkZ4zCqdbxG5a5FqlG5yAfRS5hogk+9BI7LFWODELv9vFDBMLvaCyh67P
brJ4ZiWIl/BMYANQAWACAdaKAp/RpBYzMx29NtVz1ZWz9aSXCObSN5zO6tGAl2oVnBIJjTYUVB86
ZbZNeoZU8RkfBPPXoK16RV2PZb2SwAyVEerOEaEyd9atU0jYZH/tLKnmQSEkm7xPWi9RDHmDixgP
TsE8y3Gj3jCnwku5jw7oWNqUNuVppKIJMy+3pClvuwpCoIIuUGJ0wEg4baihOfYUaS46rG2ZHlBn
HtaeTWCAMnh4Eso++27ESlFGAcYNwcGuTUnON8aBOJt+N6tSpJ6mWvmCUNsCISmuoqxFcaXdrlL0
FW6FhIEAVbXmRu9Qgp7Lity2NfOGVk1zAo57MwQPWHOOKAxpWsf9TKRpfkfDUkkMjsRdwCxIwIyC
uXHqrLACbOYkHNYGVsu+rIZZE93f3NRVQ4ijttq2z0GkRd4ccT6HDwuaef/qxM3Yl36Tp6V5ge8y
Nd8Z2Pw9uTUesvxZFobeDYGTj5kOzRUSkzfedmPdDu/13Bo24w9E2/ygQVpVNOGrYhWVz7ItCwOG
PQlsrDdlZ020ZCxFm/or02L/WBGj7vq26Ori0HKya5NX82O6xqXuxyb0GCiMaee3KjlCaKQZGnPi
UdTYGScL3cmANbPpyukwqpzORMxMS7ecWBfXhbVfz1Ebf+ePtiGPSWfnbkIkm5RgtMwsmn3ufKJ/
pZJkWupqydwLviepqQrnzGSJuKD9iyoHcDJekErAoCebwUYccg/r2Oias5i3MMsvZNdSNzf4+gyQ
Yc02tIaRRVtV42tbibjf4e7rutJnPWhuK25WME9/Sgp+jXCf1CgUGK+YOeuHNIkJoUOZ0XUV5Jvr
jEAdGi1NPSTBjs2l2uoYy09oPEO/OA3ozT0uJDVfEQiAdz/pOjmk3Jit8N0tuBDgpY8LZYruFph/
EGbbbIr4wiwgo5/Q0xiUsgsnkd/QNdUJLkr2TK9YAhXmflywVy6z+27SW/OpWIzOnAITPSsefZs4
E3sHd0CEPDaJlElyQHq5YyVeMYdYgufOuU6/GJRyKmRTFaXHLKGKzfdWru+M7EDIll+0E8WEy6cy
KrflBPB6yZh/V3dLQ6vMfINpAbvHsaU4z5nNpOya4BBxA4OoGZecaaIYnPajb201Zb03PpBoW3SN
KI9R1QKTJC40oc3aPdLLVr295FmYmx0OOOCqUPWzHFAL+kNqeVLhgeE8H32jJHAE7GAJebqtOYJ3
KKSclKsS+ws3HRo0y2HGA/zehZ3o3WGVUZIjNC2ZY89+ygetOz9HJLzBIQYLDkJhKVwY9Vo/khwm
Kgd5y9FYZ+EEk5W18jWSI8PbI9Il5POz2THcT095ptJv3KNdhmoSf/1qff/3n/P/jj6r27/Z0Lu/
/gf//ok1pqV66v/0z79e6s/yoW8/P/ubt/o/rg/9z1/94wP/eoPfo+qqr/7Pv/WHB/H8v/19/61/
+8M/WPpJc3k3fLbL/Seaaf/rH+CVXn/zv/vDf/v89Vkel/rzL7/8ZCjVX58tSqryl99+tP/4yy/X
yOp///3T//az81vBw9yBYvcj+fMDPt+6noeq33DVWQLo1RE4SwwiIabP60+E/Q00Cb1NCkPqunUN
2ClZzhX/5RdFfNM1TTPpSh0aOJwM+P27avj1Z8Y3g8pOdaSN1u3A3Ti//P2l/eE7+sd39m/o8bdV
UvbdX34hU+CaHfCPTAFb01TBU+kGT2VxjP55ZSUvoE1LGIPSfkMKfVf1hjWDunHDcPmu6pyM2UT0
svb5g1iycDeSMR919zr70p7yBuCBfNMaPk4JTX+xiIVRpuqE6ukNdZZxYxsZFM/Vu1OxA3iNbtas
Urg1t+8QBfuCiASSuwqvLbI7xgrbUii6axZQiFXFymM9HreSYYvbLdbzXFcXOJmroDZRKLUHbSGQ
KEWsoZwpj47Dwok8Yc2wY2qGB0pUBp2+PGrOelFtUgWQWLJjtMOaBMsTjluswdc1oP2xL5BZG9aP
Ztm67UCk3L6GBh5GTSfjbdgyT24OZaI9i1nfZNJ6NEOyMOmPUSFZLZKW620pWXGsDlow2vLYx+vd
qFLgTd3RiHUVCBz/ttV780zuAejdR5bpz9o07HpTxfNA5QQe6JtOH/tTyfazMGbA1hdUB1LSe7M2
zgX4OOXYDA4d2caTZFXE0GnfgRpurCrXfCuO6htwLWMzTNxqcTUFmVrf68sYuQNqvQAlv5eWyRbd
Si3gphf9wF1mv2jYyFO13nKI/KhC+wi5YQQyz5+WNjqtacQbpr5xHVOPt4zMqDzi+aP+aGuAoxk7
fCrt+5g3vRswDvgZ+SduTJ7kxmSrtDWAeqK+LJtCjfbg/fW+FvphjaXqG9EMwZ5Eh67pd2GvzkGe
5oPPWDyul7OJqSOg7dsjybrxFE5XXHn1cPdQqZgM/cpyWxbdo6VZHxqj5alTYFF1kgsX8J+inF+g
KvkNvJOpExAh/EkswMHZpSFNv552p0TmT0oSv8dRep5Wjqlw0YNQ5pabr1Hpc7V55UjqDmtU5ed0
nRkssIZIWgCQ6bB1ajwFSpluHSMH7lG5EIf9U1tUF905hAJnLl+lWyu++lVk9VMSZz/6EjJnwXSM
nYmEyqjAqTN0+Plb2MHYgGrr7YOZLC+LWJ1NNN5TJ8l9NmWb1Upup1SbN2YXPaxOeiwXY9mYSn+T
JGa3hzyY0Mb2kdQYpFrO2RjtH3gtyTpVbnCpUELhPp3Tnw7CkceY6JkWpfTRqdnqaxVeJ/VyR6YX
kC8DpCS9TTKJzUuJJ7ejU1dUFm4oKkRrSE2e37Xowd5EaqRn187PNk77M82OG6pK9xF26w0j2Xv4
PNW1whJpZFQDHP1wCBP5kgUhuGbbvWbUMFCz3UDFlwzAntMcFEVP/AT8nDUD+TtYX9y5wVIgADqD
NFO+FwWH4diiZVg5V5WM2W2TTJ4iWS4DZPUdHFkAN0V0v+25G4rcFWP7iu/9LvuyZ4NkgRyRCWuB
7satFJeCsNNlMICpzf7I2ODHGh5a2xyenCg+xgnxkrTZnJMLMHyX3KRK6xnp16wwIg9p+6o5+k6Y
SRJUykM4t71PjYVLIjO2pUy7Sz96FswmSUmGvrEFG4gBCB606ZwU+E7roQ3KRnVLrGteo7/0nWTq
kGD4ls6wqRPMrsxkAqOrjrZqtU+zvLGS9sjo41YujfRSWG6X5UyBM9RcP2w2KTRTph1YSlT7VYdB
gL6QK0BdP2Ebn4J2xJGWDgyLgFdc2Qxsalt74U7FuLJUNkiuNaOpxeVmaPVDl4db2rhjo5rsVad1
BKTTfHxb6s7Is5tFRPDi9bDRDPsrDUkyiMqgMefykpfZIdG1M0TvtB0qrJnD2PhR6Dw7s3JQdPUW
M9vWafNPcgY+wSExGob598HIXpOlO8m2uyVvjvMRQ4llwGCWs2l6IrNXd2ZxE6dE/cPA+e7pJCns
ohYQrWWCqS/lS2cre6gjn7aLVUzbVhYX/CbysY6GTa82X3Gh1A+ahN/SD3Ex2FtG/XijUrIXcEts
4mn9URpvaYGi3wvAIWOQZ6OHb9IJ8aiYMViqq8751tKbU6mnp6irHodR9ru4qwNtdr5gNCPA94rO
xjSurh9mbOYB+fiM3nkljpKXYrRZ9wYICIz/OsurIskkS5CwmBcbQncokHF5nwdM1d5Y5Bdgxqsi
Hr5do2sb9UVX2+e4iRouYLje5/CNHQCRW8NheFqhZ15GxejqxikZx9cZE5efLiMO9srw4nYQ5Kl+
CQQBXFkEGc6SGIUK/wZ9fwpU6K29vWWwT9YXseGNAG0CxeTzfRaKlXKVT9CqhisqknffpWE94vKM
dqbpeKKuD0WYcTBpoBrqU5Rx1i64AMrQKHbkzNSK5jypzkWzLZajYEnamas4NuPg95Npblcs3IrK
ubNWxDNouAewDXAVLhOvEpcyTF9XIoV8IZSO82aF91INAjWa8YEoIzgdHCC+gYazWcNs3msG6JPl
67LMb4t4DOgb5V3U25sxm9nssFhkQGjl95U52kmYmbLD0wlRsxoPKE3Ca/quPFUVFLCIQnBjO3+R
GB/jLCitTu7bBpFJGMtZKVbDVct8S5IRA+Z1uEPzIQxkXgIY0C2WltLrS74+bcIAMaobfRGLv2TR
o7MW0lfUp37GsGCutCZyyfmSPFu1L9UyeiaeRMhw5Xmy7TWossJP7PXFbJKX0kwYGnL3wN73pSQY
AEpDdzMMCDHbArI42dgAmTt1jb9GoUMW2NrgZZz2W2HDPs3Ri5IzwDazT5VqQ3C1vcGo87IwHNsu
kyBrkfJijexNzhrtLZ/O0RmU3EtxbwTVOmiuU+r5qRtwWWsISxStN05e7yuH0Awn+Q50U26jMtrq
6vCINTNYlCEkcked/NzEPsT0cZtJGfrLzNepTfYm5DhzBwgMMiCrW6fkQOsb8aThXSlI0li19GHm
MF3K7lQktDAiym/X3ThoaDWMXR80gxcubepKBlxbhuJkpsrlZii4aa5xt0E82MfX1n5uc/UYv1/z
rLBItO1+iAB45raA5cGQn87wTHgt95kTc89VEPpm9SlMFEjTJCvdulqOrV7tx9YsAiMr3uxluE3Z
akZP3fTcvul3cQXhJmlKzwbu45tRlQCJaSWAIX7Fq3RMInCrnqQU5FvnR3xtaDH4OA1f56xVW8Qb
a9EGHx5cDYbMbrdzzeeSkCZBhkm8FcQTeuvqDsncHPsueQBKJCy6nDUM4Xp8aCigTCPSXAvA1dVM
9VPNkn2Vt3c2/g7qtszP+UwwnekZtSk3257bgJ9aWu+bbajciJzoQ9vG11Tpd2ba7bvWcDwCnDRK
z/5BqZz3Xq85oYSyVY32vp+bQGnto4oL3mvwc3hZT47SkOrcmEhBnTWAJqIBf7IiL4iihlGIeJJ2
9xkJkGktHR5rXTuaWfuQm+0DU7InTQ+1De8hgSmVD4Cn9UajroF79VOKbh9rY3S95+teXYAYyYrs
FzpriNUTbtODGXphPeU/hMYNwqTR93CmHivyIjFniVO6kLqkimuEgBw+uAwBPTX9z3gk9sAeg3hl
Z0JkkM1lQ+B4hKRxi4zyXeZgFlGjH45DfqccxIkN6uRxREW7A2FpPVCF2zA2yg2FNkMPGW861Sjw
yV4Bi+o7zabhsi+z2iNBn0BjHozUvkEMmHyNXiOzBsCTimRf5rqapwzvXCLOi2RaU6TQ26pj/Cwz
IlGn+YUFLDaW/qX2hNlQ048b3eDSZ0vmT1X+Ch1zZnrWbxOJmidDxjH5+2AmG9E6q6eJZbgR7P3w
Bse5jFlDUqfzQxmbOWBufS/swvDwroyBvpI7QZuUUE7hEomv0ZfDJVJx3M5wm1tjtV3k1wfi6N7s
Qat9Kc5xNT5GFpcihTUdXMlvUQwBNIfOosDqPjA9QhXIWG5mMX6yO/1NqSb9OKnWsRqFuMVAB+UQ
gxr2VeQXhYUVsCtQWKKjQEHmzQvanxJMIF3tx0wd+B4lSt76pelDuIlWPFKFBcSOelUpxeR3CLf4
7RLMO4PYdDrpDcN9MbXCy/TPSil1txry2JNt8iQqzsrSqrZhGl+yga9mRHlVFtNzOGE6oQV5sSRB
nE47VRmjDXLlQa255I/VfQKd5lJA5m60lmdt1mcXkS/Iuj6wymX2gKSCHDbKLSMmtcS/nduqXb2l
ZteiDdA9d9avEqo3j8UejOVuceYD+R9fAv8q+O29jYcqqBfrsTE5x+CoIVYbzlIFqyk9sJV5sWV8
Er2CnOOw8CqJhxMk4ClNnyYyg7zSNJ4VlAve4BW6tAaW/7bJWeEiZg753bSEnKY9Y9VGYOQtTa57
A76QzOh9I2329ZpbCP/GfkrJXVswS3GAakcI9AczbV6NsXuYyY2K9XgPXF8G2YKMwaHuayaOE3UM
92svxZGMyr2tGTj7YqhBoSUvdnfE9EBPCigSYPG7jW2lQNFVb1XLPhiGBCPLjMp3loMcTGKU+GIC
3NG63y3ObZxA2E+db9mxl3TcHVfRcNTlPrmbx0HvXyKZ+YlDFh9OTldifqIRSIbdQmRiNO3jfL7N
pvHWisfWs8VTQTIICXJfhQgItQIba3f9gumg6OjIgEyqkiOklfp+bqKNvXAolmZ/MQXn4UKenaSf
w0OcYELjr9fUcoOaPCHmfijRMGEPwEUHjYtRQHWFbt2RX+9WChO7ZrxRCHCwssLc5SOMw6gKF9zT
CGZL/MTcRbKYesjqikpRRnw6FfGsZvEY5lnkdfC5xJL0gTSaG7Wz35BdxEYWL6xsIlHxqdGtOhjT
5KLlAwF4jHNEhsdcQTq6beYVq0g7emGU4uBRyr3dyJ/UPTuN7LTK6cZNZS4kaqlYFbnrw0eTOXVY
nSL3Wc/acTTNXowhSBRyq8Wo7AM2BsIEUnlP6t5Jg/N3EeY2UmuP+dV/rrfJtmVJUICUTldXt+UG
599Lb6V3hKfhiSuIf2zPKM/7Jk7PaZ/dMfTdrkb30Y7F4EGK7ZxKu3RtemekGebgJH9t+vYDE/+k
vkm1m10w//tolUEdzo9FqZ+i5QNe5GMoatWFMQu6uXlH6DgpQm7Vcf1iy8ElmtbGG/P6aNgTRnOq
vxbCMNdOU99BX3VPdZ+/TLI5jm12l7fqV9t3H+Su0tqqu1EF3v/1GeLXLhNkTa5fBEtt2kovXKXt
nlNkvFKdNutAcFPkRL7aROcE8NFL1p89uB8bquJzqZqb60tQVMa2WXoey/xVW+iTjRKdonnolPTV
cszNkmqMH2avY5kT9Qgal0xvI9l4RVjR02jFC5AZDqWZEFjljDvmMZEQW5owHsrRvCO46lyb8euY
sXSjwgzkhjVDI6170qL6OE75XWryR6FCexZlSMqRbdaNt8Xa+Hm2PF4Zrbj9Mpz0bJPPOtYztiUm
KfX4asKNTyYZJWSu3YtmfLy+CyVkv9G1uCO62V3b8abrizsSbyDE5kMZMl+R9nOz/jRot/u5e3J6
iP4i51TV+SpEll1WUe1hGguXyvCVlayc2eFO2vHdkDdcRKK3MJPBuPKxKp15f32/RHaCxCXnIste
aYF1l+sCxVPtvOVJspERAvFcc2MUfEdqtitqqnOLmgIVOT0wzeKEIxQyVtTL0CvfG/N5YTWJgaWK
M5zbGTl71xPwLTT7HG4iOqdjmFGuVRcIbjeO43Mcd5JZHsEjnYa3EblnUUXn4XzABabfGRNrR3qk
7jzni7LayO86eczU4l3EcVDMyZlcHA1CgKRjpzqpYj51y/gOJU1dNvWaty7tUeWSzCB88Su0JtIn
4yBSjkZRnBsnv8O380ES7EDOHC7txWRXwMzV3Zq59CA1eHFNljJpCvMVS1OxkW1DYFPyZLaqPn/R
nm2yeXw0kFLxcx/Wt0VyZxbDeqkS7QT79DVX5c8MHNZd7YilJIKtx9GUnEuDD7rR04c+Xc9NCsfp
8EngxaY55FpM4hAzYgbFDXeLKsaKjNX2YFTKhvvamyPLz+vXZznl+6TzaZNudmBvxbYlfCiw5ua1
ZwYZJtFC6Fj/PKRt7XJSf9dT2lWmA8RDXDgUZ2pccT+JcLeOeKLqVdvJPHsNp8XrTfNmcdsXrk3z
jDLb156sluIAM3xsBtt6dfwwyk6Do4kLp1rKKIXXOQzbQkUZEqA5vLnhnBfSzefpq87BftQZSU4p
H2xzeWmM9L7RSumaDdmEosPGqCi1rzCC8WCiJJMhCqC6ls/NiMipyPn7wvKH4F/XXh6rgv/+LKf8
QYL5p6LLH35r+1ldlY3uz0/1P1CZIWbnv5JmHpaPbvh4+4OY8+tDfhNnzG+s3LE0x7QI2zPkdW/T
b+KM8U0zLQv5BZlfmLqDaPKbOKOJb0Lopu3YjqWZJuPT/9Rm9G/4dUypqpqwNUu32Z74L0gzxq9r
o/6hzFh4sjWyeh20Id0kdkX7U6h0FJeJTun+PAuVNUarvubhpZ6zhKws/O0sCVkg0PN9J1JVIuUD
3+nf16TLVZcwJUJzE0TMH+kI1+cXeD3lz84UzCyJ3xm7Xa0TI7vR4qyNb9KkzHKcDhgjqFBRQ0dv
tHNTCd1EMZsey1faKz9Ktmgxf7LwyxKO6YDXXZ3fRmn15ivZwigHU4TBPiMtcK2a7kaEVkn0ZDaO
CK6MQiWvm6TP8liW0MWbcEjXeltkLTMrx3TEY5txofrRk8JTYsBqVizyfTwJb2hyXKFAfep0Bw5C
7iREJfvD4HzEZKpbbOkJAzcg29bv1diSW7MSifJOvHZpbvtZ1/aGUzHgQvcj3lAo8eCZTq3Eb/MI
OUc1n4vpjAGQvd5EYBKny3hVsevk3mhNhnyCJFiDBlSrBeg3jv4rSjSYG3UhpvFMnzD1fpv3JaSb
o6lmccB3x+I6aGVD+WiH6GpIR42dcVP1oXhWclsdTpU5dOtpgHeJDsJsbQe/JvTW/WDrSC8EBzKU
qLk1y0uCgJffZLPhvM9M1SwPNCGK7zVcEo3fhIWpvmdQe05AGqSMdoiRTr8jLTGJL+zwyKubmGKA
l6YTIO6NNBRM+JNAREU2+RgTlycMUQ5WznW00kM2EpTuj2FNHA3CdvZU2WNOtlTMrN8jAZmVcCRN
UP+pjaz6IGRBTr/JG/BC31owKm4ShqXrJrF7/WEcSa0hm1oxhhsDdrq+zUMiyS69sAjIErCkiAxK
2lYB8kijuNVU1EmA71k+TuxJbLHyhb3pNtE1jKK/Yn5cUYvOOUoYaOMcdVZpYaomp4YRUtXKmyGC
hX/gflUjrdjGFFX3Dkar5dYO00V/V4DQl20bYuzcqw271G7tVpr5XRYy0izclRwGkgyHKSzphu16
IvyJkMNR98OKfMp9VGGviz0RE7B+cgrhFOgWBAcloz9qGArvtBD2En4jY5S1KdqMfLitTn17H/GN
F+91qVSsA6m6ZukZPGaKQWGSYDAMVktnsuwZvUZBUkSDUL5aSgLBCJwiFVdDH49hS54cFCCZeJpc
4hxccFIm8VQpfd2GW2w9U3uKDEl4kFcR0KUR80oyxqmLYpH0vtIaY1KfsxhshAq6J+wNtXWdYvwG
GsPwrZ0PRj77SlVr56noGWeWdlyMgUGQ0rSvTUzpuhuVq0PW5iDxtseIzKncLcz7agrsepkVD981
7+rUh3khjvG8Iq/6qVTq7IPxf0jArANVybGWklmdvLZiSoo7DW18/DmStFrdqX0ZV29WSGQAPRi+
fX+Ai2LgKEkrpU5RAEPQ0hmX4aKca4997cJVatpfZozqgYCrihwiAvdUv8IA1u3JACdyyyEb4Zp/
pvX3DuBnHpisMqn8psNc5A40Pcu5dJjE+lOW2DV95TK/DWM2RkGcK8VPrZA66QmGme8ASEausWTB
iBehDZN2iUvSZY6DPRfKtq9E1//oSK6k+J0BO/hfk6IRFE6Xpu8iRVDr23Ls1J0k10A+l8DAvATL
qjLOKFOpX8k0SPu3VosaGdipSu2fMTEoNkybLO1WHWZDP+N1Z8gzAspzDQrVyW3ryXQ2TR/Fy8HJ
W/uTEYiioVFX4foURXxNfsSeD+ZGBAEWO1ELizqwmwpzS1XVah/LgHPtnI1JOJ+hMLvXsGKSs7dT
Rua7lLmmto/H67QxVCpEQ47wWcU1g28lUEOY9T0eHJkGXQIvzc40xgpujUd73CxGVHckNgPmuZXK
dYJekYPc62lVyIZYSY/0u7V0iEVdYHcPDcw6MUl5byz+2BI4CkLMtd5vG2edThSH6nVjT+0Qdxpi
hL40KTFDmORakW7QY6S8KFEdKseZHCuUGWdeJo+JtU5Kh2pV4y6aWvKTiXMy8G2TI9vsHZoT42AN
7AJN5iRuCNBYMUsSZPrCVuvxpWa60SGoTblyHUORmJxMeVMECMVhtSlkxmvUEb6bHaLKnAVRmFaK
a45C7Ta4lLOPnJ5Bu5B5wImXQi72/qDh+sK/rwyEx9mrClExqGJ8l5JjQVOa936cKGsIWIL/I7aC
0ZLDik+oyDBLk8eMd4ubQFGXNCB93+i27dLgc5tYrEiwNEa6G2HGxfdsNtmqp5VKre0hM1hyqhMf
W+7sBBOVl4syLjlyIm3Zq2NadWdZZHq9USzWGriTbiEDE79XNGTeiKLaAhWTnKkkXPZ9PiYl2RK3
V/Y3rSIXccQaloWv5I9a6puhhVa0x7EomWuYM3s2ZjwYjZ+aQy82y6SsdSBbgnwvZtuFTdB2E9Ee
DD8ENJsFuruRWV6Y58FZCoxgrGsZvHqN43bfQu23u9TGIYwDRAUPK2NlUD3sosV8II5WbbZ9ZFXT
blm5u2DO0mAqVNvqScjquo4A5tmRhjsmjPtdQkr08LOJyK5BD1/UNYjb1dGP0uK0BE41mg/8axa8
1kpfHgxzFlubhdu/sSVgq0s2Y0SP+rdCnvr6n/A415ru9zUfUc42qL1qk3UDVnGtLn+/Z0kh0Wqx
S+udcH+G6N9T2NqGa/TC1ecuCc2KRD7FMvv9WNCYuqSvA8thzbpWWkojyDvcko6k2OE2ak2jPPz/
NuO/A4AZUFv/HADz3pbirfy//+etLd9+T4FdH/W3RgPw4pslhKOrjmoLTKTX5VN/6zQUW/tGOo1Q
DU0KWEZ55a/+3mrwKCbxJrkQ8J2WA+r1dwxMc74JBA66ECmIBzH5W/9Cq2FeFxP946izaX0g1Gww
VON66Bm/MmI/3+6TMroyY/9LLincTdyqXESWI+2SX+qMY4gqYYi0xBdrKh8TyjMXfvi21fpXe0kx
7E0l8gWbE9j2smycsMh8WdvRg0bQUrQS6NNhEVHIBAikFrdcmTFeqHV+07diT4Ihpn47PesjhK1g
9r1eLTJGz8hEUW860SB/SJvgMzG7Rj3gmFKc5xXJG+TCRl6V11JsgvTSydL3ykLFUtjlciMFMqbZ
9U/mhMN5BLVy2dDS7swel2a/X7tbvqdHYRX+cM2qsxaIDfBtxtS/OwRu//bZ/R6suy5D+tMn6ggq
fKptPk7x6x7Y332iZK/W/4+581qOG9uy7RehAxserwmTnsmkJ18QpETBe4+vvyNVp0+zWGoybvdL
PxSjVFJpZ8Jss9acY6Kht2SkUIlbZSo9S0jz3Xdxb8Yf7hwiQAu3gGpyUBWfghVDk5MG8ROyDwii
YM+2UKwyFrQM/eUGOeMYHGkNsOCybptj8qRRfqr1+DiKHg6auWUSd6GXUfYV+nuH9XbVjMWW0+JB
XlT7qqootseWdpYMyZ00FjvMTi9GOj9oxCwGZXVm2vZVsE9ERVPowAOzRsG7V5fhKVCbmyAr1skF
MmEx51IAzH4qcFydpe3fh5AYKXApvdPF0RoHceymA9K/WZFOxJn7kYxyIgywNMXQ0vq69kNLV9EP
GzvDlO/gH+ROJwZkQSXrqPJjSnUP0/PWiIWxGvt8h36S6i9tUJpaX99c7uQ/bi/nfBWIpmKaso6r
nt//cHsVoGkjxirVFypSqZJu3gyHWy3MV06GT2M0cunJujkj6wlWUJzPaIV3rHzrYFAad5KHm8DS
XyFb0FLNn9VAg1FAzWhl1em9OvAvWmS80jzf0Nu+ncdrG22AVS9+VmbrFuxFlF7JXew2fe6j+LyV
JuVx0VvUUUSBR4PxHEaLr4J/QC6ld766KJTWVOU113U/mHpEy+KuyC5gBArJWIEzOh3WbViU3rTQ
GVyqo0nqUh9nTzGSqg7RSsq5HU7WNselaWpy4dmyul4uizWQpYkz0CSXRyIgBq8Ev4WfSwSs2rRl
E6IeAOb57NDBP084PfElrzOgUZlUrvs+PbUYU2YUA03QboyUznlNgZtSxCpDsr2CXk2xIaSbSG/N
mcxl141zSZqEyEEiz0xQGHkhrrgCe6+u3EaDOMppAGCmXHdgl9LqXFXLpqL5QJGbEntFGdE8c+X2
S8qDUpGIE+LpD2mGBgPlvwl1YopmxzRW5bypDellCdtDhoqFCFu5flZRVS+BZyQHI1PXMo68It9y
/PKwip4ILaK3niDjWYftLfruq3z4mS7xJteOHLe2el8f7O6QNazdxVsoHQLTdlKNMC3kgovpjb3h
U7L15boE7nIWCfIVuqny2pDebZPtcBLDBMD5avzK5HAt6+AEBUKFtH/rJBolRnqrSrREh2oNQ+Gm
RQOC02mtaMhwkT/F2r2RLe7FkxWFx16eHT0ZL70gfK/AvHKeEp3DBi9mBh10MuiGZopjLqo36OGu
r/QtG3rI0e8w4dc4JWiQDri16d9JyNEALIyQhqoCv5yMA1nK/cQgZQO4AJkeVGUegwhAamHDY7cc
KA77WJu9qHslXsYhOcDp5dolmAalDmlNY/YoDHl7gbMWQ0e+QUkAqOJjDHKCYaSDettfuhG45HUD
p4fR3PbsaBUNUUl2FSeDP6rePGEIRhOWj2uOH1SXf9nZpkQEqHJVM8ONIv7iNF/FqR8zMQ6UvCek
J3T+4LWvyNpeQL6lAK5MsU0E5hqmuL7bzh1HAotJzd6Aj1wlPcqrfCfzX3v0uzGJxwbqRkyEYbAN
CLMpa9sLHsLq0cwO2fw2X5XzmzTv6SKtli2y7xUtjtKks83HbZb9EpQ0dWIMo0xeqN9oMuvdRYyA
oYTmc7fRG4PcJzwwYiPxZ6nnkBiyyfmAEW2fWF2rl0H5y0aA1yylDf916LYpQ4yAThckswXw1/FR
t4a9mIKjKkAnsFNX5ie44g57cRTUDXyf6n0Rj9ViuEXMwg3eh1WcqtErFlVC3O+1tkWyBCiNGoVY
yfJ9O+ekMNsrOT4iZ/JDyhqtCNwFi2dU8iJIDmUgDJ1eoW2T7rwknNc5LMNbcrry4tLkrsUbFQ+4
hlzBCpATEveyApV+Xzblw6j/VPUrRbIVnP9PNi9CVDzUUCHniUS2M25uYuNWbd85YrxbZq9efgbB
Xq0fAN5G08Qmgq6tdeag6HFkvJbVayE2iIW2gW5vaKptCV0juEaHX/FE9MO+HUkdSHCeTR5Gij0M
+JVNlwIIir38iGy+vPVYcd6gibpKeHi0VN2kkoUuj/Zw1xebauCGLc+zdmpwhdT93WSSYEWo7kj/
tKsvvbbWNxLOsEze0fychstLlD4GwU8ZVj9a2Gj+oUs/quC+zN6M8Qd2frRbvUNT1jEnpMZolkNm
WAwlyOB3lXwQNQ8lU2HUonNv8GUVLzGKQRHkayV4yQZ7U9frBe49SIXrbnoQUJGT6SZQf5UQsekN
Q6MtGLq/TYp1JJHjMxmeSbsI0DttDc3N4HUuwRlSuwcaGtfObdvMe6GznxjzTVS8a9lVOr8p4ZOS
v2Ffc/K4W1dIXCsg9kXTry+q0SFNsBLgKac8E04wQBIWkAJ4/UtMdl5k7cdIp9NZOm23UHLDflzZ
NOLBdoeUgJSHIMFg/ijp9Oaob7h2l1F/bB1L35bha6cjqGO/QpF+X5t7G08su18/tYqHEMNz9Y7c
idcTLaxxu3Cjehuc9x4bkRrUGAYf9aLBkFP7ormWaut+NAcnDrjel/Z/xRxjW9jirGYDpTlwJs0J
gMe6MkJRemFOujwN5XWSSTzx0GVpQdFJJ9tp1cj7IaSIEFD/Ege40GzUwHnkgA6TVSTckMdG9OeB
jmHCC620v6a6XE0JN3ZwQ6Ly6pHvnHt1Ou7GpblF10rYGtSYQ2c9hiQYTyjK0sc4vYsxXkby0QrR
+0OaTIgXVyskMoTiUGzIhuo41uNqmlS38V32iUTzASZBztB7OREecuUXwSlVn/M5cevinGX7eToX
dc/h/WbiLR0ukNjmqTKtzchehFr7a97MLnzLZw6oP/vlpahvcvkuZ23RIQpkxWkJjnNHKzz/OfU4
LhKnst7Boa0Ak3oSNQ9suaZXFQSYigRVX+XPIehGbMBEh+XpKyT6FZIH0I/XQGa8y35DSe/KSzqQ
amzl7CzqeN1pEqrWm2jkr6xHPwtvI3YThtp4uqp4HbN5KGtPVOo8O+EoI/UHJbiTI4mtAnJxNCRL
nu1DM9xIg7IuaUridUkXTjb2Hb57Z+pzFHPlal5UbodKo5d6QoM3LKIMI8DAmhvRvXUdyFfkI1Dx
LtBuYJkcQDJUfcNxRK+2EFgJsjptrtsaCoB+KxnLRpiclfTrHCtDpQarRRDdIWRfWHfTREle1jC2
dQd7YY5pcn+sf6H+8XCGk91wJ8ZXoR20xHQEwt4hfyjZjsHSksPHCyamUicnnR6kZCRhwo2mG7Lz
HDy8bJB3NEOUClktt74JI3r6owuu3zG6q3YeVzkf05hD1FajO1Y7eikutbCVjlF7iO5NdkhjTmoS
cVAxjVijuUJ0R2YMWwS1LeiZanBaTGfgvVukJ4jOJMPwpo23kXpM57MeHAoI7eaLNJ3AzTt6rXqq
dCdZ6VbTb1vAlOg2bk1kU3HKcQFPpjJRIqWQXOnsfuLrEkRxN6KStzxDWcc4WkcdK695TS7Big0U
uZYegowyPI3VfaZb7gxRij8VGQ/kYPkBMhWoRp5iX5XR7ZJJ6GduAYO+8r+7RvlsG7cTfbRCtVcT
McRl70NcQ5G5bNFEPbXmC0ScZwmEuJKUx97k8+bk9yH/vDQSaGmt8HJQMe7dni6U27X1KS67J6wO
a9GiL+6k/NTWkm81wYawyx9Cbp5zkwJbrfeOdtnfGlq+F0PykETUd2aaX/Q4ujfaevTkbPNkjNEz
+v3DhEKYTKBjTUtjZtcYIRMdvW55qporGfJKhHXL0FfEXLqyekqlY9LeF7gbRlNwGnUW7Ah17Qoo
sVTDN4lGQiBlYBoO+SkBu8dmwG2Mp6Z7MZfR7+d6Z7XUgjW6gAj0rSxnkPRBq6V3Ik24/IhekfSi
tczC4Rwmd3M/0iq5mSGuI0KDggAjRMUyU+7psp2NXEJDoHZM3dB7rPJapkUkj/dqHyHwyrCtaDs9
JFYuq/utyHWfKh1CP1S4u6JUtqIM17Dwvdwcb7lJ+6/PeJRdPh3gOeFppqC8YiuysD8drGtLsjV1
gF1sENg01/ja099RB07Ioe1/N9SnbHW40RD2EVP5S1ScofOsKgSzTKpKm/hfj3Q5lv69KsGX0mWd
DoGhW0Ae/35sVYnrrCtMPDRfe0dafs6Q/EH/KkRCmroFtYk1jG3T14OKP17KD6N+qmlOFVFZMfF0
vrxjH5huMnf0DCff5WsQIav6rvRVY5X6yfqbcf9Zg7l8W4i8iqFSPFM+HdLVPCcqEs4ye8pL8Flw
CIiCYrsAUwEdZRtdq3rDbg8yizJctnB7IRLCyCIXEqtrjoHz9ef502UQ1HapBglDUz7XDAizm2nR
5JqPTwl6/rofid8adkFy9/U4f8+gvhTzuLH/NY79CY5rB2aSpgTQ+SLLAda8FvPz1wP86bp+HODz
U0TvPID4CtdZvRnrQyTupuzq6yG+uVb2p0eGEhJguY7vYKoPUxyvF+ZrtoMo4W++HuhPb8TH7/Lp
NWcnMF1SmTV/lgo3JUtH2MjAI+viW81lN+8xg2Bj42jz9bi/C3OfX8WPA3966cNFXgzikDW/ccdf
ui82kJ/Wnce07DZO5CXfPHzf3bPL738oWCFQtumP8Q6CinHI2NireujGY/fNMH++bwbmL0rdCkbl
vw9T5XNpXehL5AOelIKDX3vDJt1ti+3Xl0+53Jd/XD5VlRWZ6jjU7U/3DUG/NYqKy6eRIoQyDR17
i+svSZqVaCv8Z/gGs92MONQWu9B4tXNiZKf5ICYOizB/NPsAbon19iYID7V0SJSzPHzzEP+zNsuL
SLQCPm3dpp3z6WLkI2K/uOYz9qy4ERFdqnSQxIteYXNd/mrN/LeNoz/e3w9jYVn/eH8X5oO5VRkr
q++q/IxIFP3JN8/sH9+VD2Ncfv/DM1RAVisNzic+AgBcbGi082NQHjMEzqr6VBd37Xdvp/jzkIbJ
BM51tIxPj62c5xrQqVLzi4N+O8VoI1fCVTdUWBz5dtiVByK6ok3ihS6lqcdvV5C/88X/NZXitjeF
RYvldwPm4zdO4rBt46bnKVvjKPOGzQ8Wqmtt026+fpzFHwe6LM0ojUm1UT89KoiSk1wFKeNT2PKH
U7wL1+a63zb33430x8q14HJqqiXTnvgtOvtwE6OQir9hMVL4SkqcDzRjRenSYStMvJlrbur7YBs7
s98tHrBrqk9XIDO9r7/uH2eJ//oMv6/Gh88wSAsuSmjJfsnp2zSWx3BCKQx8lE7Pw9dD/fG9+DDU
p7WK/kFZBQnOeAo2xvgUxAViXuF+PcgfV9wPg3xarXotKWeiKfk+HccK/ZzrNAr/3VC8/mte+9hN
+vN092GET9Md0bGgmwxGoATtLC7St2N+5OS7BavlTnvTyw/TQ+bJ+8xpd8bZ3uAUafyvP8TvntU/
5twPH+LTksXJpZM4il0e0uDcbrR1t1U3kTusJof8yb26ltbDOvLMb66u+O4efpoEWmGjUzf58hpF
KPciwfAC1/T0dbudfllPpYtb5936n6xkH77s5Rn+8IwCdwktEfJlleUY6rWnwwPrOs6haXb65rpe
Ho+vruunl7+0oijryt/XlUrPHmF14MJfWgkn2JN/9s3BRnz3tH5aKiZJiyDVtRqo+LM6Lq4td1eF
8TQPVwHyvqLnaA/2dtWDXAD5+iACyhZh7Nf9z6+/959mAUPVDDrjwhLsiv9+hUl70ebCZq/QmVsq
h2NJ7A6xnEFy/nqcP261gEtd9BQKh57Pk2sUqepEn4M93i6+Cfe1E7k/cK5wXnU4B7jfbbV+63I/
38+P4326wDb6sMKyJ76Yi+bV9Ou14bYupnDVSd3vx/vT6/FxuE/L8oj9GaDmzF6ZCHgVE0uZ42K6
+/oi/umh+TCI9ulQEY1JZVYS32nR0PnpFY4P7+sRLlfli6umfXoc0kXFJSgYIVXvhuBX10R+pmJm
HJ/LuNoIbI9fj/fNZdM+TdrpAmA5nBgPeOsOtsVYtGtjvP56EPHdt/o0cTfdpAsyBzVfP9FYdNqz
eOs24hyu8eduCaL24tvAkdfRun78euTvvt7lhn6Yv8ZJg5PV8VQYw4xPnjjBTt8QevLNVfzjfuLj
g3H5HB/HiSLbgNWv+dZx6J3R4zs6w57i0A4qmUeoB1sIRziKGz61h/o6dYu1vv2ffFXNRv3Algb5
/d8/woIls4kuX9W0tol637bbSrv9PcS/4FL/WoE/0aw+/fK/R1b9zT3xJQLr/6KFwuCR/Pde5ALP
+hvd6uU1f4tfP8qaKKb8p65JVf8D9YNBSCRVMhjAlxPOvwwUArqVjUACKepfDop/q5okCwOFpupw
mBRy4wBOsDD8J91KWP8hm9hi0PawFTYQ//5/6Zr+qvF8mFXEBZBlIP4lX5AkKvXzrJItAD6x1qeY
r4B7oyB04EHCcwJeNETIc8IwOjftMmxliHgrwlnJn1qYteV0VraGdGiSGjLFfIlJ1MabwKDTU+dU
bo3kkbCgNUAqzD4mpVJtGH9JBLsmepM7AGy8SSebZ20Y4peemh2Wp8yiNJwejZk4hkVGUzEQ4URV
g4AVlM3eQsT5YbTrlxSxtmvhISDSo3+3OuzM9ZAfH8Isugi0YdRXVnNnqovfge/ZD7XyiqBZxmSs
KFtLDyRvykk55LRxLqqTpesnrUOPomRU8ysBpGKS4wAEbndoiJ/cQTHI0V6AhllQ31Czxoe36FAp
YFatL6rZWwL/oAiAAkwFlmtJa9+RpTkJpFBPgldKZb+ikIcWxwV8iTZFm4VHtLJ2NZfqQkumGn21
JMlOs6J9Oka0XQ3s2docryfgvC6+0J8RxWoHv+Zy1Yzy/SXj+8ZE01slSo7IHjyjxf97AR+fJHtU
se7q5lXLguFUyQ1RB+gN5mhjAZ/cWHBvaIyP1nXcAxTqgrlzSmyiqPUVDFiRaKYXRErk4yg/KrDJ
TlRa4VUH2McsArFDgLH4xCz9CGe8+r2sP7XQRihZY2Wtdb6wVdx0bA3dOZHwb3btfUTi8cZaWw2D
F7qsOEjZAXQhnHB787YTNdJzWQYWYk0oSuoY0UuqoXNIemmVE2u0o0Pgh1qiu1TVetxpRXMM1UDx
LL3sV5zVFLdJ9RbNRLwBANEfRJBuYfZCCgpI/6tMOjklJuFm6KITPh/pmNu4BKDkB0gcTOU0tmK9
pJl8sgL7R9hV9ZpEDxpW4I1XIzpTD/rktsYzQNfeeEeATjYBMVj4jRI3QyFxwB6ZICdAMx31tPmV
mhZ+TX4DEoU4Gt7ZfnR0XvOBtvJaEJvjtqnR30V2XiCMh98dtNeVTQO41XKxl+OiAeugxI5W7KVQ
Gq/spHlQya64azvjuORRfOrrqLgzT8Qf6Q7003FTmQM+SLO1d3pxapRSwsMeAEIM8Tdh2EPdQ1R2
AqkVmftPBX823sGOlgjLOw1ZKz4TBFuvU6Aeu1rY9SFEsO03taHf9ONCM9KO4yc1nTaR8kAQi37+
/QN8MnHdqkxkHToNvT5jUEzObTQn5zkclauJKvHvX+VIbkKs87s8Vpvr+vIHfv93M5I2Xdo3x7/+
gK1Fr0Qpi93v35TZ8TuiSUkl7QycHgRvrUSSa0jFNSQ2gFTxJ0YZcaJHLY5elHChNi3o3CWKJpzK
vDhhu0Nc1pgAcECiqApvja6arlLT3ppV9G4rrbkhFzx3Xqgz0suaheIR0LhGTgdZEsA9c2KBrEpH
rsOxzpUJMnfI0xrQFF4QKrg4M/OkVkR0EAnoR72E6qSg1Ga2PwhDtZj3EBDlcYnFtZhxeqiUMuX0
rg7mV6OR602mP5iDCRwLEZDSARqLJrvcxEvynIEscoNf1QgBS1PFskobIpxzUfr4n8DWjKQWiu5K
jeLADS895qRQDlY/N5u8uITFd7AGDCoUb8XQ6rjKIrEd7Rl0foJyrurt7SzL71YRgfodVKq40Jvn
ZB+hsMIBCr8d48YQolTREXcAhj8DoCC2dFFAh7fbNIh86D0PKQFseGf1d8J5Cy+L5M2oyBbvYED2
Z9OfiNO4llLeD6vuzgpMLDoqlwNiNOPytlKfx9XYJD0e9FznhDzNKCKVh7CU8VNlIPwn2GWEwciX
SE567el7GhLPkVj4unW9v65nG/n+pd9eCWnTQyF3A/LUvfy3KpY4tqB+BrWhXSkQhIcCpYaiRcTd
WD2sDEKenArOAxYm2zhB5DrJIvCtvpRe4p6wjqnQHxYE8PtUGr10musNBLHzTCoUNiSVRYl3kpnL
GwrjcdSjdr0UaeTGF+RZpk2ZMwnAvSx+t02OYk2Bd4IeM7xCG+zIYpJWTQmhaARt57LKhleSnU4r
1waCEhHXIQk0kxgA7gieelAjg/NlJHNQKjtKCVASV2Y+OEB6aSujcLKcul4UT5QThLfQham7D+3A
AY81PiT2KRyqmuIOkgeQyPMat5JL9BiZUEAO4MFdnvQEUIqNXHWy6h9J1IldrzPrYURSUG/MoWdr
waMI9QNblZ70OSi+C7qmZoT10s3yuiJfemdfE5/Xr+uKN6lMcLzPequ72LQMsrBSw08gYVzbw2gR
3utp8OFYH8kwLpXEWJc6qYiprjzkptQ50lRvpVQQiipjsVFjbS+ywcmIYNsSYXRo9Llft/2CK6xX
tyrOJprPi0TJ2qbQutbtmvCXgnoLKZWjeSBkl6dkQBLd+PhubkQidqUpFwTzDeUOrPALILM9Qsnc
DeO+Ij1pXiBGd6FvDgLjZWo5Uo4Cq1PRUkfZUHqj/EzML7EGqmp4dUxFS2/pYUsZG6Fa3OVL0HjD
ADIumi2xVYlVxmO91uqc4TjDO3IvSZ7cIpapk6VBqYr0hKSB/WLbV02lJyzDfeaTWAAdsjHBAs3l
T8Qzt31jTnTZYUmStQxBZBar0mLl0ki/7SIRrScpucYsHnitTiwQaJUc+h8IEbStWaEXq1jo2R6D
LnrKJkH32R6xFxE7B97Qz5Z6Z5RANhDZvksmCh1ssteaLW2s8YxBp39SE/0R1xoJA0iZkUvoQKJc
WiYNxlpUGA3VhU1gyJMLIM9Lu9EkkrcWKy1HmUYQ9Dmq4M8F8ps9GsMOGc0xFJm0abWd1Ojx3ggR
DvAwFwN2tmGojLUW4cOnvH2tAqvhlGvxujTBtiPVL0NHtCL+EDhNtTwgz62ObJ+ivkWkUTN55Gig
5D7kwSLbw8lx/T+rbc9MvsbCL+5ZVEDgDSPz72nChwhvctUNqtPG4ejWOqF6BPB4I+CxMlCHraiz
N6KYAclnKPbAJt2lwUUbWm5b/pnictn1JB+l7ZWZtSrcDPCHWvfYGWbNudKLai1wi9zct41gHkpe
9YEdwAJ4CzmlAhiKU4JbFBPqIRy9Q4B0J1pCddcVA0oAjGfrvok9E5DKAV4w0qREg3+HWByL5rLO
ky141mVrG+27TCKpSupUvDRwwVrya4equG2nETFPmYDfJyMLC492Vw6XZVgm5re1nBylHFDJ8YZN
SXEX1ZbTgxFY6WEiwdRMjkmptYhGAlaGFidp0yKHkZdcvgGJj3fXJfYOcTyzdQAZQegi2TC0b4zY
Sk1rAC3XIa6kKIKmihYleMSb3z/KQqLBHXfPC71mskCS298/JHgpq6aZABuF8rCqmQpP7eUHMaZM
23M7wNdqzxqbs50cmgVh6EzFrIxxtBnZsv/1bzX7/lNqmgsybdA6hbkl4lX32sYioFU+VmR0uWrG
Di8JUIcMvt4V9Upu28WP0qE9G9hzD0VTnsDyt2czbos1YGJj1RQgiKo4Z95kjRKtddOHF62JMVsn
qOfDCewNrkxrF9ToCrW4OA6EjUBqQ+OkJ4N6VRMRcKV2rXVE8vX7F22BxCOwUP8StRVfGZiyEFWs
+oRNoFRqN8hXhBlxJOBJIPdN9Q3VQvqpbdhpauSAINMlgavgBJO8TZ2QHtgaXtsXlatq5C1gHM28
EDDDB7SHXiZj9xK9GW11HBG3BYIN8LjLzqqMYx7iZujNxWQxRswFRGSr1Q9WPkOcFLF5FWt166QF
s4poeALSrJqQmMEaM4HPHcOeHTAHpehBwvB3KGpiCn//Um04FxRLY/iRJB0WE8RtSG6orrxzPIZC
Uc3zVSKr8pb30DNZMWwbBPystF6hm+1dZXGwK0Fr2Pd9a9OZ1XEvwuxZzizQd1njZkmbbYfanqGb
JNWGDcCwSsi9AMR+5JyI4sgiwExqlO7q9495Gsf1EKCXpqUdSwu7OjSgkkA8lRB36hMv36HhkokD
xpXEe8PiOcl0PhM8JvuMez+pCnlx7N8DgMMEM0undOisK9NMGog2KPfmqrq4JDGPVrEUOFJaqreW
1dlnjAWr0SyvoKlxKQxtPDcC/W7GUhepWMbbaHlDsF54U5W/i2UMzrXeTWtNVzoHxVfBQQXyKRzP
GyJocS7EzUMg6RGsVD06j3XZIQ0T1WpMW1Iee7bD+aJHNxXAn+uhvOPs/XOKD8aoSr5U5JssYieg
Dl3jyWNb3hB4fsDWPh+Fhi2cTFr1yHkJXhG/KuAYmTHPW4y38vflhQRT0wLjKSEkpifknfSbGO1S
vJOMaDxHht04Rgy5xZAmtgMlD0eqhTsSlDe89yUMlCxa61a11+P0cGEhE6741Nvs5eAx8dgCdNqr
8qYmowpgcnQxvSiRJ0KA92GKHLqWjV1VInhs9fq515X0IOKcz0npGt88TC7lKmMpWeGy0IEV1Zkb
E6YbGkPmBnK/FmkVOBiyUaxVBoHjpnWogUoj9I+dgiMhyfE4XbMolD19CI9EgWU+nrTZqdkNlXUz
OSOQiWkR9soixsHK4Xhp91leSDvyyZDT1+jbJQocbqRk+yLGCGYE+n1LOEHeElZiT/EGqdprMMPK
pcIPQZ97uJq0cOSI9WaOOCmE6H9QtNmbE8tfz0Le4wze5SH8VNb3pxBM7TohIbRJCzJjkJS3jTHd
gN/PBl1aLdFwn8PStBXrqWn6yGuyXxHRrJBqCIUuQDa4ht6lWyVsH+64NyqzZPKqjb3i4X0d6gp9
4Umz0WSrIW7i3gpVt7KBmIrsgi/E9MIabDowfNJ91W51JuJomG8XpYOGyWLjsiPbjGM8enWTd6sk
DFjQVX8ay+YpOU3oAdVgKV7ltL4Ao9gHikD2gJWmwEtzfcW7fownJJUE8EIOp8dKBLQ79ez4SXtD
Hl1zIoefRiym2fiB6U2wBN3GzthZiQzxuXEyJvw/gxqy/2zrF00dY7evNejCgHs2Ta26gzGEbtYp
71oe3aliclOwsJwsFs4xovqhR9NmrkTiyFZ4F+Tm1tCJ7S0Tk+zIqKz2c9c4IqFOVLeV04i6AGSM
NjirwA+16P0j0+Y2gNTJFeu6J8QN/wt8WTYZ03qxIrbWnIlDRONo05PUa83hagrHn1ibuYJqS6LT
8iu3p5t2B/R8cXpC+pxBHW9sA6waRnXLIV5lU0NCZLLpo+ulDwyAsPd6lj6lWWei4oDNFwoYW7bc
7BTTera1XtuGLJXrbNAerKa6h56dc8A0XgJipleAjhy5WR6ZD+qtjtycLZ7NloxTkMZeAVNFAhg2
Bd/oiF4cZ4kHLa2nwqm16FrpQk9OU2J3FkV3ojFyy05T4M4O9zqMSDY742aw5J92INJ1oJokTJa3
KBnjdRHxgyuMuyvcIE6RcBxM6jq1w6cU4ueqiVSAoKUA+HG5S+xwN6Gie8Z4b2B43+rNbDmsyhuS
sTB4FHPmhyziWqJi1qYrMghD2nJ+P3ZD+DMtwStgvgvw0qV+V4XPpapLfg/tusrEzlbDfZJ1LzXp
eLt4zo6Y1qRWeVPZMsps6MiTkp+yPjxNpdyztgADK+NpO3G6XBlJLm5D5DN2pGNWSh402+p8nY01
b9tGMixKUOAY6ODYu79+ZOYEPBpFczcUR4qzJd4v4lPxmTOPSbDwqCpTCGSHuI1ggpcz8LDywiLh
mOSpxvSKmIgPXgQTouSa578D07dob0MzPjZE/TV2Mp4CKSH5sIXBAnV98HMmrtlIdND92XPFbovN
JEfOjmkHtP8r+/N0gVrbYDSFx/qjmxqP2lgDVCH+2ZSRXwfL4GvycldadexXdbZsDPkgj/W519V5
G0F6IswE08KAejFQ3EoBliPG7hdIOl7QKL/S8kdO4xvNXECjpqrlBUl2l4XeEsoGEmpjl6VQ0zJt
kMkhCNiWh9hQwrp7K2JM70r/bsvm69SCxJxlJNMEJ+Z4B6iXqXEkM4XnTxjl2I+m7P0jLb0DuDPB
YeWySgc1hgGasKRSMtEh72Col+6RJ70NUta55HcHGwCQZyNVbmziQ52ihh+XlJi4ADZCBsOiEhsE
qwrjpu2b1g0F2JGxme+7BE4JOOM7YZtvVRxvwcQwT2IBIle3XoeLVXgzALgVZdB7WX1G7fmLm30z
J4vHQkYU54IovcA46uoyuYJ5caVShIa2zluIHdIto6nYGcW4VhOZfZhku5qVw9StYtxREOh2JXs+
qG27Xu3jHUEe26yPea2TGjNKEq3T4kBwNynwMW6KQLSKgxyK8vAkjBVR1nCNCDTxxURBYOkaH6My
tlyS+wiDDA4WMAS/r0bEG4QJrlo45/LcLfusngsCLcx6TRDLTgBVTwpK/WU2qltWRNXR5RsjY/cQ
t+gEy85+javpnuNd4WgBRhrSYjxghyPHtp2FPxNCf1N7Y6xdZWVRkNklaTi7OGWreuxkAB7dop7e
2lRMuPWadh2aXqq0zaaNR3Jw7Qf9rQFQ4jbaBf3WHMh8zpxQpyaTWjrCIY16sFzty0buzhCd3g1T
zEfjF8gGfKEcA8iCwrepJ7CfiCEbVV5/qu1OLmGstMbRD3TjBR4eewF6D2ZWGacRoiB8FdXTa43D
mxZKWKUN1cW5BDXfsNzckH6pLatz4WsWNl+y/HrqghR/BPqwxgjUR7Io56YH+pwqp0HS6SRIrgrk
D/0PDrZLKqS+WBhhWr6ZaDgHQ9YA41AlJ6nGxFNMIzG7yotRlOmOcqK0MxwCoOa9IlW5313g6yW5
O+H/I+zMltxGgiv6RYgAqrC+kiC49r6qXxC9SNgKKOzb1/tQtmPsCUf4RTGSWho1SVRl3rx5rqmv
Kc5eRXHyEiDsbRxlFIeRc5Mr6yEmKo7UtM3ktw+Frj4BzX6DlRK7iUDXEm967JjPq2eaEZ/Tm9gE
10KOFQpoSuSysfpHaApAXa+f3xl+eyfjaNDyVzqz/jfVud5bxEDA9gE8ahh56M/yJ1tYP67ZttQ2
75B3TqD1M3Nyv3UvwQt37V3uILVZq06PusnpAMU1a0Rvs0G9FaTokS4vH8jX/sits1hi1hzT76Xw
PvOqM2+MZAZLLCYO6RaFUE8/HWCujbepTUDRWUpHZE0pzkjM+DrjCLHMQW4ntjxTE23Rp2SkdJQ5
jXZAhNSWRo/oDDDlrUErnAcf9bDc957oI6JPLrUKXkmL4kRav/oYUPAUuA+NOsmxuj4EpkVEiOWB
sa+gxavG2IKyoqhF3bE64Ie9Kne9r37IIgwutnvO+sG45obtymF4lJmZ3mSBvO2Uke4pG4+e1uxX
Zg5TIf89aceS62/YjDPJZ6NwaKTrr0oSbVGT403MgflA4BOtkYiKISZ4hoyNsHSeXBPYK2kZv0QO
+dCo/BdryPWWrFhz7wH3LhRait2DpbScFCG2DlcrkTsGetDsM6gEDhEs7tC2t0f4ZHxSp+YQL8uj
0GQig/EI85Vdm5iYV/aIv9SVl50BR3UY9vM5fssH1z4uqquiusieayLst9oIPua1eRsVVP7BnN/q
HK0XkWoTl8brHGdvY+cBf+xHVoqoiqFLJZCQ89veZhsasi2cVbeP2tEtomrh3qnbIzGx6cFaxZPj
y3O22uOD6KI2Y7GpKYNDnVO4LtUqI+L+giY2z1VHC2d69gPUuITV3YVlG0vdj+y2srO2mcaUbI+U
UOQZ8MLS5zVvKquD3ewSEd1OYEutL7AqjBRAKuWQHFQHd2AVy3wwnfEgHKiy9IFgwVCogRGFZtC9
zKK7G+vpyx74wA89/Zs2IX3TTuI38siDGZXt7Y3BfUP5fyaJMLsFCnqD8oKAv6bUel4cEU5HMoCC
JN31dljlwUvZi8c4d9e7mm0mB57dprM8dunYOydaAquYyIrQMxtxDIDlh414qDsS7YDlMJ8cupHR
X5PuHLd7b/3ZuVkb6+h1Awzva+QEpUzFdCZSxPFu5u5pjNdXlcAdVSnrXdhRnpNkvuN6ycPCG+n9
jFcvVbuq5F1ipFhsQbNWaIcdi6UeKcP9CMd6nAipm7ppl3mXplM2XNCKNNKWEDwDrgxjqIwc5bEK
e4fc2SUzP2o2/WmsJ2KNwHVrshZY5oH66a7vXBwkoRgnGXOOuqJ+BUZ0IoTN2NoNqc2sfrEsU7+l
1QqNf/SyMCkbNBYy2GLfe/ZzABpmFjyRvRkhkbOn2dZ/YjI+NpA4WNHwUi+kwrvjHKhBuEepLdnp
5pkBfT2CgZjafUYezjbumZuMJcI3EWb0T86T5U/u6ziDkRph91uVfoPl+rhg5Mkx9bBdWUR1nMAC
EurSxESrlNOp6Uk2uo7DeOyMbgvrnaAAdN21CgmXeaQFwPlr2/ohhqpaZejdVcNdYRoOuQlV9jCv
uHgaLjANG0jL9EmV8as19GzYEqhh1ROnt+Kwdwbjzk0dMmsK1yAOtlh2CSMY4P6vXIPVJo3lKQvs
PCLXlBj7uf4jAATt/cG8z5FkUYd6K8ybkl1lbZyT2kX0YZy8gvYNx7K6M0t5gCAFCqJJzu6aHoBZ
9+jm0kWsYulSuT+BVXBMHBw+yreNXtytjXs0BBH+co19SQzRvJEIm23b1Lgxq1rcJHZ/1+W2OrPs
/lzUVrt3bU5U3moBDBqU8KAp91hx3WXN+tTG6oUgSSJXUuCxCFfOzuoLhjWt/VCC0dXBY8uHCWGw
+aPsd+iCPWr8/bSadw4IFznKZUeOXuOYJAA2kTaNZqPb4rvNsHcS6hqyYObE62/4FtS3PluFHowL
lCmqI58UIcepT2J1/mSFuFGmhQ8V4wgr/eshwT5+33QL8SVok4sXcZF9+YHKN9VI9mc5Wf1OaeOW
nR4yUIzuTCaq2k4mUcTwy9SebGUma+AfVf+caiMlMLM8SjESkEckQ7KU7yz1/NaWpOdqQtmk+s1x
HxnfR6yTgAq0vYW2gNLAcrObJvd+MddrdkWug40tDSakc/O7GXz2+eHW1cQYU4YS4p0Zv+cM0tNi
MMOuht7fjP7gRygh05k1xJG3eU/cI4uOCXPL4ZV9RogbfbbXSfcaaBQiZr3lGepstHjDeyEnYDoK
aqDmgzfDhNnIL8jp4HLgJ8KKpqIlFBnayfgoieDYAKXyKWJOnVeTuIUv4WAhodqda9/D5003mjCu
eCKEzTULcwdLjp1t78hoMycLi2cTmRAC+HxZMqM6efbnkC6AIqCzOR3fSy6dn8DPj3KYZubG65lL
373GdluhGs3i3IGB2RJNDZzY9O4X8PmQt27pnhnJYRWNLP4dm1rUPws0661bf4D34Q6w8zn0BXxP
UgnDEYY2F++x6cSzaWmWV/WiD6nLg0OIhTqmru3e8TlgAS79k4KiAIoOfLpuWcpNCCJ/KOoXg+e0
9I/xCPfA1Msn3xW/zkMXh7osD2PVLHtpQdzD5GE54k9vVEz8JYtWq73rPVR4Ik7via2qDl1jzvvE
lw/jWgfhYhgc9cFinOrFOIsYHd4IECMsgo3itSaKvQouBGhboSaQuDfZwJ8IETviHfwuk2oOpWvn
LCgFy6FhUz00p+Mox7ekwSG5KtFEmc0B2q8XxwHU0Q7ZHkj8ghjR/vJKk0qmgDqifLYYwAEkrXfH
KFkcxWLdXsG1x0o4nzNAbZ268LAXCDhWLJ4NK79b54vRNC0RtK4fsbeaEwx89DMkrowoLNc4xfEM
OkUFBIImd2nmAanBSbTpuoVLCHVA9eVNtUKUG5f4RFXMEmu5upc4uMbaNvfjIvvHua31sUzLdqvK
JmAdfM4ikEtiP9trStXI4jFGYX9HPUZE1vrZdTZXvLk8kaZEO6NquNy+zf5zhf2qLDqA+D77wdPV
89A6ktGt3ezmAlUJlyQzWfIIquq2keKiUZI2xPOB+uyCOj2sxRpmJa+EHwz2ViPcQrtQ9yQ6qNDJ
A3PTIYIgO5KMIHvCx3s8Eju7TYIdmkAeCZjXYefox1VQ5Q2K+TyX5Lzodu84M89oPoLGnazHdRzx
k5fVrhdtGxE5slAvxVHvePHJ0OLbHyqNRzWS8I4e+inSUGZxiPAXmquYD9UyhsZMco6Xe+xHN93P
LNUDOkNxEIA38iBZ4bkwzpWq/ZyZ5GGhMm/rRvx2xn7bml0DWQ80VRmDtSDajfJgyg8emv5BroBQ
jYnUxFxZT0vDa1GOz3x1tXOmnKfURmr2vSIITU8dAYq/rmZ5D6Q2Cd0yPQS9tTfE2BJ8Be98tauD
qeyzzJY7O2M8VqqnBY994PWSAsLftx1Z12ymN0ygaTDoeyHysU+4EgNl1cE2aR4mPEMB9qwXUVeP
NptfO8Llyt1ErCmDileAqhB7jHAatAW8tIRf0omPqTIj5ZbTBkUWDm0eHBblAm5nD7kVhhXa3rGV
hEU5zMU2vGFOaPdwtgsgDk5zG6eVfjCW6SJ6qtF1YT6QA1BhwOiejVRa4SgsdvW7Dj4NS3y7Ni2e
MKTgvIYWAklqOaWrJMGEfmrsVpRKnd0vVYMejb8haeLiu/MC2hlgZTwNA5wRAqE3PLXrSVSdS1bT
ErE1XG4YUJG6SUpSLyD4BO1wT1TxqzW1FtYU8xqNIzn9Gn9A0s8Yhuk+zICi7/KSB3LO2vZrWoob
2/H1q73G7h6QqLuPs6V5WKvyE+ker0n++PeHKkkjz2WT3pf440s/SU/TXHsh35t3ie3eu/z9r78/
JI2ydixnm5t//ca/fvr3i235LX3kz3/++N//+teX1kAqtxkvUviv3/jXF+OJ6k/t2u3++bLE+e9/
3D+/9vdPjQ3NKqraEv3rN/71dwLr7fdWP3z+X18mJ/k/v3XA2KfKRRn6v772n18zjDgOzZE26J9f
+/t//df/+u9PLxBEORH/92v8ry/UAY0ploL4/3l9WksPx8koTv/8+X9en39+rRLdQyCwCvS9c5lE
7lzabCyJaLn+fIl7eYy7+j9/F7qdc/n762JmcBpNqm229P0meax0BwURQXB8ZPrSk4QS9r0FHvr6
04VOStgYVYyhwS4z6iCsWea/YMLaFbGM/8TZ44JVFu9U9Q5EpobHbRXROL143azuB2sq9yl5omdJ
9NNpwhID/xMQA/jed8Nso9ZZi69WkzdK4r11k/pK3vZxrbfFgpEqaYwXr68t2CZNeevkonoimfO2
dSCjWXPZHD0yF88oJz5RqBTqUrivKT1UWC/IpUULxtodcoanujvb85MbZMkPxJTQrPRl8kRxp22U
PJS/w0yWSy3aD4jCfDNF6MfwYDPry0AUP3sAnSm9nYbkqHXfmDI7riJzX0EFogehCR1s0Okhx9pV
2VHDK6ot/s5mE+S9AEBI2F+WicfZA3eWlIzAimvMmt30JI/2P9Q+8pg31ARYb7ZzjfViTo331NXf
q2Xmu3bOEmpcqNoSbXEj8urIfAYPas5ovSQeemGIAtZojcQ0fhkNaSr5rrQNsW9XzMjXIhgcO3nq
1Qajr4M4ZBY7fJ/xiTHBsm0zgeLWGlvYFDkVytGW6+9+FHCoTPM9owWceahbl0QX4Q2wg0E5TvAZ
YWNcyXsP6aqYJ+VwU3Ap4cN5tq6GjBRTwoq8gVyKL++bkCoqBduUUUv2rTlzB3uxMwAYWpiLYS7g
TqcoGSf3PJOEwHtGpkzGlEnEEwEYORJ3N3Xv0h148VrmB8vSsf3sgBgTg1p3zL13wRTA4OUcTjrC
VpsKWe8LKn5+TtyK5io9OUZ2JFvnmDEz8OMScBuq64myLJZ4gmb7bKA8HdLePsAC+MD1YZ59PYRo
R/idVk+Hg/HQkI6+JQj52HPfRgWTGnNy35ay1zeegcEyc2CjDH17v3g4QYbFY/Yw6IaIj8LYuIka
IPFDOg+orbjpuGS2vUqmyIrX90yJ/VT37d6w1fOILYhG8YAfHCxU7f5e6qt/I8PWltZGF6aEfcO6
gohOFMt0DiaIHU11kpZ4BugOMq4DXdIFLPkCD5rsfOuqxDpQixPON/ZwOD3SSTo8kEXm/PHsaxCA
xqhVwT7bgmwGI2yYZFuteK0IRazq6ru2F1LyzORxrfl+NAT9YhX2HRWEqrhZryGRMd9WDMUavHNp
wSURe7zQy5ZUd+pWZrLkh8qHphiNCNEMw+D4pwegvaXMw0HRWOSZAP08CYNHpiK6L1fOdiDaLspU
ibHFeJZT3G+TWqgoM+nSkqp6tmqQVpm2brtc0ka0a7PDYZPDKUEHy4spiBZ2ETeJ9jdtV/b39WDc
8tmuIpU2h34iy8aT+s1cmYL7QX1LkgGQbJeih4W+ZjcMhOuIYbiYpb2zmUV5tZPs2Ej96uc4HI2p
RS2bGbLTurrIgk2yvhs5comXUn/5bvsI/6DYmCm9o4RYNyVCbPeNRfkzYqiC/J1/DUP77ZUKoUjy
dOuly3d9TvyizcmrA8b0Cwy5S+W9e9gyIMbF8rAyNYdGjj9/JCNoGHqTBeA48bybQQW7xsVwO/pe
tnXLvjvHxaM7q+U0oNWESH3utkjuAyapRKLYpCTa9s/Y97/IVAN8QQkG5kBw0syg/1pnv/TZUY1K
blxFjCw0UBN7NID77NWYh7eChMa4HWQ0WuRQyvGbZvFbje6M86nYKD9gm2dEEJ2woPukMGRGgpBc
+ZE7E9Wl3TvK7yvNsKxpoIEqOMV4tF3yQSdlhoUcjT1eB00mB7U/IPNBoJj9/ZTpiXij2AXNDvDm
9/WfAuTuzW7XD6tKqquhAdnUYqwMpXQumsesmLJTS5gTWjK2urWW301mlLCX4qd4QulrU+D6IMZl
/Zj6qyb0YHiqjKtoWl9Zfgp0dOx8DM7XrH4n5vRFEmmytRTHI7akzIJRKEv04YpRlyj4zHs93tCG
BFKjypId25JR3+TNIZHW26II1maO0R1g6jrhWLdIaDk+6rRH5nbz5zFIH0fXxbzacExqF1OB2d2P
1vy6FCUCk2kzgc1uGL2k70WD4UZKiGNjf+MA/2GKRNaCSzRhOg/72l2CTbOqJ6kTLEKWIIv4CrPF
ZNXLb29qPzqjvI6UWRpIZkD/E15LpsPPNXh9kFsTptjB/2a+hr7kuIfxqk3lblSX+A+wOdwVS+ud
U1+SUyeh+2/zgtcicOZzS3zALqnyY8uhdyAIZNd08sW0EL9W7rhQYCJVaPT8zKHEMLs/oiU1g9m3
utj6NC/4LmAgnzNMXxBuwAIljXWw5hMi8LzpRgiG8+jvG7+eN4NFTyh4LX2jRaCBNd/0zpPPYgUT
l7o4tiudFoG4UUqcMN0FnXeLZcwfgQelwY1KAXP1koeUBOuwM0aFpJjn+96rXqxp9A9Fbl8C3eyz
bmq3csCShxEV1RE7rU++8Wx7vL7DsbLp2muSQbSZTqRC17vW9L093LhyW9TtW8kTHpoQC7cm4bYJ
glGf2sF97uqIiXtMFzIXl5nOjF6N2NiWkRw7Ery/g7MdXfsOeyMtfRFXZzi9L0b22i9xwXGXci5P
7VWardbQkHiRVQ2/SXuMQnCJffiEouzdwGCeViM/J6N9kR326y73cM/Exo8mGKRRIj5TvneblkRX
THUwtGj6wix50W32IJXzcT3jAZw3kacT44A1a1M4/W3pOk9MVcZtK33Mkh0T76xF4QA0zqMXA/vs
gLWBwD1pYcqD3XqvxsQgoB7ZNARETignNqNmuE1wwYNtc8ORwRrps8Se9twxdr1rSqq53in2jpuY
1BxDwEC0fyXiZA7BXJJ4bbel2i5xl4SkbCFzjuhflNlkbMHgbCoyWwCiEyjrzzSsb0rS4M9AAMe8
ZI9gHa5HC/8IOPUH9jWO3O8LMWPNr7K0oA6Nzvdq1u9+UmPJAQs4e8cyYVCiyRrAl3rQDqZ24j0+
+UjgpvMeLLeb36hemP8GOAtVsvzkTOiQ7YLlOcfpXtsyI6mgb3Z9ah5nGsOdAyh+I4zyCeF7Z+SE
cnmM+/atySiycptbwnyGc85fsEWGnvFdDTJFfjJi8IzI7MgkvB+6Rp0tk3dTT/isC2FvmhlVQdU7
eMot4QEzd5Q7ISB62F6O6il1Oz4yq2IWN4jfYrTvMdp4+1monWxHZ8/aHYn0ii9xx63pdAG6rpfs
vSvztehytnz2xhjcYgQ0klLdNzp4yNzxXa9SnMaSEsvtUZ8DVZ7mDiRccvXJLEZJYl1g35/7Btq1
b8FvLIc/wpvvjXb1Lqa09cHr+5pJ63C3Vk6yF2o888YYR9/cL04CEm+VWODFzvVSe5e1j3lV8BZY
ivXYOWOgpoxwbVGQ2CUChwa5f5uCOUCmabaE7yzbYvysO0kab+K+isK9lyxB5P1kb9dSAwTOi18M
LebTaLRRx1TxEHMblP14TEsHDJrm4LDbXp8KP2AvsC3uJP7fU5bV+vT3v0Sd+kef4fX1l6Xh3pIs
LSMvIfh0Y1s5dLsc0VN26cgWNuN6KjdH+fQSg07Ra5n47twsmw7cJLve1mgTVUalMgkPaib6miWa
awIofpraaE7FCnGXwoIytjzF40YO4g8xqLAZmzpciFVHNikheHjORF2ompNNbXOyloVUBLH+NlTr
7tw1+Ci6yUT8Wh7yDPuwyhCD/QWDz/WP1IVZ/+cPuarIdLyygXt8uyfL8V4sc1oiZyCbTydevstl
1oWg7ZgM2h4SVA+MjbjTYZ8m8R2fDGJD+4U+5PriBLGeD6vBCgoNybKtuqw6oRNhStYcpE5KtmXt
4SPPfPFNaja5IiBNe4W0spBfcZ0xntqCgJBharNjb5Xosz5z7N53sjCOTY7SAk9mrsFkwk8mwcli
MjMTfscYYh058D3ShK6yEE6dr3lCCA+WwcVpPM2bfKKfSx2PEaBw8DzEnGMO1U4obXDCdeciHjkl
40827ArMJ7lLC6zwsKeZ+s5LhrW95X6bQX/nZiNLJ4R47ZJxfAqsEZ+nu3QIghywGKmOYp6ZSlB6
+8OBNdGeIdOxs9aLycVfBtdUFpVfctklhywZIidtv4VMH1GkvjEgGhS67VtF8hXrmiZ1KnhPLrHX
kr3CZcrfy2MvjX02lB0VSWVH7JGGKriGG9MQ2cbPwGdtN7n4JjNocitpZoj6uQ7znkt+8FlvCthl
YKcLP+Pobwqm7oSGMnXGsuNEfQk1WaPfm8HN0mTNOajIIWKPif2qWN7F9sgUmU/KtmODkzkxAR74
jKfCfpwI7N7Y89yFNjGqW4WIrheunaxnE3DggR7W8rWaICKsHphMvTTb65TR7HOsQYN6ThP7uxMX
O/WKv9/n6LFlsbb2baapncHacdsO6snwvVerXiktqAerTrxi8QdeJ6eTngrEsx4yCcsTsTUaG4Po
UYxo2Q1epMTWhA9gNSywEFZpwpEyYtRyTObkDd9d3cpdq3EzcphO8HwVO7Ap9nzLU5HjDb8HDMah
NeX73OjqHRxd8q3LhDZxbM+GGhpyYZeb8aAWme88YX4nKsZUGuviuFLhkTT2nOBDebYQauvZ3Upt
3riO63GUM9eouumUE1Z0RRBjYPW9997yybyvf+hbu2jqgiifFbzlhBRXs7Ky0IUYf63wZvXYT3wc
x8zm1SdDndibDQaX4KpWZFv6bWNX+067E1ecSdMdWQTgVVp8KLslm5vuxfH6t1lMTJlaB7+SzRRl
QIcMsIGO13GnXetbgzAvAiECccJpVFvuuCvbnoheJLKcRvWYqLPVJB4zF0/vKXlwC1FzRX7R8EGy
kFvWzh7ClrYH0zOBinX6OpotBFzjUenZ2ZCrdOn89jduoyfPzTT67h8GZB1GA7rLWt+3Qn3gg2fO
lDkftQ3Yn5gWRual+86Ejh1FkylIP8L66vwCC6qb34lgZDcTyDeRdiVWlLYICb3mk9QG27xDY+FF
YuWg7MFeOxqHb0LYM/u52RB3FD7iAFU83tfzuu+s+o6cU2ef+/1ySHR8S6/lHwxUuNBhb6MSchs0
dD25IoAU0Cp930DoDoeOpfUvls87bKLAToz5MlboxFerK/cHr+ncc4fn0VIMwU42FhNQCnsO3DKa
3Q9PMr5NNPN226UJln7901lyu7gUVG4hh6jQmB61W9UAo5mZKNXFrBFSiXYEZRBvf/Aa/HyV/TgI
qzwPAaWubWHHW2djCou0Ozh+O9+nabHFVcRgfRnPPp68DRGDJwjQ7P6W13jifma5T7tIiHQJd4Ob
BlGNAHKssVEN8MeNNT2u0qj306CwTpcYUeiTljCZbRXNDkUogV+/E/LV9vZoL9xoa4vq1Hg3XYWD
vvYZ+Ltt60X+WuR7w1KsBAaYL7zWIujc4VoTT0S7bYPWx/azLu6egn2efevU82ICC2Vowr5Xgbmf
mkubUdEtd2lRBtvuahVu79UU/KGiuxskR0VcjfY24T4+2aIYo8HqvmJG19EK8dkYtHkfCOMx7c+E
OuGRzV18r7IFqT1b/sES8/t14zobRpYnuaSNhNclCFrQem317tjyJk9GvM2ZPBpT99Fwb7+g66Th
1Jsr8NaJMS3IaqakJHNV/tEx6le/mlmeawhdnNb5SZks45gGSCdKqB27Pvd+od/jeD3o+c1tbfPo
MXOi5KDRpj7lzglw5ONMMTU3aFsdYt75W4e08ZyjcjsGcg2nVf8pepb811E9Il1MPEb0fmyFwsaD
5WQPnO7jfeDbd0WNLcOAAYzMkTq71Y8viuxEyfqUVpl7wJB1YEGT1dLirm9SnH0lQO+l4TFIAOXG
RExtpnwt9z0J5Bj6pjCYOcd1b/1yslZH2rd3Pn9xj7Z37AbvidX+22HmKjT9KxUfmO0aEyEzZtxD
/AH8iH2x9bL0Iqb1acntPZYoGebm24QbeTtQyWwJRNs1DpkOXSPyyzTklCp1jao7G1+xi4OSDBNI
2GbziGTJv6opzymv+c4em++hdg7DgAtUCuteSHaQ44QLt8XqtKEcy/dOh8odYCceCvFTN8kH1gTB
EiKgJL2wvEq2ZTfvWVimknRtTFrUbbh44oQcevMyzOAN2nn9CQwU7TSYWYkkHfHW1ctNI96W3I9D
F5SB9G/zrCl2RaXnbZbLn+tbNmQeZ6yisYIPwM54nz0SGnQUxEvu4prLPZM4jQqF0RxbLd7e1xYP
ddus5S4nozrK+/pmKAWphl5rhvsla3GQW4s40LAkYfLhzrjaWj6iW4VxlRig7Fb5fJLqqg9Yv7Bf
LLtrN0m3WqdZlm+6KgBbtDlKRkHYAufLuZjVXaLljxhKvo9m+VEur1vhg+4lu4YmEkr12nt7q178
aMD2aWOjLhTmbpYzP3vT1nu9opM5jQ+mnYXHjeshFXfN1S2S4kIFfZ1pbxeM9HNp7ZImgheIoQS7
0H4SEMQw8aFDt5eRsMjw7TFXWtqAHG8H7T5vza9pnDwcnQYGEGO5Kxvg2wWv6Fbg8KaB5rweg8zf
V9nd2sXlzeQFkR+wAMoSJ0HxfPHQ7C01EwaMyzIqtapCMOB0HeNJXAv+vz/EIKD/66cLAiaW6yNC
B0RtvX6u5czWQGp98bbnd31mdftspnRf1gGWosD3RP1Ix49EqAzi293hd3UNt7Fn75Mg1lsnKeKD
via34fHDb8GlAm8byKUf1RyIUQKQeiP3ydiXjCwgWyYGCqnbOodVJX9XavRmpENAVBbnYJjwErgp
hpTcuO/d6WJ51Q8S851XEK1sT/ZHa7Y3mmj0K+W7DuOF5FnvsxMIfGbc6a09DIz58cP4vbHT40IM
yyQem9p4G4Ub4IYwqp3ptpclYYptlimH8TycXKw4q5Mbu5HLckuO9FFjdCJRADNgbNx0DgDCWsow
dUrwlYb1e7YZhLLx0VzFlU+jse4hjNyks/1ttcuvLFhfZieJIztXl9xndysba9ZOBU/daF9vqRg3
sWG5ByQvcCtcAiLO412T+u6lGfBpCNShtV+OVVqnrEazEJ7hFtQm+BQjzrfcPq+rRwVmMbwHTQ5+
BvL9kHUsgTQPtun86fFTHhQ5nF3VIU+L4nkIPgnTzUCBYNQpEN2Z3Lu7kiZxixD+miov2Ra9s4Y8
VCdPnHyPXZlxBvLCnu+ldLtIpLMR2d+ejRWzGQwCVeSzESM3lf5EOW/712kBoU2g8ePKyI9mR6Xv
puD1u0kuUZvisUaP2kzOjEJh1JGo8EdXwzGw6ZBKeCG5IRzmw6hxcx08EM9HQ5qMzFWQ19MB56Ff
ymAP6oRejWXudWX5aKoe45Txs9kwcmKNdcbr6XXXH875uJAYJsqaAj5z2cjOFPEy3bo17Po+bUnY
ScjfQCxTt2nXHJyrtTVtiXESLAbocTgItzUOXpW89T0brAPzMahV01ttDz+5+VlJTnh2zHzu2odU
C5y5xUNiXnfgFQd6WX8sRBucW0P+ysrePHXj5JByuBTbWVVbC88kZVJ1k4+i2FVoxdMyc1X+dYU9
dsY0HFm6uED1XqhWOzwCdp+cudSTsyEr6Oqj5W3axfVOM4tJVpcPp3olNNYCF1aa7nnxk5Fn1gSi
X6rQMtmibITYN+7CdJHNoqy8axi2bdq5yU6pudD0xs8yb5z9NNY8zcuS7JOK1RtleN621VO9z3UK
4wc1TbDVdSwc51E6HatVNQ35MONFzsbp2h7O79zHL3lsPZQCw+OanCacOdS/GVucsr6wFuLsLonw
PnU6ZJG9GPeV/HCMUh0bL+DzThfW6BRVWTgvbYVAEyg/I/4IsQ3izDVjBbGVJ5zFQBgsvmDZ3GIp
Y2YlKUyVi6f7argY3J/cVy9FYGt8YfGmdCb50CXbOGOalYkJ7kzyZeJpmvKJ5bJmeitnngsN4Z0Z
oLGVUw1bp56Osq/f8Eb9Kce4OrbxkxXD4O6JsbFishbimh46kDK5bs8FN3G6MT3xgFeZtSL7mvM4
I6oRRisp1JZyR4ZUuex7ViExd1bxxqT+Yoae7SdhkLbS1NGYuUTIxpwMTe0SO7Wgki6sUVYERuc+
AkEyy4OT9Nzcy3Qz1O6t4P1jlAiEVmsqIeea6F4FJEuZM5M+Z8lOJKMyoJnzu04ldGQ90TWJPW9m
18E0vxYhM2IJwwERRlWCHXXOmDLHNFjZgtDhq1XLp9w0K5VEzvxNuO6hmeLrDJyZZKYLBqM1zhkj
SX88G8oFu1Ehe7LttsiMJuTIqbYQq7cWVKUGbH3cth9z6TSHDJJNZbCrPRTLy7iI9yXOTqWXuNyJ
wXsvSXKaluY/2Duz5LiRLF1vpa3eUQZ3DA6Ydd2HmCcGRYqiRL7ASIrEPM9YWG/gbux+CGVdSUxV
qsv6tc0yZQwyGAEiAPdz/vMPydE0SfnxhvSIpw/aCkiKYmTE2SCfwr1/ekAwt0uI1t3lnXuFoMXf
5NwuS7yoVroVxeh5NOI8ii0lBt7KUGcoNVEYRFl3smplLSZ7GzFgpO6ktkpc2F2kGyQBOtPOlkyB
+mnEn8t9ApPkekfzXQ7OZwigNrYcc56ncQqLUwOPGTdFe9WQwbQe2bk0rybkiPp/sFg6S9mRoxvc
RqNcZ3l29gRtAjjUOSZ314vjZZCxbKCEZmgRXYnYvqrlmO1MMey8jDFEa6ENamRwhVmTPNaB0ZDV
tSU7iVYuW6XQeHdG5icr02oi7nPqU40JutbxRRNUazRNPsuxQMXJtag1cNPNSQcZjuByyfFcegwK
B6cSJKsis+/FScFoW9fSfq6rqtoaalkGXntoxUcU8ghLJu9QC7qYOISRRbDgKS2TtRsH1Uo6wT5s
nduxbbh3w+DDiIiQVTVDRsHNYA54fSQWG28yIQsD7Zh7MTZCr7inczOWTh1la+WeR+aW2OLyI7Mt
8R/Wci4/rLESzQAWAe7qxatEdMeitkB/jLuV1aVYfLkrqB0oLqJuWDN5gxjQtsMqB91nWKfG1Txd
HLvqZASY47i580FP8Wmp0enCrUdFKWB3hyK8yer6MXYTjLdsAy2Md9RVq2+8sZ1p0QWsd7de9zGN
Ye5BmoDNvAMs/1SIyd1guzPuCTeZ0ms3875aQJXACBDxoyD72BSAVm0xlWTgjNcOF9ta09Mv9vTR
G0j1dbPXKQoek/li9XRRgJCAXaQx02HfvKkcwl4qEnYM5Aa9DNR+9JCl4528sGvgIhV49A7wQQgq
RCWOl9KqHIMnS2I6URmTSyDLNphw4hpb54Rn0NeoKO8bzdwlmT7uOwq4svO3UEaRCjSokQMzYXbt
3McjgIVPhgDUi1kn3cQELfriU6z6PSZc2dHL78YwKY/mlN3UjUBzYOiYLDTX0oGB68EBWskR5LLs
bpke33uKvOwqGumwsbsgmwSTHLymsXxj++GWukvTSiCP8z9TQg1XNcLPwcKraIheZDXAnsxYcbwx
Na5N09t4W4NdhapQdzeWqO6N2I63rl5S1BcjW0bUds+0EOUKV6URoj+GUwJuOotsajDpjvWoZvyb
7+qJ5GdPmcuUEO91KuKeHCEisea3R+fMIAxWLv4946Ybkmqn1WixXORJUtf8HeBkCH3BuyGgfTlJ
G+9vbS+asjh63rz1lhE5L82z0pybyAtPNYyvnQhrzP4YNQKbHHvbnvaRGS7dabzuRX9rYxY/pRnt
TKvrWzPUd1aYnJ0mWoaxpu0kFSF9np2ubJSJY4XGsKzqZOdrxSKfmm5XNpO7iFsW6NhE380SEEDN
d6sjZNJDRG2MhMTadhSIC/xWCDuNrvxGeaAQBka0BBx7Na0l6hDTgwc50NOysRj4mkGEtCtEncQF
LOmnNfI5amtDc7sMSlkgK3kt8D1aJXWILM7M31xJHGqruMM66e8DC+QzLdl2rZqBjIPSZCmfmU3e
ebo2yyIYMCqTJLuaAyM9eF+X5MmVCJYZloY7F6erHN76wm1WDpftt1fR4x430UKAjKZU94Qg425v
D+hHdM67f53hKrKn84TtjuwVuT6nGbOxVLkAeqbgZmX8BN3aKtMvwitJvkptpNehue+66WNYAMOX
tvfsmmiW2rKFXAajtQ50D7UWXkAm8XEYCjkNFhoOxDtjpL0BtVzrCTWBi6cNYhKP3dCHh6639rGV
+Ebn8oHBgb5TNruACqdiSZsHygrfTe+vK9chuhF/HjE2173q8w9ynLjSwbGwPSNvaFVNBbYlnkHd
wj69NvBw9LSxWAfTNYYUy7JmGoXw87PDxJVHNet2A4PdJZKqsCwEjyRBOqDfeAaR71JQv2FdwKiP
4i7rPdwcQnOX5RZzG5LfaD2khqAwdr1gOTz55VUPTEfRaiY3JlhIlmXdts974HUNRXojCnRUOTxy
oyzQOE02zSvTiErHmWcahlMUux80WCMZMZHj6D1EdW1DRCVp0U7GGzK2liXje3StNTdf4m16HHQO
UdgQFlndMeIrSE4EkWHr85YijD/j2p4UACqBVa/A9AVVLBlroYy/0kJxDZQhNCaYk4vKh0sxOGGJ
LpVNPsngmI8mbhZUwkXP2Eff6bMsU8Kh2Q0xs+yKUNCmISAhM/BAYmi97Wo2tV6H4oI+c1qOfmKs
8amgw20SGF5Gz4ikxLBsqXdyFzqkH2KIcEZQDT4Y0k9W1jElZP3opMl16Vf6fC00xzhtd4EeRweJ
7Q8HZqUUo2a1nUD+sCY195lBWZ9jPSVqGEINK6uusxKbOvrECbM60SrSiVzq1yjoHoswYpwAfsj1
BHQS6PBvrQbdnAl6PUv/48Ca/wAK8sqIgUVqrL25ourA+yBdnDBc9zWrXRcPD/2Fpu2Y6dOpVuI1
Nako/co7OK7Nr/naQCddXyduUK580x4WhEzka0wQcfMr7/UUKArTvJ61tXnsK/k1Fx9YLCHVtavY
eUEOe5xQIFp1TjYhBH2poDHmHpmyEhKENqBXdmW8Ks0RMgkOnctkgh9T7vuSXr/tjC/Qzt4E2eQM
EQF6DRJDtZohB4GrldugLisSZGs11GTINROqitWAvwCMgAHtACOREvrNssECaIPfs0EdDicKYuii
aNNH5cQRQYwTnELkDYtQ9cUxBw4dueIDWECcPn9gxizYVJgHiGT2NPXPhdHUBzeu3iI+v0VQjSTl
1R7BPpW/rMkGK93+Lqh7aHhZMmzKpHuAt8jsU1yHg1ZuDTySkBfWS0AgmJuSaYIEDopRJm9sCRQ2
iU9a8xgqfBf0CeZAZqOnHqZxrcnhuUvV2s7jCGyNvMr4TQtVR4p1zKTXIvHSBI4OCqY72jGGb7VM
fce4ktbcVWXmSebsXmbCbmoVGfro6pYgLrR0NSdQzxn+AFMumyz92I+CZMqNa9AOlVZ1GPy8oj7s
//iqnr/6/vD7U74/791TLj/4bzzv3a9d3uPyPS33oDD+j1/m8gLfXutfvtX3P+L7282SdUbQvz8X
vzzid2/1/WWsbGUmo7NH7ggGqeUdY2vLZMAcOkZ28BOmlRCpTFFusBPaTPPPdZFmBzNLZlR9fix7
6ErHy3e7BsxocfkSLH7E0W9+wrfnvv8uEjq4tfNrBT6yWHaofz7+9lJWl1Rfvn+zQJ6MWUyyv4zW
ewuKwOWryidBjzEi8/b3jyP8D6Zvo/gLqRSYl8eXLzUITX/81uXxaM9DgvcvcHlc/P+Xvjy8PP3y
lYycf778t5f7/qNvL/f98fff/H7g3793+erbP5Perh2/fxZOWBwwh6t0Zsl2fohSZWU7v+BLYZeQ
ii/fbfDK/OPxDz+6fJdZMgGSSV8fBlF5ZCk3+RHC/AO05S9+qCHM7RVBXKBGDZ6LwTjxMcz/NGaM
qeH8lWs5B8xEmJg7Mb2F2yGJz5ExpTn2EnaP8LkwT5rnPOU9dVXcjsPVQJtY4QYXFW9wltgGGRiw
xKIUHokoZHzIYLqDV6DZ9VcyJUG4Z3/iMm2beUqUrXzE7Ossyb5O7fQRduIRjhEmehWzdkYj46IP
8h6PKbSmCLmeETrpi7JZ9r4jUQslNz4ur7wdnA9DMsLD7ywsWoRKdO2rLPbXpsK6IKxR/iXeGUWx
gPy/cIKsIRDQJH1CXqeZesTJYZVUWX5dJckjb/jBHbpxozVGDDcFIlcQbTBs0T8BDeH8E+HVpa/a
GZbXiV5apmWczUPNAmdUSMqjJ68D+NyDJaxNNfi3kLmIWC7Dh0hM1SrP+gZ5Z92tim6NxeOnzIxt
RmM9jJAxROdbo5s1rSt9gm44EB28rD3m4Hk96EtDjK+pVYtlHCM+sg2AkMjX7vpEbbu0bh48p6HS
SKlb/V59CuayNlv2FYVwY4SU4MPXuqn8I3THYFeKaV223n5EYoQWOH2DYpwv2rZH4E0V6bXFVTCi
AIJELZa95wF7eFiK1FOPtdQVHGpEAzRYB9yrBnwGES6TUAw9bETTa+XMmSG4Zw+pq93qlTCg0wm4
2GpAEFW1/SLxYknCrJZvbAgUsFK0NbOWB9x804eg/GRVnvjIqIL/E0TPMd4PDDwXQFnPcSshS1uh
sYLDPzHnNI3ncQi8tdHPjVulrQNTnd3OeBba7ESWiXKlywSWbmmqlZfm/qNHYmnkIgG3NYtNN4Uz
a+jmlyZF9uup8AoY+pODk1dBZtoCk8arsZM4NNREsXOjMPw6Cqv4EpoVySH1ArBl/CAbBSWmmEwy
QjPyjLX0wYVnpgpUhjLw0pMfJOSFMlUPGALD0AFA6Omsexs8Gdezj7EQw9o1ckhlGeP6wZ1ZT+mt
ZWpvU+f0KxJBab8NbIZ8X96MifchVNu6gsBA//WcCUBqrKgHgrXRTuFp90EPTU4pOGanE+eso2Bs
QOep/NLhA6QBbJ3uVZjgrVhTbkRDrSGkmU0amw0kw8pGGVq2b0NWnRItu3GNIFnFUffJrD4bcUgU
MVW5ntT5xkwYF6fmXs8rmE4Q8GZrjZkZZNbMZNNd7FdPGcrYZS6GZNswF1kylWeG7zU7J8UJxzQZ
3DTiiOY6W8RGeAdfAsTeAAj36vi5EPiLp3C7ZueOuLS+aHLWIYVSgAXkCA5yccs1bSzbjhGgtdMb
LMIm0z7oVQFJXfJJawNC4Eysho4brcZGwOI3cb/MEB/D7nI+hY6zja2rTLiUdKKDftKFrz2zH/zN
6cOn1IVMgmqxJDhyaph5CZFyzINiQtyl+pnWYjojQ0+PiMh29eyP70dYrQ3KtOXKDLCmjVG9TpeH
NR/teTTUdPLaadHkE+Ig0t1g+M1fXv6pgJ0xRPjh25dfalgT81h0p0TMvONv35t/SZuqHZR871Cm
VT5thdlirVn2+8szbJq5mvL+NM7hghJ/Bm8gqjbp4b/I9ljrJJOWMW6woj11U3rj4Py8q6Vx5dfm
HsSGldIP9BV+vJOXufDgMKtMCFVWCP9wJglRBZ7jzjkaGXKkKQeiBDFkwuzGGF5IybvZ+7So+hUq
nEc4OzfQr8OtNnMkjaAyjkmKBatRQooQSG1bJ0Gn4h46wO51EcYfZG8my3zOUi8z3HgCF25X8LEY
dT5YqYBfuX4WBnU6DEtbcV0Nw5wh7R9iP3zEtsyb9e4vrY3nvY9NH80sfCZucCycSIWdfEhbYqML
mCYSKFkjAHY5Ml+gveAH2NIt4sreAiAMa0+ID8QnDBicmDclfNwV/g5wH7Fz5q7Zl7b9amnTTrdz
OCfl1DPSqL6UMoV3Zzc7XrSFRkfOou3Sq9yj/yYsJE6vOAePbafuOB6C5K1XKaKPrsqurM7s122I
jdE4fUnHZFdGHCDxPyu3SK6tST41ocWWM+b44QRqPbrTFY5BxqFr75wSFzYbVyN7JOEx64v1mDef
9DqFAAHtOOjFWpiQek3vaFSThgT+ym3BNqxKAgdouJeGgILU+01Npl8VuGcF0j+PKBEDzWmYXb3W
TewFnZaTaAbJjcfUb4mLt79SrS1RhJOx4I3DNmvAAFojx8bSASAJO8ya4QjTebgGVnvxm32YSFJe
5oZGqHgFv7OhSWkM0iK0wLstffg5g52eOuuuUs6z61GmJlawV6AjownhXzc4FKInYAv7J9G2e+6c
tz7H3Ybg0Rddis1sCtjo9Ututz7O+e19lFY3ZqafnMR7ghqKb1UBS073nBON0ZKWGQpiROZ52kXg
e1W37/z8pvHjbl268h7qFLnFXvpltLlEJKXiuhrvRGIjR66v8Ma/y6kLWvtq9IJHGAyHChXgIlAm
Sp4OM1IImI9Nmh6HkHh2ZxTe0a6Gc9PYLokV6nMfJnSNVu1QI82oFNkOYfNU9dknYwz3yrDesjR6
YmhpbJOmOo41H24k7KOtMH2tvtgJAL2m4xiDI206tfeYDXaHbmL3z/T6a6PtEltSjbmUwn2DE3wX
wHAISzxcZJZDKt+qGD/Fznkc448JSMrC6Mr9lOHS3DvFXgmsKUECzWU5qCtn4JoWwBXrCXhk5WWZ
uTSL6HUosdoSpo8bb4AoDdkNHLTI5zKlScYAiNqrNVdTiEzLKz+zXMl90BEbDoNu6QXOpzFwiGFu
zY+aKU5acAufFrsSfECYjkFdL6I9IxHocoEz0PKDYI3SoWFJy1nbcW5xBNl0rXlFOCwiPOuAESd0
f2estrNiyzBRbmf2Pu41QsF8dq88f0M6v2jxxt0U7Y0+xj2JH1QV+HJ2Zot8vkYRVPbwbo0uXKW9
uqVzwJ9OXNX+GCA9z9b8kbgj4MawtB3nrRVIXDw+9iyM5C7I/ZUWdHiXu6ciB3fPIw+sOmX4M9ge
s9vK/6DhP5gluNYKzUdarc0lkgWpqNJxdaqt/jBOL9NkLCf4n9h+YBfZBoRfugJ/kCAsVnVBUUmt
zahxHZEAMcd+3+qSrI6RnaVDz+BAYQwqwdkwJWutba5S97Opea+W5/ncncX9lLeMjNvizYirq3Sa
rZIpPqcCGWE6gEnX6pb8BkYvhti6qAjWdv3m4ySkM3dhGtF1q2gQVxAZ8Q9RxTZg+k913y1ahedX
Qx9hhOHJbPJwnavspe78Nac8XqMsOY9W0a6rnpT28RAPKRRqsH8CEmoCWiS6XctHLVkLp1xHVX5y
TXfbupfp2CmwKad9M8Tz0mEVMP2rodahVTRPJts9HpLNlvEytT9GSdiflofOYBaLO+SWRQPzwRqA
Pguya82A7lx4A672KZnefgF5sHxlBEtvixwtg8RhU75Rc4ervi7fuhaljWvNxqBUBS0mUEuMJLAg
9yB614jl8SWDEpQPd5MAPpd58bmfIMmM7X3tmw8sp+6yq1hy/PgooMuBunoOt1BOmrtjTMz77/nz
z0WEdc8wBl8d1Dazg84mQyGnzUbqWq69tYlTXFdGsEt188PUyRfFoGI5BC+hlI9TBzOJcTILRAUQ
3PjuvkqgTzITPIiyUtvUKrRtpurbfNKesHBkyDj7FbC8soVjsc2ZTUP7xi9wOpt8hriIOdZhCz8y
tONVaMJyz7zXqh/ijVEyQtIbIRgaPhU9el9NDUB3XgrQk7n0SNmJjyH5Ftb4bwVW3eUp//3nT6FT
/+c/f0qrugpfKjrnt+Yvn7V9zc9P6Wv9/kk/vTJxWX8c3Rwi9dODNXP1ZrxpX6vx9rVuk+ZyFP5r
Pj/zv/vDP2Kp7sbi9R9/e8mxeJxfzQ/z7Md0KqETQPav46x2r0/VV+0/8pfgP65e6Cifkq//97+e
quynhKvLa7w+1c0//qaMvztKmUJ3HAe7REfx6t8SrviJxFncMpWS3Fa4SnxPuLLk313LVQoxPeon
IfmlfwZcWcbfsW1xeVFdmMLWCb/658n4KYWMk/PH4x9zQY35r/sxNc8yydFyKY9RSipXd6x3KXZc
ujY1mx8fHDy3y8xZpC6B5lUZbApV3tRZBU0r1ohjQw2hBRI5qEmDiK/sFdP/eDlq+E/ZTbEaejQ1
ePUYhE7NWHJEVTzbStfMPrIKI94pOiCuGFdT26tFpBH7hDU5LJTcJDqWcmuYWqb0sbvtFa7IySR3
cvZl1joyNdLZwzR0dO4Gi7XZ41cSG/5IqmNnXtu4DjShC9FLWs0KbUm4FFbHOJe8b4a9xxI+8DLU
4VN6IxVk6TDXwf0az/ka17XhIaZXZgp8h7fJQeuDYIlmfG86FSyNALGSifZjY6RHPfUhXDU0Os2c
lkE4PKwWDwPzjBXKdbszQ0r/2Bn7UO9ajD6BcVCSL3ANC8DdjecoAeYxNf22LmaXnwHCbVJNO4kB
NKNBSBq5xMyiJaWlK66jXmMG7kPPiNKbfEKKWOEJ3UcDwRKmdbAQ5S5K0YPTU/gKu3ev8qx5ZYxC
KEaRPdJSn4SNljzIzhkV88orO5Pmqoe9Ih56uEpwu8F3bB+mn6ZxBHWbMmKHEAhgcXbEbGvox6SS
zVsptnNL6r6nVFfWVsfSdtn5TP9BjJ5d10wRZvdfNKBJYJXUyzeudxdhF9OuBxxUiQ1KsGyADIi0
Whm0QyPeYc6EWmHsoJxppssMAojdnNmE43FA8GaSy2UyX4/taekPp5bFn/HNpuVQiuKeNJ1d6k3b
zBJfZIm6sAr1l9D4DIndX4BLJbis5GHOjj3/SYGq99ChiIHCNLMasBdU2cCEgJoZKtAG6eyaue0a
/U9noD2NqnU/aeu61h9ijIB0xrzYKZ7LCu8yszzGECpyDzUW6utbhLUM4YyPTnvOYM+MSH2z+jSN
GkzPz46o4CZUNm1Ooq8TqYEPmC9+we/qxUiH2OJpXSSIVh374A00SZq/7mCBS6V2FuPMDAkpPua9
0Zwdj0GfmL5A+yVfBq7ymtEzUFTqnA0nRPvWX8FbuIFJRPwP9DaAA7iiBm7Jtbvoy+YMV9Fc6Led
5ct1EScviWDUB2xnJBo20gYVk09jWi/aqd60qjlCcuCsaFulsm0UgUnY6DUf5hCxxsKuEJtcdPUg
a+skERtBI9Tlio6FSJc5XNeOPpaZf6zbAjCkJ2dKONZmZL4ITjLr8ifx3PCxqqoGjUrWfjxdxSnB
CdJjUNfib7BEbl9MOjus2yHWyTAkrOTOnLBJ86IDhDOQAApQX1KRd9HXrOg/iCl68nTQj6GBCmdp
OGxEA/pUD3WTdHBJDVJI0QCiEaj6khGro/QTIdeoiBumNWPGZFyvS+wPWeegcUyLKQNu04oOttX0
VuPBe9k2/nd//c3+qgjX/Nfb67oKm+r1p810/oVve6nJ1kfcr3QkaDkiAoOs1G97qWH/nUdsieyk
wnFNi4RJ8gaa4B9/mwMhhbQJktRdm6Bnk5f7Yy8V8u8Gu5+t8wRHKMP5t7Ii5035h51UEUVpsyEr
KfCxVIbrvIvRjYKWBj/A2KALYEV1NFWnETAJn/tyWypD3cQmQ2ILUrjIuq8JfOv12PgUt3ZYbnqa
NA2n4tkeAXPMsAoP1lRjiEY9btsILQq33mdj/SkxsJWTKXIfI80/WFm9/uF8/6IieJcUfvkz0O/i
nGAYuqukfBfUi7Q4ZVgLVdUCfb0Oyd0qCeiaZL43Ybavy4JQn6DO+qO09G1cY7IRoc6qkhj7Tbcy
WHotYjzcT6bV5/u29J1FMiq1d8uvfcyhU4eghMkjGi6Zh9u/PnjB5/z+M7A5lYaUCv8Hgvr4+Q9h
spi+Dq4Ee8ZDQxdnVUhSstzoEba8XJrxMTJhc2YMNTCExW7Y7OsnTm4IxE/Qmu5mv0nKNua3+x4e
ejmXzPp108Gxi8vMeJcBHiDyxZEQxQYoHGqyrNj1nTceMk28qKjZO6Ic9gaGDGU9LWyoOjdJZO0E
2vmdKGtok+BFsao/jiOsQktp5x7a3KphxosDq+nuOLtyiecF7ushf2CBJdBu0DMgbYY3ENO3U5uf
wzHVDwB0AD2ae2zQQf3mnP8cw/3tj+TOI8UVYzNKyXfXfYNfRWRghrBQ6VQeew8yQ+Dis6nA1/Xe
WrUJouPKnY5hkCOTUM2tNbDaF0Mnb0ndXFX1kKNy8utlH5fPvzm4+Wp9/wlQg3A1WGS96fJdlLZC
ToWQCqarWSQUXRqeCfOpulwQcQgzM3aKrV0He+lG120XNr+7In9xCbi66eK2AYBouoKE2x+vyBLX
Bw+rLGuhEyADXuFgJkIcA4OytV3gqZLjdUQlzBzG6bB1uXy4aOTVmpCzb1sO/divi/13we2XT2q2
0YaNbbliXq5+PpY8LYqmZ/sE37Oto0QEzbwNpWdhZycr38FMzPdROsIfdZN1CV+alIYo31xu+cHB
srwfg9+dnz/fsYpF3TFcDgd4Q3939RQVV7NRhuaiUVOy7fCgzQJxDmyNahNMyy9w2sKP5Ujm6ewX
0ZBC0OBZGk7+rsoYA/7uepnf7+cLhi6NqYCw6IU4pHcXjJMXvsz7mYKnGlR2erOuTBw9W3Poz9V1
XTfIsznAIgjhoXhQRNgXCij7RrHhdqZCnRe5ykhZVBwuNMyrsOeBUApHvt/i06M28KRJkhcZFthX
1kC6bBDn2t5Ax9yjujjUUx0zhZxwzcxYQSUEPPKJMUMYDlEXOTcDEaUwiAAFGMoQ+UojJYLROjIz
AbInxQp3fwQ3RoyV6ah/1sc5xIpwjMEwj6KGpFUO8LLmS4+WTOzIKmCqIzP+LMc+Enxwayb5kxEO
a8Y9OxBR/VjMS36vxxZI4MBkLqeBc5XWbGSp4SAWM5mbF1FYm+hO3yYSRY9FiIjHmk1oxpdMwKBq
Z6Pcuii2Ko+0Vc64qEkg94lYpPtxDD8bqgi3JQEJIdO822pIicmwUEMTNMTsKnJewIXD7eW2NbA7
3HXO0p4jRPEGwurMcDC7b6ZsHxSFc4MhlNz0c3C5Yr9qSrahes49zcxjHKTlzpXFo8pByZHXoTDO
slWW2ve/uZB+dV270rIpBizdcS9bww87UTjVuUxxx/m2E/X0Y5onu5U3ZzC2Sb0OhJOug14dLBIi
fS/FvSIuQM0G+6YziuvfHM2f12glwAxMV6fLR2L8bhVSpdO1JDVZC0YXHoIJ55aP4I0koTmlCe2Y
i0SGBBsYs/TrfJI48Nd4QbV37QLP7GxftM0EUwyf2N8c2J/XZ0Ts1nzvS7AJwlB/XpIwejC6McH3
oSaUbB95mOAbvYQqx2jVJnxSeOMtCaTpGv3/BnlCvv/rA/jF7S5Zn8FhSA03nEtB8cPH1Gg6rOC5
YIjmusrz5dEypmkT+9FHUaR4y5CHuXS6CubFfIX+9Zv/olxhX2BnkqZE2CPlu8UvSP0QzjOLzSBI
AJqw08OHz3szRzdeFhlmRprvXbWmU2IRn6oNbN57grNwmn3OIyzsfnM0al7/3619uE04XK+64vNQ
76snmBDaWGp/lCuhYYdbiuxwG1fecxNAfpMBLho4eokFOu/wmlDJCVPhy13ZmQ1IKIyaet7O9SQ+
ExqnzXpaauG5IPb7+kTUJuGAuduca9/aQ7UgeXl+A2PQ0Q94cNsvr9V2mQeVwsDOzCTwgXwO65iQ
8DgznenkNVxQCw3XJPiB6bolm3SJ4yMeDEorHpwgDreqj+9DFr0s8tIPbqOnhzaFShgwjKkoe1EO
V/Cbg8DZQBNFwIyxx3qkmjqFlr9KnfEudSv50GXxlkSP6XhZiLGMfHM9fHlzxEor0w5xcK8dEIc2
x0YtorLJ4WzEICQ4ZYXML9yrqgeRb6DAQEiEPloEWLNyxHGNTLwq/Z3msRcPXlk8+Azm9Uz/LCml
bmbqQ8D2velKYzu0A1MCDOk3l/IZp1dClhymv7o/3RMOwPbh7wzJdhEnUEAqrrNTaKNSmzdzTR7I
OMJgLN2kVSfOIc5hQzQuDVhP6CDuqD0D3FYnhxSY8DB2KbNklcX4IBrJ9rLsY9qkn4fEFCi7ifL+
RJzn0hJwUAyoAYvLizpMiBdO0VvHxtM+Clw0lyGmNbirNJ9wEOvQz62lARtyCMilLitEu3t56+Nb
t+xVdMrbWpwhA94TFFWs7ME8TwarNYgA+lE7wAIAkZ/PprMSbos4aupwjE6idqMNWbuK8FsnQyl6
rIr4KHWfHAe2byIcXKzt26xam3E5sVH7JZSN+tOURe0VWSeXejy3ScmatFcimMZt7+E0knSejn1P
dCpC4R6KFmaXUVCpyaa911WVn9uMsqOU4vybW+/PVaIywXOVsAzTsG01r98/LEPJ4PVaWePMFMST
vrTalGxyjfvIgrUMhLnIRWWvIjtoMQsEoLhUiXEEcIH/nPjdmkxH/H4ZMA3iPgTuVsoAn/75YFzk
jF4wx3dn5rTCczG7bmFz7PwGj1TUkAhvL/fdvKfmha1m0c5TJaX1u/XoVycFWxlF70Rf8admTm97
ByN9GurLp1VJAtkDd6LMilYRc0dGZ/ZqYq41t283l1My5UjDIJf9+y3OvHVSn7Khz639u6KwnLDf
LgdkK+3cexVuToq2Ow3LSzMOKLA3asJDvAHRDkEWBBV4Fka9wXiYcCn2Gqs6O4ouLxuhrWWrf/va
cQA9LE6Rq7OVWu+uHeQift9OJivJXHpmyRQSts0yQ7ALIg8HpidYMpUU0RmDLA6XWkgP4v2YczL/
+ljmK+PnDQRURgeAtoFnHMd4d+UYQcSQLuNQ8pnEgaGSu/X73N1Ws1dkm7OLXj6mv37TX7Q1oEEK
gMe2zBnHmUuxH24e1RiN4QYNacAl8kICGpIrSvziIYJFt8Eg+1a31NcorUPs7vQXKWOE9zYooFF6
5wiFBkII88Nvjmk+6T+fCZcTAbKk09lYhvvuQymtISpA+GEG9o+YHliHkJnFmLBLwfVaVcQV7fNQ
hluf+BnUJ/626L967Qjri8gAfMT7hn2WVK15Wf3rQ/sFKOGa1PLSZOpjgJS8A3iGUnerPjWNhcH0
/RQN2W2t7wXEK8ABZZHbgjowHEkBwJD3ChAKxdx8q6OmWTBNJRcjRBrip9GzasNsnaOyW4nBPCU2
ytrWZEKsMvogfHqLTVSCe2fJR6dxwy+Q74lQaGZLLIYOaNzT3agxxVT4wy8d6JR//Xf+orji70T3
4AoWM9t2310W6Nlb2kWw37woPotEfVUptoCAFNZRLxAgECHTzzMCmKcIjom/s+6rsgu2tQcflDyh
39wbvzzvVFUgkTNMCFD582UatzAn4Ixw3jvnhDN0srusJnnXYaYPw2BbpeJ+ogmb/NkxpWDy4Fot
oVDsvSJA9JoEjQde4RC2RS3lD1O2q4g17yeojYlFKKFHBG8smyPum9eGBzKnyuWgdG2X+/GXJGmf
G62HtznfCa0HP9O1svw3S+Wf62mQQxuc4wK2GO8bDVvAa3I1ZRCmYFlQZ9SdmVVbFWJ7GZMZf+kF
kQF1+1G37v76A58X4Xe3nMWAVTg2eC9I8LvPO3dV5UVhDA41d6NQ4XCQmNuIy3uqODRX+KPakJ6y
39bx79/aADDlAnMNJra6ART280frtRldFyEkjPAakIPBg9ab6isnDV/J0Mj3l3Yb2ZvE5p1FEAv/
fJ+U4qaILHMhZ2xwDJhl+Gpy17VePjmdwsWnmNRvGg75fksFhJIQUExOj82iab+7BkWRtcixoGc3
pU47bah6W6mRmr4fLCxJh/qqqQXi2pGS7XJYY889AnHq6NXXhSy3dU8GTpUM1x7ow3VlxR8LNTYY
rurhuhP+9v+xdx7LkSvZlv2XnnsZtBj0JLRmUJM5gZEpADi0Q+PrewFZ3a+6rMye9bwHN+2SjAxG
RgDux8/Ze23yf0z9vyuPDFf/93Oiqduk1JDnyTrPVvfvbaJ6JH/NU4lJYWygaq8Jr069swpgxeUY
+nYmbKQm6cLd+Ja0Ir+Y0t4PfRTvyMysFFu1MQFtK62cwBltFOTLkBgyaPKlYP4KU1ZprHL2s6VD
DW3JJXQ1ku7mGj1hiLuqM6BuhGaeGDsCBkG0EUwPNuFZZ9/+FQx83k0U/Ub4se59s9xkcnxFsU1m
he2+MGdGhF+sR284qojjATrKVx0S3yZS0Z+wH8CWM0s0kPXI/pPmDrmxiG7dnNQMstsQvoX1rq67
Y91VNskWxSU1ahx0pnUZWte5ON44ovymhzIRsMpzdfCx++YzZMWw4CBSUaLDKgmat5PheezLL22M
x4szWf0zhkOd5oMUyGmsp5oe6YFIwU2omgcPoc5lnAFwHtIWqMz1Ho5fjFYUxH9Yhg/SioafZW5u
FPfW2nBc6w4AKVynysU2DPVm6S8mzjqezOJGrNcm7EOOWRHkvtnYKhPxszBIhC/CipS1uVdTJmAs
8e35Ry3xGP9ivwZ62pr3vHrt/NI+L3VNYRc8jRs+/+0GJZH3iFa5hTXctL+FO74td70h83yLNWIW
cQ3X5S+iw0C3X2E2KFDfd65v7oli5ro3nIfI1X4VlemdMq4ycHHZnwZNdgyLCJ8Ep1f6B8mhqYKL
BcqdiXgV79Mo7jY1DC2MkBcxEhYZzWOGjBC13GR6OwWYBp0WyD49LQ3+C4i8CFq2WaYf88sk6jzf
IpqPyftoKdLmLy0mxtCS+79lXI2UG/YobLgmpLL1e2mfwr5jVGA+W37VvIa2srZFPaF3tZmbh0PI
NRd37QlyxJX7mIS47j0t4dPBgN11agpuoWVAMJ1+lkGkLiJU1SrUCYXBUv/sF7U6dj5D8fkkCR8W
pIRvHMx6yB+XFWx5wx0DvpalB852lN3eF/lwXlojZWPe4Bf5cFLZc5NBIXGaG5iJxoyKqJZxXbpe
jQd+OBv5rEFtLgrzySbSTWKWH1mltQOUfwDgBhcRWQKzZzwDxqBPCF714ayTZVDJiC7C/EdFGOPK
SzSxT+cSRdUkahU6MCtE4dEuDiOdvKoq3HhlFu5qUjNA6Bik1DN1a+jJXyBkzhUgki6Jvy7xJ7A+
OtT/Gioi4/3abI+D8a0xUl+R5mS/hUzqwnJYT30b/446/xyiobAGs3708ji7kAX5EwYgFvfRv2Uq
/3TcxF2nY/BIhg0rrXYfzFm37pz12NQPMTr4fQ4VZqtP5sNSjZLcAsOVDhkBh4jFlkdI0/tEuGCx
ZrGRjRpXkR+ar7jJieisOWQT9DMeQ7tDjpcIdZsR/BXn/tqAZtva6a9wmms1ggbB+xX0z4z8PPnZ
3i435XzsNslNW9ckB25LH2VGDLjNT4AGpoTPXmJZbLE9mC5vmTXBzCf09SMv2FubqfpKgxx+tQXF
Zx4jTO54pJUb7nian7anNad2AjkrXGfjwpW9kAbwM1dBs500nA3Lv8aBP3SOfNrT0xy5pTXJtNdo
Be+Xq6Ydoabkvb43ckx1ukjqQ2HY1yLsokNNKlWKxXbP9vMJBLrZjx7uIGws/s5p031gOfdgJlvE
mnzqrGKWBbK4FNUfWAko6efDEU7oNbhGdwsv9yKkme+htP/9kR8y2CQPirBMbgZysOWbG6jqaKIz
2bgCk46no0atBTxK8q6SXeGmBcodktJc59Q34M+8cR8OZX4No+ja63oINspQJ4vXjVGJoOS4mQ7R
g+Mq66EQyDHNYgK7FFk3lwwzNtTs7AxHDgtindSRe/FG6ww5qrsTVoguMbkU8GLWhVZP2wKI742s
yb9fSZTI9whK02YgLLsHlPQsy4OWjAMcjLaH4BxwLzne3sE2sBqZ8zISeO4NlA5WlwGG71MS5IiB
JKhkEpgRMB3qoeASGjC2OL/jyk8uyp8XDTsujh5g3EbZ2c4gN3AX9Go6WpWV7lUhU8iyBak/LaeD
KkmKu8W8VcRmiHvaxusrCf/LtKG+gNn6Qd9mXeRl/NzHsNgsiQVEGcHW0ypG4XZTXMyJvhtKff8c
e28Tdp0EFPYpSqi4Jol7nhzU4hiHp6YdtsZgEUIlK/02VRE0VN27lzghEMRkGRlwwDZ4C/rxauYf
3aTwS4wsrWHPmAag351o+hy6POv4PHk4FuSzoQJrj6PUbTxjI5yVRmxis0P6VoJo0UnNkWVx6KrC
PiyHWxIrLqEle3LhiDVTZp/hJCinixlod13ntk/t4G75SNS7tC7n+7xb6SWMn9RiwV2K1SourloH
WdLL+JjE0FyV6nDdFSnKn3x6xMAGhNQwacc1yXMYtPoxJBJlRS79brSi+tkUPTocThnoA74n87Wb
hq0py/Zl8i1j3QKZP7ZuWeJGACkUh2TUOYr9U2B9du2Zod+U+o4DlIEayP69rP2hipO1TnbMcwiL
IZefTOjKprVO07xPFEAHV52e/FluLgAtSO3okvEp8KrkeXkG4t6x4U/fqZ1izwsa75nD/NmvtZ9a
LcoXIXPjEul2dm/73VIOqEqH5ya06CREx/Yn7LMdSF6rhxpuHuvEVK7JFNYPOhvwgJFl6YAso//l
dfQkBUxDRhM0vHqoWFEy1Al0Nv09qBuGVHPrues8nCaWWBOqK7hrM1B4fOSlDX4utmlWDzrcO5O1
vpYVx0Wy2vDsLN1V0MB8yhVmtNIZCdjSfDhJJJC4c0M0LZxoS2dmPRW/HKW5j2hayhV07e9JhyMW
BSB75EA7PXOI+A2m+MJIMTnoEovachGEHM4Yf+oAdpcePO/RwS6bYK9ke28yEiaxStELHkZxM0x1
s6cn/GHZ36myYXHGy1N9RE814Jp3O3/T9P1h6cQvxcSYDP46rYEUzLUIewWDPW86Lg+YpHFEPg8V
ShYQC5Gh/X1WyINvQ2u5fz/PqO2iM2XoTUXdcICVHs4l6p4W/7DqMHPdljqMlgzjI2vamWlO4rLY
lE6zwVVqn5ddoEysHhX9dMTbvMsyayAvVM9xR2EgdqzxrFxTHjy6IctHWxObqDmAry0u/A1pGUBA
SImpPCA2tdP0e58zzyaLrK8hbTGejfUtqZMXPycULyByg0EDqRgcADIQduJWtExzMYLg1x4noIEj
tiXrn330+a0MkgHIC4MWn4lqjbxobUUeMb1q2LhF9Su1LfAOw5BsS1PH/9dOb+hLq3M4shujbQEu
z9U/N+U6in+0ZPaHpQ/qGJJxg7eQU1+Ly/CYeNYPiQOgnjpCbZzha/kriWEfxmTCe7AMo32W6NSE
CdDZ8HZN0WWnperixIjVrXTdHRXwt2fALWjKUN/D0sjvXTJxlOTAuTwjxJPsnLvhkdffXIOZy6VF
RbI3HAAcSFLhTGSm2iMSiPfLx+JJLT3K49RT9mj5OBz1iDHHGNb5YwP0YBBvwGKiGxzVM4r89hqb
8j74NPCV/sDBJbnKsuYg0wUXb266LPOEAdMZMuHUJc0FVeZyKZJEAthKYNK0iS3F/x6tvTy51n1y
GPwkv0Wmi1lUkWtYwpfWcGhQMUAmaeIfFpa/kytDRnQMxuQA+MOtjH47ES5EmYmJBrWpvwZY/95X
8pn2C6ifGCvl3zJPtCE4fbKoJs+9LAKcqNXXNJnrB+014AAXFKk6TTZYWqqbluiTlFIR40kVoNed
gYTsddXsou+eurIrbp1VfzjEZM9HpKesGiIQUrK8ZT4Jq1q7ydkSbsvRewqGHq8lY2ylY/jurTpb
5517xPJLBnMQXJY9iEOFtsnTbN9XlbMqdUakIortzTKlBV8FMjxSB5K8P8oG8mlQGSCPwdTs4z5h
BFSUVN7zpL9rhnhvBQBlBofU7SKodvU4z707B9DbQHCBn4CclagbMuOlGOgSFRL1tnDr7u42FLvA
5LhJOvJq6BsQIRkdmUMtl0oyWCfO0M2qZKZ4WH4dI1Q6m6OqKV/sfh2N+bns9GIta+PegeFdas+y
wIljBlaxGxy6Hcgevgfb7l7CEk8o2Kgolfl9imwYqnwF2de9VlXC/i6MLVH3zm6pE3XPRDo+xM7Z
dhLymw393MX+DlWNhlAE2sbAYkzOb99ul5fugeM5Rv0MVWkQVzcYaVe22Yu3rOefYEgFMShLYMhq
d8rz9NS7wsZwDy5QJMUNUvet893yRA3Q6VV5UrZ6AAbC4+Lw2GZd92LAO1132s9R++HXxB8vC+qy
tZfUpOtmqv8qAjzw6fHk09qrH5cha1e0j2hzt+FIOsyyMIQ2ImbbEIT2zmdt6PvONU592LkcyKVT
f/S+REqhd9CzWUeWPSlU1F8ZOX5bM8CkrwSXLhPZp6XtSWflnwtSDe6sF+NPDlc5xSCXiMdpiltn
X3JidmqmHMDok3VlpJflfaNs3RPebO+WX8XdVXNkrxPEv1Jgq4mxh1ozC8e5aNLxzz0i6UPmRT8T
Vj5cPRCCAqcETVqbznY56RYdLzQy289as59ozum35V0wY+N3q1HQ4KYA8Yt1EBwihwuNO4ExpvFZ
NNUHrcX4iAvmkpW1e0VPDOnHZwrjTqBm/cw5xQXq5xaX2TWPGDrn4VPIsRUjHmCBkDpzchzzrhKW
ajsmAdqyTKidHBHn9fBawzGchumQO7WN8MGC2DFf9OMsV4wNmofJq4V0ecQxeLaLCBaLkYU/yOH0
DwEFsTLydM1hI9xzRKfrWehihxi0Y/Rp1Gc36WxchfADIzkS5loC4xza+FAmLbHSVj+e0SMjFusk
k1GMxOhF5Isc1cNkRfE57/QvWKrJQ9rAydS88cvsMHhHfujcclJMGgkeL8Mlvuo7rORZpeqXoPxK
HTo04KL0C7IUhgp6Zp6mAVhf7BpnnVJqhyPuqXDb6uCVaberehLmrVzsnYAjBscJ9zMZCTNTJgkk
A8IioHPlIUNE7jmaPDUBGokErboRc2r2ROgdBLnjG82ktDVC2Z84v31Wpds+hjjVLdt4j2clE+l5
MYurAsOg5CHOhni9lDqUkk1m7Ti6Vn9riEKY/QXWPq1IwuApiOdSzxkYmVfWFwUYiQwQJE9t395A
mONqoNHwQkmm+cCMw7oJH2PfJUorh/2raYRfYloIzy59ipPm04dX5qkEe7lpRn0PU+/KNY5HvMv0
q+MiTUK/+JJZUfkisZuZaTU8Qb417xr4gyIM5QXzpJafC7fT6IDF4yuegp1SACrrJHqqa/e7cxmI
RGVM9756iZK6ufU4WQV+6kvNXVxKc0ulb2yjKDj2yovJnoKwzQePs4WbHywCPD8DVYPLANaDHqzp
4x+pxw9gB/rVZCCBao13slzx02O0MM1TBrh5Rbh0cLQbYhTLHDitspqNqXfjnjxf0h2yn9xXpHkh
7GL6v+0hi3PfxLQ+Y99hdk4ep6VIK+lII3dHI77o/bdj8ipFgy0v08Z03479b5t/JR+LfyOv7acR
43oJLRMn9wA/gTe8BjFcROe8FOFZViDsSm16m2KCofoqeCWYJTNUdExT97XkELkq4o5zvx8B9eS2
x8jAQmqVh9YLD3KC/GjrmPEchUtJmdoLcaGPjl5D3DxG1P6s1GxMK4l5wbJogIA7sHYROchbwwju
UjFJhpxh7UsMZgDn/GEr46OhOnMrIWbNFTvQj8ZkZoillOqT3ieNEFwx+CaQeagjWWXRWTvOqUlr
o9IAiqqsuKBMwvRPMeMmFRG7glOmLKoPL6g0WhHxCwEahHAOHdgVI732GHytUB3dKMeDYEKVmoJn
Jepkix+oDkkmGEoLarF4GUPhnqSfe6do/mP5sjc8rDjCFeth5HqclHE2p0x7Qhez1UjifVi+ki3N
SiCrcVwHV2V2MIavtsebqim8moR2kV0cdh991HKyd3NM11ntrCE9s2g2KCxwPtmNA/glIxOGEfyS
oTpC2GO/g9rWJvVLJnE+peXZM3ti7ge23Kbir9vJtxF+mqp+VOyS4XxUjJqi3TcpQ2ALlmXf+/hT
TJPcA61paXVOp6zCPd+p8qg7xhu12S+hAZ1N1c5q6BnYs39YCdavhmIydvoMipbcWTNwkFjW1z4G
ae+lKUyLZjh79kQSI00mEtHomNvyiTQ7YDQ2487W1+bT4FOnhRS4riU2uUW2ozlDXfI8eSDOQIvn
bIkWQ6aTdeshaIwnXcewX2u1dZDFyHGhtzQ8S0N0abkKE7trNlpo3v26KbdZgrZkbKojRvDm3A43
eB7irKn8JXaBPUgnTXdy/NV3xFabSI8r3MS7Rmm/Ohm+w9J/N1lokhRqQF8TvWVOxdqcc+6sdpA4
diHKQaXRLInO0yETNum0U2oYm8ptkx0qYnW0MhxbYiA8evLkq69l5TWm7ht8mBKkvFB/4ZSfiB/k
rIaOigNDKlE+TV+9bqK4sZBJu/AfVq5mE5YdRMPFsuKr5+x7rXcAEZPt4aYVhe/0PAThfQpqIL9T
RUr1qQ2cEWdz9RbOQ0q/8NyNzRJYhbm+rS1GNsL7iPk3rpvCo/QoXQZjyZxjPb40FTndSWY8977+
03dTZ9fj2wFhU/w2RFVsEPXv4tEzjjDFz6qSb7Iua4CVxZthhb8Cid0g1BlyoDMcH5D/C6Kwxa3B
kUnULTeyXtH25xWdhwGjtrQKHmqbD73jMTYNAqDOERzOlmi8SP/pRd9ISpPLOJ2dKInguTTuodSj
ORmKHkGotaeTM0p1dqb+PJmTevDC6rO1WvdoF0CVkiFYlb33YBV0zSa77A72RE6HDr8HlS+UhTa4
Vqp7Fy/WHFjbJ3q/9lvmpfDi6g3R3uaG8V3x4Gv1NZxqbe+N1c5wc8ZI/tcwIgsvit+23YtDC7h3
B4CQI6G6KZq0m75tTORWgAbZ31YdjMPVSIKSmI4j/vcfWoDGUEXVS5pxhKwkpD9TK+jTlVwLZT4d
+xyxN370tYhxFDiROI6+fSvKwD1T31ePjjXQc41mWK2ft9vOF+MGCJB5b2MbgEjTP0TzV3FYmXeL
CuWMWexkcNbt1WdvtCcXT8bayoOaszrbu2G7G/Yp2DPSJVA7AxzsQUHx9fK100S46ZuEuR5+rXU9
8rOgrXr23I6RXhX8qQUbnIJ55UftKy3qI9ayDC5InYNYMKw3pSVEFTvQnMe0Eo9lpfbc1uaJzfbR
xfx+AOhP8EVaRS9dXdcbdEjX1vldWhz6Stk5GMpS9+4ZvbpCxNov30rwl+1cw1FryycZbmDN3wBr
2xqjHZ+t6Yx+/05IvX4feCPBBZXGTsf9SmJHQ5AZ2mbgUBBVENNd/DJ0nokKFmkqDrIGtGKhUoRX
m9asmln7nHVOunYCzyd6AJCCQGC0xUhBrAj/u3ehw8bGRnBivFoFrFa6QD/kmCb7MnivA73akpuG
HkaMXKzamwPSxEQodpWKdyVXcQ0bhvg0JCLF0YSzcWu1RjsUpfXKPt2dXBiraeNMl6mtYTOoiY+L
3ud3WDnQvtJgk2XkGg2F+Z54xnSudp7VEEQw/wFQPzqiOdwg71M7u3Zn1ktVX123d/Z+0X1oTs+k
KgGnQ9TM8v8S+e82GxUoD6SdF7+tcIBOU7N1KJPPToXhtx59sWlAQ/qpMZx7xJth2hPLwxFnA33P
3SS9w2XiHH3Vsv470gXnE9ZXc/7VXYcRs6b5FAYNjNuyOhphJo7WxeqQOXvM4xhzpc4RlMfF7zzv
OXuIJyrM2NSstW8lcBeKamsOMXTQ9CkXZNCCIceYBTrnVeBryWX8aGatgU2yOja9etIfIsM5R3FO
t4DJOGe4HJax996pIQHFHH3gxwT2LAmpSBMH/BP/YJJhEp86syCES0bJiwsgCdD2j1ESRhHZ3tro
Dbltz4kfakCM8FtCBnnwEhvtAMAIaTR4Zgl42HU0lMn0MW+VhXrEcoAv97Atzk2WixVJKEQHZ3ic
GSvG25IaOnfmKj0znuBlffq02+lBMbrxSRweDPPBkQLDtVldPF+6e1LwUO6QAxnPQQQp3UMnsj7B
1Oi7RiD2zIWHrKTh1dmBRyGOJ4o86gENziB+BdX06SPec1AQbfN2FpEiVM3raNz5Hqhz+onYpaHc
rjrL/EGSJfmFfvzsa91dmmZL+pt5cbFdw9gwgz0m6y85ROPKntjHHFk/cH4F6GC429BBI1nZ3jeN
tldLK+kcJQUFEqIrhpPGRmO4/qwRRA87BiBovett6b7FFddB90QzMkA6ELz0Q0zQSFFxrLKaHy4H
DpA4zS8raS6ObH5qqaNhmA22rmjVmonB++D5P7QmeMJW1q1Doe1UI7eI8gH32ORAKKweMoDcmZD1
XqQlqlY9YU6o1mXNNiHgRzA4Y5bfJHJnSyja+RyTyf/4MbWhp1HoUtHfvR56hDDIJcJFYc1GWKV7
attyKl5VZndsnG4DuRVVGdHH/VdNI2Vd+ONTIRVnPLA9qW+vpcu5DYy2EYawlGetSuK9FnH8goTv
KS2iR1J6PrJy9tNDTkrM9Bdxyyh/Hk1B3iF0cvFauCUs2IjxmuvQToHbR/xdnPgxXnsogJkHXLmV
J5OXE4V0ICb/A3blZw3goq2s5CFG8zz1jTzrPsGrY1ZsiAno1kUmvoFBGZvYcS+yT36MqLHmmNAi
4n3z8/hTZMl7ZKdPPkUcQo6xXTmxj84HGxYcWlJrPJ9gN2G4JxHQFawZu6+URzJOU46/vHETT8kq
SpN7EfjPmdv9qqTzqyLYdW2BE7PCDJ2kDLAIInKkpGH5C6fHyhj7J+TB1kGzZ5fPhJNknbsmMvJ+
bI4IGfonzj36PSoJTcfelXEO0sL90FA2DG7WPy0PiaTxEy1nh1uHbwVFm9wqPz4vz758C9F8t9UH
ryA0Zf4VsRZcMlNY1+WnfpGx0er6j7+/wc77dFO05Ln//bqNiFLI6vL+99n9xDxWKT3o/3r6fJgr
aZH0h+V7Oietp9rbyDhyjsM4IEEyubFTneZB294N2kgEMf6qYCTTJRsOXsdCNFCwsxD/bLnvskDt
C/Lkwo2fK3orXvLbn0pgkZgAvRRkl+6frTw/jihXmv7DcLVvRJB7Qq9hJg/95xSHj3nvT5sEAnXh
8KkHAb01JeR71YhLZdLBJdIUPTx52YrMNvSz/dpT5JCJ6j2LbLERTUI035Q+gOpa94bpHUq3Jtcv
HH54NrEcLJBu7yeQip3k7IE2mKU4U3xzfffukvdwyw2/hnwZrHRDv+oDSSBh8xRIYwBQAD2eES/v
xVt9qzR272Fyf1nZ3RGFz9EpGNadGbzJoEDrCPILXY3u0KsIXPAIXYd2wI64kugnMBs2GSW2Ol13
qyvoRYUH0sR+TFK1+/jZnHmQAmPgHGJKveSKHQrsapPpDJPrc+UNhJmWp3jq3is3MfDdOnebQe5m
7PCJ5hrUB8PdRQWqTSeaU5Uk4XdY6P+kxMwFUqG8hLOMOiKKQB/5hQn8FkB0Gjcu+WLfABL8VQja
f9VEPgP5wCK8R3LreCSvR162b23A2/YsRNRQXpsUiSsjN35rGWoAhfxtrdrsuUpS+GzSwcmCvQr5
BkRRh2QBy4yv1PiHHtBOHxfZoVDFPuGDYODQfEY19yg5r9epCO810VHQCFDdeLpxIhJok+feegpK
tuOaqEzXBBlhZ6NNlyI9mZ4/PtpmcrQrRrEhZU3StF/kA5NUgIKFviATBr2921PMTisLqvreAMYY
4wHTSApxBR6LIkvnbY1jVld8I4aTG3sgrrZ0EVqNntiXBFKuJgBEJLqJH10XfktRgcJs5OwJ4jiu
wY4oi0bByuDEk4TZE5vQVojWQ0cUNytl2sGJ9C3qXP9RwyjNIsanjeL8FIKM3PYKVJOfP7Cxe8TY
gczoXIo/3DEwGqieCUJ8IhyEXVhCZRsY7NmttofvjZYxHV4cB/hRBT+Lip8oCC2X4JsI+hiwRXT2
4yBI/SvxWTQXyl7o86njrhMPZp3vaxtaeIRz/tREN23DWN+rHJlf4/dw4ck8V6RjAyZfd+Th0j6C
gRAG3mMvk2hHg3WDaQW14vQiaBnK0qFMaYGwiJzCMqOjH7Xg7XM9CndxbKDhSREI2sY2jcXez8cT
MRDaiiPZ58SbDOdVEn8QYSQhrWHFnoFvG9OjHAyNooWWVzpYW4KtXCQXAMpaGT5M/VA9dtHwGXTw
LduqufZ+pu+YA6Jb6SeXKp1417jxaDwxvptm9Ubk0mUD+H/EmnMuNcHKUQLAzyu3+S4J/E4+psAk
kbX1//j+pa5GuPgGD7cEP1SCdKvJp7E3hL8gnqrSPtKlRvxnuwC30SesICy/Caz9fBbi6EduszFU
f5OiTTmGWjPYE01EiuAXGg1bpKY1K3TrjE+glSQoS6RM7vGYfnkkJ6xxFwF55HoZXcFxvFhJi3iM
gLR001SbTMvwhcTpR1UxI8Y8iIwgf0TvzdE5Y8817OG1U+SQx8Mfw5xo+WScGlRPdwJZhe5tMpV9
JlX8ppviN04tww7J2NCq3w0iguQRqn7wRJbJmmtUewRP8KVLyBqhC28ycMk/bXs7WHeGOpT48Tl7
umtPzIBirckuuUUze0kcUC54mgzKbhSK76E+jzajWjtr+k+nX2npAKuO1BQhTsx5t30yyR9uWv/G
moYdWsKGL1N1Di1HJ7/Ovw2aBUV7/qrjdx4x6FLHUjMGsVETC2yQUTTsWWIRdNIz2cYi+S1buDxt
0xz7FkFPMDnjNrOgXhUzd1krCLqhVBzt7GgUQH+MOb5KtRolG1B8lwSXPd3OkAhX1seUMB8Zx8+R
Z9zIZDwWk01WI9Blhlv2k2N2XzhSyVY3hsdmajd1Hd/dEPEacTr+TiVvGdJbjmQ6UaMB7agaPy0H
LXYjPUgPkoPjijuMLlIc0VbO+nMaMgFRBYLiwaifctKOQJqo1Zg2rzHomlUW9Hf8YtNWhXDnORrS
0CAuKuF5SdHSiEibwBajlK3Kr55CJR9KhnS6zj0tgk+B7Eefh8+CXIbij2Ry2LPKQbwJ381I0MYj
9SnunxUjhAFeNcf9gEBrc3yhSN62sYa1qlT1xukM/SB0dhg07ETtNIKRdZYOZws/NxGtG4+Igmcv
dILnxpy3jWkY8Wg1wXM4utN+NjJv3PlLZHfJXWreXqN7uaorBlPDfAnlGjHvJvRSxo2Gcxl1/103
w/p5+QOox68qEOHFmDT1LFsCt6KY93T5oeHW9bNKww0jYOe+PCKqRbfVupwR4vwcoVDd3SI7c/lq
mr/lBAwo8YKJw/K9NK7NM48PV8uzLd9r7J5TRZdc//6twXf2jo3qdvly+cPQX0NNS5/++QC8W1Hr
zQNWJ9vUVl6cQ80BMhpWL2RE5qgylLcP1OS+iLD6MEaV/ZwfUEDDe9FrPTuECAj++wfoVvYvz+Bn
/lc3/wpDeNl//BUoeCxtKv/TA5rJ+fsalhf5H57h/37Af73INh/7bTPIijSXjLhjZ3gvBq/icBW1
lxRdEtJRQ715decd8TroDAr4KZ8NkgXHSrbdVKq3rpxlrZ4MdstPPZ+gCW7k6Jj3NsWq16eM+tIj
mQ45wKD2ZnXxGBOsRHeE/PQ/hZ7vSF9fCbcxfhcRTzWhBCf+7OgohwkdraaVnBKaLjRFD+GYtb8I
5H61pVN9JabNPK9wmg8nR69EpJX+2tq2zXzUA46LPAcks9DulRXIHdKx5jbYXJpOh+nM1NwSa2LX
vTaRHp67ljYEoXzdq47q9JJjTFstP/VRTF/ZErG3zg+mK1veKtP69FXcvapg6h5spT0uX2muNO9D
HJ+LDETxpLTmmBbWcANOMNwSl8EP2gmcgZZDmOzyzeUPwEmXLGs/dQ4HbyypUR592m7pHzMHHXYF
DfbTIfhyhTlL3ekxW8TMcw6av88/Vmzw3U3HYv7SeNdQQn5q1IXHplIAB1K//PuX9XFS96GgCG0z
V5I5BF8785/4V0PX1fT+VjZDdvACOJUGCLUtESGvSTeeDZQmdTlsxATGU9Q5dNI2/sjSKX2eqkBt
pItaaz6GBAaVVRiDD+tYHKFcZWf5uza0mEDVqHsBKLUD+NZsIOmnJwQyWzKEEUGj6fW1hDAcUmkH
F6WstDeGU5W8c0ieUMDl3I3Fe2iYVA1Bn24dvKLklzoIoEISUFX5SeDwX4fn/8c9/Te4J5w4/+Li
mXGN/8QwzjzI//k/tnXPOpfH/0pgXP7KX+KTafxDZ693NMsEd6jDMPg/xCftH7OFipaNhZnNsGan
yz+JT2SP/oNHAsUwHM8G5T3bNf83PtFw/8H1rM3WF9e2TVfX/1/wifa/QZ88hCb8hycFUBLPav+7
LwUA7kSEkkb5VnvlugwnFgP68NHOzeU7ANOGrBVC51GKl49iaB81B21gSUTbFq/SDb9duh9M16I6
1jKUOFlyVtJ7SJUVMYcy3IMnSEgKGxpCQn1zjwRnYRHKXiFtHeNnZVM5GdBrz83DiO1opbUMXhCz
OmeDsW1fi+EYlIlBLFe21XU09dQiPwpx01qGS8mUWZfA5vaggp7Wvj7snSK3D1H6NI5IMwXU0nMX
kS4/dFiRu/YRd+wVSQCT9RbIMXMAr34YtNlqHapV4PpfOgaHdF3RNLjmU4Cbjd84TMMN1yjg+diC
UUQoVxAVm0RfAsu65GTNkWGTSfvLKLa6Bn/V6o3T/2LuzJbbVrIu/USoxjxE/NEXBECQlKhZlOQb
hCzbmOcZT98fdKr6SBRDrKqLjr5xFY9sJTElMvde61vViIgvYd0sq0qCjDaddu9/NH2HrZaUPmaF
5rcoYwvve1RmRVvY4kRloqXjjVU8vgCP7nuGQoMlgrpkg6Tb5jls1hE60c4S647eBMF9jZabjkmT
HZPd0G8J5qKrkIg6HtYycJh3m00nSEBGIH5flrNGgK8+ig+pdNfHinTbjyQaN2q2qMbcCsLxasHr
SeGlEvmehEZo824c6ijjk0xJu85a4BqGRDK7T3ritYCwye2EprTD2E+2TSNdawUFbfIjd2VdbmLi
R8fUvCKk+dIsNWtZ/7EQlCrpstXCHW7Witdi/dCVEgnTWm6gVtETNw3LAvELf4xDcq8AsF2V+A9a
P6pXCG1+p7NKgcB4mGQR3b9RpB5CW3E1J/AETRo/7HEdX/LVW1NvnMbo1wKndK+0IDgzujhVzlqS
MnWKvkCbPBFdDFQzTiF0hdsCUdeKJKKf7MRCyGD3RgzzrFDpBOYyGb/0/XyU5i9RVLh9HutuOVNM
htu79im36XrZ3ZtcvgyusclCmrXmiHaDDfQw99PekIk5jNLfoCiqZ6mfg1VcEmK7yH4wODUHzY/Q
Qw36S0DXVFx+aw2Bda2bUumShXRnWeRCtBbMQk17k/IMmrhuXvKGiq/KkQpIFcvd1s9G+jrkYHbc
OZlU3CG04HbXqU3h4E+cGrNL06g++YfWplYHT5CD/qHPm3UaxqY3xDdo3ps1hZL+pZRrL+1bcgwM
UPnziDqb9ORebH9JIls0od6HWk0WrsKpTaIdafC5PVYTwZmW9gQpC8iNuXBTBfE2sEjNDtk52CFp
bDjWwUD3qNiUJrsgsxtg6RS7EbUIyvaRsR1QgmizJdlg6fje4kTYQh9TttTBcFdoyGtDVV7ZQq+U
pI9+0Q5nIsq1bTA1ND0V8VkUDX8zoyTIFL9iOS6thU67wd6yt0gAuUmZWEqB4nenwd1MUNxUZoHG
ULklBJ3ec/5Yq3HITm4J1VaiemPF+u8JTsZK0DV5J0cdInWKDUmrjw4ejsOsFm8SEWSuAe/fKTWI
3FkEQ3xG+xH5k3GgYQoqk64xy0VUNjJr70fsTeXKmH9I2B7tzhweEno/xM0b8U0Qsw8RNUeqgH2q
xhO2dA9oke74wyDf1y15jdbgPw9FwSaupLria/kdRR0eMk19yjJzVRUS5Ok0Ez1DigFuCyhRwjDA
wt1l29DEUkJL6toiNtvSiHSFCELEAxGiUz6jJwqhZfZih4TIdyO/0dcKTwtLxLndimb+MJSia5Qq
sRNWPuyyCeiJgF5S9ReL40REmY7Fg93tKh54MWhKtKE+0K7T3kLBVOI8M6WpJ+NRdSxTSS8a6cno
Qn8XNzdZMVkXZRsq204JNqJZW+RmKMYqk6BQN/VezqjMt2Z3TwBKstWFeQ8+aB/wEnamdnFZJmBM
SonWROFzMJMyrpWJxkxqaLE7h3SHCdy2+iJci/goBBR9y2wRO4oJTcqo5Jc4KU3X1Jp7HoM/80hn
TZ54R0lBtfaJ6lQrmWocKMSQ8FTEx3roSBLl55lQqU0TrxFroUreEL75M8wAIlLfptxuik5T0qap
s51qmOYmEJEjKVrFi5feHT7IwTVLNNJmytK9UiU00eE29Kf+Wiz6ZWEZl7d6TDKxKWOvt5b1ZAsl
ZorVZN36Rm+LSehUmlrcont4bsSO7W1qipsB9G6eJbyLcsNco2JSXFxByn1pUkzNMUvS5qRxLgho
5eCTJ/BgDWQifS7A6CscfCigx+t4hpCvVm7AC8r1Q9AzhktOz1tI2jIKq3y4ff/Dx7pBGt1aK+aV
2NQsnkuiytQRNmqQjRhbyU1RUvO2bGcWETIloqA2tkhIqCuow6OIocgduz0Pl3wp40xhBulv2aN0
sEL6dEuUqTf7QcCt9qdcoie6YkzXqBRfE7yaRlpe96bv4dBtbIibP1WR121pKc8J5aG15hvkYqr+
tJqErtkR4W2xHaO1Ko3raNafMxYS69YKaheWSYT2naU4ulzSsCkFWCpMrwpiv9V0jparvNv9qlnk
1flNEy2Ys6ZGXGSG2k7vi//XvNVlpf9WlBM3IHPrJzr5pw//Lo38W475v4cqB6ny3dr6oWZh/ev1
1zus/KH4+RoUn5bZy7/+a5kt6OI/IJDT8QAjAo2KH/zFVRV0GXqqpsJPxcqPdXxZSv8LrCr9QwFn
ADlLV5HdSRAu/sVVFf8hqqyLAULqkC/BHfwna+wjjoOpmJIkAoARoZYp/LrjJbY05j0rYdWywVjq
Kyo3G7T/m25NIccZr6K1fwZh8Bnd8WW8dyv6B5yIquL0DxvGI916RbDrOpYeQ8S9kv/7w+W4+QtN
8BG+Lp8cSZYXKqQEtvYYtMNLLjQjXbNsRK1YM7bjpQhvftqHL7T1bMvtbdIk1Tftx+CUd0hnrjuH
mWfdbHAimWeOmmv8gZ7wz6P+8F0WxMGHozYCkCD9xHdp84cO6b8V/UqoQX9/xNKpUSw2YNAZNMBv
1hEgppLjqJRnw7L1H8qbvqNbZadrc6u50xsUkcPoJetzByZ/xhn9dWQfxzw6skQOcblNjNmFduEi
BrV5aayLg/U2XxrrxiON3EaLQMkK5FGzHff06eJz4AVpGeVvOsX7twA/iqdc12Vo++IReWHsS4q3
Kfm3ZTL+1uL+UpFpj6Gf2SV1Sh4cPmJy67tyMulVSw27OuUqUuQ/UJeSy4T4HeKtOyTl+kzgB2pC
Slm3OEQ7h3L0cz81hzqcXOTH94jF3U6ulnAQI4ZH0P/oQVnbQPwXGjxtMbZ1dI402WHpgrYhhykc
sGqT6MM5QYomBdQF+fWZ9VhkPej6YoSbCubJSqa90Jh7RRY2IiGqaEVe1Ea/6gtzS3VzVYXtT7BZ
um0paYmkMiYuTQxHdj14C/q5y9A4mY9Nx6Eg679AjI9DLafyBa9dzig9Iy280HUAHnIK/D7u1Ttf
TNA3dU/BjG90DrNV25jXcVf8UcX4j6ilF6VuvSATuw39+lel1/Kqyn3gdGLxZuh4XCRx3XXWdlSV
P6bovwkkpE9q8ITXyTP0BeofUO8W7mGxQDk2h+uqKvhyZGKtDDmm5R6ts6m5kBJuDSneJ0X7POTZ
SxdoHn3UK/ptnpaZB17iXgN0YqWT5yZbmJxpX9cpcYhxFQQrlhAN3RDhUjMnAu+l4bkqowurmzy1
FInq09iEkpAYUhmGEWTGBQ6kBu0ewlanbSYUgBTXZcXAl1+OV0Kibv0k/pFr0xbvsrSKzQAwKHIf
qp4KiY5jRgV+iJuduci7+1Enh7H+DdFg6xvjL9lggqk1rG3JFcBs8m6t9CmxUPWUlKuD+CLI5dvB
Z6mXiDWUdDnLV62R/lBSuiq9Wd7E+tIqNSyaBjSCtOxp4fbHZrZVW/XO0gS0Qhdot9kTUFGgpwQo
jlahSEvb7arJLQIVYR+dJqw826wR2aoB5SloDrZqui7DwgvK5i7TJoK/0cKl/K/ciGicjICuUPec
UCBeQaBC85EVKFUrVjCKkLxmelaDO8BDFHUPQCPXRAD/isTugH7XlfN2S782cLVm0cIk2a8JMIJT
4qdDZaLcSXH71Gip6QwqZRGrFx8CJWlwp0Q8jETQrc7MgidmJF5p4B51XJGiaB7NBXWQE2Pclwhy
t/6ORKVNsDVX5Cl4w6Y7M9ZxgWp5e0qqueSLsP+hWrbMyB/mdbFCLzCagMnk/Zjazzhm2xf1NrgS
VqGt/Owvaje+q116kY8YVyFw7MR1uBEv4n2x+f6oP8Ml/5oAdZG6G04b0FjHeJ4Z1WtvSFRg/eFx
8N9auBffD3ByioVtCn1I00F66UenlXOtzGSt0o91dK/e1jf1FqSGsZ43TDDXydZ8s3bKASFD7TVn
Dk6i3Phlev849vLzj6eZDAkT9Jlvk5lm2tFm3lj2uDNRVdi1PV0YZ6Bv75Cuo9cJlPsFeWZJsigd
k0ODvJQUsQ7owK4nF4uV6UmXaC3LLUF/e/gX7mLpW3VOtCV3Sbsksv7MNzi1LFM12OYg8TSRhdkR
8yiNY4kAm9S39X291W06MeZLuZl3/YHUynV3AVXkzPU9cY4/jvhlYSZZiB90RiwoNnqZS9A7ZT2H
bZVdXOd74fK/Gc/Et61BHFpuq8/XlPch/PiA8Qa7d2YHeIPTb8gi3fZe7gln8GCnz+ffo2lHWDaD
vMRc8MkwI2DemVyAzI8CK5Psstpm6+Hp7HgnFp+6Li2kf6rolEaOnhbfQnJrkCLM0UW4pFf+Ltmk
zvCYeWgstgXCkFt9E63P3jcn5oFP4x49KZ1kjoYeMS5Pii265Tq9BgbtGh7eADvcGVvz3KJzAX8d
PSuMiCV0mRU44qNFp4RKZiZ0dxlxpFq80jb+tl31ruVZf2hWO8rNf37jfBrwaMUZTIFcdn8NKPGe
9JDK7FixYQhbj1fy07nF5TtD/ssBKiRMsUsSoakfzfFhklOlQiNpp8UKU02XbJb7h+26Wz6Nt+Gr
wmue8JurnM3DucHlk9eT51JTTIouX15mND2NNhh4EuVbofVo2wXd3YhJ701783f1PW1N29qXRFAi
6A48zCtIzlB8dQ7inLXlKNszJ//U1UbFylkAXyozB31+ajXeuiigO9+mdu277SV+KzvzSPuZmQq5
3Ofv6BPzEv2fv0c8utwkPspzG1EoRo4S3oTv4wXke69Gt3D+jfFOPbkfxzual7oMX8MUL4Vp5BQk
aj6rbuQShnxTxav0j7iGIvgobLuNdW5CPHGpDSKeZHDzZJp9udRQu3JLJgual47vFVhMwlXDy6bc
ABN16rvoOSbl8NeZ63liy2jg1SHEQQVHS8/u8/U0srxvB0RZdn4p2qodQUBZ6S/qtllzQ60TGmMr
7UVzzoy6nMOjRwoYr0E2gfUe23A0agMegpWEQYH/gPiA5hAV8xXMiovMS+yeeqNtXhs/ehdupCM4
sf398KeOGUyfZpJzY/B/jq4wSuc2heUAqT39UbeUsGsS0+7+izEMyOcsEelfHp9XwM4JfATGCLqf
8GD06sEXzqBGT90viAf+7xDLzz8sikiNnE3qlQwhXtfNn4E+6PfHcG6Ao4lPM8eZJDGOgUL7Omga
r5Nfvx/hxLNmwLI0dNaTOjkVR1dC7VH0AdSA+DdZawG7fgJJBT2fO9HF+n6okwdjyaIBIpRC3PEC
WcaY3CQCQ0WSfylYwQ9dHe6/H4Lu9pfb2pRlNh0ck8xARy99XRBH9rhcERDcNuI5SmntyvBkpzy/
JF4ekaNH6NNYy7T54erLaRR28TJWwywsOcuS1Pxl2LOtUt43boSHM8e2/L7vxjt6ZMGMBRbDLct/
cFc2tprfkT2t4ap6QN2fvh/txH3x6eCObu0JiGg+vh9cOa3E8S6Qn1PKLf9pjsT7tunTQEe3uC5R
z8kB+9i1o3R2la6CDfi4PRI5XXXDTe1VT+fm+RM34qchl2P/cOEIMRehvDGkzOY6wiOsBb+/P3un
RljuQWIxkGCwePg8AthJP566UMDNFiB0YivenguWOXWBPg5x9FKORaNPJ4khOgDxGtGSJpulTivJ
C7j7bw6GlbsGVZol2NGt0BYlvq4s5bntojXlBjuXfnw/wqndHoqnv4c4ugksLO9RI8bMQoW81QN4
LDWcxDzdjL1/K9TVH8yUPztCE8KJiBEdezR959qipNBahzqP7KIp96kWk5Uub0sU+MSteme+46nH
XQGDy6uaOoMmHl1TTEuCZA6FwOM3/Ak2gYPZm2zGbedle83t09Xsthfv+1IbafO2ulZcApXPfIuT
ExwIfYmiuqygzDmaBGimllIhEqtbO8YKmiMLlJrlib4WN+f2/O/ZUccTjkJSElUNi1Al9ejCZ6mx
aDk5Yj3F4Fi10apFkW6F1isT71XUqw+YSNZwjjzU2QKtRPqNSYeew9TxZ06Nbczhszr6BA7qGXre
Vqa6p69rkXSYpiSZxejSdbXI5NVAffSN6HpS/E1qTLdioO++v3ynChjmx4M5usVqDQNWUyFNSS+t
N9mNduBKbwkbtbFmnS1fnCrVmAt93FSREKhfFh8qgvvYCjh1sgc48I/kJC7Vubv4SbqVbM0ubTKC
HPJE7rKfZ45zuQ2PL5qu4gVfIm8tbtbPUw9CU8A9Zo2X+9n0+ku/ssGqOOFauqsczcMb6vTYRu3z
G6VTuzTzw8jW0Qa/sIJU70ZGHoEZlpFA8Xza6mF5JQuAZQbpds4wGZAadU/mhrJKM+2iSWLXyKQ3
WRTfwri4SUoiEOQ5c86clGXob06KdbwssJTOGDEhsLBH4rHqvH6jeMNle35RcOoljbaDzqGmU5U8
XuSYSRnOXdAJVB2WFTX8iVtobitxnbvDhbb9/rhOPqFUyGQ2gxKCv+MqWZPJGbVyRhuF6pGaLwbi
HN7+MKs3vjVKEB7Ml8gsN6aeb5Ks2PuVCoXZh/qUbfn+C/qo86xpOOBr/SOEuQeZNb/04QmNxnA7
Kfl2mBCJ1HN7oPr4Whf9b1HKRtvCu/P9oZx8Ythl0qJVJWwyx+WaSJ1qPV0Ev+OzdamxHbGeZReM
3VJ2Q1fssLGur2D7/BSccyUbmkjH94dKW5iNCFeMPxTzaHKgCZBhyaEShmJAcn1EIU9V0khuNKJk
yv2aVHKj1gLPD+CydeTMrRGsD6+d0r2pfd3AQEXOpHStcUkvQ7QFGEFua5XUmHpxvJgjUmE1AGur
rNBVWxIk0Z5BhLwMVU5QlwHBtM9oWQRhj3soQo9QoMzyk/kReV3mTn7tk5Bjqk5KShK2M6m6N3V6
l/w1oPn+uOn6BtppEFswVkIigU19dJuofxs7mVejrBBqbOnJRo7JuW5BCLiAWhbS/uC1VpXe9mIs
OnUtYscbTLJlMMu7JpxTBMV1S7iR9qPGNbDQblRMXONjlvQjpB9K7bwu12B0Rxwf2jalw0YWWw2R
XOwR2uQ0zzYtCFglCF90jLhOO9NtbsFeX9fCYnJvaBjZiahyudsqd7p+hgzVtodyktWV0I2vTYUa
x1/chJbUmIigZHFbSaWqIXdLjYNCKnxtNSA0ivgG5elLavbTKoRpCdO9eI377rrOQM3N2FHGXoFe
IIU9NFpRGVQH9zpurjZv9bXVUV5GLGUnkogQrYCPQkp4uNJnq935+aRvMtr2NiTe7qYRItO0tdoP
H6wM2m6V4tnS9KXJE6gTa6SOq570EprTpNo0hfi776PfWTymq6QxRII5gazE5oWqzsE2S8bLQlV/
IZ55C/TxblSmyRPm6pcWQUsYU4AWkalPSB670Jkmmp6REEgQk/JHNdTdvo0oG1gh8tdFAFZtG4X+
g6qXTzQnXbMDWF2l95ZcBWvUj8I2GMt7oxefkzG/0uP8ShMUdZWphG+WuHpWBbAHO6tCy9HYRq0s
dbhpwOhUmX4VKIGjCv59mPY/U0y1q0htuGPp90Fev82K+GouynHVSthcRxim60QFmigPBzk0bkwz
eqULGK3kNn6I2lRCsEoDjtvoSpMhg48Sz0c5oh8ya/k+thZl2vg6muONrDadW0A3HcXulSWov6rx
+gPogdWosB1RpYDsdPFBL6OtUfMQ9DF2cTAih7DQr2My3+opDvC76k8lwEQLE5TNFA35x8AFY054
EUUFJVM0WhLI5LF18bxS/oFvfpPnv9jDTrcpd6TTKfOPGn2VHQoJT4LGYaZz3LqWklGVhBgM8QE8
SI93TePxiqe7vMhzO5SHvTj6V0Nr3Y1qqDqZ0W56DfSPJvkrJdeum0l9SVIMTinqu1lTMMz0dOmV
/qoAuK6mKhSguv5VLKG0k6+tIOoRmitcK6q/45dcLaK0NPRfE+4+7B7UbyLxMgkkiOS5RzkzAbYa
g7uMbgodFABapXqEmFdL+3CO/wjQHyId/lGWDa2TZsIrXmEZK1B2gI9PUaahy2ygo1uVKVYpBMO2
ngfOLJt4P63G2sl+gIktU9+EEgu1LKiXSZjTqEzqwW6TWloZ1nyVUmnbi3lluUqUb/xhuhwnTE6j
fIfs8r4PZsQYPswc1Y3T7iGRZLAOWQnNqa93yVh51jC/1mH3q9bGW9GoXmJQtU49tABGwHtE08Us
RHAhOrS3QYecjxFIqsjCR6ttiR1tE08M0nWXgTVt0Y82pnWvRcNV5sdXtVVeVqG8Icb2krRtOtqs
5vbYe6jn4JAqpPtobO+RRl5oVf4ULS5hFFTFbs4BqkoCCCSlInJ17qa1XvZ0bmWmfwUcu7PE8NhC
DN84zBcW8pT+kSWC3pO+exJaeAcQ7/V1FcH+ITYxJ6ooDqU/BjgNu2+r1zogFauRkXr3vhBvzRRW
ox+oOe1jXXGNiqSBuKxeNbJpN3Ur3vqReJ0ZlgfXYkfYojsFeIONfkbBqiswSoqkR7fQVHbfDYgX
6voRxn+Z4QmPA7ImCHGwpOInL6PVXMlPvmFc1qXuZRrQ76Y2N0lTjUSrNS/hsBgMsax0xjptp1+C
IV2j779WjXTGAj7fVEh9JxhMK5rTKTukfOtPZFLUarZC5r9PZuR/XRTNu1kybrBsshprZJ5kaIFq
LO2LJvrRibA3pWK8AzJHUTIyX0aokIFW8dCFxmEw210CuBTlRgcoRUxvcflA9KoKy/G71CHS1cZ3
gNnUskpbVKVX3IbtRWWFOUL+UsO+3+EmlhQeznoK+n1KLKmdz4NEegT+nMawfKzx6i4f2Z80AzMx
rEn8V7FxXy00LdjOHr6b6EkmQ5IMoGLemDUAUlBvm8kkK0LNf0fm8Kusgx2B8Ic0TXZKN25ZF14m
Kgn0mKHNZubEGFmyKoYKDULQNcXGmNAeTDX66NYEXCS2P/Q+Uy7MkLlWEaFDQAmQV0I9jvdROJX7
aoxT/INCC50AtYmkN49qW9+oYjg9FaZvrUSVOgq6ROJBwj5wv1+yLTuJT4tqek0gjjWeXq4wvYjP
O40Id8risOCF45m7xku8eaeuz7eev9RSlmEkBqG7RaTLuwDgQ7XGSIF9zpQTbU47ln/JVeSzHbQv
ZcOjMY4qQpPaQYRYxmhcuOB24/nb6JLkBdbs5+o20rnjOaojRKkEmVpZhGgOfdCrxC1sXus2cmEH
prkT3Z8TiH2tGRwd3VGpCFwyVIyBCxVvo41xEbiJvewEAzveVWcq4qePDi2GTIqcSI3iaPsZ9CKS
GpbZHJ20RhykbYZgF3iaJ69JWCTWBc0Q2/3V97fie2v8y71I+I9Ch5DNonJcFhnmlKlGR3dXUsIW
Ypst8FbrMNITMj9jUu6lBiilhB/vP4ueZbOwnN0PQx9VSUCMZqSBIr+Dd7wqb1LHd6rdvGIDsOKx
W8cX+W7aaOdasF92LEejHu1YyESJgmTkgJeHb94qpNCvQwf0sNs5gjdsm/u+Wg2bc32jk888bQII
o4ZGceNoI91COWbBzMGqHtFBO8tt3eWZP1vmOvmQfBjnaG5BZq90uck4slccaPY6lYcJAlWsg8X8
llDmbbX5/hb6KlZ9P6N/H9rRLaRKrLzgjCOL3ZuP7dqsSSeylXW+RqF1g2bvWfJK2gkd0lQHkt0W
2ik+/H24U7bCzdkZaXkmv97Qf3+bo7sqnpquggu+PEf1JabYNdxepAuTAoDEJljUkVxxAyBB59VJ
t+PMbvxLEWk5F/gSUUWbPMbH/blIjrnIrWDZE7VGe4A6gRUAj7X4OgTRyzyat9+f/JOX++/xjrUh
eV5NM0gNZqj8AY7sajYP3w+wPA5fTueHAY7uW7kUoqZSGCDARzxVz2N1MxRnSoxfxqCIQNeJ7HkT
ip56XJqdWinR4mzJykp+ZPjxh4usvf/+MBbR+dfj+PDOPTqOOBIKfWD1aPu5sRE0opwsoUZsWOHg
IITuT1YRHWVldlOh7Q7iYNPPwutsRjDlwJyJLWnGozjfsL8+c8ec/mYfzvDRE2t0ReX3IT2IpTtF
snH8Mj7EzIWLEIVIp/pq2Bbr6Kz6+ey4R48tycDggSduVW1lXUcX6Q0Ib2+RC6gIUpIHKN28Vc9q
IuTl1353Qx09nxEU9QFICyoMr0XqvMp/Ld1G3emc/kCol50Akl7Rp3Cqy+CFGJTqPrluxNW5Vtb7
i+2773H0Hmi62ldLjRu7RSKnuw3K72pnXAZX5GjcaFuaW90KhKs9O7mEBlK7Ykc07rR6JXjmur6V
f2HnZS7prv+Nc3RyDkNeZiEuw1nxXjD+sHJrcyGg7s85wpq0hYZUb2Ev1VuIpNFVf9mrdrYBZxGu
3og09NpDpKyMP9Iho4HwKv1ptjg67ebM+uTLM/o+sf39lY6WQokUJRLcPd8ezZ+GsVd6g0rGuTfJ
6XuDVFTEHAiyjquJE8Q//GwMsqwmcTkVVzrCfENyiqvQDlzTUe/FDlFfjfwNSgubjcvyVtyce4me
mlTxlCtLs8igRnz0ZODKUvK5DpHtIFupWgBy5n8smOF0fhzi6ClIfdknhIAjNfcpQLiNjjaIRGu7
dYfQXZSh56UjXy0WR2Me3fGq0Vb0Vnngl7M7zaww47XvUHN89p8DW90k9/H+3OLg5BIaffEiQFMW
a/3Roj1LYjmwKtwN4LB4lshR2chbw6OH450d60uzYjnAD2Md3aMgcn0Vjscyk4oobeNrw+1RApWe
caZ98LUn9j4SWyoNha2qHevqyqEM/WKRZMbb8GbRm7LN3En28uBBCrfPvLtO3o+wDP412tEmy0xF
3o7muwC0hlYC7RzBqWC/AfYMr9R1sS73Z5WKpxYyEr0RAjVJBCYpl2n8wxSkdUlMgA2yZese8I6r
usomXWNj5N1A7MFhPtR26BYXyZn9yPum9Hha/jju0YMRzxTc4ab59rTLroJsNbnjenCDC4KR1sqV
Qi3Ea5xprRxCF4OHl3q75CZ1hfPa0FMnHfErcwCGUe3L7jmemymGvbTMRb5XSqvpQG6QR0FvEeSP
PxInhkV0ZgI8+YiiZkMugASHRtjRKiVtyyqNFI4+vtR3zd3gxWvTmb3OKbai418kjuWcfWpOH+jf
Yx6tP/BWNi0ufQ40hBG9Em3JsdbLAiSyVdObnGIduudW6ad2Q6qG00Ek0BUMxNFmdxTqLKZCsywC
cPVyXof1f70bUnlpyaauUAY5nsnJeoQctwj/l74Ya7ptsov2ZGCw0yO3lUk23J95Vk+9wkj1XowG
MsvZYx9b3pU9c2GBQG/VO32P2jW6mDeGWxSIPgMKUe4/qxT/EUBmH72BRS7+tP/zyY36v//nozf1
f1+Xv/P7tv79u92/lsd/89M//P/Fxsq9+L/eDyL4XXxBxNxTMP6df3au8g/+cq6q8j/oRoqqKJsK
thJ2F/+yrioLBMawyP+xNIvJZJHl/NO5qiwMGOY6A0Mp5Jh3U+s/rasAZxSsOYQ4o2LB28CF/dcX
u/lr/uKccbb5ov/8/MngieL40zqY9T4cGp2WqYWFQF3SoT9PsBlcYvIoyGdsxutyrgCyzuZFl4Iu
qpUaQrowhft8GOBVl81exc10r+TGbZ1Iez1Q9HscRMJlPLMotXrV1draPMSSCrEtGmviTlXzMGlE
42ldtYZuDSNMiY2DXKhvfRKbVyHG/IOVYHmqGrAIieTf6WPs5V1xLRCaetvkobIXIysjVTnUDupc
dls96WLn/aM4dCFmdwjmUdJdp1ajHIicmuwmU6tdEuvKAW7w71grpqv3HwqtRVqfNKy1CMLCGMfN
g8HYZaZKB8jCUK3G4tkMapawolpeTAZkyfc/zEosLgTCkDw5HiN3aGTeO51RuIVAACgwMfEgaiUZ
8ZFhEjEE/1mU64c8qX8Bt5hIv+ymgwXKk5Qk7U4Ah/MYtJeFoVhXpjG/RlGQ3spKsVfLdjiUndzs
I8IrV//8OCU7AM4zgSeh4dW6DEVKnFucJUWLNy2heu+HB335XjAFBe/9uK1atlatnCsXRUl6iiKI
Gc08857ox+Smhf550EDhaHr2SP9EvYu10tPrVD7AhcENCarAN3jDd/Ig0sqtil2pmpP9fpy10Mae
3HSq2yTw9EuQDiTdibSw5mETxOZ0AOhrrNRQVi/ej3tS5cMQafN13inNJpAlooANWiT94F8WyfAD
NUH42Fn30DyKg0ab8s6spIXtURzaGJunoFvUO7FYtlOQH4q4MS9LDStdN7f5Qe8NEnJChf3y8pGK
1w8xAMwxFEbujH2THsZsLj0QDqw1hyw7FBI9di1K5HU0aOnBzzyLhA8n14KF9MeFqeIEkquGkzEw
1lPcTo+zb06uYg14BFvdS31teoT1Hawn6IR//Q1oDhBMdP1msYi7pZiNj6qVxZ5Vq+Qn6wuMb1LQ
bQSZQp4AH7OU7BK9AhqajwQAlZrWPcbw57aRkYo20Rn9Y9kq7S6tFYI+lo+6VUD0UwhqEjEVtpA1
H5tRRa3QCXRT27l9lNUBoU7Svrx/mgFHCmojXYqlcSVFLRZaZZRvK8IjyRxuHmtiz8gWk6HfaG9m
neePTXkwxAbedBmvoN5P93keZo9WPe4sOI00U5dPcfMqZX671yQAM13ymAuNRG8lyy/eP2ZjZthW
bOqbKTaSx9IIa3cgXcCdhqWAa0SPrZ9wq5GUDtyziB918qC3lm/V9vtPgbw3l60x0uPWHF3kxgjK
VLk2WrrThNk+0jYe7y3l118/ssb2tp7UdZeiQYDAekf2j/AQ19ajkijt1funcgjAtqeisMviNLot
QssjLqVyUolHBVSI/6Dn8CVDk4cp6mCqWwWXAYBea8ttF94GOhHcie5fKmoMYZH0xgefRvltybhC
OZoPlZyYD6r0UoCSgOCIrdP09QdSmWBv6PJVuHya0HquQpo+u/cftgHzUGtxVy1UGT/StAcgovTq
cCDbsG2dMTFTYlbi+CqQ+/t++fT+n1pwtW09RLfSXCUP+kyHTAHkvCVwLnmYotRwI44vXtLjSdnp
H1K+JKAo0KXMncjQcTB3yS7uMvHeT8PugaY2GdYg+S9ZfN1nVYpjmJY2ENrlvqgJpJKiEkhM3RPt
mPe3db50//3nOqfBG/Wk0RWx+kiOHBwcmrxjPzpdaKkw9O4U0we7mwzqY06OVT+b4J/U6nYIJ3KF
3EmIuJ1ZeD6S2TvW46YfgFQNMelETRkLuzAcs32b5o3di+IunCXlUS3xfZeVlf2J7sY8b+9GAQUC
fUPP1/8Pe2e2G7eyLukn4gbn4bZY86BZluwbQvayk2SSSSbn5NP3V94bOH0O0Gj0fd8UpLUMW6oi
mZnxR8RXlec5sdvr3xdI5sW2nDH8AOurz4wj1fnvVxHcUtEG8uzkRl+MjPTl71cOz+l/fzW2wj3Z
Tpv+/e+xDucTHYhb+pzktVLz1rWq/Bzf4SvAM29jNK8nNfrJzZ2y29gW9nke5xwizXfCxFuriepn
V5X9xV+i93F25icBrLIw6rmuMiedrQI3gd0y8L+/jDqwEaYBjNkhB6tI6Oex7+dTR83tQduxfC8z
8wNsvTrVoFAPwdA/liZqPqQNiHiUvM1Mc5fzVGTxJtfKo3Got4ZLcH+ZG3A/vgn4j3+/1/dfjUbl
QxDQ5yogdh3rqRmwWCzlZmnm5aERjXwc3eH3jI2EjvuPrLSTh6mioK1y5vEDcrXiYU79vyyy8WNs
94sESOTgcDlMRXWY3bJ8nOrqOnWFnQ5iylOLDvJ5A3aL+XOVB/chf3Fb7zCxDs/pkXKot7//qSz9
eBO4FTv+jBnuf70ACoU1CeoG2DdVTS49SfsS9epxCZm/5hYVXUVlfxVhm23x9RUXi8c3No78dzm5
65c3gCegDv5OviZOrkvCQRAh9IbVtb55oU7wBbdOf7WXR4in9a1gIcgK/2plTlIc5mVcd0kT0has
ouqm52yfuG1/GdumwHDhSco7tfvuDe3MA7f39lDomy0sRnHMmuBSYVDbrrOwP/VMEbFf2l+xgdRB
o9tyoWAvvCYyvwQdqJsp18m7HF9ovKLyPQ7H93ktJ6wyCzS7UrzlCpKykfn8o7eHb3CqN4HlW/+s
+zhcvX2rB/8Cf/5j7jLqNH0gv8rY2Lp4M77DkiVcrAZzBQbY4uIZNY65HkQkwfLj5AO5a5xpz3pk
P4U9C+lQGf22DCC04i6YP5zhPObrL42j4ItDO78HGclkqr9WHhSpIhX/OLhzeCqkR9ebKZpXZYZp
Y7eF94ubbpTiC1SxQycyNf0G7W1TqJ+Vi4MXlGoCA7pQoGiqebyFK00Dq3jDHSbSfFU25eJV6nd5
u5kDmH8WiIwU/aPYobQMW7cMD4L2ww0iNo5duF2TQxdWUF6trsGmu9JoGxY/KwBVe3eOINdMBd6J
pMd/jfOt9If6UPczvFE72llVz//ToGIGtkNV9elWy0vlu9UzmnwZedikaCc8hLrem9b6E2qyhcFU
vfiu96PqxR9RLO8mnC7DGH6EmAEOPTAbKgnqR9P5vEvVY+93sMbHaxA+K3rYNq67vJo8wkLLH7Ra
I8j4V7d47aczlaWoq4pPCzTrxzwF9iPd67N2/L0dzPQyNeTUR2qp6NmgkbjMCYOZqj36g7xEEXi0
ucup8Qhk/ORO1Q4b9bbO2ApMdB3my2L28ewDKB2r9jSj+ru9+zXP7APYgGCNr2tMTSKmsC4HRII8
UbLHyGlmuL/8/WpJQO7CRTBYt9g6lLAbHry+kw+x7ciHPvPnrR3TfwhHoD9HNQue6O1zCVwKZlb2
FHVmvvAI2U9Ltrcsce+9qLae7wA/M60Ng6Z0nv15/mAlcLZ6tOmbKbm78qbHTDD45fXfL6r9aKVH
0YNwm7Pph/+8/P1WAITZ8BQW2zKQzXmpa0FfVRVT1Z0djbMiKukSN3vgMV5e13JHA9eDH6/Hel2p
wacoGaqas8UBBK3V/rVGKz7TSX2uLiWTTRd3Lx0tuwtNWNodx10xheu5NTAZ6vloh8F1lp51C3Qu
HnDijfQLC3cH6nja8qygltFyqitdKd24j0bf3JacWuoobPyjaDVMS5Pk+ymy+XtXltx+7vwLWLY3
bx6zU1QzNWhrJx0KrMNlPzs8iQqqZp1xt5TWzQXxs8l4RDareyUmNhxn41Xnu/WMwtmb2zNbmZsp
3oRDgLi2dDCThmy/Fv6vvHZwqgCyPGfmocyDr5YK1HMi5wca5PRLJPtLEFwyR5qd0Au1R1boP8pS
stgM6iSogd9kEAUpwu2eJWs99A4mCBYX6iY0HF0FvQBeSxnX5PIe945z9WOWTd+Hb+Bm93r9joMd
+AZ8mSvVJdVQc4X6LFr2OJz8FYdWFadsQLrLlCU0dfWdeKIBfVOYxD/xXHeBhw3Zt2Ao0gGC9FPc
L2f+XpbfVb0UKqcdG3Ik+7K8Z/lnRchtsNh2Nj+4gaIAMAdZ3dNXQiF4Ge+MDsSWRpyRopjmFk2O
etS9TYLZsXRaVe5ZrFFNXgJ6YTSN10JEv/AoOZcVsPRuKiwAIVASSk4u70NiO2f8uIwNsH5uujHz
z6xN5aXLlm9BPzl7b23zNKiM2qmopXL0vplG1T4GzpvMKzLMq/geBvK1gDF2dO7NZGBq/B0D4ene
Epi1XDXVxYNksZ2NdecCaM6La3YrpiW4jLF/NRnbAhe663aAIw4FeXQxLXdbZxiHXZbBmFayzx6a
3Hw6nSiOBqvyNS/wL4oQeqVjhuEYF9ODrLEmxcq+m9m6bbBSL79U65IWsZhObLjs+lHWa3L5+5It
07yJGnva0/SZPOSIJZQN8VsOa8YZbGbK6ML4dNoqvGV1sh4s0/6MV/kZj5M8WU3DXTyu48EeRPBo
J/l3ImDFCdsvH1nuzaAc6IRzMaUWiTvheGvy698XS8/HXEJksjp/S0XmcMda9Kl2bGRlK3fOChje
3pfM1kYX8IjysuGc4LTxOf3IqkdRiH3cdyLem+5e2KeGB44DRFJ5/28+4NsNi71K8aU2W0dTYFJL
9QLl9q1mYd4li6Dk1oq4toV+APlOF0Xj5kce83o/u8ubldtYedo2emJxffC0f13mcaQY0W/Soot/
AsB4aHGDHUiLkfMd6tTWi3yBzgIJS3bnSEU3tojrU6vLi2bCfHUSbwfqIkdSMXR8hP2NdVHsZzui
t2sCMOHrdJ3GmBzAgPG3cA++9syFq3SodP5A0epDqSd51KbZh7NgG7ngcXRq+KM994zr3GlG3DiH
MZp2sbsEJ82mKO2V/2e+PzPj9lk6VHwHCXojXQp7tu/6lgP3vfiueOUYVVKl3aWzx7KU9wvDtBXN
puFEiY7RusN7PRuINJzcDkNePSwzAcm4vP8I5UlzNt8sVAGBrr5XEE4oEsVidAraks7/OQj30XNZ
hPTUtv6rS+3CRdrxj8VaZeoUatq7dCNdVru5OXdKTWUbQBpUEOvs7IwcfAUdqnO7yLNpuytO9pa+
4a7ZjyrEO+psqmmVp6ahIUi1rBXxK6D6MA0lO0Nrzmk1KCntrNvavuLge4WR1O4sw1GNN788lY7a
9hKLa2Da/OLA29uUZftEs514Ktnw33BvsyUBk8BqDzAxB86BsZqHeEuBeTDZ1zzYU0G3QpvB9uwM
cjvHgby6eeLti57yrB6f4K0s+r2zRPqMS/+QUc56HKRqjyKozuOQdA/C9kAY+/G4T/hpL339mOgk
OUdj5hwav37uKst/6sflVlHbntoO1ViZIAuAhnDTXvjd5O7XAMaQ3VFYsELOf+LGmXfe1P6OrWU7
rZ5/0WWQuoS2aKANXlo/2nAAiNK+oh7Ohlk/mekjYFJ3JOX+yynHg6dynmzQs+oFtHndB9xGJThQ
0TgPkRK3upy7h9VwcbvRM1v+twFgx5RTPTk7i3ge5+YFOeyonbzdLi2M28W3vrqCjWbHHaWDsuDS
z2NKVT36AIxZCDBZ4aWGOJgGa0SnSJkBa4I1GGjrHxpc44dmUf95eQkHiTugC2GdxHX84ovWee79
p8XmkYMSo3cyKmuYni13CBx0/Fz+k5qYFg3+tClBJcMsz98ttzq5tbxCoziF7Wfcx188dpzUwKlo
yuipa/zhy3TbTA/Vt7vdhbjAY6mSQ6ccs23H8F012W/HvXCMqfaLM5EcjbAVDXROUSxLNgPvjQ/T
2JVZePZEHO3HeD1QoTS41uegdtYSUp+clG99sexrr7BfnbGgcDluKZ2z+z9l436ban7Klgxvwfot
OjhQGhZC7Y/NUWbRoRD4aZmn0GxDB9U+aDlhdE555TqaLbBqYRIoNqxRczD9a5Ngp6am1N6hZfFJ
heyY4mSEpYyRcJrFjyTz5qNFDMOy7KMX0KjchO6PldJvyIMEbow7UxkCG8pNcjb1CsALXNMcCt2k
QQr39dTvKj3ildENgsbg8Oz0rq2nQ/DVwV6U+TvBT5W6GUuTxcMcaqIcUhaiaWwxF7fEScau+h2F
6rXPClr2Jviy/Jx3RJC7nyeyLZz++iSy4BzN32tqe1OUxVuT0G7mP4fJfLNKmAHUxp0SAhBu8b4u
ANhCCSeLU0xGZxcaFNGoatOC2sucWp218UOwgKjFFkQGOZIlMBbv9jwmNHir8KO2XjT15N46RQe7
Gj5FYrAb+GG5Xac1XV1HHBYXYdVQa0sOycvLXyvHr7R37cfVpjtWBjRGb2AgE5er7RDYBThLzx1/
izjcW0QpAitwj9QnvepYY5FLln3stT9wV7+UlnKwPSevWvm/Z4tHfT1MEoN3snXH1drFINihUgKb
dNzfZYgyDlAsz6OCp0FMwLiD6dnFwakZxaX39LpZGwyNthqp6O7gkRXOp52BQCpCF2hbVd2xJJwk
Ix4ScUAKig1bDfx0I4vK3UuxDru8FT9mo/8ZB8hZXbdA4BpoBdAUhY0YooRb+duh4KZrChhP99Jk
SBEjRmx9M3bL3nRxKbkF7tyu5BXsUD3njtOepYOE1Ps5eehj50zhtlMZfDqn+VBAxrYI/r9omKSK
HvFbasek+TzuB8qlj2EZlCmqJQeFInWSjHN8Xj0NBG6vJGXPK2hpmsTxODq5zWka5yMd+3uX/r+T
BrfXMcZwvHg9hf4xodmvmQRbR1Mhe8h1F01y4wBbufa2SYXX1R+Hchm2BjpcUs1WakXKu3XARuxC
x5te8UTtEj2mXJkfi3+3r5NcPSBfvtq1O53CrgkfUBGmTexO3S60QPItVfYs82Oc5zeu8oLyHR7A
dU04YqKEn62Q3CDFlzs9BS+ThnclHYzqMVtNaj7kMfeG5jUsZnfrdDVoisa7ZhWJqdXCo5651WMr
uq+5TLzj/SQ1anUpKrC2dFP/HoChnrMp+gV4bAImlzGNjLVJGRktpDK3JjDrvgoIF5u4BRA75evW
FBEnBP5k33K9DwDX+JdeKkUnMwEubuv2Tkxeq70SQ7t3kSg3dj8e2liydrltlJKJ+fKj7tvi8v8H
a3TTxsupl6AlO2howLaN6Xfcjfkhqf1jHERfKoP8PiVtcJm97iPPwvehYXIQIZ6nvpyecSvH26mn
aYuw+0YHdxrrY6/ijv3Rkj8oEz00hs+RwM0hUvY/sRwSdlLUtefBxCcYMeBO+ukQUUBcyUzCNIe9
ROaq2mg+tN1SD86ed/7JKosGJcoFBWq95Enyu6HX49q6DQ9CY66W7vtvxT9lb7jFlFVvw5AwKScp
3lHoJam7Ehz1jdSvBa30gLhTKUzz3TSjl9ILHdyICV7XHAFQI1ehHgT6gh6DzEzXfqHHmuRN4oOA
x9QFaz21ZJwgYt7vtUHvrNYVl/g4WfFyFhUptMUGuC3rNw7vjfGOSzczws+89iB6+FRdw5ow0Pud
zGrdYHzzCDyFUOxoKwEEE26qOcz242s7d6/ozeRwLJmf8YWceogGO3Jit1EiNJTz8hS7T47HIVsL
nexjEE7pMNbhPiNJxPN8rI/hgohjlA6PKAu/Rd61exYdKMHN+hCG/d40cBxE5FREK8lMAq1YtiI4
Ghv+WkzMj2LM7rDmNruZgQPWIJcGpLb85ReRSWOEIU+Eak+8jhxZNb6wX+xOZOp+dMp+ipRlvVdW
7z7MbvJd0//JbQPYTfhecNZksSx7flUNwGFjif1QjODRrNh7rSp/eUbPTkknfZilw5FoeVA3Ovv3
7Ij7roZaKi6RKIYh63i7wKAZw2CdHhJIBSO5UmR7Bq1wkmndnDECsSvs/UxQbEo8sC+5a1X8UXyV
d0gcDQnhEQkX9dLvPhuIOqBuk2tDH+ZFtIANA2q0Ew0zKygiDcQ3FymV3tds6Q6DnfvHjHHPZuFY
PFbfxX1epovsOdKjuSmbBE7WEyOX8fplTTkAz9nbQYbuOBpOx0iO3j6axc3xk71PHnMzTu4LmoDZ
ellMDawMmD2YM/vMZecJLipiO/9MVY3IkRP7ZlMXe/NNBybaurIrIVUUL8InsGVG/RL0kdp5EpZX
S29m3jgXXfcre/+Ev7lhVJ1rfp8+aq+DZ7iuQw5CpWm5EYdDMLnDTcq638us6rmMGSTD1mKyZD81
c5sa6x/V+t+bzlyZ3aNPhOrS8mzasAfFyBE1/qbqgh9OVP6hvIi+uMZ9Mcu67gM5XAP+qZSYpH5R
UdYfqWr1AW522HrFd1kWbF6nChHd7bfFDA/UI+IY9TOC0/TuVBLQKHWfxB2bfSmJM8UcHpQ42kUw
sLzjTVUDd9Q86939PjqqoLmqKQRRUYRnwMWkzKb75rQRJ7utSjgKMJG08Qi53RO4Qeu8T1lWXooJ
3ae5ozdzB3q5RYhQqS3IauKiY7GxBrMepoAkp4TGVyHAxuw7qvB75yFsi5wm6F4kV/zvwDogfadm
CR3ggNtWJOHFH+/8jyw/JmyJN14eteyRIFPB3MXONYIDtdjKZtIVB4+S3A352cAvThbkZEil83Xt
egpmWg+nKfcos2MGECu/FXaJLfaejtFtN6axrehuE8A9PVr180kfSByixffqSfJUsgKGjC7HLOHf
ZOzV50RzGuo0lEoKtwDP6oc1QULFQ7OJKSA87+hNHlh4bHjBnf3CsG6m4b783rGhTF3FVoNTRI78
sWLKwkXNbdsPB8W0PR19nwOLQ2Rmin6S2Dv6c8M8dM3xWS4UZ+QycRmls+BiPCc6efETHT5XU/Ew
6+Zl1pA7Qp8PK4YSR4Ue0Lwhe6qAc8OLXnmQNFRtuNODvvNt2mQ8xTJhQ2zuRCnxkFe52FaQ3NME
k/W14tsNOcS3rnXdN9jkBx/WHqWh7Q/yr3Oi8HVxJkQ3J7qYIDxNhZtKZrSPbkzw3OVIvQkiQQzH
g/o+cmVIrgbwQNZpGkV0jLSF3zFc3+pe0z+VR6B3MFT7/GjRWMfbrhLv43pPtEdtnXaRt0NtOzX0
3l4Lon179Pp8u6ztrR2sz7xlha1XNmc4fjej39cE4Uc/XcT6XtcatllsvTsCKHOug6+RjWCaDclb
IH1u93W4TLYK98bqAJr4j6oiRueCVVFOjtUUxV+Qhd14EzsYEvTXxFoeBfpgn0fry2SWdDZCPiJc
bEQ8kRVhF4iK9UaKLe0Bcn0Yw77O0cI+MTG66YHfKTTBAb4D7YKRhAViBcuu9bp9orsfk4OoEddJ
tvPm/lYSyt8Jt/5mZxOetibbBN2qzjZp5I22I7klM/8mbU3rt5UPj0vETcrePbaIC6710/ihVHIr
Bi84LmP7I69EssuhVyeJ6s/EH3eiBHbdBfnykpv8vsTBnfEZW4fueSH0mdJYzJkg/PAGkHSWO5kU
bofHBkQR2nX3YqXRuA6acBvQIrbVUYGUlMf3Vg/WYoFUA1zW2UK8WUYU0iIuP0vfe5txonD4WQiZ
zsbhXJX4GxXkT67VZk8j6y1qktes2U8nwCPgrcoC5VT3PEQ4reZzwFy1jdOKKtC9VbUX+i5Osd2Y
H6WFYiV+1tKEt1nbj1E553sVxhBh6nC+JmJkm2ATSdML7duYqJ3jwPBu58TW9zCJ+n3CAw4Srb+l
dKwhqkqfO8jPKzP9o5vMLuYA9gHUL4Ba68EKFYHZD9qQO0vsX1HcfxMBR3orb5aUfeehUC4iErNe
tkTrdwYO4rw41R8qPDw05/Z1iRZon1BAd6btP0bdyg3C3JtvdQIpr/8Uo3xtI3GOzHw1AaJmRIEC
y0O2ceOBOyQMfmMK++NxkJwz9+ws2c1B2L4O5fi+2mVzFETcY0fCme+AzXedsM6hXx9EiBe9cZr3
zrkLSfVr5Yi31VfjbmghgodavtrJ/JH71CPUvlpP3VQ6B+NSLsOU9lDeB0XgTPP7II0neGElnxan
AbaUR+Rp+89ofHjfetzaFV/kI1U0NLo3fbdJOjAZjvdSJ4LT507VNnQQT/kb6fLGBQD5eFBc5my1
L1xaDAWTeq+1PLdB/JUpPheAOTjsV7XNqJePAqQUxPhnYC9EdP6xvOSHlUBkjfmraR+B0uMddRb/
6dXA7EuarzhSr7Ucbsiq+6bWP/2FDgvgfv5heU+yZu9Vobtzc/ra204f8s5eDk3G4bOP/0AeXvcQ
wB6GTG/blWBD2KAiorumHVpzXMoEYDZHUuoU2xc/609ZE9bfRTLvWbTY5E/hYWIxOlTK/d5GttlZ
UyNSYbk/aneND6NONord9KZJ7OeunIGAOQVtjDni81iWQKrI+J/mmVp0tzAbva5vQSUv2cBN1ohw
3Usrf2pzRp7N3SMHPPm1XpoKzKEq3so2+Szs8BHheXrRRdDsVx/8TNxHt5BZDLNhLqlofOCxYgik
Z0FKmih+gtSEF13JQ5IN9nmEV3nN/Ve/7vJtRGIOoRUupNHZZa4blyfQzBY7t3/NslwYq/rngpb3
fOwCppFWcIjKfqd85F8bxeby90WqBQL8/dthKcJTJhpOrsUx90dA7FxlziS9c2C5p6BT/itbtX10
NyPk0JGTV0xU9aMTlP6NIwWi+vzag9bkLL12/x93+FtRimb+L7jDe53U/9nKesi/1Nf/7mS9//F/
G1mdf7l27ONUJY/iBSQL8YT/h8Hi/YtIAPHKBGkvIE0bEHj4LwYLARZ8URF2Va63ey7jP05W/1+R
Hzp3y1QSuvhjPf//yckah/89Wkf9pWe7TKCDwEF4g4H1P5ysfTxM/mR9KXqi3mxHnDVch+sUC3XI
tRNcVG1u5RgXJ0HJ1SF/agrLnBbhweJ1TXbQXrutVh1vR1n7SHsquVZxy8gIFusSlMs+qhJrgy9R
ousPj3MfNw8JIjVrzewK81Q4TbuJ86K/Trm7j0g5H8Y4uYWtYXzqNnQ5ZHO7tWY8OBjdEQ8yuz04
cjq0Y7BdpVJPEVPMWsb6OpbH+1PDsaYYKxLSAssivA2Y80X/6+9P5gpfPM/+gm7m5hDp2qm4FOyK
0jY+Rs3CuSVSip2PdhEReNrUHVp9smRIXLmxbnjFbh47nLNWqj95VvizCUe1tzghbLIm7v9pFnha
pcNRydFFdWywhO5XVy4btBy5j+6/jona6TSLhomg6wQH6fY86UfGMQV/ogj77z0nbXSviH1+SFvt
JYrv7lTX0F1C70pXTrS3reNGo/4RibWn14GT59lLGHJ3TOllmdUPebdl+oE3TWhrUwXW/OAZDnY0
bqzOWcx1dVmmRALJqr57YURnV5A9sLsLLui+LzIxK0uBCeFd8FZdoamxfy/bhxFW36cS07On+wOI
sPoRiw89NCz3nOB6cRjL2ecUTeKrO1rl1OP7CBMoDhxWPZgxp6Dovlkts/MFmsfZ75LokXfse15Q
cAUwZTtP3srEEV+HYs4Zot3idpIRPhjQIrzxSEUUGT1WXu2hJgUqFa6NabVwmxsu3QsGL0Bsjnv4
e6G05dR+6/qp2lanmk3eCT/skoj1ytOdQwT2apqr5/WNpYVNXHaXUvDwLSpfbm1biZSD2LTHkIim
u9TvllcmByuhbqM3c3j9+1Ll9k5nZX6GvXjg2IufJFPTq00Z0Nnqmb3njfVoO6t1Zn4YPPKPszoo
+gfmHCDaqN74GaK0od6DPrLkYZUc42PIZjs3dLwtagzbxILQIHrrh30Xzmbf6v8pMwRJsaVuzX1G
CgeaZlk3acv32vH6zxBdnLaUrXJBhdUz7pS/rG0p5unmSc5NZvnydYtRKMo9pko2Suojq+M/loox
zN1vfeWW+XaYxvpqeRxcE+a4kaODJ9kP5pTN2A7asFA38tEMI0h6lpRi/X0/vDYMryMKbzT5VJpe
mKv3lwj/2KVYClxcBZ0qUyzNJWtrpsHxsv/73Sw5JE1k4rdOWENkbwH63qGYwl+7a2OBS+Q+djf1
WkxpLRCiNt4yBUzD8EJ6eD02vn3Gfznvwrhnz5AN3aW19n8/yMqag0vLO+o7KLeYCL7FVUses8Cd
Re3XSa5tfbCyOMa/4SjmEwlFVpwkGRB6aivWqUDmMN2wFd3iPrLl/SQHfcdmSnkhgFtuwR+XN6vu
fkWzNAcEfbmTcSa+ZRP9bXXVOelUW/JSLz1TfhMs2xC0wqb0hfuOVpR/0t1S3RJfXuPYXx+Z4gFx
jmyc/MBdcR6G7WutPLCN+hmKHZCVIPndNXIzSQb/hRJ3AfMUsRk+RpkE3RgnFOpghZp7BC6MlAtf
DfmO67PY6N4hlKs9hUVh0IfeGTvew/5bpYu3apK/SCTIvQ75tI2Pdje9wdw4RZ5WO+Z0vIMq8Gm1
GSj7VPnWd4fwWfchs29w3pu4t5dzEdBek+la7LRXqUvVuvax6uffyRLdTFmrn0S2+aT1MKqn0aBm
15ZJF04X5yoYu61ZsURASE8DX4C9KPzloOXw26ZmSK2GaYXu6HgY6flaopjgZWMp3F7yZ1tIkU5W
9ZVbmqlwjvYaKNJXOvKf6mUkl8GkpQISwozf1hxq5ojSLXM/k+Px3YGQB6C61IdcwlCkcQUXaR2i
0tTuiLWF49g07gCpRQy3KFTqW73VNU89M8/xDu/5dqEmK3UizhfF+4S6FGi5Uwi5Kv8T+UC5Rcl9
tYYho7Sx2XN5slkEfw0v77kMjnHUcht6c7ZpSl5iFW4VAkzZUTmmOvJG0cwcaS1SKw69NFuad7dI
PqqqNjtXeCb1kMATLslgHeWOKNh57cbgyCD86T61J6aB8lDvwiGGjlCj9hbLeOk682a1NAHVNShT
v5MvTt5/Drh6ti32aeza1q7C4u80nypxtuMwvlgJjcv9+lrVK3a98CVZloPd0BvIn3vXoT7MaORU
ycW3oK1+xmbKjniyY/tqCpVcTN4jltaUWWQs+Hb7w3Lbc7XOn36FMajWAsJv7uF20Nrnx1yHVLsu
rUql/2Oswt/WYq7cctaxLKZDfUdSNkZ7m4YRsjf4wzaaxFFRtr4ZwmQ4jNSuGsDokIfvymyV2Icu
wf5Rdj/8ChWsEurL87pkH+AKSVeJJjbQ/HeX0oqdivpyh2UPnRTL/1rlj3wAP8vO9Ft3Xl76QWbX
pRhel4YLwwnwexcu4cLKz5ed5XOVwk/CFLNcu4Y1VFvZuVbQm5sBXRg1K0nvPW0nujI3FsyTHR9q
sh87PZwcBAPUh3i6yYQAkISV2FltcMZbuhtxhDKmXjjsV5qynJDRF7VTmDlk7x7ndv1SAHn3IM//
xAtam90l5U41Ae+gPQ9ppvtrvRgcb10rdu0lmuP1Nk7VL6S4kKdy5/FTpZ6hbDEYJ1i+E2jeqLn2
6P4pLj6LnwvFgf65F5LVVPYU7Zco3W88RUhSduIi8ubZiiqmp/HB/W3bIz1bYvXSIpM/ojnguyk+
FxxQw4GVtwu5xeyMdaqh9OtBizUNrfjX0s7vVJ8gF1BU+YDDYePYY36eZpNvRjuA7NqvHb1cNOap
sNstVf7TxscPkmMnwiTZxtqBQGHo4WrNwYMKkupRGDIzxd7UbnhGqEb4jFRwiGXdns1UnxmicbGH
iugIM0u8fC7ae3bzowlpWa1fxhnIIDTvUbxSFGdkvI16PvaevQK7GJYhyNZlZNUbq1ouVYFrIfa8
X0mGwNsW05tw2OM1Lg80T/8M3SbA60CZoNBpohegnXN474BNUAqs8bPipgcM4N6mufvSxFcUEand
nFEmbDM22uQew5Cld2KILkly+1/MnVdz40i6pn8RJhJI2FsS9KREeZVuEFIZJLxNuF9/HvaZ3e2u
Oduzc7cRE4quihpRAsHE9712bq+9H+UXToawGTuPuogp3qEqCydahc4O4KtXdY9O0KDpa6uXxR1+
NGbnwIVjozRdc1cQ+cK7W89IZIpdPi6/nFIMe0eU5Nq1Euyp1Ougt8tVBt45KetB0PnVG8PbVEL7
uOPzWOVvowkqRYBdhH+KUSNCAEj5dRYaZYEb1XgQMgaojPlODkp2HH/rnOZeyASm4RZnCLJRVE9T
ciJTz4ZHBtg3U1eEY0+KzyDGVdSWzRqPFfnSfKQ9XB0eHqbMKXYuhyLC9eYw2/aDLm7vWU8i3cit
KhbEI7JfrqPbHqnle/fZkzm/LR79NR/lppmJe3OSZ2mqg+VEr8qY1lM9nIjptM+drN9n24jXpsOh
3tgz5bSrIi6ZuQNVn3U3XNwxZdqd01ejb1eFFxN8QSIxWno+Q4sZHeLaUCtKo0fEr9kqDjxiJuL0
c+ZocgwgiX4cwty2h62nuubY5dVdlzX5JsD/geMnVssTNisIuWZiTKq/ERDzEN13dJSvWlQaVaxp
ysheEVPFa2N075G0woNnP4KqD2h6VZ/TrVm27+cZABmIupy8cW22yQf6jJK3a4HyWMxXH3iNtDs6
Pirv21IUnz0PkXXLBdl4Rr9Pq6pn+WkRLODtkmVpHbI8WMKGGFC71dQZN4EIHT8h269o3hWPiyZI
v4Y+ztcEoehTVBHJB1cSiHuUqTwAvbFbLS1vYFLJ5ziNNlDnKFjQFysCneaKWQ6V/zlnnRILkKgJ
4AW3Zn4ZAnWXjsS6BZZhUhhO7uxfA+OBQZAblNhLNDVvCXf+zAOVk3bUfFtG/bGoT3w8lk0q/bMM
yAuH8dpVw/zo2Q0xKXX55E32hsXYhLQcN8tMdDkKvVW0FB9maz2ZVvakj46ZvMRsoNAbr4yy66XJ
0y3iOJgETX5gO+xsh6bl4lItHRBpRwzELH/kI03vbv1NB3N8Ncr2U0UGWGVAnXo+8tyqNL+eMSfT
OR3d1WIaCu4woAVrljtZDdO2XZLPoUmWM+dCNNTLLuVBkfB4zM1l28tXMbmPJQbpcLQY64w8se8Y
IfEBOK+iz5rNaJgnVOHapjzS7QqUkcehrD2GNONOmzZxMfEAkplN7dmxUiQdYtvYEBIwZDwYDLej
2MfjF6TEHvnekdS9LKyaOyBaucr6/FoqPT6hNfzEf7GaFAhoYM5k15M4voo8wRtV/6qkxVrvs8dz
DTVDDIzfmDGCc9R7wgmFQLHRD1giPYf5M0t3kQIaZHLDRd+QmBpl77Xowww4befm9TnwJjyVBW3Q
7Jx7a8oRGNXej8zH6ITrFgGSm70I134ftPlUtdmltFr+yQyu2I43LdEKj+Eplsa4diprClt5X2Vd
HboHr+KdCXzyeYuxCmUanV0UBtqpmPhd581u9jlYNKK3OLQEpz0oL89Nr9wLxUg59szc0SCYeww+
u2Xk7jEoRVvL6HEXCWu15P0Rh9G2aBDplFXebmnve0nM8dnSAbOY569JU0ORFd2eDjebX8kM4tEQ
gCJn/EHRfLQqwHfLXF91Jb9SM+/wJVV7BNVPyneeuK7H3qiSTaabeNM1i9i6fDhby/seFPIdP//X
bBmsJH18nfDBrnNkPaui3A029gAE+bDSo/tkRi53WJJepc0HcXCwqg0v6SCO0mJ178ziI8qGD+HI
K3LkMRwN/aGSKpws8yoihNXUg0rNKEBnNPWd0deAznWVB0ES2lRZAiz017iN39jB9kLEL4OALnf8
/gNrzhGh1DH3I9SrWODackAW0pHQkeVbs8nibdWNbJ9RFsZThEWyEF9BHngX2zjHCLwpL9f0gCHF
MLgfweK/o9u+mgnPMGU5T2XSfI+LgnnKil4Q239zCnm/ZN/osnmPTQw+Oh5+pqS6IMVbL3577+Fe
2NBciQygEB928qOOqJf15yeljX5T9+rVVHDdTFvmJp6fY0p/qSmVe2k2VJUOyzs+0bcEh3MY+fHR
7armkBv5Xo/zD7N2r2gLn5A2PxtwQuNQHOZhOQt3RKhF1YTpM5MpkW6kCTlt4s00i45X8Y2Np7iH
DcmnrQ2cO7N8GL34WvWENY/QAQfceOcyjtOzGL8myaylIgR8DhR8unw17W1UwlAQUay6QpG2SimV
yJvyUjHAcOsBy9WqQQ4T17iXs2grmm7jOAwfrmlSzzxxnthRRRsowd3m3jVRC/gJCkc3e9Mussip
YK23YcCpo94SoYkwZ+aeVs0XIbnYB+fHfHZCGwNiqcrHkbV/a90UiUkCLX97Xtui+2FAt8OoeZTQ
VzJ0pwR4cY6Lja7UsAIWvce3niBqUMviQRXLYVNerbl2D5Wh33I+WmtsKt4mFsnZuOEwJr1l9K+O
a00V7nxrGgRTKNb5Tc5ohU1GHmUJrmJkpbkBF/LyGWNC0hKJnZcPNSinQsELtZV8jxt4KrQaIVq1
lxK+y61GILAOFQbOiimoaP1MtNx3BlVagdokNks4M/a9HJlohJRQGBmkWD9ZYSJTZyUfyrdUcQOD
0Kw1l0sTX08EMWa99kEUNsxD/2E3qKFxnOL06d+ZIPfk0IeZT7jkaPQre8S2ZM4fYqn37dI2q458
4LUK1Juvmg657nJvc5MhevC9211w9jz11suhIIoqQ4qm5YpO3nPpzUnoo1seRwijWYdlgzoOvdKe
762BNsDL5vVYihcNB03ciPxhEJxs9Nh70B3yWTV+RZHadEa3Q9V2X9vqzklhL9QCRmMaSIDT/L4k
mb8giZdOkaclbb4qEau9eQsIttFdxdNzrU36hKipWddl8b2txb6y7HeKa4Boi/IgSmdTyUuKtyzE
fvKalt77MjrOamqXadfCrCO3yKaNmwOqUjJsDclhcOovu+peEk6W7TSdkfy6nCyc14sJuJzPPU6e
oUaIho4xIAT5MWVYslGnzMMEJreg4VCWZAhHiY36xEcxx29Ayu7KalNjV6jp0DjRcxLEyMswBG8q
vuOQSo33dfoSuU7CMrV+GjNnCaacdxNZUyhZUFdV7h7KzLMP9YQAw3SWdt301UvAA5Ow93ysnwY3
M8NbBENQTsRnOSwgleoYqCFh7THBM4JyEDP5SJXxdCwm870LrBcUTmRVSucd5PitFNPPyuNuLv0s
tNHaG/jct+lU7M3sBbGJtfbzGN/PwGUs4vqxyg25zdzmXvGcj4IBUA7nUmmU2Cm+ewmh3UN0yqOy
3pBtrdYZJDCU+YRy2BzZpQaav+sMsXOGyb43WLL8wHr1I1InFi96iim3c6trHwSv9PwQWF16a0SR
56Ec5j3TDhRuax+j25cW+ZzplWlIjzXCUZOT3BRDWIk5p9+XZlL6ptGA+cmxZy4CqqQIUI/e1hlw
qc/VHI5TkQKvqNcW5eExRyIbJxystteQh16nj8nIkw+G2946eb9us+5XKehB8NMHr0DqZ07EWZBP
D6Hnvifyxp7b7Y+kLrc9lqSj2XZPvnSpeh4a/BqIKfaGMAG75xQfUvKMRVrtJOsf6pYkZ6Li3M0m
pqSmYH+bH8HwaS7HCoXMOderUfX1qlb2jjro04yARVZnR/XrqvI/wcqfBF612mF9arsfTt+DIcT8
io7JAo9O71q6w1ETnLJHUrBp5XLnpWCd2SxRMdMfOXgjIfetfJd++zTa6zizegIGOJwnT2ztfDyU
Rf1CEhhafuca4KwlLWGXx8Vnh5FsF+PvLtmTUfzZDI8jQ8mIgzFi/GTLNV9Vq78ZU1SsmtbaBSo6
qya/MzuUvU2HZ6yPwFM1UoUZqG5jahOjS7Ad8s7fpM28ZdEdN1b17qI/QPN77NFa2DzXcIUU7ioZ
1HevaSlIDxCAgoGwZE7zhtjyYpsD0y12UCDoZ5cwm7QJ1a2ydnK+6cYY4Q6QPCVhWwXVWtbmh0ky
Smo7IKbZdO1zNFSF5XPXtuWuaRugMl2RoeBVH6qazR2506+N98tGAhTCoFRrJwYSdno1ngyNhWVp
vks9FyeLhXHl1QTCFdC7MdY/RLuk2FvlWlDolNdHMRH+m9vLCbZ5AjBdDtoE3k4V17+rPMQB/SGx
umxdKTA0CYYLdMsOt7F0+5HlJCZk1qbJZ86dbvqwyvEgBEdyTm1HNeJNk9dFOjwRreHeR6Rn1G8u
snoiIOJN0PSoVick1zk09QrJNdNLTGVpvmAmmLmAZt3eD+UxRWd+zK29bTgunJDzFo/AOFUncVC5
NvEyHS4JbeardsrKndT1cenSo5WNjwxm1pF44oeqVT8ZtOgW56TDe7UuaB5ZLYuJkUPm91Priv04
SZwrSNSk1YdRNk6bJnVpB0LrtC+HOhwqoJycWINN4jcOrqmRajT3G1E8ejcNy9GD5DjprvypR1D/
meWBRzImvKUb50PZMnyJvvoF13f0XeEdajaQVaOcZJN7z7OMnYOmEsKw+7PlFMMGZj49F2X0Uttl
v62TVB816+2xCjh8xjr9FfAzE53ankVVzDunA8HOFQOaykN3eUjWXuAamFfjn/DubVhSvrgZ6qE5
G64zcByVHx2tUbs5Q4TlweqtfVNHHDHe9w5X8iaIHWT3nvNmctOhTnMurV03TIszvi6vuy/n+XWO
509c7Pgy9SqWqNtVqr+6iurMJg8QUw7lc9d3P2YMWitJ88aOfxMSc6LCwUHy1s5Of01t+4qD1kMx
qrJtnqodgiPi7/L6jW6GFC02IrKhpOQ0rvtjmwG7qAgIqJ5Zi3XLd0as/Z53ZbxNdd4cfdT5xySG
6hSO6YdGm41H2ZFulw2nMpqXdaY46SAv7H7pjmlQkvDjjP5RNuhQ3fhBq5RXwLFIUN147NDBr2yr
IMP5ZkSOz3/87VRLkjXmbk8xQHruy6uTpunKzINxA+Oww0fNjBfEq1QHb0NUadi49pMs1m0CbxvK
LH9O1MRUjGa9rQPqSfpRHO0xutLutWzlgJ2ZA7MNxU1tQ4D2xhegjY2NoqyFhQ1NT0SbieR9XTff
sgG2APraPP7xxcl3nRfRW9MWz1VSnZrIeOsh2bcoem8pE3dlii9LRTUwhiumTeowOqi43da5RSZF
J+GIY5TzjdNe46iQ+FLMe+pv1n2FIB82NSwXG4cBKRv7AFsaLC88uQ9MiFsIgbPdvCUqlbu6TNQx
Fqd50Rz/xVaq5rNo8DHGs/qpKnHuIvHWe3SpqD590k4XhfMk3RWzGMtcqV7QMZWhnTbfirb4ho0Y
mTXui6M10BUG8RtQhRNKM2t3ptmGLAHP0IdAvWb6SEYDHoMY2Saeh9D3KzRALhxdxfOR8p2wGhc8
GlOabNPxMdf0BFct2JGGmtlplMBrmVq/sLBt5STre3qG6o0o8mPqZsUhMLNPm+AVqdlTahOReyKM
MyvIW5+ybE+08fjyBmQp/3tVRNifivxbivwQvTUGsQyTnzvY7Poq2oxiuiReqh6qycW9lu+NNt/n
fva6xJTTeC2wqMNsbuvsvbUz9vcsMjkwOhUyUbvbyWJBizGldgqlIC0PdWt9K3QbsDRg/5rcYlnN
kL5QNHUX5r5cBzXD/Rj8IpSh3irSONC5lvna6HJ7TRUR5LwxXKe0MkJUZLwxo5j3tqy/+lkkO9eT
zyzZNbrc4ozz5QeWXmdvpzAjGgS2mtkHc2w82jYQXpkXBIpflkseaOuPGxWBlMtsP8phIVQmfaNe
St2NVJ6siiGbj3n5FGnjqRz6vePPYjvEPNtqd79gLAK+l/4+L2pzwyX+GeuE8UOPwy6pO7yTpUfa
hOJczjh/fPoql+mCfjghUVbBjnj+48BdhbrpR1Oal3m4LZEo/5aMbTNzvUNcTYTs1DMCVJ3tWjT3
BEd8S7ybqaxyLx0gQT9O46nP5R2ywoTagxY5Lb4ZBPzGqYLcROCA6drMmQW1Soh1xhP1Qlja2sle
debmBwh3lsilde4SPJpmSSzaIupLPEQDfNNy6Zlp7YSLYbrDnXLlVxLlr45ffcoBm4EW6s2jhGoZ
g73IPX+rGPwmZ9oVPbBMfoMIWv2VOTbJ+pD5K7Otiz15PmiAyeaYkI6u8sdciPluqE+JVxH4aLi4
mhGBlD6hVU2iAalz5a5SSeRGYSbPY8NEHnloZVyPO6iylpMGqmjjcp+3zXBCr7OfUtNZe7L80Qgb
f1LZ43cb1IsH0HwtBiaFKshdSP+GSbHv3qKIzIW6gwo3g8I79C1IkcY4T6NVHUzZyR+Qxxi3+prJ
YzxJfNZcWxZiJbPky7S7H22iJ/xMLBXLZKMoTaLD0g8XAnb2nu4R+o0l4RYkq00KtZDU2U/Da9ib
jde2cKIHwTmJN2A5oTiVQHhUhuAqW90Mg9yq5HiYFb+ED+1ROOMu+l4QjOoTAnFseh64Nh85XJAU
XjdJw7HtmS9mQKhBCtTsDzoLa3ioUHe2v4aEJ2TYePewmVled8jKpF23OTR1YjZAM/U24BRHuc+O
wVjEm/Pa3Fx5RirGsGvMaTcQ0GQvgwhjtvR1G8CjuFHC51rqu8LmnrER9OWtRaGlAhGcaxrHnC7F
/IO0+VhYsP2FaXobAmyuN9TcnFu0uCxMoCp8v7EDAUnAJpBKr1yRD/tAGT9ay99hqqIYrUwxc9yQ
1gjZJ6Dto915bN+9wYBF1YeZD+qYDzVbLceFFzRr0MUfZBz2m8D3ECGwLxsNawBrOnkMBrocc+s0
4mNS6sgY+m2w7O/pDSZpUnvcVnbmb4XZvadpvPAQqU+W6314uMBPIiH6INBAG0iCxSqXmrRLNyU6
IJLHKfUACSfNQ00F+EqjvbNk16QgjA7A7BH37E2tOb3QCqvWRTn6LLA4XSvjEnljwfOp/mm0Lccy
ZgHfJ/IOWagxi6dR8ol3QZBXbll9J8uPNgUVfx+Euu+nYZ3TZozXAu+6MXts4p1Z1tux5MNT5qdE
4aOQcUEuoS92VecoflYK4xKCMWYXsEcOyKd6u4035Q0MyhJAwtuXskbnWXXqtWShxXTB49s4pUlZ
AANjCnabdC8ar7+0yxGBOzyb8GcEZSUt6PTYLAxsl2la8B6NVGpo+GND3GJtPCPbGE2zoUFtOHf4
srY6TkPp1r9UEy3EpeTrhCCoI89vOtMMaJts0Q+uyCTCYf8x7+PqlCz6Sg/1sOq77hQ5oEk8ptaz
WT62niZKIfessHXK6jWr7qszwXZ0TfI7bQynv7fr3trIzjy4XFyzdalj6jFDFfO61n1+jOvxu0j9
Fd7sn649EkCmZ5e6oB+A8OlqcKEnyp6oEM6sa2baO6tAnzfxgPNJf1h1zX1UqGTTZy50Ug0wlxEK
ML1YuBCh4qDyjNT4SUlNek1zpsOlbraIk4xw+TWjbLazbryLx/KU6oRP7o0PToRa9iiW9eN8g5i7
oAXMX6LmlGgx7ls9bObccjdWKz5gcMo1wWrsIybyPLcj+gEnNYvZwp5KN13iOyYXJ6jOVTdVm5IP
NtpqdOFEqe0HdClh2tY/nUQ9lwkHeBDBCHi0MLGW16itYN0Lmyo6jCRzxWwe9+q+hUVb6puIMeHG
G2b9FnSZ89BoIiN0XWx57yAz6+lhjjyefAgfweI8JIBjItkdlpxLlYAoBIMkgC7Se9n0hGI4n4Of
G6euGozTH//l2APknLCLL9+zCaVBhqiZ06z5KbPzYOe1vwa0FkfLgC+YvB5yVkP/C8ECbYnMP/hJ
/e50xHG1eH93cZE258V06jM1O/U+HRccuB7Ubc+eklWwQYq3BKbojiYFjKGZpw9xB1MT29PPKbKy
T6ICweml+QgyQAnIGDuM8679RB7klSMmOS7ZRAYI/taU+qOzyhpYdQZygiyDrbAIQg3cEIRy2uU9
uadtr45zj6JKRrV+I4Oh3RiVGSO0xEIrSr/You3bOtWvSHjflyqtTnYqrwg21Gk2iEdwSL96Z+ic
NzyeNAp+Yb0rb975UzXgV+kcFGLe91xBvtZFdmDxqWmWgg5p8EvN1VOhHfGU3dgxejFD46rEQL5V
Ur0aEwhCY1f7qfNeyYHiIbiYZ0sCURnbgG6QXaYH4i7yyDv5T5MNcOtNyX7yyGnyetLTcANYHHDF
Quhne24y9WVY1ZW+rEtXIcGHNcKca/HCqX/PKh2ftDfFp7QYqOhBgLsxl4Jal1ZjtEui4l7ZVXGf
9EuBXwgoC7HTU3b70x9/ZRJ/jATHZbOcsOwOLti/Y+OXreWRwJV1NzjVBsvsD+ho0Lb5Js4StB8s
zewelWAekr4go4hMzTVL3RE9EQoRi07jUbpkEAUomyT9YFlvPeBAIVCzZ40bxiTYRkmuYDcz93Ws
4nssa/WR9UAD3CM9HcEGLi408iqYdLFxvGE9IehlMUOS5FSJeYmjrN83vQGf0nWsABwukeBxaNq9
wCjkbjtHzxuc+sSvR9adx2k521O+QyKZXlK//yyzoXomTPcj6WsPUX9THlX3q2it5qTSy1gBPaK7
ViEXfzpZWYcIKKHDapnAkUXaHgtHPBokzK0rX77KZh9pztHGxrzRO8mu9QFrK2sm5AEOfeUMZnyw
sza/TLGZXzqCjTok3Zx+SzgZEnTHG4ctMt4nAsKcHkRXKo4mWUFiEKy19jjqhiDFJJDJb7kT7w1L
HdBUr7IR+UMGHXQs60tX+2+k4r2lKStsxf00lXiUGO6JB18v3mbKsunoSZtMAF0TSocBYT0K2Ljp
G1jwum5w3Xczn1PFowAsxg+rnO3bzEgrcsfmWAZUZTY+4YS5QTXiIZhYR4ymrTatmLr9HEyf5ai/
UDzWrAfq3Frxuwia8oBMfTwa+W03d/QlJovpYkx+i39U5GueSJu4QzQYqwltlufFmyS2ycwH7S6t
90mqbCfnJNjAMPxqEbjM6GAx8FBd24/yrvRGlDNIeGkGvViANuy6ApHohxF17qZpEOJ6Nb9nzr6m
ooUGEdpeyZJkCI2XAy4XF7HPtNyy3OfkJRAj3XhddcvQwk5VMtlr3i/dMAg7drYtW7Iq+gLZshe6
QzSG2FtPbgT8N07WlSLbmznUbldDMj7FisNZhy6Sw9WcdDt6TS5kbBK2NltXeijv4zgIabtGwuRE
KNV80skG77XX+aEdemOT4Ugjes3NL7bSD0GdvfnoNcOWmyt4TBzwBWEQxIXxg2J3MqZs6/zHXoly
7mmC8pNCPeJvuWA4UgyhwGcSwQrWc38uL8grqcejNNJTLeVMRQut2ZPlVmC+I9NpbTbqsakglgU6
X0DPMKn8S2X5nzOI3NoYWJxL/TrF6bsz3XfeS1BgdopRcx87N//yhmTDaE+CNMOazntjVRKYQoYf
hlEyrKBmQaQrCwC6/tkHEWAVyIDrTKQi5/krpES8a1BOpHowALmWcxA0T3nKrqej/uQ1UbPxPeJH
Jo7LwUKp69yI8eqNgMwuTHtsN7o15CZD+LGB2m/IAGqpTpxddxUZdbYO4nS/xOP70Ax6WzmgQ6VT
rKzU1rjgDTyoJoJp4pwbvSOzI7hHqcqh1Jg8w1O1gH45PiLa8ZyWEw/sYuqJ3OKL50TqUEn56vBA
/e+/KnRqrJZ+8VF5Vt4lDebpFMRW+MefumD2Ln/8l0qCf/6XHaCxQ4wMpjMD2Dt1hf05NWyPVIVy
rS3fO2deJO9yO0ZJPnB/utZyVyh3IrlNQYXf/vh/viQNqViJFZMR12D9jTWxurOqCNLr4Arrmv5s
7cjLH18G1O9eDqTdu0BfmMS8h8hc0qvDme4my6PBofjA083aL1ZEGwmdfjx6OJJSiaQXwK1IHfrp
gsK+pD0pCmP6Vo1z+9DNMau+Kg6DL5pjoL5HiyqvyIY3Saawscf+ZQmm+pvS2XOzzP1d/YdHxHDl
YfDKu8Qau3vX+mefzH+UjP9cAZ8Vv4fd/yUW//8tPH/3s7r7LH52v3+r/w9z8x3MPv93r9G6yqvi
K/mL3ej2//hvuxFOr38w8eIlMm2MR7dGrv/tN/LNf+Apsl0hLDMgwd7BCfS//EbyFrePpcjkf7YX
3IrP/uk3Mux/WJQv+AE+cKh1vrP1nxiOfismsSXfyQpcXwRCeI7p8ZP/uZikA668iQOtMAWsRcbW
s7WMHo5fWxuoEVST7edm96cL9D/E9d/qKP5USgJIIhyKgALi2wKPxuxbhcafylBMnqc1I5IMyRIV
j54PPimRGu+tDP0z0T8RfK49h+Qm3WiPdtGrv3/938qXbq/vSsuxA0ciFKfT86+v31odR5LD6+NA
XAhoUCQ5WBTy0lc6/fzPX8oWXnDzk91qCW6X4k+/6kKPq64RUIWm1eZ3lmC/IccoCbM48x///qVu
HrTfLuvNN2a7toupjF/tt0KiOOmNcXBtO+yiObRufDtL/sZsHHK4DHFOQWkIVGovFb3UhA84iP81
GWz/pl7nr/Y1n4tr+TaNjIFwTdeyrN/e3FlPMLWRlJRdF9ZXlsuWSTQDQ6kbxBsdodfLv3nFf7mF
PZZDTNA+DRPcweK335vtOMJHjv0MW6tCtz/8LMgGJxFyeMcn+9DEiC///lL/6w0kHdt2pCfpu3Ao
tPnru9oWk7KbYUQtR2Y8Aw2Xmqewh69o6P/NZ+VfLieJUb7juoFk6pEQ8H99KTkMdjcCGmwiM0XU
OfnpcdHoefyYcuUKL9+/6cy5vT1/+WzyYrbrWXT1+IG0vd/evkaqOnXikhwgH9kzKEriNiCLEdki
f38N/4cX8qgG4ZYFHXMs8/au/umTwZZCAukESuS0mOZaokLvWO28zd+/yu89sLb0fd8UFkyPJWy8
lbeCmT+9jJ67JJ1iVPvEilGiWaXWDkglW49Jl65bh9EmbtGN8kO8zmUMORGR3ZbZUDqeD94MX1SQ
Dkn0zN//XLc75K+X+a8/1m+XuSSQyx4GJ92wIMrXPmNOWnQR87FEl+MsDuEtaMaugJfWv7mh/uW6
B3wmMQ85UpqmKcVv171OelyncHGbXMnyXEVzcJ0T4f2bV7mZan/7FR1Ba6gjHM4AEwrY/e3o6zKu
fBGBMYl2tJCHDYnyjqmSSV48qLpsI5LOBdXlJTRf03lPXT2MPAMiwkjvWKAmktHi4d6sm1/LMhyI
o/1FhVaMxtgJYqLV6mig+mFwk1+FZOt1Jk0BwlyZ3vwIxU1WiIwiUR6yGKE05fOJZeXbxRQ10FYX
k/Zbyr4fnksF+sphKZrplQaBnGCfKKURHmyoAtFrsqBHZJAKd1zXU+7cMrLqPD/phUQZQr/NuH1s
SarsWItuDlYLJY78Giqh618Dz9ZhRygF0V44DL2JyC7AKywpQ83HWZN/9jjU6QIEX6b9oyAro1vn
YNM5moOCSGx6MgiVIIztpjSsBMkytwB1a2cGWty0dq6LW7HRRPVkWWAKgLXGrQBX08lArhOrYM2P
dmNhiMghLGioiUCKcoJg1npqFCxQ7OmWKzmUokVqamQkxc/1Qnt9hxAjPqZw/uldCmS0vFYqE0n8
XXRF8OFhhCIhe3BbkOamMB4cQoURrE4VYhE0e91nHTk5f6OrWzCwBOgBEzNgcD5ihSWVeGlaUz7a
OkrIQ586m/Ru5ANR+m7PJpbehtSP+NDbdlYRZI77dm13Min2uHo6K6SZwSBZEtRpeWtdidZzdnVQ
hW7Zk0CNOJoa9HIViG55zCPwrV1g9WJ51qNoviWiH6RYIUVyiJO3hwIm4ZYZsOnMChiiUb3s9xV5
7SZtnbOddlhJ+OnvkMUUw6kgaDc/8fRFJl7A74qdlgtIs2/EajhmdtyRKREXSXawpyW1j4OrmvHB
tpvJR5AiTRRHvSfVBUhyJq2E9Q7KzDfcA6EwZrOPg5L8P1kTWr9aRDn/Gns/m0JCC3ECH0ggb9SR
GwWN4tgloBSNv4zLY+l0Lv8oE2276XI3MK+ka+GI0Ubuu0CPNu5wQqcqM+yczCHGVpFUPuMaGrTw
zv3ce3CgtT0laPnrgSblGkhum/kuyvtRYU379GDd6y8kKQ2pwFA0ZM4i6zFBigztnbqujqLP2EDP
82xES5pu+yAB5/e6ynzTRjTqd9WZ1hCvKPbwByyy4BDfIU0Df9OhUoGJGNEir3HZmf5hJJbXIZC7
0rCbRlChKl/mBsihE87Yb5CsLPlDhtQDLKcvI+dqLFSKnzER8G8aUIV0R0hIiQjjNmWh3tIFGnnf
J3+aJc0ygdktJrJqI2AMxSHVGnacNHKE8N0+iVA9nXs9RNnjf1F3HstxA22WfZWJ2aMDJuEWsylv
WSxaSRsEKVHwNhMJ8/R9wO7520xM9PRyNgySkiiyCCQy73fvuXksJ2dTFCSdTr2MWgrVCiODvlKP
bfYeJ9N0ljkcTPw0ungjtmNbW+I22bB2Kr9Pj9Ly2XWYAdO8s+fpUX/MgH9JKvRF1W5DS2I4pGZt
/BsE3MAXbFUVsrAt0bMRDfl+z0E/RdxDdpiX/j6xuBy3pqMdd6drvuefdj51zbpMweCw7RgD89j6
QGR/jmPWwHjH1J6eY9eKoKTnnPFx9TUNBh5fmO1nbzpj/FKqLmjWeuRg2yJEMyoijDdaffdE11Aj
f/uYA15MjJ0NowtEU9rbLYfLtnHfcYf01jpuRBkfJUOACVw0UZTVUHSD3uI7NvytrBcMptE0xs88
ESFG806xnbcVGr5Z+tle5277FLLUVFx6UabWqD61YpZuQqCPPW2fywQFDPNORCsAjOP83FcxwRMO
8QFxX7sCBT/aDO5MB7aAX1h/EvwSn+7YYSLUXqMvQiUjna+GHJ4JWtnostH4KEMnIEo6NDUeSzXg
/dgQmPIQ43vGK9e2SKS/MRjhTFsrB0DLcT1W8qPQIgAEg/lg3nRCgDkk5y7zg2/OYX6Y2ab5HnNC
E6PgwsmNwYL1E3d4F0XOxBoBZ+DkgYGvDhGmgF9DadvxpXSTsKBZYxq69q+CeT29yqYoQWMrV1rr
LpuTbanUK1E0wvXhY4xApTLrPIbsysxqAMCD/WCu7ZexDZ6I2NL9rln+fMum4B47KjRKw4eLjmvP
k3h3TWGkh7j22tPUgi+w+9haNbULU9d9RAzdV1Ldgee2RIK4aAxz1huYN5TDcusBUFNXQ1iXvEyR
4CdnOEKlwJZvvYENe3atKViRN/nCBHtv6XzYzC7IOe3Jr3g0PmLPu2UOT6Zywho7wUiw5AJHBreB
Nb4T7w6UgRWOb33qihzjWZKcA2c2926L2stqVu6gJzDbl22yhqj4PDThOciEXujRNlBG7K8ExNBP
XQTegN9JE1coQbB+T0VTQh23ifjCToDBnVVN7q5QPsvbYHkLAytSYm8mzZ/YRUQmfsbkhbsDS6P3
kRp5fEkwBW5BUrR85TDfJHQiiCXXFsAIV7cpwY+Fb+dhGuExd3mcPlHE5u2Cwn0oikh9sJ35YUw0
jWSZcxrK/MVIyUcM/K733LDEm9zkI6xb65agiu2jmmBWiFV91fk1oxy3s79UNua3OR3++tOY7EJz
wnPBiYNZ1JM9lwA6Rn3Xtglutq6Wgck47WkMobu1aT5owRNPNVb5tyINi5NKiEDUY+7+mBRh+Gqu
3T3EY3FwqtpgWF99Tl0nsU/2l9lomWyD+t3MBB/WcpkeVJ2Zf0ptXouiuAQWtOiZZbNqa0DmUdOu
jdr1tuEUfCQ5ir5XaUKdM4rp5JRnPwY1ztN800L1X6uwYOgDMtXu00deuuEiuKbqASoyyKmvkjsB
YxMm+io4qK7ANGx/1kl7yMDJ0fBR0C+H+5Bj/ibM5YWe4WydYwA/Khc3dQEkLzGPAN1+CyWPCz0i
cXCJhBHxjnHcLeVQGPTKDxwt3QEr2B/Q1xbZvNLdD0A399kU/tDhaHBNW0hzM54Op8bwmO0Dny6X
3mRIMwTDhmWAdp7u2Y3hWc/NRWI3BXvQMcEM5HnM4jWCOHCGLEaZ5dy+VonOd5GRmwcDQsHJ1w1V
SVgevL1Vme2uCePwhWqg+rlOMvluYpl/jh1lfoVVEj1TvNTTCeV03lFnNSA8K5qg/DcV1vG+UeyS
2InvypoKu5UkT3kOnVFcooktqu76/qPHwPDqp0H+xF8pHgMVKMqI3OSa4ExZJcXY7Nh2B19woNKD
wybrUE0hrJFyjn8w/Zge8gnudGRV3l9PBLTwVb3aeFPb1g/sRXMBVcz3F4OHbcOiGpJfdJUZyaEu
7IBZvW6W8EkRLTh1e64lldDT3O0KOn76Y8U++rM02JWuRUiaeRN4RlwwKpv0swuhmJVfKx8IQj1q
tdFE0dO9qzHFnRyCRu4vIjO+upAYwmswSFH/TJlb9l/0/ab+HrBDtQAXaN+Lm8VFZxA5sOhCWPmB
Fd/TQvKbrlu2b0DHc5zl6TSmcmMOvXnvzb67Vj5HRDUG8iMGe30qzKhiXlhOfLdDpmYAgbB9Ef9h
55Dtt03b3MzsLeWeUQuI4K7reRlEXLQFOyRbhYeRfQ10Llj1nzUcuyywqi13DDOXIlhI4bK/DcYE
YQaPcNkNt54ByDlw++pejl1+Bp7IVBmfKctizgN4ALJRxihmLkbjVZ074ZGzrLnCo2mdWA9eCl8k
T+PYtY9VPDnnNJ5cCoWC7CiZ6tS9+YOkt7kZWyCAaUYwvxYcTGGALoa0m+0zwK0D61diN92pLk2e
zqoDt+lSSmEZxhcZau82W/qjnv3PQeP8L3GmnWDs0qrsmdXNVaU6l40u95I79prYAdE9il3W2hXj
q8t+cKOocNixwSj/Euycdqzh8zor02THZcno00mwqdNV4B6UgCFCZYrxxIHC3A4hVJmU4xM7R/iM
gsEPyf+JPR2nHnrj2sAUNa9hWvGEgI7njY55ZR8nYVsSdhCxuOJha7D9+vpi+9HiywdOh/mpTl7C
itJMt6eMq1R5gVWqKa6BFy1MkuFPq/C+TgFdn2kVjceQLMoa/M8bC0OyDgHZk7PDUDYu/iX3j/+d
AQkPLhQzWngwNVrgXh3ny5rEz8rVz/j4WSxTxAB2feNSPPNTRYQs0oap1Vz3IYx4AidVaf+0nQVP
D1NuJbr65PksM0MCU51MwLSaCTsaqfewGHY7Q72x9ZtW+CU33Ri/Zo08RBKoM1Psq+HlH70tf8DS
q1aZad0iZmIhn1SWPlZmsB+sGju3xRyfAsuC5K27bhsCW6gIxkoWmbsL6C0Zp/yl0v2fyaRIcR6a
Kxuva4cLE28HewAnykHH5+JvWJNYIO1Dqi43r7btHYlYOuCiZmerHaJSKnDOILv3DUHsFX2bxy4y
aUhI9z3BrpUnSGZWoVJYsCJIIKL+nVAiuOsVgceIp8ja9zgixilLYOalzirN8eBbJP/JwhAYmtT4
yxmhR/n4ivMhJQ3QdK9pDBZb0olVA5TC79u/RApoieXqledAtyKurY+YrWC2s8Iem6G4q5mgKpHb
dc7DYWt10a7JIBOnRvYQ6qrmkRFiOINEuIW3DeUj0G9Z1l9M1REaCA0uJYNDHu1yq7QrXjrV3k0P
BzUJcqztQ2VvXbP9jfUDzEPg3PHFEn0xX0DXP2paAu1E3oQbrpMqGzdYM+N70zkNI/1KoaGz/GS2
gWohwaqbAHcfW1EJfHcdbJLMxuBVlD2p7kziZcG2yXDemy516pWrwgVoDebBBIGfXnQZ8KnEnNe9
YT7Mrn8TE5itkaSwFdAARvcHz2czOIe1u3gwxL6Y0vJIS0+4tjmhRVBRNrPlv7kt097KMSj79sKn
2idbFBfXaQG8cKQ4ZE785oppazKiX1Vz/gvV4Crd6b3Q8hXmNzZaojqbzMQCyQ12YM1rDgGFfFuK
PooNO6OBypbZWFsDm9SJ5WU18lpgKYlif7lNq2sDQXWTF9GLrsdi25TVq2U0l5L6njvs2Og49XzJ
tgCsXYui2/Qx/iWMPc2RbVy7b8Ew8rzx+zc2q8tYs8tK9oFBd+ykbiSTX8EwNDRHZ+fOOofArEo4
r9QSRfF6psDus52gjCU5YVaKJiawNMpuog9FMI56uBiQwMF0lo4RRr3a3IZJO2J0yq10F6aRfjKy
yD6LWTI+dIzpHpjZ9EKvF/dDOnFqqOp9bzL+jLJsupWeiCDQahkiNE1lztoh+l0sCixPtZYH11Pl
38Iy3JNCyDgSkubI5Vn9PiHY0rL4zNMSFvHSgH/EOW2Fa5lJsebXbPA434e0oEF7LiKTZQb52z2F
M9VpNCPl9CrboDNKC1T/Psstlmx8oCXNqJRE79MwhZgujCG8FlYRHyucy9xRYR51JJ0I+nmzI28m
458bw9LwMUm8KX1qslGOx0LNzoU2r6TgBa46qs8INbU4kB4yiw3N3sCDVmGbEYW1yRG6EApouPE4
z53ZQYxbIP3j3yQCp82pyjrkMy0vG+XQchW4tOR0vg8r2sjujESmS2qVLy00qXNju/EblXewTkSW
3uLOlM+0SN1ByZynNHi1O9kda5vd6uR1Ylel0UuSzTt+3xykPedjygZ71y7WKbBtejUG1itx53tE
e1KvMGo7vXwkvoPpxA2OY2Y/iGU2Xjvb2jfbvSfdP0XWnCyOBrozfpWjG6/U2J1mqkG39FW8d2V2
a6yqpsmCwg8LwWzjlZKOkBa+uidH7EcE+1am5+1iJwEhFGFv9Htzt3ju+jRgi+8Bf9bpJWcPuUZm
xHOe9wdvqq9eHtLp4W6NbiQ5Gehp1xUIiiW+jbsgBIe2p8mq0inHUxKSW1BHw9YIODYA1BlWikTq
Kbet9BZyMLi5MMyyFaoCHSgTof60E3x3wrOI+Ve12rRhX1yGBFGuLOlsMkyRLQVYV6B4SAiIxbws
eCDzBNpuUV96kRzgfz47eYbfo7l3NoGD3iDdOIrigOiWUyRnnO1IvjqNYks65/k28vyQ1ghY5IzI
0mPjLYmPKDoOXkPZl2c8hmp+lwP4KUD7L5nD8xeq1g+jo7kmx9/fILKspWiiVQUTEY/qgKKlHnpA
4B42+OVMcUOZ/aw117MfPfhJec9GG5YFAbSJmPVABUtZweIufdb1PjeOVm9/GoZ9RikmneUZH1YY
/KKcYj5maVZvsBmfoIs9RhMFyd50VXCa6Th4J1ywZYT6KomGoZdumGceRTLvK3o5V7ZZbbOgO8yy
zo7UptiEnIbrJBICWPJUEhIosvYuXffOsnP3jfg19tu/Lo1K4PYeAQhk0EOmW2uTKMtmDibT4nvM
A4K4jqa5nLRkF/BoD7bws/hZdPU+Ec9sJyzLojKOApsKboVHreo/DR1dxuhw+9GvM7QHWTNbCfnd
MpvYZAuqd7TxT7kxO47uyTZaDpBADkfnaKPfiwwPny2eC1joK+GSvptz7xHIwwNC3dUvyY1aovyd
G+aPwktuOfyCXoY8qN1X1nwYEZTnEQyABtYMwXvTdyv21fHaLrWJ1up7N4vTHYeRiRRoZOAsA9dO
vZx5jLUhiEvxgG0sv3mTCrXdWhjBTcdmsW1eeQVvtHidego6VTBCZjHPoWZH1UZ0I3vEbaldh4C5
FQLpZKaXdkPTcbIeJ7w93PnvJVNFrFpNvAtjga2nwy9NoGRw6w+ZDsQqh9c4cPZzVn8WEzBGE/pe
0f9OJ4UR2C5e8qzbdrPYdmNzywBmtEDuefCNG/TBTW5kgDLaX5AE7kUGEmxGfCnVB+gng3BYyI1n
J8sGTu6dYcZvyzGq0O1NJcQtmvSlziFcjFUbH5K6+6LTBYWbcyDbGXIMZXoMqqKEWxZ+jjL6VDQc
tHHy4sjwgx80O3vx+JCCwbKWnZJJ7DTqLwjn67EEXewUwtnaiYGHxW5eaJbZawx3H6J0Q7JSabeS
y57FhmIEdqi6j3T3bcK04V+7Y7LVOLKxnic7G3dnOkw76ilCcEzFjqrAl9yTb6IeXGKr7bwj2ffH
bzxj38tSgEzG4CSMGHNX/LsygiskFiibGTR+Fcz0dlrXLoBWN+jm7iIWrae2PyiLeM3k9kTjRq6O
On4BE/SDWzU5pE24D1r7JUiLYz8T5u1GY9gBXdcBoEM5nFwT8k6s7OlqzwqgN70pKWADO8j5lZTO
tY/I8PCy2CeGKc4aHJh57TzdrpkJ0M2hNVQQTsk/gthwj1Njsel3ollcPNTlZ8Y1UN/qab46RS83
ifTQGkQU9M90sVpHZKzxUnpm9ztFzFLroW0EcQIw7buoN8efqihjfKCBOtNUa/3sOtF9oKp86nZC
VfEXzUWT0kqEuxSppATcNFa/aEofu+K7Y8d4oQi1wnZa7GrfhSTjpNt46PtrMLT+gYMohXUmkn0/
2esZ3iaAF7fdtumwsWiM2coME0Rsc5dGJsuABy7WxN05I3ZQnGh7d5GLk+V0z4z9uEyJk+wAPTuP
qeMQwHUBQgNCKDZTbib8nkiQ5UjqUOsWND6MLaNuAmL87SakZ3bCY8eLn//yMv+ToAzN4XRyEDzW
LZPG6D2GF10EtSw5+4yfXur/IDhv4OKu98yRuq1JnXCpzKfIsj671vmT+ESQvNnYOD5CgdA59SY0
gzVMSzDQwLNqyI6swQaYR0bLJUM1zueUt/GE0c4RS8aLnxgeUqH6QZvKxY/tm9TWg2pt0Gil9A5L
wcy6ivHWezzUV11CXMRIyfl6nLSIXJx9Ch1rYylxb2eiNtat9LsPQk7PqUtFldXXn7M3mQ8wkA6W
EM8R6QikBIT70SmOiePhcQSgP7VINGA8Ximj6Q4uOsW2p1tlk2Ly3uRaT3uf5B2EiuYR6zYG0pGu
wpAB0i+zWySGyhe7FuPFV92m1SVwetIX4wBPJbaTZ6cZ0uexmvXJBZu/Js493gIVFYi9jbC/PC7k
DbOg7MbUyCXP0Hm1yyAzrNCGk+xZt1Q+WL1Rn2UoOe9J0zZYQEVbfDGqMyH7GJH5OVdcLdNESHTi
agWY0A6P+FJdFOye7AXduG+xkToXFSTJ0Zoh3B+8cmysHQ9f78FFlAVaX4vHWcFu74ahjFkcg2W/
XIwmt1M2FAjsfHu2M7cbmdIOV8BU2KJj0dJWp6q/g3SFDdLNrWpYIxy/QTxE71jRxGgdx7RD5Ww5
QZVUC/8FechD3KmcS+vI6qnABnNxdO2fnBp3YBga5V97cGCWUz2OhzCkhTFJc8l/alWiIb5HQMsV
SfCSB7Rw0hXSHkMnGU5W1MKxo4r1Fd3MUYBcBuuHk/d4lJvOW7Sn6kHZFJdFlh4OkVPLvSW67lxb
jMpkXPlqBcne2UQNycrSn7JHykpZiPElElnhVepfS6d23vCFNQcZNLyg2uGwUM0KAQGw0oMeGnEU
veq3A9m0s8dwejeAT0QQd3QDU4ltb27K7OgOlqKdtrUzEuUBz/TUz+WalvOCVtGYPjA7KIe1GQ/i
3E6J87d04xruSaGcci1UmG+BkrAXn13CJU8WdaYmVOaYKPnMVgy159ViXBOsdTykvyxiS2+1qwiE
MXdoNsxOUYQIH/yJGbhu+raA87LouqBD4yVWk70nJJzYiGbmNQMPy142CNijCPdmZ/7wCCUxm+kg
qTNvC4eBWFM/xltCDziOh8B9mrqbEaCTxCsgu9COhjCANGfk/nCylSQvP6pDFRVzvoqqJXmFcSHb
wPzpiye3bd1yF1Hvl2yNWFdfEIasP5HEAD5RwvGFhS9KiYJH8leEEvGm4R5g5K5bAaZ3ToNrUzhU
3BTtnP2CcDH+qhITuCHbGeXCZYMWthNl2I0lxUncy3wDHBpWevCkRi0q2YhTEAo0J3Q6i+eErx2S
c21bodRyHCq8x9iHxUoSL+6Gw1wToabfI7L8I52GBzdFLmQQmOuNH82U1QOsCF8Dzurk8wTmr3VU
8cCBFBRJY2/FU0iraf89Dq4GdlKDAuJaEARwto0TEo0pQgTAlXQryEdpVzGtz8OBbWg3MeCD+ugu
zQStH8QH156Kk0XaVe2U0OoT/VXmm9KSDGl6FRLLTCmG+GEGNk8YzN9GgpunGKlqtmMnAGuF4yi1
ePxtUp9QbSF9SjwnI6M5ZRDL1ZQ09rApHUo+cvSMyvpTVwYDysCoWGk9r++JIZc9KqobYwFb8YdY
NxyvW2SoiMYrrNdODsxO8IDeyKoX3jYzg6oEGCIIJiaGW7ZXT1NLjiUPGfgDrlPhEqToR6K88LR/
Umc3LB4kmyCAANIBQDBuXb2OcGqU7Uj5YDhF4ZddTe7fftI2hk3dk8cL07G8B4k2SrosgNNkHRYI
8tD1jGaCWQR6t1QEqlxTVRq7YJzXW3tAQzpSF6K+hGEz4TBnE9Rikcyv0RAiH+Iqfs69hVExkaf6
3fDY5IGD1RmeSTq2xb5RIWW9q6KC5goZLZyeLMXm2qSqqidG6wS/mXdQSoMPCC4YR1NS5L1D5ciu
M8Elx6Ge/9JPhgDgmY3Zbiha5TlslgYRnWQsOrDzVIckK5X2aUKavWwugnrd8aIX98ieXXiXLce0
hINpRu7l3NcS5YzriTKUYRL+UuIbRvN4EUZf+8++jnwqcse0vDVoGzF0PdwVMK2LuLv1qRM72wkH
K79NCPgB6VQMKMQYjNA9kzGj7Xbkil+XtnVWPHIHTlv9mD9n7P+6K4NVzeZmNuhnAl/MJckMjqDE
4FYB1qTRhFtcoBY05B4SPCSDCFmVLY9Nw9bSFQ3w2jcs4voYbMhxZNL4nTQAPS4NPh1UEEsjLdVR
m/0ZZx+imPJqZx24GT9oWwd3bdR4STDtUCLCUY7gL1czkmSehkyYSjMCa9hMw0jiIpQUnrhT9hrM
ox3cp3goPjN3Bogy+EnSvpR4IKyd8jD5Z6aMQeVmbOCiNxzzY3m1EpkCLeGrjMzOkp7n9Rg5ki2R
rsqfvrFsh4SRUHLs+7AaOHpIb3rHKW+mkFiGZIEwZJ23UDKTN/a9Dsg24KDx3avs+c/Q9oC1SzvC
iaNgwv7IM0ynS5wlALukSH9bdAnl67RM0A/V4IuOzsZC/2USSvqqTviKpKxnCfSBfoe32S4hmo4+
CByoAWMAzTLVxvhlMlCibw6jDTWloY4T+McBya64TXTJnpyILhyWbPorSowPR6crBBSZpqDqtKAV
rTr7Zl11ayJB2KoqNxPFTlNbDSShBMyrxSCmfSt8d9rih4w+EgTf/peLX0OeGiOzO6DULvhL5XdD
uFZsfRCPYXldOKJTfO9xzTgwjXz5VOnOfJjqqMw3aWzAx5dTV9MQ2hdYbljYOV7jXAH5iC9qx8ro
rVNTa6pZcztjKE4/5Mi+r3Tci9eObbdJE7OQp8KhHJElsmMpZdDBxEIVvsXkn/F+tekzwWDeTSgf
2EW6bft3xpmU3jBzRGO1Cvu3DTX3PYJppwGwF4JDPxcH0wHKk8od4MzOvaN+EPQxXaCCFFRLX8DY
NLqbyBqYFmkqZ5txtuhsiLYDPSysuso5q5DDxGbAbSZpLYuBQmAZnaNNYXkkx7h5VULNX+TgLhvd
/FrE/AFFyFaZ0nM65Yyqg2DktmjkcEsYwac7B86HA0fDKLqzamYUM4vSTUoEOidPgFoz5l1Fgad+
l1MLzKiibZxe5GJy3PXEUKXdT04r0n3CfkXx08zDb8X1EyK0mQRc7DTHO5XE8UglRpRHn6GIjXmP
HaoM9gYUG7oztckEeMZXj4GrA91LCi6pU+yopYdqmOju2oapk4PgcV2gtOEw35QPsnENK5sATyem
Ds9JgyeF03RtpqfOLtW4xUCzQGEzJeRxrnFDI4URoN96UU/PY8m/dbcChVCu/aEmaiJJMxG4H4kI
nej2g3AI7aVJxbhqsQ68Uvq7aEjGJKY14GILUkVmu4QXA1HE3EwlGtSD5Ys224twcPtlSbFpgbB4
env/hVX2//CRBojqYvF12x7OVPGfHLydg02QfRDNBgalO5uZqnjcj2PjD/+FV/g/u7pxIju2RTLA
t5mRYxj+j1ZhaTJHlC1UNCCKdnd1a509CW803XXC9E5vvh3A/600zf9bVObWfFXPqvv6UteP5v+D
vIy1BCr+74GZoyw+qj//vp3n+x/8a17Gcv5JEIaxeZZheV98w//Iy9jin6jOte1wCcaEIVU7/8jL
kLJx6d6xiZPgyXfsAJv8v+ZlPL6gic+ZsIxv0rtmef+duIy9XAT/ZtzG9c9V7Ti+oDnI85YIy3+8
SELqI/q5kcbGH+39DKbsRtCX1PiYtj/FQImOV7wIQ+NV9BnjxoJhISrlCspGtfcGhqxRALVVF/0L
ubXypbf/ai+8eCMchcGYz0Mnf0xoW+d/9wo//sv39z+qvqTtp1Lyf/1PESwvzn/8xrm0faIovEIB
2a//nJLI+jZsSmL8GyUYzMDloHbtH29i0DgAT73jv31q8lNxIa+C6IRSwjNmebd1WH4Tr8At+o9/
a+DgveAEDzkqt3gmQzWey8wZz00TT//y3vfnvj9UTTZtwqT2V99/5fsP+mIzQIG5tYaTPjZ1192o
CTKiNHsMlzffn3YKc9jGuv4ctclM3JzvUsfmHZ232vqivEuAV+vC0co9hGRyHQxMZ2pKccI0OryH
mJLpjqzTX5UF7j3o90HSWj+mOVa4MEeLwF+ZntIxkvsg1D9gF9oXJG8bI1DGHqHSepnh/u+PTSuT
dzFafyGkWAfXN/oHmc7INjwhNuyQltoaTh/gJPzTSGvARWZcIULl0LGCur18fw5O1rpJW+80WQld
tJ6pL9/v4STSlxpwH8QnvjmzcgDsByI8jcrDLRJa7Jw5YuIrKodNrBVFLJ5tn/LlzWJO9bddXDDK
/f6s7qoK42rw3kpNyUaZ1VurXLbBGULF+fuNaxjoyBzAaTlNmDIuvZP/9kYDxzjH0022nbzlqoFv
bpTvTgqYj71498u0QXpZBvbBmSpRRRHk96eJfW5UoNv3yXRM5rtfmQI00s+qemMebO7YohnbEYbR
m9FGxXZm37qflw9Du4vWlmSE0rme9Rh1zoXnTb7p7LDd56khn2Pu8Wsjsydddur5+1OgmjNAjm1/
/v7QGrCADagxliwZhU/z+BTZ1UgsHNsnM8/g+C+fK0v3htiw+f4oWf5alvADDDPpqe9/AOXeI040
M6vM09eOycZFU2L/NLazuJYjU+zlI/hI1D1N0XsXoLwuTQs1LM6mPjd0GtFTRZw55j92+149mmVI
JRwdSfks3IdIGMG67LGyfH8Ym8p7+H7PMPjiSccJKGwBimQA3IFs02gdM0KDfcC78WDsbVxdh4x+
ZtRyhkbM2wbwb/VIL48Vs4WEN6nP4fKG+QYvTqckJiWs/mWSGCeaL6JT52IqL9JfuBRou8NL1a06
K75xepF7MbWwemOy81RWIGbZdbOTYWpdaN0oGeaRu4fMxLE34AQd9+4TKv4l9mJ5xx3ALL4GYBga
zpVfClyycIhO2GzrdZNVGMGst8FK/QfOx95D3GnzGJT1bzRpbMFZFW+HOItfXYSMtZuYalt4ivHz
ASawoFXK7WlnNVzmeH11njI75Fi3vGtN0Hw5/mEUDaR9LXXxJJYm17GpH8qarkdJzTrD/IR8IS7Z
zQSQEmQrjjI96u3gWq+GCxihl9NPStsxrtI6VQSGvEQEHADzm2TobW4B1KLsoZsIESWhEz1UnGWY
mAf+mUjKrayEf8k4sWac+x9V6RuM9ollxFHoPocNrGQsR9uChNEDI8xxa6o03Y74CK/0aa0bP9rY
2BKeGFlZT0zHgOkY7caC63WkEklfk0Zccjd8yrjX3nI/h+Kp9UNsxOVjxoq6keMpnx8lp4zNYCXr
bMjzjZ+FjOT8cB0loQ03yyvhH9DLLDF5qUZtk8w+JFiMNiM45+1k60tgMJlN6SVbzxa8o8Iqfzup
+Kqzwjw5aXNxcPHENiHjzm/FtiSXQT26t3Qz2f1jHUUbUwnnGOky2ZIEBSOX1vmRaQPc89Z6bIfm
Z1hjuLcl4vXKU1gj+nQ4MMrN2OJTjoDfilqkJEsngHY2kHvDq+5+qneTKMULhBbxwk2w5lKltzhk
IWTwGr1HCdHHbHZfOlakFoEQBr55G6psejOn/L01/HTrTCGJA3IkVzxH3inX1m6UnrziS5PXIMc1
UWUktA1h49nALdoEXXiIihB7R6Y/cS/0D57nPHJrpC/fb6rYPmAXWofRdDF2ftSkVxu95uorSZJl
HuCBSVu8txwTX7LAOwVjvnUtDOkFIk8R99TbjEhIsDRb3KPu+FimqX0wJuMJMB2GUDHdvWFvBKV1
iarQXKSLQ8LzfVg1puL3TfjoWvdFvsr7a5i11kNkA46sqcy5lowitz4n85URafewKHBXa8B16ief
c7wYRmi6uNZVdEyzbvgdMd3sll5AOG0/SdaInYmYd9bpvpHl/FgvwfRlYtoSSDklnoZZM2AdXhNm
YYDYM9oEWnsdsCS1DF3ognXPdhxC4HMX0Lc0kwe5vJmaBGZBk847Q0y3qfY9VsrxYYYnSIQBpkfm
UHJN1SioDsDfh8iTNIaLJHmZUtRTiI3G2Pv3MJwTXI9jZGwjlWRcssxjugIIET+TnpC4cBNGW/xd
06Wo1e/CtX8SG2Fk5GEToad+3kaQAA+CRoi17TzSr5qRA2jcY50XKE2dTJ4wW36OdoMTpHGm84Rb
sEkvTZgjnwfPlI9710z6H0saBxICxgEgi5BUVC8PJWrfxiyLYY/W9ah6dCbOv8Qpa/4XxxmDvZX2
F8SLN7yBdO8CVNmTFaapSg/WU8Rmolf5nzyx0qsO3A3UQGZzeZgPZ9/CsO8Z/rm31N21FKVbufHP
RJ3XkttI12yfqCLgzS0dSIK2jXqkG4SkGRW8NwU8/Vmgvjj/DUMzMTHqJsEyuTNXltt0nMEmLd6f
pBL9I1IXG2vZkMwQelYSjAcKP09pGJMHLui0t7mmYntBUAyz1TS1qLjiDqfkuWAJXhysrQXoZ8qv
RzAKTU7YoOl/+4ksDnH7hdng1qSTv9NNvCUcuS9O/VszEgj5Ulm72OplqFfthTJsvllMzfe+L8u9
ppVH3WZlKsyJi75H7qXnC4H5hyWIx8xvqnobW7Fx6S3727zCmWDMfDYkKzYgTPGEq60hI4akcEi2
gDyaPUmKzWK6yTOfBbVR6L+VV+dbp+/8A7yG+6TF7XnKR3lwFWNzc/bOQ2xUYLykFSye2V1pk/wj
G78IVOeiUsb6V8kY8GDPw1tSc66oLf22ULsTokBa1GjL6BCDENrkqId4ZJmt7oaSchrEmG5P3FVs
TH8w940Opz9qfk3USYux/oH/2g7NtPI3VBAzeysqoMkGiH0PtuOHH/nnOVYjZPzOAJ63/JFizMJW
WFlYQwrHxzj6O86Y+Kw4IBFMdk4ydqdA7+q35vWdjT2urdVw6sl1Yfr3yx0exGEzAoTZ83jbel2H
IhFs4XPz26Gpm606oR3H2eUcGFD0hXEu10PkAC8WENS5SNMSFY8QBvC1NiuoZStqnr/q6o19f16m
ESoIi+IuU5F3aYV7ypSTHV/Hin49W4Dc8vLc1i5RQymnmqLkHBvJk1O4d1O+5RAIF95dLns3KrOf
QPJ+eUHR+Pa9nrohwBbabHCLl+c6Hrq91UhGO5o9XpiQdUfqbD7mtpnZYKNL7o/tEam3CTs687aN
AFv7Wit1J5v2TcVaSY2PHlJTh6DaQmj2xFBc/+9FTyto/CoVq0PjZEvGVpoeJdu4ryfyYnp9sHuK
UpyRL1Dm04kpswJPHB2kHIenn6+yxTi2P0zfwDOvddVJufNDiVI8gd/4qEpv5VzttJLpdjAhMTXp
Mn5E6Atgm+IfXqVwVLptdVOFodGSGsFydE3zgZ75I4m8Y+OSzKnX9XcaFCVrZIZwBtID+6pkTDIA
1dzmNEwGh2Q1peKwYu8274KDojW78qPN6DHULfmN9M9vgnmUbq3KnjujDY1W909NahJ6ioa3CZOm
ZtX8KlxOHUBnlYDOODJVea9ktIN9GT8roC+ewYOf4JoNBtF+r1uAZ6wZej60t7Xq9VSn6ddrOyqG
0cRrjZGwV415Nk37rrWJf52aCVAthaRB27GpIJTuVLF8SlU6j8H6sgyz//zfd4y4+jPqLKjzDIIO
DRFEApl+se+WkuKtpdvnlMQSrTTORfHdmGxJPYT1E7A0c5ABQFqaWTcXgA3XDtros0V2d+HKH3DC
E9TeDHoVOwUfPePTKcZftJkVjwwaGuMtzDDUGljyoGlF9dboVFEZ0gu16G0ZasXp0yovY9akBGuL
YRt3E2Y3CEHTf47VLT/s1D+nxLyWwda+R16WHHpi0ZgvhHUDly836A3xI+n5LGi+7L46lMeK2ONv
l+Qn5a/WAC44Gy6AlCA6KI4uFGiDNWXPqK4G/nFw3IBgtlE75qfXGQEe2pewDSswZetdqH84V44a
T5kWvdNoNweZZ4+oFXWHUiygmSfrRVAoJw6peCOM2NVntUQjSWOyKy7kf0IvdnN0F5xVieHC8PF2
JhXlDjaJb9hN6q2SLLhNHV083pCHPZb0blWjoGbCodZ3Hks+EieAeOydrKp/586bBCrNP+gH2jZu
W7AgZx6GUkpDjGohUUTGlsNYSy8Hs00SHe6VUKi3K7WJiqaO8Jds4HstNmuybGeUiDJu1gkXxaTe
YH+DxkZg0WVs2ZbOFdGYhAG+F+4ERApGxniM8EfY0yZxnTmmOi/Tyw9ptzep0HpVRf1Tp3lqR94T
WK5lPnJMiDuD3DeZou4wEns+MdKsmGgVPrYFq9w7uA12I1aYY9JDJG70t872OVPnHtMY1GmDrf05
CZeCrXKqTtXYxBcSZLuESRFPIEi8qnLcvVXgeS/rNruYP/4++tIonEfRmxZpdaZaWddCQzSpwG2k
bp7U4NtrY0RHCx8D1vzP0FrV6fVdJFTpsw/bW7XQQemnCVxQVsAKGxJYKqoKYR4NlIDgnW/7ttjL
2PsmSOBuFiLnYc901RSme12SSNtQx8J62BrzPp+9H5UxnmnGNK8RsOGrKagEFKW8+eXUM1QczrXh
99C/tOgueCwamIW5iB3sgLV2bup/S1V6zyjPN5Mz/Gnjtn4zJOzilt7CbdPKmm4zZQemqIazMWMP
jhKcuWmmTnSvqoM5oQJpHY2ezXoeFCviBG9i+HrR48Q+ZFFVb0xg1m8prRHEUvExFwQ8Dgl2Z1S6
rA9zoB6HNIMw+RJyWt5cMhZnAzx5XsqF1KOz0EU1F+3OalV+1dK8uJqauPJYvCe57I6O1IkfRquS
UEztoa2o36gyrdpZGctzsZjLXpnkA2esA9ds5C+XRhLSZS2usiNaWNgz/QUENbqdb4sy2jRz+W1s
3oU+RQfa+UhYW1QKJ0STt50fRcE8yXenbvNTXS7X3JDyWXS6eOhtt1BfZeC8638bwtZ+6SC4Sjsr
n0UGvEy50VGXIgVwGNXvTTOdapzdWxc269Ezy5hgBW3G7lKErwNB5Po1uwCrCpN2CKH51V5//7ml
5ECm9GBwCfHPhGHvr83KQhY7N/78MEbH+IzMf1WUe1z04VKZTXFOZhNEfw4kPR37sO3n/FLVztdc
dz9pKoTd1boQW2yaSePKGoPaJUkTUWZxqKPhbcqLYle6cNqntaAYj81H2znNSWCeZ2XuWWO0wTs/
Xt+WJc06LJyqOmnZeOxqAidanLigPDxAnetS6brVf11l3wgUcmHJrA8KS4sP29WJIFJYCGTtf9/M
ug0bKZpr9JHp0HDLQl0zm5ZzzXLo3rAUTMaYJCnF0xQnDsmZIbj5JGWzHZplJcVr996mNUsaqGa0
U7AJO/yfdcyzomaBcTk/WCWLSDE6+8joOYjP5c8BqYv9HwCmrAV+V1FPRGC7A97Dx9qYhGPm6lB4
vdIlSro8XIPAC5Y3k1l54AObCOfPvgFVzryIkuCtacQzEF2MZFaMVjJkq42OZOfUu91d+g7AjSjD
MFoavJn02uOeihL9n8wudilAlo+hT2+j1uZhOcvhUif6Lllha9QBknKiKLjH0hj6eX3I9bS9MkIs
Qs0odkgWiqakyni47bfX3t9n3WGhUA1Tss8szY8wkYv/OChzkYwe7YSWsnQcm4UGOX5xJr7boms5
qnNYYqql3bibcp/N3l+HO8eJwejZErT3yNrlu7veASHH0NQ5FW02bKXbiXDyacuGUkv7TV7OBw29
eeSwDlAwEZHznGoc0XBekhsevSPx7t9ZO/gPbDJhhe/i0Og4+N2Ub5FWkwdcVukta8GmFyJEW/8R
Cbc+FxqQFktE6mjo2u/CrL8DKvAvTPD7MwHfDSRJiyNgJA/1pOYPt4QbYAOcp1xEC9KmO3v1ZIdZ
R/+MsxTjh49bCX/FeJlMjWeT3S2xcwq6cwMLWWm1z1hjK4RZeRi8gitARSIOvvSt1fASRIRgd/lY
khhhNmqfMnu4mKCXmMZXRFfqZL6/Xuykn++m/8X7pQGXrmiXhel4Ic43X1635GGJ0F4HD181pfJ8
6WCwUwSznMi3S5xJjhaaojBOTonlt5vcY+kR1BJx9m6lBrpD0xs8cJmxpZ/G9wifOgXphxmLvyW1
LYgxzCuzZ92zFEyHkS/GGQZKdY606JGuuzz4G+abpc0hhawtxzzzVuA5vkkL5xph83Nda9WJtd07
4Y9st4krIWC+Dnee8+kaptxbA9Z/z+jkQ3O7QzK101WgfMa53rz5WJSqtiSZrYpvQH/xGa/r1hzP
t5p88hHDk+SpdmVoxvk3PWXMiyonLwPnfPAJ+JJ2jm8FojO//u/QpCVwHsmJ/O45RnCInacvzLnv
JsiQcjCeND36BxXR7Cp1Hbzv6pNUtlNuKU5AqIOKcMZlipI5MLxH3DHlRI+AHB9ZOrhhk/wubf3B
vdp6uG7RYjBW9Bswa75VPJctuYK4SP/18v5L1NHT0xUhaGL9rNOujYBgaZeC+DRD7wkr1yoBOxDA
DwquBD6M1rkw1cQOWM3AhamV7K1Oe8ud9s9C9fdZLE2JiHCkUlEbUpoiM4XyJRFIGwMVPU7ezaKr
t5M/ibWN0T4jq+4ZNVTnXnMjrJP0x091l4ep1t6sqMV9VvXMKZIxCkjnUBsIqT6QU0F/t4AIMDOC
OcerjcgdiW+b1Jnmg7guVlUHiwEsP0Ju0CfvqfXtijGQ/QkPYjBo/TvOS24f8g8OOaJStCjwf6Ge
Bd91jEqiHzLTWQJoLmZIEwmYHDel6szBJarliCAYv9qrSyoetuNXHUe/+Dm9o+O0F0/zxsPiZfqN
bKmi5866p7AliKHbMEomNEa/7HdqwqBjObSKY6MiW2fKn0Ue2WdNaj8gyXvXRiynuPyg3qy7+NNw
wTxjXQZBmM1PaR3tBBpZprRnsdjVbREFB0sVHQ0XixhF6+zE1KodVEL3H5H211ljmGkin/HRPtxh
OSYTjT0ZXoCdAVrlbRrvU2xlKFxW+d+blF7BTRNvohjWORhQi8RLfs5DPAalI765C5bgmi6e1QkS
Rhnke5LR9PpwsSJr4/1qk+JRi4QEUaOdyoFr1xARCKMTqOFw7VQ7NOgO/R/GZ0/gNpzMaqTdyRp2
Wma5pMGBDi8YfBLSwNvU0QiCWTWtZ7hcAsDzLS7hmYIErUZaoztqb+bpcjehumxGAevMqQDqeyPR
HonJ59YP1d2crYPUW+upyxWzueY2NROWDAz+ybSDuPF4zAxKJYymTIg4NNUx9cnr0nOIHS5VeNpc
XduT72b3ZUE6Dh7RUg7lJwdvxWmc+m/+MC7QNNROzrl36WYissMHAVIT+ME8nFSmDeCok/YYYz5S
bTVvE5OseFwn0HvNbJMmTk5VF5Mg0yLhNwGh2usCPAZdmdz+ZB4CSQ0W1xX72OC2xeHKDv5rKwlI
lXP6DjzScsC+t0KhIfeO65EwqduF5OLQbyVJ3O3EDT2UVvsG8sQ7kSTQeJuzn47jdftqdLM92mG1
EaWjXx1kmF1buGifqf+WOahslO7gVbex8+cpFRJT7lsXRd3JLl5VfQc3C3ghMrKpIB6HMSy9+xlq
eAlC94DfaTXbuXgNU+/pQSOpoTjhif20lzghdQh9uFgHYJAkpn3r5QVwXwp4+oYZokzBSDjplPLE
LohuTUSsaymMYGw07pKYbB6q+nuiVNUNlqqHO1VvQ/zTFGwZ1Bi1OiHwpj0J2OtI+zmVZ4l9of+F
wW9y6bj1LgUWFXvN9I2z/BLg6Xe1pAQvdVFPoTPZOc7m0fCPmjN+n+h8gzoSPSkNqN4tk56UBO6N
ob5VsGsucHRIfanxX4PigmMbddVu8AldoAUpqAufJC0lMZyMalfgLkE2xck97ax3kdr/aWZun5do
oAZFmnzTpHvARo9MLXVOOhMVgnRTqYNbcQ7K6wERneshRTd0iSVOp5900/63llN2kUD5CRyk0NMa
vGrmf2MVPw0y4WS2vLeeS2IAcn6hiBoU8WCD9/dbM8QfF4zVXIe+YFg41NajWAJNH29+TfMGEhY3
lWQ6g2xedryh0xnfu3YSN4vqKmz2+nkciTbGYpJvJQZc226yQ+voFIOVSX+kuzGA3rt7qQ46AK6N
RbgOQXYKq6TVTi0c8260fEwPpYLkBkjcjEkwqraVB9FaJwN06iZpGvdgtaaL9K8dDYZgM7ZAk8q/
Iv/RqokuIptOYBNA3sbFXrdvzFk+28E0aPHuFaGDrn8b6IfC+VTtYZSoi7I4CVECL11b+wlqG+20
ap81avCmQ7rfU5NQHAvm6Gc913wyrEl6HL2e/pdonOFJ0a7hkOI91mXsIknHOPzbguYTql3Mg2VV
Pyq3jEIyYs/IlcjkcxzduJVM2xLq1x4xJLv2tEaY9dyFaY8Y6zTGuOpUO1NafbBEqj0yzkS20FD4
xvFeMkk8iwkmJ1nVrbB8yfRv4MplkEdjDgoe3c/cZ+KdJ2tw70Q1sT/F0oJ63om9Y5M/1GrAl1bN
j5qX38cyLa5NgkcDEDWz0IUo8zQnd4BJd9esjbcp8//UtjVsmzlhNpzlkjWdUVtWG2MIdDbhBFdV
qCCghaR0x2vl9P+oLvYvViu+fGVRJeSyDKY6KyDM8HNZ1epGRSc2xiI61Vb1X28lzMKLfpWAO+v0
OovEHneOvzePVDkI8Z12Tj81f74juunfnXYSW6qAsT6W/gXP33Th3Xf3QFWnoNHsZtX+v+xc5+C5
ECRdRrs5L8Vg7W0bEtaE7W+vIwQWhJ4vMyE/UsHTO39Js+uHmZpeksVnLK7xxhHVfMYrfqAr+mwA
mQo1iaXspc20MsUwmNXxWuTFb4D1/QIHkEJJGRReRt6XchaEE0JEkRLjTlvLWyQQL2wXtM1p8btO
+O977FRtsKBp7ai5NelfcLjcZkP3lkRXti6XOF/9niSpcDcGtZcveCjATXFcpm4i80A5VsYo1+r0
5VlSkvq6M7XY97cVSatAwbvcTNNIr9KsfSuLqvxcChoaZwRbZuzjB3HzZ+sW5rG1F6A43DAfr1NL
rmyCqokTZsasbX0DBk0C4oTGxg6nhZldEe26J84KOo0M9wQyM3rPioG2vGcqra+hbacbaRMK56O8
u1Njda/7QuyN0YhvccVSmTpr6WHsQ6eJ3PoSAaphpCPeLKNoLsNYGQeZWM+8azQsi7O/VQSVtpJL
W2AO0uSDiC8TxVT3GF8pkx05BUxPrXuSfR+lPW9SLL+AdNLdQqqCxh+n+p4lO1EOb7Y2ts+sPzl2
XZ+znDoSglYG9gdYFRG5LhtJ7rG1SQKGo+QU4zKTY1RT9Q+/2Q9F/QHQwrp7sW2eu8xnz40WSpW9
dLhaIPQoHqQBNl7K/G5GpFKimHH6PHjL2VdpCnMHIiH9WE8oIap1k/fSGBEHVE0kjfMlOQ0jgqtA
rUQOvwdjLCejofPSfV3V9rGlI+UuPQS5qG5xz43zD4TJi6i+HEqBT1EqCWGNy1GDGuTNE1HR+MdE
1eiPrme7ICtiVIk4kG8wrjpr55XAw5mGLe4W8SyuE9o+tWsD9eKpZ3+jkECnZKk9LExpgwJZ8ZMG
UO6ZclABb0zKlBNLzsDHtLcgQx6qXkNggL62XXr8ML3Tq3uhij2jhJhVscQ34ixXZVc8T9GEPo9Q
s1F1FINsS9NwaVHNue0WWgYQqK3nXVHPl7Yxhps2uTsypNZV+TFS8QJh3hLpm+i9btvi4ztktZZe
YrIgZ1Kxf0Ytm94G0z+CzoLrOQApk67/28NhhY19KXYyVnsrpiK5zPwPsTBykLa7AqKGbEMD4/Q7
eAlyeHqTHRI8xP7VSCXIIeybEbrQa7zUae6Iu0ZDddTFqdSB8kjifSdrRMXJGpEd7LYrDgYa4MYF
gMA+RsyY5oeW5buh4SGbplNRjtaWgo2Snwdsp7/O9fvx6SUftdI9eH2QUqJZfy99wJxdNr4x6PPv
wnIYa4K/YXrjiDAzpboQc75RoFTiBFiBMNU8hlRC405RPo7efAEQqjOluikNTGVrNs+KTztqCa27
7H+cqM0Y/IzTfi91nvwk1071oMSDbfTRRMwpgf5l23Q99LG4ZJsJzhMyc6Xf5pzA9cshNj0H1fpn
GEuUHbj0LGlQnMKU7P8WiKQR5B5yk21CC899HhBBQXCAE7MFDDOi+Aw5KIs2d26vkU7Xl+IwJAxx
e6s/F1He3HGmYJsaFhOSlkfCEj9Lx2W7cAs2VgJKwV8tHMPeH7WKvRA2vBAjY3ZMp+r6eriWv84l
tQ41DCJ2bVUReGAUba27cFMl644l6u/NkpgnxyiqG/Xfn0r5dMcs9LJ06IhQfxkVKLO/jknFxYLB
eXXqW0KRs8Xs0TGH+F2OWXHzBxQKd8HKqYAbnz23xiOdk+KFh9leXMvKwwrS9ux2I0MOsWkb20as
wJXFwFBcCW0QHp4Seq7VNL5nXYcZhlNKmfqMjkg34E72di/Z0i75V60J04uY0u4lfwhYU+szIjmp
A5cjuwekpopRdNghb7k97WC61ZeGkeIF8gfCkxDaPqo87gJcZDuheTDSaEshUuRcuYWc+jTRws7S
f5k5xZKK8nByN+WpiDtcHlNH08VgnX2B/5ouEJIFvneZGsIg0gLMYZUJrSgLHkWl6TEaSux8ta58
X2yqLzUklSBPNM6qs3uofPtzKoW5jceoOfi98a9E2JiIwdN36zL8bE36OThJEx/0XEGqWCvAUprz
rXDGajvQbbpP0+bhdco6IWR0x57FFLba5J+7ort4VrpcG7v6qBFSctlYIYLMOk4vuNlQNCSyCHiU
Pl4QxMOcxSScwEuEsIddMmr2cu3mjP7RIntGpheWeCUPBV2YU2o+CZl9TTg3vmI9lmcH+wbjfodF
xKOBrU0NYPlreTcpDWpLXCyXRV++GaVWbvloIJ8XQ/5gdNEHfq6swOLpD7Eq8FMMJCfdjnNLN6TB
VDXV3s58bWvREMx7Jf8ZHC5Kbg8mWhXVgf4ywpv2mfCtvNoKcwnD/uoE8RikLinHbf0FTTnlTEBd
Rdq8w4TJ3iZXHcm4qgPGNGsfuTSCGSxHgc5AnU8htAh3HfvZXY5+w4CX2CdEu/VZ9IeMtiGSvtth
PWA7EVEMKgmNc99PAfl5WB3rMIsJWbFvfN7nFeVMRSOGs1K0TWA4F91ZLApj9cdQOdmFJpmW1FqZ
4UkCw2rxm8SKPaFxru66Z8jINndqGQmVuWB2V1edYYxDQNzOOMwxn6GwTP+G/f9bDgLl7/XTHKDl
QvfCt4jz4++P5CPyHxtjYlYGzLciI9KNMDldPNYjW9iFXO2+PCLSJFvE4WRXe9S9aSkOh9dvZNvo
RsUQo88s3bbS9dtLg4V/OO4Y6zjYVxbnRBz02qQ5Roi0fvbtQqvHP68rYGfxuzpjNl30yMnoPmOU
6Mr6S4Eercw4fszdagBnYMkJzn7vafn+kMifRprjyZsQlZXQ3l6NJYm+91el2EoZzwJ63TiJo3NT
GimHFLDQSDmi2C80JnkrKhkkADssRcHeqiW2HBMC4NM1cT10XRAmO0J1f1oeJ8rSBkbntTQOoCEp
5IX/ZJk2hpM0e9RI2fcxFv2m4iwIMuBfzhTy9nphruHtbXKL1BJ3kRvM9EZesUs1l3YA8ORscB/Y
7xy8DnYHV3yq9MDQm3GfpdiIXjYJB1Z/2JVSPEBdAUHGnRdoosTFvI5USS9WodSkotsRD9S8HgdA
m4ltmo98N4h2EcTkCJLFT0WbtgMYOdQBbJ4S9tkfyMrY+Ei70F70aCrjX7vjrA5RTGybFUDrwfG9
FenEG2SNP+mwQZgAu7Sm4aPQB4+1yZk9BfCEl6wsH4S/v0RsGldOvuCxveY3hVXxgT7keDdrA7oI
y//W1mr8Sk0zIkrrzDNsE295tmrHXBts3v5zXrh6YC6IZItsQ/7zMujc8veiMXdT60tj5BzlqgGf
JVnY1h4w12j+ySbHtGEMAYo0TqMjVC71MCq8zQDXIN08idFHIUKT2pbCEFsqp6wjU0HtNsDf2L40
JyNDdRZ6CQ2tMf8oAd8UpXEPpsffx4PuXHIFdkRFTb06XvuzDXSyM1zd3cym+nco9TjAt4N2NvfM
HQpq8egKtKYd9w8ZLutLsnq9RFO/6VwxMeATMMXkI78KdAJvLG/486YdVyauGACNiREOxsnLJ8gz
6X7xwYhLy/K+iBlBlopp/6DR2rWvdfSvXkrnarUsDsb6MphWtWB/jz9S6JTHXkZaQLARyC6Ujvvr
hbA1RmxNu8vaje9x5QycyAhYvYyLCdLoxrIm/4RzhBqtkfqjYl1Hk1ZHVGoYpORk7FeY8JJyQOEd
9IDpGkmLAbuc8Qda1dP0UMjq+D22OZonYo/N1rrZzhAf+4EcbYLYoAupvjmoF1u/N+PQagewNbrp
B+bc9keBNBJU9YR1QlngY9wikBrDdhJyaDte9cn0TAWzbh/NmQhJnTfGj5ygfdJSnqgc6m1dwR4j
x8b9GuYvjHa/RJPYOHIM6+mbjF+1dnD3WjzO17zHuQy3gZ8r5ZLMNv/ZmTg0SkYyeybQTjBaBp3d
hY+lz7aeBSWESMYqsAtRBKNhuftClfN5adC+9bogOOI3jOabCV2N1fGR2Rw+sxLXqJrKLFDo51RE
LetC5Je0gy/IJf5S8JVwpuuo289B5u85bPVTLwZjy1IMXwTDHMYWusWqftLv2qSD4WGas7j23bHh
EuBwVHSJAsBoW/Bk9egZh8Uy5Tn5QVisOqXoeETfPzhl6gFeniwYkgIMW4+XYVha95RwNeA7C4XE
pVjmRi0ZNp02TkIb5qLF4/mJpBsf5qzfaJFmh3GksstCEHuvZj/eD5Dkfte0u1xGVvftOpfZ1+4I
43j4MTW2v2PMRT2ZnakrJwk6PHtEjsHev+7dkP7gSc+zOued/bPOwODHkeV8X8olRrtscFnZ0cPw
y6C185/uimDUnUqcpsS4M+2EGbXQ8FqV1RGMA6cUK5nee2n/WYRrvlsYkXASWH+K7DPyl/5SZVO0
rwznvWdKlI6rupR6xh3cGngk6scZxubr8kzhcUSm5z+vo4GUKkIeIP8epSs20uNkU2WOwu/jyEBr
NZOQf57s176vPhHOhwcQeGvzcOAlp8iUJM14QOpxD4ags52p4S+GBwuGCsGyonBs6L7yjkaKxXH1
JsPwONKZtTcycLEi9oLOEUjv5CBPKX0Z20wpSI90WWEIYZ7BHq4OTDw1rILRfIJT+lCGpe4O9qUt
lmA34O6j9nWT6W8CIxstxSOo0I2Beff70KzuTd+17r0vxDMB62gWtrHhXC+CGPJFUOVBxUV7K+1y
/oztpuVRXRb4ajUCqxc9yXV9ZvRl70wDVpVPqPVtKlBYuDN9KE4TYQxSsujmCGBfpN0czybEulpw
cnxUtzgurU8mhXZYJpxE036mSgFUb+FNBOrVaqoT4+llXJ/7NrQXTt7F3Cd7nxs7keqX19Hppovz
AeeyuMRc2i9jz/BQKlAUxAb0i6nGZi+TsTq9Fn6dYj/FKPsyxFhylFdRu+0vgVmBskDcxHLg5c7O
5z3cZK8HtVvIjjCdPUvHMjaDRHLXJuqXCknWoWLeHf69e3ksGVmywKyi/32XZoLPVOnW3Z+wIfB3
pFx2LeeYlOM9aicP4FPWBWKm+NbLILhbmuR2bmfz43UTTrJmg6byySdUQZE1jq01gUbrUw2qBrsw
AHN3v2SrOJsN/t0xxbEgln4GAz1BL0NwzyF0QxDlruR7+vX1gmXPPTg1vDuX1ge1MXuVhJjOsNmo
6dxwOVos/wjZqLnjL4A6lvs/iPKKtzKTH+W80LY4dt1ReKwFU48XLdaMT3zk/dZwmp8aOsk+NTzx
wTheO/nFwK/Qj7uUIDgoBgK4c2lXp9LsftmwUGmOHqidH0pt5y4uEXSeuTOUQXGmkbHZjfFSnwpQ
2RzC5fvf7be4vwzIIMra8K9IqjO4EnIY30mrIoPmlG3rIBoDIsUEljsMwZOtie1rYqMt8mZCUTiX
XgOOoGbd63tQnkK2e9xPwB7z0T7PQzYc6QSNpR9AcmPmgUPsda2cqixIEizpkDHoUF//VDZZeSwn
zdsPtYFRRkEm5q5Wf0Wc5g9ZRmDeXM+1dLP4LbWrvpN8mzVB0FmhPuL6grtmo6W0zdBfybv3V5OH
jOpVsall/x8c5vlgzgOmgv//IsGthpk0k4ObwBt66QxtttTN3z++/hmrxLShVOU5izrfWZgWHgkt
LPeMMEvtlfPN6anSLDL7WEzdD0f7tWI0f05Oa4VGDQ7ZbdA1TGdtjY2mr5qCrIlqTybpzJOrJQv/
3tiysSnDoubXqhWrKasPtpoWV7Qxus6ZqhH3PPYms1lv7HZjO9B579vAg2YKpw9QccYtq5a7cycq
yj1S3cAtlmgzNQBp2CsY+Jk4W5Ih/8z1rnwQwqbzkZHE/zIvHBOir9n/wI/iUGpxtOExxcZohun6
QhKnIxII6aws2vRYrvosTU7VaV7NqInlUXM09f/qAnHCjyScPoNLcNx9r1Nk85jR5oZ6N6GV9SVJ
Oc+8XBWrPKY5gxmOvn7w53j45HCxKziO/EP6aZMW7Yc7o0fFGkWEc1J0d9PCzDbtsIpntxqM1AOa
vf4YU31nzxiYO89wOUKp9GZKL729/iRoltw4k0lV8nB1Tbd5xlE2Xy0nCrJZ8tVFqXH5rPHJwicd
TFhXW48qkL3wmc+Qsbx0QuhkPXmx4VScyQjjbGCZqS07OytXt098SdlkdQosuTDduJILvsA24hMN
zsygSc2bMTDvqfuUXPhm8KJ88VcUO4YQIfvsV+/KK9O9wyir7jFQqBIm5vB78PleJUbNcD7S7+Pi
Ylkedf/A8xffhryJb4aCqVvLt5Ea8lOOZvE+0YETTnRAgqN1CnYzPO/dmon9f5SdV3PcyJqm/8rG
XC8mEjaBjZ1zUd6RxaJUbEk3CMrBe49fv09CfWbUPD3STkd0iWSRVSik+8xrmhRgXymcYGuqXdRs
CelqVBc6F0RgqKJXdAOzU6a5GDvOwQN+C9ruB3ZN5DCp8EJDrmfwys+oiZ3drAwOJYy5daTqeKYX
fq7NCdmBDLR+0ufPWSw6YPPNM6Sf8IjdXYUzqwmWYNw3SWHfIrpkRzemDVCmmncAdzseIBF7T6mF
BtQE4GaDysSx0n1GL7bzCzDvvQKzv4tQfkSdxb1hSox1jZpErR+L04jyLzowCemDVvtbGZpo1qgi
6OyGwxPoYpbEyg7qmh6n1jy3eZjhiiAQ0Kq6ZqdrCOEt6YneuwQLFngDioz2Q1pqODGgnOoSbTzI
IOB8GQkRiLoOC5jHpmCycqosAPfqAMVx+vlhyIJvE/QYUm43e6L/rG1/HGo2yoIoWKOjklBbfReU
Vwsc0MozzM5cCZcVDcQs0qX9BDF4OyrGV1p15rumXnXdBHfCcXrksExwvD1829a8YyYd7fUkcy+W
27vQQ89mj589PRD9Iip2eDhfBynJyvv4ok/GABNTs3Ya7V34JtOD7TrJNaEbihVN97lMDTrg3jBB
NVeULrSKcEx0CVEte3jfxA1d/zMJQ0k6T2VloXeVrnvwA41tjoLdJvYHZVgw9vwZ+W9FCZj2kMLU
9O+gVYGkjsaHuS4hRSYYxdOVPceAEs69hXXGIffQexUo868Tx2jPHXkfdEr9FEBGpClfNS8BSoLn
ptGhmYAksKp2QuzGB4wBdnRYeVXZPrjl3D746qEuQTfbCcKcFLV6dxO2NrDnpky2k+VvLBsttOXB
UF8l+gzpbaTLtMK7+i57B2RxZ3nwaVH+s4P2EIbTt4JC5hbQBV1VL+IiwjjfwmGc1vTBPkSZLZ+k
lTpbgjyP3BppFg0RR6sxihNpLykKgLets0xVVWt2s3SXz+j1hBSVNm2oAr8gMFepa80bv9HFDiC0
9tDGDk7Ls7Gv7KjcTrq829WQQYoV7yhKj+tJguRh5viaOxFOaMcmq5GS1bMQMB4ANi+Q+m1s2G68
aZgPbaRUcSa9X4sI5d8KXUirbjRAnGR8Cjfi+fm9jZNuawezuFFPvARGe1jYl3BD51VCk309zDRJ
mAH8OjYBn1JhwKAzZqgA7GpxuqpgET2lxW5GHPmpncPDjKgJrt0EpZgQCwLjdVZY8VGz87uwmxap
QgtHKreYzmMF0hT+5rMd1s/aQI9vwZrmdescAT8Mz7U5HDRzPuuQVMAhaogeZsbux14UfkFBrX2C
nvClweHvTFEOYSmr9/Y+GiqrNGo++qV2M+iPviRCvnLwyEcyzmsDuHidl+LYR1I8Ux/IVtEM46WD
uzcAamKTaKddSgD3EM3wmjk/5mOWxCq4oahIRf3LWBu7UGuOSK1oexBA1hbmUXIoLP9Zsq/p0K1w
G4fZOopVv+9F58OEbqHnKTjZUndrY7PYu3aBH8Vsf8jbOAOO0LFfQHLfUhiBYAqG9RAMBSe6DR1x
if6XUUuSHsFxr7H2bYz47zRihBN6kDgcLaVw0b9PxwKKZ5c8AUWGGleMwcbGAOfgs+WtWXXzRwdd
3NDRtRduRbFb5s7cnsXs+pR8E2vj0gQY6/w7mN1y15oSfClmrcPs9Ehlawe36Oczlb0vEToxh9Ke
CLHRU32cepznuwG4CdI/0ZFgcs9NRyfdH9td0GTurQPjPRJjDpSgSbbreTWaRfiuQ88IOQu6YOi9
n6O+rp+Lofga+2C82xGoFUbYjp73750pGUC0UYSzEeoBPkHOaHUoGrZ13D5Nagf+gQoCaP4FtTBA
moVBF11Iatyh/K53TbptzbFe98OArCpE3sXtmMZCftT9rNhaSFrt8jHM9xOE37XZWdNJDAliyin6
TiHy1LXmDU8d9FW8SvFuBs2+ahNLu5g17D8r79h1Bw95Uh8tjKbDACesM33jmWCjnIT6V5ZCQq1c
Dveq91c4rshKsrBrLCUMK0cNOkzbi5xY2doI4SihkbUP+kE7NAocWJexRhCRhydR0pSC9+hSwnmf
YBHzSFfkQwIONwXxtifOBTyoNBcW9QWE/scDGMTHYNa7J3JnNAs5wBGBBlGpZQIidQn/04EVC03i
wdSTEVG/ttuMSGdsMLmv01M+GPkzxGcbs68mPFVqx+3c4Rxn7ghlBDS8N0bxw/Tk+jUtCC2Kz54T
R4cxGs5u2UOeTSp8plF3WE8N2WMKlAINT4+dQgJX8MOkVmUxolJk3bYizvv10oNbHgyBjoQpB9Uf
/VahDPnsIaH2nDfJ3cJ4vJwcWvlt/2yEw1XoHAhRniSHH6Qmu0lYS5r13raxJgWc0lOCxuFrY1Mq
t2pDe4+bZPMeHzRrLobdkFkRrXMZ70zCtkuiA/kuxRTsIxwALk0qXoTbYOUje6hnVMUfNelRWyu0
d24ZNaeleioMLd9ouNysI/1bF+GJiTXFB7TTvI2JXXtZq5YJm8Q2gN9IcaZF+TvRxaNQ/Sq9ISIh
c3zwgMUCO+pvfapBHALxIfZ4T77m/W2AcHTNHQefqcx2cKygsclxgU07yNsOD6mTjW9SzuekV1wm
VrvSKJk9LA+F4/35lW6zWKH0X9K2FfDrGcMm1UGV8J1ut/0OPfxoE1tde6YmRW04Fv07rUmix64u
PkIR4Vj7arQ5oFCLv4gJmczQgAXnTMYFIPBOK+AduC5he5faoFgaKS5gbZvnUkNuV6+/TlUTPOSc
Tg9xCTydBGVlNH77bNPu2owWKiQsYTiUaoMxYTNOgRLog7CIiKBxlbT4ppoqARqX1abo0a7POFPn
AnYQRETCfccBiZsB50e4mAeKwH9+RZUMIhELyVJ13iU2juihow4vwUyTkB/Bh9zxfB9P/pR+XTo1
ttF+zczM2i392V41aSPDATYU0z+jMHgLEeM5mgM2c5VKJea0cda1n2CjgAf2pp5IUV2Zfi6d6kOi
Ge3JUtod0ZSs9YJVeFD0/auhsSlYIWCcwXtYPveCBFse3FrqnFJc29zqjx7gvyAzsKhTxSq7Ve4e
JQUK4Yc7MQ7yDy+uD75FtdgsWuuM8acc23oFoJw9cZT9YzEN5q5AuGT9Y9uUXA6SIUFzbQZajAFi
NS2yitQq5FPTpV+UsCS6sTZAIqRPC69ENIRC8GPqI73awJMl7lOd18x6XjCZ4BH/uSP33gz1Emg4
rq7lAdIWjajMuWCiJQ+lKF/x5dk01ejfhOFePPLtXdyK+JhJxI+8Bq+2BEgYPDIOTMoLngU7iuYt
LZsuepbue/Sm9Y9Q3Glho0+QdFW3r63gi98gfeqA/9kEjVG9q4nrtgGNXQQeYlBsmtYQSNOL+vHx
G6vbAzoCUdGi00ZroCSSRR17eIeqEiAEvNZvsPmTU+CWWEstPO2lmS/6I8Sr+0JddC0ClcCdup3T
5jgrCmLLyfFw3woKQt9+wuaF6YsYxWEaPB8SKZtvM4VnJ9Vuk2oPaVHZgXIEveuk9Hu6IOx3SHsk
NAjyeqsgUGwgPnqrRYw9kyQMZ7MDgGOI89LuXrq0qrtuJyRnki61euinDdjL8hTBCgDi4t8gW/YX
00sfQO7BxQK/ia/JkOzmErqqOWSS0y/auXrqvJ+xuNozbeCtKDI0xCVsTMGIqZR5JMCqY4WgHsKH
svq8/IarlGTAla6EoIRY14jMjS7bOZd0NGksnXqvABnU9NTCLXmdXO1xWdQFak2rKbGxbpl12stj
ivlA+8nWzOSUoK66r3CVREil15CIcIerb45/PjBZ8u3QTkAFEX+QokLWJEVc1CI82aLT4uFYCps8
SaTAMEN9zwG4LiJc/oay9P+A2PcRb8vqRRiAy6hI7G2QlTChLOexU4Iyg3ro3He+USOWpYawBaKg
cs0Q7L/c6nCgzgsqxBQvQzmv0wIYJ0WJu1baL1wQ9jJSlWN5gfPylZTgXowi8VaeaqsuD1J9RRa8
NYWbn9w2VdgtJdExsG9VcWTsKdc5p+VBILp9aszpGfEyCt7T4FzQKnsdcBXdJwii0u7WrWGXxxDo
FGVSb9J1hnPSpgZUB3SBDng/+e9bcI2Xyavik4SU/uM7qpq7uLQoYyDpcbeRft3oBehW2eTGLofw
tvYbYT6IwZZHy9FPhka5YHC8rziEwWxIuvwQW+YnGsrmH76GAW7SIIgFuPHb0hKt8vaxcpvp2OpZ
sJU5Rp3LzxPnBokNAhMlIKejK5BqSCbZpnu1Ud3dOvME7Gew2h2Q7nSDhBrKqnn8MSxL9wYjjfaz
H3g73UofR0bv0vlHLKwwHvQqd6NV9Cps9ox9BOZ+TT0cmnrs6zQYUopKkRPg7Jq/izvgpUaYfpYK
de2Lgn4rO1yD903CXF3Ri3kfCRo2y25QVC3TW7Sdct1QOmdWpQoxw/PyLK+nPy7t0g7LsCMF/AZx
iX6GKgd4ly0FZeMs3falS32P5u/DEOoZCqwQUwIUIG+9Wby3AfyUMULdiVmFW7dBNZ9D1LgWyWVw
P8PthuIp7Q/w0K5iBCGZ9N70qTuwIqF7mCAbDHM89gkLxg3NaiPGawoOGBcWhMNKIVJUd2rntCCo
AH4Qb6tSPSISkgoO4YOThjC0bMfY2OqocsUej5acJkXH8+UxiLwJitzkH5Cxpj6A4TLV/V6gk5KK
B1ens9lAKcgTDLQ7GWwD3/mQUphZNS6sauiLCuLuxGg46OnVBh1yChr3uXUoafgeCrOWKbrDAlFt
xumTxIXj5A5js2sT0zhojb63mmw6JkOmw++q7V1sUxzubPdTRTd4aO3mZcpIHnx60AdMqkGAz+Ga
MmlwlEYJwF9Rl4CgRbsyYQyywYekKrNMUT2xqFSqW7hwhBvUd3t0R2jbpj2YAS8oBtYP8Cl6buiv
mfoXYVuI7PZut0s1GqBaUX6jJuttpGDRxZGf7BF9+kT9yFzJhlMTwMmwncFVIg6xHuKJ9Brt/XUz
E9z7SALh4LcZpfXSeH9QsWsBMzeHeigkkMhRnif1sHxrJsR9o0WV2IXHdfRQ0EBnKNZvyCToNySo
u60EThdrtqDSEHjvPEosRHH2pRvsqwwj75YYrXcryPQ8nzTJ81IfB3DNvGUujjSWCeQiml1jG2AJ
uW7I8sFbGTieqFlkB3BkpimR+xToP0SgLD0gUe/tphm9pr3MzXTf9QT9YjbRg1CktylnhPJszg8j
/pKsqbxZRYr1DTLvj3GioVWBOViJaTzLzuvXdt3tJgWjqLPZhWsC9tIg+8Xo14eaU2rpxb/E+TQC
KZRVsDMVtnqBy7U6xnxzkp0WvHwpLQCMAH8iy4noGU/ctE5cFvj4iNQ7THIPqD/GE0sqCag4XlND
oubVWs8wdtNNEiG4RVcrvoixvkCE2ThlOX0QRfxeCNs8w65ZixIAMhBHoBUo6vkefQ19jHe5Ihtq
zZTtvJK2d2eW+ymW+rb1vfrm+xnbEqS6qH2m+7qGZYqTGV3iqIK8FD4t9PqyEdMO/ONHVNxjKAI8
ULVVm7IKG7MBJdEaH6nOEs8aNoMr06rR2xICEjYAnr3r0zbUqbSWIL04wwfjnFOAwmGAlBIZe30t
J914/BHRUCv7gAepYsVYMB/ifRtI94OBlPSYsG8jv/OQ+t9oMdAF8mdoiyJ8nwtrJbH/PhvAOSjD
uOgyjahtyQr2EDsAstbmcAXHklBYLXw6QjK99F44XjXMhGqblucCFeX+PgdzGOzLZHhsdRcN/gzm
9RJ8ezb6KFIpEZNzpw8hDpZFUesnq8eLDaCgcbPoh5eDWaFxMhi06zUYQbRQdrY0rQPK5tmZfU7b
dg99asfHMgjwttJD5z3+t85cwOszsuYuNNEesc6dwaDOzd0FJXyyQSsi8G3Xd73MP0nBqWeWdr3A
39emqyMrNnFk46qAg3GxMgHqAwNvUF/2ADtgZsp08yhc2ngVIZNe6+sOZ6YDcms4BAEuovJCu9BD
GS8QAmOJfG02cK8yxfOySgEkM0klB3j05NVBuE9Tj3bX2NogTuNnoNUoXpWhSf/V6XakafQYm+zQ
e6V9zojPgEEYDtiPsHw0qgoWbZrETzhGHOvAMBUGWdsTI1Blhf6J9NE61tMMtUkLp4eW5ShaDR0B
o4Dlk+IuxUR4GlkMt9FBhhT9yG67VBggMIIlNCroAEV0iBv6LY1U+2Hih6jWY59HJwKIMbbHyC5d
/Qx8c3UoJJbTjpvj5JZQl3Aja+2A0N6Maq9YHri+4ELASiG8DDXirfky0R81FU0AtWWKT9i9q10Z
F3QUlWO3pOKIUSS4D8vf5p0GXY9mbZBBQ2hLzKohAp9DO/JOg/dHQaMYd1kewkZ8REEBkigL+WwO
kbavkQhNJtt56JXaghGT/1YRWSvuX0RTE9VHkXGwpXmhYAX6VD9Rj38ssrp6bFTt1w1r/dH1bLXB
0V2dBwB/FP37R//TbLu4nQm7O3LYrxCI+WT4LrraBugG00nGS0z+dtG9GPm7sEDQCdXtq1nexswi
lNac+oUC0aZImw8og1FWhwOMb0uHx6KslP6RH90Bh3S0Rjr0mgPzWzCVHSFQVkB94QEhxCQm0Fqi
veXB1MR4qMeehBmokpInqJamuIPqslthWuyVeXYbh/Q623Vx0fnqtvwokv4Xw1DwAyN4KfOk3S/Y
7grxsnOgEer2WLn/V+uCKXEqPRBY6RT/gVQE4nOU7jF2Qu9ZQaqFEtIYPQCcJnI9CDhvbSBFG1CP
krHXx2cPm2Pyos+9TA9+WOofE9P86rfl9zzJH7tSDx4a/GLWgFinD/hIK2YhMYs2PAD5wwSik0SB
EygZrRpptwQZdpboVH3IMIHPylbsMfNDGxA7vSvGmPvArM3nVJjmMyQob6MRkFLKGT1k+agFNtS5
RO4oGSJ6OLmqlOKVUx+NSiT7ds7GjRBhdxgiKAxMEO8dFO7hZtrTuvzxXea9Q7wfrBm+mWdRq2+T
0gQarKxE1a/Muec+DlP5sDwZ6nR+MlG9xmnlIwkIetbLQlDjbeEqybBRKRvNGTI5qXGdk/YVW5q+
B+xA4+jPL31XWUFRkVx+GOOXjLh4+RFNcfcUF1AIZJh7JzQh2lXlJWKvwyDaVxmh4ARaaJCkzS5G
9duBrhompnOEgEFoHqj1W8OQPGpgVB/bRtYG2SbRhCZr1IZiZeb3n0/7Qv9gd5F+sGasrvASSNPH
PCKXKgQAuuUVlp9htooTS6Lk8zLX6DYcaniA64hmwNwaQcJWCNQLcJmX5fvlIU7Lqxla3SER5edp
EaSLjJoyb30AnWY9d4RzlKLQ9ltm/aAy40491K77AcWKANhcmx5A1j8sGYldev458ec/H35kKane
7n6tomygY/1XDWUhhSN0jzVvo1BmKgXxL6/P6I+juaz/7xjlZC9CvoKmE7lMaLkPHuS9i1JIW5pP
nt09l2XyleqDPEPUyx/r2RC71sXbLaR9PeSDu2rTVF5skcGFTKp3lQs5Os7KejOL1P7NBet/1U5X
atVYBSF/bXu6TcPdUM//dMEY+TpONFoJFkEIKCDQD6gWk57QEi96hU2Ni4d53wcb6fndBrtdzFk8
5zEJJk682LYOksrQb+7hv+hQ64YlaJsbHjraHhiiv17SOCOgiD80Xjc98XCItt5Kd4+Vq1+x9rxO
Ttx/1HpO7tBGTyHo72yjbMiT+9I1LsJR7tM87S3T6D56TncutXra9uTxOyDh5wbz040xaag71ebr
ct3/I7n2/bfi8TX71rzVYP8y/p8vRTnVYAnbf7xHIaXIfvkr/63su7qa/3yl5h/LiwTfis1r+/qX
b7Y5ceZ0676hY/SNkl77j//LX/75m/+/T/6vb8urwAX89h//9qXo8la9WhAV+V+02U0G8L8Xcz8D
gP382kb/8if/lHO3xb8j+m/rSJFYho0h2T/l3HXHQ85dtx0BJ92zbJNnELduQ9TL/10K/vNcw3At
27LRWG+KTj2j6fq/WxZa4qi5CxMksuX+T9Tc7TfrQ6jVbGIZInUT6WzCoL9OxtK0s8bN2h4hoeKD
pGtGmvVlMuDmJLvGq3eF4zw2+W7ox6MDmGuqdjL1zq2crppd3t12F9fJRzOontz63gbYMtkgNaIB
e/P+Xue7tpWHdET+yXqeDdAPNYB3wDuxiX4N1mKOnDdiQhZRN9/l5AnJSB+PbjAnOBwqzyEb7odt
1sCErHital8TcybwVgPYZvzbNON3/ibSy6/8guqB/2ax6i6f/4ea/PHrf/ybzf1xuDFKcd+wGEP5
Zv8IXDNsgUomTwaNhCw9yvmOhs1aRh9Hil3aBJnn7vvzCiAASly4jwfiIpEax/ySGIG6Ggf33F1+
mmF/I2avW2/2YXVZNuG7tC1TMqcstcf8tK3hw1YHrjMnRLHg1PKVoeERPFyCEfa4Q/ufKxHed2yl
CYDwpPO2g8fgzc2Tbb0K/TsjoyMiKNKXWhvXjGKX6ienLv7giZ6x5Z+0drdle5st+Rxjc+9N2sEw
UjB2cp859Se70dUU4U9FcTfDz3me3/wBbj/SUKitlvvIbb82CXVrtIRWzTgSWLfykbkAtXpNiIyd
S7HRte4UFScD5E0U3qzxwjuyTlflNJ8z+VhQvtYQZincJ1zQ1rP5JRqNlRd8nuA9Vai7dFBC8Odc
zQi6Fc690+8jyqTODOSciRr5awOZP+5LgXxGG/UvaBVjQOS/RIDvuXSecQo0CBmjCEK6AGMwBPVX
ic8vf2+ZM6mK+Qg2tsPTta3oYOvtyhcXxpwfYsX3zoJnr+YjQniM2Rae/KmiggoL64MW7Aq7bFdq
NrCC4grT9C7YzhoywPmuzqrXumg/N337kOg0+wQKC1P+IXefCrt7aSM+hhtsdR98DaJ0vXWq/eHK
VeVdc288tBupU9ptvB6977+eXIbOvvN2ztu64VjSBLBrG+LN5IISVOtVGiZPBTj/TYpIrcTqjbYt
cqhJhHBFZOqHRhSfmwE96bj+apTiW0I1RAPs1k5QR4mPmtYw137L6PlUL4EZYVtoRM8RQWVUyX2v
3xkwQWTkJXj8Uafy7szlEGjgHKMGIWjn0IoWToQH3Css5BWzjVvvybtlVDvX6V6iItyq+1QlN/SX
LjzPK2rioiYCLlzFdFfjSy7GNGcw4nE8VkO1a+ZLVms0jO1dx3B2zvepmtY0vjf8utVGJ/XHDK/D
0JJBzevZQKmEvwspMzqHHE8I/TtXkiHFzWTST4UBhhCRErwFN7hdbbU6fZ35YIwd1l3LrjAH2U29
7Oh+l0iuG6wtw75nBXZYtGPqVy3XN5JO7GS/qh0usy4O+t8hDPAm1laZ4gmlFAEQHmpjg2hB7phC
BYifyfvO9IvyO+xy1iMqqv6FW9DF9K8o71Gj9zG5AFsJlxsc1yiLFz4KN5+/EmL67iIzY6hrbfPb
jx1bLWrkRhKj3HdzfPPa6sCHNcZ7aZX4JZbIy+Bk3dEJY83xWiLQT7mBBlRFrgPYkmLApXC5iyyZ
jikbOuWLg6JhV2L0Xt/V+LO7/PmPWnl6Xz6wFmvYKl2N6A2vkbfaZwxPacugzsjSKWbuSUMbdVZn
CiZfN926a5RFIotQPlC7kDpNaNGvuS9m5KiVbegKw2yeQrTSbKTMUEA5Y/OpappPef4yTP7NAQrh
ykBNnRFpuU2M1dcWIesXYd0BwW+4SZpWqH+oEjm/O1reHr2mLjlwdZ24ADcXGBR/3cORyfSqJE26
q0vDCgHS0zC+do525NO4tr2vovDicoFxAxDYdHYCkKQFWxp13N/4C/3LIff2StQh+NNpYiW0DmL8
+TC9lluK4GsK3pQFblEtNurLXCvPNiqrJV3KzPzOMFpmu4WdtY0AWAwNU4VzPpiT0++2ojc70XJh
tm55Ko63iIn+emEoDSdu1zbdNWY6Mgw2+R2klxj1TlhJAS0UJhQkpUAtcKwhyBbFRhWW1IxkDReZ
3PYc0uoehkWJhKq7/vUlKmefv2yWyyU6uisM01TuO28CBAovYzxGWXdVh1hNJdCP0XVj20PQCcji
3SntfcbC9Gf38Ju3frtP89ZY2li642Ii4ujyzbAZaaDQB257RavwoD6aOrZZ17xx69m3vq4OwszX
WNqidfCbxErFhT/HRct7oxJlggFFTkF/kwj2IOJ7GRntNZgYCXGJ8DWeANVg7aFzGColnNB++vUH
VgviV+/55vNmhW5Qk7Pa62QDGCFcNM3ocfDkwfM/FX34m8mnXu1f3016JJCG7Tm2uvs/LQrsy6SR
hrwbwenJSVDEp7aHhzMyMk+cQi539dcfT1fn6q/e8c1Uor2GKrNmt9fSBy9uMnWrfgUpfBUqhrh1
T/FIzttC2W98UDvvXKybpv7NrPrbgXVdQ/dcS+LI9+Yi6s63JxL/9lrNOGCw/9icgyanizpkrHsB
LUDW3W92IPtvVhHvqCOTxzubJMh/vdluHuAdBIfrakqd/vH83iM/9uV7Pmbp3EvtNEzmkfA7i1jf
2S0YUO0ZVZDGulcxAEdyV+urvjfUl5zRrg39raDv3cJbCF7Uh6FiuKb8cPY6CUiA+KrEcOg7Bc11
a1OLigo0SuXWgG5AN2+VZa8ipJPpF/ui8c58dHWQ8HYDanec2uoA5lz+zRRw3kwBFdeTj5ElSmkJ
w3uz4Wmt1UVkftS9w/agYtPceiJ84TjDZXQviQgLC+bqnG9UhKSqgpNf7zm5IfIhz97+xjWLIuzf
XBD7Ln5i0CbgCbyxhCsCREpdW8OJinDd6L2b46MDO/ir2b9rbgQB+oZ575LQ1QRIsRWsJ/M6py+F
tNa2rW4T4tp7d6q2Sp2Ys83UPhl4dCeWOqTVBp7fu9nbqs/Gs0XV3G1AqqAb1DmfosauIgoVEzIR
GPCmAZAS7zziomCkZzK+94dLRAglQZTuSpOtiCBZQoYJnTbZeIotxb6oFi8a1wl19SXL6Wj08XaM
cmkXa8xnVwPdcQfggzrkuOouIwfmc5KRwD5bTkR4Y8jRRZe8o3sp+xjDTac/zkDFIJOqoArhfHCX
S0LVKEZL5ZRnPLC2vV7t2/Kuu4cUx022SfYPAjPEQ+AfklUE/lqlvN53XVR0I7sVyiSrPD3qHCkE
X2iSb1T2wYYKI5Q5yIFGAq0+Aktxy29EJdmL8dRxoWChuEscA5OPmH3VbS0ytb4kNA12YBvVR+IC
mDFVzE2f73NOkj/Y1M3TaNXnlMfIHVXSZUzuuhMABfzW2anR70m2Wk9ixcLoO09hU+9p6O6YAXnW
ASUChi8uiXZP43JDlGCOFxWhqqRKDMUfAbYuK32o9p0sd5l3kGF8GosGcvLTXIAs9C+5VR4KUn0V
dVHNhKYB7Db74puvQwxMqFV3eFYyQryiugctQoau2Rwi74kZuuraV4EIgCQIVEm3T1IFg0NlDirI
7WsoJkGxLRhtn7lAusFtsjF/VDLBmWupiJrAhjtiY3WUuVtZGpt6/MTc4Rm7fu1wgGFqMAiFBwKO
lMZLb06Uq10I86l3rYxvRsFurYLNNHtNByr4iFGEdf3Ar1CeRMGTCRSX2wBaT26/NPUlx9NX5e9R
/8rv/HozMf7mPEHuSMncADPWjSXs++kEox+WBkbVdtcSL2o4kBCog1Un6Sa/ptGrCvvBF60d5g4f
cmYJuGzsBZjWgVhdpSNqlvncaQoYxVg+NMVNOHI9Q0z99ZW+rdIKFU0YlJUd5Suoil5/3f59Ocpk
ajj5BElF6vJ/M9F9x/yKtMdrLk2Av0iws8uLyqJUXqTyI92397++kL87/H6+jjfVsNyCiqzrHH7p
RBJA8raMmPVJ3QiWFK19Fev8+j2XUOntsf/Tm5pv9vxGl2YUQTC5Wu2LtJGbdvf2eMkCZhGViwY0
pIk7QkgxgBFjlhBUxv5lTLXfHMLLXf7XC3Fd03Y8YXmOOpx+mi9KIzTEI6C91jVoRCLsTPteWN+1
8Ko2Nj5/j0l65Mcnvf2eNC822HnnE2TMDWuCYJsBIrd27UumbMPY212sc/W72uFUAENaToHn1/fO
ens8/Zg4/3XJbwas9x2vQF62vbbG95Grq+2IjkO4jccnVu0IwNX2EChl3td6s53J2F2JDx+BQZ6z
m7Gptu2D2u2d7/CYlQ8vDFnIylyz+imRhe9/EqSfLlUKVdnh/ndI87p5sUHsao117Sbv0c6dn7yB
fHh6aox8NRevaPPt+W5Cv2uyPqmgokA2QC/030SpujqAfzFo8s3s0QXm9FMrCIoJaTw9pLHibikP
gr5ojypz5QrjvsPnAhnPfCfgcf56DPS/HQOaGbZuY16iv70C2seJkQqmTWrR3KXWw0xht2YuqJRI
7djMDK4kYMYOUUzXlj5XtZuaeWONiufzuwtSucdPtwROs7AJVmzyMUq21hJn/zSPKxk4g2EO/vMY
vDpV+1QFuElxnEcUsD345AFZZJskJzWjSQ75h6obZU8Y9b9Lrd9sKFyKytE80xZwG2kDqHv306VY
vq8jhBdWzwQ6Dm7RMK44hqp1xIJQcavJGrHK3y0Lw3ozK5b3NYXuqto+zWfx5n29WNRDODvlc1xy
OmkdiKvwQqcNdFh2G+Lk1mTVh9Dr7qrcIhrBSExf57jp1jOl1UL3/I0ZxR/yVP+qYhxzUddezgmJ
BCNmlhXSRPESQsHWvBGiqn/aAJofu6YRNclK5zAm0nChsk8dERpiDUXFAPg5nXrqPT/iJJXG8R2F
WQkBODSVTsA3jqOO+I5/1LupkygKy4MqIeZ0oPZWXd+RAEYTB6kq2NdMphH49zKW5AdDI/dqAbeN
srn6Doxt3TL6qlxRdfo7Yq/OkI8gZ64qbAia9kCZSU3OWFA4YPeNQfNb2BmEVA1UCcTgL/O2e8gx
m56SVyvcoRS1hhTLbH/6s9SuwhOilFZ4oFHmK3MqajEAp9LlmpdmcJ4Rg3yyA8X4EhsueKa/AVpd
n8Z3Kp0KKYtV2H1UBB4NhW31MxXN2OQspTDftWF3JM5Tv6Zq3qG6m3RazrxSFBcbnlJRBJz7ZxVB
5bl3QK8fPEcP0ShfD/xJSkiFKpSWaCrWwrNmXQB0HGptPSX11XTH96nfHuGQHCciATDgR+k/Vy2C
N06cgXZ/4ibFc7XP4YqEaMX5Fhh4CrG2RuCKWaxN7Rq/Mn7UFBTZdLoQM/MqdznICXKM0AN/g/L0
cFH1OUK5mCqwhE/RCutxiKOtCvdVAEICdEgBOKuEAOX3E24P6Isgbk7tPu/yTyqNY2YUInjkpoui
+IPKpCoTzqAt14CZb3ztOD7II2epA4VDeNPaQtVwSyVMwuQichYepuNqwqJ8hyTHHbGoi1F5Kszg
ZVVJmH8aMGrSlY8OyOZOM31aKBbsvB0CVf66GooXMWBByA+gtmGsxEaSDilVyyWIbTOhirOuW71O
ytEvx9Lj4PKpGK0Mm4U1Rk2gvZcX/PWWbLypDLH8LcuV/4+081yOG0u29RMhAt78ZbGKniJLTbbE
Pwiq1YT3Hk9/vgTV0UWIt+pGzzkzI9GoNrBN7jRrrYQmZNiWS61wdfyLga2b4Bvu6W/ys87SaxXk
d2RZuzkf/ggIKzXHk8qV0+5GFcB9rO8VCIZy2rQAijf/Sja/hNNseBh5W8t9O/6Mn5goeUY6juP1
6SYx70fTCBBXhZMPYqWYXnHs4GBADALS1ww0lfE3BaehzEyEtZF7XjZaem/JkxMWsEYs6HISjN5A
MZz0cPbKeiH4E5rNXRaxP2kBbIMbnuiRgFOvAEjihQ2OtSDEdHurRDR/Igjhw1gQdgAuDO1dNpJG
lIDm+Ovqv98Elm1wFxFGU1LB1/34ulWh0D2+p4WW4YXXInWqOdVPfSzPpTLXlwBvsoCoPtmlWTVs
HK29k1uzjOWWKmZ0TuPAuJYKQGAq54Bi7yuPpJ/+gomRI5lY5mI0FIS57kOrvjHN/ur0fbZ2N9hZ
XGPcqdJ/3CBNscqKwV8aKPAY7Z5m0udlG2wc5jimvesQ59/l1EiBQoouttU92Ub+QnR+fCbX/oY8
guUyvgA7KIV7q0eIDadBEKsv9+NIXdImXzS7OwVxcrlUOd3YfBtDy6ITz0kk15icfLQaiYavlgA6
rE+EWsbv9y2BFj4QaXyCLWPxUw/u+cHrTXRZ6KBM8Ij0wX3a0eh3Lurn0dbOJWVDoh9ZRTgtjY/O
ELsNIhhgLnTdqW9M9Mgj3UefrUenLXeKDxOhoSsJLhR7FhsidghW7S19uTeh5m3drHoOiv6voqJf
hhvae8XLT3lRpJs++lESlRE9Epix0DaYlVVUpuZ+hddc1l90s7jRvPSHYXDqxDoqXCiErK0Vfo9a
496kNlAgA3xWw8tP9CShNWB3M3Qj90oBrLCzYxhzE2RO7Kjh9emmiB/oD7mjLSITJsUgDCrtPWOx
3aCbxEjD6Ebs8QnVJQgi5hNq5Ojf/OMXuBYCpfIlFSYeSIoTfBVzFfKrXh1945v2rNRccsOXTJkf
kMhlN2Alqq6WchMcRZn6jlYu0vGPiCbP2hsWJUUi0bnUk/bv5bfsS/7g0uJ3B/AHsEcvftWuZLCl
MOLDEy8CD7bOpIFofpJUkyWFGqO84R//8nDk1/kQ8TP4JuEuKcc5fxHrk4oRAnfOpOoFkjukM7m8
5eno9Tqk7sWEYEiYVA/A4EhSJCORInUaEyjC4G5bUsB2gbh7Bzh6Yw+LOxPNr56dlTRCdC/MrnqB
5lgFCJ6RULZLtPBHWu8BLSo6i+agFHcQK9shx3xNqnRM6B6XP9pdehalw7ewVR4ppVLleEFduYYY
YEv+hLykpCd7juDsvUUGNzvDSaaFuhFuURdzXU+V/kUp1T8KWOmDlzRXLU6fWjHl/JCr6ZJ39KLx
xQuaAmZv/kNRDYBtybexo9OtHXiXNFeAXbQjxvle0SEi7bJlXlz/BjH3Z79sUD9+QonupktJBrU7
GOYmk6jJVkn65ic/BQv4KJXBlmScBHRehu3v7kvaO1oh6b+u+jFSC5SdoHO3zJB7unTJEXp6RqDH
TANx4fPoA/V1IMnMMOJA2PzhgW2o3dKV/YpkDcJqafGzrOIfZQTVbrxtrOpO61pAA3hLkYWPi7Yz
0hN8NbYa5F9r+Ftr6ws7u68t/bJrn0CcX7SUQUujuimr9ixqvMu+af4cHBfuEcesotMVhUDKnb26
k+KcRHQsAU/FTYErEmvUoOyXlF5UkolqYnJ75J0sM6afDpB7gwSY/xJVV16AuhtuO2M0D0Do5Cak
petzFoPZdDPoPJRVPe9SN8l7g9btUauWDlJTPm8CvAN1hu5uTn/GEem1oL/lJFtOuHOr6Q+vfkGY
ADbsfe0Kfmc8C70S1YBu09hkJVX1LKXxGvrZW9KxZ+U8wxLpwMxE97mC1MkcvyGxaoHxSV17N1p0
dxkNenjCiDP+rAyyuZmyEW5fM3+H/X2XzjA6SdZnaQbxtn5OOiTQynoz+HTlKV76INuq9I/sHLQs
LDpEAB5P0E+dE1jQcEQmr99SZPujRv64QVp09CFB4YW2nQXy4tJx1bPWBs5Lri/FlRwhk9LxUXJS
UkaQhCNJobKvbzr/q3wnAv4QZ84uIHaQHG+COnBMa1KuavnrSL2UpeKo8c84Wi0xaItkLsklsQ5O
M36ha862ItlISnj2gEYg3h5sSRFz6rgN0Mw8J0F157JravveQT4APezZC88cUnOuCpoFHZKgnPCM
Htzyu1UgQNqXuFP0bCRI4SMkURGbu1Z6kfjlT9PBQoTw8DUUP551+PvoaTrlfBvNhIZBv6VJXFnh
mzecwfGnuNGgMkI3uKbaEg3VAx1sznxJXHff9fZZJ9cYK1I7dr+I7ZddlIH8HqE3kRmVbBJ7TZx9
0yK1nQwEA0xm/HfUIieL/yUpxpYTbcavLXAhyU8zeSRptOJJIEL4homk5PDzuqja8DaLf8cDRIm3
14k9+F0BFwiJd6AJu+Uq59Tgdz2TA8x+U8f+GfsVfxHfTzKgNMI26F8ouUcejbg1z5KrxCsv+KpO
0hcqPhyyOUNOtaM6JJ2FJcYkF6eV6luTI7rKCzrKPVUKMl3iW5MiVnhAAYnJ/STJEFPH03Qe5Iiy
CFkfXEs+2nGwInAwSSJRYyJpzIsrL6zJiLBMILl1CGfcQYgoEeI158GAYqVX3scNqhvv1wpgLxPP
wzRIHWIZ+HdVJI4Duae5I5EILEUeV3anVicIfF/TtoIXx9AQLxYFNTByYuJUW1hdzQq2UTC9DM7f
kfGEi7WJO3eDZt9GolfZPt5boe2zybmK4/7KJEkbUJIKm7eK7uqjoS/YFLGJdMWDIXGm6QyAuMBo
boCmCFaFMkXMRWBF2SbGySVPaDntFscZb0lBRZeGqUX6GM7NJcSMSxlBYD8cmKoptz6t2ck5Esc6
pILJaLOIgtfABkqIHaEemPkAs7RqpyckIdGlYl3b2rwoPap8wOGkvAjxUxKDatJS4AQs0qMxIVYz
n0GxFLeSThTvyynO5QMxqXbIVEU4C3ZwX5E59/llO0bomY1j85aBjEvaVhlMcWsc39twYKXQY6CX
YT/xlHQAp5vQrYoMV0H9haMl220IKNqY2dbVwE/OPvS6B3jpF5BKrwVUxGdfOyis5A2WZpik4ayU
Nkq4PG5fP8PR2w21f8PDqp11UZga2LpmJzeGJDik9FlZAYSE4pxD1HovMYZfIg5JhWKIpPAVAUEB
fpXQ9kJwElR5EaAkWcpbGekbryB3UQ5eSUXJSbxRNpwbP2kgAvkbL9stzbpSyOf6F0EhWihCyWGT
J0AfazsXS/GuvpXRFHZSEJCQ43ITxJQM17bwOUjqoz14Jf+QybJikjkWyn9huGxpCenkBMpT5QmR
EAk1d0QyhaqVO36TpWcHzMqlLZEuCZaBc8CW4Zs1j8wfvdV/kbQbAoy0kXuB6g0d9gYhAckhySty
dAWTJn6S4PlwfvDFbqPxgTBGgraWyhURsRwcD1GOBCVesf8+wuQc0IF3CNw3cYzEoWPAzs0vBN8V
7KhJy1mVyxQu5EUWY5NhX3sq+MzlMiAvRV82VMMfBOWSmAt6RB6mQyxInR5GkUKyL6LY2Q5KsO0Y
vqMXAT6DXPMGvOgZ/4CehxsJBhbjRJSLngssbqqbDpVxpIsgpN5G6QxIjNKmVmwMb8Fx6qD3gtS6
KCe2MAaAOEPv2O32k7x1DoyGFh10Dwyvw9baSY5JBpXUUx8vODPq45Lvl9Sq5MfVgJlvfBJgbMAA
cCSnUzJlso1RaQWcR2deTbxq4Sz+Ki/wlSE5L0uicSTMLyJaOpnEkpJMknMYhGD2wOtx+8bLfuJQ
yWTPvnlBauhsrEHrDS98gGT7waBI9kJsMJdOz77DymC8CiIJgdQhPIhcIbBl50HxX3Bb/Rl00SgP
1aEaLcgB4YaTz7ejK8qUmg5ZklscH9ZK2LzYUwGt8Ym6+Y2SdO4Ej2N8Z3YeHhXSSv5DSB5DYnDB
yIjplaSiRj2YzTYTKoMyc83qpn2/i+SKnzGJmtt/4f4Zo+iaWGYId4NJe0LjhXF4ftmRHHTeDQ1Q
GlO+UZvrSfFzXLiRxZhPFY1X2MoMIuYXLKHExbKbJRVPD7cLWYzSbpfbIPJuG93aRc7XnvvLRqme
Alsr11n2KueiHPAm2xnhDQytxsVk5ug4FRgxsqoU/uWqCTmfFHxp7ikuJGkUCV94SMlUiqPKkzc4
+y5ZgtqgLSm4Lf+WfyD2mYuunmBnBMUf9Cc4W8rcXCWsgc5EiYuAzRKbITZBDWIazhJZDbeo9tx3
zrzgd3kHweku+A7beJPDGdODpI55LtAFE3eNNyX3kVn/4LSQBRCbK0eXaG4jyd22w4MPY6CEHOWJ
e1C9lSQ9EF3+hkPEdvRQvZKpkVqcbCUyUnpDBiQjCMRx86mJi9Hgg3l0BjXCQJr4nYuZ422LhIUF
VKjfSgjEr4gDsvwm+Ib3FWJryemT8E9Ojrw675kqT1KZtbkcoYzexyHYRpAfMk/d+Igw0DZAacKM
MDPhfGtMucRUlmPLH2hNjWZ9RUmexyJFL0cDs4yjIP6IrJM770tQckDH0umFw84VgEcDpxNWZiHJ
ZW9+yjkqnLOZMKOOjWualcgdrvX1pUUfkX/KgnKP2FAXEw50CFUJUzDZe7kxxeWdevtCaoACQxU8
kcfBQIzmPO/i+4TuEe78JL/OwZUIkhkXU6VVJfCO28GubiyspkyB5L9mJOYEo9FH2Q9WfjmmnCv0
tfZMIc0nzjDXssBYVTYX+3YGeMJZY0fyPZ5QMAECT6V59CbmFPPP8Cv5X5vBGzLkm8JWz1l6p84v
TKe66JtHeRN+QzC/Ahjgr1gKDzXlAXmrKc72Bq5tspMiINUOQWpV4ENQ2NkEpv/QUJLsa+fMvZL7
vLamazMZvqDYC2SJA+Tw4X4LqE0MQ47aq57nf8otOtnKnbgjQP3l2DhcprKULEVSQjWv9OuwpgMl
TSlMgSHIjNH48VwJwdw2yrmGVR9oaizwUVxd+Bkb3yLxW7IZs+ql9ZXzSLD9SvkN+8HjsxUlsPfQ
9+IrPlFsNUT369ZwZQAUM66i3rl0huqmcjHGRBOCcxCPRO+Kn5qFJpA6vKbBdNuWr5hdWnifi2Mt
5i9WnnAnOQMS6khlY2yuxDZlWkR6QD/vWnsJWTmkUrCRf9ISVc2WIj4nosjP4IrU9s3NHAhQL0mL
oFaPe9xWlSHbOVfrGzkYPHqErYnb6iUMEheN4vy7SastbRCN84woHDnF+8J1Nkr1Sqr3SkaTEDpE
8qIw9gxWpOVFDyeCv2oREgh8JKkEeTAkFfNua2OsxZ17x0B7IULUZ5GvWKj+vnGRi4cikR/U8R8y
bTNk1azpv+bVUzfioM8miQNGjNJbUNn0Xfmx8ESqXZVw8aI4JzZTDowD1Jazymd0VYjibiNRSJNc
FdidZQDnwQwqCQojMGA+vhaxBF/RIO6SLhA/ZO4iw/5mtMbPbOz/EAiBnVc/WnDG/JrMCvGIT6Mk
AmC57tyBYciYyCdyuxOyL9dEBmKdb8nd1ybKTd7Z90ZHF1MeTLA6gH/ooCNxZAZtXz/TPR1YPLL5
bs//SD4D/0/+wGwi633lONZTO8jsqml4LR/ivyRGQg0Hmo/n0ENTi04Vyo3fMvC24xo2+EKNRIv8
/8cMfGG0BE92WHyNcGmAfW/SKnvMiuqF/r8LBoDnm7i5bBw6rQ3RQsweTSulkmk+IbJHq4idpfQ0
xgYOyLekgOmwE6VO1VlfPZTdsAq0B7/kh71h7Qxtvosb2lgYZHx1VlEh6Kjx+jNeW/eANxLrESTS
//ksGyP6eBNjZbS7IaaRFJsa1heQm/SOeGjc9REyI4RBo0tvlHE3cCkwfbTNIsC7VbsHSwOuxd0h
rBH5AedCPNPZJ6fKiwmIa4aQ0L51tIyyZlopOntL4zMRjyBVHtDJQxHlDMqFs+HRQqzdds6DUVGr
41N9K0etDUS8o5z3ff5NV5UHqOrCnuB+liuCbjI3BZ0d8XO5tkLcilgSQAjm2pck0uDgSqpBuATQ
c8geFMWZhodJ/0I4Xt21za38bqDrwqYrQn7uSC4RS21j+7AZsrWG+FEiJi9nF6rUE7lNKRxiZeSH
9GiRGfGs6Wth+Hdoqt47JUcwoTKHYz2c66W1/IbOpldCmPz53YnKhCkImY/IA2pagj0gY+4BzF5t
sSBP9VQLUnNvkKzp0DKhsJXH9YPl909EbGZCqo//kq/ojPY5rq7U5G8HgQr8XKFFFSphBTVbCSfE
32lMitzZFdci1tu2i2+SDJnc+Vx8xR4Ci1qT9MHytXl16eb1HZe+R2wlaelfFUy04KFevKZNh9p8
8+zNpaQyl9w121twfmbXPOSk6wVuJR4eRKxSHploChUKBIO+S5TMi/jzK01ELrTwhwZmUFCffFKH
NoA4+OK5jiRadNJwHHLBbYVsKXkrSVOoZB0NXMHS0RDux8NRb2OTyAO9MQEa0f5pK5AvM0CsGkgo
aDgwgdxGAn2EFrybza8WgovZzs+TDU/ImktIj7kQps2SMm9eC0QEJPYhMyuGGbmshf+F10xOasCf
Xuhx8JVkE/J62hRKMZd6hIF8wfAWlpXge2QG8Zk8e7oWtHWT1s/ithJuk1VotwrecEHSuDHN+0BJ
Ec8jTf1e1RWyiFTQxaxW+c436LtHiVWFasfnRg7dWuDV/Dix61Ywv/diL0UxyjWaClZ9VQ+r5yix
0so09rJOYPsyHpr5DXV7ZxJQN3G5mYgEe60kTiWCHr85wwnjav4OuZFirg78j9KzYy+88YP6F0TW
tu2z0diHU0WSmFQJbgb62UAKJPcuTCI2SznSsogqbeLea+jxgqXsfhI8ULVADNEZkyX38Muz5nCj
vHM25xlwTu02G5ubCspZRURIXo+LFNbKlts2s+avzLVMvZg/gT0w1w6q5GdLdsV/4ZIXc9oTnMv1
yk+PL4C1OvV0QYfJzYvrlNwdW11zRMcImOecTNOXvuhoggJQT53nLU2ndqU//KEqhG/dBZ2Tmo0e
QgaMAutLVBl/jSTvEXKZzPHPsH+tfHvbxN6O12+jknZ4Y3dhAooFpgZjnIStCfPnIcl+WkgohHi5
dAC7GrlGdCgeDqiOVKMO1cw7v/QkJQZiFcGjXSCaLkhLpaN/l7oTUBB0xoxXS0iJ6A/j/XsmgB8g
F/yQtlFnCrkYMAVbnY4nke2fID3ZK2QCNBmhjCDJA07MEMznx0uYfjh+RhOS+gvklQtF77VzLUxY
eLiaA62suRQCKlZRdcm1ksy0YI7I6Y3im5Lx/sk3uWPFvmASg52ccLNJqksyp/QfelX9h8TGNFVB
jVIQhFXg1O3c/43Uc4s2ML1JIzN6tJWarLRTn7kKsGiYr3+1deGfC9g6UZHFpTLHiHWcq0AFlEeJ
9irHSy9xUIJtEyjNJs3IHPEUsu8a45JG45I/Urmo5ZjjNkXU6smXb/sR7K93ivhjrU48JWZAsvBu
2HJgCvQ1aTuK49gzMs2mR45IM6uEEGnXY/fhJpz1Kc0QU44pmtdSh4A4pVn7HAfOqo039B1QLuTK
4Rw6Hg0bkEPBZ+sBXdRqAvO6+Qs0bkJaneQ2FlZCiM5Mf7aR+lWJqzeF7CViZsgBNy1tonqCDgTe
VTd9FBvYc7/Qxg5hYBc114xWZUxIZmMk+QMVpm2YKTcxmHXJJol/P2occ0U/K3EosVn8mm5Vr7Oe
njBQuhBIDm7m9zNqQJfCRFLT9mRKDwxUk5Fj9ZR+ktQKm6lFcyIt71Rf1PTPmvmFu2ATlUsymYU1
wL4LpXPMH2nhMxYxNaz03EknOTB1SbtOdD6hJCp0GHo8bk1WXuqvB/WQalFNi6Vb4URy0AVJ3qnw
650Of9u7FLp5Xl5FVXVhmeUmtOOfqLSeYP1on9ow9PFQpdBMwQx9nB+D5IwXI+j9hQtkisJrXruZ
vtdzdymy8ajznqMbfU687XeeOJJyEsvs+0D3KqX2TliJ/8fTgO9w+T/znZVysFrIlGum4UJE57RH
HolGj/YBOxxwA83IEMSxaj8UvXHejKhVk+2jL4ePw+vhFErXs+Mroq0ut/clsf59mtXchHU/oWtG
m+60Hs6oM7IJtI1XKZcjuqw8lO88tVyugjrCHzb8WxdHulWf2c3Hn+T3gy83zb9PssgCHMxL5tea
rfQWq4SQGZuXsehTBbOeND2O8VzcYRj5JlkjxjdVVayUQzBqjMiY+pRoqkf+GcJCG9rIbPgrKTja
gm9iPdxM6bNdptsmvDNSegChASGfKd/KC+cyxDfFb2LdaxpYyqURj6hc8m/1UYYsKIfayrzhgh4p
EJPzqh3i455Iq9s5/WtRXmm0Ezs+Icanx/pgQlbXCQ3YG1UN7PelCVVXoJzNTL3We+XsGvkrgOVz
9jJtQs6IOzsI62g+07X1NcleiRYa7YkTnaIh1g9gzqClZHc1QYvB1LmYBF+bN5T+0jLi/ukvk+pK
IFc6LvyptV1g/r9ZKOhfukqUqnr2apfNRZLRBJUURF0NJJBJ7VSPZZb/rdjDVk0gPJYEP88GWrSt
Pm7FVs0suzSOlj9ZSgmYFtYA5GbKkwmZLeExF3dEfCybKUoQ+XM5uReZRU/WSWkfjq/Gmkf8flAO
HKHVatijbyoU96cvmI6EtiIqeIqYt5BKV91fzkhsysSyW6RWYKrhmZ49Tlp90SZX9EWV8G3wy1Pk
Ehn1t4k9eCqBOR0cGjzN2atQqYImi0yybGnrVqZNp+uIntNAHOmpyn4F+HjO4xyfkt9WVVdR+FEd
lFqg6IL/XkWE9ljnhRXYyYOekQoNkeofb61iJunWOLQ1RHgyKYPHykuRSaVlwUTcAkdfSBXRFHyJ
w+65TABFt/Sb4W5EpMsLkq3qIxMWY/5s+4sXPrLEfEZN800vaxBliq5iuzo1ix9Pmgsx0dNUG7Am
QjHcTItjdzCLmRW3oWGm8z43jWvJ4U7h9IfUGnS7viFpzIFwqlrKsu85Aag09FvvTxz4lQDV74+x
WszQQX8O1Oa8T6gdRmawlc0lob/ArQWWQ+Smt80zjaL+EBa9aJew+VvJ7je3amTSWaXQtxVfNz6p
Q9Idx1f842Xx/oCaqhEJEIvZlic/P5gnJdQIGvVi3g9YQTKewkQn4/6/DSK3+cEgIWmsgf4S8z6E
c48jLKk1mhOdmOzPllwzPAtvEylMBGc+jpL0YKTpDjTv9eFV6jgCMf8P73EwwspgGAAM4yhSJsn8
kzXifsEJPD6EHLB/T/+v9TgYYrVhfKNHMloL573gbd6x3boMRPbtxMsIHPLYSCsXsw7tXEOHeJYy
RA3qSigMpAIpCAsC5eSLfbrRDl5MVu9gD7hdM9EplrlDZmgrFSMivsR+OT57K3mD36dvtZ17FRmX
qWIUg7KkBAX0crgUTjpvxnQykWTtGnKTx8f9dNVMBLNgoEPkcVaXITXbNNYzb4I2gWBpXd0J22Ku
i01QRn/Kbj8+3KdmRft3PHe11bu0pA2S5k77vtk6WUNvnL+svAbOJM1OCejNJ6FLSp5J0KmSepIC
EhWzDv5MQCPKwdavhRTWkbaTPMTx5/t8GRz0X+Gto8C3VpmgE7OqtSpWhe5MEcg56oOvubsJXy0J
rfjO8fE+3coHw61WPR+ours1w7XlGW0/2NADFRbQA1QFTo316T4+GGtlywhewyFWc2yZWt1I1VOC
8JjlPv5Kp4ZZXcRZrii5kfFKclmAupNq80kn7tQgK8R0W/sKvZsYJKATa1D/XdNr124u/sObQOmC
40FAo9qrvZrq/QQomAnz1fKc0ycVxNY5YTY/xoO/zv3BIPpH6zL1iAnZJoM0afcD09zE8SNZpYx6
0P/2NmszZk9ZV9Laej9QG5YMplTYiR6Oj/LphnYdmxYziFoh4fjxdfJkjDFjXJiAZtnQnCKRclo2
NNDL42N9ugkOxlptgiEMEwIyxiKFKeABa6F1HB/j8+X5533ctTBOXuRzlkWM0SAphvcl4C6ZOJuC
yfGRPrXE6NowcTaKhAtJ4OCaqQO0YK2kXm41Eidar1wKDqIYFYm1jo/16SodjLW6QbMAKF4VNstY
1KGXAgr+ulIYOxtW68kr9NS7rfbe3JOjVDRmsTAMGo9QoQZeASdBUvy86/GX+3TJDl5Ots3BRA6u
5edGWGHnOuVSEG+2DjMv3I3B/F9c0IOR5EkORgrGjKbNBUsmR6pHrgTPtwHyefx9Ptvm5G9JIhjI
mBLffBzFGZoAJErPKGQK9BacOABNz6hOWLvPnNDDYVZrVPYNjQ+adt6nunUrmmNemZwI0sSZWDtu
h0OsVsZAV6hTS4ZI0OsXzDl5ceoFKEY0tIut5Qb836ZutUA+6r5BMnTzHqiAmSt78SXguO+Pj3Jq
5mT3H2wDezDjuqXZ7b6HQqINT4LUOz7CZ1v6cOJWlo6eQo4dJ8O8t8w3OtB8GYefZXJtD/mJBfrs
nB6M85t31jq1qjTYBbr/nrl00hABHBB5UtbJw1OqY5+OpuFmubplUdhZBSXxbPleqFnTHtgfOgKT
BoYbmgvu9Uku26dn6GAo/eMSeUGV0rxXn/YSvfbIm1BCAAt1fJV0+ZT1/jYM6HIOB9WhZPBxFITd
9CQjCNrbun5uT8VFFQbQsKSpDwwgMktwIvDlxQBi9QS06FIeEpRfAVx6MKw/Mi85K1L1C97G2OrX
SL4Ipur4Y362XQ2T7DNlRBfHZnUocj2ISjohzXsn8PZ4HK4S3x8fYSEn/jYRB0Os9isNwf1Jo2XJ
Hmxmzatx9SuIQWEefyGrxO1kCkTA4vjQny304cut4hlkasaZi42zaJX0jtVvu8p6+09XzL+jaGuv
IIrz0bJdRiloLVQp1Q13GYjUk/fm8aUi2/FxQ01N5k6ar2K/QEWycwSU+r/Ml7b2OiyVrP9Ei4N9
Hb4O1XCHqkiKAOTxQT5zNw6na3W1FIqR1aTt5r0CMKSdvy1sAOO2DL/b5hswhOOjfWYsof6CDkGR
wUEN4uOkBbY2lUgILs6NzFlNznbjWCc22qeR4uEwK5NCT/epGWVt8HHN5p/LLMpuh+gcZPf8tdge
f69Pt/bBe62sSxwrHS1GeS/a0nfl/9d9+el+OxhitVB8vo7wP0NUwZ1g5C0aMBx/iU9HsGniqSEY
ohMlfFwceHpVFE8mzgyoGpc6b4EE3/EhPp2ngyHk5wfXcTPbft11IG4FXY3L7o66KHodH+TTLX0w
yMqIKq4zRBkmYMGCcO4l/Tl2txh64c4H0EWPj/f5S0HgJ8ftqp6x2tSl74QVrX1VSeCx+KSDTuYH
Pn+lf4dYbejKndBWsRiCDc2H98qG/+CfESP+J8fMBJug6w6Rjrd2NDInttPCiZfXIWvM65yMcT7b
aYdDrF6nSUuzadVI3aNA1jRInOE9H1+TFUf/PXY/HGK1mX3XbmF5MoRXiD8L+IlIV7JFoEpqeLco
dMgxPblSK42DfwZGd4LoV6QOVh5nYTRuNBu1ui/S9mHW3oTtEXS0potBQbwJ0GuhZwGMZbsEgJ6h
KUvyLAnCK18PvgNCZ8qF1CpIrV/UATpDXbnGX+RqNBEWpYUbynrC3Tg+a58FAab677OvfIMxiFq/
obH3fvb6K5B5Uu7mAC0JqWK6Ff0AB0Db8UE/3QwgEmivRI7TWaQODmyCP3n+aNWjum+z+K5tjDui
6uMjfHbrmAcjrF6rK6asjlNGiAtvmwPsUN0ru6LLyKk8+2eW4HCglYeT1FmS0GGKxl7l/AUCRGla
+5MOzon5WsPM0s4D0hPzNgROEnK26qmLYFVR/rWH0SBVpXhjumvRPKMeWmSKZpYE+RiRSplG7Rpb
IOKPCi1d+WtH/nmRNpxosFlein6AHk63k2/y2+4LlzubNS8A1CpvqWZfoC6FRqGwXYSGBnrRBvki
tAjmRzCTrEVapi+iV5MA0Du+AVbIl18vZCKu6iJCxX9WV0IHdNlo7JY5g63gVeq14DEZGflTFeRN
D0qVJ5bqyMKUo1wBoJTvyPzaPmi05IpcDIDZmeZbXkiHLhvCiXHqOVeYj3+e08Xwmhb1M3tlGHOt
1vUCKaq9Si8ySL6EAEyVwgN35U1mnen6jUt1XhjDYhlqmlN0Xgq/gdAMouDxWftko+lgXtA3MVQe
ZY0Vp6KuFmY1TXuhBJH1Fiz+8RE+OS8fRlgdzLYMqkjp52kvRRU2FbWE/3ImdcMD824QyQIYW7lm
Qx9pvjkME14NSHByJ+zOFI2t42+yXPKrsOrDMCuzP5c+neRChpFqV/0tgcAt3saUP80zhSLMOdhP
IR1i9eWrLtY2qf0iFEfRvBJKmVAho+zKcBCXWmg6bMCEPEwhQj3gWSndoEEfXuv9+CY5aCXqro6/
xWfrASjRQaoNxTZ6tX50z5wuaQer5yXkRJK5FSaw3E3HR/kkt4DWkYSgwMMNKukfR6lbcPlck9Ne
7hUCfjmLctagkgmB+fhguvrZNqZgBBrd4DrW19KSVmOXRlym0742lDu7tkRMKBpcGqZYF4NZvwgE
j0UhugLp+IsqOyUtWhz6W4gc25llj8CqMBxS8Rf2VqwA1FcS60LP41sJmPjEtIFOzr2dgqKZq7sW
nTbqEUn46HTWPUtvpl0ljKmWgqgJEjv1HkM42KRXsJNZLfQm/VyNKe7xOELcbsHtl4gtZpkXnWHq
pVwTP5vxDO2QTFkb3o8dGo+JUtAZrbwQzhifBElthOUqXAAA9uJ7CPdSvrQVTYqynYaaDFiour2C
9bMVjo/QT+Jcu269O2nCNmfW3uog6/BxopTGH605fZ07RKRj63427cvJVyVw5+OEJS9XgfDz5IDJ
fhXLJFKRiapd0YHXiVqaCuSwrsDlmjp0uurabE3UGNRNhazZSFdCwPoPMw3QRaqksen8qcFyoM+O
YLfLcHwTrP9S3oXdI5zIBplloa/GI82L0eh3mr+tHChN47VbAHWXlafdWlH5w/P6RX7MyKgKqMD3
3pm5GPdYKW5gm4kWm19E1yIr4oBahgXSG/Wu5bjloXamKpCxtTfwFAvfdqpvpG2GQ2bIQ4UFc7Vw
9Iand2i3KLOg1hBayrPo4GEyuQBvDI2PRr7PoktgFzpMeU2jh+ClSGGG99VFNEImRqFHtowwTaEb
WsofIMx3EF4jfiFpnhsFjeHktYzHJ4SKLmEwbYHkbifIrGKVlxYP6NGNeXgvSnWsjUhPUNHF14H3
1pqdtYmAwEHeOn68PjvLAr8lB44lJ7f28Sz3tJDztIgsLmDWLxxiWj8vjA2mVQjLxwfTl3t6bWUP
h1tZ2Vg1o8EsGU5I7BxaqYosGQuYEoX6IGww2TJKximBhxQ1Txa7lewP0AAoiXMP68XQtiq/J8Zn
hEudwe5hpXjgKQL97RnXv+Q765F8SwLSr/4uGhuO3QnE2sidHd+VqIU/Ri5ez62+c9a0LH/V0+xb
5S/CO4MJQ6zWv7pJHZyPk3M+xz9EYEDED4ROXdU2UiW5a9B7Dx5hPJ71BXhqHQx7cdtn9YMxhgTg
tns2+e5XIrA+aC51UnebpEm/zUr+TQ0vaez9MANzs9kECyleG9FsRkVLji5TA3MOtyXkTdGr+RJU
KPu4EE+nGQq+sxUIQeWCO7YXOR0pBgf6UzV/NUE0U1cTfQNCETgx54OOFon2NcsQcWmdpSmLxDSi
V5f40b2Idyk+LNuqvBAuqMgb+XSNwe4JxRGdnX60tr0gk6B9kd/VYUOa8FkJy999LaafthUbYWaL
PB07aZEdwPRUWGfsLm6Q6LBgyVHpEEmFB1EOUYlTyFiQB4dntXhsUraKzfisquKdLKhOryZJbKJc
LYnNAFlL+ZVFOQONiPBRuL6oYwrhrBUaa5o8SHpFBKzKwdngbGsbBZF07DtNL28NLuox6vZmTmNy
eWehwEfgYYXBLiYJNwY/0o/yB5GDEA3LFH9W7IsG+k0+VtBQk6peo8HXe92VeNE+l4mwYguaeZIX
gbaWdn/wQmyoH0rkohyG8HOG1DZ8/Dgvb/gyorkWxJAX6amB1RL4Sa+JvAZTybqj2CBTx7dYBLjK
7ylQsVxCWrJiQKEIWIT+o3gpx4/poqz44ZQilk81zDZUwl9EDVfedtT4KEDak7YfBuUm9Rtq2WBg
1V5kRzhMHBvuzLDiasVZErRf2ol7LSdSXCNQ+WLU5LKiJgTvmBYyGwk9auNWFAGEF9l4cAO5e+Qu
FGr+MgA+FyfUdVsRysE6MAfMIRV7Yu9Y4IaQmoTaHnIturSuoJeC3FltUl+KAxojOyWrOXNEZTGE
lktwLkqo3L9Mo0hD6mrLft4JeZxDRm65dx54dtlbwvjHaSKmYNbZ6CzSMOtnKVwKWSD0WngsAX3y
R5qWz0snLIKkgF5Flr1F3kLnykNqRAbnd0TfwEFpoo/jaxXSd1nOX+Nh/FIPEG0Dtz/h/P1eGYBx
KjkLC+9Mo9fMatnKWq/mtG/rfZbXFy4Eb5jwAysAX1kEoAPARzC/RchUCLbH98xK0JDIhz1ju660
hcRHNxb8+UEWoJ9rq7HiAR+F2ddLH7EUqGZzc6eG70rBS2WGigibo38KAZEyQ4tMS0TrhPSrVp7I
hq46kfz+RKvpSP2k9PK+0/ZtDPeZG6Bq0PAoRvEReApEn0SMN+T2lvi2s55gDh+flCXCWh8kcE7S
5pB48DeUi5mVNPx2cm2vQGgPUx4DM+m5e7mAEKpzPWJqa2dm/raPp1d008WHqNyH9yeU/Vvi0opW
gtD8sXROWEebvp09SNVclXm5HBw28vEHX1HhZO4cogcRezZIiHJjf3QL7Fxxmrx36734qEtLPJce
WhjEm9zqLiPrAeYnZ4eedstZ9B5EfaJIOGjSHUBOPXW4PrRhMkgTM+4v7i3hFrwvfzDibHNFwJBl
RjQArSjGUFBSquBWsZstW0OknLD5YgONDkoLBCYPaBoxNdtnyutLOVmjehL+LQ7PxyWTN0fOFTkn
g7th5aF01lwnVR82+3xOr4W4hpNYKG+/oj4en0KbRDotl6EopJyMd3/PfC5z/+8TrIK4wY+80ol5
AglnhAPKMRZJGZlSF0dYJKKZPJFUEBUHE5Lz8dVfQeDfV58Aj9wxTA1y4qs50EH/BIEfN3shHuC6
SJArwHwx+yKYZCK6kSLyNF9LKCIWUQRs0upVVpgbrJjDR8zqiaeS87pemcOnWs3LmNCUKrCYF5vK
CdMudTvRUoivxCniSAnmQaTcuAKEE6wTh9tpcI+PwA+PP8zvWEsWCaV4z9Rpf2b8VghrwrazzCCo
9zOsBpHcWO4m0mHwqUUEe2t5/plIpMXGkwhFzugriq5QYIiERx4i1wBdMXuVrXR6BWUq1lP1f5Sd
WVPbaNe1f5GqrFk6ZR4SAjSQhBNV0t1Y8zxZv/67lsjzdjApU99JiMG2pHvY9x7WXuv3u7Pebt+q
yaeC+n97z6GHx3W+gYpOgCcXonJkF3x4Qw+Pxx+M7dvx2DMYbT43nTkkLdi0V8y6P7v3Qp2yY0YT
Pib7RZTcWCpxeauN1YeU8vBNvMt+a04QmoW+FiSP5+0Z/L7Oar9LmJMAPjd5lFxbHeT0vkj1ANaL
jzNgf3xwzyfHChUe0k8o2b6tiNF/add106oc7/iKDP2LAaIRGAlEsDT60GShwkQcKnedCoK2y+Hn
fpf14bmhhQBivAlcpWXe3oI5VKXhmUN7X8Ed8susmmhOHr7Kn7afb3KQkd30fcSU3l4liStvNLy6
vc/wwOgtLfIviUMU+1ENY/UU9hfv7xfaS8J3dWeXVdy29z0+ohIF8lqwvxx/C+ERaXmFFjxnRJZl
jGEp+qmhdWFLP/zE9gePvJ95ssounSej4hTE8KVB/MyConv+0oOIkarHZbOxRN8+Z7Rfwv0AqyqH
snhwwqndHs9w6hJJIJGsSEEOpuaGM70luSHaN29XHrsLmSLPOIFqoXGjkzB/Kr3kh4JMOc18eenB
sgL1enEcwmhzfvgJZcgPDPV+5bMkGLKnkDnF7a4gsElCc92p2FN17xy+mJbhoYvtG6U6SPJmZF5z
w78QNWAJyd/hS/zJ7v22dPazGVXbbIdtx/NAygMbEomDbUno2Yuf5JNJjuHw5f7scf+3J/YVjAtU
vQbP5JE4Epct6Z/+LxsmIS2DeQtdUfxFsSDTLqqbw9f+89qkuOP4Ppne/S7KJgy3ft12GFwYu6DB
hH0DmONJRKx6+ELWn8yLAFfYGFQE6aF6u/GrqN5Fmc2VlEJl94kJXOSHLE4Jbyjy4gnlnSiawk8j
bMPOCx2Aw0ZCXLVO5SzEnUYgZsCxbO0sLTRxTBy+2z9bj9+CoD0z1e02/q5tMYZsvaIkAOpWBQvR
gQlpJ9XFKYaBxqlOC7w7blQuFnkMsiiHb+VPx1EAnoBDCap58Axvx62rq2hIUX9mc30K0g562Ppc
pYC6Ma9oUCbApBhwd/ialrAKe5sMw4DjGnqWoM57Fx3DuTCSbGzuBxxnZZ0C6LLIpsl3Jh1UIaqh
sEL+mtIw4gkoofgWmZX4pAZ0zSC/AZaAy7RsnofW+mA57clkybmkhmdSKQZ0i2KDv1c9yMPNaNNL
NN7jZ8NL5VzZzjd/J+nkubwVw+NSfPeCZ+VzmBLZSdbUB6HyK5/I23GiCQU6KJoaTViF9k17mvRh
a5nOsFZIkzL9HohYF4SknMupoyzHRRkDqNAlBxqQnLXqWf3shDLb5Livu7Nt4H4tjVVaWCwdCQSp
8j135MFfywJSg2coWfOQ4JPDkfGXVxou7WfmZukg/EEc5FUAQbBJfIiSQ81ovlnM2xYRx4Vy5fKo
FkXOEMhIxG9Z7aKvOhM9uItS5nUZplWxRhISOHyJUUIdR62MkNojmRqMiNqRPw2jVetenDzSsCHw
QhWbgxwHuq8XcSaPUAFwngdlIP4vedXF2F9U0BroexTGac/j3MixFSmd8JdDjW85/5CCuZUP/4iP
1TGcv0SwveEBxd0Q0Obo8CQBHdTY/M5rPxPskdQZ+scxCe+FVdoY6RX0d+fkGtWZpb2q4ELFZhIy
k3EbJcYzfdnKhvU/4EA5KWs8vPhOBKDG5pX3mUcpWvNkqscvQZD2JzTlFLCr/hN40ImQiSP9SZnI
IqHldvn1YNzJQkW2+Rczranjh1ISzA0GgRAjhgS7HzaEs7N/ajeQBkILGnn9bZmXX+fu+1IxWd2n
XW2e8Ms1X2ffQmmJPSRxpWy2NhwNlCI0pp89Kz/lzL8qhAw/fimJJgULeDE7+Kq4PEcWOCdFu8wM
h5YKnvU2T1Y0q9iFFOQo8WT6zs24dW+UymFWuItkvvfH42T+2tPOvjGSs+2Ybs9tAgwqMzXsXJZ5
pHkcR3YWajNeVHw2C7oVoYomDc7ACDJK6C261RE62noTge/bQF6bgLtA+uuuaa86so/qkW3q+lvI
XIsveC5gegCRAzxfL1dbC4gKDhFLJNr+4B05BlBVcGsvmUM4hg+F4YWyGr5fuGT626DPvvKb2EBc
eyyuw2J9Q7epog/OB2rG7yyktKo3Ia46ET5ZzrdmOXTbaudxdOLHwlxowerNRFvk7eFmqvPoWK1V
ZTj/26bFdxaChNjcnAdz6q9I9G4n/8bKxkvRrNr29LD0HkyH0W0NsNj1rfNdk/71C5VLy8EDM9qS
nI4Lfz5CkGp7UpvNSRFfMvvSG1ExgubROxMVXJkXDtAtvm0L/xrVDrX+6nQV1akdJ3d6vVTNk+Qv
xTYrFk65GqIKFxXuWpbGE9brBpZyHcme5MJIvfZoGJFMhrAPEVJlE9SLyFzD9zopRp0AiHCzVXwp
Ok7ObrewylOZEd3BWABiRcJiu01OXK8/6eJv9rY+quL6vp8GcZHYW9aFdAY2ULCgmQ5j36Z7WkYr
PBum6cSAC579rgvOlLPaWXlAkc7RyiT5CzkxUL9KeUoHl90nz/W2/YpdUdjabspvMex8KlTq4cXG
ZNEpTLURaK2xSY8gpG5Py8g5msJwFe1q2HfKIm3huzdrTrkIfsisXPUyJK0w5Z3US3nLlEP1OQIs
I59AXn0VtiIwD0qEl2hwodByIdXyzoErm+GQDBV0c7AqQzg7DdBh7hIMWIwMD73tTYg8O/nu7U3N
BFRw82368i6ty+8Nk+UV7QUZvmtzm/5wtxZs+I5zEfvDZ3yBX+xb4ngXMt2IKAHWKJDFG6iQNgie
bRrS5BkMOCTtb6Rp3Ba+J4bpmLPJnoK7qbCv8EXOw5yPbatGpIp/i+sTRYGvfVXOJwqT1OsJJ9lY
+6c6tDZVUJ+mJh6a1LPMtjZhcofGBoLOYpMjm0Xz5LZZqqN56uF2es1/89fIMJITc6jPWMnKRClH
uSNKYuXQOq9XIt3hjwp3ZRvYRnxaDPdzbd1jHRd3uzLqzMXjmCff7CT7mzWh7ndMfBMkVyXqurKP
VnNux1ARUXUJR+teEX2TdxdQEpxJ0BOzobGN21U5NaVkepJUKG8cdqzcd44VvOUmXDYWdC4YhX1J
6QhfoXKTOL8fgurR8Sfo/9qfJeBk7rZKbNiH4n8MdPlMo7915gza5PZC2spQWtZwlgwpRNQASRAr
vY5J/SulljtElS1bhuXlu9WZMCFiqWY1LFBeit2NAWSRa4dI0V5K8DbgwY1pXHJZlD7hw95timMj
yW9Td/xLUh06syipXRV29lMxZJV9ydxsVQ6Td6dD6fDQ4Fy+N6kkBOyAjHHo0MRmvTWphAx1MLph
fT+UNbUqIMHD3WrUxXJV4xj0G29d4IF4t5FAEbcf3qgokVkUOtLWXLf32GTQ6LPjtWpIguuh8RR4
VuETVCllQPAQPHhh5boqq8Yf0zK4mML4PmEnCIIhTmdU/1RJ0yVcQAdESFIhFVQlyU7yEi8Ebi4q
WTXcfvZ40UYPmylDp4vTMuhPozKVFJcsapO6aI3ABAj7Ibe/9g16j9wcn+Z3om7AT/W75lZkEnPn
n8VTfqVjV9SQqk9JRBA7J10Mme2yheUuRDqtAV0Y+ltkaZGXsHvreEm9qxyuuO2QHE3FFbYdqs34
tC/sex3a0t/EIyZrMNiI9GyfeAS1z0oeQLiNhuUhXfBl013SZw3zuHHUM5iyqMQg3KykdvhQyMIb
kIpZGdiy5prkO3EdcrrkuPTOKOUMml4ICE7xQmLzFkzx01CNl+Ldp3ysgqhbIImDR4gt4fyUK7rJ
MCKoIiBDJB06cRrTnnQKy5G8JieF5NEtLsz+eHKHEycrvuRUnamIH2/qV3+vM7qnYgJzQ3k3hMP3
U5GFYKVhPsRJtnbGCepRK137kn7xvcdi+2RCeSasjTJtYdSqYiexWzs1xlXVAlIBytNd+CwBNf74
yxitsLvxVviDFS4oLZIYSvpdOz7wZu3H1EIDb95uF3jZkSncWMXXYcxWUwcf7r1sbtM3TzKjqsS0
lJbkiYGSVGW6A/y3Q5w6uQOuw5wp3CoT7yIqkbF2JQexCr6rRFbijzIOPV41LIvcjwQIkfMTSCHd
ks2e6euIG+qw2ZmqvwRDp9sB20JGQcjRfix/Do5zw05DbNsl3ZEaFhqLt4KbsJu27ZYGCmjXoYlD
q1k2v86iM2uTQ+TX3LV9fj7xJxH05k3VUOD+FliOUON8aK2mYopek1eEFMQoIpEuAxPEEIJgMBqz
FP04gTwck49uKqITrMyVBr1q2f/WkbV9UvWNSKofmWztz847k//BjAyQ7BRr/A0EQ8BqSR7ID13P
S4YN0UYBBHa4LenOvXFGJDEozVJiMoOV+HJ5JNMjbxKbwFBTU1NmWfVlwht0FES1rRLuYaPnvk+d
0U3sEjyqnZg2dtWRfqt3Jh0MZLm9VPeb6TE1z+eoWjl25abguvFkePLKE867+Er86ZjxxF3PtqDm
tJXfZqQgNqLJexBNvW1exs3myKn+XnBGdgz60tZPmJmUrEszIxC4EgtbkyuFJVyXV3AHeN1zxkPI
pSrc/UXpnROY7ZpQmHJWgRbViDJrdxVswajgwZpGZF8rsigoWthlfaSADmRslF6MHKmHh+ldDkSn
Jqhda+OSHSIf8XaUqCBS7HaK/F5io2hILEF2WwXovIcC6HYWJsUyPioUrTDHN8E9V7XAuzriGVMx
+u1VUQ0skmzZ5vczWxcEgAtUQmsL89XNzzLJ0koAeZAVvc4PEehkgIJ92QDi1hxAWWxvrkyDGrrr
am8lRf2TDaGiIA13ndk+86pj//HDTS21WLT0qvEjAKyid3L288qlREt48OuXQomSag2hdeQtlpl/
G4xhuGp2wcpiG5IhkrDS/9JqLn7mr/MGFetyY58pHFxJMX8IZhhHj4XDmVjRd+mMJ9Wyg6yYE3P4
ZENxnCIKgHSOhBWFyibahO2dOFHpIOi0L5poq9uevFi1WBWa+SFfblPjg67BOWNDMi/BIJN9WJwO
Cavoegd5fhDWZ7ipACf8MvlubrqLKG2unaT6hi7VV75HSBpMgZdngpLLKDfVmOsKcwytKt9K280p
1bpFxC/4h8BfagQfMJtyBeTh/4JocGyhsPpzFZgo6qdkLEFbYTfBdGb5nbrD1w5aUA3WRKD+YdlR
zsubxUT983fnRvHkbxu9MBtvU5o+So1o6Qh0s4JfBu+MYZbNYVBlHhlJtfczrYd30PvG173r78Wr
uL3WdldxfXJKObPLYNFEpDMqQUQRF4d5ULLMIcUgfhdMoVwudb8uqFNjEi3wLphRuQKYCpnkw7f4
hxrYmyHa56UsnWI3mDv8P6cvvjECAvSwvfEdXg+OM7Whz7V9tnEeVVIXIf/hW7Del+3f3sJeDQw2
yxh6aLmgagUAbcECFrYiRYnV0h6ZPknWgMWkM411B0rv15IX3RwYI4am7OwzhS04QxhIOUOH7/JP
uU9/Q1BHkRKuXdoo364ls56moNdaAlfMRdQGwHRqkDRz2mdBk5wvNe28YI9242ll+Re1k36QJX6F
Ar1b1IGlVgonxG/fuxEn9Ntt2UX1fTTT2mG8cL7pvOfkZh0bESk7lg+DxTBwn6q0R+X0RXAu6TZE
mMz2O/l7PChM/AW87Od8NMQo4DTvSDPDA6zcQV1fehB6KAGhXS28hzJhfLHqIswJQLftkl0KOimg
oXINYvfXFuthn+L7tVZq9wJAM3rIF4of8ejAncjXJ7GmlJic+rQDA90SHe4cNa5grobtJd4U36Av
Wvz6c1h2x0L/8kxD+WWxtyeybeEKs/Pm4mldB/2jPCSegtFgCdu9czZBTaPMrbSS+GoTN9ezK/1X
7TEtotb8l7fHQiBuL6VtNCNO4aDgrYMFZfWLhAHIo+co+SGJMVkNeVJgzbQYMaJ9uAAhrk8NBP1q
JRbIounAOrz89sQD1tQ7Hjfd05yO1MeDvXPRjarSshqD5RdIEdE/NQrzgRTqL8eEgZV9CF/W2oH5
ouZrPQ0DJrQ1ho4zhLkD/q59hAAXI6SB11OwYHlfj95da/aniiw23Y/UT28UJPAXVVkMA1xEulwJ
YD7GwQerer/2ofATVqmQnD7/Ou+O/dqcN22SJ9a9tOKzzPpSQwdNWHAh3UIl+gqCbp0jCbfF/To9
xH+vFpNXI4WidOuSxXAgASx0bMXuRxYAHN7+cQLxMerJPhkE19xwx29NQOp7TUUDdXWvnUKXgvAj
xI+MEL2Ga3K3Hk6NgE1Co14cTycpcHnCIRbyhJyN7D6T5OSN5ooPQrZJ8u+TJEo47H0UjcAYZCjw
6bvU+iVRjm4g7qAfgSNE8jdNQfMCOXkdnDYZWgVglEuOAKoH/a3ST9Ynzg1BKBR6gyKOSbOszmsC
vfy4jZSjSd35L3n0nnXBq8CvrmUO+FtsocjIsjIk70gQLRVWFvnO4tRuXH2UGxZgTOG1zgrtLm19
RVBgj2SJNkN73PvDMd6bQbTpz/UFKsrHrmko4bP0ONwmWa4G0WiigWyniqPdiLjaWunWeCkPqdn9
KIztsy3eN2kRgKJjzHAS0jH9xj1pKO3d1Vpfj5zws1sq7LcalAjy8LoAyRzFXyhN7SpukTdbfg3X
+XIl0sbFSu+abUxcqB7QFbNdN+7FpIwb/SCFG980HsRvr4BztS7ifEmjTwpaahoQMFWxUqdkKM9M
EZlFp4EQElVCFhvCAL1mu/EW/ihJAvUSEEwRFxPgYEPlK7FpGXzt45GO3JVgnN3MtOmThBpgrc+z
TXTFxIbkKpsiuMNEpjVRK4ZeOnSSKEtzViHhkhOfdVb9lSBSIGWpTXN3u4gSBj4vjhp/YL2Gpn0j
7w2enh9CePOrAboNVW1CtB96AsNXw0jnC8WDozH05EkHg08GFbc4Sp9p/XD4ZODeyuJL+0pG1LV3
JyLu+NUFUCXmVWw5N8BpLxeE3me0fiUIC7+BDiTN/ypYxVBohob0a+kkf7PKcKc/r7mX3EJ9GVwW
Y6gvSOzoa5rWmnzO/R5ZBJs1wO2J3PU5bo0eBFenlM1rzLVUy4mUm6VRuJjbq3B0T72R8ABXgUur
iYNyWQ3SkXVdZ9T9KfhzduQvNcQku6l9zJo2OdX5YkbJ32XYmqdeAJaRjKZRN9aZ15T/buAiGZof
Q/oqCb1410bTK8DG8zdSgSlBlzePHLo82S+rxRN34p0vm6PM21EMe1051K76jEAvfDJ35RMb2aEV
gSIjs3f4QAFn8CdrRrsZlAM0t0N48taazUzy7PWcKOj0HNd+/IngaJO3lC2aryIZVJRvE7LX023l
TsdlP56MnnU9EsRW4YoJd+tXQUsvQpjWeKzHl7B/ivB+DPKqdNrIRvDE4qHU4hfjPl5FSrKdQFem
ZG37ZDMwuQk2bF1EY+UdSd2XmlZCgpWtkLTD5RzsrnSYM1labkxWRR8YraGr0DXBCs2kJZU56Q6/
jqSoExlkVhoXYCDZTRx5Xo58U3zXOfGNG7vnTfvk2ssV1x8m3PNYfN/cla4vp0fpLFVuXjerNNb4
IuHFW3WQ8H/5pVI3zFH9IIUjbT25ObyfO4SdX4E6B68/39ZKhdNAIXiQNEIEtsCIKQE1xv2/bED1
e5Fv0XYkTQpX170doTg1AH7BxLrlc5/k38iFJrR2xZtvOrhlfH/ROIgpJ8nHR6lnK3D1eu/zEn0G
7jvat4pdlYuISSBjRlTsxI1WvChwnWqGJBdSCHpUHGbdqqCh5Ts7NyZJviR2PgCk7Ycd78576+3i
WwK/TFna1n1mxPd0Ap5Nfn4jEjlZvG1mXPpbCh61t1kxrCTVzRcCkA+2gC7ymyf97ib28kBGm0zU
q7fWvYItL40ukepeCUtwLknB4VuPJc4fZ7VAoSzyw9ffz72v16cjCGZjIf7xfN4OwmxOPe0ulXUv
T1gNSrFRXsvGR+R9pl0WrDQE7ABxoWuZaZUQc9BelnXtbZzFz7+CNMGxFKgfvsH9xtr9G9zHe3Rj
lTeNUVj3Q1cdz/RTiJRAamlL3txK6/F1E2vJcySZw+3CQWOaD7nCMojaObJ1BLLvKu9nU/M8ZGZ2
tOMsy3kSXLFHULXNSKFWNc1LfD9nzOFHUDD02xTT1rDxsXAu5CAklsLNXrBEls6Mptgp7vOKqm+5
uNxb/Mmhlu/W6AzMP8fa+wDd9T7q55rexgxwEJEYQWrk7bTu4NMaCjyf+ya0HuZwh37K/CnrLnyX
8D+GzPjvqf9qk3PMgAc2DnpCVMK21um0LU52olUPNmc78yYKjDM/fXElydn3Pw6Py3uaHgYEDA9S
CyEqHv5mPzXiFM2u9Kz8Hq790xXogSuS5hx19ovK6PhZTI9UlQ5f+A8T8ua6eymRfLb8Xbg1cxhK
wX5g8sD3CL8irXtkrW52yQcXfI/JX5+UVOKGdRA6zt4VO4TGlqrmSXeos27oU9r4AsQ8VqTeiEJZ
uJbRXuBaomb7CXayD3a5vn5vBfLA/11+bwUWvh9tN9kmv48GBKvYPzLGWN8Y8fLDQ0v79uFrrUf+
b/kunwixirdLfm/ublVBAro0UXxjlwKQsOn7s2sU4EQsYpE8XYSbQ8ex1UG0qmFRtsBppEr6U70g
iR3fY/y8oVudSKGreGk3NPCHlfWT/0txE69h6vpbtQrprxw9gmPBwecrh1qRwZxyel70hbweDfV4
3iq45JWL48qHyE7WpA1v6e4QkAFvmLdQjz/e+IlJxStwTtK5OQ47dM0om8qlEIyIExYeOT6wWRBh
e20I5UtzxydZWW9vohn9RY/yCglrkAtYTtJ+v/TK/WZ8eIU9zscdySYEYOJjlST93fggqgAuEjaz
HLY154/Tnicukj0cTyuMgZ80J+tdnJWs3ymvrksEDuXHq27gJca1sBK8CQdK+VBdjniB5JYywRY7
a7OtbiUSzwNLRjpHblsQqNKs1ETXRJiD8IWDSI2TZfPDjIJj8nKvjrlSHZOdHG8yF3TKI7mDc2tS
5SA7j4ctop3Gpx15l7BqTmo+N9f1i+8s3zy/Q1z0luG8Do342BuSizYdj815e94SYVtozgxprt7A
V5cJ2UT5vl1NtLujTRz5tz5YK14p5xUWQumRekq/rt5ulCDgc+fma3+eylLg9p1deFyQ+xSwIqW4
1obKoEAMlf5oAwcDWIxaZcJuKV+ECtJpwvMyUhTkeKw708k/10jhcijLYzGb4YESyuJUJI6mm56y
NcmRJ9U21bunQ1Htfn02YTqnl7y3W8Uy7Di5XCwCpbe1For0jh9qSOWHQifG3DbS9KgD+XKdJEF2
Uo4FeVfAf7PdHJPZlyqlMkBD6J8LJ7F0KOyBAle7tZzdyX+BvA3bIp8WMQ++WO1SFH0wNCJhVzBu
XHTxD5yZbqbSjfItKRnyCsdyax3DuDZp1dxStq0+OeSkKfsFfXC8Vfys0Ip4VeV0qabOBKtTWSll
ZgEiHEfE3lkgrhRUwdddjyCG8Ceb5DFjBgEHnyq8e/W2KyO6FOhFXXRqo48nwMBOeY6DQdlK2Id+
82jMOLdS6l4r8YyOLFdSdEdL/sUawpOW6KtGxLT0x0u8Sh525AifbSrnjHSaJc8bu/rsb1epWlXP
iarkenajc7aZDbVZSl9RmQNNULEC6yv3wqIWUNkv5BedzDyRf9uX/YNmL4rbi3b8y0cq5bDp/EMw
BJAU90DszHgM9t5x6DTuvMvssVqB0qZXXVS7H9bkX0yR/WkCRVchqlMTCyUK8wkS/qeUzMptIIIh
rMHKqJI+gTa0CC57JC4dK6NjcTD/0txWTE46QgoQtO6FWUZUXKsLhTT4S7sanCLsiScKXnROyKKB
9jhlUIS/APB6mQLYIwF9hP1NLhODyW+dNpfNDSg9gZW/a+z4CsS5Svfzkx1MH3iD+0Q+qMLASQpC
CfEqulTD1e/57XRx+2nxaqua7nj+DFr8eKHPz+ssb5XiWFLk1K2es2HMUoQctz/nPv0O/u159u2/
NhVPnsbZnZqIhxlsbdb/K+VC7l+wWhW/1RMCVdTl4al9Twr29vzfR//4uzoMCsPO7yXaLNeGDDSy
iewL37zl1JGHqmPFimoltyin7qZn5aXJnmMHlUCX1Yc2Q6AT1fS0ar22vJ4A+mZzKJYKrKUM3OFb
X4svb30HE+S+VAhc2FODFTD/24inBZxNIMGye0EEA1rwuXUGTAlDrHEKh8kYLy+c7a2Rf8/G9Gft
7upTGd4VuehkP+GXOuYh1jQI/rrsF4XtHLSSDizfARioc0nlO4yq1jZMOuspJ7g729J1QEi8Cnbq
LKQ8j1vwkzRFQPo/eOmrPjppv4COQ/PNZeNyFEqQeSk1wAJ/rIhHMvmGrdpXZpbbY45Aideu+J7N
eFnunsXuXkC7v8z+DYqypAzJk9A03jrO8TTEVxwFXTc+yIAFhO/cV1eAC8Bc1UP3uImGxzjAx2i6
27bSnczlcOzTCa/tIeScEBcKlnd1c+uPAKgx3hbsBBjecwNp2cPztlqL/XkLwpAyUWCG0PnsBXbZ
4jZZHM+5DrY1O4Z9V/5yApkr9JgEGrDsYvqhlfXY8Z8FcKoJ4UOnueZKlzLZOj1IRMiubopnmWnH
XHkW7Hp50Ii4r60+1s5UPQZ/TvkwUisrthecyf//U5Gcp0mculNo0rf2Nq6Z86lsRsst79k0TKHu
i+egrVzZz5QC0tCaWitYwhZTBIfVFYAkwRt0bFWUtS0L+ERtxHQI1Gfo34JP9+8UzgIDiciZIp5+
ggMxZGgAy3esPye74hyJXudYfWPyZf2CjNnhBzO99z46LYAuwRBT5VJcEWDkt30GBtCGg9vB+r8S
BnFg84BCainnKJyW9LbX7En4wvF0qmQKJ61ymDKGcXWWguq0SQxaG7LJVNlTWWiZc8sGjcTxvySU
xUEtmeU3Rk4o8bVYzi4CWyYD8/qSdJD5KJOk7Of66+38hb2mDcOlGqPjxMAZxVUSpNbC85D7yMAJ
mBfk/cP/XNT/bXI+pT2vHzhm/70i5XfHR+XsKg29fqP2F1uch9fl1/T1MIKEXrPU+miEj1AG0lJ1
4W7hhz5uLOlRWrXxSUXThEptW7hdmmZB/W3L3Q7BNXYHKJZNcn0S2lycafxQ3iCk3hOzTMxkIcPQ
rC5T3T2QrRPrh+g6koqooMDRZ4ljgeiiFgMBU5Q1zZNaD5oAeicjAGRN+n9QT0d94vrPmjJqTt6x
add4Qp6r261D0maCivt58tUxI1D0c3DkhHdSDcdb9SOPPgPKYyJnAUo81uUJeFxYkrL+QWYHKyQn
ifHmYTcYZf9CkuVGQeuEm3qoLc9f2JvWNJqnZAQRSxbopGR7K4EUTpAxhbEaJBCzVtaQvrfbCGTw
4SW9f1aT98Cfsd1VoRMSAGcvB0FFoNwWZVje72qqHe4PzS7s03QSPKaBj3MGiUIlGCSL2fRQ7suf
BE5U9BLLWOFBq8hN1nZLFYJCDk7g2PzLM3/keb0LWblRB7zPxsK7sPdTTPloWE6/jUoYKOtncg9F
1HwW4cDh8TDfd8JpQKjfke+2sGH7kqXjWFCeCApqd2l+Q73gOi1wBXZJtHogWfODpu+7HPLlMX4q
ds9Kp4qshUTX9dq4j2ebtBvB8Jj+EhysjmS2Kiqo5/UUXCsbFpvfCuulmZYvJP6191njKhqpr0Z2
oaaSEteBwFSCubIcGVY1DXBMsHYFTSfsmbknIZmyWjRjwHDWTcuFBVflUFUlfusYSppsvfK893fX
1gPtP6FXAabvnrsIs8C0FnH/d7Tk0oGZ/1Fl9Ff5p6KzxHhK3EefquIyQv34ZM+nGWOeYKaN9sbN
PPB39rkCP8hHXJMbSM0rVn8f57cUgU8KC07GjNYAstGhAlL5DyGgrNAPfzA+CtVAiVN7iR1inz67
MCKU48aKvVSvhEEqfXqEeXL+QbsBPGg/j8G5PaokIvKR6Yu59S7Ww5MI2ZzgmCLUgD/901KtDSaH
F4j8+99ObJaGK78fQgDExsiJ7e2XakjdoOVguFd+XldtSLeW1UdYl72D5tdlqOFvhN54ByLpx2qh
FT0O7tFYalgAL5uxvejGdlUSOPxEeyBHvHX2lQ1chQZ3l+TnXt7JSNqlN7yxvVfp5VcMJ+e1J6Ut
CNjhq71P6K+X8wGkKKXIan57hIYG5mjqFhr4Q5bIj7ZcKfnkqRJQskIswI+gEOQ6K5IkGjx8A+8m
cO/6e49bTPOSUa6BNoH0FseaIlqC7MMX2c+a/hrU/3vKfYYRLzQKNwtmqCM44sVdRI0brsK1Ai7/
tRdYn5qPshiHL/3n6fzvynvPZ6T1EoRbni+jLEcWiGHeFpc6bJU5OXytFcjwZje8Hcx9DeBx6qmP
Fia92EIel2fqtsUnEBonS7yzuF4BoQMPa6PYOxnbGyUbKMD2CGLLE1Qml5AI+3eVwYFoo3yt3A0B
AwhIcAoUyCr31dtVFxnGTb7GLx5Fzn4fRGdfz/9Qglms2wlMAnv3aLvEIF79YzUWCg5uWtWZtYsu
ktQ7JWl5vFQ/egoVWmPikaKZhb4kdVuqVoaNVQJNuaXDo/XHmXEgbQK3Yvk0DL9d+UGPc9KYzIy8
YfKPOyO+KW1KzT3O/kd6ePuhxesKpP2NCj2iiLB8vb0aHHmNl+due59GPQyUK89buKx9hPJG9aS/
HMgcgGwVkcuLONTAZIEjSQAJ6BSLJmeVGS8A28m8OxGpHkoxAtiANkzDzblPLVxeLoGcUCgBhU7X
KoVXVv/SsP0ou2AKwPRuzbkudTCbqIkGu7cPli7G1lkijwebgYMQj5du+Znq/4lC8WlJv6qXtx6G
Lyx+5YIOT+Kf7Zd0p0N7w0yae8GNWTshoxKx5GcaiWlP5QxbkwD2I3Sd8uylw4LnrTrcbNa3Ssl9
cA9aKe+H4L972LOhpe3NQTYYDAGRvU9GOOFI3aLEy9pVgChOSpKBXglZzw/RWpa9cT3EH5madXvv
3weIb0ol0LZugMi/nYqpKszc3nTdvdJT7OG1lNB+KubueiYEwxLI0cdjwW8jhSx6lBUYqMVnVCvR
oIDpXpB9PzxCKz3tgTvbb/3ehlE1lm0DvxJdFnaM8qrxjLFXU2Qgk0FzghXhm5E8JmYhYmDC5ISB
jSQoxd+il1rBzq8toh3DxxWa4rUUVGHr/k51EnlqRUZbHGLtfMlYPGO6VmQBEEsX9MNmulxRHUAh
4+oqiq/TcrwU7SM8GSdjWt4u/Z1z0pdXZCvm7iqkqU3tD8oGY0+35DQbXKau6C80aNg/pbTpheBY
CRPwNWSyqbni3N1qHcSLdwOUS2kD3U43nP4KkWO6Io2FQ0AN7CpWy3k6POb7SajV4kBSsSYyPKiD
91Bvtl3SQxHb3X0L+IfswIlPYAVn0IpGZtgiItMdzTYu6AZSUZBFCq6l6NN08xOOfnWZKyeknJSa
S5gHO20e1czOf8sK3hTnU+8C7unLJ4uIkQLqX3wxvu7Oik9Xs0axYdtEp8wltfFTQ6JzXXjOvli3
Kug73HB27Gr+ylvfugDYRIvM4CSnwc6iPYs4XjkVvlNuMHPABfi4eljj4QtR+WeLRQT071xoKtO7
pWBAjFlDCOuc83IsaEvCx5eRV4L69eNA3nnkMuheOBjOhToW8Rc14ROCkCtnUx5BTLd6PyQKaBru
8uKWY6lyPvS/3p1CVJvJzvwfgHJvlrIlMt0yAkC5DYZ/S7Ax9N4J/WWAjSGCa/pbNXU1WzbJbntF
XCEaED0qLBOfVRIBOHZ44UA1t2/P8Hc9W/6nF0qjbQ+zuqldz4oDb7gnoWrW45HZIHi4c/5Sh6Tl
ZV+FymcOlqb9riQ6gC6dOFNWPNgbS+AdoDM6ulglTQYiIv0cgJE0/AffuEkovcgABGTziGSB+cTq
lmKB7HoDrtXwhZz84jyvh3LxaYN0K40jfFPavWR2+zlZ1h7/pD+DuByusRn65O6Jj9NbcrpdFvvU
j6nFd17/L8ai8ehG2bUzOcYcwB03LZwt7069+hREFL+QWYBv6Dv/7QvfPg66Ij1VWAN0pYSiQ7gv
ncHLjuIK0V+fTJchR6kQ7nyRersH+vq4Q9axUi2OcQkI/B6nmUarqf/EgpQhZljsOIYIkebAJTwV
bsoG2aidBImWjDNv5PNuaOvLSjA8VrfzQebNL2y7pwX+PQE8qUTO3eO0kJEjHlXWh+SyWs7liU3i
fcEy4sNcC+vB92Ek9UNMFLPbfJ2mB3XG8TX8Up/ezNOJP4HvLO/oIqT8Kbq5zr7Z5CSEsbpAvLBN
iprV+65p4am7ckfV6lY+IOPGJG4oUynuDOr0q4i3mi0UdpvmoS76f/E9NrV9T3ZF8YvlmGdu0q51
xThNvhtggBVNChQpuuUStFlh1v84VZlj79vPyuioRVf+UF7+jSOqWYvpITV46P5HDPC7oJSlZj+1
87L71XiXtD32DfIqRfCgItRmrkcOb2OzvmBv+71/LYBuMptHifK13IhiAW2ubXLJ5UQmCgvGmoAW
VQQeMfQmx/yKIcBeArL5rAbsTQrjNamxjLPLqW219rRq9qsKqt8DHGlHkg0fcsLHPjKP46Gej8xx
QvNoSwcfHFM/sTq0U7u3SpRTovqXi/ttRanXP6l4aKjB1wp7U+YVrYTxTYJN0igQx1MN3AxReqxV
z6/0F9ELF55zHFmt7gUm7soqTl73EOp3K0kEg2Kb9GmQ5sBz5F2ioxmM7oExUtqRKEBUKoxTVVUX
gf040jtvkH5XXhgevbh91HGxtNGp6t+brFs5zeWhah2w2pV2ZQvyDWwMVZK5CN/KXyTbgiVfCv+k
Ccns2B0w8U94Seov5u+U+1Us/bUCxVmj40sVCrrunPh0Dl90X8ox5oJwK+5XngUMQ5I0x0pqZJCa
Z9WRZ97Si3U+qNnMnG/qkN3C6QTammqtmeGUgtrzs/CCMdA+pTxLiMN3cTEPttupWc6sPrpmmbmV
fxZUp+rk4uKq1bCuVbkdTSH3PvUkVECBf4T3XGEub1wnDggfaTsiB+hM3/GZpv0WOJ/rWPcuVIYy
JAKqq6IrKnydaKrQkvMTokyowO0gb4/Of/xdkjzOFFwwpNseDGf5ZWq+ULWRiCjTzGhqbO1letAw
YE021XCpxmGp6GhHq+orl1H7idnjufkMk+/soNKm+kfFnMCJHlp2VV9/xBgEG/q7gwhm3VDePbl/
0E57B1Fkh0VROQgS6Zknn60XUksbflgEhCVeX9TSzOjJHsg6c4c8lbbw2m7IR0RxIbzSEtN8vdy2
NVhfgn6ci41VXhptfR6P/ales1Bl2prt5/XgmR514orTOsrTK22z8JOAflPq8ZFHZxjo68R9ExY/
SKsrq22eN7F/7G0RLAhv2XGKiX+Vi6i9ngirufKK0gHvPbO921n+hXA9OpHwUiVPSfab/4lZhykz
5vau6wEpUHNWPl2rXD4uOcrXEL2L5gcBVJqKuxH9hxxd7s5tvkCESZVOvH0SeS6H7DRy/6Hp7bgs
8xOB9HPQ4nCi8IbXhbA+9e5WplvlCZ1ondf9E1NFwG7wpSxsLgwZEKNMjhDCigvOHXOT3nDcWBTD
tDxFX6SNrS3Pl2DMxKNS1sVXDx510vH/j7Tz2o0jy9L1qwzqPnrCm4PpBk4aJpNkJr3I4k2Akqjw
PmKHefrzrZR6pkgVpAMMupqkaMJus8xvVmpoZLHhmHLlEmxK6XHykyMcnKNJO12izh/VJsIIjkYP
5vs5v9My04uAkc1V80239W4FToEI80okgxKC0HF5lnYdwJMR/JPBKD3l9l5BmYKiab5cS4ukQqtE
Hpl85t1zOPZrcPx8zdSHQQ4uuh2Dy4ZnnAkvPbTgaRsQWAoeNqeOEkS+UGWs0V2NsfsAaipdWj00
d3JMuf+uFnF4CWZkBbZvqmLYC89LtcQnaOHzVOXhI0vD1OWQYiLM6kRsKoAmiXxoZEgcJVksfz/1
5AsU+uuBvru9k3EjzD7BHBjKOaLMzdOSccuxhOvFweFrwxpb2N2U0D9oKdAZhiJIao4zAZILZ7nT
yCiQ6tSJAYXTCsoIUiSWVcOxz8R9i3hmx19yDQ5GCUQFcT5ux6r8wglFLUHIswwDzitJGp+IZiS2
kBKmxE8yH9GFuvSnQ6g64IrXAhnH9oFfhZm9DjLjWfjipzdMCpenapuO7E4JPmecuLWbcxGmRzse
tZIR0CoVbuY35+QqRWeBWhoQc7FKGoADFAM6SY+iuk2Dsp3AqOLOh706jUqGIEiPMWw/Ay/cyE43
0NFB/0mvaeywa/FoZItAvED2Rq0g+YMIwYxllQny/EUw1l5OoOLy/6ZMXsj1XFBpCeMiDbq7IVbX
XLJgsCWvkP24R6tdJ/Ybk+SFMSJ7B7+hrOjYUxCx6z5fiduIiPzzfcRtnkcegjCFCnqDtStMJYEq
Ef1LkRK5hGFhx7d8mORu5bvbyem+ls0L5ZVtHWW3AswQKkgBeg76EYGX2xF/QYxo8uZxdl6rAl0Z
cm4OKFdBZiNrk0dc2Np0fMlyuI4fW5xEC5xfIDw4nbxktXuRRVdgXMrpLPfTTQdgRoR6lJa91DTQ
2BpMnQ6by8BjhIcEjkFhrfWxOJRo4kQuC3myHYHaMS/ptIn2glYXGdPFAiUUbueZ/qEULvnM+BBh
Aj7ZVAuMk3bgr7Odn+tXPkUjD+UA6PKGCaHifdEEp5jFdOJav6vH8jIkufKs9Niivb8AR5Sx/n2x
bbtPVUaH5tdn/0gPJNHCO0insXUS/gdO/v7sQ+zWeuZ2+l0PNA39ljCkMiSWBFDLorsq6DZBZF4j
Ai7RhmDLoK+C2RJZ9XIZzjVaNXY1rJs1hE5/2LoUKIhds8I7A8ct27dhnVvTuBcOzeA0l5lXbPRF
skbRw0kvpCgoWeRJ/YIZSOH213do/lQf/HCH5vs7NBog1XGr9DuJ4QRNSk/DNPOjmAKdhFxYOAVV
FrLrpVRDmGYUf6QBjXueEDTJEkXNh6VGInSW6V9f4AmM8z7Aev8KPhQwh1ZNCDhygSdUq/atRio2
S+tD0z5E6dEKTlpKbHksDm5Njeo7cZ6iz//yOj7Uo3XlmH3mThg8Er1JMZolTNZ44p2Tx9HyPcOS
85N90XKVjCkIB0S+fuNv+3NNgidimERcJpEnlrPvXxk6WPPY21jZJbn5jfOh0XDOVCYb2RLi/ua2
5f3/9Pj/crIPRctuytUYurN+V6TtLsiCE0ZDIDWc2KBpIWNC0iIpzQsR+reOAT+XkGWEIrtPEA1C
xv7JQLpNm6gddBwcFfiVEtUvYILtp9BJV2abn8tEst0dr1+GqDDh8t9NklOR/OeH8O9LoMf4/onn
GfqS3WDyEFrEHyNiVGaHPnUHANUSMtCuUhgvCcdE1P5+BAxCaPZbFotTvEjsmpADIrjBpZ5iXIsK
L30Vt6OD4LlbD8gG67osoywmrDKEJcJj+s0LlY7WT/eCjr1rGrirQah4fy/VODa9H/mYeWLSIQwY
YiopHwxRCw7lXHC3nUN2pj2aWXctclmQPW16FXItrG3yiYv7X17VhyecpEY8O36o33lt+0lI5JJD
CKFdolQjstdJ6IgM23kCr4FqclFRDYC5TjQ2ASvk0Qk1d6rpfv36yv42yQG/9N/P68P606N5H6nA
kXcfoDco2KAbsXGQHmwu2nOFcCyZf6LL2g7BrZOGz4LMIlWQfJoLpeSRqADdJIR8XKLDkx+a5Z//
+kqdv3uxoK08upkYj37steuFOWf0DI07kV0u45FIFdkANTz8+jR/Q69iPv7lPHIdf0F1MaI6rLM4
D7ItEn2OLrRp3A0sYiIibjYI0geZjvFBsqUgFmK5FLUkZRV+rfi8sMu49BN/fWkfOSnft2uHiqiF
V4RleB+6uXMc5dDgC+Nuwu7p5BRHowupj6hg6H6HUwDJl+yNggL1nF+f/m9n1l/O/iFUya0Iw9YS
ul9Lnu+51bOsBQRvTd5+/T6jf32+vx+a/3PCj66DdJIb08y43daf7qWNIFV74ZOJq0+fwvRnvVbD
N9tCGnYGb9RuF9IWgmXejcSvBts4byIZ1VZIAmkAqhXA2KD/Do70keP/8c34H1adIEw8ZS6JcTdi
D2UQ6Yjgq1QuiV1llCToIBFiN+Ur4TA1HsFv/l5vXd7Ax7UPNLpDQ5miBWJI74duO5nFHBqjcQdA
FV0RzIwhKgMzFresRMsRP6rXAlH69Xv6ubnMDvaX0zofmgglfsCRb7YMyyHdxvntkseXRrfTnS8e
LmoJDR64PYBwnl0S5aUedp2mHYImIcbMNzqoeRX6W5KsM5WFFLnpP+OzJ1kQGshLY5GjURfLBQHI
MBM/LdlyAhqZSdt8nmPzBTTho5s5v5tuct0/PU5DINSQAYGDfxjwXZdXFbUo4wSekPkv460a9I3U
QwTkJkWumli4Umr762f682KHWC1wM8+mq+2YH914JsOsC71T3p3rglSE+SANQpaeX59FIqn3N/ge
vvRhV6JanwVmG3p3/dxgO3iqa2KcZo7tp1+f6GcEzAeg1IddxsosP/SLyL9TA7xiTDPYaeXpCaKH
CCfRl72KAD7kh9+c+GdQCmdmXXJs24QxixDH+zlh6hMdRq3374yg+dJU+lUGozMnqGnSx8LPgOtR
XpHSlXRXpA7l5g7dCHLBfn+qajWJQrPQwD1UZGlgdgPiPHWLe5c+oHoQgfDM1r9RpisoHPhR3W+a
LFnnSTDI1jCaunDJrWJB7NeRGqGcwSJRlRoF/5QSZ2aZcMyQrIAbISeXM0sXmQ2YKoPf6d/AjYNm
9i8pWa8Fy0cVmUhR2EGcQ1hJiW6l68XHSkm1r6fU99SppPZBCg/U5Eoq1lK6EGy+SBcwnOS+NaP4
IkpSg5eclWp+Fa0KN+gfhI9lV3Se3O6BzSWnr605DXp1s3smWXfTDMIq8HPy6LTeJJ17ORaFjwhM
f+n2NxIuiJ4Rv1K7oPTCDNIVGjm88K5oJDc/iZgZ7pGKrtwuHsobqw9vRflVW4YbgrC5zW6FqSUO
HEx9bAikqiREoIbVQgJLHkHMql6mmGpTZbdRMj4NqbQkeg5vIts7cgFB9JkYJW6HL3z6XtCTCFXi
lCqyL9xiHw0nTRU5pKZ9G0xMYJ30tqRkxq2Lf00ACeUkDkwhxYZ94AXRsbbp5AxXY0EF5dfD9tQd
/zAzfVs3aA5ReneNj1iKBlLLPGWGdkf3Ue+/LuN9Wecbp5Cix8hamiLvjf3IxUxBxk/e9Gi+HCml
EJmInC4PyTfMo4gcSMUuAGkslVAprUpJQSkEJsektnbVFEFeRcD/ZJ/kE/oKH01i0sX2PxkPGmNc
fMIdq9v7k6+kp5oXeJ9UY44WyxQhFRz33042R6Z6KKMQMRObMl/5mecmysZ8UrV/m+kLNrWBtud5
LRnYbf2in5+tUR39Al6t8nfSdaZT7oFFMC68xp7hhNCR9ZLlfkjISKmzMgQcf7yWFyw9dR+d+QQS
0+jmr7EZ3dWL/m3qjWsc2HZeX92KFqa0/NiCSw96CpfiUm+Y62fDeC6bDAgpqJNfv7i/CdHkcQUm
1HEHT4pToPCX6NGwNasAS8wWPMMRkdRIerxsvcqG8wDd3nVXS2IJDQKcoTyK31zAzwWP9xfwIXzt
zMS388kgTDZP6DjhzZdNDZT2s1oWRF9sgXaZVPIXSo6/OfnP29b7k8uG85e7zwHDDvasG3cEbuvR
/JPEEbnuhtIfeHDCUqTw4f99D5VF0VmV4y7uwR8X+u8uRdb19zOISyGucB2PjIHK2vtL8f0q1/Tc
/x4LzbE6cbikxkK5mfAQnMMP0JtUfqVn+PvA6KOnnuAY3l3Dh71HZUsP1s417kSGiqVKEN0CipQ8
goKStHQEByUWyNKkpBDGM/ohHCkEMh6a6Hb1dI16R8r4zJMOnDTSP9wIBZqR/JZAScAARoO0UIOf
7o+WJ7mZhbetQxfALIJLz2p2KO1KV1Qke5CXEnWf3ya6H1UMfrrlDyHoVCGgiioiMXuJTI61A6yM
Qpo0wUe6n3LjC32H7GQZU2LZDFKc+2i0QDx/JaNb/Bd2lw00TsH+yjv69Rg9+aF8HBh/7Wh+mCBm
UJgtrEPzTpY73oIkFC4abT4QT/jaTEyi9co3vnlg7tl8VXnjTCjWDM5WyoLgSMQaRPD30j6bUOdf
xpcyHZtT/8kYKd9qPPPJPxNiJ4eTtyOpwDzMVyJWJ82RUMOvgvMLYrFy69cpOQMriqDcuBUplooZ
gxJ+j0DRvLi7bkrPamqRo1NsqE6yDnLYH4AkaTLSU5FZJcwjZ3kRfaUJXKtk8ewEQhQSQJRcwql+
S2+bg7ABq0K9SbGegw08hCXdy6/TvBOGzXeJXbKnaEa4Izg5ZzYNvICpAD/Xpy8qTbYD+F1pM9Ld
TKabZb4JIMasRn36Zid+jAy9cTVk9e7Xb9CWqfvxDZ4cHcAaQsz4mAaTa6dTUdFTIKqkx7/6d2tS
WtHS+co681qoezTyT0hyvGO5xZmCRjks13N30Re7Mkmw3Wwwt/hGv10CKuYnO8SU7MPBWAlvTEyk
QJtBkKfO4FE5Dl9Eq5SFLIVxobWruF3NX5lnQiKfEXWzf1ugRx7u1/f6UWi9SmbkBrMGVR/6sJJD
SsiFGUfeOsnJpVEGWBYQgo75VwHpTrSOOnWCB4jJPLbT63lBxWoc5U/taX6MZ2vd1Ouh1u5YEcR9
hgoY3VQQCDiTSFeLJdLRoGE5bzJomBQyhgTciIP0WjTHpXMaBtlLSqWfowpQqTdPPPdlbgVGxFpF
WC9L2Q9DTXkBdOWqazqBIk9wIgIKQlLmPJ1WaRIS2YiZXW6jktTjbKM1r3SzRSpAtIxk1OtXau4+
uWH9lXMIHkzof05S7oRsLT0ngYdnurUTk8VlhCyztMKb+4E09cHaoOsC9Ar12oi2A2sxUdT9opm8
asA+ErRSNwnouku5WYxJhbgvTsy+LT1IJwp+U9ay/27D9nHxQ8DYd13jZM38lz2zy3rN0xdGc7T4
qywyrsMZyeD61QWqdQq3TqgB6P4CfZHkA7+NM6F3c19CBeX5g52I5+AoIou8vZNUmHk1R/Urenxn
hQGOhugpwM71hKiAjJ7N17xj2Qykts0RevKOxsEWPK2fyni5r/tsE/vTl1/P3BMt68PMdU0bqyrq
3HBLPt6rHldVqIomuKtj2q42CwcInfGRC+iy4oXubmJUZ7KUSejqJCDZniFXCUAW7NlcvlKlFjI9
uBvgX4wNzzhRYE7pGKy4hCcXDeJwxJ4ihVytf6xa3GyvOmk2La9lc+ppUJEhKLTj+YSYoxfs4KgK
mpQ/lF1x6kM65G/KptFNs5TigMjbMNGlAwYOJ4lMmOzUJIilBbfEyRgaJM4NPAbSB5EG5AXGhrMj
PKBF/Tvby79pGrk8R0qz8HQkQfiwh7nKzkpr4Tkm2QxPojg48YPVpns3qbZcpzTs8KZmjrC/LS6C
GjB4BP3+29aB+Te9g/eX8qFIks5DUtGdDe5EJV72CiapiLCQfUEtbowWxAnL1UkjnvcsVUvcqdPw
s7645HwwDZa8hBkKwtmKEhmLKL2LcJ0x5xc+CGfLlSVGxMkGZPilWECbQTZJGf+usfFCW9JsVevy
HYHIBOC4bVs+gUJBvpZcFPJCfOhhYWbe9FCMzl1jaXt2QUKpE/bkhJ2UsuKJfcZaxPggJGP+FRTr
6/FG9TA2QTRgrdokAgg1xQKE78iGQ0FPBGJi0z2DtiQ7sqKBItuS7yBIHx8NNCFwRZesJYefyopK
/DnFbCPRWeAiP06Fnc6/1JWkuRIbYA8BKoblY+m2pHPon2TTs+xv/EHCb8iCPBnhNqqceCVG6THE
bR65Y7SvQhVnRTfgiPEd6XlyeFn4o2F4QN4xF+iHeA9Vmi86njmQrArgpmBJLLu+jTXjnO7cidUZ
kub6anpAZV5PKZSAKbyYQKdKwDxa4cmSWQefSzyJ25ngGHkkgQQ3mP0gZ0qHXbZPUh2srln0yQYE
NqpewRpxjQNTTOx1aHxvw8XeW5O5TgCAqOJTaHhXtr1cjppPwbY+iKC9CD+xDSiEAnVehEku3umi
IB7dKau9lP5oZo/ixYVkxs2PL32KdgLQYOyP/iKdSzMqFIZmvjBueTRBrlkb3UoOuevByH31aqjN
KJbPCkAMb4yh0EXFE1zQaSWAUua6YCVkBfkOpfg3UjENbweteWgnVgHiJpw3yMHapLHWvcKgJ6ya
y8a13sIgeHQqIyfidJ9KZ77Mggxx4urPanSfjCr9UzAmrfNi1SZkiKfOHH+z5Vg/d1h90w1cIidZ
PH7iEyZj37dVbaT3Sg+kPuIVxlUAJbntrW+CuYqX8oWH6KUsyAQAMu7K0d7JTOnd+pJ5UxbNJM2/
JGXTtPptXSGtiOuF9PqAhEqazmPqW+eO99V0DIE5DNL1XIF34yiiJBzAvPCn8FwgIJqv/467a//N
TdLX0qndYgwgVOH3CWA4m6lumkVzL3SYxASWmMxgpzKiY3BmO4B7mlc4vCns5lgfBJol5Q57UUc9
duGP1wI6rA1mmyz0Y9w8C1FEj3E4Rvh/0+ZDhjQBRRGZspVmXniGitZ1QjVF8DRpjc7KTGRGfcvw
w5gMjaIai4Y521ei5SioYR6++FxgC7K3MjC70IzTlYuY1ICD3qqumWYiFXLahv/zy/R/orfq5vuG
2/3rv/j3l4peMU+z//DPfz1UBf/9l/zNf//O+7/41+6tOr4Wb93HX3r3Nxz3x3k3r/3ru39syz7p
59vhrZ3v3roh70/H5wrlN/9/f/gfb6ejoGXz9s8/vpD39HI04G3lHz9+tP/6zz94t//516P/+JFc
/j//+L959NYmb/2HP3h77fp//mEY/wDih4eyrfPJD3wONb7JTzT/H64HDE3XCctEwUIIT2XV9vE/
/7C8f9BmYevV0dV2BCH6x3901SA/Mvx/BCj4mXwQuq5HK+jfV/buzfzPm/qPcihuqqTsu3/+4TJY
32UAACAEgcpE1cXnGWr+h9ZSU/O/pY4vkJz8ajnLOUAqtFdHe6UVQ7ea8iY/yvbemMN0ZZToBpZj
25+FKZHU4JJv0/ot1suczptlNtajnYdXUXbvmkV17KOpOkao9A+xk1923hJu9CHXMRuqjsaUh3s/
ncuj5jVoOwxxvO7CPjn6nbnOvHAAyFNg8jM129R30kue39d4bpjTdhMc9DBqAWlXL+lQ9wfsMRdT
X7bFmOXrZNDzo2GG+VGzUOPy7LbcGVmcHZci2eVO/jns9eIMWPN4WQTFWa7n9TGarX0eBcZFlDbZ
YQie8rS98MKlu0ideTnLumxezaXTHOM20c4MZcJvHYroqI/uvi7HPXqLsMT7ejzGhW2sq9qlL1W1
06EZHqMpzfdqMo5mb2+GRUGwLhpzu8TLdDx98IdgOrouXCXX8tmUTfNQ+Erb2yBfzQ0eYe0aEcpu
W7jqWxx5EWrZPNai8SrsGuUBm013tiSKcMGswF0uPCSEoA19dXoUcdm6/LgnaNAJPOO60rZZoGXH
1nsMI5UcrNxOjqdHHw5dvQXS1BEwwObKrZbQtVfuwazzHx9O/6z7gAgpyQhhMg/eB/YwpXZoMDpb
iC3mdFM7ebc5fTOTn9jhuLIbYKR9tRTHaZ7rXVaoiiprZ18oI9snsBUOlmZ5h9NXhnxVR8MG1uOy
DXRoAW08a4e59DW2eL46fdDDciECGjd2DfcLxQEH2aC6Dg/BkH9NNTdCXHBo9802M6Lb0w16GU+e
QUf3xAjCQyofTl9NjA1C3ggEGde7yMChM5jtwtZEQF/TAD7HLiSA7/+OuD/EjZx8beXl69AG+bPW
ltZaJdN0O2uDfRY4tBhnULUbUkPjoh+ScFdZVn/tG72z0fPYoN5dtWu3TgykZ/rkNW27a1X45CZT
uwmsAgRtmcWXcTToOCAaVNhd11rBgQ7uh54a+CSQQzeJyovEr8OdFavxog7txyacC4qANmDEzHpz
a1e9afZXZOiJnSwv25UAmQkXy8/xhDtZEybjNiCi2LkVwcY4OepOn/BRccvGPpTu5FJkCdHzstNx
b3iFOqDjiM+fG0T3UwgxxHTD6c8yudPUcIwNG0AXzn5pLvcRaygqFmTxRlGm66SgVO6HmbeJEiKm
fDCyw5xmCPLMgzobFNaFaiBtnJph09VRcztq5iFycXJqhqD6EkB0C6Z7BIdRrh7C/i4ptfSh8boL
gjh3nTWhd22hY76z0Ketoiw8d4PCPbQjWNA51ZN9FzhU1KIwWidpg5KkXm9Z36geVuWNX0ZIk0/h
reku6L14en07E03tOluv16N8zzc6H2sbs1xlWvattqp8ZU3KuwoXAOg6Asvnc1FD+67L+yhwgns1
uMsqW158B+fbMprvJzMLH4Iu2U0RzhR4CGs3KKGuu6Yst80cLMfEHuqN1Y1fEgzM9nPsxceaRQya
R1U+WlqByGM/h/jx0R2J7Rjba7f9Zubxg2qW5jlKgmKTzenn3OJF4cKOOMZMmcN5Ll1j2g2Fc5En
LmahRTBvjTz5Fqc66Sxjwff6L1gRTRcqJKMKvHhfxm18rpXQQrR5ee6HMtqip4eGzJ4iFND+AW7b
MJvzyzzVmzbt808q7R6cguq/a03urRH01T7q45t0iSrg8eWEDmTxqUyBUcdN1F/Nrrq3qrm4sSbv
enZ0iGqOLDdG6+Ovi/uFVj+gCvNnUBbtZRj3N2pA1t131GH29LVX6OOfS3NbjhlsiTjL9vWUO89p
Ck31c6LpzmMXNs5VgZDlYLg4ilrzs57q0yZYbspZtXvfL4xjO7AgbsYlsp5Rg9fP+rl6qSbyopxJ
g+jL/bKg+9WpfFNHdXpZ0rn8pAf8S/FOAstL9qzr8V5fwIe3eTQ8j0jdM0JH9+AnZftojA5vs8v3
TW3Se0yqbp/nmssFczmBjX9BBA1zni3/MCk32vlJ4W96Mz338qDb1rmNQZKZCHGurld2WqDEHEXG
No51H0Ok9msBd2etaybkocAPb4uivD/dzOBUMc88vSmz0D9LvX56trP5k4XTw22ipSRknWIv01DZ
mWoDmgv0srFR8U7VlvGsMv0uyDHNdjT/qgIgdu1GdbzKTKYhgkc12UZ0YPcrNqNyh7Wl2nFdoOzy
JPYldVIYTOKc7Xbu1FXq26TUph890kHH46THeqFsIe653vxEXlD5qto1KjDOwLSE+zJ19Q022Zhg
e8m4i9pqwQWucg4LGca12cV3est66erj0c8aKqM46u6zmKvTJv/NqeuZ/JVaX5Vq2c4u224Vu1r1
0GvLucKJ67kFUG86lkbSYCzb3Mn6ZztgMw6RYD6Wuqd2o1+rTWLOuybQteegWAJ8D6sRYf5HxGV5
a9X4xW/g2Dd9jdlj6o/7qF0OVRKp2y61Htx2MHeKr7Zm99k2/Py5Hoo3i/rqpZqngw/Q/i7RneuU
pevZBM+ztvTyYbJCDaIMlz9ZBVrwrbplxpyTb1sHnLAeZ68faGR25Q5w3kizsQmoZxrRYUgc6lXL
eFP2Y32HIPpNE2Tf5oS1KEvjl6CNvupJinFKnYOCMYe3uRjGW3s5NzsNVP9YnGsmZdYsb5bbTKnL
fGlQcuOqw6nrd23koSE7jKzWufnchvFr65bWTZCqs8xPgmOQtMDuo/Z50cZwZxROjZCTi8lkYHpP
fo41d9200aGhRVRNvnMdVl/1noslzHuJZ37RcLpyGwXdGoFwB39Fv3ruDfqZlZZbZyG2SbXMnjgo
7E1d+Yes0L2VXnJz3twikzj2nyr3Uk+C5ol2SyvPHXJEUlSiZz1sF2uuSaZbIsGJ/bSos3wfhBcz
Z3hezLiEaaBScWVLnhutEU+94tNUZNXWk3rM7DNO0i54tIJVZpXVJ6VhP0THtdiUpXlvFyNUoyHD
aN7XQmbObGxPR45VqK/MOP0aGwZEmbAGBMqgDdNoes71LNhP9bJ3l9pe2W5jPxUjMZCVTJf95DgX
pWYqWcVKXeVPidIuFndo9hW1NnbAmNcCfmNlcJ0AGcBxVnZxVcVdtvZm/2py6xIifDig40f0MYXz
t2V0hquwk1nqIyRgLZk6b+Jil1B8fnCH9t6PLHWLcoy5sxTbRVH2Vz10qqcRmh6ZqSvFYH3cjFWH
EG80O5dhx7B33BgXk65fVf0yPVn+rrdj55M2Xpb0Ig+dhQF2qjeXaWYUl5MNGFZvfX9T6Mkl1Mbi
rJn75tECTxd51s4jUr3X3KS7GVPrz9Ra/D26w81Gd1kAsqCkRlc3xXNrzoSKMXskmyKdxolQwFYe
vgiKp+IOKJoGRbie+tZbq7ozLhzNiTahVjQXeki5zkwJl9gbd04WhveTZgzrcvQUxh39S6rb6bNK
rG7n51VxNkbGWexGyYOuQQx3OuZgbLn9k5evx8y0L4OZsG4piuQQzOjGDSw9Tw27GJ47nr6bg/sw
iOdPMeuzPaXLdYrN9GNQqrVygk9eEVo3MHXySwTS5rUlb8tIogS3ExPCbFGnGyOxigtTdST4fjJf
qaK6SPPZumOfZl3GHyRKWHQag7DSsUvnggEClsYM1BMznsdJ6hEMc37+/d1o5pvtttn1dFZkZvOp
Mx/KadKfWCW3ZtIH+wBRqe9bSBDH7Ak50U2RTlhshlmAnef8UNZzcOOYToMZYJYcq5Wp+c3TPGMX
6lPzbjp91bNpHvMYMkmlDLwSELAnAlzqnQ4/bJu1Kl0FZeNtCiLITZEGLnigdpuozt4EDkFNkKTZ
VeuZ1ipmxwxH/ymzaptIX3/TorpYm9NtE8erhirzse+0L12M+7DTNJ+NIWSxt7PhMA+DR1QAD9nQ
nQy2Fl0VY8EseQASje2q29F/x1p0NpW5nzsAxVHqbyIWFoF/PsYoxKaOii9H234TQ4RzR7PCDVWd
cYeLTwpjmsJJl8OTJReg3PIyDVa7besgWddmiWWpzm92h8az6rt4Lq8cvRkPvSo2Q2N98bu+fKKa
dRs5ILCtJYHNUmAJ0/Wojo4MyrrGdaiaQNhafmOdU7X+VNXevMfPt9h0GS+a4pZHQrwNKnuVzl5K
VtS9FFpW4CuSWTi7Ts/Jkq7Ht6gttPvTh9ibXtwy1K6KIZpwI/b187kvLTH6tre1MWv3elj5V8Zi
vJpaqN1X5F+72Y4+m56W7OKujddVZGDjnVQMTUeo2smy1RUYwdRqNxbvazOELQZptXfUB/tbqk1U
WOcivGg6fqkzl11Jnkefk53QHndW1V2acY1BnpWv6wqhGLavl9TQsdaaSxMFd2hlbovme1fHr6Ux
XsCFpXxu1fku0/UdUphQ8uqheXHqheBUb4+Zn72YpaaToifmps96Y2313XOm9OU8sVezswma7H7K
puY6tYOdVnfNDsNIGwi5Nt5aWYNIHg6wUz0eHLtgJKdrzY7aSyxr8dqxXYBCVQHYt1w5Oq+gjw1o
shXa0j3aBmlcX5Zegg/YwQWWvo1H+8qLQBmOyXTXx1q3drT5LnWCm1LzYnYi9WCSiiDAyAdVoFPk
GJCrQejH9O7T4Hqc/OBMhTZy9boZ7ZxSc9fBkmd3ejNldw4aRCh+lyOvETfyBe2/M601/Btce/v0
kdsNU6p+aDh7tzXl9dLRv05OkJ5pBDGhJ409Fz2wboAbZTXZdGv7Ct5JY1T7ZtYR3ffoxi3duhst
LKom87ZVNvmRS6nApeXfm49l6Po0TYdl7wz+E5C0+qpMjH5jLh42oW2XX1mUK/0m9Fed0YdrCmJb
DAHjfY38+6Rpx2ZIq5s6aT71LgRSil5MSHmfQ4VIw+xNn/yqg9zeApmKm1Fbt3Pe32vNeKljCbHq
W9CRjZEPO69U002g6j/PaOGqWzNp/JWrRdF+nrRqqxASsdNgHcJzwOusaDdAT5G8/+8PNa6mZOQj
nbNiWWlzeM1d0H9jUpybWuxtDAdK5KLane2N84Ol3OmsdXahHQdnujWCs6LLYI3617x17VWjtkOp
15fTeWtE/V2gTyyVesYKmKQ78rsiXynq1RfNYNffP3TyVYaF8tosOoOCdTfs+/q89g5hmdyrGgRG
nrTHxGLY9Q8eaeiFOfRo3xeaUQHHK+sLfbSc3dTAcaRIF3rdZgrHAVghHXh3cZuLPpEEM7cuW2eC
lInW+uQFWyOZLvwuvQpbRIhTRQLUxbBXG/9PRIBSu0xICupna2JVXYpw3KZebe9TleCLtoBm1QPW
zDlN7n29f/NC0AjUqujEefZ1UkRSPUMMYsyydp8kGv1ez8zY3WrjalzUboiz/OvSlwBhrdm4b8qZ
zqXpz9S6urXXWJtFGdYDYQEwvEj/UnSODsyzHm8n33hzp0yY59OjpRJyVz+c0Q4cbodkXoWNeYhL
OvZLChok8irrQZtbHb38cb6ofdamnHnT9/A1S898KfM0fshL93IIq+oZfVJEHVI3uCSaTo6RMRab
pEYvqYx1dK7afm2F6IaXuMeZPYh720+f/JQ+C5W19pCHRnu1eGGxjcD7POd5BuYNzdY+SfrbuSr/
LKi2PmqDajc053e2baTokMcVOPRyXEXOkm15CbbmwOr1tes5flNNfwgHMKTkR69B0NEUUzrdXXi4
Y1aN+6xs2k0WB/mqDTOq/Rl0Qagq+XHul+MoaYE90NKv86VYdxQlETPR3Q0FiIYSi+GdYTzpIZnQ
judBQyUAfcDLZkyNs4qu50hYPKR6sJ6AxOMbUu5Y4f1VbmjGNg3Hp7pW2F7oOHoqD5lOGzaZ07QX
hR7t62Fi3vdxdKF890tvB8v/4+o8mttWujD9i1CF3MCWBLNIKtiS7A3K6aLRyI3UwK+fh/pmMTUb
lGj7XlsUiD7njYeJiTBa6+hNzZ44eKWTJ6KP96ZWif8AdOZGpcTh1ke5TgTyURqUBFoHmzUI/yx9
6VLspSyqvPIXPvs5nVSMWvTM/7O8gtEDoAGF0tGU9WVSoDtt7ffbMO2b1yGlWYJD9Koa+zIT15pQ
kuHtqDFqr/0S7AbNzk/eAA/f8HUgMee1Db2L6Kvfk2rL/dITQesWi3eRsnyaZvdvJgUtEJH9nuWu
OA4D8jop42zrlGCcqTW+mWr+EOmJ4mGzZ3kfEmFHYLEZoZI6oD6tyhtKuND5zDFl9QWsHBhBocSJ
EKLnpbSq5yItvmdNqZIp9QhvdgseljBiRbfeiSNGJjVPiWsqtG5zemds/ccYqvbsC1ZSd8PFVHVI
X30Tk4Aoii3LGBmTnjDfZd3u6Iw85tZS3+MBwVu5mpNfhgcnd6tb7QbfGh2WnKn1jxIjtZStfu4y
K9hSwqiSMcpO/tBXt2GiY9k1wsE0OG+tuKt3s+bZ04ni1ddeeQnD8rS2Ito1isnKLqx3DlNxy/X8
RnTVVUdzCyWHqUL14L/OcHX78sNfx5V7Ub6mys2Oeep/8vR+b7zV3tcwh4kzOMR0ZOM7Z3B6WnNx
Vvinn1s1J0w09WUEKQeTI/ioksXW740mTiV+A6a9iojbgRP7jzColBZ/sLY1mpArmp5awGPopnSS
ThYPSWRGPVqXTQd7+KPWShKiklFy7QLrWAWS2sB75ldA2u3qUqbPedf0iZVbDHZ0zaStrTb2YCbY
eQJkf5kuAuYHl6r88tJ1LrygQgTvFZyqTm6d45WBxKvVMUBwwnR/7DXJKoUbggj6P0cxHCZyIvbE
6Pgg1EZs/Uib4+Ku/0LGjAzZnz+hXfLEv7zo8I3n0bgvArcF7FTZzqBqR0jFM16gytqikvMPJk6X
m9Vj0Qmn6OxTjb4XqfwgkPctipbl6aScgPmTB0ni1aP70ptTPHvyyK8w4AT18izLezBHy1PrRt/t
wll25ZKzupVVfG+934NIh3vfrmOiR6/dkqx9C9pSvnWIPO5R0+w8s6IXL4Zum/NEvpepPd+/vvLb
1k2soriTpN9uVCqWKz/DKml7NTJ4xvF5jcv0bLISl38Yrbvu5madoDbT2ja1QddLZPLGMc108Xtr
/N8FRV9JRnbB4ZfKfpNWqjkEYwdNn37mEV5D90/PyrfvbN+6uL3Ontx5xZbZYRRyeSMvugk2U9qt
u8yd/7OLLLq7SqNw7+ZyD86SXzC4km2MRrYYG/e4ZN/4Ty8Vtxvu2+wUcCRyLKIUe+ctDXYRcqtV
Q0mEdVlt9VS/5PlCzakgMT8GizmnZf5WVSyjXuOe6Pc8O+ClxxI6baOcsNhZYjJnEvXMWSKR+N9X
IAnLobKCa0q07c1MXXyrm3qnpemevn6ppC0qH9rl3PR6RJsjXqayOzkTC3jYeicX3o4skhE2qotz
HqJNvqkfL4nSs7frWra7VPi8fFy+fkOqBXimjMxeWFuEte2t7ZC2AUgHB10om/nXzZmObfWeznl0
Ucs7OEFHJpQs3n1UjM2KyUPL2COGyuG3u/PMT7llA/+29oV7WIWd76o0r56dsL5rfx2Ir6LseXzc
hSrL3zNAuKNvNUMiHy/dcNaHYcYQuU4uARqWcr+ljWpPVf4PoV1BlIBw3z0+n4cGQwnFUl5EfE94
LlvzNqyIRlL5ry/T13H0fvfGzz48t/4kp4GICAj5oZSYILo4TEbhjxfY8Z2yHDD/IHtyHKbTrqvZ
KIZL31vvQTEDRDr1t9XHVzsbszxP9TrvhyDvrjptfQTGTJchjwYVZNWF2O3EmfzwaTb+Ufit2Mzh
0O7V8t/M5LPtEdGwjoV8385v6MOc+J/5GKUckIxuPzKUeazPBPHwoSQ7vg3+zYjHNhMiaKdpGHLI
Vt70Gb2kJkM2lHV+dZSljYcxSOCH0sOYYqOt5ZikkfiRd/lNDqCP0q9ZRkXzu393/azdEWlanpqa
QpeszZxD19ohpb6DvPVVmKAZs/d+s0Qbsa5MvGo428pkp9khhch/d/mG70YUf9piOwpr2TBZw2cN
a3OnyrC5DyIqb032kdXqYJRdne0RPZnyvfvXxRE5C2HzzDF8qkg9ShyKe+5N46/7nhVnMx80HqHn
vO6gppuQVh4ylG6xBcRn29O9pKvxqfOnQ696c9Axwok+W+Zb07QwL9YEvI/EdTLTeMpE9+YJ6d7B
wZz/XSTY+N7VrmaI6pLWClgCnccfQVI4b+Ow3ofK/aEoF9kE81rcYTVoGUsl+I4V2pc6Fq++z00U
PeV8uC4ppch3VdJIpCL3KLAd+al7Gxh8yGvXAjk3VVEiuiu3qJ+/Lp1MU35QJEn4nhNR1AXD2g7y
0IdoPjJP2/emLD6ybrROX6++Lq1xbeQ9xWYCtn7KiRpZHGNfMhnfeZwX28bu5d70K4Akf+NQoGHs
KLa+oyinwmFS4bWpccVEa0WbANtROtr6OXpcLLu1bjMhNZbfdNugoaxW5pD9bt9jJjf2NZir/tD6
9XNpzC3P2oWMD0rLlhmkQo8RsYHB4l5yq9nb1hI8ex1zSBBFZBPWafDcGnKCKSZydzURGmjYMnvj
uLtmIUytncTn0rjDRRfD/3v5+rWizjtyQBz37A6KqWEpX4rIka9lkdIizDQ+ztELLK9JYNAVDep9
msCE4AElmf5z1KLbLKIebkZU83c0TFufktbPmgB5ryzOIlJZEgkH+D7COG8pJz07TJqfUe+j/sTe
ldvUOSir/Z3FdMeY0KjPzPOtXRA39oGBg5fCfPihIlBIa/UG8vNg3y7C1uFruFCjqoTnJPEo5KcV
1YTo8Ti4fL1cg58B0/G5G+Jqi3RY3qKIvwPTVfYZ97raF+3aHUD0s0+N/7WSXnCfM9alzpnCM3fG
Lu9l+jGa0jtP1oSTC27lgxhLfBx9KU40Ec7Pi5eTfVQX52iczmLSEZoOFCfXyE3dqw0OnWS6dGmA
DuHjll7DG9e7ps/rcwH/AzH1+LK0uvpMXNxFQK+86clxDpQ6yKPsZ/Hdcut7W1nlnmQMVHcd0m7U
AdNzsBr3ohiXk9bI6bd+XDowg21lKky8lnfh/uye25Tdmhpg87tS8mrF2fSet81yIAC8OgZZWRIJ
xPTlqHk8Z6E/nithhq1sfBKaau3eIuN+mKiyv8OWDZd18E8ml9gRhvV7CsBwn5X/8vUKC6w8RVr0
lPQwdbT1IlFtlgzLUwqbHiBbmP1xu4aAFHqILWbBXh7cJSyuAj33URHpdBmo8E5sf3F3WWvHK2Sm
75+Nqv1zygG5qRqWt6g0968tuBfjJ9mH/NPylKdcE1Kv3avztAT1s9c/KiBlvhNt2r3rJm02UWub
OyND9+Ll1S/Z6OO0+uk3qE8rySfn3BbZhJavnBP2MMFTmrS62uVY9GAM6dj8VkaSQCw/eEMtRhB8
0/8XtohEOEDM1vYbG5AnvFpBCPIyvRfLoba0emKkALhY2j8EdVPcZinyWNf+TeszUGLL4VF+g5bM
EYZKIErnma3UInlQgvSY6m+rVlwmwaOAkU6HZbGLxHNpUqqzctPzv98Ci89HloRokxYUC6Z2+F1P
cbzBF1zuaLD/GwOEA27X0UW63kvZure1yAqiMziVwyCCmdLWKXyIKELSnLl5vPWYPupJoW48ab/4
kiyxxdFvcVq6iYFQ302TLp+MO/dkKOLtrMvZgSF/pIlG0ZE1GA+5hOdHwJBdw8dl6Sp9sscKSVA7
Xsam+b0OpCIUIQ8l4/vvEO3TbobxtGznt4h4lLlCjhu3HM6OKn93jeuctWt5z/Vcf2Sxd1pRVT8N
0coHFl1TQfXIsbWyPxWcUxd31yasCNerrSJx4mJl50GdUfnrbfCt7tF+7kLk5ewTD7HO2Ib5tipn
+ltFQLoxyIE2D8q/nH9OpagoBawQtxhC0pqAAkL0SNBsRBZTgZB6BHSr1ntD1PejCaz17LbiPfsQ
tnXCZO8mTewHCZ4BUGkFu7DU7TGkMwmdFQ/2KelDThHPNnt/4v3P3OFv7Wbr8/QpMpoSrZn/dPrj
L/O8b/h87h7ugHFOp03V12ehAeQqT/bbLCig86r5zQ4hdmOqPQI2/I2Ey5ql981QfJfMKfvdkPZV
ktmzSOAnOJgRySXCX4oz+8IuznneBR42jI453ynqox0GBrCFsFxZFZ+D9vNjZ63BI8ST6vCyYG/r
ansXF5odN1ZsT5KoEXcOb0IB2hZjn79SS7sDvuQZlUVEAixkh9VD9ZxDhmyncfY2GDRvwpYeNdXl
f8VO9BYlohnfFfA68FCZJ5VPGhtysGjbOHB1fDClwfwRGdQ0C7fgwMLaO8sPtZTeNqvgFyhU25YT
QFUgEYuY5pO5LXozebUNnZccfdMruTnldnAktJD+g62iO6EbgkJSlY3/QoK9htkl520bHZw702tX
jeMeMgjgnyNoyqwrMlSAonUDRC+3NtgzMmTnpe9hVqM5HE99OzwHUwQypRa6Vkz/2BfEN1HUhMQU
7sVOQ9C9On0JvW+LgLvUdQQd3HXNrvMgdODtrFvqlok1YHMGGhNti0RjiKj2lhjhshQEfbG3iufz
toN/paSMDMFA2ydkTTSN18M99NpjyZHodp774nirJoCxeoUd26Xtxm6z50525Tlny0pWFA6brKaH
yau7HyW0PqWoOrh0emuswEEE4K1gZdiCTfadOuf56OTpf+Sg2SfQ5Bh0K6pOoSzNriJqasSMfeg0
ghOLcLiHw8HRiqFqSvNDjoZm78j+d2stn2UzrkedqcTNiwwGerRPpPdfitZLwaJYvteYnFVhuFED
furgpuVuzN7CmfD0ynGRNNJjSKxDs7zP04RqOyr5zKj0uSLo5CGQqaAFWKSqPN8vxt7GCOr2tkvV
jO65aesJ0U0oabBWci888hNDp7WPZW/t/K5mIK7ym8chcSYu5Ad5OjZZMv1hmZcfeTNU9zJwkl4h
qLDBuVr1y/F9+QT9r7eShKYkDbMpWfJen53wX74EPu2XUeKiCzp0fc+ep9A09QG8oba9vcNjLwms
MN5Huett00p8z9a+P+s6eEctyYrC+lup4UCCB/QVaIMHHDN11o8oytGKTvWfis8QVfPrazAEb5Lv
OKzabzzer5VZyC5074PMm1fNk2Ch3CCjvrfiLtgbz5Mb3xTVprG5fZtxvnUag2VeSIeUgeJtzD7w
cTiQg+VmcPz/2s6Nz9UokBOiJnSo28ZjrpiOV0CasK8OqFqojbRtnZTe+KgvQRGIIrWrzSVa0ewN
zTWMctZZJ29OyL3f+8LmydgJtZfdtPe7+cAugrOoHsdtICxnT+DEsOvdod1YNF09XCtLsiyoRY3d
k6TA6e6mVXqZsvkWRG2+1Y+SXS1vI098wD1NMuMDABTBX23bJDdGH+UiUpCfIsfQcM7DGJw9HniO
qnl5UjLi3z+iRW+6n3qyEsujJCzM+peBtrpdFflg6ovP2O94G13E1TE1rE114JzUoPg/lsTbTO6C
WXq9xZLeYe4rdUhdIBveWLsoul07ykTVHh0H7riAAw0LsSibIJrNsfHMqeQYSJHVhrG5d0NOKiI8
1UGZYDP3w5EQXLR8meX/JIHx3Fh29Ri1uo3nFej3XM4DjxOWf6N4HwRsRM/Puoss1g0Jy83I6qi8
xGdc3zRaRnQMauvHXXSumvKY1mbXTtVfFQsKB+tzvIzHFq1kojKFGrJ/tdYp33eh+rHk1WtfdOdw
9vHVeMw5mHcY0rhvrkFs/wnBU/FE372weyIOCRamPNQdiWN2CZfblNtqKZ+W6N3LJm8bBurfun9c
s2mcwIcciUdIkHvRZgflWjb1gmQLePF5HCuzI1kJ8X0T3C2FdAAHR1fdZDqfZsEbHPksWkGpfoap
+0DUKPNZPdQxbrALHKd+ApCcmwWQny7lnW1DIa/gmzQ3ICdtIPdtQlsde0wC5aWnLkVk3aqORCCd
b1aXBPb0kVCE/ODUwlpwgPfj1dTc7L03bYoRNTCbIAJipMPAIfug9COGRMIrBcGrUZle3WoGOqYO
IbP6chP7Btx5kaB3lXy3o6mCoo/2jgfnaxoEaYvbhIClvrMb49p66R8XM7bYH9syP8e587NC8IUw
248k+l1shDxp77Ejx+PqFB75x5OpTyl7CPY8bR3m3poOGcgOzewmuKC1XhP+WdVBBLr9puPInNbK
BnOo/fab0/brswOl5WkPJ3XH6mk7wfPXVwTk7ZugXa5fr+Z6EXcV8BiP/GPtrjcEs+GTVIY7UZUI
dUITOHs11/mzPwveYc4p+XhV5e9GN/I8R0YdnFnne2nLf6UnrYMjH90Z/aCf3LH5UbjBciwX5KCl
jH1M0GNw9MQ8Hxr6VV8yD0RznWws2EYiBwTwjFTaQgnmdA5CqWU1G+yEAuFbG7nnaa0W3nGnpa1c
h8egryhiC/aZVWzdOPO+27MZ3uDftiuzQiVAKybhF/SzSpU0poCnNhjEB+m6d21w2KTYIo9LVTG1
KYh5MQURbkbWId2aRwatrwkjaZszakPkhdG9LargGWqM+tMulQd/rMqdZuVGkVvE3B7A8OF8MSw5
F7RriT8ZO9GIYreDIWBpGZz3OVCGNlcKuSy8sKt4qaI6PrCmQ/synd+XrgXXHroF9bScX1YH8KBw
s/gQ6HX5YdQlD3XSqEV9zqnzOXSUM4R6ftLAeDN+8aBuvtVOVyZK5YxAPD+SZkFSBIVZnIF7kynK
Ucu4lX6i7heGi9pGx9RXMT/5acGuQzzJNKJAm4FMNx1O+3v/uMz9Ym2J6qaB0Rrg3nseV+JhcSAM
sL45w/jPjtLs1HihdbdIdyExiozf2OmP+WwzKE7F/E6LSQH4BnWENohgCtOO8SFCs0CYF/Yh53FZ
vP5jHvE0jVkKKWA1b6FazsoV6lq3Gt+Z5byURUhcN+yfhnxPkDSsx7FNvX3fNN8XpPDbsuPGUYvT
HT0Fql9HTwGSNzjxPr0AoqnojEzVOwS9n/HTm9aLytH/kmnIoFvMPztiuN+ppHEvaFTojB0PaTz9
SIfwI6z6+Js1+Z8zgUWUoOakMKTIyscMYszBQ52m6QealOxeSLyAbuXuy1B7W7lGkqhxN7tHjwtr
WJQ0XlUkqkX6lM2cQZiW5m9Zuh5Dbp7nr1d8lBWJSCRxezSZEiM43rzH5eurr8vcqlsR5uW51ejO
BrtBcSQqlMpwv2jE3PEJ44KliMJf90ShxHenX9aT1yBKolCm+jZ4+AZS9N74I9gCYif9IHhm5wYc
S6a1bNhmz7l6yzE2affDWTIMhNL/Lh46YKc2G3caeFCtwYHiypcJmYJn+fqjAS7bRNi6xeKWLw6Q
NI5QpFYyLNuT93ipy/IZHUADzdE8D7WYTxQIyZu0DGo1q/8sA7GcJWjZmZCe9awLN9pJnxp7u515
E+JyJOuflFQXhRhSR9Gfsij6Fc91/Y2/qEziUviHlL3nVg3dGw0L1a4zDB59qO3r5A/p3R5qdMTk
Oq2IMANidurBpLc5UsOTLNdk0jmBmquNaTuy2gTRdn6VQoVbyJO62izqMtRx+AbC/XIaXHf+1QYo
ZLKxu9QjjjRG/kP/EGuExKw+h9lwRxGcHuzu0TzjzPIed5U8BpqHmWTjfrPRVTTTTSxkclfavugQ
LYq1UH2yGYmKRYRjk66dakU2af5/vxIoDE6mNgAQmbl8XdBTmYvM+zKp83ljrY1L2luXvjgVA8kc
+9vVUf1LHfT6pRjVT6X5hJDck13JUweXuHS5xhoDe8pCOMxQgzxRZDeul0laAaVlLrHP40j0VLQe
wEutU1dRlxAGc0iUgFs+BEBPmoKqq2MtPwYwtIt+XL6++rqwf04P/om3kL36Owdpc21iHjtxs6uz
GQkBqGXPXNsum2mzGysEv2GkLNYFO5svUR7QPTP/YQDuqH8vzBuRujxm8omkb+PicV+G9yEbXrI4
K7cGtQ+R6b5+ITYs2hgVq2NVT5Pcfr3OLG7yopdgrcVQ4tfS420IUGg9Xo2RfC+7pSWj/aOmIhp7
kFxv/gCMaA+cFuXj175+Y4qzJamdNUpi4+GtHvMy6U23XtzCepmGZn4yznQLtaNffM9nlMK0XvAA
I+yq+WPb5UgsxPictcY78xDyzkETjPvRpbrXcrX3SrZ1eugyMDh+1HQK+w674oQEEJYhqO2risEQ
LB45W+N6SMfnurwG2pRXi9PjUGTZH8CA4irZjGhAQcMWkUOdB9k9tu/5NJlLSFv9CyrZcmPQPW+i
0osIu8/cgyx9Dqq8c04O4s6NmI19DsYSilGI+fVxz80lgk6x3L+OFITo3jWtzNF1vLtXrPH7xLp9
ZNBxkkEipEcMe2tF19yrTt3SKgrP/3s19/HN63HPz/ZZ5LEhPrb34sSg/dpC1+gXW4mKwWjbFSFO
h9h/haPxtsXEW9TLKbsWTi6v7boS2kBC1aYjGeH+dXEK7VFoz2UE/d4G6Gh3DIbxddZkpoQz3p56
eExfHn1fpme2DOxFHyzWv1uR9v1NoBtTC1iYDnuSLfrhC2TIT1//VrsK7HMUOfkuWJSzARdbQel8
JIFyvo1T9yBravbf5XEZXOlshHqLbSyALshiv2lrKMiWE49yyoXlmjgbo6sTWHlwqUarPxXa33XY
KDgdhzvrJrRr1K4aKUW87esWxU7TERRmxrfYTHmyZg/1PmcaUGVXwcAboLkIvG+l4OtvMGvIiaY8
l8OMnHSav2d0W0CV2VfbCn2sQ527534nAC4PiHxR1No/+UOXGLjqz6CVOVZ0rD7e2FzbqnTP9ePy
9VW7HK1RmJfYrc1rR94A1QbwEI+7ZPIhKrzFiveK7XePtvNPY1G2VKS623Hnms1q435zSjFv8jLO
jj2xnmcr+CTPufvmYCn7vqYfc78rQiHPpOUjCq/1dppE8R2IXB8X0Q5QsRgsB9wZG5ljQFesrgnm
ZHHlpy6urhuyYFvLH9GXSJQtpX6W6OyaYH6LUGznua1eQ1xUS9e9dIi+jmkrkc6F6ZIMK/Hq09Dh
X6iRfodCNWAMhJ1WVTG/8ikqEHx3GPiXAlYRrhZn/Dy/2vNAxdS83JAIWdc0UreohJDHIVd/x0UK
w0Ui0UGY9lfrRwtiLHt9kWzOKrW9qz2aQ6HxdwUyl3yoXyYRLj+EkNcy7wzJXumv0DR3XEvOh6mE
vTESLK0WoCJDN+PFrl1EyFZ/mIpI7rNai490efOVfp6zZvnZArZtZxLI13Bxb24+589mtOgWPlpW
Nf+wqS+keaaef0xuVG9M996rpX2zJcY3BQWkDLbnr9GBerGN07YRHlgQQcNk9PQgro5Zqa9xON4B
EnEeGp3dlpQi0jUd5g0T3HroFhaKqXdbdrdJHJuJIBzUzcNxsFzCj9AwPTKaSZgbzUzS7t8OWfeB
livq9ga2SiRZvxweE/Q6KSjGqKCtLrYf0cjBG6vCU1vt0lzKZxCTGJ2or5O8mst7lDKLuRVSrZ6f
rkI3N9t5v0+X6KbWCCZo1mck5ciiJufA1NO+MjnyXqzD62BPFcEmpGfCx+3qNjU7CZR/j2xJmqpH
rYB+l37ofKxR830Yh2DbBzKFSJjNW6dmMCUTxknoNwJMPUQPJWJ19spUPHhCIGe1PsVSOzcAcYeF
L0cjHB+0CYNfnmZFCZE/XnK4nZ3r5ciuZz0kGczcmW2Y3rupJ77h4YL9GsRRu2ABcGfCplcQENS+
R5YBBozCe4mHxf6hG+CeyQltgv8o7oTNVHiKdHMlKQLxlymjZ2niO0JfapUyJDv9hDezEitq08Z6
j6rYPyIZTjIXPLlbveFW6vHfOPgANLSUcoD97yfh2eKCq+rfHAM0jYNL1Egu9EtgT/rl//s1Pq7z
1Z+slyrYzXZKYmZod1c8etPrgvWRzorixfYm0i8KigtnNchzARoD6w/K3atAHjPehKvlfzqLDM+g
iycA9Y6xg3FsnEY613wDTlxQS+ukKw4wyUNUlfWHAT5uCIO4S+VvVZX3SAZbge4rrY9p2oYb08tX
v2/Fx+ph0osCPrsocnNUiG19dnGDblqCeG6Wmc2voq5v/Vyo58blZ7VKZzqP+HYiPuxPdTCEGy2i
dp97jUcvDkOcP5oPBEriEkQ+C3JWWJxQ8BtDzsQYmOpxzP0oht6/cCtXr6nlfg6LkYcHI8YZOfnq
aPvrAdZrvnTVw8xd4ioShYkOX1uY6lR9to345cxufSyjlTU+FwlkScuf4ttZIcKrUmfP+eiooz8b
F9ZXUa4CG+4LhB7xMGLJq7yDdBCfZ45jnuY4T3pETRxZMwJeUudKWVHYRQROHdrHxqrBeH0+xxqF
Fwd5EJ7HfIU23rdGrC++H9DY5KFRYV/+HeksPjFkq3NVeiHj81+rrZ0E6jGFdsGul4NDAmKBKeU/
VY1DMiXRxj2Gozhynl3SsqrPuqU3MgXFS/jTO28KKmgOrXeBWoptL5yDFS/5s9Jz+Oam7buy5cUC
RkMdQ0JyU91RGyAYILDWcXb9Q1aegRiPIQtBrOwdLrSrJWPqdMBSkU7CMfvDw2Mr6D1ER1en5q+R
WY4opnBeG0HCyyPE1KbgR8eLm6y92OURHwEM0xFweHuyp0eKbBl1u1G0ag/Z3vGdh/8K6ZrDEgX6
BdUwTsEqHH7GRXuZMCf+x2FGgep4IFfj7upXnp6kXMQtstp8ny9RuPNg6T8dzz4QP9D+0WnNQNIo
N+lWInMsYn8y9Mtbaf2HpX042sbLEuQMCIi1uNooiJ+6SKaXooQkVs9MknvB9OI9RVlMhlTKxzHv
x/xXaOfhZhmqjq0k7pEy8V3YoBvMPYVFidyw5US45Dm82wIFUNfIVqtV/kTUkbL/YIi2/pNpbO/S
bg4p1xH+qeSZhoGsrBNvdlfqRZmaOyQq3LTrW+nY4hwW9EfmQ0RJKKLgUwd9sSmbDoa5DM3B5tZM
xocECjF/d8a3hu862JR5u3ceXIwWF7BuRNCutwJgWN+zAQ6vkLnPTJZnW0y1+d71Qh9reZj+nZrA
PlptGN9YqNttiAxqZ/RgPwUqZ1kneZiAnhbvedc/D3RDXprA/IPm+4wKySLZy+p7SA64E9Kaauzi
OPYeh2NQ0ViXkagw9uOTqD18xGNxtpbpyTzORpwuxdkvwhdyhl47huULm4Bi8kQ6Y9Xrv6qym9cC
ZLdNp4dmr9sBPP+CbdVbG8ZELOq7LtN9X2VxIorZ3hJeFG8sor4eDzC1NZQp2pP4XWZhmHRV+RSV
aBrWbiE5uNW0bC4czVKPpzLkzAey3BJBeJgnG833Sv9El75JV8+Apy414vR3trANVqutfZBisdb0
WnVto8CqQpqLsLrrrHHP6RJST2RZI0LmJM3iR1jqeJjTHHp56nEpQYsv3pRUWjwjE3yuJwgVvTTT
vvbIFswd+PWeUm1cQl29dab1UxVwPCBX36zMM0dH9/POjec3MSGYk9HvlgDlCgUHCZLZrXNQrWD2
uWOwzZPBjNO7F2QEM07zfPk/RJ3HcuO6FkW/iFXMBKeismw5B3nC6nZ3M0eAYPj6t+g7eBOX7evb
likSONhn73U0P7Xt6hEKA+/bxjRz/6tQ+g+IdO4tH+UKT/fvOuVdw9G4TzoQ5CRQo5DiujKMeE8O
rz1SGJFslPkOhRHxrhjvrBTbatulip133AOiEketsURrKo4G1+Y4lGcZYyc0B57ief3Q/6v97CWX
zJ60y1beqfHeaQ2iZrOVMr1M6q92SQ6L+dl3ZXMbh8HYdiJTZ13o9k0HMa5Id48ja3zHNfNo23Do
JEiVa2rG1gmgXXwosyF/SihdI3t+HuzOPvv2jwCOSRuzNr2OJTtlfTnTZDTbjeP71h7NasKnNzPY
tSDw78QvFsgTXAbm40zc3XHT5IISN0dLZrgfHF7RwkmCHe15cj/6IH3R2i8I4vSK2IUJu5ApvEbm
ex/5lI6s9iJA9K39D5rZajv77XWZxn7ng89/GDjpOYQ39rPmfJZN5feIevVcqVGRKuHKzo71bGpj
DdYv5f3i0n/vmz8zDIgHQAA0bAm3jkuabePwHp9CdoAXjilwDOnEKNgBA6oj2CfEN+qD7biOEcyy
fusmg3vCeviis4TQZzq8JGgkO3AlGF1LiRtDQIsIYBhNLqrgPGIeVflLKQTNikWsMogNf1VgG1Bm
7Z2mpskxbLB8Ygukyup3tcYnas7hbZmnV8n2ctXScO6yYDxkBcsWybJThxXuHKb2ezYEjHLBbL1i
FsJzYu4FJszjGEChlRjd8LaQbs2r6WOavzyr+T02IwGeRGyGSga8mGDhHOZmjJFi1mqASQZqsYVV
3M2f6OB4d+ZgbnQ14jTmojAKFc+lUzaXVuXhHT5/VgSdjjDiiu46LQtnoT4Db+qaD3W/lKzMv/KA
fS5VPP9NmG0qDBMburbtfbrcJxljnBwmstwJf3B2I04S2Mz42NIlAw+xQPdTMzinqRL4Fxvk4CLp
NlaldxQ/9dm1e/9uMlL/jt3LwitnLNRZ3ZF+znxQHidazjaXnw/sknzWIU/gvbqUqnB3uBPpA/6x
yjq8FoRHd9ZAmq8yO+eO8entZrArAV/VMzCjVsbFHJ5y0xzOGVMzL8TP4nOZ484APFvO6uxZTn7g
rfpmKxaXWc/igqeot/3xZDh7P3G9syq1d7YrqK7xUCO0r6/NSXDl+NV61EMZr63SOygyTCff0u8V
5edTFYTjIysR3If+yXZr4yRF+i/3bf0QLKzbRTftdUMuu7K2/lj2d9ks3f8+1Jw1kCzhk/ejzC4A
nb5SvHj71MlzxLLgOzVd2l3jwLDjqm87pD2Ozdk443toC4mCnnpbLIAY0NHA6QJi+nDqPypgBO8w
J3+mrjoxNRAfksg/AhqPqQgPQw2OPG5L+EUGmBed45igLqMDZNO/TdZGCsjzdkJsbWL/cdTBCRgN
gy9dprQ2S07SDN/SoTWtN/wTwbb01XDuqME39kfaWnjPB+Oii3q5S5wAczWn5ygo/pIfIaswzye3
kglg8WBknIB7CjFD7ygJKmBzGOBSOMJWyMAPLeAZyO7J0hpjS8GBZhkwpBas/DRAnFdY0eMGrquI
OuNpITEQTbq5D4nsopQN9jms8or5dD3kktK3MWTm56BumbXBUfGaM8hoBYAqj0BXVmf2fVDlmyXt
HmgK7GEDcJByPRSN9ZEBh5ldu+9h4K2TsbhmjR4O89RYh6bN74tgIZlY6QXzw+tk4I43raDYjbBH
wgaLM4+KuwtyTEMcK1NE5AmnLlkN39XjRvlOfECOl/A71fxARpGhUakoVxvEgY5kfOW8MJ+UJZ/8
llU7Bfu48T3pkY8efs0W6CZdtN/Kl2Vkr1goS/bF9eczs8u/5m7Rx6w/+mXsXhqL0fUkEe5qMTv7
YiH8nZukrkrWtIDLirfPymCJSrllptjGRSc6K5tskpO6dz7WYLd7KBYDDkcuPvg7d22SB2dumvfR
TPB6TJhlM86OZ22bELX25dT8hBnUpY7LUyElZpFwplQhmd3XSXYk9HZXAJfCUIEszvBFVh45f9qZ
8eGVRc6YAYuYpIagM0M9n0a7Oqiy+xfSR91Ms/r2i96OWg4hmpPCBscHBlFPPNSJfkkMMUQjns2D
sOoDCevnwqPBvFrhcgFQPzU9YNS0qLsspwgu11A7SnDDu7Nhd38a7Li+xt3WZabDXnTzHcizGDIk
2XlK/FUd2g3ij1GH/W5OjXyfl8ahbogjZ4Y0jwzHG/sTYCgm81ogUr2i31xD7JUnxZiLTWd/g+gq
IhpwWMIZ06BHeuhgXqZjXOBQ91J5gJaNlg3fbePCh90ak/2o5oSjjXQMYuriqczcLVgIrO4m4Oy6
DPGBZMurV1vZyWnlLR2SZ8dL/ww5kyL82G/JDet0m8Q+gdpIpsmDxp6O7MxZ2m+fMExQIwzbhs6i
UXfG754sfyWXo9X21lNCuZbYJwAce0uVHqCnpt3ZVjGfY1O2qIzPSZH7vywDSRaOVEF/YLMetenV
9o8NhOtNNyFhzNjLN/2Fgbz6YTY5uBsG82sMevaLMdgPBer62EckKwW5Je2wK9j4hrWNCQZT8Dx7
Aw/SkDzEQe5tZAGyTWUfvR27+zq4Kaq9RZ3tMcXyiVr9aAZmeSkyAQrXVUwAtsftwtgR2Bp0aAlL
4/SjX4swEGfD8mKPH1aZqocRPuPInXsWZfU39Xzn3PRrIeI6F23ylGnasLuYJt42c31q7nnel1mV
vxgZmTozv2Wqjk+sqZqBxwsRwQ6dDtF23wUz1mg6SzCkHVKPLk1zP25IDTLQp8hfcJjQFQ2MV+IK
sHAWa9wztuNbht0IPnfiPVccG4fxT+Ev5WGwQ6ayzybNujZ9tAz5OPdYBVUmkWY0thlsycmWqT9D
ZFtMn/pPRq7z1bA0p7hz1n1uUX7hsiXwzXZiuHlSP5AFohvrl8nWYo4Q3bjV3OmiqA8us0J62Udu
0qH2FmJCxnPtTZs44TVeV1ldJw1UgvR3rCfiCQ3mkJkyAjM90wIslUQwIvJd2cNxDMLkCaY7CVwH
7iJGBVL86tYNlUWbUxGDXj8Ig3Z3DmkIi6YX1QJzjOeD0ZmSHl9IQ7kn6vopsQv7WVYmqo/5SXuv
3KkwOVkrS70JYxjmdkfRQJN/C+KTthdYvKe6JKE4lk2/naVxaty0fSVPtuctFndcu6gfecbH9bAz
iw/SjOVmKEPr0Q4syBt9hRAw442drVifLVeGF6cNX4pR0rbSzOc12DtiYx5OuQfsBJHkqkgrR/Q0
6LHb7Tko3f51rPRTVpQE+UehOaNWX4wgGUgSEoD2sMhh0aWtRsgxku5AP8UyKScBKO4QLP4NTeFf
SHbLF17kXV3QJ7EyHIv+i3I8liLAb/mK64tR01Ucnk1j+sToeoBNRuAdpIcngYzllhz2jKS0H+K8
sB9IZf1zUErogxORjMkm2oq/iQjmvHEzh9HNvkJLtYptXEMRr0BxGGGvo6TFlWkrIFnDxO2BzXID
ZdZ89NDmt7Q6OQEKfcbSzOhTP3K1bnb20hcniUYfYZdVZZ6fYMp8Ty0gECxtJFo0+3yaGcN2EHAQ
ZSOn3cR+GiU+y0prfdTxhxP7wb6Nl+Re+glDpc3F3ZWmPio3aQ4N0YKmNT1i9+2w1cYAs94AdsEQ
jXDL9J7xXDBHa2rpnI/VBJivB3FR15LJC+brwnl9u5ij3mA/6CKma3oHm+Q4qzQ/X5Q4PnKBVgz4
HjgYFHU2AZthtPVO6SFKZ529pUb2MjlgXyhBmKhLyR1VbR8fqXlUpH3H3o8uFZy17sOZF+k1gWDi
DD27Vn1FLy2JXE2PsS6rh9W1tOfvRsKSdPRo2IrtJCvr3CwhHasqVfs2TT8nuLC7YSlIf7MOTkKw
ajFbHZ9cpMbeWmeEmZsqVHSUXfuVvFXU04Hcx5gw700vwZfp42LgTL9xwty9DPMl1vN85CLfL2P6
SrH+TPPw1S0p64dJsMCF7t4zjC4KwjTl5N0BwDeYRAHMUHDX+pgd6kLGV1cSbwhwlTbeb49j2Gwy
JAjqn5XkjD7IsTPEHozZaR78neeMnMYrm2He1MJlxesWk2pWRCfVqY7RC7qu23YKitWqiOO+K94n
4nsl6nnk651PJPJoNhx8uxiTt4eOPTROibHU+fjGl9xeyyptzqRAzsPY82eO/rnhJgZ+7TF03aig
qf0NuhmUp7bv6rGB5Va16E8iZS8+yUSAhKKhyAEJVJgW4zZeFhDWBdYT3HtEXf3B32eVIHppJcs5
cQUtBnJPgTtuOTylj2JUL2nN/j535ntThWsJXPjX1nldZspZt4PxlGRByWORfMzsIGsk2D337nQi
vOYdiSFxOCUC5aDivxgFpVuicWONKZ0i9BJn43LZX53RozKaxDl1WWahVCmAQhBsSpbLHdaWmWFd
6sIETeuhzw1J+6A88pjeQyjovrp17g9KO0wdMX/D1vT3CrsdQRn1IqwhPalwDu6J9OxkPfSn0mXw
ENBF+5CZjbWb2iDYoMUiZnBBVFKKS1oF+jgkHaq5gHNkuOcRstHB6ga8gwbTptpbbwx/28UtXt3G
O3gMB9wQP7pwuEuPEvIBE0DI5nRlRo4HWf7RRGGeUQouys1CJgQtDNKrnK+gR1acN02fpthc8ThV
rWAQdgfhr2FpVtCrKC79V5OMEO1/8Y7LNMRqS67Qa889hIKvmrha1mTnzh6bv1mqIT03B0BN+lER
4Xxgsf3tLc41rzzvagywpWRhM5eGnLw1sA4bsvu3GK68alW+Qgh0Z897HhC15QQjPIQduf05JcLW
PhhLJu696q83NsGbMkpyePUEpcdlrekHv7ovWmow5IDho4eMiOaUnv0SmuFoPjZTwGRYfGB3iS2a
PcCLhjNIAz4owPeUrlQBWfc4iQAgQSroIJvgrSZA6u0NMZWvXgNKfbHfxGxQAdhFQp3XGQ80vS5B
nn+jKeonJfihIaFKYbsZQ9qrIk3/0hN7DzBGvNFYtI5eTv+6BsjMULFEHtthUs8lUnmh2VLQbYfn
ErPWfqRPabF/1E1nchhBLtDuqHaxOXDORAg4L1XRVvB1ZkSaWhBFryt5/vmQSA/F7efTBj/ZWfRM
PK80IpaqFztKCFLgdq6QMfHhGnL1wHa+bs8/Xze0TY/EYfZOu8R4a81kpxtO5D+/UwYzXI31t88x
JnjZgIcjk4ppA8P4z2fkinCH/nw9eqowSQ3yn/77bt+O+K4SrPy5nRiY2vjgxWl8nAiVT67tn1OJ
tMTee3JBl5/7VBMzTKYk6rFan+0kwH0hx577bv3657O2t92D9OgZd9N4Ru6azj+f/XwA2plXm4HJ
GFs/cIG8QaJDAT11vRm/h4aqrxkWBAbOSe/DJYm/zxKsCE6RCtKT2PChJsvN3GB+dau4+kAX9Qhm
f6T1mNwbQbtu21nwYWsmdwQq2/Z4tQ5B1YsPvwFiEnfOgxxVctdNUGFyHSO2d+ZHIWgvdL3/q07b
PFLVYn2Ynk2rxc1QSdYvO1f8C1D+HpgMWL0GNlam+tdEZOfDQ5i8IwDPYrl+WSGv7fs07llHAvsD
TSffYF09yWmsLk4ay/c8f//RJEvt2sCbidn8KJb9ksCsZ3ncNO3EzK71AsS5808MKJCAffM7J6CA
lvrvnHjZB/uZdV1qcjAluaF+cPSjm7sUJAr5Mu2q/MMDf7PrMq85Uo755M0mkyh+ingdOmo9sAGp
IWv3no+vP78sK4ipLwHBmJ8vHQJKO3xF5oHMQGa2+gNJ+o9dNtODLtcB6Ss1axVMjQleEkCycAf+
TEXC54RS0GEjP+IMjCys7BMJg/zT7RNgdzjUxq7JHikdf4eDju+lwVmyn6HgaoHN1FtDnq4H/ybw
q+yh6XrxGoT49tbv24gAozfRlEIp2LpOXH0uzkRoLq3k5efLDCnTXJz3VKpuV5OwiQA4BBvdGsEn
gRwIISr3zvQn3c+SHg/fzaSNyUcnBxmQrhiZJTvpsTwhQqVXQoVkh7Fm3Tj7M5YUkDuuk5sSFpAO
05+jRIGSmEicR0OqLmS5zJfByefr0EGn8nMlPouFg6tlOAIgiS8+yf7X0jU//LQaL9kYQPt3m/CT
oXRMpawz584DbRhhI7ApfZpjkbV43EqxCZfBPqUB07GmImFYKnaDiPM4687QLntw4qdugc2UBH77
aLvlL3sNx44i4KTTZ19C+4Bzwzr5ysIa4cXOPqvMPhKSfKRqmnf4ZnjXU53dMiTxaKgQw90JiTNR
F2BwIOqJyUKH8R9wnAJQ6MlXhHN9RGhAXFHwEhr9Vxq53DbNspwX+DaYp2L/inhNqG3szrGunc+u
EshEOR2T3PHsT6sT36qZyTTzGp9zXz4nw2i8QcXaDmVOtWchjdp2iZnAKULgBZnJgRpTMm3qHXfM
i6Sheu0ZMAjE3ASJhMeqmGE9F7ufa50srtwupH9IjXLpq3jbq7Z8lmP9QC3dMwfGBLcfeu5rbKpt
TzcRMlPonzqfBzfAahwYRXgjJiGjOZtW7GuIBNslz6KeaHh66/PUleOVyEr9TGTojSjCfGOOAmg8
HILY0zTmVEMZn+xmkVwIF5UZyCFWAlr/6/e7zoALYk/yzmwSxl9M7n/fT+3UPPQL+E6HRaEoZPe5
ZNlPryeA+fGOham684xGRj9/mdVTsudum95ZrhO8I2tjLsLOXU3pBwOfMiau7AzW8aMD6f424jH0
+y44i7BCbnPDFxUUJGTnMUShjf2bbTKGYJp5NjOza59jU7z/fF/ZhktVYdXn1Onrj4pEWIIX8Gaa
yzp3zNonbjvskmXWoMGqnnPOPO414zQzr03eBnTrC/NFwyhb/yeaAbQTZetfGJNxnzu6frbj+D6A
rx8lnWdebM3xZxSJPhKVnG4NSXDD2RGZj99k5blHAzmU/Fm63JymeOQZqTEaeUBLWuc5m/WfhdO2
Tdk9uw1djTQuNkJwYB+W51kCZ6IvwNySeWw/MSwPACZxoLH+OJExdKgRfv8mP3qI/58lDg+89gjH
Xc3iGfO4eeQuoDabw6F3hpempI0cIM3Tupqb5xrGqHlN8+XF8nHo+xAxt7XZqbPwWa6s/NoZCZg3
Jx+eCsVCL1L7qehZtPUk/0Ac9m4Fmpkjee8MiSI91QyqmNxhJkbN+SAjJckKvjc7HARSx88ILQpY
HsidYX3z9No2HpZQXv0s8Z9Iid0kaKqDue6lTss97rirOwcSB7ueuOXGv0Q15WfFhn8aTKve/Xzb
TIfHuuyGF1AnAjZODc+/+YXImt3iuWwjZ6K3mOQ6eCt5eTZjZG5h6u2gsYS7hAkf1DYhilFydMsB
RjwNHZaNYDnlw2xtGYE6feL4JsmxXnvbxpxhrTGojm1zcjmYM6EVSE1ifE6oe8dYzcYOfkpMvn74
THOEvmXwp8fUSf8slXpAyKZZjakF1hqQCGJ+sFtaxvGOfLYPTWhdUAQiwj/NrUuIiC8FDcDKnZqb
YcwvFbO7n9XIwNTYhy3DSeaI05jixOauS0FHOaI/moZV30aPyI1xB98GOb7rXIJHzUsn4cTNjX9M
rZS4uQyX2zzED7FTdC9q6PV9Rw8+Cju93JAvoBvqGvMl8ZUXB8rqz883o7oa2ZhuWcy2ZYoA25GT
Zv37HDdI3RYcBPJl5VyYu8mu0R+EaX4SA++imKaWzqyLHTji2NTcv2EoTt50rhwkoMzhSR46uWyd
aYSM6Tm/aiJjQIDXNiZPjpESGR6a92581wE4g4b+6Bnj3MRz7qlbOODmpMQCSfOrTTxsA2bprnGe
V6krzke5P+96+AZIhPbNqDOqbMgfPz85a+8lKTso1OK10ubvvAbcMuNNb7Je7yejuHAawAyQzX/m
PN0ugV/caU2v21AU2Wl5aewYw//YfDgeE3DTXKpdxsiIDYPgtpRrECu1093EvCAn5G5wBJHwnWW4
FZLSeqGPzpMsVX7pPbYGN48GWvbbCdolbV3/OM2G3iXsZd5i8ZfnRDMyHueyU/0RO5mza6GcoShR
hgclLdI05LgcyoZYFuafKIOLGlFK1Zu2J3hhCEFUjG1ckSYcNBdXNKG4gGJ1Xn1nOf88UUFBHkuI
+HerQzy0VXGo4jo/GdJd0KB3Ft5pkg/XxZsIOi6iB4cdv3oZ3K0sFRHbSIbq7QSXrOje2lqqZ1Gu
7VqLU7o5WdYtDtunPKm5x8JgE3q4ZldE1sjh+GhJ/90f8CLShKdiKQke9P2JqbAMf3YS/1jyisa1
e+DazEzN5uCZkZVR3Y/4GFEaOPVlcjf207Tx4uKSuAEdYDgQkyIAjVYt1FTcwfx951k/4Gv7INb5
AbJiwX+FCSusF3mNwaxs1EDlU/UTVEO6/bXp9FHWFkjwM0s03Z63uDGY/WH8o8SDTCQ6tkmB6j56
wERJv4Gu6OSbw1RjKRLzRbkNz6ZJA2FghnxJOBWwjNMfZtMsDnlnyh3GHHZg1R04QY90B03zVM1A
WyWVMUdtovjumAPCKeIvDnJXonTM5/CnmVBGe3ULrzoVFubd9RoLmZW3vsx+p8QFyL6XZ0w/964i
1MFTfc4XgshBgTPCE1sESPJdAKthAfp48Nf/3b3rK/KhMeP3OqzFUWa/Wcqg9Da8cxLjKy/E4N6P
LTRCEtgFqF4Os87gvQW85/EqZYRy+mjHuNnFTs7fAbr8Iw1gYfNWFdS+x9Tti0026g8w4viaawhw
CXlFHti1ydIYhca3CUhCshp5a0JhekgXHgOXMRWIbrXBlsqyaNPH/XI9iwzOGtqeWTwX38jpXkFB
kNYbDXpnn0hooKhH/k0Y4DRE8JRrI3/ETFbfpz4VeW7W4ZeyrPekKGqmUnByMVnGd5ASmLzrlEfl
dJolQEzb2m8/e8uU7GROeW/z/hg5psN0QRvzBkolAsDMBjGY5izDhkwDi5GQ1T9PGRxM7LI/lrnu
yQubBBzcomDgZwOg0KQuRAW+8l7f0TiCN+othKGuIedDzA+C6TmpEvvFqEkUA9e9MpDnXwVM+cxE
qNeEvPJTy0XeBHF931msRcEonYvoGvcC811CR9dnRmcOX2El8l1vztnZygp5Youqt6rmvm/TbpNV
U/dYaV/sZu8eEUYfQVP1L2vOn6XbH9P2amuDJwIA1bF3q45a3va3MNgvBCAkI89eqxqjq59e2jCA
1+R9oYHMMDj4LclwjWPAtDFa+SFeMmYCvaty1NyaTKv1msa+b9aQWcD/cW+N7ABjYnyHcbota3s+
cP/NG4oxM2pT5rqa/AN4819g7R3jtMruZofgHeNRmI/E5ilTcBxxW++oAvvNIAZ9yt3hHy3XEc5H
4AMokHR9m2NIFR+NYB426cDYjy62WLPMb7aIyPBoo5USJ/GQHheT2jakfbBpdZWimZe/SIyqB/yG
cIy1+boa0rK1lhgw66mlJDjG+XKJ3fprGcyoDuj/Vz5bwqyBek2pPLdmyOJsoz7BRjIadE635yA2
aBYo0KI+c0POiFNch9D4k3NU39O1B2cxYKac6jDquxqYhiGKXwCqjrS2IWMDAQb9VhfUC0N5ZBc5
W0xEAnsWQ+w3nsFs62svJHMnOR2A1cSFMC/Pfiet+04nNs4yPhvdGHTWVhNLJlEN7WYxSGE6debR
XWebp21OJ8avj9qa4q2FZQnlzyCNn/rVTaQ4YYiUNkcjUx+ytMN9YPOCMjrJjStPrmHJV+baqG1m
qCeKfrkfEd3I1MCIHXDhymz8ZS/jaos4G0XiwAKb/zbxdqarfLNiALuINSldBkac8Pu4bYlBcDLu
rJEVjCGHBgPotxY90/uOvCJhYmyaLeir+zod64Pj6XoHghb7GoW6QcPlQL4RS/FYPP/8dSFewXWB
dGo9XoxiAn7p06NxAlNBN+7wr5TWcxsWsDbbhGTzutQi3wED7iNmUOmL0DU3tUBY+PkVJKGelONE
wjDUY7HM/uPcmt+9nzc3h8EbCEsbETr5aSpHBlBQljbkrznkGRSV68HcBpy9+Tl3//+IWOAOu5j5
EkeUKVXXnuCmZLswp/gfGjluAxh0t2kdII+hyLv2DK980QlOtfW2Mi0MkmNFhW1aY3mY7Da5eYlx
gfm1vIw0T0nWxPWhzohK/xRWEM+PlYHFfPA83B8WdJgUaFwizjzX8b1XPs41WfZpiq1trremUV1Q
6oJdqP07qnzc1arZEoizjq6qm0PbB3eK5fMyCb7gZZ308J3VdDlYNRkcmbrco45BGgnjJOz3AYNI
E/wkS/G0lIxTzNTARCgwI83A942gyghS9gOtinNSz9wQFnJPk2J7jdPuqoL8H5Q++uEtOoSRMHhe
jy45i78x4sORuUT7eVYqUjZs64GZGF5BUysJeyBbGoGYfSnr44jofRYNPU7YMG7+FQMHR0SKzYxB
6ZCmzOujqUaKOWEyIpRCsdqyaiQBrbhUOhT4NB2+ROLiHcccDG272rlTucAp3C3CcfdFXdz8IiN0
RFtuo5g9RtXmP3VjkETAsW4kyo1zjImnr16WnLGPHk0tlCwumdHiD/J81jw18Q/lFHVBGshjb5Q9
zi3kkNon6FkYltpnXOQjIIXcmnkISLkBA+mxzpuBT6uL7dYnG7UFlMtrKHH4sEs52KAXcdcDZqEZ
0jDoJ6g5Zi3NqVbzoVEZq0AuIK3Fz1PrbqcB9M1QjuGF3eAN3jXxGmummK2ZFONlHElBLe0SVKqb
A4as7lis7XLGwQFmOgLlsxXegzEW0y7vknbfGhMxFf8TG8fz1DBduIC64dkj839PSeFjBKEBvhQp
LSV7uF/WTpBZ9fDdRNtiGFZR/iVUDA6ldhlb7LBCZDauqHztmGHJS6kzopIxPhsGhiuqhdGm35q2
b6RbRkcjnYvzGHq/NMg5ildmUE6HZQxe3GTBYbB2wRqnWQOm3iZs5XGq8kddLE+k8d4pvLcm2GBP
NV+uS4y5SeJ7PRenfrhHWdp1DEYRFhxKt+RsMxXfRCEhfGQJxIzqIAZl7Ds7txDuyMdXPLkmeNAQ
O+bGLksyot1j3P9mWkF9GMwJSdJzzqJRR7xz1c6ZvHkvU5oTIefpMcaoyWSc0IRN7HX9fiyJy2n1
LWq8h/Xk/MIL/mdi922dHJ8ScUi6KI91fgHL35zSXH04WPEPvIXwMNmv8TMzravqLka+aHxdIaYY
hRAnfTWdO47ZPBhQgK1qnu/qejplFlfLi0fnlE6o1jlxOQieprPFoMacM5tynb+B8aVMkvXEcGng
3C4OA6/zOsPLbxBKsMpy75b6ubJoNzF/jEGWGZBnZMxNO4Y77aTryzJ3ZaexEi4Qq+C0eF246hfB
5+SWv93FvyPYjCRnfFJBDrqx4VjMv1go5UbhcdpCVJg29E4/XayNWKeSHcC5hZu5ydgunSgYEQtN
4jj0exqGZy0HW7oHOxgbTNDcTLD2KDDltE3GGW3cjy2aZ6Skcdcy72tp431vV/eaWUZnB54nyyVm
ZtZXPOi8er9tsYiub3KCT7znMDH4zJolzHyamAfIoLSnhHXemPJ/lQcsHyfkGePxu5NZMaIcrRim
lpbDjdxAH3Xz7zEzAHIXkluUmQKFZ++kSv6prEbpTucgAp5EiSfS1ypOMHfihtn7Ta02OMNnzFnL
U5sVr+NY7zVo6IMrkY+1gy0MYdCITGV0FL8HwLEvbThlexeBddsoomALZVx+n2gLgY3M5uSXZ10y
LmwU6o6zGJhRYSLrYTzbZgrKU9wFrKE2NviY1GI4C5NmsAfrvWHf8pCLLUM/BmgEB9l1f/vA6KMi
AUnDOCXVmlhGe/oWOVXs4oeYdtU9AJEtg7poKPj1pvbdbwZ09Zu8/0tPE5yTBQpJTN17GHsHx3ci
KtBXYda/ZMBwE9f5DdJsMO98CoLOwQ/pTt7eM02qVriFW1Myu0ylJ7vHH5+13wHeE8ylpFLjmYhD
bJzCznxqQuAhCQ12l4ozqJy3HowMTfBLK+bXgoSAx13EHcyeoisgwrmsQhpHZg7HqwJd6M7vgNxE
mX+2HpWhNVpg2jKM+EL9qkbZcFqtW2wO7l/PSCGfepvWMo29jYoQgeG/dM5ySpZ0l/GPI6Di4mJj
byNIjGL5UybeSznNf0hP9puypmOF15qYKfx6pP1vh/lSm2MbCEpTCAT0Kv3rAHhT1GXKRSRc0kEb
2uC4n3N0UZQvigEm5rF4pATfF/qCy+/Z8W5lOPwqQN65cfLX0BX/koX/OHP4U/SbN5GVwMfhbMEb
E3FevhyfZd9dm5vwJ+j5NAeXZvtd6DOr1sQsqwzZAthvkp2Z/MYt0gEYIFELd8vdeEP6BdSNzSy3
uLvp1g72QLB1qbaoIXLvjAK+wDvyU5S5YYsnmMSplYbchp08mPaQHxa/Ore2D0UtCJ+ZFBFVjAqM
BuhLntV723mJHxJv1VxF+GxWyM+Czju75Oh0kcJC8z/qzmPJdSTN0q/SVutCDqQ73GyqF9QiGFpv
YHEj4kIDDi2efj4ys7oyc6Zquhe96DKrsCSDQfJSAL845zv5rZ1iXe/Fmcy0IbvwEPX+JxumG+0X
zYmR3bTPcuvIlw7JPEN4T39xC7hzMOgjezM32KC0n0Awp8LkSPdjLO1x14Cv621BQjDfShpbI7iK
0rUfInif/DBfuSk4Jt9nZFAOxlWSYXjKERGzbSnIbV3xCuFBM0iQw0iTG/60cwTJBAkU4zYsPtPU
yVZ3kU/s4n9LhO8p/qzLpvzZ/jnD9w+xv/+Dgn7PGbz/POkXcEUzfBQfv0/6Pf/Fr1G/tvrFEZZr
8YmW0nEd6f096tdSvyglwaUKJiimQJj0H0m/hiV/kTBmbR9SsxSesPndb1G/hi1+YQBjOkq4tuPQ
T7j/laxfx/L/EPXrW54npfIdx3alY1rC+1PUb2PIoUvY8cJ9OHPzjW6YOyieUtdvptM7A9oZLLqC
FaDlS/+2b3u4gmR5Rtbq7ICifmw7M4XC4o8WOTBWFIDiCSAVuyIaxNEdgiGEWlta6RPZYa571EZA
DSarBL0Xaab5zynr6+jFGm3QO5FsH9GH0o4mDuZUiveSRBRyevpHpTtPnvLGR3/iWw6KdSIg53hH
ZwMlc/AZ04JwL9i72JmU9cb1ewZ0Q88OZ5EMeUgx11JBLyMvLu8mXnM8aV0JxXam7iNYXAVg07pY
9ela2CkzX7NMO7KCw6r/6u0u/+wQRr6iB6MwstKBfiQuzSh5dfypK8myO4NT57p1If557mShh6/T
r7PwT5wIEmDCFjlZjbwYe5WH2w6U9gKAvKJbqMaMlDIw7ggTEkSsduyRuOSyipJb36jA0BTNmTrP
K80qLGOV/1KaqoHgk2KtOfMaFOMnxWAw1XAqFrjYijfVx6TgAApJ5tWgeRmPCaIr/e7PaCY+4jYn
nmdgQa0/Br/BzENGrF98e5UGAkE8XFfhjOH+q+k5VcMEHkDNuO8eC99N+/0YYSBcIDSDK5YXytWc
cLqKHEDTCG33VlvuYL3lbiTtt4FEBo/dVVhFm2LwrGgHX6YixWBICnkTGE5Nk5XORds+AyWE/+EH
MW9VJ2ykBQWfuaX0qug5tqIWOh3G7cUMhwqFRhqVACwkA5aVyueBdxPsn3VK2yINt2z7SITvRfgA
46WjNogkfPHGFV8G2sjvOazw9/JGxOjvxVBmN0HfQE8Sho3KqMS2dE2TlABVz4cSSgXKIEiq7H7x
ShBxxsjIlchdwbc3JzFaNv9A2YaUL+St+9dmZrndSgqX+Z4/uerRBCyhXsfK6t0Hu1BwR5Ri5f6S
uwjL0uVoCMi8FUWMu8Q04TN3ScapZsqCnHQbYCjMDx2nUv+Z3UXQL82K9IBjiiPntTDbWH46Te9F
B1a4RfIEzHEeiQ6ouoIkkHD67gZhOcGisceCTneCCxbsihzJzM8kpFrBl+GU3spWRtbsHfRDNLne
5D3N0NoKUBpu9WGQSPRm4XRr1nM3OVVCAHTbml9QC4jimqaRCCGj6euaspnD2G7KELEeqWlAKCbZ
Odxb113pV8tKkxZFip8VOEgoepeFHRih/qboQCA+CDho2a6aXREfm77R5Q7vtaz5tjWMAqnDAu2A
cPV8FoUMEft3N+PAtScPzJj4/mc48zOUzl+q11H2mXttbt5KMtg1WPq6yJO7vg0rLNITuvJDwb3N
b0adGyCUPAzD2QqOa4JwKnDTYW+jhfDfTGB/QErA2YU6QKZk5MYdk9l6ujL7wpfQ5YR+1wPI8wOr
DzNatJUGblCZfYPnO4OjFkxpjPF4amldowXeC6j/mT2hT55KKPab844ekH6SkKGi/GIIDmYToz/s
AoOpbDIMWq/TIDJZ85mwFRZsvvsHVfilQUtaIvaSLaATVPxx3mwEGHm1joXvvohGQE+ZIrZY26Gx
S4OI3shVvEx8V9ejF8ge0ip5uyj4JrhLmT+BB3alD20ZSJLApiviEuqO6vz5o2knjdzXk+j/gk+Z
8ZWVqxomIHvM3ThrapAHb+gnyH6WYtmKrZg53VmorLqpvrfS0u2eijgz6qu6HQYmFowK+BdYdf0a
MAyjtRlsJ19bTYnwZjZSvggeVnS2ITqE54kFoQNLRrwd2QG2z9RzkOMDI3k2DsDTAB+HZJxGS6xt
drgcLKHzU9TUE9beWY5vfV7BMo0NM26vgrL2Xmjg3EeTWIM7ow6kXgIgq9TBsnwIwDjPMrQWsdGz
8ccSWWIpSRmb0tBj9a1Sjqo73kdXbqTpxe7ZkMuBfcsea5brjuwFucXPylhyQDscnQYMQsSEVtWQ
Lv9byrH/SYWWT53zzyut24/6I8SO9YdK6/wnv5Zahuf+Ynu+cOW5EjEtS9p/r7UMYf8iXFMI3AkW
P5TNr1gbtNHf/mJQiFFoCVdZZDcIx/TF74ot+YswyQ1S/I+fwvX/K8UWT00juQnLYv/1t78I16Pz
9D0bVrbAg+9YPJD+/CCVPGz+9hfrr1NaMkIWYbp2wuyhwKmwsGPzzCNL1Op3L8ztr/f5b0WX35Zx
0fLH/59Hss9F3+8eSTM7Hv2aR1JZdJOwqiMixLsnUPfuXz+O65zLw9/9m3itLQ6htm/aFmWp68k/
PlKQN5WhGidaFxOz5KVyxsxgzWEUBHri8OUNLR1rLcYg/PAJP8JHkMd6WFdThWMgGVGIfUwpxI1N
Z2riYDIPmt6a/ChszXmnWBIUcY/OONRkUnMKDDIglXMFLhOH1njkSzplG6+a5mTXYCXUCF9Kr4Fg
iH7q3iQGbti20QydUVFdmQunL3uN1lvjsXDcGce6Qb3ANCdww3qngt6WVxbHjQQ2RyrEupdFYa09
2enpiqURPktcXla7q/xwkhwGejBvNOkohaAJ8WQ1MP3uYW46YIuVJ1n7+HY+oWStQgGMNK4neNTT
4CCw6Myw2Rd4635Og+uSJaubGIpNZPfdHpSG2XyPduwTyzoPoV4lWVPJ+2zKNdt6iCPFA+1iXd/C
N1EpUnZBYmqZmjX+SSZ1xCGBVmL7fIgSZ3RP/qgBYbVlVxo/irrtsAAAypm2in9quJtzxA/naaRT
3FdO77so+MRsLRAFm1+iKEux6fq+n6DpOsx1o7wYcTJaHTpa12dqdYhM0hPhMs1Sboo0B3JtBKk7
HESsZbMQoX9rtvku92u087LEvICDkECNdaYROW4huqtpKxmUwTnVIdtHX07dY9wT5LrqWT5l66JO
4nvfnxvMPAzZh0PksYhm39mKd5WFfbWNQqfrTr6fKoxHtVUmTFP8ZHhyCBAN0YqiLUUZmuLl6bOB
PTBSBiwUfEpN4z2BceJvxgScVuDhoUQAW84GTlGt23sjpv1hMTOxiC8dNDdHOU8st1MC3SYygynd
Dq6McveYTUZe3HpZoIZT3XM63GB0QA1dBF2HIiK2IzzYjUif0ZgFLu5Hv0bm1pRVs4HsW/2Us2ul
VyGYbmvXpTmKJUgDApJMiG4U0vXcjivHgrWxRo9qoAQtc+KZmjnzwCE7frXD7Qn73Klw/mYaq3Qu
nT0KEsEGu0yLcjdQUifITLPscXbs+ZGVvHjtTTS4C4SMcFrJ8yWCJqlxxmz9pnIHvi+yQfc3e9Yr
knkwSQFuy3mNb2z2dggsLRclBvikte1XSm+KVlU/Aao7hFg6U4qDTM+MVPImqtKlb2ZzdMjSTJqP
anCVcXRTPySYeBRTdE3laVoPiAhJbTbLppkQfKQdpZFgcUiam4eHU2YAzg+w9885qP1chktz6m3S
OcHNLqe+YXk2lPFwys/O971Z00ZtRFtnzUrVRiNWcTWa+gFYFDm8gWWW0b6TZc6336KeWhpjLXHb
1VCzFp7E4AXVRwCtxxOVjLdGy0pmHQ5trrew0isCE0oXOf+yHs22lM+J9GZjvs1M4GCUh7ntoNgu
KFz9cu17qCxuZWRPU3cy3Sq2hpUTCbfeExpne0O1MEu7mFaKDzsIBlV1DUxCNhRLoE4zsgNERO5t
Ky8aKjI2bkzNu7ygvQ3v8Unat9T2LtkK0mqjdZoTSsloCBY7No7BnReRtMrvQjcK+3WP+fSatEHX
hhgwGNcWWyB0ScOY9iyDRoU0L8c7kPV7b2Jct5d1N3wDJojzfUDMOVnSGJQ/OYKw/u9MoftNLx1K
m8oS8aPVZSORiVkO7iftWYdt5pY0Bt049iuKKGzVTC3vDdMNKG27Nj0iITVJ2AtMC3hDGvPVm0Ez
Ql8a0fDRI2VBATk1Kp1VCHq9QtIOWWtNYjUZa+48ThJbeOg7K7fHQrCo+zFkVG/MQq+h1hXGouDO
0P46VvoFl7f6WbPd5C3O5FSepOeTXW+VhdlMN2ZoGfHRF/XZTYflf8a83nuCQB+0iQQh0ECT3Fxo
eXBLh2QG32xs+CcJCmvwfzpLm0U0OqiyG3JpsiXM8nlXeIV6AbBZF6B4c+DSOYnMapmkRv7Ie0Ef
kIejuO5JKeofetRDjA/ycw6LlxosKS3fJUfQ9xqQdwWLTL0a8yZpzz5Sy4PMnkdICBOaSXCOWSBQ
BUDxWGRZVnyENTNWik9368UOTlKl+/cmGrMcHEM+skOtE6ijG5jEYchmYKoxPvjpKa3roEFIHlpn
x3YdIkpDcFGvJFzDcSVNAEesRChhNnJmbsE4JZ7VZnITFrv9FHu3pkvwxBK8GI7NFsUrerO6aRUn
HjHtUlnYADW8xJs/8CzpYRkNNveeg+98kRCrEMhmFnImt/Ml4VCho1si4NpBbIUwS7Jpq9Re6SEi
/zoNJJ+PvPfoneqaT9FicJlLAOiXI2K5hB6dKUFIbm5Mu2PvfVaU0PHQvOdsQEd2TNQsOIlEyHjo
HM8KA2VqvXxi/WyeV8aqm8etEzH2IBEiIQBTczQ81VU5HK0oRgEbYv7Q9Adq8LYmRKOZnLweKVDc
BwlikVLMMaElUVZh2xtm85gpGaM48KIu3mGAViz8xnKY5Z1tTZbaswCmIV8w2/ZhGORKFe8FBjyD
nKPY7ipc+RgYHNZh3oqhhj+e/orjyJsC24rWAwtFPjVxYhID3jaWU1xpimB83B14xQ8vMc4zftgm
dEOd2aeHv4J9573UebJG0q4hcyZa3eAisBLArvYUbv+a5mnSCKdmgassBiDIacL4vGEKjMXA8we1
VSWwrf51NWn9qWz1Tcc0lUN5bLGVo+SmSv992aqUVzVlqmjCCQoYJt2xZ0EjzHFJ0ffpE/3+NfkA
x6LMPJ5BfOZyU4VMYF2JpWYXwjKXdg3Z/b9+Yv+P52WZljSZkSrSWm33j8/L7VNhGW6SQpKepmvd
md5tnloj7R4O/X/9UOd6+Xf19K8vge3anuOZnCL8P1XuTAHdGFBGup4pu296euOF5+r05Lia4qok
LJKQFvHrg/4vJu7hd/lbv9D8+//+/QT+Txf//T83tr/R38VDW39/t6cP/ecB//nxPks9EfgVtdz/
b4+/+mg//nBhXbRgOO6673q6/266rL08M57p+Zb/2V/+2/flXh4n/f23v3yWHRAH7i2My+L3/aF9
brL+eUv5UOYfWfyH2f3lL37tKD3rF9dyQD8JG8GhBWD17w2la/6ifPY8FIb0PL+2mr/1k5bFr2zb
UdJ2mNB64nftpPWLEFxncpRkG8B7Lf8r7SQz+nPH+I9Pi89EAi+1IKDN8n2CM/78wXQCftGdnaOZ
kKDDvDlBh9ro9z7ExFnj/b8x+7a58VryjS+/4Fkr1nxled064MlUl/O3578AnDwBEA5ssPnCv5d9
/dS15+lWH2+JNCXsqwkgzcrBfwJOsaEgMN6EVVWbOh0KSkEneKvzZeZaw1l5ZO905aj15Wr2untH
9PgRAD9l+JT2PGN2z+gBn5pz+c0s6NOYjBtyBKKXeCzTTV9rb5l1qUeeZBo8lRn7asIw3wrmNmsb
cWtRVeBa8y69hw1L4lVdvtVUoaA0OHDG7B69Iuo3zRSgvWpltKLDYPeva3J3zUncsF8biC1TjIgN
p3kujOAhtdrky6sSSK6QKTL+6Yd5wHkzI8dbNcDTD32RxtsGF/BWxHP+1g/YtjqixBxQdSeHSBgz
T5zPxCKjq3RCvFAjbrF6aMNdglXwweqxjrp+an/qKLyOMZW8GHWcb3ymwhiEkua2d/J4eVZSdkIC
gvykGBm+C+9c03AafyJcKdnEfsG6sZujk6tkvibsNHj2i/nlctsw6NaWHQwfno+xOm7M4TbFnEho
hNPuemeM7+qJA2jmEd0CuP7gVOm47wccxXgrs3U+FN62S4LpeSa+lGSDMDgYfv7s8807qprePaXY
vEPMgLyJlfbNGI/jxkCCdSpGw93GfpZf2X2a7gOhpoOgGT1cLl5+MWUunkgcLaeWeppVgA+IrpDQ
Yz3t3JG2BjWFM+1DQ4OxHPGqP5dOQxYqc4xXbyCCJi/WbNGGlzo2zWVZyeZeEASwLrIaBY42LPrY
GcGm4eZX9C4szr2uuW11j1WGl+qJ99Ze4Mq337NG3g269H8GuANspA0L0UPysYT87Cb5c6Anfu2T
sl9SYYr7yScfiMeGVZJdI2d3tnOX2Mdy9BLQHw0K+sIXV+i7/Y1bVepGGlBgB9XXD27DrN4uk+yl
PZ8nPH+qPnpV35O2IL4HgzwKhg8x2J0rJP6cozs3PNAN9J9yDL+Gxk/fOudcSXVx/mQDSqaLKac7
q6/UumxyGGRdaGyd3Fhzph4O5dh2YBCm9q5SBIgkOJUuC5VF5aXOD1XDffcc0GRK7iTeCvhHaXub
ASF8rybDAibvx0/p2eTNXJoKHOnZtmJyfJznCA2S7JIdZiMJDt4t1pOVR9fok57oGyH7N1712eYx
vZ0dvEQ1WTesDqqDF50/cWkJRrKquMWZpGAM4RtFITMVi6QN+ggB3Eb7h9TS+Y75XXXdpbazZlFU
3kcZRwGH2fGz0CQfpcyGPkrHubY0Fh3WXq8NhS8z94E6phXePRSiYRF46gdwIfkyhETeVoOT3dlG
Fm4tXFHHIhn0EZ5CuWW47NwG55wZpx6qF6Ntf5IoH33nHaL5BL/cAgP1Ppkc9UHgHpk9eWU+At3j
W+LVsOvBv+/ouctV5VI7uk2hboVbAeb1KvnZgOo3oJl9DBIYR8J46mQlnXvFN8Wl8QQOwFRtlc9S
fGIxRwrqjOJu8rJyHwZRue1tHT352no3q8EkhytE1HduTYMpCu+aJoHrm+qMr4B9ZuKAiIhUE96d
zVCnvGr/r19YBWvTy18kdJO//oWty7d28IpDSQdx2+v6B/qf5M2SIfqeMPV3ztgiXSyRZflx+OJR
Ch8ZSeG96WTK1mQgmGkKppNhufoRV/j+cn1aNhpFje9uLvc2TiSdhR9Foopr02/ch0KH5IZ5EDMs
M3Qf2kyrK7j1b5df2udbEOh55fexur7coPJlhTGFD4qh258T/IDX1jGZuONouGG4W95PsuX/XD/W
nbmxXCZBl4vOWF+1wAqJWR27/eipZwUnFi4WX3kvooOJPccAfFKHr1HKKVB3dnkTh3H6BLRz1bg+
zWMzIm+5/AW6mQqpViH2l4uDo3aYL/sHJiX2LcEML5eru0EH27RlB3K5mCedTTs25KdOVu5L+Xx5
tDZVzRoBHKfjIoffD3zjvau6F2zTxr0Cq3sk+yIjXIPr80zfpo4oHmWnVj1Y2jXEWHUK8LxsBFb+
W8+JkzUrRPO+llawtANTP40Qq5a1jeJPhelbaN6YHK6+zBwRTBhG3q2bA2KMRvBscMv1E+Kj9250
Gnxp0/1rNI3tc1fihMV1uE3cuns28KdeQ7a9Kyfv6FF7HlJjtG6lG6ebeABMiV+mpJsfw+eQrJIV
Ex3rRuW9sY05NnBjnxQd1GebChrm/aRgHKROGaOvjp+F26H1wQj2COnGMczkW7M4W7BlSp9YcQ1r
05iy00CHfygnzUzKNo073yb+yyPM8qPJXQSFXv8zzvXeJs31w/DOkoGKJLya/FvQlRwIOy28xyRE
KZUGvffcaZeFnvbkK9ssIPi9GX5UjvcK+01/Ipq5jpqp2ZSF7+Ea6AGLivGd4efMSYTTPE1pdPKK
wVqhS2vefTZMDfPfz2jgHXWGUd8jmz/gawjXjazVMcjbcT/Vo4Ffxm1xZDnFLoyz4TQoZUGmGt2b
yUH1VA5Ffs9INmWDGcpHx3XTZdGDs88uZw7e3vcm4zzoav9sMjuUZonGtOwlQkiD6WDU4oNjm7sA
OrC2yQVkIeam956wd0YZ+98VVByjapvvqvaOda/kl93NJ7uLmi9E6jeFzf1O6XhHY9V+Trn5MKtc
/cC18tQp2f4QRv869Xnw0ScxuLyp/+g96zMP8/AjSeafVtqM7wXGFvhkdvxeJBYzEz3MRz2RVTmQ
sb2Kx6q9Ur433RBzwMgnnccflTL30AvqFw5E5GXh/dqIztrFhQPRGSvPuk+r6MGuTAz2qi1fCKIm
Hm/maRBQcE3oaRSSORYtLNSxMfNuZwnySXzrxn6Qeee9J+wssd92xbNbVGoZSp3cu1PsrkPRtteV
SCJcQNZSBlRBKbw+JousxtOxQI6VJf4mx5t9gyYywVoijPtp5tPOuSu8D5OZNa3K2ds23fcIujIc
4q/uPK4M2Czcc8TVyy6tcKAMyPR4J/qXgHQnPvmJcXCyCZaBnx8CPor3tUG1XbvV/nIrRp7pEdte
u7xc7OBerPHzeOBMuA8+HzmhxGN1fbnISrridXrpC9IKClQPRJv5+8bQ/cMghnPkYRtuC9HXr2NU
v0lvsm9DVvv3BO9eX67GKZXvmCfCw6IueVWkWWL3BEdndtl1W1FXVXXVr5B9mG/kbUES7OQXwK5X
i7L82RS9gWHdI+z4P25KsVOtBx2a+0ijvZnH6AuJH2b8JjY4SIkKHDon+orQlIe68ZjbnG/iV/6G
6Mn5jVBYjnShOV8hDxpPmL/aVZbL4N2JvOXlpuEYseGw+uie8XCwCztn3vZ5kz4OmT5yImBXU6jn
hCDAfdU79Yq6Uj0ji+/WSqYgERzOjwGMzXdWs5y/szfC06adAaIW1iJXqxQagaem5zCs00OApXT9
6/UzhXPH4+DEkgBGQYRermex9eFgEr6by9Q+GUwvljNUincZJnDrA2nfzCWBleQutpxQIPhqQ9yH
wnZ2EFPOSYt2+cy9UTva0l3X/qCfybbU6xwFydYWiX4eabyWNuPbvXLCr8aUOSFbXgbrkywaVTU1
mxLCGmI5k+dTZM1jBUPm7pwD6QQWZMEcaiI44+p2Mn2KNtjWl0sBSP4jphPsHCj/FbDJPQnU2yFN
OzjfXXfd+G53zYJuOTQGyULn6xHDQ2Lom1vi+ki3HCp8vbz195cfJTGzwKVIrXdnfGf1MPPy2YRF
VlS6AAvSBx+L3oOTQxwQVXB7ucRKtt6IynVXKrSJ5sj6ZDPm87gzdZytLXAdL12fgUKsHOMYcB58
IbBuYTZz/FxGwwMb/WmH/CBeep3BnKhSNgEc1ngd1Pl4VxrlD9yeeMwnv145XhlQklowlEaq3LhM
V7gok7c8NNpd1NJYRtDL36TdvmZnHxN7H1wwMPYWl5slqOTWDK3DbYge3606494YJdBMIxB8gJ9x
wevPjjcMc25q3tZtR44FOEbc+EFGO9q58Cv64+X5QF8k1iHL5K5x6/5ttheXq/vObXZ+FWcbh+UQ
Ult7BymOfBTohewAQjgbVt2B+6JDA7/a7WHuhqzahukZoRYeDNfKNomnyy0sfZt/4eQd+pTYTNIG
mVmbnoE63e0nAl2d6xIC+nurnBsiZdWDimRwrGs+aSlSxqUKUVXTFIYKyRW2YUXCywlYcr1GfYep
x9TihqdPyofXXQ8jXA7Z+lBoMGjFLm2IbjNxHCtLHTO2LxtcbSWZdRwekYYjwHF4RSqhfugi916V
AerSQdH90Ck/XgtyP26yKpq3A9mTtmsQikh66pvnrvuwcl9FGKg92jFOvAL/dIYh/JotzS5o7DpC
nn0foo75WXrBvaB+2Q/aASIbkOUc47lVgCv4wHPJx76zbwW0WpUATsxdenUnrKdXo4JlyGTywYrx
qofRyfIA/Ids+956oCZLSNgGNyd9NPcGyWiacrxL1LBxWu3f9E774KfkzuQp3+nLQdYerffR0sOt
TaWv2eYmS6ZDP9U5+qMy0o/emP1DKJth1/ER2zQzjmGEmp8jLccCoNcVx+Z+H01RdkzaASie7A5F
aOnTXPTAtIEE2VNycIMh4lLX4yNJ+8OsyTouRJltStedXpspXvuVtQXjaX8AVnm//EfLydwvcudG
03Qy+4GSNQTTD8P2+mVVkUBbjDTqspA/SgbPW5ei/iDDYTyGVlZvLVOQ60Giy6oakj2e5+wUosG6
wdEiMBqKHrzwAs2ZfzCjISFMU38QE6tOSaqy26I8A+HOcyeipAp2aOejvTbXJlXYOnZNTvuhrffl
BBErgpVbBwbyJrLcXiwfdZROejbQ54sI5RZFGU9PjQyDGx2U75eru8qbdz798SoVLb5w6LCWLxBo
h114yOCCpLuSRbP0BuUvbLCzS6pxgeXpnB3skkEQ9f1VRpl+dbn4jx8EtfHbfPwxh2QBG7L+EmU/
EVEjzLt0EhI2Q3CyRGfe+eerQibahyCxGM/7HugNsjSc1qZP0408ReodUbd7dbngDE2/MaYArboq
xJ25hpLj3F3+O4SevOszij12GdGdTR7wHbP6bAlFhZMsvsNr8hGR4PZojwjVCMFbNywWjOYBfLRz
pUze0IF+AKkatbpuBmR5E/J2wnW8W2+AdxzUpLg0lXdrn68qB9DATRak2zQvSeLJ/WmZtHXB2zrO
V79exzl75Qwm6546bU8mH3446SbEtVYemdLIq8Kp5B3Q3oyvLks7o6GvwBVkh8d6Cl4C12uubayi
uypLvJX0O+fZl7rC7iyz6yn3+2va8QqEpr3p3SR7Nvz4ISqzU07VdM8klFhZo7nPa+zlzqz09nJR
xSwB5oqYgF7NuKCTZniNt3Jg5EEG4qHr1Tta1vjkFvrdrN+K+GAOs721AixlBHeTgI3vy2YN+1TO
MoOrK9dTlSK0h15zUGbVMBO0nFXrGq9Zhh9NNrb46oZ+gWkaMlgUX6duWTK1D0D8mCLfJ/PwoQm8
8gk1A7Fob+hIJMkPROA1wQiP0+l2gYoDdJadBUbIsE79WD0ZRghe2p+uhskRpzDFNhFHkJzzRKeb
EfrRefV11UM2QVKBsuJ86R8/3GokdwMfNtXoWQTK+PQ41k6Bg7FGdMGmc2l7tbpp52a4VopgGscm
3mgEjsco6zSxBNnWBhJFi0/a06Bn80Cj4C88zzc3pROTR2+RaSLPP+DS6KNpOxi523MoLYP/e8Ii
akrxLtjmRdfeAyp5j/Ozq1BP8zE2ZHt2aPjDGrUlamwGXfj/KBRGE1FeEkDmYwCwdu2KY9n5aerz
s/OK/Lezkkli7iaztFglshJvZhu+jG5MSIgno2uAfD7ada4PKd2WncUpIBuNO2vO6uugKYIlXyH7
h+VcIU2h1zunv3guuSngQQ5l0LsH1YZ60SSWvyNr9trtiEcv56p9zMpkwJlmDUuvbjg5DiLaoO1P
b0xemRwW+8nCnYsvBjdzaSbJAckv2oGMWD4dc1DLzzD1ghgKDj/8mL2cdaWXi4OXDPMmYwABAE7N
LyVnvMU8js0J8T0WY753m7lr5lMa993ap9FcXi5efoBDp1OQZbqzzjc222o+DKDPXnzUMWQfYRy0
lIGaweVpjy1cCTNvn3rHJwzujCMepdc8GWx81+jE901WaMCSLieR0GvlleHGYjWcI+eRjJNU3kTv
SEvBfydGsSss542dQ3B9+TGDoScZ1/7RUECvctjkT+NIdomB3XZd86odq9EIkEq1z00/25/tyNCz
6qOfDoh97M7pOU3FWXiR/4ZeSV6P45w/d3l6ZIhS3V0uVf057r0PH+dBoKgvuxsH1GZdlswCS/d7
Grj/OIUy2/S5eT1J0gJbRqCiAo46ByTA+1ao4F3WDq4tE50UrQ1scNtqPrEiIo2K8Iby5cSqSFae
54ekfET4I6cpoc5oDfOjL5VxYn3UvkB6UWb6QtZXcN1lwU8yaiuAMepn5VXWwcQMBsZnmq0Dlp0x
KNvbTrklsZArHQOhCsb8uXZGg483SVYxPjmMBbzdFi0GrtqrmPZdAIckIbNFr8OxcFPn2c9aDBMY
m/lTVWIgZlV9qpGk3Dqe+2d7xOxq4iy4ulyE7PecsO1YuyXflr3T595LkWIjEGyxhTRJWuSdPLVz
6RL2F34RY8o/tHfPtnR7+u0XKsizY9O468tVNky/ZcOGFrKHQVJAWTd8NmTO5n827nQh1HaCebI4
75l9NMgmWRu6edZZWz+Bkh9vkfQdQ4jmT0qAjBg801gKXdDQ1066c4Osubn8SP4Pdeex3bjWbtdX
uU27gX8gb6BpgjlJVJY6GEqFnDMezC/gF/ME69xTOnJJdf/hjt3hoCiJAQR2+L615lK76qKMkN2e
f+EGICmynkTDvC5ilkiEYUvpoF16HfLiDsPWPPOaYO8DKNqbeaSvwoRoJ+FW4f0YdD+M3HT3U4ix
VybZXi6MbG+Y7V8358fy9BIn8zylh85Sn523lUEnnj1CdtBWcEaGxUjKoArg/8eYN5Se7FDZQhZJ
N4NSgwETfnjhSfBkq0R0d8iYaKgprPvF0KJqoTMlOQr7Kcb7qNnHShzMTLNTl3US3YaVIq3O4cS6
EcqkVdJqkjvpR1mXyq5O3/WEygToOFReSNFYQmA2JW3UnmhL9q5E+r9KKQucH4q7clVQ0XKGTEkW
jSYw2ZLNITmeVdMJw4GwlIJIR1tnKg4I63ZzDgc//9hbN14L8Y9OXnBdKM1Dp8rBM+01TNzyYB3U
Ng8vO1ea42TbuWN/XfaZuyqbpkdVzo1OLRNWeh/do8GPsfxQWOvU0N4mtmddtYZV7JVBfsC/28LJ
Fz38Fy6RhRlUN17uVU+Z+6xWLZSx0ezWMWT8azV8KnylubIiQ78ee+OCrfAas739bFCHiBrLvZNc
SawECsaVXQtrVjKPOOwcx+P5xvQVaw/xawYohk5h6g47QhZVPPSNeUmkGVlPLZk1qAuIPoq78cYN
CjEXbhGsOgaz3aAywUAayMM83iky0XDtMKPCZt8mRthcS9gFCo1IbCyj3SXtjYtQo2qt9u6jUWnW
QUtCAkXHOr2zekrnGuFoSGfM9M40qEebKttqXSURE4CAPY87ArhnkkyoMNImJ061DnWSFy7JIlYc
tfOKW7lBCsFcdDr/xGl/VZpoPF1s0HM8/IycoutYTfTw3JUIn6qaBN66BSSJ9NZOD5R38l1oATvD
JOSbhbcjN7W8I8F3bldNfm+297nRFgfELuUh0YziUAxqeqiW5/vnR3FhrswO/R0RZR42LA//VYBj
2aY5ytY8wloQ8UlhQjpBiMlRQ+WxtoVdL0bkjg+5XZBNa0yawlqPaFy6lIkjPNgjR2hJcvWsterx
2XeR/xKmWTsy6eyzM5q8kNJ9Y0vDOvPqJYWRYJeQuZ5jcvoZZSyjCViWg/6il7HtKKPl3WSlCyWh
25VJGVx4phJcuAY3pUZwnybhSvOaeS351KcNgcqihtlRWkTytQLytKbknkOHxXQEDBwHL2d2b/dV
B9rVTpaDHfTbtPJRU8U/b0E8zmCc9TNhte2uAJSx9OO+uSZZRyESJJNfufCADtnxDwk7VZgPYiEC
SnVaRYPT53vfGlDTblohkeyS4ZBJxTwXJGRTlgV5GcUsEmWxKpMEmkhlP6YjnYkYWs+ewnR2Qzbr
nsD3l9yy27WfwKtyR9o1Sprd1bK7tOyqvYIeMS29CRP3d3HB0rAgiWuOiys+izTTXVVa6Y5q9UtC
L3JNndDQ6RwShFCr1mVtFslF+/eNsgrZr+6RhY/70qs/3uTTj/gf9kUtqyvd6MiVR7S/HfV4bsos
baxSBPAWSuOakgGQUTZaiLsl/TpsCMuS28mrpQ3PlaaU74ZBfTswAn9CsS+rvCtftRgNcMI6+S5w
lXCqn8nbXNUOEVEjpxhd08zr1XaTmIgdbR/xB64NWoV+9NznjOqFAm2U7A9/M8T1DSOA9qRSCiB5
Sy/2LYXzq8KKnpraVZ8sY8JIEaSMepqYxqGUf7DAo9rWVbdY6t8i0Q5PAiQcbPGqfvToBwAc6vMH
6oLqDOJLfM/Y5hEwOIR3bg2PEkdOs4gHN16TOPust6H7ppj+qoHM/yTFBngrr1aOqiarW1rc/XJk
E3LTBXx8m6i9l0Ij/MH2ljBNyvuBzMr1CKpp6Q9Z9kTVuI6H7NnwhbWQK9+nYx1cQ0eFK9JEIaaq
aHBsVYmv23CkK5cHi3asMC/buCB7UOMBLKp7VLIKcCktd2AxyStZxi15Lg9Gdg8zkihxY4FuwJoN
STBcsh1qdoYIUMaLTDpEkkFBPKOZUaUsPBVg87kwwPtSW5sTourObUSihA2rCyVBQTegIr9qdCLZ
Mhm3Zh6qzYNqs6/zq3ynUFtzqkwnk8skCh2FGxtNQwy3ZtDNy0GVHlD89+uckiXh7Jn0UI3li9VX
aBBZxF2i+n46P8xqX1tgNKvWeh15j3wMACSBjLQlMOBGyJGDtlV6CCp7cPqWng/aYPduYtac/52+
S7Lx8XGCe+XPqIBMdh9ZXNiF655c/YcsJ+sqJmvJYuG3wiQYzFMwXSvbstfjJJGpkM+M9GcdGsvV
YWTztbWj+AelAoYLVU4ek16eNsTPvVI3FwCnJXi7bb3rSq2bhQHkezc3NrnFQs/VHJO82j0lYMCn
NWoSxaAM1VNa3gQ56lhPh7ABkghje0ydsrTpTEd5sA0G39rqsYnHAL7RTPV06dqvXjvfJbc2sElC
oLT3KGnkFmpRF16ycyPqTJGgsqd2splKPEHvwsUIZtZULc/e1DZlAh0lFdBYzpdbu6fU1475kBgz
NtPmHF1rWg7UPXWsUQ0oub5KtRX5iBuvdS/6Ud3HzegujDgfCXjJ6wuvnlwBevCEp61Fx1es3EBV
r5omz9cxWD66AnqzdGN9nI/aWF64AViiIlNDpzKHjUVH5+p8E3bkpjMVu5tSYCAdWi0/1jUnf9yn
xW7Snc5ChdMtHLU3tsn0PtNiTQBjDPRCe4t0gJGSDwGSwnpwheKa9PqNkdbeEelhh7ELjl73EuDn
3XaMXlJA4aCyTmz60rXVAQC1kh7sAhiVFXqRe1fgumk8V79yR6miJ4dNJeQLvRp74A+5grKTBe3e
96If54et6e9V+ZVG1DW8tPno9+3KoGIER4cWF7nK71rdn6Vc69BTbjvFQO9twU623TdDbU5eMeLd
zu0aSTdBd1TywJoERQxtMwsPIk6GXSVgH6KtUu5G1QjZIPJWzbE6ZIkO8ST1n8mNNZzeIpOp9qZY
gAh3a8Icu9CCVD8Y0835HqNTBZmTMB9aYQSBVbk690a5PvoRUuaMRYNDwZTduA0buZF+JEhecFqG
z1ZIaT9S1GXQM9F1iu/Pq7ynF5Rx7Dy3W2HMq+AqA0vxGndDEGo/1zlB5tTBjiOw1i0631mh6eTi
lqAr86aPrt32sqvdcKtAE3SQ31/61I7vAdWauoQMuMzHC9PK37xGh6KqettkaLsN257SsS3pmjlj
cl6IFU1Cdc26hJIOKcjXxmVdJU7eIjOpPGpkVa61Wxb6w6zFKAzMonwGNo0ZOazwyHi7bqCDZqTj
pVv4bDMLYV23OqwLNbHZFtr+lMlREBoSZHcV0MiZixnqiDT7IUI0HDXCiTrh37jkGjqAO/098PWK
6REyTsUe867MkX7jwA0e4MrDsTK8eKMbqOPYUjAFFiCj1NrcA88LZ5AVgW6whpIuUx/T2SyNpoKu
BMMEJTIVk/KB9s9zmrbrnF3SMUBSN6uCJrsswPewO+xcQWRoO8AjzEmNSWM44qK7YidhAWmKz8k7
7SlGnibSLCenl2UoUdp40eusPKRafx9Ylbsq1ojL020vlBtZiqxTIhX+vPOUYdla9tyydfcgaWp7
6dLDWLmmSnfIjmbK2FknnRrYKTeHaMH58USPBAKUpoWnzvPDEzsw9hEdHLek4/vAAL4fXfa4otH1
JX8h7/XGvBgo9pNZFOasg7XbSNPgGrZ5eiJhXVnIvC50D36UW1+7LCg91yxGDYLS5pMcgcGlHnUH
F6291NTrQS/kZQH/1UkiadnFsn9qSDyd4FSqF60RD1sH12Dfiwj/5OVaNhtJ8mW30kSnNiz6Vanl
kZPnZuQMtdyt3EpQ9OkielMCD4YqqcdR798KEmu2tI5GEsos/GWGUZ5MzIQO3nL+yZOgXFV5deoz
4LhdywDfqQNMLYtcspS9/UkgS55pdlmtxjFfJ0PTrb2MEFS/NHLeCFhLKnTxIqebAYwwvyAbsTjl
hl4s6CKQJj39eP7bJhQItWCmYdXLk644SVAp0H3hhIrhlsIbTmdiogeBCKogR5TdcqSFBG5LPqa5
RWzNMDroFOOTWTT0EFvzgu5SfwjG7hDmCVKWJGM8LAktCs1NrMvaETv/QhKZAr+EGwv+0K7D39yU
wCrPh8RnrNrgoXmWwaUhiWTH6ypRsK49fU6UIemDKd9eroDxNPzwrrIaYJWdCk2xrIdZWUcSvTlu
bDNO93VfHjtIcHtEn+tCj97bFBKk25cSFV1su4xzmWPIyzJ0j5YWK8ve1wmIzrzs5CekA/iAskIw
QyfbkDYwvt+lLKuRooe7PIrqfZP3mHRAw7ADseFJZ8YpJSaZpwqc0H1XWq+9NKGgL1qXg6+FHckS
wzQIDbZTIbo9BYLOQSU11maE6oaW7qUtVYNlwoG0aLKzQrZYOisb9BT9g+xOV6lIib4o3JNoeetZ
m6UrvZVVVIkbGyTzPoulvRwCaI+Hodt2dQpAynBfSTBDlldsCSmpD0GvmqcotOg4q1Uza6NAnM6P
FSrhQTy+Klsg36KsXhq5ULfna3U0YFGxdNPn5x/V6dJNihUVSZNlsW2uUr6f1g4uYdn0jBCtvR6m
kSBpuQha9pVXRteTNG6YZAvndFavY+SQUmZnT6QuvnlCMp+t3r6t7aZ7xVN5bL2Q0BdPrOsgc39o
ikqKUKP6CAAp/2gZglH9AfuKFc4M9VTm2OpnQoGKKhcQMnApUidELJIo5V613eAtDcJrezCaFwbD
5zY1zCeQUrgiByN7ZD5rSawu9ftobPFduVZ+p7lS4RAxad2EUgInQqu766CnaA5eOyHlidQ1ZML2
JSkW+HqGTr3o26hcohXoji1ZMiuF0KmDF6bWyirkgiYLmgA1Q58o+cgnchgZWxsbHL0+o9q4dgsx
Tx67dRkW414XurKqVUM56IML9W0KP8KkGi+RrEsXHqsGTn4rPZkd+ko9tbur2oozJtFIXJd4goCe
ZemtnWapkwaVgoIYqbUKpuxBCpnB0B8qj9gP0MUVdfrcdigDIzTJrsdIWRZQ5Wq6erKV/gBaicPO
g10fEBLBNU23mYTnEOwNoqRxwVFhKkrcYaao+O1mEGAWRkp6u5XFW63qddLF88vJUQC2SLpPR6V5
NqFXcqHK4tFskc3mhY80RaI6LPRI3FFLj6lly/Utn4t1msxuX2cOnIu8Va9KKqrz2reqkzZq1aIe
+vjSAMe7bN1AOqoh2K8aGcrBkKkbSeVUhdalai0xmOzSUgWLV6QqTaEEuVQT65uUpJddz+uuRxxX
+6BwpVWXVNlh1NCjDZJRHgs/bVD+Nv1FmLLZ8NNCv4xyLVg0kuZdxXzYedeVxXXlt7ZTq4p6Q5Rz
7ai9FNwlRQOYw/SHe03PQMNhQX1sJvWUQPn5lBfjixy7yUtWhzeFhkQrr+JDpWfDe0c/NvdzysvC
hR8pzBDt1YDbbDruECpZJ6AXRSjF+cCqXk/JuclAp8hNQifRqt81TzvA30avroqbwCyCl47rigCX
9mmQaA0WQ2c/6CNFr0wR9b3uEc8UCdu9bXIgXAoAx5sObtUkp0+u1Tbq50Ub2idV7gDVuo18WSXk
BKY2+N4mpSDS6EN2lPEcrKoyjw8y4M41mKBgX8RslYyhAfnB5LOhVR8SHdQbW0reyQZworErUCGt
swSVdVmE3aqgH3QopVFjxaUFF6A7vWVnydkliudikYBzOdHTV+GeoQm2O+xi1RjFNyjsRrpScn8L
WyMk4FeV7nR2nbPC0toHoBKQPI3Wexo4rT1LGZ9DL77HqZm+mtJ4kVXCftMLdZP5hvxDHtOFW2UN
2rOU9Rl2CgIELOfn4bdNyk7uJIaDoJOLGp6pzczYaW7wg23FrjG76q2s7ZONofIl091HLEfBcylh
XRt8pXss1bEGRVZ5VHvQTIBB7e4SG2VjTVTErSGT0kG/lcUpWo85g091FZSBPff7MTwx7fQLvUOK
ICyb2SeOtq0v+Ts4mP6uwYP88x78Fmq7NXHIvx473zMrKyHm8u+/rqZ/+fCbX3+eSQNctF9/+ell
Koo0y1FXTj+f8df/nf/u/KMLewWddBuysI/8XZEOHiRe8deN+Pse8X9kDpQ1gsmcSbnXsmPcUH7K
B3+n0Vu+iGWl2nudvjz/hL7YnCJ0k3QXW+Ne9fzmYkSSe4wHdjS2uIibDLNCyLndhIO48MIAOXPe
+9JUyQEdND1oBXu4seyFUzne4mV881nFSiQOSPGx6POFT1F7hns8YVrN8lNsRRrTMqwQrczXpuYJ
Gt+SOOkxiYwojBdqbaA5YYPmp/mtLFJz3+UYRc4/IiKExpcZN+earh2H1Z4z2z1imL/Pfcu6jQgr
P0J9eiuJCgAcO1a7WtPNTV10wVwti/LeyrGOyOiwayVKNorXyA9FK+bY7Mr52Mnmuuq4rsw0yhbV
EEF+LguNvC5o674x/EjaWUMLvdJQyOUqZoCw6MAMEFliQsxCysn4TevzoUeOXfn01a1wJYq+3AGc
GY/FZYKS2AlHqibV9PcZeZZ5LW5RUWG3ZPW4VtgMsXGsyVoJ3zxEC3CHkQjWGEkMqM4LqStDxyps
VsE90Xqu4ReOkiYBgqv4CDXXJgCRYR9rIpk/JYMNa01vDrQFO78IpEWgthWLHYW2cx4ZDviajeSR
eYrWFKuIvuibRJ2VLbFoal/mKDCJCitaTLZ+XyHQJ/OLPL1lY7xApTxGnUdyhC8zBhJWjAF+infy
5nRZqVwpJ+K+xFUgXlLWMYuc3LoF9T7lyiPyil6cdz+aaQoqqrxHf1VDITB8LrTsgYoTFbSONPSq
N7dMDUTZTKRQkafjGuTtgqvXnWHczxzwFAvbD6r9oIgH062IABvYcqgWtSV6J2Uqun1rQ2MuUEVD
eo2LgqnXW8ALSdcRVZpm8JNdOxbJTrHu8yjMtwYq2B2mQ+oCQ6HMCr0mPNdoRzTRw7gOjYh2MSX8
xqgh3dt0i2N5WtpXPKemz/XOQPsWFZmjFd0TZIxF2hbtgwKCNopuRWB27zGoQ1yq3VM0VvXSswHw
+rh2nFCyIUZQ74Wv1i7GvrvW8mvwO/YFHpIRdrBVo7Gn3wmNhzxhsI8mUbVe85SOHRX0SruJ8x9u
oD+JmvhPTYzmqkibLdrTBcwwsJRNdq9rLShmOdOXSjFcIaFRri01X0hmhVytiR7rsrQWEquPUm4K
TjMSaRPhJVyPBEd6hpG9NJFYaom9SowxueICqbaSPjk0SBF2tfs+jeYdulBBc+QFqh1e9SHzjrmP
okeTaSKjACpfVGjyLuTJB9hESDxqAEBYd9ddgIbRrWmW1KP15BVKh0VLGud1omHHTmX5isCcbW4S
Exka9TPZeix5UBJf6mxk91bKoqFxB1BTAtNML0tbGWjGrVbKEkJpt1h2FfJY0pd7Fj1UVkYaJ011
kaCQ2gR4bG69wDuefxco+A3SssgPWYZKs6kpMBblTUZ4+WMWs8cqRGuctDKSdpJdE3U4FPVzmpSr
SJPvZD1lwWXErwjYxqdYk1gZR0TNd671SOj0hsgYespRoN8O5quHip99GBm6fDP4m1h9qBRrfnD2
73xFcV8ttP+VF9cs8AomgIT2yTTh1n5+Z7Xm8DotTqpGyigN1uWlsIOL0WR1Yo/RbV/K0YuXJi92
ZRlPXs8y34gpgFm61S+TTkm2qGkS8pK4101ZsBbxa5Top59/3Xz6m0//9+Ffzk/x69dKCVoOweeh
FgXJ173nzSmmZNtguun0xoun4spfP5/vaY2Xbc/3IK8Pak26EaktNqkm8Aqm0ESVmGFzSGuWNfGw
bSWLsEJNyHMpt0v87Ea5rZuilJ26rc15KXu+016VsSbvZBf4xmDkxTyPKUoN13o8sqY2R7DE0LC4
bau4IJmxfgUTXMM1zYiPKpmktkZTlqNzvptKSrY93/v8m8YwfvP3Hx79eVcdpOtcBbYHcaffjhQw
th5ktELmI53DI3/FSDaBz/tpCJj89NivH1n2Ltj+Feuf0ZKlT6blUJCwA7JhLrfMFSyM/k6T1H7l
SMq2/FfapBRH/FU4ZKyDvO6FTl+x7ZClwwc8H5vzA8CX2F5py37w3I2SejX1QK3aWqHhz+XQT7ik
ow3ZLOXC7xpcKzz5+cXGwS63/gjfQri1cTifHnB70p/nWsaabUt4ZMO4vOMbmBPioS0rdLK2znUi
jPDnUTofKmU6VPUJ8kbNhJSRAKx4mz5b+FGfEHmbEWNHOBTKKxFjXRgGx7WVemtVgiUHEH09kohW
oja/EFV06isAPAKywayu6LapLX03ExnUmnwddkEFcUaV2i2IxA0nUIC9zcTKEj2VUl8uIKMVKU4d
bs736j5l0+gNa/QZwH28rtkaEoii2fnu+cHaG9x1kZ0ESeI6Ku83rJuYSpv2pQFduYBjDkemaKKV
nSXJWi0EmnwrX/e6PT5roSAjUbktjBIFVtYR9CGRCST3bvXYamJpoJx7bVPq+CSI91fKJBzozbUH
uGuh+JE4lRqFrzIje87QaAiS9gEaMWWMsNEWQzZAQBoOD9A4NmOfJPN8kOR9Rt3csSVSmThtNVge
iXuI2FM4g6x5rw0Cg9rVnw2lB/XbWbNIMr1DkwT9noUTWvu4j9Z5JHArEW5P3zedSUAGLCMpHwur
tZxIUouDjV3gQqlB3Yz4Dbyu6B/j3JtbJIvC9W3tC6yDqzJISTAPggWCvmohpO4OGMvC63V3HQ/l
oUaI73QEQr2WxlG2afvZid2w3lExpSDmWcgJ8BptOmPPpy19fusn7ODfggHcZCTGJ5/9/R/t/f9F
XsD/R/Q52G7fkAJ2Ge7F//U/nyFm/Md/272/x1Dbfv743z/yBqYn+QkPsM1/2dB2FVOBXiN09Rc8
gN/wsC0jfpBlzZbNjzA65V/AA+g5g6KzDK75Xyw6Rf2XKrMmsU1NY/M2/dt/chP+QXj4RXz4SIhT
5X+iA0xTqLquaxrEO1kzbKH9k2kB/x6bUmjQpB/jXV40W0rEe2y081GGSy+yVVKVq46csVpngIry
lSpRUg30dZq6COCNeYnld4YsbOWGkHkMfU3z6fbDIf7rTX98k8pv3qStIWayDN2g4GR8epMdonXs
KXiuu9E/tHV5Iuy7ZfqUntvWfSgyKLc3fqXS31K87g8kDmNCbXyAK0xHiMOiaKopNEvX1E9oO0VJ
OkPTCn019OELcMsDfksg8+XSKnMdPjc5m2ZA9wSyuZtfUAJ+MvmDdGQU1oS7l1oaKn6G0yWXNwU9
EtBEErRiesuUwhCYuO8iMiiAenPZJFEw7h4HNFueo4SqTGGfD0oCN1QmWjb+UJ7GlHEE9FcFa99J
QrrwrnFtwGFKBJ1R92SU/VURGsfYzhW+tEfhYq4o7OeYF6D1dedNh4gKG42AUywuCf26rQzpGabt
gtoW6eWdvP7D16f8kw5onQ8hAQmGDJdcUI8EoPER6IKOb5Boieq0xisHSPqViDF4Jl6OZbQ34fdr
YpWp+itUU0eXMQY2pdRSBDfZkKsv5Cp5czel2M7HH3r34CECavX6OBYFlYekW9K9fctH8Y4T23fQ
/VL8at+FB2bZi9VHTbsdA+8F8dPd+XCOGkk4WWs9exZV8KK4I+NmG5ADplhEuNTJZSGS1TjVt4E8
ObKGIj3hUvDvDY+k07jcCA9JzVCdROm9KCrfaJOTaZHUK/oHlECT4o6C1Us62PsyzzfCIngpgNU/
RuTW0r3TsC4R5uI3ylYfeAcmZr1kMyXKD8l7yxFCWrz1VPr363oI3uU2IS3MQAmlOz6e9ZLqmfoS
pfmCnuMsLnZYrc8XIE5WNhsZ51V4nK5SCcA0/qNVTsaxDqKszjiDRHt00+p++lcZ5gXlJFqd1LKz
Q+8FdHZUIg9s1gJ1cWKRs1I6sUNewcUmlafzafFvTTD/NdrM/8009P8gjEaRAQd9A6P5H1f/QUYm
cv7U+zinnP/t56SiKPq/dN00GP8hF9sfJhVF0f5lYdhQTagyDOcTduYvIo2q/sswbFm3TVCmKpAY
5huKkxP8lF8phmKKibVkCp5W+XfmlAmD9GvAlFSFvgMkeXkaxT/QRtmUJJ1ftvIuqYRDEsXMju4/
HIjfTAT/BDD95zOr9qfxox0qUn7VTt7BT5hiAK9oVC2Gzv3TQPXV809TwId33op6EMQbyzvveaq0
vnXtvHlqbssX40ABl2TBnA9Eqsq9f/j+A01v/P88VMwv/3xBS550Tn4j7wpvXBTswkzKynY/N5LT
KO3JeJ0F7fv3L/X7b0W1J3bQh8+Wagr9upGXkrxjXeHYL/4wQf4TPvTrS5kO5ocnzhp1VAO6Rbu6
QQMuYS81Tm6LLjvpN9+/deWr9z49/uElAqT9Ulfw3pO7fk8CIF1QfVZS6ZlFl8jnniBR0t5U3r5/
uU9rol+f6NMyQwoDd5DzXNmZTbKPqDHhQNl2IlsbUXvRROSOogXUem/NJ3/0yLS1jXyvhtVVSgqA
aumbsEquQ7rhkwWq8IoX2up/OEWnE+N3JwzX7scjkZEV04pMlne9ET4MrgwzhVBAjW0XgBa0eH94
ma8O+DSRfzjgSsze2s044D6hKyPpqX/4Jr963k9Dg5dKZRWj7d65QPP99kdf3X3/nX1xXKxPI4PX
w7sxMRvsmkZbhjKlyXpCRc5iW1754e4PL/LFqf6ZxkYytYqmHn6fob1b2nioiYmSqcb20cFi/zZr
hNiyxFkguXDsDgABbc1MNpae0twmEaCcCO6ARXjtICOXSB2qoxv6Yfhixgu25wDes0XTtCtMyOxa
Cbl2u7ll4eR3u3Ldy7bTqvHCpkaoWZxnSDXzcF8iONHaeO6Xd/1wb7HdJnNzm0W3VfWU1yGAQP8I
ofaCAhqLrG5eu2IeNT0+XXQCKYk9jbbo3XaF2nQhopKwt8IZ3F2nSauK49goGTLwnS4uxoCNZ/GY
sRrty2AVBq90YtCkoJNHcF+rLyN8y5FMOe2vFcI/cHQf1/1fDMfWp9Ex7ai/WCMmg2i8NdPb0cXO
8ofz5RMy7e9rfKJ8fzzDw7AtkybmQjIL6oG0OG3sR0pF+V68G9ioiCiZ9RB87KaaEajnoCVY5qmx
8GTklZGxUpNnA5tbKLx9jU8RffQaS82uEeHOSrQrt1efPKWc46xYfH/yfTFVTKDzj284rTzUimBt
du3UD2i3CSVDMyRpyyOfvHwY8fvTGPrDmK5/9WqfRlwu035UyL7eaZZ7P4TK0ndhSIdPLhjZkSjb
IX5XQrGDq3ExlEgYksTpE2MDZGmnBTWWRliMNebVRr6XsvSpsN8a7xbsiiM0czW6LfkgwyNodEwD
yIdUmqUhBTgslPqjnhmOWUO95gSHJw69mP5/2yEEs2ZpcONF+jxNWPqiO6qBdnrydafcudY4D7He
ZQouDuLSvz/mXwxX1qeJwJWspiPyV96pDSG9SPrraPX9M6tfndufB3IlpholKfJOqNCRrQZ6bIOx
/g3sUmbPwzx32u5aL67q4eiFD0qFkQ/DOh1StRmcElVdYL0SiThPiANrim4TBicSZFGuK/NUhev1
/dv86gB8mgeQLmHbhd62A+C49vT6EEqv3z/zVwP2p5nADsKG9F6V64+ifAbFVxwi0hMyi5p1sP3+
Nb44xuLTpJB39HLtjtmmli6C4E13L0yMJd8/9ydI6d8DiPi0ViQZpSV3j3OjXKabdgPB40K/1K7I
qluEi3QVLIf76k/zDpf4byZ98WkczOM8DVEHMw5KMi20akZ0Hi0yn4CMEaXjz/3Yvzvaik8jIgK4
qlUqXqXu73XpXWquGMv+cLC++LbFp8ErMzsTPvfA4nPXbccl+KTluIsOwYo8tAX79gVtv2W3s47f
v960lfntEfs0fNE6JhKiRUtfqzRadGmVuvXCRIFemndK3x9Kl7ii6KnMHrR+iXRsHsTID6M7HKNO
H+AclbA7Q+Fv2oJ+W7VSC3URtxCvTJLdLYE4D0BMqq6zkZQ4VxD9pG29+tJKEO3TJgzTWQWQiuBC
K9mjUJzhJF3AjrHlpd6ZiAuGxfcfVJ1Got+dGp9GKKkVPRHyQt6Fe/dgL4NteM2L0zetWR5LP/Bg
yJf6dbc316RTx9ZeSNTp12QZWqFjJrPo5Q/vYzrrf/c+pi/iw4LRzIeqDIKEAz63VvFlcmUvx020
S9baut+BiFhAwFqFS5z4Trck1HbfXfgCCesMCdk6XknL79/HdK7+7m18Gq9yn9KVTmOHrSeamQ50
KBYsJUc3ZTrfv8IXI6L4NG4V9J0JfomYhv0VvZfWu/7+eb+4QsxPYxXNBayFOeuRiHwvTZr7xoOO
glpFwIXx5w+D1hdv3vw0Zul6VqO4d8cdOpS22pVj8oej8tVoaH4eokJsbmrCeiGfV4vo6K1NJ5xL
TjGvF/aKfFsHkP0fvuMvRvWpsvHxVEPzoOBZUMcdsudlimUApfhO1W+//x70r47Rp6FKQ19daQHH
iJQNinW5I2bDAgHw0nSinbvt98oyeBYY1Gf1Pl8Se75NnHJ9iaNvY2zRri68TXxnvoptusA3sdC2
iDlPYlvcmMvaIbj+D0f8q6PwaYTzItnNsBCM7KRoviP1113oGqTUfn8YvjodtX8eZBn9hQ4Jnp2O
jfwwuunlS2Ni2uEwUru371/jqyP9acwIBi1pBB38Xd4+dDAUPIKbvn9mZXqK34wD5qdxIMgIBhga
xoFyHh0hDB9oSTjtNr6ymGX+NC1/VZYwP40FyL2T2kp4FYicM5wKM/t4NU1ooGs526W9ufjDx/ni
SBmfBoe8ZltX2MbI5Gn+b87ea0d2HOkafSIBorxuKZfeVWW5G6GsvKG89PRnqT6cH9maUgrYGHQP
pqe3mHTBYHCZc3zCW7XdrTwnwMoarPJYXUPnfktzDU0CRKcXXlfE6JGC2nmhn0rleP/DM8t16gvE
CXkOkTd82POOMGzxyn2eXO5/eu4MlCcBIa77ALr9GB1YAxjMyRz/CB9pS7fB+tqCnHrAZduK97j2
2pUT2TDh2v7zzEyihaCXcFQcl4BwVhx+XzryttnCIH0TPXKIANC9eL3fy7nFJo9TdnPCesmge1WO
XgpOtWsedTuxEkc3eBsMqy1uS7a2tHnGVfXH5pm+sqF0WBYMiklbqD3ZEIgweguSEzvXqZ3Agf/c
WnSiU3MZrv5maRzn1t0kFEQMeXpRosnEO3fiG4Su74/a3LKbxIEKfEeITyNKtvFGwkM+nx9jr6f3
P07GYPjXQE32P9+1TIozHBW901rDLn8or95eMpOdZKdnFAW43UJDM9H495Z+M/ex5wNv3kjDFlUz
F5iXi/ukb9lVW6er7ic9gEiXfJJ9sQ/31cJym1kD4zv27Wrzg7aHGDcGLmOx4QMpyUOurAbZGpB6
A9AMIy7BNU3VhTU3M//SJH3wAKkNwgzNKaDfd0/w8lyYI2mciz/mSJoEB2DPWDOUOe7ZFBZi9Asm
yviPThn9IBRMQ/qNuglylQ5/T+lzQ2EmTzVTQeKSAzoPM0DHt8pVufqC7CCFF/TCD5tbPNIkciQ+
HAqDSBy24kMf02ENXJilW6pVvigvzSW/Cgt3obnA8Zvo3CyemsvDmkloqN10dr8PH4qKFttoRzbA
A121C2ywn++vU2Hcrn8N9rhRbpoSB8I4MUI0ZFaxTk/i7sg26gqe8yf5UmJE1Y3uhFbhBA/huaf5
tV4tNDwuy78aHn/QTcOwYSL1wPRu+7TtDdRXjacnSLfRt8QKaGz7NtSirMAAVIfW5usV7zhGjB+w
GAjmFtkkzGh+CjvTDEM86O8cAP5NNoBY0hpdHJjA7XOBI/EQva1O97s7E9V+1/pNbyNSELcpVOwW
eZtAba47kfTjnz4tjvHg5tMJa0FRyBFpQhj6Au1qCf02hdfe/a9PgAD/r2giTsJKlLh6zHvI3eEg
aHx8DNh0EJDKQZujvqWa91uZCSZw1fhPH0KRF/NUxWyACdIpcPBc/9t3J6GkShWWup02bOHTAinG
XeC//duHJ6EALqUKQSaJD+enFM5a1ULZZWadiOMA3UwmBPoTUIgwmSlUPsBO4VKrZN1CAJv7+GSv
F5JXivoYv7SuAqHZQyX3DF+5hQPhFxLyx44WJzuaVyFto40pb+I2m1BWDF+PDS5ZwfSagi1u6fJV
93QqAy0sEWxlMM08comJA3Ht2APmTg8cACsgZ7Xwi2ZOxF/ny5vBDGA9DnNq/KBaP9XZD4R0ae4L
qx5OYy0g/hn/PEKo7y+I2d5PMosmg1FVncT9Flx7Al2BN7EC9V57r8zxmpEYg6Mkr+Da0x7Xs5Rs
RAfQDxosbKCZqRUmQaBrCshtx+hqAFXq+MOrXwru637P5j49CQAVjKsCOA/jygSpbcig2El8CThh
YY7mDqApRiuGH0dRwrhuKxRYLU0HWSffGmkRVcZAwJKtEtkf9FYtkX8W+nrLFy3lPc8CQc9s4UcD
ajv4oYKdkeCQpRzk1/EoxylryRcXxnbce3+s69/3qJtlNCikVJIWex1IW/gsroHD/sdF8/vUcPPp
blBZzBf4dGblZmVmByhIP0BUeB85MXX8Fb8jOIGBgN0HC/F8jHx/dWbs5E2L0pC50C0YW+yPSg/q
q4yCyUqulrr0O29/NTAJMiwseqjHoIEWaz2QzjKMtLtiFSqZwWlgi/mlo4vRBwcbP/CgrET+SdVH
0toEj/RBAqu59l1r4NIKh51oLw0j8aoyI8l3mFIBlA7R1eYDPN77a3tuNCYhq+DDUoeYar8FDJ9m
w2OafCWkMuAptTDDc2tnkmbgzbKGZQDfQ4GsoF31zrULMBQyHo1/jfMk3sSynMP7Le23tYGnORsa
bkZk+WZnwHveLKznnWgUTv1vx9Jv0LtZNQPJ4AGVo1asNo3RNF9+9eTW3cL+mgsBZBJhgjjvSBdi
FphVW9ImXxdr19E28M5YQfXYZDvlRXvRN/V6sFz6HphLBbmZyfkd2pteiUQeiqImA+RPBagAyCB9
VQvzPpc2jSZmt/uMxYlGJNC7trXlOtAcMlRLdlx6yB3Nur92Z5sYA/bNz9cbEJ+VWB6HrTP5q3DF
c7cFyZ8Hcl1yo55tYxIuwC2J4a0qjW0MJvdcnhF4rcEarsNyGzM3gd/r1m0/wqiCT4TbbRsclXi4
CSFPjqeAhKO1GxlCcwZ/jUKT1K63CvgcqZDZQnWSF1bfzPH2W4+8aR1iAV4FlU68DiBIca9NWlla
MawW5mhuiU32P3wZA9lvOwQYp7Ph/mu6potZaqzNe2SCjLC03Mbo+kc0+IVh3/Si6XEHyFK0M0aD
I0dDE/mUAyU2WqB+vdjMzK2Jn6YZLjx0STZ2x0hNZiSOasClzkgXF/XMbPCTUNDyXJAXEDxH/nvq
ZOGNKe9uU77cn405iAQ/uWYUUOT5vw0P6rfBtFeORbvAOxPIdkDo7Zyxb7iwGV5xwAkFQi1cqbTv
NgIXie8sV+NhAQ1ZZgKMz2MYQ2E93QfCY96dB/2qxi2tyGMfAvgA+InKB1sooluQgaaJlq5RcTp6
wVrRVtAQjv1+VXpwBi1cux+V2zTfcCUkPMMGCq4GV14THBauCmEq/lzwC53/jaZ/LBF+EpEqWU0K
DSZ8WCK9U9iVCVFSCt1cBy+LJjOjNYxwDdko8OJxf7gnHID/d3XkJwEKtL8AUh083hKlBGSmB8+H
mJ5c23H9mYH4mPiQF2veIPe/sAtmNtuI1b0NiD40JdyUoZahcVaarqR+qZg3kybwk5wmCqA9Drtr
FH5ob4APZojbgXobQMjMmCJd2MKAilufF4ZtXOt/TZTw326oehd5rozWMotZvSEYuHRnjnrhX117
twOchLYrf88+7jc3t+MmEYpLQtLH47JISUGVHn3L8PgNtdP7n5873KfQYjEZPEUT0RtYuViiGZps
7x+1tXRKnGTPWboBtRxDtBI73msX/xsZfba63/TfGRKZQo8VCZrGQjF0MPxNqcTgMgsWZls8xuRH
dvWF/s1sK6KPs3gTefW4EnFrQUV5nKvGlAwoTZnRClpxFvxjHLYGVs+BnJCxVOz/e8LIFIDMIBDV
FBIGlAwnFUAFnonwUm+W+vP3Woea03/7EwHYBOFk9Ec5d2a3QzXwIz82q8/arNflqX/o9qmx9Pb/
W9b436VO9EmEcMGuS7kKAk9qCJfXbKdIGzEpTbd/1JQrtK1tPSmgjwBpYpAg+krZQ9zTYLKyDiBY
k8l410hqJ/EjSAMTLNrerqDfqOijyi4I5cWnH8c0S7+7biWnBxXsfzeHvBTcLSAQqJWDKYVsKdjN
RDuiT6KP1JBGE0RUVxLIJw4eaJ0QBA1y3mzitxDkzpJ91dDNFvrYUPvYFlywg2NwavQdJKNoD7eZ
rAcSW/yAAMDabyNTzAs7y5DckfeyOMALz+hgDcbDt0SVrSpsaaesazjCtNAi8ovKqPFl1jwy/gSB
SktmD+DYg0XzNVK4i5a/dD2xiZefYT0CK0Zi8wm0a4H1VzjFZq4AVD7YpLAZggIwXFkks4xe22Ar
wFAw0Kyw+Iq6Hv6hGZ6sYdPxzMUn+PpALwLFeR2W7BWkE9NXyH5COWKXppsSOt8C9DRgwyEHAGFW
lzgGsRbCWb4K+CPTYJQKsER8HeSTmqFGonmHEGqDUBWjqX90e1CkPMmKePlQa0/gwGNNQlQOSnJl
ZYn1Go6NRhwHRqJVKy1UjE7hrMETjJyFUHpA9Zg8Nb52ApfCgCn5P92DiD45CAYfQsRsLAVo5a5R
9wEcLKWFaPV3sYpMnbMByGdyD+XrbQOp4YjwuJa3MDDbZy3kgQrf9PNRsfLf6kVkZCneRi0Xppwg
YfTdNk1fk3AP43Swx17vx925CDK5mWokyIcmw6Z2A+g/ZrypZY99wQwF2m7/1MIUOl7WDR/V45lS
DseSwTBm3Qbv8VJR4Nd7+Y+oNMWMC2kF6agKIVDGA1Rv9AbeBSnDi1NoexZnQELXaU3P4PEaAbVY
o8ULU7qYY88cmGQKoYa+fAyyJlr3d/66xI14vDbA7x7vIbqVb5kpO6+9KRp4ExmvwtzC0p7t9STw
t6JQy6KCOh/ijNlb3pZdgpVvePRTNYR1RZuxRddA3DUVOzPhS7h4EZ85qf8HKJ3nBZxKvH6LSqPZ
6aDsMQw8rGnS7hJCqnhh2cyFaG0SouHF1EgoLgEoVL3AxpZnJ7flKR56kB7ItCCgCsVPQf1zf5XO
HNRTKDI0bGpUuVChSVIHhs8wJc1sIP+W0sS5QRP+u4XrnmWp5JfQCV/BAMeWjNhuVvIhXeUrbyc6
gh1a7iF6Fh/v9+bvrBS06P82R6JY7P3xvQ4+UAciSVDtw3UBmD03Klc+lK3hULYwT+Lf10yiTSKI
kgVVE8PXeauKOw3nHgffxoE/pYwzoKwFrfmPtt3B1pam6ZHHaYWzDtBkmL4AjRzASq6HF7RP0za3
+RaGgvA/Q81KbaBTCjpAKlUOxOUpNJtAvCVWHO3atLTvj9IMSYFMAcyd0qWiBqzqVoU1MAT+y84z
Soi914MGI6wPrcaJD7GqMIcMSP8gJEcl/+I0z+hUSO1A44gfIqDj2BZlSVqWnZnXVlIHlIfCbXxQ
eMjI6wsZy7jo/4hyUzR013FaoVd42JMA9OOouIgcHg/Dvz48uWUPEtyRkKON9xdh424QQqxiCzUu
UwRmODekhVfymQNzCn4GKFKL1RbVuzx/zLRdx1taYASD3ZFVBgPzbH1/RueGaZKiBjK0ETsZa3Fw
16wgtEaGc//Lc9mvOglHXlYERcuhByqI58W7ClkZcPEK/Q0+0mp2Fiq7dEHFVD9hlgHnUGifBU4W
NqN/w2sXJIe0KQ8+wTMIZENDUC18t36RuHfIdxtDDJNiCAvqWnzMEhta82AO6bCs2EBSNZQhnIbc
6n435gZokhNVktq5EOgYYC+Noolr4x3m/odnCBdEnUQ4N/7/xyc3eQf1Clwfo021JYfukid0OMAl
z4BGM45haKQeOMA/xSO4/Za+MPUzAVydhDzNJyFXj9leHf+4ZQuNABionu53bm7UJiHOrcD1hWsQ
5l77TLMTt5R8/d/o/LH9prDkoeL9eoBJ2rYgAix4QKQvLlH7lpCjD5vGCGrPQ/aRFnbtrYh7ivO3
s0xdfiNq1x4Ga8Ehzp+I9yayHgSqEIqItMF/qQPvCKCRabCj6X9iSNemsGZomQGSE8Cmrx1Uq9IC
rjBOyZzQS6FenNFKz4xAq00oH9eF4f1kzTYoHhUPVzUXHpQ51aCG2fXfLrfT9I1fnImMhxgTzohy
ss3TPT/sY3lb9d9VscqhDca9KtFDMJy4sgzson1hWgAd6+xJJ+zEedGxlXwLrlyGoug2qeCntlLV
6CwjdSnDTc9sAfp8r317DMPnvrZAxtLDB1l7q4pdoZhe88w/IqDgplMYmqbYWo86LbTPIGCu+cAm
YoNWl8DL8OMPcrcfQsixUXARIE6olGYCRytIz1QiTPUknZYNmFQQ10RB3vvIwdiHJD0UDR/bagv3
algsBPlp1P/Nd6y9DDUu196JTx+GdMfcNc8dIrhMJ7ucHXv2ELB1HO8UnzNbJYSRht2FawGlVyi6
AfKpt0c4+9KhgMjgNhe/UtyM43A3pA9tw0yWm5CENrXyy9egt2aIkmbInXpQQ/LSk/TNV559XPtK
7oz+S/XX/cU9gy0nUyxaKMS8yEb/6HJTWjj8nGQTH7vnyBAd4KstyC2s5KXLwMzLOyjs/81MSoh7
DMEwPvMbeD5CY/GD+lF/D8+Kqe+jU+doW38TvomvvlMuXNZmcq8pRM1vRCgwExGpXQSOBkPVt8dd
WIVvFQwffFr5CwM5E4GmiDOvFftaq3w86+utWfepIQUfqfb0j7M0xqab0lVWDjKfq5ilxm7W/QEK
ghs4cqx0RzTCLezzVtDHdu63Jcykj9LklOAy1xsyDW3xxmAmK+65dYDyMsb/lAZU7w2AIigxromd
WsoqMAM7MVMLf+HCwZn3f8TcaE7Ok06EltugNqic5a+FVNGhE6m3eH8av/JX3B17fjOajSe2LONx
mvu7zsZDFt5gYEpk6sZ3sdUvSEMtbD8DhhsgVsBf7blOFtLlcbr+aniy/iVY5SRZh4ZbGIDp+8Fb
WOQzT/lkSttgIJL6kKLG+gBFUUeaDCXoFP4dDLVUEUlp2z+20J5kD2Sge0iTc+orJ38SaN9q0AbN
nmD0C8+s4uCnINqpbzEpnwZobnOFRhkMMcViIZGaG4Bxvm9G3uUhqxvA0XybdA2VPZv3FioZcx8e
//nNh2HFIcLhEgPQQ6ot7yH32C8BEGcUC4gy2RABg1ZrAXeCLbeSKbS7sWA+RswjYKzbALjWAnX+
6Le68LVUOSbjVf6vlTLZAPDPTSU1R4kSlG9TfyHwF/1NzyWzttlO3cCi6QgJOfP+dvuN9n81N8mf
olhJ/w9j6QGJjJVkZe1bITswrKEMUs55+pFLp0DPaREdMR4o/TETaksZaqZKHkDL98fl930XAQMO
1vqAx6P+M+8PHdxT/ZaqcLvJy4c8h2n7QRd8ox8yOwDbHpLJ8M8ZYB6XrHnBN1XtEHUc1IkEp5Ug
eP/hl6dBskE1VL2jLB78AGnGkrTG3JKZ5HW6wkEW1R3xtOwi+VsUDBd2+QxngkwZJWHTkUjysMrH
5TKSV1IzskITarMUKq6/SFnoSjiNA7nWjWuIeFz+N6AE+dXZutkHMIITuWS80Q38Z+aflIws7NyZ
U2HKMYHjSM7VHKz9xM9efq5h1aC1jvdImGyri6D/mbA/JZukdefxbdkjGdGQk0JvdEifG0SK+6t8
7gFInkQfH75JvC9LHai+sPv2VbgnqgGkmXzTQyNM+0Y12uEyeFfURQ6BKJEmEcTuQ2jTFFx2qqDh
1HvcW13K2I7QH7j/s+ZGdhK6BhDNErAe+60GwWmmguf8TAZcX5A0hvk6erjfygxri0yJJ17rRpJM
cKwXoJuIdnUsjoFTUbZW7PqYLDCRZoD3RJ7ELU8Tglws0AoMP9ZsM76tIc3G2xoKkbB3WkxSxk36
R8CSJwEr4LihDyNkkuJLeVC3ZCXiL+8cH5Pv8JCckOivuj2/yvfqWje5x4UxnFufk5CRiQksbjP0
jlnVTrVH5luzgvCmISEhElbxJkmpa91vTBq78kcXf6ERN1u54cM692t0USm+3CY3dOWqdRJUknaR
2lBFf9Uz6Bij1I1am+SfNR/mO9G31l1kPPIMDLgEnrflIt153VVQNtC+zVi3z4TK0MveibUXqWos
aKNwHENVKbDa9FClzwOMcbKTr1oS1FOI04ODXUaPYfveZ0tQm5nA+9vhm46JmQCfDq/G+0mV7H1R
tzR1iYM7M0FT8L6Mx0VdFpA3KiKcG8GCAHFHW3pAnovrU/y+KKeSVo5fH+M6PANt+BtSQiMLmZIF
fA3AQq0J5C3ygeL3rSFefEqeGbMptl/IYcrFgjHBg+RpDuXwQvUXFtpcWJxC+gM3kzu49oyRAZrz
Fm/5RrfSTA0vCdBdpQcZiT0kxhfgkDMXMnHMeG5mX+WRqKkZcEOV3eAtMaXg8UcGWULOzw3UuDJu
Pt/pfcxDwBoZZv3RaIfeW0KWzP3uscGbDw9cUehMqHFpWMs2kLEWkK9OvG0MVPPoD55d966lLdIs
ZidlknRqQ4fqNx+NzeU7+QXMaDPFqxaItpZgl+uCNhZvowiN96z78WYGQAgpzv92sFchMyCq4YgY
K+mjR4HMwbRf22Xo20zQ/l+Uv1zwg4IWnt44euzoDgaB9Of+z5+pMf8+UNxMTwsFvyGGFjFurXAu
o9+vh+sSOuqXBfpHJJ5C9uFlz2k5lC228HQ0vNG1RyGw1iO1USj6k1TvywC2hDjpstbIcpemJbBA
igvZ0lMOGUG4zmROH5798JHToF2V7HX/revfOwb39h6K5Dk0zxKY7OoDbVXOygmitdRs5AR47Gyo
AkoCP4NdHTjQ2YOuKKs6IysllGkfDbbYVscmtqFTsfKKHsp9PazhlBrC/qiBJijgpSheDfDijQRY
asmPEogflLmpssrEpREiM7vut5ZwM/qkLrskbDH6L28fj571/bzb+PTBA27y/uzO5RVT7kEGzXHR
1wMsnZe3gF4cx9ldf77uf3wmAft9ILr58bC70FndwDpaHXSz149q/MJa3/LjDyn9GoaFuspM/JgS
COTKhaEDA+skzUsHllN2xgE4EuJVTrnE/cv9rsyO0yRKBQCWSl2IidiiZkpLOmCsBoSoTWosjNYM
nJ38no43wxURV5GiEfiZybzhuYmtBGv4g9LY5CwSrmQlp3B8Mjrk2B3OwjFC/ePt5vch/qZpruRl
ReI5PKSKleXpF1jZLSywmcRBmOSTrG6LjgfZfRu5D1qnUUkuaQxFrYVpGWPoXxFkkjgCuCd0pMYP
V4jj2YCOqNnRfwgeheGg9PYP7DD+sXI2xf8L6tD7XueBY6i+dbA7CWUkcZ27VMH6jXl/9OT3vLqZ
gsRlsJYIsMBys7EFx1/j72NlkEqAP8JPEMvAxx0XzmCbAmx2yOPZqFHS98jO0Ud3YUBnov2UD8DB
cSDiXLyouxo8EHveDMRz14GtBuRYi8WnKKFd9otohJnV8Vuluem0V2eD0pTABwjiRmh7Gos+Vbkr
x6nGAIpaAot7FqeOnBdmGMCppuJN3m2MNHyC1+jCEhoP/r8GfpLYiErWtmWACFiZLx/Hx8vpVaPX
h4VNLc71cBI3irDrEj1HDMxT15E9FCTIky/CcyV94fXvLuuNqCrBtoHroSTDBRa7Y3BpFx85WYAh
yGbwW1OvoBcL9qZInuAQAm7dmms/0/ASdc2r7rs0gluXS5qPtnmPygdgEXgQs4PWqoaGhrW2cAX9
TST/d6DgK/rfPMYHkN91c73dhuKTyEElEHgDV/OsRPtqVA4aUSs4i1DSEZpihegApMG6DtwlvB/p
mzxSaJ28hwI8PBsYzarQ0yAw25VcuAlneLbAixIejVg6GD1I+lXeOQqEAXMxp7oLU0NUNTknbmFI
WBGDwIbo/uz/fUTx08yJRcDbicRFn/gCj1MAT+DgyNMTpw1UAZk4UocFWbdxwv8avUmkwlmYCjpM
qbdS8RSPbsFhat3vw9zZ9PvPb3ZRmIh9KsoF7uzkJAsPIXsV3NIsoLHa9uG+8L+5Yp+UxCgapxbX
gXC53+7MwftbELlt1of3Uhni6pT4+xrvPjIiU/4Q69tW+9f05DenvmmjlzWlwg6F7BotzM4c6Pf3
J7Lb68P5fh/+nhVCJrNSFGEZx6LWbUPYZPXepeIWXu7nnuSmPJHMGwLVbX9/+Zj3hyaSTGQNuGmg
YqnQ1IrpAZc/q9/+m8QUmRJHGDS1Q2Bo8FLWxjDBfu+6a/ZvkiRkShvRvTrIU3G8NcmXULyG3VVh
C/nbTISckjLKHIrvVTxAZIcchaE2NfVSpJ55f37nkqopAaNMiraHVfa4gHiUi0N7WGkj7t75fL36
Frf2jtxpqbI015NprE/6Im8IJqBqNmL4WMVrJlwX+jH37fH0utkIRRAXFYSc8VYCqzi+FSk8OilM
rQqIjgwp3ObrDpbx0P0KJFsjXzqTjCTNYKJT7zMyLGQHM7uFn5wAoeaRKlRwVee1Fy57SsqH+72b
++4kSQz4gOgeQeeE/CkV136yuv9dQfu9a/xv2CVT7oXUSmkSZymgOdh/hVknDqQM68jidgRSuRHt
Xr0Lq2wmHyTXSBv4f1F4B5YdBfgM/mxZaXvaSQxNATg2f8X5xhBYUm3G4nvGnHgHA9B2z6KNopkq
uA66U2uGGxqV50SBrY++YfiHuDZS4EHIp+wZLsyiQ6v2DVUxOP+rINsKvowN5T60cFuGZi1R4QpD
T1+w9X6X6I8hxFV+mGzKKlQtLICY/IgK5/CrkK6ZBaPp7tiSlxzVJVx6YNv8w4CRA/4Pio/yWgyP
YWBLUDFMNFgwj8ZKhVEf2moXw8uNQ+8oQ4qQUwEg9VMoA9MLjARZe6euPqUuzesDKogwG4wVqxYL
Z8hqhxtsFgor9igWpn72RH4ldZArI9mueep/VLGx1R9ADIWXSm9t7hNvpHm/i5WL4qXYDsgpDXno
16T4VOENIma7HPps2U79aZjFQicON+Gp9YADNErNHNbqBcpBjJ1k5ZPHH0sEq4BOL7RkH5lHY0j1
cRctFZ1Ufs9Pwrl2QmZhQxSPYbZC1qrIAOQbg0AHnuZIVso3MbQj3KiQVDALjitMeajLLw366K6J
PxcCVwPwLQX0JLngh7UHvMD4eK+OjeYRKqYdmAiQMS4BGV8nniW0NImhIPzdtrqpqy8dtmUk7DzU
3AbZIT9RvvGAwoP+nC1/wY++CQzho7Rh6h4Z6jlUjXSl7wijemq10JkU9oMK38Rzy96iFpoXu94/
N/DxqFZcAc1OGgsmS81gsApu1Z7LniYXz26ql8GzYt+BsoP/6oEMUNDBN4fMbC+w7Hpm2jEksDy0
ZeakiSW9dG8N7Bc5qz3J1UGDJjK4DQLDWl/Framma6KbqnQE2lSULSaZ8rPrQ/KbwQbdGhJb1Wn2
EYDVPlg9LqnRqr3oPhUINMRQIhGaNRzsKteAmmfLTO4QAyqtG20M94610q06feWVTylWULQp0ekL
8Kdl8ekmZh3BnNPQd5VLs+wL9m49T+sN/HQHs0/hLmWwCgngk+vuu87M0r0mHXO2Hly47oXnEnUX
zQyhYp/QMHLSbOdHJrT8G+0JxSP5GWV7/0WBuh1z+sQMP0ssfs/gwBOGQahvtBn+IDYPJe7ROxe1
4ZdmzvY9A4jF7LBy4MCrUr1yACbC/+S8i2wDhQSDNRI6OTE9Dya+lvIev0QQuVXXrYrttxJ+Msh/
nJIGhtERRoN6z/oH3s+9wlBlA+QyV39QBqtrsJ0wCTu5fCxjC8tVgMLTV9auXcx1TPWXQVwzBluy
fTH+YHiFrv2Xhnzl5WroHPepCGyux/CXZJN8x2s1cHjVwBNR9DVSOvszpoK539gtcuVUksFECMw8
wOdMqc2CXIN+U0YO4pO70vxv2DkZmf/VQWO1hNoEDGjxlBzYQgZLVey1wGgBu/JtjoeV6VsK8H9t
FfLeExwoGUBACKYzLDFgTyPreMU8sMaATATWUFsf89LgQMjBv0MoxE1cu6xHMD/MZzgqBBIi8XoY
1mVD1cbUYDlchrtOOEO7EZ70WXIWNWihHct2m4VWE66js/cZaoaGAqFIJRFRwJF3amPjZ+T1JvRM
sVjLCPbxukGpdauJhoYXdmYIIuDSIPZQuV/14UGKnFD5cvMe19ttA9Qo+DuoNLPnAiqaCASwwYTL
2rWDkzQzVBfoIyg+rkQV0t82D0UojcLOHQ8WsKT+VnqDbEOYAeHPPTdf9VMC0O8ACXwLv0s/8ns9
3jNiwdoy7Z9UcQW+U/ihbj0HJejGrkQAESmCHpdeeUh2/kiqWcB02pAKmqwkjjafsEr1W6MA3yHb
RO/+McPKjlY6EAGd0VZWGm0k1UlCpy+OA/x1FTjO0yqlg2AOK1cw+isDmbx9UItL0sEiD7Lr30qE
WxV8BrX+xPRrAzaAuI0u3A4mBI8QjjHwL0aKoY6nJFLY/iXBBU3I34d4l8uAGOyKwpIv2rl59r96
Ycu6VfE11Ab2OSTYYDaqmJyXwwdJNtIKldgca1wsqORHoGBBCrKoTV4VjVZGAoO9X+l4M9URXnjZ
CsajoSwoESF47KV2GWMy8UPjGlFQKZwYML46QLwQOioI26KIaBN9qyw4SHhWC5DKy8p5gDy+1LiG
Eis4g9/jzpGqAJZC8gowgmPSmyVvMrw2WKH0wJRDFXwG0VMT7mTvwYV5brUL3LObODUIVirMjepD
ll3z6CBoTgI79WGTNY847q2B2Q1vFroFU75Dw+2TvjY8eGjGCBGlvpOGyhz0A4uh5IIzEdzqDkiO
Lv3RhNeBfAjuq6Y5jfvau6+k/onx/6nE4evMCrJm08enCD5l6s5XPyWwGvJNJgAh7X0hJ/H52nTx
2wQNSZ9uJd4xA4u4CyATh20l8gcXl/E4S0yiXfHkYXscW0U4gFX3uwSypIOQbg2ApvY4wERQyPd+
DzG5CLCtKF0P9YUXJfzS1hm6zNEh1Ng4MfQ1UqeChXEmtWtJwjny0WcwE9CZPdT5Q4GNkcJJPOw+
Wq5cozRnVRhnHPhcuSGMX/Fd5UBEY12mwE3pidFqstPxhdHHyrqov130HSxZ+AoeY1HfkqatqAo1
ilglRl0j7koy/DEUGOA+inB1rjiRupyy04OTLB1V/hQTxBscAiqnQVIlMfxA2ucad/RLbqVV4Bv0
jy5qkHGIM6jayVgHbUxMrlsXHDH8EB2BJm2SfxVdhDQgdvBGZGiDZspQ0O8HKLLhxPVcyfSQeKcy
yGlcSwmQpkWc2qQ+Ni3wUahagL8Dl8XPmEiGFCobVqCGxzTaFpgqF56c4lvAARscZ1StG5oINdVg
oyzLzBCLXYQ+68m7lP6kWWs2teCoGlbMIG7T4LdApsaCVcJsXEBiotSPYhms9PrNr456ug3Tikrw
xw27By/U3lmS/3+cndeO4+iypZ+IAL25JSnKS2kq7Q2Rlt57Pv18bMxFj06rNDgXjerdqJ1K0cQf
sWIZpI8S4cyxm5qkRtemVybPiVy4UXcvqtVLZPQfk2Xw+AjHsQxkiLQmfrbUNw4Av+42sZg6USC9
ybnCJjt4DhTDTke+fndU0BqGgUA8l++FIS8bOeBB4iXA71Bj6hkLOb55V+VONYa7gv+j3NaOWoVr
vSbcK3gpsurQx6skOc3NH0V4z8P7IeHlRZFZZxmLG85NaVeJ9bmxtqNsnlmtrDDB4T4+lzzAaf0k
hy8h37kfnvTGWE8+TilB42r6a8hLKof5ykIXrPcCgealO+cSbOxkHfLDfZUDVVyLynpuCBtD37b8
B+nJ+AcykTaJaTol6svAAkQLiqdIec9rDP8xMRGxKBJ+MeSxi+peEs7G+N6V3622C9tNl9Xbtr0v
g6+SbB8/fiyMwNOl7Vy/C9LPaBj7cCmA/bHU+Ul9zm7p2Qj3knGs2TlpyrMgD86kDLZaf1v+zpwf
ZCZWkBVVOJTGLu3vBZQPZeIUjWqLcW+n0/BFPD2nDNbtIxRSXXIH3NSTnVK+TfGdKjNIoGn3s8+u
o0ZUqi2Mv+N8kuPnXrrr29EehMGNsLVLg3FbKnSG5OXiKk/Mq5vFONxNzVPfp7ZCzfP77zQ41ShZ
URf1PVCfeWwg/4oFVpQSGzl288UCj8d+7jTJY0toeQWrLF1aQO7ANEaHtnse44cMi/P0ILWQyPch
SYNL06KsO+qXDx1feCYP2JQ+iJnJgkM+P8/6nTo+JUQ8I2cWPouI2Jd9Wr/o0lulSzQAx1qSvLp6
G7CLW7Z+U+WvfNzc5R+xDu2uU3+aINxkYbCtuGpyK9iDRp9Ot6zHwr5uP4JecItatZsU7zDR2phc
FS3MuKDGVtSGQwYpicDcVTVXZ8sEfWQTQJpIuG2VZF1oWys7W0pnizyCQTTyznAsW81aIHlSNgYv
okwmlI5hWSMaDwR8l5nBC/JehDBNplUn9d5S2aeUN3ioTwXO2ES3bAr4KFH4m/j7sEPf/T6Jr3G0
16bnlNxtgba2CeJ1UP5k8f0wHkdmlLhx2lEh5ulQxdTzgesREwc27QZ6H7lN7CIoXQJbyV38jlWm
Rk2yS/WzTEDwMMkuil1LPIelIqUejrL/MqrnCLuOYhsPKIuys9pJ9iTJmNmdUzKK9GknCcVpUrpj
JoybAnBYHkJ3QhFtxKErFTPaUAIh+7ay55I9adE8lDRTHfnqRgYYMyef7Vhtxm5lSB0tMVkgfnXI
hsEmUNGCGeNL5arRRrs23kJoklEUuWZL1IgirGT/Yxp/xRwmmfwlS1tLor1Uj7h5nhRmFhV3JtbL
u7aBQ1qOTk0qvamuByv2hrZ1JGl04nSP5xZ66YmjBOmM/lIpoddXojv73zogQEqbWqi8UeWzXu3y
4rkzws3MLCKCr9RNcR4W0Xg7kj10Kv1w3TNC9C2bZtlyolJeZXr7aBohMT0qL6LsVEyzczts5LTy
9LRdiXSNx6ZFeKlIKxO8IW5ZLdIrzOEaJNcKOdun6CnscR6ydkl31CZemmGkXz6245M1nKxs0zYY
OMfBXdoQuyk9Y55IAgRzfqx4jHqJ0h+i2UfnD4u8IbBxngI2CcZWGHMnqMzVyDYOlioDp+IlwuRW
qvracY5mwByCqtNyTjkpcoto3W3I3BQm2WUL5Dd3apVsdaN9VYfCJXMFAC9B2dc4VndQppGh6msq
1zRH5dTiaWY44XAee4zpOQ47ZmQjJ/a76u+aItsbXAPZUlZCjOZGH4mLZIwdH8YsXKd1wMdLu141
NmpFojQdbqHdhbV0p2r5WqgU0qy6XZKrjDvMufW+pwtBkgVVuXLmcHSrzNyOOhbHGc0ROxG1ZsyR
YxcqgEC1jRdOpCICIoiuQoJxRPKo0Nx1Jp1PpR8jI0dhH26smevUSc4SldyAtgW5ybQJR4lmJJZg
ohJQnXb5TpXy1dgKuyHyn8chfDWGwW361FGTjgyh1NY40aXCIGBb3gaIDtSJagTzF0+GNEidBne4
pOzPhVJC5W357Upn7qgfg28ryohjnfhsCdXrQHNAqBp4zGy3GcXotVFoU6PMlqRhhYvJxljsAbrn
sKhZ0ezLRLBDUl5H4SXlvyh9y4P7JlOhqnTtt8/ka+7StH9TrN04bVPpRRCUlSbsrHFVyak76QqV
5anxk53VGc4QfsXAGW1mEv1luVlqbQqsJ4yzoTAWzpjnquZKThTGz9yxEiwnAnHTM09nASwuS/fG
CO/xoTpNlBplaDad1ruhvITBy5uZjNEAYkY1eT4ZQxXPipb9mAFN8WyslzKgiaBgRcKW2k/Gl67T
X4IGh3assv1HrVpSxNtjpoZ3JDq6pv6aV2uzXEphtcGab901IEbNZPzJME1EqH9UgjN3yw5mCghX
o6mZ45XA85mfpPJUo0EVxfcCXxYhHguG4mVJ921E8ABGzAkRShVy5PWgsIKY4lAw8HVrxPH9QPAt
fZ1sbnqfmjElq5y7Vs5PeUFv1syeNjymprwKiq82nx/pxR5FXEKb0XJGuLG6wGX0iOWDHW6ItthL
Xj5ufaK0+3R0tGGbGdDkjEPv95RAy5Hlt8pKVp3VO5YxODkC4NAfSfv9NUIolaBXQh98NbJy6MHS
QsIbLSK5WlnYVSh25nqJhou8RghXeq7/iekOItE6+8PsSNYxzg6Sr+3Fgum5/amYvnyhdXs9JSic
gWZUOfIjVzIUpJxvKl5iuei0SX8oF2sNgEbLv6/BVJO22KRK6vqJ4hbV4GAMtola2SbR/GyEz6E1
2ZokHJtZdcryVEEOVjwjPwX4PgPcWvSi0bOmEjT8xsZ2mB6KUrdDLZUPcZm4saTthkF9nHrl5DP0
JkV6hxU4YrDWTpbufpbeaz/5p/lvk+CoJPJW1/tXDVsGuWP3KgyBPfJESiV9WnlXxRasogjy8FI0
eGW70otVwdO0/r6HuM0nA5eigcvobw3/WIRMcPFKaqeDPNSOKKWOVok7VQbuKRjJRSH3RuR46qHX
zZVeckiMk13PhisNDPoJNhejTu0fzlpdHBpQWQN8Zj6L8bTtmXcUS4DQVzliq92nQAlWSveYNyWR
esVBlH2wF2lnKtVJVHX8nGeBLsk41VyiIfixGLukJHE6DpUyvA9M3GDn7QhCotC5hXl6bHwwRXAI
IdkZrGnFvMOShKHBZ9OQvw/lU85JME3MCbK2SorPmEjLodyL0iGlHs7pkvvJgA59ztiP7BtVqJRZ
+FCGLwqWLXFrOiJhX/Cy7cz4UIoTOfHkoX40Ur0y6QKFlI5FY+9qYVojHJpxWzSC25nKVu9y21BU
22h+RyYvGlMIwVg1DcSbzsW6Kw8pDgml8CbLkDiX/L+kd7TyxFbSkQBECXFaU/8cJUMsKETerP5Y
oewQoJymaK1gnZcywt1ydiwVHxrsdzqtWIsFGPW96kfUYCbW/ivBObdDlzl2x9Av14HO/ExD30mJ
xyLRkaP0dwToUo3nKOPgbh6ksnUGtX0EL0/rc6WD3Ac/pgH6LOIjkcu7SMs3Yf8jSyAwYbYy0l9h
XscWepgy2ypFtQtFY4Mvzlk3Dt1AT0OOKy/9ojc1OcrybZtnTse0Ig9Ig4f5OI+r3HrPJdAKETy7
1HF7Ak+MgqeOlE8tfy/jcKMj5eljH7nq5GrDS0GZs8boRche/bik6t71prrJ4phVA+Ho6neNPU1P
He5fBX0lg7YKyTGhXZPjl0baa3BgtHdNPMoRQzYPmVUVqzjUbbXpT/P8G/ml06iW6xMKNJaqK1Gi
i9jrAfesMDiIAwdxPlC9BdSXZHeq5S6XAKX6YVVR5qIs3YY0aCkkvqwBgNDZ4/Wjm0kK7QvR4xK2
c5V4yJDQEovtpc1LN5M3Ob5nLVa5/rmM2OrnZ/KK3SJ6tEwdWCkkPhrQuI0PZi8io6GhF0nCEPtt
qyZQL5i5GeetNnF6iWfGx3NRFcVtQhpmrH77s7+xzLXZ1oDa/IYGbNUR7NOKaewisjMBBqoW8EDb
N7q/q8Jp1wJXRqbstWq6j4kIN9AEZ4nmlWMHQs6jHDarohgdwZA2GrGBCpPfiPJdNWt7ILByVNnT
mNFmzNRNpz9pTebWc+C2AoWgbN1xUE9ixe5E/RBmio7QuaTJrGmFvUZclknDYYAMnIO7NUplh4r8
JDfpox58mYCvvRV5BbQRgZO1hmVmBrmr5TR85m9tvLfNaxwu80v6livRKi8wpNA0O+Rz2sZ4yLLY
FZthq7XDLmnMY0arL+IyBpawr7AFTPKBESo+liKUJX9ct5ZxTPHNkIWt0Jm7wlfcil0YdB/XGDHE
ZX7t5YKdAlB4FvTHOccBIgjXbdu+idMIcJ08haK1UiyGDLXUV1pbv7eGwuHcla4EYpHF43Pehwx5
yyxo9NEmU2dGS5ymMhnpnkiikUx8W/ynn4NDU/bBesjeBzlfD3LjTRoZkckqEJLQloTQS5nFSglh
tb4rJtS7pbyLi73F0dVK93l/KPK3fnxTm4+hxoUjeJVmTAWBXXS0WX4me4KVv8USl0WyNZBb4I1Y
z1ehv4Kjn7PQS06jJjml+VGKbxEL3FpN3aRN0QZWYKhfwrSNWDrI3D1z2PvjzoJ6pm4aOWJkUR2j
L3+6dFgVvFx4Cnbqg5Xse9C+GcHzn0R97sHEJetV7S2Sa/FJCPOPIhgdU5fAJMPNlLKzEkfphUDn
VV/Vj5Eo/hlxqJIj4U5r7iS6z1yPViSqo+U5CdJw0Ip2nev3/nyQMtPzE/k7HA5pf8xYfVVVd7RE
s3EGudBdVavvAhJn2Yg+GbNG0zj/Zllo2I30XI7+d5J3vHi97PT15PocCxYABKLyMStOJVC2lcg7
+jQuQ+U1DEZGQmZd+pj2ySbQ21MRgkzTb7qEoIKdU6L9P6GQIoG806m4odKshBYqhFazd6jZiDUp
LxQbDK0G91YHL6iLjSzfz6wOrdIz6dN7S6zsoUsgNY1PWpAc4j7/MNHTj0nnhZa8nfhz+d9Ee3qK
P28r/mxDVAP8KQpM+JSRjpBPW6/3JfekjXLN6bvW0f3ieYaynBrBZxhrW6GnA6SkdWLiWQFiF5B+
LI/Yd0QfY2m4Pq4Fioy5Qwn6r4N9A4LgVOImAXYwe3zLkE5lkzcq9SN2YZtOAUtklcjQ4snl9DA2
OxbqW+wGlm2kZU5sY8aDH3ZQ+WqcmrJ3aHT6+BuZr8H0mbMKbRrJa7Vync1wTpm+1OCjkO4rrLet
fjVxLevhaLEMUlvfVZABmYJn8NfL+UdhyWbNE/7WhqdRrwR+dTIT7Jx/n+oOzIcU4GOmGY4izW5O
50kABKu6LD9k7XeffkRdtVHILGxRZbH1NcHYeoblyLhX0lMefgQcFYSO2KH+VWsTTXjHuil7lALf
FQa61NGP/vQG+7gyFzbZHJ5CY9uVW9Drgq3N0G4bxEvBcK4FmlbRfBEiPGGD7VxuYtlYdwLAQ9C6
eWWsdPaPUvw1YLlnjY8jj+qIsUCivkzqvZp2Z1PuNwhh3DTDyiDiBVdYbkTxs8xJZi9dpxF3KymJ
ZVsoVXtmpSsFitfNW5FOQEh3/bDvB9ETx3pHOuaa0ih0SxBz/6tT+4qm3MzSn4ChheMr1oiQnaLu
DzOEylQefZkJKUqx+qX0y7yo5sjoRGs/z/km703Kp0iE03yPU6vkWHW8GglspGIfija5J/jzMDTJ
wdTnTRjxHPf9ph32Qs1sqkXHTFe2UkcyDzUyHpni52rdqdp6xryV6GBV+RZYXylPyUQr99lIn+iW
AhYQknJIkkMLGWLomDXP0Ch0/V7rThV9gByMZ4ENjcDmL5m/4ubFml5S/4cTHYbgSe03XYhQ+ayx
wbP8rZ4cchxhIZrWEsOTdAdpQKrZ31V3pnBnwimzxK3Q7sbhPqmPQXlS06MUHiPpKE5f3CZXrB+b
LnILK/CmKH4Ii/c8mA6zGGNDgbTAmuK3oRQJkPzSp9dKSW34k3eFBlJSZauUbSWoHwig/lDVBqKw
x8jcluFOrNj6Mul6g0nQTfio1zhssKWskodyFOxlSzCjHsPsmqb5zwCU0yk7nlvfImoheFDjhxLQ
2qqeSkO/7zr5IZCyc6BuxGFT8lfaXuEq6q6f/WLfzwB56MSvZCo+m/w1Fu5ntjKWkRxG3HizSF2H
lBMLBZlQHlNzuatkNysnAd9/aBPdU5J8l2SGzgGI5n5ImOvqeisZAm8wFIEq63ehBJFlNnZzcL+c
jnomscbOkSbF1kdXdOdRremTm/ex/rKq19LQPIIpvcBic1Y96+ZjbuWs8z6bMLufA2vTLA1Wmrvl
3O6bLCQC2NxJDFGq+lNQCUlhbneGSE+cWbtGPJnWqY/RyA30JCJO0GGJMYnyR8xbx8g1b/CrTRC/
WCR/BPFGLT+MBo6WpuwS2MhCkX1y/LPlYX+vRuRZO+K6ynG+Osbio2ze6b9G4unvuskKJHCocgb4
EpOlkG6lalMV+0ycXCIRpgFQnSbYqasSkGqf8xXG+E7zf+RYfU/Sh4bJTj6LmIg905n0sqeKnwrU
BpEZHrWfLs8HufRZm3Bav3AQx0+zBdeHUyaIH7TBrpuvyuicMt3I1iadPiTDFX5D1cuEc5ts2nsc
N2WTDtyZfyVILsSeNo5+5vQQQA5TOApOXHokWPGX5LPJNSanHKIST+GMvJaz62lamzy6jQNbNjCO
8GSpbCle2sN2RLfIwuN39kFSV8KwSTRlreYxxRqnDrtTV/pnpch20Dr+Yw/IUlrPGZYFJcn2Kzqq
uTw0Bf8KHRbQ7YB8USz2rEHpYek3E0IxdQC8FyHx5nTZtwNiNu/Nh5/s5XQHKVtLDiBrHes92d9P
zwS6n0zlvoMThTVDYbhhtO+GpxQr+2SVovaKnVJ6EMS7saGRw5D6Pih2XcmUAVbqSAliC0zNopde
2BrJJ4c3H125DVlQu7H8DhbrMJATuE2OH5JV+2RiPSu+MhIk+n073GvM2/1K6hD28H3lp5FZgM5c
pBewPMprUmza8kBr4cOSSBy41NF5fC/69fxklivV+JNqTsTM+9vgqnnLVEL6b7qbeOnKq4ZBU3cD
dLdp1/9J9qxQIE+ke/0xfDD34ieju36ybsjrrn3WQnz+F28wppeiT+GzzIZRYC/kN8i/V/xtxEsP
XjGKxEKb+MHDLjqZu/4Ovkz/Wb5MdzxXH/09LXwl2tL335l8V6/ZhboxH41IZpsL5uPE25lY02zX
rEOXNZsd7k3MGG/I3a4QRsVLP94gq5SxZZmxLwSSxlQmEqqnpLODJrSnDbqN1IEUprKXWT+mPz5W
EyAkwEkI1yUBQoLNykuk3uCnX/GrEC8tdXGy0tJ4+d7Tuli13uuZ7Yyz/MNaxD2J9v0tqdm1B+WC
YNong24mBfdTzE6hum6MW8qWq7fugjVqzjp9Y5bhsncUIUzUW1D5/eIKwxPpLm4N6Q0F7PIs/E+u
p3jp6BoptZn4Mn4iPRk6Bu7AinmK/NiuyluBE/9osf7rIy744pEYtEIfCcPe8M8jZKeukNYCfgqE
KtqmjG1QD99Q4vgYibMBKgXyZvqtVgNcwRFWSKE9WIuvsRyd1UB4rHxg07oEXisPanaDK3zFV0W8
9IZlPprFMICmG/MbSi2WqWzGZB81P3m12EhTp4+YcIbdXa89DjBmsDVm+GOlPUW2WcK8Q5tQqQ+S
tRKl1v37G3z1t7qoRNyZAtDJQmn4j0n4btF4w4X36N9JWp6dO8F5CZx2He6sWx/53woFEpL+3+JX
kWzeNCKKOnazNAEe1tpIy0fXsKGJbtPDYvLKG7teRFXNa/vLmGXdm2d4QR6dxOrvX/za829elK6h
qAujnvktnnsXDtZ6RgYQ2HekHTiFVzo3CtcVprNoLszxf1V6Y0gkVbD0cb+HdGeX23fZObNCskPv
p7e/XlQb0QEZIrsT4Nen5X4bN67ylcJx6Shr1GpSDVE97VUWg1mabchjucE3v/rMXBSlCmF4Pnfh
4qPJwtseFt/8N3IZTy3M2vgkuyyb7G5vbJOX/i27YQN89YZdFKzQYkQO+gkh5grOr9tQbzPnS7dL
+9Q6m1tP5xVpmPg/7GQjWTC0ycA1RUUXqcRrTlSoKblbj9CNip5xSi22WiIcqinedIH5pcGXVY1k
n/oH1mWlsarljQFk2nzrzMURmYEym4xG0g8pp5EIGyIbxlNg0UmJPX6A7zPdlJUPd0Etr6oqwnKv
YHKRbvQEV8RUl561hhyz4x7gdJT5m87WdFAgtk9B8iZ38mdUavU/66i/v1XXKvGly+yUaJmeVjx2
vYttgNNvmNH2sduso3sMFnby2T/j1e7Gx6pxir3gWYfixvNxRaopXtrGKrna5ZIaYbuKJAljx2Nz
jHYVniXjBj6h+9NvsrVqm7zf+ktLwO20X/wqMJJcp2vY1f+79864KG69jqsPtvLjfjJ7RzHa0Gln
Nkp/v7zG8ob9x0F3aS2roUqUFI03TzMmQJAHSNWi+qeDRFDF4A4qqHF8N8dvLFxzsrzzzzD8ZEvJ
8QEOt9BfOpYq44sP3qk2n6Z+MuNdWlnQW1il6eDLgk7WVLTqESxKwHL6nWB8KXiL6b1b8PDmxZPm
4wPQsRNrP1WIMSErqbR4bSN4SgdL/Izi+8hEanMnzPddz5kSniPjpeH4mqSfKhvOlr9X1FPF0l+W
dFuLUK/67z44rhR3D7pR7UrDtJOI1Uu6kabwO0k/SCrDZX6dKSzEphsWqlfkeaJxUZj1SNfauMON
tIJNAr4BtTV140xcRc2POgmrKVwP4VM+Z+uS4UoVRtcKwhst0ZXifOmvyya5EAZEYfuxOgb+ZpBv
HWpLLfyv5+OiMstFoIZCRmahZkPY41wbbW6s+1bbov3992dQufbLX9RhFeuFZqgRIwf+iwg1AvZ5
kRMkLc84Qeie1Y2bpqs91WSHNw1eX8YehEMc0bZhsrXKjdiutXRaiTKMMMyA06I6x5r6ogzlgyWC
qqb6vZnTSws/JrG3UpM5uiG8WsCXzKsHg2WH397yKr/yXS6tLtjVobEfe7Ixw/WS8aC0pv33y3Tt
J1/0VUYgRaqSGQMr12PW/8ngTf/9B19ppy+tIXRLKYbc0Id9ApM6w2q88EMsN/CrzEX37x8h/bcX
k3hpESGyVbe4MMNeJPM2Rhuhixgr1js1Vl0dPlMMLUOvNTZKi3vdjeJ2bXY1LvRmLOGGfE4kTAls
zX6tiKbzt/7WWH2ZtBPxztreqtHXWgnjYl7om6ZI6pBPel6SnT9ZpNyH7tdb4CQej/WNq7gUkv94
Fy/tjmvy+5Is4yWHn2HM30j3N3o93gAQrl0s/eL5ipqhqytpKV+r6qPEo6citSha55vBUz31EN/7
q/h/JQUV9YsjjfEEz6SSjxqolCVLiVYpbGnY3HjYrtSsSzNPkSjNTOwI4wLMdVS6uiX0K7c//n+s
eK7di4ti3why3qQjjgaJTR/+/inR6o92a3+9LWHRt6S+V9TFor4Ug381+4keNELf8FUKjKXMNcZS
lN/R4R+Uxrj0vNR0H4l32xji6mNwUfD1oSn8Ybl4z88aj/IZm6GHrxeqLS5Nt+TeVxpI/aLgZ51p
WaqfcfGm2ktxlzZgAlZPQ/FkiHhombdm0X8k6v/1xlwUADUWMOJNlXGPq87iH8kwhoO6A8vgVom5
Ujz1ixc/7gNdjEwe5dLtnNd3uAtHAnm3lTs7jzAO3PB409L0ygGgLV4e/3oWsjoyLLFgXCH40GXN
66RusR7tL1ipruwm3i3H5ytf6dICU9aCWhhkmRWW0m2saN501XlcdGKwbP7+hl55ebSL9z+RxSk0
pXzcw53Xq4WjY8v6DfuKK8/WpQVmJ8ahIsDM2g9V6SXqa6LdT2rjGlmwEeGE+KN/q9+7dp0uSkCc
qoM+JnjRcGyRpvIE/o0cJ3QyXs+XausrI87xLwjBbjoHXTlF//HX+tcTwH6w76ZG4t2cHNGJwBd6
AJWPx5vJ3ssN+I/3Rbt8+dWiCEzYF/tnOngWH4DsX8PI1o5YvmUyxjXtSUDMlUPUSm6a0Vx7HC7K
ge4Hfi0tc3iUbJIpdnz9Waq61d+ftWtvzUUJkC3RL+Cu4Gum79n8TsqNw/haodQu3vxyijX2jtwM
JAOeYM9e/ifExlDd1hjLac64zle33HquPGmXTpaYnlUyjrh8B/lNNyvYV3czS2ABnd7fL9KVO3Bp
Yi/riRmwcV4u0uvMnlyZFgHZw99/+JU7cGlar2hTpQQN7m9xKkVQ0lW3gA3+958tL8/Ifzyxl/b0
gYaKtDP/r51Sfijdat9sStdfq6tmXTxhMr0dvHkn3aMBwpE8O9+CiK8dzZeG9aZOVPo08bUUjn9l
o2xSr3AeAKSdhuIPbcOBhrP3H259oLm8hP/1VZfr+6+3X20HzUqsYdyLDWI6aXJjyMdjcIgD+IbR
T2oQiy0iqGSX0aZMnnm3Qi2gKxBFEFUHj3NanMbk3UJWpjUYDcQYtUcNo7fu5c3bCIUiHITdLNcs
io+qgAF6nd0hn1glUwqfBqmNZKxM4mSlZXZXiWsZltziHDHCKWk7R8kLwvXgpySyg+XfvkNykfbW
NuoHu+AX6sJDqMDw0KF/ztBgjY+5w5VevBMg2kwJwRGwAAL4pCFWUBOuAr0QbtrFVLWHzd4c0mDa
in6+7eCbzALykCcLFmlmfRcFaX7iIQcoU+IX3/8z9Y3dzUyC+slXI8wGP//+tF15kpXl/fzXHQjj
QIwSBu196f9p0XsJN44S+dpj/A92+K+fbOg5xKcuwN+s/lIg2ab1/SzDnjeyhy4DN0+rndpEbj8F
iKANO1BZD0+Q4pog+qPgR2gujTTX17g30vdGZ2ulZl5btPtaDNfmFK1SJT+r2VeCSLAZWo95b7UE
ZOTapmkOifkuLnTL8Zt8uT6DcI7crmYCDJqDJB7QBxnFocp+yRNzSuVEGGOFeJplmAwzy0KGXDX+
toMj0xpfrYi7o5BsUm7z2BWbxgogemWo538l3XJaXbBNdBl+TfahIbpq+iEH7yP9v0J0yDDC3YsW
ptRwavVxm2qwo++KTNuqoafO5iasTmGxzUf1rU+UDZZOsLgyBOJEJ5/MoUMTAbFcKpo/udq7+Fl6
PbIsP38zlNVc7uX+xdBkt4CjZ5R7a/LtbjK8iDyR7jBW4VZYWL6IE5Npq+Q7S00hpWDykc5eLPwp
LOEu68htZz8fEl85SOj5MZwYYW/piquuSg3rCS9AaSUN6C+GYNWZ76MO07ZG8L8IX6rRS83JzUmp
nJR4kzYClNbqMUHo40/aJitZspeKUxIN16H8UuqPPjnKyZGdGqJkP8Yq5FPJpNWIElM1f63wS8X0
vVzo0WAfOTp0CwZ+CmHIFxFfVevWKF1TM35KhQQcc1yJsWrnvbhFVOv6ubJKjXwlgeL1OAbkHae7
nsHAgZYV4Mbbj95Q+A/xLGM0S+5fSiQwIpy+EZ6tanbUsdhY4rnCVyWI3ZEebhQewyl1xVny0vYp
UB9a1vD1BCdZ/c3LaTuLEJD13imw5lbi3Ms6lJ6QaUcY7XOireJG/9MZkJsEboz4JvjRzkfEtKik
aw1xbvobF8dGuvfr70Gc1mKDP4oh3ugbtav19aL5wfVPkpjhB5zs4VIKX/P85Zc/IT6kYSish15B
RkEOm5nZJfilAR2aQXM1WUt2lbTLSWPLxF0b+o6ccB/xmch9CWAelwiZx8G6F6oS0hn4wPwuKXe1
gQ5eLtZz1qPiZx/XnNp6Fw+qNwTpKqsBX3tYRTJiPcPBi3Rfqfu5ImGNxiIpN7hl7YQA61wL02yd
GM2W8Sw3nKnrHLXhIQDBNUaUHRrMlMhLs94j1cu3ZDcMIeF0b1gIb1TRX5XTkwZTps8+CvnThxUc
QJfreeoepPFRZTYPq7thIKBhQGchmIQHoU0oNC9p8vNcaocgIhwdbieR7HYgWU6fG3ZfYmFJ1lot
CY6ONnEa8NVo4lM+vRaNSXSPv02JV1KjhiKmeeGgn0MIzyJBTEOiPGL1Ovwfzs5ruXIky7K/0lbv
qIaG+1hXPZBXUQZ1RPAFRjIYgAMO5QAc4utn3ZyamUx2iLZ6SoskeQXgcHHO3muLL55Hy2eGcNUE
uxjxvIu2V6unBul7Y8ic2xUd1vT2MOLZhOu9SeSzXDGb0DuZWrGRsYF0Yi6bsiWddQquBOrREVND
uHyy1etSZ7h6DlX3NjeXi3nKXXHa+cGuEdfjCFkr2yLfxbHkfXYdple+fL84VMfjp1A5m7Lii7vq
uzPYfdOqB0JFyebt74oRHY3zGET93WLJdSySTTgJHPD0DNRN4V5PPRoqZz1Y4BWTsmeFMwPtaU5N
ieZInlXNjTTd1or8fIblFl6HMx4sXL/Cc/ZHG028OCeeeVBVwH/qfZmzchYoU/fBMG4atzr30n4X
xc+te9/i1xrpowE9ct2DHqttnuBdjsPTNTY0Epi1GsTs8ffBpruqL6G28AgzbOewu5MRTVtyizJU
dW7V7Gyk8Ak/R165ic33FGip08hr7X/rWsg9LRo0Un/z+aTJ5UmhmZGT8WylyI4J8dTrbo9CRtt/
HXR1bdz3ZLkreTQcjIaOcyWL4ar1sKfN2yr8ErvTprMvvfhUjwe3ja+r2p5Zv9027gziASK5OjAf
yxlkjovLPjkkHfegjGjBv7kT2vTpuzXdBQQ+WBmvcX2FwwsRe3DqljdD8+Z0V1MLb5hpZW22EQ1w
N9UPLvNbmX/G/r/1HeLucdVV+YPMXtz+PM7YwXi82IOXIWezzcFM/Q4n4DYuvyeouWKQU6J5sv1F
hJqqFfHXtUQUqoptXj3nudnx7ofRPFTxcdpLGL1IQMvgrHXOyVyDFrRsBLuosvg+9HdkIG2nwp4M
7S5yb+uW9cTH1/JuA2qWmJw7HqmpxmE6yFMXfokPqXjkYsQPpd6L+j2pD8biUEb9v+pX3yHHlSUh
AM64VkSYKWRjmv6KvfD7y0TWEB0w2cY43NLxYXXJFkQxjA+owHqjJ1Rakby3yUWPsB0bXKtwOx6C
dt7FJr4aUb4n/RdHlwgwkD7WSGZrYEkzYIxYXa5Z9l6EOATHp2Ju2eB99gaEwlF7qHq+zjvxA6DL
hpv2KEbwv1Xz7Qy0JVRUtvASTtXBevdzdlFmFY6Lc1lx5FX1YUChk8zeWbvc2/DF7b4suFHW/FXG
IdwM2ipVfAhB9HPEOHGaZpuNiKWTm5TkUMTM1a1BDRaA1xFo8dylvlAelAYfz4wdHhHXIiBPmm1T
5u/aC85Mf19lX0KIlEOKuZJZzhs+L3UFpSnb62Z9i8IMxUXyLjx54kQDO670ZOpTdPyNs/F97A7h
c8FJrdZIxqv8YsnMW4UrcqkqMBkYS2m0vWbTCG8lWEAHIhfRFMhjnMZNxDUdsIPURt8YG59F8rYI
L9LAe6O5sVF9eRHXu0DRGXs17rXffXa9r8mY3+VFhWe7vmzitwYxrZbd3mRfOz5B0D3JEsRoWl/J
IcOoSqvFPo7tQwTdaKmT7bTG26w8Dtj2YvaQgvtX1rz69lwgul59fNUBE3tRYju4btCOz+Ojal7j
GOP1oK/N+mCcr3WzbuhSntAf3qwW1d4VYIqT2SN8dlhOtcR4LB9YOA8uWt14YW6O4/MFysvJEFsW
OW9XkA+qfLVP3fcwRw5VFLSCjlxuNDSxfOhK84p5aDdhJ4uZGKpWcI1WCvpoUqv1u1yqna/FSYUG
PkbpSBzJqReyfYbiRUpqWn9pomd/nq8U8Kcgyx+0okbTW8pDFvlnepm1tym4gTgig3EIznp0kc2V
70VXSNNYso+vVvPEDl+MF23nApFJ+XUVbFRS7zXp+8NkUL8X3XmKgy+yGDnLElvy56Vxdt4E1CFC
oFLTilAWYlSOccS5yCIi1fK335xS/pCC/OikeDws/+k00Qz5WLY5TaiOIZv7606VDyZI75ew2Pfo
KpVXccmcnU4+de162XdvSfmSMQv4OiZRHOCEfcjRQxrhbRLjbDJMHbqWRJqjtr5dcW1N6zWLG+rS
r84IUytSpzMUMqfaS7feYtNtidkLYrqxkjgj/AoV4DXDzRb4y1RyL+3FMJqzJKcWABlGyhc3BdTT
2e+6npAwnsXeZ1N8nTkCNetZpM4mOGFqIIad5YUne1FPKbgW2dQ3EQ7honuKWliM7nqiGjxvLKqd
U5yJMbkqSiyzxz72xjsyvRr8ol99D3hNglpqPu1TwQ3Acq0NCKDluqCzzHw0yXZjEEs3aPzM80pN
wY12DeZG2UCBitPHNDvKqYFSldFmdC6VS0NbVNj00r3je5eLzU5aRLeJ+L7M33RwGfOsOct9Zi4i
zC2R0xwCP2M1Fzh1khM1XxHczqeDNtPcFQMZhzrbTfo1U18aHBZOelnzrd0O6S+C3rCjKaM/F/Fz
ON5N8j1ALpx546aIzL7goaGE5rRss3GyqnK6CMTeiWGfBe6l0teaCTGtgN+KaYM5fNPauwEXZoFE
W+DNyvy9Ay3kLukxEmNvgQVHDHdyH3AjY002eIFlBAPnEt640yMWocSe9wJiAImbs3x2Z3Z66nWw
chOuIACKW+Gzn37T1kIveXLd2zx7DcIrM31Ou3KnNQgr5rmRlSZUWKXuCIqFCTPRezyQ6rPJodAU
OGArNTCVJQ4eX0j/VpboWUy2SUiFdIpsyxS076dz6Xs7Ead3yvG3ih1ffyWYzWSQ4Kp1L4cKTZaV
Fz5O5cGuL7jkOFAnm6R9avpnGd858t5Dv25EC6gr/Kzb+jkMNebNr5o4t3i+Rb/OSGYKrDk5M9D6
zGLvfwgxVsK2PHrZz1NcMIHyL1IcFcrJ7uu6w8s03o5BfKNc+D7S2yjfnqbeHfa3E8NuWSbp6RA+
Bmgb3JXfdsvLNLjHPtLruwEYCWW5xRmo9FQXU+hsHC+4KoGOrO2map+C9r7NCYRnFjpmah4Ym11x
VVONqu+TcTfmt47z2a8vo+m6X+8NUgn9ydT32XzugQ6Wn+PyQqCi6V4yPJdCyA3JCK26LDx8CPPd
mGHPEbcpekLr3I3Does/ZcC7MtvcJWH2WJO4BDvOxzUAryLa1HylFsRKAJjwKSXGl112Ve75ydLe
KgBSOM46dBCV95YOC25gu3AwYBshr4P2PMz3puZBgkVBg9h0oP7IL8xOq3KTx9Gp6D97ZU/P0N9K
VBtRW+yt7R+F0194Y4wKIAaW+J3zs877E4MVPO+8AdklqJSIOnkCOFGk5xjWMDzm7NrGjU9xJJSU
pHq2IpChOAbvumrYWrQwSErKjL1yYQ/xKM9aU4IOO7cAM8indMJtM+tNJTdxojgZuMdQ4lMH6Yk0
23REOs9+vqWchd6lHG7QgSOJuq4k5ioF62A3zDCCKZUNzCDiTJTntsIiFtN+X3NMLSdp/tLXMNNA
8RVs9sb7MW53dio548/4phCS4/vSn5R91EcRqjrz860H5NH3QJrgevFicdeu3snMeCpHNj6U2Dh6
w9OELVoTUsQFbpsYhzUNsTZ/BNW1gfFwRmTSTaHfzHqmyGxMeyQ0T13tXwphAd4E53P24Axkxibd
LoUOUgFF9PaTy2UKzW2TqquAPNchuh4XvSWbd7tMdCxjvVVTTg6dOAvd7KzyDpKKxdrDjChw4Kf7
KfrqxGC5PbtR01sxDw8KzWZwFlSfbXKvoGL2sv48DOFBN9lZntpLnwP4rxfLn4m8wg/9gSaJgbQI
nrFmW58xPLb2obtLz9fL+qw967fpHlrKLY6gU+8ci89d8yDPva25Hi/7m2pT7X7XEv9pOflDO2Hy
bDyFVIguxDg8xhlOn8rH5oqZeaX16qX7eqhPRUU+gHjvUlAcBl81IskJW8HUJTeoOO6agqgImV3L
9Puvr85P+gIfA5vMKjucjTHRaoBmCh93sOQMmv22pfmz1/+gOQhLYW2nE7qnuISG1X2EIZsvTKx8
Kb3eB0AAxvAspFZAG7IHdb8a5vTsWS2/2Sv9rIsTfGhFkqbbxKnH7Q88MEWmOLiU9WZh8FXXmxRz
uAnjDTVx4H7Rzmc/3Y1mC32BciGnFvc34ouf1n8/1PbdeMnctJ2RDfnAFmtOs93DoEaoMaww693U
fsmg6gUp7MZhOBjS0fu622oAIhNrojNhJTcFLDbNIbApTmP2k+PwfcUn/+uB8LPK94faWJ8W3jwM
OJMDBTKwO4GF9JsH8CdDwD/+/z/tVesVCPlyVB/FaFZ9MGIjxbAc/MqvP/hPWmf+hwvLBjuvVmSD
bLHdk7S9yFc6M6Rmkkbxm3f4mSD7D+Xqn75BkQ5Io6OAb1BmMExcyKXeOf1moBHZvafkjkzZXVWF
+zGebjxKzMLo/XgMFFfBBmzbZmwhvRTBGdiSk9Lx39ESHQY4grSYdoLGyRK9JL57qJdx8+uL8keP
8gcHhD+G4Z8+cpcTxzSGXJUcm/k4B5e9abZymM6AGJ2Rwszprd7W4b1a1FuUC/Ak99EYPsk62Qup
L0DlVQSBzwGyoBGu366EwNz537OCem95n+dyt3CU9AgnE8cVQFEtN2CberZOA1yZ1N2ZwOxi/Zos
z2VEcWcCpriUT6Gf7kkgO82gYDP3Ybh5iCe9LTTUj3V+ZVn7XEaPxvn26+vws8HxYe5fSuy8+Hqm
C0+Tp8oW3aIZWPwbnb//8Qb/+Tb/r+y9ufk/l7T/53/x77emXYzK8uHDP/95pd5M0zffh/86/tn/
+7W//tE/r1+sqr83H3/nL3/CK//rnTcvw8tf/rGtBzUst+O7We7e+1EPf7w8n/H4m//TH/7H+x+v
8rC07//421sz1sPx1TJmvL/960dn3/7xN+84V/7nn1//Xz+8fqn4u4uXlRSS4eW//837Sz/8428i
+XvgRb4rQmbxSERHx9P0fvxJGP89hCwTiDDyyVMPj1l9dWOG/B9/i6K/h6EfxTIJKAvE7tE+1Tfj
8Ueh+/fj/49kELNNBTsV/u3/fra/3J//f7/+ox6rm0bVQ89fM+v8twfDx0n919nIxL6dJuzzu8Tz
2TiGXdGhGbFt/fCna/Gv9/ufvP6HebSr03zIXbvuiKrPUFiKASh26vtjefrvvYH/1y9QTTnTUasm
zs10MrqOAlEgw2r761f/obiGy/PxgVmRBM2aVzcC8o0rYCDqqueYOMfbfHXfiYPt9u4IMvrX7/fD
xYH3+7ApskMZDGpZ3F3aGe+Wdx82jLn8LA7b+fbXb/HDOcCPP5o0K7+HRRc17q6aB5jvaXjILBSb
2cyAfPx/667E8sM+Z/GGsCjSFI3Ior8pz1BnlMkof6fg/aFsh+/wYRPTIgvuwtbFLilE/1p1JdCP
KHUu3GAs9r402bkUmf3Nd/nxPYnl8UL+ae2QhViCgDTvnZmQ3FfL7F32YfOFkon3u1bcDx/C+KM1
s+/jJY3x9+2SXrbVqQnCFmpiEjZm70ei/t3W4MfPevzRcjmtHfQsKqU7v1/Gt6SJMclktQTD9uuR
9bPX//Csp2VaDGUN/rV1Uuobwl8+dY7AA/Trl//ZffjwpDtaN0U+CIqdZd0cmnbID7Y02FQiGmb/
3lt8eNzTKcm90qcENEcjlSLuwE47uI2Wvvydv/jHM0osPzzh0dxZx1uLGbRy+SmgiAE9LCmDT0IE
yVbr/jr+nVToJ+/00S1plDPHqaSpvSbjAI7WiXYwprqHycmK01Kv7l2uBjYwrROp30yXP5lbxIfH
3ijbdcXgDPsyDgBSTOkAoyIm2G87zR1yiSRV8Mh+fa9+Mto+eiCL1KkbdrvEMtgUa7JJ+/m8mHv3
+dcvfxSZ/veFMf5obmTXUQAz84e91C11XEmZpLks8xStyug4UHfruF/SR+hTlU+NWZTDpeNEwv/d
FPeT0f7R9cgYx3JYFxP1PYnqFbEaVUkMIoWy/+bz+tHgOKtQGhlk025aj1XeKW3DT74tnd88TN5x
SP/oEn6YD6SgjAYxnmSayUWddGraYYpf2PwvnOoL04/5o2fcKDxEY5c0NMy63H3xV7iQqFKKVIS/
m8F/Niw/zByR7NLEqakOijXtx5OE/KrpKgvMnG0brRqCK4AOdr9x0f3sxn2YQ2Q0MRyzEXlykkD3
kyUd7LiWFUD1VuS/OT//bPB/mEWGqc/6fmmrnQh1/UyknvBpX1vqd78e/T9ZYD+aEIWG2TvN8P+k
VpH5yuF/IfDHL7KK5InUvhfQY3ZLMHfRb5bAn0xWH62HaxTIYDLws9XqWPTFFQaaO2zViDFaPGbZ
oao6bc9XLYW9DwoE20+//qY/uV0f3Yae9QYAoUbvBoqz4tAO7Ld3Td3RSPNKQ7fz33ub49D80yai
HOMskT5MrFiq6l64jv1mKlt+H+fJDX7zHvLHih4//ujIO+rY164KOHnnQeLSNx9z7xCq0hl30egU
MYpGENRX9dSEyZXjVSMk5CXEnGfNXPd7z0WbsJEBlVqILOywbnvbI0ZKTTgIH3Sg7w1XgxQ5cSzp
kW/YyYikmkwDQIM+Ntr1Km9lFH6tlRPinaOx3nxOAFSGSOP6quye69mpupe6bTBCbKcqXeQ3Fflx
M0Cg0B0JNbGQDYWCxK++pTIF3mL6bGpu52wy8WGQDb20uHTi/kaTESH3a0x38dZHKrieR+Oa2U18
xFNH0vKMn6ipCexr2a+Z2pp1QjMDcKI87nz7NnofQmIf79YkyAUJS+ncgCIqrZ1yoM4tpjlUZ5Ef
vRZl54l7NACZvEjzqvG/zXrM+qukBq991RTdhOjJgxMGYM1t7Hzlgmke7mvRzYLzvFb+S2F7mk/5
pBfAojpUXkJ9oBOLgckZl2SWtL25MiZXBDGYwgZ6txZt0rrEH7WYQ+d2DIH812XXlK9VmGbuoy0r
V7wUEk7rW5NG3kzfOXLFqx68aNSnZgoNhBwRFaA8a8F6JbfFbBQJBk1srfclGdpR61MubTXRUO7V
u6fTdrtq59iQ6GDMgsScFbkc4epyXWK23KyCXi5C7z7u12BAgSrS1byITvXRbed60fBoRBSi4ag8
214FUxDxNEtl7MPaEHQykhqSjZoqSt3WoUtOQCbsZhCo+GhL9UkNpiaBRHhuA+lmpPb4SXk16zSp
QF8WPS82hyqhY9jGgyKLx1baJq8J2sHmm/RH4+0Sa0TxWLuyDb6lNfMuaN1Sk/GzTAxFQO40My8c
gGoNMeieRFVjZpGXwcmamMm/CUeTN8Dmvdp/tE4Xx/dO7beZeyJoKmYQRVUJUuw0yUyVfpJVlpir
GhDqIUz6Upyudc5K2nauWu8HR3jY/YTOC1ocqYnTZVeoLG3gPaemSPdtUglDkF3Ty5iMhjCbINmm
UeAiowmdbnyXKmsTuJaDs5aQIStoDwNtj27gwiVZn6uVV5+7lRWtaetLlJuNhQ6Wh9NkTzNsgONz
LUI/eUIXaSFVKcuuoY1X5W4y2Znpi9tHbX3qhH0n4aN2hbop+8CU514wlbOGYg127sx4krTTk2oI
Q3Hft/WyXAeZ1eJehI3t3+PAUHgPfUB6yB9iwfaf0T0hZYAn7osWkWcpcoVJOneLO0nfpY5PVLeU
zXY0ZQmdXPaTJ7ZZ3ZSwLBsnRD7ptklHaBZJoqs6mxO/i19VKXX6mDhZXO4GN6BMoXXYTuFJRClN
fpkWCf57MN7YAfvvAM3yiCSIKCjgDvY66hLVXpRm8tr9mrsTcthcJ+5ZyFoybIXCZSuRgS1Oft55
kfI+Q28si+uhzUHWxc7AaaCIUwuFajC1zJkkw7qFZzaQ+E0zJVqB/bkmvMmXPDAp58NizBsK+g1N
66GR3nnuL5ApUtUgOU0bG31JZjvVW0TKhSHPPRP1p8WOhLAkXhAOGzcXsrqZ4pxurWm1X25t1bDO
qild4kMnXW0OU96lCCkCNU+Pwi6FgErlHnNivDLgYdkSPJvi3ffCojtrM3qqkv61X6PgjMcCSQrW
9T4O7od1IW13sFahqHcTS4oJ7f8mbNVp62bNrQwDVN8tJ8mn2M7iNTGj0DQMFFDzkx7Mpt3DYl/V
+xT4FWEzg6pCtHCJnHS38cL+WNBcx9UlHzgUaJljEL8UeQl5wM0Vlp64dicATI9R6eONa2KnE5e2
VMLjDgszRwiX1yG9HHQP2MvtFzrAyCZ6Aj8q4We08+QSdwEJXF7eVPJiqnrGy8UyL5pUjl4W6ypO
JeSGCWVbnybiumjc3NeHdWJdy/f1uiBHJDHCG5MHkwUKsTdJqv03R45V8DT5EqXa0DX5wAhQE1Eu
qggQrzbRIDRPo7euB3/Biv5eZ0Zg0A49XVBFSaasqx/0nKf+OVT7/CXXi99M20IqUgTTzKngsCOi
m/KzyUo/2weq9tezKuiN82WR7tHyXCxBux2zNkpeVDuT45pkrjNcjVIM6LshIA6QZZucsT61ESt0
m6Tpkyh07QFhDIn2Gx0VmktvnbUAJmnW/DSWS5/2fG5J0TnwgoK2sqhT8bXuBCvhSdyHvYeFgArU
ocRMRjHb75xu7mkj537xqZmMj/y39T21S5RG5RWm0dBcNZVrv0hfduWF6QO6n+jc07A5zeocwT4V
gRlpRuT0U7/hFJi1hNd33frZigBvUtqEaflFN8yXl2KQtrxZQqmTHafI1V4Xa1iYy9ystNVnEOIo
5nljf9zU3tLM5wHZWr17giyJ6CJkEXVxFixVEaN7jzt3K5PEcTY6NUdB94rg/8nIwad3nWIxWM9Y
oNb0UtfDGj/qoS0bwpJib35T1rXiOfP8sLlJvIogvUo7Qba305h4pA9jF0TxHHXTezkyO2xs6S76
Vuh1kp+iwHTJnozcpSEAzOnq7youG3PXe52Vn3qYjc6ValSeHirOXhlCkNLvu8cxN43/PtYiiZ8G
bx2JekhrNF/QXBfVPojR7drLSda9DzyvZRZCmQ4zejwXIhao8lieEYKs1ZxjZi9NaHdqqrX9sg6j
IjHKXadasB0Ks/HMaabMOV9qg0AlnOno7Wy5rHd9MEJdzczitwe9thnSfjWWYmQ/nvVyoz1Dx8PE
QTp9i0eo+tlJlxhDC6jzUzwBFGNWWuVj0TT7ntzh+ttxHnGXb8y3ebzvS5I+PmXJkAbXsgXMgnEs
MnGPelvNxX4NhyMqJmMSCTFbeDra+PMQhfsgV1Vxm5TWYG5omgotqaPj5NVxG1/flhXD932yinry
NgqLJEFCh9X2sFQyu5p6NxaPow1Qe5JDblpzMUftSsstbM3D6ocRwYljQHbkOPkdsWnuaOPi3NqW
rJBFBaR0RMCbpycgc112Ecw2TacNZoG62eY6WOx5Wig/+dJOaQgvpeGJOU3Wit1gL5tK77EaOd5Z
nuSDhgnusSKXXtaaz8m8IHXJQLqiTckDrCqFsAMKusAR+bab3djcpy3j+ipZGmUBwFYIgtDV+xpQ
Wt1yIuoGHw3qopsJ0bsVsSJIrYyq8IIjEvGdmpP8pkb63t2F2AzaQ4AYenpws6I3d83SakpbtdTN
s2X2aT8PyolQRJSjPzy2Ds6HL203oWLycegsvNrxFp/1RzjYpzrryulzOaTie9zbubkuCKxYD4qr
nFIendP5ajX1sDx3vb/OO3K0m+hCtYA6SY7s1vkgGlvqM+P4cUfeDjvuFV29Ww0XUc9b79cRC8/W
WU3Eouu2FfDWME3aT6QZhS1R5k4QHpDAd5LMk7QhakCbRQ3PbbTqBUWnNx3HQzPm40M2qt4cxtZD
xBmslFLyU+uGo39tySpnSgvDdhj3FWvUKHeYOKrkVHSmdO/BTjh9tnenKpnPm1aI6DmhZbZedozY
4Furwy6CjirnSXiXyBSiYN7aAKA7WVLNTFJEnlEuvp8yGejbFX559VyV4HXP3E55PIuiarzoIjcG
pG8r5JH46KwoTSrY5tiOWJGHYhuxwZlfJ1sKdR7LotaHKein6ZCxEK4wZ9vIHjgiVMsb+4NZXwe1
5kQS5JEpP7VksIQ7TQZWtTUqLdExBLPrE0IW6PS7o5IxvBgpKkV7Eo1W8zZNa1gdFE1QqK1Kh3Qi
QRW48TfRExNBImoitGG7XqYzIBeaBjiAwsmPLhp3TOpHP1iF2o0RauDTdUXe+2V0rYEIbHl2d/5x
z/ndNDUO5YOb1zMOIBy3RPbVkwIt50DAJ9WlaYAeXYeJiBSMkkAjcZSenjn7TK4Klys/NGW9WRwd
zQc6YjzQab22/XMZ51hD1NJFhIFp7EQ9IugAgfk7E0rLzB0mnJPak7D7o9npRLP3NEWFc4wtTtH/
1lVEl9xzY53dpoVdyKab54J8YnJCgnTfd7Wrzxbj1POlF8MwxMPnrvN148dFcKmGyJEbj2ciYudd
A10psB2lp3MvkVqVSiYhWWqpBvOeL2W+d4bFXzk2Jit2wTkS8CWTMB857AHHJ3KndxdzG9FtIOW4
Xdtln47GN9B8l1G795VcMxwwfjPY51nXubxew3GR90vursOL9JntzkQiAu9yLBJJcnHqKnRbolZ2
Y6d1teHpUtfiGP4SLd6Zq3RRfM8HjtJXfhN74Z4SXZ3dttpNx69CKvSUbWrqb4pptTufVUAeXh+G
6ug2wXGOYHvFqQDoOy00rX0n9cqpOoHOZwHXWD8czyM8eyiNIV/309uqLJQYkhXyGL8cCyw5LqGK
G4+HDxWK2bgAfZrbMpuK9ixoS1puabYs5JgvRH1XJ0veOMD1c69DDOaRh5B/8Qrl5Rj73ImsiBhY
uCA81AYgrjmajSDHYl/Z9ALpcY/yFydmfp4ZY4fPCqpbmZP9kigH0u3kL4OPGaRpUYW7pS6zN9c6
NUkpSTjNQl25DvW7kDERoKWWeRckqAtRxANZsdYRPWf5TJCn6KkYP4ETVMj+u6YTRI/WskWpOE9o
ujSo4sTK6ypz3Ubt2NSChxacb9Pha7NKpz73mqLPH4zyc/VpiZPMP5Dg2E7YhNiivHgWIdhZGwYO
NL+IuTbfp4amESVhG9j2xhm6UD3KVi3jhfBE6MDh0xGpZ9DntcsJIbJF/1zFnWDl7KIk30lOcQ6S
XY5xhMQVbY6C0LOqvTLK7elI9C1TnOyNwH0UCQdPouakd9UsdSu+etVcEvPSxS0xw2oNj5p4Xzva
4SyPOGSXJREctoCKa/dt8byAB5MPQME1VATX1MvaLF9Xd2QQ1pGfpPdq9IaabJ9CRN4+TdXCQPYp
9hGCkqfiBScaUki/63RAkFhsAXpCoS4W6Ow54HLiF5rFhvfSWJfjZ67XsrxFY++SFeubNPtk4xHw
bdB1nnmkOy9wiiU691ZEJ9UQQL6mrI5lsGt9FxzQPOiLoFQpKQ24qQoSyJRLWjWaDm/f9gtcrxab
/XCleCL8WxPUvvspMAojJwgshLhpVrvuSd0VaXMxg4mGtM0CLS96UILA8yesleUVzhB+kMpGzxfz
1EWh2uiBEJV57ySJZZPr5F7eOaeNV7q4hyYDAJ2bma6+/06dQbQYugrBWpbRqCifCiWa9QboO/kv
FJ/a0wF8ziNnihlRSuD4Hbw82sivQo6aEhEnV8/9lk3sjvHrpdJ7iAqd4g4bszi6y8ZJ2h2poHAP
VDI3IiO9rJ5an/TAtMceVUZ1gh2hcWOSq/XIppr601xzIu5biW6sNliDUiQVOjqPdFjHX1XOYvs1
qZYBDxJP22heo7WU9qFg60IWxcKzv2Kabnvpk7CV+GG/C/NqDCAzpDp17sLIq2MyBCjzIWcq0sp5
kDKmQnYiBk9RQalXl4iG86iq4vZrFrBdQ5ROzK6vbuuxm7WGUZUuxI73XrREyYPWczLWj0zLE05S
xU0nNSvK0M6mujgmotCc6PZK/W/qzqw3cuVMor+IBslkMslXkrVXSerS3i+EpFZz33f++jnVtsew
AQNjYB5mAEO+S7euuqqYyxcRJ9Kimqirm4tBOfssdGbe/zLW6mg6VkPhzkL4YW+wtnhxz+t9X9dO
G71wGE7pFXeAzzL6SwU9XYs0Vu0pWxoatbKSn/BnkXK4O8SrI+v3kFmJti3zhUBWOrn54sezla9P
dp662RGwSzS/dVG0cqhdoqr/nBj9x2QWrLJoyUXmrbt+s6smWYNz0Zir6tCJUrEjSqewiZMOpnWr
77W4Mn/Vdr2OLwM1sIx89Bh3MZ/bKXvlMpsXV4ZPMvoB6cPFNhuSLcm/GjkODaS8aA2fE9OpxLE0
27W+DBZ3lh+5aym634eiWhWru4oz/blMwt4hXpRQumr6IqavZGukMXduxkKN2ZLmqbDEEM3sc7z2
Rm3r6VtKCLt8cRhy4PEtYrrvLvbS047nWcxQ+42YZcR/wV6aXl5tUZmTCnIFhvG5p5WMFOZSrQ5B
naJjPFayMjYAo5BfZoBnu5DqYofEvsMz8ji5kN7KwIqWgooqUgbZoN/Joq6FeRD5nLXzz5wOFy2o
Je91uFU5gc8NKeUed/Y0DFNIBWpRTsNJozsudokLDTl/NpEyU4j9tOvDZN41jZ0C9695lfQg02aj
pCc2IQ1kHHuV0npvh9mozis2Gac5SMsa6oewbC1sgSrHl8GYUzVuQY9BM8/X0iHr41XWokfbeJYF
R2iNDfc+YUuYrp2u6rA6rh0RsNc/qsV/ZOd6qgr+968+rX9ydu2+q5sXqvvXX/R/0cx1g3j+ezPX
3cfQDv9k/rr9+r8auQzb/osrHRfDllSWSVPY341cf/4NWGIm7bq0bUtH5fmbkUvDrQUFzmJFgsBi
6gj/KM1/s3Ld/qW0DCBQjq4LXZeuY/wnZq4/9LV/KK6OY7ou34ayS8M2heL//1ltsgSPBo044QMd
lkCTRuGlBtXuwthVuXMcsCNW1DbN7aOxtl6UTbs5flFFeJpnAiEAVVttM84cDUoinekSIBLsOf1c
6jjaKZrIErLsa6UddKPagV/nshhMZXScjfBQ5eGWPqg7oxXX7Pl2+xppgqus+L5Pom1DWzOHbyOe
biU/nJqfp4U0tY7yMDCGp8luterXW8wM+86Zku+foV5ejch4KASg8t65yQpbvU59qyZMZvUHZ9G2
yVfDBCOMmq9BI0oUFsWDS2pEnbBwvmFt/qu89r/9MPzP7I//nx6Zm3X/3z8ym/z3d/n5XTIo6Prv
f3ZB3n7nXx8ezcTraPFJdx3HUJbFM/T3p0dz/iJd5oRMlTFJ8tHlufrb02Pof1Gk54TrcizRDcvm
N/3dBvkXIZWu+H6mkkra/6ENUsqbPv+PZ0cqm29mK6FcRyH1mva/6Pcqn2RvEL5NW2pTMa/059ah
JGIaLTJf5LuaUvs56Lfrfto0FKckxFSFRlqp7Percmi9IYSTh1XzYgv9IBX0Ev5s5W7s+kMxzP3V
WZYtNYmZZ6GwMaRMGd+a5XyNTNIXQ7/c17FFXXiSnN1ifChx629cOFiBjqjBVGR6ta0GlZbr4mlN
o4tBTOCwoHauhRwvVjGOWBtCLqAG/bfpTK9yEqmQ31gBAeeCcYy0lex64zfR2r+HwqXQZpDph529
mk1+ZydR91k2tKmghtxzgauPc562L41+GfRlO9H8Sg2LWrnqPUwcJg69adUuXW724MP0ANkCpCEj
PXTOOQb89UuFG/D855913GdvTJkd1hAFsCPaWhmtXvpYyI1RGfNlLuP5okgLa3a9c8uleNTXjlfe
GS+JsJpjzoX+bPbGPrzR6LNF2hdL1zgfTHFhnHprDtp4KLbhlJAJDHVzFyUtdT5aTLKATmBbc4Z9
6cj2XNKF5Fn6mh/miCJid2juUHScc07MEshM8hA31B5ZpKf//J3QOiSypOIgErLspLI/YRAiN6aG
3ZJk+qtjC1qZXPfE2fuLppjmuaWNj7s2pUp5rG+GMdJ/mFQRO6LkrW9b85wMseaJbCwufXTVxPKQ
zra2j62KJusiBeBy+y7rGAf8kjNFaVQlhuX4iCnIZEBZvJkjWbGaU8rDny8UKtibt4nYkp+QBr9D
gRrv3Da0dm1t0yKH34D+vvteSwBvg9I2M3s8NARWARBgjrnoTv7mTOaLGkhJFkaKJD3onJ7GwulA
XcTqdy4Gw9eG9to6zpQETcX1WnKFPS2LkNj8rfWsxeu4DzVKVaMoK85hHvMjtrkIhnw1s8AUy7E1
wnA3plZ4LOCMHBMdGBDQ5f/++3Idd1oBBF3o2unPF4nZ61QV4hxyyt7/+UdDTic9UtmWISt8p87R
4nM/mvFZOI27Lfr0e1jDZL9E1pfSRENuK8njO6K+8V30sip73Mlp/Zlz9j8mK9NlprcaVaod4bjF
rcdNxUzAc+zaPbkjwv8/vgx1oe1A4tz/4x9FDLxPbZn+xOOv7/RZtJc/X7QxZriSKY0yPGbkhrP0
O4JdX5klyFXOrVafzbwVPjemkc1t0o/losaNXLAr9PW7a6SXdbAMzsFdtIkbgn5CTs/9JKyNqEDL
jJoiRae0Vl7yFFom4p9fNNOwpW593raNdIJunNxLWFjnNisooYZ2FySccLltMYq46DlNY/kawpi2
pusoMihiDLVOGAKj85+/cjpbBnbV0rwD+ufslu4tVoq4o0ewnnNHcujHwsgJWz7SqZ3d/fmCwJrf
maA8GXMTFDYhnl4m2iE9up9TThB1mOzMlIqcgoHmZkGr9HWdoD7ZURNlw5QPso0lPaHKJGC3s0Xd
kCVUxDDD5LRIBwzIugQMOgnTrny08YFK934xdqUz7LJZu6sdquyN1BpOhUT3ljmhomYctuWwvDk0
MLlajdtgsbG633Ia/GikbmPb3fQt5dAM9qptCUYiqKpXzPygAEIeZ05EW4cjit2EzaZYxlORGnDt
3eZxGEjPWYa2aXS5aa022pl5/iIlhWOUedyMD+GXK9vvKLqsOkKyVWbdPqQNvUhLlw/HrHlWD/8I
34VfTunG6atPrenLY72Erd9VL4ZzP0XpWwFZgkJNCEwZkxLT+Vji8IKjwqFXNKCVw/Rkl171qqLU
hzBd2PbE2QvEJGckN8XCWXc8amopL31e76uqP05S0v+2xuQQxQXO/bV3iQHm4WMbd3HQWOa5Ev0p
QZDKYtrNUskNsnPca7fTjQ71rs5eZTzA4LrQ/UOj+aYbaYkfhvyAQvYSMofMoZ2zAcJRuAnakyru
B6LUUVrNpOi1y5p0OwVVwqOUPY6HPfYT/CUWZXuRyPxoth4UExJfZuJk55KBZm8Hi8jOVdvBn7Io
qB2ayYuL8mLM5XjUbryWG8BAn3icadR0hzb0Abt8AnNSIdl6k8pPRQdMEq7ZpoodRcqazqsl5Yqf
k+Epw5/GZPgGrbQ75MgLM+PBg8YUyFberQ52iJlF2GMvAiuD+2FJXBiLcUaDmflm8TGKLD4DSvHE
xnPvx11P41zXbayCBs9ocYBN0DkLS0QOF9SlszTc6Wi4TXnozOhtjOOz5jh1kGbzZzLpH2MjKTzP
aV0JZ4ekb3WgQvgDx8OmbYfRU1NzlJVSXp3TuFWN3IYLE1SlmUNOaSyky6kmS07Hlu5jBKFsbKhv
W5CVYLfM5qOuNkgzqcVJx806IPeUwpbxuJmX6BXp47XVznpZrEcHfQD3Lv3fdXRAad03hv5O6cmw
4agAc4TsblvkV+Y1pW8jOgYDYnCZPTLmHbeLJm7cL5o7FyVA4Smvd0JWhMjIL/nkRgeR9TYNMh0f
HyciECeTXTJwMaC9knNYik4iXtplZa1xzKtVde2R0gkmtyaqTjH1e8U475Q7SYIM58a+Cy980JqT
q34jbZbHpJrU1mppOs/G6ilzyPAwmrus1kx40K5/26F5p98q53s50KKy2FvT6nUsHsm4ySaFCtx1
27Yn4B6HWb+3K6r53I6P5zKZRPEV86IZ2pDqbwFkhljUZYPgkcuAwFTjoZqr6J7xuP2isQd500RC
LmNQhKJtDCjP5g+LyDMlnAyKhb1sDLMHEDNNWKfL5lhlOoVvmg1VX9fwkaBFHaU+dP6AmYw4f8qd
acx+9SMuABqx/L4Wx8i2WrxdNuXcM30Gvd0GJiOGIEWuvs9vX3QOVsJBXfrzjxKrKu6bJCzu3XZg
vYacs8uFcjalAz8qlHZ0QoiPT1Uc3mOWW4OQscWmr+wfs15w2qweoLt9hmt/rmbGiVFrmuA2WC4N
u6NnymHBjUA2ZC8FOvQpAwewjW+lf1nBDDt7Rb0+izEr/V64L61V7aOFXmQOWy+JDj4j+jFbrh3k
ExrpIPVHuVSPbWOftAUy0TzVh7QbMpgZA5/D8Is7sTx3zLGf8kzfYWURb9YwkLYTdAExJhRvSciR
l/0wOVWpfBib23LR8But31XLecJMyi3uxXivLCfau53dEsIVw2vD0caflBEf49Tx1tKYd/iHnVHM
97Squ1ttupVw6+1xxJp0ngS+HfoRjjghk6NqyodGFfLRqAE36QySPSlT89pKjoiwKz9wSH9PlJ17
ZZeOB4uIqIdyLu7mWAsUB7mNZDoZ4FPZZZBIyEg2ey1Pm/OEe+A8IiDu+hqXUTa1b0PSk7CHPLVx
5biwvRscyBTTxxYd4yh4JoreZcL+2EcADZlEOk2sHbKu/jSmhNFZiygA/sPSTn/+iu6pj9aEi6zy
ce9i2nhidmttqei4QdtacXQajd11qotgybFOpu36Qwd37JfuCEpDYx6LofdHG06vqc7aq3VpsxNV
CLpTxOT06c9jOwQAcOlKGsktiXVn1PVjbRvZZcUJiNqTPpVp950KVuFCZOimWCbTeDCovxZwwo2i
PjdTCCeplAAXIz2Y2lLfkdhstiPUBzsGTKQmlibs5ohnpr1phnHTFM4EUbFsocxiObYL9Cl3MYfr
0tfrPhTohmB/s6BKwX3N5kTTrNhAMnQxVAZaOjUgweKtEVrpA0bM35TjZtuwpeo2r/Tnavk5hmO1
jTljDG6RbDLjXk8VPbgzaosopJejuRUYGh9uNeUTeeiHtKQrNUt/iWEBiZTh+Eta7Ru1Am/g8tVH
FBGy7QDN4KHQW1gzy+ibnYFc1psbZY73XGIA8ac9G82ds9wLW69enDUSAQAoEENWfV1TnGKDCWck
GmifMCnfXoeHoo+qk0idq9IzwSdm+GFrQBLJUCmWX909xmGO1BOuR4vlcoR+CEFl2OoVQ5oIfNug
tIyOd8VdQUv8YaoYTM5rtNWnUV66YT6YGo3sq+6wtvSue+ng0zaqv0Az2XdidBBLS9gCrXZyohg1
uLnWXfxS1Z26yCz525cqp9CUs9XGwqaBBERiek3qliNmsak7GR8ch+c9AlGRRDRFVvmJu6QNjOfG
FFtViPeyTEcMdxUQVyxJkx7fj537mTgAo+wl/1LxMLECz9JLLfMxoe0alSVI4p4VNoOpobXfgytI
M9R39sRprSwh3RmGE/soOM/UggPiicZrikbs22v2sJrUFaCqe+U87DBZhPTmltYxr3KsXgMd33pK
Qpu3zDOokocU1KcnYaufs4ZdMUWRMIzuzVpZkxLCk1uR/nFDq69wQH2bMQY0+k/oUYk2/mgbfvSI
RKnX4+z1Q/g0jFdwUoz6L/54Pkz9h2JEWTLzMT52puPPPTF6iV+ODVRegUShosR86spUbKUC5MEv
2s0y/m66fqROOGqxw0+bscJLJfgwFSSLPHMBbCpkuFGN+VAa0HKHAb9iUZ6yKRh0M71A7d0bmVEF
9eSIjaVpp2Isp2OzTHe8gTwIFqTEqmpnn9MAKI+CZNLizDvVc9ZrRgB785tRcCV3Mml5tS7A+sQ1
MLrmpculxQ6Z3NB+HW/+4ter9uZk2XbsAL0205pRoD1kQUaQJzCRszplPLdJY/oa90OPfBoeJx3N
QK/08WhqcCx/m33Ei1Rm0aF16505gxh2i8LX1pLa0IZc0xQDA7fXkzFStNIVMuRReYkcDkHI4d/9
7EbHsYLTF4IvAmzR+Co1IhB0Qnqsb0D3GhzB+lLxk5SbaV4otGrGIO2MlDJ2Y0RSCHGXjIuJ05WJ
Clr+l9s3rzSSUwUTf0lVLuyqzSsiUbnJjUFQuCPofaXJe7VwbA6pwd2R6tVIkmnQZpargq5bFyP6
qYuZ0fZTvTP6TD90YdE8lJJ+VeQYqLJlA6XFyHZCEdeiAnPy6qw2wcMZzbPphLz67TVJcCvpKzwb
jkxuCCtuLN/CZZcs3XTtp/W5KWrzNA7ydVoT6VcV/aW5GkjOVtN0al3nqem7r2V17nvAKXU8LAfL
Hp+NzHV22J+gDRbZu5iMN6telFdUVOfaNY/KHPGTgAvOdhxQsW9mvxQOKO4n4qtkHBKMLj7Oqncv
s3HjuurmJtak3Cl8rwSEnX1vhN5c8ZBFMLHmsh839EVfB8M9VolErgzXK+FCj8eyxl+0cOX6wBxK
JwzwIiqariXmBQ9bDZ3S8Yx72/VNzpx4YopmYy71c9tmvOwjTehx+ljZ02lpudy1PDS2Ay5sIUET
6uOuWfUnHKgfcWn8LPBEJT3unF7KNw4uIYtH7wtQsIz2BMyrtbq3+oIOl6riIjT2dFgbcQCeOqLg
1k6luZnEd6SJB/TTV238jdyesLvurVw+kJgFVJVUdMtFp7FIces1AE2EmLZdAyfZttIjWxvIIzt8
6Jz2K5opJOaAkHuzjfs6ITiyT6rxDqeq2vGNc+RZ2nPZ9Pc46sFRO/Y3GRl1wHhDN67TUVTWKb8U
uCawHYP85bYzJjCWs1gKJOwI67EomKs08nZq7XIkTiYsUk7YUxMX0wx2vNgRX0w5WQuNRODutl7G
bpl3RkHnmlU4eYCTBFgks8swL76XqCSKF91bi7q3yOTxoke/1qKmDNAWlu/BCJG7zLAfawp29ArK
Rhax2ObKqQmYSHXYaDWkPp1d7hDWKwiSicyHbnGu0bKzsJv4FGsjr5gx/JAGy2o2t/EmzM3Sr+fZ
9Ke1qwJLW3+Hncr9usZpodspN3hpCD9zsSHQyx7kFjfVNFWU/DE+xuMYcSJm5uaZRsS1zYo2Ua+2
Mx/psEIdkV3jJaN9LNV0XoefHRbjLpK8upJewCq+6M1Rm6bOS7ETZ+Ohmp29xhq7GMyTSwtkpZqq
l2WFZJryVqRVNwWItr2/RMZxtHoIdhGGFTyOsIoEp6KqPrDNuVu3OTcBZlvsS2n8kGv9kyMmrxUf
vLCBHOWyyTBDBZYqgJmLhjbVlJEmK6MVJSdCCt9G+qpp1oeIdNvXVQLdD2B7VM8swujmW1lX72Nh
FofaAOvSV+8swQ8Je8eJcXTOzWt1Pcay3sT26FVd/9uU/aMzaRwqk1cXurI71Z9Tjqsn6+8d46UI
o5NufWEs30oJhzHt9wYpBKPtl2Ntjru2qMXNCrZtoiiAQ7wOKMX44T/CNf5ep2Yfx9MbNuTWM+fp
FasrI5Cm8QkBWV4zQeSQrO/RTdSWjgG1bPxd6QKJauneY9e+aEjIRBVCSJGLiy9q1AOXKe+xBafY
29o166Y4iM3Eftej73KeGb0FeV3kfpjKF3CmBxxpvxur/VyTOTCt7DjcGumzgpZu3gHd/pmWeOAm
nXGDyOjfZtkqiXHhnVsmWFg3iImMHhgdmGc3izesJcZtCXTKES1bmK+8yQMXv+ZcuB+uAb801ykX
n3Icx3FjlX7UGJ/x2Pd+ffvM1Nb0sMYd0KOaQypPLvm33LvZIb24ZmYcG7+GQsVeamYGH17U7WzK
toO1psxJJatIHH7ZtaFv1nRbWuL3OifXRCvGYCnK31qbTccp1k9Y5A3M8zVtTvIxMcMyGGPezxqm
udmO9wQeKE2Hs+2Ic5ljxlkS2AoYEX0j79/n+iXCa+C1UfbYad/JoDHGcdESM4rTsFDt7ZTrLl48
QHTVkyqab5Ebj6S4LtrCbU8le3KLl2lgjUznZFuuzslYba4jIr6zJpLkM44gHl78T4z44/H3yHCc
kcJZ1/vHwgBs6nSbIovu+plabkx4E/DS2a+HZa9E9JLNQ0AaOI25+fJtTwRxzoZp4JnnAmM75e7P
z9qOzm+N5E5bvlBxsXNveYtStMWZffoJvzD3D8alwgQSSH4J3zY25jSLP+w4ofEgHn8Wq/iIjPG8
SDaqsBD7Ijfe3RFAW1HBFBu1D7msOAZLpmuSM7mYp30YGClXmSkfjlN97ZBKhrkTECz6V2J4x6nV
TzI19m1825faynMaS8NS3xyYPjymkHnsrl33rUqJ0yUbjbyOVsKGTed3U0J/hX1ZpilM3YRdpjfc
u6bj4V/4oOHa+HTS6EdlcuWlosGgwtOtQ1DhGX0VLpirUe5tpLMiKXzYhJGnwHPnmZAcP3rCTw2c
mnLdkXq7UytYQTOMvoHX+FlvXQrq6QcQdGqoqmBWAnfd3G4i9ufbpPoNmhDUxzYKYTd2bKb5ZzML
5WPxg4Nc5Eclh4/Zqo9pXj+vnUHsZemfFzIa2O7urCL6UYLTbDVIbqR3WO/d+peKygOzdnOPH2uj
N3fD1GGpbzOv7SXaNP5wL3HGLfRa0LhYdL1SG685mrhXaWPtsXX6sbUyODbtIDMJAuqJoB0kmh/t
CXNesb5YWqpv/1hZ42Al/xXkGYDfaJE/KqYd9kw0aJnuOa75ZW3edXl3TNL5OVusxzzWuEZS/9MU
u9w1wS3H4ktEDW2l/TvvIxBJjOIanrK8xWqq1fplaVy0gMHC8xcGvKosyPlX1e6jSQTq0p7cOfvk
csONKCzoqQk/ETckHr7m4IazCIqRVUJkadBmoKW78qxXHfjwZvhQbvMmNZP9nsuBLqP7wYw5dK3r
pa/1jxRlbXTdB5KqXsa1wYcG+9HNQZhbrwwo812Rk5MK8QQztrrn9r6xIIgYkRhg2zo0b1YXqfI3
U1x7zmnaQnEB9mRqC6bOR069M3D1RvxX/cY0j1jyOOdH9qmK9LOMT0jKL2RPaOwowKum6+34Aqax
sFsEw5IReVb+ilswuh2jrM6mPUUtlzzn0rESKPHSodqaIoXWhnHHad4I08LNW8MtPUWZj5n+VZjD
s12We5Kdn8zH1SaVBplTvIrICDggLUcSJgEo0YjUH7gJBYWs3qqcW3OpIZRpzgJ+u4w2WediPSwT
bjuh7Yck1vfdCGE5MzdOBpV0MfJzbHLi0EjDMHlkaIty0urrVdyuKkn81hZlB2in+oLwad1nOP6i
gemrG3LDJ7DLxT8BpN7l6UfSmXcrA2ZnZLtNbV0cUOd3peXu40XDbKurn03yNTkTL9AINd34FDQ9
2YN6zosKfER6bMS4cRMrvVSWRt9kWyJUpjRi1JBqi3wixRLHfufYA/sY1Op4fKrz+tD2zZNrzj9Q
3vQdzdFu8mL21VsUui+qigyPm+y5irqryI8I9v5AG9ccGecZqrzbOO/61BKisXYqyhcgCQVCQcYq
o/LMD/WZO7tcN9x2t5M+8KfOLxHdGoSCN2RXaq8djTBgxHqtevFBZLPa9kvphRWHtiK8MZRZLr2G
U23o9shKMC+JlNQ8yRE8QuxensFepuzqYUSI8GS+7hUJD07Zpr8O4SO9KXBAJ/dcrv0x7tj3CwV0
w22NR3RI37LjfVX0GGbVx+2jHlvltSHeFhCx8nvslWGy3jVTsZ0K+e6m6S+thn9vWagq+vqLoUoZ
qCh6jPAx75i1goEF7m1ndHEs+uQ1dfSLoCGyV7SRofplIXBwMm1eZjnSaLUGiyJ5ksrXemrjoEry
YrsYVeKL4m0FT4LzHpEn65oKHKnYkAHa6RkVCrX6M5IYPwxzYkRS60Zgs/cTuIr3NMYz8M5YwvuE
haEeCwVLWbtjigSNV3+oZ/c+XTgIN0YZYg/PsQy35TXsVt4TxFf1mev2tMESzREsftJJTWwqRp4o
Z+kDpEA/z2yypU3deP2kLVstFU9Ox0k6tsK7JMVivdbx0w3DpNkFj6Rp3mwIr73lZP7ElHcb2Q0x
NyZhBOQ/SKiyvhqPWUkouTcl+0JbQQzSngmtm0Z8EEb3XqyPSe1yfTWpuqK4JGgVktLsPNhlhk3U
0g3fzJdv23zQ7f4wJJGv2atJ6Yj0Q819UkO0wee5KzFe4Zkd0G5F3HKwwubBq4R1ntq/dT+RF/as
BQmrs8GXN2hHFSQ6fSThNZqgDXu1NwjNupLzug4S32LB8PSWXok8NU+Yzek2suZDa1rWwajRigXJ
oFyTAqVA3plZPuwx435EFg/4jLHQi/W22ro9DXEdx5J6hVa7Kus286oPoUZfVU0sZxNlZtCQUQjQ
ZsujYxxyZgpBQyQXvZOJ8fxC5mc3GPmwTanMEGv0sS7OBnOsX0+qRNEBE21GVLto87TpB3sIimzf
rBrvb04uY5we16h9yRKaPCK9ANhfjpeJgZmUoB5SPM1cYJOckBAxYS7QRsoMgufSbbqtmJzndg33
i7Nc+OW/oqW7lCEbXJzfip6aQ1Lr3Yk5aeZw7Ii4b4S4TUm/sIVIpFxyz7WYdtAKIiTH+KUekwfz
tiu0HHGzZe72QxgTb+jslyVfr73Rs/kS5Iuaoyu0+0HxBs4pnzUzQqYoI/i55m1ExskqlepMlive
lCuCFuEUTzWG8pvcIDiIw9Tr+mscj7Aq46qCKV5+grK+hv38lJVusl0YcOOO2mEafp+NFIu62Xoi
Z+63gpRuOZhbFiTzIbP3NYW+cU5uys1/6plmbOBEvdM/vWuIx7oJZh2jM71xiQ/IMqwnBrLdNNwR
9Ny0trhP+BStukp3dCn1NCYgg44pIhkcVi/Cy8cVTH3gH4cJPd2Pt7l9mrfn3E42g8Q3MzPqWinz
SPswcLDglAZDFA4emNS3amjP5grlLR+qn4MVHSU6BPNG+VLCU12d4uTGJKeW5B5r050IOa2QNV6p
q0jYF4f8VMtpR7hp47jazRnNDagmVTPGRHdsyjJ60Ai39gA4zpBVFsPFm1IwYMc2cxI1e7WYX/pK
vlI2kpjlcr+glYVT9dRXA/we9qA8y8gVTaUFnExj5th/rFK9NxmGoZ4JmZH27zJRQJF79yuu44cu
1ZKg1h2o4vTCjgtR6dD6Npgde4bM6fGIxzvLiomLjIzh2q4/5jB02tB0fmTDDuT6TXJuUmDPBcIT
AbeVYD2zdHuwTMwm+Z2UPeKYsNNgWBEBB+fS1cWzge2ZTMnKNkzPPVMLwkdyenKYFXnml6aYliEa
JFv8Wv6sSRxodQ7Kx1Z5IBJM8bPQg7hZsfXsRFQVfoErb+vKJN1jzK486VIe1eqXaeHlGXWI0+1A
a5rd98HtsjGmv5VYnziylUe7Wi6hXmXnMXT41CfUnJCS5GUo3cN6G7Zpw3hDWmJG7xdI6+6K32bB
SLAymmGkkW7jqA3KjPEyE0tv1ubPdjJ+ukznba19ArJw1jl23ibRpWfY6fsUD5jSXH7SMXaCwqaf
K6wPym2/MrP7mTSg8ZNkPha40JcqHXHNda+pgeumzvNNmUzHaK57nzsMypWikg17Aba4HzaVRdyx
6VBjlv5ZqSvs/HRXpOZDaFr7Nm8Pa9My/caV3SnSrisCXZmfCgozlnV8lOz+qHzOLo8UTzcfvio3
fg58H8IOv9eyOKa21nlEfY9ocFyC3PhQ0fNFMPPoJtMZ/7rf6rDPRYneOy/h2Y3esrXEJc7tw19C
+W7X2SGzr41SH0gqzcbFlrCJJGY8EuIxl3V5E3/CIOT+yd7nwCHlTrw4TXHksvwTi71nrHr7OFiu
usQa+2Yptnlo/3ZVPTMgwWgy0TS+ZRJH41EUfcEIMwFKAMEP7ReajNhI+xF8tTOnd6LZ5swJMJr0
aSD4dGxoJKKPCRY4WJkrfofSI0be/EDB9CusFs24HgTMhd3aOe/cKekqj7JP0yo3STyZW8gDMPHJ
LzZ1T8RtecK5Ze/GZvYdI1PbpbS1gMPqoYJovyElx5Al/Pgv9s5kx3Ek3dKv0i/AhpHGcStSoiZ3
yV0+bwgPHzjPM5/+fsxqXFQm0LfQ+15UAJWZEa6QKLN/OOc7UsL5r3Rkg6qmHFO2laa0fJGZzjv/
rMkdglboOtGsIPytyVKXiAWAgeWKa3cT3zvQBl6mzMUO7cF3FEmy5ZYSq36QR54lHsOwMTy9ZarV
LHZzR9NPSFBwDHA2hmZ+XwVBh2udVaO1kkmYrXqtCu29q9VfRF2ZPy/jO30cn2zUMiTIYUw474lT
UjePUUrYVPDHkmvcWYQqUVGb1JUqUeyFlCdRlA+sBHGZrQAqTp5U05+5p7lm2/4eOdJnUYvvuc6V
XS2UQ0EE3WAzsumt5RAOeFAcXpIIH/Ip3pt22d5EiFkoXeo7FokwbICRufrcWx7TfmJ+6kS4bGkI
erBQW1JmNsTdLcyPljg4IU5JUWdZuzQr9nIN7jKGfNxpofGDJ2m8/+sXq+8paIlKb8pXdaYbK3LB
1C5On0wSAVzZGXhNNOO7TZpxN81YWxMCC3fmwGoFBs+3nSmv5pJ09wuTwg26cUv5UwdyOcsle1YV
/GBhJbea1TxNNtSWbGTkPIcdATKECGGJfkUsftNx2wxN9BqxUfPyeH6bvb5jqT4C6i4wOm7DelLY
njK1U3QddkFOOEZT8qWuGSXNjXVBmKHfRyOrEWyzpYdm96SX4V1kLas3j9pAObbL1B4aKyC/UTsL
ufyg6OcA/XTwFytm+Iaq5FXXqfP15RNO9h3LCH/QxDZFAYUH9x5QS+BNmXMrmK+yPDwsUbc3nPIE
eiHwzGTFBqsABdQPo9RqomhWRcybg/URt0sBaEm/sb/6zTscP2mAfnBCcROMfobObgNnnlYyCenG
I6NYxU1INOuLQos1Q9crMuVHlRQcS9nehclzV3cdX3HVOYPq+TWd5hE7V4Ec1HqqCrakjNgDmrxD
ybquZRSzF02kIbgaGgbQn8aUU0YYih8x4LkUWujluH/9dCnfooVGFgfPp4gEz/+AxGtOmLg0c0Tc
H/4XQoFApGDMroKKQy/WvYa0i/Uz+MJyaB+wwmFK1Xp2eo7eUqfug3EatprUf0UGZBU7DZMMCG0n
VQJqwqtLBkvzImdVsm3mJhlzoMqDyiXOqnBHYffZRjL94qh6LytlvwzIB/vuJc9H0vua9A1eANlh
Kfuasb/UankLgwdpm5ObD+Fn1o7MdZrGsyJBGof2avNcr9+EbAgXD9PUG/42SgpA4JwwURjrpLPh
otT6/mSJjjMh6//kQQa5yJl9NSU5zuIWDyhgSBzSp+Yb/UBE96u8FKPYyL44lNW3iXtewUU7xig0
QrTeLJX0O2cSP7NnmnhdnS7fFUHVkk4xnSpzzWVb8j8KxqyCksNuHDQ37JHruNpX4DW24RBexrwH
yTCnbzXhk4hKFpSToykhOmgverQ8i4Ewucm8H2faxKn807UvwdgyMR3PM7b9zub5GAuYkQ0lMPvI
agqeohCoyBLvRYlENlLH32qhgZ2X3p1Z1m8mKzuMOMXwK4mLqknYJVO7HRGhuiOHXuFgu8NddYis
WnpGalw7WT4OevKq6tnTnE1kPyw4yI0o9/RU/9DJJMExbx5Zvhy1RZxGrb9OuBBJagp3MZTsavxM
hfNRJUvlqjWhO9Vvz+y8lD2xI/fsRjyFapCUQbe1qvfCyu7hyD3G5B8xF3yfZt6Twa4wZVH8btD9
8mXw1BpMbfQGhKLsWIJidNiZTPop3rDGI11c3LQf8Rgz40DI7jaNg5b8r0m5/cbZc+5r45w64itG
qI/K33WwVpY0RAnhWcrau8b7MErus4GpYTIgyMV69idUocoyTR0tLNFz1O45wHK3dkY/atsvCTPX
NtVP9Gk0lCOzqQo1EIkb302d3uvcOV2oPJs6VTQcCIOor57iTVkucd5fce1eBuTHhdLroJcD45hO
Dht4HZcyUZSTNj+Y2RAch4n1ppmDTJm4GhEwABIa22/TSnCbdcyKWoAb+ywbcKmrmPSUTN0KPZ7P
HfG6qdPNvmZ1KDHZGCnc5IPKYj8zfisQWvj5Rjdjtk38x4/FSmFTw9zycpHbvB3zoa/fw7C7TOMX
3XxROLdRNR9k1f9BsnK2x+ZZOgVdGhFuQUUMU9oXIXqe4md02o2KJsq32LBujJp3K6waNx3NhZG6
6Td8lFP2Auv0LAvd6ydF35P4hQOc5DInDiY3qTE0AbTRdK2nVgi/g6ykyatsmnSTx5F1A/1isrMm
0fjF3EL3CHNzx5D2vk85sVEv/oD7mIl4SY4L4U6dnj5aXckQv1jOhHdYl4Y0r0BPgR3x8LjdMrET
1eYPO7HHAwFcQBXG6I4dcMbOY/yhficLxjHXVVJ1ZCFGBpW5PilzRIn9HQzLw6jyhcXxjoiXt58v
veVJ4i/YjDtHkFqNpw4PgTZbmLrbH4TSHprS0S2jZAuiefaHWSn4f3JPO4neZJZHOQt+D2UfbreB
ENNrMOecpqbzY+jNr2ByL2PlDu+96gotYuqpjKmXJGpHnEz2jgKm9FmYgItaVSI91y3Gs+BxDpgq
g3xg3Feoe6Hhhzfnkl555rMyIUL4ymy4yI+KE0ALSCnoO3XsBnPz4fAunAoTv1gi490UTclVXfKP
CpFBGs31DplkdzfzbfJYSquuaR+bia9V3pNMCi3omJBN41kWuZhABHI30J1rkmPBCYfEZ+GMzpxn
xgyxIsRWvgVPXHiOUSC5MIs3sgpdZwp91VpgP2j1uWJc0f4JG7z/Y08Ac6UhKJvoTSrUH1uz/Yxn
56u1wbpl1ByVWdw3nOx40B6ho/AWpBPJiJbbZeK3TWJqKu1bL4aXMjo3U2NjWXeTnhGC0qW70cHV
P6sppogpRm2aMmyT6nxn9RdIcwrqiIlgSqfxZ2OsHnr8iS69ut8szqct7GejzsS+NbPnuKsfisli
YVzhj0j7lYrSGzuGxiTr6ANaevvFUWa5n9vyFk2sdGdLu1SC5Uk9dduY+RUa6+zV5MRkk9+cO1IK
KMtoDTnHt6RKlnOPUIJ/OyLu2Qy6fWGiE2JRKrVd4/eOOhJgO4z7nIk2G/d839jtV9pZP3AspGvE
+pdTJH8IICBCtUveagvF6ZgzG2Fs/zv0n/Zgn23FYcehH2qVhAnsio+1AE+JrbFzOwyELl4WogDt
4TCVWn+uZPEhcO4/k64CHLp+q6K5PUbx8FLFAR+9gjLSKMl/Tokl4o1OULj26Lf0+RJyUfYsIINg
r+uEi0wI9zeyGetNrVyCUa5HrVq6HVqHe2hiG/ADVz2I5n3diGfF0T+XlAjNNM+KdX6RIB7W4B9G
8bbg7tBD46wO8xNgu2RfMvPkG0RezXCtCSxzpI2XRl1egCEmbpJlZ1VWfqGWn0qObSwV+CIYXKfd
rXSqzo8EIh1WYygIIPnlaeN3Ika0Ekp/CJxXqD2Kqxn1FThDuJ266k402aFQlh+jawNYi8m+Hsie
6sS8d2YGNdpIqo6cvvnf5DIAFcs1GFOm8F1DSRNmJ1NXsKzUC5NJLXlQtOoQTj1x6H37HHW514X1
c8dZywyJfMnqpUolSzzHeic3/aMnV3gNUP+otfQiFNIZ4wxhLU4NsBW5Hydc2cEDbVOzEUK5soj4
CElBHrVLjreQkatzHSbm6kyPLlpOU0LlR8Dgc7HUV6MniTavjoqYL01m0EirwOEIp/JbczrVVfA+
jPF9A4gGeiLXOepCghRTBsOKc8TXmig2n84gd3IID7oy3aPdvBM5rGGDAhoYkBEvCCTUbhNQeTWm
/rRIpHikSuLuJ6WLkHDc2YdxvYql6VzAIWztJTonkg5ULWrpPqdwPraTzW8Q/XewYHsoewI6HSV8
6NhCe2pXvlSy+lFjBix1qd43xyzHUDj1U7WPkBog1SNvbZzeBegVK2Tc3iW0wUaM7rWe9W0KnIpt
VBzRLOHfb7PRrfXpKsC70Q4QE2dq+ifOdix+igJU3E59rbV+OstGup2zX1BCXiwdHn9KmKMb16v6
SODNXqk/MobeByMcr6lVffchAgnb4r1MC2QdBt7fwKSKqLPw2FbApxTzS8rcBOBDYYqVbD6oNGoI
2MIt3dedI8bn1pG0PNQGXlE5+OUctOhcA7j+OwZux17LHstKPpv9/VCpJ9W0blY3s58uqcs00Bi1
PKdpGx+KkTzjOBTvRlS3biRr3gvbeJ/NjlixMXuz6Do3OUBBaumIzQAdslvyqeO3yL9UctaXzCBu
0K6hDsGC8TpBSDs4QF/IoDt0NsnTBf8JTaE3NExJMyY1PVcv3U9xk9V416nNSVNRZGmDeJoUkFUI
29KwWna5I57qdazN7/Gwk40bUwwvJrMr5CSeGidkpGn1jXUuGsOUbYSWHqraLD1TJyjWHrjB11WE
0Q2eSGC0ZllA1OPChM0YDQZS8Qm8Vc/kYYEVgc8jHOrxmtii2aozme0wF3lSIvvIAI2mKGy1Q9Ty
vMIKW2ukdA8RC0Gzan0HqUDIgIS9yXQ/zmvuqDGHdp98VS0YFwc7+Rc1CyiIK5nbztHu0d052VUr
6S6xk7CwgEy6K+7pUs1t0/XfRJvXfjuPg+eEvEQONWoTC3kXHOAORY+Refgli4PIQybuTXauLc3y
7AgBbiPkPXf61jC0F7SY0ZONTGyTOYYCh64WB1i9jPSx5QRC+Cq8Ug9Wd300DfM4FMhMpUVXGcOW
sNPwiWAOBaD4ne4k3KN6/6vOFSOEyNQPkG6f2SF1VyUcEcjigSOqch1FxQSSwtx80yaKNrVN1qif
yYcGzdOnjtqtFPWhCZbzYE5EUi4qV7yw9mCvqBlm5Nd4lUGbGx+A2F4UJaLjyPxqVIgBBw7hrR5c
x1oWV6Yj84be/GBeKvi0LXEXZApeMuR9KBu74c4mO6+reUes/o2Ve4Lttrx2FHY9rIq3ejQ5PL8U
3dmq/Md9C7I3IjJaDjDTKSMxk2Alk6npWyrvTwqiM7WL4lLU0zOi0AidYMLUdQwB/vQGSrKoBq+n
vwguNB8A7Og6ZoL4Ll/uoSgFd7PJEQ1JYjPAMz2w/kaYAf90Y1Ig4n2ULaWJlvcfAKPoW7unUQ/8
hIYZgUFAVeewX0Hhc43VP4MeE9Rg9ORi9jhf2mhgK9vf7FC72qgkGYqpt05bWs+ZOl4EqXqw8dhE
kUsRp/ouMaan9WSCp/dH+UKHJrv2kaRJx/pgdEJMVFiQe2hG1YbJ+7cSJQl6nDUkc1SOZVY8m13d
+CVp6ImmBXfMI1O2P+MHOTER1h1xp3FGA6HiDQgT3gqlKytGKogy2mSCA0cgfeq8L+RHTiJ6dLT+
bZyY+2briUEX2Y7N6C4kVNs1Kq1Q/2VQt+VTrDa5FgrwbMu+CMUd248fiimV/FHnqyv+zGaPrm4R
NzOL0Zyh+RtV8NeGzro6nn75COetFTa3NmYCGVtfSn6FgacyaKmOdcAzbdr8TGUKDxx6v6wlPKSu
vp3yESd9b9wljGNrn5Gf62jcz5qznOFiYv+FE8fQ2pagGuLC00xtrzk4Vtqqio62ddTI8coD+Yb3
YPRsDbu2ZJrL8KfO0jcDKAxsl24LSR++iza/5blzRzN8FTOYIJVb/p1QM9y/05XF64tT8Yx0LN4V
AzSNJSdQooJxsGTPlIuEUY14bozxGq5qSPApf+BNPuvNkzMhyeJTfW71/q0w0z0gpecUpCB/fRIK
EinyXTsZL6jDN0sp6cOt5E+xECwExf9aGtu8L98qekvPmveoeX115Ecvan6xGmD5cUoEhVEdu4lg
lbG5y5Yvx2wP6w9SHIlmcHlVS+DYFlNZczZeSMZDiPaK6irlBq43atDRkhDbxvnDLEBtQV2sqhfD
fK6j52iJHlta36GnrolWcTnqKVd0FmTJ8jCSTLoGn2v9KQqWn4YwdqtV93NHA5N8U7vkLHDadaRN
5YrFXYkuxrKcynVpRsQYPFEhLbQE4VqaouiZBudd0xDmSlkD5yAdvZSbIBuMLV6KdeDC3aSVxhGz
5AFXLcv87hpZSeym3NmWicKYAc4uMCLGiIzZ2oRiwggI/W1IbY8WSkSbL/+q9BhgrXoJt1GIKc6E
TbAoyzkTGDsS505XVF+vw9zVsassmcXlGth31JqWlwP/iBrr1UIHzfjwFHYse8ch7vfEzX/0Vf1H
GwwkXlyBaasRycZGyrZatPp9Shx4wCvrsug0yDMV8LTaJbjVM+soAZi6Shrd5OIknp0zQ+TSmfpx
AkwCNQlp6CNPOxGL8TGHs7hvm9xrZ5hRTWL4RZx1B6Cgnl16RBI3z8Zh0WQAq6rwMTC9G4r0QY1d
wDLAKwnEuymiZ6B96wYA106vRzpAxV1TmMyLtFOymPlJ8tzjJNZ+xoClqTyVMx2ezoecxFzkqjDu
rcFmz8/JmDqOrybt95hlr1hLyEC2OFrZ4bWbrkFNPB8Hu3jGm4pszK73quQ73FU5QF5rH6OICnRZ
u31T3JjdbkYdsEunz5tqZK/JXPuNWpE+tckfez5Q6iN2yBj5GZizCQfNf5doxaGY5VugT5an9GJf
cYlvBjMDzyJeZsRoPWNGtW5PSW+/lojCcXAV6KWUr0nwL5aAGwxPRUB2J75DBhEAA18CNg1KNOqP
tTNfzJp2WMirURevcSGfKPZOIfcpG+R8rzJGXT3Uk8Y2wjHZwQzoKZib1/iX/1Rqa6JZTh87s8dr
l2POoXnFtxOPrsick+S84HKv38yIb6M1MFTh7aGq5RuJ3Tjv4mTnmNN3yf6PeSlZyaqKjGXQ0EuX
CATajrvMLjDXdXmJPtPcDkKSSxIqOEnaKvUJE6uQ/zaXYrAfuKJUXHgtDko+EsG6HHhW8bz0SA9z
hWrRQqpsMBOmSaWTL80D6z/s0br20lvt1kxNtMV1sInM8A+lO9okCqBNYjIR4EUFvfjurEpxxTS/
4O19aZIEvzdhgSUrAjlWezavRdsI16q72/oJEbcxwJt+ASA7eFqxeAp7FPa4vImI57pS8DPj5ZHT
QbhprCukZv5W6BmQvIfzBnDt3i7nKxD9S21ALa5yyPayOf51BtfFPNK8IjIqkUnMyKFXdcutMGGd
xquxcYEYwoMaLctPW84/8QJou06Ldov+4TIoNLoKacjm4K7gO72kpQ3dwW/K6mlCiOWphoAQV4X3
IGJvGvQEFTvj2Bg3CH+hO5vNsIHoeze148sw6Hd2s/hSmz/jAZe4Htp7jpj7iODUDd3UTRlpRi2k
iTXMD6QC3rwelEP8IQdJfPO0FGgrldKt4+I+zXdSa9kNCgY4MqjTLVXxh1KqVzMw6Fjlgh1/tJ/w
1apY8oofgEMfpmZoXjIV3wngA6PoD7a0opuwhs/GIFYsDFnZVHxDx2jAA2/17ihDxy/w3Xttax0i
pULo0OosMPk+GZxsZfmAtkyj8B8/mo5SHxzllVo5geGubRLFQNTBnRQqqygaU4vMj3VuTjip9LtF
lVdBUg9keWsfRfTqBVRDfBFneM4fIxgYQtlX5XqmU+2XzDC4ktdnjvGrRZN3CdDR1tmDrj2pNZp7
INBuzfyALTSHdTHcw5JDljCV7a5vpWS4zvywd0pAIeJTVA1vr8KDbmKLngxrV/aYGGtGyUbwmwWM
jVAvwZZLE5K4eUMzSoimlFeK8Y9gZMCCDrc1lq82U409ea+fQcDhqXIapkK7ddipJQ4HgzNmXTiE
o0MzwU3SBPMNAgCh3bmzLwf9ibIa93u+UI8opun1hHvriIPy7EEazruddRzsJFmM3RmC7T7ptB81
wHusOeO1NIGf51yjU6Od85alXprdaoURk6R5c7WhvdWadU77mZBOTIml+dazZdgAF38s+wllTJS+
N1qen9loK8Fw4oBYj0RD7GaCDU2ANXPNtVxVuu4ri8mIzrqEM8+bGdisdsfhAz5Ks50S+xWZqoDu
q5y69AUowpqDjuIHq6TGbB+t07KlSYe8Sm+wbRmbrohwW6djn4PqfRQT4oOoYU5b+7iqS69YEsOr
kcnzkHz1RV76nJ7IP6wzziVqFlUy5dK5nM30UnSUWO1gb418uGktVZ4Zl50bBOG2SFCihnF4CXEc
zlnwgkf+xB4Ty0pOM1HHz+oSPg6mw4WMqABa7Remvutg5rf1XxqSagGi5fN6b/Q7rbV1jwmpxdiJ
LWy4nJgR9UilNVYO2XDTYzLFGdQkXllUe7stj7bSPKt5dKjmkQGuccs6KbaVpb0ge0OekF1rwPob
G9fcMVf6lyas203WTjHMPfSYHXN6Rh9eTYQIQrgWUkOGNsbK9jzm7D+608xWyWZfTKpUO+EkSr5F
iH11BOPBTHPWtpVuPkXNgABKRs8ID7cL8mGmCizxYoSHg4JamUE7nzH8nb5izJiTHdHUyFvW+grB
zFjDOsQQ8cHoBiwq3gU6E2T3sd5DH++VV2ymz2NbnqtY+83QkSPSSr+dojg4qEdoQIqe5iX7URvj
pRzjS5AHn8zuyfBp1BPiaC9W7LveQvbBgrl/qgZWTNKZnA2Ul49peIavW3ngqQ5Fld/jM852xpIg
RC+dKxfDZf2y2CNf7Eyja85SWM1DSmwBLnVFpog1rVPNn93XrF3LhV6CecVaOoQPwyL3asQiwFkh
EetmkHzFva7qhy71jKL8ycKYdCGbMQcZKcE0wmGOMTVJb2LdcJihMqMEf3CsqdmVqfMhkDd7ayWo
6zMAJzYE1MmBV6XLsFr+XTjL57Hjwo9k9tTko59LZyS7PaawJLC2GEps3JT9rmGd7DY+FoX6hlLr
M0/byF3vG4xvjYridBJ0Y7LxZKqdKoeqCeknOiOk23WDOy+Z+orLGKO6pQy3lmQYEhaC/fpHKeMa
da8VO7XptW3J0YYO71SpvIeriFvYm+lDQdFY5wF2VQfBcVcuN2ITLnwpirlmnN7PFMQVNlbWL6EN
uqH/UPL8gCdjz2DlJCa2rBLDKx51LCDlPLqTnfmJWZ7GOjPdJs5Yb/XJdzcvZ8YQxhZlOFyF8aUs
BX8/LChdlO2nDLdSy8MFApexlEq9orQlF6sWbLVl8NY5jIzFZ6esI267/EgV5lmQjXfDKG46GHFk
ywaDEIIm1UJ9HmX2PAYsYOt1oXdI8pkNkvrlwAM/aGaEqyjJPEurWU3zUop8ZpCkxAcDyD1SfPNM
Mtj9AOJ5A5UYOaZJ3gb259BGVEwHcimMwHUo80rV/uEye6D23GtdxBw5woCh6h9zyO5gsIDCzA56
qJ06VMiGKh3IaddQ+aVTfUROTPJ3dUJIsQUa8To3Mw1u8IIsDXmlRPTG+hYV8oe9YCcTeG5dW8RX
EsQHNgFB7A7dGQ/+x6xRI3rWVUnqbZmQHFDVwi+bkfHikPlQdtmpz9MxsfQbNhmM9o76ifv8Jyur
s5Kgy9SSZth1bAfpaRqYpmbyGDNE2xaNOfuF5MHqYpSRw0fPrtpF08MAVVP7LWAZTLkGDPNB2F9J
UwT/ymz7/3zCp/85n1lTCRj8v/MJb/FP03z+r/NPWfz8O9nzr9/2f+CEcAY1YpEkmEEbBqcjydv7
V0azosr/TfySsIWA824KXQdp+N90wv+mEUIG1TSyo9i/wSQRDDT+Xzie6t8DC6GL/gUEBQFkcV+v
3MS/czwps6IGAOlBa538NpQsyRilPBEnlW6XwPQIXKp2ecCysw1AePT5fur+WBnUgqFVgSFYj41t
5cf9v71t13+hEP89ynl9W/9GSORVabwNvDwLPKKuA2P89yw7Ay5Bysl8sKY2P9BDIwmNsq2tdJds
ikFTCEwIKAhVrwtmdJxqqWA/raE8BPObhev8P2QUav8kNhq8FIM8O00aBuHaxj+y9VQMNsGCoaTn
lp5JZ7mGArNjyNjenMKdnneKu4wK5Cd8Mpi9gp2inTtLOls9TKY7qstHvR+h+Ri4NyhhIJDpxW/q
LBeQfRO0Y/U/veC/B2LyYoWpS53tuWoZuAD/GV8cQFwGjK7vU6F0Lmzmuzjr2TR2HKxqFt7VVqSD
DJg+O7Mk7yVfXXYA3dq4F7uOje8OgNzRIWwvpgpx47SsdnGVfsUFAhrkHtf/+ePmuf7bp72+WMdg
72vw4Ku8y3//tDuw/CjhtL2dKpi2Ee6luPXdIdwcpUocDWUjUrfp7X/+oer6p/47hfOvn2pyZUmh
GiY43b//VHUhXoNXtbd7yziFWenXUNfccnX1RvAjN2HdfVYimLaOkRT7ZLQvlgbjMnO8//BC5D+f
dkOsHxLZjA5YXsv6J0t3maWmEEC0p/tE2hIvSDecVY8+wBxSIofNmnEt0K6e//pl0A1PwPDZFMSA
eW2I67+Nqnv+4G06TaoPbmBimZtQ1qKAsyeW2QAiXLuMNpZpmmDVkEm3JJDQtKNhLfUi9u1ulWqR
tpLjOGzQVStrZoYCDofLpNF8xgCPqaGd23Zel/vypVXVF1hgo68TFHffKNfc6U3S5op25wCSsNX8
CCAMb6sdfQ8aS/64yhkED6SXwQt07cVkFDLaH4EhG5ZH4T1xgj2bugJ+oW1/0A0PvuokTOHsbie6
eqfys6xBfA0AtvymCw+ZgIGdLkxJZoHoEXRgGM/lVvSMS0dC9Tal0PzZggRvSB1VRqwG2EANG3yj
IBXBHKYH4OAReRfdd2p9tQ58azMXEMQ1E9tz8ps09UWq1aOCpg1JVI8UgJ16zJhpDMfHIGUYagOD
ccMuSlGCaW8dQax7yej/YsdISPMgarclp/1drxDqHaYBxsqeX9jyrdSscg8hHdk1WpA9lYV+BU8v
/VmzkeEDcbuyXHTSoHwc2aTslKUDPZbk7DnrqN0NYbo89GmzrWTfuBUq56PWKLnHfj7a5HWlnitq
O/St02UwA9ypnUOxwRf7+B+eXV7uP79GqhB8hywuDyCzjvmPr5EemLquo3hRaVPgoRYnY0x7aqcc
mht1PGbE7lqnME9CRqgqEShep30rqzkzMPAQlAZKkUg6J2qdx0CJqx2BrDrWruoWGAsEt9Q3lgaU
bMEIO9MXcGrKCQSPWw6fQTvQKyR14Nf5EjC7BwEa98cJ+VGFERGJAcf6MVjaEZDQcEuq5deK8OSh
6xwQQWOmeklhS+61nvecCyfYxtX4NmLsy5r2njaAh3+dkxcZs6z2De1YD/ltui9WzEo0AZzuN4Ro
pm4lulMBUHTFLtYuIOGfu8R0QHdRh6mjYSK+AvEi4MvMTvulCeSwKLhUMi/x+ukxYl50fMDdn4NS
+cpNcevlR4faPm6eiHrJ6Q7jCzGue1aASHa6k0D0jd1a982alMykn3o/e+KFEBox0oUV6bPRoudE
80LVK8wbs8Q7vr4LK7p5YWyp/MBBxjDofJc6ahTbwAstdfOklesAPC7PBrMCX4S6a2JmC8mGsUW9
1229x4J215KBhAMNHZ+DcdodigSFRLmHGPkWieG5rkXlGoSO+oPK8ktDwrvM1bZhxLO1yvExhzPB
nDk52xaqfprWA2YbdkO7mQHj3uibIz6Lhqof2K/6tqQCy/RyMBIHFUTKtTXF0T5ZNH9UEoc1Qtbu
7Eon6AH/k4bgvove446lUooZXy4yZ3q23DNoQrsdbSUdOK7W0TxoRrsFFPZE3MfHYHF2OeX8lqpB
wdK3+EVSa/NoQvjlYLEYJLEZ68u9YdnwCFgaaOnNSrJ0S0f6nfTjUwdvIU6ZGMvJQvdFJI9XDzSo
MTMtltKf0cgRMKeW5c1Idlg08AguK+iSTRZ7kiINejp6Uu+S1Q9d1YmX2HhCyI1hSD9zPMyhT1TN
D/FuNxktNN2CMzspfUOKF0MyhuoAGd5neu83IMlqzLBVYIL2DQj0iZr3tjdJ3wv5AcS5RdvuDMmK
H67lu76Ly2Nm/2G0zyNlNdpOs9hPNoXGTxa4OUJO3UMjbEZ/Uhwng5oLMzo+9DdA6Ys76ROCgPW5
GQ1r8gHT20Q8EZ6a9UObXVo9xffYSP6ukDDcWC8goTBGQgAYpH6jA/DT1e92GEqcrdHVUOxhm7Nv
yeN29quiMN6Q+m+aWjdfbHrqMwkVSPJZs/Y96h0io+ddsNSrYxlYR9gAV3buIln+ShGI8xLu0c5c
ktLJMX2zWNbS+aU0yVjrVU6OvB8B8tBhaclrVObFxiCsZ4ts/1NFbR6zNN3pGUVu34ubatXvJMZM
tyggmhOaYJyNmu+o9j42smLbqPHHMn+vFTYwAyqYqQASpi3qoW1TgTYRc+8wbp3lNiFO3JgJ6DQd
1blIjITBxPiedqN2SAKYcdPS5OSJldO5DZURunX8mxDf6uMgO+SWCZ6PlDTyq+K7SfL6Uzt4yYyB
b54NW9aaDlY6csrFhgcqO2eDsc7vrcAPC4QbqYXPpwCzbzZii6a+8ptpdSWW6uDp8Ka8aTHvkn5Z
pXj2SUlbySIosLfkBb5i/VhANsoWJhRAi0Q+qCOyRCh+vQ9HwXLhO51itbvhueihK3fUxwW610UP
kVcFlvR0EbzDgtvkbFs+TLKjXC2MMPHHOItD6uI5/eMwJ04I43MJOnvLQkP4IDLvEMLzoQOpUxOl
2pEWHB0zFapU3ZBZyv07vbZZyZLFQvWV54BooeJQp1v8/cZW+S/2zqQ5biTL1v+l18/TADjGZ9aL
xwggJg7BIClS3MDEQZgnx4xf3x8y61WlslUq61r3hpaZSkUggoD79XvP+c7aF38gKQWHCHBhlmiL
4Yy8yYm68InRu+DqY7S2Bt9jOcDoR6OWPhC9oMU7g5EBkQ49b2CDxitpfLh9FFBlllAJqpZ02djc
Ne50V6Pil7pHWzlCaJ4s2PRQxedqfllnJUaSnpKcRDu2gcBOjlapJxsz/i65lwCvsi4aEmxp4yLV
0fJbx7C2qIsN3MoKY3r+ZmjVbgr7nRz7a1Ofn9oh3A5NjW6TYMdGP1u4bDa19c3WehuhqIx3jmlP
V1S4iB4MdEJ69zYr66Vuiz128qdCN3GwmQgJ+uVV28i8oelt5xenUjIwffSn34VlnLE041innJsH
eBroDNdCAmHVECPlSyFGJ7bkf7D46KB81ew95SZNcMwM3q4g5wc972axRon4glBloTO1c3DUq/qN
MclnqmzYyqzJxXBtCbV3tShn6FsiB6yRkyrs1LLeJBFfignY47AOE4g0xKpbe/SbZ6oyBNQh/Ntn
A2cM91+Tby3DuRmIKwUY1fBrZExjDbd5bXVbfWomn4gd0E+NMcFqIW+zLch5EJpg0s482OTBy0h0
heeAT9TGPQHb9UUtK5AxwbxUT8ZDGFl4cVGATIZ8Kesxges3E5QYp4ZfdsovM68G/TiVG1rE/aYb
omRL8uxjNcxoIyps8sS+P3lJglQ6qS56xDQujpyrqUEtP+SF3CEyQac301BEp9CbD4WXX0AS936t
7mBsvs0JS1dWQzscPWuH2Pdo26N+YQgCiV/fsFJvPc1hhpOS0Iq1YispLgLl1PcajVLw0+7JNmbz
ZnbsgZFLSqOZdG641/ywdXpKOONfstLFlUhTidtRbDpA/ysciLaoM3wttQ7xuzxDXhpvoywDtsIK
Tf46JmMPV53xUmkWKJUU+c0w5l8Thix0sfrj0PqTImqgqCAyjP2jyWk9kKi8bI35WzmhkkEFlddD
tQ+RhrAwmO01O/092JrvSYrMsnCXBtsrQrCWtWg0Mx5gHGG9zWyahepGjAH4xHoDvtHdzZOD/LUw
XgY1ohUsBCl1U3e09BmAEV64SEP7PGpsRSpEhyowwSzThnv/Ju2i7yXzvW2Hb27OWUIhmTHPZPDR
js6ZKGy2nzu94faK4ux7owv4cC6U/ro4OKX6MHtqBFW7VHnR+I05dndlRp8e/Nx9otLvMDSOdHfC
jQXHgo2b+Rwm+Q9gqQRVs6hAn39g1YVh2H2UXbx3B251g1z0wOUiC5DFm4n3K+/sznzp2LaRWxU3
cNAD04rI4EJfTisRxaq3rKCB5ku5rUzDoHAwA52Dw4aBPARhxwt6ob40IPL9Ge1SA/ii8Tyw1YSm
M08ri+lGTfYJMyCzDo0JN5ZQEyM+1XmRu5tcCXc7a9kNolX6GasrIeqbHSsAFQzuqn3WZkGFFStA
JPyIPiDEsiXrC1fekVrIMiLqj8kZGNc4DJhbAgEPHmNWC6L+Uc0O+EkY6ltKxlWUKerHZexumfXn
e2dxzEuC0/8GAPR73hJd1ep0p7oGlGolTqaBNilG8wQasd9T8CQHh0JsC3sj2zBvrnwJpx4oFlbW
Gb1u2Jo7I7QSH2reQwhMOm6PULHVEVgGh2gNn9AYz0fRJN7epR+CcZJxJRmvKy5zlY/ZKOYPVvvZ
1XI4anM/HLkD33N9DPIFOFivldqxXX+EQntmRD5sWk09FmN47r1YBE5XI72dIxZhWonHbEWoU1d5
DDH08ajWH01ORK5H7i4KfjiPqm8I1aLZPTUrNwTtfIea66hZVnEcPESZBkgc//d/zZsiPRCqiM4H
enU0w6+FcrTcmETwIWGVayN+2XVMVTcCgsOQcN7IteUbukD+wcXU21ipzl4QmqfWG+7a9d+K0W0o
c5nCoRZir9StaU8eMI9b893EBLh1PPPsDd2uMyrzzCKyYN4fPwq+bQZd8FdTF6HSQLaAZKbN717P
GV62tAigop+sMl62qV48ipZhAq/Lrjv6SmpIi1Ylax/zXVite/v7j2j2HnEpbuvffQ7dtJtEVdz+
/mMxkoeBcSaZutBScCragDxIuEbSZMP5LSTOazHvhxxEp2DQIdtQpwl2cUyWLJyWH8jMiRHCCF5n
xLIJcc/RPdOLm3hyEYFjyBHyDJbvIlPzzJp+4zoLcy8xf6Dz5VWwmCYNzl1YDVscsW2wOPFtOCEU
mtC9bsV0CFMAFqjLfJXGtwzp7/ADedsiRtMKjNzKUXtggCZ/NEOfFzHAV4hUB81XUXmt06DIB4ax
3C7d1L4SCXKqa2dGUzwEdQazZrE99G3gQpw5970QuoNbKuPKTDCoaIPfFg3YEudgUoZonv4cJdQu
4dBuHRs05frysmQRg7J0DWvvTJkYiEEn2tE4T1PxsLjuHfMKFM+yeavn+DXWAPZ33bsmKtImCOMm
yGIVtrvkAtKn8SZn3wkbTYiBmdNVhDNUhhMsYOLJBwT0MhfRDRxyKE71NdK6oLRxfpTNIzwQIhpp
i6jxjcw19Gd5j7qlum507clptA0VK7BX17uSFWKedoUosT3LbuE+YWlFA2m2d91sP3nGiws7pE/G
7gocwOTYN8qzo42+cLyNVl2voKIZ6+bQh1h6kmZ6kKZHIuf4oqU6IQkVR251dJchGGuX1iCKMEub
EBLzfzvriKyg+WDO7BR0XB7oezKs1AjOLrOeAyJ3D3HGI2jk+ivZLY+mnXobIu3AMKf6R6g1b7EU
n8LUXnQPtWvZAatJPJo5NcKgqb0nGJjidl7nk6bGqRqEyLK6c2/mBbOb1WjXuosGMwKwSMHswrYA
+orm+QaYwsXNXIhyoXqt7ZdKeBZaV+eyuhT9oWf8mTm72QWGb3mImuga37gi6AaYo7zGoS+EzfE6
vJBxf1+5U6CZzNXdMDyNs+IxhGiXZJT2eosV2kiG65Ae0OwgSmEST5IBRG3PAJy2xAaJLaqCjVK4
32DyBTXyZKiQUErbUTfZ+2JfpM5htMvhFDm0FgoE6FuqqoiyE5e7OwKvKDoLSCONmqpRbzSB8ISa
1rypFvN1EIobLESRBonvWBTL69QmhGQP+L6jDvdgaN5HMaZer4s66gDiSqwKMF8ozNeFwSkq7Mp8
qhqUBrl2dEYDYb3iCTIrCRoFXWyjIsaVjvm0OjmczNxoNlY3LRbmFswmxCTjtmsZzkrOxX35Nc3j
6gawwFOXsbAK1WYblMCYHCLfqROdsgU3XrOUl1xF5Pi0a+nPrj2q2vdqyyfH0QIUrtQ+iznp55R9
bS08VAVmxQqF45OW02ZdoTeVQ9m7eDwnwHtwVdrNRTkiPddD+rSU3DxoCJk551TcnTFeF6fCa5Kd
lSqK5RHQ6SIdeldl2e7b3vpUWkteREaOtFMkOy9SyQ4jxwStnmAHYzSBToRztJd1eYwVPjrajw7X
QjRPVar7Fg3OleywQCfK86so+2jb2zZ9qlBxWM3g63YV+iPSl61DvCt0XBA1ab3j48udzTeFmHPQ
r+KKJb2IK3QLyHJ9RlQKF7udHegnTWfi4XKeg8zxTcpT4PR09DQUBiBk3+FNAFIXeMkj0ZTByqeT
JjrdKUGPmy1+iqPl6C1DtfU9Y6WnjjTOMy2b8OygABj7u7SbLnm+4FxQ9XXUDBwGiKkz0FsSyWr7
fddVJ3c891Srt4LjwjQKUJjbbgSgX3kmbuGx4b7NVxwY0LmrlMMlYs8QRsaCPmK0HSREVeUvdUrg
uIJALLMovfHS6jPzdF9aVbc1RpYOFPvkyzTZxes4K4wjjF+Fr8Mh9UlW8n5cotknfuC5dIYWw6PH
BmaH22garK3VYclbwuEx0l1Y/a3xUqDevYF1elM07XsNh4O/wYCv5EBOa2b14BCCHXeroKQzTeJl
J2vvjuFe1PplbrX8oQuLt4z4XZR8M4JKDT7EYuQPs3Cno2qn53hAmUwrON8rA5tjOh+yKTvNJtMI
EimrU2+7r0auvmAOA59RmpOfKWf2wY+j4UBoFjjD9NyNKNQ1NwWZzfnpqtfcMxhPkPBh/jVCwbGD
Hw3MmM05EG3N5TfEBZFeuoPpK4+jUd1HBja2lgebROQRhGyffROSgGCZZQ7wCQOsreNgXYkKf3ad
/tYyyy9GmJX3cSjoGip8wYu1t8ajh43jFul4oCFH63h1tps56KmdDYlc1LYiztDY8W9oirSnufRu
VbZ8hYN+baaYSWptN9pWRXIvegrqNRoJcqoOhsFATbLLX1VrcS1TieUrbY6u3al9rsUQDnrjS4NF
nSIJF+5ox9uZENgjQcbRjfd9aG4nHK0gfJvlmGa+1a93i8AkwMuXwSCgWuF83xH/sS9qsznTdV5F
OP7EBNWN6Aq09uAGg6bgFFvOF0GNvfPSkGKjNIy9bfJgNp0adpmyAy2avGM9qe7SDHQNVR62iP9W
yXixDhMRZpU02OGSYgdyl8+o7cNdWc+420aOoCkHjt1Uc0AbIlDIjLaFHxeMESeSADhXx00wuaZ9
H+scNEVY36t0UFDagciWExpOJE/QMQK8R82hSRFf2k78kZlG9LqkOQz5CR6mloYAkxRGatyXc9ob
R3qK/dCUp8+waVHqEzh8ygZBM6pHrqMK/Ww28mCboRdgtekwC7W0htmfXJkuwTQAsl6V9TtQ4XMs
JHpmlg45OGzGomAo0Ce4WjajZwu+NbwzMdE/00gscjWohil59ZDMJdBTVSGlX9zbYU7YwNfhT9Jh
M+wWQl/CJYCorDHmVOgG00ke9oW5m2xVYwBgaNsmzA3SCapgHWI8jvs6wPKwoXl2hKLIj0Teat5U
7B3SA3hQuydTnPEJmRv6Z/FFUySAF5ODzb4SPgFlxAu4tdp7prhpupnz1reBdFyAAsMJJcl417aX
ZAwvTVq+YvOXwMSo7Su25SI+TxIeiGmyybcZc1LXPkRFA1V40O09cTRfyRogwjPW5E6bqaw8AaZN
z/AMTDWzxzVLguyqbRit4u/V11DHBaEemntp6/wzYnU4EKk9+A1JUIHdwiv2RGzv+5gQwkzTOEj0
YpPW39Nx6S6U89GVEi1GgZpgn1y0fu9O89F1nX3dTkhjpwphvjPddgQO7Vjsqu1o5t9s0rfPMTTn
xwgYqKYGd9O1OStxPtKbbpboVJQaFMOFX0A+XXtWvBwcOb+PNiMT0TEIasBjzizzh8mu6TSh9jsJ
Y4T/HlfiNh7AyXctKjHkUA/DEx86dnMC0gtJpeY5+q5Hwu4V7ZnAmPZrx1u5TBvo0pb11h5x3UxN
5Ox74XUPWRGdLBHuJrwKd2Y7XTtTR3fIarxVfg3VgC4VD+MTh6Nq2H3TGhp+kTmP19rQ3Fhoviwb
92E/2B8QwrAFWX1DxMg44vmdGKuazZXGtIMuSodwGOM/XJZthprxjo36Os9BTogGGejAUKJciui2
GD5bo2ifIgt4YZHm10uzWEGPS72oxIdrLslNNS1Hbcx4DGwrubV3BZvQta5VDuW/anCTmx+TwtjY
60gixeLQuZnGYZMvbAwq1dJH4ewYJF2oewg9kIs/gr5jM5APqg0PXTsRIEeQ3ZXUom4/FM+RJ0/c
H4BuFK57RKpAZMFllfkCiwJZe9eTxU6DTBxoVrJ49oOz6p07qMAIjStQ5vgh2MGRa1OlSVwW+3Jx
+KSGu5vUDF2+QJnJgxkCvkrJZILk1IF91apTig48AGYZ4jbfzIXbXZMRuUYfuKhIlRMd55SoqDzE
+UYBAr6JAI1i6XZGVD5LjncY8cqMkbnmm0nIvhVmzkYStNGGg3xS9A4po5rvSVYwtHYlgYa04ZYJ
1s2AXx3JowqpuNp3guEHjOsA3rxF7MxQ8w6xm9VBb+vGTkwl0w4T2qpjrn1SY7A3dNESqGZLce6w
0m2WsjduRMSslRKzuba68S0N9Y/EctpgziRKNwy8g+rYRWqi7pJZHkj2ussMKCZtZWEgwA131WQa
EUFML9cErkNSWLs6LexLU2lfSI/P7qAN9MUBow2uPlVdSGjsro2BAgwuzDUSv+ZuHhcXCeAa+ZRH
Nnhqk/C9Fd9SZULeGu24KWraAeBQysCtwuEypc14mcfQrz1sFLWSI2ZrJv9WLKLjaDprcynTL836
A5MOjPYiYe9Y/5UhmXHHLeNb3kLmXhjNi9/GLK8x1c5NvKjbpC3Gh3a/9C09ODfTH/R1FgTtcPnj
v/WGM1/NuL23zP+5WlsCViRb5qyNBE00CjuhlYpDqBv1xtvmkRye8W6hWXTgxUZLPTzrlmfvpoWr
/v1Pi1VS46qKIimxxWYIE2Mfed4DoMwUpAPrdKM9mxhViAqhOdpUxT2uihTr6YNC3Srn3LxHO8HJ
wUxZ2aq9rETyQIABK622nH4f9/+v7u9f6f40VHr/XPd3Gb+VH99+UPytf+EPxZ/UfnNXnR5p3KgN
bN1Bh/SH4M9wf4NcCWnTlrQ3pKf9Kctb/02zaNIiFYAOJV25/hns6C7+z/8g3xgBIbeJ566yKbYO
53+kANR+l2j8Qwnl6uvFScNznFWUuF7Kj0ooq4skk0vnIYQTQwsSxm4TxreO99YpRr1jspQ+KRGI
Synl8NON24qEJc8LH9xeXqdWVx1aNRNqUD2HHoQcpcHWxTRLIbUSiUEPw3tSZwi1RMZFhdozJYVo
3BvXrmd2vH76tRWzP6hi705EBIL7AenUEISbh117a3CE8uLshIj63YLvGoR2/5HZZUMWZwQMMfSM
61K2gSPGk1m75kbXU5xfNaOHdTpkhMdaY8Jk0NWOJQsu9MAyIk1QNwlXKw3hbGOcahZO7N4c64AM
jcfJ8TjRDbkRZG31ZLEld3X3QOD4qW7Gx6q3xz2BJCDbnoRALtZLaIJ6+z7qbOPgXdj109U2BzZz
Xu3ZmmrIwYjC02qg0k0FoDVG8zIM/uKJt9ahA87jftUWiDLyuWOtsu45NDIozTUQZVV0i9+iQ/gw
9tTTWOrnNsnv68kkAGKk1QQYnblld58hzq9n+ekOMacpMyJVQpt8tsT4GCESpCXUwARv6YkmU3Mq
MXOGttroBeWDYujA0TwGUJ2CQUFfwCQHAfoKZCamCEMFIvIJwE6OjiX2vtYpEphm1auHkHDjKntF
BbQEMGsFU+7MvOqaEu3EVGynuEfCPjUkGzF8gCjYn62s+DYqq/BbWR2aaj45RUnQiptCnLFgrNDY
cYEXHMCOHcquiCFmiRmbwsoEWYdtllIHUdIpit5GlWunyMB0CvLiMBMxEXQFIWmFvWLVSY0VmkNR
TedLM9VuZEknSpWQm3nPESI/58n0JY9DdQ2tFwLwQ+42AdIV5jHmk6VIjkv7uj6HRQLRiwZlP0k3
sHu1BYcksN7LVYChb4UgSmpetBAIFHe+s94i8c7W0WeglX8uPRx63F6uZhCuEt6rNVnCLWUO6rDX
V7WEBvRkbWZYGWHHJsTKksSPRI7HxKP3O5B7qrvOS5hWC1ncEvTgpyNBheX9S0jFstMQgO36xu6B
vDiEQrUZZFVGammcBHm8oBACFEJqxtVi2lempX/Xe0w/y5B/kBHyErvLi4nEKbIBZw6t+GJCfgKk
NGwczb2rq01L9sF2wKTeTqbYhtqTuxT2dgKJYMwGoWuDhtEFenyJAV/z4hJaQr2byEI0mX+TMDLe
ZylH3XYodno/MHQx59umcSIESK1Nfcb5Nf/m2X4H5bbXmG5yzKkzM9vZdUL/gpbUsWUunUf04QrR
ri2h2rdrQhNwHUcANoA4mtSf1lS9guUE/tZnCzMFyvNCHJZ84BxJPt4m1wDSGO1xKRLj5CzVIw4E
ovuwKR6mpnhohs8qld+JrjN8BlIQ3HvzZYpb7IJ9ftVhdyswxepoK7ad6r7LxZq3Spjow2Yg/DjY
mQFfIbiPD6q1Dj1g0wed0D9jqZ4mkb6WUb0nOBCeAr5tPfG2SrUPYfe15sh5RVQ4eROcctAP5cz6
UPXDDbfyLxZcXX/pWefMNqmJ8OwjJKoV2qzRxIuSpj4wd+ii5pmR1kuqclB8ZvHkDNYOouHOldSo
zGYZozkfTTWK6wqkKu5mBxIAGiRXm6hjQZ+V2HO6sCt3iec+JyZD/iSe9QNTsU1kxGfQl9elhoE8
DYdnssgNEMd2RWIjCct65V5ruZ8lzPcn9TzGS3dXmyDQ2/5aM5CMWS76zVRlEwa6GWuFkxTHIsN7
xaQbImH+JU3Uq2DOj8uwCDIWR2ZraL6rrrlxM+Og6FAWZX+Rtv5MayRtIEtL4YEpXDsKlo54wZTj
tfeer9a0ONYh9rjaUxnfFjW22dbQ0sMrlBLMfNhPQV0dw0bsMI5JJpoh4rLpLZXWe9u0x1mNdJem
cteKkNg7Tg5tlhBlZ8CLXSRtxp70GKRmHYRZVKyG1uIYbA61IbJNopnrQvhA7J0ehNF4D0baurHj
+d2cV0zYhIZ6WB7m0VlP8ZnnG05P4FLJ/E07a3FzWUVawVh8aez2Y+YAe3YiyYiTeREaB0bYjVzV
lSaNw8QznsltRhY6cvMSP7Jgl+JlOxqm18BFcCV7FqeDpvLNmuWwlmvAD3IozSrbuzG0CPxG4lJ6
mPBysr0wlk978LEr64Iuo5HcEsQ7Qh0gkNm0TSjBLgpBO28T0ixVe0hTEg9BzB3xCvW4yI3bpHK+
9opTbmeNeCcL6xKHEMY5EuWLNeyEBElRg76dCR3jQVfwLJH+pNH0XBjgDUumkUFOsrKgLwqQ+lSa
DI9loZ77is4ZecjaaeH0igDhaIH98hO6eq0oP/t4IuVWDxlVWs79mCUPZoWF1Jzua46azKE9gCnx
XS5S1GJe+eK0E8D9viu3S96R2VQOC+0h3GZzDhV4oLVtV48LTPZluNVrkm9TXAHbUFonofhTK0DB
gh98Jk+mArwfaDrntTGuiZz34qAor5fkLqokBbi3qZv6NtFKfOKMhcL8IaKOitnk2Ge1lznB4lyT
Dmzmd4lbnsMB0EI2a35M7nlADxOqWPZGK+fRQEu26TA3GBjboKG0H1RrjMQV+ZxEHKktiMf7kN48
6EL7Oer7eDOp6VxY43uSi69hRHy3Jbx+q+no9fIBQjiHNkyB6zwCMbU1LVAZ0dtdpQmLqMVNbxCv
ddtTQl3p1nLd9IV5hd/hM6HKqsLqJbOeRqJ3C7z4G901mkM0WcrPcXMuMXc5zkcwGTyoWYjE0pUv
hReembGjqAwJ8GixZUZO88YAAxU0dt9luBDwThIhaS5DXFyyBVpNw+TQotK4GpU4x818qWvO96oi
J6Ms+veGeT6jGgexELM7gLDp21RVb+NAz6b+GKnqOEkuN55L5bW28dEDiSfZVO9UuKHqTxxEIVBq
xndSvAIvIpFNdt/GAZVmxcSaDYlhtpGlj1aY3c/MVRgZ7bO5+MZVIH5U5VNaHkPdeswblso0g3xq
CPcw98BpNU3uqerfAPjcFa08eVn11THLvarLh0TYJ3KFrC+NKp+RxzK8N+13owD/3lZuFThzH/vD
mH4KF8BjU6qDndBQwxDdYV1E0W2OkEjywkLn0PidLpJzjtJZL5PuYi6Pk+pDsJkERWnJ14yT9LEU
2lHLQN1zjCSwrU8uaMJQDZba18GABME87gnRT7G1+4qwB9kdyUMKBnjEo5wgtz8IstYx+d3Oijos
HgQAugjhFoq/l6GPniqqWdsYLkaL01hIdvliHQAMToEmu/MAOF2VtpcdPXpM4BlsMoKkoYC7Z98A
dzhbtWRU9nW3BKMzbefORPQwgk9JYtrYTv4d+0N+yisPisXCjhc2LiTdJkhmXOpJ2K57AHh9/LCG
aVn+utQHLjOYnVf31EU9jk9X3FmK7yg2eN+2YkpLk8IjnbDliLJfarBOZsucMZyS5A6+KTTyiiZx
bxpqsyYSA7Ckm66ZtIBgBvIANHikIA4oGModQAI5B1Ebfk/bGhS7zdHf0b4k2RzeT2VNbvRVaMbd
c0nA4T7FywnwtAlMYzS2eo1mstAANPV6XW8nB/5dHYpTOBLbIntu9kZ07TVC9a9qtI6VWqxNXfYf
6fJVTJtyzl/pY1/CuDy5MePhdum9K6ZI8yrjLFdgZCRFS3vbBPeP2xQqVDJSSDOLLNAIspTvZmV7
2E1gVvNu882UxeNtbfSI/BJwF8rJx5vCHqLA6pW+mWV5MiRN3VZiRVwGqZ+YCYZoarxk4w21sSYZ
BmWiVb5qxhuSRL7rjHAubily5AskVikiDVBgGoeQO/msZc07ItfoQD5hvImzWN9qAwN4rgzorxA7
0UjzYGiIC0N0/kdGWai5Wqt4ti1yXrO26HYDo1Mx9d5z1R850UDS9NoS8YRMNrb0ioPQW+1Ko33k
Iwe+SDEh4SX/grWV0MSlrK8TigNgrWWH60XvYqSpNXpPvUYufMamkvit6bwPKPSRBCACjXrAlFrG
P3kxX0kkgGxE1mQfmNPYxFEkCE1tpb8Zea22VkpqTTRPz6CXLUe7d6K1T98z+pUus51w8PvQs4+c
EfSynB7XLr4n09XjQhqTi4wkRCuqaG0C9XBL3y5GGnXLNafW+boOE9Zc7T2drgxJonOLS4+MF8T4
AFTndJ2jU3j59WiSZSJZ8AVRujQND6Fd3hWZle4EAxVsVorp3qQuQz9GG6ugD9m9stMYp34tJEKE
e9cyJ8iHcQBa7HGDwu8keSlVa2foACVjiWrc21FxL0Om/7hg4Z1M1TMXS1vXEPJqzEZr4wp+Yfl9
OMubYXT38xReT9yOML8YbWJy9ServIGqMl+0hnNM6fmWDvfwAdlzsYHP+iXuRkT4DGUmowPnMsDa
7vJbZHvJlVWDBF46TlAlcghuHn+xULAmJEVXXX0bWvgb0olO+YjaEigbt2F3bBsDVFlPzePJxC+4
Cfww46xrbaaBCFYsvTeofu5U2uxIkSNqesmexqEmhtmgB+0WgPmBEcb2RUnYE3lPYHFKC31wXG7d
ApWFI/Zl4RRk6QynScMPyKfVGhA+qdaTnbW4jws73hrAToPcDsHyoF+32ha6ReH4HGU51ugctSU2
8nIwjDOsg9MyWfIU6qQLGcPnhOqApQ699NS3H17fOjtDMXZe7PK8UJ0I/IFXUTU8WsatwwqDdrL5
xmgFpBFh3wIEHy4OZGNGc9dmMTSp2pkQep6MBQeRSfqDz8zYxNvNxGXIJh9w9WufNSd21jsa96Rs
orW5KSxzoTmNJFp+s6E7MNJg49VltxN6hoMmf80oyxwiAbcdy4NusVU7M6Jn9I87bZxeVAas0jPf
/7dPWXZJN/+LPqWOb/Wftyn/H95xXqX8oVO5/pW/WZMt+ZttaabjSiyRGLo0fJp/dCqFI3+zbI2n
TmLJNWg24PL6mzVZGPpvGAk9/IsYdR1ssvy1/9+qtCz6mOTE2H+3K/9PWpU/epV5IzoPloGp9cf+
ZA0VzG0qMIOTZQw9SQMICn0X/jeWuRlhEM0rPAR/+mrOP7Eg/2hK/ceb0cj9s/U4lY2oodmBrxdT
8clBGuT3ApJ1aCoGQho5A/Dv71PcP5ukXz6XFaldrbKdFmv/rkh07aowW9IYW0FqQk6JN9QMA2v4
q36ycst/fZ3rZ/9H7/bvl7n+Gv98mYQTKOUK1w5qBy61FrodE1saJwiWquDXb7F+4p+8hfYXa7g0
zEQlrUzRUISwZAAFowVM0ubh1y+/vszPXv4vnwBGQUied2OjDDV6ZBOZe8iAqd3WiHKD3ms/+1p6
N0422//qV/vTd8QT/ZcPJNqsEylKsWCwHahYdYZpguHzlUgY5QytA3KGfgy5F1cFPJJNzSkMEVMI
/a2AujAChOWg2p3d3CYOsDG/Ros2UMEa+f7f+Ea4vr98I7TNmgJ9iR2A9Jb3k0zvMEI/xa0K2AAJ
X5hjigdNf/z1u+k/GqH/dgvpwC9/vIXkLBriemyLetRN7gGIDMiDxbytHSDksZ29uZVG0lPfdocY
yyvngHgOSEsJN5QYxdOvr+Kn9zEr/frMv3+7JGXU/ud/6P8nD3nawAqkvtXRDtrRRO7HQzx5kGdJ
z+zU7a/f5qf3so7c98e3iTBgx5ngZivo7vS0mUMy+bCim4n/6zdwfnY3g3X4y72lORXwwMy2g0yj
gk7RA16FUcdJvo68mzK1hr02VOa/uFF+/mk8KX/8NP3YzJIukxU0SCmPvaVn6GaN5d957nXP+MtH
yVlTa8+0Mr9CEHce4yR8pQSkU/jrb+qf/MZ/Zy386TeO4lnUtJ9gFIepvYO5aKAVq4HQTKDWfv0W
xo/m5L/f2kzIfrir6mJyyZhIWVtgoZx6BXF8IJN467m4iUi3sbYdSJyNMXQdsblyOOG1y/zGbdQG
PSTdApIWd7CCi51mTrQIYYPB72zcYER2tZnRiByorbx/cbk//0Y40/x4tfS7iCWjvRGkdMWD1mUF
SFxX7CI7z29+/Y38/C2owH58i6V0O4uOWOxD1zSzr7pALoLaOYrL8UskU4Jvrv6dN3KdvzxodmXo
nc6aHUSZOT8WyjNeZ2DjB5XZ0+XXb6GvN+J/2zloMP1lnUyGdDaJC8kOLk0lnVwvCJcf8PYNARPd
dMmNW7o098gQM6tH9Dit+kKNO+qAp9w8bZi3N4CCdh7a8I0latfIruxCb+dgBdAmd8s8609jP5r7
MWLC+ccM/X36v9Fndf7j8n5gm6xX99+v2tD+8iswi3AShYvjVdYcao3GVb7ysE+ZwBd2U04TXvQM
GtKGprZrIhy36uieSKb237oF3N+/zT89d66l55Y1tTYJfXZ4IrYiPJFcz62GUm7769/MTws13XH+
8thZBVaoKv0v5s5sR26ry9KvUuh7GhwPSaCqgI4gY8rIOSVZeUOkLOlwnucH6xfoF+uPaf0oZSiU
UeWrBmzYlqVkBHl4hr3X+pYp90I6LvlkUVijgrKRMova/WSKRr68f6Hzw9k+pda0NrgwJUEoPdEM
3s85mhVa6Ma2pBGwf/8S2vk5xNZPl8eQXOHI0utd7or2Uz8mHf+WYHYJkfta9hBsm7J6zjB/9Xi3
B+heIWKT9y9+/vuJ0xupGEB/kbwO+yhSIWAlbfKpLyh2ok3PL8zy5y9hiZOFdxqFFJXCa9BVtvMh
6BVrbZRl8OzUk3P8J9/CEicjvjXzTE51Y2+UAJnuGiW5k6/pX4uHLsc1c+GLnB90GN7fTm0SaTg6
41buZAdzNxyMaRVlaNBB6xBVXpCw/P63+c2AQDDw9kK222RKRS9uhxOfsAWK2XdhM1de6oKrJdmV
dnuPdU2VdrTJzULcGUVJee/9q7+u7b9OH6a9nFd+en1TEGoYTKdmn0iwIHcxpy4Z03qOROPVWjr2
OPDbiLJSS8JFRTSFgc7q2ASgtPMVDtEM7l4FSzl8RIpu5RAykTrl636KLWqtZk9ZOtpldjuQIVeO
goCi67weo/pPR6WFDDggrbQhWNvhENvW3qUePFReH2fIsWDtjkP60Zlx+CRe3gfg7YCRx2pFgpmL
dyMRft6MA1lCEcavLrvmPTUQIupqUd1RxQeYcOE2aeeHtWnqb29TbBOoNgwje0gjIs0J0RQOJhRa
M40mM3+C6B+DJG6pbMC4gNurriOlk/gNY1SKqT3dRKbJAmJhdwRGIP7RGEXY8/ZTaeQDdbJgzxOw
JvmJG0CFUGiRqPaAPm2Eev3+KDm/MTRP50Ut7jurruqIJkA57eE2KweVTnly4e7+7uaezBlJlsSN
MGrCh7W5LmjE1BhCuwhC55VN2Vq7cJnfnEzYgr69XQ1WYCr5dbDJs1tqmJY36c5nw0p14qrwp8yt
mKj1zhhOGjFsQlzOW6q1OguoTprM+7fy/Hel8vH2M7QkKcCHkHKb6UGHyr7r8OkWDorfzaBZ/T9a
yAB2vb3KDL5wLMNRwdOaAlvXqxuKvDnZZq36+f3vcX56NE7neVUkDZVvcvHyrAxuoUFqPnEX1S4n
A2XvTHp44X6dH3qGOPkmAZCwTsPDtKOMGe0jIvZumRzHC7un809DX9B4P89+iHiztmlTtpX19AUr
j+aj7HE+DFl/aVdJY5yf9esMa1gnL2nMLiJvi6ncj4NB2mWujVaW7Bl2vc4J2HA6OhAiirT+LqV0
79xpHUAQB8rCjBN2TyqfM4grehVJ6pUTEitkCEFCrAX2o3ikkm2U9oIJMBC9VcHO7m2XnMRI78rv
qtQL/UXG6AAJ4sa2qD2VQw4/bjuYGt2STdMRRAewtMjiRN3nfWjFX4MgGNTrNOnn6IvqkhPXbfoc
QQBKWFhByuynsbCydpdaSZMr3pihYSccBpp7dEzGziYryag7TDKrrgeM8iEOCqebKVlFAWVyOyGe
S2A80q3iS407vqZd3zXO+DUgFyAgOMetw9i5y6UVmoLWR1tH7SbBYw6GfMCO1o4oceBwi03eDZFA
BTc6enEjAytBJt5TWG7ugFx0FpYSYdoBuIbW6NXSSyDONNeU3evgZq7Nvtm1RacKsUbFlRjXpqAz
PHMTv/Lu+EY6swVc91pAYoAbNV5oT8OHIqBgNwVa6GCIzchNWkWKZfWP1URwn/BU1Uapu87qKgqG
687pTaO8Yh1jyXwY7dE2+rvKLkfrts3SaVhysGBblL6ulwEQEpetepvv2rZLXY4MGBiZGBzSQKx7
I7dxZBDSIuXQHKughaKxyvJG6a6J0iEEwncJ3uj+QniPKX1toNma44OqNDSsoZGzUkdXFM2x5Xs6
W0DzGNH9zW9nWIjx58mBm/M0Yyifq/uxiJZOdMnzq+M9YKxQYxSImgKaxx0ZCZC0nSgbvhlGNsXg
x4BbtwQUAWOxPoYAVKfAT+yCPhapx8IJq0UO1ro6ydxGam/gwS4hFI7V5wg8kMIvXDF9IMF8W/ZW
Ijv6XJWRWfduKmLSz3yIz2YbJauUbBs1X89hKJ3FrJ45SdDszaYeXW3tsBvDP5I2Wu8m17pk55ld
zTUSyulBLkgejXYL/Jvv1DAVpCco940qu4sFsNpwp2uKgWkjQYFlZ1/x1KWwghZwY/hd6cZQkrOu
2DZGlWwYapzntdTH0EcQmupJ4UeyCPVPGI67BlakO7GrwUAQOcpRyTgSfy2VLgyJ3YscMSePZN7g
6K7yklhCTuXMHg89don6L0LSM01bFQSDqpDy9IQ+WTWGNWGg7tJVovPohKK2VmyCrKLc1W1qz9MV
kxcMLgAzRMHsDWmjtN1oSWFpFBgno4jbndoqTSX3YSQztpVzmasa9mk8S+m2jkojwbVgm9De8HW6
oeWi+eSE2u4WSg2Obp0XuitpmyVwdVYQbzHsfY4NqeBhjeYiMr7W8TSwbayiiiHg11PrjB10utwO
FrxSatjELELuMev9BBNATzYtHtrpEe1YTcl9JNxCdvdGWo/JSJbojFhtgf535BA9zJGSKC7IgTzt
YhrHqDonjCWlLbIa+Rv0dGfp6jXdtYrPt9ZugE5PNLbYmip89qASKVRe9OuNRHvIbRx9p5ihbGzG
tI2xSpDnaVBOS4zKSr9j6tFJabRjK8BAbZPMh20rmqclO0i3cuNWB4wAmSJIlJICEOgXY1bRzySR
BddKJ72uwzcMPbCgSI8nLcCUXZEKRAcBF79on1KpT+QQjBEAzdFjctOhuKm2QV3Gt2LLCkjP6sPK
OWYKTi4LbhvVPRtrWWEW1ZUaWi06MWKKSxrS5BGaTKbVpJg5uROtRUl13Ym5/pLxHr3qah1EDOGI
CSlBmoCp8BFyJzoIiBoVTiJsT7ieoNzpRrvoefuxLr6FcamaX0a0amiReONDwOCVLLEd485rGqIY
ZBsv1epIwhl41lmK8sKju5yylUokeBsLeZ8MyTax9SJoP9hlMPMz0E5SJkF5mmVkM7FR7yCXDE5i
c+oNQDS3H5KYcEP0uIaMFfQwccYTThppGve2ksa6uppUDaYMDh6b1RDLWATOwRAuorf1qFRNDsZc
RY+S7BwrA1ccuImVY752XcmwGtCoGBgIs/GWCSgYda8yirD+pqd9DluZFENLO1QiItNmov29Tlrc
9PAWgpYskhWlcxP1uAVUn4IOppia9znT3GH4GrCsN1+UCs1csVIp+KmorZETRi+mFtH9R8oR2WTk
Wsgbi2Gl1zhkbI/nWFY8eh3mUY7/XuTaV8o2kuR0rHN0c/RSmT+iwCvtiHSQRoXYIKAUlS6Gr7hI
7yL03uWnLqjrCai3Fafz1ziHuAtMB0Jc8UHDeMflJqWjg7XKEzHIP4cgH7QPzmDzPmPzUJ32M9Is
GTzhHHcrl6ApKDXZpo2Dyga+nupq6vhsg7p2LwTYSvr8ipJUlUefe5o/NBbNLIB1VV8nWLztZM7h
ok9YCrmrKlxVwPPkDKwjLcTBiaisKu2PTkTaLbdQYXu6MfDHBH82uOAYPGOYAfICLBtCDx3ojW9F
MkYJSZwZxe5tP5dTvbebGEM/LF5djdDD1+E43GahloN54B7VyBFSqRXgM7EjVIQCpbqTJX+GRGva
943IQzrwZo+U3lnRjozUw9SGIcXKOhLRdGtybCXRIbTU6QMYLjQ2wH8b5z7WJlERSpQWqXs/ZrHb
VhyBSReBDYAtHMKPkSZ1C5OLlHvtKeiAon3VcjvHrJRYpIMAFU5mVHJcsh3vkLy5fe1P4zy7jy5S
qtT0GQekcKwEmqSKYT+rYRouI7hE55A0+KwfsXroYGsHFWLSTdkncfp1pMo9yFXI+U8lbKGK0e9V
JYkf7l2JoBYDf5XJsLlWi1FzoAtomITBk6YBOvnMcmvg7X1bEhW4wnTV1QD28lG5xcCW4c1s69Ju
vwWTY5nHyYpG02qgiQhy5O6zuMNOcF/FlaZfqO79ZodvLr/+UwViZk/bcHcIKNbU8oOSsSxzCsMr
ceEE8ZuTinmy/3ZcDY2wtOjRuBBHDBRY5Z5ox/Fz3NTkv2VhF/2j04RxWjKqym5MrbJoti6FImSG
+PBg6kzfgfRZ398/dv2mWqSf3i1zzgHQaaxAhSPab7lVP2CIi1cyKj9hPMlJvY0C5mliXWnHX3NK
t+/ev/L526ibJ/Wwuhw6qB6l2DCoB39u7eIaS0O9GXDkrxSzuNS5Oz8cdP2k2As1CQuhliubWmLo
J7W5fGhBGlzoibw2sn89jen68vV+Gm05eNMpcXPuX64bt660gitz0FBBE6iMjE4Q9t5paHWCYbEA
2BhedO1TgUb7r/dv4/kTp+acjPZRxfvekw2zMY1W4FEV0d4c4vreWQJ//9klTga83qmDMsTcwciE
QdGFNKNi5NOEDSCffP8Sv7mN2mnZcCwLE7AWB+esHssbw9RISGkqQSbz8BIhAvFkDfw7nAh7ipqW
pXgSs2eMSnipjL7US359jrRU3z5HAmr7ou8QKyVA2dbSHBVfz2oyZRYSUAZ6ECgKPtW2o2PKOZg4
iQ652QjQawPDydwGRVNfuN/nD/jaaSmkHUVrRAnK5abW4SZNCcdifcgQOxpqQVZsN6r2stVquwvz
zPlXUbNOxlAQRkPM8ZvzlNbPKJ8a8TAUg7rCStFvC1THF8p+2lIGOXOTT6ueiSoibNhdAD+W+vRQ
5NpKc/qXxDA3E1KKVQXhYC0IJGKDRhE3MgVh8YljX6U68EP+jFhbCakp/cKeKAHDeLMzQs6mYfUS
KIF74Z36zQMwlnftp3faUWgB6Q7wjAHsELLAGHE5FAVqDvRcZZroKzWaskuM6mWEnbkppxNUZ0O6
GMWIkifkVBjYmrZetrIbLWLXqhQYB7S+ZodNrtBWcevJF9zGCxc/36LUTptHquKQTm/1YoNQxzrq
qUFw6Fh/tPQJuXlKVkphNwgw2UFeGALnZ2PttLsXj7M+yYIs4sZuZu3gRlNLmYSdS+O9P5P8Zj7U
TsYy3XkxTL2KMa0C26h15sc4aNNdPKriwuv5m0F82qNmdge55HQ0KMvxMUjrjT13a7sG3Gd1gYAq
Qx1DdRxkYDGAjve/1dk3VHVPp4QE1XiQCCRBRUaMaBpWyZXWwst0y6a7Yn8mLoyH828oFzoZ+pXV
j5omFLKWsRZtMzb861BVYWVUwCMts7aZEC1kzAJ1tk5r1sk/Q9bfALlnZ6c/iIUl4bojPHHinjbs
aNkkFp3jq4rsLrTrzt5/sghOVlyBBWsqOL1sBrMyn8rSGY51PYg1zGd1E5YKKmi3A+tCvWpXY8nc
vf8Izk4KXPZkYLU0hszQJXMC0EwdoptW4s/GINzPlBfKnLlSgO6tqfPcv3+9890FAlROvuc8K/Fg
joa7mYiI2FYUYLxGT0gxnxLTRxkW7O3STGAmphEFclfc2qz7Xtm7FAryOb/Qjj+/QQSvZ7ydDBvw
VWhLdEoUlKge+1n/4nBg9NOgSO4bp7CwLueE1uO7Rkitbc0Sb9/7d+DsXMGVT/Yd8CdtKrmaC9uK
tc43G4fk2onU5v7CBc7OFVTClhH20zyfdxRfgomvRhegvCpolvua5UxXfT1W/j/6DqeamVbWJfOQ
QZA31ZdgC66JerbkDHiplfabt+FUrtFZhh5QkmT/GePN1haWcGoQb6aXcHAh29Ubgl8DrBbyWQv6
+sJ+7ey6wWS2vCQ/3bnZkvpsBgWqDFOQGtVA7KE4crRravFRVferuG5BeIfo3N+/j7+5oHVyQTvS
W9WKDbHRyrT9s5cy3WVdzAyVC80DXSU3fTPH+yHpnAtT4fkbix7n7VfUprnQ5ojzSaZq4AXlSAhE
PT+5GszsnjofJXKA+OMDCLl8/4++5Kk4r5ZzlmoZsirUP3I1a9q0xXoC6lgvra2qwd2xomI8OCM2
zveveP4NcAz97Zc0sdzAJ5zFZqiCzodG1nuj5PyqD5h33r/E+XnTOd3e1ETDpJbKkzN7SERd1kKo
tex0owBb8lytywnTbIrbf3Ix+/Q01OONbLXIDjY4sMqHKdIA5c8FCczarFxnqTGuXS0qLmw1zn8z
hAwnN091JqAEiDWduQ+eitj60ue0zZvccIBQNjgOoNFcmKrObwDgc7y9VtvZsTZGbNSW4uAqhOW0
pzxWbd02kQcQc+OF73R+zrVPG5gGdTMWVyIoCpmXL2gA26M62nj73n8+58ebfTrCbShDeEE7bN3U
oj0LKusaZ5C9F3R/Nu9f4jff4HRI92XaT6FTpn4QZ+536tz6bWQrP575/wgxcx39VRdN8b399+WP
/VVQNIxk2P7nv7/5r9vyW/7Y1t++tdcv5envfPMHm/98/d/o87yX9uXNfwBlx1Zx332rp4dvTZf+
fZEfv/O/+z//bbFVXDRnkOj7041ePsmPP3fzkn37j//1v7NvdZS85E3y8m+HLpff6+7//p+X+q1b
4/Vn/LBrCBNPhrmkkpkOJi5nqTD9sGsIbBfU/OC5UDsC8bU4Jv6VJOf8YWoYhF3EIc7CemFa/uHW
0Ow/6CHpSwqVaevCooX/esv/S9fIjfytzvHtMLEsx3Kg3pCVZgra1s7pwqI4ug5VVAfWnvQbHd79
5AQX1qy388OvlzhZSYROrJ1BEiVlafOafKuNkF5UKj7JPfQ3hguH+Lcr5L+uhpNF5daQwXc6Uyh9
ghEFyAcnknWe3xZmdizAqCWhJ4v4SSm6C6vVib717ytidNNMoanMGKdzhmsVdaXSzQUC2V9ZxLGk
V3TsAFBDjA2mbQX5NUK7XBAOY4bJIcqmm3Yyd5M0dsvNnvp8XaNlUhXx+NPIvPv77PyzhvXcrdBs
oWqkpi1WvJOtqxabWlrMI+7PUHkogX3iD/ATrbuSy7OunQ8yHS8I90926z9uxk/XXMbbTzsjcC2T
UClecL/h5sBGrNMXmywdiLhlPm/LNlovyv4c2szi4LBG98Kx6NyA/vlLL1PvTx+gdRKBtoovXaZw
YZBlhmaye/++vu75/6tU8feXFGQf8uosNqzTMRbbEystDgvPCYo7GunPuWPuFK6VxDduPzGdm9e9
6K6aFrBSW9xJbT3b+fbCp3i7iPz9KWzcXhZEGqFi+Xr7TWsTNhPeULLG+mcsOl4yQnlpCd5oiGrO
3WNZhXuFHqeMDrHlMgA6kiYIEnDwqrQXNhzG8lqd3hLSSgwHP4xOcMXJZsCluyGNnuAzY7jK8eKk
IC9dGws70CNF9D5u41VpyxVu4w95OXtFJFcot3x9Mg8u5bwWUOUsxxtHjw4OXPVOA9ZUdYQ38hR5
Z1V4hl3ZXlFrXi1h2yYQthLxdRzBxZ68C7f23CDiVXZ0C9IWb/bJJFIBARBmWARESwCeMMS6beJ1
qkjfJConq3pgFYWXLK06to2YMK7pCO8m93PYWBe2jW+3338/ZAfkA0QlQkiFOKnLZsRijQEeUM+u
PHWcNtEwbd06uyuL3scQ4Bl6tAkvjO/XOuTpw3RURzeQU2ssQycjCygRAHJ6l2A9n2KxUBl4l4fo
UNEdr+Zhk804hcM/SZFfE410wKx1QKO+URPluMxoi+LHnZSjPrnHLsJwTRjP8vLPs4WJa8ZEL+9F
MviBe1uQSthF68kQj8Y0wSUdt04sN4SQ7dyS/GQ5k/9GhgrDWq+Qa7gQPefO53NNVnjhhTKcc28U
XgjVwSCp4mA8eexz6JBt2douNvEE/Fnmle5hTuGdGc/62F8hKNr3850gYjwldLWDZd62gY8by8+n
bhON3Z4i+oZd8bFNXjqSd9wsPsQkFihF9HlcErFNeIgWMLXxFhg4vXYTa1u/MeH3zBXnR63f0If0
bRhrgKI3oDSZs8VunuOHqU4AUMMNogRiJ906LeWafImVbhP/rBNIZcyebOQ2z6zV8ryWG66SjNaQ
sT5BauP/YSiGMGUnq0aND3Yz+GNlIX0h6AzGh6Ngsx5ujFC5obTVQ2ck9XS4UZ1xJz7LpzosryZd
2Qhb3at0QCgs+SYk43EyDpbL5BPr18Lo4PeCEZPZ0bV7P+BtKCK+hjEBSYXixkcTpDNiY0cIyvs8
yXWXH1nED3ELDoXXTaSfq6m9Mup5G+vNfqBy0DTjtorEmvCewzzqh+WIj49yNUx34PJ2y51vyTIp
oF8RG73BDnkYa+mncJ90o99UrUl4ZLNnUloBEff6BPaqfu1Ion1EuHXanmwXxyuadDtk8mmqC/KZ
IK00VLkVFANlPd7oA1/MdD5mGqETSXtrN/IhuJGF+VSVzSYT9iqbw0NT9ps5Du/rPL2TRKnb5JC7
Jpk25EZ0EqKzo+wF85UYk11l3zk5GIUC/5KMfNJ0GNPGLlCIQtA/WIa5E8L5GC8rpMXnnkDKsn+a
VqLDggfN7DqhDoqczl/my0J8D3m6yyK0PPEKBFhBhzz3zep5soInWLy70lVWEfyMZYiAcTiM0twZ
gg9XdxstZT6exx3iDLpKVsQbrD6pEa8iEzEqkoy9THelDMNVGtFHzJXjcrmin7dybm5dfpodAjSp
U88kdiV1HhOp+Jmd3y0Xs61pC9zLT0W74fjg95I7xWKQkMDtgAEkUWkfIUuy06Ow2v2ozKQAXGt1
t28lOYYF7AiwcSVhqbnuHuNc7MpxSbcdt8ucrETqNgmsq5oMpDTc6nyjKrZ2MgFI3YUP6ZKTmmc7
yq/bebC87jvJqRtsYvdh7KOx9AONjViGpcvpN0m/zZXH5VesnufNIxmbbm+4AWl83BZLfGig8o9t
PZKJY19lQ4raHpA9W9kYVYpuF6vlI5VkW2SU0rAq7WnhrVVWQyhyhLZFawDFG/T+O+IFYJL7QGs1
0H3LnzLI4sDb5JHB4s08RAjwwFwnzy5dn3VhbQ3aygLjyCNEVOMH5nKh1FvuKPGmfmFOHpBRT1aZ
lw/stWTvOynLJSyhjL+BOm3MJY6c/J8kGdaERPiDChVM7zYFEjkMCuvl765hOebnhXwxUhG9mKU7
teat0rf7waQ+WCU7VfZrhEULN3JrynHThza5nORoanB0Q3VLe+5Qy++chg4kc3lDw6XGcLsM5pbO
jbVgI7PsrlaJdEcRxSeBfofEST4S/w6Njo2ByfjXnxytWxdaTBbU4Eue7rKHSGSy1uroc8OewQS2
Eemwr/BJMSn0WbYbEHG0ybTV+cnw/ta19fn9rcG5JcIVOkRQlTRV93TTNcOITJ1Wdz3DqW9tEO0y
H7edpV9Ygl+1DadLMFRR09Y4yDjaaSMiDkxSIxzX9arMOmRxuCXREAUuxdO0uFvmNkg9a7VHEjQR
FgffDx2uX4DHqBgVYObBB60DXr+ZCC53DPxe5cFZwSejT56l9tRq1ioo69uAicVpP9ljegxUax2z
hXz/fp10Uv7ewIBAJcwMO6+wTk2wrRGHeRY4ricBiAbDLRJVv7GstTa6T+wjrhMz9QbL3MW6cRj5
p5LIjcw/a6L7Mhv6tWnx4pO94JCnyvntwu7qtR32y212bf11E62J046sDkEqNVLhQgxntlDafUMc
FfkYX8aWtKUs89Aa+YZuIdNtCJyoXiB8rivb3OWm4r9/p86OrJ8+yslpbewzJWuIf/csY7yxK0Qo
YVG+xI399P519OUHnXxnJC2mQevI1hhhJ7u7BXZAmrLhejPsVSSK1zRT/KI2d4GWe+gIudcc0EDu
2fbkIdlbZzT4Er2/mupb08UYySTrBrA91X5TU/WWxW1R9ZsMbdsQXurJnziEXscPezHUzRT9XP7l
5LYIrGnA3AAydAWv9NT7YQ01Et5V9oEnh/4yJAFWJwaJMZ5mnt0xVubkfpkUUcxdqNstt+aXW2do
ls2qq8IMPbl1RN4YYTWqRD9pBNZQJVRpP3KKidjxpvmlysKZ8zv6S0PTLM1kO26cXq007SJJK9fT
433WGb5YghoCxyv1aWuUbGva5/eHhvFqZPnlCzKtsAtmbrPsk7udihoDQsQlS5MdCYtix6vq1HIT
Jb4NyzFOzeshYAdaKf7yW5aiRjTLTUdgkCytQzAku2XINEm6zg5mZR0mENoTDPRs1nfWlLKvSY+D
G3pxQg5U2O6TnM2hCrcxGjclebldRsLA0PuQhdcz2U/88WzsfbZc21rKa0dkx1642/mLrFjmMuUR
IJYfV80tjed177hHpPHXTmgdWsSCkbTIaYsOyLp9s46R2w1krVo7nQ6eGiT72u6uui5jtgwfmH/U
tDrW6bpAX5iQVsvwakf284gf29LYtayNNPxWWEz8gYsu9YtlQV/eiWUH3vFryKevlhmOLs2+z+U1
gQ7ERyPdaG9NtPw9Z4BpNgmFIyGbk9zy5nUuy3BT3y5R7wrwIuEmazc1d8uel3WvKdbLnlmd06OE
66qQyJO38WFJNOx5Vw3KOGY3PihfqCzeVmyTem4gSU/bJO43gkA05IB7Tev9Zf+sEd4YqARG9cDY
013AJj5UFTKn5NbS5LYd5EEB2d7aZHPo7ZUIdlYZXy3LzVSbh0B/xgL4gIvBlytOSgTNJV6qcrsL
94jt5xj0CAJj0h7G67FZ4F2k9qIGQLiyBdS0TikJlVTE1IYzYfNE6vuOctqalubrtjSAprXsocP+
RUkeRdpDbBv8iuOSXUi/ad3jZJurtA4PA2HMy5Po2+pWzeSDC1NKppuy5LTAD4hmQsmyq6XOZLiP
VkeJYDSuh+YZk9DO4uCZ2RJNIUeJJITxbh7C/ksMUzpznuqelTWy1qbLqYIgu4h9D64bL7WbQyb+
Evkzf8VstKxZbrHHrlpIhXU7bbs09bQu9RV737CnMtsrrZq2EfOVq2p/1fACRWBcNwqhGdL+QAjC
MXA5SOTTzfIxYZKvTWi4dsww4vlJ6F3kHhHEGa8tMd6QONeIJ/I7jnHNEa95FsTOV0N2t9RRnYCN
rzVstZJUnayHLR1Cw0NNTO0ijJL7eSJ9t6AsQ8mlsJL7nDLMUu212gMHy2tsSj59+50Ct1fyo2Cn
LkacIEKAnHxm32+OG8DfCH/Gm2XcAgDbSubgfoAUxTu3bEAyt9lPdnKc2G2YararxEBZBK0zK0gb
8PqQS61zposc9hhD6tVKByqN+qy0r9QGSX3BbSb4xYh4QByPNMyL4/A0hTez2t69P8n9Wr0DkSQo
xRv2gkPiwPq2buZqatxxfzhpSeVxObVkJrQ5s7uaOQgsQ23Zb0SJfLRJXIzMadsE5IQa7sP7n+Nt
K4uFjY9BzV9QdIfR4ywo+p8LlYVaqbVqjK5HgoPfcNYJpElKL3WkrF2/fynjtcv4Zl5fKpXCNnSa
1YJ+9cl31nJXyXOUI55pxQdlJrQ2nMgDjZrwIYMWTqm806uXpaLWmMm9YoV+xSKDxeEmVL4OHDw7
q70l+vthKpynpGfmMvSD6j6NHRMMZoQqpbQzDl8EsWOT2+3DxVSiOcPVOFdIt4BBdx8w0DxPS4S4
IpRjnESHAZu0ZdVEp7e7FlgUPiQeAIWDsuTliqydBmV9jPA46MN2gJu9VItn4fS4HaYtzbTtMJjk
n2fJLgi6KwAsh8I2rouEkgSliMaOHjijPDS8nlhgb1xgIXpOpb0YMIwQMqc36rOb2N6QPCroZIpU
5l5ESlyTAekle/ZT7MwkDIv5Jtemm6Flgo4gxZXiOCbJjWq5j/pM8SVnbp+zo1mL62RInxprkxvR
vZIUd21NXLnD7huzyV+o5NdlzPuiJJsmO+CT3Os5ZQ3i+kY9I/t18sbyWU0EmGnFZ+HBraYcZukt
1Y2Uk2mkOY9tXzzrWciMHR5EPO8EE/qkpjvTbL/gpPgGLwCVu0PZaIJw7B4cuAs9E4hCiQ54yoPV
Ni8ZW7lyyHZKHzwWgp24QcqrrJRjlshPmPv8yKWQkOziEFU7jfGvAVFwzE6HARcFp+coPgSgcFsL
nK/FCr+UE3Cu3A3Uvgw+x1K4a6R8qFp1wxpkJGwTWueo6O5jwsegZn2vBe1mWdEqlTNiXW2michA
qkUpmXnLW4gX1jdyczdqnIAZaRNFL0OwM410b5SfO6jJbRkeMN1sklo+LCuIXdoftCFf2W231tL8
GLoLKE9bm6XivV7KjXcyq/dRbh5SSo42mVVWle6WtcSFrJqAnAxw14gGi0/HAX3ZBEzK/VIDEbb7
kZisdZrw9Zv0aA9fiWUnag4TZcx6qcwPRK1+UXh507z/AnX+I4oxAnEHUzwhIDrmMB+l8z0YCmjO
w9YNzF1TMrbMgNqJDZU++tAach2k8cZwJm85ItdQax3zMSYsspW3Ud3dGGl6/1o7crND2HhLWSlm
eVoOfFZd35Zq+8WkcBEO3QdUKR5mnD9FxL4nBKeaudlLlJABqpfbckrv29b+WBnJWhmjHVrPByKJ
Pw9t7JMt9XnCxcRttJ+Ek91BcPRy3Nu9c7PUl5bawMAgDhrn6wjk97V8xHKujxKWYcLyLn1BojbR
ypT5CNUjgon0IT8vWRcFmXsE57rds4hcAAi0KorbWmm/RGV8T8z0wcjwtrCVXn4XHcPDcqqn7nls
GvzP+PWu5V/LNgWFzYuj1bcQ+j865sjWRTuE2Z3hkFBhN5QE9K0yaaTTUx+Xef4y6/UmzgxrpVrs
Xs3wsBze4nm4cID75XDAVI7BjH4uBwP1lz5gSwE7I33P9hyX6NzJwnWReEtNtDHz41JOen9SP1Gk
LQuITsuRE6GBHpxe1NI6+KnTBcUTkgkGePAOvL964i8bzpAHhBSPjRUJHLy34N8nQl0vXPrXtQvC
HxQm7TXcxDmVY0wOvy7MwfZKZyLgtCIPgxIiRfOlioPlZkuVFLNS8myoL5igj5wqj1GY7YDNc1ek
Lxm7rx/pfyRIeCoy/jrVGLxRI/z3NAvbb8XS7W9Of9T/h3IFwaHx9yzJPd3V/OvPkTfL7/+XMuEP
VVVp/js2OgJKyktj+4cyQVP/MPGtE+zCc3ShfDAAfigTYEUajknpgJ3LK2SSP/VDmWBpf/BbIeJx
TDcd0wA/eaJEeE+ZcFo5MjnxmyhwF5AleCgO3G/Ht0vVSHebluxDR8kf5eTcjeGcbucF8SNh5V8V
bkNYRkSEiaZX2KAJoiBrz/0ms9TazJp1GOwp2ErMuSspiN3E8Qps1c2GbXRJCPiKBvlpg8WHtekD
0i6z+Oaufqq8ctJMzRN8xpTQklvybGu/D9MDOHbrqlczd8tGiTZWvIDaMIk5tEs9p1orrpveEV5W
fu7b+8COTHKZzefX79VByVjTqyq8/0fYmTTXiXRb9BcRQU8yhQu309WVLNuSPSHkRpD0fffr3wJ/
gyrHi6hJRbjKdiGazJPn7L2XoumnNbaf4rpLjuTVxNYg0N9Cb1EizbgSm4uQrECQzE45HKPmhPfM
ujq2gQmnwDkyVe5xsE8iBRVb69rdNXIVgoWsQw5lH91mhUNeqMG3nBAP6+i7uT71xAHL8Ke0+G2D
TTi39jTg5yNXt7Fv+lylZ00QhiuTCCam1r7GIHCBu6gVxCHd/QSVxT2tKp3mrtcpspjtGYnxPCq2
cY75S4rGqR6bKGiIyTm6DYisbsFSY80AwPOVFP0F1UQOEBtjhIAnZ9X0+FfLutpNcdNbtoNIcqyh
oi1oOpl+VV9WoK1KZjpfu6X8rs7ZZexdK0iHFaQcNQY3K/mP3ubfnbTtoQtTtV1m8OC9aQv9+w1t
58RRyJpqfG3sAPiN7gR5gqlxI+Puuv9Dr5fu2lcg5QHoXodxuE8lEezYKWirJKzTUaTOeErbNzWJ
rWvPj1IQ7Xue1PUu50V/WFGUJo4TPVikSP9jKfh/5CF/C1f+XD5dNR1PBfQKc+tI/mMDwW2SZKue
Aq/WjO5MNML66DBQf8RKDRrJ8kteyOOSZpCMxueuS+H9bug62N+PVQFQKdUHACM640KwOAH2+54q
tvyvvYb15J89t/0quc9IJBE70Ef+S1kw6lj+9Cpu/LlZn8AE3+KsgYlkE+1sLLo8z+r7KqkRmYkC
Ah/OpdZa16i280fc5I9Jt/QA3no86NNjnpvF1YjM/vQfd/KvKT3aKZQP7Hh8+CqD401C9s876aip
aHIlr3yxJGDEu+HdGooobA01e6CZwkiUw7lHbQ7FMUtCIi5zTC4PedoT37jdyoXaLBYJnp80749x
84yR3LNLo/2PosHaGnj/WqcEsiiSQl2e+AYs2+72P565k8uNIjZD/zGdj2aqjS9RwkB0eNRygGHx
cIAo9AaUNv/aazWfIZCiivgUVhEVKhizaqnhhK/HSmdZtn8TMPRBMOPKcpv7o+1tMGlTx9O7PYRJ
39ah0YWx2blUylCJvQ77N9PQSj7KsjRDPPGf1bw8qpHRHS27YpBUoxRb81p4RpR3OJKLpzwbFqK6
pi8ruYHPLlnlT0V7lVZlnLQhumjiw4qd4VOXMFG1cJ9fEz1BBs54PZP/9c38VflsT9piigHyDTYL
e+Zfn3xV9dlqNEi2zAW0Wc7k5iqk2Xn7mq1OLG3rUHwBpOlh52tOBc4lcrXEpSIknQEM6f+rNrmB
iblNWf5LfPX/vIYmoyJTR4BoEo/y947pKjAScknkE4eBE5Bg1cN8KTwW2wdRjmw58/zTTsBsJe1L
UheXpWv81R5b0C2JeWbefzRBYdH9aeQhJtSDFPdMuRP4/19hxfp2KX+9h9w8F3efifqPS/73e0js
8pIaAGNofca/po57Vo7mFkRRljnfx/xGFEd5MPXcPab9qP7oohWCzGL2nGe4yVWDP7CtElDR4uCC
kU+KEtAyfSwc3zl4FYAy//GNb1f01xVbjmapLEjYhNW/NUGG0iqRZRYlRJkxObIH52f89T1kkzuR
KD2YZmt8QFQSisUpiHBxxEW3s/62ZN34XxvPtjL/+1oEKd5MBFQXmoP2t3PDdmYzjgjO45AKQqUp
WuIwaVOelcVF4MWv+kHVr8qcnogVQ26oa4mvWOpXK+uBu25fH9C6j2lB4gNO2jjlZi6DVSW4QF0A
67qRgkhQTOdYwkwAVeogkFdOZln/t+Zm9/H8+2dxmaVolq4zkDI5zPz7TbBitxP2ltM91NgY+jYp
H0TO3MBUz3rC4VxCxaGlawsWEP24Mqa86hbHShsqAYl21tXo1zeifPoABH3rGZOV+Y0Kh3mMKv1A
gJANd/ySL+21HIbmAun62qla/bQxmWpLwrBzdeJ8Rvtcuw1g1q3uynv2OVlnS8g4kqHgVnkYUn6x
RNazI5o/iX95oJHpfJvycSumyqCx3/G/S1ayxSUpJP6hLwAuMC2ciSj45K6ruJs9kNm8St9rM/mJ
kyg/6eAQwiUZHkxSjWAfGMZZZr187FKW3C4aVD+fyK203FQPycXwmT46t0gUxD3wETA9qL9Vbvkt
HTk0N8QzEHAgX5rZ2XhXFjEjVgDnhCCQerKu5FfIR+H4Yyb1m5IJz8yjG4BeEn6Vvj5MkuRzbTKm
A5TTl71AnZAOPmIgvzusiketkq/J0tEDkNqrGtNrt2YmILGrqH9uEMzaYyvG6pa52klXShCEqvmg
dgkSgbwkJkIvqsepzN7pitehUit34gw9p0ynEyYJysDCeab7YR0ct/nJz5Cc13UmSQFSI/Sz5Atx
Tm8FnGxUVBncmu0RC7tSqHQF41mWuaQqf+yPaprsm+HC8OERT6RoBHsGVGOVP0xTmZ8qJVKZdQyw
m8qO/6/tdId0tT53kT5co1kNbGuiXc8zL2T0sK83s04ZkUXNZ6Mv1NGr3Z4OVLUhfIHPIJ7J2oMo
XS9OCSJ1SJXyHIthtdD465Nk1bx+GmHSbBtp2iwvaq+Nh7wvvkpdrgFhP9rBnK1gkoN7XCLHeBlW
aNL5dO7AJYf8sMPAmKGADRq4I/HuSz+6zAZc+5RxJ2MLD6aQ8hGaWQ0KsyBqP1mUW0z72a9SujRN
19UYW6FJkcEXErVlhVorToNB1A5Ubh5GN4ACrDiQ1B3hJh/kasW+ypdxnLbDywiUKDFpkg3ocUIy
Va9YD3vkCCvJGsIixVIsNT3W1DybpLEeksjg3jY/HSK7Bn/a0g0lJwFL+7lXkelYMFwjoQT3JpCp
ckLMFTZFVRIRXHMxq/ih0SxiPMhLHhEG80LnJUwI3biuNdX89uSXzL6Q83XsxHRbY9LR2BS1k8xj
PmgOlVfL4YOy1z6BRmygptuOkFuTV4/hCtE+ftWbkQ7eqt3bHANGEbm/xpFWuF2hqSMyzUbgyBkN
ng4zUPuth9ZX1a17JF/oEzmmzp0mISFzD+nalsf97tfoBdeahi/QofbYGS3g1aZ6z0CUVTat/dpx
2oOLoYLPsdUD0Tp94ExolVbHuKR1vAFK+eDLVjnoJIgZtfZVS6X8s9/Va/nZnVQzwEwHh60q+MLL
rjsaMWbyzvTWTjaXSVRXW9PqO8RUgkVem8z54OzwkNIPDePZDUpFBPAPZl9EFnbdOqYK7RL78ufu
zGiEYLUvfgWvIcxM/SvJXEDZziATN+CffNw/05ApGhiaNpuATDqOl2Tu5I+TtV7dn41UGZnK9Czx
xwVxNC0eXPe9+EUOZF0HFYrckFSVVy/ViyFE0JSF8WnpxGOsjPNTTqiQF4EYBZnGu5y0DWh4OvVt
XvzYb/++kq2RHY5Vo30iEEnlS4vIgbGHcI5GGuWRXXENUR55up1Ot1FWNG73wizNh2B/iWw3esA5
XId/PmatWovHrpYHafMCW7EalslxqgrrtL9pZGO7n7Tpz+rc8N3jjRVB2qXfu6bt7ilbKwIu99jF
BVzMxfRmV7rkIWTmmfwZU3VpRHaOcth2XAelQkqA3NnifHsgBNXxOEQO58rpxYHgLLKlSBCLJG3q
PCkvTQMXMjPHKLRW7Iycbu4umyASOyMPV4VchP0TkQxYTi3ZwX4DlhpYHKvI9iFZRgK/FsrvYCZH
p50dv4aqCDG0yxfrKidNHmy0VEGb4arf/xiHD9SGZBgfO6IQAkKUwgrOeJyyrgy5eRYy/4AqwDRg
yo6cpfb9d98x7ZogxZHMJKy4xcFc5/Ii6WRPSMOkgl40T7QUfjhYtzkFnyiAtTVCvrjtuv7vMTDE
dtMaEE+UM2zkNWcakAeyi8fPgkHKS7H8TMsuiKol/Sqt9XPWUVZbGQClkkQ8JsiaeY1rqKxMlyAV
OCfiNDmVSsHJKhsLiF1JF6jCQYduPrVIEs+rqB6WbHDvqfyqx5N7G+cBQaIV6c/OG/PvTQlAh0kb
yYIgZN72605WGPe0g9MyztaiKrpwHOiOTqnMGCIbnl9OKlEnzfc4yVWKJjv13HSdb3IuTSKQaNK4
hvtTqsxRbD4bXbahnaxRYOBZPexrbWzK2F/7cvS4PObvS3xq82hG46pOPiGXWyjC9oRHY4ahpVVh
1pTE7uTNQRArd4lHxiYFvCRvnjQSJRj0BGZHrihxiD8qp9BPczKLkFQqKPMaP6k9Q6uvlcjv1pVy
JgNv5g5HpY/TV8vhIU+gUXK1jW94KeRBIaYXrmnu6u9KqlrkC+YfRlEgzgVXWKrICrbT7H5C398I
iw+4bXMmIApJYDlj4tRWs4uIS1T9BgcVG71wXzhokI1hOQ8o7/xStj9lNZbhMDprsA5yPKf18pYD
gPJXsd4XmdlAZ3nf9iZAtaAwaE0MNyT3XvV6Brs6acdMCNISB7SSqrJsHFVZB86qfqsYMJ5MWtUG
YmLGknP/KSIUjPeWrkJNykW+5PA4WZ2Pljgz7EKdkbBe7/tknRtEP0bRSz5bZ7Ly9AeynDZa5HSu
oee+kKTq5YQnemVhGmdGU99VYn7I/cteh5xdK++oroFikxGq04tM+vWZoLok7HPL9UckBBurbE5r
SKqrtTJCR42mi5hUvaE9M58xwqyUwhv0MrtvzG9m1ItlnLn7CMFt++u+ZSvau+5OLtpjEa50F9hQ
G4RdTVT4Q7xKhval4+21xv75ZiJeA1MuJz2d54OdaJ/+HPGNjsQDJmdebbnJo1XrauAY8qClsTwa
pAgflHKrnm2+8rG01FBxlDXktNKcK2Vq73kRX+01hoSyovJnY0sKUcFDRLa/b5dJNFmhiBlzRoar
3P6s282afFSuUXuK5kBx6Z3Rd5cF5MO25TNygQYwAaHpWC05UBjnbU3dj4fkYH4YcA9vVZ7SyERG
8afF6qZoZTEVo6qpR8+y5TPjQafkVLkXY7YmXl2F9nDpotuxcg4NRvkwV5DUR+LjyZmjFRFNT3sN
aHRE3OSE7/n75oRZONDFoCGxdM5GXblhrwe22bbXSj5FuVrc9ksc8+yB45Xnsjfct4ZrVlVXPXJy
3+269UAcYEOSbbh/+10auaGbapU/a+aZUrn/PC3PsL7Eo7Anb85qb19I9tbM/rpXLZCMYY0Dzqx0
kqbkYUIj4ySs/kUWtY/lKm/RtmX0Q3wv6s65qV/2wsaqZIagp/pFJi1JN5l8cug3nq2BBNFxJrhZ
SxY3jAu98vMqNoKha29jvX5VCBg/g2b2EmO8xJGC8J8EyJL3we9Na7nVgnjRUgM8uz+AJl28Bszk
QVMzA9XcSKPXTpAKp/VpfwWntmG3WkBwR+pwSMqGRjXN53406UVrCIKZgqMAQqgJdZSHcp66ZL00
hnFzaP9EXV7dtCb5Wa9CU32k9PAoaRl5CFrLN3O17nRhPy9jezXjJvoyR/KmLeZnAh0gGTtJWNGa
0vyiSkYvHkfzU+uO40nvADQKV20PtOgi1ahvTtHee4tMGCXmkU006iF8umkAE8IJEE15jv1db6hY
ScKI75b43DRE+3DwQJBOrHvfNB9WlsSHknmMT3LTSTXgxlsVRzNm7Cg/dCg3avuz6lAsrjbRxk7X
eRN+lLBk7LEUqxMaw0iWgSSKtGPmNhxaa9LR6c+Vb2jfhp4YgLjKIMG7g3ZVyta30toIJFmnsHHL
mvwoVPycHP39j+R4E+fMXl9y/HgrPv+zGhGPB2f6de7j7mAK/a1aNdOfDDMNVvRCekzpOOIqUMff
FiejheYCHxoRrOYIQQKQpWr9QA1gb55HooIIDpL6WAYZUQ9IKGzCSY0GLnSZXMYacTbGpiCuHeNI
tZfDnm4volOYnqQPuvxdGde8XAgP1/nDROc3vnVy8lSEgmNivMXQz3pmeQ3Ztyqzfw9RfxKoVfxd
t9QPcx67qxzQzJHcSmDMhLh3U4m32rY/G0i1eQ1OeqkprP5VGpqOfcWjmvtLhz2lLWrCDuBTm/ED
pBLjYclteqMc02styvzKWhiKNK0ZrKtOJFPqT332icbFR1pVkpTYbvQA8SIJsOWh5jDlu7HwUxv3
hlto74K0zqM7UFmZI9qOGsdYulDPSbn4bWshRiAYOAOyXGcGOo6JgtWYhqtdgrPZ8CcDB/VSlL1H
Cuu3TJ0O81wqvpjJjoIf+c0e1a/QIclEPdSkTnv0/M89hMMjSd2eWgHHrSNkl9t9iXsHtvmKAaNd
k9emQJWn58tpbfIwzqcfUj6Z7WhQZDaa55i8o2MGiNHobATo04+yTKNTU6lXOyGbrOiS5slo5ezP
1Qen3Qw5vh22aXm3894K0NH9ThoF2U3u+kNWw/LZbCoz+VVek9PeiKAS6xaPQ1u+K1i8KHShJFvJ
5BvEFh/QjM3FkQs+jL24llpyI9gVXQ30+jgtz7RjN+Hi68TPsqQMACqTcN1BlmSMctAwP62Wb5nD
ciOg9yKnj2jpjnbbPo/YSgoKB+CKlXkwouya3EiBfNA0RX2gt/xiu+WnxT0ToICeoVg/iJxm0R6i
GZuM9eK40cUqs/wMK9Qj0xJIeNMHmZP86mGDnSyaRLpG8Csfi4vBiqZBq7o/ULp/aTq18Z1RvNaa
clRjDD35N8uqaeaV7vuQR5B+BrpWIjpHxQpqMnPO1Epf7J5luF/nzxj3nlw2pahInykwb7KKfyyu
OaEodS/NkPm9Wi+HRpuasMtRteB1C9ctWWyISBUljYiLKq2vM0keIQX+6HBsmrP8HiX1B1v3PSvA
I9M/gtysdQStOfI3YUbAsQkQBQTsZUn1TOYzwisVkcGOtHBHXKiZar2S+/C1d6uwtfgZK+xuh6IA
czn1uXGIY5rycmr82qK4L9GbEVpuB4wM7APbxktR1r2ftYifTGpUFnOqsgTX1ThFp6h2DpkiZ0DL
+EEjcRRN8tBG2YfpQv9eU+2lTZOQNfjcN/Z4qxbxawAuCwqVk5kYy48400lVQ4t0qKyOSE59GDze
ZjL1Ip0eo4qOeMGGRjD2NTYjjH01ubc6nLvJ0M9rnNunfKKaqZ3aCqxSm45KB526IH7W7HJPyd5I
Y24DsqQp192JTZwyoaiW12U2l6uJRKdeTaxLZemXs1YTkktn8aPdljIxEY2c2BVO4aF65GnTkuXw
SomipTjdrDyEt7vM+1GxzgIZifpSTNgKSSaLkM0djGI9RF30hYn8HPSNpGGUa0iuiKJKxgU3bmpQ
lBJhSoTemz2Yw4ny/UPXX+AYpCyQth6o6bFy2u8VmhtXoldes+asdhFzHM7KUIyrJewR2pQZmk+D
sCOvLeJ7pjsXqW9+Pke8yTFRGbbKzXfou6127gzjiXpjgnJOMDOFJDZfpFTOQopmg6dJL4l7HhZM
iEPWYdZmxg1lRAys+H0hWt9ZMjDvMxt+2zu+2dEFcIzywxz7eylQf9Gribq09Aft0AY8xIMsBuWU
z8j7QIa85I5KNC5JWdjO3+B7j2fO4NXDWBFgPHCK4tbULG/Ej3OA2uKDLes4WgPLoLueYzdS/XVE
FaxOkxc742WcmNwU/Sf62I+1Qahll6HtyThyZ7YemvFo+hIIi863mkEJuDgAPk+qY5+U+rk0lPUE
PfjDGbUD4IL3Ja0/t738SF0I4eT59hddsciZd1lJGl0FWaxiz7HJPg1a8zedTflcodX3SQ0mUJPS
/WTW6WXIkLYXzOIMXJ1Zar8XghVtqvRPqlQKX/QfqAswhrsFuftt76s2Iztz7YLCtVl9I6W/TkOz
XObyiyuj9Bold9WFm0mfeMX5hktHyb/jJ4+Ro+EttaMZIN/cH0ttmA98Ag4VBG5oKFUsHzpuyWW5
Zk0G2rpXvVmbOGxb0zN7ZXxITetrZ6FMHO2RQgpHE9amgGKY1cVkXr7E/UMtwB4kDldtCbroEwfk
eL1mYvk9rW+KCrrBUsXLEl2IrucTnCyFb5TSvS9kc9CT/DrQHJgQCoRZjpq6vjpkjT8UtUsFGQ83
xaSssUvd9FLFZLJqfWXkkZMs3rCA9uuDKaJLo5Q9cZPp4q+xmeGxK9G+qWvg2HnNDdN9TWk1b5pq
VtEFEHRLAt1s2M+jebfHU4vyL0v637FuPi/QgH1IpK8DecOHyRzfK/ta2qxvlRxsT50K46QvASZ4
9IykwISixl9kuzaTQ5W8TTIH70Qv14+uMmm+uuA7xHW8AYLk4OufKi2CrcwU46AA8PUEB6og1Sx0
gPeE3Z/5ccJSFanuLWkxHFhJEqbS7YKsFNRhja1e6qT9NYwk19Eofiqaer66rvPsJLI4Tm3+JZuU
T1lN/njdmB/DQMERZfE1K6E0V876Ttl0j1I9h+PWvJrkWPpF2hNWOla/W6dDylnhoJ2QNZbm4jvD
RPGi5NYxHR2Ndshkn/PE0Q9Tq76nQ4S50GluYvUV6KxtzmKXVrRHiqx5r8U50rDXRL3D2g06QI2z
oDfe47oYvF5AVQbtif+dktPLetGdGF6eNGP6uTb6C0B3ypmIeiimCdDhBJE667UTd19HdMcxhKW5
uZgUYATT1wfO/wQLNUQMJ4lmekYtWbWqEWpTY6geh3SkpK56yJgmLBkla1Rk42Wwi/ucIzNE8miR
4fMNOMG5bmK/gazwbLtPzGS+aLBjLpWkKCbg1Xf0tfXEkFE9Nx29UTWamQnY7RG1tHEgANz5vNYW
JPlEml63/ZJBqfKYiOZ5/4+Mlt2XPn0wuqYbEQiVZwf75NP+O9vK4rSRm51f6OvsNxQ2T932D8AH
i+dWZntKR9d4MtzVfJpSxm2N1gUY0+eznufO53JKJgC5SHwlpWKKsIocfvah7ag9qjlLnOvcSLMJ
G7fxW5EOFxbnyccJLEI723Qi0E5O5KCnPqkFwYR3/jiKUKaxeSZS8y1xSjdkqRo4BMZNkOZ40ZNI
Xby0JihkO9UPizhmRT3do8EiS7s06N8b9cYGL4uzlr21/bwZa8snd5wKdL4L9ptNJkDmFGbSTVXA
hP6oq1cnYkkiF7w9F+ns+mlWNcdMUeUh6xoLoySjcLalbEV+tDQAuSvdNYNxO4xmq9sHKv/qj9oJ
3awh0yMlbsYRZh2PU2NMoYYlbjQYx2TcRKzNqFPwuDL17Z2QeV+Pxj0zT2vxu2/79gsb0649247/
xWxQykR5Q3glCiZR2OUR5uG3MeWnpjXHKe2dY5TlMfLJ6T5MTO2rGV/9bIUG1t+jiKdg1Gx26u5X
3CKIroXTP65zTAWfLOe1N3HvNRR5ZTTKh5OO5+JsT6TGp2P0e9UNdoyBHOO4pxCvBpZHM9OQSysl
yGYlKi6dzeWbhZoEUl2aJ70lQ0RN7M5blk9tbolj7KLCy/v+C8WbHDGCIdXVkd2k9zJf5Fcxv3Ig
YAJmypVBFgaTqvrV5hz63bx9U8QwPRs97/beVtrCEEAdfM0k6l5z0Y0DqJ1LvOpf6qx3H4kwaY62
m/7ul2wG2BJxnnIG57LOr0Sv/G86hXDc9DeyCK1yJjRJhMC0TIbb3odf7Fij8Zo4570fsXd9Soka
xYnS+WiaRPAjkisOqaI+Vp3B8dKS5zjB6rx3GOGx8QoTMQh+veCgvnS+2WjFqdbimauY6j+vbZxw
dpgImtEmJQ2h5gWLPrylg9t+7jPnkXOkc1vZxClGJfV06GanagG8k7txd1Qahm2rgcNMjz5cWutX
TN4iZs6NmDpp4+U2NoK3QIFRNNp9T8inrj3kOuf/eFoeKMlRwsczditeZgZz81Om928yIz7fFp03
rMt6kqb4oPUdrpBBrvugrjYYKwCRPTd6mYZUSOyTWwtUEFzDOZbyBp3eL1RNxhkXA7OYTfpFcDiD
g4wdPXKdcy7pUufDkJCeMPMWJy9AKAqvN5IBLxQGMEuljbH/1NTNpBszFZyWJQ+q2k4D8luFZ9Ud
HyF6v9oSA3dv9fb/j5WmK78BE2Ej82VL+09rHyhD5XdyxGK2CRUrWq9HJ3G9xozEae+f1VP8NdKE
dWmZlPZy+EQR6Z76baLvcj8uShl79aQxzJrTDS3X6SG92PnQrZQCS7dogWDBJZOirUAl2bmfYok4
tQPdS8UqeQRL60V5TmVTo/yHJsmxGxMPuzfzdcQFKCdqjuxpm4ZR5vzuNfUpcdTxIbcKmqd2adLz
217xgW1ok+OQ+T0d4swN22h5sLJ1DoXav3ZlRYgs+JxDn6jPJrPmcz7oC06G5qlHhXhVW/PRxL4g
1sk9966SYJAzmBeMkpj8MbM/bW1RPYE4lGQ0uwfyeo6yMz7aXgjsW8Nyknh/oiRKw7qtkwfkqt/A
3ziPmrvQD3uTq67f8aUACBnwle0NVvpQjQc9quS0Tw87Ak5yhDViec5iSmIFtJM9LtmlUqzC47h0
ipaqDhuFTTTl3P8Ej2B8rFOSq1NWXzdLw9T09t4fE93aq1c29DVHiRaZz06pz1637QbO94RR7bXS
q+RSCeehbVCaZUiq+sk2Wc7Li7XpK50OoiQ+LgSIsY9bJr328qwIUVw52vN6uOIOlvEi06S4D2sd
pFYxBKNRWMHS2S/6RLNUNO2vzsZe39jKXRjtr/2lGeay8tu4+ULv/jUei6/uRGzfny+hBZcT1UoT
tG1s+HVSX8zBeUwwahxK8HDJS5e7xqaxeDVbq74M2xqixIQbAHyMTzNNAL8xzFdDxABNFFA5WtnX
YU9I0yJmVEyp+b+euNtRkMoaSFICG8y3obWgcmN6WYlCHHrrh85c++ra8UmNiu6cM5zMM9Pl6MaZ
m8M3cSEj7qy4cG7W0kmvraMfVcYntze1ywzxg05Wzd2o1+fE1t81at9HR5PDpYyS4c9DommqHY1p
1Mhe0AOYdPzpNf2s9WN5s8v2l9HJkxT5N1A37dF0tRdbDs0Zk90aFrOmEwImnENHONiT7KtfQrvs
UoVlzRERIPR5EACu2nGdTs7cw9SJld+pBnxtFfozOpNFGPQn5YRmpFC8eKI5QK7sHOY92+QiB+e2
/yixKaowpoKJ1YwzGR6FQG8a3QeAY58amsEnq+3fcr61Z+IAgqUp26AckB4nUjkLg2H+uJi3OeuU
q6OI96q0n/e3AP2WdU2z4k2vrM8T9XxjZogtsuJHPE5ZkPUXkB8Tfc/mZ9ES1TGmpPR3LkPsGfWk
aqife54Qd3MskfKaSG1wg4KbYdGKtmy4RC0x8/yutmgOZfGwLWZf+jF6KA3kIo3oydVQs6vukhvK
GtRLgBRGRCiS5VTk7iQcTEEH/V6n7KO2E8Nv0DBSdDN2TpBm4EjWV2+v4PYNraj7NmA6dM5h5+1F
SdUp7Rmbb+oNFTAgPUZcjUXM9kRR9ie3ZyomWDfUTXjVyuimustHPEXxN5VPadd57oXSvszv20U9
NB+aEOPTtDAqweA7ViJ6LkxSBbA7iqOSjoduGKxr1mYdTS96swVBuTbR+J62RvJgRRha+jy2AjHo
hZfX1Rtkq4Ki2vQtYruC2kq+DXa5398UB7aox/mwP6tCbN63IT6b5GIzEy6e9+Vq3aQsiVEeyp6U
YEYfA80PpvqlVZxjRifeaDWAjfT0dd9H/gjoUUYp3zUpFXzC67cVgQIFncIKuo0eHQtEuUVC9b10
9W/uQk9NdYfTVCgEkbRSOUUtnmiu5JIqi/SUEmt7NCa/5ABITw76A4vMY1SL7HGw3d/CVs6gzD6D
rUS9YJIR6me1jVKkGZRAjQeXKaCJSWCrT52eBNS8ZcWdzIEZM5WZGY3LV8iOjK825e6u2rPwdSeu
BjSJrsxxypf5TnYQNTLtemKlOWmUlKCcnVPaEYco+p4r0e99PjlsQ/t6an/NGKGnSdD3UFrc/YMM
pWM/jRr34I9qiIKi0tryanclrXVdw3E3tgTRwDc8V2r86ILMCXNFGX1O9wh6Nz0PewyhQDXRX9Or
vnQG2jEdP0CLYc1gVmm6TP/LPq9AX6NV3N+vfuiZeIwqZxsceZtBkAsw6DdNrvllihFAplMbTLUO
ttjujvt/37bA6mdXxzTABlP39+dqU5qErRPJAPXHdFCMPCHb6Zql1zTWN9tEdRoLuIWc2JJgH+Xn
A2VOKu27OTuXPkb1bKwttKU1ve9/Y7wBpkudF2uI6M6A6zpU0BKDFefJye6WJCwUTuLoJ+YqKzg3
Jcoh0WqTepOdgCYYY1HeSPpN+aMyLwRkN8oFFccjOvMvRpy7p7hSnkyg6YfYyijvUMWZE1k4+4Mm
GKB/cGZGM8a20M1JfdKbpfIBlDk0stpzVpFLkE6jQpGJBpIXYT9l7aU3zyZjMa3eoZ1NB7efczq7
DQpLiwKywWJCJdwj/3Dfqqp4GfBcPJYEXHtNN+fXzOkrv59p6qt8pngg40NuNR0O3bQNa+v/2DuT
7LiVLcvOJfr4C7XBGtnx2uHOmhQldrAoSkQNQ12NJ8eQE4iJ5Qb4Vrz/XkbkX9GPDkWKIuWOwnDt
3nP2UbdtYNk7Ivf2q3Vjrig9I50WR1YJHOWzc5slXIlsy8rDkEs/hti0rWn87dazp6yWb+bBEiFZ
gU5a1Mn2/DTR3bgveKGdV8fnoNHiXTCS3yacNNmtZWS4ZRZkEJc8abdpH/lxb5z1GBbOWmuQ9VAh
lEG1WBICptT8axXfDyg994q8zYYlkyrXwzCk28R0rEfVyCC6a2N/J1CXppq31QUKO8K19G2d5kgs
DHvyHbvEmBQYJ6QUDw1PT98sy1fAeIe4rd6ieLwxbLJM1ucUt3e0Y1/n7BGC5VvNzius9uu46q2q
YZKt/0qyV9Sq8Q/lTJLRxHUmBrlLKhwRZKRd2drXFidfhBEJ8HmUvcPdugsOu+JYOWlH/0Ze6ePI
Oy95cFJHYXstadjKBts5vdH1jpxUy50ktspygpv1iZmfge/D3F+K/zCpO/bnEv5B7cXHYMwvNrnV
7iiLp3V3OvIAW5I90QkNXrC1MvU+aNzoX0JaY6dbaQtSnpVrfY5MpQvMWzGlpqblP56hH+sVW6to
ljBU3ukbW+eugmHVdPTYrTg8mQQ2IhLqhsO6HKziXJavIw76vW04477qnQ8vLPfkMJ6rJCbErg3a
U2eTSVGqwd7QD7dRaQADK6Lh+zyTwGfMhcem+ThOozpbWNnw5DAIj3K0T0lIEVIobyKO0mPEGIdo
P8Pw1cH4edSIpNzXLmJcrnXrOPTRbWJVD+uVrJcKtAivijbWYzyX1ddWK9RIxBA14tf68jXY1ujB
d2Z3s/qh1pNgM2ylb72XSpgXNFSETqcVe3ZuMVSEhPHUudzUXuYeNWuJBQrKc99Hj6Lqb/NIN2Ht
MYv04vHNMCLrsKpgPfxqj2Hg7QVW7Y1pRajjMnlBBntbtiL4WlszHZROW5oP6/KSLL7NyRNkb7aM
fqIk454vkJLW6k1vuuKkNeA+8izZlYvAxcnUL7Goeu245/LsTG9fhJHydbB9WWENN3I6Wz2t6qUz
ky0Vs1h27eudCgBy3HY2nT4B22XjplApHBttYrXsNtUiZiP4lQxwQHxjPH6TIdL7rKPQTNoxRTlC
OTIVw69MVQgmHfp8tUEzLgRylqVj/klf3rmsnxWTvGcOySIpKX+DpvjtYPEmgF6eGYZNG938qZZ3
Q77CS5S00y3RosVGseOhdBS7brHML7eYuxTdy3NlRqweD9Z7yQp0Qy5TSnO4Kn8AoDMu+j01McLh
ilTRIsFp0SdK29VilkAL0ulC3O1WsBb4NI6/13m0aZzwN/pcZr8jv9XO1TVHuryzanMH/ym6aoa1
1fqwvomlByDH+Ag1sl7rjunO+sSf6SdsRg+jH1kyFBqDxmZVK27GQNQXa2yTjW702c4qnQfkts/p
YDHCHdW0BdCHgyFD4APD5H5Okw+GMNmtqgj0VsS6MlyRx0KWLzV3LLFkihzD2NilruXbrVZCBzIS
8lAj5HWW8ZG4UHJidNBUfKTLZ7mXsQfGmehqiXNLBiHiKxsrZ+p+FqiRmnDI9o2b8TRXAT3nRf69
KDK/Fg1H7095M9ZbNzC+2xkjG9p57s5cwniaLjJ2w5JLuK4+0chciogCuQ3nlhkjlz8yn2CRxY2b
gWbrjkhFlglp0dlZdFmLD2sRaHpjfWjgBe0jeHgwLCD+uGqXLRrmsM0R4weZt+vtj3wEUwovi2YM
itS2MzbEZDHbH3PvSN8WhknH/uxru6jqPwqNUsa/nEqz70FeIAEBGBil5ckpflVRJ6jbomzbqJBW
St7t5Ny0D8QA/dAsjYe1pCNlCnPrWF301JKxqJS3W+syKJYHK2OMGS8KAukWTJOM/DGLWsJKrdY+
VHb2JgccG7MePNlAy9q6Ujddp/ZdmvO2ugQiASpQOunlsSUYcN8Zw9UaJ8+fq+l7o1R0Q0mSblHq
qSp6sn38NN45N1JjQ7mKjm1IDg0S8ksOMETNQwt+lm6rxbOpGtlf1XN5rKb0YYqwP2XiYSImEXl+
3x9nc3g0WZBvm5w3YcTn9eRBUBrZUSKcofvYHAnYZdeMNNUMKnbSzFWndG63FtWin/hl1yQ7iR2Q
RYiFldX1WhLHBuCii5zwHq+n69yAFq7OFUq0jZcQo2UQVJE7IrozNEf6X3LfVfOPnArhYT/q8uxU
AQhNhhIaPKuCDF46j+a+5hHKjpURCzMr5IATFC6kehs5ph0aJtEiKTInX+cwHhNleD4Z4p7vwmwi
DQ3lrvCKqykVjhwqnNYan/Sg1e84nCWTObM6mMg4Ngzt8XX03lssrewcjTxiufx2XRp7N53ioe2N
oR/M0U3byHyjNW24j93iHJSJ2jOAH/AcLP6opYiqi7rxHfbiW7fVcEQtu+XIeR9patyQ4QZyxHD3
kxxQZRd5An2Ln5F0Lc51iEB4vWrG7qTPSCirXLx9Ncia4JcXlEfybqLLWg63Xu8jz9R2pEY/zvOQ
B2h7KqRMEcPaoAx/yeAeoWB+XiWEhK6ADCX4nOzl4CFd4L6l7o6nzAi+ZyYOAQJa99IMfhp6iYtu
IjBWOJ+JF1uXdbdJWNZdXSpxn2vVodY7PBYJAupQhnftN7uwqvv1KrIaibJSV9TtLfpNERSJn4kS
Ew/NyuIb5to3pBLiqU/pnIDZO9NCaUAR0FUYy9+augxFH6OBT/Ozos1oe8jihW0jz0SXdiAv3aHZ
IZ0dZ7+GNuuPyJmVNlpohNT+63qF1+vQhIIxFdBBDc1f3WJ0rnv1Pe+taofgw9x1XXKcY5VcVGo+
YP5hF4HgaV2LYlDiugjtgwU7ZdtDCzpmVF8LwhE9IcmzdKjWSrXDCXzKkvClsSssXGZ6ux7oqOsC
vCL9D5mC3M6duLoOXbhNFtNpFcXyUlKibEE6PanKvSO/FmwG4xRHQyK09CHj0amPTIyeVmtvjHNI
tmxm0e0f19a1bsB9Touzp1r6uS7ZKGs9V5BAvEURS2Nw7SdJpAoMk44xVFL6yNl8CR3mtUZafjk+
22pO2A9MTO4jt/OtjCGBDnc3y0pWVR1JuGYnmDiM6bxMSiyigzYOLu5z4KA8W5fY9e2mre6PzAf3
k6XpJ9hZe+Re6Q6DwXiCnJXf0Pb7VmkSugk1COrPAUWCUoc5t5LboilfoPZoZdCdbF6uj1LoNRqX
kp491L4NwujOtH65eW/6sco+hmxOV0hMGhg/UbNVX6c8F0lyqAeLoVAC3qOAoZow7NtpdOP2Xfdu
5sjl1/Iu7QwUEUbUHtBQwlqyZXjjhMqfBllcXby627mJrtgLPWYfJWKVWb8LmkdHcezMpSeIEO8t
NjDD0cbuVWudeq8mjnTZ8eFV3CrP0S7RIrhKawZSSys6QBe5zRC2nXr65DxXtpggfqyLS7usr7R+
SSjXQoTQy5ZcEetLxPEtf2LjeM6HWbGoc7M0OWbl1Y5vxsI5p6naEYpuwd35cmM06AQ3eg2ChGFl
AbvWmfbSQt3hahYj/OC6HgAEBfHt+lnd62h2U/Y7Pap7N868e3TyT7ITqd9N0VUEg31xSRC4rHUA
OwJ1KdEebYVgzzaoPvdR7F7SNEUYvl4PVW/t1goUyeMOmO3ERr8DhB276jrb6tbE63XU8MQwd+Ye
kWJ+qjvQA0bhG8KkdZxU6WGdmayP2EDX+9sRTz7DlAQGz9j+4pbsufny4UyiwZVgh88w4qiyh0NF
31LSSGhVJ7Kld2t7QGasIo0DC8HBBm2i9cbWXKes1NxnReRkX2Ug0oerjJsA/Jx+tVq4QmuLrkH5
48xvCioY8czjDzWQDp7oE+i8MDkNMmi2DHyT1lj2ZTGjE9oA27EzsrPnjL+9MEQdyXVUSN3aBuMs
HspF2g5L9ZwMVXQpFI+RYJiny2hbxzIjTH2eZ7hH0q7hV4ndWt7HQRmdLMGsLhbzae0V9LVj3GF/
u2fqLzfrke8Dk9FpH206XfIkBdIMCBghTdVPxmG0O3VBlRDfzmzbkIygKBsLyz4Hg/V7rbG0Si+O
3RjU21KvG8zwbXqIo+J+bSMCIo+3zlxOd9zcm5AO3deOpmq7bwwRmxOjhjcEJSWTG4c+In76vcN8
DsH2iN5VsZyYHfSpKHIuYVujuyKFWQA1r3rej9sdV1+Hq8IP+pzmS9pndIrJJhczehqrB0dd6/NE
/51sdHNu/CpwYQsweYm15H5tUPSd1t6PYX8HjNokdUGL98aoGYRl2t1FzBTiq/cPFFqB+7raNJV0
Liga490ctT/WZ2lOX+w0JHG/CybmDnEBNMiMYqRN9K3SzL71qKKcuTVfZH408n3VCR5Yy0aDJcza
r98R+aeseZrrWXMoSDoBq5hovtfh3o7qLZ59j3bwg5W0IZptumZqrPgL5iGmDE9NkDIcMkZ8IOxu
oAOKSxzryaMdDt6hWeYvTV5/kxrrctcMP0NDw0fXstqHCMkRVOc98hkN6Pfg6gy9mPHXjUFDklLr
oI3Zc9QUvxhJAiLUp5Nw9HM7cGLUOBSUWijeE/WKQTzdzoUmr0X0swzrYy24a3ju6k+qzvWnkL1f
TkNLLxu56WRI0dXo423gymcytQY/bSnOIOmxHJrcX46kXTxY2OQo0evrWCTvq3OgbDgDC1+kMiMi
bfUO0yTWbGTrlX6pdTO8jWilM0xlCV4G7n0VPrbYvRGzYSGeSu82koKN3aJJ7zHLkadRsQdrprdm
mJ/jILtpXfnmUqxuEGv1WxVk30evj9BS9Q4FZPc2hBAOw4WU50TNHQ1Wf+ZAbGAggmCf2fmZo0VD
UNMgJOhudmzLEQ7d4i8bZpigussA0QzJ21bL63Zya6tcbzcWHmHuQ8LeCSQl1JvhEreGQDScPERF
Iu/yn5anK/DtTCttZhuW3Ry6zg0u8XNeT92ZtEhujBRZhJ2ZjIOH/Htkl4oog/gzkPW4V5mOUIpT
ZHsXM+n1nSvD4hPni3OiX+xdMQ3thrB8qothOMJF3rqmEE+WnldnBu8363O1akoSbHXvnqlUeEMb
AUqDqFvufsnQzDVPzaz7jRE7j+tFB7682HMWXnNmttdaRKZPREe5c8vG2IFiidnEFTsWcQuDUADN
HNF7lNFfyLLgmInpFmEv7zjXgWC6yc6gktvboTHva6YzD86NPbvUCmP6inDzAwFIc9ej0S9J1fRF
XgKd7bSY/SC7T+ioKNMw5RhlsymXq2YcFijPsq41Gb87SyY09kspbVSofK1ifp8Xr9y6PXVcRnwj
UMENWI2KCgS/gJ2Uvofq1yl068XOjLdsKp8S3BNHvD0xbPlAbgiAUMfQygzEwiZG0ib7Zozm1XAq
hk6V+aFHdnJqzRbuGY2SRnO7e+bS5kPdm8woCY62B/EWap6/8jOS0r4UNa2QmRUWhTV6RlslsBl7
Ionm2fVVg/QqnIqCRRWru6bnGJ4mnQRFFArcCajwlzsHCxlTm4SJFNiKObLCu2Q2Pox2QMmYIm6o
pyXowGE9cmlbRUy510qkqJEci+6kdDY4ZFp9pLBkU27/J2/aWjZq7bUAraPm1atE7Xd2j/APmQc/
Vz+klhquNjPcCUk8nNGM8skMgKR0PN+MVjQXNkgP/dQMR7fIc9pu1XjKrYgGIEaJk5gRlRMJSVon
+POLM7Qt2HG3JaIur6/JFDzGZ3upu2qRVz5nFVd5lCo8CwPyZNN7EN07CiR1xLdi7RPNuLges8q0
heSxTMNWEFORlS9lgP004eG6KyOzYZPK0hQkgm5PSqAx75shI+Kx/DmT3nieOzgLNlIC4Q3xfkqQ
aLt9w3nrW16pN9QnLUxRMMag3FD5YnQo6dRn4JbvtL4MdoMj3tdRoGUlvwViTz91+pd1IEBGw3Ds
jKa8smqCgefG0/F27yytQCTgmudM5AHXLiRY2cBgNSrOfYCTF4+e4j4Mf9qiUafZgp28Nu2K2KAJ
6fSfQ8bLYpqw0ZhcHKbCMvABH0yIWL6cEemUzgwHwWLpr6r8rrBNAaK6eFxd9AY28XXD6VbBnUv3
7DFhlr88zmqrPA7LdNCKGZzmU2YR+6yuNGfxFC2WbVZK9A5MWQ0eJKcyJWdBpUPhtyi3GVijXm2T
7zLJsmPi4sgu2o/1x3Jzeg2MQfcV5W2eNsFtYUFo6kPTOLhV39+gP9R/Ao2INm3L/LkquFLw2Y+R
y3berrtvA86HbZwVT8HEtBYNMwtH5h3sTM8wBXZ/7LpHk/rcDexq20qx00sLsWyHLTudmqfMcuxb
t0vN/dCSDosS9KLQ8N8EEe3nYTRGdq+7Y8BM/wZ7KyekKp1L03jXlGHITW0P9jbqmM/lxKgQq0Cm
8Pp0xuTWPRj50Ss6v4k5wY4arAtjw8tkqeip0iALW/RwakID9nbXtfeTw1uvAwHOw3kE3Jida7O2
dm0C+Ndyx4ZGGjLN2pq4JREb/Px6zqGwxvRfLSRuibwC4tvX86iYm/44Lr+SZ3fHPJ+MhoSx14D0
Zz8Gs7ybJ2NrLYonm7vWSsOa0WienDSILzuISPN+BUF4+sNK3gCW4p4RrNK1mlobAkWS7NwRxWaR
hRlixI2oMKJlOgJ5JlrpWU+xd0UST4bsk+qE5SJ31WuJNKgQgf7IaftSfPQjuGtbL31Da8E6e9g5
eGjhSbb8zGNcNX2vvXa68/T6ca2UA/r22z6QmAG1sCRUZBCHTnUFAZqoltLoE4Bbj0zcUnuFY+Jg
Txt71N5sMwaCha2JESfTq3/7E9Z3/wVB+ecAt7+nqTGpR80Js9eEq8cVubJT/onWBNBiGGse8Fuz
wdLR5Db1eFVbN3kxKHwuVC8SyPE9fVuPjCQXccekx0cxzMZFfTGu/gew+DyV5Dp+cCrbJV0yjFXx
F2AikKX/GrC4T/v3VtXxOynXcfH7/e8/+YVaNIx/sPRxAnUXNBOZi/zOL9Ki8w82rCYYTYBNNjWw
hMf1B2jR+gdrm+lI0kZ0QJuQfv4DtKgZ4Bm5GiR0Fp1fDBftv0Va9P5KtRIWvwTev8HVa2JsdM0F
LPVP11klkBgIZgKz7V3zxkgPXFYay3nxiPbFvvYFbTGgv4pBTd9rdA+v7EHLH047+r3ePnW5Lk4E
+yTHgJKO1OVy20dJsa/vGyYJZzCUqNBHIc/ITUE/pPawqboqPjZtilrMO6vUTa6Bkcq9g2Ouq22F
uTr7jPrM9lMLYnRtos0bMaBRRuYHgzbgI5BXrPTevWaihqCbePCGwTiInJLYtXUEitVwsUvj6MR1
esRAn1KHC6RdgfU45mzsYtMamScWBnWhVm9rNUtvIwxXnZHC1tiayJVY9jXL3kgrrYKYgwnRbJSj
eaHImgxZHU1cEkQsOpcSO8fRzOXLDORZ08LQpxRCy6htGW+UzN4qxtXMerL8tzbgAaLj8YjL9q6o
2Cmu268+6l4Z7Kx5sIRZ5ZY6izqEJ5iakBnxvm/yqZuPmaEe8Ol/oxiIjmWpq/OEpWpjGdTMWpOz
/3AR8452+yKG7tV0eXIKfobaHXOFl0Tw/LPwZAvtZqhscgC6gMocSME8kyTPbysLuErZdAwcnGcY
LUASxma344ixr8bd4Sce4/cExW7bMeAegRLWXPKXJG/iY/nIeWzuagRflkU8wWDd2rJqX1xohht8
/+1mPU6aG/zUlx2gaTD3y8P5FEGh2OTYb1Mz+k7dN6fSPkh6QKQBXbPAsxACy3t3LK0L/X9aG2mS
b9M+vCnz+blwmhdz7pYcoqecHdFDLfe1jDx0m85bygKLXzPD/JYgW63MkngQD6B24dBkjSeCc77q
VBctfpfZVy8xdDoIjIxyF7FhUuBP9ET1llhhsc+j4Xeby/lem8oThEFS+TynAZ8ILF8Qzi4DhsnS
+4ZvzLz/p2XlP3sU/DVgkVuUM0dMq3CXP1F82X+9RWeXq66zvC+WUyzq6Njq3re4TzzQjPy3EJ38
vip11Idj+7J2B+mvx/+CguasCSB/4rqW1yEMuK+CF2MCH/47ddgbu0wZIqXb314RFPxE8ptsbSgK
Q5B8i0Iz3rQdaloDlfyGanhPpQNerpcoXRgrl+P4vU8FDItM/5jm+GfiqFPu4DQjX63Z1iDboyTw
gWQxIDN9N4vvVNOQFXBbAR31NURRvlw+tHrIVn/M7+wc0cEY2b9Dlw2aGyGVyknZS5X45sF6L0lm
9LsWxVZmY7FkH177tTHUfrt8yJipgCRJf+PbxNdb1xgfPbenBjAk363yxl8/ox+DvbIBeKKmd93o
nyLhuGRTpooutgfqZPnszy8RNST+eLf+bQHYG6Lef/zTfu51btXyrVy/sf64ZULkmeZtMsSEXWSd
6+uIxBWGrpNVa9UyP6/99bM/vwQQeYiCZZC5RY9fb3XnQfdSvmAUg6t8/BgrE9+f0WrHKSt8KDpo
d5KGhnUW2M6eDdGR9JpvVttChEjpmeaMKAnWm/ZtRvkIz/yZESpnE6nlKS2Hk0wi7DK9TUUl+tL/
80tyIexUt09CFCPJXkXpT8uH9TPpFPCfxuiMmk/36XHxgc4FzjwP0MdkNb5dhK2/fvbnh5Qtu1nm
+mlIk99FX8ER97rGXz8oKRFbmNmxrAU57cWIK3pgmq3c74GTI60vKYw7kUt4lXRt9kPfvxfa1Owz
xdR/dgmI3RBLVvgTcQY79FSELtSz4RduwqwPCwJE9+8qxDmdp+3styX7zYBI9c1U0PnGhL3+Nfij
GZV5TOPJmNiiTjg+aKBtKBZ1IE8M+pELcvFFw7minVpsCjO26WM03+OcxcJNMH/W2XV9R+VyGBxc
o9lm/Zr4KxRzQWyku6BgBW4y7zIJlB8mg/ZjYOScTdUXvjcXMt1shr77zFynPIuppjCPvWODOmBj
9RrYXDcC/vejDIMro97aF17Ixb1+Oi7XlKyrcGdOWP/RqlV+G4nKXz8zMBJxRQE47M59y1kDIq6f
NfMtwUbOdbRczuuHoWn/+CxzSGHPIc8jeuaW+PMbIUwczN8aDJJMEJep2d8Qz3KoZse3DaKCkxmf
djh3JUSTLjkRxzEfO0ivfr+cJ1I6OGXr10sYmESeeJAjz6nQdnyqE7TmbnCkfKabX7pMCcgvbIIY
0w2/QWuiIN0Qu5yfmgxeAvgE9oDat8n6LUmE3BsAQjZSlrfjDHtFIOuqXwdJeCCkUy/6lg9PbiZf
GMNol6x9TDvzfU7jt9kTCM0S99lDqQ8njpUoKaIDyKR+pxcNhkuCjnCyWjjgBJojoi3CkWyNZHp3
QjPc2bGbQzP8GdlBtQcOg6huhnSRUg6c8hHNV5M2e6cvC8yGdAnRoGIvS3LjCIUISWbL34HDDnY2
Tzuv3eVeylTUG2/DmPxCE8emsr1zqDc7I8dhlduwsR2X/6lKMCwU8wvMhSOjkI9CxgDAYrIJ0uFe
xra5EzktzsijydUVdzkKvP3gzmcEhGpfPvVLTLUH3v9xYta1sUJWdmRndKlT7QfdPFhdHoI9sLHO
iNYZsxKVkdvB3plp3yXLg5JiKgMg/gA1NWUVwgNDfoSRnmajsW9FqzNfmhq/k5Bl1noEQFx5RDY/
kXXXOfvCzZeubY0MxUDSxVBhrmO+j1W78uorCQDHVmQAYLHbB1ls3+q0gan8oPLemPNk75NQM1G9
5Vji3swFSjsLE3ZWrbv0JKEpDvWEYLZniGpXD4ZNUcNz5mNAFbfNKhPt5mRjlZzP8CJiZjfai9YA
iEMS+mt9ubw149JUAkxP9MODy8UrcXfGbCosj+FLQYGwn+YO0aAsJtJsBV3kqmgvhEkn57A9GciW
D1UxkwnZacQBGRkLGEzXTdjYhI5hd+0lXQK66yw3DJ2FJFMvL8RNmKdvFe6tPeNeJC/4AHdW3rvf
iwqsxcmKi+i26fDRMbVyj6mdgizIct6O6scjHXW/ysHUFDmJJnijdsYYWrsAjPoOB54kwospeWPs
W9WkO7OlL0APM351v5eTC/UvUBeb3K99SzLbti8KsXXxqR4rw8XZWJvQOjlW618xIMSJ2befdvTu
Ait/pOMoTnFyzZoxudDdAQ3hbcMc/kcSYiIir7bzsY49MDnBtE5f1BkKk9rNECc5Gmrf8+w3uD7r
fHw1sNGP1qsjnPYUAr8bG+E3VBkBKZYkmZGcBYBuSCnjmksoY+sh6BCkFzLyx+UvmYibaEyifTAj
DU6dmuvOq5/Xui/WQLNVOi63SuOUubX36vFycNe+GeGpiEasBTKbT2lYfTj2E68sum8jv5tbg8Ne
39P+qO48fCSlY5JPkZDOUZq4pkf3ySihsNXjq4hQ00ThxKaoeyEyoadMXdqEyvphY9Q5kS3RbJre
vdHt8Uxm1Y0zltVpYv+Ia4+gpxzf43Uea4LSapqOIbE6A0Smw6liToPgU7eeBdKDFrBhmC1BHUOB
iMNpd/NgEb1rRz+7RA8PwCGK85AatLbb4j7W8yN5dwkT1EKSOOx+KsceNxpTqgiy167hFiKIC0WZ
9kuyLEOFIzG49fbcrLWPpA9BeXNtqpZ46H9Fsv4bfN3ThSk929B1oguE6QnxN4Jwao02GqBfjaM1
AKw/nVEbD3Z8EzV0ZvueZCxi2jI7vmWc6dKyUZ+6oo3fRe+DN0LDQrqyzjGdWP+exJYDfk+dqoga
Acd6ydVSIBBn+7GW8f/TRfkXXRSP7cx/3UU5/Pv/rv/9/7zXxV/6J8vP/EdUBW0T19IRmlgmDHgb
SPAfURXiHy4ARhILiSn32JbYf3ZQXPMfsMwF3zRd4Qhvaa81qmuj//VvLh0ZaQAnY3Rk6Xy0/zsN
FPfvVHXHIA/FtXmNHrFi5Gb8dXPm9jYoCDuzt021iIgNnuCzK3G2tq+aIkGRESPzy7jaW6J9oGPI
iLGYjM0yT1QlSwJxr+5OG8LdSETixsntRTCgDh6PQQLKrlFe3pe6s1y943syVvvWRO0c2tQV1TJH
GDFD2Xa35B+CenHD2yDQ6LD8nuzyYSG4R4OHTQAqTi1zIgn5MUtU97SL8WS49aat5TPDPrgDk5g2
8difKz17G83Mz3X7tUPFZtL4jw3rWHka2EpnwDKfwD4Q0Y9Wr0KWm+LNSNWbMTFaW35bPH1YAMP+
6Zr4T7bA5v/TDuUw05sCZ+DonDu2WH89zEUdW4DhC2s78wKZB2c88Yf0EJQ69bJLvQy/wsSRiGYw
Yp4gZqBkFcwQ4PJoi+XzciwSHLa7mGoRP3zhI8x6LSRHFsrUhGBqb7DvEYunuXZu2gnRTignDkyJ
5CrPr4wNOAkxmtmalMY5j8odBgUWcO+urvCADRGn3yFFKshh3a+vstSyj2x+dQPx3FfRJybs5y4m
qso7TjzZsZp0u1m13802fAkquALYect9DPkydYqX1LkHGwewM5kXKhIqFmmlIPrLeSPDBs1IOFBd
QDqBBElBtgAdikC7xRw3Mb8xIdC91Sq/z4E4UyB671LL92GKZ9ZseSM21NTN2OUXqRGRZrY7h9xl
LOjf0hJPlia957rjxM4AfJZP7AIHzlANdIM26dka3eHUePlr13XxJkt4L7VLXZI63dEoXMjsqFGJ
S+DiHmbiL9Rj6/DaZdr+GBzvjTTXG3ydd91Q3CPeRiyg/bYK7xkd6Iad/nMzcD06NmdmJkBri6MP
5QyiYpox2d62nPPyjxutuA1numwjBx4krHge4TfweLpf7yojyt8IuTgm2vgRwgww3ORTr4JnVdIU
cmuNx6JckpOIbfAQbk52+EnPB1Sfy39W0LHwtPZqyRFgKFfZcl1jDL43s25JOuGGdvtdAQzLmQid
mpBnQ2YzTqiOPt0GSG+qh59ToU5dZ73Uy7vpUlYCHLaxV782FvY1EQrMZCTmpcFj3qRvsYcr06sD
uNliBr7E+9ZU/H1yjBuJ6WZjh/FnZaTXztFgr8SPvR5914Knxs0Xp7L+ubwBLSZ0yk6Af7Wh/tnj
lR0YOhN2ClZkasLPqpzZF7bdUwZ6REw0DmhMK9IIiPkkOGs/Le6f3NiWRLHgdtGI8eqHmypUtDy4
ZHqTQwPqKNyM6jBZyDYj4319d6OT/os0Wu/vGQHAdKjkaHxJ23VMaf3tCW9rWtvEHZ6rJk3OYhi7
TREW7xJf4mbWrJdRmVcRu/fwDA+Trp/MQV8ME0NH0L13Tz1Ers2cvAswUJGsNUSqGbL+YEb6NncX
fVKPziM1HaP9ND0jwObu1q+1Y9E87q3HMs72FsJnslN+Q39mO1x798u/ot91xtzAkDszdjCgfzgy
+MhltB9A128GhpJMpnAigKKf3WPHJLwPxyuAxGtX5u+RBnhqsXAkyEjcNH8vUodU8/G30Ax0ieaz
GVU7apIOyDeBxwhuNcxHlLZGTz4zbwnix7cKCtc8KwwavL+Z16URC7ohruW8/DfmEGy0rvmFypzI
cGHAcnTHX5STFX2h5d27fbf5/y/NTApYev9sC3Ijcq5AdhuSOBmDZ93fsmQ4bKDMY4DjYYlgife1
HCbMltcygE0vvJchYkusUDxgHtiUAKUrjH+g6KYbvRyfl38tZ07SaOG9kFl0lrSLRU3i7FBom0yY
L3PFAmXovzWRvrvC2xsalN2CQ96zcQVgxtEyamz2k3hoYMdYyn4xJd9OWdjjqvg5alBkFHrwUr2j
S4eZpEVPjsjehatjmRP5e2uJs16LHxlZR4xjOXojyxKti3y70LNVGFDx8rgTAQeQQiPYotYeCg6p
GdA3MkzzpYnQBov+3hice9Pjna7fQfb74BTN/WyZV5Xk5KEmIRK1cdoMbi23ueQ9h+mUb/KedZqr
ED89YVfaNsTDXDnNwbFBgWkR/6wb3Htzmv4ve+exHDe2pOEnwg14sy3PYhVZJKsokRsEZQjvPZ5+
voQ6Ym7rzrRi9rPpUEtkGeDgnMz83Z1dzgdGr5iPEhhpyzdQIRysYR0wGGkSPHFuTZBizzBHNVIi
HMcmFkJu6d+cgSUfx/q8q1RcaHQPL9w51Nn8u26blMlbnSZ/CCZxJFXm99VhmiwODUiGZJLfVocK
pSaA8Qcu7HBA5xDCLffCiPEyQ51jgMcY2WB9q0QntPDTV301YjjGQ1ewpgOO3BLNq61rNyI6PxjO
n5Z/1Ij9IaiIm2UXt9YNtpbqnNSk+JCf7HKYC+OUfSgpb8FYW8drah/EpDJiZf1RtuaN8f8tGjys
C50LvrQhNifNJdZcrmXCxWKABHeHD1BM2q3X4WmGLFAH6TJcRqdAL6fs5qHaYrTMx+hvSYWrQpvh
dKjk7jHTX/m9aV3SwmySaDzkWDSoGBM4Oi4UhUewVzjFd8Pg3OU6Rj4DT0PLpGDV+/wnbxib1Ejf
ZRNQjHIz2d0hZFtDYXBhXnfTWu32z8+wQI3/cZMcshJhopiGo+m/IQxTriCd1JGwxHbvbhUfl05D
e2i1/NI76PKc4gNqP6rPyVy3+DKuNZP1GOn3WQPHifvHY22kH7Izy89rc4mIW813WZVWewPmyyoi
I9PP1c2sULEAbIJV8AtBOZ8YXB3V4EtTaM+e3/GPPJZ2hj3Ycg8UP3kj8OVZ7pVs+NC9eCCtZ/z/
L3GinWDPHJiU7uTqFhG/VdjDLfGsWye7Z6uZl9bPQaCYuEy4/bTnyK4PICxsQXKmEGGr9MMGn6Rb
OLBhFLI0eNkcjl8+xDeEAWwYPOV5gYVrkuqrEqYdp+nwMyfGZg3Tu1pZA35f7DS+eIzkUf+uYIOw
gmINuQOUkLw3LEXUBIcEkkUN517uX5PbF9mw0fEXaxNZSeeqt5qzbizYzouUX2l13ENc6wYUWKzF
AEr5w85tLn3y78+mi2c9SLNpumRC/L2o5gJifa7BXVXN4jK3CP2q7L2ZywtatAuNy60OCStjAkg1
l53KXtna5c0y52OPVbLflZcpLC+G754hblgqVcNYh2j1wf386E730s9Sx1PViaw7UtBfqFmydZ4F
E+gDeCq+Hmr7gdPUSbHTC+c8FZj3HKurmVqmgLKxSimjKtizzBniz7wO8HeNqaIZeGIdHSQIpCT5
A38uaCgQdx2zvmD9Ld4pA4K1UIGll+HiYQTYAXYFZlrYV/tudFBdf1z/qsv08jUZvT0ci0fFIRsV
AwyWxqPR0g2ZuFnHKpivizMT9xe3Kdy+cmLuce5coV8st5j0YzxbnIjN3S4Vq+lxFRDQw4/1ElRJ
MGkLGI+rEPWECMHIV9egCnfXOaJcHU0sM5LghuX69075MtrWIVSsg1mj+5pscT7rVOKBIbitE3qj
TRanLjFJ4yn3AYqQ9GCE65DKOkq56CApUJVb2O1rK79QZ7DVV9E1SGDwSQ2KUQBxBHlyrMrxOwEC
614Niu0Enc4c+SpuaNTrhohx3wFhVQyc/EyKZo4yZoeGmEC10vxUBa8d+lvkQldHozIt3PDTyKgz
l76izIqD1TunZOKkAThg6JwWL0qDVmDG2puMAlk2spIqqTJHnTXH2nNL0tVHamS3i0lMMcaDbyWf
EORTDNSJc42bax84x7gLzpoSHxIFlltEczYx13KTd3hs71qWfbajdCGpdqyT8Ismn3kMmq9Ytt51
cb5vp+i70mZIr2iJPASL2PhoJ580hwiHMwok5efSac8J1kkM3U6h7eynT29SXFw+4QpmNrU9yuBm
ekt8Ro9m+BjX2acdYQ7b42yCm9IzfVi6Wlp5lcFzgpc+Y3Fsnw0F6Gv5SEVoXcfmmx0rxXrIs4FB
Kd9Eh7q5ohTnbuMlPNjvaZa917ZzNRXzINW9z/0dOMGmSDnn0Y+K3s7mqsmcivnyruKSxl2MlWj3
WbXxZyGXR9W+xm2G9bJ7XdZDNAc7qySJoQMlcoL50rnZOw5egJQOTY3cGmPIXrEzNdbouphQe8N9
24qoU+FBjuA9msF7zh3HeBZeW2Y9g9p8aYlUYOTIzW7x8Ugn7au0NMt6k9Z7jAscVpNvtfyY9G6T
UcF/tta4wp+ALN/Txr1y9l71lCtj7bC4f44guhZElrgym7B8bmtNAjkUdOidyBpygn9WszTRbfnq
qBqOghmEPtX+1jfap+E3hyDmFysxoJXdxWn5eem/Q1O75MCtwSRf2qtXZWTfG02InUm7U4zkFYzx
iqz3VNPyL1vE7CQzZrr5+yhfcMSZY3JsCn4OtdHoXiKcSUWW9pkH8McwQTtZGk320kwmUfKCgQXk
D/rHPkrf3YwroMT8u1FY2IB9L5vmVeuLC9k6zICcL0VwH+XNV3m71Jwvg2Pgszj3a9rma4CvODF8
eLkqPCg193jgpYPO0nCwm/Wt54wHRBCrUsGsQGGEgxoNx5FRVS6xNTzapfxPy1+nPMM8GJ/upFzr
IDpqtYINE5Gr8I9dDnDlRWZAFW1/5RJjZ0+35et7rHJn5CxSjQxPHFywunalZSyzkdMYyTbfDUPp
T5kIgQknNEiPngk7zp6eIeqxnWvMTDCsbSr2QZOkzjIqLl1dXazpaDbZRdKBYU6uHC+/ND1jp8ra
yIqVZanU+UUSSIiOAkHWXDzByf0GSk9UXoNVDJv7ojnpTYY4rUYkRZirX3qMEDYaOU3YpBiXUE8/
xrJzANuYwum98mnZ02MqHxWFPHexb36MK5Ijy20jkxc3cg5Qmbg5iEJ/jGZEH+/XKC9TF504t71Q
6L4NIyNS3tmmLRXfrHKR3Fr9LmH0Q4M4P9oQcRAcYBduPBO/lHaw1nYpUwNuqS+btCwO7PQY9J1j
jRsjY0AA4PcBMi++kYRu6VzeLvKusiYnzghZMU0uGQ1z6a4GxjXJu/7NGrB3kJ1iucm6Rmiebwe7
f64U9f+p2fMsqkSLqadOf/73kiE3ytqfVcwoeg88N1QTxNM97kWYIRXjGsUU+n2O7omRANzd9yxD
FxSIEmqYsRWRh7LDZqHyu9c6SPC9tlocWYa1KeMeC28V2lfmF7OgmtV+Chk1/uELLAF5vxU9tmlQ
6TqYzulQ6P7+DWboeLlX066q+nwCmgwwHMt3YNw3s6XOTenFFDQ1Y1Jfq/GJyMYOKQ69INKYelU0
sFxCGTRINSossUrBR4eS0c+8iy+upoS6zirLiXiRZGtg2i0FJZIBKKb4VTd0yzzGio0NPk48UjfO
mlkQB+xcMH3CE/9hVqdz7NGCagNRHqZNQbg0Mjn1osxnKqt9sio6pDI3E2ojriQ9N7aUvzph6acj
na/lN/wnhkZsGjz1o27cklYDfx/X3pDVu7mkYo+oxK2YD4Gif1P0JHtNbfWiuuELSWbhVm+KO2vE
i60lmCKhASCOwmnDO0ZQTAHpkeYYkkCqfgal9gLdv1WCemcYsBL26djZ+9lmXjwp9depp2GwbOJQ
HYBLxkh8/KHF0Jvht4k+JHRK5kqKeZPxwOT3L4rxKlOXZWajkUy71rofPJl8K5u3XVoOJNK72XJQ
bMlVLFr+fizch8JvqPL0YuM6EIbylBFqxFcpqvgGk1tvn3GGuJeL5LTt1srsS5+se6sO2QSyH0vH
0uIH3Tt3ftQKIty50PMpS8MRwh7ZOZs6sA7SZkKT/phwFJQeUlYDktNbFGi3qDsjqrgFhf9WuY8N
Nc66JBwC040St2KEt5ndeutBQ586jtfC1TqQduWHnVwB7D4svfiI2mTfOKDw3HHFCO4KSBJNVezk
/4eRRBDy5nT0gUx5aHSlY+iTh9L6QnDVl9Ri7VEZombJrYtnkPYJDl31XPAmTk9JUT8tcwuMIriY
EasmVbk30MduQVCcANdJH5ApiG1g2S/zlaU1HftrPwIaTDbXGlulVVCkP5mN4quQFxeTpq1YOkRp
YyNL2069uR8zBNYsu9Rm8+05dJbnAkfoO7Ma1v/8XBvy2P7+WBPh5CLPdoDaf8dhkIQFjM9j4k7Y
T5ciMyVeARjx1+yYedCPekSQQU274DK9OZwxvHwIdPXRxZRrqZGHAR2v3d+XDTW/HqWnZS8tvkRA
S6sZ99FEtw7ENjBA79EFjpjQ80MGRLd1hrmXnBqyQWfteCp8Qglc/MJHz3yXA/QP39f9O3F3GbuB
iKiWZ3uGreIN/fd9DNtHHCpDm3eW8i+Jf/QhBrRSLVscpo4c98vwvw79a8/HbibzAJn1Pe4QeFFd
y9EqTdUckHDmbQf9pXcp+qWwrziY5UJNmn80PYuo+epCV3CpguBWMS4XPMSLSL3BfoUMxABrnNiB
03WUSlSu/1JoYtVddWcvoN5MM/9qxJR8fY3X2szbeDAYrVL9HljpSbpJw5IrjhQAF4zn1M4uoQWT
LyCgaq73yEaxVXX9K+6oBsxYy7OYtBaM5/XePMet9WhP8bChlfKWphErfm8VfwtMhS4Uo9IFVYMo
dd/H+vvyj4oLklHi0x5wtk5qepJPLF+LQwNMvE73hc1oprJ6jvCRQ5895iEUBzUpcSDxEEyXoGIN
UEX5DfuYBbcYkd4mq8tmQw5OmFMg6lF8jMjXkON8KciDjrdrUnZgJ2YmXNy5KjN7H+41oIO9yWAe
Luswo2tfm4SWIYgjCABFfMOwDm0Vls0OhP9G76luZwchL4wlqakBkbBDNUDDioAl4JTlizOO5xiD
VEhfFOtKRnKfgi0WgtBgAjCzGxSTENTv5WGR2ljaBi/EFrw861QYaJ3PRfZNTnLpvy0d/y3apBHT
kl+NTBZwrMhng+uQbAQmQmyK5Hg1J092N8MMAB7aR3UKL7Y6pFICBglwnCa3unDyNVQoJqC5eV/N
eD/YT34bYckjcI+ns1bpaHRgnAVKQyufrdS4fcvM7MQEgnaNRnny4icGTwfGhcNmruQNpMKQGlCd
52STQUr0w+++gDp2j0Ka0KIgVK5Ll740oN5zaZWENBgHWQBuqtxPUXHzGz5mocefLPoHyEvyLDQ+
knpWb9jzNr4+3DIk9NLtL6+jZSaC/vrNd118CKRj5p4YM+uJx8ZxrJ9Btta78aiV/dUaT67mXA2e
y18dMj/q0MqxSr5SOs0CJy0gFpzeSx6kF3kt6U5D9pspJ5wdJwfDqDD9wspkXfulj4YRe9DBuitt
5dgE7E9SK7ZMcro0fCzy/JzO4Tv41CVVZM7C9ZOyM4zLZLdUo65Dsem6hbnDuhQ9JZCRaoxnPXe+
xy2egGjww3Cg5J8whLeKCm4Uz+Ekl3zpkhQVKpTh/pB2VN5aQb22iuRSdQmxUrY+KluBidWM4elo
cK6yTcpOUdr8YBP2F0jO60AemqluvuYEQi3FccYGtXRNSweh7JhHbeCyBWwk7LXL0li2YxutzI4N
n8s3daSeJiHKPZaZDBdianizah+gVW6yLv7WO988ZvVuUB+kqc65z76MO54Y/fIbaX4S/C6hKZVr
NEzDgWnGu1TWbUHrVrCHRhW+MnN6xnrkEhgEe7Fh5VP+LS+zl0KHRt6oz3VEsAPAQXRYsHHpqUwW
BEeioBFL46Rl+pvZUU5JW1Zq9b344ArQKO2Q4hYfuArSL3KFOt8Nt1bb75dvO9fi0SfPqTFgYlv9
NP2ax4Pvqs7NC9k1VURTswxUci19XBxHajc4561Fi+Bg/7I8DUpZryE+NjKyWG6lFdJrxrF6308+
OYkEsgE1jKa7Ltka/vn8WkbKfzuvTcQrsDrA+VwQpN9Hzl0tf2tQzqo5bbxsvbYzPTfE/ch8AWoS
u6+p3dTwENk7lP9PwWAcjKnbudgnLlOWZWQg257cJjRvj34wr0Znm1f1OSySTy9L/3DoWv/TmevS
XnrSNwAH/nbmEjMSQQpE5BZmPOdhesG0lOE2bMGVpSkAhQTfdopkbayj+tP2shOZPbA4asc82DIg
xbZx4QHUCslaadduO/F86jndOIOWGY2cr8tmLn8TuMpdhOq2VLlFptrdw8BEH+Mc7Co7ya60nF+t
F58Unf4q0t35kCb4UeTaozxuSpKhcK0eU1JG1oFrXWULWJpzRz5NVjl7JTPulu5recxiwzlCGXny
POUnaof0TyNnARL+dtc1ZAzs3sgIbAlU/w0NisgIhgPJo97q5s2CslZKYJOIiwQS8hHPe9kbjFUa
opiajIG4LYibrecHkto2C/YjHI0yaHeqdFmT/jLZyksfzDcSOkh1HFSaHvLBl35AEdhUkAYbXGzp
mQReEJyIAhQ16g/BDSJs0tfNiN6Q0L9DpU2AF4l+A4HUUZwmJhziCXIjlbLbUPz+83NgSMP8tyti
WraNOBaIzHLBUmXJ/Zv+ah66OnIU7JV9f0rvDAuxkcIWqxenruDBB8JYcyxd/WSC7dJ3L6UzPi01
gi+jMcQ/ByaEJzki6L06xAQhgwbMYFz7oMo5OKHIKN1yFc9QSKroBLj5wGG08ASGwLLIWXqp2/5h
jiwMPaQCDFOKFKjHfoX6X0ByHaNN1rf2h8Wg/ccsQbYAvjGfx9MB+39DnSK1trRigq3vDvE3Tamu
YKAMdrBi60xcGCmKegfoxfIuTTfuSf56TjB5Bcz3o/Vsh0QUJn+4G2jr/vN2QCnk7wGhPOKxfodE
Og5NTEC1ddRn716ClYzwjWSi7hp4H+FDthRyQkDKOEqXMm+ZU4928OgFz33Zfi0imEgyZi0m+2oQ
pBDhhd4PBKIzEZFh56zbj4V7ml02j9xgGFQp6V6PyBf5VS2n0aeGLV1AnlI8h3fquFBelhsuv45a
96mzvy3T5KX6WIhNvaIfmcRu/FK5Su2EluPdk4GjbD7yF25nSbhym6MFYcNayjcbLpMYvuER4V/b
lsGi5jZnT3EesoFR1pgw98xQlXU7a6rpY6UvSuPhA+SCkQV7tHwlqbeWHQqy+l0LTmgyu1xGrksZ
0+Wy1RiNvl3ecsFTpAojbSTQ8A6SElLVzPcZ7nXIQ7DqZSqtoCZwXPVjoQ6lWK7MhfcmYEMw0y1I
4YWb6xMl0iNBVRSV3vAWw2bBio1rWmiIMDjmBvsQoyvrauWu7Emz8saDlTQcr+7WEK0Al8iWG7UM
L3NKS6GyxFN6CUP1LoBBbcsYbRo40bvReLftAxDoQWuxrctxAlxmqjqUv843GSULogGcKCNeZy09
DPb3n0ZQfFpWcoLq/k6Y0mOHwKOF+bUsmlCAh9QIX6ewuZdxfpIwR2mSc6Bmn7kY57nmRh5jXeas
ppru87R6KJlRC9yzVDgEm/00I/PXsHpIyePxPdKC2owLhf4tpFsZeN4VNf4Yc71G/M+uUsh5Uvn+
OSwH5HdBtSNFEx92aWCzWX/vVAb5s/RGmrDFqimFkHjXh3/R4Bz6gVAQg2rGJjxo/gBHm+p/NPNA
kqqpabphm6auab/N6JiUpqbJUHwt+2CMHdPS1PP2UqVLcyJtgGAvVkJTMxwtQBJdsfmzcSU9m+TG
5BKyTsY8hyOUnwTJ6tqPKvCeiN9+H2V6L1tmpQH/YadZC3AkoIWMk+VZEWBKmuRS9R/nlcChgjGZ
mKGBQdbrUdXNTas+hX6tLi/UbtO4/CkrZwCn6uYXGdzaRvgpwKl8ArfRrzA6ZTtdnlt84n2ebXm5
z199tw0PuyY+J7R1brXwFsleJ2gd7+AJ60gScbC5aKP2g3wAUC7gIfxMLVwJtU3ZzgfWRE6S5cJZ
7BnkLH8IpkdFC96mqH43mQGgwZPJQP4uqzgzIegFNLEasouldZZexY+QpHSOsiz0cumBKUgSmA2e
Xz2TYcjHkjuvS9Vmly8eEDVRjvSkrz+ZAFO+C04g/b484q5RXhr2zimFYjXFq1y4ggPOmLI5YRe7
s+BdLpuU3LUuZxAaOVujOldVd9Xs6IBH6VPvTPpWuiWFBbisCGzbDyzqF63rN/QNV3Uof13VpbVc
tsSJXKfYTTDL8dJ3B1p/pMcvSSM7luCCZNEce6JvVwytSCChvA2Th8Qr75rafYh5VKWYXjbjDETT
MC1JBOVUZEce7eQuSBnLvwDXgbSATEiPrGfxh6tgfsez4QFqLVCiJlCig88ZD15ORbl2pPWSL48Y
21zVjEP5Kr6DMmv5eVs1H02DXUzadhRb77Ce+af7RmkeFY+t8RcYXQHj8WDkAWRSTBjk2sWKABJs
a1wnOXYW2rE2aY9RAeT5FyeSL77AC9JIxrHyU+stRrzVyq8ED2RdyDPRq/5z7b1I2Sofbm6Bz3I2
1RCdBkPhVxd4Rh4RA0qiPaqE7Gnfy4HvJuSBFpCuJJjGDF4WwvASU1czXV2lPV+JVEg6LH52KO5/
tbg6o4MqSJVn+dBD69xq/Ee8wnozXfV94piFN8QBibaNQScyYaYM6oBXs/r9v4sgx+02rq98/zUD
sdDieWf5+GQdsuSFPG2lWw2WxW7pumCEncaAB2CyrlCtF5p1QlhRayr7X4gheIrgLWR9PZl1v40G
fwsQf60VaisC5hCeoQNT7qvxPpdhy7KiNMD0mc5DgFlBsFo59RbkssVeTFNjwsFoYAQGliZZ2BF+
Z2DTnWNmCDl56elso31yGT85R2mi5UAQmEh+ntiZT6noyXp4H+Jr7YfxSgihMVMxfTTXCxi6HAiy
mAVexFnikOf+dhmmDUy4QFhLu3yXqcTSsyM8epejNpfZPOqTOX5ImnEzRyGydY2GVp6cJn8xs+48
9fONamkbZ+2jVgOVttCFeVHp2+SFyb35NNoCgQt9BmeXINf2mLew4seVJnuFXDhflvDSaS4jiM7Q
j4bOby0s7lEnorJ6cc0fTJE+8oKE0t67/2FZlbVeWpZ8xv+Q6FodhTzCOFrgIe6/jSMvjFluFvNs
j7l9LXnBYuIBRFSEHIlBGWuDADM+ZYRvbj+oJYLOFtsWohbagS1WZhGxE/LsuE/ZwggXiLYksoGg
47LkJeVkbyiO5FomPH1ZYl7JQjgsvcD/K0T+oBDRRGn+v0tEHqLgZ/3v7hrLz/9lr2H9y/OQh3iu
qokcyKNe/6UOUf8FF5VwY49CAuUI8gzai7/8NXTjX9hrwDLTDFtTkY/Ah/tLHYJfh81E3fEsnZYE
1qD7f1GHWGQw/a2hoJcwTVVzkJt4Bq4d4I6/9XdWoQVMeuH1DxugeZqCoJuY+7pfzBnvnLnO0out
v+WqCVdZc8qHNtdxlBmzn1ZWPBcu5LbR0hVU1MpjdvCa+Xn2FTw5Zr9+wBFKj8c7gnwiunYb/XYR
PWGSBvyzDnHKwlU0vlMAbA84kcz3FRRMGIUE6di0hesWunC0JbsK0zQMhVtMvGvD+05w2LZN/GNT
TuR/F+Gnw8T8abBBeQmaTg55balsFDfs+wpVrfYYW2IbNir1JW7cchOGDtx4E4WhVuDgCMsFCnpB
AzlYcX1IhvGRUc3XyvHHu0LV/TOihTXq5lsYOPk9RirwBSJr2GbuFwLXSQsSgXYypPcVW8vBytT4
EGjKAxh0iGQL78xwqjge23lbaf2q6IrXosDXSE/CYRs5ZKrryMg2UUClZNkpPNEeiJ8UR+Kvwokj
hQNRUX6aHTZ5KirxS5vVly4j/Cif/bdCw4C2KuIjRMU1aQj9tsNc2NDCZNer9ktZIToNPZKIzLaD
bOZM3bn2R52U2fAK/8v4OeJyPlhh/ejPDcYnZjZuo/JHMlq4rWVxc5nGbNvUPuWc/pYSILexaly1
qs7YkhPqfnX6LtnBWnPAyTVy3atS7N67nYPbZ9ib9bOnD1fDIatnnFpYo8hqS5ewT+6VuRuCLnxj
oEiyYHbAVQtpXpvnmyIxq02Xd99MNWNE3+j4PFfRuowd86Eof6qzMW35dbxD8Je2p6LeYvGEDQtc
2w3eYB1VWHw17dTeuRnR60XZx5sMpz3CT8b6ISbDlyhCZ4/lwJeJZF2SQdt6g+R1gkhnI0cEhDuH
2Q2dvywOsWuJVQ/jGGdDXK196Czaz6nEkFCU5L5DMYRH0jNKBiVZqS5RXzzWkMeZ1DZl3d6VHvnp
UVqXa3U2x6Pi9OOx7EdiAK22obnG8SQZ9L2dYGZlapwfe79OhuOQTCH+KdrazhU6t5hQ5il/qJgN
qUN/zuMk3Ci4CyaB2/9Qw/QTetXPBjvxBy/xy01nOsZjWLjGtnKa46g36V3sfqvolVBrbNExH9u4
oFCG2Pua64DW9RhuIsDUb4aFYsXyYcmkxjWwQbAwqul3rVU4JDtlzboItfCYz+PPQFWJvyjxYiah
DqYHBGOjxvxb7VOgXneLLbi6Y+gAYoLs8yHJ/K9ThpNbEHtrNQtgXdTE3qY1Xs6YPJLaVruoV6Od
E/bV3grjqzMQQYqZAfnnZI7HpdeemyLM8XEmulwlGQharnUcU+ZFQmBLVnHuxHt7DB+yyn7ucyzl
KJ5f9YBXLz3eOCJSB3eC8GH2OhdydlWgYgbInruQHsMhBJU1qteQ15HCffe7ixVDPc8JjjYcZJfj
4NT3DAIrLzPvtbrToAI73SbkmZpTY9uRrUfoNWFLHrYYjYX6XnWqe/C8wZlPdWzh9B8Ay+khT7gR
59OW5i9Yp4oLSUpKfrsaq1VpBfYuGr7HIRGYncRZR3rwmhrfiav3dzgSXKDFTUdGJiclmkqMKrF7
ySrjDZ9Zmh74T/spK3irzj9lKDUcOEzP7uCVTEO0B0/rkjdHJeyOqPMpc9pLWaKkC13inGyd0jco
cTSadN2FJJGhtXbDo0907krfq633vaH6w9y637ZhPBwIRcsA14N10RH3WKl4geIPo2wcz6Ri7Mat
RTD2xc0D9cXD6bi2ImfVjhVua7F3jsmBw5lRxUpPxX00ECp5aLsvk9m6LyGKFQSxHhXe7FxcyG8t
jyoZJAkkJb++zNWYQMZuwQAisqWekFsUl8Fry6enss2zpwHDE067uyHMzlWdH5OuS55CFVLfAJ+E
lFILDm/dPi3/wQme5mwyQC9D1oBrPGZDC5na6I3dqMK8R+7tHDFRDJLKuhuMKl71mVOgmc63xI1W
txxnJAdi26lwsF7AhincuG7NMYHXZTd7hzG2rpChVsNUYk/tfbB51Q+BtQtVwqpRPOhbHJNwTUjq
FyURyUGUWncKw4Ja797LAHsFGw/2gkljXI3GwcYNd6X4zmYy5yv2hS81z/6hnIH4fRJaYHBn2Oba
ifvaaOzHJrY255pbfTUCJOzIIhP7vWtKsnnBeUBsE3XnDNBHkhQu0zQ31V5TOu+U0tUwxW+1TWPU
RCYkhXHXd3g3+Ki973Uzacij6nCXJbMSBz8SOKK5Qq4eFxtbsFO3g/hbeH3y1Ex2s/UqBY2JO+CT
kBAkH+qYY6EcckbrmeGNtSE0w9gZEUTzOo1ePGLZIKz579gz1U9qjTFPcGdXROjUsQdBL/E+C9KV
97gncaYqyg8T25U9UUYeDahHgK5mwfcquwvRRNq1Jc7aVqrnKp7NpyiC7FFpz61eEygBtFsZzdXy
SFcb+NRTlQ/7Wt+NvRVfW5vDwgo1+5ve9dugHrxPDjZ8GyMV5yc+PUTdo9+TI4+IP13bZD/sW2yc
e3h3O38CzcMgFs7PJOlycX209BYHR50/zabPIzimNnKwB6OBBmBO5XEGRF4Npp1vdELtpok8BvYE
h33CZVOGRZ5gDLYJGgBmlIbnusTtALWoufG09Ae2LRvTSqaVYsVfE6+vKUj0YusPMTtcXbcbLVQf
rSh8TOnQ8AeGPOs0jce9H48tARSxZW4Nc61rWBqjFH0zY47hkdjEoVTRe9o/Vbvt7ufuqVH84KRP
SDzHgQSXrLMqEm8sMPGoqQ+pqd/5esfVIH2LiMc7s8i0g+ElL/2YuJdSAgnBSqqJWHCwnyzMXyC7
/Rx8rTwmjv4aGP2Zm28y0zctHH0fopD8LByfQmjKPC9TTwbqqN9oksYHrlf9iKE4e/JUbA3f8p4I
jcGdKXyGYZnDrlfuEqeCzUC4dEQt1Ho6u2qJE888YlRjrBt7xD3n09erZOt5KfmO8zktgcEh93VY
LeIODpBZ2TgiKY+Npypfhzg0dzqV8bbANtrCa3c9xX1/byQKD0SYMarljEiTfMPk8jgGxEFboMh+
B+asbczJh87usEYoPZ4bTbkR/NOtlbY6D6mKki4DNTAnk5b0ZNQ2tFfLuPR5cxs9e9jTk0sg+Agm
UmvfisHjcqvkbsTlW1PiL5z9aNVa2xER1OyyvoA/XjQdHG+NRJSY1FyCwHyFtB9HU7GWK5sDVTb2
ZbxN7g8UuMZLruDN0p9HKxsOPTzmWk+PBhSzbZQFNqpkSBNBppi7XA1Quw7FY+j3lybOimNXMj0v
qrUfYOvSzub9oCX9iko12icDhDhY4czkw53vYU48Tzw9vguri0gxhdC9wMEbKNLYW8vSmx7HmN61
YD9hB8eNZigghLvDseEAXdmBWLFUdYVwCkVAkKk1WYGX0PZWWHEH65yCCVcVRsPljAyOBFusSuNb
3KX7CPan7jNMKMquwEs/P5eN/RpNyojPUmFTYLeApc7H6JoG0VrtfeypFedymz0rb0revncmFvej
1r+2mUpdhZ0w+LRebTBqeYpNj+IntJ9Uz4CqQ+WywUM+W0Uq9qu0eW8g3SeQpuQxiNHWp4XXboAL
kBypE56ESg4dDT6f3c73qKafW83P9+FEXK8zMbH30K9t83iMcPaS+y9YfMYQIJp7h2bC+UrqM8Cp
i1u2bn9lT9M2+IHAuwj1td+T/KtPz0HARZvm8ilWUOgb3B7bGV+NCl5kGlk7t9X0h1DTujvfwAeq
Mvd1PX2UMbiijbcXGBDjk1EWFOMchsDYnrjjVyICD3OfRDsbmz2oEzm57bLyxK/MdWLkbRFMadho
0dHp4ClbXVlvIjGQLYKQ0Sqmi1k9npwhwv4/+CWaCzcooSKaFv1VxT5tg9qIgAGPx7WjPM2jB90q
b27UVLtsSJVjGCP+RnKBSYncP6QQ7LnQrfQZZULqPLfJ/DWZc0mqNQ3UWPPeDpI7XIeeGtUpoDyW
+9oeHhuszWwGrMUEOFL3t9A2u6M7aMZGwaHDtMt7Nbep1zJrU3oz16L8UuJ1uo5ipO0leDHySPjW
ehpeGtvYKq0V4pkAjpvGuNc2mNWvg47WbwhUauks/0TseBkmIzvU7t5yGR237JMA7mq48eXyBRNB
cQakFmaF7XZu7OacRBbnRBns6758H1WS2iHUV3aMtbFrPRXcq7XTEnhJMvcpNfBSCTsAnCm7x93X
XKsN7tE9todb1jS04qCr7qe6PPPMtluFcwhLSOuunabxOtT+Dw12FM5+7Bt20x9iE1N9IjwP7GX5
1dKwcrLZX146oyH8xiNow2aSsGldRG+xDfoWMI4CIT6ryviMZ3IVGi5nZA2uE/ghu1V+h+k+rpCq
ssTWIrdQdVF7q/4hibrntMTax4wKzIrbF4eGA2X8nuw99aEq5v9i6ryW22bCLftEqEIOt0xgEClS
2bpBSf4t5NANoIHG059FzdScuWHJsmzLItD4wt5rg73sH7PUDQgQBkeHvefVdAg1ZGH7JqpCwPiz
KZz6ikqrsE8G7KRstQn65Met+Ym54bxeElTPAanM3TBRlQdsrz1zpSCPeZkdnWv4faNY0kMvoFpF
Pi7cMY5Ko910I4HDbjAe3HyKeZCoq8sU7xD2jCx6rw/XRVB4VGjLIwznF6MhKyUsfQCTDvHikSm3
sxMYKAXy4Nkfg7Vlam/DowWIgkryU68dc90Qn7pi0XywclaHvnTSLX2UtYhbF6l+A7Py4grTPfgj
rmSvGFfm1HsbmBD1KbNcufXdAsOuJmklKBu1VlS+S4/gtVD9E63HRtR+sMG4lhGpS9vKcWxCju6u
ZaUYSEy+C4MPpljqVATXD0inbLmzbOu7+P0vFDiBKp5Y1NjLnvikJ8+A0m8qslwM376aKnwnr5zc
Z7JcLuCuN3mt4C/nzCEWZ1GIf0t7w8r+UPlJvc9sSatXJavF66mvWBExVA9AmDnzScg2Hodm2bte
ZbM4TIgtiRZzJ2E7IBj7kmyGd72ZnA1pEnnmLXGbwRDIS9bz99TpQKUa8tHSnvJ2mblKRxIf7Atc
kOFoiXEAUX9D/vCqTPtaY9CJzUX9ACggxdozruSnv/w2478v5RIwjJos+rqle1hyg/Bqv7k2A28V
2pBihQgcuWMHcs7a6Fz88HfXQa+3v//a70t2vydIJEvXWTKQe8MfMkdSH2qMbmv8LCjws9I5IiKq
uSBbLM9pVm6FUzkrcB/duTdx2+U5a1OJA80Me2YGNeFJfvY42++aFm5tjMUH+pj/sgh5CiuNY2pP
t0w+mXQfOwe5NyVieM4cnvmZDtWpt8xgS6KH2iG8UhzXwZi81uShbpaSIdI4m7uxr4MVDukGRwDC
mP6eHp23xnpInJsVNpfK1MBfMw7ywg+z/ewkKVkq0XvfGV+kojJ2dyneLOMqufvXOHIRtoLjLEMS
r6xVYeGhJkgjwaso6g0WRo5Jpt9WN42X3xca23Bdizia76EF/VcUGIdFoqcRPIem+9OVrSVrATc4
8Q/8EHzcXesWl+HSqr8yL5iiOTBTCzk7yAPFMcDvciiC8cdRPEBTrsEVVT9Ehbrc1ek4HridEvM5
L+m1p0Q+kLxuSCoXa85knBOh9iDQBitt7uspgeogo9fANp4x7H004ws6OIAZ7nuRRp9jMDikWHG9
SrxRuZx2ICxrmrqM2FZXi0fOxgw1UMv3OOSsuvwOJ+acPtnGCZnQV9ijobc7HfH2A/2b03HPZO5I
etVnw7qfo7O69ffmfUTRBVy8EuG3azhnX86XJsy/ZAgs807TJFfnOBO9Qgt9GQpj79Dqbu3EeWsC
/S9xoSsT3Buhi91ERfozpj6ijMS4epZ+ZhJ9qVW6hR60ynz1RUZCWvsPOrNPXaBR1w8CdCk5a+5M
zq7EIJNbwUqONyWt1zYJqBuI8l65UENouY8lGJKuCb9Jjfwpo/yS1d9iWU5+DUqfIZXjEbpXTo+5
y08ua3J8jN5ptqjaMyaFq2pGo9Hrg9kuryp3tjpA2hjxlASnMUT38kTCEEvyhzAAazPB+1U49pkM
7olw3VXoXw0u2NLEkqYdvPRo4na1b37y3M7Wxp2fgFtm31XlXRqe/Q0i+X52GqaLI1NPgsUvpR4e
w3xknvSNXO4Q5E1Fk8J4mVARxFOvVjoj+2ISA9j/OKWMJszp1Ie0MLNQjygXCN+pk53EWg6ub+0Q
1bkVHaxIhTAc8fXKmQmLGu9MZbMZtoFdf7WWeNGL+L67sxX3Mp1Qv0Br8joDbTI+V3g2QKdPIiG8
LFcBdXFIE01TZPkeRxNrolVRZ6fCN+ydmJiSQ2WONYqENUXlk51w5Q/QU1vnWykTdD2TYmRM63pw
vzRRUG7TkrtKL21V+Zq87xhg3wvJtGtvSsiKBpvN+CpE25cjIM5J+Vm+iy5Bw8NyTNbzbizn61R1
GYOyY8smFLikhjvCGFQ70QQOE+dSb11Hz3/R8pWG9wmSysZ3IC04nca4NRhrTtxzyyADBxanxVKO
CPOY1Sxds5CcZj76o/9pK4KnOuczpTlfOg5QVtpFMT86RXn2SuYbfnlj9v04tChVBmW8GZTGbRGd
YJyekqinz7E83Cv9WUw5sTaTJu91Wr4dPb9nfbBJUDS2LUqVnCXtyiqWQ9mO7201xFnthRye3wxX
1nOdQ9nAfwZBz2I0pnl3SE66qDC4QzT1yXLFIdfJQ2qTat+1woptwdzFm/luSwmBludxJ02qdv9u
PnJiNiMQIECTV2QokWQBwxHDtB2ws6XbTHyTXPLnRLIfWHospn0i9DaQ0yNxIe9Tlj5ERnlAOH0J
eQp4b6bhnBqzvBTaecS+hbWse52wVxKuBm2VNVBoGNdswPpV5DNqZkkbxlxgmbgt3c+GKoOZgm+f
Uqn3Vtbvybkmj9Re/iNu7tZJNpphVPx1xi2MkwFzl4rpQLZ9ht2HoRKzop0Khp+SgQkaleFQdHIP
T6JckUKCnZHSCMV+AVJi9j8XDu3OYBqqrc95UemaImDaOsVCwVtuTV1dstE456L7cbP2lkr3WmTt
Ab3tQ1YZVAz3Ee9A5AiFfzXZf0THelll+9Dk7XOTed5Szp+rVrabQhh7TfOB/89+GvX4RYVjb0IH
VVXHqIaZ0sKSuMIm7y7FH2sAVkt5kFQvudDXtM6IEMExS5QyjoEO3JH3J+K9V6o8Z4SWj1tmX7cU
hUweWc5zy4Dadhkttvf0SvVeVrDJjeRIINaxK3FTGARhehMinU4+AoI/aPaLm2qIJtbQOfsJ/5Gg
IyIogNNqwd6OYwSebymSdadg15oVulTTU6z0HULeGBZOc/1SRAaMEAKvcpE8WAATAkXGquizhR6d
U5/HZ24fx75MVq7V3VKXzV02PI2lOgSEknEaumuXKsWogmsPeU06C/16/jfDDW6wVFyr3N7pJHiY
BkXBF/Hcc9OPNqTTHLheu5x1oXD+m+j5Qy5Z0RAmOOLYc68S4UCarxW3aGJFZ1RVFwP1VzxZybnk
ZM3byzh0INOXlEkCyaVlRHAnoH/NvNmiPuVIHpqA6gKdFOOrk3D1fZj+z+8jtb8/ukSACyxj2tOk
PJ6UidgjFMELQmCm01bst9Aa0Cw/3M/qoDIIOYle/YLYS4Wft/B+Osd9bbsy3dKMxVZvHlU5PRV9
cwDdCZFEU8xXDtJAkwO4MuszV/5LR/VA/XubuJjV4m5heuKFY/Siwb961tUjMXDt9guVHTeeY0cv
lqOhMJiEhe+X8sGEIFqk1cOAh2uTd3MZ1++e6f9BHNFSr6N6X8wzBdwOfUBsA61AxTPec+nTv1qq
f4HC3/g8z+IQlZ65kYX5ZMl+o8lJgNnAbq3Vr0HVw2Bys/WEKwq2OCHXOOFPTHaZ02v7YSQON0J0
5wv9MjtPI3yh9VJmxLdQwYW9eI/yFsOpykhwoV3uxkZsSkrjwC6f05R07gw0coIYxjX9h6JrP0cy
+Ha/tPEcsNnRwOCJyR/fX1IRB1Ytm+jBn+zHvlvKmOzmTRst79KQX8vo23eT5mfRZ/DqGrZ73ifZ
lyyFhnXWlwdrUFQJor4VIx7Q2mOMQnBt9K1nK9wltMeroL7Zcz8cqwSmK2Cvy+8L0BTScdziNPkB
iZwBM2TAZqzburKKZ5SMyD1zte1TxhW5ZqY1Ks7jVZlZ0eX3JXGcPXHgdmxjBc2Vpbcj+Jm1DBBl
v0yK4Es/BHe7jI2/GYeRAFYM1fWOIYY19LQorNyw0+hyb+c/zDOCczJ6nNQVa8o0vChCmbQIz4T0
hZc0cnMQ1qkE5Hfouno8FuweoO4jjzQ0+7NmiLteuutZmWLbdcHHoOp3K21ICm+dlVErY5eG+bdW
oX0qOsqDGo7ourYKhWdS7/zWsR7u+KJWdy4KIG4S7akJbTdjQE0a3YGqJN/okcQbXd3f2tllmd4b
9DDpDO6LxyIuT4vEixbijD0+ukXIIENX8PNtIEqAnvZN3u1tWwDYZmFXLA2jXHIeA81e2k7pJ+9Y
h9BL9+R8DwSKs3zpRXLffBpPofyXZsu/Ihr0PjcRJrLm3RAPtyu9qDp6dJ9IhBwSajOG/c5ANx1O
CEb9pDtCiRX7LDHIhk4ZK/VzwFio48lU9E8JUB7iuQmgTf+pEKqO7pdt09yn41Pzrg3w7tLyYkIs
M/kzBWKIRQ/MYa6YE4NmjSdKYM++52gMvcHwTv9X2iRiZTWjwSJlJlSVdHus3HZ+juuuTR9JMQsp
/tmpZwPte+oNceUFf7FC/o1q+sPGzbqXYRqqR1awZ2q1P6CtmfNYOEVzNrinxHH/lpl4KkawNQv1
bRjV+TZ03A1g7PzJCJ8iCvqoyb+C0gjWoZ0E26joDcJ5a0pnLsazzZBi6JBgj9lu9Iv8anaXUmiI
U+PabKc+tstB7VsvB3z8ajSd/dIVSADDstnpKbXeHbIkGVfaczwDPQBd1Mez5vHH3WxvEH3VNGNH
XGDm1onI7XARd3b/8kqQdueIPeUmqkgdE5k5PRYzVUxIttQXRtJ8ldeWit0qADwYfJAI3EKsH0hI
bFwGMISB1bZ8jroce3/PD0/P4akwNDzQlVra8gtVbLVTheoO3mStrM40n6oU4yA2pUfYX6SH4wXH
+9SLq5/J7DRx1YQGl3VlGmNMgekBHvsM0uYWZNkfo0Ry4OnZYO/aR3svdbodWp2DB03cG+R/Q4YE
fDDK6qVnGsYtNu+D/WgnXMP+ieRHFilNwju3PNpWFK39eTlzhd9Gardd0yiTesUiesJPiKlPluJG
JuSaWXDyPvUSRSvRo7BV2UwaL9zKmM/Ucs6YSGNwh8c82wCay5BSkMzzslrgtRV19MRcjvnQ/aNe
Zf0GEcNjSn7DoTbss2FS88+EakZjZ9zYedCIT+lfUQ9Q1tqerWGf+tvASRCMdlJvl5lnlWMOLumQ
joRraOwivahDni0nIqljiUBtn1Cjg6+H75O0ePIm6tJmSsLdXNfjXgsjIm0uZO+ZOQOTJbLjqJ5J
5tFDeSJYvd27ofbOeuFnaJBq1sOtuLa2IE3Rdoznogduzoa72KRmlu9x0K9tjSqk0fKbtGFxC0qF
OImBdpb9ZxHV2BYtzzLzfhlnVlWs6KqS1nsNI860jMewTdH5NwdfD8NHla/RcBR2wKrGFs0Tk5hq
y7vRXBMRNoyGuoeySugLQmr8SJg2sXzK2vuzXZ5EV7IZN3MbqiFVA0uuzyHUYiO1n5+FNso48ImY
MfyRBAsVjldCZ4ttP5niqWrx7ygILgIH/Usy9WqdT1rvGPkVO6NyHPAhRfon/+3rPELwdO1dBT3R
kXY+Fo4YfggP3Dfgsv/hPeK7mJ0TA69nMA0+tI+3zBJzhsZqAVMXMGZKavsqFEPpbFy+lzn9z5nz
8E9aUvXMkdW9l6mq1xo5BBpVN4mpI3B2pC15ZWYDu2kUUDdxWDpOOxxDomZOjdc1p8gq+aCvVx7G
iw0isw14OdxQE7n3MpkO0pvvRwE6pcQHWOG0y5HAgOVoze1PR6IE88BuOf2++NZekA+0Drz6ZcDW
vBKI01EkdA09TZtN99qEqbHpcqEXjnmybKLJzSzuzOZSLEt1Yqrz/7/87+eE732Z3VTtfr9i0IQ3
2G13jtA0sCgna+2IKLlkIrXuU4ZPYVpOp47UuxOxl9MJhJA81J1PHJ3JBtyxQKtkDuHBxtCeUFci
Q11qKsrGr+wdg+6c63braFYDPqkWB5jKSGm8Gi2P99eQSEVsEex/f3hNE21TMlRI/OVHucwE9bCy
hodapp67B5/T7/NkiHOnnU/p/SVPa+sYmc+LU0c0qm50/P2IYjI69pyHO980v3Ar1Kffd+j3o9+/
u2Cnrfmi//295P4WFkbEAM8kobkym/xESlB2GpcpP5n0VgzP0V2jbWH567mMuLN/vS/FjmE+YwTb
yk6/H8kWsXlYSIQKAxJgM32YYEfkPPUgZ/wNVcEarklM6jGTlGw1Bw+1S5WNy2eMbct/TUzrVGVz
snVL59UMIrTGLADp6h0UeU1xt3WUtEJpFxYPvy8EPR2SYg7w5nFuennJ9sJk5h6W7clnlR56xdkE
7bvyjMDZNffG35ysbdLL5YFE1t6iCW2hQGwCCMkAPLHoRSHlrx9im59YoMUo+n8gTflY36lZfz/K
7/AKZTOQzvpiDSryI2nQa1lNeB9KBbN99NkBsTHMWOTl0HTMIL/AYAM9MhSYl+fhxiiOjRL0+hWz
DOzJjPmRK03JmQiMdJPY5BRXRvo3LJcLDtoibgNB8K6s10XV0vSp4YHEVQZHaNPJR1gy1jCG/xQM
d46+YKnSA4TIMinWTYm0WHvLt4ZpwNBDVme8NTu4xemRAcT4MLCpjuc+eV9CcazpCbdpHv6kre0c
+pQk9sGKyYPke8q6im2XCf3NEt4u4Dn8p/HFqbTKFP29M5/njInVOPXoitq24Tcgx+azw3TbzU/a
r8WHHr+jqfDeAq9vz0Ew4CaQTY8qhtRMH//ztp469tuLFaxZsE4fQ6ro7zDZFcr3L2NHtOpsu+qj
jYplC+e53Afopu9fCTYGropKUxA8zGr9NvlXjNl75Fvjn6FC7OmEIxqGdn4EM7vsl7SqdkwnYzQg
9mNJrhg7MgOdjOM/OPi+rygwGVAu7ZcsfIZQWp6YOwPBkfOfnOX4rqjS/ihR42yjPGCFT5itm7x5
tbK/c0FVnk9TfggnxrZm4h1Dv6axtZsO2FbnPiRUb/uwcEu8JcTs1mXYPvZVP6zNQYx/3eXDlv5b
BjXkrbjnm8j6w/GrnlPLo3Bwy73VEx82hrJAb4XTRmE7RUEeKuQBcZOm332flQw9Gu6WiUanBY9y
IB2hMpd1ZnD85+HIY28g/xEh6llC/3nKSo5TE1Hu28zj06Iu1yagvQVKzpirq3NPk20rMpxlhSwp
nQCgPVoEwn6XQ8eMpKxS1rULMRKzzSJIWtEN0VO3EmFwkr62nhdFaux011zM/ORJYW79QrJfCk9B
OrCyDrs9zu7+xmIAwZsDXWkkOBV/+RDuchnZ5yIDIhC19fBdgbPxyOD5Mwmv2XEHWAfESS3VH44i
KBj/grAYv2F7cy3MS7LVMho3hALRL+oe87Jtd5vECyfICraOp1rvmHPirGVScpuw0PEIaV8Jl8hP
U9cOm0CM9ec4Wq9hIm9Q16tDOhqx69dccH3zNWXv4ZIMaH5wrN9X8jwQ7792gpK5lff7+vtZnhWC
Tjf9cN0EFxQPINJ/J0K7eAE4da5SctNro7SZ5cPlK//fR7+fG6X6UNkSrsdhfmWTEp2NmZEAl/F6
tpvkrO4vv5///UgBP6fxn/odNk6WAK5I49/fiMB1nd38WGoHmAfCk3LRCdQz0QNYwm2fuBijUvg6
Opt3rdUyr62yrYbRe9FjGBEHH0nEfdUp8YR7JBBoX9qmsWFRiOjK8Vwwd+iDL2jJ6ks14TCL8iel
iiH+/XR1/z2vHVmqDjM6vIGkrY6+7ffzeRDwZ+5fUd4/ajr5vqjxWnpdv3W7Pr/8vix1jgKL6DDo
SS0lXUHfLMaNsPkPtPK9bSJ1AZGmLtPY/t+PSKvxN50VYTTOPiA73MzAJPCYedi+D+2LMnvGOJTM
uwyH/GawjbjsZsj2Q5XGSy6M54ZImBP19pZ0e8YjP6xP3IOwxqt2yxjRhLUBYnRhGKrXGFB3lmOr
G7VWciVJPh7rhLGsMzknjOTQppSN6sEzi9iDq7GZFTV7URbFpb5vxBL3OjAUdJWMdgXhy5S27gQb
zmSH7pg3E3zMc2dcO8DUCVvpqEutw8guGVXxM7rbcEtKvbv1q3nvTwvB88Z0Ypr5CVyj2bbQ/Cig
cuulmqSLp5BkIQMMh5EV0JrgLT42tqC1LQDX+U+QT7pjMxnJRpqIWGfJxsmq/GxblQRRyqkqXjxY
ASec0uynmPbGgUFGC7FOxcsqS5Xq1wimcJB1dXdKi+SHdkEe0oXbB6qRP3XusSL7alsZa5MUwCAk
rbZORkizLrvEcYRhbcx0Tob73qGX3/h9sZCNYvoHV5oufXqxY6qMzlbMjByaUl9yaEpo0smsGizr
ZmaCKGXLflg87t/BMr6ihuA3jobbaDrMRWr7Ru0Rbkt0ZOgKGeJbrLvUYNyZ9kK+jbmPBiyFbo5U
eeco/AvzyvSK7kfgV1+hLA1fy75stlMQzOem8RSrDLaB7nSrjFI8F0P+mRt5tY7ScrnjjQAOJXD2
tPqnBAOl0pvLU02CG6SfnDQidFLs1p2j6kVzw5GN6YK6/ij7wtkQdoZOIom8Y6s98RGhTi07d3ir
PRK4THwN5WLGFlCYLkMHItxSbltDzM+ec+jGedpGEl4X23P7VslhPMChxtHJFijOsv6H0KI/Osyo
WUlkJm2n3LmK1SQMVDNuCQcL+7l7sNu6vFgOO0wdjQc8b/1j5Q/9tma/uK7riQe/4c+EpUEz96bu
6E1S4rQd2UJ6xfMcOkUMiAKDPh4HBkZtvwlFR94Vo5y7Utu9sAbTl+rdLINtONnZCcVDVxn5Vpod
bX733E+jPk+2NC+Tpfx9Yi9AQPlVUXYO8hPzq/bt5TLeP6U88x6NCi7u93OoJ+yH+wCr6OZhD5wI
ldx6GC3Y3TPaGI3gWI1v7l1kre8cH5ZiESvcsHMukCUIlp+NP17VwFELpdokI1C8sNbsfviG3Nz5
j8R1dtA6wqZS71urcDnKiVzIcltuh6lCd9zIc1XPw4UaaLj4cwDWxaB3B/Haw8EBfNfoxzyhzKV5
Iu/QgYvSQrjiih7Twzz7HxZ1qc/0G29Kd6I2pO7OTXEJnE5c6rC27zmSr6Wctn7CKiBt/Ze+VzEi
5Hozs7xsLdIk2p5tPcWRH5tOKy/B0g10TcxCsZ2cnHo62aKjO4+MP7ma/4Vwsc9j6b9Hk7sxCmbS
GUS7ByILGeZN6K8WJopj6/n4RpaCZrkMuG0wDfZFkWxVhfZwRr+JC1lWFy+5Pwq92rqg5sEn7Ovp
gYTDZFHi/Y+cCf2rRlsgqm7AEQ7Ti5kzLADgIHdzxYHrGx533jiJ3TxMzAfNMjpYyUQBWJrvYfdS
5514w+jhy/KxaMx/k1HN73MoKpyLRKqExErpblLvfogQFCmwe6S5hjDoLdOhS/SR0LvlyWhq54mL
BtsMrKPRxNuQTWN97BoWtdBmYJT2nH7L4I9rztg7WRmDj2No57qMwZvHlW4sDQQ919WPw9j+h5dr
fuMe5C83Y1/JANdSGb53YXjHpYcZaVwZMN2gd0/QuwYxDO8RE5GzOaOpikYzeyHKbmcS/rZbEPiQ
GieLD4ITPosQ8Y01z+M9JyF5NgkmHvGcbHsdegydGW4OOaKrYiqso2XWwXrK8wQqXk0C5JhVH4ze
AZUw4q0mNzy1LA4uakLPD/Om+ignfELhwq4gyuj+eQjfk/lMMAWOvDYy8Z6n2Ua3rzfCT8VrJnje
jVl2Cl073OAGoq3P+/rkpPh/84EtgFsUZ0xSmTbdN2nFv+9Njbs1UvzjtVtZVHskEoPbVOSKkElD
sVevXEZhmxmC3Xs9S3zCzPXZy1txP0t1E6J71iRHvmBhjiUZlPugIevO6HlrElmPD6gFfsIEe0xz
f7eiPKmfnMDHXU5QaM7j4KFXvb/PuvINgzRKRn8pP6Afgu647+x1iPJZ5NW7sl8WrEIfmT15CBXV
aRTwVlIZOe9+wKOcH/+BigH5e6+nj3oRa9cIk9c+bezYyYr/8Prde98m+2CtYm1pd5KYMGTn6A4y
WBe5+ezptt70s/a3oeU3tEWkM7qvSwipn1kO4agyabbEc775oiJDxSJA5d4xAHYBJfD7N2f20SZP
8eBJFHdRxIqF9xLtbuAPW3tkFhcEYbcbm17Goc3tliKgquUbYLXq5vSmD+IM5WE0+mdr4K622HIc
bA4UvHD2rjPIlyvU2H6M5eLBlenXs4G+wFocADhz8qfs2ulqe39Ta/YehVt8WGyXzyYrkZXbd8F7
ZvGFncE5YExdEmu4Ih9d2V1N4YZobYedWthkO73xOXWO9dEteN6BuO4wJw1xmqvqw2N52gfDCUGX
vtEREWQRTPW+DsLPtMcq7KjbYo//qjbFZFViZPKs6G+JDS4nGHefl/nPbEzXgEXD09jev1llf7lS
plCo6miF533aBWPVxPei94Pe6bWS3IMDauwgT9XNYiAodTB/RN49PWGsXpKaxAH0njiXbOexL4T7
FHjqLBt3OA12QV4737VUXyPP7a3OuBT60HxJF3O8tXo+lwGHjr5f9mEruuu8DH/9rtMfqJGVmU8A
2WUUkwlgfOTDHLtLqTaQB1Vcu5HmyYfvvSuc/iPr1ILdcDKYDiarABYdPzy27/3SvrQRjR90jTIG
rwoW6P7tF573j1wAoGaMBg9mwCmej2K6lFy0tjDAFSj7sUki9zy55YJYgQNg8st+J2mENy417IGn
qLVzvbaNmUkwadfveZgRGOlQhfeLyykwpa+ONrt1lhbqAeFKHUeJYVKNIuf1J+Ndps0E3AMR5mJy
3RtsndnKdA99AKlN3787LD/GY5vZIRCM6orZ8amYO+sjRb0fU6GgR3YD8wN57CuHPcoWeuT9Uuj2
7vR8M4p0/pCtE+4KmV0ZqBOX62v7IwFlkLRzcvt9hNQJDwHAnv/BXg8/WMXhi0JJtebhwNOK2IAV
82x2P43DtSTh7k+o/SkU0lgPAyo5HqK0RYCt7u+at7CGN0NDHrSJEbIQ3D3zDP1E+OLVG2r/nNJR
rhpG2x8hd+cWQwlPdHvJD5XtkpmVVZsgz/WblabFSUlRbchf3vnMVp7n5p8raUOsLPvsYRLtfv8z
RAoJtepJXrjQfcqDBxrLwwPx++2U5szzWO/MJvMe4GF6r07/zSnGWMP9aI07PpajdNMgY6Rk+6Mz
c80A+FyUbnqrC3n1ykic5iL8s0TPVYff08tpiDqGF1sMtvjNTe8xaBog7tbwPLh2/7AMLrIDWb4x
oJleDcXcPFXG4+yhU+Ud9W/RokiyiLoXElWqN2YK5Fa0+tPJxF1N2CQPeheVGjGAh3vCbqrlo1jY
38xEv6sQjBCosquGWHk0a/k3H9NmVWFrnQELDiWmT480CJ4T9rH1rTke3kKKeQaw5ozuIVCHMEnv
4jd4YlYlPhLCp5iJyR+EiaySUHSGJMY+L7hvSDQK6tcq4j3R/pRd4Ezqg3S4OZeu24hyWS49WRtb
MzcxZkjjWmHwWM9VFg+5G73IQD2HvhP8hOWnDGxuoGWInseqes6d/E7G4CyChoPOya/QFFgVezN4
SdQjSB+iPEREpBYS4qcOlEgm4mrsuhv967Ie8EjewjB6y0R1Hc0QeszCXEYEzXdgeOnajCzUdHkP
2rhjUeOzKj2TkxftA9pIbCluTCp08DiloF+FkEcR6OLFDuST7TrIQLzqmRoYodzY/iU4Al1IbZ1D
VpO3vKvGDThJ/TgirGD/ozCCBemRyX55njxazX4w/I227G43F0WBkEIBijLCK14Lh/koyBDdop6T
Vk9xf+MEmP9YjoEw0J/TZ1ca4MN5dp+7iTdqNND4MkP3OQdS9xx20MBSZ1BPuevyXkY8PEQSYjKc
BqRQbt+wtEDERxcNcRBvzdL9x6Rd/fOk+c8ORf0uwqHeYF4ghqmejnrIkxhdXX0Exlaf67sLNsAq
8czuwEE612fHKmpMtls4BwabPTd/ekn7+/9jhEQ3G9mXsNjJlU1J4ETgmgezar3NZPQDkvMgir3Z
so7Co6zMNGWdqKFSSl3B4rZzJDcOD4VgKb8cz6rWkz1X+5pjCRQaQ6WtJK4CIfP9142YylgRyIpZ
OErOZjumJ+bAMcc9v9KBv8CdRLNJPIi9LZ0iv5RWcgXmrWp5aNSSQj7M/+Muj86/L1xHyXnCWrsN
cbjTri5sxIcIuVSmiWQIGhw4Km+ZSuTL1spxSwRDcK7cCc+qtouA0q04THPhHnsOYb5MUtcbbX1x
Ldd8wP62EqIMSffD+8WPe7jbqvm+/88nC+ulZG77YNkukbkoEK2u8s+EnItlk01NQ4PHyZIZWb8e
F6Iafv8/bPnzy1hX+VmNrwAUcAaSirItbCYVymTKZJEghUM0Q4iFjqC6WARbx6aPElRJ6WCZ/B/2
zqw3bizb0n+lcd9Z4HQOyQbqJSbGoFBotqUXwpZkzvNwSP76/mgXcJ1KtxK3nxtVKbjKaTOCw+HZ
e6/1Ld5aaCRRCIVjef3zV/D7QvSg5PgytN0Std4gztLS619//fKroMXlFHj6GRWKsZtKD4dyRANl
0Mv//Chiznje8ALudPMZ6Vm4nWfM23WVP7ZctV0fR/VxRkkGCV84G23OGGH1EqlFWyCgqgRb+CY5
JmWH5KQzLuVszDtFVXQs2rj49QPP54T/cZLrmVTtosJmZyRsoagDKSNjdOS0sSxmgxoiZdoyx58/
DGU92S6AwXj5v+wJWwP3DX5bt8MEagXrstLCk5mQOi6awLd7yLZjNmyTzKr1rTtoN2FWMhmMpDpK
UazryskP47VVh5hVQAqshJu8EYqQ4EPZ54vFPV6yyoMAIdhPsbzr7hocOKPddei18n6T1ZKRET07
BpREKbGFrb8wKp6OArrqDnHsQyvrXcFAnSEz9pfW7RTkONNawYN9hET9JtypX9sxLskkp0wA0Tup
WlsD3muOJL+8ZZLmImr0BmOsj9xoa1Y4rLG+mfuE5jFLU3302vApCKE7Jw2x8ajVLSi7KVKdqD4Y
BZktoiIeNJ8JmudMORCVjAtBNTuiv7pdRIsv52QEZoBbx0wHFjhYVm2LSkY3yLT/+StIgOkW3eNy
5RkyE9wOf1yOOxK15l2okluUl/XRhcS9G1wXBmKDQx3FO152ued+ByM55AeU7cT/oNoz0Fx5cbie
DcNdawj/1gyAMYoul7+NtWoFJGDeNDZp9kVMR0tjuMiKPh3HKK6wBI0pcJjslNVhsjOd+fHndVKt
s2uHIPA7J70p7AQIAlNh32Hzb1l6Qsss/jaWGIGH28nRkmM3biunp+K2DUSRVngKu0AdwR6A04ox
EydhHuxZPBajooMGo5MG7SvRxg9jaFhrx1HNvu3YUgnNMPdM++x92LKKc/8muKCFpBomENpD4zbr
yVGZ9rhVnm1Cb2CgSVj3xAWZcDPwIGXu3UQXY5u6HrSHejqCWaFwC1DoVUV/FEun/eevas1goDsE
frIQ8jFrv9OlLzZ2PVFTuas6dKgs+Jux8GVEK5boIH/+OQAdoKTG3ACow7ORRezyDeCdo1PRDIyD
Q+OMCB4qHBnob4fQxCpuzYfC6X9d3zFEv5bE3WNmmPXRFOPX0jazXZN26yr3YJ+5/YMKqvs0ZXBt
V4rkgrCjf52P6dYptoXXPWq5pCjTmyc5EgKgVLnjLsENZjFgN4MgIrCLFA/qxm4NyiLze0u7pTkL
azO10OebTMyYBzZrJ24q4G7xKR1LHVcY9Iosi8dVGpaUKB4xUBItFA83mxdKvtpDta9n5Ii0LZCC
QgLyqDWI58M9bm59q6fWJYn3bGKw6ExsszJevdwnYqWC1DmHWngx+4kXSxSEa4tMFjRPTr7NMBWt
KSLSlVKA5DWNt6HOlpUlzznpegampQ8vIqvOBR6OI7f3NvF4WMtNAdjXDbJzldO+M0KMing5jyHW
JOqY9hzaJYKkblhnQ5vtF4WERU1K/TWg4xTjqWkozixjPYEsVqNvhVi23dy+4+VlrCLwBeu+1wsk
KZHN9cekrHJxnKThrZRuj4ylY/s05qd+MLq9NOxH5MDXfUxOPFYaLDCy36JKgTToZOpOi1AKz7lF
b1h39pbjvRpQadJ0qN/VrB4mb+g3jl2nxzRDONHGiKJqcBkr0aDKUhaapkA3u/1yCEGdj11dhgdh
V+G6TtCacJ2eG3iVKA543aEBcMLsLkUAhYfhbFLU+S0Ra3OzCdLaDyxw1yH0EtmVKDJ6M/Hp3TUI
a7iI3fyc9HPi9/pM1VoOxfG/f8wur6lZkj9HIwoJv1XcZq3ta6NQRHditZTNN5Nw+y2qBqzcJUyZ
tUXTc92B6jtiiks3iuzr5S087Tonv0dcxPMlbhkyTxsx2BUyH96JXUaWDVGc6MtEkMO2K2CSWqVC
mLMSnaUd2RRH+44ltWr5X8XyozbcQxI2te82F0862CxdvpyTWN3GTaqBG6lnE9omftN6h7yPNT+I
cy7ehJc9tQt01uhRJ/Ry+LQdIlnGkKa2+TpOSm27EHQoom2dYYnL9+qd4YTUXIqpOrEFl2tXms36
59+HNpiQKAXJQyWL6a6AZULt051A/MUrFtYAIz73DQx81Fkdi388wVGdW/vNK/sIKq35aEzTa9fT
wKJ7/Dyz7d0xu7zta8vw3QSdljOyrOW48X7+TSZiRtSIdbxFW/4wJSSjeVHcgoXLEcR7XbhTKa3d
2oM8L5FvOkn36CUjFmfsGJRqo9yZnvpGOgxJaqJT26Sa5b5N1cFxMQqLAe3xPLEPWFHwBieJSUol
ZoxBRntVQUnPoJkeugKlXIrzg9zH6JE2F1OZ5UdY6MEuSZ0H3WqTbSDmhi3Zg5vH7TEqXwN0vTuE
PTguFyd2bE7T6eePmkkCF4NNaJfBfpLxDlP1i8oDc9cW4rkki5KBV+EPIVnRTq8figSfX+5148nQ
G++o0LPELvIaZPEnp0S8nQADcPQI9TYNhMOkIVqzUsB21Yioc2qPZosVyU7BaOBai1bK0q7aAr9p
4IT7FlHokGEnjsKbLD1q2vjkwuSReu3uNR06S+ZW5o54umJl1my1G8MRiAK9Da9e6bPnUceRuiMy
8Grwzb+gSkYbxLyUdJSRGcOgXyBQ1KRwxqi7ImY5hcq33LnIOHvq45yQDVjmuEj18mKqfOTasrWk
P/YjN1OaMy0gbq2kuK2M1r0y6QGcZmeKNtLTzvOssgfPfEgd5Fxp4gr0IFZzqQo/CcLbJKmNr/NA
PZRUdvTkhm7KlpVlatAH8lXQ4GGNF0g5oF5sUDeZtICvqnY2/Bm9VSRzBfkeI6fs3BfZN+kJ6idn
K8WMypB3TYpwvo9r/AJV9qpzQnfTON5DaIA7FLi3MlNv8Ey1TaOJVe5EKbGw1bdJmd4xHIfnV7gf
yboPqxkUlGlgDig4XDzk5NPAkBeab+TpG6Upr12DFmdKOgBMght6Ms+52Tb7MHx3a9LDSAOI/AaM
smDB45bnNkiMId4oNwJTKIkx9IyxvqSRIJhKPtsSJM0c62KvyCKGz0ejOQvMhz4nKjXuYKaosL7M
QG+hh+zRh77N2NavJoOteIVudzt5PzR7Kv1hgpdraKR4sAywjKNX87YdO6h1Sf2PLpNJRZoxUEnd
CxKA8kgzi2xVmxZPFZ95AdNvQMKyTbVkOBFZjkCH19mpGV7IS2BVnQaExbJE8a/3DsIqzNRZk3r7
wDPVrqpvlP00l9p8XYFSL0Zp73KuvBJOsrEHZuZNiLo4w+qQTN8Yin23YzzfLamchyxCRJm7b0Hn
eDvcHwhkZFar7VBgImV1w1mAwSjHULANKVfp4CzuNpmKVaNjm9AqkBtWAEhsrCjVhviYxTitpwmo
gxzyc5j3uBUiF07WJO4tS9SU7lzbLioxhFlecI0ARV9lhEVLZ+geVI42oSJU47sRdT6iHfQXbXPo
MokAroFVOOivWVf2+2JZtkNiC1Z99+7RSNkwh2/2ItnAFliL1PGwi+W8VgLrrYi8nlmy8USBcO6T
Ob2mcFnrLs7z0GseAQG0ix+/XGVtYN47Kt5ozSA3AucIGPvxGIxsJjAVhrtWNG+1sEufbsdGGxNr
VY6dhQhU98O6y9gNm3I95MVrGJuw8TFhrudkEJvU1SPii8ozVoL0DMSLdg0fLupma+uCq8Sn5QH7
iNwJNkP2Drs6O2mh9WoHcwGtpYW2O9CDsbxtq82nfi9a+52WPPTrnr48I6JypkGfhpjFyYaibuMU
g3Gjo5pn3losLg69fRhVZdJiMzDPTIPf1uhiIDQJLCGwLIhywHBkX4bwfRzH6sK55dA4ATojafyO
BU3rjTseJppGdr7DVNvwQus2U25GKwhR1mas3FsVa6/ZVPIEJ5jF7cAL1lHSXmtkR6y71nicunbg
SskKzYWOrJ/Na6SV990w/LCH/ojECYpzVKzlAKGiDqFbstEltBUBByGLt1oenM0IgrysoILBzVjT
lgt2c2Z9nxK3ZgNjr9JY2tSxk5+O8QAJ1rY2cwafIwIHtQkF5VHHzGynq+jW0rAG28V1YXangeno
arB6Zyu85nZyiT/KEmwLbhgxDw/DYu0F5dlOOlTaPOxrJyBJVYBswEIibls86PtOih+OrW3aHMJw
o7xo3QZ4JYfnCib6BomNj1Ha9XuGLuCHNnxOwBwF5hOX4Zg/5erdc4fgbHniMawtbR8WxdeuJAhr
6oA2WNiqBsyCCbflpncCevyOtWJQbq1zo2TSb88bSkMELE11QH4FddWo11ZZlFhg1byLKduaTv5I
hX2VDDGqb/ljwFR4iQ24GpGV7vu5ulad1PcuKadkCDyzKQGV19yiN8LMbSEWKIiUpFE5BhvWpbWD
SHnd2grlF7V1nmvgUXMUlsC/ceMwWtu6FY3EkR7pah6lscEWUZoV70gsmClIql5o+bkLYxit8AxC
Z9SZW84tzzCWiBRzM9bhL3HcfquqTnDzsW3KZ6gITZE/QOqArBgibFXqkOuEIjc5orLIw7cPxZY3
YLLhbvs6JRABveSOMTLp4aED8zDHcjY6pPvJBJ6yC5OQKIHSPaVN+ySacJ/TfNoEi/861Zt6wwzt
4lI2uI46DLRqV27B5GlQ2jKtBrDqvqTR/OKYJEE7c0lkQ5Dw+M1kl0YbFVaU4XYPeKaWgGfqew0S
A8ku/G4w9RtVd5e5Hks8EUgCap5e2HqDhv6VbZbmxcbahPVwZAa/LEghWnwcS6Ugu6fQjPLYaA6N
QZxTm8wsYdF6IvPzLhL+fzePMHV9jSC04PhgmxxQxmMzUPqxKcR7RAcGbz52DFvv6RSY8y12PG2j
R+GlIDdg1WCtowMD5sSJPOSvszawC6zv83LeyNmrTl3jQtoMSIN2zJ73Sx+/O72LBA7vr22bmyIb
jaObZ++GVe2tErNMhjNq42DeTqe+3VoNUXbMSX+gagquUVGwgMcDsFsLvr88khI1P3lZ+LUXZF50
zkENYroN0lsWUx607/pYG2RCrcq8EntkL3jhlgVhijKwSVHcwMtN2Qx5dXVHkBdAOVV5zx6a56eK
ZQbPL8kUvbLv8D28UrwFK34vOlWtbtDd5P3fY0q65G72zZDlg9XWcHCGwcX9TrxeOfc7faixQXia
cZlK+4GR4/eq8Yj8gAGKX5GqLoi87DR2QeKnvXY3K9Ih3YhieRLhdsLZDFp/bJFcV4f0p8fNY86r
0+7dkEqe7jmdCHJkxX4aSI1jK0J6UORi1j47FdHGCTaKDq9xZeTPRprcEG1AA0U/0BBoz5CUEWMB
4/drU+Rf3RAxK9v81MJFExOhpyLvJiq1H8y6915qAwiWPM5Dn9x4/VI9dzahACX/Ymhg6YpNz1hr
7mF2Z/A3uI+F4kQ72GKgMSDxwVG1FEEe1oemP+G46Xw4D7yYGn+qyIahBXbpRg/plrIeO/YIXRKo
lasDQTHi9AsijPEOGiKtFgD+YxgF+8xrTd4QDf2NlkxKfVw4O3g+SgLD1gjfEd0Q9n1oPfBXjLty
qris3lBSbdvM4i2jB9m+GDCQDOy9dcqOtSjDQ1xazd6r+l3fs/2ZMVbXaX5ElN7OwaUzVcV0RB93
VToY+HjRlVnZ+Mw+2V7laNHWCDZux5DZfZQnfpsasB4VJqXlTk5bnD5xxXu+2Tjo2ylkQaLQ1OJz
sn5mKZnadPv2g2UgIapnbt5Trd3lmYK/bvS3IVvyVZ+4+wlxONY458UMXmtJATY4QLgsTPxR5zBb
XxZHA3MS+Y3I3e2ZZJz5bdSrcVNjkYv0mcc8L3+0sOSMbIFloGkPJwR7IqYvxMgqwClTUN9BJCyt
eWdGzo3RVONqdoejhTi87LwflmSQK27jyb4T9D827gDebS6+6x3OeOeqid67GMlvjoTFb/owOnRu
edeHDl+7aCV6hLTY/+RKeMANDB1hlVYdQC1s+mgY1jJxqgNagLcqxAbHtbxGcydQ+oXJg0s6HjZR
2OR12UbXFvrqNvTMLzpa7d0Uo63uU0/clOA78STyeGuqLQh9ww8wl3fWJOzvs+4iLcd9f8mqKT2h
WfPAhSgyvS2DTWKGSadRwZ5ATGs7Z2jBCg7pWUV9KZg9Gr2u78vQ2yDcs3cMlaHcWHc6jKKyK++R
jTONbLJbrN5XI309iys82JiHyoSOKUJlMqvB+gMog8h2L7AIBuwjdK+5NwMaXvnkIr9d7FuLrDpp
6acgJpP20kRWj9hU0XNq5jd9G3fmI4FsrJPkiOgDfhjG5kTUIoe3s7tdWbhUY7RKQhu9Tjr3bJBH
vOO4tmkF10+zdOm4tILHArsCZRu96YCAgG75gAO2+J2Tk6IWE6Y8OHyZmSYdgNRdOTaMF+z5OZzb
8crTNQ8xtEGfL+vlwRXpOWUou65kPLHhjIyrqqvXWW7X+3BqT7oRXDkVNYUjIb4MQwmDOZ6hIlbR
tCqrhDbXRLsBMiCdj9i19y7G51WoKWQANq2OEI5TF57H1HhuqxpqFONP13lEL0ttV+GdjL+HxhJZ
7KCAyeLm++TeKyN/cTLxgy4q21wxHWOD7U5GhEFAyCvBTbvUNHifEzoJXI1iVwVztuF+90lAJv6s
/R5V/TEnJZotJh3rcdrL1nlBm38iArvjyoU8cBNrHKp5dN2AXKPK7re4XbtDbJvPZpVf7AYHPa66
LY0KtcprypjMTR7dKLqC3HZwnfEud6rjS68ZOpJXNXLrsqC2Bho2r27V0kpQSC3urNBjTjjXuxRp
+yq0gnPD7nAbpJjNAjsrDlHjXbedkPiFkP7S8SNHbcoxxPDOCM2T5KZbe1UFMjqEeFjbB57oah/Y
yiedh2G3cG5T9VZ67FZQ19EAIW71NBZTvuul/sbbMKG75jVbIFCNr2eVuV4AXpsc7vdVb+jfZylb
+quN5tPvhXWFrojlxgoJicSPoArtSncIa9N7TggDWM+vJtcPyRVbOx76UT1NYFN548mxEroBdrGL
SCLZdD3EnmRSzNMvROu8gJiEfMbW8NTwWK1a1d63TGUa5IJbAucJH2yHXTNgpWmxlEJ8Q7QSd3Ax
ilMsrszgNhDt11mQhuAUuXeyw2d6oUxz2TaXuReenK59dbthi7a4OoxT3e/Wgc67PHf07kswADuD
elZ241J7A/Q1arAOToqsjrVjLsCOEmBq3pmR/aT0jiKbJqhtNo+ZatWhUPG+LtWl6e2vbl6Xe6M0
yBOfg31iGPam8PJijbPMsadxk8DGyUKId2mDLpROYJ4H7QERANYOkZR70Qw2ESHaQU1MzbpiOkfd
eGQCtqpL56CnwBEbbadiWtiWZ0+bzmroY+sdjNEA0xJcBR5Z84BBkT43ZYTeVeLWAJxhCx86MMC3
dGDmoQhdwBq8S5z+zPbrqxpfm4GXbpVlsx8qBeWFfDJQKGskGBIdtn2aURggY6z2Eu+4THAehcLE
FR+TSVCTTjhGnsb+Ie2oJcAqYr6KETPM6fxgD37AJGuHHO8795e58pL0R01HFpRtcJNpEp8cDlXO
YZAwBX3pu5xQpJZ9gVG02/8fUVAQmjP9Q0TBEk/4f08oWL1n8fz+e0TB8u//SijQXOdfhI1bLrEC
puvp0iQh4FdEgeZ6/zJN4dDZt01Pug6/85+EAsPlD/HHPNOVZBjoJgkJLaPN6N//ZYh/ucRx2p5r
6I5H207+jxIK/hJPIMQSkEDIrMlrF9SUTtzBX+LnejMODWnprd9pEVgxZM8s7iHInN/Ox82vPLv/
VfREWsVF1/77vz6k3P06jEFM8ZJxJ5AO/fUwAJY8z5wpnHowAX1Gn8COdgUSYSybhFeu0flMuX34
/KDmH48qdI4oMI7b3oejpnw1A3V76zOz00igSbZR23/12vEkpglid3yUElBjGNXHJVCzsnzPFdch
Zl6uwBKPiM8/6R9NZFgIOb8hR9wYXvzS99olmPS7oXo1jPQLk4QH/AUHLVjSzdsjpIKnz7+ItSTh
/Tqph7d//9d/rpJrY1K1uFKGs/z+byGBqBICcwTQ5is3eTexugoCGkHtjSgN/CHvAFsBQmAOwQ9s
DSjrrVuMZ0BTvPjK7pGHtB2SS/kQIleqp/saQk5FYzRhXQLcYuMmGOJTX03bZhS3ZnJnZXR3Uf41
LTsgROmNLGHo04LqPLH5hy+3XIWPX84zPHr/utRRCX4I+4oQQs6prFsfQdd1x4sgYD7RkyMvk4cq
s25JVHpLXefa4hyXWYb5Qp2HzvEHoI9Mxg65K3eN420Z6u/NjIDQVG64tSBr9WckZwflHg0sjwPx
D6tM1M/xaPsuIw41iet4VBdYfs+6Kq4//1o8hn/4WmQI8hDrFgqAD0mCmnAsJ3O4ZiYh7RMzhZWg
7KIamHkxGf21JthfA2tmvYcuA4vCzK2bzjomAZt4Wyci00pTBE7DryX8dfzf4Xv5h0fxT/eSR5CU
Lh1bOqb8EEii00+jmVS1ftbEfiED0Bva8+fffVk0fr+iglxX3VyeOgl592+ZJ4QHILS2khaW2ZYJ
NLPEliiDhxZ/S5ZNdIn+KUrSYqX8+xHhiVs6TzrhKR8eENmBPUAd3vpCcUjE5iC2HZHekzVyp2DT
GZP+HBq3EHIBQjR0mW/R0pys2TpoZfYIOwTEV7cv22kDguzOHcpLF2c3goAIB3ltECR3Xi4OXnmV
Tja0pv6IwW/nhR4+9ekpJVZ3BRx8M4j+axDXr5+fTcP9eCst59NgxeGVoEub//Dtf3v8BVVjlqVa
4w8u4bfMH1ClY9qZLPtLYUx0eUgjiIMGILjbZVtle4fMVe4O4D/spKa8Uvm9Np7wuVg3kc1mzUg8
8IQoN9k4I7edIzqI9kswx/FVkiUA1hJyNqYpTPYFfDV0ukwHDeh53SKmKAzQHCE7YYPnEbp/Qhuj
v3NH91miJlhhbHC3WJGvZ8eAFNZwPxM07QlF4515WBeF17h2TqWEVMvsx58N92WY3HdAEnv4ccDu
AZ5HlvtYCVrWQ3yHDd5BU4FmLW+/JbMltlJ3ZkriaTXpPZm7rnwSEXsvksSwkl4pJG1d/IMWYhMR
RdcHCCqHXL6kmqRTWrS066aRsKvhGzLpbk3TQTlAPTIs9HSN6SmEoyZ2NEhedNyLOfMHSUxF2TIQ
68cbV7X0qWPnVQzuRg/meWWWNGY014bxtTW4c+h+01kAkrCK2hZvlhO/JVBDu/hKHxRuUOB3tofq
uTae4HC/gMg7txIRkgdUlTlKB4WxeiRZxZTqDSSfrIJ7CLW7lskEqNJH7P1imzj5JYWxgpMfzAOq
YAeaSYrGjfh0Ua0gOXdJ7hvavV3LeWPrIzdDqs6QesyVMYSoKOP+lPcdyTUAC0nmS1ZWG90GWfEk
Me0FsBPgqRAP2P0cq25sDdDBSBzAatY7P0loZAYgV5RTHsYKhkhqSXc3VI+F9sVLEIswet/Kpj8T
QlCgDyz20zDOdITS72E4tktHhRttVfdiz+hrl5flt3HAa5B7Z9h+By/ot4aZ7kbTuEAyWlDoxHV+
seR4N5cBg8O4ZDzE7QWKi/LUrO/ws5w/f+i8ZXn+uIYJmw2L7RiGZAPz12euzHs3G3K8HhkTlm2p
ivdUyaNFqPcKKCH/2DdhdVeNyFdrPLjOFENhjhAjB0nKNqDa1lG4LwuzZeIBUHYqvxp0udYzsZQ0
qnGrF+c8Y4Gn5LLGQmyQod/PY38TaMh/ett9blt6jF0PnIH92Yr2xUpa2fOYEMWaM+mZ9aFkvMh1
weJ1Kmh+qB4NU2tH38xIoQNsea3oA+ikkV6LskpcGMlzoXU7fPqvpoYqpSjV2QnT9z7B7dlXLlI/
E7EM55S8xnsDisJi+vBmcZnUSLsYB9JdLyWA0TX01osx7vmse82D1iWxbajgWeTgKqdoB3g5ZKDC
AJa2a73ysux1jpO7NObBi8O7Xpjjwrx8hBymwbWyM9NXvKbnFld2JTmdedM/fn5Bf2aG/u2COsKi
2GI9Na0P2d1TqI9ihliNp7P6kqvpLsXvXLsnDH2A3VLYGkLNe613jy3n2vTOCqxdvvCXHDxLYcKo
AQg4OtTs/fNP9vPIf/tkxBQQXMQ/tvVhA6TIG2/Y+zc+8csPDdOkssFXdhCI0jYElYFFbIMdSacK
ajSVMHwWxzvEDZBvuDWbvIHAaM3JsbCz80gW1GDlFy+VXwMLmTEV5QaYBm1WQhbhM33tbY/g2xSg
B8bvIypXizmuEf0Ps53F8sqSpmUbvIwth1fyXx8fHV+kUXVV45tzIjZRRYcwwYPdKxrzNCZ9bUbo
hACTNgMJuA6oNFmmL5r3lVTacN1Tf0/RcPn8RH9IlV0+k43Hhrg3m13J3z4TGVyiy/Sg8md4hqJn
GA708z6k+LFn+yYOqrfPj2d8CJNeDihN3RKOYepkSi+V3+/vbcOrtRyFeOOHOp4AXAKr1nKOOkLf
3pTHzEofg8o426nBbLbwPz/4H74sx3Z03YFgutxYfz22VrZJNsb0pHptYtQ6MLfX94RDXNmK3iJC
0eL/4ZJL0+SKO7owTLZ9fz2iUNS7dVpzyZ3qvY1onrTRTZOobYrTc+sJ9Mejc82GgUTTcb6eM7+1
5g0v9PfO4A/k6T/sm/54Bix7qaMd0zE/Playdgen8bgFh/YIymhx27GRggrpXSfRtPv8dBsm3+7D
QyxNm1RSinybG//Dt/d6PNxBUDR+JfTnFAUFsRpLLDtTAu1tFjmG2OyLUvkXN4++d2O8h2Hkrj//
ENZyUf/2IRzBrl6SUSPFxxvOIMh6bLTaTxuFQ3mEhzwwNUijPYpPgwEuabFpRn9L2veJk+1x1j05
SfGt0BBVuPCTVkMCAFYfqWQn8B1G5W3qwbgnf+eLbdAjFV5yRFm/XgBWq2Y6yxmN0Jx1N1aMbHIM
M6aGJBdjsSSES+O14nLZP/+SHxIVqSqWp8ozaaWggv17VS97rWJiDR4grOx7J+JFNhbGPQP/TTtc
qZ784lLFyK2r6JUx7Q17gwcJOtQMEM1FMwqauviHj/Sxz/DrE0nLNsXPrMfl3vhtf+4EViIQMJCr
ppI7SLI+3dibOjAPSQpaBb7eSKt3lHH3D8dd7qmPlxvpskvRwxJLuuRfjztJLdQNITA5zd7RrMsv
NU6qz8/2H0o5abFy8QxJz4RA8ddDhDLps2BWta+n2rW7JFDY3YCvAXPLppUFXXUe5yy3Dp8f1v7T
0vnbcZ0P74/Qi4qRF1vth0X6LQTUvArd8gt6j24t5ium7umm1dEjxpKI46R/baS4bmPmLo6IqZxN
C+Km6rcqii+D1Xrr0mbeWgKL2AoXDn0FLg+Iwm1DT2qVBDUiFMBGvEHJZQxfcFG+xiGRELbdtRsZ
XHqRP5kdW79q7ZbTbWq44dpYUNY577WgBHsTZc+fn4HlUf14bW3DYuspjaU796F9MLVGoRc4pnw0
bk9ONp6VVV+LJLr9/DB/unV/P8yHWzft+0jKfqh9WjN3eUG0RxnjY3vqh2wbj8VWQtxbqR7R0ufH
/dN99ftxP9y6ZdZ4gAD4emIYboiM3gIqI1Vo51TJIcA4ErnNP5zQP64bP9//jqA9hk7ur7cykkXm
DxkhYiUBOqZoj2UHGGAhiLu+QZIzKjlZXNpmOIey/Doqy09hNw1uCmxZhHeff3/zD/WFJJOWWlXY
wuK/Hz7NGMdKr7jBmXOt+yFEGoZfSVPnhj7fqnd/0m5ONPfXEF6JT22cGWi9y256ssZxvaxsyP8L
unPFe5U0DO1y9CQDnb728fOP+qdV5vdP+uHNVsJINqOQpFd4yGvaxdsJcPLnh/hbp3ZZQV0b5zds
A08Y+nKb/raCFrI3x7lyKn+wxb7AmtZ2Oh2DtL7OuuJWwmPrmmBPDOAJ+s97JChrsLasWwLZKgi+
Sbit6nFTorsF2c74BeOwZdf3opnvp5YHuYnAotT2lxz7BG+q1+VBqvXk1Ng3n3+Tv7X9fn4Th2VX
h01EtfGhV5OME12MkelcXhkvLDhfhFbtKnOZ2xmAW+t9r0WvBUo3JN/rVEwvk4fCO7Ro7NSOfoUZ
m76B+Q/n91eH+MNyQg/Ssy0p+WjQEv56gkuGxzKtisq3K06WyiVeS/rVI8L7tdY6lyafcESU5ib0
5hvNqlgDIJa6BsWo66ofSRPr22b2dkxx2TwSt1rUw0DYrzWTHbJDZ0oJPLSEPNq0A4ySTjG2n6ew
BdesJ3WxGoh1F0H5ovXtPdyFcqMa/t8Q9yfST1Dg9E3GjpTtRaTYpfY3dL7f8Fa9Jmaxtcxgr0za
GuBEG+MFnx+AnZJ/GXPdAB4yXiVIA8EWbLO+PDgptkEQQys4obuykSA6dYWRXhzwStFESqprmdDy
StExLJjhcDJ3uYZRutO3A6+BTauRPY69YuMYwDhjkLuK5Eff64ad1ufPQQ/xqC8eogTVTyoUkTeS
M4mlQ+3zWr+Zx+qsS7pzAwb2Qe1BRdxXtsfj3bA5gmOYjR0i+2wnRLeKA/PK0ly/cTilZQ2sW7PM
dVa1P0JBSEYJWL2p3yDZMK2/NnuCBQr53TGqnR4NXKt+j6PzrlARFQSLNCAC2BkSY2fEF4wlf10P
nGw9D5DmMKIdWIcQFPGFM2zGq0G5S7QRTC3CmlZN7R1QKYDa7FHzFnfgdn4Es3XhpbCpG/O7I7SQ
4LBhF+Bnf3R7BXrlyZg9BHxO/RzGoPVDmT+BXgUw75y6BV7o2JG3hXICdNI5WW1or2xY2znTBRhh
/4e081puW8u67hOhCtjYSLckwSQqJ+vcoCzZQs4ZT/8PqL9qWxR/sbr7ot1OxyDAjR3WmnPMV4zU
rwO5fAtPAi3wGRSICwFh1O9xlb37tX8lSKsJ6/gKmCxH8WYZiR9JCaeQrZgK6697KY0OowgY45r8
BwtIrYxK0GTRlabY3ZklSzsxEdqqzutDV86hpH+0Vg6OV3p1qZMrIG2yJQSKNIXtXrpwhulOq6Mb
Ne0u9faJuvA9sMybnzjO6dTwCp2ZY+YLHb3MNpZBW7ME8eX89PPL7EWZTvov8bSIk0NsVBYmHusC
5WlRGSh7gr3WveQ5OrkWl+sAMWT4ceYTzNPF8SegkGI7Jnve+Tz9+RNYCDSwDpTFBp7LbWBH/+S2
f1U08kHrkF1lHnIM+04Pi199k505ackT5zpb2AL1O24waZhH1wadnowxJdMNCYYEXcUcnykyVYu2
U2/UdniBI/2eF/qiEvV7CMpaK0k0MCmC1T9HlQSHEbjMi6ibGO0fkvUkQHnRSWjmufTvxs58j2Yr
32BUd7mRCpxz+dpDi52I8qCNwlkZSftO8MI9KQokm5j6nad2eIVrs1plkbkSpn+osKgt8DfsGEib
UPUWWF/dpivGTQnTCtIRkPqIJuhcFT3zzZx6Orpg8WERpa31cU79ayVFiR2P4DGKTV2koLqiXxV2
k043KBLX+T9mWf2AdHaPpvzBH6cfk2/uFb+AxJ+6yFNBjIakaQevCQ/tzEni1AczVLayFvUB+hnz
n//1wSQsVYRMVr5JBXIvAs4WRXsV9cFiUGEqkM7w/YM4sX8m6WJegB2eBq3nz5fT66Jo+3zIN4qP
blFDBF2aayi459p88z7t+E1gSeXsb0sqXub8rv51W03glG1UdTkoMMSabXiRa/EjYmpsqso+rf3H
aeouWx0DTYxTF7SAVX34qc6t8KfeSHPeP6mGoQMwPN5BxVHi6KSebAoAHQsvxEc+VDeh3Bt1egM8
52bMUVtVDdN21J0plp8qdNkcVDAccyQ3Tevou43tyqYxoOWbqCYPMYCMJMz8qjRSt9Ow50sE8k7y
ninpPaivMxc/cYIB2kEzVc4Kiy/V03akczRAIAfzb94oURtj9E7njsRFYeUXirTu9RIuZKD+8/0A
O3nTKCZMW5iaxS7+aIQZPf0XRWrFxvLJUZHqU5h4LqRcZDn6RoIhWRR4ymFDkvYVx8/fX/2j5X80
7ugGGrYD5Iw2hXpU6onZqtRGFhQbpzeeKIIBaC7Ga8qfN11Fv0DWxiuyjkezvnf8H75ot3XRrY0J
D5pBJ29QOoJl2tuxmHnP1lttIpAtE7IXOj156r0ycYdyunFgCCz1bRE4+At1hzq5ZuzKQmAH7uoX
S7Ihk0EJa896Dai4LygwQSyPvOVkCuJANZBjGEH6X0U1PQ2esy0wXepx91Orq3srNl6duHkpAEEu
obu/3wtLYXK61mNiBMO+BtCXEne9mhx2Eqj1se90GUDk2N7Ds/AtuYOnhCyxmVBAlV1eLOkO4y0f
+UDZ4Kz0tn3uGu+XoepuOJr4ksPy/vtvQT8x+OZqH7oZqi8CceTnt99IpFk4g8ekZvkapbXmqS4l
9NManXeHhFQWSQHzD+5c7G3yvhJIxAximdJuqSn1S0PBDhOCfaEWuM7tStkZTUFnVTVeqynDfNzk
l4JOrt+wnqhtO+NBnevQqLYmQbecl34OMF9XOOAaohPybShffThoc3jHIoU6n4w2+mKGhNaQ62yB
Svv+/k+ddhw8vLYN9kjqaHs+33+DFDmIqyLf6GH62gIPimd1bVk90nmKV4hrrvDfXqly/KewSSAa
TPOuUL0DokxK3lewmUluxQhz5mOd6KhoaEkQzDimaTqcxj5/rCQZDFFNBvNRarHjrfWrdmCge2zP
x5pCqK/J17LHpKQZoLJwRN6TNNstbRpELlmJ71OsXxpp/tT1dLTHByxUr9NQ32N/J3HGTFd5y6NU
Y3sj6v5lUmWy77rmRTMpFQAqHNtiKZPWWZ152F+XtHm3BzebCq/uMKN8vis0PH5ptTKjuttsUqNV
lmGeE/k4WcuYIMZ13EfPEMLKRccz14hgWQQdowmxyTMJSk+hTKcl+LEzD/vEPIgMk12ow9NGx3O8
8uQtabeO3WebljpbIryNBkRygXB22QQag1/d+TlCgXHJZv1cGelr2V1XVRuFLF0d6bD6znWmv5Zf
tFyBYYDd2dh7SE80WPAzaOq+n/P5As4djUnCrHFIDVwUc2HA7s80lb4Uso4+wNG6iwWJnDgIRpsq
bpFSK0RCA9YDdFGkHpZGYxcjhf1+IHwZB58vedzJtDsykK0yZgPsdJcRaqY4Y8HN6zMbbe3L5DZf
R5PCYpVhejOPjhm+mpotXKR803hz/CJT1gDWSlOBhSiDm0qTRIvh2e6NB5w5T2kY/Ww6uZW2Bb1t
45DtMyX5o0GsIflCnUxfvn8K2sknL2xVQ2MlOBAcnQPEZIME0iJ2XoRU2wpRLRWIPqhKNVnPiadA
GFPcznFu8NaHWgTo0FhVBFKMiY9dOF/L+pCiUHfq1zMf7OT3wx5MWJbGEeVDrPTXmCySrkFt4eeb
soDB0Oq3RWOtp9BcBQSGSR0qP1AWEOwanJeyIUOsjl7y+nYwASRSET3zab6cWudv8a9Pc/SYIkUJ
g4B+DRBIpAMOG2FzuKSA7gYeCGRzpZv6I5WCG2SL+4IaRRDm2zIsNuXF9x/k5GiSmoUkjNYUve7P
b6qfWcPUxw5sAvs1GMWirfVto7m5f5VopBMqdLURPHx/zfnePm2S5nv/65r652s2WpZaPSQ9IA/E
NNsCkzUeQkMsalil/9uljl4WT/VKald2tpnZwHnPWcCDONLdibMNsFn7e+KuDEKNON9Jqsif70qX
bVGaiGA2gNs4PtnNKqqGfdUgby1/6qF2LfPp0mMNgnMRBQclLd9IUryIFdzfZKalSfqidv6vwTLW
+vTC5noJNfJB6caLuiGG9vvnIua9/5fvYO7aMY0Ix7KP1uKUtDYD0WFG0ImxHQTQs8naKZDFiloF
R4WxrjSWnaleBMrG6qxdEZAzAChHS7FSNNnHa5sE3k2Udc8+ACfeqdFASTbx1oNPBnyiEOzjYR1u
KbS17ZlV9+Qs89fHPxq2eNG6VqQMIdOgd0i5mYyNWLvoumxL0KfrN9OZ9+TEBecWJ3IvijtQo46e
VwDMNqtzvt2ubvfIudwaRw58gJAT8zjUa0M7p5782hmZN8YIT5hL50OsdbSGydzso8bikr3frp2B
UBQPgG+bLxS/3AS1uQR8ssbKe2NjAu27/i7M7YMVD27VvU7QNb4fMScnCpYcCZ6WCfxYRwAVXWgJ
7J5NPir7WZBd2PKqIimq0PUDEulVSoMkj6Nzy92Xjsw8WdA3p2OK19Y+fq1qxGqI2vimMfHhzTRT
N8Ai7reHyVOXuZ6TYsZ5w/hBhX8ZtsHu+7s+tZP5+0s4VszkKYDisGE5Y9d+UZScumAzD3F21XjF
rhWWBueZtU7FGu+oC5uDX1Fvv/8Mp4fev8fB8ataK4NSpX3AOOjLa927DqIXe+JsO1TrUlB/Hpr9
9xc8MT9zz8wJVFBslDlHdQNAEfFQEAC9UTIIW43nerzHPpYcCsFn9mknL6VpKKopjdmcnD9PmriF
scqTYEvAIJxZz6BKAP4MJgkhfudqMSc2AGj2adzOWhihHvflJSU3lYzfbIMXahngTmXDnixpF61Q
Yu30kh1VmbqtMi2zDEszAOoyKMMF6BIXF/V90lVnqlTnPtDR4tTKQvbqwNpbgloIE5NNWr1GI3z3
/dd5egwblMLoV6NLEEcnFFiFQLAGXqEuhl/vhMTl5jBGQhKRQ8vY0VPPAbekL7bIf0zpFbFwbk0r
7MynOPEiz24bHWeLZfNFHM2g6CzN1Bs5lPqdd6hCROf4v3L7pQIsNJADEeM1GFHf+7LfZk507vLU
/r4uefQybY6gnIo1ioOfx1pHUSVTIqoCQ02crI37lX7V9aDQ42uMlkMKAipk3NpGT+Vi0vihs8S2
ZjNWlMbWl+WDot97XRWu+7F71goDI2JNm6vQ9AvsLHK2qkwrRSNHXit3vSmum9K+FhOZurGHSmcC
HlYSMLJIR/Qarb7rrOBRSfxVNxiX0sFiR0b7OnfghMyCyGa8J63IVfUkg5Uj9poBKWyqHoNgYG8N
i16PropWbKCuX4S6d5unD9TZWXgLbV+XYNj8Nrm0YfUssljuKT/SrqrYZ1Thg0zRJAdFQCQLsRJC
PA0B/GmhSapPvr4zB/W1iC4GOlqbkbTbWm/tnVrUV3krnrwReX6LYxUwbuwSJXTo59Dw3tL1jT+Q
D4q7L66DSygBxUWArRKLerDnif+q+ghxfnCfEou3IFYg3GLGVXHvDr/NjSaif3TFCG678hbXa7Uc
y98g3h2IH9iNx7DaBEryZhtk/WgzlEUiqa+yvkaqiFeok27mpT+tGPiZQiHNGvJoXVX6TRFIe6Un
1WsJ+mZVBnhj29LeG/CwjFpTromDfQ5B4ywzQeG/RkhjDlrGUWA15J6xHuPnspevGDfudc1PtqUe
vQxDv0SYhe2V0zVc2PqdfJ+mxrCorSINrmqXwIL0+MMl4nZnwZGniWTpDq3zu2mN97K9sxTbbUkz
XWRDg6u5HfLVNEi3y03E7nlowKIgGWYatp00XxvtySMAkf5rsvEGzuqkFJETgyYknDo8zD0QpAQR
I2PgFfw4Kq13TxmGy1pXX53UfIw4f2Wj3LdK/huf8hVhaz8Tr3xVttrY3VSNsgpz8x8g3S9B/xDQ
DlwYGZfzQ9Yzyxp5BtbeIoKqtWLGCpeVMOEXAB8eItN4CHN+oc7+9ay5DxXvCqK2XBVF96IV9OPa
EFLe2KKoHmMDMKiKrBw5hF7Q/ir4jkiLHhe6XjHDgnNveTOgcaExSCeiYlEdUCvo6UD6MrgbS3kf
ewfQLkjPfWIJG7gJQ6/WizRv5F6lCodAF/JhcxNX8Rsn5GidaoyXkrBowA4aU2z44hnaQa1DRLok
QztxgvYauIDV8LaQCq4FqI5VO3grZg9BlxhLpZTXZooGxV+C86qArEp9YdB1BoWl37eY4pdd5eoO
UjLEM+iPlOzZJMQC/lP/1GTtzUg+sjrGDxm0CtcCbTAODP/eqYF2QE3YlaF3yBsM4Ppwl+na/SjN
F+eqhYMKWHoVGQB4ohyHUm8Z132RvWUWFSTF8l4dIAaNHb9lWb43yb1HeqECHM3qx9zUN43xRnSx
q9Pl0sqUvn/bX34oD3WPJryfUQtq69nBEb8FVdZSBULxqzU9iXT4d9uS6FWzuu38HwQgzKkqA0mw
9p66+2NY38kmxkQCnSfIRpwZCUNgSON7xelgNKJupOByxZkG3UCStMsqDq5zzd5blrUtOjW71MPs
QmM/sRIjHPPMa2/a6qoib2yJIgOCmqWumMW3RToyLJGU2SnI+wnCBEAmG5ilP16WCkU9R/WoZyM4
UW0AsBr41r66EZFslt2DvjXbEqhQW1/4du1aMcneyc9k6KGp22lJ22czVT4MAyvV1nBZb33oWGi+
VxTVtEUudoEdH/Kel1hzuhs1EiYec+WqNxhC5e+h0y55+8CvlSwA+Ci7f00ewo9/5kygkCpW6lQ8
8//PCtPnQhFVh/JTf6VFuNVC5mK9eulWmam90nu/NkfFNWXh7ISnPenNAIDcca1SfcjtOlkD/dtZ
jvlWOfZdSmGL047ODDPyxeDbskJ8MrHpcHyXLhRPoCG1na4KBKGLuu5uirB21vEYbodCTG5jiUUR
NvNsRaJREL/EVkBVzKi6dVdPq6I1OcjZzgEAGcKFeZYB91+CaMgGhj2HQIMmexCC2rWhQmN1tzWi
lkRnrSiG+/BjF0oZBUs/5++VRQ7Yrx23RT9ckZS9FDp8Wl2P33zfN1ZRXZEK4vcbkOwgFRzZrpRW
kqOpp5Ur8hJ2MOlBcz6jRlEGfpASSqBrDoI/VmhSsonTvRzTWHEhhzozV92+bp3SW/QTL7iHSmLh
xYGY3XTlmpyEZEl49QBbohc0V6JLjVVlb5MQB3b3fQLIsKlTdCMpWZJbW6DbaHTrV6UkLD8Wbxa1
dho43VPkyX9yJXnOY8TaujECleppL4vabRh+Ps8v8LM3IBCPhcnfgHD3JlJePr34bTkre5gtUOpw
ncPh1J3hssg0c1H71SMRT+h7szBZ2WPorGs5v26rdjAv46i+qbXxMsqjg4BCpWrZrQMuwfUcpquK
PEI1Hy8tzbRdUwlcG2vpQpgWyBuymRmxaCprLFf1z9yRAfQradH6ulNi+VTQGNhGxIPFRFWrDitS
RxTZgiytQmtbIkfFLmFx6jxxS5oGI5i1kq1z+G4pyGwCvWCGyT0WOuI28ib+iTknWNDO0taaHl2a
HWBax46TLbaIRV8o0RbWzT+DToB12NSM6TdU+gFuIzI5a/IhF61Tjxs0NK8dUOJlnxBHVUyeTozi
dIHzZjyYI1kVnkp131bXdLVRUlfVbRQ0az3CsJykfBg7tg49/xHH88dxhEqpVfbvICVAQCeqgmRd
XK/zCkuW17jKjKfcVm7MnjBauxxB+nPhWJi8UbRMKl19STNvwgujDCvLjK/NkleiTYpbtY7i1aiT
ODn19XPVVE8Q5bahnx06L31SQmaROic9rq8f/JrNVTzAKyeJMOkNIGNQi42pC9eVp4RLx4oeoJC9
97wsS5X8gUNHx3QDqgdUyBS6Gai3DUKmg6ckB8tI1f3UXmhZMO4rW+4y+p1LI3N+A5klt6taYGbK
V16DMIcotofAT4H3dxt8rCzUMjXXajIsNLbCs2hWLiVMUd5JZVhaQf7upMN9Mnktb0EakoXjkUmY
bjlq68uAo9oyJpezngoNmG4cu5VVHCZtXkZMOMneVP1OOaAvwSLbq+HdKprmChMf8jMvjrcy5L2z
ymSPX2sK+K7BQikji5ilTeQ11e3SnJKXqnhL6liBTgu1TwgAqUmHPIxmSt4lN9LGEc6c+0P0ScMu
I6bg5NcXhl3WrhOwtQ5Exy7DvDVDoKDxlPxyyq6gvha8GwYBD6160bC2rQp/vDGimrfTSsQqxv2O
9CJcSnNo954RvQ+17EFpvBvAN6+SDLybShYuojUVm/NuamGRUyJeREmhwfcwW9R4zqqLPrqecoXG
A+d3B4BmbK9oLrZm0iwnpKKLKUvgcDuPFu8c0ikC9aKhuCKDBOpPXXHJpLhpc6/Z2mx4myl2mLxg
gaB/WzhxdmkGHm0x6x3k5H3RkdZhRr/UvjYXOD8pbQbDiO5u71Txvk87WN0z7cVXHhG3RNjOkHNS
PiK/56baqvKm6N7JsvOiizReEVdq+AudiRwweH5TFg+Z90we4kj4G6+lB7JXz59G5zrt733zdYrr
hQVCLirexADSSxgYOmO6vv6K2LKFD+tE7//xwgNuSlMfVtmEb3yyXM1PL+02240ZzBkr2PmgixN1
F9X1JeZQEJukKdb2Bav81QAoA3PEPnesi1qIgzJk14N4jKfiOhEg0T1lF4TxJjHbHeb4a59ASKtB
LYOKZQBK1NOcDdaRjGiKiEvgkpcaaQV1lB8UTdnoDDbEIPQKxU5TbtqOANA23FicuqgscjC29gnx
KGQEAlHeF5pzUefjPoeK2MXvLKccW5W1rMhAYEWdyf5EEboyhMCX5SvFmNwKspz0/ItUj7Zs6NAw
mfchEWdJ1qxS9jmUlLaePXB4IVaom6e9tdBgv43BwfPrh8a5t9ryXek8jGH6tW/49003XWpwaNTE
W+pWd2FPyV6WAXDa6MqCH8+xxx0B+Y80mOPUuHTG8Y72w6ERzF5KSvqrIh51nYivSvxymuaFGNF7
tjaXuISLrr7UA2+XBgkiupg8sfZOmuUFOoZ1IMVVSIR04e8aXjIj9m87grptnROxad/FenkZCeNH
1qTwlwswTh4I6PRHwsuqpf6jYuvPKpZn8ZjWlzHQ7hDnETFRey9QtglrpifUJzxYe1XtH5AhAcNi
F+NEu2Sy3h1P3VWGvoG8eOvlyrapW2ZNY2GOQAlz8GkkHgNNhYAl3goVUi6BVK2wr0ZnWoHYuhzb
4GIKg1vq1ixlHpK86yHnuN2rS1NR1noKzXgiXRq+ricLt0uxCekkhzAXDiai6sQiSoxmFaEPtmUh
JcqWFRZJAX1RdYhPNZgzywRE4G+DfB4wQohwdsgZ6P1G22SC91vxt9h9ykauHak8qiQ+2AUE+Vl+
NvvpmKwJaulBqXmCoOmZL+Uk2X1gy5uusK6m1C2RJ7UB5By4X2NkrUHZEIkuV8M4PkjwsNkAhqZw
01ZdCAu1HWZTzwLuaL76ZbZRB/I7+OhpK9xaiXcBHt4G9VwMYtQLMShaCkDqDBKHtTIUPmTvL2Vn
Mo3OsZYw+nJ/X1nW2rPrXcOCUNGIkMDiYb47YbbWKutK06K9CctC6NkuysVFFe8wTe6dQFvXSrWl
47fxrOxO162HiZN1ZTi7vla29sgV2Y01vs9qh9ZeRm6PXVrP4N2F47VZsJVksUVnYiwSTaXejtmE
WcxjjSwLk5IASOu4Bc8WLQstgyarr0ds1cVI5UODaNrtW2fbts3Sxu7l0f61lZ/q9BtEExhfqADU
i6uevOm2ceGVLxwrRaAuVmhJVz0lKbsSWzMqP1BP6sEmoHVsiQkiLJIu4iZF2UTGBYGDFQcbQPA0
hTA+KzDztEXXvQVsDmKuy4N2Q+AcKvKTRuFcW7zUPbVim3CVxncNQmlozN3wr6yF3pIoKWAmRiul
Tw+RfKl52T2+9FAVbLF9ou70pU2hIp4BUHyiFMhvcBkk/ZIT+0L4pJxqq9TaWrW5qQqYymyfgWYu
CP9YpuTy5AKAKNFMba3s7NByR5E+eURKtF6y7BrUFB30soRkGJ5aK5k3aCzI2FgKW4GaOMCSxTfN
BnUq9XVc2uRZQhxkOvOJgId+EEQPwAnXE3no077DyKmYqlu2YL9++g0Ab5Cv2sSTD6GgF4JDLMEU
qXAVj8rRKH4iZXMzu3WrtOSZWRvkey9pWt2o62ikpUMSqjCo+TSrKp2QERlum4kd/zBYkniFqZPt
DsSVHOIWYos2oELup8To7vSQTwJGLvNQkatwnexu1TrZhY2ZxuFaBYueUhLMRLhIRR5249UcubUt
aTRrWyH9kUExlSucXIuKkAGJ9jRdtd7bCKuf8cByR10Pj7k33mnZT3vQQNesOh+DsKcAdbjoIB63
mQOPdAZh3OEoTziqdhCa419pG6zD0dhW0Ozbj4BcoGNhug7I/I1TfalaHEC5NbS1iyzokbvLVQn0
IIlJE/KmjQqTG6OfC2l1O8lm5evhWpTktw6SsAHFzdWW8I/qLqmJd+2gcNWxugpmdBfy27gMD7E/
3Yal2AgoOi1MKyMOH7R02pKFt2tMTg3F8AIs67pHNhs2+aLoo3kYrBVE+7Vkaxui9VU3paauVbWg
k41xuWXBo+3pNeEGINyiB51GJgJQS/ZIOvqjfDoQL7A1dY3YEszm5KxOhBMj8k9IjC+5ChFLy3kC
ZZd50ADJkhuzbB0I0zmcvVmsj4zciw9TSTbbOK4HSwe5s+7Gfq96vwe7vWN0srOw16MHkXooXLaK
qxQYbdeG0JgN12dedws7dJXOvDWUF8xoe3KWtoWwdnU1Heo4vEhpvfkt8z2ZjPBel22HF00JV9ka
8OO2gG4nYARCMt53VX7fD5y64ljF8pIsp9F+TywKxhHhSpa4KHOAjA4nRRKfdRki2P+nCOyruO1X
AZV23/N2kZptkwy4eog+uZduIm6DCcaC2ALicZ0+uSxVoK6TuOCMcxPV2s62023XvJPxvCm69FqJ
jVs2uruQcnTXhW4R81a02dYjtyop1h57jHiG/8fjrojUK/MtIh5R5bEBcV/3BboQGkqeFVxzyFad
gc3SuA6uAbIQvuJG/iW1/de67B+mZiCDp3VhmW1a4uQAyrrShp+ZSHTU3dJjpdIiH+XbnUIgXM+J
vm3rTaeHrmjyddMAjsYmSj7GVTRybo/69q6uimr9kR3054cqVou9rcb3nZYTpTSW9T50AvqN88/+
/JJIc3J0/vz66I8//uDo9z7+mTGb/u8fHIXaoyf7968//vjPf3fmjz/+ogVYgchcc0eBrLsAtdhf
fPzszw9Hv1d4IZ6xjz+uGooO4Mmn1Z+/I6eeKt2fX/9//52jvyLFtLMx0W2Pfv+vyx39U/+60sdv
fvw3YVKquxGB4p/f+vjZv/4edfCGICUkNAmrnRkcSmk8ab3RboxEaQ6irW5rHa95WcTDovCa36PS
PQgIiGfkC6c6ZzN2xxIUVlgX5j//S8sjyT4HLkRXtgchaWvd0o+hSinGGZXBqc4ZaFtrBsShpaN/
9vk6KsQMUYDq33hV6qLAX5hqB7YqeY4MYlWz6Sls6VlOFXq+wMLcUNu85KZ1zsR/ovfO1TFW2BJu
umUfqR0y9kGEUhJMqoqQNJ+GE19ZOj/VKjlEbXYPVnqh29OPRA3yMw/6qyFSV20cCwiDBN4W1TkS
IYxF3YVDRW80GRK3NZqNUJyZzabFSxuGLBPGKs6xmemJQQjLrPDuCf2LbXoo8wm5G4v7aWrYVXGc
T2V002YSl1WGijaNo4XXBGd0GnPP9EjX8tfn1dSjXmehZOg3LB6VVdu7WXLu2fKMdutEz3qWQTAq
HAeywPGgICSlhDjL4DPG5iIzOQtd6YpcGVTdv2+ZntDoYLvEFqihZpbWh9j8r1Gemk4VeD2rkB1X
1OFhSMXyNqd3VNawP2vzjNbh5OWAAZpoh6FxHOsMJnZ4VSzRTALXIvnzcszJThgf2UX7qBm/v7UT
z9AROMmhkEiJWP/oBSbUbhpFQN8/n1i6J8IvAQQY7e/KkLffX+nEgHAEakn0iCC8UNR8foWHJJvU
ghdjM4SAEVJK/6KxH/63axx1ln0xQORyEExEOOMSKsJYzNzvLzF/zKNxzW0gyDBwziBCOpoCMHyx
RHdKtmkc9cnOw19dIbeBOqpnXviTXwxt8tmlZAJyOHpcHc2RQTW5Dkjspy6NXhEVXc18P0Ai/9Ut
/bnU0VOzpN+VRoH8oUhsBVhqR8CN/VCm/n8+JfDI/lxnHvd/vUZKP+qDVXJLqjRuVUsngAO69Pdf
z8lRZsCA02HYOIY4emztaFam482SGRKzWk9s8WaeucTJbwZXn4OGgUzzY/lKYY82bXpuo+yJ34WS
62XGWhvf2NWfERydWG4QbeMXAmxpcEtHc6jaOeTmOAhlckKDiH9ZkRfEsf8CSmdqmfdlnR4m55xp
4+TtWciZdXQq2hdZs1Z5icl4yGAQFfflRMNvNmfpCfHs3Rlv0qlLYcnS4ZXwPK2ZCvv3gBgTAYQn
Nhl4k3PlKJwWfQ2FI3SnKDfPaHxOiLecWcEHdNEC/GMdv7d9kxhOrmabPnlKW+2CKJY7a/JvYv+M
vOnUBCHRmVnSmL2wX4RqWpWbPpB79HnpIRuUt5wDEglQZ/xVpy6Duwn4LS5XvqujsUG9PLUB4GMt
saAr5sOyrPwluO5z9oVTY5A5SMOVyOYLU+3n76jMyA/JMq5DdiO1GGpMXMv07vOkv8IZAiKMoCI1
XHvU0cy6pCZi/ubs1kl9I9p0a5cY1slj7I1uBQflzKv44V84no0dktg/1JBAf4+mlKluJoIcGaxk
4t5OsBb9wlUga1qFsVao3yBYBPFooDExKXqDUatfYhrFSmTQoUVKkpClZy9kSW6XcDZxXqwQGu5b
MkAG3d9nHPgUK95WNI7nspcti/X309VXdwhWxL9v4GhjWwe1Ydcz3srvsKqwsaV7JTZS/Bp0jEI6
5SZZubDAzyz783P58twM/J+qjscWWefnb1URaWvmJW8eaVoLm1xuBbyGQttxyN8t1Nnf3+Wpscr+
6d9Xm+eBvyb+dATuVERcTbYkh/GaB0SG8/y/v8rpe9Ip8LFJxgB9NFKJrWlqe+BRDsa4mOlRgxps
fHmA67DMTevM0Ds1dwHk+PfVjuaTDl1IVORczTDeRxp+lj5uDOUpEGfu6vSzw8EjZusomJnPz87r
qGynBaUFWxldJbtVnRw2Q/lf3c2fqxy9R0k3qbVlkikltBcckAs5kj8wGK4m/8fbORrvBXb/btS5
ELmc6EneEvFilOLMeDs5EjC46RyxVbydR2clFm27Y46fNzREYffvugnVhthlRRvQETlnJvyTI+HP
1Y5ZTJhHwrbuuZova3cg6GNCtTraglFun/maTt8Y+wFcPUhIjweDWaqFrpoj053+0gYwNp6Dp/ld
Su1z1sWTw27eefzflY4GBHRMW+3o9W1Gi2yxfg6WXiHaO3M/Jx8dAFH20yzKAFg+D+4600MvaxkN
TX47ry+wUFy9fArq9L+6kMRiofHDFxe0L0crMwll3CR+vypIrnLIfBwDdlPpmSPI168ItrNGjWC2
fdKsPppZ64gDHXSHbOMp1npmctewxRuskt6qsrL/eIPIxaCPqUx3H4DMz8+vE0WgtYKJdb4Yqomn
Lik2gRZcEWSzSfWDqC8ygMXfz7NfhwYXpehjqqohQFkczUjx5CQYovDf5vHkqtYztN4rMuHOvMMn
Sj5cxmB1MlX2wBy1Pt+bQzzbZJHEtrEWg9G4aY7MBgB1+I96oOvvObuBLUZMp8EiROO/uEPKBIAi
YGJ+gUSUMMUMv+Q1a0ht16ACJbj10n5w/4vLmFwEc6aNkeNoLuxlrpDS1DJxeGhsaH5M9AMU6Mrf
X+bkkzRAkTg6hSMIqkdPMo4FyYldwmIvGvQcNHwULO7TXV4RHrlRu2A1UTez3tXnvPzPb1HDOcNU
hWUHd+7RpSORJ3EQjSmbYdDiuXLgmwZsnJ2Zgj+U85/3M+jIaY5KgzUZv+PRW6dOUqnD2E43pZ+q
yGXkMunIgFeG/FpR6UZjfrqU01RscXCQjmJQEZNhHaBsQCIsIoHqEx95E05voY5Hn1xV3Wmek5rn
QkjumXPw11mPD8vO00FoCaXx2MLkZ10SNo5MN20k7uStNIoVpdsb4YVnzjzz0z1+KojsBT1dOVt2
jqZXenyJnlh6CpIaIbdtcMOhYpxZ0b8eEDSCk3T+J0EtsJ38/J42doSgv5nSjXBG3tLnsTTo4P+T
qmgXx9IVNPQzmb1+P6bnf/Tozj5d9OjOKLcgLENuwRkcYD7sA93o/x9157XctrZl7VfpF1j7Rw5V
XeeCJJhFBStZNyjZkpFzWAt4+v5Au9t77+pzuvvyvzBLDKJoEFhhzjG+gVaQ9j3bEL9JNm3Vff3X
f/K/GdjxFHKtcj7D7/87MQV1l2aMzsifrNs1cSE7Uql3cUmbLaEBO3f/0/i3LFf//l80LOYRBz4L
VZO/LWcnv4tlqxXFTpIq3OnuFqXBSgP3bRPdhml17ZLPME37YXIBTf9P+77/7n/7579u/PVbHZw6
m6k7Qkk35bpOUGSPKkho3kcI67PC+TlO/L+/xC50//h37n+vsMkmUdz/7e4/dp/V5b347P59+a3/
etVff+cfN8l3vrrqR/8vX/WIx6Iq/v6Sv7wvf/3Xp9u89+9/uYPGncibe4qc08NnN+T99TMQH7G8
8n/75L99Xt/lfwjOWSbPfx6cs23fyy57/7fdML2X738O0Fl+71eAjq3/gc3V1YA9sV5zsdT8V4CO
bf3B5MkihGLEEpKzPPUrQcf+w3UBJWDp41eonbucXr8SdIw/gD/62IMoOtqmwb7j/5Kgw0L4Lyey
RwWJMoirG6Ty4OGiqP3XUylxYtfv5GjT/zbMT/bYJVdnVR1T19Nu1DQ2n/kUEhvluBMZxJ3RxCcn
13Bah7pxkl2CD1vHehIP/bhprFLbKn+mvtf7w49ySDzkUMrekfyJMrgDLjeaEAR7J24OcbFo7X3C
rrl0XEm/Jqs2qhvj93GeirtotlAhUvjfKj30kTRSO7BKcpfzkFZpP9MrRnpUZQfQOuYpMrT23Nnz
knOQ56e2aJ3vDbi+rY/MlkSGXiciONd3Q6SnuzqW1YlRGZSqw4IzJ7zqrok081AqlT2axOjSQhXu
NyvMzK9+L8xzZ5bzRZZtfEPGFYbf2PtWDrOFGjfTDmShLBKhjBKH1MWb6cEALwuS5dA3Wfsu8f1T
Mg79ocdpcFS9bmOn7wwniGrUaIwTRn4hutK5AQs8XTwSw3ad8Bq4Eyno/czU1rVPErxmu6RkOVLf
NlEZkciVWi9VZduPDU61fJskLhLDLM7E/Ri3Hlgf0TtrTx/6s6epxELWk+lHMiu9DzGacmu16fTs
iw42Qkj1UPnSPcZOVxEpUo/HXhPWvu8tRBBRM3RQlwaMEi5CwGBQunOU3dgpZMRZQ1guX9Q66YV2
iF1bbYrOQEyVts12LFD5DuPsnMdCQ0pfxSDToyIuvkAZRqJNEl8QlY33pbdIMY6MWr8HxtHvQsy7
j8YwRZfQ9ucg9ko0MqmhiB8r6pEFUtXYEepHO+kORjNPF4ptams4c/+K1zlHGJJrW4dlMOFCxP1i
i2DBMekQhGTn5ttwdJZMBPiB31Daqbu0Vv4RY1e1GeZoXicsQTjPERQ+Z8PonC2tMX5YrDlx6Tg4
Lj0Vzluz69tATHbsbWVolXvRx644pkbnWODYKCc+moOuz2s19MROlBVRmTh0Cv+5jIX+5LmFffGl
UTyFWHCOsprDG0SJ4mh08QPWC2vfDjgU75GdIc+ZCnOwFqC8osSVDqJZfGNYVfo2A86e5FZOyrw+
3feQNY6W4TUfhRZDVJqJkRn3iT2h1StTiMTrsCvLu7Aty+ckU+qzN9PpyQO1VyISsSuANmH1NLd6
4a4nowYzK+e2WeOmXjCuqmmnNYne2ZOtzeS/ockIbTR1Nlpvs9H7bcklSHApfcAMv5+VHKiNk+RN
Q2bDt68tAi3cHkNuGChF6kpBsgufZzt0b3qFUy1cyoIFOZODLLs34kz017gTOfVKiaSHgjMZxujp
TePed6L2O7R2VhEcmWPWSVY0shpgLdZOUGUtUXiVR3t+wLCGnKQwbz3bIDY2qZ0DbxzUhew3Opp+
dBnEUDicpY4/aRcx9D4quFndmhqWFwjOd7NZ3ojcvOVL3uVuWX/Ww2hu4hRrUjJH2aH0q5RStWMH
ZYEQLMZ5bHcRII+0heUaNzbNOoR4KVvBOz0Lx42IpMHH8R9QvDWMbK5946XzQLetrYWxKXq7dJjA
6470Ut9bJ031ZKn4Vmuqz3mykZjZ2X2bZF+axHsJ/Tg5dgPLRmI0/aNbkLzbMVQEQvT12sj9oMAO
/ykSs1pVdnmcvWw/R/q7SffvhtJ4GyRVSLAi+YNbiyXiucnJKvHz2FhF0MewqsUImEJMOL2fpKSc
Nf0+C7XbsXajnRZJDeIC5Gq4SEPSbPU4SW5GkiBWwh6tuz6SL3oSDgdLF9qxtbTpVtRTBpc5VA75
N915Eul74pTEBltd/xqXFEpa6hiXpsNnmMStC4g0O2imvJSxUofcRZ2XTjDglYMSTkaQhwnBenan
0MYgiCxxaLp0E+Z47MFOEP8e4Y7t1awFUF0p2hJXuiIW5rOqYvfN17T+zgpHgA4W7XhrsOfDnFC7
c+ts61hIpPPRiH6MTsrXWij6HXMyowrUH/O6+h7F2j2Z1Ijt2ywKTGe+Tduu2PoDFw1mn+/gxp/G
KrO/1DOCs8Zxkr1uZXSHpZrsr0U3uvXGN0FW4O/V7l1wZnurgRQcopSkXNUSqRz5gTeglJeem184
dTiJiAbZWF0bfYQU1XYz8v9ilftZxPWW+qFaQbSsH3IyaNDwNS1C7bK24prMjcS8K/jOM0AizDw7
Rx9dZz3CStt0gxofihkNacKAN24Z8WS/tRNhciVk7nwoyqn8EXckTPToATEukR16P3aODNy4n3HI
tZH6VlkD7k0yz0tOQLfr34uqjR8y/sLXtnC8+woqi9hSSMSzXSpwWk0jJRG3Wu5ER20mP2TXGiiR
gwZf9OPoTe1z305U/vVYhAxhLZaJDRK/Nl43lhcfhrzJbILZ0+qln/zBRTxZeEuUjBgbxOphq20U
Cy80+qOFkydLoyjdxZoA8omPZhemPoJvFG20RCoEe5iANNK7/T63aOiLptgT0VR9HZsm3ob6aJcb
Fk5YjCitFCu3ainxQtaKXluznjCiDuZAOjTn4w0Xpfah2SOoCV/T38ToWz/aiJgoNHnhUx/pPhvZ
iF1QkuBUrDGMnWLI7WWg5/Hw5hlqerZIadlO4Mb0la0hxed/XZ8HJ3HJSy3LYys98rBFqOF8Ckuf
+U/m+UMjrfrDDDvrZZ5K8AtIjwjP64YWSwKSqxvRhPkRHBsZygI7ycnxZX076U577uXkB90oxDGx
8xy3RunCRab7sKlcPXud/LQ/jE0FgT7qh0+jVUhPy1zbGREC32ZU+Cwc1nisibpN7BLY6VgxhhKz
RtzqzepDTrVzpoZCjp/eTHfz4Ityk4V4xnG563uhxuoxwxlwHhrfI/lKS46WmDHaDQVgOM2r9yla
IeSuUXrgm9G/jagkiN7KhXGvlW560BMQJkVMWVefINmthdsibvWsdl0yv64RCXX3DkHsd2nRRJhm
8eutPTHLtZxtg+hhNobK0tJ7vWjm+0io6TilXbjvY2U+eqT7vEW5ycgZhtOpgVi+cdXkr41SswKS
8PoN/n33UpSeXCtdD4Paho5Kk2aWp1pg9VxJu/QqFoPSqVZWKbUHYsf8G3P0h3UhmwjjBFG/ezPS
nMdCxckNzdX5G46q7EZJA7dfWNT1sRhbp1wlZSLuI/Z7WK7a6DwleY/Sf8IhZ6f4AHUrfx/1FMNC
OIEm6lW/svRJx5w2N9Y2ZIFy0YshevA7S136WVZHPS1mJGykEi9aDPOcVQSNY+ms5h96Xom71hsq
ZpBWY8eOq2SOU1TVWsuummikSyrkrw7R/2mX+b/bQN7Wn+WXvv387G/e6/8P9pGgVf/VRvLmfWg/
+/cy+Sz/vIu8/tavbaT1h0eDiTodrFAbZdbCavyVw6q7f6B9ot7iUuaBdGay+fy1jTTcPwxa3ES0
khkFzGGBSfxnEKv1B7oFkjEshy719an/3Eff/axz/CwA/JNYxqXg8KdyiGvqtNp0ExwK+1KyGf/W
744sSTpNrL32rTLXVZbb961pPQDLPXeGG1+4dEbi1nUQ2iJs32M9+ohSPdoXWkJVqJFpd6KyGl5I
4PLPWT+vXcEaY3LDLxR1jCcbk0c8O9mdN4Vi60Ygzq32UEmopV5oHAGsrtJiCE8ykvNNaucG/gmj
PpJ0yNSjf60lDkaPNRy4MB+7qFn4Ry+Z3h0fwEVo35Yjld1OZt3mT9/ir6P059zYX+W1vxwXh3UF
JBX6yIvqZfkC/txbrQwRTW4RX5yyvlOG+4G1d5uxJT/YYnhScTStlQnNwG4cfGWEPhdDne5sb7wd
TJkEKuXhZZ9t4wYGB5ibmypqX6O6u0ndLLmU3vjkMGlCa9a/V55zyGpPHXuDDDdPflgOrn4jfWkM
9pBeGxJA3amtRk72xQgZFkNh3bGRqFZNRr1KFXN8w3JsCZsGV+8sJEDOxHFFPAzMcncx2qu6X5d1
IleuuJ113JjAE25iJXFZ5g2GSlBDrmMBpC8JbfKam1kLd5Dm85MMyciKi5G4Eh2xMwKMeDvXw9tg
ui9uS127Usm3UDpuAJQvJZuH4Rv7Qzxm7yrOn1XDmjS8Yz0EMDyqbyanf86lDs1iARFMYbpxyzTQ
IojznSL23lUfs+MB9asfjNm/H72SorHVesE4uCOLcwLFHC8/OJhvwnoa1nmsjnrp8i4djdVC3xhp
3e8iA51ob0qM6NAFXPDZK0PKi60whqpZV4dyJNNWkJmbNOzKzZzNsQNgYPCigTnCzPHZu/GmYuW4
nkbjRz4QSudNMWnz3rBK7RCP6MBxqb2woFVCJGHmkEA5tLcTwptbsJTF1kKZvzKydkNQ441Xzy86
jGK0PtLYD0Z3M7PPXmdseLe1ARvHYincpvkxwZoeeNpM0p+cv7H+2Zdzcox8rwO6PmubSptYyjk2
vp8tnOkMw0a9Rh++NeM6ojxcxmvcz2Ck6viho0Ad3RJLG97UA5p3pS5k+HY7r6GoQMxuhrm+xsfl
nAfqDCtqV5RykvkbS5UHiFV7hzL9uqFkhGYDhQkW3bZZkLIKkEJPK3BlTMFkkVmQmAjqFUjQDL7D
nmnpyRhJBU00Vhm0FUgGn+K9MMszVX+9cqrToLp52/QtPndbescicvJdZYUX1qk4N/3FiRptSWF/
LkQyH4jwcCnccDjHsKmD2fVZ9qtJodgV/cpJ8V8aY1av7MQnE8gcQxaHmcCJE8Vrw6zBuU3GOZnq
6Alo96rS8ZXjXhK7MYy/+zI5m9mlkob2OmW1Gwxa8UNXUR90dbdNs7je+65NMWRmkwNW4w3IAoaC
mDJa4YbeBl6Kjr+j//Rr1gQYLNxbBqmdg9dpE8HUuPE6tCYiKYZTh6mEXIgV5cTyroz899ZsCANF
mL3ypbAuaXZxm4rcej8+yXwa9kUroyBOInKxdXEYpH7QBMazrne2rdHe94lP7nBLwWRIyTQTg7lh
x+pSjilw0mdYdEUqqMNZeCfHsAK+Ag4zIxUX8duqGsujrxf+yR76R8PALAKkIoq9pQY90GWnvGXm
Ne9YmylSbPd5wqsgp4qNBj3YDcp3wVggCOGCbC9Mz16n8B9Ip1xOapAEvu3cw3l57bwSOH/LzGJh
31RhGkwIi5c/nwHQGyeGRu/AalSecmosbCDlaSxtuFQEQE9TNhOAHT3VsXYbathgrMgmJbGU9OXh
aRaY4/tMPpCGZK6Elp2aEm9Rn7tB7eMS7+fO37C3PxZYpBzTW3Ua1jWIz9G5avGFS5xERayCwcLf
3YzNm7LajT3FPwbJiJkbcU9N3qRv6Nx2trajDHWrOsc80HYeWuzttUnOxQQRJXcdskfmSg8GPerp
a8G6j1ntVZ3Y+hi4dTbnu8gEOpXEOhIQ+dZUZCBrersJW7UEgOsB0BUdkRWGKxbI+Zbhsl/N/kpr
v6eFvG3cKT3EzU2b4J9spKdv615Tu6jxXmKtEXsm+Hvhql0q2ne3V/rG52HSZ6miyOy1xkZ7nDEL
7Rq3OyVz6KDiCdsARrUhRqJoKRvKMsEmjnOT1tIxMd8qrKkbPXaytQpBdufFmBzm2rn4qSnPbTSK
vTkW37OivJ1878fELLotTcAx9Fqj2ltVLkovGS7ljnGYdmASmMd8cxtl7nCxcSxfGhdsUTp1l6Sj
uIvW7CbsbEa+xfrSYFxJqcxCImgPwwz41VC3STwj2HLnbF2rgfqcllaBAl19GkozwMV6hHg+YV/I
rKDv0wlyHqUtFbZ3YizkIUuGnUa9EBIkjJtpMiiPZVO8kVqhAo/GExlc1UqW9rSv9Pod0ShteKW5
+26B8DFuyYpCIGXe4mgU8y5FLUKSTvk4N4/SbXzss/KHMU8Cx/hK6+FgyQQboidi/TgXtgbbStFt
yrU83Q94DYjzcLDtvU1cEli28OliAHvzJxWfKLIgRNWUsxUqfDSEvSx2km1V5MYRsBjOzNyMKLlP
34ww1VkPcBO6ln6x7CmYRdGhLyqJBG5S41IlvrdUwFcpF1+nXRLRYY3t+201Mzw0HvsU4Rvo/K0o
X3ejkZ0oZn0WZuu9jyxQyrCMX+NoPFOPp/5myx8Imvd5a+OENF2aZ+ZADdQUH7HCwwqxxUwi+6Yg
EoUAAhe8C8d1YnC5GBXBzFVDIG0jfLGeqdyc7KSt1oZPW3HMws0QcWXR8YRlkXvlEYhLPq8jO6uO
Uzk8dwMuLkO42ECQoH5trYgvRZiP+TL51NWxG6OKjFx+KvrspWAXztaYhyoVGYekPU0VDNoGj3xj
m1tfUHSgHaLm4/yRaxxylXok0PcNtZTlL15vxq6vjo1IN5o/Dvu5zTtKW8uzannCS/ZDbVmH6x3C
PR5zK/qUOE1WgKQ2TR7NR9Ov5mNWRYCwdPavlTRfasofW3P5/13f/fqTNuivxDKFgWXuZvseSWEW
IFHKV8o3X2Nh75AhhQFWO28jsl6tMoiCx2S5+flB6ohZxVXPpWe/ZAYok06T92YC1GWfpH26B0d+
M+yhiVYbRp1qbbV2uR/K9KBJqGgZXJFeNBzw5UYWwxMEGfBPGrO75cxnR4RqxxyA1Xi56WrzKSLT
ZAsqcz405XNJHNPxehP603gM4b1Q9Xe/kb9cH9055BCOExeC6cZJkOb0I5I8WtU9ZAy31VdljiaA
R6rAEi3C0tK+uR4UfWioLsppLo+575vBBBDj91fz+wheHzOyEcByC36eLgYuVWLTlq8oih3SrqXv
shxoJlB3RCPkq6i7tAPwM4CE5qp3B5aK085Xiba/Hs6ehL4V6T9i7eRepwXXo23YE280FBiBluNO
WsESIVqdoPOw4Lj+75PMfgUN4weTjH8dEN0wVeC35WfcUY1qcw90iHqeonHeIpdzj95AH6YUerl2
C0nh+/oNFCQWQHmHNiaJqILi0phddqT81P68yZui+/mTYfVnNolPvt/eE0SSrXV3rI/GiFM7Mt/C
3oFXanrNyiUfqQPbfSQ6sTlS/i72VcLq5nrPSNtjYcbA5qvrba7pfLoiOQvg4QAMgMCOmJjcIdJ2
rO/OdVWEVIQBK3HNirXLMHW83oQtiZ1c4MznOBB2oiCFajULzIypWVeYwmmx97pEAdzY7fH6k1qe
7fSldB5O/cpQWX9KnO5r2rP2m/BMHp3CtvKVNbDHaPp8fx0Nrt/4zwuHcSHU7JBqp3NTL1OG3ltP
7lA2HDSwTMvbl99HwnoAsU2vhpyeLJG7l9wmorz1asl0i425Y3LeVCEWpynyfGNVmnZ/wfqbxPiA
QUvE+2J58npjDpN5cXW8PLqX0kPTdmVPOdCFYpNOlYHbk5ssnn/9VCfBNOrlz4fDRSCnzKndMJEZ
l5gCWuBElaRezl0fnX4T0lGyCqrmdPPkJc+zN6EN9n6uHPZQ1yf81LBu7Pz8+1XXl+pzrMiWdfSd
IViO/X7Wo5GyarW8ZVHeuTtBQ2Ib6QkjTp99YEWu7+xorh5mL6c+xcONlRc7m+bhz1dptfPsj3lz
b8VVcd+W2sv1VW1M8iR0pwUEr+evZpxu6m0jqvIMJKg+S1+rzy702D/dvT42LU9cf2LF9GGiedle
f+H62uvjf/v962Pa5H9ALIRhZoeH0AO+FmONXLMm3NR+fzBZBO2JC8l3Tm+9+3ZonYnUxkkM7jyF
jjOLg0GYeWpGe/riJKhf35T5CmiUNhdbKp76WpIf1jdynYNDOpeiifYmSqWQhXBOEvqx7XbETuWb
pIjek966a9yaaRUAZWFMD1NnW4Ego+vYK7GuUvEEsSMODHapczaEQZPQXkzamyLElC1yh6gNqnN1
SJ1YS6N0ayVQ1qosfDDzMKTCnWJu0PmOf980s3hOkajudOp4tWH7+9JQgR4WD57sOjBpEdWH2qJ5
pTwCQg2zGjcJUSZJ/2E7gtjpqLodM8Bi7FO2RXFHTZBdxEBbH1DVuh/7G0NLzpOUd4adE1BKuTQJ
MJXs2OR99kWxLSz7bcinNAAgD5+KdN3RGoMxxuQusyOrFtAB7gBegHXKFFM5onfjH0KEhXJm3x+n
0ZfIoscNMc0oe0RZdlGDMvb3YWq959MMskujI1IUsQxM8vpa9UHBAd5f5LerFltgzamzN8vmBABl
OLfLDYc+hkuhgs4BhoIQQjD8hyD1/OaQerOBobV+VCKvIbqwH7aW0xPPMdSJcSrPkaDqDbvu2LC6
ZKcAdoPYe6rXrtwnlX+w0uS1MNxs3ZPWuO/G+eLGFoXWjk6hYn8qc3hjZZvc0zxW+1mIbs0H7jdV
Gnfn603dVwl6Sk4IHkGYsM/myArCST2YklAsL0WRq4NEouvEiTFXNhySWW2kNB5L48psGZBFCKc5
z4gRtiGKhhXtXT5lcjKYOZRuPTZYTFdpWWfryjc2nSCe/eclM2T1SSu+l7r4rsWoL9q6JJUgqw+6
Ex683AHbUfLZ2BMczSmd2AkoCkV0VaSyzSNqpPacTmZ7BnTXnT0jpbxhuWvWb3ejEl+Wf1k3QeuY
1UWC9tnbg8ypH4XkLdb+4ygVJgTutMtxncv201I3UzI2LAvDHrBC557nCnrU7LTFulX9jZubx1Kw
TXNZ35+dvsnOKQMmVpLlXQZnbeisQt0416nOZAF9XWwOLl85CczlRvhvxI9FW40Lnbp9kQa0z+Bq
GlQ29OVGgxAwkMl1tJdRKRP0aKG2OAjMSlbv45qyUrv1ddCVSZRQVxTpj9Er2KhDWvH8sV0V+vRh
R9EOPnq7JciSZtaYnsw4085RaRhHcAnrJrknzhCubqmiAKVys2K1SNHFzKKV32261qQDsxxnTU7f
8FJt5yVXxwmrl6g12Q0O4w8/o9EfOifHlNGx0WVgp+OTV/Qfy+nop+WjbUhnBUdhgaM0KRQS7XE2
Kb4MlQPqc8g3PitAdh1aMJM9CZajO6vlhkT0bDcbyXPm2PcOMTWBHnn7FBI8WbOMPFpSrs3I9Ddd
n3zxGy62mgJabIqXeNlQiCb7YkTOLeudQC/ij04uUEwxfwtJJ9Y2IyAZX1UZSwR8Pik9EA4h2A5H
7fVGqn01eF9BoNx2lgXthQ7tWpTjEwGBzq7wpH9mL+Wfhx706fWnyJujjUBjsL7etSt211GZv3v1
9F3v/fH8+0aLSnn2nPnXY/OyUi5Ncfj9CsobJwOO1qEBEUgUhfditYW/YTXQreWbpfo+MNOWCi2c
s8LsX/Cg6ysWSQtKmGTgxqQO4pRQNCFCztNggY9Kn4ssY2up5agv7JYK1JRSgDS/FRZQCpU3l97r
Xo0xbvZGPZ1m3YWsUTcdlZXwARZzdq5byw58s++oRjTH2BNLble9GQeaYe0YNevaYgSA13YXGlkK
wQT8WBySh2n0AM6cIT+VY7tIBp0kW8942zfTciD0Wcqzq+HCmnlrcm0ZHEbxxfHTDVQ8eU6dVJ1t
r0B5URaoYaoT7mtnEzEmyVZYK7OGV8mwYGvirGjt7lVuvnXJUG/bbthUozGuB+Kx1lmG4X0Vzkm5
0sNs2BrWqJHOrvFOE7icPqfiJmOaY3X0xXJfUkPUp+vMXnhdfyz4OEbWmBtHg8raadUprhoQgNZM
3DRyJgxAR4QdEeRAq1n5tAApG5Y/9KwlW7tz+rMpa+p/ttZR3IHZ2ZWcztfR2c1TDRZK8lFYOTG4
ZX8Oc42wlS4zt8Jhwp8Y2SFI31pWD47RZKemhZLCNi1iCf5LcqIcrKJ3NlDvmIH8vW74Kz3SQAs3
Fcm/jXQDK4vtzTjrCes/Kga9ooPIZyN6UUO9armfEdO5nvVfOoOZhaZnFzSaBpQ8eutxhgVqdlZt
KPN90SO7ik11TlqrwCcW8eP1PjmyJHgQ5rmx0/JUgFlsyFta+RMal+vkpbOWO04gCZJJe8Ov6FMS
QvQRhqIKSj15L4dsZ7VMvJI8VpAkfB/lkH+Bj2TQKqdObi30tlQfg2K0o7PtJvHZsHUPMDl8yG6k
LtPQtB07omqoUTlJPsF74aAj3dY2BMskN4jCF7MfXwlFpmEVZ7SXndm21lXlHHrPowqWpGKtL4sq
Y5qOA77vVT9yJTvl8D7mowDdVDSblKreeqDneb7+/5WexLhI9AQ9SfKGu41VTB5f1MA6pXZFERia
emDntkejF+07W17qbPgRm32+0pyqwjM5T2c4LOV6zAVRZJH7mGiUJnS0A/DFgO8N7s6KnHHvJM6N
8Lmw64GvUormixqZliejjyHI+mvOBzCx1DRpifVoU2aIrZ5pkdbr3GWDsJEsjMQ6sdmA3shpgGoj
YJtUrHQZvngoPJgJzY3lZw9Jb8z7sFHV2usf61hsy1qzN0iCzpmlIA/kVK+s8GMENUprOzzmbR10
CYwuCALx2pw/gKMZ0J+0EBwXE86Qaq+xiwO0a7P7eEiWGFv4WG2cAhq3owN1jHVUtNYRI12xi4sG
UiutI+fN4MqgWmIwMvQ3mdXsBKfGEncig0MRhk9GrWDHhuMJGREIC8kss7UawZDT+1HIMUIUppkh
5wN8Vz/76lZskKVgQW427ox6MNrgde02KaW0DY26Ta03ZA+5EkATChFDKIfoc4oKNhWpYw4mDtD4
7TSodidwkfa6oLRHL3XjeCfTZsvjLIexrTUmIPMbtK1331y6fohX1qOfPGhTZuzByqQ3/cxWgrPr
e9mkr8CT7aDJw410J8qfcXx0RvdrQ2mGK3sGL1vBMw1f5tCiHMaBMzy97FdIA08pIG5CJI1PSYcB
zLbHrECUo+FBf0c1ggJynr9bZhey+UEdPzn1j+tZC5Y6DPwhIiedP37uJ3DTq6GOjv7MqBIv600J
Ie48LDfXu24ZFdua9QzgTh4bdSbi1IifUO+E53qBJc5ke610k3zoKanJkXXZc7r+6TrE0zjVgxhs
NQvkZdhf5sSf6/8//Xh9SsXFHsiQPFx/r0xz9gg/58Zlqhj8pX/i54NJKZNh4TqbdnMZb6KU3CJX
F+oUplwG+Ez36Zg7/artFfp83y+3v8sxv2tZf3vs9179+pLfz/6tgPNPX3d94ve2//cb/O2x329/
fefr6/7vj/1v/9rvt//91/67x/71J7j+xj89EMqZnFVhlDN9OpCdhHyDm8mGQLTa89BSUywdVQVZ
QU8zSy9mK5qjjKr22C41lkI3vioJzE2jKzONH3ZtPhAaPqGH9MovVpXdiTqev0aFY8BKtJELz0b4
VAozqEl3qGr1VXnRSIG/BdPW2NqJwA17bYYhfMuxfJBdho61ZpnqYgxPyfX56uTKX482XK7Ups1G
HfEQO5OkT1K063jG8xpbSIbdeta306Ct4+WXKJytE7MtX9JKL4+DAWFGwVT/KjTvOdWa+mGaxvDG
1KCRXh8vJgnQ281At1n+F98v2HK0jXtkxYVPv+3JAu+6faqBG2sEarX4RQqvffB1ikt0K58zq2ae
a0foiqHjvTqCpGrSFgpU1hkJBB3YO1Kt86xrXgcTER8U4FVixEimRC9ehbLIl4+KZ5C9HbO9QKe5
PD7xn13DLE/P/VxNzx71bGt53JMjY7HjpchNS+ITkB58FZX3pNKsfPAbTP7SVvDjS9h1UxM9zKkP
o9XtYflaClSzyPyv3qitWqgLLyrxyRPsBmhuWr9pfNt6ZCqGfTu27TnTclbmev5Qhpvr/0wro/oY
z1b38+4s4Bhn0/00e8iNQ23X+eLQ2+l06Sb3iz2oIDPol7Rx8h/Mndl2ncp2hp+IDHqK29W3Wuol
+4ZhSzYUfU/B0+cD7xzvOCc5yV10wQCWpNVB1ax//g2lvJXABDZhqpH5UZIPEBtb35WbqBu0l8Rt
HkOnlo9dMdb3ZiU+Essx36Fdads6E8Fe63Mw66E60TOznoY2cO/gLBC4XEwTCDPeimX/o2v5wErY
ZjD1x/yg13W8g/BOA48+W9bWB1wR0nXUnh2lkVAwK3BjjfgYJ+rllzzFC9wN9REbVO+entUBEr58
jzGlav2cDgolxp6X+FUJj3Ksj7N3C3pV5LnlfY2N4JPwCZLtymnnJjVANPwAchvo9kpsxA/B1JnH
MkhxH5Q46lEBjzHZoq6VF2s4zNYlhAe79uzCf48HD6/nKBvORWPrb573sHz0Jq1QnF0bfePFrXjv
Kya/njbXHUkL+lPPuxqdZODdJbDXdFJIO6D+bRXJL3oF7l7A9hNZ3H+xRrrCytaiu7Ef0uM8M+Ho
7v6gQU7Wsamf8Br33jN4NoP9rrUxyRM2MNxydsT4EtYwlE/ZtNVW1yfrNfa/OFaQvZMZ2Zx1S6n1
cji5TbpRjlJ7S9YHgZvAu/A10mBq8UzeqLw5jkxgkHB+EGW344JJ9q3mM6N33Jsq678r4jzua1jr
T04dHiis4/cpz8yjaumAz7yJI+nJw8bJnXbtgl1tw5HbgZRZ962SHUCKXrxYaaFuRux+xnrZv7Gi
6rJBn5dE9NiA1950j3cUJ4VxWQ6T4XnUm/4VLW2zIX26xVeOqZRySsdwrnHJ3nEKbFONcMvtHb+1
/FBL28mx6az+Hoj/Sc9pQ+hDZNxNoSPf2v6H7XkQ2xMZX/wuK29abP1cnqwsyUqXc3O/mRgUYKra
b2AQjM69bV6sUdlvSfxqR0Hz2qohO8tYHTui4Vimc+M2UVDvc/pVuyEuaQDlCnNft7Yu43wYFt+E
Oaxq2WfPQqr0VtviZ5dNxpu0pbM3HFPfLodFVKImsK1v0qCJ6juV/pZAc6iVqlYt5nOXnACVm1fo
H9ijizeYNBhnerPhdA+Kp0vvLRQ0Nsj3wOWQEftN77dOFmRvU5EGV5Kmm1UUhayqkkic4xB418Eh
frd8ALFZoQqGgnpX1zoL/v44knsN/IJZtDV1WH6n3GmBoR0qv2B5N1rNiSCceDdV5msBG/NkeYBK
WlZYpz7C3U3zZUh4AxI8CBWEHtCVhZtQJweci/JTNuU0Q9TMT0BVFOzNIN/FkOGoBFMPDOzX/vL4
8vvL3j87HOf/9sevZBq4669//sffLb/9t4ezkE/OxXsgqOaGuE6jZNlrQeQYytj0/9gLoizS18vJ
sBoIXcJRFmxc7++1+W0ERpafwrDimVmvXv2e1i6r/OLUzptE8DKXveWcXxGLWJhMRu7czsSNmcam
YIGqGXRporkRFGg6Ez1gwoF86FWoG1TxjOD1adkA/vy1J1UC0RlTcjk/6Da8D7Qu1clTLOQLA8Ru
IPLgJPyUYCeK1NU4H2KfCyRhmdXp96HE9+403Lul2+9Qoz2UuWeedAK3slVHeoyIMm9nDrj1i1DS
YiMGmNbGNJ6souKc8ru9HwQoNfjG27ApCSvnOeypZuZpwu/LM/5+2t+Hy8tjNZ7TJD8ur7+2S16X
Nytzlt26QkDJEifbBHFUnVAvlH/bLOeaPlX4r6l7mDqYzMfZUfRkCjiNohu4vJDBFNtU6+Th9xvu
xmaHBZm2N5em2rzB4wDvP0VmRBTWKBOsucPp9xW2oAnzxNxxdOd+57KXzn1CHTiIwR8sfVwaYX10
lb0PJWTmOCybMXPpLMZQlljm6tXGlqFYY26LMGMQenZw2sI6dE28JrQgOyEiyU7L3u+NJoPsxNz7
muMnvF2utCjmlBdS4a2NsjRIFmJVk+E5u8ZNsQamlnP7mU37jz0s6LUj3vgBM0eyWv571HUkJ+Mv
zkCGe91m+dfucm/+fpbOoMVpkQizXMTLhiQHDexsvqiXjRCEuWhjeiznK3m5pjG0QQiGu/9GeR3O
pstFrQ3BRzCR5eJkHZ3DkesczP+vjRYVxbHOYMaHc1uwzLuTMwV45M97nmbTJcSpE3GIfhROiuU8
DWyX5aXUPl23z3USQQyoATkRWdombc342ADz0p5uf/0f/Bb/2lvOgfvDAFxO/vE7Yn5CVYLtGkzX
CEHS/rRsxg437t+HopHtWilW4oRH4afZ0BQuTLv7a285J2J9r9uCWTdpjO2vYaZRpPLGP600reja
Zp57ouvsQh6hozM05mGK3KpWOzsrANx0UgLKVB6mmdQVuDWV41i/5TLoV4gFyxN1h78b/ex+dNV0
+b2p/DhZ6dpEK9DHrysL6Jj4TbE1sL4/K9MMz9bUPBRGaMMUbMqLnpEuHReEf2Xvvdn252VTlmZQ
0mos3tVQIADINPfcQJI5T64i0GDeWzYw2/StmF+dVdTgLlp8NubfwHveO4fzZtlbHrQkHsBCN/eN
7kGma+UWpMwgVT7cZuEMrT4U1g9jLKo9lofWAzX1vWzDz6EdMuzmnXQz+PFw0OiabiaUBbxoYpwc
qQcHKUkZjvvQgVSGztoqPlVvGRc6K+KIwtPZJ32o3dtg59wpa7uhhlVlrG3t+sHPtfB7iG59M4z1
gNFxXD+gQADeN1B0etBfUTrAwi16SahRJUJs922xq8azO1T1gfThbKNwGH2ys+wz1w15AYjroaiZ
5qYFirpJWxOr0FPYJMyHywaroLupTTTYbnBViNitD0He97dlYxTahEXYFRY1U+hkM9fYqU5CT4aY
F9xzrUdjvFG+CSJBdZOvXcOrcEouXroxGg4iyG8WkP4BNZFWkVqDFMYdsZCOKj+5aOV/bCo7Sy+G
1nxAwgZAnc/rQQz/qYw2v38VOGZYhyERGwPj2kWbEddlr0FNt6+B1FEwNhe7UU9Qkoe9wxIP0iEb
Yefe2VLUMV4NbjxOibvNDIOea627DZbuOFPbOZYD+ogf36+TASyks6ltzBmzTGf0EszXWie01Naa
I3daR59TVnQUiUIIfT88orFdG3XzxU9hvIGznMwZVPEaU5ztSAfnkuCgHQF3+hTVx7GHMwUOKNOe
24w0GrLXDCO6IJ2PLrI1PpuWBC1YwwdSLPFh0AHrIkLFVq4BuSkuwq9FUn1x6s66/NqkkiYH3Q4Y
2yQkygyzJAJ4/FU74z7zrHsJW/mgKM11kTJjJr76tenynWN4c/IA2JoF9R43MaaXHt9AQNBupZvF
HP7VaSfDHsx96YpTKePu10ZvZWig/NRzYH6PvDut/QKPjs8XAP1E95g6bd4ThXnRezvC2oYB167J
f1KgUpulxNB0zv2uOJZzg1kKrPhb71fFoVXN38uO5RBrkm7rJ85HvlBKlpLj165X5/V+ShIYJEzj
fmcHE852lCV0YmETRfflfH6ZxEOyA0/L/L3sLZvINtfkJk4HZmIYrGgqvtQOQ6yfi+fl39jz/1JG
e+91jtpFSSeN7fKXmd1i88+dAlhrmAic5jphmdr7qV4b/ZQRjsrUAKAJXYLwr9WkHFrRKZxXo6yT
NRxL2ttJfU4NEq8z10DE6xZfFSkn29Brfoy+VKd4fmzZy9uB9o2c8JwnhRoYhon7126DAuLg1PZm
shSagWX6LgYjg+E9T70apuJh4Bx/T7H+XEEuU/pybsi7A2yxYZ/aaIDWS3251I00Z75GaUf82VxU
QjhjQRQ4HemUZqxMrHzI99JjXP0gEDARL3WlCcl/3XYRwMdk406LDBDa1LxZ5g9znt2ddvpmqpqP
a94Y8yeyPJhU6DQDrDugWqRqn1gRdgFQe/p5I/OZ/rNUPVQw7lG6h6Xe0ec6qJipOsvecm45NNJ6
U2rlcDADN6oPed8+NlGNMrluW5r8ODfTbGfX8gwcl1Wyo80B7T2aZ8D5fGoxlS97y7kqQz3lUT9z
qfLAsmmIKjxV82Y51ALyjKAVpKuqpcu3tRWirK70NjCSJhTR1W0pX34X5jF090Qml9QwH3OfVL+o
i1AGl/rdSDcFFMAs7gtWdwgW+zt3st4HXxlnsyfEZYDN02jisaPpjl618daAXT4Vfk4OYGD6+TrV
xudydvy3rOCLYQIax4w8qM6pVHDeQ+hM3lRaRul12aCMvnh2Va/A8zAPCStiQMsa4I8lRzST5rKZ
Y7js6T5PZyC+pk/Y2HdDBXdLNPBAUM7ENB4IVbDsd6wsuGct2WMrmUVEzllkI3npoemm4hKTsNix
vnwTsDW6yd8OAUFdcVXshoRskARi6cqye7UmGGagXz4ecEGEhlI53l2oSDEUNaWzMAjzG+TP3B0O
vQR9hk8dkWUInxfmin9KmCxXA0o8XWjvGYv3g4grXFJ0o0HS38ob8tbksbCTlyRliIUQZm77dHwy
RBCs2i4R1WZOcb3UWvLXxrSyr7ZbbEPabislB0BIfQJr78aHhFmmgVj91gUdAxjqxY2fm8915tTv
9VhqqwJnauSFc/JiowFfIpkf91IN/ZNq/G9jFHeX5SgZumDfZvTaRIgmNZm8d7NB354ann2yqtR7
X3MxDg+mP5D+rBECGEuGvtLQD+ZwLxoPenA6vqVhoL3mZafoqgfeZTlEjLA3Y9975EKLn+Os3NjW
oL3aZBj6mlbTKsHPsjJbcsO7UT3gmkyMQVseKjFb9TN2rkMc369ZbhgPSaR91yLna6hn7VNaFRCC
E69/cZwo21L4eFcSLfxjoT9Sbpa3X9IupP8Z9o6luvJ/HiY0Ryzl5DrvJx9lMgm2EI+MQ5ySr5WS
UXgZ8/aujeRjOtfaCYE2OAjoaqdyogC9lEbtUMrxa4zH26oYp9ckoYXlDKp6Tf30kkVG9oBErHoN
2znfzeyelZDHvna6a15O4a6IGKsKrTXvyfA1782ujS/jqF8L7bk2bBBrN423jqGMk0wSlCElGVVj
+syUaL30cLGojlx9ndogf6Wbk1cx+eLsc8UgnHbRweevlRrT3dR3OD2g6jJr434cxNGpau26bIIJ
Um6M8ncftD3WDmZyGzC5oEYWAUTWDnWGSOGeMwo/9mH0CAs72JA4IdZobuw7hO0rAXh0rPp+3ECX
VO9h7tHfLDPM48veZ83S1w80E1kEmVdJbw21OVLsiXcz4fEgdTUcVWoTpdRFVndAr+ddBUua6/hc
pMVz6NbV01QZyU6JJjs7WpXRHYWRnpHyUhhx+t03TzKesg+W4NCscYC7awbhXlSg95vWbIdnmURP
giScwrMBpX0VvoSG89z7+kjiFEdMoTCX7Abq63zYZrlEhw57G2uvJwD3Eh5bG1xQtALsj/sOMtna
7kdj3/cO2hWLfBuzePx1eU2ol4hcJ3RQRzh9Htqppbp/6N2UkFRUGBjY3CdAhdfU9sNfG38Kf7gJ
mVBV/A2BBAkz0pDHoKyjJ5wQSNTytH0ewXjMDRF9N5rwbXDzR+KT9ReSK56EjOsn4TbaGT3vnEkd
IsSASl8TM7qx9A4nGKhYZAARHnZqTLRy6FNeyUZsH/pRQLsn49NLaOprQSjeB08am6nONXjpVLUu
37rV6dpGT8o9JgLkmwWkbketejEbWiIOwg4q5ZciD9VL32+F15FmHd/KrDeP/H58yQeEa10+ypvp
jvk6CyIcQoT2sGziiQUOgFw3OvfOaAwvXuJuWtwxH91Gqhcjzw+0R7qH5bEsMS5NN3Rn0u3PGBfK
WzgG0c3EfWFbeXMGz3wYOtNfD2RaZANe6NflPEgweo8OwRl+otl12dR40sxErvluqWdA20CtRDEf
xDSt/dzNHlX9Ap+jfbLnTTsx30Qe8Tb94DVPRascqA39+3IEjGduRwWFM7K7yVn7bhec4sBFKK1D
/DoKuu84GnCuGVHdJOrqjcVQbOy5+W3bw3RR7sR36B+8OYVEsybFCmLeLbJ2OC97S6CHMZg/rRwW
TxR4COQZQSHFTTHxN2SDLUf0Mcrzshc5irAiVx/XcdxBghhFM15NytKrqq3XlPjNA+up8RoW6rNt
reI4wty4d4mZ3RRtxVAzH06YoNxHfWGe7EC+LadSw82DFdonkrYy7QL0yuHyZ6of/voz0+3VxijM
cJfqVs3yQOKua7XtE64s4V2KyjUwOVpO2bMe0oMseV7OGdyCR64gAqrmP1jOwRallgr6+2mM2qfJ
pEKI8haEYf4nPTDWfWLa2+XBXoavYUQJI+0IjhhL9MwRVx036KcmTqdN4xGcM4WWffS7eNa4NPrZ
qoCsll8palM8tXTQJ9EPD8upEuN4JrygOJC0Kp5M/Aa4DV3gacyQ3Rj9PIg1HIMcuqQWwwBM4nFj
G4REIx/sacCjr5jNcvSeNCI/ScqdSrXsXqFg2kWyRlKnEKblpucdaeibLzp+i5rh4eqjExJOfKe4
8+JBENFNuz8ssn5rZsgOQy8/F4EdnohRiu6CcoPN0qpQoKJ9S/KQg8AD3YTF+itXxHWV1vjpBUXF
vZOAfZ/kz56k1MpiHntPDQzjzLhKN0aTv8Z47TtqfG8NktDyHgp8i6SmS3/EFOn4yU2Pfuo1Gxyf
HlEB2ul4phbUULckp2lwXn3iG9edBsFwqKEujnyWRTQ9u9hK9QRlboMMLpGlQZjy9Bq6F46a5/Ax
i6cPKIrOWhoV0Zsn3D5eh6rCmREm4JT6zaq0P53M3JUZ3Hcd24inpCQXa0JHkXNxTrn34RCheqiF
wgZEqA9bhf4BVkqzGQnHEFiK36wJqSzuCzar6fKRaKULVLHzOBgdUKBbbNpSfQqKzpllGexKG0mo
Rm2z8oa0Q4aId5O0sYqYdXga63VG3e5sBMRt5XVRb8iCAd4q73pYg/BGM7XXh1CuSvFpkMqwSm2r
XPv99JCY6JkbQgIVybYrjK6xMejerBxwJKuqNYSsneNGR60J5DrpY6KzpuFKb+1jrJgFMAI7hJq7
d0T6lIwOkYS1cytlBIg9HUDxAkh19stglbDIK1LaioFUO/Op13pzU4bErxJUwLCd0zgfBX2bAmq5
dJCNVBB7gzend2K0exaRVfBdUOpYtT4d+jr/rrWyPMJswqEIUTYGNdG+S7SP4RyR2YnloLbPHHW0
/aHeuZYmCaKyMEUhq5JFy0Vrx59FFR7nzpsxZNUNNts35dn0fg3jY/KINLMCKqA2Bpr1e+vObp1b
ESDXA5WvWc8RSl9rmIGUZrFTE5y9El12ODY/ZV+QchoW+KjkzjnJfITDU8zwSLdhAFdwXVSRUvfK
bWWaN2dosjUynBytzLNMiQMcuuqbkth0DY47rBNIKElQeHddlt3lLl5DXmg/KsFKWUXRLcvb18Hr
5BXNo31WJDYiG6ugHPdYBJTxA4wW+Ja3nre6L9LyexmKfU9Y9qxa3C9ikD5s1rhb+Kz3xzWU3z2W
fldUOd2qbmIKj1I8D7S6VznMo0PnNA+lqz/HRSd3rUlGdOzCQgTCJglssNK9ikllFQ4B1Kb+PahY
Psa6UWziYniMh+rq1mTrOiOBtVrjbTAa8/H+4j7xbJTaFZwkvn9TZasBRuiGjuZdWofvGdYBR0tR
EnS2f9ZSFQEN9QCWDbbYToIA39tGjkWw0hRz2xE50ihzF2kRBHKRvKH6bXZkapw7ktEsFd1y3dK2
fskyoRPrQKXhUyLUS0x4cOWmlN/mTW/o1XaOiyanBQRSMbleVpPrG8TmezTFB5KquGwUYqhKg8LM
AHlXmj/7srQeQrKzVoQ94b7r0DAx2lfhjXLton4kBZbY4Y4C16u1kL4BZirIBDdV+EXmAwrVFlAZ
TSvxm7qC4NAKiFLAU+skeh+Mcm1PzwJ/NYdLn+JjlY/GjzL1voaF+MCyDphYj1/qAelhg0TDS+Ej
TO1Pqbjl0aS951kbHmqJIkfvx3PRu2idTZjcU+msplq3Nk6d+hureMSXbHxSiUFY7bQx7wwtN9Y9
lStYYftS+XdFpjVUJ3pxn/byG1V6LyZmz0Cebb4pYNSBLiIhqOQSAC1LnHSIq4O9SQHlqWT1SYWG
XW+v5nRRbeKvK/ISmV63aQ0FDEOODSl6j1XUEpkNeowXwLeicW5ma/2cNBNDCGzkS1F/BNSTgw7S
AWOudFu1dcmahvI/vXkur4vlV5Rp1sbUsvQuRrbtS03uq074q0kSFjxh+mQQ/thZCSnxLsqp1l9l
6XT1WMM6vY6LkAw+p5bxSxDYi/Pu+zSpXT7EV2ssdmFFTJ3TwJqzN1KIgtym5LFU3gu27tGKCLfM
oL6sCRufv83jAKWLznDDhOhezYIkS6lHG5nE371QrPTIeRNZAYXdtL/Wdf6sByh9x9S+2ROx8ZkZ
7qFbQPc0p292bgsys+DrhOa2MZy3nKJq7ItLFUw3Bxx7qkounsaEPN2kt3TapSZzW+l28brqPA3H
OCNC45+pjZ+1xirVvGNgsmxPucp7XddmmtoulBl3d1jDCIlBfU2ZPtTxJdMNrnJhkaABQuFr9Pzi
jRF33PN4XcKWxiWEC5o0TLpLAHkg5vAWY++cJwNcJfMAHPHmFIqhebTfaotWAMTAnz6aALRZEFUb
CU7Ad5FOfbGNQvfVHC6DV+/T1GAyGems2ajLGxd+dNvWdH9SHbzD04tD1AVfsiI21mHtDWsrOkgl
ny3PRD0DRTwgP84nlgppMyadnuHdmXqABgdsjoob4/Zun/uetfGiagTdJ6dajpN/ea0MCk6ouSxa
CowTzaxcTTrZ8QnJ3+umYkhvIB1ugIXCFQTSO3CgnT+GZ4mtPiHPgjRtP0PmrsKPpEcLCS2DScx6
BGcjpXsIZp5LdAZyeIJ0CecvxRHPx+Io9J3nMOwkvOujHML+OayfpCnIeC/J2iyYi3xt5VCJaFNR
Q4SG2t5VoI7J8Bk73+2qv3kG2n9wJpwRJyQcTT0H2sPsGjDJg4ZJIjwfzlrT7XNRQa0Vg/WTRmNB
fqE74flWMnIX5U8g2d0khuQoC7j9+BdM4afhj3fOZCLIwVmxTrR6A7Zb3ysLboLmAL/j6Lnyayok
7AB2FlwaihF7BzSLFQmOkSsyQwoGu/5jbOt4hcnZNmPBubLQQGYWNVvur2FVHJRW7ctOnFmCT1s8
NM61v4HsAowbVfOEFDe4v5nup5Zmh9Sw3V2jM5QZ7vijlSQEY7/Yzz4la9HU33tlGxeV0ZrOi7kZ
KpJzDN+deBRkL3lCyGqMWFYnHB39QI0aJuY6yK38NbDlVz1i2BIgagGI5TqF9FqjD9uIqfwYYX0h
TLzpUNNWIo3u7Um9ZK71apfumsB3Z9W0/k/LjL5OCa85FA1pNx1XXhtUPZYGAxT00uILyV9HhwGt
ibJrju4BibS8G3pMxOLOPhWOecNxsDv2SdRtU937ZLq/b6rgExs8Yw6bnUke2P9FBaBA6M7NcNgx
OMCZYu0E30z8XDcNGpp1IvppOxs4kKlm7PopfqgsY6/5owVJL3nANm6DzyiOQwZRTegmddTnsC7q
xHq13Ph77Tav0wj8SC9YhjACs1i2D23NWKt6exZhMCM6eotNj4XjKH8G8Dtn7nbRypwgWkMJ3BCr
+6Ou8rMTDx8wmQz6hDFhyH618yVlbaFVI1N5uxetHGACtQf4hTXB8BjRCQ1Xiwqq8D7LJJ1HLd/W
Y/RN2ug+JjqnHbcYyPp0DVueOizz2wAuuHeM4g0y0SbQq11GEkRb2wckYLSsUjgGSX7rqt67VK51
qsoOb9rUQD5otEgwGghhyuSqsaMvtDd2nQbp2Ix17MUSdauckQDt4MswrqKioV09wBYy4p/YwAEa
xjB34v5r0Txpbt/Blsx1FiuGetCeNYqtrdMPKIgqiqWm4D7IQ+adzPA3Tu+qc94GOxWbL8IxeCOw
1VgZheeaW+dkJyxEG4UUU3MJPrfzm2YnjxmGTe+E/gharntYYcGaTqVaZy5B7EWPILagxF6ZB0RK
GVUdLsZ9Tye1I9DYmpBnsLZ4UWaEs6/3o6oRQXhxAffV5mZIpWFv6NeIFQYQkiaqiK8a7OWVa2PN
p4mHSg6YDHT5T9HhlDgN3wJveE6n8E038IXpW+tD81WLD04+3cMccPeuraFodOHpdFXWbrkicL/t
sZ7rovxZBkcMGKHpNYGzSZPwbfLciz/oA34O7VcjZIkXI9dIamQForqFLrhKra4q+hkgInjS5+uy
9NNiZ8yVj8KXwZn07M5wqi+0z2NS1bHAYxGobOm+8omup6g1jmEOAw17wOxliiNUCzK465R+7XN7
g6ZsH0zOK+GZhwhRwErR6CpKSSvSj6sNo6ch5Xgtm/GW++NODF2zpsCrNpBkjxVXjzWCSblqpqYH
ez3Tx5UMvJeujJMjq/oSiMZxaPi4Z/zbv0ZQNsoZUU8on3q3iM+ybr72BALp8KEqzTqj1mx6yIG6
9Whh07QpJ8lAnrm7TgckddIY7jimOThVg6IVHVRPiTye1lOnkGlluC8XGChuBdq0HBNgmg0MXY63
kkkQ0DRBqYHHXbuNdGxtQ/5P5QhKqvSEt2Sxjtc61tVoDZKPtJsdWFlS7snTnbb20NsbXUDz72WO
d2uBtWSTPsdMUTAMnHwdN9GDmUmdFGC8q/zm0Wh8vnxIDzTNPH+TxNTkgw8PYhRHK6a2YnA6aqzJ
s0D9tAv4e1RQOw9jYl3Z3gEXlZgUj1uoETRJUMFnO6Q2KhSG7roZ340+2qoavsJyWqoPoJAJVDfR
VkM6fAubHL9UzKWx/rLHo29yxzQuE/Y4yVVSnpjdB1QW+XcYSiVLRlx2pRh3WGDbBxbMH11ARHrQ
7hOzNTdTxPdA8ShXeTmi7RLOnnKMoFXd38ci+IJZ5OxAkD4Nk3sdhxlUrQX2XYSqt3SmQglvM6XR
dwhtPYATxnSopaRS+4rJEE9IJqkiwGI1sMhJcYsj1GakDT1minODqvMZWvsB615P99C/p7l5FfbX
SFcp/tT+t6RpfJr87tYeHWAr3eUKu3aYtdwrGcJmMJCIOWV8KoqqR1eL7tdjOQG34zuS2/ZxxCYL
N2BqRrt8Sv1ojmGgUdJUeb0zavG9jNSIaJcxy8eVc7C8XTPE9oZBjul6GPCEdI3dVAvtVibgidjB
riMZmweza55GZ6wf8Aha9yFcUZWF971u5xvdsq74mR4LNcTcx+IaBoaA0EsBGMz9djMlWj7083w9
kqJ6iM12i7fpl86jBxZOFjYr1VtvuM84YA1vkLyvTT7tssRVb/DwuvMQdyVLMoS0vvl98bT7P5k0
/nP//v8UC/C/83H87zIF5lfzj4iB/x9RAD7m/P99FMDzyPjyLf/8u33j/Be/3BsN59903Jpna0Qw
Kd/AoPGXd6Pzb2S7Ea/oepZObDBpWP+wbnT4GwyX+H2DiABuKDI0/rJutHF1JExF4ASJFyR/7/xf
EgBMnv1v1o2ebhDgIwzb5nV5PI/Fa/i7RSFyV7jMLWNsZ7cACVhW7XocHvG76PpNM5FPh0QYinQ3
ltfJ77AtSgUC5QQvcQhNR0zddrgENXKH4/rVqgK8jI04gvNDl133S3O7HHoySPZdPXyiYG9uU2WX
jFsul/VkHf/2yf8T10XrP3tRLm/I031TwIhwXDwX58f/lmfnIS2JtTCiy1h637TJDs7+vHEwFxF+
9y7MAsMxOOjn0UTA74NKXAJqwUswJfqq92L6KhDiZOtf4oaliV4U4y2AldRGEEZG4gf2peHITTv1
HjNJJC5WWIsLRpDigkyO3imeMTuDZIFrJumTBCYCup7S4H9+m95/fZuWaVpz4rRtuLbw/rDcLLDa
tnuiGlgzDc65Kiut3gLZfDJ5xnspAS7w5ljXIa0qmVn23qkYuVGEWi/M0/Wt7dOLRUwB9uvRwShZ
9Ejywp/CDnMDZ7qJ0jQOHcjGfexlyDdLNw1wLcizYxpMfJhB4K+r2VhLBExvLPa/l84+t48u/Y5b
j/fNAd61c/bH2gGe0X+UfWh8aWO322AUlh8wRwNRyGke3sWeazG6+wVSeg1jKw/CyEIObNL8XA4z
pTvKcb7ubPesAl9SAYThe9O77i5tYmO3HCrQBJLUU+cukrk4i4GFYTphw2iV2jGx3DckjtT9ZhtY
SAm8O23ElFFrU43+sw29L+n/2kij2f/PX9QfKZjz9WiZro1Fp2960JP/zIltbUwASzcusPpssx3m
IPA/SoypNNmnB6Ed9C6FXZXF5hWZTro14ng6k79AX4O+8yEa1bdshKPNdVvcVWMHu6cf9UcdMsUV
J+4r/nzw3OZrQGqavw7TQh5zE5XPKFBvCdkYZ6io085LmcP/xVub7Ut/25sub43r2jZxkXVsy/0z
brkcymHqNbjFc9PpYFthCUnCze4GSSUYVYZzJpXCY73tZcFKBCALYYZNmRFZLhApLvVlCX3LtmXl
bwt8tRU+X3tXmO/ZGAV3+uBYF2U26cXXxn+RSWX8k5fumURdm8QZU0b+GU/e60VaVXjQk66RbbRK
uYSixunrUBTWCrTyXGItju8kKmKB6SM6IjrKWZT8ixyhJfrqj0/QY4C3Qb50/HP/DC/HqlC1nR4n
66Gu/P2/E3Yey5Ej2bb9IphBOcQ0Aggd1HoCY5JMaOlwqK+/C3UH71V2281JWXZZZzEYABxH7L12
Xwzknc5FfzZG+znr4+oS+aBQkvVPs161e1k1r0nauFxy99EX9wmU8VPtsc/+509EKUT/+6fYcRWT
Cygdg6a6i9GlbTA4XB/2vQtqwv5vmUTmf/tGESBwvwsHnpb1R8qXJMJvNhsgUgpUUthP+XDurQdJ
ewXUhv+hVtnvP39a6ro7dLWcD+l6j/y/fywLZ8acMVtp09Tb/fOuYEYeamN3rmyQgEzv/3KO/rcb
gSee9x5qGj63+CMAp1G95c25VW5doh2Q6SLWFEYeDNlEZz8YelDE2XfZGT7+Zg07h/1b1/K/vLOM
9bD+4zagOjDXg5x7wP7zMJ8AyDiF1cKfbyLyYdr4S8CAD8yKlQHnvH7xY8TCEifhhrXDHXO84S93
ovHvIKD1WSYXWVgAo4kiI0Xrj+9hmMGLTnlH5m5RiDN6VCvQZFFf0wwPcaFHZ6+WsMmtfD/7GiNA
BgKDNd4TXGAhjGoeJ2Iarg4oLbONh7MOVnbelL7K/5JK/V++KhvDDSZw16H0wTb279d7ZaG6xWWO
u09T3OGa5V479JgnU673iGovrcsO1WaFdSFqpiOd6C/5g/98E/++WNwn/GjIaDol2p8HuqvR7bDc
wgLeHQw7Th8RrdDk6i//iMqcjEGUbNdVspLPM9gtJveaeRSCdtUrjYsr82qXe8woIzSAl96TPPPM
0EIdsAtGSRPqjGDQCCXgQZcdtAjCpY6mABkqxM5p/PrNhd+xiWY8T/+80MthxtuT169mTlwFDHmb
MBdG4elEYM0/xzBKCfmXnDyDCvSPexZ0Arhx3yCAmmrrj8Kxj9gQpRUN1ojjfCshRmTeLm5SF9V4
qlC/dfqlq+Az2IQM4A+fcZE4tPuggL0uabdWKctTjsI1mKR1WIvdR8m2HDPqX95S//lwuVRJSP5J
ziJ01vjjg+bYaes+mmEnZMxW3cWkLh31m0S6+o3l9ld/ToajUMVJDVKGMwtAo6usZ1TkZ2xpxckd
2MejRhzATSzxVe+tU45v6dj3BclHaeL/pWL4L1+sTra7z6sJlYT95+ddZmyYE+/x/63s+lZP985o
xhdQv4rfwX8biXbCIVOzPxx+/99f1r+T5dZTwNU5CilWeSHZxJb+++lyysjOMlutF1X5eysbmYgt
Fus8VG7lEx+Zp17HfPp//9T/8u5gKcEtRDfB25h50L9/bF/JuJ8afmyyblbHhl1zAtXKVM5zZiXl
rhYEikylvM9ASQDd1dcR1LBXQ5sRu9fVJOOUot8VgKcbpyU+AdP4rcrXzUAU9Y/6wvQLkvhfPvZ/
+bIgmNnmirz3/vMoag2if6qIoYoFaIGdEsFRLFOuGGZhSZplclgK9p5/+arWr+Jfp4+DoYd3BcJH
ndwib/1Q/197o9xsYZlri03ergHpxrtqVY9tb7r3E3DZngv42oU/5DBS8wrSYey0PEWejjCHVe2m
8oq7Xs8eZ0xzfi6xyfYkjJbRG4gp5vattlfoIDoiKTd5lOgIMsRfbm+He+k/fgcTELhF0ShsHkr3
j7ss4/L0fke4eWZTN86efd9NSN6QNu7UkvG+9xIgT0myL6zUvA7kvM62lj0MO0QmEoIGkpXeDnXY
yaEtEE44GpCPJfKBlzcJPO05QiomHEY/5bJLq+KuIexqK2DSB6M3VIxcsN8stLFi8HdWbfhX6uoj
mMViJ23th8jPAXF4qDkkhy11fs79/qEyhfcg0UVwxCCO8Fi/VEdIfafcSMVRRqCUesgvzG6ifrsM
Lx2kGZQP/VkxhNs4DKb3vDhQ4mRwIFN5NtQbSWR84to2Qzx9bA6axdriMATbySSvQAkp/fEZ46+5
sZrkRzbWrpZYmSpq7kCP3TYkQO63gzlq72bVbQG0UZLy6fvaeWy0S9U+e5GUj/e0ck1Yj+DbOJj7
LeE1TuDFcItwFR0tk7m5R2eOCfoz1kG4U244wUA06kmP8kNij6QOVPjx5Oi8sSgFetRz92UuPhvk
EAU/lhSk6Wwvxt2kMUJDiX4dLSu7d8n8QlNmyUAz5aulYyZXMzP9vNN2yVTuFKbvOmNNlxqgiYyI
5aBms8SWBr6zmul+pu6JGsLob9gNhp5IoTlBuQpmXYVVRihh3ACEQMhO19gP8BOn16ycf03JNKB7
Z4KpVdnIpeXwcj+72Qq7CcH3lBPpMw/LyUsqRIoTNN+Vl563Z9PUbqYiN7fxgJuJID/WhTU6w0r7
ysfpEvU4zGOjmK9ezVqqnX/JykwDzcCLXxTA5JBfkQCwLenuNn2Zp4HKmK321WcfUbjNGhbIplTh
ZEbJUU7prfJ09LxQ3gJqQoYtlDUb2UlMOOqIZsHe5eyyEDIn55RVOg6ntxyJ4E5q/rdy2vKWPIYS
uV2Tw74hnCbzqoYB96mLjZOKcm+T+NaPX3gP5WpRKPLqrM4efujNCMgBH51B/CL/gb6a7s2ekAc8
t78SdowCkvpp0X8cwTo3NfMCnkWS7+KJW7ws7FcCCMkZUFHC0JU0HO6947p2zbGoYYAI9ErInYB1
xLpTrM0qaD+YGLHNbjSxaOXLqvmKM757nyd5YxbFsK08lM0ZC8odsoI1jchCgxSD6lb8Z1ibAViY
NCxiU/VVzu3Bj7N+00Ad2guFWwmYNn4mQ4cKmC9MlocFefUCJ7qS6bbt/oF5lzAZ1f3YpWcpOU/8
2ShDFQqZmIdW9vt2MZZ94+aPWOX1MElKKyiOpcmYSstBzKmpPHb51Aez6ZFINSFeg4hTkx1ppWE8
Qo4Y1FADVqxZ1I3fpQvQH61dluCIpPlnSe2GQ86dxg7qpVAoGV0HCRt1XnnisJ+DQkc0XGYNotJR
qm03QMNwDBKLfP3RqiCneJlmYL8w4eBCMASOOz4l9lfU+y10j+81NWZLFMwTzkJtWwg0Gjnz4IOX
o21MjQiUFVcmqrvHnANmj3Afl+vyrhvYyK2s+uXwq5nQP0Ph22Q49uY266J5i0w7Cik2n5JqTs55
1sNtMliadkYOhfJo1Ul0yTQ2m4xygBQSbjLqMC1NO2tCtpYsUPUoWVVC3z4TiKYs40BWzKWd6q7z
85NKiyezPqImeC+tiNiywUV5Mq2bXV0POo19iY/OMgUFldHyhpk/QrTqoO71dvHCOgyiXmPhT+cP
GjduCcOIYLv0UNf9V7+eFDWP5xL3x3xCj6xNYx5QhYiQHIfPuUGPiV5IXeze+RBSwakZl48k+Z1k
OQEEOerRlo0JX+SQ3s1SuyNKgR2hzjIP96u2cSft3fPbg1c3NrZ21W6zghcINPL50iUwQEwEWzT3
06YXoNPNIn2Qhn6JKsI5nE68wZd3Ad/rnIMwO6eEsaQr8jd9BFObje9FL537pkCXYQE82GnojcGx
Acf3vDQYB/11MWfsRJDONzZyuGjNUSAMTHOSaJ8lzFtAtjzqPfAxTy8+SuxU2MKGpza5TZ4o8n7K
NRtrkuLSR5B9RYoNdUDAaJKfuqm7hdupQGcYk+y+rasOFQYzIDoKH7lH7ZqIEtlUxhORaR5sskDa
xesg7kF3I0vUy8Au7OOYuPLY1cBLVMMG1k8mFEEelZvIHzHOO1tkiMMmi0gVJZrqC2XYqpYv1b52
P4SGoCMBIyecS6kWuKym2Z1kLaIwzm4BwtzaTm4yFSy+bSQG98z3GCpqDlT+9BM+A+IXZW54o+OW
Ubp4T2JW55aZgsNW0M+ybmeJ+IZX5RFCICxxm+TmMX5LjC4LitoaQQkmt8KurjAPxcV3vU+6ABEo
RRZLO42nogMRQqLDDcdU+YBKhmKVzwUjdWuYMK5LqJde9ESzfWyYifN/c3eWbwXQL+1DPhmHPO2W
bWePW8In2KTj5MNFSs1bD/ahapr0yMTwahSi3DnQt4Nccy6AgOu90TFDXWp3T2rYV9WV7sanXpus
BFVC6lps6mGVzK227Tz+PWfFp1Hrt6axMtXJq0kEG+yu+qzseTj2NULool1gDSIebnr2gQ00BTkC
AVBkk5Tg/OwlBbWouzvUbfI2JiiV23w290DdhtB2zK9ZdctmRNi+hfDlHkxGxTzIhDaVw3CweZQu
xPT6G3e9R/XZBORZf5ra76LH1VZKeBTFPFjhCFYqmADkM/v1HihQr4sRrYwbzB8Tgjp//ZSFEuW9
ppLQsi5NalrvvPGKsBoyyogWc7tLSKvt0GdSCgY9Qr6Nqvi7TPqQY4+nGBn4ju7DPT+NWVn96ob6
saLh3OgewsVCuUyZW7aS8aluijfEeY95ro+but7H8Y5yhM3boUNYKMzsJ7XNgyg01qzPky5iIoYP
czNzvM0eQg3fDkt2yyxKOSdMcZemUdAnneAdUIqgZUyM+otjnrgRR8eXOGQ1xx08ndiNHgydDToy
LjiY/QHM8ipa8nG5tflTlXH/t0Y1hJUY9z3ZeFBbp1s/gUenDHM+mB3Rd8RrffWWY6DPKA8wQ26J
7OtYOkdAQKePbCyt0JHN1YrH94GkWWZLxTHuWhUMNbVpJ+LtNHBNZT/u9NSh7uwD4vFelT0fRuSx
KEP738pefvlZ4lKiameWorDmPyOQpvspH/Nwsll8S+WEyhrvKk1D89ywrW7cWxCExPKNmG2UfvCa
gihQnU2zwC6ntb71Spf4ZOI3ytWEJtpy4mDWnT0uh8wt3okHo7pCt7TRVpniZO5L3VVXV0bvYn0k
CtO44TCt9nkK9akRsUlf1N8NqoxD2TlYLmPvIffIVE3N9lhRd2AKvRuzBdmq8IKu86qz3izUSZu2
o9DGbHbgkNVIlbXmByyVw25O9TGY6zsopP4xMy16J1tE2EupPtFEZ4YVAK/pH7WJSDGSMkAz4mZQ
duaDiNXesZXpt7VxcFSpU2UuxQXNcISklVOOKSRy4vK3YqQyFSVPR3Ko25tMFmQyClJuaKHrRxwD
+7qHpnrH0Jcg7FSLw5mQknENKtG7MnC15Wm07V9gKm6tjCQvozu3vTpGVuuhX0SzRRInVUn/G7WX
o2c/ktNalzdVDlm7ox40AdQW5NfWpn7JjfFAV3Jne5DQ2yeRxQmymHFTSOJFERc6GW6E0vhgJrZW
aJ++YatN/mIN7v2cU/sM1dHEwAGds6GCt7QHfClXy2GbAUckAH5I/Kux3DTC9Pc+bAKoN/kxqpx7
Kp30vqWuQtZsnCA+v9KUkD+RA2GF5QiDkIJjjOBT+Mt5KI1TRdqr5kD4oaCv92MiPxC5WdxHswue
vcag7TyN4lQAJ8eT7ZSocDPtSVbjmcgY7iqg8CSJLQjz+aR1vcRHn2d6MEl3UTm5MyLi88JZJo10
58zmQ2Ialyrb61V6V9imsVl1EXWvfyf4z2ppxEHuebhSyY86YJ4MFBM73tHvLFvtba5qAltE8jwi
4QNnsrHjhvQSbFXkbv3oufil65DOcStaG3DtE57FaRP51ZXOp0L16Lch8fb3pUjx1aZDuNge/tbq
tSBmlCcDPZejv6eu98tWIsD+8GbzzeIFI9oTxngeZc9OHN2MOAwQoN1JSn/m32hMK3vcgxOL41d6
y7lrP9Qyv6dNc9/3pG6qDs9Fb7cwWeI+oDFKjzkWduLNcF/ar2VuXtvGJfzA7FIOUhGHtnVyuxZv
YeQSD2cbR0OnAW5Uvi31VXVmAJ43zFuyy3n5FVrCcDPF3N+i/u6qpoBdiBiphi+umRH5V4bBtEJ7
kau3b5cuXXxUg/4UVSgIjdHfOmSLb3Qz+Q29ZAZBuLzMpj8A48j2nuk/NBakMwO4qpc0FzSM3ol3
7s42pXkDiosOXYuhBFH0IbDb6gNxbH5TfLZSezcWEqfK3v7JoBuWFvcO51xUw+zyky9X43vlfX0z
uy2FL9wZZne0HhGtAMoM+AlAfxVCkxBXP26FR9M15YEW/BFB6BHbQ711Ej3eKItL48bptNUL1KnV
QqFTSui+aUo6QP+ZDlde3c4wkr4SRfGRCO0PMzMYAwGBRxnpn6pOu+RdFRBa8aFpZXtITCcL0eAg
CMp77AUSwYntPLSlSRtHqU8qme16IV0nX14+YoU7R4lkKRcnu3ru3e3iGgAgqvTBA5uGHtt9RLMN
8iNl+zC7BaekhB0tOGRKoGekiINLtO0u2SOQjnfrKCaEvQ6yH9m5p2xy4GYi1Tg1dTolZNeLu7FU
6u3nrCyhgZC+RiD1fQ7q7WDmOf6GKkXljrJyI70Fkr+gpy0qiDFNtM7MteHOHg6JIMSB0IDlHB1T
15YnsttYlQyha/F6THwPGTC8MTnYJ42pLfvi9APH80/UUS3Z5Fmr0eY2TV67CeEcFX+zYUPSbHwb
waoo3B9gHKH2sDAs3TcRloKWqYbyBNhFC3ung+O+9xvsAys+eSrUfV4P5Mk7at/29XGcVZCLmWwa
xyjOegvKMm+4jbQqhlaYWdEBd/zvf4gQiQNG26NdmGXihlNiv9sZW+CFtC9ItC8tk21cwLxpMLhB
MSquNmgm7nr0RNRwh16H9qeGQu3QqLmnCPqUSybM0VLjNVfyaxqtbdZkOBgmA1GkMp19m0pCsFe/
uEsSIhcH5ZP5muZw8+Dok9tGcGbofHsdevd2tJMdEGyNbiPrj12p7WbNTS6sFMFaol3W7bQJPBE/
eAjpnloUmJFgqVZ2v2bB2VqldUYIfFqGUlaBP7i83CZceqqD/Ztrx3adIcG8uCZlyTzDw4EimLKM
HRrrbLgUabYbbO1htam0nOynYrSZS6xtp999+zHDPiKOPnB47YfCxBlYON+VRLMwVvxaKovv2yx+
KfCDb3V7PcwmXlQlTtxQTupDI1/bMI3j7Mz7ZdI4BqKXBMCxqou9N7hndlm/qGmAITb5S0OERF8W
XB1M35qVvHoGm8lEtJfxg4Uy7S8Rm/sEjjbUj2STOIakyEYpOnFIuX6NDNr1iJdofjEzOMY9aYvs
x6cAnQkvUQ2RGXZx3C1YwreW4AuJRrVLBYN3DLXUexyKs4lvK6oZk6N5oNFr1KoLQ05T5M+r0w0C
zHARDWaldu0dgFYGZtrsDMgxKBqX0+QICcDYYMa7SHPX0nP4uruvDA6sZGq0ENIqhW+0kMHdBaXF
9K8QGsHY5DlsGirSgQhqQtq493PRtcGipo2O7citDBR0RnxKTadie6pAH+gUfNOw4ONKfvcOGdUo
lnthfvgmWEvbhwdsDTw+g6FtWY6u7pXyu4iHvecwuHPHedyObQLIamQcaiZftbJ/OFNbRolcNNQ6
+JnoWIsZkqkFxnNbti+4wu8rPK0Rt4fvw00vF2VTOIoHE51jkUh5rKJh3yb2Q1pFP9o81oABiccW
+Gc7Dd/UCgWpZsTDRUyVozO3KCzU9V05oSvpXBIVe6Zd6/VobcWe1HXgUKuH0WiTvW+0TxjyYJf5
dnwmuYrkDLFO0/HazKjzkI9mASNs0pb+gbal2q0zXVPTZYhUlGWYRWk4qgqzca8tsCspYMbZBXlo
cWP2ozzWGuNJjHWQlBnzaP4DUW1BO9cPmuc2xyl976okIVNChk7fYoMrIw6IMeEkmU9lrr36+avT
PqkZtVOx2PeuMTJk0TdLLepjOU6vCHyqbdTN9bFutaCbrGNqFfybuHujp8y2zkCuQ992z20HDnJM
qNaT/rpE2i8LFf4GbmO49ERH6GOG8UAiIE5jt0NaWh8KFw+GTHDasc5uLQxXdGONGOXJRf/KsTDs
3CrnwDN15ietiYHz1bfhO6Ig9+O4DhqQqJgZ9GPZ+zSVfrQvdAeKro2ewYuyK+sYBOEJzxQO8Zu+
6V+tLvk2BbRCXJKCu2NFyRQiENOIB5Iw2sVIbsineKwjZ4vV9Fhky7Ml6qtvFlz+yFpuFsTvW0zb
yW4E1uXBYQC5AbOujBamdZj8hItiAcrFVzXPyYFclJ0boXtHMwUqbGMMbR4IvUUh3toAvCdKPZ25
bmUMCGdQxi7VkGLbXuTeGNTFMd/hQ+jb2Vh6kBCLvSuq5bav1omkr3311ArwSPEDlzU0coXSuxnW
gqmtfKgDeNTLdnjTrxGoqo0AuU5XxlRA97lVyDzcUsuctS6/7RcYCQlwCuj5Jgt+yB9WBrqJtvRB
I+GDLoHInKig9S4rjSUSK8dc8phTKcD5xNhb2MMzs6xxE3ViRgpsuBsgSF9awo9qq/5es1m/kSVM
J1ECosEDg+nslkeROomMRYv71xt7b+/gag9tafjb9NdcLt81V2DbGoR9tQCMAyim/sbG6mou4548
2ye31hgHDf3RjkyxKUAVBWYcxcFiZrRw9AV9HyGc1j+hfi7MBMHBjCo7M8akRqp4ATdGRjRIxTbC
Yt46NcMDSN6dPhr1YcgnLyThoWECayDGTUYeWVnsQZHAPxqXYp85Pem4bNxXJ/uVsUW9d/XxF1z7
eE8K18kyuadmwDpbFOJaiJv8m8aK09q2rl2RafvMn77Z/paPc4wbJeFdJRs4K4ig8BXmwnwh85m4
4O3YF2iA8wh8kpd4R6xlDwq3CQdVcep851H07hcvESYJQzKfXTP+xgr8PHieOKamdkIZCPdYlWyV
fhwPu7lfv9oedXESvcgu+5aa9mHNo8QHGNVkYpxnQIr7mF+DLxLVk92LZZd4yGF4z7UczbTeK7Iz
qAW4i8hg0IWUfLs0O4h4eaDiKt/V4OYhb5UQ5gmUBhURIgD5rHBWbcz4Cl2FbCCVbqO0tp/AZPD8
zuWNMpABeWjxR/sB41tNKNcmH/qnJRt2Cb6ZE6faXkuT3/EID6VdV9MVbeDKr2fjIX86zbjKKG53
AOae07Zf05guTcUFKkyCI2BkgJgio3G+cbsSEwv5gdulNAagpyVYn+aVB4l6oPiJ14ZtMlvqgpgX
X4LsMDCwmG2nXSFIvh5cVhadPzuB0dnPOGepMitOJF7VRONeK7/6WWTWbyPlfM9MI6ImW4eh1nVR
+V1jdQ3xyrBFFg89TcbQsbMY9/W1uBCZsNO72L/YQ+UHRstHr6bXoW9ZIPYJECSFPqzkUdlaSu70
wcUV1H8XWvNSRs0h97P4yZnik3WrQ0z2v92WLCdSPxntPKLJqHfRaDxEyn5TESdzw3fAtPE0c98K
rhcRTQTTVLq5nUfrRp8+XBcmnGNo2Ln9CBdN6BeCTz59ViyKjU4nwEMD2KX6fWrMX/aMk8dhdg9J
6KU3BVGii3NikXGMeBow2SF0zLPD5GYxGSWlJP+EUpVMp03pAIAbSnmbJ+Nvz+KQgg4pg2jsH4QV
FhqMCyDWr33H8+0gjCGE4SnxyIKa+ee2MoBZLbPBkMajZXIzucUfTZrLlOcBZwsUBQl4qS6JkPbB
4EwOo04vufWdFmyN15LGYYw7wy40yGrSDtrMe2ycjkGLP4aJ26ltZhSEtUXEsg4wQYMxtgiL6E1S
GOpNk/C+bEegoKKUr/CFZfKBI3/c22lP/QfVZJeRsruVUfmIRWcJbMZd25Fez5hyoiRF82LlLtQT
p+QVUGsNRmvMcvkvs8N8YjccNtqMRKZQ055WEUNNW7bHNmOZj/KJ+9NROwEaLIyYXVHQdHeVKauw
t+AbdU75ysTV3ptuzHBUuHlo0IBvo/qbzFf9IBka40DHjmA2zW7pWbLgtjfh2uwynFSbXhtuXQfE
4OwyvCwRPdM26Nz+lfnpUtIRA9TxwvUpVzjcWoYhw5sYOfMHVxPgqbJvZ2F7IJpx3MimPDMLolSE
YFS4K5Q1ZlvKWu7o9Oa5KdlTFWAGCVbHZx2rFo+1BYMiz2N21V5CAK0+bC3PPnHRv2ZJGp7N119l
tEIKV12cgSW0+hDXVbbB1NNv+xHpRVFhVDTarVcKtk/S/j1CfwvhofK3nINJgI+axi7sEqZWWTBL
2llFT7sxT+U44rkYRv7aWLDEwG9kay7seckCR867FppmHHXMLoj9nYvs5BkMs1wrv+U4CHJfuFud
4Ce+O+5KiTQAO5XDKICYLObAsb/vhPZqy/5LMG1mSODjK1LaW0xbUnrei9KiW6+KFNIiHSsfPFVk
kFRUpk+48xTjuWwU+yIftUPt9peE1y3unfpAX3lOK/uGYeK88anwySAjGK3JgnRWXxPb5IoZ1jh/
Gz2nSGfSOEyTYOFGa9tZ1rrLvppkS25GvYDXsLRv9UIwZmadvS79nfnmqzvDdlZm/eL47Xhs69zY
EvYajJNRBu0iHscIuLybgKcWKTFmdXLUB42c9PUWIk4c4fZ1sjFJmQ7Q2UJLSQzMeFzqAi92Jl8Z
Qd9bnXk7MRsHqY4vNZ6CiMMY3jA6wnaiToAxi6lw9veeHNkS1l+OyE4IAnjUXfeSoe5h8AQwyoNQ
Q+FZQZtAh0HaGIOP90+IcJCIJ3C0eUmoRbOyBfXsKa2jezw2n2mHsSuDjLpx8HGgPlKo9WzzntWd
s0HkT9+ENYo/5XaQJMubmCFfJKAJhopmXMQDUUf+dzvAiDfkaycjIyxS+63hFAnNnjMpaqPbNjKD
jDY6Nu6LAoPUQCOeGSRIFMOBuhju9Wskywai5u+O3n+7tE96uSAdzKpnfWgR9HniouP7MXztDfXZ
qRnIloJfmQSVZMAOFJzys5zu51peTQCoh1wxqgNefSW/ajO0T8DuFGBf3MRQab5Kvk4irjEF2/cM
uZxTFIMYmGO5hjOSK27OCSObZZN76qefR6QMmf9gZkzNrKI8GoqMtrHsiYbkCR+18jEzux8QdmR+
T33YufY+qRg6SLn6UnNut5pxLzKygy+dbh9PgmCfMuMVDVLCX5Z7d17tlThZQ3P8hB1fhsDuzkYB
vM/PqU/rOXuHDbbizfD7cq12WoTTtfbwQxEPRWtDGmUdQeVjxupaHVkbZodoYO6gxj60efEhqu7Q
y+pZlnlA12FxHEfnGeX01ofYGXoptUdXM9VZd1IbZbj+EbbWC5EjoD9BCvCihHie0Q7gMceg6w1H
fDDpU62DYS7n1bl9H0lWTobRfjokVrA6RaAmRIf/2OrCqoYZOJrLl5l8D6w6Djlrzri04UA2j5kD
0DdD5lHSCER0AJrx0EWE5jDrpdLAodhNrAs9/TLQ5omZt4bS0u+8MocNUwVeC3nKcHAu7iAvNxMd
kONeRVXeoYND1YPr2e7mDT3AmgaNp1FvQ9U7hwWKMwVn/1RFZGA0UEdM5la+XTB/c90qLKxj1bof
yqA/64zlU7i7Muq+PJ9JVWMASJA59rhxmgK6TrAfGfNsUJTPcTfru5zFYTv4WEPJJBlXzautlTc5
6GYQMo+ZZJ/vM3TAL55fBeOSg+2kp9JOaRcaq9jVbG3J/kUM1ZGWvgJRBqLmJbA4jZ/XVPHZxn+f
28zXhGxfhtTpwkTjdaZv84UXhHCzzRAPLpnT36k9BzUVFrsLAbSELSLkTGgIszhOihQ+2ehgNhGR
5DkACdzqxHBx0gTpMKDkkB1OSGHv6qi7d9aMCCbSOw0ZPl/yLQZnRrOKqZ2sP+c+M9j6cI5B/HpW
zkCovMsB0GGOMRikDUy+O1la11njORNMRprCQ9fvPZnpl8yNB2OswZrVK23WZPxZTxielfuTJFG2
1ZzxrSfahN+qwH3a2junyj4fSoJTAkzFD81M6HRkdUzG5Nugq+dlzJBBvCDbrEufJmLAb6Pt9KVI
w1pWVaga2mEFbi9iZmaxPeo8+1D4MzWOpW3TVrrQBGYnTH2djlN9lBaZjDPbmU3b97/iETkSsjBu
1293YCTU9a59s6x5NTK7OMl4ohAnfsbsRZgUJEdm+mfs5+RiacbPmOss50dz2i5e/LvXGvLmMwRx
tl9xiPE6zeY52rlT/TYb2Y8ONL9zexvAbIVGseh+M+txhuKBbNVTPlH/2R7vcR/AXe0hUlj8igEL
28+NrqrVOXlvG8POGbI0VC3rg7zgcRQ28YzG8+J5gQOT5+w0xV4MKCoMqOY4t5DgKTp1sxyBWHfm
j07I9FsOcHgOZWQDxtbsx3Tm/ElreBhCvaiseGtzygf2Bk9NvmhokBAeT9jgmMcwsaW8SBwX3kn2
brmwIj0n/3AnJCUpEz1mDC+6R8YG5xYobpdjs+y0rcyIjqmE0fHfYKxQs4mn2CoIOjOLA7GfX6K6
+6lRb6qsbYNeIIVTVvY6wCK7g6fQDSRw9ca08RM3Cwa/fe0WQb5EVBWB5pToCRESmKW1yo+sYOV0
r4/I7yZt3owc0xRYn7t4YEpPatI+b4fHqR0NUqiHIUBHJDeVJrmO8l6fmt1crgeYlheBV6ufyHfZ
PyLoAUBr7fVUckIiJQvMeX73F/2sF+7F48Ncp7Q0cdy778oym72CHKRjMTagg9W2OKMy+tUu9sow
qXGdL9ZNTCp5OA6uByWJun7oygdzhpfSz18+dh9m6ly4gaHk5OH05a28c6nht1MC4GxsImgBjg9d
RWkQ+vXpl5FE68Zj/hx1x9kuyCu3jNV2vDdB+ZnUV2t8PMlDw9083Nd6R9wnVvcNLowvo29f9OJX
6hC3ZMFB4MSbkTCMPfMb9lJljcYuQzJQG0inyDlJ1w0eg7j0bLhRsceRg1K+tfaz4KJmoq7WBboD
Rrc5xph3NaPPT1L3lruKANG7wUpg6hsERHnJBdJb9TiJ5UmVomAFptuoNkeY3J12NHy8Ccn/cPVm
y40qXbT1ExFBlzS3kkCd1bgv+4awqyHpexJ4+jPwjv//TpyLrbBcrtqyBJkr15pzTJXeDF90dIJR
6MQpY56C5PempWM7EaU6SPWc6eneKhftQ5egM3O5X8RSE8mSMenC7RQJ2VxB3TwkJvv3KIiTAq6M
4a9GlsehJmwNKr22kXTGrbBoxHA06T/R10VZLFx6pJ4AltyOzT7WsTNPqnBuk23hxjceDSIdAjue
YwbtTfdW8cFiO+weFqKO0Ctnj11F5E0hzjpj5bP0uxawWEr9urxrDS0zCPUxHzkSrcihLxtNy1+X
snxKtWdZZQ9jL6nXPbq6XmKddHgcrPjupVwUcNIECUYmxFM+pUSlIHYmfMHZjHPcHhe3qxHNLSR1
CM9h8wYx6NnTbXLnTwitl8nEsDjAYeqU3xAcS+9dxemxT8zvFsx63UbmwfE0wDN0WC2CObZYmL6I
GuXOQNi2bVT8NNAUbjUVcOEjBywfmqXCI64n8mxnv8eRBb5x85uLT4c1OAXKa879rqXha95RfkYB
DcLjYmVy294mSuKT4SWET9TjCALFu6HgX3uuhEukgh6n4DdMWUlVdDO0FB1445ENmstdteSQcSeC
HCOJ3sUuNqXr7ysJ/6laI7dAAXTZeAF6kN2GpTkI5T72A4mwKgNko7f44/vl1pInd07mYti4dOSp
K6NTASlqFyXM1esmsGh70VBwWCRE4T+n0ecEF+xUHIq2PepJ/NL0/pPFlrSpcNiHHmOPdlgOzRKj
FgBVWlrFuTb7o4H+ak7nm2ePYRR18x5PHqETGn2zPhPvBc1/4E8Vmjstzw6Nv44d2PsKbwiKOrFe
DbNBpeKW8h9ISNsZftG2LKBfw/BVE6XaqIp/ao0V0sFSb0x0Jxsbqumm7Jt7OzXmwdCSsHRRkyaq
QZdCabUj1Nwlm84Oa03EzMsQJpMe/3siqmyYC3knuijjtpDOYZj3Lu/sX681niAygMhYuieDoe/T
YPXAdWzTOv08tdjjt1OBVFxElXY245UHW8V81Bnu0LqI9LvtOt2l1okj7WrjPqwP/33fcu+1O8zn
1gJlwfskGDrXw0NapYd4gWJTNJN8Fo0vn/1ew3PqmCDDXFccqKCksXHNorrWFUcfQ85+KNan7qTH
oTbS/WMB0kxutZlV1c8urNvW9eehJz2FXyCm7c0giOjJ11JFlL2x7G5TkkxoBa36CQ16bSu8EuQC
niGnL29Y0b4qs4yuP89yxHtgu+JH1ZODtLpNskjd2MCJ2KRX8uKpOmPdHpwV/wIqw47LYyouZmn7
FLWteO6dpXoe4JmsT+KarblosmsG5a/EV/oEFd140uv8bMeAkHVD5seoq0CwF529L9FnIFYV0719
LlqmoSoBetO7VNazLD9ogxNIDsFvqCM/HLSVLurYcmuy/B/Z92lv/7jckasRWSVmOBlNPZ27dab5
85CpmelmU4tj2oGMWR2ZurLbh3l9+Hn681AM9kV3ycLgQqI3mJK6UQj/5Pd4mTc/5rGmgRFZu9Fv
sITto/nhOCJ7HCK/fRSeD4xDYfsyP2ZTvy2E9dTo+X8BPtVYr5rhpGSW/Ep0KkevH9FpdPI+UzkG
/N5d6AiVnwWJROhN629V2tn1B4/aGe33sD5zQYbtJgfApE326ePsyreCucJ5rLwIObnnPKLXXv/k
56HpOvuc5wMYtP6PjortZR5o0hge9KiGzPRdz+jvnteq2zud/golN4eVh9wOA1gV2jQF1qbFW+XF
aMww0W2naYSp2wZqWfxbSUPhRvcAghwosMq/YZbrAw5BMOka3TpjmrLOpABY58kZ/njSooUsaFy4
ZvOSzLK6Gm5bXTuYcaU/+OeiPfZdjDpzljJ0GY4+/Tx0kGTLqaZHref909RBxjK9JCiiHk5nqtkf
YBBxAs6fmASJ5MXL+t+3M+o7F8WY0PTHlsDkezLTjPInUGwjiujd4nNPoc/qt1Zjc8FgxNjCc2xf
vcott1om+rc6k4gXMuQysO1Rj8cPTVlkv/zo5GHQOupVk7+lNQgRggzqJ21JzpgEoegWGgMVd6qP
uaNCMh7TJ82N3FAO1sSIkAC4iiEpewJSGjShADhl926I0v9Hn7ZVGJiUXrAFGO54XsuCDeahhTaR
o26ENfylWWHvfBt0jTJKDSUBdxr1lnimeQJUfHh2ASHfCP/8LxVIQw7UbH4Cgn4erMzGjD7nmB7S
zN9P0bsmPfOZU758NScPm7ce3chOL0MgzGOQe7iXlWqtIxAoKdUfuyFXyBsnQkC7vjjVVf9bJ01m
n3VUh2AGLPNhHl4KYNCrR4VS3u0bMF3VfLKVSB9ILNkXrn3v2FHvhE1be/697mAPanhGGbjRpBnm
9v8HCv8fN7ys1J9Kx3bgdGDQXMBF33iz0JWytj4VcKwhAE8dxbkV33M6iEzHvxT6mT+6D6IITFP+
7CBL3DuGPu5xxKaHn3XYdD0iO3CNbVo9t8MS83egJfE1bkfxhNszvqPg/zshXrkq2ZN56MtQQ8B3
djtWaJ2USs4T7p5KtdhrM+e3ZBpRvFZ6tP9ZHNS6KiyKD5HRe2igyBE6DXbcGe2jKwgkGSe/O4EL
QF+atm9mCZONwAYmmVWS/Ip0mYSNbNQevFfyy028D5FXRSg6k+NbPXfnuKi7s7V+JZskjPAE3GOO
+8yq6w/Xlf0eub0d+i7aw26GIpJ5zBGHHirYzPjr6efBcu13DXXs+ecZPiJu51juUpa+/34AFwN0
fO13F1lMUtm1rxoM2d7tbnaUdzcn0bxDlNl/66Y8kQ74u6jlwNg6SV57Oa0MhPEJVtW0MfkrZw0L
/s5r04nqgMaQqnXrW7eZKLi58UfECOjLJEPE3tjT3c7q5TrOTGZ0v/oUEsSYn09j0KT2P4iTkIdG
BopbMaHuiPqcSteFJokXTF5aUslpdkgv7Njf6eVa11of9Uu5PpgZvarNz3NblTLEomf999QviOth
rukgyoCRMi61ZKRd5qdRrKYrt37ClJaiwWkISbU43Zath2JnpXZMODGeTYTQG8/yGb+tpuRxNpPz
z4+Mg5s/JA4qFS6Hynmnd/peeWb3XXnVS2WcU4YAF8ca5LNlN8bBcrV867uRA7KwYpQv6Or8rHJo
JtBTtKFfo2Ou5ROxEfnBQk5zSFp/xTVY4Hu7u5IgqmmUq562ieoe/vtSTWOYGZOFJ1KiPxtIyy3c
2SCNrFvB5dTkBvGPQVmgKa5zYbzlmsdKy7qZWZRYpZ7t/c59YjAB/6tkdlgWtEs7qJY09hkdJyIN
qPec55k2zRX138WP2nrPeg0y0MyGu5jSk9LZEcZewdYSEMgqTQaW/kEu43C999wYV8Lpsh0s2++0
N7W9tnTTtvG84UEqPHNC6AsDouHo+tOb5TflIcsxWBtm/oogRFPaPdVme1OW80IrdkDtx4EzsEps
2j63330YjDetE/R3eybYszsgkemIKCoY6SuDkrhS5l8bT3AgHUs/o4bXzznjjs6wi+uoTcUmJfpY
ZWl7hG2cbADkGfsKjObDz4OplWeyMad9yhLDcCfqwnlMfxGLwy6HFo7uLX1/6kfjXNY01nVmlUD7
gxzr05al6W+Ls2a/qOSWiowNRIjbYjVMn03tXI+w0DvYkEGro043IZI8zl65t3R1oV4l+tVRQYo2
+ZK5Nh8d65yFOlcNBszerD8oZPEfeSwUJDcXHR5jXndCi6iSPiKWbawveAR0eFi1OACe7K7NqGrG
OnP2ItXaSssNcS2Bt200bXovaY18l7b53xfrd7SKJmgSY9XA2AeNCw3gAXWX/5LL6WnAfoZYHa1k
v6gcOArOPHf04k1XmOar7/A7NFn0jEg+nH8BmK5/1UkJH5jT9Nap6/nXZOtHMrNssNso0ZvSU5c2
dd+HmNYAp4DpQn077RfY8pu0yQBFGOtN3OfieTImdkjjZItOe8o6983GNsYJ0n22nITgy5RZRGE0
9R2b3gdA6lORjPFL75j9re7xwXEVPv884FZ5VJkGhNKN4EvLGEH2/1M8/lSQP99DMukiOPjbjEb9
iJsTN2KSFSBavQPwzCzsW9WH1sS51RHJm1yVxb7Bu8wmEq0BZa4VShPohLMeAEaWi2um99+mUfGx
rsiCn4doZs5OhAdBWJa6TXPrhKnNIcifG3HXIPAEfmWeDcOV53Z2x0PspO22pK/HfKnoD/O6ZBnw
Ji+sfwIDw0nq/YMaRs4hzNGuMpbGxUejE8GN+UyX7iBbPpaAmUt3yLty3iUI0D8bwziCDfdfiy5d
juWQfJeiupgpu7A+jsbN9DSG15IGRtrPVzyw/n6GV76ZSmJxc4e8DvIq2QFdYOk/lWWtyemWwhLg
ZlP8jwloQvGud3cgD/3VUx18eINKsEB2dOx1Wq3mMPcchDD5zG1NCbbCkAjWPYyGtA+FhnK2q/Tq
0rdNdRFNE+p2M59+nhnZQIZnnl3m5pkWjXtPBzN61FzteUK8bZLGyQxgYZAoUuPeAqwL/Gxwds36
9Od7/siWAZcQU/K88rbyujHOQ9rzJceVr9qcy73NQOvh56FySOUC8o+swmseuv6myYbiDjXGeR56
A9WTMNCyetPZrxnANrCzdl40WEc0Q1z7dTSRCjDM5TtvD/Pwav5MUim4S/PyGI2KYajDMFmRNb7j
/yQQwfbuS+qoh4qO3icHHxM9xUhvhWAjyL5WfEn0LFWAt6W8uBDIik6Rzt3irtCNErGmXux7Q3mH
1nS651o3uWOzwdzB8qNerrwCgr59mvDcMZP0iE53MpcUMkuGSbeGU5equC3dOcI5+UaMUoiRYv7s
LMxdce3MRykm+9Gp/dcE2yrkgcXHzDw41/fC9xFNGILB4yIcdaFnfJ37BLv64Kj8kEUgRGUJLdWK
zTOGtl8IkZBs5GMaImLjuDomNL+6Rd/MdtSQF41VvPVynKyGRSByIa7+EC9/7Vww/YZffuVdgY/o
NvoBC+y9dO34YpBvES6RUQYVuoxQOrl7JhpZ0qrxCTRf33yrZ1oP2na4ZUykbu6YPtlqgCZeR1dj
zupPYYxs5J5nP012DnIkn2dCNGhNRJ4w9/GMgEX2tb6P4ZaElfKH289X0HnGm/SXF2xoCv447U7X
SWECrOtet5jqoWh/Aci0rw0twINwxn9xyrOfXsDP90eli72UwPCZGjfM5JAz6RVzaa4hABqofEpS
Iv7/P9LUSCY2yBSc7a5J7omz/SGjaOsK8/OVlVjjHhLDWweY+vy/h2Ws/++nXSY4RA7Qe/77kQR1
VO033eZ/L+3nlTrrmERKxDY/fzAkFIOGMadn1URkcy7jp2GxTmUYrBj2ZMk+dhZ5jtp+fhiclhE/
bh4UUPPjkkfTIwEZQEQHeSPSqU62y1fV9M0jnOH5cbIEb6VWkFjADwqpACbjSAqFa2YnDwgdJO97
w6D+oVofktJFFPe/5wUKQN/JbwBApy/Dgz7sNW332Pt0N6exq1HmosAihSMAx/dHN+wXmWC/HdlG
w8RUR8+2P9DJYNa30aZ4uu5uUxtrvJWGXM6s0r7INo2ZJCHNg6PmWM8przKOHwdTji+dNn0mjCj6
NkIl2IQxG9rFFf4vxu3aXk5BX7v2xXfSeA/UyNva5Igwrt7WdqYdinwyXmZzxPfGABlON8q4KXdC
VVcPnG/WUizlWJaVy9FQvPOeXX2qcoIbxbnjEPc9gnKnNTZT3H8TaK+eynQQW7wtR93MvWBLyjbX
lOhIJ19TQfSKatH3EEPryRI9WHDFHgCic9wuMsh/PENIdcBw+xa5SE3gh4idIlGQDLn6lLXxve6w
iteGJBWUvp9shuVcY6wjZiocGkSV+gSFoXVlF9i1d2ucBYhMpW18d3n3BONAYTEfJAuGNts/S2eg
bec9CWB9/FYXucGaP+3mfkBD6fbQqWMi19ekR44UTtjbk48BBzw7CKVtTz9ui/HV3OZocdqQ6gYp
usRbrjHQTvNTLpOKFhhmLllW98EozrKjS1mYRRfUZnMo4+zbHbp7gUtaS/1bbDUkwY/Lo94Vl94f
L55o3O3o0LNiC8MPocE+p/kASACt0hBt2hnHPrL0EdWWrl6HdYRid8iATOqoXZer+iFdxInp6QK6
Oe7Ww/pWb2b1wsHxHkPWW7tndNR19WxXzFFaI8HMo/k6+UdUH/H0IFJUTFhQvXOysGMJjVZam/fB
0trI+4bcumTJe1sVb83i0ZfQUac1ugi6RH8onTh+ahoGuyXTG9pJZ/rQNyL4kMQYnjp5Bds5Lhno
jrMdsHSvV6e1iWQ/7iKnLw6cYvSgqYy/jdg7AinZ1PXWQ0UG0tIQ2kbYWw5ntr53BZJoLe4vUdf+
rrrki1QK2GaxKg9CCuIuaRkgWJ6Sbdc631OaYFYY2zYYZ9XiP0vNXZaEKIAbDjbEpS3+eVjTYnAt
chqNI2wNEllAkXE1LqZ38Lx/zjj/ZYOnZWCKv/VXU3i/JrpkeKHovZNue8l1RcBUhIwK8yu7kb1g
1mpSjsQOr1L/iGPoGTgF7gMDE7TzxSfoT2JPIhVMxkKRH7fTFkFRdESwEmjN8KcZ9PqR4Sn/4Dyf
UX5sKZO8/4I2m4aMzfUKKrX0pDWtexxy1JvlKM4ttz9q21iAW1BzMW4qT+LdHhiXGA0kTaIR0Ywj
Clmdyq+eMh+nTC/3c9J8jOWcbi0D6IjdR8MOjW61i4YQlLt3hZ3I7HFw8HSZfmjW+m+/p6XBaJjz
lVqR19l4wHpfkCeVBUNrXCUfZKAVMoVyrIW4LeApDKL7yhpwhMjY0bws761Z7YmhoXXyNpYiP6Az
9BEZ1XbgD+WzUKI7Fml8zcYGospYT7vOZkTuZowC6afu6txmXRyfDTOytppydlU0/bL74eyPxV61
1XHsCrb/vjDQgBDDNJGVuo/QEJC7SJ/GUzM8Ak17jI92L8mY1kjObsZpAZYG0xu71AnJVLkbOgzD
niqDUerWMdORd3BoC2jQWWGsSLIYemy9ufUip0VjPuqEZtWioJHmEDjTiPlV55CfiLC2/cs4antn
KpjU9SqhMRTdm9qIVtePQPbGxITT6nX2XrSIqvgZ0gaOdXJG4th/IwEONn6J18tTztbxh09f53jW
+WfbsftDTFCnUTED585mE0+0Hp0oKTl5vJAYK4/EbCSBYcCdmFzKj6ktdYABEoXSjMJb+OLsReoL
0UyGetd+rK16G6vYZ9bU40IwmdnhKok2Ue/d8lZLgrwA7txjCxiQX82TiUzKatJDbkJBZhieriov
BID4llNkAyxjrBhUl04CsrbggnA5k3CTzPgH5rg/9724zEBcL+YwhulMtq85vI2+RT9Q47e1azAR
TXWNMrIJDJcEYLM0S/hOCY7HtaU/VsyG8s7C6U1u0MbJe07IDO62LBd4PKgn0FbilRtQKDlxdpJj
3TwwvPvVz+N5LiMt1Pr6y2MW05SsdeueuMtocWu4TZljtzESP8Xh+aPIUhI38aENi6dRE3z3NuF2
RU22hFsP3xHBNmExl2em5vtZdc+Wl5xsLS52oyDnbO5POE1RlM50nmGE+Ge/HV6ywv1VzRKU6PhS
d41E6iJQEuUuY6K+fvSWxQwWjWnUWNT/8igP0lSLgswgysofd4024zZsMVrQEjoUJcQBhsXUdPM6
HOGYUyXurVfuiHuy0UMvW3UUqQPUwTSMu0Aeu7ExqiyJYmiaTqErTFwMdrr3KwMfLMsyh3uNXQmn
JzmoRVc2gdlE+dlI/swWShwNR8dYkoFrEP5nRdg+qkXnmXMvWHl3iTKsM4HQtJ0aTP34MsNZzAjh
KJhLnzMOgVagTRip2ijqkee3VlA78Xsu0dDG3muiUZVO9M64TaLpSJ4FnVVCaSampZXUPtuccjIl
P/JoZ9bfRNB3usIGjy7pmVLXITBdIv6Gesv299Q1LSdaAk0w/AfAwxCBwWrVacgwCEBvnnhEj6mC
vAsC2I5ZpWLuRYPGeA7CR1PvlWja984sX/LBfpaDxjibjJ6g1Cw8o/FNFgTGlNF8HkoUzCJlhu7N
/aW0i/pCPSrwMfrdUcNOpWFbRKu7Dku/LZVSckDYAdwxRJT81XetL/VjY2DQ69MR5kecMAKAx56R
7hGM6/mY8GP4Co4XEFqO2dOcvv3EeMr6/jqKjmABa/psYR0PmW8dXGl8Os8mWLS7O/moHtZAcc6k
7DwGefd6vnMb8ahl5mYqFsFYFkRF8mDWS3ZqYq6prk0Ci9YZsHixOuqxV8pBv8NmOdRfvdNqNzZj
3JcCFoBcNkz0OBbUrbNHdY7y7Q7S1dwhW2aliN5qghznxrVPcKKbbWF0v7mV/ozZr8zr2yDXABzH
CoACzOtrjogTq9w2jYiymP0OB7BJs7eoWqbWWbCQN7Uz0DbvbG/QuQsngWuNEBbl/zNL7b3o8P63
RIeTuhCt2CfGQaOgRYvX0d8N5oCdpusekiEZdq0zjJjlxn8jq8E5R8tUWyMAAZ3pu4rRs2sdCqvB
OlW9uV9K/VkJliknirwVBuQGCaZ4/PzUa5bX4r0xtlaGrAxltrUn4f2370wokiGMoUgrwyor7XNt
p1+GxvYJtmchrWux9V+9CeYitW9k/L7hiE5DscJ5dLvbyS47sPQjJHMYCtmY1TSB0WsO7cIHJ1l5
J5qYBsZAtbXzuA2T2SE1Q5PElrOv9hgjthx+f9eLh/SiZcKceOYXckFjM5bDTZ+liwELhCDZowQV
BF7KLFLT0QZP45PKuTOdYiY1RQoPdkHiv/piy05VUxwjCpRfYy6QMqfjm4ryQ1lU0zGvxk+v67ct
NN+Ykc6W41XDC0FzHhX2EelPsaEVC3E6jz7q4QNS5Gqc5Hd2l4iOyGieyw4+UUtOoCB2ja47F0Be
V9a+GJfoOCYL6URIpsbE/5V62r++XKowTTzwM1CvoxTBR516H7ND8KhdPDkR4e9znGD+yvJja+W3
0e/+0dx9JY4cKtYSRWFzbutKI5QF9ERefwDLPoxiOfgjkdG0mI1tQYw449unsV76sCuqU54UM6bH
ZA9L2gixABTY9xCKZOiBXOl8JagMd4Qs0PgYX4cFPGkdkwQ6UDdRtUrxsCBijesWC0ybwzieq6/c
wsCpsPsrGCgEg2/q1wVZfjkjTJyJiiuPWuMZe9utTHwi1fvsGo8ktWPzwk/VL9kv2HsGJw8Gmf68
tBuzEXyURoVHDu8cXXoC1j4XyH3shYiSvYzPSHqXbixvDeEuIeePV2qYMNJ6Jm+ux23LJxeU0yvk
LLXy+r7QCZhPdjJ+xxoOXt1FRplYLOCskMd8dFqACVG309ea2BS19eiW3gfJxSgTu1tS9LTviz7a
Vxpx1lBQPp3pj05fOTWc99TA/mr53ndb1Tuwuz9sqxfVkErFvfFC1Hh/xG3I8EBhCVtIdbBxVHYj
R1StsI6ePj8DUNgAu71H7LXbdFUdqt7aJk78LHAQI+cCJGhkiKg5qdQ9EsU5KtKdspQIiRXd5C7U
EztG59qO7X7IuQGXGb8D0lM8hSlOkh7jEjHQSLd795+xeKd5yJ+H2sTK0onrgLrAoKuIBToGEwfk
G/CO8+Cceb/CgWnTJmWTA4HB6VAT1Pg+Sl+zGrDOV3Y4GhxihqxqgljUAV7yZ83DYYe9jOk7ir52
zQLK6VxuHQMJk2lBLakSJFj0Dp10VDuvQPKP4bfwoY5okcWlNJ2xruz49D8SH/7MNKRf2kDWdQxd
0MWQxmDhlaFg4BYc6AiO3aT18s0Jt99E0cLfb/OTQ6N3jWitoy35gDrZrLpIvlSP7yRLTrJrP/uG
84qrdYhS8+w3hB9vU0Ocqxt59fsHbu69O1QfJtE7rEP9PfHyLz83OCv2qGWHhagORO7MKr6LqTnF
2fDQ2UO/mbrxAgWDGtkkAVuzA5soz21sjO8xbpTNnEb/kmU6ZJK1yTO5WPAZQxffuG79rnz7EpkU
7NKwWShJwhntOLRVt67Nv12ZBGP9sGjPekuryDRLinpE5ROBesp/yEkpXtb8GzFUL51w30iilNtl
onRdX3WT968OQISCdlLym/a4gzTJhPqkVW/1xLGmsV+1ocdzWNEuMXW1JwK0Y9Ix7kGHMDKK+woB
zKafmH94Zvkk51nt2B9OkMODxj761Ekxny7ZNkSczf3yZhARFursk3j3rOJxZl7HnR/UzVhs5nUB
gQyTUiqQadbqJew+NAw1znqYdjDY9BxrXSleNYnzkxbaxu9NeN6s2A8DWEurhGvo6lRpc0Nnslg9
YTnWzout9f2G0pb00bim8ezW98lHi9o0w1cttXe6Ak0YVRMpU5P1x3FfUOwDHBj4lDBeGMG6WpBI
hi8ricnTwju32qhKVLrS7g60U2/oif6sepsYokRYWgI0nobE0R3jgHrDRDyBkbGdnLdlGF7QdwBM
c8sX1ygechnd4ob9yNW/LfnPjbt0N7Q0z2UhrxljYCAkv5heq22RXpU5PMCxeLV04q7V5GxNl9sJ
w9Han/F/ay0mzrTF79biLoZbazKg9KDPMZNzDYfL3kgeLTxA9BbU3pv1b9vpXybcDsTvkNgr8aVU
TzKGnZJJiWq3hLCht8W3p3X+QZWCmANhfGsJo5mMifNOEL228ZX9hzZMvYksXERRSqpOwcHRZU7D
peTzNlSK/YYKtNSeZMkmiEanCiyOAxvDWEB5J5gRx23Rawka4eiXqeNQiFsMM7UrAvISCSMrnVNe
jpexsQ9aQepF7h89l955rT6KVr+ZyCR3yCWv4Czu1jDv6Cy92D7OODL1eE/8MqjFiNXR0agNDTiA
plew9oEO2XYOQ0qnRKrVW2b4x4TFGHhE2HJ/oFwm0bzZU2aaC/IT12iviQNSzI2Hw5xTvVNDzniZ
a39rzJ8rYsZy6E07E0pGiseXJS7/YFShOZqOmM9ygwKH+X4PoMuG9UUxlv8Vi/gy8v6FQx0sBpXu
4JY+RG2HwVjDyeNw+MOr20II4arXaNNuioLbTAe3NBP0dc05FBGACb4/qA2Ld9/V6Jm5e9x5Pt6O
e65r/5byKYNguVc24mJPJfRTe055tZY+pkgIZq+nSeAQIi1me9eV1t2ty98MC+qdGOVzjHwxBkzO
IpQEZJCStunF1rGDs5J27ns7ZJ81+r2ZgeaucM2LMTNsHlDZqEuCZVcpQELwlfygrUDfeMiU9Ak9
cIIdG8QcRMi5JnXLli+dL+ytXnIjVqNLNeM8maaQQUu4GV6B5C2JyuzcV6Im8A4+qK4IUO6bW+IT
/2rFxRxkCxdkTpyHinB0zABIykb7zQS05p8/aFIcSr+Xl0YUfCQR+3ESqR00PSY2c761VRRMC/cc
BcNx8WPmSZrHzDAb3nUyRh9QU4GwonqBNGisvB8xmfamYVTeutrdQXlwQma9oik7VvEh8beW/5bQ
kQrAmRB8tvJ6Gv9DtshuOTjQyp7EX1T8y8Zld91xt4cojLb6otehVtfd1llodi4+xvKRaRLACYMf
bf0vW0cdkVR32OsNZnEU08BtIVpi3wtY4+HlIDrNoyKBg8Zejw/rYBrjocGFtM3cCJO1/rB45lMJ
NGETO/5eoqngZbukKsbWuMYRbEroDBs8gkQP+i1Ln+PZF9Gp98KikB8KNO+YQTBlZ/QC5oTWVuP5
fxA9gYVp2jOn0fJUVPMLjT/ymivzAfTuR01WdYvGoDbm8V612kkZl4Z7J+88YkkXHbbdert2gz+d
9MEKhDGw3wzyLdZPkd2/qomrv82b9eq9SrN4ExJMWt+5LXJkHXZllngXPD7jxsCZFFB8vVU9UYw9
hErhLL+IGKaz4EThOIgn14jR9pF+MRagQD19PC2afiYy8VpqI2GiOvPjdObIpdOlThSWDFI32a6E
TkCPvBcOOc0jZ2qWqxO3AFpQe7gYQ/Vk6mb1UIzxgbN5saEFcDOa9EtYDZMxrV+xOI/YE+r11fY0
Ok8ZUoWg92Odi9XdVQzkrvCPJeZm7bstqW18L0CM5LPhJpupNQBjwTIV86tyvf6IHyFCpbYle8/Y
dSZF3pDHLNROau/EIC4O7gLgmhV9ZOelfdXScvXzeBPw6uJBH1ACacPIpRZPQesLprsTyPPYBXxS
ZOSD5X24/td22TVtPPOSYdLfLVmG9hiZCuZ28xFxmIfQffokJkEwfwxBgAWltCdKSe5tUzConGha
0jJhPc1EHqi+peWiQe5qOg4nURZydtujp72LRftXplVQmSA92WyIeJzddYggz4X30Zdacmw7kF+g
fDamFkMHdVHYW9K/oIaXDJb5pGmJhqaDT0J3Siyfhc475+nl42KPcqt73kIFi5+7ljQj3Ljh0D2g
Z8dQYYUj+UrR0l9nfFKi1Mmstbv3CrZ8ECWrtEg7/R/qzmu5cWxL06/SUfeohjcTfTpiADqRoihD
mdQNQkwp4b3H08+3lXn6SKocqWvmqksqpkiC3MDGtmv9pm2tnTqOy6DmImUZCkKsSPO2ajTwpera
ttrgysZt06sillgxc/2TbmiHMejY5PZXyFHXZ6Fm7ySx6kUYfV71UMxdqR0unTFKl3Ojb+AidRcR
TSvGmVbpW5S8Azk8U3TlxzQDr1GM3hsluWVWLc8DuSVIZKIm7BBpUPHeLIJnszF9NPCQTNHp74ui
rU/AQQjOxSSw5p2u28a2g0ptB/ml4mj3QlAagyddYdbRdGv02osQiynP4GE9t8qmb5K7xg7kB1aA
ARwM/7I21e6CbfxwnjuszNM6uSOpK+8Te7S3jhAQ0ocbzSifsgH651g/o1RjAA1oDmgIk+2Qkb2M
gjA417sHNVWkcz2s9ghGm+u4CckqlCWDt5os5YQh2JlgYVgzlLEkAjqD++Ll9FD0JG/CBnumGGTv
QinJsudasc+v5bZNzvKkX7TkdNjZIjsEanZej5NaLGWMuhhXvDDAeKcZEWVAxXNXpPWLlvc5tJIh
FFpKMCZR9FvasnOM0Dppqow5SJfqjWzDnABVsnQGVna9rt9gaLmOdMtZVWO0dgg7llNhHFKUOm7o
WwjHNg+1BJI5JWCqLFWQkk7xMjLsqzKhC0NRyAQO7A86CXN4MkWMrz5p5CowyIQiNYDk7inpqruy
d/Zaf7JK+aKB7BxMVfZgIt3Gdmxg/4rPI3nuan7SAiILerRCUmny1LYfCYf0WxUN4V1i3IWtGW+N
oMC1HdkVr4VfNsZERJB3TWGIIuQhvHknqDEtoSa7VJZRUy/HiWFEngJroYThlRHHN8iQm+vaBOg5
QohIWwKaVgC3uqrre3NowgXVybozKXdSJbCt5a6JQ/1mCNBFEMwaXY6XmJz9kFjLmWzqlup83shV
sy5U61DUzsUQEBBW+knbRb0+nyFoQnwYaRtUFwKkytr6OLY66882idfDwZm1/Kwvim9DKi8VZVAv
oDCrC/lV6tJgbdcjzwJRacFwhRQsnKZ12cAsCbLqMnG64g6VysdgoWgIZ7INAgBLkDkoZ2aG7ja0
HGiGtCj22SczQHeqFZvrkKEyVHDTMdVwryBw7rVYaKtb/LDYXExIhJmQOFpy/KDwokNksHAwaiXw
mLxfEtN69Kv4MlGKfDWRjEBHtToqRN4AOaQeugdngUyOjTUA2x5NRd7FWUqs2InLjFsSJGZ9tHwh
KjBBU0ABAHWZBkj+tDDaSYe1jrCFpCarUa+PZvpiV4N+IK7WAbOM5pR5EADgfpDtS4Cz54YWVasm
fy5lx1g1nYDSMJRkLPMg8jGaGUVBNiUtiQP7l/HQPo6BcpsbJiFItr5pYp1L8NECBE2rhnzpGBCq
Zj2ERCQ5CsbGhdE8AlmBIQ4afzEM/XOHmM9SzdI7gLYjsj90L7VPbmdcoFDJ8/wUludYppuqGISr
PCvmYEo3bZceYtOWl3UpoFbASpB47hIGFK2hhiJwK6yOy5Wcx2cD8lKZ0fiwY8xjOXS4kKePbES+
Bx1L2Lkx25WsTuu6qZC+GdGb0MhbWK1xMTYRchLjvS7wjU3lfPfN4kUXYAtLR722JgYi13JPaAdt
CtY/P4q5vulnLJUtwitliv40ejgRCoE/wOlDFezs2VWYHS1ZWhVkHE1dv8QyrZCraG3oLNHt8jED
W+Wh5FTSaaasfAIn/x3I6qqekCKVuVi5VmxXzbFMViX7OOrKt6yXnpVK30aO0e77cZ2XwbVljRuO
PkjsOha5H6OBpkbjEpzuvkT/nVZjSOhGkLgIFOmI5IzjzbjR2zUklaHHy62UV1B0zsGgQHQmwQXG
PSMUhiJzDxJBa/Mf2SDCPi1QAVv74ffacy/f1ujN9SQ/VmaNtHfYOPoiHyB715Ly7CQAaGUbbH6l
zeMC5+jhLAYM4LzE2TW8hMdESxvCO7tiIElrp1O8qSAKEkVCCmxkc6Czxhtlc4/wbQ/YtarnLUoW
MmkefDjy5MFPTUJNDNkuAjk/RgkIr5YNiQek/WhF8oNO6gXAg34w05jJmyx5HCJlCi0lxD9iGtdI
wrhF4IGfOYRa4lXlj8LaoIsdrZQ6+Y5fIynlqgNKMVv10mmNigQgG2wbFX2C46E3NdjRzgl74A6h
EMnUwVfk062cyLseDPNMYH4dOlDSVERZAuDdgOqiZ5JeO+ihUOQlWfIGyf5e4U+FgCY8swBP8oGl
JrIvNwo6HeWI+lDdiZCubq3ibGB9Gt7Xpn2NPcRqnuzwTG3LQw7CpOc4z/LJkgYIFphFRQ+Mw0fm
/ZFGOAMPYY+OGuDAYBAjjGY7d4gIN+d+yAiu1Iq/8h39UqlYZKh1v1MdTBjsqDrMUEVW0QAQzoFa
b0rlQu5Dhl8cabTUepKNK1Ct28wa76cIOF8B9cKNSK2QN69qJLLBfqxDq1oEQYzooIkqBXBqxCgT
lP5EIqyzBDcOt0TVjndQjts8/sFw2pMOXhotbSDuBm0d6lBN8whxrSZlY6/Bfu7CeWEMKFf7bIRQ
4xc4uP7UIFybw5BhGvcfkxyOhQVGWMVhaNsHC7b/zrJtOUWzhwrjaz9S7K8XmNffSR2VWAEdR2Do
1lFG+K1FnZMDKvhCe9q0Q3JppSwbexAn4zABSQxI2oLoXgTQUs6nMd1Y3aZUnITcgOY2ZYK8UtLJ
S3Z6AXAI5RsYUiiEUdsukhRTqxArnl3h65cmSKFogBXUatqzXxLhgs+71xRf2gwz/DPNyuSFNeXD
FWEszON3NhhCM1afcWauuiDAZFsbXYsI5NmkoVxIfmfrBIrhaVZosC8ouCblxo/Ti64EMVty7rky
ASbqtEdNr66mblCXOZzSyxnbPzQzzsJcm7fpbMhLfUJ1DvZ1q8jH0g86luvhsJrG6qkKmmwTAS80
K9o5y+qT5uNTIAusfpMfSNlW2zkqnhyEjGGn52s7dF6gzT/MyJ3GsfZ9krVpY01oKSm0g6FPbFIA
80Ixp6ta7ZEOI0SAl3aya4zszL9o5NS+Uod5N9RGsDegdi0huqaLuky7XVka1+hDN9e6EPmZrJrp
cO4Jkw+m2DIDLmDReV4YDlo/iq6vbCVXl7Ii57u6wGtNgjiY54wkcA+ydWHoxnpkmVJmkjcHYFhm
5OBWZSi48iye1mMF49uxh3kxNL2xKFXJYT/d7Aw1t9Y9LOalRHN3NUmsmPStkLTD10HdIeSL2ARk
R6+NwOS3crlGVN9xAR7nF0MDD7DZUm+OJ0kq7xML81jUAbHX+k2WGTeM+mTgyXEYei2f5aCXXdtU
UM9DzivxyVMVebStNLZgMoAvV0cDtAvVx5qTXPYyQVxJiZSdIoGzUufEuCjBMvtR2S9m1o3ck4sw
afydGSV3cTNu4ywh4JQhCYuwA9Ya0TG1SRyOcXZCyWw19v06mbLrCMi6HUobJyUW0RljcbAr1JWc
0BtMujYaUzCpnQEncGJBHrR2xct19F3M8UeT6vu4Rme7BzZY+3m09v30aiiQsJPpBwslsl+UoDwf
9FBDkzo9M7TiqUAe3LOJVMPOI/ltgX5QW+W75asDklkJ4ZB2FSmlBTS8V5djZyHfWAY/7CS/SWey
ZLVIqmssdYzRuXPC6OQbWOFoCug6Z6RX5HKMv08XgXRhvMG+AcGymLuJ4jo5cYbGRFIgULJXkcDX
QCTcYFiA2FQfGwwU8r7RGNpYbCPpUssEpU1MnWBgng/BdDPoESyh8MkJwOzOSYamZrgMMUxaWyzg
MbIzFz6o29ZUAONPtrkdEljjjTLu5aLaoZQIOgd8akfK+HMTMP0vFnFYNFqWbWrCiBATMGHq/MYE
jKhML70mynNWU0eHdjzpzvw0gbR2ocXvCpyOLuTYdHbkquqlMptPLBP6zUTnv2IbctOWSvHQSiCV
EtUmKS1gVjjf7HT0ZZhNIKNILeF7qZTp5dGNUUvyNbK0JmNyXew1WUeQCisRyP45MNKMsPGU6Jd5
QLw2L1AMQr3lzoi1gkwO0OwSAKMb5uNB0rvcK2Sl2pDRag6ltfzpDRu1kKICNSddpU/J1eCDiKuc
ydr7cCOXn1ee9hfbNktmzWsh8a2puql9NIjWaNigcSSwc3plCmMda+kXnbNtbJL1SP0g9y+jmDPX
i6lsgDyUmrPKgdKywJy2dYJEiUZCDyxcsEqkkJ0YXnmeWkWbuk4wzAhQNJIj/SwuMeeIR4KmWgNQ
zeuKslxUCCZdGV0FYVoZ106m6zutSDEBHizyqlngHO1JWoDpta+qbqxWNgLZX/ivKc5fLL8tAiiy
rKmqMLI09Q+tB8wiEi0aUF3cvGDUFKZyWfjhLm6l8N4g7U28MCCvl5GTL6HMPNRp+DI0I+CgiO26
nEYVoaucbZKEMPISNPXE2JRPFwnSLbCAAlhVnQE2ldjhq4X0jL4YSNVtiOXMBqJ8cxWaPKgN8m96
gcRIgrvNOSuLJ63OT009PCDKLIQBG3Ux1kMFd5dMTqfGt4OjgOlr8XHLWnPhyE23nqdCObaSYq4E
PHEZgGF3dY3JVSvV4iaNgxt27Wz+CPKca6GMoBRDnxtZZbBF2yplD4MYv4Si4oU5uFaFSYciPtgN
aJmVcSqfAfoXDjaQeMqkQfMOeZqsReRo8lv5QDx5Pht7g8VIkQ9exT5ZWDP3ZB9QDpy7gBh1yeIv
s9UTur/OwQDm6uCJsPfDaZth/rCpFLybDW10QAIHj4Ue/lD73l6NNmpZTQrILhAK77mKf/mrIWua
6AmKyz1SL5KkQLtTlItaZi1Wo9CEvorgK21e7RsrDYHUycKCwO+6CMF/+3L0EfNB8qC4CA0SOIi5
niYswaaVKTToQzRw4Bso568PY24q55kjX0+pFX7j5Lah2TGqasOt35TmYkjRAno1WK+K3t8V7ROW
PBcqCKgNpl/RmjSO84TYKkvyCbhqWQNHmJuVWtI5l4GlyqcO6RJPr6y9hk3rBVkg8PBqcyBDbi+G
0NgCpzN2SjmDyDab/DLsVTA+nX6yisFiYU8uZhIJPcLqz9o0Kuu2l8dFjzrZ1Vx/RzH1nPaZYVqQ
z3tVDcqlUwEWQE4QqbeiCq+yXr6PiihB2wV5o1CAFmqxdCa/h7olSpl72wT3Jo8kMButPiZzJUQn
y4Y4JOrjyIZU32SGkCQeLyrBhZ4noNCJhIkiIRdXDWX11mzQnJ/AXC/mEM1FQ5ubMxTN8sumRzS6
hFG8qK1YZpPbGyD3IQz6+kBqJRgS+ABVsnod/P79+/i/gpfi8qdRZPOf/8Hz70U51ayT2g9P//NY
ZPz+h/jMfx3z/hP/uY++18gL/mg/PWr9Ulw8ZS/Nx4PefTOl/zq7xVP79O6JcKlop6vupZ6uX5ou
bV/PgusQR/533/y3l9dvOU7lyz/++F50eSu+LYiK/I9fb509/+MPXIL//e23/3pLnP4//vjfdXd6
+nD0y1PT/uMPHEP+tE14T6aJ2TBzhsFYOby8vmXJf8piDjFYgcq66phM0kxQbUhp6p+mqmmaYxoa
gV5FTEFN0f16C8tLW3UcHU0PQ3W0P/55Xu/u3r/u5r/lXXaJk27b/OMPrFHeWWnC4IDWAelC1mwg
VLasae9XAv5sJXYaZoCF/D19jnwx4fCZ5AE2jODt5q65TqaEnNt07OJmBQLBDYKbpB4gkvorzb72
I3YpxKBACIDAjmo4JsbSRgaYpKKrE+ZBjgN4tNvM877+ZkhMb77OcluxIGzNCPB00gYG/VnWb6QW
qCyCb2gOkuy4AJd2VZrdLZl9/Cw6bC0dggvBhR4GV0rQezOyQTlonnxUzrJcJY8VLGVSBiKWUQXX
KRCISXrUbZinwifph6w+6vJ4bDXDIwDmOvENs8wqDYXYH95V5rNSzyusqWwbE67uPkCOtEmeoZID
PySc2S1x1DIjbV2295XcISGNHxmJrEreKihtlQE6B6gHtf5Ok9rzNq+ZxZjAMSHABhulhn6ZBIAJ
LN8rpW8w2lAFfYgD5dzEi8LMiiWjrZg4Pbj1CLfeAUNgxxpv+khx5fwo1Wy2zmOl39c6ExTOw/Kx
iW4i50fpsA8fwMpO9wnD04RQThZ9z7GVVctbazqUweNY3A3jbYtynFRcJmiqJmRL0ntTP+oFfprl
Va8mxGtBeejn4+QvDfaMAk9Jmt/wvzXsR1OCVip3MUCJCU7d3icnqYP0DcBQ9OHINPwoBeEtKJwL
i6CBJLG2maalXRsr0pltJa3m4mKeuf7pNE8vSfFt7B8wid0kQAYi5O8q+CKGfBnh4IfUNfGgfapd
jspT3YKfUx8keMxw2YEf7VNC4uR6EPWTqLEhbraakaGWNEQoKpBzIIRjIH6NNHK71LtpGcnYK+iw
nEHYbCwNvD8m1+TQESaIga1jlE30vayCVeo/2NGt3oHSR/sJOc3oaspRfpqZX4gMM0t7acBSfQuz
kXh80Kx77FIyU7s2nPk5DoLUtbRjnsPe9osrbuNqzDdTnHPiEF/VKy31F1buL0sk6GDUwqSKSCWw
QV+nAYsFqxqujES51gzEhY0XhEOwDlTcWdsatrQJHOee3r0YVHhEwVliENQ37nErA14QPQbOJQlc
oAKFVynZOilNkuvxktjmhsQ32n2KF2r+7awgaAM1ImHzotoX8XCLMbsX+dKFltV7H2i3k67N+bpF
yrAMhFD8dvQ3KolPr7TCAzkgVPQlT+18Ty5lMAzdw9R03zQleZwSMiMGulzWQcfJTkVfihT0gPdU
hDtC01zbQXKGrRwbHEcXgEw9K6Gd6Z3HEPmkZ7e2jDoxvEtXH/OVjmNEqOHnmhIkAs2PCYua1Ef0
6YkSPcoo3NTWcEuw6r7y+ycrRZikCoEdDGhe3bF13KomOSoGJqJYmOBeoFjqkvw/V1LINyUx2XwH
MRAh+QrqBfh0dNzgf0wQMoLE2KEXdC0nsD/gF+MoPdAJwCGQzVCp7lZqXLs5U21lmeC0wFLbG/Ty
om0H2N307XSFzAOgxo0005e6BwD/iDuS9+2iYYHQyBkQrTeTza9B/e0g/t7R+dcQbqq6xT4ODoX8
wQ2ZtXBeK1pO28CyRWndqN/V0eXnZahMeG9so/9ZiKPppq2QtdQ/OGzDMIlDJk1r0SyVlX6bXcWQ
hk8wcFhde4wjcHUIPlFlt9khQ1viBRku/wu/bGG0/nNFIqbgv57Dh32HVVUOXHOArYqMYX0Y1csS
wNfPFc67Bc7b2lTEjPdZKWLGfLM3ztJuDoaSUqTN+B0tlJW/CNaE/NulsqzXAHGuP69a5bdTsPmv
qrXfFyhcCQvHomoJFiwVY6l75SpYWoQfzo31sCguEXvbKy/l3vrKC/y9s/3PCmUjp7KhtYB2mB8q
dCpNdBnGlgqtFuWZvgyWNsZFS/O8hXRzr3Sr8oTfzUpdTBuQdAnMHaC45Rf76d82LVu2FLGc0Q0U
Bd9fP+qEo9LWnbVoFwMXj6ucvhjvycex1HfNc+nWWoszAHgLeWGTggvYM/N8fhPU3931tyfxoSq6
LDZh3nMSEHCWqoerwu10GwF2vg8XlpfewD30yLDgM72UN9V9hlDfy7Bj0/P5eSjqb1rf2/P40PpK
H3XOKO+tRb8KNkD0rnTyjW63EG0PWRir/P8t8EPrQ2ejzsaIAtuF5QK1cIlkbayltYbdsm52X1ze
78YqVrUKuiqqIiuvne9N5yLEakdWoIq2rm+bH+FzvkBm9zpcIcESrM1VsgqBVn1V6m8q1cCoi9ZF
OwccKga3N6Xi9qVjXo+m4OD1i/IyX7GI4X4q3nih7uL159f4m1GKwoCLKgi6GPprd39T2CjPEGNC
UvXIvSyr6YcjV1/cs69K+HDLCj3tpLimBAzLk7lfwRb9YhD8bQmEBg2NCLr6l9He17HyNJBZWITo
JA9M5LrVnH1eTYroUR/GWUOEH/9ZxoceZ9R+m4SZzuCD++EZvkUrRJc24Spbz2vtChdWr31hF/H/
0uDflfuhhw0T2qZ+SLnV0nLHBTiPbb+LPDHI1PuvGoPymyH2XWkf7lXWl23lRKRpQZ6eQexbIkJP
O8e89Ith9Kvq/LAKUATFLSwoyJIWcB6XUwjPOgj3GTqPX9y533anf905Q1zzmxaeIVkM24eiDBfi
nQfafIf/LQwfdfH1kCEq6JNmYnzou+CJcJGbaIrkSAJbPrSqcVnq6s6xtUvEQa6VSPpiuPhN40dO
FFFYUxW/1ocGkuGZ3VgGDcROtihY40453H5Rg18V8aFVJDFWwgpg/QWksWe0ZK8TNBJmP30iHu7i
CwHqvbmYjHmZo26cksnt+x7palnKFin0ry/O5jdzHxdMPoCQF5zgj4PyiBCdhEgw4wkGmFtxQ5PH
4BbwiBc8y4tk1W0+L1BU4Idb+q48UTtv2s+UT9kAGInhWNnKIWLn48HKdpmznYFRfl7U7xZX78r6
sLjoM2uuZLQvFvFZtmuWor+zUYGp7Ck7fwFCQj/AHSL5t/W/6JDKb5bMpmIpTDsEcCwCOe8v084k
tIIH31okRbEMlRl5cEwNzXGDyMlS1bsbSa/JIVznJFzYzgRf1LLo8H+p5TfFi178ppbDAdw8BEVr
IW+jTbStN9YaEsa6+aIY5bdt+U05onW9KacAxyjkkIkgfYdI6ZE/X80bNCvPUBg4z5fR6tey9W/F
IP97AcZD+ZLftPXLS7t/Kv8nRBlVbuL/Pc64e8mnp3dxRnH8z0ijrvxpO6IPK2iM20Kl/J+BRk37
01EUmeieAQUHkRYGm19xRuNPAn46AESbCKDJTM+9/RVnlPQ/LbaUlszrNOHXHd/fCDS+bySGyfYG
fR1ibRrISUdWP3RD2W+jRgbuBTse9WvMCa7rJDm9qYzLn0377c5NVbmSN03e0ljfOTZ6VBDCiatq
xEbfNcVgzEY1m0NkYk1yIMsWmdCJbHecPFgtLlaLECtQAlG5/iSh4g6KrIOutxgNOevuQnwCabut
Nd/Wuk7wpYlQ663crgxsYvo1peMHLSdVIBiMaYZuAjylaRIoOgXrjBX7c2gkIEFK3fdGpyJaiXMU
WMpy1NLp0A8kJM9I6CQYtCXyVPQ/kIBuNFRLUZgio9w1+B7YljaWqNMU4AenCcWtB7TyJmVP1U7a
AmpFdD/Z2sB+qIHBieLfjBiAtAJvWeC1glGQMxKAQbgJd604dhZ971jZpmIVgsRwWwWZp8MfjTE6
yH3/BcG22V/pWt/0Oz9JSijlCdhmEE9gTtQA1gTEeOkSUSofbFofB5P5CLyx7x96WJld9SQL0rvz
velNs8J9vHGqKPNQgNNT1QN8MHQn2dCkGi0TM4ZF7KUoc1orwjWTdTkEJoQCMLEI88SOngtZrR7N
HS2zkAgJyS85ywhHmXhTg7KFcJ+xlLrEOG4G4TY0ukMKubc00nCF1hj3WVlEur5Gv7Kpt51W2CRW
sHUD1+wVhUF+zq0VDCBQDJ+00u0dEmWLaqR2tpPdORlEICJ4BA1nGZHqWDWtdQFGNcD4rYiu0OvS
AF41FAXuMVe1Ytllev6s+4R8q8GX1U2XDsKaVZclRPMntDATcwQsCMGagKRi9HgzgxHsmvyi6528
6FYZsmU4qUNCHQF2qw5q9GtiOWZ8hbQvllvneQ20B7sOE1sbBJWmR8cx8CbRATkPV32VovigxzlK
P72vELYPCcDnYPnttAJuMelGehX5RpHeGJJlEEXNfF/H92FuRlJwvpVXnlSpcInXWmCm+LSjHdzH
zk5GQyE5GNh8jRAiBLtvSOpGWwTTkA1b3Zz1CWpNqVl7lVw/9D3au4P6c074E/ywEJfpJ9lexk1X
Doe61yp8FWQ4x+jNgO87FKpMNM/sywKAZa8hpoPpNIikdqyqSugaIEkEHdxEG1lCKZg0hKNjB69r
BrhT1mVaszF19LZXUIzsBis7DR43sI0kuOxSo4e23Fp0Q1UFp7FKzIwMcz3RxTaoPZnRs4Zzg3Gn
RaOaLCZVMcxN2k18T+EodqGjiTn71bUzarq9njUDS5YwqQ1mtkAMKIyX5bwnupugc4gXrOJGxoTu
hBIhXYRjktIOxwlXRPsMRRUlIrgdYwarzFgxEk52ph9m1RTVharideEqQ6hOZ3pnosCggrOfECE1
eyZNuPA1sd/O6ETMuDctROLmJvvet6QukHyTCi3ABmWaRJyc0Cic9Km31vjTgmQ1lJTgbl1gwBfd
Ifmhxvg/Y5tMIud7kgWRXvYQQ/vGvlCTEtUlt0GzoV0hPx7Mh6hO8OudxxTRlZpdi46EdC/n2zlp
Tf+6d2yrUhcZUkqz9BLnqpEhueQzOnz7fCD/sJVRFItsmaUqtiPSX6gVfRjGm0TSTLVmNKxARcaY
pniDPL1MBTZ0coHP7ufFfVzBvJaHZaau4tFsQlv+sFALZLnqhpHyuiE+4ft3gS0NeX17EaR4CZAf
Coi8VC3+6vjPV6V8h6rNOT2PxWt0/PxcPiyNf56KpssaITk0M1+BO28WU5MRxj2Gqfhzo6SMlYA0
PKrNGJHJmrC3sCy1+y5lbVB4nxerftim/iwXFDIJRRnhbuPDnseIHXRlrAYAcmPuLRlR8bqH2Zbm
txHK1nRQ4K8D+HYkLsbDXF9W9g/0xOEBg+aEjogbG6Q50N1IQS+1YSBJHl99forvVxA2M7rCjK7a
lmKA1GPaeN8oallpWtADsOurclj5ofpsVUAD/n4hRLh1U2V7qysfqz+IVacH3hYJvutyQo8Vqsn6
8yJE432zLH+9DgPRVFYo5F3tj7tLCAeo8U8+dsqNhskn/pnuEFnWZlCxrfy8qN9UGZdBfpdORMDt
YyQq8ZMs1Qb0zLpBajZ2PCLJ4Wd//3ooxBbLSBOVkY/3xUnrDAE+7ks8tujWj6VyBFMNcaVBcvnz
6/lN1QE3YkNuE8JT6a7vmwBCsU1XhVxPDZ7Hbh8z6wTS6osm8LtCNBlwviGqTZXF+296YGANEeL4
KOLpRtjdZXPMcOprEp46KGL//famKuT5iUkCowJO9qGwygaG7M+0NzsKtbtSg1o1WAjrfl5vovO+
b3KACXTRcRxNEy3h/SVhvmAVUUmT8+vxgKxT4cmo/UOHKK+TABM+LHzDs79fJKaYFrYjhFzZQ7wv
UihyBLqw5/Rh0muWctbl5MHV6FxOcBDMQ+mLcfOvd03VdI06BGahQiD+EEzUWqlF75z4RV4O3wyt
+6Ya9V3e5F/MTL8rxjA12qDKNoZoyfvLgvUSg3WnsRPBsWPE75FeRbBhYmOfMS8rX9TiXyZCiiAj
YoEEAZ7BJup9cY5gSeMYg0FkZQl8lZ6ztHM0/HCyCCVGNBPsm8/v28fsl4CWaCYrMC5Ph832Mc8H
rtMu5JDmr1ao2PVgjjoPE604XpQwKRq3w90d93O/CmApoxf7KNUoxKBkHtjO0alGFvm4ZE2+xzqu
339+cr+rfdMmUs8dcFTmyPfVUShV1ashjUqbwIKhAskax9Nq5q5lm6L9u/i8uPe7SWYcB+gNMyOD
jRh2Pk4GIyOyUpmiKoTt2lgUoFTn4N4YieQk/ZXSKXcVHKzPC/3LmC1uuUVjJn6p/HV66Iu+gpXB
AgDHsmCpTKZ1PUiyev1ayt8Kofw3YFz/kwBazKgKO/83tS1QYO9xWqfu3/Zd8z6E8l+f+xlHMYiJ
iHCFZevg/kEycoN+ArbEOwSFVcRoZYNDxDLxVxxFNQi+OEznLBtMghsaHfVXHEW8ZTAe2Zbxt4Ba
+mvw4l+juMVqgVlC1gzRLTXg26LlvJmYMsuQagQJcJlZZO7d4/HQuIfIPY7u8fR4ekRJyD2cDjzw
euM+Vjw/6cvGPSnuETCye4rE+7yOdI44Vjw8Psqe5T4ULoQkd4+XK/+INCCvTd7VA0AJ97EQf6M4
wIviqMx9cNy7O85APEvch+e7O7BDnuOeTofD6UgxAKEWx8pDe5HkwOOjI8ria4CBueJ7Hn591nB3
hvuAJKB4peCHYx4pWZSBUtUycZ8H99ly9+K9gq8/khsW3yWecc6Zu0PLRZyQOF5UCpJPPBXndjdc
Je5Oc58T/n6+40nnde7uWTzCqlpc3T2jeLMW5Vr8L+qCyM2vSnngJLAW5wvFz92dOOE7gLBriO18
D2K1j/X32NsN3p24dhLj7h2XsqNEjsR3C7yq+BeQyur1CHEUSjp8snPvJI7DqxyqwhKwnGScI3iq
ylusTprSM8F7Aody/Rcbwg68JTxmyvX8jXIpBXkYTneirsWtUwrXXCNHtHp46LwdBPmGm4cqDOaZ
uGvlXmWhxYIn5LaGGvSsXqDUEp1ApCX37Td9Px7U/XwAdgSriUCC1rnRHb5AW/8KN2B8z1BZucC4
ygS64gHahpEhyBKrxryYg3MLDwYh9XqjOFf+tM2rrRqc+cPemcEUe8XoovoESCvbapth3XiPp4Pz
s0U+Ho+B+8L/x7VWnHXlagA4gjaxaKK05f/6nd3jz1doUbx5OoA844Br0biOtPWYQJa69tfBlVbU
3lnliio5Be7orq9HjnmZ3Wse6Rvx4rUtuqfKFUVfv7wE4i0eQiBeV/OuWhuQba8MvC9c574/a/mB
ifTa2C2aDO1L9WgPz88/ru6unnei9fFdR5oiETd3VcZ4PifcimQJu4FZGqzgqRCFcRGBu0JSwj3y
5+nAs9eLIGog3hNXzFs8LFOoluiuYVFM69mkK3HxogfxvmiYopnSOUb3+oU3TnRroG4e/foUeifT
O/Hea494PepEPz+c6Oc8Ex8+cDL0HlG2KP2Rg6nI+0tq5th4J86LD/Bdh8oTxYqP88s/q8LjUXzq
DB4p17LU7rlX2WPjHU+niv68B5X1epKi4h8pTQxGr130Z2l86+s1H7n7/MG3MwJR4OHEf6/PKY8n
x8MKUQRChi0oxh0eiBJcv3vMLkXF0R9+9ku+ZOK+MNCIkg5i7DvhXrB37rOtQgDtRZA6A1c5qsvK
nZZcvijwcNoDCS2/HfqzeSEv0bpdY5FwMB7qc46Y3cNr3dHFxffyxeJXFMJ9FgOeGGbEX1iRv/6I
V36+zumcGIxEG3itfIuLO679xVFULKEzqkTUwixqT/z8ag+c9c86Kag5TlDUOQMPoyTfMiwfKP90
+Nl6aawov/NB0VzE5aIXtRAt+OXl+sz+Zl7aZxaYNEHa3SDe4iO4zQGi2q45itZy3Z9MycWoL4ak
iXqPV8BeQ+N416yHNf6JzA6r00lMFzRZrkU0pNd2I67y8UTtcXI8nlYh47hoTPTfl8tv99fXr2eD
4O9r0xaHvP61QtOZ8/11a0OPK+U9mhL3+SQuVrQnGtvDoziInvqzVRxf24Aon7P9ebPFRFW91r+4
A49iFtk/ipsqfhxeEj/PN1eieyJS6p4c9/B61gwONLLG/dnNf44j3FhxeYB5VuICxZUeXi5K9+nb
+eUL4wujy2sFv56tGFpPHPF/mDuP7caVbE2/S89RC95MAXpSJEWJopgTLKZSCe89nr6/kKr6njp1
e2XfWYsSBIIgEBHYYbb7/6+yXj5vuXu/3w4fn2d/Ia6pcPl/iQXfuyDvFFXUg9HleHwc75dX8XgW
688PKti7PMPPnifyKXkkifPiKp/iuXPLnzQzclSJOnztUrQfpidaikt/Jnzj9auDRu55eT98rM/n
y+eWUWx0z5fzGvBG73L5lpCflEB8ynMX1WAg/Lx8iH4pTr5cvqSv8RBRIbCBu77dz5/rM599eshO
8iRd+n2/8YnD4NzzZ5+55q9yL8Sp5xX//GhdxI4bnLnD58f5dltThm9p/KrmGXHjTD4c3S2hywuq
fgkX1OOrA4hC/ev1ysDAIwo9REEc+x7rv8QDSVgRJeG+fhYegkPLIjqAhYr/nH1i/yct91N8TXSy
r5ZCpr6+LESf00/O6qfYEbekJ53P6zNdRjyf8+cH7gkhs59rWvfzfL4dj17s7q6h+0Jg7y50fw/u
M7+/X14ej2PIJ3xkeNfd4wEEj2u700Lx7qV7vCve0XbZerN3XA6L5X32zql4snQ/qv4pHnrv8ows
j03q8uHhzs/xen3ULjcS93y5Hm537rI73nP3dr0fD7m7ZO9wPtwonTt6urv+uH3czpl3uT24J+J4
ux8RtHy5i92H6l4fj+vxfnxcn0P3ukMAazdmR3aPt9vhzvVu91vKFU12zjckSBy+3T4ONv59AItF
qSkVdcpdrl5SR5vqPe6PneoeH3dxCVFwCsp1zhQMe+DyblKuw/18RgLOH583Livk8fMAioXrrw6c
eTsfxNFzzoWpU7e4rW83SkFJ7jbHptWRjsWVuf7hdridqdfhLprqcBg9CsWNqS2ffpdpWFA8asoB
0z0c7/cl/86UgC4qmux+n1jb0QrH+8c6dyPvfL9fj5x+AybLvdEyuH2WN6ohanS9U2Oaq+Z0WvTO
hwwI7B8fPHj+qaLfc+6BEohH93XCV2mXFJ+Dog42H3AxW9z+q6wUSTQvx75bnh0u8lVAcRlaKGHQ
ZBgP3I9PYtRppvXHReKYGFxEdxT9VezTjejjZ65NU9zEA0E6EdLPy+368qD/3o+70l1z8uWx4+a0
9AGREc9WtOblLEYLGvZ2YxTwKM2dM9br5WPnuw8aiwNftRH7oi3EL3X82l92vXv33TsgnQgJrgpP
iD4pWLyUr/fi6LQo3WHhfx19EKTtBt7AIdJ1OSSKHbgZpzVb8oq5aekuB9VNL1Hv5UcVtMffYCcV
r9pvbiou//33/azFNcQLehKPhD2uI0aWD7EjhlCG1K9R9ZMjlIPHXooPL8E2da+2+wCe17s+pgV9
locqOu53uem301eBWWcQ16p49CjxqejU4saKtwQNilqMbwSmZ822cNZlecafo4cP/R0kiaFbK+pO
fR/AC+feVKDzyt/jMwGTy3pvb0X5wPSjuJJHPPryQ7yNF9CVrfqtvxu3TzP6lb12mHSFxlF81edG
89UuslhT0BqB5UuVRyQcknb7EGImPhBN+q9936Ub0sk+8EW7H9SdIYdf62hv7S3QF4zbYun0vTwD
vZrbfHCuEERAwv+55er1slsJMUyZL1rKDHqi5y8u53x/JiSOt8H6bC8I2+dyI4M6PEeLz4hRSVwH
MkhaC9i/pRCFfimv0FxEI6or1f2drklV5z2ojG60IE+BcYmngWuDAnyI0jWusbzVLgMhbCgubTAs
ZDF4iacWfz00UhrQfK5IbOmhy8GpS0swRohxSlyRZ0uXAh3Xoy6ilRgScUDyEi3ycQvd3EO+Upfp
66c4ePwovI9l6Jbrl2CRIySiLWhHEhy+bvlAIr5aFluPS4NBHccOCTr8LykZp4nd++NaE94euu3a
5nuTm3pfCt/kgZMnHqSQOCGX3yXmUrmo1pdo4nekGtA7fBX3Tiav+7hevx/wP6WVWogLiDYW5RBF
Y0B/MDwqS4hLKMAD5YWyPDQ24sU1xEa8vgv8z071XXJq9H2a2DJniVO1nehaooYfHzgGKLFofzDJ
F6I3iD7B3CLTsi85lUo9VJwjQEDsBQuAi9xgIRrwt9hMvAGpYCHdm36VhW66K2kaBNp2SaX10NXI
LE2Rp51dkNrtFvf2oj0qUs1fnc/6Ody3613rMd20fC1242XpiRuLBywtxCMkV4o/oP9c2HZW4hio
D3xaet+CRTlEgXBGcxrba/6ZX8snsjMXIPZxkkRhxeei6BaV8KkONgE0arGYn1ArgLRCHn8iJJVX
0H3BK/HshejIokNAdbcEBiUkCkL/AG44es5PzVO1jnbZOl7FK7G8UvgmEZ4ROwoWEK6kcMWIXYLJ
vw5+6woaIX6qZ+/C4a1+1UXMe7mIPdlj8StMM2L0YHC7ANnnCvsNdgrk6Jfs/ZS4nFi7UTD+hNog
jDl08Y28BCkbswAaDhcSL9KsKTJ5oNgxwDDiD2ozjtQHkLWIcJ+SjfMaX/Onek2C60pbqoti0X41
Z+6Jxyse+bf4yu7veBksnA1GDLhrfg313pwWQEAMBbmyxJp6M6ltxrryFz45H7GHbz4H6N2A7XiP
N7FP9mmyULoFFLOFuZapbbXSWVVR+o25h/Zt0z7DP4LM1G4qe83Z8CBp8wIP7Fli7h+Q0YPKdgQK
aM1Msu4WwwrAo3UEAny9hLF+CwouvaF2zRWpV6zFmkXEqATisxtt9YXJu9EDxGAdbbsV3122y2QL
guBWzAAA/3qACLrqDRlZBQSrATJHkCDD+sJHVqyFvCi9dE0NKA/sQyt/ma59z1n4S3G+I74lpGw9
bUKC3ST2Io4Pm2nD8VW0KtfhMl0yJoB1gXDSREubR96v+lWDNvreryQoaF2g1pf6rj7kZ9PLFykh
6vx5yXJLSpfQs/jZ8sfedsv2hAa8Ek/9CaXtx/t7v+AJC92UR/1lHGMzCbvFe7rV1+/TTn/Gki3s
UJjF3vd7NN4nYS3bv+3f3/n++/4dw9Q7b3mParUvF+9vP57eF4n7sn//8YT+5xm39KSQlCBGbqEz
orsQHb6E+ei9W4r6qOthpz5NWNdE55JWxiJc27WHUUQ9ypmrnZu99Gofra2zEC+QXjBXrUewmdqT
LixkqfcLnEQgfEKGRYBwc88Cnnnxm5YTr2fRFX7T1/nFOPj8+9evX8+/njeYZsTBf/68vPyexHgp
htndVawZxbo+E4ZBzI1U7l2YVHj/TDGfZE9cAiMhH+8Xb8KOKFR+0aK0rGhTdDKQd9A6hQr59E8L
JWdjzPtFwURVHcaWAbNe6jX7/Cl4cbbWVpTbRve+KoDk6m56nW5ivCqBM2esmjbl0/Az/5SkDfy4
0039qf4cofbU3UbyAMhRN+NndQKVhkqAsLbKVu26OMmJV//IVlTnRWgP/IkBk2qylzAHoxiwx7s3
Ya4SPVnj1F/CqoCxRtSMhqMpqN8bxsp/KdO/Uu/3d6f//XXJa7G6Po7nx20tVKCQhv79/Ot/icjF
/5EH4v8tiPO/91OIG/2f7PP/P3LEVWH2/79Hb74+8vmRR//mffj6yj8DOOV/kIwNJTmxwqZwGeDd
+nY8qM4/NBXobkcnZgDHkPlfjgdJ/ocjXAEyGJIq6NpkkeMW+FcIp6L8A3oiMDpsWzVkMm70/4kL
QhHOzf9yQOAPsyxckTisTQOnCT64f3dAgEVm6/2gEiMyM9s5VnXtW1jAy744SoMPLmvTmhvZhI6j
zeRHWzjjIi/goUv95ORPn39pu/P3bf8a7Kn8h2+U0uCmxOtLbLXh6H9LQqig1CHe0Ywh9YiCRWLI
oxcQvHEB7tq4qI71SqaRcQBuCJgelP6gLhZan2eXsW9TQBQjGLPI23QJT6v3vt11f4hV0PA8/Xtr
OSqpmITWigdq6MIz9Vd3TWmWiRTjP3VLnPyAT4Wda0266paa+l6pxbQGBCmLYe3LBzLU/UKpgX62
u1UBm1OtN9rJhO4M5DS4ZyyoN5/sxHnvA5KTY8mB5cXWes8sausAVCsh9GZ3qqbwOdFi8M16/7No
e2fdN2EPzjJowSqgdl6tBR6e7T8FgBDP/t9UlQxoAARkEdur/80zNchBrGchYMKxrRRvrQqhMcg0
J1khVdZJBfM5RN5eaoBNJ1dSD+xcU23swB6XYzO/TdGgnnpT+ZmrzQO82uH8tckmGwx+6LfJtIbx
BVZ4BURru4LfHurBJIqsVTkbo1cShbCIAlizF2ODQgYEVHmOGuwLWtM+ZU1JrEge+8oxiDWom5rX
lmjNpR0pxuvcSYdgqMrnAkagpVZB26425idcQARqdke9CIrDbMAQ3xSZCRy2pm1yabD3qZrsiTkN
vzdhrQimDNlY6LU/emFpLqduxsEDYvlaDacSVC8ZItKwgvNwHoGUTwBsBYN4Cv3iV59JPyO+8640
w9637I015+amVWv8Br1zNDUDLqS0PELjRkSoGQAuH32CD9kuQiu1V/aoD4BsK+GqsQfAFYnABK7Z
bk6EKsxry6zipZEU4P4m1Y5oO3g06hbI6Crwd7KGi0glccdU57U0WLiC0snLun56bvwoPGYCScCo
YATr9LURZQBi5+W2SqxHOuf2zu/8M8EYFvniSntIetCqO0tGCk085AY5FXWsb2U9w6AcOMrzBB5k
O5rjXjJN9AVTC9dVm+tHdaMMggMLrCqvlJNs0fh6fGKUiU9lYUWuXOrRLsr1W59I0YGE1eZY+pq9
a6saQxOpMsAFRNlaoWgwwgJHlcAj2oK2+1xGb2YAzkQZt6+KoWrbwgQEUIr0/CXM+gdAZeT2h5Af
GAGEo5odPhFfvpYk+JRTcwQuMG1WTTX3OwlKQe8t7ttyBQd1s29DC/Wkj4B+UtcVMr/Rm7Zf5E1N
i9aafcwavtD6GmtGs35PSFM/tkEdLyunKlcaIVgrQgCAjc37gxWBNVbrbbu3ioNTS9kzuHmsLvUF
pCg1GIv3Do6pXAumZV9XznoGLLm0dOUwydE2Jkby1UngdQB+vlqNlvFUQlj+GsZRddRjsDDzEtjV
tmubXai0ttcpOZgI0RAcUhVRkLur2SrXplaDq8VSHqCEfgmRKeA1dfQK6HK2qmrHXChTDSaAaf8k
OfWpgaRkD/hoSbYQeEnwW2vUKbcZYq0ZyIuqgs1gDgH1k/+Uy/P3gAyVmQ5POjRQmmI7ms08+Nch
dQBtF0AB1soOEEyAgqbzrg5KmGM9xkDlMmoDmYMBBa7C0dpItuHDtjqXP6LGWpKWHxLEoQGYJUOt
tDdBj0bnHrQ/Bd39x8SkMkAStUNWNXAqjiEQX/5aytLMCy0twKqgpwUnnzl9p/aaGxGi3WTkHSWC
FzxTSBswbajmxs0YJ/7Gn5TBS0wipYC7uIOt6R/mMb7+adIUTfTXOfwrk0O1QAlQDMsC9vPfCxdH
gK0lcwcwsy4FJ0ktMZJ3vgOtXwJslzy1bwp0yh4wtOGrKhfLOFO0XWdGgVdkvrE0Vb82+a6dHKS6
3kjDfMlCXTnaoV1fp2Qtgy96mOFIG+Nc38WDPm1t8BPkaEif6qAd9zGdArBd1L6saF1gn6Or5UTv
vt+TewHY0s6uFdh5xqFaJmmDQzroV3T15hT2peOVAINv4hwGwBwQksNoSpZH/oACiIatvYA1D8uL
rjxA7ADxqQMMw6j1bhGD3HsZ1DDdglAG40co1ZdIc4qTb2EPiDVn/7XpusDfE+lbAB4t1YtAQIyZ
xktpZmQMc0C22vh5KhVgsBl538IeXpvRKVGijOj6TfRtduNToTOIqayAiLPWSZeYlU0JlSGskUb+
FE/Agxfq79GXrcsYJERVydO0CuWuxWFuGsuJCK/jlEc/68JXX1BnQ63YD21SfW+6DK9124bJFpTL
+qICqrO0BWGHbIewZcal9DrbBYCMbZydarkDDaQbT/7clG7moJfriQPvn1RieCR4f+O38xk8xPFJ
NwdBTJBP+7aPUNkHADXiZE2ScQOPrLnvMsGeXig/HaeyPs18eGQpGSVtYpru4Iz6URk1tGyz77ch
mB4LY0xQcTLSKvwqPRqzbbyZjbLpDGN6JumFISVt7rUKEysdN4PdNXiVB0xGGUsWV23S1RgGxlFq
SVXQ1dFYwHSFRQHzA5xk5dsMkwp4mDO8IkF1hhHbndsfht5Pq1kxo2U9ONmrwYDmprM0AaDSGDvw
TVpoQer+DyFp/7EoVoF1Iv7VBL+AyB/F/tsyNIdQR9X8EPMnkN9ubTYg8LXl2YfNcWsze6zyRsnh
yEzrteOYhZeShfLUamH8mgxna3be/9DD1b8HewLKJwCliJM2v0YiMYj+JUwobqsGVuixRPoIL87G
eqNNTrUKSav4USrKoq0BaKzz8iFFLBXlVo5cI11lVmAQhFAr67SZqldZ0180aYQTu48AXk2r8HV2
BkKDarBdgk5xpzqpj0FiXoMxbr0YlM3rmBATAg6iuSojYkSiKcGpHqfz60RX4SlkT0FfVvtqNiGA
h+SpyVT1yrz1w9eldWTZL2NjFPdstNzWiC9RmFevgdgY4wSdVeI8f73zfQmylnx4t5yhWPqhDzJz
lpY/fb/Td3oVTU9jJy1jVQGPUGxSsXEyqGjtDniXMYMfuVUy2cuJT3x1wKdpk5HlCWyI7mjp9I5s
xrAId+SPqI2uUVirWy1ty2UNM5JntKl1UDJ7fFbJAHOjItmXlbwiBaU5VUbLQpIlxqhCfjNKN6up
1FXMoucEvi5sRZMhL9Swjk+Z3l9YmIRzttK0ulpUHUwU8McWHrh58S4QGUN21GJcl3N1N2dVfAnT
CbTyYqhYlsCeajC0nupMzrZTTnZQDq/yGNvhvu4HONI7J78oynvatONLLDZlMpeervk5etIY7bOf
SmL7xwRe6xHMyEsQMCzOiT8/gRoXXats5b9bk5q/TLNkL0pFkld/kNK/R3IKIbU1IkwJsSMw/e9z
ZDeBslQpGpZ5H4JULf5pkFrmwpsaHcwSEE8rMp+LfnpYRveZqEhsBfTiUrVglDd8e69q8keduH8o
1H/MjQRiO0R7woshJu+/qzFwgte1UYE/YUHOxlPU4E5STAhu/VYCISUz7k2nqadR7gjEUiE7CyIi
cUe7H5d/KMnfdVvCtUnXJHKa1GF+hU7/1z5sAsMbDBoMKJWJFtAMW30mVTjxp+IpqotxBR8ytODO
IB8LGz6uvo6ANu/JHJumt3JKrFOgN/3S7J0XPygWfyicWCL82xLiKzdFYJ/qJF3pwhrx18KxaPdl
R2Q/DlCBryBZeaVZljZoX/7glD/lrlqbw2DditgP4LOi7aCNI04l6xZmFigbUKLKpQWPjpdkRXOA
gS25qtW8zo2h/kNDEqj7d91Uo7QWGBNYUCirZv1NDW/gN4TWoKvgGQ+gPIrGk1w6z/UUQ9epm8dI
sVdl3aQH3x4FDRpEVIa5rRSVSMVJAwIeNsNGCVaV3BznTrEAINZOSmFfyKgsD0aoPNVKRBxGzlRn
BH6+tWw4aLMmi3YMuNHSV55sp7xJXRmD81phMO1mY9H1mAXUQf9oYYb2zHLuQDfO47UBY7xxK+uN
Aa/oFOA4qQ2QyLK4P0Fb9VMdB3IRpuhogMpXCcINRjNtIQf6W5ey0AdDf0tYuorP1e/geGl0yKXt
bocU+5u5wYQ5OHAKsOoJy+7dNOUX8jZdMhZ3AaaQbeeX7igBvW5BLEfPhPKw0KHqshoM8Xrlytze
s4062Odg4+2cugI7C0W7reYDgbLzLgYoIWyqxvXnGT0WStVoGBdJa8mbqA9vk6KSI5o44aFuJNDl
uztZa2FqdAsI4wQp7W/1qOc2CbnakHrhdG553m5hJYyQILh4Q6tOC7gZ4zNk3cCahpBhJn3urHzB
VZAXaFJdpVm7BJD341CFF91faoWF2zJO4I5cZyM8pGVkov2bfbevmLSdbYvOfphg3gC6My1OaTqr
O9+UjlYrk/7IpoiMZ6wNkVcT9e8o5Q6Ge3UF3uCOHFhcgHmElyWRH/CGJRg6LFptMIe3qD2UoCTe
bBPA7dSEUkAASg9xC/OVYGfo0GYgeb13XQummNYk687BW6D2udeWzVX121dnNJepPfjrsYX62iwD
rOJxetG6EN8XoPZ5X/+UJX3wNGUACz6terc+sNscRlY7L3baxZs8qju3CeblEE3qdtIHhBxq1D6w
g62KLQY6STP0mt4AWhg2KnAgYLCbS3xidvDeDkG0aCSQMPy00jySLyNv1iBdhMToiej7F98qmm3Q
fExV+hvTz4dTh59xWsA9lE7gLASW4YK6i9F5BoP7lRvvBkUGZsXX70P9YIp5hq8K27mGjzhc50Gz
0Yr4lSzydtlP5DGPCuZvK4Q9KGVOtoEwGNqO+FJIOvpZ7l8aMyXwNTwHmo1JPw0cb5qjk6bA91Wh
p4RQT+4ig5wXlaAxQx9e89D33sveUTf9HL6ogaWuknY8QEqFWej3UJqAfuTtG7mAF6XKqwvml5Xa
QpJSGSWA3PDqTaTZ7lA8Nl1uvHSz07m936hLGE/GVZjrv8Gyr1agoFfgwbsZ64FdZg2gTPREyJIT
86SaBhQ7VTNAOSb9GqVGhWIbMpu6YIo22yTylJCsWmCIs0M3/NDkEXKMOS3WWY8nBI1QMrryCvev
tEiAP1chgjvKUKMZU0CAcY9TNU6nhVzX8yLsyh8OLNBLg8U2aJ3wfszmq1b0nSfn8xsAxUutdool
evLP1swJmUmRzhB0PTKuu0WeYECJy/1g+MECs8+wpBPkCjk2cUVu4Fx3oFraNGgHEnQTRqOHETj0
dMYlb6wWjGc/lNSvPTLcmnU53aZ4pgthbvUmuZpIMQdAXULajKR9n/tu05VACFpd8CInabkHzjHe
KlW6DpswXgA/USxMs/s1CwxxKbU1QeQ7PtlNWbh6VZaoIjBpacr0EutygWdJu8XFgK3E7N8UZZg3
Q29j7dFvcODc5O5iJW23HCCWYck0rhwSP3etjDvKhy4ZbcivobPzib+bwb6Mxqn2mgz3pVIMS1iv
WOdn1TqvsmY3mcORyTraNIKlqyj0ba8sCrWPNqzBOxInQdQ0a5MYVMyXcm+H6xD+9eNkEysBqfBp
jt58o+32lhPAF9ItSTl574LBXObghoCPPGyjsu7d1PbXrdMT8ExbF1EEMqkjWit1jurYko+jN/J6
aPCd1cMc7ks/DTwEpfhRBeVzbVvlJpxsazPmxlprp/eht9JVkIGzmgs91a4b2ZWdoljVzOueNQP+
1Unh0lHCYuXobbYoq9d+rqyftKtEVn1ZrAxtIkDBnoZD20RX4Lt/j6M+n2WpLjE0f9ogKrd9ePQr
Z3SHMNU3gJ/Cb6AO0iKajXcFJhas0xL9PlUXUQv5mkEGFcTjjr4e/fmCYWZNPjqWSRuLgYkNE2rQ
bqE2l36YpCd04GWWBcO1B1bRSydD2QKtCfDDjGUokmvNtYbCcqs+8FfxlL2FBlTxsVmkT1htXuNI
3aYaEyLZXNpK1qH4KBRYNFJglWVohpIsMbwmYjya6iK+6M1FI7nRC2e59vSi8Fgnuo3cQGAk5wg4
jYk4MS3l40KxP1NY7xaWAbkXdgRCTaoqf6lK/PVxg6VOdfK7PrlWh52jr3qgdmsp2VfxSCR9bHu2
Vow7IAFdIPtir/YD/TkE+W62gQrA4nsnS15ZqzMPTElU3y3M0t4BYuqwTOk+GW9eG7lesZjGF29U
H1U231qpbB+5PYYAXY7rGn3kUlcWVrNkemuAuFi2cOgyzMN3p5GySSORYwZyxrIGCXSwsIbniAGo
66fSTldWYDOTTiCZM3E7sI/ke63vk1Wb1s7SGkpChYbxs62BElbtaBnZzJhO6nWxgTremOaqiNJy
p4z7TGvqRcXycMtCzFPDXDqDilSu48quvH4yoo2pEFrP4GqsIZ6OFxEsa3trqAB+RWta2x0SMmXq
CNh7CV4vyk1s8tjipBteG+j/UEbjcAGI0viIfZO4rrm9VHL1EaSZupbHyRyBQeiaTdS05I+V2cPP
Own+vdTBLCcHo9e12WqqpOh18Bkc/bryt2Au7OsmnNbKoGZXxYceEBoRrag6lERJ3c++nm0ma8ie
inYmvsHXlDWUq5csHRyhos3hVk6Dj8AHwFwezPe8b8clHPSw9vbBaxEE5k5Lq618LUmlCLS2OJVJ
aOyBmE+ZALZdbVXntqoi4B/YzJaxa0fNOUBzHT5PVoXBFw1paIcnEGl3rT6nsCZqxXuRSYTNGArJ
GLkjnbER4zRuXhxs5TERbAvbT1g89ZLkGmAJLB0tg0Ettax9lvt38irT3dzqGjxJJIZMqhGwTiTx
E/h+HvNQGNYTK53SG3BbecqELqunZXOKnbk5Gd30jIhm5ymQtefWhJ5ebaNhLYHWv8+j0lhMM9b0
GgrGtYYmddLrsVhHjFYwBNThc2TjSSnk5DxBHreKtKxadTBMLutxhlygD9SnsCZZv2yl96F0oiPj
mb+rW7wgoaTlTz7W7FOEa4o1LSYolY7HadA7sRZfjEoCu2Ofatus6MlN8lNtZ03QXDp5wPTdJtoy
aeLCDVrnYWCJUou5f5ZKx79YvayscrPtFt9vZWk8OQCwxCN0NFZfh57S3NIukZ5bYeQYlGBdGbr/
nPigTdk13lNN/zVpofEGz6FssSo3g0Dz6GpaYUBcIAPx3FpvZlLamN7iZpNOpObj4UlfC9UkBQlA
iTfAUuC0Cp2dnpnDITbj8fC191+br2NpKN8l0FDWqpx/zIksHYohUE6R3fyq45gRFUlelVo87VW1
2sDV5hybXHl3Mpt4IihtrzG45u5YGsouUoroKnf9OunSeGM3kgrdOpuyk9Z57gQ/ohoig2lmuoWS
h2gDc1ZdxZ+jV6jE5SVrBMPLpUx+Cqs8WZAxam9kK5HWvVE4LyFsU0DHQC7exeGunAKVcWNSd1UY
k5U0jNk5bK3gdVAsIP/BItlIDW/nXfPWyZ1xgctYB/Pfbp7bSmmX/mhEZ9aQyYI8ZAmQAh2g2Ex7
gfK5XrQA2T5hJCsWJMhDS2+l3dNsW+0TK+rXNNOn3SymormbnqTQQucytWhhKMCn+CAw3dsxhWRS
a38VAzbLBJe8a8r+vDXVrDgaOMldtVSrVZC8VOqLXGYBKicbv1ZzT67UmvlQa89jM/Rb7HhEA/t1
e87CLDjYJmsXlEP/BaTba6B13S53yvzVZ/G6wi7i4Nlo60PcYQsnK1RazuM8rBpVudaDml7CTFOP
kgaGsmwk/V2uesXVRnytRdu3x7Ip49Wg2cSESIZ5SseOvlQ5myBo8Y8bSvTIYJqHvsP8FesAXGPi
65awY2peiyng1EyxcWp+SE2G1hwl4Sn52ujVuDMSTdtGioO3ZdU3qfasJUl1ySFx2ebGo8F850fS
obbKaoNp9gWYFv9gao10GNpHlLF0n/QWLaUFVeVrY83ZLZyUaj+nwVGBpOgpbWbnEst9uR0cDNW1
QpiMWfp3bUYXso02ONl5g1uxloMdicCBF3WVvkaRiZ+jwo+eW9+uFzp0rMvW/LSNAcqmtB0gFJMr
eBjm8jdA0SMqJHp5khm/qrlqXyM1zl+zi0LsTpgNLJNS5xX6KOUKFcitbX3nA9vCC6YiEs1bncDH
AbjsWNFx4xqw+XVDugT/NDj2haps5zmvNljvY2+ezHBXRyxT5tI01l9uhqkfy81sxKpr9U15tket
PGtJBx8RVV0bvpo8Ady3mJQu288M+HB0w+3ipEwNRpJfFbOTn23ppXe4MTOtdWgypst22odkGe+V
9nlSJQA1ISZaQUSgvOIZtzY6Fmuvt9XHwELwpZ/iC+EF0SOUCeDQHeOTzjfttDBtj60DjcWkT689
FLsrJy6KQyoZJEh2YYfvs2yek+S5KZVmH9dx9GL6+LNYPo6wYZ3T3jaWzYT7uYj87KTC9AGd09B5
0iStGgeQyrbVi4MMOeehZFZYVWkUY3YBBMGQkvzi+DPriiJeSYAqLWuQG86t2Ogw42ysQsJGVmdu
n08h6+zCPLb2ZB5rsUFdgDJ1cPJ1CiHIPgL/XEoI5XZy3OCjAYElNkX12qt4EQcneJaJj1O0UfKk
KIY4rJP9DCTi2FilVWYdhJ/X9UF9PcR+ht00V47pnNqnCKSo701ow5mQ4+Dz62jYwTKbnhxHMr06
aeSHUSnwajXqL3vuCE0ojB+sBtuLZFoATbRZcVJDY9kFWOKNsEjfpgrbLCtsfR85h1ZNOugfFfsa
SwRqan79jCJ4MmFROKZjHh/jiLDTIR4OX+/qEqJo1sbhrs+6sxZUymtVauuhZ4bJmsG6EGiULRPJ
n6Du+t9EnVdzo8q6hn8RVeRwK4GyFZzk8Q3l8cwATWoy9K/fj7yqzrnYKnm2ly1L0N3fGztoePcq
C6MKrXRpjrRCNsekBOzqZn3nVIgXHjuS83j4KdXh/BWlo6EOemsiPhEJIdVVEfXpPO5sH0K4bzz1
6UrtYdIvv8s0h/CalvYCOese1fQv9bVbE/Tb0feGE0ySuVWema/GzrTeROwBeRUmdPXSuQengO1y
usQ4sqhQJEWr+IF4MqB7dcuEthwXZTtXp+15YCRFa/LpkZ10IFWq/UiTY4Lq59cyGMV+cUDwbUkw
Oy902uUUnxy7HPi0T5zP3B8RwgVwYRktfE9B5RZrJ13szy41/y2Vy8CZtmTF5019HucCNP1x381a
tl6Gqt7FVAQ+V/bUH1FNsGcW9XhJTR/ZqdI/dH055pnWvSSt1b/Idr/4CwNH7Fw0XbqXn2d90H9o
hfPWu1m5M6s5e4vnMd2ks6lFht1R+qj1TTh5VBeamVccW5Pk80TkkGdE8+7a2m43k17Ye9N8dNjk
fbW1wQVCWfkxA6qB6tDtGWKC4Eq30tHJjKcuV/ZO0W3jIq14GpcmP3qt229lSReu1XRZGGRee6u6
J3sdj9Z8cdmZL5RWBCEBbHgxZtFcTEiIzfDo57HBOsEu+zxHCdZQ6lgaK2FUI5FYrDHLLFKSuNrp
lD0eNB8SiniHkwGny5SVT9vJ1T61ScYbKobmQzURIGSM3L0tihSKCf21GbxzztS+ag04j+705erk
U3VKTWrqp9JETNWY6S4O3kfSxvxeQwXsp8lOVoYFByVY2hGpcqrbaO4Sf2KKJF1r/CwtRFcD0SGc
WTy1pzCLsXFp6e5e5n+VdMavWIBxOlNSXDNaQZ6awDTXuQf9SbDXScy1eklta2XSq7unBTiIKINI
v+ih6kl9Y3OK0WwWvLqUs+UvyaHUmEbUFKP3Fvf20ctIlOgmV3FpBXrk8uZErl93dBs418DXT1aQ
uZ+z74F9FVJdLE23z6lJY7Hrq/ZJY2Rb60v3J52UBpksGbTsBrYurtovqlwDard+p/nr4iQIpfs5
2JPq7L5Ju9vPdmd9LqL3QlaHZce7GprgG+8BdeN2Zc2//F4nUzD7s4zwaUG1nMjMM26BY4DLVZfM
VvJbavLWc6Z8r+KJWMesKtaNtWhbXWc10wb3y5ubg1GP8xmKsGEZiW9W3HwxVOVPzjDnF+pGcxCv
rP4dp8B4yjHfsy731kFqvxeqNPf0egaEiXQv7uSjbC/VKXmQlGnf68+xN2orzrHGxRd2f9LlMoTS
yobfxXC2YAa/7Kxoo54laCPS4ncX/0tk/grWNBzqHOBX+Gb5NWseIbcM01dmo8h9XANZbBQRnRJV
lJiMA/vS84dPEjkeR2233MYdl00sIrSHr0NuZNeUjrGXx+qQ0Et5+/lqkAX6bVMH9KLB7jQm4gN8
FXO5TuxrMu0GeJvIqrRTQPl2RJVW8toVVDuRCnK34UqJ5cvxUhjTS1rEGOoph7X7pLkE2inPqIAD
Gs431RSqhsYPSiz+Ciq1gVVXwiSM0Ozaz0U1dYQALN5ZUueKtv7qff3WziaNINZ3FavkCWbDBw3v
G/eQV/3KedCudu7D+vslAs/kYzGKcs+BgEZWrdob4qvwjd+FkOjybT2j3sZFPky4VCiobOGD4WII
1MIERHGq6n1o1KH9myIFjDliha6VUK0DMzz4yVPvtNNTQ6/ucWa3paKVRtWcbsQsaipT29ha9bst
KYVb5cWgPxmik4BgxuXnK5k2xmHu0ztFgES5i/ljcbzydfST/xaITBvoKImNawJTu3/2qCs75swe
gegpojRm81chXbALt2wvie9p10o1f0tLM38RVLRGcYbqv0uQMLXue+pRwBdzpkTd1v0BSU/PqhTz
VtChGxVUppZu5TyPnZU9d4vzNAlp3WkKcldjmVE+7osXlnFOjcHyMfpcPOYk/lkT00I6xOm9IR54
nc9U18T5nN5nmV0HaWY3SEG6swe32+Y9BoaZEyO16lfHkGe/i9ei5GXUnfMc2MNwH4yEZd+mF5W2
yM9i0oyLsmHcaCztdnHV+Fu0AhkcRvLaBv5DsUZJtEifNNDJexWHNmcYsDE+ypLuFMG6k6Ruv+vZ
+Siqd96CtC93lXSbkGDMcJxUfTdyFKlB1xXHkRzGe2ePp0UzY9r45MUjrShM2EmYsv3vLueWDpZ4
PrSWomTz8WUzzoLQsxHvnEnsFQmC06+8b1661Br3VONVqyBn8MwL/RqbI64CtCWLOHeITzdiogMY
GU199ZbizbfoO1U9q3WeWNOO/BQZOVZcfvTLg+ZZDGNvcbQztWR+T9J4k0+q3U9mDWY12uI2OfJD
mm/dEsvXwQ/+VgO4mT/RCVOZwfI8OPpl0QrEj52V7CXF4e9VzQtrZtUfibIKnGR+A2NfxLjrffuu
HMhsYTbN3tPHaU9QH91ZSol7EI+8rikJtllTinvpNtPKT7nLM5Jko1rV2CHm5Eslv1DYUDIyNf1R
g5S/8iu/8gIetXEDF30EOP7Pl0mJuMltvXumgnQn4sY6wx++wXlEc+Jkdze1JQWb3NQ/l1ldPeI/
uuoTHYu1cVv6M51q6g7PwTixarGMIqWUyT3TpmeZL+pa9jI7UsyIhcY9jBqvnlZdatPj+Vq7tUVL
q3lT+lJGTubZTD584oWyaFZ6fIkGkAtHduhmUdOutHzQnix/k5p1Fi0JipxWMp2KSli31PJOtdVm
d+QK6kgLHQxbXnjHzB6T9eDE46a25zGk4/W572Yu0EW/aQreQSMPC6BhPnvDX0s2ILKdlhxyYg58
/rJLniSvJHlqT5RBwR7pvUVLtYEna9KyKJ3JM11o8eAF9ZuZrpd3xZzK5eJeLE6l+wzp2V3mxotf
6d61AWk8lAnfX7DtsWcccqttnjIUuu1kWCfTkxaCDH+4j0SobmpjwFY0croGoqKjKXHfJhHaXqwf
6MA9aQlAM/IsfetfJZ3196VJrPMQ4IVK3La7q0ZiDkodziV2tUHL/lKBPj/BNK8rOmlhPHgBDuui
nOKblPOpyGPj6JcKYZZuv3VqTi9yqqApH5dNJye859CMa0sEaWRzjQMpI3orKHcqgoo+yl4THw5v
aVNUzZtwpXNOiWZfETr5PA0L4mMv8qclO8x60YS6aTWvk/I2/BVUbLepdxiKsr73LgtTlSsOA6Z6
7TIcaYwhe6ecCJto2Ma9DF7ZbPlOTfV3v6cQTUoSb/y8ZfbuqCgeWEPMwRX0xLfzS83N+rO4STWZ
x6qDNM67lD62ZKFULJkqgnm771pZ4/XxWXfeGF8sk5Nbx6sUi5bvZLcOBi/9cLKBmchW2gp2ugvN
oqVSps13sUzc7SJs0GzR+x9jpd9HaT2TeKk2Wuk98efs9DkwdtX4xhk6uKT2EpKBbG81kWEZsHbE
ZWOdx4gYV5/UT2ubWlE07mC5gqYNG9f8LjPU9oPWVId5UdWB/jx0q2J+trVy3rtorA68g82hD7Ju
F9RxWIw6LIC26GvpC5pRddpKxtLkszXTaeWWlRa2YmnxojbWF4n5iHmVdxWDwHZIgnc0Gu5J9j45
v/b04ed6vHH6t0TUy15pQ3egATXbLO3yOdqmvQUa+MqDFphrbhABpiUWg/hm5zWw4wL06qmbnnOv
23+M0sgOsVFWB60eq0PwePh5ljrYOwojh/43JcLiqT3AR3Y4DxunPSxa2h3oyAY00S3seIbVgR7y
oCj3++/Zz5diVNoe4qFq+x5umNrgnwcTyWYkneBPlRjmLlHmht7z6dAgHVnpnhjDKQfjj5dmo7sO
0hx+ZpfI/vDzTPYp4g09/QcsvxzMKV0OdRpwWvSoVCIz/HsaKLJLDX2Olq5HZ/F4mP7vWeULb+uL
bCvBePZdfUMn20trPHCJkPi6DOMBTQbcJct7KFvnkpe2uW2rAltmUjsMu0Z5SAEJDv7jbfv5MmEy
DJVza6ssWMWZ+RVzmJ3nZA5dY0J363lZ+N81YUvEm17f4Mt9XCM/DwtgsmUTlqRgcpCUW3inu0VT
6+ZxkLOrbEc17eIAFwVZUoaazifrUjkPCnibuikPyyDRV8yKHPoSsz4YVSUPvkJios5xKbujLabf
U6FOj67KkPziGyM8xLifwR9kP49wws/pAI+j+ejQUrMho0NWffhzDbePF/3zSksYqrDxBota1zo9
Vl7H+9HUxBV2bn/4eagyMfz3zLKlti07m19kVYd2JKnq5xmhz7S/wS3kO3OpNwLXwaEfZGiN4m+V
BHYEXLL2mgDgW6Ngp2vrrWbM+9awMKDMUo80/u0QPB5yE8Tg/x9+/q1hSyAnyHjKPLaMn0t7Efku
yadl1z4qrDXsGkfLTrt1o2P8b827nzjbzrcwPqo+i0xbMLYtQg8TW7qHn4fY4pls4mcSxqcTyMaT
VoPmTwiSVo69fLdpnj6EI688CSsNQj0bp1e9hLvsbPOKZanZxL6PvtpRoYpzeYhi6e/R+eDioZ4J
u61EvtPG4zoRyBtjhV95Nk10VGc3IRRySGu1ptrv04HbhHLqnxAQcFkmwa98lp+OJKOxyHVImg53
DiJatCdQP94JzU5zGU2K3g1rOc/j3z54DEXIhrliQPs0RtdH9iGcRaRkm8Hk2ceqMXXcAgJH/nhe
CvVsuPVr5WOJsJZi7w7tjtMYQEIMMT+3xKK7HSf9JKg+ZlmhPU4vtU7TYM2yAUBNhpdDPEKevcwW
V6xB2DIoTbdqtepvOj0S6yst0r3DglIZjUEFElRXdNqX7b20u3yjq+AIME/aNpe63WabwuT+qfTh
Xi2ImNJBHqGmoZFcIhisAcemcsbt5BfXJPZ/9aXz3DmTizDWM7Zp7f2qfPNc1TR8Zv50yEQl4Z3a
Dg1vl+2QpuRrckgbmPqSmzSWE0H358ZFKZQMlEkGkznv8pw8+sDvj0XKqj/Gzl6her5MNCnXlsMq
JEsYU4Y0ekjHTaMsyB0WqxMRvnyKXa928STL/Ry39ibLAuZC29tJ9JtHjFQJ8ymSWDexmqdZ9+Yr
A82fsXxvB5dTrlY9D/7yaFLflj1JZlPsR/PEj01H9WLWLQYU6lGBt74dLbafgmS6dRpnl6TOX1Ld
Ptam9uC/G8TLUweM7q97Y+wjc1rWsP0omEw3jto8w++BrJe8+2CjyZK2Y1lv24ZV3nK+oVx/d2Mc
Df4DfqHNeKrjQx5Qb+qjgjjrOsL+QhJiLSwi45Y3sjspnRECB+vXlI40IpTmqkPetVINoltNIN8p
XNqw1X3IUb5h5ct1az8V3ZMl0aXngUhXtaR3pNbYnpf+U8vfE0GqWpF7zBxeVh4oLdLX5JvPW9vv
m40y0R+OWTecavtrTFV/mdo7OCpxHUWk1z73cCDWee7WuzRnts7i8V7qgNI1ph0YpUssnPViSmMP
VItFf3Lvs19W+HOcY5llsIkYl12xENfPZxdN7JMZVi/cen80xF5h3gzDeu6DbVXaW2vK37K2qFcg
ch+o9q5dV4fVHNAuiTBvXZX11vCbhGN8Rg7CkFDlkNSkdznFezmsjNR9akcYw9iBfS8f3LMl0Mb3
v/BNvOgZpFGiuA9RjoDJ7VBlfJpt+SYZREu6UV8034Ke0JEOdg9ptZN/DMEcjbV1amt9Qcrf/JOB
n4ZxCfRZxV/MXHQ9pR3iAfvDLx/Sd1MzIymsf+34d2nKF2/k4rW8vgthb1+t2DaOTdEepOf8nT1E
RGOXzxd8F+yuMd4LqAkLn0PIOeSTcNWDkSLXa00rCT25AKmnMqo02J0yYZTJC3NjNVp5cKs4XQdi
zreQCdhHSBhKx3NMO3k+Fh/cfTDzucMHl1WnFnAJWNB8yRy4wNL1493o9v7Jk8UdgTf7WAVeWpfe
hkII5zZoPeIHP7/W5BAgaapMf9rXcTxvtKZRYeNoxk6Pg+HFmy38ZRO/uvVRPbpLE9ax+JzaCwx7
xqsa9FWJUH+91GGsuxWHI50JgNOnRMtiK/OYCW/azbbGZl1fOQzGb3VxaOeE4tgZbwtX6BrW4I0W
kVgx1iZOdbCdYB0bQ8J3OK+BI+8Mg6TAdK63jz1LUOf6lukN3skF/RPN5BdvKZ/13t+OnukgKEWW
/2jHXWrwKW5oADmCLap/AafNndvD6pfNEha2P4a+Nn+K8UQ0Mb1QJfF6BkvsmsKFf03sId9jX84C
jAaNfM+C+UOUByTBX3HBjdcN6aUvU3dNwb12JjY3Wy3wQCabzpJUgKXGzbQ+pxRVSkmu6cpwtDvr
CLR9riA1vMM0AVs4oM9NPa1Eh1yIE/m/hPbJno9up7X1a2kJaMQGn1SxHZSlr4K0XptHq+f2swb3
3JnC32ZlEq9L+yuZ1K9JN/pNK/zbVFukcyjD37YnZ8ac1cu2eUmHnkiicRNgwX21zPrS7jXPR88f
oDbztb25VB9pa6dPbuVGapIDzgqh4yuQvya/Tp8R1RPeMTvOWrbsTyoe3FXgYn9puyt8xqm3888y
Lu5BhdrAEfVfvy0A75ItiNqVV3RMmMPB78JS6MHaceW0bRbrnFf5QTpzdfEZ8enqXem2/0/N8Nkz
ekILu+IAmr7DGoqZCMfkAuQQ0ghy1EcNUalNgfFQgb9XyUojYsJWqAzkjJDDYI+tc+75WgzjuuFk
38bZFOVp9dY4UAz2ICgSMTQMUYiswU0ddy3nMlvFUxVZBR+p6xbuml6L6ziiE3wUB3jtm9XVR9pF
opqix8imKmETcM93aDXxPn8IE3bWoxO6HlocPRaquOmMSTd+8UwClAQyE8uOAfnRVQmnvUyuubUK
bh1IhD5M1EvXWlmEGe29LAir0RwkVeJfprVo9brsyaZjR9RuWIAVrdEl4JbthzfLOOSz/mssuiMA
VLZF0rkNxtG8tJlC6VwM/QoTEyKo7z4Nbt5QfrYDu3uTno3O9x7fQHCVyu+CIXVjecG4RuzmRvBE
rZKoAmK0cKPl3yGF2mgBfFvLyRAra8zzvWugkyzKflW5E4bnGbahhv+kGBzlkN12n1XZEUbjI0jp
svlV0i8RjUXxLyu5ov1gfNY69VSyGf/BZU3VkN2dfeV+T3AuIMUKX0sibn7nPxW5rWMEdxBahJCj
5JJTnLGlk/w68+vMOPntlxMFMa0FxwZ+EyA5D017eo9zc1kv4pts9SgwYRuQ6TxZXoEvxP1FrPfZ
7tjHEroe9qMEFEBs3MMMtf68bJZAHO0ueRmFMW8WL7uKiQrPrHH36OYa3FCbwhg/MCQeEgWFHmeI
R4A6H1MtqVSCiYw6K8rhwbOXJf1V+hRBf9cM1gG693iotlx4rAsX02zfZEy8kY1zKE9SUkNwIPSt
39MSg0Dbbk8W8uIlqYtzOsnu0A7FZ64SCteQcKxKCmbsrpR014szgMGXcIs3W3QnVLHE0e8aFRz0
Kf6bB1xatO9R873VneFDL3I2d4EyXRTEEvn6dYztP54mXwut2FoO07qLoATfGxlziUtuCRI/kcR7
6Ow5Kobp/EgJ8zTc2h3/0Df9Lofs2icoupN61JGKWodMH+Q+LrXd3OfLRqNQZ1XQg2Q0gbfBg2tQ
Jk1XkTHr7m403edCE+BBqOIMWOXhj/FofZHelG5BvzjWi8TaLGZ8ZON789rEjibpARK5v+j1kdvG
s/8FeKEdTVroNmZiHksDyAae47lkUMMsx0cyV8/CaqKBLq9LDr+4sXKz5pLQ9FD5SK4STb/jul7r
/QJBU0xM3+NJrzE106yBiKxl3dYRnhsN4LNHNVVotHbIwMd7MWcrNAU73aFGpW/+9FWMDTfr2Vum
HWI1fZ0HzXHQjReZzLfBd4+OVPBqCKa1ar5qRRZwbNQFIkCxxVL1OrTmxrOWdyVKMBWj35rOZK1n
byg2+sR2U+CDRxaykc7ATSf6Y2AlNuvjsPVrow7tjZJFftQFZ4U5WS76NL2OmUKQLmZ7nTrIWWd0
bRuEMEctYR0wF2GiuJdAGcOlRte7KvryovnmO+pqMs4cOD99RJ4J2cRlrlkrVdK6V+Y3lMakFjcE
xwwFxFLxu5gyzDEM8XE9hVkMTeU9jjFFgk0CB0TrlafZsyioHx0H+WuYe/ZzShpSS4zAWxXL51ZF
pvKD3SgFZYLJB11c+bZo5U3E5lPnUlqtz8lv1X+hLZFR4s33drQItJHuO542YtI65YbKnUn11TQm
bFIa3Kbm0pdpvnYU683A6SUUCMwOS5DNh59nXprYa4/Naj0nNV1bD+wn8yD6d4OhUZTT4FuI00oc
e67BY5XeqUJanhBFAuEnGQNOWZphanpcmmraM3EFL3meatuZK35tcGB98bIiPSgvILhXKfbLYdxN
cVAfioQJTXpFyeZtz4fYdO5WQ/2Z3cfy1LjE5vSVMCOzdJLDoPwoy8uKGs0lRjPUT6QOciV6PvqS
kYz19eK6FrrCke+zgyzMlyqNsJ674axG6wpJUO/aWXgrPNB+hIf2I0PoCgPQ5ddmaq6iLqeT9HKx
NVtSzgDJ0+feRDBfZMs3qjOXpa1rWTKdhMABrFttjoSn6zaMPEC6Q9+vO/CTpyw1znM3kl1XKPvY
Wek9MUR7muERD4mGrYd3KYkgcN8nV8erERjTDYxrvtmF/tr2ehfG48O/F5uksDskfjgKGYKuraWt
iyflvOhqrrg7iRYDu9L1HhrLs9Jz4TjAHpX5VyBpvkACmJhrynwF/nUpx1wdjdpbjj/PsthOkLwV
HxN6e9KZRzJJrKQ6+u3QMuCDpM2Gqk9G53JrpIkC8NNgTpb2pC+FfzYfD/28IPoJcheVns7pyDWW
MH/gozJB4r0qyylgG9SHgaNV9qc0M/zj/PwNJQ8fE1jHyacobljVfh8unmUdZxP+ClgdzVSc7RFK
pTc9Gx4xHyKq+yzfMW69Vnb2263dHoa9iDe6NOsXo7c1OrTSknMCf3fJexOIyopStCa1CrItHUPf
iR40t6nJtzlT7nsV2NNeb1o9wvhhfk4K5lHZI9wXtiHQKncFjCVpJl98OO52pSSqgdowxNrTZ2dn
6uank/TbIRPjX8xz59LziB2T/FCHnQx9hGHcilhoW7WIdj9TsnUZ7QaUvu6iisq/X6i9Yfvy7642
UnCXhZw4XQvQDM/exmeQC7u2vbQQ7t8qwBfZef6/XkzaYSoq7ZDORkK1Xm18uSaDG5WCg2Vo+yXl
qvIptMoouvjnasXNIhOA4PjYX4OI33o9Vf8efhQpu4xpOr4qrUR6ag4KSsetr7nJscJlc+QQgcJt
5q5Zp7W1pVNBsOjrHaORF1zKAiGPPm4VhYN3jitC+cjkchCJaiiN964btE1MtgUqavuLhsua01lF
zXztjyfeBEK8QJXfB9sOdib6kdDqO/+K9OJoBFj4RZZAh5Q2noN6idAP7OH7rBvOa3PbT0j1a+Vb
t7E4L41FVgH3M203wjj2sRFvY9C/ENmLF2omMlRK5Mr3YlLWOlgONL0MuzrR2lfeagIxxlxD9FXt
zFE4b5ijpl1QpU348yW2Drkb8uK31uqfw0PM6ge8IyYeJ47bJCQ9Z+4knl23L19oOnygKb4R2Uhl
jvEACDnqTXDTbf6LMfaf3NoMblkyB5fATtY//9/Pg6Yh4MJo3ayhxT+rrpC3TnFUwbVwXmaMqbmu
3tC09kNbfE2VeyuC9JImFUl2mit2moU/3sUqHaWShaOiVDijv2zr5xZeZC32z7R7cSqhCVA5y5OO
ev9Q96UdIQdy4FOm5Ww23geG7XsGnxp12i8/L9IX2SFVK3zkZp5FaoDrev4G8dnG0H3x/PMQo6+p
yq8gW5pbUlnuFmEMD45fv49L/jRlbfs7Q3e8SmnwiaSqmceT7FLQjhQpqMWtcnX/qE8ttnPoahG0
w5VhPlhX+TFhfL3SL8ROUS8b4xEtQKWnOiSla6yKcmDsTwb8Oh6ZSXR+5t86Gom5atpw8WsY905h
ZiC5VlnzY5HGwtgwvsULSS5p/uL5CEEw1JXbwTSYulPLCDF5uMeM06lWo3EsoVHXrVxO8bDUNzwh
QIE+VAPKLzk4YZ+h6ayQUTNoHSqwi7DICUiZC/eMbgp9ncgiOgonBIz6Ru9M9GsladpDTcKTFgZB
gJopG99HjZbJrioju8x63KXyefb97K02mIBYOmBQ18kAWN8HRFnWXFFLS9KmSySWlndrCxkA6maL
z9vZ6JhRcOc9e5q6qMI+WkLucsEdmyCaY0Aj0WbOdkjgyG/QyystdO/KKyC08+BxgOvW9iSC9VCb
VVSMr3NT4YIvjJd4coqVyVC8ckeC6Esv3+F9StZFjIyL73ZZsbpma489hID5N+6Efp7QSsLJfQU6
eSRsrQzPyr5KofLdZBU30XR/XIGmMp61Yl0uI4Q62KooCuQvduVsumljVn12Exa2sQrzklLfjreQ
bKQDSsJPrRH+0wFZVtHCjw/nyXhWYswi24GEnpa63T58RT0/bzETPAVOzQUrUaZnLWMe2HnUcdiI
TDISwAo9svc48+1sgQQ5rqwi5Na7VkBxKy8YOCuWvBdLjlKpn9NdN9pnsgC5jx9v6mlJ5ZmFZJWn
c4S0jbxcl+zKJiYJM4kVSiZApLIdielA48SUohHpmffaCviC4CV9eWnZbFZ18cV81q57ncONxka9
nmyVoo4D85cIB/lbmyAs0rLFjCEp2ECl/pyZzbUsSTEdpPvQVz/O9zI+lMjyO46uT4+Jre0Y5TBY
0VLpKahR9NTcj0E8d+updtlDcOQPZhTb+7Jqod9N19/EDdz7Mp9iQ1ycwnkFzCPrteDQFlh4BKX/
BV3g7+PeOpv+bO7tOrhoWMtk4ac70CTyy0r9t7LaX7y/y8psh2xLKdu6Tnp1Su2rZfro9R5LwmCN
d06KKEYwUctg2ZnocrdFgt1Km+bv0RLdvtPThSg16CcYZe7w4BQwmuONrqI4MAwIa47/fYX32PO0
Q2MKylyUDELNs2754s1bPcjr3ZhW13SsSeoJHDvyPVDpsWESJLGFqUyQtKbGednWc7Ub4hD3RNyO
w03Vy1cwutVK80r+4EjINwxLwy2QRhGmzdCgian93ZKm/3wCqxLXdi9jNRf7BLZ4a9RLvVNGjVmx
M19JzPEI0FmXiceBX2u2uaAlN11cQHv5OVc6jJop/+gd8K3OJrWxyYgAH9WbM+pFR/euFtz+ukPT
sp7HgMmGSq+w80xEI1IdzWGa974v9uD0f4itYqJ20a736bJz7a+ZOt/DMIwnZRP0Wz3cGw8UfhEH
9yEIcfQcJRXTdVjFjJ+DoomL13HVkTllyUJRrychDySzguXvzEEjAlybn7W2aTd2SfJNCyq+QSC7
Nn9POiDkUPv6yp0aoMZgeWVm+0B/sFF9XR5pNUa1mXTvJpzbtohBjyqDWC3Kz+6SPT7KcwsSNscN
h2jnE7nG70XUIZliF07CKKtMhzO2nj37IEDcHPaVU/SVttWVpmfOfsansepyRGFashxlAtsjUgNB
cffR68NH6jjBHoYs0nXvmf+dfIjboW3+dinJAayh/UoMGGJ0e0v83E7TUCMGefbHHObPsdMxFnII
nbkXgwocswC85xYv95RTzyDKHqR5idhCMcvZyVjsBnd4tklaA9MgODwI5o3tZcf4f9Sd13LcyJau
32XfYwcy4SPOzEVZFo1IkZS9QYgy8N7j6edDdZ+zWShOYTj76nR3KJoipaxMJFauXOs3ff2tj6l7
QAahcuLv46b/bQ5wqlT6skP9iWrKL0EdUUTj7yJBCMAaKtJ02h/0PmGKoFP8CIJzJVP1lx997ziv
1yMKB04/oURHdLH8DyE5X9QrX83+F0piH/Ic0kfdkCi6eXk/ZBF119wAtWFSdeHND02wteZIVaMJ
Oyq/EQsRx9+FWn3qoQavLROKla+GP5TQ7reFVm/wUnZvnBHt9NajWCh9LhBOc9Pjeb3z6+DW00jC
vCG6Ds1x2FpEAbo+EGw01b3NGgR7M3tr4E9YSFjzQcP1H7QtG16+ED5+NfH4RcUDeqyrRw1Ag5BP
MVUByNfyQVNHc+s19riNVNhzg32lW/1h1Et70+sQM4POeTIFCaRZeTdmCF4pNNp6ZzbFbdu413Wc
4UAbVn/Iu74OKRXjVvQGRx9HRRI80zG5b7x03Nc9mZOODFSjWDuc84p1j2zltrfSQ5MYJiVbwwVR
WR26GlT8SJlqnQ7RAVSfu+e9XNd+h8pzQ4/K0GmHIqHFjYbCmF461SHNQoKR1JGTc+mxp3RRC2Au
qP7F8MHM34SfzZ+gAxdSQgQAYq9vMl9+zd2ELM67M0X1nUrLB7IAiPhoTXvqCyilHVAd3qfSIn3k
GZCJ6x/zUnsqBqwhneR76NTIZuYK5kxl/7XjQyoqmzpIDybTpvk+to/Cu05s137xXchRkRHXd53H
BTwMhvyWamfTtsOT4pv2k5HqDmw6gIp+wJdu63ZXYISpHE1f9oaNMvEIuXb6SvUt69GDKonG0To3
suaTZK8928ldTmuiX1vDvomk9hww1Cc/oLCaGuHT8SsoIPtOy3wOnJxLjYzSh+MvnkzBb0buDfCN
9EGHs/lQPfWlN9xaOAnHo5F9cJQo+zAls4LLLN8YR3t1/D23qOmzNzF5VNBbN5oW2jfH//PCkZtv
UePNnE2/WNVIzSYtuZ7g2Iyt1/Tjx+8cf+b4pQXRyXQHSKKTGprq5+qN78IpSZL47vhbx/8zhE1T
/Pi13QnaahkGsY1r/P0zf337X39GtRGay3Vh7I4/U6Aj+vefFtModeaHd/H2Xz9//Ckz5XKtucTy
aeKhBwXAh040fdFMaq6UdYydMlJPqJXA4qZKj1LpAAWr7Aarj/sHH4zkExojV0UY+F81EsuDJ9qS
45if0s1MXSujHcBq5rsWSqWRbvG8PP8DOwJN/9DUrv28167TpsTPIUg5hoS210G29DGpVIU437rA
ixy8Q+rR0xLS47WKdPL8OrB/pyolpiQvukODJIg7tHhEODLc+V5ebvBPtoEY+Mp1G+ouMdpvr0Ga
QCaEf+5YtEihvWwMh8qcdIet4uv9beKv4fJVfIGHceTgzUazmYoMoj/XVdwa16WCCpkTYb/eUhE4
gKzJ7H7tKGp5LTm+4H1+82IqwdKG6kmD7/r4i9bjCQ/4LB2vAqNDzZRvGLXTURd09j3SIDTYg++t
UoBJgAWy12MMeOrfhgsWN0bhg0D7tQ4/23S5kJiJrwAPAQEoEcfDwP1FH5HzQrs2/oC/fbgvzPGb
Yhrh1HPyuT7cxq0C40BDZwFeEYqVke4im9GQ17NotdXXSJpMYLruj+F0L1FEXawst4pTXFdR/NyF
xOUYlARhz7ppBlDTRsEuB6P3nEfeda/VEM3b4rrtjD/9iFxlb0KxTNyNNYl+VpD5vA7goZs3L9GY
PI9Q/9ZN5FzHBblZ0tzxMG9l0v5SFGPj9u6WZufVaJvXqd+gG5SrfxBlgeDgy49D82eMY7GSAB+2
veq9tAWKZqrWP8rqSSlFsUZxDGyvXm3d4QcO6HKj9NbHxrT+0GFc6egz0JxlPSGw3lFxH7ZdqIbU
hOR9R2FhU4Uh0uNQPdZj1n1KAK8E/q2HFHujfhKZC+QexVp4md6BXM2EOhinIKnv2oZ1sYYAs/f7
otBfmjbYEHu6g/ApLCeGg+gEVylK55+Fnt1rrNoqHDVnG/XuV1qvSHJl7mFQ1G7lRmp9jbjuQ0Ei
0eOee5PR7aqKwLgO3AoMvLXV6DfyeMWmSJHARaMrsXEzHIF7AuKzUaOgUNyM0ZPncGbT/kaVLJcQ
7xNAeFqV9Lsy6ftN6EftjvrxA4+mvupMks4oSjcCSOQ2CGuXDFxeA1bBi2Do9S+mRalXqbUrWnj6
lcaoRYSs+6TZ0nagfRyBOr3zEGfAhWpUEaCRCGJnz/GhFcjH9tPuqwrn2lbDiY4F0BDw8aq3u2Tj
Nv1NPpRfyy6b+DiSzSkOJt7fB8Wh4JVxEGQsm0fjxat7+Fdqn91zgBtVllFdt2O4k+IAH2aPviKA
vvredib4jOU4mwEzgD7mrUqNcdfb1Z+Axu46L3yQv57/yaHm59TpxiEGbWiVUdd7Kbj0U6cALNp0
4k+Jhu5NnJQ3RC60CoxVyM0OIczppoaUQA1KxMrRTIxLpK1GYRyM1n0exta58fT7nG0vMvRftAFd
1E7S0R7QwI+c2Fpr6dDcOOZBoTp15XQxFLC9NfpXIPJv1ZHuJ+885MYxwyVBcNCXMQ4LHeooWE94
MKBGGDId4gK4L9h/u8C/S5P9OUv476jj/v/k1f/z/7wWW//P/5ls+/9H3rGTdvd/r9u+Kn9U0HF/
p//420z28Os//jH9kb902xXk2SUK62h9G8IQeHnzre53Vf/HP7g7/hOCLYrYUOSFaTkmWmp/W8Ya
/5SqJjhvbAFtylF11Nb/r267pv3TMgR/AJlyzeSeK96j234qJmeYKLFbhtQAdxvIvmI5/48TvbYS
UHBAxuavGtsvvti9KKEO9cZ14xRccccqXBBdO9X2MzVkwKXFv9ISqgnyYKa41kiZpSF83FVHy16u
HFkRCAbMc9ce/fAFNbpTSWAuyqpDRRFvXAyrgWRps8mliDwIGkstNfc0uGtcz/pM9AGiEdXDQ6kr
lAkiAFU2yfT61SZ4Q4B+Ns3jyBaq+7pqImSIwv5sWWOllt44IWSr1vzVAVA+OCIO6GR4TrMwljiV
JjxOE+V9hBLZKdNoM9nevKSgV3qcZUPhpMy26YBPI9HR+vZdnvV+8MFsx0/Uo2ATm9VnJ6pDwP9u
2+mbKFZS+3B57rNVhykibF3AKbNVPJctORM9RZWd9neX06t0hYP7hdGbwabQa3i0cVH133u/QQii
s938S4f8Y7q6PPypph+rIai2shiOyb4WYu4DnpcmQb5R2pVQOAHCprdvnSCznt89imZL3SbhVi3W
fdoAr4RUoQoqkZcBvtcpHG+G2qru2iD1Hi+PIqZ98i85xWkyuDfwkmsqUcJRrZmpeTVoFbR+zirw
Wg0KEB7wWztzqw3YDuNRuiSQRYwut0ZZAbn3TGyhJKYfAiSP1+TY2cKjnW3r6dGapi3poAnLVk05
e6GsoEUzyYQRNoLORc61jxCJ6COKsE18dXnqp0q10GGPQzkmcROdeMTVZwssAyUqG+qFFDEFnmKK
G3yjBh8BePDanDSiytCmG3EdqBY20HzRj0NbJEvsIEOFAjfT6K5HzYoQSUKV0gnH+6bUi8+UPwEh
Jyk4xKRVoSH5ELVLI/wyWvRuR/WupyjCpalcMIqYLTjPnzhpEC1tHRMLVZs2+6ttBiy/60fgpavW
I22Om6Rdty3gosLuu+3lBT89CaatZk3pvsFJxLHAIz4dikaDbRT0kFdA3116hnDhNFHkVzX/7NOG
1vXl8d6YGsmWYyPJwjkgnJlSqGdUgA1h7KxkO4zfHde1DqGjVBuudUvbdqbDzNwMaakkntiSOLZ5
Fo5tpalpOBATutGodtIpSfJH39z7OtiPxPGTrYkW2EORAXoL7QZOfwMybJV2jXvVcENbO1RXdpfn
L6Y4+PrdZq0pn9pgrgS0Tc6q0wUP7AZsesGCK5r8mPXDtzKrQemhaJhBXUAAAmTS6G7BR1zVvlyQ
pp4FaVRsyTqonkyatiZ2MvOnXUgAtZwNtNo1sXPd6Ln3k59K4h8qGOLIHnMkomDxsDDn+VF1HBZ1
fkfT2diWPXurCxQF4yMcWTihcwBTCemgr+2YMkJugNso8D1KpbnNTdU76BKcQi3xMrBVBCQuf5TZ
McGeIxtzpI34K4kB4ex09YtR6aJegirA9iW/L1St+9hElKaXgsnsKR/HcQR5ljAdTdLSPB1n9CIk
Fwe7gozf5psa5Ox1aajx3s71Ztdknf9jaCuuQWNbczqzEP2ofrw81bNQKh3DMThHLBWDBKHO3rTI
E86QFzXVkiIEYNiGGrDF1szKb9WYpb8ME772oUP7f1iY/LSDX+1w5k78npJYjdUm/5oNnDtq1oQx
8NHUNMANZHQtk4i+6FDL+GYQFMT8JIG46WnVY1MFysK8ZxHmOLxpChJp9jD59Cx45mFJ44Ae41qv
wZiGmixpPbYW2i96uTDTN4aykHenkmvi60D6c/qUi16tLFMFuVtnkIpUbAEA8ULQpHmnu/lCwjeL
1NO8GIz00uIEJnOfBQ4rz1KJBwRHo12Jb1AZUKki6kHgaP0XF82yhcm9NR5xk5vCdOfQxWwLh57g
Xqlp3dronPY+UBFBSBpKbgB//bUKSnUhy5gntMcJEhEJ24bk7mPMsp4i0MGQ2DkTLBNzVTYQdsh7
vesa1H+VhjvwaIBErbVLW3Nn6/1wJVTPXAgQb7w1zPdfH2K2ykimoA0NBmRlR5VzV5bBdRh26c+g
taK7IkEAJnJQO15Y6rf2Ebc6i4RHR656PnMPzCUdsDpZBTneH10mxk1jUmuMbDNYOAHOhprlcrNF
drUOApqiJ6s4h5bbJGYC1ks4V37ulreXA9BbQ7GWqkkWQzSwZzeCxgZG4oLsX3Ux9DmE8T34JGiO
dJzHdMovDzbtxpOgQ24qeT10Y7r9qXLaza9SplxPjJDOX7+2y978PWbYS9ZA2m6tJMXFZMy05qD0
KuJWmE8svJhn8W4aGgs2MgyTm4ecbRnfNewY2ZB+HcQGncWtkD0i0KaROtmv2Mw19c7LFaQoUSlo
+6th6EFuQJEBfPfuJbCxgmOhuXoiFDJbbxLcrAFkkYHVLhElL2S609RM2SLv9ju2VZfaWaFsM5+N
dXngNxaA2EfGrDnT6PZs7YHJRg7qbumKOkCNBkBMtR65XARjE/pamI1tqz4Jr1T4M+vYUOLHy8Of
vbLTzVPaOAHZtiXIcE4ffZGBh85QvlqXZRbTP4TmP34IMhWD1rLT91x7h4Ug8cZmI4cyycy5nmmm
OkujYqc2C1eCyyW/a1Y+MlorPWyvNcu9xQcK29Qs+VJHBJHLE53njtMVhcSRteZs1aWc5448UqcR
Q4X8pNHG0dZqY5w6kA0If+S+xa20gyWCTlWKOhioeCv+QVTxQXRUoB0vf5Tzd1sK9rujk2BzM5w/
8tadsMJxilp6iaqHyNE1NnUEZXJkNreXhzpL2TRJtYtsjZIZg80fLy1932xt3AzCMPdRXivd0NsJ
jSRmYXnfmJO07SlTgtFA0jYLjWUboS5bITeS4mJ1QL60ASaCrEKCOvNCFD5/Y5jTq6FmW7ZuW6v0
M67xFDLoHIdRtIu4ZCNCBpqiKrpkrygTiQ4Tra2aNOOHy0t6/sZQWnB0dienrCGd2fDAhY0sH6f9
i5zN2vZ7fRemLgUkOFKpnX2qGw/9XDZ+Zi1M/I2HOa0sFlj0H7mBzEaWaWuo1cAag1cMn/wxircK
2l4vl+d3/n5KKqQUAamKSWwz5k8yaKndDCH8SghyUBYjWL3SfeCV6lZJHrrfnTg37u28yBYCw5vT
ezXw9MFenUJ4umRQJxlYo9v+w+fKbW6MOAqrhdNu5ugz1UmocjFFCW7NIEebrSMKoBksZJD1k6z4
aBb62mzD20iTz74G3NuK23DdOuAEfHXCnWW/sLP8KpP8Lk6pvE66TXlV/swS+RlV4XTjtyFACvAj
gDpVA4cE14JLDXKQmyyS1FNTcVAAcg9De5/4ykKi8Ebp5WQ280wh7JMa1WlEECOlVScflfLO0P3m
gf7buKkS5StVbG/rVAMm2qOqbNDJNgFrhnKHnFH37fLmOct7p6XFxITyxJSEzu8PFTIFost9uRZu
2O9ybEE3lYEcqt1HeGbDIVmY/RthR6NQQYRT/6pcn+4Zx4qx/kQLBW59Pgpl3Wl11H5NffQ25aax
1TJZmOAxkJ3mSpL5YZIqGVOA/zod0UKsi24mrAuQFdUkb2cG7sr04FSvNJ1kdI3CR4neSBOQcHd+
CaetC6MhXPsSNaAV2qNDwA0AvB4q1FN321ea6KsKqX64Ra4TLpJbmO8tih63PM+Ztgp5MlWrWZYh
/K6PYBoNkPogacLBxdvA74MDmvsUJUsc31DW9G+8GhsEFVFj2MQCifrWRMwwBHNzeZe89aYfY6eJ
NCbX69kaggQe7TLtccN0YmOyqlCb/uDqVWcuPK03YhkVbTpG3DCPxYTTh9WUQd3R356AhFiBolxI
+WKdjFJ+F+7Qf5e+k/5BUb34CBiKFOD9syRKa3Q0uH7STzkdfHL9UNOpt1oGjVo/ZKEWV7RkB1Xd
Xx5oilezLYn9IGUZHq3D/Xb6/qvAGeXgv3DISVd5Sw82R9piFaiRGQDtGMsPJWWKawdW4BZ8HC7v
ibpUs3jjJdQpk6h4KVAz4PU4HT8Ou74HUY9LzgiPTFYNKmaojt36qA69rwI67WMknC05lVypTBqz
NL3GltaE6MEZEXYagpwCe6HMz/fInqaHy6v69t6hCSapF9jUd09n1ebm5NpK6uTWiN7BpIlVFD67
eBf0UuzVABEDQa4I4NUIF4w5p/0/e6CG5B5PPZ0irD5PkV07HPo64aDX1UJ8rWFofUYEJ68n/UUL
5YHYhp5bJmDEF7bsm3NmjTG5Erw08xczGru67HK0FazBSv/IWs9hRkb+Z5g9eJ8LI10HQsVNCZe+
hUP5mPSezHkqBXGNp2YvhX5W5oTrqKTY2NUrjc5+0CKOLwCZSMRPu25dY5mDI/IqwJl5uC/br5r8
EosvroTQ2WebrkVCxfLBWZdYW+TwPj/C194GJUJPlUrxWt/2tsGJaCLTY35uxjHCjhITaUN8qtD0
Bqb7M8qMjZnKHf0iFlhfFygNc09YTRJ6RS7WEM7vAjXb5bZ/3/ug7q1qB6Ns60Xp1iRgpgEixp23
w3r4aqzA2eDygcrYNsZzwQthOCTYezYBvnoKalzc6wNkP7q7zn1Qi18jdBWUflIv+2Cpn1H0c7of
sv7TNOiY+O2mDZSt4+swC1FjSMU2GtRDh2eJoKDlAhvFkwYQ80NdiBsphkOjWQv7YvaGmzRUuLNN
5QioH5Y2zzESkY4lSLRvfpGGLTR5YT8KjtjkusrNduFIn21+U04dWXs6Xymg0QyeRZOkyB08s1IO
BxvSzSqpm/5ldCrIXyFqJC+Jm/tPdRcV7sIcZ6mLOV1+cYYjjrLvSXtn99KRak6PcDJqcAiTFg+F
YwxAoUet1u8GxQu9nyJIAnPhKjif7HFQLqQmRVBLdeb5EtVKw/JczJhsTBW2ZOPq12z0odIaGJ1j
zVdd9bI1F86Lecp4nCrRRaePNHW/z4odpe47TpRimqKgniT934h3X7tV+akIwGCHzV1QhCi4oeCu
Wu02Ehj96nVZLHyMs03FgmsG5zLJFP2NYwfq1bHlRuDKMxdmn9UM9lqRhbHVh1zZWo4cd5dj+Szh
YMI0Ra1p86ok3VyiTmN5Ph2HAH6GFZy6+t7J60n2venePSET4r1BDYcNbAOiOB0FhkMdlnrfYfya
6Cs96wH2BaQdqY0C8LsnxFA2bU5eFAtoy+lQ4RiMfWDnwyq1oJtvdQdb5q2Oop+zcOc8e0hcc4+Q
G9vQaSuDnDnJLShO1n0/ef3gbAwc0DK71F1bGFYRnFO4vguH7vnWNDnv4DeSTYBEoPp5Ot4Yp3GO
ezy9B7J5YEJkw7zpkI0/ZXg3jun4CKcTQHc4fPRNYxf5wKhNs/9zeXnFfNqSYhgvBwUTbjO0eGeP
0ixxIsX6m7pJM8pi00As0bnoNbhphLEx0obrq+va4zq+7nLPRW02Hu9av0HUFevCBra/hBlZ6APE
xyZJProu3aSF2PHmZ5x6J0QFmijO/DPm7si9VUMVDSDEHqRt8i1IFYqGXoZ8xuUFmQdHCi60/ixu
N2K6Pzuz4FgPII9ha0/NGoStVlpJfWNVozqZT2T25DHhJfcX5ne2FzgJ4JxyYQE/QTyenwTSq/oo
8bVkRSNfGCu90rMdzBDeL1HJlY6o3rZCKxKqs1Kh76Pg7vq1DykNG3pW79q2SpaWfFrSV0nKdDZJ
wY2Clr9OE1TOdmeac7eyFTJtyfb4jLapu6ERiNpO0oTPWmDCu0uGwv50efHfGhX7H4BBxDCdounp
O1EjfVIKhTwkGsunuocejYRWsi6gFm+LrvyJaoX7dHnIs73FRAnLHBE0naeW9+mQAXhgU7RcnDSn
hYqfiEkdDMessm7dhdg8L8weF1Xn0AWyIujtW7NYhica4tQNiwrFqvzWqq2+kQqub63al1u3TMnP
eOAHxaV9ZQ39pzDCDuJ/MV1OiSn15Rw+60UmlY/QBvgrL5PeTgu6fFvUaISYMfSyy0PNj6JpC4Fq
pNVhc1c7u1ZEKaZJXtD366L2kGUMgk4+CV1ZQsG8NQzm9jR16NhPpbzTB4gHbN1S+uKF7QZjl5Yu
EiqZ2369PJnjOTN/ISAgg4IECkkJcNpHr85wAZ49yuC1rhyn5NopgPNsoWaib4XRF70bY7SAZTjG
g9+r3FbMIqjDbeS4eK8pQ/iLEp2mXFtWrX8GMlrclIPU7kFXBkuAv/Pl4LWlGQtkEwAN8eT0c5Z2
2pn4uCSQ1SDXrQlfeMNbIfi+hQPsrReHchSmL9rUCNVnEcIqZYn6ALdGBoqAb2NTNU4Ws2WNX3WF
puTlB3AWl9lNFp0jAHWUUsgHTudVB2qAiCs1U9AUypeEM+s5oOZZ0bgp6+96yx/7X+xfyN00rFhN
lezjdMSck6hF1SJdgWJIPzZtaH7IHc1amNf5AczE2FaUmrl2nKMD5EDpRHgoV3ZE/E+qGudXJrW9
Pcx0ex/l3AkD0yVDKHuc641OR1XMHHAyKRDQcjuduxvGOCD7ACtpXe1sLy/7+XZSKTg64BNMagNi
jjFspBaVtAepxGe1f08yqD/ipSI/XR5ldhsnMAoyHDklXrzFZ0kIHPq6NaypTwRYWoOpi4kPhpVY
XdwXsHbyLX29MXswrGJw0MB0PWOpHnB+8nCNA9anSipoUx/p9GFnXRqLYiANgobR38oaSQhI3+HH
CHGItaY4EJpsuI/vnjb4Lm0quwAOOYMx4u8gA+RgaUDYuv8ZXcv+agyt+KpVanxRlS58zs0+PCQQ
zh//vZFnJxFmI5GHfS+nXmGYiF+G8O4yGw+hxKlztLVVCKwexMJdpRbPl4c+31FgkTkZdCpok2XU
bKVNH3kTxBTZ71Zj3lDT9h7zulWuLo9yvE+exmviIOe5TiLBf3NcSpeFYRFImzjod6jSaggvYn/x
YhsBcHYXWR4R99/LQN64erfPK530LgrLq1jrA7SbHBqmirO5/Jne2GOGqU3wfIAOjmPMZg6RBaHb
nEXvtYYDH7FDMN+Nlw+QfnW+txImZgor1G/ypUPyjReMQuL0mqHoTTdodrnp8qIMzJxjP3QrrBFK
O9h3reVgUFNFaPJ6xq6A2/zYG22+8GrPJk15i0SDyM1hP3UR5sWGxFRjTGJsJl3YeXhTqrGbIC7c
ND66smn6yWl7BbxlmlYLgfV8ypKexVTEUYksFGpO3+hUjnraaOyzCDsy/NAMDNXcwg+eNHvst9CS
uWSJVeZ6w/7yY54jlIhmjAwCeuJ18LznXW80ymoNe0AqX4OqraOsdr+nre8/Ur/CZ7TdVm7ofqlC
mEdl4qBtm6tcuUTvLSzA+YlJ+gX0insTqTS5/OkChAbi/F0uKejVPrr7vtIF98g9DbeJoDuVeHL4
eXniBn/h6SvHOlPStKd79NRWPR0wZicoRU2/2C2N8uBFRn0LYkzfB5U5fHzXUJxEwBZVg+sJZQ5q
K7PquOUbqptpWr8C7BEGL2LQm/x33Ak7fpIAwc3f/95ws5lleq4WmUcBp8gjnPfoKRbqtSkHL4KU
2eb1UvCaPv6rlTy+NNwRqJkJCi3SnIXniKY/FsKwH9p+rJFls8uPSFpgdwO3c4cWZb4Hba9c5XVl
7JJAIqeVhEsJ19KLO0t/9CLgVJK8uJmGYz0qN1/pPj6ak5uwg7wOMCt34cWZbdi/QgXyadYUL7he
zoKUofdlHmBit5IiQtI4wru5mmrxSK/ygMVvquaFv3rnkzWISlNaSaOTm9mcSTDAH8Dw0iXJE0O6
tXLVWDlDNmzKJkzfPT1tqkFCkuB1pGY2LfirG0Tbe5aKLyHAK3xefyNDW9+j+ejfp62r4mVbeM/v
nhphSKevAvBmKjGfjufYLu1ZbWI8olmy64P4Wenp4nR49ez+vZFmV7DU7fvYa4CUGWrHrWZMxJem
rsuVb5n9wqTmwZVNwlFCyjylpJRL5qUSrzJ0s2Zaq4pMYt2C8KBII1Ay1DRNHuqgDq66Cre+QWj1
nqIKxz1dUKSYaTHUm3fPGySZiW8C3FIKr7MNW4l8lJllZau2iKPbwoa72okALZ2q0BaWeF4imuZt
6ZRFqNRRJ7Ln7BrO7wK1ddwl+6LFyCWrmhfdQPpaLZtJ+offMei1cPrD/abj+xxaSF43rRGuQegu
5XCzSH/8MNO8VSrUGizF6fuvtnKul+gPIrKwaiysjNdd4WNARN5Th2tuTeYCDuk8LvCyTFAktvFE
apxFolHGjoGDO7PzymGv6T2278hc3Ctu09wbVrV053lzPE2jI0OhROjz2Y2uMvXtGA+Ss31VVyY2
oSKjoL4WfaavtABDkfdvpKntxPWRI5uHfLqeLeaRHc4ERL7EREuwhU/jhJb5ReW3v18e6jysQ2iA
2UAHcupxzflLuhZTemsVDunGUPTNEDTNDzOpRqj+OFJXqwIEa7trVctd6gBNh+Tpoca2lexh2tok
JfMzG+ZdE+c+h1qsqOiWFYbwAyD/qDwtxPS3pkjhFpAtRW1uc7P94lN5QlJeS1dVKZqfYVeK59qs
tb3rNfFK0bNfaG6ZX96/rJgo6dSfOLaJ8KdPMMT9FJ+ZPEP4IUKSqoY07m0rtedTZFFW1nQ39QLl
7KTKwoU24jHkzReWHjqDm9ROKfucjm0nBQI71Ci4P3QVJ5ei7EASA41IbRTh/O4wSHqKqV5EmyI3
2pWdomlvoU1+iPUWzWULd2fE0h0EjfTPNhj6h9FyJ3HEjAu5MMLrRvU2XppZ20Fi/FkHPbZ8jdmB
NbHu7SqB8dZ8oor4pOQlokwpwmWjxFBChH/aNIz2uOHhQxUpqPKT/eJb9pn24jcQWjiDRKm4qlMs
CMbAQ2wD5dSVmhrNChjVS9jkT2HWvdDEbDZdhV1dmWRIzSZ3ca99anuUNyzzLglr3FeT31Xs7BA8
R8qgQJXYGKtVEKofG798iCrjS523aFRAJbn82GeXDAIhhTvBy0TDjdrEPGWxG8dXgkKndz+66o0N
auHglh9sRfgfaDU3932F8FSCIvb28rhvbXEDfAg9JBJtSkenjxypJDVNk4HyPN7i39XIc6/Q88k3
YGaGbxLwz0ecLZKl3sgbYZ/Th8yMGj1li/mVystUN/W4ZHKu5MUuQ/DlWovwmpD2YvY57dmzPU3e
wilzvCtPweTVCeOUVVg1DeYeQeNXN1rip/sUjZZ13Wf2xmgo9jm+BHMYWtXHJK7lw+X1fWumNOZI
nbg5cfTOQkjQKYODeiOVemiIN6mHVM5g4SHuDdg8Xh7qrYyG5+hA1XHIQaU5PetXUy2hPvmxhg6T
UWQ2xa36T4ZU2V2YK3/gPcY/y7rO/uABgdiSJ9Sro6NB1qjvLBxPZzqcElsC5OKAEHMUEO7sig+K
MAMejhzVJooQIufV1dCouTzhN45XGsSqRV2AhWXSp/NN6j4fYYED4lIDF0MxX9xRYkSFJrbSm9GI
lzqt098320osLt08Oe0lqpmn442dWrm5QXaqllWLlmDS7MfKDJ8uz+p8xxD1pzSQE07VKRifjgIG
svTtAo+QocAvLY4rLCb9Id2ESL4vXA/PJ3Q61Oxirw1tgtY1wO+k7fpbPw3wPHZaeyHrOg9tp6NM
E369LR3iSVOT3GZ2pXurotChsifoTIbE8wP+Lkj2kIffl8AN9pfX8o1klyR3qodTUCAvOr4yr8bW
MhMQMmWRVd2mewrHHyFPmGvgvDeWGe3xlblGce5lpGEOKC7ZF6gSFfrSPp0DYHkj+BTg/AkAquTC
MbtAjUaJ68FkgJOVg3cdNMV4QJotx4YAM6sOzMcWY6dq7xRReSBQ5/tYdaNHkLQm9kMOkrsAQnK8
dWBfjG1OaoUN1drsFX13ebnODwPD5gNOaA8SU31ed5lKbwYKpjnlJHE7+pN6PKFy3PRBFV9lJjLV
WezX706yeJtI5cghtal/OtvvXGQdLlRaQblS2E8pqtYPqASVmEt5/U1hVdxDsLAytpen+kawPB12
FpjNTslAEPfFKjdzi6qeI1Ms4xJXfdDdpHg0SlG/ZLlAlSlxE/rVWYzUb1TDuQRkBK14YRXmLd0p
AaBzT4ER6ASaB/MumJRtm0qqQ9gaFSXMpn2ifI4wIylWTW0XHzx0dVctwlFPSP4u9SzeeE1YDHpv
KugptDTmIMYuGZUws2q4/5hVfdAC2kKOKPzrqqzwmMz9bIu2bvC9obOxHqDerUNPr9dab1WbrKvT
hWdzfmSfLsXs0ehplIa1QTG7Es9eW9DjpLm+qfhn1VUIria2GFZDY5IGdvFSK2XO4j97ELOgWORN
A8oKFKXrys9G0Ye3VS6rx/IGuHl3wOZYi0ay3kiW25z7HW5rnKCRj6OZ1BZLL+dv5NTP5Z2HukFr
ai5fUEbZdF9nV8RO1CFaUMQYeKhozqpU4Hv57DX4Il9+M86HBMLDTphAPNNVcjZ/38TKveh0TGOj
TuJsMlZPjZ0Ga8utEfoycs/bGK3VLYx6fuqBGoZgQguUZg656Okh0eg5DC/E4jZlZQQFYNquuUaQ
O9+LIVzitZ0fSFTpJpwSfASq9XMCpeKUBk4cSFi6DtCYdYTJCaYavqsHzc8ap7a9bDH28tjkhp5/
x49xERt0Plta6nyESTCIZH+OVpYotllmykWiK9t4VzeRevDCJjVWQ0Wse+/SQhyEUjsl2pQFoPHN
lrbFpNQxvXDjgAkyb5whwt8p9OxQu0GowjMX8OZn+wf5JWCZVHN0YNgAcE6HyxD1zyCwciPvWnR5
4njYI+Db77N2MO963/gpR7HE2Tt7okwRqB1FSoOSANXu0zGVpuOe6emIgGIgdy+N3uZxShSoi0HF
PkI6fzLEkSCLNOHL5bflLAedjTytxqsEw8S3wh79Itz4Penouheqb699H2F5+Cy+VyJjruB2dnnQ
s7xtGlSSYrN/qOkf2VqvBlUSweOukPorKJF+Dkivdp1mZUvlAD76SbrLKNyboOTDapuokKdTcyvf
6pHPDjdxWU6qcVo83A19pOCTXONHHrS4t1ye19lrwU2JcWhUgO+1rfljdPxKEnhtQo+wki3a4vZR
1fXaKtJhYZe+sYQTU5x85xjo5mhFSgtpWNQAzuOgMg5doScfVMrPS1TlN7YHN1wOdV50ywKQcLqG
iD9Xam05JRUkbbTXgLcpvOKhjKRlaKRkm/3o+wv59lurOClTTRVeKsrGNPVXu8OtcnR0gFBuPIgr
qNiW7jNq6PIQ1O746/0P7PVQs+kNY+hTOp6UDgMLG3GFOiAFBX0ben29kJu+8cCAEIJwR3kLdQgx
q00hvF6qA2nKxgtr9VYfHOuqRfZnc3lC58FL/Qu5T3wm3Z2Tf3MZdrAP8VAVmAbeGoZr/hdl57Eb
OZat61c5uPMN0JvBmdCEj1AoJKXMhEijpPeeT3+/yG7gtEKFFLpGXVXZxSC5ufda//rNWxaU+E8G
rbzOLbN1sCj9Cv3/vEhUcD6YQdflSOV9s4fEqtSzj4aRZ1VBMmxV5mTTG20vnvrOMOPbsxK2wvH/
91v9/EA/XvXm8zb7sKfMLhqnCTQR+n1G+HmP/362/vt1PlfaV9UR8wJkKlcG0C1QbCdkkMYaF6rl
dnT6AouPGKdoP1wmbZMzhcCweSCtC/LSvb4sEwFQAz7bI8WV+/ef8k+3zKQHSxOZFcRZ8fHLWDCv
bGz1aocw6ORMycLEKHWOp/SLfeyfXqh5nWpQ1Ov8dVNCVZ0xRAg1Yi/r5aj2aymBpumWBHUlPd4Q
GcNWMZRT+cUncnNZi56NVhe2CiY8cEJvoeOBGNgCoTyG7qK1XgEOjMBBBgTLWCBlzMjSVO2vqKg3
1wRYY3bGZUHIr+f+LTdglENSqyEdeQX87fpI3FMZvZY6iWKnDNpPsgaVoqX4+3v8fNxDb+MIhMkN
jEix8fE9Cl0PZ7TVHLp8MDjV2cMeLTEEuyUY0/sck/5tX6eU8CMp6V/x7G62V57ynw0do01KN8w/
lI8Xb5CqE22YqsTLzbF4xGXbjvaN1UfVjzEk+/H97/f6eUci2JKzAw8G4APOh4+XG5gXTSGWfF6H
jQql6TiZAkSoXVQ5dGVSAIbejVtGEzQFQ6dqX3wyt/Snf9+ugUGoCa7H6PPj9ccuSxQ5mgrH6vEv
iwLmv6RMcChMvmS2e3Nq3wRy7bxA3Gf0tjfZV82INYmtiIa9bH0FlN82yn9WOXL+6yAaUswn50XR
w8XqruQQsHT5nfq6dNRwIXwHqT9mILK9bsOJpBW6MUQPhMRs6ddM/+9v5WYRXJc9aw9AmVEJm9ut
31ZWVaK+bmteTiw9ISUiWNkJFF1dG/7tiIudbfhenv9VcP0POVPnMi669n//3xeXutWtmFWcmT3j
DG8kK+E+L0cSIczO2DSRJp7/fle3FNLb27o9ZDWpr0YGXrFnwdRQS6JMFuLG3GqAPKqTmuok5A/u
O0WYZ5vN86A1I6yjTld9S1hwR8uque9jeYHjWJlf7G7/9OJldu0rg9RmB79VJBVKJoz5OtdJ+OKF
C3lznAmzifA9metCPi+DNP4m+S2QHWNME82FO98TC65dzTz+/qBu3sl1DTIUvJ5o13dv30LcM6Oc
wI5I3ZGDorVc4opqv82sKXMmgkEf/uuLAQcxEIT6znFyq5GqVCvVRstmRDN003okuA97qnG6j3pL
/eprv9lZrzd2tRYCBJQpsqCTfvzar0bhslCZACZT3+2jRFJPaqY1qyydJ8eOiS5voql3l2V+MSOS
S+wGy3jgsNmR9BkvP4OMzUklvmyGVbwbtfl3HIXWnohm44vu5OYs//NLKahpE666I0272Zd6O4gT
o2U1zITNwN8ocsJANcLf+i/qpFtw7M+VrvNmFRL8n+Lh4zPpQqOVUdmBX5vNLDyCCSTrSDeKwnXp
61ZzGlFXg1cYZtvAs14yZqUGaYpuFMRx71QJ9DlfKwzpx9/Xxc3R++/fdR1PcwYrCE8+/i4b5XiJ
dcuVwEIOQIPm2reXPtq3Gsfx0GvRf6dr+9f1VIpvShtJ/vT9IdrG+4SRhYtluP4S1jBMyR7g9CnG
6PL3W/uHl8ssEmDkKmdCNHRTQAEIK1rSQWPggc+tF2VE+7rK3PVfmcDdnK7cEwpdVI54G/2LT/vx
GY5wlymTlMop1NLU3WWapFfIf9qTZE1It0ihKNHTNlEkfbGD/OMd4i/HhOfaQN2qhdJwCPS87Mnt
Kuwlc2fdLsTKWjQm4n9/lH8+2f9o46+vzYLzAkxwZbHydX+8xStbfRrmrnSimQwQgMT5pe20l6tQ
zKHfwRIbLPy5zdlSSTm+XDcw4tQmZhLIS5zGSALIJJHkBao17RqsblZ9bw8+pI/J763SWpX6YLmh
TrZS2AfdqqZZ98zafFtIwnHaqqVSKpG+EdbzIpNc4eRSuNMmWXczNCU8eGLTMokkVz2TtyxdmYyn
aE/MxSZs1ffKJkY4tI59Y/+urVTyen0K95WSW/ssqF6qIX0lBbwGcklNL5Rm3Z0kJT8WXaevWy3d
2XONaY3UkCG06LJbt/+tlcO/ni/q+6vczPhsg4YDlWXNBrbT5TwG22ikLXciK6m+DS3Ofl8sm8/r
lZdJV3GtPuCHqDcvU8narlnqsSQUqBhW4H7FQxJ3oVfnin1nXr1UyANRviAV/Tn2Py2h/7uqdoMg
ovmpAbckbnFY4tRdxHSNvAzbzhdowP1IVfITMSOmZ0ZJtEn7qTpDuawfl6Eg96qkmZOGGMcf1JfJ
PeHQ2SUlfeMQ8JcJc3xSz2Eho+j++8r/vD/qV2Es3vOMNECVrof4f+AgS4cPIMG+zKHTRbI9ye6h
aZt1E+VOkcXknViVvlhffG6fv2vKUtpLztCr/uOWQoMW1JaXgeltgR3gFi5mtjHJA/zC7QISKz/+
4yv5z+uwV368OXztjSBpuE6r7+OJVLz1LFoXXgOYK39PbByecEX1kpOhPXa/AvLOpyHyRNg5NcYQ
xCfabN/L7GbpHQwjRzRXd0ZvsHYZPuAtEeKqeGxiciaWzuNkrcO3EE6OlUguppyrNLv0y9kqpVUz
DZ5UpH5g+fB6Ms3Xq626DBgsYH8x3CkFDp69vBrblRRvSB1xc+PUEdQe5LEL1n+w2tgP7YMgK8T+
Pli6V0TgtsbkhFPuzSE2rpFL7IUVt04kB0wma2x7OwJHGESSO3MY+6Te5dH0KqhaQvFm2VuyE69m
SuxObyFEiCaYNhhzbcJef9bLp7FbmdEGZi7Vk/ynhzqk3XaW76xec7IAywhgOYOA7TLGWSO71+ZH
ElGl5CmSNxHf9qx/k/vRD/MnbSDQrtu0+f04PWbSKmFmUCmXvsfLzNyNpAuOterUy50h3ZEj75jy
KS1/a0R69dNTI0jJanYd0EuhEXsM7B/Z4coKfhKH4KjG78ZaL+opxUGFdHG8jpyUtBN2taX6qYNY
pN33tIdFTRhe4OQp41M9IpSxdsviuSM/Bz8Ib0nTO9jXjmwBO6THgVCqPl8Vlq/07qCZPqRwhxSG
VPVG+7XVLTQk9XYieMVqOQzIgUuUjaIGu14QC7RKMWO3kkNtukaxioJTFLSnKVsTWuSkzXGsPQLM
SdBNvTJ8wvYkC+7k5W6UHsZ6rxWuZP8oy6OUrhUi3uOh30Vp6XbDXqnuw27TD3Aiy8ukWYA/52BY
hzg7hn3kdeKs9cqqjHpQjVdcDhb7m4LdpJQ+xON3IphE8CplG9lc5+N7uDyV3UGxCZdwZkrlbmek
FwRIenavpKuBrK2KE7CNy1VbExBQuk3yo4EvU3eGu8Sxr4vtwES4MLc4jywM2k17X7RESWeZmwyn
StuaWYqoB2Ei+32Bbi5pML/o3vT+lGL1VkSbGBkGJtuL/V4ObM0PmLE5pNtsJwJuAxIt34ip9MmJ
2FkkL+m6eCqK0hep6TQ6Ipp02ilTtqlUPyPtLiBAgeW9qozdYN8T4uhoSIkFfoz0Qe4SLY7I+k0s
5X6n6X7TS14Gx6YzziT5OENuHUEq+FccjgWGewNvyfDt4E4pvZIdebEdRfxQgulc94MvM6mQ+T4h
/Sbii87tH/eqqyErldx1X1Q+7lWaMVvLEGYQPqB1J16sBL03RQMxaddp4ClIm0X+Vo+2/vT3A+Cf
9mKoNMjPteug5LaZEU2goI2BvFYq8XxAOmzzydXJF5OE24ExBQBYBHokdFjgM/zkj7c36UnYNk1A
MzjpBy3CEJModk1rj6Wm4qlodqlvBFr6ywr08BC1remMQfS4IJtxhrQevmjhPndwH3/NDcZZE5eI
9pyDQQ3DatvYU7LBjwLH96xovs8RNj0pIdMBTpDFVzj2564YPRpDRgTplENkynx8EK2qDYNUwvWM
g5FNQw8QluQFGEnQflXVfj7bgcvRY0FUvfpe3J7tEnYsZpDyarU+NtgdtfFhSVTjLFnXXFur/spG
//OtEVtwpdVBlbRh1t00JIo69s2gsgn3ZaYQntUl9zKeUysFd9AvvpbPq/ZqKmviqQutDbDj5mux
CNuayJ+unGjCYJaqfbIPE4Fl/yWL+tr60FgZOPeCZVCs3FxHR60yDqmON5YVFRs5aEj1aEiQ+fs3
eC1IP9YpcNHBLKBQ04jgFvBxTSRLZdgVx4pj6vnT1OdHkbXPPUC110gqG675SjVrepWmfVEiff4O
riR4rOSY44Cd3D7GoYztvu2qGgJVRu5fRrbBoMstNAbDXvdTMa7C3gxXbZ9+RW796so3tyyrQk2M
kCuret2uiTyLTvU17z1A9L1JIkOckiI2N0FLbM3fH/Y/fBV4tgPbcL8wHG4lLZWypIYRFzUftyG9
4WPeb5jfMrSSF0xC3Xoe5K9GHZ/3dnBphEioFFFWgFB/fL/9QoYzsk24OnHHGVdPEjS2GOlT2GH4
luetl0wdUS5/v9HPWOAVC0Pz92fgz8D45rIMjERrVsbVt2QxNddSx0taDE+ElkWXcTCsM2JYpCwI
YLJ7TN6zBcUF+rrNFz/j07ZwddW72nYafxSEf37mf7QYQW4tc1zqDBryBqYWkr7qOMtS+WBraXkY
dVUgiTDLFxGV0zHUCumizW111xtS4ROqXLEamYEpfW4f68wuLn//eZ92kuuvQ7KEIg3GKh64H98N
DDZTpkFuSBRtAvl+ViNhA1NXff0FMvSPr4Pml8P2Gkvw6YQPw1K2jLEkrVIK2lVLrPm2MYf0Z2mo
yT41koG2PS4IUJ976hOl2IxFYj/9/W6//BG33x2j1dZC2sfUx1DXabuIrbQQuhJ2keqXA0nw4ZgK
d4iSbnPNAvqWT5Sjf/8RH79AxKoSoDLAMF8CihG8sz8+ciscp4gvnFqQ2J7voRqrFNOFROJljXTs
mATZWPp/v+THt/znkth0UHmgB4Q9od1cskvmVkhGOTm9lDa6X89V9bOtYxQbf7/O1fRb4ef/327+
6Vq3g027aboqwkjOrzrzLm5Npe5xtko0JOfl1EMoWwF5DBSo1lWjOLrUqkShOihJ5mF0hiYk0cod
M6W01pI9KKRnDS1tW1CYdTmQXj1a+cvch21K2BMUNVoUou2jmL50waq6w72yFU1H+GAjTWeFDU5/
kjLCNlPijCc+ewfTAQxUXCsI29L2cKKHoUBCpVpWkau3PUazLi+urFR3aIqivtoMa4UarfuRYvFc
GFo7OJUtjZgWIoEJaCMWKx1IyB6laRVpZH6LuEq2CY73+xlOAgilIZJdUS/qrtY741BIoe1qSqbT
48X5ZS6G63wu0zh50n6R/Cm3l4tSVLEbNHV8wICiIOF0tE9NQ57oUhB4W8l4u1HCkDuFb/auyWr1
YsE9P2RIrHyO9GId8iPcpCK6sx6kfBWB8LnBEuSuQQDsTquUeTPlpti2WEUR/twUB9GF06qT1cYB
8tP3OoYkQOdiNN6FoqerEmu5O07wfBf2qsETa0tfniL5tYVQfwSltV6naUyPizlNK3Qk4mnBRW2k
2QTW8yT24gv54/HjVJvyW1J0mSfB5vYFsXC4urV9SEol/cliSeORWPnOt1o9f2Cnjn+IrMSoZIqn
x6iprFW8AESOEDvdRM8SbC076SkOlsYzZME2PixJgdF+XpbfURSEuzmETdDur/E3dHfjQOD4PKfD
d3XMugjRUbCs7QJhWIPFsktSbDP3TlqCDKhzT/aUKdWhl0G28hrAFBpuqzmGrS1tB1lL7xjY198g
k03XJPL4UGsYQldx15160klQpXZy/ltUUvLNiBiDc4222yeZqMAPBMklhrAmTxJXtAKzOUdNs/yQ
ZWbp6gnGfbo8KW8kqlVHI+iblZ0G5sOc0dp2Qaiu505+yaeA3l3SI0jqTTH4Zn5tLkqhb6Jl0V4X
OewBegrFsQKb2N/ajDwoHZRY9FNkkKosMrUZopXQQ1r+EVGRm2B4ty47/b7rCtuXks7wyuKaworl
0c62k9UY6T6db9g6rUVa/TVC/Bo4nsrTc1F0xs98SnBnXqTARxRmekEtjxgVKbGM72Fdr/JJ6bA+
kaMBEnvdyheCkUkMnNKzrCWYTPe/czl9wqnRB0n8uWT2pi7bTdJn+yKpnqqsfgfx/4W9i+6CSDUb
e8nxc0SZ4GrzBB6vMNMVav0o9O6pNAndiadl9LEFaHZGrSpHjbpZtOS3N3IGotza30QEY1iy0m2p
jcdEqOR7VyNJtmbtTzZThbmWtHMS5HdZFk9u1eb+aP6x7yIituBqwMae0JqXso+fjFh5gXSkgOmE
KZm0CNGUoN2m2XCgR4Qjni5v7HVPjB0jJ5QpQGbTwMA6StVtjQdMJ5HDpSjFvW0k70te3MVWHK7i
MihxhsmZrpY4A2hRDjxlE0c+1hJLkiCNQi/WijDUFT5erTsX8Q/iaCo3wm6P8PQo8YocsKaHJJ3M
OZEbgdCeA5lJ3DSku2VJOrJt9fFQDcOZFX1sVYULNkroBrjleOrULXyu8q5bFDL3+vyi6vkFNc3a
4nk7NQw6Ng1ipYSea6tgNEJ/MBaF7PoEQUI+N61n9wYcWTWjpZ0Rsjm1JU+kyRSpk0lCwpBT/pVG
qUUMLzYAs1ys+jCNVmGlxefAsCIvAXBCZRjouKVkCaYEGKWjSlGDxqNPbU7yrE7nPKkxGsExbjlP
Q2jf1SIdYH9YaeKZ1vssor2d23cTMAva3xe2EdY2miwHFsmFXPiNZS4N2ZAYyCLla5G1Mg1oyjXI
tgFLTl8TncWQQtvMgeYrUnoX2uqu0gMvCFqfXsLpIywqwxH2g4zPBpS3kgiWYvwZ1QsT0TZdY8/1
mITJa29Mu0WDpW/o6cGcrXVCggdo1nJolulJbdpjBepFXlfpxRL/uQxr4noSQF95ts9mdV/TLw+6
4cTEpfqTCO+GJF4jzXuf6iBy4BomuNSXoQNBxreH+Zw3nemhkordUqSrMWfIMih54w6GtDjRoPhF
KY71or/kY/6WLXxMbeY0ZX1fVmBw0AVdkaosJbx7sm5+sZtyUySAoZnkySbuIlU0PZHixtsM68TJ
jeU9rIzS0xLbHyrpfZDITba60sXx0Q0s0wn7+aAPuXKsI+NBjrOX0lhGrzSCwZns+NLm1KRjHa+i
JNwUTbpht3cCOdroVbsTs0p+qc1apqdDLq2Z380iPkCDwzmJwsBZpOinFC2+Yg7cLka3i6Suy0n0
ftqnJ7vSjn3fwrPS51ae15IeJzYiUwFRCOludSe1dvkTalL4KzTsfK8MDUndkfLcNAsunUvTOAV/
AqllcOhayx8GsVuqFBeleBreMm1u/JSUdsxn51Ws83U16bphgcCnvnRAFYQkk/8eCvDupjfgXIum
vwqfcgQV4b5mP+PvwpPMH0rlcq12wV2eqvmO+sUlHnyd2MRhJwrLGIG4oRBqo82bMs0TwEHjevpk
p7FTVnY1HBvwYLNoLrM24AcvnzIpP5sFPVE5hZmnS23j2pwlbt+qLX9ApQiXhytKG60F8VJkW9qe
3SpnucRaLouTE9r7hD8d71r8m/p6L9v1pi3jXQBEmcYhH09Suko5tIChwIlznO1QJx201NKc1DRj
R8niZynHyb9G3RUjTyJwwxmy5gXx6mo0aT6MjPom03+GuPTEnJPmoj4Xccs+v7BypFdZmlfZGD2p
om3xnk/8RG98c1hWfUDe+Ti/dQlQd1iL+9kwkI0Zj3apcBJAxTBjZRMq4botA3/WUk/rx5UmtFOR
Bldcv/4lB9GPUEfTIU3ArXITQx+THRyToQlN1jnozWdZXU5dog+OHmsrtWsf0lG+4HRIPEqMo1P4
ZJbza66QdKu5pmjPVmYfFiaDri5X28SqDpCCUiYE9lubDvejFvl9p3nhBI95wesaON1SOj/DvojS
a2a6TRheLIUPk5S9SnGsO8T8PA8zdo5lFryGc3Fe5GUrQt0NlPE+t9VzFE66o46TG43KW5JYJz0r
3+wWPvGiFthmF/FZb4J3IlspvGblzZITfBMj24sbcS4slEVSE5N0SOldy9/5l+sCoU0xverh6NUB
SfSWnh90dXlaomaLkD/Cv3Q6leG0jamIRP8rHAeWr3yscN+W4FImCs95ZpfoA0FTyyWIw6uoduXd
EDV+qMDUKrVzUZcrO9c3thb8xhB4HWGP7VkKF69E+p5L8Y/a5qtGof2UScVzGOBNYeTKHXTJd11p
FzcBk0/R7Npl71kNj1PPa0Lb24S3Lhtug7uDUwhZOJkcr6cRhX49Rl4rqK80LWHOoe2UBP+SVJOO
TTLvlUSzNo2wT3OakyhR7JO8vz7mB7EMa3XQd5PSerim+rqxrMfasukFhv1iNe9Sqwdsq9FKi8sH
vZTOWdjkGzuLf1WCqr0ONSD93H4YzXpXqslFV5Pf6jLep4vmYlywqkW1D6gQcHdByveDZErKLOOB
4MK3UK52EwV+UFQbPpxtg7PB3MabPhTYivVemhS+3DIg6smmZ5DuqRxeGbMObAsDR8sN3F71bTca
vlr3vmbWb3lgpA5ix8sMS2vK5H00MKML7NOYNQx3Qq8itwt7TbJltdTVFrZw1FeNQ3LbauhjRgXz
s0V0vAfFQEFSz2LB0CEvG79exq2O3Xo6Gb86BJQM9zdd1Tv9+GRzbnWZdC8t6mWabMVTitRcz2X1
bM/QLAareQYG2FjtssuTHNaUXrpEfTyoKsLGsenuCR889kTSOkiaJ0cfDBKv1NEDZmTb4BGQtJiV
j1GrXWqc21GTO23YvKQqo3dIa9HMbJNh3Fw0a73QHyF3eCp/hsO66i2vT3EhsJtTGatbrWD8aLUn
tGzeDJ9vCmDs5O98AP6gEuTGIDJS6kMiLN626khxsrbiaoVv8X05pGdB301fP+nLLsrTBz3P/LJg
LiNIwrGrI4whp2oejZBjVl0eJ+1FjN9L+aHKxjXO7N+6DvoE1Vcf00Db3/TqTWp/tEnKw9NdLFVZ
j9pT3G9zbjIzrpPd1yA9YJvwDTXBrosriBZMJOFpyOWpHE+ifLQjixUze2M3OuFQeEX1k71urarL
VholTsUnMYSbQKR3IAqZkwv5QKHjLGPgDY3kDe27xozXTGOnKCtPVc8CyTpmayetZNxlHCLpO74I
PvWiSxTLQz9Op1YO/LTukW4R04KLTjRgDVG/ZFngq6Gyq3PGjvZ7CJ9mNFo/rC5xYx5GpboT3bcg
OGdM6/I2OMVZi1X/tzKCP5p3vhniq6bFq0mfPShoXiYUeoIEv9kMD8lXtU2PuCRAS+0wN77XOJNT
iSIyz7dtuIUqRHEg9sSyg/P+XDg/04XGJFv44oa9JHHQwYWGx7ue+WdWYbkT09eIkZ5F55aQUADG
sEvUe61bCfyU1XDwVPlSiq2cPPXxa0b0tWWXflJHq5nupmbbN1Yy5bQIf+Vz5enLsBLatqxOcna8
ElEs/g+w4zK1wPq1Lj2I6O5kvQ1a5LRS4KDKIrhQXlXhU6jdCcW6FN1zl68DhsNps5qr14Yeso2g
uzaatZ0lzoFeY1oZtT8N4z6nr211AbKtUmWXp4Z5tM703IjrHaNLCf/fWqXvyc19o5kHUSShM02T
15fdowlzbzaegzBxmpasjteh705B1n5rrR+qOgJxxH6cBCrS1H5XsO2rc+6n+ZNdz9vAiO/1QnuY
Q2kVJMWzrFDu2LVP3I8/UjKIIKUA792+EzuNKCiKXgdbDkaSnBpZurlm46YW0+PtIjq/zOfVMs5b
pDHY4SqDj8RxaBlMhI/W+D6rhZ9rD5X+skgaMsxzaZzDfrdYi2enAjc84yjitaHF+xav56ZiCy1H
3gfcZYg4125x1KOValU7eHNromXoTqydqTd7hZcQRHnoxdqDbg1P/cCvzkc8y0M/zH4U+Z3Zz6BK
8UFlMae1ei/GTURaGz5u74YCFqMmK536O84az26WmD5hb0TyY1v1u7HOV/XQop023ZzMs6vcW7N+
UfFDVNUYv1YQHwz8lQA0zrFcfc+k8tLUEw0+trtVVTGnFZlrz8kltvTv7AWbMRM5FIfuXsMkt5lV
Sn1IUk5bUpCm8e8IAJYgEBCPOBseYXTmLtLRwZtV46gExsaCN8H/pmbKxDEqhJtKRwCnTTvyLdEa
1Hl5bsi90ujyesOE+HmqJ3+UTSZfBDhxlrmNrm/kfjoRuAkBTH5KmpgTxlxrscRpM/hdkbhlluzi
uDo0tMsgKFeK5ODp1WtanIMwfuyL4ccUjG5rRRtbmhyjan2OV9rl3yrEhEZ6QblI5Zb4VW0oOJJU
+z6gwmVBjhoFc7PVKhxcbOXQzfoltcZVkYU0K4btSDUk1Twjzsd4bdE8RktMVY0XdmZwEPS/FYNw
KfEujOUi7MzPOOHlGRbNSFsxqn44qGvaMyfTkkNVcpYKuq76UU5/JWwWTWevZP4fM5G7Ra9fumba
CYGA1PpZowdWl/hoj2djMB3auCqfgKVkRxb3RIO2rtbz1hWr94Kk8psyWvWkHSQF5wQasvXUTQ9D
aO4KxXqczGZH9f2gq99SWXKx5tmZA/x6KfI1+2Gha1bINTGKjcobXSrgITY1UY7Hcqi/gTKtskLd
KvIT7MfIk7v6rKn9vs8VoFKbkaz2PTSUR6MGPUJNHafNRiTmdZ9L92ZsH6ktNqpSvegS4wP+A5pq
3SnhY5NKrm1H23xQiWK0HXgHoITOaI9uZQbsoWQYmiHd0TXhpWYwy9de/FQqfS0sHjm0MTYTtzMf
Gqn0Wxl/XGVblOUvufDVYJNKpdcHPxIY7zzGbmOP8la2IEMsikcf57Si2RBV7xSk1HdG4Jmi93L9
QI5T5g72SK1YbEqWvpE8a33P0umcnv1GW95EoHrBmB+KqjukRuQT0+5QqzuWvm14Z3WMSyCkCaF+
s+N1nDAqCDcR/5DUWgfZkLOQzt4qvwiLcCT2KpWOn557FyjFCxnjQATzC8L6dWg9wXekxROv9dTs
Rn3wYp6YKr10NYE6QrqLw2XbF+lLybcNguZAt+83MlE7Tq/Q7saF8UJi0ympxQFuwES/DHmrjbYT
WSN+Y8+y1/bKpZ7b3zAZ8NGQ0hMG3qgJ6YrxsP2VSNo3VasupjE+hAF3OZvjHaT+RwwALqqan6zK
/iEq+ZK2MMXa6amPVvnQrWzzFEr9Q29ccMXDo+lOMV8yzo+mfdVlmFZy7gVytkVkuy1VmyY89Wxt
by+nlsCJLhJHaZo9vdXWKJ9WYZ5t5uZ3H9hebQh407GrEzEPHmn0I5vOT3iEfs4kxORvNZ0gUQ4C
SziR9gPZ7irUX/th3BgWGdqJt3CSxWybwvzdBd8kdHBWSYAFB64R1Z6V1i7CzXUeqru0YbuqNwwC
1obc72xDrJHPQwC604foe6DxjkVCgAsrpko2HTxtpenzjWHM84nkBOAiUCj2J3s6s4C31bJ4ui1W
6bgZO4FS8zVOrw+6Xw3Lsw3zPNLzNZ391qjtjRG+mHawm7N+n0QJGRi1g9k1ZgnmOkl/DOE1AURx
cTzZ5LTcYqqwEtanhzxaHhc53Q0Gn16yi5TirBHnrUePIpD3hnGOO3rV4X0J7uyJM4xSCZ9jN5xX
Yd1tkoQNRcJDq0GoMfYbKwGGVe8V6uZUIe6hOLbTgxkKiuzvQWNAZxqwevkW1aHbDA8xTXrJg43j
nZqAT6T3LGUiLC0nmyUnhyyp1M+50rmNddA71et7WhW4g9EmE5uesU5R0vLP75n6qAHvBPG0B7Bw
OoX/QPNeSJVjLL+LclqD5B6KJf/e6ahIctNLNCIVu9DPctWtUhXDaLvZTpK+GdRzkZ1z83HMynUx
gGEiGmR20NqnQn/SS7CMEhQ/WJvCfhsxUOoz2V9AwatGxy+NBhZgKdf31vBNyevTPIBpWZmX5wFY
L2F1ZrmRlHEt2tlvqZZjDJvjuNsJyGdBkvRAs+Oqq61LMLaEb3OElFa5DrJoVRjpFu3mQ9bpGyUp
NqkhLoFRrmHdxhRg47HJi8uY/3+OzmO5cVwLw0/EKuawFaksOecNy+2xwZwAguHp76e7nZ7psSUQ
POePdb0pJqTiNojBYEruOctFLgZMuFpbsuqsuOncM0z6oeiakhc3mV6UdeTXbJjKRDfip+x7euvF
e6H6pxJ1nL/4W9uItp0tDsssTrNpfesueCAuUh/qLHzxKhbJyKxyACoUkU255JvK8/4qPQDVtaH6
wRWjj1RwyU2hKeEqC3EiQ34/1yzmkYGkxYTW24eGvLduTl5cPrsp78SuHACjh6F/gv1XGxXl68Ec
Mla/0a0YyLyDO2eHFfv4JqVaY2NH6YGI9xetOnujp+i1cxEGBs3ax1Ff7ea636OS+qgt/95VjBrS
v29vIQtrxjfSOjyQhl/+a8IcpqDhf2BBNLUVEkxXSBP82rd2UHG885CNqukSOtXeXm0vBihgi0+P
6e1Ewqm3jJbNnb1gI60L6K5hWr6r0v7sInQQYSTze6tc+0RbNkrGZdePznFthdrRs2YnuqjpRlF2
d7SiLN+Njv7qfKq0p9ZT52lo/2NhC2PZ8d1CKNNemkryl/u7NJifzCHwHjOzOdEg+Bx5BTOvN62b
yTPYDelOZYIYKOXOq4KOjHDCq6giUDHHgylxap+eSUInWolwdrKeA3NpXoeoKyPagafxzU3BEV9L
PmkOuW0PRw5DSZFvp6IbTVGcGSOm6GXw5kAlxqhMSJ4BtNoT1J5FovsXeSkC6zrMuoORFd5bHdSu
cVnRqtYPYLxr/i+fnSH8aY12KHau8kvgBJ6Jy+xJ59qHHKtlaKOr6U/mdTYhJjKlzA85hWliq5Cl
lJViC7eSnWA32097dNNDrge9FXRyPfljjkBOphUxU1FbX8vc6RP2g3VT1ZN8NDLLPwpj9c4O5WwH
py7kDmSjvZgr/Q92Uefbvhhd8E6nL3bURNZJOI1PIxvtMRcsilFTOQ/W0KKtNYHatoZl97iRuiBe
qltGZVhOv1PUF3E34cVHFY5ys0nPPvjOZR24B6oUQmKslnxbDZU37Wo7VEcgpWY7qFqfIZnpV6rD
6iWY4TF5phDv6RqceBmzR9wpZrA1vJBNJAzm7DJlTsSFH96y2Bz+tqUtfLRjuimPTjRDkmhhPrqd
llsXm+qzkU7NPefXTkxEZiS3efB8GdrkkjhqpNRWPe2nmVLtoGk0S3ggD2XqD9t2jdJLlPpB7PoZ
O1yY1kW8pMJ+X25HdKpYo93ST+OGHKOHqLrdczP9ZaVNW1TjGOQk9gFqHVLiWPKFtSznzpLZXV2u
o7kZskj6jHJcN25v1UcTMHBbd1m2T20z/Zf6DgyrOXjyVTSLOkV5ZiW3DPrtEnkD49QM+LCYNoyR
GR7WTNWXYWysPSJBbxMuETWQXqTgr/zo1BiguUS+8EIJZZCiRm/7c2u4zlXYntwtIrLgIxsMJ0VO
eKQY6/NU3tYRgOZdtyI/dzTTb0Ovy5vn1V9eOQUbH0JnL73RuMGG1ovn6SG20wEgs9Tlm61GNSRZ
Y7bAKoTX79ehrSmH1tWTSz/mXx7oJrYqKWJJvdbO7CYCfnrgSlUofVnakRe9EtZzVTf0aDu67oa9
ZbsTr9nR7mlaXBoIQIpMQprSX1dp3WNQ9oiyyMvsGhmiRP9LJHVZQpRlnZM1iZ3NOrp0g1lSg+uA
yuOJqaD4qrNTOab6jkzDYtNCXlII6A1qvwaGDKPW1Xvf1Kb7TfHTOsud665K9UfhLWsFYxQ0/ftq
rGn70BXGELys0eDzH+ZcehXjDl+Efg+C2vH+XFt5MyxLiaF33oSrCpdTP5dh+Vgqw45ORTS5EdNI
6jW7JeD9eBkHo7rRQnmJAZPoyig3wqQrUSxApSFyrD6tDunUr3C14/9rDRHM/5HhYLMiOG20wDf5
02wyBqeOlrnYdl3pqm+AjnG4arkOaZ9gNGZa2yyhMtaHvHXr6GT5aAZr9uh27t7NsvNFusGjaXsA
PG40CA7RMBXoUPvGjcD1gN/S+rN05QTowcWTjb9GAGfGlp6Z0vyPwxaAEKMp4UfadEGu+k/igZrx
0Xf1HB0Nt3CH9zS1JN6CQNjpX8DRX+6XNp2XD0TB0jkVfpuqWKpADMnqEuVzEI0efJ7GLs+T0S8b
862NIOvOvstisUWwHJLlukjMlXAcPDWOOQXtpyd7Wz5VgZ47BoGZGup6pNeF1gM/gCxTiCzvZN8P
SPZ7lzTQXI6pg/4kFMHeFovxudht+CndMGBzWcRg5NtMG1k2J+nc524QEy9o1eYxdI0O6FC5bSOn
fdoZISOEVZnl+Mev3PtbCvmwSXi0xf2N5jjq32GOjCKPUXLr4bNGYsAw6c6BWYM7pKvKXw1z1Mt2
ArHg6zC7zv8IIy58ILo8X/ujUrPJCF743uq8tE6b/SdDe+7Pc+POT4EbjYgeOoKf7yN/sOtt3YKB
g/g5jjEscYectQ42Tb5YcMy2FBou11hWIW+tpHb36eqVa5Xwrg1HFViGRXjTkvxXbQhybAURdkFu
sX2LYDmnrbCDZ8EtWCdy0OavaotFPdGkZOd71UdOj3kDUu5voagJU2tR9W3c+x7pcBsZaElZAEKu
nCXN1pijxWg5OzeQDN+DtpfiHC6dRaqFO7ZG/6+rCc/atWY4iLPRe4OXDDOOjr+eXIQ5cYbU9N4i
Ya7pjzOU+hoM8CL61nHlBDA4QqTtfsGbAN7ltnPDlIGyMEv6vOqM39DLwvDNN0kIYNI1QPX/IRxe
zWc4mhWDhqnH7IJXvcwOFvlSxhZsAnPLuFZafa/8qfERNAXX56ZadTpg+TBrLyYDfen/UulF5TNi
rjU/hP4oZtrYSe/CWpOuVdcAlZG9Nt7LymP4y9qgyN/HDhL4Q8zB7O3TVDnBJaRCWr947eJ3W4+0
BPx+Q43Z78vKpyAmEzFjNh5VL+OZr+S/ysqk2PPXeu5mwcJNEFAKWkMi7vzjllF2IFnK+mjkEE07
aWf2Ya6yyT1GQxieV1T4J9EOBq8ei6+KPJFlBYaJFqwaadqEdxm06B0Xpfc0t739EeUQ0wRgDWkM
WZe96XlQe18wq1bh6JF4J5dy2ViyB/ypMoOW8XBsXVwUOg/vEKoxzkRE9QamhZrNXcq8vi9QpP8r
ZOh8DO2Ni0CjGvx2uG92jWf2j17hlk+4uduvrKSciR8VsLYMdcm8otmVXc2LXXWmm95ZWDblsRUZ
sPwyhvNzZ0aGyz4SphKJBQxAPCJsQR6UleDVDSUPPzYVr9PGCds5QkmQOju6YYi9TRd51/djTt9h
WYWPPgHG64uqqGBgV2l+qQTKVaK0W3i0B7WrTKbFck71LLP7cGz6+8wyBlw26Ycrxk/Gr7cukH0s
pYPoru/EpnFXrA/TdBGr3Fv++ObVRCJo+lGZSiK5rZUTxrVnvJszBJsv/PecvLXL0Cz1TtiI61od
PFT2rfSTA35KS5RUGMpMpptRvKWeGn7Am8VDY0jqf5f2QKWTTxqBPla1NHYMVQY63xbL6FKse96G
zcVLneGL5SJj4O9PKeq7WJKCm3hFCkal+3WzFq27F6mF70QN8jB0k/FQ8DYwY7Mwp+ouKFPrinaJ
D7Fy4T2WLGecN/IrDdLHUPbVoxZyvZZe9h0u41Ac2p6FRIYUuIXSlhWQT+kSmphq6xgqHjXCEvv6
iqoAmU9dsYwn3txHT4thOyflj85IxmeBwgm1C35n4ch3pCVq07XqN1etT+BHB6+j13HPb0Madmfs
iihawdaxU7UUMN0oNrlrusaOJZ/2cfalm/ThcMnAuPx6oO3r9iMaOKXEQnetqwaICEf2Do021IK1
XVjHatERPiX33RsGePfG8a4B+jMmGq95IAayiSenf7N70E4zaNfzYKfiSfVrfhsO9aaxnauq7LMZ
VewtWEXirnbqeM58d9P10eNq9RcmHdQCacC1Fs3r2ziGKEOKBZNSau3acSDUcQ6mmPc3j63LTmfN
fAGjnT2sKwR5qT0M6PVw7w6lt2n9mhvlJtqYK8SnCOx8hG9BT4seTsJuDOyzHr0HppNvg2KJjYB+
5KzWa4zKVG29smMkDJjvNTb7jeet7IGmxadaMM05k78PuyKkr7IRp147p/FmJ/Rl2cSDGcWprmoA
azQbPO147DAgR41pnuZ29XdeN6Bo0OPMqwggoacTm30fy9vEs3uHjYb4qqrM4pq3EhrLxxkXOJ8R
T7RR3q586KOjqfJy58+m3NS2c4atzGJ7tVLeifW67QI8rTrMPyKlADCZZrdhSBBClfU/EyRC1wTz
xSjdF1eS0lkW8m30yWWQZubF1BjN28gyS2Joiz7h9aOSUnRqn5eLdzbSxtijEJheA/dW9GQod4tk
4tzpiTGkwZTWl9NDlcmO0IGmi7ueEJCWzgxqFdv9OHiHPoMFmVuUhEVdPogsh6pUY5KjxN4oXfA9
G9rZrr71NciBUZBKmk3W8AETMbDGpVtVR4B2C91ACc0hmFPqstoj6oBGyPUljDyYMKBsqNnh4qYS
yrH0nCOnyoirmpmpzIp3WyNyICcsXsX6ks1ll7iVOre18XwLJ1y64KNwQMPhyg8+PUObKMgekHu9
ji6QxTp1T+R+fWQM9DfZgh0Lt9ePou2RwTm1fiiiYtpVo33rzbCYreo5nqLmnRsYrXnOrZ2XXrON
UDXi7YdhMQWZeaQWwV3zz6g3xKqb56ULnMKyVN+I4mopf0fL9JPSMYOYGjsnyVTwk9rjvZUvn4hw
P7qu/xzG4d4ewrs8G+8BNXYNE/JGDfnJbwzjLRfWfR00cIlhs2wdGQIZjW9kwD2Rn+bsgtW6tzSW
Wp3L+a+daAZ0vBwwcq7Ngr+G0SUHjSVVlYG8OLoDEdSj7a8xDFR9nGtAW/pBCnEN3FIhyDE5FqGx
InNxvN2iCnOr6HoFfJD5E6CZhGhwqnNBy/ID+IN+MtEsvzWRXF8H19VPtJU5Ox3p5tqFBIkQMVxc
Zm1nASx6iyIKmssLt81U9Muj2UkeSp9elDmJ/KZHLRa8Wgh1FNukDXJpDL5qk3RtLPCijsKWuDfl
VXrOXjimSXJyiUbBctVdOffGmzL9ZRfmpkz4IH+E6cEGBgPL5bRmuEB1hN5vWk84ape4zNlJWxCf
bct2kPjeiFna49D6S57FVM3CHpJ4g9UotQ9RJM5z2n5Q81nGORLT93qAFpmqpT+yI3fb0fSHc1mz
7ZdlluBMrnY58UCuM9yV3uwmnlqHXTA6y0Pgeu42NaxpB9BzEGsH7GupY54KBCHACEVIqlrGgrFf
msAkSqFWByTdNqtR/Q1Ftd6No+Be62g/amkdMVfc0Qvg6cmsS3GVJR8Ln6p1lGlGYhK6llf6H+xN
U8CfzlN/sZz5meTQDqFPwXOnBxQQInt015k0beFWt6pp/kL/ggSQ9dsEHJv7CXG9MQKXdLOTNHxd
v9UoQcrX+XmNnBGwLyB/tHSHo1Vl6E+UuQ1uSGhrgVsPbVfwnivvmMuBoSb2MY/k43TqDt5MrW2q
jqWpV7wC4ZdU+qeTBO9ibzH3SDQQBmXiV+XZrY392FX4H6th5xhNeaFn/H6tg4psfCyQRE+u4PNo
eoDE2YLMWWzVdLs9ETd564SPOYriwSmf7EicuKOTMbN/Ctm9Vxqku5Lrw0iac0yMLJtB334Gdefu
ytb7tea83C6B+9NkHCHyYcyYZFC+g7E/2pWzKzWsk74pStLpRaRZtGUHoorTG6wJJUn27ik7jQVi
TuTsTfXWedazFeIwZ/5Fu7gsF3w17+UkD7XNkr6M5s9kltuwrTTqul68EQvwf1VHkXgiAq1Q1UHN
1ZkSUONkai6G7KZZmdxquIQFZAo13I+8Ys+KNCW6NdSlCo1T4zD6NkuHUoHoT/at9FTlYFth+MWJ
jnVQXe2FKOg5vDeL9M1apoexmg+2C/O9ZNY3UaGg+lMJw0Q34Y724SwJuhDhYEFGkpsV9DFPAz9n
20SoZMeCqICMk98gc8otEtpZf0Dy/CygdA8phxeo4HUOhEUaNl7aE8P2BOKMdmAc+mtfhli1s5b4
1waBaGYHlzqw9jONGsnQ4cABUkH1X5ZvwJXI00IJ+VKvLkKVDm1omxfxynvbKmp2qfUM4tQhUl7u
8Sj/5fZNmdgivcRioGN/YqNKu+U+ZZCN7cl6XCsISqJLaEQhbm9w5+9BVGNSkLGCqnj8TaMuuKfu
lyjcVH8vjfoqaxgcGx1/LBT76dDbj5V2HkU17LM0o0Bsip5zswDg8MLfSQdIVQJVxTmChHgcp4Lv
VDG25PJjZr/MJZ3AmeskAvLo2BN2wKvR7omMBN0ZJdE2xLhsddB5uymqT6U/qlNooK52Umvdmjh4
zqqz4GUr968Fvt3gpH7tsC7z20GtZc1fYxd7q/CuHRQ7XgswzlRkh3HJTiyn990s7qVgEJKA7UUw
fYVZ+jSwQ27XPv+vYXQH7WyOw6px71fpZu2jmivOGjfWIB4NtGOh0dxJHVxc2/qbxeJvqtH4RnB3
5B5EP+C5u6oAc87KaDt7aRCPyxAPWbcX/fBPhKjjdcckuDrDU7ASgxFGP06WRzG0fInww32n7PfB
qcrrHGlxxqb4meezoH3Z+ihAz+BN2O79dv3EWKH5VMJDior+US/TvBvrEelESG99nV8mVotHnD/O
NWQnBgL2Ytufz9QtLZgo4NSJRisiUW3In9ytc74fRqdKuJr4XBrnP9NGRWtWxj4D07RiWEf3XM3m
f/gzP8XaoJ3salzh2UPrLB9U18SjaQ6wbYZ6NPj3YnPM94VdHYO5OKu1OVNXLWNcAeaDqKNjYygb
0o+wB2KlmcmmCAhZewKAlsA43aPeKbviVEyK4grLTqqadlYZ+E9Z2vL2t8PftJye2eP3XI33qUXG
oOHOf2NfwcDQFnSQHsAcv48/oWjgXbV1Sv3La/iugRraRhWz4SSiO+yIqLWMJ19YY1K1zWOgGhVX
PXJa1rdep1/BrQx+5EAyWbbcoNPR0khCjb444GYkiCFrD+sta4SAJKLVjNRO6lX9Zn0uEmvuv5Qx
bf3efcMWhpDMvqe864055xr0/r+xQL7IvdNuBwPdCsiZcWkmKpHdPturtIaM7WgshTzCuQL/rbE+
b/Neyesk14hxq7iWpnPyhI2iaPqxZudDEKm5S2UKWcDPghSHHjQQ2Jva1Y4HVnUuTlAt3aokABtC
RI92pVwAFzu7fCky91HjvbRT0iQ6N7VRp3J8g4W8hrZwNhmD2U0TXTdefsyKUEEoc/u4NWufUG+Z
Gxyg6BC9iepo1eFrZLRnY3APgUIfMNhHL02Tsg4ZfTNvP3S3sIk65NXQJnalsDys/idcw0e0yD1J
FDyS2XHJQd3bsdbIKdYdKaR+gqLlOfSLLIGCEskwMG+Y0yFvbRjryDgLau/i1jGQdqKOUIN3mX3v
Zi5ZEjMrftrW8jeuURybAfOlOWvziKdgX46EBvKKKa5hZfy6/ohzZ5Qv4Dz9Zpb2JjX8MylBG93T
wRcirHMkSo/pwiOwpWtxO/j/0qx7tFWXRGr+qZz+bISKR86+k3b9pEF7I6X3mJ4/8khswcu2c7PC
ncvluRmNxKm41Qp7/PLsNIuDKSeObiQD3TX3LNSPSx/ugar2fVugq0hjGFZyOOzNivJzgiDPuxCF
SEAFOVerk5+q5Teq0OixHUEEWPNLG84ft7a1WM/es/LGvTTDmFyhmzpglMu1Vf1dvxoB7DbHrq8x
LMx/+EzwOUJMx6JYX5tieV9C+9nrUBN4JPm4VJLvp7Z5WjhF8Zgbh9bsdwoYEC+Hd0/KMlRZfZUC
KUWYYRNS7lfYBP885X0sJIUTPcFhwYi4JYb3YDvI2lrQYpBksz6ovD4ONei4Goad3fl/i1XzSMtT
DSdWuOahWYNNP+jXsGoOxeSeQdmvMMEc0vouJ06mVv5e5kaJ1tY/9VlPiIRlIIMTYewZzYM1us2W
ajTyMPPpPlrSs7KaY5F6F+fm7kQjg87IH748NF/oMk+NAPevZgIGwbScVe4KTqyhRmfTZO1T0wxv
nUMWjKUE9uqbjynttv1EyfXoFPt6nNH+tYwt4auHlqCz74JVH6oQQVJboUNHkJ4b/dF38stg6mOa
Y9jsQ5j24NFRhJBExnacxQODc81HGT5m3bg37C4WITJI0qGrDUtAuzEa782glDL2cjwGHjNfW893
czTvljndgepW3GUIE1a6TRIu/vtSYLs0oxroo/gJJIfqpjNBIhhJtPZMeoRhXKfGOotS/9eV5hcd
7BfHrd8MUz9567xsdRgYiSXa4xpMz4437qTmgnDrD6PsEyD+LWYoZnRFJI5jsVFbjnOolUYqeDNm
6e3iu2h1MD2YYfrg9Dgi147oJXKXdDp9r9H0AsDLRlzfYtROMD6nQWG5XMI/ky1uY6+uu5FDinRK
3ymiPuKmDu7MwNz6js+1Kb4M2/2btXr2sQ9tHO2/A2F6IF7535pzRQ6hBQluL1UiEBpuml5vW+mc
B4nQe/CCk6O8fls77rGf7V0XlLtl9SAsyxjfGglLmA1c/Sm89EgF5ynjkql7UEQvAM8GtQgXRFPD
/G12Dlk5acz52OXG+kdod8Kmf7GYKIbSJi3VuRc2+8N0ayHM9akwlz9oRo+m3+KahxZMEGJB8W+6
CcvqFuGrUse0np4W+9mvqnds7ozVYeJjj7zpz22E/h71hrGc0q+uN2GwprOgpJOEJDSQs3wJLcZB
FJ/0xY0nd622WQ2eM93gylSgF4YaCWJUFWjlUqRd6TTKRKdUIBXLvyItt8PgZ3HUFs+uneKKkNMu
SNeHSFtv9HpNm2btDmI2/rOKZmYNa54iM72EZmUnqhevXskGWC+0SWS0t620PxJPdQ2X9XvxvYeo
BCQBoEDrxdPXIUvazNOK4M2yACMa9xRY+ojMkD2l2dsNwVeojbRd1eB8QBP0IAKf00BIyhOj4dO6
kL2MnkDnE5e5d81W+7sT1j/RIjKN1I7499sJ3uc+IlsS60CrTXdfwlTJ0NqGc7SvoHWLur2vfLp1
eDgvQVCF2wo+RxX6JyOIEJfqXYFRDj8BoVR2mtBQk8hZvrV2fVyzceABzci3H/uaiXg+zGP/b2jd
mzvIOeC9MpFq4V+15Z05NpcQs7WjnrRUoICrfcz8hWZM79Go868JkU0fQZwW4b0nPuZ6SFTanWt8
Gc7tF/XdHY2MZ1m7wLwhljjjmWzEk9HNB0uLK8ZoUpPwA3fafbIDM8ncgaE3NI6Mw308TZHCcIdM
B96t3EmUwmp9UzCkVp2eQ0HY01RXf3kZvvgmps0GF0cS6GLZ2SHGUNaCJm5bEDGv+81vRe8IbCCA
GuY3HyYG9HaI5wL00E6XZ6zPeMAxEORNievJhWDo0/I37MK7NYJEWQME7dwxVWk9Tml0DtbudwyK
T6cpT6bV8AxCxjoh/sH+nVT6ZOn1Qz9e0cVsFpTpU25/FqOEz9AFrIiutwFJwZC4Egrx5iJDK8w6
gHysMNZnw5IP0moTxLGoC8b0z5zQjs39yaT0L8MbTV/CKw/+ts7eO2HuKzs85C6nKWSbyqc9iGSM
5RP5Z2URhqUAzFhk6+Kf7SBA6+xEOiFWO3+CrUg9rItmk4jJVYlDIumdXKkn7gm32aM68GEyWdgs
V3NorXS+1xnunshXzGFN0F57kSugfns59wsFn6Ev5a5vm+JRdvgssTP/aOF3aC+bW+g2AGFlms13
gNNyj2vSSqrBLhIT0c/VtIcKrRfoE73iH0MmUBHUYmu69V9ltCcGvQOX8zaY/s3d9DXk/l436+9Q
WHEAmiHqPRQysU0JgbGbEQcFMgqMi9zfVkC430yyRGGfFlLWmh4mHCQPzPyaKUriWzHGcrYP6MOO
HWaLsmQAairUU+kg917V7SJL3S05Jkzk7RnuQ0+3Wy9YOLDmQ2N625TnPa27680ZT11XMjJqO+H4
YP5//dRXReSYdJuEYtSkxMTUkDcZWJNMjKI6IhTaFA5iJqG+OzPdT5oidRrEVow3te2TVZa/NBPr
oMqKi1fIj6jxrzwcWPscOmQ/7KDFK4MVxBEnofKzQF4dsnAZP3oyuXQpYRDWlQ/rktf2obslxbEa
ILw/hGTY5aHzXgv3J7L6K80eRAr2jPl+e+vqLMufZmrHGC66IK9Qbks72hXaRsE28H1ZCWH6OxZb
AknrE6V7lxkOBjfUYyMe+Kl2zQx/sUzun1FYR3RTsVIjSfdcnIIfzEjfegHPBtwTSFqxcfZ6876s
wI8AfyI/fSsMH13jazu9tNNPVKCMD8AJZfVQAgxBC704+fxR+joem1+ZBy+i9w/4u+6JrHn1C7VL
V6LtlN45SMo9nW/p06M8uM2+yAeAocVnAsygb96E/Mlvm/1o1QdH0VALulA0RP70A4e4Gz9zcW3M
fD/yZpHz+OO36opNNKkEs8KNMh28lgzcxtwHiLwizOVryEIRBSd4kuNYjnsdvvJ7J225PGlsurd0
h2X8HoNlqzjI/Zifw6G7C9r63Ao2tDp/blZxjcb5pCbnHJnhpV2XK7bZyMkYFYG6QTFVuZzdwLzU
ouXrnJwTE9+9KfLtHIaJ2UF1ZPMz7ld8bsWpi3hfGvo+cxdCH7wrIh4LuWlwnV2gbmM9p2v4r0IR
JsjOinBtGnha5Wy+yIwEJuvPXKujvfrnkbk6VCbDOciK7v/rCbYgrJZbMNBfPAe/kWcwhxK+ZxMN
sBxH/wGO8zkjWzbt5ZXylrhrlgesFzDPpwjshBogBBdQjqm9z6EJlgggbuocWFxjPwTywRmcVztg
VbphpeEU/GtU/tNVKX44z28ABJpj7VmXcqz/VWH3wt2UzNW4ayOBo1TubnWpFWi4zM3vG4E6ptXZ
KrLnJV8wRIHa+lP14bfVu12GFKsW+bVKUZYq4znKCWDK+W6WddeNvMQIDdrdqBVETHLDUILkUZAi
itx59e9yv2X9aPcWbElZtuc2TY9eVyahHMHroJIyPlAc2XxDD5ygSzUvf5VfuRBduBR6863JsqfA
Gv4E6ggiRiVhC9mXzayTV+Mz7dQJcTYHJVCXTsH6knq8ujK7w+2Zvvc3RM+TLxaKnlLj6O7lgbjA
AeGGve88sntrTHg5kDz6madRGo9OPz9ACG8L13oMoi/trpjd29hU3pufhze/ORqZksXB8bhgsQeS
dcofJhGLv5pUIgsMApPM3thnjjUeknp4SsfyuytQbHePk+nweFQnCxBFOiCow5IYKc1vCPFr/PvU
ySZ+Ou38Ljs7CLjH8DQWFhtMn97NPcotLQ+B07yWhXNaMEgsOe+VaNwZ6FTTFQcc8RAOlPDgvfbp
dD/Q8RkDHYYbnZo7ONLeMv7DNRODjOAey39n132Yi+li9u9a81ItBV9i/mDK6oRt8sBSeWeY62HV
9Z3GMhYtDrZkAi5d0iRhpTuiTG57Q1Q5cSmYfwuwYE0rC4KEH+21BFJ5/XGERhgd+cOkd6pdRoy+
u5lC3HfH0vvBVgjtjUfTXo991rz5aibZ5H8Uncdy48gWRL8IEUABBbMlQW9EUV4bhFzDFrz/+j7Y
PTMx0yORVbfyZp4kVoevV8s3I54nSCSPTj3uyXhhDTsQ2pEcliFHCiiCev43ZwqOy7yt2xEUpk0U
mHk2OxXjK3fFkXviXwB5RJSgk/SX2PXwkeIdnHhGEE/zKu/F5e7i7ewn3tRuQLW+pmO/i+BXJmZ7
sLsURma6NkYuClbaLgOIQQpq8i5RLP20dx8tFJCRKlJVfyXUW8aBxyfavTDCHGQTrMKg31gq/mIc
W1mQUKkmXlkYbUt0s4phMM01Px/TjSyNbYSVWsfSa0y89MrRoRXEe2k1/Q/HyC5TzMh2ySbTM92T
oFc6ClHPq+GG2+3cSnQdifmmAZGRm9aGs8+vY4c0eg9LZNbOheW9tZhuu6ggMGL/jgVp+272UagP
iQYenagoUnKlbWYorimrxlrfRN5NG6x3M8YU7HYEP7NV7Ghbhzq0CSZEEXpb1h0+qTCE4j8eBlzh
+c5ozH99F5xqVE9Ne6HZG0dBOdwsNR0tDBMFaluObXSFk/Q6OP25tcvHOrE2UZueE9rV2AD/LtuQ
eBS3wTLeRiPf50YE7tWkJbdjX5+swV1u7LE5ZINHfjDfJFiuZxkejVgdm+ArGNMrdxybPggVZc7c
KB89w8CaDT+/m99MK76jW35oQ1KvQgctjVQMmr8FLTUEPae2Ttisg+FlIqQ3SoAHcsaEMSTkFqxN
MZUnUcWQM6CSB73FzFGHuO7A8WA7TbHYhTM19mVHwfmnyzJUsZGJE/N1VOSI2AOzP+ZjF3yUOTHu
7mHxPdVRe5wEX2H7GRYUHixdrDEdbzy0AqF2uax3HkNph9zmAxEWLAaa9mJOlzT9qpp/epWvTfef
CQ/J4lwyg+IL/KuL9cjwZyM5ErT7jAbvoJDRGYCHB3py3wsNaHqGqSFDAYv16Vwk7tqxT0oTW9nc
OgIblv4LDunaQGPuJ+dfQRbCTh1AM2zTQFnkdXserG8rIXufjpsESMMUBCsz+teVE9bplnXoP55x
hHjrnzgh4Bo4Z3uEeNO0vmoqNLDokjGPu/jBeflHucnwC/KKzNaZuNkemZe2Co68Nm2OgJ4/XYdm
hATeK0BfXjBxxRdLitPUvLe18rWapF4mumc2e5afxuO1z8xvu4bFNXfFlUn4I8SIPXEUcCKQgnUt
hli76r4yWd8saGtVWa2lS9e0EXzbOR42GVVMRnax7sBveRIXYMaPWo8UjPqEJGP3OLbpi0qk39WL
YJ2CisDxYsQQpZroreIfLaV4mFR5DvmBDgJrNlF3PC2oGhxmNdV0dXMPg+8y/uBigvfKDk+6rP0t
vE+cLd3Mn2vupp1U0fJDnd7G2PiMEN9XsPr+ZKVjpXUWTgZB+ChkoGrLr1wnbC/ErZLVR2y4n7J7
RbnWN2IKdkGib5WM3tDdPiP3YczTf+00veRqh9GNtAYlb/EHhLKt4C1Uxk/Awj70IT97RuMHhfHV
xt4v/dWcYicgees6C/403aSfMP6WTi12eguvyIbLs/ZCL/NJt3OzKUgS6TkMGMhybbqSRIvv7jgF
n/XykUxV+xLHpou7kFUhTrIJhVjEGzdzi8e21Kigm1mOyIkO33oWOhnMxj3J0rUOomxBdICj2rSp
ecLYFAi+ChFf3xxDRk6o0K+sFqiGw/MeFzmsCRPyR+q0C/W4Ck+TDnYRtFdF56JJxkSzJuy87hc+
+a95StnieOWnI/jlKWMRtUVxV8Bxt4EzfQ3SIPrnsQvURvLN+UgBMJ23L11l89+0rl82tBeqb7pd
ZSGCNkkLc8wcT1GndQdJZfEakaHYagvdqa1yXP7zeBsMNt9OBys6zFlR2AyUvYy3eAf42yh2Wfgi
H/rJvbt97CCkKpNJrNoEggBi1BnxKplysXOj+WyjHXLQktjtin7XN/YXhvyGgbO9gTpRvOux1DVO
iDqYfzvChmhg8G8Ao5uy671i5bQSoXETqffYS+Rrae/Tki1XMhKrbm0W62735ObdvtT5RyCrlrHY
2m7tj21+gO/05SKVOCgiSRPcNI3l6bTkgDrz7NXdsrrSnjPmyRmSPBvwBo2o/cbbyBqJ0pNMIOyQ
tbLyK39rzO38TMPAjFddKcmttPN3OvKFqedo3MyK1+1gQFOJXMW+b6wJCtLALNwDv55fOFU2aUzt
kNvZ4wAXqnemR5SyfFPTNOCbEhQAPg/01bTcSpGdnQJpjMXm84DpUabjG81Y0T7BkbgerQyjnNsd
VDx77GJL5kHP/q772b4pVaB8BXWx7XsnXMOY8WeOoxhqmGcWJ1dnaG2i5jdIONcjXtHr2cqejTb9
i+fxkmQNkcX23gn9SXeLX2uellsIZcwzLEJlffljmxqG+jw6EDfwy9r6DFxSGZYkE+8l7KniihaZ
Xv0ZsW3gFCS80BQMBkWOqGyp6p7XNvlFwh22Nx9ENGEhyNrxQO3QQ2lHF7zuv7NliCMP029+rj+G
KvX1nBHHNsQNp9znIm8Vy1SSJ4sCVa+jCliDYRHGnRxqfLDuoqq6wYquB7D10RCto2T4NNqZZhDY
IPP8lS5p8CrotpWwAAcFwbUo0ouIOeZ4xMSrXsVQg7o5xWYZbmEntsAlYBqWxggnOQFJYXAqry2+
WqukLb7aQDzNfLlzvtj8FqFStYIvY2SaxqEzkYMHnPxsA7G/5RZUjtHW/1TDh2ZqCMFwV756ZeOs
cJJhFEyAy/Dk3bQC8Tqda4hhBNPw2//FOUabanAqeG1kv5wKtJbCYpFkct+o8Q8NYNjXjSCflfSP
qWvv2XXzOkoPGv5EGGuD3ywqp5VpyPM4Q6DOHFl9fWWWuyn5D0T+MK8MI9OnpbGqoCWVXntS8AbA
kqDXmbyXrf4gjLOEwuTPeT9wKAhiv7ydnYQD10y1LfudbdTr3M6ZPCUSfG4wlc/FmH25HnlXVRq7
rC150I/Ml314NSsecGYlVwOclHXJM7Y0q35rB8HLPNkPbW7/5NSx1U3hZ1l+6+vys2pxPxYai0iF
GzFOeOII8VRiKgOqk1v+0MhpbUaBhq+/OFUquOLKP9ejOCW1sTetzkFc/rCkoW+zyX6CQffSu1gv
MP/c86n7SbvoYeraQ544lyRB5FG44Jc8lxUZtzpGDREi28Vl99Aa1mejwrd56F+NSryh7DOG6uaJ
XelWbzVUZu9XYL89REMz+pNA6I0To9vPLhb5bN6Zkf7HUgui/MJ3JMRNBJpIJwXKRVgR8QdCODYh
sADaa0wOy8DqDg1I4DWOwQ8eYSbhI/KAtll9lSnrJz3hnGQvdh0HdU+SZTqcMaDqAmBfUvPhSGT9
kKeu2nrsIGOR637qcONQrMiaJbliWg5XjlLOWrQ0VUyShg1ugXdgO5Q5TPWHCAnsz1A9ZNso/MrQ
aIkSONuwrtR6KmjpqKPhwOfUWrOjf6qEi/UBOVUSI9pA6ib3G0x8pVsiP2Sywym8cRAdm0R8u016
HlMSAmCJACJllPMEVR5soxIntC6w74jxFAvzwXDLf7OOPD85zKngOjGzw3A5BOF0afj/+4bNR2Me
gtKe9pQJ8ueUwL7MCgzqsk+bE+BWVYKyruXtaQJq6ceyeRjs9mjCh5r5xmPH2YHFiNlB9idl2moD
yIwQT1JfeVmwnNXce1KIX8NsIt/uPG7vRGMMDRb1iW3BvrW5o4uec3ZKWw6nHCAQ0mtM35Bzj2jU
WtiL+8TjM9mw9Anw/OCaYjYc+03U0GKhyTcHrk0QBxdCTXsn1h89FR+lxp6h0DIWugWmXJ529yaI
TwPk0lU/8VAt7czP2gJKg0DRqRCDyB3hk4o/KxwYMw9uLQy/6bGJ16PgxELgxoopDkzh7GLHLn5q
XUgjmZO/5wpdlMzapuNfXS023anr0WoylFheh4k9EXWf+mSrA5xfR/To7BsPtCfRnfoc6j0v8BJv
Tu9gFZND4Nywhzv7OijPELEfhbCMrZHbL17i6sSmoajNrQ2eUBBzKWKD72Ne6X6rqHCvXN72jj6X
0E6Cf14Ht4fZfI3hNt0mBiowwU+cjdUCSUAHLSUnzVBrnGTtvS4HHs/ha4KKUyb2Zzki+Vv48tPc
21r4FdZmRtFSlr5ipeJXU+8lJLUI91hn8DoycQpEnPk4weep3beO9jy74tY71ittNivJ5t+d9fcJ
llVaUJ9XCueiT9OGEWQ71Olm7jt/Uhbid7IY2J2UVSOkx6ooXyAsHMuaeKSM9M+2HA4dtkazct6r
YfoAeq+DVenYy2vWi0ohk1o0WO7jEtE6K8IFHjuxFTHMfuMOApKJV557ExRG6FB3VRcfrBuuPfLw
KmTTBwBQf0ojBsTSli9z0Tw1TAVW3hw0B85HM++Xt2dSxM9apF2JcL/Af75QLM/zvj1ZkXkW9YMz
IUDxyll4A2ujLE507LE4lTuypvOqRLddN5COIPZtrXq82DlhuliNXyEg8aR+KQO1Z5d77LL5nhcN
Lx2IG6nh97aG5osap1pkS8asLnJe+EzRn4MZVZBIQ+4KbrOc3l0aAwkTyn+ygksb8gbTkV3ZTMBU
Tmxe+Naaj3Z4wuZYLT7tlz4LH6Y0OEVsCjvgLNPEiyjE49KJF1dmv+kUbQNdXVtkhLb7StvpYsGN
SlL3DUXooc08jKtsXdpm33Vf7IBXcakzx/FatOZzkBX9goykEkbrfU1oD+h0OGaTN5wf6yz/nBwY
WJPxItm8x/pwLqr2WDsEfuCBrfIOPwfuakJj56LRvwMdp4zLJWyZ7XNX2FCVATeCKggHBlKv+YcO
XffygMdyFXhyK5zGL2YcaGPmnDQO05J0Mzaua9hnp2mIz8rLd5FuruuisTluLaAugXoNyu7N1Oxj
hsOGTN0beD2gm/JhYGBBznX5rrqMB6rDtZQ3oB/rOvIDS+fu7ya5ayXPWfqwIhNBoE7eAowOTZ4f
I6/1EUzQYcu1FpS7eXCBEn5WhryTO9uTOf0MFtcRTvlDggbgwP/1tPHZwuRn5V86YppR4iPGo9MY
M1wN2yTngJFZhfus55Myhfz1g08Rna/NIZpI/u4UN48bNwxD37JAJ7Q/BZFVRuASL/scv/Wt9YVA
gzA8tt9MDU/ES32wyDvSe/fGWaqenFuVOb/kLyB9TMey1/4YWzddgKpmuPcBsGDftVtle/zCc18G
41pxDBPunTf2bB1s5EOelsxNuJ3C9J9IiW5PMfZSZIw5HY6OXbFCy4eXincUd/nWsPud4SbHwCLK
5VALhHc401gLpz22Tf2pz81FEeaEAEBhJBjXE/QIGGhy2JXBcG4ths1ici8tS/2+0B9BdxJ2tVI2
x/PZ4aRnfZ76VcInnj/Ers9AjFAnCVmRQWxuhs+2sneWNjMpavM7oRCUWrHXau1MMPpxwAsREixj
HztFPozPPV7i0+S06ymp38IR/5iueHz0/0zmgbU94iCoKrWPyuBi4CcjOnYqvOJUezBbA9XyFqeB
mNVFl/htCtE4VQYVUsLZy8DYuyZJZM8DWVPp7dqos7U2kk1jGwKgq+bTTO1KVwoNlFF+GkFV+rQn
vhOPe4uyjiNnZMKRTr7TMq7Fpeo8EsmhYjIvoStWNpQ9l2vZoQnWNtAZATenG7T1VxXrcFccuR48
6A8qncSGZg1x4tX6LA2LrD4WNG4eMk0UJZH6X3t0jKVF/2nlxW1waEsi7tC54opTtVmJHPxeVNWP
Zex9Tsob130SPMc2ZJ2Sp4AXXcqFU04Ifs/x/YIo7QeOXBnOdGx6687YwONd41jVVp4argV4QNJ1
jgGCFv/loA0nC9sYb3W/YGU2lLCR7W+SCwu+lbtqVDPTXYGzj/8pd5909QIbgm+ZS5i/PuU1j302
mDomryh9I38DLAlBGzgbeKOC15LSi30/NyfXbp88DHEAhARa9lTfkHYSyEERLzbQXSPzFFqs7XHb
eqq4I3gWqxYX6BQlpzyasGLyK0IxIDNYyrdAA4hbgAxrDQd6VvTCsLo2WnPTG9OHwayL+ZKTzfQI
7/SVNh1wH+5ivO4rZUeEZSRonaj1HmkAWtup9lYm6g5CeWDQFI+xoYOAsH8mIz70NSs3B0Ysu+6B
UQwDSDTY2c51601Xdgu3kb3LaOwoTojXyvkDdM7pxSljcZuWaXrscqYF8cl6ctPUCergL4x9nwtm
HWT6eazg6HUFn516AWw7l0AmyNe19jCDMFp5WFT8IBoLXxfdm3TMh7nDoBM41s0rPR7itsZ0lgRH
yY65w7Hrt4a79YaK83fmVWg/6SJ6UjZyW1k30EZsYIaTXjKhjda3PXIzWy0SM9jbFbFYJmGrjpkV
i7vumpiyjZ8ald50hw1hVRakJJdGIul1RW47ta5lkrs7LXDv2ZSHG0bRW5S5O73DfcXa4DesSKAB
13+utdSFylCn61pF0GpS/WHo48dAyqtmJLskipkesIKhrjU7K2Wm6VrebTEFstR3I4yo6aUQ3l85
FbwFEJ0a7EZFxBI3lPzJCnhfeNVlSMgYVF0hH21k23WRop04VofzInomKvYTZdm2hirWltaTUM6L
xyNjJcwIHlS9h1j74Cw7W56YnM7Zh6cZz5Njfne6e520kdEyOM0Ey1BFSL8P5DTsko6FAFW7laCE
E1Ghg/bDLe7kM2s+lgcRgQFl/9njlewFPOGa6EbpUK9IK/u7PcrHqjAv1PQeSGL6uY3RkD2R1Q84
9/kz6MZbHxv7jIM6bJelRlPzcOOHIxiWAwoIU6ltMtfa6oMN7gBW0DTNnEuYUWi2U8ZzOZM4cIJm
R1af+Z7+PMlzAtKwPtQfmEGIvEcfhhWs3cbds/e0dkIgGPUhLVyzwYVITfiyjHnLuQpjIwLUNx2z
QKHei7tjFXyAdB49NbPL6M6XqFjQrPZDY7XnrsJs5dEtULAUz7rxr+a7nM8J1ipD5/bU3xqTqwDt
4V3OVF6IVrvylvQDXcM9n7XrkUj2pN/VINYIHMViZVprQ+8PXGoJVuEg6i9ubJ6twdtjhvANCxKS
cG6BpfHNtjmaUxboyO49VV4JDsMY9TtGF+BhYewDbGdR0W1d8x7h+Q97yCFCMMsGjvlKTPcBmSw5
EygrTl7j/crR3JOyPxIDJH4YpKQmMOHZP2Y17cYAQHmfmIehShgJ0huclD+8H1zzWvDeW5glSaVQ
+B3Xb13Q3OfgvYrZbyTjW5gNd6NO8q0jAGi4mrolzbgRIVa71GRuZgs+6PrJrkeFnpaClinctQVb
VCjM6sQJ/GDKZ3+aCU/p3mM95xuyMpvRcvjdDfFGTf0TxcixX+Y1+yQrwr3fqH+m3d2b0Ah2VTAy
SeCHJY2lcE3jzEfmqjAezzYzq30Pp+pHj+FPodPxSvcim+JLhEQzP4du8x0KTGWeW6yb0FE8Q/j3
Z/Xt9e1H1RkZDEmx4eG+1w1DrTRMjqVSn6TAGBYr5kk+oY+o33d+EmsYKsdumT5M9mZuu3cM77QY
cYdcbC0bw4onN8LLPzUcsnrbHYamOntt/IVqdoiLGkWEZZe0jMg3tWE3NeUV0PWBumpEA3nHgWms
dTLAbOCp0UR7+KtwY2iuScFhUe4609hbWChzVp1azdK38EYDzkjz1Y0HWtUN36AmB4v5uAkHeD/9
wZbFWzZFCzYEO/1EW0rKwh/RGIsKmOHEqbdV5e71cmuFJGzFDzXoqH2QfvaIQu5aqyWUK0iw06Dh
X4Bi2VlP44BdvFXXMICnltTPbPqw1wHvJVxrBASqx+lxNuUTZtud5qQHJ0Tpx07d8Vnxsuk8DQxm
Mjb/SPTiGR4euoAHKSf9NuGjqteYA5cJL5GdR1U0ty6/cUIUUiuYVqONns+buaGwxa17DQh6wh+I
YgQkcZtwo0v6fK6+PEOoNY0RCyO44YIrc35yLKkF0y2Il5XH4pStAEg2xXEe582f5FxmDSE+hAE5
ownuXhvS6Wjs21k+zJF50QgsQdLXuOEZtTTiOmsj79/r5WGK6ebNzlsDb536wIVC6ih7Kj1+k3bB
DsfpV/jIVuCI6R7cNkkod3FI+GnU1oEikWRqzlsxUZICBO+7KdrNEA9+FgTcvX1Mj4VWkITHwQNe
cDNQ6EwX1GGMKhxa0bcSOA0TDQw/W8CWu9hw9HXoUJBrlhvHpDMzZg0yzS3raYx/svWABtdswVIu
W71MzkNIVqhMpnM2ZZvZCniVcQPXKb/kQVzazjpYgGNERDdPnIKBDKr01GqYBSeL0dCkSwVdzP2q
CAp1Vn/CZVTiHung00eL2TvPu1UEaNkd5JPqvbtRcgyHEa5g2gm0G1UlHnNCfQZKdZZEAIuhPnYm
qQK9wnnzi5a91nQU7tT45KGONUsjyQOS+T6K9ievCxpiQxAUMtTe3dF+UuXA6NPIzdRnW0K/uOdy
POyJvfMYOinB5bdFFOuXEPBLMQevymh+pgBNDIXlKLqf2kQIttJoN7OhD4hJih6bRRzbdGyI4V+e
f2gz2QTXfcp5geReulOzPJnDk3K4pwwM5H3Mk9jxjDN/wT1omeGxrdxsffjsMveV6CeOIqAkOxmP
fA5j/T1JjYd+dOAN9P+ipQa+T9ziKAP5XLrlz6iTSS+X9ZfJTzcMQDBE0UkNZC1tb+/y2OiA+Vc1
u5miNbdRLl7hcvwRtKUO9ipJ+ufeCZDQe46uIFrnN4i1a84PuR7Ho51Yb2PJqV2nh0DwC3CQiMCe
NqF+c0J0CE1d4oGFK2Ps7DY+8GQ+gAhcce3r84vNYl03zJ3VIt9rpyl6oLTKNzA9JsxQ9Nnij96D
RFqOPKKQztrEjZkUFX/0awaacmL1WOBLVRhj52xPYodU2bhtSNwPUX8YNM0PG15pWJt7gyNrrjZC
z569xSTDIWfwcpsJx2WIynnDzpJV8NqsW4qNrUcdCT/Pkg1+rSH86pfsVvEiGE/glvA9l/eKSpUW
uCIfmFd9TI7z4iXU1C61seKbY3ju4i+ZsBnma1XRW4D22pXa3hkVN567K2R+sWbr4lq/5DH4zScr
GtlXk8kLxslXtfOasDuwJc658NedvTUoq+cps79YxbthttjpwUtSwrLvG2fb1gTN3RZJTnyzhV66
9nYpKocefucL6Nwb/Eix5m6fe9SniRuw0Jx9GkuEmpSnSbBLTT7vOXOVLr5sbhmaePijRYQOWWSg
Kr2CsLjkebmdoq+pKbbScbYjpNrF6Y3XHfCA2jTofspik+l4C6d0RYX8yu3FWnSkeyt11FhQZHV9
qFjzFwvZN5ToS3Tt0r9VI7F17jnBuG5g8Ws91BJIXtTeIlzQdaN4GzAblfl3buJvCAlkIhiFwRY3
HnnUcFdr3VHoHzLHIDCbqwKeUmxij2w+NPNsG8QFZzAA/fNEFqbnMCRDzvh5KGiiW0KicPPAa3M6
c8U3RrOrAHGCWb12xauiUDtzg9KPonNTW5hrzd9q4trjWikVgrzGg5tF7vQkunM2POXDXifa5g37
uTskY+VLDY5FHqDmcO042S7p000R/rjoEykgEjnfabnY6hrvhoWgbh+hklxdK9/amBW8KPx09fA8
5eY/Cyz55IFz1ox83YnOD7sQfqnxLFWBilx7tDA4OJ66/tfi3AzxI+l9tjFMi3O9nbaqQrgfBeHc
mroEHqEhAcHyCGn4bLruTaqJB1RKprT4revpoRkvGgQe2QcnYWubMdbWAhZZzA53nOpdw91L3yrv
hcT8dmkMHtDl0ObKwWIKMzYDqDtptjBomGeHikQmIrfii80yd150oIY6i7I7IEey/nA3COOETsoz
aMvWGlZpCLRRM3yXxFExK8YKZz+3X62H8Cm9wzA8xi2QN1xN6UNETHnR1+dqa/Atcht1bkiJWtcw
AvNX9XjuW+eRzDU9CQ9tdez1Z8F30Yh9S9ty4KDSfyUh6GPjrS4OtDRCNXocGC/C29i85Om1tQQt
Csve4gcD06pkHeQam3BZGrjWxmgxuMnXhO0MoUg5ZnsxsKZXQIIT3Y87azU6y6OTfomi3TahtZkh
yAqM5AqLvA7+LGSBIXBouf2P1UMXSwkrL4jpaNqZHW2ROb0Hzll3trySFoC9EX3P9VvJgyickeqY
IceIn24CIYvsmobVqjq4XBAmNv7B3C76p6E+Mddl1bmcvnKc1CUprzn8534GJWHP+JrzOkUKdnEt
GlyCQANgCq0leAp744yfsQ51+4Htij1u2U6jnJGl2w31Dr5jWF2chSIOJywBYwbt0OaRKMutcp+b
7Nmu/R4Lsg2lhwQ474SzDP8son8m/WTUavcaFhjv6op504bjUeKI0Sxi8ml+LLgpWuXRZFCjOY6b
mqqe2vQ4JwjyEEsMTVI+LGMRNDdVxF3P/ElvH0PcgTYbL/i1aUOf0yvtsLvR1dYKDcNlfz3JxeVL
x9+szpZ34DuH8Ez+v0IIJB4g7DcvgtAq0j0u32MTg4C2078i0dZtUf91mgRIqOMBGKsWDx8RcqWM
+6JZ0/MR8RiLIlAN8/BthbDtC4Cl9IcRI14o9Vny4gkMSNJJbuzzoQoAsoGkEZMEKUb6YKkEUsgF
jH2+GfN2c7fUo0XTYwtyqDCfrRJXHlmEPl/N4imDXlnrFK7aCbl/4JOdfYwac63X7c1hkmQL8VZI
hgJ2onkUH5T+4OogHp9beQv7C6rUSvAs1ma6a+bPkY1UZ2mXtPjoDcIQWAPJZSkZvzXoZKqE4WaX
J9k/aYm2cbFBAiL029g52lgawZjxbPIH+a6TJcCIAslopXikobVYxV7Z79DBnYA8cu3nKJ158dFq
bw1+ESNuNo42Y6YhQQjON6SRSl++ZdwX4VMZvUr9XbdPdXDtB9qunOsE1rkluFeyBfMTaH7GdGRe
tR32d6jD1k+KVXtZcYDMZIH3rMqJpUB6aHpvK1K+u7TiKJKvklaezHru5p3l3Qt6kMCO4owsDoIM
d2/9GNVI/PVqJdCBdnTbXLz5YyDTigVpExSjH0O17niAI3jm8jrhdIxfHPeQGU9u8Q7ZVNr2ZgD+
aLv7JHiy+QDK5DAbW+w6yBCYOlzjnXpMtAv8JexVj4v9cPH4DuG+HwHkUon1EntXm4U6eRavy/yx
2yK7yWRr4uc1WXnGxHnbe0ARk8RI6mXnqKJnYtPQHsMndCBBGwzOlgTSueRChRqx3NWrDOACNXto
dnJrJNPdKzoN9DP0Mdvk8nJD9x0ZYaBdge8PcmQQE17Glku21nuZzf5Rh5Jp9Ih0Wnvs6vRYDURW
yodCFbzbn9jUH6Hp3xQYm6jQ12M8r8H5ICjQZ83+00i9T4Uh02EChgaJgO/41nRhEQiH16Azgd9D
A0IzrreSKj+kArN+rUBWNYeGDq1Zuw3WOayeh+ZhJBCZ7fIs37oi+4kjPqhaW5xGjVQWBEA2u2sT
72WQmTuwuZ8TnTj0qdnblNLXHH+9g23e6zErJsa5Vek/l6BEI4dHBrujRt9NTYCda55tlLHP2ZMN
qONhdq7L4dg3FKtoCHPCJVo+teCJKxJT45q/z6HVfy1X9/XYBorFEFROv7Op3/u8f53d+GI0887W
ENT6ilO3ML9DhzAwqK9ZyZWlQbxmzU5KBXxwwPniUJEzBDP2tESQpPsLtfLWTRsDmaL9GNn12t4q
FpAA6FxkkTIdsoo4yUtQMi9NfjtVD+Y4wod7XB7LIGz2wZRs6PShKXI/q+GLRkRsJ3iem3yjOf0x
paMgbNWbq0/rwaCVcp80PcfrsKrz7tYkMKz5tl4AAaKkKR3lT/cb3J4sTN+Vht/flLtOB6xq/fXl
aWbKdtRlnsXORtRxp7NmlJu+egjBxgwarVhkG9hd94mOlbW5ZuSbaDIIBDTZoxZsCx6F6WSecbLu
h/KBpDwnCtVTLeaoGXtALIcnnOR+T3NU1SLFpfrNsIdd31YvkM7OEheY0WD0d16ISGZLdSVPXIED
Q5raY+lpr1bHUouBLBDRPoUIlg83sim/lubdinJkRFSgSejVG8O16cDxmviwQm9hYoIvgokt8BmO
7+xRIQMsUKBoZ8aQpmrrgIa/oZSIUsh/HaJk1LzrTBAjKSe8Yl50tLT3nN1Nrf0MY34Q+q8NMzgb
6HBAkajLS1++As7ny82YbwXHIbbPgkUx6drdNMBLR3HvXc5M9Mt4WHuO2OYLCh52ds5fFs0JkIxp
W1mY3bp2r0ZC13V0oKrqObGCe9xeunLeivCXEwgHOJGLARvgzKvKZvLOuGe0s7Ssg4Kg0/WPLZeE
/pTXzoHvvu7+6AyDqn1v6tdC8rvLDmn9EhGPj5k/k4AwTxU+B7h/Mzy4WCQ2qRzwjnf/8oWOMESM
UAB+mW4xPGVQx+vMApK68XiX2+VSSd9TvWD7lUnYavggwxmJYx0aXEXagdTSWCKT4vW2yrcpep1D
moJC3iIR70J1o0+Mf4S5qfg1w+H8z9F5LLdubUH0i1CFHKYkAOacJE1Q0hWFnDO+3gsePZef7SuR
wDk7dK8+tQ1qhAlVvbmt6WBCjG2hgrUxvmKd4+tJHA8LZdfxSfUD4ZGEKEnWddDsMXo08qbLRhr1
i5DTnkrCCvqpg5bKEJpDGqDlTWndNeXl8VGjA82yH9O4mOD8SjQMWX4aWAtaybMuP2t5smudJ3v4
6KNtjaKqIBeOZQM/zfhGRY6vQOMEMdbznWtG1Zoo5bnnomqRuLvrobLHHmlz3y80qGmsZJeiBXQK
Q1Y41m4Bh7gZ2fbhISXNEZPeROyPvJ5jUDwhdyNU5rT6tFKgCMx8F5vFqqj0lYdhX1TEA0LIO7cE
ADmBPfGI7ivc9K3ixLG3bEumLUG1zHBkzasrPCU2fSh63oPRapcQHreE+sfUhnXKC55zAk2w7iZB
JjFG3WJYWwNf2SMw3IgeZVcRP/Ef3UKyAgH3Loeps8vRggjD4BdWVkCMVlA1C7JWnTDBjMHbVshM
MHWMrbz2efcrUu5yuaAvqr0NzHq7QfwTTXgLYmkN0njTpdZFtL60KDwFpCf4vbAuNCDjFSWuArmA
G35UU3pPEdSsaKf4C5UoBC7lYUgc7dI3b5HB2RgCZvGiFabxPf7UjY7femkgvzpNHttgKUPVQtml
h9FHpxuMOAy6hXIkIoN1lb9ozARAYRK/S3i0WQvqsAsPsTw8JoRVsZERvFmeZOyWaZus1Fb5FiL8
Ptmz0qZ7kryrzEes1b+GnoBiSTn6GMRLJdqJgX/q+3rTaNafP1ivgB1tVYh8J/P1cYao5vjxtU45
LjXxl/3Ju5E629Qlpx17Ev+KLZB9iEUl0sMSGcAzy5EXWvN01KRoqyfo38a0quLWQYFhm2q667r2
mDflsxorxk77WIV2jGTAApql6S4EekHo4LZkW5O5UpCPt4BJmqJKK8MQLy1JoROFay12zH2VK66a
FRQ2RtgfRXrudNb+1pYDG73TKDkQzF297x116LacJz9xyM/IwQs87g3O4BQH2DGx16sKTzqzh4if
w6RESbps3ZrqIZZmY+FB6q0Ol5NMjQzqTvgJcEXxXhmfE5L2Rv6mAkqIYjDS3xHBbRIJdjAkj4bD
JJCiTxidHIJ4SkTfWITg5XT+k5H8Qi7EgOPdaKyMjYRGMqQX0/RtOz1B6v3f8IwD9kMpPgaeg973
7fPR96241LjEMLiDEKG2NrRoVeGzyiGp5JkEW/5fl9wHcs46vXRlHG29pyNZJIlAZaNl6odhzE9V
nthRqWMlxHObV9uprsFlqqAqSdMYmmeHfSwTvWM/FY7ELJU7aQ+L2DYq5mtFcJYZaZip8GaU+dTi
R2T9huUjEuCdehphZwCxpZ5at7bV6TQWGj62BmgRTDpV/C4U7rMYrbom4R7gbZ8gfWqMDzLEGcZY
2bmRuaVBsIoVrblB7H4iQTDu9mEob+MGZ11/QcywUYPHnORB7CQfbUh9FjsIkk5hgqC8JXem+ghF
oALtQBJcA7lhHv74eyFsnTK20PHIFz8u1zKj+ZlE5HV0RiPACmzCsrDtTaqHVtlqIYvYJAB1ZdFR
U6GpYU38DaUATT/EX02ibMpMV+emE4hPJE3uD1o+L1nhJIlOrskUYh7fxi0Sd5KGytx3NB+TDKi0
Q5tomOVjxyoUCJy+i2CmbjW4F8xsCa4e0gsusgsuLvwCxl1P5kOInSd/YomArda2GnM92dJX0iR+
it7MmdHYAIJpERq6/AgtX8yP0AhomdNWuohashXb9h1PNYSj7ifG1kc1Dc0oGJA1DCmo4ViJ9UXX
jv/gCV6soT32/JTLdEoQb+D7nBXyFPTCNJMjwOGkqeZWRjXyIcTJHUVcfcrG0TsFZf4wVXK8JeKK
jIyrPi1vCSws0o+ar1YBwUBQHUdE5iHVi5X7GPi/+N6eQhC/4YE8GUO8hymg9pY4PcseSExIBp1j
lNSvUSH99O1AW6CwHMrHvnWUsse/3E81bPNYW4FX240wsj2+6qJqkURrVUHnnicrS8N+EA4nPYhq
vCHCr6LEZ5JvwtUUDiy3vGtK92LXfLDLXs0LDB4+xJVYfcg9h+/Y410F7SmtrJH4B21WTSuZR3AO
vzP50IQ9SlaLwYgDoqzlvyLG0+YnCuqVrj8aGOuZWxpYOkRdWHa5ZKFPL24iE+t5KnSWYbQtYU3y
qGjapx+OKzP2zm2WuP6Ub5tKXAcyp28m301KSilTVvJgHDH2G7YkgbLRY7Ti6rVSGN8T0LVQ+/Iv
F6GU+/LTh/KKoz4AOI1tVBOFbVBl95qid5EqkCPw6yl9/xKjGH5PPD4UMXyklarbWatzlUMnDOE3
xFK7wysK37RBx2issjlxPDb8k2aiLrIM8LYsTHORnaCWCgzFDRwf8b4j5jYc+71edVsWNmsY1/kq
SqdXmGMQh4OP882wO19Yojd0TbO79gmjR69Af6x9m315xlDmKJF1FgeGRgOCEPjqXjx8okjZF3nN
BAYxLyNJJTBIdKueBCYckqa6aBINKZ5LbOiisZeHiaWj7A5EaVczWYojjnnIo2fkjvPlmqsNwARR
WpeVvu5Vtg3MKLjPyoJPuE1vpu9fuhCpSSWbu7xOfoKQwXFNRFPLCCCY/tiFfKklYct9azdK8eo0
crAChVlarN1yZbqNA6sykBvEU+jxXvA4cYjJtXRFov7yXoSVXRRpZCgdn/Q0fXZJcOgb/3umKyn9
sK8Yf5K+sfHzqXCVtnU9mVFAybY3E52aQDEllI6F7P8xd4XINWw0Ud3USEexgqZ2PyjFom4oKVIK
naAVGAWKx1gyOYXkNXgZrAtozwruV+Jvq8rcRGxqU2HYArVaV0Ftg1BBGNhQo7JFQMK0FwSIAIn+
KE2WD3KMqWluYwqauHQ0TqMc03qFqxq+AHmCpHHorGmzjTdKWyI7XLNIwK/DTrIgOrL8YesjxtdJ
9tysAIrR/StDguv6NZoEZyjw/HH7kUi4SMxkCfihq6h9USMyvzggNV+RnbTJTfmka80d/NNm6NIL
Uc+2RpXpt6nbSsI5Kd8h8rJOQwWON2c1E4YDL7uYY3LiZFrLYbsbRKAbrGOE3Hi2sbCu8psxfWiY
RcT2LoqCSzrBlynMoYXGtZfPMIuPvgKToIt2PZu+PsJdSUuACH85jcalVGIn0FP4eqRG6sgeJhRC
kVlsjXFE+psvLWs/g6xIjrbx/diNgdmAOjCzwpUsGBSGZEOULfe7ioxP3/vhjzyP6YRyq2AeQ4RT
Wz/ZSJhRA3GN5UMQKI4xUmDxMmbQDiOLnZnFz8OwRL1OPn0Sm73ceomshytmBgyheZ5JIxfVbeN5
h8xUSP4CjsIt2urFSpSxN3jvtLXcIVHdUhFWRDitybdwMgOztiozNMKmbjEHj5nczb1Rzi1Jvc+X
9qcU+XcioMNqRxMJ7kE0yBnBIwgyypvite8xm45HXuzij9pxU0kPOc3WhFgsah3xQ+CUSbyvIL+L
8XecPYtaWgqj+qkM+xEnpo/xSSOgPUb1T0jSMuspoUsGkWiLuFpc4HU4au4hzPAMvWwoknPP6qWp
sSVEYENyhT6QsTFAxkIG15VU7VVGXCVKENCTYWuNAe6JYSkJKV1bhZAAwTMMJ1PZm+mnyUSdMCAm
oJkDecFPLtKUrETaOmUGls1JIknPnCSnRoODmEPHGKhys1p2Z6lN1XOA46EYYa80//TuIc2zXv02
j5pak0RHouJ8zdpbqbhWRGE5WcGuou7PsZH45H957b9S2sW9ZtdI97TpH/GUS1+UfmUC7BfRxMiQ
7VrpsVluAI3oqT1K/o8UB1dJ650sjPbhVB7SCV7ewF1feZvMSh3Tx+gd/iG5ivrionfVP8EnVaq3
qAYiVrn4VBhNER+xM02yjvFr4RPcmIWy6lDuDcZNBTgEvwCNpIEkfXA9FFsW+T/I6F2Dt9iIIQ8V
323wSk3CdJivSIh6ZRARwVy1jDNRgDF4R4mq4s8DjIMKYC+o4tYPEON1HKvj+MURZnOD78va34us
qNvp5CsflugI/QvmKas+CLai7w618Syj4TvTDWIsC/zWylMa9T9Oxy0gZQAO4qFPYSqxsZLTi9T/
6ehVfFoZOJn4q2dtg1UfLIwLxngTqbTy+WvN83U2eg4SUCfR7uQvLftrKfiEcB1ShuE6L1dTgLiF
IYeITpYeg5A9vUr8kZoSIzUeGLSU/KYtPlFRemVALPrWgu/BhwU2Zz3I1V8vyP+AaIzRwGoqYJhK
mgOHBVO1KCbKadrWeKaZxyTCyZizYxEp92jDSoaPtYAbhfM6FZFU1cl6muaNz7DLANaPCiAQNuMN
Du1ISQ8isjMTkVRXVliQKpt8S3TDEim2kGZg6f9FqoUqvNya7EJ40hsewZS06RaDE0k3POrPeMIX
zFcbsuTuy3B2AT3JtuG1ZLqNa4/Mb7ItS2gOyaoDTmCpjzq54oPv+wO1oYliWdgV/jps9hF6X/gV
k7WO6XLQwJIFX46HAtGdHzmNuGZ0WTcbLuoeTMdJ7xal9SGXD336SDtEdWh3J/UjVd4aqxFzq2tn
I5ccpiWcX2GybJiF4vvqlTNMyEmA2wXi61vCc6e72EhZEkIiAZ0tcbMbYAASXj8kAChqKOfqObVr
cCtORQUPofaTjh8J05P6DZlmilbMAaRz3O6VjvwSh3dpBtHX/1Qo7SAxWd2N9IT6+AAjQPTAbdJA
XMGxTXbebGej1lylbOtCPVj1/nPoKEGCgwHCS4P5fTOVnyFC4WBL1hGp37o2vlA6YMCVYaSlVrvx
5UlzjOTDzB4NFyZRVE4IkIwNmoYNYFj5/k5JV62wZXhOGriTw+WOypUKHbAzR+Kl7lReSzVAMieg
jWHF/SVUFz38y4dLqQG6BMcGJu5Ytgs1XZQJFNJFUf8KWNrrl56uDPFAWZhO/8xk1lFCXwIW0hFO
t+8zBpfFndT7KL2gEIgEbCz9sy8QJTuZ9huG9ER7DaILKXBI9+JV+AKAYpoQnWa5ULmDq19pGxJo
EtNWO1cuP+leRViOXgljEaoHcdFV/gSwYORXQ4hAaNO3bOCYgkJAnJWiUgMjBuPdyTA4Dn+G5Azn
gp7KKI8JoBzplpnfs5jdMA5jxf73I0ENKvaOnLuteUrkZzMHUT5Au0yYeRDhTP0BCmORfotzUMbo
hGz4ZfjbWCZ8mgRI2SKW/VUSmoe08ze6cO5SN5cwsvjqmTEqd83SA+G9IIspsc7tAKeZCEQMnqR3
hVRWq0z/GlTCDX2Ybfk2YEqR8A81zIYEFjpRoy0txSeTmv3ERRo+EAc19aYNbsR68Gphyqt+st7u
MFJ2q7bE0wYKA+R6d9LzB4Z9rssc5TImCp8VP5m8KLF5expG9h/FKyO8R+Nk/UeTg33qOKIu8VDf
KWS/42Zl6nKv4zNPioGjxlJODJ2jAgTaHJLiJjQ6GnVbD8kPq2xOLBED9MCRq52YvmR+uji4xPm7
BXpAtSGcteKYgfAZg9QN5E3Ub5r60g9n/HlbPF2lumKR0nGJBx0C/l9Yn6GxVoAVw+1nBr3HAXaH
Ty/Phseh3yl86RbFf1zP7lr8nCGpBEipUpgrcPREPqsID5Wt/IMqJPhbADvSdBzMh9CR/2CjMApO
AgqwBL45Lw6u2ZKEuBY4zboXTEIpD/V4UZh+SfQMVTw9B8Hx5mMN23ORHvBBIsNcaXhGrNbuvv3p
l6iUMPhjdWIKnSPirSB2Ed+5T4DQeazXKVNeGOrzk4VawO7nc694WmjbKom6UP6rZd8ORsRtaEZ8
an1xYOtwx2PQjV+K8OpR0uTqW5k2SDmq0M0MJyOtfDRtkyqs9g9SuwEQE6MGJPNW4QGJzbPk76T8
lmKGaqA2jf+ibF/Je1B4NAsHcIuF8W9k2m7wQge3pHdxsfKnB/rJtJ5+4goYMBmT9n8x7z8RYu3N
goAqrnUW2u0+RQ5FoWUpR0TUtdHPKA+4/DAfKJVQzI6H0XiGhKBLnIRu1oGbgCmyzbTvpP40Crfz
T3H0qSlu6NFwQ5m7YSDDf1il3yNPprri/8onm5jJi4fL3twEGYuW1I7VbRTsO9x3groekCtM0gcE
hsZikQuRiQwccwPo3WgxWDNTE+XRFWblK1GKMgYi9FHTM4Nf2Ij/RMyA9W7UDgSukzY6jr998NOQ
bMDdCbkgt1ajvER4FvRU5/g0CTGY3ehfzMN1AnxMWIiLeQLC+aedTKwWJKbQ9N+6cFe2a2ID1Yiu
iDEG0yqiBQ2Ovyk5M9Lqpn2r2sG8Uv4XNQ2j1OX0OZToy9a8nH63TBWHkRVEVUTWus+iHGlgK5xS
/5kWH0XAXJltTZdOR2ztZY2rlpkhB7TlfwXyj2jdswS4wXwb7WL2pNbDUu4TjErDmVlPQgAdM3ST
9FpNHz5LKUPo9nIY2H50mdOHwpzrpvupac18O042Y3TQ/bWZrIDxu137gZUWxfRnAnte/A2V77RE
z0GnVvuvpvjEn4yxBH56kjHZRffjDP5GrleD/yHWL0EOt6YsLnH+8dhZLPwH5REj46xUfouODyS/
B78syOtrNPRbs8PrOS7qbp/mP5RAtqZ9T/GHymIVcVH6Lwo8m1EJeM9TBdxQBgxewhmBte5pp0GX
XTaJOvxwpKLNPYBwIw2z3+3T7z61rnOGabCbBIdYwOgEmbeG/QCqUjPdMw4uPJngFTmVCVIqUV+x
G+xJYjMoIGTHB+qfo+U0aKKqDH2iBp79CORrQreS5Ov+mujyibVFLpwyzRUk1FfKQw/HhaEe2Fgo
H4b4L+I5THDjZQo8IdS3YJgfgelgi12Ywo+BBAj8ixzd9XRdx5s2OVvRQ/VOeIlQZiTgf6SHXttm
s0NpbrES6jguORTZ74sIlxyfkzcEvlRpbmZd2xbQjfIn8dUw0AEbupPrm4jUMdNu4BvR266mwVqU
/aAuGu2PDy+ITiqpR6ruEChARfXJnxvuW8InEf9Y3tFLL571EJVLo20k6djr56p4pT1UX9dPP9Tp
UMHGlx1yIQZ8ElgOYoLAJhr0It8LoBsqIgSIERa5nNfyaBfGIys+JYpO3xJtE7ylwLyR7bFMjjMy
lIY7GIrWIjC2XUNMebWJmj+h+x78CzALxFU2QG9o/S2sHafTHNQ+MVZJ/Fmk/i75Y8bkooaOaO1D
7aW2ZCIRbR5SKpG9iS7tr2YZDPuLxwn9Vcm3WG0EKum8No7xyDAXgF6+FObgqu4hChf2P1Z2mkWu
HmPteeFwyUCdhaJ2UEwV4DJGoFUkUYK9RcR7yVdrwH9iLzf9SP23xeY70JSV3uzM4qUzQhEdMvNK
jGU0YBSE+PMYwagAN6MBaKSwyrDj5LhysKJUCK+jkxcRuc0KGnoNXCl1FXBrTMyab03wIb9gjqg6
mwryLjQZ1iY2yHtRs5Nv3lN6A0/RJNsKaRzznoCclggyf4ET+HeMVn1zMPUfjUupPvfjDwv1ZTB+
qOPG9JzEogzlnmCFKozPMGCVQ8O57AXAHYyVTGBjBA2uDXnTDjsRhX6k7FAhWMNfBtEAYX1N2ARr
NI8gtJBcDSbViMhseh3AtKMFcWRdMvcP2apL6O7RY/rVUUDQPIrYwsZlqzxRk4XBek6oGJhP5yR6
5/OOpyroDbC49utRcj394UufKf0rGooW/U0f/6XVz4T9UzJA0YASYcnLHLkVQBl3TJoOanGWgCgH
OtUCj8XE3MRu5N8BTKSWgqyJvnrmKqW8KjmdIClrYHmjdVTezRZLWLGTCm7NngpG3RicT/0LB8FI
MNb0YiwAXXXLs8fKM1MuAdO6cq2XXzowPos5L0ihT0nCvDL/FfCTeN1E21DkxcgYFhWrqvyOIzKe
jqPqTj129u4Tf8IsLcPH6kAP9smDqps9oRdMtodlCfjLo4pvMuilvzk6/Tbat0w/KxeRxmLkMahh
BsbxMff+Iuo+KU5cQ3WN4qygiwKezbGh8y9rTu9ztsPRxgbIDv3VRIBHHwSxji1yWuVpZp8yTS1y
vaC8G9KfXJxrCxZ8sZizq/MSZ8uyRkYuvzzmHdgQ2PCR75JedBJdLP6KhW7Gf6Y49kCIZ0AX+uQJ
nyZn6Cf502qY26wuQxG0JIaGgsMyCcdlAnScPITKWGfmk0h55oU6H31YPZThXwpd0vhBT4AB62J+
wjPTfbdMjtX09ksqARLozWWYfSUIWovm6Qdc3/wUNP3W1FM/+rbAFW5Lwa3umG9geHG7a8ETUNkl
ApBWwwy59TVkDCFwOluv/9SapK+NJH/U+Ik1CwVhfcwMezhiS1zO6k0JEj/wTJ+rHnBYq+0GjkaP
FoGRhZ/uQvAKU/8rTQRK28K4j0g3osMBewk5vw/fUcAj+5dn/wokLCR0bWL1bU5fwT8NdYQsbBLl
CxuXq6URMUarnq+tmh/rF3JPU7gKBd5egxuFJXJzi7qvDjGRaqHuwi59GMcTeVmkK2t4kgyPhDdX
ROoMXZljRRL/WJ0kwsETtqVAMuKNNqRjS11NxzbCcZaQkQ7VVwvWbVmsrCh0IigkOr4OugNJeusE
gfHPYFBjd41q96RjTcPUbI4kaeIHeyoMoTNDdXSOe/4ozlFQa9b0lWDLqopfNdh10r5vPVukKgkT
O8SXnAbdgZhykV8ojncxNL3pAGCv7XdWcRb9nccyw3tqV5RzTf+hC8zbHglUOm10s4Cmiy3tt4oi
ykQapxNB1cS38pf4ORgWQfeb4yNk3gMC8OAjcIWUKj/pR1qgCfra9JiLLsEdpt3MRlkM4pekv6OC
RpgVzVLrnkbxW2l3JdoAD1zq7bbgtZShAt606Qgo3oqY8B4kVgKeShkyf8UKd+/N6L6j8JuojQBb
sNK5Wu4iOQNDxCvPEtkYnn0Cn2AjBhzrjmQuC8Pt04M2LNkl1wz6tA2X+KTjN4E2ghAw5jDl6Rjz
Df0q/r/Rstv6qpnjohy+Ju4nPj2Rgzo+gIquUcfGLGP1Gy0eYSsxg3W5Y6y2JabVBfGIcm5hBW5c
XBCmMtHV090UHj3hFeSfQucySVPjW5Biksq+uoT1w00U0TmuCCeAF2mgXK1U11PPpnrsJAcqU5hc
6vHKSqwL8ZM37xhxXYf5cpx9TRyQURcSqrKmEtfkY1zvx+YtFfG64nYH7WVPJI3m3/MBGKeY6UMG
euUzn63pjDCVch560timX0bwU0jxVi9+TEasWNtYP1FK5MY5o3nBBEakIht1LiikGJUrmPuyZd63
TvtD1BIcTpgDyW0EM6Iybr+hL6Aq20Tp+/+i7SGZ9wDPoMr42k4xZdacuRZHk456GgRXy8Xd5fTq
0VNVMDIdZ+Z8z9cTBDhqF8Ecj/GPeHBURQcigJV0beXnWjh1HNOEqnQcNONeJk2YDAFT47jfyjrJ
cdtQ25KJ2f9C7mmL9yQDlYGVB3QDTSOUcJQIKIDj58hWIvidxl8DUUBLMZmWe1lBkDqQzcS+s2WR
yivLU7mq87NBhxlpvz6zajHCLvgc43Nc3/psXUvIIdeecsksVBCYxnNlIUSQlLgFY3SuYBzQ/+R2
N6A0JVKxQdiA1azCaPluffytN83v+OlBEcwtHlMNAcoVudpEM/gHeCsh43dcYNbUHaQn26WYl6/d
zvRZFCx0PrhTdRS7LBWy1FXf875CMUN35ml2E1ogUCj3WMcguVTjHYuEHlA5p3P7odUHePbBtCHL
rjCfSbsFc416CUhVSaecDnDUlYV4xvnFc2Ge2VO2zR4E1UhIltIeO+HPUI7hU/Bw1GBzqpDFsAqN
ACkkrMyLmrvmCJ+LqAQH9xmNlVlz3S1mfKKpAD1c5PeaYXkThctYYpczd3iknKIwaNjwLCjBzGrN
IhV3JgKV+R+o5WeR3nJxdvXhbnAa4VMfSA9aBSZ9Bsj4kYdmsokEyxAXcE9CdxN8hNvvUnP8YefX
AUrcgXvGkXSSPjB/37zYxIEEVftbVW7FsBrZE2AKVBlcY1dCOYVKUCSqIue9QJW0GA+ReSe0hBrC
JndVLR+od4j2qJOvHEsUPKEaVH/sTgkdCJjylWKh6lboEI4tLevRj92mu4AIoZo5kCRb8AJlV/Z0
wqCB26YNYSctuWGwKXh9gnEfGF+R8h2or3r6NwhXq/+RizVz3BY1NltNqwU/rhrsWTkjqi9JvgWN
x4BpyRqAgR/CW7cud7qm4cKAVHdS2ZJp4TbDyYvRRyNB2MS3bMg3i/13WGwYYJC7CiGGv/GP8kqc
owHQLGPlX8XhVpyUW4s6UpJmkHu1wGCzkKVdCs8m+c0x5IoupbaEdnxr3AyEP706roN/Yncom2PO
BtAr3wrW344BKU24yPZYQSS88tVn7y0oW1P1l49r1fI66eY/mBPRhAW4L1COX7hEsO5P0q5vH1GL
K54vAF0fpJHms/6Oq3OYHof4lE1QKs7QyVhCYFfZBgxXjJ1WXkYLsyi3ccROCKVLt6vRqDD6ULAY
ngv1apqUZtVa1rZF7XgwRBq2ud3aL85d8NMBCy4n4JZt50DPWpkA2LP+V4vXuDY6k7RucR+hx4IH
RpYXEwxw2Fl4b4jwTdI/ddiV4j5I+LSsz3LcNKGJnh5P/0ksPuq8cABwoKAXTW6MTcg7l/drEt4h
q5zjaDUgGkkk8BbEf/IjWMlRACtI56NuzG7DzCxJrqOEeUY7qb+RlKPevIjdtpvIT0x3KWFeXsEb
t4/ZUIibdCIJh+tokC+9dKafK+JziIuLMfpSp4OSjwpahNgxYoXwqH4pWHfM3Ni0oOLlVOHcyZMj
cCQWGDsIKaRiCoCEpM0z55RBlpmWf3LvIEyT6cBHDvm2rh2R/21w/0SE+6jBEgV1Q+hWyu9Gh0Ag
eoEmOH5RNInsbb3/b3mH969V2PRJXBfcYvU8/S9Yk9XaJdXsRjR3wfCdwnvoAA/n1JItKr8aZfej
G+4gO1yLfBdVXMaaAywV7OGv2P1o2j01LjqqVWRv1EvMxqoX4EqlPLMi6WY22pJ9dEsuKWkbkx7a
hMCv0phBBVqL2oNBGRzwM61jwoL1MP32qr2W3BLQU4yZK84/qsVPtCtYyUNINFjITMLqqIfqNdPu
Dsg014X/p+O8tALc0D7jswNZNQSrGNNPzbAi8XZS96f+GuNJ0l1dduoU/wKfyhv27QjIMolXEYrj
8ULxpzBsUe96ta9jnvaV3rHGP+nVWlJ6HNNOk8kbQCS0nK4fYehDwp1X8dqCEVlP1R1NEsiCMVRs
bsSBLMCo5vqrQty0nOXjMsq+m2g3FyJBSr3eS4tM3vbRV5StItpATh/yb0b1SZymNivdtvx4NWWb
pm5EVHAbUjhrKACKuR8+iAjSlKWl7dkPed2PmZwB2GgG2KfoFpsnqXiyvEMoq+qnXgTehV6MHoOv
YGel56q7yjlpdy7royJRHLM7M+BWzB0fsRdeTe1aIXoNML5OzdYQz4J47Lj1Ef6wuzGZ1snxv17C
TIFSDOW4Xxx6H6B2BHS1Pen1MWbILtWnsD2MAL46Bg1EUInzmUR0K0O0+Y5dNOGGMbNuUs0g+IBd
J5FDpn3KWsHQDYgHe48qfkkgUGP9H4tK9GLEE26IPHSxU7A4JLiKVNxdbsLZeDbtAb89HCuWMB8F
HG3IUwtV46u9CMrZMvClMYLK1bPeXbTk4lMlyPJN/Si1x9R/E3Mkk01JD5Nfg+Q+L2Y9bJnqr+qv
vMYJ8p9Q8taZBgC5eJXDM8iuPXl5BB3qNJCbpryNHk+4U1hE0/XYkRdTgLGBqF+aYZbUAuphFFD9
2WOgnTlTyyITbUGy8Zi+mpdY2gnjobc40B61qrozmLICCplQ9P9GJmMXyU2ydyIqh0Zj7sX4HzX8
PlLm5JrekSZY/TgsPZXW2czRQOZuTXlYqlAg/+axijyu2QtjeUr4HDg7krPRXyPJHsVzqJ4KaQ8q
jGIuIsWX5UqqIGckGaJZRsonqmhPscsOwM87Nd2UoS8lTYsyXGWkU/DoS8WLhE6IrJs62GfU1gHY
gqoOF6p31zXHnJY1Gsg6/LA4dcbxomW/+NO13p2QurEdRVEvFyfW/mUeICx/pjmBQyuPGonzueba
mJ07x0z6gc+A79JvIREdut9JGheWPm3Vgmzy2ff75O+saygINeQHHd1EhloCvzf+d5NJdviJPoXn
H1Cn6T0CayfyBXFbBDA4or9iPqJ4y6voneZffKjshTP/q2EMB1nFnLUEBYDCdC+/x5yNLDcR2lEF
XafIsvmh0416MtsuVgy4lpg8bA3eMJVp2gWCqDFyXOGFEr55MuNhRU6Jgc+4XFv6VWBgWcm7slyJ
vHQ1ntVcXuPhizE/RuRlxPModD95bwoRUNIMiZZKvi5jNI02SuxR4PZj8OwDSGi7cq30tE8Po/in
1DqBAr8i842BUUT/zdsG0UJR/9g5lOnOzJA6INLgTd0xuLIisK6f6Ebo1+DkZsz9cpIithbrEHxp
sYxSm+Eq6TGEd4tXg18EYLBkndqW4XRHChc3Yeewe5CfQd3sLOtLSh4z2SyRQP2a0XI8BsGpoN8W
UotZWQlquXUq8RRWrT0U7xbBgGQrxiaCgTyhZEBVSMjxUpiekf6MhjNEF6tyMzAy9bOJKB/zS9Aw
hI23oQqAtfgSWU9kRHLoTbNvsBtG2r4ytkURsla6VTFZugoNi3gz2B1HTyW446M2RZbsx1qIbUM8
FRP6qSvSAKvC8Xr2NLed+wz5DFWUincvhveBo8nU6T8GRy3GFTtBE75YTleE7JaW9xUaT5lp3Ag4
kaCBsXeM6CX6RwvLTVm+K3Jh+ASYE3g72AL8W7rJwQPDsqX+ZAiXLyHgr8PoGuCRS7sPg/2Mh9xF
f5roFJEQY6Xkgo0pduIvwb/I5VEtn+ZwiUe3MDf9MUoP/3F0XruNI1sU/SICJKuYXi2JytmSwwvh
0GbOmV8/iwPchwFut9uWyaoT9l6bBgY8SB+6E/dT/pehpcrjLV5Gppx9utSna9pQlrcrFfcOKOV4
x3orqTf6A92ZMDeTuW7ymxxWqUazvxoEq4KawTMyy7z7SlGk+NmdmFQc7dfMPLOmYlTZseLYZQMw
3KU/XKEp6MNWtq99+6kDKQ++9PjkJRvB5NovH73hMC2eFlwUK0PWW1NeBvNVBQKhOl95jCnhFqcU
E8PKGBlf43dZSLJDKdeqv5HitrAfSXGKCX0YtmL4Tb3NbEwxRnOphZtx+Ofgu0sRg/Iv4LUxTtkA
7oyzmVgdHZ907H+jvCB+YTARGK0pfxUH0Xd/EwlydzIncf6IepsF36hgQ+sWz+3NGliBJ08DhTUf
cBT9Vd03+qo4285zTj89DsBFmBoFllsM9N/4S/GKdsk5s1/V/urx2aaI+CVS/BU6VrY7bHi6rd+7
+F88kmuNY8NqLmKmXEG+xwT/2dCaBtgeOpJrFVAgQXIJUflDVpX5uw3FOF2B+LP7NWr7NrpZ/h7b
X1h8K9aPwRIbwSCrfslxXYfrgBT6cCGjjS7v40Th2KAfeJUhdl+3/SiIbtAvAxriBmWJOt9sLblI
bu9fSxjamOTEr4jxV6FkZQCOfoQGsU3udXDsWo4QZ6l6d2YY0iqJUL2lqHMKrF9uGm5wOg71pWu8
pZOdRlNg2/9DC7Wu+wIVV71opbOBwb7sGPVP8c2eJer1p5y9Up+inMe25MfFjK89yR3+W7XPwgYM
bfP908qyrHkZKcAFBUxMFZXy3TSqeie2djhkFTGDDMs+/Pijp+Qow4tisUUl7jEHGMjgMaB3LrSP
6qb7LIWf9T2J0COTHcFLSs/J5SdbV1EP7fCpKPmGK4BiXuVQadY0zRBGKu+fzhTJWjTiZE4835vK
hEfhjt/htNEDSvzpE56Kwt6+H76l+QhAKxFbQILXi22dFeVgD885LGVch91KMdwRJjdOEXmf8j0z
0lFuan4Q8RP2Px24kjkFPOn3vfxIo602vnuwR2p59DWCvi80QgoeqR5LEMox+5kjpCzPswk7/as/
ymxYVCjAWGDp7V2gDil4BGm6knA1mUdpnkaxi633lGjnfIOeG7mCeDCj9TIo3kucGxSxgJteLDTl
E++lPcetPjO2pBa3/WSvJp5XM4N+xc4K/oliYSxgKvAWV6/SYgj3NSXgH7w/kR5UYy8RJmCH7lAR
Bg88YWJ46mKfJdSiPAKEN9BMVxXM7qPBixGbrj3/On9FfqjneVy9x0WZBDeBDUyncBmocGIWi6N/
G8p7ERsUsF92etZygmznMes6bndITDD/pvCRW383iE+th2eYLs1vFVEzjJVmPEeYF/PkPci+I+dq
5Dv57jcLB14lE2T4bBInLeMALUVKjshQ5/OksKyG4AVkgm/e1GamZqHTSrig6Yw9fd93wa4DJRdx
1hJMoyFInJX1s1+x8dtlq25G4SoQzfJnjt5ylFcDT0CE4l/PVmm2V3BnQW2QC/1b1zcabVzinWPk
v5lypm9MUWkrM6jsp2yX7LzHjLoAER+rhrMDgqwn8ZT8VCLB3+EvWZ9NcE0mlSQwgJvouEAsET/V
9qlrj93Cn/aTetC631K5EUgc6gc+VhTY7bjG8fFSfSnz/qNDO8vgj9Fmy4NgY1kzwqVd/qTeyuyp
cPx/yrDq5S/D48RzDQAOQqPnosMJtJ+idF5MJDctAwj5HuuLMmCu8Ei4IpCeuxgItKPMAII9RoGG
pnhaylsHYiHxb3Z9wSbGINLoXuET1/4ztiwGnDQQ7WZA2aD1UBpwwfnO0ucrIxOcz8CVgpO7E19W
fc9avvXk2MVH0GA9zvHE24nyD0enqX7b41ISpovDS29dTSGHe/L4Tf4O7RlUY9c9O7C0g/M6UJYp
+meoF2szuY4Y7RpUuQHfCkERi5jRljYT+Ga5IntMJ8LNs1T9dR5lK1V/NN5mZkNZKzm9j8wya3SL
LdVrfsgG1zGwd6RnHaaMtZHVjtAzTvC9Fe8DeWJvhIfvuyRGbBKsiYl5mbQLHaApj3l77MnNTndx
sVTMlY/3V93jNZT5Z80gM7YfgXG32z+gDoV1GfI78kQOgzI9cCVXEa/xaqwony9tyd9h0wrdh8hb
2K/LutxkwaHkPa/TdBnoN4m2HMbgfBEVwWZs7llzR68OpPNQltvmi2uVc6ggvSh5+AFdzUuiQWBe
og1JrVs3XBni2xPg+luqH7mi+g9TR7X3BoJqUd5ZMbPSYIUZcofl5GVw2hCagN282SB6kgSy6Lcu
v2ufaXxr2m7RvGVsOlU+VZJAPjSbu7Ul+FCNVxqRXRzHqOzD8I6CKOfnZZTDfhx9r3036M3mvIca
oXaMm1VHXZ5APcocscd6x4P9YR5UZ52V5xbZfOjfvXbracvM2idNcwFZtgyZGIU+PESYwmSAtei4
dRbDa6zapWQgNbmzLn98VpaP1PqGl1lNKHvcuFpxIRXtKnx0dneHm7pkNJNNbNeiEwhcuHNe9w/u
Q12RjBKiGyRfSxyV6Wq0wMXSm9peB7ib3t5IvmOAJ8nwLzcuccEdzSipcm0ENAB5yTStWIh2lzj4
8Mb3Bgk7B9J7GPyrJCJTew/YriCw2BmWZeGsFUo/5YMSwZ6vSiy+EFNTCheVxQ6lIH76HIkNZlg2
3mn36vfb5BmEaGKlBFB2RX1Ec6wgmUUfNsB8RW1TGW8j3I4OZa/j/Buy3cQWw/Z+e/Vd18eVDx3e
bD9olMcCxKaNvAQ6VIAWQzKESkLO1WinGKvuYcIkxccd7HAIMbQtkiWXewHBDsWvxjTfJnV31U/f
jOuN7ldDUTEQv82k9RBru8w8lJSHg/Ho4/2obAZ+QfoIGUxjA5IbW46ZyYivccYYXFvw7oGKF/x0
QfPWk/bXNBS0FhSouxTHgnVVdVWmIzijBU01xhJOwSxwTdAt8JRI+/bUVcdnMIul5SoCVVwXRx65
jL0hY5/c+pdSZjFFgGxUm1wh/XdtnYfkJAnqaqOCo5v0HADH+tdowUBh/N6gmEuPevFiUXmNqGGR
JpRrHnAZnQx169P7E01JUw49oXxh5lObn9ojjH7QdSvqKjIWqv8uqo8y+ieBIavE0k7zAlBvnkW5
c+C5Fq86NzLm/mYvhwu/ZIgK0jnNpJOefT2B4zT8JSO4lOlw9VsIWJ17HcEIIHNnY9boORELbjpQ
WDAP1b1nkLOHGg0vCmooTnvmC7PkAt0/50vBe5AMSA+6JxaVZRXfY3NyzY6kkKF56OY3RjZ3MnAj
gYX1F4q8SXTQMm9eRgUg/4CUjT+b6ZLtP/8c8/Iw9RBV5+8WYgayky6lXSxyGNYd8eik3rSGupb6
Pa3eI6XaGs0Tb3YVfniZwZ2F2tS6dtZHG+LgZCYluvvIPDahjG49bT0hF9CiU1v/EWy4qhHV6RQG
qAQHf9yISKLFDi4l+eUVH7/D4BA0aVAvFCAVBcJESXkWG59xum3zS1UdfawHIWRiEWWPBOu/g/mu
1FzFuyToH0W6CinAHRg7I2HdiW4yV5rlzYxa5HMAr07K5aIHKEfi/TJo9BcJV6XtSEF0S/ZuKnmx
6Eg7SEhYwtzJ+xvJVgu+HGhwrArZ2NaHhlCtpL6nxEv4nIq24Q6+GzGzBQb80rNuxPEAL4kIHfQr
NnvoKTLZY7EYwvjXE4gL1JP+YUOk1LabSKjyVjZBCiUTjKjhDKPHwdu0kD06CsYsgiwsp4zXo/wN
TZOyQ0f/gm5xdKuRVYk54Xxh4rLEWZmx5ZNjiGoRhz/WKUaoAwwFEw+sQ/WjQyIFvM4jdMRGtoqQ
d2XDG6Exmym6DSF7VS6OGP0PBgPE1VjHdGOha9jyyUOTVvsKG/SMzGwnhYMAM0HfWn9rHryDqo5f
WFdE0TYlAGV03Ho25T/88V9rXzFY4a68ehXnIJtb2GQyuzrKh+J9pfYBzuJiGB+dd020D1l+VEDz
6A6mU5adguhT168F4ZU+L1zFrTcOrCBZrlCOQCgY4WMFnD/MDEs95cp9wzO9iLRXNbnL5nOK3jXn
WLNGG+2nilqHlWfEqtsovYUP4vNFZ06tcz4G3FvkRbI/ZOQyTfYpHcp1wNQrrI+z/75QUXFV/+LI
vo+zSjYglTENf5yCmhE+YUZXDS3hpdLOKuEz9rVP2pe+n28wsB7gOePmHNjFnshRJ3iPEMvrAt2h
QjxTwFegNujSaJMwM+zwiZEHt0gZNOqo+0zsF4UhAIvMv9D+qeLpdzruGT1fDYqyYq8AoptVtNkw
waRvKeWGQAcuDA25+E9XsSKrG58TWxzyvmRxW/41QOYsngowZVzUANVFCL6qXJVttYHgvQoRKg4d
RU3oIc3cGNWxjyShbfFdq34iUh0T0oiq6q1sfGKAbkSFGM2mH3ZeVpxDGePVsV9UllOloHntxhVZ
1IxzPvP5W58/jLpdjY7JXZCxCzcdFKtzWwW0JWSAoe8K3eAX0QCEbbq/VESn2tD+KaiZgv5/gcqi
ZXap2K/CPJNdAIqGCwZeiCEahKcDPup2maBGYGpqOtjoXK69oMF9x+IjAhqlh784I4BqUjMF6NO3
0tjrbA6QpHry6lnvdneQEcdtv5Z1si/fdWqbiUVyjum1sYyFH39a3f9mLdK8FbA9R1K7SySEXS2A
GJPUEkduSOXWK8GLR9MzAQZwakyJ/T2NuSA2KdM002ZfOBGBJCn+WGseam3uDa/SvIS9w84YMB4U
vX7toKHp0kUqf/L8d1JjnP8T/EG3YrNcF9+oGU9K9B6gPlc+bEo66rPKdls0vug/Qx9hEUvRrVbx
mO2LBhyQ2KkNuUn6UfW/VPbVBSoVdcGQ7lII4zwa6TNjVUcjIrNdC/o+QY43aeSIxgcjkHMmwkJF
E2hj27HyH6sY3Xb4AzETY46oEKgxjmGvP0PmxUmR607d2abYx5mF4aqnchf8smcyGNAAajK7glY5
3DTzh4i2CXkPPHv8L3XzLdDdEGzLqn4HtEUwOhz6e6TPCNaXRjB8M8j03fgs7gK8P0teAgJ+gh9r
vFAg68pbZGMkYgRio4pJukdRQnpQH3kcARqj1oKTO6c7MQHw0kPavzp6jDGP0hwhir7MeZpqfgla
+F7aXCcEnvcZQlkbUqgbJd+In/321hVXWQLu42dOFjZyACxyL42FFR6ttmRjzjxyKTQw+8veeUdO
EGViKdiIrn3vYSsAA/Wlyvmt2J0LZ/slYrgFQyVgWcGRFdvLDApVsI21bWCYII+fg4f4DEInWyvW
Mb+SZ73Ej5BbtWtgkSShk39pBODP5G+I745J99nzad1Rv1b8V+ltpHpRx31a7Ya/FFyfPSqLErnI
3MuyZdPqC/mVqD+IvjrkGRr0yzQh6WCv5iGpOdE0Rd1GwzDUMfgbQqYGzSnuf6VRAiLGOLC3dDKk
Nb7bn7xgLz0zyxIq1t6tGGrJdAARtwQfiRnKMqwXH/NUok4ry+7WsUY9RYxwCmMQNWW9GkHre9gD
ZopIZ2yQv6VIA30131r6I0S6PyT5cv4qKcOUvMHHFN0bCIH+umyOY7tTbOZJ2/SRKW+t/z17DPhf
iaBLrCpvl8LLqsHCTK9K6CLl9Nn9CB6BKz4du7hZIdpJmOYVkY7avAIEqSWAXOlYOUbkSOTwXTF3
Hj3UKjn7j5FxdEzHm/nlaYrnhS4s03pUXdRQboDlPsF7QJzd10gT0HTttnESXOrMmrTilAbJNsBQ
NCJGxNR18fN2jegy4dHwidfbM8Ud5XrOJwAeRypVD0DnjGkpEG5GdofqEu7lxNtkWJnJJSFB0T/Q
QBDyMAuRMYr7hHt2zNtxNxLCaqPJZIY5LA0G9w1Qzde2WMN7MeI1tCZsIyMLmGIz6q4u0G08FVzu
d7085/qiwNuTkSjjRTHMnjtXaDuhivjm3+nq6ENl++qr7sCihR0wvheUGQ4J0LX4znGRFs3ZbLdV
dm/QBAz/amrtquQyqt8Ic3uhWyR6IDHm9Iyfjgn7UE3cFqR2NPkxYZFfc2Cr1v9o0VF8TOq5rtlT
6Gvddw5000zoJGfFFKylDJdlNa3Rq+NuEIOCQuap0wLF0dsYdW5eXf2ELZK/LcjYitnOQupNVW89
GFQOZ1/Hst9zlQxMdfC6NjeVtbMkspgPUOcDk+R2shlPGRc/iu5vAm9bwwfH8U5EzqkbVo1xLxH5
N/bTVivK70vsH5rwaFEH6opDgX0IxNlpLobFekXdO9lzsJLlSCdtFh9Cg7CqEriNuRUnZJmDVkx8
d4auDMkxFddK/AWsJRTtWcwo+37nYHk00i/ZpszgMgTcRyKbib+OBJ0Yf6ImBav4SgtC22AyUC6d
bPWakNCGfTt8y+MNSUZMYRDybsao2DGl07xLjh4iwU6lWL8Oh8RIM1nV96p1BVhhHCCAzFHcQBUD
3/gaWW5b+8ssiO85OW7aZQiPwfSBaCB05ol6Y1Rkk8mlb5Fa6ry349U3TiVVOAx5d8o2sFgwMwkD
hx5S1Vmh5+FbT8mVf5uYcbS8eMzU8VL7ZKvGK8VsXNSbHSSCkCm4l1Ec491CZabpSD7gWOt/Gmia
qLdxb661YhsGbOd9f6eGl6D/iVH964VOSRGtbYMNgvLWcJBrWFpNf/ZyIgWY+dNsPtrorCYUvi5O
s20XnibvZld3izgIM0P1M7hafmZgBjUZhSftbMOK+9uX8xwJZjoSj3+hvkyISfLezP7YZUiHEAQZ
DkAxlOqRvCnvjmMuHf8jIsaz5F2RygKdFvFspsS2uShZ+GVsKYJNau0sqLu5pu99hQW2QWPBux1d
be01BtkARcdtlImg58ZNaqBdlcYMGcAkAjyLwawmqnUZVazYfm0aIVz6LxaiBX7XcYMHlQ+8wlWC
mYE7Cc3tCtCOiUbV/JDge8Jh65m70nsbhr0slX/sz+9ZnbGKNvHZc4kQ+6CSi+pzFBCutjFtj/MF
+leODF7hh9bxa6vbIP7Vwo+WFdpgjdu232VVTxPauYRtrjudvQS1fIjvomcwWJA4kacQudu0/oyU
EPOTs0zCS+HY0AYNC2k6EyrN7Da27mznp7f4rJkNkFqOVrlgOjY9VJvGW+2IrE7fJnbDevzVIqwp
sPCkqGBkRr2BFCPxULwVzj+7O0ZDy5YQE5sWsMJxVog7v0LGcJ4WHBqBrsxnwOdB/q2649SMKEsA
8jMRbzFW+Ab5ZYBpPIebSgz1vjf/71bJAqQX8z1zadEPtmRqKVmFuB4fTT3U6xL9ianjU+fm7djz
UnbFsn7PYCbhDxi2NrFouibBEuDoGPg2JvMlkdW6mJ4mc17KZf91QhbjkA6k6XCuKRGRN0bM8YWO
C44nLRH1DgHM0qrNTTjBQ4JsVzYWeul5NvIIJzDdgbXyDeJE8X/r3bJS78YQrAgopJV/Djz+OtPB
jpg4wtAa8x8EBmAd4TGLyUOP2NakWf+HCY5xWu2x3CI3WlrumCfYT6zR9U3xaeBoTdhE2XclZyab
rHuspimHR4zi3vNhY+L0aQbmj+CNBYL/0ObVtra0Y1TnrF0xrnh8zJjhFlbDUVRX7wqatApreOvt
rPabe8tH/JJjYEgy0tss9Rmy/wKKhqvCWk2EwKM198ixVWRxzSZBsHT5hrM2HZuf0oTsP+TQDHLs
SWQMIoqMQ2+pNF+jCmhDioPP25nZs3rY3yYcNLmR0hlieuCRLcveDRrm8+wqIkrkjocmr/CI+9uG
GXrffKXtheCgM6niCyKxXyxM3w4yK6MaT5n5nCELqnNI0BH0k4dpt13YCUK3Job15BAuIZF6+E5w
MtluWOUPf/Da5mKrTp9djqGT+VSVug3JdE4+PjAasNbJZpLxKkRo5GmMLHEix5Wzt9O9Cr7MLJ11
m4TnsmPWliqfdjXqLx3AWusrYD3q48VMGWBFYiFA1ioRovosd2NM6U63MbNDh6JiSLciapc2r7I6
bXx022N+VJCOOAzvdDDOWf9T0LmPaGy0Dqc3cHAuc352uWr1M+w9d6ow+JLCYEF7rhLQ1/m9gfPu
zR/vwD8Ro0w3RgQcY4t8/FQgSCfG/CVy1F2kpqTIRItMT3fJxHQFrSj6qbx98DFsybqDccVlgrpA
aP5aSQ+E3jBeg2NelBOWmJnI2S7DRDuUVXCuRtw/2GRaKJ2m2Wy0numvkVHyVhcCIjf6bOfVk1tq
DZsCg4hE1JizuNWbm8n16Gg0ux3dfRkUxI0ppNT/pWMyvlRtdw4D0jBhyDmqQwu3hlm0dOp0SWex
VgRVEp2ox76I2qprWY8FVJLGw8Na6NWcoqHdLbVSHOj/X+OAab0N2eHYQqamiFo6iB+ytlgI2lQF
S0FK9s3YQq6F6WYKkLCNvVQEzHYMV0CXWvjWQihbhc635QB5in7d6s53T5Pq8SxHUvub2I1xd7Bt
lQtbN5bszDHfLFQs3LmgPRDxe2QUz4AmU2Ox26Q6M4vObbDioLx86bp/Fvy+qaRwDkpoEcz1ffOs
9dFyQPadINSB4OzOzmzmeK7we3af1A/aukl3bW6ujOjVYqyvkMCYjL9GCJlX/Iwluo8vwwZH00K8
FtHRQdWsWMljMIePUTki7Bt0tI92QrIbBMlunanFk0QRZO19j5NR+j/5GO8735n1scusKF5N67XJ
Dcg4NWDs3IeEAeOnuTrVw7KPlsiRb306FXFYA55DH053Y1+Lpr8aiL09ruyae1igtWufNRorwlBi
WNfpo7esfeg7m1TUyAI41dLxHCjO71iGkPOQJg9IYqoA5+K9dTBr5tS9wJ0IBtYN5JL6bKW6553C
bNvYhY216SOPTTrKhhJ0HCkPmHdR5jc49ULaHvkLq3WRR7Sus6iB6xEOtTQiOtx3XbzHTKf0+Lu1
GLVHxj+yZemeNMA2LDt9TH1hvYlHsvSagDjWiP7hrPHcty3wBdwduf81Ieb1/HZkQ1PhLweNFBQ3
PcNyoxhLFCP4+bPsh1n5UJIVmf5Wjv3jhLOEi8AWrV9KlomsCtjXOquc4dqIha2vUVTjQDNbhZCR
c2tV/K43CmpfwcsjGFPkfXZL5qxPj3KNnL2ufxYclWXHGXxmjamyfgvEHaR86RwKg8qleji4gyK6
l2AvWoQxhAHkkvnzR4Q9XPge8SP0wWy/w9ZnHXZ0rHmrPeuLelTP/8byu5IgVf1LGiMG7rECc17P
sRj5CKa6BQ9CEJDGpG6wXDj3tPsRnS8QjTK0V70u7gp8jAkBFYzuZce2NsWvZnIveylITy/cTGyz
g3n5y4NR8zurQPqpofrwMAW0ugpVvUfYKzcRsWNKaR2mMNrBKyRUbH65yfYG+3pOa4I/PI7KCE29
xLHnOyDOuEocv3O1WWKLKIc9u/hXi/YFx2jpVKsptz+6eEgZZ1lrKj+C4GKWrJA7iUAz4UyjUXWM
6xAwLGDwO1mogngYdYyyQ3Cr2a7zF3kuv0me2oYNHHCeayayGOZ3NgSiqgFwrr5L+sJaX/aovY2S
7OwMds69IoekxmpYYEQqmw7upfVSZN+TgauV8W4tHNxupKIVtWviXbBS6Pr2LsKBqLEeGtLSrfBE
q2m1HY2IljVcKSy2C32fjFfPb/Y1ccpppR4F9gyZJ4vUOHpJugmJSIfM9ym6ZpfaAghGSzTqLp5z
6IxboeqsAtGlMqDRu/RPYasYqwo3DzT0dE4W3te8Z6WByAs5ko4jpmfsGMZy0/vZturQz4txnSKZ
JDNmFVPvmUgadTtcFzVkrar8HDvrLTFHRFo/ORNIDXCt5emLqPlIc3GMDNbPHFaJ09yIK18Ktt5t
pbP2nE4A3V5CBhSlCguhz0+zKj4GsJczcABXd4P4QQjOq23QJDdsExttyWVKaLDY63brghWo8sug
t3PmyO+cnTxQz1bqbYjai0bNk00WRV2zrhxzSxr3i0zKRxP09BVvePdAryYri6olL8uVJrvtSHHi
NB7ktOcsNVOoCm3iFnWquw7bWlz4294c91K110WXrcu564FZRzlPQgz5ATZvBzty0okjEOtZrL7T
baFKUd0IYaHah6+h//RT7Ww4yICZ6TUjCUvXBC1ASX2YjjdPJSYHDxU+162jgDvj7Bo50CJcf5mn
P3VstuwnwpbsT/ZlOlGwhPu5WZy73v+8UGNF0cuL3q1lgcLCIz53ys8Rgy1ZrWxesUL5atOLNCOg
0WypyDftQ8AgOANH9VTWjAOr9G+IJ7egWWo0b+8E4dpOsnNfZbsSOIPNx+1zQBRgjrLqHcUp3UBz
48OP0EhJRHNdO91kfugkJYgdsrumqFKgkNk1tWLmnBrfO3pWfLZae5kM9G0kIpaYXdn2RHG1Hkrh
RiQWJnrkSkSrTqy6umbt/BCMGm2wykBA4ybBBG+p+hHYbF6/SgoJ5xGF2Ec9EwkROQ4FTU/Ft/nL
MsfWw0WPD79GtsUKcTGU+bnHqekD5Mk80hrYGnqS1QBFscV2Y2uyPCiKAa0g/n3addVSiSvJ11m9
s9GzJpisCphZBm53IB9QjtceXBrTgseSvQU0qGEVc9UzKuJ+yop4b5NKZVX+kUISRZ13CjG7yC5b
BSH7KsXfaKO1qZtiVVCXA9pHrlvfGk95VLhvG7YCAwboiVHJmHIWe+2KRX/fMQtRAzhz2sqDn6Jm
Pe8wW9mV4P8hEmxhiWQTSOYqvbcryDoyTUhNfFOmxEr2NBvyG5B+8hnEGu8IvrsCHbmNGVX+eOUn
+YFe9KYxcch8demAYsiASzn5hspoHXrTm2OSbRX03J30QVi9DfFdAQoL2Ob36muaLWMVnR98wk6W
i36iOPTMy2QojAiIpTGA/6DgmLUi1siQKwPHJQARO73bMnj1Ov+jIWkzTtE1phWvAlJn2BAe8I8K
YQVyg42cELInlGL4dWSU7A3T+RXyO86pqn3l7gjz2GvDuhcD5nRtNVL6D4HyqjiEUjTNsfH+2vE3
DZcNl2Pkz/WRtrccBQbaZ208oslZ+eq/3vynGN5Npb+Y5/V1+SfMfuEjkxgSlXms2JU2fU5SrUDw
LQVOE5U5QcqPqourDpd8SNkc007GHBHYeBV2uFDdgOy16OJq6MPs+7D+yBKoJtKkatrQDL2agYMh
DOsuU+LaSejkvWVcA62w++ndQu7UYRpttfA44oQpgmEdKAw2S7nTRLMtkmBvsFcdqoesT+3A5kdl
DOh5Ekc2a1TsDiakITxWJxx4G01VkG44V1iBMLYxV1KKo2jYpLI7+OyO7RjPQohxVrcxE2Xko3hb
C62HpiIZbTP+UlKvqqT6msZhazFZsbtybU5o0qyW64JPeyRXARACMPTD2JVPy052kT1dfZ0ZmhVu
JTbwHAJzpzKvnMJ9h25aHYlaNUEymPEaDvN6GN58e3yl6GNCqq5iB1qtQAohczgQoZGhX0hwoNs7
B9aMivndx4LZemRn5BWYxYFBkI8qleUsgmQ91oDe17fRPLX0zAkpvaqX/dVQ01/ySFx9lnwtwSU1
k85kKtdZoV5iJA6toxOJ+hP6D7bka0vBLgHZsS4r1L/z7gHWTGdCkxP7ij+t1FhHwYmx5tw3rFwk
Z0SPyLcfoKwEGpLy+FQX4Ssv/WmcgjfbiLkndDNbDNpTYyqvl0+GTRsrB7yKIKpgR5Ui1lLK35zA
H8KcN4B7/43FGv62GyDyC5oPOkGqV/+FQh9jETLTcx9QagsTRUwGyghPLS6jBNp9ZO1z7af0txV3
I8/c3hjtV4009go4dDrwCcxRhnQJ3jTtO2f4bWIG9tjbYrJZAjIpNZ9TEnzvSN1iG59NEa5zNsNj
jrN1YLGkvcxxOLXFbYSeL4jK32wgu9Ok6UrqxB3xHagMqbuAeoTjxwYmp5l/PeMjZfSPHlyECtJB
EWp3VZspnrTUQOMMeUeWi6c0Xuhg5puW7hQtgYE+OFJ/DQRfvqpitSyxdsBfleIyqNV6nsJmutmu
ybud3Vhg63zYF69D86birQ3hAXnjTiupd1Uu+wJ2C5vNQ8CbWpbGk2SQByLOq9fgzTHT+dAOoemF
BxqdixXBwmPx14ilRaGqENrDiuxFU5lb6YwMMoabXiDWqqIdB87jcAQT2Vt/YTavcPliBhYIydoZ
WMaHz0xgQNhXGejbIe+Mijuk+a10mC8F4zZi/epg4k2jbOdLNnNNxa45XTREg9U4DhSz3KYayXx4
TMee3jqwfvSsf1YcN6miU3BJ9G/CeiYlAkfq6zz2Z9YLC7ByL/xbBuck87tLMsmVXQfvPlBHO0/2
Q1rfOjYG6phslYqnbc5/KNHLiPjBl7nX1lc5DcegshgIFQsA+6u851VtiJyCx6cP46pn+6/PBiHL
fpMBjetQ7DJAEWWCPEU4/5rECNGstsB2rBsRhCGeNs1LnxXHDVEECMrD6SBjsH58hrmvEvyVrYre
ObZ4xdSpew0ovKcR31QM/qcAkpe7vDJba/DxLTTTmuh6Cnam35qpuqp4NpIKTvPxHyQ8EGaNXk6v
1LeoumI0c2JzW/Q5enVKwkRLzqQ4XGT/XSTPvpv2peR8LI2DI1Tunu85zMUAylfIpTZg+QPrrDbO
fhrGrVWUwOQcbdU3jJUCLPt+55AVgE5RbaASpacGyoKTONgeKJvL8q5nCFqycK0SsVfHSCNs5qdN
uxeWyRXik2TSUqjRNBgoVsn7fa1Gc2OqCH5NAESlsQvSp+ohRZlTRIhCaC3nnoNLKvsRD8G86Kuw
IDKRQsHlC8ON9WM/mU+/aja1EKcutNeCnaORBQtNLXalNbiyavZpkyMDQmLGyPKv9NJ9X/Iczpdg
X+MdTlxJqJUYWYhYptsX1bOPv/z0e2qAm5S5C+CbY4gtU9a5YvJ3qfofR2ey3CgSRdEvIgKSeWvN
kiXbkucN4amYSSCBBL6+D73rjo52uSTIfMO95+pDms+PUV1vQnTPbIGYfOcrZ8b2hbPZnu9tZmBR
72+4mNE3lbCNiLm0PruQbPVwHUAnbUz/IhR7ktzc98hVyuKcRlwm8UB+7y8PBYYe0vOgGI8zLRR0
RtLduYPdS5yBqYTkPsTuQYewFFnCSIghjeWjzWFsOOWCM1ZfA3b+mmyWJE13gqwlzBKOv3QNi8sV
1nT1UCY1KxEWgAlptqbUuMvCM0iabpBPEeJB7trbpPq1rrATuDG7EUrfFmDQbHyXdKUCGaYTN/dF
EuyyzPuJNZoNU+0tZ+ZA3ATZbelBMlO902+xRihYtvUoST5rlHEjYu/Z1Mc6bZEY/8Udinwfr+Yi
RejQvlj18FCa2FMs88H2g53b1ji5xuPogtzPE5Ig2H4bvnVuw+gQ2f7GHdTVsDyMc5A7mKj6U4wh
7eKRDD4Hu94Ca/dRWcOmqDlMUSoWTAwHC0ut3McKJSwlt9u036X+bJFIV+GXy2i7l/NzOLPe9uWO
8DhSnIviM+dGTtIJU86YnBLNgDbrvj0vudWs39eF12PxiVjAO5ZebEg5BmjTffWHh6CuznGYr8by
5i+WekyJQXpvNsWxxCE8sAECgsCEjXdNa85H77aQTio4f3m2l817MWcnv3tyIMik+XTG7LFr8DSE
3vhQZDOWTpwAiMZtR2P6VqtspPxbwAI6+KiRDNi9fp6m8uRrcRPEbJlx/eokzMhGb9OhB7qbTHiC
QF09jRqSwjJyy8XxP1+TZAamUV4tv0HLWP8ZTcSyTzMnyn4sJSn/NA9d37tgc7LxHZUdaUgxcyGV
Bgw7nDYihiraZSlBSqRZ+sArZJ3vTLQoc3NppurJtsi4Qn1SZeVjKOAQ+Oc8TsFXqZL4u9ygGHHu
6/Q3rny6WUR9CVuaxi22TPCOIw7JQQJyaay3pGSKOalFbQwEA+Ktk5eEYCDlH397h2k6tLqNGfVH
c/KY/tS7fIoxxAMC78S5UfiFQrmOdCzQ0VClzeE5qYargwQ442gzzO4SB95TnacX35y2Inf3uuq5
P3scFj7xNQ+ufJmjR2OinBn9hy6wsP7jIijrp0zapylRhwD31ozGWAnj0Qh8rJIMhom6tIf+IYc4
3SYw+cM5PEwxskYbsPUycyZ7ITewYNJNGW1/jiErpwstEEgexGgu6vKUj+aqHd7DotvFLlck9Djt
t6uOVMSUY4g/jyUTIu6kOC1G9KY2IfuKHfU5CgcqLI63Xd6XB9dwLwaXtY5jnnqizsFIpSVASTKC
3JHOcNGrc8lnNnpek8EkWolxpsBL3JUqFy052jk7Y7zYYWbnALfiQ2P+ToRGCPZqRWYeQigoOcBi
+DOkd9uHXkz7xuBHlgKTBfozF/5F5APsnRLQXxosrkye5qn9hwhvr1L3JWlSxXSBXgxTLvpUjcIR
am8v5GuwxHpniDV7ZFTZ0gfjXupC/UDlh9YCc5kbcnbxsX4V9GlqcbsY7DUKy/kURnc/RNGzIdUf
R8nD1LqXKZP/HB9VUIU206RX9GYIUjl7U0lG/BCEgkGPYFjZ0zeW3BCgVEHb+jP3dpDavND9t1wE
2KrE/igi79TnNYDdAOdi0iQvDJLXsYzxZgELvuNOu+trjEPp52C9t9OtqefdEOXs6QhK1fKwRDfR
U97ZdrL1/emvi1tOPUrVpm2I9ISKblVUx9wnAyR0SORoYBQ94JwSNpOVB6sunlv/Tdg8MS3Fg+34
AJXhI0VQmXwkIqMioVbTuRoB2/C0Da65AShPZMeBs2qC7eDr+OQU9qUkcAdMk4Oand88BcQ3xM3H
VItXJyQOm3bfKP1D0TkgSGBXRpa7KwNjzwBzRY29d6FSZYG5MyiEGe9ttdDPWSWW9R4OBgxdnLhG
oY5pNrHA8Bg2VesuZp9ZdDfFgm+b8OZXWm8njtIY6cGknIsCiN/58qvv9NHyaLVLdz0X9bmEm2ez
/K2Mf5F8zonCYzyLTxuTjqiI+Z0R+BB7RPPFwBA3v4Pa0+jANuLmrDIcnXX23JPj40pJWGt1zBO9
D5pvTZ3fq3k1DDeP2oZuBWc5wrcuv9b4t/CkAqJ5DeT4Lme0QJrIc/dG1/sh8fSlltjZWJONomba
o+Ae4+6J4UpyXxsLUIEOa0jv4w4pWbYIP9YaUGfkkAfmdfcqrq95pm9eZV2NCurwbAMlAfdoes9j
ob/cuN/X0z7AHtm0xrruqQFd0jeM6KNW3mpmNxswcDA1Zk/GVNlkIUuY+KY7i2lD8ZsaAbFIi0/A
TH8JIr8OE/7z3gpedD18Krhld4laAOnWCRYnrVIM12iu7CvC2aufIYk3Rhx9LiWKhV6ttj3wVQHu
LfOzwSFd8AGW+GGlNcJ8m/HgNPWj8vKjRbqR8KMfCPD3LOLh/sbXEHNI7/BtVvqpsf3HxiZuhUwj
gagahcgTF8PIJIuJloHyNS0fSldeLeZ62aQMJuXRzmnlya1I+6xpDyXSaGQmrhF+tjbaatN8Njrr
HNg42HTcEXCU7mw0MbPtXJwq2MVJtlMhUiLkOq6m0srEMxB/SEawyZjYXEaTyWblcTj0CbsPM6WG
gHkjVHvLGmdrmcGLbGhsunzctn1MjegQ1EDWSul+higC8Hb9pZQnxI88eX3iYaKdcD/DXC8zy6VW
QMISG4S9RwCq4yV3qE/NJXkb2oiTsbVo4/bFUvGjEw43TRPKQBP0ogAMN0pk7JDT+Ox3CkhTx+CO
XvihRAhi5glTTHUf8lXXRjnfjSGBeEEs6Q6LndV1G4+aVmXGE1MLIgIH2MJYASf9JhU9M8bwgQY/
FQOQJcq+3OVQ7LKEnkW/0Wv+0aHiE0Jh1tQMxxqI+SjkmTwyo/ed14Z1RYHvshjVrxjYfQpyVJp5
NRYoyePxXrDrNOAX8+HQLJeHKRm3XhVuTMfFY+hvkjAgmBpYBZRZi3YFkfR6hgBg9GLt4f3xobw6
SFU8xl196t/0UAzrMlhiwdCq1OG7tMEFUnZ4SrF/ar+4Yb1VmQSH3mroL3CKp2OY4V9fkNS0xQtI
W8XmbSjQ7NbeBSce4bcRfjIJGOOf6mFkVe9VV1Oy2fetM51U7Z1qNV/qsngqh3wXlXDHROscUvs5
gQVkdwhhPQYXSNAdtrGrqRUIFHzh7ZmMPKrEXsllzhjWZxbef0UNBtcHuyVTkuHKuT+j5ERjX2aX
JgGhXhEAUBgBeyqEr5KzczMr5+ZzziaRRFZZ4xnFkozhrswgVEnU0Jnfnoy2exqkuhB0t60pJYBG
2e91gVyizno29Ea+km2AH9eDryE2cmjoU+3q5mmmrbp+YCp2we+CUcB6bUVvosniWPd7eieZefSS
5VdnezUZFwH7WrM5usbwJqfqO8z0eq68U2enV0bczJTAs5AwCdw33uJ+/xlC1vZdQxij4jXErM0/
+BARXF++i3o+xn3+V8UlYWbGKUeb7tYej0L65AxI//mPLC+YSHUq2lo+o6IyPrmURFmALLExWEAk
DN8VvkQOSGJGBFS3maxglbNwMrGkxQklbUApJnFlW0303ZfVPfr+fUuOQWwjhxXJn5nrx1oA/pXG
vLNyFMzh5DwngfgaXPCZGXKuiTItGXxUilTSoManlnkMOVL+7IV3Y8+ks4IVU7l9tg7M+aBtTQQ1
pjJXsWgI4RPj54mwqjVddRFRffbG8l/uD2R9g4+Vcb3JRUewn9tsK028mJEdS2KJuW7kkToVVwPS
Dys4VPQ0XvtRoA1Uc/zQmvCtfUhYzLesgtT6Ilw5fvbc5OaOoF8KfGjPDmndjWqfWR1uBAxvwpVw
JSXmY8kucXb6tWEhD7K8izCpL+WEpUQ0Bz48RGTGRi/OqLxXW8ZLJz2LS5Qil6FgbavhLEz7JlMO
/LI6J3m4LSvzX26g62lQAwUeIetCxbjC620IzRDJDV5Ri90aNYoO0BH5aFSZZglEbMWTi7DsbmIf
Wvos2pjmIUDEez/Pz6MPOVDFBkZ8M9jOVNcjQikrS0++zzoqZ/NnWg2C4vGWtt0lC2+WKA6xOZzS
1PkhL2wjvexUm1zIjXkWHatvmyArH30ccMq4jlZjUH8kYfLcxBOqNPc+D9nTTyzUib1FcwKgAHG4
U72X/vy8fFRSA38z5ZbXAHss1h7WVjmjyzgeMdrG/9oI0EJtyIfeGB4STJZGyBWR2WcXinM2zLss
CelgBKaX5N8gwW0Lx7Yx+I3UbGhxEnkZDfdZsccyepYlAmfhGEAeQUNxJ4uCWXdAnzQI9AgUWqDX
xGmyzJ3doxiaCIBzuEmSzn3qp5xrCljKaF4J6b2rBnfN3nzvFaS0USffVUR1VlYPMJ0qBgX50Ftv
UYhAn30yEdUhXjvcSpCGS6+9mC6DDYnZLXLpb0fqdEzXRCl27jqpMaNMaXmvTIzQnYs6rxswQlaL
AFYlxznwX8qMQDssmovHCZHKQeHwaU3rvbHG595blCsy2pnhvBn08Ol7Bn92svP95FLA20W3aK1b
XF3weq5Gz/Jdec6tipp9N8PfsuKj16unmc9duqhSSmDQiZMg0fgJXNBX6XRz7YC6S1Qs9oqXvmbk
6oWUbPqhCBUnYPXU06t5gOHsqLr1cfZseslx6ueXcjZYROG/qfNbCTZBOsAvWF2zhWGkDLbOBHhP
3Bx2TgAMWEd0fCCYkAYXlgz6rOHqYven69oG8UJ1l/sgcze2Ls4uodEiBJpn9uFnQA9icMgnvRtC
gEOlOeofFbxxZrxbUX+zAgbEBIS41s2ZvVUq6cK1ce2BIk2Upq7XPgU4mLxKvHtT+JgwcisJBW/o
UlAAHET7BGYW+0S7sZ2XHHwKVw+cKtZFaAPFZFzmETHFwBNTl/5LyvLIw5riOc0fEq23xM/wbb64
Wjzh0vmzOYllemNbfWky9+COcP3TD7fg/UQOIl1u3gZysKPvrRL9S1qpk2WPZ0IMcZe+OFbBhjNF
X5Z7/X3mLzEvqMTjlDwB0stCk2G7gwhUTt9NxAYIb6sNrcXAFMgG+HGceKh8bzXKV8NVuO4Kemlw
cY04DCI6xMavhA/YdXI/eUDRRa8oVqFAzIpvt4PVNgQvjXwfcz6ieHpNB9TRTEktQCyyIEEZc+no
MNiSCTkjBDdN3OL9jKMuLKETwQvJK0AYoKKXXcP8kWbIPSLvz7U4KysAVjmoQAIFAaMHDm4w86ul
G9Z43HM9ETvd38sc1HgXnjE8XiLtfdpcC7UW70FT3bVwHHSQvUyWQ1r7j27lix8DuNYdrEzkwOyK
rGrYGfic/PTemgccSFjJ7BAFRF5IZqbFUVoGI6pwoYttaoKxgoJAEI9wmDE7ZybICKM194bXg1pk
lZESFDpGkKBmKlW41A9ZixrNDdInHauLGyMhtXqXdOSeaE528OxgULXsRKpOKe5a3/mZl2WL5z3g
26A++25G7zcPuodZLmNqFAZF4oZ0RHidGuYpWv9MiJtnn4jz1HCe6qBlmz6tI8gQNmsSGNOK3auN
N6hr0l9VV0gl+crDfrqQurEdkasx7T9MSK+7lOQEHhGzC95Axb8bLblY+MIk8s7SDVfhAFK1UtwX
5eTdzwNa265iT99VO9RT5rqdWJ1kbKIrRNx3rS0r/BtgpvMy5TysQN7AbjeM7yKekB6G0d6f+r2Z
dqfQ5GAWBunR5Tw+GGMB7khRqZU/RuCZ91XNxszTmIFlhV40j8kPHEJF5mCNdcNU83tn2te2UIe6
x0ErKHBb9Q/TxjWpWbMycyfoKUTLU7QDMQwyRM4y7LCE4pkqxJ8zYVibfOOzRRFPCeiVd8vDEdDn
oHhAtjACE6kGhpuWzfyAY/I6V4rYQP8eUQn+gyR9aBekmNWwATP1xRnqq90zamcsANqhO+kRcogu
xZHbhj5lQkStPfYMWuQXoGM+AAnQ7XM5fxuyfhBVcK0zBvNNw++M+u8pK+t7EVd7pybc2ldPjpsc
DbLU3S5/VSAZNFaikqg1pAHhh8s0rKVkV9oA+JXSJwcOZODC87Ca4bwn22+JarBgvtkdn3vWQAeY
zPowF4jQDV8iy7fPqVnewrj5ClHJa9/EFGHjqQPD5QHwIk7Ls8kOLlKaDKv4BUO8nvN/geIrNYIj
gLLrqKsvpgePBEHss4LLech+YCLZ2953kJsB9mOHxGib+yRkUZEW7iHj8r7T4ZcDpNmFVNBi0vLd
+tdzrPc+n49MIp/csd7FXfJcB/M2FCOJqgbzrngIsKfFx7wwqYgMnOogqggTWUVZ9+w26ma75UMj
gVBSraJKIbQY5Vg2E8WOKWBE7xFyfebC+cyGeN0U7i1rUT5PVAoTWKgs1yjrUKaOFtl5AdmHFhbR
QDTPIg1fCgGdOqjDZ8e0X4h4+NOMOkYVQE6FFuEnByAe9940wDEL+mPrmoeRlz8uyvu4bs+spjaB
ic/VNy46ClaBhfvc7PZRCvcu4/ymsMaSShvtOe+FA+ykm7C5TnodpTRzg4uRG82d5aUQ8TJs0zYE
xKgmj92I9rlMTsLMHyZhveUV8XDK2hJ/AJFqwSGCcbV9psAeMoN6aC9hj1EVfGBqZWvtP1jwEEfm
P65YghjM9qkP5Y4rf5uM3qG1j9p1LUAjhXP2LIhtVfJIdPS0Gsiq6qp+K8aCTC2mmihTrQkNmosC
V48tmRJTtp1slwAatRmL5t7OWXvz1yShNXnsC1iWkW1uMH/mRHjBuBQjnUOsQWjP/YLtIgStZMY8
azAwjcngk3plQnA+SePZRuEzWdl9q8AWVzFiC4NasCYb2aUDXIsJel9uzMehta5uNh8qi+SdyUJt
o/KWmEz3Z+iDS9f2z6MFglVV5odQ9ntQ0gc2CyRcoyz1JJ6vUOUcqTWK7zGVe1XN21aysBVpuY8w
E45l7Gx1683rMkleukDgeOOYF3AaovElm4oXW5Enwq6eQygwFtoMp5SS/cFN7E+d0ZOB/H1Iqcq3
lg63MweRZzhUARCdmEvIjcRfcKes/FvG3s//U34xv6c2mbHxbPyLQ++5NkO1kQbWUmIwD0Exnojp
O+fp/BWYESKXOXgJSrzqXZscyVfdjZBJufkwQY1QzmTiv/XB9FnP8RMzvl1BamSj+31Cr4awsr9B
OorAmEbrvqpGWPQwj0xMy9Kur45XvhjlYKFGHD6Z5pb7JWl+aLWJ6kof4pbDVAdLb50h7ehGZlqQ
i9m8MMot8xKTolmjmVvoddW8qkW06Rz9LMsM83gGK2Lo2Ds5FYbCpLSv1MRLzlx9Kz2XvS1yJmWf
Uh28DRMWxyjP9RKtxtnWWbdWdXyBCSyxOq7OXh5cnEK7KwoKojpGzbJiwicDWtM02dD6A11Etphg
G9u6JmHV3usAyDh/8o+22e02gffqDewnLU392tHp3xmhfC1hUIQaooAa+RBGNu9bT1voWgrCkHX3
G83LRDkXvLgZydFB33zPTvPsZo6zNhqwemK4ol9lNJijAbPot5042cc6Z5hUndoE2UWKyn0mo7B8
6KPmx3EoYXKB8zuU+qws94MH9ZsqV7H4aUAj8avRUvC1jsGEA8EFMlinTP8gITynTu9fXKTw+KcK
g+u/AIfmZxGqshSokyh8CM69OZj6obQSavcxStgdMkZPS3ApVbWrmPamaf5vADVnkOdV9j1ZDOQG
Aco0axZMPsTngCzucyxfSX7cuEF4VMN3y/QiYnCLnTaNqP+yTyD2bJsylpSfIGaeYnK5w4r+debo
Neje+16xxKl4TOJ4W9XDvVnSOxfyyycBLfdrAPM9e7qH0DIvo9Jbs5cPRoZ7Bf1RzBfGz7mFqns0
G/cOUn6tppUarKdpGk6er6FMf0HOWpuLdIMl9iz8Lycu74kP3tWY4geyBTTC27VL2sRRJVa5a9DS
rcPe+DZLm7S5JZ3NJpNlwE+26VNYlSpR1XFsPNajAJmCsG9OI27Ox8FCYOIo8GTMlBBAABdva286
+l2RXRuvqTEQSzRZBfml8WM+g8cF59/VTGsJJfAIj+0XeMfIAdPhWvFoOBMzvJpVhAdYin/lzM4r
h+3RQkYBcoXnaLraSM5QarFa5SO9H+lmgku9SO4/OX3MclcCnGnfPb3um0s3X6xukZ/QRLj7jODz
HJXSCqzekO38wthAMl1lww2kf8ImXbBNaV5m/+Cqdzs4NJLYhVJugrZaR/JLxvBHja0AoD2SBOXH
e2CTaysvN5GCDxDyEa40VmASfnr/MWDJhUpBfeLKZFfC1ueu1q+YUhlApt0WPlrdn0Fa2RLE+35m
HbdEZyzsf54hBK97gUeA1WlS3eyJBSoq1SUl4VIOO5p2PL85qpAqfouhYUceeuzrqDZBDwcNds8M
aAGejyzwzCLjTC8UjAX9vu2ep/orxVuVRCHt5j8D+CSBAoyD/mK8RMNQrjL0dZ6dPjDa5JWl6+c0
9dnzhTy+dpytspY1ucE10fHuGt2lQPbn4ThM+TNTbAIgUVCzMfQFu/k1sNsinbC7t1toxfLQhHwe
0Kc/E/vYGW9s6okEM6KT/YRxdM32mvk72aus7lfC35UQT50EKjCmwPggQZrDwEnfJs/bjy1CtDvx
yddjNQQgBxuJ4JIWDi38aWQy7nCJsuKj05Lpw7L8b5rXmuSAhM00W0ZJZK+kPiQsA9A7u7ZDUW1S
B3US9QqNN+4WLp1hGTyvKlS+ZvkK09niXSCyLGg/kuTIY9x3OyYnJJ+5w3Ectmh+8O6uAP0a1EpV
/bd8tupUV/eutcC0ZP1RZQe7e1RQQnrsGykTrlUzsh6pV351HorHxBpXaLCsv5aBLugDYT8QcmH2
3+OM5uOi9FNubx2xc2OThLIdTcad9evTxHsMhS1/L9vtgI4nW7Y8SJTzi19d8bmFAAVpaRO4rxWB
F4of/ZajZ+jS47Knx7yKfLZyX5vuOjV/dY6ZZPyrST0IaCxC5j1Ei7V8hXl96LILnVmLLSEKER6A
0gd9WVV3DvMX+h1kJ+Upm/TVgsMoU+Po0RTgkOEaxJxwCviN5ltTnKoQKSktA/Cghr8HfAIfv7D3
hpl+dq5tAOPgVWGDNDZ1eDD6Q9v99MXDrK6zfcL+gTyUtyKmersCeyJOoWTmZjRra+IMjmCPzjAT
i2dBAAWoDxaITI8w/vjALb4wN6jklYp4mYPPe+1s0ng9SgTf+7nbjTH32oA6+07X5h0mFbpU9O67
RZjF1qPwuBt4+qqUuTLyRbEWiln+FQaEDb18+Iqym+efSkvgV3T21YLMcCpcMP0mYHOpLkP2YRTF
bl6g/FZ/R1AHWhmh/re1LrG8dN+lca7hQDXhuV0eP+Yp3tqS/2zzKZVXc/zAI1niWEWJAIxtx6FO
yEeefOXNvrFfmAu6HCSjw7MEIiB/5N/Wno//RSJ0pIHD2pGfzRRCbHtfRuSvr03WSjWdsjcE21Ch
RtlYKEyNL3eIbqXY9S4/AIvf5AC4purAdcfi6S6dLhNLKdqwjUoQ0Q3g0usbftt1Y+LAcFgipWRN
+WQ47tzxAxLJFmDAKsD9FrsUMB695GPrPsl0E4e7DAjDLJ7s8TAw9ZiXpDb1EqGS7eaW+3PvGcvS
44OLN8m/kmDbjPAF61flvEoEXsZzmS80CTwOqzKo75rYow3+hoaWDtsM8KfXnTzumIVoRqwsegd7
D+GD/BphbAR8MAEkgt5xSsGswOcP9p28pOItZZ4gYMvkxYW1GAqTozHDMjUfei7ksSfpylkP3Q+4
UKc7jcmZBXYuUSlteo0APmU5s+p4QsunBN0116MIf9vxPpl+lf0FMrVBmyuZtOTjfSGvWguUtfts
ccKOx2YCtpdcxr59iuv7Ws8rEt12eQZMHxZjdO7Stzj5DfE0jNlHzGvFsTUAmzDr+17sgA0MyQt6
Huchcx9JuQn5mwMBCuXWwl8Y8/m09ptt/TOpZOZ1aL/TwjpQs8XJHB8gS6I5KMftVOCRedQoAjXH
Ea8Y0ZZT/iZixoUkv42PfkVNyyeSHxraKlJFCgXB5q1dLgwmv8xG73KebxltqfEOLlFDyb5GojNd
Gv1iMY53vw0MWklPbukNAv6d3S7wggJgQx0+xeqxmrYuFXsEuA5+sP2uiG9iQd4KlJ6IyN0jLpey
vW9RABoAAIGR9t2+wJpcziHH+jGxTp370xqfvnEYiMPIyLdzHTYvG+tT4YwxUTeqg5X+WmBk+vLJ
UK+zYeN+AlzjcnngdmH3WvFWOARnJt1BkQ9rGOFbPhG2ASwzm/e+BzaaIS2lcxKvLec1k3AIjm2g
Ntp+LQyBuOxQee+deqzJKjHfKyQ2Ee15S/gamrSBKJ1p4UHcj4ggcctXggSXq5vmaxu6pRcdDV5e
WEE0amubC6boL5FAE8Wwi6Ol3Iqw3akKkD1PXHpdpBU8niK2MSbsF5ZUD8eRMSD29FojacbrAOi4
PDb05CL5IF5NFkcfIGeWXbPwpbZQcZkvYlhGVkxvk5DIlScTxANr9KwhFlgvAZWfrlkA07JR8Z/b
9Hks3/3wtW9ZC+1tlnIBB5mruXf1p8skvQS9j7WDbqemqDx7RY0AqV8TCrftgnaFGJGTAarldN9P
A9uYetflbEO3ZhgflD1tJya3dKW0+u+S57Ad9yDbd7Mqd7q6OA7mYfsSVO5eGUDA7X3nINwBNp/t
Hf994e1n0OvQj7X+u5WnG+SLK4UaFjfuTJhiINlZ9j9WcHGxwCBPZ+CEah6LL/cfDqkW6AEYtD64
GfFXJ3BsYcQMUwgcIw7gFkAhzutFDOXpVx+Ok078vZDNVVrJZ0RiTtAIHp7FaIa2CR2BhWQ8CAhB
YhccSYk/XtypPjyz5STeYjwajXHrBgblIW6OYvFrpF56gHuxS0ies1KUxUBSIPJ+oNil9Svhg5oV
eFsZuZzd7tplt2ESA59w9RS62LTeYkoj+mr0zPosWymgU0boWcL8GX0IIF5gUKUpVqkf7rtFXlQl
yQ3NMntTtB52igM29HcTnAZ85+pkukDpxoV7YLAwXjWRvXMjf1cEEYFmUfaX+AwAJQ9Q0BXxoXeb
56lB6hYyFX7sXRUdRAIXeIpDAu3rsVwbaV+/ZV2DYWuCzo64daLWCvv0ewz/n4BAH2mm8F6H/mG0
64V/OGOwdnkDbIc3uiY/QrlzAg2+dw9xZTz6fpzvo7Jvjr2PaG1SFUJS1zzLxnsLLGsEWcQjp8ua
EVvsWZzi8MshDqhLwK97l2vvjahkloy+drbe6EavyBxYLNgdCNWRnSwEROY3/nEuofqjk6Sem8dL
aGDYKWvbXz7NRy2d/mQacbPyHeKnfI2N3hPWhSEv/dR8LvA6hHZLtaGnU0qhV5QCs0zwYIcMEhNK
q5Vo8VOzWNzXWIm7zPyybVyUPfcHwgE61HpltsJblw2LGsn2o3R4ZUXaawb50EV6oH8e4SlgBnI5
HasATOfk/gQGOnVgmVyzHV5x1di7Ubj2HtnJfkyXaKLs6Lo+IKJwxFrh8PdpyuEy2vlbyvAEr29w
mGl2JgT6k9Www8MZNi3UQ65axYZcBoAn237JMshZUtVQGk3PI8eCXAIMUgGmlQlofJRk/1DjkgpM
imvvXgVJnEYGiTntQJhVpKxNCMrdnuGJ/Eid4Dqg/UuwIKzVMOy62v+r5vwnbtiP8Lux0Rmhnyjj
a0yw9zksCarO/Oq6xR5u/Ios/kts40W64FBCSnvbOBfkfvVoBZRoAd7Jc+akhy7hGzfKSxkk63pM
SKPkjJvtQ0dhXzjBK+IdpI9hdWa/Jdiw4+jpygOOw+3g05YH8T4DD5xm+KlJZnM8halTHW1f7WzT
fC01WknkP4jP0nXWAnbsMFDMHt4Sr7rQHEOE87KnsiXBPO+eU0W/pEIYKxAHDUUDIz6LyOhAo1i4
0bvIt0kMtnxoBWI3BJM2/2DSjBg0XFW5+tu0U8f7inNkqb/W0Dc9uzXQ/7ZJMlZhEvyoMTRA8rSN
ImcVUcmhouiSnqxysY1bR3KTdEYzg1niemY1m9h1wYJLhaCUGGYQtEJeok/5iNcvTmpDPCQycIEC
d2UEunBlV1XokC+pIGtwn/ptjRaWvPmWcRZXmiwYfs3lIsJuBV/bXTAbLZHH2GVbh5XmzG76e0pp
dP6ZKC8JcfBnJQiQcowhGt4j/t9lNBBace9fm8EvYXWVWcHOCu1v1FM0GOVUBx9J5CFkYAjmJ80D
ve4AR1QGKuds8IFQLUuenq/KWeeO0dHwAxelaejYSTR/qA4sxkFMlQT3ihxYUJ50Xg5VsW780tWU
HjGF/lnZRH+DavMHu14pLyalQiehc3RznZXcQpodxVoFdgmLDgddQmYx4tqKljRHzlh8qpAR87Sq
zEQyHsuRL0Xfkcs+otxgpnOY5adkDXMzlX1a9P46LsZIEUbkRshzgX3EhAXIJJrdBqHgoO092ElJ
P+BHNfkaKz9gK1jy4CHvhKnQhYBg62mU/+ZGWOJT2lA+0MuZWZJPqCnbAUq3U8yhb90jMBvTjwB8
GNGJxigTjIBVmMSxAcA4dlgJmlEyFn9t33gw+5XJTPBs5kMuHpypj5amO2sCCs+Cn4R4OZ/dJaQk
Hr22/swzhHyoU7z4P/bOa0ly5MzSr9JW14MeB+CAO8aGvMjQGRGpRWXdwFIVtNZ4+v3QYqyrhtu7
c7cXS6ORbKaOABy/OOc7SKvzSSHpL2ZjYO1NxgMT0wtpmdph5zZk8SJpj1R8n9g46fBOaDAR3QZ/
mzfRxUdTNsFTMbUEIhhYVQwslyInvFJe6YOM7j2RsAIdOTyY/umo/j66cUoOqlEXE3C5MDAnRKpO
O9nEZeiE02/YQJzX7oOyLVxI7AZ0JAmGtSft2au2bzOKhdxLpTGjNMjK8Vop6ktkB6bpYK5H/5qm
2zScZt49fPDKHx9kXqbL3NcZtf+17eMIwx0Etyn6iJSOsaI2PFm7dxdFJUYzzo72MPXGtHhZG682
Wag1AbXhRoXYOcKBsHuWkwq/JDNCq++TBrkG29LI2rc5dvLhUllGQYrWFMaKbXJnuBEAxgwaS2JB
j7c9m1wY0Vimse28shifHOwcWGljGScuOiS7VIrSZkR5aqAA94hhQwsUccpbc+2PYbCv8tTvwQ8F
bY96umFJgz7RLc1ww69Y671VzRXrltY1Fi1Phgk16EGaLDj+AIEVYJ4ur2lKMf4UlI1tW/eQ9Wq0
+IyXleVNT5lugsY45k0X5+OmMYZAN2dhO2nmrrswqBvsOqm9YEH9KZXla6+7YI4APjWVfLGSvkHq
agqRCSbEIAYTueaOCxiEIC5oe72xojqy7hvL99NuU/lNIezbFLI4Gk4De0D33WS632X3ucvGMf+U
jRGgt425Qmag+iLKmSm0YaTTV+nLxDwHSSgr5ryFk6MPGypc0DBwzEJi9Z8MlXlLom/jdk9+MiTW
tEvqwfJG5CJViPqYsqFnZlZi+pOczEbpXvteLa1LkVU5SYoWb+XDaANkB24/ePzRCuktu8SgCbgY
sigOqq+ohLjSVhUCwf7so35Bf9YmW1Av6iEQDhFJo2QPehuKkCCLaVY51P3egpLMGYpyyZu8pcQM
O+Z/qMeyY95pVO/I7HT/acnUIetTkTY7Pk/NWJLU67WTRZPUzVVtfmedHsxn/jYuhXgOkugWymMh
T7ZjLlMD6CM8wGMRz8kuTCPTPjljzWO94hjHZxi79ENVS4+1Yb6o47Mh9TIJrGvPOPVsZecDiOMW
miFfPN3PbZTe8RZH8THyaqd/U6Y1zgdRRCmErtDEsATp3PVvJwYLCj1Ea+Z7e+4yD7BIm3vdTgap
gJqWGjS4as4iiItlG7rMW8dYV3eYyQwoh7rIRcQwbK6rfo8w0mth08YYh7DK5zHTiDZv8JUa6B69
DQNTGa5lW89a8CApJ/ebN5dMT7mEbWYMlo3am4nENMfflZNlAw6oKIjqe3TBGZPEyTdIjwqsRFdf
h0ZGVNO8RwazkDqYB/ySqe+jYgnyYIjYG6FT2Gcj+eZYyIuZa4c55qKvU21BQUOcm5PG/AR/LtL+
MoFO45tkuvZMyIA7B43Pjj4V7nhWHrPsS26K0mV30de4eCmx0fVRXU3O9G5UPSnwgWc81Sj3EOnF
cTeroyHzRLJ9SPI0Bp3kjQGa5nGcAN3DZIDftgkiv2JDWsIA4pKeNpINHjTLAMSfTme6xsKbyihE
NaIDD9hIRSxFMSrpNySrSwNoa1ZHXYRIpOhTcESpGya70dTsvzOHw2xrk8Sldho7h/E2dknAFG5g
db5rc1ICT0ZYYMW3s4noEZ5EKDh1XgKyVEAs/JPhSfbmQugufPdwiXesX8Le31VGYE1HRFl980iU
SIK5q05yyHpYGUd0Urblc3gYPJ5vpiSToJdMgkAZXhVJzilXWglh12H7YXNBn62mKsyPMG9qKq3a
sTKGN7bTiQ5oky6ybSUFZjAjRmXCWo427Dx7YAdumr7R5rEcjIHzgmu2OuR2VcljFcx+yZQjMNvp
0/drle4je54YyeQ8HNeWNrijar9tUBkmrayJCWmpZQ055/FjWGd5+8itWsSroTFIbNOR2Q1XnNhT
fImQwuesHp1xPrUt97g5qjJYN63C9opNpXvIawnZJ9HJaBHIowGSjdqNCCBkA0QubhcWXHsGcFen
vBzGgfDXjH1UeGI52rUYBgvo5agWEee4iRMNl7ZDpXgxOlKFZ5FXrGkGRpb9pu7Z6m+lL8SHKd15
ebb1Wt6Yvp+grS97tDzw1NyAZq80CSgaciaarchq9TpHVoLrI1dDf8sQNvV2mVQKJatSLWdTnWhU
bYXhDekBglsnNw43i1wlTsmxOIx24XAZFoATK6u24N5PSULh5rXWe+jW/UfvFS2/TmiTCWBOvQfT
JR/MK/6Y+FpaMqyIg+KQXxvtwN5kUmjtiGCrjRh9xpAwTE9gDzEvnA3Gc7KFQTwh3CcuKPRI77VQ
bV2oYcYimwqFGBCddIDS04WzdMlbUmExK8pBLwNSN76SKhudVQkUmijP1m3fkkZKVn0AopZsDp2l
DIPM2NvpqkOTZrAbN++syBrRKbiJJ+/maGbLappIp64TICzXVunHL/hFgKvYbRxApq+yCUWHRYyM
g3b8W+XW063yNaYrs0mCS+Urpt0BBwqSNbT5zHntqiBVKVCkrlcFOG4fb+1b0VhJuhqtIuc/p376
QBpPgdEgvU+2Mca8F2H5zqtnjhj3WSyTt5tUQ4S1JOCgAktgdW9AyTQgjSxEUDoxSPo6sVa9g45Y
vUdpSciOU+Yhnro6KpCZUVoC2JdxB1cHxSeBvdINSdpELBvtbVPC5TQ8ZcGahKRwXwt3JrquxVUH
FQni3FKzcxUYji1TppMaIKNRD8a0njhl+MbNkIHKsZMWkUDjFQwaOcenzdiZxJO0mNlzjD6KPOGg
FhYPJEPjYOSH58EmN004BmAvHUDzmCnEBn8njNUpjNjLNENMIL0LEQKnoxJ5zxyvbh9GA8nUJssU
XGpcPo6x5TR39Smmvh1WsRPk3iEMnPYDYH+fE/uN1wzb4eTQGnFdGTypJXpUI0S1AKgqvywzrYBE
A9eFGzckbnhH8SJh2aS9DR+4sIhcDqQDqAXFkyKqMgnhEOJMpLZxBDPS7dSnonqEr5S325Y2LPnK
BZk313iM8mjtSUOg/g3HrN5rYzDqV7cYyFDVUzOE3+quwzhrAhKPPtKgZF9edCa6HXhnk5WTlwGu
K7nxAKdxzc/odqWmXOlxspiJW+k9zNUpffIQYSU8t0q3P7WsrobD6IsifufxmXKRzBOYGqRvfcjC
lIrA8E995KIkoOFRRU9ZWINOY6qD7q9nSraguc1pvhklAbzkFM7TCAq3iYtt7zpWeatrpWxiBryR
Tghel0pogiOcbn2l3O/WXMYzJbaCKM11HjZ7H15P9FGaTU59UEUG2QFhSdiXJyPk80mmUf63+UxX
GvdGejf0pYGubCpMdGuWHp1rAibUuIN+lt0lvWupO2m3CGRBXgev1INzvenZbMh92ks3eAyghZJr
0wpRstsJq5xjYRz92AcsJosh2vWI6yBDdrULscFLh7NT9F20kWVYZFcoWxmMRpgkD3U6miV3uWJo
7nQOTN2+ypLkWA21ancRopRhL8Y8CRH9Bhm2tGA5t+auyEGazWoJS0jHpPBWaW0P/qbkGRc+K3SB
HjY+mbGfTQyv7B7RojSU7QH+DtYwYz21KEqlAnwMTwZcrrRZcP6bH0UYLkvOfNxbaw5QtrvvlbqX
zUKQ7FY9/pYACqMs8WMl2KvqpcR3EGeEKVqFtmWaX1fqomYtLooRIjSDmzl5qriNOzRcaYhmDsWD
J8fVl1/+/Z//+T7+R/BZ3BTpFBT5L3mX3WDVaZt/fJFffil//38PH//4om1X2PxLe8K0KT75Lz7+
/noX5QGfbP6b54a1w+gBa5wZt4CAhfngUVXsf/sp//7Dj2l++7HvRTnV5Bu0P/3jP6/LT8je9edn
e34t/3P50v/61B+/8J/n6L0umuJ7+/Nn/fBFfP8/fv76tX394R82OYLa6bb7rKe7z6ZL2z9fkOUz
/28/+Mvnb9/lYSo///HlvehyWt27z4CD+csfH1peQZ7tf3nBl+//xwevXjO+7vTZUMYW/+0rPl+b
9h9fLO9XiXrE8SxuSoaVzpdfhs/fPqB+FZbDtMu0XUx7tqe//JIXdRv+44th6V8dVyG6EUopR/M/
vvyCeu23j9niV9fVnqNd1/Yktvsvf/7lf1wKv78p//rSME0lfrw6GEhA+0DQ4zhCep5tWz9eHfhU
psDhbgGQTv8QZKVFNgxSBNd1kWkKxOdVW2B285dVbDveQPR6idsAOAgsV+oda9n1zhUljwmqwM0q
g5lDeG9VSFBSWQB2o0unemZN14ir2YNoaCHNyX3m9UUF03AcOvydrTw1Rh8deje+bgqQkQAA69Us
BUv15hCGQL6QUD2LRGtI2uEIzco9WwUqbVZDehvVKt/S2UvEuMQsCBJtgr5rbhhCoJ5H7LoMncZV
yOPvkp78gGJtZy28Qf0yiAqqM6MQ5oV4YVAsLrgTEgJt787LzXvKUYrbHK5R1LU4hKpH6uzF4mSy
Zm45WMSKmY9Y+c1gbgfXGrdWvB+m9q4KSUvCAmgn9MK0QmRwWXbDlpSGxs85WfCcI+bMembo4ttU
tgSDaDIBajgtICwMa2tYKEbRNwI2hA4FXxYVuUKpa7RvM75ydCa3aaP7TUcKeOjOd25eZAdWNXLo
ktvaMl4oNJ21L/SNLq1HB1TQqS6MW4sjKNIEbtd47605vPLgHSjet6xkzMSgnkE2gYHTXD4PCqcH
rz0jePeiUgNYqSSEddAiYWl5AEPqqAWDbMfr+clR/Wh0ASlJIUY4A3K5pI7e20gkyY3zAqyoHRvD
8r2k3iKUbzFhr119rxngrnGE+UQuIJgusAM0g6U3dsngJBZbdvycur27YfznrqsWQ7O7SFtLBsS+
4w87ldv1MYPahL/SuKQAZHdNJyRWXc/n1iEMC/h2r1YAuABZns9kIn5DmLIZnSl5woZvFuEZp4Fh
UP9Edmk8NPYoLktV7+NsRFOiTwFmpZsydk4UHempx/UIY61fx+Cmz4Niaul2BPGgoUP84OEfYShB
ubB0HqlGg4kGgHJGNBRMskJAgVgEd5HbfKJIbtZNrqFNOe6+GCFxhVHzbM9XAfOdBYuD42KkAk4M
AIS9+z1J4ZToYtqKRnyfFATSmrVqQt+wysEWKKuFjmsasGNJs5aDzrHpBO+GPSQrR1XI/Ojj17Hb
XSEI7HauMXGX9zD3CdiJOnYFU4qElWkkezDINjnMIkhciHQmVhBuZ1x2vrc4KGwc/izY1gSJvjB2
fMg64HhdFpIiwPI9gMdVGmO7Kif2jAxy9JkhPLelM2+pVQ/wDwGexS8NGr8jDgdY8nC05qjFftEf
7KEkGWL4cKxlej+Xj552YdxbA09KyexPWAzwpR5far4PaNIpW/nJTLx0Fn7Lh/lulnjQW3KxU0RB
HcPJlWGx388a2CDOrA/xKL/llo8NgAgRp7usgucZ1+KmZnhFX42z3iW0B0vvQ1A2MDa9KzdmSzSo
EX+X8zWLpLlPwW0BM3LXenJqSCnysa3S/jj37B1a1b9bARKmujqMEmi7Rom/Y1dG4WUjKwnTcV3O
ZFZwBzBRlOUzscGhDQGYIdNlLfUek5qDyqV4aV05kJRi3bsCY2P2NDn31kyiHDeu3bL6HDNwGTb8
/EmH8O/oc/q8KDfByOnbBtGphQdv1e1zqoezwlyI18lhAKAHFJDCOgV1X+1jjaQOieyhtshQr0Mi
tYZMXDpu9E0Wc3kA9f3hmmorimZjxO2xDQxCgTBk9cVRzPKYTxUrfFbePLY+Eb6KHsmHvConuaog
iezQ+7Nznh1OotIiYWcOvmF6a3dgN8nYVeokuI7GEZwof1GwHUnrzprheWhZrSPp2lPkd3ChEhj8
AKJ0oN8o6snexe5/8uLuVkQOaEyZW1tntuH5tDN+QfA1hq+3k2V/YGikD3BSqlzbu2lTOdz48Mjj
KvDXTVgtwZUTgy3NjVDG9fKsuekakH95SHIhvR7sHWltTYfFoBGD1R0zyFNt95TkbonllyQGxAlN
gUAiL6ZPizi0qWmv/Vzf2j3LF1mNM7cwusqgHPA0oPmLgg6BKu/aiLCuYPeDdG3B1VXkfYFBGOyP
2mM3ahphg5XdvmMNQ/hJA4NiQEBVzy3ZMa3KdmlxANjMPVhXL4DJ1n1FbszQrXs7769bJ3nzuSgS
lWdvCIlmbe6iOn8zhslfYftc0GvtcBkk78wRAExOUbm8QS9p6S1IP/A9VuO9Gh4Khpz2CbX0EfiP
t6/xneet8TVbofAk2EZxDzlljUEDW1UU74oeJGDlLm4J1GQdUn38O0YFI7B0k+CKNDuCs1BybaP0
3anTZG1m7iVrFqxLRgXHyKHTYuC9L2iitWHz1s+sLDI8tW2McjK2hu1s4GdwGgX9jVauGe/lRK5h
Bi6T1tG/504k9h7EeNd1X21zuAdmn+296EGUdI06yG+Y+nEsNQufsICw3pq4UkiLAvcJyJfDkyWj
GQFjseWwTd8gplMeoZrZiAGbrj4YoyZcjN2wynr6IBekVjaJp1Ckd+EsgYIxmUKixJvcauezaJLf
eCnFqpx5gMo4QpWkA9xNNWw2aFu2HdfroUwPnswY/qYQrXNFkRAQv2YGLhDpuDgWTYhoq9vrAbaa
9Dt/3eviU3IoXThjkm+tGWb2GOIhwRNmClxak8v6Lc0WcyLz8yNBGjOLIqIcqir+1rbTw3IrtcXw
SRn2UXgxThmjODiDQYguhjPF97+g5Y5XVde8lkllw8QhNkC8lB4zhxC6vz3FL2os5p0kidjR9QEg
2DpS0IKQqo1p/GEww9gVeSxXA5MqpHH9KkZ12JoJjM5hJdhesT8aUO6Y6cZu7E1DGSIt5DG5ML9r
PDKcijj3avPDnHdZh/PIUBRzZKt5WztvTxKABaSDaGbYyGlCogNLsmvHCkkrimyyb+f0lUZ0b9ho
1FStrmrd3jGWpBeL2UAj0rh3GmxfcXULISHdWw3863ngWeVo/+TIOrnunHer69lhJgjRQpWdvBGV
PJYBRhLEXBnpUK3czPsW9BpPrct7K+7sTLVMdFBIZEQc1ga5Je30vZhxeDh9YZ6iwURh2EPwiAvA
yuV14eNqV1371AAerzKbLCmfc2d4COthCWKIX+PemdBxYk7uNcu3Uogb2cq7pX9mNpSvpDupNYvr
pwAzU4jCq4/lwdtVFQCROmN1l9bf7bFHQO17qyTqr9IqeSQLiO2nYbA6MaC2+pnaQjJQqDuLJrqN
aWVNBYO4WVr5jvgpUdeXrDkySjKg1FNnHJAxP5SVf4JO7q68VQseBFj3QzmZLO/d8rJvyi1Damcv
eFkwfS++w9u0C79G+pJ30UQpXp3HyLvhaQfejetBRVQwRYi8Yehb1LTI7abkXeLSa2tcJSUzkTEU
zcZE9LZGdADHttwDltl24ioemrNHLAVsTevTSseV3VF+8TA4zY1/wiACOBtZhwUc28iL29LOvrHC
tnZGhgGCGN6bDjNMUBff3fG59n3WWl7SbqtiZEsW8zrUNcoITBRsqhm6mDn+SGYDqAlsIybjOzRX
aU4OZTK+a2E2l6aPq6O1LyCNc84LEwmdQHgrq/rDCzJ9HDz3mMFVRkeJmyTYwiJ4DVuEt5ZTvs+M
J9PijfEjLI/UTq5chNeRLgQafx/aX99+Uwr4+dzro92DGC54aiHdzT59JL2KbPVWvSHluoyG8dvU
1NHWTpqXUR/9UuzbzHmFL9Cvoijmvu4QZbiMcgVOVErWaMnLjGGMeneBIaNN0fvEoYXOJjWGWwyy
hMYW0wfhopxM9hrxBNjuPNO8tQaSPnGlyhstmGXQVK0BYECJ1thtWT6gX4Xc4lux3i4tzZogVh4z
IEU9WVI3FfZLICpe8GV8rAnKcFQOt1t0AB7mm7pCrxoVTQVGu7x3EEgw2fYeIPDDRbB69C7tdNOP
GLoLKz8q0iHc5rIMCFaaEf6ygprXLuvxkKit3RQjI87me/yB90GX4W/oippwHZNBcUyBkZ4t0zQ3
wgqu/RGTj+W/oAq4bBdrvO3r58nCf2Vr6rY2E2/+XPNgizdp5zN6Izf5QrIzxzfE0Wjz8Fnhyc2D
d7/oFvEdz2q2SIdCxd/IQznPdv9diGRX+0a9eWk8Hqcjgha7E2duZ8yisfMYoCufIGKhmut7hKPW
FetyHhVFC/Ix+obhbVqn1501IvijbFnVxnA1FOW9BGLE+PaoxZ3ZB1+zqQgOTtfFWwsv9kRL19Es
GyJ/i+NU3hguJYJDIn07I/xjqUanHaCTXzymqeF95iGPmNZU+UaGL2Y1FwyCg+siW0B3xHoilLLO
kb6YKT4xNGBBD5N0PusxQ8kQC86Bzji5nPDk/YzYyyMm75kbgmsaeBZUk5E8sHU/qTrvSL+qTllT
vU2+Ks4S5/5DweKqUQ7ctDjwwIOIw4wM5gYF0bYcoPIP3EaD3U87TKFqbXvmUx4axkr0n+Viuu6L
+USp0p4iGLyHSYbToffDch1PUDVQedKyo5NGFLSpGz+6Znktuv4G0nO1SphL7PqzY6TENk1Hw9AS
l360hLKEaL3RsI5WrM7IMjZt1r4OaQOB0tGrNh4fjcS4nA2HYFpUZhMovSp/aEYLrWjwZsRJtcpr
7xBQneRxowAKd3d2EX8M3jzthj6/ckNYHralsHQQpZTw+6+Vw4I8aZOTkC67DZ6VFxXV+YUbqq/e
p6Xim9x2I95cCGlVTUCceg5wgl6sQ+9Evfca2cFHOFKkoKFFwpiTbMm6tQqJhXXJOpEd+2ebWTFY
Yvc5zVnalcyutr2ZRsB7c2MTdMhsuoAH0RRhV2X/GHGxmncaXbtoPsSiyBxEq7fwgK4wZu0ROR7b
UCxBQsmMozAkpLy670SbkLFHSWd12Jai9DNJyEmYbGUc6+FsFkcd5rcYpx9zq7/qYF8ds4A5Kik4
OHid99bEb156xnvlAXEy0oweNdSnzGk1HbTHWq29NiVDVwq3Tc9urY3LhwE/zWBb4lINiDLDCCay
38AB0dI7xmXNwjR5A5kWZA3SAWMGj1tMz2MQfKPCem+BWlzSsSKKWxjKRbHusbOTNG2MK6st7msX
eNzCW8nqcUTUOJAsIiZ1AghdHGwGT5km75e2/r22Zr7/NDyydMUyNREj6ZECcBbBorsOnLsaiejC
cF9HNpm51TgchVU2p6zwcCR2OzRVh7klHna0r3oFiZHpDOVizA2ddoTbT6IhtgKT11yj/BtsiEPB
5KyNrlgbDZJibNm+YDLUIx5do2yz1oEPtT70steyzPaDiZaysssPC7aG9kqHvpVlQGEH8vfR9B9D
2x8Gkv81Cf55aIxKn3//PAf+YXb8v50W//BZu89imcg2P3+r/xdHyo79dyPl8+tUtO3nDyPl5St+
HylL51fUmo5iOmwKKYn1/nOmzEeEqQmndD0uWcYuDK7/nCmb1q+uaQmSBqVyLNNTfL8/Z8qm/asQ
wrY8BHW2abOJ/p8MlW1m2n9dOKA8cJVr2h79Prpm0+S3+OvCwVRovpiNaNDz9OTVs5MnI64mxdgq
2UMa6blvJ2ja6VMsMTst6eIJ0PMUjcDKehky+qMLum7kZZddRQcMzzKYdpPdbi3Od1dpAM8BKMCK
TjJ/9Ey2TW6Sfccaf4sC/SQbtDi6vC3UbeR27395I/64YP+6TLEZy//0x2nX5DX0+A9Pe3L5+F+2
Ka2fmjr2WX53OG56cSPwcEuRncIovkVwvw2QI8zrGDNKzup9qL9NwQymscImhM+ijh+NQe1H2jcS
YXdSmicsQq1/Y9Ixak22XxLvaufes47KMFdtCiCL8KzQonJMr+2yuWm6Ahk4vghwpKr4HhXu6u//
QnYL//0PVA5XCq5lKZyfFgJVbQTB7DFOM0ceHxZpmsTzuao7T7Z3mRP4VKakzox5ePH3P9f6aRPB
ZQOfDsmfaSlPm8L9aU/l99IskXN5kEKeiqDemS1ubVJYkXCs7f5ppsmJGAgWzD71TOptLo4iC86Z
EVJfEmI01JdWaq50dzUgzE+q+7///dx/+fstixqogPyGctmz/eWdH8mRCuaE9L9CdRunGb9WOclA
AnFheHam6TSCCyOl7EqMGZzccMsM76woyUX9YfXmjvptU4ztZdx9TeHdRlO6IwYNQlv3NWmrrw6G
bf6qmSoQVZ+/L3kOx/ZBxHREpf2ABeGK4RmyKkgqZftidTk4oA6zVmg8m/h2F4uGhQEkxF9SYw/s
LXXkGbQhXgoKgrgqSvvONplIg+rbusJ9BbbwXGcZJi0NzkVtWyxKkrrRc9NrEb38/Ysn1U9byN/e
Xc0Dl1OLQ4Fj4cdXT2ggrnky4FWC1Oy06pYFNWZ0dWkklPc87lv51gl5S7H1iML9PQ79b9DvvgZD
D24XU3b5ACL40RFbx5kPs1DgS8xTm1hvLe5+q41Wte+sBQPE2pXfUKLuombLuoe4mRlhCyoGwVxU
O9t2IqbTJcdojDZp22/Q1j8Ic00Lt+qaGEcXQ21vfgjd/jVOwsfezI7SYZqDYCcbmr3F+JyQUudi
SOcHt4gJB+XoEkSzd3obFG8eJgiUsuci7M9DVWyE4WybuLwas/SycaP7hEvVb42dcxKB2uOJOXky
vxVpeMiCFwOdstOQbe+XNz4/484s3A+ndleON6/H0gWg6WxNicoICZ0YOozi/cEjOtQDNyucay0K
eNrJpRv3lKhLupb51oKIc8l+Tqdxr3Kxgq63K5vzMHTXEUmhIY1h9VXV/bEhLwDN/bk3m93Qoimf
CY2nE1GsilpyfLRfnIpoOrJA2LVEPy7xM9sYBHtA1+SmFYa35mIU1XpUECUjb1/hx9XRdL3weZi4
gVgsiHoxD5/zUJIEVF9FMt6xK7og5wjXcNWdjUi/WpX/6lGY5udWRbdGuFjTsucOpDuOV9EweyGU
AlS3uwItfCoqTZiHASot2fX5sMlgGPvEAKVps4fSdR0NAUozIAPpaey7yyxMkN9We4jUmwDT4WfW
FTexcLYzHmV4rE+xG3zPO7X30ztZOtsLc9APVl/c+A781ZFieS7vlZtsQluSdTKnBPmIW9YQqwS/
r2HEH6p3DyDD1spLNq7pPTDBf67Nx6CUt5kjdsGsd8kYfrids5smlIM2wY4MleaKnYaS6qGqnKu4
Jq6lH0/lnHwYqvo6o4ydLf2A5wvha7NSgAL65hnXwBWTwLNj5t8aq7wppmU4FcBPXCU0evFXiHgm
1wiKD2zLTHKPMWNlViNygRqorap4Q01jU1fFPZF5IXnaU+ZexXA/5JydTOOx1EQgtPpB1tFbC4yu
mvVW1c4uyacnvB7NBS/vVnb23i+yjQHbGU8EHEDx1E5yX1TZm8H0zmKbq9MK4TwBgV34ZsnqNguN
PQLFh9GL3mIYZTmeJq+N30TsXlUWCOLEfw18/VC63dl2jI3DqrOuUJZ6TnMVECnbufUepfXGSSA2
0IOAg6YC1/YVVoTL2U0e+9eh43rM8YjlFY4xD+tSij1+qq7YN4C0+u5W1WdmFfcV8SC5MQu0qAYX
Ls9VjU9XGA/gQ++Go5ug6Yx4c2t5O47piZb5jAn5yqmr+yaTT/Wn6yryqGsLwM0xgInitc868m6T
mGDgkGGWQHEzY+tP8+prEYUfYUF1k/vJY4z6fMsMGYlOeRwc/RDY0fexgolRsBgPfLUXsrhJm4HV
lHnEN/KtCNOTWzhXSK2bxCFovbgHtYgI2BJPyeQ/ZJ61E2m5w8V4MCQxC7i/Fg4qpYSkzopnhqS9
Jb7rpE62sDWYbRMRT9mCBA/UhDtZqzDVRxQJ7PcqTTZdTr4RtCsTce5Fr+ROxIxrxEwYYMh8RKdA
YdiSEnKKkUneWuRRFFb83cEJytDwYWxw+i9OW9Z6KLIPBnnELLDYz9EYi9S4tJZZhwYPvorWZgOU
wnV2nR72yJ2BKzOcsO9mF5qNgqIIEKDw+5Vdl/epfG5UfBrn+jyWxnHAXyiUe+kDX2f+/cTEYE/Q
ycHCsAhL9brvWHdIeJ1kLl+g6n6ecnzTtHKtqm5rzzw3sJriM9iiuzKoNpZYOJOvbpRSrhoAOAtM
GB5qxfrI4hPZn+msQdlcQXzezIvrrre2won30YCou0IJGkZspRjHp/Cxw4WWt6lpOj2ge7aI7yKn
B7tR4QZObzGGHE3JS8uOC+njycmWTbTeI0g8RNYOc+/O9eJDB7rdwMBhpe6N32Vg6Jzt3z+hTfUv
6j4aB9N1qcOkrX8qbLMyHuI8Jb8XrD5ihic9aFLIrnN7upgXj+lIw8+OoEPEJnoQoS2BLrdSvA3G
g2zCVRnQzyBb+v+94f9JbuT9rdxo10X55yuRXk3z2v3QIS5f93uHaNDQwZBzTE8yzKAhUlRbv8uO
DNP9lQKM3oxdAW5Tx6IP/KNHXFpELbi3PVpE4SmXb/hHi2iKX73lu1GdU/sCGNL/kw4RkdJfewxH
2a62pGsrFv6m56Ba/LEY7EDt+VFeXYOG3A5h/IEfYfpf7J3XkttI12WfCF/AA3k5hKMni+VUukGU
HLz3ePpZVP+mVd0hxdzPRSvUrVaRBIHMk+fsvfYFIz1QV/XbSH7lRjRauLeHz/YC6dfMCIcZ5Cno
VFp2caQn/tgQ8zzA8wvqlKQ8xWoCfeiQkayJearqcZ8PA7kc2WBvDMSijj636cEEMuoPPzGgY0VI
k5wkW71ZtEt8TzIeZ2wYYWRs10hscQzeioVdYFCuzfAetvZ4sdBFElEROxqCQwxEKPh+/wwavx4u
f14XXbFsFWWDqSvErv56XbLWoLjq4gtVTnov0u+6GfArCl5NicgDVT01M6qTRi9Atyb1A2Idmlel
7qaq0ftpNd6Vn7biV6VZeJNYmJ/JerpDK+Fb9TpABpS/1Y1UHuslfK9Gg2432vC9hMY/FwTCAqJP
j7Ru75u4RkUatIvNsHjBgGLEVh4g59gyT86cVmvma2h/MSk8EzOn58U3DmJuIrQtWXHpqp3tVrom
+yg2/NrugEqF8eJrYgQvJ1cuamKVfDYyOmJ1n7ZsS7LVvNYlHWZ70BIftdTvr63+6/Htr2ur0jbR
kd3pTO3v596/Hd8QEtvrSIpPuEZVMLW3ziYUIVqlAP27goRUW724nTM3aV46YgsxK2mvkik/4dFE
Qg5xd5Yx5U7INhQYrtgFjCwoUxhPwirYzwoFV6fCzqYu/YgeLT2BNGy3CkIPt40GGsUJ0TZWm5R+
iVmLM0HB5FIj6hGE2l6fZ8rgVe0CwfN5ZRqIwC0m+1Lv2MxE+Iczvvrraeyvi6ErSKtlk/YxXaRf
LwbdoWUBxnTOp9SzGgStK3Jm18yAieCt1mNkaMYEccVeHqJFf66nEHm8IKBoBq3j1CAUPbXsmeEn
kL6ThEIvBpRtqWntU+n8aNKucpGbcF3CZPZ+/00q/7J6AOrTLN1UaVCIj5LFcVUkJeY8nEJ2uChD
44u5Z4iw1H7ByK+R8WYNMQSG/l5HduZBjwXHTv4nfETd19+/mZ9L1f+qa39eSYO2GpfQZDFDp/Tr
lTSbltO2lVxUylaEwAzwpRFfi2SKFsA1UaVA5YloEXn1KDOeQRXQXZq8eZ9T645FqdJnggeupWEF
cSilSLytEwhgDvndCsfLhlXXSeZRGNL5ishnbp7CZmF4im/OyuvQ7amOUSCEMy4WykyYvN3ayCet
jIFemCRE6xJHwDlh7prb9Q4tSumHjOo5UfKoSU1p+1OzXAt48gj6Aes4iqZNW4XGNW7iBJZd/mTE
CXnW5vb3V05jN/lbo+nnlaNPaWnIWBGfclv/euWypZJGHaFQV02135C7qOPW24ytbSBy0DwGn2AT
Zh119IDDpzNJJE/PhdQ2JM2NZHSAQWTGfYJQCD54CZdgTZkzm/iYaJWbPICYy2kvFDWTCEvbY0Vg
8psnpNpSfs8G9jAJg7ODLHwEc4QY/9HUAGkY6C8dFtUGhAz39O8/tHJvc3y4XSxZNmW2ULotiv7h
Q3flYi+6Ip9zBE+BMuKFkJUg1cA6hYo5e1ac1D5pdohN9t2lHGXzD8ugct9a//EGFKoDE9y4pt7b
yn9fBhk+JVobamdWFrjjQ/pDqyAc6QWTl+KhlMfJmWC/han8xJXbGw0rGgv3n66D9i8LEGuPImu6
oVCj/Lw5/rYaE1Zq5WKS8XyVgYZSzev172ER2Q9JSlKCNLR3y1p2mmrzJlfhp1xkWI+6iMBR2iYO
4ir2nXY0tgPelKPScm/YdADW9DXtoMcZqVQ4VgtnqZjwM0oVKgAJWsK6IkoTA1MhoeX3xy96JyFg
m4SRfh6iHjXq3WaQAIb8w2X/0P76ebPfxfcMKGkaC3rjv1524A/qKuVkTCfzdVJGKA5lVT63kBEN
eznnGid+SgyXWaz90OyJbqLfUqyja4CtRCW1byBbnouQB/rnSlvLLHsz52Essfjql/wsVOJD5Pxb
13c2LcfuQSnJ/5gX6WvWZCLA97l4fRXpe+yaqhPmdOaJE/R0HeqjpRhbNdY/y4t+S4t48ZS2vpKu
YUJLvMN6B3KCWsOg04JTY0PEIXGZkZi9wRQvBpHE2rrLrDnz+uaA9w504TD1DP5XRk7yipoBWign
fHJdhyhJoPSkwGSF5o84ix8S62HCxXyyu7P1JOyLGS3Rvg7FuWOe7LfFWO/sMlgqHuM8KXQKOTDV
v38o7yXvP54JFQIMxa/Gw/ez8/u3mzEGRBIl0nDuNNJmZUEaT69Un0trbNCDs2qgRzP8goF72ycY
DBXiKVJjb8PuzO6ExqFB7lqZ4wskBbStHFMnHDc+mZFlUKmam0s4exJ77AH/5Kffv/efm93H59m4
L6D3klqhSPv1xkonG/9r3p/RPL1TebTHcZW9cSQIK7Q4wckGOi8lwKhLD6zDOjUsCOr5sx73c6sQ
2lNxY1S6+kr4w7aZmyIw2xhvdzhfpD5Nz6DwEbIC9Enb0najEqQeG5KxUdq5cjF0i606kcsksq4m
HB01KrEv0/73H/JfdgoOHZxJLSZe/PPh4dEjU13wM56XiZ1An/tdxFbpYAp+r+GU//61/m1h4nTE
HIz6WlE+HoPJNQinpi3PWTHXPslDPyRBnfP71/hH0aDfT188MCwGqsIs78MiXFSqPDHXO2cY0Da0
BhCEJzyksP5xJxB/hIfBdhEQUwMyd+0XyB7UDhm5vYGhwpmmnNaXxCvUPvL0Kg50yQhkgZIhgggS
RQtASC3Wd1V60C0vHJZ7+mgIo37QH6XW/BwifkJIlVyXlJHwqKCv7KOKevxev7XcaBtZXMh/BpxJ
1p6/FvwPc1c/xxyPNibjRVQPwg7WARO71siUkBrOAoPuxmjMtxrtVnkKx45DBdauP6ykxq99Cup3
27bZOi0OjrpucFT69YZfayVqm6KBd9QSoaRHBzMkoGZRYBnBaQg6i/QYBMKER2gJsjiLurws1xct
L18WM1eOOVoaW9bkbV2pu7jjGTXsPHcxUso+IhTk1K2r1Zz91nSWnKVsfUnnu7FChHSrhhgrMu3X
2gpNRzUNdJZSIvkJTzmuR+lQa3A5ZYAgSq/KB6NiCtkldLZqDOeD1JhBxTPnKxkp792aZ1twJexx
o+xhaXurWurGMII1leHPXFlUMICa6Run6Pssx/42YqfzlrW5paZqHH5/T7IZfVgF7xdWp/LHIWZz
NvlYj1Vdu66W2p6tFKFokqsKxlzUPLBvWzyC18lsgMwRP/dzL9aM7q7lUEhR6MqHUTYGhiB80pYU
LJehlQG4Mry31DdghehlTvC6G6sedralBXE6pKeWjMw6nlD7YsrF47lAPWaKgM2nTs7o7U+q1sBJ
XLPXTujKrphEgYKPAVaif45jUxDKQXIVHBDFgwydEmqdmCSIsUojkMSn06YjvGYyUCp0GFq/uJMx
n7Nlj2eWMYVQaR+YiTg28aD4jV29ZwVRWVlvfretWqKkKK7RCrVV4Wc1gyABnE1KWcHoRn2XX3Pk
E6WN1AT5kcXIaMgWhceZjxORwVg38In6RN+R7tS6MnwaJii0G5uI1CXyLI5xWn1d7kcuXIwk8/Eo
GlVyI8hK8Cxj9JiIwzCnIj5WvfUVC0QwpMQZzGsk75V9DApk38nzJ9o1DoeK73oa1a7RA6db2Fpb
s2IsSPS3qdjHLuYpBqb2FHKVAaDGjNLk5J5TZ+y0MgXpq8HRg0m7+pYOdtHQYslBWSB2ZSW7GnCP
C2yZH7UqbcuoVE91MXhRZBng8Hto3DNqxro7m+O3Fpub87NSBKsQ/aFsvgsXftmh7/cmbjdTk22Z
5tPHHXqtZ32164I00ZSwROLRWJmSOZCLjkA3g4gyAyo3KgDqd7uNpV2uGU+hTFTx2EJFr03ib+aZ
p7iO6nxTMw1NNSj0SAeP2v2s2xcSWVt5f7EXJfMXCZ+EZX7j1GvtJ9xNkmSEZxSRmNR7wYXSdkXL
tbVNkKCoeHeWTkxWMZJkrNaA4BBWuYJjoTfdb8QltR5DEwCVOqxXQqnmbSLyN7HATK9t3Gmjnnw3
+/4UC76zpihrn/HDaVDMBGUQxihJGmdP1jFyaNh8gz889R+7IlxYoasGhbiiIP/4eB5JBrJWtVY6
9QMN6HFIiekZR6J9ltR2ZCsLaKVpzvosL/0J6sofCi/lY7/r/uoGDS8LoYNGP/K+Gf+t8CJRRAsl
wz5husV40j6bSn6Ph2lgQ7LTQwuo77FvwTKQhURy+C4t+Eo7RS5dkXyfBD0mDB4X0uFsd8q1PZFp
f3qH/7LboIMQFooZXeX2+3BeA+XXJIMQJ2haCgj2b3Y29I6o5ncmpEjbC/khisjuns23ZTBibNN0
i7QlI1eOZQfKoOFHpL+FZxGa5R92Qg6L/1iyBbod3TApI3RBK/dDYWTiP8/vCkmrEz41Yrhp0nV8
Msj6kmWoTz04MkSTJGGGcbjsYoAeKy0S/GHsLa3UMjZPVzYUlHCgWNq1i05l1dsv2fyOgAZIZNxW
LtLQCXV94ebCZiKJ4XGZmtip6tZ8GRTIQWLCCZFPuvliAgFw56U3t+hGiUnhPL4XOGsIbW6HQ0pS
0Uue8gDa7SghxGRblLVb3DdYreu+/etf9VgRWxk7EWeU0V0NyLxLP0xPor7MsnguFLS/qzISWk4g
GY+KbbxhoEUMpNVfVia8ST4BNevRXwhVhwFCMIszwGXYK4XE4b4Qfoy+B+M8Xq+cLBkJvMhe6U8U
M+FBYY4VwBo7D2u/VfkbyOX1hV2s9doFb6DcaNO+k5DkdJDAhx7BpCnO1iD8ebVPopHCazfVEwxP
c9oOXUOmLPOeeFHZqLpU2Zt6XL+UMqLcdliYtJtD/VL305M0MnyivP/UE4WqL8TGiBG4aq5nSwDf
LQ4WDOsINYtbZCvfx9bcyplSuB0ka8Veg3Uicy+WC93Vmm5g+OvqrYXYerJAnGKJbWGb6pF6A5mS
0FRf90rc1qj/VjghpTRt9blQglUKA1hthtfEM3E86XetggocN7ioojB7WMyD0KP1ylaKJrDFyG6O
3O8TgBRJDvdzh1Me5qk2q1d1brw8MQhOkmhTg6e7TTMBzCuC71SrH2XMwFsjVb/FygSqd6UFY9XV
bjLUS68POgCXkBZjov8wLb29DIW1hT7zIzWIXYGmfWEtYz7V9g+53d5Ex92lrcVrs6bPlKrqAHiL
g7Bufq0069Gelm8VQlCknOSngHTA2jjt5zvlZNS4ZmzBRJtbtPlHQjzGz3UXfgZfwPpT6F60Tl/N
CSPFmGkbGBFPGQyJ0BouZG0TRxdaxzDX/F4J30bD3JdYXqaJQlkZcFLAXTnH6DPCOpwYuOcnYaSv
rUi/sKm/xql5zCn1ywU1bYu/Zwppo8/d+pjTjDeilnkz0AQgNBFYf+nzLOv3RIgkPJvF8pJwIznJ
wiFVwG61RkvaY0aBwCSF+0WTMq8d7AyHZvsoxcS8pnc8O/JUQLyWTRwd0q4dsES/aNvypLcFFG9p
eJXmBPuPDiIkS+zJM/ORJsp9ZCKRDYwCuiPkKSagqJuNs/BBYdHnr7hOyIuPssWTkzZDca7Hb5Nk
jOfe4EqO9s4GQ4KqHwx/rkExJsDIrlYgPgNMVYTPA0Hh3WOVwkuPtR9lbFusKqUCfiomd0rZL6PW
H7NKWlBhmI07ZhelVuXjTLlPpAAdO0g9RW0C0Eizc6Mv9aERMVQdoyD4DPcY9B6Y3DiuCMHA2Z7O
hxHp8jJHn8ZikAkti98s+rKO2hSXkt7FDHLQQSFZ0UcasDRT65eSfewxJOMWrC03rfCnhLZWuy1B
Y7icQj9b0++yUcdI9cjdhOZ4Gdr5xexamIB6g8egugNYdwvKXrQIECzib1Jj6y5669NApkMyyV/I
DZIDEb3aEd5MhMykha6blbh47BXhepxCTBLN0iPxyQ0G0P077kOPk/cnNbsVJoOsJBkApd19+G3R
OESq/Zhi/Y3kdzyZsaRwNKH6HbLnZK0Hx6pzjBArRMqehKeNVK5cSLEgRTIeIxshfLiwj8ha7qhR
9RVdMnDqWsa2ms+vrPSvZOBNvow1p4gWIqRF99ba1rdUpX4vwBRKheytYfIwdih+pOpp5CrLmAE8
wBabJMtetUEuwDPNrjLC5k5NmVga5ZOpoLkY4pZdQK22ZafamwhlM3qeWb0oLW6NUnRw8vPM0yXi
NsoKcQC0IX2bzDuWL+kmYRe4o+qAxcdf14QEXChKCdLR6A2mGtHeeo0DK613Bb7qDr2QO0sj5lAU
BB3UHjtTeHYpbYlrmkm5UaQXHTbmXjEvrT7GpwTe9QpGjE+Xqc8AOdEM4UaYu3fVbOptE0ZFkGXt
oZoIdMLI1K9ej3IRHnbzyCgUVpalEnRQFDMnGLlhx2BBFoWyXaQW8q0G2HXBOYC/YnoQjUBquRBE
uzZvdIxB9jAaSCO12uf/8wsFeLUfYLA5BScNh/TSdS8SvmTrHSoeNp6cgYc29ZQARgx4KMtyPB/3
v9TBnyRJ9v7bnz8u6+dX2pOWlxpZtf/5i9zmwADXaPXnKbaDKQmrFbwPf4yfvdx3+XtbFYYnt/Un
pDk2lX8aUTDOEhTPMlb5PJgjTVdvzMd4aX/05sMyKOdQyR4z6iHayvckW4j7xcg9OsEd8AoQfvuy
tNT9YhtYqNren1X1bUAqyJFQ51AnxccO6FuXKK/gWrdokcaNVuhkoHLFRTEXe2DJwaTyF5rKeJpb
DqL4zfUF150iTYmnJMCtwQeurGUyLmjWTnfFL/iWICbDgw8zUEoghjUHKq31tihiDaKlcdYEdAQA
vtpjJsW0kk7nOM/01gAjnagIXnOVLqcwQVDAv93kVgh/Rrdx9Yqa1lvNmNWaRv2shKD55eWpsYYW
ax4IxxfRD8nZTrCI49d0bOzLhmU+m3clHbVoeWwk61MOtQxHX30b+gZ/Yxr+kNqyfGa2vV5mTbmM
0oSPIRJXct0UfDRVznnXgKovU7nL6kuRa/E17Y7Wz1gHJtdjjJWZ00i6AS8CS7olGQrmW36i2iUR
YDArT+SmT5b1l1nQ9JN1sAmTIpj61g9Klr/gIQmPWDykXWE1fkJW1Z5Yrx5keSQ7VhRNh6YwzhJM
NzyfWsDc/M3sW3lHrFr8QHcN1LihXAV874d6iY7tChbDGo0vTXJNo1Q/0q3MtyZ7OGyDmXsWtXTe
9M9yKYpA/6qM+dNU3nmS/QSe34L9HFmvkLM4+wG4dLFPG2a4ulECiCM3UrDiQA7imhPNzID4eSy6
wxCWI+eL4zIQGDlm+yixaIZp0Y1MxvPAd64kNv4JHHXbhnuSlX86m9Ska9qqbri0odMyUlu4e0km
KvLDz9+BSsMUrdMe5h7vgtRmo6rW8NUulYMB+NPLq3Wmh0GULMCgecww46jTxpRTctnHmHjIFa2f
KXBLoXXWEDYQr1dtFS0i0TWRJTwdxa5cBlL8tPlRLOUWQ1cXVBz/wR5pXpUQDAM873uKE/mAlms/
s95crEb/rhE07oyRoC0PD/AYK/QKY6xdujwh8jMxtRkJtJ5Gr08NhPCualnBl+ZRLsvahUw7fprW
5JZUc75Xql4Q3IBBhaTK+DTJrYMsOjlGJWTezMJMYkOnPmQ2C5rdv070O/axVpwKuTADCPRNa3xp
pfdhzPAbxtOZfw+PNpgva5bfUvDhp6K2GMyr9T5b49vUZJKDWVI563T/TSHJ7mTFtTdVzbgb2h7Z
WVRfNGx45HHBfw1QchL4Ju2txZi31aDe07BVY2cR/EWQZiZuyEq/MhGt/SkNI9rJdX6E+dVvNTKg
lsb28Uy3Z75FIsd3bNu6k4aj7Kxm9zLEWB8lDENFghKYhiGI/FXbq1NqndVRvQAi045lqapOIVNW
21TZjGMV0l9k+dzV/HcDzzk0/zDBjkTXQjali9nP8lYyeM7akGRoSpNLqFiEC5Hps+vs6QsKnwM7
WO+kGrUi1UTvVcqqOQoKtLwgwn0pBiuYjUzfpIM07hCGkLqSmM8j4dVOatJjyIzsKNX072glHzMZ
R4XVJ4/l1A67HEQ8kjkW8Ap9SNR14PxXNWh1/VMyzs0+lYvPDVHHe2uwPALePGi45i2WhkNi2lfi
3cILsKxjbIE4kyZsqssdoMgyqTW1OJaso71BcI3ocmOboc1wpsLRm2bY2wY606YdO0R4KERzoGQg
8ugXa4MKGijDjWv29+4ak9jVNJpPBabBGf74odRHaMAMFx1GrT2rEvDFvLzFSpU8Z9O0FUy8AEYo
jZty32wsUG2bVGqyYJgH+DEiAYkY24S452Pxcxt4qIpQvgrE12rf2u+0HHCB8vUkoTac4xGqCR2k
G4510K1Fh5w3Su6n4dkPV9Z7aODRWwzkV4JF0YTt+ypfUwDC+xF26T06/keW0hAgL0WgnYayLcfN
N4VPH2DJYcEeOs58o/U1aQuHXN75ANFwPhjG8jzyVfL4Ika0lehiVHLF+aPa6kqlvkb9SW+M5IAm
E4UlpyaznA9UMgv5ZLD7C2XZrRnrXhtTTyW0BVnWjZMutRYo/HIrl3J/pvMfJBnHJiIRPy0mwiOr
gj4dmdUFryQaWLUUx2qWwd118ufE/qwsOiF+MqfI3Jo9Agf2dOll0g1jgmGkCr9019X7vKENSh5i
FtQcjTnihdUhlhuyDIYo6I3yMeOI68E72lY57KdkwnvYd2241e+9kiWaykPfwaE09OkJlTEm6xmn
cqOyXSesJE4KEtwPLYgAYorebC2SD3ORnnO5+qRZo7yNTOuJ3M3G5y5Fokwz4KyicXG6WhIXOtzH
tC7PZDYkr3aHEVLjw6v0fgL9vigwLkh0OX6MKB9iEDa7cJxbThhxCZk0crofGaXf49yWBwI7xwP1
cc/BKUwfUvzxg14vLoJpJqhFpO3vS1HR53x6uzeDRFeuQL7WY51KB9y/F60oJzcrYn2fzTh/GtJo
MiAWm84IsyMLIW3zArKDkAfo9aJMPNpkKjc+Evs7gcvNcqX0zBTXVNavEumxKzCdgWZImcdvNKfR
KsvDazSlk2fU5C1M8JiP9gpryAAalemtCIweb0WRdeF5oKVrgfmTY/GAo4UQSfm8EHG/uydnG01y
lirNIHwvRCsriwPX0htLoklETeSfPoq9WNOGZmX6HW5xdq/0wTSgjnnCDu31LS6nTDHLg9a2nywQ
kzstlcZDhb2rTbKHzoCGCUtx8tsmTl2zSLe9WQ3QQJEw6/gt3ZVyz9V1Ai0LImzgtmAeTufE2NCu
nEgHmW/JCDPJjghVGm1O9EsPakaStzLc052iaA96MlUuOMMkqIck0BfLJHLBvmWW9Tqm2gHpGi0w
iT/qTQkUYmtyK0QHsPPHiUGoBxWSfSU2rrVVv3NgKDw2WZLQLKkh9+nLWNOnJG8EYve5RQ5E8Atd
W1CYh9D4MkIhAJmvlk6sB1kdU2nXCO5Fan4W3GfB0Kev8tBqh7K6p5f38dEoX1IwtUd6NOeo4xiM
/MjC4BpJWwBcqaNJkEDvFx/jBFAayRMtJztN1k4MYjn00d+zaMG5tJPZDMyU+Jeo2xGp/Mk0QTBW
RofMUUwJUi83tCGKNKKpfVlf3SYPlT1CNk8ZiigYhFpAtnA60q1iqVBORQpWFaTbEebZt16Q+6YS
hcBA6ygj39goKg6teoAqsXTZj8FUf7QRzt9IyYDEtGowVTN03UoOetL6mHcKOCBFSFD2AiujwiFS
M/ckpSMaqGkidusgzwFQlCuxE/TVoThmn2alH/w4hHve5tGzFTMdpaTLTpkSfVPy5QXJ42bWB5nb
Vn3SIYBsOSVh0Y1awdLX+qlKhmGvkvJbR1+VshncPGaviOh/XhVkToPCWHmqL10IiFwtrpwotsZU
qU+0ojZpZFT7cBkKTAch+FREWDuZqkCeZvmUSvVPLnHK/sd/T0ANuEzbjlajDM9Z+6zUlHVSc+iI
V9kWcqL7xiy1QWaM1iWC0LdZwTzT1qlE0BkQp6RV0l1SVQyQrSTPi0l9BJtHP7HTj2I8yOzkD+lO
ouvkdFRyB6nkm2w1UpPoErDRJtNhkVvE8kWPoJWG9KRB1VegpLoW2H1HVXNMOEP7YplD6EemhEu6
Mx6WLEmecC0f1SN4ueLUsCiRTzcAwCjHqzR2007RCbZkeDo7DEnswByWY61CUKi0+cvK6Yp4EXZr
swcqO6TDDknptStImwa6WtJcSxsnlCfloO37Gm1RWEMJgct6GwZ6e9KAkhLEHkgi/UlqIRDwtBFv
OM4vwOoYbY+8GKHaCWKus1pq78Q61NtSSM+TrgHX1Irw8Z6dWrSwdJOG/TFuCQJL+oy0BZAp5swj
kk7yssdw6eYAROGmFIwRiO52sjW/NULqHm38BURL9PIlSaqv6aDaeGXUZ55uVCj7TG3lL0Nj206W
sjrr7Ay2li6euXJyG0NY4gt7Po/PgdiJ0e26sqErAkIwpXRNxmWG9B8rJKQbhACJ6RuWCJXbtErO
MuWXM9dK7xcLir5y4hCFBbt0GjatrMZj2LPRbmYTqs3SSTv869B9pY6mOYRScjm7xp3QdyMSTs5E
JOyR+uaO0KTv2sqauRBYuQMGzlKn25BZaIhF4MCcpIPMFi6ln3MQdfUqw4rf54hxDUBUpW2iq0zN
g00h/gCK9dSkd7+Q1T+tOWKZOU58GPqFQ2+Nks6WfLYHxQGbY270jtAgoBdIp9XlKpgOBHZE1bQC
4U6tpDyWCokEpAtEbm9S2uqRNF2UYryBpP6UTBnrX/xI8oK5i6KEafN9pAZRQdsXJa+jGuNrPGQ+
KQvNoVT1w2hDNKu1KMZVNW2afjCYRZBFr6F/2CAIUB2pY/QnR72fKDNALIaBi7wSbYXczBtY8h2T
uBRuyRFLWmI9Z8ai7XM1QU8zrQ+yAgsi1/F/CJEbBNK6VjaWN6UnpjUOD5383AHpPSO5xT4LGQvN
ceq0jAztnjlFMtEeG06Jinxh4DEhxTQ3nRbCVhKpzYMqyG1oq/Zlnpj4ygV6eMj1qpeEeMPmDEpP
avWR3xWYYBrOk8ehVm/LSgxEaPf2TZvjY1bn1wl7gEcsLkCEjGDBnpPUFVTGK9ohEitkU71VPbEb
k4jdipCZDX6dJWDCJsLGOPQWNqCR2T5kub0i2QYCW80P7bo6KqJ0KW+PcYHeMs8eJE40rjY7wwyT
pJSKhf5Y/yLdp64Y+r6ycxYbSAQ0eBuwbYX4IcgUhlhfEnZJ6Oa4Ts/ojdK/pmL/3zby9AdKLTqY
/6EC/wNS+38Gornf8+T7r2Rb/s5fjhHFtP4jcDajelJQVcuCSexfhhFh/sdWTGbvGgYqxfopiPpv
poD4j0IAjoUJXjC+pffFz/tvpoCu/QepPTYS6MPoOzHe/784Rj5I9LCyqAIJgGEjdLN1A3fEr5Pi
BX18VIdl8jq6iwcK/YE43kPnxK7kJOCsNtNb464OkWNBe4rctnd9uj3/dW/9gjj+u/n/g3r3v96F
4BJpdw2vaX3QbZH6VYtQKpLX7Ez0VHHCTRn6WmD79rkB2fUHofsHlf4/X+7Dh65ZLCD986Fnfz7O
bubmJ04xXrgf3dyVzpCeXCyTu8Gl/7qhzHlMXJ6rt7/dKNe/pIS/fOhfh8z/fBcfFIZRPDRQufnQ
5VEOmBtv18D8Vp2kd+kc7UOfVKMTgif7nJ9odEp/kMrdb6G/KT/++eofRtypmiXSrMbJa7r7VIKo
dM1AfI22RB/5VWB5cDJrL36R3eFi/AAf8fqj/JME4P6l/q/C8p/v4C4R+JtIARiqtAAgTV6TF0YZ
38Mr37r0PToShJKtrk6kFNbRPwmGP9jx/vmqH+x4pogzifFc8tofw339jXHkvj+QoaV97o59IG/z
U/QF18Gh+5Ms/98uOI+zpqsAClR+/fXj5kttzpDyk1fjseEDZy/NF/lsPshOcSs+A3YmP3Qnzjfh
aedya5yUh8HX3X5PnPcVvS5n/u/WVXqy//AsCPVXCdBfF0TQeMcqQCudKe+v7wtdccSzx/uiDPW0
r1V1gP1zjh2yHryZQdsp9a2D7tBZv9APDz8rjNKzzsc82u+QK+wxeJYbGrFb4WdbM99AHFndbBuT
c77BQVvtp6DYdrfSVw5wGIqTuGHN8TF7+YNnXKIbKdi8EgG5TuaMez7yRpxjH+FgULqE4z0aB9hV
n9rd8KC4w3t57a9r7+BeeJd/qIEGjBiJ4GF2kWPVYI/7r8YldcwbrRW3cZog56fnPNXdefI6z3DT
oHeV63oh38BLbpiHh7PmEw76o+VHvtxfSXcKj1rCi33L4T2dLAep59V0Q/cegvFd9gaHWL5ddc6f
ehdyGuxRr3Ul4JvO/TfqWbuSee0Ld3Bad/QXB51vd8bQ+gqPAWuAIz4Vt8kLHzqvOoROHES+emv3
4ym7pA8EMNF/d1XyvjehIx20jXZJboWnXaQDRtZXY58Wm3ovb9vv+bN0bfWNwUnPMS71bnmBxpYd
7F11G875lQt1QUG1my9ySD20Ma4djxMK5WKzpRzSfXwa+MO91GNxI2LRU78kj+BPXpEEvuqv8lE8
0Ot9yx/woF1TT/rG+OwReOtX7aLv0ZhU7/GTuc9uEWjfE6MRJlT1sXgvbkRQv1CPHTjIgGTQ0BVs
5LN9s1z9NH6Nj+Hn6YXZcXda3gF6PqtXLBPbcS9Zm3ob+uKc7KXzvOfUuY3fmC/5xXZ4J2TFsa7C
VTfZ/yXsvHocR5It/IsEyJvXzGTSiaRoRFF8EUqWEuW99Ovvx569wG7tYgaD6qmuVtGkiYw4ceKE
ghJoIXXnHxm32rDt9dQNUoS4pKwn/6yppR+fxu8JpT/kYHEAjYePFpM5iMufk0ujPXih813ejkox
iB/GLf14mBvSVD7h7ot92YVSHtHdh9bgSb8HB539+aVij1p3WkONB/iOBumzRdPGf9d1g0iMTkys
NhRiZU3d+eoppL77+jSTlRan/w7K9K1Lv8GnG4qup+bJrBl49LDtSlBhibwh5f307lzU6k4z6DMx
wdchqEMb+aHK6DhC9Tk4I2sryvHtpI8oZ/Nx8mtdWR+1p3VvFh4fchDf0rfdH6IlRyNBu+Pvg5nq
ju40EnRb4SahYr6bNYd0pDRaHnn0ZjAIgdBPkkDdf0p8cwEXTk77oilQAl8OIpDvh0HLYTEzEQK1
v5plxd6lUZU8ujgHTwOwbDgLkM28cBUEQb5GY01GdaZaEZmS4dnoDru49EYrpCH5LB7k3AeJtKOz
mVKPlXx7oj+ajS6rnS6C/qgXHcYbZ485meyCi4lcLCWR78l+WNAvngw+wyTRxzCf1Yrn7FZoVdDt
ktomwQQxOk4Cl64VnNZUhFPYbiMVHLTzvgduciNfMX1Fm/zoNkn7HUwUZkmhhbQtncWzeOcffTpB
jDrpz1UWLm1EA0ieA4Fi46QTNaJtAhxcyN26H29HAxK+wx5/QHwKN0MaWEYX+U6wHeHefqWt+Sks
w52qRfXRsWCKECAY001wcBDt0VNcra3ZH5J5NZ4U+4m62o7uxt7dmLMEC7MNT6vtuOF3FzTZs+4g
lEFhHZIHPeCSb3r3r85V7sNPUnMKqz68lmIXHexmsBnWR137ND4Gr+jkYTXndeOYnJObf5P7+GD2
ok5ES8kOj9SMOyHtcckSqbeHRIq7jR9zNJuhgYSfZZtVcd7KxsdY9I9yNnw73ewSv3H+sBxl/HNN
WaFqNm1FbxobkZXmj25QJvVhF5hNFs4lZnbJvrmIhKjbpDFCMD4i19QbtaMTwbToxpQIwasyntOZ
3Gq2NF3aGMiHoiQeQWgDCs45+qhd9MrgOjlf46JbK1o6x5dhWzcFV7VuFnqdG104pe6tOm2az7m0
tY7P4X0Mlb5YbeIWPXHIErH46QpgHL2BmkWUyyCGLa/+Md2nb69bF88IqT1GeHzVjaCmO6NSz9wH
jW2cQ9AavZx2ePqBvjVCXyvZRJu6jXnAbsimT/5whDQn0DPSSBFJg2HbPefn8XGMFNVoNjnx+9zc
uno1G0fOvtkIceJGF1Z38VLfH5Qj5EGRJ4NGbLBt3qqIoEvMBLUFbtPtz2nR3raedBRfvQhEQci8
2vCqW7QM1id3sHxYG9qG0KLxC+EEsU+B+EbDu5q8E40o6ajeBuOgPT2d7hXf7+X+n/y3/+nQEHH3
u5S7Unf3i8K5JT3Xf0EcncxWdXr/fuULMAlqxFfcFpARN3T55Cx/ib93m1v/Wen3//7K/98WouZ/
+iv18vZ8nXfctpX1zUOECB+2G0MOxXafnPytC0M7P4zPiJcNtwfZzQ4jhubq7MKnVzMPSW3dtMp4
q7vR3z9Y70+s9NuhpYa/TtMPeh42W7+imHN3f6hTQr6dZHbQE1uRxd481VufajLDgu0u3+5JzG1v
3hMueStBzy5pNIURj0jpilGE5yGDpqzLjnUQ7tHOb+JkHsxE0GNdR0YprWFNBnSi43r2RCDTrZ4i
OAg5UPFBBDMbsQ7pEqXh87SEt+EWN+G5XttwT2YeliL4ClqhCo2qJVa0LkLyrMO39oInpxeugZJt
YY1acrHSo2m04JjAZMHH0Vuh5jyWaMqTcGnO7QRcNN9wecoaBVkJ4aUed01SqvzE4qo+MuD+XRtn
4ySSvdBuNsNZy/TMpsOfOz+IrKG7vEBAMwQu+xWrIMfZFOFJpZbzEUsv//IKyt0qw9biZwgrCV9H
6aWT4nMJj9dZ/3wsx1puNHaNBX4W1visBirN+Mqhg4uTHIH96o2yUiS6ZSAuchNWPuhc3CTy6xyo
6HbJmrA7IvRi9VSefReJeZD5wMpduXyrFj/K4UowK4C4Kr+7JU/dsIIclFExxFIfpHmSDf107yLq
GQeJ7ba3TGVb2W+puf5dGE9GFsqeMEZGxzDMvpBvZ7oTseH4XVGa9kK/xdQaz2TckuZF2Tcxooux
fBrmxI/dl/DFaPjl94eWM+DMOxvSGTpGNOwLZ6Cyi3Cth4ivht0xhnxIdmxOW2Mj1z99VchoK7+M
jknrAnFTIl7gblt9MT5K7yH8ozAsEDdmFma49OOmsIzx8qs7DGfLWRTKpGHssOVgmn+EP/5Udkrk
uPe6y7gZK5NuVCLeMG07kQ7wWqlJlDQQEeaqJw3nbH49w2lInstYnaRmiZLhkjXPH/qOkDN5lh4z
ZKwNS5qrEfXU2lh6LeE8jIEY+zMDtyfiBDCBNmVfXwzv4YQf6QH+Gk9FZxipSmF5pXCbsumkXl9+
CF08luxT4Xx/cMnHqcd3mdVjvdIj0rxrn0ihJ1LPDc/CKQy1EwZyRqIQ7sMI0lLhDq9bIs5CbyuM
QrIyiYENa5xKY8Ti3EvfnI5p+CnWrpW9BMPLceX/DGlZJZzpRk4/+s3UNryPotKHc75mUtKAace8
M1rMBSeR2JsWg923kBlSzlFW13vwJ3UumgcaG2Oe7m44exmH2fwl0iYYxYBtUMVON3G1A5dOLLJr
4hyrEJcvPnPenP0dJsD5p/D1l7TIv8zuvxm3X5hJu0abwvYF43Zgz2dNL/uqubdXJ0bxrNitUSFV
Q/GI4ivmCWvmYC+GD32xJ30xnBFqPKtjnPX9D+dBp7rxf1ndboNEHRAWoie/zoMPNZS1N13EJunG
bzvFdGtcTDIP9jt6igTando4fVXipfRdVMYlW1X03Ia4Ozev0BvvHR7nE2dRj/fGVpOflAQv9Aue
0DZsoDhHH+5p0kt69qsutsHLffzD4zf+Fwo06FaVd+0Orad+lxrUP5/vsd2YFZOBBW2KvL+4pRBw
zL59J63KmkFwz244V79w2lFtSPOYvz+2uv8z/v+3B/gFwxSX83PbuzJ+oMrVYvoIQo5T1P5BgmMr
dqqvVu+DuIz7062DX+91p/1lzfjO+/a37dUb+uo2/GZcV8RN6jPBTTTAB3HCGDijP677aC32xGxF
Cd6UhusAWh9VNgzrKl7JY7mLIIog7/URZJvEZvTzwhL9/Qv+kk3918r9txf8Bbygrk0HzKJWTKqJ
JXRXD49FioGoyJJEZK+oRlbB3YRdjP/lo784YU110PcVgtCqyOneJXfiPd4q5HOI6v/+8RrN/7V+
wV2QuoAWCDXlP/2Zc6Pofd71ZjHZpE98wTq0doE/K64/RX6Y7+TpH4CoP0qq/7Vh+rCbmngpyJ78
mnA6Uzy71IYUk7PqLQrzZhV2SRt3ez+klYRJkSmdmzVtZ0qDdjx/4MCXRjvgouq6uYD383UQV8Mv
PxpN9dG79KO72TmCfq6oAIWdhWsBaItYl4Au1LP/Ybj+53L9t6f/NZvt2oG8TvtbTLomLYvAX1r6
Snx8MHb6avTMe3r/OVMarwbDv79x8z8rltD8bdUHFNqgGoIQMMSGX0KbD2TzXh8KCcYQPuQLj6Mn
WEfPUZJEtrkwxPB+kQ4H3zpWYfr39/4vn/f3vX+tEdg3m/tsw71dl6OPpuFI4eZ5cJHE2mo2MiOz
D+WgcmZsjpm6sNYDTkaxPPxDMWvzt/PdbTXqcHaa9X6z261UZX8t1m37uG0+L53xQSjOoIbQdmSO
TOmPx7y29Q/vTfO9X5vj1/3av4x7/UzTrvvj3BnfjIPw6MgModzpU1iVPUwyodsw2Ypga+U5Z+dO
hlRXStidtZ2grO/htkYh1tzFrwSsehYGRPG2cx32xBPvpmukYc3+uAVH78DuqYO7SSm/t7/TtFvN
sQNNyP/URohX4GvWrCXXX19Np1UKogfLHeCkv2SbuTijio6bdRF6HwQHw/sYeXYxVMvmecgtmmnN
umcH6tHBCqG1yxnUZ6gfgt4S+UC4ngukZbkc/gbVemq5PHpHvKL9qrNTj/n6PEYnyVsugWedpsll
hnW5jYgpKpz1frepukUa+ZMnp/zkncZfnNwA+rSoGznF6Hbm7rNDRzwgxzNCKaPo9ftqTkd20d7K
E9cS0Dw53AQ9EebdVT5zaKjnnsIETcyky1vlRfKSYddPW0J5+qw1Xm+000m7WoTNNRVLyg1fglZP
cr0M3SzbRriBN+rBjHYKUfwDV8zdXEV9dQj3GrZDredABKbyhRJ4+rON90HUp5oHAaQtVUE390ag
BhhcyhUt19Zf04zqsA5kEX/dhgqaazj/ItA3c+sU6j6nV7js1OWFalPRRPwP8X4xIv0Z4aZuRKIG
QMT7YR5sxGEVdehhdY2/bVz8xO7o3PPcHnG4yJpSz6uPyMjc1LiSSd8Qgbjh3VpwLfqliF06bMhY
DUav+QdP8eejnkY73g5ENIOfPn2NyAI3KS+XZfJS055Dg0ftWOs+TmLocKQMp4223h3wfY/ipSCn
C3pBCGN/MIYolHb0+ezT3K9Hrav6QbjQ6c5pJxhjZccI848e6rQxpwBG+mb7n/ie3+VPay8cutrQ
dFDRqOxi3MeFETe8VldAUgkKqnuMS9Aejtva4Den1zXd/sypQ5NzpD7KeGdcpePjn8rhKSOSMHy2
TV90td/PpjQfKPyHIg13F/vJyDDKkV+4ZQYTwonXL2uZFnbmbelMLdzUXQ7sXRhT6BGX8UesqU7H
nQX+X7H4aTQlrb1cX1ftgT4ETWv2pPjBoLbvDHNa0iDF8oev0ZNwcWgOGRn/pOSHiCJeIqIQcq34
GtK7V7bw0a3COJohvhl7IuSA0Q0Cm3Pd/qC0S8c64T/sn3uIR12ExJB9vJBKJRQE6OcfLHLzL8WK
fz9HK9vU7Veyjr0uMkutX7apddnTEaPot8Ztz83eSh9VUukT4P9+PLtQVOUg6glUOuMvSel8/7id
MJL2SL24DetEPSGSH1bjaItkpmx9kwNdq5yM2wHcv0uZlUEvPGOfZXjZAZYlDILdiI3vJjs+Pr+I
ExF+VuCCE9lQfo3Wm9MhhqbzFtv8DNCA0gEQwkaIu7sR9sUMDlaAderKj//xoIYnXzcST6pb+WNg
vC347kLn52FGJ+YMUgsHish2Q74diMA7GMk53orOTSVXFp14s8SwNoX+ztnP4oWzPE54WbF3nyKy
ba0p9AJUFnpOQedRBY35SV6RzyBe3sdY7pvIVU40USGE4cNy3W+QZV2HfEzHsu2NEVX7eGXOVHTz
dqo3afAb/A5N2+jYYpCntCPkTKFbSDsIoJXTuEXcGayT8IL9Im9iXhdeth/SzdwOFSviwWIGsPje
1dJaFwauruV5TRnMX96FRwJjdZKTfFucMjWxeootGC0DY59konX+Mrysw6G/J+Ks7wiaP/Lwk/Uy
3RheRPJZbS/6On0nnWFyA9D4WryA2SXutYU9D/LTl+DNK2QQtFyb3BhB+I729JicJ12ixOotEk1B
EjIyukX3JmAMry7zmmiphNVjf0Vk4oUxsDPbLrJzgFa3sLdCV72/rdYwKEAjzJo07YNXnQEPIMAH
Z2NlBHVQIyJ2CdqYSVwl28bOFX29gsdMHzNhl0bTydJ6voR4CglSHBcuyBDVYMzhUUVR8wU4VChu
1wJWmaNdxXD3FrkX1MdbkZ/8oCESSvJIiRxh1ym70GZ0xXoK2gKL77yi6wnODWZyICMyJ3ZSSO/E
9Q8sVU6+s0w/TpZ7c1CPeWIPotXVWiymoPKsXQeH2N4FJ+CBtgIrn5h1e1QN2L7Py4lVe8lNir5I
EvaEl/XE9zj9yNTtvwXnHZ1wM7wDCJ2ZYk8EQfKcRIwQ+FShAaD0O8aJaWDtjdIc+HS0HeFXqW91
+OX5pcvozZNZTez01qHKcRW0IQpsrCw7Du8KFCv3jrzOSUZXHjwYuPMB64Led9pd0v7Liq2XeMzD
vkGyZyeXlNGI212slxyYyDViKM0P9jvmQ5Nl2CegB+jtkUJKMQVp569j3wM33EQeeGDSmpRGdSQv
N9YT6kJD42mAy+WZ9zmoDBjkIV1YA0urpkJXed6LDOhX2GbU8CM2ySHK54W0G+z0EwOARSCHixNC
qyw2zbynKdEFy/I8pgNX4+3vhmRUxWndEy9gBt4svetSFCbuyEumW/+uvDyxa1JUjlhSqKgKX6KE
lXJxcnKDwQAThKkQ+InmsLSFuYgwRckdMRk9z+9DHKMjX1mFp63mM+ckunwxYWlHKeKvsXWU7k66
mcca2xLRkxDiXqWVX/z5wOWW4HDMkfdWaaMhPKV1sjW2wq71+Xhrsgl5/W612Kol3h2jIfHAecfq
AO4xtbts/qGMQZ0gc5ObkyVA6DyrS5ZRmmJIJ6HrXRNPee5s1RJutekrMJCtHMznGIbIHrDnhNbt
mw7a8hroPC/uRk9k2VNvWH9sOcDgn8ow77MUEBNZEJGdmZ6jDMPGyOrTLZFzCptfgSo5CjtB0plD
0zXIVrKpq/FrGnPviePXG7Bn6s7MSztx2iWfvQw7U+C2poaEOlmXwdoaqMERWpgIkWr8iPAxsVya
uS5fstmTu2Hfq97gmjEKV92pzm5cty6fDpue+jPpLZJeohenZNJILsF25dm4ADgzi0Q1hki9vu22
pKqEzVaXHtbbDcO4DOK9GYKPZB66L3ifmslheKJvZNonjwXxMvGMM+7setqjblmQ2Sc/uxFRh5cF
J02C3GPQsEMU+JL5jl0vD2CeYvI7jGKVTPZOlgoHar3VFWaA02gulycjvRgUXv6xl8EH6gJ5ymrQ
M68/dnmaaqZY69johmize04HpwP43Bl2ZXKgezL87OrcizbmqlqbLSvBNzeCnJdTFwNktWOHF/Ys
qkc17gqVEVFHpKnZtHvy94i4NlpiGX7cuBBN9+qtWa8exzAmLv/4NxG8OZOypun2pQqP8jomzeWO
H6D6/Lce2GHbZ/I/YQYm2XiYJ/FdcH5XXi5yxVAv8o+hvE/EbD2Mvpm1dFacwc3zZl9xCjB0UR+z
iIt6Xi9u+h1x4Oj5HIIE1Ep1gecu+C2ApR4zqIMbW8N/iiK2o7bN2aqrnYLS2PUo0HG/SP2Mk+QA
VHvxMNLzaorTgVXZ0sdDV+HMzFh/oJ/K9X68XLonK2VJ0S2LLmgscZVvLI/uGIsmcaqRt66KsOiv
U9WNolEzgVUmr1YUYRZ2BCUC44GrwK4JMu9JmuA+LYGAShrZNeSy8FzEOmWVNmkS/zAe+SMN+NWk
ZwWBV/0GwO5T5fg11+RlBqy4IKgb8+RmYqcHlHWuILWJE5NOtRO1uvwRVT1JmW6bZLMI5gGp+b+c
hPQ9cgkHSC+G7nvEcO9ppCa6Zna8gR3TxoNF9pCnqzi+fearjmq6XFrWx1oTaocPgbxTuCSR2rPb
dO7uEI6qHoR9Qc3kn6rAvQx3Ek/EspxYTv0fx9rqkB+xxUpBlXkT2Bs+fqesNmY9T/uGFR9UXJly
rn5zgLqzr87yGzPr9cS7+pbkEsSDfmWPGiKw+yrCUTn4syu1qiRjqMakOO5KxiZny+5leajGkL3U
kjnoRb8tcA2IVnF46OfOHIrtmvHkajc/B2Pnk4Gbg3RwFs7MCjPPaq7rfTUB5pYPs6krfg2n/vzj
5QRUhfzaQf4ccppgwF0LPPCk4tj67tx+tF5ThrGiig3LiE6XWm/UclbHwyWyrOxjK8GW3Nau667b
VhzviYM/FfFs2RlxcIaWYwxMQ1pnGQ9Ga6SKJJyYtFXTg4dA44AckH1pmHu7J3JoI8E5TuobGmMQ
K2bblAGDakWyheC0gbyram+tyrXa1WTSu7OJDiSiOac4usi54wAc3jIp4iTYssIO4s4b0WCEVyVh
9uVwKEXVyz6tdzD0x4OsLT7pzGnLwE5KDI0deHSm5De6IaWhdA6rXo81dNN7W71khT3crJ3pkg0p
RpWhqCzUaZzooKeDKmL10mtDYStPF07drLAbG/VxbsbRZuAvcKZwzbOM5zoZLjERdt7igbKTxeK6
BZYM30FotVmbYrnkxPbULMQoD3Swh1l1WGmAG+16mDZ6q2MntWcf8X6JzefkAj12HKcCQViHgXCa
XAVQ5TiWUg6HJJAMw9kZMSALuX/z5bpWK7HCD59S6XmRYqkHAlelTwpqI+dHnbQYu6cC4Hg+4GiF
pOgsosS+6+ythiGPIFZXz/nmGylxllxI9YkFf8pel2wb+fZlaO08S1ooKAjwNVDmuRV27MFyLy3E
+zg1swC3GlIRWx4nHTMaAz0Tdj6qE6KLw7+XjZ0Iz+Z6b4xpsmTGJHHqk9gpXNgUVxmX0Lm9Qji9
rh73WXlHr6Ycth7xdIFKJWYaTyTcaGk5TRE/yHAZDQ+Zk+EPRQjjFrQHfCUZH42YM+EyCR3u4/gd
x5cnfQu25GPabsz5gDywHPsk0mAyZVatHJVKnkhPsk3Cm5NdFQurxQCqRmABH62b+AjcV6VNRKD5
rx4RO4q2B+LSE+BvnndJN1/ZRBmnnGQZ4U+WUQLtKUuujatoNQh/lXOhtQtpNWoptoo3LdsMr+U+
p2lFCtizu+C1CZJH8bIFXlX9aOavw7q13pt4BszrR8hxwxiTMPxM7t6amX9VyAODWLPXzxXvTLDe
3QB9nkNqYd8E9cgnVD/dqpCRxxtl+MM2vC1+iqBLyIZ2cUtYEjpLD67FO65DzO5umH5Y8BxSOio9
W7OPyih/+YQbtzRTLfHAMbSsunBIqY0lvjXI2VV72Sz0UhdDsxPwRWRldngNgDVZ+bGHH4VnjPLr
lQJOYYGWOHd0x8R4mzlnuK2w7tZ0BX6It1fnZc/eVr0mvHfTcloGCrDOdOwfKJUjKQmsYp09Vg2r
1binRzG+CsbpJU6TKrI8etViK+d9IxzsDFRS+rTcZXmDmIQ7c11TlrMTvqDKSCGhBiZ0A/z5GmOk
HU6qk24QMHLYcGczZgriprtedyMLOGP3VFapmxNrHYYppwOSkCwTpCT+eFo6IRKqEluf8Rzj3sCC
Q107JvnD15Uz3wxJ8OJX0BNujd2OKOh/Ydov4sPxAX1kuEs4Yes3Ma9NZinullfiuNbNNMvnLUpy
K8f7Dw6Y5/0VAIKH4VGKWbjEpSb1u9HLy3yj2EeVT4N9r7NJrDik0odlxNIHoAIcLERnxVdpxGt6
8lphHwBVhKyey1Ov9ysGfF17V+FQ/KIeV3wqK1D9fUCYhK3nyDUfjks5R/V30sVsnrPYLL/Gz4WE
aWi5DZAycW2JV9NmuslG0goIqL4lesMD9Faqg1yeNWZ0uS9ndGrxjuS21rAceubFyLzTT0Zw/xAh
2+JjZo8Gq4czFw8sJ9uQvVtghWhKfzV8PbRhRG8vM9etAhg8tusQeBrTzb9U0XFtUcMNvoFUUEYm
+ilxF/4wpqqh9mU0MxEJbGjmaSDmLxPUUttFvFodqY7DPSFWy3EBW/gbXPrKns7vyyCBO2sObv4q
ihBqNR8vsAOAs4pUhndVBMk1hhd41BtzABGhxL/B5zlxuQrX7MI5I5CuwolPPk9sUnHTpDGP+Gb0
PPzBS3EP60aQVO74vWHQmwoGIr1iQFi3qycFP86q+qckom23WfNXMypSipSInoZLByrduRu9vwKi
M4M7uzsNogsZBwEKSb/V3lnpoOyIrUWjlYHYfqkbEl+EGY/my3hu6GdubKwcNRv83qyd5uUWaOaC
r3PraAahtPZNcWOqeuLS0eTurjeGHWT7gPinSHfwT4/yTuhDpI1PHbcbErjnJXDG6T42mRmtKQG5
56apwly3xuz5DQvpIdya5eLq5H/yCDjf2nOrLQf0ACCKxhydMTAKZV+syWpWcDzmCus5sMgfEBGe
LECh7Bu7lZORQUGCLRmOx7LvYlLRdjXi6mgZqMostDj/HvKuM7cGQ+i96FEKVYUpTn4e3Y4OSbeg
jddWh3ZABAuggiNRyK01B3pjNJnPaNXyTWA4O4nON6mTmggeeH7Yy7wKu6rop3J40VYkIRK/hcaK
8tcH6A1uc48zI4lK2VwuPg1hRhgNc1V2ZLTq2xFR9U3adhQBoJvTvT80zLNl2qBVZNIvL4C4CmKq
yehowTGhE4j4+tEI4AT9zgg05ow0CI99grgDBsU0wnTl6ec5+0cH2jbrrFMcf5tnmJ9bpI7M2bDy
/XntM0oGmhxBFc8UID2P0qCnGZKjAohqdKbWC341kUQXXlEVyPSgwcHkwCetBpw+XH/ScUwe1B2i
uuQtzK+/GpVmZCcH0AAyvMksTfSqR5edHh121AqfbwgNo0NFm5icDdMGT8LQglJR1kt8YNt4snUD
R/JRISUr0IGKWvAVyHFE4LVRcxRVHIO2PVocrZEJQlXEYnV1B1+xOAPz70UT3IUYXidf3rma0oSc
RLTqgqixw+/ob4ASPl0m5DOiVh8+8MgY0gdl6r/sH7+19mvMKNpqUH2mt0JN/e5J+HXdF7eHSRti
hMBuBhyLTXPYmBkd2ghrCLvZsKBHNeQm0mMIe2Qn+2kMp08JBSlZHJ7hxtsCE35xKAaKfVyTzZ1A
qrXnf6l79tEGjyquVIcoGByuJ5gQe1sa/BBT0seUvSr3uDzrt5tczIOX7AKQMeO0iS/S/jxUAvQ4
vpkNt9jpxwoWDv3mAgrcsDZF3HMpVxyWO1oxGeVR1Y3dNz5CofS3fUXFZAe7hWwA/iP/43zjDLgy
z8i3o9FlEMGWR8PbTXfIbDziC7w/XNo/UQumGeSXFtcq9/YVXA1AA3xtdCtaE399yfMuT18dgXdR
i9l11wqHeOBSid4NzPyCjyOJHaoCdRp0gXMgwDwMvCq7NSP8oUtZz8KzrPD1ZogJmunGW5/Vx1x+
8MF7eNkkvION/isqSdO7epEJASnK8hr2rMr6DUTb8TIaxsRZPyQ88qgJVZ/xBQA18cCXtpNv8Kp+
o2vm+XfIOf5kM4m8tGpwfTwAhQ7cINJ/tYF4vMY1XCJcoy9TXNEYkO4xyjqhzwAbzmDz0HWJ0jWi
Z2/9ulasvWOTjfKRbZwBTq/qnTIiDRwC7xLlf8BtdhXVQJw5WUboC9T9J86rEoKNCoBlzQKLcN8m
YgBy5lTFDJR2wIsWd2YfKBZ2sbDZJzwDbToG3IeW0NzJy19etX7y4EVYea2G+LNGzaGaox526eLN
gKS3ZgnF7bM0o6e7ooEKKT8sCmDx/BUdl2iqVw9M+fdNV4Fp13kDu2MdORoEJyv1zAccnKmdUDcS
VWx1Jv6xht7tDaiBZaoHokqfkIrY7M3dBgAqqXIjq37Cbgw+eYdGlWPwRK5SqB253ITCVfMWzusY
HrwoxJRT3O57hcXiQTnzKweNrk1IgxxVF9y4VNW5d/IqXMGmuMF52/P8jWMJyvAMOihnv3Tr/scQ
6OcBkvb3IEa0FTWJ2vvTymRtKAj4+mLSFdPhuCT0XxddaraFdOgotNeQ1Y5HOMOdsXM336udMT4s
/MtB18zuVb0UbNfblo1f82BCeBd126jJU8LUoBcipD3jlIwP0/EZvjMuPOpRgkhnMDquSlW3oP29
4tuTziAYyLuBZAwJJdGmQboYml9zYTZtUmtFExJhHWeOf/t5r6eTqtmDKKLDQX+7FZEnduJmQ+5W
+Ff7k35x/L4sKyaMrKMQKWbuIB0bPm/yRJNODW/Q3a5qCPH7pbpiW6gqMzqdZf64BCaLoOSjD45G
w0dP0QUa9FTLIQPa4ploAQneVdYwePWWegGhIhQmuwDR0cHcaZuzAlQXk425rpMgxMW0zhSEkHMe
U+0xG0WravAXWzk0P9lktGguN6uqcUh6t2j+OvBPJIQC5r3vMIEn8u7RtkZtIrIXqv6VwdadI+HD
3erTtnqgQ4aYSv4Ot5K88RbnK9p8M9JhG+u0QQyW+oCn1YO4p2g8ColqP1On9iR601/v59NWCZ3U
o1WN6h3JabdZtTi6O2Yb8I9XXG05CGduzejNJCtz42xEryFLhxIlFv83me9G2JX6DGQVBrQ3ANYG
z8KuifxNNAlub2C7+hsPIVgcKOxfz74CnhJlYe2AJERRsDdaN8gHhV15R8xdFWLkNSr0K+8zbbc1
NdVIe+7lDXJPVVoxIAkSPoxnlvU9ldEW9Ma2FGB/FfJzSeEAYJSk1ze9eQWyNCy74yY8+U5yAl7h
0LbqEt8xbysW/4h0UfVqWBk2OxiskRy17mz8utHRHZKIYFdtCa7ogfc8ANWGJfGPeJFOp3BpiE3F
Aej7O7uDqinIe//ots1uwZHB2751G7ooCikUYi3euh/2gnS7dp9AdjAG4JNWrjuGcuvn2OO9AhrJ
9RcxMvPeVF/VgR7xcNAB+oB9Kw8oDTl/LJp6/nE+T5wdRlFFBR++kJwDHGyxwwFZdeUqbUIBrFyy
MkeLjlfXPi3j9+JgTw4nMSTj/n8kndeS4koQRL+ICIQR8NqtlpdACP9C4IXwCAnz9Xt6Nm7E3pnd
MTLd1VVZmVmlF3M6v9QA+kLL6jGcR/ZUj2RB9rB5CQdd67ru3sUQYgQxZUmQOHN2/2jpGFP7sbjb
NDmNI+cDfIuzqT5NDi5kjeREj5XOi3C6w/dGATN9SHDJIomVD0Lmp6koBGjI5RoUp1dYON6DNL9y
xUALURVpURhOUa8MIN6aOX8MjVySNDW8pyrB/UgmMe6MQy1kke9xP2JE0t3j3CYLnUUNB3I+R1cB
64PRFYD5lrF0sMN7cA6yo3pkc5MXndu61y5UlzGsm+sSgBNow256Z9mcu3WanSTp3xcwU2eO4EF0
rrq7VRkQ3CfLpj1pkrt/neDR9N5iX1/zZeTrnMXXXRlcCDi8kJdIKBMhEBABuqKES3wE0dE4BkNT
plhKDzrYI5NXuL26RX0IOcV+LMHEmiYfP7V8i70wi/C546n9ArsflHAfOIfMPWuh3wxHt4RU/Rec
WnQ3+YTUk4Mooi99o/NP9vTqkgH+RBXQwc450fBColRv9zt0RRsHOfq5P2HCFR9l9ggdP+qoAORy
NHzVxc+QlzFB46/va0IGdrtkqWBy/aN/0wS9h6QhmNMtx12MlsqI84vZ7SOEU7ANpsWi1YKDxwAc
Pv1NtXps0B5umGOy2X1Km7OPX/mQXy5Cp/3sxfC3n4bYhw3UfH4fImwRy74KmbAqTOvgkOpfMJmx
a/IJHXD3c0kd6KT5MyqMl5iW9mA3KhcVEkaSf79n17GSfdhcA/XJuNjVDOU1WtauprDA6uH+Rieg
p55cV5bRoWzq4uagxaSjU3LuU08UcteOaVwWTdG7+oz8asZZad8DFuPJ9foc0JCRqNxmM91noy5Y
EBNZ0xalqhiRlUCxCQgsFTl2FXToknRrDtzALTdOYoGgjn57T3b3lyP47aXOnNHVMY7uG9Daz9M1
e9P62TLS+wboQGLjTulvt6Lt4SW2j+lpaSV78Mm7fEYnyPfvYJ8rkHpzCE6YNnTR+FkAIR7QAWoB
Dqc4eEYK5Eou25Gwydz39Eud+RlzCrOCeyPoYgmwGBpAqv2384YYpUspZ3T7CB5xTV2nO2/o6e7m
qCY+bLZS0+GIAAzSs3pdsX7E+QA6g2Z5fOAzMFxhSl2+RXv2dM/6+EPYjiwN4gQlgKh7U/jqFBZg
UOjNXSyC+CWZZZiIeil5xnrns5p/AioYFzAcntdH1BveiRKPpC2hQ/hl4pDqQAq4+DRX+Josx6wI
SQUWJtYlhgiWkNCi3iMiXxxszM2lwtq7SRRoyscteDNe+cq8WzzgmUdtXQyUC6e6u+jhokuY1WQ9
q6g7bxLvCPC73xg3hkGAzldDyqAyywn56KOmXuECyw2Yay5i5R2Jc/KqWwVP5n7VCZe+iZPPc2Ip
8pcctS6s0dETWrdXkZlQPUB4gNUJc4qTrpX0ChJXTN9wdcmAJqb45zTTJZ3574wCrSs6/qphjZfr
tMQ3TzJdRj5Fo5LMttUBnq0ar25o1Q5n2QqeH7Evg2Qp6dhqkTXYxccGREr1WuhZMD7aVgfQ47Zm
hqIw4A4gHviYYgUBezTFI99SSEVO6eUlDzD9RL5gNrjVJn9jGFKg4d0KhCGuJrRkM4UDjjCgejVZ
xG88SWXo93zTboXgkLDGyOy0yszk2uC1yRuoWiWPs2oBNspqRC33jIyx3+RrcNRVPg/Hh69XiRiJ
8vtuNQ+gJ3egW7gXd+toXUHpnbch99VDx9eTBen3mHZzbuw+Tu8LoBb4AsDr6R1s1Ki5CYEddiZ8
Vdd/rcaQ0ChRWuKCCOP3wE1YworodyBxllbR9lp3mgD5R1MkXug8vuLZQi1BVnxvDxjWyUx5U54P
nov1e7drb7PxWdtTvFiE29x0sZ8qeS80wziWww6K67bd1Q3wbp00BrPnUSdbVWGvSWud2rLHjlK1
9GU9mFDqX1bLhE7m2f5QmSLo4Ggl0ZjlL/W79bvJ23CuYcUK4mQwKa8yLOSgLXz9toHiNbrStH8y
4k3SqengPa+y9raWzujjIKIOja9dQki5F+7HblP2kYZ8ZVVzTuWuVdpAgKHJbJKgmatiXawPffBz
F6LfWTHtoHWxv02Vd4P2UTKVZXyxewcsu4J0D2pZiokmoxGXAVUsfA2/nDqiM360pYEYEYVvm6nX
chlAl1utWpm1eoocxsnuia2auCaZqs1hxYoxb23JtFL+MNTF8jPBHCrzx/blfSwffG2VxNjgn+a5
21jajbBueudn2NDx7F2Txd09GOK6SGvzg14imRq/kgurmE4VUBjA6BeGS9Dm/9C/ViBotYziHB0v
ZWePXhazHTMHB7rqLvKOOrelWWdyZ/TseE18f6TqPaRS2F1NoVx+u/32A4t69RL5WegJL1iTi4Zh
qSJT81Y/j+fXnwoPF1Kay8yZY35KpTE1DTEF/+FByJA55GEeG3vkp7JunXIh0a80NkWDrbwMqoUq
wpWqkldcDiCciVyx6qMcpY5FD0wep1s6m+fkEzWADpfYiCr6/PTIXHqebuW47tbQLhughWnL5RuS
29RysTaMQBTfui0Ux18btNGktwnBYIfwtuW46WEjP9xm+on8sX4PLAJW/NbYbt0HtvIDl+YZXOTJ
Z/5wS5orvNjexE9hW7a3GtlMdZ8kDIGEQg0drcYmULy9Z6/QV3C5FSD7MwC77k+IpGYjHEo/dHn4
RJOnfoaANUfpVhdoo9vs+zrAvuayxrSxcviXshy4flLP5V62fnY8Ttn1MsWMVCP8pZukuk848G8W
VWeuiCStvvp75AQk/2kKv3Lk/LNXvhn4Mdz1psSUPn5cbV/lMTsaT0qRJo/STmj05Krrji/b8f6L
9Ndqz9OXdNPMSe5y7xrz3lF3Dq1DH272w21bY/9xJajI+L5axU/yH1N8w8LDyNr+loJ02zlF3bA2
AQJ8KZPPpGltBpyEEGHr1ljeo5QwT0k9H3dWMSWnuG1gp4ao8qYn/LVZNWOfJ00zfyVJiOdXLpj/
x9JnuXAzsX+h90ebqG5P33NSK3l/yLjwfN90LasAsk7cNIYShQTc1m1FeVsn8F7n50nHmS8DpGH0
PRP/PcoE7bESAgoPEKGZml4DRWTGb7IhEigEUJ80nGPRiUBSLPfteXJKfVQANGGS9OWkLpSbWp9+
W+DWkWUTRw4gCSTXtAU39KO+lrOB8DGchqEPe3jsa367piOVE+CzySQBKX86l/RlStavL0PD4YCK
xvN82IZz25nwo54OaLdDe5GzASanzsgszpP048T+wwsrCO17nt+yj+W3MLC6RlUzL0NFE/Fip+OD
LEdPAVGANmLyXu8LvrUHZdOpOwX9prNOBtrC2l/HpFBEkb1u0Dxl4NKB0tun4Cfd7BiPtzk7yB/f
+i2X/pz0OVj9WL1tR3GiGjKWbL/LdMuDuDs3i7kAZ+/adL6eWSNje6T+uPA+NRV37TQpqSWknHec
Lg4Hmclruov4zE3J2qBDr0/ijwrOwAf5QyRUHHvXf9JaXDVp8763X44+U3YJm0j8Ny/HiF6yzjbm
rEaSLQFGgmtucVrBnt6zCZ0uv0Fo0wEnjsf8Dk569YvGHNWkFFo5SHQ9yPuQ7nGaJenY97+WIH5j
LorZnNJS/gwR2zO6Lgpa1H5KnSN6c9q5qk15CXxhERZqHL1nvwWKrFHirpwTAefPVR37hxPoLKFb
5K7/DvnfDxwIshJUbNfvBvIx4jC5On9XwnFkSDqANR4A92NXO/qmY3PK2Tt8EjS/mUIMaXMBTIbx
jZbgyeQwIMUKNjrYtOE8Jz39i0UGnc7CXkpyvqW3kl4Fb56f+sIwzrn7HeZIwLZfkY4o2tzivHox
SwN8TK00c6Dh0inVse6ybsLBmaZXOn9ADM45Gf8iVlE7Q+B5uVs16+pc5Y2U4ST3tz7t+eMAPK0h
fL26kU8+3HrcI21igF/MMQ8k0qTSBzV0azAe93fiJAss7nwJxOz6ItgepnAakE8vmhrje4bnEaZ9
psMwui4EPJUDuDRl80HYP1PRGiktKqCCw8XC5PQy+dkgtj+1AEh8D9fl2KsgTuJsPtT9OntdeQs9
CZAk5cZW+myCX/qaG1f7goGvOD/dsmVX9v3pzj79kiKkgfMwcfoVsTXeU/j5j7UxNwZHDi+qblV2
Ccf63WuaRnftuh06pF3JpBDYbHBnMg96UwuJ9whPeyMbMBALd+bW4ov0JaOx9A5x/7++oWL40pDq
9xWdpEMQGEPS4ceGyQ2d7Y0F63VSwGV3Ehzse0u3zax0LBW8Kfsymyqf7O8gtvurk6akSyu/qykq
tNM6IdnqBp6Zvsb0s0uhxR4Y3C1+A9TPWm/hKzbv2EWq48q5qm/Ch7cUnCzED+n+hZvKqncswCB9
yrpx3N0oKfeWjnqzWt+q+0Ew2SO6HvLW9RnpZA78EK4mOSODZq935nuKtC+/L0dSC/cz1/J1F8jm
HMdkHYlMTjDUksO0xMFaNUzrzYVvTwYRZdLTxH0oG8npJFmC2UcQad82LsAZ7GarNcWkgsGXt4cq
W17+kbRL2D+przj3uf62dVM3TRuG4dARTBAoptsUQU3qwuShCl3utjlq+Np8nzDFY0PepP2ayoOm
XrJBb5Zq72OoBa+IxGP77QjYiHtOj6TObCBaolvoQ0STF9ssV/t9+yqJs8YcEm9yt057cA5m0mfD
Cjnx075T9aEn6DrPkNR3UVdYJUIV9pZXuLe6pax5Nj8LVuOKASM449CWYADKrxHeKDg23bPVhkX0
pCKz+6BLgAP0FW2re8Hq3393p+bioWBS5WEL54B1m8Sv++kz8+NMgwfEjvA0m2CnTq/mOSt9XSQR
c5/SWHEgyi3fhP6O3whuFBU+JtARhGoCnceYzj4PHiNc5hvioPoRHQxygueDMKc05zLNgviIuQcy
uXrXizN3TCS9Syxw4MrCMzZusooI6SlLt0Yt3qUUDBYzLTqwwVuA9GGP2iwQKA5Toh65xmOJr0jL
UO+Ald4lwQa9Nt0xPyRLjgQdvT2agwkVf2KRSa0ylxHMc2p/Tq74HRLnOQa+nHRX6TZ0xVftdZqA
6lsVNennLlnFfKobp88pROOYlI5AG7GqYmVu0KQiiJGvxN9rUgQExrfmJ0Knc+W4Br+Kj9k1zbFL
nkcrvME+TVzpq6UoQ+lTL/zugpWxdxm7ky2uhJHPGEVOYFAh3/nepuzOsmGOEuiDE5nUlEYdNXRA
OhAlCzXhNy0DJHRLNPIpnK5Vh4zquyGZle7eSlpwGtnUaXuXXrScKTc8dfPmz6eYdgVbCxpRmu63
QR13iAA3B4rqp4Ty94AdSL6DygmbGtoAnGdgHSJbzU+jOK4ceDsnSB/kWfNpexF+7aU4cJgcluIK
3qhzvfvBXjVAGvfjdN+x9g0xnnPgKc6MJ0QVrqVMderfxr/A2RzpModhpfBMiGsJdkXTl3+D4Naz
BrQ4pvUbqQNr2xTFRZIbkHcqzUGBpv/p31Tr656enEET2h0QhA9167y4OnurFlpQV28TiF0lofOR
jp8d+R1RB42vCScV68Nt0yYJDM2J6dGXBgWiq0jQn/VPAYegek+yQT+fQSwMuuM3D95a2B2aUbOg
8CfWWWP/kyvlU67R3smN8sM9q9X5J85HyerW3K3lUjYqTMVIUnpWawhdCsJfD5sUWJug2/aChjoQ
/pvo80dFLw4soKT5liSdwKFPu5FYs2JS1j0gbxO+IcfNx2mQJXxiGGBWN4amakO/4dQ06MDO8Fmj
+qyFACMpOeZTUA505m6SvL9D5oUHgX3y+6a06f5xQxxxAiQ5Mhje1BLdIZuZYgr2XVxzYHNRjGiH
EVPhMQYSiw0anx9sTc56L22SXB40Bz8/iGajfE8gyFdiAX2EkS8wJN88pT1L5bnwYZfJyewSQ1M9
uHyZR6v3Er9NMkv6pCNcy/YdQguo8bTNBmXVupRnOftmz3K5Ri4ADmTJZULzUlXhr4LooVGoKNhX
0dU3Sd9Ea1r0WV4w3Hg/F7gkNF4W5y3d5MxaLH/SXK2vW45ZnuR/wMkc1+AAv6fJ68adAgCSqfWs
Yq2LsG0Pu7o3D2fSYQYE9Gyo9k2qIlU8HK6Ph36mJgXI5vmg3alwauMdtEXBElwhEajw4AePmMG+
qCBYo2l4gD+ZKgE+OQLHnHd32gr2fkL2JJA89Mhi2rQPpxcXZHf22QCVaIZp8kJjBLZ0VwUPRZdf
e4p3Dl1NW+fohNSMvwUXx8CPjRbFcuH07xz4WfENfxuoMNAtNZ1wO8FmehXMDC8nFZZAWGQIaQra
9LXukAxTTZBriPjUImqRWgLjrFbt/RkvTHZ0TA4KSxGdA8B/+QfULRPu86zzP13wBo01eAOO18gi
3jynP3Kr7nWD6hJhJjeUhVuIgdGBEmjXQecky2B/6bNLqIQsimDrbgXdCCjGygYfq6rEeZCVfj7I
YU9vD9AYzvjs9dgtJBt4kAUQeUFYLtPXnBe6mXQlkuL9XfoHsr5VncqtiqhUXNoW0RPRRPdl4ztI
H8scJ9u3e+yTcIAndOQvYtrAsak6O7iVoLFvu2dKA2RccCY9F2ACEimzTyPiaYFLOdHdbgYP2Mo0
3bIB8j/1UDmER0pBHQg0hS3jCBrDfFriDsKdpSfL175c3Giftbz9DmcIBhu5d0L5xlxXgNaXdSTV
fJPynda1EOcBMAay5rrrH6TA8E1il1zJUOFcRdV7hEB15jZgbwaoP/b8vreoX10wTjx8NKyQylUD
6MzHYi2b4BoQVi27eZcEfolLQA08HxLVW+YelKmnfYjfEpKUS1nvgzt9VtBStuMD/WaBCADQjCYX
Kp5l8tH0Dr1a36smEo5Clg52zCfEWceAWLZ0yN1pP8JF3kL47EoQfIjoKaQeeRuMdfFIvu+iSyXO
gsH9Dhb8dnaoDVEJA/d+B9Tbu4KuN/bkPlGBTQzVOnouaxknsxleCSDDDKhzX5jPnJdgDczkNLzy
EhxpXvHsSRCg1B6sCeXrbMm+q+OVCTRYZ6zexJq1RyTnvTZZo341N6zk0QGlrvFXRP/lv3ti4GO6
fU+pPpVTzJVaAcBxxJeuPHoMc5jMlymHlQI/AdA5cRq5hI6/x6QVEfV9ZDBwlrVD/dIUE/bGi2T8
aKcMKaXMgo62q3CQEeeeRIXA6ki4vLaAIdJL+QDP+rWpfaZ0BpxdmI8HLjoBiYVVa2LJ0xuAR+Ib
Z53slktiFvnMYYjbE+q5tp+RvHRdFX7PeqmQk5JY/ZXcOtHLva88mARN3TAld93DH2W9Eys4oM64
WWIB60kzMAG/6KXEdxiSqj0wckIibmpy0oieNP2fQ17wTPsgMNGv1md9MbFRzNqzr7K/MaJUpK3t
yi7GmnRVDrVSVjsDZbjAwUnuv9399rLe9lhUclvQkqHu03pmmkhaY4egUKu/PTqZdSh20LPYiPDB
ooWlebGmE9mZtHP7w9hTcdrl1sMZaZaPrhZnk0aFdNM4cJ4GydVx/XroEjXNmB0Z8t36lIKjg1P+
rIa/G+jTINLiArhEqDxghyCbvnO81V7MCGVkIyIYJ5eFz/qbcdjzjdh85cCxEEPwR7ThOGh6bn9x
Ih/TL5E8inwf9ddfhvKgtHjaVslhNCtVy3+saLMOeSjwG+iKHKhEdIdyVNCyedI70rwaaqggC0vw
a2mO6bXMICnqBgkriXTxDoCdMz4ybkIzNts2RC0dNXg1DJsTTISEQrRY0Ptda5Flb4nVvRxi76lb
SnaR9BkyXJuWi1fbK3cwzZzKPdJoui+Djtq0MLytF/7DeonNH4MVymFu0Vj6QXyoDek0wUhdus6j
UFhLWgOGBA09/jnvD2t8vrSdAmT3+QCuO3qDwTPYtdX0uxkw/EGe1z3JB4zbO0olprsT7W6G4dov
v0Nj8WF9ZKhrw8s8jh0FoXbdjjdLW4Uk4H78i3B+coZIO4bHBX/ep7tBJUXYmoVcSd0QrBfqd1yH
WCnGdDgcbELHV0jbY1qjzoFRBm3Z+VoFQt8u/vJ0VIGc+ZchfWOoQ1usPGv8d4ledfzAzoY65Krl
DbNUU2gfCcIe5gFoPuRFHt5uoybaXbsWe/23Q/e5EoMD0x4tKC07ms/O0vu4Q61ws6Ew/pEhzVA/
uWeAIShplg1LpZ46Ydj+Cm0YBvjXsjRfuN2zzHlPvZv8Imohij1jffCPikEGyGMYuckhwYOf6x43
zoM0/aoUsgNODLRdvd3lLXdDFpWmGNCbRn2Dipbu5xRwcbSEl/kG20jgnJ4qt6YM2iLWMXyCDqDn
HfKzOwdRPBZQjadev2n1acxQhHY2hM8ZBFKIFNNOtBkMh8gDOu6aG98V6Iy90br/IlyXE1q4H/gZ
cNr19fy1eG1YPTzfAaSwd/ysHEzcUINW/SfXfYtO46VVGPYOtrWmhkHNpovEOv0FP7ebazbKNw+a
NxrK0Hp0g/9xHaJv5T5NKmiwmhbPvp5yKEq8yVTowP28uqG4rkJ6YmJKbdF84rl2mfXkHU4oq3rc
oNX+mXa0Bu0zHW5wd5q2rA2NP1Z2YTUGux75FHvn70JGXa8z7PBaefuC8Jg42JBiFcjzpG3f5IBG
sM08pYBI9LlZ92lNs7ZZQ5592tXkPeitkAUS6IXW5ENIYXQb9FjyQVTqUHJGF/berkWa2BSbTZvS
GXqymtZ2g6PjIOWnz4tXRyYb6vlH39jlBNeDpMHfOrgjeKEw57SkEpn/co/4SzOXNV0WD18k8vqF
Ouc75KZeRwyhylpXgvj0hXoKagwgF8IjCgWYF4SnCg9CG48BFKHJzaFZz3rl2y/SW9eE3dssFpo/
20O66LAtmeUxUeFgsAwb3g4eCQvOoEA/b7A7hcczxDARugLhFKYvxTMS/YxMgSa26WFZ+s15+XkX
ti5rEKfcJf9QbxFN6Q+TNC9tGI9hf8T0oj/yAn1l6oWl1tprkZ054KJ+3Kc3fOGS7hA8RwfBW+Jh
9KFy3va4MdKWtI7gG+x8Oh8WcRDG/k2aFcTmy+6giy+WcR8x3w2x6dqG6zGylxBDSaMcRsdh2LAz
3z4pnt5iR0UwZV3zL4Xz1oaLBU/64mq2TatNTlleKUle4bNwXyHcTKeIGdAHHWgxyyADcaqx+24H
diHc4+Woo7BgGMFvO7iaR3pYsb/YqryOoIFBNjnky1vwKIKPu4PfDHYuzX7Id8Gr+HiPYcdGh6lh
Ec0Oxj49GGJfwTOCwLv4rk5/94XmAZ5wAhkyQZoF/Zft0rU80zJHFWxS7XFIM9bpQLBlrLWuBett
O/pZ5fCWwOv4WY0rsFO2ySRXeG8rMrv94rYiO3M+s+uPpJfZcBzZVN5BNOPZYOV9HzxDOrgnkklk
0nLZlQvGe+lq79gJIBo3D47ZSHrwpWAXaK7S4YNMpoH7MwcTK9s5Juc0t0qnF2gOMqlkNKMRBlFM
Y8E6m2rt6editt2x7jW/0bH00X3hGCMLoVXS7uv/lSucIk4TzMb86MFNYJS1Xyw0SaI5HWmfoD9B
MGOtVp/Z2TtNKCmh7i2hqV1DGG3HL07l0Xd/iTuZqkO4hvhBOBbBY/LhH/IRHgbwXc03OntUOX9F
KBTnn2c6HWgVR9jL1x/F9bKh8WgDFqzmAt90tg9G/LhY7ytUHuerunua7TfFcj/A7BkWq/OgWOW6
0/I2eZzdj9W9OflVkzm87pe3bU4W5aomWitoH9qDo3Wm0l5FCIxxJXEXtMphZORzknBki2eu8+b3
8YbgirSMhLcOoxZe84xEoiTraixISqLzALkRr7Vpw/lAjwkBv7+mqMF1AY7OlANNW6Nog6f/b2KD
4g8huV06EJLxhMABeiCwDHkNmtD3KBygSWHZ0ecJHFZR/zmHFRSfJh0GTCp0oTxRsV7/NFeEJT8k
qIZH6cEZPSb9q61F35QXmaTEm/WZ07PoF/KzzjFwUVp5ANHwR6PtLxMjZuy6W6G3UUTaM3uYKM3P
1kiTHBHhQuhAM3/MJNYF2mWJqx0NTX2y8gHbloStqRWcNMNnsxpp99NCU4U2aQzFH29Qd79EuHJc
gjprdBB070pymVCr9DYzJJqIlGoDd8ugYMiIVg9B7886utqSoMdZQJ5wkgOtKPD04/yyE9hIUPSR
RG85vJ0R0gwbsdILexmb0HrUJEGAKtZKw9csfjIZ5OVAuLe4sixy15KmRQd7CGuW4aRHacgk65ib
g+3tnYj5o9E6mk2Mt9MeAedoaS65LoEdWBeHIAOJPDRAZuohki4pkR7gKQGithQFtFY11h14N9AG
NeYwI9tFIAtqqSieRZui3XVlXUhwtGZTXVlB225s6ay44WhFUGfDMu9Ce9X7EUWz3mU8CQ9ND3Yz
o5ZqV7yC75hPvE7Mm+MsqVxuEYkML1HnJxrp1rUJ6A5EbZ38AirQxt7/AWYGRjWsgIJUVnrDo+8N
73WeMoYfrMbJcwOVoYd5TQHAcv/YNY583ieYCqXTK3x3gkW/dA4Lj6QMyi7QG+RyF2IrUvkZzgBa
vfKYBJiGuRBdxoje7CaQZ6jShGw7YH9Q02JaxWNqcGLOXqTotAn4KlZifrEvPVYtIn/zDmKt4azy
JzWAA2Cmw1b/ORhhcBAtHaQI2DNrlOfjsW47UPO1PIZdA2WOi2Mp/3k68SR/fPdDJZbuzR9toJHk
of6U3wf3Z0ElxYUGeWaG7zmSow2+8NY1RcNWQ5YBWEJRPqK+0DogeKMXEluofX2tamPNgWIGltsA
FYIOkkwCyvr+YzwCzOjb0SHW+mOLrkwCsLVO3CuMBM3VfATAbxFXxmrFMSzX61Mf06Rr7ggblt4m
MjiilTlyhtD4SQ97CEMJMxH1b96ifc6EKYx/skW67XgQsmjoQWXCsP8dbL/VBN5eAhwNveFhUxjq
X8gem7Qi1BwzTpAjoMMs0LxfXhxS6jfG5MO1FeXeZKK7ipRvMgh4oVwmeIM5rWsmAb0mwCY1fg79
FKeAHIEnXW5rq1cVx6zmXiPkny0+4QKLEW5Q+2zw11/ZSO7edcT25h0ehotC+0NrbRc+PIPNABR9
iv/RsP80YPyWQxYV9vccqjYtmQtGJQ/ClKZ3DocvxH0sei9qIT30RkgT8NnQrSbGyzoAglwuu5SG
rYaOXnZpsngxfbqsYFQSMFEcCMP9kD2Nepzyi5I++pETpSpYwawg0g14RbgCWQTUew0JPJEGbfJD
HyJGiIiv9RWLhTn5WeRQjTPrr09FQxAiBcbAsG++8ZD6UMQdE3NwGnv45Wvzblhy/iWHkVHPLFyS
K/nEvqzIlOGr+A7Iv1LhJl8PxBz62kop6p+2GlDFAeOv/rDD1RyaRqXoccO2do6SdBIMy+MJ4Nro
ncYMhXc7lHUM1IPPix2fNVUAGLqPBoTrYI4WUvN9psSRr+baVl0Km9y+OPcXpQDeUC9S++ukopps
RjAf7ZFdjfoYXDtQafHEX/Y7J3eVQdYQjRH1rAmRm8WqW2l80SGioHCdn6SGJD/3vCLxRh+3RZrE
CzOGqDOhZBRR/8vzGi09cnXFlcPk7I42Gx7OF3zF50Ihqqiw8bFpkdDYCuHP0S7D1xD8DUNMuhUf
ouic7qm2WtV4Y1pf05QN6d9OGd9J8eV4MIa9zc74CYe/lj4kJRE+L7BCT/fokoxQIQg29O8Fhfgi
B+8Sey9ME24P4ihnCnclBjoRxqfKwfgP3mBo7MPNAc6GqnjoxMqd8xLZRN/y3UU4FwwJzX1v11sN
d5dIa3ZohHNkojRkLTU1Zq1t0zwtnh1qM7X1wWWJ59pTLMLQoCc4ask+LzwiiBhXCk9ajURjhOD9
kZevmWuNzDoJhaOLIqYfo3K9IGIkFOlgxJcG9PMg5nNcI73JIBtTJ3Jm5HdrhFGJt7PtogBSHCFt
9VqjGmVTDcfF9egTENHaw91g0IzuajrEzYRSLvDwN3qEodORZMn60mGCZvoQ6lEOqU68HB00eiDr
T1V95UCwhLz1KbD5CkjJhc2IDPG5UpTfNTutmsBDQgZwRnG45Aloq7XuatHd6wki6zbdm4OWK+rf
dJJGD8DkGE49khHP85buDorv8DvgfZYvlreEIfO9iawnY/jcFP9DYVckBloUiHuH52kK3KCtOk2E
PrenN19BSfNNJjXofcjKXW4vDM7ByWwzmJcW6z6bcs8Hsc7kiIxec5JvPEXMEl/+AEemDrw17d0F
QAO+wfzCOY8eap4zqE0G4cVjj8piVluE868V565pz2ncwTV5w/SoGdEHhsj85MGYmvAsYkOOm8p/
jGjBZaxoHpOPNneMIzduFPMfC9s3xvJY0EL4g37eM8hWNyYuxK2QG5+xMYaxprlos8DPanX42Q0b
/1oBj4RD1v/d6Gbhs3gZxFdMAdpyBRVtGdCdzBsOVN9Mhnicg+FeVLG5gAs31ekdtJtO+NFTTx76
n1sCLmSPahAxx2c/naIt7anjwX1dXaCt9nd4cnK4JztNd+/cLCrrKVH14dAav1AiVgq/56C5lAas
+HFR2+u6j1L9i3l1y2K0OaepbtWR1CI/n+EhZ7WDPu6bdR1q8S+j/ve0ac+ITw/BeY6I27+gNujX
KHai0WHBGmfjFT2RQ809ic1x3KLZLBoA0+Ma7xL/XL5bQ4llUnmkp6ZvdjCZ1UZNzTVnPN5LWuZM
7v6a0RRnIMwdpQGYgsZJuw4nQ982tV+VByKw5uACB6Q91hC0UyhbOtTGd7x5GJlJloHm/Ytfh87U
BlePSimTx1XLebbUOczDJdxDfFeQWmqubu6ZiwvS1jrHGk+AGEkaQdK1HE9IsO4gXAdl2za5a6RP
oPW6yVPSwqZ2nwvQ1DF8uV53AabSLMgCgR1KOik421Hy4csnshEH3nKHr00dtxzij++xZ4feGjeu
tpsd7ev6D6s5jNmwLoKN15RojaRFx6O+OVmPbtGoTNa4KcKNKIeELqDKweDlO56wH36ffBOX3K+t
NgOivyxJYPgKIgJSJ8ROJxQgfAVMgvkzeBKtlhaSCDlggRlfViiQD60KDYqeDT80oQU97RfAJBox
eDVYZwJqVFOcJz+6yGYF6XLb4CEUqnjDzeg6YPgfa0kTTlbQ+zNVoRQUFx0ECbakqLpc8wr12bys
Hgz4pG1dThEM5Lb1fY0hPtBzxesGU8hm+lAfKMtGyJ8ve5n7B/hQ6beyTp1RKT6IakWTTtxvCEl7
/M2ZDiy2MDpKfO6HW0Tbbx8zHzg5EO3RTrWbdGJQyNPr5O9A4TOPdOfDW9P+vLdge6V2iCKyn7qa
QXqqcIbk1T4BfATeO5jNNk6QZ6izOsIG2FYkUyVaMW3to53sHrocphJrTGinr72OHmyocaGhF9EH
XjAEQuuqYJf7I6Q8rUl/jZBVnLd/OANdtYtajoGnSjSkhXptohkVG0SVWRTdB9lgFjX71gLcQrL4
7Ydcs7opn6Mb3Kcm51i5Qot+vsp1TxiF90dhjLQ7Ebd6I7Xc/jXkNW3QfxVizLxz6GyAddKn56ed
Mt5tD7aHl4lx3cV8ZXiQfpovUj8+DaCH+Ht3S3pcupMelAabHwgPF1+CpBsHpOqvDeoJKm+bMWQ2
TMk6DQgr0SzNAg4JRf082VY8d8hi9O3a3iSqPJ0V6tbhkm1VE8H+0E8merqY7pCB61DqWMEh4ydm
hmUiWe5fLpSy+H/yENfAJ7CSZN8Z4r6hZX7eoqHskYaJaUlFkU0JTXD4vnWqo5G45YBPeTnElTeC
F461CLIb25M0rcXRpxc8qChxktinLSf/kXRmW4pqSRh+ItYSZLxlBgech7xxpZkmoiIIgsDTn2/X
uale3V1lpgyxI/4pxJxCARA1KrIX7JNA2nsL6b44zl4srrwvm+DmrpBY+Py/ILZbfkAyTJtlco+B
jEk23ZjxKRCbJQBhIvu0AU33yE5ZXUbJKlK3OUc3a5QCVXHYARkxkICDocMTZfArAfmZIfebQQVh
iV1M763tBWQY0D7RebMRBASDcQyMHkO593alNURPAtJF77nA5cpfBnjsGb/BB0pYT2gToXgX2TYA
XnaUXUSE4GlHkmwnvrs/xhDLzDnAIyc1D1NGNXJPfwhCsoc3mgGM9jq1NMNm5xClqONX4MP+yYG/
mVMEFYQ4klvq0OBPD+OfmUABNgI7TACO/N2QwO8AqDHdrhgKBIPFXT5tGbN8UcOxi3Pv/HKRfCGv
p5xiiE3uHmtcTkAteGtWgHmtwUG/egjx/YJvWu3FwVPTMp523AD1AyWSB5lHsJw1Oau6mM/JbHrK
LgAB19T44Xbo9HXNHF2LiB3lfzyIabfW3UMlkDeAtNkNMKaazqgEY/fpavvzuWONCC+59eC6S7Zo
vS/j1WLxtOvC3r9tQNaoSiJA9hZQfk/51d3AZwmbIei7SD7zWDEFN0F/YRQmUoQDFkToFEH4KSWd
YrA6TWlCWzBTbW7zUcI3Rc4YK1wA1cPAyAlcrUVPL7I09V9ad/GTeHIPYPRY1xZT0w665TjAbPfD
X9MI7xQArDndAwvwOHDOkY8iDGsSRzxod/2xM8uGsBLFPIoA6XlPjgnV65kkPnik4JGLb4FKAdnE
GOBE+VpdrnmEepRqduJ+MK98UXMOrvllsJSPVhlkS3wQ08Np88HRGU+n941Gb2Pa+1OoZu40QKUe
9L8kbbQ2cBGohE6mKM8F1sAxb3SAHwINhivootUla6CLcgfS4h8VQb4so6K6O2ccb5yAAdG8K9Yx
nWn/ZhfeFJg12j/LsU3eexpX6iVcy8n+KokC4IEj0Hh1ee7hrRiOOMLH/wvaEUvab4k3BKZRpIqR
TdMsI4ttDSHUB9/o5rf8DIghzcumSrJXa48zkaeA85CBcl1VQc2MEj+T/sMcSxQYb8q3Rfohvjmu
EHNWI8ZrAYzMxEDQU/39gXg6riqftN+PY+aWf9yljN+Spj6wV8nX2KflKmWPmY/Kl/hScru67qRF
TDcCaDui8NiBjYHMyXQm3Rqz7F7MB9NjDBsOIODhti04p1dBcCxt7+2IwADGc4Ch1Srw7HpqLy4K
GpZFOhOPwdX5Eubaz3dyJtWXmrte0WQHUy0QE0bew8DBye1TgXvODsoyByhJztFKP/5bhJhxO3i8
Nsl5RhcgisBANLPoXxSeowJ1O5E0xuYXIBJs+uu94DaZRz5tRbfY2hfhyaY+WYCHu+oo5kCe1Yyf
3/1NbUJciAGZ+VjBBdg0O4uGFK7nYi7wb/KMryBImqAJQL95HRiPAl6BGwC6GLwucgBOwNykecF7
wtwEZvx112lauCUk3Kyik7/f5xHR4GMmCd4iEV6b9s4mF2c3j9t18QVWDLUG1UWQJ04OgGbV8Zst
NmU+BcXVO8rCZ+Z2UyY6eCBe+4Zfk/ZAzJxv3hCr9vTKPuD9e9FhWOESfSa4oy0n7Q81MCCPyCdg
DFVRlohItgnLFjlWHRMTPK531VG+mzlptgCgoYuycI1PB62CIFKoZxPENuLSAJRbCqWW3H/ujQnn
6TUfe0Fxst8PInVIwAAkj0gebMmB4D02eMQYGb2jF58m3nzKaePr0eWCoZ43DUhNHG+CH2pMrzTh
K8Vt40ybCbqw+CkOFBPGe8Gl0fTkHijkwDajf/2mfozSqbrmAUJQ+OZwfRAPDzwhxmHhAs3YzA5b
TVG7tIANrgyieT4JIqtw1PpLUfx6tnlZXv/40SY1W1ivTs5qQmpg9E9elztwMekyC+/hOHzNJNZ8
3p6hQZubz2TZkc8V2f+6k7ZJoWJFmD4T0zUIcegmrEAcTwrdua1TfW7ynz+yL3QN1+Dt68E9/FBt
DWdfcr/zbR4Pkbr7zOQMrd06w98uZX6NlJFVpMW3mD04Yp+LsUwQAuIGJ89CMawaTG4UZ0+iJ2Hv
LD/XXOAS3rNHcjtUwdNXvFPQ4vLH+es+fRhI9Q94lGzwjLVBtVNFiGU4rF9fYumREpMaGpvzjBFv
QCFbeET1TsbTat1d7aInSkCAR6LCm64+BfvxslgcFShLwnugRt3kgVScmqPDtJLNNnaLeJMHj3P6
RXADzAdJlAZGbxKUEKw+VlKgLQ02Vn0/JteTW8lbupiGekc1deQghSxDoczDIPNVv+5LEyVExUsj
GF1UCtb8HrAIEomS9+mAaksAuywmPmPKkIGPZHAqT3XvgU5niPritOqK+I4cJTHRZ17DguneFItq
jHlLnCgXxYxZ+ZAww/WV/9o9UDeMIaGUh9slJjK5OpHZxAgTICV3viTt41H2+1ia3GkdIRLsYVNn
8V0n1JL1fbTO2kTxCuIzrYTwzDlbaYSBk8W5cD43zn5MNUHR258+NIBwuM9MMLORBy01MYMPvEEp
pHPorqPhUKxoL5/lpozOkXbnCivOx3u8ZlkxH/XeuPdVySPZjUUumFI4us3oUq3bkFpD4yrMozR1
Pox8/WVGavRZAGn19K10k0ymu6tE6bcmp4+td7F6VFjEqXOdjAmLi11tdTsTDMqpBf6J/jNLbQsf
uv77nAyBuS69S5VgFrDc8Tz1zgOA/iioMPkERDV77AtmqsNKK9mlQAO7E1EASI5gDbuZb+5G3kAL
poNfT6RVzZl5D5sVw076XuXWXn+fR14L7dHjK0WFOp6ysJdcGsEqWx5xAo9bXPVUfcJbF6851wKP
ACuAmQteaBMrffv+GR9Ad/GEa6N/bTu+2Cdhd+icHMP79zARx8sqrcxD0cWj1Yan2KC4Am7eIA9o
yGjh3pYQBKlxUs8uhHKsDf5qP2sn9/AZvf0BczkRibyiklctiKJoSLLm7o7ixztgh6s3ormdFAMg
NltuPmh9KiJ62LLrJR9G9QHx31gW8FrK5cq8ju4Lscm6s39qt/Me7Lld0UvcFux1pydBMMV0POZi
WoAvJ1mIYMowk1nsfE5XLUx00l1JiMeF3i7SL8upuOuyL55vmcA/eX2/zwq+7EC27PVNHojIIq8m
aTTGukLLmG91Kl7xJyWaDz9KDALRTsBC2BDZHjq9Vq7Eckd126MAIF0Wg/MqRV3NgM+MjpLKZrOq
P3LbVRfcxn671CTsEm6R9PjoUflTC7iqqBbc+4XXTl8P6NOzjFid7bX7QuJRjP4WZbivJZJ0sPzz
qNH8GY39JBbW2t2YPLiENzbfPGb3+wIwrxqH4DWVIYRVFZgokpRhoj0jRg+u8wfJPwfKowjv93n9
iV7X+MM0K7ljbG3XQNkilWg+kckNpJG5Y9vw07Fff2nTlxi1nmBBsGuseGkMZGzEx7awQXGahYW5
GOrgNYKrQxuAlkEpgqsFnPJKDHrGGgN5dK1n+ngztIEFgtz7RBm/WY/LdWqc9rbNvguqQ7mrhwiC
2xA3jWPuPS3N6E7txX/7rTjv34b0AWPslAoNJHpN5hOy1exThmATE9J11oSPrakmuRZghio9Gk1J
czoJAw6/M6prVNLW2y3TcPJAflgGV+QraCNgoYs/OP1mRxuopP5YPd/Ya3zl2yEnY8lGjhnASWlN
5iRztVPZv55sl/ADYn4NifVDJUwLslgZikcvdiMVK+mwOI0Ciaom1qeHTfxZpiN7zJLxkdgCPi0a
/00ANJvVcDfpUcNhmPB9+Moy5uN5s3svaGZm9IstqgeKYiamQtQPjyPXdt+FyjeHbYUywjGn778T
eRjppBLiZsQP8cD4teOZBWlXF12Yh+WmsRyJmCX6CsaiP4P9NK6xwNtJWYU5c4ykPIpF6fxANlHs
UwQsJqIMco9NtxQnjWjVAi4f8a59YIXV03niLVntxPJaTkunBC3BXkdkzCkoc/+e+pqgbbWQw5/0
w/47fcbIeFDxnab1F33+vuRb5B4L5mMrQfz3cw0QOJ48kKrPso+t4mhM0rhMnuhSPcqgOszKmsWi
2ByR7rIB5BGiocjmhAC5zTq8EvZ5XRAndlD+ysV4okv2cz2++Z+7KwLp3ySBcBIAa0xYa9suXrPR
cQglvCVuHZCF8drSzBIyrx066orm3zac2Q3ZD06neeUpOAX5XEbVgTOK9LqfexZhIhz5z5/mFho/
j83I5G9/SDaa8WTp723e+M9sZzTRSYtN4yiP59aGxS+RiCWYXJXL6+qk1hyH3igoJoV/OrA42Acv
S1CXKDGaewTraFSOGUvWOzAwxL8d8RKF6Te84+PwOpMX6T7bPRQUAlXkNjteJEmhMEuhgTx0Unuj
v84lh5H0eUfe3/ynFpQQRxNinzK0BS6R/Dx06+w7vTnnFiFwsb/NxsW0OY9BNKhMrIXjxChxaU5l
9xXXTr8VIWrXH4xgvs6BGUIzDv47c+l+SSUX96jH8um8RWpxv+rG1KOpVoWcF+YXg9S19did5KjT
eyJFozkPKblvpRkO07Kl5Hg84rQkUEUYp+r4sdEUl2MWAxpXQMmDT07KVsCw0//JSQrYVrm3atnx
zOMpP7wnyjpHD0DrMe/CIWI+aKajHQ1bUmzfGWRkFuchyVmTNzptcOw4/TotADG290Byipk4bE6L
VvZAzm+EwlxaFgJwvWAFO+9F2plYjYZMlB1H0YCepOLh9tvM5mFky96vujJclM6kHmmO9HRq1BP+
c2a+sSACxIF+cK03hMufvqkZRU5AekkuVEgD9cCs6Zozwq8mJN5i+uVguJieWQbqw5M2OFl5S++E
zpy8fJ+xrokG2Oh9IF9N86roNQotsvwvxoQdGchETpF5/AAaLGoeP46Y62ciVTGndk8mK3wt/O2G
wKnxNP/mBpAjRlZYzhI1az1gHetE8Ho2v21e32acE3H7/foaJkin7l8kE+vfo85h+s7vgQKRUU57
aTd+eTqisEk2eCL0c1MSXaJ4MG7kGhFIqUTWfISxeq9s1NQV7yA0fBrWlO2KpYJZUE5K5LGzPBjI
SNJ3wFFw3XhR8W3w/FPcoytBT2jB9DkBosRcQBmvKZfYCuVfOnP5FmQwZdyFHh9KBsLkaPurj05v
mEhzC3MbLQlyBZQRIaqGTcUexJkO0PVz26QTcaqN35zCYkY+dV7HApZnpG3IIqfnV2ajWMiu5Kmi
2wwcFK9HkC6leRG81/Qy4rLi6WD3k1XTBtSw6AcWzP0Z/tlc9IminzMWh72auDjqk549wC8Y8Hfc
hnQ/ydW/S8KvvX3MzQR3W8LcqGhMYn3hZ4Vjut1Em8F2V94wz0mNH6+Gz1SNyskAND4vbkHVLLjC
MO2jdtmZPlPANRlY76hN3uOFSR2mD4Gp3amYdKzo6gnU8PkzWpJpPOPYpi6KSZkpxb9PHvjbkL+j
6yOLZaZ5/aF3SRRYvy+pjxuAbbiZoy9Q/4psKp6y/uaJb9EuJKFuZARgiQhleHv/MpGWoSf+ZfYK
ORIRA8D2oyBBOwPsrrAwdq0u73ToOzB1rmh+0VZv+r0tuh3TtowZP8TYv4LTEVxm3DG1pjE4iuaC
UHR7Pn2kOYzA2rLz6o0RMAijZDZIdSOYzAxMoks+LmQCihYRh7wxj69gbA/YZjKKS8UmEGmOlDks
aKnCJ4CnQSdk57PzaycZ2weMXBpkq0qYtOkyzD8YMY2401811ukTAeK+OehrljNI/m2YE7zHcTpm
HPk9PWxOqhryTnG6aUqjwEHx2uVKYEkPW6IOdZNR7n3+HVIIY51R8BYKKQYhk8Cpq/uBH3oxYmmM
jUGFeBDBZzoKAFeR9vDkuvkSMODjveLiGby+B4g9IAXV49p6Y6YqJrHwzlP7b+D444BU5eh9ZbZw
s0eY5WLFYrvIvDEomsqK1HKRWQDMKCpnhBc9I95gIqIUT7Ko98+cfaFjVxGBZAUuNpK8gutRvNpM
N776moDY+ifNfx7vS/Ze4SImyrDf3jafv3xwALQHRAS5q6le/QxSpCeALGE/2KMtGtlBj2+m3fLW
x4+U1pBwPESlVQsCJrP+kLancwQchaYbE/DllUYS4ow2GbfOm221NMrT8bJX7HTzwc9axF3InDGE
2ZItVdlj8c5n+d2rSDqDGWY2srx0K/KxQBO6cw2fmnMrl0/fqPDDx90tud851d6fy4tZs0nk1j+V
W347VXWHcai9go/KPAHTq9ByY9LoHIsoAhoR7LfGot9aOvHdLmM5e5l4gM9dhHiUdNMr+eCIuG5N
PEaUp+fkt09GnXs7pNtuXxNvLjIjy7XEqrDtEBXklfHwJSlT7kzdjge/RpKLRqAMpe9r793oOzwn
jW6VrQnIQcyvW2wYgKbgbmPw0rc9SsZBegoBdlJEwOnx04BtVnvqKyIIogjJBKomytg1NwAe62b+
UMHh28Z5xVefWeJh4LAwclRI32MnxxXCQ8QYhE6ciDjNz8Jur3k/Cq5wh5sEUFyRO0ozH+ucgom6
OU1NWq0hFLfMbpnXeLgOfawSOVt8M2Iw/5J5KcYdWnF4FCZbeMivi+p1zCVD9EVY3ygWquGZLkf8
g2xZ4aTy+7t/IobVSD2jXFqw3b+nnTx5souNx/T+xXj5KzB2PZRmt0nr6YCC2KenC+SSwfVPix9o
AI/v73yjJtnUsJziCSinrQDjG7b1rTp+nc59r1ObMwPBBBc4vvkj8gGFVosvOgF9EzaFd58M8cj/
pkZTURzl8PHfJC+Qlf/b9iRnQet2hjNmTzbbEiLlSexr/8M4r/WUcsGb5I7xJX13lOiPx8FPpPx3
xRsZrIA4neyX3ZOICD7B3SM5OTjJIp+k3N2AUg8qaJ/lIQig7sK8gMyNgKOIm8BUdBgdpd3tHmo9
IVaTj5sT+3oY4v6Xc+IdEuNenlOOE7CTEuQgzpaLJ09+H/BevVFpA5q/vOG0rJ7+xwIfycZBZTFU
X703S0gq0dKN9TAXdI3KtpSt9d5YoW74oAR175rohBm+kLSaJCRMr1HBzug/Bhr9i4KrLqvK1Z8s
IHY/xcUa5sUQ6luiekh9DCsfexZIHoEYbz+uJ7hhn5HBXX2DoTFm8VD4b1oS/7o5lY6Ob5oUKIuQ
Wccko8cpiX8wA+3AQ1ysCoc9Rm7mnPM5ejSaEMWlfm9ebGik34CX8IlhDhSa2t+Pk62eiTRPZwWD
lmWnEcriIbweunUDgU6X54/+qimbm5/+TbHHPx2qn46X4eRjwyDmdo0NOaWH+xOPDTXy+ISrGj5B
B4uJheSaMA6pM4hv4w01PEQNEJXkysgxh5Vu54wZ3PDdWHHvgN4NrgWOGrbJCpQIdzEkAnhSCTyU
Tp+7MblBp3CTg365NalmJzaHc2rlAa0DA4FYthWKEJ0+JlzRf0/Yja45OwOVSXfOZkD708dE+ZHx
ds9PfiGh1nmuioTAMAE6I++EiRzAY16B5TSH6wAMFD0WpWA+iMJdmxs5uOdOyUOeDN/HDGeVtsov
WSzTr6pMGYk2rw/YrWzEYszTUJBUJMqRNs136fmBTu9HDdAWpgiAVzpjFUfVqPoZpjll4uf63UqL
2k0DVnP9WQlN9bOOjJ9TDO3rfI7ysjmgcOIbo69NPfqeoKUAWrOK+kP2pWoDtPzwTafGhOaeb2TM
GAAMuuOgr1zUVxPVrYqFeYrJGTBIl7C1gA/UD6Tp9SAMgnACc0ZfdJ/W6HsJ9bBL08EtnXu67RVS
cB08A3xLgbmmxRUvtep9qtBCrYHUAnHl5E3cuZ0zpzB5EGccSAEtkje62gYEYX1g5Ppudf9ReN0j
/Exfm5ZEOtQVoKru6CefplMKzurEE9ZvaUVWN5cD2MscQqVJXvaZVwMN8d284VFVUAIq9m37d+yT
LOoB99nxYKu0SfrIR9U3ZUjC0n4LcrKcbld2vea117jtPMTKbt8jqvVtz3aHI9h8amAxupUkasaU
sHGMsmpx9Za/EptvnJLm+gtONJCWLWdD831mY/x0HBylZZ8T8/wTNF/Az0dkkwRvXg33AbXj3wL5
g9rL/Viz4MqeHJ7/WQY2aF6u7mhtzUiIuuj2lCOb1M+GTsI5sV3WIYVGZJEa9Je3H8lhTONAfLDE
sVvVVvCKegIkI5x+kxpsv5nKUM10UzJqHl+pGVcDubfzgjQee7ysMDXJtrV9ZlFLIMPCyEOl2TzB
jJmfn+Gt4bdBbS39juVtwfIqHohuqnygZZ6yo5XeQ03ee3ZrdJgNAFlGZ/OdfN4JCAieCQl0xYdM
UCYMFFAM93kgDStFYvct7jnt5GCqGx2QT57E2WtTY8n0fT6Wbwaqsts92RJxX2jdr6UFYwC4LxYi
XHqI9FYNDbKe5IP04j2VxEqNAnALx48eN572Q9wgBvUhYryncF3ROejfOprLgNRm7jiZh/9SqxXO
g/aYMnqkXyLzF6cSA6rso9Rnc0yQTjgAeNBD4c7B8Yn0PCZmdIvCSICtnM2AH9RS9wkvO5qNLvzW
Slz65oLvcpX4QA6gFUNUwgDMER3kJUVLIPj88lS4D7ARwvHXXES5eL6JypGKdx5bMCkihhc65XkE
ilyx13RudXYNJrQQGzk/AaXUpkEqdkrwWjFNnzOuZ4q4o325Gbsv0uVYCSVLoMVqg7AR5orttnxu
AirWUIVLXKE00wpvRXZMo3QM9yOOecm+MUdWflN7gxzU05plAuQ051HtZkQUY518FQLSbM9pGiF5
ua3rCwpUNGC0AuI30aXpmMWSipvSQVR2T86yoAnaDTjb5w/RnkLS6bcOJOHdpDjVJ9YpJg0nrgAU
WQMbsY3x9xY0iIlQe3BWpK4aQ/+okYG8qIPlNBOWzZAP7Aqe+hVwTD/OrMfltIaYsL7vW3mCjTTK
p8fhD9jZTpeJGjymT3QmZe3qf4/f7vcU/SS3wsXCFYxUV4VcrjXyYaPXvBdmb43dgh+H9Xfr0ZR0
UAzqK3mRnQvCBbQ1iUDqt4RP2KPfTeOeDc/2WOWQ0xeGV4YIPKWdekfGOshxlgbztvfKcqGA0PzR
f5/g6DFOUTdrly1bZY7oEx/hAjPue2c24uioXTVPVAyhxlo6Hfj8D67TWX55woVKvPD4sJAbzv1z
hX6oC7llvLLxJ+g/HGEqhkUDZzELT0CBbNhIH0w5oiDjF/x5BZh0D0o0aiOkcrZBeBOdA+vE0TUi
wKBL6O3u95YgCLo8Tv5rtvopFuO4T6hep2gUmQwQSIpGUQZ5weZkBN59IqPw5HdyFcNt1yzkkB2o
a/Rq8HKOFL6+tSkA5rlkZ0KHpk8hN3sc578Ik1CLD0QcIHLV2Ll8BSY1DgM5v/3LRTp9j0TtGmr/
1QZVPEKrFb+OPSqbwXkR6OJDlrIJakN/dy2iU1R+/MH0n2eOpGd7E4zGTVC19JHyNVkY7U+jT+lc
rFtsbfv8iCT4jiYBPXWFf75NUo9+/fFNO88VvKRoHjoCUxvnHkFIkAGVoH4toTLjJkNKz2KAIRzx
kPomMjvMZWTVznJa2c9Gx/sdSItn4aduQWU6mvN8nf+8nfdA8KdvcYuo4vKCpABNWd7ukbUcx7zZ
ZlJkdpX/6RwBjeTrb2fAJmggj1TocmjVL4ww7+bvuYewspyLoF+LQKwjKs8wHHBNtSRSJSqPwymN
yLuVY/qgpIjui2xhHmpOCJoCWkToFS2W/8Z/PHPlt37IFtifq126GP5OWAJBpGNUyPmGsJ/Ok6HD
cr8MMndEPmE1a2cK4rwxCZsV8Rf4iMPCJ1Vmlq+v8Wh/T9jxgybP3JdxkWSEJd79fj8GVQbZu/sU
4shwdY9NJxPyE+ZGZC2sxWNmrtiHdiMEAvcIeWRbInAa+iMWSGYk62WCkpALv1T88u7WJgCp/1An
TxhGA1vxXCbc2+88rioRY/4YfXLcc+KSFfgCk0HbMb9z5Kue3sCt+C0BjFiRj81RxuyeTpX19U9e
jpccgjgrvMqTvtoYYfBjUoWcu/UR4XKo8FYhR90ox0ftKEepcoyVHlV7Y64e1UVZuC1gDjD5VJ+y
IEL5rUkvgQU1nFGiJGpynxpfGgttESNI2y4W3nwrKOflnHGTzT7TE/qjPBodrGU9/dfmoNEekxZJ
nNbmGqqwYYPXTwePIYrIQinSImI2YCqJFg6uXp28gxyC7OoVfrVMD+9lk1Rf6kSdvGf3JE3K2Wii
7PP1c1nF6rSdy9/50alWgLaxFA/f9WbYVRC+B/NQ6naXu1yy+wYGelE9YuXA9QSPQ01HQ9/bt+/+
oACL/lx3GW2Y5ZymTB4zYwXCUNI9KwsJyOu+5YRI6ZguyoJisyYphK76uTeAIRbw7Wr02N/O13PL
f0fr0MbDEvc7GveB54pnzedXtlvCKAt35EoxBVPxs998c101U/1gJhBjsFg7k4z42WOiu5WQU2zG
cyUSazjwdka6b/rXyXuu+xZ9mrW8fWuovWRCT7kLw/KOOp2GeFdsMsrbdX6bk8iJK+SNe713x84t
3Epo4YmJC6pZebEWt8uJd2wr/T4CidBz7deaytHjIK8fh+zveSgPo8DcAs+Wh9N2FOgz8OH670ph
+LnvMtyK6U5eo/NlwNFAuhq7OrQ/Jf/scXiFw9H4Lc49ikOiJmfXrcKkj9OLlHTtI3Zkp+vHJV0/
VRGmlyX9OSVX7CwheZxYx0wEvT0Bm87N/rE1FkbEvKa5Cgth80nKcmQt6WNWcNCgTu/fUvLc6H/K
C9UGe2HY6lDDQBVLsako80r2scOO1TNCQ+ptadLPPtco9RCNYZVDLKSSo4DcYwNbpcbvqXZg4BOS
AzN4Rp8/tlTwWv3domyX7vrl4/DEqTlaqbXonFTg0NJWuN2rAqH/yf0QVyUSSNLkFmjH195yNXI1
IK1unHH/0nakKHPJAMmTPEERnK9HEwl4uTXY9XwLrCijmPRhcxYfQckAqI5I91yMkJxOlJUETf08
VAemX4WS+NPU0+xJxQhzLdakSCYLlDqtFq76jLicBmRn6Wmjyauem85geEaG2wQZYfChhaKv7e1T
7tHdqTlhN7BLpuUd3kxFAeF8S2HgJEqY5X1mM+cx4U5SsKznVPKzs5mHEr9QHf6OkOLXYqMk+TMD
5QnW+kzkzclDcRBIxzdx1I3L1bFOYTPCxkzKjnTz4K0Zw5wcrBHBEbmjICaF81ySLn6HpiNyO8Ll
zfU0nfFWf9OJ2P0HYOjlX62J1Lmttmxa9H7JXT2/SPXg5fAfXHWwfBmgnIEF6ENavgDUgFEamo/q
4XIS3aP71ZX0iRTUEfOD7HUvv44aVzk8sOXW0/zEQNZENbiN955/MpctGITlwd0wKFNGBo8RpXGH
P7j86ZgAkOtXTensUAq1PpG7qUOIrmV6VR83RdSb9qcMLaj2y5u0K8Ii0eN4rIvfPrZVfoZdU/ek
rDdpSngw6BuQrs+fvU3IbnufMJxlX4CkPL79NZRlJ/t4qcZmy2WHcLwLwCMJeGnPbLy5JfUnHM5X
JPvscZk96skJxgSG5zMbwnTJgji0Ci0cDC5vQt1DVgqj/4BzWPFDhJ+AyoYUjM0NPTgiikkgov2J
bUqj5F0yEdyMGO3kCLpnlheAC0z+S71hLZLzenjZfcFIw5N0Ap6OLvcZFqpn1Lb+Y42gpb7G0AFy
M78mhI+wItUT9er0c0cNvhkvCZ3qFx3iswnEj/OejNqwYia6hiSS8AWt7octZqd0NyL5vbJf1AFj
mRnhbXfnHO/DnHRU9BMMBkEv8mWQCObvoza/8UxCsG+RNnT6zFITOGDiT7Js3r7niuxTxmuZbdDz
cbW+8ogf5ZEdDARuKB42gmbWrXtud8SeBbHnDuyVqa5826i4stRDaaQzjpzpTox8wryZTwETnk+v
H80Vt4zLxm3Iu1yR/glpQ65w5+ajvXkigtW+S5Nye/PI4Ua5SsXkQMiTV7frtu9ViabFjCwQj1lX
hBLMXKixTghrGMG1vZMbYePuNV7+g9S6D4QroD1JGZ6m1z2ooJOR6h+2SGiCTzYfX32GWqGTH2zW
Dd2D53s+MjwQGZBW+m0i79bcNRg8TfaKNsr1qbhmkdCNCdmIX2JEPEGSf9H2lkmHtMn8VSOJwV3x
X78FZNR9zVvoZk2gNnYuBa0aGLB+HDcg7Y40hz6CbUcWsn0WtH1AZLLHUWr9vTRHBY7WUFEQMP3X
OnTGHU2zNmmRt0mPoOuj1/jH2Eq3mKa/ysE75TLI2zVgmFiSYxY+O5OEMOjqmm3I85q0peczvrcM
7+jpmG9J3w0YD1ejnyvjHTj/2FGhtaod/S336157L/zVH7cchRySV5eXmu0V9oWBhRFTEwNQZdjw
MBmA17JDDQqb0tv6w+llt+rBn50RsCxTFZUYqOPQ3JDr6kk+NWac/MEo0jenjbpQI/NXX+hHyHZI
tfG5upL9BK4P4s1wh2b7/MaFd1SIeXGBg5FPYlrsFz1SeyH2A2eih2DtETRxhifXl3c1nSP0CZbB
1Kl/q86tFVeu7OdfGg0rA0/gEaBZ2egVoumBKFnZlWbG8k0nyUAcaV8aJwo2crZDWVAG/OnKq9uf
mhDitmzjFnDMQ8jJ+FlNslnTArbDrLhQMNKcpyenmnOtMIqEL9W+SYCcg6hUxaVmgzWA9YYhqff0
QGWBG/wVh7EW3mN03yFM3Pa0QGdIkO3eMgSDzrNYbGX0oxnHNf/6qympGikkhAnwV6HY+xmW6fQd
P+mHSo9Z48Atsb7R6dmm4jwQp0kYYKnNLriYaIUDafb2rK8hxiVw2z0492KJtXomaSGBEZBXaLJF
QaTgvKbXJ388csgUlgqoP0agEDNafacLE3SQSr2jluD5fE2baep849OBRGX4sxba4ga2MzdQKGyv
W51+NpSiapsndJZgSiI+k75L8QHtkfau2Y8rMtKuQbYH62LqJYIV98bRiDgCmSI4P43F2PBO83pv
rl7nenK73Lba8XZ5zKhwIC40SV9W4SMmUGhZBI2w/NB0b0p2CuiuRDLcCypAsxV0cazuenh9jHSK
RIzrJkeLQNKnAYvDS4TIVl9ZbVQz41MBeLjtqlihtbHaWWZ8PYsVp1RhxKXuvDnAH4pTbVXLl5nB
gfgSRrDkP5LObElRbAvDT0QEkwK3zCCK83RDpJai4ICCTE9/PvpER8fp6lNdmam491r/iJrqZKw1
W+aKIiWO2Ne683TJAm7MbRVSLndqQr39FEvoUnZBThEMBQooIQ5lvJkM5SWwP0qzjc4WwzJIlNTd
HstOBYx783Ntyg+oUmno8VLqRcjl21W79vuXozm4mel7MbRX1NzKe9llb23OsEIkf210kwdfjQVx
it1B6P32bnUr0X9dRgT5taExf7tD7eYvkO8k5AoLiSFw5DY/jxUBmqU+CWFFayXRk3bjtoAv8C0w
Kcp7cl/ryGCc12jSz9INx8tIDX7ch7KbA0DxmMDyQPhmnozr3jH+9Ao51p+2UYOOQpaF9vQ0MgfZ
jIik9zIPrcziFmpdKL79PveG4D9CFZsTgfMbg+cVHvvOz+L0IiZZUUbtyK9HmzrlTbSNQGUW5mi/
6PxvoB7VpweU7gkTMjMyHpg3nQCVh7Lm0FTOa6YjUIlEw/t7zfJ/YsT+83I499SIpOhqkYAT4wKY
sofc7IeTXXg/G1QXsXYodeqLiXdwSpjYy0+0i0tFpN45RXj2tVswFegaWbdKbaLJLFIQiL2dy17L
H1lbxMsMauAAWVo9l0kXS61uWgSogR7NDs1GGbbN0P41hCEOQYltbPgJDiD0pNAesnlTONRIC5Lw
WOhHbIji0vitNXHyTZboHeA55dXv9Nq0TEDj2XdMXhf4A08hzzUwlXOQH5TiFDeqU2Z8GUUx9fsC
9RE4F9pZJsQftyQWAcww2BHkkXlLnaScFZXNhI/aRiQsiw+UhwwA2V4HWw9xQf7zsWKKXGp42r6e
5CT7xx9bI39GgL6WljC/GR9fiOyzxZulfzwDkQY251O26FbPeYpNbw2hNoCkrkw4oEV6rgqn+FhW
daS66S8cg6gqFtfJIfmHGB8vOicliI+81qaKPmPY4FQJ4Q6YLPi8PLj325C6NkZfpV5+Kr8J+LhT
kOb9Y2KaSlaF6iTKR44MzLoW5pmVajavuejXLXE0Y4rMCAwtJ/+X6kLU5aXbQiAMkTMUZ4lXBYGF
QiCad6wDqcZSQc0gbwdzOy9X9nbLHQN+FlafpQIxgnwK/QUHCy95MAax+/gP3ctV9xH9ujhrVhqa
Ijn8fKwK9Rd8gxZ013L7nvXcDn+l6vJOJHmooZ9SJLshUDJxaInCbLZI7gES0EoL9AVrC5JPKSy3
AglqJaR/8FUtIow/vKUvR+K5/Lqv4Dbvtn3U32Z8iH+MPI7wDboQqLjYq4tf7ovc6r8NSy2azWMt
26K04NhU9pUe8Kuqd39Pu93XbkZ7ItLC1uW8JZg9KAjkstkXOE5N4d/zQ00JLTy5bgptWI2Ifea7
/5LFgvdT21IJv3h44kQyrDR3W7SBEXjUC8Eh4QdsrB/yMNXC4TMwpztrybn+g0Gd8cC+zhimSyeZ
Knh3ieruMOmKgC9QocPppVvcZtxc3y2pGePUe/6TpkZjJstEiTuCs5qzEOlOuUM8hoyJ5zWfjMDS
yTFmR1ZNrfVenPLTT8wLtn1DIXLu3hZZF5Jfr3+8l8d4OnTzlROOAYJ8ZskqTfnBgU5AlkRQkpfs
j2iHIhN5chlGJk4Hvvs0VBD8ZZbCrP9m5yTRdZczkQF6oVgYg30PyRJpCINA/hgJDZDjGBqYSTTY
ppttfN27suWaBtwClElvwy2NT0Je98xflHQhhg4Anj9UyqI5GD+PiuhL0HN/z5XWmO9TqpvXWbEk
VIBflgRudkH2cB6bpt4qaZjkCwEU/APxgEFY5zgCwd8VlzyuN/leUML+qDKgsYQ3LL3LD5RTRIio
+zvfmfFHpD0my8epebkJrEYfP4MX7waRbXdAGiEofq62VF/WaDa21XWecH1TV2XJLxoW1oMMerRQ
19wSg2dHUT0d9QEAW+ooWK3l7e8sagGEzkrv5zfRh++j+3VfO3C0WiB18UNwPqj11O2PxkoUf9qE
siO+qw8zxfzOSA7ObTEI7T62LCzuUXpnIPrZAMvP3lWE3YuUsAfaPazcAxg4jtI66OIKoxN9XeTm
SRNlefea+TBwWszdygyBRHNmvu2QJnv8RgNVxn7Q0QBz34N2mclQ2XAYpYrxkTXzdVKBe1S3K6Zt
YaHpG9sDzu9hNxr52miDNgZ6AqU7TUiUBhZv/17FT3ECC1lN2NhqImh5fTjd/RKXzqo8EwYKlavD
PM35URnHgn7brdSv9/k54S+33o2nnt5dlMtOPZrJu1fLPB4o4v411TL7roXvIhw/KO575O7vOxFc
4px5/8Xh7S+5TsE0lSC9u7U6IzG2G8UilQnoBD+WHD0uTWJ3uzp38nh84uljIPGTXW4/3Y8YJTBA
sv9Dd5dY5d19bKh/oNbYZS7q76FI9TaNVQ5qTWOeyP6XHw7mQIu5SNCxjzT/RZULY7kQKjmPXCQy
qnwOXwbwPA+qxzFZGHQbx5TVMYW5OdownAkI9N6oEbsbWtv5Z9I3lK6a3NnPH24g6oF+O77OgymV
qY1v53VhKMvjH6qxzur0kOz6IZPabxnuKJmMgVNZfisgwRxeqlqIUHTbsZvN1NggfZwHA0bb7Lf5
HrUT4j3SaIcmAf0ETE1/Bb0AS8TsABYksSN3RNzB+f210YQDJiBhIED85Yvossj9fEwT9orPkZj4
dxvdy8lInctLtfCSBE71N02+QDaY3ZlV29zVbrNv5SkPTBdJOkWFkJMJibhi9VS9PAvHG3km7n+S
rVCVzsgG7y6e2fFaiAZm88QU2aNGDpkoxd26zxubLbAs/Wwmo0v/TJn6Pz9STH6UwWD97/AdrNJX
bBxxa8CZh1DuZfQdVt1foGxeITQIyQgXAGCXxFCLY0mNy70G6Srt6ue/RHEKxKQSjiI+eNMeOfrs
9SfvWdDzkdWpc86Nin5EIONCW4tz4zspXoFE5ReQwoxX5cgjDqtfcd/AG5UBMippW9H2y8GCs6wI
DZhlw2ZwHOnxs/fzbX0WfJ7Yf8ahoRaIZrBLP6bH16xoY8ttiviAXY2ANiC3APMPVVqwOAmPAk1B
RIHE9CusstzrwX72gM7XBg5pUTvpI+J7kFN0vGtGjRJOBF4+ViAmp9/wt67EWHuRz0TRleAl5/6a
wZ4xb7zc1jp8LVCjJuQO4okSujXfidlMtDnJ5WXml1IIAa1iXHlFoIiP9r8KGtVtwtf5yQVz6rlp
bIXV/sDqMVJtWrG+2eRzkjPrtilo6hS9njYGRA3MLCA1SLc7jw9ACeS5JJCcI8LJcNj5hOYjnFbm
jc8lDJYqmkwjzCtgR3dbIgCmwYqL+ILBiIseIUR+/PaxdG0YDzXukN4q6bwNtK32R/8i8V6XkhuZ
yow7IB3ikhdzu52fctFD6/Trp/3HJvguARJG5QkHDZSGuui/jkLJVr+TF/KxAZow67HPhTHRGdXW
VAJe7yBXURvLM2FtADdA9Hyb8IFK67Ov2RcZduwUi9d73ugPWwRoGH2mZTJT0ymfi/KL46X9+FmQ
JE7xsxB55hg5Ooa6lNR+purO/gI3QzW1YZfFVJkUgv9K4Me23wYjmDSyZNUznssRRFbj1w2IqCWf
dCRY/2kUZXiR4BaIC/njjmwj+hFce2ByvB2fow0IZTIbjYhmCspdm6EZt1sheFYzlpkJw0az450Z
WiJBmw3kZEr8vMdqPqXgIHnzKDuG4ii3GSkB8tCL83YmPAMj499gPGCeNA7+UGSlwYJvEJXgdsEb
kYVEk8QN7tXgOaES7sBrNn0DY8K+EcjhMKQ/vy6qwPIKASE5naceB7sdkLakbz5X6prus1EP0m1q
pyEdeKi45Tcs2gOJT7R3cb2lthJQ8EMAOhPA7omVbo9CvzpUAkIfB26D+L2h4QlBGii8puE0qZ9x
3k+ZERHNc5husqiHNxk7iOHWEJ8bPJLMox5eR3Niw2sQ5f7eVViP7BsCzR+HpIPCTI6+lBApy09C
BzdL0lxH0jbG7seWhS7Dfmbhh8JDMuJMLQajYZq/WclRxorXEFNg46lTn/PuNStD+dg+l7QmsMK8
zu3IArYXRUeqV50++1R/KqBJ6fIh9If3ikKjkrUJZGRopGEu/LGkfSOht/q/8XmnjG0dlBI52MsB
AyZOxjArRpufk0LL7caHi+E0XD5oRuU5AOJ9qv4jgXeY9/ZfRL3tcUT1EGpkVhBLxEY7shAfgb6V
rhwIlrQcTZWnR6wU4BbLsW9YKskwe5pYIhGXM2eoshivyo8NIUPPaXRX7cdJo24qs2s5yO5Mdiay
n9oR2PlZlQFvmsmbFJwOD8pgCVVvs/demwLajTqrkWxsuWgZ+mVdzUVIBz6uJC48KEg69Jkv4a3Q
g9fT9tqrymF1HpfOfS1Zz3W7vf+7r3/9fHSEbm/mIzxgoOFeu/rMnrMxQdlYZPBW85IiRAYUbuMv
w+7H7kNalz+PY3FNVcJJ/WdkIB/5D6pmgSNpmhnMTD52084wg0rZYhgGp6Mf7+vYFptJnzj8LMrD
Lvmy3RwL7xsLxQRFIPMmL2PpGJsn8FK+1xRPWz7QAFO+hxLimW3Lmjoq20ANlMEdWK+OlXrJsioj
/VgxV4/Vf4AlrA53sv7vzi9fcn1mrd1EMql/hJRJ9Lj9CeGTmVC18orhf5g2/0ruVrckjmu8elOf
5yImgQ3pwU2SEoWw/WMqNxjZOpulM52r2qkttvd2AlivLJiiCbWm1u4V/lwoGRDVAp3bv487nNYD
ASZP0LcBoKVzIEmkiYgH1H0PW1Oa3Te8s3XpdsKSZYFgeVxo1aadJYpVLTvTgD9koRXeFpBzgn4h
23AiC3a5lqa08CRLVpHPajx7XdjBecuFGT1CFNF9l9DDd1AN50/16ZEjvtu98fBMKg+UFasjBXck
iyBuG22zAlOb/yWduXeQtjyfLkmA09t15FmVd0evesI5xTIonobVStu+0FauUyu1fjX+R3pZAZla
tC0j/4HIY1LMBuFCz7qFpZ4YXuYq9FCPSUOXHDaWks9xP4fKItIDsSJH2OHhv+33inl3ReXXQrb/
/hTr8SccCY2SFjzOBQ4v4hxc1Fy597QkYGxiGPn79Jggp0fgcLutkIQSA9WSD/dukduMkRfyt4+1
+3UY81a2dqtuCYJ8BAmJOr1rrOoEAwzgTnIdJcCO3KJmRX5WboHxj06APUQgkV5RFH4ByGW31IqF
LXh8ti5Tev7sRxZDsnTEkbt1HWbI3dD/r7ORQ/UHo9+ztXv99AWYffOpwtxxX6QsITG+H2pqmyG5
BaS8RZ9TrxvvBxl4t7sjlJgquwSBkMMzGnnvyxvfh6ks2apKIVDvMw4jMfExQLHf3AeHyOEJJUam
DGpuHTE8kxjSNcJOwfMg0pCBf1f4u3AQDCz+6b2okTcKp3eoJcFTwxdsPcj8Abr/9nanORcVjVcT
CXdfI92gsKoHfv3whloD3XuohFzSpp5bn7k8hDXwpUoClotNxUwyRBqBjSnoY27Oq3O5bxEwd+ph
tMdRIuKABxL/y7kAdPxLRKCHAO9ojqDlRsDMmKKBZKfSpFmS+lWDzNzQgjMzsNuBiqLCqUmEhDVi
GV1iYLv8cOs0UUoeI4i+bnvq+oeTmgX4j0EgQvniDSD2zQmNCxgts3SyAgD9kFh0/kTCe845xWza
IsfIXT5nooBqkmQ3+r98LDUe1D0XDcV+9CiKa1W1BAE5EWqEu3pBYvuDLk1jbqM35SdEcqLbEYOW
6r8Zg7gImVf3QQEqtH0hwP/MkIq82LdiUHpEZZyixLauRNuBLyN/BwYRdJ99hzhL+oup2AJJchDS
UALDD3IxiiX8t6DYaG/cR26LZAuMp0Lqp+9AO/xO+s9tSTeqJbcEpZpRDUhmNjEpzq1wWeYkvMKv
CCDxBj9sjmGY9402Hd9duQhlxc8GB6Bl3FcZAp3v7KVZr+N3Y4Cn8Nl/H961R+H2sDAwjd5lR901
scQL5dz52BB3hD1NWWuYwN5I/fswpx0JkaSJhokzDs1S29ooVpqgWPLjBOh/XNV01JqytoNEd4ax
GdAfLQTwG7rQPhZwYf20BWA7ZzidodIblITzrrIz1ZOq+SWZ58PSbQUEG5H+hdrbRHz1SX0C/lHH
QefCOM6zvzT6kP5q9QGrlgG9RgCB4A1M7+CKbOaQeyLElHLuYq7wh+jVXysqUBKMHXREr3IC4MP1
DgJIXkEAa6hgJEOkiZMIKfzqgc6PA1tFwc2HTKWCDzuRi39MGpJNEtVuOJGHRKEunrWVu3GM8BPd
8SinS+2+Q9gCYhDnrYXaBpn59YUditw6u5rp6FEcAP+NGOtrdd0uQN8T0DUC9FKORBRiIhA/TCG3
5f5JrRxzbR80++cwO/C1/V+gsvECinyikZWNzPpv6Bchb6gZyuCpizVQd52No3ZMpehzJlNAXv9Y
dWYfOHjWSsTdUOFW1rtd77SIydZvOa7ixyNuHg56f2AHtIPkL+oBGn8o+K4x29NzgXl3oOo6Jrf1
s/ZhZ4fBRnNa8tkm6tvFaUp4o0OcaahebrwvTH+QP23ikZ0/Jk0Ev+FEKEIFVpnkC/S3RfiZcl6+
3Fqwky1xwj0iZ2j5IbODNND5A5IRITla7oc4bdCm7lOG7N5S/qPH+CA22OZYLdC8oATUjh+DfiAP
anaGnHSNg0rjaSHIAlUkG2/nDyoldIjdQUDxQaYGnSRamONoQeKDV+wRf3ocjoOIyh88OaiPf2ju
eWzBvtMi0JrpmzP4lIDiKLaAQoHXUWcBzOPcZco+oH+lK051kY8mWGRuy0hRXSTeY4ark16DNEGl
MVcCu+7YpuudgPjCZU0TlvD9+VRYKqgzaN/ccEcZmL4mONzpOSNQiee8jQwNeVXGgLAZx8KCyUf5
ncrfHpYEAHe8ZsTphNPDN9DckaUDGmdxdBK15NwXKgV+ZIgshen75qiQy8gY1DGysedU3mBnbJYl
X4tKkeMLlynDxaKlc4TPG4CzDV7axfjtQ07f3gE0MDxoGp0aH+Nc1JGOd0x2n+dxhUVimi0P97UJ
AYYFFgr3tqVBWuLjT9ijlRMXzPv9mjvCcPeASmDTQLKg4Jz9XBm3EXqnvPqSxyE1MRz5UE++siO9
/d+UA3Bt4GaTHeQNiGVPFA/Jlgg2x3wCDDNDRz4kHBScGaH2RVf1XX3IE/+QBjkesEKxnnKnDBzs
VJ/r1MheuGGQvLQsvRwvUxynGs8e+iJufPZG8lkHrcroS5KW8yqRjuL4s1tt+lmo0K2lx4a8epPw
1IcKi5f9isXG4aKnCKkASJL8mmx4iaS2pnHqIpBGG8wwPQqx2+T+CMYX8ng1SDNEy1UwfgR3iFtO
GYKYCPvwmapUvKPgUbGgz3440ZHfnV9/CU7kNcPfo5i11EUWk5KtApRvgW1EiGj2JQ9hPZ6hVHWB
Guaz2xLwWbGiDuEJOJzmAxVBiTNQUFMFcoDjCgZnj/IIzyyFySo6a2rKXKRqWLhm3Wv9Rs7Hzcua
au/KqAL1K65IptG/r28THjlpWi++jHt4P61+K1mIZlC3Zr5xke3OzqOep2YI1GXnIyMeChflC9zC
AgMoD7K8el01gotHS3MObYw2pfLGicuuowFSTl45nU14yG6nD80ErOG4WtbjIHsFYwVZCAllK3Ql
O4y6muLLqs0URNPWWMW2NkRSSWbVuKm5FJwxMaCbofhF2WEae/PxmvzY2mA60Onl89+0O9KSkJC8
HNC6dpZD1nzMtsmsI/kD7JnkBX2Q2N9W2eiIgiNv1hriBWJTGXjbEJeih3/SryEyrMvNVUZxqTuv
uPRKC9YCHGddUeUxmvCk8k0rICxe9Y9yY6QEY6BHDHMM6xxroUyqwzE/EmOiOSklJ+3kvSGYl+Ij
whneViWZdiyUwWt0zQfBPzhlQIeVLrvKrveRySi+5hIwS1XCyM8qAsIzu7z0VKfQwIN3RFlBB3MQ
nO5cj7Jb5RYXHnsdAXoo9hn2LvI2zXlYnbs++R6kYZTFTppfxoKfGdhQybjK7V/LYu/wlBOKQsYW
ATR5KCC4859obVu0H6BzZSS7kr6HrniWQUfCE4fOHiHbvAySzjX4Wc0/BJ8ZzrX56Ep31WEHqihW
Hn5RSFJSl4D1OHXS+YzSKxx2T9t0zrzpBBk6f7pLT7xutlcO2nogiFnleIhRn7X2iLSFGfImKFWR
ywx/oMPjhM3GuuErtFACdNMwRT/MdZojfcjQoe549HbyqraIdm9sEpujA5ws0kWnjBIVmSpkT/pw
YajNjLQVVD42n6CmdMBMv/edanr00dIq2e06H1yMz9AcbXKXedgavCF3xyaxJM5+f/x0xKGUhDXf
A8bIkbHj6RK2OkXAfiME0PgJ6kDJPjdydA+Jgatt2D+ALwkMp3RAaK+YOUYmonhiBAI+8UPvBN7F
BoVyuUyOMALhZ+gKhsOxE1osmKnh6HBNkEVTOqroSbH4dhprq0+/dldYJEEwC9DSR0Rybm79buC5
F5o9mYgLSnDaPXgUf1cA6xEdKm5Ahl53SC/zytx9HWRYruNFqj03nEu7C9asHNg9OvtUxBLm72re
20rt5dJAo7Tr/z+cRhGLTlXxAjhgmzcQDQc/fSIPjUfoyXJksGvUgiFD3aCfGj7q7X+h5stuPtdG
4QUKwDQjZPQsIcjNK7wLl6/PJilZiV3v+Oxbzaa0MN9Ri8JDeZj3b8cjOg6RGcow/lDvTfw62Vkk
8C8xClFgtmT5Rw6UT3ry+b41IbDcCATBrOx9a8fwo6a7JpEzCFAecq1ulihyjR0Os/y4jrPMPJGD
hyHltCaJCf++5yFDH1Kg+OeAjFTXACWjE9bJUHk6xkpb8fwwENpQBaCi0v6zZUmYM8Bbp/WIrYOb
8L1JRlaQ/COAc2DfbJyCXKwM2DWBaiQXXqAfMTnRSsfl3vrrtqd7CgUjIkAuIZ1v09itlSgWTC5C
qikwoTMMONJuPbbix5wYsNu8cTprP/044nGost4TRf0arEo+3/bHI2M0nS6lJeo6Gama8/rjM+cQ
vBnCOZFP9PfHNXHgC60j1NzIFvCi7PqQs0x1dtHud86uNZ86j7PdABOyo/q643wgSNaOHlt6nMzR
wya+1EELyWw2RHsSM0Zuj4QjxlgaCg9b1WzrCRpInNS0DA5SQI6wwfkFPg4ny62g2gecDi9zM/ZR
ykRJHEWqOS8Pc86hqRqzrb8JkMiv6Zas5M7hKuOvdfz21vyJvH7u0DhQgQbm/Jnv4xoF3j/CHgOE
ruQwrGtSts1gDN3g0NYgvO3XeNqDIRD2x5z04Z/jmLTY0X7f7nlPrQ9eLb5i3U6Ir4KSwFWLNoDf
S3VepxI5wcTzWKkdVV1GxL8Mebjq76Il7yNAoIJTjrDkoJyxOEeQflZ3yflKHQGSbNenSrVI9a7n
5CqZFdJs50ZUceekS92TO4dRZsrXhLH/h3bW4IZ8hszhfvxeik7nCGe0ncnqi0fv2OOBxMBGrsjw
+khnApb27XCYcB5N7rvMWvzT5s3kWrEWkp1jXpHAW0XtwCYswE1sSD4SsvfAEfgkbjaFPycyJI5j
zHC8vCPBjtdaZcKk0gzAPcOrisUVVTD3pTVGTTp89+PO41eIokRHIFBx/nzZHZowiw/LjVUAryCB
6HlUf0kyHTLEq/XRoG9oaF9yhphtkq9Ax01c1mDNEDfbUVCeEHVffztIxvi6QP5O/chU2x/xZcul
y16B/8wdHIYVEOIy9ce6dat4aYjJ6kve8kUlzj/b8grt8cGR46JxWPB2ioHgp/GWENgwswTE3sVR
m1NXBZcILIZCD12ph0Mc6fzqSQ7NkN87CChBQIJT81ccxCsz3ow5EHsjV/mQzivMvJqLHQMdQ4z7
+VrkwqKVHh5D8KJApxGLhKOPRSDtxzvGpKI0x0/vGDLcDrFFnPAE8PER+tpJeJv3sfAPHxQ55nsR
wJxg4KHvKb8qWeRO0AaQZFdu07FtnPIjGO58CFEdPGpAYai2OYWBCjCC3xeoUjP3izn8tvKe0zy8
2YOwFsE0ydDom28o9CArpAKxulU8XOVnnfa8Pwqtp2wFVJI5nIZtoLjPP4hQvkGIKqyGoXgVaXHA
0IUoiNRkZJVrbV8weRLmcBYtIrDQSKPWMQCByDsZqjfuM9gQwsWG2++s8FSrgwGgpr00oxrZgWtD
9XDzIMuQHI2gElD79Ag6PRRnTWdT8tqVUXd907KA71G29OsHbafk5/AEnB0nqjoU7sLUYXWUcK5c
qLbMNwPQTbD/ksUkKngVRkMMQWui/xhSlJCsat5TwWSwHakT5lAQPK4ohs6UwKEkYGOPeOtrTpD6
hO92zdQZ85oWsmOAvMc1CbrcENxF9B3+5AnKLq9ai9f+HZPXLuPXnI+3n54zQ7y+Oa1QP9BjPuXV
n2EknGurbF3XXl0GVO31pO0jrKGsYD/FbsvxjwLNcEm4e4cglOqmDbjepa+fLpFI7atAIh6sVixl
TxEO9xdKrZHDutfD0fJYfk2SF4wZVEHAJiJYcRIETKLC28dPOC7chALC4YnhAX8xfEqN+/j5g+g8
R3HBU82wSR8CAU4XysuSQ0N7jE4vSYdOBZeq5hpnxMRfAkhS9xNqOwTsJKT2rB42GXwADigG0WKC
YLuwzwf00E9TXMGaw89QVAoiCcj2BM8wpnIsqKGpHRMUWNaXew6vWOfcCABaANKLBpqF4E0UjjKs
OLrh1US97YGb2fRat7sfFdISEI1PAJyfU7oQOZ4JFnKk0+10j0Bq+BNSPDYWGp5BznGGT+ph0bxi
+iKhxXocBbsgnXmhEgfzAUaUd5ljWVi3kXj85vX2NjZzBJwv4hfYzv4GmwOu+KEzk0GS7zC9LVmI
+GxJC26pn3sToGdum7wJ5dvMeGIUmCYumXM+8wMqGss4GRJTUeroh9Hk7TUNWDmLORTOcrwStrQe
nmA55oRGNYQXXcbkqJMpKaG0q3fjarj6eRxdHt8s1nbNjJTyF4PBZ3ZLbbG1x6FNJ9tnS/bqgaNc
Zn74MoWB+IGgEoGnX0D/CYuyE+LS1mrY08yGVvqGsJqbsZIJpiFCkurbClEriaZuvmmJiCDvlXfG
5MlzkaKaS9753KHnMzt3nP8LcmbuDrmycfMhyyr3s2F9+00JW+G/xXphLJG5slBJUUkYLPpciCXN
BGr/Cta4NanXKj3l6915QS9r/rWLlp6lCZuIq59fPqBhvaM8kdBjPlT+CNeX3/uNaq5PhPHO4qUy
VSZMEGzdT04+XAQxC9wXIfXjz2HZ1UDFCVdnwCp2XQzeljE/47TV+GCoc4JI7/SfW/KcVFWDwPBC
sjDguwHhQlaB7nfIpBVwQt5cyqoQLN2nfC42TLRzl4nC4E02BV68AZsAv+UUAxbjXWUTq0HPmRyf
G3WujxFTSSQadPYS8IjMcm7U6EOwgIfW5et44j9lqZGkSCZC/OT2MJcA+T7ucA6l5wZ4neRGTgWw
SotRxePQe7kAGc1lpA0XED8IRv725eP48biT8LVoG3M3qDXBraRwcJzrtwlek44gAz6OSmePf75w
QZzCmvWlli56XPtZI1Dtx1BM8RQRPRYU0RXjqsLpNRXIUiioluY95aMOYhrq89LtLSf9B+Uo0toA
EKDGSJLfZnTb6l/7YP72o7C99taOVNFiiHAUjhY4hd4ObU4aKr0FNzmiSoAItjgotnsJAVdvU2SB
CzzVPCUIgOB499/r+MxH78XFg27uaY0QDKVg8v+SczsTI/Vr/yEfn4GGwk0JUJXYMxP0kX9Ft3nO
RT76Ls0v/qpDgDVE+QeP8L1qZAt90v38fVsfJJXBiOjXJvgxcQyTjlmEXNRIuyM5Yvv9LpBkTOnE
NRPEkN52vGkz01BMNPmouqTa/1XmdqRFd5TpQCcbPbP4x+wy/IMFHhMqtbPRGjNM8DRvVtkl5L/c
PDz4OdciEdXCXWp3p2Yio+mSJ6jh0WSmrgWjYGFXvK9kamE9ovQEssSYtHwswtCWodWMpxbUMkkJ
d1ecqETp0MqLoNL6/cNnZN044bcQgFWPDtVMztnY3FGZBDD6Rflbhuh/xJ/1/vpstLO7bGuLhDs7
iz4YQ8i0UR4OlVfiGawfuArUEMFr6rXb5p9InsbNH6SfkNK8ZjsR3zFYLYy22e2K4d+9HYrtJsqh
YwdRgvT6Y419eM9d6iIHGxyX4xmxcIvHBZIMbVDhoYFAzmwPcejGYUJB+3WyMCCW+Lh7NfmEPod1
N7GQg0x8/nNZA+b6+Wieecd4YbCIQxEpGEwHFnV3Cx8L1E24d9PzPQbzfSzu8VXXAPWcR+Yg9Lnw
HvzM1c9Hvgd126yeqc35zORytwtWak+6UOU3rw6aDfDEyQPJd0FzQv4GchuKfbARFqSwWHcbeab3
8xHDiAvkzO8n1SnlTkKN8XMIhlUak5zWwc2YYRiF4jhwBGr4aQJAcRwj6Vw2H2QaGm6+qovlPXGV
u78JeSszPDHDdyJDF3fTnKAVEl8MW4cZN3zRllJyZZcohwxwPlO0jWsOPg0XotsYEovPTAuV4srN
iWozJMbzaRezcT44Divwj4SYMZ+177tOjVP7CJWr0sda8S+b1TJE0iP8jT+glnw1R6MKltkF5nwQ
fmJuJNHieRNpxstTr3IQMCjeSzoIA4gC18EZOHJIFofJI1qr2g2b9jBacKzxWBNwAxlk4//WCQij
GYPFrfstRjPdXlaSQ/z4Emz/2XoAhbPLl420Rcm6eFoX+TA2QAL4f2FmIX9ZAdg1HhATuG/X7wtL
eg18RVEVHM6CUhWABXPX2LQaOJjSiDwk2WlJWE9W8OunZcw4acnodiR+O1ehYlaie9J2TMp0lZ+G
xV962wUGUiiMC6IGMM/WKzMwbRANgR/F06MduzLM+2fa3JYiQpywkS+MOJ4HHWtYH+JaaahTCWUy
kcbC/kAqDND9o5/eA/hAlAY/AhdBTlmd57o95gejJmZxCkA0eH34VpUZawJFzRl1I0NIAcc+X349
xNKIin2+nTBrYmzg+qBJY97PND66rUg3RCSJ1NfzSQY8fkPgRiMxIGgBSyO3IqFhFSCfsOmHpV6n
jHlsR+eWBSbecW/cxhOktTxWuP8T88B7/zJ3KVBz6ggbPI+3Sbu81Lx59lwbBDTC02+X8qod9Lo4
mfL/g9JukhLxQAoFcngBvEwEusC4Ybf5CnywM3c/krZlFMQ5rwUnf3L+RdlMZ1iLHOcdPeQF/9F/
bsfvEsRh+AuQArmxah7eAYFJELIjhypCKpUG2zmPNr/NofrhLFigB7z/lrV6WViLfcsqTITGmE87
azfT9xinwis9sEL078aBcELBBmCNfqcqrLMTFWa4WfkGlQZn4IwqsS7YA+dRRysi/N6hd2aM9515
mM028iR8oaAw0d3y5M8XdxudSBjy6g4deOeKm9n0dq+/mmg2OBUY5DE+oq42Z/pk5d/tx8UPHSsS
NlE0KPxnTmH5Kw5UBkdGx7vlAdEdKPUIQ3FimY425UVYH/4GbH5IZHB2t613eK8dWib/qctF41/5
XjKfbzDaSZnPtzF000X8KdEBthftFWhsfbcOEMN8OdQZT+TFuZ2g1zMPnhjTeKOEh/+RdF7LrTNJ
En6ViblextKbjZ29aAM04UgQBEjohgEJAr33fPr9Wn/EzMSZcySaRnd1VWZWFhcIUQUbLx4Htsdi
Z/bKw7WI7b4QrF4ClrBWcQtchmFAQ38vMiId73tjZWRBLFrMPer4p/ABIpKo4Gq0A/OKKL2PWFrF
nF6Qd/8iN74HjemmB0J2gmBDVDjDd4T/N7jLTsC9gFRwBzdFdIhQv5ynBR+lQta2k3mE3x55hn5S
NurDhFm3XlLVplYLWFcR9iajgNZqD6kXT8X6bzCjKl7e+J+aij2dc4JbsBe9MIh496XyW2Pfa6L1
QYcVSc88rcgAbWT6FDymHMhYP/R5SA0ceHrZVDlNZjhAIvzRFBRhEvV/ouLkJQd+gW71R26MF704
IFoXF+ElJxmfNnonjYy0rvWAyYUG3I5Yk6ReZ9ftoIebAWeUz8u8bvMi47cSY/4f3RFIwN8iwZnW
N4Zpsv20JcKGEzJW6jC8UDbh/7MXe9+Pq1f6N7NTg3zfnYCvkqwdI9PoPJSeV1PIWzeyrJ4MRb7w
LKWfZR2G2yGBUx3QI7qq+kMyd2wAdvLoeC28dc6OZ4CuUU+4WyG5o6JPtR5/ZL4d95l6PaUoYshk
I6QFrtqFfLya44N9YwTNLCk75/akMmMM+5SpkRFaJE8joUU/HQ/ivoADH3iF3OnExHZS7os2cMEw
4546ImP0pdco7LCbLJsrWqpQRR5052cv5haaCHts2emG1iOwRrltkMyJ6i0Mq7WK1yc0yaTzDXAJ
VnXA9vxIeltpuGfUIhQa6c8Ze1yg/IWmtkOETdlJNgSnsJ4SmG5egL7FchhBnlsGJLcKrf1PSocb
ThsWtEzYBSsslDdM1rbThe995jzXhhW7HG9SFJiJZPXOw+jA11sji6FrZk+2J/3y6mWsDL1PrLxd
8NigLkt1f0ArJ2lm5umA1t/gqRrSCqkEGFbZUzSeYtzOCscJW0qykMyqndDn/umIWf5UxU0mMe9u
8By7yNa4PDfkTnLk7mQkw6eI6VyRVbrTURQECxO4mh1Sbbb2vDIHDvrAJCjInmVqSC4TMufk7BTX
MtIDN+/ZSZX4RrrL4IQ4hcbZ4481UgtgXWwIa+HMZEWSOioerlcxg7z9jQExMzPd2Wx27NLc4iKe
iZYy3aokXkS8V9/huW9CbIhnidGamZ55KyaYE4lemQ3uRQ868lxGJGc3XCdQi6avwoO3OquNKD4f
WTvjXKO8lU8vHVe9n9xSpu7SewQGiN8Bz4Wk3r/BUeraeM1RR4Y6yHttqwAAJqA6tdvG/hTuDt7y
LrztKIlVRmTDzQgNJZMjoVdqxo/jMk6ODHVmr1BVElxhrUTkJdKUzEjruodgzl7PiDXs2CQi/HYI
0cyHENBeHH3WP+Ynsclg/N1rdMW5P7K3B9g8S1S8hZ1KiJGH6CML3GD4GvbAzQdY8+WnTHtRglXG
QPlHYuNm+JR/f2iN7+we7NXZHQYG6xM2g/r0MtkINkfAZN5Zfg1o2af9ssCfloJr2IeBWeFjCETA
ZTxbAel36G7IX8D/yLmbf7OPJdOkEixGdrG9V7ZOxf6+MfoPqw4mGg0fefMZtBLoctaPKUVvsUHB
3jfEtFrDjXQTKs1q/+leRyvF7NXcUnHxR8rI65v0OuS+33H2uRl1vprICJh6ME487hAGvnawh5r3
3Fyv/CLXM4I53hvTHN7ctQ4F7LjuaCYZtJojpXGPw5yYz+ciD9jhovh3Xu6kZ8LrOx7vi3cv12+0
Lk+Mr2QheGi9Av/9Eb4qIV1pmnIRFx/Rdh4fwQtxdYZjNuM0ekTrvOD2uqsce2J3RtSIWnv1hMuf
9Rt8jltGELeXz1soDh3jP58iSVPIR20/h+EiYWm+cJdHln1nsPdjjqQ6e8rSp1uP52Uia/Wh041g
06HVJl7C/e3t9oMpFNx1ZkNuUa1EGkXUc4wA97gEx8bvqOtf4Fhp48nozhLhACRJDVhVO6i5U5E+
vB2xq2b5KpL6wM8xhFSa7IiHHxcJEVlHNLRsJhEyV773iZaLtlPcR+zUE1169lbVgVXZovXT9v7n
ks2akzLm2Uqm5mIxHx7MuDuFRtW5jnhF8zYx2QFD6M+0Mo42TJIgRUBCKVKix1VFKfYkJuImpzLz
OE1ElkgzbDrhDhb+13LSlI6aq7erYkapH+TpJRJSAB3MOnHOr3qSNSUQdnVctf2CHkfSVKYi6qVk
Yo+91vTd0ZhCMQgYkTJhpT8xiaejvOXqgH+lwpcyL1JjamPZNpHNeBvuTNPlNU4xrPR4W1lJ7+RF
1yDyHq7MX7DKEWHZkKRUm5Tgy2DrLrk2lwLzr/VySCjgBTwTE11IQrY0ZxoCKVmqlwcsfUKpm66+
TNf3LNMVnDSLz7lJElLG4DrX2s4LZ1VJT1rjJxa/pCp+1hrZS7dDhoGy06knbfYmJ4yyHoL9U5HV
D4/jYllSmevTJNppat+A1xE1NCPshvtKkdA9R0AUW6Wk/3ahVLC5Jqr1yN/8u4cd8rA0t9CTaNty
j80VxxT1sTEPlzP5Jo/hISllk4s1jTZEdi0Q5eNPuh4GcPkRT/2oiLl48cQXmWiAr/y1E5LfS+oz
UoKqzj6HW/fSurK712wdxXilOGOmKFkHH6Sm51edkaCpSpJTrWgDNYatT9nkl9UprWLb1IBN5ICe
P8lYPJ9Yh/YCxTUvo9YZ+Xvux3wGjxSVz7SLdI5dBSe4jddCU6RsytivGZu04g3NC41swiQGJsvo
DOtrOnc4uZtfbq2dTB5p+hyR3hX5yRbZ5wCNwNPIhBY87Ab344JtLvhmNT7CRaboqLonlTx2esmD
JG8gO/ASrhwO29654dNACGEeFpnEbM+uqTt8rMukIEWVgSRuUseosqzjPTLrRnG8WHBr3Y1KzF+v
rHh/m/Kk+Jp2hhxdOJfAkiZi3hr59OM7G8lHB5jojC9Hp82XUlg6CTMYV9wJgzps34tODrtIWYYr
f/L2D26c+atgDnX9CAbMMrSUDUNuvgYCmq7tzW90OgW45xPSLwEQTWzJOqYjSIbO1iPb/9Ng8CsS
0AUJlEcH+POkGYxAd9FAbesQO33dwKIguA4UzTlTe8VyLOoNDRDzPLv8yOI9KbsQgAu6NdA8HX6r
1V2V8ZsLBfsJmRizmAC5INztk2E/thGmgG6D8niguNP5fgQF8Po4jXjO9q6yabJh3J5E8sA8lfkc
o6leQHGyC8u1c/slAL2I50vpYcgXWqhNlZ3y+F0+v0+/XOuNtOscx5EbNIeE+VvG3O4o5dhuXsON
NuRzqEDhE28Dtg3KKygcZ97VGS6XpBlvvkJsss1GY6EVX7+r7YgcG3Nbv/tlyl5u1qOaep91dQpt
txpxteam3BlbUDHR/rZhOYntKNyrgBKe+1kPVm+IU9e4RiShMbDr6AaQFKUaOpkCIzuZUMZO4mZd
GEopcdDebnKdpgufXrgZq8P4JzaJMI2Tw2L7XhQ1MJPSHs4WaQNhMbfjOUdwGJ08Pr2JJBEsqrkS
CHRLtOxQCVqMyQN6Te9juE1V0QFKIpD4R1KhTs6Dduq4rA2GZV9vmPPbGS3S+WHI3Mrvx9iS3s+J
Ex6ZH/oacTQTOp1K0rYfPlvFzWcOiMPCrm5NG0ziGZjyathbLQabZHH5srvlPqNmo0dWNKOSIUo8
gaMm8Wcan83G7kTipEldoQBofWVT42x+C2DkL3fMA5jHfUeTBs/9GmHIZq5Unug9++LNyX2CR5Kj
ZfToUmT27NwiRiFZuc01A+Jjs+NlIRdb066cZvY1RxlsyUlOS5cssYBGOS1xWG1XxytvhRa6SbHy
5leh7DC6wYOcxinLYZ4WRJyVPUDu7i6zN7F8x6Vuu+utR8vdUqBEnRBbF54hyC4XXdQhiHW/K9Df
6pEmVRUzWccPmeokGBKo5rbyVg/lZx2lwB4M4aM4j+uqYCUeauG+VMhFypo3xmW5iHa0IFIC9MZE
YSJyQRJofS2J2ibtU3NyWXieP8c2vxkjCSD9eI1sZFwzPHdOkHnCHwRvO8SJr1hd0GCpN6Yj6A82
F/W4Ms/tfYwWX1k37H4NzqrpbjnCzP4eBGeeyriLkhBrKfk6pm+crRiRQVi9h2d/SYvvBsu5z8M0
apirn0BvGa0GMkMz6Y57eHnz+0f1vso9QAwTxNH/n0wd+2TWiRTRCrH2TEM+YFB5HgJQYPmNMg1b
i3wHBvJ2mM0m+PdHpi/2XvylZuikEBx5jiCeS9F7JkUEOBHJprqPt8yUkvF64sMBiaJTGO6Jr7ny
uTTGJvYXL3Ly8u0nNPjLeE6YXF7ESCkbfOO4w5ChGiZyT59x5V9JcnOLaAmcAvbCZANJxsIWZf5G
9be+mYqBOzYcP6yr+Mh1xAL22EkVv91SkW7vdHEdkj2myVotFVeUzzs+s230IvkX7KQetvXnYjNG
5MS25UG8HCQVV2cRz7eUlZshcgK2GUqI5gQ8wgeoP39zopCkoBWl5dE3hF92R+zHRxCTJYsrjLyQ
gmyMhdOWJEAHwAHGtnJGcMhYDanq41rAoHA6fe1n052K1imgEkoqwJ5HfjYl7Q3VxfUauJwW6xxp
W0kMSa19q7eLpKQETiiyoAlG7L2i6divTSTUad8n9tgES71jwAKSVfJ+MKqYjKpUIcpO3sHhjL+Y
HGjK9cwkKXVYf4RE1aOCxGBj4vu7IHytRRja1vCaiQnN0rsOyWkYnCQZekDz3yzAs5zQnnIWTGwH
Wj/U6zWbK8opch5JQaE5f7FazzKGjfXUdkbkSJIEu0+OKMErRpnSGF4QQTg+7H0L25Kf7hMZBRek
A2j4C7w84qyGjMQ+/WShFUrQqe0gBnzseD8CAkSn9MO6DBW1HmqZKSkefArBCs8bghBOwGoRb2n4
Y1jOkEt5NbaawHvH9+dPrciV7BV0z9hO2REx4YhT+wC93WPrTxCFQRka+nFjcJ+/ZhWwKRISU/pz
Uqi+F2ZtlsiGOJRPPN4OWiNhB2VTfpBPmY2XKOOz004OmThm39XDyVb20fPsuWefYk7vgTMP+4yF
OlknHXnKHYRA7NI+L3PDu0y+9RBJBqj214ipRZJlOowHvGlPhHPMV1OWpiMyG9qMqaLCQnvJm+sE
JvU7tgVlXdxgbiVwisVofX9D0tPlAqbIKmyAQuXLQDbBCrKiblxBAIG8lAArLHyr5tz1io4MWjbV
Ei6sFYTNqi7rGVNkAtx4HkG4LljlXy4LzXq9Z4TKJuqgtzXSzSjAESdeR5juoQvrPxRzvwaifKNM
UasBN82iqzIgHBDCENk6Rqv+gDbw+PVBBStfjBN6iQST3biCv0rslU8fIByjazUHcp3AhpHk/hw4
PRw8kNJWuZ+VJTesSVgEgIbtjFx1JbNeQoZsG34/N1qM7xWJ+1LxGElxuJR+PqOM4XVVb6hiYDML
JdEWTmKP9MZHZ8rVp08YD6g58p3ww+RChSUKMb7EZk0cJ9+rjvzGmojWUsTfd4agy24c9hKg159V
Q2VYetnX3Fg9ZYuLjk5x9lkZhtmbIlUswrm/nPk2khieZbig+4Rr46Z85lxymMHgy0yp8Bl90azB
LXhRrSnN7Ki9lg4lbXIfHeoaGDgimlPuF4ms2MCHq8UzKwvA0ARNLxsdBmxXIMGznO+JguFozySo
Lb3hQ5jyGQQTdI6Z4kKiRk7L+XMSsoenncH2ATKvrdtQs/rqXpFYL+Em0WvyQe3dv3OTlU4WPsgr
DTNTWkwfRXHL6g46EOiJPwSwIN3y7DMjfwDrf+Ipy+OKu2n22kk+WsYR8LaTwxhl0hoLFEJBLeGz
NrghW8Fm4L5WdjosM4/sYjINy7l6HQVMJ3ceSamtmuMY11nbdi0OP63yzfyos57P39pxkDyiaAWI
qt0RMottfdpCSs6FTfcJ88WQjKs9kZZpihsMf+SAqCi7kxL4HBr9yxbhoh8y980evhCp8AO7Y/7w
teatWuKLNPZoZXhvxEhPpL1oR14rdaVjjG4RbppPdAMhYL5jP24+1R3oad8BihD4niAotWFlR50O
Tmi4vutX7LkdTsKWipPU1ifTGhlgyIpK1ywJfyrZMI5KHBN6F4mnZgudALlL2SWvZcrdQVydAHce
uSKfore0dPNTrNKautdFST14MH08jCxi+NgQ7Hr0bQEFnLiDZP8Ln8oLdVycbb9fNE5ZbI+25nHZ
SOAq/uIH6k7V7kva+b29/24CFnmDzB7MLZJ6jukehQDYx3VFfoxE6OI+R56+B/nsIYOfVoRjrARs
4B+gcZxGmLInDqKCVK7lqHeb+n1StAoxscqDTt072JhfvDe+aGIx669ofnxQP8EFcv1fbwbIBeQP
SIJqmVv0kxOxWSEqH2rf9n64sBZ+S8a6aokrX7LyTtJ7fXnds97Su4iuk7KhZHVrQ5vVYrH0dLwB
VzI72q4axYF82D/QCtl7cMNTcxNq3vgTApgVt0l3LRA4vbgc5LIE3V4xRULyn7OzmG1gaBq/a1YR
1dQDD2ysyHmTzS+VXMwIUYYCuQf8GHBgUrz4GymVd3PpocLCEXP/zWha55SpZTzBJLSvnjVaQeHA
idtSnGgQx7cIB/ka85JeYtsWk3ZN4MYu8GXf0mGCXUl3Sl/6id7Y9nAyqdeYxmUm7vkpLYe7/YUW
xgbK/jIdVgtVk9en5OK1s7EvCTru/a8dQMuELu/4tYwRXH1U8zG80KonmJh1dqen5COm9/CKSOr7
q4aphVyBmiB6umOQf2YEUHslr/r4F4SaXkhDnpg+0+lwsg9Ps+7w56dr9WWnik4fkld9op0Pjttc
N9/H/QR1Ynvt/+LGKQYYoXk4zYOzNHCHbn0fkN4x59nKaNlu3sGO8bLNRsfw0bAemH3Ci6Bjco+g
Oh611OZPoE6bJGHrlE42fQdx8ITG/js+Ybped9rqtxP90siCO+/Q7WnU9c95l5RbdpPLRWyR3Y3G
7wEg3vMcXqrFM9lxkOeHhncD8hTwxM2LuekFbnbu4jzcvBFLdcUum93epEs4X2Fik4+DxpFOPOnu
UMCp2QVdmjc74YnAdCotoR08DbiGvgDQ+3mO6ZSI4QL6khLaVvMagEWvx7OTzm3YWMwxG4BWaTtS
pqSjMZpQaXPNOeLY5QyLcCicmqqaMwnLshHRdpwDbCI3AgE7XOBVc48OX6dLxkbKaTnCZ5KQs4Ag
AkYAKpw/ylTHUUUmEe/93qjhfK390dccV+u5/6aK25qewLR0wUfWD+fWd9sdHP4FYym5VgERegky
KjQPzoWL4ljxo+6DErMedab+QmKkHds3O7M//PckiyHlbBq8iitVrlFjjss4hulh6vLzu9keHk40
M1MjIEnxLKYDMULZdoIi0HaBQNarBB38ya2pQVuRYlIdw2dtwgPH/AJbssT1B4+S9jcHTQ5gcrL9
jBt3uZIr8rT5+Q2200gyUhfLMW1CihJqxXmI5px8S3PPWSV9r0lGkFFAXPmbzg8X9WmeXSmATbn6
JZe545oNNlP2JVPVxd39OERUaXPU7L0HkKwzsEb2jk5lCZP1xeU+XDDcdEv0XGmsWs4D+NrVa3i3
3FuyvPvtLs5/a7FqmhQHRfaa2p3cJvYCtAa6B6CzDRP8IKoYPOs1T6Pi/nDxTaphJ9gkS9lOT8Wr
6dG8dnV6T9CPbn1cQ5qG/pBRik1xRl3+sz9NNw0s6V9PSriOP1sPb8BqNHjS9/BR0zWkHX3tqFJE
n+FQbSICEgvaWMGWmNezfI8f6AOZtISza8N5iUNd0Jyx4muM6LYS06XozBByLzLUuMJOSN/ggIUU
45hOtkiL9y7HTuEkSR2Kkg8tYgMZ4L4d3Xy6yQYMSRFTspQX/h8GD9s63ci/S8xr0duKC00n+Hmi
SkFy0nNeSELkEqeOZYq4Ajc3XGmv+1Fwn3NembWAIlYxFGUQvjAyAQG+6CvWIWK/I1eV4y0dM0Gv
PX8zs9P9edURzGgmoDJXW77X2aMnxr10tsZgkabWGZLhLRD0hv6OA6pu/vI6bwurK6ml/M0BR5LF
iFsPbjacnY5+G66Ifq0AMxBv0wj7lP8fZ7cKSYf/cZL6VFecs9oc2kexpDNI4mB+HZKz0CraFJ3s
eVUN0FHYuzculHneoOt2WCAtO/TVAXYIFY3zwb0FVTTkxcv70BJpv/SxofCzsgHtYZtPHhqQvQnk
jHtWK7M74qXRZfCabZha2sU+GR4VT2SCD+kxwbyOGumqSOyK9ZhZWfkgzm8aLo0NQS/Mib9nXmNN
2w8FfVmxP/jCB5Ezce+tNlwndCA59HPf7Igu1E70yZ9VG7dzNCPtktENKDYPAfoRRoN2FWQocS9E
tIgEmekIbbQWhMN8RvuM1rAsf9KChMOz+7XRgzk/wqb3fhnfZxXFaGuaxfHdrzFCTNII0RvHqOGh
lgEKE0XOuSNGnkGU+umAZIoilww85hAf4c2RgMDdUlAYi0gQ9Xpq3XdoBLFFNxjRzthAS3qF8DOX
IOKP0F79qXmQw5xPxC5A4e2sjDcgpSg67mL/jU6l70Nb4xkt+lbpYmt3jczLJW1KliPIgbSpJGAh
EmpSALPjjUBsv8BzCCM2/dr8gg1Qd4Lzv128MckdIp9gP5+fgpAyq4TLsdC+LWWh3y3ISsbDVJQn
fMNJ+a+fNnDcagoCACz1ZMXqX9n17hjWBxjySilDDkTBSbc1/D/OC45i7yDTAmKRR1N9mA4XleAo
bGu5SbkZwFdQgXqsS/cqvU/oYWdEJ9zLa4XWPs0evHYy+ApoUL9AbgNF3K3NMml666BISylTgb4t
iGNQ3gCh0Nnbh9nlogdMFmZNQrgdfc7iOUoZFwSM0QwsRapKRpeTsz3hO6B5SGyXCpqH7ZA8uKu/
rQSGZNIwikQs8YYpI0hwvNGuuouBA2lioGcPD1DzjoSQiX7c0Wc566H5qmNpg64B4Ipklj5E+n8L
kEQ2eo6//ZAXJ12PNE9dogVwEcm7NyK7IUVYDhuQNhTOYCIeqlQJIEVSLymrLd/iA1QY6fU8ay+N
uKIHRI/0BFD/LlR45k8IPEPfvH6ZK31BsG3BFx8UoTnjsmMgM+3YupIwajEMS19fMD5gxKoqSUkR
mJy8Cjyoz3SVqu9T8P8uf/Ay5ZI8xGTJKl0AN7o5i9CIA/hc8i2RprQ5ApmC7YB5r0xwQllEIcHk
mwy4X4Vh7+dL+ZRBPq0S8B+QXDLbuLc4MTu3kjeg5x67nW3Azow7Q4t32GdwAKPeufF+ZLh+gVe5
TeFetyrSHy9/wG5C5sZHC1ccSdGrEmBImRWLw+9hAORF3TlaiqQyG+MBZkQk2V2kWWgcWHbFTgcs
sZeq9BGfepgh4K0APRsEna/ZrBbaZ3wc6oqjBGOdB0juAv4QRa+I19R0atILTr6OsQeypxydd+Sl
jMGElOMD6SYyFqxMxMfrfa2pHYLZ9WfG7LtrwOqhcqLQyDmcDdclxl2ymWXwLlWONAVMxyZvx8AS
nA+UxSrKpSyxmbNaECqkgjl84/HxZ8bL25PeN8fc86BlVx5O0TTww5QV9yHNhIOY96NzNyiawY0N
leOLMXAxOFGfngrao1wTu9mm+bgXzto3OcP7wiJ9b1UgioPJ2IqyrKBwoXd4yuBzpjybRql4gr5n
yXZARMIZLa62h82igkq1nQaPBpwnrAyCsa72pSnajhdd4ihCmm71V01bpsqYCEX8e2XXUeolCOZQ
TFj29Uh09haQMG+KMrYljz25SPj7QsYHwgOPWfDaoGOWRct85DUIaMh3udw4lJb1bdO4z2xeBHja
VL7VmZkyOWhuD81ZMgQjv0/4wsWX3dLBAUZ47+Fz2BmQ/iZ+fO+JiuE4HKrtt5VzQJ1daPRdFFkt
WFpd4YE7yupIdpA/A1xpCLpMgeByk9TBDYfBeRPzh/myPSGnW5p60rGJM4yOMf7p56KyFQcfOPnv
Q6aaAUUy4pXjCiqQo3v46XNv/PH0skCtGDJrwrlk3PuyIujZTalTmTxJfsFv/F5C2K7WCX6n1xko
V8h0Apf9E0OrEwNhewqJipD5GOw83E0iBB6gHMqyezYRFTvbu4jIYXCx3G+PyX9zUEzkMwrKwx4Z
iFR0EfoVRdF+WqDkI2N+EzKBTTJycA6u9WqECwHkpCTnGVZsGEAnGGBEcvZT1BGFug/x25OcHl1Y
pLpilcFGGsPDPCM9/qg5R1Lgu1gyIiepCLvfHbqvsS38AF5BL9lPgqaEgyLOiAxswe+caIodVtZv
8UEmoJofkVlA5otphF8wreCwba/2MxBhvaClDUSlC1Y3XwXUDxXxBx8kiZDVZguA0auJhdH5ekjI
iG0HdpEqXzf1t4xQqVxblPL+E04eL8WzQgjHtMNwbwi/VDU1emAcEDGaUmANWV/wz3DeAOtRb8j9
DJ4MDhqWPFNfTjhd69Ho+48bs7jPHMbGQsnWl9oOVX/B3gGMWfTwyVgKNEZM7rCY5/5tL9kKKzQS
fORtRuGkyP3AdGCm0gIp3Zx3Pb57//Sfsp3P5vagVkDQz21uLu5idotv+OAKazC0lgVC1CNjXBik
dS+7t5hc7XN2TkvB+sK5mh34zoFEhESfuHBGiTZw2jPMUjy6UifbMXIgq3MJ2kty/TWWiB5x50rD
mHgSGAnXSLKPwSyysp/Ik1XZKv0/GUJdHDBQB35paJgwnJJqzI/bDxteG1Fp3cHfj0azYdQOPCvb
Sw8Y7YIHvWSSHh2st5UNe4STNh61tj2APMpDAZJ7bWIeKWix21sB0Qo0RiBlv6Nm7INj1LIxsg0o
WiIJVDGvKJMdQYdEymriogKqB/mP5WEqK2sgtowPJhDNn8C9Oi4J2zIvYGqhX73GgR+QbdtvwWWJ
DAG/YoIWEDlVGq6NqG12bGqAfKgYgjtakj17gEo4qeyXKSIPWkVrxJjXYcDgV3f48if4tgSkqLJo
ac7ZARFE3IwgV73rGC6eU86d10ihj8gsNzSlVBgloKn50wbNZmdbiKAUwtfomnByXxIBfq7R36Sk
omBOar4EtCefM8pyxjv3SsoKmyS5X/HC6xo0nm5Fzoo50gZjhJZ4OBAbWFaBiPK90KSIyks2D6KA
Xju1fBOvQDiPkpF3JBjgb9Vu49/98yq/w/Vi0d8jKH421KyQ8VzwwAhexPfDOsKJ8u4P+TgsPPay
BVy8uYRQ0nED5auFSxGX8C3jVRhDrXsNQM6U1CHm8p77fTd0OHoQPD4lFlwIcoPsKzwtQI5q4h6B
ALnTzUlNadSHDaHFU8wtUs7NxldYxVwQyZvURcb+wCjo8hDvItrQgayWT0wM2voLM5wm4G5jCpdt
IXfo7oZlaEI6P8OjR2cerDqguH79QIevxt2qrhd06NJQ4IJy2WEDNVx0LBXdejPnSYLuzhv0PQ9Y
SQRAD+SlAdmqbOPSKe6GMR1IWUr89OvoMeTmxT2BNg3uUcLsI2Mio5zr9OEmDNmC/HOfVsUdr+io
xbyf32CCBrkbxV2Xx8nmwRvtFyNKbFRot3y9/i4VVBx/YsuybH9EaVnvBcWLlYLXAkCLCxoirq6y
Dfv1XZaQw0hanvy3MwYERWpKCxlwzeKrlxx2f24aB7xPH4wIs4YZsNRx/8uq69ZXWfLqLWzpJO0s
Lf6RhCDmBKDOaF95EyoQFKp/BiUDcBpsnoZPJiKk72GEi1xkdSRAq2unfiPwDsYUF2z2Hbc0bTff
TL4oP+NscGGDtkZ7vBqsGUQNO0byb5psMZBSOFM2g5ezpjngApDQ0bgaUt5kJNRkkxIwGQ3KkmjA
NQVpPENAyWkryyaZ877KMCnsWP6M6QE8cgheQEh2JUPt5yHlTCwlomykeqSLeAgEedDZIiEExqUe
I6HdYC0CV3W0hAB4iOojEwLO/PpCx/BS22jeGw2SD6NCedsAJy3wo+DxgK4p/adB2cEeByKveVa1
twhfuRVh+dVaIWZqGnpgiMAXIQ8fcaNJGYRMIuRmrNnPbM1sO9FtKNLAv64+7PSYluEw2Z4xEq8d
uUFK4oqH0Vo1g0VTDXbeeRcUsACvsLPLMM0kka3ucElsUR8l7fnP6eQl4nLzG69iCAAr0HKzJRti
lvk1LKTcRk4iVRuv4ufFxS3T3WFb5e2wPaCrgfY6muRaTysYoixU5ZsZtnXoMVZ7oJgNt3T+xv21
GZx+14TPVZBZMXYL5NRZQzLhmd6Un+A0rnPT3qZOveV+31ZuXS8Z3gI7tLad/LWE8ptGQxp/NBO3
FKprhImEj/2M7HKTgu1xF8LxmvNb8O/P+Ea/2kaXZLA+S92syHqojaEl0aETuFriUvdpFWgNbeva
LqXS3EgzMLb0hW6GPg2XPkeVjqyiiSkJYq23JDHlySNk+4zv8h2vKxJmhFW0XjGVWYLmNSPKLpZP
ol4kyaHzTmJYRCsMtt4kMcPay413d7QHC4WT4NJZSGB9CtWTZwv4VRuK4wXFYTsWV0yTkic7n/Wv
hOqcRLkJB/giSNh/exOdjwh7/mTWXD3EcLH+Ro9yh/+rmVMvPTzJ+poEtawxZqzMUlC34+oIYLgc
HVygzibjEnAF8g+/VNI8vjFcW3Z5cGF8csLTb1XZHxJ9n4EXFQm7fU8QhYsDgEKHeshiB1nZncS1
3CYQjy/ILZEgV/pMkMmdMY5cW+5xr/p+ensh+d5B+D+6FM+vcPBLbtY0yfYnaX6Dg1jd042tCdAK
m4XEEU7SDhG0ySHZTY+gVhJP+ZIZxXwP5+0xwzdJLNTuy2olTwNSWdZDnMl6nbWzgWJBN0WQ6RVS
ScYvJglQd8VfoVwHu7AHkLwKRRHXBjecY6vzp04/H4EYja6mX3534HLsw4AaBL0GrwuByYPDpZqz
5Hkd150tHLjvfLxQl5klDqaX0XShfhdYN14Q539Ff8UqrTMhuuA8GMgD/UJudJwiLwO28PCPU8ku
ra7+lQ/kr4Yd8ZrDwP9jTEEsRfOuDxlnXVIdKFaCkZDxAcG/P/hNMSTDxlcTBlCSRFADtKAkdqV3
yMwOgqR8cjG/B+NSQJGqnYpiZzxSKzbBzm3lFIDcy5HHja3zWodmK8mfkzbdsHxDe48jTguuTOba
UBqMYWyXsm01dcXibutlQs3fEAHwYaeumK/wpkcSoJ2HYoU2dKfaAo+ShhyRYng59uxnxDqStSzo
YUBqXEspPVgKEAFScmitXlW0g6j7l2CqIEAqy7diD5QlLB8RFgb4MN1NjxCzfZkZmDBDq74ojg2A
gai+Uuj/uVq+qu6JpUW1mpI8BVfnXboCuy1Lf4OiRQGVBoQAdeohjO+CQqX+5gFgLmpaUH5s3Rrn
FcyKuoBUjqBY+o3hC9WcRDTZG4J8McRjeHtAEBC2typF8U8ujBFjoGkkAf7hGoM5FaU6uJt4yx0Z
V3frW1/FO6QJ4QZVeU1CQpJbWW1rgl73ddDHK3GRwO6xbKZjZZn8q2dVukiK568BdxUSpLZGXoJO
bXB3GdO6lzisBjVSJaq8v9vM6QRff/JGjkv3L2ujpxmugOp9oQ2wka2wIYEuKySQVouS2rQeNALt
rgU7EQE84P6XFytUxQX463u0wg5b8FHpRWF+4nSvnZGdvXMHIO6pG00UyEY7TKbYjuqz62wAJzXe
zfFEnXHxfstgwoQRoLSeu2Ke0c09xPAtvfEqbIwXv7RAhdWJXXOCcOlrYgscCj1HwVWccTpisoqP
0dFkoT40pHZdvB5nDG8f4+WOwhWdEqy0Ws760SGsG8JUj+aTOyGkaIXL4cK/yV1s0VLMUSVFNdEz
o1io4VR6GzEnzdK7m/gKEo+0+0ywoiWVMEYOWSKHkfOnXC1swiBQpmVXEvQrQK01xUVgkiznbOw+
hfHR+Ss1qIbJ9+hEWBJSznQzj9kBFNBLEgW7tv/+13//3//+vP5n+XscH3fv5fHwr8N9Pz6uD7fr
f/7dbvz7X6d//npY/uff3U631aj3691+v9dvd+q9Rp1//ykmZDz8dOO/mq/Prts4Yd7P9sV4b2gl
ZD2UQSPUrYO+GGFcN+xFk/bw/wk7syZHrW0J/yJFIGZemQfNs+pFoaEKEBoADQh+/f1235d2H4c7
bB/bx90lBOy918rMlXksaX/UMS99WTlMgexL21mKYSfa4KH4nhxYtf+Xq9P+7er6Rt/SDF3XzL76
z6u7ZY2uP9VMW/YkVD2XQULC0/5r6KsegZeYPMVQPs8DlAx+IBBEjLWCzgkfRIkhUMEOeCwpsMkr
y5QxuiqhIlTs/75IRVzE/9xCRVUMbibXqf1xkVUvt9r7lYu8o90hHWWKXxDTa9Fm7B9egoX+nknR
RJ3ffgaYdjL31XeWlQ+qjJ348r+vRZX/9VoMs9/XJUuXZPHff3uceu9V6mpnqEtRqAi9HMDGuJb8
xcWF2sJAQ1147zhn7wo8dP+g0EIVAkouZqqeQ6oCYBfDRQ4qj/770v79NqmqbiqaZsiGYf3z0qqm
vLzMh6Iu3RVjDV+Z85rqdE7Y6vLHIvNnog3f7sY7GwQbqzq0+5gvC1ElHYzomf/24GRTN/+4XX3Z
Mi3TtBRVtixdk/R/XlOb1uerZFjZOkmpNPZ1GhQ4UaK7wuO0m4CsXMrp+2j150/COOPLolKmvRcw
EukHwvAHwb7dUYenzgu3OPQmF69IMkbCgpZBCbQlVPgN8NQbCITsPiE5Fro/GG1G1Xhzz27Z2P15
C1HCnwQkZQ5QGxZDxewMMIGczeuToVvSV1l4Ar1d2WlFu430gcy2jMRgIKSEiAKK5xM1KyI6PJQw
/nYb6LyEipaD5+YJ5EENhX4FuRnAKSrhxXlDreyQ5AE6RoikyzbLwYS2kSY2DSWuQHIeo94GIQEU
OHQKxzkl0hcJzBjK8BteCep5lOlsFmwdXwrJMtyYkvFzIWbi8z+Ik5DxCtitBtiwFk383kBn0KqR
lYkWDw4G/Y1okBrmpFkV/FnuoXEYHYUHYVLogwJ28qD9JCHBJHcHITcqn557HlahBU2GayZ+Yj3u
6pBN2Yj0msBtfMMukbVRHWz17WdSkQo4+mAvg5WtjGVe/PDElANwAw6YaFQn0gxWigROwfAJFUzm
E/eOwTq1WOOciemK6nvcpwymFcfxuuE+nooVbZphG7p3aQCmEkOAgJTIlxk8njwjpyhrnM9WHeFt
TgrZm4mFM1RhJnB4CQvdNYf30FqkBytUxrdBg8ciz/YT4SEU9NbXRCKTAJ+xpGKGbimtaeioqNA8
PQMzqSafvRWUyW5hYKYP6SnyH9IFEYZbLlvIcTp4IRNknBOFgwb9DwwbaSMTAjNWd2zNNtbkFZLB
p6E9+2BkxHhF6akUsEyL/9xvI5QH/Dc6eazuGskxa//eUFL4O7aTh4cpmN56eUd4iINd3/Pp0PZq
D6+5if+zo1ts8e/l18/vGGF60v6WBVrm9jbY+PcpY/HiI5eNWMh8hnxHN1xV6D4BpWpgmafLeLM+
VNCVI2LQ0KgjmCDvSHBYYqAGoY9xPEfP/JcG9uNeIjkwxk/0uhURKQ27Lsnz4blnnw3vSoOGHvV8
dh+h8AHBSJVDe2GIOchO1FxiACYbAnZsEOASqt4xhAr5Y0SGwIruQjbJhAEnN3+cUJmuxWVqGzWQ
iMOpaAKx3gA3QVVK40YXwa/Mif0QNnH4wKG2faJQckCetaj2NRJbCKjXYEalwKJQ1La5y+INPn7F
YTZjNRHUyXLG0ACeBmCsFz4Ru3Klt2Mbf6I8fq/RWUhDa31hRHr0HnT+DrGg+mUpCOrQAw6s8SM2
eOCpXw53tORv/JlR+Tm9cb0U81vYwdJMFlzpFeQELRZLIXXV5DXGR4Vtlu8+FhaAl0mP9AhX8V+U
T7Nuog8bJIUdc2Sz1151MM30UGklZZI79Uo4SfZG98BIiMbmBGRvk8Ejscubdm5/wF++Mc4W/G46
dBdLdLcY1kmz7TkXn3xLflZBlBdlGvAGWwPCC7pllqFbJpfafhwROB0JshvmS2xJUq+E14arnFzY
SOavJrpYU2y0e8J4G8/cKnWe9FwJB2CKggbX+7CY3clv1hhlwlcR7ed5wZsmxyU+h+pMSV1l/q7c
/Ayv66vD25KURRxldk7q52PLVZjNHqUUa2JIUB3dvXyUQmmZCI1TXx0JPIxmdfxk6ge8GNMakts9
/QethIvRlkGmMx6S7p2gH/Ti5BFEz+GTHt1TBfPS4+dYTG41ArtwM2TY7ABox9Wh4G0wfiKXBnEN
ww45LxrovmeNz0E3/5ztKQ+++UFGSe8PVMucBxVRja9ggpc+//LyMEVmVyEbCRtNhLSfSA/uP6SW
4qG3fMX8zim6ZDdNGi8d9cIH3QC+lthXYcfZm6VDrMuPz1jaWqPc00LLxy7PSRNef/85YP35bBfp
gSw5oUwnJswXL1o1gojwwTBSe95zpaCMKvzCmyFqwVnFA/5Mn+uOdwZrmoh8axJzsK5YNDgjHB7f
jP4nu0AZYPGd2QfEO6xtBidGODUHipuHuCDOH79Ef80oDZ/M6TAq4bRYH6QjxnuQ99ThPQDlU5fd
QOImcCrwG/KwYHyF30dHILvvAT8Kh11wQNdc3+fqVI5Vp/m+Y/2JKa5/nd5jBVdElhJhGh1ehBag
e+uXnIAovsZNoB3uhBRexnwndMwKkt6Mw/GNMzl3H5caro33eNL+GHYbN7hY9rcAt6b3cVfFTL24
aF6ZKUbqbuKFQlTD6fWlhDhDIotGYnkeYyKGPOmB0zvV/1eaZLkH5tx8Nd+8/SRpPsD1IqSrnrxi
KyRH+9AMVZQsfjU9Hy8IlXDdW2OhGFfLZ1gjkOWp4YjrqfCfXp92qEPQ5d8tTBd7d5s7c4nS2U3m
CZUDM8hHzA5hhDyUg5x54XExEm9yZd9jY/HGUx+g9h1oRIMYjm7O60d0NoYdupkHIZ/O/RLiYXju
bVQjNG/T1xhfsezQkFQ/6GE0nz1tectBbNH9cZxisjdEpKzjOJJjJ85XxMQzHxYo3Y/XAUBB8ctP
4Q4yAcVHu5X61wF+/LOXayCuAgw/qidrJuFrO+cVTYxR5lozhTf6438mJHF5skeODX6+bFLMeX4Q
Ot3HlU/4bYyFOdpgPaK0SAff6lwfX/DBZxua55hI290B9RgvLA0GRsGTDvkd4xcv3/i16/VGUg83
YA5N8lJH8oRDl69jEhrzTHK8a5Ln/O7wRKvv3fbiPkHbsf/XJ+mwD6xnayigKXhESMQoO1heO0Ge
WR/eSSfxM6ojUAn5FtnPGUcEbKlTW0YKDNnHhPn2zbTaaVajnhH3scbj58TnPI6YZSKPq4iz8bAm
ROfE90J4qRNmHspziZrLQL9nP4CqQZKTmhdpTRV7vFBeJd1U+tgEQqnE7jqPrXGLqXzwKULgamLo
/evL6Z/gzfeogkdLrJiDRWofJ05Sr+V8BKz2tO+UIjS+gBJlnKL7bPBpsvvs0NwGViS2YJWQ8rJ3
q6BWvOofLFtc3M157fmUHRmb3w3UCYbMWAh/CMPwrINCxjdH/wONO++IX1OGbgj9bb4KS8yFOHmo
xyTNrZ5RTtlmEN/+wAFtdgHr52ZVR261dPfJ4L4lDyRyBFTlyyO2UXbJs2NxS4y69I+8/TtOBZZu
UGF0GMrsuhMTrI46aoQhFPVoO2D6cvmi6A/1iTzhtQbBCF7BZYEZqJ2GDUL71qH4prh/D7B69j4D
GTtJPissRcjADqWUwN8x5xox74bOl+Qa1VFWF2+XqMl10o9LYBVfjbJDUK6tGbsjcmSW/vKCs9UW
v07cVD1O/+z0fjvPRbl47OsJZhrREYGBj9wGqclUHt/COvyQXMR5yuFXnnY/Cjoc+pTjbcytlqMP
ZcG2uxK1br9pDSDIvYqYJEwgqRY694oCkZeHWC2wP8WxAtU9kAW3RF7t6Pvmg+sh1Z+7RqYSZLNq
0ae5bu07ZiaolqLbAeTE42tMRKxJNsfZlfqeXZlQ61XDciaUmh8+F7f/gFNtz8smDH7KVOq8D4SD
4KaNrqZcPRiLN+3ipNtHbUTtG5knC521ff16h7iQRdLWGKkRmBWdf4kPiRV0zO69mIp9+ZfEJHDD
mCFP13kmeJzuFixRXCCLZRpbhq1ga4Zwk9mFsD5QVDg7LjdS1sWSlKURy01HcMR94DtsOz4g19z8
I8oT97Fki2eWJY+tg/D0tfy+rSXVko2AaN/Jsc85xKvB+i093Lwx134mpWlfSfngxY7ahfF9gaBk
7lsgPW3yCT5e4xZRPjj/yJZ9lMdl+AzzoE7e9npH22ItjWGKJHP4Qc16HnMPjFGNhQ7NDDuJpwRH
9gjg4J/skEYpXMXsGfdwpB4gvf2QMa+MHq60/X4fznMzBs2RP45YRW6FcSjrNWXohnhRqBGHqPSo
9iyqiFkRWV/XSCZGmodLQ+vXe2YP+stqLj7J3Ajj8WJwS5SvftCfPfxvDR9qb8erhLT+hVWzhzIP
e30pqkMpUu3vy6EkyHrWT3mQPPphmWjMCn2zPnBxnPeTwmsCZU00DEJdBufwFHI4e5izuPL3143E
XIeEI3T06ZKdzoyIpgvMiByR2dGM+qbfrXeTa9CtjfXDMXxUNrOb28z0FQO/ZeeXV19a0cd4pb+A
9OUAbwL81Aj2+sY3DUu3flC+Qtl061O5lZfa+h7sANxoAIFJ2SnVwOCzdff2g6oVCj3reZf9ecWG
a42a7etIsitb9U8fRzO5tI+3dSbCrI96xK4DsM+3Tr/7s3zIjgRGgId+yuZ04a1nAGp/8z54gtp3
y2fGHb4CzBMiSEB/nDk2TTNo4M/uSfVhICG1dXSQAMAAR8sqMu0MMS7VLyJAhLhME60UjmeGQgmJ
s1vAekBtOk6v8q24XJ1nWOgABZgkIrK8s8SALX/uK+QU7D4rFNecIOK2//C3dJsfcXvMllwNUphI
8XaCGilcM0SKGhb48I005I4LRCaobtRQTjINjx8XrDR4B4SX01Pc4nNc4AsappwjOVOFHvHIqJGj
vvdGD2wE8AGO6gsNJK/mpk+dpYiQXWXajb7bE6/T2oLYZVFvOakuPwihG9VjdaFG6+1lmp7JG7gN
x1wNz1BSKsoReMSa2wh1CC6RSjBZtjKnvYKA5otwwNCvEe/JoXba8fLxReVAHiJ9n8HoLciRfcEI
vnC0bJM3BSWT/JX/Rhwn+QqQFInfsF+mpw9r3xqY0GJA+WkIv9aqvlTE6m6Sd8PiOVPGFFIDEG2a
8PbwWJPdgtf2jB2Z278TiMyOMX/t20z21rfOz4b7dnjCotTXRWoHbG09kt0S/pac4Wl+/PXIQuJR
kOHwY8BB7n5+QmH2iogm9++RuZFc075PjPgcNgNIjM/qFeXM3+Q2L61JlXx1Kmy/T+dkNwOmoRVW
Fq3uGrQPwzq4j3V01oJRMY9aoHIC8C5NhPLmBvIxqKcUfwMmgTw+a1GO3sPH/DbSjy9X8vMFe5e5
2Y35cvwDiCKKCUFwcPNRtNMfsSdAZ0bmUB2KFGqJt/iKFJAVsDx7L94YnRPsPsAySNTZP/qIxA36
VDlsxvftB6D5ftI3j6gikouixGY3QgdujrOZfCSTl8KAkk7zSsLn84E5f9Hpgmoi2mJyWE2MSDkJ
Y4tbwD+pdsXW+22ORK+PeTyPQ0aRySm1JE0EcAxiCqtPxO81qwNAw83RHnLzhAK4t62H9VTEJKuh
uZaBcl5MnoX1F9gyp5X/nooJfTLaHPRK5ew2o/75PntE7/r3edVz9wTChhUsezGR8UZbFJp3XfA2
7Ot9x9J4TRRPHej+e4+ho8iBaxm+yReaCFg1acU27aYO8YFkH8g3bM9G3PsBM4MlWZEl97EZ6cjH
8oFZD7dcMoo2FtMnhUsplqFlgHBc7sRIeY0Gxyq8NjnHPPjhzXkOf42DgAggg5Zx+0QzNbh51Xxv
ht2Kz8EYPlBiit2M9D8lrrnqN54XTjoRHns3rx72FsW6Pkpf1qCbm6BbwO1YW+QmOs8+arznqkOW
l62Vr4LgOspQETj5ILS9Dycq3hV9JM0e4CltXPvAPg1AvRYJrV/p7D9Dngg+CD+S8MpxLuxKIRXj
uJhILpyhfflC/dGLdiNYZZTXP/eTsk83n+82xJFEp2xWQsWrxmWgiM+6BOoIdEcO2qkcmEsZYLmY
K0WAyPf7PZQ5nghLvo4J8SuOz1Ez0FCW3ScgCrHmPPflXj0imq0jaVNEnxXu4hEzKmMGZjDIBhEl
Rw45d+P2hryzQumNBlcsDpS+JqimaT+idd85cqSnA2tIFGRgEip3+UFWjemJsfNaVeTa9z6Yu9rl
qubUxVqQALSWMplXlW9bBOKYWLyc97FBykAfGVDi3R5uPbnPaFxJsn8gzyKMB9yZVYcEsByaszuC
szS80Mqpnki8SOHoBIgBojb6jJUoGwhDZOfGtDf0BQgXwgt5zQRMdKbCzmQwisMDUxpQQ1r8DDyr
AsMDGATI6oWmsK9jKCl1GD84s0emoCUmEYqfcXmkXjneeaLVgTjvyf2g5AGyywDAGpTi7Qv5y7R/
sk6A2O26/n4GfXCSVgjImcY89IC7t60DepRN4OWzqbXVwO5AnTHdQTcz6E8E4sVQOIAKQeveLzwV
SYw6zFcgLjWMTDZo0TwqkweplCatqnNmtKJjkXMaYd6wbJF/MGYQgKSJjHqNeWexTz2/c/86xxEI
h4Qze2+zuDHLeQt4qbIvoKa5ChfKFpB5OidNyr4M+ce+CLizhxcYPr96+CXQLEwwiKdlAU5fVZvW
7/9YP8yrFEfl+z7Xn6Qx2a+nbZ2UOTNt4P9kODe3BEEQecxPv/Z7kxKTP2kAXyPcwoxh/6sTZsHs
ULKbH+9jKjHUUXvlGz7xtuTytBJuwda/sDrOZPhIJKuUePCLt0DbPsL/58lT/7mEPkUVcT00bOM+
0tj/pnz6f5KLv+gVy5JVWZZ/MVL/pFek7Jy/9LqfrUvog0GXFMPqqM8fg0v8SHp/4Qr7f3KFfJgl
SbIO+WVpktT/g8vJM/N2Mc7PbN0/ovVBVHv/ggtZG2QfzGjZrOEZntV7UIGd/vI1/yQA//xk459f
s1aszrroTbauN/2jxQzmljpWdM703Itm8lkWh8eB7ecvH/sn1/fnxwpy6zeurzOby9VQ3tkaDCWl
uN5TLdHtsnXwwaKC4EDoMaz3l8+V/+WpWuLJSpYs67Bmyj8/d6fV5utzabP1K9aDWnbpyR9TZFbL
B1G76GjJ76KaA3zcPyZyIsRe54/zl+8uyMLfOVfx3X+/hj84V71fS1fD4BougyIkSGpxDbtBjiDx
6zYvhv1YppMlGWJnUj+d43T83x+v/Nu79vvHi//+260vH49WuimfbN0LryNSP8Toml2Eu7jtxLiw
zDYbKbEWAzVFvdl9UMbXE5OUpl9EZVgN0UdFHNfoN6SEZHJqFGtS/OUa+//2evx+jX+sh8+nfmTp
mbeyiYktii1fCVOSPIxVtdAhGf77jvxaXf/zQDRJlSFRLcv89dL8dkeqy1PRXlqVrc2vzrLrCYN3
owrkw2041ifU79cFksKWo7eDq/zLh/8LjWv1f/twcSt++3D58mp3ssWHt1P9q5lKM3w1uoVxZBSY
AmBjskevel/qSTp99my1f/l06X9eRrMvSaqmGKqpK4ah/MFsd216afpq0V92/hit9E8vvEWdDffj
ERR3fEaISl35ByyaELBVnxjuG4hDH89yw3+6vLoryzfcWwQ/jIGH5hMIBg9GFo9NoDAHcgDSgB8I
OmJ+eet8Abj7+hTgmV+DkJHi9wZhypjDVzxHI1s3JIf2V9IG1OlxG8MJgH8yjUYz/RhcB33qXHyT
ZojoOGKfNUNWKsion/ryAb+U8BwkGZzU/fDyvs6xGHDp/+VdUf7ncf3zfql/aE669+7RWBfulxgS
zHF3P0/e7mVynere+UT+TYwWMiTirD8gZs5hws/dYlO/Qvc/YOAnXE7nr0iiM74M5XDn/ffTlP9n
M+fiZEuXJcnSFFP/9d9/e5fqntxo5a7sL2kQ89UT2M6/z25+NSxUe3cyKI0mN8t9Mz/HfR4+BkxY
kXbuq2eO0SLzjfxvF2Rpf7ukP1Zy2na3ftlySfXm07dv2DxgSgBZTQkEgktV/qMIPJe93zzVlGnD
DBhh+T7t8DDZSPvLvF6QWzK7L+Wf3RWbBObnnftUXtWdn+3sjzb7uAQkWCuTxvV28tv4ofFaQpe0
1UjatwmfghSiN+/CizqD+KHcn/e2g3agnaSp/ANkK+2b1W4ox23Cr9rsbl4DXQqlsnlkJK0Lbtk6
PZAhOHjo1Zt8xad/I0CLbovH6DkxSWgIFb/peQ3M8OZC5j1xUnIXvsFk96bmG739U4MkNZ18jwvi
4jlIr3Gz19IRta8e495yXVE7pY2bjsw4T6zDeXOflhC0O/tqJMQo3aLLQHNNxhpUbDEeyZN8G7+b
S7MO8hiiclPiQVQeugNE0wmZBsGBj1gI4iCXB6+ffH9fEekU3UfNiu0ef7XZa4TR01inU8zsOxwX
EzqAaOQ1pVT6NsqWB2FIHILQ3dTyTPH8wPhAnLerKyK4UZ0jynhiAlZiA9fhR9zzNfvwy9rCN998
3dNrL4YNzpOzGRYPGz2IomK/6GdoFk6kKFH8dtRytatPTy+43npwmeixDJWoeub0UDl6cJ6oKyPU
mNCD7YX/Y9YixrgE29TAOm24HbOhyZ5TM5MsY5BTIXelRIzBl+YYOXwX/ovpyzbAi3lw+TKRkhgT
0UMhEnaRMZ4Lz6V/Qj3ci+LLEJ9aOmkMnlxUzeHmMtjcmchQZ7A3IxzhHOwI3shGBJEvj0bUf6Gv
ROr0gyUVTCkJrMRQfJIqgNedmGMZPgMtLAFitLvYoRA1exmLf39HV4/1Zn+dfYJOMBXRhplPChUG
QsDw0Gy8BiRRaCTEhTXQEdHCYcm+4nY3Xj/ist1vRveDQT78hBNBJX3Cx1BX7UfpP0aXSIl2Q8N/
u4fA8j/hDlKTPRh8GtMAEgxJWaTDYM8dmad2vBtXGKeTcYFeDxUC5rmkf+KlixHE4Ov6pUfPCPCK
lGsSxVLSKy5zXlXnPvxENdmXxMy2d6cZdW456I5I/x+438yvaA0B3vCOpjcbddhxVYXT2yIBvG06
xKDDuI133m5I83aBaZCwF4VRg6tUjmjAA/yzhHyvCuSlCQMoed+0j5w7EFZjeRfqeIGn02apuNCB
MnYmEKix6s3ATZ03Sr80SNnu7XcEJUdRac1l4us/ExMEQ6MPc+/hBXQD9foyCwxeqc5fECgfMCO1
zxnJa8NT4xAa7OkYG75ihA/w43R8BFn7c+SiQN5iXA8dhq8yTo4yCuOkKmG8uFzihYtKvYkQRmI4
oUVMKGKDzQQ99ZsD0oJCk6EZOk+Icu/h8buT1/z8YtwtX72uLguYNf7ZdC479vjm8qUHDVkjIq2N
L7MDXLgMOqYt+iQVa3CIBKd4ErR874iYAMH9qmZEmgZrZ3ebHu7nmKbStI0tP03Y+p2DPFFLIhky
h7wzi/fvM5Bajz+VjYyXJPsUtlwP5xW33iGb9+OLSCSRCcGGm0L/ymP8kTUfWaDlnydFrE/YNBVW
Bb/4OjwTW7VdQ38O2SLuw8zJg2xErqcwbR/gYeTBmXnV4u1I7hyY64N/uhW3KH7OWPIAuoMUZYzW
kPOE/qDF7oAEY5E0UBEawTijCsOvQkU9HGQiYAw8ug51AtF4sDWQBm5vPs7G77WVGEcECGhGlNBE
zqGEr6XCZJeCwXRgYnt54Y0GZ42wtAt1IALGncRYUz5bwadvYAdRq90DcFOvhpvIBwesXOaMLsbs
zeWkP67nTzjmM48PEQJeHL9KIP63dotZ5WgMugC/cN1NsJtafslFYWFFTlkd3ZcdPxeS2E25PZ0P
R5t87DVlN1WNwRh0Dtj3hv0hRqI/I04HbQXGVpHqnn8uKwBteWwRKTJ6/iwNLOZc0t9Qk5vsNGwy
KlOM/E3YWSBic97O4TFTpVCmcUy0gMXDZ2C14xsje9tPbglDJdP1bltG3MM5I53cwdscc7NAoaJD
2KxwcDnPi7180M57aiR0a03Y+lRd8D8qGxrkT6Cg0rmswEmnhgfw7U2+scdHHGMfr5EGkugZTgYE
zKyl9wxACZ03XtTogybsoTSzyvS8vpWeUGyDbU5IS5/s4mJfhHLcgyxix5/B7SmjvtuF+BLN77ON
jGdPf8BEFu/XDkLlNlHCK28KCdBx+qVNRxef8wtvAkJxHOg1MBuK1QibUDM4nN0Zfupk2D3H0XVF
1AXL9zo6+w//w46B9AqpV+ZjBWWnwQ17tCRp2RRbj7xrH7SMPqjvQjGHxRSSUxD2s+sGSB4TRF4e
wHmMYQntHcPphZPLWJ2cfWWkTeswUh1xMLJ/j8rxk4RtIYMso3dydl8+Geubj6OMctwL8UohsG22
Y+kx6hrT7CRNjAjD04TUDBmJOISuHuFESf8X9PVgB2xGMsGtBvsgAXFs9S/eYIOQx+E5YMMqxgwI
4KXnPqYoCQCPJORaBqp0OWZDvkTATmOdv4DSgiL1+0CegJZehYXVy++SdHD+dWI85/31ZZ0vH84R
AXoFezU6IpELEZzg3mRG4PNg87iDdIOP+x5z750ZwthEUFIvbuELcxpUPWE6/AQpbKccmWN06MPb
toh32yLAmj/sTdFAc0+gm9ASIYZ4e8Cmwtb/6ZBZRIntUjmOP3BrJt7q2jCqqFBmEGEsOghReoyL
y+eHb05ILjSNC85idlEenDYjlEwLusLRiMPAKmJ5jV/fskBt43b/8qhJjaMa3MPeuJjVQFYtDcwH
yVe5yaJilIIfj5V5G1tj9Ccex3fYJZVjcO72H47CefUFYHDDgM/pfTF9ngcMIzP0NMP/K+hh194L
WMBK0ESPiLGHgnWkj1V+vfNcps7tp0IqOsK/D0cf3T77dYjyBaBMbHDGkEPsq4LC/MlGCMR5PPrp
Of5way1a4Q7buEnzTRQnPFR03hfMjIXadAdTrRNGTNQoK//b2iMu9y2nnOTTdlkt1ShfsPGAHlKM
fMJ1ud6dHmgMOpvPBuFCufaGyoQARCWSBgQWimtjaTEKxhOnJjkWns6Nz9n4dTrB3QKtwJPt+Rro
p88bAFB3XsREW1jZEFqLQGJZ5iLfsCLfBWSBqoXHT3f4cst5VnsEe2ptgp7r2BezHf1x+qOyNxs7
uwH+74LLkVXP3egYCZK9b6JxPQh3NvlychPhjgPEEz4leLAVI88GkyJZCH7JKCncE3ZPwfd12Xwc
+rMrXH5GSjeKvycRo+EHghd/I76Jyuw4yHwx5lxLP54MlcupuKzi/lH0vVecnDQ/c1WOIDEiKeKx
2cQvuD9ylOKGZoSglhzN/cHigSMrzk00wmd8SvvJRkjHygmTdOiVHcPONmk/NC6DD34VzK4Av9xQ
ucmsw3tcRi32SHirXaJDhxICVdqQKTlMTx/Ec1g8znxShjTgB206RLLId0SKFmZzNqaA0Ea2TcPp
J3W4pQ5w2o2+6Ac7ggPS4EpIQeq9nTbCeAhigzcM5GvK2nSv0zR+2mRHUaiPiX8L7xF8g8hlejL0
KQQnD5dZdf5uBYxfCushGEW7cguI2mVnK2gHhH6FAnVA5FncEODQGxqevoVk3qlrhDPPnlNSXOKh
qVGsXyYQ3qHOOGE1LFGlXKcXxoCmzeyXkqwoApZE9fVmRA18blwI5QApyEAB6Gj4Bs4dt1Fuyc59
ht3o5qtI4D6HF5t5t0MBJHslREG61FGJlxwXXXJjuBlRes0+F+ch2ecIvb+svTyWhtR5GL12CDlx
rmP/zrZUhzQzPLIdmrqU2aI7WxjlGk1JBhghezX333QZq1nwisGQf2CEmdkk07dwlPhMp73bKuGX
jCARTs5FrIkRdcTelVxJdYIYbF1kOXAoGaVOoDlY4YFiL/HYcTtUKlSVd6fgp5HTNqi4wxMrvq00
lnPjyNtcyMrZ066LtbpBwTb78NQwIrFEuAlOQpZH/qiFZJnotg/MJzXrmdsZq1giNnYG5o5lGMIy
yT3v/Fyz+ywy9mmeZ8/T2KX4vDHdgENxQOVJnHBOjc4y8c4+ueCjFvHPSRnwKy3Rp2h+7u3oCXqU
OZzKHhoY5674u8K78eR4ss+whTaaSli4/5INgdI8EJma05bX+rUEGNokjC5FiBK/0pHoCincI/Zz
7iN0u6Mk3wSZRp1zHOxrBBOl/f2OS3tysyeDu3uHrgxx/ZI1L7+K6M8e/Np7WRvuUZymxlDjfFIn
StDnxzWTGvOzhiOeIYNIoErUn/Zu/pz2oa+xCbR1NMPsw3Hv69qsEYCoTSAxTkv1LMzXKlLLRD4O
Zt/fT/tbmtRwlEMEbr40YVx1T71DO+e8Y+og8wnLYTlbogu5DnQp7JqFMzYYixNJsOrizQYCJMSS
QjD/xnHnksBYI626JEjKWW14tkead8YDFGlljD/Y/gK7lZT0juhykmoDVeg9vdmgz0nz8pFevjGV
n3xiyCfTiHIcelBdvjiY8XEb9WY1PcrZMSd1oiN06fmq4iHBM0bnysPMkZ3yUKAL2Mr0xjwBxj0i
k5g86HhKUfQbMqclMZjMTLbsBkDDdBHmoFuT6PtBiUbvmToa3xWXRDcbGw+bvQZwaWvaJtl7w2bc
+mlUJkQoU9ewlHp2f83sSf2YG+hL4utXnezG5sazpvq8iDpil0dUAsVXGpuvUAdk9ORxuwD7cJNr
6baQq3pQ1k7Vp6JkpPY6JpSVUDMXaWB1bPxekDEBEk0MLtkuGKAILiO2M1kWjoBnyeMy1wSbdkWQ
ijEChEQh3DFClqyAB32jqOd0ghtfSIN8km7fsx0LfciQPcOQiRh9kGcfXOAnmpDGy8O69RFevOGD
a+/TBPVRJkhlpR2BQqmFzKA7gq7vVh+mX2h59wYmcis8e/H/giul2EWbqHRu8Z1+d3zp4WXcLnMi
CwbX/lAY4/L9ivDW+pkRthrj2vZ5Cdn94gC7O/Uwp/2QmGWlZKEOW+uADJ1dPSdoJF4HLLFa4tqH
7UKM5KEB+ZKAM0ihhd4WMoB9c/jQ+Xuy3ZvsZu+pxfbe2qc6+Knm1zlU+3LZi2AlEE/mp/drzORf
y5+H9zcLOQFhImq8RRhdo0y+31zsjys67MtAIgGarMUuJKtc73k7uiNmhFfM9cDYMp4hnYcXWmna
/0+QnRP0LvrOQdlyw/QBSnn7ZFdVWB1vrIPYoWnPkqv/mlicWC3VCX56litsB17eQUHA/faR2cIY
qYNi3iyYKTXXxqpgBlL1y7BY6D7llF2M6TumzP7eafnHpYsvhKeP8HVCRs7oJeMNcxQ3vegWl7S7
O3Rtut/CpjPs6DNowDaBB1KEfHgu04X2YrhZXhZ9dra3iFQBzAtHGkN1o27S0Ymo08caJ+6JFMsM
Rl2Dispmcj6Lr1vfB+/7vtCp7BYtZSBWFt3g+kweEgL29+i+20pAsfb9se6y7911k32Q75Z0ag0l
MWatPsB3llRj9ZDPGaqsHskVOVMvbF6ji0ZQkkaRBTFdHDsIZP0eGp+ploWPF1vO4viJ9z9LrKqW
DIq6T+eMOMw7I+DQQdVT2Noz20qM38vCxKBGc+I0whvYVmrWl7S5Rvt80bq3lexXxBvhmHMkEZHz
nnYiLpBZoQqJ8CpG5wODMSQz0wU/CooFdexUT0aXUPYBAxAKocPxOWzmSKynJMNC6zO+wNCJQWXH
SAvpajJiU4bJnKl+GFgAdJWvki3Ajo18j/2a5hhOm2Gr8P84O8/dxpV0XV+RAObwl5kSqZz/CJIl
U4nKJCVe/X7Kc3CmW+1tAxsD9KzutdwsFit84Q1AM76cb66tT8XBl8ABVBMbLeoJFbCKY0wp15Nf
YXH1L9sIfdMb+Fz6OBHHCUTmATznS4BziaX4BS7ja/OJ7IDfQHyIv0CPyn6x87fALpen/kUFs6Iv
yzyiP3cgSgaeHd3q5uMIaTk0Sjd/uNLwmQ2vM8AYiAJyOwNPRLljXCRy5d3ai9W1u/iQwKvvvOvO
s8dYyy1Wx55xaRIo4SZE/5H8eOfpa+Pu3noGURtJfah0SaGb+tjQ/caxiVE1CIPCDs/PFl31sxUB
lUMN6DEvICrND7RwSfmRdQsLjHP1oNiParC6Jya2mrg7IzwcXHOPHT3+huh33WNdCEmBsQ5qooiP
Ktm2ECBvNJXpIoOale/6ALAOBbGI+Vn27remwgqsM1fVPZzsazzgzaYlu/kMTJ0GYwhJ49zfvQLy
npvSQ+rk0F2Q50N2qidaiddy86ik2J8xwxZ8GQBBdWvP/gAEdHN3Hxm0XNKNhscZ3KCns433hFtn
rwHsC7ANLTFAEFr7YrjlBuskujDbUKmDbOcxsSVEd2BjszPomzmCf6eN1Jea16UWXlCIjFXKX4PT
FAYkXJJro2uljaS4hTfLB50hHzxO1lsGmX3fPIUWPkD76LKc1Lmn0KOCK9zPfmu/fdtNUjXT1CTd
kDWaN383/2q5snbbhSaNGBMHfb58JGciYcppNqAzqlsTcpv0/IFzCBbPnfsUVr8LInURNDQMuT0A
Nzk5Zg0423+tFuTM56BW0XLxiiIQOjQ/N5hU0R7/q1NKg0nVZRmmsKormvnWPi/P+WJfqjUNmg/A
HtkYr6fWLqrxFc43ddNuPzBV1vuLCAS9Gh7CRpPElQqqB2wi3PeBMI0OqPfNnjN5LXd/Hpv1T19b
jI1ZtDRNN0zDfOtkNkr9KtdibAYFTAqytwDXmBza2M7dV5heB7ttU8F+uvlk/kTZ8kE9H9SYb7Hu
BfMqa5qiueIq/n15x5ADUFYyNcmEHvjQOBdwMqQfOL4umqrbSDE+azT72Y3Qpqa7aU6mZDlF7WAt
fT7weYJn5SEj9cSgio7UwZerdGpRDz8EBwy0W7ubn10imbqH0lJuaOLvQznFWLAaXldYtuszTOM3
UmQPCTYQvDdnMFd+njBVLK5/PuZ/J8x6a2XuX/b1/Hi9pFEjMnqv8WIMn/lGfwL9F2rMTcl2t3lA
y6BnYLzHdt72K/RJpzsiZ+5f7yAku1+Kq5KyANC6kc6C/L3ufxmm8tswBaTjj6amVTbk68niu6of
u6VUebTYXu6O0LHX6EO4QScn7+1CaAY7KsQgP4MjtzeSfbgE2N7PUyZ/u/7/mLK3/bqzi9KUCqbM
Gh2WNCIxV0AZQQ5s6tbUTanpwc/FJfnnxyqiSfrTl3rbduY506RrIUmjbGzsI3iOnwrK92tapTIp
7SKRw4xyTbIrqS34cngm37fhCJHmtyRuopE+RAzr5zFp3wEH/thulmj8/vFZntttVWh6JY2u4xOt
QKodnSclkdNQDZ5BRrkilsJX80LdRmpS0vxQW/fRfbZvQdcJ9FYOnyGjDpEn+NSPNe9OnAFS0+VA
17aUIXIPpanT/Not28Yvs2m9f0RDRV7AUlVF04A+aF9wkD9Gfr7L5WK7N7TRWOe895Gmak3n8zoe
7o0wXiFqNp2ThAA9dVCvBn6W2haF4n2n4K5z4TFQB1UHDf+0ss2gKyy/nQbEN3cCZgFk6UyYVSg0
I4EwsTU+yRMGQtrj0nPRBoLq3VtHLmj02wj9qCM3nI8os+1VeNOP1kIo4P7yCBo84tH1z5/sn2X0
/uJvWK/j63KUbzIvjoaug1Y9hFw3pa4Rh3W/SwQifEhUdL/wEF3/hrzS3pFXX2Id/5VQeD9tykO5
vZSlwqwjXKb5rUfmjUW/r/Tmi5DsC/j0en64wYKAsOFQJN+8ut39uJqCkH8SU0p1G1t0WAcjtzq4
g8YvwA7l/fr4Gp8hg4LRFEMz5Lfrw9iV9VmzXhpiIq2gHGpwiHd+THLczcJJiJ+slDAxhNyVM7aj
n78M0Ka3Hf72dOXtLC4QCjmdpZrZgbYRd4JrrxPs+ml6+kCDBTSL5r7mq/mcxubZWanowA9p2AyD
e2+IDOBweJOd1dB5UpBU+xsqkasrbRA92upuTRnWvabklpRn3P7mvPfCMLGmCBt5E4pzApd5R28U
/HFuh/s2gpwUUEIb3lOCmA99pvYSGd5oANgemS2/h1jXYGDvQ4jvG4SXjZWwGaoE+Pg46nFNIhyz
tvrrykSaFlbxl4pnr3dv/jxj/8uEWaYqoEuyar+tZQuE3eF4ZMKEzyjuGhotCr01pJTLctZ9ibYY
AiGjrf+KPh8bYWXgAVf4ZRDfr5n/DuINxXg3cyW/XBkEIqVpZz4UtDkKnVCy+l0f/HV7JASB97T3
nV+0b5R3HNJ/Fsx/H/22XCWzyO+7rSSWqzc1P+aKS47od47BsGslDnSTZIYpKWK4g1OIdhL7/ed3
/yfc+nsAnKR/n//aPc8tRbw7hd157kylT1Ebn98uzqrh1KUzH+oTsZOfVLOdJ/cxp+nz4fKbcxUf
xFJlseaOMBhJuhjV7/cxlqVh+4Rhc85BhHjhzCpcupsurpLII3EcexQp9G5vAP5wILTv8DD9khaC
qmGJapBn4Tm/BmANEU4ctMZveKZvP7itmBayPpJtq2+xyLlalJItnbSRFHqI6qV3d7j1+t0FzD0q
E8iZo6jVM2NOT+uXMMgU8/lnDPA13388+i30qK85oyp5NHrhKVg9905d0o3pAoV9cCXDA3s8pAMw
Sei/A8mmgF+3z1PbDfsOakewKlBXtLuVEOUag/SQ5lMkQZ25hzY1qxRdsk+hgpkFa66fn9fKF6r2
fey2xLVL6gDIUhXT+seNmxXPhqHqO2009cAkzKdCBxq9yBd+U1tXdtgymbPZpf1hhaYpgMdgQ621
2334dLNensD8gWQPqbrQwkCTVgjkYQ9S8Zk/hZnnz6M1/o0PZD7if0f7BlmTL7Jsy69cQ3ZC2Jo9
pi2pvZtwMTePmf8oIja70ntMp1Ouzs6+w+dPuB8SUIoTjsvwxneom93kAPlZdT76onOJQmfApyHD
ToAwtnGGRd6fo7T1yxWviajr35kmO5MlbjLVelslhVQ1ivNpoY5o0gPExMowpa3uzkGUQ4mn3Q9U
ZK75w/ic9uPt6kPuTRIffVJsOnMU5Grk6NwBV5yQof15WuXvTixbVjVmll84sv9eBLYhZ1JmGCoH
BvI8bjZ/jegSOqHZRAhwUERIaq9/u1jN76KOPx76DtfUX1lWH1h8I2pipVDP/BCyRACdwaeAUIOH
C+UTHgtuP5ScaBQKjxS4vehZGCF6As8PqHJgoOhdbgODzY7NC4ZJu9CGK0z5AihCiab2FpUO+nH6
DDTRtk8qGazhYOBCAqKspQ+vLWl1TAk3AXP9ci6o350LwC4JW0xwn7oqVsQfe4tAN78cLfYWkQOB
S5e+TUflTnfmuVDo7ejJcELLobtH0V2lzelcB0ggYrT98+dVvl15uiWZYKhVy34vZVzKQ/ZYFEdx
IYNi6gydeNMNnYmPqh7Gi63ebwGlIpbyP0ud1zMtQ9Y1SXmLACQrPy/U3dd6Egrh87SjbHiqFIdU
IcbNJlYQQKN+ectv19MfD3278QlFbkXx0lXeko3FZUa48UD5kDDpwcaBkrX+Zd9o4j3e3hOItiGb
mqqYhvSFsP3jAxf6cdFQS0X9itqpfwHGws0a9AzttQCn3u2US79uAQ5pQ7hHlYTG/T2gWxzDhyyQ
A8/ccr6PnuPbGJl8CkXt3UxxBgOg5kr7l8F+rbZ/BmtouqVblmJxCv29GuvFfa/vb4U62ib6qWNe
PfODvj4RaWR5SMQODuGrc0ULZqn3s159SkG6brF2cp4wrTKnAj01gA7vPbfN0yXJ6sQEMIZP4+a3
lPq700iWAL2zViUNAby3K0mqS+mhLk7qiDPyOuY48mFrg4SgjJ8IXTGc2ifeq//LLpG/2SV/Pfbt
bqkUIzvb6hnKZlCAREqvTSjh0BNDyKFwnBa/nA7/FCyIGniepSq2CbfIksRd98fi2S2y/UvZ8Zqo
eH+FYIuYe+jlUWHnHX972jfh0V9PE2//x9Nu5+dRMxSeVndah8/KP3mdvjzXwDOe49Hnby/33ZHD
NSd4C9A2DPsrZPrjcY/7VnkZ2U1FE4jDelYjkHMKQCFwJC86FVsgd7HGQiTeh5QIuPe+ukK3nP18
JMjf7s8/RvEWE9aH2+50u17VkdTMYN0CLHm0MjrAAlYDjQZWJQDRLPiNM/ZdBvDX279d9VWZF5eb
yXOx2F3SSnRxuw716OXTWewcenD1ARPYPlgM4CAaZHDYOrT45M0T+RC6hGgp/TwTX9HvP5v/j5l4
W2xqdasMw7yoVMfQsQFYJjWl8NnVKJlgf9gumvt4/kqvQPFwufZkyNVw/ek6h4fSf61PY7r4nFZT
8qXTPvx5bPK3S/OPsb0tzSxX6jI7MltTNdkugqy3nZSC5gU90rERqh5V0RZp1Z+f+pW2v8+IIPdY
uqJYpq6/faNLQ31VC4sNIYT5S48iRwmnMcKkD1TKEG2hpdahJD1GiWRloxQOWuuXPfnrEN4+in2y
rWJvMIRHIOMoUJ+9qwwgAqztCZJ0NtCp02kQMnw0BTw0Zc+Ts//zLHx71v45C29zX7zKY5ZrDOGJ
ezZtI3caULh1jTUAcwLORYfk47e46Nv3VhQyDsWA6Webbw/VnplyOZZHZZTlYYEc/NHB1mDXumE0
05XWXZlM0zkUYaOHHxXqElfn//DSCvGAJQntTtN4OxYu1/veqg6EJ1KInFwIel92DpjaamhqIAwD
gOXRgyBtUJ/tsUPs4c/P178Jt2WFlggrT9V0qiR/n8WqUu6Vhl2rVPfHY+r79MtB+Jzi+SXozEvh
40ISNub/rPAWd2SvE/eVrjA2PZNI9p9O/0AwDDtLQI1xr/CLAQYaCygZTWSkyRjdAbLU3s+D/q5I
+Neg38Kr3f7QKLOrxK2MyNZ4avWmgMAp8ExT5GriGMyGg+Fq30oS3AVxdCLsEv5qA5HBRnTz1z+P
55/+nLg+/5zEt5yl3DYe5/2T2EsYx1W5N60/TAH/RpiW2A8naHkYgxbz+qDRE2eCI0sN4J3u8DYi
Z62dZeT9EoF+Gw5S7uI04bPCGX77rgurUm07sxXWVatFsD8fGgevs+sNNzZfjTYAuFdmye2D9N/7
HyHuXcjDorLuZmesWh4jZPk/B0eSaUDBa9wLfln43yX7oh73/wf49g2zo5Y/taOujLw0va2vJJ55
ex5s3c6XHnNnpSyH4CadDWpeExQxfHC+iDkwSFcdCTenMFmg2O7jGDhADZKPWvwywq8pej+VNYlw
SFUMQ5ffqziNyt49TvVTGV28qZfeknReDwMQfDhGph8l7pNuc9FCYykciHj+5yWliPP2p4e/XQmm
cqjOO5WHK1TN0jSIg/zq9PsAUZMElyYfifjI66m/HAf/dG7FStYUmQKSLIrc0tuyORQnvXpmpTKq
hJuM8J/As6P39EykwEVFOQ43V9XpHpJuAn70eHc4Hif4MbPLW71f1vBXcP3PHPwxmLclYiqPsynp
hcK1qImDyMnaZyfoDPsAfZG7ghl1kt2N2v5AFesw9GfFsO0OsN29C+kEu/ztihTv/s9wVM5JXaIt
ZFhvQXlDrl6L16FS2OVYdzjBSnOhvhzYRlt4W7n7Iepn14E6GlDc/iVj+uqT/fNwU6IqYtqIS7/n
79unUjwOe1URXdh7P0M8wcSSvqH6jwCtVaxORtsyeqAJKAEoPY9txWt0rLRe15BdsG+j1kAXXvrU
mimyjq0XpbSmDIDJ8Kp0H+SFl6dZugN2viMoRV+rrpJd1Xy8QM8I/9PC2y4rK1YQAzI8/RpsKbhB
+bn7QiPl7l2BuCJRMbih0Isgbz2/gcJHvHgEuw6ZEFhx06fi6AM5vsNo5SLDUjn6ecN81YX+mSAy
F5Wiq0m4/5ZS2o1Fdt/abJhboIX1lIvcnG5VZ1osoQ0mRr+BDPGWSnNwmp0ox0yu0F7n4JVRoeqD
wWwswcOU59au27y51eqRWhbwt9Pot3rEt1GO9sc43y78R3ZRrT0drpFQwkBUE+CU95jgypUc4kVH
b95jup97gGRF9PyFL//9ifbHs98OlfPldSitF89WO9UY1VYhu7hAlAwYeYj1bzdL7ogcFYnqDsp0
y9lP8VQRor0HrFDOv3yxbzMiXQGHIXaUibLFW+jRON+2VZVzvtIGKIQAXKD7cd1SKLPNju1zoJy9
tZn8vE6+1sH7OqHuiRkAnV3Kye+HipTdD/phq4zOCG4ZOACU9F2uLutFL3CyvWph/op0VPAyX1dd
CU2U/tEIr6/woofyxJIDeBzbrZsjo4VxT4+OutJ5wLDCWQeVmFOi4hSzAmNwB0uNwKsWox1ZboP6
4m8xlplU6Ja8XJfFpocL25E8LaEDjBkd+AnklRA1hqYFHHWtGiAM3RK4Lmh8N3qgVrsPzji1Vig9
e6dXWJ6xbChR4+t8otyES2A9qwc/T5b8XfVM1nVbNQxZ1lX1vVy3162LqqqazD6QIL89IMp27owd
ODQAb3uEs9cDaD3KqM/4pPiqFXwIlbuBjDgFpzYIlYV39KzxaU3xZl2UnSOovZhszphdQLk0XHuy
BxzIpKfZJaDRo4LKDQ8juGfnuGEF2cZsn2TcuSEVPTom2mwQgw+ItB18fm082pnm1M+k0N0rimZX
SEl2+kKSAnfxnW/hIbj1SzAo94ji9RE+2MnLP7Z1Twb3efFuWyTWm7UiwnpSGssMDkZTRTfYCoqJ
1V+0MeYxN3uk9tYyflMtrU5uVICJxu/u4zq67gIZTbMZIDOJFqYNnLG7MF2Y4Pu8v4WBhZliA44E
LJbus/olOvlKDP5Zx2iTAArjLtKkt9tILtRzdn2VfBnFlTvldP9o3lD1B41E6rhza9TQwcjXEAFn
fDVI5JDMT+vnkO8GJj/afqioTc1gICIe29io87v36r5mp9YLgGoODQLGmwqyx9P3cSF7emh9NLYp
7d8XgC7Vo0R86+d3DxP49qkPaLrZmDGL4Pyyzu7xi6+CLM6l93c1FFmRVUPTVPsrH/ijgrPdWa9C
0p/yqOoJWl4Jp0/zYC9g0uEjDv3zov86d96eppCDqwa/Avt4r6Q+nvvFIje28kgf7OFKn5LDco+Z
TuOjGluf9/Yz0RNo61Qr0SlvHZr30Z64GkHF20TpIlBwGB02uxFcxfVuI2QpoXiGByghDShWu3CX
Hlfcr3YfWfnmeSr3QEedqLk+PxcfiI4tz916CZyljx3r8NKvEu6C3mGAXHqjW6yuEwS4gBiuLiOh
/IWkWI2RTatGgT82h8C+9Ytzn+hdNT6hR/XztHxXs0V5iDRZNlSMVN4jkMPzot4vp5s8AqE9Deb7
aecy2HfieAPHaHL7RLSOsgzeSELtLAts5KaU9jrqvVq/hELfxaiKaStc8aYiUmft73vjebosjtbh
IdMhEsgQVj1lfRPKTRDDxuEWb94DkbuHPsJsUGvcJSbkG8wclf4vEar8XXubxE/V0AgyMEb5Oj//
WJnnW2lnx5xJ2cZp5adm1AFkT8vXdhafYMBRm57iHTe/tueX+D/dB+vQAoIQyYnWJLLfar4STlPJ
nUo+54oLTgMeHVcHhyLqm8DGoJlBLZEafaUhku0slfi33uUcDaELAzOqWwShja8WQx+V4zhDfN5V
WApnbyO6VMrwY6L3hDufNl0cg2Ub76pBo/vZbLpo2rZDxHUxDEcmBZDz1vVH+Eoty/HSVYn7IOXC
uBgNoI/j42usokjvjm8BpzS+HZDckWWYAMw/IrvminIc4g3016/IXKoRFppVq9GFJtGzY5QFhwaQ
FbTtUOsrJr2x5xERnh06zBBOe9ElHeCJR9zc+G21mN819xRLEackSRzRxlvE1VDP1qPRyMV6gWAG
YS64u/GwntRADVY2SiO45O5aO8cEuomzGgxehCsQW8A9nI8HyAo+Ix5uGBRJsjCaWK/5k5Z3+DRG
0fqIV0exOrp6bHplI8zv7ao3tshWgOg6cD+iS2cPTR5FHBxgBJMJn1GwB8KIAkpB+Gmcvc/b5pRm
AUp2aAF8GY04VppSiVmmKVHGzR2fPhBqQenEe7nXcbAqB8DP0MiZ4kTgKGcfnkMd8BPpaTB8okno
P4FUXOedokesH12Z5gOJ0/QxhadKMolLAVWuVHg+rG98Dcwo9+FabCXh9DzlN+T+lSM81C4eGOE7
qpH8S3RVeCAiDs2xjnglVrqP0kfQTrhS4eqAgZjcnAHPcmjk9bxxRVEXv5AL3/Ry5oIc2PwQkm8F
K8d0LglYEBuHR0edpq1nR9jMnZ35/O7OZTrmO1jN6RCVIKHV8OgU+G94t49scnDSQE3m80oLC0f3
WtM6QPVvzMXEolSaMKwPuMF9nja9nr5GkSWyB0VzXO3dVj2IMDAU78UoevYW7AmQAEwzHeia0I0Q
4z/UEIuZ9/vLnUKXFisl5W/HYz1FdYTf/2f+ctppF46acu/CGoVIQ6n6fnA6i9BM1uqs92nh3nzn
Q+YMZwpchYJpq+UWcGUdMVHmrHLIylogoc6uOwCo4GOBwsnpfsLod3TqLluF1dBag7xoTDAJdVgG
n4u2ljlrWyyg3i6AxXrC3L3Xe3Z7vUPQGx8Qlb04vWI1iK4CAoNXR4i47rrCttSOhZscQQvrrTcW
X6Q3OONIbjjCiAbz0cCfPRDabCPrx88iYbJoYzfbwiHlfnHHYomjiyg1011/vkJxGDnaS6Q/nKF1
DmIEwqX2+gjnv0ARsTTAlgNvwZt0zWWEKmmKleUtEHaRUzw6Ylnx7lKEkAwZpFt/SGigzjF3qBxN
CxEF3lNoOtqkjNlY6YHLZt0JUw1tvJ11Vsgb30eLeIjWwaYY2bCUm9uHS063dTo4ShAuG6PWqzmd
Q84BsH2lHjhuRZh1HkfHkPWKi3PU05/NB7wGtnkXJRdWs9gHbNWO+pECEDu0As7hJg1TvNuqlEeN
qAXHOBlJHKZDE84jPL96wh/c6etvsTHk3+w2SEK0wkcznG0NJ3E2hek/ncUMW6wLpEHH+Sjdrt9U
PJ9DO4eWW06Mvc8RXWSR1sXwoDEGRVd4ExgUnDZJMqmB2M0OuTvJKW4gjAMFx/ehg4Zxw99o0HUJ
vd3usYVrN94dLzdEtnaZ79mGmFQGM/Pm+JNHc4Lh9GSiQ7RLAFABRF2QbML6XjClw02/L04lyMjU
B/e5K6pvvOj56gyPQXFwhEXji7s8FRe8vHUnAObCjQFN1OsvzIS7BwzhjX0TkkbXTp85OI8OPRWO
vro6b3ZOjBaDGcVPlOG/7jQUOeAld2pgm9QLmM7tIEZr39AcgLM2Pi2wpTGZsITlmUm1x4k7nQuV
ls6qY9N65SqEOe2xoAC5sx7b3hRALhXDYycGaFE6ELV3/kkgNsgRetuA3tamxJrQo8hJhAt2dVxA
SoG65yWz6zSh31fE7WT20PFVs2IKSoB0Q2UIJQFGNRV4QYiFH0t/cAAlOMWFgcK3ulp0hzJ1KJYp
5ivOnJoz2MpLMKdvM0eotAM90iUOeCjO3GAwr0sSa34AfjXtDOOFJ6rnYDfrYO7ElwjpgrgfVyO5
dSbHVHw8A1d0xfgIetQJxOsrY95RvP3Ci0/eiiPr1UunnZg/QYjD6fbBtDuXQZXaQRpQzlBcHE0R
QAnS1WN9G3QaltMxFWf16CLTkvWnz6BlPjiKfW6C+Qr88vHDnNQr2m8x/Fx4dU5tOqBXUGuj9UxU
w/5FOJUsVYDZ0ApzOjluFCs0hDCgfqXF1jWEE5sVzlP06AVHYqh685ePenS24lRis8l78StEai7h
KZ1HESGZPB5NCo7OTpmIh/RAjp6R8UU/R4dsd9r7GAEL1CB+uCi7IR6CIM/KeDqdakd2szMcr6Yh
j+QcQVcWGhbjVRWnc0X2RxVKBOyvPZ9Sb5OM61hhP7zN8wz2ITPcfgb9XGwfrQOLpvL8iRMf/KGe
wFcWmPNDa3Vta7jTsyMydlz8vAkhGjIPSfNUKpBqWtjOhFnS73xj4rWy1XBDnNXv3swO29vWBW3j
fTvsCmjdM/pPWFH0lTGugyLC0C9NMmg6rCzsxwrFjI9Xp3tERrd+OZNn89kPN+QQQjaKn31GDOMm
u3zrPaMuXU12QmQAUBKCj5wkey1ojAwHuYBwtqRZ2cw7A7Q8ZHdwxuKZ8lbOzS1hq9o1nBn6MakW
YRnfBD6Bp/QnVlAW6PMgszA1b85ofUUT9kbysZ8wV5t+HYYTOM2l08UBYDKBTgDufjfFjHzf1m7e
7AEfcFZ4JILLpdXCa8j5fE1wPH6hFlyGzVObv/K28CSiQLHJQ1D/Tqj3EiiG3AJBknxgHthwSeXh
ibdFZwJ2GKdsoYNgVr3VPO/PVQmF4EBKV2xg8T8Zi4IdJuX8M9MD/wmqDkcZGy9+7T1q5duANpqw
rwH0uLdgkU+ncgzYrQFonmTfJLohlB2n4KGjOECFyuPDkA0fA44b7XPOGYj9jbP/KEI1Ytda3azJ
3ozPSOvDoPM5iogDYrE+tNnWi4GCp/VABChlN+5TESo5fNhL8ZAr05suRjSnVvFQOqNDcRzEmAEe
2XJggDud+Wk452FxXM1YLA6URp81E9crgdPJUgpOm8YYpFa99YPnkOPlTsixtXh1lJfmSBSJpHj1
ohLC35dvXfSGieXagp9Q0FGHgSLgk1xXGN1kSE+E+aiBWAPl396t2xmaD4fG3jNZ3XucaWJ/k5qg
T1G52IhK8PznuX9Ph525zvbPneNwPo9PAT9F+HwmsNRebGexCyFS7RqoXqj8Z+iJOYy0IIqrIL7m
6GFzTTq3Tjkr3HHWntJgCMZ6t5gA1yUiabWmr88pNTmxmTt6FPB5nddoldmtzrwan51Flt4QUZCd
cw/e27kn7JReae09hxxSHCedebprfQEYERpDEKdDkf52R7Fs0cuRSCbsThaujAbMSMucnkWDA1wp
AY0Fx895dId6awdNnStGZF/e1UyUJzVRLHNcc6QNuqyyRiaukh0iDHlFkvnBxcYqzdyh4c5TEYqP
Xxhe6yKg5GQjgMB7pXRWMtz3+Gvha88wd2np0zg9uOGx1ZjLR6+ahmGXq5Pjtxt3DI4we2o7htKU
OR7IIC7B6tzr5zhmbJThuYHVBzuFepW7iLpyz3Y/LpExxMrDSRsyITVgY/CK+6BvxICl0HfoSgNc
N+pm4gTIsTv6ZJj9v7WrcMnUBNlPTId5cdql6tnv0jsdfvkh0Y3jQNx61B2dj+tHWFHwnyLChZBc
0GWh4ezIfRiToh7SnOotKOPGZIjwRSZUSZx81P94YM+JckourEjsBTVTb1f5tAZGG92fLDpJ8uqE
Gwvv+gUpbgNTg80wnyubUzBkihDJce4zPWXnog7PJyY84c8fhF65HDRccbvn1F64pbvxde/HbP5d
pPloVsXhs79Dc99JjrU7++g3+oew2+1yiAGiihk7uZhEbKdGSA6xKs3W0ev3zZvbHx7Gt3j19PJ+
/eVvg1YHHm5I40Wd+XU5J3bJAKUgw72i7xTq8wnUSvEQZQs8XVmTozUt0mnFmeAA5D5Mp2vF/eFw
FQRwaF5NXlHsihjznW0QHlw+aUh8d1rOkqRP/MKFyZcg9Ig7t/WBc+nsDoWLCZNWIRPmPFGJOtJ4
GnHRBdbLCQJ28xNnDEjB/WHe7Dv4GnRqdzcMJxse0d+5nM7QPl9cLPiVFG5+RyrDYcEBQKpxUfJl
kAWevjqR+Ioz67GARx5uLitW6kaH+oNrajfEmhqtB2OKIW7Z8/3us9+XZsS1RIYOIebSbvpJl+gX
RYYuU8wzlQ81DIvM605mFEgdpeA/pLDvTXz4x/Tj2/pTaA+hWRK0hZOtUjhdDQWf/tdCYA3eurgO
t5RZ30go5CAm5Sc3P3kF7W3kP5y+KjFcFqdGQzbxi+TQ9Xlwn/PSQXbtGX1gJskTbWAJp6ULVpDM
5jAY5V5b/Wz09ObCWd53XhNlh9EjPcDwRkeaizAPYC5HHGi3MAPw24mazdE2gpntoi/b2ECXgNZc
CvfJ83XWVptJrsHGVpttebmcnZZ8SlT1YCLl4eVz8sJVDW0TG001F5gviHXnk/Ly58u50IIHlg58
en3Gm+GGi6NIxl5w9TiYsQgbZVT0HbR68o1g5XQIscS5eMsRWiLHP04o8+xXsH35i+hJN4sQcRW8
GZ39w72zhRezfsMP2fsAMy73IJloHqoiVnfHJCWT45LvQem2T0bSJP7raZJz7+Db9Fl4tWuSAlct
bZfYRw/EatI8e01rIqdNQ/GgWhzb/HDdnAFmPvUr3HcoAt/GZawmOdaUwX1JorxIiS4hzMI3oT2A
5Knkd8xgiKCl2OtXOhqTwkg01cn3LYMLY48+DKt+4XH47r3FLL6hEyfQTxwVxGIbalqZiLIGpFkE
M2Fm+UPOgkafvU5CsuGmfXUn4QtNBUeHWYO2cBF8qHfnoQUnCNHeBzD7Z+8AmIiuAx43KLEKoSpw
De4edbBAodyNAa+HeWAPcNO06tYvr94GW5SWiOOL13TXiORsJh96/6mtWc/mEN2jFX5LIqbh2OOI
eyaLodKIz6elIrVytCE3+tnfamkhD4xsjGPS05fKwdWDkn2GHIz9ZO4zmaVPJFSOX16Vu6oU01Dd
Q0Y+RvDkcyzi6vYe+E+SDe3e08buSHmEd7RVMGYyPKp2udR9ZOnpFE7g/N/v0S33ys8JZwAqWwjS
ZeJp2s2vcDXgJKhUlzptHe9unt5IKjQVkPKjiH0ZFi+2YekT3p0RwfGk12ApK+GdlgsKoDt3Sb2/
Ky8xvV2CbUeehoUFK2x5uHSyhy8aLt0iVnIhN/XRkCOkBvDrudGNxjL67tz4C07oQKHIDE1618Q3
ZK5MXlQpwXVcLTR6YlH+04Wm0AnVVBtPZNGA3PvbGyWlB2DNHQYyUPkF3kLErWYFzc4fSd6yaKQl
46pZH4IW6hRS0JBjG/+NwrkPis6IfoW9geIEFahXFviTt3o7mJcnhD5u6eAz6h1kd9HvPTf7HkQh
lUiSNhXVE0qaaI5QaV/kTqSs8LlnsyiTCF2EvNF6VLMtUdJVizL6cU+Km1fJiQBC3MJI1F4sf0xh
DjAVUa5LPRAjifE9+twe/EaMl4PwDiFGZiSi1VvgCbMXv6FG1Gt+Vq2IvYHJaAuZQeIRyy+iLRdv
61nG9TkgeFUCuEx4tVt6eGigBxUheoNgXNYsqLEplFqpuNBqLOPC0eSlYfTuaFSSWVm5s96Huoch
MPzEMXKJOL5hmGqRaOFMu/UOJuI5zmJTd5k92aeZI2MVevMoAKZIBrQWfM+Go85oklGjoor3TNB8
XdbBFH/cL7YO2sI8P6lcGYHBen0nmZT9uowb+OzccV3DoWSw6O+8SC399QHbMBGfHSkIIl4oRJ8P
1MyoSrslkHDndvXKYigcasUknvAfXWYmVcg6aNwitBBuKn9MyvvCxjaPIC2ZyLy0W09McYkf3fvn
y0VZBQlXhC70gPgIKYiXg2rf+DiFRkvJmiOJKlDlHlWXN6gAvNzr/2HszJZVRbdt/URESA23UpeK
td4Qw2GBooKoiD79+cirk/NkrHkidqydMauh8Be9t94KX+9/VH0aHn+IIhneB6CoD+BBuv37ncJR
JcQEUw0233Dl0ldLB740+R0SPzKHouH7TaZgoCPYh8iwEAH06P6dU5pOHnSKlhbc238Ps3L02R4y
euRC4GPvqtZtlPScfPEkwmx0e9AwZZJdGfckyfHNMa47lyRDNMxCzIzJdPoJ5le3cA5a7RBJgnpl
75s2rd95j9MF3n/LkC14CftPM7UYE0+JPMqjxiLDIwwxQ94ZzuHcyz38AaliDI+Mhs47m7K4AIGv
J0xt9weKZ4JQo9xiOVGo9+QXjjXcKYdsl5vC+BaqRCkxpj6cvfI7ubMEvxjr4sXXl+KDVJnsmt+H
k/cGmOrFVZ9hrToNyCgALaksL0DGHvi7X+zFSgsZh3gL4lSAUY8u2zzjxgBOfYURogGmC9TzRbwT
Ynnosw5MuEEL4IEVtQoBOE5TubgBQYgB+GH2w/lw/SVlZoHGsWHQoLCV52FqcDUvXrTPDe2zRcc8
nd7mh8ZCv7u6DTmZRbigqzExb7olMAAe8xVB0ZZq+CNoQwh8VwoItraNev7HOGEOvLqykYk7xtHn
4h1M9kxuLehqinESLeRgp64XO2zTMDXyamg6lqHzjWlA9dnFur8XD7ySlhwhfeAKuPCh5FPY5/lO
xmYStPpZ8a1JvoEdzHzXnPZQtDq8rJiyHTDJstLnDwbEeCpja3hxLKx1KfmguKjk0AqYp2CGcBqm
hEtpwx8VdTTHzIaYPMBfOXkSi+nqAxyXhhOd1rwvduhBiamqPcTnZW2flaHPzyCNbUj+GIuFdY3f
kfc68yUvc8rh1smMIyJSvOEYClkJJ185oSMzkCVb0cEEAY/YfKPLeTiinL8fVm5Ny8vA4jOXfZY6
IOQbuPet2YsX4D/x0Rr4+Uin6+0b+856zylubkPQln9UoSBw9BogPIV7AbPGCPZ1CrFwlKNZDweP
iPkbt3a+AVZqbFRWvcSYVcGpnw14xL7e+gdMm6j+bf4nq5ZkgWsfO+sqt+UsYC0kxTDsneOgsJ6m
vl05i/vB9O3ILzb4Y/VwVsaCSWMC12nx+gSplAsL38CxBDltVolOdvgweXTKacaPeA99ZTvNzDE5
2gRW60NZALodvpfhNKWCBYcfuPUwJM6D1bWOW4LWAkIlr6xR4k6ow6hZ6YKpQIufGC3cKwjDwy3J
5PEOXHsY8tbh30IL7EmcxHVH3bhgh22YjPIls7s1clcreC0rDL3Zv49hAh6yONo8IBtN1AK0vJ95
0MZCYFgUmFXEXDya1bWOxLpNGWYcFxx38CDrmXTij17TpOUk1ilEqK2HTKF11TKoYpBS91rmHsgr
vOOW7Rr8w5gT7QRP7KPLvfohvItHfDjar2Z6OJLCjfsj8JCTmbPCu5qQ1lIOQeoz8S80c+U/KP7/
Ggf+QYKSmttJHdyIGlgUPIeLHSUyQMbVp5E8ZVfv0zoimVRaiMPL2mutftdQ9HjECFo/82me5s5r
aU0ldgEFBTHjxkzH8v0vk+W/fso/+PjPQi3VZ8WnXK2+PRDQpwco1ui9n7161KuixkeqP2HPAiRA
kG2CXod/izR7EPRyfAvrNvYFdwHjImMmyUH0/zFb/X95Gf96lH9M4i+aXBXviun3qcF2L1mpvxzf
m9cE34GeHg4q5o1/6+twqSdEhUkulWN/XeHndehnwtFfZr3afzA0YdGjHNZEXZbhKfzBDIDapuVv
zEYwZ1gZ8K+1A1ZhtYSG2HFBFSjYl7NZ6Ve6S8oi6CA9xBU4EjIviWb0hlVAtg8zgmX8zShwMbYd
p/cR88wVe+bI5ueAndYbJmwEgdUM7/Cx72+u/021+C/Xgn99jz+eq3E2lfyh8T2e7E3Oxc2Ws7KH
pyqrf+nIJTlsuNBKtw8a7DHc6G9sj/98lL183RClgWmYf1DaP/olfx+bbjBPFm+HYcYMiM/rg0tc
ZjXBHmxjaMSMmffhkvEUU4jGM5Zny69cGORTnXvpL8+kf3d/snL+0dP/84GIwfr3u708vkSEKHjq
RMm2Hc1661sMOj1enBXSEnyYNTLsXOz+949V//vHwnZRBqZiwBj8949tWmFwfb7FASpvRue8igFJ
N8nNngUtgDjtOCsIv+nhnkLNWcoIE3UPKKfvCL/D2cTxYMQcPhG2GNAc7ONyoaTUM9UDZfpfVr/8
HywpSDHEkGn/ZBQN/lj9z/JqwmzkCfGqLGxtY70HRh8/fOQHblXYlvOWKO0x9fvJfxHcziW/17vh
N6M5h//93JR+if4/r+v/+jB/LOHGyIuq7Vg/Nvp9mC/3L8gmkPAI+LGH3NiNkwkTyNJyls7yYcdy
uEaewdmAiQPOwtwQBVF0tZVl//uT/ZdYQ2I9y6ZqiqLGR/z3Gy0Gp6L+Cnn/RinMAf3ddw/JduCK
pjUpsdIEjPS4v6C2UxhafTJmQAm63Qm279/Z72frb9qn/+I0ocyWYamoioSC94/VLeiD+0NRv73W
4AbLolZIEBiEpmxJA7+zcSy3ACFJNE5erqaTuF1udAsVfloAj31BnXwJBOGE35Vdk1by/Yt48a8f
7w8Kzbk7HbFJ+kjzlWIRVbDtRlJI3hYW0TVUGSoMDZYnM7B6+VvTKDKvTqTfJ0MGr0FFaA/g5xvD
F+YbHFfF/GS4tf2/36r2H7f6vx7gH2/104jy+/LiAV66VF2dGus7Kx3s0a2zNsxjvI7HjGpb4QfW
ERaY9nWOJXXcEkBwAHaiYQAOwaqms9+2hK24100rLO4VokGGgx2nbogDQPQkEYncyVSJK7hL7H2r
ThlUnuxyRQiw1yZkDXrf9VUd1kw3p3TD1Pe4i11E9y/f9j92F98WFwSEa+jW/rkI/y/a2fHeKe+8
ehKBMj/Hpjk86kNSdIIT8c1oMrRscEiUBYA6k0/3jbkKHHPpcPVdoHwwRUZJRJhgf/8dPk7eMamw
hn+PYTQ/GOR31msr9baYuDziD1M9MONXzkBk/XWIhyrxkPMbOlmQHHspHK2es3I8fHfXwd9uwf84
ev/1Jf9garN1j5/rmy/Jc7TN6cADWiViQ8TXjMfrY+sOSAo9C1BtNXCtH4PUR/Uv60pV/ss5AS9D
eKe9OFNBF/Pv80KsSvU20AyRuJlroqy1DOfpkTn5+rT6xAbliebowTXSpyfmxVXIk02F2TGVkkd0
j4gR9cSg4m8i2oAsCmC4KabQsfocqrNjzvRpecgRfa7Vcfd7OlxWuDPqRMqYRAtIWcGZeThOv+Ny
a7pP9xL28lgjUwjYXYjTB3wZTwI6U8JbbPoKfbOS6SMtkbJriru2a2CngJvvtI8MCU5ksH1RVhak
1wik8snOwP9OL56xkcj00UcNIIpHg00W5xx0a3X/6WJCP9wj7CfNKUik0oMWo7/HDzx0RmOYBkdd
RHB9UATqTIgV744vMb5caT7vxlKij2Qfd2vOCejDzs3XrD6Opw9QUd1L8PaqtCRy6nUASPkSz9of
KNeJuOIXJu/FILvMqlTK1BX/cIh+I8GeDsib/ulG5oSBrzherQHhPUEH6HyfvLMXJuff0WWuRU8k
JoKvEoUjIR/l53pCcF8KMa5cRmYyGAg6CrhAJqTAiIlGmGMHtfyuzdnzVwnbqEaBcFnmsRQKkZKU
2xomnxEOiDLgIEjElLQR15iLgUrcEU/iOdLC6HjzTuwysvGukUaAEZqTQCWdEdRv0kL4rAxLIojr
1g8q8/Du6D5Jdx8XUh/uIXhkSgcNe0liU3b6qmFsus0nMCbnqv/d9mNH9xx341OkP5yWnkXK2PJK
NgBO8c8xdvXJe16Mrz/C7wAS56rCaXgwBqtqWzQNgDaMIKYYLZMtphy0g9Tbf9uC7ue48+404AbI
DMUPWWSEA+mY4UMVLyDcEf3Th+8Kv/xIjXgw2SAW1mvA/jlvPmSsPV+9aqKVoPBhlMpXk+F3bE4H
c/bJmtWj6b8av0HW62lBOhhf63EgZG2AoytG7b/8BU5IvcEFdvhWXOiUAGwbflXBy5k8GMXlt/nX
/E/2XEsTbfL2BYCsSyhFqtUS/Q1RekZK9wyR4vIT0Y9LGB4PthpRr8PbHlq/sr1P6cWlyXGRH8xI
XX0WJtTXorMGS2Enu2VGIiEJb3qsTo9fWyb/CWTzzPgg1cIiEddGqqWXTAhI752eFngzA2oaiZb0
CCf5DbtXgoVa9koAeYXfb6DGVBL3+WN+ysjkGuvw73qkVBiXmEbvbvvnWlxjUPvcGwyvqHQ2A33Y
rRU6uWmzfzDumeOVNhLXrIrqh9g1nQTZ61YjFqKdnmdiXLJ3+XtAQ/DslbidqD/VlO+tTW5zpbaM
zW1+HTG2uqzU1/AN6EVw02NThffwPP7awkSE2+MCOyBk52NcR7dJDjNZyUBNxaAOqCMGUHb42KfB
9in4+rRakIHm8HsE3ue/5c4ABXx8KCmFlcLstQyFUTEFZcp9kwRKS13yxRX7zfq/T+rp4ArBgNX7
2H/ZTcg9uiXD7Z2Cz+M9MxaAORrTTBs4J+cK4USkAPsOhcWb7OsdfHpxJi8fJBrYgyXhXA7X2Zcf
0HJ/ZfL2PHsshGW5v5OOFfJxAj28u0aE8TT+LtcNqWRwQPDeyS3mp6/5fdOv8ul9+QTYvm7VNRQQ
YXYOzGUbqRMz7ZaXKYkT8/P0NG9GEJRQP34oCtcnJmPLbsSbEsfCTNl8Fp/5oxty9Ey+P5/tw7mH
90MOAGOEGCuEEFb5xu/5yzvtedzP2fe3crDN59e2Zg18zts+MRp2xTFjoeVlf04GKWntOBvLQ+42
iAX3Pi35mb5YokYXfzJ+TW39CvICxFl6PaLmkzx6LjRfQxhDWs/uBW4GpRZse3JflEsuDf4vJwSg
cs1Zs7qSKlL9GIc+OOmcGb5OZnD8+NHZ53stuY66/Q2x1YD1NKhtCdtKv/ohY+jX7LyGDwPzboQR
N3bvjBuqS5L/tKyfHZnqISHkukO2mZKov/itvpwHLB/i41+jx9LcQXQlvaOIYU2bI+qu1tV3zClG
R4ggEcnVW4Hz+5J8R9xlcbusiE8ZeEf6ykwmjmsOUivP8n0F+5hD46BfLIRH5uoZv1/ueXadqP4z
rn8RNabnDE0OzDGos9/3ECZsQ5G3aIk9fC1uY5NAzV2zAxW8IK3fSLtv0MGryi3Tf/6+fiAxQMn0
u9j8haRxZYD54UDj7HsdznGe3rjcyx8tOyfPlBC1sT7lXeHT+wXD2n736hvRz2UFxECHx5NgvPvV
nSfDxt/nqAKn2QJJs0XBgyEET2Qc4B5ePbv74u/RNxJzWngou3hXWqpwKDM/yIq1HF1Ddfd4WEI8
8O4LaUIAL4qovgpDYUABkFINAQfD0iSVBtaE+WXo7DVTcdssL6NvfB4TtvDdysvnSIRWg+IRjhsj
Dcjuq69sX3a3uJYscNNeACSkZ1twB8REdVNyAsNmhsQrJMRgDg0ZzeTtH8AVIrZ/Gz97C0cd475z
xNRJUC3WNKMwRlNScp+Iy3rawHgWp2Tegce6+fyRiksShXg9ZFnYJYkeobr95jYfm3jHJAfnvcUw
SsMbGYPHebfkKDhxscZfwhOidtu2h46yc3nd8nflQNzWD6utMP4eNji+sejx5bra54macjzo229M
JTODCMOVWk7OLAOuNOxi4yveJlmekPW+N2flgbfNG8vtr8qciYg9ASowDTwKrtE9BeK8jMVfY0LN
hAW/dcoGjGPmGowl075RUddTmAq5pcCeRvkDDwXG2ccjonkw1ONyeyKl5FvOBsgn1k1PYE1r8r5O
/uvA2XUbP34olfkvKdUyWHEFUQTJ4Gwpc2UD5XkxmMjrJi4X9QxD6ZrRnkrDYsy67VuEXyMucYZ4
pfKS002CLYJx2P6i+Ibgl6RPTd54BN0C/vNxn0MtZoCOYHGwPsX5+PklxYfPeouE0IhI3kgGyZFO
xcHIfYxMgY+2ZrYOoflOOTRpcJtnhcJ3Ea3j5LniIe6LWPYrVmvYLTUMl2K+9rsNamaIHERcaeD2
ek+w6zd4Y4HNH9uR2S10qNhkKDzDjuwTOsEfgF2RMSl1CZzSadUNX9jnUqYxUdo0isXgjokqozll
w0EgpQ2TmyVZx7EysN4AKyNyojT6rj1p66WtvTBS4Ky24BFx4srGP2UHlJfNa1msayjpgtXJPgpC
1hwzJ5AXGByo2i/DAi4AR+0toGOTMvjU/Tj34pTz977M+qwnFa7fw7ngyZfvmqXqn+ZIBCvrhhqO
izG9erLH83huv14x6UIjfq+OUCLfpMeEV/Y84puOVE+eztVpQcxwy5ZWpw2qPL92dLI9nOeoQGTB
MIYAmZc9wAKJoYbqVa7omXMIEX3pBZAOFoJg95EUbFrOQqcLWuj+aLKNEV7bFwXOckdEKHPMeeWV
/W/2ZKpflWCWUyycwzvXUYtxvkuvpFJUlXP5Gd8esd57IGmPUdVXipfV8e0bXdga2e0Z6Z9Y1EOl
y+SOa1BPpM+acBLtQ6F3XLSIQrj17vv66fMcL1+B84dvwanzWmjwE54yVv8DP39DkO/nUASlwF8q
6cUHN5QInWI/ywfhoLsPm0O2jlcbPcyZCS/znLP35ijPfeVj43hefhM0CJ+PzebkzGt/S+zp3G/n
noXhTRi2nD+ig8DjuP2SkgTfvI2MuTxjIsx9SBl0XfD/EcVzbaJR4NR+D+w7NpGwuLasMnFKuaPu
sgcuFzXIxs3TCPt4wb5wwWCkgcesBjLy82l36EHG14hS79ob75dMpA7F/LNVKrtp/ebsVEBr1IJN
wL9IOmjA6B2GysvKk0t2f9Kf1y73kkptGgtxE0AiUyiZ3CYYZNT+t7GkW43oPgAVWDoZDIvs009c
nXtlG/Nnn1pgfaf6ztjQIdJJqFaDyFiFUuGfFs1MyhgplQtygs1+ymMsjewb3CefsICSMUMkKWtA
IRapDtzeeWruGHoAHcyuaRXKR0fEIHVVpt/otHnVDjl9D6urHdkVp0zD2IrlUh6ZI4KLiZDtVlQi
vf5wy9SZuaWybH7KWR3W+/eS67v75Q7Y50wpIaMa7v3uUWs1sOkHtsRX+OmIpHGRG+gctUiVEspZ
OBFUOee4pQJ/MawcvmkFyEjCbHhBPsNjROG/OUPsGIo/dVhOle0D+ve0yKqtlIoAzgdSyO+2zAq2
qx8V+isv6xcOwHGrw1lYnzfnCXzZwbQ7lIWtjY5jpqH1Qls9Wc6cgT/GSm6G0vS8PB9eYA1JAXXy
YN24/VtyyoRQiapYTHue3+i2KH4G8ae0Lj2PxtJcHTvkD1BwfJtA6QDkukHw3R9/X1FOLlwKmpKW
C3lE+PAWnADscFmOvmtoXwbxcSFiQYeqDm6FXW8H483rY+d7k7LvHFworOHVJ/f5eSaPKwbmSDMq
jiAzpjbSNtAJ0yM0/mKmYeN35EIlFA3X9JgT9YHf/Tlo109vEN3Rta1vuORwcPMQPIlOqnLhuCT/
8F64whu3GL8YucNeHV9dcyFxcDjXdbe4u2dPc2tPW5qz7/wedb/q0caBYkIaXViPWuKTaVZygjRR
WMPYt7lg8oLrXPQ5csKcteN2QU1sHbzu/W37jISohqayu8SEYeN29KTvZ94XPV0hvv5UB8qrx/AD
FcSrY2E1ANcQad3P+3tE/LWEqO7lXfds8eSeEjM7FSNzoozLRLB04pXJiieW/hWWW3FcxLg8pKQE
Hwqcq24xGICLz4BuDsnNxm2Mx0CIZ5+r3M1ua0y8CYpsB8w0ybxMyCu6jBl79yWaHN8ThqHTT1qm
tf0I71Edg+OwFO1ybqbQTiY9hyVqg8H8GvUoBncHrLxZQ43fB+GaQ1hUYeNWECe6CPiHvE9ixGnP
pl1fJwfqyVbCYszr1hyOZdzNfhnBol+jRYGMte2ot8a0Y7tiP7h7g9ZtJfJL3PfysSSia48PgPh2
2rk6pu1y2F11huiSRf9PUonk3kKU6Xx5MOyvMgQDqaKCLG8llp3iaPGnmL0qCTVqPiHjydN5NBpD
L+6VpM4Mco0qcpwUsByEYSR/kmYsrzUdvhusjDNZxaj0snbGfUcGKzjYZc4/2XzCU+s+nIK0B5hG
nN23XxMPsZtjBjJIXhF0azK2siupOBHI19kGy+KE5VgnyZi1z7/OzFyI1dEXAcxPjSgKzvApEDN8
Rzof/eyyyt5O/66LmFXRDEmX6oUi6kzxZFtbd74OSF7NiRI7YW2Sz4imXF+X9AdXgqezwqsidpiL
nouMAboldH6cOd5z1i0Fp0fCRIRtMMj5Mwi9uMbHzGz4VbvrHfGAXgjyTqUDXSWbT4xOURu/Enw8
iKnFWoI8wHvCzahKNkDB3T9hA0EgdsEMBms7gQ25NVh0hSf0PJYRHNL9cXPKKNi3uo7/NYX+bZaH
sLZCc8afAQ7k1h8pIfe6yLO8Eqx1AxoTxmyO+OZeRlTOY22tTyAsE0VoWMWObO9xfuDxXWmUPt51
ifMKdToQYQ9QiS67FplG9U/9fQoJ6IC5xy5D/kJixtv7wDglHZ7BfZlyJPpycCZduiLi9OXpxG3e
dkccVSraEWlCR6vaeJZQdCRC+k5Ef5B27jOqZ6fMjKpJjVP+mRKbyNpyi46q6LOc/G+MaMBT0nzC
1SWO7hu0qnBgM4EcoPFrcpmCFqYqaTel30dZFwnhQKyndwR+52rlUNkAJXXIzMN7eqXvBdbA6obz
g/tvEGobeWqk/Ofrbb91W3aJt2+H59kgOy6lA31y2k3VKcyT0qmB+kogDJLnkVvc7JzzM9M8oslg
YR9ptIIXGYYs7uVjTiL4C0YTX5Xu7feaPsLTktSgZqWkp7SJaVFPCymFu9T0Ez8V+p2UXN2zf46k
qBzpa+6wly/4qDl7el/180kKm7jSxcdBFrQkj3ZLo8AuY8uIY0g+hdXMaB8AG1+UKArULbAQIr6x
4luiZl40NpuVxl6a9IVMwIGhz2gZFEtevfCPprByhVltk+LrXcLWGyxRYimJQvqv4EuL/ghHATni
Vf7i++yA/XXkVyOL9EGbrZ5od/95HXj//Ltrg6gqzCOM8cMrs3J+mr8k5tJ9W28LMwHrSgSe8LbN
CONC3sk97KLT/EbfhpjjAsVyrKy/HiFv+zzIxxdbw4bT5Af6D9JYu6hmLjlwOUptOS0DMyyYxp8n
TaqHugXwToLblzQv2KCc1SL6eVIRnfPX3vaZ9JoDmzx5uC1ya9HDS5OISB3ye41W2hi1TrMUJvfk
6t+mJnLc7YA/sSCCvbbyX2N32dZ+7hI9yIt++nJKrYmckChIfhU/kdQI8lijeivn9QzeDLuttsEM
SHc1LKoo3QdNhrlfTJ/TY0bTRQPxDJ9UUtCa84q/poxVkkfPdEjei4htmdRXMhBJQbo4X0cMqUV+
C9rw2h/gxUFT8vV+HqO6L/h6sQgtXRc3jJbfscrTayJwMrTH0owkQS59msDNca5CNwteHo4Bk4ID
yn6vv+EbqVRWBRi8cSCRfZ7qk4fb+dewf/wayfFH3CgoWClGC/fpkyhJiqRKxHUZm843rCiwiQKn
bQMHJpqJD/KMvtGF2iCuMiR05oS3uz3O32SrOQ+QT7KzNOfhSxkLEktV/TmEq3JNGCFw8TpliAyr
BA7kE6cXTDS1UPeL0RMeOudB/5G4JbBCUidljKPG/k13aZVOvhb9Yg+0I67vS8iahif6ynvIKxQc
3vDFLb0BqOy6DDnLm9gIdVhHjB74R5/LcpOPMWIBOnE44dWJPOG0nzcOh69rbN6hbJOLTNsu6MP3
TzHSxuTA0nVF2rj1mZUZfC5+l3kJHd3D5lj2MEsh8oMbnS/2jMQJWtrYGJsOseApjTbS3qvDv2a8
LW1dJXfnnJAPajfLekkXDIVg4LEdA1xBkDwQROTm43Jezduos/VASqtEh9G41pEAmMDCYU0aKF9u
RrW76OyHdSeMsPJhVsJfKbNqDzYHfit5FCW2bD88iV/Voxzfrx5OtFFiCsvWhjcIxIVd2Yc4NCHS
VJ7JiWXIlXQ4Hiq/9U4kuiIF2b4Jv2U4gdcBNFz/POWnlEMeHyYV1fKUfunxwJ/9z+IybnhFrZ5J
uoP5zjE4lU4XNqGQnYIyO82NuPH3V0KCy/i6ElPWMRPtyTtptzzPdmqmCJE1jtXPRMsUh8dN+cH6
Lee814c1COWRPtMSJgdHX02/zjsqAwkJo/9JZJrAbT1FdI184LxkmrQiDnpyruwyNNbPkTLPQ6rn
mCDuRAqZhq2NGWuBRl9sWSYKMyDg9f0V0T4IK1Of0SOVfhhh9wtOnVRzfl5wmlxR7oqOHikTALzj
hHTeKZZFABt83DuzN9AIUOzHhH4u3/BJRyKA0BecFYRCQfYea2ttd9w/kvNOZrjGaKS/VUj2qVGi
463QjeR1PSbQeQk296lcxc3dbity+WOA1Dr5TmDAUJM4n88uO/ZKqvczRQfTgqRCwODpaT9pE6ea
pxMcytRRiA2+NToQfmYFhbifWxFwPr+BiYA5K3YZDRx9ZwJ6f2G0z1/OMyCAPZC4Pwto0w5jQp7R
dXh8W8+Pja6m18Hubz8Kph8C2pwestvzJB90alvdO8YY3cCvfTvHs1WgCT0N+Ys26BoLhX01p0lu
g278omWmrD4jwJtK6WMAoFMQqcdNzehl1CGlbOzjQg9u1KTX9B0SDuqikQjzcbO9jORlHtD7Mk2c
nRWbqzSij8KwPvs2HgMETuJv0MSMOJIc9rpgifXwzV1eT8mU4qJjENk9MdNSCINenIPHkLO83xgg
5j3YjNMtkEuojTtiajnalqTd2k1UHHIRyAnA7+vo+xt1VHF3WBD5Tt0IGx3ZxrxZsHqTL+NP0mjR
zVHpDSXKyIUxFkONtua4YS8vQbWo5KgKhZtfcSTEeplIzODR+bU2vUUAxVwNuHCdIvg410gYqQEC
TIXMX3iYgKNG+DGshwZ3/BvxbkjPJdbvm6FkRpur2Kf59h4CXJ1bV06bg/KrXh2Uz9EXc6KW0F6v
2ZYZGCwlEwTCqIUjIIUP6jdwOAStWL7H4OrHk/XSwHcZ99cc/KCAbPGvZaYijK96RyyBd+d2Er1B
kjNsrVI5LvbPmHHlZ6EsHmlZ4xvIpuUy16mWboQGl7EyPjIuDb6HnJzgB4m7OAh02YluaC1lACGC
wwGreZDxHxHOt47gkkPRBB0K1JdVpW+HEF+WP/5GVhPxzwokbIms5/f8gtS2p8J9SB/Gh6Tu3Tfa
6JsVk4fdIQA0APCBS2a5b0xfHIe8x2rf+MZIzkqaYoOSr+812NtrBIDxK5N9OspYBpnx68UDIk34
KOzqZZeTm2vcrMe8ZFpboO0DAb+4aHVYdh/nG5vu590nfUnjNswXr6yKWtdc0QufaMNBEb1id6Pe
vP7c02pjrFWc9MZnrErASp8hFzdLlxzSDkDosj4zx1acW9SGiv31cr9YHON8JCd8c/lB0DhYOeuZ
W7KMNf+NST7trWu6ED7S90/JYAFxNA/rwxVIzhonzwlnSOi/OFrA/gLEspnW+2RXwyI1kNFGVUJ6
eCg4MiUn4m7adeeLur0dKmN4RtnZhTpg3VycMYL+GubXwhcT/36fvFyQz+UpuvbHcaAy0eCWANc7
baiueKiT5/Lm64mwUSk4rjGbKEEsTODMy33bOo12QQE1r5elR8RhIk6MsTKWbFrd5OkfA+lXG3GV
RKp3zExubNovxdZDGW4CVHyfmkfm7+gTpFzA8uf05iv2bUlhydFY84P7W7j2v5hAcYbNB2sxrZdG
AE/Jb5YctMf7UAcF3xbbwe5yeOClilz/6ikBt8NU+i0mTw8vN4o/NTXTW1TAk8DUZnr5OXKlnbdm
0nn3xv6MjlAQnr/YnbDKTCzfolPhvH8/O5Mf2WxfxNUGzDZTgaj5nspd2aLz+BWwmlGXjyMXjT4p
A/gqVKpDccJWpjTB8Jw/5l0TKEhJgYL6n2RXUuUSQmK5HS+vXm78RADHDDc14F1fnXL3PFl62IU1
NeXTusfStGuGGspaQ8Z8zyGQUUNGvHkdnTNpcXDq6LInj841Xg4x84O7PzZbWwOUlW193n6CFxIL
TpdTcDHxLbIG1IZqTE3J9VtxcqFnDLjNcx7YKegT0AMhwS0+fCFFZO890orfOcaU+6DkfXV4s6v5
M8opJiu7rkP97l1Ub//pQvD72mmpEdfcoRogFIHApvuC+g8QxTCmdfOOheU8MerbnQX7y2o/Wlpn
5UC1HOKz8/iaMafjCKVspCoIjN0bh3juUpHJUe+BxylzddudkJrJcf5EYWgZq/vukjaIX7v46L+Y
twhkf+FpQzm2ltNrrNTA4x7bFRXyEcERRyK2eQywsFMl2syrsRLowQ+74QSNZaB9iMFJE0mz8wGQ
gQaievPbFOU1tjYMHQgYI7Ov7pWNXMWPLgQcenUWl5d5wfzNJQPA+bJtBpE2k5OO02wFbm/8vo8O
WL+0Ot+c7uObUmA+eO+eqSFQW34aH1t6E+J5VJuWVjj3XWPY+tV+y/FJ+/08AgV1WfTcC3hhr65j
HWnKc9U2qGgYV/6IBtim5MMyUTxmd+bTFg7v6RHowESmo84wk8zRkXTWjaulsTQzOOFr4ypH74xx
NWaZSBInCuZ1hejdP+6Fur90jTZinvDoSWN8i/wVDBje7PjsFUNyPahv0V20a6YPs9aAOPd5EWQ9
1CDSKRan7n02IAgAUAVV9ttWD4+rS/bpSXJkkGNkOgxsCveFsKHiRnTvvQbeV0nfDkDyi9q65l75
fg+F7+ZJa184ktt5n3p4O+S6p2PBgiAphR9//lovbiAmYMj6N9/FoEW3NGy9fs5UOM0zLspQBQg8
mIJTknPOaMJqS0evIgPkBxZhBABTZmp24QgJi24oxYUHbh0/FsoEJVTLUQSgtuN3KpHsZ+u50W9O
teJS6RIILbhqeSpbIZGplFumX3NmEBJBIjtBc8C8tC22az05uLM+wV3BYtQdNPa7iwhpluRFzjBx
rOD+X2CHgGsJYpZCHVr60cIVsP6GOZh+KC7qVPoV0S3NiVhGVhoMVufwGpkzwpPVeUlAs3i4QvFT
HGEugn8xdI6RGAnxDYCAjGD6RuQsBRaEaJ0vRUKjbJVxcXOOD7+Aytl8eK4cecWbIGmDM4kkziK5
ygsCCvhnV0zk3qv6p6nTt5sX9u3nK3qEQ+eC+/odTO8rzqcBGWxjeBeb5zMuH8GxnH8gWF6cYxO2
+wvgDSUIBIxewPZ/ODuzHcWxLQ2/S183kufhom9sbDMTQEAMN4iYjG3wPD99f45uqSPJUCL1qaNU
VlVkYeztvdf61z9II/u8N57Uw5EQ+8DKTE8Pp6k0K7V5Z3i6Oj9GrkJ1Der8SJVbvfs80G7QzJj7
y1P8lhFuyHv8xmt5eTo/RdNsqmFCDHNzQ4M/6Sblkp/w8ATdSGP86l7TmYSkndjaKTDPrH45butl
8NyeVHC+6zh5PL6fVzTXLprnQ+vVp/TQ83EnDiVvGBZoa9O7HDoQMGFzXoSfylu5L9Y9HyhvikXw
cXxX+WPhq7LN3koOE+0dmAM9KzOSSSdZp/5QrupleSo3EeGSp3BS78FAoEiBgxpegECTniBYaLA6
t8ep9sBhkg8uEu1hNIs+mqnwdt6DIQcn/xQc1I/sDXlfyCx09JECwQIOjWy2ATq1r+5Ze+xXJSyw
VbEjnXuOCH2JQG2YYafv1y+fUQ08Cn4RNiVbP3I55g8U8ETew7xcZ9SjTvpsQOJ6h402YGLQQVI+
r0lno7SaZslUbia8BQo9HyYbvl1AIoXu86bDK3mM2GpfoNG2X6wYXxwXmCZebPa19lB+Jm8Vw3bd
qV/6D6C0gX9VfMHT9eoGSFykIecd0JkcWYlhyZFuSQzOm+kVFEnzKtwTfbuhARleXwZ/87CbpsLM
wKo6dqOKN93NalsarZNyErF1fLBO1ebkK4dr+iJjHi4s9fp0zDbBaHYUxw02fD6b+EHTJuxg+jZ9
uxyAFTl5JE8u3IppFky56OlSuKLOJmwHPC0RLtOFJfyovzIePqEY7IxpZkx70MjOaaNZN3IvHTYR
rM8Gw0YSElvXb+ex9KhHu3O9v0DJO29zpiRn2zzlZ7dWPKxyj41XvaBaH5mO/JpBwGnwG7BozwCl
YPfGc5PJ4RpFkApBS513DRPoxxGd20WdN8KcQzuZdotsHVdjBFuVYGsMe8gGNuyqsw3BGRGTHE+7
1Lkoq07fMP0D/aNxI/f8WDJXZ47K1tOBPUAExYUGEPCMIxzmyciAkAcHT6UMRn3RnaJdJG/HE6nU
mCG9qI90Z8GTj8fLlvYP0DiRJ6ZJT9y/MaNiz+O5NWxkm/6kLBj6TYs31GCy3SLKpmTaie/qTlqm
zygbptJmeL30RcmNhmTm8Pe4Nnz5h/49X5wfcviGzxmfRMg8xHm3vwzBbmbrCldHMWyGvNpXxZYC
0Q6EPDmMdskXeDJdNtcIyqRSYLwwePm2rSzeiicNye5c/eAj1zAbS5c5w2qQDpdjmIMMauHvrKRX
cze4w4bv9bo4pfiwX3h/+qt9eVHfwZxn+jNEzNfr6bJgyuEKaxqBszCgNOVOYG9+6/bVJn3JH7Sv
uLbEdy4eLiT4KkJlcawBzw5fyXiNvkbzqBlfr/A0YmD1efhebDtkAms1xVbTqfn/On1QWZ4fgC6v
BfHKx7H5BkPxOdKs7gtKVJotIWZi7Q/Yfh7DsBqJi/NjX0x8/PxoaQRb/jiatjzEgYwzaZKPPLXx
2mqqyuOELo5Z/PUt151M1q2PiBFWjbq7YXMhgcnqY75Vg78bN7hJKy/uQsrBVdp5BnRRwk6M6/LS
PZ5fEQ2nTHHwWmE2FMzyEM1l3KxH3DgtnaSAXcQq955WTkNpGgu2cnXb61NyWUTlpDuzrY9Wrbyp
hVecE0zU2KN1eZn5+YaTKowm2shVr17fTxpzLUa7OHloIIfGa8NYi4xdrnOfXg9AvdmARkVsXZV7
iScx4MfYRwUOCe2tfKOloQdjGF6D/mev14kSjSVKAmVKkcrwoH4CphklDmYRJpgndQHdHayk1KHC
7gX7/JY8Y6AsL/1F94xb1pWygsoJwz+cjp4vTzgBT46LfivtIOCnOvcNbi6dcjyXt0WIaYV5kl/5
Vwp5hM3Yf0DoISFW+JIW6Uo8FA/V9Ph84RCDY5EMxwyliR23QwXBu8ne2/DrKwplNqjkSLFsJ+ex
IJM6YhtwgxlXcPDCljmN+innWH3IjInC3dtWzzWT8aEOMID/r2MKg2pdes1aWKQn/hBlW7do1pdZ
thsldrVDCK0qFvQw4SnemOz229bhx2RHmufLGsYiqfWcaB2LDW/wo5WBp8YoLKjGxscR5Y6pgXhb
0cvxGdvDkaet1WV8ZuBO7X52quf+SJnsUEiNNoPYInmsFnQ4Au8JtvHG8BtOz5iSI3HPGJtBa3RC
5shTThloJ6Vhc3SWnWPstF31Tt2yS69jifruaB3f25GjU5NiWgTlahtvCcEy8M2sl81iOEqwIYns
HEYdLk075UkdOkhb5YXFs2XbZvDgrGShPfu1reMt9kDdRqEQmB51KE8txMzsK3pQcEEC6avtfpnP
2pPY2+UKI0KOlrgZh83YKLFkjMEkAN0P/JnsPK65wufRK7DFo//SLRJsvC/j8ivDVszRWSZ4FRg2
BCD/pT+lW513mHa+cCNmrM2YAys/OpJ+ArBXgrHZOn6Fd53Td1S+yQWvdScUpkq25P3Iv6jplHeA
fmNQ7YSY0RpWvhxM+5Z16OgvEePmFL9Kt6pdjo1hBh2NCQhT5U17eepML6lmR2l4oNmD+gXB1AT4
whjGoGp3LvmBc1GCu64Ok4BL7MT0/R88MWV+3GqijXsyUMNGPsk+riXDbWqbyaWZUONeNum2/cyR
hkt2FdnqIXuEvZOwvURjMxofscFCqY4G7+P6mB+MSUWjXy8BOCV0R8Cj8Xv7En6W6tiHGGpOVNPG
F+S6oBSp4FKpVoy96kO5PbPj77nsFk7Hiqo/eqQRduOTNs/3KQAKpzhDl5eQ+Vn1xGb2bzmP+oty
T9ZFEqAI9kBgcptQl+Qxgp4aSVrmsO8wNq7siPrNeL141D5nT2RSWcCNaGETps+1m3xlVATwcR3A
Y0BYhglgvN2DBPMImsxoKCfMfBD0w3bdJosEqj1z4AQjIggD0hFblPLzyGxhIrOWKchWH//+RtIg
CLuR/5G4SfIxf2Girt+IZpI6vRZZIAt7k3apfBqtsj3OJWMGmoU1DeopbTFO/0dXm2dgU/6kBztO
XHV65zJ+UbH+cRnDv38/bYPYL/7rP8T/DNPsWhHoIuypHi2AkzcSW+1i1uJ6DGJrY19SIK7o44mP
yr3xFG3qyU43hxE6TDxVElDu5n/8+qx/3JkbVVMsn+vaTLmk0l13PiGAcT+W8OQ6zm3K61K+450v
/3oLyPNRTOKKJVW4Eca1Zz/Ii0ISCFVux5UH+oBnkmhl2xhbU/JcaBUmo6ds3+K1hfgxA4AK8Fs+
CDhPEGAg0piAjM3bfWkgjHclaY8jQPbUHef6nWiO35RWZGxyjYopsW6Mm0sNc7+MpNzoiTBVrSWm
tOt1tbxukG1vt9a75/gPqZVNV7PSxo9B2+Lk8+/lIv8iq1MUUtAMouINSf3WZf9cLnHS1SOt7ffP
r+vEfltTY+MEo1tv/F1rvT+AQaIpxEvOewKvwj+TLHF/TWk6JUP2zrUMb8jNG/TzWr5v1o9r0aO6
DFW56/eoq3bCrHVNK0M328JENqZMNr13E9dg1QE+c94hpOJra5NBYsEKNBzs2S3Mnk24/LDPrDuX
9ssS/uPSbtSgWVIL3TXs+/2BlGjeZVxx3nDUSzyLcaj3ZDl4WOAsRiVvz3rc4xvrjtRZ+WVR/3EF
NyvlKvrmKFG4OeJOXKONcvU1EmOMD7fvinU5mEtlrVjv74NAezDJhFvsXCdne4rdJjaAK9hCy8G2
rAbaPVs7cKNFRq7jnav8VhL/6xHeCLINPReLzGQ5jWkerLcCe+MQ2g0Hu+UNps4IFfBKh4kx9SFb
/Psh/eYh8MctGtb6j/VzvpaqHwfcogMmbKj2sIULBtLNHFYQVseeM8MML3JzL4duDLzAXxoOPqPx
Hb31r3dB5X+yKgucceKNk8D1aiZa3Krdfu4Oy4RdZ3CMnpjY1i7gBWMTgu8Q/EGMku7cgt/W6Y9P
vhVVV6rxv5+cw+IeL99iV2QCgqWi572QfVBBR/vafNz7WGXYwW8fO1kQoiqiGkWKf3Po+NeiVEJD
6fCBEjyVhWliL8JsRnyCnIuAElHfI86svj1EnCb2J06LNrSCT3HrPSyAnlq8d1PWKIRnSwjc6zr3
0tfa2381eBzQd92LzhKN3/a9n1d8cyYdkz5p6lzu9ufFN+STnUyIRzrDoBb4W2Mmy3Rp5muIDuFG
w7oyzTXdI25hZT5N1S0TWFK2+L0wIw8IblLzpT6XeA45CZNzkNNxzNwxnHYz/rSXOep6LK9JVgFo
xL39/biECT3w/FinF7cGNydi1Kmn9TpcXzCmDSbxmg7/hTmJ/c2gXBfwL8wrdp+wy2EIuAY8KnXO
2aa9XD8Z2WnTcMDTzk8AvxE88GUxpuBnro/q47Ua4NgUpvDC3NTYpqfRtDwVU+FoiWBPXreQqYOf
gwf/UVo/tV90RfLZlmc8ECf1gJuTjxYET5lcNuKSCv2Juc+EodGkwAjiuWPgJez0pblR6Ky3cmZL
ARrczK3W/b7awcdq7avra16AWz48AY9aJMO3CeE+1nkM5i0JZPGU2zmvIv4yd94J/ZfCTFGJkMNK
Q9QNQ7wpzPwy0bSuE7o9dPW6ZcRipdjqwSjfGfsEKJA0GiS62uQKbZ8nzKwTD8HX0kXxv0zgWzYb
mOc6YgwCMcaQTnChoj2aXT20fMOwprRomI2XcJdAjkVazuwQnyOGkTNpPXpV1pV7nPSrwAa/PJpL
PGXBH7t3eYOPav5VdiBZTnwwO1t5l57poFx//O9NQRR/fz3/7w7cvJ6ZQZCNGLHY6Q4WJSuTjOFV
u/UXkLZmEREmcDQsfB8ZooaeSWOCIu3lvA53yMMY7CR7rJQtNAUORL8N2NMcqVIy6Tz/qXQJ2WOM
bwXN+MIQ29oyMPkqBoUHo3/lQ3kJPo8PGTq3y9Rc+yuwq+AEqxnbOIRgqF4YMZtW/j6Kh3uvvQL2
+GSJtK6LL5e0LnyHLg74zjhT47sDjI7JKuGrNOkg/uigyB5gwjFMhnif7NGGdL7Lach2R8Q4CZGk
DrpA7Jjw/cX+GLkOHt3JDOovDPShZ6JlEO7YLUnDIff3bvh/t/tmb7lIFyMse7GjqBMYlTQzuFMO
VqbwfSGdABfsKDBngwv7y+rrAnP1zvNWB+uMvy7AILpMFkyR7mq4wB8HoRlIo56crA6nhGNqKxt1
1+/wxhpQ7ZBfPDSdMKgUlOQihPsNnCT05lT+711nNzN9F5yyL+BEdS2ve3f9ULndO3cchoiAkxcU
O69wdUd18CkE/a+ZuuAgNL4y2nr3p/jpTiL7nUHWtHrOns+HbGwwuz+OEc9TlQRzyWkf1WGOD22Q
WIlJghF8SQIG/IJ4ipAhPrIRG2OGnjv/cbQRGdjjRgdfRKWceSsXvXvcRKtQGoNu6mv/FB2Or8UX
MltnAE6KAQVIFj6d+YWZDLi0ti6/zNczviHxFrQlechcidluQfcFbzx2MPkSrf3RUQlLGrnFhORX
E5WIfKcx+7WAU388lJvqRAzPUnqUeSglBNlXc5LSoI+FjQ5vR9/p6+OrBG/+FXshVj78mg1UTdUR
ptpYwVrcUTfyMnvXqKP8gbTgpZNyZi7Npb7sbYFCBohw4r/dTwD9bSlphOkKkqkJpiANJiQ/lpLR
JJkaRH2HeXjphtggMs13l5QTD/qytYci/IQv472ot19foZ8fe7NnB3l3vjQXPlbyQF0zW7CXjz4m
TOryYUEsNkGsTm7v7M2drdL8baf8+bk3O6WmFLJ8PPO5h+el7mbWYByXLzrbP3T28yvWQtaaOGHn
OB6COew3/kkDdb6c8huFzQmjCvx1hoILc/Ht5/vwnmy3TCjCdTuJeJDUF7wguDjhAAHfEOZHgaQV
Othj8Ci4AHPwTnMbDzNGBA7WsB4eiXN9OsS4MP1p5ii1ODLtBhLkkD8x/9gAZNw7MQkl/msDkbAL
opzDK0jQzNu2tCuNY113AY3vOjhVBzSzdDbpOEtdExVIhLX+67LF3T8m3WRo0I5wXIZQmJG9DTxC
E46uxTxatgFAT6nlWC5qBy8t7XKHQ+ln9AqJ13q4PJEXgOu5G6+HhAvIf2OcNT5TQmUsZ0EtwZ+c
zRgyjb/Yvr82WFU6TJxwKisPqXVqV1jq2ptdvd9hMu2vd8NOKuObEpDco1obEtzTJdaggmDtBmPS
sEVbyOzbRn2FZfAC/rLyCQAyGz02DOuiMQKn6y7GUeC8/PeG/PfdlAVBUUyBhkCXCRv+8x0KRlna
Hhs845hqJMhOxyqCH/xcNt04u9eA/d0m8lmaYaq6SE6c/l0K/Hhfr0JZKkKKdcsZd9m1dGKRCqb9
WL2qT56D0M4YN4/XF8xUHmYnm7sDm2z68e+vK/9dcHENuiSzgoh9FYybl1dIW7MIGiwFjVcZzXfc
HAKY1sksVD01gaN9sbYjCf966xqvmf9pzRxaRLWoV8ku6MeJttGzsSY45nkhlrZAHQBGDbjpM567
t9GI4t+H9XCxqiGZokSboN70arkyivpjdiRU0irf8ex4Zg6F5HNIfXoEhrl+8sGZlSfjbeK5LoHr
pKRCnSY7A3MPD7k7pvp4VT1OBw8trNEMCO2YwC8a96VY2CvkZBZOpSeS4SZnC5PSdvuOf+ZgfJny
L4i0/vh4nqdTgmXwwBofPsaDC9gs9sETiulqn7mTCX6VRMhwXVfrGVHXBC/SnRiR646V7b8fnTIc
Qn9WDn/cDe3GlEvxzyOtSrkbHSrx4/J52V3p5UTSp5kjW1HPBmgcmKy8yW/Ql1+2SBum71dinAZc
YaYeqsewG2suhtd0c9UDWxa122S288df9+CiX86I4VpNCfdDU/3b1ayX5brvInN4cs/BinS3Sbef
fj4u0sx+sWf7HeKRj497a/vvBpsPNTVwBn4xNG24gT/er7QuI+VstCK4NeZ4ZE+8sUjqOcQftMvc
DvYu0nAGqIOtTxrv2Lz0cWWVKr6gufvvpyXrf1uAUeSJhLUTDEnCr35zNYFQxnpYptL+MOShwn1c
TkGlqq2LCimz0/UrC5bMt84bL921i3pgrb8POtHBz/i12BKpp3RwHimROY/wvLUHu4R63L8bm+f1
YzADPHIL6606jaxXJrkW6uNHVA/Ej7EautOr4eELw8DvY9TOX7V07proB+xLNaH1B/jIhoiMeqcw
eVjWyEmm00HHjtaeKeL8cTgGjo017RSkxWz/+huqs13kYJMrFFb9gAco8MGQDxWwUwNos59V/NmQ
OPQRqD4mCbb4RAbmo/r03aC4rM83XE15DKnjPTFTJOajtl4K02P0Zw7aVcaJdsbh4bx0buc6EmOB
/dCDMn3r0c7w2IIHEhcGm2TBXRGVdVkdSadZrDQKZYsZfVtYEt9neu6t1b5+XTlPzJFwsl3E/ODe
jl8JtyseZtEjWQGY2A/OtnjY4uK+JxrOW4lMBWcr5C/OiuCy+NWe7Ott8HKa+O7XriaFcLnzS5tL
UgO7wDfHnuDr2brLDT7p7WfqIbspaZoHU/jJ2LAntj07Ptv2piJvhzBA6Lb2PCZxL/dm1XrVLGay
s2ff+aqe/PHu6mKGwkForVrHWgTTBw4EbgE8KG7AvpliiT84KStvwpzsPR+ZFTNs2HFsO4AZdnN6
PkCAgfruYY+LSPoDae8BP+wv6Wn4L+wYLtVb4L3JnWX+2zsn0cEPp6cq0lf9+c5l6ciUhKYR9yaj
HwuXU3K2mIuSHgQtc8piWgIwgsPiGFxnABJsPdiEY/pu9y93hxl/V4iyoMiaJmiyrug4ZP55MbV4
KYLUUAWCeQdGfbxumg3CBeEDqrCdzojbw9V+VpUYhgxv/Z1bIQ9n5+0GDcQGxiYrhqpoN7VE0Y+C
Rjrrwv6ywD2lOS8fObIEm1c32iY9Md0eWYN16USrwUhhlmgQ22M3fxFO5ERl3tR0/fPm3M3JqACm
wpdgYhhO7DZoAPNd+nJ+6afVPmflnenCBnudHtvyD7yXUAbMmaUQUebqkzJwQuRT05boDbt9C3gG
hHWj3Mosd0TcmIdZBRM61D97VLJHRsM4d3/UH+GY/05OI4zJB3kGyKKmpmkfHwMn+LxicYU1bbEM
nDcdZjc2lf4M7NgVL5isIWCewAQ+NnYK9jDL7MAZOZoy7j6J0x5/YsFEroe4zL0zdaLz5Huorzeo
05xankC7Viz5rX3TFU9F3jsxlwav1gsUYKrMBp3fq+1cH9keug+U+ZprIutpDwSlEbX4oMnsCxUV
CMywj7R3jhMf0jqTRdhyGM1dVpgiEUdIRSU7Bc4/dJ2CWy2qqTEnKNoKMfMBcrHibUXcNENXLAh1
+0lwQ6TyAyCuTDa1Z35102IeWqTRC27x6M2Md/8ZBmpnXya87LN4WWG0UhyCLYmoHmMpAjSA+167
N5wjeFRDBLGXLpW35KUYUjKsr698f4zs84ax8gzHnsbix6Q5ySsTUmeribREvI4CmTWUOhXQD+cW
1enaYNizjh15tu8er2vpTdyPHvJljDyLcApmiGcLv7z+BTlxPjY24jsVWsV7oC0oJZMFRM8RVNr1
QIjjq3/Tm6ClqZ8Y8FMOlIy82SmwpNpjdx1alyUKXOTZcOTKV5IttAmR5XQ0hnNs1tmk1J1+9+8X
iAT3314glRhlXGN1nePzz/fXiHLetx6jYTZLNrbDx2BZuaSiQ8kzn78ueZ3WazSDiKXs9Xo5H8fe
ZjNnZxsvCUQABVs/nl3SjThtBQzGYS14a5GxHYci/aI2qA6GPWmwfB3i1KYZ7wweMssteY/O1d6O
VpjAPD48XKyHABQcMxbribNmiCxanXaAopPdHgv/GU/0Ch9M4GSonuJlagsTbOdI4SFFm1prNQyc
9rvN/DC0OpPVy0vIPyITZC9YoOYX+4PjAQWtdW+28VuDwbieUaFK1YXx7p/3r9OyMFaUWtj7p/OL
aoX70TrapJP6Q35qodm1CGCOL/X0+CEgtl+ZwJ6rRLeULVSG8qRkAMfH07+f6W878s8rGtqRHyWZ
IdWCml3w3UWOg5YXMBaeI4l+d/be37q4nx9zs3D05tL0QcHH6CTnwToTt63N17vs7xXh4nCE3O7x
OqvTpPkeLL1vzjuhPY6ijrNnb2ywNCypbfa4AW2RMejeCBAB3u8W7rRv/fs+Sr+cLTisqqYs4/ws
GMbw6vy4kedrooSJHzV7Gmh5DcOHJT2EjcIDmdCWk1i4eBmWXb/ckfZ7+Penq7986z8+/eZgzUdl
7V+VkNCDLywQdKwscSj5DpYbwOI1ruYtxW22IZ/Ntyztg55EIJbLxowvYay28lYaoDDWJIfz6onQ
Ni+ZkhBAF2DBayCXYDARbKzDlXr431cuCr+8E39c+g1IVpttkZgSlz4X3eUzUSDiywci4/V6CB88
gxUpD584w1PAgiAdlgQRjFv32ZVBT7b+J/mKxF2pQ+SuM/08MlvfEjTHufdICQ1OIk29RfSoWcBt
S8dzSODYfcVeZ+2BQCeT+JP06nBJS6g8EfLQEPI7+NMOVhWVveHcsUhbo0Bd2bvwO2Xn425JdLtu
TIOxn6nTQRuaKJrmzZaQ9UdDaqNa2gT9Xi36saa+pCaJEr2bJf4YSgU+w5cCD/+KY7fZpsnO6I+T
hprALO5WSLeA5XAxKu+OoOsUSeI3wvdjEUtnTMFBWzAaaNCS9L4XxQcfdecxgrI+UpZB9AUKC8m/
d4xEta+h8dDFl11fYWPYLJNu0g+kqexwDnclwVjyeaIGR0y/6PSv87MeeaLshMm2RdBSQ58TosL9
93L66zX8/gaSouumBgBnflM2fn4DsWv1o59Jm+j6MUqVbUTkD+JYAxFKbpeNFwY4+eenVMff8wKD
PsJt2ZxXEMLr/JA0uideHyK0TUULbqnVcNI316qdiSVd01LHYuXf1/s9P/u5Xf3P9RqSqGpU6X+d
qIKWVqUeFDi51aeO6Vd4FS1BP+TGJqhB7pm49Eo/Ey774X4VwmfQKPjSsoHCKhPO4r3Lue2Jvy9H
VgVD52IU4RbQSWPfyGshlDYpMU/EviTieKTm+DJxcF5Jj8qSh0usuXH+KbRXFC7YOTRTM8KAqO8f
79ya243h+1oUWhZTldg2zOHN+fEo86N2VUcjDfVnrjiDL1ilMBr0ZUdOcXLrTcwz3kR91WhnW+03
LffnCife10nHEykks9LxxbvPS7o5Xr4vSjMVzNcZiP4FEfJytIGpd1jqygfh4lyymdIgD2WFl7iA
Ei1maGgLKurW9iAUd8hZfw3evz9d12QRZhbX8H0M/Lglqn+uekktpU2lNWP5CpOeVuOKFal2XtVH
VCmyOsnbnV7qrj8qoS9Gtq9TlKrIlsWZiuNN0zrXJnASGPnFBfm19N5ohhX0p3M1em5wLlOltVLi
zMlMtbpOAp+qQGPwc5ml5xoJL4Hc6Zk5Vcjw73I2ASdS74o6EXOqQv2sqf8LE2BA/TQYaVXCQx5O
zwQvtz4oXSPZ0Kdzg6OkQcg6+iqYdYeZzP0yEKtMK+1LFGBGRyupXffnWSiySfd4rvebOq+wKvKK
+DIrFJEBNI6Jq0hmPjeYppkzIRM92YR2bkJQ/kzwxzNGyVqRIDZl4p1aRryFaL+fgsFDIOqCsfjt
li37x3Mq6ikWatmhxQVAHgo13BtJ/q1fU3GpAdfD5FZb784bcVusDR+sicr3gSGC3A2L88fjl5P0
Yh7rEaZGGLi0y7Aa2XUHvxdtlYw5BcyFkb/WsNAOT2L9WsWao2GSPGIu3eoPQbVSR3eu6C8K3vcV
SQR+aKZoAqXdnF79KO0aM5TFTVCVXkJXZV5rnODgKASunu59+r6G2Vsie1MxJhq0UGbRRbcqg/Fn
CHuoDb2z2Y397FlVCd01p6TD2KjyVPyBsm0Zb9MAxvSkhHnYlOL03/fzmyd7s/kOrQyZNOx1Q/F2
cz/zKhaUOhE319gbFWNyJ/vmuUQSKSwzdcZn9ozW/dRLtWkReWbgqrznOvL6NF0Kpatgl3pepziW
nFkHhzB8xEkz0FZG5J5jT02dZvRZXJArYPOL0KI5NEQapken0T6kZicZ53FDHSoGT0q+zCRHQx/U
icCISEU1ICzZl5H07vLIvQJYy4po1SYqvuDDZJqlCTMEfLo6rpdi/SIZMwWLtHRV1bOk/cLcWa69
1B8X8bRJqjsP/baW55lzz0yR5AnDUIgU+POuFbWq5ykT8k0gvGrGYB7sNNmkF5a8oCoPl4X27+ck
/lKWSESpUFqL0I6k75r/x7o3r0qt90UobjTI6CZUFKDUyyarJkm+qcVXX4JyE9770F+OQqYwgqao
AuwX1vefX1M6j8rjJY6ETRXtLj4NK14+auDwbWMY5wXyFTV+1wBqgsAR8lmh5XYMA72o7tT237Sz
21U60NI4bBgkcxP+vJCQpsJMwqu+yegRj0ghLsHWHwlIEaSD0J6oGzvxuM/P4UQbPIQRqISGpavC
uGlwnyWxqk79aYT/RTQXu5Fz59n8sidxFsmypquUjn+RcOuuvfaaHuqkRu0MEUcEIXgKW51xJ8ES
rA5Z3+jwLolajWssSyQCnmt1XIAOXQSYNBkTqgyb8vp4p5RRfls0wzRaNgH62DhvGsH+Uvmleh1p
II0jxakru5UWfbigHwJ9ya6OOYHOoYHCXB7qh+truIZazSsrr0R8FrNxqVojbayBO+df0TR4pBC3
IXTZSuOCzhC7V1Ifgg/fuZ2/1BcyV029YyhsqN9kwR9LXc3SKqwFE+2nMAspZYz88zjaisr8WnnY
9hWXzVXbh2ffkbU7T/K30vmPj77ZDZVRWClpxkdT2hScX02PlVTfTzsBmDJ6SX0B7cB1Fo2kVasu
j2Y7e9Lb10DndOcnrjlivlHgXHzZjTXoobLmChphfIUXnpWxySHUV/rs37frl63o5yV/c3l+3K3j
sS0uYTqSN8QPhNgZHbOxiW0eA5OOQADY+vIduOS3rYi0MGHYiHSBGuDmwOtyn+Y/CZRNWM5C8+M4
EtZ18o7Y+Rxs9FQYXw1yZ6Ey/vt7/vKSDYA5mLUukTii3xz88bkMzIyh8UY19+xBVbw9Z4crYUzm
5lLfWQfigFTc7Dd/fNgNkhG0WaZeSz4MV8kiO+QLH4moum2ilXidNMo2CbaB5jAK0u6M+u99y5uN
Li6uWRiy1WxKiFFEsTWHVnA6/Mvh/B21O0vnl+6CkaAoscNzoMm3re6obfNR2Ijyhoo4rDY5gk2K
S7ldJu2dDfy3RaprRMEIqkZk0y0ilQeNGgY191MIJ9xHFfuTZMsypV6ku7x0d77YX1qa4evQmfDF
UNKAMd70TVKRZ7UuoXNsj/voErhZRvpAwBwjGcJMui6aRMi1hmcZC6yjgAOcwkNud4G5D/tNkwvL
CgVYcG2QJ4YzWb5zsv52P5jx8CAJ1aLuunmF2jo09WvYKJsC66f6VaMrGY4F6tY0tRstH5/NO09A
GlbO7ZJGLGVwkhu8tre3JDsKpXTuS2UTYTsjBZses/M+6zZC2TwUxnHGUPoru1zmQkYORExCH5kf
lSQuwuZUJJsKypvW+As/bfGjxpRiZG7NIjyNutLNG8GNaDP+/b7/VldTWAlsMhz6mq7cvPCJqV3k
i5bLQ6WvMFwVwsqNwGRKUV1JFNWJqDpRVkAfyoP9uUQGqppkDEL2HgWzHslblfJ7XXc7tOZ1fYrU
hXw8zkRjTgdpQ1+CWKgWXH3gRhE+ZHkwkxvdbUd6e+cc/m3HHB6yIRM8Ncz9b7YTNWxl/ajwVQwQ
FYy5zE0D2bqo8aeamdGBLfp6793+ZYXxkcMGLYmSJt/OPJuuVo/qNWYj0b3ceKMxjlhkXbcClIoh
YBqbO4/rly0THRJDTcMAq1Bu55qqdgmF5GiIGz8PSZU/9zChcUxBDls1/nNtlqvexOIwULF4DwaK
C46LOJTGcxUJvIl1iw77TXaCMw+sc1tFtQs0wUk++kqUr1H1yp6M9IEckSqGB62n8yuufwXGOQyS
WzVe5rhm//srib8UIpxzPDWgIAFsctg/fxytjdE01TFViIbSIzceFVO1wKTTjzYGDR4MG1PN574G
4RUjgZJF16j39rFhn7p5aTXRkKFOws1QzVsibkUZdJUUoDGgJjzjv87I9rWAwR/q8xxyXFJgs1rB
QQXl0YAZK6y9ehq0GGyDbiTTvTghOIW4oLKT+engMTYOSddbZTAvUxxVM9jod4/q39b7H5d9c4qZ
rSxniQY6kNfzpmbSSogSq6/EdZ854aU5lShs7y7B30AJTVJUuCy6IGvsc38+LxZlwk3RxE2EFa7f
jfsctfPFGbGM/PfuvE0j3LSMZcE59/9YKRKH6IDTCSSf3exVeeOH4REwalMxXAmqbYwQBUDnvzk7
r93IsSyLfhEBevMaDDKswsnrhZCUmfTe8+tnMatnuhQSJGBQ3VmFqkwxguS995x9tiFqo9fe+FVE
a/rPqquQPPxw8S9WHgsc8EE1VVHmeP34teVYBksySuls9q96+BTgpcuuJxOqoyqNHeMGGB/6/GaC
Rpqzz/XaTzXLF3UE6/5/+Qw0aR8/QJwlVehrgnjGhq7qD6m3N/yXhvyjYG0Nv0DHF6QfBPol715V
wjxGpxsvBn4l6WtVrVRl12Q3unrL7x7qs1+ezOFF7qeFZG4kAZuFt5j/9gDBM41u+vhBJb0x3Aj5
dkjvYhHq8ohaP2Vsgfc+3bHnRuNe07YpErf0VgjWSX6RhnWPpyApZ/ouSre+9kvEyptettPdvAGF
W07eXpMQn69Ub1NnN5byWPXrIP4jNcemPobSmwnlpseaGPpoa96M7QGoMG9/S9klq+8jiTk8h01v
nCtrm4XEMd3+8Iy/2ghQWfJ8aYvmt/vjLS6nuPYEsPNzOlv0S8y7G/DpFVVb6KNIHd4iaVuGF6Gc
QDr3gfjScJqhuMnef/ggX+2JpmQh1aIL5+N8etnUCCxs4FkHr2mxq9L7lqPM6N79lVmdq+beIyBB
wO7q7fsLf9WawdGDM2fM+ckMNz7eAZEn4KthL+Kro+1NNV8VWbEOOlvtXsT4TSG1piavKKw0BnoE
kPTCQqseuT9G9+DJGAUQraXLwWKCYuK1gd0Iv6fQsEv4if58+Fuk30XZ8vsP/Uk4Qx06o4KyRuVF
5XstHRKLbOgVq5rOFbEmBrVJGG3lZHZqQpiSvUTE1AyHqsIcz7upw9dQhfBmvUTjVoXnOjj6j1XV
V5/IgHqkgd9TkEuf2sXKUnO/D8Wzme46H0l3tG+Km8za+Nj7d5saZy4VfcNN2Z6x28moUBtGIE6e
b8ru1w9356+s7+p4gwHFnNpi+MM5d1UGT2JsRhFN9VkXV71/tkgUMH8pwVsHwBUew+AY+s9ShjcW
cQTK76Y6D922rO+LjnigAJ5gtWZOF+XHLtnTWyiYe3fPGjlBUkacG3RtDaZ8ucuqO2M69fIq1s4x
k4o+x2sHD0LZtchOCN/rvlv0Mu168xxKv8UEInkKVQOE0ep+9ZNvD4jcRnPAKu3VCI5VeBd5J0zl
gv7FDN5ryCfJ+JCGt5H5rha0bOiIDeYg1f1YvGrDXtHOOhyhoD6U8gO944QRmuSTZYA7e3qyqocG
JnOnPmvUN73xXpm3fbX2MO8e1v7gJtNZiN8tTs+OjziQSqcfYizJZAfAoSWowNgQMTgKUDbit7E5
Bb+72SVo+KXpGrSaaGklhl0TnaHrL2RwFWjpBIGCi7AwYkkEWBZE4KCij4YbiSTH9jj0zx1/xCeG
RYdfNILIfv/Yv2hxDdWklgGXYt53rQ1oO0E2fL+ezrLM4oS7c2nlhwkjM5wcwh/o7F+VcCYcO/AK
XQY7uH7dUzCmspBTTL3HdYC3iua9lrN4v6EGYEJLwxVa6xJ/OK7+/df8ogAHJNYwqGDoonwiQ5gW
cylTYm4TQU+nHrHOovRYNZcGadLIoOby/eX+Cmmu1pJp6qooWQYtNgS/q/0xGmPaXnk4sxMO3gKL
4AYNE//DPgUTcd0WlcVU2LLP3NT277DAbCx7xPQe97rU7u/81464uL+8TAYm33+4Lx65aVr0BAia
kYRcAw2TanSFUtYDy+91auwUb1Rt2yt/RjSd3Q+N7icJDnsuvg2GZYBcW8ymrjaVdtTjdpKa/owK
IMOUdp2/pYAnuELhk0gt+mY9ji8i5LyXpl9UwqJ4x2BpvGdzxk4zwzM3cUTiaOC5PkXSQoaTRSIl
IV2PjF6FCxpkRs6cNAPWXipFChRADGltrGbl5/bdSBaYOQr30H2HVyxSzCfWD/uLSmVE6/qQEt+E
GSueoDjg8D5C4tNeGV75TyI+9TqY9cJ/xpaJ3wmH8iV6yX6rzFt+1dipSPZ0X94W9xI+0Dc6BtWP
zFiNuxhb7O6Z3xCbi/KWrIQ35e77x8dMj5fn6uUCplBUfZ4Q6YAIH1+uOvAF3/dSlKwWSag26DEO
WEvjaL6U8PICm3YkORlP3R1ekOtw8aasIWgerPeMjJz0QjrtRdlh9PzATVaemrvumN9Pd/Wr/Mq/
iJ4JiHx9QfZ8V9LZSBtv5V/Kc/+AdTpt39n8Vewwxh7ocIRFTrvPZvwUenhi0bLbypyWuhTnKSl4
zhJWBhTtxhkDOsllMaKYJTNqGXZ2iobeI8lkwa84GEGvTlWbYhyZXw1PlXKB6Cg47FiLRDiPzvRT
Rqi8Bv0GEJiSRgLBxRhbXRrDllhH7nanLnLMmFA0CQtIjC1yZGF20akNnliMp1X2Q6n/xTqyVARV
qsG+QrNx1eAoveiVmaJ1Zx0Aq9soaKCrdfHqPXrMwL9/5n9blo+PXJbYwET2LwoY42899q/mdxSY
ZHgd2zQTXhWKfSMnjlclNuNys492anFreSTFMcWumAMpykUCjh/JUosL1EGp5zaB5eY6Ltu8t2ZF
oE3kFgXRUrga+Uq6TK1LI0EKtSLbMh774smoQGVi1MDd4yiSbViVtPv5flyalG5WfjDL7WiUF59p
0097xl9Dhesva5EJDqgN2wJ0+eP7HRhlkfR9P55ji/UtHrqoO+rSkz4c5HImrY7basI3VXzzC9P2
1XSpTfJNg3lghpFS35M8Fk8bZhrmwmzjH4rIzw9d5oNJlGuiafEB5Y+frSl9IdISaziL4oYqisFM
ghT/Xi5zN5Oepv8HAUqmwaDGlqBoip8IFp7nKSYJ3v25gQxvYbmWYteniaxzLmzqRAGN4ilLRVcW
y5Uy/FKjGoUVr3+N952uw9DZUuUKw7ROSG7wBVsNw40lPBoibvJq5VhCfQqRezeZd+kzrClZZoUy
/rBUJI3bcvVIAb+oMpjJMbu8tpRohVBIFDMfzgauZATPZ2eJHcGba5/wSGKQROWIpaKOZ3a9M5GX
vaZs998voi8QCVYOLHu2TE7lT9N1o6gVve3YN8t0JbNcU9IGu+cixwb62OMm5FfolYXS9n9SC0uf
e/IPV75mJYhZb4VGxJXHeq/gFZabLDCC8GTqTEeSSShg5CgRKxXhVjEMS0y2FgU++PihlZhbJt3m
+1vxt6y7fh7ojIDjDbipaI4+vsamL9TJ2EuIHbRpVeXaqqTHL0coTSObe2ecuQeFib9LV9+3ydNU
kbXYlramXviBN4MUr0KFLCa0/1H35FeSm+B1UMmXUc+wdya1sPGXVife1OABAfZY/hwJgXdspf7O
lXAbecWyES+1JbvmMhaS21HI91k5La36Isq2N12orBYTP6wLnqbiUGwTHOt8T3L0bngafIvlTQkB
yw891Q4S0k3Qta5f57tKfJ9iSKLaUzahr65Jcor9JSkcZu25poqwy5o2vcV7NzNBPOWFVhRT4GiV
zdhoVZ4kpcSWXFz6qbWrJmNbhM0q9UjmFo1LP6Wr7x/EJwUIalzmaDhaiIiyFdDhjw8iK8NJLtSg
w+oAQ20ToqxgYbfg0J4BiN/p/VklVKJ9NWBOldNLiXs2KmNZPIrUQiZvby/YKSwEP8jvR4YFMdI+
UZcwRJhwqdexKwzXJeZ+1VmaQC2tRL6ZfM3JI/kpSxwGNhs1YIrLaPL7LyYpyuclDxlDmRXH4GCf
Su4xM6cuVITu7M2Z0vlzlpZEs/fLMJOQmwjLsn7XBuxMMtoaPaQccIGjqpDYP8AbZhELMznqxnka
yerEPXV0xsxzGsF/bqy19zC2yUoK0U2X+U6MnlvhDm6OB+MtHgw7ITfbh3lbIB0j1tNKL2aMQ2CA
SeIs43HGwXdNchiivVFvazbFJnm2GBcnPi4DxjJQ4bDhNSlj8jY3sKWHMCa7DwfNzqzJSYNfEe6F
ZYrztSCuTH9cCfpzFOA8BgetjFjWxjJhaaSoIxBeL7rhXej5MS12kX64lMgDiZHoCRrW8iKh30eF
5PLBSFa8oaw51d9k07sQalujWEUdJoWcymEbrMfW27A6YtJPs8cewZy3q0vtNr4rBFC3bHAUuGle
/twr4cLEX0N5rgmVLvF9Bt01+MnKKK/lkSLb2JRh4oRYNmbFH0XvgG7eBj4p6DZtNnQoQ7C94VRK
T0L+kOZYDbVPaUiuHBFSWKJ2fXxjZT8Jqz85PrEWaBFUjMskWDycsR/XAqyNLPPlsDkLGHLiaZ9r
Z03LuaM+Zpu00aCDlfFK+5YGjdPGATCSYBcZhiHTZJdh6CacJC06mb6mpGzJI4vqTdPhDEzFmdTT
vpE9rBfvLfHBSEmrsH6ozL+oDT58/quCUJMmKRatqDlXhKyYa4+EZ1Gz1eDi+/cqpfn3K8yat4ar
PZwFhmhV5jjTcQf5eLvaWo0nRdQ7ZjzvTP5uu9TbKmJ4Cq191QUcatkyUaxTKRQXryWNsq6OlkQ4
mRS5LTtn25BhRTMa7k39vqLwVrECELHo1KNVjjs62PqijByN46iiyWFErJK+qeQU2xo4yzkzgNTT
VSag4tQqR0lNR1UnNxoIXMKB0giCl0wxn0v8aNSgWjWAtR5JIGplQIslI6Z0AuzAh5eGzbgk2sES
aYK73s3KQ2J2K3ie8ti6eTY5ROxakSurBEQjPglwA+F9jrO7XJu1qFiyMo4vksr1e4zdp9KOrcLO
wtVY/SnEdzMjXmJ0S1wpa+d2EMmr0L2lJCK83MxrQs6NXc/uESYvUlP8UPcoXxz8JoUGXTAWktRw
188okdFAFBrAMLlaVLMqYaTZvCufFTk+VjqBDpl6W5OXPZsYU6gRw1N0u5IDaN4yaoEMwyI9tC24
UHk/ZV65yIXxrNAesQ1Z2HPlD5macVSYBz09dSGHyDL00k3TPxesG88sdh2Qv9z++v7t+6S8YrGa
tJ4yqLMuKvz18e3zsnCoAqlozz7+o1axig3MH81agCxu4lnXu+ZInz/BBwSbT2K31x/p1vugtMcq
+XsaNzEm1kqyh5rKHmmNTqyv0e8vC0/7jd9qVqPWVfaThUwqBf/0xCV+uF67TVSCQsTCroaznoyY
2t5No+FKBSVK8EeWnTzEBZxQCd7flJcTAYFT02n6BduiaiRrI8ewhrSrbpX+6EDwd7B6vSgNhpTU
uJADP7E4aknLGQ5l7bkPdVdrxd1Emk+QB2RM4KUEvp32b3pJvLK0SyT85wPwjeg27YkCU7slBeHk
q8zQWyfEGkQgVqY9CKK+Lrtd1iWrAF/pWLwVLTeRYbine9woV6boHUroziXBupxYLLS139RQ0Mtt
j4/3qgfGMAKVPq+F00DAJIZKHayzGm9uFSdapqryItTalVriW0xukuhKvb7SvAm/oXbZdu22xIfa
iWsH9Ufbr3xpp7W/LOsw+odWuh9AThrzKAjnsl/iuYA519LA4Lx8S8ZgzQk0zQJCyS7Fd4MCzMCA
PNik0Lk7cuM5MSWvBDugtQecAQ8r8l2uYZzdSARnGOYhC37ApL7oRXhzwaIQZAFM6VfTmzRKZakU
gvYchG9NcFTSgxD+cIkvTgJz9spAUgdk+4lhM+m1EY+V0Zzr6cUqnorSUTr8R6FJlA6QxPdL8QvJ
hmyC22t0ppwFUKU+LsUQR7A0jvr2nKD+DVJXTqmYwnWM3bT3kCIHNX3gmuKe6tIKJgzboG+Qeeax
wWTRTxjvF2Uf+m06PUmcqT7XsjO/CfPOl5LmHKPK8M6qp5BXtzSQ4JoXUzsYQkGkurKeP0CXai9V
evn+bnxx63FoZyTFfYfgdD3+NJtOsxqvbc5+8ZCM4FyyECy5+6H0OJ80319M/eJdAtqURRFKAvZc
1++SPkWJnGlWfeat7mPU0E3lBAZWvRjKi5Hm6AlRFSpWeA1ifG8groivb21T80mW8hszxxq+LdzJ
8BmFTfd52W6aPLejyPjd5A9eMh4MtfnVe6+h8KY3OEU1sp2RSzCpBx/NscT44NyQrarVqNTkncWO
L5Hf4smnkmbKk4hwKl4YzS18M/ihc/niZLMMWPZQmBB+wMn4+NL1IMxZYlb1ucF5kE6CHsSrn9Ng
J4s/NUlfoQdcR+V9gnPN4O7qWujKGKH1Sn1OJH0xEW6t4ywX9YuuzVzad7/2l6l28CMVMjsEC26L
FWxkK3eyH0nY8/T8an//8FGuNo9B66saaL0+a2zA1rhiE3UT9Y1CqCy0TYdoXy/AN+Sd1D5//659
fRdw5GRNmcznrn1IM2RkuS4xlW+M+1A4SGzaMqOhCTPLt4HYdPNZYM5q9Pe5kjilcXProb/4/jP8
net++vr//Qx/oel/4ZBeqvswK6Qa4p74EEj7rh6Xg/86I03sBafGr/cWp8xEKD3tGhq83hYMknM5
/mFeq29RMb+WNDwYjpTvpXinpRq5XoqtBNEqnt6jtDnK9bTW+sdOS+BtlOqyFCLGKCElXeu0I7L8
6S4RUSWU2AEEkzvJCl1WvtYrqqi4XPoY5mfDIoKMIwMOm022MkgN8LtHX/fXEtOmPsGtfyAxpYiX
EvoA30+cwp/cThxsqUIQBBI1EH01ktqAF6Hui0dDbJ1ePSRElXgy/uUUlUoZL0S8FVKBQ5FEloBU
vn4MbM8ynYH5gTr+sLPNr9anez/Lz3QJhyMYHh9XXGMlqarkZX2WdFocEhwIfQsE0gZ/eNH+nhef
LzRPyiDpGDigf7xQ0AtBPyZxzTBX3DXBW1iTpazpx0l7UUODZ7LvtHUZ5fcFm3kJS4/eIBxJ30rl
hTa9T8azH1O/MsiJyESI4vu5fO15gvlobMvkPQfqiA3MaXiKg4bg0Y8OVCyOCfbG26CYbv47x9rL
Kks7uCW30uw2kkcBQmxhI3dYUx4ChgmQIt4FT36cfCZYJgwLNr4scwx2+RQISK3Sg9RLxHEU9mBd
isiJFfK9W90NhmfBPDGLXNQcgU3dO83QL62pY7KEH04c76ugsjvUrLnEb/AxvvGV6ofW4AtaFqM3
1aSMlmQs5o2rbrFQlDYrla6m233Rqo1S3xUtBucAZhUB9H6FiwMXt6BQfL+Gv4LXLbBr9m2GsRSj
V7tpZZhBkIxGdY6bfU1DJVb3ImdP1W1EH0qGRZWMG4/RHbz+TJHXCBwwybuHt5AV3ortAfSbd+An
Ec8X3T9zUgiLog4uybl9dT+SNsyKUS2qeRLtAcbBC13qpnbTFdUhktp1zyjVJzXWOKNrX3R4nGqF
scijZVmQP5qEjqnh7AWQxVG0kNAQgqQdJTRHc+HMoqUG6Z00fNSiYpt2nRO29dP3d1b7vELnUS94
LS5WYKvy1VfQasnrylCsznPv0ZjDcvDIsiR/zWcD0kvkT4x3C5JfhpfB/yVXCEL1Y0U2Sm5o7hDd
i315K8FMk9KSaNpfTRk7CfzgBK1KDAmYZsmx0lUi3884TY2FWE8IibmEzrEY4GLC+nJq7ZJw8/aB
n4KdTq6uzMoHuJoMKPqaNBu9v41EvG2iaWMS0wCLwZPdOv+tpYZLEWMxPoq4mTFrU/8RFZxvwMed
5eMNmsf0/zo+5EYRzU6VqrNnHUJLXMIAl7SdNaGFUelcox9qlPnHfbocE4eZt2yxm11tZLraJX2c
VdW5J4mo5D228g2NcpuOjuWTXYWt+k/F+OeyiG/Iw5chGxgadmYfv2Ft1cZomFl1NjHkaqY9RHs7
r2qH6vE288IfvuCX9xNyJ4wmZlLy3270X/fT8jth0MK0Oqfx7UTIXnnvcyZPG7+5+TGI4Yt9Yy7q
qXJh34JZX4/yc4pqfUiCCvorUFu8Txhk0P4F3RPgNNgOTeGhnTdTbLGxQCklEFvfxpzaqmpMqYql
hlfzT5OML8QF86fSaX5QojIrvFpzid42opEa5dm0DjXZnzkglWyecuMAwqlP9lwmQk4adwSHE884
YmBOnrvoVgKZYMSoxJ5Brhjxzj+col99MDYC+K/zs+EgvXrXg9QDhRvj8pw0lhsgcMgVCJGVO2M3
87hHBaUCOtqD61jYBQUtjma8ltlWoQRRyKurmI4UHAeTtBMLx8fT8vvt6h/yxYf1QZ8EnVoxmGPL
KIiuMJxOKbpJ78KC8gp1xRJcBEd0OaFLsdN19TwSS2wuxoOlvRrSxUeoTZRUsxEATnJHxXGBCCDN
gbCsQLpCPjdnXW7GdunlNh5SAQyXepk9Q3kxUjsDwQ8BcpZyCFt7kTLnipYCNsE4URGPDMsrwsJ3
CTgtZrZMKD153bGTggPAVA6dEoLFvU/BRyBi9kgw4mt1yBl60mXdFaUbVw7ErwpJrH6KBLgKCHS3
er6utIMZHeMcOIz77Qohk0cHCD791dZLVAw+BlvQPvAO8haRtC4AIxp3JCAMKl7v8FODwZFmOhao
m12QSYWg3qaHTyUb8dkPj0P+sFuhA4F4x8EHM1Gjp9SNeWv512LOKyP3msrz7pQ5FB17GEJex2cK
nWSdH8e3HwC8j3vj56tdrRs5xCKgZ1/Z0biFLX50iKum4ChCUlb131bn/Cxg/QgNfLrk36Hkv74g
U5faH4yyOUnY3cPYL83TpNUbOKGx/KeSWQAWsbIrXb1Ps9jOcKD9/g7LH7v1/3wA3B6ZHiGiRe3z
8Q6HYsROEQveXSMtCRzEYGikq1jMdpOuS0TKZQUCbmFjNth7Z868+klCcL3k/vkI+uxNCmw/a0Gv
bntcBgVe4nyE2a9qcsknfgUVWpCO4juwovzXaJNs9NmIsaNwIaY4OVkLAoz5lAvlMXBzO7/HXw07
N9FRXPFhWqKLdPxDgBUx/2gtRMd13cVm8cjsf2m9hBs8tKmU7M5+JNV4wdcb7MfTarFxMStQnOqA
qeBsuXv+Y17Oa+c05yLbKu5V+hpjC7Kv5jir7gCTiSJikS+FrWbLi/tgsV6fv388VxUx90aZMTnO
MdGA70D1f/V4ujBOLBlmuEGC4sZiKk6KYwQ679bCTVDsk+rl+yt+PD4/X/CqEo56P84rb6xPqsh8
4qYzKS3FBaKvZthGP5kl/EW+/rvb/nM1lvdsSiDz698C+F+vv98pqteK4XBKsTskrU1akAytmo48
2GHhRuoacMcSbDO3FRypi2X9uxI4vlxo+eG06gvG10vODv5lHC/DYK2E7lSupNmD02kjR9Zs+qMy
XnaSrd7p5bKAyyPaBFk30gLaD5oDcWHmbpIvE7x3cdTHBPMpfq622TlySm8penZYOlDt+5IwwHXb
HcyOXgkEdyP4G48sVBNLOOwIl5a3ZuQ/q3BfOJ9Ubxn0m7JAsHX2WuZNOzRHeEqm5apQfziztE9L
mHcEmirpJARrkjR2VV/FUdUVBnLee/9hcLu9tNTW9U1+E9zGq99YjLrKo3YpHnHurR79m2Qnb4g7
eAuO8kY7Y5qzJYpuFW/zlXX4/Tve5JuFZJPdTfqFvktv5R1jYTIS8HozHNnby5dAt/tH4fRTYMnV
8OR/X4X/four2kCRy1buw3Q4SYR9zqpIelGPuYk/rHkVmE0wD5CxGFVdEhRz8oCZH/yBY6a2qB1u
2BjxX+rVhQjBrVnyeycSMYlcmDNNU9mR87VAxJVkx/myJpDdcPQCsxJbZtjXu0y/iLdt693gb0tl
HZUL/kjvcfItVfKielt+1O+/X2d/d7XPr/7/fd9rxiImDC2jrGa4lySCNx1hnDHqwlhDBzCKu5Qw
ZH81U2O9Besh5DWjahumC+IRkxEIiQLRdqhcjCPyye3DZS7bFVYzhIgmZ2FY4bGKdYWguWnoADgQ
0EsmnwypqHV++B4fG7z/PDdQfZSiMwx3bbRipGnkCfnUnYxmW3JHzUA7JeV4qNNhMeL30/T6KRj+
QG+yjBcluwmwhSE2vqWp8oPuJhiNjQB9XTAgaXkt5jBLcZJXeeMfavWPPBDKkY+2Fo+7UdEfx7+u
T7B/elwHcarVEhKJdcX1EbbowQ8LS/9yYf3rq131SmM0ZX5aCd09GRPKXtsxFb33D9FN8KJjTxe6
xapdRzfSJtlKz9qx/mOtIYzjhJjdWm52622mVXNbnerzb0Ig5sCqwNWc4s908H+PR21L3vMxeH1s
7N199AKzZaOtrIfyZG2jtbjX8XYet7mb/zCL+GdLvXrv5gNltk7XILnrV6dtBEt/bENP3011uZCh
OaNSVWL/kJR4l+a9WyrgTfUqaXtbhMkqttK6LSkS85fOzxx0uWnHWTz+8cfRSeWXKOtO/XRMuuFV
xpLIELJLbcwh9xIlg9w/FrGCU2zj/WnBB6fUXIhDsW8T2S4l1a2ydd6Ut7OfVhGz/TdAENWr148P
jQdbNd2hkAlY8UNWu1PXnZKUozpJVkVM9kb6MM6SJii5Be94ELheHZyx0V0owx/L8JyoD1di+Gek
hI99vDyBSStxHshKTJ7ciTNlLP8YkxxAooJKERfRUQiog5KnDDaKoWDYMxK9zfc3ym6v8c+VgpqK
xHhdS7cwGS4hf0tUO6OlynnzrfxY9q8tgTcJ9FyPCVfLIZGNmR355kqZfmc9TOnBtMsGA2jHGKWF
TzJCQYBl6GeU5ARKNbrbyfGuFqfFVKpAxLkTrzuLOGJTWcn1feVJq6hIlvNTmn9iqG+7rHRFFREZ
TI9OZXY64e/AuouEZV2Ul1lm57UbNX2V8wIzAvCN/AZ7ANGAbNx2i4xqDxMv7GqFE4LNdhrW3uCt
JFqNVjf3ZUyHUHScAmVIhPu5TPB+jYVTrWVOEhLtXRv7jDZGy5GFhNP81Gy1B3JO1GMn6assIZJA
fY3VyKmwXk3YmUF33Lqtj9GlxH+nYizXlDDRs7YGZhOnte9nKBBkO29u6rp/bhNv20TtveYpcBVI
lqxohfRtHUePmdasvKTaWzmm2bDh4optL7RcEUJuLmIiko672CRdRy7jfZuaL5YP4z11xax9UaX+
HcL4srAIJMIGSsmDFflqq3FdK3D3NLj06Xgs5Pw0pAZQbbKKUh15VLfvawhZ4zrWwI5CSXUKsXCV
Hsw8IurV4hYM9UrPbvym5LUIHCl5+H7LvSK7s+WC3sAIAjGTsZxRrwvmVET+P+aRRdYxFv19tAnz
tTIzoBPtLmvxNx7ZZR99DXvzENQ3Ai8L4eWmyp8mtWwDk71K9+2x0J2I4bOVdevvP+CnPmr+fPii
/LX3nPM1PhatJc9/ABw3dzlqEoJt8oueDnYd7lT/JWYJ9/HT9xe8wmH+c0f+dcWr4oG2LbJMT/Yx
rd+1jvTUO+KfeE2wAZHcIH+jK7rJYVw2lz8/XPiKzTJfGVYWMz9FRdoCaH31XQfPaDs5b4N7totw
Aej4BAC7oFchbNsd7m6ghmWzo3z9N2klIE5sRXLaCfwlIMLpIWSOEpBXBZD7otF+UW20i67i32jo
yHfkJXTUxG73nu3VWThDj6bdqiu8eglhuavH1QR34ejHC+swRTa2vBvyl6ylFLj63e88XBk2abqb
hWWfws0sLEDcMbrBK45Z4A/AL/az/p4tDvrxMQWwQhL/MDF/cJ/LTXqqFsPhfl2acyZmS/K4/Tq9
zs7sxCdX28qm+UnOsIvsCOL3Ap4lpuzt8jYhtKT/Rea3tbQ2v/BAPv9kcfxX1v7hCEPiMb/8zPc1
MJprGIkapE3AaIY7FIGrhFu9mv9qXHlV7M2Vt2Jy4FabBp1GtQnXNIU0gnfKUiVmCdx5W72Fq9al
/KOnI2faQZe7wnhvi0O+M/9fwkXoHhEQOYr9WthUq8TJl2jxVqIbbhT+aHAAZlkKruD+5O/zd0T8
6athdAZTBn9MwNKPS6eDh+EHc7BiQM+No6uMPb5WLhEO4hBLpAFxoTtyO8It/uTLy5wyk97Uwjos
F4JtFI4qub+HHV17t/vd0es4sbRrm+V0KdINvCAEXurCw0073Zw6m1ALxzbd2znCgQKfZ3kb6ba1
PIMAIb1cd90mnZa0LNAIg1VCvGPmYvjOcOunnAca2U9Ij0Kfy8wc8A2kB/ndxy/eGFh55V7dE+sS
XuKD+RIetKdqXz4IR0Lsb4r3+FE7WXfjY7T1jvkjAOvef5hyjIKD+75aBPt83f8JTuODtmPxlQdj
nzvjLEzy32J+RngpX9oH5QnKW/rqvWAdb7iauyLiRCRZQr4MWC1STJwZotd/lKeKpex2S9hRxuzG
f2Gc+mxw+W7Jo0g2xsKelt2yf0hOyKoIgIsWxmPh1vfJETMce4nhgzud1LP0zIdwhPf80pyyY/vb
ukC2DYioqDbxg3yJNq61yPG+ZjIM03rrkaM2HSlVVvWr5VY7D61S0i20J28b/VKrxYRlMXrXP+Z2
Ogj28CTc5ofyUN3mr/XD9DRuzRcS/oonVkSGhutWfzFfgjuZIDTrqG3UtX+kmHjId+3jdFS3wSm9
6Vy0WzFH6kbbCHcyDrAEtTBpfsdR4hADqqQ3zC6f2HfUG2NfHsgmO4mX8hGj9htjJ9xqJ+8+fxAv
vD3a3XAMTt27dXyZXOuXfFFugzuSre+EvXzW3nU0WXt3yQXP/lHdEUFULtod+vB17lY39VpYZMd0
mx1nc/H6JvoVrvNte69uMdi61w9/yh05d7mtnVh0C8FJnfzGP09vEw7DKWE1xVJ0pDXICCoups03
3ca/QYrlqCtrrzulI5DBxLfcTTvDzdzgVtsRvkPKmrkd/8x3xLtMeP7rlPPjyjoBEPC7ocru2hvR
jrfFbXFUSXKT1ljTE2Y53s+twDF8cfOb+Jwt04d+hZkWPfcZl09hMbyNB9d8ro7DI3UJbnOr9AWc
gdnxLX+z3OjU/jZhHD+a1EK31qOxUx7DnXasXNe87/CL32NhK9wST8ig9bfPNGERPxCqqd2O9pOp
LbC/dwXuVOJ6rnGJz3yvJ5KElspF33T7fEUy3Uo9SWuFnJFm3+zNU+qkh/8h7EyWG8WiNPxERCBA
EmyZB82j5Q1hWTKDkBDz8PT9qVbdFR1Ri6qsynTaAi73nvOffyj8fKmtOmfwpS0FfKC+cSXQ3266
LwPIko4Ze/L+/RUNlmw+GLvpU4gzZreN3OQeBePvnIAsU1mqAOCm5ER+7+MUnBpvEZz705hj3zHu
uKLw1lxepy7AVnjbce4qX8nv7KCadyIBI1yt41qPr3XE5WdBYZKls0vAYHbZTtsSZJfp2OFtmi8Z
4vcmWige2eeklXjqQt5xcC1LPCMOwomSLgHw++s2L2QLxxTAQjIG3q3zEMTn9Bzuu8t09QpKV70V
v8KRLx5X46n5Ra9Olcm5hcuHj6wZM1plP9mCeixEGznmmX1+K9rinnuTfiu7+fZ1Ht78zMyaLxFJ
i3vt+HYkYhMWs4Oy7zYQm2aHbjPZxVfJIxupWCiucpEunRNeEh9aOudIAjooeLGbHif+bMGvpN6l
tuJTGm1JKNTLaw6v7whF8yBdMOIg0N6icXCkDQ9JvPAsYKgZXKS8Ao3foRhCzCTojHtHbJmswY2c
Kc5Y3IQbt5iJfrKVBF29VReGP3XIkPSTfdmGhnKbH9NVvH3fmQNFTKRavwwYOlTL5lKfeeDMEXba
99wh65R1a0+Nxz0/8vsIDpfCKuZZizoJ9ETRi4EUZN/lLl8/9qFLZD01CM/qvePONjxaLuO5Legw
vej7HUDmQsGs6ERC3puzui+v0qW6zxbzHZ9wXLESvoZNcnygM+HnQpCp9OILv0YRnijtkp4duw3X
hcpV3Eh7BKyRN+ccSLfF+rkhBZbIF3Ulb4ZFT7BDdy4+QZpvF+ueXXR4uShaDgMv6HGym+46D0Kw
4ISbKS6YaGdfxnRV8bryBSzTVCc3dPU+MgFT7XinHuozysXxyscql51IIPfTw3+fpTY7NOTdU2DK
Oo9juHBPVJR4NtePtw3cTQypOi86jEZlszpMXfnnRWGY06F9Nsoz94SfqS3fH+MqIube59niuR4h
lsYfSa0IG5GHeRFu/Ve2aO/P6wTpxDK1xsvLV3/n2+orXGe6zLMq/6b+y8qv/FDVldbdorYqu3cy
V1u9XVI7dr2oD4o5Gorb7fP1a4f9xZHbbz692SVzGeU0vJxL5aJcuFnbbNuzHR/nPGTicSxkwT0a
V8TF0ka5cPE9QPq+Mztz/Httpatgvu/Aoc6PsKy3JGSsajdxslVp5XZ8FG6FHW1+eI4W1psFQg4y
MRAf2VxbtCnPTnIcFs+3mRBbtAs347U6ylfypnRP3TRHPvcHrVTwOFxJQbqtydyLqXU5AzAO1/eG
zG1Dc3V9H7P7Y72XrvmCTVPbYbd5dYVNpOqZouNBsGLX4a6Iekro/R8aFMWekTtYnDWX1j+jqoJY
jqB6W5JHVuwrvuF7KV37u+BMLMWrg4k1B43p9uKi27z5FBPL4nJPLdffnFmgj31h8536zeugHdSn
zqcrYKvskF45LSlEQqcP15CX9Jv3TpsacmpOWQfkriwK8tTiXbF/3bm06lotcjioxxeZKRdjYhwl
V1xl1nPTnDW/CAS7dUBhfqVNf62v9SkMpn/SYnYu7/GudVLvbbJRObyaruiJi+Ec7WJHoyafLBkG
sqHVfOvkTIXQnIcz6znZqzvt8uJq+SwEQK8qX9geG0M+RPvyDuNsma3e9+NZuJCKMmFd74eg8qRA
3mSL4dh68KCDhx3UZuWni5kvUkJYo9dfc19zJ5zhyup5Pn21l5n/WMWN0fgcbZ/MaPmA1M2dbkxA
1ou0LVxto93S5fwSb6srmaEH0lbuXSAu6j8l+NRxm5c/34irYq0dyqXC/geb5M4FsKDi7+YMm7e9
qMdwRXTTstFR8bpX+cxIK3gTzpvfwbomNiu6tBO3XRTUkjOr4uX9FvaT33YhuOH3Yxc6XGR0Tj3k
1uc61+tDceaax4vkzm9TNlH/AcHw0J8ee+GgOq2d2PIWOvvm9RUuwcAYHiy/pOWDqDHF6mIDNNB/
nXKzPyHR3kLZWb2s/xLYQIyiMv4/LcP/rZz/7YGb5HlZJtKrh2lokvQd9jr8lgjgHLQCSh5d3sME
oRDBBwormRmKTBdIcIEhFE5sa1PIMxZpY1HnwgXsWuvBO5baece00+Cg6zMT5iJ7MmwaunhivMXL
FAI7MnSGbBjU0NnThqJppBPkWO6NEaZUYj+LhRCar7cvIrVrvSQFjHO0EIdZu+kNCJAROzvTG8zK
T8ON5hPxoTFXcBtAo/ylmOluJFWJwrsHscHDwIS0ILhj6sx7J5Vw7bJTwqo5KJugfpivRxAOi3zu
TyV7ZItPbUGyQfy11HxJtkh85+DM77O3WUIvlqwqNMPQFFJnJhrlxCzwUVecEGlZY07u786YDQD/
dkuQkmirudWJ/0E4+5exzD+o+f9ud/7tz5xWQgo4XrJfEJwsOcCqEWAmHDMO7vosi8ZkxZij26Sf
8qYjgDD9UScmcdBFbI6Znu/nl+aKZXADZPeo4v/4eDhs/sei+hesMcbPsumlsd9IW7DETqtWufRh
OeQzU5Dw+zTxCZaxsnrYdUq+JWJd610b7W3ILDTzD0JLIB7nZp46MBEjMnNmuBmY2YA0ntwwRgH2
7GVP35CxJxarIHo4suwytEtUS5SCtg4gc0adVfKcWpd11IbmOCCEsGZwKZi2FU7YOyAeTQOcaOEZ
8grhTVB/yZmpyqc23FeVG0n6JPVmEWMVPays5MPKhj6iN2DEqYEEZPzuv8O3xTsOFfIpu0npvDq3
R/wJTyLygLAVAEpWXbJ5TB0xUHFi7Gxsq56YdvAZFW+iLpj1TVF/pM479oUUC3EDKgQSjyr3J8MX
s8PHw6iqiddnV4aHI8McVuHM6EcdwwwOMHK656lF3lWZBi0daBXUrUf7rQ7/Mc+APAHh//95sGjn
sadi9KTNlX/NNJ6JXAnyROgPylLiaZC2NTffkSEEMmNy8nAQy9hAuDXZVxVm1uhQ8Tt3WhK1gHo6
5z212vcaYfj0l6nMnngk/JkdGPib+NJYpMQzYPOzr7lsDXQaEYHluvqHX4ab4kA2w+nOrckCzs0g
WZHTbcw0Q3kwzwclU08VGg0Ep14/7DVwXBQ69OL4A1vs8YDmHDIPeuB9HgRNpPd0GtXH1OJxRvUo
5fcnwmhmZacnSRio5rx1rhmSwYbYWblFWy89rWBeuJNfeusvkhm6yH5NrUb2Izfcpj5BhCO5ZScM
pGlRjYlqhoGyGGV/iL/jmVl+G8R8meK5VnTCyoyHLe1ueRDfmRKKO8jHPnCYQomGJb6+D7Llg03w
rZ+4n/NLtpzZvfFclHCIoL4dRBIqrVcB2Eb+gmRaool3PNkED0TwkNX1AvpVjKmVLm/ki3tjgTA6
HvdztLBoCANliUbr9dteBLIeAkVeMlZoUOnrtdmbClp9Hqo20QUVSOyDBSymczc61RxqP49VAgMT
00FeAo0vBCeYDDb8lnkD3wJRqxDrywAPlbZ2cE1BHTVOTNP9pqWGm0xJ1wNP8OXwMwZjcLYth2Jq
fjV+5a8H5zudmMGHWty4mExDmmIcXZrrOPSmX4StN8aAef/c5ZmtHvRE/rsx0tLtiQ3g7hmq6P+D
oUbgc4iF5Q8NJV1EP1i3IOgF+mQd9iQMlU9blZyURpIT6jhnlYzkMCO1ONYzN4R19zOzMkNZvjvd
/erjzcgjKNfzQzhy+vOmvumJ7LpBJWAEXOBJcLVFSs2gXQboN5RpWefON4JHzs8QvJ1Of1zCRHeS
g2RvstVjk1wo8V9UoRue7N2lsKUmyH7mfu8UjZ615hHDu5fhs0JBVFBSE0I8uJxh8XIu6JTx3se0
WVqFRnMdAlngKRcUjEE9YPPqynz0KZq0XXwrVn127EtuU5DZuR9lZvXN0Slw8hUWMYMMrVkrkQl3
j34c1ASG1sOY/QBBCVZCd7HMffncTOzNuFUjk3Gy7oXgA5AiH3rd2RHwTpPjNkAL055JttasEi3p
GSk8I1o9+/VEYSVo+qtys6dRAQwrhmSFfhRIMz3f8a/u5xnZSm92Px991QrTdTOSnVm7SDC2xa/G
SdjKl2/NjZG6G/KX6GjuuObtjRKv/uVU3yKKa/tzE1osqpYCwpBiW9zJl3hZqLYQB9y64DUzq316
rGj+VuFqevngV2AinJwBkaAzwCmCe60DLh2Muib0qNDkPoyGe+1m57n1dvstc63F3C/1dBfaI3GK
0XdT6OM5Nme9I+bIYwz4m9BNwtDFz10wOKOM8NZ7VznU56EBiW4OHPTwqxIhNaINQwlFggbwnOGn
TTalPVAIuWA3mYFSmBL38/5r5p+8AdwIMmNaL1kLVSC3nsBp8YHdSlCA72HXb2LM27caYaRPqxGX
ceRID5e7rnZmrznxY9cRKAXbb9VXJhSAJvZyPzZaT/XpguRFhsFgBxY5GNWuFgz7wOCQIWvB2Jzg
vmqZmQ8f+cs2JZkCwB4BZaJLxtTOVbNkiRvxhliKE1ckzG+vxHzdVB9vOMZkbM8/E5qVcPwwF3Ei
2sm1m+8AQTAFtiPQJdF6bdINyCUWA42Vx6Vu0qqy4Xwlf+obfRegfKnpZqcZbWpP8Nz5R2tZPo13
YkqYYiw88WFSqRnPzgoPgEnPOxaggAYNWOaU1Mw8tXa6LuJoJFooIZ+ggxjZW31BVarPvijvfEge
isv+235D3r/NmGVikmDMl/Ffm5nDmmF7asaifveSY/KwcID4jEM32FkASCQ8At5IB6UQBAtCzFJz
zM20tR/3T+HhPZfRzGBEqQi7lsqDXd8Rm2V0fDjPNMjOXevWoZk8TLiZaWh6Za3r/7xPAgh0FBm5
gwSn6slQMGeKXq7XPXEP1Y9yhFUO+AxkuahGZrZorgH3KocIDX3Au786RRl05d90I0dB+Cfb5rdY
nqCVvvETtRClPrhGY1wPAxhwbSY/bJTCb7WamMppTkb0Mi8YIHsVUuEtAo628uTYZE5dTzbTwX4v
AL8fp3FDcmLsQ4KLDI3EypNWmoIKBvX8URz1Exfpoyemsoz7gMZiXAv2gy5wuM6hviGcDa3eZu/9
GlQD3J2HToru6Y0vCPWMzh9OiSO4NvRxnkCJcShIEP2SUbgbsHjzuSmvn6pRskOunnhiYQLovhe1
2X5xDgyn1yFxO0ILdC6/s1TMUX8wxG5v1cscfop4CWX2WemoZYQ9wvnMJZIIcnnmEhHLOMyf+RwT
k095kexCpudmuGW7gF4vywbkRq+e/nILXl5YcSJvy/S7QkZDKeG8tHVZetzWdBFOBhP1/DkP2AhW
gAgI6RKbqARQuSvQQAGWUNOZ7J65uY32T7qs/eDOze7cQI6KgfPMORZd/uCKwRMAmvb/nJgwSVob
9AHr1vtItWpIS1QL4XdyeoOSn6Kz6L6/k9IKUWyT08p4KlB2oWUKBwjPs12oEXmpuHvcnWh9KNoE
ECwLcpqreUEcYbVovYzQIMmBPjwlGSfnzw38hP36MlkLn5MPf70rMYGza7lMfRfzGHnzuJJ2CuA8
sbfpsXCF2y1zyHysjOwbRIOjanb8LAPs5wcjJ9zCnJDjkC8a5mLbcomJ8GPdXdPcZsdTV8+Xx46e
6jf5VhbsdDqFRTa15l+Isj4vsF8TPi+RQbqeOarz8qhVDJqu95HyKd8HqU8LsK+nAESSDmLHO/p2
/17fmWqVyyfhf6H5Xr6J4d0nw+IGPCiY8htvBRIsjKdKTVYxISHzjIfvp4fRtGGuUMF+nA8KG9On
1uuUoLzgYtrv0zhoDyRiUbL+YMze/E0ZjHkBXJ+EKvRLbU1WycCCxRrYCAdHVC1hn6w+E4cudkOE
EriufSuNOT8nlG/n8cyB2lmtK5Kyffq80k7iSVBiKh3qH3mpT4evi+g/EYtJBhSR8SxfpzUzCVYy
NydxaaHF0WCZ5qWR04oGEkGx5KmZ8RlBOd1fpuuT7Qio8YdfX7WouLN/k9F1usXjBqb5O2f+8yNI
Pl0WRlatDhthymtkaaSwJqY6cSPY491aC0hGYnMRMz+r3WpujgtGXaqzzDD230ABfmGDo8O9ijec
GDOHcnGkTNTIW75m8AERNhpcwqv+3FyRXKbMNu3nKr3hUJKth+Mg253zYkR56VZS7EGeX4mn3KDc
SFcUIUpjteoKo7J8sGfr4Rdn40SGRStCfOZpbLKdaNY/AgC9R4gPd+arJ/FcNaO7ugFjfT42YMpr
OEQZiia+4mHRqJTXR23+zjZYaKGqq3878YNOgFg0y/loHpgWvMlXZhgDDh6bamck37uxX+zukV+r
zFm6iT0NmaEwb7Og0v8wLJ8DY0IDqkFSw72CoNaD0iFs9Y7x3eH1YdXRFQWKLSwH3IX7XYVjAdXo
KloCF0u5jf3ySA37WoqRQcmVs4z5sHq+5XCYrw4ccUluNKrFMoJ40jGZ6Q4z+kOmU70XX6Att4u3
wvRyeN8I0MOMPjaJjcIGU9ouB7e7jhSBHz9lOzVuwbNivwEJ9Id96wz78Iw4jReRLqSd2PVl4LzZ
4zOZGuwMz8HgvVEauwHnNqRV3Bnz9VM6MKZTtrOj5s6OGBfUX7nKjkno11R1iSotvfX308KwZAou
u2HU0LZ2eCClmiOMDWc0R/oWHYaiVkGGcvGohmhLSTe3IJ/24GCuas5urMnqXj9Y/WFuz5Qzo6Sa
KRnDg46Z7r0czV5/PHSbp+rPA83+0Ln/YX/PjuOemDEEqykqFkqOdds4HZY/1i4hVevUTO1G2rYf
KxTj1UBaYv16lJYCpmGQE8AIyI3/YOShwYbeBfzLRL4gBUbJFOic2B/XxMTGv6/MjTf0MAA/IqSv
FPKPT7ejZHumX/PDms1f8sVTOMXGXu8GvAUtJbYVdrXHyp66zPbm50logoa1G17mfpHZaXZg7cEr
3baiPrd24mbonWRq6CqjC2fyE0r8UEtaFJsHUhKEGPCVYbbfOewxJAMuV1ZCceZGjRi1SMdiiXZo
BiSOK9N3seSlUFJnkptqbYrqqX9i9amQ3Gb11K7anTmICM13WGv8VhyaVXdgYl3HlzKxQVKuFk+N
3jdIeqab7cxPASoMfVNTZg5o9Fzhfo7yg1T5j+dOFO2ZsP1IUtfPzv8gg2bvy85jIRzf/a671Fx9
9TLURcmPFryWoU36kcH01zJ3GZRsiJ9qg/IsvFxlZrXVirnhdKfMrWmlPxevTwdqjD9A3Z7yJWcU
Q+bzgvcUjGwLqpgTM1eEo3FKNhPRDb+m5L7Kxm7/1ruFiJ2PHfmfsg1QcbKSG7sXZcZAInIV8P+Z
OT6WSuhivqPCVpldev17kXD2NCvQqQdDh4kx0Q6Pziruj/T2luiGvrPOrvoLL++EE0OEqTaijuWf
V+G+hG23C9WgUQP5aYNvFLNPP9AxIl5s1ypOa5nRh/5jsp1OFs/YwJJUsPNp4H+/ersWcAnSIZZJ
K1CRRQVc3j/srHaE1njThODtWftCAXbkpt5p9t2gS832nbD5LmPrFV1REMeKka/MbIOXbhQdpJ+2
9d+XJxgm5+ZzVYYO0qTyhemK8ejNVNbrzSdVXum2Y61zqo13+oFmWT1MDbBYAz6brjgtlDXZJDoT
F6Zlo5nDK7nWt3STyP6HRXPj7z7vr+l3Niw4+abz5Zwtv3BY1Ay0KOBx16QlNZItQHMOXr6NtAUb
RmrLwezhCIzEYpfDo8QC+6x2Lls3aVSmQtgYRkACmiJYFNF+emanTnJLULGNiB2MSfSJSj08nxS8
4rzMvfk5t37qp12p5guCdhISi+lNEa9BGi6MEbqbrLrZBt5EtO2AUrXpneJwCo34tU9xa+0w4q9+
coyQYhwp9JHNQJG3UbEa5sHrcZSM9+xWCXtFpThsee3MXlxFaHHGM9RUzsdGe2ILWukI4aeVG6KJ
L1W3AkLqHp78WBSzHLU7YwrJKZ77lsL8i6J02gev5usB4141R8qNROVMXk7Ie2Zj/FiTYNhZq64a
7ms6mS4PspYOX4XC9SG3p3R5hdHxUsDwrC1ar4r5/kgv+SEmjlY4rnuGOqDDopvyFx+Tl97IB4Vf
QvJ/UYiFR1LpXFjloQN6bOBgjgDWEOixBxIo3QaMZff+Kt4Gfam0yhYvwWYMQoVONK/EFXrFKaXp
nZiAeG1k4X7W7Hi6JUYArJnGJEjxtRHWdWxqmv79Dn/egz3BWWCwtLnXd0FV2jSG+V879+AZJKfG
l/eEieKO7+3RWYeJnRMCsgGnNTP3tWWj5/0oMjMc3FqxxOL3idMrlsTAzQcl+spunPAZ0jOUAre6
hvvvfnIqqbSOPOH3lVPn0SzJPhFW8NI3NALlKX7Z5CqweW8zT92mshF7s++P7IierV+EJ+FavH+a
DHRRtTpHolC8vW8arILwirYPomspbJtu/cSpPVCs8QC5GOvYcp22RrKi7sQG3e4wgLDjQ/ONNAWq
exrbHI8jEmdS281pbQEcwG5d9SZeW216zFexke1ZW+enQzmj4r/NbiXr1GoMxIu51btsUNgXveGw
IEdTNuyqojerrNdP9gpk/3nA+7Q1iJf1I6teZxvsXcQlx3PwaEz18qHe0sTK+l1bPY/xHg80r7an
Zk5LMbkp/nMnRfZb++7SpYzb34sYosWTkrpDqWsKpdu8Vo0lrFlyry4YRlcFf7jKlNGfwhWVQnwL
fZymaeIaW3qYAiO9c7JN1/HbT5bYJ1mS4L1xmXsZUML9mbZWf8fKVjS9RPUIjyEiF0Tnaypa8xhw
KJ8tqtiCm0j2/JkTTboIsq2xo5mJz0lFcQF4UzAxePslrg/Rxz5cOX4eg+pSjz7nbD/sRt/Yb96K
lun8SgithonXIlH0x1KgRKNbB/NBYWnyrXAIykcfR+hxMXsETzl4U/RV8nJOo/EqrSevA+hC4XYr
+cP2ijS9Ku+EzOkq6Z7DzzjaA6jYkLnT2Z2khggmUstmxEMYJTwMqZBztmoWXbF6pz853DJSm9lF
amza4gcpoHgMHjrlwN/NGYCF/msTVbeCGCiD3woxfGi8vrW1M2DtjfY5KNwQZl9hULNLFkomHF/e
ZiTZRboSmMxNHQi/OHGk9TkufBFK1NSrQ9vmbA/NmUCpYKne+PJyjBFt5iw1JuStgiBYvc9tMTrM
pxYHHdk9T+JVj+popTPrnR0Fqskk/mLxzqpTEn6FDmS614JIlfiNltkmKYphCZQbgJRLfqyWUu+F
pyjgXRpDJ41OERz5OA5K4ZgDr7dpZ83TXalCVwLXx3edfMeocFIwcJ5iOpmbGL+lMNHjwWwfGHDV
2xh/6yG/jsoxnn0gz2MCcyIVDFkIgFqed1A6vLFbulrwNRd2xGFq2eKmHryI7TQzGkgLyN1H4H2D
1a2rAUdHPbeQeRlgHJTmEMc0A7+AZtNPrDfe3Qml++DAb3lM9zLMViDeGXhj9/h9+tl4e/rDnUZE
K/OP6qo3vMmZQRbkGdUUHstmbsEUYRsitFkmg3nYTJz5sQXglk4TpwQw6vGy43NM9Nme0w88NwWL
6qzYbtHoIlZ4G5ymddDqtf8aqFyX7B4wgycL6TBsnmTYMiu0HjB4en9kh4YjBN77YQABQ2YAdxyR
d5zDmotWfUgrj4gYte3zTjGaM879ZnFgKN/AV4zXeY9v501NV7PNdPdpOd/Uf34M1AtBWWd4Niu2
81nLwEB/euG+4P3Ej5a6H/aDo5IbnNsDgSXdRTMY2v+2p+RWrtpoXfamhrpvssgX2JAIzrPR54xJ
9KE1rG5vSCU2I07FPHi+VXfpkvJ7RMY1XWR+p7gZgAUcXHEOfvLcz9ypn3uztbaUHfGLGc5CrT2s
W48IkX1IyELnzaEog857aW3nEyiGyZ7qT2lpepC2JQfShb7a5jiZwvk3EhXXKR1ORHZHyAwgnC+e
ZvDe8iyNB/JfqyYKrVmMVASwYiZeeSroBcHoYcQS5OJuii/oZ++SpDfzoa0ReXykZMvnk2AKvTqM
ocUdYpZ7oG1vFCRPjEP0YbrTXqvo0K7wOMZY3J/eI7wQPxVsRElApKmmBayFyXf1+4k7Ruu1wIY0
iZGrBUO+TCanR872ZKhrjOQ3q3QnH8cjXnKK7M03+RW4Da+UZ7SImNNSli0lt1+OR3lGRyhlNH3z
dRrkiVVO7Ynf2GdtmT4dGbDDfz2tEX7EQXOqQw8Lqd0pDGuT7aTc9KNDhdAth0OoerXTlUzhDcEf
FjgAly/ztVNqvzs8bLYIQL2XfJtL1CufzIrYkntPPdffT7Pbd91X1/pa+lfFDlSxmZv5nKxOapw+
PPFbc0UUNlPdfH5v1nRmCGl8RB2bxtZw9tHFdYOBbPyNuRsriJcKNUpK5HilP2Sz2shPXOatMDuK
k5UmrrG5gL8+KyDH7/jfDndODBAJ2uM0aJm0e61qvtmLe/H7eXvCK/l77QoGHLX1vGU70ifmf6Lm
KFQAgpPh4tNTd1FR/nDAfKkLmgnjEu/SSke7BnNBQCbyR74uPA/Mws+8gVgvYO/0MaHVn0ep493+
oECh10/X8VqA61QcJ26Ki66DXVds125rDF9T+H1BH7RB7sxZzhavIEkMOPHwUvjV17S+CZ+tmaXK
lC3xMpJaElqkotvX9Pk53hLpoOe/TePSd6OZfBpktFiHQ8wcNkYUjVrltVgCGBCQaHNLi9dCuknP
RU4DCVf/IB0cGjpVWxfqVVQ9Bd3gq+rshNdEbtjHy7fdNUww2Lmqjgoi10se0jsjnuhcwZ+U0Zd2
Gy39Ggk+nZM8fxH3kSN6CWxFVzGry9vCKYcT+W0BXR0nzuT7w79/ucXvxJlCehyIrqCGvrREJxMN
x9AqO4/owjtjqpllkDilS0835W8DmDR4mhkTX4Saz+EnsbUPpuaE66c3dyCLuhKOGwZnr/z3+ZLC
m/59/mQK2b9j7cvoxfcTB63a3CFsQehMQB9mIETZ62Fphl+aM/1rf/4JyJD5IdVi6vR/0AA0nRKf
35j62Gs6T+/pFYueb/3wBnvqUNewO2R/H6FAQr0jO+kpZ6OEp5csiOR1Ryd0JY85lEMxScVzxm0c
H2IHyusahcGB9xpUrPUnUGDxjrh0lyf8BAoYth2vskPOisJEzmTTQXtvuJ8R0RBQfhlm8wPLv5aP
MmGbnDuaw9TLQdgcEER1/Qz2ms9P9d6W8C39PhEcPjxCxfjY6Gnpu6sF5EYuaPzLyFrhtnAbKTFs
kbtaeSEwKoN2hql6+zf64m/7N2DUnBwKr4D+Bz+OO5FzF/gmy8SjFvXIw+SSybSz+S9+l4W2mPgD
t/LzAXGgBTHhFwzSYMCQ4qzkerZSv/qTYrcrfMcRYjSbzFdwkXMUN86cYn0UVGSKeNqiA9OVLojK
5TS/VfPjVHY4ISftT4GNJxyDQ/pDBPQvVmftYJVQRHZo/5cfLmNYL8dVsoAIki/4JvEq4t1lGSzi
HzE5oshT8nX/cni3NbzmDw0+hVgWi2aF1zIlQuVgyIpFV0y9Y6uI6BKTDA8gh9rdZX8ET8CzdTOV
pA+D2K7Bar4SZZfir4pdd29LawDNdksDKeq9oDfuXDEfJh5b2n2qYvjrRmz0+BR9v5bZt186CEMp
EvAl6P8wMR0m2MHb5FBEilEQTYRusvfaZfQFfOSr3GY2kZZZZ+MRe8G3AdFgAEJ7n29SFnbmSbU/
3w68De9PGMlQfxUIKQ3NIRZmpjnRjXOIrTFpnRq50cEXn2y/n+ugKuBRTesfEGZoDMWCKiDeyZ94
bVAaqFaO1BhZRHnSq/ueutxveb0i3OZjqKe9CV+3NdMTr/+yyFkzrK0U/flsPV2+3HE1bOa71xku
sNjuYxUW6pAshgKOBm3ADsOoRNjNDm9Yrd0XSi7RFRFmOLzAubZ+sZhyK74mS0AkFcPPa+lCpeKO
dfGueaBnNYjCmrRmpWyoryBN0wk2NvPayR12ldJ4suIkd+bp8V5MAwEPToLWSKSyf18gxcB7D3YO
q6rNOoiHXfjc7V7EoWIWjUKX6dRs1ReWVgXzZJ3aU5QyHaWV2YAM9MsnXDw4p5HpaXbjcBi8hMN7
H0IxyuiPUrPbgWT0hzdHJnKuAYTcz+xIP0RTkylovoQl3ixlc7qYLD619ADoWRrThdb67Q1BMgQ3
fQ7xrmDyFc8s2gmr2NEHycUapyV9dpIX1wcn1ccGBh3DsJQXE15LHN8mribp/Kky06PaVuIvZoNq
cYrnO1qWOtkpA7SKMFoyCowNbB3zHySRjd/na0G+a9qRhJzaVax8bogoFuDkcvhMTexL7sDe1ORJ
52nijpvEGdjhBa94wGoRZnSp3geM6It7vH74vVssI0BXfQRyMUZYDg++CTMSP4Utzh+PAQ4Nbswb
4ObILyIkB7kzBr0b2/jljW5x/x+WzqxJVSSIwr+ICAVEfZV9cV/bF6PVFkRFRBDx18+X3ome7rlt
I2BRlZXLOSfJnDOqDO496HJDtXuzgVbNc155bq8OOhLC+kJZBxKrozGKOenwMY7OAk4E2U7KrZKY
v2wrgyuSRGJTfIFfPruXYewWYZnbZ2gT+R63JwQUYByp+/50l/oCTNl1XaBG07HVo9ZYhBxXiGX9
wrwMe35/tPNBDcSDMlRGQKdfIcXiUKDeKRWit8ywixtTyPp7SVb0FZag3zgYN8ArvbSNgMX3PnbH
s8uqgsbQ/HQx8hd354Nap2bNSeRQ0mBUAd2uHXPPlLl+iDZwyg3/7OZe4XVt+WYiy58/M8JuiOaw
CpDA4OoF98TZ0NXD2aIbBalTylLfO+pxAsFOQCUhiCq8K4y63Ed9sHViSqhBvUp+yH3Y3TWFfO/p
4gQ6mlcvMwdFf4YW6K39dHF+4NwhLrHzZVTTNTcc3iR0c4UwRZn3l9KT1XFUu5rKE7nYLVLs0Hr6
68f2uX3NX5BXFDhYZ0+1dR6Y5mWOTrhdjuW6BEeAWMleMxpMF75kXoT3v6vT9gxTs6TQTj5QX4FA
ZX6odp+iGDsZSy/jEJlL/080bvHhkmbxSdlyJHfg5D+U/73u+vH/aL+8W0DADa+w7cQz9aTdKZD1
XD0oWYsPKoOvCamxMdPrDa3nZhdjUm83O3eKeebUS5lv7f3ba1sfsNFxANM5eLi0vMMbi/l4IHN4
pC+m+t1V7a6jn82z9wZVrTnJhNwU1+4z4v/eRns9W1+V5J+I/zyURNvfCUETElykN8JR3sWVk715
NnIBXZ6Gx1DdbMAfMLlyXzn0XOWQ+0ZQwo6M2dbHxbxaPrh86jxdFBZYGvyy81mkDIpgPkhi5jt4
QSp3TdqBw3jwlmZVLLzMufGIMucStIF0bM9bGdl/i6nH4yf8fLgZPKsb6YVekPs0c3TJ51y4ob4A
edwsgvRXAU4xzMz5eNQ+vNqg5hjzFo0Z+PFIbLDq3afb3nNPMOBxQUkuN3+0dbKxsFzO8BGtctIj
5WZBFboSFR9bCBeAXYIjZTWXgeZp3mV7I3HEWJ+Ziw8XxhcGRozMOfh/Si+fXKecJwdQjwwyaZqr
nIcv+bhdAq3BRawH9CveqIVAXPYX7HfOZL6RfFtgjmbJRpYC4hjOc2qYpE5M+fytJeMdPuCOSTVZ
vpg7slQ4N3/mFjFfU3LghvmY9ZnvFAGpS7IsOszn10L9Z9OY3zIprseEGe1Xp/OoFVCYCrDeBlRY
dvsgizIfpHqk8T5IsZHhAtAB/uZoC2pa5aHh8Ksv33rAWAkfbsS0rlcyr+oRH5st3JKVJKNXLvSu
VfCUrn59arhej+TfmYmR/MiHzKxq2hpe7DaPSJ499T6e++0PWwIrlWd331bMAISCvdZQjIQWXTyM
CN/6ShY4xWZ6vvPxdOYElLuZZsmId8DLaA6RPoXRT0QM++Ki31vzM0MeqsxqMTiMMCKli5g/MpKy
9HnvLnjOAP0vOiqrTHOqXwBPzCqmmb4qeDCsaPAmoEBBqbbRDDjuXIPZST8vtzlRvlO/A5P70AtP
2iGPUOT1UxKo5aHl5pu7jXzd4m5bMUlsiLOeAdwUVjLj2bAWZE1jYcn/nl0xqaW3cwyfHcSGlGTp
C7HpHZtwf+fkNpDq7eXr68PFWD55JcbzqIFmzrr8sWs/wX12OVPHJiY6u+oPRJu9mHqSCz9w3XzZ
Brq2bqkLCbBwlx4+jaxzW0WklAiM3FNwxuUnT3s1wT27ALKpqdGv7mpeT233uYmJMCpHIeV5KAsQ
DHhPtzPHvIOKuMYHtpeY3W1+kjdTPRYPnrDU7W+1zuASiYcW+9pWnXfsB+dS5xK3fLhfMoPEFzTZ
4Gb47YTQX346F9aZIETZGgBOT3dilbYEQvrhHt17PlpM+UltW8qWO2jwsN389O9/yL9Yra6f1FZn
+8Svv+GVDBsIgq2/HS3r21N8z3fqqU9O2/o5Z8u26mmU1CoINnFFG8MearzIPbk5N5U3Uf5efZrj
DuOYor1HL8FBq4eU40CP/+i1eIaKUoaFwS6dB00Hd2qoPAJ03GPMoeE+mx+lXCs3tHSpIVZ4/c/b
SoOuliKebO16k8Lwd9dR+0a30z5tdm10p3Ls4/StzqopHhSCfqkB09rt70GUUByDrJFcHJw9nCfo
VijiPA4X8DN9q5vg0QS9FNCZDXsj7k6QxYgj9e/ytpPYar2HHQXVlkHvESWH7r6re0+UgglJCL1f
9lt3U8jHbVIb/bALIGtnqXGgNQcd6fTaa8Ga/dudwyJfq++XqY3alKXBGdaDFmLCoH3Qn0PXBvqG
cqQSgY/a6bjwOGCVZMY4rcJPxz9/AtICnT2MgPQTFf1ppxvA66UqkKnmqxW94ZP4YF36T1/dzfHF
bsMi1N4zg+qpImg6Sm14zM0b3t2LmfKOks7403cQKU13Tvs9AXYTP5dIMF6tq9VZIwmWGW4ZR63G
fZfhvaacPtfWT0pRywzH0OL+8MnrZW2YC6TF4DbvNU/eR4l12kuQiLiDzB7STQj5l/7dSkR9sQ+C
dpOOet777UH2vHu05nptmZvv/DYDcQ39HoS+X0JESoYtLfjcQL6ulfYEu3Kh0outItLoxvt8d3gi
XUdSP0c6FrDl8UWzYo2b7ylQfzNESn/7/UFXt6lJC2+I/+he2afoMEjpEX0GhYnYw3lQROiKrmib
sXNbePnjO0UFWzski/ahNrV53TVVYdI+cSfAHbggTBN9DXqLF8qXp5FhBjxFbxvg+mYyvTj6+rN8
jSCSkLW4md0Aqedg2V5my8eeOtx1Wo9RDD2QG6yV7Zp7mmvuutpA7WmQcKKs0toNOssM9ODNykj/
z2LndTczF4F9EKNHcsG4twM6/zV9S5+VN2Jy706Ry88iSFOzXcNeBr2KmKd2H0IWEn0kEtLqQ7qW
0hCH7YeaZt7z04IuWJPVBe5xWkuOVlSXXn96eD4ATEK8C003U18X5tnSKS+6y8sYORfFusyjzKUJ
6RLQ+Jn8ouIrNFgmQjWNWdfXOsSmLG80LsNOFtEB3k//rjXzzex5t58GHoGDR0/nqyi9erTHiV0l
+N3RyHNwtsDKNdMN5BFhPqRH1ax+qYWoCHukwIwfAAxR+QAqtwLe/rmNb6suAPeKHRgs/NUH8O0g
32m9seq9v89c36pgKLbtwWxPx3A++uK6z8K6HxwgxQpAyCmgRxM04FHgDUVFz7mBVJq5bkzZypiA
AxiDG4W6O7+boMSpHtFKC462MQRVDutkct4/diacJu1ImUVrD3aG1bmi2GleFxA9zux72bFldySM
emzbISBZIh2vvV88tgZu82OwYgNw6EBH18xRuiDlh0vK22sbCB8+rU93cKCiikVxRh3BpFteF83q
EtZ4keDOoI9ZxQ8RkI8q48NEuUQnnqJkTm8Vs5o9ByrtIMbampIJu1hNGcBW9CAtZCNxB6yckz5O
e+bANeixBcAIJsjTTn6heKOyF5AZ742vVHXd0r6S7IvOT4+FqkBvI+1RsSPSQwex48KK6oOyUoAS
QdEJ2zkgh9bfAktrgjCKlM0DzUlZX6Rad6wWCxD0vrWi2IWECEpl4OJrMqjMz9Kk1vkwCZm+4DPg
kIM3U/bRs2NbIbZ7eTk6X9SsQWk5dXRfNFYSXjZUPRKKU04HN7tldm0AehnimjEKrgFMuBaVbpIT
WUQJOHy87FmJnKAtWJxyMNvVAYTYWPHgDSfw9e4eeAvEfbbXufHbW9GJm0aNUAvn2dWhSQ28EdUi
rwBEfkcKK5DJyVwtBmrwIAs/1VgLJHRVVg2k0Ndf7HgsLPoHwtUEG3b5rcC6oqZCcXRbaHaN2Gvh
dsDZkQSghi726DxCiLPwi0lriVtXz5gdbv4yRfMGVPiiRZC0vY/6m15Q+ggKONsPlKIdnIAingyr
lYJK2hMLZ+W+ttk1wNkQG2tM7B1Lg6DqWP0qm237NQDmS0snkLwtUxm/LEFpAgDozqvOoLWlZ3jq
nqrwFFvJVvVoK3Lr+OlU6UXk74RQ86HD+vb+cm6dQB3d11U4Vyz2eFsNTzvoF52fZElgzP0PPEqT
mQnsCypvXE7O2FEQsbiqAdt2b/m0YbW0dCf+BfRcDTYbDdYevZAHr6ghp25iwp12xDhpNBgERvAW
VfO2FhWqhYfc9/vU8sy6M5iSLfN3Zg+8mpW7eK0YD2i59mUuZg2maxKcnRdFahjq4DfG53E8rkPl
J3kP+pYymVfraUVNdwDDAIzqZ9MCk/EySejE+JcIUcxweLg4t9bfjbsbqAo9auiyCrMxYh680QQI
4SPpmnmFje+mOhrawxTFLEq40+TpIBmkQ71WbAQVQea/HDqs7vvKDyYgLObQCgi6PCCeZC7s1Enn
UCmmBN0OHbNvS9wMUBjSz4jH2KbWCwARNJN1Hu4W6AxEqFW9bDLKRCtwR2ici4UNoAT9gkr0HrSo
oMazaEW3yU/LiRcaS/qN2sWWCtrF1TtmrxxLdA8YJwQgoYxexIAvcPiXLDKOVDa5KiX3wezjSfYL
zRdqMoQyDcBl+3WOPr3hnTpzZ1BsuvOcI3u+0t0/FAArzKyrQwtS+HD16bICuawds5gMDCoYi2tp
hauiu8z7x0/XBTGyVd4OCNbNtDso8mmpUAOafx4W9Ob76nUfaxuAHWrQNQ5sYUZxgJJrbLJ3mH8m
PQOzAfqy/C0lDzrCVCNws7l0BsllPAT7w2Qw7Lo4tOhj/AZjA/ItVt2iIQ8lgBRyJHBn7m5Gx6ps
T3KlmpKdIFiuQTe/Bww4aSPSTn3rBsMXjq7XbTxd+0P9vjeH71g718YGPxM9K+/5HOMDjnPdHYMu
GgB/rfWJ3p+dDa+nmkEzpmSuX8AD/FK2sNPrUD+PPtACIO6jCHxMV5M+zT4qG5yEgefpCZaFCOAZ
dOYFzfYGjY34yYVhIPtTKKD3L6r7Vs2EUV30fuPcefXIypF/If+IL0Omv21fG7cYGiFsuMzWUPQ3
ixwGllIN1c4wJvcQPtONmkjkyo1MM7iH5cWhaPpMnDZb+i4swAVOevaDoKPl7C5UuZ9RfAnGUBCM
PYg6Hc17uzfdpo/pnTI23r8VrzsacwGOXRa0j+BfZGs7m48uuPQQTcq3mfS3FxzBMdTmsr8AYzCs
kUUZ7GM4raisAirR3/SltC/Lu3v7Q5BF/3M3GWSs0v2AMvWqOVl9pN7BZrLUzsgeWvAaqUBDrTy1
mXRkDw6v2zhBN+xqtgmzAcQNNPyYdXQL24wRW0M3UtMhPGUU68b4F+lrAMWDLXnVLTfIjXcpepDU
op6kZ3a9wgb8nkfwcnAtX8BEIKPHv7TFo9ZihK93qEVUMUD2aGMY7zrZENyrgMLOBeY/G6xzSZ3u
72uFFgGZVYC/14C1TAWtVwx7G412aDfz/kJ0xCrf1uVYXu2LdTRCnZaG7gWZxWSte/Ft/KYEezfc
G5VxBHUvzs353Fa91sCe/sAUxY26e2fnzWezymqguigrpeS2UQF2lMVznca0/usP8ox+d8du1L79
KlFnomrj93lEj4KOZqeVSbKDwHMEHk2Z92hYj105EaLvxviXXdVCuQiCCs8CW+XclsaCUle0OxAL
nehTzfBMd+PJPQoqClFdNm7USweiFujtosxbUEe2+6O7C+c4peT2GWza0TZUnkNgORBrCp28vEvr
npc1SychfQvd6re+gcA1H6vcf1OMRpEM5IXlEukom+IAT36CpkZDRXdAuxbr9QE8x847H62wDLvu
vP9AC2rPtLbwNFqT1glHic+g8dzAGE2Nxn5HCvfqZT9wqEJa0pdmRfKgtvsgC3FD2iFwN2olN+Rp
WnPCqk8bEPTH6U3VaYGKFwRSC5GEi2wxbJjqvgTpmTqtBdSYm3nlsSRuaeJYl1OVPaEf0J3aUoIL
sIggPV8HXlb5u7/41Tdv+fy56gJ/hyusjT+0q7D6fCyauBafkGC5QrIaaW0LDF/spIo3vyqIpXaw
YzhxMOwR0f4QUQ8MCBJuXA6OHevqKlEz499AB2rMOj2LTGVxBYt2KUU7o6vAgEd5HkIW4vkmtJAl
kiJV5t1SU8PXLYxod7c7ftavfW2Cxm8fcZefHCkwNjO3hpqUDN6HNrs1KkC1tRteVvGofR9/hA6a
+i8WBEkKEhxvB0TpM8qigrQpvKDeL7zY88dPnrZO4Am0S+hCj3aQn5cc1IwQkTp1KFntaBvsdAbA
6xUSU5WdZTRjNTtWZeoqcqijlC6zNlfogBJkNJMIlN+bRd7PBmUzwtRmLkJP9MlVKWzT36UwW71R
1dkIU7YBV4iwxbhqT8sSmNSATlctw9IbH4J6bKnbfKO6WWxvtIc/7m3VAI7Jb/kB/XLzwK0/3+Oe
5s63r45525/XFXxFpRNB1d39Pd+AOEzChRAawLwuaAXJDEQXs0b5AHKyL7NGq02kP9YoxSg+el8w
V9GLJZYGtl8OcKXI2dLLYKD8xM6pFcKkb4VoBXnqa0Dt8ICv0Z3C2/tt5jk0GJMu7Y8Q+QVbcTqI
j7HgiMS9jm/Yhs2UvW4kQykYa/f8i1tIhOGm3dUFb19zc8Rxd3aX8uA0QfPKvZ9ikrvL+9JQXF2z
ysZcjz5TUk1ICn25naQVocTUFhIPwz7hi+Dm9IEyS/czMm/UYx+78cOv8ZsJINAq8Gvruno6/WX/
965b526EwhV1Q/ZWfQIZsfjM2ujBjAASUkNBabEz6Y+Qv0Cx1QVDfhsuHrF/tT77fFLZuyGteDBh
VsrOrBsuGMNV+zkMP/6DCMTsvDYGLU5fczaq9sU5E6FHY7rSe/2zBQ2cUXmnsMBwdc/7XR+wMs2I
htBxNu3DZQRRkGKPkD3vy5JdcIhb5rTB3DR/oEeuuwNd7gw+4OB+dc9oxoLxVwcYrp77AF6rWgWb
RmPD1a/RpFnETxaV97o7J5bLKR32ek66rMJ8aKDWvLNKsor6MHX7tKQf3Ql41ryhye1H2IXGlzgV
7FyWszbutQP1pg6q1fY2O3NtxY7jYXesorGB+drxICBis+utbivm2UsD1opYwB2ZqtfqkfmP/Xt3
wsHlOiW1xBkTTJug+Dx8rHeAe63kL1ne14k+wlWvcN1pW0Qg/9izR2TwfkRcp0K0nJ68UOgyMCq4
2b3BM7eaNVS8OSal/Hvwlz/K1uXAg16M4zQ9x9E871hUlr38bQIl4xcSCPaDQTHr0KicWznBT7mr
Xh8htMz8TK748fC1yLCwpVyml+aAshUAxJ4jglXmc1+FGinbffbyeXyPy4bMsLf7bQokD0DTDN50
NyicXc/ap8lINZ031Ctetgw6AF8Gww5OO7fZJtFz6Ybx6E3ZqA/PvgMYM7WxrbtRQyV3z/xggm7q
qXB7SEsXJPcRp94zKODriSjyvxYMQcYAFSGAbbrzXmlgMDoAPbQg+40ngp55+m1ELh8OUGG3Duuw
y0p8ein57MTt+HePsyWuMUuG5JIS0d+5un2Yfgw7P2sBaiv+1SWW6qPOwp/6PlBhaIm8Nu4jZVaH
6vqCoGaOmCZtP00ENS14HL8ti65oAFUMsDz87+aD8wyMA1A9gj9gLEBp3qSsBbmC2ggIFpYfQCJq
mVhz2/BLT5LgUqqUQyBhBeQkOREybih5vkdCKMz+0j9uu+LjYFL5yv4ybpEU5bb2rsMkqHFDGg9C
lVcjZgR4fpu7rX25TAIYDPxeLAu3cPU1CE7cpJtVuHcHCqrDY1LRW6LNCyML9B32+Vcaqo2iA5EV
yj8dUzAs+axjxjV/RByFr5uTBHKI4YARXBloSX3s+pjZ72GJ6/Uc59MrT0HcpQfJrCvvujuvpeqV
pHVcPSpHegQwChqtBcSJYhynqBbxT/ELUA3m3HvVD3QnyRjZ54Rb+NW9B7dLO2JZFFfGAA0dShWZ
ff6RNBdG00EZGjlnbvXuqGAQt2ifwvtcy8fP3WyrrumgKaQoN8Os8zTlFJDd0Ql9eqDxfQ142Z8M
KWrP8r943BC2NkJ0xdVwMlp3suyAgbstIJ2ck0Qc4+qq6/KNPhe/lcBdUMpz1LDl6WtU5fhXb5+S
DI2B7DUfcOHGZfko3xRYiBjcGmnyAC68V3nZkGaTLifgcZXDLCAtwEPCJ0UHmiwHF3MVPx7vRgA2
PLq49I/YLJ8VlLgJGjIDBOidT2Yyh41RhQjS4P1D9M+6SlxZsNqCqMTpew2a7+pWWyC67xUOeqC+
5hfOG1FNlAlQmfQeHpkV/oiAOE8CsQPV1YuZAZQWEiArEw+D+j6dSmc5tCqqYWiD5cDB0FvYCFrs
6bTmgMOoqrynFUi5M7UyylcuKprR44owCi7yqU31qT9WgzzKoyLSKTSlvjLnSlwNyjYCC4XTcvGF
nEcHn7pBA6TvIcDgxvsGrG5toqPqyyPDVBIEMnz3fdevQnCYf72R4qSMydODrfGjAyRhmhgQlN4/
3SPjgUpXJM/7wekQLfUzkooLAOmtEdw3Lz/on4GC/RE4IBdNIqzbrxI27sM7rxEu0wZyvvv+4eEb
Hg0adHCBK774D/ZqnUYpGq75Adp1m8N6KEJY4hh8gPv5mOFnaIy4i5+2v4MmRNTIJ5RiW6gtYOFJ
SbN0Er83vJ3OK9h/eFfvA3KqDBdj1wSQWdASaYLUpw38lvGatsghQUahWKduL6f76UqXGWTw/WRB
ORQB+D4UWuCv1J+Rwdw2f7FHXiWddCge00B61o6khKg5hDbonN5G8Moj0g00VBv3x90xNHuNhDfP
jhIoQAq+qPBsabgB0K83Vobt4AJEr+V84NYG7xOhOdzSYfwiSMevlBcvUXNA6vAS8Yb5K8DqRcD/
KAO2juDKjwWACkppIRCPEHysSNzh74O2nORhSVfwqEcMs4sEyQL6IgRvELapqUudnuDbl8Jnpptk
4KiuXicxJXn0OqiDninHJpPCTydQ8kHgL0jYQzvvkeJ7W22HenJB4vv2my66Y0TdFihTU7uXKils
4UUy2U2LxErRkRDIBWlUyBCxl02k5v/yKX9Zb2onVHt/Kcl3yL1q32+SiRGtkSlEQztWp8wGn2Wj
eJ1x6XTnnfagN0x9yiPdMZlODkSr5dcIqHqvyLdPKGv7qPhQyDZy87KSAjU0kylEpAJFaD3oEN5c
UYC7/2Y8KuMUezn60PrpFUHDiZKJ5CHRjh7WQRMkEW4MZuGKVCPLSZbVNSIpugIn4bejuA92RLNA
81Juzn5kOFuUlMsIFYarD00coyF7ppaZlQfJH8YqHhymiuA99XXWY6diujYBKzZQ5qn/BITG7SNp
4xvT3RBErrtLvYwBSHmxPadwEp/EJUwjFOZUtztvSOVyNONz5WAdoaVb15LD5YsyI9O9ZqL35/wB
dLL7kfUhXchdfUvckESdORI5kb7tzhWv7bfH9Vd2acMh/y6KLBA3AfqLV+LRZ8ONcL6cwn8e7VAT
zsEUKPwkpyxrpufSJQggQTySD1DR436YqmTTKT16xrQzjkey3pqgOxZK5DN4FAP+kxVJyjraDTFT
aHgJ/EOMOlVKAmDHGF7FI058fOLPvCFUMIYEAUj1KV7L5d8B4G0BN8gSNMwKxMHHy4lqgfXEwDBA
rAQ3u8e0zH0dC/Cb/pSLK8V9YHObM4s4swTwscOF6Pk5oEFjYRxjKukIqLOyUH/xUjxeqiLo4QKe
uQqkjJKGtn+whgSpJKgNAR4BcQDGJginNpahZReCqBGTXwf6tiSHLBZQDF7i4qIqjub37CdKjmwn
7KRiyFpu4rfc20l1RVRcAh9yfRjarr8bEWuJX1LhTFUhOTLtWHfZoR7eHaCB7ExtNkGFcZJxJHne
H7PXoH8BAZrtQfbIkvOrW/EJJf38CLGoYuPRwkJ5zEeryT87Cps21WKkhb8ei3g3bbyeFijX1G7Y
7nHE6flDoJAfXocauir7GQvmGtUm6qc8epkwRtCsXhESD8pYPb2FUMfUOBF0UD+y06MwnewbAcuq
+gWyAkaCTQv5G/fOlt73tIVy7OMiFFvVqhdYRlFj/73Onn6fLHETif+kOzdiGlwj3MbJZVzC0KLF
sHdxLo4hvru4l664O6qlf11AkXWHBHYHmUwm423jHbm9Dc6u358ScgUC5AYdPtU311E2AsaKz2bg
mYgDJn4DPjS7DM8ukgcmIijyE3YNm+q/v8jT7Q1Z1mOB0WQRNH4+FFO5NxRfvEFN5d8zQPzyxEbE
ou4t2XSwBCn7leIl/jWqWLGlkx1kD6uCfzNCHq9YoBYPWc7TsK3n5JDQ3Lbbfmfx+jnvyemwIjQ/
RyXCZgBxPxR23WZWBXKfzBLmibgl4qvgueCm9DmCV/lUsn/Khs1MwmuQY54hddHznmbAEc5ySNXU
YlQpTiA3QFCPAw8wgVG+Md5EFm4q3zaO6XMMpQ23mOSC0wEucK39YkiUh3o7wB1QVyOF+iZ0Y1rh
UPeLZ5eVPmWMEpIXu6UYbgwfuVBmrvR6+4dkwhSKganQ3ZCeMfwzwxDxWsbMSXw4QVhUGccW49QE
zRTD2D8UC6htlLYL50kIovEEE4SqaX07EDFwMejS3o/Hs5SE2BOeBCO+IcnpPE8IkozkEekuyXJO
LrowsKAOELCDVxu3g0ZezuVEqHWlAnSS+SsORRNg01NsceJfTswVprTKLWnjaySGTA6qAw1P8d+D
vKwJp4yRxEkp0RJ9R0KCSq5VOGIF2/NrxOdxxYFKo8R9pORKsB0sVdJdeN4TlbfbfKb+scWnZ/Wt
1WnLPZ9K5xayZc4Lp8IVfOZml1NUQWcsI5cDBWvARYn6ENhBWyAMbevsFbgCZw9NvOsASxkglsN8
U0KmE6LeTD+Z9+Jn5WjY0HWKPNu/V8i7kzWSSSozDEfRvuzFfPXRxRMf/d+8QpicmcdsXKIsy1Rv
H+LReaZR5Y2fE+GhvADrwph0WlTg8ImJC/SvDX8KF/bqCCZTwHkdL5+3o5bd6hYO5vyMmyJQPPn5
mIp1BnWI/X0A+iWdbVd/wBj/UjiP7APbi91fCzBPIKlQzzUKRwL54+dUkMIXG86nI9hKwe51HABz
NEQyTgKe6yOzRLnzAxgJj6Hw619ad8TgViG/+mJ2IKu9li9UnuziLcw1WRypDWwEI9J4BitCtdp2
MSOym3TMFyb1TuRHpIWJeqNPOhBLzL5AghJn/EqAVLivGfUP23AyG+rDe9lHupXI7E4oqq8JoLCD
hE4EM6p341VtaTiXHw3Dp1oS0lWLp1/5+bTl0eadGZa4mG2xBYj6suJA3zxQd3ycLm22hxw/w5gi
1U8nhJ75/BWIXPIT4weWY+DRDLFq13hNrDrdRTbq0BtmmilrQ6XDNJucdrgCiWPjUQOKnDLNBEWY
M9VKP8frEw84BzIroDzUYBje80i8DHGA0GASpJzkPDNWfUlE0zqpQRFRYpatXdZ54dR8jhsm/z3U
HUrqxEfiN6vkMT7sBzqjlNoSnDd7CeGTbeOhADRi3ImsZSPrwIoi6JYAWA4TuyWJCIOk8FaeVTWv
jlAlhq/R00dCA0oEtUZ10LLymc4pJGXCnuB8VpdjfNwdOi7lstZBeoaIB9+FFATL/QThn21qtdtI
6kFuDzQb3oSEcwo3jjwB1zyPebxk1i/HW0wa4eaUy5ujYlAl2ue2/iQ4x0T73SMQGpb5I3yn+A2o
yHV9WVY8S8jqpMT4TcJXCcUeEILfP3Xf0o6yr8vLtIfEwsszB20SpjQmnL1/SBed98AjWI/3UE6G
B8C6ff3IXnAPO7wbCwn7irRSF1uH/gLlP0qYaJ8YNu+WqSSWCMUoiZrlYig3P8NHSDljCewIyyA3
dA9vcnNDrv4izYzcJ6FnmZkILkug2I20Y7z+3twZTQxSgEhMySU6C4kb9V20+8WLtvERyXcqHiBL
VMG+m6AxNLbGFguew9vHbWQOvZh/xlY8a9knvz5xwvQCSUGUAtGd+IIIDrV9wLDsHnn0PBEQAvhh
pj4J+lrF4Mm23JtKpJCxwsWBxJwA1ZQIC1y+j7w+8MvnD0jM2Cd2J6wC1Ci+4n0jOOsPx5fQ6vsd
T112HbgfIGGxKh+PuIy0lGS1SKN/kz/wFO3H/F8irJrLJK05V5fjBAoqPAekW7giLDdxRKH+evle
3FEUDkgz4GRS4DmD8ZYbBFsKerkZNiMBzZYsoYydtIjwxr4h2T+zL2kCQXnzVxLfbBjiCYgDImvY
Qrh3I56IjKdsUBVmuvVNlH3zQVZpdhCBl3VElssBVYmDJK9c8VDrb3REWEGIrLKlIMEK+J0eG2Bx
NVgXqEUSnvzbLiQ/8k0Vke7vMHdkksrEk3lg2Le9zGK8U6btI+Sb15BG+3q5NOUQX1f5ZjbEVe5t
ZdsjGMB9knCJYEc2TPwuMSvX6N9Xj31XQrcWP2VnZicjhBJvjWQIrrbs1+z32LsCU/MNfILzyCAK
lv5BEhcXvgT4oGa4OkkLbh89DEYOJ+UfvprmDXzGfijY8ZSd5h9wHqElkMY5M0yiWMwkEZn4dShN
kFOtcFZzxldSzek2Y49ohWSUya2JYRIXKyXrJrsDFFeZNXdL7JagVjAXZCAlzSWHkrHcZ98MXPeb
0JFkraxp8eQMmzgjXktUobrF5v6Nnf5FTjz+jQydDFYLnxMPnkHC/5Dxa4Ji88+5Z9KAuxeQNS47
wc7HuxEr7XyYILBe4i8R5eFq+A8Afojd1QCbLc2XGLAVbAYCYpCNCVpafO7rN5gV9/jDQmT4xNoX
ktSSRScAf9kfNEc5ZCxc8e2e2MT3sMc4VGPJWrNooAPK18e+H1sWXUB9YZ2xg6LQD4aEv2DJebT4
TIy8wbwDQsZokspk0NgVIRkKKRIdM9LMkiUWGija5BAha2E5tin9s1A7J+Ezdt2aRIsA+4Fn4SwI
rwA4NWZdrnNlf1d8dps9HjJ5QjLIkhSVL4VktyS8JQWeu3eo0dJCQHYRblzsAERIEu9uCgX25e18
2jIEsl/828r+fRCVhy9OguR56/Frdue59/9exDaSf74Gkn+W/lTfBcmiLM1vBppPyRS5WRoXa9v4
DuyD/7LTsNa5Z/kNSW4rs2Vce57clv69sOSg5d99SNyGc/WahQRQQEgcKOp/Mvoy8eTc4nHIiDbe
dfsFYn43VBK7Q77/SPr6FI8oWZLiS4dqmyeyGz3D7oRIVmS2U7fHr/L3ZHghEUjM8dMH+8vSIr/I
vzpUDJqQPDLjW5FpplkEKBei3yffKUJqFMMu+38lw/s+GSbDyuuN+gQueDqkJNMhosh0FujZCV2F
5FUJvfsRKkQcI6tPTiZLGc97yO76Q+jsit35fv1vgziWW5PX2fVkkxWDJYZJ9kkOlG+mmsLiIe5z
3jCHxNEUYook14TgkrPX7KYSDRKU/AsJVTYuHGTiHTFnGC/MjwYuQWKiNzmL298n3PnCSGlDoBCe
i8w9yds9xJvlEkJwInGBfRUvV9xigGpbORrdjLG8RzYv2b6erhwnHJ1yLDm3ctwa1i5UCb4MqHA3
r+M9p0Jzqt0G5pJOMktfyZHYMwIE4WaJ8yd/l+MbPDf4NRzXhVAhZIzul5ABigU+E7nE1T8mh7iL
8kVCZiY8HjlDFzFA9gP2xu/5KZrgZ7NNTms4emwVngZEVP6kr+hdjEEVppmkvXeYE5KGUXfziuQ1
IyBLSIsjsdf/nMpkkvE77LBRMtEhbSBmw9YH+IoM+TfDhgdwjcQfkDCJ7C+7QckWJ9FZ6ci+wBc/
MRhYzgSzjEFm2jUeawzbi7YfDjtZAdxMjSUly0fW3Xf9sZxUXHAx4BhteY2airTnyMiZsGBw7GTR
ybskOJbFo3N8iw1AMhXpVjaC/E9qIjfWOgUkikJyxQcs7L7baQaBmLjXr3ihyGTa2BnujcJL3weF
9W8a71hLUjZnfrKVSrpfPrcxrZhgYkq7Y/JpRLXy73+74+ubbhI/QL4l2SDZAPxAhNs4lTiQ38of
5fl/q6X2qOuzEPHFfMkVIXb63X9CfS3uswQjr6UYmjNBCM1rKTwZ+Dsl4QgjxIjJOEkO4WsyyWWh
LzrEPrCuJE6EHuqV/i0Q/gqkxf0/3hqdx3BuhDAmyTYwUX7LTn5kRmggkFE/Rt6RIKVFGCshrTDR
2usnTpcw0gjovmwg4eNJ4ulF1pLwjXDOIHvJLkSK2UXJ6hvgS/j+bzZIdF5SjPiXRfmXXTtTLunZ
YlwUjXEH445fbHAbhKLEMuL1JCZL7D0nTmKBCI0Rth0zuTzKXaMMgu/LVG6TEwdOnPsVMRYbJR9A
glcW2PK9FwNg4E6ygr+rf1pNWW+sOVm59+l/RJ3XcuNMr0WfSFXK4VYilYPlIMu+UdmesXLOevp/
reZ855TLSYEi2d1oYGNjg6oploguJdIzLvqk1pH6RXjaLPsODcY4wvovDiHfSd0fFavBSbSoNOjh
0PwcdmdUfJ029tcq3qS7uBWku+91qBXEs+StkL9PVClah/igTE6rYlmb95Y7C0WT66uMUZnBGHh7
XbNltnB9JX0miEpIu9LCL3zn22ciunv7wrzU6ZiPApZSL4KMuipNkWgwLJdNfG5LVr0CC1jJ92Yt
G2LnRaqgTc0336XGsbv6SrM0dl9GgmskBBR28Lev2HyZ2yaNQqaFSqdMNR9RvsQhkIzge9s6dvc4
D+k6zTAfvznJX1cO4Af4s0x5+qZ6q13rqU8yM2Sfg0pCNxwIcYpTe9LcR6ozpEI6xzIoZR4skio0
HuRpEGYgQ20p77KBx95hRlP0KkC8bqAMalEcmWsSN2g34MlTYMwlU7drNZcxR/qjSCUXAhlku6d8
zo6/jEG2Y/I/TdpJcVlzxBX8ifQi30X6RnkGlV6qt2w92sWB553heimnGqA6s+5OaUfNnUSbNj61
SS52jTesI3bmCJ5AJ6cAgEGul94FStwKLNLLU19q05x7rH3dteZ90iv42AYMM3Ctcq8wSNk4j0BN
N1eXEyeT6rgU4cGpDubg8IuBGnr854WSEvgsvh3GhKefGhGT5ZhJ0BKU4AmVycSyENMY8GL7Goog
Xdl3VK7DtsCBkwWaYj2i+uuWatCYIJpu3n7fn7EuwR8WbBeyvrbN+B3GWn5npFYS+/i1aD1+kgxg
8EvLyMP5pFMW/pFAd2FwYcYKc+PSj3Se8yG9CK3IA1EHwYHoigTibujhprIjEpsrO/0ginC2V/4P
7vezyEtRgrvjr+uvcYdpFSEP4ttP7mPbdyVRqz9xaYler78Z1pjN/xg1VozkB3IXRIxWdxcY2+wr
cwQ5FecD9XrtHSscgSa1BIYAbkTDfo77p/GxYXMSSrM7cIc60Ie4SDNIp/qN+tANdaSIKftC/HfR
a6JsLkXwdAWQYlCya5ze7m5pbHPLuuEIjhJD4abq7XcwjH30yKR98T89PY/hr8Jrhu0LBX3ul7FI
jkYSnohQu1syFBaggRzJdkHGfRNQBATi/Qi+fWTnRvoBAJyw3/vuu5AT6klJScgGMxWe6NU8q6Zh
M0jycLtm2w1fIi9iL4u2qNpu6JbNZvYX/xawG4EPVKp4g/sW9Ja/K+gPGw/emfSFP0A5XicNdyZK
V3G1AqLYMyrS8SIzyAqCMtRP/ZwomdFCTn6xddTf4RklVb9adcMrncZjw+pYqoL/vdk9zNpjM03G
+VpilimmetkrslXm+VYRYI6R0cRcvtEX5gUeIATgbB+ka5077rIiKCTO8BQKcHb0aAuvkC9xuI1e
RJfPON5yAdz4j+zSpIb+6DRDiyjhoz8+SCLQdCCE7brsQlDe6sSjoeU2X8ADXw92fdowEZTl8GAM
mW5fE3Iuq/jR0y8ilCCmzdIHUb8pUI7wixyI5HuOfwT5kPh2Rw8wI10ZTECqgJ+nt3RzRgSkD4Uu
JfCnxkOazHFwahxfNCT6YgY7gqjpEA7phSRAbOLLeU7ktpqKyepxGQb5/DbKdxdNwp3aaXgcmAPL
cYxZ89rKQqahIOcZstyf4xM+XvAGxQXp7YVezbH1iEttCDkeAX/n9CYIfCCoZ+7dQSWdaZ5o4W+2
SSgHOmvNh2ivF53lMhdtySolzEIOr/ry5/q8LNWOQ5oeMI8oHGdUdcH9Pg3cjClEAsZ/cboFDzsq
/9XDF2N1azbD72btf+dnHyn/tXJ8HZBzt2+fx4eh2s4wXjGBHH8h7tGiJUQkWhuqvp/049exdeci
uplwQjmOm8X7ohEIR/Yk2SjYPMTiS+/+ZTjkf87n/TDFpqJrVOLajPWpssb8EP1jivx8cwF6OZ6n
rBeBF92ybIPkwadQPNgy8RJ1dCw4oBmr0o5fWkzt93SP/ma+YQ8iLQFCo1qgthsW6SAsERS4yCC7
QLhtwI0OIJNTYah7JPvNfQf+1YtT2OkEBoNlcxCNIbVBnotmX4xb7FCr6GZC+oOqujdMHmbPrwPG
LteqwJXRYCVmcM960jhpEl0zRAbs0zgoP/omlkmf2avTgBG6Mum64kpqI61bs75eSwbKnuCFDo4/
Jz8VZq1zFnAurIVDI/8tzk2GrnNy5rGy8mX6dUsZE8qW3YXmD4vdkKFA0bpWeiU6xE77wPEtviUX
kVheTYU2uvLnaPL5HTNBhJ9ATwfyD1j72hFIg1AFt+eGU7HDYck0drFaXohW6Wnmo2zwZbxCvZUj
ZeGZxj5SECqHK5eu7zlElmHxJyJFx9bmWTRiy3Lb1h89F9Q6EvzYsl40HY6KgYdBlN+aDcI1QNXj
i8bE0Ts04LA7lHp6DrF0QIdf+PIRC/CAyv7ciev8MKiCX/SP6LIVcFjTOoBzHESoQ2DuQGHDYXiq
veifmHOA3vcrmuT3saWxydcdMErV561taDifrZ+whFIRlcXybZk41c4HJNhRO9PHwVhSyzdrp7Ft
pi6kUc4pSetIrAxxXoImQVjjGX+eQYChlohtpIDsnV6wuRhJ5idsh/RIF/xI5z+8cj1xd/pTl5pR
dn7j57D0MDEuMaUO/vvr+HUB8zO2FrwTOt7AzgKqIzvzIGu3FTV3xR4MatitQJ5HwoRlEjeuYtFn
cec8K2RFoo/e021006nR8Bn5IomLY3XgOrZ2K7jHuMk6xzj/HdFu5Gnwjd3TVK7xKx/J7TSZAlD+
Bo/qWRhct7VANwL3xfXfeRtXlncpf6AjpJPsPMy+yKubthDob01wrS9gJdgq7tSuuwxQAcUk/F3E
2dIFc5tOE8Dg6uID4dcB8Ljm8VYBLFOD1GDeP/DO5JpNFyPJybaqlTL/ABxEfOlN5y4BItPuhatP
bibgsu4dXpR3y7y4UaG6Fe75CzKYi7Dza8HdutVo0VXT65Lsp5m7SOvwAfoz6FKK98t24og8zOeG
JIa5M+2e5BhDMqUwQOK5Ch0Bz9NZk/7UIUg39M31dPNcY7p9/NUP0wfcx4cxz/D3Bhvh7i9PT3TA
L9A3nQneBccjoLdiS6i/MLIUdX2fAIkndTo8o93NqtfGQXeM9VGPQKvTBoqk9M35Lr7qxaCL0Vrj
3+DhvNtp+wi9Sh6NIceGkEPwgnTjhajCMEJD7AlDb9Lr0zYL8yeuLH53SzWnEh90DIGSlsmPRgvj
iAKS50E+p44mBjPrw2QOsomaLvJ1TVU3pq1DfKaBCik8BPO6p7ZiHD7NrGpuuDKrAzyUsanPeTjn
nsqEj8b1Jw2wa2RnIJuE62J0+8acQB0W3psOmntd2BtZSUpYJe6iIzVBscU1ZKpDP5wtBWsag36m
uHh4JH3Cb/ZRmUlkzqmBeRP2y5D4pktVjNQlQ4FqDPCBEIJfNOwIcbaCSHNy/kmGw9yYyJr/FWmc
k2BuJ2K9A5mRS8vhXAeMwEymAHgBY29jEwNy1C7Zu4w0/B3i0SABsosLnz6ueklgbLMwyy34VExv
yL/4McKGTm0sDWNp7s9xTdiskNEc4nKFxypkM8xIMN7UBv+mmlf2dgO908dm7EZLGSxOPyEgSSgQ
BbcyJ3f2UyKEJlG6TKUpypUiZAnYTpz5oy/sjXUxiANmBqZniLsIUmiexL5tkOKxZDGQWwqzzlhS
UNiN0bAmZZjT2Y2Lb6bMylDSRNgSrM3oEA4Bi9ewySy7FKwEZTT5VYDkVXjljAmQfJy8K5nR1mkR
CT6bDkuKYYpHWCGuUy/OJJenW/wEMuMeaW/uWB4vW8KPAXCnDD3WyyCbZkpWJF0nG4VG4ABzHtS3
hFXhjv1oILjRU/UlDcVUnZYz1hKr+SPo4HxGhDJKhy08gSJMfrqYkxXlcr6EwRdfcNBL6D36HEWT
bPBOlmSTnzVPNWjxuNiXsENLJALjp4AgATLF5KHFCD3mWuSX9bkCB9uc875j8OdFOSbe++n7/Hsb
w8kBT+A+TN5c+34bgftbBmRkNtDUpmPrLRSfYMZ9+vPc1rFMniOil8tgeO/Pxw+q9XTiA7r3MOYZ
jd5hNmopYU425DxIFjaAdqdwVOTD8SIKjOsZCJY0PQ7zRJKWY+wW/W8gcb8QfsRJTUP3ObDahDCv
fZWedJKN3+gNHx//BmwG80hmeHhmINzUtJ5rNd9UUhOj08dmDwwQ3uJ9R9oakMkN8kho+S8WrEPc
5BpM/HmRzn+z7bZ6cQWmhwlgsf/1HglneMdmLe2tm8bkjZ8Q/0KvRl9Kx0aumXCS+y6A7EzkcthR
vKEmaH27b3XFphsP+rTycqu9XDsV1stmLB4T0BjeHKbz2GmdTGXjVdc/EFE9zyh5QHhYUOk8rOuN
mtHMi9bAoU3G3AXowE4RKybbm+d0WLk/DplXFawILLuwu8HCC7w8Zwp1Zc4ILYnHFhHm6U+Ys552
ttHZRV5gcskaIY4UHAMpmzs2SS80zCze7ZzzsoG2RuAS5tenv+XPe/vGiSQzDBBpFxg04k5+nSLQ
WNS7AofYvS7BWvzpjHRA/FBBfLEZr9gT9VS9vxX+chg9Eae52Br/EXwkeXZXyGac4DbiO1qNYNoA
/r0wR9IbDsuDwfEZCWyHH18J9doBTT7ID/BjcBAkH19+WCG8HdriveG98PK8vS4KTp3T10WhSxB5
+uBOtfAipfcVG9bpJj5HcgvgNpv49QiPH11GN7kDoZ4hqYHprpX+RT+1XaF1mFbV18g+9iahAIDr
Q905eWh8WH6aWFaoBMbWCEYTvN8MqWe/PCtxtTRZIujSg3+MgTAOHpc6gT6cL3y1LvQokwQFyik9
L68v3Z58Jovexa8emP/lGNoMZ+HgOBmdI5whQwGV2vHAd0NzT69sYgkgqpT5+M6ChwXPVovMxaSx
fF49ZYKbRtj6e2L/JcR1o/TLG2AWI0l3mQRb9ieNNX6o3kIC6B1w89WHm+ihc9M88oFLxXti/iRR
a45bq4/uyev36l1JczB2J0fXwQ958zuJ2/GVO9QUEvqHRIpWat6cdqD1168ACgJUYTd/94VJSlKL
E1KU7PMo+8GyxhcJCcoLgHeRWoYzgdIeBN4YzC+i2eHs6wyy7ZaTfUKUEscf0UukHQInZlrNopi2
wrIV+nl2otV3+o/anGXoCGXzpQjMTeFezNsIu5BKEXfA1aADCDWRja16f14OvlH4jZfU9q8ll+xF
64hJV9kE2cHFT9AOJTXKmfNIuC08H64U0VwcKsXkrv19O/gylFKEe/PPx3qtjB1iwwPrDgwocI8D
tmu85SNhEiDKxgDvnz1e4qIlqc9rn96KS6r7cz8KyKnCJ+BNeNHcUYEmMsa2uUFrSbLBnWIpq+qI
6L+B7ijFZUv1qU3jQE/U+gp+icnJe4ewtmOkHKAC4YIQ2BrcEkmDi7obk+ADaXvn5XyWgbXY5+Jv
UgQor4QvAGHpIv/Zge2v4QH7YhF6v0tS2+R3YpVNSZJJJ47ddiaxzAE4E4CMstwSGNIkoFuhLQwX
eCrh5HvArPydXAzV6tArPJ1UK8EeNg2Lwc1H6jv4HuvUCKNp/vMuLDGLIUno8xBeE7rf/h64CwT0
iKt4FFBd8VsRXAuMTHniWcsL4I5y66xy8ybQFYe7KiS66AFDclb5b4EBikqvGFb9M7KCfDy3b2AU
z+0FZ6aUytda9+jxPI6EHW/qPGKjac9I/Po5PnZ4c0CFbBIUQ/hmM1wMfw+cggSLA8jDv0uJ6V/o
qJ4ae/p7DISnPB0vnQt0SEmtM9KHYb6zB+goAzXsnvewTklkN01Ac4KhxNWzSsFe9ZzAJrlHgh2m
phN2qQf1rBwDBESAJsRUHkCafqi8EBlhpHxBZRbxrcedNs0NeHLjWdPd0PCHssH9/9bfxPdXSvIB
UmfPd+BWuTjZ+up5+keBcnXDZeRUeln02IWJbm1BMGiWKdShd3EamfMJYRdxRQi0jnV06ks1AbNS
Q0A3HRXau/70KQlLUDuhpvvYyvO4z51bpqP5ft0A8npWNGcHwtUb1R/NAPFehmWuydcn9M095wVT
l6sWRBLxSZF1TGOqUkHPPIdqYQ7TtSQ5eK4ffs03FkjFAc810jTe4MFdvMba5Qghczjeu/g23I4J
Dp/BxMjMQu7rCOAbNELvw6XW+VY2nSzeJwFl0yYXyrz77TMeyVcZoxo/zzGBU2KzAJw0J3/MnmJh
CTvzZIMylEyYeXcyG66XAYn87U8WXUDuqbqvEQIzj/Wq3cP1Ygr46XgHw3LtVJe65lrXvVhATDfp
I5FmUuuAB7zqZx/jUvCcYbe96WQFn4UdRixh0SoNkkImwyF9Fq2DTpaRihme+zOl7oRn/JcYGFzl
Q93yf90MPRMSiCP/1iWFzinqWyJZoj4vInGB6KjTB5uvtyQ8hgKESUk9SXjaDTdWcOJBpvnAGwAG
yXtW7vTd6903d5EZDmA06gJ08zIvyceWiAYnPc1YiO14JTEJBcRAuAljX0Q44SB5SMoLuIU4hyh+
BcOHK0zswJ+aTG+rjgDB6M82vgWfikpQa6q4rWji6GIa0eiN69d6tvf2HmqqTI7SoMyZGMv6OJEF
HFv6gDwbyz4+KHqnRIiUGlQmR5eqgJfd+E71qZGqBUQJBi2ZV5dPoMSINgU8rgWbUdBf7lOsJp93
0RPvTcP+paif7+A8cqkc2XtqAk4O1LnKjort9PjQo0wmUc9pcRK2/fi96mEzO6jXo7DJ7dKwa+D9
OjZPckw8MJ7mlLfSUjjQP7G/ISjmsFSFUugZDVEKEQBdcIZUP3HrrYFKtg83hlk79YSZ/bv6CxUN
XJRqCC61RytLcotQmWF/ORU89UJrfapuzWNxTZlW5kWXmTgDB8/IXHAO2PQXRTPdVeapPm2oxnBA
kiEJWBdHsl4jXCcnIxGawWDxeGsF/50NzPLgYTFT4SUBS07biH3L7AIXIj4W45RIeUMYfAJ7ELlt
mBvk4YXNlAlfss6R2ifSM8W3+UY+1Jc3H1QtPDrT4ba3Bki6oZwkWaTQMStUoLATseSGytikg57m
TRaHuRYyM3yvnhIfUW8vXLZerV8W9BUp5Ss39tQw/of/JD6KvrZrgFqYAaJnrlzCP7zlxKOlLsZQ
O4mtLFpyZTnrnPKGKUQBbaR226ikRXjlIYyBmUQiU59KF1gXddpcPsseWTZxhlnVwX0lMEggUz16
fPZDtXeOl33Pc9MiLhhTK+DtFVtNHHqT6OjjcO/LZO4dAT3cBHiBrdOTEuZ/518a4FLPAfBkj2AD
dyr0AiFwT+TmopS0qz1hVTYp9EmKeUR3jZJc0akAJwkDlWm++u46IHPKhEh+mi2+d7LfYPpIHLG7
nspx2GhxfO7Nygfovv+SDfwkwYDDwPuKtFbDDFDW/AHKM+TjOQUDKkMK0WbdbXXs0YSmfqejGPcB
eGNF3DDHx6ZhWzwZpb9k4mwJDPhqTzuwklrZLyTDzNQhVgtnL/FfzcH5CWKmXOi4MMhRZqu1Jiwi
duZWMfZ3im0N27DjWcKhSU9auVmBcqNCRvvQZQwg/fLzAbxA3Qe0swql6BcC5TuO7h5Uvxw8dMnD
2578aPiNvX/sRJxqqyYz3wH7xKQbLpjuFNVct3W/kexncpsdN9SYtykQkuzoAQLWCd654VKOb8x/
ioBMBRS+Dy8qnrsmNvXDwEy8bImCsts9QVbfS6gg6yVOqJKQt6PXFVrNKPTDfJIsofw+6QnXpIQs
mTE5VOGTeMHIhs6uIKwuMkMuwVhnsXA76YO2aVUSpfX7l7GS+tVzPj8Hx2YZC9l43BkMDo9+6ejl
+wqaYbZfaa7BSQYxat5mbtXLdfT9GJj2dW54wdQCKK9xiTdMMpz4rVPepCS1bP/MX6p7+0gmbbL5
gkzgespJnH6Y9AwyCVjQAmiU2zDaAYAq1EOElSbRTYl7M0h3quPMtXoc645dO5T/cHJb7jdXzTtg
dN8oI9TwQx9gV9B/tnQVk97CyJNYhL6b/mT7161WUcJ0vrQKOb/ECYBkuiOstLGnozEBhEG6D9gC
DJhdlhUSwNf6DkTD1yJlROvhyuhByrQCJ6w4zteTuqv906KTianfkUV/fsr+YyYmruGseZzQ28n0
o95o8i1H3PzwtnVFKieWZKY4Cn9FeSjkBehnWVLH6nykEMq6NEK+lYtM/cmAUYl8GGqzn7QvAhoa
2QCCBABqBVUFVvp77g/F5cmOHbgW3CJvErwSmkhwFzQlsFhSVcMg7YlhkbxU4o62NZc66qFgiL+W
9VmckAmkGQSeSg/ZSM7J6EBlB7gT7JOGgpYWwEpFLdNgzJCIQKe6QRXEAZMJckW7o9KCZ9HYDXlV
BL3nzZQqwUGgYxu66fpoMylNrrQ8rR1vR6fS8+Yy2HP1JHAVwl7JuG7+Mul6egYwupUaXfUqLSSJ
j98LHvVa/0wjM5v/eQvnjqoUlDriECSor/6HaLvIvJ+u55LYbfwKvAN9nUVj0idUa5aQsWLm6Tr4
hN+4B/LHJX17VH0RAWc9YY/DV0eikci7XoLeggwXwlT4Pn6CTBd/mxD3neEdvAu5EOJumTO+Wl/S
owQ/Oxyj2McdeQ3nDkeu/JbquGoEYaZYhNC0ATtjIvS/L4GNE+6CvsDkadurUPDVnH7SYJ5cEr1r
mjdZ4j26S/vwhX8kFOpUYFVgg+boS6olctqxUsfOygRTS7hAydYoeoarbsl9Al7qbCZIo5578mUK
I8kxioWxKbAHmoY2XlzFlb8SfuiwAx3eO+2kNAiuMD30dgFvWaneDudFQvh1xYou6jXqHCazHY2n
QGjGVgQ3zT0XSQGcTnZAPBZoo7QiWP2BLf/HhDUmD6MKcZRnRCxz/GWcIRRn6bCXdhhL9tZxNgWg
OkdinjFlQmsUeZKjBaRJiFnKUGhEYb+08mG/uZInlphewrVCOxAzq6n3NRp5XRehGdkwqPHxSp+3
YYGP+BrOru2EJt7nrlmI5nuztobwbdbeJm9yFyHZ+3TGyJsQtJHFBoYPTRL4iAO8Q6MScRdhxAtb
LdstroxpV5O8unZJ3i419gRTY2+Obp+bB8XXAILm+Xw137aA4NQMzrxlKOngDesMmLNgrrC+XAFG
Svp+TgYEJZAycdYCQwPbUk7Gdp94kAmxk/3ik6COKWSa3MQ6td/muoFd0VXmBrh+TEXtmA6aAeED
q5sUT5pBzjFOOf1o7nktZ+MV04I+Ram9IYLOuxGVpxi8bX6bPLNgkEgiKawSzXHdkkZyfrlczySO
wtJm2WsAXPgbakZcxklKKU2pYyf3Eewv01ELBJzWWfUwG+9y4HyptsmpqZWxPFNKDFETZfJaBqcg
U72DNgdeo5GkY+X+6FVv42k6FE079/Oo6bguMsxwA7kk3GOVdLkOrkiCnukj3soW6/9EiTijIP1w
IzEdAXrz8ADwpN7J6Zih0qbgvBFoSn7y/qWaoHT0FUcdAl6SWcYKCgbQL1mKXo+jwEbznSd6x6vV
p7UWzIK6U4sC/s6hswkM5R1k5jyiGPCTwSyappfkKJdQnqErAlhDHsTh0MySQuQxcIkdP8UozLPn
eunBMaAXJs+phB2J/5o3NhQ6A+Ac6/cBjf9S1ZzACJ+z6ij0lW1lSR6L807q/kWn7WywkJXYlknS
RPxW3oZyYOjTS3w/iR2qkEhHMJagw090IPTRgDivnNcm0PXzExucTFHXhbwXV43sfL06F7vAu2SX
SSM1phPLcAVJA98xDp2qiGMsiZEKs6RIZ92bNyp9M3Vev19LYCx45QAWIZzjUqNukjHnOfLkZvKk
D8iEuo7nLQGlcitDFOeK9Xx62jKDlCSWEbfH90uhM5GcN3Eau0jC6JEsoTFLeMRXfDXDnRKvXZB6
IK8kbdlM5WF8x6/Cq2fyhFCOiWQU4CaRuIh+ZmEQ0oVsU5oKEyyaCoFfc07bAFOsSN4lMYS3F+lW
nhGluaC7FIwKJPEExXGSCjvkiQTJyTHBQVhc49u4bI+xnnWZOHpPHnDSoy1rrDcvISIEAV1LSRnL
QIehRpyNQfanLKpZU3hTGA9yG9Cjm73ZRddekmsUbtAuaBkAFaBditnidoTtSUREfxcmiaZO4+g+
om6K6f0z1lvLY8LWAyZbe6q+JvmsiUxAGS/pWiCmdgt1th3YkvCPrBvBw/BNCXnZleiNEKNxaft2
M4aEre0rqaAlm40FU2ZadoMCoVEWCRv0jRhx0zVU85CpvUOSZkSZwl/GSm4Yt+ahkwUidHklUKJT
aQclGZiArI7uOdkswI7ycGdey/3wGRl3NhANOoOAfJIbjIxvRXm8C+6nSarN6M7UWLqd+ykN5rSD
52CgB2HlsGd9cuA39xVJSAab6ZHrz9yKVDHLYxXJAesk8qFojVQN3ZxIW1vDMicMNESUIJPEdmRr
iJSMzzaR6Rx7dfnTZ1f89HV0BSSgvNF3ia5y9PwitiSgAha5hFo6213RzYCPU19iS1kOck0Ef+7u
gYmDXJAVdpgNeDQWuso8fbS+nXNu7u7EnjmB4TA5T4m1rk3XH7JeJNvcwc17mQtDo4L/Ddx0WdDF
QivC1Fq5cetmIde6TwtZyLQhbdcjmhHicxmgcfK1JXg/sGOaJzSUgiU3RUadnHqSTnXfM0OrrTa7
YsJTi8DvQN+5qVQm509H5tS6vEKBoqzWTy02iMuQrQV9CVMcWhijooUUf5k2hVGsfoA2CzypmXAB
G/hrCS+D1QezkbEVxYFutuKsknwzCAVvZSrghOhw+HKXrlWzjgNfnWWobikCSR9hg2n8t90H+L6k
oWVrQdFtt4iOZ0D9z2wKuQBzH3/OdVpyUvEyBgsPVS/sErSLpf6YcvhQLKNMEyF62A5OdM1lS9Bt
5lE3IaFxpZ1UX6O3OpsRj7JNGHJbTbmGNSjfzLMURHdT++979T5pzkIpjqXO8hPLsNOE57gyKqK2
BMWpQWuwGWwbtPHtoK1ay6FPV2mWotk5Qm6jFOkYlGsgO6jhnSD1FN/2+fqSURySmz9UOyXl5fLt
1ICxOaNBgxeL3vJr9GdVy6/G62VN6Eg0bRu7c2t8rE5EznRHziahp64+qZblS6sLTq4rr4nf/uoO
a4tKLy5txpPV6oKe9C4/YcKxxNWDueVq6GcfoiKVqrefYqNT7JX20WbcK6C9h6hj9vvSy3f11xLk
1eJcc4T8NnVlOuzb8uojsfWalOK8DupFKsu0UELFNSkE8XrPWft1RdMl1Dki6kQkrVSnTXQt2DKR
orqdU8AtMz9WTEhlTkI5rHpSSoJOBX4k52CiC1Uig+UkN6kKjZ6NQQVUIoBgTXfiEV6HeGZRR8kx
2YEuVKGjRbAEIlI2RliypWshBI2EeBKwaM3vJEVsCljjo5LM4WUdb4eZ5gG9Aw2VzkdSoXF6wTTJ
ZMf4GQloMtIsNlfIiU/2s12gxggnlAPJ0YMvRPsqrvrn9vkej69fi6dJewXssn7O1Hu0DkLy+3OO
eAZFI8faa33fQ9+LXgc3ajFrdH451mjZ3n8uPP/9WyGBvm7QtrYUbz/Z2R+DyV82VXoOVBe19PN0
sMnDLd7UKovG44Oa/S6NKibDB8fiS9U/FP+K7RIy8KiM99UcT61qmI50ezmiac0P+N4qQoGuhnoi
6RHQv1V9grxBdIki29qka4CJecRlxjRZKH/SvoFM4hBPIT3cZtq5al7I8RzTNxU+hkpE+1oGibXy
CFG26wjj+OfS+gS9PkyqvfyyiVzz4ild64Vc+hB5Rcpac3+nfZQHv67xrjt+1CdDQuk+BaqgYjSP
Hkz7eLIR3USwr4VqZ9Zd0l4qHZ/v0ehYelkdovMFNeZPOuftsbQ0KkClAJ3mGw/SfsjQ7DhCBn1I
B+jetWZqu3deN9DyTjeWy2MVMKpIb/RWiqaqP/lhBTcbPW9BT+T71+sGb6CFWJzfkSEjt0ZbIJj+
6HZnmH/Qyn5Q8g5ks3JvXBmka99pMNoLt42sy6OFevkdEU1obyihIXCmKkS684KCcZ0GwFQkF9C3
bx0e1Xvr+pqjjL9IoSJCrR3a18c18J7bOZq/XL+vSK5vv+kl8ESKq3oowoTiZKaXr8xP5aQiOeIy
ABdXvra7ePYJiIRZKcdnCAbNQ6+dbdZAfYq1Xwjo/Rc0fOt0GnsnAVRFAOva7kDoUes7Qt39itRx
sb+jp1d6+74nuitGiPNvqOW71lKo3iN4l6lXPiZ9su4hvD/WVrVhsZ+nMvMZ4bTn6feSmdnI97yd
aLbQ66HKTSpVT7laacDA4PGO07Xd02Rfm7ghdVNVatbprRtT2RmvmzRxoD1JnvqYw9PqqccY1m+0
a48KWO4Lk1n/+JP3xKUshbj76uDwmo0r1cHpNRMN9v36HY1q+AQRdGS8lcPHo9W6NsCLaVyEqgsU
2B2Nfc8NqOaKbWMKpsx0khrn2vKXmmmCzd/je66K3UZKLFetUSvVya6bpVl1PMqk6r0oMz6O0FF8
pp/N5+e6iSmsP6rnbY0+7+/lW3tbe17nq9t8dUGzj+HiBWxnVl+8TP78XO7R/alSm8Zoi6/f5jRa
yb0jnh/Nd7XB9yLaDKZVWlj1Krv4gj4QS2AgDQYxuSr41w1aymDZLP3Q5efl+j459plWu6gQCdeQ
zinVU/PoIixWwC/7oAfOb4rS1TxYFoV9HGBR61w+OtPbIAtJBOGn6BQh+ZVKdxE0V78+1aTHzqCM
1isc1XXnFI3u7eO9epjGh59RJV2f9UaKxtM9r3alfc1oVQMkq3TL6L0uursx0vXp/g4hvfeouajN
sFeTzilX7Rw3I0TGJrWIVmRR6jWH6mAFdWwk90/RLko1O0y8czMq92k2kHkaAQ7cI4SraLB5eM69
3FkyEcJB6SH26bPUXVxeyaxMNlHnRIfx7CpVy65iBXkNY+7tHkathysNm36/aM5/9/GoDCyB3nKP
RpJ/WRcvtHW2hGtxQ/K+O08hBt7/5fbYuvvcHC4a63duYvoWR3cZo9rAAgD68nfV3cfnaxRpm2hx
FBFgUOdJl4VOrjr5XHSnpWjbp9MyXpUojs62+ImRabax/1W4dvqVhCT6m+LxtBsjEBO1E1BCX4I8
jJGB0SsJsCe7MFlTKh6Uw6CSNGmzOn+PX7NZBODcJ0nRQDXTrJ5+hUxjd8ks9g56gDgVOqHj6Ugq
tbjD/VmasjRWXxpUKUlziauE1uVJXrbCG+fviM1wJF9kWQrAV3WC+AexGLqX92e09sa6KBnSQ2Il
RkQi2YeGVUTgietoHr0IHopZL+LpGIuHDPb1xRq+O1SOTDz9yELD2Lfia1Rqy9MQgrd0J9XI8XPW
VPBR9L5Ab/kVHQFCBWIGygc0FOTACjUEddDtx+WwgIqiHAJfCNFSOKa4oxL8aRZH5nXdgj8yb+27
Cjctnyzqk9GCECZgekL4Obzlvz1veTJKRgCbvwghBdyZosWEORNSgZhlUn476D5+wceg3NmsQTqk
kIkAiZl0+wkGVODTYZf2mHgO+gv61ZaWQvCoXmoUsz/TkBlKvQXmFu/rY88G/g0EIa3kA7r9E8w4
SlENm47UlaZRXjS+MU/qEAh0lZ4cBmvBzKgYepP0Nj6Ru2bkYm2r5SMWqiR5LBXwTtQR+IglLMYW
yjyC+o2X7yJnkrUS2XD9NjA/yVz4adKbZu35htwntbUDBLnVdTE+duIVXuU/CJCBVBG9Cxc4XybI
Y15hPzgx8wAYnqRzV4aDs4guBc+lJwlmonMV2AKE6SQfin3nt0esECxRiwdeJwCYa21SRC/4zAQ3
Eopp9gOjE2HZRF0q8SAXvSPZB29Ovr/tQNAQb7N4OzmkHrenkrBkhQ9EOQSVxD+MocXNVSB2SR8C
wcDwXfKpod+WdUjX2/jaK9EHVwKlgbDBrf7lMQRnbBFl2iXrWAZJl/f7myKJDidpUJxXnVORgtOf
LEWYNLkpGzZqJUJIz7gkEL52wgIhLYJWwhPxVT6elHbTqvAfcoGHowCv1+H1ioAY6SUljBLYsXRA
ItyXJcU/grGOmAztgLcwXvKDBEr2nfxzvi+mg8KYHyYkTTPrFePPvaOWmA4jwI3CDd486PZJAb4Y
hRCedy7BH6zoTB5LEInJZ8KhyX9eayNvdhACDgrp5KwpytSGPoCgPHKCWpttMQayVEpbavqfxpu6
ir/oyIuAiHmY605q3jWzciWQt37a45UqMKNhJuIuKG4cCvw9Ve91moaveMjnXwI5TxrdY/xiS72y
FJXJX/Dei9X9lyVGQ4EJYMb2RAhPTxIYzVJxTUWInYjpzT4cT+vGVcpyrMTcPUoiZiLex45wqKKL
muL9nqRkYD+tDKOD4FKqtOflLfHnf5C99QvOV/x3dVAyL2HP4WglsvpeUZIhchq4ikz5hIJRGTYu
Twc1GYv0NkYMxlSizMAy6lNUd/TVu6QEHGNtla2B3RIuDwG5DDcrGKZgxqK/SWtgmwRPmgl0pdY5
olyInrdUVUy4gZUGvLvGXvZdwzwtf2Pl92wK2YhvHpGHJ27gmx+IcKANGZ9RcTTNfRqumnL4FPPx
fDI876ul2FgDXGksilWrT2/krtlLTEqk0BWjBUXrPLZLs7A2YhqkKgxxUQnAP7CcfI8kkGpbppU9
j2T/WfRXfViA7X23EM7rWi8PrIJRioNP5AIFgb1ca2bF63Yxf/Ooj81bkhytKWMj2tV8i7okDxQ8
4BYW2vn6pe/VyGrMsil64nvYlN4jlND4b/pUakyf6G216Od/KjTHYh8rDeetoCzPJXHgZVcZ+mV3
2U29+Qk+JgpNuzperj6ZJ2uZkDfW6NzqY0ma13qRmllFWNwlS41ypZrhSs/RBhgnbJs02Grlf3z+
gEorp374Ta71ikjKFEh8ykehogj4Te1Re0P/A+Bw4hC4kSYaEj7k+SPbkuo9bZT/nLHYgRZVhjY5
bVesbSFjuq0h3Y20jTthMkL/zYFkbFP32u33SMbegVG28DgQJdbdUINA0VCxiUCMZQKf3rJNt/PL
NU7j2xIaMWSp2uRYQ9M1Dc6++spWCXrq2Uorzl3fMrnhatffUOlcoEnpheZC22of1b3hZdWm9Sdd
Job7c62Y6cJiLVX6sF4fLYIzospbnW0+3tKT6E/lUZUDqtqLLcFReoHj6q3xlu3i9xsd2cJYOKkf
7RORES/KvpQ31SlJkSN4iXV5XH7T7EsCXwl6SY0/deimqpjSslfmQ+gwKsBlyaLrj6wJS8qJ44Ky
os/16PJZsriYRn9wr4bJmCu5aimkz2+75DRal3hNbTpzQD/JOewJJ1MpXa86FTkqkzH3q0hrpZH7
TUHU1T27MWV13Ty+C/LylY2y3T2F1Sdk5gr8x6Phe8ayRTiXkBtbkpxkMA7MszDzA+yf4eD6e7cR
4SCr3bXhMHuwRJDCXjMmGwWkJDToYh7w3FAGCSIR+8Dxha/cL9dnzQdHoUNObLDAh4pNWTB3ifEI
72E5ZGofupDb1ol+KyU+2rulsl9YE2R41twhb4h3kkbmPK+x0g/1xHIokLNkWzqVFzzc/z85WjzR
DvTl8mgU3q50BJp22u3yrHsqu9jRtlgUa0O6oJS6099L/URf9FNjmm7SS1atd7YxFNVn1Fv+bEeg
eo9jTPr5N1dq3n/zlEHXCrlfKpwb68PPnrTT9e1yiPaj/e5PhsZQRSznmNZ5kLlAew6rOjFC4fF0
LUXXy1eRoGzZv5wbtGGlocsvfTH29EZof44GqzI933K0hB4PaPE82pAd3Q8nlDNXtxvKFrvpUsQ2
lMnVTsTKO0EbZvZP9grQVC5Up5MXvK/pY7AFmzgX6sdyrfBjW9kZdMEeoNIM5xSC6GBRacxyXZoK
36speqhXT9NGodSEXkMDYxpkXrYfZMXArTZl7sYqN1oWaY1KfObm2rtEj/H3Ao/la5Nq58mfR1zW
MhUjTpkaUN6OiHi6N5nV8qVo3MnW1vtRATSWzs31M9s3ANq5wQ6bvr5N063MOHuS9JaiYicVHzeN
+fOZ1mirNHdkAx+j9ENPrlR83zSKlK88+kPodNfagAQzEpY00riSBG336EpBF7l8rdfb0POU25Xa
DwefeRq+1Wn5WZr0OCteMs6Ni9mP7bHOlS0KcWZ8JRKo9zL1YbEUbXJdzvm4H5V+trv++lEr3gEY
8HLYOjev+z2tCOeT/qoQjwa92eu6fy3XKrQjOTZf748BXQRJyu9X7RUd/0RIJsPto5YidVJP0WGX
EgEGQhHsytv+UasPH5H3dwbbkaZVh1xtus7X7rSnn0x73GoOMr7TDHrMG7PF8Yyuh6sXZgr3bnwC
fItoB3APFcXdP6/0XsvVwDuvMR4rbSyzpYhJt4am9KhtASB5Zh29jrmR9JgEI8z+Hhh8bu3JZoir
V8aE+cfZlh79YqYQ58YUwdNu4IejMNJ1hoqeu4fJIJXD9ja4OkZpcYpBxTeNXjqftw3yHB1s3J5b
Z/p8Iw1Ff1ZsN5eRzQ7Li9Zt2rjGtBfJjYfr/jl+1NfIUm6y0eOAI8uMnly+kLeePztQue798OOt
v9n0MUeygeYrLWDK/Yhe4HQ+m7gc+IT0L7djvWpfEdqZkephqWTOjQtR+e2FT77Mn+nFtnqtHPC+
1l+XCF2o4St8dvTHq9tq4afH3D+ztm/Md/zR0uKtuGxmy7X5I+5xot+M7/Jr0Cs/mhiCW4RDSo6H
2cj9PRRoUQ6DA6roDEFlPD6cSsra2Zy0H1w092OUrk2fH3WXbYGPKJ6eJ9kht27wScdoepozGaLh
vlqkQSbm4L5q51D3z1anZ2zDo7YA/Kcd+qX2uL1MhpV7nb7iTNKMj7D7VcE5inQFOtZO3e10yAk/
6qtsNN31Ga5rsTOlQ9x2ysCB126/MBRYrVKpaWfoeD/iCEQwbNfrGm0wL4Drx+ZjRZJl9fI44Rgx
H3eonb4WFm+MB6N6oRskg3QcXXKj67J5dw2uJy+VM+rmzOdcboRsQ+ZW262ZOC+F/fCW6+5Hd4wd
t+L8nT09n/J/L5MBg7H8Kv3goNMC+oA5mxV/yp4Rd+3Kmf+PpPNaUlyJwfATucoBp1sHck7DcOMC
ZnECnDAOT3++5tRu7c4Q2t1qSS2ppV8svG132Mwfuj1aI3SvfVO4J5J8MKfbyKtB6J8rJ2LpkBue
oO0q7KsK3M842AlFW3JHKa8RZJ17GfKZ+zG6r6AYb2r1K40m1qJ9jX4r1MJHoFCDMK9EdrpykqKt
1v48TcL/yiKk47ep34LP4WHTDgxnvz/3TTt85b+h9CO7MzNbNe3TT8pNHD/GGhuBr9HEw4HaDZOS
BDN6NEaXD845HY3pDbxNrKsUrFi0lXO1Kq+tfkGMgppI3EzLRZ6QhxeYggHMkNH2DM8WOZSXabA0
ytJD3VpwSj/W38ToGi58OP8fboErRXT8dU+okU6YqtmnLkSN7JGV/721+wctL1MowwZW9mdqcrXQ
CHWtm5NOr/yguEXdzzfLO1w0nFf1+1pXDxdVDmOaA2pt4V+JzOdlBBL+0tKHHDAkEXHd9gGCfKPh
Sp96mgVL8WdtK4pL/+U2AdChX5rhpZAXPdAp6l4F8F/pxq2ceWUdUKiqZmQYdJihJBWfimNj1b5F
rVWpbzX12KiyVwzyKUybc4ShYyV6oIbl7YRgi2MRBi6OCrkje/RWuBV/qsKFXZ4FatuP9jSvTfY5
Gw3rRHuYnJA3n6C745YDIdkrJ2vDQqI9I/GWms3SLXc2p35AYwyO1uyY7DVizGgoukkT9dc4xr4W
wbrxaY1ZHIPNE43QT14199LRnrMf2UYDiO+F2+IId6Li4enskuzRsoQq98XxsefIgbIMumvFh2ka
wItorYR3K0al1VM44onZEV3+2odbmUxz0filqYbyPb3YOzP0Bhvc4Yoz1HI5dvhM40k0ya6PGol1
9BGW0OLhljOM5bK6u4zdhoLXXGjGqxGPNQGX2rxKuhZop2jgqnfx6OyonArRapexK5o6Z8fsKDpP
MQ1pFW6TvX5iVs9qKNol86JYubSDMsEmhH7VEUnmUxyW4ZYV85yIh8lg59wpUo722VHMS7pxEybd
ap9eUjwIdci/TBu6Jvt4y/kmCIgxQj0B/Q9YHJSMoE+4HdxV/oh/k72YrrWhzRGmQHbkI6zB9NR7
vEUxw8DFkYkhOjyZIcSaUQtwzDFaV/ky2Dz2kbTQak4KLh5EFhDzK1z2LRG7xauPPdvPvGjfsWcQ
YtoYcTSB3jaQ8G9wr31MleLIyIAlbJivtVFOTFgTTCQII8gDxbHOBFWe+TLZM1yy/njmzV5xuIsl
RHu+wuG2x1yJxJOhSnG0V0wk3H4i/8s7ECjaG9/9CDbfbdhzKnEACrITJBG8K1Yo7QRBj2w6NHi2
xCa/o9BHIfQN8UFIGmzeHvsXbHgWOxUjPNE+2VdfPvSFiIjZwIKkpGDoMDkauzCyWM2gYW7sU80n
/p88dCslUfnRay4cDW9H+7gX0pLs7RU/8aKsjFge8J6C8cW5I5bJ+vgds5CdZQEPT6k4CITFIcwR
JIG5ySKWhGwLgWdEmF65PcTVOiCBm+wirbBtkR3BPnv+YaN0xuAfxDHZMzX+DzadmPRX2tk/ZsRO
wRY81A6m7Ctz5+f/BYoZhdsXrAhRBIMzhFAVxRE9BRPxffFkJgWndU8PIgUbtg854pMwMt8SksHy
qqMiTCf4TZ2K77DcFuGjIR2EvaBMrxxwV4yjKN6272kjL/SByuhXq6G7IfZdN/BK79pFrRMjj++t
2IXqqnA91wMYSHIZ6Ybq5spBmL58/mIw2U5nzIx+onLEpPnaEM2txd28KpMiwBNzbR5ZYw7yR7/k
mamBra4JUwMbTKN1c/qTUVTMpYsmeJgXMQhKef3IE6/PVrY5Zg5XqzsjXFfs/gqL+3ms1F/cAO6s
WQ8rZKfEqcZybjYsKcyop/5xUhpYgLRuj7AChPVnWDlXu16a/TP68ZUY4h0fIQPiB2sRT8Eco7h5
YNo+HZpLI0F6iWl2sQJ/IC8+GaBREvUkmH/CCdL+ARcA+0UXm97A9NsYD0ZIEVvOyNhAtbTuh/Jj
h1jI9Gq8Xdtiz4QMdc8rqMgTtMyaQ059b+Ml5V5DmV+YTwHGl3mtKZF5NTZdcPGblZbm2Daun2sZ
p5ifrjC31ETiKOBM5JywKxzscYNgoSbDEQc3q+4jX7fYl7UaLiofXkusCY4YmjQwZo90rso8O+Xa
iJMfDjK74QpCpgW3dq9/lbx4Y0jIdey2NkZr/qcaM+GW2FrkNj1RczErkz36xUznEGfnZHWfqps2
Pa8+QB48+zNqPITuVriw3luN4RgGfwbnbKAKN1CrMblowPR1TvHzBHMY9u6p0B443saY+S1PoVYm
++VkkXz9PcUqJZ9AaXf4vBEZ+5jQ2sBwlPf0DSu32QpjM4m3EKjHsJemsTwpo0uJ14NZYE1Ma9QP
JZI9xcu+CqNjJXRm7hbyBGfUtFI8OUiOVWMT9EgOObYpvfCQqkwffjwsNz3aojUePBuXLVYWqKc4
HaOOUTYc+uaqktZ69qtKmFtjFiUM6gGi1BwC4xRCFDzbYMnDUF74wxy1GaFzeyQMHslHr0nvKeM8
yg3i8wpWWNZW9hcyA8G/PK2EuIpVj6yWa+zmwGORwCz/S7R5TWkJgHk5vk+/YkeU9GwDUHEvpJ/8
ferYaPRSDiPSe7Hz3+0PDKo+dt0dQ5SjAUmE/TSCgYAjRy7pJDL1fBQjPn2i4XwVqxeGfeJRlx70
S2lkhB3JNCM/BDcTBgVsvvNLa4I+5HXIzCJwflFTUjlOIv+VrRTKe3CQIj8H2lCc1jAfrmNhODid
MV4PfSuF9TXVKl/IL30rES5uWMi+BMFLF2ENLLSPV7Psi156CMaASilj1vZL2ZhhoGu4nHjHFjk5
ZJELe/DtUftYHXkUJjg8F8gLqRtaqB5jxr0qNUok2zQelqTCgIM/Ho9CeNhgFPgveZ3la+IcSTvj
JEFdKLTV5JrHmkD5N19hJF143MT4CSnh+VS+om8RD50bgMAhYJARYcSei0UMJSc3h2wtxFPYzE1O
2gWe0ch02AWYYlURuJemcOuK4MNH36bNASLgqkrwALqKXvFOI63VdIrWqe9IGXPASn7bB4M9oqAz
HGFjQFkCNVcW0GXLj70apNP0MYXokjXBxUKvcjKwZ40wNh+kDj2GHF049HhXxZGdF5GRFykzWA9Y
fI0P83M1jn5HumR7x3nwRGB74mnpuCS+QhdQzMiBn7ynyCjDvcIRZzR/i8WKCmOwjaE/HFw9prA9
NmeOZ0TCXyjefpUbHrDiZHuCusB9cXqGXxiaY4GDhYkSpSB8gTELrxXEZ5D0J0zqY2ayNl7hTCBs
8E6RgI/DDtcDnM47jIUjnePSR55WLDR9G1ZObHnVURs+nesQjmYDwt6tXne9mZmVH9HepPMJouB3
wry4BCJgFAnpx4lmzxgJRqO7bH2HxUNt/+xXyFGiOgVOrjwJFOHjQcos+4eosDdYzVDGw30Uou0R
0eBFhP1r3CLueEicjphjyDm7/j1Jjq2QlDHBu6jbdeoGwwwOgXINkIJzzviE5h/cKBM+4qtPH3Mg
gcbZCuXOoiC0TGhH8lvukMFaoGjvNcJF5dQlrsXPHBbZGyRq6zXjxOzbWYXl9HHk3lV6XH0HxRew
JGQIHoAPa86udhdjUrLr7I4mWsMYfIINfNkHtFpPJCxuDmp+/DyxPfStTT0/WuddjQN135+QMIiG
j86Zhyy/bPrZj2E3dhAFKiubV+Sl5U2YXcUeJSDODAiMi172y7RKv6dPxE7S8d5y1Qj4lfQsZ0sU
DnqcLdZ7kcvcuXjfAboKguH9C42Yni3Yn5MdM4exCQDgibKHTbh4E8lhAh8KY4tj+Z5iU8B4uLiS
OicShhRwgmQXDB+IygssOs5mMCYaIT125VAcYc1BsBPqo3lzX0KthHYkSqBr/8x21zINdOpJk4ZP
QofkMheLBp9ftpclVkUwNexlmM1qYXZJ/vNiBD7i2921G5TCdXxesDMJBjd3Ti7xsrRDXDENia9d
oJiIFT8iX+O/FFhV7HA+Y/LnsX/hGT4JdEm7/iQuNCOPYAu+S8OhdeGT2u3/j5/wO072Tjn9/5gd
32m8WjiU8cUjR48wifg4h0Jzx0vRb9pJOdEDsHDTI0lFp/TyPD4v8p3r2Buc/xQfhmR3MQuL3498
naDojQyqyxNiinn7z6NYinLDBeYP32CMI67gd1Jo9huu9BGF2Nz/f5dXShQUv4npF654bEaASPyB
iXQRuhTD9yckjyneOD2wu7Uba2YlyokTKS+9FkyIe3OPLzGHxxeJQtCZmDUHGo/IjmTzkP/UL5k4
H9BvUBrKHq0cy9PYaDf9pJ+SdXV8CR+6P2XCSOxPIbcTqIgNo5JYxc6I1YsBxZvNXTt9VxMs4gve
67EiloRGu+TIOnHylM+kF2Z87O5PZFFQgx3oTwYVaycoKjSO2HBBPPHvgKJB/PKQ74i9jr/LZqp3
Dr0vU7BWSNncs6N47tdX5bgBuoGNge6Cpv0JG5fwIvyRXZBIxCWFKEyOUrjIE5vWnljTox4RYLsR
0iVyKdiI1zI2XReE1U7YGWK5/Qlam1ARzuJc4jn8hVi37o5ZTndKfoSPxW9f9sAdgXZHhZcbtuMJ
T8SsBjYRO6ycxESU0/c6/svvtG7mqykfE4SCOJgB3R2GeIpvcdUMCfSbOJyhNm93d4bqGaDlKYK6
HZEMlACz/lJXvA2DQFW46Lt3LFssQ8yFyfG8rxMvJiemzG9wONbiHdKiUjUhM1giRxEyZvjnsblj
5jC5CmPIZSIcxhwd2f/Tww4yW24CSSPUxPOhGiPCm8DLsRnBoiCR7MKaEGGJfcVexxI+tl/ZIEEV
VUPbxu+HNWLV2A60uuaK5RtZw8ITT/6y6vOClhCrgCXZP4wQnka8jO0y8anNG/ECWAiFIV4UROG7
3498t0WwRStGRmKgDTQRPMZFzI4XUubDR8U+CalnmxBgfr7wHk8VHEPqBo4TL2E7iQ3h/EmPqlDs
X8k2NhyAFSFC197pK3vHtPC4mE9zhzkIJxFKvndIDo8RNP2qnZSgpsOE+YRwx79E+DIHwQTaNp2C
s7GBcmJS8IMQMPZQcCswabB1CWmYoNh4hieUyw9C3PmAclPMsWBR9hTOPPGE/0URS5cR+hNxAe3G
2IQvvyQWM2IOiHh9t1eEI10RsRLL5uptK+IZgj/Fwtkj7caBgALTbjXqBnGjUOHEDFmbmAO6CkmE
1QRbsztUeWJ7QgkxIB9jE7CDeA2BR/EgeHS8bYhfsC4mQ5iMO6ydEBvYCouBTzIyU6vuTA7Sfofr
T1/x+NITuzW9sOL/5fO1x2P8alnxNNEe/InRl46DbmVx/Hct1RbmOI6A2hC3BUUGCHSYr1v8rX7w
944CN34GzpvrbA2nEAy/bUMzzne7UyI6neKfFlx8adTADnqvfm9z9R4lloPO0LH5gDfgYH1PH9Zj
aFFAbk2kXafL3EVwfuKDNupeN1rSLXdaTxRU3D2we6mXEK/OmEoUrFJSdNuB5BJyjqzAGWTrHAtZ
T+ZpyEVgceMZuKfcgL4xZLAJeoyJ1z2HD1nuk/hEax1wyXVaUWAHqZ+DgX9btj9YgDj5NV0byGtS
Rk8MTnmRMeHexfgkqvVqZzgcNXf/yLr1vGM9EZQPujPnoULGGX1L+2UN8jkWP9eNxead7zHFjGxt
fA4m8ADCS3IisHQxqsrYw+BFL2AtAblvEzUhJGMSsXlvIy1yHt2QebTfaDIeXTkWRnpC4vqvEiAs
xMQp0TXpxkwkO1hckRTSQ4XxchSh9Ei7460OsiVSAAUb43vNB2+2lFVny4yoaEGLeQmAw98cswRt
ieeEViGkI67dOAmy34KO7MGiKofoQhwvhlUfgdMFP/hZVrVFFuzlq92JgDnGMe+WzhUPhkekWEMf
6yBIaLl0ocdN0m8JQQ0RWaKEOrQSF77H0JXzYxCyGOSACJstjK8STKrXqotc400UgsGOGG8U55K2
uyPKj2OK08ZNEqQFuX9Qvp0EGw73/YM3m60T9jWs3o5JeaRhkHqO7XpkAnjrKd7ku/CYWZiOMbei
pBKXCJz5Ur820p2e7eVkHFRzqunwzXDLCSzkwfytvF2rKF0tPlT2MuXyIHuRUFS7+mBrPUUdxfUR
rPjdVEC1e4/YOJtG7uY44kYt+yseu8ZeoqYIo9a28+zIHegJQVTb8NW7L8gPueR0l+ZH8hjLScG6
lW7ZaobDQYKFr/YLC6gZ3bhC9pqwfNU4auD34YA4hvvplhY82b1mdfZnBtMX0QwVtojTaRBP4BFO
GZymXD0qZudYqe1mr39S1s17mlrlm6Kaa2bgpMasZ+e7lOqLZGwbh8B0CYcV/eqD7vqy1g5MQ1J5
Qx9PBgsph7uZlWpSwFLFhBU0r7Uv7zx31Oe97ZYfWoaZF1LuDGNWc/NWbV9c4r3nZDNn/YJdxnDH
xyaqHnersCIn38TSVzD93r4w1xEAP8uPyWCbdSuCvQ+adD3/yaIpwuDjtLdnP+mjQ9Qts3ChwFtY
8lk6/USHdzmRs7+umpfKP6Yeh63zwgCDGXFP4wNDLaRQYHmRuVelvllznioAtNgDtwhC16wUpyZD
WgvCcSK1OF8EKsjjqCByTkpst9SNcdaPu+zvRZNTeOBlHbp+kYCDUEq9G9s7o6JWRvl92YQYsOCq
eKhnOcU24PGTbhBX1wAjIR/cPtR0Q8JUyadWB5D5ayWHpGMjIYGyl1QyuijrLLhGabgRyFMg87MG
AMQEv8hwFZ3S8oG8j+i6PaDju0YVHc2dU4k7EO3pthawWcoABFsztJxOf3i99HRC7eNE+KLQd35N
JtfmTkSj5bajqZ2sVF3JQOvGPy1t6PUZpyyOo7BF6nQqEXBWHZRk5YsvMkJJpIS/7qp7x8P4GJJ+
rdJ3IzIclaxbhezv169e6o6kVU7y+Li1kbhsJTqAMCU3AUT96oNK7eTnQLRkEKyxpVsEI1H/KZLt
Bm3rarVTkM1VwrjqQHbsznD7oJn1NQC/Mu0e2LIoEsU7oWsX9rADRpm5PieDt+nG0CwT1sXqTcHh
g118ASn3YoOZT8qoVh57IeFzXHZOV2qrtimMhZRKYTxVN7bdu51OnmukDtMnGU6NqyXLJvc5FY1z
062S5ExgJKeq2tKJEM006iXeJkjh1QPf9t4zaQ4fcBg0WDh8jqjVe8W19+xWqv2jadzpLT5PooT2
z0uUchcLbgPI6vG52gDUk+bLtEdGXzyeiWdKQ3mKxjarqRkdrOz4oagkPsbQ2YblQs64tl8ntlBC
TXvWIV/IycP226rqBPVBKU+PgbGuEG8p2ytwYw3L9w+3QvC6Fwkf9cuX3uIYgvkeJCrRMPGGkPYq
HddTzpo3vetIJERAEmZbYm6U0GEwtCir4pYJKO+dDZ3Ram+F62OwqtV5qmzQ6RVUjS85zW5In/NV
tkZf1fHANQx6h7bnDzfO/oApktpngzahU96CxWEvFVYmKc7nQc6Kp60o1Pp4b/MAJu+Hi6N7l4w/
HueuFBNsWL/tBTJJ6VFFdPzh2eR1NICW1pf+Vg62n7Jx0F22Me5von86DahRNqwoUpl81PxEXAPo
5B/1a+YpmKO/8TzmIUrRgPp1Bjm4edW0GJzKwU3sn7ViIDWeGOcHFxvJmSMZjVvasE90kO3Q7eqD
rsyhgtjccmy8ljL4EOSqUwqp0KC8c4NX5sZoFarxnuV1kLt9vsg6P6XD3fNfBr+bpR/RszM6cCTu
wqcflfWY1bzRUCiyT75B1TfSPH79tavCIDEgnnTdil01Cbt58mv9kIZKVThSDIZd6LXPX0na6O2Q
c6FlDDbt8x4FxLfttQReaOT01sWuncH70ojvnrXooPFVo+6JjaNOuP/H8i1MmoyjjzT3xQn0ef5W
jTGRajAdAfgKPb1bgy6HjmQeGYK1ewZru+Vy5E+VB6R5XZrizXCLhBiXPlO69cuckJtE7Q/Vhlbr
Q6W20r2SoAf0okarC2Hh95Or8xuL6Olz2BWhr31+Uqo7ByerGCbsNlRiukH7IsGLSsLKdjr1w//U
CdhTy1wmzawMPer5eITSDmt30C3k58y2FuZnZnSThAZGod9QiCgnFfc4OoGsq25PVRkTfCHFuDo0
Dy/JBXy7rQJG6SQtiXx6fLWyloMO0DEKqV5kXChODD/G59wYP1/rlJcswysoi7B/6mSXhFumzgmo
aFtZ3qsFDcXMy4ASzXaVRIcYPlMLLjIf/6g6hKLtc9UlUx1clNY3s42BrPFx2lJG8zqemPE869xU
HVvyVMoWnxxLqyy4bCUXRJmrz4Rkv6HRLcJO9j6fmWQt8s/uZLDK/rmqi6tZ0f6diSefn8AM3ZYl
2hGAJ4/fOLtV2U/J9nTris8b1WUWGhtKtThzxJPVW2r+2tHZEDIKBCXckUjKJLFWTTcJmaCc3rvi
yi+m/vGgs7xU1Un8Btb5OZPLba9ip75RceMw/4lr4tjTCMwEa5VS1fMcRZJjqBMZFF1zVDfn+vFP
Uf7eg8CxqEL+BLesG3+KiTTTnsREZSd6REO7XX+gTbl9RwdT+bM4acIHSvhTO1GUYL5dJcnrKAcr
Pz8GDFUQvZ9+PjtVl1Fj/0rbcAO+k4EzoZR+adKe+lNyZfJ2StYHQVr5n2H8Rm82/e0Y2rmIhmE0
LJLp4HUMe6ysRRBvCun0aUY8ApoaRBzt8ChR9aZFy480GEp0nKYQr1bI7IiB7soHZJuorilTpJYQ
raodaa78PbFXA1F8ar08GJNGCUHrUGkJomFL0o7pRKGf8ZloqNFalvpdOP7tcmTonFOFV1BH96CG
0xH2CWmpZGaVDgAfqNfnEllTdkDxz6vctcc2rV5D7/Vy+cT7pqx4UQomD8rYe+dD6txN3/OcYUNG
jeKkpISjNnCoSC7CwrybO3nDM1qwaDGySKp/eKw9/qE/KH2nax/KM81H41Sgx10Zm44fAxh8q/w+
bYKcPuTjKf3f5zcPPeZPWwCOFRZFtXMHozjxVViGoEWUDi/w3ALgMdOhSlUUoXBU9FTySrNPw/hI
i+Ca3vFaZh6M5dLl0Ubl2BSirpkbl9UZRNSn8ZVDnEraMBBU+mjcqM3fv+H1CTarqJew5+ryQ501
cGAFcH1kCfhobU/ywmuzKW82oGAiOQo+4e9EPrdrKBb8G5ypG/2cqPALfZ2yDu1GNgqkWiQkNIik
CY3b5HAcq5QarknrmkWbcJUcAB2wlpTBNxhrlOsBfqrsIJg5Hyy6jbxV1qCTktYoyV67lmbAeNKc
IiXC4If3geFxnsR3VsGjtb0o2uEGlGqXz+9ggehv+lUzPVbT8KouEtv5zMMjG9ltqynVVNSK5JPB
AiqwNZAupHQBpqBOFD+GfDIS1e+EB0rYAGqLzcTdwCTTxbu16Xb8/XgD8AezRQexbSdvh5QRq9EP
utZ4eba50ko/ebiyiQ17hNO6li64QxUMDBCkMrL1vUfofwpP0TyUKR/myKDgs9nUYh7pEeNumhAU
eznUhZqq25SudQBL6aasqXrTxao/v+rW2GrUzFJqSgygJe9zp6zTn/Qn/GHNcBaHWMpV5iY+wlJo
4g1MAoNARbgN2snnpylEjBWbsQeHii9woANjcYK/YT7mxILDzAsu7JO+77bv33ZtztVz/wdLqufw
Dnfx/f7POjA6KBLGgYTvh+lD2ER3wQyEXSV5yM4iojk41okbXoWMnWavG+viESD/UvYpFKmD/JW3
14khSgHudVBLl8pai37bk9rmumSW3+xmFPyTz59f7U/bf37lzpNmJFAkiSeftT2IyqK4Ffbvd92W
jjR/9h+zQlLat/em1Tt1MdcP7t4W++g1l6j6NJ3+d4DMyQ715QYrNOfRR8Du6OtUdlJ0Xj2k3FRB
qJb634DiPV1zYk7z3zLxld+kQWyVX5AiG4wGgC64/aN26C/7UagDjg4SVNM9CtHXpATOOgxY6tBE
5R+ohdrkOQPm7/mjr4Ntv9bWNG7egh42ByKZ3RVIg6IAHQhiddFtG/DU+lOACeeLFhL6TuAHEFfE
eG9PRNLbEzhSC3wSThWntB0sTN4KzvpucI6pdLYW/S+mf3v63LggDs7yxtjIy2hC0HiMFg7O7AEG
HaAaKaYZjauajTiKa8fctbfgoCFT8Y91YALvE3k9PN2cYw89yRKzFhA5u5PxNs+xaE8ZSlJZpUdj
IVP7jSSKHsrtrSO2W55epwjj8KYwrWajnl8nEfY4w+YwwgefJK/8jlsAr18J8AsQe0cCpyxYlEOP
yu7NYKPvtBXa/nmvHx4Xs1zUbNRNt2nX+UkHKXkwalepScgBj0VdBAfuKzfKSmA8aLv8BoeHRw0k
bfETij2+KzsOkPxkjz8hGTmeceYnQxTDlzfI8joNzkghyoGHn4E5wwPLnG6j7B7Upt7kcwhN+h2V
lRvOMfSttoOBJqIiOaHc4TmKMdM4UEFg4KTbMax85sn5Lbi8xBTKGzxLKKpdvU+QO7u/f8FS+ar8
GPQVceR82iEKFXkUVhbv6Mgb24JktfQKXGRCCF836MDG8T5ffv+S5H3IMe028kagA4vus6RHw0E5
Zbybfoc+fN0ep/9HjMUIPAi5e9+wScWSuo22rzoXztcmgGAZB7pX4VH5PAAyFGM666xBRRVAEpZI
3HGAbTxXVGIasDd1+30uWKdshwJ2gtX1f/1ffEfzSLPgX7NJf4SmR7s3JKRQNYYXjoVTM0ruIb3Y
ApzhViuOYxsApUCcxHbs8y/WAbXZnN0BDEP7x9RBBaPxXjcU9i689rtAGwb/0ImMwwhoImwPDVW7
46jYtmtYFZXGisMrKiokviQ0HxsjhjrJSxvsqc37l28MMl/3ALjYiq9cyxO6CMSbzvbia/zDUSlv
MUwG2/hqj9s1a0bw7T2HLCdx+gN8h9CiHDO2h2Xa/qL6ODn79Wuh72eoTywao3RDGVuf6JET9I7y
26CI3o7+9/zpgGhHbaGkgDfn3A3fjv1HhhH6xVgq4FUC5VeD/cm7Jmr1pypGUndKr2ikRfGDuo6A
lfgV6KDmr/lHbLC68pBKIcVbKLoUUAttJzRV4gBLgFHM0AlQAVQmezjjW4w/e617FL0Dzdr96BO+
l11xlDXgAkgx+WUQc/04PA7SbzJ9nS3q0zrPvoQUOZaUHVLW5JQ+1Xn83/uU0lFNhI19eLkYpguK
Dx2yECjCm4bupXN2REl84w4WC3fp3kbUKsreg/5bz1/rZICNC1yI21CzoQN0JWADyP6nJopiK+Bh
sfd9COlV/stVx6LS8OMjL3ynpOKKHBhQGDQSxbnBdyvA+LknBd2hHC1FdVNLQ4h0GLqxF/i2J1Nf
n/skgw27yfIDIF44oSYqHt0qj3qzj6+4czL3l8bwIEAiHm7kWI48sVlJMSEN1X27TMcvR/YaC38V
+TFwIKI69sPk0LkurSi8HAqwiSBSBG62090SsJJ0V44aqscoEZ2hQMFGST0Q31z12iyxZf3O91IG
IfjgwwpeB2opxjlvnclWYbw7iCs4jE53Ikw3VL1D4Ouc+aqrzEW3XZXiIDBpFEpkOiISbw9ZH5fu
UZ9IwM+BrCv+I+WSilxyld1edMDxBP4OqXnTxBmnXunsUgdDaD7k0mT63mvcQbEV2jDfc98UrblP
WpKsBWDDLBBdYATONVU56OKh4Vqe6SZMAC3WTG0HKGqKa01fcvsxJ9XQBPTRoBT4KpDTwJClPJKG
YOe386TACJ1xAoxq+FoDCDdt558J2VpDsppAcBZoe2/vRIq/T7unEVAhpO4IcHHQyDxAq70hWSiN
q1PY0HtkznoWfxJ+EgeyRI7bGaTrMbcqoKSo7mdYjU/KTkgmmDFQyCX9xCUFySVzFqSVGdk9/IIX
6XW+AHsfuIkn+TnBrvjymi8Uh3yeKWktPuXLLvVVewumFCV+x9hLiJnFWzKYybSlmD6YEOpxKpdA
EIUFC67BgTsVfY2skSA7sFcUY8tT4nVTZQ6aAjyMuvmhXI21cJM/ES2uqE1ZCvBEEO986R4iHSCa
zcOZgEDoXHKZHJI4kAJEjuusePuEFgLJnQK+VQnr0bF1ZU2j33D8XA6OrWeuZoATLeRteg2Bz/n2
1aGSpbiQJjSg20HJ7X0/f6/orewKELkPwJKAHA657RuRzTmLFjDutBsjh5SYc0kGBHOwlMDcKWGV
YERG+AJwK/AFKFEg/b0nPwHoG4JNwFEMEFzxdfQlaFjSLyhksAR1LK4GxBH45Ig2xzQtWqyxOtPm
LzoG9KBn2vzB5/IK33I3zRhV6OG5MatkXc5bLi1JsBQQFgjl2zV+8lEDfRPKg6QfgV5guIZ7Fp2K
WipsNw+Xaw4KqFoKp9LVayRsrQZ6C5j6ZJctiLE5uhfuVGCttPFzes2RUorIrrh3dKuk4ZVnem6M
ZpKAfn57BDNotgS60pjalok9DH2gA4EROKKAhvqsw2xy6wWoXh7Yb84XfR6+LUby2gALMZ5GO1EU
W1JxXA1xekDtyjAc2e8hlcUOlxogL3Ar7BkAInApOrW8eBR5XPBMco+4KKAYolWB7Nt0ZqVd17Kl
OL+4ACkE55Jl678wB6mL/XBJM+WRtmgoOzWHEbplViy7I0kw3FGW82L5XILGP+cGiU6eAsqfbvDA
xJs3cQe3fYcUacTL9BKtyS42V1wGkiki2tWCjLkQE4n24eVNafaxphANE9SkpM8txM/i5p/7R64t
vw3XsKHGwUaecp+wsR5eewLfIThXd2Ohr5I5bnx6b9BCcMYKB3FDjLDGUqWD7RwLXNnV4Exi+PXS
sOaqi6ZvtbVMhEs54uxWsGAJtBK69CKAEeJvGBzbThiNOcHMabDQ06G24jMYzqJpVCI+FAkbFDQD
LgUHi/4vvIPEIRQZr2EezoHPeszJr2fsb+8BAEBCMjkdbKF5jcFlme5rToDxJcYiVFhPE5I4oYvA
CbHHBZLKCJTzzVkqSwYJfJdhu27EDRbNKzCpibXOsVGNBeY5nxTrIEGd25oJQ4qoRg1oLqCcoxcZ
iWJCPMYmk41IkJOIUCzWK1+g40UzxToU82LZEGfKPUA9xQelXEveY4FhnKHmgRbBxlU36GtGUFb1
tAP9nhWKSTMVApdTbFXGoHGhiDcB2ga5uPNcfJ8ojRlF3YBGuohpjQMUcEcI37GJ55F8z681tAX2
F73fTKWxthosWlznRXjHXXjMmb24nwBkNY+ZtbEQS4zmzByCqZCBZ/MwYGbpdUESH40dGQbcNHb2
BeBo0bE2YsHNFAtUPIbFEPaFIqvwLoJNPB+zU3TTFOuqp6rpip4+WMDY6Hg53HFnTg7a9Yr/Ndrt
8XI3je9spVg/rko3wljknwVPIERjQJeazYzm+Q1H2qTLOFMCSKQRHTuZP7MRcNgCrVjsHcgr4JU2
04LwNrJCfFmMhrndjcScxOPYAzFBwSJiZzFLx+Gd9h6sjf0cszXQmA+KXcSQ5kMV32RyOBgbBtkI
rhCzpZ0sXsQCNwTOo1JF8BEfwrwuYwBwCT0I8RgsaoJg2AsrgRUzWLJvlDmzgfBd8K8bsa/Ezfi9
GxGossfQb7D4f/sk0aFmAhVEmIxdZt5sVRj4Js9WJkQiCJnAW83UFLC54uZAvIFennOXjVfrck+j
sR1iOCSc3cVzqqfQBEjok8pjEBKGFOvBlMdn1sAH/I+l+1puZEeCAPpFjKA3r+ym96QoUXphyNJ7
z6/fg7kbMas7q5HY3QAaqMrKyhy6/j5iWvgREkQj4tAOg/DfQJyanrp1agZoxzLb1am8+f3Whrzl
rhXu0TkU1lzIqq2tacULXQuK1WF9pnpWQ8d4/Vur9GQekQsHvWvguceFnthR7lVXa/03ZdnO+t79
9/ZINy3k6S/0ZucX/j0FHAZKEn5yrxDlPQwDEwbaQP6bvcVf+FkXCuv++RNEdy2wUv31+XNqSqXg
J8mP8JYH1e152834pl9Pxm5atUn96jfMwvTXSmhBNlMcNsP9ejESMZ+bNlepf/92cZB2SvocLdFd
XRZ0Cav70pz+rp2d5INALRAcQpatHdhlV5JiS9CS3dnfJbzEOh1L7sGV6ZEl3KL0KdxuqT79DJf0
0cBu7Ptafle5yDg2JszvWYa/+2/XI21UL7R9ct1Yhu/7YZMzh6N0TRWkJaAi7PcK7VL7KAvxFH4E
DbUGa3GZ3zBU2aRpPLTwEb8yDT+VaIMxDeo9PMT0BH6NIKGm/d9baWh+LPXW8+eR9BGp4AvVIvfn
/nat1M98Ge+FBVbj+hwXDZBQlSWc0MTd/KzvNRmatKyUqBWPEcAo/AGtv+deWD9trxUdQ9kh2wSW
xS+F9+U40X4MZYnFcTEYRiS/lBEvm875N/F+eZv/pt5LL/luuhsWhXkcJT+k4z2oVab/7GeHYUf5
yoyKnTRbIJY6rVT/0vo35KRxirBL+jy1f9bis9fdXxDrSToiEbo23IZWAsLFMASFs+H6ZdZFmMkP
LqTZzjFKChJVblZJ0v98VcQkmz7xzWAlXewcMehC5g/XmZgD1QoL154RsvJDnP3Yf1sVjpHTo2HS
8pBNkdVrYXTGSFu8FnoOogTOyWrmtoNQUWEUKJKjzd9KwwXAKIch0kx9F0ZHQp2Km12IrnedfiLo
89P2OPvkzNjIfuReUj2/4Q+2wx+YCNBRChvd/fs6q6gH+ZdD5QFgv0T+6iyytYc6ZA44aOn5480/
fxtaf3Z/wODv1TwU5Z691gJxZWIHpBhrKzx+H7/BBJx6B/dvvD2oqRJAFjAJ5LBS0x9hi1Ww2YVS
gqLufuJu7HIqOMdvehbpj0teX1FAP2x3LjF7VbOCcdhZtuuA618pqYUB8PYbTL/6gIcJ/PBM/kHK
91U1QCdo1uFwEQBoE/IRtzuYO/mxx1Eu/3Ne2U6ARX+LP0OmGJWEPk3HuZHPO1Tg4/vv7a0JvUoP
OMc5uD/gtXDZebhmGlb9kUYJh3+DmwLmdu+5uDPKSQWQCEKzu3Wcg51CV5xQapIjftNn1h+FdkBa
p59TSdVk+usTU70AmB0hLUnI3fMnkykfpM0sKyZh5NG6X/03P74Ntt//sMJU4/kz/bRT0HX9tJSm
49nr4i9pR4FIZ3gQwNvf7CGecDJ7u/dug2IpWsjFFVweAeOy4QCBgF6XUEjJe7UTZUWU/DWUTnab
lsqG59os1bJDnQSmbXfO/PhckEbR0xcw7BtQo9I12lAOkwnNe74a9Omvgsx5QZnNQAUw1kylHw3/
Yl49xgGpgqLBLSwGn2ej9X+N5PRXoRbW9JrtLL5sGau38/tzFB4ZpAKje5StLmPiN82DMYYaZYfp
4f392S/VM6MsK+U2ktqr9UUsOxEKNPac8zag3Z7B8wiApuPgjBeeHQCUCTgWhNxqcWNuY/VnhPw3
aKVd4Z4bLuensm3MRuIrRP/UDFIfbmv2Zv+6vweA6se+OHvbf/uY4kdW3VPKNQE6zQJqfn33pVT3
KlulDgjXXYAjcy+Lr0Kyaj5VDkC7NijjYX8rCc6uk4TSsKCa347MaZQxKo8BWLpuz35uo1UA+4UW
alIBplMDwo0KHDb/fV4qZBvfORaWKmZ59gfP+3gMlNTuqdivqyhYQp+isfa9N5eOvySHNuA93el/
NREFQMshHHbu9RErwyQWlVs+tgR8usFXelE/NHZqYd5KtYxSJj4Xf8OOdio7HxQgLCILGMB4K8VO
LOcD4E41xYLZPWJFCz9TWigu5AHpLW9NUeV4stDKpWdGelqKVHdSIy+/p7Qp2pAE4Ls/U+spRUUO
Ng9nLD28qEnxx5sazkFFTAoDtlHqWqFIcaxuNo07wbA13VdF2aorWLw+1hPAcqfrircgcfKqCo4K
gaVhWwmBmEhBB6qp35cBf54d/J3dUMMZqSmbGWe+ubs8QkzhZ1zLi/DIxztcA9+5DDyCgbLrOPCs
FQP9oc4cQjTi5QqBWrgM5du8NHTjyUd41fIwt0M8y7UMsuD9ea+qzSEITEt65d5vyZoAM7xI3r5t
ZJNf7QjvxDDPzI/Bc9R4ePPm6TyUm7q+H+aRhMrgEdfrmX7njLdHXeZICte0OJQJdCZrPjIEHsnY
p0KM1eA8vZxKzdiGaND+1Tihn/92uKStNlMpZpu2EpOeVra0d69DQGqL3n9bRHaTEEMpJiQCfm4T
cz/izfO7GuPE+PmmkVZ1FS/skRktrlLYmkyTv9sVw3e+15OQCcDC+2kA7bO31El0qSeHfExA4CX1
A/TCxZ/H9X7nx774CAUHILS1GjK58eKv9CL0MqfWixfLIPvqzTuJQxzLBlTVweZ12zZh516Du6IR
wE6h8oBkFXa3cMLIac+RwXBc+CNhmLc9kh/0nIbMs7m6AXXDy0OwT7WnmA9r1t0trMcUOlvF+g1l
lkcYboPiRbgfYj+yjq0dE2ce/x/YHsNKLGzaXl0/u9iFl0Zx2HyJv82I18ZOY3d9PBqwdsNlMbv4
zeQcYnuVzMMNHk591w/vzKPvBrerajhFlQzAkOvIYeEY9heLx9Q7ud2dcfLVZBp4r7iB9FpbEuf3
sBvatpNV50WIKvfh/3rI8FQVr4NahsH3XI8B71P3aXA9hdfSvrMh73z6VxY16aoiCiwJaidlwbTd
JW3XCqskFTD8+7aqbLmfrKiRJamvhcssiqeOeXQMHiNvjs+0zfh+2I0uws85B0NPapHbNHOLOMy/
OQFRb0PJwrpyax7fvPstxBgFV4slpG9CI45eizc/aVTdj7uwAXh88sk/xsLuctn8oD84zXP5hm3B
iPt0y8HnKpm5lXmp4/dTvZSlmu8CC9pW/4Yu7DashCQXp48wFBgdxLCvoYxr4DbzqldAbcMVQzVH
6dVued9GqhgKtaogx4q3d/phb9Lzk7H2Rk+L+RGniLN92VCTg0Oo4Cy+DKlfsn5czZ/wKrzvv8P/
nj+WiyHGd18vK89L3fVcwrZmVg5wO9EPNeVC2YlkrL2Q7k8NhYy1D3pmxM7+uilW1UtE8kobD3Dn
KZoa24aC6nhZO7PNyDDQAKJW16RKFp8pgSDqwiA0kugv+bMNOX9nkOfFn2U5/c39OCNlXArbFrfq
276cHEo4hUfiorEcrLZXpB3uiIjOfxfPePe2+HoMfEh2sPjTjfhWaOSUzoPofACUD5DYZUSU2X5e
JgDDjpKqbH/ZgLZtX7YN0hfl8/isKLGKUUQgJMfYqdd/1OXqTWjtHy92HXWqCLfgV8KfMRUHA5it
5v7e5rWky4Ksgncc/y9MaM1L5a1nZfNt3W2RoNsCW3Gx3cATHtUlQl3Ue+Q5wht/Dq+w0XUe+Xfr
0EFxRu4N7+Lsb/ZmW/UG+HnxTsAi7rbbjikM8AdGhRfb73upXMLbHja6edgCnCQ+Orw4riHq3TRs
1iHO+LcdpbdNb52314H57M++Am+lELYTe8DJYZz5Fw/SuFGABwYlw889HrGdxhFuHdwvQaV1nWwl
EqfyNFMjF55IazkOb671LkbwFHYba9uL66BzslwTYWvwdiPieRy1vhys56jBTrQ0s07CVFugwt4f
N+fsFHfjFoQ6YVk5DBlAOvjf8vN6hMoxKjUXgR93qUaIt6Oy54puVUT0fifzpjlJ0jB6vivwpSVb
+XBf2++o8GNXDQ6taIdv+aFxTf3sDrUSeRQtORiNGsFac5h3hoRFxYv1GKY/Si/hEf4VHwVH2Y9A
AWFz6CS/qJBmZbZRbhFqtKl3HQhTqrIhI7dLbJ5UKcRCH7Prb3HR253LkudFmqpQ+XTuzq6SPeZb
Kfj7KtYfs703j/dmiRJ/qnIttJ+id2Fm+16gHtfghZc/lxklhsdxxu80WaB51jMk11NRmukgugjT
ww/fOP5OefAVy8tHjapyn7JhlP5OTnbtUicVjVOdVZwsB2VC1uZl9swAnV1L9FF1wlcYNrawlmm+
nlUpgyJ6qfespqNzPOulW2zk68k4OF+q6J2JNT++sqloFe+bp/ZlV27nVJVJH8rs2vmvRW9fO/Tm
rUIzPcnUphKr9voz1bx8T0fP6NzddjPNVDfXlZU1To1jpN0nFz0rYJPeHZ0aLHwdJnHDXzdk2CaJ
TnJEofSvKKvMl+9/Sbih+rsSdJRYxrsULlA53103rx8OvfpVHe7UVZJqrlUU2Q/Gx/azfW+Xeg9K
4slYabrKQ5v5yHxQiDN2hwSntP042DTkJnnfS8eZKN1CFpGa/sFAc/HD876pTCvdp0bmPzvIT6OH
Ukn+LdNcrpvz7qWdaJZ+T/nKqicArS2H7WeliOKlvFtWaJIH5wf3qsIB/ZPG0qXYdkXnanG46K2d
km+zUTG43lWCZq8I5CuI1Rq8VuLd7yreqKEeKsQJ1EP0HqsS986UXsTCn4/m/X3960Om3fMEMsc+
bzlMlxP92xuryb6eqVKqlesnBxRjdHtv40c323xNKsY6ywc6lJ+Nojd1dPg89g+d69estu5duqqZ
zP9ezg6UIdeggUbAypIeK11Q1jmVYgM3OBJTxpff3Xjby9Rn5PMQUcEoHjKeV6bldTdZLg5zeDfH
qrpOXYeE0ty8ykBXcW4iplVjXDS5OsXBQXDR1ZvV1Fqh0U35A0BPR+f8rdbxIOPTXJ6jtFC8p2HV
t3Sygj1U/oDS2RgSVHg9d4pMXd9SxcoK9//teImXWaLzuD5qx9UzRpwXv3E0pt6nxRddqpfztJxT
kn3Nc2Y89NKQhBtxtugckRUbpya6crlgykgHijImoL58KjhdPo6yVeFz+9E9hdJlDqcn3r6rNuWD
2PWHLLagk/PWOb6l+RmMS8Nsf2Paf3Pd1SCZj5LP8vI98V2aV0pp21Vru1FYzMwDSSycn/e+E1e3
zKYSooVmISgYzlrH0WMRqTZvmQeUk78o6TyRb8MVf4fF8Fq9pkO3/zNhm1AnftXrpUFH3SSoIKRq
M8Kb2vqPGFqvqQe+jSQzgO7KO9ls9bkYJ/Dsbc2I78+eU+6WrWrpePbuk9LDwjnCj1bkahHLz6qV
pZ4A0cEnrxGv629/TFWICymdfjXs761iPBJ/Pp46hcjupOhNnuSjZ1KHIQCUe6WLb8WL8JGg7B/a
e6HQW2/H2LCFe3+Lwz04aAtINQsYqSTwdLStoyKOBeGU2XmYO8SPEBqr5tRcHqCi+eozkGkGx0lm
0cYTq53PtQPZjtHh2Th9aYMLZ/Ufpkv2I59rpQcOTKFU8dSWWodk+N7DYAdKnJb1GYWQqQBikBfo
u4V/caDHIc3zbWB0G7C0kEq8CtbBZMJP9xOiOe3T9+oqW1VCOF9bEpIntEsEvK7cZxWPL8QLIOc1
SrQkqRjymrfLh2llqZc/WZtKewF9eULiUq/cboConr5u63u7zXG4K/UFmqWXZ6a/ztdlmqAsYykZ
lh4eFzXkPfQJg3Qer0r9GVuvZGW+q8bAE9nXYtu92uXefYRfIGS+rgg5ix2jcFoOTi1H389i14T0
ONJWlDGVKNnWFmBPiyphRdVpobR/Qznej6HC/86+x6pzFpt3ppW9Rb9s5DA8ErFas5q+DYpj5o2x
RXAm5V3Yvk6KH6KYw1/+QxigxIZ8la7vqf5PW8nVZD+r84ZJdpe/y06qf6yWeqdPwnIT8dOpmXtx
zYqYhUR+qEqv2xhbSqb7dmq0FegFs4Kg+k6t6nPVLXwHcfirGImqnF6BeFNfqA97XMy8W/JlpVdG
w7MTv2YtJJdNQb2+jFK+sY0kWLj3i2V9m6iJf054Sws+GCHBUDC/QtPQ2ZWskMtOAUILUz+tSjsE
KI/6tKU74CoEYtP8/WhScKsffjMxBZF8pPk0Vtx9Ruoe9SC4pjZPHvSQftf/qYlMaeRPzwamu/fm
xkXlA06Z19xwvHe3lMsbJg2QXNkch7lL8BrKhjEu/ITGifnLcVI4NrGXxH+hnQEh9E2uIcJf4tTc
asUhhhO2VenHPAq1N4iP20aiUFmSXZUScX/QY4a45GPxpV5WI1MsqcNBsgOdhqQVemZfaWIrdimL
saa/i09Dkw6UJgHj51b5Ae9gEwzoRWnqzu/4mDXZJpYO8QBcnjBT0+hWdo3yL/p7xeHw82r2lIM2
rQV2Agp7OeOkDB4CiZiXFx/qk6KovHnzdpwY4/uZA5M2sU2d18QIRgaEKP24GZgoH1ULWnpnY3qW
F9Riqdw1qWjp3e2pHqBs1YIIXnuv07iHYQn0gngda8vx5k01rxh9Hd9SrXy0b4DRAcO9wnfmqvet
kj5EmnolG91U70rG8Nh4vmFfB5QdxOZo3L6wDEpgfWEzPDrblw3HqFvlSllbVLMI28Tj79jfDDJE
WBMNmgeSls9ic9d8hj3YLaNq9+Ri/SD5Em26JRw1J0BU6nnP004AEHzoetKNAW+/V4+lppfdaZFe
Nnf2ZOCdENYPutICNDRKazlY/W03veStLYc9Xuv3kFGLAHCe2GOFFCmXik6DG8WAK/4HH+UsTmip
p/b6a8FeR4TnoORaYT7skQrmsgB5zvIwEYLvv4vXUl2ak/oRB9thAHPGHk848MnRtaW6EHUZyKqv
u2V5HUC4z3DI1mnzI6PY1Rdfu7d9J1DXnpXPGWZQquEox7FaRxfR1uu64e1FAWP7XU/0drx0kF5O
uAlywUbhh6ecqLk4PClAIevFu9ZyLG/N9Q8V/MbaPeZHEGV4r1wwZBBbxrc3vldNaU5924nnA0rv
8ecGuSTESqv4UH+w9OV0Eytynb4wUZ2Q0jZZ4+Ot1GfolGhnC7yJKuvxDs9seGrmB4nq7evUW6wi
792yfX1XWgCmOQnS3VK/4H37Wvt4nskDsrqfLEZap7a4wg0B5KVk8aF/+zJk6zFLr3a6WJ4tOZJk
v1bT+PF1XraKhxGM4/5twxE6ynj+WbCVqlRug8tDqDdJzFK4iZJPJwv0QRZw+UuphVB4pFLg1a1L
R4lD115RPmTC6dcrSUXNPex9OMitKl+H8gORRuTXkMHwi0p4OfCknOroccyOCZLk6pvxC6Y5mp+l
kB5wXIu3rTPrzifNo+wHJZbu2a8Dz6LteBq1TpW7cG81CQ4vh7fbFDQjcMVief5sG9dDbVMjIolV
OGHDUdmNjzw6S5P7F3WwQamcv9bZXm3q9BfrhymMpzjwbm3K2W30bO0b8kYRHzXkJjZNvBErs1h5
uYnO0VZO2XKOSlp5+U38S+lOJ5tzskUtetVK0cHWu/VtufSLb5ICFMiPB12d6EJmIdG6nJUo3LfN
pWmT2X5na3iy0XKKRZe2JzhJAo+N6htvnjBWIZglNoXgrZcj7BvXegkHjrUmgwzBCCabYkpV73Kx
CYuqYK1EzKorvP8ulUNFwoZvNKsI1sphK9/Hgf91/QczEBQsiPiygAtkq7s23Ui6+DyXs/co9fLc
YM75pUi7T7StYvSVWVFiQBLt41r2QAxZg3i1vDVyrWtbX/4MWvVy6ZKOj1lTto/tW2c28JJUCq31
6Pr10CAakBL0p85e8xOmFJmAd4h+ZYFHOKt8CY9pGN9xDJ+cS2eMCmUyWKgnnot6Tsd7VuqlyQxO
6QPndvJoxZ79WjSPp3GuTYIwO87Ui5+pr1JVP0pXYbB7G546t9dHh65d4/4mon7KCR4O+FPt1gkc
MptIrYhzeuTUDfWI/2RvNQZetMJzVSQsOBOcXGtrUsRl7MxwqYrMXD2+lbqZ7r6+maxb92j7qqVr
EJwrns1UlBvo8y6vJCCLQ3k1ftYFzLn6nY3BNS5+LoGhSEcNuhY1HdMnkq6E1hfly21cWEAv9n2a
WCsKlIW6VlFEmMejTE9Uj7jckZTrrDN9Olpb27kGbhVZAUaiUBOh2phVP6b5OFVCbFKV8CeA5mGv
jLRsHy8RPTCxOu0AyU1QjNiTaQz5PtyUNlRj2sqMp+fyXGnKVysD/AGmBx3+7hZV0UDhJ5SR95PM
O1GsbrJbHMy6Sx3imoMS3+nX5CEiPyzJoA82nUfHbJT91TcnGbuLCcv7tCqOjCoooNqHJQ2v8L/c
VvU4FIdp7xpdHabPsvxllaUiUN4+CaK0inoKHhrKovu5/AielJoP141jfK7ak1Q/NBnfUMUEE5Xg
Ix8WFQ3iOt2xqa7KeNUN7+tPgpYM4pkWylk87S5rkB9Erd4/byIWf3kr6oCON2um6knk0DU7NShi
gvXd7GNTY8kR3yq85feQUrtf+dnItN0K6eB/U0QJgij0PyMDKYnO35Uh2tQo+y4omQ9WVPK00Z+b
iHVXy0kcOxIpqKM7eOF4Ja1yifaKgJ3tSRGAZOaq6mex813xRNrDcaFzTAGOmeRGLSxyPEMnb/9Q
YjiTKgO8ViLj8pdtSxF3dNHwNNUiGCoTMoqZOIX6+LkmHQOCFRRYw3a+pdJQzkuhEy+JAJIuOTdC
o8fCvtRWrSy6ov8KP2lI3Sjvv++S0fUU5//yf6fhrlbqllpBvZUmzGTVKpgpE97H3Godx+n6tbaY
TFuXfqojZk22RGyIMM2AWwI4l/3E5NA8Ot/cGmm28np0GBbpyZzAtjB+gfnsS5qqhFTkJHZt3d7v
+Mg/q9+9fjQyOh84N+qsOcFmOfl6+ZiPznp9YPeDHOJi+CaKnPkXqNAJZIuHm+cVeupqXsdyTy24
4Ws+lPNgh4V8XfixeNBxrGiSlVKp9hhlhUH4+wXsFtA/JnoG+zsD4ybGhHH9j/13rcqOkIUfIT6G
05PT7W77j4q1rq0bZSOgmtKrf/ip7kFA4uwtFH/6u9fb52Hw/MqOc5MwQxdeGJG6wFbLDVneY1Xs
xN5QIWbz7KC5qbu7ZEoJqNgtFWpJ5rwBlnViCdFkqGBdHAj0DrFTSGOl50QhRVaQXOKKypelvoxO
du1T4f3oePP815Lw5qN+Sarnj09bEv7UcmqbbBXNwQaSfoYtQgQnIdTvulk204cqOBMeDZEFaioo
qcNDes/IO9bKj/o1bRJ1CTIsFfadfPJmcn07S7nUXo5BS2KGUuNYs8K6e2ld8tpM1uFjuDKhNSMw
jQoj/pxOeZTeESa9rDDRSLZS/5mq8LE7vF1adE/Kdtwo/SZJBrDLFDU7BPfhJbOVWTXfhWJuO0z+
Rpo2GItuJY0PPGeLu+qIcRZiVNdurX2toHvrsq+YGVxoAQsedzeAUvq0qqgnjr1Nc1udTwoOxiNW
GQrcAPEEc/zO3rhUF+OHtgk+TQhrui7CaYu/CuU/29TsLi+rzrR/KJMFruwdMOEwTNVT9U1nUct0
EyKdTf2GmVtoOa9rXIL9kpgEp3z+Q12le/kEYVX2jiVF8+iIu76LuO+VGawEP8cV+7I7KvEpurLh
m9YT41WboRM3t5c7yWg1Pcf5/Q1PmdH9x7rhrSl/2HXeZ81r6xTJXoGxHBcxxzQKayPYa/y8Yd0r
mfH/A6JGU7zkU4SZjlGKsW1Yqr/BaVvuEhc/cEXdyLSmV3NYmGBtYC0fnLghiJlXsRX+woiqfQ7v
bR64LzRLG7TaynzX0KFKXFE3zacYB6tRoHGM87QlX+74UqFvoIB0/yznX2/D3aD4utJhoIe4utd5
+5P9XCh5C5fa+5+TKsfvynaWL29/9i/r/uMVmb7nEFp97AZ41u3b6/pZhZv9bY9BP/X0Z98UpNTv
oMGg123LyHfILJHyt8UxM7PoqzuQY7Ago3IQOjtred22ObEqSKma0BcRAqwPsiz/ZkRbvi2oI+zl
QFyZY4peKqEh41IZBCegeA6qvQ32PDofeNzmlBlgQdI376fJD8WYxuUv3nzRiWE962UxLyt3qeam
sxnjunPbIPstyN7Ug7s85olKV9VtawLUykCzgh1COAfscRr4oNwkjganP9shRA5ORZhR0vPa2S0U
moMBhnOIWleAQDdkwMnD2rQc3346+Mnf9QWEX/53hVk+QHHPb0fRU+0nUVlsYnJJQt7vqfBOwiiG
tVPgNbhtqq7Utvzc6/kb2IAuBlOnwRba+DavNCxwrMFuQCzHnJ0J8HUs6ez6kYf6JoqXPNuuRopS
OyKYRjVl5Ccgbc5In50NKUuoCzkF0x+Qmfq0oyTa08wXGv9EGyA4hDgVL52uaLIfxgNGPJSa09zw
1YXzosxH2Sm7p7aI/qPWjouDQZMLPHP/L5TcdmTiMHPN1iPcb34cq5Go+aooSlgcyFjkfyWUru33
3pTU1Sqrm/qWF4KMGS5xrElvG2kxqxOjtY+D6Pi9nWtn/6ZOsIcGZyUAIASZIqJDxIXAqg77NI6z
t+QWAJ7NJ6P1Ttqr9OPbJz4O/4YhgK/FgAIWVqE/MbSLz0A41T3Sp/MHNr2PUAVXzhKD7Cw6xCcp
6bERuCH6NH1UmPxR4G2jt2iNhlH6u850e+QIYCQ2eX4LIbBVtIwT3P51SDnOvQbb8eFt8QksJtj5
bzrQ+KbDdTZUs8SV2jQBERLRRXT5UlrSlD8SU0kX5j+g9yFmw+pvOjbL5jBgdvoLQ6yCIzABEq4R
1tIfyb/ExBJ9DELnWs+c5vzWLTbxpkAZWqCqHDfzAc1NTOio/a8CyzOjtZtibyda5Ou3/eyfNvZZ
hcwwLdZUz2PsvgQ7gGxr2rkL0OhqjusGy0Mp2ndSl3B4Al0bH5uve9/c+Jzbp+mii4zA/rP1PPxv
i6/PF+1DZ8skOwBiXN9Dh6NsLF+2vma6ZhV59z9gngIpQ7OckLIu4QS710Tv8Ue6bt0/DcnYmkgr
i7p2A1fBAdW4fSmrlWfRrjEto/JwNstXpZU9GXx3OrbN1mkWVGbNnJ4f/PH2kdfmjhfzrHlvTfup
lpoi08TkkBFm/VnHmKuFzqupysruWt61TzFF11FyjOfQWzWXvWquLQq+xwdd4B+bjwPu6ratEE+k
onMRby/7JRHeTlKcejn8c80YxNZA7dRZjgRGbzfO8fuGAK25Gs5ap2769TRQahFOH3tPnVPOzBb+
NtQ17P+z7uFz+ZN6uXGRzdSz4/3o2l/raP25tiXUkLIs9Owl2Ul9bevBkXERKXX0zy9yp+lfdixj
lcLvmc/u9QW2Et1D59Cc92a7KNMqVQuT5Q/rrj/VlUU5+6fT7f6yfZ9tSCbEyb/CiP5DkDe4apsG
iiJmDygjtcgu66LYa+UKXpmrLn/Z9kZquqymFJ4OzbusXH0f2fb2CiV4e2AvQ0j6ASmkqU+twrnY
/k72MjqBsnGm+3LuU+WpZFqLyq42r97rG8k7zVyzxtuoqkCvRLcxS1v/tq/neOkJVhrW2bpxreYc
Pcs4zyIv27vxZjSx+mr0e435FVQeryoBr1pMBtKq5F+QUrQxFiPb8OJUnr8f+7taGDlktEkimlc3
nczbuRHKbEUe9NcGp4XOFc6aouURb+7R5eMskSPepKeTVy+yQq9A17TQczEdRev+VW0z801dvgJt
6pBrgJ/e6ph93M0yk5Dp79TzVEAVMAZ0Yf8CuaA/rSyqiZ9D5QsTu3th6EscDUVUswrb6EtFexAg
XVt7Dzck9TN7U5lvPx1s83jfZ3/aZ6ghUmw1lvG0cRIsLAM0sXFazwy6XK7y0MHV2HVPr+xjBzKG
wPgn/h2lX81tbfW2FEZ1O/+9KEYkvv2uBrn64yM5Tgh63pbVRDe0aJ1+xcOecd63p1Qsa/69KuT9
JDfVWZ1xBIBL/NnOxcpg6E7QHj+oPn3QsbeqPxuHTqH1VCBIVIvNRYUiVidX3Qy37elg0ZUN6iHh
7LXrAlidbRJWghmMuR2XoYc0dK8l36hn1dcdQbG6eAiAVgCyJ7fdvBOEgn2shlIGb0a7Zkbj2kkY
pSFMF2h+KHPrZwFOwRs7h56iJ3If6/KDEylqQDhyctcbGGNZ05inY5SnCPiG4praxTKGBNT2fWtO
16VoraUPeSjaaOqaq6yrt05KtBb6VtfjHKexQ9Nu2doMNrNo3mMF3Qq+qpqTCY4s8NczveAVTu4T
23PykDHn9XaA4N8CjHJVqpFHv6q6Np3ClQRaKCgiQvMRNQar8p3KxaGVgWBJe/qHbijGCOigDNOa
IJBi6XCjVTNZgwtJHeZK0fJb5y14GB9er6NANf1iX2D+m/081U61Z4t5TT89ViF8ZSN15bWB4oen
+AwBieNgItrR1Xm36cNhjzf9C9OOJqR6tpU1ovymacO9nir54aUVzJmLnTlBXf2Frdt4MSh8JeFP
RSj650EUuolkya5Bu6Q3b7vSzGVnYDp+Vxog1TIqROT6tCg7U6YvV0a32hkmt9fEGzgI1V8SVQ2w
DlpAGvZ26G7FmuoCDdyQ0kvpJz08y1tS4jbtkbmJ/bJ7qB3fsv2craS1Ux9HWwb4lholB9PTMJx7
p4/rKnqMzy/seCNiQvWTVmQOfZXlz7G/fAfHbIakD/t6VcFumQZQVG5yR7GSAdVy1Uz7qly//kkj
KPFqUK7AWwo7WJLRzGp4ftn+nLqOaaQDfaCqcuogYSWL0VetR5eq0rOd/Ny/LyeXcXJc1FJcwtWW
w1QOA3XIj2ItgIk2otZZ3yZRzMRbqbXtG8ydE2QOQFTn6u6K8fEFSDT9EylbDMlXh0TJxpjvl4Zh
lnPt9Gfxjy0baEjm6H15OUWlVrZCfHP46Dwbqq776qEJg+pI/Jrc8OockBrbPquPYeBP3ENvnr7g
GhAxKran7X0rVXey9M/6qjuFEcAmnG/FvxKx8aGsY+d8C52xxzbAol4Yrj62I6vBb7BAaDFSqlxa
6S9D0VmiXuBsvQDQIY3swvpUtmzV8EACltGuu37heO5mD136dXpBliyIajKA2rK3Gs+cpQW5IxC9
lnJwzH8f9QMrcpJR8slbMEdvrloGOvv6+FSR7szfhVlZ7Xj2zONL9jUtR5zWdgOr5dMKZU8Qwjbr
9DP5SWy+mfy9sAUnP+aov8erFo+p7ubP9rlkCShw0WW7aAaQbKHruxS84Cuh2nTs3e0tWB/XKpbs
e34aJ97nrKCDLt9k5excfp06lzg7KlRKlS2UzYk4K6dedh9bMOuim7G3JK02VO/OdjCbFMKb8Sdw
tqEXtPiEXulrNTMSi8ah5/VipB+VD5Fcw3pfxqfOzP0UKqnhqrZEl2yRP+U3u5KKaaxNRI/+voVh
AcsWXNdzhbJjtAIsPsBlnYqK4tLwPW7EnOk2FOdN4gSaDp2WRapGAuSISno3xBHa716LzftLoZV6
C0Ay+7crdHBezUu4RTFKCoOVBuPQ0y5rbWAm2lTkD4BZdIpIBeQl37yNaSA6n8xY/nXfp2U+yEbT
apJ9rlGtz+NbZ2G9nuoDfA81TbS4Nqrb0vFzJMczuTS1reh7x8qLFrWQes/fszBzCon1A1QkwcnP
If9KgK8ljO9NG4Uu74r6sXVvbXub5qGZm6q37obHl/mjdecI13V3TAysxdB0PMgIcwgMVH9Qf0Un
oulrP6UPW0/dsXL93tgRSw08IjwfVcrGsw4WqGY1OV/rz9aseehs6s92ps1io+NgYdQ4pYP9+eDW
kNbqgDbFAGdRZtdi19VhxBlO7zETGkSFbpA++wy5Tl5KWtntJAawDEz9XIVK8GzIfiZKv+vO0LaA
UbXszzTkJ2s6HfvXaqqafZUTSXrE0KnqeXTqXi1i4tNKHegcp+ZawHf5UiVWdArqAIt49LmsoDqU
j4YUv6sZEvJL19lQwdWtbGsYuT3LFJ2MSJHcoGH3iVXP+4saC5baoZmJrw0IYBnFPD4RubF/Ji2K
AxDUQVd7lnfwgZPg9R+s4yAWNIADtCTFxfgQL4QJFrja4678UvJeoT8hNxTDmxYfW8vevU1+YnJs
zFq7mmg6SDJgQpW61+hUheG2GN8i1nd3w+vLgZ5DcHdndNk4/KWbkMXK5TU0lz+igXeyShSUgfvN
5e/zWvI3BJFPSTgR8AKvg3379EdRtemQdG6EAluAlPB3RvRgKGFqBCeBqUysLEo6y0axZ9thQlXB
QVLT+HtPJORYoVRsScyr0/heD5ytfXWzbSaDQVnoYIdYOKDhoZ5zvqjkt+xWwRBhjoWHEFRmgElP
GcKJmc15Vys2ZrWsAPAeL+hddUMveuk7eJVKR93s/oUHDiHWB0qdlCFOKu9kyGUIZeq59i10+7yt
O+RDtFfboSAExI4GguUS2xBFzA0JVna1gm64vrRgYR9eBDiNt5CzUzwttx3QkH1+q0OzMbgow1dE
2gAQ7jWbAt8g4TAFBRWpM1OjX/SlwiiMV8jwkDhOStHpD5kmxIM7GdeTtH28SuYJvWTZDsxgaVrz
rN0n+5FFzsrX0s08jYV8LfXN4IGVAAn43owmaABBwBgD1YDns69LvTRat9M1aMXiFSpy/S6NgAWQ
m8Ro2cj0gBn0lzyXlqB/8lHXgrAPSSocfqgeH+kBtgx+P6XXW+wvGEjqe5zNuulmUGKHUyAfbLsB
JgdIODa1AAuC0bFLYvsbWAtgo854KJ9Hvf3oXi/2Z53EMJOKnl+XXbS5l9dqxRDO/Rujo68T6kT1
CtMDfjkbiIhEwUV8/rYZz0dYeYfxHrH3o3Cmw13OfCVnjYd9/O023pArOHzkvi6/Gx7s/XCVZOC7
Xb/ubwfnViZQ/1rEDdYE4cuYG5PpgO5z+lSZ2H6vIlMHNNxvlTLXDy2FaedI0FOwsaebwc7hDh91
LH7ajyR181g9Kj+AO0DMEj0695SoLfmrIThPkP+rwarimP4fSWe2pSqSheEnYi1EFLhlkkFwFvWG
5ZSKiKAIKk9fX5xa3V1dJ0+mqUBE7P1PGzwLQAzAbDBhs4QCFxMdKNi5Y1xJrvwDlxg6TFrOIfJD
UJuLgfoChAEpBP5HndC7f8Mq6rXQeZAoOxJvtRrDkDrgPSMMn+KPItXjvWEB82/DQP77kcvygTVm
v8ngjh/sd2hEFFSEfJ1KmEdv0awzxl8bC+EtgzVC1kFofg+sWviAr+zyXBICUcAI9JnEssrMD27R
iTYBcaMG7fXgNvhMnP4xH+QSYw47fiw+ygTnp0JPwmQgMZYMkYoE2o2PO4CWEonz/6C35997w6cm
E6IimZzpHzEo+eT/pxpBnLGoePQfPNgUqYCCXC5gmBJDan9C2B8SeJYkIB421KPKY0oUNg067/Gv
5ZcsWNBCRMgXWG7CAT50BIyEk4J+ccE8AYZ/EDgmWilxqfHfof8UGd4aYDjIHs81CRKaTycqpiml
ETRNdNmL20iUcYD0T7Du5I/7XCByIS6xSKjA2BpCXTVIJgGtBcA6WLBptWQwXtbAcMMdv42rU394
ew2ZKcWoj7hswVchlVAS4vmc8A6HAJcQfbvqMSFKK+DiicAPMuPLDsMweaBoBt3iD2Cwd5m/emvS
cl+ohvE2BLwIlE35hzFe/DtokUiD1m+sZzUqiFCoMYX/Am4VuzKZwSvoJH4RykCiemiuSGIEQiP1
6OsQgklQ94/T3sC+jPoeQ73bHdsNzvjtb9aieFNHFF7gf0+fl2GjEQaEK5UwfYqRCLsNKScLBFQU
NZPe0+8WA0oZnpQrurnehBRgWCi+DZ8Z+sZu8XSEdphLfPN+MzyD8FIlAE7bSUgWJfAUovNc0QKy
FcYMW8QJj5cPM/WyJvhRiUkI0caY3HLd7SMk4ChKiO3akhKIfK03NcY/TB6n5oGeDzEZeCEedXhY
xDU2462cIefAiYGhHOvoCnW6QCEuEil/NT70/+2el8rB+X9lUlos7IjhB8WnSrFKUcGMRFSqRHNX
EbAwKKVaCLkXzykSVBXQIAItJTljBaiE3wxX3TFbC3KDBcHO2lhMD5rgluBBZccGJOccmvS1FVbD
FUQmuh4gPQrONiNkQszmIX0TxS7glCoik4nSgLXjBO6OAIU8ZSDUvBuh3BJxDRgFYfkv1M0g/pKn
ICbtJlzuFRLT1waWs+gFxuDAL0J8iEYAGBUTnTx6g6CDb654QaygCx7OiGyTgoEBkHuccgFyUBTS
wNS5CJnj90N1AiQTDKcYePQGHH9AWb8Ii37jgRsjKSKttwNhDcl7JWwWO0h6xmdG/igBB0g/of2x
G6V79H+fl7ARAjVDLWJZGqPP/OBezhI8I0XlGI3PP7/bHo0wUZAAyEtssNP88BGRRPw8ij1Vtl6o
TqZlop34uTwiAWF6WxlCiYhZNu/7PHxMN7CeB2BaMgNIeyRmQVume5hYAzU9fCrOnDmrR7VVxZde
AZ4uX7NxjqT734zAQIJjILh6C/YFvB54khlZ7MPrgVWiBVCdHjQkHe7lYQumKpYYu/TcX+aY+X8m
pS14Z7dj7mUOdBx81oitub5o78X0ZUTpVMTuYyn/NXvtagNLUOFgjZiITK4rOro9rQc/ojMJa43A
c0/XJrZVdgyfWSq32udd0M9RN1MkM4TeYGtRaY9zb3DHaWIhSoKOYXIYJ5YYhtTAVhAeGeNrmYHn
rCElwDteovml2mdr5GQwjg9kXIhJGSVLmcfjtWfURsfRwF4t00AxcOYLkQmLRhI/mF/hAGaJ6Tb9
yddFiguX9lz/mHsWcAAzAYRjqOHi/b2JpgPFZOPmhGXqFHA4vdUIoFFhoJaA7+BJCNlAWcEwChJh
r8QlCGaOdG6+2qqOQvUAc3RPo45ZZnRlvOwH/wGx9R7Lke31C+cEMvlzWWZUbhQ2fBvfcNmjMWeM
N+IQ1j4VJRpdnlrMfORTzvI1tSFRViSIQEKI80HytIUk8g6E7Pu9QRQyJoozJUpfrD0dxbYs9OZk
qXOLbeYNge1xstE6ZOIObUhnXMgzdnF+NwMLIALSHQvpH//FJAaOoXFBSIBIb0CE/gQCYDfZFIJu
o9JDp8CvUEnGhCRj69rUqtvPUUtbhC2wpQwjsXljQ6deG5gwW/yzemxJKYo5MJHyDgmZY28iGnwG
fQGddlnDuDBsQVSF/0fZkGxD+APv/Ei6J7EnwJKYlWq6pN9gxCTnmDF4TMiVxugw8FS5IqCDfvRQ
w73rjuHfV31AbNRChPjdETrO7iMlm1xohlYr7JrmnpoaiS29UaKkRLdoCEN+wB9D/EO0AYgCQNth
7hnRylEtsQuzfxDuxsaEI0C26HG+pnB0kFQWZa2fInXD2Quantp3BEFmPmvgSTHo0Ar3PQVfT4Ly
ynstBDn6EYwHPm27o617w5j2ln0ANdmpli8GQQjd2ofBaOpfhxSHf6dH5e4xaMQxNozqrHO/0MLB
hhorhudgpVLBM6KKG8y8r59Vh2iXkIsaZogwckQ3QYZE3+SQ0i3YMPBtznlRPCDhKGAHZdhaHBIQ
f2jwgHgvMQMTGT1T9f+UFrsdvAdrU6weFDUscBGnQY6cSJwjb1jwAlSDBmPTWMW0U4ONUKGLQewa
bQIToji4eQ72l1hhv6g9Bdh5XepuJwV0MSTjT59E0WnEmJG+RYPxnJPxB6vxXjJFnlYHRgk5Ytwu
kU4CpGrgfGQk2OSBTAdEJ15mQ5yOceEUK4H69jyWpwuc6jWgDPwvHG7Ry4EFIzAI0jHCc0AOlbg5
/KpxsbpJFqOMt1fdzKnzoQ8RPAxGmoVWMyr/kVAXX4tkj0T6aRY9aCZyJyWg7n3jiQe1K2dgjkOu
UMo9kscyXBiNrYINwymHLjI6JoZzKsKfOvB6UGi9xW0G9uZd2cwvc/y4yAvzIBuVcw3NhRhKz4bV
TVAFg1oz+mEqIU5QAWNQzKxrotUQE8EVJOX5ahuH1/TlGcBj1eQ26YVtcgl5iqi9b+5jkc+kWKUJ
fyx6XEjkOOBSKDvMbNQl1CPIJHQwdjBuUt6+IRNeEZihPAWK6iWvBGeUXzccUaY0T+nPAajOg+Q+
+SbG3KByASWN07hGP04qK/HQX/e9NDaf0ROtiHgPCt76KB+lAVHfIbSOU4UVjBINjgux5iv+EDSP
VkL0W7TRjLcdsZFhEwFt9t/OAFSoQVGVcd+QNI+5JmFpvRYZsg4AeK8+yF5JGB8gHKVmB1JWh7yO
3/oHbBK25vVDgibjPgoRyQSncPjczmtSzi6rGuS49XpWFXPzAp0RcwINISHyNcmCV1IlMqhfwhPx
i4t5qlv0XzDs/29ZBBqv2Nx8Dodn3IXXRX6WndcYPG6EAGdeEZ/3IBKvBWeSAeHFSuA9EqgIDHhA
0LJjfoEBFh+/2CPBISegm6KPQi6rOA069YiZbCfkaCi9ke2j2CjM1+mK82LcnBlyuf+sm9ltKpO2
CYy0/MckrG4TnQP4O+b2Yl8R+pLn6I1o7ToF5AAsUZwOF2Bv/Fx9Vjp/RwRfkO2aGbd7gi9uoSV1
JADv5px7hdfMGXAWf/3frt5pcUNCBEw5w4DMZoQON/v470N9foUvuLOPcz/0w2ohHa6T3rwlhTR5
QQ2hKqq8Kw/5JcmwKF39NKeLfQRdS0XE6A7nkKGbfC/vV5Bht3lO+XwS04PLERw2gHYgFBCC8zAm
VBoclAHpJ/iwqALyPVWqtKRFCBh5572m0vGzprz4BHTMnQ+8HecIWxi/yNqs4ACqieFK80FyWwCA
vXNCEWlkF13yFUPcjpeZfqrFrG4gFFNCTIWziOfv1Idbu7lQepY0LyNkRDFOIHgSECeqlnwvr3Um
y5nS4bHIImN+8fjIE+JdXQhu7z7R/XIFH7Wi4F3cJlqMoorKhIFdc6iNcQUzZ4RgyF7fAbHg9IDU
ahBhKcQITGXGtpHEOgdPBzbhynz24jkc8PRXuvnFJfoOrm9TPt4QZ0kHjo0ondXxkF6UyVzweVQ2
Tr3mtUiMntSj/iEbMxXNRUhenCVYHJg65oyMn3OE1Y8JXwGqIiFh3x3y2fdAuy1H9yXyhE0WDhJ6
WaB9QQgy5yyUMbJfwPMwlWjTS6gdatyBggli2OKMdNVz6utbpMxBARtGDml8Q2KMpBCpvS0vb2E+
zSxklT3vU1qXs+J2T4YumOj6kKtgXQbz3N+B2MvgzbpI0WCN74sSbgSBOvHqOc0nhS4qOsZ/PRj8
ayHgoIK8JGGfASRIGtfA5vepJpp2EGTg5u1QTPs2C5Qfg+A7K9mTUDm1vLCxy7cKUiKKNGRHtOOg
a0xbsIuLk7eo7TxmC6nSOb+eAfeF0tQsKoYr2I/KZqQ6JC2GAcNFB4bwwmHzWV/WTW/EzCFNzJK7
cVg14ryD9DzAKcatd9l9Q8joSOjcsqAivrdwJPb/XmjMKuc+eQYpky5NddGLsxlsRNQKBQXxZOd0
29Lrf8G8j6rNZlVRIMN7bgVAe1so03Q8XD4mQz+1b0kVvhcv4pnMepSeOBrwUbodiWMu5zLm7J+G
KwedjwIEAYBAqjv7EFTOG2c2jA2t9aIfft9muuTYDgeUF2SI04n23SbiwXYbdmOA+2ylsfmmO2ay
TeCYKJMk8l5rTJ/z/hzeHWaQg2SdO6w277nSChO3njlg3BMic+dHIprQvmnJIJFkE3R+xy9HNaJu
eUiz2XdZRL9tL07/5RHkYRY+Tj82W10cicf7NI8hT0mjBRSZ3Y/ipEPSH5Y7ffxEO/S31/CSHhSy
edhAOOdwrG9rrhcxJaGUaNyzD2tGdXSqgqsr9t07fgoDWNng4xfIZ+bq6YEGYfZIXpPP+ctR0aN4
DxlXO+IN1lGFxloU/1Do4XWioJ89PJbZ/LHQxe3JZpdZCRn3o/BTrT4gz9BWcTKgUZ1w2i0wvS7x
ngbMFjwifL5NmKm0efuQIvYjqSENOV9aCkBUHVRGg4RdmyWAPE9EriJVxCAyGY5/6HJronx7NgzC
6DLqzXLrTnJt5ZJKyhba+jj8Vh1HO93mhDVMQGy6leKSYMMJea+jfnJZqVt9qqLYJHmVYmMYkCH7
D7tD7AGBMvTz0XXxpI7tUyu8w/dhOGIiCRNuTG2eBf34S7TS7kccEbfohnBS2VJm+Mw72w53D1eL
ERwWKKThaSlMc4488pPHV7h2ED5P1K7yH5RE9J58FxRfWiI5vbA+NxiZpLmKtGKrkFGKPw3+qReX
XEKHRdAlclRHA7KLS6olsjADrBkef0uR/diq+/eE/N2tzKaZh4Mxqw8LJxrWDqq82UPMPpYVCctZ
gsN7XAPplFS24OF25WOxBOlgkBSkx40ikvcmZEmoOQSNwJ/hoCXqKJozWzRWNO+s4Q56/+IxJwJO
WmYNMyLPVCgfiepAfMCEYW4JFBDZuwPIYAlzfjZSzex8Wwg65nsQSn52h+DBrfpEjwUz2cJyRsk3
kiChyDMO1ECQd19eoyGCr7N3QvTQIcQtkf/K1m4pqM4WXUbK5iOcKpgwaS14Q1Ns8qOcFkSUzGAZ
7Aupi8cblvDjfH26P+hk0pRggmqopKGz47kIv9ChJQ53uA3eOToJrooCA4TN7+nxHehzhv6Ni4EK
M2Rm/Oy+5ULRhbEpulwEAV06+rTHE0A1jupQjeuoTWQfaRSCFs4kIPHzwz6QtD25L3Imak1IlqDo
wOTmoceCnVGivptFHCYXs/WfZ3nbhs8zrxpBzoVk0Y2fZ36OJ5EJgNT/A1B2Fd68tJpz/zA8V0tK
J0N0uwYE+PfQZx/lVOuHPWA8UWd3B9LavXzerIq9lghNMccLlJZqDfc5I2jFkfZwL6PH5DlL0SwN
ZxdahjpSou54dzHQqNvN19eSDBHSm/KO7XYrNEP0t2B7mDhNKoCowGzWn+oxX7GEV0OKkUEC+Smo
u6WxUDbDaHrcoghFC9ozLiH0EJeV/Gihca6jA3Wwm6/QsrqCmlJRFKDtxStaB2BcPJYc1zxsWDfH
nG1OyaMLEMafDYfxrq5qGytOzhkD7ufU15wD9D98h8iV76FBSZc0HDgfqcNJe6OR5OoO3B3VFCnc
nNExgRJOGgtiFSHLMg/lqH+g3NwSdGMLJTARMeFz18f7RED55BnJK1oiUzuIc4Qz8yH2U/KtVxq3
505GdB1jOVoMws8fqUpQs9BQ5hA5KqpxXu0zF/RLH6VPG0KTEfUOPc7QBMxYk8cUHdOqYC2khPsz
u5xnVDRftF1Q+KKDpVBDldOs8hHeFQvHmwi+RsoF9yaZB1h1zLTWG/YZSYQt2BegGRLkdeYp0RNk
fObD06LppCdj++zzaDdoGl6hEdHu4brccY4hn+XCcjM8qmHRhULqNWzDsCKsl5sv84AywwDBHpE5
IB7oEmbXBSKY+M4TDuXqSlSJMLPARYgkOanszmu9Y+py2Bx4GneXGfsQyQnvkOoAyRf8C8LJL08Q
BrdoaInGgtKWMIbhGmJ5/V12RBtYGXqW97SZv6fvqZxtdHmiMbSn08jcyWyF4+M2RNO7lql5+uq6
eU2rwZpLesxnIuQjHO4fFOeFBQv+ai3ABmbTCmnQCTDx3zdQ/6fCaKNdRv0BnYrda83mu7qQLtGO
Htr8ggxMHff0Y14kN2q+YoirtgCGYG7R5/4gjPLhtLlsKXip2Xt6uZXVR7lEJwuThNh6y7AH2G9g
ySWkP2wNDhnAECCm11T/g2Ohi9Z/5pDB3rXTMrrMojOD4BJfW/cpjFsBeEO1wu0hp1FUpntYHfFN
RHO0SKKAsHDJjhs4dSRHTwJ0xHeypemqPc94r4s+chfeIyX/5qPbku5VhfgFjyPEBEgnf0ErQhdY
wgmP34hzUKrNERQXB7T6JIlHv6iM1fNgbCTZmd+s8drj+8NS168FjfMWeUw5qkj5BjdRUK0AINVW
Tkw7bzXJP06tQxH3Ft1EXeNKM5LBsT0Q7A6uP65qi1ejpH/izCNI/mtCN35wAvAAPWd02sr5M5f/
2ulrofyh16HGPVOpPJZ9Jix9EHBzw6z26TzxOf4zsLE0MMtSbhqoC5gzjYlih3aV8llFyUCuDVJw
Jq3gjIOzAqRE88PlvEm2AiKA31M2K2YswNZQjRIIchT/P23FVp79yUwB4wDZK/sPSBg1moT7k64L
tJyzDiwEH/sJ5g4KVbjvNi9OlkTf9nX309iZgtbXGuQWfchwxWVXViDHDwD0J5OJx92CHvB1+i5e
C4a13GydYEvyGYjoInWx76inD70aBSvCAGaYbnrchZJBz+B6bn6mC6gmn6NOebzK+aZ5w9vN7Xby
1gHdpI0KRjaV9nhPiTZp5hzRJEjlNlP0VI+rOCCDRrKK8zdsh4F6Y+CuqSzpxKSSGYKmvDUO6KXX
d7Q9olbJhhZ1jQJUk4rPx89zGa7EhaGkYP+evRMqYL5Pou9BP5oobaT33MvXMshFkoXnl4dSx4lN
3cytP3Z/6YLutJmVUX+uzfsjZcE5zN2SUqvgrKgcfoorwm/pAWKq2GWQkFsvbkGP6aXW824dNQ77
1voUViMekIJBGqr/wIv7jbi5LAueR1Qx6jrHDxKjJmivpChYIHfs3piLlvT2vN1eCJRNytwfiwpf
sIzu7bWtd8bxRz6Z2emgyg4vdj8+qelQnBrWhe9XnCGymNxRSlec2QMGj9EMpJYro4H6mrx+n5AE
Uv50sXDkiQ7uwOcj/7gSftWH7n57TlruW4juKiioqlBV0ciQ3FT499Ljc+j4qogCqrS5Rh82bOcK
rX2vFfq5q7Rqe7Del8OX8BLpUrhvXGw34+18oEGunfsGwyvQ4DxItHu/mLRW2JleWCqz2QfX/V33
PqhE0NqiTKjiF7nC6V6pTnk1LdLFXZ5iHngHBcnSaUBGj6AnwLzp/lnHOAt5cjEk9Jc4NTa3KUgl
D5+L+lsFfwH7AfvUvGb1QX7IAryRauLKJPbw1G5hMMAN74vBd5GhF/kuyvf4rfuSPnr2Ri9eFUVG
Hrzx5BrxME2+GhlhNgTD04h1QCS9B1QlhmznHrO8mRYMTcEs7A5XXeHciFv6ecwZVlCTPxmZ5mLY
wa3BtGKge0arEu2OcJtMTnydPRt1E3QxQxQxYkDA4ciAHRsAesvmMyGb2wdBnxeH4fwHtWlQlejW
Y0SMokOwCqlZnTMIar+LvtErKib3QGVS2ds+oBpBXym+cQ17jTGTfAKcdJjVgnvQWZV1IhnYYtAV
vjxSd8alKyN/1UEthdoQwF64pIH5Nf+xQsu4U0Co3J4jo1HL7T7+lsxlHxzV/tD1ZE+PXyOSoqJ2
pYD/kwnpN/7N+5IW9mEaESm9IRfEuqGbkePh/EPC94BpLldfsMM6/GwdXtFNquRtCEk+yblMVFMY
dPYL3sLcjUCfaR6ogdG+ELrgtMhJn5OPr6DTJjSFooQAJCB4tis+DskAkfg65a+H88V8O7BZqL/g
g/kageT2dZe5mp1CU2QTRGiekGy8+MWtLdJCcBZOmb4JkgYTaOpJe7565J+B7s94AVf16kXN5yGY
BubsO34SsnENeDtY5KmEWeFvl8Qmqnv6sJgZdgi8iaoM7t6dqSaN1/xTj6JupvwSnNvlad8RHbmI
CxFv1iiZ4Ba/5hvpzAYVHRPYmOTicwBfd++dHj6CjIyrAjkftOD19Nu/toilSzBJ2P7RN04TbCy9
43ONSWFDMl0RYuy9Y3/m9ACFtwmMs1HMWIrdkduWTa7B6T5CEueuHvPG7zt/jELC9KpYB9gr52/V
cfUATBnYJIidD1dUMDiMJ6SREaN1JHPdiMrMXA+WJVT/iQ3ZnqF6+/dT25tDuNBCzHoScvYcMKLj
djF3AllyZdkzwll4kNd0Gq7Q4lFumjPFhMmg6YJBpgoVuQdixBFrhF8/YCDTjXwN3GtOEd4iact0
tNDAe0pyPHI7TBqoIaTFF+mM+GkKLgtiirgYGnUb8MgSN76YlAs91BOVsAGSwZ0XObhm4cvo/Okj
Tux9wW/c7vvOL8Gj6hFn5ugewUITwpw2HfbS1FnjzqBD7m2rUbUabMkVgNw2icaLYM58NIGj4Yp1
4qjjb1SRDoKKcvqK7s5nfAvFrK3OEctD88mYjnl7Xm96X4nJ47Rdc4kcfdIlfWnaQ4OQ/yH0iAHb
ETjiKFhcUIngu3kvB/THMtodzARmF7GxQqz1Jq8NtjAxQ4+xJhNtuZbxDKNXo9FpHM1+kyCTgLn+
kuH8yyCx6ePYMHEM+wCZdlxaXk4aXwNyGBKKEvvBp3nxtb7whXDbUCXwpx5eiTdpGOjF+Lz5JJ0b
YmXydpBGBzk+KYX8PzFMQuRDQMGxrP++IpLExUos0szcJwOs5Dkj6/w6KRfX2fXMKvLfG8Az7vYX
5AsJ/DaNfyFbDSaMD49dzdirTNgx6f0KxI8YYJzUIXDOa5gTwNQk5xbcHGOKolV0vMGXHeY6UuYD
/8GllsNy8o2YEOQOwyqQbPS1LHkwJmzE7EsWOBszlaSNmFVm0G7jCXapU9wvnmUUXe5+GBZbkodi
hgVFP790WSg+ZlL2YIKAOHP9pzdYaMfhrN0YC041YCY5wFJmSaMTyg1UskJpzHbBHQMJlTHIsyAD
gFZGYM2b9ZsNYN3UnF5ZcKcrTR1cZWBdoIPRxWtieZ+Fr/Ft+aQf0c/9MXp+VFI3aKJbVGJD1hBQ
PyJGzYlIFC4g1mQUNtkCJNiYIor1RIrIwEfNKcaWTbgCHlcJEVAL4MBO5BCzud0wpYF+FWIHpJ6m
YZW5cJoMjSJX36kn4sZd8a0Y4F6kpETyAfUUo5akxeePorJaImP3GU47Jvc7VudM92bE2Xt0jTh8
hO1l9ViRgjNgV/h3pJGYKZv9KYMzVz/c3gTbIZnP5oD+Jtgqb44cITbK0ty8VjCs1prqBlMtkVlT
gtpGbBwANMtPjMh91hMjxohmHIbpoYGkD2XvNmNjZrst8WlgqDH4fFh5CQX6+X9k0o3URCHEsD4w
f2JU+ZgwOV2GMVu0la2FCLeeN7EQbaPhgKlG2o9GmE9P78vmHg+Ww4hsRTZ7MGDsvGjFXU7psAdA
4FQ8tcTXYkuvPZ2nh7PfRUq1pL/BbdFGFdR7vr4vB0eE51YV3cJf8h31neeCMxDG+EKnB4jBekMC
hZ2SDCD2LaQ7fhU//cJV54ZdBUJc/GRGFNkmZhtXLD2SitBuf0zFuxyr3S/k4zhZiJ0CZ6qZJjcc
XEPEF2qAxEMdgZjYL15FZ5ckrIv8WP5WbJqyyRtCJc1PiTQUPv3banHYM8zXasg7xK1rtzPK2F05
ebpspXB16khm1RvjdC6GmAC3uUMGshj2ZYOggnv1dIfeh7tX+6qnemzBLrNQIH8GSAW1MfOfeMIM
liTzPiCA8VEPzL9XDBLFh2MYGO8Nv/sx298xfMF/M3gNj6Yr0Lm+j9m0SKAzISpxmxzFtMEc/BGV
7TjHdSaEhpipUBdcRrSbiHJApaj60ykmJoCQftL3NKdyprnfD3qjQXQPL4Chz/lr0k6Ao2BB32Os
k9DDX6+2GQ4MkJmZ0A1Y7Op9OuoDm/YBE4H2LPLR4oenTr4BwX74OI8GQBJqWAt9SvDZtyAhIGWY
uqotTqcCiGFXJXQS9BwFhAgclWp2fCjikAkmJafnpGIHaZ3+iL4KXw8KWxyH637wc5HP47jPnOUV
+EMHwOHRA5dezpcRWUzEL48y89BDEFGzkyCyFhflTYsCA4DMHwUEXqpRvb2uwfEq7yfoTeolT3bb
feoOt3QOgzloE10HNcZ9y1tqa9FX63tSLlug3G5mzHTEiwsITfcBlqT7HTnDhPNshpvnWPabVQmy
vxKgbxFcZjcgmpr1Aru1+4G8wN4BBuX8zTd8T6tJRxzCBVYb6MnSIGcQJEAQFI4GeFVuXgdy6rfw
BgAHMWEgpBOBBIOzXwDsCLqxBXEsC5m4ierHva4H4zo2DnfdhOy6jC8UAvHrkNP8rb9sigc222bX
Hhimlm9pjprdZcTPRVcCk8clkO5peFLPysogCWuurd6JutSRKx/7qTWA2CRk4DzkjuimECx8XEkX
4EcZYwyBrQ+klUpY0G9FuuYAaO87v+8FHYaGTLX2Kk54tvRhZilDs19YnWphxrxnKF5tKE3eDNze
PVRxfWGUpN5i2e3QqxQdaU2K5CChV87wMKrfxSgteJ2Xbl5pnMnXQNeH7JhjB2wdzQ04E7hcanYU
FwwcAFHmFmOyAy1Ird7d1k9VcqXsZrDCz2V6Ad0HKMqV9PDWxiwHaHSXbRXXHoMMO9yjhAnRr+Pw
qcEumIfZ2ClmXeZNPi21T6QOSQb8R8MjmTH0L8MlmSM6yPEeItMH3ezZuTOs3O+szm31Ysl7WmM+
TiasTK9FP0q9658WPRBHrvrzzzbDbQBmgVSZ6rgUevEvFxT7K88AYOQCEx2dJikBLX1y+ofV5InK
DhiZCYA8rifhtwIMg4nHSwko+Dbf05xAQBCSFg+CyZWlDYbvXN1ks4DfRDLYCIiTtSjRSq7pzCF0
tdwanp8zOmpWJNQHkB64joKZsrTkgcVfNxCawELgIw0AgG5WiQzg8bVAIcDNDBTVrejGr2uNWE7F
bTP30tggCW3P4R7V5Lj/GeT7q+TlmzdykCDHaDp4CsCLEvr1vDN5kPlFXFaCYnnSCPnbqytBk6HI
h/pgUzpdzLk/X04mh85cIs4gsaeIvqY/P19lO9UcFdcBAmJyjl5mv7NUxe6LqGv712N62uhydcqC
MQCk3tvvxgXiaebEBnRsOHDwcBva+MLeCypCuhdUeetoHH+keVJZKM6LseZ8AGYOHIYSb5S4aFNF
FEtfhtOAz1/YtMkkMCCcrjYlJRHaE6YaPlEVmyWNANsTumDCr8kbB/MF65IYzmErhoimRs9Ja4y2
GF0ginA8D6+Hde1buKPQPmt2rZrAIaQGkt3zfFqaYl64cYXIwVFjXlSdX+nDMlNDo5dfXZoiHRk2
Yx7AwgFy9kjU8UEatorQ9GM2+88ZsAuBn3RslzyMP6RI2BQPyvkJTM3z8O9WoOMB4WnObcr0FdMA
jwM3O3zmjzBfKavrls38QTfH83kytvWECRM8nnNeqI+5AEv7Rl3dtgYi9r9qAqnHchXo4pp0OeX8
BcmDbj6DS3aH0oehA5RDGfAPgH0vurm8ZwcH8kCMiD6Y3A3ARASYWdDjVFmVpWWAPBHhewITrsTl
Mt/sC2B1/PGv/TNw/iWcMBmjF8hO5vnhIhPfQFYAsXvolbcsUAQE7CQQ3SptFHfpXG/0KSQpwkew
J3JYqDtq66ma7PIA3Q0vR2Ylcl9mY3AkO/D5j9xCbkesOZgv/0W9W5MxlfFzDnld6GUlnj1VrO5b
jZXFQvmaJ4RY8JR8kZ60+EJgeVkFL3yUnC0cjiAjOIcv1gfLXu50S6w53G9xFrSw3h2iGSDdmgm2
DzxLFuukhK3Fkjtlsd/oJP9hd7DbtUXUA3pBiXALEHLUzq3LChcYKpABWpmYdwD2xgbTbe5bYFs+
l3pmW9D/1DNBHOBruY1DnS0MNSAe0c+aA5SPC8Ku79mouBrtCdQVEh36HY2SivGF5YpyZsfOpZ8f
p+uR0395xSZFCDbJ65LA54xVL0Ff8Z3zBLEplac+omvag5K4AWkjbWoeQmA9YvAJSGaGdVKxg565
syCsCF0uZzBk+WtVW43UVvN2VI9SJImMc/6rL4w1CkTIZqQ55/qsQ7qBldBv78Hvr8llXKETvJz7
HI3vJGPJMImKghfiH4LyYv2I5gewJ5Vo321YhwZCVVGXqLMUX022fp2KOUB2ceZM5mnbcPayMkgL
wOs7RuOhE/Lx4DO8p23PMmLpj0euC3jX76Q+Xo/PlRCWrEBXoYWyM2DnTxUPE3z4+/RKiTuGMXqu
RLKwyTHKx5MO8JUgs3x8BJV74Nvr5m2IlceexU/0EOsx7gqf/+lzdWSYD3xgrHwMECixmTH1tbSv
8wQuQKzI4F2kLTcHIFVw5Q3xlLn7RuzRuCVmTS5CGr6qoP8jbW75pFNaqmBUpDheLFJYZQZK9xA8
ueXdqZJsJ58/Z3iWKYUBUrsp730Q3hNuDul55+6gXeeXQ0/ocOe3McO7/XIvbSqCrbb5XKIzIIUD
sBGmD5lVukqDx7Z/5DDhDiDeZJUPEdmYMEkFs7t/Nn5RMXiD9vKoRgOU8PyaOTaETLNlsDzVYqXJ
qVkSTIcbWJgvIXmQXbFd9o6/PUfr+9A5v+n3gP5qMjw9Jm0y8PC2w4F9TFIBpt0YwqtdNDv2k/Ks
rrg5nJfdvJmx5sszOjtJEUUQ0nRYCDB8oH+SPf8FTaZ/0NQpWb6CD4Am8Ksp/2z2Cg6Es8aWgDZj
3+xwYOyHDGFEOQhfSAEqHhnW/RCIr7RaJHeYDSnoDgAmS+ygwX3xO+vLax8fRt5zqF6MBVsd3/JB
Bo46PSeqJT6xVf72A50hORa7iQKfHWmSxRsWOHsrkGOFXYum4P1vN2NUzPK+yPzy/ERgBdeKjkLf
0lhu9O1gfg+zcerJ03eiHXDEbj57bPhON+IKNvsi/uE3e5D+BcFM9sknbhdGyDOMBZke4nOmoFa3
vEU29ueZ0LhAn71mZOpH7BvPeYfLX17DR3E0oE6EsKGZ4Ye/VhEN/qp5s3jEvIf4Nid7cv/ybhsi
vcbPsRS/ktehYN/Z3C8mqpXZIHocakazQuJDvmyVlXz+Td5x4TPg2i2mCG99bXTxlSWS0WnJEz9+
NX/g8t9VL/6ch349lqdcb11j0pRNgdcHWHWljZYQZIRye/xzsxkBh0I+UoueYMC0cPtyruNeM838
IuoFxbENIFwoSu84Sw7FDu5LtfWjMqlifXlLitFlrC4f2FQ1MA6WewpShbxfbLnuPanHHIhG/Dh0
HiwjCgLm3qGTTwkQI4lHmNmGFuxW5VQxh26sJRTutVtj9vbvu/eeiezs3k5K1jb1nQLk8fqan2MW
FLuB84tRUHaJDk2V6ItnDwj85+vJFxpz9HaGvjQqiRD+Af6+z4/da1YFKoL3dv6Y3cLnKTu+4mwA
2xpc/x7M7FjwFLFrDSIqZT8PXt5zqhF18Fq0B97QVIJb8wajBvs4FTTqxJ8PkOJ/A4nIOvxJdPRV
gkw/AKr2ytGA+J5LUNukR6B8+tgPIgzNwr1y/qJaDK8elqVtvarti/9vq2ynhnsdWCwSA8nZbYmt
H4HzW+BNQGQ0Aosm5lhipQ7HVw841+WUoOhtrRIhQ3PWEpUJdN7VsKqgjcnYDyCl75CQKP4d5oN5
gOgL2bt687dHvr2JHQU9DipBhLHIX6XwFTYoDagraV9H6X5YmDjCNtfFAB0up283UsOnqLzRT84e
QKTE/zLCSSOtWsg8KF37oez/YATdjm8sdjnSHgqhF8LihC2G4rPJaW6/WtBabPohnBzc/qvyKYjx
17v8DolN/9A/ywsJatJ5nnkRq5gCANF9MmFqqQXPE/tSasmARzNt9nAr7+PnY8Y6aBH6T15y/75S
uvNuAX732YqbSKfZInd909xnMeM6A2j1Qenj7OSlSB64EsBLvAR1VlpaXx+hFDl184FjHFiTpZXj
VXIfbawDeRTndjLcqu77P5LuazmRZYkC6BcRITy8At14L0CaF0LI4L3n6++qc2OOnRESdFdXZe7c
5mv6OfX0bWYXJl14Dw80zTwTn+/rx+bLSbvJVx56nXl0T5aW+SjFQVJ5gv1WLTyqPu9CLy5CrY2M
6N/+iYvZOzEZ2rZzn+uRc+eO6/u7Arh/AYcYVOKNb4IVdhUnpucwTqJopTqudcWpj9GkeILmP0ek
PEFjlArdFWO8Gh3ph2OoPqW6qGXRR/RL+KTa3n9ZdHOJ1PwSiS/eStcRCsnfkglU8jtDYOFYwRF6
Rsevyw+pUFULnIdSX/rcUGrKuOV4xSsz3eQ89puBpmALmsB20w1+x02IAd4LLkZ075pYLEI5dKkl
m7iRPCimvdssF+vR8PKXteU/gkobQDrKMcBaMPPH+OdvxRelrWuo3BqGnNVj+xSlKub90d+r/SWw
vpn9evwTpRzhAGJSDTy/zVPknpbkR5SRljGtE3/Tj/To0i7EhXhbP/09P/QyuW62Pf3kzJwxf059
7XouVd4A7h6jEqYrj6bHrhsIC5vODt0ZorCMFPPLWmKmNMVGigON5I6xeq4q9eJXO1E982Eyfr50
C73p+1vMurqGSFHJVhOdZTnZNpiYe0gSH1n0xFfjMsDEiK59jLauOMA6c/T2uZf+yn3sBk/DpB8z
DPLW7rX+arB0b0QLo8BdBTMNcMizGKafKH9uxu5p84HmlmytLeRXJ1Fd9hLloFV5q4cfv68ko3u9
8J2sGtdj9a/72xp1bBeW8Bxx/m7i9FOM3gWYnPunOBifJyC3wfvg1Jp90yhKkV9GAIDG4uM29LS6
YdP6trHEbH6U0xxsyF9aV1hgrnbpuPp2i1e0qG06yaoCIdGx9uN7PYOVLQI2vg+ubYf2v8OnQ9qp
U7Zbl5b/AsA1B5M6a5FCMRfRPdzOPGIItlOnUL8MN/F/rsTpGWcvQzxc/8DrHGCkVr87Mjzidf0e
HyFnIIp2viw+hDnarZ4oJ8s2rfK2vox23TtOF1VBpegJX1cf/fdg249Pxmjaqis/6Ezm1TuhbX8T
XDha05GJifOpYaurogN2z3GxugAKcgStvkXz5qu5RCYrtIEm9dxPts3d4X1dfesdxpmf4y+zkffZ
Nvom8vvSAzdfk0ON0iK+fS+gpKhT89/Q8+uJZlnil9raGHbXT0ZnwWLraj7SL3Vd5tp3hpcckifo
cR5xr24Vq8bVvcV4Gn/rN7mEsF64YSEf+8ffDEYQs+TafXD7yWG5FmerXqDgMT7lyUlQzo0zX7vU
r5AUPF1HmFlp7fxvytb9PFu834MXSXT6ZGz+7uz5OnXxY9FAvdLMMeRCFYjwZXc0HpV0qxh/0I5h
Mxh1gFO5LmN8YRPqXwv1U21aY4PHa8OJjYe2gBoFLijPrffbZCbnjS0O45gqGmuwecWGzjo4i477
nSigRfet/7ISzVW8gNdH/VFHDzPYySGeKiFxk6GO1WI0uwbDNnRljQTr90X5t1A6Vg4lj2b5raKe
t+gORhgTqXgGprn4HgBeSh6eKpWnretW3tUmqThV+roZr0t+iD6TEfe+6oN1O91sHW4boUDgw+26
2iQpWaEgQ6iLWsHfRkRWLdM6ugbOHQvOd7RXvSIExEbBUGdyQCpOi7ECZzaDsRtfl/I9huh5Q/Dz
sDd1lj3RobGf8/1q3KoPlj2HgNPHKX+ebaxquaEF4nJydQgODN56op8c71vU3XVIQeNcPnjYPtkg
k3edK/gcqvbrf2MORDACnnTzl48dkzPZqZU8vgH1Whye1wvYvFi26NQ8HA/L8wYiMC/0rcohDL7u
LSNtZOera/3dk08SFUoJD8LNUsU4a+dKifa0vq+G0qW3qF3Gd2Vnsg9kjNP9QpxpTWNF3bqv8Rnk
zJ4Ct9zszTLPmMDl+/NyurF9V6lWbtVt69jd13tw9WaxehED9uzkPazLPieoGu8vAHl+ckHdPzOX
I7qNWLu3eeQRPvkI/onQHiXf55FSikMPXwOiqDOe4XcyYPrVY+XS3BImBgfYNGs5hWXNdqiJ2f5j
0TMsTrTRPHBxHKXOW5DXvgImysTfTK34Crq9bZogZig4aOGAKlNIlh/Db5cMF+DWutSe7jzOpc+/
iX6DGSyHE/cSQGQPF6FR1mW1U2iMBMWuAkTAORForksbCRP1mqrr+9DN8Kndci7aBD2d4PhSnlwJ
MtZMq7CDz8q6Ng4uhKsPovrurTa5VtO13+s7cCN+DjUpKycpLnuf8VxVWHr0ZnF9n1v56KLySljP
k29T664ihV1L8GCCxdTvBdU3UF/iqES2VFep6fe1141cybi3f3aXn63Ll/ariytNiPMLCW65U9GS
8VnRDr9mwAhs3X6c67to/5n9Olp8+0a+qVUpT2vPGL+2nB/8Y4XU2tRcyrYxxcf+M9XKtHpF/cSb
5LdXtdDDWG7nemnFhAepukZXqhq4t68fWc94VpGZat27D8zWwP5M1i4Rvkrz7gHNte5xsXPCUyiG
x44WVYrGdyqe17d1zlIDE2xBhc3px8LcJdRzNht98uwBvxnZX/+tOhT00TN+a3WmTujC99Ya3teF
pjTy+KaF3h0B+H1+EWqnZlC/r5/HOK1EZX6U3uAjF1unRqG2wAnvFZzl7ddo/R3sh+d//5lcg9rE
67BjRCiqXqr35nQgRmCNuTvL/gT9YzrSbpyDCVN5/gOUl6QzPthGaxvT5hlMYNEWE947aHDu78kv
H+emejhXbp1U66REOAgyOY2uge6gjf4NIn4ldQ9kHkaafgXzo5Eba55WTYIfcFe3kPzqFg6RKnXw
wlbbSjbotOMV71WeWwAURt38cowSjx/r9ODtEMYR4dQ2F+NtdKodUP/ql8n0E+Kt/H8//EA2aHTn
5IqnybWyba1/Xn+H8fF9Mc50z/Vnjy5zIMTvE/az/Si08p0j4Pk0zrVe/UwdtGVodewnBvpUz4h1
q0jLxWtOgetGoXcmvOAx1Z33nt3t6K2ebxSrz5/NjGQVkT7f1Jsvq1kLd4GrrgjwyK/J/Qqfk2V0
axSje6VQAqMq8ezzVdPJThGyMd59paBLzD5oilBZgHgLQ8HgNn3sPIk20eLqYOCoZxdsLGxKifad
tU1aoXKsHmazab1YviKQzxUfYJr9e7CIWtQCV+fYfWJTtpWVb/zEakeki0RrSmjMWEu1Rdy2itKo
GnwWWvfb+zU9Sa77a0oX/HoGrPvKQ+/DGDlzq+1Oww042mn04pVRg71cGYSy91vGuUtlm4ovSAc8
TzP1bLbtf6fzxp5FyKo7n9fn9/YTVZWYR8JIdy/a7zR8DKHK/n8X20cqm/e38fmLjqlcbK/Vbx5Z
XI3AP983gu3p0T7H2ep3Q4J6aR66z1/zmbOJk5N33XulooRpKWj+n1HOoTcfaWA3vTdO2Pf64VRd
/xo3JqAJr9rlVfPfqU28S7ZPOA1YNdlo94rSuyhlKfaO2m0Ot/PK5e8OlVI3w5L/oNgeij3rHDlv
H2ZYN2y4V/mGLYHggBJyqpz+cix9pY8K8qX4vlefudYt096l6/N8q3hqTs/dZLq+Z7iJAMPv1OB7
1dk8W+t7bZ2Kkynk7UVpcx7e0iON9p3salHbnSfHxDh9aS72H0u6Hl70bAZFIApDklBJv39h0/RG
qgtCfg+xKY843yLC/Uh9XfuHCdDo2F932oCQVe81UeEYFJmNa8hwsII4/Dw+KcqgG6KY6KkEYR6r
hZ88ENONekzC6G3JzHfd0Ho0r/826WiHnsFknTgWb9Ki+rq/grG6ynHX4+g3XvSUyqPHBEsamkf8
6lYuy7y3Atg3vn2C8UrFI2r1/A/liH3g+EasPg95DkHBXlDonoPZF4NG+n4J19+X9+0gWctDB9v6
SHO21Nj3Kn5sB3MOs4VynjUWsZIKd1E5v+QdYswmhPjgKmBJympZtDPoPAdCN+IZyB2enCY4HWxw
ZTNgkCedlf/Of6/vaSY+BdsDMmyGM4FN/sKpnGxGxc/CcJ7/usanRvIWNQrxLoIJDnOnxmeG1ZXI
pIu63zBIgl61MEqrXRas3p2tmO0BAVgsgxof+mQil/0osObCLXRQF8MU0gxhOea+I2A6N8JRdVM7
y8ndcHm4xLN4K93+BZe793uDc3e2t/u4QQmffKNX74/WQl7aD4AC3rj/tx8wSGPf6GqtawVLVtub
jXgViOt8k3HoVXgSyXSwMmUbQ7KZuaO4ltLfEmSuf+Ze+7+Xs9iYByWPtMn46lbODXKD5CeeUt30
g2lKoE9LFS5lBrsPK+n0E0by7aPnWgUzuHUNMJ7u+bmy53JKuwgCjwqifBgT4F1qJpNhrpNnN7KJ
Vws+DulusYsRKFKnTMCGnOHIICR/o0R5BDoTKbVI2PL5y7hm8wMpoIYghMiBXmm/+AMh+Jp4DkXw
iln8tzXHmF0LpRWkGQ8SWqKwZWJsUEFGAwNB5TwOg5kEG/1F+ePvJB0CT6el6GPNu3nfoH4t2mnm
BmeKmAYSCTg5gUvzeifuJuxdxgw2YgqB7vbP6nkOHH24bdcGkxz5r4U0wqsTFj1VG7oZzo7j0HAk
EGnSmEzwhSHT9slyLErx82EgU0ZvGx7hlcrV6fZjF/EWGi86xqsGu28uFCrNUzhdLq8cxhS6l8bY
d+V9S6Rt6S1OtHXH5cUXyO9ZeX5ksyV/nUNcbbyorRqHUf7zbFTlPnOXMlotBkdb92KeC1cyZNMZ
Jv8xre0cRoC44s+zGoyFD6T0eXDPmgrnFC/aq1+n+30CXSlltFhXRK1G/6SnCIQga6y7i9B7cMgW
fDFZspRTJcTXSfbn3HirMc5B27v3yZaplzqJeiDiBAM+nkgdBj+jTAc/Y3IC6KkjUY88Pmt5VQa8
lgA4CyGAoFOqa8sn6PGv6ucGKaSgKR33mRWInRZJoT0f7kap2abdv9bgf0R4mTIkgEfqx48NNtr1
OQlZXfboweHDJBENrDHtPfrJwc7zm2Snva4qb5BFA0soULEuGslcL3g/plEiGW5jbe3qP4VI6/4u
2bISpHunZnpAkGARndGfNlAFEHX8dNf4r3LYXQ+UMgrhbd/Dsoxm9hffKJjNSPatZmFI9VXjXnNj
l0NJZVxvDVT7FJX+ff8X4AdjUIKyYPiJchnk1+cmCQfr5WubPLAe2MyPOs2nzjnbev4KJAKE8cuf
ZGdmiZUsGUR5ynBjr8Cha0KhoZWuEddEOc3rXIzWDlVLGcgSZQMZSbK2gLaa/+OvAsgF3/8Wengd
gCzO1a0jptC7HasylW8R/D3PjB1lo8TpMtuwyoQDNAIOSL+Z6S1bENChQF87AVqXhwIDoieTMtyZ
hlYkovE1e60AX5p0chqgTCWAUTlrdnzsvfR4j85bCzumU9Bru5bF0nZVAfPNudbEVEAqJmkhWFKP
Oj/55slN6U1ZJSa6c6YIS6o1e2fzQiS9VefjFfEWkbGKEizANgqL/NJid1ANXKMnRji2gg0iU9X5
lxJQnBCvcS9jNePEZWRGhqMWoZYZB/z1v23LGeP8SscVHvIVZMiSzZ3K9hLCKDORLQogvBywxtU2
8kLHjJVsat8IRjBQDhsexz7OIhzuccK8S1dVO18GpOm1bw1y74v7MwU4ZkrfTjodpkbb9pjhrWkr
5XdTdDNl+cFUrpAONR4mTPiJAHiQ48ZJniOmA580dX8ElXL8uqBC9plpDHCBanut0rb8uSx7l878
EB4SdIqcdJTdyFIkta5D9CCSRgAYk9ZVeQOirZ5agci+Ja1l31peOAzZpYREnJxLvAnIgHquUGUR
CIUk+zZdSfdTb7XL9t8r2Xu4Tbn4jfPiQipfGJrP+/lz7W4XjvPJdIVAI8f4s3lNtgtOyKyDKX18
NzJcJUh1qslrFYvhxWwwVeF1tT7HO4GKXw41W1wesf2G0/1obvbdqcfoGeXPUeY2Yg6F2k3dK/NI
7sVTpFJQH2BT+wDtV2/1b/NvYZDquYJItYsU3fLCGFCnmsfJuXul3Z8PWWgrac642EWRfvPhtnvn
e3Sf5D8T74jTK6//PYy2Q9vTTNE3yPP3Tb8Xe4ff64wLUthVuLNPjfd35cTn7ldOr952uCfJUP9a
UPtmsbUYFXt8HDnuIOqf2rnZk2Ysus+SowvaZp8xey/9vhdNVXLIXWf3GTu781+mf1MZTttpyUAS
Ruuiz1pUmuPUv2sTqOSNXOzqPBmlvAwytSwHkV9LW0JB/fR+UzFqpx53a3Mxkn07KVY2WLx7fMzg
8oIGbRC16W9+j8Nb5xjjkTWdgfLKAxOUHwyKPbkKxuxbJdXM1A79cEIcnYgXSowDi3mMjc4+/D1b
44/n30VExffJHFN6I5yW1HJwbjIYQF/ViCCq3tqX9mW0ZB0WeMZsdcqmOv1dX+6T/S8JDunPNZry
kGgLduVhSsr6RkZG7ScVVbDA6VPwyOAZ4W0+2sthrlm0ezM5csLvw0ytkWsmaKv6z+G5G7QvQQXj
l71vaHf8l6pNzaqo8Vt8fD5TkZwsB9ylLYsPU3zRf2teql5CZnOoJ3AMURLitfDOJKnv0xYRHiVs
TgvqzcO/kIfL00xwkPQWshivhC4xrBmi+FDWml3aTPQrJnXB71XwYStTlvDCquYSs51oPD4QN6VA
JaIpyOw1mOoB+FlIGbZOANDLRqo+W7Te/mHZ91O2fowKOaB3dr37QWp8H99JhL85CLlkXHZmy45U
h+Gqh85bv00SHQI2XHP2o9jSwYVgM8lTDL+V2SEYTspdgvdOjLycN05ROgOy6sD/5ah1ZDCgFAVH
gsiieRWu2C2Udk19pg1/KQYKC2KYAAgs62F+Aa8ketG724pHwd780LsPjkYDPVa19ulrHAqx4COt
e9boukz1fZ+ZCwAUa7hUeOf/0Uv1obvynMz/CvXD7P65UO7/7Bu2ubte+k4Ffjbxmv96y5IPOKdz
JppXiwPnUyVZzrbznZhv9+z4Lzl5YP420jLq1wPSzW4Bt98YYFQRSNihmWK1Tf/DBf3I+38frcFh
zl3ciaskhiORzsX5vMFND5krhzrHGwyjM4oyQy+FSWaQBA3Qw/6Sx1aDgoI9DBuDrN2FIAMtPQct
PLJLhe6ERUo/k7KXYyTYPh3QOk20XRp4Ouad3jgF5Jr3twK9OGfZhk/QYGsBaQiJqj5ikNmCCMD9
RDfpXgou9GEIUQbdXpzai64v/CRqmVFUOm945o/SbSVAobf952gwdR/JlfvMwg2TTNENGGrazYB5
rJVPZ2/KbaWjPtTPNUyWoLxWkgSb2UXvUQ+K9MMsPVzU02qCee3GV4CvndomyZ7p1FtyWg+zKqpz
UQz2IeEqT/a/ZPaD/OdD0RUo5VRf3wjWTJzcF8AUy4lddx/mAHfHBGu4GHNjYFDZfnwEK/4blK3w
KYSRgZFpqfe1bOba5i8hnsOhPaf14D7aC1+3meED9w7DG0Cou6hALEEQwWYC8bJhIoANTdHgRGaU
WStw1tkMQ/GCtOu0M0vmQNOZ1pAuo1Vv35kP7qx6Li3ssYF1MwBUwcONnRQAcF7uTbwqv1D/pVss
Wi9+3ZsuB7DSo+God3hLAIoOM6cbW7TA5hrxLql0Z/AyUOzK2p938OQHzL+Hgf7A80qlnIlezqKF
jc0OjAW9B3kagRL7k+vVnzzXl/0T9dDT/Kvwuf7Hr7KabeIe2Bb5XZeDwT5hVPU/fZxpRzF+TjbU
FC/1r2HicPH+aN7Vmjm5F/mr+vXS/Uc7919tk2jiBROmkYeE9UvV9WgnmsmujysqiPEY8t5zvCct
2A6W2Drs+qoMF959DlY18yj1uakMFiz5H7NDE5GLPdmRQsMq4OjAhC6GsHgMuJJ7RIQYVV7yYc7t
zfDKYJBilJtBkbUzI1lM4XDSqWYqhhTtRGctRheLs/Wf0kkWAffG7lt7VQmxSKx4RuvGAnp7YTW8
ABtjqQ8Rx5IzsP/w/gicr4dg4BvsXUISMpptn/PqpnX8C0a156Y0lR/UYREvof/bkxyR/irUF23n
37y0nO0tG/ok+hnJ50rEh3efKLG8kqLinZEwBGvZTZTvhe5XJxSt2gbdcboeNEostMvPCZiixqNK
9aR+NwQ3P7Ts2GLRGUHiog33Cm7swBrnPtHJvYGkRftYCaYQe6U+XWqMeh/mVv+dET71q3RpYhQd
DHDW9BPM/dWLkMoyxWacZ+gQoDncM8YPS087A6tOzpiYuAm4/zDbwFvh63fEilr3iZLNaK7EWmGI
LB8IUpoyBV+2MqaioX+7+dB6KwLReSsrU2PBn2QV521T4d9hqRNwmXmBGhEFoAoA9jCDCmHG6ap3
WT9X7qZTk1uzeinTM4YZmx40jD+CXQVTBmM2hrKVDUnPBWXmAha9x/nR0s73yX4pFNLII6farrRj
G2ha6EMmyjMNj9peJq4D2MSrt25dY0V2DTLSLJZ9FM9lWVnNbYJDVM1AS7LFtLW0tnKVXe3LTJST
y0uMkqtZ4/KCUIBBYkC0bN/Kv6ZJDRpBPyvMdae9Yke3U8du5e/ImcTzvmH8EvRrQXuR0Dddq+6k
PzEnMhQTPGSjW3u3Gw0Cromzze7hZgXePEMV21RwD0T1tuMfjNwK/ItWlQ/7V8X8CGA6D1PqJrcN
WxASrFnmyRq2p2CgJT06NFR8Yk7MLyUBfNiYxyc8ILJuzezDx1aYyBxR/HDvDEpQKXIcxJFy/Z0S
9jivnNqLBnVVuwlcNvZ+Ocw5tjQcWO3c+6J7dfIa5PNcSURZv5wUthcELgPyvOMb6cQ0SdsSwnWr
4jkMzWAfNlgdnEA57YMTyMvOzFnsfDg+vB8CNDzs3bh/PEJ8lqSDuWGZJdSk+Y7zlFGrhqlEhV3N
aDG5RInqDfcq1Z0O16234bz1aiB7pRvT4ZtVu6wnxuc6Vv2RRDhbTjRWX5Binc/nmbb5Nw9YuZdz
n1e7FgIBW6h9PYvnkagt71HRQI2rw/vyMNg++onp+w5Oq7Qvxql7lF/Gz03z+qg9R7tCY58d5h7t
VWpwpKBl+9e12eR+lw+s+AaePqKCzpV2J1+aB/f06EgPJEfVRC8GvfrtKSxrgyAi9A/FMV5rrXaV
ORa72dKzsmNGQ7NDOVdop1v7AXrx41tIGz+f2zsS8FBM5jd7/1Z6xkSsg6cNJM5P7gFaXcJl7tV1
Pn4Zdi7LW3dd/QqyJ9wqBK7qkomy0Rzu9xIyx6Jjb6R5wHrcv0rTXIkYBRgJFy5OS3dqGkV2inaU
qTjQbgp6Xlaw2Le85QfpjztbA0zUjn9k+QOA8tOBL39QIT/rp8VstR09by0M7suxm6FnywSzkPP7
6ewjVha3xmm5jTf8426PENvyQGvFJiQWKNavL295z+9p/vG2mRRZ53EMOnS2WKjZffdCf/36VgU4
0E0bYFAhQe1BsAhGtuUpTZ+l7Rgso/oPKSD6vRJsVG0W8jfu/P0hC8qHJ8Pme2M22Hnp1e/DN7kS
X2t8aoVJ1q7kf2dS/CcPrJC0FnqD/Gdt98/UjWrevNfAqBxc1SVqtefEvfnGrpqW+bpvLDSZIZaU
21OFWXG6h+/S4arMqAukUidJBOZ+SJAmnd20NtURKW9vwTCWvn7omPMtd7L+goqReRMuxZ2V//Lr
8fHoZrtFgli9qjHASCGgj5FQ9e/c32crappZtrOvoxAS53PnNQf4Sfav9dyHbtPk9MoKFAGiSXtW
owbuHR2J6pXOpnMZ30D1ioHRQ1AQnnL9MD6MU/Wk4AbkFvg9B4pffFbD2+G0u2Roxn3CXC1dKU6E
C8e/slLGxX7mY/++723r9EExF1XbN7pAIEVHt+ESTWoneGX+e8FzXBjN2Dpz41x/Mbsbl/pjA1kj
+xqGGuSrVlDanmPIuJzskbiR6rLJX8h03AyrBi1fxZzOpLwDP6DTpceECqD8EkDnVKlfaioktS44
m/3qRbBqmJXDnMpvWCEXsuBC6aa9ylcPfu6Ks2LnYF4Mra7eZJooEHvLfrFswMXwsZGleLtgRUqa
bx9HOMv1iQuBnCvXXhowBghG2LzByyHQFUqpz1WX+0/9WOF79PtU9s993UGuIk/cPJWRs/slOudc
JcAw7MtOCIgC1wgz9xxfuVhJ5Zqk1jhyi+EZw4UDS1x8XwFDFTxl00fizaNmdl1Ct3IdIFWc1Urj
4BThqocDI+A1uDSTx6SABYev7Wt8I+UuUHAEGkAq0G8YvDr1GKWAFkMJWyzvuv/HyxbxBOO68vkt
1nDIppevmrtoNvrkztnz6HXUgL71Ri+yr9CNw26/eg4uvUUhMKxGa8yqdTlb/eZNQ4N5qOUcPPId
fOZLI4xS8Txqh8ERjUUUtZMN/eNcL/KXKPbTDQyHVrLh3RPp64MKlaK2kRS4lI2MY2CxPAwrb723
+rwFQi91XlXkz2qibFzZ27uML1tt5bdzxhs8f+zGKSyb1SCQYc6yfZCQZu/V9/e5KzOZjCDe1tWy
fBgsBtcuCkpc/L3XMXrc3HWcmVyq297j35aGkNPGcNXHCa+vb6U81vK0dKVLe5ZBmuePw3j1hVC6
ht59m0FmkqX9B12aDS0Bki6fvxPLSS7NgmdfW16y6lidP7LGtHXzXk2/FOv4YS7qK4IR1ucGiff+
tDguclC7/a3n9Wxwm7vyBQgUBsRIXXhbVIjTONna/SRDZpwyiJVddTXOBKpI91GayRWpEkhGs0G+
7FoFKeuhk4of/map8l8WIHviA26oZqXScvsqE/ev/LmtfN7KEyQgK1VpCeANpOo0Bc2jvF9X8tnq
C5DwcPTcScsKd0hLLb2M0emTp+pmxX9t+6gdyWot8VuP5c+m0Cjco+UmSh0GUwuv0F4bqy9rGd46
OPjtdMIBGs0VgI725nMT5GUJmd4M7I/xVSDRupxE0nnoI0/LqLjprgq/r0t9dQ9yynTtbVN9aaem
9fu24fA5gCTYMTpX2QQgHBWayVv17QDiWFTztphMYlhYof8e/hbHz5Vw0w1sIjOeHsevQ3eLiZHo
vXDKN/92h88cQDnY6W6xXQTk8Sm0Kyd66cXX4fh+PXSW6X7yUl2rjshTMqr1ylbKN+SErS5HCKwS
40HQsAZHoEmRww1BG9RM4IH0IA+FtkFtFu+Ix/OSAHnC1ouSWUGokvYKPDlqfL26fQ7AEcSCkUa6
l0Csxb/ktJAEQLE0qNyp2BmpREF+/qS+dv61+5u2G9MMNuybPhU8sJNiO5yNb4YGh+qmj/pRSvSs
ZeYnh+qi1EGC00ryOvnPdCZ8aW1Z6W8r8MK30ihCIVsZCJme8No4O1A/FvxAFJqhx+OxVvp5YvA2
Gj9zpeZYTkylhqNQHvWzviNEwYG8K3dW5eYfw5XwBYZpfyftQKfT+eEr5jjOlsZ/rWn0Me5fyn9N
g59hfywrjWeGP2zmS38NjoQ+7qbah8EDDHHe/ysHwot/zsK+/swD7Y9CwSYuWuPPN+LS4SK6Unre
S6X/N6lOWv8xY8rbScfKruY8MZ+tLE+JeTnnvL+NdmaP1bs5Ul9r7AmgajfuFKHsVygacpxsppFr
qmnxURbV2igI9guMD57uFAY344HwTn5YUGlbjOXCTPsnBH/eS/1ErM8LE/W/5rM8riEu65lKyoFr
6V/emIAfT7aSVvIrV8JsSq+YLcGZ7AGlH7ouBc24/2TBbpbjv30PZSVd29ZRUJl7p+NCWWOfrfxx
KVF1/ISjBMRQ7hb90IKv/Ru5ti76eFP+WQf1+Kny9zPutsfX0ujnUHkHtHkJprhr+TVMl1jdjr1x
dh8awodpkCbVtwlflC+9hzB7OI7E3ADQZL3uw4zen3AhKTWtCQ+qP9q1xqlSYzjMlapZq9C1CYsP
SuvCcTfwQioZCICb6VqPRXKV/l3LYyl9qL4vtiCy8PzAj39L9Yj7Xup256UZjLCN02mWOAgn2jU2
vRB1GHHWqswBmUxQ/uuywvf9CK9603B/dMMxQnBTGjgRvbdr5HuhOemmH6UuwxuOobNZRhs7D/8b
UGoT5xSCW+jwvjnbDPSIr9KHek5LQ5t/K/16JVYgGLHdpQGxx+erpOJGMmZpUNhgKUmSV+VmY5yD
NOlVBvX/3ZlgacS1paNCcJQ9kUwVJsPhpdz5/P4cqE+sQna65V8vUj60blF0Kfn54YIUS73eJUoa
vqXibF/wXIsp7zjtMF3WC7xi5cubSBAQXmgqMKUAkFmX6/fF+T/D89j7g7/g2cScEX3lqyr0z7FM
zOkaCgKE9WkwSQgw4uODKoMckvllor1un5Hq1cOlc5uLK/RProRpVPddEXGsnCISGB+I5Y6O1k8v
vc/YBIeeVw/sbFdtuTqzd26U/BqQxOMj1JMyzc8NJ1qOsWMohx5uFMNNWKCBiYmhxFb+sCEkhcNp
4zxaaGjTFaQlGgFZZmQOvgqrc96WWKe03LZZJtSDw/OdVPk79bX6dnppyVIPJnWnAxEhMkxw66sj
Hfe0O/zlU956S2717YdD2SnQYTix3W5B+Fz8Pv7t/0RHcsrEI+Upgw1jzuvq1aWv0Ev8NyXvXw0j
pLSbJqf6eXBy8E4KzjzFOogJ2ld+jhNDsCscKqR/cR5+T3nmdOge6gxQdvHJBrdz7ux62w49tWhd
q9dyBYI3OJe+SwiPPSfMCwGMfMkq8+a8OW1MgQSLHgOB3Xu+pO1+cdXhrcxemLWFad6bwcu2w2m3
waZrXZqBivho5/iBZgFJ57h3aU55377VwarYv5jFvgD5TLVOhVO5xt+m0h4W9Ltuuv/oz1tIeEFj
wkDShkq5A6b5xCS1twZMfzFe1i+NYBuqwsZozGDanWx3iPjzsi4QiVldDio/tDaX8nxTXQnh3jQL
PHzmlUIuXsqf2LayRSEfz47z/TGc/r19LQwUW0SIl96pyHE/3bqTOv4Js02ULvXQQZ8NFSuvV/zw
dPzX0s41pL6mul+W17vK6Sf+lzMuYeFxqWXYCRKR3qoJnhUQ5kNJAMVi01rBKc05z3XOda+3zvzQ
TG0a5puZRfspyV05kGwX1ZeN3amf2hsq5D+0G+u6EMxLumW6eTHZ52mK1+OaJwKj57yuKQbddphj
32KorJjeBnrDwzYGOm8XpG3fIy6Mkeh6DZpz+9xSPSzU8j+LRjG0gTvjK8Gh/Kp4xDFP2zannbfm
Up/4EKf0rO2sJ6wpc0fsjYkjeLT6ncI1u2z4qwgLYoJNSkf38iMuyNB4wdS5KrNML/QMZyYK+up0
4NtrpBOtJDfdNKXZMZJL20h3U4xxVu2l4BJd9+F9zlWNa5CeBn6/sdsemvmaEBbPL0cJw21q8Y8D
gNAuDRA6V44tsKD51+1P8SzbELNceapdelVmBdvGomM+wgUtDtKQs9ZB3KTgzKApALBq/I+6s5F5
Sf0yzlYz6NlQWWzEV2uHWpWvJYF66cZhfN2Xvta0P+mOzOvqNF51iBDrqd7JKiUvAj+N2JSN+Ikb
vRUlnKLN+P4X1hA8tEKX9wIhz8P5YlCfEy4pmJuPzc9DbojMr0p6xqL6d4nvDCPF4K1e/vKjfJRu
P3t8HW2S2hY/GLAnRMBGbEujkbKhNdLeNoPoiEeBz/8g40l707j/+PrhI22rvRtA9xVN0KiMFUAl
1e+7jx72QSbRuoYlm5gOEa/GweudlsEGW3saUNzq19rIbS4gBJu57ErKXbfz5z4LNtjDf3RqjRVG
xVTbuJQ2u2379BIbOTtGzyhLUKX5R+oJPm2uiNmWO4C9P9cSPqTBJptTcKeLhNZZqCcH+CaO2m1d
s/ff4JQdt2PHqWlwZHZvuUsscC2kBJuQwRiTUlYEK8H7E4gOHlkxrQz9r6JcZkgk9veAeYekROe4
yuBn0f9I12Y0aoIRU77ffIA54xBxwGMthdDShR2IZ6AQRrsi6Nd4h0VQCHE/KFgz5d65Au4ur0lo
UV6+UjEl/TW+ldNkGJ4nw2aDA1oSB7XpWr4deFr5duZ9+r5Eh2HsHjos/tOzEzhk9/VWWUNWEHp/
nK3fqXs5DbSdks9GKzhirho2tmJ0fqG41h03lzey2nhx1BpVtTa5dFwoVBaJ2TPfWVzrt1fzMO8t
V+0ChoXg+sLgkOrtg1Xd+acgqMoOdewUX5Pb8TPPwVVCDPCOICbRPZ/GV1e9gM1bRaAszNvyUhPW
cbKSPVamX69hDhMgoQW/kEkuzdfTjXOLrUY9y0LrjYleSPUb89NDEFl1jTQ/gyOTkO662L6oIAzD
3oCCcmP3COpCIsya73GJjnIddUssOGIbGWa2rCKoHtlEpjxYgkHMD/AtaXaB4M+/ZYS5PO9BZXKl
QtemUDoaHLTm79uW/Kzus1fESbuXCxxWZJT3HHooeHcCorl87D3uEct/IA/fg6qRtwF8OdN9xlcU
rMF2dJaPu6knZcAiyGxrB0oP9q7UIY7adGOzaeULtVSyDsW8ghTms+N2wt75ce63l/P4STLDXukS
L4sY3RFa6qVQy53jbaHiP1YkyIvKo1hNFqvXTW2XaUEmj6mqCKndtZE3ajS7s+dNR2/55uEkDLDx
duhgvEzXNZn0hWycLzjNGvvtMGX8tWkkcgbKLL5wv6GvWOPr1uraQIpZnKGg5dWpfyYM5Y0t/JaU
j57G6HLXZKKx4aNhseP/UFORrkwK6iAxWh6BCxnNdJjt79+3vYvuzrgkXlaTUZjoPNrZ33mydJ1c
WqZaHS6V7MovowuzhvpbI/d3eNdtDqeTTdXADRtGBqTsmyykFFFvwheoE0x7OudebnJHeskJEIgX
oydGwqOSZn+HT9Q508XnPxLfh/eswHu6doORB5KEC7ts/vRXn4cfg8z29Xc/ekPj2v9jpET8pqy7
icgNZbDi3EDRRCFMQSSC/4+nM9tSVNuC6Bc5hr3yCooCKqgkoi8O+75XUL/+zsBT92hmncpKlWbv
1UbEorZmAFKcmgth+8SIoW3jG4Q3hfjmJYt9K9/OoR3D9K5qE4QgCzph1FWK1h/ZU3BCNgzdpRYN
EehHSFlkSACmFGM+jhxeKSihnFa1rwDHwK66yE4RoQHvYo7T1qbQRiZyoNGuGQvQ3e0ZYnLOPsTK
dO6tD3CundQAneHLrXbvtB+oYk7NDhOrOuiq0459eU/K0Bc8KJhIsN7IvbofsmVqxM60V7cS2rhT
Oi47kBlIy4EOQVhuWekcfdROpgTGYPPQxcIEdh8cCPvUy3GlTxETIelU0ekukbWdO0hKtAzbgL6r
0bjb8Vujzx6DjUcZmnEUakGVqZGVsF+0nloX9sssgbDKctbcYwQnv3YZTX4G5Q3p9tZwo1LB3zKb
9+6DFkYRllYRICsbXd7Z1ZFk16v1LEh8e9PcDvHvyzqjbDz1oJnVZCV0n+hoNFHlaRypRiRQqudM
HWuDNm58pJzKwJQKuQ6iEFW6QRCV29dVhSysU3W2iG+XurtwO6Tf3zkwW2q72MAU/qwek5R6FI0v
Jk9v7eBK5nMiwDAGqjhO6fGkFnI9F0q6QR5qHjpxxLZI/5JokBqE4K965yYyjMMzHZbEefUp7hM9
0wFuH/xt8zb+DFOS/08/6SDY1SDiprQL1mJIga7FFC6Yc9NBMU/Rc+vCzXA/npRLr1SW3eKa4dAA
u97RdvBxCutrH0qbk2cTN4SSoCduMUeD65eCY900xOE9NnML5p0YFjKK3QL6JDBsSg4hVNrKDRgp
6RNq9mCk73qFzqmPte/V3SedoHd499/zW/s5LoymS/jGbH2apI8/UjyoSbVBrpUfVSgZ760HXlR0
j2ZttB/n3ZcwaAz8I5JplcYoET+ZBEzSDQHyBAfdfFCeictojGv+0MmtqdNQ8IGSsWgp7yCvCVNv
AGMb9I14W0gFITJgVQLDPwavCKEcNGVAmlL7J3kQWLHCjJtcD9mx/LAanuAigLMBDpWut4F4plsn
33swKANdZbM+KCAjtSzRiKmRxceF+DLIxdiOL+E2I66ZTEkToTp+RMDfr0CYihErH1TY17kyCBvE
FZAZxISALUhcpAhA2k+ZOVWe3DzRvwoPMx1W5w9YTsBQtstbVPMRPmDg5KTuFlefGdh3lhPzROBW
lOz0D2xVbVAY7ZHlAMK4fsEhfs4hW2AMypM6t+Mc5hbv0XtepnJB6HabIGfAK4urdMKSAlTHxC63
vK4Aff7bjfbh1we1z7kAU0A8gt4Uo1DRkKLeRoROr+j0ZAgjSic5s7I8zHlZmRIRKqHIW6duZXEa
XPqsJvsY3Mf0Ar3a4M7d/LvHr6j4Ye0ch0WaJ9whV9tyUuO61vwSjrWEVuObwH3rbph/DEDM/voo
ZLl3v9CBz90FCRMxp7rN/avFbML87KHuI12sCOUfVrYD8PmD+aRJz2yKupMy4i2dJAHwwv6xT1sM
pUjk387jW48WXebzaU+WyDOlJl0ZgxL3C+35d3Tog6k4/527zBruJU5+BvzPvdlsOcjEGPWQ8exo
hxqUPjdMkzkGVVIfhjTcgBsxbY2ZPSkMRppJRH8XmtWCVjPu1EGUHkg0UgHBjWS82H8vkDaJagtN
QWSkFKY1JQl//u37ZW6yByI+RA/qr+LV5khLjK4wsSiB29flFPQouqJdtl8baClatQcfsR4ESz5d
zeKItpNi7+B/GBB4aoOWlQgfmhB9plIxI2GEuoF3+asGLEPQCAyn6lc6RNUrkqDOgk3tHrCBD+AY
CMrYiDB+R8wcGd9WL7R7uQP+jVoAkqrkgTlIZNdlGtUYHLMhdjrBrrnBBU1s9mniXFjCaFSRldXx
KDhkA5DfnlYxZKrR3j8PDeblVvxCAGZtR8hWGyBTsLpK+v6AtAzm8jqs9J6jAzS8Io3yTR8UN6qC
aLLQkSmGwVYBtwtfiIyYEGW3lt7uAyHYLWag6JahgqopWR6QAwIUZT61k45ymQLvpnFoFAJt65Rl
8RkYYbEFCo86CMPWt3A1jyRWTEDWOdPaQfHF/9LBO0GeL4xOOMq7Xe/t3RpIJMoslECBeDbrgzof
hXYQTToGf3e24WuGKgHlNWDrJ2ugohqlObKLafvsXb38Agw8WZamglybNX6OQ3foINAffLZvq/eI
cQBbSEnsOarxq8StdhgBtgTq1sOMoWCaUsnfdg69TyShyXJj81cnc0Kyaz+sOu/2XIHUltyC+X5I
mlPt7RZ7gIVacIqGRucxqhFXAW3Dcz+aMJlgFlWoZw0fH1N6rDoHQD3ALCphvQfg5zuE8AQ7pTSG
4HMNL66Bsgjpp52E3L72cVnyDIBVRHTdGpg/NJpQQwDMAtg05CQY4YSMBuzfrtq5A2iRbn5xbRcd
MBPUx9IeNszQR3SPLaOzGeSGz+U0KtHILvCqorMJSy4ahy1YZyg8MICC/JiUpkhrlFFOd/sL0WmU
67xT8zbPBS9gT5snXsRg396JDCq0nBnewhj1mJYdXhMQ+eLsnHDYAJsAZ1IaJMPPOwBFnBe5acXd
BMAbgT09h2+Ywy80QBnoh9DMBQgVI+mtPXWv0yD/92KXHTaqkYKoJjoBJohKoo9e49U7txNaGKTC
3rdHRssApMsMJKZzGh3m36WBjp+HHPLN08h4chYYweFtCQPjlLPu/XsPKUY8Lu4w176NpoP7H9yH
699m+HHZVdTH7gF8ll6uBzZlvno78G++CyPMLW9tytERoFebrOtN4DC7h8g5w8vjO3NeGbSDtgmJ
0IWhR6h8wFgBLsUENaO3p6qzGT3HOJ6veQWki4DyYw0oiM15Y97fMSTErPbT9rO/GTK2N20wueRb
MkEmXJeX/qFT6peDF9LQZUQtLj30RudlwMBp74swGr4YIuYfOkSjZM4YqPWmx3hZRFHBvW1MgOfT
PKAMM0k5j0sPHM+itNgNUuZ34iiDSnzv3H2IFiOlcGt2vdRCxDZhdH0PCIaDJpkFyl4S0zu2FwsB
J/V9mfDjvg47alhb1EbETiMQScFxWV4XOungHpQBlI/xSUh0jj5BuWIZf/l4OgROQFmxAM5o3wil
9l/xX3eTmmobr/NERUmCnO8QMAEb8mMmKJtRAp8ZcTGCg0YNBhHAHO4RQo2DnFnAJSos4A6m9E4n
5RVcfUCwmOXtvMrxBrXW200X084rfjnvt5WnAKNmMwI+/QLiEEB8Gygtd+pUh1j4ZUBMdae4JtWn
GEK/THpMuT56pfGWCK1zZAbIGRZXefn1JPRCoDM5rcrxO8qrBO1Naf0MUqfSf9dMgDj7YRLdnNqa
FuExKtGaLvTrfooQXrPqJV0EEqziMDdjYyPXm2vnC15xz1QQL1fpVpMuEmgPeqLl4ffMCODG++LQ
cC0zRRlQ6w3N0W5dNPXWjrHDb6cMmm4DfAflo8YRUjNyNDUcBoXQ6rthgJO8W9WTe4PAdW7uavZ2
65Eo5zc2UB6GiOZQeSCxIz3ceBcA7/n2oe4dsU15v0Q4uus+kWN+de7PJoMhGTR64X3AG12td2VF
X5QElhuASjLhYqFbQDAa/TlQccjRMa3iDWvZqk9yAFARpRi9J+e/1/pIso16VI4GwRoSYGH5hDYz
KBLVTjR9BFY4ZRiq4zNhqFXwYjZ0cIalySi3Tr1fG77jEiPE7swoLVv5tEFw+KT6SsGT9X5fQbW/
ghoZw0fFdoCcd7fAtpF7ZN7mlFyEaizQJRZ3wcK0w0VOEvs6wg9Wh6nm2BTmKPXMQDidKRwRhpq3
HF6pdrSei711/+PN7s9GETwXKv0UdOEwIMMLc7GJltGmSCPwTV92C7ovGRapVsyQvcJGSJ6OQGR+
ZSo3J/fMTvS+ONkfeiQUdRj7uUEFnNIhtJDgwuGu8Run2X58mqWjd++0SMP8hEHOoUEPA/2oWTVK
YoRNieZRXC3PTu4ziyyxktXoitLPEqqXVCJf/Uf8gim93lEcxybsm8+jCXX6E7NikZ680yBla5fN
Agks2Oykh+4W6LYC64vJvNQOvs1DwXmcm5Qp3jn3fmKkBvTEW/SOP5BfN/4UKDmLQLJtlyZUmgAB
VpuKR5gsbvPX8NjezB9iIeRiKDwpIqGTisMdq08SlHMH+5aYPy/GmSNCQGLCfMibBEVBAWzg2zyb
m7KJ+tYzYUR7Y4dIKoBVuKQ5yXJu3oSoQGw23erwZFB2fTHEFuSCxE3PI1Ahl25tdAzvrIM1IlEo
X5b6p85nZyLuUI9fnfoQtbrwjjz8VfOOaq/ggSQaAcLGujMJBTgOjTzSaOQBaHDA4cxbLKEy6E+s
ENoBpHVV0ygBv4Mg7LCVwK69Dk6exoxwoUkRQTevGBGQvZHdfQgoJk1UkhXWwGV2QIPLwBWlXmn5
jKf9GwZnWIkvf5c/onrD4/2LVEMM+mkXw9oTtRT1wrt/Hhtb9BZa78TKf5tHujdkQMXGo9AN4WRh
RDkCjuwJnoYkU7VTysez/XI73i9fsw+1Xj3U0LUntBdoQqb8XW3vpzNRZ5PxAmTmFyaJ3nr8yU+u
GjkAR45qyRqJH0IvjpyXGuZEldlLb1+2yCSwA9D6WQ38/zlkKvE5VNJ0o4aggA2aW/ZRu0GJkPAT
8aG9E5Mdq24dyZ8qMa5+hzLvjkoS1IKQiDtCyyn8glihGUmUQG+MD66IZMB8b2YmgoypMdJ9w8DI
HV93nLQO8EqkBjs4JP1mmAbd6h5+mH4fcqFgZCRYQE9huaFxqb8Z8ZXpz4fBtIVUL7MRxCAEso2i
EB0IYO0QBJiyfumxlcnnpAh/dy5cmjc/e3fQIE0j7ip3N2QUvcMlqALRrbqU0Cj6ErDDgtdNSBk3
fcCLI116pT/FQtx4ZYBBlJayJ52VSnwMHxHVtWjan/YNv87XblZYvOPNbDoBKepXiaS3IAYBl1D3
rlGQWNLRP1tALNYfs++RZwIi2DEY4Gvr/KnJNbgjdy4DeAIIDEAZP3wp1r6Zk5s5Z8pfiWJ5Lnuo
aE6awxehoumoYe2ADchkv4W8oMVfM1EA5NaTw1KyQyBqopfqRcXmvGrxfirlPUyBrsJwro/hU8Ls
r6vBajAAp8M/57LvKgfCtjAHQbURGACSoLlSB0N9D6i0ik17vosRykGE/nwy1zEIOiCIRL4nCAFN
fmlxgT1m9caAT2kxxCfT46fdm+nPUco2E7R4BoNQyOsNoFCd1mDQClqtgf6XJhkNbryRLkae+QG0
aZuUQLl40JTA5KJ7yC1HTIOGbZEgPWUAO40cUNA074QH5yKzwOA3U/dvGHQyIBpk1/BhcsR64ALY
cxqLejCj1Fyn5pLrhqQBYNaihaB/14uiiDXBwYU7rok/n0/yzQlrkQ/QGo516YU9AOr1NlecjC6i
9oM2onaGgCt+Yg4gpPqhTp1yLx/MVfG4SNQ3+CtdmWz1q6vGCCIKGKwJSZY1Ch3OXkuE3jKHpIWD
JU45aj0SiBk6Cp1azdYd37X1nbYzCDXUZ3lRnr6kgBi/daWTyK7ol1Nktat3xNSRI2+ZcLWeNHE0
mkkAEp2AHhm+jVELedqCaoOL81deU16csUP2wTaArQXqCkuhq8tdgPCpe4CLZlHqIbCIP9lp5TqD
OmPdgAscBeKJUSngAJl82RFbidY1lofiRU+DjmCWZjfih5qhR2F60d6KIlKH7JHQqdJtAHcN1kDT
hvSnthj/ojNT/54/uXt0gIQJYSlOIB03YMXwWqaR8YoX00B/70BlOHvsGfgCdo0mGwOSwG0oz2aI
OkUaMevKFMwYd88l5pPaWBUutY70Q0gCDrFT40q+G7nFf9eOs0s4Kqi1TEpslUwgQcuIu84l0XbV
QtFBErzQtNein7P7J7H3EvaMBk8UYTy0xgggOdM47n9M1b039nrZZ/wRqAeNU/02cOJcs8mS/6K4
W7RiXVgtTRJDtEErXDLeGUtQ6BQgQqqbyCYcBK2gMzqb49V87ocvppGezVGLHTiQVyDX4zMpinCk
k7lWrg5O94MbZ5i0UzEAhPicAlCN/x41SDhF0FOgyvrw8fucp86U0+dK1SCu+KzouW7FZMKC4aHm
dAahYbdznzAo3bZq1qS2WA0sqRBKqdmumF3syVyHUeSqao0CqaM2gm4cDD3L/bc25DY5UsDqLEMk
jfGjXHLuO5cCCBgwKUYN65eEreLfYpcSW4M2HLC0ZT/SBb93uNgNXsVlm8jUfs25boJmAmtOddgZ
LYLEtIMWV6/uV7lubHBGfxj8EkAAVseRt3g2unHO9LG4E91AvYM2sSxEZmDf5mLAG3zsDi2L0Sig
OkELX6s/cTDZNAqmDgKndsiqh+gO2R0LiuTbt43GK6vlYi5/SDtgX40oxpncTLpGJ7Pc4rrPKc5z
6DeLtY+V1hLR1b5Yq2CxajkhVAk+iaPp1lvcVjJO9Xv1kJWVRQDb0zl3wE0AnauCDvvtvahmxrIW
+q2TuVweQdrrISK/Fpq+dM8pmvFdrk9LUXtVhurfmp/jipyAmKiJuhHQckSdzBHHpOnh8gbguFYr
WEA8wIdNuGG6ZYpx5pwYvgK/tRCf9WgGJ04K4v5wxxXDwIXMAxgTdC9vg+04z4Qp9JF2FhDS5GRN
807p4RDu8/xwX7EQGMUvSk7YVpnSN5PYBKWLWeQHGCmN7XIf7Kp2Ghm01IxX6zYrQQWhk4GhjNjS
XA5ttp+9AzuJL+kvl8zV8eQPS1yM3xaedOchdwK3gjnk5AcDxlOA1Hmai8zBOPLz2s9JI7414wnj
scHtxSzCc0cRBAcnJ5jFCroUeg/AVWASBoPOmMeABZHtIaopchmxYkod1rLfVxBC9M0X497oBHpe
YnssHlxelJkijsrr83OQSpOUG3ll73U/Vhd45Hq4BQzJEh/3hqQF4EhpaODstR5+2EPdm18IMMW+
sbdZIVkIwEbDdsg+yO9oLRIyyGj8Mxw2VBce8p5A/Ngn8VJmI8axcse5XPJYodbEkYE2O/pOO/cL
RGTjyqyfgFlcLIfJGzJAzAYkyNEDD68QRh8yp5uOdDU5s3uIauiU7iLKOYmd0JVarl0hMNeomgCr
5EkEcLXy7Y8JcocfcSD/uRuOgpaoplP7k0ncBVuLWtunvdZC5z5NoQlwyp7X9/qyVuBpefmyZC65
CgWTsEA2/vfFacnVAK80l+Bk+QAv1qaUjdH+/X0p0abpyM8R5EbSD+xOozme9Tq6D4ujuViglwL/
LmdRZf1vDW3ZN3uQ7G/mUbN73hAO9kOGU0DTONtz3QJdG+4Oq4NH6McK2kCo/rdEZQz5V4yFLjpC
ibzFnI2g5YBuvJbtoUnPml9g67KA8RPw4ufalbLwep/M50d5JlBPu/LP+kQNLWRwEO+pcyNliBRk
7SiY7tB6/kW5hDqsfIIay2P/aA0scw5GJRCmlkjpZzplFQ1c+2Qyn4M/YPA6x8dN2zALkldoQf5M
lCTtWBK8OfWVLA6yZUFI4FnLd2vLre4vI0y9rJLsEmg0ziCO74047tYIjRWUZlED4GA6uaZvsw65
kZy5dqvv6/dZ3gqWURGBZIPaLfGxyKUUHtUizU6Y616yyy6aAu6186bbnNBKuTeWjGNE5y/bRtgI
AGx81+3gJP5bc2eCCS+O8OhsSn1WziSIQuSfW8xN9t4eZQKU3N582rsteqrIqSCGeCjvEetanp4S
Bvgh3XhOEK9ABYfDp61u1hhjdlPsi7KtfA6ozp8HYhReKzO4cRz9rEStIccoKycrqfuhIP8OaE6D
PvVmP9ui+x9FOokYH7TUHmIXyesq0no2IsHUM6spbyyjNgHyq8sackX5zInPmC/5O72/tGA45B3G
nuuuUefyJjJ+lAsoXedYoyw/gi6uXsph6B+zBRKDoSYH8yb4RDo1vMUZRoS+aH3AQt0D+yKV4R1Q
3WSPPQE2AG1gc7nu31ABI0ehX7qwLbV150RI6Ehyb6FitgCeQbhW+kNAQwjUVqIiz6b1TjWJzJwb
L5vH7perB1zLN0XySv41xh0g2OBLYfiI/AhGcjMglMWhKgj+iFtCYg8NH2kCUFYsUVxtbxtsUCvd
a470FFQIwEU0IpGJAv1HyEX1G6JdTIX4L+3X/05eHYNCuCpXDeYLkNC/oBSXkm3qn7OCGPmf+542
l15EfqYT4fCFD6ZYap27G39nr6+WIs81y0DXmQBTvljLS3PZdIpEjqsBEXbMVxczgp3QvdS/4c5X
CjUxS1suqi6MXJROS7JB8PTKgDN+D255f/837XeXSwITQh377bNrn+xaQkFCY6227BC6Wo9KbrRq
KbOR9FBxBa+Gp8Bgs8xlLuBd0m2JryArTlHFf8b1ia7QN9giT6VVIo5Fim34QJwA/p+0NNoTaWGk
wg6wMo7IcqE52GAxo0Bm0gfG95WyZPdoMYqAx9ky0CsZDoezGRPPeHxsCBVbWBzgjkEel0Dea4HS
SPsvcZP5l9fZNPTJB3uNFdMoXH3trToeVmwDbVkt6IINQ58/FT9VSPQURH4b3Kn5L3CWrQb5Xm7g
2WDUfWwhvReJGWReVXs2hX2d3RGFXUSAJysgeKJi1oOT1YHxS9y/0H2cI0XBUq/YrGzpcEvfWY9k
KDEiPZSXYwKbJ2vV6bwaHV7aacFJU2CaBTLaCwq9f/dXcaRyIJ29rgJKdTxK6EowlAqY7bXxaeXs
T4vvIICO0G4wgkvqJmsOrS7cOgSzXGPD1MeNzUxDWCToSJFh6J7o8qreQjACtAiaf5sKKAtKHymz
rigpJO1mRbIglcRscGyI30EpMEAy7fii6t7N8TNUWRCICgZgYw9WrZfjhOb/wlUsAd1LAVC1vX+h
nhTOkEgjKAfCgVVT+rln+irfnTIx+C8sFC8/BEcUqLkrR/02Q2rpyCqILaQ4gL0EV6LJ1rjAelgp
KCwrKDxQeRHidK6ImuSHvaR4QJH/JGJ3Ix7FyNoGjSmZ9clkIPmqemOgiPHWxP7JZ2unKHfWOmK5
XDkDXJYPzVCRApK3/MbPu3v7Vvaa1CKgxb/ObyYm/OjotVw4n32cxRT0wQ/djdnNjmpYRJK+iE8r
t6rg7D+stPn8Zw5WUAzbT3fTwbRmFiDeo64JKEkZOFbc4LNlx5lpZxUdXZkpbI0FqxZbL4tLcAD1
8VfUlEX6NnyfdnVomHEUT0SUA0P4C39WXFKZfig0ioZ1qXedFjwb7X6FDjgSW63DKf1rPUTqYTyx
Ag42RlYYIgtVCJalVVxkwip5BN2zwWCjtNcwuWrQM/kphWMT1RBSWMU9KrfqbDZmSzps0/YCsNkr
W/aw2/FobDkKZ5kUhhx1QX5Od8wnnpI2hG7ravGwF4Weoc+bT74dZec56KnC8i8WZfKcF9jsMmcW
DOStXZxeE6xYA/e5IhhcZRkQ1u+BRdbCL3G/2AEqQAjP++EQQx1JqHdEAi3w558mEx1U89OtpSUC
K/Q8UlyJCg7xpy6LwdK+or1RhUPE8fpzxR9Gjw4Ly2efXbEHoYMKIMpr65AZVBmnF79r1HC6AX8D
AMIDOn18m+XX122D/siDHlVcc9AMDArM0IWODQmPXS3YuV3xCkA/gNZey9Y0okC84bIvoO++EdOm
hH90ymhQEKfPHkx8iBiCED7QZwrpZmwpMD+iV1QTEg/t02twDV49RvfS2j6h3wF9I3vcHUrAA71S
D2o58Zv489KDyIQ0bD/xPxNGhvL4IKQCtSF4DMpRMUIeigrzG9AsUiwXHjR2gzxjDxClY/4wGnrg
5Sj3c9wui5vCEOUzKhAKZbAS9s/Ak3ZZ5GMo2WTeQBWjDxHBz9iACXUUUdeUWVIA0l7R2kajSKVJ
vh5wchU1Q8PvTubkygo9uRUFZT053GHZ3YBbKzIdly5XVg9r5Hxl80VXGMiieyJCv9tSCwUwhzbo
nmnhylrqyH5wfUFq7jNH/7ZpnfJbYsnF2B/FUT6LVwEEOpJ6OFG9uYy0l2oL8Kps7RdnK4LdB2xm
lgZRkrq0l8QNCvcQ4sI2c1IcUNrcBllZSy9YKvogiZPRVVShwEfbBPZOtpDl/Ygtq03e6LfbMZwR
8amS2DMuGIwXrlwmDwOmyEC7gCPm2myICH7huHaHAuKKzbUiTdRn4afQGvpEKroSLrKryT5/BpM4
qIAyhmIh8p0gCEbBmDJFVvzRhiGqY73umLKKmvSQDLG7hxyg6jj18aFuDI3H7hao5O8W6bQuMGO0
Y1SlVf2LcAWSA41cth2/naV1sv2MJiRE3fNvu+ZrdQ/BNtRdvJhi+q1eS6lEagqsfEIqPtW9WMwt
5P/21NN+RSuFQ/oMKj//zhY1UgrCWmtKXZSTyp0rEj5ZJJYIQmEfDhblFbwDLyvwnWSR91ZJBvOc
UezkhXRNVLzjQpK96oMV20FQcgBLId2SuTvGEprA3HvBAt/GCdrZz39VnSIciB0v+GdLuGZkMejZ
c/Wpvpy4M4BYGo9+CDWKA9amoLTwC2NvSqupcHHdvqCzVAyQAUsyL0VDAYMrn01h1dPJcdRBJwgU
8xCwHIlHVxqwIOa38mj+GqzkeE8dOV86nFDXYZk5ZX2HPo/2V8YK794ZvrQDgYfIAcTtKdNI1A7Z
NMnE8RlQ8rMHM2ZbVfisHWZD4DDkSJAAjV+2+Bk1hk4ZiEGsUI8DODvlXabOG7zmAUg/U5hrbqnc
Lhn2PbWTvX0ymi8o09YWcX8iFoBsjIml9I8MM/MZUQS6m09m1m2dw6ddM9oA8A/I1ZXExj6cECLV
s1i1f8/XpcVzChnzYSeYhi/zA8zT4I6pxFiGdbd6YjccmPK2B8p7gLqEWVBojCQSO4y5YjzEsi3h
P5nPjZf7d0O0qhWAX/o7Bf1h+LslNIW5TSxClr6BzZM92Wcx88m++UNFK3GcVXkpwGRoKO60/L12
IENuKcsiBwzKG362tYT8qQe7R3KwLvMGwB9uaTmo44FcKPjUh/V1EvZxuamcba4VDlXGDCdESfGE
RZMFxd3scxURhnhasktUK7Mt+TUD3fMHdGRtCe1BiQeJysgQJvJrYmTcPrh8Ij3ZiZJatuqSIjpH
mxMfgDrJF4S2om5lOG+6CW8HxZ62YcNuhHvkXih7ASZ7ocH1RYL/gMSGwWgPzZJ5U91CYJSyDQq+
qt1oP/B5hP2ZxeDC8t9vW2trMxgmuHAD0+g2o++Rrp9UVtb1fgnhGT/no+c3ePUTENSn/nH4QHxi
PyTOnF9aIuv+7FAV1Jlai28orEdztDi1jv51eAcNpXPetPHqgEXRX+3l/Gfnl4j8uluiQP2iF0wH
L6VGeDYDOBSygX3xk0qA/wuNLE7SDf0FYz+PBvqfTFi2eNNm7A0IzxN2WoZSBKcEztcBbuupS1wA
aPIOABb4OSCrItVJMLaYH6JHutWbwQ4WZYpO2S+/UCVKj4iWHmlEXw2X363S7aKPBJ2dksovNlTV
c91vr9v9Nm5Dq7lCo8mD9Q71t0eZ91dzkLOSl37Mko4a0EXMlPJNFV3O9s8WyvzIhNBiNmff5pXc
5alxJGYnVDQNevS/LRAjo5n5f5Y+7IzMxclhqcmpeO13HPp/1TJ0pb9kETgzGtb8hAI1nuufuSMU
p+VAs0GvVMktK2IT+f2La6VVIRP+q7HqUIljVX5etagmXjFSys9/WfoIXqb/BVSlsjq2HnksTDoW
dvTvd/CH6vPlzMF4POoQqssxqDyik6OTx2qn9tfXoSgUEIdbrfonXAP5WsWbG0/eRw+DdFPF39XJ
Cuc0SuivYjiUEzAzHieGt/ulCQpR1c3gn1pCj2qrvNtaxXX2KUmVK6s9tbUIz+ZsjCo4/8dUV5IL
bgpzI09/dfZVXtMnYYSVgGsyUprhPPBf6W1EbG0uthIFxSKEEBsQe4Z/7+x6P5AEGxuIhR5vQNVa
uECrM/8rf/u7GUTqxNcctII+3Tr9usyT3LCcnCSJ5XF0E3RK8yKX6E1SJAoeC/Zl9t0xSARIm667
zbQBRFXWxtHD29lXq48awwfinYL6pIE4L8slD1aSilOBt1XFiSPQhcPc8U+U458N+jVa8BfVfufy
6QUuprzWxaLsppM+EW5GpRjzr8EGAPrZM6gEAUi1HxOARvCKevW4zll520XJOxE+oKgXnJG1O/zt
Z9VwNwAiWr+aeaQm28913dkHEL67lXY1LI1OndzWuq+ZAHEdMa8dQM8CfSSDsfDEBABOrYO7h9CY
+UHGSqlCRFWfgJYKzryrG6MHpaVjuGeoEsaLaKMMXz21DZJRQU24sm0/niDbqO4AckTtwyT9kxDh
56/4pk5mHVDuoJrOPMO3A0AIKFayhdN9O7uQzQfl5pP6p4Y2oJ3u3VwURGxgPfY35E/mfiH19HVu
rn5lV0Co41faTDksOSuFVwooFbrogrKz+9Omxw1QprZjFhDF3HX7b+i6dCrT7JL/6pvMUgMIo96x
0biDyzEoQMETQSd/C8OnytClB24HZlKv2H5jBXrJaLA6mshntMjmtKmD0dTsdbJqCTMlqGDIXyl0
+/X/tQyxF6q0P8BpcoyYem0lUmWGYbHWNH4KfVni2p/lPg4L3qPLxCQUzJV0KNassQG+Vn1WrDdu
Bui7TjFKC04SbO7BR0S6oFgO79Qnwchuwek1T6fRrUC3iFGRXNDkCcSwDoLEqubob9YLNKDVPM+/
/65LRmZXreI9ok+ATu1HzztTVckfeGOAPPQIpyZ5H6Ae3p8nWd8NNUUyFYCPgsz/9x0ycP4sOWu+
l9BLJytlqNhX3+t1q8rMAcqnYO5ar3PruWmhZl3DczNwixaBwfyY5uXbvGXPWs5FybkK95/uYLpm
gi6kPEmVA1s+MBujk4Ax+4NdXgO7uzdaRec83KKTFFEJRqlhG0xhKeeG1f4FqtghKvcLPlLCPURl
gr8/9Zz+JSspxS3OjK+tuVQJkMp3VmEtCp6XILSl5oMspyxKSshVTjGiT5Qk0DhBWASnR0kduYXE
PKFmPW0WCiZIaul0w2O7W+W6dQEXZO/XJUhzjMRbbC4tMLssO0QgodRtTOS77+PyMu1RV9777/5t
MB2+xogm3Un5oAUyE8YlqHj0iIC5bqJ7MbVMKY18gdAPAIuohdOcQaw8FJRDHQe5R5YcqcGO5UY+
0VqdadfnkZz8NnuzcQ/VUr28ZhOmhcExejRaWVdFO0jAHNU48RTsdMUDGdyJT1LIImf1c2hV5BCk
23XgZ1qmc6ohwMGoz6jSpr4hVS/h1ylnFhoDdsyANG7U6QDpr/ITyOMZ9EbF9jMF6HOnxJ2qdlFa
P5qxVsX6XbKuecavMH/yDjuKaQNG0K1XGzDLdq7RK5FzItzHAqj7zH5aYw/Zpa0qRcmtJsDSodEI
S6VYWZbW3IOfUjNTO+t3Y1Wj+jVVACiWnfrRqgPQPYAbrbCDqB9EvM8VlU/g1VRDgwvpHHi8xCz4
TANB3WC7/Iwhvp+jun0B14wUcPs9vI8rnSrMISj+k8cfaMDEr2ybCUMPashFQTC8fa20YNXv5nsx
bZ3DW2vE7MfE1FRklgGpWr1VW2yojVba4CHWyVxkjTWbEsE3kt0JsKF6Z8fgH9yNlZuz7jAsiiN/
dWJp3/5QjaqzwdhSXRaZokqj5iBrAFqOha5G76/r/pYfw4vpu4B++jtlkrh/GD5GD68S75AzwATA
VkyGWAM4GjXSENaZux2B9aSeTp3Rq23RCWYcpIPKBBkoZSa4iD78yxmz5Ci8cpUYwUEkXmXhUR6p
1tVCuUDU4MQ2Xdi+z/YGpvk2Ki6+3gv5g0bhhNXdzWlSHFaHVTnkZrDXb/M3Q+P8N86TNJhCjNLq
e8iIVEYpKOBJwXdi/JApoGSUJe8wuuquIIo5DNVNCIQtfV0iygqmY519w+rUM6SkvsPgZbQToEyg
Bx8Ux+HdhYJoCaR1R+ua2lls+KVFgVGlv9qstsUvtFD3qYYgRtI5wZMDd+i8mlgxRjLwQPSYq6tW
wFzlnF+JiWoRj9Ra9tzeuLmnZrkxixhhLO3fI7qucst9H4tXoUZDHxXINsL9w/sfZrgUY+wW+UnJ
+/QvjAzwD/1vn5xk9BhX3WLvFZUnJ9rnX1oZ/nTyaL8hA++LJusMCBlAyGMQQuzsv1CvAcXklifV
HkKf7XT+GYCbynMPA0xTSiMqXRf7pcXmZp7H3LvT+rysdjgaAxE+0uEghUVlLI5TVDfN5xxKz32+
m+zcFyXHLuDXQR3t0vqw5n26lQV7+slMAhSIUCJkkxo+4q1BYlfJJqYBZPweR1Zk99AvHSCC4L66
b0RuSnNqkx4xDJwdsiLmYN666J1jUL0kInFnYiZyDrEBV622+KJ/gXZri0pDm/wFut3kSjdiAS2n
b6C2TQE7/lA6You2DFpdOxdYKvWQAKAz+VNJ7v7rFMJFlWEf+97OqbTuwwrhV9KcIpldaSEN3tzO
jr3rbN+/dJJ5fUyqObig2bvhtnY0seVq1ZCzqDB58Q1er/3kw2qQkyo9htv4xzZTAIiRode4SZN5
c0HdroZ7wNf22yoh6ZqMqvF7lkQVopIpWJ3z6hO+/GKGXL+4H5+affsa1awjE6uv1nD41+u54zrV
akoskh66NRim2GM8zGgLmCm8jvRgMFpKjYrxaPtGCWHcMVDv50iqGNREbpRMxdJVTgi9ALn7mh3S
RWWx7tzwgVMRyFhd6F9QiNBVVJ5921V/uzg5RrcWTwO0JKPqLNevMtAlb5jjEdiqxS+pmDorjDE/
l142Iwy/PkPnjL/kZDY3ndwK9/ZANIxSD3JEzLKAgAAmvmSWyb6ZJ0EQT0EAwTFmcfcp+zXI0fWc
FEgrNF3++23cVoX5L8U4vU00A+9nE5LrZ/VZGfPXBAV/jM+Jk9rTmUVADMevQFAtHNDSTVRpGF13
69ycg0duQweOdNPZ/amHokYE2REmzE9XUkSnRQI18we6psVPpYX2Fv2rgUoc9G/IALyad4+Y6n7r
ko23hWGBui3/w0MYUXUHHuQg4nBeQVW/ZmkEaoggTfpe9FUiL0JJm5OTeLwRH8fXyFAvg1HjcHoi
XSFSP//GXBtUAL8HTfTeUpPt1iuNWz/fPaBqfA7ktZlbAo3uwrw0+EzgdXXsn949K66jYu8dTjBM
C53teHNuFKNnUGtXvAeX0DPmj0lulBsRr3kk/6eT8v/0oed5fF/el9flbmMipvt42sxng7RRS1o8
dyWUQPS9ckJM9L9nEdUhlCd3zefyuYSykFKZy55V5NaAARYbtW0TNP/j3biH/Owe3kODsVvZM4+Y
cr0BTo6qGT7o970MPQx9ZLrF1FKxu0+7AK0oe54o0iI9UFUQyxMIGiHrbVZcGwtjgTFVq+IIIF/g
sntYRCC8x/ucgy/MBFgnPXmMU4OkzLjr+d1qHBn9JoK6c/N2buLViXL//yQYRg8D/vru2CaqJpoA
r0YkyRMvubzNcovc4gF/C84BsDhDVOPb7MKjtjAezTNYemxEBiTAeDK7cLOG3UIIukedXbrteQTZ
nhBe2Zzo9cJ2hWlHN0GoWzhLy+P4Pt4vcvMKdw6qOXItJwATihX3WbiTpc9ZhYDhxUR4gj0LvyqM
MZNuetxSQjUqhU1ldP+oAEq9pZalAocaWiqCbNo3YsRfeYACSsS/ZVBoxQ9ZSVHaFx9ajT9vSayh
1gCSe2Dy4Qub18kQTBxFmGdnAiwvb3n8ggeKRXAYhSA6OAO8p6pEVzy7OheqRfxAD3NVUFb0kTEi
aES0yfwZx6uKSa1JoZtWLkUTFQpriN8IN/M/os5rS3WkWcJPxFp4c4skBAgjhOeGhWhAeG+f/nxR
tef8o6Z3TzdGKlVlZUZGRgp5+h+UgfdQbU8OKJEJkpzFM54nxErc1NmsNsPcbTxWuoixrGnPoDXL
ksNXEcVqOlgDavBQanC5JcNqQee7i6yLCGJIjvEr0hWEUeSQEU9SUlWYPZE2dosQaqVsTqzQFbWe
cJYlo4QHJwOyIiSPRMbj7/wS/1lhrXGt/Yj0Y6ikZIhKEWwTIJc7ImPXye6KzsgBgSoFPQp9yoQ+
dKX+oldFewQKJ1JdlXnM0d0Tk1xuDe0HvyPmPF+ow/D9SFz/U5M/YOnLAME8yk5ZT7R/pfYwW8U3
OpCxWuwjZe4uiI5SBVPw+I4ncWdGlxL3O7qDvFE5ktvifHssTeZ+apldoyGaXucRvGDFpZZQ3xGL
ya8RmYEESt0IctwgifcF8TdPhuJ5lmNCbcjW4YO20XOR/KXwXRP3PdJyLU2oT6fnCKJ8BKop+kWZ
uLWyTK+pwGRx82reg/WFR/2ir1LeKU1K6AQIXXniyRFX7k+Uf2bX9P2kRkXHnfUp9ZbKkk5JoIk4
brnJeXGEcJqb4G1zmfk133it3oasJ4jNdaT6nPPizlvrdMxZ8Yz0+s3iXPPTeVEg86qcqBauHjf0
0c40vHPPC1kf4maiAa5dzzvTI+fWujNwTby1AgW9WxBWHSTrsgpDuDSVDuE2J+G+A8zTIRpH6K5D
4I5fmIRoLGx5NvoCOJ90WW7pkioMS3pNB3fqkBo3lbOGjNm+k2FUJ5Ul7hyGJ8+YE4+womGycI9O
Ht9pgXgGgFI93pU9DugHjGfr6GQxhIUJkQCXytc95eGtbtJ1InuaZlK083M04oQM6qEJtmkC/Qua
KDzNfPEzn4Bnml7zjR/pgPmjDSY9ByeFidzdCbeRLz6ESIlh2XRK3ZNpYlFuZ3vFdgW51y39j441
6dtsYtY7fSeeTS4oNVBSeRMUng7bllwONc7gwcat1BtLC6iOjZ8gSJCReAlMcB4I34AyYA6DSj2h
jMlPmjNY/TPB0Dafr+eSH+jm4HoYDgl2T++gxow7MjSjk1CVw4D+8n16f4GDDM8LOGcQTd03rI9V
h+QUCTHyXr6sBzQerxXCfNkCqcI8wAacfQg+kjL8kdqGlTZ6LpidNDIjx56EIHHmNtzuSOeY+XYY
lGgzyezGI2ewP+mQH5glfAG4QF2bE9WzE9G/k7jrvzudIklBvzFuhBIM244icekDkUZuXA2h52YY
k+KOfKhzt8iyQC2l18135qvg2t/k+A8ZvY5AD3BpUn1IqPTO6IqPAY+Mw1BQmtSgNlJ1HYwvgvGq
27q4v5DYlGNtEwcIdSHWhfjnrjosOIsmdcykwVSL8AYhpikuKkIPzg3dyZo6FyohZFELZX7SjuFd
PNwcIIJBM5DFMOcsSMQAdCjmU+aV9VTNhoNOMlLQSgXom0iaixM0IfxX5SoYOWy5soZ4DThTwp+1
eQq2KDJcAtsRzcAK7812bMliygFYapw4oRoFjYO2XsXmP07Tlvwwa4Ag/9tgbVUUio1Qe1IwqnRk
+p+uiCDv3hkFDLGddDOg4gLQxniJZTGhvBwzUJsdi53ZPRPwo9ybAA+lm2LRCWxyRiCPDiAmpdBN
/bkoYjdDDhJYLcCL5QG9WlUcqtREjAhAiN4nAoQQIyPrzlAKcQD5NlhDYfKBJ6kUhNgIottqPZU5
Ki0KSVt3uHW0JrwHtMFL+Js+x2ayYE048rt+kP4F2oNaAY8rky9YtwJpR7dNB9DbPyCfohAx8eSZ
yNmw8YhQdr0pC5tY5cjbiregi1ZeoQSR7Q2RrWxqJfRbe6kCgoR32CoPiggZRgmH52mWKSpbEmrh
kxSnKE0kCQFriVMBOrPp/w1K4ow1Uagy00Uy0xocnbqY8WDKDIlo5yKt3SlM0LDQhRVWhzwVocH/
MvmcN57QNRDlQ/dDiQXYVlXQY3HGuGQcLy5X99fkav7lNUKlSpUwJWujeSQ3TbdfhAAy7ZIBYRaQ
otXUVaGbSK4qE9VtZQyBtpiX4o4YWgnfb8hapBB1Zc1y1cwEqC72omK8VjPKOg079kdb8kI+V1QB
NXRUNGIBKQHYL4qBQJNrsQZaxMQvw8nOx9uAI7DlaahL1IbKEk9GzBYValF9MWnPmKRwuBrKTnEW
ECKBNmlsyUnhJPQyE3Fq7mpvyfF0TpMLEJcYnKIHVqiKgbzIsaXh645jofzOhZz6mtYm1UsbY/O3
r7o9zQ/NE8NsFQm6S8YgGMFI19ZwVN2ISLXc70GMnDw5POXXFehlqt2YyjiwY50RtDKT3sM7XS5X
CZinmNWak1zHwOblTcaNWPJfXE1oDU2iuiJdpmQaEW7bcqLpxO4v5V2S3SUhjoygHiKXQjMlSf7E
/c3nyXQS8pP4lc6wIVeY3CGfj/PJnKjQbF1nyrmynKjT4VAtQAb6KpixTVbZxXOsDo6gJSK/yLul
w7L53Ad9LPSpor/p0F/te5ulGM7dW9oEvkJYSf2o44KWKioLNEq6+8TM3gHuoA51aNViPvfIgiD+
YvP+LP4/JdhtyZjsdwWJmF+Nmx8rrab3413oHWEKHnTO3A/KdCY8A3JpSsUyUJF61H+IIlEiWyDC
k1a3xp3uoIEShdB0DDVF0I9T4lJSnKZOR+A1nDeSydSYdAfMON6YpWcCGkTqeTeTl4Qa2yOG6d+c
Zt+BFk2J8VrMDMjuO//JK2ox5Wm64EG3NjDsdBg69YnlSKWYhop73g5FuQXO0Swsc/+ZJxg5Km7A
ymFPwBXUHcN5ZW7IYUFrm+pNZCVZzREkVuEQ/4/DQ8ABegQKE1lJV8lE00LUy+6GGQVqRvcleA1a
nYpDRHaiuLhVweMQPQdngpNWlMJnMr8Q9tYkEddDGW/WK5Xdmsb0mGWxmeorlipfzHc7tOwFvm4T
c4ATSrqRBUOVnxfHSZZKILzmosAgm7SF/gtXqb0SnbTIwfzCA5IaKplauD1XrLhyB8Kc5s3ZgWmi
chHx81WGLMNfhvpagc9G103R6/wd/QuVLhqZXbHYCcRbNTWPDHcsvoQxo5oZmvYjpC64wY8a9LeB
RDhR7OGEdSUy7srAk/S5LwEpi61kRG/XyX2Wf+vPZErPK7K4/meQQomhBXkEMjy5hPpxuGR9cTsY
bNgtnyrldZ0cDgt0Ez4/yI3pRke5NI0wW3SjbQFc/FpHuiZ2kNsOL0QFgNTImhF1FCOKaP6eHaCL
VCYEbEi2HqRI0pSHsRAQwEBIvInilG8/u0OP08GV/wET6K2BoGloea84yAKHdLacA/feBryiyO1K
d2k9v39FlXK8jYr7Op+Jl41e7SB3mBV/3Q82Wu6mojbcyxxnRNwTgnMoBIRaQByBZE7r7YnG+cEB
/E1+k/OosPyuj4AaCjnOixSo06G5G+BqEr5X0JeWL7/vXO6NYqade/rPUeK8mSIoACjOIjGSUNis
Q9FPhQbrIlSWuleUMx7TnYPQNTsojndfbiM1AGg5b9yeNb82HSzDInae+ICCArg7FHDKv2RLoGBy
w/YR6zaLLqinYKegAkoDXFum1sdA+B15edUnnHhJxaVoKQiwERixK5sD3BW8UDc9PtHJjm5HmIHe
RKZJYTtvIpVgpfg3PfEQIVnAytOitkwKilxgDG6bbIkzAgulAYwHyy4G3AsbYONe/Ju/r1Ug2OvA
W5jE/KepeaalD+gn9lX/ZsZnB2oRl8t544dYNqoGAAOUODOsgaoDVOQm8y+LZ4msKtenux2b8zWy
Tg3LjTQa7bWwiTiMzOEYYzQweYr/PEeWBxQoEfcqXFJD4dOkTcaKBQ0IU2xwkbJODC9GizJRrhzW
gsuGZHGS5VKLXs83vEycUw0Y44Zife1DxpDdd4CLKQCUfVgqBsRe8eDsDEhUkOpk1ZmDAYb/J5uF
hELRjWRRri475qMasv/SSojN1BodmR/daB2yiRQiuSp2LdDZTAVKd9JzlSDOD8H7qyIe52EEo4YK
cp/DAbJsGlVRaEYYYvBEHgHeN6YFehqq7v+lE0WQh1Cn9obQelEhp1CxhysT4D9wB+4Y6UwMhOms
/2hLQnxItXWbSYy7UnZGAcrp+BDsCWwAO3U8YhSTmjWYTCBZT129Jg/WESdc3EcfMpHfGRIpeS3f
2HP7rE/1ESdUJCZ9DYBuvIw6uA4coBLDrqvUUaiJP5R29jjv4hGJ4WztYxoas/ZR63ICjcmAa0V1
KcXUitPWqPo5W14ij1WHXqBJzcUwiTTv5Apoh2AWtmVZ5YBY74MRlffV+8MpU4CndhhsrV+HFigq
s2fO2+3skVSPPetWyjprLYVgcKHo+WJMMWWYmLY2UB/NywDr2X7oJMon8j7X6kxu+N1jTa0T2pZ8
6QdzciZQ6/+VK5hTxgPgffa4ecx+HE+cPt62O2NDZ2rKXQtXwIG0rJJTpI+f/pypH0YpQhbKEBlx
xN25E68qoCSYHUvitDeDoIHQUMjWXHtHuKVI9vFd1ucBeNglUaVdfMvfNa/IyjVFBTnCbACh/zXm
o/ww/vRLiMHf4LgNdGQGxdEH/UnojeingOZug6w3B8Np3P5eSHAKQ7gjXvNTboOSN6RUoXoYhRkb
6MmLF24LIhswCbF8XcI+ZreiDFwGlf0yD2X7Pv3E+dIil1ShIfSjGk87xDwtL/b1bfCk1xMq9nP/
fmLLfgyyI9Hyy6RV9U27HeowKMDoAPfK808WaUrxqYQYqJcd04HJgOPPIolRRXWoP2XjFonciCCI
SCp28pMz1uRiepmqbmisgSwHTnqDCvtVpDUEr+wlERSZF6RD7tUZ8ZuCDPM5f8yvPn1/SJ0lXpqi
4+8/mi1BwQgiOlMJlU3ravHOMmgKSz912ZyO12m1fIBdrdE9Vs6P+MCcy9TRDJExjiJmRBT9s4cy
EAqoRaxQOCnfxR6TLJlhgh0FGBhOPkjvgVk7xfIAZS4lASO+NN+hVcPR4tD6Ryla0T3poUFhrJWm
vr4onEKAVRMMYvbW25Am7055FTMzuJ3mvUWHU3ggR148PXsUOgXE/gqdUudBz80H4ewrgEfWUb3r
lsbe2lToDoqrGueZDMxBKL859xUShsCXeqLVsW/ueSIeP1vNuXcylPKUdlLZAoI4+U30Mu3pGSJh
2I0H0gMDpr3XXq1OzW4PmMtxJsZ4mPfO1S+Q/9gPqIByma4yQTHNfaEwcudVtWFCBugoNbz4GRiI
7ppukXH7+PxBg+uPOty80NwZJe0HuMzcvZAKygquZxnXkxurg4onU1DHwN2dR//WRcfxJPvI2qXc
t1YZf4ekFdto+8q11uikhw8UWoEeWB8qfCGdRsYctpzwCI2W/lAcaZXSI3JLl+M9OUlIbMgRMbyy
DzYouVeR9stjigcEJZiuCdIBwYhrVywcD9gQlZuImf4zhpcCDqpCMV3MQuadEzWYiYMwVDpSFbWk
JAlzdFjWkPIAKpACPer11/3+2f2b3D0ZdNWsQF0G0hJvUUIukp7rMjsFKyimIqRlxyBZwcx31Puo
TUEKYgU9YrCAc5EVtYuOszPbhH0vlq6WrG5GFM/UqKnWR+QHc5NxTZjME7TRm/JGhSI+6OiWUJTU
TnR1uGwhO8JmtFvp0Pmow5JYLLY6WjkfwSNtwjjdaWK9VckjbSKPI2J53bUE/DEZGrNiB3Iy4u5A
3Gc5alLX12JQeLjx8xRJoKNGPv6NTsapuoJMDCtSGSkBO1weXBaztXDTjHcR/OffyfPA74taHuTA
zrCzUYff2nBxqrZIiEeU8A+iwdHjJunmaL0rCEOEQWMnWjKuAOM1YHJuZZntgGJDQOCMPDwAC5Vr
bIJL7nLLa2X4AKEcHQAAH2i5wtXgZLkRXkMYLsetC7zWzvBC3ymeNGUEKMQo8pOWQr7B5LcRW7eM
2IF+u+Sd5XDo4KZwjiwG/cOHrlYyRlqyckZYzDUY7sCMnBs+965mPBWeJ4dDYlp3FujA9/NVX9Xk
OswwYvF05bCDuOkEr/gImA3aAJ/pykhZRj3pa+FqZO+UjTMUUFW1iQpc+M9kyCeB3BvKZOiwVTu2
Hl+EUk166GYsZi12G4KulnnKHgueDKyuT/6EylDCMBKmY3ObujErXMmVrlKDg+/oNJjB8ps14VTX
/V9WQBGoXHi4UCelav0SPgyArBqfWakq5jnLNiKbn3+ahRquoux2+Dh6D/Votge+ATn6V1KF5tv7
gmJ2zz10muuQXxMmm1K0p75lENA3Ew18Gd1KUEGuEo08lRpggHjwmgBTVaLzCC+kTzyWR7bnn04X
ukqFegJ16Q0pQv2M5elKAEs5QmV8lXydtJl3RCNzZUZlGgK4+3IPwOLio9fNqCMbXzMW74zWZ2LZ
vrEAtF7SAJpfBOt9NWDesOSZPxiRCSBNYnTZKKFmesuIoYbRu9d7VJCSX6s20PIYIaREapZc7Jlm
lYQC4ldEA0yC+VJGFS1d9Mq8Vmc6Ra4+8lvL1tKnsMgJaWTXnE6p58UOkoXlBmodKK5LulvCsU1P
HUBV5XH1T12c0plakAr8UbGWtY92o6YqkQs5YVF0N3VIFUEJaumdyAggsY02oC5336mwvSsvovfR
ziPsi8JJuXL3alxStWeQqY4XN4TydyxCsU9NegMGDov347M+O1P8WDn3usf/m8OiRkOXdC9TvrcU
NQLdumpoBfU7os4E/waqhzlUFzJQmErxinqYsARQI6TOg8wOpNpMjTSilMco7zLyVQeDvFPhm8fK
c3cJNFUzi12y5NcXLSF0YWpHo/K9bqwgh1gXAzhrKzhFwwVcC+GYyaxddiaUnGRqdGrWlPkD6ypV
29qwuswmHbwWsAVUBrvLlCHo0aZibAsTSUPNTMMR7c0dkQRkDXVc3BkOnvFfcA2Zcawns0IjRLMo
/vVb4xcJ+G9tjPR9tdXqICbRhMvf6Xj450ItU0SIKXrXorjbhR6UwwAYhhCeN1+XPkKX7+Gl/+K4
1ErBLgORphLAjet9aT2W9Z7Rs3ONrtFj8KQs9RHuv9yLy/SCTJmE8ApI0+9C6TPuBkWfVs1khn7k
IAWzS1+RVqVGKkGCefINUD3G6ikraUIzpofAOdlDPaQfI2t2dEoRSDKxLtYce7Rj2PC+fvB5tIYp
w8LnyqBTnAvOPZXPbpBI2LgZsk95543HfnefHcpfIn34BZUrcDSRu8Dz+LVNBSCKgR1Tek9RvnIA
9IgDRD+YdEUxUsUZCPeEuwEmr22cL1DSbsxuD0cJqI0/UUMiJ1dRJuWK2YZR5EN4j5N+VS+eahqN
D83l0eqUrRnBwRaLoeMLl9ibXA/bM7NL+6v09aRjxCTjnouMgV+j0hJuNv1u2Zco5YhNVE9qQ14a
xqwtJyvnVlIEKj/SQ/3yiJtGAfRn8OJQRJKG7SMDp1SnqnRtAgEp1n+VrIShzXW9z4VdjPJTAp74
RgFcIyObpsyYZimjDLlECQP9nyaoNEMnzFtT3iSqCpNexGgcDDmHe09lues1CyVoo+RglZWY0Wxl
+rsWW1wQER0jKqKMHmvQg96EoT6DbttoeCK5ivUVAqWK04hjTfdUhz5FgZ4MoDmxoDnOjgKfFOEE
286/jTvCL8AwSkFoxbTSuElL2MKs4g5rmghwVT5GPkeXhYlXQnWu8nImApDGJffeLEXtkOGKjV11
mxckBJQgyDbyuFFhq4Uj0dLkVsCvc5H/xmGcJVnko+NHQKPDB06JHBPq0KvMCKl4tLDfOj+hDUoN
nMGodDaaTw2mzqoVTtkFhA0M8C5WYxpanbgaTTE5fnrzaHypytfSe5jx1ovHb1eSG0yklq8NQ/qb
qAe83TEBgFYe7y5bEYYeF3CpDpsC3cMVXpuNBTV0EDkfTTor8kreciBATaktW4UlvRCWH+WSH1q2
qSpLfqrBFnB48qvupA+cSGvUgJulIhUJI5bo/GXytuyRbSxpMCE+5V5qZk3AP3miRk+LIwiUB18H
3AFzXfIlAa4IEiTPQfQqDgPMDmYnbxYrdyoURNOMbTvG6+QH3RCJPUr2ER9BO5TCUwN+4AtZMrMZ
mVZI2XCr0xluaMXJwBNaXB0+k1GRS+RDXoB4yubL0BFfcW+gKIURIigfEgmiQi219kG08CjHY3pb
fxwU06jTyzidFjcNJOXiIT6K06pweaDyYXtpWhcaWbAqpt4Jfu/dUd6ogEj/VmIaV9RYeW+/oaIc
rkrLiOIlsiW+vOxB1AglyxLuMZ3yRsGCjZ8uH1LVzlnMui0ntLPeppSTUMqdCjDMdCWLv8GP0vzX
u7B8mNpTTjxcpeHNiueVEEeX6RpRlmiroocTkvy/zoemcFuHvqdO3n2HJdjAOCPySPhnuUQhxvqe
8mrxf1kYBbx68CZ9TKS/6ZnEP344nnYyzvTrpl2Ep6C0sqLadBylzKILIZVepfnq+eNArz909Ydc
wFHPQRCGEAiAtC05+JT2K7vKr7LDZJIf6ii0NoD+AEKs/S0u5Ldtj90yl3avTWJQKlHr+xLjnm4X
WoVWUnD2ilp5ZElFoHRvNGrkQMmSFOp4KeyI+7oKuLbB+QL3VLvlAxmHR5gf7pbvWWZw+pMDo0qD
j8pntMKF78Q6DaFhcmIO7rMtERy6Xf9DFE4uHZAgomou7D3wBQyX3dfIEDUkDgkt7E+OEp3f2HAl
jEykWtdt1PvKKwKaQpodTx4uAxUezKQvHjlt6BGeqFBmZlxpkWX1OFLL8Y7yw1SlTu0aLV9G5VGa
zNloXuT/TmyVINYQ1IG/cvPqNedn7m7pVX3CpnyEuOuRXAOdhynlRZrEhgkfmozl+J3OUX+Xf0G5
OI1aG0c2FfP17oDTvnhzue3PSOxceszAvUVRwx6bYFt/AfbMm6+BdD5eFIFBr80viov8gh8O02cF
rqp7v6tglwwTKCIXRD10fpRM34vvIpmSeoJxDnGX7zwPdi3UWr74gf4CyaUKkFi+BHoLFDTocktf
Vjq9/b3LDDEMXqCmazDfUszS2KLzn/h5iGIV5xG+DsN5rvn8uBRBQeF6jsjxHAYX8fl2uElS06a7
Fee/CV6NnzQ77h0aH9xp9arfMqIbfFrVMomgKiL6b3BHI5MfC5RWACOCYN4GVq5XoyDYa07LETBF
RKtv5L7MMyhOcS5gGq0TpW+mHFae8jUSh2dT/44KNYjuAidfLTEkLw3x5ZDef7TIVNHUitIPSNmj
Y6R8muDMF7XSWaN2LPqQ3TJVL6NoT9I2kJ7rlynPkXr/d4Tc2AQ6LckSRg5/yzrhOkFCLDwRMpkD
wwkyiQYbQ+Zn+3EKWYE2qbi/bZAuMqkZhfV7fOrdWD7UQmUG6KhX/ir13TIzOI6utKhb8+s0W8jo
h6wUM/7sFNCRwYuDOkf76Qv4hg2yLQtA60vKAHDEjWE8AJVfgL3/W1NprwYbVIPGMC3ozDZF65nh
enaeHaZ4ppX10uRrN1WhzNTm0y3Fs3dT90F3iTmk4RKDTW9ih5fwA89LzKkyNDOxWUS91SEPa0el
jDK6dDFRanZfpYlJ2h/9+snw0z172+hFdxC6CyK7gGvVeAefTjbYMo/3AfYFksnwPM2Od3ROQda4
nSzP0WFVCUlvLj6DypJWH010xEOll1IdpIXHF97gvHqFRWTqnS1pEDTa6yfMr3PtoRbResR3ziG4
xbt+mS5mFWA0YNl9hA43/R0P3XT7ERBjfGHTH3vZ2hx9irefLDPNFD3b+2eqwTaURbwbdHsJfv5z
RWrJPYbv1nxaGaaGMDxunR19kZ5hGg6gTZBpvxL6pPTabpyBwHyu3Xbd54ayVwDaAxW9tJ8bFsba
KQpBgeST9XoVU1hAVSksyf3u3lXMl58fUvjgpYcXwg4Cm9ozwiK1aCuFVbSOv26Bhj8otp9BqVtq
qY1znvRqsZkK0ZWhl7NXpjEF8Zb7jW8hW0KXNnzdJ0qm5CF7ue7H/zZKDYzFbwgzcvCuPmgC/eqn
69f6q1aon3sEW8F2mnGS5bOxp8vOs5f0v61nf+8kk9z44c3jT3zqP9bAEX2McPTzK1DYM+NTkIZO
Na8dV0b8ZawdUeH8v92cqEEIlLKbchYUsx69c7MUxOwmOuQwyfWyITzx5iTIRrl+npV79pDX8LcR
3Qg9ZhLp7GuQUIAS0CYHKQ/sZ9G7N1FSurTLHnea9hG1cneDgMix/63t0Gm79KnDeDaKQcV/D+Yh
z3hHvyCpz2n1UTsCFLlsLGna7z4bBzWf+rVPNCSZsu/Q/mSWa/7GdB9vJePyIEtPq6Nf8E7kSnfM
pkqNpoV0cNehzZYWIRSw5IefgbL6iPC3SKL4z/UPOyN3X2AYqPrsTEbgomlJZceWLqTpxXxdXqtX
9Ja9DZCIfwb50YecUX6kmKhAm++RTRh82RHsrnCYUqN9mB5Q37WpeAwrU0fFI5a3MKe2MYu6Ba9W
DUmxSAHYlQ2IfhQINd3CwsPbTV/Q70a7aX6UZvV9EAauqCCme+teurm6skqSk911k/48THXK4QH+
uUUc5D5royz2FJ9loeEV/Sv8RlG65p5aLZp/PdEJizwKcCM361RwbyJC1RILlxq9JT0Q4cRL8JGr
BNya00mMSo9G8ndrqMCJkmTTI+HT0oa0o53bD8XFgdjd95FSmjYUTtUIfddNqGNrgkLlychQERNC
GkvDYjTpKWKjmIB4RlZYHv0o6CmVqTr19d8f+1/VlcyotFcozuEQZ4FH9dHJhdsD/RphsnfyvVTt
GB87Fbb/VXqFYzb8kWva4Bwa4vK/rOCNgkodquGJ5R3sA7k79hDBTyUdFnHI1NDvKvTvixwlASRw
trKaR+/WOFIrzbZHMzJBn/L1hXrKeVY+Zjd59io1+QmfhnhZm+AUaufTDvgR6Z6dVdvY3Jf3Jtat
TWhZCOFLMGMSwl1MONJSfzvy23Ov96zu/LL3XL+WJ3hE6xLZzB+d2pLup/mhafgnyu/IY+ETtC/w
5Cv9SvTFLFMk2NsHt356UQ43M4wvnsFxtekd2/MQ7bDpiQbWJazZi1xpjt3rPYUUcG2fGmpTnKfe
V3ppgvVRggI5ZpGI52UgMaEMQHmciYpBpCmje4kPaoIqTUa4QaMdyQdrc4TQCwn/IJKw62szhWGg
YFpgHfqm3Io4hbOZotBfrqg4BsQZ4Nay0CTNjG/LeP5aYIxq255AgtUrcaCVCRYOK09GRaxqs6GH
xl2bqDK7JeBfSBu41nqW6XIPNZwTpZdPkyJXqaBdm7vpk2aMxdrj5ZDnJW0b8UnwfTgdbuTFCI1f
Sd+yDMLivXZFOGK9D86Zxi/rspufBgmMaYqykPsgwZcjCn+jzEzDGVD8Iy3xhBHc8YEOD3oI5b1z
eUKdRoaezw0c1Qzzm/YxRSdXWiYv//RydizQrHtF+cmhafDl0qUEPptGMig3OfzxyuRwcLNNeZyf
YYkKUWYZKgOvFuf+HlF+QjUGzKBaimaGlwYL9NGie+WcEoiisYFwV/nSbLw19lFx/SPifrGgVVFC
gyCapauvSq72X9oZ6dY1i0J9SFTvIXsgiRT92XomsjUPKnw1hYnKmSMKvNGHmb2blUZmOjcotZYK
8RoeqmAewpVq3CWjMfvMabI0bwpno/HX7Lf8UXgC9Bn/R5cQYbGIQjOWhMx2sGsVWHd/FHqJhEsE
u+XvAHFQ2J7Q0iy0JEB0j7Gx/NQvpGBIj5Uqky2OdRra9ExovwXsUSQl/bsHNg5NQAZEsAQ8Ppbq
yxVbSz8p8JI8nd0btUdqp0zR/3RLle9psB/SLRf6q61pGIEtjaDpw1rEFkrpjZbDwQUl9j3dtfPt
cpOOmr3zuhKW/n79X/8xfa53LXrmff37IgMDTe5eafLF7MsHybONbAiuNp17+9FMaC5+qRW6pWDb
SDfGU8Ba79ygPN6d+q0VokyPoEAsbHPqYC/jgq9UHFmrm/eujVusT8TTQgEJiCpUEYHtLDbOgrTA
9OEJ6aEagu9WXS1fXSIwZRI/l3rKER6slwtq0vJW0h74SPe76zK2jQbgBWgGjcQ6Yr3egs3wMt60
N22bMBcfViQQJMZa2a7+r0LrdDGudSgRZjiZNWpUx5k67gzbHltffC+4u2OhiqrYHSY0pV/0S3cL
r+b1274CyrponmDTE7APAf+3UBlYxW7W2CuHw+9NbkI3MQk1T0CKVKSRmGQF+CzQDwC7nR2ammC2
aA/QQehARqN1a5dh7lCr9YQwxQS6VhEY2CL4iotHqnJZIHxEc1kAu/C/FCMiGAuRIQ7aBwbLDTAP
GT7reWEbOEwemxmoWahagaLz7L1nPwyDDpAWh4YAoCn/VUVYLZ8LymcqjdIaTP40O+2a00T/TG9D
dnFWHf4TxuHO7VF+RPMBJJPP100DESShKJ6O9QG1ILDjaZalYn+TpIpJVJGAwXSKZpxMk6mKAySJ
JI3IN6xHNasR6vlGwyPfzJkGH/lmtvrx4CRRz4DyR0uwA89rZX3SPsGTneUDUQb+WJ211B3QBSSe
gfvZ0kUNOHUDdAdu7BdazCKuTFxyG969XkLoseC8A6IgKkdQW0eX4RvMvSIh7NfbOTQQQGMaXyHd
3LjDDWmlTUS5JjSZLDASITgYqXDvN+rSEGeoRYFI5FUQ9Z2hYONhpXRmUO+ABYUHQhSsXeCkJXTB
LXs3aP+0VCE/gTAJRTR4TPj8Gj0KZjhtAZeZGqClQ2Ph2gfFJygZ1UGq/a293aub8Sk5pBnpD4Tm
1UQpz1lRYAOVR5/JNoXixAPTy/RFsRYbD0KPfAp3DV2N6pQggY0x5WWcjPPi+84ZalFqHDfN8dP9
OJ2LMw/OYMi8uvmE/L5jDTpl2o0kJJhf6A2NH86PRXclLf+iicUXQaIyePnF39Tu4Lt7t2gJxBD/
0zyw+L4UjctYA6TSACUvHpggV7XctPONQqfsVhhUkT+U2LbSklq99HCGWCPDOlMf7QxpqO6VApiX
i2cC9rztUKbTV/l2gXTdDy4mOmwvKPNw/Ni25FHs3GmRaap3oakihAYgQ6fATyq3r72oORpfGJYK
F4SIDM+8E/lJiZiyORe3c4muU3WpOS/IXCK4U/mWe8SZh3uuGtUhUFHqAV4mw8CwuJ0PpqiM3Sc7
DPWkjEcIdMMT8AkwUafqmxFTmEn+S1prKh04M+4f6gue6LfAxcSBKTfzTqtcHa9IFbvjMpf15kVy
pwBVybZL/YuSBNTAquEwvLpFpG6m6xzn8uMYqhgW6TgueEibsTV6Z2Px9DDBMBTgaapeV7RvO+x7
/xarYFkl9J/6K8aA0gabLAh0px0NtfczmVJ47Ptepi5EMDMWmVNBsEiBOFqQC6naNfcMSLJ/6otl
J9cLFGScHSKOSAPzd1t+LlQb5Yrujsrg817hRGPAZ/QFeXqTJ7uFMlaFFjpJLvuq+DmyHeysIxRS
PyjEKg0q4OgyeCA6/SNMfpmNVY3Z9H+yzoLtPgOBTdDveyl0LSrwwbbeKz5CcEDIvg1bt33N0p5W
1Hyap3gSyOdwLyRHTy5ZBegm9BCLRY+S1csI9sVBP9al3xTHXEjBEAAySBy8h0//y9VtIT1y1nFX
XuiMCcslQkPiuPcwi823f20KC1UqR68GS+cnRRPMO8/GFmhe1rSQU1U6rsPD68QoKkImIwZo4PY0
tYtbky8DKvBYrz3aFF4MnQfDQINVDRS5yljWWAOTcWOw+1plKR3cXaPS/ekT3Lx/YaqqAoumkXCS
CPwQqzngiPGS4Eoj0g/9ht1YFSlaR0D3GIrVXZQCIH62LmU2sP07VxuePlWRv6Dff+fASElNS54/
J6P8x8CUSXQxjrjsgbIkDBxthwddsCwqHvD+CKw55xzQCIwHQVU0bkf8BTeKasg00XeevhXgJyRP
hecSECtdQEhBoyHeYou4tCTmsmxPdEtl3bwIHECoudFEX/UfUhCiA195NT3Oec6PDZaNiHIL+gHi
rGkcUM3h/SZcH2eAic3jnKri/6B6PsGNMLU0YrTtw2zDQNAZkcplq8OcMn4MCr4DP2uN0D6UoUrc
rkIRLZ6E000pJZFyYqIdflt0Jj9h2q2jQzZSFm9PjjrUqCcu43i3ak6zWMkjcfHYFtn3dFDphd+r
CEVd4R70FN9H4kMwsHzF8jBFm6ggHCnCMfJfdFhQ2oyh+lM3Q1VF2mZk4qUTvPBcPV8DrH1ak/FB
SKq1CGWMF+P+UDUhP0LdCy22SpAgTQJxmRGa44WKt74Lbf6UXLD5cFf16SxTvjNoSwkcyLfharl0
xc6iwWQIGp4LcFp0cugboY5cyuJpc9RGp/zFk9hC6X264QGEgOhK44GyBQqwt9GRclp1U9TvVfYt
zAFZWGon9PfdgA7YL+puaYbNnzfgpfP1mXJ7AiBFQ5EaMOoNSA+upSBtP1NZA+s2pYGWrYKnsghZ
byZXTzymhIyUEDK0B4hPU6gWkHjiO64ph/JJLBv06hvS2a906MGByVXlV9Kdh8gld8WOubbveZSo
fohvwZYgSDeNTo6rFAA3T9r0EGIyhtkAOc8V61RwneEhFOokmo7NfJ6pc/1gmnL17+rUTaUhOD/b
t77kTc8wFW4QJe3RBfULNiw6fzd5zw5LWkEr9WJyA6Iv2+vMwWHBKRbtVPO0wMjq0NCJUfGM9nXp
inwapA6UDxBdqmKQNGlaIG3CTEUgRKkN1I8YZxpVs2P8FU+mulVTWO62OGPiamgmyhfT7RWLAyQJ
7gBKB4R0uulq34mnhlbI70VdjSR899F7tI8o1M4hNHKiR7vaX6l2W3d8Q3dr9KDQ+n3jD0SaGpqy
l4ZKaW6tC4/S8mj0QM4L+uz+TOF7bvLIVq9rGuchsRS96mycgE0DVqJlwClzmNQe46T2GsOXY7eU
lNFzZXeVX3AgLApw75E3Am+7o0Aj3pg2UKDIXLyfnTfIUpBKhFsvVV/yd3Vzm8rcrWLZO/aOPf1O
B0R1dii239r3Sq7g2LtQLnXrftsnfEYyh7e7T2HTxskTcLGOgMm6pxqU2aSa3TiPLvsPObYS2Yke
+UQQzfE3aeyQYqkelvRQVuuwd0S+kOgnP4S5ceNX95uj3/4GG8qXmRHvTqF1jwQ2ykpJSV4WBkiT
TBQ5F4jocGMGyqpJDR5CDnx0qcZz2EWmjdukl0jZCWrZYHs0g3ZTYBdWvQWzJPaH7FKNRDzpd5n5
9kz1HiimDmQCYlK0ynAjybGtsonJTslSkZJWAR8QOX1TIzkBG/DvT63U/QL3wd4ts49AXxTvkWYD
FpZGWlkMALNREDCUpKJ3prsRWZCiT9OG6iJdHen3lGY4y1g0+acXNC/V/gg8u/mnJIoZBYIDpawV
yGNxRSSgRYHfwiC4QSzKCs9/sx3daUGD2koegBRNMl4BBMZWAlinCnLYXEh9K4ZS6fLb21RHrvgv
bBxhLAWRmCBMoqk5njBTBCbQAvN+rY6xGTgG4hEJc9CmvkbIiTn+EwzLDomtwyzB8UBbEt91JfOf
c3X/tLUQa4PJsVNT9UJzGpKWuLXPGj5idZwwvNrXFNjQPEFO5pu/bNkyVQ/Pbt8hXcdaBRf41h7e
gVPBXSIYWCxutCnMGEDu7vi4uo077XByNYl/siFyOXtnTOqeGj884umCFAwbYsaZV7+EOdT8Vxt+
yn/XUv65sSX6ugQF/N50LYXvm6u/CfS/ta97WyTRx+uAQzA3VuJAbB1/CVLRGQ77+OodZBdZVBwU
7JYJ3/I0qhH/qTNmUa/CWz07RQzdh9G46CxohzPs0G5MMi82HaR+KfPWpn2IK4a5L0HbSkTSSrWS
FJw1G2ouq1mYFSWZqRrB4B0jVjqle9li2Gz2+/VbVQK94vcizBUWXUbc1BXxL0493j5eOj/8etAT
RGxYcQIwYRbDS9UTU5jnbX1L0kd0DXkhOpLQ77v2wiy557Ypc6PWS3XL/vjljMfkLj3irW2Ln741
3l3Ma39llWcFHxDQ4xXLmBVim5kUMe5tEG58TOOpKq2VYu9VNA9NEWTh07hkIxUA3lyUg0aHU6WW
rRjVLap3uOxiae++Xhs3/feLLvVM57kj2vgS82M88cE4zqBQlj1HBsvfz+R6K/cJnE73dRxhlLpE
O4CAIG6DJfDTyBxuP3AVlpLM4LGpkoBvmxIYGLU6ROtLD18pcnHYNVEnznjcEnMFuzUm59eS+dHe
pOKA8oZL1SZlAgUcQZtSFnairN4DJqKAYaWD3mRjF3n+R1uU0OZTTZVBdp8U7J9DuEdujVwZkUEV
/wBXzDhZyAwqEdpAImA/5Sc9dOg3lZe/xxqgTo9Lp3yNUvOk/tOL16OeXpyj9CgDzBLdO7kXXUV+
rRtyfl/0Ec800aLvNF1NVV907WxOLnJe22w7e0J6QZxInEMC4039uaDoVLYaTIauHWIiynvR9o0Y
agSLltKkO49rp9hEr0dCjR/qlXCIrh1ORT8ryHogaiO0iJK1qMvuyYlqIzdadWhj8oxDeIdxg/uF
rCYpZj0qgDqk2Sl8Eg9WvqnMvlpYW4nGVwttHYnlaK9X77Ycd+OCFCWHGmjLgZNrmVriWr5a2aOb
QPLls/JrUQzU81rnx9tw3FhQHZvanwOCEDMcaf4hQ68T0S6BEBdR6wKxRrB2sk6VJWSQCSo7lERx
6SgdJVvJjm3T9Xu6Xnk0DwMqaAu/zqPi0xLzmq4nqcWl4heJB7LNzcdF3eV8r73PQTnj31LNyye4
fYLU3TvcG2i/nIvl6hnAHY3Da/vzaP4fUee1pDizBOEnUgTe3MojIUAIM3BDwDAY4b15+vOltH+c
ZdzOgJDU3dVVWVlZ9717IfqadfekXe7BK23Rv/5E/86jt2m0fi4vu1A133urvLabdwnuntg5lpez
c8Sfs68RyKHbcA+JMaH2dbqGMfU2SyAsOIYA1QVUWq+GuUutz9Xas8t8rFndQloINc4HnBnM/tcs
70S9KSJXR+VbAVQoJIFPdHewGx+d6+xjXcvWhjJzRF/JmnarRmuNWaWA/paU2oAXbpEEG3iKc45e
421yHK6M3mXRHJQH559SXOxdwkan2HvBiR9cxnuv0VmTf+5Vl9Ulv6tdrQf9e5EI4GNtIkdSnDR7
e+/6tyWbi1+7dRtr80A/IYI/3P2jVT5LkK0wbeDS/JaTw6qZ7Aeg3ygfrYooP73mlw7NSXHRPvPK
atdvYiAGO3+NO1ggGUBFLWqwpM56pTkJ5utgBpeKhChSC2eriodOhVDyDj+PbvnkPyut7cdLa8H6
5D5Ah6jA2aPxY9V21q3k7AkmEUaiEcXLbCzXJfe8dXdPp060iNAVAdud7AyVQ1al/VoWgG9n5rFh
PVE3KNrNi1siHi2EtS1Sjygq2s+UBIDRLz96h09QuAxfnyBdtxuv1v4YVXfdzTEuHqN9yapWW5VL
u4Y0KDjXpl05jsts5Ad/M2vdau7s0rveHSTyylebCu/dHArKzxni4uqBntRPJVgb7QIeximstqqp
uXH2AZXfjhGc3Itbb52J/079JwLAJ9q13fxaRIaHBbzr4GTYzeDuNQf79glGwr3diDcsKXThCZoq
8R2NmQMG4oFJaYbn7m14iS5IKKtV+Ynn6Agnp9wit9ci7KaUUhnsA0kIEBS8PRF2UmfnXsapV4q/
CAkBO+BabkOaDTgpXZC3yYz2BhQBY0YojxoV8C/u7skvBGpaU1CJfjqo/gIUoDjlp149oRiA5Y/2
TfLubVoXcN40ujLmNrTwp9lMyt1SZISVzm6xiU7j7+Qyrk7KE8OHaDD49tI2Ib7ziG7wOzZ4Ny8X
H6d3ID6pSZjb6r6Tov8cVw8oYprF/glK8fLwc/6YVaC5vfn+mBXQADaBItraZgH0h7Ucf0D4TnaF
bq2PNWLf6Gw9ewXCQUhzJOO39omeKrCkby7C3ASku+BLvv8WlLdIkdk0PW9/6lbxrkVzYt90L71D
z5iQHV3Pn3aa2nXILZflermBXNOw9v1nvxRhDgef+bl3mT+71/E63j2jfdGCu3jusptl0r+Ij9Vn
JHpZ7e/f9agSfSffv1fSTO6DRuedmg3/PTfQLaDvhWUE1e5r3mzV3HKLtpf0wtjHZxslOTgcwTla
zxGB3YVQrP7LiWVoRzCbXCGTIER3v7EYq7zbtt0oxGkT+xntjp1vMXmk8ebpnMvI0MVpvX3EX6dY
3gh3ZF+Cj7/tAs3TChVjiNbAzAIPUhpfiXy1Hsy7Hkkvh98P1I5THglIMSoZ5W6mKAaeTlM9UbrV
RzGrvxI54OytklWc7QZ4yXLOJTGSN2i5+GLc65hq/byh0ZxS53vrsqA3eYiAK8IDKfKyG2IDWuFC
m6Y/pPX2rtZ3eHAProQDdu7Zo2sLfbxZcnQ6DCVCoiduYL0UgGUFHCMvDBgMyU9+aGoe3MLdfI13
D7M2rv/VAIfX1of4cWcapCzGWElg5xHSdXVmO+mMZe0P01VuE6HOzpbUh8/2vR40Sm6papcaNiAG
yUjMNfmCj3OnkQqZQ+AcaDcUFhHJU2CwqqN4BEUCSszwi5ldpifrXEFH1LpDKocBuzOvaL6+rZJh
7ckrL3HXW01Q/YeNA4Y1pf9O4a++WK/Nd9O7l61izU+JnJfXl1UpOi946VTCUP86fnQbwL5Fq1m1
GlPW6wtRiJIJhxGWZW1+m5MXOwCmgXC/zSLRCJQIMDXDPGB4x0X0pWln9gmgYd26R+RUbuajuwWi
LptGkqIpDV3xZFePbTYqZi3R5icoT06LTXCN9n6xYu5x1Ke4MmTjv+hMzD/0xEM5ooqAxam7/SkQ
cAxPG7M+N/CWyf9VzMaiMH6/zAoW7b1s/KWDyyfbYF/mm6iIFn9wx8/4bfasaXNPn0AC493RvMbf
iu7ZSZduYoefBvbAuVFllDqNgvWYWex0v02OTB4ma156gb+TgLeT9TuR4lvM4lRqfJVRc3ybvi7o
M24/5qVgXi4OI7GJb2F5b905MpILa8SorTeBA6lU6pQZvaI5o+oOdA5Yl1ImPFpmoIRKgCxeb+uE
Wm3ZKjPm/QbDx/28WvebfQMGRYOVjFanwCYxLtx8bFkzqsbb4at3a58718AgGQTfY7zvfgf7CSqW
MB5HZf/a/WKM2ofWtlXp7bzL0CgSK+1QZHlF5y7cvh/abHYOw8OwhOKw4R1axrDB3bLL8ZOYb2n0
t0NAMOf+dLfxc9Gcnju71hkCNV4meN7PtQuhC0zJ//RmP4cZGcFbe9tGx7lgFSm9HRCDbRrMCFoR
H9aWwRoiR4rENcSsAfPy2Da6DUZbYon4uqMKMSWA9PT2tq7LNcEuLWWHT4qBi9ataL0K5pemDd45
2AfvaItge7l1dcO7S7VK+41xPAAdJEgBQ7iEuDzaeWfnRpVQUPktdGeDR2pXXiicm4Bg7MKE5tPt
eDc+QeuzXYRB+695ZXQnOcCVFswBDOse4HwbYggkEArhINcMC61iXJhc91Hl1n2OH6xGiBvmCx0q
JNnbxVYRwGPA/J1FglNR7X+M0+n+b7uSTDuO9wk5jssfWsQQehujI14kmAPYA27gk6aGZTFrKmuT
tbmPcK0O6F1OccTwrtJBKebv56r1Bni+QgF5t7cxwu8s8qNVP7BkYBeee4fpV4r4p2GdJoEcvTGn
BpIFG98/Jn1StjPzgArOxrpC4EAFsAh70d0y9bzDzj6e/cewAH28HNYvTlp26jWvUI1xZ46D68Zb
11zEb7jSkoc70/6+rH10vGAWWeFN/4iLnw6OeHxsymG583DPVKdD2ydLgXIXxfJ0YPMq9jlMx2zQ
xh8Tubcff9dmtfPtf5ZwHXw4fosy0ykkaJ69LNbdufvszgIQxFYJ6u+ZzaJlJORoW5fo4ENDBC5B
M8dwalcXTsq6PyPkfTP+Hxv/es2qiu6DU+cVVCJEmGmUsqeRrDEuhs/xbFmZQCir9UpA6kzJxfoC
K9Ez/p5j6FRv5s97iaW+w4FAKXJ+38IfLrA/IUUMtp7IqnUuNysNyk7qrLv7KPVOISKbdnWAD0Rt
1L5FUqRF96/eaUgbF6Cmb/cQplGztQmOwT5eJ0brEbKjBZDQrHSYItb5CjfR290MaA4/KJsnP4Va
++rUw2PC8kdUiIofWtOWOk0cgVdY8e+dc/yFx3vBphoujnup8+1CU2kbLuTzzhWKf3c/LEPXLEGx
F49AAV/JY+8M2BOdiju8/l29Tbj3my0YrOGBzdiDO906dIzfCpe7OvZwC5NqG2S42mYlkJOjrhb2
4d2t2t8JV+CcvWNUxPugZTLQ8ikot4URkxYiHST+ApsTqbQn74zfydgRdHcYweA0RP17fIbgAtiK
Dvu2XQ7oFdEygtS/QiY1OluK9y7kPmkjAa/EOfCEV/sen+Nn59L7submdJ/Yh41es/MN196l/ZzP
NnYFEPt3y1YXfwM4xr0q4kZMqMlluP3b7UDzn2Gtt46K8IsPTczjzJ216xwAfXSWTvHOxkaXkXvv
3b6hwVfxkEW0P/4mQnUyLk3Rm46vLv7qzw64ldY1ZJLlUzcxvhQadymB7K6DWauG5GE1vHd34XkJ
A2BUbMP1bD/t8qA0rcRqd5m2Gs7Lb/TLULdrnhilJM2ZzvMdYiSf6OtDoabKvhzvR0WvOTyihrOo
96vYZLYHo/8eQxSNtwzGZql+YwTY1d83JRB1yqJfVLpQMB1VJsa86rBZ9GsTKLnUWCOSAmEWwOI7
eMOd8Nl5gSegoD2p+i4hOYtKavHntbqw247YzdZYsoc5m5d7jc6swy7/CI3BMUrfFjEtIqUMeZPL
vADWlN1juxI1B9UBarQtai5CykDJwUBbdwt9AppoH1/cilu2Su2SLz062iOHbypSXn0EaV3ixaDS
KfgNt8pEaAYsLHKK5e4lRIUk2MT76BAe27Oo0dl266n5nMAg6RWiw5Qr+wwPcXFcpoUWP9BNLiLL
Exx9KJMtUdQbkDrZWoaUrZJnQEkMAQt/HV3HFFVRow/kcoSY1Fii54E8POB9D7Iw5AsqxeEkQH+l
eQH+Gt7h8LXgvSHdj2rxlqREYdSgaojSlFOsIWeyTpW/5JTU2067eHQZ4j9cF2zWP/W4Hje6BlTO
SrKluqvK/Jy5Ve8L3eONZvc+xLn0txhNClu7zH/qGA40WjKQ+8KbpOGdr27tFWSQ678gB06R8rhK
3KC2Amqwe6TcjaymW3MubIwMYSM+jGi7Bym92k1bm9Yn46Ko5nZHRoe8PbgapQOAjFjnFOErAkJA
VBpQD2stg9pV0mE1u+p8IbZUoH80+Ep5n1U9OQ34HIRM1KPiY5BHmZ6oKwDmAtBaN2w1GXlKgve2
gtCFj3VY3F9WzdnTwGyPffr4NxC7oo85gunWiC8OPeKjV2D41cRILiPqV+he8w0/vePiANP1PKhF
N5pckOXb2bc/fCUSbeUOBQZOs4Mfdfm7JixAehU3U+v2sDHh6WQ/Kc3Tn3NCZnFtPqZ8Kftc1JGE
2zhdFHq19j0oJMfVp9sYFHp32iV45Y78pXrcpO0ELSsS+U1EZ9/FvkGPNgTZzBL1nLAJ/Cac6Nuc
ihhcxU+8RyaVIAX5cQwPyd7ui5TC2TrAOklbV4OzDkpkFBHEwt7a948NYf7mXyiJAhhI7fsD3ijB
At5UtY6czqCBihHbE1AphtdLOy97DYCGG8EdndyO1oE8FVX3D7pMocKXgR5sZ5ykCsOKAE6tIrd9
AnkGd+dqVaMj2s2DK0KajNb0nBzhwj97r/ksriflq1/+IWZU5nFH8oh287TgwTkmj04IxmmUzcvP
HVPb38+b1outid0Zjyy1n0Vni0OOu1qgJKVV/NpVliBx0d28EHkltC1Thi9kfdy7aRkH7RLdx2dS
zePqmERYfUzas8sL6iEAxfQx3fVpRZu8smbBkFG99bg++cTrDikj+M2813dMqpV1zvuUJp8f7mCR
8oBT60GpRcM1AtqM2idK0pxjZ9Opdb9BEb40Lja+8xaUCkbLVA5Y59Xjpd/gTkeAa7fRKnu17qz9
DM4h861dcj/uNqJ8ovOK1vRTmrnP8ORVwzNcpm3rQqP27fDIhEAqgX42tEajvCBU9z9oQi3iGKuS
3OxC+0nxx4aMu1P1Lr93XAbDu1Xsz9qvTd4s1ob5gI2BrAfcK2X7sBlPwjtMQNX7tDedyhK7cfvb
rceb5hSX7AbkRWrjF2bodLvCEwMwDy/T0/QzPS+rZeuNKDghNjWaD/PDiqx2DMr6oA/QrwL+epNS
Rw+U9Hm1ayilQG0DD6G7JUna1lWWv/x7/QVrMOSAXqrehiAb0K97H+4x6rsF7riLp17+TXuPmDuz
On2kWvhtPYbvxTtssAKYM/iTRErjA+2dtl4BzV+UGOrs88XOZv74+fR2QzHOGQ12HGbh4a/BVnmb
3MN1TFa0R28dQgKmrrNpdSUy0lfN62CB9kUYUjIQCwuAPk8tAMk6KsvzToTThTh6RZ8OWoNR0yZV
t4x5lsoQJL6GkoIoCtQfoIi4FPBAt/bFQrUxA/IsZFpEhZcSxoBcYvbcqXRpVRwOOgSPErLnANqo
Uggn045GFO9Q7CCtUpQ+JS4IEwXdDua/q0Qjdcr8y8uO41jvLskMLkcETV0RzGcSqBJ0iJcUp4+4
mhMqQJQhq9ZAklgHxEDiOBmSoEJPVRXyK56Z6YzwSlGTlaHM9IGorEdCBSk2joKohHKtonzqpNi6
+Kr3BAfgoWaqEhBCZYCT4CPjw0pXtWn1xfXhD61uxIGmEUchWaZXvTmf8G5LfPjAW3HXcNPRFoFd
2l3Q6vMHIg7NIUgC87ZkmyjUpvRjkNGvyYVCI9JNaeqqyRwveGJrhJTxhYHlxgrkQUi89cdZ8Ppp
BElTlAw0UOEhcYdb7Vp34rQnqkP/o/RcwAxJt6y1BG10SMnxB4i5NsdVAi2/xQvQNFILaoabFYvz
znnGmjLxgHfPbrn+rgytyGT5I79X/f7fb/8vG9TFX6+X148NUGboqaIcXUdkkEjMZprIj0j13m9a
FSqJSd1+B5Y1OncVOtNxq9v0QZSsfXueMIrJBNYjgsTk+5RQ/CO9OukkQYI/FBfMTtPT5YmrTUe+
4GOihu/1RLBGgqfstbfWuAe/mPJX1ZmXsGmkFv9jZs6yQg5NRjFOyqESdPmjCudKPcMleyMRLolB
iMmY85NEMGI2Mq/FpB/kqgALDeZ0EU3VHF090ODOig1EQNCfKm1zRAZBYoY4AIQ60HKjpZ8E5ENn
ZiL532W2znamHwhRI03qL2uO4f6b6kx2psXGojcmq1SA3g+zQo9p1vWECiHInDRwGkrwQYLCMUKi
S1LxPFNDJpodZA/lsosmQw0hzKsz4PxRDw7OLMpVSwecr2hwfCzy2cjF8V/WuqYXz5TxkB2gRInj
h8w6eriHWpEMMfoalO0jdqS18PdvWJV67tG9+2IDMzD/NAMojoW8IMpuX5Ik3u+bXPzDBq7jV0BA
KC/oIHqqpprYEVyDUvqQkqweTNKPPdPUViKaRDd34JU9wCgD+Pv85Wu1x5mWpSdqqji7iAPovDwH
cr+6ZmryzOdzRF6ShFvG5YxyHUicGOoqzz69CT1pCpc7TafSeoM4tK4hriufpFUA1WHZiiaVFRMS
DInaJOKpGpefUNa7DOH5OkRK0PhxT6DVFKWiTumlMsXnBlb4TKQBpWYXSM3xCgE9Y6OGRcA00eak
fqckrpR4pGK8seqUZaoFFR5JRxQmeKSEjDm5VLS2nOC2uDFWYqLRkEgDDG1yAXERIwZmBUECVZTM
MmpYWaEIovT7mDCeAFsUNwm4RmQKDqMjM8aa1qgtLaBNYbZQ+cGSTQdMJ0ypJhH/fbvoLQ1aCGSK
7AJYx4yn6W0kRdKsiGChdxNhT2UlOupisaAAbfDnoebAeqWBoYmlYrXLNExedmfcHrOMpQqiwlZ+
fXWMqYQ3xuWgGEA/4FXtsTMP2h1kOP4Qg2HYISN3GNQgGdIIb8Z0oEumHUCrmH9sMOqiU3PVxLVj
OZO383Yo8pgXbOYM8Btcj7fVjAipHbNEd/bWM3gGMwpuK/a3X8G5v7n6WrHRg6vZ+3Gxv/Wu/jX8
4vi1asvaskj0wuxAGSwUKQ7unNPs43MzTzxcVokvHrzjFq6F2LybLoDiBZXWDbVg3/F2CksZEe49
0wAGlUv0ycQoAQogGqy6auYIkUdxLP3Doo+EA4wq5aOQ+AQtP8UnZtCbdmVQBowxLfOYOEgV/Eny
QAYNx5Gq1gJ9wPKSUKXutyEkN3hX4l5JukAJ/TK5eBGfLmSlUfrEb9v6tEYdzEYnkjgDwjzws8lx
klMBRK6DkMtwqj1Urs0P9x8+JPg4ZKKI/T1uULznlw7mzV/xYxxqjkiLqYUqSh+fuQaVpfci6ulh
rc/jnVeZqNMcy25Smeh/+qp1dw+lOomzdx1vh9shJJC+upxUsF/8WOvhI22H1/HT51c7YkNyXA08
q427G6qmBtlq/lfLeNQcyAHnrE3w4gW/urPWnSYerd2Q/9UpAM+o5GfWtXCVP7BBQs0jT8DBzRZ9
QyLBnjejpoJX9ysUY453fwQOvA8WAMlLftIE+G/XafRqL45GvO3Xesi2jZv9jXxAA0Upo0MAwSl1
9D6cdI+Tw0dM+d1u2CRKIRZqYHFQNkS5841hbA2Qp0G4d9yu4NizSW5GzYhVIlOn/lHaNfn3xz0i
B+LfF7shN8k/ZFUAkvTXwaQyLbEUbEAfJ+Iva2HPdJ1RPw0MmVH1D3+HP9BrMW3eSCJnGwKunEpH
RKjPvcITHg5/cbKdyfn7g+UjF+5gtRDBQcrF5A03IO/qCc/N5Sp1E3RqM772DTGx5T1SgpNtP7Cr
T+icn9gH8D0ROOJ/lEvozXJHjdlDtUTWKYKz4DvF4Vim01SuqpgrB7RDtVsdXcyUCNsS5yaq4Ruc
IIJ3llfux0iO7NDp4sHhtJwdCfjhPZmt7nTBj3K1WoMBlppwEXFGXiNIYIEu2wniGAdEvRCi/QDx
d/kOGFmxaLVNpi6EqsEUOp8+Mg8ts7iLbmtG3fNt9axszQPd4JKtfY62Lj0lkGKyJcgEvni2dt08
A1cYb7vH6HM3j8KR1670x9O/JsrD+UOJuZv/Ip9o2CvlCT8mQK13tvSpxw7ew9bd8jK9QE98UQqd
WvXB+p7lIlNS67lzoaJlBRVvde5gCa+edoMianHG96BOhq/Pkremog+0i0y2c3KWM5SIRHPfU8vw
stSY5/gD0EwDEGr+EE4/hPeU91FrjRK47IXusfrkjwQYhlvsbccGUEwdffUqn6p3Vv5Szk55YLjV
Qc2pObvxh5h/2cjSmRvSmWeeOJu/exRaZbXWil/udoQUMVpiOnKTrCc7u3ws+Ug8kruV3JLUHCJR
ghNQdGDVlRBoSix5nKv45+n6ZCxNAg28mjouW/QTjYje+N2K/ENWOCnL1VWlNo6x9jjx9fXAjct6
QOMuU1NljpTipbMHe6OEveQH1kiOQ+Xk9upQyMuKvS7pUVKalmqz6MUK/rztS9JYlVp60MmHyitq
Cfguaj7cCJfmYUfEL5pgWg+n/CvWJj58kJ8LIGodxtBuLmUy9dHZzt/uGUnJczsDuoBhUGjoIjFJ
sRhEgzdXrUZC5S5smad7cZR7LtA1SBlkSeWrGl59qUZKWWv2HK14NewMk5h0oq37iveJE55sTGsl
Kb+NOe8kydnijuq+r5ZSNI/h0nDVBHzLeJXg7bc7TvAyVcSKJpy8y9hfjQhb+YUUwOVUTol8iFh9
iZqipzyVG75Y8G0xHRxpn4OqGJGkQktoUbppqnnQbC13PwFUFHpBX5luBe/q7pmR38Rw9/gDNKYC
aOrTt2HM5Bw30AGgHtUvTvT1sGC/Sr3Uo4iPeUQmPc/RyydnSLkferys8GrHzBoJ3Wm68pU8W4Mn
NDSxrWO5MyMr+j3MKZlzDvbVWqN+VbSgojkf+2xeWsf+c76eVFyoTcsGJQettVVmUtLfjLZV+joz
jUC/0e9YPzzWHCR/SPqx5BdkJajKG87Vw4V8jnm1rD0pC/5Iz1e97OTqhcx13nnGT9iaRD5yweXL
fF6yh3cv4HVmw5XCLFkalobe/e3drSNxxd3Dg+Ux1Jf5vOgU7EkzKNjDf25T0xPPdRLMh8N9oNPR
03N/CheXP105mM4EkWxmCFJtQ3I4ehKlaRlvIGMzsMI2uoQanthkCKTNSUltlkM9Rx97gke3s3k9
y5V1zHpeaU1jKs9WyT/z6v9igKVqnX9GiL4QiO/boA+klORx5I90IIkFdCXVQGVURvE5Xvlx3LSX
I2YoLxEX+GckNoXaSWruww+VKbo4Iz9Bw0yeoii4p5Y4uCvAB+wNYCZeEBnKoE7TPb0VMxitTwhG
P3GS4IsWLa7uZUu3jB8f9qTDhbA4kK+MwBDeNh/MedT9ADpYOUmClmeHRpcjHV/NjGhog6xEFpxP
p2VX9ULwwJxvu0RZWUZqRYYtj1lzfiR6Aqo8A1ViP6JIGIhdm1+u9KDw4Z5IyUDUb/FIcua69HPO
tGR7UlZViStxFUz8MDISfcWS/FRJN27prUbl+dWv3PoGPRhrh9VuVDiGa6BzfItT7wxYlpba1bVT
o++x4TbX/dMxPKzSEg1zwcUr/dm7CyXgtLdHZSQsxB/AGe0+IRpBTiFBqPRdqdOg9VfdZnPqGW01
Oai2suLxSFZIjBrtaC9zzTo0ekyBxUfS/1eL24rY9Yk9pmGN3j3IOIzgpqV1GiPZHy+RpGX7s8Ml
vUWXMWuCLgt+vEwxbGwYBiIhfF/GdTuOV0v+nzAcIsucLVQUUyuMV1ZBb6XAOwWTCIgxEnba+MuW
QvF4wNhavtbCcBgMh8z0rzPXUp+nJijVDquZHGxiFMxoZ1JyE+nV/qCAHfsowyRLKWGXzSWZTczK
EsNbbd38pYLcPVaVJbw6eprwywchbyyHYO0um1QAs/3TSOgGSELaiJtFXyGaDvGK2KAueZVxkJxa
50X+fTmDLSfbx8aF+veyaXMopmogkAVNex+2996ihp9z0lQc+lww57+ziZnfGJfO0Qm4nI5gtxX6
fhaheJIAvmUnj6onkh2sRu2NWiDsitqZw9ESBtKDBbVklQl4/GiTZGKzGmncJfRiOQo10wHStDH9
W4yGa4RGeAGWH2/YNjuG+5w0SK9QZtAmsUsqOxTBLCy3Nh4KPVhpjkehNOwVPk4LiIH9ag8no1UD
wGgBft7CCqeH7NAtfIRNssx8RewMsZF0uKcQeA39ycC7+uNm++eh+i/J4mzIZF+tS/eKYyVTixo2
QoTch2ESsHDF0jpAPKyEx+AZSSx7SAdC7B6chGnJPGPYZG+h3zFX4De4srayhxiJmvk77gGMUKjo
TQJ4/cgZ8KwzNlmmsU1ku+IeroJERlrV3fGqja5RJ5jjtSSYorIZcxMLSHWvwHWXy8z3wfljKhot
+TGympLKFImLRI7s/8HWxqEL0elwUhSWF7LPS+/eKQDVq9wCW03uDVSR+oJOG4AFecsHEso9lKew
2EEg/YQj3tSQzaiDP9DBsUIXfkX6UruHv0ows6tlu82ESTg5mifQ2SQKlz4vbY8n7Q7u2IrFKcRx
JADh5ydmrnX4lyRVtL3khuKTqbcCYMXWwa3GQZhO6fEyzRVK+4MBBabEnULofh5SNYU15HBbQsBf
WqssZXQppAiYugVzeLWyfY030e9ZhrzqB2LdKmZO4oHQREQ0O9SJ5Y8AlxA4TBeqGgT6xRb4kCQZ
39Xo5+FgoLcdOVx3GyOduSxAKGA4OIyDDPGQdD+MKnfBkaheBHTFXRU6ncM195a+N4FhQFWEuOmB
AMAPKzNzLRl6Og5TlatzE6YonCUDZyo4f3qNYo+8U4TeIXdM9WS9xYKzIUxRXXAmGAy6M0UGGieK
bDsLUH5NITb8s12YSi3pajf9a+axSx9JHZB2JxZZBatc7DWcUr+Byy7D9PArhK2dPepKdKOhcw1b
MyENywPinTNMqFwBlnkDTE9Uaz/G+ZMzgmYg60D3/Z+DHgTzt9P0eDZeOeMzz0peJlSx9PqpnU2P
zNPMJ/HGBPpJAO+w4HHAtAuojtEyyDRspafHgO8QPpXx0ZbPpo91WWmIdWNIcwBejoheNNYRGAah
Y9fQHxUDZSYrc/il2SsQltHnY3CzCOfAugaiiE5xD5iuDP6UTVziTnj+o9GyyGYj66aprMnAXOYI
dZdZIWdf7w9rNaMfZy+hXZdZbI1qCDewC07OhEF7C2MsUHc414JJUOrdckOx5fBVMy5ppS9tKc6f
fUrcUoSBVXX2s2SN6yUreefYlaxEH6XU9m8LzIIPqnpA1o9U9F9siHOU7GvtkhNlTPSY4BvK/7zy
wOGCGG5S4ojJR3Io27wYMufknty7d/fSoBTewX9CGINdPDv40Hps4Y9WGuah4r8A8CiEgL5IKtTU
Brvauamz55E6Fb/4V/Er/sEm9c1s4ZQ5hCJhEX1ONu/DbxHDs67Rzj50ZXLxppk+TZzjGadZxiXm
RCFi42d3r5HMG5/RER2DLf4B3NXx2n5giD28eQg8L5+WWx59W+BnSwdsxjRuWOr8dm4T80p0u/RB
FkURWMMTrqVUE4goSISYfpXJWtATusVj+beZgMJ/Ck9bVrgEKdXW4YJcADJFlPGr2QmCFVTR6gHb
MYNThGWwvT7pQKs4TsUjqo6jrkRcER6qBcrLhjAb1AaB+1LvQu02VXeqvFMj3LRt+FBPFLe/mFB5
M/cvlWmIuqDQrdLXIrX0kEYGkuwsjF5z+Xsq93nbukIVoyPCx2yFV07IbtC5s6TIMaAntNrr4AE3
hnf30z/BaZd4vYyOSgSl+7uhEEqdEQawTegUXu/CpGZWUxUYF3ig1AUTDUCg8K8X7a4OKUzhlwEJ
ng7BodHWo9HJN2A1vEoZ+XeUOvcoja983qOSn8+0q3ePdt0Su1a3FN7keRXC43A/rOFPjI3Ja4y+
pbdOtm4hLIQpvFkYZOgRPsJ9ZLS2sJrF1QdT4RlNFtgDIoh6/n3RG1Fpka4H8TLUtmQelXWQV6yY
exar1ckCVQXB7bsMkFdtv0qQqBvsC9DWnRAUr2Mo6yJ7kVeUq9OgAtMnsYXuprxSoAtrtbbjH4FD
dMTBpGCdp8D1uYE4tn4+dKnJ9xwa36g0nsL4OcWrmodYebJAQuMMcinSDdpZSp0oG6GyfLFbNGkX
WRZAcuvYeW1B+Xnlxe2SLpD4wj+pXFoZCC5TAKGYQLtHbqhSmHCGfwWhKeA94BAvl2fb8CF4oWHw
YcKjh0uyQTCwsP1Mu1qH5SEYjEQpKikqG+cLao0kcSRP0gPZ934P1o7EXKVXd7be1hMtSOod64Ae
kFmlcX0huQM6ViDbcqOkT0JnFZg4mtv7Xr5QVJOhJJ7gcQmuqFRNxbsq29+GCo00iv8+JXwkJUJA
POrzOCaCH/FpeKLyoxxKK5ZqNZ5RpARYpdWF4NgWlIBUKMDXhv9rHHOoQbBT2kbnwbusSvD8UnZI
RRUzTM4a0r+2wA/xMyrsTTbQKwurhsCOYDrx6Y8eYUsm4f2jqlnlDKErsddodAro6eg7tDHEA6RF
kYMnuBZ5Jb90Cep7CxCuWLaae+s5YZDxixh59G0O3Aq8DhSnEbuW2sGiEWhCyhhkbRpgD1CSxpaE
a6IeVTnsqi5lTMQc41zwagZTRcv5QOY5OYFf3Z9pqMQf/j0MgVE2S9kalduFDc/gZqnXX0YcpZZG
mx8o5SQFJytZF/YrAJrB5vnCsgF5STht4aYVUb7Q6WoxKqWg25EvCAXWQGGukWw7EnuVGdJiy3tx
D8jVaq7pWLR9YRFvurSSXSjHq44dTItsUSsM5mKyhfsZqTqvtipRLJ2JvcGkVg5X5oBt4DD/ukW0
l/RYd47tWnzD/slLyuGAmgMplRDjDVzPFoLr4+6Ha/dBtdjDnxFW6SFpyQzoBBdS01PUP/AO1REQ
dV8Gu2BJBOCN4ouMDS5mhhsoDmIawerbKMhUCAmgxs+gHsR88tPkoegmUBCOnZYeBYZkkbkmWQ3L
jcyfZsx/vswPEHWfwr0sw0gGDyYjMiYkFbMlKl1yYe0C+bU6SUnwYIyA5EXo0JjjaJMExPsuu5il
zOVh3BHyxxUGtiBGXcb4+QKRstAYGoaiVQV6DzlF+CVyqTQLZYaabB+S4sinN86phrJodn9AI3Gb
mFO4THq6rpF1jBRpDXEsvYAZqYz4YsHJ+4ORH8qE0W4v+z1AYZPME9CqlEXy2UNfGt4tz+FrXmlB
aXb9/zdUQlqoNOfZ/Qb5cdpC8eBmc8+JbcoWiNe8YOPG4hpNbm39ULZIJb+64Hplwj8ifgAkhbtC
UvT2iLC4Ol8BNVzMiCBE5Ti6G9mVsc4GuZdeCgRQZS1z5DSqQGhv+aBAeH1Eww+0/rS41ThHsCdF
9E0EI6gowTpIhUQXc+4Z2RG0XBQcwJyVWyohmnyyQO3C75SULVEGQYj2CAmpbcNLv0hYImhI2uZ1
n/UuQZAFfcN0tOhHs4uo5Mary67uHY4wyV4yJmRIoHgo56FfU/3SZY9zZtTCqRuBmihXYH3tW49V
IZhFShDAP9dzOCmwl5AfkAdmi9X348nkQ6sEQTP/RadW3Y0dsyiOC5BRtgSSWxe8R2FGZmSF/gie
VyFVuAKxwO2Vf8hg4Ckn2uF0Xpp4L4v7KPyagN76kC4RdgQzn1c+wIT2eIuqD5W/qN9p7tKGkwek
c35KVgTN4y3PQ4ahzBHDGKBK+ZYH3WPzYyq8zjMu+lrw88QB1t7N0YRHBsvQ5oaYjihElIN8lmmm
6Wh0bBgtOXQ270kaaCYj1Zjdb61VZozS83kKTHmuxQKsUYtSSyo3bopVFIco8I2IZYiEZbCq0m5Q
zKmF9XXJymthaS5MiXnUWAonbq+mPWj9eJfMi1B+j0ojC6aLumYx1rB9skRdlvUT5YwPGQfxzBbY
f+0A+UOdVT1v/LXGXta9gWcNutkRulPR0TQTic+YXbg9OncZcPEg5UNlztB/S0PboBxWgZS5SZOQ
hcSVbtkKllicfPYmZ/JFcoa0Jl1N80+jn2uWS6tcLWLwjJC7Rj8Dh1zMHnaCSF+LvIOWrBwi9Cmy
99dJyV7q4uW0ZCQ46T9xisoZ/rt72F0Wpmb6heoF+sDE+Q0X/06juwSE06QymLzJ0WwPNbMEgAnm
yEJRXVST2yN3Lk+wdkFuoX1kg62NUW8tG60LzLe57FJp+aUuwVBMtOcpXUsiVTgIo5i/QKnMrNsj
pp1rh14wQEALg6lL7Gqv1Z0EQUE/167+XNjz1JpKDaqEZeu6BMspZP66gHS6QqrT5Ono+iCrstrl
PYuKd4M3knvAQp1183S2fJe9xi6rdj33g2vEaxThCmZ+IyA4iypoWZKT6xJFRDcSUIqKQPDZNuLl
SvCigt4PKHjeJQdrGgpe2DhCC4HMaR4IYQNAmMXss7ap0nBX8dZN4DFy/4E3X+BPq5UcWO1PRItZ
ZkQOWrZRMUoarL21yZrpKrkqayP7otCI3GYrs1KOunRRQNzX/NX4fdS5iIB/xDssNcp5lK5GNDnG
JrCCgyXr7pZAlBp4WR5ZnMxm8MezR2IEy6XomixJILwJQ9CwDBckD6OVAncDSIOYMWMWjJzuJvWP
tuFuvI2HUeFJlFw6y4231C3CJJATWyhPqcVIrMqUKJros2nbl/Xg//SrHF/FyBJFoA++AsFTVMh8
DtJdRByCX5x3uAxMO9GxcLGZiHRcU2dmmHpgk8IIOlf4NHTE5J3kMfxH29Lce4f6ytahrY7pgGXB
4dYbyafQsZi22enJHmHFhHpNYZyiYjL2juZkMqZ7jJ6gV+nJ6nInfy4/F0RmeT/9TU2nZRvJB4IF
5kzOPjo4MCN4PZIBIaseCcCU9vLQIP6o0T3BMEDrCKqARP/6EojV63B4pPQsngdxASfNyTOBYW8+
3ZfF7dUt1PrjhFh9WnRGRsIsterOt098j77JG7Iab5G1WdUpSz5ZYRktExDMK0MFo6wCbS1VChiE
bwri4Jpk0VF2abpAukxDbFhoDUn8mX4J1AlRPNL7sOYkAQzS9G8P4bvAUSoayAtrxlJgmqTo4f23
5+X73jmjDLA+7AZ5dJUaawkzrXbASHrU+jlKok3tMSYrRkIhMpY3/39EndeS4tCyRL9IEcgg8yqD
8DQ0jXtRAN0gJIyQRXz9WcWcc28w0zGmDZL23lWVlZUpKw1SIpcv+bmkNRJVJM9Vlv+iqkRidpd0
SkDuPjASHK31FHKm6Ibe2WCQBEK4Bn19QEdDOv0f7AUMZiqNCYGypJmqk720H8sTvOSJBv9+g1eM
JWWLSfWQZQRWZehEWHJMPZDdI6fCuSy3SU5zET+RmyYpJabkoCj/yj19JIHsc1IGYtWq4AHORBTD
WnwMzrvHT2LzVIVkIzQe+e//YxF1uVUj6ERfygIKi9C6JpInl9S0QmeU2ob1L2tVVupnzUvgen+C
i/kJOVJZyySJGLpEcKRuewnC//SV5cqskRD9RJdM5KhlBo14vUcaECs8DOz4GzIk9PSbDzOgpqCQ
TKr5dKU/BcMn0RB8S3zDkYgHKBSoMKYBLtWrzLWIuSTzU5zt0qdETJpslxwDCH0zOn3yIsmwelLR
yG9gEp70J5CB6qa9lgyMk5HcRs4v+S15kjSbImoWyZcIgR42EIRDfflkvE0emsmlIZdJ+f5EAoxd
yIaTbSFlPqwiXlCUMAyuR+KO/G9HizWbRPF//CmbjQKnPxBGJlJ0zE4KVe4yrEdOICM3BttIShjZ
lp9VQaWrBdlXF0VN2S6SjP57AbV62iLzXzMmf7iRUotdv6jHTkK0aID8JKMQvUbJndthxUsd3Ead
nVTwD2a0BHsT7OMfOPgG8JOaS5appDFs2TUW8cxUyrpElpNjIIk5Cv9Jdp5hM1U/sgxh/n0SlVc/
Glz+6s9tkFvxvxNBKLImLeMG6akKcVSRr5TOkLBl5beoVT8HYmknLzDAXu1l3AzLyz+MyaqXwAmT
Kapo9hY1quOVsuXf567XR0SxBoAvqIhyD5lCHjDT9cfkH68XJFZRFC1Q3RMtN/REudWqCgD6Hi0P
Evn+4eukpk9KK6Q/J4zY4Vai3FzmGxDXhyf34nQVb6eC85WhIx53zCNktBWCZeE7YcwA24tZlFdo
9s3+PWhAoV9cH1pWZJn/Xuy+gcYotTn4f+PqB0KB749coDhVFZMHFchQP4g29r83y1ANwnIvYkID
ORKmlvhY4XTSf87F2cMSgaYnSvfNpHph0fhg8tJh55HWPT00h/9Jrbcsk8engBdER3qlwmAqAWs1
Wjz/UKCajKbbA/0SSEmApRLlV+nBy/nDq0e5JmEp5d4IxvT4uZCnseJjH93Ej0O1xLIPPsGOkGNN
DLAcsF/RgoJdJvPnDZchHM2PSJ416o4MponFgoqRfrqCJ0Z7s1oGfBlNYp7a3Ofb+vdCOPvtoJZ7
in/jraTUYgVdTB+LfJktcxkrRz6GjwysVgjv0oCn5kf5iFY1GQL6wwzRnq6wPUEUaf6h+E8Mi9yb
6Z7BGy8eIvj3z6+MTk7k8l/GSTvxVXUcvGIf1aKoMzmng4a5SBBjAib3YfFgqlDmCvmL/OvnF2AL
xKSS4g9M4uoiiqPPDGbxTMYY4QouI8KYxIUcfRXUCGLMIDX3TisC2QXoCf9eYOHkhlSagqPJSwDJ
stha5qpllJ/dY7oRWiabelNuLqvz/r3pHvPYT/evyktRhH169ecPTwh5tvfvY617Heoux31/fkVJ
X1FdDZGc1nVUtz7Wx9upPqauNq+67hntFBleVnnirauTp1fyB4bQo78CyiqzX7i6MIG+VXk9Ds+D
Pe1+OSStEQOjzUgZIMUxiof/2ifS/cjpycrr7Jk9zTd60YdPo34oQcyehdKv7a40Vzop+Vz6JBZp
fk8PmA7mJURAJnKpKxVfoKn7T5TIiQ1J4O45g+IgIZciVFKD1hUDe0lhgcbp0Cg+RAT+TbrFNENJ
A+byACQSQAwQ3tbVowSA00vDCWBjBR1KynapB3ZSztxc6QOcEdCh4P/vaSFnBrPXaPMKV0/6cxL+
pOoSVEEgZ+S+pwKeyHr9L/d8Q84lkJl8Z3mqB3IxSYA7njjsNcin/gOVCGa70ejRBznaHWJvlvWo
awVVk6oRVM8nxDGnzOooQU1Ow6keQP+HtfRBqyTPlopGCo8XSdQ/a3NRWxWgcTOar+RnC/ZE1iov
kHXOvSUKoKhAihybGALJpv9HywecpQaK0WaTsCBwpmQvUsQKEEWSQq2EuCAXzPznUt6kHVJikV7J
z/mX4gsSbFKLEcD2qIUOBfWRa5XPkN6DzI//K+H+vTcbRa9Py0JwLd7QpzqWNg1zKyAsd8AXZmCJ
bFLkcSMF9PmnUCphTx4Ok+mMDSNIDUIhRfbhQxAmKxYYTp6ixQ2SRjDQzVNugsAPwnL6Fw3kcwTI
ltbS/+hEUvDdpr3djoMViIHqWQ7adAQCKeMm8oWMEiAn+6/ukNQJVIFUasGJHy6OF2kV2P7X0WHw
I9yOyejfIZzncThYgEvcIB5Td3xmBoR9UAe4ozODq4ZR/5NVo9AuA2tipvAP/BQA+B9woPI2yc5A
6dDQZx3JUxBYfXkQkjApC0e64W0acKc85HpR7B/IsjxIYS72jwKh6ugVSzoHQrGiBGZgX+77v6RV
Hr5koYkPBZvuzBFAXPjZH44ba0+CsXQPu2EZGLMXQZ6K55M4l0HGq+rlAR3z9VZyTFHfBUeHObaW
lq1MKTDUn6MU3zAMI6wj4Ym8sZPozGoxlZih1+4JAC+aiwK1M4Ig+hIfjQnR6cU65zKXqZTLMEcp
f9el19L8Maf/kQSvqFPEjxG7RJzAJKTpvnSfGIaSQMJllWwFvS+LQ7JTGZKSdS6ViWSl6I6yHCpS
L1ldYOuyUaWB/t+xOMpNSqsdqSfEjB0QFmufrUv9xhDKv29JXQJqTOElW1igmWqeiLRrdw0dW7Xd
5Ps2NDl4WQLjdprTEDxmEAveXsLZuOxWnnJ8TLG6oe1yFbG+E0GqpRohxI3tVbK5DTs/FdJp6Mcy
fv7XJY3/Tr7T+Xmun13tq/3q7sqzGx+iJdT6qTZGQyYw0ds5dikCL7DYQ3R6tZV29roHhlQLaBKc
IZg62K7O4bvSTnaYj7vs2puPQN+pOuFZ85UW7uto79Dr+kXVgAroeXgXw07mSRCEiLPE7+oHJZWg
M23mOfGKKEmwdTYPBApPz1U6JXLiYCOB+886qHKh6RvDnD4CH/r764ytmB3auKcRosgQ180B7rjN
OPefAju7oWPhEwgsLHZT705PHcg07muMCRNZmPhFM4F5jIn980CB2Nlg4vQd/6JsgimOiWLZearO
GpYaYbSNvU7jX5fJV75FuvPsWYeb6dk6Cp/loZg3f2Q7pGEFKDlsyhd36bpFCYgGEOkqvA/bbTjN
DuqYLl+Kx3wHs+X6W8N7BjoCT3NTLi2uPztaS6SjGrftuEWB/JCvomzHJA8xBo0mUgRYg56Oyp7u
3hvvjbKV4mbHToseSVG4OZLOJsLL1rFZ6Zvz/rzSGYl5rnCz0qGwPwdJ/NPAhqa86zF/34WheFuc
ETuq5xeO2apHmTtnazOP7aAo/AwNRj1QH4AMVTKi4b+YkpevkTGS+oCyEEPBhnvGTBX2Ay7hBwVd
GWDk5QvlixwjLEjXk9fM/qF91217ds6jbffavpxxE8TP6sycFE/gV6l6r4MNUZ1H0zAT7aZ/Hcqc
ablmh/49h+q6TL3Oz3PvfBsTLPdQ9gvO2FIgmJu6l8LLScTXxvw6thC/c2YoIkRus7jC4910fuKj
4P7Z9tpD0EDZCJM/HoPfs6gWyIzPKRJPJDv2PFni5jNlkHp6/7LhkF/R26ONCe1AJ8qvUrmfA2cc
h7c2IIkiS7RGFRJLuPIhf4BWy18xr6Yoq1VkWEwPd122LHmR+lthIAO/GRoQUczuJamnJ16RwDLy
tL9oxX+oSI2DpLAUYET/aD8IsRUtwEYXMdYvA40XeGr6pORpb9AXQHUC+cYiSLUhuSyfe8/Et1RF
76NFtNu7kZLijaB7/PTseJ5ih9ORAfwz74dGA6fANkdngAw0RxA6vbkxD5oUF8uAymtP3FRyuPSU
7nXdM0704vnkPTuTr6j2TOytjUBOF9r7lne99vgsJHGyOKhs36bptGLjJ7zLtxdzPoP1dQOGuFEM
U+Dx/lnfKHpNnpN8acMpyjY52D91K2Tyz/dgftyIgvQWWJeggQqnc8a5qKidibjQaPBrr73iic/a
G7mDkVb06mUn5/GgZfmtfyOfOCetLgfxV4vsKHLqyAJxbFIec5IRrFfVrv5CpXxTwqbBgiCGv+6Z
MMz6ZpBBXbQPxlo0bzgeINGu1cTXmU1iHoMZeCp+aomrz1Ujz2ZwNLBr8+Ub0dPHqhjeN4i+ZZtb
y9TBy3GLk/qtXALzJz++tqgDWXd0x3pWEmgIMrGt4Qqh3th4NVIVh/uxO0sPtM51D0LLljPhQgYy
y+7ubaeyBx4TSrzwvlQ2D5ZdJWm6FntnMn2KIQ5cUnG4Me08GfNgEPAmC8fDnem4H4LFkyAD+JgF
Fhn47w22RiqzV+hl1mDfuI7hwKK4+eGtetrDS5n4O/sagllQmr269nAqzNCZrbGqjeZULqhaZOSW
9ON/u79vWPTL+ybNe+e4hwqqveO+RCeE6XesudJ22x1Kpui1vuAwkVTfXOf3vX1ZoSTYZhZar+GF
1m7fJoJGnGiiJBr/3X+qw+2gLOOfqp/Pb7NowfyOQcJ0sr61Uzqt2ACVe8/9CwVM7FGTWBhzxLJU
TMLz6bnQaxeJ0RXCDu2kZPANTYXERSwi2hLcacg4Un1R4GgMJexbMhWqh03yhZDvN9bLhqglIAKV
M32QiCesQ7/lcF0/fnQGBktktRDqnXNfu7KPXTvqNbD3SST5TG4cPcuLp1M6AQc2Xvbws2SWzIgR
pfETd8Z61HNuPauYdKyRoo+pEHkXjE+QJO+1HwSCdtY62VKO9rplcEc5ZluZPacb1KhHvPxbNrKQ
tNVC1RnY12GkTvDrPS/gMy6Vr+SHKBHtubbO6b1Ekf4PiRJynufuxQ0xqSbtvm4PytdITrCMQMK4
UUkcClGJnJ8R5NNdHkLn5maMxpASsI5FSsyD14a+FKN70/ivgWikbuttPFA3z2k+K6b33zezNkfi
t4WFkwEOeZlzmHHXNSt4McdJHYCACEHZ06fH6NscO1Oeh7l9/mXgJeaKij/tushe1JegZcZOxVW0
/zB73KH29VNx5/W5Yx4VZASN4eUCmZKYb9k/FRqYnD7gcpv3Nj1QQudedUhLV8U9q+vpVCd3uY47
VpXxr3GydI8NYlWiIJwXfnlBZxSCPvLX3Ty4HBKas3CyKNo67mtnk95S3CImzZl0+UiGft82yK/o
T1d9Iq0SvMnVKrnVyGvk/BALHAPwhFhNes+k4m/2yzFO+MBklH0IbMchjzojmJzRR5qlmXQPaEsl
G1Q81E1xuhA5NkQNjWoUsylOPTSXThC/L6vuBthuSZQvKcXUcfb9/MMZpSMr0IDNSkKwJog0D89i
AMZ2rdJt/6KTs8l+gU6ehYtxdfOTvtyExNXwCT4WZedftIzo62ZjxxgY9rh8DKxHP50rkf/O/Jbh
rqzXgVkOfnWXOUAFInUGTo+UjoX445lAQ34W0grvPdaYVy6cbfdL/zUm0RyrkR99fUeKOBXLtC4G
Qt/J3eUXk6b1oTLkYJM/lQfjN15fV2gUJ/s7e3KJEgiJwQMzK6oSej+pp3xgGZuyBp1GvJYDzhiN
mQ1tam2buYOCC1AqIvM10r8gJeqYnAt8Tl3LTz7Ex+fCcLxohXmRvXIO8qb+rEeAoGHzFR9UNYi/
O9vwfmCIVm39M16ADaqQHrkZ9gwaslbDG5r1F/Ik78b3acUG7rVJILRw6p6Si5tvYMv8Xg7qLxgI
meg57z1PADjXJUKemwY2AR4e1cL4I1VA0WXGrbzMlUW2tm4f9Z0fc6zPWVc5BB3ql325T7/UeQZK
aZDrwdxblyC6ic8bTMMEkuMLMfH3AEDvh+9AyqTzkSRi9w47QDFKzyLJ7LoZak/HJ3I4LE1iIm+N
eHp6L/QF5xrXaCQjVmLF/BuFN10XQFco/csarbd3LHtD2ZDykhVFJ44gtKuqP31dzYu/5s9CATBb
wldbNxx/Pqef7ddkOaPLzmLrKOTBfuflKUDHUMiSHpPZDcBBrFAops0YHb0sCm2GB3CRHui/6Ynt
04GCWfQipK1X/A8VzepJQ5GLe/oFkkSAFfN7HOQMi61vf6j05kTl0FjWULWNLwWBeLTacXVrWGSD
GMUc+OFtQLRLIaspvs3Zv7JbMfVEEzU9eyUiSqnsFpslbUu87YBxav6bBnk9fqBPDrZQULkiaJ7E
Hm+JWEvcKFh7O8RI8zK8rFrLd4DWih5Pm0zxjmJ2z4kXhuWj2Yufun7z7ks+aAAQci/6NwN1BeLQ
Kw+LV2AqUw68fPu20ePp05Ex6oC1D0Rp91QmNMwfJu21V3huw2seNl2kP7m5vnkZNu+fM8AQwcnx
bNvHFLFi8O7uo1Gc3FGhDuJbT3sHT4AV2pvo+PWb/bPs6YgL6mNsXCgfeVtMNDX38ELF/QYGgEhr
+5U1uqGSrgT5lU6KnZFy9fXl45CM7VvYSfua7Rl7EXNiGpv7rMrBfttp4tf99trsr4gnjhGcGesG
g9xG6y51A63lU0Yjiyk7VFffQLiWX8OmzJG2GpxvgdLxX1W/Lv34rzPSfDRj+cyz9+xFFKoPr6IG
hhf9qdhu67zXMChF5jO09wpu6rabYP5zHRSkLj9NF6Uyy3syxclnfLNt8gcavD7PO0fs8TzWuv6T
HismrU8PM3ucVJjZY3Ksp0LIaZ7TZpU/lxSnxFQcShVQqP2lGluQIvavdOx0F9p7dk4YIqwWRfTd
lONEGcqQ2H37br6bpN9Cedvewy7WcWnYjB4Iir5nRuthGGnya24i/URgPBTrmG/CXAvNPL1fbysA
w4YRBL3xiFvgp296ehppvglNFMLgytwjjnWja3JdZubEQeQMWjTlIGyJX2OcfusEcWJbLx08Np0v
yqrWGpfAFDo5u9braEhGJln/fR4/nSB/zDkQHWMsqyCV6zeh+DsDZYNOIKJznL5Uk7Dj8kGBb+/N
e1o9Z3PLvsDBWUTVvqZ6b3vFVUDyLvGQRdcNzM7gFk+sdo0uPemUrqEDRyg6AJA7RZ/ywX739RyL
9MHdOVy53dFj9MY96zrs0J+k9L/1TGfaUtSDC5DKXPbvcohcv30P5SwyFqwrqwqhVFjcOWAOBP3b
U10EEcYSjxFfy6p93ANqoGfaLx5/lCax5jf3wEbcAfgW1m4yUIHiisB+jPACKG5+Q5uPLywX6WPE
0zw3F69AARaaaTN626GkGWxpgrgWEe17iGEXMDjogRl+jKpV04/wTUArLoGXeo78++Ur4wCiM0t6
fOx+m3eGC8utOdcmYAjcMGSeyeHaqYN+X+1qz3FbkR0iDI/av9c9pqtqlD0IJmXlITE+yR+k1whD
klhhe6TOFDwz0JCjSQCB4ytS++k7rFMPu3sEW9FOpLudhFo6fSA39teShFhe0U46e54hlvToh7dD
lh+QPgC+zZuyrz4JM5dEO+LZpVtOWvh562pP9ynnL3XwthAge4rkoXU0d90junteQR8J5YjHuCxG
VP4dmNhAXNS9YmMMlFJNnY3CRgagRx0wjD7ifc3ksuOrzBJFfu/W9dojEfbqO1jQ0IeBMAriShOT
0slm81JUVo1vAAen/c+C4PYP3zDZ80HXDp/kAnD3oRGYx2s+pxC6QJOm6K73lr5SoTns9VkJvXRx
hQivexwZ2bL+hUVxsNaU/iZxslb2kTbPNV+7Dsv3mgPh7vxwbD7vgZoYJDukAEg5gIA4Dh0Cc1RY
Um9w/lu/ShIaev+l9qD5U3yk6AVTEragpPg8o2ApkgJEL2rBOHwdH1wW1A0mtO8sVvpm7CD7oBd9
JRnnTIF0Ufxmw+DXibinT28Rji1pE9Shl+o+Ysa5tYwMF2VwamQrDjpmj05W/oWeIjELFcGqM6PB
wMmMLy5fpTLqx+yq7V3SyYMmTuRlCClEw+sYY4vLPeCRx0xoMQIdprEXvV3Kz0p4SawRQIT4i7Yh
LvBdiXVsgAx3VMq8LfLe9RUx9dRGdJCphiYLOo6vwwWpl/UWTOpyG1B5FPSmmmTQuQVd1e2ifv0a
abhgMlszS6KeTvfwA0ZUWJwjw2H6JFnq40m2MjOyHlJTL/TevAdxf8fe19EmVJRRTKReoC/50vox
h9p9UEbeMwnBTMq11fEyqkfBmLyb5irU5dwUKlZ29yY+tVsdecARd+f+m21jSjUAfYq0OkBwxW+o
/suwbgMFSGinawMVWuvyBQWGkDDnH0sSTjzTbaIg6uaTaKXtcRykPYjEEeCpOS4QeZ9Ybz853geg
FRwoFT4mS9saFXqIY/Er9dC7zg7FNiI3gxGH7s3yvHzg+UwNvu9sSIcQ3OPc4Zg/tl9t4/F/91Pn
V7JDbB4a+DNN5av0avRJVvj6xX2kA5YmMI9W+w26PFvTIqYAdHaB+ANA6RUpZm7j/0kygEsxjZap
o69YaJQrcRGoVKuv4eeZsT540O3wRRGReHlPTdyYOuX7gWiaOSxGtj6gHkoP7StgNZOOvViOHJyC
0wzJiGJ8o4COSMVvyzoPzI8i5muddVx9Qdb5OD7HCWqqW0rANDDKWQdZ5DrgOV7t3p1H2awSWHCP
ATU3OVGS+Qsu+z3ttv4VDpsy0NA50Afq9Lm5Yzm81iFNr9s/Tg7awtpKZT/ADYHekbPuujNOZmNx
3YBSEGmghnNkJAsSHSpLJQ7eg8474I5Qi1Gd5igQXlkyg8dRCbpYd9LA7cz1X53MeEcwjuakTvg0
Uqa9PAEzcGBhwSRYTVhAmUOVW+wE5YrIB4RD1WAG6kfnBrDl0Z0+OxuRvLLgHnHcPkc3Y4SNxFVd
28XKQPR6e1+Cy6EiS7FtZtjK99ORrYXdcW2MVfJOM56UFOxY2VhV45qWH1M8XcpD3fbix6xofAUq
AWclIDvuH69x+Qp55xSuxuFynekv9zpP/oBNdDyAfvUZ0MidSvun9ZhxAtaDaxEHGrE4DroUifd7
rwRUpT5U/AraEN4VZGFfzS5PeqTzgm+HgL8UnPe6pxgTdYp8KCXFmaWLoqnh3b66e25LTqRc3tFO
AOpaGMkXKLJW94tkVKP/DQMCLMBwC53iZE29UAIAsXwdP4fXhJsHcqDrBWugY4+115yjAou8l9M7
Y1vc8BUAMYgn5d0hMj1O5sekMVfkcEvFA+dRabAy4mSgl1yysnpGS70TWEixTmM9aOhdU2gz55aN
Xt+RMtXe4FF9kMqsHMjRT1KKBLyDQPUeIx0SNLuHIPc42pHZdyBwDZsFlfp7QE4E2aAKcwSo0F4i
evcfP8pt0nksjG1T4d8XXEBCnwOFZb0FiGMNnnlDLU+cMoNKksrnvrzWw44JorkmrnYw1BFnRMs+
dJ2Q/yFJQLwTZc0IVDRzqTupkzhVCnXCgskvwYu2T+GDZyqzxJmZDFjC66Vr+h2jtjMVbKB+BjWB
q8eBT8vkko3IkOJ2BE5LmMlf39k5VKuwcx0+oml1+2Z5Ad5UrWvuwBWfZHp2/4wwKCYqKLi9e+R5
jv73br8FewGCVACDWs9sg2c64J7lKJxq4yr7zcF9WZ0Ow3vRTMn7z2jKSruYoxRvcs6dtsfRxeck
j23W9qJ2Zp4nRQtHjpYBlPv3V44utTqs2pl2Z2b97IrFClqs+pi3TZrIR3I7Le8RqWxAufonQXrf
pYbQXa3YKwyqQKChB8HI+n1ApyMKKjqdveuyzNy44i4EyS8gkGRaxpToCrXC3gnQcvGaqcCtBrCi
q07fqOXXY2f8oPMxITlKluAca3ZG3vTgY31TAZVY1iD+0LjkD6/C1+IJQV5nIpEiFqxbLKSIoN1e
fKa7d0z4O40rZscICYr7gKUUgKFydO+iPYiyeuSrzZtP/nsfF62XQrM+KKOEMIU77KYD/BbRcM74
jvQF9G1bfIFrXU7A0+m6C7D+wwN8wFYh858WE0tHx9vXGohZAC8E7meAgRpZWnSmXSFeFPevcnC/
7m5PCMLuTVnHxp/W7sgO8iosX99XC3uXgKwXnWJL/8sVoBkA1gdyOuTVpBkd00fFuH1PSEh1JjPY
lThmQMTb6MMU3H/6WnWFigEvk9Tx6mkkQT3ntyPJGguJXh7NhvwigxDpnl5C1+w3BCJIwpN2/d5l
f9ok/dBTpDVQDUn70xfsiGQgpDQqTxypMen124m4VN5nT6aQYDiChDzokmAhTF8LCL1fDmPKM9ea
3Ptd9PJ7r8J7Eoj+3phjQlqbGGjeQeko8EdTFt0pyfLJWCkl5DhzaLNuFzh3OAj+hwZbkA0/vEFu
olma0neH4aWFegChZFFxjZPiWF33lKDNNgVmHWIzxCHxm2PiMjapKGgub0yKb+8e8WTcovRVQp0b
Ka42sGvvvOT8TJcFA2RT4/s9JUBqW9Wad1gCtNkYJnujtlfLcC4JRWOPM2tIkI77TwAO5gIOuUJt
QafJT7Qjuf/TK3+ZckQjjwP8nfUxD0H31PGKd8Cz0Gg0yEEE8xQq1wXD0BaMApASQfg162WtMF7C
GGmInxYMUKpLakXQLB3rJ3yPz1QroJKPj1qwUfn0rfjxKNR3w/wB6/iQQFNnH15dsIjn6jwCY+eY
vdAd51l2BjSHgPKAvmGOvL3HeYMploY31WvEwsjNRacc62gLxQHHeFwGT5OuRgwwSI1yoH0NhKNC
bTN7ONlwqLDfGMMdGvPOjfmI6+aFf9Gn1EoHFmSdmFzXQwiq8Vm3NA7IdNsT5xe+ZErQYL8Njnnu
3zr9FCkxzgwcS0pMeuBTsOFhzsVW+MhC0hwqB/y7Iu5kRJ+PXXKjNo19DjEUT0+v18gg903sPlcq
xywcm2ak806ILkD88fICcRQnvlmMa5SGYIuMS8h0sA7SMIl/6c1pPt0fu39ZkOnrR2NYX36gbaJN
Me2E0eTt1+NoHoO2XdaW25xW6hOZnk6fE+bSb2ErALZgjIOAnPxEqPxmfnzg9gAAiCwzqe7cCDEq
QBOq63L9QJfRjkO/mSv2DHi1qH2GMdM+G5ODqjopkBEUDAfJAxG0JAxdzj06ble7T9UigUObY6EH
KEJi+SZde2/O0+pUnCcXJbg1PzZwo+aDebwHb+1ExkIBZbKBFCgw6fSJtd5r3Q47teW9cKqCfMiQ
wn1kZp5djDkY6o1jRm4NMRichibhfdSBaHEZX8gqeYzuyzzw6XbrZdgOerfVGbcQFAzu04q5ipjD
dJ5gtAYf25mRzcUcBWlPXM5q6vJOSDSiz6hN1G/GsYRYrP4+R1nXN5MZlnaU8unB9siTuxh4mWII
hJAMLRG2C6WKl0b+0wizv+tfxhi29AsDFR1vQEkoXjPiyv14bl0biQPOtLTxLdUX/buTGQW38nCG
lUzqfKZVvCeTbX6eO1iLdWBwEnyV1PeCYtXlVFldKV0WZJ0I1GtfNMadBYYVDFLeOoFJ62XbZa4X
XAi0FRxh1lYg6leaTuaoOjnfleUbtocRYjRnz2dl0MHj8LypOgMD0G9B/hfRyS56Zw56A0OJGUF1
I2kTIb8cJpgp13vFoE/emZTWgZz6mQwezndDmz7tTEgikgEd6Hqj3eCMSgfWKMZQC1/5IMEdDXX4
B0MHsHVvwfndZ8rjts1Jr6I1m/RyO7Xpd5WTE/6oLYWV7A7+PdGwNFhd2a1YI92neCMOz8BiyXc7
zHwg4FSdOwVdgBCqwsNcvDHvJHbvb+9BYU8V4IZJefWyMiyLYQwLk7ZevyjwQXgObjkMrNDgY6OC
50sLU7sMYn5e97tknVVDJQ+cZz99rDS4fIAh1whrj+zVu91Cxwqj3PJuwDQFM9J0HO7WvmF0+c66
ZSq2vITnUxz/6PqRmN4J58WQvJwk5LVNVY8mfgNHHTfKXfUc1hylu7hwGxDGys83dHNpAVN2ET6L
4fmA2g+cOWxNy72gM8PLnjTITP3nqcMQdvd4xg3EQF+Pp1TYzBJiM3bc3FZPmuZGj/rMyckyTeh/
lzBBg/AapdA8t7YBtAiw4sWMhPMJKFGMFNCipVbNmj8MbvAyoVrfWys1ePautBt6BoIWoxuJWP8C
BzP70bcF+ox6HbAJ+t0GjHMYtxzA4lV2F3V2bAaPGZb2DqYu2ilagQwri1vHK5cYdMpsZHq6Alsl
gcpEFGi6l2vfdd3vRN7j7RcXChC3bAIt6zvwg7HEeaK6cSSaPxCiBfdBHrdVfYU24bFB6vQxutI/
wDzAjVlj0fCuho+xs3P+QOD9+/H9RUV7UQPnN8N7SOs/mzEPgx44aoLL/IxwHsJe6hGMtQSjh2K8
reEOaITWwDkH5CuXE810Zk8YKjj3L6pHJqgCwtlg496lAzg20OGm76xVO3BOTdHvhjrsSMxni0Fa
DcFiyQjiSe145pm3D6AV0p4DeXSz1XVfgKn2KKA8/UepfB0+XAAyjupJ5p/z0PmizXqGhA28z2nY
9s/76qQe8zGneHJEGBdpYbYSncwuZFTG9nFe2qS96HBGPYlvfI3n8R+l1RflMHfcvIbahBBBwxGq
EN0BcSySLcQhiaEqG4bDVqcuBDQ6H2qFOax4iIHorxKqHjnJfT+/7ju42NGM/HJ+iiP/poQFZz4E
CoQsrtwn785aBfELOmO899BJ44B+6P2HMdC/8olFJqmGljV+DpqNBeD4deNHxZgNuNayO+NC0S42
2MnGKYLw4b5P9em60in+QlmOKFkKSu/F/TdoTMS7eBG0euUqhwaIYuvq+Zv6rwJmSx/w9MlxPD/L
MCrDqYzyz1QTY4PgHuCsxurpLGGIIaRBCwxLzQpljXZZeuPXytg4OzuncYI4srJwFqnkY8VY+8VX
KFrzVlUGGufqxIHrOKS3Bl6jzE0iDrQZfXn+6g5b/61hl9p74vhgAkHMQZCw7mxGcHegmtWcxAvM
Xk2s/o75VBoTXGAdXo5ptq1vw2ikQpqfGfiBDGl0A/fnIZIeqI1qi+ZQjbNdPofEMDPZV1s+cJjE
TZDYqOXAaLtXfqMGtwOGU9zYQLewbVKZNPrLig0JAAFVEm+wLFLuj+6LJFpjbHWHGHaaboWr7gZr
Jrx+6PglRX8G8TzfUO7BrlCNQM0HxCuEJ8fKRo3ACGuaPyt86CgxClQk8Ag90OWFE0HcLYJbOnw0
/m1P6acBuvdYuTcd94wL0KUS2DuONoK1pY5p/EUGQi80Ob6toyaFuMmoE+YtN7G3UhCR+MZWYU04
so7FlM4DMvW/HeyuwCQ6QtTfaUNwDMh2cJtQfWZCbmdcj9nsMWR64VRZlGzYEqUnbfKOJs4Vn0xq
tm5P79FzyDRoscUKdiM74yQlcEB1SAXkKGTIpfHLP0nrpvW63+/N8y3uNKAG91CPJiZ5DPoVFpWf
V/LA1dBkWTHSvlRU32rROFV5EuV5VGID/c4nzv1MQ5StluEwAiJKfV/lK5pt8FFQIg24WgIfHH7r
Ni6GyWWqwye6Jj4r74UvFI0zxnVUr8MTxnLz+kffqHl+N0y7+8nivroNflSK1x/OLITfyBv21dKs
IAd4HKFAo606rclZw2oWHTgigu4PxR9Qy6KFVVotE+bKnyMIEEXVe5QoEqIhGnHfsTO+Th7JrDON
forhA/A8vB9t+N0iGKI6E8pixwXU5hbiSz0X2yTN8Thtsq8r9ULv9Qtcn07BxemXwQ0hK6JnepQB
3Nf4vtUwbD2k5oggqwMBe2AvnfBtkhFrV19RftVfxRzos1QNszfoxhL4oM08AwoSRMiZHQUkkJ0w
Q3IPde1bQC05pUMMseqy0NQdDReqiKflL0vAdSe0X+7tRBsKQL48tuGFgtbL6QGNK1A5t+TkY5rd
v84fBPjjed12ghouRyekVKFyyZYkvyBGXMo0XXAlpDVcmRPC9pu9AGZosiyho/9Zi/h0Jh9mX0A4
Hqrz1OsGEUkd0/6L4o+0D4swyLJ4gCDZdxfr6PPpCUr6vrvlhjEPH4IbekbN08PgurOnqus4MpzS
lcog7wbgain9WD9pR9gq3fZgP+k+YoqN85ze+l1h9tMCoVhiofgO4mzwBDny8y+EzatQgTnXL/v/
4ei8lhvVljD8RKpCSKRbkVHOsm8oSbYBgRA5Pf18TNXUOXv2zLZlWKH7T122Xv0yCqD0lz4cmpc+
wdMmOSkTYe4xPHC0HjQ67NkDIugqMZDL98Id9ptkB4vO3tiiG2zvPGy+JQpQp8Zq7laFI3/Hf1Td
qhkwYWqMRqJ2h76Y2/J3xTlFhEwHhDVCU/WynAJUXpijg6FRWQvrz3foM7tryS5l+HXH5DloadUW
8t+QcEuEINzBkACCpfkMpSV9gTMsczkTgAZoUy6xZqCKQrGs9ia0rcRAQaNza3mDKOGDfUr3dzyb
fC85SJkpqyijJ8LmFaBsAqQ3528DCSOTf0tGiMXnMTIcjQYX2whQmVjbOHLm2qod3Qxvp0JRRfyo
oa5fP+kPM94QHm8xOcLlI9hhJhCjp2FS94zDYTDg6D2a/wHQgJ61kiXxHmpsEozHKn7EwIojJ46v
WrWUrgIi8mBMDg+wrur0zOQoi5Yq30CbYFEYci9tQZhb3bcEuALxp4fRKPiYKVHUnvQ9O8y+p6Iz
0NPa/C0UWA2xTOMDQDYRMvKMKaTpUdaDb8GVyJzgOrZ8K1rluLVQHLff9YjEUc8kFx/D/bEPDP84
h4pFXE+uvqEiu4MuMxiVBBsGWuEM8iI/CfnX7NJBVrODguEY/MjZtpCt98/8JnKOq5uvGUigm9Be
0r2paHg4OM00sJpN6MQ3JD5XSuPIqNHuGGLJqGXKAex9aP+jE7/lpIb021WsZwZp40h8hp8do6We
CQBn8tchCeVKIihWglNbKOAfT94kbVGkQV85U0pIT9tP7yGmy6vKSYO/Vd3kgZmCKdxlwUIWEyw0
RnV3DBc3IwQOEqiOOnGVzRz57cvUWAfCj+CWT8aIwYDeFROayv96r8fwBV61PgksBbmhLvl6s+UA
ZOeMbMUw0cVnMeiLmRft3pUpPt+9lV3wPtATcq9hqjh1h/LJHIDp78AkJsZ5Wg1IVst8W6Mkll9A
eY/ISWzcOZ7TUtKl1M0JazrCh3yYIgwUzasdyFcLjq1oZeURKHKCdo6Rfkx6GZrdu9ODBp1W4Nbx
88P6Yis5tAoqDwj3JdEPo5ZRHk+BjN2IRuLawluQXzaiXQNfvUhtfjvjr0nM3xOWk+m5WoqNGYlW
F8NTyjrbOJM/elMxNtKbMOMxcNP3qU2WGkTFi7rlxtF5LgSDg5yOJlXR3IBsha4kLPzaEM7+pYxm
6Ap2I+4PJ80TFc0AVELcxAC9iLxxHXcuME2ZOLOHMpIQw6Nfxx5tNJhmOIfBel96k3wGLlgLfQwL
5bsZv8HbEb3I4a2iAIr2MhdM6M2TS6TooaR3YBv5UorMeeekNHNLRoliF9FG+TLs9BwRBugqk+tH
CBBJ8duLz7JOkA7ja5+1jUh0HFNhVKtq6+9my3pNsBg1tpnfJlTC1xjvhUWDDzMkmWhR+JEUJQBC
XaQnYF/1kLo9k/dCPdpwXS1omL35HQ2krjxJXbNjWKGpBcG4avlbAeM5PkTk1b8JyF3Bjy/dqHWW
3f8KP2akSzVKAUn9z5H2LWA/GfLI41bv1EbZG0cnY+75aZZc3Eg/wLQw7h6EMcQtOVLGjdtH9sRz
i4NnVbiRJx9DY+xXTy+MvdWzK9fICeLwJgN+qTjDaVw7JiCmwq68U4bBFcz3bYbxDkiWiw693QyN
+FjvsLwOYxH5XuLtcDtK2EPNIpo/Y685do7yiH8jHafArdjMPBHphZFCrzHHWG/+0iv9arBWq7Wi
6RwKFTWHnR+Vi49HCK0t9MdlOGu/oVOZU+HUUojRcPWo8ZTV5ELTkaDde4aX2Z6HMq2tRZa64mTx
VlezzJykTu//5f5ByY+Vymn8fPWHvEY2shDVVJdTKwjgtEBbzUi1h03mM++t6w2F6RGoIccFyQ7c
hpqVMLtuOZvC4Fzr+CepUaOdWhRN4KF+6NXfMvBRabwhmqULiJpSe5Q0XAsjHzXSjdJynDwCbkpV
DU7KS5hW2JL6mS2pwHWlhUMt8XqMrMyVvfAKhhUXjzDD2jA+4N7kF5AjZTQtHewGHIg26h+AbicP
6VauOU2c0FLdFCyAF10vikdFp2Gop4i5ayxX0KZ79QH6pEAeAdAiWCko0y5Rb7SRg/MP59HbkIFg
h36Z7KTtlJwBDP0o+FpSQ+QNYsR7tCmvWIhXyP32wsWnvUFuCDahx6IFc8sSg/LvhEX9FTG/AuDU
CDd8jF/h8llrm4AVk3Cybbib1gnj9962tOk8ekN0P4Q9sInHgwDXwIoZtDIgMoNNjdkyv/Q8Kru8
IHPgHNrxXKttkZvxUuYiZHgEmAg6EQQ9syXjOm0A/gJRpMjkZwElNGEpkT2/DJX5qR9zTmGYvnLh
47pp7+EPs/LgobqJJ8xO9bBNEG5AEyi3FEVon18+AlMoRjTkdX406E3C+FxFPkrgjzmAoDNjD5tD
EIysj82bEoL1iK2VGdGwq7g6dNIb8d5ZQ1Uok4VK9VisCvFSkl2mIE+e4GzFKSv915rS1vvC/tVc
QSVL1mluz17Ll7yjdS89iKRhU0lPcerReVVr6Ty/ZgyOKfXiXHxL91gc9wpXnQjFuA/ntkrag6KL
qKNcEAL88Oi+mPjdOByuUB2EMW6FYxsBVkzcatOSmotWb5OupWPvcLOTHL2U0Flf5Ftucf+R/xL8
BccLyZ2ndo9963P50GKSi7UnefrndcDMy5FkNd89NaNLf5au8iWcOIdFcGeO/BdoB6fAX7JCVMbE
bKdYobnANL1DTEL5i8K83c89eIVoDBoJT+h8OFIckrj09gqUDglrJ7/cBbMTUA7LyExsBCz0aNyd
A09Q2GhQX1BuaOkMjql1dJ88ta26KZ4DkDkGBEJ5qIpvjPB4zNc5xP9m/h0/Aovmit6L1zC3kcgR
amf2jr/kWbjF7b2EJ/zcESRTErJypBVfCqqdo45VSiV9UNH2vk+UJnyqHU5JIvtR1LMt9PiUM/8G
+awnOf4u1qMTY2PA70UTyXY/auUREaOef7tcYNTx+/cZzKr6ybZTZLXKg6XOdnJ5St0JeshNT9Sj
E9QG6Bc1Kz0y2YZMgtfXy5jy9WX9w7xZuGsGVDI/9X2OQDRKl5KzOs13amMCsQqS4V9eQAhGBo6m
mRomgnDfpoZK3lpqawwWVlUd3lhBmmdS4yelg3hMwpSVIYBtBrxtZOy8rlANmVHGcLrMnOK+/DCe
ItGL6R9OmnzKyih874WhCPFzVbNFu0fEw3unjhauFDJmI7fJvl+t1+D/4FRTX9ciwFid3ITv7ivC
qiWANBFT0aA4ri2W1iczIwDS/kD3PZu4SXgZm7iZwx9lGoxWuYw1jNcalwpvS7y3gyHF6KTBRS0V
BL+FpXUD2JMzGgAF0imSbAHnF35I0Sp6T6TSyT+uCLYqAaVgBDIk4mwZ5cusG4H3/eNXi+QMFBsG
VAbuO/3N80udHCGfYIEgV/j5IM1poxBIgh+gfUMs7MxfjkjxFc0WzlTTFVAHhvR9owTpg01MEFty
zmisw6XQeCXj1XFYloiczRKJw/RexcyaR0Cxmo1o8bMVL+gp3jS9HSl8t1aodBluT2Igp9sFi/4H
aXR4pxAvfaDvwng52i4jL4YDmYMH/GXbQXvtpU7vRTKGE9SChZ2gttLT9RB6wRTBjS1CwlEW5UAI
JAMF+sAcXsJEQdcOwvcLxHwFXS3G60Ta0bBPd6JqlU6KvXY0VKEZWudOYgNF9HYK4kZhdQxujBJ4
OYlHnc/NhixjrxAVMMFJxuCBCu00q/BrftUU2n0gsn7E9Gccpps//4AJAwx1+jODJU5WUIIvXdh/
PgZZCesMcyZSGKDnel+lqxl5qgR0+0sFAyecWYS7aGrO653wCg0wQ4W5VfI2wounWb1TKC8jg8wK
GYL8nFKJzzEtYhDKKJ4IztHO4IShI6D2RhgCG1i4Lb9qiJnzXFwE7Cn45Wgh+SbFfrYJlwPmp5PG
SDVuWymylM10L3K+oRnGklCZb3b7SnCBN/cod53JX2e3wCLAjGcfmaQdn7INWQglGH25alFI6Sy4
chXcoAmh8tF3UjE2ZnMO9/l2dlcF+m19Sif19mZeB2Pt+bdyK57eLsDzDFvHYE4T5NeWAgVY7GWw
fOQGsIVk6kQbDE0UCa8jnB3ubzA76tydPdlANL5/NYj2a23MrdySrw0e3+3HCAloGAu2uRV6UKFY
eJfAnUzrfluAoJ2diwv+EqPe7MKbP/wDQM4tP4QnjtZFS52OZ/0h3UOUzuM3nm5Ow5LzL1qDNzPs
XXT8o2ajUlgP3xVTpQ2ei3Capeb76d/qE6wBElSzZATWRahMhbc1mKrzhl6Xxj1V09i/FsnUVZ89
eR+Q23jPEMKTxoYcgkI2IVy73UqXDLHFd9QclcxKENonhsL5xFx7DSa6MeRre6xigzgX9VALBs9f
pWld8qgHjEHFIczsirkimTF8zzFhm5kni4s5aoAjz/u1SQ8lsgjEXr+MW4CuX6hr/xcgvvoBmYUF
/UOgeaKWQPQMv4UBArshmx0b1i8PWQZg7uzJV2q+NkD0vx2J5S3WWYZFdjaNPxfTbcSJXwhjKAlv
OVzadkqUzrn5m9ipV5yFMQidBZLcF74jgK/Dol/i28cKjPn3xCGm7m3MQegmzBavmec4M5DaYieI
l8lWuraH9oKabyOfA+IgMje6IHpklBBmWoi1d64XLvXy3SdxOtlR7jsAyyAEo3pqTm3GAQXXh8Ll
Pv+jFOZbcU8Gd2yFbD7mGZGJlY0NyuSZb97aMvlBFTfg1ZJxR5oJZRoLEneX8zkEa9S269khvI9R
SFx+CXPr4C/5yLRe5aHtGQQRC4bwqMvRNt0gwMTUHRziQ8Xn1hy+S1WjY9U/vN+v4vcNcBab/GUU
OkiAZ62rMs7aN2bZQnOG9efoj8IvQ74192Fml1tqgXLrM6EZQ9jEeV/B2+WXmwNdcOtx/cSl/olP
aPqhBbpdSNSLehA2ww2bkgCHgxANCwSMfn0PT+Ja+UFhqz44q5XYZcvwiM7Dxt/6yIRip4Zj8YrN
fykQJoh6GUmu8lWiEMC2Y+cyCcqFFR1Ltn+nY5boHYW5N4qefTeBq4wQOHwRrxHaZ6/91q1VnHPJ
Hr5gGwWOG/7sNNSevxdJ9S28CSXmodaHJ8qJ+ffs1HJxuXC72uL/YHAE3lvx2hYmR/P4eYGsmO3s
TNecmQnKnfl+qrofs33EN41DBYrzDMHXbuf0MNwoGYmxowSXGsHsaC6CbPHGabOYXZRuIT9ixGvf
/YqtEgir3gX6ZjlXuiCve9HsJQ7mpTRdTrh7p/ONxrDd4cbNNd8k00s6O/iygYAAsuMDF1yoDjcs
5QmpODEVA3t+sp6OCGpae6Prrr+SwLZqz58MGToZTsSGCLwdIsv+OPIB66b4e+oDaGKQeCjuQBZf
0qH+7HgwHXuag5Os1F2xyozJT3BNeqt4CsAZVNJHymLpNILMoJSc76EBy46FApNR/6cpLkrOkV7A
fVJ7yPzyPciA8NGTrzkcs5rYXHHJAt/snM6+xGKE5mLQQXKz/qigoYtoUAJK0hI56gkRODjFlLMU
IcncxLoQlFafbV6cKIy8WPbHLHE5DUHX4mNCXCxlRQG0aOBgAkTtU3PkZNsl/YJmqg9t97mCgXFn
oOyrdXiOsHQm/U6e7gFWUs3OE+9Fy08N9F43JL38xxmrG9IbuI9Ex1MrOJAruEHQq6ezAiP3WE+O
uOn70AtrRCJAQm8dqaPYGUCcI657AnBB6ePLS5S3yDXRBAeemFkqyXBjaiwlAL6tmKZrgeWfrgjy
SPzDpzMQe40/edhQU/Gfqne/tycTnRo2R8AUeoBdikUBkJJDwY3B6Alu8H1+Ad1RcToxfxRqrnw2
pRHeShu7YXF6d/dmh9y1hUKFJAAIhP+/JPjD3A9nHVknLNhkFaAMR118ReuEn4MXCXtGwvKhWTGr
bkPznT7RiYDuqHcFrgOg+LPphg3XaJEtChr9OwW+/9Pvqmt2pDEGhkFq/CY882UgKB6lFvCA8Dql
3hDMhfFjDw2r/eVWQ+TdhETSY4ALgAO82FPOtdvqkpkBZT1fiOWkZmcSGXDDteImQFsfG+0Zd3cb
WMxhPecKRFuQ6TT5c+J3aWEumBTmHaJgPIznlr0IAlbpsZcc38xlNBiRiQ72pXo8omyLDutzpoU4
tDd/S+3wuSmezEPYo0iBfSi+0M2VePYW79isaG206/w8kCyXuXOz/eVOz5EKanf/q5tyCqBdQu9L
djL7F744U20klNGFN4WShhY3azEX+y8XJi2CR6Ki8a3kyxecmXTBtMBrwErXVOuAg48Lna6bk/Dj
sgDqdWjJodcd0dpGNLBxdfQP1VOrvGkOAbAtGf4wPX7Q1y7KS8NRcWi28QEK0QVS7CEKHFCY8i6s
0UF5KJwOzA+AWDPz3/9ZLOEzIPWKnzXchb/o8Nxo80HswN1vxMtiS8Ke3oxtG+QYC+MNBjv6lvLR
s89CgrErnnnFKLAISEzFzG431ynLD4RlE2VoKM2gPcseP1OFcpTUC5LLCTkSD6G2yP+KFVIAoroQ
cs+nOsd7V7qAQxrDAYCmgjXdJTlw43lWPKvSfJ0C2eLD57E3HpCoH3IG+BIZ0FIcL0irNPsLCSTH
8sKtx05nWgT0D2dXveCwBJ160JUeqx9trAL9Vpc24UYgT4+EBzSDD7854QfFcgfEBhCOcscNt5hJ
BBXLE8vJvwgYPvGSLFk7OAJY5NgcYWY2CKNmE7umHYyWyO05DrEkCutu5lSZ57N0JzTh8YWN/JlZ
r+Os0JFEQa/wRboPw119qhRhh7c4vCjMV/CPJhqC324zfRP9xnNcjDBI981NRPFImhAj4p5xuxiI
ElFWKtGSDV5W/q3QWepKPSYMczt8elvEiUKrnOZMVt+99+MpTW4oWzLUByt3yFkxsGjBvi3ZqYXT
37hZYOc31Obr2QPMEcJywSgVygmoFKuzs7G1JbmfB+Sv+hv91OgBsUp3bBB0tvY5RFIFeLCeeYXZ
qbikJr9TsNK/6UiODPhUXPzew1VAA0tJxZNpjmxfzvhhUX5rDutGB6zn3dE7e2hjUbyljFlh7sON
DCmyCmXmLZSwP5hBbOHmA93ojVl9DziHNoKT/FLrCsyjCddMbjAj98NEVXn5AZ/YssQB6aqL9jdd
F/fEUbzuL9sorfHZ1ZykuPtob1SHH6VlDHq5+hivQZ94/rY8zf4qncJfXDXZkiZKF8n8ehRetNVO
/VLp9Pzn89alvQq4jTOpM1WiLhM9dulECsygpDMhIy0d8alMaFbQ0LTWhEF8Y1dLy8VKi/BxhQYV
frtSLtEXHxJjS2DE6hZdU91ZnSczvvZzbQpdE1jyt7Jxg+GmFHoFyqxaTW7L2bn1/ySiQLmS0VJm
pnQYZq6QQmaLrNfAK3KczbimtVM3HNqwQNO2mNJF9obcjl4ASbIxvBXCI9cu/MO0RHsDD0G+LUgM
yKcc/eS9rc23jBasW0cUSl2hupS/5eZryoaLjZGXJMjRxIJfoCACocXgqr4fYOXx/u10Da8VHnMC
nqsOmCC496wRyMksv/hOjsHbTWPd/1JmbibZ2fsWfU/x0ytUNsV19hB/uRJfirIIUcuITPelX5ZH
A2GS3qoJjhCcKFaC0iDe9miMxTMZABjgB1daAkp3P5MHnvzP51CGTgOYhRM5dCbtTtH2NetM99lZ
GkWRXJwHemfViEDHJCNEYTASJUz9GuzpqUQVnmMvN6FbgLypf/z9JV0nt5BK+LMBIiEX9ki9Nh8t
mw15Y6SYigzzRrNr5t9wEYdi9eYAL1b0JUc8FwNY2WBlN3jcHpqz/uq4iyJPQY3B4TLn5eizb7SI
xHTOf+bb968k45jGpLGQKu440eLT0TqosKp6MkrVM05PwJx5anxQgJkp27TwPp3Ltc+/Ey9hZNeD
DTDWaQ7KYMLjENjMdhJJr2DFA2bykeLRRJOJMwzYwR1D0A4FSmsrSAFUxtXHbyoF6huskYy3IzcH
EhzlC4rdfMdHgTr9euPmPrbfzUAfSEIuwCa2ZExo66Y85WxzYllaCMLU8L2Aco7atBAsKCWkJTMu
EdHoKhKC7OZ1nmhbClYUNthzcYIFm5K85d/Qhan5XGm+snZM8tF2AGmSRUUDvDZDBDQhutKqPWxR
8i9RweRskgGdLFsLjsz5rEDhoZouLNvf7lQ8SLdQzJLPuoEHWyZLmiB5FVpNYsz2FLBQrE98ba31
/gA7azZo8r40fBd5zp+iQ4z12ujh486jedoFvwyhx//itruoMJg/70rFAoXJtrnk1swTdpxY5JYr
u8l+pdjZgslYHys2Ghs+GovECjAmZfYQy7tdfTr7pVpEs0zny+wB2VM9fDjamWohVtdQtn9aRxPP
lF2jnX7N1uzpC9XO1nI7VXAfcrpywpOc+0tk07Dv297AgN+usQBBabLAYSW7oybmY/oRHtTw2J+T
Z08EV3WZSisFFu2zn0QoKk0ZAn300mw/sJE5nWCIxlQ6vaj6KAxDHfR9xYo124tG/rV6j76rH0jZ
eLRPa4/5HgELp7IXH8sCjm5gXPR0zR76MAEDuxaWQrT0uHOemjU5cC8PLvclyg/pOaYcKcwFkG4S
jnPyUL+xJjHv5Y9mOV0X3tgf0iXRQh9H7KH05gd5jc92SWuy6//o65uflogs8Tc+QKu/QZGl5fsX
bnIZrwVuebQEH6PztA03MtTQuFNpbssDI6Eh+3DCHT78p/16GEWM1A62v0eHwBSiyzb7OOWtGY91
+r8/auIvbqRL6/LqjI//XgddelAYGXaLV9KMBfo5tPPjVCY8CuQWq6NoYZPEUxGrq7YjysxOjjHi
whmgWGyHgiFK17w7NbgDGdVQNmw67I7yWmJMN/eiPXv0AJ4ORr0ZEQaitupDVwxc3uUrXfP2A3Om
jjuQgxCFmQ9+mS585FrhosUk239NfLs4+heyM+L0+VEIfSIzZ0cgWFi7mAe7Hw5CHNI9s5qQrjGs
xSxhxMnGpARkqkwj7mZUaWjq0srhf6XSJjWOWi9JvxNkQqHNkTMhJoaanIhOGfcrYKUzVCeJI7nd
JBMglvkj+aIChgkczyx0x6t6ry35eJ2RcLG+0FZZSXxHjJuSR93cIjaIfIlGwQPlLrEPYxgEkbKy
1crW3BMVEpBMdbKB5JCjNW3NBzUliQ16eZDR1VQmIP3oBiAsgwBvuq83RYMeFLxQKIJUc0LExqX1
wqEzeQhIUaj5hxkMD/Ki93z/nroC/hgjlaBekX1S6kHizahYcDOyhQeyCJ5NwimFj3EuohWVLQKo
UneQf16k7I3HH2J6XELCprxIiBYF4i+UCDlSZteshprgBGR1GXoA8BYwtBzUQUIxXQRWOFgoPnpr
LqlX7CPCtLKV2V/cs4dQ2NPu56xnoiQUDoTSSYLR4SH4x6K/irPebsBDqa4n0gFp4mi5Tv+I5qFS
Rbspi6eKUGAMKVVBQqLT1cjuXm4drD8E57L9OIJ+0s+XIH7V6O3TLZ4AWvBKgOOROpfcWW1bop6+
wQhQwL2UR4Riu+RCkdOdX65qgtqDw7iVzy9a31QbzdZRuozSH8CmiWD58zWiTmS21JjpuouNlQYE
QQSBeJjCfdmAjqHnb87+VngwGzb1EtTSyDqIbLHTDUcyegmm370IQksvjQ2cjhqdFHToy7+Jpz7Y
Vdk+pyTMVUq5mZcb/OaIdvk0WoQYYBgeYBdHhQoTMutlZQGKUuMiM2zRc2seUNkE7nbbPoKbgLMO
f1/D94//+DFfZsBX0XZcZTBEUN0bcZmc4yt/9DnyjaVTvQz33fn1XfoUp8lvdBmOvhlxL7gg+i4T
NrakQf5GB78yZgfJBktrF+UC7UW2TMb8IYpkwtT3WMQ6cMvh6jvaRkIdLxsMCbSY8gaYSOznDkvS
/1AGrEP5HmsLrwKTTPMEP6P+YoUuBwNPW0FGKCUENqF1sMS9y72H3RfHCi5CO1nSJFTotJQ1ZaML
O6kt5neuzNxuD+FWvufoXATkEPU6IXLd3z+IRqh+kGzQKFQ/IToiuqpNcoTC1ra8Wjq+i/Icbojb
onv1RcqfssXBGH9LbkV3+z9nDzgF11FokF/1Fx8mW0qZ+K8onWlgA7iNsSZo3fEPMdUDwJ3KOecq
b+3XT7x82+LuzUeDBUX6QWPRPFCL0EjAp+OSSXa1/dE1pi0yRsmj+5u8LHn3MnrgcsFA6C+t3ntY
Q/mrIbMxOjO7AUkMdBXSRrJaUooKJBrIEogav4CoWIhqYQCQX2srQBjUKBcJvAiVzAc/36iCwRAB
OBZM19hzN5kbYkPRpa8ECQb3xYj1kl6GxAZV3ZghhNqBgiW4J7vpiS/T7Mj+M0SUdt/EhWH1YtZN
eKy22o0TUiSAfQxpHfsjRJ8iyTmjxif/6/8CopPfl8ICrp1gLz/8B7C9/JGu29CqH+kT304K/Y0h
nrcNbcF9Kp4xiuvo6+SL78qraC8wDHH1YqUr6AF5yrBFtJEVI0E/lt+Y1GzNFa2P9c7hXyyCHhAr
zRfalYeNFw3B+vc4kQ/GzazJlmV2XfvXglWB3161GsigXQLKcVaskKKSN2njin4xNnFyaDf+XtlO
f+jssY5SYMzc+IILlksLKcM3VlR8UzyqUfGDaGD8/5mTWcWOr+IJDOjl5hIGezhRH1BNEoXCSxT7
LxoCkqjIWKotrEgUzphJhxaasXWbeMu9+R4hJDMLl0po+4kzHSzhQv5BPz+FhKzWglMPZi+jMpOs
iUDsTWqryVUQ3Fd/nCdHilVBuUXvIzkubDU8JVqDzHj1DtbAbuGJ1ElyJIH1RMGNBeeDGVsgQ+Be
iQTcWNpkzZedYTglrultzV74dZxgKUztBIEA7CxuVADGcM3dXmTbbLoo6OfBtAaPxCB1vumzlSjv
pNykw8HU9z6AkdQH4E6cZeSg93MLc6FtiDYuUfHlpTMQbKxs4j7F+E9iANAGQyS4L6kJGSWrmmL7
FRBU3qC+W1QqTRkhW1Fskpu5Qi6vKG4EqjJ/CqgXX4ch98r8XGqX+rX5UJa81xlmddGu4pXiE+5n
Y3HrpMckvyntUeb2xWI1WVNOJC+rai/v9lQkt15CD7zv8RI4xF+hr+Pq44BYthQuGWAPDKlV0sSx
UnJ5OW9pV/TP4dVgcIWVNCaEOElrcAsETRoDvCoj45+JdXKg9zTJjaozUu4MmJF3QDBntoajKlR7
PsWpfkBikd6mx+lRPc9ktIJGL7qp6vaiHQlmX1kFztCcT5a2K7U2q4wMKPIBEaOVizQ+k2Fc/w+C
ayyt1PsNCbZeDyPUGsOYc7JIvuibYhyCVOGNqf1ntD4cuHMzIzSaMS6w8nOXsLhZZJXoVsZ4EXA/
lLLPMte1wgk1m9pZvBP8QRTi5ABa9HqMPyvktcqXD2l6pi6OCBpOoBz8NoPQLt4oVEomIYK5y7ED
RcWhTb4AsknipqiggMN+h+XrSG3+dkZqmOBAxUwIe0SGJOmDYraK7n+H3Ib05Oi0EQ6gysTNygdC
lYdMkVbLZ+gF86UY86KTZ0aOicy9wzhNTLzAycEiQ1yMboVEEuJ7327SHxTm++xDEpNKE9iDpu/2
qk8BwZopSprIQ+LxF58qqMLY6ZF/XSjwsh6SA+R2EM2BmILYqCqdYGgOCb8zozuMDj8h+keYtalg
uH5msTt4jJS49ZiMZlUkvWgXQSRLwCRMN9nEjCnu3aIl/24TiIS6uIlPFhU2AqJZqfUE+jh1FAUS
lgkFQFOHPRzmD2Mijkg0XFNbOsZzW0EsrR0a4FL48xN/lcK1TRzaXJKRCb4WNAgDviVvk6OOi49Q
JOLL1Xv35FHCOWpPgBK0YmDHhNvizGZILVVlq+BPHxcrS5YsUOK31TFgV8NiBA736OA9bOlQMCvY
1JidgTaJRJfq3t9mf/5tPid3eQH3DGBEDyF5qGGFdg8ED8KZSVuyKBIfRfiau/wTOor/xaqgzpxA
PtxRoaZvRqMkl/fMUog/HvYygvIpUZJ76lyZoID8qyHPmtJihLKlw4wZEsloiSFngfoUDf+sNBW6
J+Y0lxaFJo8l9rE26jmRohxxLJV2I2PkpoYi9GxBM0InwqDRU0TX2mfnuEAqBGHUewVFjnZ6NVyR
HE8fffnmSKuandydWl9Dz7uu4q/BZ3nNgIpWUkMOzvJFuDmCFnJqhjUHMpEMM4QW2mcrM46jYdZj
t0TzH6b/Q7wZPtzsp5Xe9LvhNtzen0tSuDSg5Tc32vxj0Wt2RxEZlkZHpcff4u/k41BHID6TdOJM
prFebyIeNtxYWpJCBehCkas1y5k/wjB2hHorsppzgdi8NnKf0orOF11w/XEqpBjKjwJ4KuzZY8KF
buqz5qQdR7NBoVNC/k6nltOJ1ylqFpkNeeZywSasauYkhwYircjTnDeplSdV+NJcaUwlCL86CMmY
0IrR749D/5UfSReckTwEMDNnl/PH6NUwgbYobpt1/IdB+SXsPu9jQPv9F1ZGMPWqiT2XDUwRmFZR
LAIB3iZElqK5a2zIixICh2GrnEwyWuPJVW62CSagz/1F1jJb5/2V+I5CtoCvB/iFNAumc15cy/7Z
vTZqZr8qLErIGi45Z8mYuISTeMt5USMuoxvaz6jDcDwPmxwKCi2I7xAo0aNsJWJAIs8cwxclH+XA
T7sGKniRSrcNG6slLbV2yG/hPKrmLhoP8dL/YfDUVgrY91SfhxzoBuIrBsWVDrIeIleJlxKt0pEZ
1FDpZGlktY34Dg2fdEVQvMoit7p20ehZFn9rduymxApDhBp5Mx+dcijEanDs76yBIraotAkewfTL
4gs1q52uOAtlMu7qfVR9UTANmT1ZR7Dz0XQngXb5d4m64TktdOCAkgEyZyppNE5yRsFR6a+3gfT/
RY5SbGnAfjxPhkpcq2MHV6B9lcqqVPCNrHPghGzHtuhLUkYMFL9vdWTefcUm2ycFS6gNcbjVnIQY
xn38KnrWmx3Sp4WWv40IEUzwS8weJ6cMxURpQc0H0BpZfJyAHFVQRt4FAa8o9WJqaArcAWwi8rZo
e2n0p4Y/MXM0Fvwi3TvAVueU/ff75arB+oXSNNfhoqaZJ8KJ0iyRkk659lohP7ygkxk6/AlorXfJ
gxoAmZz9ZoK8b6G+ZpfN5Z0s7SBmmiuEBGLw5uTDSw+7kkp3ttCAJSuQgDuFIhgFWHVtaP4yxgc1
fDzYD+6AU0McdFx8A7fMu9NrZk4eA3A7DhXWtTp1hB6a6T5Pzfry2tEyZ8qYI1DOvkSNSYLFbEUA
AP62/OWo5Hj7nkDfSpyFkboIeCOBMUaGGunZV/4NZYfErmJb+ss3gValLU6NkK0VGsNkhV2jnFjv
hKXoDciPxEf+WzdbuU4X4ZOo0a7SAwJP1LHM+CFoSVBSzPEjOnYX6FSLy4fDopydUKY2FKNcfqMp
B5fylpJYZSRbj0ca56yZh4cOl6Kv/6PpvLZUxYIw/ESspWK8JScFEdH2xmVEzBjRp5+v8Mww3afb
NsCmdsW//vq09A0eQ2Nvf+EMRSZ6L+t6dW6FoE08QrzuENetwf4DCt4TDGLQhQ6qFb2+8Ylug8ML
mIRWC48dQ63bNdrhDmwSc07x4Nt7ax+mtqnulz7w1smFRGB9R/nmATWN9sd60pfWOtvtnrZbfHoe
EPjHiZ5kzVzUoecp9L/8EJxO+tu4pviW9vim7wabGHeZTKs6Q4rLpnXorV9NsBtDNqKDLGjZE+Sz
Wxuhow1ot+aTK2anXxvVMRIn4tQEvUcz9d3Yp5RxmMABFjGkJjWDDxx4ftNSx22/CB9jTsWAWVMj
ZNcyvckoelpRNdVsWnWSAUcTnQmcigQ3hSs0n8kog3Z8w90il3t3n27XguuqX+cZ1I3v6wM9spRe
JPMQlv17QkbwE1ysptOdHL020dUdLohQORgqAC9mgchRsyB8cGlBAfBFcMU6nNyvd3C7I9V+WnNH
nVFTAjYbyGAw+NxudN+A/9dV/Wu+AzrmBzjh5nVAy2NwG5yinifzxXYDiMIc9hpT5dq1CdWSXkbC
rl/u3TyYW5n7hf6lTqKfiYZyHH266F4dLc888Oktcv8gd5qj2hRv4RId63aWzEfnRXd0U6LO3MTh
6Kh2xsAvdYAxbNOMAmtMk32EQ3J6/lGNfF7HTUaAwBODySETXcAVcNZaL0Zgh5a1YWS1Fmn2H5lC
EykxSJ965j69OnDS9T5QaWiwnpNWhPVLo0A3X73SFui5N1Bz55k8k/wv+ysH5eAeCrPQcbY3H/Y9
ojuKBq8dOJ4GzRXkYhcknYLOtsYQs0vQASk/9+rziCx/kzFyzLh7Jd8PfWfSqXWDC/oOMNZ65eHp
1QfKCwvxJ+zNblvaqG6LHjEoUKUBqMnH4haf/prBI/4kF/QjdSztEIIVdEGQr28xwLvVBZ8RC5sH
yri3uB3p7qWrlWmY6uDITmGVzvH7ET5LbCtcIvAy0DqPP35I7/fZcU+Cj9Zyti4Ih5bwvdUp1EaY
s89HMsJdmHS7RgP6qpP9+bhz1X4/cTRCmo1RjA3n9IUOKzgeBjWGC5PqgmxwThuxp5TRXrHKxhqk
/gWg1yfE2JK97Dynb8VUL2F2hEjn9nfeLa50QmL8g31I50JNb2ZATK9BWQiFJP3BPdKFNFhnC/JX
j9LuBJS9zglqqEHTjOJcNq+Wi8/abEweQB9gfFEbC5WRQ8cYHpDMuTrtMAPJ5VBbxYFnPoWFJsET
K/LkBtHEMo9ezUltbpza9p7AVIViz95zK29arnituypoVFUJHr2oeYIv0uqcAI97FEfyrnl6Ybra
/UbDnzfACdIwCaKqYcMe8lUxGkkNmGo5h7eLoQGNAL4MugcYhfOE7CCud/tKbrRn9E/jszJUonvB
kadBD2sHZjWipZlk1bEJxHZdQN13UkZHMCEY8mJxIiD/jmCe6RRT6lFzMGOUj3ER6dT9eJ0CsM9b
71wnGGPs0/0atMthl3LRh5R+7eBnpbNvMJ+ttTjWAkhI5pBXXTtgH8ma5N/VHb/01LI/QwgTAISg
0NskhFSnri4eDxCmfsFAYBxLUrxQ4hLJv0xIwJk5cT+YRPL43l881vf8TbM7tVEY98nGk3frOO22
T7Daq0e1vN/u0odFHd86vklaErlKq4a+Z65X4cwLiybfznvSx81ndXpMGn6QF7dpYlBNNf87Urc+
hCrdn4+5QaQMM4p2IhbisikbN97Og2xx3jKOHe9GuaYw5/jS70EB0K5tQd9dv5s1xfxeQ4U8J1lz
HHV1VU7Josy3cN7j3PZWO2j7d4kQ+S5InxEktSyaei+0a3TNltHo1918C12dy0nLbNhqthQ9SMxg
xKgYTSO3aUq25olaBQGKTwLeo08qYo4qQ3oB+9KxKp0RyN2a9iPIX8igtGs2DDj5AdJHW+l5X7gq
gAiRgPSgy4dRROlQmrf2MDj34HcDLAfjl3GikwBiKZKKjMN1LhMF/pEbvXKKe2H6Gd0AEJpcJp+9
3nAaASZz0ez5z8nXmrvCfFRG7QEvbP2pbttUgrejuIXfHkAFZ3982B+olNCq5jcH6roWq5EMDvmQ
GYUEI4AU9gjxTMNrDz8eA5uEXqzj5/4tAdWV3hdXKoE4cRT4ye6RJ+k9tNqGtSbFSf3iSFswnFO4
Ph8T5lmunjgAwpHyRtoxepfmsSWTMGiOGe/foI7sWkVOAuNOmdlFT0cUZAUtN7G0kBEOVrK862HI
IzRz6AnTpBhM/tXCTEv452y5+e+BN/nUg14nlb/Mhi8/74PMcmSC7IPY2KTcbx6cBGTskvks5rO/
H7UGzahjN/zTshPdw497CRuOrthdfz542EogVju3OxVDPYn0OQA8BnQsm3+4tETAZ6wp96VPzAo4
k5oaoXXVrQJmjheRt/hs6CUhC6z6ZDbpOK0dTJA9lNDrE3IRbLL7rA4rda0vXd00TTunIbIOSX8J
90gsJHVxLb0mx/UjOSb01kNS0WkYYPQogEHKdZmxfVeI2Dc8pEAeFadcPZiAqkxIR3f85t6mdZIC
r7sbImNaDoKjvjnSg8Jss5fVoijcr0d3j1qfrjrge2IymuD1evCgMqzlSnyEdNVHTGWqcJVNJpxA
E9rTriDkYLY424Cn6Da7pB+buY0LQV+O5n0KpbT8vIH6Q+X3dXltSTyfmY+i/+3a5EKgukIRkcSk
06txAvHE7oSO5QWzDVxgMBjAQ+t03GMAJHy8D47TemYKxY/iQHNgHLmenuFDYjVuL4H67mZQVKFw
Lz3jU9PR/1f2J/RUO4oGnaSDS0vTiiCRz6v63J33dOXo0kqmMOT4YbRUC/RzG39FY2QUF228mRC6
s9gYUL42CV4IaiAad8GLvjZNWkqZ3gDMbnxZfzjpSS9uTBtB2T9Y5ValNkJUS55qCIb/y/Sm9cdu
rR9Alf7QQBTWyUStzqsSZAH2G6rmXl0AyVACwWZFBAltNZiWv87fN3pPstHJ51ciEyAcsoPZrZyO
pwQdwsVNL3rYNZ/+xP55ePWuw3ncNhseNBvuNejKrv8A8kRY61ZGanNvdjHu9PbsrOOePJUJo31H
1ZqPKHNzHLnuiDUN8mWGdkkhG1nloNkh1Liv3gFWW00uDOcEfVj+kfXzuaImyfldQJROYBcqxlaN
0PQ9qpY3E4T5Ax7o4fWS1DPjZqkRl/HGD/kYB8IjnaS7eXMYSDYmLivg/cJs+TWzxWTBrr4VB7k7
YUcaoKhtxmRGT18JCqcRdxKE8jLXCcMzg0htJ0TDgoCloNIj4QTDGL6HzBXFvXhLhoTRa+oIAHSv
tCgKnWC/ISRIP/FufHGzsBmX8EbicgCqhNaAbGPwZR511CNm7EZZx64p0G05H1SAntMGx687qLop
JfpPpxcgNc5r9qCdmLk4zFlw1A4Rs0aQQTbtuH1auRuRMNMGZgAYjP8L8iqF3h5dYS+4kuTTAbeD
rBWfEb4Dvb0Gonpjgw6a0/b6E9JOQRNfeFCEYrYFpheEsnS2GPSpgqAriTgo6cAw6H6HdAPTAXzk
dkP7ROT/MV541BASkuorHjYUBrW/FnxWer4BhEmuu0uxpTrkhnQ0wj0G500blFYZifld7aIDxZmu
2zMLFYRqRnMWJGq5FnTDu9GC2pJWdaBCGtwGKtQHdbfRhAKhQZb6b3fTgLId4a0CjkKMcjPnLB24
APpn3uFTYY9C7I29NSht0yHHnmgGBbCLe5dCx8VUT6CtP5RdwAeB/+hN1c/4W8OStLcnNhKU4KCQ
aIcwLs/pB0DIPb0yK6dFMxUvx48kT9/T1ZrTI8NP0xZaim5SGGEO1mk/2x+cLqlnl3dSvh5ZM6v7
Ry7ghTtJ/217VB/S4H/HYtejOgncI/mU3KlfyZcxA4fxAU9E/UFSrbv7g+WTYU3Ns8KMhFgFQPgH
sLr+dls0OH+4XAiWaoVXHi40QmGCGVvUPRs1hhvA+tSbL/MsyakvtWu0luVo2Q7R8D5u4w0eAEO3
AHY+boq7I036uiXgyBtw5MzfZBgAvF9boBnPeUwhdv8H0mkfXaR3Yse4Jestg8pgtYUPgoyc4kPL
covgd+ezgMTupdla2kqlhQltDXXuWpmSWKYsmi2UUUfgwdgY3FTGC9OZRzqVXhaKg23iHo8kBZCq
YlEsaqmU/T8yDQ31/kybWzpVqIzchHK4hrDStJyCy2lA9th130ePFO7jY8GJ14FvS0Jvnzc7MToC
amfYDUE43t0zVS+yvkz2TCD6/VmX/GyfQAccLWD/0meX4t8BXmAkw/ttlDROPjwYFfmj8PAyM4Vc
OLUcDaeZ3gTmbVCi+cDIOe/Te3v2nwylgTR1dVo/3aN9mWThxW/EdBM5d6fntD0VKtViSMudxb6I
VSKywm4BvhZYlPHsCF1XkwYjxg7CmAot+zZPWeK3ngMuH87h5BtipkLU1H58YSz16jalMzeCPNaC
NzdmWuODHg5NWZdwacSthNwpTTaXSQc+ptakDC+QNta8nktLJvA6rTs+xt/0Hr3oROXdkNO93wny
iYpP+tZapKygQAoYc7vlrvWmtwiwPslKTMiajInUDe2dexm8B7U+YdR3mY3JB9F4bXG3T7OdRUKu
fx+eZr1YHXTh9OgGJD6eZP/IguH5AGOjXSkmmN6PLhtwYhkRY58iAATfgIgNyjZ7q1aNKOoAsSLt
swRwT2R5nltg5imX1QCQRsxWgsYrRftoUwRdm1Lo1mY9rQ/mBuUjXzI7tBodC7E6dphpArSFjRrD
9jBbNFCt9BHQuU8s/wd9diOcr0mYwjx7pbbcgZcjluFtYA4Bb+O7dDQ3I9UPg4RD75ST4YHRnjdm
GvXgKdRZB/8VnvqX/g3QFgBl47JoDE+UkHehNB+DPMi8z+bgAV1oul2a+GR0O9Tk9nPD4gq/xkq4
Ak8l80ec09UG13gxGw3GdblUKuB1ouMDCKd5ZDJTD6FCICzmBs8Ow2NY9y/MqKgz1Jvxj/Y5BCyg
OrdwP5pHdQfyVecatqMuU/2OyX18pDmhE5PB+ECKCRCAUrPO2VFhLwYtSnV1ikTwxdm7N0VIh9pz
aweM4GWCndrl9AJs4MoYwfwbH7G7pfWB5D4jxTl/ju7dfglsqe6c2nDvGC/iJghdp2TFjJqhurf+
I34nF/fkvnTqiwMVJPl1QR9CTDfbiNm9Q4ZBQVeknVzmGfiQo65vg6tWw1l1bynMFSvg5YOT+9CA
PNJ/bUBsEVnlkP6TcQl/XUC6TadFABoHuqFMCImeDOcCF2PcmVSt36GDwpDRsUHjSce8+ac9F2R1
oznQFSgMh01aqtt68+8xwVo+Ji3C195f99W/77zGfVY+fFC8MPsw9QNMmsQlHwDJEFepNJPAmZJS
3Sux0xC/9pbHVcaISphJ6nCg66XFuEFooQDk0qiiEh53+u39+e9ef+m7sjTrIP77BKLUwqDseJLl
I5NOhl1s5LtukAABmvEEaamT3MR68703a4f3GdQ1tNgy8fMLCv34B2fdmlIryX6alYjMKXShNq9R
MXtvPmMAV9/zFSCxyUaChkab3dxXpFo3N31YzQG9q1FnDVzQycIngddfFlKcokJ90maXmPFLOUQS
mH8lrgf0uJBV3xXGtTD2TyaYmTQsUQmXJMlHihW74eEM4xWICund3NlfCsA12nkdQBkwCbj1v7vv
FWfr/dBJCRUEVrjDjA9mPSYNgjyClQOjlxRc2eAbYVEepL1lRhqtCqTQry+/Cd8MkDlq9YDHyQxT
9nOahAxdsgftkqS3zrgaMARwND76+aq7PNsdWg+Eca+zPo+LUYE2QAEXWOB5WtxALEOSjCt3Mrts
yPPlYhJJZp2vScF18MzO4G+N7yjfZsvz3OmCQpEhKkGZ2+eaX7uYNbDvdEIk2d654xJfvBtwDlt9
ObRg1y4OI3IZ/dDsM8l3WcBADdswt+Bqfi8GFOy4aqrTBDNFZ807uL5B2pPA3Q1I9NEdRILkZqvf
4NG2j4xjghSQaect91Caz6P95PvFBCv0HAMNLV4GWZW8LeCh/c1sldGFH8hzFj6tScwJA0P1nEEd
EpynDBogk4nfTao8BITUB3a36I2bIxpb1Zh/+nvrQAWMcA2ddWCYgg6ommiSKgCZIzr5gHS04L6C
TYsWT1QD2W8SkQdDobauMn9Te3z9z9kASymTtNIOTa83Ri0IlbpCz+sCqBANamR/aMABafvF71jD
xAYJCk4Z7w2vIV6cyXORsNe6nZLzeox2cGZ1IVJi8BTuHsGBVkvfCzVAZrjGIu8XECmAHAEKjK/x
oi+Ilx2AluOnkJ3mPD08k9eV5lKr3McFVXGJqJFhmLShQSfFxMfgqdAUTvvbSQdUDMwBsrv9+iHA
LwtXAmJokAuQlEA2QOUKFL26XrOeMK8S3uOjDXbj7x/RGCTn2F0GNgPfH92dT/xienBOq0g2ZFwE
9uec7GgAg+Y3ZfLJDZg+VBPLDOOJZqKbh/Bt8pSGrt3k4uZJZ3gcHK192Bl0BjSwMyGBgo59NJ72
m/fIvIffNuo2WfaPVR90zBadFwD0IT2hekjSaoRGt26HbQ3Hkh1SRQnc7i46ikGe7I63e8W1skh1
gEzCoWfcIT/c2VCzA0mBL8MVcKNohk1PCzCtzF96/SkhUOVxI7k6n7AWZrnWSFRI/mGlMyHEnn4G
gDG907AY15fncG/gPCVqwOT6owmKDQEAqqFMwTcAsQfLz23KIctY4SLCsAykOWmnn0HPb4xfo9xT
Nu31cdkOMq8Y1pPbn+o0zO74vn1E+79m2kOvnSOUtY9Sh8mooT83yG8HY/rVLtCboCruDwupKuLe
qh6w1EHWkaQIf3gw/jQjF342kBuevH4u8sW5NslaCUCnHr7uiXmq/d0+vu7sko55fFjgwQwGJhHB
uFyyeHQZULQBxUggQ7KiqV+FfqiWNj2yLS6QYRDlIFZu/WaRAheEZfC5UO4Ogx6YpAX1UO06wNjD
b5nFOTl05oNh8u5Md3AYS0pmhGGcJGVIMOZHh/QDlUCK3iUL3rIg6qQRlHbSBT2l9S4METr4VEYh
UBiFtYVg9Jw0xpftAz9ploTJwUy+cJkXNrGvXmpRFK1ifB4t15ZkWzSxDwD5+BWHwlKdhLyFRvaQ
Ghe7Ut/QDEcrKHVo0kb30gDLg3cOYSiOENv3PngkXDjXx+W07g6LQUnwzZi/hkcQcYEl/22A8b0R
k+0MQFfQnVDWflVN0LRwAwql+gm2OgHs27rDu8QkXjL7XJcQaAc5aYNDAHyrALJ1oNv6hB+rSKcd
LY0N7jGuPQ1VGPbRedlw21E2e43otbiMKfNmPsWBVgCQHYgiyLUZIQmo/tXc7kxRr7YS7iL5ymJQ
OmndInXtnV2CBIIjF16jnd5ZAfp3G8yxrvF1Zr+bDMphYL0MrYfG1UA05Ok9fM7SYoSHAaSIgz4e
bXYY1C3elDfugYcl5+VemGBPHjKhpy3E1wcUKgfze4xn3NRzB+ZyHFlQU1CZ1my2M3E1d7HgCJdy
X1BRHJTFqVyd+nTMwGNW6OFyyRPIosPcJ7eSdJXBLtA3tJGam83OiG0zqOvB3+SsBZEWbB5aBMe5
TuUSR4r+C43uKL4TnPEYdQEdg0z4vqP/YR5l5s4gZ2AjFX2IOoyucaAwWuoUNbTBaDQaDtdQ8Fgp
+Sgd2eNrp21JqmkjRuDSc05TDxXGrkYlFqLhsjrkc57Tr9cMcWIofF61xVz7kzOQc3poqxXnxwHE
xGz/Heyu0YrlnBQd16FaAZFfULTIMdyOlWDHsaJHL14abZKckWgq89Yu+lfbyMIp5gbR30wmX488
vHfW2A1hHf5MVm7JPpD9wQ6BU38/2htJoccJGyWK6EnhzY8h4HyLtBAHzUsmN68/nfr+22PWhj6j
p1BiEG8aLoFJ8Qpa8qvDDik2cfS4fcswkc4oJrsYcmVQcPF9R7+XXA/ML1wZDEY61SrWliiv2n1y
n2UXPpyTbm8wrWSSLEBYsFYC3dD3lrBryo0qnZdzgrAELAi9M5Vc0AUz3Mm8ZHLJX//rZ97XL/p1
Xw7VP3ntlvEcn0fX6jgN8bJNrtI4DOX7yaTkMEDaaaSrgSMLn8zOhg14eAtvYRv0uSn5Y5uOCriW
VIfcGC+TPPnBPBu7FZ2GOv/q9LTTRfEFltHUKV34tH0YZ4PYhdyyPKdpNqpDNd42XOgO6WtvB74x
N78Pt3OCO61Ld6kvINoIHXODEI5OtpzhioAxGFhDgKC/sbm3O5gdk+91CGQhHsOOR7KvaUsiSYX6
5hDUrwSSsrngSAEVDLmN2+KnaeofNH+4HXvjrb/2pz6B5rSKMmXvXbTtRxsO/dSfTmt6P/W3vvzi
D/lvi8DbZ30N7S+PTEuLN5vOZgiUO+vzLv1Zn5pDyOBmbUmTB5lLBqIZIbKQaezOaDIJGn/l8rJh
QAUJA1Tan9ymzMs9GG99laUFh8Wx46jT2l0HZQ+02+l62CI8nHNEaOjUA2KHAVqTLrYywCYVA7pR
jlExgCTbE/3yNmUZvgyPAYjObTnASQJdIY3KDRirsTOqRRuQRdWQLyqjbtu7ogQhe+waqNPd+r6Q
A5Q4TQX00VHZymKJueWgacCSA3QiTMKyND1jfbTf2nquy3qSvDVp8eTfFqu/TltwGqZrZlAZdEqz
Odiuoq5KbbNasYF/ak5+l0qN3IA+A8aqO5cWmsskP436Datii+0SdVdtdCBx8lPBli+1OJpEkxE5
fAuUl3mz8Yu0QRBFm00spR/5osEZ1QAGmPfjh028iexoYqNuaPCCG6GA1Vajr5/ghwTW7B1nH5gW
ZZF7Vs+CVRJpfg7ZII7c2Z+EA51EnV9iSs0XPoOQnJkwbF8X6jvGTOBLiF+MYNIfgas6wNyRKR1k
8XwIrv+C0k3oLGAar0brewDrVXo3XxbrpKfperjNjCGpZmPdMeY8IKJMDYbvMnkDakioRS4OQRe5
WPnbW8ustzY8sOpweqOqKOZzXLREyl73vqw5Hj3HSU9OdCZceEiqUbKActCGNo5F9cu9gKHCV1BG
otlWkpYWXU7UpdkbtCSqy0b5blaFAbYPzYYWxvAg46LQ5OmThxlNYtgTwPrMUVEl9TS0F80dGWpK
DjE0NKXwpaDEDjqBOwoRszPeoLxjzjlBUkIyP3IR7LJQthGPd424Z8YbUXu/9+eDN6toFUz+gsnK
juyYq/hd6YWSnRiFulN3MBwmTip672iIHwQ8xVq2dTEH/GrLd4TLe9tXeg7hXMVNorPJKPh3CcDG
h06UzlN6XXRRbrL/GCSCwpAnHnwF+w6glQm7ZGMkIxOJpYfyuxKVL6ZaREZexSRyXqmS5GGcUNyV
5697CA/pM42xW9rLRWkEkOPwzEv8pYWFKrooTz1smJgvyiHa3JbvYWi5IeaoWqIOp9KjZQOyGQtl
RupM7v9PBkBI6LOaPpvNePhmoNT8paxlbGMIOepaH5W47Rm8cCYrJ01/IZ+0nEniVyzajD+h4WYJ
U2r0OObVyyWfS3sEFz5TuE+8Db9IlaDk7Jk9Q38QHwy2mFfjsMyWyZL/GJttdqYfs8+caSCnJvUn
974AwG4e4msCBTXdjyUqDDAYSwNixut68KVPM0fcK3hEoZ5/GfngzbPkuihYaiXPYxIFtPp1VJ4c
UPwn4uHB9cFjP7cL5la9ZYkKLINXIK8hKOQ9flpN8ogfGLdPg8+2P3vimuo1j3of6yUbUtQXhPY8
hc4GDx01m4W5djbwt5chkzR1BcpEqpZcuHyxdDgl/3wIxJi15FT5QNmSAI1RkLyIp8vMh7lOaKan
rD3/L8WC4ELy8Xwchmq9HfpTEQfeA6yQFsqNeMLazqor8jHcCz5gh5/pokFnaTo9aPJ+HcRpNq3u
OFT+Wjr15fbyBjna7ys/kSiSj5SzqJKsctsQHbzQN+8vLqtIR9eeWTNA0xgytmSSsAVPoksrv4Nt
nSRuGC55Oy56Dm/L1e3aDU+ytCeyuCJAIototPXa6RnDNeZzjbHwp/2GuLtI1c2YtjQ/NY76kFdM
uVquKTP5oFh0ux1t7PiluRdcX9lx+GP/zvr/U6QFSdacK6pbCIss5O9zU5aPz3pq8Hlwy27GSftU
qlHWgbMWHEDM57j9KUkM1hduISLPmonOjO2NLYorxvyIdsDlJmdR7fe6McO1bwMxQJ7Db/BFNO94
/hRoPBFLqZGV1ARgqSI4kC+6omA3oS07BBgK1d5DlPwalAUAkMLZYT2H62GKK7JMjgYfyB40Mm3q
k/8y8EZEXKpbJDfoglg8ETmf/7CyuKZ4IVhJiIL4Zb1lDTuaL76JmGzZv4kdR6IxCTx559n0wZlU
Po/4LnHCKm/KYRX7ndDAYicqn5o/oiDJHqAdkUrxSmT9leprBp4eeZFdRgsID8qJQQFV3e0n97u6
+Q+25f+VwzR9VmfI6SHE1eX8e88wrO4YHNTVUVp1YAniq8H1h/+WMmdiOJQ3rBbiF3Cd3SyWrV0J
g4g5cz68kzEmEvFUfbHgh+1wrnPvRab6ImjGkLhDlidNF+PBCBC/19FQjP3qr7y7/9G80eitbdl3
bIT+LFyeMRgz/jQcjoYIEYzJbCvGnnPRX2v6NJFgITNBnkTORUX8qhQSBr4CSm1VeyDxp+7d9FFD
G43G2w9eEVcitw1ZR2rF52MPL9lBqBa2ynY7yg255pPWL42pqAO5jzyVGx3HG/tvMMCbvIhtw1AS
ZLoZJlwx48dEYoj44XQJ3cSsi4mXv53wdeZQaGs1hcSf/e7/dvtPoOizAIfEWCYbeSpMBIezR2jl
DssZ8qGyE2Nb9kqScKKoCPR/GbQs9lHCfpVPig967PKUhJQ7eiFMCLoqxcCFhaqxDEVbchEKhipE
eSFbPJmVRlq4SKxUOuROTpeFjpaS5ZC7+zQr6ZDzoF60hrECvc9sYbiOIcLYRw0ia1rvYGMSLmUl
nA9zvivhmzF9ouL3CU3QTJsW4SoNURWi+qVd1t4TqIuAyj2THda2RWP9HpP1ER/2d+B/UTLhFr8s
bsqNlDHJQdvnYf9hcTN5VtjSUjhlEAEJNgC58JMEIg6O3HpNWlVe66uovpuRysaVT4Kzr/LQ5GaR
vhqz0klMZMeS43pjQcRlRcmLeISlZkdBdCa8JptKZC9aIscj/uVzJF4VSQpZYhD2XFINHYDQ8lnV
zw2dmx7iBUw5o3SIih4WZgmQBpXFyVBdYkvLkENZH9m14El5VOwMtBxs8jr1J6hWKj8cdkBD/iKf
VOlfkRmGy5BKEWH9hiyT/HB0xWYyc+soIBCiBkhjWSQxq/KT2N0jcdnP4xfFBj4NZ1byC4VDL4EO
hRcH2Ld/pUDkR4Kqk7nkJzm/5fLOlcsanFkNORCqSiBRd/iSc2MjPiNJiLmDN3s1CTuQZshacXP4
M0wtFAuqN6iLr7eU2Y6/y6a7AT6g3IHPAUUjknJEzZIw96ijX196i7qneWQM1j668qaWqFyxzcjz
djTyvMVggflJCSY7PIbS5kglDLoGXM5vYRCV6jUso2w2FPIminuD+IKCwC1Ld/aTlnJx8WWVRGZE
UlH2zKKUJBObQ/JTsm9EvyKRov/lXY1y+oEcTH79BW8ibnO7NGZCj1G5jjNUn1gscQ/F/xShr+4m
WpEzPLs/u8ODcmnsUfwe8QXl7SuPMhGnQ6w/D/I/qmwWysegs4dytuL4cJ+WDXOGophxiaIw5RER
NxEfFMjBtJZoBGQcy2ci7bzfbAr3hPgb8qpKAcgLuUqWcf3RRtiEN3IiKvK3LjM8J7kcloIz5R2S
ylXy13geEjT5vrgdYixhvsZa6ENVYzfKi5mqjJ3kZSzN1JD0gCxigwD3LRuDy+J7SsqSW0INwJsy
wgf7ifkVwzLDJ5KkCMn8bEgexoffwyMXYzJojbAjXOIeo6LFSaoMhbBO5w5pAVkQlqEm1oM9iyON
t+XNyqDjwIRvn7ze9Nsj33gj45ghkS1LxJ0Qnph8Tl1e1lI2dsOTjSYOh0iHrKmYaZ4diytzign8
OaZdG1siW5uuzCpXIyHLF1mHuS/XScrPh29cFfGaxZWRL3mdvJqgxWpvK/gr7cbv7TEpFsqUPUBS
/ADR0DVg0Br5A2YXTKFzs8TxkYN2PvuUSgpV0ps4QJafyl3DxD4lVl1ThGQj4rwgNOA6OG0JYBqS
MJWtkFXOiIRt4uS2ddQgT4+rSP7nlS254ewlMV5PvGr5IqaGKwxN9DTlvBTSctwkJAo7LqpHFLp4
gg2Uvfzr+y0Db1SexR46aENOTWRgmxtnfTTcgh2spJvt6Pf5GWXJaoo7UskMf4TlT8NXcIl77dXK
jk/ir0ZoIVFOLrro59DNjZwgWH4WvSMXjRs5pU+NQ8LCuqQiE/QzHngbS8xZIyK5tprYRGqIt3he
YsFOkCHKAe0ricgPwGG5+RKdiNPEVA2N/q8BlkYSBXK5krr8ZQZwOBSeB7uIgYEC/Ink9JBPlc8W
70Mur3Js/vfMkfzKZovaEYXV0tZkJHDl5H4yIbFyRPGO2AwSC8riiBYSd1+WSPwhchC4tIQm+Lz+
9AU9BiQAnE/h7HVJsnFlrBEbXaz97xSoOSPeIftFrnKaRKtNwjNnokyUKq22XAIBFzcBj4SkhI2O
R9ef8F/Fg5VskmQ20eaV0pj6b200dOSM5MJkn4iyrdx5TCbTAUnPSX4jomFLEuIkb/FzwqW4XhLN
yCr9zCGfW9lbtKWK/yk370YCrYH4fC3ZybmG3pK7HP+yEJVdZkuKDZWPFBkPibOj+Iu77xLcJLwm
7FjYNMkn/NwC2QvhrC6KQTKJ+GAo598CiWRUMZX6v28r/i8iS4oS6J42fld/RlkvL3js4jPa+G6i
SzEqLws9higPJbGZvr20gcfpp2twnloqik5UfDIjeBc1Kr/y5mKe0bfbNa7OVM62ulc+SM5U+Vlh
zIK4cWLpeM2ycgNR3LMldxYDIY+Kree9EEE2I2nSnMRynZ/lquTT+JNPZpU84hbN+qH5Fucf3oSQ
Kxt5g7F31Z0R5Psiipg5CRrx32Vn4zXzueI9DHl3WU5JzX+X1R2obAiqFlUtNu1uEgojxdudiau/
TtHh4uDuDbZYSsDF9MA1Sd51OiRmLAaSYFjicWCV3Di3lX+Z+yYZffJdcodFEbGP0Rw+2WB2LJ+K
j44zbIumkqNySeS0rsnNRajlXKr1UuUqHqifFEvDJbBh0CXVtWy3RP5yYegsDsgssGEYc9FT7LK+
qCMCBfFA11sFF5MIiWVjRRKGIfxbVnlHEXfCN4zH11jO8JLwJ1kxMeYs3QSxJ2eG2hEnaFPqwa9Y
0iS1T2aDGHPG5uSKggn7gTWYG1V+DVXM/9g0UQt8al9kRXR26ScKwfbvlsjaJuKWUUbBvs2mqSE+
HTAWKEH2dnsgsTlep6g5l7xexg6Ok2VpYDNDF3+3yVLyeSwkpyW7uiDmyVCJrCyeMi8hX0m3mk69
ZWdwppUEy5azrKRypSW+RwQ4ERZ9StJ1JFUkkbufApXy3oxUCVsDpZUiUrJk03WKMP00hQTRotTE
ieLWSeYHn+SXXRX5nj3IB+CPUnY0JeNP6i6tmVeS9ZWk/+4hwkoWhmBWymc1CE7pASGtRPkDiytK
vS97Sj6aQjYfJ4b95w/yAZVTh8Rz39llbPuu3jJgITboXq5caTUkYA7f4mczyPLnAoqvJ9tOLCOR
T+UeyEmL2yBuAvNy0Q5W6g/XknMRv+HnPMtCS/1sRcXiZU4ClCvoCnSiMpBsrZSnJDuBSif4PGLU
5JD9Q9DHg1KOQziqDSW6jiQqJcqDx3OotvFcPma5XMraSMQgCn/vTiUNxw3qaaFYjxRxFqneDtei
en6GWqo0/RmJUAjSeJE4yKwJGD5+ZGUoPuyRLOBOJMxZoF+8wD2XHJBUKsWHvoJabo32wT6gJ6HP
jsJ8IEnu8hcvSaFAZ5iIlD13hGT/zvTntf7vb/1/Ywg6HCBMYSPtIUrha3m6xHlrkrUHe0wjObsM
1qM2/A1Qvb65XKQOVy6TIdrfVfsElw/gk4KCDs1EZ7vsOHMW7hlDfNWlhv0IaOfu0PP2fC8axR7K
vQVTiR7guHjXDyQ3Z1Kckio9DcRZk9SnJGOe6f8pT+AY2KfSuC/IO+KyzGE0KsFskqZu6jjkXFty
8BJocGjOl1z356tZV8ZLUukYtKhc0LU/b093BDk0cFwPXdgU0yejTK6bT8tqt43+lZE0dZBidn36
9joh4ydbIUwkSh0ZBlkmia371Wyr9oc857pDi5xC9wIdxAQlhF87QYHSYDhPYc2ur9uza7+EA20G
jxAdQefV68p49K9bDEDPJQB1SRg/h8BW4FFHJ8KUlzYHwNiEiINGyJpz6IDWgNDqBQzlG4Lm6Sme
0jK7jN5lou+M1oIRQ9UK82pctq3u+EUGYAgElzEb+766/tCgrmr0VbzqGqzpVOQ/2jUA7PGlt80j
WRsVPjP6hG0AmDLvCPV+i2mN0twAfrm2pRv709Nl6g5iTMfzzYDQ8uAXg1wVJov6iYE7yqSBd/0w
z42BoGHczG9vAYgALwFk8S70uTJ5qCmNTl19XwdG/Vp0LwMFggguZh90b7Rqe/3Ghwlb+rlBpyJ9
3SbjqkGY68XVf2bDNjO5h6dicD7BGd1m6I7Hwr2hSGakDHNWdhYjZJpvRYPYuE6/yz6A6Te+usfW
+txd5jE8l4V+GcDzzKBsaMy2MrubGT1la/1tGN1veAUvA3LgMwLt8mIISnOrFvCfg7tKiFWyRZNJ
ye9JDwKbXp+ZNTXGEtChDDL6xowBZmZpXay0B7VZwKQe7xY0qTwekzw+cBwjQD6D+n9MndeW6kqQ
RL+ItfCgV3kJ76FfWHiEF0aYr58d0j0zc3W7TzeNkUpVWZmRkZFN9C2IoaAGkVu/h/UfRA1I5DW1
g8c6UiX5UYPxUt3b31vkf4vk+Ke5yb2B0EyR+ln4ywmbzTy8UcQTL7jNlSm8cYNPphLxLg4PgQF8
7/LJpsqmhhMMMx+jB1sMTISaT3HhodazEL+UMI3hTT9n8ApLnQSviJCaHjYB1PP6wUcToxDbcGW5
B/dbi48o9tfXCdN436IYb996NOrtebumGRbkXCTWfRSLAKl3tBRji3UpCPYObryhKCH8+JRCL6kU
pOXp7ogwtxRIzlDCIByh0QlqvPeeT4RnTKYHiyQ+aMZWqO1jL6Eq6wTMdQF9Fwg+975j5NIWyqEo
605nGz7tvYh85FNe5G0QdC42ESXKwbfsnQFsqJd9myV60FBERAm3kX7VnQeLGM1MhLW0cMSHUdJF
if0joYyyile87emvSopgmrv7KMTTw9OCUEev+2giB04HOiFYcQFRRVJhuwYUdwjlBhloJayVuo58
2E6kt0FfqBt/mzCI/yqNOPwlXhXCFVgtsvDlwnCX7CT1cqg45wVlYYVVrkMqmmqDxfHaQDpQk54O
YcW9hQhEhaIfMjxMw7L3vKNS7DDpV7erOpmPKf15h4dmuYeqztGMJlU6e1bYPzSmiMLQxiaJLKhW
rzrM92IfDQSZ8IkoTxTVm7Uh2iXwDylZnRxzzm2VVRXRD4SG4v0TNKAe1UafJsPKAjyt7cfciRER
oS7EOoA1tvO9JHiyP0K3eM7yjajgMSfY1fsVVkqriBbT4LUs/1HsTRXDZxX3yl/r2viQdhNHB0Nb
C+JxvESQ6EwB3N2FX3rtF+hOx/6MIBVimirxKPjv7XfEEoXUzrSBOEkBxNdknSPhtSIFgblzGIpc
A7tVdrBcVABA5kAHcu9QGBCH8ReHqfYyGUTCOT+BIesd7+794VRYTAtqNUgMkMNSORB7GdvWEWk3
CHGGd1vtoBY36pTThwkKxuQuaJTm7TAu+IG9Ekh641Oyzup4G1E34+FcELmFFHQY9Naw7pNX3UKd
qjJ4td8h1M387DSsSozuiGGqVl1jgMYfSeHtE3p/FxzjHe4rTn5bmj4o6qHL1rTW+ay2v3G5Zj72
Lj0Xr8v9jJtza93opjD63YNCo+jVYhudPDVkCUv0+KBu7lnGXXkveG8K0odxysNj45ceRxIgp0eN
Njfx2Tmg2SGlwvPydXGeD+uoUhTnFLCVMEVMekUV0Lxgn7LvOUp0uaeov4GFDqh/SYiJnnadKrwl
d9gYMEPnvW+e18aL6h/t7C/E6pSXRGhakI48bW5/QrK401ahE41rgw/tB8qomle9yurlxGwcuQ7m
mW/tKp1T6J3SMgaX5g0rD7uuXabgD5yH/2Hl1abxgtJiirfEikuaRTqAxq0DxQ5HQIwVWMZr9X1B
EnvMyutq8JmUJp9J1S4iIL0szh6s+TvxTNmJEBLfVvHCKAA+O9BH7ggbTO5BflSYcv6smlxgDM5+
/uPcNmgKHIbI5qO7WVNF0T1xbm9zt/xujU8Xia1ir0Tq2IPzeFux552pRaMppnEPHi1Wxtz+PZ1K
mxJvw68v7pPi9ggu7FPMDVV6cH65XxCpHsYRgxxzv2kcOEPBs8+wx38I/e/hpX2dEyAKA01CBGbl
5ofIWKd6o02LS63K9+lBdKVjRw0qo4kMzRv63azejSvWznu41IyclpcGpSTR1fotqYoBPKC7xQ/f
GQcEFagx95/ZVao6cePTeTRq9Mfq7FvFP/YbGh6iZVOy8HaovCXcesKjtLAW9w6LGvlT59HIUQZ6
E3zj/CqqEzJoPToqqkyvnWwoi69OrqzNmliq5RrtCc9f4BpdCAY0gmprfxfq2QzRLkKgF+otXAMb
Tbyr2atuiyME44xp3EM6ZoTRoCl73rC+b/M7Pk1Onc+w/ocPiLc6Y3e5PKB/2jU0Bc3qkFYjp1V5
9m2fuk8UtMj7TPNlt9hGruZOkTvO7V/UHB77oINo1sQI4VZtDPF1m8BoOLtoLGMH0Ce7RXRLQiIR
96Tm0O4QfQNyoXsk43DSSC8MqmwR1GLCdQ1wLyBHEV1PPjDBWseKCWO85B/QsIa7f3G0g4PkldII
QtEEcRl3hSqfg03oSNintOUSfOJv54McPaExCWW8BJwlnhkcAiGTwiZZU2kgRZUiuQYq+VQnYZ9a
ykMQYBBD9KhNNr9pGCHIOYs/OigO2wcRhsDnlB4RfstZ6FCUys7oK05SckH5E/AqxYTgXcqkgP4o
aw+JheDpTNbOQwrNnL1dMSOJyjebxCfKVWYIMiB842DuwpRMUQfCLJH4CrSFQHwOIopIY/+IY4pA
RT4RYmWgef2nHI22XsJ0BZgN0otkM/kBOARM+I+CfcLKHlRxm0pTMHU4cvxJwSPBWKNugX2/0WwV
+qekjTZy/REEgavVOCsluATTEAp5d7XVpy6zuWZuMWg42bwhniU4WzY8S9FHhCcKv8yQS2GXVMMC
LIrMApxvLckX8lMWxDbGPTKinPQUyGQfINhKAQ4bYnovOhk6RgaRnEVLuAZ47NEBlBIohC3mWVRX
sEwJWQVnEKWCMmgOlABGSHyBkhOspam0DOATnUdouSaNmCGki+8Sd4fmAcqMBa8AuTNny16RnBYt
SjBC1KMOryT15TBRX90/TnzgJFLHByecNbm/zeaM1O1gK67W4GgPiExPViU4WVseQuSf0RcmxVVS
2clY6gCHgATSWxP0v/BTFA1nVDDdTZIZYEIpPgAGDVabd5YF4AmsX0ovEdUEAST3aLbYygl3yfyR
IRmLz9i7WFvC64+bZo/IXgFDsfvzgZRQeeuxbjBYsLDCLRmXcePraXk0Z4MBv2/hK8ghZ5oIIOHm
/5Hk0fkopcSpAKzpVgn5FyQtQEWIh87/0FSHS6HDbF+4EWbey9xDoRVZsJ1BndNelrsBehzA6Wsj
3lNFyIkT0CoEeOJzOD3GGOiGa+Gcs8UJhtkZLtNb3d9AW5sw+N6k3+32+yC7hmC36fjcGFeECgFT
krfSS6FNPELmzHQ9dxgohq1irxvrXnZ2mvfQPsUXEAmDFwNSTtdglgxS3vr3kf1gA7UQ+4NBYEKB
K5JwnTvcWDC7FCwTJMSKI1YKGECWIPeQC81WVt0D5+CvwHvcoTUkBjo6PhrpG+w9TYCGQE9WHpdH
fxKSwFySrMxSibIWl6Y0lZaihpOngmOLtiPCs/IOmWEUAV0w0LOp7wJARaiTjoawIFGY9QGk8YWE
A85roKfTzh+cCtYyQwCyl+KaG6wTYOjTj1p9GJecFI+L7yuAvkqOCcbk+BOUsVBnv8r3oqAyfcjP
fgbiAtBlAnNFDyhy+EpPyVZqEcpiKjwQiqE0sawOL5UFAWLAQBTMpZ61xEpkLJPpeK0ZTM6U3PEr
nXcEZm6+p7SPMLz/m2Ypor9lbWMnBZTgEmbZVF2Zy5tDwvcFaMqWK6fAVUWQBpVi15URcXMJMiqZ
hRCC/QWAq7aeEETSXYAET2ZD0atmL0TiBDOqagGdLqQ+Xp9dKoUgdgyAz5ymFSh5KWayLF1qYrOV
oBPX1AZW0sgwRjoBTX9d8AmGKAuRFzB1mM6djgjZYJJLrSalpJVRSXAvsfU8RaZDtgXDYTQzQyMz
LDROoKMGE3ILT9QAQBU3O88ul87nCt2jKWaDNrr8pkwIpnypqaQ0JRAiBFltxkUrzTRjA7gQMn1r
Jn8LayKLzWmyGeHLkj3SOtLzoYMAqmoNZtk5Xsap/rVKbpoP0yJlJ9fV6OQyBo5+IqmndPR/CKGG
W4f2DyWOs2vXrNJHCmfupLcR1j+LRUOh89b3Izm16d9XZoAXC/N306kGTzR9JYP7tAEeeHMtz3SM
IbhoVQ0LoIiaHOJMZokMvYnWD2G92Wez/kGbSe/NeJqOlsx8ZuqVl4K5bJPyKGlVvUmainikdyQp
ytss9Skf/sWHaYHfD/tBpDMEV+XPOndNPEw3KW6gYXaOqTZS9mzxhbFyWNcz2wF3G4R7brEjgbI5
PfKebAyp7RcHii4Lmo1KqYnPEyhZpAVnV8grwUPSYNHZhWyFbEsLm6C8DpD+Pxhd04ibmZmx3Is7
+d9MHmMhU9OJrUvTThpELRp+Z3JgPg/K9WSpyMyyCUGmDoMx0PqG/LjUOckMPTSutQZKyLYA804J
Lq1yalgjLVmdEAaQINhtMO0w5TixbNzPrxsvK8RN+J7dav+4RdQ7ojYQyGhdBxBFKIs5OwbFqLbu
L00oBFdRz5n+UFTf/CicxZ4sKCl6ru64En+FYWH1oaASHwspt7HEuM0yzs6WAAhNcNzZeuuFh7Ki
TfM4x4QlYl3gd95mr79fk8Cvtpr/GW5p8mvm6LJTmYJSEqKNI/hir3GVKrMZ1bmNeYA0AUhhcQv3
f3Nqlr+qxaQaI4eQysMkYkLNvcLfycp/bSJpBKs48xciUFNjWUCzD4X0HbWSBJAgX7mvvevNUT0L
jnzCsrylVyiQ225cGhCDnKX6+xlex5chbRR6CRrB62R27qNDdf7Ljevdkm10SPQLtmkvryB0pf7L
TSY/umbE/esIKbPJeXRuxZvTIO4Zk3pYBlHpVPoRZYL0hxsl4R3tfCzddQKJDk2snFlrInHkxW3y
3W4FeXiI2uEniHu5FvLffCD4mkm626Ifp7uCBd2KehHK2DfKENBJaNcaP5gS5CW8d2vXQk3UTcJo
NB/Cvs+bKyoo6XxedqrtaFFzc2jiv1v01it4QsOSVYECjKcPCwh9s8ok8krNOryNOkUV7wUV/aNf
7+VScwr7wLBUo04XnzBq0a/BnxfMfOMX5lqHsOwnrZp3dqk+b1ZpKoUPjaYiU7RV7EDzKHc/i1yb
TkFe4kXd9/TUT8KDY7QMr+rWrF/D2J67v8WedsbJNj+gnbzzahbWcSNpf1e5fs17To7dW//US9qn
vztNcD+t4uRi7ez9ZucaOBXiR1XbJx5ReAJibYFLkAOmS17JKVKgX3B+HF87Oz5O3j539TNVpunx
dWtezftsD4svxaWE116lV+K4Q1lXLLwLGC775lwPZm7zXV/83Di3QCO1cWsYTMAGBQAMXeRRpTT8
orMwvE1qDsrKlCeRMCJ1d7QmJBW7K0oLqH1aebNmU8y1KFSS6Qx2eCal6lVtcpBL/sM9S3w9COv3
ZDZF1cpAxs0mR9lBViN1pIIKscB1pS2aY5X7U6VWKqEiDLHKu9MlpZlYQBi7QMUICLZ5iqdWhE6w
52bXYG7WPKeNTIcVgu1aB3MEXVT2WHspOXR4ogVrTnPgrz0rWHmUWSlaiwM0sa0bXujOmuGIHhbo
U1JeVqDIDJU7CuSa+mHCR4H8WAAozdnHmSF1wMv5h3Z5MPeQHsGFTZ/IMyY6PwosKKFIzCo55aNV
gjuiurcDWBKjml0iQ9fK4WV1uzzXAqzipS97MvEmkeWtXq4+svlEtHNSNds/Tm9WJ9bYsPPI8ev3
u3VOG2rs0UXPkeqYyEW9skU8zs6zN0fN5seSZ91sNxcLapI53swFbhxxTlrQQSculDNuTsVZ1Wm0
zRlWbUQ2Hcbe4Q50VSt4BL1LfJV75Np7O2mgGpw0EmqiPz510SH5HpphIiY5wBEN0abg/18jwkQw
lm7UoxMYrYXmAc/2fz6kH5dmNhQtgzBvrlS/wefgEcz+PMT3yPyyHX5ZVk53tLjrd2f1oGJOxXYK
8uSewrPoMhkQejJLXjrcD0brYZ+5ZAlWMEtWCDZRjldpZ7eAO0HHMeep5oM9Am4UG9L7pbJJtBLH
xVV+elpcFtfA8EpbCninWkkJg18IUVqq9Y7B05G8aCl8oR76br6CEnJHJSYUlsF9cdydp0MbZ9SR
pLh6c15IC13oEHbx88GtUeTr1sCctebD4qw8ex3sLyqO/d0oGj0n1RmAFD1DGMvNZ/njYBwfm8cG
y1Zalpb1t19aKho4/qnKUYxNcmz654X6ApVmKryrYIf3K4r5EJFDX+TWKTUunZNbegLOkntsPVol
ygZVkcbLvFdarPfmX0AyH00IWj+hk4foCPaR3s4g+hXy3jsfdq5f4KalxTadn39FT28eUKyYUmqY
vu32aLR4Wlf7rM60tCADsMJIPYYJ3csL6McidezW3cRD3oBCrrN7+qMprvf1v7Boa11wMCbs1a6k
77B3IhfQ2N07SHBZAKxWkV6QjRFtpMJbC40gL3b3vkETHYOWz1bV1ZvTUclFSNxTrdjeeY7utP/W
Bz29q3vhbygSeBYPIsx7COnuzRmWrBJnSk8e+9Piy/sGJ3RXC4tialzL6OhqAnz5wgzwNZt9bbTx
/3vdvkFtslX475CkbtwshDIlOuIAcQGMC2tTtNf19oDrhp4GBSU5V+x/0V9VH1LnULaf5JQSmBSK
KReTFbCIPiAetOh7IhQo369csDLBF1A5ZYfLoXzj9WA0amMbKoTDlOGi4st5fBzEr7qIH5il9Lxk
+HRuJyzJm7bnyOgyWyMiCO8HCFpxaA/I4sfkYp+0+DMjLHFElbVqPYolwkc4s+2a9CPB+wAT2GzK
xjxsDORkpY9DWAy7GQe1ENniaH3q48IgzYssFV+YS1SK9w2N9r5hbPZIx/wc8njeR104GfvXkK+A
JFz44C0q4YP2SuykKBknSLYHMvMV6xsUzQjtJasyflp1lwJ7bj/t4Jgt7JXMnIyPohDqZmn/RG2D
UkLNJUSuuPNat4ui217Q7CmcsbBlsmUTkCDHqGDe3ZvZZHuJvOoQxgSWXqXXGPWVJHJki87AXlm9
oiLJrODujDX3+tJvS2vsMFrWw9YXxa2oXVAWfAyykrvuze9ipUpwYcrmr5dZZNQU2Ns+4T/jxLaN
3PAVsZyIl2mjUR22vsruK6hOd5RmM0xFc06Hw+6zfTcX6B9/+dRz82metp/er8ZeXL/2fhTfmsaI
JnFjkjJg2c/YTpLJDUm7+c2q9sh1I5dD9ybZBbo+emeSi3T2sZ9den5TJqm05pFC9RgsVqSczaZq
byjJpmEDvjwwJbGh4hZFAGXqZY5tSg0o/dJ8JYXOd8X8VM5RSqy4TXGBYlWoo2B+4okQQ9JgsfeB
SQhMRqBT7qkWXyVbH8LWDyDdi/IzivrhotLgCn5C1I7ov073vrR6tQrolFVaZhSavJcnM1v0yB7y
7CoVZyVXuIWK9vjOeyjDEo/1ngIdM9xYxMvsE7KTjiHOgyRAwDh1aQlFpvNDB3Q/qtJJxqHH57GN
bu91UXDRYlPYFo/PY9VZqNZFMGVk57BvPcpCQHEUPKZo6ZK4V88WI47ADslBYDTVGQjA1XhcF3O4
/LAPQU50uhmkcHM12jc3DkWcFQFrKdDl/0JGhbVFqx4qABanPcMvcgOBUjIVCqoENQy71JPgSCiY
nqb8WwKxHSiA7rCeAAijd9bHKlx7t27uORTQqt+zSXAdwYwG/QXMD8WZKTWINakqii13SZiuQqws
1tN33m25VImVCGv6d8kj4BlLes57iARxYbx3b3lxVZikGgmhRQIpxGz7mTS3Ny+QvHQyer8dK5Bt
XC4SlufCJkyeFLMLn8WTl3dbyBIZXmaPflZ+Sgug8W0sAQNcIm3+WKdgAna4cft4U/Jw+iBetwaS
Rr6KXj3csjuVsMxKM9fST5PUR9PHEckER9SxKp6UF2T/9SUd9iLrc4fzWXBYjVhjnEWcL1QUIDqi
Zon7frWNMS2bLP4qUQUM6sl08POwL/ysd2mP5OYfTCdkw2nL9jRnL5skQuqL6iU6h7szSV+Sd3EL
3zbaEDrXXZCg3I6d0mlPZrPmzQzxg/EH+Tz5szLXeLW8WgYFNo7FIOD1Wdj9SM62iGA00IH6JdzQ
cIkZmGj6/q8UQ7kNyRYIW5xTwieckbvHMwRfpfyljJC+A44UMeliI3dFbzTd03MoBq+ODGrLGLfZ
0hR/jb8AxvEcUiixUkO8tbhmEHphM6qaXpNQhzCpJdkBQVsZQX6p2XnEJFHusRRI+4/KIMNMnPKv
lvm9ethy1p7MGmTycSQnq2KAZEpDnuFkop30g9ku4sx9MKbyKmXRL369SasAjvh/d4zMj5SfyLbK
pyPESx9pbXU4i0wEVBxbeU0A8+KMaBOXOuLr7YWYbtBu1xVELEaDrz+AGBeGikGq5oyKIGr7ZgJ3
+x7/zUQBRgaOg1fqH/b80Qjniwo/LcKr9VmSlfLjEV51B4/bph7b1Y2kf8u8C5rcynQlpMChrf1I
gHb3b4264mAeScs/hYjSXIL+wChOXFuQ6DALZKqIsbTpdZte05uZM6fdbmt6LwrOqO6TfbdLzqFx
N6nUI+pKZz6XMZlMuoy4tDR4OR77hDhG869uLshtcjnkIy2kx1rIt6a79NfM+4hdM2gHrR355jTe
YDRnLG4aF2TOunZAulC4eDx8yCqPyNzcvabJbb17zXvZe8AF7c2aKZ0OlQfZhKHSn7khaceSf6SI
XYXsaKzAiexyaryfIkK9PcARX4q2JX7CqXyJ9vRw1dUaRzQnNTXysVBnkbAKwa9UDbQSHh4f3JBq
eHZjdg7+MndgD82SPmJp8IegwFIulUY+Uw2ZE+LIpcgMnAZeZGMNnRQVYMHzCaom0/zGxmIk9XtO
ERuT82Fz9uTizWugEdMc0pF5NZq3ckXqhMW0KsaJmciZ4RWKfXSk9wM5MDMXLhbPdjbC8hVp1kfM
I48RQSPn47QdOmalnnM6RNwp+VRE1mUX6t4wM32xC1MnfZrc7MwV1RtkBlIjqr/mNcZ8P+CuKWK9
WyMM5aLJYEKQssjv6Cpkrd+EVtkhp1Vh2Ct1ZeXOKqaP8QnR3UjfTfdtNqt5XNyP0Fz5oQ0ggvnE
rK90k2te+2vPZhh/CwAH7wgC9LKzUQROG1kOXaw+dYWnt/J4B00JvWCDldSqEU6RmLdBVb34bsPL
uuC+HuaqQJtc8+HO3VpLRkOHbgFJ8iHKY19oomxST+ewkFf3dokU8ZoTTK7u7wrVhQcXdxorfswi
zaKrbh6KP/QuCt1lkmSKJBxT5qbe/J1XXN/Qpi8GCnb3E5nwGv2nacrjxP+dRbZudrQnKTKlFVMd
7erka1476OECHlwHdwQ2CJa0baYze84muljIc77QXFrYE43JWOeKlni1e3RpSjykTwiPl1kRWja6
GQ+2oRf3tqvJ8rYPfV3AD3SKqGqEgLF16xcJ83SnirwZltH6Dj9eMT0xYRYyA7kAzManSGcRansE
extiTGZvW5M1XfLMEK0ErYWlvCAlv86teVqdMMTPkH/wxtcS3qy/crCL8PS0TAeOqos+ZEN105Gj
3UlbG1aurzfFeqbJ/9hCRP7TKL6hlVi5EbrHP+89vc+d/cstGXb9BaJxBrNM0HTbteoYx7IWlFaO
xlBTMm9fu+jec97aZPRdsZfu5IPt4+YUBw8QAoVeWsPagRV8RZ7hCGejFUOgA7BF+AvxNrDxBgPv
xXSbvno/ABV0G3hmHhL0fy/LIDPBZg+3jLZcCkIwsbIARHuSvjSpNLly3g93Q35TJbwGitvqtAyX
I2N4GmpZBi6gSeW17rD2KYqxq5joBd6VnAzFMp9wQgh4w/pw/VeuUy+Mg5+D0wIq2BSOlV/nWGkq
+UqpFcgaMcoqpmO3By5WUka79W0gOEi+xYbM44aLTy9cqiVsW0BSbFbOfPgmH8ePdNsI9ktJKZlf
+vX+hxcCCbCyWPJEUSugV74Rx60m7xROM/7o5qPzlZ94M09tzdNTX9+1z8iy/BO4Ep4kwyrLoOiY
bkDpzv/u1qANvWc1Z+etImC7h6sAOgpKngxvLf0ufSpgxNQj1FDq7sMSRD8LLQgmXBaHKCTCG3al
V0FFEovJA9mGeiAZMpruOvNRDgrg1/t69OimLqCwVo2A8II3PAkoyl5CXqRMJjtjMChE0pvJ8Vfr
CWVXP8j6JARPUu5QalP0EcVb77SuQFkVpetIIdWoZ6eSVWkdcsFK/ump/78ETRENTz1Yayo9eBnU
Ol4hJkAjOyf9eHXgBKjTQIWsrdHMNalBBOwARSZZ/vIrs0fj4KEXYYiN6oqTWuvqN324XqDQXUXC
SiOihYMGs4T5W6op+/JDluLMigLPFNIGZPBUUaNik6Hil06QBUQG5ZWSEJEKC2EZx5J6DjkAmTOg
R9KAjUvUoYj02awmIxjOaPftaNnu0fr9gwTpfhfCmZ0ktOZAM72EmTLWKNF7d1jIhLwOGaRLotiV
TN8hQLj0sTPnNP+g75JzQNgRvXPalkGHLzn7ZrFVIhUV/mC8G1NEziN079FL7NyfSBSRHqO3JspN
e8S3bfQso1sDQngNAUV8XHq2Tr9kvZGpvkGIZ6DomnNfIY5do5wKUtkfZMvXNsuW4harLsheyj3W
F3YRL5FlRg6SJBs5NdKfUjvQt7cTASMWywiDulDZ9k3UGmAfwogvTRHXG+OlE95pxRImZgf20uuu
MgUmkaH4apzcI2lk3YYCJje2kMDC31Jsl+YhTU5GZCktdyLNFpUjlIvJRsukZ6gKcnFgT6QF2NDK
+HYbw9l02cNpLgVWhR+DY4QvJAqW3pl31N0TFUDJf13or4mymOavDkXANdLkBVKKqnnVyiNKCW+Z
0bkQXejz4xTXkOOBa4abJGdMlUmKO/5FGzWozEV2DC0L1CrHdVRJtM4kn6WAvw5JIG8ts6uleFpn
lWVAVfmj/LbOj5w4/DqW94sFWBkkqe4Wb9EXzAfT3XsBi9AVANhETCXJYZSoJM0435q0AlXUlwZt
2aH+KliF9qvotrHhUYtKehoZpgAAmYIefjv/d+T4OQoPg4T+imRQ6/QR8Pfl4Dt7zU6TZFLALtFF
q1Gu0sDJ2T2cXGsPCc59kgmZN5NGJgcnqodirezITMTHzsYhQ3/0WDZGeTHBhGXomiF+ZVl3jZhG
UKwC3aSYiiZ4j8Ayol8I6ZAEVzLUewgByVZnPq2uz16pMYyJFDWHhGeLsMes5tJpZ5Tu3roFEF+J
HuVOZ5lkcsl9gmJYsLhHBEEkTtO7XR4AzUNALVeszzmIWqcygfAb4KZilQGd8GxQU6N5yPyvsnPo
1FFY3Y3O905/AO8ZxIvTOuneO49Nkkfl6rR8zeaInz+snw8wjwA7Yt3o79WQb2vBwKYeuASyLpk+
YmhE/yhyS+9OzqFLDZiG/6mpSenx73LpUX6yQ6vaQUw5Cmts0mlrCBK9RptcKB2AI/MLq3FxxfQQ
XcTdU2Tt1hVqRcyKkhSoe7bfTSOkPwMQ+HdAu++B4PDj9ON9yFwmXmGUeBcnBj8VRv+iEZ1QV4P+
aKf+eZiMaaE7Pi2KkHcB9X5dMiRt2saxwOgMP83TfYwOskHNmihUwztQjCqyIb0z/SO0N6B8FE9y
9s27eRfcLuc4UBu8OziI3L+7dQjzjUvrRsJVj+lRvVjun0T5SLwLthgBaKf+x8f5l95MHKGiZw6+
ByRqg9821/sQcCvIKDAKH+c6LLpf+4FoZuZ/gdcQOgVyxuUFZSGNopKa93XlkpMnDV9wKLqJfx+8
+sUqPGiy9C5rhY63NVqcYl+oK2I+A0DjtcDGwyOgySkMYxCSDoPEmBxj80ns7EHYRWTn2C386HAL
WY9M2teb5m+jW4wzzQQ5U+9zgWLvIHN+mHz6pValRjtU+3lvxvQFbfJ2923iGLRm6SF+3JuTScQ0
RTt0ywe5p1sEHiOf0KJXSIfg8WQ/D37NekIJpbshirdslkjKh9VOxSvB3vSezn6xX7yB4RVLFXp3
AoSXm/17I2CI5YRaCBHjQEGjINEbtaLWbflsVM5MufwbJZo6IBkClrioVbvUrw+VMahZ9aaCDoUl
VTzCX2i0rsCTnUrvg8KokO8maU0Nte7Ovn8gI5DlUQp4x4owFbLqMHBI5ZRmcQ+N8p6US3iV0PCK
ES6lQZqg5l254TWvFJbCM9mASlh0DY8es+grawIpQLkTTWbHvUUFhq05SC8d9+KRVvqL0n9PI2TR
PWias/0m9UTwQ+Zn5PbmjjLw+xHqvS1xhqUXsHeUO/iaI8qwQTjoiYaLWwcUUHD8snO9g5xHyNz8
olyIAKOSp3WDq5+FbQruqoMqZIAkTMIS+FKWs92OCG5osYxvyAxmiwNOYOPpdhU76lCu5m3PO0aP
ZjQ47/k0JnyODU9j92rS5mXx5rvmfeIA+dGB1SC4ABv7oZKi2k52WmqbKHagPS6cGHgqqJ3Bp5+3
Y4Kg1XUbHSZ7Ye6q3jqhGSltyGzvzPw/AfUyw5lbKQMvE5wd/5lyPiyV/XPqXeKXEWqv9L7i08sz
epsSqNSJl6LNHDFUfkKeJcsHx15BKUdUi+WZ0WUZfcx3v+YeEV2kaIjNDTXisxSBzu2kWd2+FgeU
ng9r2rPSOq9CiEfOglQQmHjRrj/YJveJB1uGq4PcHB63hyZFi/6bSipqtDy6p/mxHzdKQYXj4eu7
6hn1XaJd1M24Vfi+NzuHQ5ung0Np8HRp8nGcUDPzG9zprtZ6hYbRqlNj9XEPQT5UqyHyh+QQXiTq
ch0530hI43UkbtFDa967436XBg9as+DUIuFOz7uH9+vU8ttivJTE3LuKQKf9o8HDcZvbjw4UhLpX
MmAPb07ZcOMMk+rq14byqaWa8zK3/LfGu6bxyLcHO+zqr9EZJkrQZM1jhMES5Vqr5GtHmhFtZTda
SKEBzfqBhIlvU7w7ir90wIDj+KaekfwIHDJw3aMimxRueTLn8rTW1NwEldrgHGFAU/hUBAftpHvo
7BnRFO+aXZzB4jFDUATWZN7MIEfweiAVwV5sVxB06MBBtK34XLDtEs9GfhF11Fen+odcuUv1W1Nh
inIzmLOVlEiUrVGGSPxsXYk42r/BbfX1DJ8Mah2K9oEWfrSY7VY4ahwvv1zyn3WHohVsQ9Vwi0Cf
aTJQFmOhfBrfBNorTS3wUUG8aMkzNh6AC0DNUcUasUvlU3KFUBHxdcAuR9qvFL7U7K1hb+HwOMfO
vnfxvkulfi+jHZGmdjM6lmFiQA76tcAIahxVB1rdoXncyh3kkrk5VWcPG5tinnbFzrl3ssXVER2j
mi+yxAceVzBV+a9CXHV7qG17ucFnSpu//xJjSo1l+rBCNuQhgSGnQtDg6IBt7mmQyg2DRu5wgoCH
vXKw8yrOa1a26c5h0SeKncA5QPgB8gXEUgzM1pmhWrm/QxYXx4Tgoomg2gmrBU8/5js3X9gntxPW
zz9BVQJcm0YBUq0pjlUNyInxBRtZuiePxReSrgj5lFVB2dLyyW63agig55PhVtBHPvDJzKCrBr/c
CYUpun9ZTPveGUYgDMUxD/SIYkUZpzFGKHWlA1VVpNubBWT6zo2srF6CfXfNplTEinnFx5B6hBOv
sElFqQUXRqr808zPzLKbhpJbzFLBrsQLcEPpsJz9RvIrjYmUHg/AmzMVjOVQY6JRUdBVsBMyUdwN
EI90gDRIOpRaW0Y4s0sorArNBGYpHGKB8NNR8dqBvBcL75NWjfRFuWJ/bokNs4mIdyD7o57TB6mH
Ssm7ZAhxn3z9RwRVEG6BX/yduKmMSTbaAroOdr+5mHge4RQ7Dlpa1ZnRl6aE8g3NhcP+jx8MFZeb
OQzguup0QKE5xx6qLJtN0Cfzg9PNCQ4PiKP0ySh6wQpmGNyc/vKvHIRh0YRWNcrb7cVMOfdoFuNR
AhOxssBivy5gkzObMTkAOfn5YwFLq5iCzLyesumzV3BxqDb2JyIaADmVTXIQfBZn2R4Nbu2CA6pI
MsGdzaEJlruvhG6Qj5gL+YIt9RMUaOn+yiBcVXkivztdEDxE6x8CAP7gKeOljTIDmRioVNuWT/5A
K8nRLAUjpTcAlT6yResk5LIIGBbyDb4Jl+Cfd1LxdH1KL+oQL+lENEngkQUcqRY4+FSELydJAviS
arNmb27+SjdW58TeqVOZU9cgvVzmB/9Dv0mX14NSujiUmYam4z48OomwgVK4e7Hpd1Pz4QXJf65R
AOVb23nqUGsriOz8kt5V4LmpNyOPO28mrSMO0yEsAuqJdyM7NceI0sEUcxSnavh3djetGZWU0KmV
VSKpIgnDZml8LVdFrMoxS/fkQvFXylVWYcsL2r6+Xx2hTCI27lv6OvDTnCKZ2roSCC6ScMjxQS6o
Rt1MtZ+BQVKIExx1pr7/jgjGmHIKJG0oDJE09ZuXzbUfan/rUp1+He8ZY8ITONSqmOGfpeJLYQKK
vsXDTtjqaLhAxAkNonuhaES2B8YyOIhcHEqroBcIGBn3KJoaUNNWgcONHzQ7EHOO9hvOnx1m7iCP
vc6ClVOL05lQ9cPoplS8gdqP8xukw8gdUJDjKy9GfLTlST12ih4P9yK7t+4Bpu2ebf6v5YIzPRyB
Lu/ejqkIn3cXXh/sLp+Lyu0BZRKGGWCONZkgE9B/ENjdh7QIip8uXS7q+eBCkazF3/fd8rxdpWl4
0kfAuvFeHGaKrbE5qfWpTcC7lxwCPZSxkt0REMIDB3s+Y62HQsKxOB+zPDMcMqd0VG3D+CBTFttw
8kg1V2DKKJ5+hujvkRvM7I3sld4uA3wo+06tHlrNxOippmVWEJBBVLo1Q+BUcfOwT329FFPa37t9
uPwoJ1ond6gkJMiFEpIeddQB4CGez1g1UOg/idyjjVYsTyaHdofERaiKCp+rXxkyZzR9qLvp0Y/P
HuhpOip2sY0HTNtb+Xwxo+pecQG/3mmq9pdPt4CbJK79w9H2IDE22ONj4abHdo3JojKHqw/ICQ9f
2JNqqHQIAZUoPVXtHq/g7wJNhQLJbRYykt2J/5BwxjtNtUOqy8btl+JhGOye1rsQyrR0Ic32NQRT
iQihF0kGW7pj2aF9Qx+tLwBUB6zVP3kXpqlAVsO+4BoeiL2PfD+Tv/lAkXtcTKVyIlxEfeUojdzR
+XvXYe4wK3nVYzJv93au3EiRWAxA3B1fJ1xQiW7xf1ER/7+DxK1TNOuNNLPjPT1l9c6dmyhZZtE/
hPp4fVIPnT4GnxOEGedpPXNbGjt3mzuoux6GCo9L+wW8MeIa8Rvou0X+Ci9N3pmWVgoNHFIDrJyL
/LIItrQ8tDzf0+RtmhwU04tXyqeTj6fY7UV7dRprOaOqjygJKV6cu4NPeswmd0jFecr3+8JWg3Pr
LEizs2OJ56vswIxdiIez/J6SAwp501RIeISnVSAToKSrMnhiaeAmmcAjgCP5pk6BABLMJMVISPfr
wvVF9h+Lveb/tdBwuYkFLHjwoqoDdLa1HoQjrn2ki4YAkBHa4Pozxgez2hCpAJkLAJYLa4GP4JN4
V/iV5gB6ruRz756+7ta18yaBSaaNg+mwd3R3iWr+m70Vu+po9ifuGyHUfIhCASvggwqN/LOoT4Ew
kKRspuayZrN8pDnALO0LKAoOjr5oHaTbFQO828IKMzRQVlbvcUA5FPnANJyUr2es8pbATCF7cgqR
CsFs68hwe8yUCkKAq2WxhQaS7/BUroLNVoqgRGH9QQIfLD2JWWQxzZ6uMWVKneh1UzXaEckXrHqu
8xjrk74g0NmxzAHPDZdPJIuXn2C5pCEdf3m10W3ERcU7w3fVMy9dHqFqLUvckGkgZ6zHgfUROcdd
FBRMWM1FQzHTCl/SxJI3oBKPYrj0wvR2fAkpl/pyKpU2JO34v6nM5VKFcSoIUl0Uu5FKzm5N6Yq+
HdoJpqMuGPjcp6gV9X5+1EnoRJcYzjmWEm+hs6RMD16MqmxxsiM+AEcNEoTQZIBYOYidDjkabbsM
o95CRN/lcLhBC/ivHGpzV0j4796pDphNZ4zdXTdIK+xujU8fuRAwdfHwsuqvDBOQS5sEJNSV53t4
Sgpcrf4GhDIwMPPIfmHnOU2NDGcij1JH4tc5RyX+FT5ozxBdAiOHY8YumG5Tw5KdOrcYQa8P94gX
07DRVTd2MVjk5KUhaIv2G7xR2l6CaShOkhRZ5Co9aL51SNujiIAuy6lMxRVC0ikNYNn0vAMVSHCK
GDcxOvQp8p51ogiWoe7j44DrZzxi3OJUJRlVc+1SERp1MPqofOp9tdekYqa00WCLZ6Pffn0F5Vs8
sh6l2pE9IIDEGtJN9uuDk2KH+el/iDqzLVW1Zgk/kWPYo7c0IgiIfVk3DssqscNeUZ/+fAF7nX+x
rE4FhDlnZkZGRuZOGHVjo/X6EB5DWbZHd0D6iwmgVgnaplhALclbHD3zPdviYBBg5ksJryUC0jEN
ZnX+N9ZXFYbtsJ3KrGkNZ0nny6+kywAfUJijGFnFymjTTVWmPIWRKNtVSCcrsyGHTtXi9Msxox2H
JevI0CncKv0YMj5+iH04TVWlyZOis1JHeQHZPaQD/O+Fi3opd4OlgUedUV68X4uBzCTly6yICub0
m04BnD1fLP5l/a7EdCVo1NOBv2y7c2VwFanTTNja9Ros+g9Pq7wsxHVAa2zy1MuC1LNcwi2eNrcI
QhJh0PWIeCSKtvE2nkcfh86V4l0RePhXk1+osPLFZpgXdROwUqDEOM5MCSoiD1629GWIdIi7BTIg
agRmZMJRWKeV/C+sDTS+YBkFOiYPpYGxBLvcZMooRvM5VCoYyAXXSc+y56rpH/1JavsQBf2yrRx8
RN59NPk4iAcOOLMIwo3IPssJr12SaHfm0RItxb3tuHEMSbBi0UqHE1wTEEMUu8LZjuAHkvrGvrXM
vHoI5pmYITm75eLN/Qn06dFkCVMD9o6d9Vu9Swfbt6x3eD/HEWHr1MG6kMTkAh/BRg1GYQa90Pcx
TbLseQIZVEN+em7Q1jnPTW6aPC89cmeflfs+xwvjXmuoFNu/CEKMXzlOGUaJVn28Q4+8wYD8PBlB
2TvOSneqAbtd/KzFl4YDNISp+O+iI7S+5D9wlfinT62gTLZ67zEADPfpXAIMeysvAZLVl58h6rpQ
atFGIS5Nl9oBQwMrjq+rnL6OBjgEbuQEgRs7c12cKudDugXvR/d9Ybahrogm9fDI5vKzNp2s+KhF
mgI4bSlSSEq7VJ3CyRNf8GNx/Dfh5EnjCHrdmRSSOb95UfHhNE5FMBCZQDfvSOSc38eCKKVQE5Bt
dYDGSCjgifAkzpOKhPAyOOOZi94lyngKXv9R3TSSxcX7t8n70se5cqnPFFGInlXv3vEgdvhKPqNC
HPtzuIU9hEvH8wW98Y5/Ue/K6buHLH5bPIs1owCjsYOuUGNZqCHPW8xuLSjC9B4AWHC2AcFq42KW
k1Wh/3Gx+JSBrNWbTYXNVNkXA4H95WMBF9e84Tbduqhpow3oAPxcOwONMI001Scgt8/4o+dpRKUy
SXcOfrBuXfmvBAZFTSvFtJQpMtwONId7deSpNwgNPa09BqiQxCGQbnMkPV9oOirjqoch3zxvFqBc
bOEUyVDKzSlWNK1lWt3UU0XLoIT9cgeE67HxVOgBDSOXt1eiUyb3n5uEo8TyjWPdOePSFXeGAV+x
dlDyapSv0GSc9a7ZYZhcLeXNVPmg7NnGl3t5tsq9nTMS6Vg3F7/aerJw16aXWE5ocXsZYQV3q+gc
l5N5rFKoXIQGF1kHDig/vAxpi27VfD0PG/+fvftfmgU3kqnfBqJ8SH3beM5P1HKS4QtHVOcaXouV
ghtTLAEMRMXFNm4saRmzFGtKy6V9hncMnhIsE+brnJVKi/IMhKo+F4yTWqqlE4oiEkD5VxiKNrFv
6oz3lYY+1Ckw55YdU1jxslr9/znqcsuJWiFbv/t1EBmxe15gmyojq9vM7n/kVJGZWDUOwzJFTA0+
vqjYnNW/z4tDrX+aDroxywm0qF+GHkMKS4+F5JPpCb4p3ifvZOGGE2mwiG/gyspUNKha0SRfLvUx
MQ+sWdFo4YygTEn7lDq/RV+sdlVyslzNZnd6L81IXucn6molejqisY9gs2tVwnixi7dd74iRd/He
W9aGOqVOWp80RHSJycQyddPRYVAHfaJckHGSk+70JLnWK4s5rsdozacTGZP7UGxU2uR4kT5CHjeU
8FaUYiBhRvSgRV3UhRqLdql77zx8ga9atsuRpqMmPf4CsEph9DVN5Msrqlb0nM9G8HC9lolaLPMY
EJyRnpT1BcyC0hgmRAuBTkxNpqfYFoodUJaZLgZqELRfptPtlGceZvNo1y7eU3pplcSuYECaXWS+
qlcJKwHp4CPjJeOwyItHCpgyOmIXvFKFMQhlCEWlLHH8B/nkbwymiPd1Qm6ZAnrVTGjmI2YgPxHA
l7+F9EJSXFAQFqTSIe9Gu/8RMisSssKAvkQDeI9AcPWqgfyik2CPakeYmUa8PrjdwZo1Di2X0d6G
CTnIVzNNkjdjbrRmLS+C8AtL2a+cuV/hHYMRkS/jbISqzO8UN3Mw6o52NCdhKHaRhUby5cw4iCLG
K6/SCj1ADYkDFPMvj5sZDxoi1e59Ai80XETPjEXbsKuDg3e12y33mkthUoo2Kn+/qFspuYfnoGEn
C130FjKWCrW+snuQbC0E37jYRnAnOk1Mg2x3T61OuzWIpGY1vLzRluTLg7jduyM0cYkUUP6IKzI+
dH7ykhAcRt0WYXrqkKWshjgoTZxIyZFokyqG2COVABmSKUn7nnYjARDpjQvY/+HmFZGGihbkRBNz
QKwkN2kmkyH3eDiLX5ZrWKw2bqltx7PVkSRs8UrVmoj227b+qDrlz0DSYpNe0Eug0ACWlbYCts85
HOYY/Eps050o4VA2VeeqfRElpEghF9GLIDaxP5QQTa2PGEdbIGl2rjhC2Vb1fkUO2Z3FDLyxQs4+
ivaGgJcpv+TSGYo9ZacEbeKEi12ljRIbxZ4JTQLp1eqp95ZCaoV0IsVBrZkqiBdlp3hQ1vtfiy+N
W6Q2i/Y90gsRHlqEt6RveDmHtyX8g23VuiGWMPkuBiejKkcb7uGV1fw8OPit2cF/spgAQ4CMfv7k
H1R7QiN2Tv4OrFXZhJYCNZ0/amcUhrJDgSNCJU7IEWXoZVnK2bKk5NG+UK5KX1+bOawsOQwQZ5+Y
wd0Fb76rjFJ4tdpxAS2weNB56+tFQL2NdL30ccAe9U8so9ZARCtUd4dFtdorl29W3KKLVFy8SlCn
Qk70MbR6g+Nv0SkO/euCxKR9tmnLbGWoNlCieeca5/Y+7wHQRB9HtyUPyBUPM4YoaGLQStFLak45
Utk2fxSxjlNsWCP8y0sXcjky4ultzmlW9KvAVXmkItX286PFC4kL2t799CuK/VmgGCQ4OKS85Ofw
vwrmIplBwYNCLfFzfK6a/BM1EgMDBTvRMi0naOcJyVeeTX6YNkaWLhcYrjCMAt4BM6YkUPQ9heyk
tkAmt7z228jfoo+rmYMIgBjz1Apq1sm2FeevOSM2ZpqrEf1duySXSjxbbBV6b9TKeYROW7oCBNIQ
1viTHWEGTCGHskxiZslbgFdiaxXpwpIdITrxHyIr2yQax7+NwKTASIsK0RzKfLsAxpfurwZTkxws
F0wmSTGIwtiyJfCYJXNjshIPSI9YLLA6mJZehdU0Rfi6YBz0kbn2IQkDDVW5QxICa2IDORCLtVyd
CSUWD+8dkBmLluUOLpgyz/gXEi2g1pnAb7KM5n5KJpqZU9Djr9alI+I1DBSpUvCMvuDAEb1i4e8K
QWWpDQIMBDrzn8lqqypDoY2ClpYJG4yu9z4eBwR/Yk4i5w4+A8CiHH5OBOZULI9PAcwZdwLzDxsc
KjOpC+W7BQLjJRwc3pAjqvIt670r56+opwRrXKXVibUhGqd2pouPOqw5FSoAVAUgxYqPswFpLSKi
4kTlBkVzR1wXeTUK6QXEFgFTEbdtOBc8HCfCfuPLyKcpntBn4Nzo+jrhhw/FKQrb5Lo+HUJ0HOD8
Kuna8FkoX/lQknVlN2lcxTVasqtE15zid3w8/ZIRsTXy89eRtNV7qX0eHNnbAQYBt8hGGrVbhz1/
gzNfsShoDhrEeADVdrNz4tmak85zN5lSv0p4si+UVqjsT7UP+JQBspPWy1UdREIls06gCoorH02e
ZnSJ9VSrU+Xi6qezr3HR7OpkoDcB2avMXbGB3C85Ya1IkLHu0LvXjrMfiE052+Ayy5kJsVw0iLw4
Yyo0laumAcn9JNeWgPIzOdwbyf/Y8BKG8w3YWbkMLUpaK7QsCLNt8NZ/m/4uiUW9ooTAGtXtSN9r
a1kVyNGN8St+xeIqtOA/K+mucE9Gah8J6xUX/UeIaIWVozCeuEVaXOq0MSra4oDFkmAWp3ML7/bu
PWnx2PKl31UVmVQrZaN7sE/ovGlDp9RFtxVsVfvUxmIDFrhl9aJiYKCZLGsgr0yumI6tRQjfwHPp
pTGUn1EEcP85bj94d/9lvvkBF+6fsWQByv/LE1Xqswj5ZAAqnTTSV/keBXFXa/OFw9x4XEdHkm1l
xNgFR4Ib/gGIaimXWalzZmp0qLOD8IQaw89Pvp6AL4OoqyxCMtJ/CnNI2QsbVQGbbMGFr1w79xEe
EWDWsX4KGFUArJ7WJYQai/OjJRh/gxoa8tz8d6WrQoOUtjUki5dXmsk0VXpbeoL9t18TNPsn95f1
UXI4/qTMYleQt0JWXdpthBOyfoBUy3lROKzrIf9L6gUvHBSZEWHvPI9IkEywvGhyb329PuMZjIwu
l258hasg46sho2IFbXqxDsftF79IkC9QL0t0ndZESCzl2V1de/RRkctWWC5KlhZxg4vfeUStcdKr
DpuUyNOrYXqzGnvzg2Fl3yCaDfot6I7KemYOkKs6meZofGEosaXlgUGCOI9iVE3ARSF7StviDXiy
kGIEOnyVKe/AiLm4/BOkrSJWOB2Ig+o3Sa3p0lLJw+lL75N44GY9+wa1rbTPxqDKnPLIr5caJPC/
E8Ko4frokgtfKBAG2tQJWjkzz1Qagqm5dTXbtf0XgBGUKSzL8IqKPL0+Ip0ZQrQ3ZY+655rVTtBv
wnLJQRLYIrPPMY2OhMCKCyJ/iemgUyV9oMb3Oj35jk0utK6Kbi/OCAORV2oY6/4qvhPYo52cTJrd
3X8E9T97C7s5T2mMxAGIDPckFpX4usxkl0Gvp1h2Idgy0Bm2/gvROPM3yeVbt5hdYQnYVxw+Bd6K
IfUo7h+CdDoYTSVo7EH+DC3JwVrNGZmznEPuSxFzCazmuhZtEvXx+E3oja6PIG811BTsrSVNjTnq
w034n9fg7oiMtLbKIgLlr8s9Oa1na9SNojxcp8HGwWl1W6vmjU9e9QFKLWCPSQK74+0kIwor3hAB
omE0KnxoekjiZFBYS8oRvM6vwNHe1XoX3lQGyrpSOl6AdNg0GdwRyVaa51DKKW1ZMfWoGYYZM8wT
EWTZBVLlbhtiOXTFBuq0QLEXoAIVC8cAe8j/Q7Qbql7raF44bRV/1XzDbQ+kZvKgcq252o4FUxYs
amzww675gspl6WUpsfXYc3kUqvScy6QLLZ3PnpZKqAWqo40a+bpfwgMGZQLQvDAzwA8B6mSfpQGk
oIIBLC9ARwMUKSjC5UBHamKs5UVcKerEPcCrueRIP16Q3KQUs6ty0gRFHllM2curf/UnZ1DriVK+
KMazo2MOngHx+0r31tiVtgK8lbkXjin36kpiFWTfPfiKqIvn9ZyCk7PFEZ3bqFsUQsoYX5A6AhQ5
9Xc8SHl3ULhxhPPowpARqORF/7L/J070xJPkbR3SsWjV+IqFBKwTA0OTP/9tSJMfBp8mt1c1sYUE
TrP7JNNbnK68rONQV4XqcmRodN1b+GnChEXKFK/bEJFKGx4mygNgPHiwADdC8SdLPKY1znLuLzcj
zSV5psoWqRxbA5pQzs8zyeBTSyS1NLg1THG0lgBUdzw53FXcJnRnuOvFYCiufwJONBA2NHh0S7+N
eLDOur9dudbAFKygWlwUIKgILdziCyjDif2ggcJtraxT1c8XWK1z+TTOG7HJBqCjePa+1VBOqx8G
mH63PSIUxPFYZgpPXf2VtTJqR2IMnnDmtQlYMjz0X+E44DLpMy9y0PIXLsLOWh9dac1Opy3ig1M3
x6EKtHIB53Jn0SQEJ4pdyNkvwigRP+6kySVbrHzVv1WyWEALlFtUkPzcaGYgsOuUx+oFKeQOvVOR
iN7LJ6ORcRu7h1NEfK0b8ktRmxixIEmIPGr/xYYSPBqBj7DyBV1y/Fohhv6dpJInfK+PD7NTC4A1
RmCmF+u+sx/TS9iObsPN6EAIjrM2z8LKrDo9907DxfdxTB+A4WN5W9c6Z/uIkmeDLtwtvwk+TJYv
rIKVLgHNCHvd3byNmwaFImr6pIdXzbAc3jLzMjwS3UVXFBuQNsusCuI3IAaJeRuW/qiC75enjcgY
Vnr3WTapz6/99pABurcTNVT5oLJfmVFaXTdX8ZiMOPZU9kP+27NDarSbfi/C3a8x2UPsNkt4Vu3+
p7dD/ah8UEFOnzawQSN4zSplTqzWoVSmPfiwOkwuVAZuxo3VE0F84+c4O9qvFQ1Ae9TfRQf6daH+
Plj4pd5pev5qdFrzNMpg1cT3ALshwyZtida6NeA4Rm+7/HSSqCGFO23Kh19ygRWaG8P1wFFfwz0b
XKYZbx21Z1zr/aAGxDzdjE68qUTZfS+lRncRXybchVNoRHsXLiG9x2j++hdT1kbHuGd3iJydyIgu
la8vk+a8q60Vw7kqWXHbWlVwF8XzHJLRTy2wpB9SObxe5yQqplyLC9iY4ustrHqK8ZxsoiBdW4oP
bdD2VElYafR+7Cd6HHKEBQm9mGDyn6gjFdGM7k1jGpMATv7L05ZWTWR9CpdKNA4FBMUW5m6BvCBk
9bHtuKUOEhSclnygXMVYnj2lemh5gsrC8Zd/hgOxVLvfQ3zhcYrugbY933HPNrEI/+nwxHaMz+Mm
TQ5aLKeEXrGeUy+Uq1ejMkvIYWudLe80RmIU0yml7qtfinaUpfaNQm7qGdQ9RY5h+2sX77jLm3gf
UbK5jx6Ic+6HejzQ+0Qj8+sxRXfSafC98XVaXumzIJmhK/0iSv1keBjrcUytw/jAHxaDxWA3Xgxo
y0PPm6tX92/T2hc9AaaVrw2im+lUX1V6gcSmd80/Yk1odtGgofpW26E9+99GCVurYT7Wj/XB2y9p
kvRFM6I3bbEYYoCuXMPVbX3LbL6sq7sZHUK+Eh7Pr/30+bWd7kG+GyOD7fV1QueJLimX6WN9BWUx
T1O9Sc/Vz5YxelT8Hfg26gUsqfjPcFVO8Qft0ueXMaoOjNF2WusDsPWrA/qY+E1qHjZBu8spNL/T
lP4LjSqtl6q0SKu6dBhpo9dvnu9u/WDTcqMG2k67FMM6YWKvDiuqukaBzJLhyRsjVLdehruW/39R
8YufAM5AzxykSn+B7cvfld/7PPlJfko1iprMDHAv/1/DYUjMMusnrYe2faDke0adLs1dTj8GaSdo
mmQYDU6lv8cmDiuZWW91zsgSnpZGbXRGAwgocVv9+bScA3Zia6XQr89OG9nEuk3XixoNLqjluNp0
qrrBww/Lhln/rv5R5HtbNpeMyxvvAX6ACzZkHl8Nc3N2bjgYLWtDcRa9DYBjz9YHawno8n0rmy0k
REfX78bkOizPyj9Hov3AGG+nlVUjQGx1mqK9WgrqQQJPZfC4U0TMGpbMuD0bLON+eoGCdxtR1RAe
4+0op7rj9mIfZI7OGf7xb84Io5ViNME04eUWtdGsi6rlxpmeErsOxy4kanSLCXbHeb6haAApGA2o
jMwsYtOkUMk5dHEVRpEfkWMK8EU35u+zw65+j5aUGdaGB09kve2sk35mbvtv0gdCbGUtgRlx8HBk
wcrAhuEf4jRQ4YdjIRCy7BirT28zrkel3nmSrrfLclRBgZOKJJp2QaHITK7g9Zcx8fmiX4bwtRxx
cpTRFHMRE2ZvBu2ASpDw1S95hr1xzzT+IY1gxMcoGbU93rftsITdo8vyHZAYnuyXV7pDHPz3rBmV
5g0EDOFmOtTxTBu/F/C1r0av9X3/Wvx95qU5DMSNv+jdeqzr9MMY1ehpRMaJcuwF5qTWv0UtmtWt
N+PLBHqZvxlTgUc2b94SjTHMphX6Xr3d1pAa8ORg0juoPOBWLsLrGLWQQbtfH6bT7+liCM0PV0Iq
5jmgQv4aMjQC1Fgf8GShGRV8JDwlGvCwQCg0wejkAYpcJ5wf+QSCZgY7l4urAEs+kCIyxLUVewvy
JtBT6UiRjKvpeoUg6fKMCMhF6mOf2q+icb1HyXc5TRdybgrEwRREoS5wk934aUOEJQsuGUKF1kXy
TWFjRsFZYUYUsauVnw5e4O53+oosXDSQ6VrR9Fu+8QV5LUWrEhEe9Ip2QXOQol3JAj8403q+9sWq
8kQZGAPuomN/Mq+/NbybjcXMYmzcogdZlLUBTZz5ONwmZoW7+FP/a65fuD0Iu1A3frHe0Y7iWbXw
+tBiy/x49XVt9lhiRCo1q4SoWr3TQGKKiPUmTXLxHNUILJcAv/29PF64/1iEac+4lJqXv9aRnBPw
/mN9WyJuR18uynrJeA2OwTtsThnCj8ymI0yc+ecvhkx5XZ7W/y6TzTxZNycvL528p9U1Ld3OY6ND
QyS0xQhzzjbFBRuEp6iSgUoLd2pvHivWBTNesxMMOmNbK01tVQEcmvIBd6taUKUb/Rrcgleyh+Ya
tiPHrzKkW7/13xorIrJq7/AdHefXu3malL4u0VC5Dj7ulhF2jPFxdN8ha02vsJ7zTADtCoQm6TEm
wP8Rkia8R+COgBzeI2BKzhlVRVJMw8Y7gN50X4UXqnGZRt9CTNKhUBP9+gzIBmhJEpcxd9upVUpJ
wojdqAeDKGj3b83ee3n9xVblTucTXLoCzdB6ls0FSGPniJZG94HHubPbiLdQIMhyWMfFOaPCR3uW
OnIoz5iiW+vcR+Z58PGK0neaUjnKvw2Vch33+zWEqFvhLTJwKOpX8hfn8WP58hqz62ozuvYgYc/w
xfshB8eH8hKiW7ityAfczdcopaUITFPmCijUyaxA+NmYj7pZnaR/F1yft3mYYzjevGMl8j3Ktb90
RGQsJN/J3w7xhhYuuP2um7Vh+kd5foNKuv5ifQprwXVjGj8bSq+GLIS3idFLlveWuUWOgXT06DVn
cqBqvRtRqDxMBlyBXiMxa1xaiwqgNEwnteGiU6YnFWkT+pOHhuOy4A+5R1AmhncI/ePt97n3cev2
ya31IFLgkDeiJEzcrdPGKKJ1Q4pzcIddsWWO4n46d59jIxW77zEBEmQ4Uw8ZGiBCbarthB7pPGfS
waHyiWh+CVVJQSd1LCJvgjJayUS8jTTcUFKMcCYEDBXPKMpvuGJjvfyCoPGg1lDY/4hyRcpupQoC
YkKMSR2QXt3kXSow1qMQZHtZ71VjcEcx6U1Jcz2nc0gdqaBGEfkS3ors87txB6MClKAwaRXjjpN+
ExVEdbev/yqUH/Z2/ODdIljkHw8He/WCr5UFBrX0T2fRFz+ruVLtcbnzCB5PMik1P+tIyUeiVJLN
edtCGLSdyTsoaAahByESNqFNgTSkKLgVFas0QHKGamelJQqd2dd60b8ESJcF0hbce4+voB22wyMJ
8i9pFVbcGmXqd46lU4EKxDFEhBMtSH9VsfEHndTtf1uu9H0FNHAaKFLtA127xEu/Pm6F0g3dha2X
51XEI/ufZliheoMwVUClsnU36fVpVyJVfxiQbS45a6aJSJVEjFDGCcv9J9lK/azbo6/n7pWt7omC
dmcfqjevj64IIp/BJs7OmcpCKpWcd1z3aL517lK+zvmUIAOG+R7Q2XkN6+PPUEoNtaEqDVEEQYya
Yiny8C5Ee/5Ly4xPFOjgBkSean4i4gc9NTtUSvVEHOgwgx7MZ5Aqkkg+gst0Jv9/Hui55rWMm06G
FwMmtj43zGbFVGm7BHFRPrfrcctWvZZ2qUfnDxVkxMdjVJ9SlKE17BHW1jBNvCpXR59Dta9FjST6
ubl6UcmhqV/eb1cqJmjpoSXOndQNEAfrMNVs0KXV2wt2k3bQRCoa5vF5hna4c56p6jKlfK3E6SiI
JOcHjCatJQ1+fcYVMRznL6ULSxe3zX2U1JweXEmlYzkPPbbspe1UyLAzoXlBhBKFde2ViOVYM7V5
w3gWI6HEZ4zEG8kThwW6NEPZyauOcIE7BgkEbQuEZxuOdBZV86uiuq31N1vNkGj/t0GrcI/dd9wM
9pzWG3lh8bm2MC/4OHTHkqqdTlKldjPlKLnCqadyQVVVXJ1CilHvQtia32+2Rr5mhkQcRI/cDD9W
APKu3IdCT5FGlH4hcGbuk/A4QHETZbIop5ccgXJzErCmgqX77uHp9gwqjVRN3CIZ4p26n1+VCFWx
j045ApKxiQ9yWFjEt2MoQSQBTW+YT/82IdT0FsS1018EADXdc4DcKva+S38SiPMC7+UB0tsGQIqk
ck7nkXdIh1H6AGz+WlED6MmwqVunQKlJU7rOk1mrhBsnoIMX0knqIa5DKFUBTJ4D5zK5yijlTV8E
OxEfFE46hPTRAjqOUn1TVePRPhIZRWjilfmGPlEtpxITdC1uVEpt3HSmtDjSTPiSDwpDqu5rVaXj
8oMK8nN+IQzO2NCZUG+ksyc6ybebD6IEKYm6ZWXkcWd56OPoa/5iiqEzrvcbYkgdfhKEJxs07uji
+bvnicoWN46+kpgkktAmpPQa7hwEVzpCwBkektoqioUkscdUXA25/UNutkpyJAd29w/oU35pzMgK
iePIes/cQ9xMS6gW0jyb3RWlG2ATLhwieHpiLaKKvyyGL7xxSUyAvfOCdzApJPFOI1U7qQRJyKdK
KMUS+Lc96B+rUjM+M7dU1P0SF0njghscqlZd6QVdyAfpBqSXRi24PNABKHiWeMDXz09BmpANZRHr
1e13vzpKgkZoWOX+hYXNYLawJORVEIX11egn0ANO/BYomuXJH8mMyZ2TNsQrz6AJK8LT+5HvX7D8
W8q7CIrmJij7ogcbQ1XpECWTjAAkn9/x3EP9LVcu5nVKJ2ddpXGSfvH5lIIqAXPq7uu9VxuwQGNG
dTr0V/sPcsLvU5YwQ6Os6Hit+pOWr1qjMkk/NagBBdYJQEGj6E7CYEiDWdtZ2qOQr2B7aCIJx9Z9
kOlVDruYXGIJC9serVm//CWItUgGoIRkFXz+42NIDvIjcSlm5ifSkqlrra+zOayFaI7caMGX1mBJ
51K73wCCy74z18gGkRFy6sR1IyRcI/Ig4q6+KWuORjqpg0VITSMGmVnxbIHqORY9qD2K7FPzmVB5
L/P6QJwlw5/RVvxUWHsJKlYg9av5BykEaAJKDShjQT0fySE2zqvgfay0yicTVRDLM6NlB4X+bRSO
zr1jjyLR7pH+Hg0sq8G6LYVAbTWWz4ySt/eXtHCKTX/V8zKzLdwHrZjKypRtpURGPlO2GMzoIJCs
EDkCVeN/JyIZF4m5IOuedyPRPq+57U9caQvIBuvIWecUXNhuwSOo52r+FaelilJRedtcFdn3i40E
Djkx+Td0YiB+9LJOGtepvS7YJdVOBnH/jW1faa5cGP3kYrnCdW9IlFNmMJ0DDSdBt0Xe/2Ma0Mi+
M0iqHmZfl18WW96CNom1yn4tcF0NLFqsU96j8qcP8u6knj5W1sFKeyXr2N0PKt0j7X32UWl0Wja+
3tNbJI7CBlCWZHWn7ZTne1fiuvKIh1i9eFZx8U1iQbpMQgIzmVvCjuEfFfjzIHKg5iQWpQaTk02i
hXoDqQL/xcEMWv/NDgJIMxSXkL/HUDLcpH+t4gdSamphoowe2HoTB1CuthJ6d4dn5pIUPeKAv6kd
0MZ6GUBydcUpwL6F8BXz9LUYk0rEi09A0lewMQvKD2fq4UDyrtmL59QoU0lssAI4HQSVReJXYV+R
t1AuluhRigowFi9Ipr4d8hx9Vh3KgBzV3qkdllAqQca65sQsM5eUYMDpqpBSZPAl5f6TUQAdMo4u
42VesLMdi6iuT0dYgOBjirpj3dytTxWblkEWCsR6N+lP6uv/RS5iUBvhFodCoQgwz6AR8iclz2az
mJfR548LrCOK8oWzHuAAzeYMbMpEcyMhouL6GK6VkC1TQSrZoYSxX2Nh+bfptKSGWX1YzRXeGZd+
AlYGOqabmlgsCr+/7BwCFqqp80Ok4aQ4RTIIxWPvaQkpNrmEhTpTeaSBqMVBz2wQB3S3tFD1mRQ1
ZDwP0JFESLoQRVTw9LfMF7k5kvx8OW2fcMZrdU6kLWVhtx3lkpc3Kpbwf2Lp9Upn6bM+edVO86vN
3JWX9MTxetiQJV7DKg2W6Mpr0Uwgrg33d3t3Rrts++yWM/P6kyFWevTSvzp15Jl5asZJtfOgl1LF
WSAPAqdEUvH0InHVBJwtoUiUrsUI/rQ7tKkmVXFEKU39R9o9fSWtZN+grHyngwv5DLECbxP1lEF9
AwFUJFDxXOebTiHF+sw1U5vetXfuVlnotMaWJie6QYMxNjqPqnlJrRv9pt89o0rBjzGsEkBGi1Ea
fNynj1ISkou9lChgnuIzbqLacPOTAXDuwwMScTezFn6IhCpDYhIvQegL/V2tCaeggTOQr3JldCCg
2UXl4MbdIzUGZwfZPdEku3TLhr9E8mJQ6sOP7m5gLhfdcDZEN/ma49y7x58biqCIz8V0Oo/SnU3f
mC7isyyU0pvnbqOhcZ/u43fwdOu9e1jvlu0zo00b2IPZ5MRGWZgO7vgEgyxsWjU7i2r2dZ65mZvS
CAb51dFub50m2khRTRZx6ewkg1cPlXCmb5gMNv1kkAx2/UtY6d14XMLbhKza5DBKB+f+tf8O2709
Qo8HWt2fKMMkOqHFDRkuKDtVH2lLcO0MGDaQduGh8+mVola88O4/NL1pxVs/c2/RJaK/iX/v1LxN
WAouPcznuD6sxA+/inKpxKjo6jvNpu/pdXwdb7tAscCCV+8xPS33y9oKhalBaWT002mjXx9sPAk9
nXFX/Ha3lG/nlb7TDp50FtlU8hH9XdAK6Q0/qg/20/ao7APldMogQQEQ0uqzMkYS1bk5O9IdBpM/
QDoKqT//2rl1H12aVntktcfV4SeuxO0xHYsj8WyajnLBG6/s1kMjKJFkbIUqOK5QWtRY7ZcH71IH
iG1RMzvPgHZPwdnqZr0qvihBLDWR/hvQn4O18D1pNTbZ0By0Pf/QaJ4GPI0vUECuKa0zwESMUSpP
LYEK9oKlBOj3Nl+IIYA2vzqLA1hve3SZGtcujfDO3vbjIGmDpCb+JYXv08cw+0Ya2bll3fvNeh29
ixF8jt2kTpTJkKcdzHV9QChwrBbnzv4XCfvvUwlVU/MKwZ+ysipFFw8v3bnJHlnz26S1x39RK+gD
rpOHEGpm2OnHauCoWPenWXlYSVRFb3PZXmE9lqeILItiw6Z9JGEYL+waLkznA7Lvlye7fhYm3y8c
Q0L9i8PcPkPImDQ94+yUhuVnWEKAH6HkioNKKhDV7NQSeHVKuvvELw2bcTNuD9vD0nDh7f/UpAgx
soi/RYS1Q8Y40VBc4ukmVSpD9g7WBqLFKtFLw2dvj9xdO7rzXQ2u9Bf+BjtfHbD0feEJKAOnGD5n
94qo+39adu60dZJnVfWaXp0toRyp5sr8Fup0qsKpwIHd9JpdBD78l3voZjS4UYubc/QO9vGeMlS9
lqJT3tVwWbj9BqKGFf7C7+A7/v5pnkDg+M03GMY8ccNh0htafSntNQbtsN43/nuc32Yb5KjZZ3/E
v8jNiRQi6OWJPJ8OovfKdD7wSE+oJ6rt1cUruSK2Ql+lcRJK/Gyq8NsSrMiVLgIAueNy01W5Js1S
kUKTzrsrvQnKOwgWxHqQnlgZRbEtdLaMljJKRmupuLjHERrPLHtKOYgY2BzsvKoL1s+EP5C3PXqf
zsHTHJQAB/g4+y/c+Jp36TV4XLqFFHLaa5PMfyO0QeBgS1vzE+iYykA8cvEOaZtJzW7hJl3ogHRw
eZObkMSyjvf2n53Fd5X3s9A8IbA9O4roFZUerQmzBcbQG39bhGaVPWXMf0ECCtIkiqArQS5E2Vzl
h1tuCdqfiO4CT+RmKgMjyscnl3i9Et9By/WIktzFMKMdszRvYLqJ53GBvp9XqE/G0hJRhCxy2ZWO
VjLUqGWwxKhHtRB48k7AGWplrdz9FVj6aGUEef3nqrLObMMXNbnkNtb6iTaA1irGfZXbKcRWsl+C
YhUIM9/lgL87cDyIaOS/J8ecub3Lx+jDM/DXcPjPiXk4OW3C5qe1uLF24NrXDPu4CRv72cv4aq3o
6kQ2D+Wmkl/y2/TL9EUArzn0ycGVKHdOYDi4K1EpLIUvJCKFZ946iYdon0dQQmCCx4avwjBnweWU
ZOqeRA+brljVaeecM5NEsoNY11H7LzWIypgRDwZzaXCeJmNNhaefeIuuNsU61xSdfB0hocFd2XvH
77jM4xPprwt6s0mOcRvUGbbBlq0RomfjqyXei8Z4hhV/XBTRPm4V3MlP8hfgPAaKAqQ8aria3o8x
s4boTGrvNchqF+bQpWNM1Xqs2fk4Bq/O8BPe0O3VuSJHiodvAhbmJIbz2tt0yPlRtCORCUZyh+Ql
JfPbLqRn+k0+x5dh1dmTLltQ2w1/QltK+mPv06uDgOJlyntQVKXOJIqy8nY1TwCmu5t4e1J0/set
oRVajisRAeduVgRhuh4Hrv2NQDYQoFD2WsG1e+82seUJATFAIlryAhkUiBXPyO2JVyuiDjXEk2uJ
KCVAejuU1qU8RW264VpUFC1WCVfrvWr3gNCURF/zZQUS+wVE/GYlGD8ikrd7z7zyz4aG0XBTzp2T
nOcIlYMG7DhiR7KcPyhbsWGFe1nv0asxi8JdCH4VNqPPneymfiz+JJciASDs5RvMH0gDW9qA9ZpR
PWoHlZpZj4472z7xh0pcGt+5esPK0aoPm8PL7DbbTUp4xBUL3afJYZLNjpMNdMaWs+2X4iOSnJyA
3AE5BM0EkYbLjwDD18ZPEfzbYYzd08L+PJGoqrt8OoC2t3teTBt0lgb1+Xy9uMlN/7Nz29TAglpM
mhhXAlbqlbfOIukZ3Oll86v5hFqZfDrXo7u/I8cNKNWYlsePcRnxy+UOkdr97AkH7Q0U+mnHVThq
Ul9dVGxkgV/rNjTSsnf4OPeSs204rdXTqWZmAwMKvSkznz+PbJxk3VZccR82teRdboeR7jvUJxyi
WtVvfT3oD/jpH6L6xsZ53i+gctgVqPfKXjQRnq3g8n0oT2kGN5yE3nbn1MIbrSew+av312646Eu/
tBgSecYHZFuigrJHF5wApRcUeL9jdUCAxsRa2CchXUZy/EM9tLLNqsJWYpoqJZiEV1zMQmSlyfcP
DcXgztOfSEGqdNDklBYqbwkpA7qVorNcsgjxCCYJjVWpkQCXQGwQjlSwKYTRKFPzpjBZxEfBgQRq
EwFFIIwzFwU6BadjAQv6QaspLUryCP0OajkSxARSKFhQISCluWp8oErqon+K4MmXk1gTapRABimJ
p4XPDk5upEBUcoqC6s9dVKDP3QoylXY5BvcHdfgMNalLkzqdYjgJreEv2suUSLJRCg2RmkwAOYX7
TOekjMO7r7SFFHrVUKI53s2a7KQyrHtqQikfBby/SW+JFy6YcBJtT6Y8/YCY2m2AkC13qEjoEFD3
tXYJvHlaSnqQVNyAjEiHsPi+pwmFMhNtohf8TtaNLYKStCYZGw5Whr5K4BMFGlZnOdH9bmOChFfq
lAWzKF2LEBYfTaEdHsJoO4Aa0B8ToYTKAsdEJuEWWbIK/mKf/qJIlLGlgFvkKAlA6E7aRxOLx4Uu
GSyN0tqG8UViHRQP3WQ+zxZgjHa+bstOXV4XGgTvvOGFs/ciNtWwEVNOHDUtvSjQMpz2zoOWmA80
alVbcczDVIOfbsQ9L3RrpGVbyTtqZm7170QnTj1SH9IBLdW78JmIZw92o0dxRv8WFg2wb4AmJz+v
W6EQWJUsebJlQIjLrdVdkTT+DR9JJh4qBprhRzXMwHvHm5KtAFsq8CXVeIxVYKBdiM6Q74qv+ouy
9SKTbEgOPO1roJjqTTq/yNdLlEDKRvIkNH0uvhiBTzooaC87e0x2XyUzytwbZO1FL1Fqn9xFKqoR
Xe0AfKCliO/x6UDg6hj8/C3qfVHfoUoCg/Cq+P5wEHSYqoP4/zF1XsuJs80WviKqEJlToSxyhhMK
2ViILDJc/f8s6ZtduxjP2AwWQnpDd6/QIrC8WqIcmEuh7VSXVCVCN5AdTafIN8v5soffDkxHhYvI
PlR80sdSaSoDc1BY9MGW2lRYZv3CUliatqyVR99gqmQ/MwqJTRuVL11aykM1YKUNbFcQHjCTPXQX
wXpiq+qjd0FuG419349NZDkUffrs/xIGuUOSiawkJrLlRiNfNMctDqCodRsWAl5WGfIJvMPlQcTI
7iBOgW51JkHAoLM2gFaAtab8noZDJJH/gLj8c+SySFUBOYdv7FYKEkMCXbRU91V7MmX2wvQ4z8zi
PkE4qdqibp3i3bfFCVPm4w/8bDihvsvrTfBulyk7pKrHowg4pLvIvXNQdJE3zoZaEmWE0ubCjoft
NkW2v8HH2RFQ9WWkidhUIqNUH5hChr7UOKfB1fALkr5DKNOlY+HOmmmxMvKG+lmLCqyLXAIi6Gnw
NwB2CjHyoNAJU5VDk09JHq+XjnEqHXMwXWGJ5/6vlrxeuJtCi+u7I3+gO0wmB0s1j2z4F/L7v3Wk
E5O5J+mvjQWXSooF80hNptsnhkEvxRKKYSkGhExj9GLueSmyrCpMaaAqUzXUXFSlRF+KwwyruH6O
qxBmy05hLjmRdMOwBslucp6VGKVywcwsQyB6iYeOC62oWOK2aBowOZ5tmIEavQIhUWUrwuvIDkS3
TsmKiqowKJG/l1oyC7v6OCVpLhR6mqSwueoyPwkzzpemom7lyuXZhtuR7xKbJV7YTkRt1mDR4D6K
ELy1+IulOruigQbskPE+Z1pGPTTlaio0ZGqdkYb52tRgE1mPTD+HyFczP1reodZyj6NeT4yfsahB
eujuYwLPOs6F7WsXfwYZUXlGb+yF3aWkuXApT9PMkMrtrDGqDlj92QIQ1fd1P/bMvkK2/D95uj9T
V0W9AM4M9Xt9EfnNBdGRw5oLdDEQS1SmbpMGM8KbAwgZC7Uwu5113Fmld2y3met5CV+BKSXcGamt
wBNIXB36hQWqdgsnxCppgqyDPEKPFQSH1mEgUwswDJQd4Cmge43wgn5kF9IR2F5nGQ2ZRjOQHeGr
LcWn0Ao1p9111Z42oWckWDjYiSzaF3SRXpz9tz6+6rnMSQXG7uxnAz2ae/KlXQ1o9HCTGQwonGBm
YXSG76VundhV43f0jLajL1ZZI9Uz9GgQkwvSSMje9MhjbTXGyiUzK65TLlfBSRxBjD6f2nf9iXNC
Gi8KpTQlEsiQ6KHeybvIy7tWyQzgBqAn+ZkuWG5b3+yUAX90ayDGbFhLiXpi03EY2TUgFQ1F7Qzw
1hApqA5XG0BXPk615OWKh38bDQNPThsy3KP4v0eNKJdx7fpHyAiiJjSzHfonfztJmrj/A6rOJE+c
xKF1+TtwaNDzxHwe7W9w/eOHMmddHxhBMevXTc1edixKN3QBvHnoEZNtaa+JCesA8bZgesI+QPBf
OK2cZv4oBl94afok0Nqnb/J1iNik+LIS4EXTaZXfCz2OgAOHAkMEydzaf31AgQsYjNltpmHDQEJm
NYwXEi3MLGfXyF5KXk8CBgQCLoAUKP4rWITuxt/iP+XeM/A5Cu6xT6GHOHVdllWlHMb+G7Zv/hVQ
LscWQdPYx1n7k7i4fLu1i1Ey2gbFmQyaLpMrzRCXws/1SiGW6IYzS05NgSsfpsTlQdjsbPpNiDXa
LrWc5/AwNtckmEbIM3nHz2xl0DpMSZt9QVFKOtFSn2LkHweqH1NQo6ck5WzBaDTKkrf4N4MRy9xG
xZHKBeBskTqm/s1XxakexP3CoDko8FBLLsOWh023HmSdCKUGJzGkOkHRb9hwiLmv5rm/X8QtigyA
LlK15ZdQsnF07JXseuai9/yC66LLsJaVoX83+1olI+KrFosby2cTYVEtUFAkrqrEEOKyynQE82ci
yNwgESYk5ec9Zftce5xFIna+1WlV1L7PzqvVjcmi9xIrTaQgbN0C7cx0++SWTwxbF15AsqAgSdG6
ssjWGHjbEILYwSXkYxnXuqvoTbGZIrO6Y8CQLdm3YRy+wY89xEJz2dRS6XI+9EveZ2okuea/Mg2j
SkaIB2oUudQNrOZe20QB60JP8ghk0ZhU1ILHOje0yuPAPJFiH2WDlF22UinlHIIw757ISOQUJCZN
InxF+4r5VSDNi6QKyAmusTXJuo8qoEeTInUycB/BqPDDaE7oOB2EeBXiOygXxFOHfhykX7AGEK4f
b1BDZLGci8erVrGLjRDck9zBXXVBfb5PgJ61R14IiwB2AJ/0+yAIzept/CjzDQBfCoIGm3oOJeWN
a1UvUeJR0J0Syp8vp4qytFhrxOT+b43MrE1lKIHjOWmMSjkr1T9CGpmLoy7Iam2nm6VIXhdQ4bTA
UEVn4s5qbOkMVTfkXLk3+gTwv+HTqL5JaVA0CywiUJUiwte/crcWhShT72b3UyowLVKwQziexqje
IQ/ds2bJWU/e3X9o2N69zpSW6YvcmhsnOhjd8cg0VdoymJWC4FUd3gOnq+gmhEltVYRus+awPsns
FiRfExK/A7vaYnVdT3YerJkT43ii2YlKELh0toBSQkhM/6ks9CNXY5qhZLdRLpfsclvKH51wthU8
AcAk5K/8XaFCUY2gikujqF4lUMZfCxgpeSbDNBAhWbdLQwwy4jAjrDHq4LGS4AMNMNqsNxDTM9SG
wnI1UI6sUDwngCldIi5SFKuVDQYymxP4668aLUyhXYkeQo1nI/oOhl0uubzsk2Wk3rS+OzPzjLvR
KsTwf9WijjILrnZlc/CbhnyD+praBOoMthYVwDHkpjA+hSPFHdv5XyLuryO2vGj2eWVcArObiVer
hkz+yOcb6e9Aie5Y3lB0U25yiMYAej8e1PVevfd2mg+2LY16WWNBm2E0aS6slpoTKRuxHD2naUi0
PRi1Rv8RAhZqaqz1SFxQsUtuFArhzA3eGXtUYZd2H/Us1DKaNWNVk6YJ/lHSfn64SOyggq31EekS
ljnH5ArGT+tALxS6oWTe7wf+rgykjZw2JOJk6h/NweBKzUMv18AveJrOXHzsVmaGJCiQ4DqYwYsk
xUVt2FtX8sj89fodDXtNIi3PipgVT2Rlc4J4rVIq88gfgfFg1xkixEpuY/w9mtQfSv1yV5NWpY0i
TrRZQZy1Wo+tdZoNiy1HF++fWl1cJTxzEJmI78Tn1UqEbCcSiavQBuKK6r81sD9dEiEGFCS1flFA
AuPXmKnzEEdQbjKZn4z8dBQR0aWPkS4cgjAoZVQ6jnJ0pUDaRPLEX6wLJQrafLYUSK5eVlwToRKW
Zr/QPQLZbkeAtMt4eUBCXGipEPwFpk2CW2oeRjeQ2tNoP3hMqrPH5DWhpVWnHr46aVAPHxRHaOfO
V5lKR4Va8mOYV5WrqPJk7AtFYyr3Ck3Ee1tVAxkC6VoIivmtDTMxN8SvbOxllLI3a5L8C/M1SfUK
LbYbFwbGjIbD/b5YeIpe8+gfgI2gr0pOQgNkkmTtGiB6HpDcW/1OqXXFUFMvM91O1XiIjmnICqaX
dw7ScqvefAfrujVvNdqaGhUq5gcqueI1qsBGkKfRo8uuveCLRTWrkHX4aZLs0Z2kbazY4ZFCtit/
6bqGsmXXr/2V23WnMaXyku30yrB1I7SOa+Dthxp0YyoEJEUis0hNqQBC1Y4dwkQSsgvr2RJXaIok
1N1JEOVQoTg5ZBmYZ6a5mbRZA/qemE2IcziFTsFA65Ai6rCNnvLfIvRgnCNOWQU6h8j/ILnZ4yUh
Pwl5SLCk2STNrBSsjxpDGFKc2KQNQm4AN/lIYKSmfDbfIVh4GXBf7pPYOD382RL4XC34c1yjD0bj
mT2CMk/FPkmIhbRos18cpTgdg5NZvmykRcD6O39FAx5kJ0fuDF0DS5vKurRO2TuBAwG60dMwQsr0
S6gZraRofQokG/RggZ4K6YFUE2T4ieaPVhbN2QrONNACpVYCOXnzgVc/jlYRCAw1HSW0dPMgRcFe
sOjGf41JA6+RaD97HGkW+qW/BNrIuWKcQLqsU7/pfGrsIwi4aixHe1xK6lv6YwLyoy/yb+sz8f1r
FnIvqb81PnT3MGt/SE8JhPuNAXHSUkjgClBzCxyZTOUbbsyLVRN5L+O9tkz/OFHw9v3fatno1CVp
Vwb0pvSVZxO5sej8/JdOD/6LRQGi3Ggkcq8M+6j+QqVt0GSDZ3IfntyqOcmZgm5sIbDb2iOZ/Wnp
VbQPBsff1xZeu5jVr+Ex6n8GSAlgNOJ5MMKVFR5PAJ587SqaxAkyc8zHfqCMFRLeCaIvChAU7ESe
zrW31urOrFbmi0ebRESwFFGovCH4Sdv6WtgnBgo4JuGZgEuBUvFqqzsJ5DlPqiXCEPTID6BjSSG7
do9ATpQZs3bRbbpGa9+/mOdx/vZZurPAWdmAZ6R3PJkx5TuFvqUsaFf/cuNPoTtnpXj4OD6Oq5/M
pLdNUv/Tl9sx74RVJV6GvBenpi8aRGM1IY44aGaQ+mWcgW/+cZz0FbykPiidj/1CG92FDyY3PQ2v
3dp81UPYQaaCnTSFQ04fSp+1HWafYMGOWQ7s/8flXGTeF1TLaElNYYITedpdwRtcTz6R2g+qNSEv
oNYBoZ24mBh5anyXoDUFbMCq3qXEFVmQ43RP8MMWjfBsnWzpQ1B/zZ8b7mHuccG1IbqK0SY0MQYs
eDtaF4Iz3ROvcQ52r+AZDx9F80Rg+3GrhIsvBoIekzUpEf7UFE0mDCMS1hUQkXW72NtFcgvvst3b
7kkWtVm9YFSL7P6hCyPyTtyjKBcsyRQzpvVjJiuIIn+DSbG9KZEWcCLVyWm9Yn0imzwMriWT2tUt
Wv3EFtOXt9RL9UsatqKo7q3vhiBCBn9k4/TIQqdk032NDZJmwUwf0oG8PsyCqchWW7tWocTTqltk
kXpCXJYfS2p/eyqxXbEoL3jFQY0iFEqgACEnSRA6OcywOmPzRRTKEbTCStL+L+Jmtbg7is1Krg5V
7ilxKtPpg2fnPJxG5xWgGIQzBL9es11LI8WNv1O7TqaBBvH2h9oag7wn3ZfRxdK+9cZKmEwrfInS
rPYD6ntDTzbDL3a/PVlf6T+yN0RJoA300L5xGeEWGZnCutIxeqc5dJ6Pu1oXvC0Hf2aUAXqdBZgN
+l//7TeduiOO3N7LZfyJV5myXa8TGrzQBK+9ZeOk/UJ5ZR5ohzOOIBup2JkuT04hqnoPqF9IULMS
p7oaqB1XFXhEm4Ee9YyMwYW1nnN6rFUdqn+x91pfoNCj2pS2XYr7i89uGahFgFga4mmg1eRs9aH/
aQF2LHHi/1+sO8+XMtqCOCPsdjxCXQjJCWp2EomxLUY84CYshwFtp/PITmekcivkDdxBFJXJ3vEh
HnugWFBxiIGRXwH57K/s+HSXlBtpmy22tv0yoYlNsRRdoljlSr2UEW77ClFE3NCw0MBQ+qiBpUet
kxtH5uY/Sp0lktXrcna6EhOIL2gw8RDY9T/8+OFQmSWnQrsaOXadeiy+riAJAnAUwqvGXcVa9sGO
rM34ZIHct0R3pRmBAxEva5lM8+VA7ZMz6MveB7waFEm/83JREXcujggiJ6c+o1diQKxQ2XBj+eHi
1MMmj68vg0pUkcQKPVxJZZJaD9Xp+Ogl4Rm1YPsEAs4rt3Q8UM8DGUvKiV9ZmMoA4vMoUJLBqirj
J16hx0NCXYJF9JatZnhdpMHXr/GdPooaZoiKoqiISj8Xme5pslYaULQgeKAdlX9khNbWp8UeAl9l
+h3LhEKtlPNBSH1bRfQsVSYkLqO8774aVnozy9Qp4f1V+YehqAJ5kxYksqg6Id/EvKQRgKoQkvCG
qYldFz6+lKvVu4PksUxglmVYCLk8B7KxEmXgpW+bOKjuRGowSVwE+9Roq6AiUwqK72N84ZgeQpb1
75Z12Ko6+9jU+aaEyZe+YdGkpF2ZQuccU8C3685teP0lnGzfQNDATLqX/olHpbWinaN9+L2Oi3AY
a2nr8nTTLtGIdMr8xId7TRvBhWl+tHiakbXnkp3N7c3qpUmL72KKonBGG8G10oI6OtzBsuOXan81
0mZi9GnpC2PHWv2t/oymf/qtl6zTb3F6feLvWpye+tfxnSCXMvuTXz9t3c+jTZvMUz8+u7DzeJZQ
pnxsvTowE0pyNyi3468Je28H7vttJTXnA/uDs3u475JVv1rJo91s+JnFi0u7qdIhuO7bccktx+7r
Pal9W9ffJo1zkP3F7uXbrZfau3T8LQSAILWqsyK7O7oVI4jP3Vc1/BRdg9zKL/c/xE/UIoc37MNv
n3tQLE3u29NPkbrdxdoe7Ovbe72cVcl+xq3LFVVRg+5AEDf29FqeHIm4KQ++zUfR2oLUsBNjr7+8
klPu7VrZq0PkgNO+c4tbp3JxK3CpUqf2tldg8hXndLOvj9a5bn2h8IDhkPU3uFPmtWqfaa9qr+rh
+Wu+znaDIX6w8dipnFGPm03qEVvapZvHwXG53+xmxZ9HyfxOk/6NinzB5Qj+wSrerbQ8OxnnVqGI
LhGnmgj/HWrvBfqvQusqNe0bPErqdj9xeOnXH4GxG56TTmPvr4pegyriL+MkMyExetXU2t+GnHbh
ap9X9iP4DJKoCMKDbwSuD9Era/CWsWk+UHfiVoP5jfLjZV++bg3/XGhvgMBuLQbbr96x0oBsJipl
J67UO82EiLNpn52323Aev82asw1hMHnfSZO2oKvBHsfCz8F5QTAZ7QaVqEJzsrv5MFo1yuYUqzD3
VPdRuJ+ti4qSrCY/gAGnknn+wg8xGayYaDwJBIrW8f2w44NdqVq3cwum+K1zhoK0XTnlarP1jUt2
s95cqNpZ+CEwv00Ru6f0AoZNmrRu39aR2KmLP4PTDC/OF9kTbKGtX6tan7f9mFVZRl6tIvRg+7XT
v09W9J31QixH+y1KWFiVdJtEnMjz8KS+m6dNET4GwkXoP3Xz4Bp3q7mgafOqW2yMrzvriLsQcSxX
GV+jWbn/rrZOkPBJ/+E+IiEjnuleOreosPLeJP+wf1DEbO6Te+fZORc5GbPOc5xV2fzubAOIiUAT
XTuG/CjgK9b97JSguK2sG06QRTpondZq3b0KX7NCGA8LXnVxIqlH6U0OtW/d4G2ii0B7AL5AAFkK
d9h402/BT6PKMOn9QSrq1R0o00NcDOo/2NQE1/7XwrCG9CNrAPydN5Z7vGne7FFJ63zD7CLpsnYJ
IlZlcWDYn7ZIgcH5tzytYT+KsH1sTFa4NaJqnqUH/JZef5i4MCqxZYmuG7pPB8S67q2Nwsij8fTo
5RQX0FPHnzPARx1NeqnXGBVHEFMG38FpS9/o/aTeLY3S+ceqsLRk0A52s38vh2O8o8SvLt8DvKTe
kRFeYNMvE6TvMRz8K5potgEglgOpxbVmHn8bkMu+G/qaLS/Bo1+e3CeXyXvzXB4XN1T60Wp4I/Nd
nAYxnZc/4y8NboEDO9vBp0G4y0saFFBLrdPgUzVL4fPSOZxf49LJ8JrX1LkuefY5GdzO1PghyN/n
FxabOYJ/iGQ4ZezoV7+teMddMklKldad5uJsif1kfo2dR5MKqHWsQiXBtSam/HahvN30P2wPgAXu
M6pDvER0GDXBSdTd+Qzxc1deBbSjPnXO5GlYyNzNxhH3AaqOl51Z6bxleiLLh4+5+mPBLgPkIgzE
QRTLZrBckHX6wzes0tEiw63QhhKS0d8HYBH09OciHQQINRZFX2f10X/e26TkVyIbdCB0q0Dk+Uc9
5Vh1jmkLzwoY3XW2/0br8bKKX0QX9rvcalScusHxWynlQX6kFHOzDcOqGzI+OcPTI3Qi78dpE/Kq
wMdDh09xdfDwIq6qknQ+MPVG65cAuz3Ao5r+efbul/g8I+P3AxEKyhPadlr+NJxz1S3U7ZRpmNqr
s/XCbheh/ZnzgpFmHgZNfwtu9GiTVr2AKcXoPG8OI8MrUPAER3OPmHKBMk+KEAd/q1CBCM3KZvNq
3jEOps2LXQ6qQbF9d8/0wYzlKAALGglkcHYuHZaUqh87ja6M/uBOYLOpQiACWu9DIlL20XjCKoR+
OIHPd9iUZodB2rtsGGT3zpnkpDN5TsmRkQuSfwA2FazL5LQ5BPe9tYrKqWlsEnhKyzNcGEJf+Co7
8/tt3YgI8FqgEwSszpASLUDcxREZHQM3QAexvJLxB2iMLY6Svah16yZYM/J7q09E0aIwRiquQj80
dxtbYbqE/nFpmNyidCLuw1iRFvP8+gHic7VF2opZMeOGTJ8eOtSEhYuvMPlB2uknkDnLYI8xeSOY
uS+6dNF9DRqdlJ9w5SEgT+GmXGGMY7CHeRF1au8Wbt0D0PPDu+CTA5c6uOBQrKJv1U+oKTR9LIS8
jxfDI2cp5N/Y2XUuww/kR1DTxR3eXNMtDDCggFWXYChwsSdFC9faS2h4F8in5aDo0P7J88TAdTGK
BODGip4dJjqSXcQwiGkthZkOYNJQUf6ZmgxYOfS/AhrCmlO3Dv7HfdMb9EsPYoJh2fQSRRN6Matg
50Yq3e58WkJIhPQgWqRcT39K4S5wYkAnmrogcfc0Btro3n2jT+ctaqhnsDf0MF4xaI7KGAE+uf/S
/jBv7GP34h/XLNQhMFGPmTCvjgohwurYfGA1wqZEB2S+ARajoT215r2D5hQtCu03+mrdWGVWCSfa
uTdQYCjjmLmsSLrVs54hKRlsZwfmq75aUNExBC0wM+mK4cYk5juQ34ObQmVl6r1g5sbcXt6IK7YN
kl4J52ssSZxdKK41lQ3EZe8WgQmlo3bdVX0JXkDcgpuBihrzCS75F/4v/Is6ZSaVL4rgvBVeLkfO
LiI5VN8nDDQbzmKhCtK+xzPMqBsdAAr9XedDZidJwQN3zTdDgvrDZXl1d0Flpiar+x5AYbAL0pE+
NTqFthQPRUjs4y89s078B6EFgxhfdYojjOMyk9+k/uiUQc+dKs4cAooPWQxQg1LOOMGEEzq5yyrv
/gGKd+ihpo6tgwHtvOnaxkUf6ViI9UkUX+yPMp3FOxerq1+1TbOwjaSui1udfRw2209qGEou1R1L
LUCViM53tDFDA41Cqckh+Hw8mB5OlWIsSQqC6JRb8+C9yv3Rg1SyQcWDOuCIvSCs9u9uuZ/OjqP3
5EBN+2QSI0B+oLN55Ye17xaeZ1UcYh5EIXjPrVl8MYAk6fQv44sDcopIConNfG/HXcywWPynZ3s7
xtOtf3VY80U5gS9EBlhhtL99ACmnsdy1pbOgLuq8ccur9t59cv0OTONNivL62sEPFYlAEXnl3joQ
6Zwp+qDRj4wRRnnUDJ7tnf8IngjThni6sNbOYGT31XzpOKpO2b2TxS16dp/LtN9c7KkozZPf1Q+L
Mqu3wco3ZmV+dr7r+gLTTuLP2ZUOLYicfiFXE9JVYrM5r86xh0u7++l7ZPzcx0W7jinouPSHkc6q
jfQtxU4I7tbFeg23UEV+UBdNKuPbuhxeIEFHjUXKuoKAsP/MWwM3R68ABQrkz0P/Mj93ifvLzqG9
I04DPqjOkTeVSGRLE6P9VAWoUxg9/irQzOwXNoJNr9Ep9L4+lpmjB0m1TdD6upmlpJVCAB2fyRTQ
h4EhBQe/Oq+y6cHoG1U4yXVhjoKq8jHr8yS8JCb5YTJcsjOzl7+6VzRh1LPiFm9PSpgOtz/ViCDi
VDR5mwsgNe5E0NCAOgmVfq/9BiH1uYUJJaK+PVEs0xBIkgRssAc0GYM50GeeU7iPm+FZGrz1p7MK
qg/z/fOanoel3J2reTarP4X5eXDsskFffZJGot9uuqmHu/nNXXVKk+fsQ5ORMOmsFilawaoa7v59
PiYlyzRi3VoNyIOddFKkS2nvOnoN3+PLjNUuqM6Oy+0I+TXSy0EywK1lRft5Ym209Vw0kEUscStm
/W6+Nknw4K1Isdt1LzHJPangnP9wV+JzkLFc2C4HcfSom9/RKzy0cV9zv9YLF8w+5TpwyM4V28R6
j0yEMXBlGDiV5Wry4q5Rrqk6VNZGRW2qQRM4+ftb/S14cZfyflaRe+JP2P4uHsH9BySgl3bBzMCg
qqzmHw8Z0HQ/XXWSadLd/Z5BP/5wkxq9ukmYTr7tyvo64oiztHt2ryPCRnq2e2DVS2jBzrYnGO8F
S4LMdLTr7aH+YtbaPbXTNbvBJh5UwS6KaHtmlDUvI9rDwHw+jHYsmssjMM4K8Iy0EWe64+Q7iyFE
T569g4OWbUdNKA4qLPTuN1pdzOeMkVLGF2QSD57ervfpMubJuV4VbGQ/k+IGTVCYYCnFfGGUIQxN
NymKf8RxlPxT6NavSQxRNYq5z8mSV72/dB6P0ob1wSji4TZYRggax9t2PCIRTBEWwjRYFFmzEWWq
Ofd3FM8KbeSR7gGwrP3FNxpGNhBGVKAs08eZjiXDpdnfwtiZce9ElEzmSiG2vw1YG+BDBNuSYxQI
5E+Tc0/HNkiqrFsIdAwOO0TeMV5tVhRfqNRgqNI2fhrQZ8L67zEyFse/q3OY8BvElNi5KAzB7M8p
uY2u0at0SoNCe7VOZvdFY3h1XgMAKuSSrJPB1sJQNKiyuNda6aBGDnYxdz9pEA/Tbm3z2TT8lLG5
JwklrT3ApcXbK3otK7x6wo/P0WfNxAqpHNwGZSr83K9+YYaZ7Qj2/mhHbMUwqC0MKPyr9g4EYoQV
mQ/pFltcxv8Js0LuGNczPA+u/dXfB2UsRIJ2HLK89vcnuwq4/oMNrl/H4TowFgQQTgkS36g8Wi3r
IwA0ENpfasOUby2EnB8ury2Z3LOHp1rSqQ+TN1pIVon92ywjfmRoMFrIuY6TeNkc3j2EIrVFiX51
2ALhl4fin0gCx7MXazImuIUWQ+MQVV4tdJSXhpMWPBzbGmXzg7FFncTFqjPY7pZRdW9x6wGovqiB
DaR2Ze++iWL4/V3rmtgFXMvo79D0Ds/AQOwlud5T5bLnoZ0knS8isrpFneYyT2Y7xTDH8OzFI1nK
JF0V0OO/HVwwBzSviCUfTSZIm2OvxlXRxeLjLxuDJ4EXhPYR+r9xEV6G8XMao2W+TVNvNcBQcD+8
+q+/xPv6NIb/aQx27YdLKBjsp1gU4qX6QOiXeOe1wD+0HVOu/pW8+TLee8cJM7MA7RGiXrRaoGKd
NX6x+dP+wjRqsLNHuC1NmMTi5dyY+LseCDdLagfEcnGDnNOAqbGIJ6hQhyev9BI3Ke7wjA+Hrlta
PBbJ5j3bp+YWcURzuJ/cmK9700THgGoALvRqQanWiYelqmkxhhMS9GR24FqsOvOt/+1VfyqDSqeM
lqFs9fQ8tJxgNzpAM6DN/Xlaxzz62n4M7r2y/P2PXYrRPcrG/c/yHSEC914T6YcFs8y0Dm1Wixp9
yJGEsx5F5Rn+cjO0KEOtX+TqtEJABwGbO0wHBYyeJg/CId5ySvHsMTyNmFRrtlYkXt51TEWxPmfr
6NR/VhPcM1mo6z+gurc15JZuFdU3XpEDZCHI18+TZvcItvH0kg4/dbaOMWP03fnDGpXA/WnAmCj2
D4jcVv6hhzZiSxn3hZvkcbB38eSj9lWIymFCQZ7Zp/r09D27jI44Vl9GDxZoJungjYfAioWa8px7
hnAJYPJ1MJekRltKWxVYJmwAtNYoWaDe/CnjBepAi+kTm+Bc9IuYvUt8cvW1tjZDI3phZay6NjbD
p3EFB+PCvDl6BNwJkkjyH76rYYm+w56avl2ORJ86JJyxNkkJScWNSWFw++q6hdSkbFYJPj+u0vCc
UhqkWedJHDCZUzcZnCeHHv6HAcNs+UXDT8EfY0D4D/3jsDy//T3ssk8lFDzlV5r1KrkDfxF/kxxs
23x3Ub2qhHs1/38M+X7Vbf4OqJSdZ6ld7+8tamQbxHaTNETBtyVhpnapWiQbK+toE0W/XIMrLkGp
jU1wu4azO/c19p7tcxcf2AByXpB26bJBKdqSdAJyfou29svjpgZ8AilswZrTHMabB/r0d4jQhoGA
hjy4UeN6hLvJjej4hm3UwTugz6XKVkWWfw6PMwi7s9Q78xIIUb5MtBrDWpcyBBCT9xl+3AKg0NN5
YWxc4Mq/f3CExtrrg2Y+HhIHk89WcD5Ecw9HgfkF/18YCGUVCGrDN1OcGXDcFLpUhIJ9l6dKDOAi
6hLcDWglaNBMbWzMCsRoaJ4icQaRn986294xeHRvxFsKtMtCgCz8JBt9NlqjzdURiiXoaglJoxdJ
4wFUZJjOOLPC4Lse8ApIRg9WRg/EwrB6NInbWc7YgcyqjjXipfqwQnyn2DmCvwhFXdIOAkVDppO+
jEUr+kzFadFzSQjJg46c70XOx+YXe5GTHShKTB+GEkcbIoNB/x/y3Th1y7PjxIikvZBgi68RWnzq
EVIXi4uVMs+JwHhL0CRJHBANdQ+/bzYecAnypEO/FtTBcwSYCTqTV4y+gFRJh54OIb1znEJ0038/
4O2R6v+KCStY6YCYij2Ud0DynT10227T45qqVA0F+cmXnavoP41W+OCv4wxQEjqphOMgvrwFxEtw
PZBFUEGRlriqXGzugewzWP+5Lu8MJJQSXS8XXQ2YwCvCUSWFs5rtevvGem+fbTmoipyizpd3oooc
EhXVUw8xb3VSDdqkSM54NjtWaNG6wOlkpv+EKUgyOrRawebKAd1yOk7P75m+Y0Eh6tBYkn+cDgiX
fuLmRxF6DH9sDp/mJRKHSgqnSv8tmnaAmwdcMvZ4k5QhY7c9w02zC+bEk5J7IOTQeCIsb9Vn9PUx
JBdBCILsyfEh9jNQltaynr0b7ytULer0OuoAxKhxliewsWVv2eGE+E+JbcZ+z/elbIBYiTbgy3jp
Ob2jhwrHj8pe2esBEna2LQee0tdjuGD4IFD0hhEp8wNXXcA9bNzZpFXUP8v4Hffm8vy4LqFm/5JQ
l3bTazsmr467KyiVL8v4Kf/crQsVcXABRlFMD4Pd1YrXxg8lSvz6f95z2Zkn0/v8+XP8u/8891DE
rHrZLtfsJ1rZft1wbhFB4onaYGN2cbeDy6ZZMQFILsGxV/G+HXrnvuE6qE4CywajC3cUQDoJgtYf
hQnVMkQ1w5HYE0HwF9B/erNDnoDYg5E2dFBRJCln5AQhodP/1BCpGYfcS5a+toY/DO5MQMGIFREC
/pjqAhliyV3XQ09neiLxGoRy6ynCSY6uA2zHMkl7ZfirMFwxuEQhu6EUUscM9VGWHYG4FdEYcZlk
VvlAsAwTMSNDotihcMuKIs9faGexB5qqk9BPkbi4n04V8pkYtcmAIjPzXADyjU8BT2r4bq8Ckh6A
U8hqFIv5LfHm3lDMkXPTboANnKNxJAYcb763r7MvTnJzOhDivgJbTqcs2FkoeXlLzi1jqRPterK3
ySjclKJVldMLWFyE0u693e8eUBAGQkfnrgYHQnKzpZOz43zFrYSmD0f4CKWQaIDPcuGwnEHv0rst
aSFG9oXAEo0qe87DKkDeoGMEPZm8r7fqf2fnyW70nRlIOO99OBOhuBQHjIr2g9No9/MdP4bExcE3
QvXZ23J8Ir54oBYM58AYfzrSbJbWz/aJ5b4cViaE7h6BzPIxOY3Oy9JGWn92dovIo0uS/4a+f5ze
6Thwm17GmIYHn2m6vvilv+MUimLrhvDs4qxIWF9d9hITAAADbWfXv3WX+AJgTt0MaU/QJ/x1jwSz
SGH5xLAO+Fs307BgBXJploZ+yB66SEkAi53pqxucwt8cG8g7cilITuhmynIEbS9kgzx0TXVl2dL5
OlnjKAl1yE9HP+m1IhxmNEk2szK9Q6kW+BofsC+5eTnN4GirYZs6QcKK6Gnbg0PxaUGkZHGRdxq1
K95SlFjJCCINz+ywvFI9vtRI5jY9ZfQATY7sHREZ0FxXZ8Uv39iiCe4ChpxOlSNmi6RBOUGflNou
tkhc/n3IZYGESYhmRUcv0uZadeIQGN8UCVNc3OhoswBDGNBZUOS1ogqDkbab2dtySizQ4x53iPnB
0uojvtzgaIpyXNJ23YX8TYnIJqyHMDijsQzQyg4yO36TOZlND63dudxOo1XXPL/q/9SVQ9pNZmJ5
jhpFokagjtXmMGZzoMtGpFvNJ8gmcJdEgVdkVCYbqpLqkuSF1gvWuPbaa5kfpFm8tGFQQlMXY1Z7
lSiv3Dg+lI5UgZ+hBCrOaFk4j2D1reuvhxabOFTXKW31d/5HwgeJIDRqtF9znrpoeugmyRhF65ga
OWs10w2U2vFja1mU5sZAoML204qHYtTqMRdjR32X2RJyeTH1EevtwzaJEpyuLn0ysjokl+PgHd0I
QeavYWFeYjCDGZDPr4/DdECliuLrtHoyaWgDmk6+9+mwTAzeozOopFIqoqGYNpOEvj+4rmtpkoqV
uKw1xxoKnRhUWUUv+Tk0WFvlMUPUmBGAnhYv10MfUuOB9VC3kL+4AjS5EV1Ga7k+tlijtChbdnrM
Ru484wWFMcHuf2JLbdhZ1MPQz2auRtrdT/mB48EXYkDTh1ih0dFjJJc9zfWD9Zjo9zSzGNugDTDX
MuqLFkztK3uPoYIMTyRtxlYo3jk+88wwutQxZcwIWgszR+uxyNyk/kR1LMRYsGMghj6B3ILtHAX8
096y6L2oQFFNrGxYQslRqTtViY7wRLqOCEOhqadw0A+jAji3HV11ow59itTq2J02Wy+KKUUasLzb
p9EbhJZS+IZFtE5MqNpgzM29E1JckPk32rD72Q6D9+gxLG4oomDT3mDFnNxvLX5ikPHJc6Eq7us8
5CnIhoP/e7YWOd8234gfFOWzDbE3Zumow3BQ2CBZptFjEzLwchlF3BH+E6MHt68uzEN+Tumy+G9b
yq9xj5VSM56LxkIQKcrm7h76jUArnlaR7HZpYrIIsfZq1JIY36EI7UMMsejDY5gRt6ujQ2stziry
cP3fVAs4hdgeD7UGjOUkINVardXTfT6NThwVayWLTyJRE6+eNKy+PvXPDwyiFjJEtXCVCFHG15J7
i3IrByngGn/RRQ4bo6FTJ7cJ5OJR0Rvxb96YvgsZFYlPHgBJPsh3oDYyxxAR+L8msKAjUFWF9uSC
RTGCPzihF6DUSnui5mQSQmYiyR862SPGR+XpotCVa6WYv2LwSnCSHVGc4sNQwr6d1wCzKeDRKsmq
vtAs8hBEhUcHp3LpcMJ7oJtdwA9ACx/Kh/cN2ekMCVlwcoHAlqXEMnDMw69kfjy2aG1XC5OY243w
xVQvzY0U7VJJ6bJJD/bDnxRd8xuNVO6qJwlnHWeP9X39GVcn18Fu0AR/OUYSQmTtxTKG4hVCa9V6
9y+W8gI98I8mWahbxgV4JzfTRemVyYmqvvRd4n4DvgEHoXuRCIyqJ465MpkSH1EKVOllQMR7amZ2
sZA1gEXN51MdD2kKsWbsIFSCx0sfZBwdwQXR7++CA49GdKeXnTBtQttb7+2+6DcLscfTDWvgf8td
x1/Mlg60JEUoT1D3zcjH67Xa0cI4P1oHG/faxcq5NsKGVwrv/yPqzLoT1bYo/Iscwx59BUQQxL59
cUQTwb5DEX/9/SbWGfcQPZVUKg3C3mvNNZswtaN+0SkMZLz0tE/e0z546MBZZtYAjXdXIkGpsTcr
fRiZ0ezn3IYzLaG3ZoMvPJGSXHVWx5704WQ9fDmQd0iaRzIkddJa9YPu4q/tumzJMTrO7VflwC+R
qK5aBfVhxqwq/YfMYX580vV4zoKf8CezV7q43oz2G3xbXfw/SISVREwkYWfUGY2YpLpcNCMunxBm
vSS5mQ2Xm9BC3oVlLho2XPMJ34JP13+pO9qORqdeQoNAlnnnpZxAGNS7Xtzh4rP4NTFt6Xw6L/yY
Pi4cBOrGE3jMYXJd71CRzqIlDfP6JPPF3PlES7AeD2QbuNa2cA1xNFfWppnXPnwUaRBuLczpEDnl
NQzPShiN8PjUKdZJuUJjZ5KPhVyzK59cA03tI7h5MtaNfbhrrWRw5LaQXTXDcPj8EvGVzddQqYl1
twy3n1s+C67Yd4nT/2mxEEwwoJ3A39YCQEZhrkVAcsQSMPlphYtglrIbt/c/AXf2rP+Hk6y2MfV4
tKOou0+U0VLv1clUkNxKhY3Eefi99PKelHQIyUR1/NtkFIMKePjVVH7/Rq4oOfb5mcXObnlpUxau
8ZDgscdaTg88IDoVnwcOoyTtUtGLaat+gu2RhkGuWTv3y3suzE/qT8AjELl8D3bP9Tovv9iCh30T
E16RILhgtIqRR8T0iauoga3rbiyPVlhtAcb0ZEJINClp8wHhpKIkdMVLMiqX1gQShRbAla4+iX51
gX7XsVf7G+uohEpdq/S1OH7AHmLlucOwevvl1FccgI4Xo2yZ8hg8tG7pOFib/7Y4fubYxqeEH/1v
SCoAFFMpPVs4oCxm6Dj3ZEFW8YCVox13Oq//EY8yRuM2Oghslxnzc2UcRquW4V27+w7GCOfuAavp
56/2BgkUPnSnjNf3rfwaAHWL4XQc7Poa/K2jDMt4cO4WxeCwYQguy7NsZixgw0WjFWb25z/WZqj/
6pvFn8FwwTQGyE9br/ZhFA9OI2wYBhfIIXvQFOgkyOwyH1bVgiBUtiiIeHDmL/5zJlvColtiYTR/
WTQNW0sgTxK5f1UH3NH42vINEK2Qnq01DSEMwpaqIzXK6t8+qPUIRfiwaf3VbWx/UaLMkJDkm5I+
S6+WfnEyD6zRYCSz762YF/pGsck3ETUGh0q76tZ9BuLmi5KvF40evbr7ClPv1H9N98MYAtgYumr4
6Md+Orr17pMdxedixQ1yNk+jnV2dnZyqf+hJsg+dU78QbviM1+E0tKp+1c8wFeBKhneaBQYt+Mm5
oVoptMpls1rm0rwyYx4bHfgyzXKH6zRBicx2VyFAx7t/SBeyAgizTfC17YnPn77QtR2tMrN4rJ5x
VWGVievd/TRKW/tYVoErj8kuQzySo3AYxlbZGoMAsi+2id6Qs0bJwieDzaNucjW2JOl/2gskO6hw
fsKo3aDTYYueIEuSmVbdf3W1Tsv/jYV0wn8E3YYBKR4V1irYqHyZqpl0IIAukbz87KwaFnzPxeph
14P0arYVF6EUkqr33JsPWhcsLqp2pWkz0eKtBG2RtWxdXqx+r+vreo/H16ThUYLy1vDKXIR/CSLD
hGQLTWQ0cGPpVa9+YnFVwXUD4KX/6o1Vf9Hu09wCZgLZUiKztHxBAxXMKrzQ7eYNFvasPvlSHrYu
lPU9yjL6Fso9CQNpBqVUpYykGmRUNv72ROooZEN+wU0p/lWHxZCuJanKvNGmH7NpLqTYP3rqyU5m
PCZ0iyYIKcN+rFxGeS5hOsmqJeumx3BNIUvpyfem6RUyDF6YQif51zOpI5oXO3Psz535cg5u1/PG
a3qOX7Q4g8F03j3TXqnV+jo/LVX98nl8P/Vo9DJ8PT6Ydy1aIL8AAFP8MfaD6lmGOCBpM1I3oq6A
WpsVnRNL6dyeBXhyyyojDl+shFwgNTIb3i0ulrDSypVbixZeGG2onJT7h3HKZ5Pk0eixC32dMy7Y
pyBDX0w6FCOhavGZzAiz/tlHXuU2YYFhlcysshaq2NcPoIOlvEeVrHOj340zs5zTvy3H+jnp43n6
0CnxK3zhjD9gsf4fNctmU+s+nXKP2lkGiP0iJv2GReW6eNpo0L7ODlo7VE+zXhCOIn8xfa6s2fsr
t7JUMaTcG63/Mm6WqP7FzJALCl/Ym6cNBa8KNpeQLbYzwVWEOqJ1H3R+woeXsSxrQ+AcfSt2Ve16
hDpvfH4nL3exd+kVXXfbGQ1+DcTeLrs0C73KNmiXkHOk2sdKpBOy8Whzn0xONssWbBuqzn/ZBUhw
vi4Dt3/urQVHBW3BGfwCjULp0kE+VwEPzvtA7yj8QMU46Vi+Ki5tXwDvOzN2z+GerhFgmlKZVYe1
o9YcxTfwe9xQIvA8w35zMZv5uR72Z/JU6MN7XTkb3r5nVL60p3GD08OvSvshs5pvDLJ2np19p+6q
rss+/rQm6rvmsrCE7PnC0Q+e67w0KJONUbVX7mOhRYPFoz7W2pEuMGOMJse1+nokf9ST0Evb1QXO
iBPJj9FW5yA24Dl+nN+7/msphUh//rDKE+zRAK0EEqGtcXQHXpmVLWo7E+4fzwkCumHVkmUnXegQ
iuAvWMnXmpDSOLZ6Sx4lGlQgRyohj6s3cTFD+s8yY5Q72Kn/w0xL7nyAlj1uJ3r1cgvUycibVi1S
vcjXDcmURqvXbqAiSfA+/yzH/dUMyq2HCoGqrB3g0DBr7y/hpv3GAkVXdgsTpSBoZm6/VjV5fa4M
ta/W82m2KyRSjXZmsbf3r7FVW96qrSsy1KO1Ixmz1G5k2/0pTJqtOxXE4vPB69JOaEwj57WzznXn
9nGwiYQEzXVQa1jc14dmu8EiB7xDuDhWsEGh++m8O0aXF4rcharNnDZAqc+ecyyaq5pFf/9HoTs6
4Xe00UKd/rHydo49wjevozvVPmtevqqytp1K7YS5fQtKtEKUpbX+rmeR22T6SjP+BVwIp9OCqbWY
FU1LwpJl7epJic8Ibfx/gO1P1m2Upk4hj0IaerAUMEikrv0bevnrh2VWvuRRatHSC2+jAY9MT1Xq
t0YnEo2/ZDnhDe9Bfs3+jHtXBnVa15Rr8K3nVMcx6VfnCRDB1ttflZwzwiPqfMZp7EHLC0mGqFXy
faULmB4057uH0LAn/CeA/c4V92EdX0syKfdlMFBzJLEq42eYoanfN6xyafk+Lw2AlQJXK9AO9cIv
3LemgxvijWi7mUgx2n44I3klfEGqIlf9BLONr7UjL5VTtb8ro1bC3eSIvuZF1PGbjHq3XG1atwp4
xo0FhiZg+DY3CrVi/V7F5bDM3X+4Fbzi3k5+IPaxz3ea507yzoJG0TvU+tX46YMdHfpP/1WkmOVq
Zn9WYwCcLqiW5Vyv4O9XMsqQVYu3efVrdUjQQ6Ck1aKMrVS2fRbgYO65C0bCKK/AiwombIJs6s8a
hawGRaiOzU21o4/q7yOwMcZ/+YnW1aOPItvBd0ISVMj8Z5QSbsSXKGPjkf6zclATURSVAF4L/5ov
g1gcDIqVkEM/rSBPXZUZW6o2YE3g1NzJElKwNsUGN73u3TjP52rgVCHTSjjbPCiM2GpkUiM70X+t
N8bDJyBpmOvofSP+kCD7PqLIpKU4j2oPpwaq0XpNi8Q4yN1bXsWy01KxVtykm+fmNi+OHot3JHd3
iicKpd3faw138rMureUcIZ9/A2FhBWnbleFC4mU7MNad//agOWoKoiZNEyFCBTCA0uPDYOODWUPU
WXmUW7NTu76AEOOBW/tv/+N6EQEQ6uu+BkOg77y8eUUlaPRemAhVLVqgzwj+AdIkw0P6BvKuua8c
UrjF2lqs5RyhsbpgBm2+KiDliaaLUqANwGHN4NTNZL5ed0otA/BheMJt/TRe9ZoDgyMaK3lmHz4C
8n3+8z/X555RYSQ0Ix13u2Wr4woBp5C11PcOJnTj7lQbfkYlc/NPNEj7bhKZBwpldtZa8ILW8/F/
njggWOfYp2R9vwLea+y65d9DLdhQYg+HKlJYd1jdX/dFo+7UHxTu+HUJ/2xdwb72J699uwZ3ZhdH
O94gfGremarK1aKGAYzC4aWOzbiWhdnr1HFxiQYAljwen7i9dpM7ZGFCQOPf7Ok+i1SfdTfd360d
Kj1iPCqTJ1KthvWeVT8Qx+HJPYo2AGCo/w5e4e4MP24RTbrfhVcYg8lxfp1lhevZKuD6Yp4erSPq
Fws2hHmHWWOWspNFeTC9OdDCj0jtqLHQgN1QF0UUBr0VgQsQ9Spb3NPYeStohdqn67p55YqQevmn
On5X2CRKn3Y2/HQfK4fKJVsU3t0LCAJW9Z8TnPGnZd+OQXHRhICzrGHRTTd1w0jKv/UfGEcb5Ke2
K9D6G6Nzpp4mKmHwVqv1sJAzDj+lhnOgsq6YyW/vjM9/b782HnYC+V3Gu6fWkUwHKxWB/nC0Ljen
ULarT5AgA3j58bJKFTOqU+8+Y7i7bx+SGmfwch7dqm+rvCiXbaPafqO5ONNChrfdkDfO0JmNjNlI
fI667+LkcCtzZz5Yal9OfZp49co4Pc5UsH7bEYrRP0Dc2X17SOLWKvUv8VD1JrE99rPmfd7mFQ6f
6YLEeAcn3YwgwpvVnrwBv/hA2Yu6+DF3o26acjWG54dTT81boVu5b9BFXmMuJG4bKvQZJ9U6/+yR
DphpDOeW7JIKaKdhDwbblGpRR/NmjoBZBy0vGmdeMixyPUPHj0ZRD3tsN53JtqqJt73Sz57uqpXw
ijzWpHkSjrUK9XxsG4sjWgyBlFJ876iLS4cWqsH04qX8sd/4MM/eFazKnbjC06HVKAd1AsT32HxR
XR6mz6TzKDuQXUVfxU2dCRgD3Zrsro9vdDJN2J3naAkDyiDwcM3u2XnQ1VTb53WRa+SAzS/hJvjU
KcrkwXEefRcuRdLQJ6w16shH3Aw41BTqtcAE11qPUXXnFQL7PDsj9643vM35mo1Vt264hVPrvX1M
nhXp9y7BcZoYqHiBuVRSEsI67lWYjMEDtIes6LdRw6xRHDBXKJkVYOsXBoSA522CJhkXWNAnYbJD
F+zKrxgYnxorx33UfMyAzFN7tZBB5GudrA9/RmTe1zyV+VVdnjS1lfpce9BaG5qWh4wFAtUHwqlx
ZXWwd59C+/BijAL2u28nMfgqNnBZ+Kq0dhUydFMspL00CV5oovfw/l7je7gKkuTlXxqZWVp/HpWg
NnvFxV78LLEWRfVK+2TYr2bvZVeIHV5VkdNc304ZdiO+P9e/m8Kzm3Hv+LG5rof40u6sfpT15ekq
YfvRpoqK4QAwGqF6zv1v8HL7pie8cJr5KXYEi8vZB3MWIBL1MNK5KF6xwvFLKnlmui6o0GF8PoQN
S75xb2BzBVpXu9VuUfRHdl6Am0AZDmkHeL0DR9n9D6yP24WgBrBvQBerIVCggujeZuWhiEOXnAmE
tQ0H5dU0QkGuklx8BPwoUcoM7r3CCn8Dq3LqIi0Yv2/tRx2CIKXr2Ukpzt/WMxrF9gHHG25v3eD9
/g2BjGYRaii54S/Qq5lCxqPne4TP/KtFvOi2Cr2aG8P7oo5CHu8Eejydm52SkyD0UREeOmpEQJ08
1dklwmm/NabqTL4LB3ox6xXBqsKotBrD17WJPaagnL3sLe41lAgNtGnE9Y6zBkVUVGsB6bxnS6Z8
qX1vrN9ucfVzeNq3PVbu7pElhJsQ1iHCQvvFvYVX3MygdkbxmQIXuvTq+UhTwO+dgOGChZUvtXDL
oP06syu1JT8Z6pYS2I/h8Ho8JkK93JxG5BDgoHi2SrOrhyI7e6ynOK3JMeLhinnDagMep/FJ5qfE
6nJJ+KuQ0Upbgek5iKKGAEQEbOYh2hxVPx+ZT0EMfwsgiYWg5EHQvPglrtVnR66C4nqBwTzNazlC
1OwhNkH11L5CJu1xh358djJuKc21BfTg8sR0vOQU+zuEyrx8Vc2OZPtIFkJsvfIoCiU8VD0jrHsJ
lfSLJeHt1w6D0xgasFVM6UDI8SZd2WqTOdyv25vKEC4wral8FGkCeaYd5LLAjfPEEIFCCi7/bnJS
II8f/RkZL4BXAO5iuPoQDU9dq3gNMpcT1aJqydTr62EsVptySyhq3TMAIb5nMvDAqu3O2iuDKsqJ
DuOlhPTJJ38nShIZTfmj4CpqHnF3Au5L8/FoZ4wBneKWUwtQxL9GOd0TIakMxeAflSkfnk/nPpQo
UfJeDkQlKx1UzOnLQTuFUZeff+MumJS+fGrhA0KrxisG+QlIiEE+4k9+cy5V49bmvpkJN1Q5/L0h
NGOsdUqAksLRQdjr6AYv3iPAlzfDlaFVYI1t/mAcW34758w6t86MCajKWAeDuHd1i0iUQlISCNWC
5kRdjiYsIVdkcAOnzs1e1bMFwdsCG27kZkQptyapkGQmzAWqV+XawF+8p5KT8nVwBdJD7qSAGLw9
Ynv3Rxab1WBa90D8xfVEHpp3RZJN1RRbswpRLSmCTGGp39S1A5OE1H6At2pYSx/lUkdkc7lUHjz0
Jr1Km5s8d3AsOoHBQvOgq3hblKv2eXDuCOVQa8l9t1qAe+au5Qzr1abCP9lDjRYzUNOZfO6pTk3f
URaAEN3ubQ46sAo3AeNUPxkit3J4l19o8QOUl7HCyP+IEXKIuali6w7BBgHX/mYGfXAG9qvVtav5
yWLP4GJZhoj9d6xjTntCXgi07dL8WRNlIiksRqO2O41wxAAKi8FRrVsalAbYFVKSyq6yOCr2kOVy
h/3x1TDZDQAuPh2giwsoY+o0RnKMzvG4L5aEI3WQ20MFfHBWIu/7FpAWw4t4XgBHtTjtuyc7kY7+
7EU9i1eduoeruR++CFm7jHe/D8J0NEDLPB2xfw8v/ePwOIyHx5/XtrhpLh/zXUDCrH/0a1QMw8+w
MV6NdXcmypBivqWpnVo7hF15m3LkjAgA1K+r1q1Cxo5C+IR6KQiqQkoTSd4O0wabjL4qYrs78CAO
FTR1CvIrUcficlVDs8yEj18pDuXdqREUhS8HQnyujO9vJuM9ZYwjFWYbMqmunjDr87cKvHXY6xBC
UbNnZvBwXh2Z55NnNSYRBWSmijRaNSUBU5ycA5C9rhJNpPTay25LGuNX64Efdv5TrY5Og2zWxE0D
HU0CB8uQA74D5uxWMm+L2s/j9/a7whRr29zWCC6kEDoyqtXdIvqAIMAvwKo/7foFZFJGqwDTgamf
Gzu0kyeKJRrAFg2/0hw48kEgAxUWrPxNzBD6UPkFKngOVKEA+jq5+vGwNI0mlWG5fyNnpN+8tgss
6GAWw4i0DL1872FKRBBj6ad55mRtCNBJ7nqrI1NHUE/MUL3H+KTS/jBJ6cu/urwwwuZQoi7JM46j
I9TCtAtlMqiQUFKyT8ML0uDjGDuH3mqAFoU1dNWV4dSzsw+OwRmjIzwxwit/KkMmvs7Lba2Gqk5i
b+9VB81RfRDdrMJop6fCKMOUEWEl/7Cz6qZ4dnaPQWTYt8xs8HWNXhRqnY/70LjygCp95eqgyFHu
lrsX0qRTen+56DXZDE/+PZcvJNIbQOL6Uqs1stB7AjJoKkXD84Zs1FEHeaHESSCpdEy7PL6llufJ
akb5tRlVbaLZaEp0q2KWVs4KWbqGktXcQ7jJLoce0Fehq0f9m0uS+BVkWnk8iXY/GPJo5HYdWVuW
MKOWmyUHlyBwA3ligFxfzODsaWdTAQrh+m4WkVMCBnKO8nwxksAw+EIKOnj3yLz7fS2idTSLZvXJ
ed6YVJf1ZZlYwDey3dF9riOaRj+VjbFpmtGwuSlvK3NsGh/T2hypVWVemSvH4ujtfp7bo1fa6Nvs
vfcm6xi9Gi6tRp6AaGCTJZOonYuIgIjLGqIDuUrpoCkJcjqZfiqRRGQMiPFpqOpTzRJe5ZBYDA+N
g0f6t6/XqOA/UCzUeX2Rkg9qvct2jwuXKHsZZD0VzXKEwpVxJL+mMoVxHj8ir089xHCUpWWZS42U
PeeiUB0iEhWYmLVVXquQVqAb/gR0aMqBVr/W7L+nr9RateGp5PW3qvC9tM38A6j1FGNKQqwyWcvT
rJWbXoMDwx6P1lgGxk94LMeAVpU6QuiFkIt5U7WUXC6Btr8uVFl+7b3R3UupLtjs5S2By8BWQoDK
KiyjUALTXvUSZv4H3rH5aZpnFryPG5wZVqFo2l6hit8hg6/3JlzOYti5uD3uW9OH9mYiFK0OD0CW
wE4pEzgUKwfWbBedDwYwTI3LnQXEpNlG+6YoCwVq1xO4Oo2gZoDkIvSWywQ/pBkWk8Z9dIjR/18m
MvxB1JezG75sVc0RBel5F4gIwDq31jvpvNeRB7odlW2kdFh/okZktGgMiKyhYeMSP/YOhVY0WEGN
KGVIqL50Btw+uda1xl3ol9TYsYzyzPQ2l12AOrM8En0IWqsdXaOAL6tEfDb+w/DjwwSWuX8t5Ds3
WE0ZOuzqFkhsc7iDD17vMyL1C63VrxKj5cWqb1fCg4y5aMWFmcG7qMrpX3FFQvkWsXRAtZikrOOf
pTF5/wKBFX7i2a1izmD8wOuxZwF5urwxBGFmd+jyCbAF6RRgkbbUXtPBkwkLPwbHMyRfruGeuFcO
yFZgk//TdkBoxy+k3n4D4bD6keOGa2fTXX/bBvW6pM1y4v9wYczrs2q+eTRGDAZqXAmYZ1xbyvTG
SdEa6rvScwhYFVCiBLpNH7TltmQUdSoHzMthKOVu2DX20YN3397Z5LWnqj5o74KXpX8UeZVlwlo7
aoz4X4X6yL6TtpURkUkRqlQGVXJ1vvmNvotd1E3QygfvEEwyH5hrG42oyfALmT25kbDomGVzXgnR
0d78lHFP50dXHswOtYsbYZsiLFza5l/OVhChxALgY0QmD5CE4jKyfhrO0RUZCt06G2oEL0/zMwRb
mXS1iGRQI3pyL6GDcvArMZj1v6hIcYCE5ZPRu9Eho5CSsKXgFHzBXh0juNqlvhrhRweuAItQHLyx
N5SqhmhGFqiHb3i3xHz6MSz6kAUhxNFBlpKM7UR4gb/BXaiihxCzPMLy4j3LbO/KLCaXmFLhQSJA
Eu7971HAj6XQuSsk89fYlncmNppU5/HwPi0MduNoTIdIwCU+QCVYS5t0vp8WmAam82y+Gp2n2fw8
Pf4oBjvBBvbhNhpMwHzFX6pg0jN5muxPeplTh2lULwqOftKRSfqOR/5/DMebeEkrEU/FXMOD7Mpx
Iz6K+feJll8QOcT34BEecQWU3kIplixNYZQfGZ3l17n+btN+kG95gcyv4+6JFC+ugIiioouWSSCQ
By63Fx0zX6TMbCfrIDiVKkoqkXeujarnHtJfj7r/iPQSNGApmI9KuPfpFhVthR5wwJoyOCDQ50Jy
kBW/WUrQcMGmrbYY7QFgfCUVGETkaq5YETv0dmMM1KmzTiwH5L3Aj2yMG2MghO/lnG/2d7xmdJHr
UlfJtmDET63PXBvggHtx9pAbSNDW+xoTqxNQea17CY86j8lYB0S5fcYmpIdv2sEJ6j1jUOg2eso/
NUA2mB3mpXKh/cOkg2Q1viq9WMn6eVIwq+lb4J2QF6UNMwx1G8BiA6pfYOeqVgZzZdxgcY6hZNUB
Hya/CL9gvnqW79CgDxP08fIL5AYRYMuNT7g7xfSTcZcqFdlQJ9hRMxVsvWY6MZwnRnQaHIIvSE1H
j86oKCFnHuAM276EvAhhQ0hLoKchueK0E2DNQidi9k42pRqDGOhDL1a+GGrPgJLS0emHkLLU5/Oq
8q9za3PqTHmAK4WJcdhkb1f8GwsEG0a7MI14hVSMAepwfBGANKcl42adj58u+BGLuc6A0FaUGQfX
yzeLRYM24AYJ/KDqgRhprlIdq9fSydVLDIsI3obC+0S/MKwPjZMWVbn0mMMNi5xXBr/QX6lp+NIf
HjSJahDoF7kkaMKwjMH6udGaTPL8ACi/P3n/zsusF1o9PAzNO6RfuQMnl996fd0kLJcbe7YaxT/7
n8wpzrVElzrc9grJ3eERrOPAOEe3d6XTbPM1Jld6K76rOvcz88IUGux1eV7ul7tesx/1VkNWqMl+
EnMUxt9cyCZSVxU2Km1g3wKa5icMrx40rI5cS1np3JqH/5NHaUYUJdi3W/BIXPH334a5rfhcmfMU
ocgBPDhHhkkY7bAKQrrsXHpKddVHIV3aDBYICH3vujdSH+dHpBJ8UIs5LMFJxi8ujhjyWoCoAkR7
ABTY17Q3MRMd8/X3+rv0qpCr9HhgOMAVCMH0D2gPqvCg7sKV6l0H+OXw4127cafsn5fvyWdSYVCB
kVyv7k8+3Xsn837ggQYxzN5b/9I/Dy/j/TCZ3qer3uI6jX/U46abwuSkIFEV83JggiIz2rB5ChHh
7vLwmaK9znHGm838cXmbX+/mFaBShnArB0071vuV0KBl2Ihfs4qGuH3ct/Tw+5wtEDF3OI4MbDtq
TsxUiMUJZGieLQwLGJ9a6mIzwlCU8+lPmeKqfjRB1EJWwcg+U717dmoIIUSxkPo56iCx1+gR70Ue
1fhX7yjWRnWHWggl+51YBzUpx6Gy/QpYmDG5NSiwKz2V2U9K5jwynEE7cR1eMjdGQFa7IzZX0XQf
xAxxXG2IdXwIFDGO4R91NDYrvK8qvTpIkODRPeZvOPA1NwWOZTotoHhQyJYUcpj3MnqiSGe1YI3o
YCBBx8NCoCoAvHjXVn1GiRnza+v2FmEByqLIpRQFlFlDsI6EckBEfZJVyY7TbXILNDf6wDweDse9
y+CDGodNM2uplsgBS25Io7UaCysCVMzt96UPpMzQMqcMOwK12waKBVfwZVS3oCisPLwO9O5hcuJY
LbQqcTxJ36Bm8VHTMbD/EyWXw4XRy2ukQ5lqkdvAVViOQ/K2JJSG7IhqW52ajthLqD3UF2HXBY5/
ofcpYK5W53a9zW6zy6w5hiTvXdzVz6NToCs6YFbWSwfPDl5xQPp49tBSN0enaYHHHlYY5aO8adVV
wKGRrz3trEYkwp1jG9eUnDyj60mVNWAAP72qbL0A+ihiet4HkxT5To9V+1IdVcnMxOiUh9KFI0Cg
BMz3Q+ZuiQehuxzvTgmsMvLEmfi2v6DfOXohvQGld5vT5YoDnTO8eY5a9VxeKRz3ykSwhmfvk6v8
u2FHPjYC1BqHIS5CiGRPP4efzLqSuWGw/2hwro797JU7ZZyGDj9fE2MxAkU8JDGoJhWBxsbqmN/4
OKsZreLTzCQYOJjWkF1Me9jbfmAAiu1zRBpmvBDLQYLxpFcE1kj6z/A2vGNiK0fa8ra4TWBAsalt
o1DgQxTuwhOHNL2YoDhGfuDsCSWD4h5LB/7pm33SwL+LuGMd2j71zXOZak7G/pJyVA8nLCFKdWYs
TBqxlpUXU5ByjzVJe83NLlK+fUmiJcJOz7MVZkPC21W08UxDo6TQb0xyjdXrzkMs+cwx2lKbSE4g
gO04/GCLr7r56QHb9qnYg/vwPNSKeBi3ilSVl2DnnQLB+6KpioR4h1yqGkGbszoStYr87Gm/fpw2
Z6+903xYH6MTMYjM2h+8RhBD2UV0yPjDK7laBzy529Myrladyw5YmFX/L/u9cZcxq17v13V2x0hO
PtHf7g8094D9AJR4xoD+adLon/AVWdmUeA9Kghvgv7gSwz7LQgxoBm/g+WmLQqOD1fTfkYcNqtUW
w0KlhgagX6RHOXR5r4T+SLp+PUcsNKwM8sRI/0hZpUKBhO+iqKQcIvWLyc4DTt+9pXVJ+wIkAM7q
F/5Lz1qWMJ09EHyxrfoV7KuWZ07BcjVbzWpvC+vO3so/usKDj+7jdw8qvHdhMiJggL6xQjQG9w7b
mgc8BTMrhpeTU+YuBqD9AveNTUpxBQS+fW3B1w9etVdY1keE547eg+Io7YPrDfezxlhU4eqC/r4N
MrjYjxgHd2uzK8U8xtbBzn+irFVJf8Yt4zS8YtjxBPqRJr2Y2gfE6Y+TXZkfyzYaNt5S0v+2TyT1
ONSc9Eb5jhoQ3/QVzyKhrdoSTsr3WiX3GQcPbT7ahNiiwkO33jdC3F7sPmwmTX2bQLBAZrFp7gLm
A+ynrbNLg629lP+JkZr1dJQGFcDIBkccNgdA4WW+Qd4XFecHjB2v0+L8Os1iGz5mYxP1dRHfp7tx
fVPdlDfxT32kpevsr4LvYViNXyPUj0TETI99kqtIzBsu18cO7o3wOBWkEqJd+XVk5y2H6jquVm97
N9wNH1MsTKhgt7Qtty1ONHfaGWhqtKFQoCjZNp9/B9vpGbf8aexpFJuxCdyxpUn+lc4VW3szrsM5
9pcDIXDZvhTMpoOE2n3jGUDDNMAWYHBgnXmEgK00YzidL4UhyDr/4906t04qhKFb8Y89XNZ78CV7
YCzEtb4w/YrxC0uhhkaT+kICFQYisCT/0NK1uWOcUvtDTbkPRRN6b3U0Nru+Mi2a09fwNUzHsRu7
EBPhv9ad1Dtgq+gWOqe+FowXVhjzZIpwbFqd1zef7Wdb3ex/bhC5MSSDGllt5QDFbKPe8+hXwkqo
hUvTv8aigJtWt8SsipjiN0jJBwsURFL8HctZPkiEy4flA0oigaQs5yW/eMngoK3j4gBAy5jtcNb2
eMLlI4z8ChBkJT/Un5xCxfvocQiPY9nkC0s8AmTyytUHcSCoUUeFhSqy+cJ0sgEmr5sTFlPP7eHH
2LAL/WsjVXjpZ5V5va7zCE06tj3D/Zi7BX88+RK8BR1hOXfisRtGQ+yc4/4lxJaZJYkVCKf8mo+h
EC4/Z3mi8fi+TifArXq/2k98eKJqxcUKVfy0elTssiCeYWk+q7HuN8aV4XF9nJ1X1nEGt+3LcMPS
ipUTFiP9ClRGYdDUPk9nkyKLVDhgQnLHLoV7YZfJyU4655zFbbDHaMoBJTaXzkTVBPdegtsgc6fU
WcdlZVs/NsyoyO19p5W/IyvCACDqf8rLmpftB0mxV2uXxZcGIhw8+mcESU7CBg/ZFcpU2XsWnWJw
QDBol0pLcMwDeGQJ9S0+Rc1m1TmWQCwZs7f6w81Q7ZZpDh2n5yy7UmgL+p2nLbvr+79X2+/6Mubw
gC09bDjw8+C/Lvb6DFIVzdzt8g/5uCcCRr//stqmNVGUCmoMyO0LpYDep3TelJQX72qarVa73SL4
8+ob1l9ifsK+REd9hiM3G3K/BxEZl4iX9+QldLrYljhjb+jxE8LvMNsBdYz5Ai6DZ4mpbfe0+8UO
j7HRzXrjbngs/FQY0qQFTK5rlbAR4S4FsLhEfsD4F9mEPG7gOsO05atCp0WJiw63v3m+6630NSvK
QbCOEvVkskkmSEAQ7y1gO8UgnZjl5W8rfLbx12E2CtzJ1DyarMa1YS0ssjFe3YN1ZT0F0Qgq3Sgo
9oq9cq8+qgyqveO0NjizMe+ar1bllCzi8BJcghPU5dpgP22M9Fklpmw6Hs7naDcnop1/2pqCFKaa
IGmv+QxxGg6aeSetXvplzZhatoKQ668eNM/2Je28DHO/b5q3p5ciDDDabP/7LZcoPD8amtAIqz1G
dvvpygVcowZKFye6IFRFjCaApyrDxtmsDOtgR/oo11U8W9FNwlO7W6UQLmLRuxVb5UvLwLOmGKpe
rk8+o/P8mbllzOQR5+J9VNPbi7BD6mIm0/kbRIgoM1eTaz4RIXoJYhVUuz9MqCFOlMNS/w5fqX9O
rToQJO7p4Ix76wo3JzVhM37wRKEyP2wP25geD+SOvXrVumPJUl++No3lEd0/1R/5nvlblTk4NFx8
kTAUiHHElV/5oEmoLP6jUGB67ypbO+KplHF71ERSy/9ruIvxc/1WwSRr5jMQUgxWnE9aFDoi4OzW
Ko3k/FMbKaik4Ku//3JIFHtT6AN8okeTFfHBRkNRgFrSGDZtNfb03hLXSrkmvgkyXSznRDlS/B+V
DEsig5EliiRr1RWp6EYZnaMFTFR0JAyaXouLCzVtUHA+V/PkN2lSEuKl1OsocBZQm5Ti0aVhvedv
PGv0A+txa2VMSqCI8ZJkertu7rjYmJhYnQxuH2YbzaCObhSPJMNMaCMXF+wOL+vHrIRlBaS7qCdU
FztfTHaRjNytDi2og1SCA2pfOju29/QmTjqLHIx42/CfADkKTk6LebLKMxO8EHv4gFV1tlx0r6MR
krpO+CDdsRzSbfH7i8+R4XArpyOIIbN7oKbE2HxwgaaPHO7CQu8a4OXTOP4NyjcgYEg8R2ZGEad+
P7j0zoMXTvl1v+4jMUwQRWK8DWV3BTQsk+EDrw4Je+4DQ9rYu2xjr+RpZIkprl8fxiA4uG6frdqi
wUyo4KXA0Bz0jriP88B/vCNIJ243SB2S7a50i5KxaCwtfBCVcH5GriITgX7rdwUV95q5xQ97MLPS
4vLiTlF7e1e7yHgWjzNOF5/Cge3YsZv6OGKjuK6DXTfczHsNzq3XYJ/+rABCYKyG6MULiNP3f/Ai
n+tsvR+8QV6qAQQVGnRGTrfFCb6wXw4UO12HHAFY88aQ+IixsR7nzqe78j/dT/c8wLgaRCdzn5wS
+Zdpfhy5KwQAwpWV0FMFOD56sZfbUi2y9gWT8gvQValf6deHlb4Bx5DRok4VjHtGOYBZ6rlVhsVM
m2uMMauDehcVerlb8MvdYlgbZ0McXmelRRU/NR1GP50VZ5idI/bcL2Oej8tkslony928ODamnQov
o47YLUBYL7RvXhm4Cz9reqybo6PqIqJkNiHA7HOfzERwR/cz2JLsxgv2dewScF7iaLSf8uzK7zws
Js8M+DRKpNsFz7zmtc2ZkFsNZoUmCE/QkJPLpl2jt8Vg2zv4RYIQBRCdOmlEx6M8ngoeg6dWk78+
aQLFsE1luTjsNVCAmcHT+vFXWlfW6UQTKtmqRcQurbCvk5MbHRfSIEjQfapdBvCnzIyQRmzPmycv
Nny4PN7kk8odjwlJLTXvP6v5Y/wcv8JSdzSq+sIE9y1e7GXGpYir86n33kbH8dNv0PxhcUXVwzY3
q+CHMK4txE9kSjwsAGPuEM8WYdJovPL0NEd5BitAdPgJq9El+HQugKKApP1rKOaKeCyfbsOHQfwc
PUefyXtSnd1Rr+96hf6x+/DrochxJa/0G20Jw2KNZnUGvWLqVqUCzHMCyEEEgThR7Otq+zCZ7Vxh
v2EpnQRVTDnn6fSE2+GTevx+NZs+qSm3TilQ6blqK2NS3aYO0i07F4rPQg/nWxY8/BJ4uTD3445X
/mrRT/IbQAAnYRo9LRNVV8LppD3ilA1IzZvo0AIhMPaMIcDXs2vCJcaWXeheAoTwqM7G8itg/R1f
xjforOL5XwF6SLooMrvtpHCQ1XrenP8xdV7LiWvdFn4iqsjhVjkgQIhguKHAmJyTgKc/35B6139a
bbftBhvDCnONOYI8xouhp1i0dfdJXoBmytUT+itg6mzvDqY4gwUMDu8B63m7wg02PHdPvNS1DhRZ
h+RvCzbcwuahhQOEdg5eS/aTHNRlGdhEuhr+ByUbQK/6dAanBxZaeK1GgigwEX6sTvxnrCVcthcS
JM/GmjJEeTtiWtPZYi3KlmritmawN5+jE9CKUC6Oy9Re5EZeThHGK4uF2ID5BTlYHVTMv3gdSmBi
kD7YNVNQGB1WhQnAdNSo5g4ClpSD9cIh/zhP7VA7yImMA2zRWKQ0eoMNF/tosOFF2aDlRtPd3XeP
3W/V2AUA0mVezY8uScv/e5YghkMZWOLSx868Y26L9FIDsBNspetlZfQGHIoUlnyzirFYC/LZ+28L
hXeR9Yd1gBHb4shR403Wl0Csr0Xla81oFrK/NXgZ+DFs2jDa7Dt8YjEZ5aAmH8IibkhaTeSrwQPh
ZQgSSHD4PuQyb7bfDM6/mc9umderzHZaZnNCZ27vYsqHRC9R/gLBkrOePcKY2AOePXwXzO2PZJMw
D7PrxneSjwlN0aDIzD0z+9QiPfKVvTVEG28r+QxAj6afdtbzSv0IeY1o88RGHXqIYhKykUVFwi/G
ZqexqecG0/bfsku4HunEIi4/+C5yJdSyqAQCsTxqA55NZD9Y4ak7eYf5+szeqq6w2AN9yhKOfwdy
ztAxn6ERgENH4EGIfgX0AquDDuV2QZyVc+XtAJSIMYe/d/+u1nUFRMeF7wAaYCzgiP6MQlULeYab
YvZI4PBQS/GDlavHUs7eKkaNlnAhiC3WhXxlULwcJJksGPzpsSR+CZBn3kRPGs81X8O/6GoHa+L7
9/0t/a7nRxVU+Afiz73t7Du39gNsv8kWqSg7mT+ImEVlzFW5M7z1JImLsyT+WRWAnmqViS1rF6n4
o5XNqEfTwgTUK7hNcJ4Gja72G4Pa4Js0hw1auFPMBrEcV9Wz55j7AkadBYCrAPz3UYnH00o00PR6
PiwVe4JfhXs04Xvg4C/wc9+/9NIOprHta3wKn3T/CqB4akHW/YvH+YbjLAfiiZR5e5feLD03UrMS
dVlOHtohIUjcumXnjhsF08dUasst4fUPtm6pwwfkIvsSLs8csRk4xAjuwOVlBtZ0p+tZA8xT4DAH
bZSQ+sGCuqt+sadvL06D2IG6yn6V/63i9tSAx1UAPSp01GNRl0X9lmO0jzh1c13CrBnkvVB/tiKt
zeva755z1TvYt/ftOiFQo3Ly7eihbmGj4xIN3iEWn0DGK4INQHFnH1/pv627GL6jK2n1ZjaROSyl
OWWhPC0g+KG7AVyYHTBamBsytMhtge0o01H5cbKyOAxGAsduBf+JsT36cKL8VMA/qL15eaAsPSg8
ODjDbv9JaeNLfqA1SCNXy4ZYygtmh9oLmlVy44GHzpofJ6vsMLGFwAmFkzc+xzGD8cM8Z+3QMr5C
gZ8ljVOFU3pr51MkpqhguIxSIGv4aW7rKwzM7P81C1TOkf6F46iOCS2vPsRnt//uVQYKAtlEx7HK
vFKv2tGlZJoZPWD2KhG9Nn4OtXF0YjlRglORpfTmjJpkocDkYDLdw12m1eFRRYV2Xg5kZBCvSFn1
ZKHQ4vC2bjBobkR9Q2sYvFlXOTCQDuHfnzJ3hwpTQ/W2eJLHhh+MX3j5+M7gtbPauFXiadlAi249
Eid8b+DMa4gKPkrNn5CXZRmORsvl3SNhI96xJ4Qh0VfGckTcVZPG1ss/YY60YntMcOQ82EPW6KE2
0UJ0Yz6wMebLo6RIT4bK01smKbHcMWkeH2zl0Yik+MLy6WexZ1ZjVTFMpGgfBknQ9C5Blnb7cs+w
yVVXEa/jBE3yULRAl95mstoqHQTjkWV8c5rDm/NfW5iYIJbTknmtuZu1+RnfmWEOdBpbHd8j5kwb
xmq+cus133COkEuUXoIHuaIj2PL8lXNm686Od6KqqXnvB+l5FkrBwVS9fF15Y7rB60cwFE+ghBEI
O7YuB3Ja3r0WhDPlkOsolF13T2Oj5m/ca3YUOHtnCv4bi6YcbNViu2ZNNt0ua26rABP1b5YxEpud
er/er/ZLvVZ79JBv1Q2+4mHHSnZj3U6ZFWogaRv5f1vJFc5gnaMW/FloqFAG7i1yDBwOZZfkkV7k
xR7sS91XnQPh4pIo4GNvpm5xWZ9fJpqTcAP5yx/JP0X00nvxXHJrOpoccP16b1E+ccbXdJVrRn4O
5/s69SkyHyb1ds57LOMR9Lja4BVRqrmssXVBLzJq4r+lYqqZGXYpvTSNddB7OEy0TRZvr/1on63q
GzbFVDZvLAALeoIL/JT5dOae8FZuYs+pskWXOL2QPEEEwn3DepIjy6oSaJ/68LbhfMYJDdj7RAxW
xVGDTb8nGU20WDPGiUwJaFyhvBGLWZraJsj/9+R9WU3J+5mL5SbhgOgZddgTMlQj1FAqMkOd36fz
7r/xH9uYZYS10FtjouWQJcj5B+oMCcYn6B3i6om0qxhjaDv0h6GEn/2N96CxpqCoi622Pzzo8h5a
eUbcgQeiDlgrOnLGUIrbF9rP5EAYtKQXZ0RI54Z35ei2uhQ9BGY3aOR3NhdtI3hhg1xfxjXECxiK
s5lnbboHfTRdkEjYe/K9pfDmXnJiP6GiKfuHxWkxW17/Ck+nf/n8wgADMGfruv+Cl8HXXstURoju
N0CjBDHoZr8yen9OXNKmiMYetqBUEHu7UIu+ix3xe+Z9HWDEDcZOVXNAJyWmLPp5qmJdaquKjnrz
Mz/m6GiMiqbsTRkBX+c+yvHVJ3gsaGwKm1VSfB2LeMa4u1KkcjmzymoIrQss+7Dp7sNDRP8EI6Jf
9QEkQ3k5IxJks6afj4KiYaJK6P1ipSI+6m5cR0LAf/zW7F6vBBy8h4UDLVAdfk7Nolk1sZES91C0
ppzFw3jpsO0znlSS5S3uwcaEC0C7X6IskizD20Kd/hxJF91amln1Mb3z34YbftF5EzNCzSe5CC1c
+rEPT4QjHq2oP5YqiV5vz69StTAL58/aqLevqUFpCKkRMLsDXRxiqfrd9NxhsFBD0kvEUZ9vIq3E
PisTCn0xPApw6cXsV82T8fwZEA3oJch0sdYSo0jim2/2Xtjsvt2KZl6Zs86p0/tFegLnh9eeGdBu
Y+bWCTpr+mJ29dY9sHSkm0zDyU/nycQkq07p0mR6ncWXIu9L+nSJDdTVxJIT7iUW2zSdAXhj0duz
x4HFzYlfGcOzjJUBFwySFtD7Y9EkIBLtOqGPMNnZlNAm49Mveu+dHlTt30VMDl2DK88MjRrAdcol
cfbWgTQj9HThHYCF0zijaf9mb9CJB3sGUsSEOeoYU9NeQWWtTtyjW4O+QW9RVmfVeU7pqzNw4Xux
OGuXEB6WHUTtZ7jFbWrfLYYc0TjB6DC5seF+htQke2dFSPcqRpylIueI51DlZxaT+ah1nIoKg1Gk
VDGFA2KCEsHYwjzlzKq8M7FoSJeeo6wJm6M6F4yBgZgD78EzfiWtcRH+fmOcDmu8PTgOL1qLwqIw
hr3D3/fytdwhq2/TOKIzhO8uv5L6gKgNwgbdMWgWWbXJOkEfh57OGm8lBh+2qODf0LxoZdO9uBq0
FrZTXZjDTkWLlMkcr05GFZR0jP01W/auVrlbi0QfqETvfnWAAL1fTCrT5+9pdVqxFr4DRB8qTzGq
yahMLEQ9olOgvWDzHByD8l8Nn/PG+DyVC8KVxu7BacBjFk5EkCONtmMnowPS3drHOjOpq9XqN/rV
Xg2x0G787dcHxclpoXJ+45R0suLQJH9z4sb6dbJeAd5bnio4Micz+LPKblwF/qxzBrlzkdc+xDwt
IAizHJa91/CavIbnpDjexOtEbpUbiT68LHxctCb2XghOOZG3RUmg/W/tqBTVYZLditGigloXUTlR
PW6gXFGEtgAcgK+VSB1VG4I4w/qKGYQ0h5o/GC7HdxTWs8l+qNOJLg4skkG+jkbZp1sjdXqt0+AZ
UJKJWpiy3EIni2ymEV6JXtiGj1559BqUR/f+o/fovQguupNNouuW4OcMpfXAiYCopX8Th45oj2Xl
CKBNU1ClAg8rI1RCUdARFLKPGA0seixB6mLLIbDO8/vu1QaNwXGs6lcXIgxqYJAf7xnylAx1zq5T
RzfoiKaIaTaQb1D9+yfSoIQVVhh/NCu3PKRce5T+pX83ckej67QwfsYqjMsYCJov1nd6frgeF3j2
69EzUL2xQzIPLm21eir4yUwPaGn3OfqWMcMx1qjRykb9Q+DMZfAZ3Qbn/maiZ+Y9ePTkwyH+aBqd
40tSGRMXxTMiOta5Ydzgy8DCXnc/WPHtQGYF2AhzfkFp2eLu1K/YePVBtuQ8QuDeGt5h0YIGgyQP
108Kak4rVOyfl1kYlrsUZ5AwP7+wCqA1SaBGWwo9WQ2rAPhXBzyfZr+3eRNgUyCjyuhqeO6CjcR7
/DLLnpxIZ4uj82kaRywHAUfcqgcq5Il0DmSKWkPOxGIlqx+MVTL76whUBYzkEIPOx9wN3zlWbzUL
ijOShewzREuYi7VR06mArTS94O1egOHBCxn9wqV5exvFonEiiZA8DgT6D0GqDYB+kCjmWEacBKCa
LT5JE7Qar8A7QCp9Waf+ux2Qq4kmEqMVHu8Da0SSEjPxi06DZ8C/M5DpPSSQEazrEYFX2t+I5ERK
Sdo8B7Ma5fP2CKZagXa/iUgSLgxEZLsyaYm7AnzVUlxeHGCnvofN8SN+xY/+Z1CdGUTkYexStq49
eiNlWDW04Ng0iu03zo+wokhfwoz2SCLzIUat6ZYRCtJCASZ9RxeOLJ/kZFdsxJW8srnKsDOfoNU8
0PI+IbnDRhV/FC5kdynXrKtLdBJRkmZJLa7FhI/axW4jIukb/SrKSwoqokYRr2og7LG8zC+JVM/E
kO6prkgV9lNqrL6oP8mLDtRuCt7FIzxNb7iICj+RmxfnFI5Awm1ke5sLgwRBKgPlxd4l8zuBQrpQ
IqBV03FWh1IdV4RV04jAWaWzGZ5L5mZId4MnXoeqi1V1ETPrZFB3SdUrZny4k9/4VY/gf2xDffcT
AUk3qxyXY4FRbHvQIHoX8OtnRz2BEqsKWv83LlwXiC+qDdIrFD350ahc/2+zPdJN4BJlG2r2cUrq
DnyTJxEXSNcqiNfEhsR7o4vrBYtWKXvTje44P9fC/8gthCRlm+jaq3DMVk9HNgg5SilNW5HYEqU0
i81YRVymySLtV27HLiuYYrBHMfDtCskQAFjsqGm5xnJDGCVGjLANNPfTQWm0Xb7n73nrkEHgb+Bz
6UnKHm5v0TGpk1fFoVUQdJHYNOW0tnjNhIzxgcSpKhw22ek2TZieTNUiALgacbiBRLS77DvNRXw/
ErUhi5JCq0y9QIg4U3nIDVWM/a8tW17JW18jzO9oi23CTfh2hbTmEpfX342sxGwC00DRAr2JyDSP
ZDHCysm/goD0VR1tBS2mOEB8e9ux5t2L3GSwkAf522pa83fnnhfqC4H1xI/f2uD2V/qlbLiR9wce
SD/oWyETsxkU8WVonwaC5SDb4R2F5h9MNNLzn2mrINPCRlJfqMb7jFb/j94lcRZKEWzcJE7dQbfX
mUK4o4a2Du86vuPoLHCnoX4oF4CWr/6ojqkCalMtNnysrwmCAqdhvGfnV4GTeiloVQNXq0etdRSG
OG9gS6vlCpjjQDNFpiwz+zpOSQWVmrAAt/ZqV2iKn+n27sdnDmE8aWeUgB+35aVBgTDLXMe4hSQk
BmeTSE/Rdck7k5AUHEhI8g5Iq2xtAH3WkC/a39HzaPL38I8tKWqj3sSfkqZZVo6bkWp4WYim1rP9
sY69DwcW6E1mY8i5RjaKHGjYbS5wK3djtKLUbJTHLsKCCA9obrjPTnT6qm4r+YYMxkWE1slHqpDz
oOBuPC1HLbfKIncGuREGUx+TucwidDGJ42PkQpSi+AW81xPPVizd4nZ85lkAE/EuJ76ALhbYi/cZ
xsO4y9CRZ0i3iW5PwS/46mVcXAkAZHCKc+61q2soLJ81zhHJIKcNCMq7WKff069El0IY8+vQbiRU
Ri51OgrPllfy8/cVXi01aekrke8rx90yucvqOOi92i1quCRVrxrK7rtMH/GSjYEV8bVLzBYnDYYG
g2CpWRuHyzAMoykdydkfUqKfEnzGM2TGxq8cR09+hcMrDEfOGxd4RS20idKriiQMcApGl5p5X0b8
Cik49VZhwRSCVxmg9Eya09lU4PupTeZxV4i7VHwyoID8xRl63ymbO0pIAVx5D1Bcdqm6M4QDFRQV
AOFO5CJCf+PshxpF5gQ6V3JUzQDtnr4uoi3AdCLWuWRLOqkdSSQ9YjgmaY6+HZAxRV6JH5R3vI79
ff85Os+v6GCEuux4f109qQFjgJrVpqdrx0U0HaNdFDkyPyYf4lmUSURCEaOfIpiZcV69wI+zcw89
F02jJp0JNSABk1kZNd1mtkBIVshs2aXNo/4YA0Z9TTkl0Rm0CwMREg58hReY2xWsPbWA7qW1lbGZ
FTykIUcywZQwBATy7zJs4lCFdtADCb0XpQ6Bt8BYgMnBQrAS0CzYElgTy9QhS4GnxYGmRry1GEix
1gX1wxgSo5F4MVL+ivhAx5KFZhkTXoR3bleZXFqmgGUrvhYjGdS+rEJXm4yMArUFkTZBgMZigcUV
urFFEVIWD46zaHaKJlNGkL3O/OLYi1Gv/Qqamsw9WP3YbfN1UCuKOlTarzXqUruAmLu8SklJyted
dUfNKdiwFQzsc5gjtVquLmEB4hnLklSXeB1r/qVLJ56dRDVHJpAmJGbt5ibYInbMJpLWy5iePdsc
jDFbVqxlCq7tpMQGif/oDY90OnR4pef7UJFIdzU21eZMaRGrCUGbPmvDqkUMPB9fOGfvkE4zHCbZ
whzhjc3uqZdY++iVMc2HbK30cR/mKVDzL3ts2Q/RayfT6pI9r0AbFG8C5hPWqheIA9eX5ByrLQvr
iWuWHEa7UR0Z6m6EElJWnvwDA5i/e+r6H7x0QRGIfodUhbsNUsKMIg2BkeRs6NJfvuJ/bdyx8Y7V
7p9VACSAa2kBxxeMzZhhLHa1SoJe82vnI3QT6/OMJsNgEmqg30F6zy29SeWuq5UqplTFCG9WCKS/
XOZdlWasikaw2dep4XzcpMpR81bYmUx7CLgDocLMuMgqo9UnQzAE1+ZI95JRunbiOAHP19OFrXSq
DdN/Zm07xPM8xoJ1oGQIGf9Y9XOjsqYJF/d9Gj+0GT5m+JPvrWq24PW22FFBHPH05uyD3kQnYe3M
8IiIepMvbtPGxiaF2KZCEbaSJcMgsVLUE9F6yagFvpeDFd131jbViLKPBkOjd/o6QOeaWaSf7lO7
dgleUr7vCta3bM+A06kQVEvSk6TES5kD8Kh4kB9zVHBGmoxpeYAG+/drrXluK7EYP+vM0r6sg2xH
d9bB6fqJ3qxeotoilL+az9FhcB1p8symmmbavqX8kGXofd50AW5wMzKrwW7v4vq+CSoTqSDHM5z9
S2bD3XU+Doc2NlPQ4SLwsj4V5Igks4ByT9iz+P5iMIgLnc+/OaOXjyn6MHmZM8Zpy/isPCpSaIcl
FJrGXC0xyGgJwBPtFGpEfZZ3x9UxQzBg2JrEZR4LYO/JmoWPg8fdku2gCbX2ZV9GqVVw8fkFsW64
5wFlJDD3m1JSdkBaGDYcf2Z4qMyAuApWmcQQJqJGMr26XbTmxc3WbMosXm7OdDI1ULqw0up1JJcd
MpVOpCGidb3hw1FhXOcMAzmsLnhZ0e2AqMaq3h+ZWuibhV1VMwoFCeJGCZXRv7S1zJlJx90Syyiq
Pf8wefsyDi4iuNnSqpaG+OvgF+KRqRRZtMlkqKQ50wBwU6ucPh7d6o+74yFrTuwi9axBwFnpMZW/
mMNaoBM85RnvedrVeoS8J/dndoHXdG3RXVtSDLZnZg3CHCGfFJv03sXmNz+RMHCdxMFQ+EVEHKH7
lLqkZWkJf/s1h9YH9F8yb2idWjjfTXeDb0qw5+5s0uWaddjmoHyMV/AHqNt5NbdOvAy9FfQPVpSV
Hl1nY8wPnUOn4X6p3LgNxvGcXOMDZeuMSL6t8+EBb/x39DQeo8bqMX+P1ijG15ONJzrtE7YYe0Aw
QegpRxxJzFklNa5u5nVZfuBJXbILwc5rgHLceyyrnHYfZsB4YGjB2g8+RryiwcYC/zGWRZTzbAXW
2Wk6CFTp1RbbB/j9TVCB52A/EbH/7gsjIMV+gNielXFIgcaLQ5+NfX/t0EoCxHlybAU3O44uP6Jo
BjShz8zAOk4j0FVlSQeTjZ7yfpQGPP/G6PKbBicC8Y5jnCJoxH7QwdWA/+7BxTrwA2iArorsLPyf
oxgnKL69r9ecCCu/I8LmA74QrqdrbO4fGcIGrC0jbEgBZ7bpMUbYS6TsYZP74a54Aou9JZXw0u3+
XIU3kmom4dhuSYNCB5WCodVYerIm6rCnSUMtapTaUCn9qw0rmFIWNoddx+trO8Y+DP9HOk1+y7tY
GklaGem20/jQbq5q0SoH07dTAIujYxdgZcUaKc/6O7Rv7JhHMSolJIfEErxl76DzrO+Szmse4Zf/
fFkb1faT164YZFVWVyHfoEQl5tDHzrT38aFd6Ra8L9YENCat0XKyIlLHwseLRUczRMv/iuGHmKVp
FCiJtAHoy+yFx0Zww3Tv9949UWFgTocUGoeQcLjN3Au2ZvA0H7FCkNAyVR2wp7e97tWCfY/S6ILe
97w3oYOm1W5qFGkKwgaC/FKyOX22IMmGrbPzAZvoWscuhnPD0vR2Nn/WV9u7Db940LX3n9CevHBH
xU+b04r3Sm2cFLHrfC5qeG95GNsBJf4CvIbKzNv9FJpG2U47Ub9J/tgLjYeEOIwWRlDKEtGmi/mi
J2RvWHmwz6vyVHi5dTKUTy7aV8BsqYscabgPpog2byj0R3jJfO3Tkl92cOtWvGffQELygCj0WP5+
t1YrjEob6zm6rV13J4Mh+xMtGwVeCxAQnkXjE7TGThRZ1oYBXe7AWf4uhX8JKgOykckNsACINS8b
Bxp1xYUNqD4TKapOnC94aSLVtLTT+9/39Nkll9O6xYCNb7N0ZT+vh9fkLEnZYZp6jejQate6DxcW
5ZD+e71kr9a8TCFFCQUv6KLleVZosaJTsi0+0mzve6doOSKC/jD03l/zUFhW3zTujEXFan1Dxd5N
RQlBN6EGzAc2CC5CBHZq7Q2piHkxwpHF+MHtos8LfR7XTu07ZSP4NNzqz/jxV3paB8JJylc3Ov3c
fnVcn9ZtHejxjEPGRfsC30LVJhsjVu0O++tmLnE0tJKkYImDFO+iJAxUfdRU84cehYDFahiGXhBz
noMvYXnx8odWkI45i66kfcyJu0GE7AaI9dzZu9NuFFrTn8wC0SGiD3nFwB+IHbfH/LIVvkwifxeK
Eg7fdbdHtDCxdQOkslnMK2oTrQPSeuT6DM+cm16DL/jYQfE/iGGNLs8Se9U0tUmztSKI/Cb7FisL
nxyN6IddzPM8BsVCGEq0LFkGHdK+86xZpQb5W+SPuvBE0ehGJONyfyeyunRbHUJlEbEgW/kEo+7Y
WfvYT7OEYMizSxCGDBhoPAyfsz7/DPp85Ltls4+clCfZdY6dPp6YaKYufq3/pFxYwJoiwYBdsKr0
WPQ61nuxq4HREHcPw+lvNqj7LZZ++kvfBZor+gkIcCrDGebrDZYfOpq3cFx4MwaKgSrcp9EabPZu
pWqtOPRBET+dFFhzGvIv6sDP20j3xqBG5DjayjG4oPVH69FoDwb4yNIHvprEVHb52DeQ5viDLByA
M63Zp0GT3MGXPlfWvd5bnS5yA44Y6XBXlDYPjzv5+kSf9nka//4GdYRtp25lwWx2toExew03hUAa
B95EUeWoGBP9sfRUAECJaNpUB4y41IM+O+vEK+ZgNDTXFa94tmCtH/5aPc/09Nfj1MT7hDdxcyij
Q6JCfnjFfoiKRHqkKGamhjeLxb/+BC/n1htR/Y/ikUXxvnx3KqyFS8a+Dsw4E8+sdMEHdmp4MH0a
ViiKBtwaK2boW6EXxpTfgXecWY+9XY3RaUiGwM4d2CTxJknLSuhkAOKU/srucBUIGMEHIVglIvkD
X6qPkYBBJ2bg8Xbl+xgvbDHLTlpsl7CnPpszROYs0UUgEpbYpn5P1oqnwXrxw6gmk0efR9W+Z2kN
YViHPyzEqK3CSEPTGZw7mnU/fOhTsun5YPEomw5zjbNud7rgREMEckQ2ctdnc73jVFCjWCencVpb
vGEjULiPfX8A0+Nq9u80wrjVI/BxmWZMPBx2urKfTp97IzMSUa7yCcII/5I+2r4wI+4mc20AQxMf
JYR3M9dxDVJFsebQBNniJeX7Na/Oj4aDY0R/PonhSnx+G75WOu7FfDQHC7ZkR9IrKj3i3CjxlJmw
IERh1GUOdqdMxkU0ffnkQ2peapG0HCasw5PBgU1PCFMSlyxuykznCwvuI+EZtyEvGpEYmeLcrMt9
+Q8SpHkCecPvs+v8WI6z0GznDt1ujS+eWe2wc2XRe0E2ArsYJsMKx2WcrzNLjZsZB4lC3KjeVMAv
GQ/Q7SDWLUE7GEUjPtw6KFeoAYJgfkPuNg8wiDFd02QbKTKUOOObyc0M9GetTzsdE1I2jSlvRdwb
Z5MYdq+HOsijpk4YdwG5K4nCVFIj2ehWxK9wcOEHrviX8ZPdZ+8kJt8j4CEhwDE9QufMITVlYs8Z
jdIa8bOCcGnp2+q34gFKnUOZPuwME8hoamRlyW0A8wQsCIEPL0MAC061nI9QUGMTAtkcuEEg4dqa
9SvSmZzMR4ZMjFYdfg8m1cejQD+STAXEBBp5t0s+Rm/M+ULvEx7AwTUbRV9cghprn2IyHGkOngi5
Q9gCxCHEip6oXKOszV/pAeUSghpniY8nLgHEbaK+wEWgDG7A4muTVps7DR80JtZGssep8OT3aY8k
DXanXbKmCo7waSWXudB5L6hLCzA8xhAfgtIYziju2Yv3+BjN/KrRX/h/hDbR6cCnm8p0G1b4TEa8
oqcrGHSRRpxVaM0gSacnzzB3CZBzjih973/f8cwvhYiuUQFvKJwCnGrh1+BqhmyDOPnxNXgk11jK
kJSk8r1XNFFlQbkodNeQyVUHC6uAwcMye8XNQUejN+aHfsnoKizYplr1xbbnNztYvMMjLlJeuuO7
ERAG8e4a9055ynQ+/2y1YEteT/4vVv1Mh33QHfRZ1Pm6/iJ6JKgd3s0AMSWtalFxRN1BlpIFR8gW
QaYga3GJmPvqSukjHs9gQDhV9kHX2fCDfZYcvuXB4WbaaZhWBopKHq+/tYmC0s/B1I7bMvMdfZP8
+/AYwV+mvJB57Z6zttWqeJpUWtZs/l0KyF6vmlgoVqd6A/OBj+IeO1W1my5L3JJuLCCqEAhq4YwD
0W75nJnpsX2G5S7QRpcYmDquaTZw4NdVBrkEdZvjLPux5jie4qtbMi9YOn0s2Z62XByT5YgLi0N+
y1t6BFu6AlXM1ZQxI49UOY3JBE1Jl2+3nmHklyEDlWapWqbEIEZrnHYy1F6aD/W3hNJdXDVyJTlh
e5Dwim4zmpMKcWYo07i5kPb85uTGTxn+tMXYOZEWqDcjSF9ce5mAtfjNf1u/HIOAkOvBB9F3b93f
d9b9HGsW3qzE+8KPtER0wHmbBdtwg+uDX55vcQx4+OVRcaTmkxhlCmAW6EpTxqqw56aZcYaQs/JK
mIGgU4kR9SZBzSXrOORUR7WKUtoeWX4fa4xARtBRr9iWPFnltzqy4MRZy2ClhYJqmiUS2y1yqjhU
6z4PsxMQpLfx5urizQzSR8BnzHuizDqWGF7MABB1jomTkNTh2Uq7pejgfQZiGSiGqsiZnReT+9Iz
stSXxnkjc8E9gZP1SrQBK7SHWuQRyMJJrcEHg0PghlhPkm/kUgU4mDRIP6g+zh3ZqaE+5P/2Bv/c
YK1s3O04//3lGY+lZQay1vEcrmYkGZol/67NVJEEWuDU3xFJVipICSf4Pgz4Oisdp/KudJkSUqzn
MvvMqbOtdrVT52r0FH7QmqQSZ9AEEO94Zp/HO7cwaACSCibV13d/3MKEvg7iKERYZlBYbXKqPJKo
l3XF8CjD36wzBBzRq6KzaiZUtQ5Dwa8CVzkuZfZSwlCSYdmgoLV2YbFdh5nXOU6OkzNvjVEdGKNC
ix8JClyLfKjLMoomFUQFOAOIc84Mdqw4qnDB8hzTEx1VUYbq1GM9Ib1rLslD8yeFPhCOs41uE9+F
0s91dOcCXpzf562fws9n9ML+YnDHPkOaPOzlsJvDhQ5u3zYCmKDEzklOGUGH47waQYoNl/mLYFXW
CJRuLFALufNo3TtGouvQSmWthl/E6CdWi3WfRZ77IxSGh0QDFiMKka0wnOHg7pW2kDW3lEenzEaC
Hry3xcbmsJRy7dwpgQXDpzlVzdZPbk6jIHq6RewJZxcaH04xeB7J+i9bWNRyLPuiMNUh5IpE2cBm
6u6qEHvvzRsMgUDGUwS1ZI+pwWP6zOWDoEu+R6LAnTLugOwzuMOVwepRRuL5Aoa0c990tRkjtd5/
op68ySvfV52d72APYpKoMZkLHSpGfVqN8phhjW+VvmpmajFSk0kdHs18yQckI9Al8JJCgW08H+ky
NKvbI7RC9IHkzl6Dqq8XQW9PozT5hDvm4BULPSzfw/OCOvkD7W82rSVVlDbbee332vn6b//hl7oY
RPaI++xXmIr1YB22HFpo7VJ4fJsf1i+K3JI1Gx29SvsMj95qOIsBaRW087YQxfbuCd+Lgl1FJ8k/
RcqJv3fGNoVZCVtX/D3xLYSS89Qb1NR3Bop8VVp8JDGbRowKYHZPhl3WbMqsnLiRho0UbZ/MZwiT
xbdQqP9dHzkPQTb5OrNYCgfl68wiYfvilOe8cq3s6pRJVKyzSoMpTEYKpR6cyWyWRsoksZihiQ5Y
Wq/Y8xjR2j117Y8WXbVR6xfHGFRJoxqp36vzaj3fzrfQskucRgx48oXwS+AzmykOKY+WcWh/4l27
PD39bhcXwjYWjaQcFEmuLc7v/Vq71jTS/md6x6nm3HlOyzwnU0WuXxiU0113P32hWgKtZ8hN6c7t
Tmbx1T6/8SWsAdjceofJBh0WhQv2wc2oDFlq3iIKpnPJ5tWDV1bOUcplUlNCTw6AHs3PhyNZvZ4M
qaa00qpbonOdBJyItIZ3hPMzs94Xr15dFInUdDuNWXHr5Tadiwb0FOtJ1v71zTj04tFLqDVzKxxn
inAOi/YMexv4pDVKqw9cU2RSA63+ahvll1439WTE+pf0V51Z9A38UC3jYmw1SZ8t978T6bdR0EDE
fwH/xVcbgqVIEXo4MtrMpT96EE23wAYuuoeo3Np8tWSJ6Kg3hhz9HRaEiAXqr3RnpYJqGmuwytxR
AmNZKmnggsHB+Pmypq2HW7yTavAUYohEsAUjPF4ohGBBEJ/Fa3UdsgxBmhbjWlkhipZQTkg1YzrU
XBIOKDYSAofxz8GpcjPP84YfMFpvdmuamY+h57pkDAqIyxnrVSKBjCZeZKdZ00x+u2op1xG2EB4E
DJXVAf/UAR926Qn8adzhsJakCw8Nm7e1K88rKcTuzoX38uW/I1bC8ewbUNe1v/iXugg6dvPUOY1S
Z+tv+T/dkIUUL9z2uy/eem6XfMYcX2lesnMX0TujegO6ln1sjgKMVh4yDve2kG/XHGHb+4p5x01o
VFptl9fJM7kmyPitmqmaQVUD1CFkDalVJHdTzuMPZAcpioWUrJQ99mwvfF0w/Gjjs9PHBqQvF6jb
Yvv3WLQ6AOm8bbpCn3P6wGYDKxshGzwCSL3jq3vfW2/iicYES0dpJA8sTL1x7nHeydU84278Mor2
nhM2HdcP0Ycg5QJBZNKtlC69Qc7KtjqNpS/6Q20KHF+ougd6qSHL//3+lly5xUmQR2aog2UmOYii
QUi2kHs7b+P/bJhyFTucM7FZtSGCXgKZ66rw3bXkltp6j7NN7t/mv9qQmuRLJR++mZBj6khNHb3d
uOAGZaUWyJDgGIAetXAl8xFh6QFs+LPtV3A4NKuMrJt725tPtoe9sfV2lAlBlW9vftvPeIYG1Do8
eMoqaOfP00uieM0Cxjcg9wvo8ZdxvX3yatE7mCVVftdsODk1hAVolsMWu24R18iH0bRqHQ1AEgMj
6SX0XIh2D3hT+tibhPoAD7LSWDQrguaQk+j9Ot4lu2Qfi3b/5ECYulUWD03gZ0cNWvZqDKZKkHif
rp6eBh4CDWcN+fjtl9rf9mf0Gd0pbBo/1dWXhoTe8RcDIxoClO6nwRZGybZ/YBkSKzoTtrP/4H3C
a6lX8+b9MWcMPdSCZA+8fKKraJEQkVAqk6yrkRUekl/sA9bpUiizpyP+vXqT4TChPJgOi0dYouJ4
ujItEPevQgLxnlXCP030CpNBaImBjl6jbjK5uGfTR5LJdBNVirxaUsjpjcHu/c/9YufdqO93GK7J
N5rYtsyXAe2bo0OPauVTAJPUa+JrQcO6n1+fwb136+vtOaA1W8UinZShqnmumvAUni/j/jKelKWc
sj8IkZAidQl6ZiqX8LfCeW1yHLLQOccphGnEDzC1o+30vVCqVXPSwn0Ml7d/uQBbkgEkAGqhGCXY
PrPpqWdWfyC0+UWuQC4PeToY944fQbk3I4Kj2Cv2xB/rjXPBiNYIzjCYnSI+ijllWjIB+NoF9w3D
9zZ62y1XjDHRYmllc1wockTi4KOTDpss/FgxXdOsqYx7QH/jwaDk7uqAV4KUblCuSSniKVjjqrg3
iU6Qx8iwTR6Qb0hqMEK6rcnh7zlu+U1Zb0AjoWDTIUQGBs8FZ8m+uHwbyjmVdMBZNBE4lmW9cy9G
9sjJ5Y/uOLYAap7snWsigtu5e+4So04zRRdnBYc7iYUkQEflpI4gIq2l0NcgAqL6E+c9BcPO2mKS
UObsmfw31vu6w/n3szffkQ7Rbzf1r36aqXCkGavZPlGnYIjsEoS2Woa8p049sueEZqOd8fuaCCCb
wBxfPvX77jYy3P6fD1QNguKyt/X3CJxehq8w+78/bKaqtC/5iRhQYU1qbmkJavX73VKU4/OOf31v
4DtIoh6GvFMO0vhggUrYqmHgQCWJFH96Hx77w0CfkxkVCyLQulE1ejh/yciZ79/DqkrSdZQBZM2S
b4LSrWW2jwRbjXt2H0UcPyAlkvqFAdiZlLztT9kCczCXZnsC0CdpqNra4gnocJ3cDJuI6jx6Fw9A
Jn1hPXmTI7jYIf2HJcF/2rWgjLtNy11fukVOAia7WnO5Pzub1QdsdlU5GJ+qWRsdUIocLTwNiQCq
/yhiZfb7tivqdV8hW3xNAymUPanzHckHbeGq/YSWQVHhF+JCTFBeTyqpq/9sX7NBLX+6G351j34p
opFGQJAWgrLnAZvTTL+yt2N6F1UnNQw0K9E3xn6w9yxySLdDVX80fOR9WjRvnLUzVh9fUhz5dHpa
gkVziAMkMz3TinzDVz9IvVne615Th+aTAnpF+3pbtHeEK2sXzCp51ZZSUArjSDmIiPwSqRonAkJR
U3TXaBPDvEVRSi+S0gqU7MswkakqBvCuS8IPrvh/DdNwDdtwfw2jb9p92nqGMe7lL/2LbWTLECBk
C8a0VfejljmHYowVGkOjF6A7NH/HiqW+og9CeCfiIXE4wcNg0PnkMBXJZ8K/q/OwedLbbdtsN9xJ
r2275sTlBxpts8MnTtvhIXTgoVTlgmb4Cw6RUBMqN8NgqTkZRtvw/wb76ASydzQ7DFaXNg43NIwu
w5IZATLPc9hTV4f/cvA+4yB6pZ3FTYw+lum+i4B/3EN7hyFblXln82u5fI81iKFrUz5ApdVzgiV7
W85pmkE9puPAB/anp8akpDEQOb9X1H2DO/cDbhygC9S2KOYVHcCyOVVIcmYAobLlR+nKvBMXhayv
h/XDyeYnzwEZyVMLOxOss0R2Van/zHgQuR74OILz3M3PVQfceSkmMoG9DhMigemcJVRHBwIdmWq8
16FCTIo78Gt+gSHqUEXt+388ndd26toSRL+IMcjhVZEghBAgwguDZHLOfP2dtbTPPbJ9vG0MQqFX
d3VVNVUG7SQVDCKPaft5lzwMmdQ4pIxNiVS1X5ZY8fXvPq0WPg8exPzmHXojnpBS4sFdJHMXOVE1
Jgrb8IVZ7NVkanqjWbgGyqQ29kQIdwVuNmGz/lueWwiCeJs1wrNQnCuqs15qBSI+MTwQ9v7hTQeb
xhYjTMjFalEIz5HPFA8wGyZSVrIJiqYXPL3Zv4vVLnCl62hfNk4Ob4gL9sgnSFtfezT6cAPIyleJ
Rol7Q7fJ0z3yB8mfeHYVXijJeRUoaGUfSzd+0ZYXGlp9mieUbNyjV6v7tc4QFNVx0dHKeQjsnxzz
s1WA8tnCnNJmmJBh+CIBq3I7drk/efor0pdimIP+IVRhZ/cOdiZIuq0ufy5wtwUhRLvJrf92R5N2
B3hZkisZ4lL18F3ODHXmslZNo1F4e0ChmvtqXepHe8dyC7oeg0/3uQfiVb+KE+eRor5GuvfB0lAX
aUC7tBEf0Ivdeb8APtSufbI5kisMAzPWnKaXLmy6SznijJBTRR1h0IQrzBAJRHToPljEEGwmXNz0
ozs07IDt+SOa3XSu+GM17tTHo7dFjNM3APrcGDlw9s7cEzzPzeTRzSJ5nzNphuhHE/eHvI9doAMA
ro6M36JRpj1QBOWO0e7on2oo1HSwFBdVXfM0k5czIciq784r4qaq1qF6iXYDGH3e57zSmV/RZBVj
p+AB1oiOK1Luw2lR2fqCfeXRk8LCitH/NvftX7wMrYFbR/qUc1cgFKkypshVpK8PM8mJyWttPulv
awGjwUANuvH2A+npzlhg6x6RLl0a5VKogKIlWJuQd2Jdxeb0aRJzisx/oGcx28asVdJkX53hFlfV
hb8gMPmxT0YasTb7frSyCKWEOWJTTAO8oYyCD9r6fkxisIpJEGKAtziK8UBBxklKgAg/H8Ew5GEr
j8kuPE7Faom4uPJ9FoCaTYohcXEsfxSiHw+koJKWGiPJVTSUjOnk2QRY/jTw7cBlL4KhHzEA6GS5
/JPl9eWGzabA6pvmFzDdogoDEhoByXQYsggwFoFHBQxGGLNTxcXaQV7Fz/l7PRWR1+LBdOGaZJNe
ofnn2jbDiqyhFoLQDRk3NCaF+RHXKQyynR583NHfl0VrGC+2Ww0Hwhvl6qzMfaHeTd9rzBv0fWFr
8ObNB2lTvmCFJ+Y3vOxYOmwqUQrvp4PHadmKDgzLk1piMdQ0UA7+CpG0dmI4LHLyOBb+k2k9/smc
kDh6OsHQtVytpBY3Kkvqp3nhPfX9/hxwTYXm1ooB7+YqWvm2g9MfswdXrCGr6MxCQ+rXqTpHOQZx
tei6ebT6HKDVdqBbWpfQDSyY+53FdxFUG+/kaya8sqJg0HhzYA0Ia4OUaL5LEjjpyySBxZQggXmy
QGBkwdd6txaAYNL4hYlTApFbwhhwllMIKo5ZLBy1ZeD52sgT7OWDm+aYcIc9wJtbB2zSnwyKl48j
RGQLTrAY7wgE7i5O/8TMRGsdt6ji5990UHgSRSE1QARi/nRzDVVTfR4RcWXgAN5bpAy/mFkf8nPP
4DsqZf0GiYNuOfllS2cvWxt1EKVkUF2b4piEIykx8ji73DwYmZJXmLrb2CNjotj8mXaH4C8cHbi5
BSLcoGxqZMEXqvxI8Uw/lCBMaIAAaYK6wFxteG3B/ej1QHN3bg9KHF0VOP+SHmlJoo9MMgzcL3Js
umlcs7oj/JQehroWBp9m/RWed+ZgiOkBoxjTiPZrVITyqJVca3qKlSn0CVYQTFjhZAAW8SQSOOGk
JgoJ9VAP9JoSBwI5e5qCz8IhtJ14Frwfc52qwVyv9LLlgCVCtkH3GMyHFAPLK6/SQdmBVfchQrCB
3dJlLCvvGtsVkfaZT2nwdPylGWFUvQvMRm6groLQY5G2yUGb51jzUrXMYkAFt0lOxsIFrrFY1ntj
hb7DkSkNnbjLm3OpcyoffxX4Ms3WHAclDlmQgZy36wvN1DrEyDMulDxYQQHbHBqBMLOviYxF1rGs
r9UnUBkPbki1v+ucsQ447W01UTAHkIZ9ID+kF1vNfeBkrO3yt39Z72DHMguIJ3DvZ48vzIRUM/Tn
UpLnvUOYYa5YjU85Aq5f1ibEGJDxWPh3ZCbPERrfnjxs17Q9iv0bPhxbsL4imbDmEKvwrQFhA6pN
e29PMOONX5bcN8Hmiymp7VeXJe4j1gGtAZRbzQe5DhCh0umnh+G11oV/JbBhkasW2jZK3dqkaG3m
e96afz97e59yuQBkUgsv9ctQ4z8eO/sFwda+MOsbm56bo8oEVV25defiAzIPSzAdH9A7KafR0mGU
aJXgHbRLODNtGk+GLL6bZwyJOodAOvZ1KF/ZaVcGYySNTHLj6xW9Cm3EIgxKFTgaerCtv5B/7hnd
h4chZwS/XnMVCa7YeYy+NTcxphY19zRXY6uEzTQpAJbNEW9Bgwc2PGY/wAICI4jPcDrG3GKczlYj
DEAmwGyDsK+GxwqjZeL0zc2xiGq5DMcafYWP+L4/7Xxh3ZtBHzzgxZb14Pwiyi215RwOPhJcWmsw
k71EUIPP8DPcYlydZdrTi4mZ8bTB9Y6xJX0n/Q84cy6fgjQ1JiwxsUM58JpwhbDKoFNCEH+Nb4gO
H1bzNFZQgEE2xwlXRovISdPQAKufn6e0flpPME3gvW57IBBdxQxtItGjulZj4D97AbWkEsItHy+n
AKe55K3roGhkr+LxyodcmhB4RyRDXwoJ2RTJiBQmfFd3vIoCzIOhDsMO+niSz6lnRa4KQ4VEPRLy
kYsqBC2CHCQeqfhpRMQSQ6K14KsCmjHJJe4p/sniD79F0vO0ES4qveQ7ijiKPhu4zxjk/mR55BTb
psShJlBAE1PzPk+/k7wr/TNkKJZClaABPZVgAlam1jIPo4Pvc5Hy6SXiIZxsp09vaSh1ohSKSKDl
T9GfugMgWaYfKrkUWmV0mGMNy7oTtULT5mlaPYlLPVffFI5IXXYtWN1zocopXcCjmhVHkj+BMsrH
+8JlKOuXhQZLBLwFVWCMEm1wCUPqlDGiXlQv/WYh1MKszXS10jWF1ZbBzl0GsFdDqoBl1U6gXfOA
FowP1mxstg52K6HRycPoVlDKl9vqjbVayph5Tmv05kXIX1mmNSSa/q/+Xi5g4iqrpJi0WYcVPXFT
ImdmnSyQu48oReFACHYY1ci93clE3b8OfFOh1H8oN8i5YJmoS84G1T91XdQ0vGwriwtKBn8rncEd
9msbrLAu+MRKgMb197KuTDLY9Tf9PNLx21ZmDNfk58lcNw0RqWWTAvaeICEN8BsbjDsVpeTezIaU
HtwTUCujDCmDNfwrRYF1gu4s4D98Oj8NMQLBgcDwtbzIq0RuMljgwD6nGz0lRa+CrKkjrfBM98hs
RwYBPKAM4hVDMNF710o2z1FhaEED1YJipE81oNQ+f8L0ViWQq6vmVV9149QmTGMiM2g/F9P6h+Rd
s1EKxHnibI6rr/Fl+iGzhBtPr0JjSZ2cn18b/LrfzqElILZMALpyoZohizBwTD1AJi5ITXaCW1bw
1adbsdPJLVoFGIRI7n2DfYK7kxH8Yt1GFsxQInJQrRSqLeQXuAJUZF+hAHwYNsmiC7R/pBp8tcCF
x7ilOFgjMi0dLwSi8I3fPeqpR9Lq6kQ85XAIRIhsaSgnKy1FDK1rynvwiJ0Bb4meFF7/bTkfFkhW
yUh1dF916UgxOowy2EUpY+UoQ7uNAYLyDb4INVRNqvz3LJcRxD1pfxpJD/jBTwXOosa7xCSvad0X
+oY3hrBZrbOSW6X2wKpRW7HBIkdVJdNGJcZyqSJ3pqDV5xX4PvVhZPLursd4hO4Rs4/SXGYzTF1g
/mCB1m6T2g4SmyZp6kwbnyfKAShmfQ18IY6GSjm+9E/XDGBKU5pUnCQS3QXNOoTfvVOZ01/gEi60
7u10BMNBE43xa6LXKcsoLkNT973WHInNvDa7jzN8MkSkjtM8+Ud/M9wM8/0zjFom/Ckd0AZECWR5
xDMi005pWzd3EVFcUCJoZ+EZn9qMIeIS1qYGiiBa6NHU07T2udvNhPg06ixvjtSoikuCShQD8UOn
Ja5VK12qdS/hLyTCgJZYRb8zxlwsw5C6dcrIBKkegRnihvx2ii73jXmPEqvqVzq7q6oj8yymlrkZ
8+a5YULUyRGzr7h5yPY4MDv42zvnhOpr5+hufNSrBdwm8dVi7HSBgAcdE78s4dcnSmCTftL4LyJ3
wRJU2zX5sJhRBp7NPBnEEPL1QAr8ipSK61O2hlKugS79S8jhe6IdlsMCyfhb1tIwmcMs006NZ1+t
4u4Gz+FuUBlLfwUfSSa74HbEz6uf6ZWZ6EVsTzW98m7S9ZHzDNCHzWPzCMKF6A0Zp9oTW+MCITcI
mFKmlaC5v29EojJ9SA0f4DfRWNgNRBeSApYKAUXstV61s/EvwnUXerXWSAwjKD/U2jjjPyXRKMgY
bFsJc4WSSfasLe1j7PbWZnJkEDhv+zuEU1un88GjVbDQOiHhuPiIorWHA31VPyTtikgf/4UWK8Hq
HQcYXxmMnkZqf1kdUdCgBJTmRL2eMzyzHGwzGGd4v6iFwyyhn/pXpeYHPWEe2ReSYlixB3Zuy5vU
24OQQ3KSEsPyPjETgZ42gDXwOs22wdMWR4UrPKfOr5Nvy4gCxlhcinbYl8qnXyamclrU6RP/LPWz
RV9wwZRE621qEyDbYtEnRKLQPGX9VIdXbqikGTg3VsbKsDZ+boxbaONbgWpfVbmGVzvFmhRbsgQp
9aReF4VDBEF9Vu0Nf6cGkyFutEsRho9sglnlUll1v/hCIDYMcJAa3QwuKj6EWqna0Aeae1bR8KO0
QotPZ86PoU9UWU//Q6neJoHQGzBcEbghVfBUlJbKsXRpaMPWnK81Q5E72XCOuWyUCGkTIgu6JU0s
OQQfEgcrDAjdUz6oB+oTpRwaMNyU4Jl8jaOxsLIPqJ8yTKnFxDpbwyLW7qvyo5sNl+wfYZVIaUo0
NXWvtIuvQKpaqxVh9An9y1Kc0ehBBJ/kyPcYv0DK/5RxpANw8Prpki6TeS3wn34p0OvNC94EQFmM
4Tz6OPlu44yOgdmOXurngD98S3wLMBNQUa0ySta0moOnppuoJ5LAqWbVDq7rMlhITfJFWnlhWADJ
J6z+6aYWZaYIT1rvUjikNtIoPujEc3mJHqOLQ+elQrr7J3nuQDcKzi/qK6KF3NE9kpBWt4C+ilp4
9UyfmGEFMj6CM1vXlmcTk3YzOflyUt/hipGvqzN5G1wGJ9zaq/iWyblMzlfIJdHM65UfQObLXm9G
w0LQlNIC5gGkW6mp+aDnRpWOZA2lXChOKp3Ztd20Q5FKn9GNNvWZe1N2Mv9GaHJXp5tCDMxfaC4h
zPoQwE5eIbhdngD2cv/0yukUCMUfCoYlamTjA/3XE/N+zVOK6Ip4JYHXWnDfvSvMyk3rFj6BBsNC
Ukq+/Wf06IqxD2df5ue9rdk2vG/FpB26U+ZsEmRg9BuuaaVRrFg6EB/Q9fGNPGd4n1cirv8esjQx
UhV59548crJOjpGhonHKMmvTfHIo4MewlFYtPqY5O3cJqjmbn5TnbMPL5DdAPHtc/Cbv5XN5Hhdm
53EJ2vDsuszxeV7ux4VkP/4wi+DJFIpd+HPvDdymOLRAmJrddud4c5iGB3g8sliRW6gE4OmsVia1
cgYkr6G4QnFAnKXkSjdazawAssBQMXVj/0USvqG+TaO6Sisk+tzksswwzFtxExUVTNWj0KYmkKJE
hWsDaT8GJIgJCVJ/oKM9yEqwvK+NHL38lDOOtxDZ8jLTxKoLP6Hy6OeuzelP7V3SKlQtcO2VQp2q
siVu+xxlU5vpJxVTMGpP0CnppURMByd7s/roU5tI0Ywxg6P7ham7CzNtDS2udl7IxAQNa/EQlaDm
427Tr44+brlgH2gGAlbvAwzFYA/+bMCU9ANvhtLXypEbIp1cPvsu3APUKdx0zTpXHeWL1IEfLL1O
DEvRTXQb7HuXwWbyHmbGtQg4mRXV6iUw7lCDX+dFCrvxB/uI5XSWnaz/ipPLyNnw5DANK7198hkd
E4F050RUuYtTdo9DZQZoP/7S2hOdDTMiAVMY7ZOPs7GmBuVfRtuba+B+zcCRh0OvR43d7ZoB1vu4
zCz0nH97Gab7C/OUV7Aj55yVSG5qDBMp4ZsybQO3BEWGddtq87W69MRA2UY62RSA7Qz5yK5hxD6j
5Ii/l86WlgIYiwBLXGtigavPJYKSVsUqxOxqO8uqq1WM1bJNKIO0/aWUqw60Wpr1DkEqfTNbvyks
RZ+V19FZtj6GK6iiOs8YNLk0lpvyf0HPZebJabC3iEBwR4s+PkmOXLO01ZrPBjMIM82c3AXcMrGA
m3T1sBUmnwjEdwjJP6GYaUWv0iw1N/U80UelqPSCKu1l0SXTffxjXaDLv0rn4ei46ljoiORpcJa4
6C/OiDK61RIjlQaWCvNRMkqutP3IEFpJS3eNkANhEM96NZaqDxUSZgd1YhdaJUZ80YJQx+IaAP0R
XCWXN7aoMw0cRoyB8Yn08FztfnFOiiUopIcdA7RW8VDMP7Um8GRCGG/czog1jt7ZU0zsIVdoi8De
U3CNKnYEGQhhBn0HnxYDrxcQa0MCTMjkbnd8q9rviPqLFuBiU/ZO4aae4xhOh7/VnWESGIwc7737
M9yeUPv679Z0zUg1ZIukKNytoluYjJFXHgwIVjOxc3B/i3OsFkQlSah0pIkTB38z2DOAiZFV3ziP
h+OxhelXvxCVGkWwQhKFqBzf58U441UY+CO7wzO3+JNcJwsOzyArZiGZ26qej78wRq9H67Igiwu/
sJxxIOv/MNZ8oieXr8ubURzYpnTXHew2OWj5+rPzbUhGhVzZ6A5Slo6JIPYLq41UcyG4SWwdk/wo
0efnt/beu/kvMtpsvXgn4dXQHy2keXj86ULLUkyI27ReXSa6sPB+Bk9myUDiivLBu49tTL8IieuL
C6REWT/jXHRvboKHV+wC2AdP7kQu+1vjFHy8KwMuH427XQoKAe4CrUoLaTCc9rcvTdR/LkpQXy9W
htTm7mzg/zA1oGCf3zCncw//jkvi173e9tYPTTPQKIcGFCBkAK/coJ6ufINS67q0dZEmXrwUk2Mb
FWbqdt9YfDAc8jXORbnx7W29Lta94lX6tfGuu+5VeOmLVdpZe+7SQeVtFRF2YNLR3g43fRCgiZBA
Uw+Kza2mh7o9RXBBpYa0VBFi8ig+pCcUsAaoTAeYhu85ThPZDRmVeOVK+0QxVkalBkblX6tddAXu
xNGIZ5nP+1Wesz9nCEBbo+t4eUorPKAno86cXvQrQpzA8F65XWUxk1PvXb178uI7Nucqu5+h8kJ9
r0xO1jE6NPr+yJEnyzNptQpvbR/Uv/SMDBsqAixm/POQOznk8+uQ0mD5Y2CTI49Iba7X9JfUNBAg
kVOXWm9P1bJexvxTpbbsaQyIYcH+6MwPFLVqYYA6RGpnyNhEWJGeVC9AK5UbnIarCmRtev7nAB4f
3Pxe6nijknsHkqzWF92/xn4lcy6m47pbyNFTh8I/4mMYgQQx553EQiwdUCPIUoPj6vewnqtYxYQa
num+bVVW3G267Xobe1dznM4M96zUa1iHqmvCr0qtHRSPAkoM78F6cJrvD/yEocrNdJuCyb9aRe5r
+u+9pO54cjaeds90NVdPDTi9e8WMVXr6+bedeQSvZNdOXkkDNUgNQuK2fcAAql46Au6XG1lgG7PR
5xCwBLREs0TmwpvwZ8t/nWTMND2KvD3QDoAjPnhHHeTAOrsMBcHBwfSDAGZO9LS/iXwfbwb9Fg4O
l1hugYAImHAI9D7qOtP/lLsnJESUVKzWsrGnIDJSp4AWSD3ZsTio+kmLvSlqDS10KT1epRQwqziB
/7UECfiMWiOZ69Y0KAHuIIsKZl60R3leJUyCSoXzkxSxEl87irLEWGVHZMwmZ1aoFIR7hjSCbXFK
1zlQ5jGzhvpOKRaJIoX+tkfhzv8VJB8DKeqkHpNe+4CGO5U86Tn1F8slC5yySUI2iRmmdhIY7Fay
NpzaDDMj6WTpM1UkGLLxQjC0DqIRN76cREXlSUNDZqHZo8fwmQg2/zCeRaON0uOiZVeZZqkvX94i
RCalGhibABrIoCKPwZ6UNuLJC0vWOtTjGKAgYGnOYgLFwmYlGrydW9z/fqPPgrZoqSMTRSRqwaZ/
oKl8wooMNRqph2gau6jcvAMKUsvMn+jtGyUWFN5z2gfVWVKdNqL5rT6CTImkzTUZLPm2oHWa5Ipw
MgfSG3nCCfo44pmI6gymhxEON/1lzBXXvzUcNJWypzVTDg25SgShL9CZ1Ev0NSFAVgRauo19KLML
GbBu6A4oIb95jiijcl/9Av+hozjOj/PfztLYEM6OxllpoNXRO278944E+VHsX4rO5jDIOS/sPouc
wPuUefOXOxwu1C6dB2s9TZIy/XOB15jekKisKhYO9NVubiHClXABAU0MyhLcBE92N7m1023XfAwA
kjxB+prOocF+NxIDpYuzDV2h0f7T2qKKg/2cVBcXApWz5q4k3bWqZ8t/JR/3wj16tUvAQ77Cqdus
nyxGo6KVKDUfydupYT8FlSqoNHfxMbr2s84pzpIEyji3QM30tHDj3eHNyPWBQfALZm7gNu0/p27b
mF50ma9qh/A/ekrsJWpU9kW45sO0VcFDaeaRw6jWVYWr6Q3kMaQ3Ssr0iSpTN1qaQQ52vEF5a9VI
Py9W1lElNhhwTyqD++suu0t6KLogVexnaO/oX7rlX56QlN6IebEj9q5Xx2Kh7Xhqy+hKE2MMh1zW
uhQjqGHEDiOVVkvKn9LFcLQY0aLgg6yZdVQctLNVpVf0ce6zj6PuiDY1Uqf+fmvfZ9fZ1H8nQl0K
CHcU41IUAioW+ENLWTpFHyOcNv5xWIHWwYwS+mG63LmaIgpxQg5vvzmQoHfGrFrpI+HljMO0eEfP
37x1lWQ1mxrPJI0+DhH8xYYb9YBRBPNcwiYz4av1Oww8utDwP/Bc8L9v5zcqLMq+Gjua2yF3c6lq
P5CoxHhVpYLeM3lBxMPa5gPNQAFUoImiLsy9ieiPuPmQs0sMlUJbOIIEywta+jSE6bT0uO/Qd1Lc
DWDfy0MozWEHIe9InGFUDSIkMRLDP6N1aajo/qJgqeBxlvWKo+KIPItmPkUnJx1bNZAO4R1CI8+I
SGWvzWbfI7mdKrEURCrhKD1OUkoCVVOpqICEX5LhYq9hLCjGu7ZjY994wCfWxI8bQvwKdFJt6qcI
gxLULbUOzRaI3jH0KZZrUYrEai90NYNCMiN6LQIKBBNAlFLRoU0Mer3zPAlrFcyIK7rgVCAlZu0t
jldjPLZ+VgaLc1RBJesTTxm123jTiePYRoXJvmYdR+okiMMtypnSELNTNAjMckovjc4avTOtrfzE
zYRqVQDeQ4aKfOhNwdjlqFUZOFluMUQRD1jKZaLVSUN+KCkcEuRIbGj0iyye59ZzZ9+HIKB0T9vM
F4yeUPM37jMqYd24GwiMBwRqnCOdiEtY9OBYvJIpHbjVA5+WFZ6cVwaFQawHyl/Re+7Ti28jqFih
CsIkhioQQ3SqrZbU48DnTobIX4iOQwyMAd4fi0IH1+r7HzGSPJ2aY1kePJtiXoLQ+XLBLoYy6qUX
zb4tP+CVkssx9w+YhODeqLLmZvrveglMmGUjri1rff6/toqEbTLs5W1nVQKGyVaCfKw5kpcBobTL
TNZB/mgVsfdFJlOxtlmrdpGFw6mW1NS4xg7lPD8P6R5sf872boMy34ku1N6/KLfMBGTpNeDjT/Tw
TsYwFR3jNnkscnhOjGC5IA9JKnjge9uw6j9wvYObS6f/2vy2q0l28Opcu7tRZb7rZcJHa90sDE9o
eK7MFN+2btjh7Dz5aP+wqVpdokejSoTp7sY1D5FTExiiFmoSMDu/qIA1HPrn2ZnFt9jkpXu5xTN5
MVli6h+iEnV9IZAl7IWvSvG30ITe7S/9z/AUsYDzOkcfB5KDNQIrDjSI/kwj7olLxL677V4HJVRC
heCJ+nWNH8WUHB4DVGQ9JwctLGwGPPxHOcIFkeKEW14aEZnZTQAEFgfokkKRglGrFRcVKz/eaXBW
Ol9mDEiUBafZueGkm2V+3Ln1JjdaO6UGUyhJW96zdevGbYkKSZlvwXm3p02EkVg13+A9Fd3DEh9I
+oNHd7OsYogkm8K3r2b1A76YeNGZxaXPnGCa21mmxf6cR3ANK57yoxpp+o2BQ09/CpOK5/bRWaNB
ypABF2LGyUzWwX0smU2xMa2jbAlK6Fx+EHcUru50y96jG7PqajCEsEWDHwrNSnJIfGXmEGjVKhWZ
FBskQslC/KIHwWO4OGNGFqsukjBKM3KgC0NRIK+nekNBTC12aWgtmsOHnffjxULURj4Q+cFfHI8H
s+Y4DGAy+jy3NiaIdzrznDOZq9BR1xvqDkxWddlF/RJAL3o4lQuH6s4LVxMd0FJQo2cvFP9K7EvL
I15UpOtrrApN8k/Ze6YCUJ6ue19JvckuT8T4U7FTi/VVxVP6jn9YOana0o5laMyLZnsjvGouzoef
0OqmV3mHCCDiLfcZIQ/xGjMu5lh/NI9tbgWv6tDg8/gzqTVcMYh+tGqhnnn0iTnkFZ4SXlhI37EU
boZvLCG3VnGkmaePybGHW7rzJyNWknrJl8n0nT/+Y8VkucyDqAxYkmYzCSmFq4CoQD66OzmKxGN8
qW9fwxsDDg42s1jeVnn8qleIoDB+SCHmBWQu1mfO92vmNnHC5qZo6/OGqfnU1YaUq6LPBWFGc0We
9bF9tYZFeCpb34XKJbWLEe5IrVOFHVnlD2FJwoJQTStixBTylzb5Pq/dQ+/QycBc2fu5Y/u795Ga
Z99u5RUWyp0sPpUnCznzwfEwJd5fPaYG88H3pVYl6+zwt2PlLdpr0ExsBJiTs7EqsIiDAzbw70P9
UN1Ssd8/zoFhDAZbkPW+igYENwYckIrl7W5L+DzAQO0mZRc2PJWZciQlVdIik+aIvtpCwoIXVtIS
Bgih9Av5VLPCJF7+OejoyY5wPSQXzzmdUpBtQz5rSpW66+DQx7bvbrwXwkYJADFY1plngIXUqGUb
3eCeTmZ9CljZrbXOP27tqkEz5V1dBujJkcSiHDL0Knkqa1NRsulXu5t+mTl+mkWpKvMQqG/5ZhR0
eaJOu/TuYmzxlY6gTC0qDuWRW45TkJ8CiUxj6+SHx46yVDxWyUBU3Qm8Vf6hkkXQe8nJxoL0z2R6
khBIla3nV3aabl/wTx1pbeox6jNlsYOk4EQqywdGzMCnIaJw3xYg3KsplpqA66LQlvLqtm5pjg8A
1Nv3gKOHQPXTPcJhgRG1peeGiSNxsZgUAgTm1WSPtCkiMWllKM4+tPe+a2CEn/OenFn2iJwKDKIX
GBBCN/+PY45hS6nOgCeId4+5mB2QHwPRe0QnECNHsUKScVmlZt1jXEbfBbSk9Zo14e/SKHhaKCR+
4gypAf9MviSEEBMT7DXlGgMulnv6t0Kwifg2+5f79krTDh4X52z9VaGcY82GEAylLQRNB6BCYwUv
9+FM2+uQMaOzdSiLYgHLUvEKfIZ6u6TQvzMwAfpTGzzNnCFRfEm3VWxQ5QNgDzBLpbJIawt+k5bm
TJWHAKg+v7opqknpPDA6J1nKPFcdWZUc6BUUQQlkxFB4FsRk0xk+unRZwZ8+fSLzYcy9h6dHK4Pn
jeApBv0YTOQal1jzU0qHalMCNWtr5mF9OZciv2i7db7tbzud4q2ToyslRdxege7MFM67eGI9bVgm
UdtyYkXjPboYdnBqdIoUlP+/cT1pE2QmDwkBg9oxTp7260arV6sTf4pHmvk/32OjJKZVyhlJOZT6
F0uXzj8VGFDL8uBT1Wu8pVawNn6L2Kb3RREDcTNxUuQwpdrC+bRi4OFH94dvDPgHnZwwOL6RA7fT
vFe7qQMsO4x0jySyLLRkNXjqaeeFH6olXXQ5EyL8mWluhuupP75DG9NhZSwaC9mOiUk6FqrDZagB
uKne8uTW4IsOQ45bT4eX678PgNVPRw9dOscuZXWbACSKu+49FneWL1B7Qrdm2mUMaiimk9BDVnoF
e9lIryP0jKwCYJmLldSfK7Fq9P6FeaY3tohzUHk6r55OYxEpSzW5jE9jOk8PEhgRR9d19Ws00zdr
1FHp4OL3z94AqhbsN09mPVnJqEMVtH8bp/h2drRieZNJjiGF0AIe3FyK66AnICkqgXUzAsixSWel
qCRcGXMwaOFE9BNDe98J3k4+I7cB5vRZ9nOjCzXzZDRSUXm0coB1qAeCMzeDcDyKXhR1opW3q8bu
/uVd5DXIuDWV6DIpIeckO57MN1yaXBZrKwY1RPlCIcNpr8f61o+otFCXxDDhdHyhBJZClLUcQl9S
wSE0OvQn0YVoFLzQLP6amocHyqoxGefGCTfvI1+19Kb8O+o2yVw1AZI/1CKMABJENvKH5gmuDnCm
1mmBFJwyYyRhdDHhDDMo8oUZfZhNzM9DbMHl3KRKlSKwjHX94k1jtNbN74JdLLt5xC/xu5i8/vbB
aUj2UNy5taN1Ra6zcbJr5wO8AAs9AjfGMVOXwtVu3FnjsIpYsXw/J9O3lSWo9nLcMqDwF6//6JC7
H7tchz2lcXPdoFizdYg48U7jFhWNjVqGI4qgEknlImJgqs07HKO0RLHCj3i35JFsspEQywAbpsEA
fAEcAWF6XBhySsD8UWZ1JqD9orbwP1A6hnfAUZugfQNYNaqVZDKP4cWvxHJb0QjzA14m3eJIiiRf
sqY4ljoVB1/aoQWri5+MeaJkhBnm8u+vS7zgOmJmA97Z7YQIKwhWvSJlbwbpOQT/Xj5JDCLMv9KU
I2lBqEUJY3KRZASG2iUCpWY0Zpn1tonGuOApMyMLsU/Btyko8UXbRJdralehcR/61OOw2KXhejO0
MTUkdWPo1hipFYnGBqKvrvG3y0UufKeVlNSlZLmh68Q9w6ECmcUmln0s8T4BrvmOQ4hDqN4P5GhA
Y7F3JLhhBGEuEg2A3En/ZQLSTlBuDRFXeiXb7QRWIBakLZDvZdldCnhGA5mQ3dLT5rH/qMqCU7Uf
YNM8ETwnoHIoTxKkLHlImpLdeXGm6qHrZCAOSZoG7RxRI4n2rXUtpSEVMFY2e4c20oZ75YB/pswF
TL9DiVLEpOkulf6k1ATxR0pY0fWWSnG0G9qF5Z9SHBB+4LMqROuXsw51NLH9ocYZgdbf/15eCtwJ
icpi0K+glE5OmDCESJeajiGHkD94kZIKqVOoqfrEHw6QC8L2cWT8y2P4V8UStVuxSjkCXQxE1vww
7TDk2QlBgP9togqqN00HrSPGFdIJ001TVmuOJGdIRGt1ILjwNEn67pYxTZJ9zsP5MQZG/3/jHK4r
RheGqNQvfMAvQRpQdTRkOKWZ1MpQtCM86wjMm3f0BvjWhdXiDL1B4vTCm4aIb1n/6o5aNy8pth+c
mu7UXbaSp91Vc7/Ln2fZXYVr9Ukk5hI5nvEM9hfRcRqGBY1Kri5igMzJdVdoxA37EyhNhzXWzdRR
o/Er/ki9xMtCuSoLOdeM+VBSjNslPEegD6ZMQVRkvLAODVeU9ksXj1oDvJ0pBw/KR++LTFP7pVcX
7KC6VmmI/IFgjzIQFXrpCuyqBiC4eECrZkpdKx2AIxueDItpxpb8h1YWX3HYoDcUbdsYZFJ0Soyk
rhteInNqwt6HCnrdpfLVjB1mrmJmoxfiX1TBrNFIA+iw0eOjRje8PZJaiwHrxEpBauQ1c+UY8Soq
O9EqjvtqDrIg8aGlvYS5tOjWRLhXXZpebBpkxkFhripuj3mnyORmcYF3kC44+g0GN1qNVLsv7o5s
bspqCILYsQbwlAIU9RmRM2rjqYWOyu5RPbV94wPGIH+NJ7Wp+hVbIEsF0mmAB7tdaMPYBcLU0lhz
S3ElRBoDn1sGY3sMh2pmvmwmxIrmNVexfaS5yvH51wYl6+etY1LalA+TMqWchaUyBm/Qon1+uddI
UY6LSdz0WD3iCIN4bX6kXyn5KrokuKIF3nHcFj4k1h7MyH5MT7O/bbIgietvdEBki3IaMqcKnTTU
QXl5mzu3RUcZIEiu3WhZOfQ6b5jE8BpznSmIhixsrCP+KggQ+fdFU+83JuR8WvpYAREk4wEsNXaa
ouqNrl29YZK0BiOhT2EYqPGg4YAhZyZAGMooZZ5SMC9jmGLR4GuhjpP6wbsOqIhfZayEmNVAw/p6
XElChDcR8AoXlJl4QQkG54UM9j4QEZu0VLM5QWDWLgbV2ndm4jWZjFe/SpV/bOJWxkjVopUBqe9U
hqX5eVKZV4bH5oekxdUjnozLK9SPzRPGy2IotJ8+xfzwu0LOj8sPn8xFJstB83duPlk/mLtagcxA
usqUNlQa4TOuebsRjrGjF7PGD4vvpLySBex38OgxSvcRvcP8lmKwFNzoBwZvY835C07RnOQsfoc3
HvAAeNsVrMOYsvFScKgcedwD5/fwHWZnu/H745yW9/AGTSK8RDemCV7jc/ycFf+Kf+W/5yw7KyfV
5Nd/9CXkWddv1IG3RmZR/NssN8v3rMQkn+WFrcJBWlb/qn8FzuDHyYxqo+fsm/D76d+PERvJDQ5o
gvUiZLSi/U4qIxLfA/KCqIQPD3aH+Bz2D/1nsmMgCvcUVqRqwZyin7OLDvxG2z4+RNr2gJbP2T6+
z3iS7NU+9SusLdu4tpi+nczixFPtYz3dGWrXcZYbFbvkbXCREiEioHRzXfuCuVSKcGe0t1xmKyT+
lrwU/WBIcuUG0VB6iAhyELoPeax45U4RiyD1wx500R8oQWTrwUXYDIkTFzd6ekM3HAR+TDBAoT12
CQ701H1RjSAbMYHayJ410fplXerDYahGS9h0ubLHvNxwsQ62sszAApxQQ5DQXPPFouwogMXSQmFQ
o+CKPhzwieyYwdHMM0+nqQc8cLhQ4GJHMBkCeNyiaHk0X6TKU/xTdLOk7QkCmGBJbqLxmFQ9CALA
rinBz40Qhb9cFxX2xyYcBv6vG5Ei/2sGkmx+2eNZE0arWI10/2gBqnkyy4nXJGar+pppf1OpxQAL
60HIJ0X6jKRcT6W/vNj67SyktzQbwFejDTbQ38L04uFQZpu228RNV21G5fDiX+nNjr8evUlelIYZ
UODNHqjXWJ8xQtTsUfrcD2xTwQoH5PuzAZAA7f8mPusbC1+UgGaWWj5yxpnNGKU64z3xExLo5syV
JcrCYIo8RL5JNEJVSpgXpWE7q3KU3p6+ju9BuI7ACEN37IZcDojzB67NM+iAPR21c9DnRwFnxMWT
hUOs9YWDPB6HrhVEHF0KS+glZQuPnPFYq4marDw1B1oHBpRzQK+QY9cM7RBL8PCvS8s2nDF4i4kx
kvzzM3ZetQCvprIgsPAqgOTGRkJnsxM8VdZpQptozQYXzodN3/ZiDdZ2M+zt7DpH27ZdlwNgcSw5
7jxRegoHTQBWF1W9hQHvzOVscZiMYz1/IJYeAXk847gNuB4GAwBayKocd84NrwydzuWiGmNA4A9w
QLcHf10uBAa+uZxWt2ezlzjkU4rN9JrpJu/eMQw+fMghe4jYjOuQzveMgTjmRtOq/HTG47HeGWRp
DT7jBQfcS3Y4mEK41l93Yfpx9PjFTPAQpum7+rdRcDED5oOX/Vq9+l+POUPsh3wUuPZ0wril1iwx
XCM13zAC85zei2WH9oZ31By7/C7r0NnlHYQu11fBHs8CzrlFqzekW48VASfh4455aaDrv1441qkZ
04PTaRWifOewBU3RDAOOjYpcZR3cbzxy7PsR5hFUfOaq06+GxKIoApyKYniLiOv4LqI6xNYKVMKf
i0FCWFNUoxNB8T0k/8FrYkH4quEdsSJkyL+KsPQPAgJkgfik1VVTClksB6a4PPrxqhKSzqSIds1e
lR0Gy9tCxeJYC/F+wJPQHTDiP36YZj6U+KpVA3oaPks/RguWthgnDGElIOJkYn3zBGRyLNQdJb3K
n8FslEEA3vwcBknNQZx4E+Jn9fvkD2SC7LOei933CVQEyacXDU8EM+JXpNAWRWlYq9kkf1FM9/ds
661qdxtzWanoY0KLJY4VsZU5cODdgDPFcxJX/QUdWCRW/BGwvXDAtNQmkXmZjEsrhZAiZRWNq69M
htdQlrHz+jhm8kv9hfkrNUziMh2BKEMewoHLcJTjFFn81fn3ip9Sb+vMTOsROIjWm26XsrmbaGKF
bPthxEoEoKDLtclV4/KHHNA+ya6OK+EfFEp7wJbiWBsazcqwlJx9sHjhBHfIwTgY+tw2D3hRcUgm
PxxsUNxqn1NsTrggyb3MAJQl6sfyUuE9k23TsSYzVxZ3RX+nr9gP8y+hb0e+E1bJ9XdFfKJtX+9E
0XiMMTQMV5YFQus4HLO2PNx9g4gIcEHGNvSP4DeWyznENWTBisf6w5UvZgmY0Q+qSUC+B+uFPC81
e1Oga3Kvw5zglkvZXSLVEhI0DuHsQGDB488TyQQWgbDhwf9oOq+tRLYoin4RY0iGV6AochbRF4aI
EhREksjX3zlP9W3UVkKFE3Zce+2W6uSVTU6jsVIdoWASkzcj8ynOcPsiU9bAFB5bwhORbJzhmX19
Rj4/l+N8K0/qx0CTcb/moBN3YrYwy4evAcWa8dOpjvofdAYnsDFY+3V8BTjeZGfZT9kNTDHS4h8G
bfza6RGleUWEuqnVZa9u/04HQq7nKiKPoNTjGHwyA/Xq1KOH+XFDdUDRxZmpKXl8pf23sUmkwzNj
ZpkDxSgFlglSKSjpG1AMleyTWg4N10Omj1Um31CqbsEOoxYVh+nIoBHvQS+VKj/N3jMn592PrecQ
gevdIswaAnTcbu85X6VJmViWn6ZlFwzQb60TtKM3EnQ+I9fToEEd9FrcCwcHjI0sfnyW0FFVjJRG
8mFdvaLKnrlPBoyq3jpAUfzIxDj5ZNMl1Kva/q5RF6ChskxEfJelegF1Wqj+vtha649c9wGCo30N
b8RI8RPnydReD9wx0KPy40MfkTNCgDAxA/j53jsso1avM7hSGwqvi/uV9GYIaZsS8RhKUt2mZP+w
j3Ac8J7a5HDonlDXTQjVmmM8icj4OfuSvYUfZpGz7o6PYuPhEfAnoehLTNSfKixC3IsXpJGZrh39
WKD/xlA10yLciPgvoVo8cYIgBgMIe7SHLHUUN5EYc3IJ/Km7EA2MXx6CegmrwENrarEZMSXiENaW
hQesKkbyhUBZB6Evz0e9Nu9z9J4vVlYC7xRcKUp/mYZMf0CrGsiPfvB49X3vrQLmpILz7S3YyADV
cKGPDYgrm+qHt2CuthhPwKMp2A9p+FZDyCUPvLiYYRzf4QuV1oEHqWCqgnFVnddLd0JqIGaMumar
TFkrXSgFiRanIc5Q9EdnNWP6IaofXiCXwWp4cDXUsObNoZiBOxKmeiCAfmj62E7MzYH7aslTBUyM
UOFn75PwFckrgjhlwoSGDA2sPAAveGglASzDHqbwrRxMcnsGRdRWpouMkifhKeei/QvXOVEru78I
gTSUFMJY0/ZPVDamSUMoQooX4jMPhM+JQBEwMijp3BKONXFJTMjm8or/EFo089XOgaCEHmB5Atpl
YImp77Y5CSfCj9mSyjLmOCNlw8HbUwCyUBoYvPR1YljVBVTyk3w9jWcHrmNg0F5sd4bxkR/RlWZ+
T8DCtXNoOjqG7rx3iAsoL6l0/9fRIudSYOPnQ6mvwxlcV9yYF/RXBVh+BKPalXdgH9iKeNLly8gQ
NiUZTZjvXIMegTsneMuVEhM+1hkBw3+ciYMNlz+NYXJIY3vhBDOXM6+R5GBYBQk+SKzA52huZDex
ZDiYtxZhQIazPS3XiInSMtjGk4Y420sugkNAy0REk3ES+bv8CPFUgW/bd4qOax8qX2w1ttmQii/y
hqQYZREy8UjFLz4EAuyP0jHTiPOoTSxPQMI6GmOjfogulm6E92NqNwy8TV1GXGW5AeNdh1PzxdNW
ExLb5YrgoyC+OqRZazsEeOnN0x2yPFwVxuYwCIZse6PAZF6M87JOGC6untUUWiMbKucYgE/jD/oz
M/l8bNuViJU/htQ0EyM0Qm/bD+jTYfkg/EhVDsNqv53Qv4rkeJWE6QfY56HzQZSbueDKPqR0dbRs
H+ejVN0shASVovZyumwwXIAfa5xmeGrIrmekcYqnzUBbLOnJqPyBYUNoIvFO5dApcta+uT83VHdG
D7Ug8WjRpUAjh9AezsRs0ktpCMibC/n4bXwMW+jpD/wXGgYMx0MQzRS5MdjbyD7S4wM1eyh93kKz
E5sdwdBDU8TxmeZbTFEL/5p+SZka/g1KoUeXzVaLv9CLrxH6z0+qle+4I3hhIW+kesINSYCCzzii
PTg0O5gYz88dPeMCWqwXodzQaEwTeY91vJxXl1PIwOAaHDJ0TJuJVO+lWGPsp8Ra3QZQdJAAUKRA
icjf7HY+0+4i85Oo9mxmYzFYQ5iNU+D29yi+5k+/H1ozGVbu/1CvaViaKAyLN6Mb+4R2LSTvtcas
pZWHC/520oOJGEwO0+V9GMWY3ZjcdbK/6CV4/Kgz4e8capVIYK7aX8AzjcRdLGisGp4x5bqugvTY
VMooXSU1afIUGFyMd7ImBAENHBu4Z+NyZwzFUu01DNl6gGRCMD429dCuCv+fiaRUngk9xMzbh0Qr
RKO966uiPbFS8Qg4O8As2mzSHizohgXmQACN864F2XVuwiuH0RDvYbKgQeICxdIvm9pBBIXunQs+
dDI1pk8RaTjDqiDgySppUt3BknVcXKwMDvzULbTLC02+bh0Z/c3cliuMFUKS9knceoLo5AKx6/Eg
iiRJSbAlw08zwy7vzJIrtb5ZyjM60HktXa5oRt9G3qEIe5nHL4ss9EIpDOhMtHDMybtTfE1JdJfr
gqpxwgAs+p64D1LM2VWlzbiEBTfJrBmy9Q+M/rjPG2R2DBQ0nIdW1dw4B40XZPLT3idp80VfoAif
8KMMiRlx2jN5x6Q0kE2g2vFHlkifVD1P0eIXAiahDM2yuRlXvsykILT+EHYv3AzpGsk1qXRyPyfr
2QRCsux42V9o812dTVkgCHGulJChLhoSoD1jk2DIsI2mFAygJCFrUzQsXhZdKj7JLA5ZSeMxO2s6
q7V5Ax+cKiZr9Jl0a6BL2h8sJdacol9NYlLwxUz2tmlOxvbbF3hC2ZEKWk6oraSSz3NX3pnq9QMS
uqmb1dymiGlLVxJiD4YmDAvZHAoEEOfWWByqGciWNa59GakbQCe9bdeLC7k8zkeqDllj/3FF9Iy+
VeqyNs/ntfqSDD1jyW0smMwiFzf7wRLkKr4jFINakWEGLrifnEGJWk7/kmutRmZBzcrZf9mPK0q4
cKRyuTmcwyc1hGmIVuShTBIoMYISqfk/69CY3UdHxTF3zLsguqNTnHlOGsU5lGe6Joms4k5Ro4qt
PCNxGzhgXhE8B0l/DYFWNLBN9GHQGeqNJKnJ2KJTiMQxTyxO7m5Ln9J/20xgiBR32tyQgLEiQiNQ
ErSafkJHXKkJ85CrVE9cX/wH90AIiXBM+QT9f1216IqKt0kzpvgMh0yeUJEjeML19VhUpU6EI8k2
YLuMgMC4+REd+Hmx6YtrAx7IELt9HyEb2Xhkby05wj4oRVP4Z5WnWNILHXCCLgiVTYsuxWZ1aXXq
lLNG2nkHDQPNdZ/AO9lzmq1sMjeFGnEKUeqCLWhaZjKpDE4xShTTgcz0sp1k8PsmT0Yj1nqyqx6Y
XsVuAJlm4NjncHxprv7xkoYYK59l8EpzG+TogeEGfzKCwSFWbUhBfKs7e87hJ+lZu+4qedlRlkt8
ok3st2BSUQvI+qoi8kaT8Y/nNXQFm5jhVa9wd7DChNIt1up4jLomFthAByLesBLJkk8VKUEt/tK1
Js/S/gMFnuzgl2AQvYCaZmoSc97LZ7wt2Ne2wXZyHZnq1PxhIWl0sT3NlmJAs0E9mIOCkHcjaFqz
fYhprCKEp3WLCMRTZbSpEhAjjUmERBdlAA6XIBAxGkI670T7n95xGOGAxzc0+G+IbTQhuvXFPBOB
iiH5fZm8AzupjFAC8dv7aPJC7vHYIHj2ZGoAv2l0o5DTOQMAY7jHE7FOmBSW3Io/jADFA6M6E0JJ
kxGSd0JcbAcXK/WEEsT7EtosiS31STJjejPMUF33M5FpMyA2T8QxiAyS83wzbAPOkvWUSIIZ73BF
LbTRiZ0RLSMZAfB5lKKpyOd7nnjW1q/LMN84nCvfj/Np+VwhI9u7LgrPv93SMy0vSPvNikMzmqOB
LKDeRcimkSYT7bane1ZpmgOgrAoF7FhhqIWeQfhUu4yyNfCq7UyAJbo0ZUECU7cBHgfPpZsQlskM
zB95uCvtfpWHi4WNCdEaGqAraiW06VQi2FBwIpgl2QK/rHM67y6IXeF+I08CIbirZoZ8lMW9zD4I
430jihj+Bg/jh93sfQYyzc+gIhIxcG4mpFO3ZpEE3K05B4GermdnVp5ZjPoN5n4/OPXMsZ0pq62e
Jwfya4DrSZ+WwLFeO5BjcnlsvwBHuYP6KtYPz0VuL8sjNduRwRLPv5/QCw5k675pafOxSZ7s2EzS
W6a7QLtTiNISW69MCzIwnHxP7itP2OBayYHbAJVP8KK3620HtutbjbaTVF+obCHOBW1nVeWhZp9x
3MgZLKjW4FuERWXPI8Zwr6efMgMrM0MALHHLDDEUEQiofFwT+f9obgsO8AXNP9U8BLYRzU6sNJnz
FCBoL/Zm0LWyfP/i43GM36raPdH2TMcEg2yhXAF084395HyyOYgYAw9jc7GtCKMRwC2ENonkngZP
ltbywsCsGCgDom8k2owNpUJdDdSaAGtPcXFh8IBAJDlVAZRC4nPRDW7Vz8a9c22WqGqU6eGWIUO4
YZDKDNGNlKDa9FoHUFT9AF3OHQSqR5QUym+cKO0lukp0kJbsFMTqtL20ghNMKqY+Dk/MIlUB6sK0
8Tvx74Prxo1r9bdRv3NM/ZpOEJ4wLrziVhXq49+Hr/Vw+CBBtQ0ZWjQ81h6ClbVE0Yb+0CWiZnvm
cYKjtBCAjT1IgQG253a8eTFkawBKebEj6ERjBoK/RF4UgChJk//+9C8DwwaNUTqLhWeEvZLzU4MQ
Xn5/J0oGot0I9zcxbD+UxIDphtKSmFEdSqSLU3xzIh4IbpCaTANCa2I9Nu1uRCbwN22jJ1wp0QSM
vf4iEEKjKydYZFrRqvgXVgddxpjHU28/oQVPf0tTj5/q76YKEPlhmkZjFZblh8G+MFqn+vtDP79+
/dnHhRF+Lg3nlxgp1Akyg239Fzq240HItkEQorXvSP77ECd1xPYYUV3IqoGGGCelx/ob6sQ7ILI8
G/4GLkZTV+sQThHgmGSj6xpU2OzMC18JNkcZY0dLQelX7naUeGiU65Jr9neXhktepWb4UrWvG3Du
IH/IjsPcm4GLOcsQ0gjbVn3yHyKR62ABGneoXW/NDT03bVYIC0Fgb8y3bQtLHsLZtvsTO2GN3QSZ
Zls+PjfJ26kOzMXfNnEB7nSodMHUfEZ/RNmcTf0B1xdrirvCpXdFGgD71pX5ASqhYUPhAoRxt8qT
KSrywp24yaushegbSrzR7pFap3H26e/xZ3gdn8epJx+5x8wj+McjEXVq/kkTYGVcq9+H6oVU3kP1
sKl9nyrZTCUdvk6FSoao41cFuVYkcAXP7bxyIeQYvn7Jhn58jiA6oPQ8W09KHyknSpDocDiznbIE
M7Yxlmky9lJjuvsQS1OgTQd7M1xoy223NON3vtaFnATIHKaNYR76L+OASzpNgnT5hyUpzetVyKsO
POHBsC3ZNN57wpiPmaGfOdkjbjYNCbXhsVYpEhhWU7lrNCvZuonToJTQ2DS2feZ7x7C6ve6VwvCv
imzQ2dHTMZpskbP7TPSTtsho1KkM3LlCoMXn2FpBTu0cgeQzB0TzSKZ1C6Q23z0l3WZEZetlCqS4
OKOQ/OP79QC9C1B+lh3soIxRBmeIjgp8u863VbaSxKdEaxg93Ha0gR4WQSe6EU9vPCtcH1cQCtFb
54/nzrC+dod7ZCgW75ySCRzGD/2KVucZ8pZWazx2XYlzQ5Xj7LaHNHcWPEroJ7jkm0a/++K26C9A
SDorfkCxigfUR14qgV+0kRBWxoDRQWH/YUejVhgrV7VgnqQGirImMlgi6n1sGOgC0Cvo4xdhzy7I
bwW6c3g67dKz6oquDcaWcXkugNiWCNAuvuy6iZ3/T4cFEx2ElNuFa8OACP5ZkSvXNCHTw9F0NJxR
LZuk/soL++7SgoQhxj01JONVMaEgoEwcpCs0aePtRRpH6/0QkACcXs2z7W9s/izQOEWwK2UTrCzJ
VxG7jzQ7YLmhSKktSm7fdpI/piGo0XK4ELDECsLl3cOy4zZHRhD0yxnG/guaIqQ+/IyFZthQs6lE
Bmh0NSBjawJ37gsLPvGJ50w1RXXqHCwwTc2bhEdEFtX7H5EfVVUsaPBM9IWZOtOPndYVykHCfr31
5AgNvFF0o82HJsQHHS5JeNEcxjvlqqshEZQUMV2RlsakBaAaoc60NAFFNP9V6TqC20vEf0h7EOqH
CKocqeZMvF8xpfumDOlaHXpaRF5Yc64yQ1SFWMEHLLP9oENOXIq7dqsKR+7pcrAOiCqj+QvsEECW
4nlPmDgEKdkd+rJ4t+wMDYkpNgHOYZtAJ68Za1bTJ85Vclg3GdSEtTzGkh4MGGrcm/aQK1AK6WIJ
HPaBksfg8sB+SPMKhwcqem5V4dVuA4QgHdfaV/GvLKMPptbLAktg8h3zzRPzrr6cAh3v/EMUBVxD
yzyGmc8ki1pjOSCicBUULsZhCDiuetwP8Zd2m9Wjd93n/F7dFNcQlRW6IY48idQ1liNoHxe5+6FA
cBtJJ0qNppLqGRCfwkDl8j6h27L4AN4G18V5sLeQeWj/CTYtXbKBXFVAAeLAmw2i2oPzU90U7Xp9
cvVsbtcUlSkMzywkstBH3DcXrvOntKSX1hMZS5JOIMNYuXfc+KeOLpj36CZHc+FKqAXdHQvVoN8h
AlQrYTaQG+HZdOLcr3F63GZ+Gjt1NBJPfsOp3rAnLTnnEK5QWAwsJdIe8zJ08kaWDGHxEIxw8sw0
CeVtz6i35CZVK+xE37uwogO7wxbpC60mPs7W9xrNJuKmGF/fcgCieWSgWDFE+YmuqrRVLJMJTusA
17OzSEMB2ce0jtE94QQYXc0J7qQeJVJUA+mFFfXRSMI5dmhxG3Eh+KVvIwpScZRcOi4XD+/+RELL
KKxF8Q7brSQcVM4ga93ZHmCib8iwmZZ7QTovGGpJwV1x/Bq2HiXkLqP2y7rOemGDucMQjixjRG2Z
44Sdw9wKe56CU69y0UyZwYNfXP5VPZjmRkwY1ekyWcgcyVtl4MpsHueRSBfLHTmFYY4vmXQNfvmJ
uwXaT6T0THZGbxDnVA4R4OGeVX6cOEwf5EiTEQark2wmeGJ4iGgMw41aIsBKRjzUSSSrz2ysIpVp
YGzdGS/9AVz5yTpAzgOKDTGFwS6mBWKjNNg8fr/d2iysz/gbLqrGz4262M3wfKoer3X6ChYraUpb
xzZcxbwu/IBcBhlMoMDVjrV8It9tuJtIIBc8IRXMpTNovMAqdaEORryR68LkYXL6rE0cbwIYTF9o
P0OXGiZvxMpyabq+GkvvInQ5o77P+S8bL2HthAXN3YD4VlnuArSb1QBaW1vnTkpcoa9FSfqoPWZx
Oqek4fgKY53IZI5nnFovIxxS9BFLKmZvChEK95atea0O+ze6yfwyfoh35NASMCXZiCZaKLEEFKka
SToPytF7c0K6my1BSBV1s9ATcUUrEd5XOjRhZCbAXWjewziI4AATAPzk7RARzgGhDe5JbOYOE3pX
fbOxn13X5stPnjDpHTAKvBtMJl9wGVNKuT1WUtNTvUjB89365kOj/FBdxSW5pqHiHOVq971aHIGk
SPqqZYURADWmcwbiid/cb1ofZazTUNuFhCSBy1w6qsaKwNrDVcbnFQkhkM/PAymPAwmCNEGCNHke
V969tkggEuDA4dg+gWPWJABNP9ZXS3aw5ic9lDhyQhuOu+ekCoHQgjG4qgu3rV0ey3jYOfyTC0V2
WCZrpHcWl4LANDGhTXV+j9bwGpTrpGeI9EDeKl+aTcwt8sfPod4NM9+Y4Q0h7mpknbJEpl9VVKDr
TaKWPKG6FNGJJJysgndVuh3RtYZRkzCyBS6WbaYoE6ttOzQCo/ZE8sQrrpsyWW2fQVyidBBzL2x0
pVceu8CaFYVUUtfgdeToU4PH5pPJiRSBzoHKoMyVtcr1wvsLKk/Zt8DaXEwWk3RDAb3oa98ESdFc
4wTYZVa573Q5rIkDsGKhYwmGn2Hw2S6b1g+tsnijXhj6Vu3GQ2ydyIkC5eMUkDddgm/8c56YMxjj
XZZ+W3Ex7+xpO5vtgU4D12u3EgsVLTJIFakert6e8vz/8vkYfgfgMQp+C0qS7exlc/4g64vR4P1h
wFkQCu9Uvzd13d3lfLE/BgRkeIWN1C/X2ZTX9url8hnNMYQoOg7hesPqOp40D7FjCLUbZ+zXdUDH
aE8mI5B4y0qUDPYSNViW9RtS1u8wpFvEjLCI9sR2GCEN3m6V/AjHFXIXKPhpj0ylH8Mk6gchE4bB
WgoTsb+19Uhyhv10Nfmh5IkWzzCzdD6bP2Asy+C1ZG77gY8gx8HmdUf0rQxBVql+e1qf22nwy9v6
oX8m63uulh8q6UJcTlU3f03akF/7uVwrD6n0yxGM+08vS3097YdwbJcrYDcU19IYebmjQ/GuQRv5
VTvz+oNrO4cyZNW+dR423TL7t7Nqn1aTzOuuXP0aEOTEGO+k04PUbENJMJt5dGzuRvkTP+b3an6W
rW2v8Xow/6t8Dfa8rQ84/tgF9d7b3aM8TY1PdPNdwa+IJf5anJBvSdHKA+OTr5BTUxUWkyw8FUHP
SXHYunNqrXGvuz/RrU+tWDvVLkAMTidkiMGpFmu6tWw+bpWYflwRyiity5CrZn8KOPlpFCJyYUsA
BZoOJKRE1btXF4qiCZKb2h4kC6Laha03ZJ3srVKgVZr9TAEtHtsljCadBVYMwsYmOqgiinCelD+p
ntIH26uPLHNvcAixjHgha967o4QdKRulgJYKYcXbxhZZtagQgn2CCEipvqJaeF0pc8EtsI6l5un6
nDvRY7g4Sm+7mWy0P9K9bA5tZ3dOtwh6/gz+vqo5Gy88wBSSp6no36XCF1Sx28Y3ecOvClQSm+b6
9dRJEbDu5+PV8meZJT5VAq1ebuUW0Iitb9UNlXDQvkkdEAAQjGboPS/xEgAViVNJNkK5RJbN0Co/
gZdkn2nLQj8YdkRM19uGKXLp4g8y7zxRrxwdaIR66mcq1zhTKTXS3XN1J3RdSmk5l8+9n+W6PQdK
1Sy3Uq1yC6afcuu3I8fw1+jQA2zc2wwu18q2DIEYBMDPEe1X4VY68XMH93w+KmBSjjL1z6VPy6qR
Q2Efu+tT5dLJ7mr8tb9HZ3CZ1PtnKnCNXYnXtCS5tnFrsbWn7mmaqQOYbGW+eQUu2VP4D+qmTO3w
mqbha24mQ9QDnPUlTMZ4B6ETRxHBaE1AgoAud8FV2EYIeCF4RzAZYAbtBL97Bta5B84BJH78WacY
Fya+AxBuKABe/tr77volge3oR+mt/B5a+BZUFaRa594e4tt1+wdWpy94kQH/AdpojTOV23QOf/Sp
Wf54YKz2I8drN8gBJhyVgHVnwb4fJIS9BqYREfZfvR3F7yNKg6lM8Inf2gqBjdqB+eo4/Zw81MWt
rkcPmDnVW8S7nwtvsHdT2kx33mZhth6dGamH+glQ7LNUa5wQxizu81m6NCmoJPG2fuK7du/yG4Ta
UrKuwbrIdOvqMOLyQQvm3i/lt96wDdDThmAStgv6BqAYeK4EHWLiXq5qNlHjr1jIk40FxCJtYQT5
rZQnBZpCUU4Bwy0RIMwMtuWytCL7xkHei1jebeBAfB6zmjyxvAuN4Rqu6UM1XMsFeuePz7oRtDGe
BdYfgSCxOPQ4gODrCD7n249pwutqb/pAjrgFaXK5H571teAXf6DvjTJciOcGykQOJX4psDZ+8V4Q
+1zFGChPqgVfWYbaj8D9sK2cOeGxeoVf7CviZ/zP6yXZ3oe/G+5v7xeGRkin5hGHJxJcyTZNXe/a
+Umuu5pCHPjcrqXfUuPNFEpELrFkO+QM6/Ol+mPmfldPcytfUfGH5eG6WVOWQulJdHzfQcpb+2AA
991jvOWkNn74bRy65YH8WduXHaikXOO7nq8W+E53vyI6ObHLYSWuHyHu4hDQH78dgFq8HWHii6/x
aQxNCcSBpfqZG5Ondx+VIFKjSMZeEJf+vAJdTJQBv/TFZXw1Uq1rb96+9r4a6zZtv0PVA62bocXP
1FMxTLxwPlsJcWo+1CjkYUAJjJP7Ecj0wLG2kYxfx+436Kr1Z8Rk0k8LXBUDD7lvdIwp/maS4RLm
7db++G0pj4Pzx7eD9secsxr/hvdLJZOvbLM0bZp/glpKq/IJNBI9KTbBrNGM40monaXigigCMuuV
qSVJBbCOHc8I2j6DXb6h8XV3PXyAxgcmF09mgw3jGkc+aU3Ksevz/N72QpLakUy4zG8kxhaZ4ft8
JSEzBuZXHxZru34a2/phPjpvq2/34ZFQLm0QRsdGapqb/AKhxtzPZ5rF6IsPnytf1/p3t7B92wyv
341NrpLeNQ+Nh+cK/XGA/X+lq2V6Am2rmy1t5eb1n9mljmewx5nm72w37lAA+nilehznepBbaunh
i6QIUxDuHX+2trU9pnoIu2RrxDfVo4KPP7+reUJC7f25cqQoirIM7CTCD3XIYhOb03dJlpEmF/YZ
5du/XYs99Tis3N21Dn0cSmwyvwkqRDvqQ3nt0fdsAsxiscDSRemmUbqeN3iY+r8Lw4Za6xjB6uQJ
/hfvDe6l+X3QSUSFTAzz2o6oJAkKfoXn48xtGclOt7/6WIf8ZZIqhb2LV0JEYVX5fJ8T3TVqGx4h
pJnYpzqA56fjQsckNdJiSHj+9D/1ZEY0byKDCHieKjCKt+TVRGpSDXRCe8MECjU9mgLLjnXlztlH
aQTq/aXUKDXmbVup5DoXlj7WbAOyfh6HcJhtdO3uIbBOVjjHZF9wtOTlc7XU5jxseZUGmgEtdaPx
uURUP000BjLdoqykgMp99V23rYDsn/5PQ8Dx3kIGl6LLExgi2xlKUB5nNudrcgwR7Ln6aaKO8OHx
+NSB8qtkUasGk0qHIEIbQiXo6wZFTml0eSrTseCyKJwrNHt4h40fa45Oi0D0qdJLukkk2jWAyxHs
ryVqqiSttH6q1ECw1sBAhmvx/pI6A39a81waP7xRgkC9g22rDpVnqp3QYHw9CvGHkqfUsCHElpFS
3vxO8oEHMt29DvPV6zAMNkSLGRhKj6PjqIBUXTcuzXXDn7vlunF/vTRXfDKLgbM6wB/60PkNT1DF
kGEqv2vbtpN6RA4gJWiPkMgAxxtYJ1du1aDFe16zd3ZBV9umPt/aaptcp+X4RpPCPF3EfPxhmJTj
zYD9G586X71t76fzgxux2VDs91d39NXMzhWLqMYF1TJ1Sy1sd2+3ynTrh1KN3eQGccgfn/ia5uO/
+va1GNO9EsISSoysE6F4bSqFZbl7hvfkhNUJdQltp+JV807TsjlG6L6RaT6wCNqXPNGEeadc3bct
jSDggLiJP5vHj8+mLdGy8YFOjGk+Zr8uiz13M0MSh4Y9wraLcvWAoyhnp3n1K/8nkQ2dIBrMvz09
J8ZGhhtbt/+a7ojiu/0/oOyso55YsmsWOqop/inBu79/CeoISv3jUO2VtK3YIL0lvr80vhf55qlN
Xwf+a+wWJ2hSizVQw1jEGib6FvbL+ILqFwoKCQzylXTfnoU6H+ZmsaTLk9QEQkg6NNkIyW9qVyzQ
Saojn19R9xSVPFMB89S51OgqemNyL/iCFouWCY5TEMObySQSD30rEtvJ9hg9XeWkYP8TB9H2z5da
qX+v/kH7Uow3ExuI+g1FPJObZeFmqxuMsmOwtV2yR/IEiQp5qOzYfRQ4UbhrhxaPYvXSL7Zzunrh
OS1Lvtm+h0qxdWDxsFsDaTSihCv8pWLIzi7zYBf+gGmF7CYfF3ncmYBdXS597Ib2V/fS3vJdfvZh
qytssvjSzmL1daEtY4RQn4D25r1VnxvUkn4kFD9+bHHTQJgYOewlc3JWX3FprEWgF8Qwrbmy4pD1
ecdCv2PvQlMLeus1i5UMRFfTMtjYXjx2nbAQXPcLxtqYQssSV//6QagP8LhbEFvh42P/iEkGqQ7s
i5nQENQxN3mJtLb/pwvyAFkEC5Ka63rhNy7DjgAG7SGKQyji2HjzVeuVz61cJTOOKZ5+uw1lV3XW
kpk7R+tXtuVHqnulABfyvNFlkI4+nxUpdlXJRk9Q7WA322YLVmceWlxK8fnTabxzeWOP0QKn9lu/
3UjYfDVX37NNfw6+hkDNTzNzICR0Z8sdLo378nAHRepynkd8OQ1DcOnj1hi22qRwzFJm7BaKmCm6
evxqwOBXl5SHgi7rVKlFhRE56uGKVJD2jBLLh1a0dTwa5kdQKP8NCVb9mZXGZXHBad8khlUAFGJ9
iXrHNgNBaqewVe0MkjJb/z3Hl99K9lDN5baV+2ftkio6JUD+csDBQZGUIcUoRWkoFvNxei5oFx5B
YsZo/FSlgOfan8fFBXl7AmJmWBcvdyDPFKxcWoTrAANZYrL8WAIOpc8qgBmukYqBJRlbzMefNvC8
aZn4gDFyovoE5GmOifk41qZTUo81/TW+VIPj8cd43CA7XBszQmEgH5/HyyHFFOBvWF3smOc4V4lL
FAt+VeI7RfGU3LFkrZInbgsuiOokdCEJGcygT3oB7jq/tDwlL1q7rqu7TO0TYUdXymr2N2YLUE/4
OencI1QVDFKsekqDX1u6XMHdYpjHuC4AbC4iFz/I7tFZ5BduwOV8hGPFRijWZI6bMgVMlp7LcDW+
0EeVAo5Kl0w1mb+hypBN9Np6pA8JO4avj2FCR9eKqHXcVOX/QCnz0FBQdrD6ozd44daV3HYKtf/u
971UvbV+IAs8cpYt5Q6ZtpbtBimbeEsmLN2XuICQ29HE7vl7YdMRTsn2JU0Cgtd00e0VYdKM3h+u
lTSkurCeVP6u3Qca0vwu0wPk9MvugHt7Jna8TBH7f/7bVsiJr2lb1x1dJ6n6ch3LhRj6rrU/SBCw
MrQEZYpEEDBXzJcCAbC4QX+y+6v6B+NGORILQPADz/K3FPCp5qpPnTxtTnjoi7YpL8nE0+UUJNUF
Ch2wolPqSVQUPuSzmS7HlmlQDomoz8fZOD+U9wu5TmogH6V7BuYzE+hbCY8eUJP/4yvIhEHzSWT0
kx6aieg/1dTLtyhdfcWUopISAeY09FpM6Fg2AReDVObuK8t+LPtoadE43GMjbNyML1hdygeDLnJ7
MkHV1kf5cVNddf6IScG/jL+kC/rdd1/j7o4pRwnYMtDr7OUG0zQO4ydMjNa0HBl6U05GXdGU0Zrq
aA25Mn4uAbIg0nmFbeZOC7gIZoA0dbE5J3ogNiemCpuCPcr0BqlohPDP071SShw8BTs8k0ng2XcS
EU3CrGZONoS1Vsj+HVJsPmodGBrMLGyR+Lezq2br7+w0PjyaTMxPkK9bgGB5J6EZUinNkGvQPSH1
2OsYO/YVXpY0ULufxJbF0rgx5B0/KekeNf+lMd6paAc4S/XkqtUkOwryofneo3qcPiv9Qx/UEZ4E
fgpJDD56r3FeLh+vwyQT2eIQwoYR0FJQj75iQeARvNsX+vRoCHrENRLrNuF0/xeJTDC+wYMhuUEN
yyZ6+Gz9PJbm8NaS1340oijyaeunCXwPUJJ6MCvQbkDmSFZhRVjx/4fG0az8bMLM2r21PlEaVDjj
gNW+OwR3mtfotIE7cFOX7OadwQ59UIx29cakB0muay2DkAEpjd9r3TGeBFq7l40exx+ae4NOWHbK
QyptBe2PIUdHLf9WDsQM8C/7+5Y9t0p49sEMN9jdGdg0ie2imjxG3MC99aTheGhQas0QwSEQYRQV
I1O5CRZJIvUBPHPALDELyZQNwC1j30uuwDJnbRmfSloWsSR7XLN2wYdCmvVKbzVV0pgtFEaNsTMH
AkCQn+ZCMDYq+AtJ+wB3XWlGv3Bii9L3wiXCUBwwofavkv5J/odlV7gQt8/1gS3TdLghV2gBRDri
h0S1Ee5viox+KoBW6jiiJ/I2Oq8uDhaqpHcWwwH16PJrF5R6hspGXiHfZLa6NCzSRCD8AW6AAsVW
IMWjXCYwlvEZlNhvFf4uk6cmVoPkQy/2pegEnXmoh0QKS4QO90n21dIj+A+568VLGzAt25Sj2NOj
S7FNKNqhQualy0HCFkkSpmbthAyjdYHTI4MjUrKc0KORrkmRPBMvwd7rL94HMBbrqfO0xUhpAHFF
RC1++fvIxGDoRJ6pdtN1MqBUfk0TLA3ZKwLqFB28AO+ZJfn8vpQNkBNwcnGbfgPBJDll8CFkxqlM
uNYsMxOSwy72MVmYmiTdvDQ0A9eHnVjL5DDEP3xNqDRqvgODH5ntfJcyEz6dXGXfyEerDqQ2T1QV
87NIhTxEOGfoT+KnP5xIPMm/0JeOP/gacGFPYZ2wEka4m1jQPZ57x2xFghVquea5fW6QTFjXyuDY
mzfCDaTVRFxEI0aDX/pO/IREFpLGCIflHxA7wACWBkR5B+OdlcnK3FVUwhcKm8Oelm92doSJJXlI
xIOJwbm9LWI1t8l1h7zZ39ufxO3oWV95+8P+jg/X1p4qzeh0nty7D+PduZ6yRHkVr+9Qw5ElSVXO
J7BEu+r973F07uWwA8rsQXLCzDVojff3hanbJsEQ9w9BIc5KFqTCuQlygPJ/G02y9cWCgAyldxug
GgwyxWALxCHogmSNsrgUiAZUOAaD/460IR8KvYNoe3PHRnbcm/1ZwPd8V0dvHfBUvI8lLf9DM+6Y
QRWoZop9ZKoPaC6GlR/kosByMLoz3tta9z9ziEer4U3PDCBBGjHMzDzEWahk85crbQb3rBxt73EE
NYC6ivIFOBgGgyPpzXMI6CBe+VeiziAV5cglgWYVVEH4aAU29Pm6+LoTs+KmuYD+SMgAGwmVA6Lv
Vqk057UJgI7ZggGz8zHnyjXZMaQ2KygxAc+qEHLd5SgzoPof3UiCv2orbzwguAiQmoMkRlUZackJ
OR9AwRBkIO518+lJ7hnoQoQUEI86gKv1YlPVDLUUteMiRRHsub9NUWn0W6ieS1AvM6vBxjaRbBXA
HCJFv8tvoopvncK+lpmaw98zvKvos9w7FEb7/Kb6R23hqXbK4G58H7tvhSWGI2R6pUCpZ05MEncB
SN6s2Vt5Cm4L5iRQnTkphgRBZzPhcMNBUcsEp5lXeshW6jKEpxGq+6YQZjHOc67rL7KSIQXBK+1Y
YSygigM0MvBkWL49XlNiPkqvunLt77pXDC5qR7qr1r1N4VZLtMANAmwRMVSuifLiF/5QNvcnmgCT
EbOATmC3ukq3JAigpE9jKcjMmxAr3BaqfvUwYMju5JtFxDJLIBRAx7kMSFWq9wYEjo1U9xCfa+ML
BjJrzmw4bgO4Dp3fJ72F56ef6qA0PnbRi9cYxDCmIfwGg3wUP1Gv89nMxhnScNiW/nqprSkC1nDM
9fPDHXNA1xFZZc80ReeYSJ+3t3MLM+tUN75Q7BbG5/nwDNPbmpB05XdFnmZaWsyP0a2Ru41/ny7A
kn5JqYzTldItSoHB/q7E636fVu3RrY0R0aikYBBdjTMzokr1wixTh3vk45u+JyFJ9sFPkn9RZpaZ
Hae/HC10RTkRLbs0v5fkEmASkpXjQHnyobIdzek7eqeno81YgztMNP/xt0mChCCkD5xi4jqhBzXe
mH8ZSLNVNwkfgv5t8pDtv/YuVSU72J6T7+j+LTb95bQUAaXKgq9KIMMEbYjmz6vYA5jTr3pZuj78
pYW869NpKCKEQYDOIm4wsMyR/vCWPam1qGwD4WVq2OhuanR9Cv9HiFpY2Pi5rgFkM849Aqa7qVqU
NULTCQ5C7iNwYCzilREbHhQQ+xwjsBAwPAksle7mtfdyj3eyR6FAqrw/PW9ENWB+UjjF/1+0p3v6
gYLniXycgSX9bpvg7qPW2GThI8xZjB/0M9CJmJ4jI0iY00pPC8sHZCxt8pOrG+HrPX5Mh+amIFNh
VEyPPFJE3sEfhNEMRhVsqZ6VN1laVw6Hjx0qWuj8Am0KwdvGsvWKZIHkqNMah1gNhtFTgUF9VBlx
HkQSugkWGdjC5Kjp4BTtof9tUBA7pJCUnNwYn4UrfI6e3uM3TseVdJ6eiE5DpIO5hh33iJ/7ATcL
PGGcCsNt2RhzpJ7+uXQw5RgjlUZG3Dvnh6ylNTZ0AXMNZtm9dYEXBB1OewS8H5wYFt8Bci4iGhDr
UI6msgR8MxqEOusYSzKOJQRiGLCBC/T3PEx/YJ3jMrH8uCoa+rY+EJ84w6as55jXhsWeKcV8510y
xWTphjOvoP9GncfWkPreFSZzrzfotDrvo87r4/ZpBYqahgR9iuoWYBdLVfCE/Zc9BYoUWr/QtlXl
pmEZA9TRWAkGnZKJL2E/imd+hdO6+7KoTzCVrPUQ+4MAU9tp6fjGxf+1H74ixkjyFvBbVn0DgOAo
L6ArG0M+i+iXa1kHJCR0cGJGTcQfrM5FgI2RUThYBVhBgdsZPiooSYkGYHIUH3O1UkfqQNhWo88u
6xoXoDpawf6FQ6H6QTXzYhGvF4M+j0H/Nni7854idEpMd++ZBc7h3vL5xrZpf7QM/UJxuLEv3b5u
ZJNxpWqBLuo/7dA5gfBssWPPgwQIIoCBHQ/fSFIUzdanf5SVNT9Uz0DS37dPO2376gKe/bZ2AJOX
n9rQKn2H+A9MKAAiRgRnbqLFnkwBVRRasxgtjNylZ9Ve/0V1ZcEvCHvwjYwn8/Ar7cgZY5catHAg
4lb0ZoKkRR5y3nOY3EScgbUROI8KoghsB3BtX7/En1B3wlrVEtJmMsxWBypBTVms17cbNVZOf4rT
Wtnk44Q6XvNdbuc7O4D3P0N7sEAZCup1hSy5Pm1oNZPqwVWPHHeGBeOL4J+M3ikoFd1PVA7o+Z0q
lV8qjpJvYeQJnW/oqju91y3Yu1P2KHfKoZmfyfAuI5A88bZbpLcv4D4p4feYf+WZFoRcnCuKJfP1
TJTUPP9voSWpPc3dUMOjYUYvS5R2H4mJlB3Jyy/KD/efjpQQFMymqboVUVOgPgkxhWWDzqT1fLe6
FC4G86br5rop2scnZuDE182ZxTFgePlDviI6APEyAPscChlYEuyp8Q3AOMaFyPzEVbDlwX9EnVlz
sswWhX+RVYCIeivKpChO0eTGiiZRnEUcf/15FrxfneqQmEkRunfvYa21S9i+AHeGS2P51ukbD49G
fpKYMeoA9d40XpLQtEjGL8B7TAFWIEwQKcTopAjKKIa2dWbb0B4+4PhIvlm8Ls0SDf2eFs2IbUhm
gwlasBq7TBwtXD2N/ublprywTg2iKfOTj6bcJCYqdPSifYdiWLmOuFfRZgxkiYrrs5XPiD7ongOm
CQArpd+EVjdwcpEGZtmRrVyRxV4p9SKY5QEQk57jiUujZ2NDozMAoUyFzEzRiwHbsJBtqBgJiL23
IaJV4bCusPEsZbxbMFTF042eeMwjvjv4wA9D/HVEHpHFeweEARMvPHom8EUUMYhSwSl6RJ81Dy0J
b8DHj9FHt0bShzBSumSdlKcj/cs6tvySskBEjNC1wN8ldb+Enu/dWijm41CQPQ3JTKvauAAlkLsr
Mza+qogFtOkTMpfmB5m8H4wHhnM+HAr4DTZ3iFOIPel+UVMWxhx1EHAlP7fWx51/EhH9Bj6cwhA3
Uk28X35W3DlVHHhKnlRNtTXdMAee8oclOxPwPMtKpBDJO0lpA+KgGtWW4apC1sI0L5eYD8uFn8Cf
iEOpQytIYfV/a0h9ZVkpxdWWG9F017HErRUuLPAB/cdn3bVC/IiZ6QMEttsqwimMkENoIwvaLjOU
K5yLqt97eBk/pysBSlrKbqhQBKKE7fRAzQW3gxJM01fsQaQ50t+okEUz6gwrjtyjm6x49pwdnduv
fMrvLzswIY9gdPg8OrPfEah8KRqfpvwMMzWRJy3mpeN+FeBVTegiJwfcXN4T8or8lSbZCEA7npB/
DkgNEeYW5FDFE6gng7tLKn1KN0VppkSKpvGBQiI1JHpj9/gXqvAKkpVYxMly2YLZq4icVuSwkjvL
4U6zJydc+3axtIXErQyUWBBlgpY/hEHqu7gOjI4SFYrWCVoCIgq4jVAakXsoyAZ0oFr/Sk9cvasU
K5UhDgwrQf34L04YywZAqy0YIjABuXeIywlfgZ42p0fQKElwFUD1a3mQ+lmdxXd0USj3yeYEtAQ7
Q5us9e2kAS1Dhu0Oylga+xrqqq1xCQ4z+skEL0J4vlyDGn1Fr4EJ/KB7pddorWgXWfHSmTrh0Wga
rOXG39CdtdFXS1ttrtpGL53uhh5n8KrU2GbvH6ktHf3XrDy0vgpuEWBMNBjIKomkRCaaJUZLbw2t
i8IuFhUIKnTiIottxLKqhj96LB0oh20bBXge0y+Ww/KVI2OFkk3GiEKqcnwRYB/kqmQk1eNDi6VA
k8peymK+i52dV9OGVl4PTotWtB15DKW+laqG/x9FvVAm5Bo5HTkgvBxvef4hzft9jw2E+knBuRUz
qRR9KTNgXzqPxp6TwGvAJmMilfcQf0V0MHb9JetZ38jPKLYEmXu5NQWalZKyrJReTlZCGFZ6JgQm
kK+ta8WlA1SjAkHtRvlM1VbEW4ADJkMoaHi5R4new8YwoHceLoKyKf8lnQV40XxVGppNlsBbwuG4
ATgQnOZ1xIaycZcgvMmjaG/WP5o4o0t+b/Ku+L08GDlPuEzMsVpJgVEnikVsjhffz6TZc6bprP5j
CFp2nZ1m1XPrAKDJbjnovZANpq6ftyhQYh6Hf92f4o7HPxTiZL9fbnz0oVt22/M4Zu9W/tNw312R
7RaRRzryC5kEpXRwb9tfbch6IisL8C0fWZ1V4zkpV0hXX7Fk4rDntm8PxYRUAyftodT7asyIGvy4
klxNGQ3Uq6yz7LV+U9p0uiLANeFW5e1tKHNdWuYqNIZ3W/dZJkQrUEL49T6GyQrJFBKo/fb8hLBj
NVsRpj/dGab1ShdQCRampHByAiRqGwCwWNyIBwjVLtyQng/jAa6ex53SNMr6UV2ATcOHUiSlg34h
9am9WeD8Q1zyK0lB8G/asyUho9IATxEBOy4tDfQKbA5/qyQMucaCEAa5q3wFPd0AYy35Xeztr13Q
r0ginngltEeElMYh+Ge0hGhigsuY6YmwwjL22OZBaxYqwS17T5lDTAGlTsS+BAmNY0F6MAU3Rq9C
bQ4rQuuRfGjeHaf0bNkY8p2YQ9v2b3GRAI8hKU6qYISjWmwFkNEGeOID2LiFIA6CIsqteRB2iKOQ
sOdM67Pjwts1e68+Sh4fYnI6X2plUfmpPtz1GJAoje83MY1xQX3UQg5ahb4ARsc1jKWMn9OpTkz6
R5bj3H4mAp+/x5mXQeMQE99CuOJeqGfcMUTr7/R7Hz4Lgr1DxqxBdqr0i8nTfyiX9p+XfBpZnfwO
wV5SI1ZBFBfnQ8cxvHWqq7dnZa3LB6zn1RFTpzmrJQ7wfbKIrdjBxY6PHWf5SL1dLSSxO7CX+2gL
ZpGMzgyIJh18+rzJxDE7gLXDJsz2hWv0G3RTAT85o2Crlt9FlVjFTwrFDgKQcpPkXdUGzzl4UhrZ
1Me1gT3c4kqf/iwan5eHVXS0E0P99q+tsZZZSV15QDcs265IIGrdN1dycrQpyRHCP5eV0m76gGWj
cKPsoK5+Oc2xfDUJ7ZRtf4W+MRN2HorG16AegvCt661suUVYkAZxYKVXDU+YaTqJwH9WzPjSqq6P
OS4T1Pm3PxCBqm0UTdqV2ZGb2D2QQjLaz/E6a+Xj5rIC7vncbnpP0CHh7ss+9Wi1WM5dORsquqVF
Yo/H0QMDg2MsuyijKkOqx5rd8lL2FEE2HhE7MEEI9mi6UcXAOhEYSXSl0D0i+CZ+ZPLiuGNNy8CS
iTuRmy8/EasJzbgs+Eg9RvZHU0AOLupBNBBUQKZAguo45jL9vmOcbL9CoU7FoTI/ACMDYVF1rVH9
W7oVaiZ9J6rR72/cJH5a5uAJd9ktdKJfil2XeFoyBbypgJhh4Dz9PMDdqJOWwhj8TvDhlcbGJd4U
2jm8DzmrV0paE5bx5OqHaooyIesvVhNPW7a7fqNX8fbOvfSbBrA6Uw1RqtcjO5LUwYspVJKnLYq5
kFEDAm7FjNdWnmwInWm/2lpefdK7qG8sTR7rQy+tN4nPPCB+u7d3favoiUOz31hX1OLZtba0Gxz6
hutE4l2VU9bgKRVeL9XSbePeiuKD9jwx0UgcY0YVVmmcoiqVBc5A8jgi+e4nUtxJR+KLZWWrifk6
kEZGlZPW3qs0dpEmbhfp4vZpqKCc6xo+u+o2s4sblIbSWGy/eNGzwkVPFP/zkm6j1GKSfTftsWEA
CUjDZ/SM0tAeOPR0qA1BghUQvlNv87HP/MfN3ZALaR2nB5LCO7gWOKlZcAdZ/Go54+Z0DWYN4F32
6hh3s/WsdLZ9fvnEluHCAFm/BE/2nq17hnJGX4Vt59Wa3dkkmY0MYaIUKuAiq3lOWYyVwJKCSuj8
LJMJCfNGYuIGeLwBmsh00pTmgDbtrGEMkaOfK0uvSa6JrEldx5pVBpXB4Vsce92Wc7jwb7Q2R80W
4QcnqhOb/Zc/qJFhWAfFDb/CMtVk1Q0ThU/s5tKlwhE7iCUvX0+WRDVRddl6zg2EVSSae+7JNL+9
Bf+KHIW6qktkIuOVZY5vQ33OwzRoWiQxdGfVRFL/IbdBHZXU/UifZcH2E5m7LQkRDCFzQA2JSY3w
hHp0Dm/UlXgfehcKF2QGrn3hDXC2Lq3jRHk8yQBTyEgHZtO/bPuiHu4a7eacVSP9KcvNQ7m1T1qF
6I1qcmGFMCesOroU95YyIieu8q7/+iuJsGQ/5PHKs9xh2Es/3u6TFmtZfX2Hm32YNQhtb8Wf6Kta
e4kGhIPNv0v3VjtBKdCFzRbTVjq9XHedOlHaw4eiqxtA+YS1WFZueGuEp+DhhqeX/5xVRttxoxJU
CVxqEn2pMXeWaVTLINdjQJAjuaGCpOwZPZR/zN4z1H6oRFE58nD/U/Ny8quwM3kw0Rwos0taejQL
ZP9RGg71Udm0GxdPXuCbz7JJy1JzU8tdpkUeplxXAVhAPxGjA4sMhMF/gdJ/QN3A+y/9bNH8ZF2V
apHjB9KqmFn8lpiEBsAzSBiouCkmqgSVQO1d94jk6GV0E+avSJp1lbH8Au2ETyZQGS/oYkrP5IzB
K4flW34jlj8hQy7DrtGkli7FAz2h5pCmSTEP+E1hstCqwWiZUNlMxLtJnQgsz87ExVWPVrmJwppo
LNUBVDFJodRUXLEiSUZwk3mAmSDUjUVSVSO6a6c6qI8vnTctxkqyqvTB0u+nt0c6SCIVj84aWQG0
qTgTXdsyP3klMCDY4NyeOIDKT2iAFI0eUwH6JZjECQ+lPHNhx7xM5UtKlUlnqlyksoYCQzDfZLe1
z4mHJkEkJJGi8tiH+5B+kM1WbrVrIE/JKz5/IBZ3msuDhKjEudTLcwXIFTyDw1QOrl6ifCGc3rGi
74sr3SmdAu2r22/Yzdfpcaz2ATo59v6hYDl6xImhzqpqTelnUvyjPq23diVxpW6geqN6Rj0buuFf
7KC4A8pa3mdq0SDnuc7mKW9cnxN0865ekvZU0K2711UBrQZiW+ZahGqNgNjI8FLsoY5xzlpV3z56
0ATNGW9LZWXASCRNOYuUhLHOGnWjtkQr1JK0nvetvG1hOUgw9sOdf6UHk0nOwK53sq72HJF3lS4S
ZTyl/JhyKmSAzh1qHm2BtbOONT7DRbXBFOgPxChXFqIRNvjXRQiewfpU3qLM7OjrjiyPhuSW9FUZ
H3KEJKOUadFrKQuIE1Gw8ikfkPAQegI+B2+IqIlfFLT1FWdyaS+gE3IJqkPtPpRGaW2gdJRgSWfg
OEIqc424PBJ/T6gd0JQTuDCAsno/p/LshBVOrxxUH/DciFIC7eqEK/9eiZPhLMm/sJ2RP6GGCMGs
Y9bJqCif0gRtkQIwS/3tzOw7FDloYsUJFwm1lAunpksZ1d2UqqsQQwJjQLaz54uVoHtiJ1ZdB3BV
L2u92gJR6uQbLUO0QfKuylVZNF0q37EScXrLQkNt+hSJVSAW+l45Ou6PAIOEioIik/k5uLvYIpvZ
JSG0i89L7k5wn6k9m/J/5V1TJfjpQhki6tSz6iwL5kQETMXXdz1/RhkGJAO5YID2xbQQyIGKQTFB
BFspb6Wmt5JXCkL1SEtqqbYaE0HcylvP9eQm0rFOuKykB4MD2LbKfj0CYDWoMObnjwMXqxodwhvw
sxu/VYJRDMMDs4sHZT5RbZsEWgQCWwCu+CwEMp2EFq2MEqZrH9wXSTGU0Hwr7Ty/8q8T1OZBfR3u
yRt8XH6ah/YNdPfI2HQWg3M/q8+BSfR3jWB3cPc16E7X42f2QrvCt9D4HRx6l0XEo+3Rf1Siyqt1
SWxEgBatOsYMCE58cECJZ91Fb2+0Gg93e0an4EEaAHjTMWniild7DXiYVHqidG7+7oMbINkdSrtN
ouBGJ13Dvn2Et1CcyxewfU0O3gvzQW/sW1w5gagFPxY56DwUbG7XzmMO3wrswCqGINYgkz17tiuI
eDuPAXeU8qfIbcdY2FsVzM/0i6KvBp1jlE9YJFSDhPs40LEP+n7R2hAKMuMe6FaXahI73E+bvqx2
pdVIhH/XLNcC/hfiSyeg1PQSCGsXgZJQc1j1PAazXSQ5S0EGlJgQECn7JyoRiqtLYrVcVICJGFpM
GszR6DQHzunfyD1n0E0EsMohN5QUBwPKg4bhVYaba/FN0zf/DO8QCiL7gLzy8Bpj8VTe7r1zRknn
+w6rpUbuZRdWvqBPRDuOQ8/BfX6CnZGl1bGeiEABwjbKYTlS6KZSrXXT5Jyk76MVUxsaqwe8uO3H
jZcC1IvjXY3K5xYI4+aZ/mUOCS/lIsmmahkJLrbwmq7c+O2y2q/2hWFc+7VOFc0TkuT1jtM2YeCJ
56/HghFpNF34eHR1xh23wnNXIYEd2pgysM5ZN+tuAHjG+kkN14SosE89FYejY3zqBerumxfazBZA
vDBaZNp16LSEvFG+R6ll3exyTb/pW63f6Hv95PSrGuGOVJsgCJgRgaIwOhzy/2Wc1pgedYIkO+5K
WkQXJaMhZa0YuknPjroRC7iuuyMIsya8bCHxONCLacHFMAHywiZhnu+hR4m9ovHoWZ642WJRl0j3
RldkCNEfxOfMp4sr+HKja3U3HYd52DlsAGpYfG91byhtQAfVKtl3tgX9KQMmLcLqGYK6BmRkMtbC
jgg9cpvtp3L7RHBfkG14J7WJ/OUbFz8+t1+jczv3TmQuSv1Fa2gNr53Gl1KwR1LBhOOug0RBc9M6
oXsaGH6FbFF5ZG0HX6rhfvzA2VQm49w2+jwVT/ceH1d6Yh2LqfzHfN2uI+cQ2F+Lae411G9XrqWU
vH6oeRVYa+CqshSC4JP7JbtA5qGz718n+fDgPX7eUyM4Qg4BRnmFYF5PHt3TFWaG0fBMu/3obmvt
SvI6tatE8jQc3nhnWImV1jGiJ6FXsb3XtVNYvH2n9lEl72YNnSY1i3cfkQ4zl0ZndKAyk9Iscjug
h1RRDBxtOZ3Arrn1c6eRUHE8kQ2t9LNuDWGtfoNN+oFcgt220O0FR4/tXNvtRdpxLHdH+XXv3SvJ
FoLVbWqMLcJSRLEwuEzWaysbLQ7uA1axHWS+0WjtjLZtoh2RDh6g1Dctc3oJG965n0NVhFIM8xiS
026yr4yO8QK5gl/gQA2yJH71582O/mhthjUc9ffcYH1TNejeH0EdiBs4OQLJd8UlYKmMgEmyrTU8
7N5lXOnfYZj/5DfP+bmx560BJa+hvNk/mDFW5DnIWap5APONhEwnP7Xtz/MMb2FqJ+tpdVTta32Q
/H3iIQhJA2zljUHp3Tw5Kj0cldEIl1AuHAkYMvbkjy6uSqmj0QFJHtY7pvg8MxJjsP14zF/zzfep
V6lRmrt6KfaahUyB/zC9TA9fj2k2vgyNuEbKs9ajFScKyZv5Zp6NT8PzWJ+3q+0q+3S+s5/NZ2X+
+L4xDiP0K/fJlXacz1Aw00tkTa9fzeXr98FsmoaHYXW2+3ovT7+H391vvsyX61/787g8zgobdQ6y
7k7IOqNV6avUDIUFO2+3xR9OsY01UGEHsGFNqB22Z0F3OrUbwTO+DKp26zK4jB87+mENmrf2Ggh1
bHd13GMn0Hj6jUDo9Rf24z97IhOc4ZZmnSs0ySoUR/H+LIQn3rTWgxgAnfySHEeXyWIF+izft64k
8GgHhl9FQ0xroHOTKU79jDJfdd3Kglr/2D1C9hK1Ny08eYqPkdlF8wrgrnRdbCRZtDEZ4H6deRPd
ift3BUGJGron/UfvFm6DLWz2a7jtb/r4EOCG0kn2kX9IQGHf3/dvvWMfFYbO4dP2Hjhz2mWsMGNC
OXxm1WCT0/iJJRzVR3airXLHKcqkSw4mo2y75oQ17HYavqNNwfg8f5w/9EK7yWaUJluOxcCM3tEz
Y5I8vPwv/xMNTd47GVPZ+OA9o7FR0SCWsIGiJUsZSKPyom9Yz9cY5jNpqcRItEXvlw4zXZKsGfM8
PxSbkuodagOswubFV0KO9BbhkzwAybsj9fnnROoapc8XtKBv/bR7iV7xeXCbwncYbwaLpJE4SbPv
4KvbSXEDgju7tMiOSm+tJ81hc7gYbGlZuYXeumFU4k3/0KsCfVR8Ih9BQ97B1mmt8cQtP7Pi+r61
bczrf28zeFXZXqanNnAuuFPqF0pvQrTGtOhUOeFCzJToYxuMt146NGfX6Y0o8DyWRmyNtlHj19rV
+tFpm8v37PR7nzWLO2QnRAoqFKvAawaSFj8jCy6Yu8rDNskvYVgv8MwP3GOYsVBdlcY7QdTFh8ha
x4vbNH28ldfaxw69cT1GuY9Ei916VFwHvY7uzmuQk6PCiqdnjxenQBRA2AuRFRjdG946Sbr2+etB
qXSX3H/ZJflthUwb9m7XSoGdtx+mmzU69rWbPdx0iXR+w3V2UcVsGcT+9aBS7SxIIlAOqblHlG+C
zPIuMD3twF60+e6jgdtwo9C7cEnumccgb7ZP1P2+kFOZG/NLeASFBK3Pz3ctTvxNATFaozMR3VGB
8w+D09YzL2hdwFwEzzlYLJ1L5xjto2NUO7mWhWhy2/zOAEHg/UMQsYJjxDbeqPlHAvnZccr7t/N+
jUrc1X0/Aqtr5y3e4IKyxuTWtV/tk9G62eE4JwRyjWprMdkS8Gzdt8XCN7u1/slOLjVXHnuyPnnN
7+qwunGzevuISlSz4h4HF782M4NsQydgGAXVbnVWnT0zv34FFS0kkiRsSbIdE4GYlMgDjvFhfzwn
19FtdDi0NLNp6jY+js1Z+vWeXaZINbGfTLeNFiE5K4r2YV5zRrJLz047sQy5Fl7E5E/VWBzEwOfG
E0SavXYRih9w7zqsjtqo1icj7IPTyFr16Wl+9SpxY6ClsBicwkthVqvANHBocWvrw7xwk0sfTPaS
IPO77hsAdA3Pwm4h81LBdFU03WxENjbQ3sWihhQq+rydQp1/M+R7iWBWuhy4bo1VGZMpvoVCBDaV
yV/pZDP782azDSkgJZHRxFbtuxeAJ7LQa5Iu0YnNLVls2obt5otT93ZqBA/yVRtWnYAg8iV5go97
hEvsZkHqGiAvtn/HACy5d/VsTOVstWmtQDDvwG3co5uH9hJc9LzTGCjwFsSdqL/pn+mIBPIy0hug
9kNDpAWUVr0Z+MHwYz1dr0uo6HwzQlboRGIFD6Vdi+zBjWic9DavAuiz6Sby/f0QTmpXarzrcM26
ldGt+iaBIezp0QxpAkRy5mznZqSQQqGKchOPf7IEXLD5Fs+is0u0822Ciu/wOe/fxkzw+y+7K//f
PkzE6hNim/1JaA/CMdVSTxRrMUmdU6FGmneVzWCn6GaFHZHImBxuWT+L8eyAoQaFU+aP1AhYIbOe
WVxpZRyowSebgF30QSBT862VyNuHUAJHXLpvw5NMEOIA7LYlm/yxAM7WJM3a0qSVhVTW6Mw+Cd0/
THvbVyvtGQONatyA9a8YpnwHKm88OeP11PpsTN6janwn9spfkBtVxTARDyAYY+v+2HxsP978Lg1P
vTcxlTjlB4QfTDBFkjww/7TVKnR49KoQ1aljFjGzELdSfpDGBbrcaMnYHt6Ft+D9Vsls7PvZd/at
KyNsudE2OeCpe/9dFSm3Xjg2H4rw7u6BNp83+Jalp6JpUvE3ge6aKLeP8BWiodGVSkR1akzuQ0k0
veMDYYsw67y+2+eWoVIiyKWyfCRMBjtWt8Byi08MAvSH5+yJRw57QKO63CHwCV+AQzrcoLhESinA
Q6VunvPvHBXWKpRiOc/rxR2vRpAtTqEyKIfQjBTkKg2lt1Rm8qzQmdzlrlKMKaJrc3j1FKeWu6Z2
zgdDOb4btAAEYwr3otlBrY/VLMyozimDBIldBI5KN0SRG0Q4FP+IkNW9gkzXJcQ0XXnmMgws9+Qy
2CsCOgK3xUxumdQzpIORRYtukwJChc2lEexx8R4/j58zPXz51gnOUXncBmas8Y6zyCIP2nW6OIuD
4/A43A81o8sInvXo31aITPREazz0KrGJroUi9Lrfw1WOKzG5M9RZVztmlllcsEvvFEoy49q7kkn7
2I7uH/vRfnSd3CYS97j3G16VTIyEik7e+5fMC6pJyIdlpBy3o9NkPzqOTgl6Gtx9ebNItHUuaEyc
PO1rVjeLje45TgdH5A62sQTWajDxF0hEIXnCuCHnVIcvbCLWX3PBYnWpYXfraKmJap4zlPzJIE+S
/PFeAYTsSnj2jSLoFSN9H5WpAkldH1wPb+bOvNKMe3a1kxzI7+SkCmzyB2j9JM7k3Xd6j2QRoFuQ
9vLoyWwwxuuOsyU9cypSNAs8PMkeg18bPEWR2YxBmiWb8WaMh/erUrAMvHKddyqJWqfbt0u5inIL
/owyImZ07Wmz0XYj9SatIK3ME8ksfPv16v1rB/vI3VnuPrrHVSZB9xjBCkUtrtHNohuZMfJjvXrE
dcbju/J5newm5HxGO2xXJWp4+6Dh2b23psXwMjgNUgzowOhuI11yo7uJdkd421wqgkaCRHIBM/wF
FGI8VvEk61eirP/qHbnZl8n74zJhQzzkndpf+qnndpRi43+l0FaySh4QShDjkj5ZnYK0FAy4r+lA
w5htv4yZNcunSIdBHCl1G6T3YrIDKVIv5+kOt/Iyfc+es8WnIqhseV4qsSxal0VI/ERWRR71edbs
4A2PqlvS9NmSnG76e15WR4LIl4u7zEg14xeR4IUGCd/5X/ZnrIzV/W/Tl7N87clMalraPQnLKPtB
tIw4hxW8ydgeYXmTG4nu/v1LiikkJ6+JwSbDNNZ8v/snVOck5WEEm2gTMVm7N456WAXwzsxlPsf4
iuVHg3Zh9aTRbyb1hIPrM6gk6YCpytXPfBI2rSwCPcCM3nbXnFb9o4YEmlZLuWIO7TOzXOyVNbIl
pC+1UWk314b4xK9RCrDUOdEu1VjV/cpQ+hn3Tr6bOWnP/jndhmnT3787hHpn9Cgj06Aktf2pz0/s
qdXhYR/UVybKGze3vnevR5+qdIplNFt3o318eG/uEjKe66gRpuAcGlRKCjBmUchQDwqVhwgTghdE
zMvaVXGtOlM1/+JL2/5YgAOqNMC4+WeUZQ8A+e2OVRz3iVU8OvNTQfslckvIFYjytmHlKuRTwk9+
k4EF1/FIXoPajkI70W25NVEiobKR3PEOgJbxhWZLqU8RYCXCPA6LM767iPJQTIFf8VuBdEFsQ4WI
8KYDFoWPtIUl7/7CvWD3t7IAg/gm4/xqVV+uibYXs4iSwN9hQ7WfUj/kQhvb8NWk5knvpUljzGQD
GHxGOABc12IwT0mzQqyoeYePxbA+Pp4+G6/OFUTrtb17t4gtmlxuqolnUBcP14bMYQ4M344ph8Y7
kJTOonMny3X7M7c9Z6gmrHvqe8C4GY9i8NdfBmhqHft5Rq6sQU1fqFaBlNStNYcO+G7nk5KieA4b
wAb2E9XiL9/XmmcQ5uSj+6a9n6xH+wntJUaNSKSLBR12yqq+6vrn3iKWNu++hzYvQEG6Dv2rNu45
qxIgsPCdSBCGGlXpplfDGzqSAVPwnIL3ZeokFdeWa4bFVXVAwwrJKLD9nlZ4snKKnZ492cxun+WP
8va5d+zZQ3PwANE5BFc6aMQLhqqcJwJYcGR378HW2qmBZRLQSgQM4aaAU9xb148D3dGECa8RkJjt
Gu2odv+aMDzpZXUfLD7Uo4EyaM1bSplZugcqREICwPIopUHaA6m3w9zAG2fXXKGHS50ANW9YyfJE
4I3wWSkmciRpbDzIP6ex3mSZgBbM+O6pRrwJM+8FWwccFrc7b4Mf8+5czB1dOOq3AsD5co+9W7TL
gPnuqTIv4mNv3VcjGr0pVcTVXeaPldlMW3XmK2TVg3sDYEVzCaLN+elbrIxmC9I2MAoB66B+cscb
FKQFG6l6V4AjYJw+REdRQbqgx6isXJQk5FghKkHaQsUxZbWPxBrSv3iO5CSVSX/ynJStCYehsLwB
WwhHqxL3sZgTL+7N5e/ypxlyTAHiWr5AJuqZW6Vefgd6Xd4mJiY3aj8RJOEgLAagCiWYm9AP6u1K
bwtfqQHA2I4tVk9zrIL2MbySdSVfRanwDxhTc/X4oIvMx/HuvnuHI7iR80Tj9XFM7mGdiVj37uBU
chp/ZeEdBI1Fnwotoie4A42y1Q+i0Q6z3AL5orGlel5W0zXbctpKC54Hhrqg6QiimHGFKcTD8FUt
vYR4SCpbBKRFJLxNtX2ArHTEPRQ5SeMBnvg+eIcQE9wjNXPl0FQg1CCbKwFcppEqqcpoCVlPdSRQ
XaHOHVCIxdaGE6niz+y2IrkAUCPW2Hff1Ezg45N35f9UFrFDbh6KTBjOjgrKTwI2AkmZ0s566nw2
Pu/Lxefh97l8My6/ErFWxksgfeWqCtAJAPYT2jbnln3QRz10RrXE6Vc5hI6vAZcXWrRM2GeeuEbl
QH+guNN370gLQcCfr0iTeRE/VzvKI2A67p6Mk+69LuzL1QUnlAJUjGlzjeED9lJORUGtSHlxv8R2
yqxplNgPoT8egFleIIb2SUU6C3q4A2u2TYQyKcCizYG6PQlwBm4KIwEcfugMgVEOrKG4bjmrE1zH
3jX27dql7XxlbctffJUwEwtbl3EakjNT1SHH1iLm/6FFXQUoxDf/rU8hWU8C/gjEJECeBWu66e1X
9eBBrrkcr1gJPhIhBA1adeXKE/5v/iW9/gJ0s5491i2qK9WQr03Amxt/3RYZV+4S2tjIHq0T4lHX
IL9VMH6p3BwREJP+6xV5VwSHC7FhWAcIlsrBvnW5cSOnL9aCzFD6VwlqCCoHB/xqZFj9UuTYGtV7
Rv89eA/WH42v9yr9rs4dNoN1d91dRJicBUTyZ68y3/xsfior6+94/9ey7vVq8dEcNOmwPWgMTx9V
8Dfj+gAUY35zU0A33ODFV+Mrm2dzPfV7daq336tj7wD8i5W3BzKT9eg3DvRsiHBV3GDLqVHdOcwc
YgPk5Z7Jbusao9rk1NWohkJjiecIQDmuJYs+LV7iBd/VJ9VJY3qeO18VsBHoHLOTI0UPqr3WOtGS
u5ZoHGbPz11xXIJLwAtt2EVpbVFg4M6908W9Y+dAyq+D82RNzEeOdhHdUQE326++jF8Dyywkkjqo
C+L26GCXgOXse5XuNbrRjwlwlYCXso+yy4Lpa2GcmWGXjvbODJN2RkNaG5kMo3axyrg0TU2+Ckxk
8UR2JOsjNDAsqKKQLLAl7QDAkOpYY7/L7UhcGhWS4bNRZjjA4n+mXnZ1FycvX94pQ+yKFIX2KA0h
KmsUXq0ETUIy/rBlMEcF8k4wxEfH8h3WwnO1+NqGaaMA15rMj+fAYDJVPCDh7cNytxQJZus38f11
iAojUUBh5cww27bKG1YLDcgc3cNsN6tPnsljeMJenHiJHKqXutuoUrjh6iFkHhvDGoq96ceOxUZv
P651o5gT2hnZ8xfxun8Ep6grJLRiFoo8WWfdPUDLHaJaUKNlbHGVsMrnsDmoAdiiZRhrWLbd5roi
kcDsCNN+2i8mr+NvrcIeySqpDxni3uxZWuVyrSoo+JnTQsMvBj+gCBY1b0Wf6/F2uplWJvZI14Gp
RKm5b8V27HDKAMUYZ1pD5mxASvdrK1KnL0lGaBzDHaegPkf6bRXZeUEtBexsFCbrWrCVxJ6rBLgQ
X/iI3XM78xbfJ8qpDq9QHTgsGqG+BD47h3QNp6Ol2TsEB1IU9RleeFFAg55CNpmJ5viAm7/FURVP
tsRQqnumoHJilb27926lr9miXOsdB07uPAKzQLbBMQQLzMDuiur9NrnTpqwRHZPT6JxUexdIiv/N
TZI1pG+AtWEPASZyh3bBununjyNltAk9RqeV2enLJOS7L3e/zmc6XU9rI9UE2cdIJ5IDQwhAQKoy
BrB+6q7wRVSakiY9T5sapGOKQJHivHbSooBPdL+bUmcVcDjvNpnVkEhmzQKPJOgBKgRwIfhgeQq0
Kdyidh5IQ4I+qrCMV91/0kCGagJASGFExTnS4yo/28IYeyYWpObo59SB5ChWjm6L+JViIZTQyC0g
WA35boLxn76Nv8pAzpLagwtwvQfHKIS57B4kHBEj9NBCSpIJumea4kSp82dzsOtXBjlK7SvdM6l6
yLOVOTDhPzugGvdw+3YMlcU08EgbP2jE8e6BQmgIM3EMsjXqPVYoBxfAChH2Z1m8yrEOuusSAVEu
FaEFCKnKsxbcGmH3BOgn0S/wIJ9oXtg90TwSRS9skPDsCAGTin0GYLYpW9X7abyYVEfmyOy/Erz9
AG+foTSbRJQ1gIVwP0mNk6AJuHn+lthWDScwZ8iRiI+teainw+vuGwkToPcinwpai2yzxrtI7ilv
pXR/PVLKfmf3KlevQVKrd+0dzASZeHIjD5RilRN7zPPOFsnWB6WCJgJ/ynqtficj6DFwTMVAeXyL
TS62eMkaN3t0bpjsRucJrt+HjtPoMCqbx6ouvAvuP8/Q+ja5H9XermvEj/gIuRgoI9dUd0MAuQLa
Em8+Kl8aFFlepHedMaCZ+W1uj9/DY7eBORZLUWG2jidJJZE3kVVjvpbx81mNBKPSkGdd58f6qXxb
P87Pelof5VTe8hm5rRnFce5vCnbujp9YHV7aKhs2Yx33P+q9T33K/2Zcw14trscncoII50eXsMaV
XYcgC+8k8x+e4Dsk/7uq2GuFKkQ7zK+4oK9V9peTXcn+yvew+XgPT3Nr4qOy/bldUohlj6EkVu9f
7uRtWNoMi8WrPhGaVTR2al/YzS8Ld01J6tHiM1Q4a8TovxM7fuA5Ntnnaf9JVPFeNb6M4Wt4x0IN
7C/7K1/lq9Pf5dWya9TDWrVm62zRko6V0tskOdZpNzr198mlfwdYbbTqC7XqmVYpdDnwhLfJHOVy
pApv3Qr4B7ieGhK6tUdmolM4dNmMNJ7gPdnTIWBGTnx6tRrYdsXaGRCUm9vsVXoGUlFJc6JTr0/e
yWv0GL7Hz8RAmh6lzRA5f9R0m6iwyD27QSfdxFfymvXJbladvMe4l3KOz8SXxedNBqrXQfyT3RGc
cWJ+bn43v+9t26K3xKwyOVZo/tDakMkygVVvQYfSEPXlN3HJcxRPtq07YBLYLsXH4t2yXiRYN/77
8xIolarxrLYMzJgO7cYae6DK8Xtg4hyLByAPRRG+iAZv3L+CtkFMzRB3tPvxJ5LlA3DRttPoCntE
Wut3EyHOOpRIq9El1cVmmQ6A1qQoyCz5JCWaSqgrgaQ15FjpXYoS64yYBe+fzbpzO7smUB/S4f2f
epWqtThaz3oPJWHn1c4fre3D5f3YlH3N7nqZ31qVG4yoE0H2kfitAQS8jG2vcGBQA4wvMSmvLVpK
i898ls8an6epFIpoM0zVEUl1mAIiIIlXIMKVIhKRhNUOvXwqcQzkpCmKd6SdSY5anT3qpPXqhT9p
95kxHHYfWi4HqRV8G4GXDGJgohscj8yTx3RBVxkicGDQBoAMIGlFi/ye2CQVJBbEWJ0iTfONWgvO
fSGXLNceFvInWrV4vfIwRKRXcKqO04f+U11CQ4OQA6IclCo5QHKBTpHCUxPVi2J/YP/GacQdHXz9
qI2xMyJHee3y6U26KNBsPCzJuSc1vDjlcRFqHqCNif5/gQcrRYqvXdGiFfxdgnSm2cRj/lUhoXjT
/HjhOmvYyXLfBdASN01hvQZzD/jXLTrxf8XfV8NKLyWZ3hWfWtPwNayyGBQnrL/fc0QjRtvk1Kfp
Nn2rhOJGkQrTeo1v8SEitvKhpYX/7wl9L+JrwS1Fu9DN061rwnlVnkIe4qFz46arcCifWWQAeF0o
k0GrkLrAC7aEvD8pVShGLSPOGvPzMvsfT2fWpajaLOFf5FpOCN4CTojz7I2rtLpAZXBW+PXnCdzf
2ZTu7mpHeIfMyIhICa6/Meuj/Q3trIEx+mI8D3Zsk0hKu3tAdj9Nfo99Vh6vVkX8cpo3yDaJZMkY
5MTwtTWQW9cJbxAJ0CQdMbHMULM2+atY3rEbd5vtc7exFFRqthsoA743IJ/tY26s90o+FSSAy7lg
TFqOAOfAzBQrK/RsDAxY97Qz64ZaIaqIMb830fTKQGv5KOuQa2YsHTyG9Efwoj7lhzBEweTDl/JH
qiJ8LRg9H06wdsYjTY6Fq0mJZPFIlgm+GcI7oEkDmczMnDUm1oQWR8N0qNSpoE7RwaD6DxsLJt6d
qsq3rr/rNTZsCHDyMfwjvMDIgTevHISJsrTxkuZIWeVuUhppNZIUChxzrFbqGvQmwgaTCFPxNCsV
H4bwlq8g+am+GCsDq2Lct4hbvGb3USg0hR5qHVPeLuGhWt0rdL1OKnY6UddmdWQupMLs4/p/UXmE
H4yv6BtknFKmdrG4KNHXKfZZ8IYUJVeoTodtiMIAaTKuWq2gjQtv/kaoAmPo5OcQ2gL7AHJL5itZ
BKwiVB+PEIKFQTMyaX6+8VYNBIG+irGNihsWOaE8sQDWRy6wNUFB8QptjFcBWwtYewpZfSo7IamN
9UgoyK39HPX3FuZjC38YQSe1NsOMDPXe2e+P2A1Ox0RA/2kmcD3BYxG0HO+qKb4ZSBlR6mNtJHOj
MVxpzI2In/kVzhCbzaqDmcU4J5STedpBEu4VtlI+QBV/Ei3hP05+zFemTycXec7Tjy0EOC1emINv
JPyVBnoyQsTqQo0yQGRWyka+IBpF9sLEMPX24GmcG5A0mVpvEWfu9Qn5PkTWUjZhoTja05sbkHT8
cmlSXEUBtV6jaJe8yQJG0ES+e7sf2dTr0DRX4P4N1xWUC55kHuIeis8OH5qiAU47YfvRn2ILI/em
5lCCdJBSRAD/rPEH7lgJCahF2cLa6OoeF0pdVIIUBfG8oEMxaLEOOOa69DoEzxGFA49vHn1U5Ysz
I4n/408i1psxjB0eoSCc+cIHsSDzETvBUuOX1B+RgotJIDaEyuuSooc8P4awdUKRTmhe/FanXr+l
erMIGvTk0nszQLrfJ0kYoeEoWk3s1NnSyf2I04q3PknsSjvzq0Yo7DR1hge+7OjGdUOdpL/r9r3P
u+et+kfCGmJ45Zhypp2jBiMPQYWj78K7FeUjuS0Uf8fDSANBD00xgtr/9w35XjypGB08YKKoUV1G
1PtQ3+u50P/B7QtDSbFCGMrF2NTI58QykuUvyhDUUEQqZI3OONJKhdKAHiBRBV0Ipt9KJDVaGjyJ
J5K5x5djoDJMnE9uU/2r/cBTeUT4xSGagFKbDInciTtOHvcn9hUsbamWvj99GMINkYkgWT7Rmaoh
WXMLwyf6sQ7Ph7MrwdgNo18KjIgESy6l1xiJ++LUapDTlOj/cOpWCXif9p3YcvlG6PCAHvMotS6q
9P5WWlV/UXYx0FZdXQXMiFrhgliJSiYO9f0qxClgUbiiVy+Sexym1LTZCu0FQC4+CrTAbI079VvL
mvE+FbJTSoO0CkCFwgNgfyAXgo+Lcyb/rVYUzHCHliSOVRbiYn8/kgyYXfNICx0JfgkzYi/10smT
+uXOzVcaqVzhznlgoJeF6sFcOVP9USYi/ROvaDH0SPk07XWZ1LTy1aemUuhiXhRRWGIKFQ8La0vt
MshXseYUGfVI7brmQuuvoielHAqdbXyhTwsUztX0+WqFNFOJ/ew3+0UJLMIQzT5EDxE5REQf0WaK
Lgdq9GREUGTU2kU2iytc9SA+MmZQAdIYUipBxpMqREE/dF7oqwXx0+61nYzDjWhuiogF1oS/OVrY
J3XSboCHBp5l0vwp8PjmkaGTo/crsmZSl+LQUD5P4lZt9Ti264DaQ+hil7iXQNejmcbqujW7t1hI
eO/ifhEFLVIy35DZie5Dn7qSz84OXuFSN6rxB4SXIA7F0s5SKF2kDkUcimh0E66lxY6um+20u75c
CeDfhGu0FoMLH7hf1xT5p8/+cH+hsxZwnsoxDElPYlgKMy0ZxIcLY4wzghzLiSdJf+xfxtsPChH9
t8Auf4adDeOv2sUR1CWSVK5QPJiOg9IU6KmnwY4Gb9LdLg1CxppNI+4JToosQbxmIbvl/ZfKoqJO
CFektmm6FhH2yfmlr/kvL7Qb1lFDFt3R9EXkXpVhqE23C3WdX+N1N1nO5FGJskLfDkOeoqecSQux
SZP+BGp8QL8LvB5mahrw92u1+EZEMa7uG6gdqkOBPIJ5tEu8vaJkpRxIMmchOFTnAIuR/3pClCqo
NJFLeZLQK/AMuooLG/xdktuvEc8RFA1xwVhlJDo4R4Qgt5k0ks+FkBZJQYW5CNXKWXrRWmrF7kua
V1qFMwpLIwKAGMAtomxOgyjvOdD6KzBGi+qu12QoMt9CNiSxk7GaZR6+oDzR0Jbanrz1pcJhZ9NU
xDQpdJvMWHYslFDcpOz/HpoH90JEqwJ+6ZCCeQSvqbDx67BMwoqaniH/LcwITBOOJmegrPNVmH8h
NjnwSBlOxXak8g/wOesbD9a2nIK46k94a3CvCoT0vnceRIQtXxnqdhiA0HZRVSEpcJkPHpkQs6LM
20hxouP7IeQFnhdXQWd+1yF9TeaooHUtsDJQ5fNOlU4RltH9arVQbvS1tuHZjKMdp7DPBlc8GWAQ
aO/Vxtff6TeYaKPHAcuPOfyJ6zBWl1pdcCnhMfhoK+co8bwHXoa63P/LRfcVImiTN5PvMoRqqs1o
ehNtaGA8IPUEjsCthSDM2pipRzww5IJ8uo/cLehxMB15BvGInABZQFqxGrtqB5/TyTa1f/Frmjz7
E81S1ZK+uKXU6gajWF5sui5CMm+urkyy/mIYckzSyK7+Z6OCpltsg5D8R1lmvIRzO7AmUBMm4JFK
jISSIhBf633gS/OaZ/IL/fYriRaYqguji/UhO3mjVZafhqaDliGBonJyUdLzNaaoaFhx5iBCk24Y
7XSa0/VcSy4cZJIfDb9LGzUKjiEKCoVpJ3hn322sQInvLr2t1SEYHG3pWvr/kQgP/OpG9jJS58Fc
clVl9D56X6V6OCGQ6kuR/l0sn4XpITOcRY42OCwfy/JUvY1K/bS7pGPKjCVignUuK953Yf7GjRGW
vnwxDDuwEJEovlrsF9o/GGzOY2T2YzbMIwNOaacQW8gxcKqJgmViqb/KcaqgVPOAC6Gw5n9BeHQE
gWpafgWmYuR/4FuQIhpU0SvrZtVJMGgk4QmPQ64zzZgozdARVldIsLSukZYrnXldBcwRtwRLbNVk
NnPFfgJgCVWHBKjofMHcx1oEdP+FlZstdBeEt+DtNCxWyx+Y7qwgUT/wwxP8K7XVay4+k9pAhMdN
ZSvOjhgE0MzpZYW98uEwxfqpIz92uhl85XIvr7DtVaiJlbswZ9YwLpCmlEpeKPpR1HUpN1yHATSN
G0vOC1YisCYOBnArhqHxB25bb5VogdiKpy9yQ4r+ftB9Ly/zqvPyX374expHYwE8zMnDw3+8uPgf
FxfSsnMefschAD2j8ThMl7p8+ghaC7SF61kfQIKRmsZrQmsVYXvdb8ky3h2WalJZxf9FxFkswVw5
ZCMsq4rZYQwWsfZ/tX6cpbQm05yCe8XbVq8+lmN6idUZx/UDhtQWbpOHw9E/VCZ47pkYE65wCZ69
OjNv4ZNRTotQd86aMsKwHheoldEaIx/mzLZ+1BQJXTDnVf0rqHMoyBoTAWO3JRt3HjNsDdnq/v6G
WPWP8SiEDsWHP9CqlVi1NKhRk49bVmXZCFoVtBtASES7jKKs/Szo22/X7IhmJraw7IJLnQdccvRm
hFKKqnOnObkiVxZR7QEF3ZjcXfFfgZLX9cPZT5aNk5/T1WfNWyWRXTH6edzCe6UODZI+nD+PSwd6
boZe968xSjIbXmaKXnFwpS9c9/b2w/oaO/60NrxFbvjX8F8NV4zlO90IxAQUXUIaVeS5B/HA6vxW
jQuO3Gsb/FLEAoJRDVDYzWtjILKuKPai7jbcfML7v49+PjlCHXt5ek11sGouRMqQ9hVWtFcHJH95
u65egQbyB22wev3xy0McdHZytjIEwl+9K70BOvXfo3NHg9wVpQOP8W65dxjTqoBuHfjnh2BMxFI/
b78yOL/b8H/h5dEeG07D1Izs5rISoBB543c7LiVO1bQ/adsEIoXR5yeHU9C6N9wTGPLNPpvuq+LS
o/N+6dzNNrBq8Ffi/MREVekNmxE2zTpSBhq9eeYsBtKm5SFKDUg4Z7s+iXZeXPGCv+QQ/LG28O/8
OsnH0YUNIfIj4gE2EVElBLWoeN2YgMJ+SRxf2MywQ1p6VNwIM/yrm9ATm/1/U6dS7pnpIKnMmsdW
teycKm4Tw7DPmg/d7H4+7fRN+e2zzjqVR6d2uMKrWMZ5V+QNauKUgtnoR7utrOjBCd2lLAulBD3b
S/1uqa3ouwFqyTuxKdFa5xcHwOVy+XaWGNv1//6khmMfh1JZJV278Wcw19vw2q5SFupZbHLL1KXR
ct0xgnUjdHEnuPFlQ/f99DL/CvVqWG6fxxLtvpE1aLSHQ0kcvvIGEwtt+YKqd5sm3ObV2signtTr
SOSFjk46DeRm/I6pK80w3hXcY21J4jPtKSJTTEbqxJBi+mejYpV82TUEL//ka1CkSNBeofZcAA52
+I4rT4oQHWp4f/XVhaU9IueOXjV2dvPdXHYNCvqQT1FabfTQAskEAos5nKmUjxVrE2gA/8iqRLbG
QB43i9ysxGK2c4lLwDNAv7x6rzSAdzz9eMbk2f5MPp5mi+mIa37Q9/laKoh9f/urde6uNcPkvyCh
S552pOdhraMEuZOxzlDSIx+lrkdYS6M+FYCLCt9HOnSJ9WC8IkUQxbeYfifv/ZqdIWuffQs1EISc
UcWwSW3pFvaZvokz+nHHgLtm3bSslCuuOTCIcp68VF5v056LFaT50xjf4d06DT8lRJ9hUjFLQPlH
4zEWqLoyEVoapA/gWPhrjA//DqzFvl9vI1XFFZglA2EAVxXTdtzWgd5609GUFZvHCxAD+0LCuqfB
BSvPdzv89srrvLgqHc7tdMwqxDsxDNQODffYnyH5+t9fZndJ3tGFUR94kLaqYRZJuezfcQUY446C
lTsiWVlPsScwlr5KBdmAMKxkRCUFQrmHR5YDmKf9QWJbiLAkuTSgHYSgjXU7PNCJtr2DvA87Zh1T
LHMN8BtV0qJxBfAMBvB7kffO03BMJc4i0YgDZ7dJWYu8utW6vlvWqZ9+7CpWyssYVdVvssn9J4aE
Z98k6ee6e5Dsdga4OKJp6g5w+huLhtM07ffgPAWPH/E5UkTATbf8W+29Yps8/nVpleFmkCM+UEnb
Mad5cOuS+huxfSiRZSEFgNX2c0q65pDzWN8Y2M2fnAcZfqUtkgBPLJ9a71P/cXdwo6i+UNAtkC8/
Ll5z5yTQt7CrPbYvZXr+2v9w37Rpd4JrL9J9e4VRPs1/tHYz34Tn0jrCGNQh+M0aV/vYJfYwYCIu
L7vOO3Evv9W7bZ3RzCXtRtbZcaY6YHVh1bWQaLVu0Ecm749zH3zy3+Mk2NZWt4cT4grANLqd2lnW
MXdOncy/D6QRp359XKOTCP5VhvPQstzie4fRoIlUYHEBMbpQCfmsjO6z1o67Fdlc2SWI/WgWX25z
XpnlOEVVn+4VxQ2WMJDYP+DZzXYyMrs7zjPalnMHuIb7Cx2xkBPCxoRmPsJ/KsVzBBMaTpG7s/wL
9Z2zbdJKOvPuxAhX0yntoYDQ+br12LUZPKbzJMfolnkHwCj0E8xSyDfkNfhQDT9etKpST2YXj6FI
1w/VtmWHlltDhkTqVG5XfsrI69q7o12eV1rZ7FizAd1qlV42e1bH0d1O4m76e96kvxdQehwp2VJP
Nn/gh3YZL+fZq/r/O+7zZGqQP88v0yqr9DRfnsfJ8DiOjijawmmMBvg8l3jKZLcRYZ6YJaXijVsF
NxycfxqH6rpxQLmRgaTApWZ/eToEQPxkcGUqE0jhVoHQseJkh+faiNz3gaVnoluDuueyNjkVRf7y
oXqoH2qelIiGVwIULJQHeGurb4ZutLpmen8bHVtIqZ49dhok0PUjbU/vvccw7L9wauq/e012f8Kk
lpqA6LiiQnih/P/Kac7UWc+jiFDz6T5SqIER+Te2XaeJjvMoHr0W6SydFfdI6yC+IHSg8TRaVC5Y
aAeJfnYgsIvd1JrGZKkrSs3GBmXpfX/f8y/Pnfvc1zbZVLXqxrYGh0v8L4S3VDC/KpYqvdGzPgVg
4r4b2UDhjUSDW0X6cgVJOdfSxWhD0FqlaEsEHmBDNh5hxkKZBXdcB+fJg9xiprliQVhtbJilj5Vc
ZCEJDS1fhiHMbxwUym+7Wvw0Nrd9Df3U3hzWTFvSaYiuiEp00MtmK5aKCE061HSHdUQ8l9oOqF6F
YdnqEydNwpFyLqD19te6FjMSxCdy+5BWTYQicW2lvawgrsqhS1iz0oAVl07AWZswlIBQbOmkX+7d
AptvCbfuVrByQmHpRVaKBZVsZkD8SbVIqXSwmpFONaD+ylJE4YGayF0Yo6Cyd5gyly6MHh7VkhpG
uzAp2ky0beyZUGUIXJUDlZ4t25Ej55l9FL9P15gYk92MMBwq62w3C+a72QmJrFRE0hXi0oKHV6c5
kHeiOTj7kmKXfvBiGeSTMpYAjRmS5ouF5RK0kVvs5rABMSpk2lx7ch/4qiLLPqoahEo4DHQSBMx1
xGs1Riu7LcYG8ihBBd3R/yV4o/EywtlP6zx/u9LhlgHeDaRdOJNwXBb3ffgP8+3KJl6J+Vmbi3oV
7IP9a3PcY1oBgzPfxPvr3prSwXRGy9yxRp+OUu/bZxdxTj/do8qBfWH2vlKdZk+G3O9V0gmtFqPe
YhhgWdjhVShUl9STs6MmxTdsFiIvgweD5idY4z2E/i7rnfphP91Ufk4IVQOaWePLgoRLR9pu4Mvw
GETMuXhWXl0W2aq0ee+jfyeO6x6Kw+q+Ui/v78dN8ENdBLNkkSxK48siomfzJJxk+ybPee7NjcW1
RlBOn3vMVoCLYU4a82x6XMGp5KeetsyaG6w4GzBZ6zBPamOxEK+rcFE9jozxaZDjJVIwY9XFU9/p
6DZPNkokpQ/mOJgdR+fRaTIrd+v9lDh4UbSKbkdSn7Of9zP6YKHWi7bl/Wl7+1fep9fWSZ+xi5Ou
OAy3QbVfxZAi8h6dWyfyUPZBB1GP2680utpmsUVpSNdv+S45l3/qxFlwCyCI3BaQRPZHOJRJBwte
rg/utT1raiYOd+PoX/KvnLuXf83xW8YmISlt3oE9RiqpxYMpBVFNFCvJRUXp0ISyXPZQF7yTf0Ng
CycNPdIeiR5mGsCor/4RX3zZlDSpxlGZalVWEXYGsjSIJ8YqrDqGlOcoV44e8NzOTYgQKs753b2c
CZN36fR5do2786ohQhmBy46ME9F0mmDoQrpNclsLnR2OOZFzMdrZOu716nxgK7RDOE4BvjGjW/8N
1ePY3vXelf7NGFxNv/rqPi9PwL5dyc5OnSqFHXZPMlCaDvtExKWdupKzfur4umUUrhrI2eC50dxz
jHvXMB6n45LHxljyGu2fzD/e3TBxsdPqXYv2yGLoXDrNcbhIIRGFC7pNczHUwwk9HILEepvH+qKB
NT12oiZsumcv/G6/RKGFyRByQm024YSRUUxm6Tpfna8ctN69M18AT2i6itEyxgOMeCoFG72jjtI8
WmiCRt6VB9Lr8oLQEVsDNiKsEfjuQDBlO2dIG1CjGNYIDr4HVBUZ8Rs9+CJvpsVFbDED0TYRS5mi
lxwd+GkitAtmTRjhFk8t+eEARxzsT850dZbUT2UANDZ2SgddJ8Z0sJMiEE6RwpIVFO4ayuhLg7h3
hS/49K+9C3pIHViZECN85cTPdXVW5igtYmh1KbcPi74ojg8W/FZjLk8SQSUqKCJu9/m2nJNbXf7T
4ac4M3wWNJNv+4r/3dtJqUwBmAbeAzdQykaQnRBysAKwJ/8rr3C1aMvzzMDSiEiCAdG5c2XuqLAN
79OyqGZKCqhdV0pldB6D+i+jKGVHPbmNeaO3a+/K7R0QwOGKgBQxKUHhjHCyXcNpTXpMqXU/LNsv
5jRBQ6LPViKsrNl3GHPFIsn9LqbsaZ9np8mdrWaG9oBFsPtY1FfJtr56LR6DG21+IUgTWDwfdghk
y+ZMCPuwwReu2KXyGnf6yV9hEtXG1359WPKbfn34PDnmPGaAXLGcKm0ui/JKLy+dpOyp4EjZWJBJ
Tn6ENawDOxUoG1KUn9qvgs4uP7Byb9cNQB686jzch6twVVpeDwEV2L/TX3WO4xD6s2CAu+O4JG8h
ubnLkF6e7spvqUvyK50//qSKpTyIqU6muA5BXbDBAEdCkUlSW+/Fe5FuqYhvVZPGPW5Smkq9GqBK
Df6RUxCdcA8IxI9a/YnT+epSX2/Csy0NCUvww6hwfw4kopzIXKZZtu8DuvsUomNBr9B12YDNAdkj
7F6pL3e9gIfGk3jyhAxV62PPrRJQ7Il8Ap8Gjd0F6RoGDXJfk42BGqqr9Im/ZYHJ6f7rsIfRd0tR
mY4aI0nKZB1S9X9vUvqLW1ulwFWEyuUUa0KJ62veCQdG2TmgFPcJqU9DhPf61zvuTfrd3Sdy4fT+
j30QDyRMEOh55BLUqQ4dO6Wfc7g8o51j9hw7cckuz2oXh4y/McKaiFe9lLvVdvog5mWwL09Dfhvu
8SXC9Rtfm9GrX0VxBRWCio3XY6FHApD78tQBKe5J/UXO1trz39HmGvYCpdoWbiDRkvbcHI1ZbVLn
BOskVyEXV0fG4AJGts2xIK0NaoOGLwqzDJCMYQAPmfPvBTT480pTCMp0CqLF4x7Dp31lmlHGFylZ
Fg1VYvVG+zlGsd8/4t01KGOn4VmYJNy8U//UfyVuDMDJ3KAK0fu5TU9dVhk03iXP4OzL+C1wtD4q
oAgnUrfUYBviWz8KCn01htasJfycqd5rynlnNC9nLcDHT5tEyvghfGG7LtvB7AzTMCJx1GQ8bUEW
2JIfHWqiHvF62R3ibyI0F2mRXZqQWoFEqFRu2RjccI/ItcCxNpATgY5VX6Vh8NPuAqx969L9m5vP
VLOlDEU5F168CqgoQVpS7pxXlIjxI6Vwq97rRQNyRGXB8OG8Ku37HQBnHFk+oVvQRcnDKsrOVyx/
TTqbV8b52IQiWJsHq2BlLazFyf/KYFUBrPRU4pCycDd5FbrRBO1o4n/urd0AuReJGnxJjOH9u1fq
x/2SDycXnaHiPdl1KFAv964HOM9hZKeMc5Qhy2hZXgdzYt0UDxAiXGLXE+YF3LpazUm9ZMOlPQzn
BXZAicM/20+n0TX+JYobE5waRO/UTZh8vS/c8Yd/AK8R46tYPya3UTaQNKzZF+NPt2wr8di7Y2hK
93XEnuzyzX6jTmJeo5MO5V0o8cEAUr8ra4kKVidnpvB3Kkvx/j7c12fUV/hFHX0s6ACqTPKG56lF
vFLlYwM21LrXupuRCQ3rFxsY7HoS1JBStsjawZwEFwO6S6lF9nwikffJXbqNd+98tnOSDrDlp/v8
t9s8/2UIuDv0DrhfcZhrkakFgyddtbfm5Hm0n2XAUlTT8MqBIPEoIUG5jm5Hx6JG7jZmoyQa1KaX
VQDxBwbpOgI5oxRogZDlkxghc0Sth0WGcKtbGeCWEeMXmuDjlG8rYK54GkGqoY5KwRNlpeyfwggf
Q8Kmf2dcutlWMtn8QrIAEAHqgDRaxt/dyWiMebUvDG3icOwhEENVOqcfYoKkgfu5WzYPR4zAcye6
kpLnGAhkj45QQ7ofgEEsIuTHb8QUoIhY95E0UUXDhGh5712hBZLzvpwKmNC19diGzdalDibvNRE5
DZ97SOarT0lBfIbndh9C8wPggAYD+xsCVBj+mAud+wFjYBWbOFG1n3vM+SCtE2rnoDqJfYXmuPpQ
FHnaMT68fd4JMhLeD9iuyd1PA7H0V8Obo/IjrEHBj8wRZU9k2cPYRbdk2Rn2WdpeUwBHzBnsDaDn
BdXv116F8gX5bblmX08ktycVxUUbU2YKMku9r94jHZWwRN6dkpco1ZVCJ3RFnKHsSapbalV7FDqQ
QTzp0vxkSa7YHdOhOk4fx8xZrwMbOQ+xuEqAAqCpcRPRQiZVeT/siex8/Ku+3OMfXBfko0zlzAuG
Yexcy6PkN+7Wf8JDNDPbyQwUEUr4ttJPCSZVgxM9rZ/vKXNOProv3gA8AE0F2zsAuJhoL1pcWmDg
wJcQPHUo/w8Ll5CvHlrfim/Yem/CP2PSwJjRP3dkV62YQffKvwUvSPAk+rEEnmp4JQ2IgASVVnWv
wq3YngIaeIMFEAM0EiCPgGxDLXnNvWKaKmZa7WwhqmzhgPOPXQ13hYi/1ziNKoVfQBVFfFVPX9Ug
L4VR/Ltjsn7AAEdsJf0zyhTo0Xkh6r9SPfWFC+rhtJQrtIOKbuRahHcdR9J9PwEuHt6NajFVkJaZ
d1kRGfEP8FaYA6l9ekyjTD0TLKhMea95I3F/V91ryashy/xjUt2xOWvfXg7AZ9BXjfrVSz1+maJd
fDvN6WvPApHBfUF/WIGc9LaPE4ylfUyCw9DBNEmqZpXxymiGgs4/rc/58D3Oh59JNqrOslFpUVrU
Zw80cDPQOGPLSBTQHnQolrwocpvcYOYss5stHcMVPwVYKnd63OCd+WMc8nXlcF4+1qKaRxGdoyRo
/IzqAypaX35wtROxf7zh1Pk5rYQRRFRGkt9Rlepxg5BHxc0gZK0+l1Ksi+6uOpR6E4q1IjuCO1vJ
kq4KKD0f1MtobFT8WX4KOiRxpaaErlgSQ5XRdBRqvoK63QzBk+13ww3+HocaFbR1PksRXItij5aD
Di9os6/9ysacv0BNVubvhzh5f9zHfRMVZejXB+XO2ytDo85YQtysioa1kTvh0Q0QWs0NJIUAmn4G
kvN3P3ep6VUiBwTZRCxpjKicEWbx1K+aP/MwyluqKYWoOBnMDgkkpI6WKk7sL9IEfqMvjoTCUeex
SrvqKOjSoWGPQxasN9E059uX25hgsjoJ6ERSWcvbAleHv/qkgeD/DGeMqj8chsTsNkLnSQ0NVw+Y
lZn9gJ6Kq5r/6IU7m8/fHD3frnXs3Q60l7xCa0l8RDDIGNbw8fANPNJD6AzKfsSDQu5oLBBU2lTg
zSjS/CeHw8OsAPXA+OFDfIXZxGYFudykL444O2JsSEkh0rkUI1fP6KeTN/u2NBZfBYm8Br4HZhh/
9ch+/xjt908M7wR6kESdsuL4+DHkltwX3Uiz9smcxmB/BOw40mR8oJuSJi/ZfwicTkAAbgyfs38e
7ire6wk9F+lfE/fqRuuB3xZSLp/qCi1Xnh0IEo+4fQ5sAzpGvzKvwmW49P4uJL1Bq44G4bys0y47
Gz695ky36oSmQnShC5WWvd7SYGEpCEeq1IkSv1JzqeHWJ/UBnP4XXKwJevr1vdF/pKMqlMh1/u7j
zzCqPTpPL17e6RfUtG+HJka0w3s/xuMdLUjxc2o4yYLNT1jXe09qGBCoLq59NSyQ8PXSg0nVbfbN
Pv1Z8Zej10DR5JVxgyQA8QdbifoloGlZq5WA6DIXfAcNSFpCVLVzaP8Qg7SO/Qv3LtfX8mmgG/Xr
xZ7FCiHEFnds4FEAadb0g543/24886kaQpDhQfFQ5wfd3vQ8k00xKmTNapW3dYgMhikMtBBIqKwI
2qakgUB6y955qBTiCYnD5cYSAj0WVkll+zgrA3atshUOkkLUyvts1dzc9+k+3+QblFjslg/HDFzK
bLvQkXLizoFdiV+Gy43q9kMnVcW5RLro35J1tGZtQM3DasLMbcBEYu6wPOMSz1yB3XC3z/i6RLBf
rqhovkHls5P9S4ne2NChH1/t8z9oZjclMKtdO8dLEZSNqqlfHlfHmJGPU+D4Wj+jaLDNFtniMbtP
8t6LjTfF1VFKRx3yarvCgyGsxEmyQRUs1C5x2jnP46yBmxGtd9sBbeSoTAS90bzeKgP8Yy4g6wbL
rcCWauV39xiwabBEXaghQps1/HutE10Y4vcKgphXL9k8LRc6Dz12kZhQjezgztvgZZpo9fvJ5nTA
aQgK8yoFfAo+UGrbdbDnn4zNL7Q/KGhHqDjRhKtex2cJD8cJ8cDdqVltuE5826y+CravO9PwtSd4
jEiCIBn7Z0Tq3UqnMVNdW+QPOTARdUInB+UBF88p/5t4L4lnrETbBBn/YmpCyKmKggR9nZmy9nF+
WeZ/sibU8UWJRCWQX9iXQkCyLROnZ82Jd3ZrJ15t1pMlVVb2cR4lAqwZ7ocCkNmwS1fnhmFBy8zI
2nh4Yy3T/ATTXd3050XVXWzo1/1xKBgrY7d49S9zR56QtAoodWQbiImg+1m+lsEvUlpgg1rnRl1e
DVEDP0KduvOV/GKQ2z3B6fVqe4qQ3SaxOyLfaQ2EQv60TbSkerLqayZpSdyj2ki5/05JQSrYoJON
M3bzbFwbYG0yYMc/0r9J5X4ihqKsoToLhZ6WXi7oGRQ7xI6UDF3p/TcsCkfQI+Uz+wYsg2+e2/A7
tfsybeFHf2+VWWVmLbJpNqXevEiQlaV/KULS+9/zjx2ZxbN5KB2ylrrHiq8HhZMGVRfUVRa1PJJX
UUu0sWs7DTEfqI0yIgr8hxKMG2BJ+VoLrlgQvXAokGPJE/Wg2H+63XCfOXa1yqOeJxKk3k53NUT1
gNB129o0p2dEuzIzlui3Mbaktu826EAwJichJhpLwQ6CRIlLj+CxQ5PMGGDppB9e7zQ7USOL6MpC
pdh0Tlb7srqsmMhzay4tcQ3f5tow6kf9J0VLyjq7LjMcKr2FKkWnmXAXWd37H8stRenztoIzzBlw
rAF1ioQIa/IrXKjGrDLJSCrDn+rh8Rctj6GbraNltn5juH36KYNyM2KFjtZIGbTIyn5b5jVHbrt2
tSdoDkv+qTGV0L86xnivyLyx72dcGC1hLXBHMCMkziTfgEvi7QIXe1QfycZPY337+Syt9WeZzj/Y
0l3nEnrrOHWPwrszQO4qKTdepkBPfGiVFr/FRWUzstpO/YCOjFhB3zCEDuYWnQ5ismMtdvUeihsu
DJLAQif51bggjjLaLz+Y7lCfNfFxkM/CeXhjky//PHrJ+DKPuJ2nODqw5/gW/crVounYz/3y8v1z
5yj/7SZ08ZqxXzJqNHCIBf9wRjGgm1AoCB0a9RDLGOv7j7k21+wg8oGgiRC894Q8NkMoSpZGmbZt
bozfJ/wH6rV/lybpu3OM3STEUcy5IQbDcgyCGT2cm7aVjjFzuy6DaeOv8Sd9objou85eXOcKKbA2
VLGdxXEUF1ZigRud5tQDTqtqhGEKHZldtbdCX0gHJFhVkO3/Jn9/AEpgP5SSxDnAGOPdfbPbJ734
2iESBcjOcYIEzL5je9TPK22UoGTgQ0R41w4QUP57O0SXOf0AiAVe7ZQEvNp67nmpYIQ5/QVLSRX9
Uhgah8YgCx0iOezKEqNF/Opd7gNxPK9D2NdQTAK8bNeVJ+wE4lYLyeFucoPLeqSt34fr8eoJSTEx
A5GWX/nSPbefw+ewVLUvYxzdyYyk34+7JliLAc6CQrzwQpJhnXKsI2RkLF4LrSAvK6sXzhFSznur
OSuTh8o3So3ZLE9N0WJxeAu3YiihJIRE2gwo2m2MKqR0CSz/uEWfAIzHwJErc7nJX71cI6b3XOIq
420Hl96bLpmwSxBRNuFcE483C227n1DAyOhjFsDEOY1jwoNkvK34z2HNf5MACi4y0MRe0eMQGHlY
DzDlwCawCHbrdCqK12Bc7YafD/NhAqkbD7YoddnZLt3nJp/qYc/2mdJVo5UTeoKZbAqdGFg7YrIu
K85ug2763/3fk2DgY5eJpPc5XrJEh6P3NvZKq0/ZhUpCavqvuqjyCHAvMEDc9g/P7S1Rprc5US4j
CGjaAdTXrH3DKXbZ9J6ELCmutJ8LlOh2PEfdNE1aEXpVqxclndcUOZX3gULofeJWODQGp/KgdvYa
Wfs0vSx5Ki/AdxlD34Ovxy/51XFnlz99plrLnFyy0R11poPDLbIqt/a3e9LbpEnCCZmFpXENVeaV
2JU5F7xqp8Njbl96d+RDMK1fNrZ90Iu5bFSdbs55araju3uKt9GciY+VX3B0otBlysVsxB9aSbQe
RiurzaPbJOhymTbWv2gTzUvEOLQ2y7BP04E1dgQNH7B1WiZQI2DPYNK0zkxxEB6oeMhALphwG10M
DJp4I1CpzFdQmMgSXtDLYrz0T0PsbUH4Hp5Wz+c695KlOcGB+caMGByp0QNXAatx7doQ48IhSHf6
S8vE+XEOWYFTDhh+bpeSYR0txKA8u0Bq1/48ZYce5ZPK5HJrU4BM/rDMd8yJfJgxGWpViNUN/zE+
94ETaHXHzGI0vpcJZoKcBytuvWg+RKd1DBTBSD62iTXZKn+RnTiZMZMdAwVO+p1BNUIFxWPuMMKS
Udw65h4o3W6pIXwixCaBn9QIVEPvU3GMaRWHhOd7M1fbLeIGokf2lmj/sk+rKidzdduHba4ZGc1W
WMnZu9P8IdjGUDzoyrCKiFWoCUG22LGk2NQdyuPTzqWScNs/WPEo0kGNwXkVVL1/H75xx+7fZm+E
zZ37FSQgDtsV2r/Idi8lMr+MqkCy3XTI30vYiLHKkzcOrtirj8vDu5cjxJAO+90//hChf27dK6gz
3PLqCIcDEy5ixX8kzjPbn4HFKXsE7q05ghw7+gCWz1/w/R+2+Xs7tcoEkRTo+BnXt4HpXuNWjpvx
qQuvlp+zaZ+QmrTzpG3gNPHsHoECIlDfzZHiAKx6ohlKMtbsvn6RwpNp4OXOyIM2ycc6dVUC+dBC
lGY0bzf6acB7orb8xkgRF+l53jk28aaGPsmwivkj5mt0RCQIBBGihBIT+rTqTfsFgfkQJq0PbElI
rWkfe2qC5tCto1OAPPH8vf9ef0/d69O+bZOtRa0rtNMZNcQEQgFmtJi/fGyITNXVzRhShXSr3eus
gRceVd7RC+5nycnr4JbY3Zd68Aeq7QhC2ck5lvoW3XOYOVSpP9QOn/vrnr0SUlz54qR/NbjRf5VD
iBX200l/5OWS+8XaSRkPCMPN/XR4weg2dGuhW1pHwE+4vDzmt/FtbCH0mR67JhAq5koxxgSp5ey2
D8LJUtVpXNsmK1vYvuNjkbaycFQdmvNHca12l04N4sGdJjCZV13ROub/aDqv5UaVLQw/EVUkCbgl
K+d4o7ItS4AkhMjw9Odrz9nl2bM9jhJqutf61x9aO3979ep9onAffKFABBlP4QpxlMHS+VJAi3ma
QL7GUlsyKO0ZA1SrdoG5o3jSeP5zseqH11XzPhpblIUo8bVJ8vTqc94HEhZv7ei16GhAGMuc+itl
LOcjYE6KxRQniHCiAifAiEpYHQr9IPDQpkdVuGUNi6MOK7P/myUiZcERTZgCgLh+Cd+29ue+x1EA
wIAqBPyaSby0lbaDk8HqOvAAE7ywRFC0hheGxbxFOKYIN0trcVnd1/E6oWB6rbNluX3joMMlZdMQ
OqrPPFlGS2FilRAjfxSYmIpPmjDOEFZipifi6AsIIoIikgUPMbbepp6wxxXD/WQsqGfCXjfZFYfP
t7hxDsUf78ecsyxSBzeLCFuSByFJjNL9EvrcMPz4wpeaw2Xz8t8LGDIA5Yl3Q/Gk54TgkJeL7QBq
+copVVuUcyWZBs38jTRhHh0FdsPIFfi0BCalgIwWjGVpimmMwwdQhjYt4NAK702J2vG9Fwhf6f53
RVOsE/4FYOsAS4WTI67G3wKgdxB+VgI7BxoCCYkRVu0gZgpzxsE38cqCowZgv2ChAmWU3oVgr2iv
boS3vOCCMRz/q14e4YB6lLet2rpvXnPJY6axfmJt95jSdwMUVRrkFtvCuc1/MupLsR/AuHU2OKCn
AUr9TGTQkHA4dAYYsUNA458KUg6EaZOCWiYE21IRTpA/r1I//iuAlakYY4nxFZFPLDRpES3R4ACK
fwIOLnzyaR0nmS8+K7OnoqRtt5/1YJpfhZ72Hv5LyaRA3V9gX2PoaRwvAZAbj6TfZmAZJWs456SO
J/GExGaqMAHLCICmxk6DHwHQH4qiTFjXZAQPc5rjD4EsYi5M2LItGN704Q0Or9nPcAGjDUU4dYvN
ZMv41neWb6LuCuOVnLhS5RuM7tzuNJymZEjvtWQl0p79mtAjFViaObuPZ9n2kbhpi/fOBQHlcPRp
g1jbqCeDUcLUgi3cki8OcHC0HmMM9wFqrsqaH6Gfivys9OuWPhlhXxPW71Ah563eK+VcReWkKn5E
sFlmnRTFS+IFZ3nWOVLrDfi7o5lXcmZmKGQoo4LPdkkr/7Cfk/bwaNmTNuIQxQvvTrn5GGt0GkxV
e+FLPOQz1iYhYKpytHvwBvmOvQJixgXhpLEokHAzk1V3byh3tztAzrTDOezDtj1kdGb5GekMhZNV
blIuXuXcShGyhypMlM9EwjlJCwcndY0RUfRekDMet7vL89CwWDzKnee17ibW8ZNB6VkjoFS2QydJ
/SbmNugtrFgsDXM/dqiC4e6dGAy7P+bmyDoOUWkQEQM3WWWWQeUrvoP3NXbrZ8DCLGFfbj/mRN5H
J4s6EOdEia6ejKeSxkNaaL5C5wqW2LBKWJHcZJxNnRfB9PiJppdfrCaNa8dNmvt4M+c48r+cHAn+
vCv8bETssDLwUitMsAFS5jVURNY1rpjbfvTat9K4UmZSvorxAEWERyCv6ae9QG+1b2D/FSi2vpe+
P/jJ1MzL5GuD7Nh0WoPJPKbv9mWhAeOknIoRzk0Xxj1UrreK8s4aJdgIrbXC/+AHqtklYMr4c1nE
8bpqN1q5Nj4/g/fSUrbEMHKA3yOvTSfMK62hO2C8fXe1p8vCECzPGf8fyCd1c2hXb+5VC69LisNI
G7HOOpQ8o4q9HP3dZdJDwZdCIL3LqDf9qHcJ+SL0AhZH2Ly/7k3IPx5BzoIfOMxCS7RFO8OXmHu8
59r3k5zsutmrUnihVLtjk98wO2GDpcKHCNWEFmaf8Ov4cfDrdu/7WI4BbfXNp7bT9Yui/PCBRKaf
Wx2rgzfM2p7trnLlhYFMhDsRtGENNGJ5NVDz8jUbps4H+BEi/QkjOYAhSLL7AQJ/zXnXCN/38k/3
c1nLZ6qmbBiWH9fMAhM9uYFUwX6dqFrSNWdzLYri7lTsmIjt2ww3/24iQcs3YcTJTx5DdAOUGarO
/eGiss4mLRIYeRNj64hdyU3PQwIz4QL/IBoDk/KRKXSfEaZ3BHr0oTXTF6BhUHIpmZg+Vc5ThARw
sVSfRfA5GjAlcSk5XkjR4pePs94e3C6ICGZVKAtrQk60iRRQqmVQwuAUMROArF54/epH30i/d52Z
+d962uTqWGvc9CumSwnMJx3ORMc+Dm6fziB3n7Rf95evdhspFYNuwEjVbQtfVe1OdSVqHDxiCPcE
XyQV9M64iRO3RGaUu/RumF7kPE0NrhVDwMhpXou74dXMxHhJAOWJrdfdN5o5ouyYk0d+zJoajFkn
MrNUEHx1p5HJigKCHTOp/Up3oUkZ9F2egheenDosnlp8OlNKuxM7ASM+g0OI1pXjfdVv24Tyz+HU
KsHpjHHKgP250utZBreSB0ERjoEex6dEfE8yJ23k4byhNhUO2pVM2qqMiwxC+xRiiOBebjR3uNfv
Tj4M3rsWpitlOuW8HVNWDUY0Mmyez6UlOXRjpm5rmCwTFrhq5tVM/0XMFrMJ06/MSmrVh60O2T4c
DTvJhfQZZxq0nHQ2eDifnRG+P1Mavqz/jc1lRBvApB1RAJPgMc+UhrmaF+gxmrmm7/hJ3C8JrN3E
l6pJeneTH+pRBSgRQ1K/gD9Qu98MTK68W8fuhVL6wxESojbpMG6SwlYP0NVw5EgD2GhuSqZnET4o
7EtPhIoI9pE19KXWbZ9eTKXoy0R/EMBjDOYxGpWnZ5LJDpKQjVUwbcuXLR9+N/AocJMzHISGNrkk
/mCfKeHwscvlRc6O7kTaScJqNfWa9vCqDFeCM1xM8xi7QWuW3CTJqd6bhOA2Snb2QuFHICLAME8H
9MRTRwCdkPpwrRUcfSosPi0iO+A1kocmyC/SXHhWksTZhs8GkqeJgMmG0kh6FoCrOrl8grZcWMsP
zcozWca9C080+dV5adA+ohRD4I6EuAoM5Hill//NEJgxfPeGkB/FOzrw14pya9ddgb6Xg+8LS7Hx
62apIE04DY7MkBcXaLCfcTTg7MOX6/lcdOZS4XRAxcKECpaYcCvLTo/O5VXDNvJLuOp9Q5hYY/iw
/Uw6ETYNiky7N9hIi9ccLTPNxxt/G6I8lurVXOYjDg7OIZUbEvQOxANVUe6/KO8UN2GaAO5/G/C6
oUTBU1KlalXuXnn3ao0xkGskLpywpHVQdVhQgO5hJTF1mSr6RmtX/dDpPp4xdNoHnQ/zRVdrt/Vj
Unbj98OhGXtDFkWV/8dcvTd+2joNPkddkJ37lrPXvyjoqfy2dRJsjDKfFN8cj0AKqd/sGQyNWY0c
iHVyWRXtckBgwh3PXIxwMrfuAwdGnEIc1mubPz0NlgpAuwctPsJDLwrJKC6aoOWul9wcbxByXQg6
/vgylvT1IqKofrIvSKcy/c6fy4rHiRKN5jR/TCL6omJyf86icqFd1tV73MO0S9ekoZWni/PKJ29t
0eLh6xrcGE+2JHznGH9bWIzVyxrCopdeqbwcHeXr7P09SB2YyJsKxr2Do3TlSBN5hW/AscPVDzOL
nkKfETeYIksKfwifKcHLl6vp8OUW3A7ISksfqz5MQp8niBhc0Ovbcsoa+fngp1npnCKjgc9Ccqwz
IO4J/KJiDy1c9omE4hwUZYGnI0w44U4j8No3ZBwCNzHBedAlXMadh0W3hNK8hkQABWNqXDH+YWkM
7ZpZvMp+AXCl4O2G0oqy+rIwA+0oP8J3GlT7y2MUYelDBZPNX88xsKqotargpY4HjOoMtySeEp7F
e9Jky65cc9eq00s/q4txjYUJFkcj+TXh3jLlMfQHWEn75r2XiDgbHusfskU6UOUzLjWS5Mprc6eR
+zd5kamCCCRewgCsmez3EY2wI7dTmN7SVRNGkFyat5tK4RtLlNLu319QkPtkCXO6UjyrP0oIwn5f
MBmZyhq2kXhVvnlVS6jFtnYysADD2mH+ebra4jN5HmW2SP8NQYRtTpjAP5nQgpxjBPGmP+C1fcyt
Y9E7D1Cfv1JPbjnpRONvHRva0OPjK2WobgEwFTZD1F1J1zZBRgdHym0N0PR/zoPwUYW/QLaUvm3w
oZp5peYDiKN56w5qv+BleusrzMThXEwp8jPYUDwO6UcgYOwZg4m6B9ga976I1eXiM27GjtqGkNIf
6di5Mu/QIFNgWXja6DJPgxXP4H3D8hw22S+FeUdfODPhxBwrZMpDprGuFaQz66pc48hBJKhYYlbM
WtCmHD9D7r2WMcBAsbudNmFyzpRPH/XC7vzWAbitCXsEhVkqbgwA/OZuRAJsjIvE5BWeI5/Aqu3n
fo7Qlf8qbjODOQDpIHY/oBy0V066HEhuwYbw9byaECOor/bvMTrUzOPQ175fnObldbins9ZTF2C5
2ckPe4g6lSMCs6FjzIh6m42AWokXAkFe8Gov4nVxptXbWWsmC4zoo+0QusvA1WcVP+c8ADB44qL5
PuC56US/7LE6rBsRCUAK7Debgo9h/BWE7Q5cYnjSaTi3WMe2BjOV3oUivEPiBlEFT8zYG56TJ+s4
TDXn80CuMc+tQL+VxQiQsDaZGg7TAJhABZGYM37HAYoMd/cZ8+vqLQtCO6a6czGOtOGaFczMG015
T3/8WgM3jk0JD9K6GDHAMQXbkQMafIVNopu1OG0xHra8lu9Pgz5y74Xfm4HchSaKMazXOTy0jeHK
52iL1Y0x8NRsUlTTaFvr3oNbHDX6cP34LHmkr2Jf0eaxI+mrFxSbJhjuc2BXEycoONFu/21K64RZ
/fnD/o6CdniQd6VGJrfGRD2Cr5utrOWTY4B7RwB194U2gpHgcJ4+1qxiecCtB/MDlhQE0oOxzHUk
jxAXZ7A0WZLDkPqymMLiTtbNpjg82MRDziD1w+AHhtVwLa9r2rBTF7L3R4YtMRKvkTnAhlaQg3oX
uC+AAz8mMH7q6ZcgLoInoTk6oUWTikPuPcWadfgJZLoF1eu45TcoEtZEhpFs2MEmhXayKccGNT8d
8c2YmZsIH8iAdkwIw1ufkXR+e6k2OtVXFMj6VK7GBWQ2IM+fKJrFdM3xSDQABQlltpn6+sCpZcgb
1CLA88okyjwKuc6xPvsSXjAdd/xlwP9CnJTP63QzlBYd/Jtb/ZWtX0uS1WHQ1U63/SyrCNHZvRn3
L0aZ6HeG9wDdKjY/StBpTsSMDxko/Hp6fys5QI+VYgYjsfOir81dGLbMYXE2Qx2CtNZpVxfeN4J8
TgjpBQ3bEyO5/EZ7Y5xpAzkavCdiqT1TkVtC3jYiUSN2E90Km+G1TSaw2saMvGHDSdi2NmB5UvjE
BVkjI4KTiEX+56kvr9iUiOEhr0UK+4W2eXuS34z5G9P6xw163dDljuw3AxhaL36qyHtTloAs28FI
GGy9DupcvCesZc21CWvJrYh5vQ6Qmlhb84NYz3LjzE3uN7mb0ohdTL/DOd8GaMQIY03QVhNSAeZR
KDWjTWXabRSms+oQrSYv1EDGST6/wckP2gmdUfQrVArxVNpD+N/ieJLNMQgXyeAFBnsWJUKRrGRO
ylMbLzX63e8Irn9mN98w6es3zbFYltXmjqvA5P5wqm8mljXNZ4eNlWDESVDwaMGqY2e7FYbPD7LU
o7WwiiBuHujCcBlwTZ83vANO8R2CsfeJwgbXHmwCHrMPM/ViyuyKcwnkSb+iV0farpOniz0NKUEJ
4xz3/ivSeDuU4b1XqgFLq/kb5mj9LINl/2U1/CrxBzD/ePlp98qtZxuYqxUlFYNjPy98dER0ddKt
udgPhrmCs4xKzf/okDdHyVuEoA4hbTBO12nvnAQQyRpJA7/YXuzobitsWfBU+B4TFrkNZ/pJIjib
3p5PdtN8zze84UJ3dv3V0XIeM3aR04PD92hy0bEgiN0YP2CazqCFgGJx2NvFlp8J6TTfo/vQJA+6
eLS2bvziGiadW9RBr86qq3kJik1yfu66hJ2my2jOzom2fh7vNw4x6jp8j5ifvYILLs7BG3elN7lC
1MEk+hFrMxrO3xcXdWFB1CETaL88I+9k8FXPs52J5yqML1RqChQ3j/JVpRSG47/OVmjTB607oCM2
wUeRGVoOSH7Mi432VdvVQfY77MHgbYO6V+RfYjpzVKdQ4tAUcP3Yqb/6c7XJV8jhIdyUppPvZeaV
O1VE092GRwaZ2Vz1G9YJxB9h6oiz4ng+5xp5+jGaG7MLbhPZ+ALfAnn6SaRIihBwKHvriohGMr2C
fIdGQ2il0nU3Vb7YW+KhZwVD4rmjiZgysNd+JvefklrjY5uSI29pnlTY4VC42dRdXkBjT7P/HL19
XbYpppv88Bwue/Iu6QkWfHVau5cDoxkglEFAX4hAE2dRfPAEu96umKWd1POdnYZ+loln4WWRp96g
a8n8XKLvYlcHvgNRzxmyZFT1jv5brZMjDXb0M/zCroOzBK5lNc+WFLHyvjPFh0ykg2pAdkd3q/Yc
qOeKqsrPrtSP+fYOMT+kXnnNFc7P3u7OpCxQ+mKyly9Ek6y45fWRO1kswhMgE4SfLwo7+BeiBMNR
6gMKAlOVEl/QWL2y959kNLcuwQurFpvA9JSJz91Z+Xg63jLWABTpB1OwGR1GjJkhBJtqVMLJp1dh
3BA5xqZbGVfqVsqJpyARA6kO2Ja3qGB2ZHgYDmrGRTcQ9D0VwFInIAoQ2/2Eqt2MZLIwoV887KuF
N2MyBmMIYO6nQbtrDrAw/NdCP4g4R87QMMVInOxrr2Pfa8I7USzQ7+womz4fP1G7Aq3VB4E0SnaI
a4OYXgsdJ1+MVvph08dFHg6QQovJBqtyUvLa7jo9RMXcoPHLA15z6B7PQD8kzKA4m71C9WCjoQhN
v/V6XuM2eCZWUkWcoaq4wD/HqDTo33r2ASxM6sUHuYHxdvbKcI5qQ9uBLii78nzHKoUcRFXIxX/F
e8nYomiA/sx0kKnMD62gyL0Wodivx6k+V89F/fSG2SjNHAunM6GO5EdnQYzMGQohb8KvXGQi/bNM
jw84kTNBuuBkaXJN9m+PdtSVfOEWBIHyL3vs3+W6OIJgLYRM3NQkWt7/fNkzR9g18Ar8aUiZEsM2
oJsZYyHkinzTv7dxeWan4HEjyLJOj8yLPnbCiBK9uTBRj31hgpkHHV7vMcJb8QoASfAm1NJiFiXS
Xr/6OsGnQOSOYj3t4xpG0DG4EJAXAgZhFyc8cUfC6FdoFcSZcXHXawu1RvnnOSMYiXMUnqn3n8fR
mO0gEl6wOPZfhJBy1wbjHNnv13g+juxQxNtYJ4k5mnhIyLR5iCssNeHvRB69xqKcoT9jErBIgxu2
/u4q7Hj1AfzRAL8WsY8BhdNhFXq97gVbTnCGhN35MBD+j8JXsBFuyotvnA9XKc53QiPhxzBgECEg
31wkJva+iCMCiAaII7bF7s8Kz8USXLgj9vZIbnNfo0x5zLm2KGpWFIGeEPa+N7BFuaz/3nZjYadf
OjhSUi6KRPt/skeROk3lpB8/3FSuOItFaqZFUG7z514gdPxiU3+Gwg9W8CDhcfIc592WHXglLSO0
7Rj2vrBZWqbN6DkuGNKh53s7GvpabaQlYudH/c4zwe52nruXnY6/0AIGuDIa7qXSA9m5T7Lki2EU
BbmOA+DLGSjLC22YFVB7a8ydMKfhSVmOFsEXZzxhwcISnPv9ftXY4k91EEalvI77yfkouEhve/a9
FZE2Fyz8IFM4NFV3AREIG7uXfTxq+F/B3GrsanJ3GVE7V/EjhVt2OcXfWlhcf/C2W9BRTV72+fzH
gBYRNYuzsK8V8hHDV+H0QISHqyG0IxWvE/IP3mKPVWg/N/hXwmxE9+MlG2Fqic5TaGNYlRwofzw8
xC8bkCiXCaK5hwiMac5nbvmclSAYE3rC5GJXA7//IRXjxIC7vDuusfns+x/YDYgh9FVzGyJhiI7p
AosaQF9+ggl76zJmNwdfkwEPTp96Cumk6SG8s8iUzFXoyFVvaHjoTCKaD4g0M4Rt+g9VSRG7DQaB
QRO7nIzdZtAjspePGdRpQrhN5Je0v9eycwuWxgEe47ZVvCe458cDAwW+YwykO280LGfdA2gaBnKF
35kXrwxgX4rDmD2PNm4+8JVtPcoUWC1xs5C+EfmbDHHezFMQuE5wMoICOhhba4K6Eqy74MdDGtXw
AXnD5nORrt1x8VkkC0jYAN4GCnlmlS7cGeU+jSCH+rT/DcyMvfs6XDxzzr4jAUKAGp/QUVpXrSFo
QcHKENnNNDqCgGuCXYNNdSXuRR41tTOZdfy5Mk+r6Dp50Jj5PNnzN5Hkdr/dnE9w/GKH/HEE699i
bryg5BUUC/JXVpIxkuDG0MCtuhuLujvjO1QibgeGN+xHsQBUZZQUrzCMyk/6Vwtp0nmF1ZnJNLPk
N85wQXQE1NjiowTEXqB/AtdPfRhhQwe6mcH1yPC9fG4xohpbdroVTpb//FZ1IgmEq6vguGN355RX
E54RuqVNm9r55tPacIoAbz+7SHaNel5uWIfdgx1HOUBovzt8GRNmh4vJdXMtM+xhWM3T6sgs+SPG
jJCCQWGXDHGV2KVZxvX6zjRh8rR8+/WLkacxAaMA7SkAC3CtIGymEgJByEV3T1g1qeOLl/xaf2p4
yI0luqfPpl9WWQCJpHh5w4fIXCGB3FfHoE9sAlK2UIpRrt8aymCPUDpa+RaeA7sG3F9ghZYuZg1s
pcugeO5rDYEDVrOcTgCBYW7w1yPsc/o5gK26GuvRKmXGw8vsZEWAYXczezLWfwRPWMTtoXs7yhYy
Rl9gtxctjcU7BFOrQoxFGJU4iIG4EaftqW/sYe58mMJA1cmPPJKIapYcTgHrFPtBEZpj8kgxOmR0
u8BMcJT76gofaQ6D7yHFzwY0OUMWzMjYeUtU1uCWdpq7KV22HII9DuJ1DDjyBU+la3ZoXXh2KAO4
08xUUHQsWLrPUMV3r3JeX4+9hAHUA54jNcrbyygbuQ7sBrA5mDij/rovUIdeKGqIl9oPGVihwZu8
IlimiF8egJkZ94KTyV6J3p87Gio4MAKRF6CTS22Ugg+T/NE5zcDus1XVhUzPG2X8vDNhGN8pZ48k
18B2xFgPqme7K7pJzpH/siHnvBebaIVlwuCkDRyy77iABdEGD+wMhxl91jozwtYcDXeXbq1jbDJw
4IxxpaH2Gor7UMdG4cm3pKb39+9zbNpKRvzdBEySqyOPhzsFTwht/lJA6UJwyD8QFjfMPuQFYeU2
QHesym7WBPe1OXuC1WTXeK3jRt1xEI2FfBCKHOA6I/xVHyE5Q3cRPFYP9H6p227KDZ9kx0Apwt3M
vK7+ZoPixH44LcMxzUEESsATtDou8JCxjkOKhTXhlEOAUsKOvpz7Y91uWA1ms8tHOGDPW3n+UoOs
9+uXP5jKntH4Eu6gZyCmmntncafY2sn717whJ8dyYiAlhu6QuoEqo7AEZRQzbFsrJrnpD9ghcYwJ
sKGcGKga0L1vcIT4zsAHIVzTDoBFtlf2MXwsyJ+jReE2sgdLdkP1MWvRdYySgYO6KVSIimT7cxCN
Y+y+UmFsswS9y4cNoNwqW65nl08zV14JTtWe9c7Gq6/ax3dGXOGysAIp0GgjNMQf/Z7ujphlkGC4
gQ1lfuSi01Cy+Xu7U7lZNvcf5i6fDWcQfwa/n9xTfpPzgAne+rJo9wUNhez2lve5YH+RrZqFhXjp
MdJuaMpHxUj1U45658uxbuYxlmbvreyq02phYeD2cPK3M8QlBxamgoT2cOFFde5UsNyHpbAN6K+I
GIfkFqKyV5bP+cPJYAG8ETbie9E5BWp3uMaRN2T5UZXN5S0zcqhpAmUJ0G//pmf5e9i7zTf+Yv5n
QTFUXT/LPyDrki2ql299nAab/dXzAd/hluxMlL3USmuGHYAwbIQ7agPqFh8S4gta7AZ7GqRr+Mwg
jSaThwnuCIIgeOaZv+r9JWTeA4uV5Lb79jEqkeAnTnLID9AUFDYqOAgaBIYQ9wgE/Dmv3Z0xu4zp
WhIm/Uj61YJ0ojIwIDmKg76/mX49A3gcGiCC0MP6hkynmKcxYbxAQtfQMU2fwYN8wKF+QgOwi/1y
lawV+pIRAI2PGwcDjyvGtIy8uSEkflBGY1B7D2CZNdxIFe7YjUG5xLm1wg8ZbhNm57OW9jm5n2pB
DnpCGQWFH19+snU+fj4DuJHyD5SeSXdSUHB0y8+R5ApMe9Fr/1x+JPJNGUJN7r9YYLAD5KhjKtQu
nOfvoFiVS2a/PKwItc9zxgVjaq5Z7o+OonDdXxyIYylmYi2BafMOw1Jpwhe86rB/je61ZwoDjqBO
wv7JGOWY5df4OX0M9mrpaQ7LMiEmC6vpZqFVZ5YrmBCQznz8uqoSZ6L34SAbLuKLn69Y3Y6yKic8
pgAKzsOrlwPC1zIx861mbE5MdZx+HlfOTz0x0hG+5rPPDpNBdpoI9xLyDTEFpMprGeO+x00iXuKU
ATBXm3abBQFNo4yd6mK3X9ndt24Mj9gcmZ7GDl4BxfRRO0BMlwkPzjZwNkGfr43Z+eOB1/TzZYMM
zi+mmf2OPMNw79f7taLo1r1N9Nm/mSxMk8cI9DVbNwvmJ0DXcIRu8s9g1cIjEwi29Z70WI71cygV
7zK0NJz1cm4mLZA5eUwYLv5HHK/OPQvfmfsiLYYDgidSgmPS99vywaRoD5RZOqbFcnD5I6SQU5n3
XzBe0OyHwzDCoUPQguLtP51YvW89UDwktWwB9VcxuhyLkcCAxFvOfiBviQfB85J/0PaJ3lL4ceW0
faKDFT5cGaFe4r9uAprAxA3lxR9UYLgYDom8B9ElG67pCNFGF/QQooYeEirPmIqPMoYmsUF8legm
RIMsfKSeDFhwExYGQUzqqm8sSlxhvSR+hejPcCMcy/aT/3gwgejXX8KTylXFcIBWVHxceMMJu9O3
S+Cx0Kj1zr8GTRjMCftEeGxAj8zpluIj4t9JiBcpz/rfswdDHGfzdm+MDbybOBJF9yd+kMnrJX4Y
4OS4cg8n4FUkdeo0mtANaw4WKDsYlbyJYAqBAAhNt+kpS6TNI3Bq4srYa3jqf1mwk45AL5RegcZm
Ne0fPqdBe/dMPmjnP6AyC/xeXj9P2P60F3Io/jN9bBkBRjIcnMsgAoFjo4d1yrwdcEV8xQv3zvDd
zMXX0f1g7/gtY/V8HWClAS6uXU3u2tqNzB2lPnJtiiZ5vnthVAzBiYkITsZ0fAwv/oydLqQz+8DU
bQtqBBQQ3H+E21MqbOp8E8bJTtkJA68cESEbul9sNCay4juECye2k1hHgC0zrqFN2X7wsmnnb7fF
kpJCa5owh3m7PADhIk6ox/UqPOY5lOn3hfj+PhehIwzTEcRRuuIh0M5Jrw2063CHbD7iegKPgBU0
TtQGjNxE/hwTe4xa15/Mw+lvRh+IshxN80QlDvtKyVmEpWbH33xYRIaIV4Q8FBCcxLnR4N6u+yuh
BCsM+yd7wz72Pt61b3vPzkQRpHrCs+lfWsYTPd4frEA20QeFgMgzQwr/p9mrycjSxzCVfAgx7gye
u4dYvSCwufZnCqET+kyEsDxucpC5E8oFZy/5xK5AvY8CchXDgUvGGAFTE5EVeD+IYEIxCZmI9HCM
BM57gHY/PWpMO8iAxJWwYURGSHfoWsuIrO5rFRb83A9/M25yiDUkmvp+KH2G4ExVIEAvn4QqSsv7
IplZJxHvfZmLj/L1f+9VEywGJ82hOUh4oQEMkqmB5JhRBbcVhExes3Ql7jYBOuFt6O40zGmahYmp
CrsFG0+NsaHYSRQP2NrX/d4b78ZfAM4UTfz9LzMnCr/4PnCwu/M4SQyrUN74pi+81eSp+M5uiiX8
l1CZKoDjihMvVX+uOacvYWV8OmBgbDjLJf93lyeON/GW2SfhQdShTRW/VbwvBZQl0PLEL4c46516
74s7dydwty9M7nalQzo65kU8tc14gynK7PJN48OG9xxnQTROZ+nuMncMcj0l9BS2Pu/WObH1Oq9m
Beh6ft/yo2BM4CiErUF9rI8o3gP08X8uDr0fzxkBuNBKEJ31jL9791vdw+FA2YmqTkc5Ct+FVSPy
fhjjCpX2lLF3EnuvsL9QYZPRUOpTHZowJ9aoLElmgTNKWKP/XneIvkSAvYihk71iru5Vpxx1eDpf
y5EOyyA9FXa+hJnmLL6FdO9fKJzl1yPtEpTXDBk2Y+b0BHZEEMs1rVDJYb9BauMp5kmabrXuo+B5
1b/iUNgym/t6VPA8eiwU8u3lJmL0hEoVKvZXMZeITytHAvbRabR1h6ilkRAKdnOgH+jcqldCUxE5
k99CeI8fC9at29f5X0YYBGZn+yC+DcmbSJ2DcvpdnP+5Jwi/NMXexn/f86QE+FP2byNnsdgKRT86
fNC/MVo5LFTEmzBRQTQ3+vAVxLwttoutcE4B2XH50PZb5DEIXwkR1vT9DYSlemBYIh99QYqNV9sg
pChbcGBX//qHCVq71tZ34FiHCDHesl5iXwL3zBpF1fgj6gL/giX22rx4b2Yz7ORIegE3CJ5Xku/B
BsOZ5tYDErD5soMM1uYAMEXoEyHS0JWN4VpiWY/sshBBwtCs4xRFClStvXafDMufrvx5lX7xGvcY
qwCHsaz59agVsRmGzoXe1vKwyu+4bDToeFtwuBzpEfkVbKA57CTFfn8hKUOsQZNLKzg4Pq8KqMwk
OdEMS3wL9ebTIaodkZTxGT0pHGgivuEHUP/jPYGs5C+kpV3UJ5FDesdkQ7SbAXcFuxd57ytElNpR
lcc0LDn6DmXcGqHOpYkBR+sAGhDkGJksyNwublyk4YqTqHNwLjma0gGk4RwxJJqqt1J1odRQe8Iu
Evw1Nl96Hue+7gl+yZZCQkHBlp2eA2jQdmTBZxVtb4qktsP7DSaDyuKEBrmUb0xGkItC3OmCxwGB
6wio31afThG5MuAAlvNJ5w2wyITNa5vfdDT0RKXlIo87l7vHVeU63LSxyjQBEZUrfz+xfFL9isHW
FDhANsJTkudChIO0JdApFCnxNzRR1GzPXx1R9a7+5ZSf3bcYAFDTIKH1kxtaqMa/GKMLEaIAzAzZ
fnQZsg2E3OjLOlu7YQmffZPgAhU+Yg+z66HfuY9tskdQ1+e0WbYl2MZpb7P9HkrI9HBXDnLt04Vg
DvEtXFnvV2z0RvUszc8Wmw4y/7VB3Mo3Zlb83CkeoSZFF/Z58A9I+Y39ovbgu2qZB/8VU3Hh8SCG
yA3yvjNtlgGMgasF8AqQAtAMK3XTI5ABnKPh6lyJR97v5SkGf56Yp+DGaw/WfAXiKA9rh5RJROEY
O6pg0d0gYIFf9NPeNMqOYy54JC7TW2Onb6sfa1aOuyXaBwgHSMbz252EkwYuKOxbD0lYNh/0zBtd
09f08f3I4KSGtSpcStszw+rsOb4A5sC80anzPj6OWm8fLRsAe3NQDE/VA0KBi0MMEoFWd8L8CZfq
y5x5C+Uo5nLu7SaJ5DH+JCKXLLM9jp6Arh0XZZGCYLoicgXtNqad/M2UeGT3NL6eviiOuIUgo7zJ
BAeHKNLTG8xtoC5f4Z7BmfWUEwR/MmS45aM7A092/03hN2bAM0UPR4j2tgdNVlAX66CDAZSDChLd
V1HOhn6zeNAlBfmZQvFf9SdqwxfkUoYaLxc65SsLVc7oatmBuCTQCAZu8ltyUeaDXcVB8ggZ4Pco
epCwro1AGkfrQeFHOXNgDefze0Y9mM0VxDn0kw+H8V4yTlYxxp1SQnWQ7rQ3kwlPl51SCkiWBu6K
Wgdnu55hHYf3Z4EHL4idq/0mY+23pRGCJWCGsAHM9kBDi6D2NJjLGcidnecY5tFIwSQ5yoKJggIV
5enIouaG7eg/Si9efq7NCL4OZnkwSJkgWsse8TlPjjKbZGAW7wg3pijx0h/+P5S9DwIEO1H8yxef
hI/1IZgx2/C5j+UiPANMwC10opG8TOU6MQ3/AlhDyB0+sf+j6by6FVWiIPyLXMuA6ZWoYg6Ivrj0
qJhQweyvv1/h3HHOjMcITffuHWpX0ZbWjn2Btv59zBGHS/0opPSw6SfoHConyVuBMQxJkR4DtGU7
h8GThf5WVes+PyFk/d3EEPM1OdhFqUHN6Q2/bB7fgnL1l8xG1EtYJg/lPu7e9+h/VBKC3aZwpBnS
XUxxvnJZgAdS5NCK6TgFgPPgipNs7nzYeE8TID4Hsmx08NdCAE0F57m3diQb1zlPLHROLYIMPyH4
uZEs42KOz9ixuldAUqPiwvpLGAiV3q5BqPt826BAbuP93vlABHjP95ImNS8y8FvY/chHLf5u7Zc7
sxwgB4YLxAAQhjoeeILghn2+OYMaliye63VHVhdXS6UwFCWt2YwOAG60kpqO1W3ByOLkXfQooI2k
e3EqzUyariMU9ppOroWzmLepMWJw8+P9jH7rw3IBkJGpmlhVGmRDTO2xT/TNf2NMeB3Kbe/QwLHj
bxmPThVL+aqKHHVjDdNDYNVYd9NTh7sTBa1ULbkRvGZ0jlXuAzRf15Hg3nWIryGwb8Lggo6XUkm/
eqsKxCRrPBXEchQ7L6qAw54J8ST82D+ebIW13JxK9+DxgeMb9WB6Ca31zsu5uqXcSk0wPsP6+JBx
KKuwyzESQbYQCNuZItWEg5n4VH7qpykWSDnHCN5h/jzos1/TsgE+Ee+/efi0zt6pQ2btumsVofpj
6gGgBkVY6Vxpk43oHJ9F7gICIQNWeKJM++4de1TgxVD+evZ51ACYC4uOv1dy/XUa1/u0Y0D8ryD9
lAXpuIQE4or7NZL6AR8cj47utri60mgCeGmkf48jqtzODvrvO+Eh8aTzyxroBK8WCY/VOVNA54Jk
JUmQ3O6ZXtK8F86hkXDABaC3O+887U4iQd5VbzyGVcvEg+vhpuGkZMVH8Kr0ohoIJkqqD9EiipJs
Mnbec4MgDHPmvLkXFW9TriHv5q1V0/Y78zG/U+Dk97k7Fx3XfEVluXfTq/AKFfOpwCl5Rmne6abI
FMQyckASGGSXgSTm7YZBY+CHKXjQixmu5M3OdRDwnJGsMX/+5d7sxCbkF8gLhR0d6vwifdDh2xyO
dR48oBMquXXz2ea53/dSduWkaFgMG8hZ+h1+66zEUKXSbPY1AS/hiI8I4qro/f9trJqq6t28EDoW
yCgGpfZpZmz3V/8LWCD9S99+9Q+qD/hE0moDB+9luDTrQa/nwAJMHFrs5uiYBdMC9mFtDFXF19Xe
tbhY78mHvg4O4y9jcf1BArbAAtbb9WC9pr7MtPC2p852e7W228FgPQgG/tH0WyOmNSG+H7ysL7Lh
4AMtemIZpneotsuYkLhqzpFU+wnpVbkMutRoLY6RFxvuuV9D5zzHjSlB9svRL/DUmk2NyZALyuN6
C6JsDHGPRyKTGbBaFex5kehoVWRm8XkE64QWK6rUPIM3zpsEhtf36oIw31YVCwVtpgyNaOB69K7k
H9EJF5q/MRXxhzngbt3sEb+g5Rf8n7iQhiRN3INbS9Rf+KvdF0KG63Xkgm1Yg8Mhfi8z3GVzMCDP
EIpVRbX2Ykv1dhhNidnYSf+p/t2IWEipNYeCMwAc3BDZ9I4DMfaILEs/EZcDLkicDFtMkmWAV9Bh
1kAKSkD8Dey5irMixT0JQ/yEzQxzTDDECDlIU0v9OJs3TCKgIdJU1iT73VZEjIwm66RHCOUNPcZV
z69+I0tDgiNtWrLjRHniWVOUplsCFJg8LR9DkYi4TmV+IqrzZaYe6lFjpLnir4NXK4ED7dGiNULE
FupMmK+q9P+W3RrB8LNdDy/ddCwdPi0R9PfIyhSxWsEjUHcugTBRNJQ3Fjj4S80+fN1z3Su/R4CW
8FZPO+dx3jxiJ95SggQGcIBtDXNZgGsYFsRmfoikOzm7fZdOAoPGnc4CGQT41CGbO8zZrOvue+7c
mlXtN2yYJLLAH5MgVyvMAXB3DfQpBVtwqi/wrUi7BnFQH73dOOCM4EH88b29/+BEzEyITEneo69d
KVIqQV9QRDvPp7Ki9E+hSd4H1DY8jYtl6pZLLEkAjnTBa8Xw+cylC+P1HQG2pYok4/Tgc/RphTWo
xSzruHDAkfFpeexY//kUJHW/ysOjJWor3WjZNUVhDE7I0Tb1y9kqQSmJDK1+ti1IjmvOZSr8E2A8
skiMCFDZgwUq25FZgMpnu5Vp+18xDaYWNHGNbs0pcQr6uDVSuGTWduzA5KEJIwtnq07rBmVDOvz1
0TvvCwa6zFdefL3DGCpFXOW8X4NS8z37/Vbo59ryyZW3+6UJH61aB6SpkzBtOkAEK53zn9G95qD6
bR1otYZ716qPSHGWet91MW+VweTPuK7VPpwPxYNVbxyDeIloXDwFQ0c/dYtvbDGmyF/K1AO3A/2C
c26S1rs21Y4hay37fGiWKZz+8pRUbHhEDJaQEZLmpZsCy1nu59ZKAwOAwqJiK36jJJZp2QdYaFwy
RwMaPoD7IhQa2WHI8hpDKZcRkIHLgU6Cm2CFIBUu8Ap68LU7O1jB3n+kAb1FhzwTwCiBe/RvtgnJ
MgWDgIr+G+gSlrY2yM8zt5VeFUzzg7c/aQkJyEKBiHEO9LzRTP+FP/LWKeXN1amX7hQM1iPzsYnn
oBLUoggfa256ytsF30A/bULzd1D/+CQoqJBXgjcg420KTVKl9UbDkYxR3Eq+5nn9vDcOVIpTNOJg
hUjg6CVrHZRc7a4/c6vVXmcrFgFjTBjFDyz3m19EdaSyA9Pm3197et7uAlgDbCibQFZ9rZrh1MkZ
9GB2a/b/6KA5W/GGujNok2OrXrBuULgXGrkpcsNTOsbd1zB2rhTuaAltqqT9hcIjB57WsOACGB/W
j+WFhjEbNGbh5NKQES9p6158UIJzXjgrC3qsdn1Anvy9BRfIyQJIANR28wbQ4tE1BlupVGDfrlgE
ru3cqJpzYYCg3wa4Z4Tt6EZ3d/fEvotHCx1iUtw/LW3dV3YQ3JEDIQzJPNR6yanp/0VLmTQROcgY
s9NDSPwTAYUIG+4GkERoU/6R20E68u/PsFHe9OqTIt0JCypOZEcc6qO0Gh+9QvfeqFplmiHIz+es
c4ndbYqS1/UBS+mxAeKSSe9+YKaATQGUCDSpzq46PKF7C2MPV/zjPLb13u3j1OiONZPg3C6DLYPN
rrKYFpJOVGwB0q1zxAW7FN5oOfp282R86Fo/7GwyXbdtHEAiQrInBhZ0/MLWSqcXOhDte3gDcjTP
EQGNap0vIKd860GsGZH33hXsAFAHsIlRRECIb4bET9ECk53oseL8AJ1u3tNP/tPBm6FzrNYxWuTa
ah8TUgLIWL6XHliI+8WESxju8xgJXfbsbM+LPWZFgdwomVHG3IBQQrLLz36tdan58TDvVCD/p/Xm
MKbl7dI9jI3toiViFyVrSd6yNn9OCf6E6gP/Ns3Vz6uIGtqb0uYHWVkKn462MEnBioWTPBY+X9yV
13GGOO33DvZNM3sz6wVJcEGID+PD+OV8IRBTJeQNKhJcJFML6z0GxPHeeTE8IzhpIhSE04fOTXIX
JWdRtw6woNL9VnW+VEloOF5Twn9e3PLBAWZNIZEt7Pt08leHB4tV9uNkJeBXm7g573+8pPEdLTa/
khWYTLYsbrg1pO4k1LyAUm5b6VQ6L6vWAdxj0RLr3bbiKIF7m12mxMYgm0j+s0lh3cvez+P4rmI6
vGelHQweSTplyKkzc9IydgItytTqI6ujfSAVby0teIdaMN/lSK0rvV4fabWd2jdHyp1lMwjKdhDK
upD+HGcLCZrcCDI9GECNQHLQNJKRGEYHjtwyCeQsVXx0qr5+/yFGxbEtru3fT5IAC+jWaTbvXY/W
hwICs+g4eKHBPj0Oql20NUZJOK2M4rDShiwAmqzqJLcsrj8zo49SyDr/gqfRmKWreFI7mPB0z1+w
80DebpMSB57JjP0Ql6PqYwJJp58vJqWvTHy/5M7n175y1HIx5XOJ8j895Rz2Rlx0OoPDA4VsVh1w
xDmMOgbKYFczz66VcfGW1jg2b6oxlLvYhtgkiCWnxar5fdjPYcGJZ2enQBFOP/XWxb6RXEHHoYja
QM2tAHylYJdvFNTkrUcUgaZ1S++5D78E58dRegxqw1wTUZ31fUZb62W7a1bvOEWH8vADLy8H9kAd
9sghFklF39gsqUPiz/il9YUPZg5AYJU6BgTH6+9ZijWN/QiI7v7SNPx6UIVGGwz+HZg4hGunYusi
dYn78rh+DqugDlyDGol7h7OFVjIiNBSBmEpx57WfHStkpxdx5z5/9FKPlAmvhyKqMIGXAPDk1Ss3
q+wLnNqFBCQGZOdVIfGkdkSdC62S8IhqCem0YUpxZLiHjdzdFSFVIylNfhyienq5aJY6wZ92p1EG
ilLS3ZxnxQYk0gAwkscJhskThSYbJnRqVSf9n25znSspjA9pl/KgShOIuKT7i9l7lRiEbLdONC8b
zRekGAe3UsOjBtoBT24MIRBtlYi0GJu0xi/sdS5djskk7jzgXJ594e4JjN6+DTYVRrpzwPdAXeHe
HuDlN/TXpAEdNQkNixTyKdTRgvRErWv3sZL1noieJDLl+o8LCCJfn9AWIr6I7QtBW+/TA9FzYZf5
JPadARO9B+qYFI2hyLCgiMGELSxYqpIJLgQdf4CQ9yQNXh7gQAgW4LY6+rArIDuxQul649KxVKU/
vu7kVtV6o4oP4uVp/2aKwAN8A43+9m6dHXz6nWiSo45M4NvitABbw+KIuMi7VQRxX9QliE9uvRJ+
j40KrFyQgB4byclFDzq/jvYccx7hyNLOimdp53x0KkMSlIXZIRHGoEKuAHazPo3oD7v4He7LvZxB
FrxzhrR1QENEzkKMjFaSVgGg54iuIZImpCfYdcnV+Ivh20CHyOLJSrkJboU2mKJZRC8rb5UgSQhO
uOKdUtnP0VQPVUzjlg4+ABspu+TsZE0u2ufTSpvLGo4MoMQl9JMoUT6HOez617mMn7CPzmhMJgUJ
ITmSI8i14cYmq5ePuoPhf0Zku2mWr9MvD8g3y9Eo78RibCZ+0hDiICGM0I14dEhKkAA/cQq9lPbW
Clyz8ndlpAkFrOOq3l6v5aTTdU6+EBE28mctIP7U938ZNOK1xhYAP/kfFUcxGJRLJT5JbTcCSPGr
wEr05Sv6tmu3kqJd2kRCpg0+Ogq/nRR3A1raCLQufbip+/EAlpMFIm2Qy7oZto3tGvGXrUX+rzWi
H2WrDPyo0SLDQB5+NFFWkN4iEB958mAgLo42KafRp0HKSY9OJrHbIFNPugHRCpenRhNUXq1J2WqN
zlZjQGJtYXYny8nJ4aD5baSs1n60JSTlSCimm1tKw4Jx8Ju9LttkNU5ESf6ADAkbEgYXP4/In1yN
3Dba77M0wLzk5inFapffN3p1MH/MGkf/q2j2S15U2ei13SvC5Q/OvievgVqoyrIPT6XPFbEvVcus
Qnmzxor/xzEJHqWrVuOTPe4dCQL4XVmyFcmMVYekk0+q4kbiAi4LtlElTXooFfVWF9NHvToMr+So
5J/id7cUxWROxqKl9EmE0z0+2JuKPSZ3Iv9k3uHc0rZCn3kHGL9Oc45g/duOuzodcR1nT2o8FHGU
iIBIy3AWHKTNIwyG8mik6zgIJVdCnHwqez2id87/ywfWQxoHCnhB2YAsH8Ebd+ZiwlNAFwGfmPPJ
FtUIM3EWFOD4gX+yyCTFuB6KuFKCtNjshAU3xaki9TM/UoRWqnA85jNF5EV3g85VuUHdgKs6nMPv
st15U956ZWSs8kD0evkXGiJwHxxUD/+i90IQSE9X8GnkgrxdZES6TzvX+xIDyC+TZ/bK/DKIj7yH
A2b6G74c+fi6EVfiw0BypAOmPasL/wFekQAvW2b7jR4MEnl+AIU+ji7ZxjXRIOkIT3EjC5TlSaJp
QCbtaNKJmmXIODpyj1UCD8ApBJ2+XzXBmazwFMYUunWCgFA4FR0A3j70swBK/42CRo1vPJHrlL/K
vIFJ1uIi6aariqfOAKewDWiY5Uzx8l9SK1DcqshVAfAvh6VYXDEtnCgIq7PVc66flh7bsmZJj5Lw
+r1ClxFvzjw1673d+I0zSzUWIQhdpFoW4uoicVrkA/lG/aKrSt8AnGEs9AFlIM1xLQWWwbE1phlI
YIbx2dZEVxgGMJe3JYGiYVzkp31cKs7UOCBnRQ6KUneZfVzgd+k7ccQFTibfYlUQmmR3JCRxAONc
hGlkqasOk2Co065dLely6OOUqZN3qjF6AeBCb0Z+qFxaoHm87MOHREs6mEJshTzY/MfaB/e0Uepx
7x7CAJDbt08PWptwpmtIS+mHAvaio2Ynnt4HETcllPbbXIPk6AiDPUocZWnVIRWtcm5+jmlvqP35
1wJN3oZUFLj4rG8tWSm3U56dvGrT4Eqijqk+MjW20Ukmq9cD3GLJuGMH+duddGfLWZfWZ4ckryf5
eXCjG2/YH57NaQ1XBXBNd7mE2oNSwtWcTqlpmgAgl0sAg0LViSoe5mYHSTCSm2CplOBg8jBxiCYc
5gLNhB4LO4sA+Cfgz2+SyeHH/2UyzHnZmg4CEkw3tFfVQyecFhsG2VSwgY7mJIPLUEM53cbHYsA1
SwMWkPIsPvZg3oHjnFzRw/SXlJ66E05Q56nnf/OQOYaJkEG5OL+szG8e6zP03b9ZS8qrySXNght9
v45D3X5+42OygQBGlCqpSknKTTXWapdU2EPGTv+awmfdwKVRB+q/e/joQRgE/q8rkE1R1NdURfSj
K6IKyW5ATzMYKmrNs7OG9Sc32er++PVnbSmzkxo5mai3d7sj1pnezgZYBOqpustoTXMXhvN3VkpQ
aWgVV8nw06rFstKSUPwleyfD9bVZbKqhBHlP75NGxc8aarT1BI/gLWjMKfhiPStkrWW757xR2KUX
HR8y7Ip59Rp6XLu6Vrr/y3Yo16WpS8sFXWUC+ckaFFjy+mqKMLJghOUrijGZHcuS7Tp+bQBPV4tR
R/O76dMSR0fpcgSlbNsjLKffl4oBLTN8kuzhaqUtTadNp5n7RGbp4Mr2WWyyK2XaGQxZzLjLnkSJ
SSJMPK8xms/PzUUKEw7gj3Y5zAePAY7qBuAJ1I6oy3QLOomU7IhZwEve7hHKWARFSr3okpPApBRN
JH2bgkn/TSoygdvIZWVoND8W9DYj2RIsicMgBOtqk3SpP8AF4c/6YZbZNgZVmzKB3sA6uttk9zD4
mmH6kYWWgdEpqCAiQ09OgdEkZOZhYc44/a0yDnRQcYrseUi6/H/T9qDrkHtkB6TlRX1GgX6FZTJ4
DSgMPSBPxaiQn/0xshrd70zVTOIlKpskbjA3JIVpk5W5OXi7SW1IqdGhlDqjKImtoSba24/OHUCt
UhCmXgp6GAJW/dA1gqem+mA1SBR8fGzUHiWwMm33JXMXS7p6tlTtWKi9LlXR7hJwi5vZIh7sVlzw
t93lrE012cESaSGxsMwRUI12u7+hobHfdg7dNFj0WFMyYZMlgFZ8wmyVtdtPq03d2jt0q96sK89z
NBr4A8wXlEuMsTL7v30PVlcP6IlIgbSHb4GFDLSnaTWBXnFY2wMWYkP8rxpXoowBl23XDFSRYjoy
rTT2NBBlrgk8cbxb1S+8AJYAf/HAcM6UEVWq72tSNehwfXGgtICpKepT0DvSBlz0MKyylgGVOiwp
dvVlYXaZIZpwqlzjSvCzzf6ePH+gr9G8+OcGyATzLv7CgI8Qo1LfmOd14lcQv60Mc2NdVu0p4tBV
vaDmJNNMQtIuqAp+WQnKvU7oAGbCaki0nxAREBswjoM1lbGYEgJPKyHulIGolpAPzqw7/b4gC3m/
KiCylgy4yhy7Nv5fg7nfGI1aJ1pXdWoUzJnxmu9yBjG0fB8BEPjZrM7AW31f8KzImjS29toXhFd5
td8Zh8GAhTMIGOeXI5eLE+dU+cN/Ie6UvHp4W6jvsjAZomNXb9aoC+D4BcpI9xKlQBUR8ULwu7kS
PZxzymIUZzFVN8fX9ZvPydaMe3mrI9ebBYZ1WmWqoRHeTHbxZYaZCXwAF1MmT8kdXLe3rUcV8qv6
yNtUA57/io/YKl4KMFJWKzNcMueZw6QZhKIc/3L5Q7p1NbgDvMuBdgKMTnZtNEEeliqVYWZOKJtg
TdmLrEHI+7QphpnXpZOQ5eSzeYg+d1J/DGJDnGXaKhH+IR0nfS6qtT3Io2V/mbr0MbXIIWbbs9wk
mf4OsQSF9flKL5W/mQUnEep5PT/0wzkmn3dqGch1m2dV2yGpWcFBScdJ9sREr8UmNqI7UgNfIMRy
53lOl0vIpSMk0FxfU8kC3l2MyDA9mFcK3yJXs//WyFaApiXKmQSYPqePqbTsXEOF/atdcYKdxwJg
Ef3759bg3uDgDYJg/ZvbjCM7NXlVFgE+hWpnmv4LR9t+naLXr4KmngbiWczCywQ9SE2IGFKXg380
+utB3d5SBVYUo8P/OS6477pLTtQtM7xoop68BjOTZallLjuioWR4xhfrTalkzLYrqyObo0TrB7FD
rYsT4SUTW2vO9H+udRbxMIcUF5Dz7b0VuxK2aVYS6mUFd1wBphbTncnKY9rtM6vz88l6wGEjasIq
E2vGciDMD2o0QyZtj6vAX3/AMmWeqbNDp3vgkP9NpponFCfIi5BtK7VDDJ8mgSFsbq+nhRN2eivW
Um/OdqppVMtQpjJ3QtHLdc8+igBSSmksEZ36oanT/5VS/mXgc7zDD2U8gpXyyHlrvqJ2jivAyhkz
ZgBMmGT/4zsMjwpCGHVZ/RxEFkMqfldoXgBTQWBxI86eh2GirbSKm/QLYXSJtP1i0zlsitrvxnC8
s4fDTX9veX/9gpYnMAbFAh9L1mAIjoOvuAn1wcH8Iq0w1LixNEGqjPkgFSUiTL40yGIMf6FxsMuQ
d4umAYVpr22YbZhs7ANOHuLOe4er4SAKxNtilCcjk6RDJ+TisUT0DTVPl4novjNsCj+hx7jo2A99
U/PP8zYsNGzQXNeck1ZivNRQuV+Dp/rGz3OKGnIscPg2uSk6jCkEpYUpOgu/C9zJPk4QjdV4xTcQ
kxOl8qC+24NQYohkjqkD0E1eleY91hl7prEzN/fGcEh6+2yD8hEsgaHG3FggGngj14CwzaK5Gcg2
cZ/g2kT4m01/o8MfCycujAGDnsHDIydTY9MwInhmAf5e4erRJCkLFapDA34UOFIKrvaFrGjAKmOZ
sTRPnrYDCCiyvQYDsB7A2UQvBCuf5Ywi/L8+lav97rE4f3urXA1t+ViWhTXAyua7OExKHGmz0V90
hJlhX76RXx4W5uf33YCOOO8xUHJYD1YEvhez/1fFW9k8tbw2w7EGKwx8GrY72bseVgjwkAAReIE+
DFuvWTQP5zmN9rDfVI2Qj90DBkHmm+ECy0KMn5idHAs377CIVnGjB2pe44HvKGdEiQRobprKTl3b
cnLkdFdYHypRyk3/7TULjyWVrQWtBCUCdCPgWpOsmV7Yd3A+CPPoiOzo8d/7tQo4VkSAiITlFWnh
fYiv7u7Pgy1zOtrDqOdnS4YD49IE3zBmiVEV5zL3GAhlPVQ0r2gV60bOQxgrpAw6FYuogZOc98J5
hwUtx7hGKI1DJgv/SxZpyHQqdbMnkJk+gs4ifpU9imjGACjEJO7JVOoJvoZ7wqCtVtwhGtBgKT8k
c6B7vJz1xJTtzWst6jW8VDAzJqrbIzWRVXEVG5XsIhIFVGJpkK7tWpfOFUmpoXFpV/rXT7vWf8OF
COOjvevlIbCb1fo3N4JSgZbpTqWZ61ba2jEjJ7u6pYaQNapV/d/mQL+jVaW3QjfSbtRz4cJHBY8O
DCjuqR63KcnSI63jOff3jWe9mcDLCotgDczRomZFtRp12eWbbnSabJ9LqAOj7gHI6QMgMdPj0Dy3
0wcdLa9P71EY7/a0RNtHUJjzkllx4GW7sZM+YJcHSg3GtcK15UFpi3tv2CI69Ggl1cEeFDzhbfuE
NkOhaTzBOOOiVol1mxSPyX2UejR619mIUnjL0saRdsUe4I0QpY4R7QjgOSIIWD7ODR6DOq2Zo3J4
6z626KDShgIqoRENXpPbpNZPOrSg0Hf4hg+13CA0tHLddJV0CpCy59qL4cW/OcfWc3VgN0R4lUR5
js6Fs50b8poG9Yrd6O2TJyJqKvWpV9mAJ3unSWFWmj1W9abhMROo5T7od+HDvWcvaiDrtaS6HQUo
FYyPiV+jFxOkJdDGp/tlH5msXnRUUj0wi7MHTB5Gr9iHrxqSkyOaPTbMFF/tOjXns81vARUkSwrN
8LrQ8RAcqQjGwwu3hNur++oewuIG7cH7ToIL1BPPkDCTzaaj3jAvmP6LGzO/ac5d8amr06iAYKR1
SS26iSAR3pOyuFuPN7z0ZgT/Lvrn9v0v6vIqiKc38AEtYwRw/h4vO6axAM3G49s8kyijaYHVRI8/
Mjrwlj5FhF2gPRJOEOI30P0Ltzq5uQu3hPJ9DZA0NCNM+jmgdheZNGtB3gOJvm+3iMwBzGnvASy1
pWmMuiSMGxJILVBhE6tAjkzQfcyGDt8bLj/6amD+IJkH5dxMd7THIq5SDPZk0BPrit72GG5Fz4At
Ak0KMXcx+bcHYovK+jB+F83rYXiI0P46HNs0zRTK4sYFH0DGIrpg0+AXB+PgEbMvUMudGt3CBRDT
u3cNz+PK0uVrqILPcwWaSk5NI2AKt6lsgqNBxucGH9PD2xnbwsOCYpm8obUffgAEgwGhDp7vX+so
BcDDCr803iZZz9g7Umlr1XuocIFSqNlQGBSpzzW/e7Oy/bo53n9olmZna/GB9C14vNtM/bw41OCi
OOacC+uG1PCudbg2mDhQhu8bYooJ6d/hoK41s756zM/9+ur+bNVLjUrBT6f1vIUmLIB3XIhLeAcI
6BT7FTiLEutCX3hjB5V5ZxEWd06ab9J98Por0MzQvoQI/5GBqtsl+kRIKR+sFLkQxAd7N7f+VQEQ
uvR9a+ce5xQtYePHP0mvNmwrD8psyB7A93amJx9GbLsGqh3yBZROS/7Rj51LK53de9A1uO/16S83
/dBWZiyT4Znta29dWpfbpsxFrDfeuV49/CzBz1S2STcPAbl/WHiRD9LzxgKJTw3IIM4AhKp+DRwl
IgdC0HzK7r6x6zMtShD1OTmU4+lV+eD00YSU62GtX2AJkJr6COBi3JGrxZMmaYxcXzk0wLM4z497
h52k1gAHcxlWQK4iD7Kg2Zu6+N+NbQzgIu2ZZHyg5/jiCMSgdq40OHTK4b2fbFA3QWZuj4269s5Q
SpQdarbFCdwiFyY5heScA8ro/fAOqKefHhIAS4HzZXw4FftCPngJ2S/+S9q7zqrsiksDGuQWpaYY
zzZIY1GkVDywAL2jT555exk8glwTks5BfRwDV2F6wvAKIKQAvTfsKzS0wV+1XMyTAbw0L9qhkZUX
+pcRKyP+xLILv6tz4wFI9WtSpf2OK7QUIcuab5yhHn7Zhrf4NkmuQ55J+bifLEm3J7CCIGt4nVUK
XhlEA+0qd2jF0YqOye+X/owlTcmwIuec1wdpIvucQlbpn9Imv5YM5/WyTwx0MjjQ91Rt3GA0PLnG
1XrhZJyljVSCQu3oVijfk8r+mPV0cO0baPewfCBITO33EfrsFfRCQNIquIjDUnu/PJdsziwdFzBb
Uy77bbCbQRu0pcXsxrtMvuwaURg9oJSHbjVRIiSD2I9llXWY0O1WO2/gx8/4B9l4bgFSs39shyUy
0bRGw2EkokhGAt5aRBdLf9+R+n55d2zdp/nttXcbHv5i1NNGXHSuV65RYFIsZtcp7CTpbEe9G7Jq
ByvOKq6HDwxtHcsPQhdtYHpUcMIA0VetB5meOQIj7AcGKk+0mT09VJf3Jsz/35d7pltl+HrDM22C
1MtdbaPm3Dr0Ldb6MaBYciJE7Jl7kWMJP+xknpcoAF+L+TZeJqaVreoBsyrJKeg52M5BItAQAmUX
oSXIoH51db2q6TSquIVb402BhionrN9lQr1XI21RGe9CAdIuuV8kfOjt8wo+S/RhJbDrrb+d/d97
9syZ90lt+uGsQHjR9bukow+jaZAkhAej6KGSsk/hFmELip6NKvp9M1wmdqfiTJqbxjj/AkgAhTTG
6z2FcWZiwOJ18+pPDzqbbxFYknWBCRGgajNqnPqwjdM/eXnbkKRXYzdHD0m/HsKDUyfQbrOYqgCL
5xE7DIBAKI1Mntp/neTr8IK0KJwkKGKWJ4oxKaR2qNFR7d45BbzJmsUk3Vf8+s2BTv8V2xdmI/CD
Ex03sjJ3sjE4MYc2Ol94MyDgKrf2g2YwxouEIXgdcBfsHPuMdGvJsi+H5b9yyFsf232XrWNQgv17
sS21UZEcFfzn6A41dbDo7l1gvciy77vX8Y1et0nxbINVxPQzQ/CeGNzi4MGCBhA3f0GfvC9YeSS0
JwvSL724/2KPCBbTk1emF3t2KSAzt5gzyct1MS+R6Y4tek8X88XyuLz3DxwpuA52fei0wDtc1Qp4
o42GGghXD4Ug4kWoACriX4lBT9Tt3eoG2eMBhzY6EqPGHSbhHhpgZFdAYFj1VeUN50aIIAVk1EC2
cXHYiEmvgYoh4fTYoi1UgjIGb7bWiGNT+XRU3PDyN3Hr3Cv5Zb/OtS56b/CakNP2HxTQ3mZ+GF+d
wwWiFCpM5BAjbOfHIgfPGBeXrL6IyXowS8z6Hf2uuz/WCtjImI61yDzNKks8pLTGskai8vRXncZH
52g9AYHhOJVhxoUWWRJVr7qF6wCusAbIIXY5BiCiR/BkHzuq2FUaLkB5LdaH1b59Dq7L8xLqnnRJ
x9UogZAmQ8m8JiVktVK4sF8OBGdQrTxTrzRlScJ9V0ZB9mA0IEen5pmj89mEy+QB9fTo27yO9pxD
ZOfMauLckES4us0baRnkQptxp0lWAEmLXY8DqM3uU/ZrY32Di4zMBQKdiVcB+wxrGJpLBdYDps6m
y7NyAOPqxmT+X2b8AK50LtOZ7L5JrxS8ogEbfnP/8Mo0aeIo4y2zW+QQqLQi1iJQMwSiL2MUoxdh
OiwHnxHCSdDNipI67VaD6uZ1Nj/jdPDuXAenTTyK6BqOzcnLjppRO2kv/EJw7z679KQNj/24b7iX
8SKkoa2IBaYSjbBkiBY1atLp0gjPw8u4iLAM9Nvge8AKL8z6li7BComFK3cX4c7/NJPmuXsbP5eX
8YsV3a25d3gDTsMaDJNkBn0oQhDqgLq56MIa0U67KdS3X+c2fu9BCdFbScMaxn0MhcryvjwNo9mn
eR7mi+ZpeBqiKAFx9gIy5GjNR5KOb5VoBQ2u/JyHuc6BI9yDMgQwgZeBFdCTRoiUaHjoJkXTAM7d
RRqbvjc6dYenbsm7Lq9duA22d0SQT918uB+fghJdXrCfgXf62Gj6/Bl/cdGEfCZFGpRF8rIPBJOw
hpOeCem1A1tCnYc2Pcg66Xv+u/OVr1K7hlxRYRuPGcu4T8vw8MoY1v4WoE2Xlb8HpEgf3v/iJJCG
YBvmS/9upFiRQeZizWlxoO2M43y5aJNd4BPdD2IvbUD7DjnDrQjxw2O88OsAfYZcgbQL9aE1I9dy
I4EEyb9fdxE4xnNB62BCFMJ+cO7Vu9fGLsj/XTlaZBPdYpibVwr2Kfi2HiHSUskflOqAzR70nFNv
nAGEw/f0S53PVZHEiy6BMm7svlOkDvnS1H6D9SRCrtMnzr0S0g4og+AmmBFEiCDR2qXucfMCg4nD
TJm0YFXgcVsTWRtlmPD12mr3D2HUxqHHB0SbaIJRiODkhAeYTFRkAoRnsTynBqtqXXnpobvipP1k
751XfCYvgySpmNm8EqWMA6knxLkjw8yiPV6Ax0fhOHsKaW7ug6F7mdcbLaHsdSxXviPnvP3diJfy
FbzbgE4Kn4GdOTJ5z3NVH0bYh82iz3+LGVTxT5gk4MDiMKFnsd9Ecm/rCdkLEXW588TdronBiU/g
fpmEt0P7D6XjFwyxuMLB36JZ8ElyKoB4TR4TmA1um9L03YAzkk32UHSePhJYdALc4dzJWQSWdIN/
p1IU388XGO8VQPJFzuRFBMyIbwHHRNV+ekBVna8U0m8/qCD8RTPLJoHFdmeOOcrCijuFKYimOXIn
ndsm3tS7fICa1ZIJyoGtRf875QG2eV64sAvTw4guhMfmhqbgBxB71Cn5PE9XetI5j4h8f6GGnByR
KF4G6gEANnJpPTovXrGibWJQaNx7EE7N+czb4IqXtCr799FrUp3eyBmkOM+fboHwmTR8F483qCzz
aO5IijsZloD9I5zC7tr+QjZXNGtfKz4TAljwSYuBktylm3Rx9XE0SmxkACxL4o5m87rMn70HzFF1
u4z3RG70Sfi5c2rg6YkUsCpEjPAlMvO7JWA67zbEHXXIUQlfEF2A4K7sKIrB0YZaGS+D5MdhWj6A
HPFSaBl3dlqyKplkD8mHQo/KLf0sWzD2NbAxoO9Z3eKAIFrFCzHmCQoLoOgfZiESS0QMGWut+4QV
j2wvqPeCQswUVCcMzZTG917CfkFnxeqJrBokqygSGPaTmc5ShFlhgbuEKqR1w71A1Bb4bh4xAY87
JcOGDl/ETuW+CJ6ES6Qkhbdxst6zJPVTXIXwQWWpYMBX8hZA2SpSq2MJ5onyTSMy35vczJgWNila
E8GdvvMPMg9si/Q/cP1mpXGJBPUJj8/Gc8BbSCkY0HdKVi/IL5/99/S+YmldRzCWDFBb7tWHcGiy
eNn5oI9j8bH08ZhBrg0RlG9hIKCapQXsYKekNDDpOxer8iHJ6xtr3lJaMEDOmdOF5YxyNGsf186m
g+buJwW3uGjkWclIFZkG1BIM4voKTUjWcYF+1pT8DLkWjJYxrlqFIYmJVXH8OaMaYpINOa8AjsNK
htXHnuNLnbbf4XnKMZ5GuOjHQTK/tO4j0v5WtVOmL/jbKTb27fLwvVrMEsN+PB0Mh8FyY2Dha6BG
OUkGi/6VAG6wWLMysSL8iznBXmkJ2rUmxwk9LFbijS/Cc+TdMS45fCL6I/et52FWvbZyZW8H+q3W
ZglC94YfeMWo7yGfWuU/3guF1jnRw2fzGn7Hn+5DdiDZlPYuR4Hb+IttjvPLvBIstvW/xYBOuWh1
zVEnLNnP6QIucRuTVribOXR5VvfVvQffDQs9wu6G9T8i9DJ9OrSfDx8Mwg1HfVWZxZvLBgNY6Rt2
3GbnRRH96B/nb8S+Ks1y9zZLgI9Xpqc5Ah6QIk3oqoNPKdfe4YMUV7l+sXFtfZrp8E1/8hPI6H8k
nVeTokoYhn+RVSAgcCs5iTndWOooKqIIKOivP0/vqRN3dtYxQHd/b7z4xXxwJGohHMyea1z2UW/6
A5KO6P+b5ov7yoizxBhfvfxUHXpTc2qML7MB+4zP4dHYcyz7zR9/BIX+MaNh6aCYvbfuYRkyKiqH
hpe5MqcA0L/1WUNoCWa7dH8baZQtJa7GMTfqdZSPgPdG7bLjG/KIh/3M1fCzfrCHfnyMAkRhssLc
d0PsOIMznn6OzKwOfcO6Y66qOIaKQfhR+wwskm4zlRAuSuLrDhkbhXy4olKcE0LwKLD7378lZKe6
XRXUJGDdgo7CGtLTSvw38YCUdflcHVXdov2NJMEjd2ei064rA4ZZ5lybPf0yxl3GcsE1pw9v1M8e
VOzyFD+CdpLwmFzpuOPVsXLOKJ822Wt1Dq8ki11z1ziQC8/yAXwI+Ej0BVfQrDmZfwM6jT5pNZMP
O0PxGH/BWFDNEfxC9KhX+K/tLeUCBjgNH/7rRAByrln6YhAXa8xNo+tJJ2DUEFGKEo2zBzDS77b6
U0jkHAwpDiBSlo5Q1mV1cWkJWYhV8AxMdRf7RVYPcyqymVdrS+EFSdBteDthSFB0p+P0seE53lE6
gWuzNqBPsGmPmDxUW97wnTWD6uIDYblmjuTjIZAhKE79DTvvzZZOhP+6hPOSVd0TwGZcxQLiJbGa
jKbM4dajje6SsnsVzuvEcZtk8OEuVJ3MpyKBPPElGcccBEJcSIhynmfdFEhFE0PfMqz1jngtyBSi
i6oc0/k72oESkLzsArxdfYyuDL7vJbdRP+RCUcMvolWYfS5MIC8A5ik7aI07YkbVT9Qurlv27+bA
28gNfNUtEeRcbf7BDsAbn4DO1PeSauO6FvHBO9m7fTxIhQ/Ypn68PVMDyGcAUbMQdlEDmcGUOynG
IuyDzYepzl8mWYc2uA7hC+1Qorl8w7s4pnBuR6VMogwfX/HQvMTBhFBVFihCFonnIKOgN28n+kw5
vs90rFKpUC+LJSZe75ZUyZ2cgVugp4QreHS8jL9+L2bu3fKgCCr14yW4xb91PxnQ9mL6UBostl6G
mkVmu4YvQm+87dYty9R7z5Z8n+d7xRUIHvfdGPvXjcS13oYAPhCt9oxVp9731tkUIDd6ToSV7mVT
eQxyWSn2Y0w9YwCyiNP+Cgq1afesd7EMrGgOd5NmTXhI/85iKFKTDMCTIurT75xP230x1dePcf4b
rnOOGHsuWPEhbYvJK+lmcsw1rAhdSPn33N4RAmaMg8yxPk5sSxxhfGR3IdnTn1keqgGxzDOibjmN
MHC/0Jpfh0R2iX+xYIYDkNHvHm9MVPNRh6Vk311BoehwR7nf0O5+tegUO/cXxRSJAJhJuwTfAhLt
HXltvAWDsymOLzUOtKO5xjVImTP93AS3hgDxEcj4H9dZKzA1LnmYM1O4IYVbjXMUKcaQnzSYeuzC
M0p9GWoQKxr/xCi1A0kDY9cKwtRO2NsRdAMQiK+T5ZRX7hueCecz3wOhDMP4ciL0nHIKM4tWVHCL
lX2JRSobvy/PVDREdwtQZFJeve/0upJGgwU4ybQjPAa3BI8rRDCPf87pHinL+lynf3yQoO+Nn/5v
LAfd+Deuwzr8zaTJC5/FboSC9vSiAZwzHf4KnftNTDw0Su3rUBo9V/2pGV9oKnpGl4U4Cd3DO26r
LxZW+BrUci94JKGQoFMRGPlJV4fQBF9HwjSQ+YSIkhvYOl82z3J8jbSV4tcnObpO2kScb0kkCymw
njfBnUDzLn5gu1Oph3xgGuYuSzuE/woB2nIqp7dY8oyEZzW5Q0LzhpMyeIkzUrGoB+lFddhHc5Dy
njgv/81frU8PO9qYnfPw/q3mrc96SDaEHNTIthWc8vjChWnbw2ICJiUUGT9hyF7VvkmvgkQMUeYq
Y52PQki3KAxxodK4JZ++aGfvXCEHJXpRuNUNh+nMmyAgTMhpRl749knf4SaF3QuIxf9nVMFx5aK7
QfSSQR0TJoLjg2ZH3tgL7U5k9aHGEdkcP4hxwUwLZqdG28mpxhrwws5oidFAP/mkhdal4XN6ey+r
8O4pHJnNxBLe0h/l6Q/oKBEfp0QydlE5+kWYihAjiVD9ckMk9/bnB1nIOpknyrSPAiRz9MMjlRbF
hHiGqEm7iCkm/Z64r37GkH3oQgAzOdiCsCP6ezHAXM2v8vDufk/ySug3bjyJeqFgwa6Th91ghcpw
Ggq3B0lNm/7iwwUgeHocBxhWS/dhmystvrlwKRM6m2OsTxOsYiwNsiusjqDSDtUyaEVEp/wLWJbO
V1KueA1UdwM2/SKGv0f6PolwagyQboHNTPPrLbYsLGfsBdgjSQWFHsRtZnOxDa9YF5txM75gAUkP
3ZzOnM5P5mK1MM4ceWa8b0PN1xhAzrdN8wdQnmCyxjbN3T84S8ttP4HAnn4C2Zej8lBPMIq/pvwm
B73/cVPFVpf3zcNu+TdrVu/AsfVFqxWuSac9cTZ9TfIJSDazXcr0Jx9gLxhYZ82KzTbbqgFAcXCP
drHBkWPDgZthmWxg5sc8hJIqFtSNkyeGy92+LsQQjgyUPGMKxFk8O0GiMpjilWXE5viRUcZiCfoz
VXzeFJJxqHDFuwn6hpUE6oXJYS5t8qRZFXz44O6Mx2Bwmyyke8UunMYHObhOzNEnutsqoRyD8cOF
1reIzk+V1TsxNjJO0tLVVzw/qn2bmbH8jqTkveDSnWnUUC+hrxCsqCFxkMK2z3bAaYBdxWARV+xq
rJ7LuelymQZFeEd/HjGzKzyPZvyg6z53duNnkkcdxouS78gnDcxE5gOMj5VY89vtZYNPnoxj5AFX
ZkFoB+eBwD8oRqDBrPMq2QxDsFa2gObt2R1LSSWkknJ4qQJt4CMFIHmCVVfILqhP5NYT3oh1BkyO
JJnLqyGnp6wDgLGW2PRe3GB1WTfHfKnNAWzlP4ILr+Qh0/a5/5niZIQdoz7fEfc3ANs1nbMiTxE3
PXwWc1++pCEO7RTJirt914L64Ky5hfftg/hGjsZA7xwuOH14/VFD/yNwBc3LZNgzYxBYxccgMsSv
OFCZZz9OQWlbcl3dYp4TZ45QX0P2kDpPU5olSncoKLL7M2P2gDYiVAL6eXj9e86NdTNSP8Q7Dqkh
AwNrRm1QCekxt2gzFxGcA+cHHgBKsBvi0S4BzRQAWKdcR1pGvYsxymY9YqXoXXKKcbe/8Yk7BZKj
decVs2oxiJrp4KAedHV4n0DaT/I1eBtgO3l/Kk4L0rz+wBQNNpIhab36iXa5CxMd6woAVzZk3saC
YyufQGPgohfTf5MzWls0HMsAuVhPTzUswKmamIBNrK5EZKA5wF7LD3j+9aAydgLHvP6RD1zRHFiA
R+6Gm689AIeFYEKcxSkfkIbUfiq8NO9JUmzpaGgRdzZPpg/YzAl6oR52OzG2dyc14okWx25bzMrJ
Y0GC1Z3RAXs1NDF3+I1ToaXQKbgwgctPCh1OExWpAXCpOnxjZWe8RQGKTlBzuSAleoeIMikEBgOm
Yr4tuW+/930AgZ5T95zyI3pU2/1toxyvS2ORn8uaZGRb0i3MWIw3klfZiCaR1JEhd3N2b5cAYU6b
KFYwU+NI1jd94l6vUMwQg/+IPDQ2q+eWMhCW73qSc74upvR7MZbRycPxBkRGBVppbZsz+e8tCJkd
W+5zBaXX8M1AtNue5HIpmvFdJWvOeZbOVfG/sqPgxtDZcH9PN9/ZJv4M2eqXTg3p/LRJnMS1qhJc
EhTYJxnkV3SDyZXzP2hCuvHOtHnzL7nTQ0tF5jKWQj6Fn+hvxvzfEZGqkczO7et0hEByRWCX5jIo
7SuigC0XDpklsTSitBBkGVydRf5iqz+rGUOr1WymUJkooFmS4E5csEa6oG/EbZd0ATAZrSrk2Jvd
9JJZ/cMPjICS5qG64rqlFapnU/dtNKtGt/rGUNnnx9efvjdPbfD+261L3ryP9WFswWeNcPDPKZdP
gblrZ4H7N5O73xI1BzP6HG526XUOrO5qkxdj4aa/vgbAJgDa5sSgn0l0fxEvPX0GlX8lBmnn91P1
eNlzGVut61TWwK0DemuAQstwRGuPq4X4sAn+9rrzRcTJKd7AlieXpc5zTam5Pl/H6rq//p1rFocj
PvSpIDq48ptTl+SzZ9p5IhKI7D4Clik4C7hZw43u/RzdaxwzIXqd6KWj96HgqBP4Z28KwjzYDDak
rcweM10ky4ZmRF17/EbfU44/MzOSOIUDCeybIAc5p8yTRs2hlEDvmTQc25dX0Dso0W392JAaIqQL
NM+1ez4pevCYJK8UcgPlnlRWOIJEuM058DAn4FRjsz1+5eF33Bwk5tfD1ftNGi7rhSADyOUIsvGX
0kVwBsK0iahk8N3esJuyXpWon+H3K/fKfLR/E71+fuLHJYvz6744fqGH4QzPkmQOW3tDI8BY9yTY
VIpWDEA66Fr3TafkxyKv8CWGBWF9zvgs0CTziAi1Kth9SldpFBi+4nLJr3m+hBCW+47biVaWYQad
gyN/U4+7ZQl35Oghf5zLRfsy57hU0F6tH1KgsPIWEBTfIamHCl1RA6cZSe7iU44GF4cf3i0ltbE4
nB3Hz7FM5V8T9hUrV5bNUvMAmM/8VK4qDYKfzH6sIc1SWj+Wb8ZmUJ1wN4NwkS+WCPZkf0RHuJVS
ZdLaOnWpX1fBNk8OgFe7cmhacrQLdgGtBMkgbkI1bcL7WZ6SyRL+RvqCOnJLSbgBwh1X9W358+pN
BgYYlVEWK9t++qZPdChtoEAyHqAknYUmg97+Ez0XVTT4628eEaGy6HRuh+tit7nRpiX4xaQd31cP
/lJG/Xk3rTffsTa6H5QkiyVcNmpApcSipiy0t5WO3zSLy+gavyBRPJ6JT4ZSJI/oqh8p0yoKqqi/
KZ2X3Q8IlZn8QiOFopNcLm5eUcVtpE8+4cfCZ8PlvvPH3EmB5mVxFVGlHtR2x7d0lkjgpv2ANFKT
dFVkUhZto0npNSOg9XG+Mpk6SqoJUZtwU5UJkqyRiCkYLshE5IQ/hG21Z5XFr/wJ/nA/an3kERQ4
VijF8ZFeQa+p4kb3uJfO32VLFhe9ylwZ/3QckZZm592esNAI6K04FIfB9EXoeTYzRkpwid9EoNPz
x8xB/sq+/dLLOSTXIl/yX20mYIiDyEiXJv2QauT4S7L6UqccFr9ueI+1tD/RZiKH3o9swyL9zrSp
LcK3LEwybMTo5CfYA0z7byIcBFqAxBhDGCJEvjbhu6KdM7HfpBSaWG7+r0dAc3xJJjSvIU7W3TfD
kWlHf5M/MvBPA068/zA0dlzwNJCWh0U5RMHOS+YKwMD4iweBX0GPQV39mchz//2qOLzAZwGKiQ4X
hvyfHHGHU63EtmCCmieD1dsXnhtCAIGnSPXGACHRckKhY68FexwOZCY2AkUQRlrmhr1G4QxGSpgo
3B62/x6cvj8QM70dtihU2V1gtgwOX0MSPk49mCPUCxBnHFlYsDCuEwbGUAebxVUCTQsCJtEfRD+O
9aS/C0gqR+djs8ncYHAFB12k8jXUG/crEUERUaGdB/DDcLVqHbyRbBk2qdWYBPv2q3EMYDVD9Hpo
Vj++MXTQakHIN7lAEC0gpU34Ap8QS/zlHlblWKIoXD1JXdQnWm1tNOFgXX9nLFs9yTc9krcvCTRr
n/xiMEGnC+k3AW9YTu77mlDwoUmzvcP+pGNyp+WxA7KgfiUn9kc/Du50byMWtPl3ZQDAo1mHLHYI
UaV/zKOMVYlN2SMmpNPXSsjieUHliD4MiN4iG7h3W7UiWmkwPLJQQj3vCUNV3ZvPgfDB+IWa6mW9
M+/2jnmV1H6AN9PMwRFuf4Plsoxj+T5kgOO1TzsQJjgY79JghdyR5S9fJtpedZVs3mTzi995dNqQ
BdVLir+PHGRXu0AJ951VZ5k2YoIUIbDQeEl+n6MW3eC4Am9wMQgzxfEwqAn8fnrvJtB/zkWyCBOm
7717je8GgXervJ4MtBMtKBU90j9L82j1gtpPiVQhYUhntfwCMGgO3fNvEs/ZT2VCyvzm57DFEMnH
qZl+a1I3+pT+wtjT2/HjpH589JwrdJ1Yosgnf9IhcCYZxWpQTxTO1wxfx9x63NYN/pHWq+/TAVZ/
RHJkq33FPsKG/0eS7vXv+qf3HFJ2OZLcHzbtXjfWDJY3EVDNkcYDydawzXCuTbIHiJQz6Fm/LXsN
paI7ygivFDRy8XM8hiQn5oM+r92hG1giGLWedUnYzvrRK1VRJehZ0BpJtahhPuFyyTZBfRVzUEan
jc6By1Z0TyIoyP7atOLAtWDv/C3vX7vY8FoRCFR7OfkkvTlMGkTek2Mm7iBDkALMiwQKobN5331K
0CAuDSSRjyHnOSR8zZ+sWsXTe5pWS18NNvidN7j7prpsHWgIhGUM+RyrqbCCvPwyzF2sPgwoHnB4
iwaW3dH7cJn2AFmHYTM4FugplqB+COVqBLu45woRImZMmATJ3FuWVHrxbCAwqGtEUKXSVdM4fId+
F8FWg90M/JCjfU4s8Y5RZlhxHCCw9Dvki7/vqqDvJo/5KX0O+QBpdz+f9oFn3576D+FuOHQpVkFd
wpumW1uDGGQHaegysHhKDAkU9vKnSXq79W0N4SEgUDn6ZCwQwYOM1BDctxd+euGVHp9/f6aME8Mb
nGFzmtccJhWdV4/sVNMzVaH5knUfaeMbIT1mVnIufyRN6PjEHZ440i7mvi87nRFQYVxxAMse5+Lh
ofCuhmsEcA2YvOBffPXnD24BFX2F5j5l736xGbN5MBSS3O4ydgig0wGy+0snxF7aLpQpGwDmwkzB
G2nQgkKGjIOU9FcRf0B3oP2rHeSNvAhoUloXe1Cyuv242AbKyruLkK8eRLQPEBYIRQwN0sn2TreI
EEOcRtvyB4iVMxfhmoXX6Icdg3RNfdLrcepu27aG5ETDZzAIvRizduWxFklHNOXqI7UeX3c2DS0G
Z6BnykbV8FYd3+C3pQUt/ZsVgsTiHSUsbq86xenndWpQMZ8SLURswOmGeV7no7KNh3M1rRqBI9eV
Mm9YfF5z6buVEHUN3ns67mSIC3NEhsKCNGVL3n8StjToKw5nHyHQfHjNpD5DoX+Q3xGWJyFRgSmD
B+pk5NC73KGnjtpUJKUIgQuYpssfoD8/suPjgbTjHuKC+hEvaFOQAPOOCJUDBU0H1A/PFDgBkxMF
/d/RZWsCjgw7jkZL9HRpNybGASmdFueT21Eis/S1RS//o+F0+RhXf0yoPCOeppL2/vorEzLJLlbX
VPhalRQCERj9szZ9hbaWPoShmT6ReGWE0hFFBx3jFg5eyUN5+Kxk95bcFrdFfchmZgxIuchHAO7j
2yIH1sVLM72ln7Q+q2feEmkx2EAGl1D6hxJUhLdC0OWUe10nzxM8cHvSXQmIqjxkW8gkbcrpUi+d
XbxL63QXsSSWIyXMYjQsvb0UmJNuaYb8NyH0aGImLbQsMUzI/Te3lWBKCR5k9WsF0VSfaO7Ez6nY
PdoAcut96kOLQQee+pTaPxxCx2kxZ6bLvNyB4G5F6+eOVDaAtC0SntfRSFXewJnkXhODZLcxYYdE
H172H2zn24H9iJAN9UoPRw10dDYRZBhaGJpITshEHm49hf0jziVm9eBGEjeXyyUpnBSDzcfnGsZN
xbht/2+sA2tzTmTqkkeFsOM5gYDkESHNkN4AMoEeXo4oje9HcEIZKIPK0QtZWPg5hCXt4qKN93Jv
EDQ+/0QfFCyimrnzPxENnQ5i+SJjRR6auXXoDbk2EPgVjg7ciKwkuQlPhLFH5HvbXEHt16+RXljS
KQ//mWH7TgeqxqwQ3OaZfxt/k3yLoAGVALRhbMzL1QdcUY6UlXSqwKefZH1mE5HMS3vnvWfrBOkj
Yr6il/SxeLzZbtig/c7nCm2k+ArQX1NBDwXlUXUCi0PnhlSTNOegUUF/3cQK60s22bHEQHxx/qcg
x+lm5kGhmpd5XLPvMlWyVGMEKon9PauZVel3K4wevMu4JK82sCV/lHBydFZ/qIzlf1IZ9OL32oZJ
BW0mlW0w7OZvbttNN+sxa7FLZx5SabxMbGm32i6USc2e9oDsQx767ez+uwKICTuAOYNKrTcS7w6S
IKcaoj/MuHjbSLs61XXa4zs0NPvddyW15H7u82dUojDn3NaiMexpoCNEVCKZeXL2KY1Djjj++4K2
6q3YJMznzV5nfInm1Z5yhk5mvawlnMQktb1RVf4AJL8UG2v9DgUg+CXKTLkfV1/3B04+4PgAmKWb
aaMd31lyQ/lO1CYzK+YrKV/9UJuT/ALnBfyNDaQgW8v9stVKQX8QQWGyjj+a0MxdPAiKwtkMwv0j
9HMCFe1F5ZF4Brx5z2Ub1Qjipu+0pUpKZmSpVy/mozrUiN+CrkD5BTYhnQisONScSBDLbjT3NgP2
hs47C+ZwSWDPqVwzDL3OaOYhgTkMoGrI95zHlu89cg9uOF7ffSbt1T2rO4AYsv3Phh/NY/bwf4Hy
pZA7rP/si+zp9f4xR0fBOrh+42RCOIHc6TWVEuTB1+V9jhJtNZjr0w8VsGCavChpKqd9IXb0+QHf
r9Mctb/fBrEBqfdRD+OWcoSMPGIm4yUE74OYaRhfVkiLtL8+ygp+S5sV097aXOOcgd0UMtxtlqDd
Ux6hjLpDo+lscmWpQvjwcRCMIa3RK0usi5lVbkAcAVp0xaKX9IjyarfFW8E7Xq9Eyss7xAiB7Hfn
yuDw9D22Y0CD3qJEhFal6glDRVFaSnz5M49gh0vz79lAZP7iYgGv8V1gipLAkMdSKs1e7bCrLRTv
rMwaMRknzFENvNLnT6IhivFryokM4TqdtsbDw+WCnJ4jFds9kii8IQ1RHlt5816JIe9mN5tqnS/R
hCjpdQ+yz28bC3XUbAr3G5D85vfG1NXEjBIJ1ZkTPVU2CLx4zxiP0fcPEopc6SziNojLgKRU0rfN
GY+UcDIp3UG88xGsYbCl83EK4/DH6r1h/dZeHqhECp+E406CUu3z8PcFUzdb3S2hbjq4xy2d2Bch
aJ5xbEs0pzcqY2GMEXWTXFUfwZ5hRRuiMfni+tfG7eq9YljlUqZN/ZWS2x0IXkwNiUIRfiswjAvW
sGr2W7GSeneX2JaFPs1OvSlqwOSV/FZyfKNX++Z2WCvfE9wsS51LAr/XOE/6gnr18qT0r8ENZVIe
vk7IpjzIYKjXjKVzqKW34Ofr0G2oOJy3NxgP4qvHLRog/6BT7e694eWvUy1+jAv21XwirwiViJ8R
KlzCPHsjrrGM2k02DAgn5aDFxZ5TEsm4cprRKKKJqA8dX4l4YVXcnjkLRPkJ9spcV8x2HOnu1P16
tB89+yGqC7EgHNET8OFlwFdLVmnWDs7TxlRanVH9b/RNPtPGGVfcJjugfGCyR+WyYyiY7qb9RJ2Q
pj1+A2K0IWvpJRaEb7vKXHU08CrwyQxlL00iwTMU3b6Ew3qiPa49XBZcJj3/5fQBKDKLVG20RpSJ
sr+GiAUxXBlhM8aXxkuNnhTh7PyrV/q7ubwajDlcXE+DzXOtbPlfbVvBJoFVlWBVlxUhz1510NHD
SeMdwit1g0K1N30mEhwnHe1RB5GrLl+h7JO6h2/4MdeO0hmW2sMUeGbGuQkazK95Qi+vGn/SXaBM
5Yk6R4b73Xw30vi+ByI+S8f2KG2kwOumpf/9BFy5qGrLGZ9KQufqjLc9m1y35kpeXTDHVtZFszr2
ELJ2MxdMthpzVm0f3hPsio2Td7H1dyOAEWlqF8vdhPNFe77Fg1EdmRvtL1/CxIN3Is5cs3svizOn
6ddSm+X7N8h+Cv2E5O2F7kNalHD8KKlDPcrEux09EqLARm+8oPWCQxCeonoBuymd7n990ncRDvHB
YZvwJEfzi0RHap4thDYxZVqUwHxmHNXb9ZNkI1ZxCDdzJrL1W0/xLyTnXiE2jEBkSeuLD3GI59d6
x1kURQFoD0TRHosSCg74uxn9Bv8qkr+ILtt/2kJeJs5PDeaYe/di7dg4OVIxdh2FkVkNX2eWTIg2
9h6hKlEn7zOSCfgIT0Mz/l3qR0RqoxLdeHngfgp0b3e8jh/7ap/PifNMelvU7vc9Bz+A5rVy1rfd
VGrs7GRsPgcOZ93qCZ8qo6e+uJ+oI0eBD078kmW0TJW4xZ1kbNilTIsK3pXBoZSzUGOpuV0qTjaw
78cnZaOXsYKDSCIq2/7hDEJCTN7sExq1L21/1BgpoWx6qkRNzoi+spdCFbjVEg1ezC51cKkSQ7dL
oG+SugvnjpFoWx4fbMZEgmiCCwMXU6cNVxibC9MKPDVoFaRUOAjxAPOWnnsyxX2Fb3ivabE13feC
k+bVz9C9PdImvcwI9R7WvGegMJDNlEIgJrikss8x1cb8i5uFYyrGkggU7hJKQ1zBUI3Z7CEymTb0
pNs6zaSN/XIAoWj1LOEupVDkU7+c3ULUCDIA0c0i1BIwmnjz7+POfeB/FnoVfCIB1+szgvGwsfyL
p04ookMoNrKLKrgj2xCals5V1pxKycZC8e/1HdLg54J2fvP/D85+xDPbpTi9jr6hHOwSsrPOQsJU
BvTYey0+PJmfRMISOhlIJb+YCqN+H1nE5UgIhmNSYXFDzYpNk1RnjsucKG5oZl7Y0Q1LdIzQeDq+
zU0y8yMRsCbM/U2wwyW286gyJP8wZ0l72FVquubhynqSJycjKCzdaQRsjyuff2xQDwtk0zNdDbW3
kEUQWh+9kieBYr/Vj2ReqrkjXNJ0F76S6+SR3tw3V9rdPiwnmX0Z5uQQm3YxA8DySo/qXL9Iv9HV
7QXqoUxutESJqDvskgQWyERnSasvbpo30ki4W5G5Kg0X0InEuzh/+KTwzjeUP3D6ZmIQr4JkBxJE
CGoRGQAIP5B/8GKYXQoyRCFmRGqAyxXinj5REz0i3jh/LeQxEp8Jwk6fwF9SAkSaxsWFMuS7RSj/
nEGYPwpG5F3sllHLJEdth2wxZ5fusfFpEZ9GFZN1lTwdkzEKwMZGEcvPNLAbm8Q24KHi2eDIdXDO
Q7mS28YLYJbiZ4FVWfOt7JJMISafF69eRPSJ2ASheeDDZwrKkHBXJAk8EmNKKACCNXbpJcZsdiL7
OS1TJCBMY9znv/l99jnkRHBMmW/1aXN4e7gSJGGC6g5fFHvtsnyHCO851bKUKfNf2p9yUswPj5he
+ZWM0HrFW0BVZTVmyGeDHaBW0mM9fh6kLRAIDWH5GQXDYFtAVWGdxEKBZuBOHbfwJGzqxfP0XqDP
yL0fsDWIHgvdDuPyc5JH/SXOX2lPIRNnP/znPve8Pvtt8lWHeVJf4bI5XbfIrLUDB3KE3IJm3mpx
w00DToFLnmzzce01Yx3lBigFIjwdh+GfBJ5A7AEgQI3UWLgwG4YtLrsI9diEdbYfUuv4Y8bLhi+A
rCMiOl7M58iXeB38zVdZoMDt5pDTXzbziD1/Wq/4b9KjJe3LufsSyBt1qs166XNSJEzkxtjcNmG5
AjzItuzLLDl89RNdT78IrS56zvHDlydGeqeKulk8x82yI5nzrB6BBwxUOI3VR8LHdTOANBdqnMHN
y0vcwKCPFlsJzpS7zev4nrrZlY/9Q4RDP+xYFYTHSIYCu82MzY8PeCIlwIB9p5whm+LASHYukPtA
mN2qSB/d03bEqOHWD9axPjH+/SUd7cFj/t6bB95lJt4fLVS3+MCoo7vf/XV03Zez5+KS3tbc1xup
74nsv4N0gizN408eX6slpwusGk3mASc+God5lU5OrOYyp5bMZcB7G8IqklHDa/Gn9T4j7OD8idkX
kIQ8xDG+mqMYlnz4Ww5LkLyXf54SJA1M1H3dBn0iZBAwlHGbvZoYgQ9BV8jUBCTllLcFFw6zGP4t
cdodhAXEQueq1+CVg+I6oGzAZ8C4hD+UdPqJH8pT5OrnrIjNlED2XQaRVwRIXVb3gEPwv5YGZSaN
8rT0zGBwxCSXFPvnnj9BZMgS0GoXUkQ7f4zV5WP2g7kuWK/puEBKjUJNThnWHGzO4S9AjzrVWTLv
2NFJ9wylRIGgcboVLaZuiTqTLjMUub+N6hGBKkQRHH38LOwQvqugIL/gPtfX6GKXtzEgY71HFawg
Z+xQzA4SPuWgnNNpysfG8oNx3nudeSYcfz7s8xoiM5JKnNfkCjmC5biH8hBJaIDdn55YtMwJtDqW
f4MwATlmJpjg5poDJ2K/VR2Iy7E0/vjaqkq1+D0ihiP9eDpVvYb3PiBAjrW4PWkRwKz/TrhQsHtE
uwlSjHIM4t5bYyIiLAFHR3XOoYowQ4NEidbPbjLY4Ai5p0ZAZgZSVu34NRbSZXqlAhEDe+M8fo4G
bonLPIXdpkOecuOO7HmSV7PCNWpf435uHHoxGRHNbmrqG/WNvcj6dp5yTUH3kmpZz8tlu+H639lk
NyB2M4hqtn7oaDDwfttJVYbaN+7IcdCZPuJBSO5zII/kSSZEvlb5HRLZwYGxz0FBcW59v3mEWj8w
+77cjNX+7A6EdsOntzvkG9yJF9RfKkNwtv8Ke7qYCe3HoiNuf8r42eEXHUnggAvEBzAtuk4XplCJ
PPCrf9wSvmxHDaqloKAFdM68TQU7TCQ65HxS04eJYed8gWEYGkd8kPAPO0H2/WiTRcUxfzaWpg75
Wzoo89tED6tlMX/avxNCjQ/6RYprUCb94y5rpH8oa8gHXD/P+K2JwIB2EsgM+ArWbxAKKnOBfLnj
UFJL+8Gy+mM97+9zlhLuVkTh1yj3Wz7NTQYQwGsF84VgGVHBvIcwpiESBF2bm/IwP1/M4XX1OF5X
+QpnCPFnZwBwg5XxY2e8w4uCdf5ARCx8Vf62PgRObmHTRlQy8PF914avnAYHuNH3qsVAhVLrgAEr
p4CznimL6gS20W2+E2WWia/zqvBcmH8fQJ0etqvGJbBmheEUi+y+4llO8FdeDs2OMBjroQtU44Vc
GplFDAbz5LQquoGt4mNRCYA/lHly+qmH3+A9NnyI2CxVEx7VfvnqpBd9KUxSJwXqRpUQWdpfgMcz
BLc9R6t82VjQjokIUAjdY3jkGzrKsPi6N/Ak1pvvWq8PLbFs3IuZZ3pGCsWZkdYC28XM0cQFnC3z
gzq97dW0NyHzU3eq6IqsAbjtzfT4tUWV6vT7dnZ4/BGHeCg68p7bmqHGwTmWR2YFHuvcmHZHlNty
sSrk0ij39ecga4mGfW17kZma+idqQd/DPlcPz1EGYjFXt7WBLMMu/Pe2nv7iF0vQZXP7A7Z8j5Ly
r4t76++IgAHmYm5FGoLy0T1Q8A8QOn1W1mWQFJj6/hV6s15y3BTnY7TeE/lopjuPCE/kmP8Lb1us
LVX6oI1Oc3MHlT6d4VRJB43LxlNYoPQ1QjlkvsC33LwHbF1YRnIHMzevagCrrxF0YD3JHc+CL0PY
8T1VF6032A9eQxSj/cWLB2usJzVYtNxcOQy220dGs/QIYLncsCNsFD7uJbJBXjItC2OijQgK8SqG
308K0ARV8Qc5SKkToiuU4lDbvghe5la4IancvCb0o4ip2INWAVmCJePbewyZYGbo+LmVG4u7pPdy
vhef53jdZhMoCjIBxu/TJWWHL7aQA4yQ4F+opMX/SMOcS2hY+o8DHELt9hbmZKf7KIR6UOwc3Cla
PnOttKTe7Mupuu5NDBdVZykKNnq5/8XNjKwGLFVzir6thOXAVeMnJ0vn4Tyx21Oixgm4CGvgJ46S
eYAOSEUSSOusVQM+EQMC67huCcEljQoJmTy+cHz620VvDsQbjC9r1Rhq4P65XffgWxmyGgRoJceJ
hbygmwEFQ4YCsLSRvWkLxenHA8ie/RdTKSGQf5/9180CdcYRal/8qfHuIBo3QR+xR6y15cDnDsdN
j0d9UaS/hRF9KVj9bH+L+u81rmelV40UcJ6gG/0S4GAKG8jTclobrD5sRr2wCi8RK7ffJeb49h9J
57WlqBZF0S9iDEFReSWDiJjDC8NIMiAGwK/veapv162urjKUCOfsvfYKzg01d5fvVH45LR0m6P5z
0beL42ciL9tFsZUcglVDhPgBBLCu8Qo6G0VCrS70VtJKMtoTywW7XLUfhuCCrDH4PWhCDlXPb4v7
3svaORJ+KmaEmZilGwUpZbxZyw7aOdy5xrR9IQNdTiAoOSiSOlDCOf3mIC3N0Oa0TiAPLn/e/dRQ
OcFx2Fw3XYoWiE/Q5iLodVG9pNajxHwtO2PMoOwUOUHm4tc1K0fy9Dpqo2b2m0qr30wdw1Jrj9Sn
FyJsCWolUwrcUTIVd2h/nf6onr/Dyu+mBmnIVrNPaAIQDgCaMj9pBfFVYdLAkJtZ67g3YcuC8HBf
fS+JauFUfH3ZGYeZU30GLQRKCQtmy8VR6jXTeNyRaCG4P2yI/RsS5V4Q3GDsipGzuB3sBbJtOBli
OCsB87Qh4WPMYUDCKKWpzvV02V+XU4gU5Y6J/1UkPWebNgNNEVyEEFIAAMj9Z3S6XAXvGbf5wtBc
kgzNsIiHRvXG+JxunI4XigBQHyIfwCbYA7tBn2mXAWMjl70SNcbLLuUx046nR8T0V7L4tanPc8gs
zSqel5bCFnf6zhqIN8BFPCxjflya/xiZ8p7X1So6BMAShIHgOTbAFp5ebVJmVCIKfDKIfpJuErGI
4A/2qUbsMGsyYz1cKHDQZ9GdfqJk+/LU6DWqD711cqxP3f0tui2G7n15QzUB3Yg1YKTlZg9VJ7rc
HRNAanwWF7gMoy5I6iZe9znVc7iqpGKVLPT6C2AcGdBoCVUmWzzKSVO4vY38E38/Aym2Mtgtx/fl
OzCVDWTaYAjqwiQETwDYeSwzlBjNf+OF1sKrjdPSXFOCQNR5WwQT4ZDQGHQOLBg/ozE+puzXtup8
KFMA6PfvB5xDLbYcYZa/7utOQIByfyKM82/Bev2x187Hbow3N94GNy9YO9wOsgYPWduZF/DTr3Fc
i3tf9aN4DD6OfT2CGa03viC19iaVxes0xWOKJ93igaTzSrwh/8QGAiKmsNAOtn2dOoCvZB68JKN5
G25VI6x0f0mYa0goys/y38Z+ObTnnKH6nMAU2kc7I3jFvaT6dM63XcydC8CMeQF5L9eXEPPCec9d
Kvpy/w3/IllCfx/6BAJUhr/MdX+/DAkV2PI0/IMPn5uKm+wti0D1mGfnr5DnJ5ela5B1HEKfsMNt
YuzDLTsLh3r9tf7+vTSWmH9zuz+vCRFEsN1zR+EAzgOIcGlxsB1hkb/dLvd7epG/13HhtyZBY3qZ
Y6su3Pankje/TN0TsbXuR8fFG5Ld5SLcqy9ANQlRMCLa8mr4l7vDN/yWeyBmF0DM/0MjDD9FEDLj
crOEjGgRIzPnXnAT3f9BAxww7oaTeMqjLkEWjZCwHMYsHDXf+DtQN3s5L3lJSx8CDNkEHazN/fDC
QZoTLUCGAi8NnyRj37W2qUtQ9vLpQTyzfF70dutwehtAhrxqjkhLyra/7Rp7qhuDw93CtwxiXXNC
xSYmoLG2Q52f1Wa45XwY6k74/Tt4vE/Luc+Ga/BW8kr80ui5PDPvHk8sXkofE3s2YMKayNt+eDhW
9dynYuWFuAwVV7qw2qU/HSZd2Vq/zLvBGcH8puOkT6crW4je75n9gpXNZg4yBR255/VRn+CguYHN
y9LJYthF5Eh3gxK7gilsZpgOcMVvYxwUZHTzVkK78hYVaQ9/uqufQnXmrkgz+uEP1mg3eqiTFH7g
B2aWlSkGoeuV8J9069we1FZWix24KkzozH2CueHUH4azH+ACBGB0sWB9ML+wv0GAgicM6+S1MT80
9IogDRZQlJjzIttNx19IaEgwjGv4vbytR2JRV8PNfZr9CWg3/8h2DPsXVLqUIQcIASAYDwcszse1
YkLzLW0+e2EwJy/QPvll19RGKu8hbRxDtodx7zAqQWrGzJwcjqFQPuG+gUY/twtSnwQcIuRIt+a/
A2P0k422WP1Up5BWGS8Uq3YqEHZohq04jnTEY7CnNrL1kVxSuvo9NOLC56D52ik+tiMVh6X9J8y3
NDpCPyFUh4jRs1kfcpUQ4Qi3e9BP3K9QGYG4UdUxqIej7oFBly4ZZQk6TsUcvDx8qO5D9ymFL9KG
hDFfi+fjRdnD4oLrdF2Qafc14hVQHkyEwUGlrF1S8jVrYDLGQo/p3S6w62zJNEvtAWRWV6Lz0PTg
N6VBuePtjlMrWkHAyTk2SXOUc1Dcgfox1lxWLGkEWeILyAyBDTxF4uA3YI0wx9Aq8dxHeFDQpf7b
QrWXnxdfOsseY2tsJBiE/m/2IBVBQXjTAvB4Kwn3EXgrXawRcvPzNH/UnG8/GNxGL9nu88FY+GEq
WO2ChMFQGQS5JHj3vG2NTCTpm8QtpF0DH0+2RsJWwr6RwYIBBLKZHxITId6XelZ3A3ntO4D+5Q4S
CwdABvyQdD4wOWkIn6aYlwDx3BBBGeXpbqrMHEvsesFRQMUZt0JzwqAf2ZNH8ZwfqcMbTFmoVMEH
bVpObAJi2GDgrTMOkQ0sp4n5tSsNAOzMrIHv0n/YnCjl/M2E5IGhFeyJRliqDdjpIdQTdXdiaImc
CRHBFCmD04HZ0+LSw4icBhIHWwpCSjFeIqdE6oLhPZDtFSanK+js/YmbnJfmthQj+XE+4vtuV+JJ
DFCpFtsTJAArrhbmoCC5PBinNn6VBQlnFMToV174rVj85r/Y5KRB1XdH2iJbDO05o2uEQWusMIzX
uHfGrf9MF/IiXpECcP8HxdCn/BRy36gGiBz/bqQJWpxxx/tiJABFFLp9g9UAroB/Lej9ItBJTe8h
UDizHKhnaBpCL0MIwO47TomIa4x6Tr1V9QWLeUBJI2G3gjGGqPjL85XZYz55Y3rGdCMBcjFqKhf8
7tAs6fH6g2daT/invcNs25MMUZb5iK7ufZuyjOcqp8r6PmUl62kYE5gS1iGF0W0dasC3MWDoWQbf
6xGo5H0dsThKhdOFTt0x05KJpNGjGiAbJyRjkLqBBEXMPkEngI665ifQJFHOKUMXgdcr6IHqmyxx
NSF10hqGcTNTvqMaR3tY1SzlOhGXnJNPo3cz6rebEi6bjCoAeO1wqxBnecPH9krleAW8e9wn0KXv
nHdMHjreBw714qMEThGktanwq+vriMKZv4+xTYZNdDxGGF4f++ZXl0Tab+aoVhRBKAaxkgzx52bM
Cv6Kzm9XsmagSIwLhLd3op8TbMW9he4NGdbD1XJmMMWFjtaU3dn5TEA3kw98lbhpsRR3RArLXR/G
Gbu0v1tC1bT4wYjuwiJiPZkyZptpYcfrTCjMulN1DAPNiKPbWIm6tFPljkIWXGXRhQRxRquN/sBk
g/fZucnG1IH4CCLpQDtn36aY8UV5Y3T+KilRC1zmBpVIZbRs9n8bLtx3/rD9is2/NNh/l+Jn5AeI
GksUDRQIhU25dRFTO4NhkVm7lCAXbkK9Mr07QkLBNLHa9TlpWHN5m+kQbzcj7QtBDFiKtLPS0Pg6
+axA+JSST1k75ShfpQhDVFB+FAJoBofAMOjimOqgaBwPPfzHsRDXZ8fzW+fY8/5wNLFDsc68CedZ
5Bwj1M9MeOh4dO5izGaace5xZLnZ32HvpyRG1JhulHdTQdH2MWdkOrJWDDTzy4IKdR0TCaq2DgZP
i1imhnm9PEWbZOwkmUGdfyOCMexxlZNgfpB6evW0c6quLm6TN+14F4sbgxIJhKA7+OplS7pcMk5E
K282laXcnIRkzh6xy15CGrLXqpMfoG0hBHe3O4uPo77H117EzROMfyALsieypkNcIPrzOdfi2bvx
ZaySmRU5ynX8zs2Wp45HvXYWQxjGmM/nElTRoQ+gprpXah18M1NXxUToIwABpA10Km9eM21PMaqW
KnDL+RV9WRP7zhuMijDUqFuOhrhNkVcaT+JfSFcJyKGi/cyDW2p2OpGm+ALNSBzVh+oPNEx5wmfN
EWUKBASIKij3SEJVHEm1FVtJzffd6r7sp5frdSBdfprx3NJCawtIwTCjBUvo5bZoZpBJ3REL6DkD
rtzh93pTYNhXHB9VM9mosPIvt209T0x0L7zoxsFmjIkCAjpMSDX3mtjfvv2Gv/9wElwN8Ud+mb8E
lU/J9AMEQJ5GClKgMQwmrnjNUmcoaSlbWfNxJBqX+Akz3ADYh/S4TMbln60ZGwBLPMLv71qz+h5b
DIQo7tKsk2Wnq2dYqLHrdK0r5y7vyd/YSFnG9EQyXMnBSH46KKxQaUGnqvEjgreFBdltKqGNd7+Q
9F+Gin09vxN1FoajpfE99ffPXTGFJ8ophTHxvDkhsZ8zRIJuyzowxHCdrZ4y5TVm74Su8ECh0ziC
WIq2hS0K0zisB0ZM7dCIww5l8CfNXh/koeqowDuT9F+ypSRpBO3y24EbLZiXKmbNQC1fB8bi4Fgy
HVoosFra84ewN22lZRMwv95nK39XWs9R4plUjAd1kIEigyHPmxlVZx8Cp2yWbPF3+971PueyM2OC
9ZrXKOsfO6U8XG/LX/+sSjzpMm2P8GLzHyqhjcZnetbG6D8YLOJlPm1OVQTw10VGe3Uxpi5mAsDs
YerN6PHPqLY7FPnhAI5I5t+qMxxYA2RDPadjN7A5Wy92rzevw3sDN4/HBJ8d2DfV+GFbOwaZHuC1
Qt+gjqUt0tbpfMoI3HRpNUuWxUw0lZZoPlnyyP6Zu8yK3DnLK52R+E9Ee9JJ8l/H9APRNfJ90SWR
XCcaIL4OQp+2MRyKpKetCK3jS/pHPoc0w3SJdMDWlgRka8s/QiKiYLpa4V+rzI0CKxD9cfC1grfF
j8SdSIfa9o6Dd1AXAYuZOmQZIAf5dlSCx/bua6v3TkaAhgK3tnOuadYvxb8q0wHM1mrcvVuJxozA
aHaD1SPW31Qid+vz8e+zwcoA7In1vYTBMlglSydDEjYn0EFGDMAsKnaLLUpTB3re4rGpsJdiMP/T
i21n8YbpETyXjEw7qnGl3NzhcnDu11QTZsmIg3DKxlD2A6h+8NHxr2VUDDFy0k1MWG8BBBJDGg/n
wyPKp97iswSmlTJbe5gM8bJlPgFrI/6yPxDeUngbMaWCOx/cIOa97N8FLOyBvAF4C3ES/KGd7Lw2
jfEyY4I7sJERdGMuiVFvRlChAyrJBQ4eTh0+6e960Cg4WSdwb7A3ixeJE7uNnyxFADKlLUE4yagI
qVoh+panDrwp/Oz7xs1/YDdcGKIxEhISCI7tjZrQvQLxeJj3IupJBdcb69m2t+7nI1lZNqX/frgF
fcaLglLX7l736aSVA9w8fqWIPJgvpxBXrovusQ2pm5WljDUqqrcxH/dsD+L9ClUm1ChdY6En6F/g
PmEkf9+0TDg/Tj17zcrTu8eiopM0/uzrMuzgcY/tFzBwyEZgaUD7L5cdq0/xwpKRGBW8SiZjuObV
OnsjAP9bM593o9clOc7SoKpVLteTET9ZdOj2UF5gJSJwNuA9Rl+vzGoQt3S8H/Zniy6Dwo3MYBFa
DCQX7Je6tOR6Qf4RujyAnL6Ph91ne6WJOsMDQ0UKf+Rh1lTYGN+LCUkDg4NaVMgjvszNYqOhs4E6
S4UEi5MhYoVJGzOzVMQNMJV/UCxRhUPNfE412MZI9QTNqrYHztO7BRp8/CxSAdAyeJGqw5xzhssK
N2GoBqlHMTUcR3DvK5mVGwgIv/ApIVbTHDU2tl8yXBgMpH+uzJre8ym5MBR4fgQeBxyPQz1VKVjD
AFP8ubLNzmR2j9RtZ9aNcBvcXzf95V1Qc5lDMJvSGpRFdnJ3iqvfGQjHQLquK2/IHso6kqX4Yqdd
vCw52vqd58C8Eb4s/jatSV+JhpdDOb25+RZYulxwFD7jeBWvWCbLnmC9NyfI7fmGe/wSThUE6aQY
GOkJE5PFx5JJFxnBGQjzCX4wFN1huh1suBrZt1vQB0dRHF639jawgktm8Ctp4mTQYvMJxgzVHuuF
xJQz5/q16kN9qLojwTPEro/hlg3oUVO9FYY8Fu4TA/xaxsCfHe5AEjNNwNAFZLm6jCGydnVdqkh2
AVfUCCREmXVCti5aImik9KacP+YzlBfsrjOybIOD7JKdc2ZUxHDq5TxmIPfIr5pf+C52MB5qItdb
8OXBd/37jv67D0AZXvfHUGuglNw3t9x4DYhl1wdgVx99OzB3V6ClmEETZJG5sTQN1zTHLhrY3OmU
FoLVPjIHYfilzrEgQflNUiCjqiUE/Fsy/nMMH3WG4Qe75Uzkx7eCzIKmKbmjrhImBWxm8cN4Qprp
LbnWkPf86DPPyrIcQkM0O18LOEThnJcN6eYxDoWe+F019HJPyMScaA2mZA+TWoirCncQb4iu+xbQ
Jb42yuSKKLqzrdzBDB4ui1hqygcmhgzEKk8h4pgxHsqPHv6jNz/H5vVt5EdyYWJIsBqDPW6CcANz
MFvwqjjbzJe+IAfa+At20+yDiGEiIUAXzKiryUrvV0P8XgzhEoNpKcy/nwc16SSbMFoxanxMceSz
r3NY0gAnGBjJ6+7hPoeC5n+hPn5dIeuZZNOn84PyNQQmlt1Nxx868Kdm2QwvIX9wHMKUFUnKj702
AXso9sjOYF9buadhRc57KbzaryQqCEcLfNeW9w0QgttMsnUTYdDGBAjXToL+KkF7XcezIcZ3Ywmy
zsO6rWVPXTzWOX5RDGvW8IxR1KBCqMadESoDbVtMpCg/J/N6Xcx7YP+9dac0f7TaNN50yVAKgLJ3
V9+9jwXp4zd5uFowJPR2SifEyJE/KxH1ap7ci+HOKQ4AWSkaaLdc8jM53+ibJJO+iXYK3MDq2di1
k3dRjyQblw1DCp5uPh54mhfPBl4+RgbOhNVLl0/04F2PYbNf2Z1w9HBlT57Ey5ffPb1IdRVa8HSs
sl3lBM7gFkYq5pAFqTK+1N3CikEfLLQFketBuuj4LMlmhotPj8Siu/2ef+fyopm/diymDE/Fu4b4
is40F8hJCkRAZ0o/xYEgcB1VKGLqUBI7Pas2/+iQonIAnQIT4QNfsMOVBWH+QjVVTgb2i8CYcgH1
eYE31CwL33itm7d9fWk28CNhO0zU+T2Ix+bDGs4w81q+Djh+Ydd7YNzWn93WDUaH2xfcoHCw6ONA
+UFaT15ChUuJ8NXbyyf1VFHRLdRFcXiu8x0WICg4ztdz54Dagt4dDGquHLQtdd8Hpdn4OUlHufu0
r5AdP246/s0H9CTzNNAW3VOL6m/NtY8zj4wb4HCnzGRqg0R/A7LdDT5j9wNtgmVFYs6xHO7UzVcT
l3++ICAIO7b+DBLfhu/DuoBA+zdh/Kxgx41x02vhKOF5pecwuqjRKf7rM6W+DGmSFK5PjzZW6FY+
D6oMGkb8qmP/s79GaCCOfWwIwUGJt74o4+/2B3Me2bklkQ0fo+yHzh/8ooeL8aCJ1drxGmxwXSsN
ZTrEbFGdiMx1gNVVO5Xs65K0HDOfsJ9Cxhma0JBbCb2HztuKbHk5a/QZf0NAVcATTW0m8UdQLwV2
MWvIrwUZscQ34MlhUt/gTOfyviM1WVSkMJ1r4TkmMwoCrSTLi+x5OyZhJd124RCqbnV6ICYQgWjw
EUNtc5shiyMvZ4fbK2UgpkX0GvpTo3AcrgauvOA0jXKURNiIz4Y+5BhQ4RoI3O5dhv41qvFLzkYw
5Kf0KdBzi9E3qrbI8TEtwWIQRyyikFi36KJnzULBiqe/apfZiKbA5Uwdl6PYlvbCFwNFVYszMWDy
13yhQ62sBCk8O+HHLgf6GScX8wyIY0vW/Q3BkGUtxiiItXH5Gz2M6q5/0OugIGeRL0SoBfAnqGW9
SqhrKLrcNtS4qKHT8lZnfh/vw9H1mPHwpH3oYKbHbPQJFWKF8ujufUkbxuMRVevNhHfvgI/0cMIY
cuLNJcaoTB8YGwNqYytRGncxLTaBy5T5Q9NjSsjFa/vZFsabuoHOH1rOdjCLTx2ivdA3wKAa35gD
xu5ny8/aU+dEt1QxAKBydb7I4OBfIoOAK5UbNVZhfYMogA7rADgR0OffZ4De/vkxbeawCrskbwhP
P5G8jC20Acphbhi2sMqDntgPdgV8yZblBKqe07NIQR6DgS2fCFKSabZ8LKGOk6OGN5h/Z4f66bFH
hYRlOPW8jbHq36wJhRkPL8jiH2I/BJkg1o+YJLlUJ07V6GpfiNbjvpMBFizkPfNhjLIaC07GJFko
xx9qsGnH4+gz7/G16ROTHpqI7yqdZdHTe9ovTOofiyJqzSvIJXb/Jx4i2RbbZKtelM17VdOLdWxh
C6NNe5N8z8xl3pvEdh09N/2J4v1oQvNRDa0hd7NtnuivUwt7ZqYEzGwYlxNVENVBtWJsG3SRmXbs
e5i7H76Thx/+dRVhBth6JVG+xww4NWi5FtXstejBjKKSZ552+e6BUXm44oSkfzPcVHvJx+fAKyG7
hQylnngTadMEvDCJvqs+5v/FAkOBhTQtw5Svy9UzKDAXWOR76F7Ay5wJWTAYxy6mLPP7qJkmwY3u
YdGebhup0TteP+hMsqC8ZJTUwpao8dN91ymtZlrbaO/HLz4L3VXhJV5/Phhjd0RnJ9DL7vheiSmb
DRAEB02yacgfG5XtIugR39ROBvATGx9ux5gODrcEQF9KHfQVl8FYGtc2BMDGWDN57pPETAZ8T1/j
2k8pxP0fwXAynPx8FBlY1twCGdVvz1z/wiR467FdufR0IEAylv9UbTNs45fMmjBl+hoVUK5gkYwk
oxgL5HcGhEgK5B+MiPjTAonF6Zr1keaMxg3opDmIXW5HswEpKJs2h1ws3ex5MPBJFzh8YPgxk8dv
jG6+IDuqZ4HKcCYLayXha5thlVRFTzo1HIYhiDIiylxYXaEI/x7DxxprOg55Iw0zJgq0Q0YBBvY9
uTlDTwvfo2FEiw7ULNjvyXI2CME6B+hH7u7AYjhhqOPCq220slZlfeyn2dqFx9rkSQ6sEoR1HZj+
BF5Pbjaubk7lN45sARGnbs3JgyWF1/VbOHHkREADyLzCk8Yv877qgUSr08L7GmmoOs+gNgc+PKQh
flWNdZ0pNm1/JLIz8H9avDy4F7qEO0nf7ho1OHCyHfgMn+wXQR0YgUDj0ca/6c/BHxHXQma6ALha
yLgN2cjTwWT//Bn/XM24cZnSOPaJWSCqFbiOrUo1MgA5QF8UnFR3f+stn4XXvoYra8c4XNe4aNAN
ksfoPMOn/xq/DwnqLNlDPBJco6FDUh82pfSiNpWnPfwjDQsjnQIFIPbG0TvIwtZRLLTnPtG2CERo
ql2S1uETD7j9n+NkMSOgLlQQyb0uCiDfMR5L+I4eGFGQaAheNf2a9ewb/bxsRBTQiLgrYSCKm3KJ
BWI8va0gvASV8GF0mhF0f5a+L9yh+wpH9XG6wpppR+YRpCUl0sI4KA8wJNUUT2wRlySvIa8BGv7Y
czkHqbrpOBhbpTrzsh6EMSbUL6y+6dpJhYFRT4lUInfAgueUL2XrGw7dyiEAyhkybZVtDG8tBjgm
EyDUN19ki0TUs2EP1uqonCS4z9cW/qHfiZC93COFRt9XCFzCqndAnWPXBtjZmNiVP/PTioOtBWo0
nNXrEsqYsnYf8+apf4DsuCzYG0tTg9CFZATnK1RI0XubIh9g68coHAdydvVpPH2GDBORV1MzIjHI
EYHqGiwoeD3C1HyKT/IkWYuKjKrU1JB8v4TL250WCv4+5U09wpuu18BlNkva/6szjAOlwWWxB4Q/
ABWzMcgrKbxxmoOugjkFvHnUPHR+zOKgpKIioUeKMD8GPeYbiUbYAMaUJqroKxSqenQlNwy5P3UF
+aHfUdp3q++oUwXFMMwhRvz5n7/uFkaAJDoBfqlkvkFOhU2Wbje8pkC1y1EHFQVF3tslM06BMoiB
W81IZFTMcEE/p0fe1SHsX5ifC4mUVGgHd6sQGVFGy3YyNJUffbiVYqSPGh4eFz/iN768FRP+PxN0
CdpyY5IbNahMRAFkBXWE94ihXm303E9MQ4DrES3m3ru1sWP/wqCVgyy2Hq1RV0YnzNYxatSKqbNo
SSVwPmqVofVu/aZ2C9yfzee6xWQGNygoldgmiaw+9HnZpXuSjyUz1ctrj/gjP2kbkCvBvT/jcqo1
wRen9NgkXgsw/LEcQLEmEgfJBrA2Sy0raU03SdYjQv7pTzVgbKVUFQpaompdrsGLzvFpcKg5M4GF
R9VHx8BuB5u0FnkA6ZGLhKoUdLlZt7VFkyxWjDiQxpCfVmQxUeLD5li1q8df/gWzWaLTqF1QJkB7
R7MDEIEnGwk6aAcH5qNwP7IT35z2EVV5gN1HlnuPwm9jK+1Zbxnqh34XJxNzddG/8/Ggc+NwILGD
dN7RTGw/OUz9Dv6tHCarezd+DUN34bqIW+KTfEUmPH2jA8qFpwVQEBgFIiYiPBG/4VhGqi2D3h52
ihZvSIOQjHCFLbQ03pIebBbZEPBFaXW6XtM4Fb8DWBr45kv8Sk9quaCDzIG3qR4lNg7k23yaMFRm
JaFp4mgxPBYUnAdEFvEb9Ckd1/mynKbT3/a6ydYd2PWFbtY0t41w1kwh/A4RBeCRgouGPlgNXbpq
7DSG4BZ/k2qmHtsfaUDPxTXRe4EwIzopqV5PHkBqB84eXsHglFygR1yQ8xOW9TsKbxbU9PJEIFOI
UykJUgPhRefSv9QXSO1vTXAR8M6sS+NTGjdkLdhxQpdnLp2JpHiODAMvurhbh+h5OMJYVsIplvUm
wV9GB8lKuRIYvHyNKwvd8VqznBoQHejk6Nl4rvQE4Z5NjCWk1aGcgJSBgnH6dgQ7V8fRhmd9MRkV
9bd4qO9H59I30CzdibqqjT5ujh42YU4u8vU8FIC1r4BDPyzytczMziZqpJr8ounDjvdvnGhlHN1x
dwHeo735bVDh6upcGmWxUazlUwGCtc3W3S0s/WU3ElLI5wjZCsbTUBwARJdKqByGa83Pd/3D+88P
E/ziVTAxJ5LEwLWzH+ZYfODvAb8TcVet39hJGT0hH1troIeExeHomdJljQYAD/Xh6ghjuX54W3Oz
GkA2YnUCPMmXnINvQIIdibuxbD1i89P343fY/bryw+7K9qfEy9TMWOuhv/1mvdhU1u/P5KPZrz+N
BCNLZk/glYyzr7vbhJne8r67T3ujcvo+lwALrmK3wSP6eBDsV0VUeML4sFoNN8/oEw1H7+l33K5T
nLo78PSjBPXhKT+9wntEcOZRPUpzOuU/4zwOLfY8m/bC/ECgi3DkHyHUmyNL0g/RszTBggij9K7X
C+WtHNX45zWT5ypFCHUBM//QPeN68fFfGDtAX5Emt1mFJcSPFFh9cKgEbRyRVxd85JCMWc3DfvRe
F8uvcI15jOk7Mc3+LUQBQWIvmvVsirR5mvhd5Pz4qPvpPAY77m/x6B0hWu5t1Vm9rUWLVlEcNYcP
jilfr7XKQAMs6fmI7J0u8Nk1kiZFiANWny0e1H/xDqTja/8lh/Id/ODPN57K19ksR/eUQWpiBjhG
u0DBoVoJlWLiOHXUTuRZZxtH1FPygQ4eqPIzHa6GePVU0PH/Lr8CztiRnae9YPCMFSMWBuEweNlD
L6N5vgUdb7joLwTjtHTrqLfo/hB6vI4QOMpLyvUy52uKmXbS8vm1TZawWpfppbt7YEECt12dtscr
OMGMVBPq7BHNdXauDjkuOpr1PvS3ybk4kx9Ld7ptDlJYLBt+kDnvUQLA2POgbLBSOfjWch2415Ey
gUx7KfcvIghWyua66s3pOCqa00idMcOtDvXXYvOJe7hT4ftrQEBiXHMF9TxJ53Q9oBx9Ad8qNjNG
WnqAmtuOSRK/XI6MifEKoCZUk02Kg+YHeRKkpqCOyjW15kPEmdIZEIjQO9Xb54aeU9mwf/E+kXKw
5HhcGa6eskB2HIhlN6pm9CcAWyQmssgsHlG8hilh4TEV5iHUGCgyz9Qs4U7FFp+v7aTH+gXLGaAd
bQvmLEjW2HSoAOg8EzKbRk1mE3bIJkuIH+4ppd8rxCAOMxz4ff/9cHgqLH66QL9g1IYQ72KpQ3m3
O4hUcZZpAzyTBHkRTY9ER7cXmKkviCAn2hsFXuXR2xsIwXV6FiTaDbH2X/7vk3gdj1umRRPcsquX
hba0HphcR0gDixaegDFWCD4AkwfP+/9BacrGUpPKeSI2Kl0M5uoEB4ldsn/th/5zlZ8EvjBqz/Wu
nlVRBwq/EMYCrgxgfPvYFGUIpBArfhURdUN9iHJhl0ZE90AKgOfC8PLwo4rOpu8RIo7uDE4fVxqq
NQ4abzmVXi6EOW/W6lMh4tD+Ut+4qbg1/C5QBzS3ALqRsqUZhOwnu9mOdxmWwPNczZ9n6VCH7xM0
L+YzXyyARLwotd5jNf4wS8apYCMzxMHtiucEx9x2duwUv9N905uKgctem/9JEbiAHRq8uweBT8Es
nDy0dlfTgfpXjv5zhrr46UsIe4C/XiGXJOrOakH0q3J5hTaxK35G7YhuKN98wu8k3bTLfFNuqWh7
KwmSbFenUOSDIybUu0+MG6o5s7kuXoVQLsA698X6NbovYaVAxP5MhvA0dJl9RPDB2NYzBv0Hivnv
uSkwHxQ7D3QYGrFDbFFUTypWZbjMIxnEWt72Z6/RY52eXwfAbGBUvJpx5FQBU0EgcbE/p7s6Nt+U
jWYLM4WmdJn7ikspDyNf7EsHzGy2kjANzc9sW+X5Lv7iDv0DPLje+scQ8/wCjFooQT7yf0uB3uPc
DQl28lprwSCivujnRkKJw9xnaEiL/kwVXBi9Oj8nRAAd1OiKIzPmIedeSMXwGsHLFxMYsGCSfjma
vG8HSjNlVqwpoV4+3kH4B+J6Maa0BM/jfVIPV1sByWq59PGIT4xiIOy03tF1SxwL4zv2CN5F1lg+
bud22WNREWZnb7pojO8R1iPaHl7odSCwilxfTLn4OoD8KE4DCrYlCxInBefcff4Yc94VZzYNNvNY
5J+zSLEHQVcsv4JC+fDTIwLvLdcoSOd9jlMJAYi9bY8cewxSGdtx3mLrkR+VJZdRuUBujIkzZc4C
3qbw5r8etdFrLKIBGGW/dvVYOwzPNL9o0Lruz8nDAp1pMqvYQyGBkPfUH6kA47E8ff+iQTmu7P5M
CkRPsJQjectBVGbtDMKBR0ALIRJTFNIYmC2fDsOlUTKFG5NhaYNljpWNZUIeE865Mzso+yISHzaH
3MjBTq26K1DK7k5bKgsGry25bcyNSTCLIBgauwbP4FA46iV+Wlr3EfSAqTLPHnYnR5Pls6TTTdDW
Qob9uc/MlVSX5lkNhH/Bm0EHFBi6P94n+hVmLn+txWf6RxSmeaArwcCj2GGaPepPbmwE0WClrn57
efWkN8X3ChS2FWPyHKTRAj0i4JHdjES3OKoO1fqcH4iJ2mXIdAB9WiHtGaAdwxJyXFkgZYNl05rU
EJjcVaN2WwtYHpWPcQb6gGL6kEfAuaxb7D5vJiQppSJmmMC3bONsySrhJhSYGK50rEdupTACW1Ml
XQWw5EBJgX0N3rMUx+sC+zechUKlNUqiwpmB4N1Va8TkfXFe7ANkGxB9IfUqhStP6Fj7TXClxScg
/DMqQQlIrcGzjj3E1Q6sSr2HfTW7bvWzmTt/WOovqqazONXjdpPEjHp1hTHpCWaHBgWC97YvjLdY
GwtIPUeuO0pUeKwPpqTI6PH/6B6gBEOaeggYAjO3B2w15tQMG/T3JrkwXMdlgt6FjYMgRgBnfvPp
Z3GdVdiLVdPvtIsQKSTKdYFTtEFIS5CtfvP+rjxqjARzKnyBuxsaZgQAlCuGi8meClGaFyuaPirw
74YcYL5a3RlJ5oud4r9W6MjF/sSskiPnX70sTBdFiMIdMgYKbuTKMGPoKWkQqB7ZqwFiYD7TXV/i
3XtTbnjS7qSdqRHtXXBb0w4g/kDZ5xVrjA7CfJxNMMBaPA75+IonFWtVNAwx6nSJs7fUKHXuqNGU
GfMuppU1BtUY69PBvdY9RjdYdMzvZ9ELjJWR5GkuMYiDSMEQTETOxSFzHwyrtOivhzBqfzCvgmqD
XxIHwB1M2hKJ/dvkoH4Z0x9u684h3yUm7zqV/18r+cS8DZoecxvKVI4EAB0ape3DVT22AAh76e6z
Rgz1t6zWwl5G2gLwJEcck5EjNufXPCe/9jFX1v+IOq9tVZUlDD+RYyAg4C05iJjTjcM0xSwqij79
+Ur3Pnu5ZjIQmqa7uuoPCDAPseOFlGUiB5V3b91H79l+R+ao7OsJDLmOnqBnD9KYu6wpTnnpfXwf
qya1WiAah2V9fUnq08OSFR7zyWupwl8af4bzJby16bOdhxDTttNqUQxA/vvXHo/4MaT614XR8RoX
/Qf7LPvMIsxujw0rE315ruw69nQzRZ5j8XRAmwNza7iSuwkrqi3sVWL9yjnPNNwgZgggqd5jeByq
PY2Zk4IJRSFKJWR4FvN2bfp5RSe34rbKgD2yWoa7PgN1bVJD3dRilclzAhvt0r/gXLKgfH2aNsWV
5IVWX8BpPVhyl2M1xWzIYbrMGOyYB2C/IRJD4FND3fUcwBBnQdzoK84eN9nhjUV701P+KheJX/S6
3u0aeHvyGyUCHKQCX6wW7fmG3UoQdpXBuIqYEnZwS+yq6b+HrEhIW6PMQDYZ/+mKHTco+N489BPc
RuvoKym1tNfwmSCwQQng6RwiJkBvGzzCW0JwbUUWll/3IXXMDXPM7NZXhqJsUEVUnKe36BnlfgUx
+tX5tBXicfBQ38w6QTbnx8Sob6wR3gNA1Ab33r29BwJGbnawJWv+TosATxtkbcBlI7wDKoZDUKN5
y2yzJOnAfGHQmO26t345vPW1kFIV6VFMt9lzxxjtOA7NNRb1wXv4zAznGWXNBLwQhkCiqVF2ldFr
oYxqk7xjTgpUAYte0WsmJU0haFBmXabgvA+wUsZ0JBJliP/UoRUIsguMEuN8LfwwB7/QRKUIcIU7
jW5Qv3z41gjMeqdMEcJMTl2UaDE/oxyckEWhuAfauS0LGkl/UbWM0VNzoSbPKCUCJNHc/aTRevSv
6NJdUm2JdMXQ2nuYZxdI/1zInXNcHCMFe+oWqZAoyAuPy+EVyaYMI5prRp52doHuU5sQ+wEnY+gm
K4eqMarIDZvE4bz7PDo5a1XY30Mj1nD5OqS7cBejroGyF/yYvK92tqzLqBdrlMFRVMXAhpuHqARx
zW+Eo2xISJc9LUGGheNhYjhtwJedCcKQh8fp4epdaSgkV1zIHiBbjWcIh6L6YMsgBA7rRZbPMwB0
olqBnLOtjR+8n2Lh9pCc3sH16t6HwFDymFiHiIcdmGMT302MyWN2iHgh4QIhOpERIjZUSStcihwW
5/UlyD3E/yjMKul+WpvcgdOuD73mBNgkSh2KkzVZy8zSGfJPikMpJn2ClkklPz7j+abtZ7JGygo7
q9nL2TJdpqyazjNZ9VDef7qmPbnYExTh3t5EFkWpb9opaT8nTSe8LMuqpj1BVc7jtVnKb/JBPpqm
CJF5pSefLpExmnc/fj5IXx5vmX23kbrniM2zFXbBwtN205M9cydsnsTSrWVA5afcyrZ46eOnrmxd
Horjui5OAOzDzzI/5ZH5vh/9+z0aXFKE2jesnRJAjQfVz/u7YghY8ZXu+2Rigw/aYMNXqqIS0N0/
nPrgMrtl4g3KdQZ/w72D4sTiDnmOQqJkzgBA6X/7zm0ADPG2RjEWpA0lsEuMS4DdtISNthvmK9Ru
nmNcSGaEolo7H99C5O0ok4NHLofFOSOqe6/BO53omVKSty2J+GvuqYHKPSWvHakhCLrMCSjEdK1w
nxx7lUeRM27El865DcojKQd5r9aFJQeBmoXccB9e3Pn41c/DJx7ojb9SRc4/agLxPAcw9Gsw4AjM
iASQqSEA8Iha9iM1AxFZ714ZBYovNQgv8USpcCBGIISAEQIZc6IlHVxfv6eMiBSJj22KwWBMtPhA
He3c1un6/owu9xq9GJJRwmkROCX3HtE3T5FlLhxEKyrCEtI4wDjVDRpNFAgtpkDUZnD88wxovZ/o
qveUuXeCRobAO/ZQZExNaupz2O0aqJY3kmHkAxrNZFXvwUTHUnj4XkutVgR5ST/71ptRDHErYJng
BMjGzYhVX2LsoQMO4k4DaTE4oQ+KBNbmgHaNCSnR0bsw+9qIqk2RE6buY0Xb9NO+rzREBttkX1hT
mGNlWFsCfqNsArLuLsvx41uUYc9KZ9sDP0liHZoBeaR6dNthEeTtFf92d2FIXR5+UY8gGd3DV+GQ
BT1Sens7D2S28Kx82fv43Db/5sluUr84TMXDB7NzzbleEEVwyIYTihjwyP5IKJiUnsrxZfpuNUlb
fT3pSQupk+vi3bp+bI3Be0Y8QrRE1LklkOG5VX3C6vgzYPZg3VFumsv6bUZQslESBAyX0CXGLFvh
WAJlQPoTuM3VuxG4Yylrdp7UwfAgSgBq4qDZZp3JJEyOlLDJaiMRGl4hiaJ8mxzlYBsRhM4MDtxi
vx5kSzKdHm5jAPcgjDvid4Z+X+XKlCdJFeacEGNs7mOTAJOrhqcZCRW+5HFu/X6KGFEdUZRaYrYs
R5a5eJaAbxTfj32KHPsQf0Mepmv0xOkQVVBeQ2kWQDWpz6AZYkswIUOGlBt9xzYCyQAxgtss2RyK
h3tnN4bWicHk3IOnfES9b+u/QzFCwQ7DOaP5MBzGN+AHRL62yMRdnUcg9CFaHvow6gAALtmOPRy+
7XVpd5P1aJSw8GI/Ohp9JZ2r9BixMhOttjq+3Ci2BUhH4m5y8d7BO9DQFdPWWlQQbOYBuLdQsHIl
LiVbfwek6Y350f7qE50pY1IQARnuNy1/DZTw4B/8B/xnbK6yV0Y8d6TgSYZgilMFIgFYOf3lHweu
7SV3NUlR2eqqAv/fLsiSfBd0VzLPeULao9pAOm5OSWUU41uaz2odrFoI/EIKoENKI8rylhLszXu3
bn14jsmWfKDjM2ygcknw1sc4oWuR4z5uGixtydt1+NB1WCxvQ/5is+gqtfMWGsGindoc6LN37x5X
deI+tN4OC1La/J/PDqPbxBre3Hmv8PMYQZwua5rhB1g7wsjM54+W2i1HVKF3olk9qmcMIuSZwK0R
BGrZKTmMa1yaP0kW31HwRDGu9xi8Zs9OTsmdYWfUSLB2XJK0ODHe3wMqcVtovh6j97nPShhhtB8M
yAxPiMC9etaoWr+x2K7WrO7qKDeS7PyWpw1ncHbLoJw9MqIRlGnLQMPRUgvfG7ZQphrx0N6/DxEG
dFl32AI7vXNHZCCJWNFL76+YiI0RqtbMI2ZyYo8oYHoqISlCyz7KrpTpIX67yzspTZIYrhgOIyPo
ir4ihQmEb7TvW+Ujn1adhCev8l1HbRSyKJijgwDzoKXuicWIvkgxnkgsEpuBUwPP7pg+a1YeuYNJ
CVMZPogisBtuQZEh/RFVA9naNpEUqrzf4H34tDPlHV1UqfiLuJPX5KiId3igNcxEPvmgZIsYpFvr
s/qUG/zcktrO3eNCVj7q/ZiUlqjGylwuoQZTBzqUbw+JYbGmkCdNe090IG+Ql2WwEElCuanu3seX
xsGSij0CRAjnwX2xDQUDLBKZYs0sxy1enSfU3vUNNhKCUiEdTYD8zE7eJQbldYmZvmn8U0iN3C1n
ZtLgIX/LJ0U1sXJnLP0lgCI0aviUNwf4QfCloadK0N9CJyU69MgsXNpI3zmp4n0fIww9tiFYF0RF
tyFWjggZVwNjJNewzrlwbBTDOOcLVZt959Q+MS7KKdGz5Ufl7nryHWhF7+1hRj3bhjM5IDksg68X
eliyKXQJUS6dPaKZ7OKLf17qCOJB3bZxAPZf6WtIsI7ZKcbzfEWDXq/TaU3h9uBaYxPIusPhHhEh
3HuO4RHbmke74TQchr44vtoeZB8IO6iR8/jEja6BeIbZNZG5DgSFIxoSog4hMh0AViKEMBDfaASi
l7EdAHnk0YH3iG7+5hBU9qbDS1MFm942VjgLxtUhacrvUPp2z5A6kfcDaEPC7/8b/u0bpzR7s0KH
BShpbzCIsiVzDHfT1uaEeihJeQil1sLRaEJaHwK2vWvTBwUcKrGohMDwqyFxA6MMiXMFp7k8AYLh
DubBqiAoJFVXD0thlgs8SUsADz8P0J6Rtx6Lvqe0KHWxPp/DHIIIgijidxvBQGD7MxJ1M7mXsL5B
xQzMJlDX30Mf6d+35E52l/+EBo4ceBBsVuNO52i3Ond3OibwmF0motUsS8BPQF0ehFlDpBCqnj6o
jdQIznCkRsi2eyYCrfAgYfOeUAvFbIPfSJsg1Iosr3sAln5HmZuVLQstzu+O+EGdW12+OD/3lYr4
6Ctg+eXXxrjv8mopqlQs3fDgkc0wbKA7CJbnBDv1EOCxxzL4mRBLPKi5maBpZb1KYijaGBEIUiEE
g+HieyTXBbgA5StQv3xVnDAaqmiYytJOfsqbt5CRK1BqhOg85q0NZn4NbwWJebxalT7RD5cdoIMz
lh4LHzj8w58Lsi+9k7/68RAJFIhmzRSsnbxNVFjG8iGgenzw7uowamU/AJGPvgD/UTawZfzSuMgF
Cx7YT/aMIjyDzG+oIZEQiFhqtrwP56NrHtSoFl6QrLzdY8mb++QwcAKqOtTzD4vbuqygNd0GpwWV
IODWsC8B7t//yl5tfJqhHfAmBMZIHT6OSZGVtDI62ivmsj0RBKR6LOPfXrNIkU2lNIuG4gasCbgT
iIZ/DQTUENwqySLa1xVl2oxKLsr7pAaB6Cpk/fdBCbis7hGUzcGa74fgvFmPAQEXGzh0b1FTr7no
zOx8IPp7lBYcLRqZLWIV2CMhJq+O3v4VEH6xFB6rNgtbQT4hwiIBz46qvnCjIaoQd2GwJlq68iWB
FinNzjsYIYU/BBodyVO7JQtkZ/0i4UNMJQwC4kavgT31A8oT4wwCU2O+gVwCV4UTWy2oTzFDw5n6
HkIpCCSwQ949CUn8oarMF1h3qNrewT/hB464E4rKHxg5V6d/degFO7dfIwrCcCygroB4iSybig76
ZAbWXfKFg6Hz6G1Xn02Jju2GOHnP1vaefBfw4M4/UzKRxCMRFstvovBHIv7Xhz5JP/QAd/2tv8Vj
G0iKs5ZE5twzCILzIfB5QewW47l3DJru39YH+hDvaCtsaDk7NDWISFmKhZaDxz2J0TOtQDhLjjas
hWW8b53+8mhP+LyPKBOSXgaNAYmLoYueyApPFnAOtcYG9fx6cCAIzjAgwL8INsktd9+Adf6UdoNy
DibrtWT+drUMT4Hp5bOsHqzar562B+Kg9U8jo0sNrPeBgDKEP6GtyXqDcSiQ30RBRunleYiW4/wS
PWbDZuVsJ8cKffuwjj4i/ClA0RS7YKVReZw1UP58+W/0+RACJaxZP5pO+/IIEU59BnVc/54BZYPi
Oi0QCniDoNnH2z4yjPaYWjnYTga2zFjlwON1EYgxyBMd4gbml9ykcDgKl+JxnXkBjHEhAnF8N5o2
qgeISV14TzPY330hq2GPYx2dI9A1sPMdseSGQQnmk1Np4+kFdmNYX3xQfiWnc3fhfdbfWAglSjMi
7H3gCAdtH753HbVuy5miiahwCiwYKEvf/Cbh/s1Gog3eJxAk8L/FRMlOrN5BW9Udi1sMu7GXf5zh
m7Z8jjgTFTpo73lAjJqMrHNa6r2Cbs0g4heQGGp4Kd4AVF7Q0MYCQOvv/qBXtj6ZLEpYNtBluEOK
JE+BTmEqzO3N5etAKJOMeY++Fvy9bFkFcWPJbSXcnD09EEcnPA6tNlImIKW3eoQcT4UgzZD0bY5z
kZSrGLcYMxSUauB2U4QE39rIYLnNG0GdspHhzKn/UpUDvdgvs4bOjUIy99muhn1to5IXWYN1oimR
cVNZQbDepQpFkvYtbNUDsmtdkBE3CG9AAvp34AnwqBE44yJ8S0cUkHat+0TrqszGRJ5dAADz1Xlh
rchLKASJF9tYzQkeqXITG/9xLUiSlKhwIy8G4oFe1LDH+wW/qCuu9o5luOXodXcLno1aQwNStGvO
jn+wFyERqJHVB5Rwxu+HFH1cDzCsq8fGareujy7rLcu5wSd9rXMTDbh7n2FBRSnA3a44ZTo8Mn3R
HtspNbz3m6NXHzhbL0/wbiML16fcsGR1VFJHQLV2Uw0BhV3j96DMHl2wkrhu6mOAZA8yQpadMweS
vsR2LkHdyX+0Pw2XpD5jWB9WoenUcNoBB3/uHTpm8PKxM+w0A3LevcuYe/RuCpSJlTn3N2AC+FOE
gIyvs/kY7vJlao4O6zK6d7aTV/9NsRsLIcomGSTofsWUW6echgGxFC4em2PKuHbV7Rf1RkrVJI8D
VmbvATmkj+NZkzxEuzE9BywvH0GBGi5jJmLqeUwvdGSsPi2ZlwBT4T1Gyd+YzYfbPyrQhyWl/+vD
zQGfIIUL13QNOHCO+iM4wDXyjMzyTP1wX0mJd1B62IKIJJ+0dxtwcr99ESxXNWTIYPrAjvPksvYj
fmSBoHqaD9ONOhFAIZDKT/JNt5bZp5yAQiaH5bAaZE6zLbiOLxu+Y8gD+Y4Q8mP3ZbtO4oSJ+IWy
NE9CN5mQOEwnJA5dX77Nvj/lt5S/TzY/3QkTdUpu0XUnSeImXUk1umu36zI7wXjrfn9P5O8RL8j/
Lg8XFTSX3fJ/HYbkJx0eXfYcrtmt/CM45W1sKOH+BQgTJmlysTPWSL7FLAtrKRiRGaWWEUlalEPg
OOV4SIB+f3EnJ/v7XMKxuZOR68p/DhFZ9zXf+X2UkBVld7z/+5Mf/PH7x4d5o/wuH2fzPptm8yRX
2Q3f+JSkX0m+Snt820H2y+fkD1qNnz4tKC/yefnVlY1IhpY88GRyjtgEKVppzBEnNElc4nF8Djhl
Oaium4w41MQtbcuj5UalTQjirpNkQddsDu7jMjE787bVo3YWn4eA/3zVBd/hwXBMiWkSooRYxSfm
M7m6r+6O1AyK6NQAgPt5bBRkD2hURK9N1+zs08a0GZlVgARys9PsgNWQTZ4d0Miw5hQxT+UG4AZV
uB9B7F3THJNpnVuO9M/eoe5gD682HpKYFXiskQTRwayhJ9iYkoG5kiwiAxOc48K/xtcYWRCvzvLl
GtegaZvBvfVxhAlTgzvzglPwch8spITPgA7C4uCr4MeRgfDDA4HLxa/SZ3ACpRDcRWVSZQB6R2WE
kZOvuIwH3KMv9+4C+MB3wHIfaI8Qe9fac+pSTxR7AhKklOTezHy3YIj+WJasAUQST2GGDlmWO3KB
hlYEZIaVCKVFwhJucOwpai6EzUCz18wPnNwTfjMQe09xLUKpI2NWLa6nr6jovFtAXsnaOm/3EiHO
6FXeE6FGHGDtyitxZ1ZgaZxA4GmB3v8EHeC+lMmrFzH5g4IacnPOkTaqBXlIvTR8Rxfa4JA9hrtv
cJfHr7HVfi+VMSYs3XMXIcSW03QM+8bh0fX3NBL2ScjrIaXJCmZxp4XU5N45tTiggUU8j5QPp5q+
MqWljbTRvZMnSD89wIlDjCL1PRIoH5R50gp4JpdcoIZTjIulYPxrwXlByHH7Uyd7ikfEYXhTXwGp
rc4ACzHAjfQp8m+Ij0lRirL+WEgrkuq/DI1IR+5KR0nZyt374LZgKbsC8xbpPr6qjsKQpjOXvMJa
tM3OpC4bnZqkKNsKhDwcp1fNHASn2Sc5YgzrfdB5IKwBCvF2ZptzoFJeRhELkRSCX+gI9EZRtuxY
pCFPbi0oW4qIeJ978FHoNPXRuf1qbTtXjuM2qkFyKV11ZWRvDKlPrQ94DDSD21QccJ5DbdPK5tlt
ZGT70XVRtMyukTXeNLsRCb7mFONUjxbmjsWo3tdmn65gHZGvGiIqE+9mLJLE7nA+tQZqZ788j9Wp
MtWAeh6T0q8gxLBIRXfSwrAQ1/ih1tsSBBwT06ESFmrtuYvMnnsANXji+RsZpv5xBC0HYboqZk6/
fULqJKfWvG/1ty3hbj1RWobZ1ejukMVVW0qCdm+oeUpyXzY7Bf698GRfCaCDyj4yauzB7ChgAp4C
2ee/CtF6VfxBvNYybLigJ4u79MPPW5fwAhQWRrGvdOv9U1KQHmZegpfCiiU5cN33qKL58zbBE4JR
ObAZ50xCDFv0GaX/U3YOFk+n9N/0ZkR6PeggUdE/TBoQUqBh+Mf0OiRi6DMTd3Oq7Ec8N3An6T6Z
+cB4ZAQgYZ48268MaViwW9DfAF6HL1DEDDwXuOgAD5irSfgIPF7p6QyUZPDTXR8rUIcYJ97Bb6oH
jQBsCNmDM/ZPO3hcADiR9q4Q0q+NlZQKlTAU67096KMupLb+vI80mwFtzZwRbcZmQK7VxQeDdAL6
WZmSce/GuBb/bRkXRlegp/i1u4/eOzp0itbtD+k+grUbIRmiEakh9hNGf4/fn6PF5JpJF3XrlKuK
6DC9to89kkzozsJE8T+bulf3kBpwVJaYJJlnGO0ebGtZDW9d4htt+EnPbQic12NywUXDj2ske6OL
e0/MwXv5HjxSlnKUPgiiapDSDMcx4bFSwACCIUPNZ/EZwYD0q9GNTDhECGxyB2ZQcUM9pTw60Wfa
ABA6UZxYBetjFjescSPAKSk+eqw1d8zOervZKsZktn//mzoOxfgROYDAwddRic3y+Mh+icuo/qWG
X8AaO/co0hB66qhUXkC7udsSOg+KfDEVYsABJkkqEuXtWk/sKxteM2ah6tEHkHpFH2hRja49zuQA
u0O8WmOFEQK97zXNQrCqQd4HtEWNkaw0+yUftykzYj9tZPTHUK9I5+NRAjcfFaS5jfYGHpg63h+Q
wr3HApETk9Tx1mfZdkJxjZzr1q8Y9cC9Aapg1YXTDOaKtDkEKgAFs1rlvJF3tjAKtudQmo7Ie/tI
FasTmhUZbPj8B0UwoE3FLbiLDRffxNe9BxRKz50KOl7unXCAVVL+Hx49EbGwHG31We3wsUDhtGmf
EXIhDGqCygmQzap3OLCXM18UQLjPOA4jLOFfbkmR+02EPCuC0hc16YfLIEEdJrefkKYsfwtZBFuU
L1bf3CVXVFFhzmxtHCxeN+fOeKcisQQe3GaXloEaow+fHIoWUCl9DSFPQeXzKmo4qPw8boFqtTSG
qNJtqN7p2FG4oc7I2sNR2xluvnUbaLPP0ffwaqweUJUgtf/wlYffyIMnrt8Xrw7ecOtjX1Yya99d
hfalZvhO1F06O1mJ4m3r2ZuXYDGPSqwX8vR2bPHd+DhiHH32zoN9ThOc/M+Jhe/bhQJl/VEjQNaf
+i6LBRbDzehg4fUEeAZ1TghU6E2AEWY6MzFKOpBHs07O7YXDTRP5j+MYuaF7MZo/lpo2YnMfPP1u
h9aeAggFlV1R96xHD6stLJubXL2LAu0mqc3T3deEWaF29Ij3TSx4YpVklhUdcMwkg6F2CxUoYlzS
MzjsYqB/oova1YoB23obyXw+/qAlroOtLQafS6Yf+8WjZWGbKsdjTA5qN1c6bOxSjIwPmompceko
6kApVrdicAaYd4UDy3Fv00eRinczutGLA9XUa/NtN5Fn+sxThXADS10IPgWFemuO+GSvRLrhOjL2
Y/U6soCSMWh8mAUVEgQajhrN/scavk9BiXnraK87Jb71QJAmHNWb2uIbljnWoA6KpzDLPrqH1zNa
onpw3gbnGzi1AApVrV9joDiJu/OxBnOPdTfMo9p0v0HWASmFq9wS+6YNeU+F2c0hI9xV2kgfkODR
JtDor5TyEeBZ3HtADhikHyLUjj4NOR720rQC0Of8qVvOAc5FQerwDxrPpwVUB5BOXQzYmn3Qbx2u
RBtDub1zwrbHXFLCxnonBckGyO3dA/vXmGD7hHcRwEv878zs2smndJfHgOJGqzFWMaARHPgcdi4n
i9IJMqoMiS+4paf42DeTe5cCZqpl5kqPt20tnMcgtbpUhaFzFEOUi14bQCtSdEcLZXzzr9iASsy9
HdG98KBrgVnpoQk3pMTUh4nJMLY8AMmisjrbxrj8lhsuRIdhYHiiKHOmGqn3qKcGZvgEmJiCTUyg
/8HSA27cWCLjgY6kV1vd/P0MrJ+/RxFEp0J2AXReYNtrLim8ushZhVBMXPxvOlBX0+3MhADRvjNM
rzgTejXYVZiGmGv9gV8oeogW6ZX7NLyClNUrRIOutkeY1y0bLkNpCbikc34G+TbYo5uFzKHlGbB0
NVcldmo6ChPZ4lLPcsr8hGbwtX16VQ32ANAGEAd4hzEGMsDBzgN1PMbHwaicAp3lwtsCtwMgSnA0
x2zOryP6LGDb+8FTG+5niSJCBfQTCwNYySMNW68nclWAQXy+HxX3pvqYGqEoy5GS/JPSmVRAapQQ
iVdEHsx/ZlKzxACMrDz6NWgwXQFoAdGibIBjfYCpJ2VLBFc8X6gU3w/SD36FTpQMdFt/pnuiOhpZ
hFVERWMPbOvoS51BlZLDCbSXWG+cKVp90EkpUWzCM5SBCMrou6+juZu7EBObK/VPQ3TqT1A2BKUk
48nbkMNFqo0q2s4pRpynNoHgJPIYvMh/7hE8ofI1v6p/3Cj5AKHLN2+F/sR/PT4tTHQRXBihtWyL
KvS8izIbESBiGKg3qJCWd706VcRdW4nnoqmko0Sid80+ZWRcrhk58ZYgDCYjDbX0RJjuQrNqak7V
NzaQ6XRqhwUGWfnNU9KSFOjX1WMGVR4mPTO70dleEc3EANJDAYOEOvPBcfaUkuUrLqWA6Yjbn8HN
BvwWZN62h6n4hNMUUimLbCmAGgzu1LLootQgwG1leEvJQSN9NeJmxHRLrqzgrazgBcSK0Rh/E7Hh
qwh6S0+JAXFEpQfw4NY6R2z4MhLAFklKgLzfOuOWVpgB0P/WyqBZ0zDgnSaXxX308qg/ShnXCM7Q
u9UY/0qyhdRvUekiFQNXK7q2ckpy7cnbYYUmuGEQP4fFUXB3b36hoXgHIjJW9/UnxVzUwro3SnLQ
p4Jza7dAI4gpnAGKBPixBVkaY8K48ASmQaqgHoF8uXgC6NDId4p6HSo1NkrA1IAnidSVSVxMntRp
pchHJYdKKSUd0Gy54yPhhAJND/lZykwbCkGR7UeR7+dO5mfpbAYUDQ0XSoRyc+A8R8PJ1sA9xLJE
0E+SbdeDO1gllw4xB5YGBIG8xkgOD9U21PcEW0KqJRGNEPlNQG/pDCae55MckTrK1qcoQAHF7v+F
YehyKQj72J10SVL9E9ImLUG8NPtkgyQZwzDE4jP4+EDsfNdfzgDoGY6fzTjON5dddeZBRR7MiCtJ
28jVnNCpAdpha0tbMIr5ZGSoIfCHyQFP6PckzfjN5LKI+FTppSCq2I0Ach6tGTDA2WOAQGgokJ0s
9ZdLqs26k37cGWrk4EU/rXkslWbFy2o22IRCUFwKygA24Dsqrm06IAgOeqFs9OWl5+g+UhyOo5l9
fA1txF1NSFNXKF/g+m4Axlf0kid/kTDCitcIDKQEyAEH6CZxWjTGr+8SsdkPX5qd99HNpJ4rWEEY
J0xs8iz9nNs1e0Pf37YFIQA0lceZXAdKCF2B/chJN7NzxKcr/+1sGaED9Li4cc7RhyewOWqwnY8/
sboqR1GRDbQC2o8KB9vmUAA7vh0O6rAQLph05V17P5ARRyBM19a1VfkpF/MHXXo53MFfBGRak041
k6PmOsn55QMBAgkwSI7y4yPrgsUROFWAULJdgQ6dW2yh+Aa3JCUn6WQmN/kXkTmRDiqKNAEstHQ3
wgcGiUX8jHiepDS9ixtPQBaEJuSR4A/rddKJsnvQn7/HD6cJEI17+CwXQA6RTiCJIdQQgIPKbz53
k9xPfibkOGCWXwgpdsaBdLJr643eC9L2zKKXcrGTpCZFLypb1KG4Yfh6uPMUrghFMCmByR1843lJ
1sJ64ackbiWKLxmmpC0YCECJwAzBvE7yU3Pucuy6v+PUD12ikS6tQKBc4qOLTmz7h/GA20mZEEEf
cCKCUqGKw5FQhGMBDR8X4R6RIpNbFdF6tqiCYOHhEcfhPfF7BeRutwFnViKFH5aF1Az7l/cim+Kh
V8eRkSv7FvWanKdsbQ6y1UAFBflcTyrxiGXzRX4IU06xdv1BW6QZBfJDMEErUVDlIW0hZyyvsED6
vi5snTnZFpYIrlieHPgMPWQl/ZNWkpaiS2jk7qR15axAH7MX1JkBkzAV0KPLb8tKO8o5/9r3xbHK
J3iWTnL3fi0hbfFgTqHFgRkpbFvg9UxP/MWMTStUkRiLChbm2ZeWvsuzgHTkNd7TkZb6tfiH40f5
CuAAoSjYG86E9xOwhrM3m5XhSi4jxW4eCHDiACK2HzXStb8HhSwOsI77taAPBMIAkAEFwB27l2aT
e1NuFroUKEB8Z9kFiSAqX2yu+gcX9EUE8bvcW/IcQ2jDxmUE0yB29+194Kikf0hM8nVFpajIW7dt
ufBUEtjLnO+yP0yWvgMDkGW5L2UaldbnenelbQ2dSh5cBTzH5QxMV28DSuU3urtHAZSS9G0DkZ5U
sqiNYwVACuhbjPel6g7Q1UFYjUskm5RjkP0JQOq3kxuvAAr3zIxLz3N0PlqPBkccjROTiZlL8H2G
pv61mLTZDwYiImZUwcCoFN9TlQnkd8I/vIp0f4MvQX43fOsvXzMh3/zz5raF51EktPWE10B8bBn1
X1Tv0Zhs54GJR6lFl3zIEdDpwL3waIYaA6RO/Aftgp8IEPC73PAVNynNzY0hnVemaQgdfJpoj3eh
KoO+ylw6qcdNxidAhtIue7o9W6NjA52gPWUokJ+0IA8ZSkQrQ4YV6dTswRWV+sv3xquQ3UGqnnaQ
Y5NWOHGehM6cBaAPtELRX18S9srTTw5WxoqcUJe3cEJy8AVvp1dz0CKPjwKpsyPXKjnQJ68Q5Kby
mpwiP6FUy2mg7MXkKZn1jysTpWhSyh3P/QEeT36T77/3yV/AvVrSVP+8h2aRy/oDx/5msFomd6Y0
2dOtZaQiWnLj1DLpCL8v5tBfX5Hhlrmdl7D7lu/0Fxky5LFtW13pQ3IziN6e9PK3gxANA9dvR/Ib
feuf90uQKVs1JNL57/Hb0X9/W6nR5bIwSsvFRHSAo5Tf6cQrGbP/feeTVpBRTTqfYAalw2HCyaWQ
rolK5z9jhvwk1c4z4CtDsNh0Bdkmwj1sS8Y96XS/nxw2cZ+MVjIW/vYkr8ps8/tLutr39Pjs7zR/
M8D3VuO5eSqG9bJ1QgwiA+IDDLlla4i+8wqgnS9nDNZGJoONdN5HKz863t5CWSOqzTufkzdvpmdW
3M2FpffO3M3MsE3k6ZopxQkd0zHYkh+HyrUCoQeAjOZQy1axXTVJA/kYjCI3rU+0WPsTALERXtsf
uP2UvKlng+zmf+PomU1s8tD28NQXOtA6aNfcA8xPhg6QLzsp1q+1RVJu5WkAFVbqWiEK7rPirlCe
J4db9PL+XfcoaDRe4BhuO/cQ3a7OZQfSmVQqFWYHmvgyBzAYI/jh34AWkR/280ZsYKADgq158eKm
MzPcOGhvLFzKSQ1E+3hCnUWKfkjl2KN4VHPbnk4QpXV2e++OdOvScLWma5x9iJ97V90FqpT7idqA
FzXdd+ccIqRqwBWYq2gVzykV3HoItZFMvzJ7HoISZ+cyK4ZgCCDW/rTJtg6IvBKvnjwGuXsc1R+U
r4ysaLZgcOQrdSF3HQtDWBld/MMDc4le7ZnKe8PF/EdBjZHFBJSxSxvH8z+U181mUFYuhA5loc0j
rQXh426ToINzbzEKXIVhdUTdsY5y75ZOjJsQtcMJ9mYxK+XKhh+EvoJuopLj7ZAtDPbc+cNrC0vc
zqH3mdwmnywH8PWH0Man/6gFH3B80/2TpIretZDWIkXqTq+L+eo+OHXuayvE7PUjZhMgYzAMtZhf
VGjhzm10etoGmngmGSsxmSMb/IrqC0uyrw+cV6A8rJAEPPdKUAjGkjy0sqSo3pjWGzSo24iag3dv
O353H1OtYzGaagEtq6weZD0A3vvl5LW6rG6kSVdN4PEruiHclIKSYBNY5EpsUvUxCW5YrFvkZobW
+JOeVpAIwvcSkkKxrE3fy0t26V83BIKELygHU+NuKHusZfoliMr+VgVQz5MUtbA2lCpWBdBUOVOz
/XQKgHF+WbE+uBJAhzlyTtuxcQAt8SZjoWFyMM1balDvaxh6G6w0gXFdq+i5dQwSX2Ky0WpiSIlP
FZT6llwgckM31btU3Vs1el4QNEqeEJQB5gDqJA9BLQlA7LW3N7IzUqLX3qMR7V8d0L/j7S400VCn
/omoBMYHNfejuM9rVH4CUr5lcAWw8/IbSV64AIrP0yvcQWsElfD9ATa67R4c+PKaBZnMv839AuqD
5MzhD9+m+fTd/lCClPCwmUg66hVfW+pC3xidevcCL01WaueIGlUL1h58N3+v9kjd18nxaBjVuI/M
IO5/DZUNMpu66jfM+GJ2tmbHeEXWsYoe4hXqz2sojgQ6OiBaiHTGXo8O+9WRgRjglw4VFq1T5RnB
wT7obbwQbsAE9x0Ty8ZGWjY66jMst+GJ5EXjEqv1pKyFYr+E3MZ2fUWoVwsfFqjSs3s9ppoWNUEu
EFPXkz3kqesSO2QLIIeOXFHRr8PcNv1q3z3sl3P/few995QIjp66bs5bVWxt99gAs77OsUWiqBCo
AGKSixKorxnwSsMU+SOtj2x5AQ0b4aSIRCrGGnmgBw+0SfYxUuatUdUiJ4/y/WlBiiZvwamYInoT
HZXkgfINDNLH9NFwan6jA9zE3MYn2gPVTzAs6HH2inENfTSwT6g4EFIUAcUDBYe16Tar4c2gkg2n
4oRiUR/MDC/UO0Z6bt1HZl+fQYjZ7C4hhiUNKsjgXZ7e5wVo0wPuUifxVznKw0ZP4p6owa11j5uD
xpSyUV13ta/cFegEFc9f3eXjB0jTeoZYMOTjs/PU3RMriVpoadF250PRqbUaK/yVqABOKVHAFQEW
dI9I1oMgd26PuXNGNuLydO4XkU7fPXTKAk6doh9ZtpcS1MhhcR7EE6YnOB6QmmAV/kfUeS2nriVh
+ImoQlm6VQ7kbN9QRCGSJAQKPP18y3um5mC79rGxjRXW6u4/wWdiCEr19Z7KMM++naMdLWDxrxAo
Gytp1Cw6Daru/nN80WCsRIzn0lqJTaKISuaI32m39e+Fw5MMpi5wFyFXAsnEPUYJCNiasTRUEagJ
+tNrmZpCPs1w/A4p7T5sIHyUSTNtpuqwHfdprN8+qVSL9kcq4CvchbC8P7VS705WOUZVShoYG0aG
HyRo2tHoxXUavMxQ3Y6ur0VXHR5EMBEff51d0j2ZAszy8RKR/xLgEIAgGYGMxlwBxjLKh1ZxsUPA
WO71jlBvfbBgUacdikMNB4AiMvFIRD3G/K4Ha3ArBybmoUZOJpXznr5/s3npFRMWABOPik2W3BlA
9pmD45/1gC/cMd11ei/v0ZH9BhLjllBSMFHEtLjzkZ41eHZAwM8wxqtCkGAv/3l/RVzelgKgsHFY
TYmhNVaEj874fx2GHUY4gDfHKwJyzvDoOsuONaT80ukP7pCtwHsI/SGNFIEACBErrIUm20kz9xOZ
VSQhJ62pGnyqELh7pRWRiEWABnGrpKATLSusVzvkbhD5U7+R3fztSY2rAG18w15gPVzSM6QvAjh8
B4mu8VKnFzdYjHL3IkiDB3h+ti4AIi+Bt+9KTzC7rn+uS1IPqT8ulmANWkP5CCBxX0P/ZFCrE2Fg
62nALrY9dKQqGuc+dB8q7dLBQ6JeAdhqD1fTfF0cTXs7bnzdf43MDX89E0yYgXSo3ZyCqmX6dCAs
S6aqSgP4hAXuhwesjvyOjCRBVOyQRa5UH5tbHxsul2iH90o58y1fkPO+j3OsCw8EMJN/j62lNG3c
Gos3rEDZKQeQHfswRe0+llSAppnLXcItomKq6mQbY1WNNTYyUSXYl3uiES7YhnzMxzLTSgaX+NHf
SCJxNGQL45Q0zmpQDrRYcYgJcorgDt0IOaLTDtAq041CPo0auHd1AOWDHIelTMDTFh/Ikf4evV+/
8jOE6Su/J5I+eFbjsggwuulJg7viXEmy15hJEShQ7lRmXIAyQGf4Bpguts1gh5uG6h6hJI0Dv9cE
iHLAk3D3QRypJEUREkNTH2WwJ7Lp0FRvZEoMRMc49+8vY2NdIazV9l0XvGFJk9yazr/a2NCHt8u8
+CQPpmbc+73F47vYahhHJCoGw/k8e6+2DAK4Kqyvf828Z+X2OOhS1NLWp0kPAKKaavC3zbD7DOpP
/CRR4eLlSvyy9sUN/MrY1NslaXtFFX3Vs45CW9f8rRSUELIi8xZ+McbtD/Vmqd1+zWbZ9ifpdvS2
lp/t/NKttXfcQQLHAOgTMNNXY3BS3ppzUeHkHxFesd16PTMwjFB+zxgtKBu5cSFf8wbSxkem75hh
8ETkSGML+PjiABCKSSNz7o/pqAhqFheyTB5wbCOOXBla2qFnLm/vwVWbVfLUwgMbHla6k/VNIy9u
efJ6k6GCJoDerkk+FoygZf7mapu2HVkdfok7o/fQk9IapUj+vmNA1N71t7qFshRb6e6FuoksHM3/
ANtdB4q5LLvflJy4bb3Eg+QDpqZu1wCl3218x8MA59Y8yb7jKsW5PbzSweWjSzvvW/P6Mmspby15
IFJf2qS9zG41XinEz2+9lxmVoK5Uz4RJWAipx9tqUDDd28bYRvZQy2zjh7x4Vxv+PL76lanWFCOq
5RX4PkkyJvIEkAMjvFxmOrmQWIZff+XHubNGBYlcxTB9nt6q9+DVCBu+mQo22y8P6bdDtAuo9Y4t
dWaks6YbgzDz2u7tnF2knF6MfVntc/TPt3mb7ra3eSZPcymo3/GtXvZJ0ShMNKsjXn6K18kzuZvL
tF6mf+6gWooJVnwxo3s5tNhS+VOK6Vc9fPLJRYESzHdrxvJZbT63uK7IkzxU1b6oNlmxelgjXk6O
dIGMli9yaWte1ss2W+rSIu0PO2l60WYPBtRI8L5RI/1gy/piSC7F3IlWFfMbOXKSOpOatV5i71gx
n1IcmcNqja/w9Yuh3htU3+E9H9ffCUf2La9Sa1R3owtPKBbF8+eaLbNq334nvJ70caaKgsWw1E2w
NV44S47W4GEOiYP/lXEsoK5iLVN5/9QwCjqBfaIlUKiMWr/ggi/dK9q6np9pft35XP3CxoauCs94
3X0xH7757GPFyzXvrlxg0cHsRmV1Apjo7CdiEBBt+PMPj0QRwf/gpBuOgtYPAy9Qsm/YB1W0WHv8
C1R+iRBMv2ACpjhvfa/ws1FWVZ6QODAou/mbuxEWDMQeXH5BX/W3WcQ/2m5UMqrCwP7udu3vU6TN
4I1OPC37qp2tMsZIZE/gUv0NGyCaRyClvB7xY/ioMMllPfx7Y218DvgF71f4NIPXi6fvi1fIW/oN
L8qxly/46fwRvPWp968DPnLLyFpSqpS4PYvm+Q1hlBdCi3N90booDzeH7wNdQM0inCc+TDxQIzMq
fPkNG1i27j47rZjK0sK8zjNu9kK8Yl5CdT9f5ZOiYjN7+cAwqqk0dCBfCzOfHiIJydFAFCsREUdp
leMH+5ROhr7l+g407D63GeQXpPgPtiSjLN2a77oSdlRJkJpSKgTOz3OL0PYbvpq1BIO69eDrfBWv
sSbXjEaNc3PoZYMruT7SYN52Ezlb5yyJevQw2Dx8iA0YwaY0KsKxby0oO9Tgj2PFdnOhmf0OzWsM
twa4QZmUEFVuIm2IZAthEHf1oM2BnYdMQX0hlRF6I840k1MLVjURjcOn02PPE7IlaOh/5DgkF4la
xBDJGdRjSfYSnmyMPeoRaUQH0EJMUEkCfc2MwkESQOnJYbpgeRi8phcoREMkK7TB6GrUVZX5ojR/
2eaSsv/DT2MKOmcq8QCL2sHfwiZWwYsNxu2KJyo/GWJkNkqBlM4s2cZS6TvojcDSHrvXgNsmg9SJ
4obAH5zh3qKYeTmv32wsY7Ywxg+0d8zPYGIpDgS6bWwwwrsf8XqF1N8ThQQub5POsKGaCSIZrwff
UG1V0O4CWf+qKB6mDV8mvAjzdmR7uc3e+JVF8Gy+azHjk+zXT3s0fkhAfZ2uE+wxI6JYQdL22hL6
v2VjTePJ0H87MD+QylMPuejgkfn9RYmzXaidtnD+s7k6zGcd3Qyh0JS789eyWNVTBhDmho2YicDo
TWELZcY6GhvrkJ3RnmMW15t/QnVt7m+H9jf7UZY95rC/9+V2xtMW+bjD4UfoeS+DZlWdgTl8rpHA
WtC75x5/DtPrHT5wDoOS0Nq/F4xZ5tWoZ9jlUAD8qxKvcWPcnMmcYgbTspIJQ1fYS33wLRrOVMgv
Tk/Vvp40d0oSGrkmevBIGL9weVDFsaciokHm15vfB0+4e5N2WQyVOSblX3Ewsx1n+vqjLi8TMaJJ
kL1cYxqTkh/BTcvrhaBxfB6uU0T4LG4c+BUTIQYC3dA6qMEX14+F6X0SbmHq1njLCZtV4/zICP0K
OsoUC8UUDrL715+ib3XHV5Ljm4v0XWXfLdMQh23+FJrKLVlZNk50tJc/NYUM+XQuP8P4cy9WxN33
SK4TxgXUF5E83XbO5YcULaN2auINqZNLV5ur6NH4I6Rh9rHxG9MxrODM5RrKuvxcjvsv57thzcZn
iiboK4LzvjppJHZOTtCKS/gNfDGHNgLiGXxCavVucGEvsLkFcAxO4TMt5PX3Nx2bHIo9U41dR4Z7
L8JNV4FXZvfi57R3hQ3ezriT2HHaZVc7yuktHIe4tFHzzb8rdHuz93pCk3Fz73F2MO33iqbhGdfM
TBb9Kc2ahNOu8DB7R8LOMeKgPUa3WU1fgFNFzBOUtdyj8hMm8cXgNdjI0x57599hhxlLos5Q+Tjy
SsM7kXBgrJu7c298XZhrGvTmCam9G2Q/7I6E3uTnCmxk+UBTP9Xi/uIhtiHjsEXXfsBBg3GXiRGX
5mDJDhtlzgYLWYl6JIvfa6Ni2sGars0zmDSZjVG5WKwpYPdmKwzzWclDCVCWnihSx4TNMcTRnev4
A0owK+AQlMJwSAU2WeIX1D9Wkot7VOeWxH3gQfZ0t2cME9maLycoyL3EZIyAFsdWRyBlYGVfX4Fp
Rs3gLxt7xegCmYIWCZhLiBeqRHQVRFcik7kDhW8DBkF/alv8eKFRbIcYPPsohPzfnIWYFB3mvJBZ
gU5I6Q7lydfeCACRXQ8MSeJ7GH0glH8MpT1eiZvvId0BKcbqrAi6uAnVBNsYRkz7dH4fWlG3f6Hh
fAt0ewaM5bZD1cd+GZUG6axAZ8RQjZsY3gGIkKPZoHU6G4K+hmbtXSGMjzBbtAfL+fRm84e/3F88
A71+kOQeqgtUDRmMip677PxufKj8AVICfC3LUKdzYkQx78ffAQ4oHCMBCZRnMdYHYI+bWB/eoxvA
cTVqCasACow6Z44eZIy6wKOMh3kvB0KwimPFlHmh+0DY7qsJpO7hP91niQ2oPjO9CxNcwdN4RdX0
Ot5Ghf+NlAQ6b3Jx60TBuJC59QbPqeQbos11ylCNDb+3FzrqGwjdLVD5GxASmEhkUIPinIdLqQ3r
TyiUE4mg+dlteDrlcLcxhQnpqhEwS+B+7KozGIK4RXwjAQ79MwBT+H2KD22qhaxBqYnIlfls8sZL
4DtkovAO0I2hR+yQml4iZtIvcVUAu8wYVrOhHFWhyUCCskRxsE/Hj70cF0BOMFsG+hC7Rf85/MAP
us1ogqCl3maoxyNCJ5wcCx28uNzLmPrDSfFfZgIWHNakayAy6GFYSWEHYHCi/+WSU5IU9TrZKoeZ
6qmeFiprw9edz6/wLcBDI8EYBBbZZQwsBA+BQ5GQYwkeR74I4nHACIYJPlAljj2an071iBtz1hth
XT+EWp2daiZjYEh1Ikc0s/ixgT142Y4Ue48qkIwUaySFf1ceJKPS+/0ggoFoRR3yibMVJvLGICde
MSgT5oy8sperj5jFk0tNqDBauB6pZCnm03jXgdo+2NlIqgioDDg75BdOIvHyQU/w3GC96DnZMB1m
gTErku8MeHx034COHnWIVUaYevpEjuDPwcLDpoNbsE4m8rxN3uF20D/isERpanfHIhFmR3jThSQ/
8K8XRgD9uTVE95OgvIuh9KOhqNFVlBtEHjg0eS3eK4Qd7cHVcNWGKnpza8Iit5G0DdRV21sq0NDY
BIS5VSW2zMq+done6W7dMUaBNXs2lxeIar90fo3H9LoYsSZT80JapT/tpV5X767KAB9kitjrO2bz
VfIx1vamlmTF0er5KWhDeSjKqYbmW6fh6GH8QdlUkTvIJUg5xRyNO+41vI1FDHeBV2SXPJuQhZd5
vklaQsjqB0Sw7hb8n8m6yXnnDgM5gGlLx5rhMOPT9ZITdBWJADrJroSlhoiuRsg2JJonm/FkTgVN
M38wNh00uccKu6JOtD/dKFOBebgZ+tMeSDRa6A5prqZ6ZZ4Qb0F+MNuzjlEIvgpPUAGbsZcC1yH3
tonF4gLFBA8QeNL38HvcjvpTikym1/dTq4kAyJIxa+v0bp5ygyDqwjlnqgxNGZEkv8sgYfxpW2sD
TlAizNIYzQ6wtl22KLQxbsa0GegPTVrM3gdZExQv7C8/Q1IhXCx0/Nvog7mH5r/BbPH9+UnJkgL0
9S4nNA4IOXM6bhdh8RDzNa9GaI+1HL4IGNeyd0yn70Dg6ETbeweEM7DokXtRkCOJB30WiDWBbaTq
VSPGUwnGAwR3UhsRujchyS8UlOAGluFlwug3KkY6OqUvQoZX0J6wQfjJd6x+JLbpwwpNfH+BwNTT
TsrPbVcs1KE6zGb9JaaJpMxbsB/Z5gXOmQ3USMMIFmfsmpQqekbMMSn4mjUsfQljkKAWaVsz7Mo8
ZXOJ1F/aGOAGiibGyw+U1Sm6N02xV5dgCzmrDu8nA988nLHDjYWtYE0GmRa9KNJmz2P5i23v6vJz
XUDSJPp2Tp/xqRwD0IBDP3z4jwE4YCpuYpFlbz/GFmEz1gQPqNCg/Jm2Q2vSsdQigvCug6G+Q7n/
k9CV+vejcHrCHMCtIuDV+MO+oU6ZxeFuA7gxquDIzCjf1N32XEzw/MuHVzwkm6Ec5dE9xEWYWDja
BvJFAryMxPYOiEaJhYW7R334SDp05X1yjkAz7ot7VJ0pVagnsakoXIqoalUPoBIiXDy8MGvGcXB9
jcozDqOREkEK2hAINO28bUzu+wSF71Df6yEYAiFqJnPMT3zbtRsI06Z9m40rsn6yhAkhvUdvjUdc
Nq2C3voDJR279vEH7hlmBgzFYtwVGV+/APRBvFLYyE6pilzeVnaaD35OENmviLz/nMTxUQUTgb97
BBdo2AxTZwuFAvLHnFpuS0iwQAsaYBjdxsHtTp1aesBwLRXerzqj95E0Gk3viZUWzcz4HMq0FuuG
oEzcaKNP/InNIXQ4zgQ3iyA2AYr/eaFw8EltWX+m2JWbHr9dOXLcWqZ5gqsD1nm9uVOnD3kEgyOY
qi1oIOhw6fTA3387yJDLbPnZXQH4DaEogb/fpcI4GyxKOeBKxUkBbqKrgzpOEDwtNA0MNSGT4Maj
sqRo7TXCxftDafBAjlbOPtPPKWLJvp0A1bZXT9qzfTA4IZUdYovKvEP4+xIarTCop9Nt/DL3c0Sx
bWBZ5OmyuCAZEDZ6L3gC/UDh5Cl2tXW4G9L19vzCWTmhXAdNopdGpyPvSPUytmS9k0sjlhmDpBJ2
KAiGu++edewNnZOoRpazapzN0XE3ex3xjlPgC72hNM9P/bNisCUwZBIeXplu63s0cxcO0g75HOXg
DAisOstLCAiE7uFSMzIgT57usnfpU+hE4zFY7cOxTwvklKxFhHCuCDz/0BdzsW1A3TPK0hOV9Jum
nbvWECZ+BAUplmDWc+gZxdLbfhnTGuxDbmnCuqmocEwPxPSGnRMXEVuIYff6Yk+EV9GewShS572T
/X6kjHDh7pH8iHKBiIE70xboTR/CPxxr615wOwHyPj7l0V0B8hw8/kKPSgabEaqJYV3TI4R8xOL8
DQO76U3EfIuxpS+iLS4LdZqz1+QrCwtKh2koSURd8FihQLq8Qpo9vfXug174WOUeT8WgbXAf8LmH
Zl+h2LwDtb9Lr+HWSp6aU2EcW0+vQIv9bLzFIAJKDNRf/C0VCFyMsmVPJbccW3vzg8tVtQQlpnzq
4WL0CZ5jrK2grT9iC/X0TEQ3UrZBxflRz+UKN//egJVU+tk6VSwdnjWcis/Nxa7cNX+UPRqIEJ3g
Oyaa97EA375s8I5YNb9ZR7OzJcbn5dzxlwexORA4BpI1hQt+mSBPkgiLZBDxITJR2LJjzoiuErdy
NCp9ZkrioqiG8gmlBIHPafIG6bpH/V2z4kqn32tQWhxzrpGQE8DqwzBwKgdMrCCt6dT50qJdI2z7
rsEmvu6Dz9CtNuWpZgPbG7L7WiA/MN3+F8IwDo67/i1+rDoGI8wL2T6QpgxuZaAvWcKseR6iEC02
4gldjBvXNs5p4WJgdREZjPftdqJPIOeQJxjSyuGNQjg9bcPKjN8DhToB2U1Ozlor/OP58znZxOyt
WN21p5tGH/ofxzrQdDB3HX/n9SGbyTsl8zgPWpj+IqU1fDC3DSavlzGCLFD4C3oNmgHuGm1Elin9
woIee48wbZQttxHvC4PgeH2cBihpwjZUXQt1bA7MaQmbDMIH8UipFne8Ke7BbY73hAsVR8uwng/v
UINQhQ9SosS/szKSWGcJ4ELrFGmxxv+U9D44V2CuX3qXS3yjY/9tMOVhyiW72rmFy7RQNwNZpr6/
qY6Zes0Ff3ZhzlEetkCObANUYpRUYMsP78bzyEMDhc1X+hvVqGvtLLQ/KK8128Syh/pkWTGHQ0Kx
6O1Kip9n3HFdQStYSDQxrJfYsHEvvxyVKCmMisncgMhMrArVYRs8yWQlTq72nhSTtX87IX/Lb14a
t+sapjLsWpiL2B7RC29dxfTNVDgbb9EyI+Q17QI7rVZsWARDo0RC+2eo0QeG8fA67oufRD39wTqG
JFIyUbCt5lYq7YoDj1kSBoLL7/q9f6+LvbFsp+Y8i6ydNDMXyrAGOxKsrvTuQ7nR6EiYpR5VmbzB
F/JVihwd7PHxo+i2CjmM8a/sMk2G6nXph+YrvJ6vyEfpCe77DqdMrmVWw2PNUZCdG6s0LsdgyoiI
gKTHSlBTd8MvlNwlJ0Lznqs0UhFU7p97nUBJMi8J4HyP2lEz74Nx2XWRgOEKZLfn5ZrX9SeE58Yg
sW9qW24UqPq3Re87vGHMkeNoQNdTfsIn6p7154dz9WF2JZxiTSSEokK3OY/r4mV/aKmYEzdu2vm5
Seq7f4eHcHH7iqMLqxzvQ+Dl+2z8SkCWxF6l7j1pZ9oX6pXDJsB5zmAJDXsr9RORxosr2909XEbq
WPvlGsoYVTP+YmBIXgiekdSXtvHbjUE38Bi6Tl/vUXoNru/JKyehDPU03ROHjdJaMvz06uofL7jB
6GQ++fHhqjzqMLsGxRZsYtfJc1MeSVr8wRkANVlhH9g+NJhq0GIglGGhtj1a0w+eWo3dTvkEBVad
6D98O5vMVfI4LKbM7BFzVfs20Lkx/MuqBB+wJ59NRsgn/2+4L69gzV9phfPGMSLQRIYkZ+J8WYmU
UKeEp9EGF7RnOAuSgjPrdjevax1DiUiJG72Sy/scFPYyPhsNMjPsnU71kB4l+xEj/1lBDGnuzhg4
YORW+W9PS0W6tXnkJco/6RDDW+GN49K3B30imnBv8avRRaS9XNkAjqVjOFAofH4YXQ83+fXp9gcj
GApnjj9uu5y3dHFbXBNlJVp8eqUWyZwY0r92zJeTB2kkFADvEz6mQ2sASQeTzgq7fmZzxUlgVFRS
a+uoTND8Kj+lcNbJxqYwra+n1N3pJts0JgnXoAtJPU3x4TjyYqBJZD9W/JhYHbGcEOPOVxx02M8p
jzBjxEee3i6zG9I57zMP8+MP81lGh9hHLb5n/dBtpBcuyKhAxZ8xea5VV/WbueRxpaNZv+7eFIfY
UxGo+l72o24C45fZOkQZ/IGBmV0zenPtkpgbSrgV3KJD4ZGCxNwHt3gfxwj2OSKb+htzLs+14ZXY
V2YRyTPsNmwhbjpUo22U/rbrIiEDeNUbtlPSnLzerptwj7ukdgy6YT7UIUrWXkb+LI2/xx84Shep
4mgMHihYZ9sFDBX+1f8hjcOAaUlcArZwHhWZTjM95FpXITVHFcNmmqLA/Emb6dYV6webSSqGqMbV
eSfW7K4FLzjhUDWvAdSxslx+sHzjKrhRkE8o7yr89NbSPhJqz+LnQt5GS0qJr4QIoO9zdqFYWud/
1uRd8FpzU70SKiso+mRWnpsDbMMc+2gF7yV4HFh/jRCcxk1jF0LZSOR00jRRbcR6E5aniwx/LMR7
UVtXQU06IL3J1dfgw+OBERfC+R3/bqzw2Sv2VNw374q4Qvb6LWt3xL/L35a4h4uNqzeFAU+DTLfs
84JHGE8Ro11HpQMaxTgIepSDAh94d9zHH5LVa85afv/YsBqcnHUC4eJ7IgtPV0b3yh4ReNjblyPD
V71sajHLLsJ+1Lg4VISv8B3mAWEJuIpwjrA80bwixL+RdNmPbwAqxDkGDflG/jF/nuTEMquizr+w
J5AfhJTy8cu+w4FuUNzDGRNhNhp+fh7nkoE+pg3lL9uNSgEBIo4wBSWra+2/kbGHJdDa+u6ywff/
AkIBJp28qFpR1/I/8HAYDaqecIAlGmv45OBNXxQvLr/7dmr39R7YEZYtczOxxRp2/8hibOIq9oFA
ZMuKIyzLGdMznUeqPdcmBIUwOdAm2JlQUZBFnxSxsYNCdJ3VO7YRRrioqb+BWW6agt/94jsZJdNW
tWTkTfF5+MVQuJQdMW8sBesJOAowhKX0RE/Y7qRTFwmULLPvs/eoHuV0MI0tqD5c2naHU01YTm4/
5kYfXGblCzqNzI2M/h0XnAF3Pn4VKLpKt/lhI37ZTy43T7etQKT2PkfCr6bzIV5j8JD6Lyd3H9gA
Eoblyj6kSvwlreACgzHoJ/TXScPk7+70k2IonAgL7ACvw46xdIIF4NBwn0PYe2PhWSgGgS8obGWI
8SHDZozewp5vuL2QRD/obcDM7hXw8zsRjkJbfp/iQRhiUWQYOGyYW3BHTJ/D3oBdPKHGcKsPvKPG
NRnLML0LcsYO2/FlxIQvUIb5gC3jXOELVA2we5mpSRf+IWy9cFMfoKBg+NMRTvQYqeBpanAZFIh+
rLD96Y+M6O0LAy3hgjT7rO/Ly/Qxx6EG1RT7KZ4cFIrTx1Fa9RnVmcL4qIctZtIlVAvZsTxiCAii
hlFS68i0T7UjI2KgucL6e6GsykWaurnqaBBoyVhnCnna8kOWxKLAX6bM2N022JY5wNm4lHWJuq6i
3hQy1mfRWg6IUM7eSpH0idhVAB8/LBNKZBTCjAV4/L40JsWy2j+XXD8v8k2OjAPv9EcXDj7ZmW+u
bwKslZ1Sjw3NvQlGu5vqUVfHIJs9PAKgGcoJ047DFmNYn77P0ekTykkfV18yQXrzAm6cupD60WtF
GcTOVw2aDU4EoNVaTAWhTjQsQ0cUPkQWtTlGIafruXe6SWf5HfROlCApSz5f1kYKpvgALoSs/KU9
seQS3vA+QtCyxhrDMStsmBwz2SLsh0HSgiZQKaconyumsrWjnkrKnreQh0uL291jDehu7tfy00sk
uroeVTdEd3yon+PL4RFqoQzA+nawq1bZRanVdw9SRgAGyPgCREIciAibTzM2O10bW949f95HAWkx
SeZlSyIFUCe4ZVhrAYjV5zrSvExxsgURBf1NGxOMGIlfJO8AvHK0t7viwfQ+ixUA3W7wWGqZLy3u
k2rFr7tPSNQCRl+AX/JXA1KDgGN5ocS9zRYvga/3toLXYtvilIpJ7NVv4MkxXeLlmExuHTPq/zCe
uBO99bFlEmnh7cd8UIilgjvQ0cTSYEJcAUD3HwpsR6COrRmW28BYZSlTxz7wZQOZVUPVE3I/vVsM
TS6J9PWgSlzDNuALrFxNxIces/JI/u834LUCufX928cGMdA4EGo6vsFvyfoeC3W/cZgb9BuxalL7
igGMiU2Jr1z8Mg07kq2g5TKxhHFwd9IBS+m150FZhJiI7RJraoEIWnFYUFm28FSBKbtsawaV+LnM
6a8Z9gAD9tas0Y8lrf7o4+quDml6YiKhnFDYEqWZiEQtOTJG2ugGyGDNqAYw5lWDJv9L1c79soku
DMWz3MHZ5JX5DFlMX6ocLKz4IdMCFkTtUbN+cBA93LkCDS5tfcL5Z9xC8gqemg5ah8dwy9pMtTEm
F+XcTrnon+sLDDwmyVzjqBaY2QGU0hpV5DPiIIPkhXmX6NBozNQF8gIgFUwrFbHn95jmMFqTvZfk
kImRBbnq8mmOJpmPW0h9SMRx3HAqM9q+4xZ+2yv6XkOtG/bluf6ExjApCIg3/GcX5tns8Zpm8qB9
xlLuVRz5sI2F51Tnspc8l9cTjotQd5moiLTY5QVfKJHrdw9YbZ37VNjbCut/EdLHIu/ApEShIIzi
CLlEnLPrXOLhFXZvrjLJIYo6sthGKGQkXK8lJ5vkhMz3/dYzAoVffItodiIuUHXzoIt+A/YEUsw/
g86n9PQJ7uKZ6MqizIGs493XVHnxx0+jB0ZYNZ/n5cfqXB7DePIgig8lsKGLnx9aZDUEiHtYOw0a
xc41LJoIW/YejZ1+nBumiOg9aGUgDoHvG04ds+rQoSNho5T7c1nmWnZeXkXfUbmHieFM9D+16dfB
qftkOZMDgyRvXcd8a8g3K7/G8rHRvK0vihnxUDE748S/whNV7MQAc8uGFtgbIg3Ck15cEugKTswt
HqfH6Uv0D9XjN+HVB/kSkCsph18APSmpTo9fKaxwyM88AS0r4S029k8MJLolcxVmulhHiCxPMPNN
G1k+i6HwwhcqPbJG/nR1EFxQzgnN6r+HkLwJoZuwl6+waMlWwlhABsQDZXKNgcq3o7pksxUAL5kR
vQXDz5AsYnCXDWj0dyDEtEyJ7QVAF2i4UAP+qf5QpglDDPFRfKUMUF+hV9NCHHb4jITJNLSHv4c4
1OKdqhl7Qpu7lv6KxHtHm0EQ4CHOxzbksAQqX7c4L9mQZ/yIM/S2gzXjMYdBBScGgjdWbOwBwoKN
r4nvtRxsi9A5mq4x6uEFKNOcMCQCQgSj2O8FfvzPVFv8YEbqifjY8xj32afaPhxUF+WKx+yMx5fu
Dtq4S93pQifhp9f8FvG7/v0m9mLA1h4fCQAuQEGE57cxs0ZmJP5WVtpo9uDr4ldhczo8PZzTNmpt
LOZ/nvbgbh/ou3jAO45Os1E8WsaSJ5xGqbgYswsRMIQwPlJkAUgJiWe3FxbKUDXAo+7BUXyafpib
sW/Hpu1J3GD/jkpDXcRlO7rMmC9hvYiRNHZiMNcR/BYOiwm3LkwgavG/QsvJF5Rb1OZAOw6wPg/h
AP3PV/qBouLu4S/tQgRwhcneg0oP5ITnas4l0eGdX0LxeEz+TMzoNstIGD1iwITfcMl9nkePqCKK
hhAVHp+D8Wv8NofuILDYW/SNsdsbZoM6fnNv5ZZNRRxwg4my4Fx4uJyVB4Ym0IHjrd8/0gX6W58C
9o2WfaAN00E2kMdS0BwknPhqpx+VLgUC3sSV2x1aB9iNywWfRc+adn5fWCOXg8uoNtwLcPd0izfh
dXQfMe6zgn8PDBB5/os2hdEU7b949MDldfc7AlQm9oxBgc6U4Q0ULeLPRDYay/Xfvb39aUPek5S6
hk6WuPs/TSxtChc7ELSrcomVrjJ9ecKanRPGipYPxAqoBQaPByumWDX1w2tVey9s5WqI97B+0Wrx
AARADtC4FqaS6qHPclrs+r4RiNzD52o7Z1e9ryB/+OYYB2jLtqaPqD4/sN28jtLJfdRgg0XjwpIs
3ju/RcYr7qLKlaYfv/Ff8BI0FuVbpARtjGbkb70zmHYYjjQCaw/TIRMj7MbAycIsuK91Vxyabmz8
/YmWV+wtT5kps/6km0gjICBXvLNc8zvEaYEI5dS0Gaj9psIo8zLr++JKMf7ereC9E9eOsAW9LcTf
qZytAOSNv9fAiVLBhq8CTI9rNg/0CVz1HL5v/BhwFf2K8IWG54mD2fz9NVxvful+cb8Wl434yG5b
ESi1DcX71hcXnhiXxd/gchbugJr3/0d/TlHF/4tQAeyM9kwV1Egmj9DBvZHEMgurf9M9qe7h8OA2
ZwId3YZ1whowvA2hs0B4EVJrYQQEYThhs2LNFB9LZy/CDhZYsJxOwXpA+ENh/+z4b2vvXjYfWSWI
myMuou9TAHPGG14kLoS0POys1Pu8G7HsU/4MxE1eReRTMH/i53CceKowuPy3BoiK8PxeMcN2MOfm
B4p7QXivihOAmIOhKs+HBRBzdWFKKsVPVsDO5zeWzDf15NqPLqNiBbJEwpXJlYjV6ECswcj9AqxN
Uayh8m2xWWR+Gn18cedwMzsiqEE8hPniPwtG8S+xn5ebcsM5wZMRt0tOBCeEMRBbKNvni1GRiFV4
rx9BNhT7qNhF65BZCoxOljOYAAkfoOKze+KS5gljJmZGIXvpUuQ8CIm/UE7DDQCd+N9OJc4FynQW
ZU7f3zIulnQMm3gYw79m0SXn0fjhbTD4WUO2GnT+em2vWat5YwkXD7GZiVMq7fMTmffev+1P0GqE
yB0AkY1XIkXOxBxIvAuTIB1dHoY5Xr3R5gCV/MMXn2B6Cvz6HHwZ+gZIKe6RdMCaZnyP1CDdqfTF
Bdq2D1Hw6ahPrz6AbqJPW6yCrLnYycUzhBdH+ef7I1wrMOsQYnMT/30cRD4EL5i0ssI6QFCKewNh
sYCXOkwGnH9hcgkHEmEcIb4KCRlaWwXoVnm4fdIQU37zefEd1FC4lIgoKvwBeabGg4aSDh3zA75b
wne9DLkxKBcAS21B11gdj2ASEHkhmbqXQCPS1Ar/7Nz54u8G55RfagkmmfZ9zDmLOZNT4SjC0Af6
F0AGY2J0wxOmgnyOM+yBh36TLP6uiUrkBzH0gnQFK/QXBqG0v/0q4KYELgosrwksX9RGNHr/3raq
6Bq6/1B1XkuqI90SfiIiBEIIboUMCO/NDYFphBVCeJ7+fCn2/BFn1LCZbkCuqpbLlYlM5IsHKsmU
+PgBpk6czipIvb3gqWwFPRmwF5BWEIUCJe6UiNQ7Keki5clan9Ye5QlKp9fwW6dppHFsmM0jSo9m
84Ew3gnZC8JKcAsb4DfUgeONtsVWWwQB4rjCicfDL2uw6LkopJnTq8LB/PQwdA/Dw/A6Fi/UmbJo
ZZAbXA/1Uu+7pn/zSD5lr3YlkBG/H0YDPdUo0+pRDPm6uK6hY2TbHYLw41hD7Un34NWzMe7IJqiO
uqPjEtnrbqFltAst5K+H30F5lEzpegm5+1QOpr9tPzY7tDcUMgowKnOlntnZNR/hLdSzOYjGSHgA
o2wubEgP0il6u9NF2jxSMo7cUqvUuvNFB5GsUDNE4r00pwEiRRiXFqvFyKBgC9pRH/s99luj5Bqk
isyBEkOVGrilSg3EbqElQdw72mDJ+rjN7YCgpeIG5oQgDkSDoCdWECJh7z0r4dDGa3MIQpPBLRdK
Qh8impLrpC3TSfs38HtgRwDe428NXpMI0QsinBDgZu3+l47SgKRW8Py7UkQl2AOY+3G26As1o8Zz
mEdE+tIHauPnqBn6cZemSkBseTft0p4EJRTVLzxy6SjJcZZ3fqxBT+mDwPWp5zI+gKzv6GHEb6N+
XAftwU8FgFRX+WU+CKc0CZ/2mUxCO6L2KV2rBI2ryjqpgwZmkdH28hY7uIfukCTSvEWT9LrAc4zm
Htg7C/FiUUgVwiNrYV0kLmKDAZwEbxK5W3ziVWfe2JQ9Jiu4EM1y1oFHtdgiv9wSI44GkIbRFdA8
1x2MajxNfRYYoICobQQoFQ9p5BOQnZiCgJ85T0MGn9gz/LRKaT0QeRe1kiCXXZV97XFzHm2q3mQ9
YnpaS86RHBl+doOWUWoZtYpPdwHJZLS26rSjvutQMDYTkn4ttFSHCX+J/fvgR9r3Gkl4SJBJWtR9
1YkrErolCJ4luEioM9Sz79w3JCOWoPdUe9YXIQkuus4ZgjwSqA/JfnNwsUSCMk2okys6Ja0l5AIc
CX3loTygpbT+6kttSuwxsaKwtYg5EuIwQHmUp9cK0FDPrSkOEqOOVJWATtVILmAuJCIUd2Q4kJgk
ikIDwOMQiZrEEnSbo5vL5/kifRhAi4XJbj07pislNJ2cTrECW1uKYFLsFtC7uvW1Cx3Np0UpmY0L
Q4wIMWHv7KkR/7BmMYM9MdBVqvgrOR24Cl9viRfo7rvkgXEO8QWeVOPuPPRK7hksGx4JIT9PiyiE
1N1fqPALByASJvZU1bxxEVmxe+1S+q6KjFtb3iMRYIqwNsFQVIaSx5FUzBZ9onC5JGGAM/ggWPlQ
KpeXK/dDtNdUBnHhzgQHVrAYKHQQbDHBUSjUceWyoAzPno0ABtJ4GlNx+hDwxMt4E57HOBIKzhST
4YFTysO2oGEliaVbQBuMz3Vmg66CK21mdyvCK5Mt2hE+yqnLZexW8Frisb2he4ACRZQtHcWQZH2q
FCik34RZ6tG64HRoKs5CwopHFOjdKXqUIPZOaz9PQ0GjvH89Hv63lxuhFeFaqMBLx+lLJFAEJiDv
TNulCWA1tFvHZrKluvDvCdUVkxOM6qShO1S2SXNXeGW1nmEEy3pUx52tob7Jg1AJfgNX/3w2i9p1
/Q2AWMA/b/iVoODT7MttKnDLfsGegZiidMSD3GwP98aZOPGSRYSitEdltas48swt+rhfBgW+qAsT
JYGaPCN5RAqxfwJbIv/5+Unr7oQBxtSWQ6uA8+BcECoaHbzRKURdbZBUB9vtVmFsxbW6mTOi8aHA
d7vdOWhYJQ4aVhPsLw43KVinb7bNPlJYXbChfC/QCJ5zITzObLSaTOU+h6PqFlGm3s7ZYuvYEKsM
27OJJNfWawL9v0Wzu24220tagp3laITTPbN5R3smFQLtjc7/ahChp6b0xQpmHmeVZ551OsPICdZ/
f/X+sD7kj0P58KuVftttTma6dXDrZg9a3SGlPzgj6v+ceQqU9BQSOWcHxHtMHHZynMTgcuh/V5MK
kk/eo4r6GftnJ3QaiIoPejnJIsLaBxhba/YKpTYk7QSHV7JFLFfySsmW4HgTGWdpFiUi/ir40eCU
Fm5/58PJxPhvHKXGuRmfHWgiAajRYPB2p2+eKA8yzFerDuSQmglUxxxlRyLClOEQGwddyg1wKx3j
pBGoC1EN+qUSRjR7VJcI54U7p8d/otoDYOoadE8sADcBD8Aimq5A6zoD2oT514ZdKK6LkUjMTZA4
znVCKwTorup+uDhj6lqTj4ZlHaPdx3zXlHuMM9IwCZFKhnTJQHbCJXtGYVR0gLdlWn95SoeRcmVF
P3RzcDci8M46f4e4bQd4d/VtGlgCPZCzBGzOapv4Vk0Ps8byMNp7JbD8lKUgMBRprnwqyVGJSBEu
KK76JXgT95OGzZYLZYMiStGKaZSGKGZZo2+Vsf8MKKaTHIUilamj3MI9SzMCcPjfZtEdZHkptrAW
N4r1vtJYdr/sAo7Pgs+KFxEJERdVyDfRDE2fD34xktbQa5FePGbhptxkBT+Rp8wizHsS58PY9fQs
o8aYwUbpyoxo/WwkOcWkNGF8G6CAeJCgqnFStWfNorUKlrNLi29Cb9xfzKAOo9EFsb/aa3SDcvgB
WNSs8b3+aQDyjXop5ENHQHBaXl8jwq+3Y4N+hJmoBWEanLeS0nsPCoQINBvQPxpIgvIVXEKaDzhE
2auz9+yCJYTQBe24Ry/xTRcT1n/0wUTC2YilM9lebQoisD9C2RdOO8Nh0O8iGVjvM25B9WGQZZzF
mMV4IhupUABoc/00y9OfC6fRji+hlaeebIxl0o03tC8yHIUiMXGqTIZsWi9upWBZ2pbDI2BjgMnQ
kr1IqDJbshSq3CJJVIkqC9Y33+YbkroemqpiiQT5Xe10ruFKmce8ptSwzppCZpCcEhlHKlAOxqLN
b5jonQ7vWvGSt3Auf7NlFvO7zUFYbbdns0lz4mmVp6kfI7JOPdLR630WySqLqSVXizA3rUjKUzO+
zAAh6cy8935pClm1skolDFUgBPoG8qmZ6TF7xY6y34+1jGuyRaR5rqzQ+up21yS/SShkuoKs1j0S
j68aM5MtXOI/HGrmOKouX3UWU+6RM9o5g8Fg2xv0Km5vMAgHy7DNGbCQP6vdmfILZD+RMezKjpIX
ob1DSymnn+MOy1Umy5w9Htw83UStb2Ym8EI8T5BDpwyVRRY5JYXzbSV2lIdf1L4ByDksIPDcLFtI
BMfvFj64FB4W7DpJjVJNUhMNl2as1ZZ5Lrpd4zuETeg0zVGNflGf/q1gHzjwxC6qNUvDQbc2D1ha
/rduuCJd6D5hThPb/m9TgNvDx5EJ40rsHBZHmUFtM1lSCuj9XV9pGGV3ZiHXkvpdnx64LHoGgg8o
G71DFps9QWCR8rQIhYsBqE4q13UDkmYtmdpEksqDnltcKToTySWQJyhC/AAm5yAou0uw5hHEuZ/q
lMss0OQbH0ej5ZiZjIR0O8gbqJckIQoYhseKcev4LRZTrkAobSkWZ27QL5MP/3k/1/9397J5Bl6a
TXSM4sODSihrXqYpiJZlNS4/9EDAGSJwD5xgtl0Y6iwpdHCB9MDLglR4JHpG5cpkzpQjk6+sAbBa
5bkDkG5z/ekWZZp+vPgvdwjohkbkTSnyRZuVEUeCcI5oLx0p7ovcHb1819UpkII1AxbThYYkD9T6
ADnQGYlp3pK60EGNwXZndguMbMYLqgBSuRPlSyIoiz9O9nmZPQi+MOkFRxb+6h+wqQ/HostOHq60
G+XSRO62J73DPSyXBtIeBJPivKRJTyU0ItLZjgKbotONlBI3vySMdvhTw1OoVWzlO1cPHkjnQnVG
/yoN84J2T2pYSv2IF7NIzkdchjFpIlknmVSRrOY6ef9n2CX9Ww6v7T0zv28S/WkUE7hmMamm3LkG
mbJsw88+5IfXEMCu94SmXOEIzWHAZPQ3MPAsr7SHsAbTAS45Y2Wn4uYHtnAYqkk/Yy/jusJURM6x
ogQdrVJVC7mCLwrAWNVSUGbTWkuDDqrB2hQYSrCZdrk5bsBwyBDr/hW7f38/J2QFF++nOocS+bjU
xDvRn/hLNWkqzucdRm22lLKCnnskWn3VX+QRQf1EiGGwKYuMSgvhzY2sdAnzinorgy7jBO2YKzk7
GnCE4dmGFXTGvc1mo6yW/BmJoYo/WeEAu/SHSO5KvXeNnc4RxeEGqzomom05bBxxVqGRk/vLO/x0
P+mu05CBa4BNI4u8gpYLVovlsr0k9zvBxfXwWfnpdoN11/Kas/ZywOKqYamHCINJx8Gewe0W43eB
VcIIP1Rz9Wdl9v650xq9CKbvkXCXuCflHIo51G8bKgfRDck7YRGi9VXtscrpoTcKF12vjDucejY1
akCA2IU1B8VPcybXW5OHfl++W0Nd6mJb2p7lcQ9GnMJgUJOxIC+zYTXM5gBzDW9I66DUkVVkU6lt
wmniOYMsgDBILh3zq4V7iXuXwACUVu9BwkxL2V2ODqpnu+CqknVHMuvMySA4xlzSYezhYr3SpGrq
GZDG5IZmzKF1ozFR9w4Dz+ohj+83EP+rkL6hdi+GabMQGqyUheAnQnmnD1eQoIbmWbas/m/VFVev
OGb5IDNGATxA6lxbrhe+FsVZhno1ZQIU+Qg6EH22PVRCAXQ6LxSEYAKDZ4TOG6Dg9MgwQBBsfKpB
JIcMxn/PJdK9tJ4C6se3prNu/BqnQ/JLzStYtaRzRpYgHVQmn9ExZFkHdZ0M7FUCmH71+rNWcQen
C+4VIEVAtRvJoIBV50PnHhR8596jpRSBshHg5BjZhdAmdwTVkVID5LWGdCrRw/loP9qa76KPpHeg
8ctuk6BK3GdX/wP3GivItV3wbiHeXSPvVmpM8qHUw3cwlcLuTfUY9T3NUyWBNE+zAObeLbmdC/mM
iteht2LfKA87z3q+/h0C+CGWQ4fBdMzmqZGvWSihkEZehEAuUHijy5a7+77VAHEL0Op/CXgIRm4u
qTTzNTl9/NtH3GL4HVXFWcvMDuOMbHtJdav652A0wiiPwvDiMp9GR7cdzqi/DpAk7GkA17Da0ITh
vJz9cCBrEeo/Vn+Eew9gI7TE61lWIepAh1eH0L6FWG5L+UG+IQ5LDRBgqqKC0NUaILvDGKaqqhSj
VHAfjVOV0MZFWVfpR/q/lIYENUgSEuk3xrNmjT4Jowl2plRTGMn/AZ2zNh9AwXV0uSD127XKbfTh
iOGzKH4XYm1gyEI2rqENecvWi1a/F9LHi76NXCoygnSNgimeHGlIYbbnu9oKbaP97rx6SrPe/ULw
9IHD0mgkOvVFC3HLKF89xX3r1vlSBo3C8nWSZkLAyQghk1E0iEc0CFa6h6Kji7LvHLMtacEexjHt
SJ5+WAdlsZVmlDXTEkWsPuglweDobuGG7m2J4qYaK3NGj9j2O5gEvSYJym/lhTN5ZMHgJ+4e2M7t
BExV3E2Gh+4C6QiZlnJw3X5o47cHqpGciDONLUaJng/+dIccYYGPCHOw/Lsd30AudDk3cXPku69k
APbS6v4LACfY1T+MEP562ZXbuSBhpyVePr4mgOIpAS+AXmAg7LWBDo3B4KcOAAhDkwQavRA9C/aq
aDIG6y33LuUyTzcV3L6GPI5igEhlrzdok5hAkvrlNMbj7ZGg9gqB4YG17dGw6nZdXgbd9XRay0u4
0PlvUEaiJJSd9Hkp2n5VmxSfqKDDh1kfUepg7Ah9+/UuwwJ2cLE2t7fmA6Y18IVBkSp+NDOaiUDs
cT9tG+6ItbrgLtM2Dv6B5kerarhkTH65Fv2bkmkh8g4TBwwQfv3HPfU/dHTqL1rNwTyBEYAdDtlI
mpizcF3P/7F+nzuMb1Z6qHdZx+nepJzTSauliQa98J5ypTTHmCbZTEN6W04c9nKrTL4sqiYiHh4z
SSwCeoC9rVOwwhvUXy78Dv9QRjbQl6jgJY/rp+KNSLb38+ZOoa6PvMHlMnH4KTvARrFUy11NP1wL
bSPWDu4NiNNOEuz+qVnrKF7OrWbV4anUrAQdXNvIwL/of5YbL4dX1vo35kkQw1VB/mUMWsvZIVSI
Tog8TwvOZt4YyrlTHHL1cBPo1tUpPDhdXQfWF5Ukjj4vdBHkOYLXyt6h6YT5c3BXNmOLrxW3jI6A
ND2+48+p1bEUAh0PSf4QeWBHAQd9GNl8lH9Z9tA/D1S1kwtxXqmGBwcsuyj15d9q2XmTy5v8aomb
yzV45n2SeayaTPHeBiEmFnvyS9xQ3H2WbgqFKh4qYma+S33wE0pL0BzaQJYJuKzUhXrmCHMgHeAk
jemK3tGtTanUXF/bVhPZJyDbG/Cay3S66F2WjyVNqs9Zvn4Zqyp2p69mRJQ0/LqnIdSgX+eN6NWM
8hGp5+TlJGtefhME4I2JPUumryU2FZVDsnU5x8yBVHSPNjRj1EwpOjXL4ZNyAwmKCGToYZjWVyd6
yL4NyCzQeklcFlqAzYxa4Oas8BqwEVp3cDAVJuX1ZWag03nunAdJr9BkzDaLmnCdaxMgDMzA+w5k
T1wIIH/BaWgPvoNdSy3LmsK5NVHeq9Q45cIHvHI53+wUr/5TMm91nqNi8LwBKsYOxuHCrB+LtcoD
gjznefErVDCfhLD77WP7oJf67OXuwXe62CJIkmIsy64FGDXyrQlo/gSJJagKiK8rznOdJ53UX/w9
od8EV0ZlBeeQPpdb7XwEaw6FXkBrUpXrV8QAzWN4pTnhhDeQ5Dz0LxtE1ECM4phNIE39VFz6+wu0
Gedmx8Glc6od+nRmd4zJG95dcnEHr5xWz1lvr/H2IBToPHvX+oeOFPDDxANb2sCKg9eD3EQyBt6A
jHMcnjuvSQ5UPa2z50bh6qfow388KKML+SpIa7qFP7SSk06gZOukN3iGqzsEA9XIctqWBhfW6xR3
FhQ84pj+ufud50exlwsBw1hAGhLA8dEmbbcBOjdN79Z5tj5AH6E8gctEHKzvNfpHKA7VKs3v4FVl
QWcSvuBvLjvc9jfGP79Mljcyph8xnAOmps2wsgWkLfIt+jKu8Hk69PZwFVPAb9x8uoKYwPR5krKi
iP1xvp37Q1QNpRFPRjvapmtKnZAupGuqtB367hllXhrewC9B0TlO5p/JtfHkvX3Q39/ZC7tPGp/e
oQ9KnLRvlr3ihL3u/hZ9YwV3F99A0ZRZVR7dlnegZzT+MGpo2RrEM2qP0L8VqEORVwMMwmLDXa7Q
feXuwMCd4ccQ7/dzcFrL8ZonqEPsx7m8ExPlbPFm1ZAMbrMN08/igmy8QLJF2uup89S+ALB2GE3a
RSG7+6usrvP4wXdZuHFp97NMJVM1ZzzuNjZ1zJt62g/T6/zx9xjRWkiLBIofoGNtZ4EyGJzFfdTA
3nz/qIx29ybi3kLo6BUgh2qsiN4mhQhBrzm5+SvFGTIIaC84qyNJW6thNfK4ksAZDbXccqjHYuNC
F686QeLU+1Iqvjmv+efi0dHOGcczmNBz0x0tm8PL0rDd1xamPyryLwxdS+kYOGUIaqE56hdjj45n
6rGQhlLbt6fXEjSh1nRPqNNiyYIZ04rxOG5jCvnlOd3F49L4ORiW/kAcFEf37rX/ofEUARUMKp9Z
PvpfxN5pgmzkJuygXelct9mIeEWi9Ci0TZDvDj9mOWhxBxZncemiy0U5GGrtvVH97j2/sMdXOraJ
XZvFHg3/blpiJWok83gE8jPKBzBqVmAbPELzAaETabwauRvWqJvh0IBGzhD0F30y4EJpdwcYkqer
IWs/yFUvzHGbIVd7zk8A8YFS3JzjRny8u8Y7OCL5CUE2OJtVND2lVTv2IpiYyFxuYBHsw7v7Mqv7
oveBIAEDdhXp7uELGbADohAFgjGU7bByfYam9w7yS2sZAYr5Y5k5lL0DjZW9xV9efr8DnxhJIxon
Wnv33jtOrzOT2Kz2GN4WEGtD7ugsps+x+RHunN7fIjZ1L4D5h/1BqvupnqB1pTNmvVvavdcUwB1/
URHyARHu+NVhIQsvg9KEJQGcfgPZbRi5U0IaYApvaLXtGfK6q4hO1wlHc50U++eJPbw2tnACtvbU
VKNqvgXq+jl/MQfgFafJ1YCBZJt+HfvtmiUf+lyLgCBccPfXxZ17ersL8u10ouxcnt+2e4XB9tvN
PZbHwva2b+bhwNvDdwoziAGlD8RQKBbemxZZ+NPgsesnY85CkHrC57a9hHJsfhkc5oc59NLI49Jn
RGcRCwak8Rz3Z8WqwU95dSNomdPYnP4dwZpxaScpTXUbkBb5Dnxepdbn4ywmb48elL69LFL7v/Ke
yuw2saFQmJwhEj5Ov2MLUjPIVqEGo9URRrqkBctD8mfcnWhAM+NnVYLcAVz7ptgHhjKPGsdvBoDw
JRNwmjMNJ6QNJ6eWtXnmQXws5pdxvmMN0rVpB4U5PAFXAj3WuzUwEHsPLYH77r47rNf0q3ejgUkt
hEgVvDDmgBTr8ktS/FU13kFu539yNRqZ6ah/lN0iVVAmDPUZ2Cl7tzDqcAI0YTViKYTRsH5bQpcT
R5AO02Jl/T0GSVChubC/X0XbF34MHUpaCtJW3nuPK9sPTVthseAh2sCV+XLmtMaCPRrcNigHMC+5
H7BL74I9fL+lhn2ofWlPetS+x5aZTEoIYKb0GlLhKUC8hYkACXJzzlOmyCfvIhv+ACLiHEkZwK2w
vS8v3fLqmqsWF9CZI6pBuweCrE6R0A0unES3ltayBfxhR0AFmrccu4Vn1L3PYOE54AjNbzZf7X0W
jQjQBhTvMcq0yLFKARa34nCqpgfXoKwAtQ5U6fjQKB5BxW5Vid1zdESRKYzcM7XKXRXyPowWnggL
VDpFwXYxTzll1DUjEpT4as+KAyPFjqsqANT3orSHCbaxeVsWaSagc/YWlufxtMiyj600HQ5uBw4M
7Ymb7CZWGJOX2xToD0el/NjixQVvAm81oNvqDvyXSwSVCk7vzbuApr6u7bwLR/Hr7JYgFoaw7ewe
83XEV8vfzjMKdnhHaCMPbKDOVPzuNEYH99hPH7UK9a1nj+C4Dncjs6OX7Rla+IpVxXJzNF+rymLE
uP+azp4Gj9m17D/v5I7eOJZcfLhlXg6EYRFcTM75DieKw4ntt1xWWJ5w+od205hftqTNycY9dCC8
QFL1TDpxX6UV6gbH9DkoQPZK8/LHE/0/JOoFN7r5nJNNdgu4nuWBIUzw2Yi35skLdQ/nztoGAAU0
dcfaIS32HQDgOnI54A3H6eO2A56iTkD0svMbxtzKY5CO2+Pqc3E/oDyGl4Y9OyNOD05i53PcX8bM
8Dn79O1ZIUXvXeKtPL8rDl/JLS0QZ0AHOgX/xNnOwDTBmliAGvoEkT6/x4pip4+WAxsGeB/AcW+w
oz2aLinu2CvMMQwxJKqw5I9RueylC/f1l1vdOwWauuCM/Csyqpd0AcExAyEBxc1OcUlJHJQUOek/
u4NHA6CIBB9dUrxrS/Hk49zpzh4brQQH41TfQ1TDkjhNqXXUSCRBY7GrYqfLcO6s4bN69Uki0Q8W
0REFZTraZuSiQI2SQcZb9h9gWXbdBEUUAFoELIWQEyZlh3hfHhJZKLFYSYB0Q+KwRyxF/1ss6/cm
ccXFWWyPhN+YYr6U+j9Wh8G/cxPCzXG6qQDRg0niClHHogsOwUcjgJq98Vcev74htCRydKzmt34t
+XGxCaPN7fTH9U+XDwgPEUaDVg94VOJCrplQA4Xxo4yuNOqn3vvOeK++4FQku8ZSHoWsS+9RAaKm
ZzvtXVe7UYzHhrDavYpWQune+P4VO+Up8tnPC+QxznmQEtACwEmaefTE4Z5aHZA1YxU4oJrBKHV3
IxzNJx0UdDgxlg/AlV2YSDAcCbUG8gIE5YbHYKMb8k4vjlVd/DEsmRxF+EouUAEwPeWa4k2+etGK
8YZPX7iD2KbNk3BpWSLMW95BDQGAoV+8BATl41bqF+8CoaMBB9QHGo+Ce+7mw1xvAeIcU19p3yC7
fCxPT068b1K+QMCIYyB9j4sG/wPuGEJxMJrtXPyQ3TEsiiXiSXqbUHVJ8CE+JkQFdrhx4wL97/3b
4Fx4NcqNaL0HI0orFaV6EuUkW+GSXiUjrB/IOEp7F8pG2M/LBJ3cnvCiCaHCWxQv+LLFP5oTvzf3
W7/1CdHDlDoLg79WqhVwmlAUZ72m0x+C1wT/B9tTxYyU937xtUlPKyxxhEIEGfL2flia4shYgdFZ
NNWj3EjPsGjewc7GzoKlP8QHMLHF5ckCLB5h3aJV7JV6BN7PGVefBOIM+N4UJluzGuHbVgYpFNTi
if7cuHQiQ2LdgCOZ6PBDpoB1HkY3fmkTa3LLWBYZVUQbDMHPF41pF5tTObh4jru/isvCJzM/4525
BgxVjEEADUZ9D2VI6wJX1yid2FAuFN26vUo3RrVEjhBcw8KZM0kNuFKWEbXR00vGAFkVOr5prKNK
A5tXm3/tLvWuDjVE1oV9L4LeHv4pI3HOLL8QTcKH1o5nTGrQlmmlTv1rD6UeIDVAq/Q9l6sI6qTM
z1ynPH5cqyXY58iVvVxMBUssEznixp9YptBp6J9iGK/xlp0j7dkmChkusaxJY1Und60nkfdKguJ9
E+8bt0IthRKsPHzZEMM71gae3fK82LMAexKOFdW1W7bxO529gXFgrO94SY/932VA7zAEK6PHCkbK
ReMALQFI6C4O9POK31QaPSEOToa5tTWFridK2pDNYxhgBS8W/RgiUYjP4Eui6zs/Kz6XcWVZBoC8
HyXFfnT2rHPHqoSPCgDTBm+Lr3Xj6ZZj95J4MPwxd8kE8Pw59Cyj8VhUC2A+GgSOhfzdyQ25pYVT
q8zfb1VlepHG6T4JlB9t+9BIjx4F2Sf8hFZwSQOovGBnefolRGAoLVSQXgjy4Hxe3uXg52GzpJZb
xDN1bZp1Fs6bjnbGP+SnKC0SiBnwW0SDHa2YLCM4LdQoiPBvIgy00eSGVjW36N8vzQVLHCUgiA6o
R1Fzg/Zq8qidKMjkEJlxrjOYMip/t+5n8A5IMJreyfb3uFQ2Rs9ZrKyI5nWe0tYCNmyvMDl5nwaT
unwNDbhyEu+xOiEX4NldE5sKnaDZjhjvbaL+mD7JD3DouEk4f8WpmqXcsUY0wSM9jpMp69gtvDZy
s1N4+jq7NjI4Db3bps1xXepF42M76RZaxzES6yBnR/GfCEg/20VoNYrbMrJxEVzUR/x12rZtzCwr
6RD9rkF+wKrw3UT9EgnDp5bMOxQA12CxNaEjqNF3v6wMT0Ni2Ihe0nVljFeIUsuixzS9lWFCZE2u
kKzGIWVQGY3z5DSns3ZacRHw8Sjlw+RGqb+BQsyD9X99JSiCFQKL2TD+7Hz1OjKARs3AUaQN2lzG
MM7nT9XzmCcbv8KVLaW3j3kDuzgHQdsnDsAsoVYmTrvnrLyFY5M4KUIjNmpDHFAWSXFMXq9koUYG
6zNtvO3bFgatJS3Yk3c/34c2rP+APeWLddEKRxbgMnqvTLQJ0XwBBosDu7lzSAMcZ3zmrwFbT/WR
c2g3LlzpVCGr1HuCt0q8y3qP6hxOC4g2XBC8DuTEIalBccnSL2EbPo1fyPJtL9xY2o5HcDwUAc+S
xIK9EHjtiCRFIz9fDGzLWdg1TAkcNgC+Ei+f927oE+XksF/hl2VEfrUUxRaMN1V93xoCm630vHA4
cWcvLr0tHDa81gypNNgxcwoIm7gXmvNJo2LEsSMYdBocoMsQjwfzw7tSBHlX+SVUFVT4ItPfyzf1
eUFu43ALSGLcAX8j6ejS+FAiQbYEAMYqnca9xT7k51LoxGDxIW+/zM3H4H1u7ktDK55/j/2D6ebv
tTeBrr/bB6Xlm2Kr6abgVQGOk3OgaOjjycELmcPegoNDnmXvCci99wwzjGc2SC9bGt4o7BkTCuF9
9N1IK+zdUriDvvpMawb5SP5/D2tKAdl359zHX4waixCas3rUoFWiUuqfWa5rvCvJjXgJVZnek1YZ
CMAFCJC75W061OMOPRpcS/wephmoamHA6O92cBNtD6emDYnMUwr2L5gLugvcaYga+qQ/oSc7X/9g
rsMPyx9HZtqjNR/wsuUdl7lOsYesN819lGCh68VuvqBE52D41GuLRDctSqfwlm/lbvpr7uZZ08p9
+gGcA/Mjagfwx4JQ/gwiQiRCDrz1saWp4lu32vG6IVWGBxhFvV2XWi+u/hX1Orz0gvspV8/mEBLj
pM07jhci3Cg4XyCeV10TLYnqPRd+KyOly7/MoSPArh4JnMTyLiyAh6RDKgcDRy79cvN3Ke7lcXK9
wXNOiu/3CT4JXXoveTfik/9ErsSEdusIbONJ3QjOEPzWl0uUhBzMC2ETo3vYeRZ1QCwI50l/EVmm
s4fmSens8SdeLFL/eUJnwdcLF9bBG+eCk1tq8Azv7cHc7nGnMzeCZ5oRUqjUuEwU+mkySN0ivG/U
ollE8M84GsAdi/Bt/vvIDkmr7LNwx/FDBMQPjsoRBSR2SJ6GxPHHL8Cf/fGvyZhnBEwQXyEKQtdy
/pGcD+S4JO5ikE9nN+LaZz8oqEQlbHX1Sf7LRGEDJijyiFRvDpO4ML4nQ9wfUg/7Ym0/JmRT1AbY
nyI4UfjJ5xmBjRRvCUEI8ky7QhORDn6gisRpIqLjuQBEDE4Hnt5rcha3D7SMCtD1Ov1/PwZRO4to
WuN5UW7bD72T/SGYwjO/LM8X8zLtMvzbsiDJWLTKLYs+HAOLYvQwBil9Ciy8c8yQTV5n+9288L/A
RKi5/9CCmxbelk8Nxq+qKtvF2gnuWWGVoZXxVOTigEAmU+yCDauhwrMK2gIyQWlDBe75lwQwIAG2
EmBJHWNUes6gMcEchVOh5ebT6fhVpXZlOTxRyBUyJ6vd+lMAALbTgCFmLO1QEJzCBXBWgQA15C2z
uqnAZL+6qroxSOcCD8xatJnFlF6/IADJVWfIQeDZgG1WACiFveFNfaCzAe163XUf/U5Bm4TRIKld
1bPgOeKT/tKaoS8i/0A//RkEKhgE0r982ZtvEr4fTE+3KwT46uqg9f4CYAe7MdCpCsXnr2uvWdZy
HhNkehoaIMdyCiIpKW+T5pPM+J1qtep/SJ3Y1PeiNi43t+t36+mXalGEI99JdfALHw01Qkjfy60r
JD1hrpaDQJii2IABlweUQgsV1wA6S9p8uPXPNfqZOATE62BIoe2o0LRH9AsIkaLEUvhUdXyp5+uC
zgTphkrtQNG5GJzq8CIzt6kXi/Gdr/yw0/eaYaaDYSjj8G5FFS9RzBy9Pam/gxS4wCfVq3iqV6DN
5R8j1DEDDfSLvaf2BwQJjwXw3zOrSV+yrjNVpb8g0FRTVztU3D11C1WV6AULXwQf7zNWE5PK9XRJ
KisGoIygGqXHtAlWRoF0s0jt/EMqPCRJVApvX6TATqBPzv2Y52SYDvGGYa4uh0hd8Xg2z+19nww3
eM2ohi3RA1gj+DcTRvrcehEk/En7L4XXJXp29GcmGV5NiDV1b6qq/3UhZAfzX6pCjl4rLtUxdOdz
v1r+E57nAwn1QzceaiPzQKL/0j51L23TP/dbwry/n8ECvA/6a6EBeCfNDhNJRrJh7RtN6eCfuodn
9UExMzc1xsLcPOlZ2tfOWWJiqyOPN6dNpeDGlD4X2/KWKsSmhCr1Y2lAzWyMjbFO/UVTYcJl0D7K
DHSqon29Nsho88+9fim0SiHu2LPJgQqVIAillaHvLPZ3mulc466BbrauTpmHro4uoC5pDI9OWA7F
nq/t3YQ1jV60qKbtsxTV/Wt56VM4ULqk4J7odyxvj7DnxxzVCarPBQXVdHPtv9ppN+0m/AaZZ2Yz
LXQ0z8VdDBPJgQ3ewPa1rGB0dG3ibqZ0wRpeL1EW5hJ+ULSMLgF5IN0G4Nlh7gHU6uOd+wk+ANk2
TpHls5kMma/xsDI1d25leluSRuMnj6oafCwoA3FY2m7L3FpbZW2gJxEFl69HeojBpqzag2AoxIST
C0JXzaQgOy7bMNmqUF0CBHimGH1hq6w1UkEp3z2eCVqLXNmLXuAIcBgkj/jhQDkWAs7fz/VYxyl4
3LgHuCRZradQTcGhf31MfN4HOOIbGdCsTP+EQOXk0t40jVaLIZ4FB/DeoUCQowa1LmzZHWMaPeB+
TIMDsSvpJcr/YH5/D5IffmI2LVj5IRGEapy/Rf3fl8T1Cmh3FimAXuRCP3FwpoeB0ofl0xeXuqxe
wq9ReMPwoRgJZQOsnOz5TKSBeYbAqRwUAEaWaHuIaPUDEr1bWmuAMFuS/F4h2eAOr8HIhBWH5Fj2
Rca9GX29RqtTxv1pTDtGlddP150C6mngBbnA5cov12cB4OKQqAVvbVYbc5/aFj4BlKc9a71g/YhB
1dVxz+nlI418cRoXx+cFX4mZ4TW5Uby0o1HHaeF/tQvtLPvz3P/SORreU+iXm0Q7jZZPPI1fg6Ld
a1uqtCVXBwckoj6F6okkAfDAex+vKoHjEGtBu8ISgF7p45HTxZUk0PlKCm/aQfeJHXMdGzuUJXrK
JxBT1/NT/CPT/MMdQsAI0h8MBqlW2EWdR66LS4SM3XXMtW9MffIOOEI4GKSnqsjUPe7NExCEe7hf
ch68vDfZMX3D+F47lJhQe1TNnl/cxg3ATfhVSOSR/X3lg+NrZDs+54m39jBa5yVJ5suYvWML8LzY
PfvmvCGQ5luuqPZe2laRxfy4jJscLPjy62mQNA9g6NevLaOHvg1awnyUnPFHuR9W/41cmGuAXbmS
8Nx57BgMOp/Nr9kDb+Fg4mb2pXyS/DO+GB8BdliVnbQJR738muooB8ruvlO+iM44U4ns87HGJQA5
ymVCNy4OuHTyfWVV2vApsy/5dI7dAWziNbj4BMJclvPSnDJLOCXg0fSm2lCJ7+rlOSUGnPdsBwT1
Tf0RufLsOHQsczrfuWw0y+ov+MZciXtorc111Ba8vZj6+gO+IhATPFYQZoTJLkkYbhh3ipTPliOk
ooQMBIfxon5PIz5gTgoS+LaQuQIrRRe0wnGROd8NuSKPLeeKExzYA8ofsvypGy2F4I/auBGPAM2n
7AihTt5hbO8uku66SCTIiDiiFrvDg1601IyAmgMVCHwMvhgyYY0gklAOBztm1w+PqPvunsc3dgt6
vHQOXuS2kfGib8CLlry5w/vGDxJx7JvLMWd0VTl0zuFu1yh584VT9rDH7+AwbEcHfuQaLFraj05C
DEPlFklEYdPP/ArSjQ9gHi7MlTszPhZCIZRONE+QpUenDUV5/JQByU7Cct6P44gTycQi++CB5rTh
nqoVA47S7vwfTWfWpKi2ROFfZIQz8CqziIoDDi+ElgM4IaII/PrzpX1vnNt9q6sslM0eMleuXIti
Huis+zLqPxknakvMdohU+em1zu4ms5vrsXTA+AD4+YTE0HSuSxFKmRD80Pc3ooou/052wlV6c9LT
Tgu8y2zrWcCRsOPxk4FVDSSAojUcM4aSmX9zuQF+ldH4mLwlNhn4M9vXkPQiCRFx5dOGN5dfZk6s
ySzPRvHXlps3Y1ISIkDyhG7AgNMApVOmY5GFPLGJQhGRaht3RJHDTimwwhPD12zdUpy4/Vujv1GU
Qe71sUlniyHkU6jGI0nfWRcaQdTDVSYVsgZ0VE/YujvryC/XafhwhRgZT7s4uJ/ZkmkC73u0CkiK
dN1xz6xMBh3B2ocN/AtVBmPhbNGqLB4TM5V5oRhMB14Z+Tx1uvcRxdR5KtJ9wE1cSKxILbHrI0ez
PkyiFxkZAav8kASLu7+HTE/WDNeAwOGTzOBoeKYq+IFh2hlgWNn6I/GS2cTvyNwAW6n0/NRBs4pO
RZYX82B+G304vRiCOS0wQyJqmbUy6GiCWMX6ypRlS9X5gGycHh/nulOD864xj92IhnZlkp7Sk8wu
fhT5fO7biyfFrBIWHCTxOXrCvJalAiQmPyrXX/wRmEJzFtDf7/fgSLF7pdwt58l5h8uHq3aJkVmV
OHQZsneRFSZh7GIQKtNArhzJsmeSxK4Qavl84IOlRaNRyMgxr2Tg+BgQt0Dnb/AayBW5EMq67BSo
77HbQtkzc5j+/pdH6LNHUUxtSleQUAd7TIbI5wqMXjVkNvNeMkgSur/lMfEMnux1rHd50kyt9CRw
vry3e3s54PogmTereWEOcWEG5cztc5fFWtY71BFCHFpQ/6jykbsNs9MXOQhlQsqd5bO2Xa7Z37IT
V2dtvK1kx1dsWWzi9LDKNiZvJQ5krLdMbME66GBWwm5KXwgFyO2BIUIs5YwSo4bvsAqSi9PeUk3u
zZU5nMj2iF2uXLdkA2C2cJ/S1gRDLgCDBAa/Wbz1hTqoBr3DIODCPnHUm5OCiTQKuQ05cXb6N1J0
UlE3ZJtgxe84uoWE+VrzGmDXmnqveHY0eToYO0oRfM6x0WIj41SXEZaxrtjBuIAcYaT6ipPsGCEG
6nce8ANwjwvTiJNn9AXv418ftghmNhNHTgttzlogNGBdCEWzHWAlxZOWu1W38CNtjEJJ7b40n8qT
lwmszcEH2JXI1BS5LQb2Rxqd9+DAr3niF/e95q0/sntxdU6f3zFVrpkYWHBjfmuUsGC3BFAyaQR/
gPA3QZwDJ1OfXWnNgynW6enictdthY2S9XZGMgGVCof9v/jrwpRaajmkTQr5bwvUl8/UtFkxsgxZ
j18c6cEsGB3Go0NuenpQGrkZ3Bk2mK8/QIzM/E1oDDqhqNJwguEqXblPyBcl/QZ29rI4kCMzV+fY
bjLgXI21y+wBSIFpocyzE96xsmr/+B4iJslKnhgfSKIA9i3KNW7XxxeCxyg1Vl7IgHGCUMg3Mg8C
BIQJyJui7ErlsCNLHxR6+oYni4oqubDNq5x+0GK2GUZwriTRLiCzbZK9GLFnEO+glUA8uZ+gdReD
bIbknYfEw0z7a60Zja/sj1Fv/Rzdd5HPsicd78xhX9kiolJA7KQax+heRgoG7+z6aKE0mQPKHGRg
Al7MgaXQt9e1OxwOXyTncd3hZTG8x0Frzm1FS8b59YfYCj9Tl2AE9eQaIp8iJ8hl9O8CiEpC+Sq4
L42OisK4wUDv2mzwBFYsdOjCNxd8iLfjrcQ9IgR5ncsfziNaACIfwI+PQX+ZLq+Rf8tM4fBB2KM3
R55mC58dgZg3Oy7DzOtElEh+U6bsl17FN0eCusVIc34ZlZO23zkUm2SF+SkAFStOuI1COibnmtYb
6q96Di5ENdXHvp4CDZ6ukLNf2z5ogg8JTDP73mN4hjZOGUZzqfScrd6UhigYOYwxDXNMvDQkJC86
oxQuPm1wj2niZcMOChDoAVEqWj83FCmQxEAQen9hGN8sTwBbu3lsdvlm0/+OI8BmpFveI9Jbc1Ia
/K8cbcHGvfO2bsImHObLPaJEJleh6ZnmgP1j+i8547ySvQCSResvgdwtsQzwKANItYayACtUmoZz
jM5yk9C2oI1O/kAsZbFLOw4RDV0BJ9m5RQVK5jVVHg43WNFgMZweb+Qc8XTy2an5UTKGsMPxIN85
h4LuMCm+w/daHotskw1H4WB7r9s2wDYPRn4dTpXgUBOVRy0qzMy03/dkbuJlHPBE+Jk8TEKW4e8B
ssyuYQMotO8zbQCt/l1R2Fnv/z1yeQd2rzkr+8PZKfszmzn7qXxeboPJj0a2/yI84iKneMR23kVp
hmigCvir7/NXR2Z4zRLRhAJ095QFZbaekWNkeLNVUx1rUNIpNs4g43ycZn+oouMDVd2Daj7VRhqC
U9dTx2XJEg6yPssRRYbuTqu9Z+HFlNqwJNp3ViXFSNjQHJvQKelMCvLS7B7Xz8xRvNs89e99qCQY
Z9Ee2zgPzgHyq+jY6Qq0CnBCnvkQIZePfzOe8y5VsSNaLWt0XwZNeL8jakkk/YMHq4va7baEMD/S
ECTRzLwzaDHHaf/HUwQDCvTQWsGlP9hdF7v6pAzPOoxTjhk4T5CWkYdHdy0dUTKnrEtvcwNmwKnn
K9s6QNsuqA7VoWw7PRTYd31DpEeu9ssRxX2qIYNowbtqegfKDk4NZmPMjcCYBQIo511UGaD36BDb
zw6TuIEiP5wB2q8n1MbuNn/FRgdxTtHNpLJWo+t3ZDCxXUz9wf4CV4WDD+EcELb7jD0QGsMysxfR
dxA5pZ6tG2GyeIrhAJ3i+SI9YN9R64NN5wRrwZCqXGeI/Nrkw9r7uC/AgxnthmAFl3FDp3OdP8LZ
pTeZRjF12k0xOezs+YjvxCqAJ/agXX1IOtSIca+6Di/zzzKhRIzSHohpIMgxuvU8Vx0eMDt0at+M
mdwuD3z7guY4+dxMHg5rH934R8O4tOAOl3M1JAsY9xCRnvYcAY/xProPu8ur+YXHTUsrxTxshXuW
0sVgrGfNygV7BjUD5FrJUo9JwAaxiDZXf1YOLpPbJFvGuE5bFPkokkClcaj97tSwnEelTimtDdC9
ebvYJIFsIUkAtAuaDeiBKEO95ylc9jy1jve1scABZEK1DOu57+l2RQsuwbQTAMjK0VuFFAXtA+cW
Rx5OkAUo9vdDsLUptq6zLyuMZvL2kPPfbs17f2C30qLXWuOWhzYIxGncGkis9WgDwIwQRjKE48O1
u8vnpgvycPVSMTjAi5LuwQAbI8NeIH6EMsPqQmsqvsLOewIwQsiYmjUSAone7A8gj6e4QlYm8Dlk
CvSePkTOCrwxzk24yRFl3ak4t1YmwEqnz6aXOv2xwd6mBtmuHX5QBPf6zH90OWBDWg94A5Llt7G0
Z4MX+QYaALMZOOJHWg9RiRvMClhlnDGoAJ0VU7RW44mwuT8sSAOX8C85++aZGC0kbOiJrgFR+hBO
MFLSezQ2j9phhkG2mVFumNKS+NPsqnYdSz19oKvnY8IY7DZsAi3pS5k1TboQ311dG8QbgYBFTqIe
RfYeVDz3myHXZCQoYFNjfOLQR7HDbNBleJAXCz4puwZ30h3yG9wHhJAZMhdjIL4HiG1Kv3VpZGCY
fDTgUOqhLasx4LgBufoV3dsnwKg3TRhMBjxhdXBOiBcDIPYebyW3WIWVyXylZxvBl5Gybp+6J9Gp
yFVpraNQPWtI0f4TpnjyhXmYkckWVpOwjCCGKzJ9YJ/wAFAdM664WtFWbaJQXmGFBgiMMeZg35Sl
Ae3vpPz1/sDKwEjInuSoozNtDVRDokb0KlC/fJuCAegdyCKNXb9DkW52EimpHJAt/GKSJyDSQUzR
fxzlW9tS4RCR6U6xHHUyJ3WUjslF8B/jxCXHIq3iwB08NOoLGiOCfpji0Bl7ZwUsKfcjDe4msIP8
pwkVa5WMAFYdFAHNdCf6aYypmLYuGGqL2gUbG2YSSVCsGuFl3kfkxSMuUKgTgZdSjs7HZ1TjHIKJ
hT9xPw8aJUaY8h3pdsjYd0Tm+LrUTFFBKeY++DTc4DnU9ZGG1h4yftqEFYhgpJGNqZ1J0y4S0IP8
COEGAY/FeYlW5XnADqAht8pMxhyGW3AS3NCN2ELiozWrCEtR0GyM6bRIMI1NxtR0rBPrT2qfZA8C
l9MYwW7oSQf0i0o8v+IiB+A9DtpvqjNQzHHWzhkInl4OQjmUI+QxiCIlx3WAnS1U0rv+mJYuv37G
yedJVeVJEUaxsjH8SCb/c0rPf7iNTsxcugAw9qKDisA1hH7F72qDjvx12UgPNe6x7JzNkGMezJ7T
GRI5hFenH5YLaJyq6n05RAudiXZGN4/BZMlxHXB+mrdq4zL9QtgaFiPUKSC+/tUQKNBJELGbgXT/
s9tvW5idA6sGFxpNRD6iY00wSnkYvf19OGFcSPxq4DQgRcXoMNM5UqzuKdZZAmMoaK0PcnUlyMZz
7K2tXrbglbUBptghd0TDT54mEDTl+Y7qUnGn7s5nkuIQNf+/vv4e0UjCSqcXI4OpCgXHJgckdeCl
7nkOGLjNYI/lNOBuT8BZ7KRu+UfgA6jlvZFjLGltAOei1EdQy01PlGl0LK0m8MbNzYLnnER9xdCy
MaZHNuD3Z3zHa4mDcodiJq3ey7ON4lhyHKBnvOrPiSdIs20FIG0cbRJqn8Ukhjp2xFGTbcTtYxI4
QxYHhF82ESZN26AF9+nKfcDQpjzB5rtAtwkGml9T+d+pNuWokAqBIOhsI7v2qWLbUfm7NgoqGlAy
rmMMk3ag0jCUaXXvrOMFg8i/YXDY8CCNYrHnGGCrjYYYy5C9ETMQGM1gNUCdbaBhiBXpAjz+ljvx
4tNCZVBUUUUvNQ1l8S9AWILv6TOMoKQOeovLkTV2NQ/hEtUO40OceNLJ+ggfIUbSR9mFJ+xvPeej
YJFBdrcu2Fsp7os/jkj+EcmhvMt2fFtIZRpd2dKxESz5ziJbjJ9b0+bsCqPyp6uKKhateJzC9aJk
oj0smDuYE3xQOD2b1fK7JNagJmC85vVbJwc5ErBwGvHnSmjTnPbdclUzZ1VCGTiipBLYKRF0iAVl
w4MfnQT3q8eO8BaZUx5r1fZaXrq8Xw32mPP2DhsO8k1k9N2GGKC9V7GlYlynokyFOH2YuvT+HjNo
pMFJ39ytpTLUmOOGFsQ7FJmRE13XiM8OYjHdEjFu9E/DxI3DeqgS5Tbd85Lrq1NEdowvSx81bERz
8FjAyWkfjdrTC6nWiV6aNluYRSfEmr66aJAfoO+jafdxr1+MwGKCelvxmy4uGUa0aNPgADNlUZBG
zNDh0NtfmNeipj7tIdt5FB95rzFjvkaFac+s9MgQTQjuHg18lQg/4GwlgeIRjQ0h0HAQHVD3CtOn
jvHShxdT4UdKn3DofjVhhb5XvGPhzGbx5EOISr1/KxJRN21Y+e+X+Z7c5rSp4dDmEp+hL7ssUAhE
cxbOlaiD8CXg35vGCf0dwY6BlKUrT7NPQPGGVnCFOMJGf0usiF2RUrcFQ53PgNgLlqP88/JXIaPi
8Nh408zveW0Ewu0uKEnYQfdABYOgvO+3KFFLibwHQ0pMzdEfhE4IlYItsuZcw7oXFoee4nqIMa0y
zfHHiW2axZXBmn4EtCc+XdgNZergpNKhtodH+b5YwaMkZzvjc0s284asOIPPSUwEc6ggWYhcZZYw
kBuZkbg1cUJ2pwVyykTafAL+e+1VmGqXlbhztWZdt9j3N39ooI/eezjfyG9eJozPCwyzvUzIknor
GuzYq5/O1STItT/Qc1x29XrxCdJhl51p2KIRL99qXkQIo+jPjBZTN80kHavKQfwXs4yLwesQ0y3W
tHKKoTwyh2CN45ej6qtRW0VJrJeY2n1ZLuKNhFxpvEg8DGS+oztJToetekx0XZVkcwlA59dOKoML
88PHx3lr1NtB/n/xZ5fzPOS04pB7HOCmdcPP+D0tJtm2ueyTwKoGfZAEcO8EnykiwqvTQpdynD3o
74esVhoSFRGSmwox7v7pAsDOiA8vm+Q8uWx+Zx80ubOnhoTSSEYb/d2LWoaFty0bH9Q4WAa8feHe
IdjVJufcs9CJRnlLzlnuHf4c4ke0GeIxr0tBmbIr3yUC63KslQYhX8jhTW/f2aF2jk2iauC8+mRj
QnWAZiGCu29Y7bgmHAGaDOONhgEJMgW/OCaiL68pfcKcs7w2HUOOoFHi8kagrwrPIv3z76Ye08ok
Rpo93X3LmlQI9sgViAIJDhdCHGXn4qjOJVj9hskM0+4FXUEDPhE0QSMaQrbjJxz/xYi3y8fwImiI
vDpyO7RRUjAQmuA35HHLe3LWM7EJyJkMC3XIuXQ7ECmzW3GBgrd+FnbTJICgdWDKbUmgC81jcB+L
DDecELt/IrvCZSeGnJHMiFYpY9cSboAL9UDB3uYTdVLepUQHVmIEiZ5bFrDstBhdqIqPKpPeJJ1P
Io85nmrrFiG0HOwy9LiDjeClyPcJnQmwUJbT1nteTREINJWcrjJ5q73EKtzUbH+bypHK8O0518aP
hVyVfsyffNwLpoZ8kZFp0D3KI8iYVPvIJu8cEljjWPUTlylGtwXebsw+UAZ+xOTbkcQh0W4RGUF9
oORYW1dcDSijQFK38x0RLjcJxYoYvnvi9KVdlWg9cZg4HuHKSQKaEZfgOYTymeTYvxMMU1gfN/7+
/bs/PDvwXTCP5SiP+EFp8JjksvKgEXhkG4p5f3g6QmagZwV2SE36dx+ThNAbg7gAJduGScNMeWbY
2yfmBgSEPqGW8ByETPC4jqDhvwke6LVhPUlY1rFk9FDqIN+TeZ+Osbv9MSSgDMnjOpBgGOx4XFGe
/I8pwZoUXTIZGr6vcifNE9o9PH+IHJ8nydW55XMbtQSUvRsvlo9QMwNUsge1Ihtj1ZA1/y5YWxzx
0DL6UFa/yGd9ERPqUGbji3wHazQPGc2mw7XPNpkOFMpz0yEdwoK2GnBGfRIQ9pgp9vjFU6SS3IG8
IVJdf4WkfCpQAKte97vtTQa7VJDAnohXUiKExiIfrDsUlgeyIr8PCVEO0HtMr0Ir8tMwuiH+xZtY
AMUQqkXWITtJ7UQZaW4O3Xvz/up0gdO0QcNNA8Aso8TNTylTBylVbzOZTS5Wfwq+g+JqF6a43sbw
yPn7AUAQ560zxjNfk5189Ln/uKLiZcyTVGDxBVRTAI0F6tdEErwPNC+cAHpFsjvmweqWrIE8+CQP
DIkF50YjtsouzhLR2wETowf+COR3Jbs//CB9zrzLSLqpHMJCOiHgRsJUmtSrxuxmaSQepZsH+VFL
kbdExMGsR6gkl2bmtwb0gKX+lbGbvFjIFmEiCTKEFBLzPuuCyOGOwBG8AyCbJIgpJdBbS42AEUJc
pTW9r5CVeFukmk7P4+xSVp09PegEWNdj1gaYiq3E1mZ0smDzMiMV6xB6SVgnkElq58BBwLZWF2pa
daJ6iJbJLJ7WI8GNZItssQ4lmr6S2it/pQXtd+/5lFIsDKrpJ0JtuklF54Xykkzjy+IJGEVTgC0H
LImeR1MdtVgzC9WQ+f/gdiR0uI69N08TgSAwVWYavGEYdWL6U51QcdriNU42/GXp8aDmKIBMqhNq
f+xUuOiMi/3iNfHfrg8FgMrnpjlTDoiDtw7UO2ZnIxRg9cFyF1B7UOKIY1ZYJ14WCA8GvUV71p2l
3jpoB9LZ3g2/N5NHBwR21UvOSbjrWFAQt20vFmkZ/Rl2EgsVkz/idiTfzZY8twVpLvnSBhjPTJf7
zEY/M9rIEQsZwyH/wg7iMb8PfZGNgz9uERcSnHUiAjEyzHGBtc97dV7iR8rJ54MdHiTciYwexkCY
RaN7iYQY/5YQSL4/7eIxpI1vK5zLMJfAAey63bd30AempPyDHpKtig17G92bRoBKuUt6blzt3jgy
jv/+j7eSr2bJBVlnxc9/zhij/ghx1iUjm/PECUjJDYZPmkUxR8Ljq7XSLBgRUsiHXUUaZAAn0JcM
BoB8K0HbpuseNVMDzNmL1/2yRZkytR6pgWGSKe/2dFJMgWL9jzri4IrfrCheRZM7/bTEMu579YWt
QWGihjOZz65seHIsvTC1Q7HMrgDeGYDSa63YUvfo7WUadpDkxSONoqxLPP8Calo3QSIE/R0kw97o
Qfau2hPU11sA4tLECJkaATT2DMbgqrcgwHwH6igdrUbDzbkYTBGvZY3HVgvd2fTYpR0CzB4ZKFpd
kWO1roccSLMaJBqWgPdlzKKD0tdBZumM5tfPfO8MnNyeIPA5rKzpx/h78hHJXt1BwULreSLuK0qR
oCG2FjAPxp3xi6a0FQ/2ChtY5FAbYNiJ/wAi8SOXQJUQnhWL46A/awAvAzPzZdyzXxHSu/dl1GFV
Y/75ctQDHQDTu3/uGaiPEr2ScyVBd8lITNmTCMnQAunAJIEGAHc6GOTLiDAgGnJutJxoWniJT3MB
NayR1yKi99toyBQLcml030uQHAxKjfPyzfDTv9cwNypOt+/BM2wNSzxO4pveAMuFgrVcCIZFSE7z
y7tmpPngNL7xDJaLPCDu3IELcLaxjWJHgZ3pFSEuDG3uWOLAFxyumvOO/f2700Oud0W+G+aZWU2n
rxVn0ryDOnQpGc4F3TsKGqw5UGQiVY+NyGNjZf/LIeWZz3nZt0mTyW6CDsBZbtO2810+Ef2t+JtG
cX67Q8TdPKLZQ3N45VIUZj+zlYvVPgK1d5dU2Vj8AdBDe9kmSv5Se22inAc6iVAQrQ8hPWA6ehkT
uCFYF9A7yAEB0YNjpLJ/RWCIkgO2i1wHU288XPb56zGasvyZhGgnp5Tp+CBWPEmCj12za6Y+yHb3
Yry9sjIq3ClpvVPZnlJI4du9pGUaBRp2BKk5YAbIdhDLHnHoutXFkJrKY6U0dXXxQR5jo4H9Gsny
TxZ/a5YRqaw0sz0tNIMl9TFWjWOJ/U2JWR3FGrs1643bG9p4POywe+On0z9wgc627VYb/AWfMKFw
HLtjfQ0c6UIansfjhAy9tf0iFOMKWFB1uS3qKpsUZVQ4Lhua03BdaroYMYIz4nzHTpNaMRvT4o4u
YjnrL1rIm2HYpT+9mXpIfFkI2NEx0yUV9jRmnjjrkLk+9uSsqMA+CHKZ5eRfrBe8eGW1/IR20Zfu
HrBRpIdCb5P2bWwSdSSu/31YtAhyY0PPeFgSvnMnRBJWKyhn3ym27CvCCGx8o4t9PxbO/UhGm1yN
x5W6U1bZpNYMGNC+3iE3prUUkDQJHvj63M3a+Tf3UCy0JV18THKfB071Jvff8ydWCBTZOD3xhCZA
k1KtCDPmRCmzKcafeTloH/C7PX1xFmxPnt5d/2MO0LQG1kMD2rG1Yl7zHjj/YhGKIfBWgRbgf7Be
4BM8YY0dlRXIoS11GDmmULcOYkEW7dyXD0tyzHcf2NfIhxY57MnNeCCamtl4UmDPIFdPzC9lC6tk
Rq3OQ5Sp/Z5zD3oEFdLJoKy6IETYNsg90+4g3wOD5/6orXmslmL+XWKmhxpCwwA0UCn/mgQWrdym
V/yBke/N7KFDDWcBPsTk8hITm3jNAuXF+AI2EMk568AiDW6NeMS7wqiz0wJsVC31D11BfVPDIQXe
FbtPMWy9hsV5+bn4lG6QsNhQrHlsGm983K2zBpNuXEprId3LXBJ/E2bHg3C4G3Z3JNLvQ7EAgryD
MvN7CAaRbLc0505HKl3ymwbZllAlXiRAKNOQ63EpKj+IsVMKarBvFUM15FV9ScXpiweP5GIkpjXJ
TuHShxFvaEMMMXg+FC65saQuL3J++FbO9gMWP3gfyJcfG9LR0q12HyzbEa4cPQ8J9QqUYdyzR259
9nCLdwQM37Yo02q1FVNy4pyHzhvy+0gYUA4a8wFLYHIwNnkTQOgW+XoJyIL8IAn371KJpO19ArCz
J20JpOIjuG1un0SGOJO8MJmBhI8lRxNueklMpw5JGNCll58hTDGWyun1pT82jGDRtPq7hHmNXjl8
+IL8tXnjk5KptwVFL/APhqcgKAjHpUXVaMavU4sEH/hl8z1L8nNJYiUDF/K9JN3R6d+/BCN4L7aW
/CYVrUU2IypmKBOS3B33SZ2BMcXnd9qUVJZtmBZKwTM482qu+nYZS8ANSQ8ZBMZOXpcyKISZNjk4
Juhuwuf9NUAw3NQFJB+HXmSD3lhk/jtgL11Z/xsYwS/kSiTHkvFLxlkaZI+CjYFzCH78DTkVBJeQ
1yaOIB2oLJXGnqCY/I8oiruRhPrX1ED5kFhZ7HJI7Skz7LDreVNluzqIh/7/jhOHEpvFJX63RhGD
t/0hDYL4op1E2x3yrQ/7cvYEBmmc+TB8Qy+hjOSUTiXwlu/IhyUk1QVzINWXIccBd8CnLQ0gC4Ef
JDMmZSVeOQd5+FQxZeWHkjZL4SI+/MskS6N/kjtFBktgEoEW/g2GDCYZtiOTSH5FKoIyMLxFBSAP
OkHfSftuNDOYBib/pAWhRLNAMehCyKJxDF2jQwmVZ3Z4EsXS7Y5UiNHKaQCBL/pTzPwweS+AGmT+
1DxURioa9KFrs1LpXe6ZXapY/CNHJNE8c6eIwimZX8RoPYzvt6G8Gk4WzsefIU0TX+yoyIE7YdYw
U5QC6zGUdqxlG37+sAt8A1T9ebY70e62kH7lEI6aGjTmJJ80JcHig9dIMbBeE8vAw4el9KEBIIb+
eCUjiXwhlyqkw4rQmcmKCaGE9Ycym0mzFYzF3gQOGaTJ6EHLVZOoodKFQCcMZKjFlMQwyjJoYaDE
QNkIea1+idDsHVx/T1rr0P/JEGp/yJHRKuYdhNQLDXuoaYOJPHgpDvb7pE/1Kguony0EwslDeYCA
NUyBy7Q7pOHEa9CBIBp/pJ0c4XQMjtB0VIwtDTYL8n3mJmuJFlaKr2yIh7ppvOc/aTBQQofy8LiY
PiyOsgMGNFYakCLZYNnN42VyX1Y/7wdsGG+QN4id4GnymYMphpReY8/JCUgGc+QBeG11F4QcqvvK
UTqzEqpjqQ1v2//BszcDuZU3dXtgfk6FOkgqPSPn7AyybtAq7MvmdrihKTglYnpl4ICN9e3w3VU7
2mDZLjS94mv5zoWOpPigrZU1kyk2IsVgEFFU4aFSnYJU+fuCVdBmIbAVsnmx7yzWNRsCjZ6GisSD
40Efh5tGfwq/92Xr0aRm+JxSo39Pm/6kC/OGRJBY+A20zCZO8CZBOV66GeWC9nNwdBexJVGxfmlJ
FgjDj8GjOnbGCpCjlBO0qZld0lBjD2Vn04S+PhfRZloFgf9XJPM+uQyj5QHsP1fEQ6QPq6SyoXB8
VPNDUZhABSKs9fF/hbf9/hrwXflcBMpo1/RsyrWxkS8Ry8J+CsIBDKCvjeSipMEEcDp8DlwLfmWe
xKT9GvThRWP8CloFlYti3j2mwZPP2jf53zUJcqoGJI53YABORDWUE1QQ8GhITx3SDXAwRzlggjhY
0bmNiwtuEpyUz2mHjihBY5uCCdPohbgrQCnbIal/xNHAYxAkgo7qH5cB+JItBu8UKrMot4PtymbW
DDlKBA8FehmhBQ1Mh4E4TxUIVLZa+absS+zt6PAKfCr7lzqE1/ejHfBB2AQjm504jOy3ezmAwmq/
X4Nr8K/aDv1BFuDZkY2TfhuQXiEW0PeFVhFMN7fDGC3k3b6hWLionCVs3bJNklZzEUE+PrtsR4MY
mx98hBCYV2xfZEvuWeqQ8rKcYbJ62YA5cQgI2edrPF64SvhSOQP6J2X9DRsIRXJwysaes21W5lYA
UG1NU9xd/zZMip7M7euM9i02SWDWq2z6FDk5nmp6k2X7zXdo/shtx/Cy+HD8698ikD5X0QB6mE1O
l9rikvwsATyurQgdQRqqoRsiFQ6Mme4SUCqAbd59Qqsp/yOzoyHtE9KtxkenT1z5o936Rsdd24hf
PrXnM3S+Neut77F/Rk2/k04AmTIchL4nmnwwcSPjpkIXmdARgeJoJqczqqJBCULWie6VF9FQy4Ad
X/8JVZTSP7gRDHe6Mm866leIxdsqGroKZkD9cWOkIukxUBaxf903LMpSxJ4jqpQb2foeI9Effllw
EDkUaMjjCajH94T5n2yl2AbSU0AUncJK0/t4puK5VYKqqQv7OppSuqrtGZbr7h1xIwRBgFzBuZke
OsY0lChjybSRHYfL1TQLnpQc6XK071nenLEzwfPjTbF4TQHHvghUWA8VQifoN+cFESglBzHOE1yZ
wpt0PCJcIBGmI8+/Y3127Fhqewh6K4fc16C+/2wb3Qxci+aR4Vaa36j/f6Ax0FGOg1KNgO593ppc
dMQHkKSw6Z4Hz4gbRvZB0kf4X5/lq2PckZnrbuJ6jsVflHpZbRJdcXrTFPeFONHrz5gljWfD4Ydq
BN+F5nXV0TqnmrMH5DsCsy01Co0VOI9dfZd5qumXV1B2jk+OeAxz6dRB66od3LsYeiKWTmJfISOJ
pus17HUPnXiWABslqceZlOcW00r9JjryaGXpKWDwV6e6FgQxsHDQTYnRkyhYQ3DimGa1GeHK9qQk
nHot1b2h44SqSaMEkIwLtjpsBNT1t0iMQnNbGlD46qqsq9yCTABPpq0+nE+fKiUUNLiqncXnNlTv
T7eQFq9qrnUwI/9TboQZbVgm83flxTyvMrPKV3BOHpb6nl3QC0EDQYaaYwS0qRVNcsat22TJ9Q7d
/prPD4xefQWWjy+R3n+I9hbhTQON3XTSZiig3uf1JGpVjoprNwdo0vL78gAH7WblZAxY0SrR04sR
QcU4rQ8K9B69oglvEOdOoTjZk9FX9/QMvptTGrEicoYmgdkL6qw2RuuBaKejLkWToaVVAyPhPR4F
MEObuhU/VoByenDVryv61vqIsF63z1x16LRIJ2qF4gAwj8zsCDEK7T1E44EleOa7Sg6TIfWq9uZ8
Q/+jUkf5e/RGv6n3F2cdvVGNK6UkO6qoPwA7QSTtwS7skObDtGqVXqM3U6BEvYL0DTHgDp9G3Wef
0a2eN6Pm9t58z/KQZAze2IXpxjjSIUIDALqZEMWo60Q75TpSOmGkfSFeru7QMfocuTw/Wquuz2l5
GdHq+Jwq7beu1NMo39NoE9VumyIwOzz9RtGk1nZFvIOb+1aXD9VNgZoQQHpmAW9AiyydgPWFulEW
PmllQqpaMVoVlYZO2H2csvcspr0bCvH5M+i1R1xCq1OjqDk+y3mpwm9a0GrIeFZlasoWR6vvdUi7
S4z8vnYD/Vl9h3U7fGWLPvJYuRSyeDh95SldeRh9pZMuuYbgE5OSShAnoa1U42bXElvT++CLBhDc
FLsJBXnVQxwVqZ9Wy1JGEQL6SK5VgTqmh8HoTHJYm24mPWyPP43U/GU1IUbXY0oz5ea2bBh9zYTa
opeRUW2/UAUBg+ZN9oLrjLq49hkSQMR/55ZTzmsKFp3cYyfUZudj+vUBsGB37FG/iTbxbUHgIvbU
FwPVSPgOfJ3CyEDv5wn29kGBhw4UqGqHWoGjhhCOTeSIgIGnzfCNXCASDfRW7Lvr+ul9gVUJCWAk
ceZ8dwpCome/TzvDy1RH7QxhVj1jvehIqbIG2n0zp4m/5X1QY+5ixvAyEwLs5msL5KM9h639swUr
D4tzopFmfHrgzvLwQVrOBP0IAvdBfTve/QLqEVyr4EpmUvr5PbxRGW0YHzDaM/AIgpzE64/IvXf8
4u3cKyPLodJz9KLLqx6y+3Cba4TmQNax/Z52uxvSfcCEGCT5Qz7QQP0LXrreOe/hLXKKq1+FlPX+
mNcYtEXkZ1aOakBsd2FwPEGga/MJ5n07j1G1aTTHGV1CnFYDrbKacSkeoa/DIwb/JR7+YKHkKI0h
cjiZanCxlAoL+U+73mrIr3TQT6m8c8ttoALSCYqG/3gFZGPxbaSqoEhdGDHt4MsuXC6/oBB1g840
NiIU+j5w3z/wyQp2tduqyZd3i/2SGLlRj6nbEAz22ZkeNDqAs5G2woBi5lJwY4u+o1ElWR15Gmut
jytsJzXql9G6jlJoFjGEhxzcE68sI2HmIjsZTTghb08wRgrpaH+810l2eJceh131HD/UvXFjTEiP
s3OgZX7M9hBTPr/A4R5m7bOhcSBGtznuHD22m4Tyc9qzUJNhmy7bxBgq0mn2WWxK0kltcLSS6BP9
0/Q2TC60zbEjdtijCrZ0DiWUO67uBUGjGyT/DOYFMU7vOgJSyDiT2MjOZKYtjtgOXAnOwV73SEcs
Ccmjy86pXw6IR1xRYiN8vcvtUWNhVrmPETmZpK8U1sU7hxMQGMNOvQjbAfHpoMGASCk155lFEAUV
+WK3Z7Effoeigk8nB1X3fSXeXhf56xCG4QFFE8wbhvopCA4h9RqkIkgmB5RUrvrxyDPF/W0wGtkD
V9RQXNu1B7hYcuryZzVVrKtXujfqez16Cr3PSoytUpy4W5OYDyT/BQgJ/0zFMOsczJfD0Wp6G5jz
kzgkyKFFD9oI1RXFCOECUewmaEWYJTgEYGMSJGdItBy8w3oLfGL6+OUYPpVu0oUmWiz8/meAlZ6k
VVtJWEXXZc0OAlZcDhZrWsVMwz3OXIila23gknUP5LJU5riOfGU5GBidDI9/bIEWoSB5paMao81j
sBmdxdZuYdvj58A0XXcxcY+r0XJ8xl10N0D5L7Wh/U/FakjTsZERCZbFFqpPFQq14spzYjcCzCxJ
+wsrfLCtVYjhfQfBBQ4gFCekT34EqC3mY72Bp+MvO58zDgSwDs4t8qU0lBrxgPSfVx7EAOKhB+st
qRBRKXdCzOn2B39H8aST7gGwAhqcpFX058x0mstj9iclYSuUQNoog3RgH6ezwYQKm+X+/QnDHM7W
YmBvNiNzIYnqCBgQXj5ZlvhGdRhlOlRW+So+BmLY1A33WIzMZmdqvUgMSIJyuA4OXxwu5L+nvtxt
MI3bzQPc9JYIeBoYUpzoquE/Kb9u5YNLuzQNJlg1nPDUHQ4Dabv80pV8+DgHSve4wf+con4XPR2k
iN7kmSu/D/MfSee1pSq2heEncgwQRbwlgyKmMt0wjICKIkHAp+9v7e59ep9qS5Gwwgx/ePK+jTgU
snx8DJ6Qs+PhkrmQm+Akclg6c2d5EOlIuD5fz0thDBeul3PxY/r/bZtvkckJsZYUZ8PuSaWOX8Ev
0a8kRbrnhf/Ok08xDTgAwx8iijBZJf34d7PfxhX31Be3U8yTt7Gc7rmFQPjEn1jfbl90qxz+WwyM
pXVEm+jrnC3F173E9MaGs8ZS2c9YTMQJACMmy6JJr080KzImg0MOJOLLHEdxBmjEG72gWBiMHoBb
wcFZBodgF3LKiAgt55qOAbLJQKCdapA/MxJEniusnpaIAnGG4elwspfn83m5/jdwQgeBNU5w77fW
n9BKut1yCyCz9aY5RaPz0JriDqPNA9TCoVagr78y7W6aYsvWE5bgiomzJgUEXTVCG/VIMtcRjAwQ
HitaYHd99vewb0w70LX6bsJgWJDiQRHTd+5tdVv8b5eT4byxuNzEUpEbLBcTczeZuKvbyt1Aq+HP
hKXqLwENG+yCYHO5TFgYDuKWiTEkjnc4eK0OfJibjhmnzdBMxRNJLSDwztSZLj2PealbzOLj3lvy
KDzL9y3DEd443oHbGPIGfl5zu+w1Yrwcy2Po2yHUKY7KLSbloFt7OB3EOgGDbJKbk8mO5p4Yl+KS
grW3XIY8JC5xYy4W7mRDgYhfBWBbGUtiqAYsnp5u24fAXoszfhjzrUq9azrlpG1vKtZVjMVsMRfx
5dXXYebNcA+mX0OZWhDJBV+cbw/xmuXBR4K6BwrfYKAK7PhbmEab0RR1JVqzwvVs5MxhiRgUdsCY
LNYnWK14L+6oojLQEFsy7x4YTXNhuuYCdxfmNqNsvcZ+7i842PbSWXqHnbi8A1fHjRP3A7U+HVsR
KzE5tdaY07HCS5U/sT79GVMLh+G15ziq7iz/nwnX6XQ//bd/eI5YVp0lX+Fdz8D79TMzgfV1Op3y
ZiGSNXf23BBr+e+R6TPZsBzxla1OY8H7BIj2YTQ8r6zWoFQ4Qn0Ts+pqsrybJwlth11ri2WCZTG8
illqZ7DyvvYO9qMYK8p6s2ORX4MiFc9b7ArcTxt8tBgsYo429tRbJubyikvpfM5rvK47M05wKeY8
26Jl7S2Lu4rCrdWhLwZdrHvrW48m7JsFWGa5F7NZ1HrZfoSyh/AoCy4jeH/4/MomKOwdA2hyYz6I
kxJ7nrsyfDfo6YedubhMwhwQX09H8CUQy87a865cu1ioGIk4OvEYxELF3jQHPgLEoxJXIxYZZwYF
r7V6ivM4DCUEbVhT4KU79NPGnAVdB2fTmy4mN7N3YcthzeXRrj/GtSB9E6dywCva85zSFM+ab2Ne
kDPobBLX2GfaGJYxdTwe3XK5DpAt2DDcP+yr/unfOCyNRWy6i8mECyzMzWaBwyW+ymKmTxYuP4lf
7C6LW6OvzIPNAcSecHMl3WAH+bf6+4ZvuCZeWjtiAj4pymSck+M4nn2wlwSyxnl5Yv48GAr/P6Cl
w9RxxHRPdW89pdjIsiY2b4AebN/bH/NsPp9feYQ8Yx2jqpnlrLk2jkaXkeuzZqu/mysbjEjV3BeG
MeWd3y0O7ABA+NdIDWfJdscdwqkXqR5rqW/5Usa+d1ryXrEVrpl2+vYfRsHdbq0jXhM2dRPzQWOc
AUP4IHbzxgieHhOYJwgSRmAX5t7AlLx0Ou3birHyGwaN20A8FGsBb+gZ89Sw9gObmGsKhJlKujDK
HRlsRDSsKx8Q8kgntZaXdB2NGIDqBDRKCPLjAAUxNuq/Lw3RFcVaCr0KoQ/a7AOd4fFadayijuIO
wflgrTcUqAi62w96xnD+TJkm8AtbYjEchwCiayzo38DOE6bQ0G2Cpwxvyxiwy1zzPTa0Py+FSa5W
Nko8JFnMhHiC4Kgp6x1We9Vco/8Q27819d69PI3Z6tyR/ZsCia6XD1TE8guwsksBdGoJarbbRL7Y
vv5xbFL3NRdVfdqTfrJvp0BF59I/iPEH2U8CFYX1gbdcwJZORRvwdWmng1vs9o+Rny3h7lwi/4C0
GPDHgxBg6xunvkFtmVUdMPWU8iodovgFBvUtU0S2IbelLuVbxb7vhSoYHL/NZ/althvBcBb9FOqx
0ka02digUb/9LIXo2GMpbV7zf2VglL4SNGOTfX0sZ695bzfe8Tnhx0xrgn6C0G4DRceWUaK9Jm20
m+aDoK74diQvPLqDBCrUfeG6048rBEgUMdmKOvcXyK3AFFOgBZancBABoEZtjg6ZAO1+p8CEyeao
iuJuBOMKEKpA5/6DRhMWpEteH0FcdssjOwK3cS4aevmajwVCpA2xqj71bMom/1qZZ1pH1MUFfDh2
/yFtv9wwaowQ5wY3Wkn+E3A1xWpsydb/9/ps6oIU301OQaid8Q3dpjyiXSp85UhfvAgZNMmqNwWg
QjqlaNzxnCljD3dxCR4im30pAZxzFGCgSXS6dAOwCqMPN7r7vJoeNExYRcgEFpvKHIQlmRbv4CZE
9FSf0vQHSVVkAecUmgEWAnyljyzca0RMjs4MGsZEiQFFbVEMMKVbMgetSyWFDveDe56zvuOvKb74
Q+uA8i3d6XRJ7MX/HstAxEN84z+ItCArQrlLl6J/Lfae5zpdHuoNsG19uAPmSslchJfcCIIcni31
ViOgAE+Ff5eBBhapTLrk27lJ/JKwiy4rPz/1HUV14jhUEtBXFOKvmP0FAg5tk322QIGfa/6G1CTu
ClcNYNN6rgWC/OsRmBN0cBD0c0hFkAEA9o3LasnwgdPkQEMDqSx6so3FOtxzyf4I+aqp5tQbSu6/
HYUzCvfidgx3wnFwLDILFFMdzokbRF2ZO0kDfQMkm8HVoaROxCMLHSzalxiIIruox8tMMNJoc3Aj
Owa0SvkZk4cpRX+AzSTYtBNaBjQ46xvXqMLgFMqLGVXwkEaL6Gd8jgOfO8C3M8jp5U/vQ2t0Fm8G
t4ZaD6PQB8kJsHvdv5Wb8Rm4gtkbWLDeyk1BYwUNIQ7FPEWwdtmnXULhrE+vD1gMvkdCy1UgdX/G
Du02LkK68aGCivMsXko+PmLcxHU6q5B3pKfBeTBEuQfiv1sycM1IZ3yAXgYPW5yiqODSCaR3yJBF
xGj975aB1R7x9T3EKzLEffjX4THz6MRIA0UNWU/e8YSs+1ro1u0AnZebjnEr0h7YZx/Y3OvxOZtR
snKoTdBfiTiKcu6LT8cIMwq5EyIgNFfWvRU/N9bk6b07Np3aWLwMMKCk4A15F3Ih4WaxWlUGFB/j
tmO3hRgUZkcxwUviTXRnCW8R8jBFSt0hpynBaZ3EWyRvTRMMmpPZnf4vQGdDv+XY3ZI/kJEJRdHJ
goh9tQCMK5J5gOD8EbaCG2oNmx2xD1s72757gS+tb8hud3YgMsx/tn3/jFYPwYQQ2gwCYvMhv9EM
kTgKJ+8TIq3kB6vVisI0ix158EGUMUiE+Idj/x+SnIiVDrvNhXCP2DgM3NXq5pI3CPtzEQ+KuEvk
kuLkQOUxKQhMdrx8+GGPTA9GHFjIuYq0RxQXRBIQsuoc7BOZVEgWsNsdiHhFmGoHYSACf/45HAIh
FyoiKQ5BtcYMDuSN4Y6kJgjJqMkqOsitnUGRQqQAJB3E8yKJ2J1AiOHEewdJRZ/PCdrVGGwOADGK
EhCTBNdUh4A5eTmIvespZdrFLQ8SH/kIR7UUYAgCfYKqhvvvn4bAynzo5mRFTMH9cm/CJlZEZpt/
SQr35SDMqq/VBLIxJQ8uhZDY9k62yJc8zxYpsyitIGbNGQmUr7aQba4qoOJ02+ACeuLaeUCdA7qR
OtJb3MXFBv9EIS60IcCsHLI6PMyfBiahJiNutQhHtj3xXWI+2qxsu/rkYpI88Gg5LW7DgbhMBLPr
g3g8O5Hb0ZydhvbdPoW7HWcRnERAwmPg18T3TinutJADyHSoqTxlsEnMeYxJBQkcZzqTaxVYRFtn
RRTifYcQwTfuDYqKKM8yJdwbY5nhJKAcgLZYaFqTcByMhL6TnEuEPn1uDs0Bz0o4VXfGBVCHUAJG
xtNYqBxSNI85KDVfE+U4U2QGq9rnwwcQePoOPyckZiVHhhUrgl7xGMT1pQiXMoRZhjksITBrMKs9
L7HM8RHRZ0ARLztyBac1Qw9v+Qmddz9eEN5Zy17GnRJ43MR8B5jSAxwmxgXqlwEnZ3SRYi5TilMD
3XkKX+7anFvHKUjpWbxmwTAlAIa5/regnPIHika/XZ769MUYM/bn2iwJXzt99rWWSHgQVtMS83K9
nH4tgZPED8C4hlTlaEgK+XNa1oTP8+n0gW35ntRZIQeUjV4wJY7dH/edjaGUNZ3WlD2NaW1/zOkH
8DfUGgNPIUoXL4DRmUcAvd2Ko5em+NMa+VOYdw8dOkLQN7fNnJh9hBfHnP8texaCIbo8q/yvX1gv
t48mSbQeo52geRqSIsL2ViDlvQRgZsw2Z4wtZTmaid9Q6OEvN4ZlnawAelKXpWNIFk11LJqTtoPG
J5UTOvdAP7Nre5JdeYvkiCeS7BTyJOhS8hCGTaUv3wF15fB9hQKQ+ifFRVHkQE0E+Yg+AcIBCJy4
VVgDA9gRWCiR15xECEPkx2hj/GwEHY5VCWXcEQOcQpz91ee/8frduKiAzh4+6HfY9MNAXjxvo0Bx
4oGlJnrLIGBcziF4gLMd1OZbmbwQukr9GiBeZP+amQQyz/t56w+5DHxKnT4DkT2UXzMYuQMBrDJj
EOmwT9yhq2B5Pwajls81n51OQDBCgJwBahpEp4LnibQwmENCojBy2HtIak+0fuwPpt4ZLHUZNIZw
2QGhl6jWUODPgCYy1CWvXUcD5G0HVqra904WuBogHe+acr7ZV20kdAGJDvZkCq/oxIkO87BfYpli
FZ89iQjQHo2ddoRPDGIm7bT/8Npnzo9l/TSGg80odg6yPP8OjJo2Lw5IFRoSD1cd2L1Po1eqq+BA
S+MiMaoGbCKbaj5DS5AMbTV8wttoYvT4YcGpil+rYBbDnOckdjHxL88L0RxWRdadUheFN/4WRS+Q
v2I0eaxcVDaYEv/qiFRMGGEC0xL+dG8JVOcAAPjfr0S+iDWzUOnmKOvl13CW67WoiMwdSk3UGafz
rUjz56R8eYUrhI6XwvMOgR4kOwscawBwIhOg0L88z4oXMVAEMeXBe0OAEmzkBlwx6jNQlPmDePj2
bo+XY3Y8aVnkLn0a0LM/jcSPmjdnTy5KAQNMufXbylCD/1o+gAEIFcrUh/fxsFIfKJdAMvOnDjKr
cV7QhtdDzS7/fjz9jKbGtPW+YzeCgsR3w26BSrBuiZYLY6DaeTIp3wDpdjTuEuf72dMtJOX69l84
xwX3ffUuifD7o8kQCQcwbsdq3q9PeMBlK9XoYqgC41qIKCeGqqxpPjFHxk6LoBLLZPdVeJ0XG1Vs
CaJVgy0I6JN4MaAZItpVmuRlpGi0mlAlfnymz+gvG3TYpTFPQBOrekTH+47vXwQFatzzh7sPa2ft
dJJLLvHEQknvDyUgi4IfvKdvxUlFs1Ejo0dHpfSLb5gQnDj1+/6p3CjJ8fSmKYZ6MrjCU8NAY9TR
FAI7k/CZXEF3CYiDl33mvc4+0d8SiACNHAE1XWzHu9Up5pinYR/C10+kKSfi3pOC1iGioiQAKmaJ
otmUXHojV/oMJ9XgSrdIvKkjBS49Ji+YAeL0E/935+B9QAPjimjsm+Lx9TB5N9oE0fs6LmGXjUH7
REc69qdS8k7gKVGgTim3xQ6Amw6KXvk7nIhy8xp5G6QApPe1B9Api0rjlDaplaTHey9Qxn8C/yNE
qQ14uMNLC6C1BgtCctkqslEVC2QDz8WIar/k0RsvYqduiIBovPUB17zDnG5jf43BEZiVlq7ffUos
X+YXTuQlz/FBygfwakDVDZ4rMAvgi36/gu6p2cTB4zXGemeOdiMxMqeBYG87uY8dMJ6t5kbourzM
qLQLFYyGgtC420mtsenyzZi+u4cmZMH4F3LK70ywVge9CPC5++5tlff+FTu01u8jdI3MXmkqQ/QM
hcX5uA6akc5YSQgqD78G/AUKZtKN1jQYzR94o2ZRD81kaCiaCytuU4CnawHEAxsnzxHMkQk7yFM2
4BgIIWbw19e7ZCqEXLKhPBYpeS4d+3l1x0PFSfu27CLogg+NhFv5d9613uh3boYYGZrgFEY7AC8k
sih2bWR4YoVJqgVsMQEIcquDEU7jFbsA2LXu2OcwUC1BT0szSlJpwIBKui2GtBqqytN8VS/Ja7sw
ITV+kUC/KOq4n8Sl2PmEDke6kwfyAa+aoZXG7jjeV1+YBuWhWr/Z0qyHX50KmHdhvuI7EDoAKYFH
Gy4xrZVhDZdENotaeYh/fp+K/mL0nVVYiP4Mlu3uFkPh+icVPbhBsBmUNviCwTVVJjCY1spuvOop
QrEVhli0KVYjNNlqczBPnfstWg0FstdQx7hdmJ1sZ1/0kHZjJFX1NxEzJRMTTgFTc0SrA4qHOT4q
g+DBVqe4g8R940+H/hPSWTLkAwpdpfOMTVKsEUqnMEUurJ693Orvu0t/T+/3eymRCZvJa1leVheV
gAau/hdPIKPYN2xOD7gREYa5fTxxmM8CRArqp+LJiTKc2rij50LTpncNd1jBY3rTFo29qG8zCiLq
AUtuyeCD6xupqj4En7VXmNqwB6HH9uGLvdyR/MdiPByEH9yX1WCMEhqN8lU0T6loINpo5r/npr08
2P0xn2tmikaWF3Eh+Q4xKYp7k9H2Q/+4daXhotUufTiR75V0fCnzZzLhW0GjQaSI0W2fxbAeQGyy
uw9R1OcHIAhAw2K7F/0NPjNcclhPX/k/rOa/v8E39CUN+gGmOvAVnvPMLWBDAlKYa9kW9St5/qjs
B3sucL+xkYzdihUdSBTOaV8ny7YDVY+TRVNP8ayBZQEe65NP+PsHmP35984n2ou4ATb8CLlztLh3
Td/p43OT+VUJupGxiXepg87/B4wEVaoPWGJNNPcJI5Qa/BHgMHr+v9pP+OJHGlA+EpFPQcmPogWN
0MEt74Usl2aHuUxma8rarr7OGOVWAaskC0GIvF5SX2grQb+GZLwpSCOApWlum+/LYlNuMg3yc6aC
X48nzYPdS2Nb0ZJgqEy7h5c//ngDR+hbP1zXY4CbCHMxe9nTil7AVgYt/ulGYLnW9/SIWxBogQgg
Qff0WRbviUPNLtkj7PWYgtQouu1PmcqlJ2fUrEDgaG6fPEyZAv6U2X7udwYAOxshlcruBSgBAJ0y
4pmMPQAWCZknPG4WDYOLeGV2PJpk8e4XkUGNoMI/sbanhge2XgArsvyaSghg/ggzikVdC8Gd2u+d
W0D4X9Kc2vnSZe59Ic9nbpKHgFfBbahnojadIs0AyG+x4AGMlFvYb/7S4lyzFbPw9lgDkaqOVAhD
ekIk8KOfA4Z1K4fSEp/BxiuOLMLDhkBRx6zuQRnyhsrP5asQHIFmxiX7yUoKvvNaMQiCds3cy2Dk
CdtilzoLbG+4JcsGWyhCYggD4djmsQAu5TEO6SmOz/A/iKygvVG4hN1JmWlP2KrsnkKNLmWFBlmC
wAqtbzrg59dKjtAqM6E8Po59KnugnXgqIFiekVlg+3mH6kfQXEzZKe4kHCo8J71mA4QyRZ3wD6j1
d1tQYpP0qKc//kY2WjKApah9Jjr40fvXhtfHQC73CooZzH8ZfjsJTvIw2K6BUEnk/vAQFR2MFrDR
Rt8W109pFDceFXlOddI82SioWgpk/n01osuWkkb4wFqjy2smLHUIMtvjZ/1OrIwSsubFiTn+w9Ey
HVntyxWziKYwkOOX2w7Cwf2M21fTt+nP4X8ul1xhH3vAGt9eLpmwCVxUgKLfbxTCbYsQKq1sZOya
sTUau1JMIvH8TTReC9oLekO/Zvf8Tlq8eySwYdL2F3kt+ouCPvSq3KI/eyLm0k260awPcPbpFlwi
c/OppuBhiRnKBcQyJD3ILDK3pQ7+s5TfimKh9hSq9lpu4JBl3ld87IeshERDu5FcdKvYoSmq9f0+
th2Zn7lKZb1igcABpzmOgh9E6sjvqS5SyMQ4WKVzteDzZk1Q4yr/QGplUjboFBjt8nOnQGdoKyk+
dj27mQ8tONApIV9Dni6/vWrwJ3a/VQ8tgNGWMTqGUccmU/7+hl+nWRbStiM16WaPOARcx/JZwXfD
a3oyoDBITRxkAMBXIVvXZjayGEJR6PFasapy1jWd17HHioRkCndE/Vn4c7EwsMLUs+8U0la0YfMh
skzs7jFRUlsZALTNp2nraZgcah/BbU0/k/Lld8jCj73PEew8VXeCuLt1RxM1tirgRT9XIeiA8Nbp
8dfrS5MfkVBttqrfntpyUkVGPCAKE/fiPbCifJHAdsmNTJ72Hqh8ZXWYEFAoq696eAPgb4SQHIqW
d7O7tkOvE1xFuNvfWfZzOCfqtZMPRsfwfexilReCkg73gNihCbIfBXKg1+omn9eKAxkuA85U1v90
czq0F2KKv4gy1J507N4kt0z2bwrT5NTFtrzm/QjjkK5WX5+tmop0hW6BduR1BuLnX+L8RbHIKZma
lPy5KRV7zoChRSV+PPbE/cZ0paCsLivUpZGaNCt5ZEoveAkDMDr4yLrf7JBc2KCg/WkTEZMp5rNy
EUrs+o4kEw3TlyhSUWzPkWgBxNzv07WjqMxWmLN59GZypRgtePWaLIQWjtRC2Eiyw8/mMY/qHfE4
le7m6RL8km6zhj8v4LMpWk+HvWMrz6v0SNugCHq0X1DkubtpYjdM2O1jYMv7oYQ/nXDywhyNEjOB
I8sdI6FM/OFJXrMkPn6HB6t2n5+i1XhVP82ssO+ENGcClNdekcwRVj2gb5EDyu1xilfM4TunhYEI
whbm1i7F+WGGD+CPyIrKlfsWhQJw4lm0QoWDavUgsaUD6/H4/Jt2s/pa0OdERhl+NKTTsZHfijj4
AsoNoxJAKOSobUVqQhSCYsJlAKsIlD4GnEWojGnH5yaZcweTlBbmVv749/45G0+Egy3LOYyeLzYI
Mgi2JsFEb5AGzznhzSg+qard8HoyYdgPFB9YcdR32l5IQFKplfFWbeYyGrtC1WggHQqcvFWUxEgm
X8NbX3lbvF0avWAk+PlnXwyMBE5ugR8zNegeGXw3Nn/Tsp5+ZkUJnozw8fhVL8JFDwD9uZyVR36o
ivW7tyKOoBInwhAC1o906AigaZ89/ggOstGk+xEWvyf37PCqffiXxDIcahnl6CcxHH6sihBRej59
FuV5oO4S3wv9QEbMVt2vl9XgJmWJ02tapxpeqi+Ky591yVfw8Ak4IQjka6h4vZ0CqJIGLoHOy2mn
D43yIkleNFPVXVW6uLT0ebIv5/U8/LrtGIbXs/noQ2CkxYOImhgjYQ2MQhLhNwExMFDYJAMS0bHK
Y6g1f0hVpuY3z2Ld1DgsZispvzxZRyVUi5v8yklEXW4WCmD2hxeL/7IGLDrZ/WV3nw29vBl2On5Q
vVO/zy5L263Xbsvm71M0GE8DMe4PwzhuLQ0CwZMo/P3wtT+symgVIiRA4RdhU/St0bNj3tHSYjcH
gXapoMF15nMEKpbkwWg643llsYxOLYppr0ndGTKYeFCamz796+clm8lhdZbDejacqOvXrbh9C12d
Po4sHPELi8ZkBUb/TU4HRsTrL7AX3qrL3kU5D6eM3SGLGTr4JmroZF2Ir7RnJONn3fwLb+Hyvmab
n1cLYQYgeY3Q9H+uSBoUsJMANmBpbX8XJtmt16P5Hnn9ubzsHWHcobAS9CbwBo75WUOQHwxuqfNw
3uBYNF2lQwvO45LREqQc4gv5m75V/z1Xo6UMG34cRof2TJOMjDVX9JwCYN/O1QA5h2xoli1qlGKZ
ZNth9v8YGSkrRBifYvgmNCPtkhJMIgxvMFTavZCsg/m76136kP6XvAesL6txzYb0IUuUT5DYeifU
aulSg5tafqlSMaErtmqgBiJzgvY0doaaBzb4wc6NFGtnajWTxCxi4drzljxVcklJ4Jl/klU9Q7An
RuXH6A4QkIXRWnOkvS5thNXIqDLUgxJSAaBdieaRRpVWkoNOGD+yzqUkYITZ4495H7Ns27/V8Mzq
+ppHP4fkWUkgrHML9AI1djS131Y/NlBIjh1szFR0mJDW6VHHgL5hUqH9yai+xEelbySEFbTT9oJf
D6NZgzYFR131xzItnN4lpox+xzRYIQmaojw5xEJVFJofE6m0nw+y3mT32+oqCx8KD5QHEHmkg08h
C0/Y3rx9YE9t9jHn2vQOr848l81kAK1o01+jn/Gh+yw775GXtqsHjLcB/qe3dx4mLNyl23R2jSDS
NA/K7ePNQUzSTaXznmP8rY3k40g1u0I9L4pVpdl5PddSILko88pMcPar7PT94dBq3JuNxk6e3hFt
CrJg2JuMGRhtVOstp/3O7U8dvjPQ7CpYDuP3I6gA5Nbum+ckvl/h6ff6FhdNWKJpcM9UT61w4aCO
0esoYbNVIyudePe2MsKflghOf4wy0tMZVVZCSJxyc3/vHdvXfbRUnlMk974apczXa4G+Xh/9sGb5
wL05VoJMdh+DSUn3MnNFcBBv4uGiy3wY1Czdz/6M2vQn2T3ps30NAhFUChR0lFTvwbJmlCwMDLVL
TyWQR6UKhn/mq4h5CDqCEd1QNBayIH10gih8u9AX2QFA5UNBpyv9jxMPQ7IumQciRKnWzz2Fm/pI
zoEOn1vNyV/zr0HsxW4MTITkg8r12OBNLIbY89Uvi+T2RyEdCR5a9hTj/xXclUjn9bvwEW/E0fg4
byIyJiMnTOCH7tjbfdfMsnERMF7T2P5mxpj+PH7hbCsf8UpfckXejb845DLQFvDy+86DgI68ODGp
kz+WHED8v+zmpUkq/O7NqN9SXqLHRGmVpXZZrbXbYPOFx9ZOwOPADGas36jfE9NwvuyyHIMP8WYk
oolsuVqmKhRDQktM6Lj+O7snQob/tkPyN4T5WMK4Nb/pB6IoWy3gJ0S2dyrVOH5ZVKhRmfevkzz/
ZCjklZU2il49iUd7QZpPBpL7ACaw026sBMhTP/HeJaRPLoJj2bMgLLAbU9XjhoBNoIlUBN3LguoI
Ix6mGu9i++bMQLogK0fFgFOHGfBCCQ9vu5cjszumiG7ymLmV7JvcZMUgeAdVRA1YAfkAi5K2JLxQ
hAAywT4GGYG/bvNwBeEdBggbPDE+mmixg48JFVUukCt+UJsAGIXzVmKNsI4UYtS5ekajrRo7PbIU
cb8E2oEVO41WKv5oXJA0IwOQYRKpNgeA4zYc3oAiMTrJ8h9yILiCN3ApnBmXwrJHORvuGtt9xZQ7
Ny/C/ZB1dyTNx8kRwhj8jAFkNxh+lGahorKMI5OHPN0HWiXACuoRYBMTSyuE0ZkkO3LPp7zJ/SOQ
gW6NUS8ojHZaPaYF4BqcgEt3jLcEm2wmCi0SCxXSuBUCVrmhgJ/8uEOP00ZZB7APzePOfVmZEIOz
hmfFplvlUpfz3ib6vgYqGiAKSry3gD2hZXI3qfnxCnJUdmb+vQyFCtPdpNlsfrbwBGiqtC6aqDyq
QN4SutJ57YGkV/RohnI3ynPyPJmWNwk6Gag7Vm5lmvdFICzdwMdsymW+r2cKkJzsSBhPjfa+Qtl4
SH0rmWN4HeQh+TvqMVTtHc3jeQAD+gDJgc/Kl+FWQqecIBRu1d0Y77vJ90ph5xqHj5W2HMySabLu
NoDUsKyMD2ghTGivGAlSP1SBxAXS+ancEvwvpCwPiTlyKCJcxJDGszRI6XTQwUQzx9DCn9Va4Fuc
sfly0rAw8LmyIxfRP6eC57JIVkLmFTL+DigCKaqNShHULPIuchw6PL3ZgJUVtskkvZa0lHonRdNH
uHdTVKJ/wZQ/DI6gz5gR2iZfVSsIphTRqABFizGeGrVfunBPXfJXXA0QC3OYuq7o5wmxK0G5Htu0
mYBKpT4aYrSkhsAdq8nbOZUW8Z9gFXlo6CzegTb/0JWkPrMjre+FIGywEaFW+ffEYzinmhtSQMYm
c3cHDfjwx5MYy4d2S+z1/iuReKTv7BTTzh+Gj+U3fK3u4fsPwfRZMZH20WWM5PK+ptou6UK2L9/K
jhYOwt/sEQhHg1dIpSaPTMYM8Anky6bpItpH88Kt7eeksR9rZTEwBcefxhnKO182IMZKt3lRGYcz
HRBoITb385q/H332ANAjv9dwSGCuCD0lJ54OfSIkkSqXOyn8+vFctUek7Dq7g00hfZIuhAbz51qs
YLHZIx6kvGjp9g+QVEaCDGAAGM6/5kokHuEX/LTeT1ZxvTmQJbMxoMbax1OjuhAIChQllewVJZfe
tl4O/nhN5MsorofEOOwbbDdsPRQYWtHRxblltJYv8L/86Po7c+/hN8Hmm2QO+rq04bH/BNQECj6e
qYgbP1EbYQNYd8cWAUVkDdAb+k36e7pEvkybbObITupX899Lr6mkF8BJPzjVoa4Enc7DEuJt0CVG
90E7Nsd01g+SKyTF6kxuM0FbYhZtUCtwR7MSabfy73Uq9y/S1LNTcmL79OrJ2w/xU24qKIWZ6fS5
UQJ05qxs3t6kUJsSWVE8g9VH0b5/bR9QFoXoH5qI2IsUDLvC+TDo6A+38OL0H4a33+1gX+6LQv+c
NaoEb1NlwtCFpaqVsxFSXDNUgY1Dvw5OxQP1aQh5gFTQlTQOtFrBzJyoErHOgAsAY0PB20RyB9AQ
E8CmtQSkcYjUxNv6bFuaH4Jyz56LFDHavt1fPctR5QNBK/y9IoeMGEmReJbPmYU0ht4LrGJQYDtT
smCeDclXYccANiNeEc12hEtfHqEmkBOhZA4EwKbJw1nhZMAiiWgEcHHhEYTispEBU6G8BGKJqubD
qT5WdkBZpbH47w8S3wSqhFIMysgmdlfXP8SxEUa604pWgsd1ECqLITEMZHjiZBZF7GS66YepQjOD
EJGgmPWpT1XzoiwK5LsJCL1vkLv0sOWlJF7/Wuo2RhCMLiHZE5VK4TLAuEERjL8zr3VGfn/dO1IA
iB9WPvDUrwe7M/1axLe1N9gir/5C5wJCJ+To7/w98GLsQiTs3IzP0OvFXstiQ1u0sTMwzUMn75wP
y05sNOFntHyPvQeWTeoE6nAB+1TyHtop5WQa5kZ3P+Tfv/cIoe3hzhrTVxiNsCP0iIUfPecTn9/U
Hqsf+n7V9U2xdpjKhDrgPTU7KSeFbP2q2Vdb90r6dq+jglcwU3QWoUVZB+WhPSmgdXpObj3W0gkh
/cmPbqd137z5nrExppbnUSsb/cyKirHdLlQk5DB4d/PZ9yjtVLP1acM/kFlKmYX6nW6nXjBYh2RE
pfNGfYKitqt5CuqTNsKjgP8/nor+SOypq+FCtt4hPVkkyHszZYlsm47Kc1BZsaXA+OGeBQpkX3T3
LZGGamTayKZ7qBRiQdR0PogUJFzSz18cYzbnI0byaVyJycp5RuA1Ynp8iAKAqCHFWqK3+el83kew
4zAZEU6/PhYZG/s47IVoU1vUQfUS2FupUqzDrg/kgoA3pWyAyUoUsCkFV2KbfZNRvF0l99mEvbtd
jPwCPXnSMKS1Xuxj1aQcmhJa5EOn6QAlWOha4slDovn5+2jWDwukUgiOsl4g1oIGTZ34zXBLlTJq
vHs81R6zDlMa1Fslk9K3rRQOLdgEMEBrDEc+kPsfrzTWvZ7wAalxWTtouSuowIPog2ED5hsRGNYk
FmpQAbyCEF9uk5BrrBfdomGq3O3XKIBk/OyZ3RCvJmWCP8foNMIujONICFhOE+1wJx3SKI7/Bn/P
7jYo/tTnTOttInn31Q55tn7Q2OsW0nP+jBbaN2z6u66/YzOIYzKG3yKDqy2NGl1tjXJsSTDSounw
GWpsHChioSbZBiiRR89ZrdDFhFMBzE2x7h9TZZVBdWfksFXkqseL6KCjuMAb6Lsg4HZH4wgyc2yQ
ISdnpTTTvhvfsbZbkGRlKCMgjHLIn1TTkXSrwuaz/L7WteiOshVVJEc5CfVM7s8j+aANhUr3d/3Q
kASJDoNA3g3R07vVG8SMUbNR7IK1x4glnfVy9lh8yfpT3D8GN/WW+UWY+sQLvnAFyYLaQQHdTyhu
kMsiiZY5Bay8/3g6ry1VsS0MPxFjKEm4VbKAOd44jKCoIMnw9P2t2uOc3tV2ddWuUglrzfnPP5Te
LyZ+wG69xM9D1vWOfx/+3CukOwTafdlJhyqehcRCRKofdm1mhDaDRBcuWIT5hJfY+saEj8Y6RfIN
3C3UpsPrIlm8ndrOQmkLtmDtxgx3TSBNA5eqI46UBtN0Uwx6dTQZBjwfbiLhHK8mK7rZOl+/d+F7
iw0nx+6O3d9GIw+pduhuZaRbIIHLLjLHZla84F39hC5vTalFj2k6XdxNk+A5UlavFzSXPudLrk/G
da0+VzI5HGXcYTG+4gtZ1xPQb4YxUrtWRLrd05G7XstZ1m2pJu/HfStujk89DETUXzQtcwjuRd95
x9mQHq2KX1PimrBNf8TZVPjDw9yfMzENs+ljKR3pegqUHugMxtCir/HTx5phTDVRjrU15xuqBL1v
MfuCxi6q6BoY/iMTwNRtRiSV10Mpg8Lrx+hU7E43KH0fj18IbbzCBOxh96bmtGIU8nMoBK97AxIa
Gm0kCYgilm8mHr91Gt5D0ko/a/KGhMNQeyo2XLc08KL9w/iQuoXYSDyCWDypnuOum7JnpkLbfHgs
tOkDl0tM1Db5GTZgOgOp5IxhCuM9Nx1Q3ZMQbVTItP9EX+yiWKHFyTCfyrSTl4y3DLIKhotUAxYt
hwim/I+dH/Z/9MVZMYEj8CG64Gz042cfKtiZbQ3pD8gdu691Flo6CJY2MzCOBLC58H4V5E+Ufufj
keXQoaPi2CQuPwxnF4dKWAe4Wt/8D5s7iDtJjtScvDDNEbaiV5t8DopEocPDV5vPukS2bfaLvS30
VGMXfR8qX2ho0IHn1WD+6a/Qfq/C0N6E8Eld17RxwLHZfkQpKmhiwyzIAoVHxWN+FiA8y1AOKVQb
QkQsxNm4Bv+R6TAA7x9YCHnXeLYOxL+iSBZHIHXmsNSIlNEw5RYkWcGS5NCBnfcwIsZdjK6GtBHE
pzl/WC/hagqf70ck2JvIqiZCwAv1DCncxxZsVSBGByRWSOX4/5avfmz8hvtspOhUmYqulcsbWIQF
5tKse1tzgU/P8AP2+Vw9VxWxPEzH/garHVhUb1DOvugOgCmF/aOYhLKRsXkRVUF+RpeZ8N/28WAr
EIIqQKyXy15CUctSD3EHIgjLvpoPsOkc8hmLgASXDz4khNh8cAORhBHJ1/mciDeiv2jE8LGghsPH
EFAP72gSV2Dyd8Wk5amIaS9/oZ7VI2zFJ50IWlDMOtyO1YW62GWWurgdAUPLzRevUJhCPnaaILm7
xIH/wZ8mfmMqjv8uMxctbEftSAulHeDrb06GxUcni6z/fnj8CO6Y0Ib+fbRa2JRUZCi9vla6Zo7K
n+4c3Ao4l04a2HAnPum2gFWMJwMekYZdZb/e+R1yEPBjMwc4JPDI58ktKne+kbsSRE+UB1zctJN/
j6qBD43dUSc80pZkuQ2T5Ie45+Hxd354aaRDHnHnpKVRgYkw/CIrgbTIh8NjkzhIz8gH4lu0Mv8+
WAWUh6P9CP8As5M0G7yqo4vFiHFxFyYJDbRh8cjHDVYss5rX6K5f2nvYe20gmfIh4odwbYB2xe9g
1CyeWTwCaLF/sUTyCG2mZn4NpIanNalQ5SDD0CRxPixolQPLA/MNmK8aKBKbG35cV+bMwiqNH1EA
079DWCIwJAUo3YSaAUwhPuS7Z8iulKLjAizjv3wgTsPm6Ac+8L+PO2CN1S0j4wE8T3c8a1lDNBsS
y/8/nhWSSRwFS6gVtIUAceBDrMo8wrYE6Pn3AeLFJ8zG6Rt39wBcTHzOG5UwUiqlkWCzYO0FeI5x
DxQKcOU/4zx2bD4ReOPRPP77ly2DD/Ypfj9P9OfnOS3nTJpiEg8o9TAe3Tc0ekI9d83dZ+uCof2Q
kxFjxWoiRDNsjn/SGcj/Yh1NaWPEavpeCi+3Lzo/ITDQ6KF6fJZ54m/8+/Owu1fDb9SPn+J49KXs
FFP0lk6MyBCE9hXuGspIIbuWIPYBLgqoz/efsz6VhxRacEIwl+V4y32AMuCMJWmbUwxew3J9G9F+
VDFxqYqIZsCrZKdaXQO0gaabOlToOwQSJUExR178oaqAdR93nI4DJOME6GaCoB7s0RsfzzpO2awR
vuDy/iEjOJGj+OZRWM6DXSgrZQUBiSppjOxpywhCiVj6j23fZadg90LWPHlFWaANITOyJCueRH4Y
DfUIF0Bo6aL3EyoY3ZUDApbpAdlYrgHrOT8vVN2C8S3+1DgD1yNS3ti/oAFCHcdNmbG2zPEVkArT
SPBbZkpCv3c/1X6DvzzRO+vOEem3uzoLubSgFwtNMVgVjxm9ZWZjOBxUjD9+hN0xJR9scUVFcMrd
9He+hChUopjgavEOwtTvIP7BjepP4auAh/Qm+EU/B2VHMOewfwbCuY/8++g5KkblyByWI5gBgeAr
46Go/IbMGQhAYn3lhqQcKjo4SZKrwdavAJdpYT16ib75NcHUksUa9Eo+40v8STFe6fPJDbrcbX07
3tac3IctL6hYdDj82LoAJt3tbio+f29pu7fqOT3KZ+nQOSt4JnfO+QLvzUV3RQoUZw6KXkOpY/4w
PH9s8622ornYFlAl88k7yiFRanhR30c5hvmKo+RrVZvVmkfsBIs/tDZGSz+El3n0rAc0G5QjcncE
3xSG8htGD9qB0oZFA98164mWQ0vGv5oAQuv6DOCZUPpwVNMJqwyjN+HZhG/h1aogIaSTtsGKx0p/
K5BjoiQ/lfvUAG3MPwyBhMWHzfn+tocfCNjN9HO4fejBZBd4v9u4PWWQbniRX/jRv4CuhuoTPSfO
Qi6BXFNojWAsBpHFSwAv3CijTiBCSZUh9CH2cWptVbRnr134SlbZdfbrHg0wW9yK95B+X1vNM4zx
NxntePxNKq7xfJb8FpDOM3OdaBtTW+7UDR8qI0k9XZft+iaPt+WYboZLD7FKs4dveLvtS2mh3Bed
x+rzm7GEp7g8Xq26Fupc3I2RU6V4zbAiStLeBELrwpmjIenRhEG6fAyajxgsGLuY4UOpYjAF9WfK
YCTTHUyI8teZ5RybPWxh4XYxCwBm5+v6Jf+NUmkkpxGkOgYFOxKUpjDJGR7kL0zubLzHMvEk1LBR
geeaEBzVgDzCKgPhfBAsRNUyLMMevC9Eaz3UT/g2jA5C3z4frXH08Sbv/vAksCa857H+EGp3GpI+
VpRC+xyJvzvfxPyzxxYjdjFZ+BOjoFXjb04//alwMLkiThD/dY/4NiCpX4VjV8gSfMZM9GcCGe4W
AXlnJLmpsiOn3q1aydmw7UUseDnZdp9ILuMM1nlFVzh4lm5bubSK73Zr/AJ8wKFj1C+PffzH7Iya
AgJOWftXJSpTl4yU3pS99k2DL8U72ALYMF6kdSfzMdejG4GPgyFwzm0JXzitGZq47OScWtqnH5TF
hw+azFb8hV5NZ+NCFGAXhNKkVT5ZqlxUCdpCjEAZiPDbKvcDr6xyv7Bn0GBjtwlZkZfB9oOnaetq
3yGvDZ4PRB6aou81+ubutxjy9cxjTxSTqY/VwZ8vZeL/6MW9z7BDaUtUK0A6pYyDlzfVjNEZmZpw
eEZUSO14YXwos2uKSuJq0S/fNlxDYmSHfIrUzdtUx8ZdbvrJd99jVydPqoJw5KbPQlxp165f7A68
qrc0e9FccQkqsEjwOoZXghYme8USjrGd7ZOShSBCtOc/mxqggkD0hchnFHHVHH7SiIudnbqjbNTf
6MYOrATvzpbn2XEFd/wfKgAISABw39m1CXEP272WnAmVyoRvMXFljIQZs3lk8sRVfKS4w7Nck6IO
TWNvrUCTZhrFq8//hBDa6bpHLcJwCKs86ocCxjcU0kca1UyU/gZjgGa8H+b7jOlujIE4tSxZSlB8
V1Bfc26fO6NqxE+Qc31eUKfjP8s5ZUcOhSbdw1fRoLTisEhpg8cZg5v2O4PVxJs3skAF7k2m6oWp
YXVJ54y46JlZkHCUzJhrSWP1wgyL2RYqBOwtP8pyh7qpiDsyTmW8IfXb/5QWgVBvnl1bK2v0znPo
gzAS9sL478LLf+x7WDwfv8jLu8csfuyhlZayUPWh2IDVLlYjcnwoZT6CdyV5tSVjDP440xuhyImI
fKCzIgxz8jdGmNAwAAMBG2lXLDmdmzRMMattCMGmenWB1LChS7UFtnNFOXo+FuKm6nQ9tUMWJVRP
9e5liquYXq/F3NIjuOKFfj451E+DYaFw0qReg3XUBEhlYPnqldO2rIqIJDwM98skviPZyl9jSFDA
BXUnhtos6EetGrIKdmT3DWmnN2S6pyWwPaUAelK5Wyi/VTatTR+akFgssXpF5vXeG7vZ87rneGYG
NhlyAAf4VR35G0od4Jgmk+zm3bIF9TSjYsb2hGsh0aOGJTOG3bbVbE7UTdin2U/NhtqIoOfzXX2u
U42WvlWWGUNYPGlDxNlUY1Sl3GVQmNCcfAPOWisur9QHzcCwW1rTKCArQIJm8czQwxntCgYHAhVf
/jcw4/4/S2OThjGqvNeqmu1sPZaoF4XsFhaPhI5pI52k03dKSPUI7gdQt987yVM97o2boZY5vVF6
um9eU5NUiHzaTG8nCtB2jSTcNeadWXPsnJS4mL0XoJ6RKBvwVSax5ePvsJVgRirZ0AS+drpJN4SP
gWRciTjJ7ITShzKT9RGR4eZzoHUcQVNIvggQqD/fZ5pPcCdocHA1acCaqdYOQJE0gBNK2XU+BYt5
bugJM7ookdkHWQFvOpxdS0iUFu0WqxTiLYgLdcgtxurIdochBVX8A7IsNuLcnJBjofBgJLG70A5R
FhRzY8sbzKZlGYmZN+AL0ntm2qxPjYGdvI5JeT68rx8WJEvv66Ky6A6uM6ZSA04e3rhGgGI6aEci
7JG+T7GOTE6dR4DFHB738FaEbMdNQ8pUVNw/hB3tCJVXzEkjI7ZHUAbBVCyZQ/1SO8mSA22z7BJK
la6vi5rh89/hO+8m+fYBAWH4Jr1KYMxwDSxl+nbh9aI8/Trs81ZvZW6xs/Y7C5lXQd/q9fXTk6jQ
WD11NtcFUw+16MtjMLzqIpn9N3YTEBWYlakvQjdH4lqi3GLoBBkS9UJyoOHE3fp2wuxDCgTlk5G5
PGaPEDyKny1jusiKbx5g+8MTQYwARcDAQrohn01QnPziN4OzwLUPW5C7kgUcJQpDeHo1bf39IxR0
LjwjZQZf5cXA2IBk8E2jtoJULU4FqxDUe4hdXSdrQhxSk2tEmUIsMJYNgoevP11WZxjSPBMvQMYZ
8TWAZcARZT/5DjXh1YgU4lU5bxwdIAIiu4OhR3blz+7sZkLFxpPDThBWxDvCimwYpBksJi4vmCSy
C5EVehj2+o89MjjuVV4x42P4ARJaUsLA8KOADMBwVDDFqMcg+xEc0PPwUORzSARk4H11XgmviB9/
LbM90i86xXrKe4NXqn8h3inr94UOlPyJnnetnIxIrXzUSPZDgj6zF7+RZ0ttmrvfMaeTNUlQsPKl
zGgcT0kOn2QjK7sbvtzv9DtTydenBCf6vdHDUsbm8e3pbuuUboVa9+UlMWkptDZQX6xcHxYh9tRP
EAFwp8TRfEF61wOoZvYXJE85FuHbS7374kvzg8UQDhj3CI1C1Jno8S1ownwFMjUERndzGlUUBq4G
HWEXdbn63wB9ugtd0/qN1fh1UAIjVnwzuOHvBKPcq4YMfr3cgTgRETdO/O/VedrVMEPCZR8Aaxzd
fg0/42RfuMaUPLQZcc7uY6nb6DgHbaT5+UpAid0ZSY1DzMmtNMBeMoaOQQSi4t18aVQQxfcM13fC
gti5Jqy0UR+lL3FbwGVgVvNE7y/BX6GHY3kCX3T9nPeOCWZxsttd5/tsr+Nl/ZxziSjc5WyR6AKB
UG2maWRt49JBX+mw/rGc8DNYX9qUQV2vPjTrkpXdrX+DEibnl4xAewfyjWcmRaHXC+pLEqZxw84+
74xkSws0quklszCbRLT+m5vee4RYiKBXpx4F+i2+A/K6whZLzSNctfuJXAaXPh6B9AOv94+njglT
Ys40VGurK+K6HuvfhNkBU3I0JjebdVwAchiqAna55QHJOC2Wb1jJXD0k2H/PHqciTnEkPrer6qxP
fiNtLX8QrV+rkR4moRLDFGxRjKzSVReexEaalqRFHcCZOxEiCfisbK/AgFh+AGEPibxhS6dk/OB8
8xojjsowsiZlXHOestW5oHPBMtqrM0vbiCBvk6a6f2WwS07YMYUusNW9nt/YpZMP89VvAYctJTtv
8IL/wnr8eQ46qqsqfotzhRi5Dp7RzrSMCH7sY9izEscYQs3YYotbTx6XT2SAC+BVYvHcno5vzhPS
RxGsyUjAk2yhjNKImaJn+gXjXa41NdK3N+ATvhDuAGASJ52zpvtCYd46lDp2jxABEdAo/p9fPqZs
OWoznnMMKOoCTi6T/dOnvry5OMwG6qQOIXQCPEMGxJ4XcIdkG6xVyvn1bBKZRCeRuQBzkz+7K7AZ
R38PsILGRcGcMpPuTpPF/QDPKfiuX2ypo3rZZSINcS/aze9TZqo2iV3+c1XalfPCDSCJ5Noir8XB
h6u01bE60q2e/RyqVrGUIphqc+JBnNSr43zO6Ceb0P7XgabDQQAONnAU4AuMOUgNbL1iVdALK/ET
EpGxAb0bMDtOwYcB0+PdCYDn7RSrzpjQ7FXnqMW9qVB9N07liKfMFrcVrwti17CExsPz9a8LCKz6
WIl5A2BK9yFzKEv1P1PC2wDwWeJxZqCKYMxCJUlz6UgDZr2whm+MhyywbWSK+VZm2C9gpuo8b86M
IkkePOBdbVCPMrgatpCy9rVgOb0hbZ7p4umZGe2TTuHCMx/LkLi65Lswc0F3SR9cTfHomeCHn7xt
pLxMxDIrQ4HIXKsdkK181/2cQ71jFjai7KEUqYAvsJUCl6boRNQIRaUUgC+cxHs3/oUZzVxnhDEy
o8IGkHpprrE/+oIhC1ySsF/48MgT4NE9LbZbNkCsWlsBVUJMpWD/rWEq16y9Qb1NA8mRUIXMEqrE
4OqQHTBjBUK9Yf3WJWZCEf5VMa5G9NS0qgypnh705TlgossKe1BCnAU8xdstP0zDZEaFyYLUSRtW
oyhIHs51X6yVJwAahG5XCX8hVQI45V5epvNkysXcG1Fqh90utdHNrYLdgpiRCS23Qwoeg47d+HGu
cZ/N8oE6ZobbY2oyRHz0XGmx0uPilrbf2jIhSMb3AxTw60C6VDNj+PV1J8eAA+XbSfXhUVAwQnL5
rJAGczKKUe9A8AiDC/geoDYQcj4zOCVQaoWoAwyM5Ea48R3M99GA/kO50UhVvGx9K+sWo2tUJ283
jYFyhPHGUMTddRnWJfEu+qzJzrlACWTHv6ITDZ/rN6bSgyKCov/2jEEVlI5EMMNJCtNF4YLgW+b4
LrOxli4LERR/7cCTfhwNmwnqXoJhsB7xGdLaALIPIsoMvx2a9i7s2e0QzHScn3ebl3WN6hV0lcdC
Htejn0dFfBvpGyY5nwMjnLvVDdsT0a9+BnK/0OLS030CIKMX4XfCFxUTdAtqykSJmmOPW6wb6yF+
H9AgsPkjh4K7jxHF+H3s2eWQNYO7J4murhG+2f/P1Rmw74zdHlc5d1BvJcDJDuQ1+hOnHNXjzLvP
KST2t0ntVCTKQA2wdeLUcTx3Djq2ZxS74K4ifwVYFzcPMTdjCOpDUxr2pviyeR+WAYnkNqoO/DuQ
7kD6EYgtvHjL4L0wLAsYXX4gJuKXXlsdqe/r44y0tueYjuyPb5xuUC9zdJH7Ctbx88RkwWEmQtFF
tcYNdGGGwjyj59RjRp6cv5O0dhAw0TljyXVJ5zdsNn04Dzdug29QRrlF3hrTMzvbSh4UQaB6MW39
zMHDTjhPvsctU02s+ANzK52T6Idl4JsRuWz3vHbWnrohMwDETJdmzzBfiOMZmMC5xVuEcY+IxaYO
ZUXcczNT/bEDgrTBKIYlD3pCbBnm16gsgS//jgs3POk1FPb3zW382l9hDrOpMmXac/G8PDWGyrQm
tY/wvISjLBwvQB75rfoSH1f2K0eGcgBoO6UJutzoGTkypx4lPmG5tJglgVUY7qUAFLJLI0z5qV5E
w0NyNP9HDoXFT4hMByRbkDcNkc0CUxbIg4obdS9fhBdM2hQFLJXn39iEchwUgh+lIoeXzK8lLYPy
FPcDVAQvwnAgywLVUhjxrpnOF6LjQMhgrunFoBRSyNP34sChQtSBEC7c1WRA79ZhlDVSXVzDvjRa
womuVWB/tRy20lp/wteU4Xr/NX1FKifNsF6Yxqhce/mA8YSrTSGLLsipZVN5csWxIdh3a5yivMWu
TEzWGFSwBMAvKTA9H0ImRDCHahumeCuNbrXHZYOwugWhs3i5XGJcbyUuJiRHmC7zNJpQVmZacc5A
owsSHNcacywaHdzw6RGc4jalZQcQIoyErxYwk7jooWgzeASNW+oX7OppecRALiX926Xz4sKgOmIN
QnzcXGhGWPoblnsDwPSQez/0O9r4cZEnyrG3hrFciNvg5+vL65D57W0kxdcta+wQ/nk6f47gO2LK
k4WAzp65VbbFqhe3OVMIKEMVkpPeMF03UyCLToSSfgelDA09sQUWExWI8gNuKbrw4mQErKggD6CD
4OmK6dIwAkpBRyN6BzOJHnpKYWrD+RcoBZ4g4qBgG4gGlt6oQNVHejojR0EtF6Ix3rnoM/lbsMhZ
nQw8Q/pw6xE/ifgumM+szD9xhHnEHPGP7I6MHN48x0cjCSTFCZI0wwGDvRsjyb/mMaFxv4q7DCBF
TB2bAUdfYGUwM3h9iGimyRTRoTjiTNBIH2L0CFgA14BDL24NAETzR9ItuTGCyM53BCr2EHcDOWYN
gACNJc49NK2luBvy14m/AEuePpQ7FgAIYWOdWu+ADIq/G4dHmlKkAnR/2Atx5R8ZUbyW8Ou5g4h3
6wi8B6I5pTC3JL+Bl4rVX5f3qGDyIgKFCtxQmLli9ULfQs8IbGQeSTMivJ658IVGhCQ4fqvQCNP4
8OvpMQ6GU0T3yJjmh66P/0GkLxQfrmFBdBvcAE5GIR61+etgxPkwjczxLXfUSI2+U3O+25Jzd1Cn
6LWGKGrNhNLCHHE+OK0iAlIaPS76QmybcgSYVGF7xiDFSvY9iEDwJYB0NruQZJGjPH/hxjGTj+n+
M6FsM+afgLCTqEuh73/H5Y0ACRJEYSrAov0dGGhxVaKMUVgoSQ3Vz/WoG76XWPlzR564TNKNernG
NyY0sy9t5KheV7xpsrqUVb5I9p+xcuKbEjN/AfcYk2dYj0kHnVJ5GOHv8PB6UR3I9SC9GGG9girx
glKB/wd5hGeKiF+5wTR0+V5ysbJs3k/cq8CNms3FAJbAnZxuuMS4gJpuBOjHiULsIEGpIrkKrgiM
DhSM4HaYy05743zIXaxOdxN1ScpRhCMmkGO+/R26K2G5M+ss6hOoCxcG0xgClbheuCq5sPkK18i/
1QDo93dbQMzEmoXnAxjkPNdf50qaF47zBN0uAThIBOT7Mg7NpsjHAy2Ac/TFNoJJ8lxmShVrm8fq
tymPzLUuajHojrQxnU5JEgDN2r43Nr0m4GXstsVcIwLtfqIEpdzj0uqun5EUqls5SuLb+T3ZJaTI
vwMcBkzIU68pfDhzrXlw10ba9Hm4H0ROtwGZOQvaoTp6rfXZI4SqtHitn94VCXWfMGZayeF3JI+e
Wv8KNh/qXEg06U+rIQe+x1Ij6CwSriIGcDcJVxIlBVSWLWqAyrDhrHCxEJYOJZq1j02rfy0gbPZ1
cRp3GKSx1aGV5+sqiDojKZwYuKqoGShbYci0rsweCODzQ5ormApXU8hYjAljuQkpYKFOAuLTT7lN
wTN0PLlLJ3WTFUwtOEKdWJ7WYOswu+LnwQhJ+KaxyUN0LtGdJkt2+O8hXaGOLCDpM9CAegqluEOE
y5SI5Eyz0P7VkmCOQ5ApJAvKGxxL+ha6FHC4tA9ACv0QNhgJz8gNAnVZnG7izwYazIm3UG5gjfDy
UXG/2UPHbKGM3FmQl3gkOfpS5rbhDSqw8tEmnoBYU4VNlitbMD8qqxi/JhRTZIfCkIcFAo/pSMvB
asV+z+VWzPmG4NWj8GDDE8wIrJggz//lvaHFUdYsPlzg4NUsr7RPyV4EQpKZzprEcs5YWSFpp4tG
4o1c4gCRiCE2HEw0GVz++lldCH0lRdGepf8xpf+AjNlM2zFTcdSlQ9IEvT8vLgyUeTO7oIuzyoad
AowFMFjjngTPvQt5VxtSREDCKU4o2NhkWeXJPd2D2LHkN/HDqyaPCTsl8bd0HqSZXC3OP78EkoS6
ZMsALMZUizEBNQEbGHsc1wRDIVc6PjGGYpkrnRafnSAFvrmTD3Gnc+vf7Ys5eyMkCiWn5IuUdb6w
HQWkKQaduHXvEVxIJqUeyW1rhoYDGWTCQDBCm7DWh3chBgI9AGGYNBcWZ9oKcKsjx+XuCOZHl+xv
WGtu7cGcDrGvGxAdFPK5rcUP0tOhvweA9IBtzReZycu++8iNcOeAibL/Z0PJPCWi/aHwZZefyIiO
nlBPgJxBIJgew3lgreO7rGmEvyYQQb7Bx+ks26GQ7Xs760ictHvIB0fwJu7RnddCbRG0ONGEANPa
yRlGah9TqvuKyyMoDjtPHySB7PM6PWWSBKrf0IR8wzLuLXpbkSr+slDnBseeuxEtSn7kvEMg6ZID
BBME+vhAvSMjyiftoJmAXFis6efjQQ4eNrbvPVTTBLYqdBps1i4MRbwa+dyvog9Ibz8JD6nDArnY
eV33i305LjP0liKD4tO/wiT/8l0AhLCytOkvpDEDiLl66CAht4D4DlFuCQbgyMQyg8ymZeH9VlqQ
2DTpjuR+4O32bM19hW+rtVEQgMSOa9sMPvtPhDqqj4BYXd89yHzkxd+H0r5XDr4bBAFoBrBMYVFD
CJ5ggEfcGCYHW2UFbwbZwpv4PQPfooHJ9UOmdy/C9QmvAOlllx0LMzsc/TQP2lxLb98i4rebj/3l
em/Edlko/SsOjViuUnXirFzBwkImxSAeqf2ur0p/Jai4YRuR51jMmajpS9gVGNctKW1oV7i7ueqL
sQmhUYzNS1TpgY78YtvOpAMLazN5u0phqefXhAzOYgY9EEoFyys7NsISONUswQy30aNCAyQnEEdG
QVQT/CT2dWzPK0ENotKFhLC7MMlBJsq0gTcWVsCqpFYG4M7DfAnPLvgcQSfsKxjaDdJPY0sebuO4
/2XMXp5+bwVxiuu6G8Kjp1nEIs2jS+lYrylHg/VeXf4DNWgck1ooSJljUELg0AR/jrWCrzeQ1S5U
keaRuGWTgBtwoA1MC9jatSN5yUrxe74IvC2soIi+QY8GP7Xv7jsowt9GG/HCKVa/Ij4dtMSMq4Fx
zuxqSq4WuBncTAWsCxOjQWHf8Vi8XWDATmqALkL8BowXXaoelC4oQmyArDOTsBaNGSeZXvN2xKGC
7YtAdgCl4QPjO0O4KbFAZZ2BxpyR8pnqEiIn3fQef21sy4Ggb353n1tkJA7lSeZIznMgkZaC2Tjo
+A6FyoQq5Q6SoU8+rBIv+7RzmW40A+iIjP/rsAJp27yW1A6wpmOz3/r1HOm/1x12mfEUzmeI6eMh
iZJhs8CyB0lEO6SEHzTQzXWyGPu32aZyeHku3XyNY5kjI8B5kVXtwAByEXnDOWMWw6Df7EsLdQyz
fVwP8WVbGFbmo48qV0Af6NsQ5G97q/rUnQseNNayk5IB64itjmg7j6PCedbo/zuChiN2xBP7e0IA
JU0ALAUkx6zEe2zS18zoXksE+dc4ia97Akb6Xyym1VgaUlETXrfpOkTZHEoYQU+/wccvetkIvYc3
H2AfB6T1dZrtSYYjqExzoID7PQAdnZUN23MsUVkZbIHWUogooUxhK00fSFLKPir5PhYhfkFA7ivq
DV7uzqk9gubjxmKGDW8OgQKM4WTbsx/oviiEoKTjRul8gkeYh7tZuaqs+15Dc4hqb1DNfx4gqLtP
BvsbEq9Qct+zOBvX+y743UBfl8vn0sTqYnC7vBPrPmw2H3YlDBi6sNFxv8C0L89sH8s4IZL6XB0R
Hfo652fKETwTlJ1VAE09qcUMYuf6VWZJ8BvhN8G8fdmUJ8gAKLhYgzAf9H6Fh3sBqogdlGIPE5tc
YTx8u4uRreDWsOEsNdQcuOzhIsFyRWMl2I/UJPCXuCnFzg0JF85qZZVXK8MFjtuUmSn3STkAP2WF
6Fxx/5fRS2A3V0HdpT1HxikCAsBPJSlQfgIKAnHly/cT5Y0F1Qsfc/ZD/Nb+vGJgo+Rgsd8ha+Kz
mgDIcOPyQUBngd3igGknfSsAbGr6CLThdNRS9GIYxZRuAzxAlXW/h0wIKYmZEbNSNg+LyWELbMKa
AmoYndSAp5aXzZ6mlZ4t2z9DHBk7ky92ZPRpPOebZEsLAQGlXgXdWdRWuIqyFJMSZ/75Ie4I16V/
YFV7iGjI3xPThFY4m9EjJ7pjXBQHnzgghpJdJ6f9Q6psiKEn/AHGmyAXBuPZJmTRlxqXn2O5ANdh
faji+h5itIMHDzSyTrL+64GdHe2/CcnOguX7QypNA00HPi3H6l4wSdkLGGvSpnJPopkA2OBtNEJk
/VACSGbfZIIDHCRhCGjUj7o0ZtzO+g5mRCVJG11TjYCA8R4ZhfLjfJVoTG5OKi4m79RmrGAcN5Zl
nu+DfUQH/G+3izWunUqZ56YGDjDNa5ZDFSvdegCnIoHfA8mWtQe8FaqAuqTglB74ekt7QmCT11jP
a2vXTPFfYT0kpTLVpjdlUN/FuJan5cA/8AbH1AWQf2tif8HW7Kv34y71oGpcQQnhFuFslL5Gb2YE
jSYmzLyvXI54ToC0VudN3gC86SBR1O+KUxYrzBUonon1o+cvvkP6xQfgAGwfwSeCEfRk2e4xa+Ca
LZJDqcCKlJFwUeqXEcCHVHmceRJgbwqEelJN7isSYSlrOdYix1B+EyPcuNorMlB+NyxND/wCYeIz
cnZ7L9+kBoJlOLijfxo9xZvz5dV1hHxbxyvCeU8YlrHybz6mh2kF5nfoXBdiIuH+QgwmdqjXixM1
OA0mE3KKVgpIE4hcJHVPfjtL69qFlzFI0vpVScQhwzjrbUkT2C19eSaf7qTUAOcjKvgMGMIgOH3d
7VL3e82sO5cAmbmd89wV/TQ+BdC3cEAmuT763jwF1RaexrCuqaTbY0UOJGWYDzde6R4jMlwQCGuV
G7GDAvETKgnzCQYCxK3SBzrByU/eFw6ahA6zxKuD76udnQv0I4cMKxTPRElpOqoRVhEChhIfVFgj
9ER0DDQfiA9NH0IAdhVGx8O7l8kMjkFgPIBMZFDSmwijJGY/P7uU9vDKvvBVm99IxdimNBcGSQJ4
qUEEeIvsRfiSoE4iHXhJ216oZ2BUALRCsb9AuhiDvmyJbOePZQI7zbkIEeHhn/ezMjw14E2dOyTX
YCvY7RvVtoOWB5EjYQ/wv1AuxM0WRd+P7BX9KxAjchuwW+LuA7ViEWMRfDMMWlL8fKNSGtSIZ6at
R63BlE/QHTiduNTh8oW8urTppDBpgFUDyRrrKcm60rQs4GwVM4zYCD6GNtZgXEY1Rzx6n1QaEHXZ
eniEg6OcgDDlshQA85HiybFiiZT3tNE8e31CRJczEMBQ5mjstRpbZoxWFWHDxRLFG8K1g8WJ9Zab
ReAZ65E86c6ws5nhC/ryXvt3/N1mbzvFWXEhvxGwODI0HooFFalchQVh9Dxw6z5XyK99g/oZiRxw
Pli7K69k7wn8lWLm5kBMmOSstFc3rQbJomR+3Ixu5hynVAhmj3usfua/3rYrw4Eb4ABLj8X4E4U1
PXjzppdHmNp5Dh4L5aB+Bt80oNMxnQyZYIUaxL6mfnWPH0H7dj4dvClGV1qGZIuPV4uuGukaFy9c
1Xt3hn8gcqGHd9dCSJU6DFB47OYBinS1NYdN3HD+iNzAth8mw3OAqu5bCfjFrp56P8fAh2j6bAoV
9ca9dDeO7BRi1NV47zakoC3GeUquC+Zq3h1EC0YNDJkD/+p3/NIhqPxWFN/PndvBSYB3jjVnps47
S8pP8tMFn273WQhAHO0kTE4aeTkAddOLC0t0C2/92rAPsqPjaa42B5b0HuvU6+4xMkgNLl0LB7cH
exRLGYskeyiAYXpK1EkmUl5S0K/ndwjjk9fdVZcs5zhtscQ/v6syC2EWY5zEvVwYfqkdsZmSJ+rW
xPX/4dQTW2HKxeB2xTAOQsjoJ/WfawBP9lkZH+SY1qPZYuMrA/V4hEluVYIrLW3WG/943X875RLE
g9u+u+qcibzFzFDAxFdKTC28ncDaKHfp8Z90nYvnuYZq1E/PH7pwyenV7h3pRT9Z/uEjIIE4CHCj
Y7YBj4+dGSdxwBocJG9D2kcI+Nm4/SwBccD6mXHpDlU828yBCAeaoWbPTaGtWCq/m2Ry2AWIFslL
7cT8SjQt0ExWuw1r6WsnDC2haGCa+Y6+AMCsb0i3mIlSP8Mupi4yC6ueQWHF57KTh6wibwyS0wBn
Jy0J8RPevaPXx6+pmKtl7Uwefc9YFGR8kgMjrd4RlM2u5qYjMNjXAqHaIqUFR7Q2axkXa053fQBa
7yybJT3Ge8o0HaWXiZVy4j+CVNyOWBtnXItcbcifma7TXdPb1hM42ug3EgdnIkOKmxqt06lAyKDn
Vk6bUQw5+ByaSp2wCHLlFT5GsBH96EvEoCsT9lnqEC6U/3i6r+XElmYJwE9EBN7cYhbeCiGJGwJJ
W3jvefrzNRP/iUEMEm6ZXt1VWZlZBiB15rpleouPNnxI0JAseTmYKYZv5s/fM2fl6mXpyoxWSfbQ
/wegbuMd06OsJslcU4T/d1L7Tg/mLUlAssGjxnyOduGCFrBEIjRc6q85OKSLP6z80DGtQoou40PV
K3aND9GiBBG8nkuMZqN7QlvbVPEQXVf8lCq5emoIfc19SinnwOXu6QtGMRvPmvcyjAyuXs2+b1u4
vsfP9Lqigj5VD5OdXH/JPSB+5PrY3CiQlK05gTQq5b8gCTUAxU6NTZAEeP/I35SB8yD1rCL5fJQv
rj8uP4+e0OB0KRXIDduz90In2aP4SRCcX6jSo837ogqIRN7ZvPcO/91gCrXv4+kj9mg9ca0ejXUs
ZqCX7mhhaBZUgJd1c43ySd2basdfro3KgYzt8N7On3onmAjKqw/EYBgYT+FFLROaf/AESGMYyWTa
u2S0SKs0X7W+mNSPSrYf8yi3iFyjsL1FbTHQYo0sclvWGyHYC00Jm/jfgQjGzx/1jiT+V2gZsFiW
E41jJan1SH/3ueFOW+aR0Uh3ZzpoYruYJ8K+4phqWlpzkPJVDgs6sXyKYD8OVdr52AC+22eDcK2k
+ml1ICFApro8BpvZgytg04f+zzGI2Gfh/qPat4dtNe3zkFWnFXUVN+ldB4lzbQx3nCc6HLiEpB06
OZW2rVBZ/ZhlXaK2XjrEYjxYCpK5Dm+CKtbWtfxIF7ivZ+tYqB3iSqwvY2jos3rJWbO8HstslUcy
ly33xTtarUwnCEKS02Wcy3R0pkPKpxr0TMhQvyQHWeTEPNYyWqdG84sKhOd56LLD0sLDWzWx0IFN
XhNyi56C2kwgRc/H8haxEb6AdSQnYJAljMV3GPDcGzIJ7B2hrTUQMtHhgsOjMl3xyGS1Q59AZeiB
A0xjJ/NYa3dG3qDXmL+z/zjhB3QEVNmGCDLUpoC0k9Bi3EaHgnj4BmReipbXmw0nKwwAg2OlHZz3
mD3ofCAgDj6xPJA5kunSnvtJmmsFadnGiVdpw+W+XTr0/jdoOHZ31ujHYB22z+uh6lv82fUp8X3H
tgW2ZscTrw9+8udBxEExyTURaSi+vYsuPBs5Rs+WNVKrujWjSrK+514R6J5VLkzG6zJGW7z8Ff3r
htbyeCIWX9XmvXVP7aPjD4nnXf2hwu8oW5xfkpWsTgmxiupeKBMRn9/XOEojZb1CgSZEcldZ3nNl
TNMsDES3r3jsQ0XTt9LbzNs6wdVXg6ROZXjYwea+mJ1UYgfi2JpVcT8AMxfzn9ZASfnHrrLobJqq
NINci/a0t5leBM493UUtWPmQeeLPFaAam9q2++jsW/evq04/p472Z8NdI5x1xe3WpXpBQJuNF41c
DdGmtu9lvp+q8NvSYlMbbzqzGgXDz+VvJ8htzDqnSqH7ty9DwOdyh8SnKRodHVibri8/TELrkNSn
rVzRlfBv9Y6rM9E28V53JtVKw5FYl54tqZx8GkIY+1g0LuPnsBCyX93LPh/VCWJ/YDVJRk4Vk0FB
oZsrXHcGaGhKunbVgFWWlece6hCpt4TuZcsqTE82VM50ErXZ+FpLqLXBOkMrqEMtOZi93buUYeT4
KFAdWCRe3dG8lGklPV/oJh21R2f3fmQGUnw2H6NZc9591vmXFNrLj0e0ZvmN6iITyhQrk8vXKfU2
30iLE5+QEjlUo502guqLAWFNc6d/iw/hbYV3t4Ufa3DZWXYygzNmvUId1s6+857+3nfSze3gXl1Y
xS/F27zMxGW9pjogU64srdNMSafWt9WygnA5ik2v29r60kvko2tzOSlfYrU9z5hxbPBcdr+tx7db
/Zobr28Rkn4hgt9kmjhFcXgJWk8wh2qjH/J/LrHXT/+3zunzR3Q5Ym1kzwQQ1eR7YiiO4q2x7c4O
UaK4STef955ztK+mp9e33DWEBsN4gWNkYlHxv1eveTLMyvmReTA0XZo0aPnT/QzJtvXsWsrx+o3c
CcDOvwpZXwUcjNqaNRLs8eo5v+VHFloh04YlCW4tLkhdYwyMoQ6E+3INsu+Y5DRbIW/aDDTrfL31
XEdYOF4/jW+yaCSgpvUKzXMhDxROHYeQhXudfCTbQK4LgS28714eC7+DYZcpkUxZlT7ZZk82+faN
YR4MiPFMR85fiQrCArW4sIW3NzoUuR5MyiRqzr3WU5sx7ErVsWG6en1FmJJ2lxa+g+U97BsdcIvT
Q8usbFtMF8Rb854t2XWCeLt07NliE635YtM5jVwiwvSZQnWsm20AsCVW3ixKsUoOCo832mwMe279
cvPpeng+1RebDx9rokor8bhUoMqpLxOw+dEBGSDfkCcLz0VNz3gH50F1+apXhDlGwTmXr4KwzY6w
x+mskzuXMAuXrXNpU97AuheYrbtatp2Hfm8VRNMNGH0NYRLkSWmqbULqk4LoJ/FpFjLf5DfS/tDV
IxeLxDuu3zVTjj0R9WawAywpFBwGjykoSxD9t/6F8yy0qRExvly94iMdSbE3PieMUXuwqzMFLr9t
zNBV6Vr8IAdKlZaDGSJJrHHcVhIaENihLpOr3fr7mY927xPA7rJi+rntWvcPUY/nHmI0a94uONbn
l5XC9Y/Gdp8vYgRIvekAm4l0HZvUdZJ8vykiGfznfXmfqc9/5vlG8lGNTcSjrvry41JmCbtj2Uxp
WYoXWgxtNuvqZDTfDuH21cdmVIi6rgm+nTxXjf5AaLh8yC+/DOBAkeAgvWxfUSNKrrjjV76xaM5q
Mz8ChPktpIDJaSxfm8cj1Znjl/dbXv9dVxZnq2yKcTgvU3bxuwHAFMNVoeT1CZb2Q29CPKB0xc2d
q6Gii/lTrSXUOsmiDcUcH2ZEGkGso2vNCz/3sLRZzp4hmBA6HIfh3N5P5av3oDu1lEt9YQtwAW0r
FOeMWczfPi3M4R0j7dCZB+8UW+hK3ydC3X3uujxzlaLKEhCFn91AxllR6319aVhREaR4XHYAjfxF
h0mB3LxYoB3lQsEGSwx4IUfzuSKxzKQaVpF7a3sJbguzGnGUNOLI3u1cdxyO4qRjnVoC9L7RW/Zf
zALZFRnZSt9JYFK/xztPDQRUbjoUHq5wSreBEMZ8k6iK+a3By2v1GQvSIArCrVghLPUuUTEB4tL/
wg/Wki5l4QZOmChWpOFS3f6Cae517WizZjKHklfrhrV0YD+h3mLKDHKf0k0QtfI5GzU6MMKSVigA
o9RXVGREqBi7p+IwtE5vFVu5hw5APNDusZLk7ISYzofr2hKAMquRyJpqwv6LOqEA4FYdfh2jsjDx
RWybaJm77YltHIHFFWnzf4c+xFoA1Pr5+Rb7VP20l6sQWVHS5DCgN29eAG7Domgkhr7kFdp5XnR3
wknJh2hsMcAxyH0GfTCKSWPZu4143SJdDS+naO7Qug4wnBKBIqXEOLu/i4xQVmJqKsDxQQ7O0V4g
9C2ix46RVeOyr+42FQAA12ym8/aFBXeUs5pt3wAYX5v3SS/fK/BCZOVXPeEc4wJPRou1Pbdcv7Yy
zJaBidi9abdzMZftoHIky4Kp0XGYaGkezX0s01+11OGigm7LyM7mZx2SyulxCsVmVsWo0d21qpLK
2JCBEgRHytOevxmX2te0e8n6f2fsVoWqqy6VCKLEx4N0GR+xjJP7KY8gzghlME0Bud6gtg/z+gAJ
2aFwZh5mALdotlZoheakC63kf/l721UD7nN+z+d2Ya3jCGITDm0IoMNaBta3boQVRmA6S7QPa23D
qutWrCtTLqvmV47lZP+qlMUOrHrmunRnSalJXnXVCM3Z7jY4X19h1zgn19YEUeToonwATxTWll2t
Maj7bcH8J5sVFpza+XQ4uLWZtpgo5OuwxNXQ8IhBsWWae5ioJDvQxpm7VmXbAeze8AIwMhJtl4DL
yTmxyulGgelyaMQ+Tp0suNHkqdHXx+qdNw2POJe9wxD7Nltm91EsO75R7jAN7R7Ttd0Y3sGnwKnA
HjIaxfHi1FlfT7578ed7+8E2g0bfUj6W9bDfhD6rBid7h/egKTCfkC6JI3m/Xovf+WrhYqCiiRi6
Jd2OQVaCjFnTfsW50DVDJem8bqgGoemuyD1MFSaESSOUAp+V24y5RuyTLMi1Zk7wJk5XaLc6NvKy
L7wLb6+pQN8E+4MkTn9pxYvqvHG/F0d6TCinNfaYeO+IhZ1kXwcZpvtesiUuWTHS9j4x23lo5O7r
KK50ljAWEBJc679Y0EsEUHuNQp7XW66Aqi2hPSj1JT6OzX2QUjw7oJl5uZf446vam0QJnUVqDxhU
qZUrgSPfpdwGM3vwqotHTQ7whS5SW1UFh9Gy7qSto2ucdSkjcUyUY3M2TgwzAmI+1R8HCjLNIf5D
fqrviA33rC0w3b+3X4UPme3vYbx6T9Swcr/WTabGnWcQOVkTKoqRa5TPYrp3KWffrpXTb9Llmx7m
h/NIBHnpIMLftHpkUMDs0jrwlq4AlSYjG7l4YLuuMP9g9+PN+3U4G30TAdX4YXxmR/cybsBnhhdt
Kjr/Cujqzx95lyHfmk2/LwqOCOkdwa/Bk55umWNJknxo23gf3z/42og4PydRXBV48GxmBoo/wJMu
gXNn1lYMBe18J/+D1N6eHL+04lGtvrTD//d4q/DWzfbVzOr6XbR2jHPnET3sYNK4VcWSXWP4a2es
CsTSpFv8dmGW1FFnhEpRFAf8ESxEsbRG9uxisdTL4cOMbi237IV5FdPpUUmOwsxtlWqoXSiVWZTl
GqkWcG7XCdHAPRTbLH0ehGDBm+2/WXELIuH2VTF9+DQe90wIanEAJa8OS1wPF2qRD35nu/g4OWIZ
IbQ8tmJm1nKyncq/Y4yjjFiNlVl7+kx2rjWh0qzqPI/nAKSqwk86qDDyI7UZU0QzcWY2yi1HJBf/
O/akamHqSreEzaqProDKdQgeEB7reYjtgwGN0KPgWV5ppDG0tcIBXgtcANQ/qe9HCmswAMrVoPOc
SnQDHDHVAcoSpv7JGUDDvYxG1VjI4hO9SijqMxVa+N2W/rvishoB4SqF8rqSKr5bc6HZneeXx7Ny
tnN8f9RizZi5urceb3/ucgASyMZ5OOuTOHdDf/lCpHQzwMb6sCEIU3mqCZ5sE5y6sgALFDWnrCeb
LLN4VFUbyx0/nsiNjePHBHs9imMgOgCZgVx++JJ0yD7pdPcjEp1zbTlNDlkd9g7RqjXXcGGQV0Zp
Zpkcm1pq+tUsY7DfEFAbNH+BapDs8Yb42DKhvZf2NeMSqXY4iSgaKrDBh01iO2mpMbNmU0ZsNtcD
C+Cu9RAhkRsgk5lu4fMwXeo6bz7cMUI+TW+70jgTaSPS2Euvwc65j9sgtKoqaUpbyVSyWm+6ZLvr
aEauxi0ItDiJTNHHJpzv+KH/UR77dB5s0FWAcz9w+o0KYSdFpoDwQQKnt0RTt4faZLD/CYyUzr6c
RznmeiEZQKaT2ffyXP7T7Vm2v5uBPMuP2q6ya8aCFGDdOiHzzral5IN9Gzvt/vnnNEr3073e8o0D
aslinVCxjbIO+CNQkaP8W753+nQ8PLsFBmZRpeq294OhQMcQzvT5KpeW5q8YluO3hr1fdghvuTd/
m+0iTUjf5ROaXpXujcM7c2VuzFmWLEViuYHk35SiFQbAkmFolB/u/rs2pWh1yL30QpPE+8dZ4e3j
9H7WqjX7RaigB4nIowvx234JwmkI1vVzXTq8qSWnfhRCvtyZF871B0Au+I7QLl0q4Xn9ObzmEByb
FcVbuXMtO7VMeeYw6+Yb81J63wwdYNNqTDLZpovP354hZl6edXjbhr5C616WfuMU6ET3euzSkOSG
+DnMHMwANTv0S8AipSLBRqNqxUW7mz6m6UtLgP3ilpp+XH6KOddqftanJH404fKbwaOSizgsHLEv
TC+kaYVfYlIKnL4skuuDGbWN2Y5ACxaH2izrmV4maPACAffFyQnxHFyGfiMUPsAysssQ1tVnlWMX
pjPaTU0jZLUouDMUHxHyDWZ6bknPW6OuFDRQX8vP71RtNmA+bJxrBvjfpsHA2bK1Eh0sy2qJ/63w
2RzU7Ne3zj96ZXGYWtTBn61Y+9pAQp4PDO7OrZ6qXitofTy0d0qM7IAsFsPLTkNT6emKx/MjZJuz
8RIuti1G+WRUOFSunMNDgQ/ALLMMZlchmp7/rJqssYcvwCVI2MC4CxVWpBesuOtS8xuKu728nj7J
uZNn3es3p3ozMKcvv451jv8ICUj3CtR8PDRfKjDiubyxwdO6hTS7Emtel8V3FrYUls1LbT9+B3Bj
b5VPndzbZXQbPBr6oV+K32cHmndSm+Ok7r1/JjRDONudEaudURlJSDqomBzEazJpai7MXrFFvryk
i+zzpSrJ8H5XNTGS8GjRWXwn3nFjGw+dxFGrFrBOnvjrIWqrnHJR/JTNM6CogHUP/QO+XKx72zTu
revwrqrR04yrfqqK28r3b6+rELGs/hPuHC3Sy05apJAABpXntXiEBFKmJM0VezYFF/x8U04NceWx
hDCgFPWs3d4tStff9HQJI/riM4IPfsXRQZDkEobpCeexWVoPnuFDEredItzoXk9p2cj4LpLewbIC
wCighVYyUDGZZd93HxO8dIBd+ezA3z7m1a0lMptBsk8Vb8FLIl19jMQkXaICZeWghS4pAfwq8UHf
sIhHyb7hW8J0RpUW2YFbW4rXzXsrZIQu2lTZgI9XRvNPbHYYHUDfRWNlTwzVTn5QVR5F4M2Gr2om
inUBAsNs/9uE3koLh8LIaUNJqxx7ENDqz9Gm9/zvYVXSDWbw3y2aXEoalafJFFXuFNDfJfls2x2m
efHHatxMhUbbKLCixkYXQ7jhUX5qYM72jDQe/4UnXD3P78PAw2x9Vs9helaXzxLpSrt3qO+ricrq
7RDtO6go1/ahvokmH8SHw+Mo/bv/W70zkXs7r7mgy66mTrGCpXMTsX19qLbiVEibCsX0sZE2jYuQ
y3exy7KST3VyRHwC3LdVe9LjwHTn5lyajQOrXndoCgupsjpZKTy9QhtNM1gJTseHpGiMZeoiovmI
DVLIEO1LQEof7UWN6ikIjOc91bZ9XS3PRXkYrb/g96taMD4izJ9VenjiGOzlfY3F/TA5TDQ17NDs
2johBTR4LVVM0WijCt/I/kGSeJoedMGuHz/4TH0kh4U25+reBQOsdesehb3jy9vyPzQvzuPZ2uT7
hFbT2PcXgrviCTOORql3cMUNZp/LU/HtTty276vwd64NUAtnzu6K7cOxpuNhY5arO5rx6PSVvOEZ
rlIdkQfO5UIjnuGsff4mXH7fI2RSfZxKz32lkB9u3vV/pE2QvLDNS3f1j1++xQavxkSJj2WOHfGu
LfJYdpci2UW/8GgxyP9wsB+3ekIXgRPuYqI5azCRZhp3/wj22MtofQ45boKhQ9cAm89a/uxBfsbg
UK15eWjwwp53tQ0eXx0xcgXeN6qvsokDV7zzERt3eGK49rFq3OYNk6d0Mb6PBKHL7qW6fdMoe9fI
sIPp5jMdaXOwEmQ7LY01pTcSiB19b9qfS4mmjpu7xkFAJwdOH8D0L9PBsgq6rpponhcmyamml648
wx12rC19thTyZk0f5SGv565ZMlUCHyWSTHP+E4CY8f7XIJnzULBk5mXJy5+4KorCnVgN8KWZwExB
2uIiod/wdo2rShYiaB5YUEMffF8W4qgv2Yod4Ot3G1+q6XdZAUx9fpB9M1NN4f1i1JNT57SZq2Xk
1l977Yby/z4kUwOaB3Bw5Bk+YR7mRxBxFJIXQM+C4ZwRukLkdG+5fe46L2w8Pj2kpI2VLaFxEMRZ
foSwi+a1d63nRwzPVB4XQSCxRq2tAeU1KQK+LbBsf7cQiAC84Weii7UkzPnp/HMW/JYFKuPjL3Q/
M/KG8y/ed9j5Moe8uzhGlPMvqBBqhMjihVnl0C1ZIKdC7zherLMoe4qg8TY4bIoLKKnllJTcDCyF
+5r8HV9mY9D++K66EmNqPlJeavPtYoFyOxlPboVBeqwrJRbpYEwGeF+qN9uj7fodYgl9O7Ynx5Gs
ChcJcC//wIZJWyzieYT2Q9cyrEggI5rtqscTf/b+Eja2EQ7vv/JqPCR4sTbo4858f15JPCMvtSmi
e6g9sFFzGoZw8rX5rKNdbL6GjcNRTF+70wgMAURUQ7BHOT4AhwxgROzlo0z4PiiZ/nohWU5KnHci
oJYrCfeQgD4QgCHZ4Pw1HgW9xRqbAZxn6MCFmss/hFV9IB+oD8RbxyEa4y7VOE06lwCnK+SpLhCY
NWw4BzY11a2YEHZbgF92MoVq6lSDY8gGV+zlUuEIvEoIDE6gftYq8kfxmJs0ZDkMLtdCkESkojoE
my46WpetJgSVoctPJlKbHAQWZEe5NxwSKL66KIkISkwL8Ip3SnK8OYwSqVF43autMX4Nxql3ABOR
Dqr3BCI65h0LncebHkYuZLaQVpl7M/FpesYlTbTFzfBcJmE4DEGlqVckAFKz+YSgfR2FmgfzKgEA
1l++5kuDzw+roVPNq/P9Sw7B22qPJDiycTi1Acv65GfkPM9q4FGV+TJaeXx0S3/t1EM3g1MHFK6J
k0EWH6m83Don09IrhLu8xg4sWneoRdkOC42QOJen8nhvi7aB7vov0obc49TiIXRexaPVCpms4TsN
CO2WvWF3ssN+07g5U1GyVe5/Sibqj1So/Nj4VOEmJ9KpiTJItnUsh4r4Up8eebOiOx+xKkqjAv6q
A7LnjLacvK97KKhQ2lRE0PhIfTnOjvDsCk9SlxsYoTEHHaNm409XS1QI40G+DvxpJNter8e4W4fR
aaqElDQnEypKyE/12V1F6gT2G/hgF+P+xMCdDTzU2pzevm1XQcFrq085+AaKjcGIbXNmlS1DTg0T
2Z+knpHhxD+eXYMXxs4LSyLpgtx3cqLZZLwOab8l2tCFVIshr+PnCn18rGHAhY0IiK8ETF7nCBXA
xTSnSwTN7u4/bQeU3yfHKNW1P6l8ndfSMoMiICR05Pwtu8dv6M4GQeuZ02Px/va8NwNVaK79qmiA
8Jct0zb7Mwfgn2fVfH+lHcZqOunPFKpi0CqSulGWddjoNLrn/Qcj+9xPunIayJfZ8lSJLd4TwW0C
HVrN/5Aa+sbLqJ18suIcsR9xlPeOOzkwz7pYL3dmd1jHJ4Vu7PP1TDfDnEjx/ISwfy22h9QaSOvZ
ARJlKv+95IRwGdwvjfTmDTslF++gVwWmKSMRwrUekTYvUUWY11S1AcYHQkcu/efKd/muhwqBBgKL
AMwM34vWF09Us30HLdvP95PVBbKIEgYC+YOBWYGMo0aNHmGgrYKkl9H6gCMAKOEyWrfIdHuGoFmD
F36gvjJJ796bPPFzndPXdV9SCc92bwWWcLTlxTMnG9l61xxUFATud+UQM9HtMhps79qZAZgTWKzJ
C/HUsfntMZ4VhDGOcFy35q6X0eJeBOdlA+9Vl5zNqnmqcnpJ7I3nyoOvb3R5P6RUiJuJ5MCCO/+0
6mHcZafmWnnMU7Ni3Txq8A5LtpZIFDGhM9ksSk8t9S4pi94R+X+07F2mgRhnaO55s6pRWrZZzaoZ
ouhdNDpaldfdqvz8P5XqniLPMDld17OsdxqG0fY37NTmv/ubwta+TklgesWNDzXs9xjmWJuWX9Ad
n8prM2/PVJAnLn91+hnP97qmidvv+Wj2qGa/8ucS+t6kRxu77ibBQmSl3/ePwOcwx5KLvICp7Feq
f/qRLPmAKPN9r6U6mmS18918ofhQHjAnt+L1QvvZ2UvXgfbdwmAe4SADm6u6auUe48w4MUa7qU2i
Ta6VJPc6U7bAqazQkrveDcTNK2iwdMdHYxHFnt8zO5k9i5wDZfwrdSxJ3nLvmpQKStkZaREKZ1J7
KYOdT1OeBtPMpxzL2lHgqUwkyoh/cGW6gRgPIv7vh88/65tSoaEvelNxp5FpLDs7xnE75K576eOj
2uuBW/S+Mgi0Ztp2o1lf3Hlm9XWLjjFeFL/rk4qZ7lYis8SWnA3lVxCWgeWXDqo0q7LflGIEap+x
mMpI8r8UDaaGINF8BnA5QM50nJrX2SoXcu3b80VyGskwsbLL0JHbN3rbvrr/mi+qRlEyjxbhd2Ax
b3SwzYPhe0B4oGfBmehJiIv5NzoPubZPKXU39md3EllBc4wYNRdDQ34q80fpGVkjccrI6fa9+FTw
FD+5Vn6BHZvaLA+5OXnP1FsUa2ZN1DAIExJBcipODeAxlLq2fbrglEfvqpxSrmk+KFpKy5RaHB4W
TzTN13Lzkigt3/CdhbxPmgBWqy6PU8eFcKvYU2XcAPO4spfIPujiCikK/6UxoEmLiRqisUlklAiS
O+C1tk3JIE1Jodp6+/bQDe/Y9+ZfqUiUh3EGfJde1lIRdH8WubJMU4COTGh4GHwfA9UoBFrxbCTA
VZhFWecY0RHwuDJtlkBvUQMrk2eAxUxseJ01KX4qSooj1KxgYkEjrfZ9DRjzefLuTxCKuSfDC8JP
KrKWPks4Cvxswg6yVvFH2yLtnQbQPfu7GfDi/KekWdRCBYnwBpwndBNX+Np/b+UTNiJ18nmMssvo
G17yqXb/+oNYAowcAHL8ocsnZ5NKbPVuoxPl8f21d4rBh4Hz4yvh8eEFqCGWNA3bLg3BdvhYpe20
OtvNwn0aekJLVHjccYiV7Z0+PJloCyKYnFqMTfbYRVxespFgk6DNLs2azOw0IhFdBabaemjRD+S4
yVbtwsFBWglhkcvriqMR+drzucJrN1916H0XmMRJF+c8DMNnhne78u8UA2W1b573mvVECvHARja4
oxB4cmVdYN9gGirHqwsf2+6zACFcPOKLA2vfCxRYXPBmi5XccYIFtrsqrHIWWpOH0Ft8HQtGjK9C
ttkYZycVbGqO8eCOPZ8DkTtnnv0Cp6Go2RHSeaejo+hKRyYuo7ozhkDYliba55YtFYeSOqv/0Vgx
4MAd5Jk7h35vXEQDKwAb7D3GUJik5xWBFMAn1hWTZ04Qx60pUCMVmrTAgkhs8X0byoHW056wJVAH
5pfPs+z2lrOAAMUKy3jpjoxzSvCTvhTnUNJjGgkhaRm9nIsFJ3mfr50eTLEDoWt5AtcbGc+lcPQW
6+d1vr3fErDt9GCnTZdSN9EQEdoNbA895xuhr4EaiOtOy4NP5GEaFyG8ex+jKuLeLdTlXSSP6N+D
gG+hzyKhP4LHSPJ170E6p4aDyp/8E8U6KW6uRfHgojTnpiIE1w1OnSfPkCHcezxzTahE81PDWxbk
MaKopP9kCm4KOQG1fLhmKj7VTRPwcAqZMAr7Xw+80y32Y7B6LZuT/7/3UUIxg/HfgxlaFF7F65b5
XCXa9sDq4Sbotx+afto5pejD1G9x841505QX9keNxn36z2LOwmp4Gx30HLPxPJT/bHf670BSK5rB
jJqXM6okhync1Jofdrnws0h9HWNtrpM/NkKu4TvtUfKPI0zhxxbJZ/5tSfyPl0Luxx2zlijdOEyt
5fR9h6k046CU5bDig2HoF5jY+psHOEc1ksE5RV+Ff2ly37M/r83YTZdD5znkXg78ywzVdkrUhxnL
p2DVSTgW9E/j8H5yZtbD9VA8Kz3jFuIVYSfCLjh1QvjknxHiKBgq8T93/27o10Y6j2n3toHNU9xi
85f8y33eC9VwIA5TH1f4ccKooRxIEfa/D5oNdErlkvRzmBoBhR9fHQyobagdCwfx9Y3ekf5zJ8D3
FftTXd7jwb+b0NPNEZ3Fu7Gf5B8JwmUkLF4P43+Fn/if8ZigvHjdck9k7LLzniKf3IS+rsB+0F9O
pO8LnQMHN+lImNCDIJRQzP2/0SRHjvy4hTZQFhCFBHRuWPvccdEF6eXqjJj0uhaSiaoHeZ0+XIgv
1wtvJFdx73D5BFuo3b0jYqDxTJtMlyYCf8/CXQDAry9iFbNbNzbBJCgY2b7GBf1ozl6Fw2voOBey
o6UE6ZUmeezScFGErOnScAHLAsPFLBh4nSRf4Os9DuVORTcoBeaMuPr1rethWhIe8hm3kFnYS5Ub
5wQv8HVDSPr/W6wQrv5/c4A8x4XKBte9jwuXC4klJ2PtV+wK83PH7KWU+/cC94aHnOoZxquXt33X
tq6CzNVG7uJernUaGWAo4yxr0Khdp7cy1SwmFCq4i3zSdaS8ZYWlRVv7uj2Y68JA7d28TJHn5jy7
n2xNuhhpJiNGTBJF9s9dGf0j2T8cf4AC+4ViyRsWhk/gOcwr6jWzuXfz3bL7kMqeRuHYP17/4BCY
TIlPgpy/C48zxnFpnMdzy1bzUQubnqYlZ5BoQ5j2hnflctCE0mF04O27mi78pH6wIO/OvW5gJmGv
mSfLCb4RXbkiVhPevAYxFP+Dm5CHgQx76Bzj099Mj0dPb/6+LiW+DrVUb95O9Q4fqa9E78mmiFfd
spTooVnFWnlhRglXxC8p8GPpUguOIichVioSyVdnbaCv4rIy5+Farye2tWD7999qFyW/LFaHJc9H
ED/zJfWtRClP4EYuQnT5e7xws6DqmN9+Mqlq5l7JJ1r3VSOZf9fpkmRpdW/OJ2+THefR/NuprAUe
Al1ZbfQ6oRGrTCBAXxLB1EOJdEOkNcEDKKX2pRthOvbDsxN7VO5TQmOdveoHSFH0qObbxouAAmBR
O3UM7eyuNzMX9WO/pKyr8uFYzZ84qugb0F7x4x7unpRfxJrd9ceME8BfPhLURMe8psu50bp27IsA
NikpVSUu6hFGNE4tmHv+Z/VluyrXdT3ZurvUB9dR+nNRuvPKvDbOGChRtkUmuCA5zvbBsRrQ5eDm
2rfmVMWWGCGatNoOYqvt9Llup3ZlxJFJeXGta1uZ/M2s2gw+tDwDQi9hk8XMvrIjv1c4Q5QpZgB2
vFkx+IudeOvUyv0VBrMKe0war+cHpjb/q9T7HLG1yB7o/q3M8Vh21rsaTB5Yv5FWE7XutFI6lJPD
9R9bFPXIlEi0lR8uEwB5eXN5MWucklEuH+W3pUOKxr68TLzHNjWMg1wBabqCDURBuXhfmsH7q/pD
zT9Xi/F9x8pn3/CZR19THc4Vb70ctPBSuV7AsFrYZn/x3KqK67PK5Kyv20xv1DQG1+laI8eU2mXi
lZmh8xd/W+hido+0JG49qzd0rvJqXcqMU31kdgZ0t3ImXhXYEBOJRprPTCAGxSBraLq1QqhDpoxt
dZUfnRJr+XP5tKrc2L7NL7FSIEcWiuOH3AOk3CoUAa+hTrbXjORSGQ67u+In8qg/Iju//mHHlHQP
2sDQkKP0BN2eq/x+x7tuv5m6NU8YsuvCdLPrrY+1Gwrd6DdX1ouHMY8KdfnIIGPOtic7piJoZBSZ
maAQi2HlN0mLi4z6WxRx4I5lfena4853LtAu+i/KjrPA50HubfnoKHnPzEHjLZYe9tfpj6kaW79Q
tWaSoRTImZo8ungqRJNNM/1oJHY0vMVb8ddtNHp2uc8WV8XR7+9v/3dXvnLR726YC0zj19ahOA7H
IfV2/Hk8ausCGXj/t/8n6mII3pimSo1HuTMv/tWMw8BDPcXKqyguG+Nyn6zGWRqng91FWTvwUr60
+DhKFSuZ8u+h1uR9//iH89y7iC4lGzOL1qVfcFYxw8cow/A6vJGPcSfVS5RoSlVDs5VUfR3jW3mo
JaArlUQv2dEnFJto5x3ZSraCAl/NV8K/ZTUlxfRdGA614ImZKo6k42+hz17GN1K6F1k0anmVqYfT
giRSikWjSymcp2aNwreoscySi2g+lA5Svce5EhuKOjP1g4o54xAeX3cuVo/PxKIXvm/iB1+7cqn9
Ldtrbt5ZzRZ5qJRydRSVzNfpI/d1+p50siwzekzRiUBDU3Le5rFygau0l4f/Lh/r91vt9n2rcXOu
F8rL9rKt8UM73/m9cFYS21UupX5fX5y339GnNjjfY90HsDm0vMm2UsQhwn5zgd/Tpb5qvWv+ix96
k1dFreDA7yrN7U98HB8fo31Zd+aqMniUKjZDt51LcbR7lO/d8JSuq8VzFIbbjUfm5D1T/PwM4+lS
eXCtvlpcMg7SvD4bZdvz+uufgmL90ZgLNrQZz5M4N5LV/HgyXoyun2Q/gpiqJgQ+pf8+XRbf3t76
29Kfn9/+xM+vAdnMFNsutHCpJaKguktENMQ9Q5+nFJ1k794aBxrWqaKPtA8L/VC08MAq4moY31Sy
/U3eL7MOmlGLWmDfSvys66mf3Wg3QhNAIFp0CCCqKZ4327plXlCpARsO5CxcD5/mgDFiOeBrjiXq
x9xKwfx7ri30SlfQzAcFphXL2vTvgZKnidRNwTgfCxRznBy9oN00qcDZY/CMSHmjjC7XX82EusPu
MBjdrioC+I9TFU6PP6IKyO6WChzgrhHRQoej7ngcurutBmNW1H6fl7oJ88+phBj5HUfckNR3k6Uu
ByAcA28Lb/TO0Hhz6N2YZAjbu6IHY53Eup5EDvneKkEyhNbl7PGOM1D9XkDFQoszzu8IAqQKSAxX
JJnQYI5DgZ9teVP51okzW7IRsJhEObIJ9dA9iSNx2GCHoOK3AK3ZDT+bShfiQMYStj3SkylspLvw
nI042Z/x99gME7YOIuCfJN4/orHqIrwyuJV/f4c/35XQ7Z2D8+/Tww762E4YEibmz+am2A5zc/jn
rXcH4j8fMAwfi1Dm7vvbt9ic8Xe361BqHdKIAXAcYcNprKvUp834DhtpJ8L7TfnhhciLcB8v8X6/
I1foyyank3m+/qBhFCbUa8tl/kiaYQ98yDcSln0MOxGwXyQdmxZ+vpPO2/fTlrTjJXsfpllSeXa0
4V+ykfNb+AddR54NjP0Zcs9lfOofguwzOX2mykzuch98jGTElbt7ZeDSuRlOQ6JY76ZLdiVARdp0
omPGK+MJrAMDBKM4fFo4SOGsdMP5q9vdHU4AFLTXWxc7lVh1WmjEy5otl+Itjh+9c2demxQbicql
TsNb7ky/6LV9dDgihkPYu3np+mZYvk4sPlrZEeCvztbSfRg55+6mUtBTIYW+e/g/os5rSXFmCcJP
RATe3Moj4YQduCEwM3gnBJJ4+vOl2D/OamDHgGi1uqurqrMypYvHjTzCWySBwGcXjuhXl5N9e043
+1dIKMkBEseZm9+q9bu525sBoCeOpQUIHB3i8/oAaKEyPPG7zdnodDpztL1oogGy2CDHaDzaYBSt
8zCzSqYJj4lL/NqGTsEEO2eSWzQe1tM6TnNgvQNN3B/6aGGxD6M6ZNcNeweeXR8EKA/OKVjOoJQ+
O8/JdXQJ+Z9RCgMIVwVsAN7qIuNBKEIdlR/xfkWdyo8I4N4ANpquRjnsG/lsYLVkLODKY0Gnd4vR
q0M/6+5f22jAmHwHsxbAJ8wVoTm8emd+X0cR+NAjwNMXiSQg88xRHUxHzYong1gFVFhCqnmAxdok
DoElN5x8Bvwgqvb3h+7i2Ybi3pqAveU4+no+++IXvJtHaKxPzp5Vnipfk/XJbLW3OTUh6w8r0MWg
wcwYNn+wLS2GGizvrr6T1YY/jQmzH+yGECONH6tI5bWQuO8HauWtx2Ew5fRitmCMny7Y2gb/QWJg
8cMPsgniJyRXjgACXHSg0YR9hamZB9wxRnCuTJ/nUaMvkV/ce0IdCKA4Ukf+Dms7LUB7YVVFngSa
Zzcxpz8I3TCfGOv98bebj229OGb9k28mLyXFFaJIHMwcm9qQ79hEY63RlZAwrJNATneg1i6P7mww
m81eFkjqQWIt+28bMnSOssOyab9hTU9x/Bvdf4PMv9tp2ECsYDbrXI0BrCuMa/YNjBnMhDP9+HH1
LEEO/b8hCcWxYSpG9ob6DBgLSQaYG3ZIjA3SPHdjtfL3mJr56WpmoxZxupdQo+SXuimcjbhaATik
Enu2VpO9ixm72A76GWC1ruDbEkvPy2GTSc86/nFwPs16uCcZZqSwYj+CehX9k3oP3ar+vXu0oaiw
4WaxiQKgNoxtuF2YKU8IDVEIknDHkL2YSRzokIAXnvzk5DaxSF97pxFRPVqdt/0x5wW2fpYWe+/W
v6vcVGkNHNfWi8ZemK0UsdixiRIIIdcFJnWgaQxIdsB4vjM4ywRrehQtmLgGFbPwVwSzp1k/YQjL
M/VaFtoFTrXXsBr4kXpudWqwYm5xcu+UKP+02fk5mIMBoNoOGMT272/TGg4x+FpaZTgr5NllI8um
sK6aUpJLlTctJz0DnXdzbo5qGO/g8865z6fPkidazaz43T2wBcQZEudD/NzsRIQcfmIcuCDNM+QM
VyjIY6CaBrSxPEQgiaGbzX1j0ptQiG2XZ8e8C9QVepdMGuHd/GP2JGPo/1G6F+ysHe7jt3dOFukk
0F73XsUE1NCTBS9aNZPCdKtiv8OHU/e+j9g823olrzOhOrPqBj48nl9AC7kmHQdY/tC1xys943q+
gq8V2FmJccYayAoQV/GK/QKeN3q7ZSlTIO/7MpMfvgQOf3AInRk9wjLW+DACWSNC02DvZ17iHe0I
XiXW2XoXsR6ryubN3qCQ5Qxv/wgq09JPAfLbvXEmawEzk0kqMzfqGUNYA4YaGlND59bR4wnRl3Hr
kLmH+xBrzxl1vN2qVwX7tlzLsEG4YIE2V4jixSCpfE6/98seiXdujEZbZF79esCGqDFRf4MzMyGd
ZLh9FxW9nYoGjp31hygEQwFDOplMequS2evpE8LyLMOt9Y/GSovm3qtC69nrzTux3Znzb7WaYHRX
3H6+5uz82vOWq2Gvab0q2au4x7tHPqdEl/xqk/ulAQVXzYB+1MTt7KhptG9vHO0JCx5XzZYVw0gL
2+xqwB3KjxiXeW8y8ffG6O/gJF7eVFo5Cbd/W2oR3KNLUTgpn/CHdanfx6B83UccntwZwy3DFneb
Ln5VGWeEX0syWOvUG0sq65/PbZeFIOpo4ZIhQd4Cxx8gveJPSKyYMUBbibYo9DCYje2GRZBBsPfn
YzwNrhQN4O86U7D+kuDaTfiRUFCxQHE4ZX34QU8iX2h+gp8gmAZNEy89M4Of0Ps7WKGWqMfoPSl7
dfIoqVElwmcpYyQRwVF7RkUMux8QcCyydbIuzHkMdqPdqMXzmcjqydzqHif7iR77yS4h6YxE8fKE
7E796l1qC0oJqeI9KiPWQEG86kJx/gqewdl9w8tMpTfLI/EaxFAM04A2/Y3CneWFxLIEbCGBVZ44
0OLVXdDVOOty1N+BvMyd/YurCpzWHcKTg9eDO+nnZckD5N3z+GOPv9MYglIiASdP7ff3vP59G79y
k1yIcSbx7IyI3AQKcfM5fFIKvWZDj81RWK1YU6kjM1lvfyKUVbWI6mZKOlqHtvoK8E7jpFMcA1Kc
OrUVhqun+jXcRbIixdyhURi2JKJl7xXzWKHuW2rTr562alNW6WWYkJ3XnsBrWnL0WhZnvoP8FEeI
DVhV5sgB5d3QfjmQqnoKw6E9pYFqpFIuOmR4ZXTXcmSeKF8rNxp3ok4iv4e9S3kbOgFF3JQqcxpH
3ixJAQ42aWjkd3RyyRkLf/giuMX0f9373LvHa8Y/vxB84e2jdQ8/8Dfw+H4qmCTriGP9CcCuWopV
KGhiA/gDZ/JHoKuIajBdeEaaFTd7WEfPV92Adm576d7beob8elUCe0ABwd/SbW1I8pIbFq7tQ6d8
0C/T/3oPRVjyhnSb3haFrT91V0G2jsRe1P0ENFSd6CCBE0WJ3ZLDRpX6Uz2XoFYBLwxzjwBIcxNf
h4vNv542uvEGy15CBoD8CTOw5fEnzVXdV320qn1z55G4l+1yrlHd+J8rTvBirBWHKPZer9dUoSPH
9TQJodbEQkWb/wjpjgSAIMbx69WNWi91NwpUV+OT0skS41WEokUfvyB/nVSx6dg8dkC/cPqhegSa
d1ZcRZnEBoR+Z9zXJ6MU7APPH4aPBLhF8ylg4NdH1r3WAAIxxgVpzf5+tgYSFXD0cPUP0HQOdVcn
Jzai7/st+syEtxXKMxXQqe8p7OIEHwsITD41vv0rJ1aDLiAnF1pnk7SQDFI3M3+saRAezb+dFYZf
511eK0Edkfd4TETaMPQtkWcezOp628Slw4Frg2LqninmggqIZ2gb4XsoEFlqcqh8hx17+lajHKkB
F70veM0YSppZGal4zSY4SajK5tuiqHiolmH7VXhJzbsKaIACh+4n0IJ8mLb42x1HXNNJBy4ziXC8
Z41VTWhdtu4b+Qv6TR1CrzJKKW1jpEKjhZ2oOK8V3Bj48nf4GtBZzPeG80bQS+w9ZBTcF+3bkMIB
4AawDdGfDb6XIZIdYdtCg1XDVd5Urf8kk6RHTCd/DY1eWPUVOdQYkilIVP2euaxMz9dCtIyfr6tD
/sw+snifWJHpBOs6KVgjFub/vBTYEfKkaqMTYIdJXG7PJIyK5r3zjRLk+yq0yPLGLb4BGgOdHAs2
WgdbTAgMaVQz5DWwMrs/huKZ7xRGE8eP14pXU2Jv8jYuLLR4coouISGHOlzr+nxprLSMs+DPZrj1
rNeCGsn9e+GNz9xkwJIl1//EIgDR1jcYT406GX/ENQlBW3n4iRAoZBXLPORXoy7mcPhbYFbBagGP
hZYGteFmchK2avKJptpmQm3s29fCkQCzGJPftsIcLNpGi3oFrlDzVjPybAnIru+AiUGMCYLcg5OU
B/3Bpa+5aqpz2uP2mvQKSR4Q/1ALy0rqoKK+8/3uaeJR90mDwPTpyozKSlNhRigKDy+DQlkD5Q6+
GaY8KfKf9Ydqi4lAzJqnp8gS/SxyP4WkhQbBN9WD9Vk3p4CSOEeK/aC0kAwWRBAkWL5HkSrYD9bh
O7Ex4wTD//0sa9IAP0PRI0c0gCHT1hzEBPZuQ/hj+RlQTUdJtndbhkFzUgknqJkZALlF/Bob/aBG
EcbKJ6IWMbd9FDVjO+Uz1WSGGYONNh7BVHECRaIG3g17nxx6f27ORgpeZZ+1AqJeJbPHB4Pb4SRT
3osxx63S5GH68Do9utxQORRDqvmIFL8JEmWFdPP743XWbaCgAXsK59SDl2usKOGDw+hicWtOnjAS
boz02NXq95UPY0XBE8R1mJKVzRdmPMQ8M7bAB3S+01ELxnqtsfHgnMpAEVe5w7EzXq95GctNcCOy
YrieRwxB+z7KV92h+7Rcd8ho4seNC3ssHit72obL/f1anzq2W+q7VR/mKpxQlNpJVuWZLq9/MWQP
aKW6cMH6opm3ZgV8O8pJf/1U/rLoL3gbaxT5OO5LOU8nnlm0lKYEAzh0XbczwzEfoPSulUTpwW9O
cE3GdNz/rltyzOCLJ6faMkhU9EsWbrLuuBpAR8lF/Vl0FyVasXfGY/W7Rrz6ZWdscPHGD8R7NS++
ScHx2SG9uDNaxKLcCN0t3UKSqN+Z2peNhDUK103LCheq+7LWMNNqxkBTMp5kJn2McQvqdsBr8rsL
WJW5+1E7FgGoUWiu1CFMnz6dvR6frX43XNqh4riARI7csCnCBD+AqcmD8ANVIIzPafBDNh/fMzUG
g4c1qFoN+/f3d8jFaPB824lToJSpfshH1IaXHUyXZMc8tedEN1fDxUdlcGI2XbobvxUudpJpOqBe
d1FXEAW7i2gBvxWFxPdo2W/+ggiyf+M1mDW3tMbqcaBRhrVJhqeAGleMF0YMMyX7JpfuybKKQcMk
ZF0K4qJ+0oXiw4n72YlsJQwdv8qL6VEDD6iUNwqEQMAoV4BUkdJUymI4oGG3n+E3qymfgsyVpgK3
+WdK8Ynmrg4tZv8djHXm9JRXMeygccRQH2mKXGlwPUr+1SSdyDnkvmjmKzMHgYujeS4HQC7Md6X8
Ble8SaNRdzyxQWBpKLQY+w3tTGmbDyds8cP3zA4tUcySnx/Zcs0HRmhDCS8G15A2qZWaxCxjjLPv
moxkR37jdI+1tig7syPNKf8X3PdMC4TsulwpqCh4hjxhLoNYItbAYWCxuMJcj7hGeEAJTUO+hFn/
zwX7Gj8GFlWDrLOa12UhNEBUsXIM0zYEcvQ0fCCU437zxSWqm0qQcZS8BDZF9qDc3D33gOnCMkIh
qcPN9wB9ODt/52t4fDzWXB88Mq2fIx1C5RfM92zb5Rclm9TqtXpL9gJ795jCd5W+a2n9HhpkFJ9C
UdG0Wvb30EDUkCwwRLX01ob1CiWkrV590BoWOOAzpXjtE1AxdrJLsztml2zEjQK3B4WCN1cajTQ3
WEJRCZMLH/89SgAtjmZ9UB2k3I5hq/fmJaCBuI50TXDH8Ql0lAKplVS8MoVcSXdPn7J6QsRy+toU
ekeCfSdf3R9hGF7ugxIvGF+6jQDVn0aQdesQQPUzqNkqV7Z0qFYEZwxjJyLhF1CyH4Y5RCyosj8X
Yn/dAzRA6k5HcfIIs24ruNhZL6OONiWtQwYYWokWCo6noEV5+X0OSxeUVAno45On1VURkOIxrcAl
5GS0GjccQMxVOx3vAeiT2RMnILte2t6B7cDDJaYlUJNG85P3jHg5gh4JJa3RIN5SPgYs0/m0Kar2
Wb28aN5y0vbJe7dZjDvUe73b0eDVq3T0SHG42pVODQRsA1Rt2T4EcEozC3g7SqP5gwv+zWc2PFkQ
egIQr3VkCDAA+UN+wceiHNbCgc4X5e9+VwtjcyGBzlIMzVQd7r6UBryhbymCwq1Bn6UmwczEaFaP
sK3n6YzyI+RZfw+mPs2qr04Un8tAoZ2Tu2Yf7uR3NSphnjib6LY49vMd/J7SW0KegwtX18Hm6cV4
4s0sj9VAYHnHOWWlz94T0kH1O59Lf4Dh5ommVaegiNtQoMmuxQjRwIqWd6BaLPUNasDi8W345vSi
D6uTRBvGYzyfOg7MzoOJCVx31Ib9gwumAL5dXOmcOjegkW93660CV8MpQ3Sg3pOfBGcl9hSAM16W
ojb1B1g/jQ4rGsCPzBJ6JRFQIZZTBBLTvuUfmOpPB1TvpwO0HGQ0gOoyHX6cZ9ADXLfkNJqErEBz
iJdafD7oZw5tqP3nuxVJUWRTnbc81f2hexCF3uY0PAjmwgrWA2wtLi3gz2JtKgKQv7/pBkipwNkO
Hz3UQaHbGiSrJpxE37gemDljHFQ99gtiwG3UJg2Qdppsq4ndPgNiSHdlK2UjdM2I/3LVum49YJOh
C6WUqXbF0nleQcPLq/M7zT0B1M4oggSxfR/E4xKh9BCtHGHQoSGgyXnbEnLF5DygVwB40DIppHs8
/u77XkGt/UC0cfYKt6NZfTrRuDmFjmZ+weEAMYvfntMFJsDjUkvCC+xpwJbyxqNFjo0gRRx9mOT9
lhwF8El43qkBSOABi8fNv7rwuQn8RKsKXh7l8tsCZXrcJIAvsAv88St+cZwzcMjKwqeMSuqc86PD
XWpTPUlxULVuoGNZQXlY2G/Q1+DoiznSHa0H2oScEB8AtgJE/g5DvHNh/W5toHcB/UybXtMmuxJ7
v+V9nMz8gDLuw7xpV3ERlRTRcEtcdrQZhG9r3z5BMIhT1nn5L7K7oHK8YxcUCOFukXQkeG5QcuT3
GLjZ6t25opEDcxwbG+wIcMul7Qne3rzilNJ0Fi6FqHW0pYCUGiU7BR7FBkcbFzI4KufGqw7cbEpQ
SXcSUjIAMLuI2WA6OsUVptA/t4/jlkrrRTR36+3bU1QJAHyjOsUWKcq1it0JumK2tKiYR0W4GR6B
VFRdBbllK8RPY7rr5B9sVs27Y6Ne5o39DUrhawTVhNZ87tJFEVOco+OwQKU83Ojm3SUkhmUqKLRT
TNOVNt7dHb4Ge4Qwa5zb4DIwKnW/GabWA+eGKwE9WWJRASeAb9KwS0GEBuoVww9tEF4svMdXmgyF
pYmcEGkdaC9QJSb42LPGPPw7Wr1PCf2OamsQ9hYRM/QYZWs5eI/OVhw8utRDu40eulPmfsQS3MXz
m9QHqH23m212fu14dAsRq+m+3GdX3smlG3vAHtHOync1w0MAyF58UaMPlHj3Ac5arzxNSJQV+vuB
ggakEUMCfXr+4SHMx6bDnU3NhPSxTP4VUMB1VPIaG4ZUv9AuByc2Mci/sYCRFj1wnxg+UDLVvMas
4d1C3MwuxKV0widArgyKjyDlOio4/mv5IwfW4md3iXAYQ9K6ijPXXS7YheyRY0GHJ/Wg/mAvHOoR
lsA3NLNHugp4CU4UTJOYQ8q73dbPAaIHdBcMHx0c2qNAuYbXB8SFxICMkFylzJ4u8UeLtlbZM014
GTvraG5ZTV2ycQ1j24SysM76Kkmg1C86Fe6OnAaoSJBMksvxQk8HxwupEMYVddzOGxvVYICgyw2J
LXpG3sGmg5z9lh1b1TJS/YIut6BSiimKVOy8uvL14LbABjYhtVPFisxx1F7C+FPrX0GBFdgsYx4i
EEf6COq4wkYy91QLOtTH4r5VPBI8oN6U6mmgnN1gXNJ6ElsASkgb4LEzp8DHoYek5RpnzSxv2NEM
dpNGDx9rvvNjZAe9Hfen5L0c+MAcBhzs86n3dNie7UQmkvP9Ki7UuAXw8G4U5xEAwVlzjlIROJ99
zvLdf7Ix2r72b/519OyeR8mkNEPbff1ADO/lwq41eoSFGdRfs1rQmgEcfBjQwRXWr8VyikZVTxXo
D/8AVgMaPuSiTxS9s2Z7ZBCm+GDRvPI24aXt352styTeJwsYPkTlFcA+QIAuX0qrMvkVZiYLCYsN
/8sdAirbjgfpuCqCHpubRd2UFjwiGORWlvAZYmmsSueAa4JaA9RdFdbrlJ8jmsDqzutfPdZVZUkQ
lNeSreQsBTrj6lSJGOXqdnCJcPPZLCD7AVSU5V4BK2Xmec7k6x/Js9nn/tI3L/vslVhUIVdl0Shm
E8Q3qhoF9y1L2Zb6/mhbYt1nvddCGA+0IOYZDZK5SpJAB0TgRVUX4EyyLLdhE7/hOBAxSQwruHLM
yiSDmflm39UIbBZmmE8taRUrMd4USSUwUQtekb+Os1P6JVJQXZD80ieJXh3a0vgeSrrAj2ZBKsY0
w5/4F4ZRifRvhWZVUxtxXjowBxMqwgGkWBCKAZLHOpv8AnjHlKqNxvsDuSdKLfBN9CqJiXFuvJUv
EIdsF/0Jd5J5hKcVTxMvNL8JXML6m3il2O5GYprzsgmD+6OGH7eySUpqKT7ULNFra85a85buxGfc
eazvFcbLAcfz+6qFri6FG16/XOsHGoM/pwytXgGFAM9y22FMtViTQW/mdWApTrR6vekrFIU/swc9
FPuqfK7eIadOw+Hr7OMCQ5a0CH9YJPEaASdxSjUOoTyWVLQg+TDltyGYUg//C32Vu//mMRSQyuFS
83THy5gtXQ9lcb0qxQnUjtNH37z+F5HWgh9K2WplyhVm4up7VQaAzs5kZtyog9R2fYr2TZT6/uZ+
0PijM3Fqxy3ugu6EHuwScGna+ipO91DmqkPUMfqdrqg8/X/r8Hdw4LjU+1j9ARAMeIs+CgJlGqDt
tCqX8e0pYuYxHoxapFEN9qrivyp+jAaoWWNH8ry9bvGvuOckTyixy6WuKVqDXooCd4j5HiaKwJWy
BccDwua0lnuEXDQ1OYAgIZ3Gt4Pw4QyUK7UoUbzDpgW3DBlOckodqgFB0q1amx0VETUVdsj7IPxg
jyyTG4dn1QCtM+B8HyBTjJwD6kQ2n0qRUkqxddPiT5cev8YZgzmh/sfrKfOQEvaUtnAaqmNoKOUS
FNddVAkV8YoxyNBBFhSDZAZj565/YJ81mUGh7+1GFUoRKu2IFQGZUD/7reB7lNni2BFgaW+RAgSA
FVe+x90m9LkBW1+2z6z63A4bwEF4zPe9kAb1r0iK1lgVlPA6QqFKsoVEHABNNgWuXUk+wjePb5d6
Qwg+ycTWjIKzBNO6Vh4IB5Rbv3cOboTwD5RA5EcEeEXLivsDEh1iICD8xvpHr4alR8lvewqdrAcq
1toKCgDXvrFgZNva2YLfjZ2EJjvdZXvM4lsh2AbgaR9heWuYkddfy3fDe8Wp0rhC79A7Mze07t5g
vj9ArI+SB++hmJIsByzJDLDt0Vwr+bIuGE1zh0+QsA5j8QdbYYbBPFkPRENxnozJla2Q2JwTPEA2
QyqMg6jDihyQzawtOxtnikvWaVYnZ8fODEXoDjgSmqVcmhLhVN/TMIXu5DdpEL41O19XgHs8eAem
EsElrR+sxLiAUK6RmxYMEaIU7sTFJ1vE/3tQUPD6mRuhOWtBkvPEQsThUrwDmxO6va7mMHoX5H50
MhgG2cVpgTmWNUbNAJAKFIdePK50WsEHlrItCse4OprulAN4FTwhvAo6IFs8u9+EyY6EzYnH/Da/
gS6gjhx5zEvn2a47glrszAJwar/i3v/SPZUj179k89o8fop9iMx5dc2leNACSNtphNEKwZJCuBss
Keco+IdtjQz1m8gJOnTIMIzj6o7c6Q8l1a2wGrs3PMa98QE8CDTKaHaWTkRSqQlZLE5jcPXqVuKQ
0TQjspu7Nuiszmd4XDc7x9k9WDoJTIJosqEa8A7K0Ae+odRlRwjh1znukHlqF50PWiVU9o5TEhuk
6NqNMGk/OyWX6nr+VvLh9OBWvbyje3D23YJXaifjMvy5B7T+bOjMn+jZNM0yKW5qlC/WoQzduHkl
Zw8wZFXd7MDfVNCvosjSjJrmm4APjprYfr0N8wECZk654s7IOnsYM/AEqbon/MDi7uwzFfO8B9IF
OHy4i+wjU7Y456dTgl6GUYL5GSJNt759IJGA/CwsRehMwKeMHB+ByfqNCOvTjAHig4VrwHXcPLgZ
HOvs4s0uTGo4Dc1Z5lAU100r7UpwCl7k5iA96dX7pbCMU0OdxYyOdXeDQlhx8fLO6ww+W5J4qd9o
WfeEe8gnlOy4aKR3u4KcMGsqVApVK0GV5GhFlCodqV+xiwm20oTTnV8eD+DVBxTKNJbmDnxa3K+n
7p03QknlJuTsKCm523EVvhuD+t/44MAMEeHNY0de1g3ChDIzufBwEbys3awDqwjPNeAGO8STYBF4
obzhvu/IHbqfGlogCO1Q4CoZpmfdTKkI6u8pEQEVcqN1xu2X81wfUG9b/PkKoA/A+RGZQvMl5Tqj
wPgl7cd/Si+RTCUrK3gtsRY1f0xKCBvQ54DLjCSiV0OFzINO8EKo1iSObR9C+KcAsvufNRRdfEGj
dRwl5eDeQCElaJ3DtN59kou8hK9ab0cmsdYrVNtpwz82EPqsvZ0XzLOga2uz5av/qXcbNy8rO+nb
oc0ZWjnYc/bbuA1UdRAh3K2PxkL7jjLPIV7sa+0MCtaknV665doMSo0EiqzEHkOKX2OhZZN3Z57p
C/Z6/RpEDaSeQf4dnXpT4sao7dA7nzVkYNB5lbmoo5O8LIie+Q1f1abN53K+Qgk9J4kIXgv6PTlb
vinC68FvwBTC+A0OgMI59kGWFo2EsR/SMegboa2DqL/iIRbPmRqi2nWrSZVKLGqR3QPMpbt2sWZl
vye23c82nIO3BVyQ4JF4L5LkSB+hrow0b2KU1i+iLni2qFsD145Fzk9zBY+B6UC+9dN57swn9KUn
O0vNOvwGv0X+R+mcALvEpDOubC/E5idyIY3jBAV8U0SkJLFVptrrZJZq7Q85spzjnr/T7acGhGWU
gtWJrYsWos/IQMcFfZFX5kfagEoR777tkYm0P3X3QtQJEOlFESipJZcTwIhmUT3FuvtwrjFFYMiA
QUJo7hrwYDl7dAihwUEJITYbyIeRYHhbO7YGcrnmJrvlNQhcRJHxoAQH1lq4Qpr+jVMxdxPn1hyU
Efu+t2vc1NSLINNAWuUcxEsny5tUxLdKPU7eAlZJ/QKNXDpV8nwgcwi8ovkTbFPF2Z+c7OJ9DtYD
gm6YEi8OXR1f4beypGRTk8fJWk2WoUBhm81dubJ9Xm6XhpTlQaF7U30b5qJCoRYLMsAqF0n0zn2U
dOEjZMZRp4YdgZDvVjUYQjdWFTTKdjC4QSf9BnPbr4iZ8xlyq7jFN5h1Xyo6I82uHga7CgFfyyYE
pGHJoo5LDc71bDZBIYKU+3kjpQ67B2VZ4AcqErB4b2OEoDbNXzoRWdUC1/OkmFBcbQjp8Jo7khts
qNStBpRqzhI+7Egsws1fqjngqMM2o/n4y2dEL6zDrojmhNEodo4JlXA39r0aRh28HIkHjCn8BLQq
GaJW0TsfjdK4uXotdjDNVuwdkMjf/ebSMPlAFLl5ThZckJjlCYDYbGPHMzN5MY2rUs/UgnqZGCvd
IqF8ukhUmT/wLi5CTWa0EJjzfkbz5gzTOFDzDa1E6TtquFwmKmM06U4/0p9AdIa3utWimhOY0zDd
tgKiPjcZlp7WlXo5Mx2jinhowImqbqkRbacGtO/wqjAaWrgD2/e2hMhhuUdDmESQ6FWeFm9AE/H7
SU/iM7ISqyWcPy8YuiBYUb/ycR8jWzRXnBOKlhoEduT/rlXjwyhWFcYrrFbR/u00d/0S3YrHcbOX
wDLZ7iYlcx01UL+6DKB2qZyGcb3dKkzK1Ps0g+NlciUJvxvHu2nz0akfcNu46/t9r0I4Hk/RtyuX
u8vq+LDrLwu90m5wJJKqmbtqUJEqV1i+zECmvx/zJJtci6PmPjw8B604bGagYU6r+nNavo1K5wny
H699WDkO98XZq9Q/v9qtT/CIertXBu3C4F7qndlfaQwTuuVA7e+uV8DBefvlQu8UDQ789rXrn5vD
yuunVJveauPr+ycmZX/p1Ha9y+NvyeWjAl2Y1Jqb143lu3elZsonhHuRzT2sYNyuF73LQ4zgbKEX
p1Hcfl388i7cc6HkslHLomDw4Md370UvkJhtBpW331i6p2OX5lzjsFuoby/IWGIA4C54BM+Sd2x5
SD0v/6AiQ9E1u9m7u9vKgkfJWxb7J3Je1U75JKFtavnZgEJUCBW8WpNKRg9RNRp1ip0UGpFY+ijp
WYH32UuYNDMsPjTsQP2AXcJMTW4aEh1cEHQWYxtSwGhwZjcAehvyhDFSXrRxrWkkmg+3RARz7kB+
A5khbdm//ehpoff6gfDk40D6ROaIT126TdJjOF5TCsaNKnQDcEBhYJ69UzXkI19IFr6l0kTmkKt8
DaEGgdvuuG3Vhx9a8RalFgEg+XUiRNXCb17kt/0qCLdl+FodwgyiLDRHSJ1/tomy6PU/sIPvUbrZ
g0hvs/LjyQwvhDsM+DlJBMraKsiYhp9Obf05ODUI2Hr3cfmXRRJhTxbdPUsK9s/ItnIAaavV3FlR
5LTYBj4aj8iEnipiB+TUr717hVZ4RpU8GbCKZpjJHcWJ8xuUUPv3qFIkHZfekK5uTi+fVYzjdCWF
Py81h8Vo8ATd5MEOTe+cPqtDMiQXsk16h6j3roqWnpsAG0n0A1lUZ9kl4TsC+xPW2lBYhbVB2n/2
ovV1dOw0OuDyISBEdajNZu0v+B0KB8md61jj/xwwsw00BJf9xziz7n+QzSzHIj7tPPuMnDFOYxUy
57f9YN+yu+x/7MJwFzZgoEWgMkwWtdkuqHVqbmI9OwfShGQwKR0JYH4a3MbvIdwOzqHDsMfZv/Oq
BImV8b7ez1DMcgqQk+NtpCYCxIg1vimIbsejU4DlPreQwsMqDNh8vW+PV5OduUMRCEAve3ewWBkJ
GyC72Jhi9FugDHF39Y/xOI2OJt89H0GMnmDiIu33ZIMdDY1O9mYgpZCX11lFI1hiSubpub1TpnTA
H1q6VwbeDiuzpAydnFtevB8wbJv0SKkwKdX/0Itttda7JiFYMiwwDhu/jMxazT5dvPenZJwef69C
7wETURFqVgrxHfbIoAI9nobPXpZCEfMcV1rtG9Ijt9E7TYx6rrqOdb1uS9wf2JeYMu/aNI7Ro2vD
NH5lZqFQXe6y18j2Ueu4wsjwGck+pMW7DEcYdsLeAXYq5uVBgm8M78vHRD29nok9qjRmUn4ovCTK
bZlkb/hM0hZkG8u/hwUGc/MJbyYC4hN8TgYj5W6LaH4JafjiBqkVsnV2sehQJtZJOvHwMrbLbeiP
engJp/vkXnULx279FZ5S/9Wwa+/p8rApldByIgtS699e1r3aLmWbx2WdPChOTceNtxOzo1sJyuWg
UjTwy3FBILkD7xDg0p/8EyOqnrkvRtvkPqoEL/C2uBfkoS+MLj20jy/hlW/5GfvowbP77F77PKO7
wbfJ5LaAhIws8awxeyyySTSK+/iJeHhRvxEgzkfhZ/8URqyv/SfnebqNNQkDQH81GGEZwT6+XtK9
9/Fe7n2cWT69+Fv+1V8Ym/wXRn04tsNodPHr7Iv5rTVk5IvXojADZtMtAh4odr8wmn6DmUai8jxn
k5Zs9o1P4XOCBC7eVxepDAjQoNXVx1f4cP0RJ/LhIzJNWwVEKHaB4fR14LSggYd/QcR5QgDIrE6W
Bx9e2yfktjh/VzyIDW4CX9H8E3PzeUpHr7A0foUpwtPLKb4AUhJH43D0mafJMBl+KCIfx5B+Z9aO
W3w3mGxgET5jHIA3DkPMkZH/gbG6gmb3ADfm/mLIG7g0FPirxp/SYVJ7SNhd58IhkFFPx7eIHflo
e9+WV3oAmoH29BNg18pslDFUbxA2isKtnEKsIPWMeMxmNwRbQ2ERhQu+PwEQfDqVZ8g8YtzyRZqd
tJtPynDnkTtky1wbyrhebaF8UxiFhMMVslllFVRXCw17Nv/CYCsEjvCuT+yfvk/ZJSr7KrAT0lcI
aiX/WbJzKJKQoHdnnfXWJWOtfUBVKoMEotIYyBH4OEgFhHnrAjtSxoRgk/JcdrlA24BwfpuDvKiK
2JgskEqb4M3j+WC+YWvg2W+YS5ilKWxL4Xo6I1+BKjWiyzb2mG9YmGAbPN/aUDEyOwikeW6X1hcK
qalVpySM+QCx9+KzXvLxa15PeNi6eTwryMWAchJqYih2QynhBJeyc2cLBvZ26rCARRJLMsEifnUl
R+G0AOCeXPbCHuw0ApAHZUmWAUrp38r6hhMp8ZxektjJ7/fj4zx4K4qmgvHSRTyDL51tT3rF/r7m
wvS4hViUbIKb2JqhYXP3WmvtImWTmN0lMhnUfPPi5wTT85xcQkJrJkUtaMAbDcYk308St2Q2ObOd
rLn97FYCScHtN9ALMgOJCaO+5vd3OiaYsXLdTCaN9WNRATy1YP7/6rk101zSbBIgjuIWUhAhFcX5
Az+ZwB4UkM9MrwDAolnma3JiIwtsHXedHW5S5QvVLFcXU0opyc9ZXwAcI4EEu3BmOn4Hmwb3Gs84
LI8y6sTwj409TD/W3b7bLwzp3a6OHlbWf1gPhKwq7outydTspL7KuVLETLL8eNuFsOgklmoqUzuz
BM8E6xyzqT5UCb09JLkJ0A1IJsA3lTEKyAglNsU2ACH74+FwqHLmQcV9WCSHTp1GF8mO1IRBB3w2
4qFUDG8gJHEiuz46TpOf/aq8Oa6KP+dVfRNN76vlJlrFq/fqM917r/bR20dm0t4HMKR7TQ+29N+6
dyWwCp/9CyV6lEfS1qSTkVejQk0/qOKN2EZVb1SvkezIq9jA8OoAia7KuasL3UP+C2EHBe5luWL0
UhJishLH3RQejH6zaNxT443XyBfgckJ1ouzUbEKL4Rcpziuvj/7Rr73OJLv2h+B+rXeWb2ffQJyp
QQ1IgZmQIszoxewq8T2zCGJgdj33ek5/efoLc6Cu0LQ6hLwVYFBofUGMda8BhvK1hSgkMf74lxmU
EbNR7fs9v9Obq5CR6jOyqoZwnx13IEAotJl8DeY9/zZ6Mhvzr4jhQ3Zj1pw9R5/JZ3K2SZh0n/2R
icUKD1ahvaNirTefn40Z+HmooyafbrVpPPvlPaRbRuu3ipLfzvlLjCBj8wXAJThI/a82Cx6Zk3cI
L61aM172r62UzFEjqULKVxtcCSj8pjGfzfiYzUApfBD1v3srL8hy7XnvdelEuOT5V/ltLnkJKFOS
4i2vihIDWcXIPHNzccQrVqmprxOAAKIDZI5aZvViri7UfLbMD2a5acVN6xodSKJmwMjKVhPPnfxr
xb/wfrBIBAJwMjLVJJvVxc1awn5B7R0ZdJjMUU+EvDCyruyu5t+88WRgNH2Zcf5NaQmfCUnaBio+
LzP9+0BmlhkvisSpSFaJKUaW55ZbcC/bgvuxy07RIT9n3yiLb1AW33CPvX3v0dHB2/SLW/vVebQb
fsNf/lQY4PBpUQl59NSJE1SuLMbxlIoYjYnQ494xEnqdXqczi43O4GTSq8bcJxiyk9HbVcXsyanP
Ls7dpJDXg0HmaADPecHCQkaWKtrtEm6co/kIGlZc4xt8d8A67D8EZJL5TB1UfFApSZXjTJdE4sXZ
qJ6azDzA9z0KWTt777zX4ghg12y4t/jaGe5wYPd6FDlTkZp5kcuIZy49SMcEzKxyEP/Gv8yGI+IB
RnV2G50s6lPNu6+S0czwPEhKqkMh+BsUKRp/XOqoNxu4Q3eouqdhwRysJtf81VUvoVD13wWyrUaT
cazpNnIaxpNR1/I19gp+qc7T6uhVpsi3OvdhyS5NGRrWvfeky9Xttf/xdG7NqarNFv5FVqGgyC1n
UFQ8xxtLMw0oKgiK6K/fT+v6drHMzErUILyH7tFjjA7x5B5RbgBeWdNiIw+6YbHLg/dfNm/F2VyB
ysRak6TONWV5gLNtt1CONbPy71E5VCQuhLH0eA01bdpc6FhlHqksJVhd8TMpgvD7K2F5fF6mcKFi
2gLrOFzZNf1CglYhfd+3D4o1gBy/lCB+ld9019rwBKOw+rPz8rS8PKzT8rzsxr1xN9bjk3YZZBhV
IQeh3JTOk5eD3RadWvK/59bpzpqzVZ8tvup8vNfk8lf/Zk+7/u1jZ9TflOveZrtIcCTKsYidqfj1
YJVtPkPol/RXwuMWhuSwzNoO/k5vkmxPjzmBlhKmS/3l1wKGE86AhvHE0m35YgBj6GIXyx5684wu
hltHNpyXS4ZALQbk/LSnAQVweTGhDkx2rImlInO0U5qdVKwGCEcwt+t7W9wvBmrwolGSpcXbGC/z
0ZvmgMc4tdsFoDKdyk5L4YFBiXIaZgvjF9bsFZbHKl30pp0pgea/9+w9ttVZghvONkromp3tujga
Ytb4r5jf5/Qum0C5jaVQR0jsjOGD4Hb9gvdGz9vp90N1QvwS1iV0TCibLiwUCZvp0DaAWYgvNm4R
Shj14jPstyrMBwCLFjbeg+2oNSmiMjquDYzQiOZumAX8KCUtw16p/f4zmNnEY8roik937SU/b9hu
JfvXnZ4mpA7eNXyTIZnt2XKZO+q4F52Gr7g8WxeQt8QuuHvKKUwRIfBG6DbW9Rpfqvua/mg6cnFC
XhwNYCpRWXqZeJWeH16/dO8scDyf6unH2q5h6+E5mBDOk6k8MH1fUrxkaRea6FeqpsAeahFyUhaB
yA0PyKtsTBtMWG0uBlSo3nfA21h+vGzD+8GlGykW+ZudTAxEAWwS3omK12l32r3W56XMieVrnZe2
/F9JjBBmw2wo/iB0nqUEPDmIKEOgRhW1KXizQ5kEkjzGPpQaS3/r1+FxWIfp39Z/e0nQm/VmMj22
M1lOKRDehtfllWkiP+yhTxpehjVzMWjCN3sjyR09nxjhHx2qWKY8POE5C0GTeFwYGDkwznWO+I/J
NJVbTOsrrHRprrQUmdw6nTxhhIIFcfVYJnbPvpWjFpSrtfVq3FAF2JKv0gVQ3rScP3Y0xSNBlua4
k2yqwtkVqaBwJQQfR1k1nh/kGsgVQLOB4wo8vMy7+wcP/wtRtnFlmSWsbaRlXGEWn6iy705lVyxE
tZNORaQv/6dT7ZT4/5sDvL3f1dOljZ+nuAZlvO8WQ11Rw45zCEhn/WDBdx5dR1Qtr6OX/Sb8a2NU
wHAc4I7/OdjIolZ8X/bWUpClnqoSahHU+333zll9z6lHqCeHfAzq+/JRhmeTbVC2wpcrJ7nyDsjd
YtQ40AgQtUnRbH80N5RivMaFCoDbClEQ7zgSK5ZyWIA60VAXQoW02OVq9/5O/07/+n8gEOeJkGWE
oi3E7aP/HHVpGtodAqFNqs/jOjn90NMM6u9z98LylXZpmmWs038VzGlRCZfonIuh/CmImOvTXF1X
9CO7DxVcRrU+X3DjlOXi2MEttbtOptVSZonMkc4f+k6vGCqhEooKHyssnfaRya6FS8SuWScjzLAA
Uof6rHbFQaxvbR3ZdR+rLqVW7+Ejzg8q/+Z3kafJwZNggtaQDO641ckL5EGramzObquH36IiX9ES
Mx8Y2IrRBgC+6iukmfcQtitmNWJY0/e+x3f2ioT0tcyntOuel3OhFdZCVaEFIiYh0KiWcFkKfnPh
99dJ8aH3ZxR8QSRA2VIqhRAUYbJB+Ge9E1ZcMgDqq2C+C/1NOOZCyr6MROLKMgxBQbSdDdwP0T6R
LJDfMde+EYMMJUkFCKcZvTKGv4G7BO85JXeioOtO/wRHCi4OLU9zG1wd2k7q99y2g5/FsEuMf7e0
4d16BWLOoH5knd9BR3coSzQmImraBjkUhVuEYoMJnscZEptjLOIa4TAZpPOi6xZ1uOTi6MqFgCqs
MuETCeGutwRngSNDZzFXSHnfIpZoiWTPA/NwtiSSdCTHhESfq8GNRohyyLYj5icq6zY9DT+2d+KG
x34Ae0J+QpMPT0zeKMzwvO9D/n+7uLulmzvy2w5GOj3vHGAReaWjo9xSKJ5e+u8oLudfEb7Q3eu5
EP3lO+HQiKyzir9ypMacYrIPfd8UpFQyuk++hOuLXPkH0j+NlKyCga18VsTvvdE+9+YO37r5YAdi
hkMJFKUS5XkiPVHpy0OYOZkzFqiLGhys1o0oTL5CIvAAPKe89kokZA10ZJGPMRig8gJaSD9Z0ZSJ
XoeSfkBxD4OakfwB0cbqAyml0+AFevhX0yL0YJFoiYczQuT1khDh7i4xdthTUmdXasMJF03UM6IO
L3ZRH4StQmtzI5/OkNWIGJZyPMAJURvjURSAors6QT6hQsFrRdYjEYBor0B6udvIvD0Z0ALYQLvG
GErcAkTIXNslg50ax314Zo8QN6T+R7PNHvvmrvW4d6COLjZIcTr8zmHaAvxnkagH1LkC8a+QdBTC
OPyrAipJ6UlWK9u/DPCupbmaW+9anqQAzU5zF6MTIbkc2F0IxiTOgSJPFTfJr7GD5GFykl/zh9OE
tuKMbPoVcvXk57K0vHApRM0qL5CRSFxhtgNqnoQ7YhgiR+VDZv46iIibCH4iDmGE2GPJ2wu9L5uK
9hzpJuLbrjlYSt4HbSoeSM4qWJcYuEkI8dnXRAz6NoP8o9D8qLqFoCgcUsigAb12kOH8Tz4siJfc
U0Ybh9wjeYjSjSp6yhC6xV0qI25rL4DMS+44XLFyLBO8YrIfIXbnFouOWHVYhwNJpvQrPkyncNbi
81iQFjlUupM9P8hMMX4dYMUxdr/wkOqLRgsP1Q80KmI5hIm+yLyUhk58Qo6m6yYDhrWEgSd06RQ6
NSshe/4ZtmM2FQp5wmnIwidLXwdQThSZsh4Kn70C3nuCMH0PPuhYPqyowhGHgZMdne4dxojMJqRK
vjgiygyEGsCvYPBjFuFUi5w1dFEdqKq1wLIAtMq+yeuqxROyI1ZAYGu0Y8ejX3q5sKJHpxl/aJYf
vvMOWgo8FQm0ABxFmyvT+it3/0KIyOOPADdNKMvqjZhCs4VNJRFHY7Vw2+qxtiBfCkRyj7UkxmYz
UrXlPzCLr1QX5NociIEMo0O8aOiLw8NPzQXNDT6GUi9bISl+uRKaJJMHrtfT06hYFoSHW0I6baxH
VL30qC15R7ewHuvvQTvXGUWuyXvaxOdBeYY5SIVsjHHtDb8YWhHPUxr0vaevSW/+4lk1MmUqqif5
r4N31cnCNOC0P3Ns591pd5osutP74Bgdo2Kv0pIWUUQ/yBbYZ81Eevjev/e3Q3tPC5U4i6/jCw/a
uTGQLkD4hajQpsI01zME9q9RPekv3WraW2pLun5z3OcPmofpNHQT1r8o10S7RusMDvrImsJup8ny
h0KE5x2JtTFCjsf9yKN8wTL1OUSj+dUhyuL7nSSyvR5Ji0m/eWBYgKA0p8dtj3hQnL+msrh+XW0k
hP4OND6OtOY+wD3iDWnS+VkxZdG9Ms/EPlBO6/IRO8gM+wrNmVIYoh0tb6Vx33vmcESGD6KwODl1
BDqxCMNF6PxMNHMlXgyyuYs1lCxgEizyRIaImItdoTAaP4kNrPVBi66eeCXxBovd4udnJd5KJJrA
IRKvNs5jCCGK7NwI24/htvIVfMAGj/mWUDi35XUA7y8zbtniDPbwxfVVAiYdfcbXcxYhKnbAwiGV
6KQYwrRhbWJsCr4g9lq31RmK5hNJB29iLfgYu5JBfaLTEYiN4Dakz94dejT5/aQCr9mOBbsRtmJG
j7P4RN7RLU0HCl862o7T0ZGGDOFtmAXtsOu1Qzzxg7YH59Gj6ZqwWzZtviugJnbmOizDhOxqsFVo
1/r21EhIjdpMGbe9tncMrn/aWBsbEfl+lA2Pw87DPA61WWshiK8M//Og8CfqSB0pE4yhmbJvoF3S
EwsiwKhvl/4EBnKxl6nOeMIvQCTmSfQrJozHgL7C1FLB5dzO7xVCZmXLyT7wr3u6ZEzWSo350lhe
HdbhyjM2RiSHnAulheibsehRuiTWWI2c3QuupFn41dVVgm78tIfglBJVtFgBh7fEbtN7CO4ivtRX
n0pngUrnhIW7w7Mdbf6c0LfnHslVkmvTTFXUhA6iElag+pPbPNzn53hxhhiRBdlchplgizLEBPe5
/IAYfhCz3F3crV1o7XYYf8mHFOtAeciwanlya6sg9S//eFD4NS8TBf+2+6iN/ovONI7Kv6REzptI
72HWXo252mNGJZKVzG0vyhhXuo/tWc7L6FwAqvo1EIN54Cg8Gnz8Ggdz/fV92TgK4N/L1ohk5Q+o
xLNdqwzb0XNcx1iyyXvxSCz1Y0ImfmPf+VKAZsvSClXSeZp49/rUmgTf4hoCy9Ep6bO74GZLTsUd
JszxpxL/jcS2r5zic7bjFX8CpF2xzgI74B3F4E/eX9ziBDWvRx0b5vsOoMCv/sn3bc5ePsULq8Vy
dOcoRy0qYXR1sfJ/t38nv2M/5/JZUn+XTy6TcgSCWs0Vu/UnuKVczO/1SRBpWCXAvEDz8rE1982b
i4Oj3JYnXy9BFoCgdb2ud0OVaIxe7oWU4MXkk7vF5Ks4O24dM3NEF0s+WQez1GqSWDvuFEuMJK1i
8FcxO59kxHQD5j1VSh7wCj6ukYglHcGg5dniZxjK7c0xn8PgzarGuavQYZnygnt2EpBH2HP2NZSf
Yh//OflXgMsa8r9t7UkmPrreBs3m+7nkItJixmqFrZBbSI4uz5Ci4N+MXZEA0BoM8JBedK0Fi+U1
XLAg8ttvGIdT9jqSOkAkyhoxgxERkBw46H5rA9Ja4OtaC+vFq5xmXTmEptj0SLrYi6XKiDEGENry
358RxGfAmVj244u55DdA9oa5l8QH6J4tRzYQsUiaS2XRtv98YBy2ZkUQWz6rlDNJUlk1if/CC47k
H4crgfnlkGKmPj4F9e/lD64gTUDiB3IbtxNLqntzeJFlQNsXv3UJImtXLEJflhiKfU/44ybyfbOl
hLFsBv+ocfD1X7bPVuTK1utC0NDCSrIzldS5hcHhKU6dl0/XNe+J7STu7k5v2h/1sZ6s/MtesuPW
XGzBJc0+86yrkLNh6cPRXNy9z8djwkL84WjhDd8bGXw1oMFv2ZQSCPF5wZfCylxxg7zGMhawJ2Rm
93wZvmKVKTNDHluyT5kd35ldM78BOTkoqK1fa1mmlN8X7GxGoOrJkkmHX9VKl0Vpnl9mN+pGyVAe
PQ5FtZ+T/nP9HinB1b+HZWLSCQMG3+f/lOD+Qby+byVfO0CdhdWNb+m0NkatKL0PCx1G0KpaK+2/
NxgLXeRakB5d3qQnpPCMhJe1n2s4E0+jVEKKzwj4Ok5QZZZjgx+/ZO/iBC6afIllUZ8R5UrFmSCa
6ERi26/XA0JSviO6zxx1IOYr4kXRJpwhkGSUoX0dp1Q1YnqtrR+/7DkTfTSd7ud4ugBYovLVxW+D
eNbcownmH1o98JViIxWEshpgX2IAYQCoNLhGtJxfqlMwJmXpsGuWaQXoUQ5qNYD31fA0UsMaeU8g
q4ncACmBFmwmV3rdXQEL+e6vDWT4vejt0ZP0h31TnULJWxUrjQ7WaBQPtJjct/fVAZY3he/n4UmK
UJBk5PAwyvF9XNEuXUrAUj2maaH80wEaIGUQX2IdvQkZAfiC5O6Cakl6f3OQGod0kkmDlk8XRqfl
ilM+6IFN/w/xTTXmXz/7j6P9J16BoMR0UTxwaA7+BRbqxEBD4SPspiZtZLz7bxqQaYblb6tjtcdy
qGN9dlk268vSmCkh0uIYT97wynUdof1BB9T3BMUAY/doVfqRykMGQi3YRkco8i7B00Q0K3mx2IEc
HdGvXqIGnUQSi8s6Sk8iT+JjOXpPWG3HA4YeBM29AMMNw+nbpph6SOYiAa3kcN+DPE1QCh4iBkPs
RWO54qPoEtEZ4hTEeRDzsb/AUQM4QGCAwpUs72NtPSP1IX0SdQwsHZygSYB5hhyC24gtgVArxHbu
ycXrIu2V0C8dapH0f6g4arcCZxOr5xpVfXDcpVQRdr3/x81kArw5JJkTJIi+kp90T+rfYCCMT4br
10JKclzxSjMAj8ZknVPD+pVU5Pf+H8pFIEwA+GQb65IlrtnR1nzriasvDcysq298ECuVFxrWaWUA
TfzWJmbEYlmmh33GupQTa4dWbRRSKgZzhd4WScvHtuceyrogUWE7viHwG3fGD1ffPFyCxMK5kRbJ
+8rdaFl5DPR32SkhrSapJhTDZNSP6GWRTVFNoZ2Adx3Bjbj4xaRxXz3aGtM6DYs7PCXoQGVvl/Rx
RqeZOjrVTghc2CBzRwHGWD+ABP4MtE1AmWj/dfs4wu6h+KHPfbPq4duKJ5m+VtfpIzxPXkRzICpf
A2m9bSdv8AgGuruNqj9x2RLs8zzsjs9D+d6YnYLthmoGTTkAO2k2sLwse3FrBvBKvwcwshcW7jRc
xVyZ7U+ADcEspAHGywPSsN4z1axCZdRM+gjGflruHX5dYAzzQRpVqHfSw8Ov5HvAu1OkB/I4R3QS
/6E9BttMgv5MNpLis5WIV69sHlfk4pn9R1sva6GW66PTauhdiQVBOtPQ/J6tlM4b0pNaWz5p+n0b
b+H4uWctPN+XOfwlmLC/Gi5xjXk9hnAOyvOyjbiRwMA5/nTDe9dtiImOprLmVvbGPxLx3LHMZQ+C
NmXeXIi2tjw69m3yDdXEKoHSi06LkHxOZk3URuBHMjNbyL5KLPDJw2WzzQfaqE+1VzZQqfmSm1td
rpg8sDNg035a3dkz7EeijZdXtFiwrtSiAsRsOwHNv4eYjkvjqgmVEEoiWubTUKoLhl4t78MvKiyW
l71QHMkFwZQCidQ+viCrICmsmWO6LZNRK6lfA4euUIc84NXcxaS+GD8ipB1ftEb4NMJ0g0cuIPUD
spYUANSOWR2ty/QyzTiu84ImWfNEgFLxQEfk8jIr3Ehp3EGXesF5RLsGOIzTAXKC6+yGrSNknxvH
aZzEeQRJevzGEgmjo5CNBx8KQQ2PfIUvYMJeIEElq6OFN9ecOJfosbRCPT4GygTSo8jD4uNQ985+
e7G1Rpr7GlJ++um599GtIl+hqsREf6Fr9h9Re3hp+0pr1GfhxcsDF0f4wBFyrRPUdsFl2jTSoqtE
iSLPoBvY6sEQVz8DXYg3OU7r+NxRMA+hchDplYDIr08rGGkHkwaXPwoE3B0Shs3tT/P4P4YVXUJq
l9Z4kTor1nSPX7f8M4/ejVa0vIXiFb9S/GQKUbxQZ1KWoQEJ87TnAfqJMfDTGhDVSob9t9uNFlQD
rZQYTaDJb+INquhIfULqI2KiLyvs649qIy10hw1AqeyMDYuxHFLcrMJ0SEMdZfNiw1MDsVCVCfpJ
5RcyVGn/ZdM/BhSJmJTnU8cc3n8RV/gKsi4uSsFeKYd8bvbbdcfrsDWeKMzK15tzXN4cyo68Pc13
yIYgt3CIwfkXWiX6HYsFeuzLZDnDuspMA2vnd/Qen7x79O4yrVrUTqiwed3ejwanSphWcKvWD4hN
D8psUmq7EwPq8Z21WzyX5eBUybQQnHxCUgk1CT9HT/9ByxmMoX1a3FDYUf/lhAYt7mDL1dNRb/E+
IecQUvWwNaAFtFR9PtUD5MUEFeAX1IdoJUuw/D9ncv/v5VPxhTeRE3B0eBZuFusPjMszhe5kRx3v
snXKNaCc/Pz2Z8ygv+PecVnKIqvg4CElMblNcqRUPo/Ty4gF7jQR+9oclyUpLEnIIKVhMRrATQMa
NuVa8aWQwXqhe92GFjBm0jNVNOT/2CfeObU8erZpYUmR3RgfR9Q3qEM//vr0pJa+1L3YQD1hGTPq
aCOdPjG0tKJ4/oHX+x4eIx6Tu0fjRWjHp8nnjE6cnLQ7PU4zkAaMNErOXfYXqm8g8qeOVMD5j2Y1
xz0dhF4druHZ8Lbx6bUybl4f5ef1Xyd3noMeaMt6+wp4mQxTaDqUyS0VGggnogUXzMWLqIu6Lp8o
03fLR2ydZ1hTE8WAdA2b22FLifZmXg+nw23f+qdOnpqbAPewhNJsBwf3SU4HtPuqCQs8wahFN2H5
d3pbRkwwDxLTOOWgHNBOOko2jwPhz6oCl9UBldEsafhhW/Qt69kaK3VBo+bL4hHlcRfguYCmi4DU
7mxofIlmhl7eXfuOK8/JfB/aT7qxQp+FiuI0lYPsCSlhsjnvdcBp3hP2peEUND1ESF0MWm+C/dOK
1IJuBC34b7qdZMPONmqjyUUCRzdsaM+rbvlwCk4pCXujAjF58u+kOanmbDEgwwubYjLxSGHVz0EJ
NMO95BYTjVG/3RQo92nbploigGIXkz7csPan2p+4O4gfGASWkdTQN9VUrB8wNRhK9fEdSGVSjDsK
t7X6Vp0+zmYDdQBltJsjEHEqQAFmdC7/PRKLNKicFeM3BFcKC5//9IKWzTiDaAf0YEi6kEgZKLwg
4BIpiGaq+JHj+lP+Y1DzH7IUGMGQgBUMb567B4dUj7de63f8gV6Qm2ssBKJqVyZ9SpCdSZeQrkVz
cxBh83c1/DIg6SpBw2nceeBOUdkgC8OhR/4V6Faf0lXlYADb9T8/kd8KYiu2ZXKIYSxYffUJmglR
ybbcBwVM7KxLOzq9XfY5Kb58rXbpBxb3L5NUAeUUnPNE9VGwTkE6WdjOMY2vPmkvaTRl6C6F6C5f
WXZ53Hy6V3G8aBmm0vAe8IDN80M5/eWzJtLmhzopNuZvAu2N9D3EMlPc6uXPswGwcG+t9LC1ZAGv
/IpEB0ESDj09RyGZ14fQiFi0sz9ZvK9t5J1WsZbvGwLXXy0SxyhayIb/K2/JTkeuuIloahRAAhfO
Myfiaaa3GsJmra3VG3yVkmbbkxrzr0Zncr7oVCxudjdCg8wjIek0J23vHcuSza24DrZDmvx9boSg
7eJtqIJ3Y+RDgCAPKRYVio1slNhYCMkLvInCdoqPZOEmqocRzxAXhh7eFJhm48tluvcZslmExPqN
lQ714kUo0ZWwlfvZCNoiApOWfZgQRvTMFVQZclmQLYCjvosa12uAGcv4kVnJXN067/h5szOQz94Q
dmELiA8kc9zQZgqUiZ88O/BsLxQs7aZxOpO68Eo8K8+2QdnHM7fj8xJN+XECme2+PL+tDmwVREcD
FRejDX8j/9cA1YFWo4nx+jca+cEcrn5rXAsxCH2aqCVCFRgGxC7592AFIdYpnCMy8rZOwxZszvBU
OMLJHr/pC0unO/LK8dwTd9ksQJShkaTRIW16Y+DBprCvS6OaJol3ovC8FWX8mwo1zR+py7wf7JLn
4IzBDBL8q3Uik3G6ZFeU6U/orZFvUclrOjCQMt150Ui5MA360NMHUg1aJ9JvrBwlroM+Tgz2Ar1O
Z/Vj9EpCKLkN+HbjnTEjscvB46f3r9d5msXecAy46X4DF4+xN4BdpFD8QVye1hOegO6SpqGQfm/U
TuoV/ci2VufkdNvOle0kz2xEqfXgkgT9Hy7Rq45ON4cmmhe6bcxQi3dyt6ysJ1WBBwVyreIXTsbv
AF2jNpO+jth/Egp16aHRAl57ukOCB6Tp0wB9DK9vm4RkBwNeRoza7XrHp1/cvFoxcb18YrbYphT+
oG7cN9NbeO9FteGextQH1dptD179odbB7lJd3fjJKqc82gHwzgbsJwVumtTEaQfutwdxnnlCwl+g
DTDa0HIucepS2qKBnw8/n9H7xhkTgv4zszUHb0fojLwO+jl6J+ycbnir87xUj15t7FBw8ID6f6UH
+wRIqEs2n4UaVVNmUZ8iLW3Aq51mPajUC6WrF5T4NehRDijrJUMy5wRToRbr3fZpof8tWLjHCNJb
l4gZpDMp6YKQUr6tseuoVk80A17Tst4DcJhLQmkYnGZzxrcEdn3cOz1FKI1auz7/MeA0xvcWj6Sr
vPHlUFVPKmQtPLskDf8vUXYyTMXEhrQ7zWhFpTu4qc0/pJJPIl1/jEu/jrpiYyrmzxkzze4F2B9Q
g6v9flAPUpw3BBujGkfZVtYWkHmPEiyrzfSWhsdNhTgtuh3OHfxlJjePAXfLrfYqieX++Xl0L733
qp37FWxirHQnpxknzRUsYQnhf0Az1Ui5LRD8amabqvEYjT6FyS7bxfPpKx13n+L+peBg4N5o9cVi
FT8KcmwVlzBpFShcTaz92HDxEWGFIapgEbk7l0Ag+Ne6se6OKMgAX1gHiUKeB8YAE8NC5o9gitSN
sstj3GM8kQbN+HMJq9wLvkX4grODA7DxBs2jaMqHYRHtYxYsayhZFk8rXOrX+v6yIdmTKnqF5p4q
S46c0VH75u1lZkvaCOJrKokatPC/67I/1qlFXcd3jGwAYjBUywb5Bv0YWzw9Xg+Phdji7lGecCoP
3pAZSJ8fODhiYQs+mYV7ZCMKyxXADos5W+nDRpXS56yS0NgztrgFnHm1EF0+xgfYKw32Oeq0M/et
EEmLRm7FSZnkjtiPDMA/IgQgBoMghFTSx8KuWuC6hhyfSKiB4dyyMWPIGTBkpp9m9ThAQfucnidP
queYmImmSDwJ8WMOEL0Mr6MO5CdYy0MDVvJ1pIcwkCkZPYYvN50eJ9lEc6+jbFIF/c4gOzKSt+Yd
bGZ+8R+tGbZK0lYQUjoAGKdJjcLGW2DGde3yAZHa9qKC+YLG5IAPW7OXblLbORgoHdgUqpTYTRZh
gjPbpAN8UphYfSj/fg8TurL558FzcsZcRXd4QAtiDbjgKgPngia5fZwvMNG4s9Lsn6lfdQY0OMyH
DD9ja2VoITQMg1W/Sv0snrO47ItLXIyrhmwXB6VBOU4pG2IijHcChlemsQ9inoWeZ0MMp0NHZ5C/
utyUMzaHcuXbA5VK5hV7gw0DS3RR6GW5Id5eJW4mwY5uTXTiT8Kv6ProjRizV7PmHjrqqnCnegd/
Q56P0xGW/kK+oP0Ab0vlxcBiUHOQKDZm2WLqcrdx2HmAHlzwcNSIgRWsguRV6gARrQI2zks3WESw
wfP69oA/cyegGjSzDvIH8rnuT0m+u386+21osFGdu0F2eLT8O/Q2wvBV5e1PtnZ4LrbMYY9gtUIC
bnUVEyESnwnABDNId5MwoYsZfwFOCmIk1mMC2LDtXsQoeMUiCIqP14/q17PrGNsLlYGJYQROlSXL
B5SPC3gLNkw25Db817gBMfENrSY7LDtwVZiNt5CNFLPgPZ9ikoUGPh4ZiGrq7nmLenLoaSZ/J7X6
BNjYbThaY42BbDwM9nBd4M6tbpwXrPSAa8ffvbMqVxt8K/k8PIHW1Q0RJawV1jnKXZ6x0mDoaU6b
dCrm41QQe1g1QSzfATZTNUsocCvNStBn4gJA9UFzDGpMOCqITXNrhZjL4+eaU85w4EB2CbNijF/G
RUw6ZCGCcsPvS7ajsGhTXui6GIMwRNim8KTBALngA/DnN2ebjWR1nTFxOVO4YJ5gmAR5s9zaqDc4
S2/M0eC/PUdyjbnW5BHkZg73jjYFpGyYh2BmiiIsG7wWBrV2WQPWJ67DtfI219mVlYjx17IOTBy+
U1Dwb/ilizlUBiNK9eXysl9zPRCdoipjhXp4XNUBBCjaI/htnD/E8mN0+k3XeE4gmNiwl4ct7pfO
wNKcY4hvCarOPGY0ooLlnuj8qRMrmMEsYe3lJ52Gb3ElxIuS3Ys7ECLH6/Y8zAnLMPMZygx+VL5s
KJrjv6XlDDpOYKnfeqJiACJ3DJY2J4R6zp2iYNVd7fB9Op/51YOuz9QKUhtzbARxt4Thd3RQbLMe
YyWNnRsLKDcNcbmtNNF9JpB/lzEONabCNxZmP6QY7Bwg40EphMn3fHsZ7fIY4lmIkBsWB5bzsusg
lOaD8yyG/fhIAUYH/93AG/ewd/A7WCoyB0DR8A6QYSJDXGV+3za9A6yvwZFaR8cKqogBUVYeZhkA
i6zpaJbBL5g6WKLCR5yLhC/pmnh9AOn+nNz+Qa7NbcMVd/RBG/cK7GRgPbkYhFO/izJHWxA8YXQI
E9HcQ5qknQ+t1F0++Wv0wCIM76wCC15GKlLUn/fV/OS1YuHR9hsKIlZnkb8iOWMxJ0N2+7la1NsG
Mh/m2GbMswFlid/0l1vJ5ARrEi428mvkj8weeQEaXj4D84/aDhJc3mtRT2C0uT3aid4wxZTPLxMR
xB8CIIIchl5GmI11OcW8PfNGrDNhWTlc1IQb08z44Gx33Ag2UebcY3rmDLvAf3CsmBDyB7/T13Cv
PcyuWZ1/2WAxEaMDyZrV64Gp74E7U/+jQtjMrvTVk74n5Q8X8M5ELay2YlcKO+0DsJt7DoNxAqkk
4q+Rs6OHxhu1RO5iM6Px0dOtHCsG8TDhDV7UurmB7wFNBFSv/Lnficx9BMSf04MqSwmBUAN0gFW6
zaihU4RBeYeg8Y7bhd+meQTz4w0jJ0FLNjmBgN0X/WX+jjENYt1jUnr1hDvYsnEe+fzbW6owVCAB
wPK1FbynYBoMQTgAD/pt+Gf96ZOmDfN7XWJSlLjZ2e7q/xSN5awz3uazfl8faRf4qfz+pfc8nUxE
6/V/6prQ+crfRLl8jFuPKlAMK/FBJZBjE71d09GzO3/fAPGfcPIAL6B4Nttx1kf+cOpksUbbiQ5D
n43jhsy6dLfaxe6eU6+ths2dXx6htrzhvNUhNI3uTgFJBQ3tObdkUVAIzxHWOAgfL0TmqyWY6xlO
4xt31Zs4vugDcbYZ6DVrvLjPRCjAYfXLKGAMImROZPq/scDgXjOQNLzALk6pslo+KxO8G3PxMRDh
XbVYBqEX+q1Bj9Gm0USgXCSQiLF/2Y4qZViK1JwkcFjio3H57eLMEHRh2bYau3w7KRwitkkVr4EO
8JPTQuxXczNo64gz4UDyEvpZtrzu7uyB9fFJkxTbx2B7cdUjxbWS3fbOrotoRcVq6nbzt69/Jy7q
HRfnrPQ6ZVgag6Y9zXPiavq/vcy+tjDSinXWUvSgpVun0aWMjzCNWo2YSDaWCuBr+H3khGhuEgcK
oxHdAmztLj/0FCS3tK5Of9XxtTbAoDIwJmnYBrcYYBzRg4zsnjbJ+EFZjmUS5zIXOSnf9shoq4GO
2xR2OhZW/gI1gw/grTR+YDka3veNf98bdD34eZ4m9329v+8J53Q8gg4tViVyUnxsaXgDruVsf7Z3
wKrOBJDAQrKmvkz173l3wAmUjn28+zi5adwBzIqoCIIS1vZFdY4qWa73Vgf1O2w9Iy0B+jTrhlYL
/7SGP5KYPbLTItKpcOCiCIOADccQ8E9dK3+9fAChmjFIg7wOzqUl/eo6ISYSWhKBC++uQd63zsNO
XKyf8Xanz9v/mh9loyH4XlcQtUPnFnAChPVd8+5VWzNvue+t8/Mgdpes1dqOR88jaMvYoOWsOi/f
1rnjNUvj771DYmWhrXoeHcz6UlwA7HZjFWdnu28OzxasNFs7upd/5fRGAN+z6o57warqbm5HWnd8
GnRu69c/7WFLMtOQ2hydzmNMTpZt+N8Ko66ZSt1Y/FhwNCYMWekQ6hZYqPHrbEPpuokrqw9HxC9h
oeDTfQ+Vh+mBtfRxZyrinIFSRC+39fJ7ELExNwMH1+3uLyn3ydjdHjt6krzAss17h/Ji4uPlQfwm
riq0SOk7GnHhyeo6KYg3dQ6qk09KU8wznXad9GdGZ2cQXzKgeu617eeUFv3a67OiZst3b/DoHi6v
OD+GeIo9SYABXLekAz2nx1r/tsohchhqauKXSjtA0UqIZiKf0hQN709pRABMKt8QBuF+6h0p2tNx
hSQQl01MpXmIsagwXSvIpvh0OhTkMDKHdDojOPx2SMfjmpQlSH/V1MSeeFn8Y9UGAGBp+I2uQYXF
elCTAhvDDYajeNrYH0tPNuvHiL2gQoBPwsWF7nEauAEQdCCYS8nYksvoOdJhbYPvYabI6cABV9jn
jmevnOlspB8/JMPNY8zYNyrSF1wNoSWIzTFmvbgDDTF0bfYlBR4HLdINURElci0U1cj274oEFnlX
hnYgviqjfJdxKR6cIoST6VYnhn74qniNKqwBVE3/daAL0hNgib1y//DwypPLrkW3P4I4CWLJajJI
inxUl3iXPYUfSCyzpyO2Qp4h8WlX89sr0i3EVNd90w2On2C9zx5OACymSuzqJR7gNIOm7EiPnX7K
2V5QQqIHAshfsHCI+2oWCuaTsPO3HDJbYuQV3g4a1qQ0XBmU6MECsCwqkgqoSNw54aAYMYibE6nk
oIeSY6I9rSSxIM9E5/H8yPTwt8ElDroddhJ00ZRt+kRBqODwz5KaZ011BNCOactgAH5iN/YbACwb
lEofdJLglgR8W2TjdNYPdOeB2TZiEfT7XsZa3iE+xWfR5WozPlQ/RZ/nEZopKiGshM4SB8Nhto+G
7ZalM2YDamtWcjG3S63HVoE1euE+JAK5TE+/UJzgjDIu8PzfkGr+4A3FvnWTCBXt/+RNng61h0oF
rY0Chibex/3BnNEb4Yhxi/gsfMxqc/PADbupq4He5S62jKexysUjOX7HbeyZFLtu/xK9E8OQBKjX
qO7T9I3Yx8AvXpISmpH2JwSit5g1Q4AzzCLI4SR3krThEYNETphSlCVjdrodeyz2Kn5e8Hke8e1j
AIca7oI7CPEgm+MPHUgmRx8vLmWZG5ZuBC0VtADDOQzlKHrMGrRnJ+uFY10CsuNe5uSj24jRzofv
J2br1+DbHXcwHwBZ9KvJ+zlLNSqasKrwg4ZnU+Qmxl54wr0iwM2iYMs2KeZJdxHCkB3rQFmHGIZd
0rj/GCKtMtbXZInp2PXhF/VAhZtxHuBLt8X4LjsU2Q8ij9Z+i7MVtvMz7HK285JiijQnupYeBl/u
rbGSjZrfzPPsM2oHgBFoHMgIcZ16kjc88XGIz7BCF8fzCJpK9Rwrr3ndHWQtzgi7OgndmVr28/9o
Oq/lRrVuCz8RVSDyrYjK0ZblG0qSbYIAITI8/fno/Z/qvV1ddtuWYLHWnGOOwGUSbS3CW9SWQLEm
MjxFHo45PPc45fSgWE4iTAgEKM032L2+KiHnVDw0zUfE6yN8CMMTHiWkTthMecUbo0Q7i6a4JBrX
zu+Z/1cnEFEgEBw7DRO+zIHO3mzd8YLdyRMoqp/Xu6ShD256/5XtVX2DP19mrPCfadgrcC6XaT5V
pzGQtEgEX0gzPvnesrOrX3w+V9ZBdqreezAgMj2U3NHxwIISYmufCXxopsSfNEjsK+Bf6dsJFJuD
aHqCofdSl6XWDG15bJkEULDH7KNiaep4tAl+g58+4Ky2Ym3E5wLmorTUsSep7gjRkwsOZiXioMEq
sTrH2WsVs4TEP8jtGlZ/TtcsYoyqkQtzyTsrx7J0KeZHJYQfo+4j1jn5VIwgV6CfqbDqyC7gfXYA
xG9bgCjE5cwx9WN4+JkSv2DaCovzLnGLgWY28bhOUfJXOxPkSFhFYM14EK9ejmLawk+JdesAGAZi
VvjPr+on23dUSn+tgQE7NgP5dkwxHdzWhydtBkdEne6b2hJiq/phFJHhakwphyoxNRhvb3NSqdbB
VxoegJLFetlSa6ZWYG7gfcDMQOIifBvdKn0uE8lLa2jI7/d50vsPjgI0RmlJDAtxL4kPvVlmC8s8
yvGGQo745JXM1AI6h7gfPbBXCyZ1mjkjcW2UPNLyIcAtHzBs9J9svQXDiOyjeJ5VkLVw2V3Zc15f
4lUdMD+0htpOZBxbhuJ7ZIhSMdEo2PXo8ODxUM4QSPIrQu20Q1oLBtap3UNRaRzzOceMWPvK9uPw
0Yo7qNYlFkLmoh6dgL6j9WLxlIhWUh4LZZlXe4GhRGPPII8senLlVZoJDFzZxHIgMksT4bKLLT4k
8ako9zpmyJEzUx1mUbOZrc88aUON2XMkrDt8cTnsk52CgOlUGpdIxIDIjmO7Gl3ztRJfOwUNpDnP
VVb/OvAHSGV/oepIJVwc7aRO7lL2C4czGW9bW9nrL7vEHjhfxJJbwocyvBp8AF4Z/Bhcb9pFou2f
AOmCpX40YMlIS2vG2WfNuPOvAgaSSBQaCF0I931cElUcixZ15ZX77JtLSMVVffMAv4o1j6/S8UZW
7EWdus2UedbYVIFPlQO6hern65Asl9jyNpnqaAhnJNz5YRg0yYLBYXlOvoAAiPfC7Rr19lYy/DzD
jDH3ZageVhP1c9FgU6eOYZj4HLyXytTJT0CzW1vgJaDruNQMk143RuAYOvFUd5j5JAelm4tXnk7m
KIwwpFX4IRd4622i0ivh4+G4ODe87o9krR+KEOWQwE+ATjPbSti3AOe6iWplhWPq64GRaD3vQRMa
V2USgI5MtdNlyBHW2AkGwZMhNEXuafavW3lhOxz/4PXRDsv2I3l6YWET4j3o7hsNLDy7e8hY4Usj
kXdwIBR2f1jgg1jTw7PfVzoP4Bzb/Xe6LJtlSx3VyfNxPGnCNpM9TvMSmbXmtqAcLe7Z9juBLPk+
h4htmG5+oCKrHuoMKpMvGl7EqsP3aPl64MZh9o48nQRzFY6WN8Jj/iqYFKqWTPvbWQk4MILRDpSD
JCjhxATiynvUoIdzwsZuhRsINmi9m+c7CT2KxIq1XoEjJpsM4An/DDQblLScgAw1NGsGvX3wJTgH
sjQf8Ol+KZ4c4sFaURTjf/qsre5SS6tG2XCykhnGJrTMIVDJlp1gDlBYXWGZZxGQ/aJtU8q/i4x+
w29mpl82BCzNJg+CJwdzmwKqKhieTSauP4YxtVtunGE4FvL0vi9FWXgv9vcwah3KU5+L+MJDvBbR
nYrb8r1r48ruUr99wmqgKhCBkhSfYUhnOC02GKbLKYgpWIshs+FWaMuarZRuYjC4p2MaGP66sxYc
2JPwlbljOM5gtsXOt9ol1YrxbHEn190T0BIz4eC0mdWDI8BVnV1aquis2Un6Qaun6fJQQYsErEJp
1cORpSx82aln+qq4UvOPDHkpv0FcjQL74rHTDkV7KMnyAmBAR2W4uY5LJ+IjP299TfZDyXqz4cXu
DEixXqXFOm63ZbfR2v0YLgJ01GBMnTuDixWAvPACnBAMxZOwQ+797r3MiXeJsMx2kt7BfEp42gZs
c4oow1Zqv6LYRhNkjYxnEPrMPDOzjYhC1aZbVpgbpLxL6nfMUx2tWqmMrGY3MYFzM1d/FBCco3qF
jVoRmsxcnf15lT/CnXpup6160+9qFfbq6167gjxlM1zSp4v0HyemaF4iZ3vb9NWDBdGrDJ2ZeH3/
yWxZS7i9rzmMvwouXRrdWvTDDKViC/++N0RTcICU3EZ13d8nf1V4IQYG2O6ITv61yoVlTU8qeYbq
Ntg0Z1xsKn5u/8JM/DjYBN2q61cqbbvhCxlHBgt2oRdYubkcYN5Xm6xn4yJ9b3LI4IZVI+xC3lcf
Y2Gfl37ZrV75qi3BuN048WvAYKJEupWAKjpw+LwaOyRixM9LUHzqs7kxWkllp70bhIsW6OmpbuNv
xpsBEIPKLeUeGmDxbgnO+v5oB0uAzao6bw1G80IsFj3khN4d3y5BlG7JDI5AKH1FQdOLi7TY5lBB
thJBEL2dqE6Xez11FNFaphVTIYRYnUP/xq6Z/0a03dQHzFp4riFmQemGWtk7gL4vFgvx3CWtnBVp
Ds8WXuiM7PGnz16ujloIqRetPmuDAADqabZX2B25NSJHfE+bHT+WeS7PMXlssKuT0k5oYd62CVWn
hiBtK8jjKW3ISNuKz1VAUyTh/TredEZCuicHbIbEufHyfT3wVPDL13eCmyLCIDy7C59pq6B6TC5N
ZrtEPHbum2gE8EOIRlCK8bElQ46FD3svdtW3x0d689BqCwdWiUkcO4gwpmARQSVuZiwa3W9Rp6MT
El0zdQz44oSIQP/KnKB0Wh3jXien9YV+jgudYM80wupakgRw+WZCLeNJhu8nVxG5O1jCRwiOCN5L
79ZZaGQSiHCWxLk3BySTTCsF5wFaxNcE0QKMvNEVaaJHJ0dSO0AA4Z5y3ILomSdVc7LBCQL2pUWp
Otil1qipAeYhXhDjqFkuDRVtNo7aMf0/zvUc1jFHAKxOl1DBAvpRDV66MGu2QWXd4o/E6VPwOLWD
2+M9k61YqSW6gAHXcyfM4bxZ+GToEhUbYweHdSDSGgAQFcsWZdmPdGYARiMOqAHWQGMzvQLu/2Li
I7SgI9xvCx+8kXr7e+QkratTYrgR4wrttQ5hYkY+9tN4sKvaRqx3Ub9To907mdkJ6X/PbFzrie6p
T92OZAi6mFpXLphslfM6yChwNHCNF14zNL4y4UtvnJV32BXj/vNTHdC9+4xExHRFVxB9hT0ppTR0
mc+gKlozNybg48UIh+FBTCSmyNSOXodSB1f+BX0Ow7RvhrRBd2B3ZWOaFj2IoiH4eghdiq+iZqNH
xAafzAS+GUkbVr5Og0hLoUEDlRQ+WWAF58GBUjlH/Q3Yk9kfcBCYd4s8dsvXXtLh3XYlgOQyLg6F
xImXLXpxIikFdJuN4Wm0MOZSAF0OqM0KmDCkIvjhAWSigVmNceQv1pb9j3jD6yjrJvDxUZO6w6QN
cqrhNc8TU5jXVi/OrTnPQJPh67KnnVP24QCslkHQMcaMbhu9r/BYIZKyJjLFFV+X8s0awoIFF60S
2uhXIVvaN/+gw/xzgASNWSLMKoefIpwkWKijr2048oc5VOukOauy4UhV6x2CrVGiQlOeG/GoAOxV
Vv07nIZ1foOPlXOvqTi61K1v+EmZwEdLYaEcx1PlqKHNL35pUP14P7hOAwaSb5PPUFhJA2xixgls
/olVh0uQrgHi1B4zT3w+nWqkx97UVrzLyCagP4BHNjkdDjWEZRPtiQ/QbanXuMRcfa5gLx66ffvF
AKDjRKGYH52MGBy2ztAx4UajcdWdJ5vNy8+JsoHcUiBvWhUvV+UM692I4X3jqeReiwu9XBTIF9BI
MEcCq0dCiXVEYTH4ogjEeV5GbUZCEf0f72SqGCzaOhNc7MUx60LAHYiNUj3OQmitkmzpGJ0xGsZl
HvgqteLShUtsMJjcvYAjO5tbDeNnBBQgHbPnIphXo9iO+UFWFjlhDhARhWQMrPnm/UrWxlsGboJB
K6cSMIQBUbJ+ryjlRDNU7CHEYE0xjiWVlg6BqxJDKhn2ii7CX6fWlr0SOHH0trQJqWYoNDbj3mxo
lZv3sK6SxjZTJkSCclOieFkKylLTcVzOMQd7Vk5nfCa1Nm+Z2tS6TvRUsc6KwX3nISNFFYqyiN2k
ZKYfuSzeM+3FaSqBYzTkVxLWS/E0PGTcN9eCQtoic6euQz9LHyG1AT10jd03AmbxI49oqV6gTatR
RvyIhL3ub8hvY/lPFeHWPZGtSkSWyvFBDlIU8EuYcLgsE8wRYa8M+JU6/7hek0s/x590piMZXwsm
x5zrAfhJMOAwP+Vj8SL4WqlBeuCv/RoKZTn8vniy2B3Z5IjbhmTwwxA+S+3hQ2OvwpTafjGfpcG/
C/qEuOMoM03lYd09xmmHoacldpAZ3r8mJ7dQTWJKBzuRrsiw+7vGyEJCywV+le16r+zwUuwLa/+U
1xplG5OtW4bG9RCNlqqyiNZ17jD0KbhYDU0Bi91+Ih87lJ+joz0yakSYjZ+TNpMzCtLKUsAe6EM/
tDCIY3hf9PIqrFaYAIiYIrdLnAamZEZ3r11beTEuY1alFR9IKszn0ir76I8kKs58KupXS3j6BxxF
Sud+xSuOULHJm0jZEDjTp3/jsEuEfeMCwhiplY/fDMxq9jY/G0/lTf7EB7VCrJlZ1bn6ocJPrWHN
sTtPtghT7WiroK3miaW/fzFiyo94aGqFjRci7p5v3vEq6o6lZr/2xXF00pYEJjTUERUD7Lnls/aN
h+bSvLoVGMYtfS64ANoq/EmDLRMoFHCR9cAe8cEmXc+b9SPApo5LuHzrPsu5gj9vXtTJEbHByeC9
quSjrDSEO624WNngppmtQQOy0+0jO9fYgJST4lsNAAI2PZFTiiu83doJ1zD0M8+MLjKeLG+cP70R
ExmNIp4dxF90ErQwCXsLCDT240l+Swa12yXJk7nBtGz+96HHCXxOS1P9Zh5xE/w/pQDM6RzmI0Yi
/Tnp/wjX2kkgtMAVVXQC3iXdnpSba1+dnskPUUR4LdMg8dThTtTYhAvJAbQmm/yhGhaBlV9YhMz3
t4ZygsQkaRvhDnMsGT+HX0biDKcbnnl8Mlor+eEQSzH1IPUVaDrFSgTrPJAq063hj2MvO2+JhgdS
0J2MjAJROkRAK4ofC2cRt9AnpMB5783UhUg/QzuR0ZrqHsDG8/SinGHLWnU7TV8GlkKQisOH1Ou7
RYCt+oKgGcKpHHoF/BMCMnq8l3kYYJaG6sK8jiABpjujB+Slzxv/pfjB8emmm8RJMP4I4B44MbI1
YR01gLyL92s5gwdCziVcEaJS4r0kT8K7MtvNhkWDJp5T0NjV+Fnpi/ewE97q/IkgSWDsThe46CAN
1RibMRJWd+FR3bX95bllB2XojMyMKAEMQByVysDJ5fXsk6lBuKJ1qr9oJIGcl6a5azKPI5mekHaR
A15YJURGcyy+PfG7g0VBMeFEIKmoKSPHOOAi90ltyHKPp8H1DP8nZiLAx/QQIJNwsKaxBDFBs9/+
h6SUnGnYTPYYPUxlTTPN+qX8K9c3BtN+yg0oas856QtvqiR1J9955fGvXJ3e5ppCXy69FCFdITRA
xhNDjXxV+EcRlI6GKVvoysqaQjS/Cpdil/0Gdu53V+zdoGwW6ymnM4awQkQNGeLn4QY6DHYjl7aI
VcGM6s/iMoQ36dR+5fz4P4mOQ1iW8mfr1uv+i+lUxeSqcrgAWKowbaQIoduZ0koZlVP4hRiEL1R4
JLSgxLRMDwWhhWxtqTtxfuHFqPbYuhgM8dT88hzJd16/M8op/q6Obl4BdZI9RKQjgwDQyea3v/Me
efhFaAJyjRrELnnVMwUscw6P9GVAteXn8KRIDl/nShB/RBDTc0XcyOxY/er63HSVZXekgJvpDk+q
AdZPjBcv1tD37zdW3VDP3lNUOWcNL7DFPtxJAWwQ0iAfhGUaLluNgTVpzSaju88cVhywaMdCoDdO
+G+PGolRxBygr2Hzp4mlWMTEHDXAFFgERyQA7P3Eypy5eXHn8vASTq8jgwTzAvCGQKf54Ler2MEE
k27xiq19ZMI9csEjUR1ltgjYRaqauHjBnqidYHCyGnEVtByEWUiI6K50n8X5vgknZD+mN/ucxm4W
ZVV1L3/TDcCS4SdH+XN2KR/Kkoep0W0wr3bBmuVi6TteQLNlRsWbIydFfgKOz0XBQeJkLGFOAblP
vvtbiP0V0jWLE5R6XQZScIwb7uXoKjtIMtX3cyDMgsfnpF8Y0gj6kv1JmnHsE3RCv0qXxOSE83jY
MmfglC5wzqexVXzIOXl6nsUWjWcYulW+RLzJvFRyNLTvrBaAPzg2Z0ZWQJU6cbH9D1uocZvSaz4h
uHHxXt/BlUYQIvRHe6bK5LHkAsoYcXK4ORQxWjZ9FE46QBJVNsmUnJB3btOIRYTOqBZklG5LbG8Y
4+FUrPyI3bV9P0BO8Z7r/vCxJUt4ESDRhcPc/zzFDZwZ5V6QLMpkGiBTZuDiNJucthuFUIgOAIp8
Lc4fM8F/9Pdox7NBmDgm0UzmaKJhukCv9Vl6NFMsUCF08wvCD/r/59OhvAE7MDNrdgsm0y4AWaDc
KayCs5eenrRAwK4lOQUKyitmQON8siEEECYclIlgdqtmHuG0FEZcGzBGHj6CIqA/GPZ786/2MR0O
G2ZIEjlBFoa2UJynE9FV8OOxqFDRNz2lBRRznmfw9fm0bMFJOWsW2p8OAsKmZ8DLoyoGWC48ufWe
0eUJO1IjwQ/TAX7XIcL3+MyOAmwWbSTCj0kap79RzpMUifnXnARq7A2ea1osaluECUnogYrK3HNk
ccQquToS0OXzs98hDatgEUKFMz6Flfwovuh4clLrCL4jzAoaZMzcWpyr3ZYFV22zyu0M3gmVI4sZ
pxgPGvqbGDd85O5k3vyjGbDuuKdFbDd49uC1BtFgtHR+Pc8I8Z7IdA7xLRacGXpCtseoP6ERDL75
YBabWoEQbJExpdc2SMtg3VlZ0dlF8YHtNTIWZo3ExZ8msQGmdDST8JQJ+kw8+DQxVHNOwwkCtgIU
PfvJk/xCo4W4T/BeV7zDc0hBw/whivsknQvDLlxg7Cz9pVAsD28KqNxuXEFEAKiYf0L72UKqB01/
2hKYyYaV9TTJUXRnNzZS9CnyhcuSPOL/Fg/UwrZ1BQUZh826QhmCwATqCQUziX/DL9DtVJX/whro
CK/HeYHZoLmIIu9166sFeyDGvwTK4nuqoiqVcWe9Cbqf1F9QvLoPnmHwAlPav2sXn0Wm9gBKGi7P
oQ+TYgUiBpWCQHjYHZMBIxieFzPzGP3Absh6XJlb9aigvUUKxr4pfGEJ8NId89Ipdv6y3+ZSgWrW
uAwXIKjlyxl6SzvHYFqjc4ATOW5lzFbc5FaBJj6iTxU2qGrR8SOufbo4p+S53zT+qF8Lc6r1mWQL
3yMKAjgZM7uAhRTnF5KBmSluDYH5EyKDBZw6vHnJNgnpqmxId/BZZ191RwQucFnLaUVpw3SccDAg
DcKlsS5nZoZPElmgmDlkkIAlL7pL8iL6E1ljK2YSnBo6IfKty5HG8ePBlzYSG+yN5xXGcXnlpAim
cKZZSMS1eEuHVSssk+vre0ysAuUccFbjGtgeqcwh5p0wgScTuyFy6JdUlFdefweWh9vNxsVuaSF4
7O8K813M/9bpniBX/998l/wUClbcKR/FooidyWhHdluc5gSX3CzwPTrk0EE50H2k1wBXIxgRaLaO
jKmwyy1kBtTQn1iA8BdUv4Vm/49jsSv994cOfvbB6R1yBmjWg81mqha+mxGtSLgs7tKwiJlAHMwj
qxSxis20Dl7aHJcJlWqI9RMe2ngHRcS8Q8gnpFPhdspz6c4xE4K58nZaK8WSxNh07IKMd3QCt+cx
3lNHs/LZucr1WANJEhkKe3aqYij1kt+KrQW2AjnpFt+kDy5swHSB5Afe5HzDPEVjwpS6HdT1npmK
1FnBb7h9ijsZYWAx8Z7LvfklVV7w9NJJMirGGFrgXpmt2fxTl2s6wlqByP4kto9qQTi1ROAkc6W4
IIfFK7lxYnULtZXydZh5Y3zsv0pMg36eS+oeHJexH1u3UOJbC/7ERMryeIkAK8NnvAUupx3oCEgj
XYgih12n2OHliUFaDD9hI8pLkaZ2ipgFCpkH/WIGEzS/hEcZtXdOAWIpf8QCDrfqxsAGTRj8JfBd
+pMZ47I9h4vRHlFQE/F2VNoj8Hhj6RBeaOsgSMk0h9AwbxhIssAmrQH0BP0IIDk8lAdw3JnRIfnx
XGwR9sve2ImB926xYMvJlaMCPRN+wU366ZideemtWhsVzbyA+dNfmhwEkQwx3LKRMuv2gM9PcUYa
w4Bh2MnD5qlPMhb6Fjec5nKazugZKiuLtvkp2CFhhBLei8dAhqX+I60xwbSbUJ4HphexfLKMV36o
sGmKrkD3I1JIFF+I2RX3/XSDANgJieHnOMO1R8FGcI5HCeAfio6bgh5CodYbKTwwe0Bt2Vw5qj6Z
kGwaROaZ3R/NY3VN7+1KvbckC1rxzAdM5ejDuZQ9lnOJCK6pdIZwjUwDEvS5A3pC1INgAab88MnN
RhV/jfYgj/mChcOvLH5I+l68NxgqZyugSFzHD70O8Qo2Fn2P+PfGR5Kjul0BAAibVJuXjrFXV2Fp
Eeb8DWzWIf8k6nMP8I5g8F8d0P2jIm34De0+XKpHKhOQ2uD6xByODJ7qoPyRTcIZTjOFowXtLsal
kHcwLIWinLi8rvj2GvB5oCeJXWAO9B/zFptsuXZGE/aNE+eOlnusgiRd66v6zqOOgrPC9EKnuJhN
8BD65hfEM0oSwraYlk/AMBvU0FlUTeYx/RO80gGkUlFVZr75mEDyZ7oKwVO+eM65rKyxG09k9s32
D+DcfDe/PHNTlmw0ly6m8/6ocNyDvJIejmU9f28eTBr6egvKzBFjtGR7IiPzsC6AXoeXSuTg9QP4
/cmTLkgkhGBQSznJNhBAIuy/3tt/t6jCAJp39rwRj0gjNV2WI0zG5pPWgeeR6HaHyqlLHVO96Zc4
/uUpA6qEBoTbBKzKC7CVwsiUHodCdydseev4kTo9Fsh3UXbAeVDWf2MKJhwqc3pcJkhF9ZBGNgzn
mDzNwXmjz9faWIeH4qR80lwy3ucuY9P3SazHKvGHH9gjgw3RM8Ur0aYYSWBN/DYYTvlht6hhMYIC
I/CQbQWnHwB4mDcPWfQCqOvQIB96agMsbYMHtvmsj/9Hs97JfLgixEXZ27ROgJ41tyidT1Cba8rj
U4JIYfontA6S4abIDWnVTvHm8fQmhyFYUN505sNhRBnTHCvyuLotqUrwK3OaDQiJbrcZ/u2skH6Q
Vfjse7/JtSGO0GIPnCo2INQLVj1rguW03+a73iNsq7ZgiVT1aF/QWA+Sr32qa84ejsbyIl4JsU4v
VF4FnVrr0CzyhpBQArUEMIqokObib8U3wxhaxNvqM1gKF4bvBJgd6zOfOKBx2tI4vxgq0DtzuTCW
v9Y/xFdqn5TS2+gqfGU+Ba14M1eMz4Q7Lcxwo6CAmnWrz+oa/lhTT1l6bKa6BfMM+kncLiKSVZAJ
GHaybVD1RavQahbaTts9z/W2W2DkY022IJOJXHZWvsJzQ0C6cUZtuh6h+aKl/mx+qn26VFYl350g
UEUzrlgWjFPon4D0mIsgUZgjEzR8GT6U1/6KrIWLfMVfCLgHxP83xxm4t7RLw+7uYcjgUZb773N/
y87Pc3uDjm58AWuSTA7sGZ/bT1YlhRajTeoBMnh4k+twP5siU5alB2W43RaEbq7KjbZFE/C+69cY
MxPZWjMixH1z33vZKfGVnQajh+8EGciI8uTmbpl/jqqrwyBD7UI8QGb1BtjZnBxgc5yHMUZH2YJ9
AfwJ77b8Ez6UXLrhmUwWEh9N0BzD6lWXMo3pFUC+Oi9KilW7Avq5vpeANOgXoTAJB37I8FVdTQdz
VOa3D2kpeLADHJXgh0XFHoAVBdMaZmrcbzCfhbzN/Un92C9Na0q5aa3JRoA+Fhl9bD2mv0yfIL8B
EFLGy69yQ1YZfneTnf1TQ6iIfGWc/wpsgjyZBhAirYhPsDmhiZ4yI13KVlBk+lRIlQWM3fz+yy8u
fnBN9FCwo8YKfpL77PzSFxp+y8YpiElDmt7fLLTfAhipZ77ddqmdBnkf8WA0qvVOJ4Ih7BwYEwQX
L6lVFRTL4XLoGQuTVGQngU26+pS9TiEaWKNkqXhE3fl2BQegaNG6T5JqQO+mrgI3u9X7W7o8EcLp
dGcoyDg1MEdC3cGuiWNxu5gSOSbnF2Q2ECjjqYLAwqiwkseAmBkhY3QK9sVJ+1V+xV9pxdHEw4md
UR9YzFOGa39gSFI96giCFaVBeYt/MAHgnqgHEHfmsl6BvhQ+XGrXf8nW4CzInkxLPmiSCv1fFA6c
RppDIIByHZqgxdJWIYKgXednQipxoGnPIczIFhe7dJ+iTOGc6e3oh0qRIFnkRbjyAbTiItMxk8dP
9NzBzD5mZG+t0O2hptjSfPO+SNGcZIts4jJdMPryj/iXJiB7QzKtNudsWe6m4MTdSCpCBoqnX+gQ
2bFF7VK97nHqvA9JMDLYMedSnJ5CYg479ZIUi5YJvGFV0/O5KHeCumhGLxGnfWSazUOuxwi4gx1v
2PAeCi9VlwgJauxu0JJ9wzkMI3uKC5LxRF3H5XRNZGRpLqsGwowJpLdhFEyOkHCUOA1+ifardzKT
JWCiYGLqqhN3VPsrgJMC5jXzEgEW5lyqmzmUx8/9KB4hNb+axqamEsimf4nd/P1al+DpHLey+q1i
VAtE/FyNWf+Fvl5Vb8ijx1+l+Z6WUs+wX74DhQJhR7AB5ZMBvTW4LuR/XRi6ro5BZeKdSEEzlkgd
MAanqrIQ9v8y2F9+tmtEZ7ZyK3bBIsKQY445OiDZ4NzVVeDdp7aH4SZ0ejD2ib/7/jhysV3wB54/
n1vA4agfuYIeSh4YveBzWHZjtU6ry2ky+0fhgwPczs85ysZJ2rehV/HmmTVi4+cgtbJovFGhBhgU
YHXgo62Idhmxw2wE5CKdU4SGr4/JoP6IxNGnHeQI1DjooI7gsqR4+RmR706hmpysvFNX9xusq7It
1btj8nXsvvjB2ZZ4SqQQ0Smy8E8B4EatZ+BugWgBF4Rj5JY77HUsToP1FINTfkFOBMylgFxrm/Co
PwS8joS5yktkEyJ6A5m+JZZz5KVIVcf5LsJ7C3HWAd35UuW+dw4h8Jiw4RHqi7DykaXgwMeFwucs
c+Ijomov8znCQYpxicDcHKXjMtqnuAWccQXx0dmwM3J9eTlMG90cIwGSEtnA2BUO2HVw3SQ7OcO8
2JKlCPZsngcHdJtPU2WuWn7CHWafXU24LAMxBsKP0Q4SDx8JZMw9FgvyncEKzgMvS7yFPlTFSbI/
IFveZ/gQSItZOC8Z4uNmhNwkFZYvv3eBnVRshqj/vM7BdPNLfhjwFj7N9ew7/qQiv2of+Ik4wnkg
3GHcAbMuCzbeCclALSs8yh/9C0Jxg3Sl2lZevUbNSvFR/8w+eDVYQhq31wGrTJ7/SeQX7QlWOXSm
pbr5FSEyO+0e48p5v2gcHDrxuAMt8qmMrJGLTZo40/nKGfeYdyHMmSBUfOEJtLtm0DUnvfONjKkV
w1HfXBXYGpIKhoyynQFKn3tUTZ3bTw2jR9gpumUKKGxNbHo0ogN5PTV6T5UIrtEVjuKSfQjaBtTh
NbAVBbkEERxDT3w7uSsIoscVaDRAWozgPmcx5aRGkJS0lJiJcS2wtif2Uvs0L8NHxfcRkQrBZfH6
wGoELAxSGIWiMdGOoxoVLg7FFsghqx6spXCBydaF/ToFW0x8rXZBY4ncktRQzDImoqKdUbbSsD+/
Cn0ewIIs5tSmT0aGjE0vbTaXWo6rObJ/dMyMUcrALRaw0C00mQyIB9mFhWBe0soPZ4QLsdhLjuHh
HcyjYiNHOhDgY2CrEiggdP0unITVQPu5V5rPjqkss9XN8LIxffTwT3OgtsrTHEuxo7W6nx3DDr6w
9QLNmNKAGJhmHu08BAswxAz4yLCiq4J3yFz5w854QRvBkCn/gsgn/IiG+7rPtspGhTPnItZiFsNN
onKxYUb/cS+fq/wUf6vrl4eI8IRJA9efmfrHDJMufc9gvWHzik7FKcIMb6feMVabzyLK4fhHnw6e
4WesTUAHZC/v9C07zavzJBNRolJIh9DI2DTV/LcXzMgLxPAnHJksqi1a1jzyDGhrvZhcRxEGXNNt
8wav1zRJrF4USOKBjtzDj+hjH6YdXiDk4nULhoukkEXUo/BtsUiHm6xYr/fuyazDsItlcZDZTo/9
rv96wrCF7AouyZi5xam+343mhsZLw1Gu/Uryj4KpWPjdsbgn1/4/dZHg1HcEfXrDPAPPb/1c3+UJ
J8IrciqNzqQ4xcoiAs4WFxXutxhxIhyksceuLJqmYAByAWqgLAI9FncFXXLRUyztRDwxObfHOFyb
kK0lGts35OuBFYS84b24wqGb/wu/cpztP2f2yebfwML/X/7p9bpNt9tk29mTo7hkTV+a3Naj4/Tx
v793//MbJ23s39fkZflJH44r/fQvssX0ndf19Jmr7q2v6ykQAcrNFo35J4Gd6+4LVaY3BSXQbe2m
jDykvP9SkSbLVypgO9jNviZzOCJ7meJPjuZvfspkMU0tnC1mxANSJP+zTq/5cv6Z3MIzvZQzWvia
8Gdyu8fJ4zTQYw5fGi8NizxwhOeiKs6K4ErKTa1h8Cpg/8sSyRD+dRVYYy27WkjC8YM+pM+qVRMt
3wliFQPPRTC3FomWZMs6OEEaf8Y/CAWGyI6Oz7PZ2brkvSs/4vrhNyUDLM18SQS+2EjalzR+vyV8
GUQ2I+wvS6YmMVx5I4b4toA7R7QbsllCD+q/8k8iG9JX4qO2C07qQfK0nbGLF8JmikMIgHj/l0KQ
rbWdsGE7ihjnwW3w0TUs4vVkBwakLM+VxRn2IpvU08OaV50reELEVxO178QyTLeoBw68m+e6Iibc
Uk6X8VA9mkf3GPHtfX0Z3EGEc+tm8tRVvynIsXycAwLRw8Ka//fnoYHdQwifbMfmD1oG9k605E4S
XiXjVBlLPPQwZHgoTKUx58OgSv00VdIFCCW0TUfc1355/2dD5MyLi059MPkPxZN2wIEpQOQd3sps
4hphDsVldoWwi4M4ag3jio6jY+cpG4Rjsr5XIHYOgUc6qvecFhYles9ZXThEUMqHYvWaPJwv7d08
qtuaAWtFNUSINMZXuIwR1zRe5HvMkUT/VLJcFA8nMxt/cX4SdnZkkgTQO/BaxTgQjGMl8DeBv09f
V3I+oJZ2kNrQLQFl6Vt1S7mUKfzLAIu2rfIzGWYEi7fuGGf5mNO9T+2uTp3A/l0TCFG7MmFILzD6
VWNaXcCPYjQNVRYTNTploD1o8hn3tPD/+yMWE59/9uMWpFvPfkLGChQUUw7YFIINFY2PLbsn3nym
oxCtF3qhN+wf9HT5CgMrDPs4AxU4J+QOTllX3MHpJyhn8YcruMUMbNETxIgtO8Shdjk8ZuiGkT/x
0POSeZKeCwwuvSmMt8M+SV7yvO0qwg8bhjuto/4p5Bdst1NYjuQkPpsoTXJJcsnkPEqq62QdCzro
3yBnnLCUXR5mKyjXfur8nT7+y2iY+bNVuzn9/WEfai0jAqCmLNds1/FzppTj09+Mj4jN6dDxiFuU
OJgSLSDO/078JHTYs5XmZnazA4eaa/dY9esN0jqSViOnJtJCnOfLNxmx0TL9P5bOa0lVLArDT0SV
AgrckhEx5xuqg5JEkgF9+vl2n6meOZ1sA8Lea/3rDxMRQpWbS9g9gPs2gBMvFvexeTPyR0KJrlyx
XS/xFjbTsCUS43P+DLbXqzO6be9Raq4LmydNKIxCrkI5ByAyWysOK5tn9O8hRfwLpAMbisoHkp6j
IRk1YOY5ma3gtK+7Yx9Yz2utLU4Dzuxf6JXMvQzEa1KcNX4sM/EKJ9u75W/XpChccnM9KX9ujoP9
jpWGccjrnjxX263uk+HxCoaOhKTZ3HIHt8nsLzcW5xhz8nU/vXkN3DuvnwfAXyWcYOzcuI+5DyrA
Efj0f5b/UJEJ6MAgwGQ67LZLnmNL3I2/rq3M7rfJobUavm6J85pMxHtCloIjUjZ4G0IRPJC5+EiL
/Nt8MoBSub7QME8EHpPZ/BpL6dRBb2oWJBwM/L93mRvxdK1/IR3+JbNbDKjlPclO4k543cJvN/sL
K6h5Oy9PKEARHB3ehAxrx6u15r+cN1ecAWDSHLI393ezfkV0At7WVuJyW4pRfu7bvuUvc0eEjPzi
ai3OtBuH8y9tDKApHID3WLy7mbu27BfnbI2b3zp1LgeZp1vaE8jgvEn8z/2pvnK+o2GjyzziB84x
I96X5wsbjd8y6f479Tmm5oSIYN39mrXmF71xMCLobA3KDyZWm1wWImGBuQRJC+IDLbcNvwNv69Yk
AuTrQ8rP6CLxFu56k013bHJDTkqHLbbmzo/iosRLi336314t8inTmSM+gXiJtPPRpNjUZlYKkR+D
CG/9cw5Mh9kaGUQWzFk+oZjh2p0a3v74t80XwdeNekAjplB8GMup+ObJvVbB+AerLohzYos+gntN
2YLdHncG8S+jf/LWOxvo21WwSBSfIWkJVaDYq/FL5PEeLmmogcx0WNwIlYELnG4yC3/gSr5TMfEw
b5fW6ScxAxO/CHhYHKlf7n6/eNlfX7BwHPXH8OovIokovLhnsANvqhBOtE9nwuVxzCZ6hDo3XfAt
2LY91enkHrbAsTRrgezajv3R6QdLzQE5CYgSHBw/PRWILJ6y/OIDtm99plC+NmuJzOrhr1G1YuWa
uWMsEnK7X8oYnIniBu4dXrWkyO8Zg5NpVYmBduWhnS2W1L2m6HsxxwP7oyM2mqhuJjrWFkImHm06
y8Z/qsHgi5AqXhjcqfBVgjm6r+pbfS8/FTs51vy7T43hDG4wIx8osKA5R8Dj4wsb0tqD52CeI7Ir
sLTBpmcYkmJBEiS3xBfgQ0ZhTyBhuWVWjRFrQYhBVrlndSOsXJFVsHMy5P0yoCbij2lwtCQvX9Wz
L8UyvDGVOSfkbIY1gvUl1vV+xoE9VmimHBEV8ppvWUHgoQkf3ouIrbxOJk43TwwWLGf22bKK2+wK
ZrvUzihvuI4ev9vEClRbQenv83gWpJ/hVx99trJdMEBQnLe4X1bnH8ELPY0gH6ZezlJDTgWoBmwi
RhILyuHqmBMeIX7Se1DAsIwX4YLwzA6DzWPO+sV3IrpVcYzJ2I3N6dH6ekDrXF8mjvAF5ZuR1dMD
wJJZ5avbqvllwkV9TJgkiSdk75BhAwuRF8AMfzP9GsP3/PuWbK6QXQQv2mnBnHL+9eIoKVyDyEjJ
zJllC+pWfii8sZnRcjV2U3iC1K0iWk58CPT1bi5+RMU6vV5EFiUEbrZoznx+iWWcLRxcC2x1eZvY
oti475yTQHdHYeR4N8/n7ueHSkHs5Wi17CJSZnf/B3EcvxYFS+fKAVXA2AR0GLLIbnGbREoYGtQn
tCG/T+M4fCL5m8H00Ghima+286eQkNAE4R4lIuCu6yuJejlNPoxd/Gnh+mjenegQCKcMLERwWoOf
GkMuYRLJw3bb4oR3w7o43UULDhsJOFj8j2sA2kLkcQncANbBDw6UNOtlBI8VJh/to4IxKTgbuTIR
PAtgJp4EJlC0MzTVAZrxxqRSLCMyAmnfhTcZuC2AviBCx4vkVFPheMoq3Q8OxgrXWwKCh56yZPHp
3zAahtQtlLlBB2yIkwGJ8twNJjfxXBTiqJZxt9eD/uO/Rz9Sofolmq/hpGNdIJ+PHhnQsfPr3RUH
VeREOBbC0ASWIBcNQ8nJm2ScZvzTV+Fz4IuYe4YCSZPb9KEfdADNri3G5oBReP5Avr0ZDoLXeKWU
9luK7uAnFHJUTIwlHoeX7vMXjCgewVChzsjfVsamPLAnYtMT2yiCcStjCxR7HA467fql4K/kjMuA
sAuwsokNndEishVbZGGjbxcmCFHqSa5uoca2roc3oop+LuKLmMXPH9bYETbpirnUgrs7DHYvIEe+
X6unUBHyDogVjd8CIzqASP5riQ2C19oFPDT4tORihqS6gv21tnBnVkxc5HiY+MvwwUicgacv0fAp
5gXrLfztlc2D8Iqd5DIeBJ7IeeQ3IOnD2mlT2TtAYwX4epjh2Dlo0xayDu68WDs/rMNwXoaY389+
d7KH6hXSLDI4HrHkhV6tJX8jPJV3u1+KbHQePJQ5oKBpOBovwETMFbg5N8SnvHDtkKfAq/PfYIPc
nFfKK+AlQi7mfqAqOL+E3B/1v2NxB4tVyaURYVCjH2p1q/FRxlvxjBgtu/G1X5yMJZNQDRulK8UQ
GjlSl14cH7SP5jLdjhYijwPylLVUZx2m0QlvoC8FiUspg4ETNvkxWU3kROXR23z7aHgXsBV5HSKl
itt45HPY+Vk6vvxuf+GeHX32CJei6opXF81eatzm1wiIBSQYSyME7c8zf/7LmbKILZHzkW6xxvgr
nchwv3R7yb78JnORVphQa6NSDJaSvU7mtccdo21iB45iJ4EhxjOhCsLCbFsLi20eoPbEMyvcTBRJ
GV+KbIS/r8KcU1Tdi8xX6Ip2G4mikfrIyf+PFvlXCYp6b2AmB05xLus5Z7VH7qGZR/FKsov55eZs
32uFnEcqdXIoZBcLGBbZv6rV3XL+x04Xfo73c1pbcgcv0rtXDmSzykA96T1IwSaKIWwGCxn4X4bn
7YjLGAd/7pDKslint7C3RLx652aWJ0T3sf/vXzThrLBiJEYD7Q3JM4z9v8kNS82it348b9/RJhL3
JBbrQSBS2pUT3Z0b879Bm3i+Iv7Et+WNPBeuFVrhSTX20wuZnTOofUjc5JeX3THWhKdn3d9WUS+b
gw6oeaVlt8knhD+OWIVGYoEh6gdHroMef9G1KjGpoSwYD1A5RBuv0rp/yW6/kwbB4DHJm7Pa4WkE
zrEAU3ttkESkV3swPhl4iO5RWhsbBMdFHArKOswVdXG9I0z3VVzCs+kb6gXEY7Nni++52lpYnKG4
UmUvgTA2shIlGD9/s7W6UngjKky37AJzpSRACNUwCOusJ21QwU5M7hzjSHRMLn5pruLohlc98ZwL
tQ5ytYVPVbXQYWgK+TaSjaNszEskaEFzEDlAQ+9hQAANxJwSDmSUTWvnBwBiwns1vflDrzygwoQC
m32PMQqfvodrGGXyb0/PjWErQuyEmEYMcoBrA4mSaSavq8RhDsvqP8fFg5wytYag5DBjrEOI8qMJ
mqdE0HOKBj80XhlzMbgJFmRGUsCIf/qEwIQ2aIP3JLL2L9sdcw94VMCtAh4G9Mf/DjbDMywiafb0
n/gDFVER3UE37gwF/jKmLLjb7RP/3qc6f+4/bwgHKT3NPMYXXH0eh0MLd9kUBLWKcMb29d/bt2Gt
5pL5zYwGB7+rvTpDXRJFXwpK8i99iqHfFhOotfDqx4gjjBfCmJk5EAMMkqjZRIkwI2oXbh6RPEBF
AhSpzsCLXm9iaSuSosmBiYRftSA3NvhmyE7ZL6G/fTJ+tfmEQ8DZBG58WEZd5AYdLxabfCY/fBJf
iscGQOd7cRSC4N9PyFTliPFLJsfiVuIY9eIJ8APoFHwNU4Kfg6JgSd8Ln/V/PwPW+TuqZs9hF3/+
7/uU2dPffTJs8aBUxIKZSondbG/vqUiH9ZKljse8mRE4Vtn30INBGgfQkWOmLBaUZX3B0NiBda9z
JBChfyeY2EOIdSWqZ962AeNtQnKYRWNYXJ6zLezoxJRmY3tleoY1XZje6sfk61VB/jK+KdEQ9MkT
L+6bStgKNivxhIVHwIdWRp0Dt5FOY5iFQBBT+DDgKGBuM4rMGKXeoTO866wIoM++qFW+BKQ/ua4e
JMFTen8BElDgHbjyNRiqEzgLhuScJ/jX/T6Yuqy4ysmlhCVxvdkKsq4F6ymH+ZefV24+44/unsRD
zgvN2+oAu5WjM5+dFYeWmRPNtF5S3MuzauTfTt06w0wQMwvDbakybqcBlkEwsXsTAxMl9W/L5wsK
PPRjoCqsNvCugnzDgNWq/YEvAXhGD51yyb9BSqkEtM5WxkePgxxLu3ONijUrxbW3inmHkwdgLGUi
tnITtXEwIUAEvVbO2Y/B/Mu8R9cTVA5zxsFyjvtJfg3alaz/AMYWRA2psn3PhN9/Xk6qJ6V9FxEV
cO7QXi/G3wM6MsjqtKRrhRICt0hTy8WO9lAs8IUUEISt019vRYkFqHS5LJe+v55N1uQ6+Os11daY
C9XTQ1ACDx4apRQieSaE8A+dl6PNlxmYDx6ynFhmu+X4um8f+zOJsTKSpvN1ZNeg+ojOSXEDrttn
hrsF26JRAdEBGNg2rmiPXNkH7uKk+3oHdzZWpG8MuxnXM0zbveal/YVU+u4+RaSNyRv8eEzuwPnV
1X38DLGyM18/cRMMUfpdkKwPEb/SSWjWeQFkSTaH5tzCApXe8f49xpkRzPVTBormXr/r1DW+cqCH
qQE69sIowb7l1g/z7BHubViCQzSgDH45sMS5umgpGI1/oGE6WJkjjxlcKaaK+d1YYkCrLQYj7GC6
CKI2PrsmknEmpGRFEJHYTDI+fzYqgncUQ5yX1cow8GbjbjeEuSLF/4T/MvS4nNHoc6WnBAgQOXBb
pbDUns8LNL+xsuaahs+VyS5rEu03blixxbQeNsa+Qy1mx1OEpuE95KpUqZ8oz1x4vXtsTxJwWdTr
bYiPd4xVE2kUkCEApI7GrGdTnA1XUAF10uhrj/Ec+wQBDSXIiCZcNwvM1BcfzVKYsSE533JAr2TR
fVrQdGQB4AGDYyIJTjDmRNxeXw+CcmjH2GpdPhiToCtz0wtsqfSiQnPi0KSb6mecOdob/u/qOljG
05vE7gt9Z/Hp59gs7IYj7JFsYA1Nw73CAgRKoAJDwsbJgAknM6Cj7r7u1oh8OBHqaX7IJPu9yQE/
QxOrh0060zubq7u/2YN0Bs0Kv6FjiS0qadbvdflbqjvUlaOLqI8kB68hlql6EEFBwfFpAG5KbB7D
56uAbqwnhKI898dkNmmkQgCJpAwrXWnLacbqaFi3fv7GiQIv6xvb+TLTgvbtV4cCk9ojhZa+Z/tt
4dYzx2WfgP6BDPpt6euRp+S+Hk/qSwODAN9nWjpQ5hJ+mYUqU3GGVob78bmHEy9bd/YLWFeA9r2p
VCs26BF2wyC5MHnWOCzJ3y+dKd6LiB6oIrvSHb4B7krdrKhlC3uETyFcDGqFLxwxARUKuhVsDtxH
wELSIBSg3JeE+ddb93rWrbejN0GNMnjYodmGW6TcvxTMiN6jFUdWKX7kIZ5GCZXEooup4w1cWZAO
8oRYBChPydZlxyHiWXRrOGOulEXDuYuj6l5jg/oaJZvnHWsZk7thbAdWeOBTnH7lyI5ku3ya+6wL
SvYFqCvYKVRz5oQv0AVY7QYUkOt+VM/erJXyn0/oZnssFjjdjD4AeOwAA/AHAxdMXx/vpM+EY9hv
9XgzNKas6hTtXL5g32MPaTVrdf23ZOE3ygai4xGLfztRAxGru84sJPUfHDiwVPT6yfqurrvyIOUe
3jMS4zoKxQ/LrYc8clRNCw5UcC+/eVse2NM8F4N9MvYylAOYElcB3qOsxzVSIsxM3xrv0Ed3WKt5
d0F5nn1ws/po/N1CGQGbA9IHh3IHUwbBLX4ZZzaMevk84TTynMH73n0IXnl47zZIv7hqKPFv73mN
By+TKbTPEZcscxayue0CfzvZ1CIufC7/12IUwehl7jXX13gWb+q9Ythtbd2xJmDke4R1CqgAHwpu
fAvIe4aPoJHAuOIfgLQzlBtyVEHVa4b5nnJdvnD82KMAIx4Fa8cSfVcNmwCWvcpd2F0vBOIfiZXK
JNNChY12/YFMiwJc45yg7BqFaH4U2Bo4XOEmijJOCrkjakJYBU+2YuULfVaFF3V3UnI4zjyRuNiU
w94pSR97N+C2GOG9nTSlwJOsRMeLzW6AZshNxBSUVhTxL3of+nQofIJFA3eMsiNoe7emGxki4lOu
4SfOXfl+6hXcgNLKG1G7q3gpqoqOBKsNy55Nocevh+r/I0HKL7hN7t6NU8zZ3gj9NWKuT+e/boP1
/WnYDaZo7Z0Qt/5r9J6W3WnQnK5VGmQDNiIOS54fm2YKvxj/iYe06NXfocpVIKGbUxBO4KOlSINI
HR5bY6sny5u01O8nNMsaHgjXHtl2SeM+5mTJ2GFmhrKrmp0wB6rYHHqk+hon1fjJcL33xrhZKylM
2rG6rGJg6QqLsmZTx9sR2qscR2VNR449zPD0QXeNJlg4oyjA5+Q/tQYSleVDddtkhS1WA9gBPxLi
Z+dUICuqW17gxaueUBphnQIwQFQ3RkDkUM755wpenfvFBZvk3/RM8Mnbei2xe0LaUb2mmmnYvbxn
1nnPiMJb/iYX0kaH2H/S/3eQkcHcsRi5YmQjTIdfkFFiRGFj5jZ7+jR5Zkxjx3hEY9V7EaIKVk0U
RajShBKerXqDypZQoGACJmR5qxj8lJLrfNMhU3Kps+eB02LEerPiFSSP7vvNCTSGaRKT27klNDrF
+RENa0Bh84rtWg5lChtIvuBZdfCqfbrz9sTmkzsfID6YD/hmIKK+nUYM8MdzADD7neEdjROAGozY
bFeN4tckfGFE94I68PZLDFaGPVNnNwNQvpoNzEXFupOFuKtWY2YdGBCe9d6COK2gJMPvVvuWR7Pr
/PbnnsmsXcFShWYYAkzp0aLRleH3SuG5VoR5y2Ork0QCMIkZq/JdEHoynsDlwTdOsPSJREH0yJZt
i2RgCEwHCZf6zxSpKJkqQhwHycfCV9bNQpGY+/hSPXqk5XDa7OBk44b/+MIPn2TOsZceyHqFfc3M
OiTBdZG6hLlCqO6o0V0UP/cA8nX9nDw+Zl6b7S/pFJDKqOVKf/zxajDwaKhjcI++L6M03iYoiVhe
QUffHsY1AODUSNdNzZIQoh7ITo/XkQOSEsj9wt4mGOS/zceDp8i03KCSX6eKkyY2MQ1HqN3F+6hD
aQ+xH00AgoWkCgYiOujrbxLqLAFfWu1DEi/hEr9WnWEhwX1DdS+5qNVdc/U1wyuyKMNfuULebB/c
6CT4gGVPd9zL1MoDK/3t2MhXNVQaGICnoascbCLOUD7oVrnDVRA0eTxBl4V3zAFlUb4lu3X56+8u
4eXiL9dM6fzlcuyEI3M3Mknj3B3CMDycIr6KGifi38oMNX4Tgfst18vE9v1wLW5TmuCQ/HfgK0yq
7LA0w1AGN7wF7MsUYZTlLLOKSWbbW4hC7OL7Zf1CvnF7ci73L4C7ninOPiZG0xhZxV6ePSqbZyc+
APEkxOgwQ61r9IKLzsmM6yeAD1ZT8K46X19luiktkjUWBipBu6zRgnxlptvubnJ/Elx6gaVIw3C8
avGEFb5Xttp4teSPnr5MpLeP10AFug6tv9l3XMYl7PBgtDCCx777Nhb5eVw7r71wuA4kL2UAWzFc
7kHcuBzfYTa/Reg8bxGu6/uBnzuiN3n5L9DJ1zduZaGYrKYTAMU1sOA65TwgCVjM4t8hN6Mhwb4f
6O61z9bcT31mLs5X2zrKuN0tyubJHF+dm4fBjGRezynS3G/D7vzimwOabvWZjE+qJ0KHBSg5OuqY
sPnsRkhLzMsOiVdIwYCEmIGvxIsa4aaEPcP5CkpJf4nYOExcnhmoYobHOV4OV0/LHcwTzDHciBJe
LTej2dICdrPOZz/Lo4ePMThBf1ogoo7VmbRRFsNjN5FXla9txux0XKMzafpZdBNloxHG2lGT7Rts
SukVBMY8wcsYEc0c16d5Sh6pDP8TWHcNSDRRNUuN0qmyjrcs+CDRgHM/Q1Tz8+dPshutySKMyCmH
FCmfRuvq8oFLQ+hoMhsRRzUi4vk2RaTbUKmAdnlkyQ0PZArD0kZKtcN7eNfAwAtOn6kIgiz9kQi/
OWuucPkekqlRr0ff5EmVE7zDmQTtQSTUY/wL2/SG7sscLAaLRsE81GwZd8/ZwVe43Seo0ZEgQce5
Yz7midHsYAHXN9KphYYr/Fb2+hRK/xCuTILMujtC5zdh55yLO7+XgzoUzvkj8uNXdRhv3gTDrcaL
K/4fPt2SpAQZdSPb0AK8iLkOkJjsZpCUcYn32zmh5ktsrp2hrW5F5DkNg5MvKoy5cXffkJQxxQdE
7+0s1LEf1XcEKyjEGIk0dNbVWUzKqnqpZrfYLFd3CDkgLOE9iBAgXfJFOcakekA4ZHrUJzJqCag5
pTVKbTQrWLGTkkoT2xLTihzDVQGQBy3i6OtUOAcSl/vxh4YpEtLRSQt783wjT1TSk6aDyWhe/Flf
3fCwe8IqlkkSy3jSHa3YvKkWvLMY413wgmCtkDYxfNvGueFe8Z5Qkkm+HOXAr+Af3jhiF3AeMFfe
prKWfM4hyd9hoMSfkOvgMa6BivmZi0kJ1hOk3DOi8CX/N59yeg1m4oQUEdWvScz/Imk4JfMSv2Ie
StxDHnDvtGXBZ3537y4ujGT/NhCDxWe6CuYVmPzbhHdD1/D0Eycu5oVedXlN3iQsz7W1HqEOO+lR
zn0/eH0Y1qxHcwLIS1vlGUzUie7dgnaKHz1hpQytyXTBLd3Uvl/nagn9kCG0PwqNb4zJIzwYGUnf
RLDeZHDGAG8E+6qYdB4cT9Ls39CaFR+HGRuWNt/nZDLBwiXsSgiqRQJ9e0OMh68FwOXNLTEaxwLL
xw4AuweoWcS8YEnxCZlISpxqYixZRuw/rJRbqXbydRNVxM3FQTLJ51WUziF7hZ99bPfhWELAQki7
vogXRcQZe/ezKGURno3hWWXRg9xvGn2sihjZjWYyF0kbygEAsaB06wvJ4bKAG4bl7xSwnGkrCUb4
usnB31x28jgKOh71/A9J9gxvja1ArT0z8BxzZq5cc2aZ1t7kJyfvrNqrxd1kGi1cncARkA1zY+Ii
+UPBoPhT4UwAvf8mwRoDBn7LAwptjvwHiD/co7MFOFxcTSBcFKlwLXprf8R/iAt4QsaIezVNFb7R
Ce5xFvBwLXgrY4z7BBAjuuckfnrGqbuuVJwRvO4l+GD2Z4aAP2Ln/xHHpPa3ghLHswkKa6ECNdeh
+EY83RZSBrLDX+BQBsFQ5MBgXI8lYiqOEXHilra6fv8gG3j6nmD2CfpcwaRXVGUSPEVo2dEZ5jOD
DiybGMGQtjbjZjNwW04vIOjl6FsA0ag0UPniLrxHiwCTG34FBVriiVPi7qsBd2apQRsqK4SOjPpA
4cUNROUXBx8fTHlZQPmec9I5QqHnngKQ8O9qOdiKUJ16k6weM8yN0PpUE/VLOhj4O1j6hQKNlF6G
B/4zUK3TXHag60enN74yqvWNZM/k+29xC1BlRyKJnYbRec9gM495mIxj5b4tWPLQ9w/S/LErqD5S
dDnfxsE4dGOE6IQ8Z7D0x4QViMT4j53+IlW1SS5b8FCwHpDOkHTHQ4kMivFkfIHATiOMOwVsdAbm
eI71U53VhcAHI5AttPC2SKRPVjf1QtW5iZc0ufiHAFdWXyq/gE80wnIWgURvQ0chp3x4wBgVsQXL
Zb2AvC0TtJYzlQEA5GHxIUkB0Jgy8G4znngLRTeOnt3dfMQzFv8XbNl0o7wxzYrdBiW2XX41O/TW
PQq0uUTcUodUZczK8nMXTzmOBhYpuhXX8gHr6tnrjd8gysj+gKjCGR7qKY6hzHNHzNznHWujG59g
gc5F4i+eIoSpi0P6cJRDMXIjlSE0uIczYvvGUQ5L/wflnr7U8IhtGdiK/HBm2WLujW/etF/QMTO5
JXaXj5YHjKOczu42M9DdeM8jjk7ar/FbfdMRGYHBsJUSa1szX8CcYhy9feq2xz6PhpQhmNUgTGA8
i/8MqAA/IUb9hYwMk5cbcJz9eczbFlkoZmt9bekD4SPiP99ejqVrA6bF2sm18yvPMmwOMP8QqJs9
xOENHhnnPKOwXZqzlqOVwt0wmXHMDursgwWb99plX4OLep3gTYGTA6YxhCwOyWMMcm37UGCGacPg
4+n6iCVDGWF8Q3HPGQ0ak0R1saoXpG/nUjRqo1e/jeFxIHvNcILE4vHWBvhvDdOtCj+HRBx26A4H
vWkyT8gnkMOHsPD0xgAPb6aiUPyW0BahJawv5ZzxNJNg7K7x2/RBqpbrNblCYarNDMY+W1y5gScq
F8TdJ1/QKV01LJkOGsyVUH7jBOQWi+ZY/ACdyT4pCDTfTuY28/XAHH+/Id3J/nOrMoeW/XGo+s16
Mt6DzHArjE/2zz+yET7p6+tE1Lc3hvx37xkJdp4gKso8aLWWofnx2eW3NubUjKxPGcXxzUvWmLOI
kpSikMry6jUh+DGbfLn/4F60gmDBx3slKAw13II7BZ6tb9PpWLhNeRWeK/C2Ju2P7BHqGQ2Q8gQY
acODYHetsMaHeBqIM1jUGDFwPQwPR1jBfF2De8qZPhYqJqoYG2CarogrwLwF2LtQMOJwQeQ7tt1X
E6VFNhtYpxIZjjz5RRx1tVQkMWKPhmUiruBils0+7gsRu//EnI5UyM0YUsA71FthhdCSR0Xflc2S
FW5Z5QzjJlAMGSZnhrUaA01sMRbtENOlN7aKkIfqNYwy9wMMMQeXx6PqE+Zsz2JC+QnpRRV9yYZb
/FyrQEQ9FAu6vxePT6BFOr+63yKkEXMRQdip1+Wpnt/mSKm3NXQaTlqcuMvm7sUduz7yPSQwO4xf
ZIjQGyPEPZF4EE/eDrao45Fo1rYIIBOyH6qGDTVHpISke7Q8r6Wy3zRRtqQI2eMvMSeyCD+AiCwA
zGS+FVqvfY8XxwAthgmDKZ4UGa5so5DJBlYfPOMiXZNfclsDKuWnpz0IqeW/6+l1yKUL3P8ieW+A
0yspnkG2u+euxHa4GXX2jWBPTifDkllf6ahh3+HnG6Cwf+xaenrWLdUb/vIzmwTKUBzDMw6RIyY4
IHWbjE3rBwGtB6vEAWuytZ9PdbwFyEy0dbpBdk1jodDKs8KBQ8yANAPOPHQ9L6FqW1LHIr/6uEOF
svOUB2htLghmWf2e1JjiVOUcZMHjLyJ929PdSOHIlmmiBVumcyR/OGfVxRKEh7i7giUzoPHFzQ8a
DEXsXy3Z0W8ACOzF6glihMYr9ZYyaDYFMLAUTwxNr0Pzp200Lo8G9k7jP8m4pufihzxQiZxDiSQf
UZt5wHCVu0ao5qKRnPaSK7l1ix8lvnOMWOrTFbUyzN58qZEaZpy7++KThfmT0ntoXEbjaV2ohxC0
r1Eye9jiDKPT/5bTmjHWAx6Zpj9tXUGi+cJKFd2PpZVdzgiT/QuNHWUB3phtMvBbdrzPfYJLCFvU
E9WWqO2VaVXPsEwmypwWLcFFJFkVszYY42MyjT0hxOVyYpPukI3A6qrIEYmNzYcJb4fhWjkO41fl
DaV7dO8cI3HGH0JnPiSm1PA+qKIqMxtE1dCr7okzeDG+PmeA0o/xcI6bSi2BdX+GdLZlggUFrucU
2WnO9Xl+rW7HEX+v2K8KmiR2ce0ivlBDNAUlio4j1dNM8CDleqKbx2cmIZSbUBKbFqsbBqN2I2Wr
t7K5Ad58Tm1qH94vzJIs2p6rFA3NFoPjeNnCe4Hc9Zhd0aOC/im301vaq6MDBrTFQzMTKj/ZBsTB
VYqrNupvx7v2zXlH+hdxBpQkj0lRBBJa8Xw6iiMd6R8xmvWmokqQZKYwOGa1yycR0p0/enBEvAw5
nEqzcF0DsmFovPgsy8ggJ7qFjnMv2Q4JmqMzeIYKs8NzW1D9G6jZx5zlHh5VhO9CYURVRsRNKq8G
2z5Qv+7yov9tnxbHBxjrdhTmX2kIeIiBW5cSec5Qn7nXOOhQNyEX/XhgveXY7vE/GiHssghmwtHj
VjHbxGTcRxB4G1qYGHWS3ynr1+1L+otml94oiOH6QcE1bHOIigdFUFJ0UxA62BtoKDQbLZOeh/w5
ZA8NNQzGSKz7Qq9CIN2AeRTzBSLjcZQhYp5KC5eoeP44PwQdV903tEW9jCQ1HaENPOpBzGPXAGdY
MLQnA1LqQKF6xTpfhf30KqEsFX4Bwvs+5K9fNT5nMbXx+xDfps/X9POJbiWSqbSo1n9dvJ4iuil4
u/5MXXWvBgp+doSZr+iamJM+jkTCS5RSWYjOBfF/yiSS6Bb0HQsZFHeTwN/Tpg22nhoBw/rigRE0
Aw5hZwKXlLFBA3i5Z9HFG51LFeit+sa0SRgLsAkKjyods+Eb16iwksLcGiUP01sBclawpwDwzexg
sLCylIFeQ0i5+bwhqQr6aEFIqV6868yFuXMyqZxRxeDeJv9nPAzlfsLXxMwP6SE0R2NteWAk7I0G
1uDPkAnNJ+benWYqmlPqbqs5Krw2KWAuobZhLuFLHvTVNCZHHpHnMxj1XszR4MmgAbgK9skoDiUi
e3BVQBhJmN7bI+BHvdvvIRb2zg0bERZ2/ETQiar2gOiL1BK+t6gldAf3PUiwyKt7Vi86lDe8sIb5
D3tGPru263awyHaAEYPrJdkBBOQTrQcUSEbgnqnuUTzU//byoTuevB0ExhNgbHoWw2T68GcoIpKm
hz6EcSwwsfQiHpWW2ylPoscSnTYtNcJjPHxonUi1tKH+WE2U25tNMN/QKWWwWliQuDaxSaBLx+2z
WF7XXUTaOKR1wULKmN8QHpwyjv98JydB+s2c3gfic0CXZph9HKVVii6XLg4ROeN+u4qqsyAF06nz
nejXe7+D4s4vqSWALN4mjQloO1p9Zd1/QRfx8FgooRqLxPq7f+5D3AoS87zCB8hcLPYEBAbknZk/
P6IVVs0FVznNpYGETsHyQoBfxN/wIYjXmIrRMiYQfEQLOf4db97H616u6W4ZlW25G9FCD4LmB07d
QltlW7S6xurpa6v7/klvrM340TGnit8WkXzMttoMNCGJRMq4eE9FbwpXi8A5iA2TZCkKJYQAcMbg
X61BKbABXCWnZJlCNMI/QpC1BJ7BrRhWzCmxrnP8wrmhSBsbfpNWDapGaztpoD/zCNC7ezSbVGLN
mfqFL+gv5j2GDN0WS09C8Fhz8QK9T1+7165YkYS3YtBQ+O+Z5mvgicAy0dAPIFBH+RrV/9bAA0q4
2Ik3DODP16eCZk7qDr204HM9ImqjBqPq9w6LNxmI7rpjsqC+N4Pqm3SIMUR1EVUVXLWonccJwGPI
hLPK1lh2M3do/HHva0ibEamRNmT4DX4SSpSMNyUWmhuDjYO9OlsOMIjE7QsT2tdhwOC29CVS7JAv
UeA2PkHC+XAt90GiuHUNJfmQKvrU0DBOy+T8jmEdmng6VSnbYFCS1Ntx9vP4HHLlK1W++tdZYZ+O
j81W0rOo1VCfGph/PqVpr35pMnbnWEjcEo6wsCamDpEsvY2tBubmCypFP+JRbt93QZQ/0olTxKcy
7CyAB3zOSZ989cRNIkbCsOdOskQ3OFZ3VN91jJIU5XAyS3IaqIkBW2b8QADeSBEOGWa96jYDHRoQ
HnrGBIm3Hx8+Tr0qF7eZYo0mTQCJKzkm6AsGNqul+Zoal+sKehibNIodag7xR9dZxSRn8baZgdkv
qGatoIsmi4HL/oG/lif0Q2/79phid/Oro/RFu3OgUHcLrhN5TtbU8o5QD46t0IUh0IOtVNpC2cbW
gt7h6qOmQBaFyYj5J4PikbQJz1QIgz4OlmgrIWHKfSiMdkqMl3mFgRqo0/J4n8lTwmwRQL1INlWc
GqLq1yCUH4HRIXN6frcfHOmDCibCK0onT1RMnH6IwekcJtkGSjwTO/JBOs94kVTjK6o5xpIj9XWU
WNgRI2QRZnEk0UwQXGtMKHMX9+iWqhZ/YcqCl082DWNNaCE9638W3rUpcwZGQQzIn+hHJK9BDcmQ
pmJHsHrC0pkEo3sEfSBNrjd1xrNkZcEPYHDz5AksAIBhgaMAbm2MnfBXkn6Izmxl+jeY4bPE/o0A
Nva5/T2wNoKmCcApnNEw3AKKRvrV4mxGB/Znl2ZAbIbeMQ5p89+aTabBfySd15Li2BJFv0gR8uYV
Gbz3vBC4QgiBhLz09bNOT0zfvl3dBSVkzsncuQ2RqAcd4QLyJ+zmSnT2ldOrrx+oExC3h/nApFhv
FE8+hTQlWM0izKEshUlCjS75vA9lbfsdc4taqPerHkgRiBF1IkWktJYxB9Jcht+pOvn9FQfE0Bjk
W6IRdGv06iPGcQNoamFvMN6dPn6Bkj9356fxZmOf2GtB82rSR1wDp8sQrfKn7CUKxUyQp779nsbR
uFX89DlgxzRLjPb8EBfb1JMA7Nu+xPs+XeiCvAfq7AJwk6zAto96sDiF3cbEdQ4PhimsQcpatZe0
c0bvuW8yXIc8VTKK9Sid08Nn94VmAhfJh78MgA4SFHr0jvEx1Dxt4mAmjah4p3HL3rVoVTlDEh1q
3Ki4Wlw8+gEAS7x0Yb9RzTEgd0G+uCYvONyVKCnhjdaIag3IG27L6pr4/H2rTjHdcRDgI+ymNhWB
c3bnv7CdIUXNP6t91DVniGPTN1zmz8DqAorxClNSFcHHjDfnEIyCd+s/tb7B2IIIMHWq81zCP+3W
P3pQFpbo8lbm1bnPh5GDjzb6pWOH5vlzyiEzNdZQxT6S7CiM7jb5UiW6GDj12SMQlsCBczjSMe6u
/eeLLD4MIUfJeedQkKAXfO+s91y0qL9BTtZo794tEt87BUNg8IfGM49h+meQnqFnuFbumRdsdp12
XHQ4d+N64NWfPS40h6DBzUUJiOXoncYn/sLqHcRwA+nrn1Bh1gxg55tmwP52HqbzeNESu0t4XMeY
hPwRDJQ9ZvpYQRbVyP7LGxCSETbATOCFDR/IHwN1imONJ3P2qabF2cX7KdaHpb6m5CjJSMJbuZtE
AEjShkyinHEOsCaanErY6HJvvmYfEGMMZFWfM9hU/ea9jQOb0MpmpOnD3MBRnJqIUFKdR+hhYebG
rohwwOlnGxXKu32IPoFZD6hLZQmzWJf+n7NM/1U5AxU07gvJULyJEgX5axSSjINwBqIJ5NHOf6Kv
p6BFhjP9wrZmQOTA3scxUFAEId211iDEZywe/NDaMcIs6RWdpq/XfSO9fZwLlpNGdcq7hT7I8w20
t5z0FCO9SlBcQ3wi4pH67NsArSgI40GU9G0e0YYjSTevN4UfD3fhS8+sh4LpLaM+k5Bnti6dsE26
qbMolcZT45qKHMeSRVvSIBEz7b5+pxQrNdFBqOOz9FfsV/VzlGmXEg8epq1U85cSLRmZ3nqfOQwa
Xov2g/f1s/KJo5qvyD7ldc7C+sGLE62gKzoHLEJI6dN8xBc1bl5cHrCBI6TyqPYgYMvcOFIPGy16
eOaYH5xhdS/H3SEa60oAMzVHp+J4BB+cSUpLCKUS9n2MOzsIKMyfDddWiKNypQc0zAqVCqsRpSL1
2TfQZN9JfAPxzSQdywvomzVqH4gXjic/RJeLjTuOd6C5Ibwnj+aKJihhKHR2aVpe0ZjADVUigW3J
KyR1WOL5S0obVDeWLU6uxITfw58S299nEjhI8dD6AsNikEFfw56ZEGY6MA33qw6Yi3HEQMJkzpJQ
lwmI3XMIJs+ClPECuTEl2TK9hD0vEsl+LVU+hs4oqkr6PY9CwiY2rhBOivy4MvTOP89WSI0bvCIP
xvk/k5m+ihrx3APaSLwUi7SM+J9ZpAMG9rATEya5InIhnucQetjGZrSY7Hu0W9MfdRymg/LBOB/b
cBR191aUM2Bggp8ixnufkbPP1u3UCUSN99lin2ud3sBuUN/oNIg+2hbJ4UeNFhOhPCzjMYUbzwWt
4QtuMgjLlznv9xs8o5HywXJjEIEEFsxYi7UYKeyYY0LAC9161sHT0j07CejHO9WLadpFhCtv5WLo
yj7GdOOTjM/weBmsfz0LKtYiQS03KC/lUsPc9OW19KV1wKBcnv7+KNlsxtBGgGsssAR5lOHtTIIw
nhWxW9l4hHoWsSPvQdoFljbh9+hWU94wbIGKo2I56MGsoTpBho0xBIybTPBrZHuiS4Nf5Dvm4xXR
pGLjIukQ/UCGYhAP+L9wC7Vb8t0rJrYBz9dcDeuRrFq7Zx7gzl9ilCZDUfntsG8Opcs7LCDUwhrS
GLb8HlXneBYfTtaPEirBUIwexBq5FnE8sHLO2vJbYwya32wgOKc4nK2DLM+N99YuV5WBQzGvlfwG
L9nnmNXVxAM73odAqUyeVBZTpS+dR0Bdm3ZKwPO/m8TZg6xSk47aGNz0RDYWcxMAaEJ/LxpCWIQY
gMUvl6r7/PGr0OfEhfjMAv+D807CU3KkkW0QuF6KpbMhuQigs4VnFLoV6z+IPW4Bo2TJrddtmnvB
XBXnjJZIJvZqleoFbf2KUkh/j8xk8VNHP3MMwpR00K69N/NpWPK4VzMd5hELse/2ytoDbhOjK3rY
jiEeqdevVQgec84CcY9llB/eRyZH1RLlA5WRvaxyP1R3SWWSiTr6aAyTpM/0paWjppBEkEbXrH/t
KUErAX1Dk4iHSZC6m4PUGtqQKszruerw417aEoBgcE7GrXmI0XCxcaHSouj3QAGtp2cAXSLj43JS
3dl9ypisDUAj8/cA/6B8ZQykmTzPWuEWBaG6uka3/D2Skg/G35cS5DIF3s0CGXRToyhpoSE3AXlc
T3nr2H+CwwRZ9e3VGj5z5vU3bl5jnK7dL6jyEo00U+b1E5Fm2KdXZJCPa1rD/OLYosHc5GPjbrsH
WHPSBgZpv97Dih7ry4IwRjqIwPal3p1Ei5XweeLYbuWoCWC3nORTu3ruPrv3XwOARAEKMn/4AMx6
hFXqcDstgMrhE3cCtCQY+b0HMCTa7z3U3Ofl/XKhe0LN4AnFqPjFs4jghyebjL1P31C8H3fpe6Bl
w86GtjnRrKFR9DmbGYhxPc6cuW3PTGMMngsiKWNRCLuJTDgU7BaSgcBIeU8Iw30d9jyhXFir5wHl
OSkiIg6RdLku+MkDCg8cEAmKx6zZSQYYsePGEgH/wuVj/yunEnz1BqqvnWy/r7lZMs7YEGibP6rx
Lztl4CL6d2WxlCckT8MrqwJ83qyYIEna8xKufO0imFBL7mREMAOgHwCpemFimZgj6GArHuZ40CVB
LQ3MiqxBVpkJ2R6gVcgtYmMqo2cj91EkKNrRwlB8jHHPL8JchFuoRlNIsXPR7yClOTs0I2PEsmzm
jNqKeW754R64TiPa8yF2B3axbFIQQIVyE6+dLCBr6QwMD0ZOqiEMnIrgL375v9xXYewDGfH2Te8L
FzPuRWMWHOdiY/pREingPhmzaswyvYLHCe8lGo3LrxIhyxVaS2YWGGBSsLNJ49/PEK4aU2zgjE9J
IGnUBugvIrbvaniW+mB0ujT8sUm2nloO3pbPN4aUV93q5+wkzLqKWVMRYeL/FD9kXtx6bzzlmZn/
vDz2HNgRzOi+HqxahbkSUd5GcJB1QctVG6Jbiagk/jXo3gyqMSXDK/vO2hIzv9EvH6TH592vPKoU
GaDreI5SolB5UtagF8rJdXJfyAMfuiG8IGRKuBKbtUGRj5nAFhBhGToQXo19MxB503+x5Of0UCQL
mwsbqKpkE5URLsXVLqtsV92X1+jxWpMZdHWO8HIxL6HZwYuD6ESYpljGrIuHfEXlwD9aWu8su0/s
TOmgLcYHwCK9Ds0Bxh6UdfBuD+kh5u1YA3KRfsq6Jvh0FNsyxmCuQXwckeMkYmiMeQf12WUNKvjc
XormB3o7jzvMMS4eymzWDBb6kIBQtA6UwPSIPnzm2hAsajhCZuvqTC1MGkWfsfWThA70aR2BZH6L
fy+m9WAnqD5sUjZwvBtDv06JaSIvQPW/vxGh8S8Y7bRt1I+th4VuBWPth70z8egAvq+HcwlX9ZGt
/nbe/v5e47mFYyuYU/L4zj8nVViwNqRaMw6rsfsRaSZURrq4ODhzELdIEDVB9Dx15G8CyiqzXnFl
5ga+WDJIZMSg8Wpm9W8RsFrzfEJP5s+UN29aIh+3rqrz+FJFWwJ/HiIGwRXLczjMYAkwOMOokAEy
8A2oJGA+Wqizhx828GG+xC5y76y+V4BxrPSRBoDicXS/bbxmn5NhCD2wneb9OVSaCtYPFY8jbXAG
LWbJAUWFtM/FxwlNeAlaM+TJT7e5ooxkCLK3obRvtXF2zfbPk3l8coQJ3geMXhiO0jvDhnnTqYgq
OqUcEaSmCJ0mNSDMf0iO488Sk8YxQldWh4JV5F6MqbtFWV0GGkS+TbRv7/UiznosIow13tB0uynT
MtpKX43dn+IZ2LIyNkQhH7shlnl8jGf019j0mzf50knbGD9gjA1wOsLfk/2Wkkrsh6JEA+JgZ5eQ
q6DtoQHlFgYRZBTKBI9wnn/xvayYssnMwJUfDgfJBWEh4yy2YtRDL5n9m0uR2oBdBLMCDZIsKEFw
JiiyQpulFQPGvlz9Z+JyMxSIMTirqfdJVkSkcZ5YyTHqpS4XYh48zIWcbcjSzcyDS/N8UEfJbFuJ
2zauNXjStUguXOwzgTlMeLFpdUhH6dE+O44IA6Ldtmk6sESjqAdh+1MqkRv0OdUPUR5K3gcwivnG
ESPQdbaoNjj5q++ejhYOP1Gmn0cghIjVgohQPNwYeNL3iA9pIaARdBLIsqAHPP3CHyzHeeGub54v
gNXe60y8XK8+4BW2l++YhHSwQRXX4RGAntkf4jAKvAVMjooZd9/NmSwxYqkoj3rPbSmC0xG1NPiF
HrjeZ7odOoMG22qm5lyWDG5DPf7gfRXeTF3m6bAGJnuzVaLESM2BWtHKjF7I+fQE2pez+uEUyTil
mprF/AW49WA/y58jSxeCO7YenHVQttd0bBFs2O9YatgGRl/FpyF2uPewdH6P83YTPU8yHaWYsmvB
z8CFF8udWdZM2BeMhgSuvSws/elUHWeE9zdkGqRHELQh4GC0lbAnQDRTfJ0xUe2aig9xhR2jUwIb
w0xoxxDWqqCSBnCq4+cI5I+0TYbbKWYwAFsJQhivdTzGwbzDDxcWbeAo4IsjltHPry9NZG1oFV7U
9HlLODs1ItZXAPVHVeB9+TZWq8wk2bPZQfCd5fKTp3NygBOftKtoeAi14tmizqJoMonsaAna8TX8
ZImllGHvexW8TaevPLEG8F9YyrAGm4GKFBbyFjbulmtcCTNmUomRnUU4GjVNJWAkdOQa1BnD+wFp
peSB/EO5bGpO6NyELmKZgCdR3SeEA/QJum2KsROop0xoL7HZyEzFTY/ku8UxsfNQWHYWnarPLCtk
1pG4hSJ8XC22Xx6cyOUqsS8y/+tmwiGBEsEilmuEx6kjuykdFxJWFF1c/TBgX8Q/j6XojCSEMisR
Y7kv3b9iBw7oiPurh4w0sFjSnwNR7IDcbJMHq3ErsBlaP517kw2SsSAxmpIrtoE6QFz1IaOOJlEa
xBjQ8bigtJeINBNJQXSOKQQh7pS8J3NVqbtsn3/FhBRRK/gMxVtuogVCfdLHkkZIUmEw8yW5sfg9
4dOWjFgngTtYVV+ouERBBgOrhOwMClm4nD4uRZEiGIBFAkIF4OZC5ylCvyVp8x8O1NoewFmb9PHm
5vcAGYgJ0uDrkq+onvjd6UtYcTEBDsmWHuTkgjKpIbeYBkWUDO4bRNPwaYbotGiwGPhX+bACQGw8
Ewc7U6COU6vs81NFP0mrExNePbQk7po+FDcDm6+GSGwvqsBoBiVE+YfrEs9sPYyUUFXUkW4zf2GY
UyIZ9JUb8BGDjHp/Zm2mpcd5r3NjcNbKrYiwJAQKWQfo87lHKLevUVnTter0hD7Z5kk8gBXxnlm0
W6Jb9xLHzXFtYo9nCAcDB1qVKNFjzGESkqjHHbssg40j7B8TRiTusKD7tWvxSDLiBgSi6qH9NAgl
wnPS1fENRmTcQtYOEAkBbksIt0AmYb8S+cmMg0nJSrNR0vj5qhryNxpxGfz4KVwKgbpc1SOOQ9QE
GqjSk/m98B4idIjVj325hPRbsCmuGakpC6Qb5f4D0wcAAyEHckH2Hb68KjV8HjjhQPNfQuSPBL0A
8vLYfVYwmEQWBxE34LFPlrKfV6zLE9CHfXmjX+Dm4aSyzfM0Ku5za7CG/sPLVIApal56F6Af6rKf
3zCnobVCTwLz498fzvCqgR3tHnl0MjGKKK35dGiEMa74kMqBKt8L4QThEfTxpkUMmcAjdb3AHhYC
PdRKEG/UK9R7PEnwAuknMelg53uxn2O5/1Fx1SlDyA9MvxB9bNJ7eAtvkKjQP4F3YbWOo4LGoouN
4BNJNL1k8XbLLfpEkQDFr9SDrqBSfxjq7euMONyWaRZ+Ndxs8XsHvxBTly+9H1Ih/kAGCYZfGbfa
pTop289NQamAwR1NBym77NIoAhCzYLVSD/hSpiUoWX57NgowbJspG9mt8JTgwqENY0tjnKDAinEb
SgDWn6Hz0PhuZJhA+ot8XnNbRao8KE6YliXczKylyIoJ9mOF+TcBUpg+dfAbvzHlPikWX546Ovj+
Kx6A/JSI/Ho07Yx8uMcrXJs4sTh3ndn9DcApkxAfkgD6LyQYEPtCj06XJcGKAxELiX265dm0ANDu
KBWeNPYg7kMAKf4mzD2lFOoQAkNUrOpBOowAJIRnj/KJv5TFXsA25L7ZCD4e1Tq3YKKMOCytcDuM
b7kxME0BCoSYenY77iKeaZzlWygPYjmhKos4PF6I670dcQdga3r7RIhoxhH6WMuDfGvCttHvEAwi
naC2D1KeFrbVJ/nTR22N6yVDkE779KX3Z/tVZkrDms6zj4iPPgBrGiw9IHNDzv3j7EAZRsIBssMz
ynoH8YgnFeIV/15fIFFwRvhH86/DBlzAAAK/53dSacSvXHx8dj30HTxe8a1YvM+MWMs8+LCc2Mow
ljY2VLipIpHjZl2/MAy1q6MQTvOdJ8tyGs9TJqY8/agTLJoGzCCWqO631HT5sqWaRpD7O2lU59hh
HJq1ui2XFHWkpqzrU7NWNlj0H6uFYFtBrUL+hsvBqlgoG+JsTdZLZkMgaO0XReQsARxZoOw77yr8
DpRJMxQhpqRcLqo5vOBFtwlpnyGAUfrdQQaLzY/wopT8q3ZsYdBF3pDyDCSqGAZcjTNFBZKPlQU6
EpYkXOpwvMewHYMqfgHrs6nBmQFEOLJAFQS3g5lnAUBKvGHMx26TLsQPKQYNSnJ4ULYX5Ut+vAw+
ZoqLwneVjCLAyvDlA+Z8ucydgGNgJ/4+3FN9vplJPsiT/YcC849LCexJFc/8R5ozU4Q4+VumpHC1
l2rDHYKjAKfZ8c/3/MCzP7Pn54G0a1YK5lBMHQNtLseecXtfGGuySSC94R4rbdFRclCxTo3U/y7k
rXn5gVEBJCBu6Hon5neCysVRgXX+cYJx9d4AP6YLHh7ZFNl9zR2n8X6Cg+28WTv78hHf6CptvSdd
EYBS/eDYWK7kC7GzOOAXG3lq7dmVuOjUFyzH7N8WHek1X6aZr02Ku20KKPKVQFdAH/ka0wBQN71G
TyJzedq+a+JPoctCtGN6yKLKOQNWEkPdY7HXrlbApNEOp5g5xrdfce/glBffE08L55Rf1Qegy+OR
4COCWlEFiLtdHrCAOGD6f9niQ9AQLAPC58N8JAzW9FP+997lf2x6coYZZc+4VYfM2757YzSdvSm9
TQ+V5H08pnTxDqiLxrsdllCGC1bw2sPStDbMaK2jjjz2qg1/gBCvdRf1CywUdK9ZmCtQg6SdPNNB
vPyAhoP8FYG+rAfm/nztpji9pA8sVBA7PkLMPx4aqwvMmLAXH147oS4SMdlQw3qfv7LtAanDLQcp
oI7RbZddUsVdAcfOHffRD5ACKvPXt7hurdALTLGJenrS+twnKYXhYoF3HDAfc0SkOcTjQkidhD4y
u0T2GQY0iA6+iBw4i89Vw1pjUIvMnVsbTlliOEEs0vaWwzPgO9WedlcBjJE8kIqmiSw4G8tDRjd/
WLgfk6u1cI4IDXO6JfKjH92az5HjXMN55tMwSItdc/vZv69PjEZWdzj250tHUpCDHQIkkZ7697kQ
tDcLNzB2hyWLR7YpZ9Vc2X+2cPaw+t8re2f/Gqs7GW5yMpVW8D5PQjrF+JCW5kFtq12bK1vyj6KY
ZnIAbERTX275jV8G2oMpuysq+fBWnqQ9axM27GRxYPm0wkQfiiQkdFrLS7WIbxXHz2T4pm/rVXEX
izf7LaMQ4kB3r7E1BvKA2iZS56mIIKFQPEOLgQRkzLqVsozwLQqvsQAybMCEvTX77k3you6ICuVF
N+tmzUoeRnvzrt8llhC6SR8bJDFCenT7yOxHa970g1+3L7Mq11uY4nPKL2tPqyxdi4WJpDs6Rvfv
MTqSfRjQqzNJxLiDl3EC+MD06rTxAkARcADikz5pKy/MTNnqYYPswzmg95gHGKJhE4IRADuKP+iP
VPYsRlT5ksWevzMflC8rOEg3dZsvfyeGYJxlWmJ+zmeJ8QBqcv3tqVrwbPxX3H85/hNLcnF6IZ5z
n1MPkbdHx/7v7RxkgbROzAuBjbE7kN2o7kEYqohGtKgNA2UDfUnC+IGMuQ9LZMACYT84FlH8QivK
pzzzxcv7oVMkMdM5o4pOa5wzfNlhqOWe8TbC2IhSEzc2yCQ3lh7euQW9BYQb2A+TxY0EbxsRBTFf
jycNoS3m/uddOQOD0B+c4HV4k7dgDZwcOEgQw1KVkSgUpR4AFuxXjsx+sO5xfsieW/HR+ES6g801
QKGoLTVj+BsBV9C1m5A3gm4j7flQYovjNBO0xjhyxfrKwkmFCtWLY6jWz8jtYlLlvTYcJiPzIq7H
lvcM1K014BTSL8WL5ATKQQCacaUC4iMgbyW9Y5MdOXgOWZ5e+ZIN+QJOOwUpeWYco3yRrrxBMzQv
13oW3+hYwl59+o1CiFqQunsmQKOosIkrUbdZyt7h0qk0hEwJMBJeQ3yj5YV3RddbUgKk9+igX/St
TnLFMV+KPbtaREeeo/AQHugXOEVcpXJlXiCHqLvmft5Fh9/oNyLF/ghko9tjrnwztHf27nusV1xh
ZcPx8aUy6TZwRVj2N/aOjiZbcIKrBdknm2wRpEf7IsoBbcIeUq7KVbOmdefwNjy+4U28NVe92nDd
uZPSe3OHdQG56cGtwrkU3Im76vOyYbOmJuFi2Tv2IZLohvHtPda3JY98sagW7ZR8uXm2MCbZveZz
hLfi3qwJ+rYvNp8lvIkX/H8WUkyReC7o3wmKFHkm0YEz8T3q2/SeHblYfAOf9tlikMIJYg9WSMak
cYGfhPctjfkmuvEKlqJJveIP7IeUPheCZVbyNDumR/1C96Hu6pN9KRb5Kj1adBsz8cEZZ7FUikPm
zOx404imdF3c+RMLV8Gh27tsjVPykkpsrl6SvJet5UszUSZYAN3rWbL6ET7J6bvYl/bx3XAGARk5
5ecdn6idaRPY5ZzVy7+LZIzNi8wj9GFUsqMWWFRrfVfd1YsyoZA4d8AfPfVi7vIl9gzpgukgHc7d
QhUnvszu8o5vy8jgqvvyhTOl72rqgEU2pKiybhSq3438p8++iOrqXbdhshlvmD61U6TKO5pKa05V
TDGbL+M55lvb6A+klQmfAdaIKRJMwZMye08V5oHlMR7XRxrWe32UsczW1zbuj9pSXwMBfv+K63mj
zUiG47Mh+k7HZY3ts7r4hFfrRdZETw/ScYsrMVCbr+IGXmNIjJNO0Hr413pwYvgXRv/D56KF0n3h
WvaAkX3hUSdc/0usvIVrrmDUiq/KQGjIo93PC3fM0oSXtwtETDCluxeuuoWP1KZPZB4qWHrknpCu
worAblugzz6K2n9f3lD1eMUoPyIw9fHm5n/mv/8MEQqBZRlAJK8Xf0fqArEGtKz8B2V3amMBXAyE
M5+6IFOC7CFjxjjMcbO9vtCP/BFhOoSqGVsuMxmBLzEqAXXaFPtijFnf9gzHF2NEH068xwgf3jLe
V2RcvR7Fnlc8l4CtvBiwB7CZfRhf7THE52AeoTiKPWHTEwdCiywsijtYETiYeSKI6P+vh4JPLdjU
CpNSwJegugrun7ABt8krEqxn8TcIYjGHPA9h83tkBbMcAj9QwI0kNoMOndB1s4HWvGh64tVPX1g9
cj57C4p7zuFjMaMMwBsW6ccm3qcE/GBCR+XCegSigIoWjsK3JwDwfx5GQOcNc7ZlvWXxpoJguYbH
U+IZmT84R0DB6b/vYIfurm/Y1QgujFm6pwTh/azOAyxApEDXDwOIggAoj8rgrPWeD6nr8c0CG0O1
RqVmMTrwbQJfhlhGD0I+N+lCaDewv6SgzeGGg85COn4thZ5XGfymmChc8+lnKc6SOK3EmI01USek
82TUbt8Nwc7GmCOgoaGq2eYPBb25uCbQcMgoe2FWDWdBXBuuAnJJwqO5Nu/Rlz9bMFag1i+LtbBK
L7eAQ9aek/DjX3mpvwH+g/P+ZFF3KP6rLzAR7poQ6YkIdzlPiM3pR36iTdAfwI3hrVlnAiiFr4UT
DeQxKHZA/aoukpv0x5wtlj9odu/6wbIdlSCz4qW6rU/1StpX8/JkXtjNpuoDRIwtg9+bO3j7/9XK
pn0YE2mPlJjNBOo3Oxw7V3iIDlQQK/MR3Uz+n5WtnUUH/qXZ2Jfmzg7AfsEafMciR2aLv7BCUXWg
5KmZseCOgVxhw/xAOTG/RcDBBdejngkhZxMn70kNiZA2Kj7CMQmPySy/EAYKc/yPat25Ud42rDY8
VTdUgs4huRgH5wZWVP+JTD3pQOtGJynqE8CyUw3/u1jXLMxRNjeyY9JWo05lq0kLQN9sVji3HIOx
Jj2Eyj00BI8y7sYUS1aFaupasIUySPxgVofm13FZ7BNjacFbofV9P8Bcme/Iem/o5X0uT6fj9jvE
KktPV0/fOm8cgHgDIyWXGu4T+91zIv1GVF4fQtfifoLz2Xea/CY8ptQktTMppCVWOYk+VuqFQwhX
DYl4rPxG3XNHeQTnM3nxQtzoPBVt4Wud0RCoZO/kD4D4jBqBcgnqOrTBzAANTEk7GDytgDaOOwMZ
K1gQ5aKCp4de7Mqv1xY7tbjLCvYX7WfwNZlyB2yflEEdUrvcq1clvE4b4EeQU8HppTPyGZhTFh2k
Zs1t5XRO6C6ae62QVd1Xi0ATzEwgqfMwhvWKFnCTpH32MQ2slgJGGThvpvXW3WgWXCG+4aP1KShB
cDVQEYpPZNObqJgan+CbT6lWXt4XIueq2bCxZfk0Ow81E68KK6iI9fkEsFqhrmbd2lYGgAcCSzIZ
6vAY004Ye1YPgQcSiyyUDO0D8qAwb0dB1YzDa3qFFocRrSoUHDeoQtdmzGPFWQSbP2PUYE+Ka44z
8dlTzCkpx5wZOGttvPg+J+BD0+f09RBGZzWfhLUTuIynjWErHgTIhU+ES4ZSH/kYsP3UmGhlnwtW
Xrphc/asMCDjUT4adtBRY+TgRg/GZTBlAfHEuDYrxxheMoKkzEKexI9+O0I0FqJj5AvzQnlOEUb1
w8vtjPok7FPGKKaov6TsaD0hpBFFDzUB8ozW114+54JDwaOKuGKBOeMxMYVgx4DYGrHu9OI17OXW
6mV0WsTdwUNZESfDerKMDzFWMMzUP8jrUTz0+T0MZYg2mIn12u2zZYa5l9Vpro/O9arL+/YXtgb4
Tn5/pf2WPfQzydH7UOpXcDgDxJIWgmvmMcQQdGPL8LnlIECYePhHsLC+i3zGVBKIn/6DEg54mQWB
mSddI8gJnxjTZvzETJ9/BMkyWCQwx6QcZeT/EnUg/lbgPIylwGr4fmrG0h5TIoJqwNbjQPgbvsEE
YnLQVfhEaygvNFTUVxSHdFOc31eLnIrRWY+bmXkAHjjwkqo+xw+xWwxLITFQd76wYxT1KuU90Dv3
K+9CRSeKZ7IUuH27HsLHMxgtdqnYWxRByRxiFR95PQxEDoGHkZ/FWsOzS6l9ppXGKRsgN/dEaYoC
mPg3EjVNP/0GnAWWJD6oFU8+Pj8359CYAzPto3oB6d3UgtDSL4iM/3pk15mgbQiqaQfpQzC4gtZM
i83OTIwrKBGYGuVidlf/fQ5GBbyEqbhgl/NjeAl3DtU+2RGAYugxvjBImWn7DFOY4/Ho0iVeGf7Q
8zfnPssEp5LRNCddHFXrhTe6vQSuroUAWXgg6KvnTP+rxc7wvf9mxV3cH5xtK3hC8+YCw3FEP+LQ
bgsEliaD88BFYSrD+4oVmckFQVvcBQ/OM9eHhZtPwTBcXEVSVnHF+HdFQloRcGyMUzo+tsdCxC0C
cjcHUhPjo8JdMTVWJvEGUsvKuZUXXiEd+Ln8P7+i47+bjcP6Zdz8LlT+iCzKf1eCUly0MlxTB83s
yw14Dhm6cYYSCPzcATQPVCWMq3mpKjj3fDROJFN5rjhUz2/OOi6+k7uSk82hf/8dIqU+HTS3NrIp
+NRhP11QimFD9N187/IFXBS0omaNJVtNFO/FRtzuM1Ky7yArXJgWle2MdxHPDRMNlC/snSqHLWBD
OtjfCvSfuxMbo3p2/lN99fKCqiAelvT+r88GiuVz0BDxLnQ3G/GDsNxdWEF05Ibjpgeaje+/FReZ
dVzfcddASQHl5a+O7b+zyPhhxWMmngIQWaDIIUAkBs/37M69xDMo7uk7l4QHNL3zlt/79x4dRUNz
pKs+cvq5uNldXAYuyr/DER8BF3m6vHOPx//nYOFJ9nLvR/4578jH5+njdPIdHHKx4V6pZ3wSmmee
rJShJ+oryG5efOeu4RX8NO6kZ9fjSnD28YijT9z9wHmDM7xL//zHIfbLXbkrJnfJQ6A+NIZSgDXS
JMbIQUQqxP0dWg9mdUCff3VvfBepB4YnbQDxud1ZGSE5OoHunhw2G2H1QmUZMPXL9d4dLI+khbM7
/vXmOcicKEedGUtyg5/LVQtQFl2/nNRo0V7IdMDTwhwxkeaf3wMrqPv2jjr0vX1vc3ztgC9cFh/2
6Jxq/w2ko48wexriFIFXqqvMcW3BVokMBchY0cQia4IBKOkSZEa7HDP5GiV2LJQXIp2YngG7eJAw
WhBoE801HRLA4MGYpuIDekeNxxAgKDybMAb2S94Jc1ck+RHeFdhxk1xVcgvDjkPM+eHW+JBY1pu3
boYgn3ZFrAbYENBdsVG5c5qgHquS+9CYyU6Ol5+3FRbRLzRDbFOqSDhHs5wNaFQD9nb7rszY1kkq
NQbJFB9JApN+S6pzPF7v6YC4nenF8elsRE+FHxB8GCx/ntuOVwnPIMU9kp+3ohggpWiOymUwx5Zn
VMzfRLWWp3b7PXZDFm4GL0xP6lk9Q68YQIFd0kYv0PPT8eer7GjufiNlAnIyo6G+pAt9W206DBYb
0mUpQ8U+pu7SBfmfQC7R8cu0hqnCrpnIU3On7hD3AumLJwlBDrMY849Nszi0fekOJu6aS3RFDv9T
RwzidpGbDMzTby8Jzzomq/yOBnnYuskyWtOL0KcscmLl8P7agC/Bv+lBlyN6lbneTNwNEMom1SRc
0Hf9tuBHD7jgM/sJx9x7bnkORtBmQD2zvdXe4nHoFuOIGGZIkiQX86/59jnSF9m1RC5FWBH4LFHv
qgf7w9X4sdpIQXMyeB3hYnaNn9S9+M+8FVMHf4vea5KTg1VcfhukeM0FxhAxlhpzwEmL6q9mtQiM
mTGqD6kPZACBcQwZh8YRZiZj+mTKWJqSjF0LGgVsJK46O8osJnbHWGFJy2mL1xJWW9FcXosf5yOv
8OJZNTJInUzmrfeZ1IMvLlvfwVadGGSh5yADJxWVGrXPMb5YLas4ehS4ouhCJrDO9HXB6JpZBYM6
5hJXiJOvh3bKmCdcKjwiBt1SXsM84b5MIUfstVWEP8dE6luj8834aw8Ww05yQ1XENszIbgXDLqan
EFEhcxMEw4LFMga5nHEjj9aGk5AsSPKJd+87FGVWOQRUvW73OqrMIUbxjFcrf1ZfPejwJHAoVGj8
PHMiTbOLcukuKXv/rtq9CjKtGZ+NpNCVadtAfYVCBKtH79XH+RQLu2RUc5XhgfL7FS89Ti48Lxp3
ewENoLED+GdM/dVGxFRO2HG6yW+GKprn0z7WgRCB8soRJ09ec2rgU0HDQTlTGH0FfhO6ArKkMbGA
wfKvpTcgIxmM1oBo3POR3xp8dCAHIsfmx6BGQQ2FWXsc4LKNdjO9VFgTpigtcPCGxwLWmrtM+0Hg
WTS/MG7m3R6WW5m42jWBjgZ6foJBh59qvK5N17iCnOjtiEWWCr/cNlkfqXjYS9fg7Nq+ftC3sW72
MTbYMp9l2pZv4egw96DDh3Yx1a7XikAzY8xPFnxQCI8ABpTjcJKWv4e25yf+Hk/uC+hw5JfHYAjw
wwAGojrIH3ATGKYiCzKFCzMzgCwlSQkdcVAbnlUFuJT9ow8BLLR6r35AMYQKBHZdAwmANrGGyoIE
3kBfgFLEk8tQ6CpgEjStqqD4QfT7yp6zN0uPtxKvfMOUdp2rcY3+acOs62fJS07W1SHkAJ8XMadg
cPMPTq0WdClnZhndhlb9c5IFJEAgPIIYCNtQBkfAEuVJIBCn31IAB8AJtE20HRjDiVkE8O36/2FH
zSCDQwBz+M51g0d+kw1rP59li+c4nWMjDY7M3QpM8O5dnT2taHnK5rzby3L1BxjqQ/wHxi3mBOq2
WFfrdL55j+tT+wCp39O/bz+njuEVEsV+NcGptY+QcKIx6gXLnhJQDQ+lovrgWuHKzi/YBwypDGsI
KgEKAcEkev4jlUFwLbmpOX4K4PLEKsiZ+Y+mM1tSVVnC8BMZgaKAtzIjIuLcN4a2raIig4ri058v
XWdH79XbRqgqaszhzz8Jw1vXQxyDrd8+HLnGAkNAFxzGtA+XNko/ziz473+1k3/BVsm2Vlt9JAH8
D2TbZB6RwZy+R3w4WujecMMBaWFP+EEn6vZFMEdQKQhLhcscah4lQA6tTtED7NvJR6pMSxHLkenx
uFx0mBrEiI7YhbMBs8kG61hfhPYy6TkKZg2wc8goNzDmGP2tPpAbTnxcc5Vp4BZAlKr22pazW14d
uyMHD4rQQ7VEHETPhnpUpFSXKt8bOd+Qqd9fLVKM0ugvpDjY44ip98ioKCAOwjdCFFIVYh/tR6Ll
jRApUZ0Q7ri9s0XGhKgGZ8y+jdkblmK2RkxrK3qBu24p4iUSF1oWD6MfUfsH39N1TQ08Lz4KZE7F
RvpEV0JuRznqbgn4rPcnkQaRRbvEZQPpErWuWIsHAQfLPVHDdIgUJEodJT9xPJ5wYXS3HWZfEdNM
miz2+ZjuMBY4gPZNdFohP/YeHjqxyJJ/ZUDxFw+ZHAH0OCThHMqZRoCmaGUcycBhRA2Lu1sUHPRb
Bg/Rm0mFhwKbyF11UZboVSBjgIaIObp/VZfcRu5HqUPoBPuQfbVLgGqtj4NrvVYtdKizJM7weVc6
SFxVMOU/bPRgbkMXQpXhg+gJgCU+ENrzGlD5fB4eqiojCsqdNhZ3iwLob8wk3LIh8p0OFcm8h+UF
fYW28y2wyzyhe2lq522VJCtC/SQFF3ogyTiZA6WDgkJsCqGpqD7I5ShQoLR42dNpmJKzAWQ9yvgM
ugZUyV7YREQVEzDuv8Ou/YQJ1iD/iU1rtEV6hAqa3W+SlcOXXe/7RM+i+HZNZXE9fU0IDmrHytUI
ikI/QcmuCaHyUAwuw2uJIw/hfU8APSZOBCO+yRI0ofoKDOIfbJHlxWIjszv9GjXsYx8SBQNK3KdJ
jZbC3MldjB4d0iweVAuTAjOYhZO3UBFYdGSKJvrWuDuMzvmSMM3U45AWEW6r3ie8KIugAcVYD3rN
sF2TRXvaudmf2s0g9uqS8yLAsvHxWyvUng1Mmczql2wvdKAWYIeqjhFIIIMwZah5oULEi1OaCqT0
HdYu3i+VQaZs8q7O0ODziFFWcLJmQRlpixe6zdM+1iEKOLtuc/U+GYGkNrjL9OozvZSrh1xqYYLM
vFMdZEkfRgrmasvmFRl4CLGPQ/aCM9MQZBX0l9AUCf0js4PtoAfmaV897M48/9EWqLGYWzYB8+Rx
nd+NYdYZsQqMMjaAB8+qvs+I9o8uW0/IG6JmGeRMVOw8QnV+gNqFW1MRNA8Ye/oQa+tnpiMNkrro
i7NSFsw5+P/MK0nLCbq1aXrtslgYAF6bNmqaYxChfofJ0qab+g5jUWBbRLVFnb/O2OoMwCUQ6QPO
en5MlikbAv332lb4C7qTN/OXPbZjgdziIWY3DUnoxt7J5mGsweipMsYf51YCm5N3xdaB3ez9AdzE
ErV15zYDLssGXDw8Vl4v1PCCfLfEGk0dABMWo2dCKLXYJDqjYqZaGAuILk7YX5ibTD7BNAD4RzyK
mBYU3Vk0C+q84EBxTqb8qwQ2Z2Wk5PBovxaIEYdZgQgIjREbE6/fCxn5AowWFhuTIb8LJO0yhJqb
QaKoNmIisaAYMwBT47afKR+bHZE+kLl44NcDtYxl4bFYu4f2t376CzzfhVikG7GlwAZ9gHWcLjZD
f5JNHqzg67TqKuP6GLFyN4Rv7wmjweLVWvEM+4EaUjl+Z96/IPQyEHtLjk32MaOgT2t8wioFmvIY
YcpQWtGRhxKGpMDEh9iKeeRk90JpVnuVR3QcYX81B/kHzmQqqsDvJqrsO48ZuwDbcWdL8XQ6M43d
cQ/dO0Da1KxnTCtep/Y76FnkeOOw/sBhb7gGzKWV31lwQtoYM+zaf/jN9uih1HiCK6MSv7GP8Kfe
2Bh7TgpP6nWNh5a+CSBCDWE3tVOvggi6jFJWUBm9wzdXH/4mqP0c/meuInO8ocQW2WMT0MObgDhV
6Xj5VspIPflhFsg3xJFRNHd4D1/2fJ9kEP++Sb1N8Anlew4nqR0LmC+llBEXeO/K/1cXtK/Md0q6
S69tAr56k7FCzjQp+R3SiJ7z8OV1a95AiDf/vY9BtCZVAk3jH7aQGtNLhzeUlv5rkjRR51kp3qAo
ACeexv+lrB6f6aLtcbhxFbpNKLGlL6RA+fSvBOwr0pPF/uHzYvwlRX7fVQtOeylBh+5a+k2GRMWZ
8LFgl5Wfwj+x7YcVGRDkESm3z506QyND1jEZVK4bgcGwany6UYn8rdjy2tT1oIvoJBaBT4fIzUyj
fy2TN/zXwfLM8fu+UJnLrfB8U8HHArQFby3ZD+x///5dYaSYAPLyMo/k95Vq4Q9YSF28GY3ZMNPk
M2YZGvtmMvB5IV3Wc257YqlsuEt4KYMmGPDXakEdSgfK9JBNEY3TPw4h5eU5XgOCdT7IXJM3ldnD
qyDhvplh2A2YyLyLK4XJXd9H5H+cuv9mbk3fqZY8VdGENz1a86VUKGTBn1CnKd8yaIxclZH+Vx9O
G+ad8JozDSODuWcE11h6EIYLgqn5kyQPPnCdb3eyUqSVZSTz4x0yob+NkfUiz7OsOUFhdKEG9MTo
O/vkK3lvJrgQgYl1r2SSsIezuzKaJNWIaiSmkG1U4VUxQXJMJ/8qZO6HYhtGmqRXbnuZuVL3vxnx
b3XK+8qM/fe+zEqkQRk+I9D4keGUc+U7B4fUhhWSW2WsNgFr4rsS2DLlddBqA97ptmedSS1YtaBr
l2mFw40OkPGRWcVOUqDenGOZlDKqXD5IFxoHhohDhQusUravjfsjjzBO0iMyE6X9QhqPgZ+HpACF
SSS/y6Smpf/2G8WW4hh9uBQZAxoBSY6sOTRurzXIEkp16W5e8h2yMTE5pBs4H3D0yzYBMRyJQu50
nOwxMmDyfyQpWQhD+ZHtS1peh1Cq0zgAQvwwZPLFvzYKgkS+bmScpYQ3wyCTg8F6Ww3WKy7QlGt8
ZZxkt/z3SaxdyG70+YUlI1NfevK2l/mcRwqHYpaAuYrkfInfnHW3WH6qmXyRJZek4RbgqHIRU5qG
RP4JsSlHkIZhQMPORmthbwGwVyY5VGJIU9VMTrI1k5fSHpCLyXekO8HsVkZ3ngJ5HNzic3yh/CzB
o0wZb/ZUeR7VB9hOLA9lSWtVzTKawPREtPlBYAHyjZRyB7RCjIuVqgF4WMQ/poqKlSbGsCwgqtPJ
ZZQYdNDIOKs5yZjwSEvKovVbzVBobnENOR7ZAApMg2hNCPecZ2p4MvXVLe47QBAp0YGLd1LCImQc
cNTqd1/ZMkM6FssYFj0mwPPqoTQRMMVehnsBdRhzMnBkKO5I3Qcag031BDvg/6HKiMLii0C4XFA8
fp5r3P7G6SiLVwSmjcAqAvxY5o2dLZCytN7gsgXbepCdnR29ElYFUFE4O/ZFueaFXtvLm+h2s+cg
hLcRXjPu70LbiRQxwy+PzIZIz+bDec6zj33WijDdy3p8LW73iXbgDibRHj7fhXLhBdkMOPAVfIVt
nw48oSYuRJ4Bc0jUweIyVMMy6ejDO9wNNazm6ZAIsweqZ9tnrv8gGLxn1P7cdgn/xda/xcYK3524
dIQVjU0gY3Ia22sseRWMQObShzTpp1EX2gYEc2A4KMZ0REnEIqDzIyk0oX94OAgtCFR4Vez7Fuqi
RBiGIEyedQ60lnf9t+Gx6s7rR+2yUGhi/ZRzl5FCpsKTgNAFUpBdH+ETRP0YguSKsClrowiXBY2k
+ZBe0wwOILjRkQzxriWQUbROsCcE/AXunT0HZY+3FwkJ4PqKx+ncHOao1IQLSoiW/o0r5uNLQg/f
NQc9slWN+CzsTkB87v5rQT28IIRCzFdEVPLlNEzQFFWQlqOYEtjAnvZc1OFz226Ncxr3IdcUnOvi
h8MXQsQE7dENj9nHerkPRmP+oAvA9DMsrwX6CnmH4BG6WzCI0Ch05g3mdzTMLTsSkhrxg/C10vDT
HtaOFpxBBzqKwCFEWTSK5kPwhsuI6CeIFyzGgN+lIUIolfdgD9k2BK3jH8UEYiOVsk2+tkQcXsjj
oERMAp4lBuwDekuMy1Ig7WT6s1poGBVKmS2bDYisHcyYx3EowTIgzC4+Gi96ufAgo8O5zB/EV4rh
A1OG75kyLDdpWkvC3TotaTIfHJrTZ3J27Z+vMMUBx5Z8SXhKdh2697vfNexHfRZKwSZzjbOE8fhe
78tcks3vyTRtFte4kJWGpJfQz5yXJGEBXWnhMm2w4r++O6Wwa779nVQHYv2YZNGTB1sr2cQQ/lbF
7CdLpCLUCc42XqRZyO5azAiywQeHx2zARm7LLkw7Wqsyotbrnp5C+gdL7gNPp6XPLSomn6RceZbT
77tX9yUORqE4heb8SKNl58YKS4VsEFdWxOJUu+SfOhQzOhCid3Zw7VDRHCpqrZiaBSW9eJKYBxJX
4wbkaWbkSsq5UZ7UBSg7vs4e+Gef36PjtKb1/RXO44W+SpP79rnooydeZxC29H+vs3ybwSXeH+eL
Wwg63+57hs3ubPfiyX1pRJvo/UOCUhu+94tDRjC34z7Nk4vH1L17uvX4bZHQRHx8ICBazn2o+m1S
pWfLctgKW45FyhO26Kv/IkZ5lEZpgrcbXFdCKgnQZI159Q0XY6tDKIqj0ruqs1oR64QLkOlh7sDq
kZTk7kJOClcR2xTJmx8kQblyxN7dHEChA6E+WRqwo5OmOR2BOhxnfs992DFsCrjr06g/hshnakzy
hbwkfHQvG858MvvUK/la45hFjBSzmNe1VXBuBri+s6M6KbICghQZSGrP78yzAGRAUAMBBE6IQdF0
MFZ57eHJuWBlpXJ71uMdKAPJFnsVyVEI1g/82kONJ7G45L3+wH+aXNy7o48IHB1ufJJl48N2ANJZ
qhuTvsSBaPRuweMO76iYb0eV58KO4JMH2/YLiOLhsLadfJSNLq5uD46g554jyZiSurgEgdXREbeD
gxEdmUZEUzJggMzr4dGjEBOdpkDEESkvDfpROsKHdHS1WCVFkNCqAuWiHw0ScDi1BUUNg9AiLcnT
+QSKsxmnPnlTA32Sh83qEvYmxtgY2/oEMtGJPhEayo9LkhPSr3T9G//UCLIIVw021A8dCZHmoTzd
c23MD8POUBuSknj0Hr38s9dyX2EvOEUXf5n7kH7wdRFgu0lOw3cE7fHkMj5N0nExSq2ud8N1Rj4G
d547mlcFPD88DTvhDQiO24Wr8h1BdxmdhmX8iIiwi5WwSsr4OXtEcyGzPA+roCJ7z+AzamMNtyAp
C5Vw2wnhEohPwyKpoltSRO1FFm9bQRMWyTU5rl/hBXj/Ko+lxCasoizmr9n2mmTxEePwYkPAbAIH
KV9c4u+/2SnBVZbPLnG9uMTpPpvlsw/gxjifXZOUtMeXGKK21SXmrmKQz9LYWJV+3zD5roKwKsb3
d6GWW1Rts1kFt0ZK5NFvf/IxpcfP22LxWh1nrZ/NdHldNERtXRfhdSE/zar1c11g512QHvOAj/Bw
XVQva/1cvbhJm95X58VSm5KzxjktlHFrTuKpQXvS4VNPcU8LVTLaT+PTojPWR79wGONkhWh+XOOg
Iyn2kewgZHYHjaiP2m58g3S3N9p42jQFE/2ZwK480Ud4AwNIWLrT+ClMHr1RM34E6qiy6a1Jb6RM
YadRR3EzVkevuB11/T/BKvPDGJNJB0v48J2ADPP6uEsLfnd8zdLNWPGhV+cjVL8emQFMHQixsgf1
xE87Enwyi418ONAkcDv/bLmq2xjrt3JvyhP8sz8J+Cy+l7uMUP6Wz+elbnMPyw4b6VKjKUKmK9/0
MeOY16U8Kl/CPBxzK8AP7pYydLvyuG+mkeMGwmr7uhQPp26rSd/+ayekKOJSX/7kAUKFcUpxb9+U
CzUAHUtN4gKcM4WCqsZIRjsEXf0PYS2/8e5Tk1zv2/LkvzvkfimS34LBdqW1YBBpj9xFNQK6TlnW
/91CsnR2LHn84hIR7NKNnhTdxTOSFMuK2x+8iewEPMoWgJ0PtPYNxPpxzsvHfLPnviHMzrOLq4Eg
WcvG0QKKLbBsyrZhO6N6eQ0olb91t/irs6Zh3FcsUxdYwRLsAVekNVdlIB+Oc2mUNI1UZpJsCDe7
XJHCuPlFQiEawuTw5EeQ2PKbgmij3J1BMC1VC4qBCvGfAGm4uI+lwQ668eUWCrLhNlwCAIyqJfzP
sK4lcBORxtuTb6olW9iOLEdzKY5uXzMTd3AJSisEHwH9PXW+ubkPpzQHwDzjYCIjt4DG354cbsaa
OmlaBeU0TSORVS3XrTfX5A5C7mWI6AP5LI3NXGDY/x7//81gr1vJv+KkyBN/v6lF6hLE+39F8pB8
sfGzOXXMpSQydLjGmq5YMkCA1L8N5jrZRHhcHpRvN2tGi2f/K7LeteQFBE//FsznyZHqpIX4B6iU
NvP0Ywe/u7RKHpZW1V5OO/k7hgEMQD3pOE0e4wUvc/mehoEh5/sXhUsJnATf/xMkx8/Gl9Zy7K7x
cMsFuUUuC+e4fKKfQXHwAW4LyuDyD4nF1gJIl6tSAU8TAildu5Oi8frQJvnyXzkba8OISVn/rgp3
uWQnE5ZvQflnf/KqIPz5Lbh+XOHy8NF+Q6L3r3V0yRInvNzx/eLbTqkFDnTqQ17A3f3xSj7lLp7j
TQzs34ElPPggIUg1OT34bYC5id9LsLXwgdPONJDWpnCpS5XyWcpPgw+v9/EktfqRO/79HH+kOXIH
qRO+hXHHt4FSkvycnTRIA3kG1newqwFAAGklXQ5+SKIRqAfcNZ3xpXBnJNKgvQPF4pzJL0S/vIff
9uPl5SIQdSD+UtiFhG4X/t+GCp2QCj5BsnMMSGFJnrY0gIpSykNs4Ru+RZCgUppyRoKjKQ5FnemG
9o5WUSOPQRvy/ce3sAeNqY2Y1W98xuVHavvAUS9FSwtTZC7q5rUvfP73qkdqhIqeWgha5D7pwGMA
2AEGe27591s+yQgJ3f3dJXEM/29zpfzj2q69bNNYXlUuyo3yTx5E9aEFpfvfVQlToM8kV6t8lMv/
NZ/nwT9/LxBzwDOpffmRUpBciaUxiasl0kHiJhgb+wJqGDfM6DPgD9Ro3vdfjYRMQhj/rRIIBm9s
g4WQYkm+BwqDS4Q7SGlEmgAqAXlMhF/PagA1kFGDpC+X4ZGU4TSR5pzJqSMB9eoOxMflLbdAmgJW
g96hKAp8/qVzwKU3UtACcLibxLAAFgEHwudT34FNpYSfq3bIx9s0gUJOWiOUIomkePnPy/CM+avr
nwqv3SWTB+R9cecUNEcfQH/vMbz0yVQRXjW3A5H4J/hUrnH0SZRN/KdxGcLr9ym8W+GdjeBNBOBz
mJZhpY+0i1trbjaBOCj/BKU6fI0eL6f8BAD+9Tq6lGEDLSnQAffFKzngLQgVIHoQx+ezb98qvGuz
zTU+v6Ijsci9gdPbQfBJAMeb1Uk25O6AdBb8CUuO3nd0JOEWfFie8gkuV9I9m5faqhWLENJ+CfQG
b3NYKYCZTb0FGBXjgHsE2kR+cTBSikXkyO1h9oalNu0xACqIVsG6g0L9kAYBBAqoDwJ8ags4QhvY
SUt4x7i+wcP7cmAtg1aEQJQLRWoEgk7Jr1yTbxHE3fc/YBmAJhQ4l9+mSvhRBaLHvqpQXzu8KM9m
MOKdHaLdj1VIKEMbDM3VJWSFO4nfzK9yz6cFjIG4eoiuOqgzwIU0MAXwUtj01710emQ1f43rd3w9
WjClnXW3B/aBFLEb5z0FnQDWnPcBQI/nvmrjlRVYByCLQoWWQAAavBLBFYLVB79AwBLBpCXJOyxC
JjZiCwGyK+ETZ3hwiU09O5Vq8x+PqIo8SHMAf4AdwVOIrxGwBaCJMYayzhc4AYSf+oCpCFKjDC+6
Cc0WHQO+B+RNNzer6Y0Yj/cATDJwGmjGgLoRBsCWR1SUnBk5xFbpX8Wx0rc6Mw1+tHdyPvQnx7g/
UUdwbvUJAv69QiEM7HT9ItmG/k0lSTQW6SWBeQLwIEcggU7ETYHaRGSDKo6cnADueq5RDBpIZAC7
Abw4m5pqFQBfICCb9kqnOntIzOVvAWEH1i2Sk8JWQwgPsag4/nZH3QcF9wHx3nXOoEDBbGGQVs38
F77KHJzxa5Bj5XiaKeEZvw2oNTC4YJPXz9eggcO+ElJmGJSz3NnsIdd+nu2WYl7Oco0g71IdFI1H
faDxlP31oP+Qs6Y9ef2KJkA6uLgf3IfvX7gIbuwm0WVRr05+N8qXRkJen/g+VNwHDOyNDX95aJj4
1QcqCkzpfxb94DUjk4Dk9P3NIwwV2DNR8bWJ6kPw4nzQkF5+MyQXHRnNINrykQ3Jm1Y7i9x7BQWu
mqOHM9irsQ62LOxugaQ06LsvC5NdkAN5VCcvpzeh15Tp8zeHw8JvzU/bc/QMMcySR2LwJkYPtDLx
8wQ+RfAKKRF8KbkOYRszjvieATnZK2gRid++mm/MqWBf6DwYTz9TPqgxHApkXJ91I1DJs378AXPc
mPfDk7w8sHoRKB7ny+vo5kqWZahmCJ6kceYD5IowDPSIQYCdAkTPvpuT1mbw3PXiTdSPj+PXLptW
pOICYQyFIgcLMs9OjWtQp3MaCulHDbpq2bztBq83obPIoHtJCb/Odh3Mm7Qy2oupdQCfU06mL/1l
chu5Xuf9GXElRtvuQ87eJtnF4EN6H7JPg1MmQRgc1SBMoRQEMEWcX4+5S2ZkWMMHXX0Aa/G7M+x3
YRCzWmR2Z48fXZYaQZ7LyuV/NQYlunKXwlXACcGGv0PbDh6jLsp8+qvtMkhF/eeYVE1Whjp+WX1+
HpAW/mhEpiE1d2mX2Tp5LziG/jZDfVFFd4FcYXQepBD7AKSDFQ8WFOSinTbM9um+jyUfJCsgs4q4
Nuiw+3MQmkTQnlgnEOstPxEhtL9kFkQ5PO9aUT7nnL7Mj/NOrMTXZXdftgYKi4K+A9oMWlf22cHl
50ljzsKaR4gR6NOTJOCRsFyJOa0BToN+WWZEi7K2q93HcCoyFwJya5usdPSOBBsS1OJnTkQTysTe
2b8ACclIk2Cn2GyJZX9CWGyeCLH9MqX2IEjVIZQk+h5OJlNxoAmttg0Rd9tjfO8MjvH7cC0xCjNl
zHJFEO36MkfwjjeOPskA8haR5iAbgcxd67EujFX5+HryvoQWsHUwJJfCAsgNieFS/3uNm5l+MH6V
VWv+Trqr9vYB+AbnIFEMTHj0ZvylSRuhD1jxuPd3+3n88TE/Wk8OIdjBc7OH1RCwvOB3Bifm20zF
yACZE/lROoAy1vc9n57AVHFO8jf4BmziM5jqTwTkgI2GY4aE8lgDbH2U+4rVsfqHZ5iHZWg499l7
8Tm80f4BlyzI3kMuv45/wzzEFu1uyMj8NK+TfJ+un/4Te4xBCkc9rv/ILzIrkibk+pj0CMqQDQT7
Ym+vTrRQjx4iTLrKmGEs8RlFmFHo/MP7kM7SmTaGJPj3sb1FYr84L/LwyoYLcTdIlsZJT7YieSEc
WsygnXAtpYSlWA0m8ZyFMQDSfIL+xyA4afDByUawC8dey2wgFiqD4s1CNBVm3i+/yBWHC4hoatb2
SudmkuMtsv0TugtyDfC5e5K+1f+UWXdZJMYKyC9MWWB/+x9bxyK/aGbv6OUX89astT/P0+l7rrhk
FZ0ZLojLCSOB+akT5vF7US+YE0xo/x1g83mFT99YXn5BHMWqu5kiMJmkf98dp5uowOR1Tsg2EwB4
JuXmhK0ezO5f/R7U84tTSDL5F1noz3P4E89/z+X1jxVbGbYRtdeXpS4b/PIRFQfcS87pp1l+5rfF
nQkbkQwPrxVbSNSOW8M3EAOJ2oWKheC6+SZ6asGz679YVPOMHiIVGglIjEGbjJ0/j/nxYUI5QzbQ
+mlpd3KoQqUOInnw5GgF/zUyor5/BEaMGgl5KiCDGvyR1dkA/bKUHKQHGezsrAhOZ3IGcBv8smD4
Bm3g3dMnUXrTm12NlGHh3lyxn8+0SU7qoOkGuuLfy+EUCh3TYDNvDV/L+g86XjZjUC3g4Ihuwje2
UKAEmF2sVnwbwUN5nKZkF9U8PB4uoPBia2DLNOA+i5FoCL1HtJsSd4lJ5bfn4hAaMvaM9vtPdjlY
6Domy3P7SC6r66Sa34c6lpR1A5nnGa5zu88urpm5AZ7Z1mC4Nc/QDhJ6Lvhn9hVIIp3jTbZvNd6A
vSPahF7ZNRxVxDQYyEXC70/StEFJoiomH0lSyzXTiv80p5l1nHsIRMttTRqHOZBUg8b7V8dfd9gQ
jrIkJcRnXsIuAkRhjv3U1oid2NMFLPSM0C9wVOD4IYg1IOFAEYRhZ/pasXm2tm+IJJbqSBnniCKg
jNwLHJpWO4LnvBP3k2PwGulJyz5jZXo6yl5L7S5iHixxqNNd2ChHkvuquy6Ghc0hulBbdi8oEm2l
Q/ITorKwRkhoSH5Zw7vLNvOclc5z+obzbdixWofWIeUMBatsyPy5szlACCZZAEn/F9U9a2MXI+ZW
jvyqRSzXLjv5UllC/j1UZjk4K6yG4fo8CADoRf3gjW8QmKswJbKrbe/hZsxe0jr7xcfUgwcTA4tg
H7g5KGKCOeG2Y0ze4wu8N92YuNXB9oUjmU4a3se1e2XVDrM1a5IoDLilBmS86BIacbPL8QPmS0aL
YQ1qMuktrzYcmfa7YUkDWaV/EPFypwdbMomp/Iufzo5YlhHcOSdHD7Pl9nQ5b94fX5seMUaSmNy9
jw14IFQ3w99sk8dsdMcpSTDEAvhe8gvzi99bICIFLLzH32aX/dK/56SsB2fOqxnxJ4/klhCDbaXj
Zlf9abvOkJP5+kOHVqMO1HzQ99J/NaX6RuoUP9kYqcAhrNWFmZX+huG86z53WWt4HXWWr2UO6ZOW
9EgaetCGlzG7QtJXBx2YC2ApPnpvUvWOIMZm+hlKCMEhWIJCzGSESeh2HdBd4d3/QDYC/M47T9hG
bj/1vEGXHRRusD5ZOjn4HB0K5WyekgL9vMDVPIL+C9heAXGXA+nLuN5tIBJ7AaEdbPiXkdSoNdDt
8GGfUP52bdKNwGAk9jiy4gT5z32OcYvU4pgDi/EHD8+ToDAui+ng5MQvchz6cO5jI0nfhJmYr5fZ
iQHrk6z4tWQbYS1ClKrEmo+9jFuyPwyOGL7uI9DUhO4D8Xj78Lf8defEOTjoSihNeVC0zGfh3MbG
tkxeLhk0fh5Yesgj677m/d15haYEYBbMoX+ekVEqxbWeAJo47WurtG9E9hA7Nq5VmDN1AryYQTV2
myvQf9DvnQUOX0BlJ6DqYK9nwN01IIBQ/oOpTcHpZxpqv81vPLjP6JVIjrm+A6ogujnP0W2qgoND
WAMdKeye3TU24QICMMQ3kzRj5NlGFbl7Rn/QwiRB1hFIv+5OG5QeCsFn0YT3Ges2JSlz2GVuBuct
B3V9CYyjzZPMRoQLOqxrh6p79q5AzDntz8nJeySPqHQ48OA4ua/b7ikyyPM9k4faLiFCrdGmP9Aa
h5o3v1EBcTn+ZPd0d16bESzKvckdvjVahTekXZj6iJWRwQCR40VoCEeaKdBdiCqVijKW4VTEY1Wz
a/JaIbkaXFgmM2ghoE8hvOi9uBMIbD+nKvwNLKT2n0E6BPOyAizC9gY91tQYvvyO08NvZ4TYdx/M
ioaJANc/cWAw/FqihpIeMRsxZayXowYIVTTwcVDGqHaQV3aI4BHuUELm/4w/1SNVJsYxZhK/T5pb
TAn/gB3MKvznoQCG9PGzCYxX4FtM1S3Bzxw+wAHYOwatn8tMhwN/kMafhhqev51ptlIn5+iM90o1
ixH+ZGJQ4bweFT+c+SXUMU98I11fsjqWhIpUU011ykkPji8ax846+gDe1FfZtne3Yck81YPmAN1j
fzDCcw/ABfoIRqIwe7+8MfrLorc6AqggSpi4285AJToT4vhGlCjj54hnGZhKmzWbu7jj88OZTNin
mIxAg+MMMpypssfDuWMr7MZkQDjrA9xSZ7+XuU/ICkm+Dgbt915Z3auZQQl0t3k1L5/VB21czhAz
yQ6iN5LBoCL5zjEpybGm+7ob/tFbLtvecf8AdRCyNfgcrkS0jshBUZlPP5t1Vp/gGD6Cj2xEGDVV
j2iJl11ZKI4ttFPAXLDMvNbVruq5YlL4E7pEyEs6kGUt059NXHmEezv0/bYbVoH6NktwPHCLgLPF
slA47y5s1WiqzgODBfl2iB9avvYaQO05p1Xf4IzgbL7ZJMIrp41/BjrkM2CELJ1htjd59o6TIcfo
BjEvCppV/SlDzr0G5UDB+Zn9kuXv57krzAI19bW8I3qhBKEDaqZKtgomGLrqGklE9D82D+iqgt5U
HQzvXgNHYDnlGEQi5Mfw8r26QEbdVqPKnbcmqV+ubsMKl0a0iZkdLrEuEN2jDjKJn5yehHQv2hMy
BSTZH/7vEYoTOTpfIJoC0E5mPu7lzL8++/+83CFoxnnmi9S26+hgvYiYNBsiueC80WEchO3DuULy
ucuXG2Yz7nmE6T1qLSTfBGTCxQ21H6Koju6qejVZMIjavZnIRzAiVgTNcWbl1n2HqPqEMRxQ6feF
O8lTeAed/qyGKq20OjC6sBKd7giSQ/bTWRMUFlYzyMp2fT/fkX3hptvH0n1i8x9y5PfibGe14NYi
gKKw82UFmyG2r9xpbTzImG9YghwLjFrYBBQ9u2ckPyNq2MDYf4Dik1xw2LIi1P0Job3Dp1c5t1XW
CKFr2Qx6R6s97odXPawfYs8oREcz+yEvpiTYBUSxJy4YnJUOFM18rye5UCKusRG0p01w9o1Jc4Cj
magZ0vqcRwwKaR6hpfARJuF+ZKzHYNRqsnPny/Oc/r1MUdaLH83DyhkjcJxkXRm/2uo2QGs1JC77
9FPgwpkiY+F0txELZ6hZ9mW2xi6b/+X45XAQT/psf9kIHRslGouYEn9cGLCuQzT2NXTIF+iESLM8
+LjXAw5X/A5YlyGkRjMiyyWsUa0/xVcJAsIqgh2H0DEwBI2zbeMZxoRmYBvF2adDXqWtCPREf2en
vw7vhD3O0rD+pwQCICpMdL2onB0xxPlVoCHnv3ZnOG2H8DxiP8Gw7HQ9pPT2ApV280tw53GPar3A
TnEs/BYk4hungDtvfpxicWmFr69NRv1uFz/vkTIAjjV4RCozeqHMsvVm1QBrAuW0qCEOGTwxTbYH
N5FaMqf/V4/SMSI6SYwRZlmaHtzIdWQMj2RSQUlAxBLBZtqDyhxhBxlScnduxnJQDoj5NPbaHl8k
SjJzHZl4eZ9X0/NK+zNY1Gj/RIASCPiXqcPshzBKI77C3xMqPgazoOtcvRy5Kzyu7z073ecxlCHT
fm4ernQL/YTpqes3S8Sq67y3R0BybvYNUrF01vllZ60W5wTDno8ePiDQNr5jmY3zXZsN3r1sK7B1
JIUiYGx3CsrxZXVzN2CEMNc4mF4CQe/FwFJcJdqgksG5Q/7Q7uoYl6LT+xOSTUwuUR9cT+PqlOJF
2IPHb/IyMH4Yiwkn7A9ve7BpCE9geuPSBM/qkbLVNpx68tmSsMQ/uo8hcmPbq8d3nD6ZCxY61Fbt
oDf5TECuEJgbY7J5YrtBqMKPhJsEMKILHpIwIo/stKCDun6fYKcB3KM+ulPbxmYkJiHSOf9BpG9y
YFyTlw+BC9tyz8qcYtLxsNmCNehiADya2FUML02tjnOM4Ye1jPj4Q4aIou8gUNbL0u15bUBMxMnY
xEhr2Jw5aeP3kCP+8sMZzgm/WfcjnP1ynJG2DA8P+damxHliX6+m2LSNbYoXJ9noFvE5CkIbgY70
L/hN4q8W1YyAHw8XTsk8Y7sfzMb3nz7cYD/MGDFVI2ei2sM/s36tDWBuHRfGaHhQ4aI2ftgNo7t3
tKaIr05BfAd0PH/Vrlg2+874uqgPxZbcdWwF945FX5QhBhMS/70QA2BECzhRIQKGuAFmdQCY5PZE
Qt2jcsB5Vw2UE1r7oHfQmT8HADGpxX+frdh6LtBSkOkLLAOQ2ZNdQTp/aBAlTlbnVw3uvl5Kurv6
Y5/UoEXO2j1mqXqi3M3b/O71PTBmQ3321Af1ej+s18cDRLEeRJ9OPq4nLbe70n6rBba66mCM3zau
W0fbkQrp0H3CsOOWLFdEBA6mCTHuIrb3I0gjTl5PooxhWUXcagjZ1XeqpQ86rpwuMMJBWwYqALgk
sdtvGxNdYz4pdI5ZCJNGysGXO+3GrXOznrNbdrBYaQkJJjiCVNx943OQQyOB+ZcMPirmNmJF2GE4
SiK46B+/+pi+YnCFG/wBsVzlP231946hIdj8kYeRQ4hzwLDvS+ImUXuwOcEZEukh8VhTUI1P+Jb9
ltebYQB2rkHjlcvCfcA7g/LZIR9RN9KSTZSN+1BNlPYe86378k4s+WsEXZJZLNGQCvvlbFWTTOxW
ivncOgV37NiFycEFPOdFSOJC/XmBBpgWcFRwsMEzgJVg3beXbZcdWYHNn1Gc3ZJueCE9Ecj3rcKq
m6E6l1YX+wGB+qcoD9uB9nsnc/D06ZFejEjNdf9/JJ3XsqLaFoafiCpASbdECYo53VjqUhEDgijg
0+9v9q7q073r9OoVYIYx/vEHILadoxXJB6vvwtGZqsS0+6h19jeYre4MalZaczltTYdq5RWQ8QHG
8XNeRBt/nEoScn0AWGtYR0xEMLvzAP12Myp71qVkOiBtYeHnE4yOwbbqVGmjPgEfiNr/wSza+Ev3
TZISvmWbM4HsXdSmXKD2dUM4HMYe3Mf8agmnE/jWdUb1aOARATtNTYVn341UQ+AdOz/UjHGYxnZO
fm4j6vL32hBItp6yG94ICol9SHuB4cCCwJRwBiPkoLulKx8tiFTQx4BwCKEPdyNp3m6UcW9z8Svn
O2nmvBlub07E85sbHSnt4Dpj5nCd9Q8GBR7zxX8H0i7uBp9YC9uxhD2JMCW5+vqq3RYzrvuBMryf
7otbqsZcg03oAblBCZ8VwPmCBAdEyP1XpiYlgQZ6zdsThQEmFtlMiYuJfmLKCk8RDpQ2+Z7Z5t8l
sGnP49V4uwW4uQNjdypwbtVucQp7HV48rkXuxyx6pizcwpQ+nA6Rtq6Sn8sbtgHl6eJRFZLeSorj
HjkCNdH5c74tde/NRqoXu9XlyE2yoEoE2fssiWh+cfThd4bxd86IU4zcLTH2gHfW4CX5GBYL+E5c
KMUF/jc+lpzYvJYVgatTmBtMUeGDgrU1MHKuw27ccnjq+54bpsRo0nRDuwRBgLriCWnHdSBm9pgJ
kjbLUm3sjbWnLPF7wshQXBkpbdrdQx5NNhTRVy0rR3O/K64hw2snMlfjFBoSfE5haUlYFNc5U3dj
8No8XUzrjcg4WDEaSp2B+kjIm4xDQ6V/YoqMz11/gQYYD760YNCd2TX3BGNuBvIZRTzfbLrt+cKQ
mzYrQiA0gEZnIXDuiR8ZmlJ2n2AISY+ZAw5809fmAYfUfi7rJSpdWHHzG6xlX/VJZAv0MqKl+P0b
AEkA09r8E1/c3Cv9nvfzMNEgdRZEjJEaDBL4WAw61n2//bps15iYSL/ws6j5+syLbEDJtKZn+ut5
GM16Jmp5JjHJq2MvCUcQC7bJc9b8m82aGFuwTLiOQUfmcIyGgWqr/KytXeJpc3NeusOor1FA4T0T
JItLYge5G6oXXD3Tft7Jd/CYLF1ozjXm7WI+AvkT4Wny9R4JGN9fDyGmcyGqFselDb0OjNLT3UT3
61ZDkmw40O3ywFGUnZ6L6CtQRHEQfX1RJdPFV3TbHhMupmNgYb//O6pYoj0MH35voQ5k2R7kURXR
/jlXn/qZ8kql1MUWYqJtnk49AfGlK8u2jHBAvgHhV7Qz1PKB6tO9CpwZXul7rngqpx54Oc/Sauzv
qbv6AgrDvd42fT0WUCJRcYywABSdDeY8q90GvkZPC+jZ5RvUkAyWFv50Zh58Y0LrwOnoXG8nVl4+
O9YHqFNEF5am92OCSWlzw2nQfZy06TNWxViFRpuJXI3kRBxa+hqcYYdbyhoEpkcvDPRQYuYhEn+H
jOF6A7wc8FJdmOMsNdiAXK+8ZZNjDeoSfGPqQC5AQmuuyaUaPAjKpIa37BN+EwNKGciras/pMVQm
BGPPXCnfy32PWwYo9vrzq5GclGG1bL3Icg2qVSwYvDxqBkbIQzzXLtZRg+aw89QRVyX/yr248lTn
cHsOadniJ4oxCNgTK0ZsidUPE1d4AnYxkKekkbocS48VaCZKXNk3Hd4mMFdmczOAW37icz9BhotD
Ms4KB26pZ1ARucWjHQnfJ+Zzu5Gx4Y++Yfca3vvTqycUhlQHTNlgNEfVJNNQ9ZIY6Xxm0s29rOst
jT4FPx3HJ/3X6cvugFkfoYjMkF/DZkVvyHAON/6QRp1MLIKsKnLt5/kpi6otCOy/TPcs0jZa+Puj
SeYoS/Ot+BcEGay442hHuCmNZIKBEZa9u6SOX/i0jAoCngS/8TXosPnBHGjU+TI+vOCpp+OGMynn
2gN9a1zFUZnH/yLLMaaU2lUJLgJ9KDzmMxiMthKhZvevf10IHBx1s54zSrA6Q3mgB/iXzjRMoSBd
/KhcLuTOMcK1LMYEcribY0vEtSCYa9+BvKGq6lIW1g2xvH/fU93ywRcf9VcVfve9cxnepwiUIOq7
tRz+ivgOG9v0yVuYSOPd9BM33Pa0Ui92xaHhPMZT5sgU7muzfEZGwDhyXtkMOBhcShcn6jm/s1gi
ZWzNL+6Ng41tRQVb+sT0elX021//Pi4sZEHL36UGcL1d4UYA+RPuws7W8PeamCtOAjZ3tVABvZMp
1XxHTXWSDrulsLlCknXBntIjwQ5d+j9JUj+ofXmkpM9E8bWEw76YAr4C6JFITs/zC99wZGBQoN9F
y/QeIUMjfIA+Y5qhgVGX+vIBX4wNWwwxM064W74HiC0B0TBzbfkavfZI7Lxj5jPRfIel/w00hyNP
9cHO6BkBGB9BqkZog3FAy+a7ibYGDVb3D8ysjVXhHJnmfJetA20TktmMff26zduYlILLVvSgjF1O
grY3g8jpbHRf9zU6BIUMDUa6K1wDYWswAj6yb9x3ymw0+J2NnYcMYNb4LGFqifFCEvgkNVkteXcb
1BnF3W2ADZqjJxB9evgsSAP8Ikd0PTyOy+CzxMMDY+EdXSDvN/oda4LV6INYm40rtKtiT+uQb5y8
jS8ogOjvyv1uQuwVWg6EeDpaS/ERv/CJMQ72JLBTjNnH60d4i+Kvdtk/k3L/StpjfSzPvRnzjCWK
LHQ8qBivgzVmBaRhqvvbAJuywVfhaSh2Mj5ZL0+FUIFA4kfJx+bPnSzlFH2fDuR6wchtIMvDOB9b
jhIYQzjYgCMzXHwgKglVxfAZd1AXOjpH/EAX9eE3qHm6PjLV8edB+3l19PAiTuxyaB24tqFyClsF
Xk7pYI89bza7HpwFXo35V0NCrzxD+Kh2Nmc1+PV1zDXiAuUstIkHRQgd7ZpmDKJWkNsLPn0ICCE6
E68/qJw9TtSYVw+ZWgQgdTG8gIO9kZOM+UkoH2uoP+C8KW2VvIYs5ULJ+iLw1YOMaTo50OdySX+J
CDl9RCQmCtUL0qzbVA8qH1+9xouR8ZFM4FRub0x8pIPBolMSntGNMONIm+gPdD4gdMp/7EkbKZe4
2CbfLwbG5CBsyTa3JXsK3RNvCux2oN13TOMKYIDWydnj7PVAcREEVlh+3chO0IU6nUZVsi336l8x
9nt776U5uQ9nPcQBCZ6u4SPEncUGY/ZQFlLd4Q+BCQzdHaI2CjqMrq7/8kALzbWwmz3sNBdbD+HV
Q7k6sGLOOlicKUOaWvWKhYUsNe5OmDtdvOM7GWNPCwZcOBhi0ZLjBKU7AmjUZpclNTAQUe5NQDvn
l0G3tz6ouG+DgvgdEgIS2jkS6uzTI7HoaMvxD+GiUw8rkFRof6Irl33u2HJdrm8Mmj7D69YaPb5e
Hf8OvLkJU9v+DNIXs1oY9OwzJlf/lANiYgZIfuEtBPRvvHPLpvLwOp8BH32+DTelWzN2AU5ZD0pX
AVdBIeFJo3sK4//PGOmJJU63R4Dl9GMIUzrlTHgPm6BHOa8RXrbkr/f4UuxFfop21FJ9i8tI5V1F
rDS5p/TUHNAZQwEB6z5II5nvUK0P7iynntuGSNixhCF37gIf3nTlZf+fO0guGF3CcoaHLy5xPG+w
1EAof6xBJ+TB02JOP82YA/JLdY11gx3JG7HDALGmjhqND0eejDB5LqMSRDCHZ0bCuQixEb8Nlk4b
kk/BgJoZDK/+OePvrtCfJQh3rROJmF3YPgmNby+aNdGVpOyMCfB7hug0gk1CvcRkgof5piZmDKoQ
ueDek8IjSJBW67svk6fpbMwUNxcA3xSm2F7AiPTJ2ll1lZPE+RbjMOPwYN1uABI+g0Ya0NM8EkQ4
X1eZ9NM2ksNuI4fGFgWo+5zdJpzL5pggDjubMgtjoixkHg47hHEToBsKKs3jxZYhXwpuHW+/+Tja
ULEP+F18AdiEFv6bwp0thwbm+zthGfggQQMbg1GVgJQPejQkfv9ch/nxTteDAV76jaip0+vYiBof
n7+MiTMak0278n8zyZ90e4MNy3gx/9OjN5LIUN2qExhvUsI8+POvKH6yDrKkj/eISI6XVlB3Mdi5
xNgxtA63T8uT18hetI3DbXvc8RLk8DqEW44cM+87GAOQT4g8eVBtuMfQnUr8Do0JB+e3W40Zc+po
PF/YxIGPOVNwDoaOQJfuGKT6KxpFcL+nR7nQT36AyxyQ7OZbxILQHQz0oVn5Y5a/mNBzfTIOEMPd
LK1jGK6rXSoRT4Usdn6ZM3U8AiZRw0q4CYNBsyAoqnDcn9KbAo/9Y2Z8xqBjGDgG234k4xtAegbN
177xrqNnyL3mZ8kbHMsaKETEEhswLBmzUQmYQb+yc7ohAHxi67uzlYoG2Vm/PdlJ6T6F4pYIdxeG
q9dEhbcmYg8jr/5UCY0E5yf3GUrpA1VjG8pDkbMS/FidOJZ6l5Ra9n7SGSCPryk8ncmV4/nKmGh8
PbArS0YUckTExfG5lqfMHvrTByUq9YtLmN0IATKHPuHAiLq9Bt8CXXi5cxoh5QUn5NsxQsriD5ue
yYOJkFN0qLsgm9/2d5xCoPF0NgNJ3lRDaOsgG/NS+0uW3oT8BftDQU2IveTnyYfy8OHV/4KeSKIq
zhWDGwKfSKQ6MxyYPZakWlu4s+Ijg5dmjOFD0oecHHGFCBeJ9u+zffmdWPAcDjW4BryOd/QwgQTd
9mguvjA/e15Brh38CaSveoD/KvNzjG9JtuvAAD+m0/3CsiPgylFRkeFGnyppljC9eXHRzFt/N+mt
3yAuX+4UbjxtLUfF+YqXPt/lEjQPK6LldVlhZJDNOao2rNB8Q6ED7d2XUPW6kgvrxYPIKk+MFMNi
h1g2NDQgTZw9FR2/q6Ob1Wy98ntHojJJzVLAKTTfVHAy8ArCTlBSUbU8meRQ2dX0sgwbuH+usCZI
LXUeZwn+ddidP+CqZF7hasVIadCP8CIAnRnsBDWXO56A+YHuKTMuTUwJ0a+gpLh5rDU9R3UG/WSG
ynPP0qY3B3YT1B1GKvn0C9QGKNQI3tAjKZ/p99w/qizj/PDIcnvKZ1IGmUiTKk4toiXI2vy0hEep
3u/AmEd7RfSq1khlSDk2pqXik6JZ5C4tRINFaMYrfw0ftA8PG5c1V3Yvf//Ul4ASgZpuiGZHV7y+
7csRtK+03f3Bl6RVLoC+6sUVO//So+ePWormHntUPV7GUtAGjFf7KwF6bOW4DlTBBoQp0+wCBUc3
xhOfQEveiGZMtLg9Jmp33b+PEgCahTa4TdrY3FyGULRVQS8I1E3GxHEs7X+TdzVQoh+2boJZCA20
SBmf0TztYTbBlObdJb3FO4We8zU9GGH3SR5RoI205XtcUviSLj7oN3Z9qP/lWb8GO9+akmpKO0YD
pY3q6It+9p15VpTFOwzByIfhBw4lZv53+4SnJd75bEllBZ/AGj0P6BHnjNmMBXLIpDlm5+uQskVE
bxUTLc7WDxyfGi8P31GVvGi+MW8ARVoRstWcsOzDkHef/6neRQR0VDMwtDa+LaDYZnS7Abo5Xpl7
S4yFOcvoR7BEjXi9IXywDy8SQSNIqLRtXIjtbgcbQoFBR9UZMSSkKX0OpKEYB75WVuXUKwY4MBwI
iz6XeMjRIxojNF6AU7EJJjI4hRBxMR//RsjAAur3dT+4EmuI50T/3FuzU+5zthTUrKES5gE0KhYP
BcjkQcF3T1TRe3CmDnfDT4cYQwDM7jvqnAM/DnWIWy7zOVFiOMz8OAMvq8tSoZjpAn0EBxvw3ppr
cDAJE2Kpcs6BepnQPtUBELvH4LabZAkzCkZm5FA/8BvWUsGBN3Elwptl/jXpZEVqo7V+C/4GCXZE
EDBB+zhqULkdXV/FIUTqtAPp27Uwjb4DLgiiZU6FN57kjqaIcL7LvuQSEl1i45EKGwCnIUphOsj4
B7dY9IYxch+jxiqDFNWAYvRu+TtXQ5qKrH32Lb37DHkPf5qqr8B0m+CQKsxFpRW+nA8r/tkrQocs
p5r+PJR718lz9t5iXTp8RHXjf7aIQVTnbyeQkIK7YV4wR4jBaKKcwbSzm40gxC9b94ObCV6jFhKr
HcJyGYdpRsUs5PL/zBpPw/Tz9F0xOct9nYjugwKxKhuAZt222Be3iGPD16A/u4bmnG2w0FlFUiDj
BOiAz4SS+4wA4RgSUq5qJK7Dl4+IVmlnmD/YWvysokvFt5CvuyFZI+Ri8GNk6+/si3V1nvLYHpPs
SKGuIDDeiMXS0Yn96wOpK5BAYW1ziY1BOelGEjzJERZPdi382zHNA7dugjbUVnC2RLVh945UKBf8
QX6OdNT8j1et+R8cY7ozKkQsF3BT+XuNb6TqABZTbX7hF0+w4ubywMKE/hs2F2671gHX0+cfT491
TbAW1K83bMGAfGijIpl7DKku4WvJyx5emnvBNftQfXO1UDm8/qy1saZ+nBJB5oOVD17zLyTKt3eD
oPkJvmqSVS53q754cw15JJVGz+jpxHgOjTvvtn8sm/M9EdsnX0AoGegLrgSQqvYfQ6HgsFnfDgSr
4dZt+dcJ7wgbbArSrz6sLJ+uyDjIMKYZKSyYQ15OhDp7l4TmAtfqyxzAZ9k/0rWAj0ob2P9D/rh7
9TSTaXRW1St46DByLvB7nssHLpiiVWl8abI7PvfMeqEYjHpciOXw/aGb4S/BOkIMsOGEM5K2bG9n
w1tFSTQZl2aA48Crcfni0vZqhgwDZqB07PVBlQatB7dN6bD1FD7U/ZRP0T/e5rCe+4ScEs6H0yg+
iaQh2XrttFQAs5zHlhgTaaFs9WZTDDRXk331zhhEfgQ9C0sRQi9c0UTa24KJRx/vFPceXij2KJDA
WDr3WmC67aEEKj+D7KBNM3eb45zSQ18TNR4OeyhqtSmKnCnoOO0SZ/i8BDhjvrfzBPf577KU4lvh
InEprmGHuIfBElcslc0zpjDJYBPmq2ud8LidOyOjnIn7hUltiLMhY4pYml4W5rzb3A8mo/ds9Egq
Muvtp8w3aCCv75hQUjBkcK+FEgO5kkSPD/G6duuadClgL9gVk8wN53e3CYyYAMXbQLILLg7KPRr6
QX1mOE5Po66qSJ6/Z/DOYNjBgOZcMMa/zQ0VCZljDOrXUumWlc0lX/lvT+BUzYnziv1xY3cO+6Al
VyaEdB9cs6ieuFHAVC7bz6lgU/64rmh6OAljnDylA5qwBvHKi9dic1/pY3mD3H5szJHKWCHsbrD6
S3rBRQJIXjK9jlxhigNg30tqerCrkzJmkEYbozCLxmmHbAHOhs8tKLbyCdHN/21MCGlJ+noSofIH
7LZfQ426lwJacx6HdwTQFHU8fKzKmXqwGeGlYQhz4fDA4YGZPx47MBEFtfPGcH2NHys4175cUuRF
xvE5b1W72HMxKGvlWCx3wTVuk+zPOMqdo2dOsS8Yg1Dq0xqwaqq782UBMyYkLh5XF8atQscBeoxG
T2RLZ0zC6gBt026C+cnZamZ8fH+LZI1gTdYT1yocBsxd1rvB27eAsQq4aiY1AHZ+IxXEDD+uP8rK
IlJWdFZ3NOuoiIhuE/OzG5Zq2LsMa/+XgsepFdE5ZNfCxd0Cq00+Z5l4C7iDZBGYTv98nV5HogmR
wgplA1U758aU3zIkF/4TtdFrmJHhPYQR55ShIBpEmvNOb74kwXlDO8TjBua+pTBaJsoQVw/Mhuea
8GlISjFOkgAUXXA8nbi5I7Wz34U/7zp/hMxOnBff8UKe6w+nRTGxG1F/pXSoqQ4/RY6AcngwL6fE
/30E8l/EiLJejV2+nEZ2FNLG+oEC612hqwkljg4c728iwL6FGovE6EyL8eold1pvtAh45WA1kd6W
ylo9W2vugwkBnkhGiTlM6uS2l/CjyXAU+mcShT2aacQWsCAsSrghKI7Q+jkm1TcQlSxCpwghDd4W
MJdK+3Yk4ZJmlqvujxJb31PI95c1SIwQtvjCRdd6IlPdHZBFAIrkmw6HCtoi/H5YfWQltZxFuOFy
ccHqM4VhagX8da23wpp9gg6cYkdg9TF4I4gSRH/mipS7xvCHjrFx34wX4GKFzfgy7D+dnf8BXCNa
ycOWxrkE2vA1MCFnj0goYzfVKg1PlRxY54vbIv1iifycdQt1waiV4oCb+Ush5WWz3uHGrUpYz4lv
IqVGQWEOMsBgVQEEZSbHJI2kD6pOjofbEB96Ui7Y+j9mKyjMDr2g8fUEH46REpPVRgA4BQ0K0gqW
Y2PfFRHWpoEcQwAiL5ZpJkNbFiJl/J8Y2MMdJT3iLjQONRMB+ATPPTP8lgZPt/s9JLQAn24GFww0
B6j+3BvCwc0YlrOz2cu0kiPkX5lDT8R1grzhe+a2qpHVGKN8eZ3v1nzYlcutgxF87J1liBqjC0MV
prd8lxh00ePSXtM+Zw7Lny8FAUeLQBMu8CQyumvG9UxigbJqr4b6D5UUwsPDNWnO/9rguyhS9lU7
/HDedkE/7nl5/A1y7nnrT/AC7kLSd/VboJGgGGvCiIZx8oBTk+vERXsh8XIpklWXz8sw5bKxzvW0
7xdY05IGtCzhM5zLBLJQTAM6ryD0o1JyVYg2PC1scK7jDx0TMlNGbDRxmK0GMLTOtXdlCozdsNeI
gAc4fZkSaMyEJxcrILHXzY8/YsBcqpYQ2jErDRBo1vHw4FAs8ae64A8G1Pc5W7OXWzd2Oy64kl9O
x52Fu9QFcHlZ7G8UxqKoxnVMSmlxIQ3Oi+WbzncpkrdpxNc4tQG/yJyM41aMW4TroyAYWLzJDRbp
GPSznCgc36PHQBTRQw4/qso6R6IUsFBZNBWHyQzvZoiSXEW5e6TmC3juv4VeeuqBxqNaYHi3ZMpU
jDnfir9P8qR39to8LEWB8RsR+cmJ1fv4NELwxj8weaiGhxqe5bhF0GZdvPEjZNhOQYIUfm1tsz1J
d2Ffpdx02IU4/5A3A5tCmVPg1FHC4PVZ+TfJJyRwfI/hevMiWuftKr1hc3H5hyU1zfp9zDu7nUDi
RX4MteGLrKoHTaKd3DRHHkOfY7oO5xFe9bBby2iFsxFLnFLLmDi765+ZMUIBRjAfsdldSUtkpuJJ
7t2RkgtEZG2T4ZGxUMI2J5iBMjMP+WAinVx50NA2wb0NuBhvo3KpgE8YZHMSvsnG6Z0LLK5O0MpC
I8bWfPMZlRFABq79RPjI29IDtqdvFYmbqIfx7YISgnPkTvMN2Kj4foIt4V+suNgvbt4e49EpgmoM
TfE/E8I+YfVt+eU/N5T62J/IwW572d+WYFEZVLc9DqKcj2su1jXQ225RxH3m6S513W/9rFz+P8G9
zZLqyL+idVtU6zsiTzRkGKrxjVj/ZiMwKVEvcNIZbkc9jROfQac1bBD30xfCiH2Jx8LF3KASzVyQ
I5qTLamLNKofmhWIkqvfrE3NLemXAHfjfEU3zWY6afGLIWKLK3GetIpLIwi8xNcGV6NQP5ReESP8
eo/5Dk4v+vOTNPslDfdccZCjPl5jn6Eos7T0ycj+MmEP4O4oHaV1O+9gZnBgIqGn3GH6Bxe1x1e7
DRkdq3Oq3Zk1hAnQuN2xG8MqETYYhJ0ywaLY5Vym0n/JNrACniZ3V4s/HKqctGAz4P4jYY0JRseb
5N/VcXvAbisoYhbqrDj/EowYfAwKse7bMZRuD1A+wDZrjA8zYXPkUeQFUIWCBpu4hiwlZOfuMynw
xxDOGcS08sqFmJzNDbgs817va94pa2WGe84o8xlozp5jEdRUxDnYtzD9vUwFEzULtwrGHBDwBurY
hBZYLPhHJy4nLw8stxnAunvHMrToebO4bYWvCcZurGV9wtoDPe/FdJHMScI7QU73oUXo/Y/1h+9B
P4hFtJM2Ex6aZGnztR+rHpKJD3IbotTTr2+BhjLz+Wc6QlGF51x/pkDQa9wPfkK3CcGOqb7cnZHu
7C/LMu6Ns+E7Lgak0s1u6Su4LwwEwwC2sGvN4Le+jzkQ6EDC3fCe/PxuUA2z6Oo34BOlR/XO7+Xg
s7r4UgjZgPbZSFOgHtqhcvKZCEPAnVt4+fBOPgetG4AyHnKQ/nPXAJUi9fWNyYRz4SbOvVoTwnJ+
PQCSOWhEMziwgE6x3DzXRyth3JOD+ZwBsjmPOVxfyRWXciQi5oCiBzhbVAXcdfR3I1ZgJONu/hrf
NxdKH97e6MX48/5IVAy32OQi792V6C6RcxHoyjemQA7y+I8OtisiCdKB1c0LzbieqPMuRexzj8HK
wOY1yLEtmEOxuC70jUlUKuXaj3uATxJTAclCpIUcKeTL4jk877Zsj+iVXhhdAnvHNP/2dyxWMmpp
DErpNK5i6Ejl1G2pMmD8cClvMnGBpZf4SYdfsI65gGX7jb3Tga2NUYh6AodHbmPaFSqS7S02ASTA
nKGV6A6dC5UKt0y25kdFhsK8QUeWp4q/wV1E19y7yQBB9pgLk1f6FCwwvgeuKXg48uLWelYxyClw
TjKX0sX56A7sjY8mxEiaQjXiEAAEhyDDQIuO8OXpaCaCx2mHWcTb6ROVJbEYSNvhrSM1gyXZBb8p
dKKuZR/Rc8GF/STZ9p1+4xs8FRAAkB5IDDBc6Bf4mgsI/VMmhJh4NWNjKy2eKxGUBF6INAMtPiWh
nqDxOTBropHkk+gNyVDiMzFkkGzqRSpJPl4bqZgRCs3pAZOvH74c0DvJq6TDgjbS2HyNa0ST+OQw
B5Tc8DK4LSfvE4+WWfvdlVbU2VR6Cm41DLd1Jzdtk6kwNe2Ur8WfJvQDmL4s4L6etN3x93gFFVXR
1bdQk1x9FH8tLXbuMnv/gVnzMCEubilumU5JLGHqdsGug4tBbZpbfl6EvX74Vv2OvFOqZ7FcbYgD
5EMRaqp/PZ47YitueI5NOhxEJxDeUADzH3wySN+NCHriu/wAJXLoMHSGNGDiGCrO197gMsTmID9k
bBjZb8aEITA2XEnpZU/Xx7CdTOv60CddHA0Yg8lJs34ud0cYvVsVyjxEfuT0WzQIzQo4E7JXUiz7
E8QvPMuVNUeW8G8oSQkHujlpFxACFUz4CB7y9FhfFbNHuosxigneM4XneR/c5sWab6FVPUKVuKVf
jCNZ1uDO/3Bq8ZgZLBr2a9Xf5LTQDDj5CZFUcokfgWUg71oc45TVH6f+ObnlfJIbDs9HyqPX2Zg0
qlBZfJHrx/0YMVWO+aO8gpX/SHtLauv3Js8Beh5/v8VrwZamoNUPVNXGhB+fT2QQa7uAHssvnRSs
lgrekRjLnswRRxq0wjf7R3PpKynWoHMzMWhEgc3ucITmgWwuHuPdARHXEAqe0btRiVI1/tb8KcX9
6W/4Gb8iIXl9nl6LfGtO5UO9Bde/8liY3lE5jrUt/cGdHowm4qxK/g1GE5CWoCBLY+ZgDGsGu7i3
KVYw0pQwU9yKiJeYmTynMuwZrvJzxo2DmhtWI4+ksHdrCkIeEsNHGgR+ISNoO1FQP890D3QSxZ91
uhxboMqb/R4/xh00UaajU0Y2JQkqSI2h706yUT2Uxr3cA+bbIdR1mAgqG56Nvvqknzm657HCjDM7
ICccYWLDUJKa33w6oEdjTjAVTugB5CC6H4lUnPZi/CzC3eZ3uEyw5AG8RBNCfsrvXx4PvewLIHCH
zZo6V2flUU6fB3p1zgHgYHYLtAkMr+jpRDzY+8SqpxJ/bhpsKJYAqOLCiPIxrax1hPWa/eHJDKgq
L4lI4RpRQFWAZPe4bff3tM64MFmr8lQuqlgHOG7G+lz9ux8Uw65XxkiGjF2NilA7wxKW1/RyNc0A
0GnFkEROzaTBRgUro8FzbJ6BbcQAEWR3yh2B3JE7DpNnlgXNO3cbwzSUj3iYY4pOlwlAwvitf9JP
zw0tCyA/HBjwCG4x4sFwRe0pk5pdtjQWXZrtNW7BJTU+xlUjGiZp2/HRR20iw9OjdVIwGBAPHHNF
+nCFoOPNdPenbjA10VGLxXWTvPp+705EtEtTfqtcWoMv3Q+AGVjGsT4j271jHQ28nChCHdsncwdg
jKH8UgOiXfMeztU/owygVZoJY9vbfo7W/s0UFqkTqLySmFzxtOmHYtHX6O3/aWh3QqiM8TNqOUH0
Q2drcsPNeZC76yvtFZ50eNKo34YV7NEzP6Ge0k1zenExQMrYF5z3OMVsy2PFCl4XDLweMHuZn9OR
QKrvjbhb8IObicO0FWIozhJJnN7XkyzZFW+ywkyUR/moV8/t9dii3U7er5BtneOQN5EAlZjcb9XD
awHuc1m/57DQcogf6/qUs+VZeVD7eEWHctVywfxdD78x8+8r4wA8hAzgSg5rB58OOK9vURDpyKfs
58VRDzrjRZkdZ60gB90J90KhdhWBy8zLxK1NzpjPHYEl3QX9oktBXfIf0Zdm3Iwy2vP4N1Vnxfoi
PGLqpcGjn1vn16jecy8O2Qb6hm3BjZv/U82BTwCzg0bih8fG34uQTUJf+0IfDi/uy2gCeB1/Z6Lf
0U4S/4K4CKEeyB+nAqgQf0tGu9gcIKbY5IM/StjOcJ6AUNy3JNCouozXAfxELuWFng8gvTamL938
jiSI14BnbTkPmKmM09FwcZdCgF8qnrGsbu67H6KtUF9Bqw/e1/DeJyh5qBukPftPblDKTnDNfAxv
2+QWb+0vCX+vwYXIOfgn7DNUlJAIDKa9ToWtE4mVQF7CyQpVL7nH5mQXwOEBshKnAa0rqDws3DI2
F2Ds4J99fNs60VG1oDxoWoRums6+Jc2AH7Gqoz7D+E64Nn01504+I+pfZKNiLA4ujsSkAjdlYtJh
ZmYD70lf575WGeTL+zJ3EOwI7golz0YIBMk8KoQjk5Z7DSy8whXkW0r/O1R8qjSbfu6B8A8HVCxY
Pg5T/PLhNvxexOLBMwMguZKXBG3257zxbCBB7+OIX2xY06nxedEFpYUzg7AJ3hau8SAJ/m7IWPMq
lNc/fh17R145dTV4xy+VRzlX5ZEfHxxjipYhS7UptZc65gB5sm+vg26Jaoy5nkmj5svDYtJMNeEq
iCfCol1hNH2qxpxp0uA2+oUEG53yTUm162j8ayV+T26Tz5K8G8JbG8w8ZJIPSYwThgMPQpAFzS+Q
SNzQ1ta6XHIqduf87z3NN5ZP0MOGtwAf4ts7a6+0WVypkPkxWck8ByZp/M5RippgAqKqzWrk4c35
IQBwWoM3uXRirGDRqFBON6c34/dvSCXOlUBLvyMRgQg4+LHSiLO3F/skH057/CSFrUDr2LdHen9r
rST/gpC4ypnvmR3XSEvXvyFQq5p9Fua+2hBemB0ZgG4o7t9TIgGvGsItAQWJTDHKSqicTNHjcoIo
TRF/pS5B6vl03ZKTHrO7W89nYGeg1uOjOWEL6KoCXnypHkRcqjio0YCZ71NtEhfJgCmmcibxkpIR
0zZ6AFBOCHm0jnudtoa+En/rt/C7pf2HK7v+EMaFTJBFTxwUmGWDFyqf0aZsF60GF+afipEh/Pge
jVIHZ98WNwcucQuuR4t5Pz/bz7doNLbIjNA3jeWtvujNmBH0t+0aFAQCDRupm5pYc4k9aUItxmRr
e50y+q3RFMLjlpkdMEpDbvm3E00I0hcPe7ovPF5mqBytn7DB+gZI/9+pnhcuRZ88Qy7GpZQt4U0t
eof3gpMd7tkOT70nMjD3QuFMI9LQKopRExa8eJPRqVxp5bj36A5MaKu1+xQ1SI8bCWl44bdV/O0H
ZeFzJql8xxuM+Li++clbROpsTToQ6kQ4752TNS5O1BkutBhpMlYoXeZ5XJ4WeFeLjyLU78+aUXPp
vh7eg2keBhQgZLpHnOpFslEs/92YtoDKnq89BxAtY2XWgcKUYttPP2DD3Jdc/jBscMwrhzib7UoX
5aExAdAFFQbT5Qnk5zfDBUZJ8FF4wOH1dF/hSghF4d/3ysXOwc/vv2l/9jtT8eFFPhGmeQQmPKZZ
2JFybE7zBaeRkWDSR840ffX0PkS+siIluLcnRJcu7bI1N9qo5fXEOQb2VQxPELspc5oNGWzcT1Sw
f+L8Oyp/Pxb2uEgJ/0tVBu5XsnEF5VfZUiptteEPYg1yBotXbDfHX4W6q0fAGk3YloxR2UZHICq3
6qCx4Lipc+dxgq8BXYBBtXHgmMEaQLQ49G2kIzGLnKuBEb6gpiF34nS5j2SGVucbZZ17nxrRu3be
LwwzhddRf6QeqE7zYW+TIdKWadGoUQ36gN8J6/gt1OZhP35hogWPOH4c+v/0rVDDoWjqR1gxUy3q
rx9zA0C39pRhd8hOxryZaC+b071iiaLwS3cTWuCFtJJPrxkhaHtF7Invujj3Lt4N0NuWIzJemcbM
Oiq87WcAugm+EvT9enjfIh2pyJBzKOeo9PHqouDilSM2L7Eq2bI8Zv+RdGZLqiJbGH4iIkAG4ZYZ
FHEe6sZwRFRQBgd8+v5yd5wd+3RXV2kJSeZa//oHY0YF/TpwX4FYDznPAjcWh3a+/31uEIHeQ0YL
rCXrHqi34XZZxDwggGzGRril50N9ZC3kI4+BvCx2xQ78pB6TxEu6BJZOoH30xYxxGIwUFKdBUYsN
hMElEldARNpzTgW06oxWgSuAVAA8OYISbSGoj5ZgXfJ2ELRkm4AJa7b9652VIdsZBQW5Ecw2EPmx
SohO2jVTUVlAWmBjBdl7C5fP10jbyRi+/UNkrxt+kGoISs28Y3en6wPZ+cERJivs329oLrUl8yht
J7JVKF/wwpV35LeQaULYWA4AWJKDcAPTdbPp9UiJ/wOI5ZQYElsAVLYgwZ2YMcsHLMoGzZRie2Cc
PglnmycAPZjqpEECqwbsvFA6pYCA6deg/S4hpndMmfHWnVgYFk6hjSBWcq2pWLCQZHCIH8LEH+TY
BYm4CXncxvjBAwPhP4Tv+jukdYRf2ffXR6GAxBaCv7WEDsy1oE72I+aU6MRxJ91Dj0GyW8Lvawb5
CtaFUwz4gAOOfyzJoawP53R9IZbAjhnBy0YQKcyZsbpziJxARnhNLwLfhETVetVhur8tU8ke86qM
HGDaI8nrI6fJ4UQJ32FhG396uKMD64jzNEJUy8/NKRMhUlG3O++BhV6g4J9y76RDiYFiNlYc02aG
jTgh8/YUShDKGeyMUTFOmUyULiNAn/QQrKaw9mcfYUjAsoaws3X3ZURKLvwcZpj8xjgrBfdBfyp+
f0AYFO69g04ch+gc+4sWZ43BB5esoZZaiTFkZLhpYz0hxcTHe1uL3rBCvQzZf+caJS2vaDB+DGV5
6BgCnirGjaqQoZW6zbFDMre169UenYcMnK0mcMjYQiX7AzDHCZaK3RQCN54wruAyJNLSiJBlxPUZ
+Qm/23V5GW0oqcNcFFqsq3LIxoWpkIsHmCO0BZgIzBHIw3tHtgElACe3EAFDwABiDhd+zC8CXZk5
jQk/EibFjHOK6wLD070hAkJczQSKUsBZgtAIY3soyTcu/xvDIKy/UTj7U7R2QecpCERaewR7gdta
hAcDKfaOyam4kQ8wRfvtjEgid2mjnP07RF/qCEUm1R2h4Z5nRxfXt8cAyNw20z1s+HtOi8QF6Y5b
lrC0ROXBrhnVT4/WkcN1e8Qv83eDPI9JHtks8SeWQJZbzACNP4x7dOiA2bk4v9eGBxGQsYjCc7TH
eMD9zgYgx5GFwysaGccI1PQLXY2hnKtNoXuXd4dedb0lu6kYbSdM7Rxl/xuQ42IbARnXXKJHTLUf
G5NiV8GFZs4wqOFLIWhl1QfCxPGHvIBNTXOYyJKDyBSNoTD6HTyfv8wLhLuDxZQMC2Mfm1h3TwHv
Bpo9Bu2DZWXGin3ahjzGYDBQOIXR+Z6bNei7y3m7wkfCw8jI+9opmC6JPsLVnwt7R22DZhDP4Kn8
SWR9VOthwZoCUM/8PjeCPBUEM33nlH7QIjSY50MZD3l4aVUTNgZHgUgpFgT3g041+6v3VzebkNOy
uKTTyM75phvKoMLZ9+0EsNne+gTs0gjqSe6QlyIzOL+ePwr8SZ0b9Xl5qzYOaGMpHIe9iMOjU20V
/0rLvX0IgAqqXyA9w168pHn5OM2SGHFW1xh4zK7i+fzH78KOLjlTmsfLPguk3c1Jf4frvMTfgNGh
S+zrv8mAdNACrvX5EXKysqWhd8PNpkUKQOToEHO0oKSsqRnEPYe8l5JuEzj8LFsRJ0CxybijRf8w
y5e3HYcA45e3zwT3PrRmOQNlpl0x1ow41XA9w+1IL33r5tfDUiIR6MqwrfCQjWj49hC1ZfcFbxqq
pDbpYdYHI1Vfw3mxDiIQEPYMnQNiUvh2EJpvnNXw1bAqPf84ocbNLYJ/B7nmzrb3ExlbNBEkQpXY
xJFMd6ajKr6uQRbbiO+jFKGwhVV8JrQLpIefYI6cT3tE83I6lgENNl/+EcV68WRUioSsfV36MUPk
mdGa8TrAnSkgOBgWuDSXuV6Vq74HebUNKYfE0kD+FcCLo3kfMDq+HAimg3u8o6GoN+/0siYCHfrm
bcKgWeEVLfz+zSHQgCgG4JqhehKgHf/29SbyqPXxawbPmdNSPTw9ytxnTJI2ImuehJ2VFHfnZ7jP
gWgN2FwoOT2ccNijivXlzJZKLYzf1iCLrJ0odOlLiDORjx+qICi8L27iCJc9/DdxR0LCJIroHlvq
ynTZUbb+5enlC5mCOGG/ziVEer+QjozR29KkhTAD1ac/gkvY/GGDIU6vyS0unMNoaweX9I75ARSu
bfRafnZ/D3thnTn9IQy9GfwrYdo5g3bcp5uGqk2KDm6RB2n0wWKSoSBLkX2wJs1EGsFpxgkCVgJ2
Xv8I4UudkIIbTnvED3wpSJugf3PambJSSXRSVsUJEvs2MtxxETPH4rGfYHTtGFMBE2F3+rKX1/FS
EMf3FHnSBnCiW1kbjOJJfMoJwxAnMjxezFr6U/HP2H/FuQhRUMQWjdLvIrpQnHueA6Lb+Mbc+66q
xGe3mWypYx2kfAPYuPiIM+5r9zgPOBTh9u5pH/iaXRAjUiUFGZAg/4SQYyQj0iqapEoYjRwKWEwA
6+2D8JItaU30JQCDNEt8pqPlAODhX/cUrl3F8HGwMPfYDvl5BzZDQGUItYQhOqM+Yqw0UK8I4xuZ
tJLZe2AeK+YT8+wamEMt+qIEMrFrkAVbB9Ybmhh6e/AWPEvZVDFpcvLoMUQenOE++QsMe8pmlXC3
ETg+Rf2fxRbaxnyB/Y5dYYiD/SL1GrsWnbFToMsHkg8ou/bNCRh5RnnGH3iJ2U0QgyGd1z50o9UX
S8aPJy4cUyv/6XOkLm4nhF3EOPBNzKVuizfUASX8EJlQYK2Rx/2BMBpl0xO+DZmNgsjakxhIVcVw
Alph8iAlCzK5smo4p7Fi+0BkvJDVI1ECwqmL8PNHQyX+34KTIJPQUKPpfA84Z1WWnImBKeMynIBo
zjDQ06ekeg2gcPo0oXxjC2a1YI7B1kbRfx/0ZiYhR32bLlOEluHgEFSusdl/vD/wneF1d2JRc/i0
LE96WqwjwnZQ7gmCGRUJFBwfahlH4N2fDivfO3FjMIz25vRYlIntQI74LMwVL06i82E5zhofsg22
K4iYgIRH4nCiIBYlSszk6iSNFLT+jYs7tht9HIB6aUqBZQw7rC3UKUcLZrtDqscvl43jIQG6IDan
SLYblJGLGxAm4CchImEx+ZHIBh8mSO9cn1joGnGzftvpj1OeS4kW4k1NBNu9ZoJjglxl/lN1lTp+
MQin6LWQ6I0+rNzS13JBiyuHL/ZfNlNfdaueqOw9slURHX116mtzyqNIHW2gpTaTD7jXErjYuXGt
hpdhtrzMkerAvOP0UykWKP8JQpsyfjAQYo/+oEe2PqXJ/Qrjr15DYr74+HBaWiTgF+Af+hWo2T+f
duTJ+Kb9jtToEumu4WX7LrBAqjH1i19nkXynj7GFf3u3VbmGvuoDKxpTevFL8JlY5N11fIuZ4JMb
viiWahfhQZTvqIXs2xQjtn+VDqepaIONQOvw81Rheyz0yukve+7ow1wfEZSNwbI3gUKB7N8cYczu
4Jvuif2+w+yY1x22Pi5LacZ7UP3UruLX/tcvh2+3F3x5fsuhNql9LhGH/P+F5BK3MXpWVEl8DsdY
3vE7YR+lOQcpwU+VSR7A231Itp+9M9fx5JcyteLxRyidFa5aIZrKRtdAcmfPeDuYkMvgToRxwT1Z
C7ZxiVULhaJb8vsDBT3t6wIy7KZZXWneDQ9RFyrAwdPxmBHyFkgIAlpV98VGAdOdD1zHkrsuo5uN
QBj+LIyitQwbkF4p/KYfjj5lphAnaVfwf7bOb6xGz0PlGX8wSYba9Er0BZSHdiEPeqH43wVWuzSW
cN27niQXcx2eWlyhmXjiJEmHEBQjXtj/rf+tDmNa4WzApgCZvS86fenY5yMEwNe/GWj0k13UZdKE
M1HnY1HeW/GaZCAIpyBcAWx6PeEgCNYknKHo9FDzsez9ZiVFZXzzX6tnUq3uC8wn+kzd7HvwGpBl
x7DLo7jDDrrvCs49vEIbvA3DpgZdX+NNeH3IVWuIUqhlv8x5IdUwKM4TMTRLYN80ZEeJdlfIkc0N
z6XznYlAIB5jzqg/mgsXASczZkf01uhHeEJ7JEFa9qDkBlAChvBSEZ7t099wnbGItBhCiaNHlPos
HUVs4/y7hG6aH8qJN4dAgef2fQHmTQtK4A1qEOxr7MnFcxUX7TwLjfbNwd3ImTDhgjcNAMhSZHqL
4O01wEARivAnLANturxOuBa8RXduQhY6YO93DD3FwX7A6w+PhIez3fH4NCE2FqwPfdhzIGa4IkAZ
y+3456Og1XyZ25p0HlZI9yDRh2ILfB9p8xdi32/xGwA33fp5cvtT98AqAFeNUJxSF2DC+4/BhMkw
ZzOAZL4A6oSF56pT4KxsUYaGveoDClC20emesljC6JL6wz7cd71jN1aBF35xwzZKsCMCI9LYl9r5
tcPRPPpFb0bjeKX8MTQFY+EPhIsX1ilQbOLbAil5h/nudnOL+8wZXmK00t/DNgF/NnH2wazVtBXg
5D3fiTxwpQ4QisCh7VW4JBAXxC4NvMkDJXIPQHrAeJqJvJhDngPEhsIOxA4BCIuhDwf6TQqtncWA
BeJf3+5/DgxF4dI+OeewmUQRy0yATT9f5PE/ESA0EGn0tlfXCdMOBgIcmjS9fuvwJOxvGx0vJ4+T
DWJUEwChcNLQEqDv8rA9RpDa0bNpHFAu+2/p7OfcjpjYJEdEUe2rRHjJN4FOxXsHYylFvhl2ohSd
i36KZBG6l8gkJfbbrcIb90Rwx7dTngm4KK8I9N1tBr1Dz5cJHqhPzLJZBHgrMh56DdBM4YnC2lMi
mP6BFM2+/Gp9Z3VYAOU56hgHuSH9Gu4H0KwrSsb3+O5vcfVicrLh1sQUy4gAnxxFVLmrBwuRwHiO
ncRwLrPK2fcCdK2USLC/kGVvg4aFCrWPVc/chtEBlQdxfR500/BnH6gLWOVyUIUm3SMVCs8DHawS
8KQsiqFA+Uz73DDhTGdFZAWYUQzGeKMhJizob9xv0H7R0H09cjhnWfIdHN7x0+M7Y4R1PmD2SEMa
Nm9cZmv2B5EL14sCQXglxoI02P3V1Gr8dtRYrKSED31nJgQpmryh9/g5VgsfKvVjBI8865zPlJBt
CnOaHIix4yeRq+y+CYNNQs4RbX+H+hqxvzBSuBzFw22y9SHuhyzVBEWYEJcDMXeyYIo8/yVsgOz1
2a4d5qOGjhMf2vQxawOutn9ffthZn84RBRGNwOXIAElHqoANHE0p+pV7AHbB6qvtMwPbLsD7Z4Br
gw+i64qv4snywfhzCzHt5dY8VhDd1o0TTEtiv65udJsIg2uGLUWMZmTOMnPhZ8LkW8PaA8Gjhg8l
jiD8UaUZiMzpFgNstmh2MDUpJ88TzrBhf75W/GJKYzu+sWhwpQPDALvo7wmaFtmxArw4fQPqsAJA
5/RG90TnTj7UfabshQeJiTSdOC/B8npM7mmBHh8huE2uiQPth3JHHagrfVDEQKZjeIH8eM8TsxoR
dt8eRXrxj/MffzKVNysQ7jJaYHcunLkIaf0jD5trLrbG/gp20o6X+NNX/bDn1VHhUQM/kGrI/O7U
jZS/Dev56z6HfbDNC7jmjZMCSBWWKH0qc+gJpug8TOKAKF0iDCgYY6JgvEcMVZTpuR7JzPLIfppU
owef+Ibm+uWt70NRAYL2DxlFEJFmDQp7uReIzWeECwUF9jdUw+vhCWIpchiBemyBgEkjEERIkKXf
Z1CFUpNCkF4bYOdBSd4k9xR9NSVi/MK1Pac12AZ4x/HRA2RxfhGKQvSefjGqu6YGZBIiCULWefGn
zPlMf+Lwoxg+oQtkv8IMntL4PcYNgrh0bNaAfpj1e7BAiIbawnqf9j1z1rhjNWTkt6gmV1/b4Dnq
FZyWojW5Rygy2DqUPVDKBvd6rgQ2C0Tr0vbiZ0CCOqX9HTao4ltp+JnVwcceIFVCgAGMULGemaOM
6igb0PDHJlnG7IwLXNc5Vt4DdWTt+hTudoqDL+ZBVgo6E8B5vE3wgZMU57fi7H+daL1n9awbqT4D
ARmKbXKJmGuneBWKx+Dfo9hzUonLjCLb2YNg0g0C5tGCB4ClQHVXdqR8gB/9Iv/DSD+8p1XAEyw6
os0DftsfRD/MnfHzXz3AsZ57mrsFIjXvdsIye4o/zaAKaFIlKvJN7nFWwKMZ7fMQX0wgrrc3LRB9
0Cp8/T0Ek+nq652u/3TEHACXVLwV6WYMhh/0arAFMQVkiZJv/JMcfUUnnIhw5JKIR86mSyp9xqhf
wXF0ov+2YyhaTAd0yN3L95yhgvBRkJdoEwE/KIvm7FQaQhMz5oybv0bf452DLzVO0BohrvGHpdyd
0JX8qwIoheEbbjdEmQ6434vHghEux1qNjxrXQmKsCGg3vuFuzBMwgtVWASDsAZwh5OO8ibWpfn6M
ryBPSxlgGQuLekl60AusDTOW60wwnFtP9suRFFhxHuWeHnLWI0edoanHN/Ad99J8QcBY+yB+TswB
GeHSpXFYyxsgAMauDEavP1elwoRLBypeOnz9hRH1w2WCekvI/wRK52ePDDbn1vSS5idrhN27J3NA
VxQ0fKjsBEEAgB8yJK+X/2EBNGFgN/k/+RHVsmIfqmeFTxb2Lq8Fh0eK5subNuhE8MK6HfTd14P0
OKzYlvrM8KxV6dczaY9iAnylOZFJ8BxiUFeP+2kBTkMvD4umRCbiCGUUbAfY8aX3AhP/48YC+6y2
J+3cTLvTFepMxC3tAti09CcrZYxA+mgw8QfjO7a52zJSOoLMMTuquN8AkfDluIAQZQ1kI0ZO1hpV
FDwKqLTfmUkWDN/NyQeXCICl2Znjz67bvdPrQYU0it2N/42ua/PU/b2PzaSZZAZPr7SS9urHf6fy
4pVAue2YcnCc4haz6hbNhEnah92lmej7/gpawOSZgovRtohT5Rn0YPa1wcWjIHU6fNnukQIsxmVh
cashEiiFzYECGqCB+G7Mic3ohlM5Ep9ZPmL6lzKECk4maibJk0C96vDjYwADhnZPHzHr90PZ+ESU
rfD83SaCkj/RQ47z66QO8DkMulU36PZZWiYvSg4J6vtrpIb6/vWPC1wtOANYzdSjDDfAV6VNuShP
EsxYDg4AE/TUAJpzefobv5Bsw6pTHViQOew1MPKpBVXozFOWEyvOnj57je7HB4O4iw4v29X/EZS7
U3XiBopHDEEAJQJcZPhcYA7YffAEx8VRhRA+rY7qLkMls6mOGUbBxy+b1M7gfp5RWd3m7JrPMbe8
z75JVYKTz1oEveaD57gcv+fUK2JQCeJ65K///1S4rJVub/nWHOpfZpSy6UpUZWAcAIWgsoytQesg
ldELXFMq0RmLEMxUEqkaqkE/XKcZbiJf6EB2nxiRTbe7HymFXpNXoKwArYpFtSjYrcS942vkws/I
h0+bxTXleWwOUH+asNs/Ndsaa7Iti0yWtE3k/T2pFxDTuCirLIWHkVa7fFpHn92VWdjufeQSXdes
2+6PKS1DV2nNtcYia/lgDHsox9JaX6GjHnSc60aM8XRQsXW3QD+wkwpNDtmkQwWXLCIq3Cv28+4r
ukC18cUBjJ0lkN4zgpjF0ar7V1pWbE8Y3jSYVj/9xn4s1BV23DiDF1GG/mJ8DyinvdcELO0p6mP6
EYjJrDd9RUvTneqUZ6O5Cc8dSOk8ZCDb/OZwTZgQGxiUeP01PB7ooCPrAFntOq5WOlZt0iybFstt
khmCvwa561IjR+H7YAfxN5D7jR081EfwdR4eAwdGpAiw2WvhwuYOTjoPkE6obrhzsQ/A4D/q0PMz
+PTcJWWFaRsMur12LMA9GJ0c+wlWdCGHKNMjB7YnkkaNVTWt97jHrusdJnqkuUcosxhh9M7bM2cJ
hdQke7kwVUzMFTQBUsJQxPgtOymCspkhFcTYClIXYUJWoHcOr/KaG5vrSv2z/u4jJQFQEqxq6AGw
ZYQSs/t7aDxZ37U0M/469q/J7/Bbw3ObCMgz80636Beb7A3Cw85gjvYb4oEbPYdWettZqfyP9gVX
DRYy1eS0x6G1aV1soVjWKxqqUzV5TK4HOADyzjyX82pXAKGxTFkOlZczb8PR9Z87LFm/NLb383Ut
7RVI9FRHdIFfol7wvvGKU7GAD5894NWI2RPABDpqKgkImWjdno7Zc26QZKBTwWqHmuy//A9WiwxK
LRdxPXrRtrA/VHTedSXtkNVvOGsu5y9kMMpn3LvhP83MRIdOlbZrQtCGW4zDgKC8esh6aADv4AfY
cBl70hjPGrDAx/307QfdM3iLuUTAzpR1Nuw+k8EwuA58Edbl3JrzT+oYhT5hJGRafkSK2X2hcWCC
wbSn7obfTfgEU0NozkAEvQXsBxj5F/tcnypWN71u3MJq8TUsKdKGygPRsv4WZI/ZZ6CPr2BzkdyF
z3zRXCOedUvzyixoYPohicTOGxjt4mk12blCItaZBBC6/GHSBUXwjsVPhcSAVcYD0UCjg+XAQwBp
sAAIpNYzySmzYWp96KHpugHU4KLDFaRXgUJ0cflncCuDdQH9u0/CgQNwM5GxMxAiR2WoonuFaMPQ
EsiHKhovGuoRGgYOow5+HkOkN3PAYidLQ5iLvAGXSoZdCZSlv7yCSgdj5jNftxT3zU2uMQShenCY
A/Lbq0xVVMfovOoaPZTgh9yu8N618Ct6Xrwr9EfKzfCZQI5PuglvdtvxGzPT4y360PywuQZVrc4d
TD9Um8teUp2ZNzI7x9YPOFc+98485tADa1iq5xq4BbIf/lk5QavY51WQYNgOrXVOSXRkW9/iro7c
tA9GEEZgGhXFbes+mXfDZP03N+WxlhVf6lwoYtbF798SFCUdO+bVvXAS1Fe/Yk5yx0XE+SoiiqNC
XGq48r+F9YYFmtFosrgJcHNMxsy1IH2+Udwwi5n2/uQpX/z0baXvwUaF3NLShjBGXWsDGZiKUFC4
IN1Uu3vcmifk0GONawDv+LCZjJb/bhGcI46chBtXDrna5oQlQd3Cn/7Fo9Sa/obZ4Bd9Z9cxLR0z
0tzeZ5TdS1iKbfphDRk7Jl//GOub5/E9ZAOlEDLObJFsyh+UreTzHupjjwESJwynm26iPhXcQZAj
2MoK02KMDxRHXZWzMuxFTCytAZxmnTjEr3PZ+nKGXd4jZjrPz/FVxEtUVBfZ7UNVRBpCarGK/k8k
VcBzfEtCqCUbrCLUpy5anByGds7lYw40U64+xS+vyAGi0c78aSftBLOSOu5OG2K4ZA+/phl1EPQV
V4nZF7F4RD1v2A2j+gtTtcsB7VoiQ92q0za9HGA5IvMBBYWH2S2KOIfaygSD1JqMdrMNBZaEqcKf
mUiYRG5HSJKjdtZczwBtmFRBaNme63l5fM8/o+4PPvdljY2YMHysQ3WEPo9iByNVBHbSTDnwCEL6
1xbINpfa7jtvcQemszvVxy/x1qNy1EvVIXcJwvVryoAQTAYBm7kzlxL5QcpUWv6mTPbXb+7z4j4g
SfSL2AHsAV42LBvm5aqDBrwGWUEsN9N8A2C7DeCFBpV/QUTP4eS9Q6JWfIiVPODpBzEtJ81ZA4xu
A2PWrZGIS2dtULC7+flCIXZP4cE5v6isfo3w6NEModWgZrZgZdJTzbPgB8OVyfvliDUFejfEhRxw
FGWw2f6RvloNao7D0/ld35ZMXLYclrxGFdNf+hA5j3w/D7ua9pKt9z7dsgnzeAszHwxrKgfQiN3y
sWM0b0K3OSjsjJBjdtic8Sa9M8pBn7HfCjOtDc88ZmtRicfoHXzjKdB5gGmfZ4wcoyPY2vJ1d3s0
qGX6QHAApAypUwVhgzFmmAy/JNVpmfpPscBhU0JCd8aJDpiRDXrOF6AEM9/APrdwiyWM7W1SYa7G
svCxXMshsDx2X76FrZfB+oHd9kW4qUPIVWaKVI2OmTo6yu6M5d7Fq8QEio2xn7KHsyliCFO4iD9J
2yP4EMNfeVwQfQECxvMMi52eXfcpaj6SyGXrdz6/CAdAz8lH7G7PI/azq3a4Pen4FzoMi2A89B+b
VxkQG/HAOZkpFx5wmOZOId/R2ZYZjlB4nUUSc18UIpS+/MLLGrMgB4c4biXYwztixzpTytI4g8aR
TNvg9CjTZbycK8SYA9s6pCCofNENQhJV1x8HAAxWWgsmehFsCVbY8C538DdE2rJehZwvDTwpYFWe
0wPyZ6z7+NrbJ3WETQzcFCwJZxrhYMK1y8/6rFxDMoJSnHDbFR80RDn8iNIRDOV9s9MKYbr3Sw0P
iVJ7dXtqajCXMX0llWPpQPzuuD/7blgGzbKZULv0Vz9/maX0LJeXKw0wT2EORxpCTLLIDtI9mRko
BHLb/7pqyI4wZ3rOmhpTfXYCYcTBCrHkUl2bfwYJqsQgWq7B3uoQwTzj5jTnfNl4nLPtkAOUj8F5
ejMd7P/4sKT9IkoqKPtHBZGC5jCHBspMhGLt3/eysf82n8kWk9Mzy4NCoVveox4ZZ725TlHAQ9/B
+BmWKv2UJZiaZM3XBMYLggbOsZ9IRbu7+FB4bXDFYEsFB7uPfqGc0NHSAjIikF1MapAkfoUE5Wva
SEaRR1LPie/IHGsFIbSwvNfis3gt8Hc7qcBmoBf+M7pYgvINEgep7ljTo/u6z2T5NgJF/1PAo24U
Py0WLOAFR3lKnol+rNdYIFLrwL2RZtQdFDHOmqsPQttLevFlo8NKPPKYAzN+vOXn514CZc3cF860
bZL8MW/2xoh1Bb/f3LHiaO5YisKrAdvl0S18AqPPOB5ef/mE7gJAHb0u+ZQ+n4fW1UCZDvySxRlG
nT/3vsfAKEvkmRIztJ58gP1hHFjCgZnDh4Mawy/Nq1Ms70fQCFdgywkOYps3yj1jT/XHTO4xQPlX
acHviKQkW/2YxbyFVATdNUmcnjTIRsqded8HbIXC2P4d9Xl/TLSuMit2PJ33OVI9hl9nzjS6GZ6/
iGebywtvTWw1rJv2FRhxfbxNSwIJws+OAzMtjwxqthrRyzHq21YkPAE07e+RJQphoBjDK1bQoFWC
cLg9+LWMGngZoo5Ed0ZvyE5HcNKfcbJ8zm9egJt+wcgNKn4sn7AbpZnC0krQbHNh+cJ/6K9eCw59
TuHmr7e4pzgwioCMvYbK/b5hIV837GTAwfh00M0JIRNOYpRFKYoEMQHUBbHJ4brdb66JuPSHelf4
2SDt95GJ0VtnJA3kfjbp35O/p/u7eupnfmPyRZyimxOl6GarKrQUXxlTOMl/2ZTdGgMx2gZ+EZdP
hixpihvwfXwDRkX8zYQvvYGwrqjtjM2/Bzjr+bjdXZ3eEXeRUNcCjOaPcPDxac0jFG2aCw6mey+O
Irh3OAP1XWY3Keh2xHE3Ml2SbA+kVodWQNQTY4Zyp5Njtw1/NIWfPKBCvOwBymgftSMtUE3LzM3F
XgwGFjsapsZud8hrasqg3xcBFxqjTBstgBLg9qEGhNVcph0FPy4WkzyL6hn3uiE7zUKuV/i/ncxG
fnxPkCMMb4HAqwPyZV43rKarC5v/l7IrAVL5wculEOYwYjdt/h4LPhcsiaQnBYCP7DZ6ok/q5edA
9i7KB330qtcW3cnN9K2OZDzEEZhN4taJsDRbXyf9yiak774icJnfLAYeGD+Y+sJoTk3M5qg3zJAB
J3IZKCw7tAs5KAgUi68Lx/1HA8FH5nYhwezZvHqLOuwgUe+a3hsn2njL/JzG3yaf0G24In+m3bUO
qVpPEMtY6ePI21+CuQJd7jq4VvMLjh6b2vCVpdlzSZ2Ltj1X2Jfbwplfq10pBkLRwLex69cnlzMd
ec2n+cwNhH36uYh6sx7ZRvFzAXVL3/yON5+EZnqnY+ejKIcrqo9w9p9xTvDmPRtVn7td/7DmoGrB
0tYCCPUAm1Q6eI+Pyx8Vrxcs2ev4wgA8KUeay4nxHFiLgjqLQfh8y7wEohoiEDb7iGtnoL3Fhuct
wOByyRJBkEn+Ud9p+8RbNC5BqROonM0aRN0Y1mcl0A6vw/NcKa4x+1Lm7FhLmSfByUcP+iGtcK5M
n/hWrDU8hSfsZmgmO3gYkwz9yej9WhCwfL5iPT+tmhh5ANA2QBgQQnQh8tbjPV6+9LPHb8vtjgXk
F/YycEEILoA+oAbMCdnw2CHnF67g16/WvFiNDg6qDBg779x4ZDxqvja7dt6bOx8YmVuwmmasfmF9
1Hn8LZOoyb2GycAdq0hLdJRJfUa8zL/zQwqGWghSfa4Q34wIhswnv4bvwPzEvd9CvpVZBLXfkOgA
1hn3aAvhEtGyN+bJvesiuH3cw1+ew/ca9ZEoEdYOswqTXh9LplcnvoGU93/Gy1odcgdUQgj49TVv
8xPutCZXuEokLDbn2ASqQD+/sN5xv94xdqOksrMzewUuwcsGkuwfb1Hu+PJXCbjTTwxmKNFwlSTk
gA/Ay9G+gUTdHesWlzxGSvJpQrTsvSZsPZNKiboDtRGCyez4aYUXbE3JTYWDG8zPb0ftjxY5lId4
/net9x6hCe/mLPfOmDI6uABVMseDbOLx/9+fs0VKEner2itXxuGKF37j/5g5akv+W/nzbsTXG2SF
LFqeDYBebsX8w5SLCq+QRzzabTHjMSbj+5tNdEgfiAk0p8ft4dEPfjt+vsdRQvEyJxtdphiReUZ5
2EcXJXlSa9oKC4eupMB0ltkOW9ttxe7G/akxqAadQAn3gZODx1sg94Y5BTF7juaNswvxy0tT8l/q
8cp3SL78TK5sLlXyVojYnLI3qeWAiDbaHq0Vb3q9JLo4+yfcnOdTpXPX9EWvoZFXr9JY7qaUnEUR
3SEY7LOLf228B+LtOtoWQYtB1y3OqGPh6oHAP9LrdbHdehTudRbcMbBqwgcdW/87q78zqdxomp8z
rCHvtYNWK2v+j2YKLxOo4pL7XGf4F/vyVFXt+9sjKUxhk96/KRS3Itq6QViFoCK8nalzu693sdha
0ut3LWOY/0s6YjtQjhiDWueiub9hMWKUTplIv/6CEVl61itmGv/Whm3jdoT3PHkC3ZqRM01rBm2v
3QZXImjetskYdNogSGhDXkKrRvx8PmB0XOPDhPA96Hg9JXp1iydxe9oQVDTrJdL6egnehf9ZPr7u
JRvcQD6bECiQd+axoXBr6AP6UlygicLw9hUkn+cIV9nfb9SUgVVNVP+T1CsGS0gHZEi6rPhyxtXu
Z+6LZ0vYXNOIY1t5zgFod3ipzF887YxyMaDuCQv4DHyZ24jcI+mV4941ym+R2YtbII+d8DvtRh+k
Dktq/9cf1tmm240gB/IBK4eq4x2RFELrRgDAh95a3v0VOGf6vZ3EWbTFDZnfn3FP9QVf/sGXpEZM
i5O6z0KV2Sc8PKykhmaAPhufVHKwv4V/31yOmODRql7WPXyrC1+BYIkcb5rnzlcTalwuKaWvgN/R
xwN9LwGW+Q1QJvEf0Vb3aJZo515DaoltnClJ9nXNYKsElHYtzndWCpD2BaNDE87qhqcENoiddGxh
YsolfVJK/qJ7bwBY35IvBD8VKddaI3VVWAo+NQ98tyvE3xg8qo4OWaXwejEdB66QyPDYvBoPHbCU
eQg2AeL4u4dOBeP+8hUIII+XuK7axstptTOPe0KfInOEs/uYDr2oeIOPCyqJLpnODovGHmalvMTP
MRFi8HwukZXzSnTTdKkyGy0GapLXowGlXcUY7F8rnWHFT7uKlTEcT1wPK34aHYAUqrOONIQd64On
7UPXBff4AJZ5H/Ju3HzkdlBrfhE+pUZ5bJrpz0qALEti0MrB5TmHbdh0Hv116z92iiubDvBYdn5z
6NJK0lXCS/SLJY0yTYPScxnyCMdclamwQ38LrIrx4vQ7o2t4kdcO3+UIVSFzymf8hb7ObHwK+AGt
iy6hv3jCSgAo86q1NmN7L3dja4LLDPuP5n7322FzKGGOkQ8FiLDmAONcp97iaNvCRZ9VGSdzkXkG
VYz/mzAeeDBEoopxXr1Rlg+00v9NH9d/o1fofRTWjOAY1/Y9ffroezmIX8eAj1NeOmm5+9oUd2SE
YvfkEDJIxOJ90q3kG9ztHX99ccTbetrshoGBcYmoBrl3oCgvr5d8zlrCjWNOArDAcoEszx3lOJrg
oEs32jU+im0eC3mH8vx9lNKWmOAHwx1MKstAdlBeIzSowbWZN4d0TaoFZ5J/E9upgJzVOmS1mROG
uP9WoGskYCCP2i+IhhJag57/+BN5qMXEBEv/QKSJ9Lk0fsbwy+k+6ApExkA3pZO8wLyjTJTJuzQW
28qn74a+eSgln265X3vFWWb0STvAex90EpvQIWEv59KQYbmLdWmDTd4RxOVjfzfq/PPy6Srkqf60
c6ZtDPE+tirZR7kKngvszfoecW/G02O62cEyYZifhZlJ+xLAGLqjMqJz6vnanpCxwX8sndl2qtgW
hp+IMWgFbqW3j230hhGjWxoV6QR8+vOt1BlVtSs7MYoIa835z78p8IjtO5y/OttFsZIUPl3th2fA
OagI6V/1Inz2SLj4AQPWckqJ2H2RxesMIQk8QviHLcBweDEwnrw6L2PqTMYmzRJkIkLiWuEcEDJk
Resp6Bo5/bwe2m9vOMgAsEJrBrQ65qXJgwS3VRwaPnndnsmfR2sKBl3DtOKRINx/Ni8dNe5FXzAT
YpoC+0T+R1EI+rrEluUoYQuBMXsHRkwKZL5SEfVF8b5Z5WxhVNg5cBtTUPhRDIWk2CXmDz1p5kOK
UJkVgScw5MTiSgz3rvzBxN3qPAsiAXpAxiaFd0/d5xG/b/hwQmj+rQkDvee3+ULyPq5DnDSoFsfY
ceI/rHo4H8nkUMCWwp6KYTS+SkTt8fylCHVk5AizBQ8mtBI4lHMo1w5zUc62wUie2dQbzzcLEN4H
TzUgSAFaYwTVc90GQNA95lVorEpANgFBa2faxvJEx4uZWjJ+SS4c9lfm875VPpzNNwDDHWqrw9vp
O/8bwPdJnZXBcwVQ6dZ3OnBowJAel3dYzgyh8ZahcZ6/NtWSOfiwSL+EV6H6gQdXUMRMcnivtGNi
zPnRaZWzFQoq/0OqkosLjuxVkmuPOQiNq4h8w83tVC9AUDEDSLBh47JkMEfui8sJv/+Sx/LD/CU2
WfsZhY164I8Bv6UAZRuszZhZOxxTIbIgiQz0PcGP1mOuIWicbc85x1agPGEFIpz4XF4SZAmE/sE+
lLvt3OLKbzDARsYHSZXuE+Qofbu4juWnhPShp/CL4Pp4lD69v5F6QMV/Pp3YeYFX4DCJtp0u2TcP
NiRQN2WqoHoZPG+BR8DugSw9V39MwQ6FF7ozkcaU+24tCyxT/mcDwoB6+q8V3vVAs9BXBSuxPbag
q3BDKYYGFosTpwnWyQIswpzy1W0KRdADggxsS9iugmSPCOgdZlS+BCWhYDoUk+flg1QQakCqTcSu
3vjl2y1gF4/Au8o1RjEClAdvT1zVdLXfJ9kkBU5TeOdExsc3gXG0bfadg9bimONQX8QBlJQk3uGX
GCWX0bBjqi2c6sCXX9LcNNa318I2Q9ljAv1mf3nS4LglmJ5HH/n8aUFSyHVdv/fsu+PmW52WK/y/
ICDNep9dFnuWDwpglOZsq0i4HdzwqOZcVrL20OoOMbaxwzRJCTju7BuaTQ2wOXKgMXOLvg+SVwn2
5dPGI8WVQmBNsn6eYwwjZwApXHoQpJYPhKnnPPcKwsr2SQ8Waob5Nf3zTiCpCCuFnkQuIbx4nOp1
M8MDS13XkFgX0nezKVUf47jiyv3JEp8HMEcDZQ2j+JkEjSIApNFep0L612z1HyDpNQkqP91PcuEA
ECgzRAxvX8qMmk3+eaEROxCLTelrwgI+Visqv+fIg7Z3qJm7Yt2UwLuBGee2madimYgZlMclojDy
MB3BYYE++VqzIChQkEgrOaW9xwX4dMugkdxR6zb9tevxVuKKrDep5THoDzGaUI/9GVUY3hHT4qS0
i5tY3khZzcoJdDBQOpZCLTBJgEDmRdpBwHoCY7LiAn053yDgQ+yx6eUfJtjcyOhCUxNX57YgDqu/
DH1UmXMs+rqr/JoNnccgTXZZf5SwP48yL95K+BHgZ3pEMDRlEazxL2FUtsLemZsB3+pJc4Dvle9g
qAh6yaRlpWYxoLyW3fcZbA3yItSN5DujPscB2Qd5ZS6QMHzex5PaZvoyMBqM6tY1Qt6/lq0ppvNH
aDGCBQYuv14rcPAPu/nHh6SRIFwXakFVJOUMNL3b9+VU/pQMXlz1ei/d+5K+bGDY/KtzdtCA2QEp
jb48GQUsmkzM7j5iBKBn6q005CNifUzDpoe0VXwpMLuQ0EGGxhJgzrR+7C/TcBsFwWgcRJDAhcZ3
6UeeN5td14h+nCB1rph9cmZ2Qs4nFHOfPy5+fRQM/Tzk9nOEhD392hKetiTVSps9QnhVUEZDk390
7xzxAlc8upAcBXekSj2sUmX6hLoOFX0JVeJom9gdPDfll2BoauOSoMzt3XDsywdV3ULqoU+BN+kH
+ZDtVEob6UkOFUskUzAF+sKYnYJJY7M1ZtyzGXPHfCA/xpT03UdDLGSO1j0x9N3uJa2zuREVUyjo
EM5vi9csJ2VLxBg+cEIy8mQ5NEhksWnuLtgIxkx/2wdzFfTomA9Gz9gv19lKxeeJGo/dktVK9RSb
fXgOEydhfst+B6SuTtkDnipcsSQ3oDBxDXUR0V4K5oGnG/SccyIM7iQ/ZjHFwV+69Om2H1x0X/dq
erBkPy4tpE/rjGBjBAc5A/oKGdKTm6LjQqQaxPVnnL+BUXv/1d9cAwfUlkvCf1AWPq43on+GCL+U
8tfeYUXIFiTcvfAbpt+4vO+CEkIfqUI+JTqGIZBCXrFXpAFf87jUxrFT3fI6lMAAVKhO+UK7e+WN
XEUWN0BY04NQImtCvQBsxTeQ9oPJ3jLPREByyRi8c0bHFjoe8nUQ07AaQoQQGA4CWb7sZfHs/Jx6
3YTr1I1zmN/QYLFSYM9i/IK2JvNaGEOIVGB4I0/CRaZ0PwOXklPSDGMO9/L4wh6w1HI+OmJMU8j8
6ndYNy6I8eugtT48TYhkJL7EDiaWHWw6JuZI6ITko3lGjytUGUiMU6ho+M0uiR0iYENvwzuMae9+
7klRRTcFFCY75iPqseE5C9ibd8wmDm8BBYSEKvfx9oC/sXAmPid/RxjhGDhiEGXHy5viCxXdEk6X
hkNKB7Aj5VTLDYrTQOe9IRIfVDFUqnsRX/0J0TEXwlKEKQJsVy4qpJb5CSZtElKxsNQOVMuQmAj4
gdVGTXFlYRupPl9uRbNFx/x2Rz/dQp6XyD+Ih9jxDJ/DH7mOci3bGAdyHXfGoUfCIlP9MaJgxJ+7
mLjWO1ZxajTtUM8pR7Hvg8kPY5O65fDRI3iKqHn/rFwp+ShXup18rZF4Vp3Pa0N/CCgwBYs1EMON
57KcdOt23Z3gLDRLc4pbysKYjfbPI5NuDYeGx4TUMmji1XLAVareybv3RqwezbL8EoRWwbN4b7CE
mWff8BAaVGnxnk3qfbGnrw3cca7mOQawVCVsyKt6MfzgguKVEBPahUpQYEvv+liXizssxcfaxp6X
eEtyR5mYMRiaPFfVViTxfWY18sDbgswxhFcdSyeivm2+yLYWHs31HkkCyYpP/77pdhrBJfWcrsp/
bnVPX8Vb88McIJ49D3BeuGjYKOPZsGq/35PPWkPwOdqKcQAZCyTpNQgvT/fz7aoe0e9aF1A9OuAb
yljMYNmOzgTU71D7HBqMHSsRVXoEIrYu/BFf4A7Dx44diXUcI90YK1d9NcLy43nWV8Yaqp1YSCxf
0Ol0RrYHrmxCrDBdO9jrDmoOrE8GKFQzmrhx7/yWtLAX/OZam0snUFV2lz88nY4Y2RMq9rG97zbW
eTRtV7ej/s0PgQlvgD9fT+Glk7N+sM/CVMDshmkcCkJybX+HXxuRobUxAuNrtMxn8CuWmLx+3afS
XjlxxzNTZRWJa7f4buBnETAHuAUiBBj3o+wfRxlN8iTfNNe3oG5C3lynS7gyf0wxejj+TajNqb5B
TFFsQX7B2YKlvyMp2DFIHhdJ3x5jwZyFWYf3+tfvUd1c800lYqCN6+P4Bpad8NEAGFRndZXPNO+2
MY7xejhYB6Yzxk8R+8rOmuozkNkR7RQiyYvxr//57IvLsH0vmJxsIRrCLJ/f4VgRYgFWzi7NLXNQ
ju/1c60zqACvFmEDn3/NhEnA6/A6yBJEWkxTTELQ5MPofP+ypq9Fgo9pfUiuw+H+1fxR0+WVshi+
05U8K7ftLN2mkTknjTEqt/osnpbH57pa9D+J7cDSjfRvKO6Aw3BPejAaOM6QoaJmbm/VhTR7TPvl
AMxlU5fSfcSCLFlCNAPQoa4GLfzDU5I9o6wcIiqd7yoW4zYYh8afiyxeaoJexKQX0pgulNsF5HAW
CbqQwpc3ny/cqap/D/ynATBMV//mAyXCFoWQLZwTNBhuvEwKb3ScXlJ6iKMKy2Z/uxTbBoomWEVi
4JX7pDlnbpACU4HWk05gkgEfijEGKDewJ/ZhlFZwPP+xuaitAILgPYKM8nC+uA/kewMb8W2Tg/uF
HMqkptH9WsQhcN09obb8SwbIrg6J6GhvtRMbFQ9ja9SpZxmwgrQLg34GV4CBaGwhR5iO9GaYMMZU
gi1M2if/+Jl2stCcMCVRxkH2r4CbRyuCFpDRBXui7vc9Ls4M/GGXid2V3fg1wOscMxTLTNypoo/8
U8lbvc1CnXFzhk36mttC32rqssj9FxQ6HAZarz6y077hVP3oTNYgr15eic8NXBqURC7kzsyYkE56
wdQTNkHJzX3hHmO6xDvh4WLNYQJlPl0TtiY7OHQ23FOQh/IIDosyBh8Mdih8CMY1O/uF2ueOPyZ3
9w1eOmqau2dqgdjDp/dn2Lf7EQ4IbLTcXR+SvbSVavFUCNaUS1Yv4oqc0qJfKIu7HFBNgMeLIibx
4/ZLl32DkD0S7UYza5tnnsLUXdcw8vDMU+fCwswCccoTwbYaQRSf2SJrxBMzEEtMQN//FBKOKBbf
HmoM7UR/TC8fY1bxvIexJnhanQ+1Dn+M+jZhUl7T0sIv9++/NKz1OP4SQCtXyzbGsEI5QNglPTor
ZvnypkCtciQ12CXg7FOxnsBJwE4UNOYZIDgXtCKZNPDBa+t1MrP4fCqBtA+MrrYtFrTfNfZXDwhY
QCTnDO3RsH4IkK6afmyGsARJ+Br+9PlIjP4441V7veFL7Tbm9qV4STyVpejNnIpHm6/ezVK4Idg6
tKAC1t6wXVE91rDQpKg0Zy/myul21M6L20XKvwdwuqKf4IAiH59nrZ/VfSACpYBlPoSLcCHdKNeI
/bJ8apI+ngoBC3RIauD7OcNe43atsxWup/3smXCKyYOMnTYTdgtd4TdTDRoOdpqrsvsqajKHsoAd
K9EjHoi39oc39KkYz/nYKACL2M8Qs6ZcHxfZyiwmkrJ7cZbajE7SHQn8+XWwOkaWrpyeuchj5DhT
CkMGrgkzIFiHS24krPsYJSZyNCqWmKVZIEfkQLMBz2KspVORt7MUZEd61YmNDL0lBA2VcWOeZCJ9
EQjHLGRwYe7nqpagtuw+1C64eufTmIybHLYYjHwENjLccN5PLm6XIsxvDKai7vV0C10TFIoBa+k3
w2tIfgh13xukVxN9nxPlVxHnNiswUVPd22+Z4zYXthcxM4fvD+yxAq5JvRFM8vaXBSz5ecULe37V
WTkm1ddgTmwy1hlM/vQTaZ9eKcPeNJyBqv0ZJtJEFxOQYoGV/Ad65RP614u0QLbgKzz4S/YxBRy+
dRfNaSQzw/ILLBBnD/e127eHp2cG7KusS5x6bZkiPQD3Qxu+IDluolzQ+cue8Q17TyRUASq/I0Fe
CjWiF4fJZ0P70kISgcm0U6k4J8xJ76Hk6gtchcozcChSTxJSf8kMjyDVCxk1sESBtPKqTOn1Zsn2
kTkw6wEz2DwfTjXjxgNDrqAtf2Eqh4eufYaSCvuU8hVbujcELFS5JQ1a2QmWNfGq1GLcraqH4em6
QaoGMJhtP8RgGmiZmumjJlMceFdeYwEP5KbZW67bBMCc9ML8BQynnF/UrPzNeHwTV0BNdANpwP9Q
9YEwysC0vuBRMlwgphHxRU+8bVhL1RjM4anZjuDiGsE7X2Ih/MGhfJd9ZlzoTGL/dTyQ32jd4ZoO
kFzypbiorLGphwC3wKNdN7eHWZGwteVLY6p30TDnaV6bbY1yiN59R/pSCEqoHIBLMSFVySpIjxSa
S2YWYcYFT0nPm7ClqWag6T7L+SKfyAlkqnZBhT50Ud3R+H1B83nkU67l2w23J7iNY45Mqg5U1Xix
kCWArnMrWLB/Xvr5yhhm5W5k70E4wBbhMQ/kfrf8pwwtubZTeYXI4F2vhspj4+nsyRN2QGURC/Bx
KK9mcTVhv4SG0d08nR33Xyk24QLf7KeX+wJ8DxkY9f1iRGAkGyBRnY3/NzSqp6U/+iakCJPnCyNQ
aDMUt88pzDEhmem+G1bTAbNqNmjb2ijY2LEcwPnaq8vqX+f3zseLzcgMsAB1MmoM+7GwomYCZ0Kw
UhBhg96yf1U+RUc++NQdKrz9QZCFeEwR0S5TKjA5+iN5cF+qrSf9WCmGbKj5MFo+WBidUkifKdOI
IKDPo7I2CPdVcIb0KCxwLqVkYD+Vfvh2hSUx0fU30dhqSJd/8Yjtw5Hs65fh6bOl8mmIHcm8ixFT
Q0XjYYwn3dBpMG306TGfls+OdifspBt3R1pLVgDi3mkYbqxmeFNkLvMqyRvYLlmBJFyJKOXVC6IY
/GxBoEk5sGgfMFhA/w7XzrMAUJ54IQM2YFVHMC5xpAottcOpfgmSHsswMKOKWO4ddYjN8ISiFcaM
02SRFoartPdYiDN2zto/iuKZj1vdUHdQMCtYAOF8KnLqcHNmAky75XOZWHH0qsYRZ4h6w4QdjRtJ
GVHDJUhNMG+AeM7gG+tT13g5eVS6fDYUbiqAhBnBQ1B/mbI9S2fVyyiNnDKew2xQigUsnwpzFCFr
ifD0VL/lXxm0Fqoid/C4wg8bL22nH00hSxFce59AtZC12fvhvl8L0GmVCdhobIz88Ak+23of1lxW
PgDBHxvCGdWDxNAcxj+fMQq0aW2N283ojDClluAXBX2xKakNDLdb2vvea6PmR5soHcwNYgQg+YEC
2v7Dt0erEeLZq/VhKIXlJHYggB/mfng7H2nBEeTf1UTZlYS1Mt947pthfS/2pcntwkoGwuPfzSD7
BdXib6wHL4Jon99iQToZU7Tj0HmX1bAnTla+sqJhLgULUw91rDM1TMBWjfVFh46rpXFgG2N5rC0i
YLDeZsDJ2AYxTc5JEiGsTJAaoRhr756y1UXmko4xEn11HCDhFCN5v3ojYn/VXzKuXJ+/2BhYPNIc
MnqyKu4hM15NI9Xe1Q2fmTQE7LyZZaqr3H0gd+vn/Qt/uy+WUD4qcjQxJlC3cedqGjoJd/TCHg+a
M1NtvEMSDyZE3KwB4EfFat8Qw/vay+QcqVukPCPYeA8kXx6Qryi//kHeU6ncPmF9L2cx9xD50qL7
swkAvgELUg9RSsdhKkp8aLrjN7sN7gfMKTIMSGF7ePEHdmxu+B00Gq4Yw5OlFaKgWv3qifCI5xri
NEblUY3MHxOt5/QJrUWaIb5Mn9OMOVo9a2wgK3JYFUYdwLMzm5gyJ+49XG0YJqpDSCromwn5lF7w
zmNN4PpxgySuDW+MRlsfiI72iHHt4Ih28axFOsqWSwxbFimG82YFa5YMKTs1rPkO0zCmggwcQmut
rguZj9ApQn2NE4flNRQuZgzCxwWLOWKEKCuFzwHuxyQUsY5wseH/yGJ4bYoPeoQwvlLDPpEnYCf2
A53E4Cie5MbrfoOk8QsAz/Sfv3Ia9S1dGB2Mq6BuUiZS72cZcBfJi92kZVNNxkru31AMllG6wbPe
hlWreIY2zscbYZX0+U1m9zkOOgLTHQiLZnnG2SldMXxm6GrRuog11tHZZqYMW1rxbl34zXfc7/AP
4a0i9/PkQ0psDvs+onFKOlj0xbYDhHSUEaSdtZkGWbrQszlGzFrr9YhdzZi1fwWviAAxjnpof4Tf
IURjtAXPqblM6vBdHKV4/q6+VBhLVCk2NgZM6OHCKpT7VF7VO1DvkwdeXCvNwGG7hF9ZpD+VanmJ
ikTnBmeFCv0RJNa2pLPWD42+pILrg+SN1bpneoi7gQNNKjBdCgEAK4P1T3iKG4pna1EGItYs6lsY
b63V/xNecTHk/C0TWE8NZ4VdKF69tFBLl7V0ye29hNfgaFJnlDbM6PL3/DaP34jMc22jaFFprDQA
UV4GPvFzLXYHOjwjXbLut2xhSd27AymFCsz3bNGqJEuVh0JfvD/rpp5+ukuDOEAim7G7hYjWoWJr
YWJvNX05VAQ8LD7JMXnMX+eHjsYj1BjtF2ElJuleRA2NBFbn98i7enlABGxJ6RA0b9869gc2J9vy
78PsdosK1RfQ+Ptf/I6o1B8Ms29hM8xydcpjsip4S1PKpgxleE7uudjbbnhPdDw1Z967q145sFb5
dRcpCm4B1EICixiCUv5+5AEaS4KAmtrRwFSpqanzKGPxNCg9soQ0iiXD7ekO4C73QNAMRlv388Hg
LlkWIqwbDF+LRV2Z4rWvepU5ufUIQ9nE+QRLQrfhJqm+xB0Y77suJDCbApLQWwZdve2/VS+RXOBc
akE0nEbKxefy/TIAgAVBQZQlMzd6MQGmnMWwwSiirPMZHuvkoTKCrwK58xAdEHx1BellhpiR54Kf
Mf3URKPAFMWi8K1vZNfgLbFRMObtcQbysCN9GSFKqhdPiHsaptKMl3sxdWZSD+R8z0SHajGZ+riU
uCV2Lar3NpZmwSTBxVARQTqHXqC6pZjFpwPJGLQENpYzAjKBQTPth7Txi3KNrSqFIgOb58xT8QGl
JPwgTqUFYLQFMbd3X0ijE2psiF4u7TvMHfSAbPudy/Y8qiOLgDk23z0SUEh9NBVYyFR58O6iDFB8
1S+ePyCOdcz6QlyuYwDyXNRkbEEtWKJi7DpsQp38wJrG7op1WzaxZ8Yve4lq0GSOR+ztcBQWcGnv
0HIgmqsRF8p78yGawpz2YfkN0KAio5jxkNGW21Xg8+wn+/QGWuXQvMCUqtgVkUKi1bQwbmswVqZu
BjgH7EGoCg1Dh5I35h6OYiTKDAYgMZVgoS5kZEpU7jOQiXyCx70S/AdogXA8By9GZTIIWINH8wbl
xLsR3MnKQ8hd7+KCMgw+RU3NA5Bak0PBqA6dduOgjSFC9A0rg45GcYQjOglve6DIZE1VPpQuJtFU
b4I3iJ4Sb9dhnI3G1ccZwRYnU/Q1XhjgdOC5nBlq1113Vo57c/bYm2QnsqrF49Fcn+vr+x98qvxo
+xErJMf4CwGrPeJfwbnS5mOY4SNG7ceCLnIK1ml8GeSIK17WuPGP+q/fgtcj4uZUYrsCU9G5ERVB
P4aL+hf8RBIiyKlg0f7TRCjrx2xAmBsLlDDZq1sbgwl4ROd+YzMDgREHuRZIFZ7bJOVCqyDzOmT9
4mIxwFibDOuagRFWWxSlOwH07Ae4DsqZxhCCRoLkePfh/iw5OudmgCC78t76RxljAGnjUDASZAxu
DAIQ7rGLVzzWa8j/TFddHlhFoZS9XxTlXvwWQQuN4C44n8VwpEew1+AQXDsdNw4rFQZF3KHcWZ1v
V4HU+Rpm4wDWyYTpbPJdXZhPU61p8IpGwtGLY0PpTSMEwwdfYRgFlDN/kpv2NNAyr+4X6VvkvTMt
mT5D41T9M+n/BFRH5f06M2QSFp6dh268wHP+4/Zvv6ESJWRXWIUXOyiVNSNgkHfUn194JtDyRkXU
zcCowbc7Js9gt0+v2IJAdWit8dmiOlLn6BXsSf8P1nb2YAiHlDRMe5CFr47qHxU+cwIuZgyH/uBk
EGiuWPpnrjt7J6Z/5LcrAkemV+FIqPpJkqEChzfIGe8hRSNUYMjmvWwQF88cuTeGzFAjEIrDJINp
ZQJcnXFRkFk/jjWhAzlzzRXocbKo/dEWVAYrcqZ96RydCHBryVvZdhGzg/uXInFvYW48vs+JKVsY
ExQakBNJmQlMZhaZl7I04xEInIMuHyACSGwFagswzCjxeZb2Jh0KIDJF/L83rekPxOAFZOPiwGG9
SXdU0CacxICAKxnTkx8TOgWnjp4TUsCGFy/Z/y/xNN8iKVk0Ey7ptMezoVllq/+4g2j1+IIamsUG
Qaf03a7lHWIrVhjAT6bdp+GY70STj4b7JqSG3R4nSxXlo7LMz9pFR2P8C/UJObO0RRB08/MltJYX
V1pPcjbjaboXh3Af5YK68iQEfhDToQQREHWD5/Ai4w/u3abfcBNwoZE9gN3jY3xB3XdG+QfT70OO
do9D0n1pnPX9XYhz18kvPAlw46dDbVGf+DgTRJ0KHbj3hIm5gifetHSVKB7YY0VMz+tk3RYJ9F4+
8Kt1UNd2GO94TF35I25HLiAC6cDTmFNYAc+ESFumgGIKbjgZWbXMeykEOF1ILnmTFqGX/BL0Wv59
g36JOJhhr6FzGONYMtqTuv2T8tHsTaysQfTBwQQLlqI741R/A0CcrXXOWn7+cB9hSwzfB7tObmSK
Tapt7lmGM5Tyi8+O80if0ZO8gg4tDXRmw0TV4W+f0YUzG/Bb9vlpybX0cWE1wrjjGUYHRlnUnDAI
lwCDFYRQJihs09Q8L5dG0+D6gBAG3VQiYRyq1Pihoelw6sZBzMM2x+s0LKXXpIIUJhjH9CjQpVp1
olQhQCxlM6iGEqiVf8OW1F5iEMMyaxK+XP4g+RyV+08/FdQmzNgj7re77PInZDJ5DyYnQSNFZLeV
2OABkNleoQzzOtzUWzh3BUZ/2hgHIsGKT/HM8vHs1ieUvfHgPfsp7GNAdQsOjnIpYCVj5mlGne6X
aI4lv2+CSpnRizy/kSxGtAbiHCNDZwpO9uob/QJNKvS2qUYx8dVwW/A3SgxrzLcpAIhBjRHCX419
v7DxxIA8wmQPktNZZKji0CRuGchYOgd9lM76lTE0/o1U/5jwgEd2LJGnYZd9G+dB+E21ZIv8mTzm
DL5zVhywDY8tu2AjHcC4BEDatUvuT1InH/J3LIWUlw/V/9hbOFsAh6Iiolyk/tdh9vglFh1/DTrF
1Mt9tC4mXQk8PESSeObnwR1vmBGwkKN8COkSOZyA5QCUzNRGDcFcY6IoMNC8/77YD//8W+B3nk1S
KyFRciw4wtG6/x0spScHm+cByWY24kOqM0FxelypQtjWIKgJc2p5mMhdxG+3+ZSuP4XekuKsdl/a
H5etqeF4qDtVH0Jn3Xkd41XF2b71sHqJrYKKummmiRFZWD2+iz8CE6SF0bwvIkb/wnOnxbxGDDkY
0gX8HiRVvgaOEFgqQeZLtlpqQWrHFyeAn6T+i9NKnvENXxiHQpgyufzvEOCDfVzKSR7AfiUMT/ip
9ccWo35PQsg0fAcgk7JVEYmgLrgGH5tytv9ej9fpD5x+nhTiG88LudWkdEWgKDmcDr6wU7/sRAXO
m+PT7oaAFHuKf7ZIGGdAz10o/XUDIMx8lpxv9K08H2cLjhGIPE0IRXtnwUF1AWiTV5hRbdt+nrvK
GfFvFw4JNK0FY63NG0foLioouTfANTyL1LGvJpPsFXKuYWLyggC6fLqcdB4mUG0GES9fvUXwcOH9
Qo2ibIAxCh4OyRTrBvJjAKr55GRg5pGj/p0hMHPpvYI8wkH990jOItNZ4HvOqOg9qkDDyJptEuUw
5QcVDd0fI21BaBOMVD42Xg4OsNoReiPehn6LoHxhKbHkQ34uKRIQK3eMVrgz4X2ceTJ+D9Iu3msQ
PETtIt7MfbRUhyAdHcBPrlBCwLCTCXkPwj5wCUeLN0vmlbaDWczTVOS8s8qcIDVXS+3cGZv0i1ZE
OfO+KI2E/6hRH3Jigymmnq9Q5pDP/MGhQ5ipNny6tEXg4uTK8hzskeQi0GHx5M0mykeL17DP+znN
FBXJRnNLbQoPBicfCFQ+PQxZY6yrtxnLBOaJ8JK1x5bKE/5Nil03RokqtJw1j6FUS7kQCYelEsVx
ESOgJUZ5xCkNO04K1ztdq3CvIv96Qz9ghthcfucTaDtUcgKDXYjUFeKHdPzOiY6gJnru629pf//X
HvOgs1mfsJ1ZsHoiRCphkcLkebFwIEungmTDFcEQpElQI1f4AKxsNFpM4CgYn8v+AvUxg0fl3nx9
8ZzLh0HhHnPhk1GWG4y7Fwk2ofbytR1+cMMA2kOTGqFqCvHHQiBeQrF0yzTk42Txu5PEw2m1p9xW
nKkETEva2j7pzxjXoCViqjA2Q14bD0p1Vzgn3XDTdAOWCPvmmv3CCqW6xVrpLtxLK8wLy4kEj43G
84S/Gz6Z2vS9RAlvTw1ljVFKQgnYN04b0EPWJxWEFU7HCBRoXmMaARV+Ku84TIzJcfRMGFi7dJqm
X94DXDoDVEYtTIw76l18PmXvMUQ3JJUnqltJ0LstC1+u97KKoywNlBk0/NQzMU3yP1tUR3CKyEOl
J4PbxmjJGaypcVsMVFCXXD0V6/fyZYfte/a+NMoCRugzJR2GaIO1kixGQyCuy1ysMiQT1ZSu/QgJ
iocNLejDPwv075vR9QLA+gjZ7khoorwf4fkJMYSke2SU/zC3dmtczrFqileWoLD4t6k4ZwnnYGLH
83afXViMsDRApOhzhP0F1nO9xkDG/E0x15i0H5hVNtTnOvicHzuY8xhw9meGPh8szLARDEyib3wA
DobVaNK1g+KCqmCZtnn5rGxoa2Eu4/eIBXD0ePkKBtJtkC1tmGG4OrjliXVAv0IwM2bqtZ5DV+B3
FEid5KuMPKYRviKJtiKH3gcB26+OMk/s11f2KuQ1hEMVpxbHABdXeSxmQi7oLwDNrfXvjjkf5d4c
ciNmvVzWsCeEUSA8y464HxLC8afjhViuauGCRW90i3TmYm57NQ90bTgZ4PuH6Q2K7IQCfJUXXr5W
94O4vnFtZewaAvlRSU14gh0LHqi32NlCxr4QYlgIzkgpbtG7nX6mTI+5vkBOqEfPPB7XRFLBBU2b
hZ5mTi+YYPCx5PgrAp8gM/BZEQy/0VYfF+kcxjgSzihgKxwvRcOqrAQ6AIdfBDKKMpnEdqw3yvX9
iA6qIkyKownubhWJYh42UCT/NDaiDcbZjeo+LLfaQkAG47bY7Mb5YhR8sHSiT3a7BTu4HHLp5iEA
/h1qNoJLgYvgRgwJzBA0NH1JxIODdSm6lcMoun3R62Id4BHIGHKHCbLfBCbpJ2zQ6v8dMw0snxin
4H1giUeiHt5g6fdQIln5BT+RpY6kbPFxM6hkDX+krHXD/CNsDIgKmOJ4QGstu/SXMJ7B4UQCJ1UN
trDMgoFyzzwRjAjmFjxdYc94DjAmqOdr+GLMArq9AdeDQSCxQmw7Jt6MM+mQ5f699yUCZzYP1ubK
8YXQEAvt0b8HtrgILGkxIVKYE95ZwPZJWQyc1jh670iM4pFziKvW8KuIjSLzLSxwRINPEg1UjViO
5D2zDtaMtPHjfTaiafMwZ+Q9sdYfU9g2B+oniskEhaqjnGMYk9ZY9ziF1k/CHAHsLEc77UDTn7N5
2meuuIFQzwInE6hwXC1fvFMrgn8RbiFQszry7VAQ6tNJ6Yj75O6LlBK49z53O5PgFI9bJsvcwBRh
y4jgh+DBeXT6MaTtnv8wqYhu47X4C+as4whwjUP7jLEyD9odw79Js3wtKVQ9WmVPANPMa7D0Tkhb
wL5gvJKIv8JpeAxlDDPU1KFDGT8iVrbx4cca73bZeHG8YmnjUFoyah2NMVj/va4ezmpFW8Z7oSWF
uMcaZvN0pnOAiOGAS0VU6Q7Y3viwOiyOlXfAuDDH2QlPgcVJwmQZFsz4PeOssuqCuLK9qdz5NvIP
2ZtL3CLnczpen+dTnMkiPKh9NRiwGoL8inDpMdXGFxxuHPRnY8m9uYnXhTvNq4KHixE50zbMPvGG
c8uwFSERToZPP2k2jJfiCS7ZfhPpgjdanOpTLHntz/3jc49hS6nj4P6vb7zu6VXbCodiwqwblG0Q
OzzanwefpVhzuLe5Jbi4U5YBLtSyH5fz/qxmCyWe6v0Ei75kNAduAevPr4kxV0h3ISuTZ3A0C6g7
BH9W5LXxV0HPP+bEAjX2KNlY6ChTMELtSJr5HOhZEjx+GEFQ22xFc8L0ecpKBOCovZgYhGnwPpfX
+AhKZHs3itwrcHN/TnctCukrRTd1HTfFc/kiPmBTBFFxKiANu+zi2m2Gpw1W773HePGveoboDM+2
3zzCjGSTA/qNdh73xPZgAwZ/xq/YJSfKltbJmBUnfVcjpuN4WS6LsWX4bExsLTVedI4JXYd5iNN/
j3ak7U10vBRbxiq3AKeqmFFsJEyPQAKZJk5ROLF+s0xSBVFIkjPA0PkiHPDRDzLWWWHFELNP2Fyx
e1azRT8FpLl/3NEK/mtTsJY5kJVPdJxhGgpoFh0NjjXrJsIJesYdQfiwg8DMl8iHrCMqXLeObg7v
9nU2TQEG0gc0pccg58NVpvnYaXIYKAkwQEacwJ3LrTjJltKCjutNd0cVrdNXTSCNue57hnJxqk0r
JGiC2w/gxhg/rML7lERWXwuw55/UuHd+JgZJUvrlNjfXvAvWUtqjjXAnH/dEkadQguHYBl5OSHyJ
HfsNfnz4pDQuvx4hE9UVnMqIPxdEnB3Tr2RDK+9LLNKMFnL8/nFlxjmdrmuJd0bAejJ/TPKvEuPw
NEQTQjLNfUkMALUcJt4ws+t5tUHfM5XObdBBlX5Hms9tEgg2NvuOB6kKxzxjWl5HEV5hU93lHeCV
ogTwO1pfJOrB6veyPcAb9S05R6MVbg8OU2fMcy0izR4B69tcLD4p0UB8oqwzWPkEKOenFvn00hqQ
PEr8ir8TUxD9piQdkAsIlXoUjVYmgeVsa7iF3MaQq7HcrXhYvoPkPBVP9Q4tov5EKBDHEkoeB+Dq
0Bsg6rBqWa5FwuCLhCgbmiTs2f+RdF7bjSpZGH4i1iKHWwUQoGhJlu0bloOajEgCxNPPV2dWz/Tp
dtuSgKpdO/wh2oKwbjci2HVufFV5h9TT9tVmRnYm93NfCxbVTXym3jpR2QiMPiKGgKKhqRa7B+Ml
TskSwpYHyYYKnymp41KLqfaWcYmEJgIJXflTHUT5aqywrCM2lGtonhycQgcopDSjDophfhHhyTCI
w8zjqp1BH9zesjNJHxrN1Z01ZQizBPaxTApFv85CtkI4H02L3zvArGV0JDlfgQR5owm2nheXtzSY
IQCKXxckuz2ZRP2/PyAE/dg9SNs4Iy7p4uICSmbcTE8XoSfO7e6aEhGAmvIo+5BuN9Ou8ot+BnM6
2gX5KodRsP9Fsw+I0dI+ylAelEG0DmiWIP90Z+hXE6N15Pyk5z8TjAnNr3gzYi61kyVylqX2Vhcf
NhyNt8zwEkUIZOdsKABoVOj00UClPzbO02XjgGBIT8QB2hLVmTkZ0ZZ9WZI1koE04nYpPyQQokXB
QXIDd7AhTlDC91TALEdp1TQi3KNaGA5YOHBTHm8kovwbAl5gBS4z9hznSAf2sSIVEC0dKlfgaiY9
ShpxW1SuvPrwPMFTY6RF/lniqCbAnMqlP5ILWCHrCcpa8kv2AxuTekUB3K6s4bB1atg+fHoDDN0s
B5DrChTYCEZQ/BJ+qCwc0s8UifWSA5mGq1j+bIwNEHJ2e4ooosVJO62zt9cD6u2II8raHC82Gk6v
1ZT313Tr5P+6ufYUC/s7ZHUeK1rgraes+2VQrtSf+DIPuEIaDBZ33dd/ytUb+6j7rHnzRwI/n1wB
RJkXQ/Okd/q19hYMKe6VKOHgnfOZvY9CgYaI+/ibvqqvx6cNlDxQF5P3+BxX0hV9aawybiB75tca
fVGv/WWmT8wH5ufqHuN/hToxLIGSo/CFZEHwZDQTe0zsesONgQHGfv2eg1JUinOzReFuJx+eroY1
KQwE9EMPIhRFFDXl3ln4x34dH82P6ptZ0CD7tN8HqH5QSwu6L246cB9CFXUkusDDEuWWmtE11E5k
ltGvdq3vignUVUIrU0AgSA8ESCdyTUFKXrSn+KM7aPf5bv9Et8cZxcBDHVQCmONO+xp1Yqy0Tibr
6/w4ZwELeSl59X5eB+kKCMcKubQF6lmuGtY7PI5CNczP6a8cVrsxhBe2GFGBfVeYcB/kcPyR/oZP
mwq9OtGDH2/NLTNEc7jw1D0dWt+kYDpjZT9587u6KAL6vWMYVhcQURs6QAsm4Gv+UFyRD9+knxbP
biF56B4tAHG5OF+dywMffcffyIPEL3NAnkn84Urbf9EvkWhiLvdNYvffF/m6+Mo3BuZo21zJofgL
45VVEC2+//sn3WUuOGAPydqa+CdxgLb8m+nuB3wWNh1zm10pEwBBSlUnY/k8A/GnmD+0b99Man2H
5QxIcM8jMVSv+XtSXSPHe3qVSxDLWDn4E98ndS7jHJoxdOWFNBdjeL1cWkELXpEUL4dTzX/dZ1hc
H46bMni7dThJMJKfwgTxt2x9f7ERXuI1LBC3Gx6/zfJjyQIE5PmYLmakA4JSAZ/5+Phj0/iMxD+E
fOfg2agtQFnGwOTKX3FNAgEPHHfR7mf6XQiwkDoA7LUCKZC6f6/k/bF/fIOcUOGHOuiB5RtK23LD
EI/QYs8IYz7Rn/kV4oFMC/4kDiO0eNeIu9ERIYBM/ab9nMVgl7JRNCC+yaFwidqOb+pyhIK7RzLF
/iOPMimvsHb564gJMyqgi1exhnaqXAqEX+FGX5/Thu4XyKF8ZZLpf5G50EVHSI56HDGLAIIiU8vZ
owYGa8onVMKJc7wB8g8i4fxS1kwSLvh+sxeAGEDfx15CDPEjey3v6NcpvOApg82mmIhBqSQRQ1gf
pLfqB0o0U8mDDIzatbl+uIXayh7TVVTjXy2dUU/voFTzBf3JhcK7+ozfCtQqH+jxUJhDmV39PrfD
SToxreN8+nHga5NCqsH0UQsx4yVDWwBZdn0ssW5Cmo+SNMaf0TO/sQMdGZfTJ397bR484bDwddQj
tS1CdTrLGT1kxC9tH+b3LER3rN+H6gFOY+qD69uhZ+r9piIqBqNx0WsM0hEgRcEU6eUBMSlAL+ic
/MtzH5jq8AHoDBBBi/bEmr/3Lt9qfskDcIsV4r69dyqhz8NC4R0XvGgB2wXTrPyfg3gR77dCDDTd
qN90H7/g38UUb+NGtdZm/Pd03tNdf0MwiJIqwRKzr4N4cRdpy53n6sIvXVx2H7QiNqsP+jGus/j4
eD/FK2iNlFjn7qe7MUNRqG7vBJxPA7efm3SxNMAOS/WtjjeMqQaUN8ZFcU8ZdU9LFUITzyRssV8y
PchN937/OlenydPetWvKQiFODPgg0V1GZfsdveYFYe/kBNZ3c44PDlI+jEd8xX3Q37i88NfcMEui
f3/TbPBYEJfLN+0jOsFbR+vkDPn58UY7imGDsxan+TWdPZ3GNsNogFmY1f4UJKRMRTiv1LsRUvLA
cZ7BYyQu3DcMPvw4oPXOb4ecuUYk0DrQJmyYCCQpGM1xiUKkbFki/oM4wkKO78mZXphrHkWKNG+4
5Q++FB3BXfGtpN6Sgr6Y+/+hDXR04aQifqGHAJubUQUEbKo0EhzgR/DsE+Q+70zmQdaCLppv5Qul
djxf8NXkq3hyc4rzpIRlCo/CReUS2gA5VQcLSM2OPYh2lAXeBizOQbaj7M6LQPq2sxA8E6/ht6gn
8JGw04J4TK1+bYHDsXs20j69wsjAjMKjgbkHYfvoVwVAQUpRBCAu6p+2V0H5CfU4soX/MlzdV94G
6isPfK58lD+RSIZ3/CaYiH2Q/RsC6G1fioeJ/S5ycdmhP75B7Wtv8NS5O6SCK2NH9UIirvrC2/TS
rOKt7EvfEI3MlfLG0BNcHMoumBzTmt3kiO1tZw8ES7MSjim5b5yIgwg2LacTEj9k4wxQXSDPsU9z
SUjUT+JD0BbdOFcV0e7z69D88gqu9P6yvO5X+VLPEIU0jJjJ6S9gqaeTspd9dCOXvzCQyw/ZhwpF
svQ6jkcGMZYgLhlrUOdrg8MGZ9SRf4B8rJDgM1L5oDnhUZx6QISRJK1D1a/XGIZu5IN9RhaaO2Fg
nQF1hf+Jj8xn6Vx7K59BOq+nYAj6AGKYdNV5T2hovJJ2aj5gFgNa77mYdIuq1Aq8jXnYeqjILQFJ
ZzdezFw5S6oSPM/TpQobKt2a55TjR7yMfjB2+XZC9c48gD6fA/2g/mZ7mUFmgPTjGQm9Uw5Hbqt5
hpf6LzfbE5D94q3eS8Hj+FjZGz00lvIK1iSnVOcj5Bhg4OFzmNfL8798cXpHkgeB5mate4nfIS5U
vg8rB4Kr8tuvPqAzExDJZT6ZXzBB4PwlpxnI42TC8AiB+wAZRDoTIJv3Hhk9FHYRdAI37eAqydDw
PWclLCsf603xCl2YodALsoBBsQdBPhBdHWayXrW1T8kFLg3jEzUAv4G7gOzNx79qGewdz14cf2nX
Ln819O3qxTUh6UFEYS0dU9f6dHx76WwVDIAf6/Rd9XQcGowzLpv+uFQO5pe4gmaNZoKnext42/+5
NOR7BGA/IILTkaf0OGBEF9T8G5Q4/q7j4/C+AghFmtD438TS62e3Ql4FaDrl/zIJo8U1+PfH2DFA
unHNIPktWuKiti7DZg3TZknDwOv+FX67RcvMLfwP0hRQB5wISEyDxFpyaWdyLLDHAG2pG2jwJpdJ
qJOd5g9LWRmH4cM4MCzAjA8mDWJMHGTyAsGa5RmfTLz1DESPn+EY8js2iulhDEfs8yy+atF5XmlI
0obmOkdhexHtJjc69dsvzTWD5hskxkJecQHj4r3Y/v39y13+BBlxK3poIqZjBLAZF38hFPqFicA0
C+QEbEToTG/Tb6DhQjEOeOhaXpoB+BKUYemrfOXommkfpodJPbcbvSls6BCYWdhv1rG5dbcujNbV
koJk+S9MU+ddFhpd0g4gEj3uLcjKAD3Cl4uN4nuyV3/F7fasUwZAjo1kwIvqCUKj22zp3H6BsWFD
9WsAJHAE2DIsOXd0H3hrS5CUU//pRqR2zw/A2+ygjrq+YY3SnGjXsQ8cinhCtc85SoP04cUnZntE
OPmgeOy2dj1+sLGJRfha8Dc+xvvoIqfZr9G+/Mp9+QOdaT7o61cjnIG1OTbQbb8lzwiK/bjiswcT
IAkcmMkEARFBeKAqKv4hSUcf4nUkSELhBJLV0amcBaUCMl8VIS4l2HamL61pP4luibFPbnVob2mr
fgITXiNrCpqXj7pR/4QLsfrZhtEWLl+ovHX42Dq0PQgo65qrFMtVNFyFI+G8/xFu38RzztPLPfai
c+4j6vk9kKMGI/WoUIfwp3/wJK0Ts9bl/tt208/md/L5Dg6w5b3egLv+hfSKxsZdmFtnPxBSqhsE
SyZ/DsPjZR/2G1BpNB84o3Jcv0pvukVH6S3fGdYCSgIJND4xHEdYF/odT4e5zaJafH9OgXVqWAVK
8HINKkMSUv7frSgCTw/GtwQVHj1LBR2FtQlCs4MBIIgd1Xv9rn6olIH2r4n/9Up3X3z8bvvc1nsT
58kl1W++SldnEI60fuVLf4P0h+q3yRvbYovTRDk0R5gvuFKSH3GfhAgKNTRhR0ICyR9NAU4ahERW
viBwaK5ESjL55PnV3+v7sVeXxWVcV47XoEsOq0w0jqHS5XvgRJW6SpjQ4YOz7r5JzUln6OIvGAkz
54Ecs7zsDrvw9I+Ig7x55Umrs7z5J+ypQkLGRBeRqSARUkTmTIVutS7Ro/WsAwf+4iCIWyiRokyX
YnhAFcyyqC/k6Pvoqi2MxdcXQ+r2ngTC4COmUorW2hGk4t5eaz7FU0nGc4HCSRJbLi7Z6rBydyHJ
xrq4Fx7PdOWg2Lkg1ICd8xwEN26EXLq4MIre7L2A3cGo+C+201RfxUsih+ZvyhDr5l7U/PsnNid4
HSMYjnoLtvPdN8I82BWKnj23UnEBwi0KHxknJnSHC60ptjtHLPDfePtrnykzl/I53R6dr69m8eWQ
NXNq+Le7v1i5T34226KH/IVJgG9AWKBjsyWfPwkMabuivbyTl18/zDcOMSzLNIixzksXh93OWry7
GRrYTDdxNb00C3e3cXxHGJOWi48vpo4uiN0NCkqL0z/KlFAUBM06X/z7dwW2zOjj8+kG/y+/01V5
yM//nBXNjq25A3GMPhNXP7mwH5avN4BYTCdI8L9B6eLeJJ6cuAN/zOFXGEe+tTQNCMzBx7D6WrmL
Y4WDrbU8jhiZ44dBdy7yEYOZOCh+rHUbWjT1RT813jlL1TfQDyZFY0zIkYaa3WfqqX/01uZ9y9nC
Ui9CczsEJGAYJ0YbUsWMKoL8w9jDivDjex3ijr6vQppcxEQMucTLh9Za98slRhwrgAtr5ln+L+/o
sSk8MRkql7Ri+YRII7LwEG3eeyhrXeuf6ALtjE9rfrY/cORQOqluDq8Frwzo83+/0E7pKO9qDyry
nO86uOO4ZcAX4f4B3vuxmWmAVl7qQtGi3dAXpAqyBFtbPdoXrV0SNnMUt1jge3hpNSHIvug+l4TZ
+95qw3gXe8lPS9esQggWGBlcTaHG0sH7UdyEyJZ5KWU9id4b/1Ioa+6tsdd98avd4D2DMkxVr0da
bBUXLB9tEZhlY6lj8sdtFsbOSLdYe1409Uy/v2HjvLgfq4X3ezeR++Cb3vqQa7BacU3jsMlAdfGB
iY3r6C/dRX8leXt8td7+39C2aTqL8Kkf4zsSYaHttyEUvWN6dRjJoISJ/AdvpP43AvmBeQglsA+j
v3xHWEWM5Goh0WHteQFAkMgWIrmx5PZD7kbmVgjYWHwe+pyMSUQjntfR3vQjT4+sW7izolBMnkgP
hgMaZPMe3OwZ8SF6xQQYohT4bP5sH01upCtCF+4J1DbCsiWiYKdEFSUVM8WI+Z9o8EsEL9rwXC0Z
39H+4x35X7qTGNMAAF3+Vot1u7jmq95DZE/sJ6D1q9ijZuERcEs31U39LOhGiEvgEh1kJHHy5kLs
FQ8V+iOtENp5/AucHu5Q9NfporX/xt2xUbFdtGEfptchBGtHc4NGFy8p7smNdnmO17QOxoZZHCUU
heJN2ktr3tVcMUXxddyl79ae0QIQN7xKdVgrPGOqTahmDCQYVGzqH55Uwowh5EXaG0OD3QxLCfD6
3UqYv0CnFDiO9Cq9MRBdx3e22g842p//XMl4tDuams5bemcaAmGYAdOZnwfx195iYg/lKkksOmiD
37LKrvaRj1UteSMhVmTi2yBIQ3wbRSVCIdgxh9yLBk2Ml2iRKGGe/TbS/fXYglKXlXCU3kxisPpd
Dp9WeijBYOc7xoXStG25CBqIPzZBk2bjsJvt5FQUp4wOZvL30hgoydJ97sLpATp+CgwTZuM7rPdC
/hleW/hJVZcwpb+O8CNSRJkNHYqMaRxH6R/rhKESijWMfJjXrNMdNBpduqeY1ApE5d1mA56HUEzR
5g39fJCT8Rd2fqhqv0G8VtYPwBBU/HS7PKg+tvPegLbYMdwT5s48EfxNgf9UPgV49AmMH2SlfYq/
htSNT9FjW7npCbtZneGmB3TkFSRUSnehuwWUoaEjT8wnxAnIFKTuF1C3ZgGKKj0BN2FuwxyFes2G
+b2YQzCCTERhWceo1JZC1wthus7Yg91k0o9f3RzOzCysYBZ4Bt4TgKfOO7qYVK8ARbIaYuCWCzhF
QjZzw7iEnkPbh/QUeFvY2Y2QSzEzvGxBwmNsGr2nX0MIVBTSVK+La+TC+RkGyOqazkB24IlFR0Pb
TCGoURhWjN5jnODigCkVt/3O/AX+FN040MMb21eHNblY63wSoyvyQzFZWdNUYO1Y+7lhzhb5ivE1
3NpbwlsyB4IMr0qLGFM63UeaKquZS2NfKt6XkU7BvJEFNpkBHQzeW35ssWan6fKgrBUBgq4GnQ4I
X3wQfhARyngBjMmy3ZKmWYr+3/CP2bedrZBhqEFTCEqW+ckwl6sEq2jsmJ3TcAFHLChejKWgjZk0
KmlvaRt+hqtVoQmS55BrYhahuPRFzGOcHUd8JYSEBX5iT9w3h7WmMAClmcheZ+vRwAABch3MgHT7
sWMO9cTg5o9R7Ce1OZV6RgMOEajEJbcegaf/yn/qHyRuZE2q1yYWAvW3pPKetDktKpWC/nSntae8
RS2pyn8nKq7pAgykYzKnbLRbd2ejTu2Zd7I/jWlLVOeh34eQzzNtuSYJ0gYNI+S8+cobc1X7Ujw2
BAEGrQaxj3tOG8uJQvQd2cw8jTFDY3TPzVRsl9APMOfOQ0wOxC3CR3/DaRb6HVNUwJucwH8Eixdd
nJqV6ux5rcw+6cyS4ANGwL3hiokjihyehxnfkYTaT7fssVGlTeSbVJ4ZS8p4HqMM2jKrgkXH0mBp
ag9CPjFHH3biGZNk3XmKApKwEZtT/WYRQR7Lr4jgQTrnb2wOGHc8VxW6YFg997w1UDmWWUSOvxE/
Ta96h9Mx6iJv7NnpsZnqgG9hGQOzZgnxKs2VdHqZYtsdB4V2JSSVqHuoGMHT2mOOOIHfwvj6Dtmw
YVQI9Y9227oDM4MeNLQ0JeQTGD856FThmblVUN/NYx/3zJe9Rc2ogEtyhzDDRtUAPmA7mp+ITN1V
/MYPgf1F1dJeI3obIxh4gj74pLlo7oyfucaanoEv/wWZi3zsvbKCmkYns+H8JMaLzJ6QfBKtyXFH
RHhCRaFHegXmnOZhn34y2eQNaN0TU0BtGwVabUCl0yTgX7QNl8JFCt01KJEBWGPmsTiwkPC5eb3l
g9CePDuYpp4IpELgRlwFam+MHz/5XKoqZC0jnj7PWgywd8kZeU02GT1US8SvHxC1nJ2AaiUEGV7e
eIeCpfsAWDshZwqnkV0EWqUBWoIQypMRZrweEaT7QfXJQQqOhDEWl1lSc1MmLAEikknOLHdg7igj
KGuN9h9AM2K+r2zgewLfhryZrzMrILwiD0humLqT4anyR0aXhys8ExfAKyQB18eElpjJhLyZmG4l
gdGFhDKFStpr/5uKFzcQAY/VvQ3Nv+TmPMD32N+MWtoDDXcMYn+QQ7zTFmX53vFaEkcPhNX2hwbr
/MP6YvHan5wkBe13cGoJ0We6pXeENbCFJ7BhzEns4/4DMmdNHgCs/TQqEpastvzEQTEwNgTjTgF2
ImDxoBPrCx8/GoL5ERw49uZWMBkHxsvz4AJbj08gSHig5Z1Hpm0YZQmIOXhajpinGibVB/MYgNnP
6TL/vHKI/jBpbryxFSQAms8kPig1PHF7Z91YGybifEy61PnJsQJ2FAcEHWcEIRfttnVR+0YyE9TH
HfT8PKJGDeCANwSswoO8yrga85C5BOeENiCwvtgHpw4O4AVH5SBQ4sZNUiDDsI4ZBq0AHsfJpoVc
9MU7m/l+NPa9EJpaTxA67sbPBJ8lXwERAI/EeoelgKggS01BcgOB1XJXlCeTYgRJBcdlvl9wTfDx
x9xcQSkC539Pss8E0DA/jOwrx+7rFMVnpu3FeUY5ktsFY6l2n3cAjKl1ZMqO1hzhQfxob3C/I9WN
SB3sIPkFgY7HPSTRHzBUYEoRWxFjrR1Lg+jSEAYokPnzf4gOyMViBrMDnsLpV7s9Y5hD8a673GaR
p+f72NhPP6Qn8aM8q+bwmX3P5rBzNOWAj4Y2dPvHeHu2rQ8SqXlXPrDUvU6Mo1r/MR8quOz6gyTV
r7CpmPW11Hso/c91twLaiWACtlCKuqqOdbNqOHrRqGYpgolV9/pOocziGcKg+VVPA9KT2OrhbZeu
JcXlD5BwGqx68EZAbYUBWNFhFrfh7yNJ3vH5XinHF1PlcaVAcn1Hob+xOIQZYB6oswCUuGABaF/Q
8yAL8IDfk0tcGWNkVAzaWX9sx/HSoz0jCZHMPjtwNhHT+Dppq2S7bEgQKfQ0cet1CTUxIKLxQvxg
e/M7219Z1iozSkZvqFQeHeOr0L6jOKg4nh4EdNyYVFRRCkg3LNRmZJjDpOURn5+vQEFv3kLjtpw+
1U6FsvEcFISR0M8CSWrUEU3sh1NupK5fP2UYXiVSZspIZ3oKyuqxjrNkn9jnuVI3j7ZbR8Ewnzuc
gp5qfnmBROmd01yC2MtRGu743kylKNZKurY6kss2ujMRcjqDjSCRypSvludrj26+nr9CyWhAfVBf
Kh/JC1NPZVYYaD8xA9FY68WxKJuctkoWFPO0jzr0Qqx0NTb/RoyhW6LHLNORjstNNLJACiDGLyAx
yuCN44xAqrp7dCkU4mF6m+aRGz+xqV+PwERarW8sr0UgWLdQR52+H7sO5YTRfK1rtXK1IvuoIZsq
dOxVvUNmY1hp9Tmlno41kIR/KU01hL/kNEGF6PaCy/2SIfzw4dquWb6i5GxBpKqkq4GC7jit4+S1
cSYFX6RNk0qBRpN50DYlXDvxM6gPNBKQS4Fzoieh9927bNF6nPcpQtl2tq/yyxMvpUb5kFUrMOC4
aSgvPpptlsTMtmlVTOOyBD2YJb2fxlIQz2iqjPNVckhg7bT/k5jetmS4JtqkUVRvngZr36YxVilb
yYJazUDcjstAYhI7gBMrIB1Isa/C/XsqctBipaD2wVP6Bp/QodgLr0dFxGMajvVzq0awDNE6NCCA
5x1IAfX6GoEBIVOt1tImM8qgbRnuWhistAcTu8hHTctxij7U9tPKm21JDpTLP2pG7ztFTYRWcJOf
rLxc1s+d8cRZEWoizjnRN6qXUYYC8ltXy27dp6tsvs56/p1ayj4zSDGzZ/IVy9VFeT4BSp31YVrJ
oQN7XvMSzjVFRaNlCkb9lnY20BouJkWfnNl4iSA5Z56hIxPyOukd2JzpnScYKxgLNfKyONr9Eykl
9L4t5Z/USX5s1exArhFiqPTeTeVHZII3jr41jV0Y+xIVoGbA0oDJQbxKODLS1xveO/HzTQJMwc4d
ZswSh4YsTg4BfT17nhL6nDmWrLPjt9qwmXT53GLnZSYAjky6z3hkDhW2bWxhC8p3O9PZMWivKKQo
trzPhYHo05e6eKFJNntypTRjmNN6nmTqcM94BqmN4U1voADQL4Fu0RtysBtuODyJbq0eWhQKdunC
RR/70/NvIGto018LZCFU3IwxUL0sOST/5fWvg9qNrlMVI+zeWiQ+HLBQLqkY0ESKM9goTMRjBE5h
l5lwt5I6mCescCLnsXD0CKTEnL8ZSorXorppFCaqwFqNuPiRZfvXbjJUjBPtlo8cOI+tPcMATaVN
m9We07lSYm6tbJ8MX0oRVM+t3bdB1r4TcEWJIU3JeuovCnXUmO8jRLcxIqipnlXGnLEFkAmTO1ve
zpTbUDuRaZLRY2l+tQ2sCntCC2PvwP66gOZw8H6MVyR/HIlPUuDlGLso7T8gcf7Lb7MkDCBhMEvW
NoNT0XgIpzqrXBdO4AkU+67fV8mGDdpBN4kQW973vY/RhaStGQ8CGUX34bXEcVq2GSci2jM+haEi
f8PJiN8d+omINdODGrwGVN/gFf26by4cdvycpixiRVugLfOkwNRIo9Sa2gS9M4uskjymSs8iMqZK
cx4z1MCYP+bJcNZTuu7d/PJLGccdhTDpDHgR6LOE6K9scZAVnRWWdR0MLX3z4Wtg/4sAG8w6E3Fa
P3NjoEiFtCSn/GGM9rIW4NAIM9SGSormEUu+lY9sMWJgjtFpxkYT6KY0UAq2EwoxMfbGGO0FtYII
x1ruV6O+f0Xk/vVKRbWrdoEPQBdNURTXqmODJV4NsyRZd9u5/bGyj4ghKBG6hQ37Qp6CrqXd78wH
KnpUGp20eWVMUtEWp1XJneifx/k/y9nVwyKpwLlLBrOGOJRyNeJtio2ZY33xaTLSgStl2CijWQhs
JcGS56RZrFX84wQbFN7NXqJFBlxuaJCoZjANGTca2L+15drsqtYQYi4APYFSZfW8rdFfrOlHNRnw
F1Y4cbRt42CO8J0F2dvbyycEClULgP2VtRyaokWGU51J1NYSzTezD7neTzJ2LVBNGs6Lkj5uATHa
UOjU4LmqnDtsGyYZgidKWlBg1AfVvvnD9fQ27PlMPtX2Xm9o60n5SR8g50XpKinKtZ6VNyf5p5lg
Wic+Bchmacf3asPjtzSh/z72BVWR2VFY3hPhwgR0YmYd4coIUUGjOmLeDm9QfLM0lMtnv9P7YLb3
NNnUWqiUry3ZgMR80wqvRE+DKFUq8KakHaqOTdO6VoW9HHfOwmOYxasPrDMFKnc1HMt8gvpEicOR
GKfIx8zUZ+igMHpAq7ix5I1sMI1FqkACq8NZzCdXBC4phV0GO99GITMpPp4qZUxK/qLsEm1vpfTq
X/t6zDYKzkD2tUA6bEaGRpngcJBKlJO9VegbsuybscUSrruSIyRj+IKIbiBAm9kMfapLk++cwjpp
eUI3X2tdcPxRwbQ8kb2UPcszc8qDbbKri/JXNdWd45zyCPlfXsbCZUtr0p1KLho71fFpTjeb6Jor
FjMI1haS9eizj29PckGNH0ht6ag7UrNSHzDVh8JvoilU2jPc3tqEuW2iIRXN42K2leNsObQYUKge
6EaNGCYroAWUq5COwIi801H0MSnAnvq2AUOkKuhRvkxQAyrIQAdZjynDuwsmRkH8qpjVKc5XI70V
jcb3pdiPoQT3SrZWB8EHelYE0by0hOv6Ieov1sgAsgoKZIjT+lJGuRfbjFm7UwcirVfssB/I4fIC
pZ0apQt6VZ03oXE2IHUXcwK/0nV0K11SQ9jGxUbtdhmocTKEUYUUG/ka9fTccyg/EOB6wH1z1JX8
+JtrVuOE/k4cGn+NEFxFTCcZTz2SGrYBkzMN+4bViE2hXPEU/DxPVmP5l2ab14Q/c+ugHJR6DS5f
hu1XLGaDzhEsWtDYdACBxUUjLQBE76T5uWraHn0ir6fLmtpsX/1ctDed1e8oZ4mRAQYBg36ObQSm
iCGR/AuWs+h6ulLwTB7ZOwdlLy9t7V2d70NCvpYEU/PXy0NY4DYX9zU3+C87OU/EHpjEK82HxWh9
TDEnBlVibdPiu1el9fgMEufW2S3d5tM8CodToQuK1r5+4jgdOBSgUJLBZjlNXaH9DwZpQHYh01Ev
5lhtFba9btzSFLWG0pDpURdeO6gc51hJToyuX/2lKLtPiw7FaBBo1WB+YF2uZRv+6zoPd4QS3RwN
OpiJ9N44p0meP0YsDtUK90yySljdnVOH82x7kxq8osqLGffGDxyFbYpWrST5jAGTI1lB04OUabJJ
FGCRTnmgEjif6RAYeunb5k/m4GCEMk4hc+XxIUqb1auoltP04YAX0tSdOcNmwbpzvmq6tpyRzWic
z8oQHRu6bdn38E9XsSDWoJhSmpZcc4Ipi8Kkaq7Q1gdQztkazW9SAtNN0JykXaf8tRXjQ/Q/6vgj
dfwafAilojV+awjQvPymoHPZPqEK0eNY3x8yzWIwj4bwxW5CrZ3wE4cjOuWePk7vRt3i8nSXn7L7
slALFGG6pKTqX15OGBSLH7tGZV2ZgcjV0YiINP2/tLztTy2r7pWTGI66n4DKTh2HNJr2LOl6x1JM
CgAlyCCZtse4IQdC8GL4w20lBdJpUg2tvrWT4JXVlxn0wV2tIIs2bhkDh+PNLPQ2RD1iCcUNukg5
6O+s0FB/L8H3NtaP4TXdITaPZW1utJL5ibnuoTXTB3jMz3UV/4zsrn70ZiYUstnuDbyWpDY9VtgX
DG8NInXtiPyWwx4ojPXMGALk44t+RJow3x7elfFXHYyVBT2pYS/VEyYxOX54yWP1MOk24s0mkxwo
kbyVDcMzVW0T85yj59qcPloTNDjHhax3uNDPflMh2/yYvRf6hGYJCCb/GGaqcVoXosHc/FNTEPiI
QOUVnqiPm54ylkl4Wi/ocNMBgVLzJZoCiN9K9iZ/AvTI0Q3G/c0GAUr6NEjAGWA+ioyWOvYlcmCT
AUK3KyZ/VLMwbeDSCjb2S1pZkN+dgosqH9W60PHXoWPkBGkNvZBvS0oHz2LiDNIhika2AIK2poXS
qV857b1qPM0ZGnJxF1Sjjks4Axh7UVb61TILwKDPtTEX95ezzbh1RhkfevLpmu7DHH9H7Fxp+NVR
hK4shKaJut2UHp/6ptPxRzI0lBra/BSDuX2avw6rPq2ByMr9pbJn4qJ+VKOgV4zgAUmnuczGy43K
Q9o/8bSnPigMUBJzhxgSU8jXVm4+yJhkQjBCh8ZsfKXKjMOetRm1X7EYMwu3T+QrpgQuHZq3yE29
FF+2gDKiAPsEwa/FzLxQCpuzKcx0dmuJWBVJk6RJPMCIUSudsj7LkU5apZlBH5k+/QtwS5f4VYr4
4/usASTqFfVzqPPAKJhtCru4yoB2iygr9hfmzAiVBlbV5AlqF/nWRhYtpagk0r9MtOAT9Yznp+b8
UCnUSajJpksrXsflsoH48nJgwxWnqW43k4KiDMWVjvWvrO8b+EmK+W0BmSH7N7TYHfLivZCBIiH0
Mld+N9UnOXH7zICDn/lD2ro0BBvfyL4pN7OWqatxSVGV1ZDI3gLRZjXN00mDGI/lrdqly3g2/aIq
N0DP7fjQUjxW8vgZ6TA0NK1wC9FwapjZIbQ/MNwwR79KmlA2MGyYn1/WDJN4yGQszhyU3I1opyvS
mr50/ZPl8q2lemmYGfQrlbnk8On0e2O424+tZPDx8Rph5yTs+EoKmXCVw64e/k1oF1oIIwm7SKSj
mL4wy69JU+FeMQd+uA+mWuVbuaNa9BodzW0mUjX+7/ECkYRPZmsDQrH/I+nMllRFlyj8REQoIMit
zCCDc+mNIZaFgIooIPj0/bE74pzuPn12DTLkn7lyDanD2paH93H02b7AHWDthgMMN4O69g6OGIMZ
0182LThpY+8TgZkNGC6IGytmFs/Sks0hv9aTMd7nS9hb4c/egK85csYufWIyCtN1MeHj6Qvpn8Ah
H9tZhL4TH7C388pACkBvcS9GSg8pEf2ywzbnAZXxuIRYx546PeBJCewH4+K7wwPUwyhEx0zA/Hox
ui62ZDPWhukaAE8Fa0XGN3scIBfrN/YrCFK7RAPmYzVpJAykNVZ5cYkaruS3uxoquVDnAqIAvuLB
M650dpv8IGjZhzr57LvJbPIx4NzORus3CWocgRwhNLkGOpJ+mtzhxwhz+HhH1SbdocfmgQdeC0o8
o89EW3/Js3j4Jf0hDGUqij85lJ0FfxeeDlDYcDtUHH+N647H+XpEa9mCGUAJykkiHKyOx2Fxs7ze
OLO/RGu8SHBbhBkkxrfMkt1vcnRYHErLNiHFhQwMG5IGVRrlHObj3BQDrTLQvs4qRQqzC5+eupYi
iYOuOpifwEo7I8pFaIIjkkEN5bviG+myDgTaHwjbOD9dBg4DAqUV0tsDK1kMZd96//P0waP0AXye
tQlK5VjAUoL1RurdnU4z2Nxz3S/Dn/m3JkfJqfmEAkCkIO8VOHZGNr1/dC5w3dF6XiPSH+wjoOLs
6PDAsGGEaJSzpgYrubOw1diYWwQA8PvhFqBW9lGwBejVPAJtItyRrr4NcU85g8dgij8kRhFh8wc/
BqEQPiZ41L9mRKFC1yBTWj6igZ9X0LoBk9e1FIwldFcTVp60751J5Xpt2oDVMzseT4RJf2TeIPL7
pKGJW4XggN/UqqI61Qds7tXpHF/7zj7usLAyYJ5Kb1NZHAnPGDuQ8lDkML/xMI/d8QLeJWC2pYr2
s7Y6W6QjguLIKmOZHyaUZ3SEmQkDCNPmByekXg2TAbKq+05wmYeZSUYCdnWzl0XOB7DndgRHDgNc
fUQ02Flw71vtLGHpDWf26n/mCNqYk6Z4Mfn8ZsbL+r0erhdyu9mVwyERrbQFKcnwf3TyiyAbucn7
SWFBrwsf1LguPmwychk+Il4juxuaUTQbU7b7CygztCDbJ/ZqRoMHmdGwdqcZmLEwKBALwnIJYOgx
9NKkBsR4Quh3Cb0pE8V6XBQQ+L3o34I74TY+7rrqvnevZj9dlP5oV7XWGGcXNFovPQWg3cMUfg34
DzY00CZrzNHgXTpQhTyo3rp0+Ej6WN+8ghvn4r6IGF7UdX4Zu2j59Cx6llYatQEUFQt+tldYDHWV
3fOErrQ5bbcQk/Fm19YvskSh8xjEmoeLgW82nU3231iL1JjRMMKM0vI+TivNRglKqVCbX0UrI0Pi
HxQ17uyKu32NMyi+ISHfgIv8jhwF+tWeFrMIlGN9FSDW8UjHlTVKJm7N9ZwvEL5cZZM1AtBJCl+c
9GJplRqi8TnDK9UUAy/CPBT+XvrpZk7yeKoL7s37JNONwNsMpeqOjIt/1+gV0nLnDfePj5/+yVi7
g+AV64n7hvXA+pHKusnNyoVD+TDxtr6UfAFLS+xUXZwylUSjV9mM1lPZYUEhQFjE/o7717BgwxMO
vWwA7qYEGkY23vGgzY+hGBLl5j7mgFFXxpzfp2jc9h+Umz4txAC7LKjaVOIWmm1Ah6qLWDqjcpIg
HvLYjA7psvqr59Tn5IN/8ZPATqQ+39PjNFqRrPRUZ310Pb3n2T79wSbHzhfv+D2n1lGTjXyzmYDe
8tlZ4tLIYTHz/xPSbtUFTLdjDBVv7Ik/ZYw5KVv+6BsToTlT7f6njzvzucQ0Eq5Etm8DdiCc/KG2
RxawlFKGJv9Jz7zDqRrpnTrLInkn8sgwpRczb+QjI5MRURJ0HlcQUXcTQ4jBdO37Hy8+ItxtsRD/
UOQHKOJiUFfJf3IJkaxeaLP8eoX6l62ttgQCeCVIWkJKrp50GN8BocAXdkijNvpt/7DJV4TYjs9d
Crnbaxw0mehMbvo3+jiTmphPxWaxdlzk8yfFH+4MNF9yzpFlqn/1gbfN/qUxGtZvoIMi72y9fh9Y
4mJpMcQjy362wr+dK0tSy9QZ8dONJ06As/QNOzJ/WWxBxr3TjI1rKMMgRfX0mzFEQdXRbyaP4ANN
LUvAbWmd0nMrcg+zei4Qvq3fV6gXeeVscO0SFoNRGhiuPpeU3Q9oJfWVamPzXiLJGRSgJFsEQL6h
GExZG7g4g65bfK1iClp0d5qtfOruOFw9V0AvPjk7sI5d9iB3p9wk+Tp3tXMz1bME9s4ddQ2n3Ya9
RxopULLh5v4+/l7b51IwpjoPgv7Zf3V0snpJF6Jubl/46L0vW8MCBA6Qrp6w76PCoHEhs5bX/7ps
fq5kseqIgwlxysPCoHMuSugnW3APDfEsiNQFA/XjzZiGN6dRXVjjyGs0LpGEd0cI+SAl5hc3DxNE
NVYanXG0YYsrO3gyHyFBBI25fdrsDiHQDMZtVkEHAiA/y+hfYUfLGDr/O0/Ah4oMj7Tg6Neb2+Xj
fhI+o5iIXGncYS382MnFoKramG09IZlfbhSI0shDfr+wnI+sDWR3FkQonBKVkE1D1pu/6d89rC3V
nW5Ki53SuXQ5irYFJ1ak2sX+EUwjcf9dkpizObGd2ndLTJf1gVlJkYCfyCTKjbM/mIk6/MY2L9Zi
5Ey2mg0L4l/1xrL0rosGbxLB6nMUtAAt+3/3v4Nh/lc5tTabrHs9AU9tcYNHJH6g/0Bt8Z55WSR9
huTqhtj5m77lJ4Dn9QhHeke14ZIeeCm1NVnplugODK2vAS9IDftf8iLZeLlPJA16HeTM54LR7H6+
EeoXyNoviwPWEBaKo9kktxKhZE72sO9Om95RyFJ2j0vxoEZgiRwESDLXKAXB9PFq2VI44d+icb6v
eQ8Sji11nq5IUfzMasAw7F04RLvYJx19/uUtvgWQ4Rg6lV9efNQNaZz+QCOe3cKNuL/Dkq7tN37O
3ORQQ+cBwVB02T3WhzQamxOAGvwmjbvAjD6rbTEZVNuPS0VzIPs82IFMwtfY/lrVEhGMqo+8anY7
d8bH+8xkLCeMiTY7nopTw7qCcY0CT3kjP2Z4TFFam7l+m+eHDwTMSocCMDrc1pXJ9/3Z9P6GKw2B
Ev6/gNyleyLDJ8sXBTMIMYIICYXZLWF2uO14Fqge3NgJPWyAWjaE2zWobgeMw0mte9LygRX9T2Xw
dnE3tDh4U0P6zYjHskQT81Tke3/cYio69RbLHM2ZRGw1N8gg7MdaMjL+kIDSveLbfWFcEEFhiDjE
uqNH7E+na47u0jjO2ftXAzGNGDIM8F9GM+fcWR3Z+NvSPo3I3A6yOZ9d2mbxlNLoVsYxSkHcZiMc
pJ1+9w0y5Mi/pUWzk+ORgc6iY/qBmsXkdLkzflMjHg4NNWeQXqHv8NQVIIKUo3WSF9k3GOOG8zGH
JvBhjnVv4m0ynMNn9y2xEi+LHNN2MN7dyMve4drpUEUpbOeOGvOLjNvDydYXl+NzxoejsNP2/H2j
fKPBXjNQDiOcwecAio5emnSRFCvaHPGG5GNIzyNiTjKzdWqnvyxWJt7V/25GJCv1huJ8UERc5xXu
q9sC4UhpdnSw+d+IL4TnEZ6ZhMiZ4ohS4qYZBhxCaIQJnmJYlY8sMln9PPzQLm+bc2s+TC741WS7
xqGy4TYXxIf4mbFBlhsCeMHqqndvjtNDl+S72sz5Hc5oQp9jDziNDcpquuPgeV1IPQ9LxIeiBcOF
42hwTZkVFAD6+fWbDR0hiJz0XR7KYS55ae6zcyL4dSyuMVZAuV+lMJy2Hdos1r3fGgA8KCW7udkT
xcY8Ay81DSQb8y0MKXuvhGOooyUyB03xbYnQS2YyfM9AzQVkhDBnueA4xst6GXIQjXWcOgc/OeT+
In5sSrF9DyaU+4F25f0/ATNS50d/rK4RiU7nx1iCecpjXJofUhGZ0s58FHRP+tGpzc1YrnhFfmTl
8AfspoNnQyCcQJ3NLHGIzSuxlCm9fkw7bUqHvDSY+uNOb/YfqyoGldHlmbnimW/9pmWAtBovuIxj
D+vrB7tr0R7z7FOUCX9ZFFFp0uXqkJyNDqlGHp6ky9WhM69chKioRBkPHpsKOimJpEGzJoCyPuAi
Y7633Esa/XQucn5gkrQ9psRCZ/Z4otNtduY3LDcAn22Py/SEhlsOCwJajP7tTDYy2xAdgPejE3lD
ECFfj6+GEN6sR4NNqvfcD/tWa6Ltb7uBO4eJ9duftk6KFxjLFR4lpr/WnFoS/hIeKCsP4T0uMfLD
JsCQTN7eysjYVJKVPQQYw6nqfyfw0jEvQHcca0crX2Oedn2RZGSqMgvkh4uT2nEBe9QeW18/aecZ
E0WAY9136t6X/D44Q8lbUrXBL24WvnAnHKYsTEqwEYIuAFYGoEAkCVM2J7vVH6ALPTEL4JUe3Nid
+wU/8Pl3ff1lAcdRgWUQ2MD1lJoQvH7LbVmCAZpYSSnGHTAIITYQajjSX6KhXK4xgNng369idkb7
zaDOeh2OjZ3gRwbrA4EOYNy6xpZ84CzmKyDb90XYEQHB06xOABZIzN1BKn7YHxxCiNwDtCGMBPxt
Bmue2Cre2wjaYCeaj0lUOMWEgxJajMceFba3inwR8fasXZcH8NUEMpGN69UlPaghX3VnJz1ALvNi
fd29hSEA9bYcbDFtQlTWr5O6fQUY/lNGn7RSYLYhGUOnJoI309n1tgZjngnueN/F9L9MQ0xZC+xj
QBKf9vtq35x6AZ/tZeIpDai2h9nPVgwkg09xJPFCZ2oaiXo6WtIowiQYXgNUmWc4599wV2yKJYz/
3Id2qly5a/IekCi1iUkas8j+ReD9pErQ5MKqOm+uDAHdjGWEOq+mw6izqTgjjWL+XKq4FY3XKs3/
zewhReC1VsZYUk/JJv25RT1vEUcXNFj/usyKpZLFLRMwCCCf6KsnQE+4MJM32O9Zpe5xptxfMbTg
2QLDks2vOCRgKDBhcck9YJWL6ZdmYeBHFjx7AgFLMrokGn6IVmzyLsy+1vWrYyYTd3+gvSRMnDr/
g9fMkJ06OufL4+q+hpL2JGR0Vi2lHdbc3tPVHMbA76p9GSwNhQi7w4RdHiJD4rZU1DgonrbFluPE
ThlwhRhh7UYxQTcseilch2cY9tC4yaLXrkkZKh4GwcW4GSzkwlbZjW/ov9/LDknkBaKVOsCAhVme
pmSzGfmKEukdJ8x07K719O7D5sBcBHPEV2NmlOUl7od6Yb87LLpokzWaGeUABsDTMHhjT/DORE8d
wgX44ecg6W6YW+9YsmYLzO+vqterRlr7Sig4mjarnj4URgEhoJc6mL2j/lV/Cn9KhwjN9Ihz5bki
CPQdWw3OliwW8VOCTjnYp+J7BM3X5rjDlI1ACC6ROXXxu/oC60KtVKG0zvBahrtzTB0+OBTh1L79
jc5YCjVfG9v39D2LejPfNwfsXhi50yHbRZrDrf5U/9wbJqwVweFGP+RkUw3wWA7g6IruLTruedis
ic94eL6Aso596vzDec9Z+uIdNGrsUTL6gTMj8xbRm66GSZAiIG/6Sxv1VweKd5VexmH3cI9rVA7k
VzoIUETQMp30R9UcLMiKS4VVZqyQlhaLrSNsp61Jst4wdxYDPjtds06Aag5lHslUQ8cI4rFiwIau
NVEQspjA4RV0hd9HGLd/pYgUAUXxCfMnqO4EzzNmrRvRyPacQXW4oCNwhCrERR12ykGzxeOMstBE
E08o7Q4mD+58VCOdPrevopakrHnFQ4MFEg7dX+N5rizW9Pi+m1D6eEfdcrUhY/jpfIaMgCoCC2M9
6Sk4clNiMNNii8oKcTCqGIzWySzBcIeMHatJ7nckkJDAUL3N2K2doDPEXdAVxoYw5u45Ryw60q9g
Wj36BzrVNdwJc8hPBvmyMgvAL7Weiw5cWYQDydS66ZMpBNvBaRJ6FXx7XoCk9Fk6vuggTDZM29Qq
9p9dxhQHaPR8zKukNbYiLTw2R+b9hC+AxdieGpxjc4Zq5TwUnJv/2N4c6SJ5XFsHxbIz7ufYVVzG
9lWZPQfpCd3YFRt49G6PB1l63yXCGZbLOIlRPDqsmzP7C5l06P+IEv55mCRfMJJAzYNkO2aQhAJT
n7TtqwtQVlzEAAEGvm58agJUGv+evOMms0GeYoBVoH8OJ+yaQcmYRfi+Py+IRMBsLr7OsDeBV9st
k6eggmhz9VJ0CzrJwScGURU0I2au8shyYuB8dkbjptCJd89lK5jjUwetDpuM7TgY5mcnA/LiNGds
H9zuYulEsauwUtlPTt3pbhUrvKIoXLUrbWu7Id8SVgU+EiYWuOv6gI85/oSz1sRmp4OfbWLQgPSC
C5F+LLyqzFGCVQyw1kDjkdD9wipRmMTIUeWgxM3RergUafYQV5dhXPp9oarD2rM1byx913Q9FRLA
rNgAJYePkc2ZovGomYN3k07w3nXIqmNpGNzmDH755njpyLG4LatIwkWRTX3n4R0Utsxp6OuKFTjQ
PaDeNxdiaBXBzXnjfea+Qt5e3/Hk5hQser//AGI1qFjwpHpR7MEItBLfbsrCbDzVWf2qpL4crjgw
ojb5WPh0aYOWFH34ECeCaIWQQ1xO+h8N4xEIK5zqWwFFUBr1XUxYwzuq4YbjRf2ZwhuAElrYErx5
8epIhWYMFk0qeAb/QoKYBqfFKTvzRnIs2HljsvsiUq8w73a/x44Ur258rdObKUKXBljZ1E6+mr5w
HBZx8cFeEAuclOUPGx6srmH5dbUv4wpfYDyPxsK/sWWPYS+OeNthIMP5G2QaBQtbdrTY4ka4mFZB
1UZ8XT6JBukMrOOABh15hP34mzA6wLI7PVZ4HdK6UUSz3sPocLAIBIUGaeOduzP/z7WnhwUW60j+
mh2wapblWVNAlsc8kRINLY6ahlDgMyN5Ht64ZHHmML0vmpBKSWFnPIKg/0QSgQF7wLGAzIsgTe0a
Pcng+SXXlRi6U4px4/I7mjP68P9fZZ3OazzZjDVHSK4R1jz41eiAe6xVpfmrpXEwr2chSvjDfAlY
0B94K7Oji32UwKEf/m/9Wp7Gc7IXlxnQl2KXS8aKMAOacrENjCCrsMhmTEHaD9k4xvR3q0EpQiDJ
Og8+F+2RXnyOc5glHc6j5yp3r7httieGb79BSf7xa4vTFxMNiFyt/f0BmAZF4l8CZmFHzdnTvqG7
wqYnh1MfBYUYXOV5w2bwyTV+RiqP2efmPBQTL2P5M5i6jrmBEB+untDPX1hAIcZAhPP1pDZGQ8go
Rp3Dw/m+OOK7/cWd8tC8N8p914rDjonzgs/+NFR+uTEGbYxvmAXW9Ca1UbGmYEWH41PEsLORvd6e
hoRrkHOLxz/7lm1zeD9Fr6LPpWP8q8kYiQWN+AcdXgRWo737va+xjVWPNjR5ARmHCG9ihsX2bUhq
1JIqYDGpSZunEqARIc8CcygkmsLETaFQYfjcIE5WbZiqt3hyX6Ad+QRlhlAZ6CBQOPaljZaMu8v4
n16jwgGN6ASoLbAJnhZEjmP/1qeQP9tY3F+xLsgo3bvJJOiQyIE4F4uiicYv1knlEm0HRnr8M7LQ
2yTCAzYLBsf0luObw35xP24f0Vd2UZ2qu35Q2yAMx8MTER2RDY8Mg6xsX96TQcg5+kHCWNqZBxwF
5/QNXVO+6dl1aggSuavYxg4SAiIo9PqGpWD0ShAKMcwjiEeWJufhjUEqZrd4hLF1n52hMGO7lir6
rtlT7xAW4wzSWDQ9fSzv8wTtgAJkSbbTP0cp6gq7w6uBTSr/OReXhp+JjQD2wQtyZnmXlkgHzzjm
ImPlbeuN79ikbb3n8bn8rJFQnl/shgafKmJvEVUl6BSHExH5RnHhKx7JEDY9uIwPP0gLqeUWmm8k
XczZ2vKMBzEuA+Y4Gb8xGsDLFS0Vbd1VOtEBIe9lgqzQIqOymBJqMxi0djvNYvUII/XbxFOGs2nJ
CdHPx3zh02RMO9a8tfz729N8g60OK0COjfcCqi1BzfRbYFH/zFbf2S+ZzgkBgLhpo2pjN3GhXn8k
1OxDe12E3A4YPSobf8I+sAQ8NChxg+gF4WYlF9i6uQImQhTQD4QIJEz0k9N9ibCybCL0dlihksTL
XB+KiPqzQHGPe6YQGhlmQHrazTjBcgJBw2XqjgaleoFtFcrzwXhhXv5owcSkPyc5CiU8hYfNFJAk
CNCmwX/rbk9ZoisuC2WWtjF3uPPRuBpFAPX7uFZDPAV4ItQl4vA9Ls8ain7sHfzX0HkOX6WG42W3
YIKcj21U20Effc7K/D3eKitB6/QOILRsjRx/l3rFKcDGG925mUgkim6IJ4mGtJaZSiiIXRFi93Tu
h2c0YQluPKyp6L8qk5G6CRjBRMK8tYQ9svG5fKkfPn+ekt/j2vYJeI1Vf/3pmGI4577YEYM+AAwl
vJkM8eSWsY4qYsxHeEqQmOnVJmpg1j3n3XuXpOZz1XfrpKVnwQ+siPlx5WLopfnF+Gd39CTeicib
GbsWbpFGPcVHTZ7ZLMJcW9k/d7jPQP4AKfbfoMYyIW0EI7ekvaL9jjm31H6Ot8Ab5MSUdmoTDuE3
H5d0ljFdJefjJ+CvgzB5yDdRst/vDm4Xmd3sb3GjjV6qN+R+Q1Sb7BpCM7gRpMWQdJK8y0HklNy5
GGxAkrHfkAFpkd8I61jaDRevY2HvcumlpCfvaRNlpmQ8Vlw6fJpBn5VoBELAs2uj/ttouyOQABMn
IkbUquB117ddDUe+fHVquhIDgis/HjWclChEuXpcZfRyZKRkHmWHiB1u1dRMcLelIkS5NfyHC64U
MYFPhChw/PGmm+oOLTwRDgKq0M2DSG6Xwa3nGnAmXfhk3EeCUwadn4RlvZYM251XvZISYlaqQ24E
HwSLPf9FU2BGX7hQWHDzKPVBeZBgZfjw5gl8mGBd8wmSF/MrjFhOAVWxURHhrQ1FdeYi/ZzODv1F
A1KcOKligJLQPT1Vu16Vx7mmBuns8KGnVkhlOVwrvhtWmsBIdJacnQi8rSaI1vypCBxe1BUG+7KB
qjlCHdvBa5/AjS6Vx1bu601e47cxJh5RrHZH/p418nKEXOjW+wQgp+SMN4fnt14Sc9+PWCdr0kJx
adAgj2BchP3TL6zPN4InUASCbzrjMXJy7EvPtI+FhkWnDe0e1le9fPVRWi2eLLNYXwLGS74sFHDX
MJTP3Otj9ZmYkCiYoEDgSJKA9BbC1kWOrJncASWG8TnlZg6++IzsA1MHFx0Ae9ix5m1F8X/NojZh
1rZx251dSYpoNlG+hq6eaw5IBas9hXjeWUOOCSkq+u0ENMyKLACwaZmNxCh7Iyx6hqotrvYDlQA0
Ug3JULc36n40F2IcxCyc57zXAtc9cK/eB2xiO3mio9FFjcOC0xYCFF/5wOXvsu/C0e6DOV29JcVS
I+r7T2wggUNIGvJiepMH6PgLpGOS7mP3TmcPdTENZOMiBFhCl/Yrhq7J6TLMlcGbWJRYYkYDgScj
un26OCp0mO1RJc9HQ8jW444N5ZZmmEM+N5DKU+cyX8WgitgzNroAFszKmcMEoV1INixdvMCigbRE
JfcmYbpgW4n+MfVAwrwRHuBviFuEoNkDGQvoCuL8yL8Ls0uDxAiTPGzK39b1hD1XeEe2m6GwluOC
0ZHY25ddesP4P13FV2tIyOl/eyCg0nxRNJBMDE03qAdOrCzx5zzDJ+VSsDIexgTeXwlJ7dPSiGEG
uTI6lLtnFCpACPygT7qqOUY6VxLNKsgqljp0Z69Z6WC2nK+P29eqROoYEMLzkXDMRni5lLpYbT0J
Npg5iumqn9MghR2c9u5IQrRCb4/9APa1d8Cbqbq4pkgXB2qusv3crWwK3iM90fTSp8o27GPjkqms
SHi4ocTOnpJ7z2JZMVtP652iXWHWiP7ih9XL+LmT85Fb3Ot1nj5c6dmDDCVQoTrApccno39nqKIv
gAOjjeZjxbuKm1e2VkeLXFwrt8n2/U7PXQ7P0FfKSKMUX7OcnaajlQ7qf6YQUVgeIVsi7KYE8z5l
529m0VRM6ZbBzxVgQr1NkCHWd4y9dXiJkLewqd5iqLQc9DBzeOTHN6nfuvIz6cxqsswTWXUE2eqA
LqxSumRTjJWBTuzu62J1fcDAzi2iZn6Hko0cPK7/vmb6I6/KDVw8S5BmuV/OaQQ+TPD26/SJRz8Y
w6wnIQjlwxTct/fyFGjJNww0hqU9VDcgXY8USZalkMxpm/C2xO6Wt1t1wSYoDhOglBCKypOXkLOb
IUY6VMG5qu1yPlhj2g3rShzhXjT5CADZew0BqgfZXPP8BRWRryS5O9efJ9usTdtDNvUyG9LBL4+7
La3w90Nf/54aI1znXWVZ249AOsNApETvsArayx6UXbdNisGO4nrGLUD2JIMvmZG1yNUCo2pk7KeG
lOFfcktIiRqi6FDG6vR57LFllhMFoz7+ABTY0wRVJZ+LyIIz1newyzwkkUeDC2kzWLNQNB6b11Ly
hgtTuhhXM4rLNmWKac8fYpTguUe3Fc/yNMa4JJEfVoEmDsBPiQvVZJipCRrxPgdhk22K9dHij+Ao
jkv7TEow/INJw57kdLQ0K/WKNdQvWI8LqILs4i0513t8RkUIUajF7Rfl2Kyd8WOwi810jOrYeALG
plQwzNRRJZDbPaISD6LmROE7XJql8ou7g7QQwohptDrT1E3gplCUJnSmQ2iHigfuBgQIR08hlD0U
+bQTfkbAApK1M4YoLn0y9nTZgesl6C9sFHBExwqGKz/Y4DBFvu1eGtxT8MFn6C5xDiS2eFGzUbtA
+hP0wfLIp1ctltxdQZdNPAUOr19A7HSLr9t7BRijoynjFxmv8e4vl9OYqXIKpRHobifr5Euw7i8D
AQXb3/D7DjfkZkmQz/Vp/Fp+Q+rYx4ZfdYsKP8Myz2kTzoglqAzNCJbtlpRkA8wD6KvquODCvJGI
2kQUa/YEHjsMthnWshbxnl/SU0Dw8VRYdyonrxCKJ9F7BljpsNNSE9nMY5Ikqe0omdAn0Bm3FvRl
7PqwCrz53By6TmSE1zN9HZWSK9Too4R3G2r47BHfcAE32RcbtHgF1FZzjF3V1VA2haM0+Mx/w9Sj
48iTdn2LpvivjY33lome1/gFB5VMTWLZhseRx5POE8bgiccRf/qkD/Hc5ZZgGsS39utkUGh4mYs1
G9YjEZPkEuIlHyPHGpwp4RPgh0ILY2lsWnASmIDwPI79Aj+3tgtedg9S1pXMR3MCvbvvDS97sPCU
fvlx3UjiYi/CQ84IV8OG9hOgsmvvwIctzAK2TMcHT0U3oo3IwJ4md2mPFOksdN3iWosb8WEo9Mxu
dfm6zJNsA4FV3B66BWr+H5AJHevgABeg9ECyF0sNTCcoOBgt41/xDslZBOnudoP1a8qwOtnlxvA8
vhLsS3BKcntg0tbqC3u8FnwsDZ4sZGivySoeEiXoqyn1uLPacJY36YC53pguCQPgvTTUifsJ8/h6
Rh0q8/BwT0qQWZ6Z2pTOIkY7gjlVaGgNsnrGfCOGkqF0efll+LNZP0un3HLhTNKtFrVvg5UGuwji
k+nth6X/zWq+yFtXoCeTswoNwbui6IdnhniFACr84vXJ7QB6cYODzM/nmk/18mFEbx5tYlpZcNYr
cYowayb9vD2etXqVbr9UndqdEO1GKgQWgqfvTZ/+DX7jcZ5gfwJ1iRW7nl/6VboC7xbIIMIcYHIm
BI76eSHDjCdp+Ak9fHOwUu7BEImXjtyJK3+jeiWc89pTz+O3ex1ZI/PtHUO4PKKHb0M/cllAoWiA
MHEs4zHa9zNnqwsU/sKwh++6es25b+exhRBPppvcjh4r5ujXldSyFkw4fn9MjmHGG2Z+Mph4wyME
dBYUYN6l1YAsoqalTGIu+CUMRHVuux6di0msBuY/Ju3DBtYINeZqkRrE1wEK8/evNT5j97tRIR5g
vs1ToeD3QsUWIzw8VBMNK4+Zqg0WVmrAV7BPOU332g9DOp7y2LSiqKyGBECyFKsuYIfKGmxgOmKS
YPFMdhjnVXPQjddKe7pgeDlsKYBh2PONPnnbAlBiOOrtQdPiP3+HQFt3aqd+jexhC9tteiK2j4Xh
L8gajHZP7uDvH7cpgihW6NIZBIj8WQr7LSSpMj1MEGv8HK8Ev4LOsjy/sn3akKnJTCmB/uDU7+UJ
UBBOe8etCH/V74r13Xwm2oeNEgR0dpjWtA3AUljUNxb16m+KS30akp+IXZX8C1yBI2EbAJJMPoCW
FhjI84FVDt5yTEGEiXH6Ym8CbEd/Q4Xxq49ztEpe6HlmiisKWxW2vszJR27PsisNiA51rLBZBJz+
vUXiif0XIdh2vqZWDvWNsXyCFxMbUZ6v5KG4722FzKPR64hl/XDk92GxS9FMp7BtOCuXddyy9oKi
8QJclNnZMXv716t1F1h/rKZHYhUEV2ocMVkJQTE4i73gy7FqeoVTwoMHPhkIGQZdaxiz+giumkMv
jsnenpYAwGD7XnDyPX95B0pxS5CWCY8iY+HQxy0P5A79NnkTXzPjSNb0x0ZYSMtJ4Qw/GJWdWUSv
bblhKY/BuRBKCjaFQ0Inan2r826n3uhdCaKGiE+t6AK1QxOTtgBg+gsHxgbcFjrb8Wc8dB4mQZcw
cIWVej7atfsByNAxzfYUU1nSTbYzZUHFMNj1BqQklxgF8KpBb2yBmHHtH16io0cO/YjMB4auUvAA
AK/1ua7n2KSxn+h08t+bC03/i8k1PLrVvyQm0KpSP7ModzovvRr0aT0kZsYgnWsUoaU2WnN0hnM3
uxtYORvT6PjTGC/zSIPPC/0n/pxG1pgFzSgSAlbakC9M6ALvdWvGFxg2AX4BS4KfOdJOaTg0jC4Z
dd9ZxE2B0Ag3cPY+RZ9tC4KmUo8I62A4jV7z3sQ4hFMpwT2ND52xlCbL4I/l5OKJ3tEesXfy21/A
Hqy24B0DgQD1sOVy1ofXKo/um/EQZJZ58OzxdAR2IsbVyG26dxPLNKZzTnHW9efzx3hxq1hAmQi/
bG+1EQK05DqbObKudB83hiXpyX5OtN9giRvIWGxwFD9d5of4Y/o/jX7bAA+n5uSn8l7R1FZyHbU3
x4j+ZXUtrB6sslWssbgPrx24MUoJbKacbDOKtVM2PxLrMK8djvqIPfZ8+tOGWI/sWNccfVaLsk4Q
TgZ56i93PrUeemc22zYhAOwFYFnOq0CjV6SrXkPhZ0P676zZy+Z0i/sPRy643gcqG0yIFHR9+3Ig
cV+t2WXWzUT3i5s8GpbTY/laaogq52VcEFQC9kP8XHhiT9xtuanc0o9Lc+VXP7BEn9YhYk/+5rpk
7PnzOSbn68e+RIXsI2H02TuPw/bvgXgoNRH5zKI6RpmAKwbBbyxYVgdSFxwVU6+AF//2qzoS/m/p
BUSZtXCD6kdasPJaq7Zd5EbrMeKE9ZaElWZ+Hr7lGuMkAbgYRuuUc/+AbAcaOYQYqE66icuD3Xgf
j86a/ylbuH7ZCv4xs2n0ZdHNMUU/r22m0dttIsjuprZoXCC7YyRH2B38suYM6A5JgSiClkncZarO
Y4Q8KwHaIgZTvrovnZvLXeV96GcNQDMNFygs1r8dRus1SZIDFCZAvO6jJetLhDHY4GKRsSivxtvg
d+mmOk7e6uIN30Gb5fhKkyqvLzt+gQ+NnALNe3d08AqHjsiCniyGSNqlNKr54CxGnhMoZShJMyza
0QA1u8pBP7D9mxiiLaPQouOFgmNP9XxTmsgW2jMUwcmqs3jfPpjcWdIq2/r3bX0WMmO6ySGf+x0q
cDtNGqzevPtp5JWsX7qf1spOH2SXOj5RHNL4ea1pP44Lq12/F1WApQzt5nH9cB5/n/jl23Dv4no3
w3a2Ax9GGjWd6OARrZ/gW6LAraWiBaz4dfjswhy64yLbKvi5l5KjHARLQAJBTsrAVCK2ZPMAcOp1
5A07aXbn7YNxeWABDz1zxtzjJY/1121sqDC1Ax79xM0bNXM7W+KiYvw7tV0EApg0OVw+B9SIZz4G
4PhllNqhioo7MKLUrf+KdeV6A4HuORP+o+m8mhRVwjD8i6xCVMItGUyYR28sHQNBFFBJv/48PVun
dnfWMQBC0/2FNywyf7iqgLsLPDzqudfY6JB47hw8BakU5Vh5SjYoF6cTJiHJCj1vgMBh3KITgIY6
kGiKMMe1jmIxsm9DA5uyjPo1ooBegZQmulE2fFIs5USJdN3S6Cpp8a6yVW/PbN6OAc2rlyIBTm/1
K/vtQcXGAsAuPHlR0xScP3xgZqDgmMMACkBtDGTMnd5ABXaIeivTr3mL52xksAcBBDAUUFDMkufE
oBMQXgyTaeSmuzcsp8gVytDEKV6vMh6XBFzERgXM9V7FFr5PE9J6ya4umvsGcpg6n0XPeu1qw5SB
S1wf0xqnhaC4DaewHfcyvZnaeO8Az0YHmE0RX2WnM4W3pgVn2qHe4AEYCjipth5a5H3r3h46VuVW
C/AZ5RX2UPA0TaZIMyE6wtpr8x5H7gf0H3Qmrw16c8nGxwcHgCR8TgbzfNLeELG9PXxUJUBgYBLj
YKcz0VHRG+sXaVnYiuvMjz3jDCQfLC9UmAfMnfl7C76ovh1v5Cx07uBcEbBkM4ihSNY9NbSpLIzJ
wBpTASQqCR90ScEwOtVZi7Yk+sTMbv/pg5En+ZPp9QTSJnphYkhJlyPOcZADdb895g5xRYq9LHc0
iUxr6c6T741aNg4LV4BZ/Sm8sHSnIMFJNc8s0Zig6TVXNj2kOsfRAtjF+IlABATxoRG9HKAdyDax
IPft9BV8Y19ZZK9xN7TbkdG7219+ftwPeoJGvgc/3n4m9YNlZEkWThQ+AkPBQMDadsTYhRv0XKJc
jdgpFEp6XqSTFTYVyS8i2skW93LqlADVKfQy4cCulZZlNStYAVBLmN0fs2Jas1KABBvA63eTfIh1
kitmwguwy4wKuVleRuOnRf1/DnSK1gRNifOcmIBOhyifC5l6iUraGR/ftXTqo5u0LTFDShy2PzLq
LlDPA9yghWDjBj2mqdtQ+AWEiba2SVON5luGU3I6o7+IknA8BegEWgWMKN8EMhb3ofgcmQbywMZS
J2E1mJ7cyqMsTOMTGVxkLz1kH2PQkCTrZ1oJRUAJdcb6loSQUKhxr6UreIXHihowX5YLmn3nS613
VfFDFgq4KGiL8jm2gy9HC+FBB64E/aqzOAT2ZiwfyIe3PR8BNKoHn3E2tFjwbai40WAuM/tMNQC0
tSmFFEkF5aKcqVuM19as+CmBlCgdWBTsh7/RCYsSMM8gf1cFbUmChT4lOWwuChC9cai6BC6BtK/G
aAtDEyPxAWJNdyocrsE1PUCPRNDD4XRA5582AONe9Mr6tGCYS9oDKEWkyo5Ti9ClvTEQ73hq4Pvx
GheqMcDH0FRmUKR0GgNUGcj/gRWMOyfe9kAyIYTUGnMZ6KuBuJPq3Bc5F8EDHQZjcILOVh2oJVEp
FpTeAPW8F5rFwwEoGatnTpY9SqaIzyPVXvhkbAtQ7uVNBCvXGFVAIPqJWXz9mtsAR40fVk+I4WSz
aAfOca/CJgTUIBbn1EHYHmipuTaPAVaS9tyy0sMyZ3YMv65CzbrCOUrbvimCjZzPKmLvVN5JCCQa
HJPip3VMEDuhTBZnRrDerM5VhOJp5RFDYphDTaylxlkiOjU/znsB6HmBK0pseVJPVBdc9JJeMGNT
Dh5odQAVMcYSLQhpmn/tNadnkviIOxF/+Zw1BYk8l0rC0UQwRoXXo68exHC6kwXvaTGlyUxzBK3/
nqcWVjOXWSzv1GaBshvfM8JUqLZeH3RJYEKC+gaZjVOBguqpocFyGTDDKXZrjBfyrA000KAahn90
0y4l07R3G/igRuLze5zDE7erPZEt4dvGRaQXcduEbM6ijMLQztM12G0NeRg0V+diVHUWnVu82q2H
TKgCveB7oPkGEnUF6pg7+xBvottxpdK8oeKI/2VrJjfcTumS7ainOIAsaYcjoIcyNZ1GA2+BIfCq
exiRzrcO1W4QgyA+JoAWjyuoA3NSjf6CkrNixf7Ll40auB33xKZnQQFwWD1m+lYzVAH0zhZ0kzfy
tfFCOoGnz4JG8gYLRYGZ+pg0wqi5GPm0chWnntzDdp0QpT7n94WyRiwA/4H1nHO+GNBRvUUYrNMv
dWiyAl05q957CRucgAOkESJ9ig2J3f7RCNE9DYF/q6Fd9Jnk+8rCFg4CyP0GPnbbW7UBvShggJ2X
ksRStLdo2ebz/voORgneU7qqNvXuXTkXdHlWHyuH/9syf7sg8WMW0K1cGpCcxtyPbxEe9NaAeUm4
WUGYxSSTGI4tLTR3XtNfaTfc98hzE4+Ca54XtU2uzg6ZwVThdsapH42ZzRaF66ylmj4scMIAmFRe
hbSCGlAlhougO8LWlADCLzMaIZ5MIC6knSGmvSbgFV/43aKmpS8pLeyis7pBCuJXYhr6aLijsDL4
mT9wu85z0bDbqy6I0ma72ctWegFAbue6CfbtOSvBaoLRuLDsE3shMG0/OuN1+ZzQFtI9PfJJY0/d
20E8MOlokL1FWo91R7eMHOJMIi9a6p6y1bFBTuaaP5i1c4yu4LkpP4rD8c3m1Vq+paeXhjyzgaPS
shb+l6/5ZwFROzoc7chtQvw8YKA+HJqbL0gEQVcZz319wC96nuHjyTcn3ZFshFGBcQ9vQOFOqKRY
faf3kwNtnag4SkcsFyIwnCP2uhxi+i3f1F/u8ejtk/o0VjeBT/kDmfbOfOopsGP2YgUCoyNzGaCF
AgufAMwZUpZ06Lp8BMpEDSiHftBjM5IEJ6+8pO1ZoJnxlyH9Po0w6tnZuuj5dc2kwZJOGtL3dOnc
SUYLzBgCz1ToR9d+n+wmcV3UveJNSFxenQFBoE+fbT5nxmT0xnnMgvbCz3ynheHnrCCq34iF1F2y
OLmIQiAZcAxbcnWY6wiyY2TgIniBdEV0pqpAYRrkUIKsAAhcpP7PA0YjWRpzeNjWonuQbRAyhhev
MXW52RepDXICA8gYyFKkg+zIxPGcbJImuv9EZSA90O4nDWODrFYbaDYiof2cqVoMcwNNFEyDOCHM
15iH0iSnRV8E+o6xjO7yhnex1vCu+1S5SPCfPGzZehtBKlqUpy84PSeOwcajz8H6R7f0dcAcGcHm
ZuyiGDP71kYCLhb2OxZQqHnCojxK8CCOZyCoTE0f2GBURebIqeUjayONi1UetOs0ZN7SqW3LOPJ0
ZElYCyJwZRMtYKAhMobBmFo7CSL9FTA7ugUNQyTje2wnMDWpjUg5yMRhgKiAqr88MgulXnyHO4Bb
GAAeRyGKKve7T33vtSH3IQtQq1vf65qLfjTxZ/5W5TSB5wKVBFUoKBQ1oCO6GaMxgRNd/i8BDZZ5
AihBb/gKg6GG+gmDIcsCpf9T9KHMVnqgdii6xzTdhhIUEMacNtqlyd2PE2HWNRopeFeWxj03E/lI
R3jcDI92vyePX1JNetT8Zt/Mkd5DY5QyWZZ0GUcvtCdjOiht3d9+xt/vRzULLVpF/fT8RmsnAdTV
G0hW8fbK4/MSl8iIoML91rmJXvn0roB4jR9O2SnALcsKd23QTO/fvAcJU/mw3tbxYNE81FsKpV/I
kxKWPRT8cpp0NE5HhZ8Otjqae1oNfLnu76hzPY8Q2cs/cLza5YsROdA7vQ6fwgPkSR34uZapMuRx
NJfAhBSVTq1XNHResl3l73mFpcMgra150zXeyJMyqMg6AvBVb3xsERNGdkl+/B47IKw9ySpfKseU
ZktdUQ1oQc+h033aiSbgjYRNye+rOvTjnoVcr519y6lS5DjCIOMFSRefpNKXetpPb5n34Uuvy4xi
7ajzhtWIcFNZjvTG7z3viEDU6vpYr7ICs1Ekrc7RLO2GoLGOMLqoJA2empPev0djBBjk3uKERNdU
STugy1TGnhB/v/L8O+3duV1G6hzzgdxrY4a0tNGQuZblFh+3YkDhH22pTIIDobyefQu54XXxVtb9
VoUJ0e+gP+Rl6oiNa3HrVKVyikU7QwLR+a13xTOGhB+7SSV5/Uub9o1h0dz0qpyl9+Pk9d2k3fSB
snqNsMlj9Jx9nxiZ1fp41LxgputvbPziPsOX7nsDI21UUVmuQR2ptA0Vh2pjTosIuWlFdqEgN5M+
wBCZfNqQKLYSP0Gt3vYnTOb9Cb9+KrO6QCp57Af0v2YqWlOoPgBSyIyn5LACfMIh4n30s1iGcpaG
4cMD20FEsVa2BUWJDik+owypd0fkg+MCFlh9ekbImCGNa1DPXb6WLBRa8F2W5DkIt2Vm0Vi9n+jC
0+WEJhAdRExyPrZ0o8LQC1j4iWpVefJAaAI0y/Yb3K3MaVfD8cNG8gFuJSTb1cjtuYNTfYEIAWRi
hvoGUkIedIzGBaC8HQARwmkMniyN2Es5+64HlA2pH14KX12AJH+eVCoAv3viWAov1S8kabu3/6KR
JAVvQOFCzccSWV3kVmwUjUrKyfvPUZzNUWb2wOog4vlx2o8DKPqFjq0D6NFurNpGKdpv/Pfy7jX+
48J8MyPtpjbW3jR38BPPKvjMA4Mywo4OACidvvWZvw8wng6kizRFCFoApoA2BmK/YFnDtwD8HYEM
GSWQOpqiwFdKAJQgXKmn0pZ+rPqYspCiXYVoKWrg1LhBOtesGc13Rk8k2yD4zawIJBcHAAL7tUJx
5MC0wxoZVSGiOUS6KQsABs+4PKBfA7/gMWVaJc8kS9buHtL9PbRYcJvB6Ag1I2Rr6OXQt2rGVAkA
CfaWL4GJN8Dcgm1vWDFIExOUbkD7CvgJboBnIWCOB+vIQr+fHbF97CcIZlj2oUOBy0VDDlFLdMx3
wHrviODyxQ7FFWF0lqOggWLggEoUmGoaMqAfiMOh2qJh1zcxhMAVb883f5MSYSl7p3knfJc5fmLA
BojByAVbSLCeIcdIkgNAuXLIg3nM+YHjyTuzzbJH4d26i3ghP5OoYjZIxZyp4YHbNZCqEnrAGE2R
5tDM7vtoWd2wAaPF5GVox1cWKcFXmBSwzhEug9p8LQa7LBAHgXwYDTi0sAmrqYnjWsDh6Pq6BiRQ
9s8YZKj6+tNsX+kWvTNhCUFI1aw/I6pJgKqPe55931d8PY5bH5w0Sczav2DYZLYgyL0pfAgGP1cN
uPFZFaLxASk+ES5q7tCYQfBwCE02ZXmhY/3FNwFWb51SxHp5qO8/e2ZaqnatAGsn+P8jyfXPnDE4
Y7zWx2qF9YohKiEPqE3Yk8I00ilT/rZ3n06eBAMYQG/kYTFQDb1IPg9rv8WAhy80hgxhD7wY6Cm2
Byu4rh2xArVbxBcWb6QxbfwFriX5C3ESWPHaAXYBZp0mTk55SHYShZkFlU3WIT8mQmpg4yUOET94
tzGNMgVXZPq7TxRXYYsCLIGBO+3AT9TieQ6bibwC4i6ApglFPYFv86kZNEDb8fQA+AouH3jYlU1I
ucMn8S7A2YA9cKTsCnzCYCejN6g7Ee6Einvnvh8IGghHOqR7v2mn+VyLPLai4ILLsW++5B0g5q/p
QYGdgsIVHMPG65ARXkkgnpEw4bZHOFoMDUJhk2H2ahcKABQKl6mdDpyGUE8gVAfjci5BhobZgaNL
5Od4qqshh61hBAG9mYAHlC8NFg4q8tkgv94rKC2ukjtAQXMJqUNU96yGdgNy6j1L38URwkxBPn+7
Ve3Q+ef9SB624ADxEhqnuk2I1DYILPs6vnM09928B7GGaonD04+3C+NBuepoM2hGrw4TNCEau0Rp
IbfYQv5FNybgACoFc+QJR87cpdW++OJg61CwxyiQeQmP8BkGOcOwVA0VjhKdEBwrkeL4PTofWPSP
bqtnD1tapFsahJnoPLCSxKxAmvUcosUJGgvvBtSXzfbQ43TRbJ++KNAPkbZj0kLdF5sJJlYTOuxn
YDfRhJ9U3XKq5ZKjXYfX9kDf/HkHMbqtD/TdQemAVNEoQLL+NLaEySFQsivoD77pIMZeHjsYdxCh
Jms++jNxG4Bo6GxZJvtzFMhhR7TjHIwJYMf8SEGMDbC2gMzy85r1J/GY7vGiA+bL6MHytbQ+ewr+
BYqhtgcd774CPPg6jy5DCoax0+Y2+W/McF8U88wpAVkbKlIRMDJ7IG6wJD/O8s2XpWPeTcsp5c52
V5MJnVH/8fRQD8upPG5c7BNgErK3SW1+vW2HTTwlm8SvA2rd0HwBKbrIWeJXI+4ExiVr0C/Cak/j
CYPoPu4shOdxPSJDo674mwAQxjNkNKln0IaUwlBOrT0M0OyzG0dbCA95zRV1oP6YmNDtk6tCop/F
UyApMxw4FirdpchJdvSER9Tw+ksZjz+wR5RPjmi5ifgUuTQJdghzM3L0BvoL3GP4g3Evco920Gsw
ubw7Ok5HqJYGEoTmr9AQgnSVqiYofGBWGhOjvEwKK0GWKgYXaD73CijV0iZL4QgqrhAU3hVBvbQ4
UKapJGy06Wo7kQOagmZugRtgxHdnJV02PvK2oRagFmezDjJt0WV+mXReUeLBC8jSAojGQKCYcWqg
EBGyMvjJ4rNIje/ugtIQ7oZKiFIrNMHMIiv0XuHDIym7DH+iJVTvODyufuF9TR+zLEQ2BdykN0Dj
aOTufid3OBve2pkeXaZg+r8fDK5hd9gE5pTvHNSrSwLAP52H2OXEpliLUFSjoPcJohnMRvbbBH30
4TCBpa4HpSFHPHb8dcpbe6FOM9ensCjczsUdG2vqAH0K/XSnB4W19IlsRvmVf1GwUlD7oH1ekTk+
oDQP4GJDEDd5Q8EuUNxF8dkBTfDyd25+ykJtzt5AhE6PHl6AG2pBAUHi+bPD69Aa7std7y081dON
uN8H7nDeLGhuYTMDGNIRVJDl0H+yvpBVCxVHxXitFeOKnQkr8Tk9wARCn0EJAWbFG9CRzn1DjWaX
zI+YJwkeZWNTc58KB9/jCjAExwVuF0bweud3xGv9CVQuAzW2aTbpTX9hh64x00bcjjorJRofSRiO
HminCYMLEUNlj6uiP4Rwl6yoKsDzIX3qGZ3XRxuOu3UfX3PWExpP5sfoIBsYRxQPQMyfNZcqVwDI
yyY74vsqIV541LSB5CTm5/w8w2bRbBJmbjt62Ix6Yh06eeduOTp8f6lWlhtlex5M4OatdaeRJqVQ
LqH+BXfDex0qCCKwK4jtDpS8iEHUHY3yD6J2jZdRs0TNNPlF0qvG3eFhfi4ZvYo3fLEgRVnyiPoy
EZyRQGa9fbev5ecycsqJvgIqN1wAIVPR5ghHE3XMmgjvP00u7AzUGT0UbPqQEnqiNWCAroabzh3a
EoiwNpxpHiEf3mHW9r0ixkpYi1QI5wvFHerhI+R+Jip1JQn60KTBu4Dm6b5/QImyGJj7W2B0hosl
PH3k0nqDJxzaDeBdoTPPQqOMNaUCmuvUoBZp68Dnii16ixVaMnS6IDxSI0IkdIYGFaEUqnzVvhuA
50RKxepT4qdPxRT88RcxagExMl8fxJyYdYdLdG2wCzyPmJ+AwXYGnDkh4nRnTE5vNyr7Tovfty9P
R+uMssgmrhzm4hGMnStWSygrGpRE9nSxXqwtB5ANdDpliVxqItEvXIC3vpaL+9uF+ypzwekqcURQ
NukuQ0xLBM0XFelsla6GYFBHVsm1A+2xogSqLGPgKn5HZ89/oMoDY4I7+muJGnEmYG6P63eXbIbv
MfLSA78J0ciafj5ujVIPzY/g8VPj07aS6UHsM8p/t8EK25nExLd42fNbb7C/czXpB/MLIryuaqHN
YH8mg9/SCcgFt32Ubz5oY5GWueCLKJGZD7e3H+0VphPYP74OHDfB/srE1WOfwM3L7EFpI1WMyBi6
VDowFFCPqjukxogP1SqlQPU1ZCQ1H8EIScSviQIuubMGMsyWATBCSigt/vLg3dptgnWbk4E/fNp4
MQl0TCS69XyOcZp2NsLcvQGcaUsBrNCz76DnUAl7AwAX4MP+HRdGQ+nZemSTiyIwrhtsg11KZpFZ
imb2sY9Yl5MC9Stk6xzFrXgnp/jUTKLLc81vDWUNVlAaR2wSeXdc21GBNONZceLx9/S81FtR+/n9
INaKxM0Tuyh6A3Tk0ORwnhkGHeAprRxbCKzIcd28vDsbDgCvHwE5gVuPzVFk151N6kzjDXHoCbo+
LRtZ0k4hdQa5TrMaGBJzKWKSA3MIQjNb4TL02lJ9BZkzcr43IFQ57nVINv3ANAXMCWu+tweD/byW
5DnOVzM+C6xSslW9G1nDQ/6rLUpHp1RhjQBKwVTbjSjkmS0CjSNDovpf+g3aWeu7jg0JyZNVcCDY
XhCB6RhouB1aANSHf6rftw3qDlYZTFWPc0Im/ZJdcdhvL1McNG0i/NI7h63Jj4BIcMKXialCkXFv
6y1XqN7yTIluA/VpnMY7s9c67Y0YJrIBm75HzvSF4/WvGBOaORzxPi8HoFraWkNrIqPdn86RQ9vU
8J2veqiG6oVZ4XFNVyVgY3Fbck+iHrIh03fACaKLRs+BFfR407bZIQ7aKbBsrFnM94ZYEg4Z4QVI
WGBNygb2D1onx+0XxOhygOvLhZrWewubIuiNR/PjgqyVHvzIyiclVws5khtdQ+quBSK+ypZSTb4+
uhHd8TFAODRqi2mO6gstEwiA7QFoeQyQiH496GXwg82kNZs59G77GXbr1KNDLDpltvoDntZKx0Py
jQXlGY0h5A+DafOj2TI/OypDOvhY+neuYtNwm1tnCu0W5FSD9dRUFhQlbES9bGiLpiKkoYzeuDXH
kbESQIkz586J7QznRfBd2PA9Vr1lD2jAlc4mICZCxJSlC5diuM7cELYKMjNHkPJEPSkdGd0a1yZ6
kF8bJ/g3xuq08/fKtm+9lrC+CaXK+fclcMQE1Rgi0UAHrL3PBTKDbkOyb0+MdYYOA6M4FacoTMLm
RwaeMW88ls6YiOtO8MYCYmEfD4apb7F/B5oO/SqawCiPwvKjl1H5zQQJY8rtDGB/SrRqpoe3yx8w
5apHDGUdpyiTMAd0DFuklYDUMNmvwJ1G1KqBoLGa09ZrKAs2l2oO7XDTGdcHyD99S2WfboqbC8Fc
o1ukk7sLkNLUwJSp4M2gUtka0VdpX5Fj8rIp3Y98VxPNbICIW/crgAnR72/getB1YkKFF4BG0hnY
LfiByIkXCQEpoDhYVA8hJ0CfgGwcfDhJ8mD8nernh4PMGn2u2iX9G3n1FBMNl87E5rNCaAAM8nsB
XBZsabnP4Kr019Ul5l7aMwXPOq5QbmC/U4XNuv6rAvbpExSE8X0uAkOwBnknU4daiyLikxxIFMXy
CzXNu2SnJGF7hqqyxQKsPWkKIQ2SVF6+pr/+RNmHpXDCLeZsa4ZdDJ6MdSW3NHDqqLYd6kO6iBcI
JQnYM0UldNi5E1CEN2BTxsbPl8MWY5i21CSHN1AE1I9AJNV2baqISh2A3xKjNUQrjcMwDqHczzNb
NsGiYBF/9yJWQMzuvIf78mqTXqPXWeO3J4pwud9Nhna9IRAcI8hFn/jpglWz6iWnOoBED7MmgVDz
EJLVi3LkIECbn6AgIvdGUTHsobr4PBXrfAkvyU+W1LdZiUk4dvdJY9/X6bq6vZ3+bECPj+jhSiVl
Sfeopb9Ote5oEjBSJqOeFTNjAe0gxzaxiGgE9/0NcOosVAumfywUsgoScFLrlHV3Duo4MkjBqlVz
aWe07iC8kfwcqC5R8gIsh60T/BGKBmTlJLUQ4GqkWagDMOBHcAUtsqAodkcINqWn+atApB1IQTU5
Lt4sZB9/eJKRnN0XM9BWds/4qY0fmf2SGsbBtQuo9omm9oLyxHE7Ev5LVoyA191FpUQ/DaYDzL/T
gHcwrX2dGvFwAaX84KhmFZPyJImT1wefsIwvz2VnNzdtTtXEkZyIfAjmp2ShThVKE4beb07wSg3L
rxBkGZwa90XktsT6Fa1HJKNY0G2mgEmJPI+ZjHMW2VOEvglwmCXQY7xY5pAksSPLIosH+LcQlE9E
n/72/qHggOAEciC/NG1frQOFqSXbYUE+PW8pBoS8yqy5eQ1tMh8avKjD1p5+gdj+AFdIbMyyikae
8Qw43wbaXKjnSiJi1ufPCXV7i2KTE40pVFvybw72E9+OfPr9gd9WjUhLYr8O2308tN40xnIXQCh4
mUE6BT/Vgo6SPZQIQJOECTEWaD9ae1dlry/xZA+vx/3nTNmV2Bt6DkQMSIL3CfAO3JZDpEO08Jcu
nk2yYyg/SEa112MUqPpCB5vO+mnESCCX5L8ogmqklI/QKUNIiVOGXO32Cfk0VF1lZn0SLfYBLYOE
hMt/YOqllwOjOlndQeQfiebMZIXdqhh8h+6cMJwM+CoUeshhSIsoRGaHsgdvgOlNiGpQkjsDssoW
6eF7BV7xzp22dd/MjiQXo3O6GO14D9VHykV4VdYAHlDnKaCA17SIBS+cRj9qFBTecFHgZ6rDQMZ1
x0arglLAMHdYsXughAUOgN3ysGYWYXmFqoXhF/LeKWW4nPAHBMYGvkt+dOh3Fwtumvf0tYCGNzKK
0mTWQ1QrlcwzazVsaG65/hqI5oZ6F9+gm5B8bThB3HEkPdCqoeNQ5E9PGbHAMJC28RgqBhgDclFr
maBU0Gwcwj/ITB5yq9U0s0zykeHs5X29CKDix/k44rF0btxv2N9mAHWcHLRfz6G6alEQNdCitaIr
4j/RFUXw8wCBDArMwcDu3ZD4f8U20q5D8KtPK8JYqkLqSpaN+x7figaPJAEm0Q+QQ9yv37j5AXvD
+fuM+rmAzYB1/WG5pRdDrJwtaW8QsRHaqogKsdOw+3nfJFefqOGFdOQZjODbP2wVeDjZ3yVfDgXc
QYks2vJGJMH5MfqPQC3M+wXZbsr6Rga8nLS6TyoHurmxCCIJ9e6YPMDTAYRQQ/cm8L899kQLTEkV
wm6/RyjAE3TXoCCTQFxBGGrXnHSf6IilOmwE2LZFRBVlH8awplmoeXIaO0cTPEqUManogd7pIU58
N6l2Iuo2JDNDH28mIjB6qX81USI86n0NOGb0Gg7ABhtkvVJH7tZwgY7b5Ot1BMbQgroN0dm3nAGI
SQYWP+GAs4ay6lH0O+KyEdt0bqM9NaY31OgIFotFryslNiB4/xXycGBdoiuqu8WOrI+wtEqMAl7k
QV4chRmgfreQU//8+c7iqRWfnn52QpKIIL/dDm/gVMFZFCIboBQKEYl2kqu41GuYh1Nz+YRrgKw0
wz9xqFD7X8o0kWD/VwDqItQl+P8V1FMWhjNltGXpo7hDoyMNuEsw5AY+mgtreIVcNLxfdU5g7xT7
jcksWQAzPK5HNoCz7ZtpAnKu0rdGiKLesPsmCVljrCKgfxXCvy+Lwh3pBUJHgGBITemKiOVNp0RI
nYv8gqEDRSp3KGzz931gQaGmjOo0YeqqvRK4UImleU/5VbqqmsHlDKg/owT+cPtUO4nR+9S5qC8R
21D2oxHDZ5oV/bCQAi4V4FFFdZhItJ1lNkJDeRiPoRNJpnAn44rQgDTXVJO5TGR18ZKrxIwI7RJ8
kami4DDWoNOhRgiyYq3MSJ02Q+amyNjI47pvaksYvc5n8gzfM3xdGIHzIemMeEgHDslfEhzyQavb
Uatz6c8dCKUJxZDOCepNtEqc3rng+1xp9R1D8BIwwCAu2Mw63IEs/ffgl9rV9O6/rXso4sgHNJxs
DkUpTLixKNhxxnbZglPbnd/Xwa45k/K6CLgfaEc1Z2jGBIqlS28QZjGzNUtDNOeKSBQg/dEypniA
f5OUIpth/aLp5vTt1/r4W20TdZwhya7+RvhYBLCvaVcAOfuNf76rXDVloLWd+11h4gl+gm7bQbbe
vh2HGTYBSW5Wh7Sw3mEze4Vx+Jjp7nE+AMlqwFfKcP0yQEpKlwFypHTd1hS/IA9oYFzgjeaivkqL
MD7AV75DwryCKlc1hwakEpbn8nx0voKrzTziPra4POpELPa+n3gqJHPE6ESpT/av1HF/4N4oh278
AhIIhI78T1riTI+aVoHZggbA3KXNijQKaiMsCQTX9HFZ5IgdyQAB/0GtY56vvxb9i2IjZgZShidy
feaaOZ8lrr4Wok5O2Y3L+JjXG2pvMD3m783bvS9+DaDIDkvAT09H48WRaUidP6kp08UkPJBZFRAq
oEVDpY7OCY2gQe5JCAG6LFlvcho6cD3xbro7GaeIW9BCk4qwnoWSTlkZYEHsFWZsTMkDDtIUTASQ
RFTUptWa3JyiPGm16DSc6g1BZYclNnA8CA+pDQNlcRentmeXpCE8JwzNM7d20wBS3xxfbBRkeoKP
AV0QuxkddGLDXV5u9y9fdWO/W3Yu5QwI18vP3/JPQxXTLewRYSLVGxZzmEcqAUBAfKp6R3DnkxTY
CAf/QBESRDT5BK3v5LcApSz5USsMX6afM1eatAsBK++3/qmpByEmbhDadEusSFbRTrn0Iic/Hy8U
dZzhz0i1Bu4n4MzlBgyG3hChnzt7VKFtOrSX6C8XGjig/k5BfA2e5vStmoTS/TEJXI5csDLupojL
2nsIYCvqm0vkDMBffMgouCIYs5r0SB/zJYfNjCVafnh8KmaxIBj/HoabZqXuuEJAuNkqNmgVgTa9
J+rilBPIrsnksEcJmITLPR6XAF5pZC+iH7FAoVCyrADTJc7XreYoRVQXeKLy9k4sCGn5ov+UIdOA
DV1TspjyoFIOjljFOrFu6T20BKET0g+lzzg+92GFdf5ZgPx5DDgByWcxGoaimMAoEL9pp7+f2wH7
RBAaDJoYMfWMKhmPxP+qc6bB5qUeXCMojnAlyBIc8QtmuX/viqBh/H2aLVQkVMO/38Vrd8iLcMKX
bNmcQ4LkqSFvEi/R6ueR2Lx48d/uIjYsNis+0Pt7Fg83/k89nhUpuEjK/v5w2hE5hNtwPlNb4LZw
OMyz6vx7vWfMz82abz2ntMxNy8uiGJF64m003rHnFT9hcG2/4ggqn/2ilnzCj81pfMCqM0Dc4/JS
Xp77fy+DhcQgmy8T0wAb8WLl38ep9/9PXgKVFLARmnpeeYEES/uFApbPeVOAvw63DTtJqS0kA5Yf
XCjBtoF7AERJDdOWbAoopLEdfaMBigQjh87U30+Q2uz67h2DmL192In4R5NRvKGZfACX0Fr12hMH
5olHhGmo5D4u4rkPH4w9Dpf3/r9R/ocnHMNkPt6G5pRSG87secjBY8gZvJaEYu2pJorgPFCZ+sDe
Q5udHYmdfXw2L5468iRwrn8Pi9nd42PHgB+EbX+beoTNpJiVFfSawd/+ixmvxk9LHAtxZDPJlsXs
3x88emfPEN2A8I6f0CRdsvtHWK55CDZRdh+8Vsyo2XTQPJvJA8wqx/IMqd6gGs9bnyEL6zF4hBgk
zzjoA8+K3fORicbTLx6J/7WgmFFDSi46haSJTnkPEXxu6h6PCuMgIOf080Pxs7MOsjnXUTPQWMGR
PQANLVPyRCmbfwMxEzhAhNfiZ2tnSxidXD3xVcXrEtf0GSLDvf337u8JEzBeESVT8Rqt6n9vHbGp
0hcvio1yCcT2xV7Elv89KT43cmjOiHeIpxgArviceCuQWo+zVa5LiJJc/SPn++gmXP3Sb7eMBgBf
PBRDoxPl1H+viO0ot6PLdYThXfr1SbklFz5hi22UvvhAchF7Eu+EbuU/QtSq/8YXkcrpcRE0XfEu
8dzRrU9aUPra7d+nxXMDmbHx7wNiiJY+V0W8m839+6h4lY8wmkteByPGYBW/JZcGEI149d/nxXMD
YnewjBeAV4+LxLfSIDCI4xADUrxxwC3MeeAeEL+LZ9qTGPXiptFuLccr7gNx62CfR/1cXAZheE/K
1k0Y0dD2gTmGr+WTf2DVwprucKgC78JnhqyP6JBI/rXsT5AsXxe84bNGyWz5nr1nNdXI5X2chzlB
H87UPFnQQuT7r/sT7n0mM/BxfKQ/KUPxPvkEVgyQ3Xv5ncnbMiz4n6lIbIapKh4DpOOdzLP9CbNA
6s1BxzAJEr6hV/CFwo6iHvMvVTjxQExmYlIj4uUP/Wb+QYmakQ/Tff4ucem1Uw8En00lls8v29l3
Sc7ByzJRcb1s6B5GZjxmh/zCLoCTs9VMsOIoeefmE/It6i1MWOBGbcQ6kdbIvJqN6BxGfw1oXuxS
/BHvYkcOBUR6cyuZ9SBUHdGfVB3mPW2rbVUmWLE56m5/T7NZVvL1v88jdFEv2c2/7Qzt4zbzzszz
GkeCahl/ayQk0LTgDzJyLmRtliWeAwrwA2pD2IVy5KonNiD2oZ1qdzBROV5UR3wNCfx/z//7HmIt
kabi4HMOO+OIxSb/vUO8UzwGZrZNeZx65Z7pm+70uvHZGCdd24qndepdDeKjnBtxnkkq/i1Un1Cc
zBYFnaGNkoL9XQitTkj+3eQsnhuaOTQmXhpY2mkuLuaLpYbrJN7876fMdTyi0GFzCQSjeUAp8u/s
gAgGlHkkfw05N+Q0f6c88/przrwYHOLIhRWVOFAxDv6da0YLTfW/ISLWQnFV5L83VL5YH8UXUKGh
iYEkXhme/n6ng8+DeCyGIUeuOjkn4t97yMH/o+nMuhPV1jX8ixiDVvA2KtKL2MXcMExMiQhIo6D8
+v3MrHNGrdq7qqKIk9l8zdtwwIm/g7KhmKjQjaAPwcCLSadwylZH0aHADmUvri5+V0cUtUiJ/juP
XxxuL1bl43zx0eagu85SpkcklrEvcyD/d+5dWb7iQBI/5Q0pkRArrHflE9MrMHgM4mf0G7h8cWzP
lPCZZTWH93/vQXiGpyhuoODfxM843Oi3uSof8fe2szhe8XP9b8mhqHyk6Pk3AOK6+l494QVDZ0EE
bOJlKnsyDvZuLZoY4h/Fu4ke+M5i0arc2INRTaG+p+xW4vuKUZb/75LixsUIiNGa2mJVi1HqmVni
9/+Pjlgu4nnxGOcER7556DcGk5pbJ754bai8gzjKqTge6yPDfWICnFloxESvbfFDD4gR7cDmng2K
TFDqLh9DNWdhY4eqn4ZI2QK03/NqwpMtIuwR4WlC8f61pZxS/CAwAAD8404v4Mz/g3K1TiadDFR7
lYBdZD+K1034v6k+Yz8atw8QhgiqDAgfwJzdVzWlEv20wsyEFgJ3CNQGjQpIigMoIX1HDvDSFvWx
PYrbpc4u7psf01FBf5RJfxoSay+H+fERt3FLBehMIPw4q6f8R/+dEAWi0AXV4PSCaDAkFS97rmmX
bVTE+7vk5qfCg0LZTgnV+GBoloTzZy784k4gMx/f4RAijuNefUZp3LKvx8+oZRBhjD7XvPoR8ybY
/ZNTwcRisF9bpjuY6XMfv0+6GDuZ4/fMlDu1vJvtfWf6Q8J+kH3qu+FLOjzX0uGxmR5I9VZ36BDD
7rZuduNhckT3ol7lD6vdqOW8O0zjYpetS+ASB/7QfIwksR9I6dbc71HHdS6ZkAmf0+TNA0u0jQTd
uYHOd/NrhQRLSoxomoxgaZCQ/CrXjw3lxuh6MjZQt9docXK6oUy2mUaqq0RjNK7vn9Je3VQ+sh5M
k5BbPAxfj9V7x0ggeZCMW3XH4VX8MBpUTcqFdWLAQYEzRXjOxM78p/3NJuYXqDtEf6h7WUCkiG8I
zHhg23prrIwtnnXfyjmPzVUOoXx1/cZHAUxcrIflaYz1aJJAnvYHxM/MDfE39mj0V1kiK3MlYuE7
9J53mMelV2/IrJvIWoIs++z8/qicLfTXqRVsq0+c4FDZggF43cvrV2zt9MTc3g/KMQ9gOCcFD5eq
si/W8WXx8jXUZ27JGFRHpM7W93W3o6uJitfXhewwmmzUOF9RXA+ILbdIYKwmR/nISKnn5/H1h0ZC
Ti1pvzEvOVzXT3Lu6cFw/mpVzCfkASgytI4cm2us/DwdiZDn5wWUsI7+ghTimLOxAuS+OYCuPlJM
63QPx25pHp4iN0d2zU1jSKS0nu7hdW0S9OhLvLCS0nuuO+huZZTFIhQjoEXKJZJDdBsjhXV7uO6a
Xb3qN8262vRQYK+/1hlhZV73I/+g/rC2Pp/bIsHCZrq+bnOUI2EFpYjIoIch2EbasnIgDimJtVUH
qlEk5+CSdyTRlARIeSlqUN+m+g42VyXlEjWOcv3+HdAhERZTEIc+SH0pvZHpT36t02tjHKRD/nln
4iL7Hus7sW+cWMDdV8mh2W+go36OPL2EN9FOVzhe4UG34gKP+P3F1Yaw3yjb95d1mwPStHipCCde
ZxYpGwNrmrqs2FZ++w0fwwxlxyLF5lR6g3+CF0Cp45N/UE/sLfyMXZBlU6GyQlxEfEfEB3kBMBYV
KNqp/Uwm5d8YATGZBTk4EVsrV52crBPXp0vNh1koL4o9gn//WzJssWx5/MyoRLDSn9maOXLf48ft
vug1AT61fglRBpbHFaf3D+IJ+gr0VxkP+WTRz+Bm9ryeYrDqclu8Ut9J392aNvNZ+pa+GRNuh7SU
/j74CQ4C/kNB/4+kxxu4KOPHDd0fdgZbloowWxSJ/u/jTJR54nRgp+ayKcuYnfbMh1onPl6U2NHh
xNXvr5jOxkaXnlo2H8E35SP+Nk4uxljqbK8wWkox8lyKf+Tz+XOO8jroq1JciXHjlOGt/JQx4OPo
KXOD3AAvZlumnsGuwShzG3waETGm2XxgdURNNP2+0ee+Li1mewexCyJ1n2SV/WRCNM8fowjqftZi
SaR8GXqgZUsd1XnZfhcuZfmhD1S4am+E69tfpZszVp0G4X4CBCZIaVN05gVg5uJ1RnKM5/pwy+bf
hHXEzcsTu9S920PwXm5Tv/miy5DCRn3N+UIviKaFoxSB+XAs4ITZmlOFQIQvQcxvpG7bz65qKLoT
xrHAIVM+/OnuzTrykcfi0gd6E9fcJtGlKr5OMVlg6mK3PNQ9tTkAM+1o33C0A2U7DOSomuVYmjpP
bxPs/hakrQ3pSg/PIMnBBGuoDrxnN/U4tXY1msK/gNMaWnaSO/6A/n2aH0/gYFyHKBhjvo8HsSXa
xy/cq87VDgrflSJqpJ3BXN0y+n+oCQRdOSeXQaWDvXxrUcjMnPTPhvCucU82RaZpaZeN3V/B/T5R
Qvw2THpdK+gi1YHW4PT7hs1lUth6PPosPQFn1GavM/V9RQWFKKDfqGTyzBfqkUMzUMoZ5bEaBbzX
PHOFV1cdEFRnH1sKf5B5YXew5XP52z147lhRt/tGVsOq2AluE8CXMMODswCmQUBOa9K/Lh8L9tVZ
k4jEAbAiLStcMfmOp1ablbIL0IvnOfk37RaAFgBglThp3ryaH/qyp4OtnN9hOC4MyKy3NY3APdVZ
MC5zySmOtEcBiC8R8XqgsKFGj12LZMt4znbNvxu9zy8Gn/at8/5nhaZojKE/Idx2rUT+pudlzYRm
mqMgE/1GE1RdaD9X5zm4KbbQLo1o0KtoGS7HgDIOMMTZZXtBxaVMV+ll0bK2fgG4Lms4XAH7gzbL
9mo7V8EYkBJQlWaXm6UYuuo2Gjr4RsKwbB1LjyAK3avv9O1dX87kdVSL2Cy3E5a+YQTW8K2xOvPM
70f/mYcCbDSlUfJxMdaphRCvjA7DUXox8E/E00cFbD8OLtrylWPfjAsz+n9WQ2CVjR89yj4P0k6a
amND3W2063jy3r3M8/PxUz3WpvWDJKCsQn4FXQA3/L17K07Vezek8vGmSN2h9ocHqE2445P5vQYg
hfpvJ2D0QBC0ABJVXgLkRhTrhnEkqi51ODDD7NdjJaE6LtwpYQaA5pNap5CjGkRNNuO+LXPOdshO
S3u3bRe0d/lrWTjTwjY1+J3wvz8oIhmBcjDZPHcqBd0vWfcagaK4hxwMkLf64B294CIgVPVldjBK
qfXf326JafuqwbAQlNwUxvOcegEB7/TAW4oz2iCCLGaMdqO4N+HLd0YukUoY+KwKcF8a9c/55O7e
qg+n84vPHJJ5wr4NT2wzojqO9TkkADxxIUAuer4PmBwOihiQI0p71ZZMgL2bbaHZXw8pAG7EjXd5
2FIiQzXHN10rvGMf8EtZ2YbCLo0JzB9K8eB2OSnIpUpPaYTsqsMSKR2hrQRrFe4NdBdEMixPOfB5
HCEc7wQmT2MORQnSxoXUNZF+Jy7UZpr+6nOu8/0s/42YNdwLw35HsNSEqmmLojWgM/rNN5RlZggC
cEgxnd7Iscz1yGQ42w/6bZN/glqnIYb35LkLSqwEgSkBy4Jhy3396FFGmcOtrlF9XhMtcJx2X+/b
UjYFo1Ds8lOwpifOKragFNMgIxAHsOXo3h1sFjXdpPziIaVqOOlo0xVoKH5y3DHil/0tksfZ9OfF
/e0vA9oxwmoYkwnygh/kMA3QSeOqZsdB5g5LAR8veC6BdKfTRBksRrTfNu+Biq/uqcsexD3EfqC7
bzKuJVMt/wQBucYPOLmsrYGqY+Y2fvrV4hoNkIPOV82aQv8lggTXbgxEVWjzRLSDaFSnYjKA7MMg
GiUKSteUSeL6H65buMtBMkDQHvrN3lqOG7ZPR3AtNN3hTMXR8OcO5YgOwg/KuvIHbDLYU8xfCBF0
du5ICETy8N2r+cIcN83EHlmg1wWrLGNw2/HwZh9u2MJJVJgdumHLE6bnnq40YkKm7PfSsqMDT43G
Yd7hgPLDYMpQH/5Zs7fffhW/BkTHG2RIQq+riV5M72UJ3UIcofYpKjtIKTyPsAgUAuHnFxARlSYI
Rh5C9Q+B+9nN1d4fmMz8XtbkIewA6kTg4ZsHWCaEgYlOax9cMGZUrx88Ep2X//zR0ZB725NAAZHj
oKf6i9oU0P/k0gELn18zlNx6doQfNix0BsmueF1nX5ZXtDH2fNYX9g8hSupoHPEh9WMGygQ6ICR/
A16NkG0lDTIIswFsCcZWGT48muGXZfutbrISeSs0+3kZRxDr9ySTyRTzaY5yoj0I7QJ0qC8cQT93
dI8ze4DGfl3df8uauAlwFH2+04S+LyIMYAhkykIzOn1EQGOEfDbYJct0jGGylAkoCLBA2f0MCkmJ
fGQhphI+EirMSiAYNH5oDqLwRhe/pi33TbElALMJzx7YIRUF2hAp+91zff1Ci4EkTzmgeNAD6c4/
XMRPyHVeCnA3bqzcITT2aTqvb8K87os1cChZb7TqNDoJ+i7f3JbqlscHmv9NUZ1OLkKA2NmCXydB
WPbNAl190gf9mAb5pjXcF1D9FBnllwMo7SnJgo0lG6WtVOshRf1mKura8Gdp0GD7qsxBZY+IkzPM
HH7Sgi2Umi38ZAW9RMQ0vyp7OgakrbQ2eOO9mVm7lLP7usg3lAVHmqIlnbl888ZtR+iWZvxD1B7J
/9c3p6AWIDC9HMrgKYXlL/vMQn0vexn5YiksxEQE+goveoLeD+EMkDopQs1lMbVmKbju/Rule2rL
qMXRZaAzS2/+HZiR7EKN/55+jwf9eP80l5dPHTdq+Qfv4ecRZ05SnMviCqAdzGg2Qwmdmdr7dx2p
e1B9Nv6yRYl9zgfcMmDCp/f2ckSR8P1p7kzCafINySfn057RAbNuITd1kOf3Te5gH31GmBtcyIeB
oBjTjYbUG6ee5VODVjdF42iRmmejWkzoqSLdukNZpJeXKc1m9l70zii06KGM5R4gO7B2GsZMv+rL
kyVzTjD2mnhwbG/oWLAFRTRX6aH69K05O0rl866bXpO1c/29RaDRLwEFKVVoAiUqybLeeITWnMG6
n9KalZdV/Zl95tL6ZcBdfLFoUHejzIUVA50U7Hx35V85k0Ku/Vw3qEw3Hh3tFSWrTbfuKfmIvzE3
XfE3ij/EXOsu6jdImFDgHt121a+ar45fb9qz0+9+I1PiKH4I98UEkLnDq9+DCRm3jZd/duupiDTg
s1m/xbHxSqfHgZXKD2G3T/2bSuIAvKOn3EPJnno9rKEtyZIR6HuE+oPX1gjUE3K/icDQdUlFJYxV
cZrsH+cJhcQ7UGuKSgCarP0zuVHofFEDJSumIofBRkJ+dvNpvRKM0x2JH+dnkn+2x5ovKqp0qN3S
ZFVPMvVJCk5HEtvHWXwaetjbLqKSdpSpTMGH9PU9JZhn8tq8NumeGl2XNFTtSM7+3sPP/mp39oNv
wgCsnolIxkWt9xmJGxeXIpltKZsMdA3IBKk/U6pL9xpI88zn6BSwFmv/5luTL3H2AXEjpj9yaQrP
FAafiRjX6mjtRS+VaJEENz8OEbXxPYELDVghPr6g3nthNNp4VRxVoDghp08fkxr32xs3oyErxLcD
zCsqUQCktkMkPpNHG7Po+c3NuhrdmfY88pg4BsCsklHqonGeHdlFrb0ozonbeW2ojUf9WTziv24t
6pygWWMU8Pj5O2rjd8QIJM91K4rCW4ZLCxqeZX60PDqNSGfrQnGHURF0sepYHcUotFtyWlS1j9A9
EoMZIZ/Ep/FuamA0hFUhlVDw0/oselzyPj+KWnbDTKpi+kxEPvadVlATiVaR6C9lVMpvwLGYBFuC
4/eJre2xzY66YAxUZ/kkwooY5sj0s8amtzkBniOKZcfsTuo/kqMxkGAWSJ9isFCXW7Wbx0r7fu5e
vnVsloZzBX6E9tEaFV/K1JMlx/fqFU/Cy15dq+vLydwYm+nGWhtU4YiLlJ8ikMTLaCjw8lnqvXky
T4ubep+6hFusjnQws+N7/zxBcd10nra6n0gbD03Y4+IBmNvWvSJosTISGI+HgwYevYobFa5sNVJi
smAAAh/57pa6J8CPnTN1LlinTtayd0maPTL1QR4XW65Cof3m39cEr9AlijlVPWQLrHkO8gl1ST2G
DigQWAFIT5sNwJm4YPh8FOs4EpCQnE0WaoS6G/jdMc4DK8zcPBi8MYbiJdkqDojTDXxklBdzd+Kh
icRaVJf4SPu4RnJnVWDBiQjzQF4idHGAbbuR4szDwdER/FproWBbK9CRyDhC9V6lieHefT2sgmtU
ua+5oJC+AtCPl4SmOjVn2hiIfuKXGSpIZFN4XEBiWyreZIMbqovKt2P4jHakYeem+dICrtTCXHaB
apdgpa15iQCbsYTfaHfB0xbcAeyd6dxOP29A3GHq4eKgIKJKOtMe9Lj3myUGz65M+xaRYafelDg6
XQMzAW8cyt7UecVKrK1yOjA9U75bVhs2a0+jkfFcjvbbUR1wZOhd9GAY6IkEd4/+2Q7BA9BTze51
6FFwIF99fKM/DEIDMZFvwWq03Mf3w7u5N3f8p650twUSrnn3OE/K+HpU9lVict6g6lf2H12AmCBd
EqTEoWayR640n1/k22/wG6KVOIXvkK2UAzpPOz5OIrouobmaET4yS83TwMNBgfSQfKTNc/dMoGHa
UlqbIRAn0ReDgv2kaysKr1fWguXC6IyNBMEZexpeCDmWGSPfUXymKbuhFIuOOYpGbJHDEiBWtWl2
jErYzJ/2g1qtRuuD427Rr2TRzBLt3ltCt3qVB1lwd7IA00TnGt34Ja/HVeetFcFFijOgzVAWqASz
ED+hiIO5JuDHNRzxmBkCBDZijPMGt7nbknoWMoiBsbRw6QaxAbahdaeUyRE3CqnuCOSQU/vm+gVX
smVZjL7hoB3jY9aIzjQ9p2ULGkJ8dY5FqtaC2QyI+3GQkLQJhZ4nkKiwWNEN2GWfqVdG2CNArspi
a22upE2+hYg12lN0qutA2gz/DHKGD1SRYF9N1tWyWupOsc5QXtjUv5NvBFX8p0fZvwFV77zRQZ2Q
5yLQG1TBxFM4LIXNiLrTWFUWHtaI+ZzVZERFiy7DdjxOt3rUOMRBc3YJmmqVa8ynruwQT6AQmrli
PdVgCN57SKtFXGJsoNlXjymOrPKN1IBE2i7s3pGS6671X87NGxY4CMSNz0IHenTxUPKlJwkffmFA
DilCg9zMiqaBhLt67mIt6VqLy7yg2mPE0rk5wMLXXAVs57AAE+k8PcTKaWXRiEQYcNWFYiohiBJJ
SbnDsi4eDxlyiNi0U2TiJRWEpUtYOQ8/DdoDhrg+0m3MXNTpIeEPXoX+94uau4/X0Y1OkXKgnm+b
DtUUWoi9ry1rmNYj6469c1kvXl65ndJcNuw7VCOSEkdj4zDXl/i2bfe3rW5L3nOr7OtEJbGLysAK
Xg4sduzS0P7zFEed8UUgWaNusL4LmKkzATkx9ZVvhcA1X109bEfWbBF0ZjhGV8+d9i3kiS+AKU3a
SbhJxbcd3tQbWgMFG80dMKuonIGfXJDgxwOSOumSJ0ddmMd+gT9ozCcLppDbzgu3W1wjA3cMAnIA
yAYzthNhOVdFpd99ePIGBo03gvbL99ZKWg8BqnKO5XfgYCkphMivL65UzSBGgbCnyRtztDKtEFKm
RxXh8OD0gYCI3DktRkTTRd+9YQHVC9RDbbZMt0i6wFhPQ2yHtTDfG169l9YPfjdsFCB0l7Se4ObB
zlNEwl7uANmusONA1g4g247PRRIpmrgXbHAQqEGZw7vsJAT/pYi4OLKONQ8bbZTlAJw+gPM40xYT
W1rKNlwSoQKoLWQM0Wtv4jw30r+SPVyYCi5xfgkl2kU4jkavZoZwEX+t/Zv7dNPPEURVPJm3C30u
x5NAPVe+kSiJfMy+06D4bp0/10Tq+cLTUCF9TVjfyBIMS4EmufpTdN0rDD3YBRwVJCGbK20stlua
2QAbDBRrSo+eLni3VyD4dlSdqM0obCWcFiTz110Zvg5laMWyO3qX88v7Ab4MNk10tadgDGlcsV9j
HA23GFYJz2E7hLe1RkNWCEXdnGdYb3o/25hRi31l6krRNeQbxGYCRjKaeKqHGNOisvFJtmtw5l2Q
OdHEzv0nf3zjFVUGw48RXtWPe2B6Tzfz77FlD66MhRpSja60zJ0JzxcFVSbNLX7bqa1F1aE4aFH2
DQHLN0JISBFsWQ7wfKfEYyxHkv/0p27m3QHn+uXKshs3XV3iek/ihbuciUo2lIngtlV/pmEWWZvn
J/qozBt9033KG5iBiVBl2yoJwGbxJ6DfBLhnkqr8YETk19S+OWna7/p7ElsuEiDOdYlP1q+R8Kgo
rd3ClmdJ/lx96/FlVxzED9tD+40p5uEGz4Rpdsg21pESJMsOTuYzhM/H7jhd6Usq6Mids0PgIINe
yVzcHCdqkG6yfU0nk4hpdVn3/sPXwe1O8LDUV7dtEVXRfdtscXfyEQscYvPrhjrhO+hi3VcP/a7Z
WA5hv/9mw1h18cBoZ74cWM6w1YkHVP99sBJOs50ZC2UrK+q+s510ZLssdvVucPqwWWGmmIynOqIR
kuAOdwH7HV+OyqnZolC2b6M8usR0Js21vhrX73PlmDOAvkl6ZsfkWVmbeg+JKyb0Yc0WibJA0MSx
IjmanqdbJZ5uJfxwOhOZ0OEDGdoNrHiwxZs0qVThtDtFrRvBlOY7/y1+icyq3yl7EgqLgBL42w5L
vmI3HIZDtbus6vC2giGMagpig/NuJQeCJjOx0T+zn7EaiEVZcQO5021zp41QGJ4/on5ZeW93cFHI
dXRjMe67bRm/9kWCsVgyxUH7epa8IsFCfn1zsVw9PGhZQDif9yHSx85j93aq3fSYrS+r60bItmDf
sQYYsGl3hJjrv1va1VCzkAToQ92/rUTkWf+2O4QPUS94+2+nRFF94lCfC2Vf9u98k8yrlrI/MFTd
wTwWOyuyon9pkibZ7rp6Hhio38EnFjk+v8X/GnHnNwct1mIc4f2hZDyfnh5OV/hTrcq9sdJW2kaO
zO1rpcS02XlLHhZhRuWZcvV0Oz3nv9lviiZ4vct2aXLZXFeSMePC/JLO2lE56onB5fPQdFVBASXO
Xkzh2ZtuHjZE2SIGVaPOM2KDF1033I+DvjkRgRyJVSqCdoNbMfmtet1++lO72RbePyRFCq2KK9l5
YKxIHKIcaxFrXQV5oOD0k4WG9PF00gQSh/skzyAwW0IwQDKBWivsxFSEpAjVW25/yFYYwkZCCKWk
dV+6itdgAy/0ekcPfROIEnblXInAIQXMM0+em14XjP9ququx6THl2JMaW2N7x85iMeHQ0halXXlM
qkO2fvvPA2gP1N6tqPHHlbKSIzjoO2AR+wGMly0wIfpSXyJbz/NDhuIVVh4c/YvykXt09KxvFqGj
7Sl2Y/1w51hRP2g6cGLTnhdbMJ6EAV4CHtbHmACUXsXZDFM6fPiXZYMYDKV8dgeoJKveM+Gwec95
F1y3w/yxMGclQTG4e87jbEPmRBJnuYXMccKBEuUy0qItA4Rsi/+2IaJC1KS3+kcZwCDoIEXkGmSY
lBc5IVyEW5x2gWQ3oWs3Z9g4vNwS+8dpeA+GuW4P2y5+IFSeaHs1aBM1GBfK7IllJhpAIMBlNPAJ
HNgpeyxmlOV1OQC1adbUscFaiDPoEqbby9IKhhiF0OVrnfJg1FXJ3mauFWwvLtvHYupJHlwkz1xO
AGQgImiX8aB+ZAnWIyvAEFG9v8b9Xv98BlWEc2vyOlVJA/m0jQYOEcpa2xpIgTtJPx4Rhwthgyp4
qg7lt9hyePoAKnjcM5Ee5ZzpV46gNmoT6Hfv7TNu4m477u8QxAjHmByxdtKdif8KW+8R6cHEf6wx
aF8pYbV4JI2NZ+eicGAWe+O+ictj4WDpc+62aoA63qkjY3pur8dHxFVs7sfrzsrphdAhnDtfRRi9
23bsWP1SDTK/Sgamou7gOeihkhhMvftW4lObOPW7GCekmeRdMUB58l2nXnMuFlgoOcQkUZ4MAXtZ
8FylvhIWfFeutoCE5Uuu6T7hScs+udJsZHG8bcNLfyhABubvK+IX376Jq0Ty0FT1bnGzlekQMLhV
YvxrtumnSm2SvfI970WVj/QJ5THoJ0vKqwNKOsyncIArBRyGEn3hQ3xd4PtObsyzcKdkvCNGQjqV
2GH33JWkYIIpUqzgYWakxpxlyRv6NQ/GVW2UWggcH1HKgOcMtOrX4XWl+9UaMXMHkWzDozERiehy
4g+uHtTROygYt4y/9eQ1MpmN7KiH20r2H4wOrqB+hwDOqljr33047ipvDB8gT34b9LvKtXLAO5Eo
WgElhJQ/gkRf0wtoCpEPi9yYkgeRs5S0jhbl34Vf+CVhDLkw3jTACfzRu21Rg9o+CWWyqKN+Gj9d
pIjrbCspYZoqCx1JEYU1NuLKYkiL4UrfxgLA7MuNucj03u3KybxG9a60KsiIKrFIhHHdIhuHeSVl
C+NNsRVNFYuTXxKYhgsIHDnJgA5/9AgyZ7dybqDTrrH56Frl9RegU+gsWctHc3hcXnY2/ubPwuYT
zUftvh4SXFg0KkGESgaxjFHSNyL9uVHxNW/IvU3JNegP96ATHuAV+odmD1AxdS34qyx/aIK/opqH
NMPKDShMlqKxlJ56+Xq0tO96iiI744oZ8rQAeNCD2EHQ9pa6jxvqWtmq6NCo0d6oH5WHTgrNV+pk
F91uHtS76fBnfe2/B9jW+aeZbwsZJatqAd/48mqJ679eU9SPlEXJXOSjr5f3fNIP7uTPhej5XMhy
MMjzUSg6AvHbmxZWqnH1pmSOqyR+5rMn5Xh9c+MhmDneigwfkpIRKkJ3FHjeyR3WhAkYMrqTMDt5
OBGAOSQlNAQZbWLkDG+kNDSnjIxjyV8oSUHdZdMabVzBbqn1QfeS6rgwhv/hmEWLZ4+6nMHWrQK4
w+odd5IFoLx6oyG7ue+sj46m3zajnoKrpbZAfwf201+PuLFs80U2gujKAm0gq/U1bvpm3xFTIgfO
l4Vht7CD79h+0gBSEdkm33wtJct+5hFeshR11Prj542BA3DZfY9Mr7EoU+glX1keqtRiBf94biJf
frEbGw8RXJc7BxxMigIsqXk1p8tNHX1+QR0KoZxNDVoknkQTpAOvszpF7I4H/3E9XyBtHu/Hx47B
RMEV0W2rp9+M60dopafH6YH4TAtkwy5RwcEcEimAefvvsS850FHMAYo/YvMLzghYF7C1WX22TtqB
RZjS+0UpksrQwyvnV/5IvUXGkrJ6w8i6eDVuXOORBC218QrF7rsDDhNDAZzc9mhq3uiu09imKX1B
zgda7PKRKLRq0PqiDfaib+PTlqc5qs3poIMyx3+zt9aXZSqoWTllXpQXaaqjkAYf/nVG+lK9ngca
2qDeakcxw3z6BQL/Qvz8g/05sqIhyvJTl+klAzVq27Nk2KMMaGI1aAsLLw9p/sAxENK9MusvZwmT
+2vEg5LQlaL9m3Wb6iQVG/pr6dtu6Fp72JqJQ5Y6G1i2/fS32/B8YqpfdhGjb4iymnNxLSMZ0KSR
cJuSrR069daMnpGhehaS/6iw9fST5wpqKP4UKjWSXzc/V0HchBmUk96Isz402Z9RuQAjMBvQPMs8
qbYVXFcVyrzmDChSTZNQXqLXr5GgMesv++dXPVmyQB7+cxCgjWUGe9Wy28MD8tfEK9I5+rWX27yG
+liFqO+lrnl1JkM0QU81c3pYIbuCTPDhD7B6jE8Yx8jM+u23Et12Oiap7+VfIafHee15AghDv5aq
TPeZz19zAAOwERpkLKR9jv+yhHcw7lHgo6GFUtNnP8Xh+EOvALt8FO3KoGhbVrMO8w6Igi2iGjtL
/ZV2MsTrbb2WUbe5zVuP0qhGabbkgCI7x7JThyFOjZP0XYhOhpd4WMGtfy/LzXPzJiMrTs0Sh8Da
lhJ9O3zCb81ByOAcl0Ehuy91KIWNM95gWP7Q4WthioAxuqPxTpP/DUUFmwVv4Ik5QLGoJ7pDNh86
d7LSSv/aH0YtTDcN4gGMjcVMmhVoPa1RHJfRxJtTjkQkh/YAUtQdkmSMDWZEPOZPE0ognat6JfGB
OqR6hmRqftAwpmdpTOdmNSeB1BVQpUwU4qsrlfypC4QAmMeUIZluRmT43BSlFFQMJuGNzXt8AVZE
5wz1EtALjFaG0TQ4rIsDNmJQQw6SroJrBKwZNC+Lm2XyLLjAfy3vSYNmytlsLTY6KN4P6fJxrW9s
cq/5s3gjaru7Cd3brdIQ7dLgza6LFhLkIzI6qAFP+H9Y9zY3J085ZcckFUrkiyH96VLojfjN0/gl
FbvRqUkKi4I2l+A13YRzbupNgW+Bm5C/XjVsn4J+vHq6sL1pef+lDTPiiyHklUM9e4FvUT7+Pb/T
E/Buc4ONWuYqcSYkRsW2O3XrGX6cX/qP6b2p1VNQWzZ0pOktr1WsJyg1tjbCZxdgJVvoXGJvoFtq
gqWmJgtAC/HL5RWQSPimg7/TTuhB8D3+EVnuYX9EHB+PDU3Y25eKhbo/XdZL4/gIqZmgZ/ikrIA1
w0/HnlktmGwKezbLU54b6eK6Te/HYVXyVKNXuyh+X7/VL7JgPPvbEhJ/+XThaffOuHz8S81vhHHe
G3kMBpRioRqh21G9jjUavcOHjCbiZFZbQYf+R7+4GiFffzQXxfOI9dcLTQuOYBnZ7tmtigeUDjzw
kBjU+8pWYa8x5g9A/uiN/0mgC9GV6vcyQWD6o6f6ong5sSi4QNxuUHOW0Z2jLb1GVwebtps32Vad
c0Gp7TPFRwTRaWjX68vmNaB58Xh+yOkihwn/UwFW1zh/pyvExQBZ1mM0xcCUToh2oNs9ftNcnjf+
W3M0ACQrjswROOT93x2s8ElhRbOjnqz7kYBL+wJMzWkDmIfNfCCSmSNBC1wJdTcm4bjT4UxgnFfG
HVm7Edc/zT9q5Wp9fui/0g9HyK0SunXCfIM4jCh18o/y2brRPsY3Qw/tKJujuyaRkWeWw5Ksy13B
WmtG5OkvSJvLYMVf/9ReRvsecYTCkw3FJTjSuzQyOT1TYEp6DkFCI4vtFK/VRt963f2pUSz0vA5N
a/k21lI3jQqgq6nJ9oQ2unQl2cJBoFRrnkAHCuqNJPE6y5OW4Lsbj9kV/b7XvmRJPPCCNS4cf+OQ
ATIGfmvKQUE4JaHDolCJ7hn/lj6GXs40Zl/WFrP8StgDj3/Sy8CDrYOI9UwDUvnj6/HYcfslcA8V
izD0JkpKSXrma82+RyJOuu1lsmEwLc1iJFJ+L6by1U4Nl+Bece83UKIWcVGxvE45t9+zp3ZKsXNp
LWP+RCo7hZTbrfVS6Fq/BWDOUr/KGh3Sy67Mf4r8U6r392GyUECJvrC90HY6OA6LLSyX51ofKXjT
TgAEvBEfOzJgDylsoawVh1paDdUmnySXvLKl3ntIhV0XZMEdyK/BN2i2lzKnclUv3hQyXgMNNKTk
7o+kbAc7rciwXp/aZ3ELsGMYu2X+P5LOa6t1JYuiX6QxlEoqveIsY4MNmPCiQThWzqX49T11+6G7
7+1zACNV2HvtFYbnAjCL3BqJF9r4m3GKKYwSefeziHZlwUBC/JjUOCL67COPNLManxwcGdN6G8Yh
go6wvee2vhFQbFsO5pRrIxSQ5jAJoWlGl+lBhIcnxRJOs/ck2OaWvp8pwSpv25a0jVBuI4Lf9LPJ
DmvUxeKCK7hBPwMFFI9p4RRme7FQ7OA6lOVthvWUYAASI9ZoxmZbd1DHyTvWkcyUjofjsrsecsJz
8FoQHkON6mVOPb/q+ERgEunnjJFIb30nQ+F7yX9/ng8HHOKX5dc7Daxw879v3i9pDgDVxr8lVDPc
TSnVkI1jsraTFm2RGPyKWz5ig4yIIis/yI+NvbatJ0EoICEvJlq7gvM1LN4aVzwEgnRGen8pqM/g
v+UsjQAJqbXJyuvQkd2DVp0HgquGgqmrjC+Lq2ysiYFwCItWHON4OXKOqNwlp3Q7j8VqSjHKjbJ9
TJPVwrgeI6hxMz4I3rV0XEIr+VfTPBmN58+UcFU/HEOgxfnSwhoi6sPgg/Qa9AQe4rLjB9MfOiYH
JjOZltmljTICF6QAfsNKsjj6EKOB6h7hKBlU2eecOgc1YcTEqcAH4+GW06Zjw9W+Bs8znhnaho/R
gLOHIj6oPZpcQyXXtEw+6vS9onVZ2jg9R45RI86GJ9mZGHxjVjz0D6p+NBSeEVxUBcVbjo62KDYZ
tZzV0ZhwFquZISCZFj06Lesm+QXo48yFkclnbc1bNf846tTOkEt+6iLyU7ETHvYVRrhV1nS2Odz+
u2w7dZoQoapAbKaAGY++a6ZLGIOmmpOfsajarlvJRYZRuFjS99QZtfrpqh+ZGoeBlJUHR3VPQ6mw
gyagdAx/LTuk06KfMKDNSMS5WYqzq4O5VEH6bPOkqIDK9F9v3SUW9y4lg4H+lEFku1ewXovgIhy1
7sxL1u4NaLIlmgwRrq0A0csRB8Q6TGgaUQGx+rxGvinNlxXTvvKXV9hgJFTa77OjPeSLNWmMWchX
SyszsgYWElXDVZ/Z97TnIMRFDsYcX4RpWIaX4JDhgKPVD8J4wN4/yq01WzzQ5ks2jauGC7qSBqwt
/OGwAnRw+01xiVkAfaaIiXfQlrBTGJNzRUe7uOj7RRPvE7ZD0piY5ILPaZznmcmi1Y/Se9K7mkX+
U9MrBiH9PLWayJ3NmKg3zeTuqSE1VOqUGOk66QDZx/ExiCqsKXW8RMf82Sm1XYjFtETBPs54UHb0
/8JOiP8Jdq2Z7gM78VNcnxK7XFvyy3AXS4doFSxbmWLPyfDzbdxDX0QrWX4L6olB6Ie0LPZ5djZ6
/JPypzHaxQ5jLM6ciMo3KUgoi+6N48L9PFamfBHDb05BJ+NTm+KPhUGThJwYw5XsJjxRw/XUxZuI
gq7B3N3tUQrpGXWLOs4xucEB3O7GWNUDaWii2XSsAI8vD0pzX7t7jck1O8XSngcIbg5W3XyMcDzN
pD/Z0IlZmNvlsKr4JV0T5mHFnUq8H9TjPg/WFlYicfDMq3tTsUeUohLbNndpv7aKI9xV422udWzM
KBmAouqAEhqbmN58ynDE6oLfSS/XBobigijPxNa3M0bcqJMgV1ChmFgncDYUX02ZrvXJ413evRE6
Qs1fYmtjLgkjd8CCEoykytZx8u2lcPO7sy0eFeD6eGeNhJVL93aqAOfk4nDrrscZJQJ5jUY6wXA9
zU23KWEr67cq48y1zsK7BZg7TPx6C9U2a+kCfNsOsNxbNq8AbVJI4iWkp5e+s/ZU18sitGY8W4IK
2mh2iNqfQGNT8HPHW5GDqsNL0Av9oAqcvjilZuvbc7/073D40YEwuAxM62ryWEei7Khhmr+aFq7V
612FwBcAI5ywyCVdof4bhuYlHNyHsquOc+ZxlY97vXmavOligHIClOXJcep8CdPNi99tmg1J+kh0
djO/c06SR6dZJwUDM7lKSPsSXmTIzWiDGPyDhKnlxvoAd5Rqt74nnrHzWM7OgLopBuEodcxiul9V
AOeX7cH71V3vx5nyjZvrmHJDSNbxeLeeJ0yOBpj6PZMkCOuewEXZYCeJVbjcI+I0h+dUAOKEFoJh
ZIwmGnnnIzKMtdackIPwzJ3xTOiyN1OY1zcLhqsNvaQcsM23iFTfcf3qcEgn2Dzld9s+CcO3AiJT
shvmiiFzCwcTRI2adpWW15mLIB3wKrLLHR8m5NbnmwLW8LB0720sfzMO4X7+KaBHu3ziwbqVkIaV
WkrMRFK5Yj2MpbIefKQjZ0LywdWcYbKVRr4nrpbJVW0+CsQcIdKeBFIwdbPmj+0lgbksi5Hyh2KR
BNo2mX2t9sMg3VoUBnVHcjT7r2O5DHszvo8RBgjW1a6rfQ78WqGN58O32Z+ZyGduDVuBaFj2ORBY
F6SYLmQ/AJMAWKCZfECpg45ij4yKDJFKT2vX4WI1tlj/C/kQ0zQ3p6z67SvjkjvBPsXgPM2OJu9X
sIkGKrIOjkDf5puCaU5NuQWPeNDJFDHwLKPgGifap/SsGdZDNCGXUNfl7s0y34hwHdVPHdhY+ovj
tQW26kyfwkHa4nwZEMT464JhEnW9XsOumD80wsHC2PGX+hsSZ3Wou2s8fzuuXJXaNcNALuNWk1xi
oL78Vm3hO95Z95ClcGIX8bU2ODXkKZt8IftNJy8y/EpZhk3sLwWSBJlKy2avl344/MV4931EngDj
Dn5H48Us/7rNXH4JDGHdiCue9+7YjCG84ZCa8PcI8WOtUQ6zgvKKIONsN8oUrsi3ZmgfOo1jm/20
3E9evM/La4bXciSmQzDsHUNszNkHei6RCywXWp7/dHm0Ejm5H9W6cpOnmQQ0FcOF07fEDU0FdgZa
dMwhatd1+yzpY7iUK+qn3G52mf1S9PDOYEfiSD5u1NzvpIRAgSHY4J4MStyUqCkbQ0otce4tv/hI
KRcgxJcTN+OypzSaL7wLSCcaDAnQSWMz5xslBCo+l87zebbsLd4PPQaqtk9fppMlK0r49a3zlCs4
SBxBeYTOoAwpIENqtXZpLwh50t5IwGMrhnDVRXMNou/yEBbBaoq+BwQqykI7p65dnR2kIm8iq6jd
cIaPqOeT96VGHE1/KdImQgDM8BYCNAc1bPiw2ihMzLzwiUdUBbultl3uZxfL9bbmNgJpDxC5zN64
ijMIdDRtBfdt08KmdCFvcOFH3KBUFcFjjJFkZO57Fa0qAxKc3lFGz9dJt/4a5R3q+SyoOrQey88i
9kWCzTLpzsL+kOTT3UL25JLmDCIRgFhZN91A3cepocJmO8c/siWyMERvyx7RdWQrLuCWIkvCunHN
aMHSA3yGJj2E2Tyo9F3YZElzcQw5Jj9oFwrkZgoZKQMrcR+xWE1osAK19wY4UxISHvIloyC+yDEe
muyZ665z/3EkZ/F71hI5mm3qPNkyYgWs5Up0wBzrY4iQqjRe9OCUJP4giY3BOZW4rfjK0pToiLJv
1zuHnEMmVA6WXOc0m+WQsN4mjH1ixjaMUGuEFw6pyD+BgLX0GhlPrfbaMgZuIqQeA7Bes48yHO3b
7SyC7YRd7/KMeJFGmxxcHPA6zqGyy3c958uqxS5pTM9Ogl8lZ4wbHKTGNJV9GdDW17gzivGsu6gd
h9+wIQAA6Xvg+RaZE3q4LyT2hO6vTLI13bFpiZXFHdeV7VIB1HH5RI89eowuRHpYEDMa5uVjJ+Ux
VLsWrtHA/MuoV4NbP7bWNzVwryHvuoZM2Jr3PNW2kmszEKilOckn3/KuVse8a/ygcVKsLUY+iWzW
iI82IUfccsPOASMOC6d4kgHGUxljnmFclmWttM/lFbjQOqsXx7vhaGx0zIoNn9pubYNdgRYs22Dg
/sxpbkYdE9WyGR+06mMpnJb6PHZPncDglLm+OPF5u95Z9ksnSy7ZZZ2gEkpvjXnTZoiz5Z3KR7TZ
WrKVOSLTmjpQq/fDAMWzwnkm+fCiiznaWx5fXshNru4h4gaz8UFcaFJhjVEtSyBwvqulJ+uZwZtF
9ViDSLImeXVGNa2sHHeXQn9wUEDGkHB1c4EoJjZij9stVeiDxDE0xY1I/GvNK5MVCn8rxiB5+pwa
RGbFrSlgp9Fb5dO/mG/m+Em7G2tKC+/a6PBT+IKenL3I8JcWsnNBGtt/RYO7KmW86TsU24P7j4fe
5hiSF9T5HAdT7s8h+ODwV3mfXDcWqGqLpmRwOQf7rVEG+1Ln4jde6h4qc/+bpPgRwuSiBJloIFJq
4Nl7nrN/Ng+Rlz3oAH7luE4hgzgMD+eOoVP7xoFvo6aLchBAup/RXITm+bonzUO7Lhs7c0lxcQg7
Gn2zdI55Mr6ADW8D5R0pFte5M/tSy7EMBPVb/LWou83L8jiy9J9nZE9mjrevJHEieXHCeq0RYSOy
/ehuzFzbgsfmxTEozjETvOxEsibjyHStEVUVeMlhtAkGwOQ6AK9c2uLBeVV4gOcl2xU+4H+jT+CL
jPD6UJHyjT4MBaDWHUwAeKoow/J1MB5jaj6Eg1YleK8yyg6cGoLIWFt/AfhGZZyG/iUbin2UQFys
MiB8knKNU+nBDhvmHoM5hlwR8+qRM+VMf+l52Jea4cpMX5fO3gLw88LLAmewFllE01GVM2kK36h/
AK5REycIUkmA4fQHbSi8i+DBsunGn6i7TFq98oDkYvFMCLniiIl0NAR43rAk0z49OdrOK88hVuZL
XcMfDC4C/OjXDjCvwDc7qiiSGuZWJOiYzc5V9k4pYysYXE+ig9YcfPUatuY1w8Lh2yZQtjBwLRZc
foL2OIOHS9y16jhG+V/LQTk8MHMxpg1n+4CeuAw/TeMtNplkcxI1oItksnqrFuSZwtPgdbt35eqk
9TJhNe2PycT5kne97KmZxmA5uFJ0T0FyCSCvZzb7v9IYPDzYKXO6+SJ4XAvYwZYP5Wco6ceTx3A+
cqt61Jw9jIW5ZNxXnlXl/YX6NeTaDRxf8o0NGPGNdWnqRaUFTiJGLmQYLXxKw8JW3tPeW0ZIWo3U
tLwWjCq5yhrnhCjaMLDyZUiTT/toshlbLyf538QntTEX194kNB7txsw7ticsAyAlZ7s2zzDunPeJ
jE795BWbRrafecPlR09Lz2uRVro0mAZyY7aX5al9p0VrYMJq6Yb1TW+gc5+vHvi0BquFdGj7DBTT
ARMpGDEFLnHVqR5o/XF0KYGU8lvMlh3zaGdM9Dvzvxnj43ooGBXystnJfZvtRPjnUCSwmPMu212T
duC+2U2s4Dqu10U3bI3wVTfOuXcpRbUZmNUGrqTHgDU2Glc3PRjW3kI8bOGOoDIU1XX8GlNHNCXE
J8bSOiq4Mu+2Ua2OcmLWgFu4Jk1fpzXu7Kudus/VvHNpuDqJIWNJO8dgNp4wsqT/zf/aKiadEZ8B
BUFOg1cuskMIVi3T/x+j8Te/GQ0G+wuCdbW2IHlUhryMGkM9hlqFQnBlaBsbA3J9Crh9mbgSTb7N
PKjGoD22az6GMaCuTpggAsHU/Oq5Iodys4B4lHYmX2UUR46ljoZdQWfy3rxieqhCZjD6T6rtOm3c
cHzT1sjyXNTdvjTMNVnbYPClwpyTpZX1mDuyLJz7UjfX2ntY0CHIfWucWi07qrHzA9m/eHXsVxVD
pDLaEbnJIsscwqcNzmU2gIvJE3dnxoUZF5jrgoJkIG/E88A5MXJcJYK3Enl2D87BSn0cDNyb4R1G
5wZfmNhCuGJfCNRdZeXZoonOBzSN6VXrsSyf2ievAmPjLJ86871L4BeQHTXXlCcsI2nfGbllvMA6
/o4KIM8Ew+MM/43vhCtT4ya0vfeAW1Cr1NZWfxA22rY8qGanj5eKHAR7sZjN5NoI+Ora8hV9mckT
zpnEjPZ5qZqW7cyVvZzcIUCTPd5dRoA2NuGWvotrEM0YTGMs33TH2tgRkFfKQwnPFAtDyliJIPC2
+8q1X2Yja7M4FiCMyr62NcNKEI9eO2kG/CW9f29YcA+h9aJFrFj2WGtXmFkjmC4NngXzy1iU23TW
BrLSHj3lbLk1JnZaY5FtKDvY8Fp5TWLnlwTLiogE6ZFK63KCNPG69x5lh/nI0CNG4+cuB2Mzl+9R
WPmuRDWFzUGKDLQlJjxLNvUEwwy3rUCfVknhrLPePacdB8GEqJULmRd6S+gQ3SW3A82x6vtt077y
7BuXi3az9K7tdJnbF3tx62dfG9CGyhC6j7aFGtCpjzLDWxOFgPbITEMSMme8lsLvMQn08BeCrl3d
uupclmgpeQtBYp5czoGauIT5OuSYp1EbRt/ANLxNm/214HNmiup/wGecVxtmhKJG3K/YC80/Av+w
FIt501izN/Kk48DHfsRzQQsg2YcITif3Z8KLXc/65wxPBi1oMYGYiSn0mI0ghrgztiiZKAYxse+M
SJ0N0EVMCSRosbvnImdF2a8i035FZe5dT194VVGe/BVIw5t+eOiXetjR3gomzkGLpcP0mdflMU7O
ellvdF5uxDao05sHXloOWNxwSs9QyJyIqAVcm81vlnvV+8vNOeBszpPfGMvcAYAd4kprqVWq/Y3R
qwLB1odVjsCkpL+lIA28S4DVjiqhMhacsseR4QenUNn+uCjiIYSYuDHRRS8VHSVnYtkkMnHY4vtG
yGdUr4jKscsXXHJoVaMrRVzCgUc5ZWJM3berUewKx+eYHqBTJbCidAb6FqB0b0Aq5BEnNjb+bo3d
PUtoih89UEV3Yv6eQkG0XoywXAeDvbXRVFS5e+KWWlkM9N3i1NBtavmFMY6SGuSRZhOOq1GT67kh
BAi7oHlsnoz0w0yglNBkN2F8oQNTtFZTzpQ2opLTKauK+BXegpNf3Sw6LC0sQMow6FvYXXMLUyh7
bh0yITADavtHgNJc2qtQJ6UG1STzl92y/gwmZTIL8fExngWUw9pYD6m8VCYeCeWISYi4x2CWIIma
+QYOCnZIGnJ3CWgiivDLATLWAbWaBPl0TVZbuZrCC4dqS/LcUi3NWDO3xbTvPYTMYNkGlx6fT9Zs
H1No+J68N+o5E8YuCuHrhzBOYO9YxMbrBTS8c9rSSNlH0TQ491F4K+gT8UYLnjPP9rmBN4Xrrlwm
PXHn7JdXsSxGLDKakPSAunha6iwz8s6zgxLgdYGq6POZ/EAIwnSieYjty4KOsvJ8TzKPmrLy0Mni
PzwoM3dL+U/tn3jn6Tc+FKTTNZxb0/xhTAuiselCHM0svM2YnMQ2x5/b40uB89nwMXrIg7x+5TAy
p6d3kvKtMZvFQgxtu4ekB4kDP98hKsYmsSXAF2Cvgu+ZW97ZlTVZImA3ZgBpf+q2rQ1XsVra7Zfw
33/DMHhXDcnehYYXL+Jd/hGHKc++t8NP0rxjqRFVm6VscaefBMSgH29whFI1AZuTM8rBps2LKo2A
PUCCtcBQSnUIw8EbUtMjDsH+CrlL6AQ5jVdp5vPOO5zhlLAerOFm1P2fW8ewEPC+WQASBr1ZdyCL
PhG7WocBpGE8g5InZAZN5TYPeHW34mdwMAweXrQlRjdc24T0lahEorsiOyNPUYvA0VumxfVd9ffB
Ff+oyEcTGVz4JQWtNXxR3XtMVLu10z/Ar5T5XtOlfg+I0VRwpYr+Y9Qw2bHBFXEEmhlLjrhiWKeG
lr/rrf1oQ3Ks0E+qbpsn/WlBLoEqQl50yYHy6Gm4KjNI9pJHz452OWEC/PBlZYUes1tBvFf3mnqM
R1JzlUDr1DLBkBT/Ka6OWpF3mJJYf2XJM/IQzBAz4+KO6cPOzqBUEvrTBeMD88b1VWp04MN9+f8S
aqhIe7M6wjddhHCjs1hd0UoImJQfy9ZemtNqvnYSVVGHnaQ3nMI2OqmhxfmBuiCKzF2TGudGqATe
SPgFa3Ul3PhaSPegcPqNGBTBXgzGZg3FYGv9R125t4paY+GoBH9D7rwBR6/qtthLwJ7akMfZ23d0
lvl3LNNVKj650E99t+nzD/rWXTY4h5qyJlPefs4ZcC699MPg3QcTXmCttiJC3BHi8yS1DRNKJ8bq
uf1JqaxEgP9O/S5bppOVu9EdAZcBCpGtSFzJNnP82RuUtRW5wzXyEIoGGzIOKM+T7PRtQdEWY1Ck
IWrmyXXqlkJgBQ23LbitNTRPb5eACFUZHDXh/LjQl0JbngLyp0dnVfTkHlPtta69DVAQherdI8eU
lEYbEK78R7KVDVkBKCWwGt9wtbNDE75wSRTsIyHFMU2ebdlwATYPJmFyIxTKnc35k+yrmad9cNwD
DZpKuidNn5i5ot+KNr2AggNJdaAEpymtoMQN+EDgBVTadzbig2HgCqZh8abiXQCLYObWc4v2SDGC
ttRo9m4U/LmJuAzht6CyTIf5sMwSxhqCXMf11KR455v9UYuV34G660ocMo4FiQire3Uyd6u3lwmY
xywTTMA4mdVlzLufMfrI47VsLk0fbqtmlTVIbkX+DKuXFwVI3+41K2N+NZ5M3d7Gs7e2NdKB5DVk
W8eDRtb3zR3epqF9ynSUuWa5cfgTGus5Y5Gn3dYjJsOdfFDKgGTYHHLtT0JMivbm8Z4mwfSJR1zi
rpngvKRgpFTeuiHtiruiHxiq0SxIkewBsNM08BuD7+a2j/2pb8eVF+i7ykNRTsz4ZMMrIHeoU3AI
OqzIoruHN9u/NtCX9iqBpRxiX+lMmK9UIQ406jnv5D4W8WuZOhzYziq/aWGAJZqxqQOHOVlyzJHZ
ZcAVwqUOmxa/uAq9GP2S1i/BWAFdN7AhnsEatYdRJ36Nl0oKu2YwmVd3VbN32L4RkAtDZRukjZGP
DZ6ZQT2OUsoImnegGd3EH8bxmSsM0M7cCndugd9vgZR+iPyRDinEqFF5eK2Ls5wJxTlmkP+T4LmD
IjEkW4sT1G5nwDRcEBJIV2NkbcpEfxUzISvcdh4F2ATkA+VA66d1SJbrktyTMXv3LopgCTcKsUA0
fBFaG4DLkN9hwYaHRK5s/tkFgkBuJdZjpL1CENi002Ogyn1D/Vk2Lzbjbgpw6BXa2gW6qsnKoGXj
/ifxEmIjo38JvBKpX3O8d+KtLZrHBuZVkpAFTgkUt2fRcyAxwSwq8gAFUvjSYXGM4l0MRMDrBKih
XzDfDG3vjb7Lq3H9ANS+Zj5bvBWmt+lg0zvzuPVgYQ5Avct/4kZgzgeDH9JowkjASU+tVxyNLGYH
qI16c9r0QF1d2t5xpBswe/sg2FiGtSvsTwguNs+sxXennP5VnQ2MsTyHAn9SKLTNaDw3PRNOWZMX
lVyaN0tnlj3A+0zFYc4b4hxJbXK2dmZ8zuS0CYEfCmOVaDEweogZeQmuEgVZ2Cnfy/6b+28pZmGj
9/FbCpsEp1ZSEcmFNKBHhtLXbDLMHHnUS+2xQ4PQaCX0nQu7SnpkfuqotaAomdLAWehjYbsYaNP1
bsnP1cK7LlryuhnwAFDV9KgVQ7YqYrgHuscRqIr9jIlbJ0lGqNR7YVLQ9O6hhW5Y/8bene5kGbpR
xjqZeoq71yx7z90vxQCZ8jOMkL/BxwVkjXW+0Fv3ofmRpjzoId8eSp3kPdy2YSG48D9TWhYqp4dC
2GcbaLvf1+Se2PIcASlwqeXUdQtJI7PglcPsiDN7LYe967rQVVHfi2YlNovMatJ3M1OupsaNeGk2
Geh1TXfgSxZa18TbKrqjZT6nE9YFzc3WcrJIIa63SznYqfVYAqVasBeFUOdKh9tYgL9ZA+MJKiux
jkbj29TTV9Gyh2Iyg71PjWymsCP2e6ArdXVGPV6EMdR4m3og/Qpc0fM1Hfeykl9PrBLv3VpSouUl
YaBuIi/IFsRJ5gcdCL83CJc3hnVXNrtiHtcQweO0P41A2Mo2dpBbxiJ+TsII55lOwFm+DlXMmYRI
wbM2c9E6qwGR5oh4rfl22LuF7nwzUoGtzK7xLJQR+Xi1IRoNe4MCtszNdW9Wn101HkAbqsmmHK1v
w4SjCEiCnPzaAVKaFcFhyXQM1IRbJmZb6cYj8ckaztgTmiX9qfPieRctMI+JeCrtgazLZjdXiE2i
e+Km/lRdJ/Awj/pXg2cU0w5jpASw6RHnWYoWw08IU/1rNRrcCPFHREciXYIRm/Qs6WtNFq8eakcd
9zsb3GJks+QpuaZ4z8ryquegMr0FB18/1i0BNVAKDzJ09hXLdiX7D8Biiu2OziJqx0uTOmzftofQ
rG5tXcDJSabr2BePSoECugy6Yg9AWmsP7s/Sz7bGs8zeJwfWcTCtDXWpI4d4ZVorbsV8rskhSnYM
GfdGUV5lHmw5f6IZi4OiooyJntoKodwI32Aw0RQX8p9Ffy0ZinPnBbCohcFQuIAbOijfGlilJajr
2IzY3jYwDYTya4DSmFaqEYwlmFeOgW/GUA8o21Q2fpQc4jOzB2cEu/O07WhMNBU5n43zqQao0Ijx
axG2jZwSc3Zy6vRrTMdNBBvLnu2vGjknunT69oaAt7H4ytE31W7yFhg6kpFiecr0PyQMLmxkowNC
JCwQk1QbKqU7eft4eq+z7AXCq0f233gpJ92XDsyumPSeatYOyo3enRSwtyL4OwJgGWDJ2/ZZT6dj
ETJmTIAzZ2DZJEZ8DOJ56QL9aagxq8sYv+OyFTndTbyHEs6Wpu80Bg0Ox0bKgeVUa+mAOlU6qkgz
1X0O/X+F7PaVi9oqr14kXlX6oQcZjIenGX8EmsHeqg4a451u2g3YBYd9By89/wqoT6TxIe0W6Sn2
5aE6ZkEIS4dYEzwGaPWcxvoZDQq7CCa9J19nYhaxQrf3kRFfcZzL43sF5M4NmzffjDmOetsmW9t9
bnGMNF3y6appeEg058kwMDKccXmV/2zvFk8aICixHi39UwBmJFYNOpGexHQ3hBlb6G+Q+N7M2Niy
BTdmeWSmqSqxLvlRHZGjM0ZUsPSliaWfvfIwQYnGbTeZn4OBrybnKit6LcoJvgaUHoC9OL1rkYZy
xGIy0x0cGDNU+S6DigHekh0QZRPH+6Wvd0wOAnxiRzQR40XFKcXtvGkRFDgcCxwPkKe5rwHIbNxd
U2365tisZfYIUJellzYb35jQb2f6F64tgZ8APrU6M2uUoUuFs04ciIW8jQaO1wwrvlAveueQMTdt
Ie4N1bwJ8/CelNOqrdleLeZ683SR1Jh2EB6iqDmGXvY6CBtqaQmjtTuVlGQRxdFY21szibdxPUEz
cMFfI9+lNoqTUyryjT0vJsc6NL5+N5UOYoZoYw3FU+9igBFNzOwhrcJiOrShz/XKf0eV32FNVPkZ
E8gGijpd0IihCgwyBiDs1R4C2HJ4M0HKeGB9iAKzvKb9CzjSAG6cc+9nBkIotCV4WdV4P/KDbW7M
mJ+jk8WWR5EPA6WG8NtUa9zvFshnAXcXRnwjroj1Rqohg5ujSzfNZF0hqPYUk7CZoSuBu6O1k3m5
08OATBVBbTIcFXoMw/yujWPQJxS/J7v/YsU/JOM7pOTBQ3sgvzIi5915vupUjhH2pp5FP05GXnaS
I9xmLK/K95AhdE6rrr1OzrnusQmHFl1k55GYGQ/7+/x0j+yHNP/DlvijLmeWjLWZIKTPU/ef8TTX
iw5+9yC8iaqWjBTVX/vJOeoFUHoF2y3T02ObQ+/wQoQ8wRT8UVyBW3OQATI7s+XPc/1qIS5xzoaF
sWFyKy30RDub36eq62fXVBsSG2cYcEl3hHf92ABB9/IP69AJjkoZV+saPl0twBi1bdHR53iE23mg
XctNHRMuK5Go1D/LD2ROv9OtzSino56Euy74CTxGLc/6MijHDSa5F2G9i0MOcpCDTnvptSeNmQq0
HjlcKhLsm/GWlvkmkkxberi8E3mOsFmiCS1zWRz6hvAoVRHWiEOjRQRP7T3rlbu3Emvfhul3CP1s
0ldahL8qAw+d511G9akV9bbFV1Pm2bowhkeUOWFJUiB0nboHg2qbNaPD/Ty+Wc13yTg4Su9eECAT
rbd0Eut6IfH6KdgEM1dlGqRM+VYLf4902pi+MinNA4SJkLGAi89imtPpNi5kY06EkhRBA8OJ7Lku
xRaUPKXBG6hqHa5ngxF5gkR+yAEahifVU6Kmq4AjvxvgHXpUXOrMAsl6AS8BwtnM9Rm3/zJt3tU0
cCEaytlOnyzvQYzvdq7WPDTDMLZZHj8XXr9rbMxDUzAWigojXtyArzaMRiE+A0HbEz1B04P69KgE
Goot33Wu3zzp4cjut/y9CZpRjgtThtlGy1wT6kBcwRr8MRgE2W9uf+s4xioFcwFdQcSvvS5+TdSb
wIZmQIPMM4KamQzHPnibnUM0nhOOaNv6SCH76iJ5cnnEva4dWLJJcm5Qx2hKPsyati4gWSCpo1gZ
IdTq1Jg5PkY2cgF0qGN7KKrJn2G1mlP4WHHrm5DRNcamfTn5OibBGkSaggBRm8uFgz+iG4Optvi5
F7GN//jFLsgUN9czVLDoknSXzLuANOZBRvQwVBE/0d5rEpnECNbdP3Wu67scq0rob44nIBi9dRmM
XOYcteOCpn9xnwQUnlwJW70ii3RnXHqH1I3oLaNb5QRzMb0yKvoZaJNx4kPc2qB+idGumGjK+XV1
l6oepYnDw+g9EoyRy2nnlIindRC/yP7Jjl4sWMUjJrcjQrUsyK8KmlCVir0mGUbiX4ssQLmAaFsb
1iyyXwjpcIg7E04S3l/l77ig78SPyg0zjoXmY8PgadkFsIsWgQKyhs66GOK+vNIseVS44lfrlA+p
x8V2We0di3dCCNP+S2H+DjTBAcVQJtU+pDUvCwkgfv4fR+e107gaReEnsuRebhO3VEJIAW4sYMC9
dz/9+XykoyNGw0AS/2XvtVdhptGZzxZbK/mW8Ky1OtqtEHjIISvhDt0E7lomZTHRlvT4q84B5+7C
txICHHkozUtDPyP/r0QSLfGlh7AmwJ2pnoH8JkFc1iz2FizIPn+oK/oy7/PmN2jxLE3dCIG5pD04
XcQlgMMUPvsGYdhEL9IynpdwQq8bBlkwW/kwBf0w9B0WDU+9/BdKs98M9UmR052+iuNYriF8smoS
7GgR92X7kOGErCXtVJ6DLCcelIUFjrRgtVzV1jmCQ97yL3PrjUe7KcvGkeFDaPV7CrKUAh20Y30r
TSPZUMby+hGUoFGTC/WyLiiT46816IHN/qCaKwm98kPrYsaQvJj6rG1RJfkzlvI8H4OJbtN8KzNY
jl4dJOOs4KY1UFWBwzVMgqvyn6igMOY6VFDld/OJZ0W1a9DHo7Jb8mPdMmoYkfmQS9885MFLwl3K
nHLEP2H+zvDzIbSMny0ULhWVDdkpmOjdEC7n1Dkq3jiS/FywyTULA8x+0zDrMnombPjWawc5dKzP
Or4ygiiHYZvAt0y2y4dq3Fjr7ANCKX8gKIE8oeDGw0x+bWXsYWkckmm7maNrM9+bLoeCyCRXeqxg
39Tkb6aseoZ6UoEB6vqrzSwf9RZblgEENfK2F1oX3ZsQIGSfhR9hRJ2knbj54ESd4lWoxSAFyEXl
bGfMalSIi4PyVbGSbWuhdHvti9Lmoqa/ERCrgedXnGSDdo9baHAaysEmXFP5uBs7Du7md11w8bDK
321evzCDlP6sENIKsGkpEGEg+dMEYwaAMlxUJwEuHiT8goUBQdm+Y6nPsepLgHYqjuridEe/LAJ3
iyO9brm4oenIZv8JWTL//9aFKV0iwGDqW7RAP06vizuL99m0JGKAlYYQxuOK3G/t0ow3pYCIyRNW
DOFowqBkgFaARNfj61pNaJwkNRVqTQZsxtgQ1qqpUAIBFlDoDHNCYedJPfxLr8QvDmoD1KseMzyG
bG4xofTKv+v4rMMhj70ifllPGHXpD5XYbbjHIYMjwisxaVvMfxk2vUaxBjWgucXR3px4sMIo0u16
EuTCekmeQcGAe/xRzHNpGZihc9Vl13CVMxZISBJYw+gildTT6S3U+Tk35T4dc5vVOs/6rpgXu4qh
vSUrPxuzpQK4LjjmHCohOqsp+lxv5UT+SUpizypH4tWKyk+JOUGLmQCdUhxz/Lc3/h/31wBeuYLB
eQiHt2L6IvPbnak9TQUVBisPOmr7K3Bhm/FviiI6DGOni+FhERoLAXkqH1Xxq+OBQQVN1DV3OAO8
PPkuub0YoQ6SR4+dpL8GYxP+nJZfAZdVR2CdDoGaSRUVo/4Kh4OMj4IFXHPDlUw6pnpgFW0FfT8b
jwEuFFfgBkpgi1sPjOkaS6tc+hBqPsniXKmJLxTLxaxKB3EsasLIKnY8P3M2vXZQ/VbpmfWsY0Ii
YRQMFYxumxBTsVyW+G6u1xZEt3UqhiyafxZyAxTqHxti0QCPWKLBHV4PaYk4JgRZ/x2N+2H4M2XA
NQF5Fg5uzG1DOfGDRf+WlpMyJNB/EApbD53GNGEGXRO61DmzZu3XS7OXKTOI5rVS9WiuGngj3LYi
XRH4RS9wYVm7EpBwXWoGF0FTkqb7jPTuMMNHKiELpym19cSkg5gSyiL0RLwx2K9ZuxeheiPH4TNu
Z9TYmB2heh7cWn0GHban5XQOHfoBO6OUI5hFwzNi9HLuLkOG3UIHbpXPdnyK6bcGK4yHJtBfMguo
GaQOFoX5wvIcPqe5Zjuu5slwxteTRX5IounODI9qjrpKrvYiXpMsbpNEpBayejTBbf5KE8jlprVv
6UPXzZ4hEKa3mB5rYTSxlwLoopXqTQFBxxUT7oZp5/K9UqdW0LwTilPQX6CncnTpxrFq4otKkDc+
LpoUfDf101iQIpb48NIrZTzbqqLmlpHzf10sHEZqMooUsuThCuvMLSIKnAjoBULdNgPsieraKS0c
Mjh86lP9a/EpNdicmxq+EcDNOv1FLB00vOsKbCyCiYVYoDsyPqXyUwXg6zR/DeviqSGtP/DRBitu
teK/gN0oslRjswqvMrprQXL0cB8M6kEwAeEyIne7Uw9w2k3TXlgFaTKtvJDscBunO7HS+VhZ+oHy
wA5wMgAAyMN1RvUu8n5AC+sYDwfs1zGqWlcdLWGZPljF0fxYvWUyAP9ROUlYd/Q9InDKjZ5xb9NH
TJy7YzjML1V2lazkgGruzRioDqTaLcT4r1y+SkRpIjzEcbnWBpllxIyEyKpGJxRs9PXpky3yVzGj
ggEDmKVtRMnrcFJPjrXkvWN+ni5+gZ6os4XuNmlIlL2GYj89ZMNH1J/a6cUobyozMkrMGVgzmByI
phzIs24CWzHro8ri45Gr6qLlzV4pGH5sJ64BoIjqqWuf1vBRYUoTYnmMS3a6bWObHTG+TL/4aSyK
C00tSm0FIjRWrx/waWOMDGM3Q0gZHpkcjIxwcF2l4la9VN0xb8hyZCbPApftpfyaItDLXU6IFAU1
ZuUMRE1wX+gdToVKQQJhgfCC0GxNr2JBMTgP8SuuyZ7Bm0aFcNsx2Wvx3g7RFbaRz8J21hoxUtVd
ScEjqAbxFq/qmyFusYvoWxwHbNINsCLp8y1M12w4QlxF/nDXc1fHQHTgGuX55+KfocNBgR4Q8ltN
Gq6h/BE0YjC7eKOYy1nXjvB9SmapgPjlR1Jr+1aIdqpIuhH4WW0mDG6oIFLFS5ndi1kKPwLf1s7W
CQPSmM1QudWI0dfjRw9aX01wqMFKQanwPk7OAbURPxpWBJTGktoOvsMLtQjsEBGZvaxtSUGYErq4
+pDRRlnlP6u5WvOPRb5aCABcK+8FYcYWOJh6XYn078wyodtBfZQpv38bli8Hc/lrid+STsSoZmwM
BoNRam2g6dJmCDgX6ARqDQVtFdloqh2cy9nva4lxa0GgmZ9CHxYRl64zK86v9Rir1gF10G3bgYBD
i6golMa8AJ3A25o6yyIEAO11xHxQpRLVgD3MiZsB0RAdo3WRMH4zMP/lzoqHC3qBZ89c1dzMHEMb
6T7T0mzGf2TA+OhbcKud9GuHO/Ho6PjoYqf9lu3mPcKM4ERQV3nLKrTBGSMCMJWR2HBWIp8H/j9j
YSPE2CsJxzl0wpB8kzqUgGJzZ+T0zXrZGfWZISC60n0d4y1kBlyrmM2IL7pIiKb5Bry4qfpD0RQE
rWpvcd3u1zZelrLzC7R3e0HDUcETJfAX7kl/is/dRCzIeYbMq2B+PK38m9BOx/6QcAqHnK9YYPFy
wuPKiFihoEA7Zjn62/aZqhhYJQt51UjjArcOkehFnRtA02S9Q9If87dAcxNz9BoRil8S2MBQDKiZ
9w/wr5jiVNjwQAQb6vads6SIfqaPqX5/pUQZYB9qIFIqnWYtS/seUFoxcfaeV41679Zgd815HQjQ
EyqYoMJn5cmugH2llf7YyQQSsefV4ChyUrX5hKyXxHOYngGAkcmktGDe+qdN33SOpleaGPQZGPWN
zT1Vvo1udFXOr7AHD1JTuzU9mCJh50SI1ojsilFi2Gm7q/X5hPdExw1emdoWcSzBa09T0Q9Vd040
8qMT0IqHQp5KFFTniuwz1CVY0a9kyamBXbHvIJIMBk4XgPoyJ63cpBdBe2lj+lodKpamwg8Hi11s
mAkzm0ZJnjAHYhYfKvNKV4ms0ZymxctWn5SD1sNySC1PVa/ij2ShYZvI2hgTp6CgYkNwxYcs3pFT
SgS3abknYRvhvgoC2GcgPPeCz1HnoIJuKUIwMOiSUClHq158H7Ynlq8hsLgrHzC6xjQte2uXg4WH
ZzLuZdhgAm1BRTqusE+FvYbTPycdckjKWRiMeNgFbzJ4m9KOdIVfFpZrM+MA7Hva5oMzx4jeZ3yy
eqZoXOzAVz1cykQPtiV8SpNNHa8q2WXB1OxtBlU09N8woF1APFxyipjFXwsAxufZVMn2M4VRWScI
WrgBxbxnvIP887QCfIDTIenp0GwI3Ijl50yrpogYcEB9DYsYxOjXDC+RpFM7cIvSa1pJz7QKxmVw
j1SieJJ/wjhtZLwgCpIbQm4VWc+uMTrsqPNqbfXeYqwlhsSGqHBzcB+GG7foDFbc5Z16jCq8oXVD
nbZW53xV5J+G5SkGbAj2upV8qWD8E/By1J5aHTlM+dSlvaU8OOxdQEOUUy1+HAQjAZgvTBlk8TO7
SW5oHJr0OM0qqXqzi4GEVVIomuqZayf+00bIx78oJRZCQPWXxNx3uofzdofCK/tholFpX2HtVm+D
7kXzX0SueXg0dZRc5zzDrZD38UY4Xvkq3jUitDBhukPrgpaj2cKTcKbxhK0GNDmKOhycJPm7UO/I
5dXUM5jf0HCzTtP134H+Fi4IToX6oGDwC4mD4sinQmvxBWKyAlM4ROdGub6leCnmf0Dv9Pv8eKjk
ikZTRCUJxYThiJvfm2/LuLHdZotVSCtWLM9VTa6EyRFfkm9JWNYZMHZ3BjSwlEp8ZIf1BHzinCFD
F/5ABkG7cOiUFh6v7ssW7EKSmFYL6Y1ONRTHzwieO+E4AhRmL24pavwGY2/JSfgC0I28IWTDwowb
ISCHHNGMrQDogt1vYCf1nUlHl3paiZTTjl/mZ1P/Ag1r45WlX/ZovL9z8S1qL0l+HrrPatiFbxFD
rDfxSRMqP7NP5rH4y9/5E+0YvimMZ/+4qzSKtmqbg8+tBjKbkfYeEwLUXctWsr74iKTHwotbMR5l
wINorC+pRfUqq8dewyfTpOgKc4i40OfUAcDM8MfcSTonl04JDybWSV4yatA1epIWtUbV4sSvN242
IAYUV0SyMF8bnkjrWRurHymdMKRTML35w7qjzc8L9nd5gOGYrG/bcHFWFK7CSaDiPJ6TEwpP5AeV
Odudih71q6IJWcYHwjYTC9EFXlywhqD03OV6sRlWoYlxz1eVWKg7QuxnOHQHmHnWBseCq4fMjCaM
76iLBpMWaEqZt1BKKC812CAGLsUyYmCEr4PGjwujH1KIFiwtujzwa5u1EEFAq0xYtbl/LhrV15rx
PEbFSQWFQiFl0brD2Z3T+WMZkQhz9tRT7Rcs88b4EXSUizGBDthShz+jOXgUGyljWZjiU1y6Y+6V
HFyQSLYZCAVH5rPkp8VL4Iz9iA5+Yyq7htynTKA9+plQRsE9Mtd+R/+uUQGUIHkNRDGI/kmp8T4e
RfmMAS5q8yGvZ3tPB6pvcsDXRQ0Ys+7lBMCTG7ROCbKdfnpGRsZbRwcacdgU+l03BldO8R7EKMyG
VVFY0Pu48DtIDWb5VAs8/Uon4MNay6uQeWqFMklKLxaVvoTT1RJE0KB0jKiYWaPPhrmWMWFaT2b4
tdCz8VrTSLzM9Q+ZgUpdD79tOdiYU6JS1eGywvafsW3sZRQ6RXTrmcKl9aEfdqX8G1vy09DA4tHu
BYQ0NPDLxuYiBbuerTi1XF/JQD+1ROnVsIhatT7XqkKSjV9kWt0S2sMoY3REvdofO5mU4dCrWhc4
k8FqMuGwaItQPwvH+Isw+WRVTTajGXBnJoOYnmzPQvkLhGcgNqRp40jZBWBJa8QibnEmtfnm/ywM
hzePm2KKI25IPipNRIjEMe04PbHAyvGN0e5prF7ilj3WxljsL81B15b3omfDEyI99AuyoIOuj0j6
aeynVxVMesnx/dOClzyUmBYvbyvCFNbvloKBqeriANn9VcYhVP4ERiNCrR4b1L8IsCrf+2ndiVeH
PZeLMwAGkRIkwoOCGVdafFqI8QyU2cJjGUT6/U/8DFa4jLVidS6XPaLRSn3qtIDq3YpP0/Kizy6D
Qa1+C8RTiId0dkgZAkvBa4zoG3EVuE0Gnb6TiPuIws8yKV/re5jle73hNMK8cBV2m9X8jPXMy5m9
t+sVEWdeRNEbUtYxpIS4sC3zl2S4m8a9d0PiDjCjLI8x/TAwWAtdNVk2+KrRYzKSEfuPkIUVfIRa
8jo++vGjGg5D/DGXSHu0bSUwe0PvZzSEugmIoJkiILeJj5llero2vICIYPhqaYcyPc6DJ86Gl1nP
BKCsaPBYHDBPg06CjrRkz90KDYHhOwWlxNihyBFtyWj66qMOI3dDbmQEv3wxrIse1xRcyqnPUpys
J0LhSjRNgaMGUQNgPfoT67lmZydVtVNL8zSM10rxmL0dMhVus/yR3gT8gALCMHO8BXHdHIdgP47I
3uMtHyQW91yRcXKMZ+0sED03kn3UZ/hmcvqaggpUWAKGqfueKLXaJNqsEN7EwsmtgqvqKNbHwaJa
wp5NDtH6UMpF7+XqBFIzYGTOXgRELJcfi+Vp6TVieyy4fGcvke5oxnX+zMAKNeVeQIzsutdGxg2Y
iQ/26erZeiOPCXuFAmYwbt608x8Yz9eQpTfjNz1yAJNj2UDyCH6VXfxcEmci7h1uMIzyv+Bu3GCI
8Z/JNfQL3woZLHMkAPN79dmctHHTY8FNt/IxfLTP9ilf9U9iUyCRiN/JXSFcdQONW/ihTD8zl3ui
+8A6jl70xWRvoubPt2vqFDoOZE2b+hP991izNrvZNrAykNOfFhVIC8kpgr7IRDkqNGy6IDNF5VsN
1QmZ5sYwbvFYbkbIMsmLzIi9YxDeATUNHUN+jAtl44zxmFC8UFuqyrhREWoXtIBJv0dClSADsc5d
DRChnsaEUlXA/2L8MXPjKsmoEWnI7w3fMpFE7vfCbdGh6UN4y6MaQ1yMyQSfcx8WWtx40+BL+g5O
HNZTNroDWdsjcGLFLp0nEKjDzR7YTNf47oQVbxLwzN++BMkecpAi/cYFqXvvqvg6JEe+J012vbGl
pKF3qTDSgGSU7Zfunaa4NUekTzEDvebUEX6jvlvpbxyC8yzDc8TZPGUljdm/DGZo0TWvMfwaQXit
VCRWzAzOoSC7RZQ5M+T8WKs8azVTwX4xlhmD1c8RSEtRtItErzBK6UtREbTewUGiRBrn4tLo7bnk
/u3r1sZuCQJam+h+EZB7dmVIVwoV9hyH9RdMfXEcf8XMDfqXdTwITa5OD0tLG0j1xgCHjG4a+pCj
jlisxl7XTLaNn2giQij2mA3byO6YqDLE4InjIQvWb9EjgU0TZUvar8kbdCS0GRGD623z0YMXMNzD
+jfatBjxihDtQiPY1JW2UxKcgmsBnd1lRnskH9Zt32oy0wUkgaAtjanS1IwsF0e6p2+4bvf7wdK2
Q/4zZYUvSTD1BnDGVb+nXy8h0EdVDk7RMrayOEqSWEOKgMF4T+tKGuvKDhO57MUErqjitoLEmJdc
YuVOYcDJIjTHaXKoxEO8UFpSdjDYZJhQWLBf8EAFpkk+TbauUD7iCt9cXC5rdyQm+B5g6HVDdWlb
ZFbXR+huVns1FwjROC1JQ2obwS0L8eDTf0qNKIuVJ4R6WvriV6YEoZo5pAsMRzvxw8L7KezJncFS
Imt+8vRRRJWHXOvWIqZfODoBz6hZtgmIomyQT/IX0n2k4UGmzdsGeeA02CuOXl/gpoKpVAoKk6Tl
robwm2QGR/HOkH8j4lm0yl+kY5jvNFM5afwWfjLzKuZn2QSmpNKRfkJsdsrc2k542fZ4QnfQRCcW
TE389kpjGghZS5Lj3O6E6qxb5WpR5KaQIyrKA6OLbTnOXSUhJ11577rZmz7VpL90WnaRGkZLUeUP
QeaZM3zG6ogg0g9BXNT8PIMKz8199Z8hD0BkkIrL2YQOVaVRjC3hFBGejFLVtIKnas2XlPzhHlW9
PKxYgasVn3hUrizkIuWFV79FbH4ZCrAQQe/FuAnJAyUf288bSBOfGklzpKJhjIVsSIsUvMKwWCne
phA0yiCqhrhaiwY+U78ztpHVqTsMIsvmboxQPqRtTF0Cf60rdUcV31X4pkqbn4hv7RifjVLoRSCA
c2N300rpwxezGM5IKV7nGoyiyK4GOgdFPitJf1RrizErbmVtc1Lz9Do31jFnP2QWfVnvqEgg0Xi8
lDiFFetoK/+Oymwfr94RihsN81YyoWhxRlnK/FrPBKaMsldJyUnpD+BC6n1pWhfrSkm+Qypist15
WCxtKoFXAju57HW3UodLE58XQXZC+Y6PgGwxyNrgCjpPn8EjI7dWE319eZVUCAz12ZSWcyRyozHe
nI0Pcer241zvJ9LDY7k5K1L7VkZ+DJM+KbmvSnQQ0EGmZz+9Wih5wrHdqgMzsNTJtNGLZ8PN6Ozz
NerY7SGMZvhH8QMRT2ZMWkrHqLCIO+siGTiIE9reGUvLV0cVIzfC3D25dTBpVhkRcvHzjbl2K1BZ
FXhl870QmplMbvJ+dMTEwpQFRwSSqJR7BDVswggTtrYtDtVxPTfYvXhboXb8HsjdMv6BAJb6uYfP
ZXBuWMTq4ZhY3OT5AwLvRADHBN4hY9exIH2DB41FwA7TUe0KEiYle0h5lm3CaoSyDwaATpojGWYO
PhVw9IpLm7nImRjkigQAQH6GvvQB981CJAoJHSYWnn7fcJ4g/YK5JV/me5ftOVA7KHAGTA0bJ3h1
N7EeafzgiwH74gmBvpCiWvAVAgY5FxIPrRVsvgXWHmcLyRvDmUsgq/z2tWdrRdBg/Kg7KOhZMPKd
j0g4ISZK3HpEUiluwiHLvl/sVoWnf9Lji4BwT9vTTEEMFV/i6nWezmp0kclk4o6oeOq+Ou1H+QD9
PM08DpC4t0fVViRHglz1hxUZk3hyALGmHHzVcFqJsxk7v60yXxkwS9qmBG4WLpbqRqj0DUeBNTX6
FuI1wotSe3ijyi4+QE7wEvvWoInDI1ng0EDPwECWcOdsO/6gcawXGi6SRSHNSAfyPmLYkzvOBwC4
4ozlGvOv3G1va4/tSczvBH8hyY/ABDpMbd8Mv/ry3iGwMgmQFLwAuyMUblSETsykD00TftgsL9St
dnGU/sVf+IHRHebEMGb/+tJBaFBYnw2HtAofYK9aTmmARO0itj5YL6GuwyGU/VHd58YZZGpYo7w3
zIp3xYoCw861jD3k4ZSi1rT5HdbNsPH7dhdUtVtZ8tPwlsqnVtmnIOvNA5VZEp4Zc4GIBdkOH/UR
3GzpQWveVJzzADwWVhmmuJTqb/QS4H5MBWQmk9Pilz8lVy840Rl/Cf3NvOnjLRxxRLxwUlOGqL86
ldfE6Brra2LgF88yTrynxdwnGDOy6UvE3wcVBMh0qf7lzgNHquZNeJQkD+MYsAXavXAlUKN42Y6C
i0ST5V0NLhRCpneUoAb2CsPOaA8yGV8zgAwo8YFkwhS7wwrqOye2H//WODDm22h6hFC1xNjylW+S
xMni5qzFGb+X/KbzW9OeSeoxbZiYeOYmFPCRg3K4+P9rsTsOmduZuwIvD0aJzshAWOCoQPVoM7PM
IOnSBDD24UYt0PvgKeSV4gtWsl0LnWwz1L6MsuZBoDTTUYka+AQzJJf8lnQovOQRt0GdChlmthyr
uGyhXHcVBtLGNSaovvVx5FgWd5X6YFZ8hnmQg2L0+74/ijATdfM94pRLd0LopcN3MR9yBUaLh2SH
ybD1XEC8XuODTpYqkr/JJbXV6xQmDXiaUEDBjGEoty2IPQGEmM/GRLQ2QBNXoxOXO97pmnQa7IV3
Am+VW06MrIyO1Y6AOnFOq2yItXz+QKVaDU/8omuXdiRUfiuSg4AvBpkGxpalqSI6eVPAaC2/Q16P
UUCGBRaK463C40UYJtFaYGFK5LfBj/6BDpe+dsHqgAZGClBD69UDOSEIROa9kRrsqre4IsEBZKmP
QB+gYhf0pEuFwdAm/L2qH0zeoq/5XcJmsr+GnZ8OnFxHU3mkHQAoJkFerTvdydqJV7ovS9lOMoMb
ZG3yK92XQmSAbtftSW5O0vJiya848JoRgnBbY8WItsxAnKNBtZPUxrCm4SFqDjzFldshH2PmvYmD
JQHxFGm3n7DbAuDL7HZ4olkLFXRKznhhPRcad6U98JFySJPDbDjM1LfWdURBD+wDyrJ5ofataMNw
cUC9vGz7Lw4K6RsGUfqbESSZ3DC9h3L3i2nyrGyamQe9/nbGCJg2dgwuoUkaHmHi7NzexcaofceX
r0YEp+AHgiZ2G32vcxfAvN7XiBAQrosBk/Z0UWY7L11ivfFiluUDFwGMKFgT4B/I5mLcF9otxyHb
bk68GJyWFfVKPwgUzZFO/Eo4+XiAQAOJFhvJYfIh/4KYq/qFu0WB2i8Af+0Y68QnACxMFpYd5v4h
8W/lTpfdauXWOXyhQ7Wmv6YRRdmDlRZgJLhxDFC7lWRnPrHMKw2DIdv8l7MavuSVC7OpWq/8pA4b
BxoPd5WSEffDuJvrAsN69u4uRnHGUkPXL2GgxeyA+ZkbIVj+EfmI0cdswk/L4SLz6TLJWWaH+C1T
M7BS2YG9AOdOEDcZ8gMfkfspwbydQnM6hQZ2ER3+aacqoywXZpiASBpl7GL4K4AqYD6DMPABY/bw
PRdVe4mvk/yv07+0iSk/GxA3AbOVd+UI3aH91qwAs5/QTyBR1lJ/6PRbjvx1Itejv0OsbxjsPLOf
/s4sigHLGmCpdOtXPW5iaDlfKXl5s7id8DlzzxpYQ1zYNRAl6dVALtlk05OKgNRB/Z+6Gy/iC3zP
f4ZDqTo843t3AIBBtA5PnKqW0xYSdCHja+miqoUSV7zNdx4LTKLkn/hQv6xD+ilc9d38kb3NZ54H
CKcUogzcwuWhvcZ/EX99OslV0n2hR+RbzD9R30AqmYK118zWUd6xhrGibhPCXZj47bnQOSGn0LNa
h0yEgo+x334m8JWg465whYrLFfJMa8Nu6R89seoBea/5VniXAck3GreF9Bpp/4w3ruwbcx/kGJ/5
Z/8qP7Kb/jr9QPBCBRi8RsRYck0YZOqSk+ibV4Q5KsXTOxxQRJDDhnYNL+EXCAZetK999RTSI+BO
bm5rc6vhJP2/bz9XPZZZs2ljU0SeGScHw6rYDpBQXUn4ZhDOn/8Rct4yRaNzQfJM8DUyMzuGSC55
jbDH0gErkgKJWX/EihzHioLit3MSvGxzl08MJpb6xWfWT9QcG9rwWfQZH0ARZKCifpFQgsVHGoLk
V1v8l17U17zeorYqJc/EWpSK9cfAu6B1QyrUBub9BhxEfcXtbXlnOhI/8kNGuKC1l/4AcaS/7iqv
WXh344dP22qBFIAqfemdYTl3aMOrMWzBWg8rSt7iplC4crvrm+oGDo7V0PhYKcncQTaWhegeNG5M
Hjr44LABub2pf5zHQKs9Jx3H0EPJmKpuCRY2YVE6tehzAI7rOuBL66dmnM3dp+x745DiN23axnsc
nXR5jz1FSoQ0xdjiALH1D73eJjdueqw3TPKqGgzWN9NOkpnAwL4HvIcnCEvm2EeYKdjJhSUF/Mq8
HASsB3thKfIK/5Kb1XN3QNfgNHb44Vgn8WbxhDT//3955n6ubmjfc7j2FHk0gQyxgAfXbyhYza3N
wwMOWatOaE04vugu5B44mrwSKBUlTlbUnpfpiH3/S+MQtvAX2PO9BHKAzUpCdfPI1iLTGRgjv6yx
DvSry3p96QRb7ZqIeSG+t5sU+iRVL9ynrwBjYFzR9QMfNIsGNk5vQcR2xAee2v1XczMA+YlMjJzs
X3ckOZ5l8F50vs6HDNBEBAjaqRTHwMPMlCymn+EKpM8C5XGxrIf5sBom4d41bFmLOg9/nRJsI4U8
AZtJpQZKaDqrJizctHfCuGuKF6edfDU8Te888ZIc68f8ZbznX5EMw8cWfjJrt/z/PlgfEBT6R/Qv
/z/lghcXLw77nReSX8WH8JMy4sm35h+/FdsNe02NhTvK2/hCsAt5fj5rPtpqCPjteSVBfPGuOTVg
OXulp10HRtbnqXXKZccPFpeeqQTL4750OyTwQfcZAU7g2eirRK4te1wdsMdJUjeNfavcqSFKBs9c
s588biuaJQScgQxSbysUBanPNq6zfRF5GH8JGMcRc2gwK9gp2akMofAekOe3J4Gg8w7XWc/qL4N2
ylMnfOUuhM6XVtSE+zrC/91VRldHnop/COyL8piou6jczcOpSl7U4ipyGDZv7Xhr0ps83rBp4abl
N9UwuVZzXLgTPd5GB9E84sBRphfUGAgDNF4CJBfzOJDVq59U5LDBBOPzFGIeMn30w0s5vFjDRdNP
/USmxnb+xLu8VE5Gt+vIYS7wfoEu9yrme4N0SuPaZce5Po/xqZPOdC4DkKuxb0pfwDEUi4360Hae
KT1EweVMgRi5YDwf9reGvjQVriXFK/Yp45h5FvLs4poPfErsQnbMPF/1ez7alUibv2wtTmwg2haD
FbSUOq+y3EX5dwZFjwLRQKgbHupqMyC5qdj2zHzJt9YIRFR2c+RWMUNX5kMTTJ02wv9TCrdztY/H
v6o6FhRfTfZjNdO213xgIqgMbkQszjLuguxkJCx2inbUgrjQlG423QbtLFLPTLs23YJfBPS/I6k3
DLXIRMQzGGsURT8K8aXsL7lEahu+Q/N3MZyYjBulW0V+S586e0C4KGwiokHw9TE6kAcXXonxFZPy
juk26R06Xhpw0yHpe2GGGxJDTGErJx/J9GEKW2EH9d+C/Nq+jdaxwaRgr5SuWDspJlnZI4b32yJw
26Q/Pb4tiddLaFLsiKwfor6IeGE8WntJ5Ev5fji3LcNsDElfhPKeTscuPsS9uzD3nS+iuOUbMZSE
H1gL2zm4mSA8+pbzvvFgESoMK0hU5UrkjPgc0ocm/A5UNo1xpACg8BepTIiCn6HFwYcjpGy047/G
wADklOoif10g1FvbSWgM4Blp+py9dHmZDN9Sr+2EQu8n7JkM9b8PAaqPADsnkzFqrDDDZK1tInE/
xP9CSOHwkwD5MfyeplsjvucpNDdsFHZt9FHDmerGs4UMnsYoVDwj+oqUY9h919W/gLFhoTwk5TF3
x5kE9wwDZyyDuZV5+Y/pFagGA2nuDgk7uX3cXTlugwFW1XYKfWwgoSTpxjatLqK8x78lw3LwhoYJ
uWeLN/UHrrwDKxlF4S4Ud1rL0gFncbhZqn4f14cIgSuwZUPmUQ01LW/OoYjaE7aE6YC+WPMhsxCi
+jJUpkiBOo5BhWvimo1eJX9NGsdCUzA6NIQRekg5PY/jScPjuyckhMCCYy2ca/OpznuVpWamZ024
1TH83k82vGK+yoJfqPywm4HMs32LpfemhY8EF3vaJ0yR1kmNimmnylOtA/ioJNgyP5EPU36q0zNt
fJuw49nfq2IQTCVyWvVfFzyt+aVL/NXoVTnH9C6QhhVHD1y0qCgqAZsY+1hU7SBiBATlIENOs/if
WnZbeQDIH1qSVbBGeLEMDJuyg5h5hgXN7UKNC9alHYIIoxkEtZvuLWIhUEf3DxHAjJZIA+namzTz
3wWGHAXdwX8kndduq2gUhZ8ICTD11hT33nOD4sShm2L608/HGWk0mpKTOJT97732KljATjlLss7m
rkCDYAOGu6vH8s622Kz5O+1HOOw1tPnXbCVNpv1JSPYVg30/MlLEj21I2zrbFPqS29UxwMHFGvZJ
1bL7QlyMts34LnFmFhbaBiPtSGDmXHsay74O3y62y/MEAVOPgGqOg0HMhq9kNCFTg8mgngfvnWds
V0bJsG3DRyga1iqlP9fkCzSaQllo0bnAaw3XSV1w2c00PyyXWbZHmm/V9aptSfRaRGCbRFlli4Ej
R7XTBo/MKU42WbMqGxbhUKbZNFj+BRucnmkbn/BRvr0yzjlxiPFKJAQ82MXm2Ud+3f2awpyX6h2c
kvCltS9pcjLDvdaxdz4Z4rHG10P+kMqzH1iB4Q0xdKj62Gd/5ZOlrFPQLWTfEVTUdqv16+AQZrZg
7BhzapVO9xmHBxWIhtTMyBVUrHAgmGCotvygxSHpUuZxOaOz4nOOPufiD582ix38PBtFmbGGmfY+
j++yG35Tbgc0KSWYK9TODxy83PWibRCxjASuZRzFgw7gDWfUN0mgAbQf+grKmDdTCQKsT+VAUcEW
F50UXRwb97d/BSMyBdz48pXY7gpmzU/J5TdufrkPKxe2ZDYq0GZj1CIAvTLjkCDYGvfIUrOUatuK
y0h1Jpgn+YQyXGJppvP0sakkZDzmiP2c9NiBhZON6twMH1ZWvLTUPWr50Mn7c0TB6Bcl/Fl5zXUZ
FbnMH3aFowAStWE3KHA1Jn+h/FCDlf6Zpc13GM8R4R0ocHKJ8tvxwJrLHpLc56TypL/RubtpOjam
dFo5lzWwkKe+CbMZQDPo4OYe83oCI1hzCOAp/Jqok4XQbdQQT6TsjsgkK3ahdMPqDb3vNKp6vGER
hggXP10nwVnPXVFYFeVKZpdtImMYJnQJVqaflck8YVdo9NjlrmGis+5mv+2jm52sG3/v+W4SX0TU
lsEqbxgdFr2+DrO1+LakckULVGv7blhL+VwYU2YPu+Jz9ZKbGR1NGpVJ9O0Hh0RcqzDHaMO+S/0V
wAXNk3XMOk+HxOeokSPKVrZrCOGGdgTKYfJWOoCrXPyuRu+1EroZZIHxaENBjKfjeMcB7UmvG093
w+U79mEOYdTpTU5Uh+pSoohVnbCa4wXQMoaqwAuRPEvD7yb/05NFFOJDLN5N9nf6cGePDccDBoZM
1tzE7fVllqwR5knvWePhXuwQ5gQx01TpKrnmOLVeQhyKB5zhgSLqbcAVLMsvswZXZbFOwrKybyqe
hFtHQnU49zGks1poTfhJTKsnzo7sEshHffXsZyoQ2GFjprO6d9PRCWYKO9EkRB4Kf/OHNAvTrYsg
3BvzpBavIDwM5EZ1izftToJozy3pAwz6bA3yvJ2ilaHCYjdizOLFAAOVas3kQGRhbyeTeYTrQOdM
JvdyOGIZyzaXADBoID4Oi0veNf/wfurmqfLvCR40xlyD25r+FMMvgqmAkzQInJptzBvLGtqCSfir
MXC8L5H/F1J0Eg8fygTsAztjAR1cPxvi6buwuh7aJ9gFEwlsKKRAa9zxopzOC0aZ9VmpAIAfxFVz
JkG+hZnhEmJPWAbiX17RK1gE4cq4mwgj0wK6J7PhT4xqW3KG17vlWJnyCIBQUpEaQHkgL++97tla
UElBKmSSfBBFwGSDsYRhM2DlRgdASuYAgyM0Q+EBUmOjzBNoiHbRu0rp4MDqWSrayjTaAwpJkwUb
FtAa5T2DeyDC3ittmXUM9APWEcK+x2ckPlJnZoJha/IRvk6vXCbxT8XF0lALRAHSh32JlpqMmHiW
VvCKf2iSKDdkokIyxACWoqwncz9Zq9URERbBrXK+RP6iEVTM/lPBkNvRBtpCIkpw10UXhDe/nacb
wqyALQWRrI11mc50bUWwTRUv8IkQoPFB0lNsXfiTii9eK/4nvo2w10C0f3B9FuQZgwWAOefeSLOG
MA0nm7pIKvN4abH4H7rZ6KFO7G5gAWdzgwlk5IaQuQa7L+Ih3QsQKvEzPUFZlaGI2Qq7IXZnCCB1
y/sGouHWYsINzBFiv8W3QSeoWBOuIt5H8MPun5uyLeaVXa15Bxx9Bbr2KOGjlrf6CZPGRGLEnmmH
RXS2+tz0Nxi2qyHSzeyocWTd1X+1L3WBDk96W9l4ErGGtA1q8hTyE6GV2WTeNPPecBOIvPyqjCzs
b3hy8GQbLTzH37+QrbieQihKH71MSJIFlyqSNoPqcl6pCtVwDrFMk+zyGs1RPCDT+LCfIQX7xU+F
c2tWhEmh0CP/E5ewKV5HqLYgTiwHPO1Up66XSJZ6nmp9zxdhhqFCo1RnhPwGoyOApTPM7wJe1i+G
FAN2DBwPxcFiAQsU/FlBOhrY7VeCXzE7ZR9HDiwveuAgEMEhAqo0QKhnrEcHgnhcq44jOOCNbuNA
xyY+H3GsYe+fvFV8GvZMAoaGe6Qd4sZzLjfEh28ktpb7atOg8rYRCH7wY07w/IBuM16pknxKWHo5
6ZKWBCCvuekPEY+wff3YUuY+7tF42k6H06e34j/1XGFuMbHMHyhWgGzVOd0mEH8ADAFZAkf7Axqa
82jHD16Ur3b1ccRtuzQTWNSW/4S5NQG/7qbKDR3LAJ4GGGSrvtt89QaVgChjSJnNhce53MIggRNA
FQickmu91lbZPj0zHMFbB3Ez8Dsc74C/x4FR+Qm4DPCkLyEWOXA9L3WLo/U0mnNrhmRGKQ3m6jXq
pnCRS+4x0vWJhbbvAqsY1iC/MaUEUkv97IRp++Rnr6vrQAPgprtPNX5qPbKrr/g+bLhuPE9hy9YU
vyZePuYfWAfSK+kw23KqiuQjqK7V31ChJTv1kE1IkSOsSHf4yROQU4Rl5LlAzWILCEHm/hbcYVck
tqy4rTSjmyElS4cVihLMtCq6Ow0jI2egytpgVjHbgvcIzaq8jYHVs5QJbCAv4C+QKPAoKbBhXyst
xCfL/w5Hf1c6PXJN1BOuDlEEWjnWWjb2SgmsZyXY81hQmCEo+ffsRGOr87iHLgOXyQK2dCc8sKqr
ExOFWwFsIOZ+KF7OBPs4ksAh9oE+50jIptoBE4cPo+aUN4hXNriAEe2glweQlpHzRk5xkw8GwSnf
IFxgSGDGCLyHygKtLa6k+bZTbTIXzpySegSL2KUC1b1TmrMmXjf39x14QLvQyYd/+J8fZJoMyh0O
C7iCUIUzsPBxxcw/8BkYmiOiWdgwjfe3+aq1WXUQ4ct8bIkbRP9OGi6AADPJ6X3AQi4GkcaM2cFS
lepJErCPiOYOl9a8FrvPud4FS64Uso7ygOEuZIRm22yGUa86bY7xb8G0h4SL2wp5YDGQbUoVemFB
GfgLoUXjOYuSbY9o4feDsxRxH2jW2flAjmfVc6e5TVFdKvOYZbQDMS0TSUxxqGFUHil2YihpRN4h
N0K5E7lqhMUkntc+LQ67bphAkUP9NCtQBMLGsU9BtmuHLXIDFjw8bXMNNf2L1wyW8L9ShliWWhV+
xpKERzkPC1BgeW5fSG2R7XRTwrUC0fYb22DryH4VuRq3mKi6RxECFznhBMv6mdjZHZFkjV3xkTEX
Ig2WbEzoNPSreJL9hrcymk1om6YaOsq/ajEmYo4kTcBsxvvsj3qOKR5iWOBVyuFk3BvwYThaVAns
EhotWSGcOD0T+3c2BoOT7/bR7aC28B5UK0v8wrWbqUDeTCo7vHmlBYMEQl2ISGKh1gejZffk+VaG
dwCViMjpRp9n8gMYV8R2OZ732Wv8wTWrK2ZhRjUsOCmf+Ya7jJvMIK88ooIGPDxY1bof4BhITCFM
mj6HphtcKo8qNbArNVOrM5+lePLiPdoFbc8eD6S2pSMgtBH4iVvApMNikd8Fpggi1cNkzbzMi1v9
5r8j70912s42vivuMjAeXitQmw/SmcWl315qb8tr3rMroE3jsNtC8/15s4V74pFPJmu34r5B4CDj
O9592FMFPHxrTd3CQkG9hq6RDRabNhWHHi4c7aLhBABerF2CE18/qKRkLjDtJeZ9/PH41eGMhhxm
NW4itfEjlYwuyryQ3ZGi7K/hCLQcsxtvj+lBtFcNN88wlbY1iJbQ1WHSgt0pyKXtGJI3bhJYaJ6b
4iY11yA+lDiUQFCmID9ggPs1/oa2qswKiWHYxXNIxWnnADfEb5wCNjKtCxoKBNwqEpN9Du5bOMYj
zY/651b0h3FBZ5J5hn0B6JxrkgsS74PkIL+PrNWb96LQHWLbMrz5MBZUMdTAuwxkxIrhGB+8dXEX
eRVgI92ik8HYZYzXOLxkHCZY7Vge9+2Z0TqyxhN5WbDnmGrIX35k+EbTggcMUPzw3h3zWxRbXO5k
37jtN9evodDwUjFUCyOvEGs9AR+cv+gaXL01OD6PEb65mbISacQ06KxmedLVr0o/1PkUtAaivQi7
VyVJCL7qI1fntbFPJytZ2R7j1oLNw0K4JJUBfl4G3d0bsVNbJOEOBYy/8XDIl+aDibLjlJE+8yXF
Ixo/eGT0QgyGFd3FF09X0eGuNBBBCtkwNzAJrecyNvzEUULSQ1crrTVzH8rLvr4UKr40JxWxcZN/
Se9zaW5kkBYjZPCbw6QdmfvjGoqdRRDuq/eFMiRP7g0WClAxyF8DAvNWmrD4p1SfgI5O9W5tfizO
BfjB0i+JumVxMK5oVFmtQyI3ig34E5Edmd1jS4B1BmrQYFoaKLXQvX51DOHp5yvyagsZUrItja8M
G+xXGP1q2p5Y7CoHJc7gIRBbD/sOdgbD78grSgoavn3LlJA+uMz/COszodrKyn7QlnVD3LfVkcIj
YMRo5REkt3nlb1qQcCP+Mjlx3sKt8baw/gpyDgL8GB2vnrFhpDFivqpnHjS51rg0xEiBfsyEfvcx
ng17Wh2Hr5eOy4AxY8gJG6YAfLJWqfBS0ey1/UzK5rB+jPiaIIDHp5wEdc3yrrFI54u+aFq0bPx3
DU662hfCtAFYyMQeEMc203RTSMH5MXlv4n6On79qYBNxy7Btg1XMBrqlnc2SZ9WtRQ+y1VzDZf99
Rw7VoGEFgtSNRy1jxgmqzxpfRujQA2v6+bEDXFHaRUZwl7+QWZvknC85nNUTZgADtgQaPqLRTmwB
hOd8cI3lAv8QQGVpHx4i9/EBH8ljVNE+JvxuI4WuzPTO0yvK7qiDK06Qu6dVffWNWe2m8kDgyYzf
Hi5IGs0gusE1HHUdqnSMaVWl91elQdRo7KG6de/N29gI/raMsLc7Zf1CKkeiUISdmbxhs6RFV2h6
o786RBe6yPU72UnVLTRXOaYlJGLV68FkhpAOXXj5aPf3OLT49zgY+UEsRlJk77zfNbo4eZl8Nm91
bQRLM5tDZJAM4tpX2LGYn5XYQ7WcixSXwL/WScDhsza6hZZsI+EcyEe4BxMiEIWzCITUPobx81O2
x4jiDqF1vZV6W0OB0Eqg5gujPuSlGyG7xeUW2IGc4mun/Bu2CHGVZmrnKsC8iIC7KU74tJ8wU4c5
WyGvJmGRzM2R5IiBoZXOSOwW+jliKSSyUM/g32HsoiKvfy/KHFzwK4Z/ls1V2CnUc4UHGCqQ6xkz
mcS9Dp7GTieoAKpJwnd1PZbEsxz1Eof+UVN4/q2qZEtto7gNynNDTgF+Gyu4mp9fhNG8u4yMKibf
GVbvsxqHLChw+AKiTVU3cEiISGrMRRMec3NGYHtCciqheLS2yPCXYerkkUN+iJjNo1el7dNq5b3e
cPQwDWNhzSYfHgGL/7u6FxH9COeE4AHIr/JPzfrBR/WQgrQ7LUHOqbp5h2u/vhKaQRQhxp0lrmyj
8x3k5C5M8FayPW0VssjMliZKDUYk4OfBlnT33cOlnU3MLz/aaOkyg7j9gde3fEu/UIoQI9W1zTEc
Q+Sh14cYQ0QxNY4UFyrf7Y0t6cCYDXVlBCygnebsqOqR8KqLtoRGChorZiZIHmN7uMnKCetPmEAd
CR9AsN7YifG9EIs3Fj0ZeytWw1Nxi8OjxCoNp0YGEQSjyMunPeJydnZMrQyPY1/MLOJjJcCKOYEZ
AOUG0xQL2gLugfRtvO8Qo2LaPxSFoNfbRHXY/Li0ad1O3NJiFYTHA9WMLCf745ERZH2I6YRcREgb
UudjeoWWiFQPqAKuGY8L4UHitvuHPJcqP2OhVkugAnb3NJL0cyVkpDtjZImkjS6gcgd4O1h/8yX4
/wPckyxBiMUoHwlRw+A60Fhj9AFvTG7R2Okf+kE0c1MGJEh1nQgZEuk7mSykZeKzYGV0r9l4fuv/
bzEGmx0JVTBHaTXycPgEtq6PYg2uLjoPSj3dLrcP+h0HDE6iEGvRU3Cmq0+hX0PJi6DSPiiWamZr
DQObHVDoJLf1ef95j8bOB2mw3DhJ4fQo6xW0/wA0U/GlS4RWj/TKDnmo6YaAF1CvkIgh4aPOJYfK
dLEWhNXcKzaJmwhxsC8gi4bWY7Q6S+ykxSzOolfBkQVie1fAa5p+sNCBNU24A5DhyFzLILnRX3M9
qOUHQoBGCjCJkTDKoexeI/wzuW4N84INYltMHD22ywnOqQ53cUJcemSPU4vG4Yj+hg2q1ZLQBVmB
tm9KoMasf2LEKD+NZ7sDFEEFBKTyCelOLXlklzHf4U80bV7eil1rydzwD21gDGHwaU/VAYMx9TtB
7/inHhHjjNokoH3Aa/YtPzVUEqh4s+QAdEqn+wAYyDucOafCg26c/zTLTsg+ZPaR6LSAEE3c6Kx/
ziR2tuBzUO+SJ1KT4ARHDa4auSYNJvtEpsZu8QPShhMAVK5J4cCqwJyWYyp0JrcWUxyNQ2hnQCSE
26gAryI/cNn66VzLhiUX/NGRQkh/AzWEJ73fwNfOwNcg69k01dQwninez/wp4jXzIPMKu4OxAyym
CwQJyNC9K9w3XvicSjyyP6e86hXiCkY9akVHK7lVwP9Y2j0knKt5NDK2TE4BwR3CLb8GyZCeRfAG
GUq4NNd8Stp+ssiQUFyRH1GDEzgbvMg8FiaWbzDVwCc58aZK7eQ3LvOMr7KZvuEx8FwjpsA27ZFt
mh3vJXyWj+/ydxXUvbSAqD6Q5UCQR34rqqzJZ85MXsszEwo/iJ/mmoGT+i5fG0EP+mPjgbEAKIT4
lW/KGXMmmmjiPwFgFF672sZFDdKwxWgunOOnxhYDYIP9JEo+Zq7cwWKOUR+oGHE5MBnkBEy+mKh+
lVM6Q59LhiSmNfg7oUiD6thModRwMyDCajn+bSO0olAeEibbkRek82aM9BbQC1ZhKtAf7dNaPsIH
aOjqOTQxiHzjb+a2PdZlDjnPDc40dqM6yFmojSnUHZwwWCa/IYc7RAwpE5ftKYnhPECswSgJ0pP5
zoQ+SZ9aOB/ofJ3FYqvYhGNvRkWF3zj5WH07B3b22nGYom5Qd3gdPTIY+T+gfSOdEgSLv6vH3MXA
3UN3AxGb3kCw+Sk4EsQ4HNRbGZY+fDSShH45EJBoTb6KH56CHgJaD5Bk65oNJZZFQQ3LGtOztwXh
P5f4dRZt5jKRVYiwWRH3M0YHRhBOLKZTVkFGiBs9V54ubaSnd38dFt6wxPDBdCZw8TR07I7eEBM0
4vFIKaLW7qI5/FwBk3Y8QGhTKxKqXQXNKGg/NwKwTYURx5ilbiWQ74V/qaOZFuGaSyc1lVkpN/jn
/GPv6hiHceVBaFkwLMWddDSfxiuFpUz0IzF2P6xnaR/1jbdGlLAi6eM4QMhDQo4ZsgWfkB06mwDx
uzjw+kd0T4Rf8cysOEI+R6bc5omnFpdcehKDCaL2D/cQL/kjvYRwWWVLAW31sbFBYWKBxQ4+Llq4
C9ksvPEJiAFb6GI4SsbFBG3eNOIOQpIMeTOn4nfwUzNJw7gnlMBAoGKNgAqqnAuvPheYUo9uBHJo
wJtApfjt0XD4U+FKMgmmVpScfrxSuBjwBTQHAS0H3gvduH8f6I6i8VRiepfhuwPhfKBAI+IZ2cTB
E88w3JWiJw0FTGB8CCEVUzzYdEwA5H5Q/Ri4ybFPnTCNjfUSDiq4BE1xc8KDnAFaBQTE94HHLh8f
mpyGZaSDTcEXeP8yy3TABs/QsJfxmo/Mi8tfx5EA/WixdYERMG5DoP+PypjxZMV28swqI23mLNVo
OwTopRaOMhI9AwPKPy6tIdAwwGGxuxXLqF1z4xBYVDf5gR1TZBkPqnr0ZBElHbtbemhfxQG+dHGp
N1hv3HiBSvoc6seFb84V56dAXJiwNxg7fKCFZBVBuxWOvFNIJUdrj2lzfu/jbX+NXIxO7fr4Obwx
/bLMOzzBY3rsr+VZu5pPcQOAe2lnyqX40h7CkV82e2Wv6oQ804uIqwAJGHEO7hE/m9vEVefmc4Pw
Y+AaqE/5hdaXioACjM6vvSjY6NNVjaFc4xAM35jOT78BsPzSzyjf6ro7dWdWd/yB7jd49N/ylV0A
TO3ujM02JJq/fF8c6q16B9QVAlJXLHnLvMyN+l+87AEFTquX+FS2w0k9dXeINtlW/Ase5Vn8Dlna
40PngkqsgKySw2QBYMrjTYcI1QBs+Vv6eY/rTXDTORzqe8sGHvLhw+hJBab1+sdG/QakG/bZLVnG
pxbR7FmfNdv0UZ/1Ja83KZopI++daIpFe2o2IsuJYBNdhMfbYbeprKP5sMkPzUVzvW1zwZGigpkD
wYMmmppUTPXHKBVjTfA5efpUA5eHeo+p1lpat9+wSbfAtjMbF5RNcjEfzQXGWnwqdsMFIL45FKfq
WB6yU/rsHt53+gciyqITTDFZ67hwUiKB92rI+g42FXiicWS0OFWRA8IGeLDTp3ysV4OKbxpIP14t
Lghr/IT5xIKg5VFjFEF0PGWPgWPRT0EpokBECzl16MPNXzBiA944sE43LXbNywftrWGgW+LT5OmH
SM7W8w/+kq9hQkrQ7RTxI0+E9s0Z9wOWCHwbX9tDcVMXwj5dTXZ4oTIbAB5ACP1FvckUMvLmQR4o
UWzMIARDPIVy/G8pk2MXQLt/kx79M9u9v5RbeDIfoDPa9vOUGasvuDW/QP1BTzB0BJQDO9RZfLsC
HfLbSjkEdJrIcR8Iqi5RnpCHjOeozRFLd8COIYimu4Ai8+Ak9kYyvAXCie6w4w3nD/LHYcU/StpG
0KjrcMYuFqEVhUEA3geR5pTkK6OpvPce8RcNWoqmjdcjvVS3Ya7OCbf44mJWd2mn/nSBwxkuv6S5
NG8vxat5hhd1o34JF2HLCxcvkckKT/1ZH/UVtPSjdh25rN/1VXbAopkhXOjorFiUDZWe7UNzLk/o
QdAqUE+zA50YbyJXk/4OvlJ/TG/caK6XSgmkXG7oV2mA1dfk1RdO8wLx0Z7N15KOtNgplGZKzgac
HhiffyvKWfPi0agZBzEqyKfJnecPtgtVB3J688v7/qZp/YJh9S2w751Y/r/96YBDGPCXEzTWuFz7
QxLVIsHJyIyBW8GNmXY+AYAI/KmuODSTywLjw4YQB/UjpDNLeVStlMHwGXPyA4FqLiZGwZ8nr7GI
D9jFyxjXjm9mcTf4ELxYtnGuHyH77N/+QeEenqA8GsFPQKWKjcoF7SDIl4HMkX0/EjCqLr80viko
pEa9p5njrDSTPGiwLjps+UczUUORqIwvmkVAmsDQiIQWjSQQEYQ9NvA9T5D1NgArxrMhOOVPHoNu
Piwg10OmQ6cSqtt4WEJYw2wy6w4ixgFw0SpynzzXEBA2uV6xYW6gFan+BH5xzl3Y8YXFZvCDmZ9J
phTXBNaYZf4RbsvB2t+hxgqX4NlwUdmc6/iEoLacMnOBIdIiwGVqGepQIfnTczHjRURvHDOyILnC
jcjidesq+oJRRCRI41KW/4sVD+3ggFViiLUunHBs4qYhwPM4xbM5IC/DAtQDvgeaxMPmqvOYjY/q
WN7xkSRqD24roBVJKNRgFExsbxIIKvSuwNIw69iHuxDp3rXTAYjYzMVw9YgnQsSBoRLZZfwriCl/
gj9dVy7fTMccLZ+fOVhV7lw+ZdKl/8G4SibrwqAeo7mBPjqC1bybyotzKG2zl9bku7cSLz8vE+7N
W+KAlTAy5ikJQTPPasgOqMf0HKtlKHsCxIrijfoUx478XkbIu6qzmNF6hUvNvOj1EUotvCSJQ66Y
hhIIGDa/TO/otO3ctyiGJc0Qu62fgKZQAzKcAg6d9X9Fkxfs8xTIncMfaUohf9Tr0fKHEn2vvvsT
JEWC7ChdFHvpggM4H1NFM8irxl4U5cRZpZTX1neHFAI4L3Qg7PBjTLSM2MuNcNw03AM+ouvdNJv3
ocAhCHQqZvvujqc3yI02ovzC9dUc0sFt4GTi7FjDRiS4iA9llzkU9cWnxrnCUuBTY7UK1ZqsZQBc
CHGFQh7rllDj/7cbNJ7TSYXCyRojjrqG9Rek/gY9fIAacYEl3KfFTmkpwX2uXRpo9K5+uPU0HB7c
94BobdkO7rdp2MkBEYRHrNAsYt0EwUVmcrEqDgdwi9op3iuSeyTYE/G5IJAmxtGT2BJkEcsPVmxw
HVgF54KDmXjXrBV+YXhTXJZAXoTlQ2pIJbr4H9uBKGt9zspngy1oKG61ekZlpOs35yoLqfQnoA+E
5+WhpjHZjV8x9urL20BnzcPYapsMGws41NCFFdhA7SZo7ImwFVAeHCNlBTfS/GzRHOuY43Ur+ZxX
ltBddXXWkYBrm24votmwa2qHMpdPigeVfCmaS6YJqsToVHnCJy3KHRb8g2F1T/ObbjuJ5rzzkyUE
eOYaImDeC5IR9Akfc68u8omFN+SpeYKgGP6IUk79hZht3ruQe8OKfjMc33PYEWv/IXzzjWWgfGma
fJvfgpOkSBTWlIsKA+V0ZiKa7dfCZ9NoZENsFOMiQxMbZsRHA/LC1zcPGF542AiYMgDe+1VH9BsK
O1kmXJXAgEo8x6OVeltSWjgjDPrmuYCnWkDvfm069r4IazDancI2Ff5w2gO1jeNnPDmhuwEU4CnK
dDbCC8Gz64eB1gIBzo11Ce5QHRo++G30pWgyWHeWSJvGscdb408QdnPACS8mQsTSt9g69/cUU8bS
Fomy0hYkQCWbRg5JrJ8aGlW7xcXj6sn7AYK7X0Ai9a9vcWlasbXfO8p0LVnOBdRiBseWv3OK28vS
WkbTnhX2N+0oIpC9MbZRvSv8ISBoASHZfWrGF8Xpw8tqD9/SpXox8sBLxuI81RapDHnC1kd/ZhZE
MxZ2heKAZHtkDgB/HWvIIajTw70vzBkzI5mmbyYNtsEAE2kb5PDgHMIXBd/EaKZ0xTubvgzG/VbL
dlCoYg/HcCJWgHmreVrdcm89klmBgZ4iajCQBsXBjT5O1iWRzfywecIZDHzb7ZiffM75EGd2dv0Y
zbLlO5j9VDRnnnjDvRFhl7aCeAEbyu7f6wGz5nTGuIpTcLDFSIVtHnCC56Tt6T18sQd5hws9XHBY
omxnHVxpy4A+WoLyvRCFqS5iyTlnuGL2IRQcdjSa/JxJfCvZhPf50lcibbHUrVBG50egQx4+zhdt
F2kz00VEnSlLU7Y/HW+jE52hCv0iyB6jQnT0+tkyICcMzjwPTnwa1+tM4hntSfI5F/zCOhbh4wgY
zMz4yOmHKQ5/YckyER4lVB4g7VH3KTqdSaKhicESrNdtnbO7nZrywM7szhlITHFMr9uwJMlWuQee
T5cjftXlr5KvykSceTTQfc4Q12x7EN53yUAS7WW2pUIVzI1v3EhXH622J3DfYpGlM9BRjuvkG6ln
jDOHORgrnwOpk+Yy8V8f9HpyHbgJn6KVfwn+wfSVDF0TylV9RUq6jKRbUfjUGU2HfVP423ew8oh5
6BHhMytNsPeAzCljfBTB1lDVwcmEYG7GxRO7FA+vkboSZpPPuYs5KLBi6UCikjEqy6OYsFxRzXn+
MaywDs4Yrv71wK0Nc7w3UI0B+uG5SzRFwST8Hj+GUi9CPZ4pJho+niosjXr91ujoSiMoU168Liv1
Hno7sF5e1cGnG8ArO+rtoqPXkqSdgG4lDVZFdhAGkrjrD8LMgl0mnEK38Npb+ll4PYCzijdcEs9Q
e3cAZ51+KoGCRzuWrjoMGAZlCv+If7S3qobUnoiTg2fmt5r801SMLnqi70KlS20BzXpTFFt8Y1qS
omUka6F8EPeGfsWeStI02GsViefhvA2M2RB1h/EXqTLmWQ3mUyQhtnPTAkByQsksPq6Blw7+e5uw
M5eZd+4/vGSfiS17sO/nQu+tW4TVGuzJQH9MZABGPCaNZuHBKqlX3UdZQy9QOv+U0aMNzXNCZ1oI
sMGCm9+NpmqHqhQ3SESGdIZ+IkSlJEPpwZ3aHa+DavpuDIcxVjJckKUZaeXuRBjs0Za4GWWpEKd7
NP+9yGpWYseIMz9aukLKQZ2z4BWVolOLNbB84PjjONmaI/NU8XlMfPyXSa1JKYDvnDXXAPKRii5S
MtzOjNB0TOM9j8rfhnTgLICUIyAc0IUF8Q3bTzmZ8yu+UwIc4L2qAp7LbqOjQdTXpCqqIaRkCQxR
Qww8YKJDHvQluacykKOunQoGlh6tGulduFYN26RGoMpFEXDXfqs57Sl9K15fMoU+QOPmXetYXOTJ
RagwEIUqpjMl1BN1HpGcEseXwiSb6QDZEV4zNk6J1O1K8xFD0iR4nY9Zv9sNWWYsM/NZ0zGgV8nW
5L4SlkcWFyIw6MDjgAzOzRIj3ebZAliJHgl7b7wf6M344oJj8v3r++eCriUTxD3xWwsBHlUIvpNl
C/nzHZt89qzcejngtsrHZAsYRq+gKedQQQiw+5F6qlC/Mqq7gWgr8Gr70+puI6yMMLURCSuG7Pow
kln/jU/ye/gJO2/dJ+3MQOlgtPEmyy9hz8uT9ms87lrxVYUPLTD2ZXbQ4Eg03NjuUoyCOIyKivyp
5tw1dnOithUac+njexzI4MMkSRuJTm4Fse36adJttQqPAKI/4ElGE047eD+RUTkl7iwplUic3DWs
WUjfm34FqQyZluY3O1TVMM9pRZr6Pn4DXfsb9+ej+52Zj6KsfKPDcA0oIZlx15MW5hf58wBDAvYx
AQbo3mq0yRoLR2poVlQ/BNXkBdrq/HxynWYSfSV3ZfydA6WdJXiwqXG111UsFlBT4eYu8z4I4bAM
8daupanqL6J36eoQ4Xwj4Woec3H0OWJw4z2/mtQjg0U9wbOWhjcIjoBWn47SNnGWRLua2SUGVgxY
fXreb2zM8slk28DY1UZeLZuJR/UmbUAwWaWwZyVQ2yfxIUOaMrSX4CNbDQsJ4xxBXtW9/JJzF2RO
tsCoWBMYU51ZfgzXErfwyVScQCBPQrv+rn7bo3wB3qQ7RHYPWAnq0N081BEY+P0OW554MOro2u8J
waTp5+o8dIYExuVf9QLN702aDPuKVaH/hLhSI6fv9zVzePdONwaSQzGMCM+KGEMm4TEoiCbQinUG
C6nLljqlJmuMWY/vPswDdgwJLPhy5pMmOeCspQrVXAyWiqEujGD11kScGfG6z14CsFiAjEdwiQ4H
aicp+a3jF4iFKGs78HK0uYQM2AaCfY/sKTZ7HFg+6bc4wQazFmU0jDJ+HeyEYdTR3TSAHBbYeqGi
vrAxINXRHv+YMOlzCjuF0ao6RFmlSYKrpV5KjK8Ch40e8VpcBPZtMfaF49cosEHoYkO7OTCJdR38
YQvuArYeDOfE4olrv1i03sx74ppmwqdylFUIisEqAUeQfNRrpRxdxdIoZ0yQZChNVCxl7CL5bmBA
pq48uHyZhqssn8xHC2qp6fZdbLklEGxwn2ejKWHy7bvYKA6v5pVbn2Abnj7rydW/B+xcGK+xYmJm
4Y++yposAi7mOCzCWCjjBTHcjDuCOE9/QOjAcTKEl+DSTMf80NgifwBZhMmmG/97deZjrAlFDekn
NpnaOMRWXxEtHssyxSKUEK6ebb5agyeFnzgy7UE25VuKuN+aDA5QhfQdfg70Jy6Or8i29O8A9ATU
jC/2WXzzA8dvDF/UN10/3Zj+XMFEqnERrbJ4B4b7UPc57QQrPJX+KScbVP0rqwYyE+sI1r06IsA3
DqYqGkF1sonYcqClNTvvpAJIVbAs+zRaFCVWSlq6wDtyqmT3D3Ptuw3ujLHTTw/9dzQOj3FKoQU1
8eabBHc9X7UeasdxzSSxm/2PpDNbUhSJwvATESEg260i4L5r6Q2hliUgq4AsTz9f9kRP93RXWYqY
y8nzb0YKTb7qOyf0SWcLv4eB8kdppWo0DzS8eHP4CqUsrQOKopz4cDMkZC0bAtXLrp+j1gxOQak7
ysA/qpSSbRVMVfiYQxmqgaEvrHd0t4LkL2g4DCDIb6uVJSWTj9+SO6at1DShjwGKR1pOkGTQTQCA
PiUmxq2xicziUNfl8Y2uIVbRgcYw0tC96eioTboc4vkMU1pRTrxza9JB+gzxOlStQ/NOkG54KQm0
vWmsleQ1oS9jcemvCAaUuu8lgZIjq9HwIi1eTsVZxh8OUX6xa2cltBwZYFYisuIrDahLoCPkxSZO
m6dYs/1KX1SWJ7+uNHzqKJlJOOh0GEbnbyxIrUsKN1xEPklc2NeLNRR08bGqMOswCqAe7JwghZF4
Zutwa1/+k43KlCRvAPdaZDiYwFQWAq8kiWafS5yS3c6a38E5GCbQcyTP5PgUNMMlMdmJaEaKiy/d
T6DQPNf3b3jnPs1RKUASiInO92zRAo2b3x5osA97Tw2sWWrBYvgSX5ypGrKpwNbUtZLS0osOOQ8z
cZZrAFHrtwT+Um50CyiJy4vN4txJFOSFrrNwm1BNlgGCMgl3XA0/Hqkq3Toc0nuFuV2aOqZghW18
DYJOMvgY0Isr6Tkgdd5KJKKhTTqZ2XKYtiTNn0XpCqVXZKMnubSIsDvJyvMwuOTZggvFvTM1IWsD
GdBYfWXJXKY/nvkm2optxLrVa0OiTxQ3sBTYMBJ8bFpRObLONnczGgiw5n5QGEeDE/c2JcDPcOoV
rBb5RbQcasUWarRGJ7Ppt5bx+wLQL+njCDcd9pnF52b8KT/dg9kEpQ5chAYsAV10UzElApN8u/SC
I9QJj/iSrZQnLaP2/iIFsFhpi+FRutNBqH4VFk9ABeCa+/sIpEWNSS4SZEj2UK0+ZzfaSeUq3xtn
49wu8kf31y1Bjpm+Olyf5sCLcW7lueUFfT1YPZQrpZNsXj/IMLpDviu+I/NBZ6xZ+z94tqW7YtNe
w+pAi1U+qadWd3og9KoDmgZqP5k/HVrJkT//QvCHyIGF/shfx4zUM5Mhi276+1hKVxlTkCD92DIC
nQrfqQjrUI3x3Mfo7dtdRzs8pmGrGrRZrP6Asa+XFBgE0Nj+Yqj1Zmshp3kUQWcs3a/4W/vCdDkh
ARxvHM5QRtrc0pqDZEFnwu3ZY82qpQSIMMAVisNB4prfLSUcJLfXgfFE6ZLoqB8sSisNpo2PMLfe
yMU5B67JoD75iAljiYZJLjaZEPeBwSlSthJdzKF56eDiKu8jtWgwPFjHvLkWZcuotuS9oj0yTl/4
mnB2TAR61rNIQ1Y16W5aVQYX49F91jWYsZzhBhuQO8pMCwPs58PBOYfk2kDJabT9m6ZnjkDsY63M
7wXT1p749pYOyTskHlP6E6cEai7U36QpNyWDedj+6l9KJXJtNbqpYBgKB3hj/KUJm9DRT5qv+5E/
WBOA2snh59C9w71plfegCw/WV1p8Isai/Om2vsHn0URvzc1wcx2W3UznpmBujl06ZvM0gTN8mwCl
lIj4BPgmBdqTFyuo+gqOPhOb7PaZXBk7XT/6Wf+Xs3PLIRIqyd/qQcZWpnkN7naUbOBcsinyifyJ
EfjsQ9h7Skh4rYqlHYRNhp0MRMJZJAH5Ey+dmMA3LTyyCqRWxnTd4mMkssLTP1MTNqfxveqIdVuB
ggwAqpJpW1AqcpALi59KozM5mGNuGQ2oOZZWtevVQ8jAD6pzg5SvkuZJuku1Wd6uo3bdw1PSDAch
bOBAH6Od9okR+9uk48TyUVbXuT5jc6V2FNQeNJvPng7vGVwFCk7F3jiEcG8T58ciq0++0UxZ08lK
izsGlb216amFg3GTUtCuQlzcQ9digrxbt9K3BfhzI/y24V7kOT0JAh/phnmvpejoI4hPplgDKykS
H/CpKQwLOLGK9C/KfYjtOGQhlDuob3z8eL1U472ukv6HvEPIbobApCZq/Jng7wbH1GQ70cYgPED+
MJYGF9JNkBOA0fCM9ExYd9dENED1SAdeo4612fcWr3iWGgFUBiFpg92ZvlDdhub/tkSo30+1dA4J
hWNnEtDewE5sFAC9+R49S4wQXy/S0kU3/cXeHky6H+lItwtx/vgoUQTiCTMq5928uqqTeEK+Je7Y
5Yb3wlYzSHZ6SWVG81kztgr+/zgcqqrXYGA4dCvirTWyWkYUP5rIti9mIv9M3UuIxpEMvQlDALvA
D6Wdm19sDkdDm5MA/PvvmSzNJfxsByh7eDYegKrQIpT3Zpr5J6QP3ZdYn7XZs5rmC40UbnOL64xZ
ryVzq7+x/fH8Dcu2C6kTSolazRFHfLX1p9zL6u2jL8kyhCFdN8sE/pK2MkJyYCdNN8P5sxReEc2A
Pv+j8i95+yzzG3HJVgNCR9o8JyWo0SlWDbQ38QpNjeuw8XLHQhtF6MWaN0CneP9aDAFTv0uo0cD7
SHPhEg1SbJKpKTkq+uG8OluWTYsxOlcz/SAqO04JIxN55+TT5g9SlDBelZOlwlV9J8kT6jsjoPyi
kVm8noPMgSoUQeaAt7IPu5kJ9QN+yftFSzq1/WjeDTEtcKDo4CJXdq7hs+x4cXviakj80/HVa5BB
6deoPWlQkaBLBs5HPerFUco8iP/RdwXB5Ws5GsTnco9ls5Qs434BMw9zR82Ydcccjapx74deLl2q
9ilTiAN7QYLJyzPbHZ9Y/fQxygs9/OM4SOEjhOZKOrDb9d+VUtwGXAGg37o7flGuQOnMp3RhktAD
mIvyqZUuJWkMQIbIKelnhD0guoSO9sXodk4MtVIsBvmOHblPlzU/h1luju/HNc2n+O3auPl8tGMV
LPJ4rT+HwOi42UnFhFqUinJAyYXLq1ncsu4StJtMdYy7INa3wqwUIUVKcwQorzxisv3NCdMSZ/45
LiwE/yYlMx/m+nBUB1MlmH7WFrRUYUYVeryanE9NWOXGGkull7+IS4xdDlHhDaKn2eIRffaze1Hs
wPu47OYqIEACMPCyw4nuUMduYZBBt/hSskKc0eRH03pheQuBEuJJVNg0XyMnbTaUIV0xV57dE1Pp
jlRRId7DmZB7DwcmHDd2h84enuGNkszWD2Q7BmPOV9vYb4gBj20Ou/lBW7BgjNG7LjWsoUbyD5zT
KRuAvtV+sLMkUBrvLTSLJPPVJwhVSLOabJ6s8H5SH5QGyiyXlphoYWg47W4lh/pkqxyZsdGvCHgf
pZcIzo66yFZLjLWKXbkl4odctW6Cc2dtJ2z0s45zJNAoYrPKQYr2+eHKXvDCBW9lDDPIix7sexHM
Mh7Ojx3h3jUED0GLgmL0cSEqtJMXyDZOVOATSOr00XCVwdpFA8qYm1Gpv/JZno3pjY3bnySzmzHO
fFAv7eHsPZfnwbrZwAHUp9lS8zAOs2P3PZLWhDlfOmYH5WnoclNZaHlL7aElckxQPXJO7xAsJyBB
QCY/b7hneJB9nOyEqAZ6IvRnvM1uGD2vE497Fk8Bs6GQzyPWYXQ0tJweHM2Q9GD/l42CS/1yNK+k
wGJQQ/auDvAfEW2M0z0Vtv0CIsDaErwDwjP3Dbont0tzGIjyodiZN5y5cHaUdoRRKzMopt2PNusO
5VSmFCDCmCMTmTjAtHN92t7xB8kPrBv+iVtXkIRL9hQ6tv1nLShN6R72bM/p04etM+ZY3ztXeZFP
MS8ccJiD+z4KPX04K5bswdiaYQ8IcWe46ub4xmcTAiP/rMf7JG+0ylYxYR3j2EbJX23CCbg+mdA3
nLe2QO/lDlM3mvEbep3USvGiPrX74AFlZAlSzuwTd+59kyk+R7BV+JTpa8xf5agZQ8nZa7ZoL45e
jgmfyHQxq/8ptq09nMjzcmQ8kGXPMHGTDwGOgTPVZnY6g60ljDJljzKredvW3CAkgtG7bD38eUaW
F20ML9zW2x4gkgXzxi1jqLmJ13tMWqwBbHYrRizuX1NOAi8PRkHkdFdqDsx9D8msOBLu8QM5IfhB
3hdOrDOUpOlwgimt5fRnTr8XauTVZ++fBC/hyfmkdGGa2dFP+eRrLpyLGcRF+iPrfudPm2U/xVxw
/JpmbjeJpsMZJ2ENB/6xspEmDJaf4V9yxctmiv7U8TfmoVnK8J8ZM0LEN9Z4qQJYdR4RvR6viaLY
ljfGr/YTQ/LLZnAjQy8EquQdmJv2Hjtsy4wkDlKuJcSn1plrmrO6Q9Rfaz/6GIOOaeDAYKZuxNh4
9N3jKDMH/N0Nj+yn/8hGyYTjjTbnSbJmos1fR+xabmxH4keQtFI0OpD1+zlYK74YMPqwiz21LrHM
TjtB+rBC7i3obDQ4IP6uyjWnuBl5elg/j9j9RuUiWyM8guQDYo0eipPie9G7mltb5Og5CAzCZkm5
AHkmcTv4gaKpzV+hagfoDCj9kS+re3j9byQa9eYh1Q7IpY8xlFOf6ENM4MEbkwaKJdwymmwf4hEE
ezCBBtPNUgfmePf84IRTTPA4gWXqYZ6CzSpqi3aCsU6Lpyto06JclSfWW/knmb1gDDEB77GNp5LN
aBaV0Ki5wHXHmSGbSSskMOSHj2j1bjbEVdz8k+myJqyGT4iCLD5Eqo6yK6nRfGDpH1cmTYyltorX
JpoE2oATgt+EOXGwRpY0qjx597rSFr6yJrAgwt0XTFjuDcN4kk6/LCzyrvLQekz4mdWjc3qK2xLa
vF0IjjcEZ8tpvU1/JumOSxWVoTK1trhgsMOQIOKErlhE9oMcmBeV0Rzitkfu7SKcQSp6WDt/IxDI
s8a2vKYOwgJbg3K2RTfqoAi6ghOZN4jj5Qn1CwSGYENm6TSeI0FnmBzCaQ0BRtBKsWZ9kdA0QvLK
+GOqvlfvyVc4uHJCJrUTNJ/qbNp6DAjiTzVBD1WXTgJSgxesx9mAgfx6yt0odM0LuIElqMnVPbm2
d5CcZkTz2Vq9spHyy/RGhAUrDmx4Cofy9vpVFhw65Um+CzAFxqlkFh4pbz8T+Y8uvO0fejc/1QsJ
vTV753r4doZ4XTRwxScadh1jeQX0w6k/HNrVGdK1i+Zt5HKcsF8uwsQNAMrocSiOIb4Gs8+8JKWp
PYPG0JtAKZEc39dSHeFGsCsW3ZrdfCQ4vlB64VyznKbzD1EzhxcLHO7jtL1ncIyOGINcsgUdrB0s
8mRROAzk2jVH0ozopWnFSY9cATu8blAyOCUTI769joxwWFZrVAyGKx4oraxb7aSnggb3+rW5fU64
4jvQNCivl/4hMOwsEjA8C+ojPxnL3EPd8pMsBhtsgR/lJT3RFHI7J6W1w6euP5R1eNC2qGCoRl6/
6gxmj7oqKZ+hviD1cj4e/bGJBJGRJdqtayhfjtayXFiT4H2gwPYXbHALjQM19B/GPjaMqNWt0XtR
/SmVywbhIGGuyAKZ05xhV1d+gUKrseG+F0SQp6FDezLjpLEYkmr5GUOShJFq42hwB9d3g5Wx46VF
Ee/b5BCuvn8y8SaTLyH03NCmHWVLVNKon1nVKHILYfna2mtdUI2zp7pDNEmFIjNLfPrkI6zafA+e
0mD6WoKLY67UmizI6enTjfUD71O6IQnRML+9oZSC3p//DVCnmjiQ2hU+D1vyGzjuev225EyHwoqW
Ja0s4woIvaXZ1++kIxsKYqBpMhPUd2YHQzedB041tda46qy5ynD+3sI4E0ordPYUeoDBXn6ndNvR
joLwACvCpkVytWgb2doiWwZj2TGPwxnK12PwwDxzRjNf+GBjlvbxUg8CYoThAiYIL1t1Uw+BDPeV
O4++hoNdqnoB2ysagnO8p+687RSo+BzcpTGqmVNB+XCQXbavlW63M2UjdtQ1Y2orrzgRhy7ErwhP
C3A4mPL1Q1ft95M9yIv3LLQowiqPMYOmCOmA246/sxK99FLBc30FT4eTkA3S+rIHv2Emum6DjUy9
u/l47Sydp7dw8Z33Z7iqmJeA0o2M0+CHVWLzCFZsgFMcSB0sT5kgO3n3/RsyuZkqguLpgEn1W3RA
yI/E8vq9Q+TZGhzMV9Kpwpt6sIeeBqnBJDNphBVKdQIs5KAyNVbM0+Y4OGXYjtKyHqn34ogeYMiy
uVI/4wlr4aL+kXf0gePTC2kDfAJIIESerqxnsKK/BukV5jMr+AY9DracL9jAX89E/GdO2hYRkgMh
KkIIwq51IsAZs3YynwgwZCV6jw3kLMeOizqg/0HHKsxW0Aw6/bG/QsGLZwQO3DGMoglCHnU8X/j3
gkvff2bg6fkW0nVuTtBzmpPoWrnphDB5T/+BXHSGsGCJ0aqPjn+QASbAefyKGGT1yLDhGY8pmjhW
uZL92of2YE54Ix8QKoItvs2T0BF/srGOu9Hf7/bvdhnYR3LVcC87seYKeRmAY+P4iu2PZrrzGt+w
Ixvfbt3o9MdTOhxjxn/NKLT/oEpBfeLwYP/+zr1LOjrz0HS02VBMczGnXzzQxvNudBSvxavyVSof
O3cxweOHsMgaw8QZbX9/m9EeoxsXohCPwQvdTnkMjCZ+i0dwFOWFlBHXedS9oUfIH3eQaTqGfzU+
Kv++icsKD8nHuCqMoPPztYQ3Lf6vQbqAVDwGEuVr/y5hTDuKJ4YIY3M24OfEL8Hm4sEwL3koHRQn
/9ohVgG3ISRXNoaJPx8can8E4FX4wNe2CVUNY+vEMQ1PivfQp9RqUZIAy+DpxxzoJ80CYrANeZNb
qI6ZGQ63SXyLPWqMCxi/xbVygzzeoiuuNoVFJr4irh+ocAbXkH/9/14ym42RqyWda4KL7TTZvAcO
wep/72QMJBQmdIbt6kSS4gkLsXzl1zMwusGhFQpDW7hlZZ4//1zRJOIzi5EFEeMbJE3wz8L80v7R
s4I+/NpI2RwBvzaD+4shD3K6jwNZDoOPWwxahjzct5u5ehiQWzYyVwHoN8UvUkgMptR+vE0uyS8t
McKMMZ1qpQkKyQDKW2kT1xMscQPsyQXEW44TKwlENjJtc01vPcDaA1aZsA8wS0+btbd0Bb6oHSOB
p43zo3EDJhn2K7g7EdTKSX+k+94dfApUQsNv2A9wH4wZAPB3RZBs6BCzdgEYLH/fG2y+j+0B428O
p9hweKwZ2QKVWFBTUlGdIjsLXZiV13r/PVosCHhmjDP83y5UnNue0yeuin+Cbs3IC3cYuK8SHGpW
2nNIK2YNfoz9A3EF63JtYuc86T7Lz64jrewk9NcOZKqEhu/LwRVBao7aH3Q71hftJO6NZz35YLAT
xXMFQYp2eVF0ajMdler5s7WO76OxSj1rK5HROtPSCZQ7mElNto5uKKV6uuMbPsy1csdREDWL+hvR
1R4ld8TKkDYwb5HMCRZXOkrGfbRNcWQhDMNDxfFF+9TNXv4FurHJVh4dWuvk481bwe1fvUw0qJ1t
eoM5LB5k7i+8H/AkW3bANjOWxhf2LN/NS73pGBS/Eavb5moIIxyHRCIGCNYyD3I9/VqnFLk+SUIv
P9g2aKlDSPFhfxJcGXOZaLcMwGNgzMATOOMDKDYLkbs2oFOEwI9dPDfPnxCJAhFjKfF2VJI9KAWw
fECtEPfHV79XXwRkY5M+w/OmQjRIfCT5UjmRxDM5XAQ5ETBEF03TbFFKW7VZZoNF1MLtc3iTPDiB
iGYte2nzGV4CBDU+767l1UvcuBD618ay0KaBsfGxGlTmCbPyWXBUhJLcLjN8eI3lN5yRSiUScNMf
qaWxdAireaYe5S5NSREvSKj6JQ4K4GujEzuZ0EqsNgPDFSHZil3AgcUrJlwNFIb8/K2ey3CVJ5Qp
+MyxfqGZ+xBVw7sYQ8hkqyWVhGIKDw8NjRgeUJh5ILcmKdjCeHhsyqSrsHmgrZyEPZRZGwIp1hz5
DT4mHFt442lMf9VmC2tg4Ap3N3B4VAwwaIRaFgpLjpYKu2V5PCQ6m5wSzigsRJJQ4nEMGlLdMu3f
EzQNNekqTy2bUDNzBfzZUEZzkFTpJS57qD/jF2IajRVqQiEI6wogPZFxiyKgaUyPPDBxh7D90EU9
0ckESYuVgO44kxrbNgU0AxrLH9ACPreQx+Bxw4yAUQ8yg1BJMmjEr1HkfyiJKO14gj+Zd4sSG0AX
TxhjpA9YsMcVkp2X9868XvS/MQnCmMdBug8+ldMGp8myNH8oItqIHsyo6u08I/kAMwuwv7EP056G
C2cmdA9ojlX0BGP9NZlk8Rj1dYrml2+rdg+tqkPlJj4pbhBteqN26mgiwZ952ZABY8TpbNco51Mn
KlwMf+D08gkOsbNQRxsejbCZgwJ3D7Lgg0+euyXQTi4jcDidIYCOzwbSdoV+VymAEDxptjiY6vX2
U/8mEJ8+87rFOS10Gz4LZCCh/cqcEjOwFMG1mxnUmzCKymehzKNkS+siMmb0z8M3QBgbE54vyP5H
6p2QLsO330fl8rnTwVq39FKIvPn2k3IdbXFJq8/5k6gm+FY6WNOo3idrA9c+zPk9BakeqKXhgD46
eesZOKbDgWFBg6Y5Vk7GupujvvfLcb1Pl+qUlv7jf9OxPSdTzcZ2VxDt0U/g0aagauRmQiGuRv5r
pl+EyRIw0AWsHfksfvCsKJThME1Bnt/HBwvUqDkPnUeF6csfWUKIYTlL8Kc6HxwjHFCQaa6JcIJE
zuDm69kxnxsumg1VH0MDgomi3MlHFQyVAYoz2hC0pCfmQlpx7NesLe5I3ZHmOjeygQ7DWRMeizxG
DLKAzUxYDPUuoolnTssMfxiunoMj+/aRieMygfBFh4AL7DdpJ9URu7PpB2l6SK7gimwqMAFEr20x
4bikT4Wi9S7aoaRcNOwa2BEqbu80f/GPFPwy2DVt7WenOHIRROS5gomVBuONPLl0gIdGTK5KjqEd
PtkvUheJggcvY8fD8ZKmFF0lun7xGAuhf6gcU3BkUfgQQYQ08IXiYIybADYpeMfyd+EOwgEmHg9k
ciIc+OAD8w8sjxrdBMqGLEqVo2788A7QkRgnvyGx2aHk1pF8D+FfV5cONs/QfaLMBv0rG5BAhMsT
hr2pMmAwvJJwmMFqEX6acIVI7/B7sgYvbK/D1BeBx/dC1CkNU9oToD1mtIJ/Z3D4KyCqx2woZ3gF
SSdsZtBV0VaHA1f/GY/3jsbHm+2zxK8fhzjakaMhvai1+fxMB8viiEAd0dMLy0Ri7/fkINB6nNIj
0HUFOQRF22f2pvnC0S520OYCNvXxEu26+fJMg5aU6B9E1kEtCG+2w9dTob2msapNEpKQYsJbidfC
gPSQNVt1uIaQK74bAmONuXJQOuzCIDXQMKJHB/j0/ezRXQwx38UOS1vWOIxxFv16CgWchq4SJtVw
Te66bwAUzY0VfeJB/yPnzFGHc/cLgxen4/QuOzX5fNqylyclt67fcSdfWM3WG6WBwrHmNsK9p3WX
Raf6eyH4DtKLDKv9UkCwzXFX+i6l+IeJ9o23jHFpgDMjbzOrXXotyZMMegOcZjA8R3hBBPJ9GJ3C
5tJylI6Rr+BPPeft+l9uoLAYN8YRzw/3miW2oatjBZcewO/dboHTX8RA7Ctz23cLJSMPEYCQud5+
APMx9cJC+e0WnSvxeIvzfotghPFr4qJz1mTaPzOyxPLXooBSapoLuCXxOsLxTT0a342h3Etjo7cX
plU6sEtUWUSvcxMDtuLxgBiKfobDPTue/nbL8Mkkf1sY7jgyVqDURs9yW+2LmTGn07EEXj1LZ+XY
LestzriL/sCZf64t3nOFC1p1mKiy1a1wO1/S3BX2LLkAtbSFNVdYUZY8yzm7lsfymG1Vpv33nj2T
a3PMrs2TVeW9jffpmp2XZm8FNW+br/N9shW/Ch5lnLsnNcy2Qe0i1Pr8x1jZ03beFlsQtWY5YDVa
N+Qq2y8QvOVnbdw15OPlUSXoJTvKcxRv+3TfHLtjeRW/Bkd+Yfoyi/YQL3fSLnExjjnqm+FU3mk7
eGcrAlZIY8rXNe4ZLJ3pWj2r5/r45lnLY7zuzzzvmb/t5bN8V+8y3wsnPYKgebEV7yDZ1sf6+b7K
5xdNQEjdNAWu8p3GJx3t++uZ36uzeanuLO9nY9dt9AXd1IW5+Mpwgr7v90/rmK70AEqKDmg4wMz2
1gGTXUfZKtt4aj3K2+BUr8qV8YNA/KQAiaQHkY9U3+pb8NtQTR3qU7gjfwu73l/pp7k5yul7aFbd
6rvWFs2q3uUbdVHvvod6h3q22jSrz6ZefQ/R5bMpdsVOPFyqJvmm5JHlrgIHCi7IPQYn5cRf/v0Z
XVCbQ/u9DWIv/Y1QsZPEfIku5l/023CFAF6H/EBmc3kzftIDct3g9wv/FlRBN8fGj/HD1V78P/MP
7UoBSvErrpVXwN9h9/+TSD85T+HPEi9FtVDsiGLh8nIuV0XCjz0G7QheJfg1HF4LXP82uMGR2sg0
x5VTeil36iK+1Kv00h6qdXNM9+pZgz+lTIB/tu9tsaR/2t6FIPmhzlDtjNkcGRPfc7Gsj9oZmI2B
Vm6/6+/+PXeKWcXoA8Pp3zTo03OpgDFQUw2X2vrHAJsCadIexsN6VFPDqdbcYuwHgFhIAPqpbI7k
rRtNfnW3OcUbvsHbj37jjQoZ6xdKW7rJdl8OeJv44uswSkb9wfCq/XdT8RF8NuB6JMiuK/BDlnRU
/dUx35Zrfb73qOE2n023Krccue7MLDGPGIcpv/N9xqj8EC1Ay605fsBNY3a+uUrLZ17MxJworpC1
imv3LK7WudqLrf7YLMUs65g31t26o3DN19ZdTLXPWvzJImfdc/7S/Xuxguli3JnBKIt4SfEHfTdm
MU16psOTrzDjNdvgucDJm6VxFww1HsQ0e77FTxh3cbXiU+Ef6jm5aswt8ZsF8H0VqWN8cveCi4VC
SF8KtwaxjCRX9XzQ7hlfL64gGFfkb+IZ/y0uQh70bJ68FK9dP41/DxM3iG8oqG/uvNS/fzC335hS
GHeIBpijUixxdRQ99/L54ZTHzxnMcnr60pj1icn85mVxggn5X70Uawzei9RcSA1HeG6x4iAgFm8h
uRp38TaNc75XWVXqo1jf1DPYnLhYg/dXPyMotKPwWnP/B0f463NK0rvMN7hx3HXpXF4bXkTc6pi7
ysVTroKaCFkzRNXrc3PpJ+1qBegurkz8HJUe7on7aB8zXnkc/xVPYKKIL0Hp4G8oC+Xzm6HB0r7M
cM4wD8p0c5nFs8WDJLpNeDQv37vICGSZEr8Ej16gPO29umPRATpEoM00nSvrarawlkM8gMfNDwfP
RXHQZsrP8GGu05O2Rea9lbb1olvozkcf3vR0cGqKebMS61GzgkoEQvWel1v8vfJLf+ARN0JcL8ox
+Bk+g4fgIvz7pLjnLLYH9l4w+gxDYz4f+VywMCfb/jzV5hU7A349Fs81YJyybxxZtsVPcT85anLv
+RzWQNSEG7CnLMXgz/hp8YuhiBDsHl7LJ89csFake0gFIQPSuKMFF/ug8CXJru+tfLbGZ/pk+/qn
3eZzcMZddf7wy7z43LTk2J6/9/7Oh1A+Ifi0Z3Pjb8ItW4646vCKWRCD6cX/hT+QNFZ5F9lRdNHf
kwLvEVCl15YxkcFmhw0K1gURjYqE9FtlwCISOuaErYCgPeMQLFQi6oLD+5YIw3Z9Gd60/efndcoX
wYEwPH8b7sBTxQ5RnvxtDgH0D7/oRzAdLtMFaFePcm3U/SWrzyFj6SfWage7LmcLSQ/v1XfRTmn+
u+1PNyFvbOyNm2m+ir14Jk2jpbUIiEvCdLp/vG/5tJp+D98N45ytEp+Z/6csInRYqdo97unVtIcm
v5F5qU2b+CENPdgvgbQdFIsh8TkqDUXqnngOo0kIe2oiSGgCnOlrs8Gn6sQqSHnYyDgZWQ4Yu8bh
zQve60yZowxKrm9tpTB021muesp3CvCqH3wZs/kRRmUPVF97A0NnC0n/Mv5pECKRVZpfDOgBFxW3
uWD6CvfgqHUoAssGWONlou6o4ZEQoV1y7M49pb76+ipoaLb7i1c0S4Zz1rPcIKVm/KGxTU4xYAo6
emtRxBtOTBnUGQ5F+n7wxpp+EY44DiU0oaHBnWFDaDa4rqRNeX+M3J5VB1cJyEd2QvwBEZ3gZrPU
vLIi5WsYSRR5fTb1kU02mzZeU7RlLkUd5nUKZr174nHpLXW1zWVDSsLWQPW3fBF+QQPBiMz1fJb0
LvVgiH1ysEdIap0LAiIXuHjKuf0WnjsdncMY1/F/KyAvyKOLWEg+D/p7HoYzBMgf6QJDS9eRdLNW
o4QlUTj+rnjtMN/1RHXLY0tbl83koyDYGmWuotkyZ1Vl/C0m2LQaxL2ZCyMWrC1Iclgo8FwdyVvx
wX/Pg3itQG6RUODbZLhp73U/rz9C1tN1biUP3YgE7PdvuA1nQISQC1oqR57iEt39DdZqMfs0E9fC
H/jG9clzGjp8gxP4Mv+43GDeASsr4rDQKSAbhYj9HLw8zU0nDI0J4ch9cnxT/AyCZPtK22nc/cqk
4IUN3CyEyAopUdhzm58nBT0UuEsW4NrzcVVaTgHNgHRI1RZxXXyMSHtkg/v7qacaOYXYkFZ+ui4U
gJno1+/j9RBUPPpymITA2vIEeUXmYFktfSlgoStpnnf3Or/4RQ/t7AMJK9z4inE1Anrd9HyCGGkr
dSWiVrmzvOqzQEEqdBTWGxe8CxxdmkxSKtnLaPB8LTlWtoDrT0yg07UCugjtFV4eK/QqOT44WXEo
56BgYJwJTQTL0GWTL4g1sWhn8lkkYw4hmGN+pDmcBiYdRw5V2IvN8NqQR29z8kDalktzIqzCI7Ae
fEkeONA3NSceFDUwc0hcpeyg1f0kz15wVNpp5NRL5kcXeEwXMZWPIPPKhh5SdwGtIxrL5dRJ4wOQ
siVX3Wcf5IjJpjZ4Fksd6yI6jkI0DbMABjmBSPZStxaD9sIEYrssmK6fI20lPj+3GEOWzGnaCf7N
I18Rg9i72dJF/XRJDg9cDVScV0bt6NHYM/piDtVGhtMJPRnyD0Aa1Tl0wJBjQ8LRmH/TEWHAM7JZ
MqBomIIDg8bIAVl9xEJcwHkDSuzGZ4vCGoSxCe45lxCGXUMsBWtX8Pz26ZwnnHWgvYNx5Bi7YnyI
HZWjFs6f1I+cxOGO0FdzSVdddckPSAHaUDpHCSDWCutF2lPlvrsnmps/ke3hNk8zG1EBfHwZS3BP
7lz9bFI4hBe0WMJgZlQas75efxTU3OS40A7u7crN27HuX/pwRoTrl/mlOPEWCcH7Ef7SjROYWIch
A1jEa7RGKcKbZrbCrIQ7p2IYPcEdT73zJl8TaqBSW73kn5qF+cXiLhAL+i9lAPpnQ2oiVE53YQRB
NfwOvRYKBhueCd0p3sPl4iDc4T/oELqr5TMNtjKmIGBmOpJirP5wbPIYrQc2Gs6p49ptnkjAe6+d
08xXqhFvB3+EJZ77X24O2OYSG58xXsWxoNjUZEUMpy9EXPA1Gw825fXT/TbDfc0o5+rjwUNmhXiv
dTFwIjwahHML/kZFu4ycEOLnlW5R45TPZMb6onAYDbx8TV8F3xULowFyLdG1ZS4rEBKjfFprdpVP
jXpOJL0e/imsKgjaJJohGOB4JpKIt9sLTh77Sfm1ZUJ/NhTfZzYWaIr1NZzTm6GJDPNrLsikqPjG
eMJ8Kxgricd7ertVf9KZqsTIjCE6QoFdxpdwi0viSfVocOw/v+GsmHF9bF98egD4Qy4KGgtDDyIX
YzP6oTh3Zf0/ks5rSVEtCsNPRBUCCtySgznrDdXaNsEAgiDw9OdjTtW5ONMzbYDN3mutPxFSY2s3
VMdH/G4OCHTq1eSHyvTy8WAScfygheE1woYegfOHRgWTu9bkRZsNGz50a+lWlAELu3vuJ4F4qxml
/2B5YJS/8frjYEMMdgLr6wlh9l8sqcIGTuAaVo+cO+8pp0VqC/G0iByZueXDrjUbEQ4PMO2LJbJl
OsQlrNC8VzfmCok/XFUOLkTFPLnsYEgiUlgQSGyPsOZYOFpQwbgm+GGYUVgfDEyoS0Tmf0eZXoY7
Exab+0rQzmcefhW2D4mdpg5P6b4ouxtsSTxj83bGcvmyp2WIiy1K+gsjZvA3TB9HDApYrPCI5AsH
PvOW3G8lu8Ps+g11j0mnftBBJZZ41U6Y2RQerlQ35ogQbxf31nd8WCqbfxxcnJdab3xAyIuGcMW1
zhxEQgmEVQ1Ei5QsS/naNCxcVPZPvj7K//ML/i7Sc6REIK8A86Kx4DHhSjH65YDkR+wtbPd3O59h
Rl0PVDMOwOEt86CCt4EPEDsIi3Xx0FeDt98JVSyAQeq8SvfdotvlyX2AtQ7247APuURD4TF0dbqz
IB4D8LAkCVoaKG1UzkMxgi6FjZ6DRA4vrDFQVCkkYISvVLuJio+HlQaU06kD6wWyPfqM8nI9ZXZG
p5LcQDa73MNV6ow5FZayF+AhznbzY2yHxm3GK/EMMBJiYbTm/RyvhjLaLcDzD0+nnGmXtzOFt7zi
oSG0mq//7wIRuMiNou2nJ7y7DKfeK6x/uZKUBFwjQFcLv9fays+QObly+Lp4LBa2rJjHBazgkJvO
213gCJptvpp9yRbsRjJG2uR6Q4QamVyNS2xcSKl9u5fMoU+0eaF0dUFl2npUhfDfFsiFnCrnQB24
1VXsq2+bW5XD5T7g/hJysajzXotLzjvxPTNE2Hbv4VSISe6CSuS7q26JCR+fuSN3Ts69EmT9O6Ol
WDA0LsX1GMIO9I4D+y3ByENRyE8GrZWPU9GwycqXFyYQMAz5+ZNHsqDnSc8OHx1D09hkj3l9Qu5O
Q/TK0EUuGNaPL1RhF744OwW7L5/9w55fkJU0yxbVrb8wA24cDsS45Zx73vdvlutkGZ8JzjQxRYX9
j4xALg/pfS5niyi+MRRmPtY4BeYUyfDRo3zN3eiKabEZvoLFp61BcME9zrfGjCA141AxpNNjRQlb
5zMYp3CUQFyRvf4CmxtSjPKGHoIcqiM9HjtDxbg8FlwMtnqqSr5eSc+uh2lwYdqPZu6wkC+P6hBJ
mFNSV1ebQvGI84zwg6QZY0SPdx7EJGhvkIcGzH/kDCgIqh48AtaFDZgAPUmwS4+Z4tvlMewv8Qxm
sk1tOpVX8rlqQl6JFjpiZg6DFSyH9bfLTc1qzOblolojQta4pSYimdZOvD9tvq8Pm2+IQ+AJMFhd
doRbg5n4MjAjZJEcboARzyuvO2RoHE8F3Qay46k8h8l4cNfarzC/r5Rt40H/tYB00FCraOVNLls8
g5vWYrdkwEd48Sz1EOSE2xprFAo9PE8huG3fP58j8qvmFO1WRGqZ5fW5Lx02QA9mzZYOZvtxqDsX
IrnvnK8scO48ZsFrdaavZJAPJzXvu+yC6j6pplj4uu4UTwVk+SR9uDKiFKxxx7M38bI33J3IJ8Ar
F3uEhsm6sXz1ONoY2hKkZLJFAAW7dNnycaGEUUqVdNkFZEBoIoq1jIMHhB4+wvI+W9a5AxNO9thh
2SoSVJwcCa9LYk0iDxhIXNaqPVoLGKxAj+Ill024fOFzRTkISiPAtnU0A8ZfwTg8dR+XeuQ0YRFK
jbdMLB32zddwIUQeoFB+vNKLnNSf0KenNxqqA7i+5qumDQOLVGnltwnQzM9hzQ2056JxXiFVLWZU
RRhPe3jAdgVncLeM+eS7optqSzBRlWt24CePv4MOigXfcy3MVVuY/SzhmSpUOtP377swJMH6U+Ar
YJ8t+CR8SKtXaoQka9a9R6uOTvz+l9vhXjZ+XySvnYnSSQ/KufK03b6nLzaO3dP421eXUPglUSe2
xhaWVeoWB5fWhXAPTolZO/AX+Vynzlg9oKRCxotQblLjIyw2WnBaMN3OQoUrPlGqGf2vXq/kZXy4
XxQGNEvdYr2kThjNuzUvWXtjX5yrBvycOXSt418gOOT81P9+F+lpttvX7E0GVDJMVzfPyALZmsY/
opkbs/SQX0ZQgeDlDDyfovGAu0GbDYjdKFeDyeZ1YJXAxP4fWC4OBTa+9A9wsWcqFESn0S1MmFCn
CTbGf3R87nPH9jMOBxd+E0orSNxBnhVG6o/M3deT5vC64KQtMq+YVQs+VXZGjq2grsuMY+zMslke
8r8ag3vYI61LULdoPA9fuzapvVGeTr8mI5fX9G2vCEAiz9BTrfgvPoi1U+aOboUTLPv9fe1x+cAH
D6/viuvK72K/D8a3eLnvQ/gyx7IxXj52901zRoFeoR7a5ZGDTJ3Av/ESWktnqD5bwiLe8HFIIA8w
ZoH5pW+l2V8YmUgRt+SIdquHm+zVHTuODX6fzAv77i45kFGlgv+dyhBq8eiSLFjIHMozjlm6n5qT
3KxvIwoJapGGds9VMjIqKJKNz4FJIYHXaOVdXI8TyyWo7ICpdMxQnaOIvZH9x1xTOyz7GeYi2WCE
gSNBsFfw/srMfffy23zKmiMFBl4zTqaM5wk/ZxHYMHu+k3PwYOJF7Fp3oB/R5n+yz00G2wV6agT/
iHGmHHnPQ+3J9DrWNxDCJHfwcWbhQmHJBZZ3lrNv/QlOStUSfhp7pGDH6MeMPDiwLa+gTAKarXEc
tDSnm8bbGkCgCD7zznh7R1x0VDjw6A2GQEsB3w1oQkPEmxDyfKBYSyhv51/zsWXo4oomGY3ulT3n
lK/F4LN+Ljcvt7SEKSJ+l9JGz/YQHuGXvWaQenATNgemIGmmS/yJmHWJ9tewmu+KpVRm1tt7Lsg3
gTVNamQAbTy6dEbEZro+uUiIYBpmu8SFoySbk422UGe5v5k/re7w+KlAl4OnX67ZEc3cD053n62Q
ssUBmLdOHJjwiUerdbKWHOAPTElV2NQ3xqvacrS+u3GQEvI8TbcQym38CPxTkNhP65Rbxaz2vxYe
G2a8WmtQXbUjfDppMXUn1xOBRNtsnS8/P8yBZpD/h0wPTnoW6Q+UBAYk0z+vTuEeNn83iBZsauoq
XhbGBoNt6yqsbMxibDsx5oKl+n/QCxckxK7RTvl0jnzoB1UqxI8pIwOvcVuI5vmGZ5Mo+S/rg7zp
5yUxAhpXT2HTvZXGiYCdba8anC32xHnNlc3EcPugsa9EADut+/XYrABQg8q/n96+gijkYYvhw46O
U4Rqs0MxON6JF9ptyG8yhzokDRfyK8UpdRJUuPdi4r0dVpOXW4RRbJs5fA+TIgRzlgWr1519Q24c
IDqMCOqDL9zxtzNqyYkYwhnJ7F3BLLux6IlThP+1e3vRWpoT3/G86FgJwC5JMvfB27HzUwPslTlb
eu1oaxUuzKLmPzhTriiaR5kcwkW6QI5mkUUBJfQze6HBdFl9NnQbyLkB83lIrSP7vixK889s7Xtt
Tzx7osEGJZuEDXD4jvU2PlH/zjA5tMozb6qZ8aJwPzSaRsDhYhSSEYrIQWY7wS3Ag7cqYDMjEvgJ
NGaYgaGTZaGfn5ugO/y+7i5RpWjI2eZnjxvzh68X2aPllzdLVpWXQrlQrLFihbg97biyARJrU3e/
HJ6o8W2WCdEoMZSXVcYrfGY6ddAmfN2Y8ZjDqYHINiP8wXzM9pHdecmMESKU2rf3gHijW80uCXad
ASeWQ2n1XLC56PKmJtbDkOChbND5DR2BWW2I6H2+Ztzz/pwFAUwZWzncJbtwYeexBN5QtBt7v9oP
e2w2C9+HZqdCFXbKcxmUN5jQ7GWr2Fol5/YGL7jzAp764ut9L3v9NIF3kNm6tf/yJYipF7b8v5Rb
+5qTI3U4jdmcoGDXF0VlTa4wF6PkPclbDuvqYgm/nKE31ou5x2gnU4wQL1DMrnTrtRNJejKzYpCE
vC20EAFk6guHBGEfcMhm+Iqu+2ULl2j+DGfqdBV2SEHxOcB0wcC09XvQLWH5y3H90XjMuZ7QiO2E
l02C6DIwk3ia/lWemATavO5nJvLMuQTSEBXFpblbbHCJYd430WEAO8m3sD692zTWnJCQPRsu2a5S
yBflhQzEwcunyx42hy+FBJAMVEPeB1IIF6kspx/zJO8YPGFhCmU80W329HMS1rhdszVoITkHq/sm
tx4BhDaiHvYyHdPivtQ82Egzsui2uAe4I/SslsgMZvN2oEKDmBnlPo3RhHkCkrDXeSfvy+BN52fU
kklYqDAcqMJSCtlsSBY3iy6gnNlICbxlxrqzyq4CwWpnyWq8JF/p9gK0pXDc6L7kDSZd9niRewxp
ro+bAAvfb+fvDV5CUQh3KIK9HnNmL9+6kwUiT4fBuqW1xZpR8cVLzYmAdQXhuIwUb+nmfmSOFYXd
QWFCGBQ7OPjdoZjBBckwbfi3u1CiQfeE0QsqZAHWDbdSmXIa9AwjTXST03ZH3gAlypOyitzW4fnp
BqJrikzFELePOc+YXwWKi87ZSLcx1Z487AQs51VvQ/wmwR0mUMCRAzjg43NUzvs/Fk7AONScsN/B
vGW3nD7W6n4SwqQK9KCHL5dbkOHgsB+46pOr6OC9ad2XnzmHLcrOyhrIxnOC2cYB+7SDc6xsruKv
W2+wD7wzmDFGO82poRYTE/RX/FQLqHdP6zHLneGk++ypNtBSw6KfeHBiv8wWz2pAhF5A6i6ux4hs
ZM2qpsp1Jw6Ec7KVTRap5hVrLgrmgXa6SEaeRmECY7hevpfZejTL6L+oPa0Y+SjnijzsoXjQnPTb
+Gm9bCJ2RrvoGkGQfNqMfLD4he2HT/vfx/5aGNByFEBP15BI/Mp7wjP/3n7DYoTlvNEGU+LE6zVT
QE7YrNs9f37NI2e077baEQp4uWJ7kwG2ftBhqF6xj7yhGxqxBZY/2K9j+uE0ELoHTxXne2z2eJ5k
wjKDLld5xcQYuxUigZ8CFAEf0gpeqoG2HR5/QShxSCqgeGSrdx54w5OEZLV2DTfvR95X8OFdhHDO
B7kAWhuIi0eCDwe2+duEa94GcDlps1+Dfs4hA/fT0uny0RfPY8dkO6cNIDNj1i1zX9wQVIOApiyN
IgcixoBgwgZ7BFE2mz/5YVG+5sYVizNWW2O0wROmpS1tkaVAlu/niJoKDoKAebmVPYz6VE2xK3H0
3Qixwn6Q8LzmXAACHieIyyCuP22yGT3FwtA38isLbj5pYaybAOhkRlGH8Xh1Yr6BkclRY7THsYO1
zhXGPlIpOFE4W0gTr7Y4QQtyM+zH/kXidZBfexxNoYR86PDEq/BkvMKSGq3xj9xO/IYnAMx8Cn3N
LLzE6lff2kTriP4QazO6ZNJroqBt7ef0tVfPiO9OvJ+4GeH2PGgCMMyxhiKANBD/deB2QETs8VtX
nHd8xVUkb1kYk+o0RgVUmrS5RPpA0dN3ykmKrcdB2mbzGELdDolTVi8LUmLoKLxPAOtyBra2Tjb6
oQ2frSuvk8zES9x5kxNrP008IA1loRO84+o0/kysmaEwCG+QLvG8zEg4oDkqajwhh/wZJGkJ5hgk
eFLO/GNgx1kIiVGiBwmvEw5vRNOozpc4f9A8RI1NGqqwflzw166ZzwDMrONZTCC7ateNDwU42rI8
IEPSbDNAERUMtFwNNeJozVN9uI9wcxxC0DT8s+wUDAPc5ZTempHN20yWCaJhfY6Fsp3e+EGrkmaz
g1R8lXwuhWpqiHtDEpN4nX4tbSYow//uufE9qswiul9lIW3qgSFt0Id/EMwiqedZcCiN7hgRDlb2
GkrI0q6Or3281OPFZDp2hb2umuIvF4+T6MLXGgEbdb98UJSdyu9zyq/dpxjJACw432UpuoVyzBRU
EHMI7dk41D8Ous249MgPN/v5WzfIhmW+zJGFyVC0iJwEATjE2+h8r03WKk4bP9KpcuJtu0IySner
z8mO3556TB2N9qL4sLF+oyVzhnilsd1D2KS2hjh54rOoq8r5hPj/TSMHCG+pLasJACmSkj0W/Qxn
ZiIPQEkW8LDU65E1JKL2Zu13o9+CeV/EMi72tA+IaplrQaTNOkJWVJWhiOxWzqR1e8TkRJ665AkS
JYB1Tzz4PSc0iIfSZsJSHp43iRnFiLwIm7EhNPJrxJPcmE8/moqEZOygpqZkIfx+XQZiLFPnCsl0
NOdRZ8oAUEkaUG48/tqVwrXytGnkIT0q9liNcNUbxWHLSNa5Ve7Y4xC3fGZ8/RO/Wz59BNJQUBHG
MzuRfIalJxb3lGyCPGZotMULDl8iBkAZ7S54W2GzJroTXHV+Ha9oIl/R1CYW87IRWt05ga6TJTz5
Se0Dn2Kn8iXlG1VbFEZcMyx6Dvoa3vJ4fZfnn9FPWQw03zGjInlQ9F0ni9dPj9Y0h2/JnE2xvtP+
S0BISh+DGHaGAgPZ64ZjDyEYG1bIS7LdMm29u6DLO7JmMkg541lHQIydbJhYRdvoxIS1QHv4BRJD
osxT/HZhjTGt8seD20nPCoBXywHlT07Klk8kz3hhuGt8+2lpj2fKltwdps3pTJ+3/mgxAQOYfu2P
/7CeN9UUhod/5F2+dN3guTgzGs9h/Cw7++Ykua9lsmS8uxdt+GR8my/bijoeBPTHJ/ZLRg1/M1XB
37niG6S0I3ximSKDpEontMMs0+ok7DJU6bDSlQnQOsU14KyjWfEq8tguOddiK2EmqZpySX1moMYv
7n7auCwnXB1FxVQUs/zRoCCBg7/ZDlhtFuADM03CPpihtyHINBO8EjueHfO3amBBvQhRHtt4BQ+p
JLn7AY7Ad57IJMD6+ftaMm8+sQT0H2HFRD5I0aV/OgvxSwcvYzB/Us9Nh1UCx5Sk4zZET4VaOHI+
HNeYvTLGXj9+wIalJQFKMxSuqYFYjnzpK+JU3UAzckUMTOjpVERjMbjV29gzKlv53LsfFHnsDtNo
gQE13p0cJkbncA5DKuAEIry2yqb3LR7jhGQgNRU3E0Ds97LcL9m3V5yvuBzctyqF9jHdAXUT2mk+
SDYzSrIFSOJzh+pjMsygVWBlLqmLBo5KoaloFRO7ZbrclNN75MXZRZLtdMpudP8nBWxcJiTUN+UM
74PcYWAMy7+cQwbBs4et0EHzFcQfG3EeJ/ckCjJqS6jwzoc/IYSZKThN1IPLFWFrBLAhSfwhflCZ
lpDVa7PuHNV9bxWqCW1DZoA/uQouJWS8ledMmjCMT2cgERCX70DDM7J2dtxpacnxxu5EZSFdqVjK
+3AXlGP/tDXc9SPBGeM5Ka8RNb8FH0V7XFrfByp6iEB2D19ftiPKZcR5OK9yrflgTea14mrC8BMr
CCjziBFR7eJUoXrv/EQb2vzgPYbmWt9NftErVUOVHGOFf4N8xsaY3hDAb4fy4zODUdA5CL3mo9tn
BTJqxucRvGoiNCzoSY780IdVPuUtKFhb7w1Mt4GTOsdxvlwHjUJN8IauMyT3gUyX/1Yq7YaGiSWb
G5kpwhoLp9eBiWfBFWAhyQt0brt8KnB7SfsF6Gk4/W29dz7bhpIdDyn6c/SxMBmex7S2gAKxAgDZ
JrBwfOD5xuEKykcxmdU3iDvg80BfPEqYkXztCZD8HesKk4/yhrSDLB3Xth1x4oCujAfHVYgBT/EP
cJQHNxh8yjkCLtqJIX7tdb86WC4mhyhySNiDPc6UIltrwkorDGQPI46Q2uGbUDYSqvtteVlT2iCT
4B8XBGIOZ660/FzktZzNImqyQTyNHAPVEcXcl2JU4bDnWR3fAwgcV35H2OGTmSyuTzfBHB4DqQew
zPB3IiUX/yhnadn9n7qimkPPTx3Npx9qv6t0lVfsT3dpMHYczZEecJ8Rn/5UR8LhdVesXZY2P1SO
0uLuo3Axvx5zmNorb3zijy24uxbdaaEOthO1JczqU7S9cXavDge2iXzkRHDao/3b/MpOdwMvBxF8
5H76JcfbAgXB9jXJ/M7RzyzV5unrZywa0Ifh2tYtSQc4j9e4aK7k4Hr3OSXx84FrsoF982JbZ5NN
HJk9y62wUWMkaxcb8KvxGt0c5k7fQaEVbakqUcJ9+Ijki4f6D/Q56NkcuM92BsH6aYMQghMNhZEP
zmL1SLLIVOMm9ocJ4B+Q9ujyCYEpcPYLdLM+IrsI2HgS+BM2YYDR4EjC1so65d1jhX2Hox7eAXQk
AXmngxMqArQS+7L7bTDlcPCvx5JP8VsI8DxeC4rgIgo5iZMXEULMR2YywceUxUSzSGhJY84fvxls
9GZJb8XygYM+uYw7T6G3pdbBAB07ZdImPY2ct+fP4A2Jw3T2N3qiRyQ6xRjjlVXDDQCBCoVsJokw
mIbTH7vrgiAzl0YAOagrEDUxJnKjM/TKGQcyOhJDnxjieMrM8xGniFAHj6VhbI5vXr+CSjTGCOUL
xN5DMcGOzSaAcZ9jlojsvB/IM+8bGcuncs8BOdlk87zygZ5yhmkklu9Hzifi+hLPY5X4MNGxtXM8
+rgrgBbAbGxtHAFKO38c9PnYfmN6V9oK9gfUJwxTTBGoIohMwtYZ/yI91n+e1IF0kghox2aMgmbQ
m6CCxU7RHshz9uf+h+hP3b0YDu4Au95Htmm6lGjilfsOU2Ag55VKJBWZS+gYhTPPw0ef93MUfpRf
5YHC7cu88hcgRn87KDf7zqLC5tzqcVAcTXtOznjGoy4SIjDsvpyToKd4uGBggm6JyA7cpzjeMfTm
LiB85EpybQyal7Z2wH6HdcDUnTUygBmv/dOHadXgZ8B4pG1hCflMwRic3CcLspYcoZiW6Owkc/xG
ihPIZnThX+VjKsBNUzGfG5XzalmsPcydNyeZAmqfbye9g0CL3NWnKQS55glBJ1l01PT2SMWbkfuO
FuMxG5Xx4thklE3CiEbwAykVWEe8hKlBGb9GK8ntxhU5815/MqMz5dWc34NsAaM/1EWw/REwChpy
q4ggU/sxcWEmvxgigjFgiIe2jtaM9iT26aZ60nCYGVJAqRhfMqOP2H+hGLydzy/0C3FaEyCFUwrJ
uAA2Cn3p2O9pFjq8fIBNaU3A7wQP+B8aCDS8egBd1eTUHMBupCx8AxErfvE68kk+hQc5psU+b+JK
Xw+pFwhZtIeDmz5Dad/NMRwbzAqFnRZTWw1RZCk2aw7MYQ3TLwYVHvAu6XhWeiJe3N0XyExIk8WR
BmMaZizw9lNyMn70kSFT7O5Uat0rM655EirOcLpuJ+u8dCTM2R9Qh8TBWp2jaBX/CB6hfqMO8srg
cAeOTwTjoLIqgrhw4HaU98WIYxSuhjposAMVOp7cr4kHQOfL6iwHHxFtxbSFMCIOwoVMXYt9ZKMs
xNadNH7N2VPQPqhVKGaMQpT5KFvII+wMciJtLehPKqvrzV+BdeMonPA2ojLXpZ3w3dc9IJK+JVMB
S55mjL8btZUz1uEd3+kKMF2FAIBrMHODDgc9HEKoOT087tvUwWhRw5RODfwnq6eq4fp6REdjDJVI
nS8+L/n3pMR/MOG+dxIu3juO6DHnI5QJjbEiFvUJFkqJN5BOoYNB9OIGs+Xei5+owYlviU/oC34G
B8V4zlLCbmU6WQyjsOT0ZSwSmxINANhgsUgAOiqXWqFSAlhpuCZCWFNiH9FZdN/Da5LGh/rBfved
vSmoouSWkLZYwz1KMw4qONMQ4DJE4pcGB4BXXy4+UIlTfVpP5jEzKfn5xetACZ4VADkHHwybcYzZ
+C80OZW0YbWZw/LUIeajj5Hske7UVCS6Q6j6HWNKFYzEhYPBDRtjAatjFzR0mimOQDABsRwYGJDd
BEwn23JVIeJ8VXjp0AijbpWUwaO2tWTW1y4yyf4TNHCyK+zzMDlxn9Usx/NNQjbuS7wh4sdl1hhl
5fd1kDJ3JzsktaTHnCdjlHsaqQpAHBAZYGTOKtGMggn6pnkPobyZIl2evBF3OvJkHYfRBJ+8IU6O
vJ4MRMeQXyJDvZkYO3FzHeHMUxh9NRPY+XYE/IwFk4xw6LORnx8JrBnUkw1cohZK1xCSrnXYsRnw
2Cf406HaxSBmi+a4x+Rs2WietBc/TkueG05uKMx5Qqbok/J9onpVNf3QnXR2PXZIZ+mCioYNGzoA
glVG5GdYhw9GNe0Q1Jys6rEroxDlMea0QlPIlT2ARWWzpHPHy7Fg/MkndYspgiti1xjNkswSn/4r
A7tTF4KDlz7/BuI9iK50kaDonplFj3z4c2MAGENZET+HlT2lRWupU3zuUbcjxfBHeNT44K28tuoX
TEXmcuSP2NeRz3MNFxAeMK9DvIv0+GFkPlM9CiA4ktFJbw00dSskWB6GV5V5pVptAe3uIbIBDY5X
4k/S4JsGUNx69wUPnjUI+vMsCMcufMJW2GfPBKiQA031vJb21RPLhaAf2/Vfphsi/GuDSUJkJ5x6
ngYsZ+OBHs/bI4nh5ZTlums3kOiQKyJkgAYMRZBemE4aNW01MJeJ3sK+iybEgzFHgz+YH89UW19f
9cEklZKJmR5VuWgny9cSUkexjFZsTm46r85QZT4XRsMeDRCDgmH4wWnOts/aAb84Dtzm+QjrYyel
mAiQrzDmq+1ulW1Red0t57nDPuoC3Uaei0f8fUk5+pL3iw1DA8bGgCJfp9kvVH5OhLsclsxG8ZDE
VY8L48CQgc2NzHX63aVe5pfTfvpyXpKdB9JP6SNrlgKmb2GLdxSCJx+S5CRfZ1Bj2Y4//pDBDrtM
nZNI+Avhm2KkxiWRockbNs9WOIsp0GS8eG4VT/TkADvd2KVu16Zo+/HNq5Hpyh6dh5Cesv63QCMJ
SfPdrTBnfT7CMSIRCJybN4czJHAM1nHY2qmk+hB1Z8T7/GfwJpXeZr5//2lP64v1YWPh5p035xJD
qM/AOHVI5NVxhjWqGeRxNUdRPpAnEbKPGUcCw1BqHJpNNUtxbjtLN+Wn3LaN8dg2pSUvYNJsNFd2
4nWJ0vvYLB6MwU0G+hTFtBgTt7+oIbzZzEnMr40nFsW6OmirHmwov+iFb7AmYGZoS2JD+gPLU5TC
RTNVcUa3ihN00MPr1KUD1bbZvJbPoLlgbzcZgsnTNTEWXE0SY/fEuQ++j2fSN2TnDhxgQsBxkNsa
ajjyKEmdz5WcZtz3xodoOjqU6MwxLkND4icTF7qthDoptevKKZdveB0jDP0+U1h05fLlX1ihT+rp
QXqhYFvLByNevHMpxseXPlvEml0JRuJQiY6GGXCU2VeeRByG0WRnlsaTfujxTB0/jkXYcNIOI8zJ
a5pNAv17fTde2nikWOMgIY7Ce+fGycBvHMM42WTHjJA1+lTwCaSyJFyFxZIIWeak4IoXppUIN7E0
0zac2Sf8UZAONuGdp7JdPU36WcJJp5CXQtlNV8J6tJau2ul1aC6QeP9Xy+Baql94CqG2fWo6aGZG
0sth1OoE9RErjKEhwYI7stiSB4brmRLjOg6pdgJmpIOQNLHYqJZwKjxdc6gAOiZpHwj3ZrOQyl0L
SG7c523IMth2M3JdaM6QcTdMJiFs8rBexEALcldsDRjd08tgGak7H4cU35BPz2HASaAlHpQGq7Qo
CXsoOh82UFLq7Z4OufezDbLZRbIZGzS4UD+9pHQvR20NgMnsdRgf0NAynFAGyERjWOYPA6xkcCGA
ro/tIzRHnLAZEPQXCO0vi7voKbi9sVqHZWOJZw6eYsmW01+g+dv0Ohr+qSn/kLKUMPvqDJ3ZoQJC
/IFgY6/4VKPXJlxfcTHxGW0umb6XTLMNzO+98TwB+CT73dm9XED8kGEg09gvH3AcjMA05IAMBQ+s
07tvOe4PuAhN7L+W46h071A9D8KS6JRuErzcDFhF954nGpbm76q6mMNIOJFbyj/7oRQgEBKKnYLP
jh3Jonp8wjS2aNtRop+BenV4LvVhRM86V+bjU1Y8kTnZtUdhR1mOnsZ8EhCZuSOYZJklE0AlbAWK
bqZt5MzyfrLhkV3zwqhvVyLp2HSH1+qxavDfhGkgWl8QZFaOZjwX/duhYuoVUNvyfm2+WyBih1Dg
f17BLHMQW447PEc+61FrVY2rCvYHq6oe81Cf9kfl3oUCrrmLsZusVbfSsc0E2ZU8wY/vjuil0Qma
SgRaGnxxxL4R6TnC8xcJ5UV5u4/7ntN5sv6GoMOUipqj0ejDgbrEIo7/JP2YkRq8VuPdWFn1HIg5
WI6RY4FD+5LOEHXg+xU7pI3qWclM3Hv+1pWlfJgaeONoI79JdPr5/NQwRqlPklkEkPG1tHYjS1sM
5MUeOY4+r5ica34vbe/56XX3yj8quc+XpJZknWFxKO+vH/CDB3AmXjDgfNeK1gyCL746kHt97BYx
IgBxO5HWyTyIvdbFqHvN0FhxABlxZZDN9Fd0Hrz2PuJ5wOj4JHAJthUGKev6hSnaHs4fk2jCBe4B
LeRnnfqvPbi7aKe/zHCSnxYz4L0imw/VYjCbb4tdR3gF2K95J34VYuYVLlM7l6DOh+NAwUf2jfZz
x8yUEiE7F5LzdGCbCGOz3xAbrYKuVGcYJcTTFg7LgQWE7fntjevSSnOiRfaHFRkXMIG/+rL5BsJ7
/3jZeIdJVwKf3tPBa2alY6gJks6EduhEE+KPrPRYtl4Skm5FZHO5Vnm+oE+f7yddM813ZcGEKGDX
oIyBn9TsK2tcGlpEMJULANbPac35ukfxFMX2W1zKT2ocHeXMe66XTLUeu7JflJ8p3THGpC2mBGAn
rbiI8HUVGV6Wv2POucfDL4r5Kx9yeVm+CNcSt0PDKFKeRYM1y0+PDdoDK8BuKv/jjuDH+6IjotSO
5ri6TY5yjzCNvOt1Jy5TnlKC7vafnA0Hn1MKqif9HX7wBN1a7b9k4G4ThXfYK6x/vMLy3/SI2ZEC
jILmak4wHu8m7/pm+lJQsrwZC7tCvmxHLo9Qfn0e4dUSMFIKtpJi/+8m0qpDkfHYkGvK7AjgL9XI
/T1P4nWs7ZLm50mJUGw1zY/GNJfLfLKuHmcmgjF/ZFrfhhlK/klIxEetn9PRpp6gjqkv3+7wVfaj
9kdU4e49do94ITTr5DuNI9wD8ER7rMt+1SR+3U/hnuT8VP/u+2aZC3tVQrOCQObR78vJT1RfpQSW
B8rZ7revWmOd8L3fL+b3/aV7rpXRRvoi8HJw4Ho+Mb+JvG+6VEheItVGtYGnOb3hY7PKqtj+QLEl
xIMBAzGsLe2WW/TIHpw+JWOXWCpfrqbi22fSnk1CtUdNalbMpiQ31vwJhI9spsJLM2WmYiqbg0Ui
i8B8SCAPCWLX4IOlDsZW4Ce4YUEu4EVhAOC0A0Yq53bCkPL0JVae6IzOSt7DXcEZE3C5uwLWxsQg
womAnktAPeleiALwYgbtf3AQD/5amPU8vpZAxJhuiww6R4HaQffZY1NM0QWDgqEWEZU27xzDPkEG
CFQhT7npGsPPpwXsknV2zwfh1FFNtOxMh3kJxr9qN4yBGPIwdANEGwaH1R+pSqR8AN9IrTMMD8Gp
vlY/sWSckUZW8RxAhCqdMqWSFSLxzKindjNK6qEUbNgh00IFfmA01llls+/hVHcW34oYDq4QaAzz
W8FEx9BL6GxtAClKCNGZTKYEzZWMafPgUzsRtNdRSBPMNegyFxyWKmscEQ/hZGMXRq/YoGJwqO4z
Iezi4J14+OhgUE3h3wk3WdpF8qHFGyI5PfQTYwvtu60lWLnL/rEq2r2oTTt1+cKMBSpAFurrVnOU
/4g6r93GsWYLPxEB5nArkaJysiWHG8J228w56+nPt+1/cNBoT4+VKXLvqlUrYCRNMa9/AD5EYIxo
zRZG6TLMJ5uDjJGSLM1e8FAeoJyoek70CjStKZxHvyRGQ/WmF4RJEdpeNPDU1KI+APRGlxexHfsV
W+OT/M0UkAqGO9JE1aIGz55wtMC/6v0AaUYEosdrIXB9MBi6EQt1Cw8E8ZgMsFeBtAG4LHZAheH8
bOREDxjr8j1BG5jyQpwOr9UJ4CKdkJtcywOWDTuwTjicPeEtHgY9MbAoNLVxE5Ub1K61X+qL74Ap
KnOI3A+59WYlyzOANs0XM2sCooE0IPfwBrqGDHma1uM3KwNmlDjO0TFIC+DtdQsKzoECjS8+e4KZ
4UC8wQmAiRAw094A7Q3bGF20jw06MCfgC1vchdJYyBgQH2hXIXJtABVc3GEfFJQWklww143i66fi
p2BWTvZjsX0Iz2oVJzPz5LDnpwWLAD11ZCbveiGG6iwEZJc4kJoZDx5aDRatzvC72AHukjgP2lhD
WbRRnQtVUP8NA2TcaFhdMZaB8IqyBzK9B4l03eFCOGOhHljvo3xV/4a0bzHAJw0iYOrS6vegz4AS
Vrn46JSNTQCTSoMHs3B95j53ckeL2auOOg60zzaMuf1OKheLbnPaXGdGIva/WLhrhDfmmB1zG0V/
g0XAaL1JHKAFyG1IMC0ZpzkCUsZDGPwYVuthmcCMUpK2Ldm+7deYbvJjeazZKUiQqo7mT9V5c/iq
QaoaCy+FNhdSUm0osRYJ7Bh84uEhQjMOX8m8ijSU/vgELh/sgAyYLLx4MVQ7hfp+RpahEPoRWs2W
IkUJX02J6oFIFXyaEA5fzRQRLUC8YG91g5/DEbHYWcc7YBtqLyptFjmGTxQz2ENgBvVALkN1josv
mDjQ4lfCKWWUCzDQv1+CnTU/vcH0inanYXaFKVm1kbfW05y75CbR7oNTquea0T+LJrkTLw5r8y8l
A/Soe6ExY/WgT+KVMdxiGrphaSazulH8aQs9C+dwXOu37RdtN7tCCtrzUkKIoQ6aSDVFgSTqEfC/
t/jxwmadnutn/nZeISajybVARwghDnX0Bedrv7sz7DKfQmkFvK//o8tw9Y29Nzf4NG8w2dolzGtc
8H/8//gHohvsGIe1uYGeMO+/hTzW14e37+D8ILj415zlFvooh9CgefaBacSxX480l/AkljKnJ9hp
rO5oxbhUl4gRIverXHIBnX9jb5hbMq/kws7fybWFAsApzWIAGYjTfokNB9knxL4IXS9YawmSWm4I
3eFeKCERotLLZbWHwhLNPxZRC/RqKZEV9KYo1chRRbZcnYR2L90qNNr8FX/Wf/+nrWsUQbv6kG7R
PvIw8fPvpv/urgmgoPU1EgN+HyUe+b9H0wrznP97CL/7u0Vbi1dJtxo6ZsZM3IPhKv+HgPx/j9XW
2hqBqXhA8ftTPP3//5uFtfd5UfE7ECbupa1/PVd6XzyzeCf/PRTMdDswp/RzRIXip0JSESNt6xzj
GqtmXwlSWX4lXqD3yTz4/St+6iRWiP9W/EF7+qK54n68M1fcV77htUVEIH/Eg/7u2vsyTl69jxrc
r1bZCjxP3Pj/z/nfndOteEU+w+/rkkHAq/29kkZLXK2G83CuVrln/b5exa3i97k3XsV/dS/3wLp5
M0R8aK54azb8ld9ng6/Ays0Yawt6oXvidt0Ddfnfx+h9kuR9zRV3Fh9EPJl8632i2vh/bS2eWtxH
vO2/n+K+w9Pf/bU141Xu03KbOCgV9xLPLW4VjxP3+/sA4lH9VTyHeH3x8bh7zoP+Xvy/O4on/H2T
HFXytW/iweN1OImnFw/8++Tit39PLD7K35ERvIBbHbIj/B0RXvwsXoYjnHAoNJdRIwdf3CgJ3EU8
P0l5v68gPqS4QaWA+f1HzGeC+sTDMQA5WyvVezyLh/y+YT7FeM15iI7ylbthHEdQxO8j/nuTfx9C
/BRPG/O6DVSy36ck4Zdfi6f8e4l4Lf41PfPN8oLixcStRBbwfYsDKz6pwinE2f3fxSJON/Hn9/kx
PuC0j7ds78+VV3nI7/j7uKJoAoGL/ZC/ptjX1/bG3iDixDUMGT1i1+g0AFzlB/G7Yceg+t+wswk5
M5EDJi+6ywrWjfcpu7Q4+cUrPFJYeAoQPgLbEEthsm+tmhy1vTtP5GNkPCT057PiU/b61Y82U3hv
oEmAxhYruGpUdRVBb2zlXKbRv1QCor1n431G+hLeejg5rKTdGmniWvw0N9Vn6CPY9xEk4n3//3+g
7uJwGhPCIj5c7Fue+IPbKi8l/i/j1r/b/n7DzMvHaR74irm5055lJFaPD7itFLU1xscqlcsJ2oZB
2cDNSXuU7Z8yOlf5hiW/rd0GVi0SEsBl+ZlPLJ8o4eEgODeC5PJXObrq1gaCkL2aju1zDZl2yTAn
gXoNyfeJebG2pUMs1iNjLahotDz1gp0BlfbDcRX7BYUojFJzTw7LA4ZiDrKVX8pjfmi/sKe1NY/u
o4Z7gpc1wvCn5rAuLrDqn4OT/hUOglommLcElL+DLTQ15f1ifK5PkoQehcZ4aX7SRSKU6ZlVksto
g0lT+CsKA328O5YxqwXjOqxFedOWC6kUbVN3l4wF1OYgextIbme/p5kuYC9SMZYEs9GTY08AEhKR
T04yvN+w5WK4QrvxM71394RtDPZZQri9cNacOFuwJsVO5BL89r4Awcw9NKxYApyLMctYzp2fQlDC
E7s6D/IBajhSHK3mAPlO546tS7ce4RJvLS2YQcqWuoCxMMMrjH+gDWqw0r4NzsiCaCiPEgKz0R7o
ilqDNu2CwXb6RbcFqGDlAvHpLD64VwPZd7q9avfol5fpFtBzA4meEJDYbz6Vaw9Q9GmSJxL8w49n
11+ZR+TriDRCcGkYOj3iK3WfvnJo0afBLmeIL+bMZNsucbXAoQJVnQ1/KL9BECSfot9XV5lxBizU
8/xkv7YbZzvdqkPwwlOIGrK+jYgtAij8MNO32MQdoMVt8r1zm7FnpQqJMSubV0wn1yPMXqxjgNnB
JeFgEsi9oZMi8jHY1wfMKdb6Vr+E10/7bD6TNmL4FRNTdSWenBy0lePVh/kfjWr7hkH3CLf8fTyH
F+U6vsIRLJh1g8CIU0b7oUYCFJiphCNLFa6vZSL/4IscdcdH+hpa+w4hBOkt9FAVLcW60XCAxZSH
CGORhbFVn/kvrAfMVMfkOJJSCv2Y+oZTQwaALF0YUYAUcHIYDQ4HnE/lBMW6J8TTTHuvI8Zk+Pge
5BEWD2RN5mEKAhLiLaBRAKBDT6y7Gr+pJd0K8Tc4prwB8Iff6TdIMebbdC6hoJ+xWkKPhDEZ4GB5
jQ/TZ4PrknOUruk3mD2N3RMWzQL4N98gjVL70gw1tA/likfTbGCrJVzlzA19Ew9Gu6UseX4I6yJj
bPhkXs23wQswP/oEz8+picGpXOeaPFHvih6NCQfTBqycRmbjvK30ILJgIO0hoIefXW1a0I5xPMDr
0X5AjuYvMdQqV3KFPTfUm7Up74zPCAsRwwXtppIFNwm5lgOSJJkiQlHTkstQP8Vwjbqzptz+/jHb
RCs8PsdhPUPfBEKBi8QX5eDECeO4OxXKeiY41QbghVZwnR+vdbKbzK2hrQUbxoLHCothoxrhkWbR
QmeCyJbmnOAXBj+Meog2splrv8Vc8+t4XBPqKkZCsHoYSGBCjus/ymeCP9UPGGIRXwEksXDNomgO
m7w/PfQNPrQwx+r4n03yAUwHezgEdHKsmLAc+OL5Ns3zdLGn12Has5/lr1p2YVJK5aqLspWvP2P4
Rt1sgl4dUBEILhHp3ggazP2cfMkDiV5YJqQ3GGGkZzsyT3Z2BtDM+LkHDlXTT0k79fSu4TcfiOyu
jSyvdBrcQVgwM2LMJT9gzezeEv0dgISd4ws0yYlfWlKhL/RH4Ua2ffQewKzmaVC27AYjTreMzPeP
HDeuT64E5TifhnnJQor0hFSXXFlp/SrTTprjcl6jRpDhOVZcX6XwgxPjVt1vzf1Y7GPLs59DZTf2
hxnTBmjm7HvSVbtmzVOIYQS6fZK03zgT9cnHVtisbqH+xMJtJjs8/EbaOv0pqVwydBdTlHiYpwEs
jPa+h2owQsBZMz7j8+N2Eciv47hJI/YwXKxG5L1cRzkjonpb6Tf8T2QwJVTID+a2JIo+YeRhMo5n
H0Uhb+9lLMbpoLNL/c0PAk1DYAtk9c7zTGbwsIIeSLx0pzhLLNU4DTCVZeNP3Fx/EYbJspub+1KJ
N7WO2jKvZVcno9MEPNEZVqopVPPgjQtjFiy3597a68zTzrCV2am4HLFFU/pjlh9IAarDX8JFKv3g
g5F2OkQtcEW8ftENuIaDI41Q2oP/yGjaJGBFV9gwWAtuooEMyA1hLQJQ80rQRrEYaO2G9LQ8uMJq
hLTG9jg81pJzLBFROYsu3wn3f2M3T8cxhJs4zp5kVZcwN9cJhO7BA8KqH69EpJZQrJonpYu2fWWu
B9IqtNz0nLjYmFX+hN5E0k8JSnGda0g25BO/SaYrLxaGCK1L1mAte5/BHRKg0iHDqLKL95ifY+gi
RS2DlJTMYdy1p6S+jEmyNWLV778lzboygo56IQEDstPGEIYPWytXGaeFyf4cQbto7Ppq4hO4SWK4
JKRmwDGIoZwREZneO0C0cqMnFqRJEapjg2cjJjdDkOqCV8lKpifVEZBta9yi8twqKyfYPZD/1X6d
c5wbQqwY05ZVyFQh3E+0u+Bf+YCe3Z/mtUQdYg9LpR3340TGCW4Js/Whdssg+BIxCv23Gd/5MiRX
pzAYGr8psPhnwD3bzDTIqCpaMsMJ+ZhqVBbOsGn6iBZYXQ+YCcAH6JJdXl75LhqR4BBUm2IOTkSq
W91drhAahNtW2Dgq47lXX6zAJkcTuUW7s+uekyFYJwUj/4xBS+YwqJkv0Ls62NUqG5glD3CanqIA
rICaSoNihSKpMe4RgRaQkUp4AnZ/12EkN6xDEW/A3MQ9kIDBO1J4/3ZTPxnQsroBAqOmf4zIY7rc
vAR8VHOuCRxNQdy0z2ZoCAGhkc8+NEQTMcLWEUE7YoTky8TPsai3TpFuHwjEk346dgXdv43pRVv/
GOFOpiSai/aYz+GzIrlzS/5YOUMMUaa3KElejCG4G5XMCeibfbWr9OScGXDLzDpb5zDabLyu2mPX
W2dH4pOXgWe07UsIkVKel1opryeiVBnPNNA8lfb5IVG1hDTj1U8xoHSOaqYV+DjYqj9kKyPd19O4
UrJ9IOevuUYBN7U7vibifZC8hl3Pwmld9FF7zsHIQeFy3AcMmxUr+pTlRN49tJIdAC6GJm+nzvq0
dXsnA8FNY7qrB+HH3t3nlMCdrmekAvzWl36NcZGhpLtUhzwFoWjWzz2qeqq2woD8Jluuo+ReN4Jh
Wz2LE1YfgbzpTQdHR+ckE77gEMgxqtCawPfRh6gj5cBwjyE3aSjNRS6upNjrwQnOUSV7hxwPsZpJ
Pk0STLY6RXGVd+skf88aaTPHIcNOfMkt5/aQimfdBh8kxODhxi0YmQx5jH5TukMxl3UknCZqFFV+
0iQm/GGwqWpkBfe66dZOqX72CXlEPb6Qs5+X6OIMQNwsPaUjJIexo97iW49KZ5v2mp+qmRuBZs0/
YfQ0SEu1kHx9Ssn1w02kCd3ZsD+j0G3gsmJUD7uzRWsIWcjhF8OpJZLR6N9L87lHu/oANqyk1lPD
r2yK/DibtyZJ0DZMobo/ZMGTgck5pZ+ZGZvaigF7h8MjA8IchvgsGdY+1cprU71kwId2SB+bE3Cu
wNyzvEQfSIiUUfyEFWlYCBuKnHTzLHl1YunfmHCd2d1eatK3PJw2c0EPK2X4TSvwk0usAYdenI0s
z1MG7OMoeBBxGT2wZelAv9PWs/Rtl+LHVmjLiWLEnkpiVQlnoAzuELlkEEcb6tCW0WFoffY9TpXV
tKVwIFXgXIavhkVcKkZY8XQIzP4nYzgiHybsmMQZOzCQDnK3GjHXcDRPsuUV1+8TaTJxL68lE5RY
gzNoPFaFAV+w3qbsdyWMjzJ8wncT5ZLUtqd+gntuQ+iBCjfD+h1LNEgfQKSaSd5U5Kx7XV2hVZwd
ytnketILFmXIiuHE8L6OvIxps4FflrJtuotCkzcaK8uKNp10SB8Xx8JOe9zJLYYpOKNbpxz1EpE5
oGPKjFBVG71YZjIWEnprS/eRhVwFTR4mBLhMZEP8nQI8cx6KywtYKnYxMWdh+y0XqivFMT0kH30x
GOlXCks0wQ6W02JorcXEvK2ntDV7bStWuclO9lnKCDQ3ya5GYXDIrPdC7u+SOV+RUUil+ZFpyPib
gJQMVfb1rHgLt7oB872E3PG4GUjYCCOnF2Oh0SqORqx7Tc8XMKVweIef1OrPIfT2hMtJw0+h7t9x
zwLmEB8BMKlkJSu4xLqRcOMOLWE5c0Te7dh4Z6hnFFDzP9Jh8JlE6XG1n4bcHWppNVmhV4z/DFTO
aRpAAsYSdOxWMJ3lSmW0Cu8Rgy1RXeg31TQQGkswQy99SQyK/GqmtKbbToZ3P7ll+h2VxiKlvQ6a
b8RwUXbRAhjqY4QVRg7YMXw/mmhrx5KfOPKxBeZIIIZofbiuOXnYDHyH/b3n6MtACyEF66OaXvUQ
QSQNrT4fRoJeq1jbhbqxi1tAPOtLq9WVTPPeMbAtx5sJwTP/p9nhXusgfbDuy23t2c3NEd65eoYv
xqpPNY/P4KhIhov5WSzrZp1sJxxmGUrpBESU1V6CW9n31xr4v0AIOP3MNgl5hJYO5THNyk+HKyxi
UczN7Fw7+3L4TJSIvMjP1sbaCZR7yN7TJj49mh6qjgL5IAvbz1Z9b3t9rcj2Oq52ht60uLumFLIx
VjYVlXlzKS3zCG9NRxkqg3qMxVGGF7bIm29FDbVVrxg7q2fgNZN+ptEMQDPI32VjFdtNy5jfWpnK
ZcRet4PQJKW+Lvu2jYSjls6PgoGFjQRoSwqAQRJ5m6Md6Xrmm1sNpkDa0o5o24qINwwpAnXLmTdi
hBqbkh8iNAuP+BqN3d6c34dmXXpJje3igk+9ypHHr7pkFSR3DGrZ2GuIutQ6pCdWnpXBSaXndqZV
TGBxRVdsZ19tBUzYWCjmbbn2YgDyBqSK+pmrROtPecBYmIsv5rrIEGhn23QWeVH41LZ3ObpUxMaV
MsU0o2YTUhynutZ/NErpmZK20OZ1VtW3wmIImSRH2dlr8JMqFIyckMzRJm8w7q3U3S0CluLm3DGQ
Kvps+5hBnJxNoD/rSr021UMkExV5UOxoqdP/Zg1hlLZ5p1pcGaG8c7Rwl3WVZ6czfiKvJuKo9mrz
WVQGcCYGf7GysRAzIAjINM8CcCv8uHxSk4kwt7vMLp8wAlR4D5ZDKk3P9zcY+4HuQimrtYzPgmwC
pTDIsYmjxDsyf3hJVu5LW2BUgk7QufZj5gg7NJw/TkeWImhWo7NNqeo+ceCiHViaA/hCQwzFyip8
zXh4fZftWhUSHfNOaixJJSLKUjwdXrgqIDTC0SnTxP9GHRQo5Swn+otakm1i4LXbMr6d4rVNMz+U
mGIqxTY1stU4MllK9YNt0ypy4B3ttQ8wwXRYaIhxMdxAgZDZ7+YGlwa4P3NsniytxJqgvzJnzUYM
w/LRt7TlLDsbicak736cCukpfP2wx0eCSN4t2YMZRhflT/OQ6F8nt9GmfYJ3ZZ0pp0G20NYNFpr6
tsTwEnZcaG/HGReuUXpysvGtUfAkIymtnA8Dk7BH2qqU3+MhYoeGap/pTNInEnjyVa1AMurn+6TU
lCMOo8zYdtahFGHt3bLHFwGdQy3vFHrXIbjZ+iVTBnQsDKiirc70MZnZgltKb+ugZzk2q/J9QsET
YejBnuUwnMa/WR5lunEbWid6eIN4VrR3hJEHRruWSpnJKgt6ViPEpGpnaRZnvWyXvl4gKplUzJwi
RJfthzj+8uNxmbsnPa1xCYECaXdfQUrqIhVNl0n7zID1M9Km90gfoc878ms68+HnGys9xgb6ORLq
TrgUhfmjKLb3YIcIkPfIEwyD9DGixii+kj5b9dU+gAhn2RhG2zczgdLfFdTn0yWsPpzZWneURZms
Q2MtUs11WnbbqVtFarRJlH82EOAUbcRZEz5aVoW0xNV2wMESeGKOt4l+awuGxQWNaqxt+oKwB9XC
OeB90lvyjwD/Ud1ZL5TqWO8SZDZ9Gtal6TtfY4goQSJ5KO/mKik8m1N7QKRH97FMocTF+q0voEnU
7WFmHMncz5rWCQkNkeyBk2MhHHtycwrUf1X1lc0mvBhgFBRAAV5qYHxSkp9jzDNHSCH5jI14eerK
cw0bWTko3DUPbo8STGeYlgWusRC/8tJxA7K/GdRKIw5DzozVsGtiddtGfh359HtxJO9U5qBq7/Wx
PwkCMOtmHK4bImMDGmuuNHWG8t7vQ4fIPnJxA3BJGhilglt3XXUwtmdnaVc/+qztG0AOYviK8N22
PYcCkCl83X45uIybfNsJHj1TiURQV/0cxYRs/TygwpFwlEGjmURCM2ACaGF8thmMZ9CUYQKGSuuV
PxZk5gHN1tTWO7Ob1/XwFWvlzgmveotCQn1vsoYESIQg+cVgKpzj48hCJ8oqpYTufbPw0ellyD+N
BmXxPb8VuPGKfY/moIp21EckxT+H6YsJdUFqORm5eCB+mjRJ+D+Cej1nQIyP7ANbaiGqotyVh52U
Rrs8/m1eYQ5jTxW4NnzNEbpTtYzZ2+NR8aZBRfjRAZ80N4SDwTydCyTVSe81ZbaxIgcYkUpW94EI
OGA4/CIA12VGs5QNBTeP7IVR1+/LYF52LGaW/lh2Nqi5xf6if+RluFcSZ+9E3SoMzVVXy76ZD+h0
8CIY6VwfMg2/NqorA7VkVtzjhhFUdnds5yUJ01PSIzQM8KgIeyxdTJb3Bt5/oHkG0GVBSEMiodV7
dIuxYmRSpc6PoeU/DW3cQqn9jlW05EyeYMXGYeDmBM3cULOkMxQ9YQMeE+ZHWCmwCqothV/MXQkl
IRuuadEg29WVjVLiP2tDHnSAAIumv8SIXio2C92ABTADeJQfnbMZAEHN8dpDSAvjHymrvAfwydxn
u4YorikmaAXxPomSIYX2CsQkmeC2RT9MNi2MGEmF8OSZcblGtcah1Nm6NeRMeTBhujWec/2Yg9Fq
NszxB5Z5+E4E5j1CmDaO5abvBQJa7joDNzYt9sbZgF2LFETDbwosrq5YKKik8dJR9jM+152FR6z1
HuWMPqtVzQtCQtObnd6gqo6SQwPEqsxckmF6q7GbY5VRVKqmvWFgsxUA8LfzYoLtVgmMgM0h+FGg
nKtuN/ra4xvrVr3rVpmDPkVDWCVOCjX+Fh+w6NqVCI9QoXuPdAucZq6on9uUhLvmFtNpi5LEgjTH
oVA1x2PH7eXMHfPacxSopibEHha/UpAtYFFyggyltEzrwhXITVma+PoNWxhjo6R7nd4g1X9y2seq
RGzEmTVBtR5MjOKbcCdqeJIvWj3b2Dk0DGztTHgIdDojtW0Nf0GFQj6Pbtu/T6R8xNJETd36sokv
RdYjBMafkmUJ7Aj5JH4689kgJ0N6XMN3sbS3D1gKpErgutO9G0CkQ0PKeUlswfwt+obpohrlS1lB
HHTiM8vaiosvdaB1ULSueo0UAGjidFjjK/M6yhSsaN5U2WEoxxjAVZvIZ7/12GMfubWKwGriInni
mwrg8aVcLUl/ae2zhPKqMA/2mPnPfJKGsPgahz4JlRHHfUEsVpwt5J/xqnwy6HA8fH64Vnhv7nhN
kkXWrQucrfaWdh+xcUM+kl4DUAWuN8xWIcRTLJmLDI0dABHCWRG5AMNSuCUoO25HHYmjCXz7J1oR
ZFOPbi296l4Kr+hOMdjTIWBiKx/TfP3QlzztNTlzIy/rzE/O14TluBteI2AWFxSkh3krBGUgyFLo
F8ydGh1/IqIXVyRaaW/ZOZgXI0THvN9n0ikMX6V+WRbojH9IWjEdZHc19gncSZOkla4bp4LlJVUO
jb3O5XXRPNvMUXt5UzOJUuEqlSA5I2OtGdk7NX2oHKQJA4HH6RGc2uqccpfPan4qUG50oa9yQMPy
Z8re78pXhghj2wDR3oC+0zXlxAPs/YURdp27nPSNuS4QwTUrNpL5Im8l9R6bu4jRIPGyyAcDvDoK
jyKXKmjgUw5MTh5CkGsWL1lPuuqyFnUftOJlQ9wXXwce9OpH2Zz1b1riyfRrkhsofBMgdp9wA2zS
a38U3bSELOGU/ZqR1HuMOIiX6P4RL0BmSRs9ycZR7k+whHQGVlCPHig9KKsB/NEBYflCQAJBn9EW
E3Ep8At4aCswCweoVkW+itEweeotYuWLqj/P061XDkSqVW2F9VWwLPptqW0bB7pm9caXU+k/08Og
AthBvlbA5rmiHX9Wtw181lZet9rz0L2W1bHhi2qrIxdEKIJ+dxHVnzTtAsvFooBtBe8Wr/hicNV6
UYcW71GvwyOFb3/G0wyTzAGa7Wq+ItP7l+N1Yooc2+KQM8JwTciQHNtFtGmJIULPeuQriCGWuryk
vNjBT1sk30IpGCA44SRn58E1FPYijXTpKbAn4C/PKF9GT2toUdxkY5NYD8O4BwsUGbmF4YW2Sz+o
Vzj0kh72O+LGhL+bvvFbwGkHM3l+6s5SGXxWOfTV+PM7nnSqXPh8LgYoLFeMem9xvUekDRHzsQdl
XFElfUf/mj0hShmc73ihXjnPeNuQzwt/PTbLFht0Y2Extqccg2Dz3TmXOYEd8SqRafHNrxhwXphH
ZCIGlemqBbxUrxi/AlxVeMiGAKugJQ2OefDTl0wMMck2GWZeRhGk8NiAteL0UyEA6Xiy1+RjsKD0
oUgnOx1KA0v6eELbWa7RTMBmhEDPqqjWa0k7ELbLiAZjL3y4aBrYnxmpBDpy7yO4LqOpztjMWFAR
WobfOUkhBHBQ7zOrpJSrSVG0x0V9YZCBSwBqNNi9v7ok+yMZltOT0ACG74o7fIaC0ty9RCfkZkhq
Sa24yExk0VbDip9dhmvhpT+w0GK4w1CeSWUMj33HF3GIVRinvBptPhsjHkSCk/PNmzUav71l9VOo
rshGQUfH9zkNK3ydMXlcM3F87BpdpPwyRitxAv2IAaTEkcpWCHF8xraoK7tzcuI6wzwEkuDjRRff
BxUUGA0EQeTQNiRhGG8vMKWEeb7+RjoA1sxPjEjRo30GTAmQ0HFuGRBa2HqQEt+QTX0lT5AJD1iy
c1J5xAdw2UZIdrfDcMTFH48/xt6wvpnnUifXa9zDFo2XGa8fL3hO+fEzDiRcYSniLlZUFOsvOCKt
k/BtFGQFdcMI7YsMNtZiRJGQsF+wQMAM7woVGrc+ZZV8CuZQv5AAmJDISavHsdVdhnPRC/Rzpqnt
XlEPBL5gGW/4yQWNxoehvo7dk9YTW7uoZl9Wl/FjH7zgXisuYACR3rnws0FvC3dSp9nGFnbmkKPK
hI18oJ1h8DIyrj7Bf5iCY00H/dJ/2V/t83DB/qC5dtl2eCyZb9Gi+yFZGOcyu9m4/g1Xs/NQ9cBZ
qc91hGWnK217zTUH/4bV2zL8zvf5M8syXeFau9hnArdfhw8UVs0HhGZrG+ws+YAxYFUvKxx1VNeq
Eci5Ag9fpKihUcZcJ0BnYyWxAw8gSSxRywBkD9GOup3udBHVvdmCcmYFDBLS3XGzBbkqrGVRbPFP
AhUZwGk9pCQg4hH2jOTcx2gQwFbDXfPB15XTm+2hAZFQhr0k/mbzqn+DmrCItmW7xM4Sn4fobkdn
Gr2Us/AJZ6cZyzqspDBbg1MOvQEewFWdthQDMHBgUjSf9dccbIW/0ejjUzWG6DO2SXLCE6mWFjB/
mPFhWYDCgT5Yf8WnEmeBsN8Ux+1Ur+AtfWjSyzR+2F98KyUzIpwQpyflCqMkZQ3GXuE5PhA2RfTd
ojhhb4D5HgsIfnhh/QwxRHu3ubh/HEY77MD/lHvYe6aQc7vmDlEVe8jx8cGaUsJCptF9QOnGFQcj
jOoe2W7auhmBL8PSPs2v5qYpNmztgvEs8/1H64yN4LFwvrvj2Li83Luxxd5DuVhwMKS9DWlG5ggZ
1tFg3MPUARfxKwO/uTxMOCww+cd2BjuhFxEUj+4R0jWeJcpq7jdq91a3J1WIAXamdmyS5YiSsIRE
z8TFRAXu5ijZNG0zaOsODQn6v3EJAxm+SoKNdy8W4+iJHrUdTjlYHYA2Xe8tO4Ol1/U53PU3An7Z
M7pTyvybyLzWBbGjYMBXwC6P9gHp4BnB4SZ5Hr7Co4xhH65BQJYdBcwyXRvlJsW+g/A6ClUoyYZf
byEOICnluw+xokBstUiy5chXgMiPdDi3y8E+CZJ20VizA0ETeI0R8movBAfijsCWwdS6IteI9Yb5
fTYKhnlWicgRSnxig0h/8bOd/QbmUn9DDu9xdpUwPYYKjSGPJl9ZMOt5i5yh6Y+sqxQpTu3Lw4FV
k/WQxA+U2+IFsBkiC5PJ3w7QO2SascAiMn5nghrYeLYD/OC/4o5HZU+z3y56HObIQJaWEREjYEkj
AEqNudZSJ4/XGI7jrzPelsQRKA2IWOxzznipgQrCYJG3gfvVgfUNKoqUsHsw1l6rm/GL2r8GvSJF
p1tnxBE+PBvzVdxb4Rx2YtkyVyOzxdhV4O2dOZcRduXqXk9X8AiMd4xAY0y/MtBWLJlGHDZVIEsU
ZZhrEFeG0erNnhgt+eAtGfGr9rJRNsJUNTiV2btKWaEdbGxIGLNTBBKhg7VYy6BkaVCeQ6h5puNn
GYPOcnb84pKs8ViT4RmheSSZdwf8DkPru7qO6kKjp3xK92O3Vbp9+PxiTqtyP0a0N6AwpD1toEMm
d8Zd5Tm6InnLnXWNtSUqZgv6A0Z0FA1IuMBgmEdlxkqv3fmUG8tmbfiYFlAHOYCQqGL9EJ/gN32t
7okqQ81BF3GAIIRKMQd8Ohl3rGP7/bihz0xX+j59Y9lDbGpG7oxItj1Y3+W/Ek0NEZD1sW8OPGmD
lQYrer/XiTtBsgjZC2wdEMjl83Y/49eE7+uiuNb/JOxknx+QhckbgYGFG+++fQV2NeA8cjRKdzo+
IF9S09S++uyYrsoUzAZT4tmynyDE9GubO6eBPgXaLDPb7K78dKgf+03dEdvtz2Q4CutghsAj3Clz
gb16faYCBicK49lLv2Fi4TpK9cApmxH0+oLmS7q1grEnhDEYYvDmGWXuWRjVV3iew88DpeD7F9sG
R/k9uk/IdBo8jKjAgnPwD4uj5CXs3PqVY+7LXy21L/AMfhtAtEKtmtYELvnzK9fdBj7EeG0vCPfr
9/ZIw6a4ujDpQybUvjUf2gcW0tZ3fW73xVqAMK7xSX+gvyk+FDUTavmrvGmL5a8dWYME2YPxwaRn
kdxDhCJT4DnvjHTZBkdrPfxgV8WOVLVQAnAuEj5FUbiyX2fDQzr9akne8KEb3vShmDBv41ftO/wa
IIG43Yfzg6AUoUtkrupnxmERW9nzqC7JLaQP0p4deWU85584XBc3NvbfDmLRrqnJ253TrDo/eVfx
CXgPX2smOueYhZZL+4p3enXgwDfr/Bt12i29ij1y9lkHobsF52kHkQ2C7f+RdF7bqWNZFP0ijaEc
XgGBEBnDxfaLBthYOWd9fU9VP3R11b0Gg3R0zt5rr4BjNSbEtb9Bm0g2Dpwh3doAT4LTseLJTeGj
Y8VlvNTwKQd2PO447//RFiCYcjC/2wbsL/Av3fqcQHB0jb8UGJXlT79xtd7KP+3fgL3Dyv8yBuoC
T7OnpyVvKrLSkNP8Q9o6fiB2Fv4aEwOjHlD0qwbhvGnUpvNLIDF0dArPItl2SBGfmC116LTWOF23
H4z51N0AIYwRHy6cZEa8YUpggGKQpMmN79cg4WNpd3dMSd4DzWGmbGMDhbRNnhmNB/D0Z/IrcOcI
bGHIybdnerkxnxbYJMHoJBiFya6BluH4hNFNN2Zs7cW3TTw3MNeIt+U/6FI5UdhwpakQVfy1h4X+
b2BvZLDyUwZLDiqfq4NdDR/lXt5TezghfZpDm+Q7sAONlkp2Yl9hxCI+BOxum3+Zt4EXUTRb800M
dbNtr8lPCvfG+hOlrSyGjhKMq1b6jbO74R/Qh3s/WrxNpllzCS0OMt/Yf4g1Ak6DgJN4KbRnUz3C
EPXnYp4Qs7685xqz52WpfmBvQFcTo6znG3Ik4klIllT65sBSkrlayTmlZlUddTgDI4iiIqPr/sI8
iEE+hlazI2H/NqOdwE0JCDfHZd2W0X5FGxCmA5eZhq6Q7fKSfSDx0WjOe3uO9tKO0w6bFLs9mhCf
a9jQC+2Tzrj4qk6c1GhGsEqCavchvwUsFHfq6I68SraFF+m1UB189Kl7gRbxFZQrgvtgW99AXvR/
NB/Ttpec5Df4Urh7H7K5gsnZ/BvYE9fJL0Hl3TL5xVFL/wN0oKEQv70DULbdEPutiltmK4XpSIvk
t/gNPptT9as/uaPVKTlB+H7iCWRAKAHAQ8ROeqT3C7UX9t5RaYkL/tUB/PZQWOOrtSscmAh/9OoJ
HlbmJuDR4Ho4PLlfUJCASEB8/n7Baggrn428F5cYV9MOVg10AptJLaTmT5LewoV4Ub91jsyldfrH
59Njp72C8BFj/B8lWLKhrS81IABshdFi46aOPT6dDsLPl4ZfPn48S32jE7RgoUChwX5kS+M2/QZb
v17PFLzFcE6nVUc3CMIC0193PGT/1PDsaYLtC+dCPAcaw120w9yp4DciUPCH2VlEnnqJFERcceFT
QH/NIR10Elhe+F6n36wqzObu2i4RvoLP7jyEKER73AulK+53KH7xwEKH/BouDIExJ5kuMESu4QZx
ZfBAN40eCDY06MzcvN6tJUTmORW02KFT8OFKcJ4xV1+hpg3fKMgHh86eRKnDzAUmqwPEal62yQ73
50+iq3FDJalBgMuztUgwakHPmAIxKNyosCi6D1K29gb5GYxDye+kChs32aE2L2An0pc+XPGd1L4U
ZGDrGVjdpsSN4Xq1UrCQSGx2NP0bOkNwEwi0R/DAICtZqcpm0JYBgS8ORDCVtJYtqJxbHnFbmt4C
AMZ3fSJvqOw28E6mw/jwjgG7i4Efzz9RZo+FBxxeGjiG66Ze0aeDF9cY8+CyrYK0fQUcHaJpQTWZ
FcjQTbWD7v1lr3S+iNBw8aCkrfdQ9+F8dQV+RbwyNoToTtiN05vwDthfRTabBO44M4P6mn1gUC1S
sbCO/G/OTQVvNei38wWDmRvph6SZpbtRTjroT/qmLKVwVeMjI2cL1WF8RMzL7RlwhoK9yCaDipll
CUZrtWdp3MN3DW2EFVqPPx4TQFQWXFAwEJGcsruuHoEAgAzkNZsBus+WIuQD/1R8IIQlGXNwQFEA
MicBqMGG510PN4Gr0Mh2iO9Ldx7fgNxU6UO+NV6YfanbNuYunMBWKoFAj/4sx2cl35rmPh1v8IEZ
nkX6ZrxnYOWEO5OMMGwN7zap91SHzT+zpeZARUJJlTUYokYFHriThAka3Pp5lxXWKT09gdKEQWNd
BU/ply2KYeyc1EJI9AaUR21PQDy8vwR80x2gp/EFx94ZkO4irHZKH/WvMxNgpO4M6cArngir3p5+
Lr9DF3sZeBAw1EA5M/TGFJLAxXhdQXgeiFn+mluobpUmq/IKRHyphjVF7sHfqiJGA7g/Q8G8y0g/
11CcuZLTY6DKfwnmIr/E3+Z5y0wDgSbflfBM1FQ4LACvQ+q7YiBDJADy1NMPlrJwvaA1KyQULzX2
brsGeaK9nasrIpipKT61f/6PNDcx+5aT7S6SbSRc03uyw/YXW1kP4OCoi+uiwBwcYvlsQKNON7nc
9wWcVTaViRFcjHlK7THMwFj2NtQfpGLG33PSIJxYnPHGWS4OBzohVKRYcyBBP5x7PSDlL+Uxlzpc
GRxVhSPWO2v4znXAfBMrj26mky/l28TdxOvws5Ne8wEVryDnRylXgn4L0BdyofYCJ5vv7wfOeDDL
NVa8TSw2PyjgkIxL8JvVyd+J74wsm29Jdbi3AUaTyDVrZJbZOkGsSBTRCiQIP65pcbthc0TDyT2a
Rd52sg5tciznP3qFdrlMVvBIkHuWiFfno1SiIyPCgAKU8fgqduefp5gji7m8Go7f40OASJ1dcI8F
wCyoxUSx+poet21L78iHk+ziRScvXeyfZPEQ15D5sdHd45ixqBbPYHEvlgUpTDQ0q+bQLNOVvELb
cIyuRJctcNEeloobbu2Bxg6352W5VZZHrKZ5SXP1l3fmyFjqoBRy2zO+1qS9fJEpuSLAdE5xWIor
cYXb2ELGmqQ8xSvZyQ6Qp2Y041n/4iFjnhhjTCJ0o51Q091CapHJSkVjRnPMMwYnjpywu6Xgd3ZR
aebuQ3uMRHyuGEb/F/IYvPv6m668vuOMhZbC6M4kUkYiNCeQ6G8YxklyUxikkb5NvhpsXX/LLeMC
64dRO0J/nq0tEd+22J43PKlEIc94ZAEOQ9O/NdivOUKSG5VgW90pSOJdIq7gTvLH9Z0eg38lWdaL
MW7ZkD8rIz/4kIQv6AdF/slIv0lvCdarSHYIo1rMWbssLYhh/alklOE/Mvy4mdHd5fBDD5ijYv6J
U+5Sf0Z4k5O4wOwhucaOBEP8ln0Nxlu2Pk38ZxYUNgNWQfZLZ0Z6SD6kGxOq3O3fXoHL5VJAaEn9
Qwo8VxUqHrOqK/oSlGK07MTQtCusDSJrnd8Bw+azgIGpgjhLOGooonhFgz58W34iW/8Z6G609fCv
unYb7R85LKBz4sEKtygmOW51BB5X7ciGL2ZX0DRV+ZgPD5zg4RxW5HsynDUvOh6kvfpAGoBw/mrp
bt99ldGZgW/OHMtWyPwARv+NrgQZIJECOgiO8IZsmny8KKlr8NZqg1+P0SgyHUCmhJLSGn6BGdVj
B636yRcZ0k+2r3xO7EiCLzC8imdShXdEyUr9QwaukwYue6Y/41raox9usDeRnFPvQ7cvUJNE/+Dw
LqL4hKgkqx+cHIxz45345D193yXvk81nThlddA98StjGmldG/h3AIrGf4qeFdiBuvsF7WE/AKNQX
7Ft+9kqUO/m5PHHgkqOLHk1n6snozcNxAt4zEcUmOiPMxTD8j7F/+WF1xj0srGWF4vIx74oVdZ2y
xV8Ua4AFOkx4z61yxsSQf/dIGKdg4cssTLht94md/jxnAOSrMdoFnI138atQUDKtQLd/wneIWfZ0
RS2Q2uIZeJ6SDKY+0cdLtCp+ZLdY+Df3FnN5YSuEJzl/QsI0zyZslV2109o/A/bYI/YdhhsiJQaE
MRxp5S2G0HJ6koaTFDl5cUF5ga2EuvgRcDCOAX/AFcDQzHXxorumRIsKV+6+INmyoaHu/S0chC5+
iNIXldTEbIsipf5AQpPSxCwF2v7Lf5/BsinjSG1J4osnH1vwSBS9I+bTN8N8QH1tBWY1C/JS/Bnm
g5ng4XdnTwjiCxfHk1me4/VbQmI5VAkUDr/zC09+9RHqj45akhGKChsUCdz3UNoE1/Lo82fYQwRL
hd2jfAL6GQ+lnE8PPfiTDDf8piqXm2/CjMV4U1CqBxhN9EyEJAgCWP7myk56WcJXip9Qf47xTMV/
ONQ/8MoM7SbYV2igZXKlV1a/1ik1EHRdrM+W5Cf2cx/TwMW8r/DX2haiEc/3+GbcAVeA9VSuKbvr
AzNNnbMPW/FH3n7700YMXGt8q9jSKLY07bsIihSErSUDNrgeeCIx4CMtSp5N5HiCYCFTUMtMJ5iV
6vzK5YD1eP8X1R/VB5Niai4QxO6FSlJT5xbPR8oBCb1seEl75E2Aa80Au3stm41dRNMupj3XJcdy
Zc6lRMGaciV7m7RtesxhNsH+oc38Yc8XgGm6bNuxYUSzUo/2AQvYgHCgkPXFPSK4OENgY4M0ozNT
QwTPW6ZjqGkzTpIX9Aai07Hy+oRZhDiCxn1njkguF1l/pP2kSmCoi+4LsDOmqOq8GaX1/rHEzPYr
xY+ALjgmtpi9EftgXseYioO0V498FP5EvsF93sP+pWAeXoSjU4IEX6LgJB+cL9EaORw3wIT3Og/e
mI88+KQeYUBkYQoEo2zZd8kuRlfA41DlTLRwvdoxqRQpxamaLs34gydySkQWZkAUzjKuYoh+hvNA
gjLhQksvOfKxhmojgPdRSufxrnuxQfKurF6Gg8Ey+UB202EFzMCYsc2sXZzkezddKfGqlgMOwHq2
b+PrfAkoFCNcAdGyzlo6TGBwBq2ZytDVoUGkyqTL+u2Pnr+OPBwCVtMpu8HpSc0H6zkdHBixkpis
ubsVZQ65LpWb5Zd2gua5VF3tFsNiRlt7b160bEwHOB9QxRqyox2iZ6rZ5qn+Is70pcAE4bRbVi+u
leeDAgK8Qaz3aekGW0dl375IZco4jXMXDVzFapidnS8NRjEE3gYONOSGLw2nBJb3afxGE0UUDLRo
49GG2BGj0NtlgOCpa/j4loQz6CPdhFfL46IvOWBGQl0YF6pbdiv57Bs2TeeMwKOpBTCC8aTfS4o/
x7wwiAZ+vI06Ykg445uW+SuzZ4Anfy4yDLwRqdehJUI6WOJJeNe1kxf3s02axJ2HAsS5xXmKa9GZ
0xCGhRaddPQE9HZx+LaaXfZfD4NfBcOKnElPAntwOdeoxcq89WvNZR7lcjzJ8AKZolnrDn9YzJ2y
zyC9VYCITAJxZMpe1EVlyHjRnNkm1nJmF4lMxkxiInNdtHXgfUm7wNLDT4m1WjHyLv4q0iZwpMJ8
Ju8vcXyXC5yzHHNubsFckP5pofVXCMaSh62GbhWQiDq3Ezt5jG8Cm2c8XrSHmporQ7gNGZOceOfH
bMYxxEZ4a6WmH/OquQ4WPvlic47RwifQZn0ruDaIU6xSsNV3kMGiAGIM4lsjsiwo58GZfFCSZorX
UReuBMuW+LIFD0deECnFl4FCuSprYWWG/xK1OGRD49ZtuJ+ZZLXHRNQzN2q/6ZD8TCWnt3jq6d1m
fMzfd/90EhJhus6S6hzv8UlkI8K0qvegcyKBrUF2iphUmObZZ8+BHn9mRTHYqmKEEcQSUDDBpzQ4
qcM0XA6QW7t+WGmahWnL2fK/VR+lKaPa5J+eQp2JMrhFqA3K4JCZ+PfyUBY6E2DR+Y+hxe2UVqm8
weILe6zKoBOIiHQZHUmdV5/nfYxJh1GlvK1lRvNCuStaki4Aj5TglXrjKqTlGDNOQVvGlj11IWmF
oq10glMb1ToQvb/KAi7v9pPMeEMt15Y2A7QHmfPNB4KbInNpagJRU/TH9MKoujLcEyz2jPPo/3U1
2hEuQG6g7R2Ls/jMVWUv0VsFYGg6Bgf1rZ/u7XS3svIYTYz9g60pH9ojlGA7htip+/qpwJjKL/B/
amVIr+2jjJSDEt07TXGtBrVmKW9TS/rLSMa2dJBnUXM6GNKmFrldLJzbojmLOFibZuqOXN6gUy6S
rF6TzrzmsbC2KOQHBlHlpyUwq0eVCP+D9ypEBM6aWNgCrWFm3DU6W6M2OYIKhNXz/gntqB7IZdRP
ow/DRP6YtZ4yrLfKHJ5JVeFvhk3CWhT7PytG8wqludW2YQZzm0Vb5RcPWn5bARxAv8K+Uf/K5Arq
y18J3WAoXN37DvCksv6N/ru2/lSJBopij7VcNZGT4idWoFmIEAg0eeDI9d1Cf6ooMcZsbq2iCywn
7CrdwEueqYUxD26C+USAyYSnvb5MTTuSUSGMpTsA6LfesKgGk6hQItjUeqt7TGmhKmIM75XdIRJC
2m39OFP/uyglhEBgngfPAjxz0Ji042jHo44KwOozCnXyjZEj9l340RYYj+j5aSJ9IFXzTT+Upyok
HQaVJuKjSgB9TfjlhdduIjgRA0DBkCV26PkARcoMn6dMj6OB82UjWdt+7t9MCUM1ke/A+CnAg7YA
tdE6a5FyMDUt9VdeLKV+NjihZdYHbO6NZdr0R56tTHxARPLyd8oQIFMGBM4SU+lspYrfs8BUrbU1
pwYWHZBXhtE6WRmgsTuTF+frVY/kY8KAgLuPrCFVtIMgDXYDVTPDqL30EJ/048lCIwq32S8Y/ri9
7i8HBQgLBtJ893MkmZjuyAQv5bjdlmtPOvEbyUSBSX0aYr5Gf+vpUTv921e6zRgptgjLuKni7VgQ
s+dlKBjI1IjWfgO7JAR1rS+SMhBNgeVIdRBwIW17Vm/IXAqahKQRSXMw2I6NqXcxeqjFf33vYMLQ
hudR+JekNwYgGtMEHo0QhyEDdhAcDqZyPjzbRmf3wUFUa0mNTTbJmOK1gIoUE9tiYBCVCWsedi1r
ec4gfxGGgJzArZkPWXwAmJ7D8Bv0DJxI3SxA0vrwT4kL4G04xSk2GO2wygJ5ozB3EKN/hdQ4GpEA
XsCeQmgYR6neu1bprWSgobRkws4WE2vHloGWnpGk6Pn/ap4YXcJ2iFvTWMpdgnocsaOPPWe+oUBw
hTkXNUdfLRwrJOuee1eE0d6YBrRUwCfpSPfP8UoLlhJaFcOmGa4sT8sL4eZ5qAKxfemwfQRFHw1I
mLDxZDyMVSjk6OEYaVFMmdFsCZv2n6YJ/WkbYskyroTWZmGGz+RLe0wnegqDMYaCnTlMvr9cOI6Y
tfQ7+IKm6BgkmncugkhSrOdRjp2hyNSPJRkrpjsOm1H7oI7Bf4L0A3wp22Q7SS9j+I1RprWog323
w+EgPOvM4diKCZuLPpr8n57fSNECSauadwEwWPqAo9i66LNBH20DjpJQtiRhl4+bKjk0zVtQD9hN
tlAe8HZLwOCzC6WSaMAjdOKBQIyzCF9SwSklAC2bexThaHhbg0qg/zL6o0mQasjrkCzzX3Oz34AD
loAyQWQtCpqeHHRyYNowwPkIYfGrdKhDfB8TUDSHH02dURHcyvwV5Y3UbAemvVX3SRbIWqVuzjqS
DZgqWmzUWc6GLRPDMgGIdU4Xrz18qxNI7QDKBWYhsq11HwL43nRrQCO0iKDoj1GG52ZeZ83xpNsp
M5qyhXVKIgnkYKPTkXGZS4VSI4FF7t35Err/GFo3mN75u1E9O7WwZEr0dQw3ad7E1b95X8ibbzG2
AxpaNkpBxysdK1yRpwL4ulUONE+DD82Vx0keLhoDDfSS8MPkjRED9QvqU9XP5uhf5wdO7sxLVSUv
A5cUc5T3lak6LWVBxXDKRA3lJ9RMdAR64hQcHPMhlHX6f8VlpY9UGmiskFyiGINxZPue8QEfJSqJ
IOfomj9sCFnBb4uTWhgokLtTkc5ahqC8gCVNfxHMRN8AtHbK4M/AZUo+WXqGKz0LWMF/CFCbCCFo
7wRQZZjVDrasqPzUaOsGuwK9aDyRA9sfJ0atU3DtBeNWMmNosV0BdRjgEy5Yt7BgpXNyky/KV/iR
QwRZdvv8MqwER7gp5FIVq4RBH0/STPJl9FX9WGdO7R/2BR4jRhgEHz0CfuFc3rYkwCwIFoGgk1/F
d3+Hdd2/wfSYBzDD167S0dwGJ+Ux/lHfYtk050o/wj8LW4WlAOllWTAGk68NvZ2wQAbGgwpNH4YL
fhGwgC5Ss2mh7kFDOI+AQC4IzANdov7JKo6X0VtYCx/Z1vgFy0JRuoj/Ads/+pd5T3faOf6osKTW
HflVPjK2GKe4e8uLsFIfyoL/ag69oz5IYwWxWBQEDfCFfJrVB1ASpzXCnGUG5Qk70Fu0X+mgyMbi
li9e3Yr0tbX/Dc9xoewA2kgjwzZttolPj9lNA169pVdjwRDzMl4Zq9vST/4vvqJq+yl+BxI2nwQM
4flY7RgXsk+KK7rKeVy3IKmKUXD7Vh7TC/9XGXzhPprwmleFt5i3ZqaSOgl74al2R7d9NifAxtFl
vuDGdv0Mn95F+8n/CDz59fFDLN+Sw0hmy4hjkZ37f2j5BJ7M+QJnKh8APJyUvPnDEKvoADvOtq8u
XlVLiBB2t42deVzYQ1GFS+W8AM3p0a1dfuGtN4bDDri8Qj+v39mqPXCdPoyH9moBatmJxo8Apd6v
OVNdSHDD6TIqP2qIvXwYbeP1SyBCpnecCzBg2FlINumX0H7YSMEv6QAgkt6Ck7Gbtvk9InobZ5ov
+gBQibJndIcv9SIE4RQYpeBYCc78ARoEV+2Lgg1ogV69v7NRDB/QBw6MQeEVf+BUzbZHDDf+6M/w
Ou2rc/3N4x2jTvI9/KxgZxl4nmcmBZUBgagFMuJwnEVVKgpbg/ThZKdYi+CAsHUp/g17lLG7LFwo
J8up/yVbNCMAH+CtzDGZSCJq5x2IPVuLRzChF/qgbt1y0Ytz7wYbaZWd2EJfNPXs1USUnizyvKcL
gbWDgUZ9GTwqGzhx/vKLycXcpnh1D241DDd4eKxAztJvZZWdpapBSeq5fkSJMuUxyT0PsXjFVFcp
OtC8JdWd+0dDNhAICNG8wTpByIjGxqM9huccRSrwj7kORnEVAf7LVbfpGXGHYbOpurNGS57tRLQ7
UXEbJw2zYPCmeDWf+vMmOQrwM0d1U9DfonqatyS2sVkQ7EFCr9FDsXsgNrFEmAcN2/ehwcTGPCZ3
oQOlhbm4r8VtnG8U/V9H3IW4qjJwwmTrpfKp1KdfMoYEYqNTmsCjUR0GkZRhdCCMuSNdhxsXEqZy
kva6cO7Im1YB7qHpJ/Q1gfqcCc2R4nZWtW0DZspELWLwqWLv/d8FtPaMnFLhX6ofaZLxMJIWzLTK
Dd4Mb6A44TNbvdD8FefmxKqqN4A6gFmwBuEqkVPSY4WtL4vmozDdAJcCKALtDnCMAInSOKIATFOn
zVEVLgEkwK8AuBO44HC5Cqa+B4zNM3IX/Ls2YCfqTsGuqTd5csaEhTRbLF0l3GPgTPuUY21xUUTw
t/NkEgjUXbRxhRUF2wR1Ayx1sNIRL7VtS2rdwVL32bmAxoRJzE5zZqeWJ9yF4LdONrOZKcRIWpJg
fqA4m81fixytYSswS62wy5lCOxdkG85h2nH+RGiWg59qktZT6+HuUzjwdn5Tilcf59oJPRFId019
PVbltgQO8qaIFDgc1qBjiMIaIdMCkbiPDjIWyVgA+d9Afenag0FmiWhTDETw8VGS0jHmyGxR0zHS
Ic7NttB5VBtqaqLIEJKODVKkMfg2cRpSsEAcMOGLbiKkHAM+uyozhJPCs4cpi2EQtDzg9BSRFNH7
a1UAqbMwLIF2MI4mx8lvpEkEU+3bXAWkddMUDbjSbxUTSTAiyCpG0Y1NQdWTjKHCvWJRTT0KC+IO
CnBKwXxVMnk2/Ij8p4XQ2ivSHdCU9Pik+ATCiToBbSYzOZ3EhgAsJH8b81yWGWEhIVKaZ4Ui9EBu
Zmx84mhUS+5AVJXiyt4+yMki/CwETvpT0rgBgngoCCM3y46EA44j9Wfd33EPqduX6B+C2hYaW9fX
tb42pxPvF0aHtjtpJkYjl4kbOIYHMTjwdyNWpIOj5lfA3yzcMIsbNKcP3pryxNeAVRx6n0YEuQK1
i4fxHyL3DDIcdtLzp+f9q+azFk9TfBfbayw6puyakisan5HwnD9P8zJhhVbtZwSoF5Uno/vkd/M7
mLYNhVNLJ3KJTHXNF+4amz/vWhCSjebdVOZVrYOJ6BQTvoZ6aLZEBu3vR9fQ3DDECMPcM1OakkNF
c6C7/sjBJ5X0TS41V0EkkXkjTDOo7EBzKK8WivaU+T/NmH+at/SES44Ls2k3SLTS6UtMjyYkePA1
k3V40vR3W4WLCmwU2TdmAZCuzG4RwXNvxe+CrI6/SXhK3jMLNr56m7BnqLtq3EQSfpXc/TpjugL6
4QeHeF4AxNTF/K/g4KjnnteVQDh8hdnQSNyJ94x75gxdwKHB//zR7nSIdv+R6mWElPA440ddVasu
nHcFMAvw8BGYzBhpAVQRBJzT0kdZbD3S+qphByo/fQz0SczQ1thqqxF+cW6IFx/ROsOpEFz8tkrN
paZKqytri6KKhTPgEunUsqtxQwZ3TD67gtxoRxPW8Pl417CwMcXhx+PU5meGCtXiuyP8cPAuLfwI
CyAmMi/cmGB8K44u/MNIpfNQ/BwU4VSqLv+SMiJvP1kB3CqBzlwY335/aquUHOoTY0B2Qu4yjJa+
OWnqMygdVi6T5Mm8gG8JNordvj2pxn7+J3dQ20PV5ibzIl7Ngd8yMbnwAm6vYd28is2Fc9vlFCmS
q/jfKv3/b+fV/Is3uVmwY3WG3dXU1xhIgLBzV7EJAuyrrHkN8a5heOARkXlcKDraEzbAOWy3yeXN
B9Up0LxpDmkU/eCGAznQJ1Yh+5rsf4A+Jp89zjnoL/L3gMmbvi9gmxG+AxNEpQN8zg7pIL81M8Rb
HV4jyek0wDonbl29gXhySs3fsTyZyr7U9mLLCl5b/Cpx30tXK3pbXAhvrat7i+tY4k45sCWx6Drl
5ltEPtshDAhY1vPoBQdFujaKrWpRf2Yz7eLWzVHs7GIdVh0CO1FL2+yx/BKNo8X6DWLXEE96fjGw
H+ncQrqk5jOWOMezN2+QcEFLDDxubS4SvECcm1TSgKDL8XI7UWjOiY0Io3nvs9YWia5xwx5Yk2cy
FduQJTW4PYodVMu5HeZ3fqFuMj/RLp5X/atImIxmcuQsJNLNpUpwhubx8MsEfAKUBCapPchm5Z2G
hLrVAaph+ofJcpgVzBOXIpWJ8NEgUxF9SkidMOCkylLLZChCsFInlEYtMoMg/yy0p/TC1SYf2JTV
58AsVuNoGYa3BuHPg4Ygg7Z6JX8MTw7pKrvn/FYeLx/MC0thfonKrDzq3yytgBdat0p5avHJr+5U
vPXoFrzj/ObZp0YvnunP+Ru04ZtUPH075J/kPg7hS5jeKl2NMSiAfAohEVe8TEpr2cuHov+UqzdK
V3m6BcSjFJWLA6P0mIY9G+OcqWo4LNI5pQKGRnviVtM/tvU99fZeBEdhrwm3NPxjjefSJ2ddEL7Y
k9u4WrA7l9M9ZZebzzxjtGaspIsTpHHq4uQx3CrMd81AMJSdiQ2dM4Unml/QWY5cXDP/Dr8s/h76
I2OzHkg6D0IIRJ88xBGObPG5JY+tVTaIq3JYgDtAXWaFhxhQPsA/i6yKAHRcxCItubcK5Twk4xEo
UIIWiz4mgWxvtQqMEbblOnzqeYXtAtvxXAZQpaQJ1mIauJ8YricdtJ6DOubECjzAcJwWPJ6RXuHv
U2uTt/sKKrcHTcDL4MEEl5RdzzS8NWeoHuMvO6IvGBhcEGmHb906UiFFjeyxmEaQaBmE7U6LDKLZ
8LO1RqyfKkgLo1PJ8GrDUrp0Feaf46M0diMfQY3xEuDjTTLeO0NgG9QRItzg+eUtH0vCg6HiFaZh
2AYkm/m0EJVwJ1c/TYUyoYM1XGP0puI3ycPAqRFTgeSxuA8sigydO8O5Mulc7oHjmWeYE2WuNeqQ
KDN++fz/yJTLnLzn4Mp35LBWkmXEVU3WFntPZDq5gYhWcudL1lGLFJDn64ZvP+xUSCcRqPEYkfas
M9vGsi7gqww9gSuYxIRUObU/2KJHPgXu1t6sV1bfOarjYHzkzDmUvddcxWiLTUsSnTW6XcO19uHJ
8EOgtqVKTxG03x7GSMkPgQ5Lqdkp42DTL6XZpkXPmW6GdC0mR2H2J3P1+KwmP2O5jyKC00kLMkRn
TM6NCYdkm1jkWp0b2Bf6QcS4Xrzyg3q0WQBVQcRp9ioGF4j3WGAm2A3yGjJb9im+fsVxDD69BFXe
EQYKamN2ft4TYJ4OAkA/hk6hzP/ENVBElYc4HFCIleevC81RBWZ2XIctzsbQnjNl5cMmbZgd3wfp
2Kkk+D34PFFqkRuz5l34o0G4JcKNyWt5mPRDhbaUH9I9gGCy8M56tJd1yMKuNVwTz1atwxwLmNJa
bWZ3M/R38ir2DiMnRnVOKrQ6bg+tMrjim9mgR+creQeruZqtm2ooVvb8PPhgyZQQ7rD6jo1XhiK2
YnY6GxPVyZNQoSqGmyuByAK7aMSKCSEj0+is1GeSx/looneNlJMvP2SLM24foPPxTqO0qhF6hnct
WRnfmrpqmalXNufUWDs17vL+OVNddjO2GZ15haxREjHMrbI/7EgxyMwv0LaSEI8fIBcABc3OB0xi
oQvbVna2yh9gYC9eg3lKl1r6EyEyZk4GoiVEcLhQ7TNZUCDG7DMYY9l+yh/yhH58uoLjrXGcI3Xk
S1cfuf+HkyasVq49NSUwnAgKwj0T872vEvkcQX6FBjiGlCX7tsf1YAKhNB4st5m0AeeU/yisr5zw
Mt51/kGY8NDTpnumvHyOAz364S8rjA9q5qoW1DoYAeVDiyWE9E5d7AnN5Za20c/89wJvIGLxINxY
EH73LUOMKlytPuLwzHKnoJloVMoN5V2OpnC8tvG8NjF8xfUOSS2iSBgGIYf/KmcIXAD+5dghFkCC
8LCjn4AHRNQeQs8XKh/SeOUt+K668C7g5Ub9X+XdoOaJ9TyUl5hL+3+8YcttDs4CQrHiyFpvWmBw
h4UeDGdDug7BXsTEoY5ms8cwPiblI1ceefldRkcq1VZ4d93ZwuleWUXT/IG5Db6/ZRrPQqdv4IGF
FtFWALY/fnpsR1ci2xK713oeazO9JB+g2vDGfcBhZbPaBYgFvSvRvHfntoudNIw2QjQryrAay7g0
nL0QwhiPwOCwVjWiYkYuPS5qG73Yi/jy6NxKhcdLhRAAJ7TomSARqlBJa5lUneDTyr5Ln5I6+Gyr
cwndVvCbtVckTshj45s7RS+3cRLhw6Fv6/I4CMammQS0fiYm2Mg0o23WbHLKa2MF76fFtofPa7iS
9OqIZPTsybjB3QKEbTKX/CHU2w+2CSv/i+N11ycYnGzaZB8lj6I8V4js0vgqjN9RjQeVxAw8xJcj
hDGL84qMXFYv6ErqPRtCJ950nIFqVyKKkQsejg+fXCxilXhqmvMYr0sL/9UfFpIIS6V2G+Vb9K9m
AAnIZVO0CNYTmE6fp36faufZ/yrd86bzw51dtWBdkAc4PErzreTnUCGaAFPBPXtKKRyQVPPYTToh
A0s+fzNuAgPS/atL3DL+VgBMLHU3ecToweuVcPdfcSt5ETcX4X2rOw3mr5h0FmLDZvDD5tShMEIn
Sc2IFY/qxsQUt8GP4DNPtN4m8wCREDdcGM64f0dkHJP6431VKWQsHqUcbDBFYzeh94oYPad79jeL
K8ilYDPR2mNKPZLzXLQhD55op+q50HZFyt2AM2O9c+/dkwPMVk/EfHcGNc/DnyH/0UTX97ytBrhn
Crcu3fyPo/NYbhzZgugXIQIFjy29J0VSlMgNQq7hvSvg6+dgFi9eTM90t0QBVddknkyQT2N+MmX7
bkJNvQUs1YwQ90bILNsPFrk2CW7cxRDTj3p/kYoM7l/EmK3tb0Z4672HEZxCpifO0YmsA18inR3s
B0aGAVhMDUOTF6z4Ckt3Z8l1jzQpTk/Qpku8hdINFw5mv8Yvt2ZylCCeqDR1SD6u5q7NSLBJ7tA0
YZoL72qJM0dSCmNirFfrojwlhvoGkLMeGFJkUEmhsjdTkiPzfCcEjsTmIGt5X8gPrtBACoOBKyOD
VodHi4M3bidf1KcDEgBFVVKR4mc/1PBpDHtX3Ltsx8TXHTYBE+rS/c1ZdmUcXYF6rpzqU7X3nBV2
QjOe/jW6DvX7fWj54Xqvpuc6/tODYyidta9t4+iH7zfBiaM2T72L+OIQBVbF3EC+EyQsFdxsHuGu
7dkuqO1Gz08hHvn8bFd7VdehNo4LSy/OGgNKA3FcCxjFZlH03SjPHp1eDgExsrPZdAqk46fC1+tK
MFD3ugeZm7A3aR86zWw1fDvlK/ZQgnv/UqJPBzYhloX+m4lTg4pZTQmZ+y2rr5KihvWBKf968SnU
i+cAqynFOdeffXJhjRNp16y5kS09EKlnrNvsVDSfbrC37OfgPK38QRluVBeXDsD57mBCBtshvpB1
Umr9rKClEAiXLF5LYFkW9aLesdD+7QL8nNND/mXWDOyKi825HrPtNIGGNSZrpQLDQnvXi4fPz7fi
DWRS0uWzQf+gn0VNqqZnl1G+PA18l5OWVdAvaA/h3HwBh3girasdregbi9mqWAbOfShetLaA2RR9
Jau9jJk/7Yb+rvR/Mn3zvUfX//pMvbUhmqfFwRxo8oq5g5wrNSeM6tPJgHQQb3hKGvy1oITE0eo3
rf7BidCnX+hGLf2j8vYYl3trHdEYNjvTYTYxzStFcp5wspJ1IYJvLWXyR3MX+YgSR1IXULAWKORY
YnvZRxrcYXMEqN3L5UCkNJo9DcQgnLDJUzfIJ8z3yXbWztg8s2hVMNxlq4G0DrklMA97EjNxEkOD
Q5heYu0s7XPm/9RWyTtXA1hBI4+pncZzjjWBrUP7IiEKB1z/yRgLRnPXbLNwCc5KZ3SK8q2XM/kL
TycskRGvfIKUwRAe4mwBs4a5U9atFYNksWVGi2EctPagSj7nh+m9Cx+nOUq0ST4Yk0/jLpGJIsGE
SzrIzdCfVevmyGOmHnT/oLqQmabMd+bnHEUrxPzsB6B3kXLQGNB7Lrg2BklI6bZQDw1D3mbPLpmP
CrQYkRoJ4DKxxIjFdsaANv/PfalblacQwgkieb7nPxYRPJYsyBDis2YN1R1/APce5J/mlxVSPws5
hVrMgOq7+FBOKPb8twk78M40nHkygsCOiTlLL7Dzk7FV+8SQzctnE4t6KbdElVBa/cpd88XeSPkr
o2XQrXxtj71E7s03Aeho1jxa8tjQItEIuyxukA3i4AASOadVikkVwMKR82/mKmlLPS5ijCXbjCo+
XgHYx3NBDya+9B1dpkp1Ve/HqwRmhElzWKjiNug/YfpkHjCPYt76HgP6AL3I65cIf+22miURvwth
7VDx0OCsEQN7ar6WvKmX/sDeie+nBw9W2SjkJ+cC+DFI8XFBl/2wOFKL6OnjiLKIb2fqDCi7TMj0
RB0WUqcoCoNlCFnFeqSaTFmCBYfcuiF4nmTpKPIDsEGd+h1y7VTmEblqCJmsVn5tpAaj5cGYfsuA
/SBzDx5dRWMFk/AIYG/kgPd1YqnknzseVbOHZ/3G+KUOluT32KJd1s57rPxFGeE5HK/kvhqHznjL
kp1MdoqSL40eGUwYXOwCuLXLSqBmYB7sEhbvfviW05Eb4d+E9g8+mYM1SrOWyiXdsoUF7xdgX+kP
ysvV6p1HlqH712E39gBKUUkpFT6m/q02sCZjI05JyAl2iGj66gXNfNE7ygEYiE0Dx26hYGuo81dn
qnnRmWih3QrEN7mVtXx2ArOeajOZXMQOKKbqGFOHhGgUO+ak6tY0Xy5gop6KPf0KY3VpDk/XcTAW
pfcgKk8GqhZkB5PeD8O52cDHQtxT79CvOwqWRtSaJAVb6bBgjVMMB9dAvgxaO/yX94iscGFVNVMd
zlODv1OtcGIbxwxUAGPg2aSkaRQgmOEjjpgoWOM+wK8QcWW7sfi2CrB+afeUFZEEIRKrmPE6vMfh
N8S0WTNhx5DGt8oOAAl7ieYP3K1n81yc0d8U1RLmlQ2HgyQajjtaMdh68CuoUMmlV+eCtjHaptb/
ulg6AjQD+AL/kE45cgXyWUICY1g5kPW3rUzq5oUKVT9dkYUMr3tMd+QgEZkInh71H4q5ah6QnkiK
ECcfV219ztutSlEG3/dBmIYI+ChQMM4Ib/bx+UOo4R/KesMwhiUvNihILoH5MkyFrVEC7gkraIQA
IDsincuzV0xN1rpbfnaLIct3UcZioniTVrFGDaYm1S4w6reYwUOcfvUwK4rx2Gbq09HR9fdMODF8
BOU/u6ctoD7U7Pc0e+nQHkuO47jGz9W+QVLpqXaTGK8mGpQgwEbNfjHR4S/bjMb49SL9F/EVO8Aq
pnrAro8pE9V4mlIhOOvbvQdzsInxTuKbn3JyKcEyBcVHIf/5mfZEm5LBt3btdG+NqIZ5DCYJi5FR
D4kY/xdseCJQNMIyuSRFT3Qj1vA3n6GmiePVFQiKHbzFHK3jFJqavSpQB4zfoEKV0LbHKw9+DEhC
VDu0/YyQ+HB+MTNOw8KpoQH8zw5OY1GM19ubc8YF2TYyz/gJMO8V7pvlHrr+wqxbMt1C7xifSTY9
BwBGd7BxJQ5e5pvGMsoXiobUc4MzBH8SlaM0VtznLMRQfPX8wMWSBDn9eJhsfzR8bNztD7b0ziX5
Lr7RNbBu5Teiwka0jPqesCTQXJNoHnQezrJZeMdoEhDgu9X5IhFGYV6L1nRSBNuk/k6Wu2Y8lOon
vSXSf4FkHcE++wrQ0Oqq0c8q0d4aBQWqLaD3xLVqOBFn9BQmCgqeWyDOcz3bKMEKmwBqgzY/IGdH
spLgLmDcxidO56Mt2cYTD0BTxEkGuIetJhJ4QEXNqiXJ21qK5Oh1R0kpnS9Q9lfMIzz7IKbMIF9Z
3HPICCWvqwFcd4HgjsYHNf6oXuXAwrpYBcxs0Z/GDi/rjqud7JwqM4CbXd1hZLd219t9lWFdtf5q
UJgeoIGWVTRsAVIpKpMUNZW8YKuHysKssLxiakNRYbZs6lA+qqj7KJgQ3lc/infusU838XVSf/r9
ocPhA30ZhuuBjxUTy/QPoE85g8HglfsuBFHKs6NIDPeaXNeCCAImYEM7lxWkN4eh6dCfutTem/Y1
1f1t0LNkttWH1w1I7aurGy7Nauu2gEnmKVFGbxyxBhxKsnD9vaVuugmdMsO8IepFA3Iebg1ZvBp/
LeWG9YOYdZT7ZtGCLenw1vODW2qk4A2HitkxsAtAguk0guuv7gdindKAZsOuYAl4H7UV5Y6EXedc
s/oYi00D1W/glJqRBONg6FLWOA3GeuMUl9ZY+/wiW5pui1x6xLa96L+mWcOt2Od8Zuqs+UUNAlAz
H9dsjC26RLxfs3J6d3EtLRJvXer7Wl+V+sppVuFAJNk26S4FtBedIqUlaoTetNHGtctZjpKPgdGk
tX9vqQ+87Isk68RaV9G2gGLt8yqM+O+1hTmxabY+UFNlwfVVpNBFmEz4GDI00q6NuF5bXvhmYP4f
e2U9lKRKDXPPepf6kTvN1v2HXwO/ZfTBOqBE5ZstbYa8dfzdR5CJEFdVd5Ml5zDYi8bS1xQLnFvq
lAhcHgeObYd3I3BOoaEsXDs6mDWmRQRtAckMMDnwqxXi2hA9wFHm1PAocsRXBkcTjmKN2KCtL/3V
CB1Eede6Q6TeaG+y4NQ3DwJgIu/MDBXDdGyf8vFpUyvamY30lvs/PQ0Jsti3EPiV+gENPs9JsDi2
xaNON361KUQ+F7S1NSB5lj1V84aCImT8Q7kE/HoewhMT3YmqjG5SMa2PyFiSnNEGdzu8y/arJA3R
ONraOxHROagCFCBp+siHNwtYsmW7Z4i328rTd5aFKD1nhmvi5FWcvyEJ3pDHFM7VgvHkmhuNrYhU
E5jF3SWAcmaBeuYvj9tzpn0PUAXFpbExUIHMUXfNtFpkwsJkKfuGBkZnplivEZBYuGi6H4qBSEUh
lJMBaWId5RAzmMIZXw5qVrhUeX4QBST8Syx3CH55ZWikmYIl+Y8lDmBjC+fUibXNwjfmb9FNCPPB
MsSY42iEH7U/kXpqBWMs6MFr8iBMK+C1R1rEO87yhSkLIK6iAYvfvUQAgq5W5rZOdDv3ms8XM8Wc
KQnWTnZzGvWe/HaRYTbBkzQqrzu0khHb/+LDtzFjNjAe8z8Kt6F8N2pIUsOsF2uvfvk1S9GBL+lf
3R+1jOqQU7E/F9o19bRtMGCDat290x6RbI3oRlA6Jv6rprWeBKIms42pgIrVZBvzHU4jc1tEM9UD
UsYkNw0XLl25G/EiILJrYaATzkGJ2NtU+7Vc+PJtukHROxtAiPrjgJy2pCvVGXXzNyqYJyMqFdJu
ES4lAer9/ztKVpphjnidcyjI8TBjSPMYWMYRoCkh3+O8e6qhfjNLoj40uejcgqQhlijQhnz5Iami
QzlwU+96rIMtu0oHdHFWiIsmx22g6UAJiRnLDMh82J7JSJcMDeOx2SKyn1seKn8wFh20AMtgyYXD
B5C2M0UXvo9spYwYs7j8CpH1umqxqMeMcxY4EvoBp8lI4ikhpk/BbXMxtvOsJ27LJK+XPzYo/in+
PeMO93GaKNCinJAQoPaz00jOYcdj5E+PGmagJdQ9WMhZvqr5I1UTHiD/SVc+QjRjoZ8iRSdEcor2
MyjhM4GfGr+OjmZXP1bDMXa5juqD5X9lEYuvzEWcTDvBXgeR6PS09wQg/1EbAP4wtAOZRvR/dIjj
lXVFWH96HQaYUXJggEES8arvjaOQHiiuZVUihq7nis555FMLTDclJn6F/5nBvkSZ4Wrs1dr4KzNd
UhqzS61yEo7A4AwVpQ0n+CQgM35D67vR3tR647O0UI7tuCeSzdD+6JrSmLn9Va8PU/Pgeoc8eLe5
I0ymriU41qhEPUrjp4TIoMlbeHThXYtXFP+Fte8c4AwsbSiouMpnzngpzZ92PFnupks3MX1+RVBw
Fy4TlHQkAslXbfy66lucPQeGE+oAzsvxGMndM7aLOtuahsCbivMv946s379A+tvkmqVs7HFcLbT4
1RSPKibe55aoWyVdhPVWXVn+zjNvXYk+YZZwGLprtcVtXaJC4k8tfhgUD85Xx1gJYT4CE9hUUs7q
4aKCMGzsZwBTSD4Yc8FGTJoL8WXpeAGyxfdWV2trmoV8I2KnhAAg05n7RqxVfopwCPG3bV376VAl
iZ50EcddRJ5y8rgaGg1xrxsgDIh450EqcFEWw48S3fXyA3s4teaorqMaGCLJtPuaUIXovWEP6QTX
Ml0VJL7KZEO1VOtYmE1EYTCzHJ+l4jAfdDyjFLeNQU/t4nbbKv0jDpC+d/Vsq7Sw1ujmIcxTwHXU
YVLHAIBvvxqwC0vOfRszU/rdcucTAoGe4Vmxp4z51TIA3RAFy5JKffRoeTjJurOFJpuIFs19jFJ7
RfCqQLk8nP7T1jUEiM7O5yWK+4JhCVbQ3HsL028GKKFwzlOLGDKUCzRu2P5I9y87d98CLSjqeKdI
ymj3ZAoctReFtrFS13Z0DIeQKXBMQ7Np776+GGPi3FldS7JW6yexkyXYO8ATkrhnwRi32nOXd8Y0
FoHbPo+VnWWvteTJFJYfuMsc3HU/HAg5sKuB+PfLhO24/ii8k88zESyVaOkJVEUrqVwD91GkV6YA
WbCprW3v0epSimgXBsGjYBew5MlzKY/SiyvBMx/tkGdlRwkTVh9smANEog3rU055njUE//na7pcD
nndWJ5gfm23PiRLsNeROGFw3DWVKx8THqbu5wrLfIv2hjr4YaJOmSghIz0Lt3DaXMLnbAIPy6sME
rEJsfUbUB+oYkGXRUdooUlhOxu1yAMnpf2uMa2A5FXuAoXx6dbqNCVaMv5L81jZHB/smcXcJtuxF
b++KZK2BAuOlVZcxPKkzgFZPwVKwF/paKyN+tJ/m8M6cJA32lbrkPzPrH4/bn2PZJC3lpLsodUlK
ZGgSuagstOPA7JPBnsbK6Strfwb/uyB4ihTK5NxYN6FuE17WBnFB7ffLEZ1OmLx73lcr0HOetOjL
Ca9K/86Kb9jXwy3mqLOhLlZv/aSPtoC88rO7A5RtDXbcu7H4a5tdXt3V8VawjggScisRDDr7pPqp
NbKmNe84CmNRCWdfF8kubLQtbPiNSWtk+zeh3/73YXLyBkev9Z4faetcTeaBA+UpIFcR7oeaecjW
B2k+cDTX1m8f94+Rp9Tl1s2J+1FCPqNOP1j0eeYE/6M8Tkr8uk20M5yRs8S8F/nUPaToRpGlmira
QHoQRjNcKEXt4lV3i0OrVwivEn/tlMBtCoOdTPZI03xnhtWrz2v2VLQBFLEudN9SxxGvxdsiFK/O
xgyToEv0GgRAibXPY/T9FG3/a6u8dRgujfHDTR8lLpEIH7iovk2VDDO2CrCQYZeliX9NbbkiCu+e
aiFw6HsZOkiPwaJY48kLDyLbV5W/FCaoOUd4NzmFoXhVz1TevAkj/qu85Ni1Gqsmd9N42jFtXKwm
uI9SHlhv/KeoAqEbNzFUBMx4W72EV0sKqeflh1rRFyVoY3vAtzvR15ie6iOTyODMmkq7jxwXmv1w
8teI5axBZ58prNotG8x3sEyn6zLsT7IpD24iD7npxiuXG9bwQBtrRrup4xMjHbvC+8xvwcda4Fj7
G2BNJJ+6imOIiEK4GtO+bWDHjpZMlf9SiFpmeGYjBUe1074agDxlLq7s11dVS7GAimsU7yE6VAHx
RHq0a8PC8+K5F/w0/pHduIMvw4L45zAxqBC4IeRCpfz/hoCtmF5sTEs7m7VzGnwfr3rwDF1mEvpg
mwsn5VeSBJ5bkx7tPMOBrlGJaPZ1dAtY/fGIWo5ITC3QmE8Nu8h+NcMvyj+mtf/jNttzzjIg3CCr
VTX7w0FQVpfvcqjOVuZuxiEwwM0oPw5oTqorOJnM3dy2+5ED+wYV1ZQgKyendxld60sx5cH3zKPe
U1cwg2R+55+N5kUeBZE8ujHlZ+nzNNwM0Z9fmktFCdZyTIh6q08lEN5sIMTK2BrM47XqPYUVjAF5
4M6paeVGNedWPzQ4x3OE/gt+IGV3DjNtTu3tkS7sDsSVEkS5q9pbOiBZ1ZJHRy5fWK4Qmumtchgr
a14pzl0T3TpRu+/UBjkZAnJITYCx+cCzXPvtV88O0JSY9BrXuGoB5m+6flWytov5fWQYexZ/qHZO
KZuTQ1ydZE6PTda6hSsh11cc0+2jba9mfB0Q5bsvHXgnpHm8A6CuYf7ySDv2LjcBSfQMYbpi5Wnq
regdIG/Nwg2+vcrjRjdBRu46E7ZNia3MNo9dxvzI+TXBQsiamTC7zFiBvMJfa/EprRL6yDwBF5ak
AAr9T+Ge0u7o61iw3UPSsAefCFNHj6twLJ/M5mZOnu5VdEUF05HSpzDgdXJz61v39T0UFMKsazDw
+GPHQ87/+aUKZFM9ZhW315hVH2hfd8KFzl7gZcN3wad8JOnlVnI3xkO+nx6THJhSNDxUYjEj/IYl
8pG67bGuqymLEwj1DsS0aQ0QM2KOsG22JVMJIAQB+WWz1uattkUBpYlat9OJcXHMH31a9XanULgH
x8a1FPvBqQKSJyJ503qxGwr/FeRo6GoxT6tuI6SDoFJf5o2Gir5aDcmjwMWaVnE5LxvvVGjZJ3G/
GKn7oxX+tcdUqghHe6Z85bAMhqngs/dW32wsiC0xZk7PoU5e24q1LEe+GYkCzHsr0NEYarVNFG1e
odmX+JmtLIeFpAnx7jHbTKD+jjmejbgltzGcbEINWGJ/HsJUmCJQGtxtupxSo8SpGGj6iu+eMByg
hCi85G8S22vH7A5mQETkcFJIlSVhcM64u30XEkyqjp995VT0XT2SR/taK9rKzscN3j52u8mqzus3
g1WqXbg70NA9XfJoIJ0MMW8cvfDXts6JeQ6jXc9UsRHuPsJyH5EYFMhxIXzYr6AriqCbAm/PHj6+
kUfFmKbWgbJIS22RVoRr1m+FbNeZHN9UD9WrgrGNYQGpKIDMmSErifkuzKVGJGzXWR8d7vjetY6y
KjZdiUULrGDP9LYiI8sJkpXEeQ2Kr6++jADfNgnVZQCN31V3mlbvcyXDHMablRZHW3eQKEQDQCEV
jXe/NKr/JTK+w76n4NAo4AyysGt6LBbxM0juAD8GTNhJNcEkqTMwONBpGkTJ2/texJtcC1f5tSMz
RxcoJJisCRQVhf3nJTGVibpO+mQngnVWa98quxwm9QaLMIxvtvelpv3NVtjCkLt1icN+1zX/b2wZ
jjXePkXnG4t7y6CwtwB84JtwQYBp0l/qPcnn+X40CIiLxmwvWodHkrERqLDClEjZHdBpDdpPZL/Q
ht0wxZ0LD5yEQ2RTpMIUELKTp+Y3y4YlPHgUV9lm0VO3vpyRjaZiVr8KoqsRP5GS9o+84dGGzZP7
AFqSgkpKhMRTKoBYlEtj/mGy//J6ODA+lpkR6ULR7/IBW2Ja840BHCSiInEaAAic3YG3ZQ18t13g
MA6y/rFZXBPOMjOF7JYwsRMqvsHSSw617JBQv9K6WvnTjSfkSJpmMKvER9cgNeox/9cjA/eG1QnR
Y4hgCDgwlrrAsoZhOEtJGcqYEuXx3RXJxjfa25TnGqN0KRz/n5ddAyHY4xt709T2rtrvYvLlJmN7
Gsf/Ct6YqNQ2jfZdSesXmKzl/RoFmmuipgcm7m3b8Rsq3m2x9ZNunwmdCZtmHERwEB2j7RQzJ6Le
tmIvIzXyX3oYkN7Z6sLnWLEYlqxty3a8NX59KFvrMIRvtdfta57qWPVO3FE3YY/vfuCSIg7ZODLI
tKatpI3TNeKSFJYmcB6nabjRDuTDiDfNYcnKexhOnh1K4555sIILa1JpFxaNFwuOXIfYEcZIF+Bz
IZxpoHgwTdvF8KyB2tWIO9VdBCm+YYWD7TKOL6H73ubvCmkbTkq+s4qakaBRZRn24y0L5XqEfWJK
4wG/ZNlnvO/oUrM1kZSd5vG5fNRes45TidCSRYvx1DjM0ybbGNxHFjozPjLJ8Ch26ETvg74aws+2
GHelyRRtZSYwI4NxLWE+u/i0Wu8zJh4MKTb0nLXXfYeyPQ94pUPv1hKMO6LRhqSAeor9Ho4W0Hto
4gWKTso8LrJ7Fl/7NYT6yWMkr371NVgXq9v4YgFYiAR33I1FcDIZ/TTMncjTqXDbMFSklpg3zF1y
9AhL96cEX8mwCbKNukQ+5yfb6hfxA3O/vtvY2TYmShIpcMsMkUgtus8ZRl8iHWCHsI7qTxzLiPp0
+UNAtMSQPfKIu/xIez0HvREc0nhEVou5yEbslsQU2pkKL2MqWiPa+vNYLu+tebGyL13HGrFu5VaK
K+cfFtMy+lf1rCa3MT/JYFI5ot0y5CbBY+6idC3sPe68AQhMHFyjlHzhS4xahf5etQ+uDqBZM+Yt
5E+B/dVndUTKNRk5/FOLCcTrUYi1+l+F+rMF+NqwxorsP9F+ZN2O+PIgOo8SX6y+thAn8doiECLd
lac4ZMWZVquqLueh8NdN1m48J6Icc39SU2H/V3JeVVsgO0xf6BhVd1glfvtJxNyu7NSbWdR/OQyD
JFWLtSy1X5E7nwoIN1+KjRj6bRXw+h/sEHX5FEEV4wbztpWBlJWh30LEd3ZYUgKPsgkPcspZ5f4o
UGSKqgKyymJ20nkn3Ztqmp89a0lIUbDGx3Nr79vygqQ/ss49VC1wNPY1AttNrjBpqM01JQ6vufQG
61Z5n1y07oo2o0pxnfEwzR2L7QRGXmAHGz1cwfKwhlODihDtFOZkfwPlFG9eYWzScgV3jI0Vm3Ys
gUNx7oOX5p19d+NguYoRxTfeh3VpLi7kKxJC2zkXp0/xAJfmzw9PrIULj7Sc9TRAkEuTxiM55mKh
+gtVQzSSPxDCWjGe/WWu/VYw2bvkT4h17V9tOM4eV0O6b7vP3gIXA4GxPKX6Qop9pmxAqPfhWmEk
mu3LlfbDuIH+r9QPbvmo6TxNAhZ1FucNQiRGzTSQX2M1r4Z8rSGmBrRt0vCiGyF7CjzZZ9ksaNah
K2gPPoTyR72YYNlZeaIWxAtk2VvCQ8ICfj/txyrz5qa4+0a9Cu1xY1dEomG3gVWgcCJDRPxH/Gr1
kWM7wbXNZFosyMmUyoECEymd4S+CqwFGL0TZNwc3eGdYX3yYb/kv8a7X4Z3DALnPa/jpWHo9yCW5
oF1Mzumnne0BmJSkB0EWgMkdIHCZh799ssr29TpiSbcW63ZrfbbPZjzyy+Y7HVplzxx/4WfkKs8a
hoOEHPjvhHJm32g/3Z00F+FnRjSKhSgcEOuqiTd4QC2x6J8QMANQyjM5bBWxtMHVffT1ua8BdWj9
usaq7LN+i6BjdQb/3jwij0G4NZcPP9j0BtvZeD2a2InRx4TDGzq//Mh5C9MFcgMyCHCGttjV3Esw
8Mr4h9pqYBmGOi5oZ/Jend2reMUX7wd/U0GRjERDp+X5Y0Vb98+aRwpCDdF4+T58JkyPZ0gueSRQ
+K1Cf9nWyziaNPU89bhioPFG7UH5BzKzckAS4QzSf7kNOCb7mQ13jYahX3TsNdsVwF2LDSsBC8wq
wTuAQNwyLEbIY3jgN9eFuPfMdgUf+q91J06Bix9jyMyGBEV31H6g1+SLwzEEHDskuVcWyyGi2T0F
xrmIPmFMsfPH/2ZZmwIDiVk4ezu22f3g8UB73+rGSmcqmUXIlPvvLAW6PC9aeNLAS9NmGQSIRKdH
jtBOIEwaoEJqqjaf2/VvbL4XQ77lbKJ6urkxLwJayILKv+WXRn2X1OAyHARKEZRQLVx4sblywMGh
8A7xbQHCWNrULmmJS6HXiRnE1q6R7xW7TBu4QFKUdaYzCwlW87VDrGTbxEHbaEwfbFqsB5QMk87X
2eoKpFUaUZ3Lmn0rog2GqbzHbbVKrLe26hdhcedx67Jb57DEb0YcL9cM2kAlt+pAfNFZMfkxmfDv
ACgwGAGB4rY7HTj28JWXBwXSUTInESn7YqCWhjuRHhFkWqE2t6p3mwMgKFkUg+8lWtao3Esi4ENz
pzaEywhnEUX6RqH1i4c7JR/Nq0UqBont5TImEAD6IjY4gx+7yo5Z/UHzoJWXQClucpiCjzFUZPW2
Hy2E9SAnrYeaPOrwV8GNRHWZdOoeHOpIZoryHRQ9IiiuaFTdIlPvE+fEMqKHoFvLUwu3MK8uwo7B
DKB8A9HAOj+eEu2SVqepxg4nJSAgnY7X0mLMyrrfZrltE8SoWYAth78sex1tBeyeRTlMDCnfcOZL
e3bU9cNAHEkUACiiqrfZOTVI7+rxFWG8Mv3gPGUcV4jtmLEtjgUGJgczS9rl844gndghfQ72jHVT
qBstRHSuLXdt2h/htu30uFktVrJ0tuq49JECWxpFI+d5VbkLFtiedg8ETJP0pcDX9ovoJvXiRgJP
oUHdLN16mSXKrdWItMySU9tcAxztbvTutCF2dpZN5HF1nPk4Qmq8kaIpVhU0IFbYcf+rte2G7x6o
DOF+zhXBT2kzGioZd5sRIj5xWeVezhjV/B1c869rQ54jU12oHgIE2wg4uVSIajhF9XAgPYdCLUdA
NKR/jnH0uSHK7BcJZb33YbpYLypkeLlD910h8oJ/ECnVBvkyA+Z0lmDf6f+QlVvdHmnTTEVrg/zr
rGTOPoh4oPPG2uSIqaKYBck/SYkJDjvd9Mk4D7HSeSlDKIy2gtfcJCOFCmV2z8hCm/RpjgBlDhHW
nWmsspiTPTHKr0XT41aknikRhoTQbeD/aTurm0KZmUvTCVc1bMCyPdjMYXjHX5UeHouY0As8DkFc
LTv5Mw4CxYBJWAm1heIunMqcd4AwCshrfHTwc6GjmLex8M8Ake18Z/iPLhyXOgKnNnoZDU4BicHt
ryy3bu7sY5gBHvEcfoP8HkNJA3JhksGpgb+s6BXSvoDOg5FnmOyJG4a3XT+yXPAYuBuo2Lq5Jz9D
l9kKF2rTe0sV9YnQbKQ5bOgZs9TJTxvtdbbVSfOB/No22LDNdJaSdlCuasTfo8ngv5uHrIdbOml7
klo11YrJkErZLVhlZiS55Vw0HNfpfmSVrJ8MnVwJOFYvvWD0xt5fmNidBJGsmrHUjKfqMq9GFAaq
ZxGH2U9X7Qci77BhZZDyekYZ5viTquTuqua27FnA+STk+hvm/GtEtUP6zKprg/gkpuBW2QiTa75S
UAozMVesX1svVzyeOxubhp91mO0Z2gzLEag+eakFuGt+ERWbxnxRaMRC32WurT2XaEHnFUIJdKxb
qhFWBjUBENocuiEy4WHbsPtTENGFuVzyDnEfZAfSZbtGIqwkWnJnIw90LFSdGFMneLMbzx1Rcal8
OfA7j41FFgYj6/BtIohMPLnSRkTAkTiQR1GTR16/jyotIILVBHspAXIaVWDDBAJUCS2KfpmyetOI
cXGRgrnqVqws2OA87IiWChc0CDoIyDu+NySuKQvB2g+BC7UE+UIvrxC7Lm3RbQPEo6gA7fa99eh1
2q2dFYSNM/pUxzV91SKELzcp9iYdggdVC+QG/72crNHDxpuMrMKatzULyLOKp1uZxKDZThKbPVJS
IbTNuJwCMIGQHuvgg21hgswAPsY6YGxL84Uk9jKOyPMac27yxrO+NxFPTdy3DDGDodLEGYTDs990
nAwS8FukpEsOBXyJLDQEiouRLMKobU6qjutU2frFqks/W5dNkPriJz7pGuLwEquPU6Gjs0YNnREy
1SIL7jNnE9PQ8cfVqJ099TMhqPxI/kiyAGJlq5AEB7wNOkAomLlR/S9OaaKP7qSqQ5WAva8q97jk
W6yYzCq9vxRCMf9HORrSBTLsCxjF+YhJ3fifpDuu0Qs6fA82/r659R9J57XcOJJE0S+qCHjzKnor
UiJl+IJQd1NAwXv39XtqNmIfZmckigTLZN68RvMAzyMGtY8MWnIbIxBLza2BPnPs7zEjsDIptpjJ
ZB1jJxBg+nvsx+fppaf0Ct073wZvfbC0LT/hyPuE/AL+Cp2QFdVr28YwGlNDwwHbW+stJZ4zbbLg
UVnJTkSovuQfPX/qc3MWlruIYIsYLls0adYTxWkx1ES+PlJxsctLxWZp7F9fS5ai3JhYhznQsWa4
Znn/b3QeIiagVwIJpRu/n7dZi9sW+RMaF7jhTCflQjhjUhwa5b2lnmwd3PAZjI1DdDit/cheoH0e
7PQieg8rpirlQiBbKClRADvEjkbZ20wubx2672Z6x8vn0EEHxJyn8ZlTtSEJt9iIJuzKJNyon1T7
6FFy+VaGtTyZBPpAbuwZVHnGjW3XOsS488Ilhr6oFm0Xqa11CYufigzXAgYFp0HRW4zk+9UOx/uB
seZlhMiGj6kT3nrOlZDJ7AAZ6lS2yQEG5MKPxsU8fzoc3soNMhLD4qSk0y6WcS7kI1UKtN6dkwyT
5W/F4G2eZQ4zEyoP1DKnBGjf83cHMAgVXo9T977laDiBVKJoqL6A9PxIPYRsV1JNwehRv6osPDBe
0yPjmFqECQ3udR7ygx/Q7DfuEbSUmYP18shxp8PQ1Ao+8ImIk+u61O/oWKZ611YfUfErixjm7VYY
j9yqlwZ7Xe3U4MLGteSvqc4ovjAE68qBFwXdcE/Db/z4UIlNuGmqoPfol+jrlkdRSWcxM/2N0PKU
GfKivwCupBrfRbBrbHuRYxJN4pDPFTfRT8GLDpx1GAersmiecqCxsX+NmCFpMQ6PFqaQZRf/MuDq
AB6gwwTXplPzO5w8wmE7Fdq50ZtzFzR7KaZDheSiaX8mGBZa/4MkxKEh5/9AyBqBnVksnXSPJthl
aIL/Uo9MTXMYYtDDWa7trxbdvU61ZkDnaIpniHTXU0UbsTqaar3Y+wmWRFdQ0coVGwQFIO8a46ro
grnfxi2URf+8r62PcEwvSQo0EH4hbeDaRkFhz/9aQqFwyZs6wvzM0zBUuFNGrzrc4sjFRjc9Dm64
t+LqDfkDPIgaE+D0MxPTZoxT8KZ+KWJF0R+3pYkqO84OUQJVxCA5MAw/opbCYwf180FylyRlvXpK
AEJMiw46rihui/QkCcW5QMteJw6hCwEteCY/4xlTpfRP4dTL0To7VYyWZdg2KbJSMOI+0a7M5D/c
7lqXEx4oJpzBVcuh10MWlhwddvUoa0Vea7h/lJQjIqUJhFRQpxJzJqDmJenXHD9SC5ptfY3p4MOW
PfqhT/+EiWELCe50JF4koWg/a/87in1uv2hp9rClpbuhBuNiO7Q2vlA+tgDUQnWe7LQAuYaOA8rE
9M0IT03+6EpzWTJ0gIpG1IiHRLtqv0tI6M5c71x0Om6y9HGjydyfhANn1A3OBe1WOcG7Udrggs0K
wwWMDhiwYGcyokgdps0E57pMTKyf7bX5yLmp4qnBzGvlwyPm0g8ScvOq4uAwSA3iaus24tjJ8Rhh
T53Hr0UMiR0EICgIAWop1WuQofpBlLFmqsIQX4NnxN0qvjviwGAtB/IjJ8yMqkeNyjDF/QqnbQ7p
L4QUJJPsZobYzo3fU5eckva7hmZVKc+RxDg5jbsaGGno47Ng1qZqsoYIdcE4wbb8jQfwKyHO0H5T
GgTQ3vlDM3gZa1ndTuJiag8rQoBbIX7qfmPuatfKWNv7Qn5MOTEZw9LoN70LNmI+YIluQB8S75K7
/sEcPjwCGGx7OEXksk45Ghfv13B32QAagmlIwxzM7PG5CeKvtBweoR+8w/9yVQPmlz45rr5zmfiG
HTo2DxPGIDIPPN+aP8Mp9pHhnFCF89VUTcVkHnImyl5kf5hWyqBErjsMQ1sHO/8mJraYsELOMWYe
mHOCKNm2s9XZh71wlvlsXYrEYFbXMMNlLBsmxTlCqN0OSw1soipJJTJQId3G+FQg308FnU7wNDgG
SrkLHYp12d4UM58Y75Rht6FmASNTq+kbjiUKyhTBZ3bSLMb+5ZUZcI/ss6b+LOLwFrNriggpBV7y
3kQRbDHlW5UVcq6RXiELsekzufghkZe/qr/Ule/sc5wjifJAO44xMW9ZvuSZN+JvDHu0RofkiZxW
6BGVTxcyFsEtGjEv/neAtVhAWyPI67Llc9YZGjiXJOuOsKx7/WeMrLVTjDupKtsnZPIKWf1gNZu6
dhr04Q4U+73dXyQXpPr8PbNJPb51IaP9/ZChgZ7/6XxPvs/Xzhy/dYPXsSJzLL123BsJRK8QiFz3
LwOTTyf8EG55HLFD47hd1M61RqWi1xRIQb1HlBp0JyN2F3hzqJ1lkTFEIblyRbnOuJZrxr9tDpu1
EJsCdjvnCO2G8o1FN5gYDx86qufQFo2bFqk8RSHIcJu02AqXhy4toKp8qK2C3yD+hrPzWr/CPYBw
IleDma31WTBl29VucGU4vDb6U0BcjllthgJxoPMS6VSZ1HV+fS0YU6baSJH24cICDzGsZUeRuIFo
HlBGAqKcZjWrtWBjML1X+zDjcAHjgrLtYKUefPmp+x6QXMZ/lPlKB38oyvAYViUxDNYmhXyQMQ9X
3n+kU4G6jtQ3usYwMneZVOKgPbQHQ2avI73p5NDbDxBdViaMqKTYO1m1iH2SygCOLI+SAAZJkbxG
0C6YVELP4+mlq4rRh1lAKRU3ARbjyupUxfJgSx4/VB5aoaC8Z8Md9xVrePXlh5ENkI43EaNWQixm
bzcJiBJjKI8G3Iz+0uotVyViSuFMMN1h+9lyF/NyEqZy6xDPfMXeHRODzQzk7MQxBhcREgmGJJz8
PDS9kbhnrCv9pD5y3apzsY6DuwozoSSnaBvYZzy6vToRByfa+rSfuri5TnVk1YTaw0vGZRcSf8Um
KHAhKNCS1ExRgvq3ZoDtNHeZvzvN35y3aEHNDieCOtUpHXnVWwCjgeoQ0ORap2JtApBqyUHZfnfq
E9DHOykMaroy3S8PAdkSmRthwyIJWQi2BsPhrLxznLJkGgMGNcRFcsub5ahizut5NTbaquQPexX/
PNZXIe4QcBZFU5zUyo4sf9npDwuvq7mwoET5p6JGFYvgmTpByP5oWkgi6mJc0nFihdBKSFAsTYOY
HVRjEnyuFd0bS+a/52Tx7+BOx4bLROvDxOl5HoYPjdqmn6khJwf+Luu7Z4975l70+wlj0OGPOQQH
ryhPoXGSQDIp6Jc7ZlvZ2RhTBEcPBcbOx20yF/HXvJslirnC2pr2vzrCJOhgIHnLcrywJtM7GMVA
6Nzr3ILZ1S5RNLw3b0ZeEqOcqxiIOhyHurbpBhg8HwJwpYpalghWNXHXX7pEnmMGIuz10KIaVWeB
TdjECFc94bZUi6tskGfyi0P8bMdxFaesbJR7LoNQbqqZIMBR/hkcufNwLyOfaSYzvagBpFNapayx
9mKqNxpYhEmuS2V7SJIx28hxSDbkscLSycM9p2UcJBDoE6akT8FOgnE0BvadD4nqa2KsgwniWvTV
llg6P3uWgjEfsHfwL8t+Qt/YmShvUjpiJNReNG2HFlQP2NLVsbMu9joOHiNzxWrsVrlk+qA/7fQh
hrVIu62kfCnH+TINMDazC5Pjg4awBLFp0281dOaTfjS8nSgYM047dWt39O1MNl0YWpmm49cJiZhO
DlfJZiLqWHu0APtNSjk/aseA35MkOFloB/SZFR6dkaTL4FhbxVenlMIuiQ4YCPpN8xkHaJ5KgDP1
unbRHSSqwF6FFwXV3hjGS4FHpdWSEZIafx22HO+7JytAbYA8zj5lc2/G8WJPzmuWyQMaItES586Z
Vknk75WSSUThSfkRVJjWcm1gLBjtzfDEJ+REr5pHBK+KjkNCbw3SvfpbPRJ4JjgB8H6e/kQsj3D2
1urbFTZojIkhpHkCt1vUFF8u5bGffDvoHL3h1UMKMtIW9spE16nf+UGf3yvIpVCHh3oesfavxsu9
Rs8pqAaq8FPnEcISbB4aw2mTM5H9NwnSx1iEat/+dwOyLQW9HzdKFVovGMBIFHsX6qw8sPemDwKX
zvLiTgFVIqkR4+vccB1SIzGT+xx9FdPNSoM1Co0jp0NQB3zvvgvtxGuoNzRprDT70ZKLG/0IWVPO
4/Vrbud8p4UETWxaDF1nFJ3wwglZkGsYQ8gJhllZQ8EvjFgddb1CJK+0MLQmGGcwMsAnZthNtCDW
0a2hgTOhBsPbqfgH/6pJiKF4+K1D6x1nQm04JckmAR0IsBegwliTz6iNSrsYv8LywBIFqz/lCeTZ
F0Lv+TGiAkmzF/ZWkO7XKfV/p+1aphAN6BQAFA8RHsi5778acmbxRabWbHYkb/afOHDfqJCa/B2W
FF5sOnXpV2ByEy8LaPhwyj6otcL0zGcYp4NKx2h2dv8CpE8+VP/HeVqMA/VL3O6aEGCa0c8RqmHD
XBXExlzScPA/HSMOeys5Pt6MklxOcm+IhFjRTQQcl3+QP5ufVIsx79TcagNEi29iUOF7OsUabSr5
R8GgzOu15m5CCJ03EjlAtph+8a9s5HuN4wHWDRZEHwN7HEzgE3G0pubYUSBJSNZRhG2xW/ISHIKU
NxQWnpVvMloMQYZW6LQ3r2+O4zyC7lLVoeQxo+AzYvJqGzHsyrtTjwR7Mp9vnkB8uvmt45dEMss8
8BSKdunWf8vsverRCwc95lgj+nyoQpC2Mw4j2qoM2yoQuJLWdT5aRDBXWDIRVsM6tssrt4f9k6Mk
n5n0EaI4wLy2IOi2jCDNDonaB4gGE+Zla3vIRWikuBQQO/Q1caSg1g5Dq3GBCX7+d8rMXVRU9sup
x3m0Bpr5v2RKON3dt6YdMplzOvz2RnRt02adAlTH7QieT909VZ8huJXn9MthbetXS8NBzHrBTdJG
pSZx7i+6jRzxXx0ZtGwjAZwpcW2LN15pYaA04lkAz8XsjhO2qKZer536lukKVSczawesIZBS1wh7
VFQBthbeRhozJP4t6ESODEM9JgNiZ0AnqvvfIda1HL0kbrhRuppji5qhI6eNboYDDOSgrMZtAEdz
6PJ3rWIqgFNai37tk+/CLUPMV5hiEY2smFA+GzBGXpBuAZmhjt4VUhxjvOX3bzbMdW/Stml3Bw3l
3aWeOMftvFVLYC7sdYuDTjjKk57XB5CWaEhXCW592BnWsJxniOqFLrdtibceeCt0ZZAb0hXKXeTC
5UHcyJKbnfw45sl76ZbnUcc/2Wz6/4RgSm8WyRnl/UEAGgRgU7zrg9NF0EsZMdSIdvL6mXNVpsYX
KocSMxQRpKuxxJTH3LoGFVD0JCKioCtu6CkIDdrlSYwCCh5SeUwpxSY8bJWx3t4y9TW+ehpBMjG4
0XTITHhMsLR7DRupgiFSSKaey1Rt5qTu53HFs5L8Kz3uf7x4gGa6g/YNDgEyTqjdgGN3wagGkB3z
/GJaFeleAe8O3z7kKp92C4ReTez0DhDBO7WWR8IE7GXc+LU7X49pPd0cE29xVCU/6345e93CGK4e
lg3kaLg6BA3NPLX+ra1niqJTqn736QynORwJ+tDXQLhpoj9ifccKFaB4GlB25qCft842DJKi2scq
LReYvOJa8qh0lTGF6My1hlIV7LuNsbp4KqytQNeVJc9Gxe3x1TFB8Jj5A3oZ8aOeWaRDBhlnn7VM
PQr6Wtz1WY2DflBOcCb8I8TRMyEoKDIHNj7gTHMX3YbxwUzVpdUYQ/BsvV1RfQzOVno/BXtMw7Gy
4KOEFw8HjmiFLL88QspI0ofGhogSBpP9PYi0jZN3y5FjR9R3ZZwhklNNpF/Aa7iIJLRs3XNEWOMG
hifR10BtUPeLMt4ZoNGeNioBLxxQJMgJ7mblYv7tA2h82VIbGgIDp71B8aVQcbWF3XylldVaY3ZN
k4viwTPhYBq4ii+4FbWI4zWNtnMEfcFH1vlEGwNgrlTlgBj3DBwX1WGHFtnMkIM8Umfed+lPXcst
eLicaoRrDHwxJkacIoxvl4lMWvqLaanDqynqqwHGSE9fwdJyemMNgu6A/5r2bcBPm7uYhslZzhTZ
/aoR+zZGLWdsGjxngpG5aHKPCIVrq3BdIGLH3S/E97jvfqZ23nnbpgexht9ig+OJYTiWw92DQwE/
scMMwcWjv5L1Vyfpc8vhbDLIkBjSmNSAWYEt7jCfTJuJjQs+34A3EILu3ime5hKTK+kfg/E6G9i5
syN7iPJMImp6ILytQYcNzMw8aAEEr5rNSqezcdiRxYiecCeYL1flxULm6/p/bL7AyFH+tOkhEkTy
qNEtqknfstZq5GZ6yGvuAbFEHs8uLBiztHuVQEIet6WRAILFiX7Hb6uZzjOXiVHH3z4fOveeAZNP
j0FiRLpM2DOaE92RNo1Tbqt7wN6ginl95YQraQC6NOPiwp4Z11ZzknuCDAD/YyznGWpG4T0imRzY
HTO3+jRDq2vHS5S8G3gcAH9PeCIadw7ztt4wK1uxGWRS7Sv5hcenwDAoEtqeCZcdjbg2gz0Sw8IV
rO7L2aT3Hsq15THVEycPsJuJV5yCyoDUavmB4jIAiFFTNZ+jK4fZxZegzxXkgmlVBeBLEcsoP+Be
8BLm98a5FmBPLikotQb7dr4G3jksLsiuQ3ol/9j6Lv6ow7Jq30K6P5dYHIg3IlhJMZPpx9bVB3Nf
BD7cxvKgZqJNU15qFRSA4hxwpmFCOV89cQmS7j7EpHniMJyniNyKTd/uSEPG0CD/UAdiAl+1Q+sW
4N2XsIfUhMtE5Vnlm5ThEq1x2ZSLFkudDF0o910onyrzyBjv6rE1011jNKj0vnirl4axcYmIMXoX
NUAJOBjv4w6hdchRS+JPvyabs87uEfQ9/FCoLeDK0yh7YYShFW5RyEfCFB800m+0y4gpOtrrnKOX
kxHNPpM+ZogPzHncWKxAMOaONEislKAN8qqCITcmrabMN0nElJ8EjNkwTxissZqTrZ+cRirPgtQY
O6ouWqdtq9FfDW5KVCbzM6bu1tgtLZyfAzhXwv/ErsVQstEMh7sCvSJ3KLMDY6FLGOXQSZUEvO+f
Y8g6ZxErdl/+0COqkQhzK0ZDxYyn1hbzHuqfyddhfjGMHUfksngomveYFZbg66hOu/7ZlY8I+bN4
tcnIVWepWYF54fMAwGm5UOFuPVw0ID1lKptX2WKIATlL8dLY8VIwrW6DDV6vEjZbRy+fQOvNJtjO
UEnqSx//2PUp+HDfrL/TLei+avE+2gcuHglD1eW7yA17YVIGq3NYD+fXwI0JxsnOBbwey741BU5q
uwgwtwJ50cKn/d+sE8LVACnxp5F7LWEaF7OJYQfQ61X6pYfEPIMkGTyKyks2U0i4WtYaP8VEZ/8c
QEfYM6VB0k3+0+JfNhvoBdBWlCeTFTQQQYX+A2EqIvb/rhm4cCA71EMSLWQyr1WB63bpTRfatWLR
6BijGVwUo1AOnmso0BUhPuk+lMWPDZGx5lfNJKN1E6tEqwycA1ah/rRCPO5tJtGl3v+AJW9KiCYO
ta3g2JknTApCa10HQOY+DH1OE1VO4U/RGObBc0Y0OGGxNGiHKfEg14QQCQVRwDVz4veRKIe6KNch
14huXap2WxB3OuLPktBIv7fiI8GBBMN4BcTsYu/iOp/WsHYpKqNNjZDG2RXtO6LqkTi1HtOejVte
Mmi7yoJiG0fXoHy1NdK+j5zGE5FO97S6xMZJlycsaKV51ORbXf+N3YOOmXpEweH5qL7ZA137MsI4
xwMS9gGqEZG9I+OewnOd4bW1MRoyoO4mFazn/tXCQ4OnTBCeZ3Ee3Det/4oRhOuvuvMCwP9ihNBx
3wBSOOq+yvItLo/zhMZj30Gscp9VxiIHm8jtq9eOhyFTEpJtnRL3NnO2/PW0c07/0UXhZiIiVC9o
CJjI6jl0bJ52c4P8BLXhK6tuiO0l70RW3078llXf6BI9GuRRO8Fzg64MsCC9FXq+ubi4xdnnWtKc
YulXv4H14Qfei938y4tVhp1PzLAg51C3MeRsY0CSDgsA1Lkh2d3DvLNxVGlh3AEmr3oGi8QCLGYG
bf2Eaq64JGLTx3gfrzAHnpDfG5hasVghI9IK0bWzeAfysZOehI35wRlRx9tIwyLwPcT/GKyNm1fb
zsXTw8I+5N2fRJXivIkpYnABsykwCtZWxl8Gqkl4iOBZR/7BhxiKEykqBHyf/UXnRS8TvR0eVUAW
of1Uw55pC3ubMoQ7NUftIxeVdUx4ZJr22enYV2FuxI7P9h5C+woutatR4oEDVC2dv2BUUb22fJEz
FNzAo4yhzOkhpVo8ZfLyiq8Mikn6ntXXqNjMyX7gq30W/JyOW8FpKF4RMeK+VzlbxeFO1+38GlYn
/FxJDPCgj/zhU7btn4pnVFDINBCkYYmiBGGwSCEEk3jH8FJ8djCstTVHY4E5EkTmajnOkIkw135E
3R9XfPbK8Avj6OgHRwMEhOihxC8YoxR7dwhXhfjBUQK5JR5BYFnUasxuj+FVv9HOmX/qg33CeqS5
hPkCVLHx39zkqY/XprjWYfmRI2+eIOzM9nfCAQn0GZEICheTJgR+dE4jRzDZ2nL5jNU5F9mH/kmM
JpFuSyfhPKMrSrtpZ3Ul5lqv0qdiWVg2JJJm2SjqKrl1U0/s63wu+bA0ZISmBNmx6nGAvhBFb7pr
n2rPWrSnNuNDGt4xaLhX5C4iLI9FRaATcWMAodgdOOkbgee4f7kJUZz+m1cQCRP+Gt6HwUaoY+RH
mCC4aCpIv277Z8/rhwcmBV6PURBX7qoPrymy+rJcy6x/Ke2vUqPPNf5Jd2sPRENXDPtUl044GYFP
KRL6LSpErmSDPre6p8a9ERtthgJg/nW7H9Pa5CrQprt0eBzjfPGY5KEmTFP/NoPPAX+NFmDLm88a
ZKNc7oLyZqbvst/wwWANQgC2dVxPq8OoNyv/1LQbq9o28XG2vwpHrA2zeentZpGhgVcSZrT/9byr
TX9Dt9JrvkLvod7GEJGNE/dsPhn7YOQGqTTS4GL8OYx2fGbmYnRIx7ZCTDLnc4vl7iLze8riLOT4
x+agR9Y2lheDkLnK6Hi0BFjQodAaJeEjT9gM2HRoznCrJTSFzMCulz5nuIw93gCCDOLcOFsSS3gp
d0mXbGIMZtrxxptYN/Bmuv7p4ClnpPVb6RLIBwCclsmvmXtwCTOsIqsRYBQkgpslmiYArFq+50b+
1/H1pQ4lyoVoaruMxQeiclszghIcGEeawde8pKganoG+r3Bdy0MYisA+BYsQsBXqAIXnLjYJSmvm
lTZ4K9WQFviSq7eGjurY6tYhoHWi8XEKW7ki+pCARuZNIwbvtF9ULkF2pajDdLdNYW5ROYPmeJRg
evSfp2G5Ht3hkTAyYi5FuKDODO8FncY2Fvk2NbJHQ4pI5/0leBWfHQNVOG2d5tJPkMQ4kJvj0WTO
wGEmxh9Fs61BMdNM33qEfhng2j1+Ij8CeX+kWJjfuZh3+kTRt3SRWCWwCwJUWsowxgjvcGohvkWo
IbhyUnOj6d4qt2zkHTChzA6Epgq5GtLegKRDEUnOV+gBJzIhMQKc1kat2wVS//CQmeaMLDVWRO5H
lNfpKzL/97AeP/XcPdYV90fpf+UCyk+aBkQ9DZtx4rZNHCDlGC0heiymPpdmQpFj/2TZ4PFQIpfV
iqOuPg7rwXVa8nSAtZHnbYbZReGQYfXclfdReC8W+qaHHW2BfGKsoYRGICCaXeA8lREV3IFgw4mB
5e8cQHQzatpyLVp0ztYxV30y/wdvtZgedlVywDrh1MGNkEyJkjJtlOBvreuZhsWguwkdD7p8eDXF
dAOLehY9MxmjggcbZ9+qc01ME4/AsX60RrWttUln/jkDazL6WmYJrR29IDqSghsi8n16Kg1bVNuU
DPhRdjiDqpYUWdfM/wT+IyCfJMObr/bZzfLkcH1NWkM9CrpXDP1VZD22sQHidK7svILGkk5A0QH1
RBQSMD/jqTxMsFdjibYVyBZpf4nWTqSLGe1BjDkHJgvPRGpvMUnvgwTCQL1mUjK2enSuWv6+Qbvh
oSGdwvSAh+evnc17Nyb9Th+kxXAbd98A+6neRhpl148uxcSo8i/jOKOBEH7EPJix54RoJVZB4ZZl
LrWIyTtTliHQCW9zk4u3jasZXqTrPOI++GMkP6i8WS2z/S8BhGuz6VbZ88KajzaVfAUvOHnth1sA
S6j4Nj2GZVJwkFokogGQYIEyzslrRxyEh1dDMlEeQbUSOLLbJspi8WwhapX2GkikKVDzJUGL7UuP
e7sF5qYXbyOE4fnZuSfyVdHa4E64r9x9hhilHSGquI8hvYq0Z9tLKvKK0Z29zOBStuBkccSWFvJs
wrd0k/7ke4pkyofL4Tz1uPfZ064h9KjOlwkitZC/KNHseHLJSHFrxNjicTYREkTqNCCFpWOUr98x
QE3IMfDkYXD8pZh2+MA5fvSqfgwSQIUz6SQRpbX0z7BBKInUhCYjYAZzTcrbfGMwBcIK1gP29Rhd
D325lf3NGw+ht8tz7JT1Xaxj025cIBddm1h7DVDHsdAse/gcVNZrDL4Kdcku/ruqNXyhw3/QUhgL
lXTTdPTg8Cae2AMTmC8HNMLy0MzqpDe02FYlT60pfkWHBTTqgMrrb52LMR/Oe25PbIuzQNIC+wWj
Vfg5PR8AxGmry2uhWxulgxuWRU5mix1frBDAuUpc/DhxCIL+l4CPWC0T35X021VeG282Ezc0DyPF
zGSt3bA8zDUmzg6ZA0igh+xjssfDVKNHmm2fr9e5F9nGbGlBMB669YrVX3jlEcRynSirB3BdvLIa
olCq6OpM3x1f8sQ4UjKEYYr632QicOnMBiCZN1P7N5H7G5Tr+VexWwi72QXORTXLcLhWOp5Dc048
Gicstz5nqRkl6BPvJkm42oAQk+XRfbpmtJeYSBADX1b5qsxvrWkdYTFuYI/AasTOlEdPeCE7RIdW
T5XNhlN4OL0MKeYQrwP6VDMEH8oDeUYq1L/QqK59rCi7tvyTGucUPl/gTeuZXVDZ9qrtnQP44lTR
8Jemu4sS6powxpXOXylw109Z6EgOFZ4s6yOKerCjSe9wnsC7MN6U3VkwWSzeRHqNW0HkJIbE3I26
o69br9n5ns7nSZbqMTig5Wm1JwQRI2Bmh3LcCWtL3hcKzd7b+s6H2epnLOJqAZQN50tlhjMXoM80
ooJOHzFHui9wMVWRwwXGtx7kSNEbO0jp9jJ0xB0zGJzvyVUh+CpkJmgiDYsfZnhO4Kcy+6ywwg1z
/cNMnz4wjlaSUYDfkuHPu7gksA6cenwEEPuCetwbfXfWkR7i97/ywcwZJeBwQPu+9LBTizWAzpAF
HUtA1kruOXJvsQTIy2J7wdUeNFuz/A1hMvpJVy17p/3wM+3YQAqwQA/9ERM+Iy6hqJ4gzWnhSvX0
xYSDXzVswrpfKHBhiqZV1/nnOjXAugYES3SCJnRQWPgwOrUKZtGQiXdd4lnWeaJ9479IuyXzr//j
lThc2IV2tOobu3llCsR8fYArSxzJE74lfUSzNWCWjkVd1JbEQnRbzZOfDihlolOeG3ztpS82DjqS
F8dGugb2k4DtOXiZJJYoSMcbmsWQMqMkanEt8myjuxCTjbXFSiUx4CtOCNc1e6AhHFrBlhuCTvCl
hAeSLww8N9HnLHWiiRN+K/wX1wAMGRgnsJoNkprg/Fu2AO+pF++9PPoeZkzfOF7cubzEhokZJIOD
5LVGMmyWTz/z0eJ13IL5WBMnDJxCmQKuHGg6QwTIHHr9j8iVm+RgnktjH+VK/dFuwy7dD5YkUdEW
JbsCWGCk4GjdDHUrvBTLTpKjY2n7eiZF3cOBS6aKD5QzhE712lvp9UekAlU9zyMsxXY/CGzt90NH
hEU5waewQUDK36lDLxjg2hVO/jlMs3VR0VuPLcHLpCk6vEkvG97GpN/lvXvPqvqSdVQI0sZuL1/O
UKMkk2ZRoo0/DExMe5IEyphFodmA01a0ztKOxVvIm+3KHdkmS2E+yQa/xHCnuiTF3AwRDU7SJCWU
FRP8fu8lWJmLO2f6Nmro9ar808vdu2n5N99yEHYLQn2n4wQB19FbHLFwYAwc0j3atY3Vvi+Mdw4c
fBGCei0hENF9qO+nRknWAfUqG0asxieUUcZcv/s2MY7dl1KtkQ9S1MYrNBOVAx7wNhSGLUTfY0Rs
38E44xpHzLWPts+5/4foxldYNds2/UlEtgOZnQA2xVNgWOR3J5exMOwbGEzKovOPv6yw5tbdaum4
ODikbGHMYdEuO81vaqLYgEanwzWcqchlQKvyMUDWk9C1CijsoyKAw2Mo63tIq1yTulHAVB9xZmi0
zQc2XtpGUwAvls+G99lHBfvkNENt6FAPawzspri7TLSM/30ZTK0HG1MCzE2S4A+lr/XViT125NSI
9zjeB1hCUy9v+BiTmBgrs64ZVNuPwEbpCSbrRYuxvpQ+sgDW9SKNv2he3Ol7MLhpYB5Qa4ik/Uwx
Ig+MV60fj7lf7POyePPScqMzws54Ty0CI8J8GSVdQoSHMfRO6LEW6K5iMDa/LnwBZFBs6mzXwMes
w+EyHdJs3Pn+9FOtS8pWXaERHIQGaQoKo6fSg2Gh73qyD9QoK1snc7iy8QgOwTOUYCFPtTcL+VA0
glwn2OfQOA98NwyMd/nAl1W6OCTRClfYAfT4Zf40aHTKiafPb9clpsrmqtWP6jUClwMz1N6o03Nc
uTp72QGh4MWecqZ4ya/XWhuz3ufdppy0e0dHKnzY4SgzdQbmztL26r0SbXEwzrAxGeP/c9pu3deP
/hlbTATw149QM+BtOFF5Bh2zk/BUUDPz11dGtqgYaiV28D3b2JT5PLrRpm8x1qV1glF9ryijKtoC
ZVVGglZkl0wrWZeKcA4Un2KB18KYaLBaEAjyHbNfwcoBVYAeymZwc3QKj8Z+Zj7Du73NU8nc+Q06
RWQE63Q216FhraUXvmbKEwAKymi0S2xiDAbh9cwtcjGI6Mg/C5m/+TwrZeXv2Luux7drvE1MaTXe
r9EBluGAOmTJzpTPsFSm7jhH94s53Li5DfWV/lJPDxIlat8DGuFAcwyV6Yr2x8Ia4X8snclSI02a
RZ/IzWIetmiWkECABMkmjCQh5skjPKanr+N/96KqrNsyEySF3L/h3nNTt8HUxDiFWiiq81f0kwUI
QdfuT/r5V1QmlrnBsupTmLEVYTmKam5H+Y+fdDjNC00JCwEwuR3KRdwP2bGDfBqy/ppmlvPsYqqj
4AvnUMRi4JAYx2eISUiBBWJmnF9IacB5DdU55HyaH6to3WWnWYH2BtTcjmdiqqCQedNxrreeOpdA
qrF5DXMWPEwNTuYEwq/bkkLHloWNj1o1eD2oU3sq+wk5G1aAZt5G4W5ycP5xZn1L85wL9xK3eM44
KEPXv3gVm0foS7AnS1ZxkHPxbS85ProIE+3Szi9Nyc4u2sXAsCq6vNSVSKslbZHJ0ioPxn8ma77Y
Yy0WGIS6Nq8R676xbDjFAPHgaHKagWf3og8Bn7l1PpKYvLxOPcQr18/d1eQzfY6RKWbLZ/MVLsVb
Dj66qsznBt2i6AFjQPVJ03OccaY2Ym+PNxOvYBaOa+Uyu+W9zoBp5ByUs3nPpLkbG/kcxucYQWt+
7Dj5+uiZwIiGKOWuITWVx6vq8UI3VCvTVrEkG8ZPGDCkVi370cz2HU+P/rSqqHtWzL+8pWFHzbYB
uLETU7HMwXBb+KwXYrsnyrRi+tRNCXqFeTk0w4vyJVRX44coLG9tCcYhTQEtCO7yBFfNW/YmM1Jh
GY8DwUcLcgq7F/BBUAkV+UFm3CLNjoGvBUjVnjL2yNWus2IoiaQdpjy1ZXPvSw7DTNpvMgea3Mvm
mSnat+MCElShnolG+ZqJL54v7QE8e+ZP5hng50AuALNiybHh5gUT1DNAZ45gPOW9gJ5CXeiStC7i
+J6N1Ws7Z89dRAgB+KCjkru8HU8qj17pSk4245F2Fo9ZQ9wIK+S+77d06rjpOavrTUu+uLTkJayz
mwABa026DDFstNNkUw89ke5l/svOjV9Kx00gDYLbUZ+Xnk8XNpLFdLDmIbbvuSy/5zo9mAw2ugDW
TX2uGMIlcmFAOuAdGg+mtFHnyeFozgtWP4qVUuAZc7m3+qU4NKFGR00bGmA7/Rtk/M0utE+5REcy
Eg42+9sy7LdLcDb47clzMuJwLfG65gMh4MEAawN8ZUwYE+cjtcBwEyFbPylf2nadktKgm/7C9099
Xh69Onp2u3nneZ/znoHEzsPfOHN7cX2YSXqCLY4s+zfmbHSc9CyCVmvKVlMUMqdymXEyKqGvaIn7
HQhj8FHUmxnBFqNxHYBOtHB184RZzzRdhPfOOQqkZdl6Ln/N30U+Rl0PbJYeSNZhv25a86Ohc6vt
jvVzTSEfdLSUrc3DaIHdVkP21vaM1YaapRABsShmssR/DGawOVYy3r0WyquTAcgtGetbzGCwsPNQ
gWTNEKxK53XOmpmNaXIdwUbC++2J68kjsS0KHYolLwqESmEChuXoj4fq2XJ/5oglc8nvUBbjH9HD
VSFpzgjaUx7JRzWUxIJwxs05d3e5s6h5c/o+DwaAWty3wgufOkLr23n89kwHTmM6HBa3fOp9ynRs
MFP/kWWcVuHCIJ/C0R1Me9XfYc2s4gDeMK0/mORLksCfmg9LYKzIRMTziPyHrFBd/XPlCcN5XWpJ
EC2rIpZz0hdQDZaEa4w4y5QLoJYCd1H3E9bNHQHQW+2haqx3NukwD6oz3xJa9Pxf6BPAMC9slGL3
N8eCL8IMJ70fPAAc0Oc6FptIO3lMPaM3OBe9pEW3iWsS+leEqVtEwUkIyDDZSMPqdufF4o9mtnqy
BP9CBoCnQ1ughuWKGhDEXm/9OmZ+wkwzAHYLX8XSJGDOp13h8RfnzP0F82NukpxbvVvadc2N8jA4
LUsD3zv3wvl7MYaCgUCDRzAwqucZhkFZtz2lDxfwkp9aY2vX8je3qUM0l3FU4y0rAK9oPKuHEKBJ
mm02DOcRm4cqhj/6kGCcgH0PtzIuWpf1b3B1m+Zo5oCBUhgd3lOLzkXAifT8+cAbuJbYBMrS2QYE
/XV9CTH43R+9+7x81zBOlR/eW/fJrHRdHIe/iTLYn8h+lfMfpw/IFfX3GF922SjPJdr0nDBCYUdH
grBJC+ypd/1A7IsG4q5Ij9V8FJk4dQxByhYc+SRPoUKom0u2xTAJqLzdMrt7eAsW1X0PY7ManGzt
aCF4Ov1RKcbMtCV7POczei9gCNlVQzL4eHKW7ynM3iOzZWoAL9lUbPrRq1bzFlXkZjHtfTEzg5qp
SaYa/gYyVS5uYps2St8FOZMHbmgS97RXawFzErEqMGCFjbN/WJabUhsn7LCfPjPRcpfj0pIMnWc7
0/EuKVqYZOiOqpEXA7YTHsG0ZATWzyjqYGtMNg79aC+Diiw/FykxOOYQfQ95HlWY7ZRLwNBzyJ+e
Axw2x6W4xwCq54DFYpvHuCO4RizyD/rhJYvLp8UhiWXq1UPKyQyEcDWEcGMxhBgU8d5LPsYcuXLs
Ny79Vd4TFtYqWEQIsULzPQq9Vzi6F4KI5KWqrNNcJU9z/eaBlwTjTUG30cquOepfYY86+Bp/Cyby
RrunYKN4Dzc6BQrMKnAKsBFSXETOdRkiR5ypZ1pjZGzRAeHRuHsYybXMAPvr9YvsHtIevYXXJPuh
rkBM5cm+G0HBsToy3MjjjF1Ntfs8KV5T4EYohTpewWwz4eZbwhSCSQS1UVX/XQhLdQh9p3m5gVAB
CjMb2IQWgu4a/4NZrEvRabJjDEs6H6vLF3qP5q0gJkIFchXaacawxTllU3gu8EkvSfNVkCYmajJh
gpBzcxokyGk0JHn1NHl8ya1pvqYdxqkCTQquPzQ7+bFiXHKoksNkeL+J6yBy6Jnm9/yJvM+Gdarg
VaPAUCnfxaxlZ5Dd3fZLiHddwgX5rYEoLx3naOFA4tscMwVrzZET7u+SpeRMazITtJWmfym/szx4
r8l1OoWAMaUPoBOEp6JFRnvWrQ2d8JmTt1JZbAwHHuDaz7/blh4DZTXeujxgJlYIfm9wbLZNEGLz
MQFUHEkNHI1vGaoTqxM4H5gfrGA4dF4TrIvMN7fY+7KNEj1UO+s58uZDaTi7jPZYZa/Cecf0UHVf
baC2GGTKrR1nyEaCx7yZn1nTcMAIDUVCjjVnpwQkKWJ/4x8l162lhu4S+6nU4E/xEwTlLkar1k6U
DGkD0ol5UkVYRibzbRdZn+zheeOLjVcfWryEVbYNYQvyYRc4EYwzTmOzR8E0nrVGtwQIYt3a9LcC
s4Bk8VGPBpfoTYcyNS7MEQAW2tdUvW4LJHhe525DCBC2MT94tXX2mcKT8uthuppn4pgHGIZ0b1d3
yJ/jgrWNC+oBK8lQviMH3Ef1IWFSSZGUHGv3//+bXzKoSfCgEl2XobZH4HZtj+Hos0oEbf8wkUZh
j93G1/IcpDa4lmwtsKPW7L4mqV6IRGXSwI3qjRDdwQIoRkgYsRY0Q54HAP4Cgg8RdMakipbUqFgb
MCarjO0UvDCEJTSNlJcSHWAZn0b8+O8+ok/VkF3NPe8utyI9J0AKJhb72YguDO85fj0TRTxzsBHX
5lStPeh8jt1+p/PWt9AyIKyw7LWqhy1LzH3Si4vn9b9WLTDaolJMQFNx0Ba7eiaC/sllya/V3XyO
nUOW0YvHtpSxztiep4Q/3kXI6ZjW2zrZZNyXtl+heiAEDPKE4UAg8v0jbICPYeiIlvW/U1zDdfQt
vOJtai9KkM6rEdL98DUX4ArAl4dAESf/XmNYeRgsqjm7ipnw5Xo6g6kU5i/MDuweef88td3JwDhu
meJJqQ+/fd7orQxnrYrJNjzZ4cDdWx2CKn1MjG4zsoy1bzViyCa/x8gSNSjLZIBQqRRZTIpkEx9l
yl/ABBA910P6FrrzuZuRQtHb0WaPl+WzTBls1LMK12EX7mSGtR63GHumIfnThfsaxPCDlNZvg+bd
Xew/HJy2qWl4n+0zkGkCTtzjwqDA6+H7DGXOPjYg+XfgGZkXQgKFgoyoKq1HD9YBzADWA9epOcmG
gVVRDT9jKVEdZSsDozLDNkxWdNcBu7J92dBLp7ML+GlOeDbjrefVTyShHkYF4SCtho5RJL9rUq0L
Pu1oYHbpRfzW+BX/WIxmVoaFdk1B0PN94v5MDP3V7D/IksJQHGMUNYbOQKnN58SHzDO1gpxfn7i2
9sns3FPZzhcXafQIRjS3b+xQnlP5NqbVlYHhBbD12xKa8boHmcj0kPvVczeVSQZVE1I1uhOhSWHy
kVJLwXLk418SYr4DAo8YBY8u26+oCXraGQPXZDw9hm41Hrtym80cZxfTo9Qp7bPj7oBjocUM+Obg
50pQXvKd8JgzR+bFWE5qRIHDFyg1D7LEUoD2Sm/xBMVob9tbM/RIFisxDZo7AcWmi7KXJpO/orSe
2OcdyEnCLrZp5PjRFWT78jl7tPZ1WewcRI/RsGPqt9OxdWmzrROIgSkxECaL9yFcAX7dZAGWnhil
pM2Ef3yq6WznSP4tcrI9hXcuIsbqyRHXRb9KcaVG7GW7b4H1xgLxgKlLYh0z+ORsmou2JhvVdMZL
AW5kho2wgTwEv6ND2ZayGG7DUR4s8eSPjokdnutcmsw0gRQ7MeLJgP3azOBoSLc9WUSVJu370BPa
eQ2MBqYYebem+RiY/ScZGigjUD0tFcYeC2438ybc4EwQHws53UYkCdljV+fEFLy3kc+ABNZxeW2d
G6tVSLj0Fz6YDP3ydO2rm8AkJWnI+3ToexmRSvODuZqwukfbDx9rErsbBNbMIscL+ZWrr9GAk4uC
lRaGhJlrz0i6BH0TG/+GsWQJu8vSfdvtivyn8LeJHX4Qu8dwajPV2OaZ8o75axQ4FwF2fIBara/s
kvukhyxtRucSbhSlAgu2CodBwI8A311dFavXambiKLe6P4auHWanIuXzz+8lqGybztFWhCLbJZVu
9OB0JOhc/TiAdEejyxaznFddaPyd2ptIfo9uOr/p1AIYc8r4KfFfL5Gx7lOGHkh4mxMiCb7+mMmI
Zc623lIPzEeTB7Pkw+4K66+D/5WSkUPTLtkQFvRfuOitBwn8j8c83hgMGND5WWgxfmLoGSjYShaq
Vphmm40pwJ0NPk7RKlVbJwLLNiztHjHGxjcqGyanyQyyfRpY2DExuY1N+Bl0yT4BKKVggArYOD2H
Mr96BpcBGK4Pa9QjeYm4S0ozvpArT3+akG50/tk8qyvCx9SagNxXmPmxqdrj5r/v4oSSOoJNnVEY
Ni4p5s7ZCrO9fkPlwDrZvuUoNj3GeASqed6P3kfj+7dzZv7dTfdIiIUAvBp0wqxZTGdj+rBR5Pgy
8uALTEIdBwmnLBb48xjBJENuBncuDPf6Dk3m/rEnzNnNEw9yYHYdMhZFfbd8d7UiR5BsPTmYO/3x
iZBE0WFnNjrdrbfQxTXsrzCqs5PMOYlrSrq6Qes8pIy/izUtXDheU2PHM9Lz4I8UCDanS2Vdg2mH
RRrTTp5dLOdH+t3FRBKahM8x1lwOgIxUv+gsCWFhKSdTmJaUUGo5IsL+5Nkah6vLNM7TvBr5jiC3
J76wYCxStOw4Y2IYLOxjAnkT6+yxKlh0rZs6oJHY5Dp10cKOVFAq1KtIYbHkqkJVT6GMW4qJx00C
x3Vd+7EJaeLLgpJ5x/PDz/9uMiDa1DDCvFaoLiuGyQmfhJ5Y+vlmqJiBUsHxUkr6HVxuA+sgei34
Rle+2kblILCYX2O4hQXdCBPAoFul3k/F9Zn61VZ2MWRyboSet1x0W5hoa/x8GbCaul2H481iIUw1
xCh5bVecVu12bLNt4YDugAbf6qxMAnsoDwTm+Nw+G1wberpnjK5emKBJof9nkNSmJ4RQDJd/mcCF
s30R5fxHwLYpxPDKx9skjD9ISuxslItHo8yuekHpw0hA/L/Mn3OPppWbmdG/YTM/m8/8ViK5ziyG
bEt8TmNxninWA2LAOmI9EelTEEsoulWEb6v9b16P60WQKanC9kRdQELkC8Bq2pN1WTz6DAyq+TCz
HwDGawW/nVOuh4X6x50+ciO8ZGb2iOeb26B6bgqmGabnX4zGf+67e9CzGO0UNax0re3Qu19dFX6O
eEZ8b95Ljvk5KB4S45NXuhjqPcbvXYKfg+Wpl9qYMouexUjtf0ftWypghHbWyDahBXlnOB0D6vHi
mS0TXPVehuWamFrw3LiUi+wbekfYB+2GIQkybMvEF6KCIxHnyz6d2m27pDWiuwb78QxbjM/oD0QZ
3McJ2+sO4F7DvhMQaz92h6R7TBvgWPWyGUFruqsufk6aiLLomuQSiTPmP+7YJJr3emwywExJNgQA
lxAjanD5U/EdZzl8W/45Z4EKWH7Yc/khFvfUGf6VulxaSPi6yDn3yj15k1iX35UTPkEXBvj+G4ij
HTDvR9Dv0xiCePfxAtCYGx165wVXkDupd2URfru0mp8fhayhXBsEUc8KkXJyIgt9mUhhKqmol/Zg
uQszSZdEygCOmcSgc6fHfJ6b7DlIcF/Fyck0m3eUB7K5hzrmV2Ly9enTQ/EoGritVUME8K9ErW1T
hM4JZqaUV8/VEASIxU51da4Ix2JuvIrmbUZX7RPlIhgTFMfCQFDGV6BBgcK5FrD/QoOO/EodVA3G
iSqJCBtO06R23gOwcvupQOIn1PiBA4sSyzvGJsWL+bVUpNeSdaN3/+hETYI13YBPU/54HNZosuCe
UT/IZld6WBK4QhN5ZgESVTBlYVvzBzjrNFWnM35Ew4TDfOm4NlF10DszQykIGik/uP3aVx8ofFtf
I8eDXs06GtouqWQYV1idXEET0pc+IgGODaTV/R4sQohqDpUFOsxbb7B3QHE559AM7UzdOp/hexMa
a6EFBBkUSK07zQFH52xe+SIOzANU8imRidfuXXAO5T372MG8Gn1xlBYQZcrfil95dNnbHwedYLcH
KrWx7fQk3PoiJSmIIWaO7JbTPUoJfIJ7cBjDawz6pGZooLtEukEeUnz2OcHa/HMhGXtRfx7mQ9rt
J+OpUZ8YqWBpgouh0w25brV5pVQfIde7lPOLx//pp68Fmaxi/urx6RJR9BZEYrWk8V47+Y4Kg7p6
5Xi0kIfGdEXR/GP3d6QZFscMo6RV0kZrJzrn7qPhkmKxWZKXatJVSMDIIxl4UjmZCDP1zvZEThBI
kPqqP6FF8rgxVCIOKwU5TbzBVDLV31vilns3PnWqgckiKrK/hckvHLkxRa0FtJrv6UwM4C3RgI3n
bglJIDhmfEbDro3/ZglmPKLNuOu1MRa1A4/8r42INXmJGWtxl4Qua6Dhk+AtX7wOUJz5YTmPmIPx
oaA8DjHuiB/bGTZTdq/8LzAFqGMDIo1ZcSIHtHtLx6wTHUFIELc22tRmxRWtO2WPyTK3oMOtFj53
1HzzX9Uc8ZytfKVvCosTwd0G2JIyri+5cB74sGOacFd75mrx1bobuBV5wfWXTQReSHZ6tHfUNuqB
TGyE/dHjhKgbgw17Qj1oObQAPSd0vHXa0mTPMX5nC7wWrIv629NjQEr/jIxUG//dsq3NjHzL4Vvs
td671MVJb4fQh3i2sjE4Jh4PSORRnLWa7wzKbUySV88bTMRHxKP64Avld2mM1jqg40xFsGlaCX3T
t4+oUAW5mQZwn3RaXuymecHLmPjeb5+Za4cLJu3iDOd1/8//bGuum+XLkx9GRm+aGOlTOzNaaRm5
evLL4hw2R4arYq7x6nr2U6zk37i2r2Pc/UA7fnUcn0V51dxykwb+H1NSJPdcSc6RyKKLDwXFSKc9
hRfDr7PFGtWLfsPly/Vi0DNQfRDDjXvl7wrFS+hem/fK3jfFWtnPQfyiD86hhYNL2jBVaBqTx4x0
tB7DdZ1h/inXnr2ss2rkaF1AvFq3SHEzZQqzaXIJEOcQGJ4gK1zwBwYjvBcneyyDJ1c+ev6XEUyo
3HBMreC4EKE603Pw1qVHyyq03ZsqAqaudRTL3hD9qU7o0diHP3YGUXkCnW8GPUTtc34MvTXGk40W
XuZdrzN/Cv7RHJcTmYZWCQlVhbA4K+x8dtGSHrZAIwpYypmTOKIU5FyDWEzQlf4K4inaOVm4AcBZ
PmZmSCpatRvRhXPwsTE1bRbJDesYckGZ0JvNSyozHAtiP2RyRyzqSijad6Jyq4YA8OhVv87RWbYx
d1YUinPfZNCNosfBDHlPEzSOPUZufJ8BzOyNm4XXJpY7S2VnYtu/RfM3SQlm8XT843Ios/il8x6n
5MmaSYJGhmxghwHJ+FGUfG3dEA44EwZYROTJpYr2crwn6iuHJz9nd5tNaxnsJPR7wt8AnYKqBFTt
z0cmWKReUNst9CGTUIfUzp/gJmyWvHp1YSuBqK+vXdhe/Q7lAO+5347bwC22KkXUZjpEQERgMNwm
/1JDQk/PhGhCQO9H727ab+qsA6YXXpOkOIP6Wuq7/iYwBr+EBYsE58VhfqGi8MTY4TNPpn27qOuF
tVzEv24oVm8drfRXhkq3zjahhaR9RMCjFfopkQXS3ni4QueO8U+L2wHyUS3XhXjvgmhvmMu6wYtU
ZtrHCZ3UQI3U28eY73+OCqwWPXRmcmK9exIaW/3/HkrOONxbPTSuakl2mbJJdDYfcc+uWJWTJt3M
PcV+eK265p33Cq+BWNM20PqSLMoSXoxP3Z+mwWU4xAd3DqGqcUYaLfaQTw5ltEebKCiekg7Bqgfj
211lwgFOlRsGlUb5yHoMOCHHbeJfjdB6/b8XP5XQt/lVu0wcGDxxksoFVyQlVvClX7VNwLP873s+
+QAN4xlG1PicK6DbtuBI+e8F+vyIsLo7KaXbiPG+M44hoEsLS1RDvGQGakaCh3bx1HEI9LH5ILqM
CWYOH5Yh1ZgdfagkFuduetFPgP4tBW8Hc76wI5DGjfCY9Ff9NscuxrGtEeycKD+WgPEdHZiz1NsR
fan+4UsxYNvAteKwl47faVpLJyIbB2NM/DKX+ZllAa5merRYbuj24q54yqNfxx6ezapfeQsQ/YGv
nLywwFwnnBzccfw5dnoVeeQQTcyRqPBfhdw8Ih44/DXd8+jGZyMan5CzW8O+8hxMlPGOrSJZQSFy
L59b2MddmBpLscK4R9gO2mQdT2mPw74ZIbpmgx545+mTpdauD63LrlH+aCP33NhnVENTcB3UvUR2
ZU8nG19uQhs22uFhZP8qqk+ArehXi1ODLsQkUtxgojzTF03kmTSmL/57p7L+0lTFNubmJY5cml+8
zmYgeYLdwV/QvY2pbmw/meHjdPtQltijqmbPf9ZswKTOj3bCPqZod4bAsgISL9uKVcJXHEU8pLIA
W2x5Y1KlCR97+1eXU9z1hQAUP2ptxXFsr5lR37rRfyYTGRygJmUTNj/5zaZk6zzbFDL33KGoEjYB
K8EPps0jgBcUHXIVT8cwo/9haFSb1qNPKcucfkyse4/coQ3855xxo/4mJUHEYcb+G4VgUbzKij1B
szCBaLY250ObfNWU1m+gBeTEEYaraEC1RBlbmVeVGHgdX2b712I+4xDziO2TGqXP+csGlQV6yfYW
ZLT2ajtCYZc9o3VCcXw+6j50T05VsPsE0jeyYrT8ndcbx1j2By9XlzE8y87ZzUYHkWD4Mp1yr/p/
U4cIT0ynlnPRbJHwN79gR/c8ekSDEsQHO2jGQeXwuU1konWkWKaIsrN8VfmUQNaXQmeL146/QH8S
R8wWsg27GhTBuITxUJCT2JKIYeKqFpfWYHo9/C5LQ3eeErgwPes4UN9jksnQulHLS6yCnV0M76nP
dxcqt7waLE2r5J1xA+/NOB2n6mJUwNH7k7F8TYMHcg0DLgWB5d+zBfObax3C4c4RIQ1yk/o/SvOE
/KtPFTTHx1QfFBlkUfpygY2L75Pkl+QO3MDePhS4BPUXsCCmJe27v6FCts/BUcdfJgJGXqT+nykn
k2a56dkBVi7IUwgfUtAAvwKedYG6u3HIokXoMP46jJ1HKc8xGSzxjBaghLTdEDDuIjjXQfEbQ5Oe
yhzZ9Auoi7UfNoc6YWRWexvPeSUM8VA9IUzap76LCIcamfc1Lb8O2G7oVKO9EncMW+GSvhjsYW2G
PZmB3GepD/nCog5FbokXr3jOULMOjLhtNFqgbSv/U5FJX6c/3Vk/xSFLAKh6bbbQPdQxD9YXMrk1
X9QuuEWBIPb5rqxJq8R3LA0776J/TDXcvSo7jyEnvwHMLY0uLu9Kju+W80natwj2wkJ9TTIAzCDp
/wvSEhAKj8dy7WbGDNlU12hhrbNIqeNzY3rLfYI5c35AkKY/fdzC2NJWAj2oRfl3Jaa7qY9qfl6M
hGirFZYCI8ebzPCZdybrxLbedVPwLWowPCPsLe5ZxyOIaz57S/4SIvlA+hu+zx0hNoP4qIvwY7bM
gUt8NQfiteH6adW0rWO4v2QBMaRLW/du+jPqbrpbuHGiai5uD3PKqk9E2FHufiqKOYY6uo6km1wZ
W4DrHDzzpsTwG3O3FazCJzrFQJpsdTA2cCsGNdu1gvAn9a+J848GsEIcD5s0fmIYWaZXE02y0Xe3
wsEzlDV8PEUptize+diQt2TLX8pY2v+IhtanB0uM5rBkH0mrfhwPFVnhV39Ko/0u6ypZQV84+Mg+
OphjDT3IhBqG8dak4Nil/o9syBBsdFxpChCFlkgXzDHy0/Y7IG+5HycCa2nhIbON0AULi+Jy9l/7
TEKfij+SSqweLKrZKVFXd6TdDXNCXZGon4jzsnyASkWSmcw9fIQ0Ucc0b2+15jH1nmOAq+2G2u8U
kwvBCLHgfk7fNFDfztz3SHbfpWcwBhR/mX8HDFmpdjLojArEHEJc/W1Ddjr4/dGT9aVp5H5M40Nu
n6g5dW9kG962IgA8/Dd/Rf4JDmerHvP6PYjuLG9z61dPLBKMODq+F9HZDcUBgJPU3rrDpQ8RlNj1
O4GwOsUREWt9atucaWcRUckm547ojsE/GgTzrQKyLZJX1rfV8lh5N31WmmWzqblL3AKRBEwj3cxZ
oC5+Y0ioQIHa6RUHlHZML3vPnSFygbgF9Ovd9FuehzThM8nKyz/HYOK90O76n/rPcTWjnAyCvbe8
c/xWNLxZ8olNB4EUtvu7yT+fcA+qujm2DH21OmuMGI7Yw7oL+G72MX4BV5Gymj0MryXLkHSsJKo/
C541gdnKXMmnWpuNF9B1gafWBf7PAD1FazNEqaBcqwsptRxhaHPC8OTFB2kggC6vkTdwG/6U1W9g
vjne2VGvEuyzRbCGsKEw44Be3JsNr3WOAtaKFDn2czW/2OwqanlzarL21PSi1PI4BUhEPPPLYSWU
kzKYBsMF1HJ8ibLyhXA3Ih57ZkST3jY7OPXIFsQ4GbEfrH46kR0XlHqji17Igp6ylLy/jEJSHPWl
LTTk4sGIiJ45Mqhi1hHGqDrAwFjMqyFmFYH5GFafjhoeignj+3BuarAaJpvCAjUEFCYyhLipM3De
m8kFEhDYVybRGeI2PBJL1x+seQGI5/KJTe9jRDBIjQactdkmmfK1I28GX7hO/A48vw0xcKZ1S9Zg
wRjdzIn2S/HfomFV/iQpE8itczjT1ATOYw7ZNumRc7/p0v2AoChHzGRX9hXTN8EOtkNs9EyS3MBQ
ju1Y5bGD4JExPtkpEmZjauhwAnPraTH5HXoO9/GqD3xZxafZql98k0bWMYOnYD6ak/mFTHkz++oU
U+xYiLp16dKfqUn6pb0v1t9BkRaTRfioi3PaR+yzrQ3LVlyFlOgtGsT2rgE2FcIHfUeRLDdPkU0h
q0zyc8bNFLpH0pjflKz+Bg4tlWmdfHwYXWSu5gECFZtgMq+pNkDVFi+0BEczynaxCNEK4FU02I/R
rFMnyPqu6PmdI5VUP7fg77Jr0xP3ZQiSSji95EVuREuHIHyON0T8dbRbjPMMeYwBwyBXlBmK7d8S
4D6QO4CTXv3XpSSXQB5jOz0GMZztai+JVEClT84TNMk6HJ/8vjxZ0zVt74O4pglnWHd0eMb0W97U
CfUkmrqqJRXDXhE8ZSTde5jr3lqoa5Cyuq+NbdkQKLjcZm53Icy1G97YKOEEM1axhGhJf+8TnLF4
J72/nlIKM169ByuEfYOuTWI+bNVEG8hQcSVOM97z2cH+ujDwrIrxlDrF0co6/MNWxH6F96NG1l+n
4l5QgEv8AQFqQzmRa1aAHmKpv/c6eLpWzDZr8Frc6xNymsVhHNLkg7lpSiZ0PemWxDyM4LtZijJd
0HEOMXURcweip3RCmXMpaGHCatEbduZH+UWM+TqYwFryCtLxSDPKwNkbsEOJl9KDbxR7KGNBqx3q
ECW9x6vggHmZ+gxqrQaQF0QHOh2E+qR+jmnRHsJKM6MrZhoD8z1AgyMv3/bEvzy9503/1iWMFMBw
EBgsVc0yJWfyhznfyM9s13ieIRJzho5b5aLZjMkIc/EVjfQjHpVBjY41itQxQz+f7B2evEDycYAh
G4FtjxTstsJjGe05CjSpizgbw+RmCWGgW8QuWqR8bEIEFj5WKh78vcCyJ/3iI4LY/2AKdiQJqqvH
tMixnrmPKvxlJ7IxrWYrgsJa1c536QDTYcDzdy5fcMuqno3kVYbdvnyTuMtLHgyQmB6hfKFaCJPk
RrC5TdqeRKy6fMMuX8viW2/UUueGbbL1CPHg04Sm4Y1HQvfAfR1TUoyEueg2m/HI0f4dHzl8t+m2
MF2YZ/1bstAkT+/WRx4dvAhZoeBQYpvFNYPFbRUr7JucHAQOMAfoN4gNnrDLAcUlEF1/XwMJDe3a
i7Pur5id1lg26u3UM2g012pg7mVcLR8OpnCvbsAb21oAXJwOy6695f2OkSXZdYAHGjfDn2mBt5Hm
WP3jr/8+TQSs1FuFyZTl7NB16YCsLC8vdCPELzorP2i2ZNszHyzfWzkWYFfdHWJjf+tfVNXCRkTJ
DagVENzVzgRFe7fTt3VB8HLQnygYZkfokNl2/C2ml5hnjX4aVCoQmvlRihdemW6FewLA+34XvFgx
IGKj2gJkTMMO1mWMhWOFtOQ4QddBq/EU6ZXRsBVoNFqsaRODEK86WB0ZKOF68sU6nX4H70+L5UMJ
qlyMuf9j6byWG0eWLfpFiIA3ryRIggaSKENRekGoZeBR8O7rz6q5d2a6pw1FgTBVmTu3ibDtnSjC
kKrXWiiHl5EynRMoROr4Z7qQ1D9FjxBcDVku5T0tG4eC1nWMMMA331xw6uJq0uPJdiMOo/qzQ9Ep
oZExg8bLFEOG8yk0lxlWCKqufVhkhRviNbO9p0h8uQMaqLTFNB/fIgSHq0OQseacarnV9OrWzhwC
ny84FyOTwA+GXI3pu1uGc0LhTlIHNHM8R2Y8NRsrPSC63BXDX1N5TWDiZz0gS+imwNFMQfYSlfES
wdup3TXZZkbCbE1FXGm4EaoIjB5i7FeTx1EhwnE51EjBmJAl61c7zNSJ7jWFc5XkMMgN8P5CQbg2
ZOtDNfyJlUpKQNZLxsdJwzsGYySTSw17IRWvqnYurIM5emh+CbYN1/k3dZJvPfL8OAM5VpiRYoUQ
Ypj5kqQfTeQOfoTWeRD963wumcdrOw+AgV6ytIOpLu56aZFOR9ma7PWUycA6ox9U1udGj05eRGWM
excmJMVoPKdVd7LnVyiyUZmExM0n2B9CrIGduG5+USocDE6fQrgcdMYse1VoAHBQxevyF74kJbKz
H4f8O4Hxl7/a0Xy2teJCOGa4OtaT8uAq0U0g9qmgmoKp+2VY1EgoThDLVZpUbFlj8UwhIQ3jMuek
UYUMxMvwI0dc4BAnDdLnnBLMEgb1L8cQGYpyRziLc3RibtQksOroqHbuYXXMIEZJCOEMYT7PAcZs
kKeZ++9LRKKqnf25JbX8yM0/sHEiCUu8VxUTo0lCJ6rwNWwDkj+LuCSzEk+pmR7ngolfZF2KOL+4
q35p2/QJkRy3VD6hcBvJo0wwAIoylgjKScyuME9gpY959tDwZ4S+MdnU1cAkq8tGJs8iYZAnmsDp
Uyt2krwoPhHbLtMHNEr7kNfzc+PEqEFG7rb6S5YHCkyzRWH1uxcihufGCtRipYd5IvZf2AIvSWIe
YYYns8ecCeAScq9og2qkLIF0E+uwZuOhU49uWX3kdDUKmMjqVIGzALHGOJOWFQyVFPEAnvBpzI3D
ZaWlQIr0qgLFRG30mcdHm1vSEEEicMBuCyxzO7CbIXuLPRp2fFXHcfXXZX7oLdAeSYmdakrMFGBB
q0tUEOnWatYPLX0tcmjI6xdmEMv8qyX1HymISOLYxNFHUMaU3Ktx8a+QLpxaVX9nc3cc24Uh9jZm
92/xRxrNQ6+Un60Ew1UKraGgTCTLmFWmNex7PCO+g4qyNc0VgXaSFefpiai2Ag12VGytmIu3dLBB
7eHKogafpxudsBHjeyVtL8BshBd6EOIENvSCymtQWW+K9Jq0h8QO8WfBdXolSZTHmZ6eSQxpjVtm
Dfcxi/cJBqSaghbyT6cOsOf02PLojCnBTkV+SrT6QQa8kC9Tg5sOjguAkgRUkM9Oa32zpqyp+Rrx
9BLMwrL1VlKhrpa6670/pZ73Vr2E+ag/dlD1pjePWQEItqP8qk559Ct6iHiGhAhllwkpe9ioYHE6
T2FXfrRVC4hYQiHqmFRnC2awLw6zNiIoXvUaO9mO6Hokvcq2dIcwbzvcbIrEL52cSIcTlLUMoQ0U
0tJrnzNqKyfdG+bjqLNBRtuqd44NyHIa6/7GWJ1Lo7Pk4WWaYAoN3JkbCCt7wtBgXCDgXFEFCfPB
I06rLdRvTf2CXZCB0LVY7pgzPB3Ys4/KYKL0GoOmRFynGtYb0TNfysAdhQ+cw7SNnTFndqrrj0N/
hqQ1NFdwvNz7ScthJ327tPxdZMbBwVtlm2fdqXWxc2QlY2KXvQPp7S3F2pmr+5gY6Flk7an2yCFG
rLeL5t8MHSl7sqglIkIqlbi7Kh4VaI0aBp6u9zOmyNsddz+42K2PPOHQ6hxAzGbyjvUUcmEGw97I
6nmE3K4rIe0gjDuIfJGFWhGdmSSdFyU+yMwMCLKSWqn+1uZHEhMT46zbBUXCNXbYaHVkEm/ZTe0P
aorwCy0K1sWalG17V1TKcg9tDbYpQKNDI+xgBlKM4+402XTTsjOjUob1NXrnpCq23nODYFWiuitP
a833NpkqKA0OZIX7kFBFtwm+y3G0n5RmC8ONyMQuvcRJd0WhB6sAm26l6bcTFmrLLMgmxysKTWs1
IMPnrqeyim0lHIHS1YBAL66At11VQhaYxRs8psXUHDCHCuf8O38pbYgADN595gclvr7uE4SlhS02
40HNsNWS5rolQ/Nad6hbGXM5nveOwONkLReBio5MNlZfTKeAatgYrXils0OktS7PEKZRbWWbXEca
7NFkYSGZQgfY5jMgDBZj2KV8aLmKUi154UZukpr1UmhvlGESOMxl3ZpR8LdzcUHCcWypIlogKaep
fIozOopmaMPeAVdg9pAwj1Doz8w+PZK6UHiAvNSFTqVta6XETgZOjjJeo/SsFfEZJQ8UGzewIiba
irlzcZKqqmNdIag+WsaxNty/yEDVhnuQ4rRHxe7hpS5EkDVwRSvW16JHwbY4QSGKG/znsFRRhWjp
+FP3K/BHqWvbzLKICq5espGdsL1Ca7UNW66wZYfCwBpCo/9TY7LMeZu0olSmx/yYDQzkt6MCRNVg
u5GZNyuqka/hrd0wGmCosW9THm2FWqitkXIabn+VbtUiG/fynuOW2bmUgrJc8+bvfpgv08hQ4m/k
tsD6k84UVf2iCsXHb6amUjp4TvtHHNb7imleBLvCxJQl7VeGyvVHOpKZFUI/2eCtNpflO6fDZ6CB
Diau8xfEFanYZZSFGUV2Ds/HyYXvQpSdh+iqEM/9WTjABEDsAzOkwrc5MQUty0B4eAF2jKVWXdS7
BqRLlikK5l0lz+ig/RERipZ6W85GIAGbTOaFNTdpy2vzAEc1Bo7DowvjtgY/zhXON9GRAhyLAUVF
tzQDynlvFXHmSmXJAFN8AeBU0ok3wDMmt4hvej1j0uaxnqCM6UN1iMfiZBkGaM81jkiry+Di81zb
HmZt8Xg09SfZBAmkSRS88PNaIME3WVJD7ZQLiTwMttj8EiXQYCKcgUqUMMx2OqBV67dNsvPQOMQJ
EiixflU9PVeivvDRjjJjSjfwhXGPJYSFIgcrY2TtMmTwHmu13LHKQnBSHDUYyGdIqBOahj5+8rO+
OEuCNNxTiG241mx5KTebR8TzVFcMaFCjtcXeXZUvA8ccy+kOlsqiRCtZsawOw60vcFCr0yfVdv1y
+beiJ8h4QioaB7H8SqE5XNpkpgshqsWBE1xjryFlOxBdbXev6NAS3b9x4Gyxf2IQH5MoCVkY6UWR
6+DGhGTQJsgz5A5doLivGqMc5qMTrn5Ew76Vzvg4inabdtL3UPVlLzOqo+/hF+HZOE/AB5d8nQm6
L4bgdAEYCQBgCZM4FufOiuzyueVTvTQxRvC4Q+pPps4eMNwqWlY91R6b7F+FnNhSOUHjfagHvy9P
XJQ1etfZ5moM+bzlhVpuQoUmPnMmDtq7g05I9srydgUEiZUW4WdV7jtBUih9pEgRiOB1z+q/5d6i
BicP/rSwdkuLtAYQQDONd2D835gZS23+yvFMordIL4hLTlW450hbut8CXnPMGWKflqfGM9kgMjwZ
NecwGviDVl8WhqMxDN2HQJ+J/SC4dMzwlMbdkm5OhyfSkKI+NycxIKdeo60Wf+Ayu9Ox2LGjTzb6
1BEXT1H9uNKxgu//GbrMKMa7xOIExKoUS0DZheJW5zUzi4kKytxahpTN/0WMKleOqeRZltdlhoay
ErHMTQw5FrpwN1YHmge6fetoojBWH6dGPUUM3z3POBgNfGHZ1WtUQEuOaXTxl0/Ww4wyY4JzoCG/
Uhz9P/P1SsO01dO/NMfcQ1l/4tvuCq6CY2i7Snaow3IpEKCYa3LxWoVnHFdVcwmAzrZTUl3rMbl3
0HCT1IyfpBVHqT7F2vQzY5kzaoHBcNN1GOPNCbm+DzmbZTpjV9q48nOanMjaan2bpcmZf1uoPCqb
Z1tqBDTWbF0YtrQPE5fYwttynUlZXcD1WZzlTUIJIW9U7B7RATMIhGSAqZqe/tFY2tybLqOpNDsD
w2BqjrnQZnaCrsFKksLXVD/lTR/hCWfkTI2BD6tDrYSR8k4OxgHHHxLFXV8bxMklfyAWEw8F0JJK
Pwz8DSwAi+e/ZbCPW+hDSOoNHNkm4YseJU8B+DBg2IKcHle3HDGGp40+A8zybfLwsKooegjX7Mi/
SjE9ttitLhXrJUIZJmKIOlBo4GArg0011HyygOmxaJBP/sSJka0L28Ro80uGT2OX7qNiCXJsTOUN
rwJIVRAFUcDUSPjyFGt6118hrSjsfUB8KHfw6m36L4zleIxqgI0oSR/j7g0gAuUKEcEV38qlzZ7b
/HtSkr1BWJvASAs2BxssrFSxg821703tQWMdHRtol+B+o9G92O0A6YM0Rz16s/JrYacQtIee6WHH
GKsH54RFU+5QM8Os6A44bj0tBiO39UgqyiOWJgOUK/iu76vhwH48VICcMizVZGPX8nFPtoacUvfT
FMoFrTCMYyEfloNmNJfF7A+6fuW/ioWl7kJpj548VuRsCKMOuOliAZtvG5PyiPdSwOAG6h2b6NCR
0JAUD2aenFyAAbdzjpX1ZOXDcZknOAx4Lep/CbxYfbg0GrN8IB+PoKiRCJh6Vp9lmr2OzVXnkOJu
25vGIkSQ3LY83nM0s9A4QSqfzfpJIGJbpPK62OLpvS0Z1htSD1IplRpcHM4BMWzjNF6qOPmHvPQ8
kpwx+yPuGHWn/8hUhGr09o1R+73CyR5HfEDZcbnTx/GNYA+GSALLHxXYoY2ql9x9HBfILKTND4zO
/2SlxgqbQH6Goe/lxX7tZ1/W2i5JXVpd71ATbiPrxWLfRoqQOVcJYmai2fZJibz1DY5H2kJlojV2
ifqGK8Qybd5l8ZCgz53r6RYx8KMm6LpT37PYOjfZB0ztzYk/jawOVigYTtL4RA63mJCkcFLJPIUP
WzJUdLcjHFpkjzbpCpWhUzC/F00GRFPuOpwqZb0hP87glnSUmEukCKPhJRtYz1uMTmOBRySrjrRw
ZNdH5cJ+7Rl0QFgJMQUmsE6uHP+9Fdq+eiZBpVR3XY2xA+BFYrlnY/Su822iCfC7hlGRPQ6BNCyR
yoOeAtjKaR8XjMF3BcOuFA8NSItSNTNgfjNETAwYfM+Bw/3OxB9TH2yZSBbE0CEFgyw10lR6Npkx
8KhKPJxnK3oEcN4OOizrDWeoGUosX7uzAm7HveYjoJNLFh5zAfJ9CAEYQWujdxxnOu07wn6EqsqK
7XvyMlRyCsSlUd+NiMmcMY4hBHVpQ5JEd5OUyMKi+Fu/HOvs1d+JUfmZbh91FW4+Y3FT7S9cOiFJ
M6a6o/SHbYxdJ5mJ8LK53iPqR8vCq2bey0vBQ5WYOi3F+uBEC5Y+jXWpRqyLqCMHI1TKa8py3BXP
Jvue2bGhgNi3CY3ogLkE61Ubbr34yuA2Qn05nmfj0TIeU6jAdJsbu118WwPfJAX8EWbB1lqGfTlX
xEajKpJ+d88Yy/TiL6+rYFpeVY96nfJEbugSVJWLZusRferWd/A1ULZmOQG58XPlyF8sYHLdf3/E
zx2/6an4LZyfE2r6YRofRPM2lax9ratebK3DVBqKKAvrZFlhvLBee5O9nxLScuQiM5wHPoUlkDci
mFzHJwxZWF7hOTt4mowle6wkm5YZ0qpcA6dqBWzy9JJO7r+ifRFDiQFMHXZ4iWNjAfAynE2nZaNl
Yq6jX1IXyFLpc9L81Nq1YQPrIT+sKJThRuJxJM+0ap5kgSaArCAcpi7EkwSjymVVd41jXeIux9Yb
yURKNM9CEQc912ukfeGtwLU/6mrgJm14wjpn07v7zkHk4vREo9rHAZW3NS/MWejgpjfEQwwAN5E3
vdCI7Kb/2E0JzKcOJG8Ke6TqQL74T44qwJK3nWJ0DWGCxY4BJoGIY4EVAFN9HuyDN8s6iKoQWsiI
UGoGQR3YmcpCu1SfEqN3xcIEFBc5/dGO85P6tqynWPyLOwb2oGXMyFuSsHK5OfOMTZA1Z4ReSJSc
CD0ThH3BvqqrBkZWUsEOVypC1F3wqCFfSlWKVYhl3kPtTIfKwwvXLK7FbL2UuD1Opng1py2mWrJm
jOTmy7xXEPGXuDWRH8fGLneqpwRMRqq9vpxMyJ5Ol34CnXpWxP5z7adDVAq8bR56G0dth4/mFe27
PRb3dOrftX64ZHn1nGJLhZ+S818h0MbVcV6b05B5x8ZJOMIGNou+3jJY3kyJYEJXE/KlDDWcfaxk
xa90zYNGRPJAjITMqnJQjIjBCLCi7jPy7+r4Jokldovvd1K/Cw3rL1zBRq0zdjC6MpiB/fw8j0VQ
4rU8TOJMWugFjw5E98B7SCjszx4zHPPXhjdbfcTMJoyu9CNN3Q3Y+vWdEzi190+130ZmcDyU8CJ0
chk/5X2qEKFBdBGfXThfslVYKwK8iIXofKzxdhWq7yxyDwQFesqHrfwmqvVU/qo4VahgyZXxhcdW
CfOi/JlkcDAsEjJn2y9tId3SeRGT/aBPLq48Ntc0DzHrhAz2hZ3Z3pkvKDHiH71cfGsgW+yhBGyB
17BLZUYTUo7fkVlJxoDSpMVmXV+ZWfV9SY1Ie2bWR6UZPlSUVFbITjStUUuwaA+MC7owZTTl3vKY
k1CY9ZhhWFM4ztypOIg4Ozl/t8nEHqhj67Q6y+KlIyKThdCgBCu2uHr6eikOCB1hY7cdc9H/orGb
Ld7iR7OdZASF2j9GjYIKb9CORWn82Q0q5MzG0wSrRozcXGkSo60YcgA0LEe1F0eyrWBa59hJx3oo
yB/tCM0p+ISwru1eu7V4yxm22BZOsW2RrgsoY3HPw29XnNu4IJSd75dwX3YKbpQlfwi9WmgzWDOz
/jFi8yVUgMWPLaJkX6i0tzIDerc1iUfbA4a2iIswCoNkw7BWdzzSHL7n/k+wpjPGf4CdFDRm8Sg/
b7bEwVT9a2JxrZUprBvnsDTpPyHmZ7OsggGwxaFgE9NrWX/h655SdvR7MX0s5b81BXbIxu8pe3I8
6wnv9c3E3GDRO0LAs8d2kTYzS4EtQf1YtNBsremjbGjxOq5Nj90e9mno/TontJlGsRIz26vch1Wt
wwzrraLiQveJ44OykGVDNZxB7Yalp2SeC4H8pjekdVvKdI8YxBsKqi6VcBnSLuAkcYdNzknE3o9e
aOc4M/CqgoFXqO9YHjxw1zAM3/Zlt69LsEOTYUPiHtNMPTtoe/r2scgiBjELygZUPHEyXXLqjo7h
QQTG2KHbFOmlIFQav6230T7MjaDGkQhJ+izyY0fbwDC+1JsXezlIxGrmu3eOK0VjVSDS9aVnkIyP
wvuyjNwZSJrRAuDTZqRMD+zxkk38dWyeBSqqdGWWXhuHDORJYdWggHmXX94Cj9m1Hchmui5s1FgV
bsn1YYjESa+cd9Vtr25E/mPF5ocq3fROsQthviHca3qz2KXBemo2QhVkyG2nV13LL5JtvuoBGWcw
v4IlodUbGrhcExyCtc82PTYWzpEiZ9s72Fc4NFQeGj4PokKv/gqAeRlYJqvWrFixv/PwhDRY/7M/
y5FJMEKhhe3X+6J0h6Wy9oM6nCFnPGe4o22aWWMq8WvmkvKvj4hp/rTE+dUkObgzGSknAMDGkWBw
ZJnXBnm+fHpUdn7wRNUlm/q3bnbdDPM7JwpG446CJvIUk7bT9gvsAwb8XNzO1MkSaV9jw9M2k9Je
HW63mJKmIXG6qr1zlNsPagO/rN/HRLa6ZR+263Ce6p3Ldcnxb+VUbUAz+9hGpkHOl9SilOcy4Woz
+mGGFjioCRDa43YDl80a7uvSP+iNQahz+hHFf0smI02o9Pv01dRJ8CltFizFNJlDxbBmtTcB7bsw
xh+liJ661mB59u50VlD1hlY8yV2nYwRL6Q5lKGoY80aQ2mtgR08ZbjgBw29IMmYd6oorhgItO6Ib
3UuAsHTxfwXxZnGCl12TGiExcAmqDnxiKmcx6+hJsJKIEVdleyx6NgpFIRFt3qyGefon194WE6CJ
R9yEIldMe5r7RLK0VG3albV4sKTEQ8vs0+o+uwP8TZzjSjwILHwnEtHLeWL+ItQcA0msD5/jkhis
Q5n+1XACekEqKV4uZvkiQSdJuuK07vK+2+Wqdda6cOhzX4X1V9nHpMYlbNELzqx57aGcCo3Wxu16
ltgMWVXcWb4rjGNv0LSPCJ8G4kNiJf0u9SJgXruwzE4J+gojmKigjHq+QXQKhxigsZIaRkLhgFNj
3b7whP0xuadPBn9br7He/A1FfdQjeXWch8i2saLDwV3tWcSL0zzh02xmn2t3lU0d5E6P/IRm2bUd
xlF8zoW7NXI6MmDrfeEwjmgtH206bM8/h05rRIdjABsNbcF+JRjvtFH0hGfm1qA6UHJvPEU8e0kM
rQ1VoxDAbv1QkdmDQZ7BiL0TWIKQsuuCO9CROAt5DfyQUMWQIcXHT6Hg2po2SUZyPMEUYByvFXds
o13LRQu0Rd+vBjl+re+gpY6ZGoKD35MeuyosUCnyc3TNmthb/aML5D6aCk/WTVPbAFEg1NnlpSA2
JTKNvaT6tVxXiXsYesq2xabv/km7dM26MsIJ5TLUWNBvN/Gn5xqhQ+6UQnq7ZPeoLSbdqu8e1OnL
oRFq4GumOn7u6ZsYYsblnr4xvNxioi0A+EkPrvRvT1kxcWz9cTA7Gu/xSZCNaGbhrBjn/9AkYDZH
GVXfEO1T7fbEQdTnykjB1SeL2JxTgovu5PwEM/lstTl92FYJa/hP4iJZTMoiYjbZ3cqbERu97aQA
K405WTTXRv+o1wfYirLgKdhH2A4acP/e1QP4eJHAKURpnzu1fxOA7kXv7WPJfCNPjPo/ZSq9eOk3
FH6Cr68SeVqItjeICRkHLUylMxKpQ5q6Bnpys1NoaDAHZx0qNL4BX2Ag0ZH40ZN3Vh7Nqx6mBUpX
xk3zA/RkMJzj6P2RuG2X6lel6i8rt4t4gF17bnr9LHBMK6grsqo9xfTWHfhYxE0pP2VWAVjOSrBP
4bJWqJeNVCYqqdtoeqvX5JiM7pb1oIWIatJhADGT84Dva4YFQHcOMLLGQvVYvK52fVirkbgCKblp
Tza1pmIdM5Tx0r3XqqmbreKk2vHXyOoOaNZkFKkIHzWGKRZm+AM+Ef2SXAaV7nHe4LeZAUhXRXuc
GIhz27yPq/iMRoyORVv7usmkiO6s+m2I0WldBq+/RQRrn/2yr0DepitZldupmx5mjK1dGp8GR2WD
/dLEEcOAhQytP13j5xZvWz13dzlnQOc5AH5kug2IUikNVQj0Kv2WlcmjMrXfGjCnWTI3tcW96NI3
m9gSofdv5og+254uY93+RPF6SgcZ1rFmD9XyYp5s13nt5/pFT7lmU7MyIac17hh7OPvMcB8K8VlM
kjmz87LR2/Q2KwgBeEcheuK1aD5U6SJVXRmJPnqtGq4aGdwY1Sod2r8GZZbHRLh3HzoaKvRu2ESm
SDpJMcyWbsPIrla8fUu8rmw9nDk5qmJ9jlT8CrL5ofTUS516X15K13LN1dfIPNXzg1sekzcbKGFL
IOl22bwkmwf/Rwmw6d7efsBQ+NfanK/bU+Df/Hzj7/f758Pm+Lh/fe02+8/wfD//nH+KLaGax2nz
8/IXBD8/N7G7Xa/Bsjm9xD6c8+2+2TyG4f18vZ1/ys0ZyGGTb87++XplEno4n2/n4MqIfuNswvtd
ftc75frmfue1YvP5+Xh8fX593R9xa9smm5eX0+m09W/l5no+IxrbkDO6+7mGZ3WLcx3/3s/ysLPj
zdjIV2Fy6wP+3Bmjb/Dh25zJx/DPATPTzd9LcGo32yDY3m/DNjfm5y4Lhhz6nDHe/LDnK8/3cNny
Ls7G73b3Ox/Y2tyXbe/bB//e+/fQLzd7/tznn+DMC8Mzn0Js7n7IJ+bne8gX8BWh/9+x+bydz9/7
d/m18te8xq8ufCHvzTkqjvLo+UoOGJnH5sZZ4PX80Vm+lCMI+XUoj4535T/5O6ilWw6ElxD9Lf/e
v8uzF8rf8j9e5/u8PRanOz7R/783L5CnmffhKsoD5GtC3vbGccsj5rjCgc8sr8rI0f73jp//94n5
ZoJ/5UHyN3TIh3D05Wvk57l/nkP5PT/5SXDWORscIT9//vdmbN1bPtG8/++D8aHFhmvHb+S54fJx
mN6GN75zJuWZ5rgMToN/9rhswt/yz9X/4d/g9nM7n/2fKzeQPMnn833Y+gEfKJQHLU/NfydOnrlQ
XgJ5EPJY+eb+7IOicmCfzLm4DgBk8uTKQ+WHx/XGHuVIC7YNSdjZfMqTwK+hmGz4A/kyjpE/4If8
OfzvVYIzXh15Eb/ADRnrsLnbpf0/zfwZhHKChPoMbG1roV3YuFPMW1+a98sg1XpKLk1kPFi6FQx4
4DhUcWQhXZuCwrLbNzIzB6RbraDGFv0HRj6AJLN6rnFEW99r51lX3tuKdI36Z1p3dRUCIG/mC7bX
GGCd4xfbMTBWfuubJ63rNxHGy459zmNlMx0b074UUAhsYr5cg5WACkaBEa6w+apuF6i9vV+Zezo/
adMEvWX3oPlVDourR3nyqBZFkBWQ+ZZ3r0xaaKVgRZGF6rqn8jRua6uk/mAr+FGMHP+PhUl/2QFZ
DeObNTXH3BO/CQP/BL7mAjzW5uRPRojZpI2zLNehY6SEz7e8dujxsGLnaubyJcrs41QuhyKjAJ8J
hsnmOpy0s9uZZ3MeOWUq8ojzqvW+FMmt2Awt8MlG5dWyjuOdSi+9SREGkvid3N0X1zjQUpgovXQS
JSpiw2paneI8mN7VTZAdGjBh4jaS2kmCnkrTBH3Dw2tY3hpFPUq42Upx0HY/Yoy1h+QVIymJ70tZ
YisduFyIOZZ3p0GRM2qkNZBz3hzvs8qsB22aGbeUp5muCef7UuArLTvcVj+albu3q/WbGBrdW/yq
x5ElZW8rcF2Wm5hGnTd8Ja3zLX8newS54zdJTtI3Qw/sJhgB9+qr2tT/soZU20mBQNR9dNVMs60F
oFSoDTBoTMISSllZR3uRBst6GDFcqvap/VqjJXMahvuUNBnpEQCCcsDtyklGCvwvpuyjLvYLVm/J
kzmsiO8YGGRc/3jhJQ4bdJrFb0KOOCk0GFzBkMViH8b17H5hm4kSSPKV09M8XkXOtseUHs8c8Am+
VAWangQYZN2dBWSDUv8cGdjLYkJxDWSMDgam3b5bilelrw6VrQdp8xdDEMuJGPor0gG3QypMTOXK
YgYihV+5JZ/Bleh3Dtru4n2mHbrlLc0YXYhnUPh6fXfc6plv5Q1AxPVy1v8ruEt06HHznXX2E4zw
tXiRNNGBkJ1uIKt5rVRCJI2j6ZpPBfJAtVx3lE4LNyfCLxhMjYVr63Bt1k9TPXTwVjwpOYXVZ7iX
Au9Le33DjspXezR+fLyKOnVaT7le7itkY40Lqc9dP0oUaOZyaGBoxqo4SnihhgCBF+2u10gMp4gh
ZYkOpPuF3/FPpKcWDhr8bb80nW2Hk4t8GPSc6VV8m20sw0fdeczm+dROyUL3tWxK3TqVeoDdDdYf
PIoRrGXjSh8pG07F4jOtWiD5MetSEwMkARTS+V6jZgzzQTksablraxyrxEr+LQj8gN8IMzY5MetT
/d9KyJFdrHSnWr1baH0tjBRHFw43BjQk8eGvC40KY4KpCLyMmkyIU25iz1U45ZULEcpskRl4pooB
h2xMHJaXlXz6KSDC3CMJi0aIUcto/aQrhenvPJxYYjCuyfBE+OxQ0mKd5hn0s2pA3jh9TFtVLybg
ZjkclVoERDhjxBx/6XPN3C6BG4uWY6zDqgMnGh7j/LtrSF4JSEpL7POi2WTRVkR5P8UTJZ/1UfXw
rql6Rx5yYTBgH55GpT/EVfxEEkaSrs99ZrB8sP4KFdYCuVcIYpXc2nf0VT2BX7Xu7Vw2Bjebdom9
bxYwelKIkE64WMEw797n/H/gQWjxP5I+QJSNPlGQMCtdLJ08AiO3QHkYvnnXArQHJ6u7mqbEUH56
xUvXgd7iZhujQJM+BctxXLSzdITtjnZhPH21iRM0RvXMiEoOORnt9C+9PgYD619uvSdEbY3ceANQ
RlpfZ74vdOuyPbLUzcUhTT5RkfgTeKnFUG9t4v1aEaY6rseu+Jym5d5mzauu27tUp9u0JtJyewy1
d57NAFqNfZfoRGNC/NHQAZKgUKWofTrc4umb+wrmXpH5rvG8Du2+m2CR0MF15owbtn3qVUzznJ2e
d6TevtUsJ9BAsvYmFm/TIVMWIDH2soSrwcbl1tdamFwv3FKCOoPRT4VPaxiPxosgdSr3AoP9z1XE
KWENWT3lB9XM24J1UIob9NzRO+kDMAaeId5unHDdts+eDRW5IUqDgbdHez8doPy9VDlO1pmB77md
Pk7MLRURnUGwAsGm3g6o4BG/ZvoR4+q9BEBEPjzBKSSHesXWcnyTm1VGblUisPS1u70cF7E1AusO
pCVEcnw2ewjnecSwXdftztfggMAM4PaOAVgd/AZllxEdZei6I07FitM+i7TeLiiXEFEwsfWw3LQI
C4hAS3rJtdaWM5MZUrzM86BpUsRxcvBjE5ixI4jGfAPL49ywQksgaCHtEDu4HZaM52q0d0pnbzs0
jZC0JMXCTjERPNlkDJG4uWWnY41k9hd7+xLjadVuz8kCE3Z80CnWyWeoiGKpDRzb4aY2EKuYKHgd
ziP9Q+79lA29gFETryezt8RRL6O9YbsPOUuMhfuOFn82WBJ09YVWEn9getaivrgRxBUXbpKOOy7J
PsuUbi25AsrVoFa/lwJJbwkILErchSHVo8tTudYIqfxUT8Ko/EvVTw0HSlsNsoXhkeFuvTqEzAfl
/rDY2HrO6oFJ8w4288HlRKoV4H0NJQ2PMC1c8863VB2DQWCH4UZisY/bCZsWzbKHJTD0ZWgCqBk2
NrbxbF9pxICObChlicMGtsnYYJsA+SCu2LVcxu8Q8ti6JDdfade9CiQ5uQ5W3u8DOdkaD7bB9+hz
DeIMMzSmkdnjrPcng+PRZVYSzJnVRC+LSRIaP7Z2XIdB/aGP/zNWz8cAdLuSByDT7+T2IUwYhewb
2Tr63H4efvfykhtuc6nM0Zd2dzHpJ5VDfW1DAJRKJbQbUP+V3tjqyGatHPYHJWRxG7HlZ1rLVOjz
fySdx3LkyBVFvwgR8GZbBihvWIZFbhAkm4T3JgF8vQ5GK0kxoya7Csh85t5zx7I/zkKe+WYP8wd+
2pj16Dy8rOpHrmKCclay1JEJb8Fd+fzPisCDlOrVtuVjRbnzJKwMzZj2SxKTNMgfFVKGFLDK5LtZ
//CV60Amt69jc8cK3swcJFprIVA5yUgFlJU/N+t8ipGMAmj8RSWBAY/gZE32Ci1dmgS0ka2mNeHK
4OGZw7xy9J2Q0hZqVWyK7KoB3sU8mzefRJJEJbyirdWAeE4r1ltOv9AlspD5QWHTrRN/P5ecFAZ6
B6B1yF1+awNNYI7q1WxD4r3Dc6NChKNeCgQkLT7jWUJRA//BRkhrg1InKTH4XkyQhK3CpszSzrKu
cX+hGRB0uqO21QpnHXFCSxTu2I0Ib2EtwGPRK3ud0rRI3wIORe2RsOcyVc1r0YtwQ6qR7fYw7OQB
EwT0y/KrVpP9/GrNkpuS9S3OYQ3CBWOR6GqqyBkkzEXcJv+93QRcxgG9iMXMYlJvvax6hv7VIDuT
gs8aFL/GVEE5taNY6vVPAU24Z4dplBcwgnLxiY2ZPSInAyF+XJ4z0zKO36uehU5HQpKvvBHRCQpP
ZrGzZg40qr/4dhSFnNsk8oLUOKhnJ8H+RPOlM5VKYobHknTwIYH5CBlHtqzENe80ddqr0f8P8oaQ
EOZ9rANMHcUiebO8/aa/5uBgzBKz+X/ECO+zVL7AzzcM5IjBTQ6gKbcOcRwfdAFepJ8IR9gWsbwu
1AkPAzN25W+ywmueg+WM7iJ5ooNfNljUg9A4D9qDL9Gm88k8UAtLCWFVa3aM7H+HQLAGOdTp0SAt
wi4MnuHZ7KivZSmEMjQi9pg8wyH8JNFcWR7fxo4bsUuyvaiUiyEubXZQgq9GjSFX5qexFC9EVBAF
zJ0WK/fYJm0oxN5EhCzAL0ld67NNOF6pu6hGYuMfzfFLmfQ1d/zaV2loy5tQIzfPpU3LfqAjsSmo
D1XM7g6aDyZagfK9a51NouJFL0wYNurCUkuMdfiDDWaLqKiBXQU4Q9XskVKkT8CFRrKYEnJZbG7Q
uRaiR8s1eJOjV8SA2LP2LZFsehqUfAboVZ9yNIZtgiIgdcQijaO9wgeJmpcKhck9Aa5Yz/EJQMJj
Qh6ss/FfTMU66meMwOsJvqwULVW6mUXo9ezGCR3xu0/H+FcNKaNJgY8TWyDXVW9wCciO60jfhYa6
nQ88G96pDLzeyZgFeslIWvEykdunP2xDSBDZf4kq03dOPGR04f+kTpDDlMplh4cLAbCHEblBE7jN
VzvlvAM3daIeIPpJ8zFsozNjA16zTOmyrdKzhgv3vCB7XtWjkxdoTCS21QB7+1fQfcfRE0gyux6b
HXF7kKJDIs3Z1dreilidGMyr5gKqSIhS3JFUB8V1z5sbtilKWPQ5PI4Q5mLCDAKK917ceu1kxjQn
en/Q0mGLIObaJsGu6asLslpCr5qyIHlBph1sMeieLZQ/PWIeUy9Zt9XHUEOhZ2JFH3lEucVlltja
RiElvJ52uhx5PB94OYNV06gbybyAEucEDQWkGOljQJOAl4QdWlhj1zlnVbbUucNF5FAJ1W6A+WVG
EyJ4IWfVDjHiz7A6aJc14lQDf4qoNhJsZ1+gO4yuivHTDye043r2ymNlk9TGO4YHVJPl0eq2k0lQ
H1oXzlNvgjER5vKmphRtYFuqqA59hOtByU3O1sOsLqIpHzWp5jno2YISzhJ/HelXaVhs9TK+JYgD
JbSb2Sf0NMb96o6q+5XZpDcYa8KyaQ+ZT/TZSeTOK+N1y3dVRpibVNy5OhDwORoaMqaPznogXapn
LQWfX2TxWYzo7EG9s7YSy2FQ3v2jU3Q728ZjRafKzjO2iIKIyb7+ttNjkWdHUpTdjvteTeaIrx59
prJQsrNc5ry+6lswbrRJ5SZ6KsNPpZxzfFIpBK9WY7/Ok58ExTrMxEJHVR9XiNlYaWZCWXe2ti1A
1pjt3hjhKtfdubOwjAyPAmzzVIjzaA0IK3DjD/FHDw6hQLCldJ5Zjh8RfOBJP9qtfov4c/pGdbVJ
LG1qJBAfS2HmJzU01uqwq3gh0oaWrD8HwyYSX+SasgVAstGJTyLY11PMCMZMGUDl7cs2rjrcKIsM
0bq8j8M3cZBVzVnLSdoxupKyZcQnWZhYcgZNX/VS+k1dvZ00BvtoJxmxWPwufvmMA9PNiLQpMnxE
xFpLA/hPiebtWow/fv+jAdzQUWaQkYM27b/HNZdog3Eb4aaIhmNOjxNy7FgNWh9K9ATuT2uBf8kT
epKWKVwepm5diEOZo7wk5Qt5V11xTbYZvhlWkpGJB0/h80Il3DPUEsbONHcgWS11Bi8iEjXc1kDO
hwbOBlIqhXiULbFqpktKqE5dqisdXbaBVAQbM1h/qBj9lkBfVsOEUcXRrVfIjaobViSwwIwB0/Mm
l4k8Dj4nPpyqiTmcOf8nZynXRHKMhe5WgiyrMff0DQIS3k82GgWyAYnrEKt+Z2NfMhOCY3HL1pPX
dPKxQ+8li5+BwycAcByjfbg6xTVKhKsoyH3wYNZRcg34gzkXnPLki5+OaqIHxxt+NSCEiB+P9XAb
jNKCtfR6LJ2lHuZkVcBuM+AiwHsseja+wT+T96pVvsuc81igvecB1SQO34SVWGMsS3afsWXcWClB
0xCMMmcZ+Hmc/U02k8a5bkM7VKVXfN2XqXJOjZw8FLsD7zp9+xEA4EJaDvHF1BB8BcXSSeHXPeT4
yEZxEdD2QPVv5tq6IewazLGC5kKBzmEzLBEsVlL5NSlwIcB7dSn+gEpfm7VwCR7bcG9aCx3hdZs8
9THY6iaNIu1R/BrxoUUpg7qeSBUAbNkQrbiDz3FceYFhnDXzTU3f0cfzFFqrWiW8GWZlGAbrglXi
DOblMUf8cikthn2RV0gvANB0C4tc5VUYV4n8zyG2up3g1KbfwIaBtF7IQAq1+sHZM/oVG9OWBEaN
hDPzVeJoNe0KX5+2Smr24k38V5jqKmvmffxwwer0COkqAyMlq4hWLLuNYJJjPoZsUwfBagBRos1+
ZC5heT1gh6oztMa0ByH9tROxB+MzJBByESq5F84QWtyYCJnmRSyRmP0vj+3IKNepd6ocEhVjQZJM
3hFXxNrGZBk6Xvv63jJwNJpu06fknE0kzhKUDethWXKkNlIOuJM5gwkSFJ5UVe0ru1mPA51yqhJE
QjsbVPTUrOl4kMguKenuiK42q4Eeh4ED1LSYfrrL/llQFZ1A86YUaOIEo8jeBSHvhfWp0zraCG14
nM+VLcPwcjy7bTeSZRGAPD41/Sk3X6Y98bn6O7VRbvhYVi1yH1Qylf1J7ib4vpbrBX42/4SFXZOR
frItC2ba/VLcoUKzL+9RujDLVz1tp/knm8KCXG369sCj0fVCDoOeZOOED7RPfruAdgk0Q6R026bR
59HOao4pYNXgykCnVdP2DLEvrY0UYvRN9vyKCSqDUvrNcNe0qXVzpsHznWbZGfqlZHwKSu4qqPBZ
WmJfsKzyBEjfYc6W2C1/rr5ESrqUQ+dtIohIQUSdjzbUQNQNjrrpwoDp9HXM7k5kXzS0C6zxA/BY
0ZPGzFef+hRR9tAk6cZ2/gXbKcNPGEOVCnnG8MATWtodBNITwcVYohCf/Ow6VOcc7bk/SgDBhrMt
9e6svBGMsrF5QCGQaEhwP1H9ymzGdQRNfobywK+yrYnQsqcYQuqT9A7kAPFUJPmAwyoeOT3DW5I0
OyNWGPfOOhR9izo/wwObZF9BAse8V1d9Yru6ZmzB2SZu3lQ7rSefrVySRbbAaUT448WP3jVpWmkO
wkY0xChWWUrwfc/0/w74qNuGuGBgGA3WAcF8NVrzYeFVsuA/jZ2SZa7eHjQYfHMyvd/EB53ZDqeO
dkjI6ha2+ihgfrOIX0D5/BmYRI9Ycjq20PTIS8FOczTGfTsAuulsUiIoaIjtdse+3ViGs3cUATCK
uofMYWaz+E1zsAhVI6+NIt5BzNmmpH73kbLTtJMNzydFSaRPw1qh4s6dY9/f9faW6WeB85mpgX9s
kl1NuUcRqLhWeGHfouAibQ5Evvbgqp2/MpXY8bjTsK2gT5jpqxww534n2T+7ZAUQnZDnz4enjcYn
JU3F+o8IC0maOTZyRzWDr53Yb2YTnkP1TG6askoCmVGteZzmDJgI4K9nos6pEvhFiHP0ldy1a8I+
FqZxRDXEf2nLnsCp8lCbAaLWjvMHjj4HcmXixG9O0zprN72JXwO/YgPedzC6tZ/fEzKoCh1AP6Br
NK4o9uxV5dd/znbCyjOyaRjzaAshNmT4yI+W+UjDu44W1763CHiBKzDVqrdhhsct7D8Nqh1gfFri
FbdAGon1JJKL2W06+m7UhisgKPhM8VuCCh0jHiz7zYi1nzmI0CopHecxq8FwLkpfjck3TsOVHpDi
MoDi6oSOFYZXpNw481hVZW8Tg5Z8whVB7wiWeDF8icgHqaWsgbOS/GmBijE2TnKRRvucS+P8PKAU
IcBM6MvKtFgPYFIrFiGuLSZ46BiWssMeKVoZ4wvoffk2JX8O07Ve7LW0vBcM1xRBJAjHBkBUFhF6
t8OLA51EX9IlcX2f6wDXf4YuCelbEnc3uTVwwY77pCGMHBlGa75yZHCFEiIxwQokD+2NTeF73aFj
iu1d0d8dyIq9nHmZ8uoYyzKEjQKG1WnuZXFyTNP0KNDvS4F8iFUQNYardQa1rLZB8jXikxwLHGhU
CRIrmEGcY3aetT1sVM5QUUk/RAEfA8l6G05h76ChN11pQtdXR18qiSU5F05D4V8xWKyAQ2AHkTms
2hKpUUr+Eg6PDEGf3Qyrus5ule2vlbEDJ8Z6XMGTiHSbxKt1zEMeSOUxevmZgWfy0co2I9FvOSEe
pvm1jRqM1QEEyaIMLrGKVk5IFza6yXgQCldy+iqaU4VNZLLadS9rMhsacZf7L4cBL6DOWTEulnkB
KbBPL8y63IoeSqtorJP02k+MARWKQaSQxEahtqT+Z9AZ+LuGGQ4JSggd3wza16aleNWeSdVsofzy
hZL6kFKqRoV2z81u45PVzDiNYEbT/u0gUgVOg2UovBtMwmOmJK2ZHKaXmcPLY0B4Bvv3kesJ4nDg
YOwNTbFWx8yrbDTbgmm1HHJUHeI8OQQCTobwEbxKVMQY6/uSxO2DEv5p0V+RvBHwB3y7YMtYYfzi
jhhhTlT1Oglzj3d/3VYIwZSWXwBBpueHG/JUJXsL6YAJhJIil8FqYRmxh5N+hWN/p9gVRKdvlbJV
FruWJHqb9sFnmdtPLyeHC/OvmVrPEnjWMEQm4O3EvoOM1+B7IwiA9EpsavE7qBQ9v/iKtEtz6dLq
f0UVH8hlXgcRdrVA3vcduk7Ias44rEn6utH2ur3mbxVNukpydUmKW2hjDYkTgqvTt0wShxDrXFoQ
hkQZEJUFrj9mZczLUsdchOROGRvFdmt0k7rDjm07hK5slZvURHHFA6lx7pZQ2qPhW7fXWX7Ip+Q2
VWSujfJnoiuY5XRQVYj02fem67Dmix5ZVliMfZws20iSfIyKSw7lVjHQJYi92TGo8CVs8mivQDyH
iryceN9ZSKTYKuYORuAtYMkz9j/AVlYG3lab5KgOCwl8K0c+t+Ym6RF+NG89DgypQDosUDBaOmwR
/RMuxj6Kj3A+1qoevqmkOnQpMXBJu+vbcDORmuG0DScpIgHM1IM8HtreumrTb+6fjap3O14F+xkR
XgOmwBtYICc5RNhgIlsHZO6gQfEo95B8V4avfbYtDb9ZPtEQEaCTEfnWp/iqj4qvHNLIf+ZSAiVE
wXJ3RjqcRQcfDoVUvLe+vwwMAFCIUK18WzUvxn9+2cFXpZ5nF89NX7U8mAq5TtN3CypI9X9lfydj
uxbtwJcITdRQyGyTFqri6iHiuIAnW+uCfdupr4gnOZcDjoGC97/hllKrpZkmTMDCVUUaH3F31ISL
nsoRQiSCbUtMRwMdqArGxK6YKIOwCfOZ54GTkeqwENdUvluc5R01IWc5PNyFJH6IRWVHal/y3KIz
4NvQ2LMkJDRN+567o8l/pGXO+vY/o8B7rcU3iqWV7BSHEGW9qH2PGTCeVnXRRB+NfSrTi43M0Dhm
SFJkoC5SL5acpOBLEOSILXy7taMzLrO+UI3wYLmhUEnb8XcdCeEWwhGTPYcqTu3wMKD9tQRoF+QT
5r29FVzBOqyF7qDgQeiiPSSMXctRFYGnwF6CPhTBZ73DbkKGevKTy+3KAJLidMM6qYmgsaxVygBS
sI0g0jCB45+gv9XhQTXznUkcDRC3tQXwPy/r55hmW60D9wRhuQoI+8rvfTyukTbOktHaguGu494n
e8CrouQQBhu5Hg5D1Z71uHED7UsZMgINT3p0j/W3DOxiBehRHRhSwV1hdOjPCe/ixNaW/8U/Ocy9
cqxfRvka5US5jLi4NWdRojZZSpq5N1V63uKrTZ+DAciE6zYcvufKIE6fLY92+GCnmBWv2tp2jPaZ
Siv6m2P/DgohTB9wNRd92DM3R9WOh8S5ROar7V5UtDDmM4g+j3442JrC8JBVCuFHthrsCn8CgcLN
JhMnRS5W+J0OmK/9XyuFfEb2npxu1YFT0IncsDspXGDmMSCJtefxrLg2MkQtSXnxm8uk9q5ftWtz
BAKwNmiVVCTM8UV00CA0aGoHA7lUptG7sY+HqookguXNYKxNDLI82PuZtyZdla50fRCzWlq7FpIL
3XfHogH63S19eoqMl94JbWYdv3bNIBFxp8ERmTdvZXkrERgEWJaJqLflo1FHSNIF6Lm50eRhS/gL
sGitPznKOdCzguFZyM/GS6QyH8kN1JofduqzcdXXjmNzreKXLO9KQKdOUVkEK1IpF0V1GdKPiOmc
zdqpfghzGyFQsGNyr7Rw4Y/vA4tsKPcd1pL+q0JhbQHyhASjty/V2ciDYCsnswmiECX+y+BvqWny
SgwcEdNuGCCkI4euOU0q+lkJA/Qga2dSJUDLkFfiQG5+t5Ln2P3a1Jq5jBfn7E9IVsaJsoFJ6vCT
Kd5AEgcTCCZU3GncEA2kerKmNbmFyLAr8rtAO9D/lt17F/5r6w/C/hYpI6Cc0yfrCN2Nn5G1ZS7V
d3jWB3qB8TBl1gpbCbiuNwmKQSnOMml2YP+NrWHSYzT6a87ptapN0h2akb9fR0AHBwz6gaI+jcmm
gUOJvRu2EM4ddv0VdCBipfKPsN9F6SmSfli0OH24DxgJa1iVBfPKokyXMSo3XOL7gbHBBB0s0p2t
pTCXVn/6MYe6R9yFBQRXJWXTtC5OjuEYFwl32WBRFiaYDIjAkK1fos0naueB50vY/wr5ArYdqnqc
s97mJYqQsKsmEqY7IjJF02efGI8p8xk9+YyScFXjmtewvNowgdBwY5fElpxQq7dsT+IJVTf4n2Kf
o1aA3Qzz2d76Ee+XerTzU5gGK1IUNwag8FqiViGKoOCKw1kAIK6utrIAA69OwYr+S0+vEDPC2SnM
yEnVXyJgfjIv/JkFCVo8Yb3qMfJARqxSJ3XLbTdG7qD+I2eemg0U473nnTPF6EHIZVwRrcLxN1C4
R0gE6eDHC7wyDswJcaC85FINFmocrbPEYj+KYNfeB85vH+DwV2PXioivRvuGmBm4e4sNNbWjkzkw
LTFWk6mf1IJQk9o6lGSFJdLspEUaofpbQz/kZ5/d2sSdDhygwXjtow9S8d91w05WDzjPFoXxPsv2
pL7xiHS1sxcFOGMUGJE5QxUp7JBFP7PwR04/FbQA7VoH6+oUPCt4u4J+ZwWhpxv/qFYH+gXxtCWM
XzbydJJv6Ixp/YAEYTyjCgZ+aTKcgcGjscyc31k10rht/wIJAQriDXlape2+FQx/GPHyKPNk+g4n
7UykZP+ImCSn51CYk9doPJFCzOISsoF/E3RN03SQ9WtQPdT0Ygb/2nKb0esPxn7O1bT1H2x1q8zu
D1nJupCAgcpE54ecF6Obmt+N/lGgCeLPkZHIOyYpG9FOR6alUJo1ytNsroF2GIMfBWkLI8CDGNkd
2uq6JNq805mq7ioC0Gq9J/j4O8Pf0MhENjbHKvO9vld+R8tAd2kxfS7/Sq24tXO7mIbrgvV6rsHr
T9WTof1Z+GCkAKMBC+ycQXGrIFjqllnoUCNwlMHoysfLPOYZy5NFPrpNtVX3J3u4+liBrRJPKULT
DO5mqn+0We2q3yNFQN2A4cojr28obBmwmDhXCubCzPgCoCLBLHOpAxhSueSa2La7lu6WoLJCmVwd
hdeUHa1qeM2wUNl62lVHFbWzaldHvaZCdCKADs+UyqSyXONXI4ZiW0XsdtHWMR5X0zcJ2qM8E8I8
yKFimD0CnyrImTG68GBWOAgJSFFaapNxF5Xb1k6vEriuuRlsix+JU5MfJffNRh9faYnE0Tw1PDeJ
iWrkoYvUU8JhvgjIhX8qZbXvA/tMiboPJO1Updg1mR0pRkuGFywIApRw9bGa0w1Oa/Mj66OV3KNq
ZqNNfBwisH9TiYhEq1zFBrQGp7yEcJqBFiPRcMdbf6l9mxyE4eFoeOxWdZQv8WqiCwAdS9Wg5bBz
4Ps2BIshLmUMFOsQXdmhEj2bS8qq9vDMCNk8Gmx+chdmFn5BdMu8oM6tm8N1crCzcQzwuQzWcpgc
ejZRVuGj7yUoDt1hBAad0ZeG+ydeaoM9Q11cNbwXmrXuEWgY4JDZLtnspnw+PTH0azb+PKoZ+QMV
qdWxwQmtiG4rZ45r0GaESfBSVNBrwJn+s4u+2T6nMyXPSF1YmVeHHYEDgEjPf3x7uDQ85cmMIlYf
jnkjFHCRjctOJVM9j4lH5+fmfyrZqpEMQ95aQExeVOGPAbWwzv4C5y+ZHdeMRTQIazXxnA5rYjkZ
rtPAVlUlNA+UYJy/zOZzngNmE3hv5UfI1c0B+WZycczfTYkYUK6SFWTua4i6MpW+09mwqNx4s5eO
WeOdG/cdibZz4eMzwIYv75kS4a7yuyiHbabtVEU7UaNKBstuzvBM+6xHV9EjLsi7POeaDSrrRcCT
9GR65xXWMcbelzMM074G4x7ybwdI9xSyeWoc2lHyGngrjShxx/w56ZfQrFY2cpEBpqhqAhWiQupv
soHP/WRNr9bq+eWCtc5UP+meVcFpOXrW0KzMLv/v86/IqEjTnqnPKuRX9TdOx58POwZkryYjmOVK
o2uug2FlMYCDfksWRIZkfhkxgAhUf2Onjuv72crGx2sod07wAoXC9E48FBv/aSOJ0rWQ4ozhV9wf
RIJ2i3tkjv8sQa7aOIx2zEsVVi0Wl6LBIx71e3u2RaLxWOiwVyvKoNp+bzpoE0PmSRljSPNYSUdq
Yx8F59hclKRw2zx0S+sr0Jl89ZS4QPJxlGpcyjUfn6O9l4YEE0beyNomYwwZyp6DXZa/lg+Msyze
yhR8yfDbmUDO0dM4EPDo6Wa7KcanpTXi+C03Yz66MrZbKcu+RPMV/LcyHBYNk+2IKN8GwhNgozvx
ojkqT+2DgQXp8CM6Az6jeXecsMBp/PJ9au0jGpctWQwcvGKj8ksOjJEYTKZmv0UjoIs1sUS3HiWm
amAlVuh+s+AlRVur97eh9J4iHUBAVDKh7ThZlRm5oFE2qeM2mwLPyVhyfSnQEno+RZR0K3nS7nqU
7WWDSXV/SNJpVwU2Ulyvio1/NsIdIQDkaH7nLFOmpwujlc4541apYhMbgnJWtIUVTtu8/uKyHuQF
4fJIOCQkUtxrVX7uGyAPuNserPaVavQS8Uw5nAyyBMPUWPfqs0GTUcenskWMKcNLYxlSGvmbEoI5
bLaCVB9DJnpHp3xX/okeZiIyWbllnF+sfHRuOqSstjnANlva+n+jCVg6jOoYMkHoZmeTBMd4eA2t
zRv8Mfm/mfoRD3t1JF1H+aRgIMGbLGE5XRflk0uIN5kCVPpGo0/YTINS5ZXxjsUC1xjPX/6VUfjl
6V/HmVbaJ825ODZcGsd2eXe8ym8X/czVIJoy7v7w9wu/cH30QVaLKa7z3wfnp4nZxZd/2fiZ5xAz
EAeivpOaU8Du0jG2kKIXARUTUVFB80lE9sc01uAITHzTzX5gOjEPG0YgqPBZE0+R2LN3WBGCfIfo
0WQZO9eHXTysVKIdOhIqf5quZr1BRdNRv0Zzkl4SVQd/oHkFC4XjXbpUcW3Tup2RhZTIdQOynzlI
RFR7hoIeybaV3cTyQEeAGZWgDMtbgi4MihRuzYPa//p5sSoRaPQDpzdmQNT6+UYasbW+Avsk+n6l
UdAlmbameCJ1YhGyzdf4mSJ7+gLrjnZM658KgR77bfZM2bHWN3gx+GhR08LVGFbAopcZ8y5ZonXz
gXVM+cliUPHfVg62WeXsYqMnpPWgkpYd/uW2vhna9CQ5zUUa2nPmWMsEtWJDzKBRf4MPdkkCT6zp
3KFEUyq4FXW918NkDXVlPybjZuasNliDrSzzRIsybNnQOAdScO5b1vOINoEyShp1d9/cSmA4JMdO
XbuLCMAUGSWe2MsEG8blb1SJD6tQ7yQZCJyyyMr2xMexnn/EKOqCezgnjC8aodAuhGv0PJIqL50M
rRINTbQde8ZO8bgJEhSP4ppzjksn0ckryAyeIyD8MCkOMFSGCJ8j7AkVVDChmYg6r6zTvY5OqPMk
5YF0APFE3PwZ7E8VK2JtVLKC56Fg0lLo6I0UTy0vBEuh33+TYZaznQpLYqnnDJgObgsyZx788Gwp
PKrYkrBntBGa3uba59atmYF4ClNPBU2qmo5vhT6CBFE8Q+KeNfw7Iy2AuNmxkq8+Y0sk+RbrmC5A
i8OCYVY3JwYO7BHw2pHft7A6ILY71YarldbivS8cyhr0Kz05H/l4JlyXnqhnHB5j2tey3exBhovo
q842vtddfE+jep/GsjsqTOsov5JqAlYondRguicEkkwyYrXpxIvHC5eHPXAB1rP1T9xDRqPdmHEa
eb4rBnszQpHTkTrlDnEHCEhMbqXCg+8itSdYtdOHqZ2mNPHUVF3FsWtOj6xOVgmza0k6FjYpo/ZJ
R7vI/FTz/3qcBDYVxDR6LN0STg0aI6JPW2PtSLvc/+WFJRZjgUqshuyG1Ktsi4Pef3XJq25fhnrj
WPZrg+Uj+lP5pZrWKcp+INGtRcXhHj70+OnA53KaZDk3JfY4rdBLaVSIVoH2RZobcYwxIWjMU9TV
21lBZTKtiEOkKJazlRAYsiLbTQU4oOxBHz6vcJdxMqBAYl4SE0fGmFFTKTNBIpP9WRrPktYXfvuy
yep1IR3SXlnwO/fqry4/LIMYNZF8IS9gYPdbFH+Y5zG5cqOV+4YpQJMeGx0weCb/toryjZAh57B2
BBjY5JKYwapCrWFUM87H3jVzpc/TIk+9cLWSJWe0Diu+m0ABYFbse4cYRIc7H1jGBJXCzvs3jWe9
Rr9XLVND/zaQVKemeSqH5FK0/k2a9/w2vmEjiwiLiLjpW4gmRJ0SdyoXR4XqUoSFS8rySQsY5vYb
v/yvJxMsLZhlCrSIXIO6LwiDYb8THX3d/4sky9OjiQHcmDySBjVxmG5yHb+j8Zt1ydLimpp6tvAM
wiyHXAPCUzsSwrORjAm06NlLl4p1NbWnHPU9U9YRgENmPCBh+cytlPQy+t8JzGSLDVnA4YFEYCqf
NRcIBTegZWa1dvgVxa7RnEMo9gaTgIyphjgYFsM6VKapPrgm6xMcQMz3fObqOTYzxRslEz4M+XgN
rj85Hx+EDYTXAbM12gHzFmANM2JymoZHwnoCI7xa2jt2/EeZ51xm62HzdcqsJzNjOtL0RobvxkxP
0X4FgCQVgwQU0yRhQGVHgDc+txgNluo2serIm0IqRGjW2iw1p7rjcV2LKf6oZfWLtkRZVCbxI6i0
Xb1W3zCPz/Nc1j/0HXYZUrWiA+oYsBr5NozGU/YsvgHppvrb4ELAX0XSRa7FrSm0Yzbw4JUN13BZ
HLJ4POsAQEEBkOd416R38nul7KMP/qGr7aCgt5syY7Uee7b0odlnHt4R7DhZNKq9r2VoYAyhqSzM
4EDdE1ZYydGTWW2Mjn+nOI8ye3O6im+AVtjfSfGpG5xNzJukOrzk6SGlI8BiRdYBrv4JBw1jQdBG
xD9jRgT7lEAa7RxqfiBg9g8mgFz/07KvONxE/qdqXxNI7xgGWHexZcIhBnZawJqJh/cROE59GVCZ
yCSLzUxABaOc7aOutVhNWQ6bQqhImszADEVX6BNbx3wz1eC88UupOqGffKBgBO3p0584t7HConcE
cb3ompMRXkjQrbC/m0wlFKB9thvrr9HZdVlzkHuFN2BaRiP6cbhDSKBMBytCjZqS5TMeTZuxs4Vy
P2VxTuZsmN8ABtxs3rgAyx4EEU+nDvCTQ5luZL4BrXsYQ9DOQ9z5TZ0LYAZb87Pd/FTI/IF1wrXi
LxSBZcpId1FI10KOF0zNgb2KooIKcdq1UV9wFTSTz6r2H/OqfHhSZA9o7TWk4qKbl+Prpt9lTLfs
Snp3uLJrnxO/xz8yugODZr0h+cd/zMsRI528lCVGADN77JRnoKlbUFM3TGl68NSGn2AiPoc6N5eI
jMM71mF+8gVKMGlA2qklbo2tzta6u98iTGDTVwCODImRcCyAmPEqJF0hvweZ+cnWQcWdxLzjKNqf
EXD0VMHYYAaH5gfOFPAfe5WMNa+cvk57sj1R1+jFXiD99b8c8weRcPbeVG+V+iraZ08BkSWdWzUp
8HN6Yh+UZZisLIbOrRnytvJitZdSoJKZMC38WUYJl9NZRgCyrXOQoXXCSiRhkgEN0WgwipB8l9h7
wF2Av2KMX64dg1rRG+mRq/Fhxu89wdWFSgwAWoH0DEPYG7iEI74hcKEh8Qj518DdGDSPktSLaVdm
d31E08qkX4wXob93xJLwwbZT5EkQhIk1IR2VrJ9C2teCgNyQn5tVbj6r/l8xPOr/kXQey5EjVxT9
IkTAm205lPeO3CDYNPDe4+t1crSRQjGjbrIKyHzvWnmVgIMhnRkhYpz2FjZXTX/k9r4PidIMkLAw
YITdHaxIiv9qeyB2rJ2bhPD20U/Am6xTc+y3Sz3/GKRlqrwMJNDyqwStLjCNAKRp3TVsOzclFTjR
0qsVGGsNis5pt568JpvCHz+0ZG8gxrLrZK2rPRxz/Mk/QzXvOoQPrYUxSARmJAC8bfQ0w9+Ke7qG
GtXbZ4ZQq93r1YN2QhlSrShvia/OTNLF7WrJ3jg/t6vzt9vNrtWSopPZ9wsi8MwfvTzbC67XxfUX
+nEWz5PZlTSNxZXs61nAf81WG5hy/tF986L5cj7MV6cz/tKFm83caX79mKN4eA7LPeVCS33hhhv9
bJ/JKeX/MhBYOCMHb47GdjPMzdmLPLqZ+Gn2y9ttnM02A38Gf+i5XLxeH83sd5idXX32dfzaHufj
7HidbcLZ5nz9Pp/Ryc9m8+3cPbuzYzZb3jeb3/18O+PHKGZETHxt/7bjbH25zf+24i+1+VucA6bK
JbfxjD9U/MW/3KxLBMjr0I1daSl+Q37tjct/fO+Xc2N+9GbHr2i2fSgE9r2iF0TIQEpqtCTYecBT
1D+L4IPH1zIOjX2J0oNvyUuJsypEcGgNYl/KOemc9aTaD+FSiCfMcaDiKTI4wC0zCZdGpPKvUbaH
9y8xJV6cd5X99KZDoRNcWakAukFGRlOZQ12B69gEpFILrtvMAKRMYIQjjJaAVWceSbcoO4bomxQa
6DQSsxyF3zR44zDm2CZclKAQ6LgkO9aWBE+o362y31UKSIFKg6UcjKzD7K1ksy1ZWicleeCb3+Wo
IyF3RwR7iaxu+4F8Ad+fV9ReOITZJ5WNBYzCDL3CA0btZa8P32GzjUx5IXMptMY3MyQhYxgouBq6
40DYnlxAprQbn4KuLkCS27hqzo1Jc5WdyNcE3FEZhGnIQU5ROS/J6RfyquUK8iaGFCBT1Mh9h4CC
qIRJOVXNtRk9YPV0wa629/AalcrTke/JXzd8ltFnHX1SnheE+ryt3nY724/RZ+l8xdmHjIaxqM8N
XmjC99l9bmVOe9JFSddGeBmVm63cAutOfosqfcvB084elvwI7aepvgL/g0WITzayP8rycwBfaA+0
vSX+h6V85e0HBdYVpLpx8dA+1/5vDN2j/0AgU0ephHDFjLq/WXn2PbcIfofgt+3PZrORYNw1FRKn
9klgYv/2HlJw6ZrVhKA+nQwxQDLgEepku0TQ1tGmz5ki/0sAdVyb+J9MOWcMDNZ0S4jMzzAappQf
AJWM2pLuNiTW1qO+DdMBeIlHcOOUS+tzfEzbdlUtUXdf7qTJqReqhjVCSRNIjbtiuUl2L1q0rB8q
qWyG21LzOsyZU9sbp16L/jVfIX9aKMvlGCzmEDCYHYhOXe52ZjVH1SjdSFX1SI5EcLLtqhsR7HX5
46CqUzNW4G87/87v6JY0PPMbI8Oo5Ubx0o8/9OEnCH67CE0xIQfbIPqh2ogo7CS65hj5q6sTcOr9
qt1fEX/zs0jDhdo6Byo5+vD+s+kA1M+NU7FPv7oN6reQeYKfyCFj5Nrt86/0K4T4PsGzeK68bVn3
N/DPm+YXjOtlbOwH6Bs5Fg9lY/0A+DPCg9fvLtYPsGbDcLRBpY0IG7UTzbDM+fBrL5Ob16sO2dH4
I8/B3HlfvABeSunbDC8L4PmhO7B+IF/umzku++mX/4UbqRMNiQzTs/rcuSoqg/SWUPGxoVczW5r0
Sq6C31H5p6L5Cn+Sz9Hepv0ZCJukLOwkP7L5aZGPjfBkmmX2SUtP8XRgCEQ8aHlXqEORvWZ/dPlX
Pi38W1d+IaKEqQ/IDjMWarnF79K53C9T9WRS65Hc9aekPHrqYkipmP9Ipe3IIEUYCvJFpBHBO9Iv
RfqSze+m+lbN7768t/yyTHr+VxwQM4hqiYl7Gb+kbte2X9zC8ACGK2lXeatwVqAo+g3VryZaDA6D
JrDSnLrDQf0H6VtBZNQEZTwz52Ga7wlru/EGgh7qe2/cIW7CGlwEwIp8uSWyA4gdqdmCD0XYfnKh
Juy6uRR8teW3/NeWx4JawOjl50eIaqV6M9H6p4ZSlnXSHgj3NKEHTqMAgK9Z9U6sTfXA8bvK63nm
Dg/KtBa8GBzrPuWXf/InggoQ7Bl6imqhbGpYRuzus+KdI8qjmLSZqyxmOD5l+nrm4dH/Ur4t9PVc
6B5tPTtUu5OzZgefjGUK69UIkONnaaerEi3MkZBYe52yj214IGIizGpCSPYKsyphJc2akSv/mZ5s
UMZfTjNn7ipftXxs6llYUzhKFgXhWgvyRH7Y2OIfK98RdVxsDLp9ygbhurWtre00bltr2+kvQ5VX
kABlhh2vwobCKRsb74YzVyILsGQZUVEu7DRUf4G0l6UDseoMs/8qXT32FvrY9DEFHNcc+yZppC1S
iYKhLUe/YBJrUfXsgUUrHaVtoBPf36UzRAN3ZzDBEg5+e4xtRn8CNdhOGArqCsjzK9H7VYHMLglB
Fe8y0GtBrYOEwaOIYWLafoFz49Q0PnEV6bIk+RF+Ci2snEgb8hAShIzB5DbIKLqiWcsjsed+BMm3
tTBPqM6jE9mQ6CpJou0ymNyBf04QJOQ0iWMMxT8mZVkBhizVGYhpzwjr9RYhnZr9RKTuuHC0h9T+
lsN9shyackbEt/6MC/DbAv+w4nUxQsl1ZOZix097iOji3sjlvenL36KK3O9Y+sJavK6tE2EgNbt6
Ip2xABtYckbvoCEXN/uzpH8y8WVk+OmMuFYJOIY3TwNbNzLSz15WxLHibIfo3lFJX+GxN/oJnJIG
15jgMpaHQj5DTmohq2G5yw0i7XLsx4OS33Bx/UNkOZSESWAu0luk/EQWY+ZKAQK1ckt+ysKqCC4D
74bKRvy0aGBDIhmxFV5+FSpK6WeBiaOAeiKAd8WBSCxsBVMLq7q3NwxC1D4AilcN4clqp28r2pDL
uD5rvncjszYIyURIY8hGqIQi4M1AUjnma8n5NuD1MUMUeEekjOramPBb5Wzl786eEA+wQ0b5Zkjv
LS4Konjf5aPTm6NaxCu9oKgm8kWJPKJ5YsNJOCHyGONq8FUoR4vf1QZKsDy3IsDCx6vWeG7mdZsk
sNcDKuqpgjrEaq//5M4NHgJBYdjsB0ojqeWZexweHtVyhq67WtRDwS35kKGQTP8KUIOvYYY7oPlM
Fta4su6llZFXshpHJrMH1DxRDybhFCUYNZ4ZhkKuR8C0hwr6JHhY1hNdTmkeQPz/tBjdQ/0vjUnU
Z1xKTQQqdyTWLE8zBSssQo/BIzfhO+cg1VEIhtRW2sBONZhYZ3FGU6GLZAGN1bOk6NGp2/1IiWI0
/iQ9LFys1HsCR3PdfAYtqXM9PUJtehxFr2knrfIcQTF9aEGxdvIIo3h79rjwwJyUzZTT5ZoKA5/3
2djonNCW+dGf1GlEmoLj2x72yR5o+p0xFUecSlXO0z5skZ2ThNBwwFi3jNgAFZ5AhoVLnWs6RSuJ
QVdNr8UwLMGd0IgkwBb8MSa0MIczwuB0XYCXBo2/0lBgZDUu9lZDyW7uCnOGjWCBtwW8w2u9pcRr
m9OkMfwbmu+QAMQx2ufwLyYZ/RZ1TN1SCDms8dMyUyptnLntk8nyNtC6RGIkxCyQdz8UmAJ//NPN
RcSWq/o1wqtPU4AdVboYSUwnlMA7+GRAKpSvnqLiKxSKAcQlsr1KjAJxHe9jdrdHArlUBPqTq/6U
Dr0hT1Eeb/grK0Zl3f9WijofWiGsh7d2tgjn0Gu7EWYCC8kpEe9Zv+7ys6m0AvBYjD7ddQPChVqf
lXRdWfikamUv8Qbnyb7QP9MGq8b4jq1/hT2ilFwHPjFOo0ppMLV16ps4z4UCQ0BYhDvCozW5TLKv
vxz4u8o+ejh1c4yKc5182QSqJJSwNSmvfz1TlG5TUxfno/1s4mvIiWKw0sPHtCmGP0ClWKKAFuio
Tqq5xaER62hkcUrHzylnCc96d5jEVggg/mvFuyZ8InDKMCWpI7kbgIxBu82Qd6r1W+q+O22rYexV
IEJALxG+23TBnD0kFTKa99bYBhVRteEdr8+ma+69zlViory0hAIXX3eCxug2EIWNPndZQzYBJpna
K5JJCiAJJJxIHwcS4mNXHxVO2zY4OPqtFvDWOp3oBKKixnkWlgO2Q7Sd8kY7f3BoGQfq10j2aJyP
XttRdTZY2Rb5zMaweB9HZlAQIow8O80yzw7pb5YzzmU1JGMbp1iNPtogpwj/b9qtKoSrHdVeY3MK
0cubdsstSC5vs5ARvNTyg3kp2o/BpTH/+umCiHUpemcYaRNHhO1u5KDgFZV4/4kcJ4yV/ludomcQ
a8eNE8lNrANZJSjcTxVI0iztUQAYOjKRk80mWUucGL26tmxwYQuuNlN/pJxnuE8XloE8HaDHyNFe
oC2s6E3LCpJ88OKO3aMX7SOFefWyc5cH+9RCWVq2c8uhDid1sB7WswzFxshoo/jh07IQJjtuAK1b
k5FXUQ5rZNw8rYQDtABpHDy3LRy37r/QeM4QRVTtvKnkRxbCNzRs7Ga5VB2PUUpc2O3SRj9d8yh7
2DSFtUDxDXTyIIhboTH3SLzyolVmGIvSuCkO7yCcyeQVKxsBw4id2YwoQ0qzTdO/86HeVQj6pmJt
aB7yGTgfE6TJItosyLfiiC9oBaUErILkwDDk6EepQ/a/cdStHl61eu9l+wnixb5SkIkyay/hWp1Z
fN9qukFA2LVI0U6jv+/SrT6guyCuJP8ipnlpAQU0aMxC1NFCrMC1Q6AL/eWIdpHa9w7EgBouzdbY
G1hqRNWKZnfclYlbpOqOJKbLqEk0h8xtJlu1ekty82jj6jFQOsAQM4tyjEoiXzBjBlUfbVMsQ1ox
Ypt+6+iGQV/08pJQom8V5PLpwADO2zsoB83Qjr0GAaF+tKFxqHEjos1cZIdKPNVERfYXfAZY3pFJ
Oa7ZVY/Izi8y7JQXHGvQDkotvd5hMxSM0LcZom5yViFWTCf5gKKI+WGou6xlugGGntGmWZOBBN5W
rHHwgm9zU6XihiDADnF625YbG2BEk6ldaQCJnUWVmacOBUDNfGxQXmIgYcfHTo8uIlVpJpMppPMs
WyzUVA053GJR+pOF6VH2MwpowIWbqFyJpOpJQx4nU4jefiNpWdTBI/KWtZxtYvFooztWU3VlBG+f
tA8UORozkoCZu7CbleEqzd65+WBICHBNmNiUNq0sYec7qVArna3sGvjq0UTsORIgRShZRObLfoTW
p5oKHxHjcMNVjW+v6v7RQSuF+rqG8wh58fxmY6NczWMUqHnHXoV/HLQ+TFCxpGcTC444WjWnwPh6
SAjpNSiVT6aHY2xrxhEA8I6siqreg16bsryj/ZfPtA0fnM+01Lxjg6/Ad6VQvcq6GBHHVaO/xSGO
9m6YyDebtlAJ4r0dyN+NZOcibA8y6ryQ485o653XRufJUv7ExO3FNqEYoNnbkGIUyn0hFABA01aa
96g5IlXCVfFUsNRRZuFn15yhVy8Bn+ZIYMnrhvgPQGOKo000hoYqpIl3OFzZvqAtszMhIwuHxDZr
R29y3z+B2ihr4Kj+VdClKNZNxVTt88CJ+mVE2jM/vWr2p6J/Gjy+HeFcowgUq9FuRnfRVuv1Oj7n
Yc4elNQnoYNS0PVkcCEK74xlwIEfM3LtjA/uJN+7DEzorcrobxLthv4bHxnOSHsq3JI+1KIhIV+a
GTZO4vroJPeImnAY+YXd0eNtnAaKdP5TxYRoFm3QNX2LkoVgAeZEC4lvTK6ktcwS8VSLqScZQnqB
noDn7C5kyN2lch9nuLGlYJF5xiFO6PMlR9Jmuo0RadqBvKwajfSmr0RB1Hjz/Z3fHZHbhCN0Nt3r
ub11Rlas9irFt74l7hBIL98pfb1lmpmUT27PiKNIKv1/aOxTxjZthIj0v33v6ZuvyUJAniDMFKHk
4SJNnuD8Fc3T0AnE54nBKq4vQNMkGt4UMjYmfyXrEmQ7mVYUX9ncy9KyS1C+K/GqjjArkR1e9yJv
xOaJol/sUqN0iLR//JzbNvhjADS7gfGcKCVoy37EpRk2HA/g7ZKzJSmByDteiOozNqtfo4t+e29y
LbClrgFupDLEuqsGPrbwrVGqLkidvEE/zrnlKNQdObG6LQP5FHQKwBPTMKRnYkmfpP+LErNYFikc
KOuQ/GK3MMnkrBviR06dXiCtY95JrJXSeHuNT2Ess2cYV1u0bDQKz9JuPFrEM2S4iHtMXoaFMrfc
p0LFHjBLExGXEXilbdApII4/JfE9MnZRzDovJUtTo5oxy/7RXbhs9JYbH9FazvVknXK6BqWHHPzz
UZvgAmRIVcxhJzSWOTlsAQkFJJWwRoGlcZfsRCtpxrJgAwuM/VFYLuIa2FcL5xrQNBoxZMqIbRdU
s5YSiw4mWukTts2aSJY5cmnVlPJYdjSnb3HCg6zNRF8mVfQkUGWPEs9cav4mHdYXLPt+z3AlegKb
r8pUtwZbYGiqm4jAoALmifMpSBGc4h+JUoJLS31vdcYS8SfqoWIhe+ZOU0jVGB85e6vEC80m9IGm
ZZmKiBli2lindIbWCuVvHDAJs743zT4ZPtVv9Pp6cUnDL+K/ytOQflvovLiZy/TqtT2+o4XEbknR
fUeoR9mhEcvfA6xWD3nsly9Wd4QF+yD7tuRDxttsyRer/g7Hv2JYdrRJmEaGrgN7tDmPuuVQrUv1
C/rRb75MtDR1jEt2gmT3l1GXuPhcstZ3ESYXBskKfTxXERhbHKUR3tZybLAwIwQw3/8Jd2GF+7T/
qwEEW20TtO82+nMCXhDCft98w0m9Bt3ljQQtgzqiQjKEiosA51W6rPcoOtXAe2lBRB/ugRXDIupD
MfJrSYOMNlH6hBKopsUicJgL1pkIwcBzreYAkuanHtyJ4iimM60CmGABMhXMcbxwNFY5EuTFNC9Y
yHxl/A7BIaDp51Vf8ZEwvdCzEENry8ieUGzEzZfwptSIr8UciJRcUO5xhvMQeKC7yJAqhU2fOOC5
KiXMYIlb1shu+mSf7uyMTdpTgM8856NQuPG3Gdpfk2GgSrmYO3xR0uTKcbwwUF5lPyJLIq2/ZU+e
BZzK8hkLNMEtXMbELXkqEDXiHT+cFyT+iyw46hzd3rPm5nQtrZs/TR+BNex83oI0WuckyBiMNP3B
ki1Ekw3znmTTsz2SksQLPLQAp6b1mvo1KI4oEZkT7Au38YqJPowsDCdUS72I4N2lUvDsZZywtkFM
XZKu5Z5FVdNVBql8VRIwU1coDYlSRgEnYXWLCc0zknxnlVQrlAEK2PAaZE/Ze7Aqx96nlZ9T39nb
8o8OChJPu8agqiGu78ARcw3RZkrYXECqvtOT+AJNj6NSGJkV2d+WoGyDWJknHFTIyb2GVSmq0eSj
NSSYlDElJVgelK2y3pTR+uGDDbwg10wpfzOtozTHI92FqFUE7EG/682U5MU1Lal0oJ9T8jJwOOYc
t1Yzt5hMEBK6Uc1Qnw7QMtW/Qjdd2Ye3DquPiLQcmfG+KBmlxl0/vYjJWfpMgXBmoU+TGExTLFp/
kRiIckRjW5Krx1mwIHgj4nuixqHJiLkp0TBq75rNVCqx7vTQksExs1Y8aPNWIlvIOU801Y5nW2Sd
dCQJ5dyXnM2IYyaFFg5CMwYPfjoGD8uLY6LZu6lQr304FVhyUP7QlSVJ8aVSnJMkeJ9gemWiRDTn
X6qRfLeyffWbd+aPJ2/UV1KbzNFeL6bc2PWE89ltv1Fqi49q0yaQOCYB4Ak8OAajXgNEaA8TWK/i
4aEONZYOFMqfgYWGCa1GY9jbvp0uAfXGdbiNktT1c9heMvvOCcxjJ2mfUIS0haA7E5+Nyk2Sd6DL
4TFlp8jRlOUmta+OhafL3yQjUgIsFIG+oBjrmBCmOmvqv7TpF7jeXFoqNrF2i/GXUgSls0vJ4vOK
XH9EAJ6+gWYNcWgzTldgB3WXkQEF9xnGrpFars1ElavwotlMqX2+czDr55DQYU1tuk9gazjEq8Kj
eiBJd4ZNVquGTVSvUUupaKEDcBTlo6JjmrbYYdj71VtRDpl003m7M7tfSlW/l7AtjwB8IrGsRE6q
quUuVn5NVtTSYnLNjgOkoc8poWP+aKhNadXyaIyE7pbPqfk3dveC8sr0l187mMijnk/xRQ/+AJOx
leu0U9BjW7RnGalyPxyJ2qJVD4JCswgOjYjixagr8aH12lIHcPMkPoaQ+5IE2G6ymCJl3NQ0wFMv
qKb+WVduZCOin1B9ZkIGogTPDJWOlwpiruveVOOqhK1U5knwq2qcMdW9HG7kTH7a+NMkzi5KKRMN
9Q2xC0F2lsEfre7JeB5TayNnnxbfjWo8DE6pOuQZFh1IGBqKecBBpHmvSrplMGsg62INwhlzHJ6B
o/+UpN/2OamafpS4Gh0fCENqy1hHeC5L5QtxkVXbjGzJLfBgo0hrT7doDav5Bhs3C2VDFG/z3UuH
quhdBQYFbvsoybeJ9JmqAMfMMHKr+toJN5U2IsN9SJ68IWLvlHoMQjG6CvhIA3AJdrNnSDKivz6X
qMmsOPJsKmHLLYn8Lk+gDZYZOMomJlrK7pKLB5+QiW+Fg6iDrOzotDcpyNaOkk5vN5GSo4W9DFNY
RH0YeLHMLCMg5br+ZILcNxg3wknfBWSoypiqu2iA2+oP41O2Uuq2EvGJ8m94K3HVOCnB6+wwnr20
RpJ1MLTVgbRtcZOZWI1lNCs+3w2BWqCgmyr6DFpiWRlfoQGWRkwsgoBa+F4miLTYX7PwdPTVNn8M
/3AQ+sJQmK096933hMnBMPaVjUvGWiAQWESyBC3yqsKR7RMlw4g7EPapJ8yo4mSOp2xXlOMp7sab
WgZryISVkw2XjMMhqZHEr1Ng9cA+Bfal8+UFFH/DuI03Hz+bta0Qbs/M8pkSe07MAKbZYlFKztGZ
KtwPIdeDvUPqQ8EYBS0eQVDFsJMUCb6uWdraR9hLv3TBU0tW31PUoq1J6AkadYtjJ+4fWr+bnGqe
ebj1if7xJIuADUIbeRkHx+JQoS6Uc5t8RIkDm5oy8p7kZ6t4i06XCU1iNASsq6Wa2OBgVqIvxXwt
ur8dNWdDwzKX/1n9sOqxE2NTr6u9cxuNh9jHNfVp2v2sReDV2xoS5XcC2G6nT1vjbWBYGGu2PYg0
djCTKrFAzk5wO6wFKJEXQnKPEKAHR0e20R4ZJgssbzYtlcLlFkI1VwNoks83j2HVT14Z0Fix8WDq
opDAcMZx6vg2KniX8D44vT2Lmw1VX61C7ey9MoZ1JCbPY4cMsygPVnMhf73pSKaZh/bS9Nctum8T
CRUruBk9dWTYMV8nZQoigjJhMgPBpk+L6FmeG3VcecEmIcWq+GvGX3THVCInjByGU7gGaqyw/Ivk
X6HKJV5wWagBCsRo2fUmNyofxHAEj57ketHZ6kpO9NXg35FRL5ym3ZaWPA8BCc2oAjPsjzoSe7bu
9kvvH/q2920Klr07luSZz5VgspqPwwZ7hIRyTYA+acIFjQ0r5VYoamfDSkRnADgyfJbw8aSce0Ld
FmpXg9N6JJiI/6WyadBSuPKdaVUWhFVIpasx9KoSoaH5shuibWZJQEKNyGI9Z0TCOc+umECgEhek
uWCA5CrCB9wElxESWiYpj+pPJW/OQ7VK8h/ijucx+wPX85WsSBIOjH0FCFHkmADTswRMHjKAgsqt
NPKeWu+gyMhTSJ9CdOAVGOVN2i+6+4AVh7tzTSTIJgUZi/TR1THIpdp37hB2G7qZeRjTj0YjaZWd
T67HJd/jrATfa/5N0lurw7NskNQP6IHPrq7894SEIfSrRe/2pHFE3Vb3D1YiI8WtXBmLSEwfUhyj
apYPWkkMbe2BnhUwIpX8T6fgERroUhr5F08lFom8RTtjv0mhTYkvCQe2VLk8jHSOoe4GDcyuRiqd
k4oWXb5iphf6c0VEyaoljBkF2SEYhbucxZZYJVU51T0JsToCTwApxssM5JrQxJ2wZQObLzRGoZwo
mtBfDQrCF4lqeZXMjmjrDOcCCQY7ElJCZJLIs4L6v7TKqtMuhRatyrBfYbhBxoaYNsF+Te+cjNxH
OQaTAjz2Mf4KDkJrEdRDG4b9Ukv9gxLX1x4b9qQTtdIHQLJYLmdSJF/DOuThm9Yhm4+dNYueIMoS
f27mOjXp1DoAoPE7QFLBwmGzWiApnPvQxhaKIvgJibsA8BFtZ84eYcZ/uDhXNtpOBe+5jwJG58PU
DZGZ3Gy0jN8nUe4l7vEYFU9fhgcVBqgmTLsY0UjZ/4QEnR5UjSXP6p2jbr1QSAskHRsP8U4rHhYZ
p5XJfdDVHVj7O85+ElTZyLiWPbKmH49KBCE0e+sJ1Ro6XBWMlAYmW4NO9MVZJCsYXB8j2i8plQ/U
ki6S2Nv2xc8Y+HsfjVBvRoT9/znaJUJsAv2Pdv1qMM9IFH1zTzblFdJ5LkKYsqqfC3I5l7R5GWMJ
JMqKYjXPIVm1WoElTiYu1eaatfQvDdz43POKyRkFMSbQWyVSVhMfctc+BZBrEVstZhtPWRjuZI7r
CLNLRS6ETjxRTu5YRP6VJ2QK0KXtFbRWJrKHvAD8FLQ8kwJX+XNsrdiFJ7IIi33OFl9RSUKNRtk/
SbICSqu9S8A1gVXcIgwUUECji8ALH+2A4EY1tyBAiYrMLF/IIaAJWYE1TvPaPBmRSU8rbnf5FvbT
xoFrqkCciSufrPDUjjdT+w1Q4RjEeFRes1K2jpR8UlIx73JUISCm+c+AAjmnD8iLJKZiRlKJXZxq
FnnU5h2jaPBMRERGSv0lw/3oLQHaBixMKCwy86PqxqUi/ZListDlEfSES1e6VVPk5hjRHKK84xcL
Uy41MDcbHhYkoFH7bOkbcbGDhwFQrosXCDqTbIwIOxf9uEFD5mebr1pKlOUOyIcdP3m2OqJ2Hsq6
uBbsBCIayRtpRaTfrGXFDdAYMmii5WLxaJCxHgswJwHopWpK6gBduqxXRXZpuN9bBkyM6JYHgC6w
H77T9sglMObNAmW8SBAR8qbOYoLhhcJrZgtHgPzNFc4PQHgVvsNeZCrE/EwJ3Cal5lyreDf9HvmD
aZLtGR8gV7xiX+chtFHnBngTyTGTLkULgF8shZebiqOZwlDZdNuYsQOvfu5BYoFe0kDAl2+4FWe/
HxZrSXEx3izYzJHEFEwj5YwibMcrZiCJDNwDwVsEJ2HbU/C0+hFX7hjOWzSgdn7CIwh8oCPe86Zg
pQ8ItFYT+GUvM42SdJKoQjL1kkx9YQ+ZS2gK7z9/wvTpq3smRURT8iFpubpB2Zh0YSb/TSWpvzpl
V0jcs2mfk/Fss57X/p+c8oZX1679k5EY5Kq0DRk2BxZ1peAItNWthLEhjnZkF0/IN3OUpsLYFzmf
ir+j63wlsZSWtC0i92HyEu7kEGmxkrJ2pHsR1eGpFkC8GIiyJdgAVg/yfdjuF7oDxib/eVF//SA0
d24A8EgW2nGEgLWF4QQtomcGkKgDNbD7AMpII7cCMVnMd2nz09T5Zz6+xLepJUdW/LlIQ6iVdj1o
2gbsA+azhGAxDXoeOOZgLuTkiRWrJyXBrr8bGkxI27CJruZqoM+Bksizw8Vfyi8vIk2ea35yluIq
gQpQ009gu4zfhl9uITbExivmiorl2ylRU+T10sp+NP9D5ujgE65J8tQvhrMi8dQ3sVz56NGDzkVC
FDtgBIirQufTyX5rnltVEfyas65ZLTkJeHF9Ail4KqCM+OOB47FgN/K3Rfayf1XZneHebb4mcbgZ
DBat9ivxKOCCIxtRcbtJIx5zDra7Sahi5NViQ4ISHDjuM142XVbmtWkvZQjLkUoypABtCtrtEIgy
/FnOUgwrhHXNBiKBfdbEko4Mp3G1YDgrxoXcT95e0Icp2A+QPZAIq17/bpCFwr+laPEc5yhpksuj
4vPR6uCSNQZCMffYTbAkbf5FLNh8gCqWvOJU1/GtKFUezg+NyUQh0i0XSVCIhOtIO3f2eBA4uByC
LY3jE4ADlxyaDEVdlFmwQwuraMDsRJH7gGvE7Ow7zAcDBwC4j2feNCq0DIyHJTmdklHvQrJyVZv5
zMrTTTyuspTXGVJ8Jqv5KVXlR6l2CHAsLpHcHfrxw08oQBVQfqlQG08oZMAcNaLLKhuZUA+WHpkX
X/PTRe9lRylF/qmPq65e1M5bsWPXxH0eI8/pdVyyBYAMebfonXMEQ0KLScgsr3epX5yQ3jUbVDRk
5YwvMuM40icXEXVCmoF6qXq2b5P8WgfPQpVir2SYU5jJpo5uN6ooQoX3jgEOzzHOpyQRmSZIABhc
YDcFNsmBVtlIfRQo1GI7mt52kJVNW1M/nRUI16oN7eCs7yqYI0XCcZJurRx5JMWpjei26aCr2ksX
4Ou2IPCa9P9hHyFhH7waGdyF5EWnqH9XxKCNyufQqWu7s1dS4dxrzHTSC8c+STucOzZ/8rA2pEdr
w1vJ2YtOc5OBvTAeA7rLlMYvluVTTcBc6yqECbZeC4LxKwKqODwBxKcmXZk9fV496IleNnujCB8k
I1aa+qUqqGVTRiUSGWGVY6wTMNXWv4DY/tqiF4YZoyIQomZcsqIDGWYno4NsjjL8cN5H3rSzsvwb
h0Vt8RGAL+u9vwUQvXt9tRLRPBS4E2dkMJxIAmBXefXof9uH1isC3+ZxHeRyUYa6+1/AgdQcAh9L
lYZd9bfn65DLcTNBcdpy9da7K7r4IfbmBq6niHzeet/SCqyqcK5Ze5QI2CtBlMd0p1bsUvtCKlYl
YTNlf+oYPfDnvVsuBhMltk0RQYa7B5pybVYEwRn23lGz/yrkBLrAIpB1YI/Rx9SxMkqv0OQDZDUU
Vkb4v7pU6Aj+tqJrQPJCTxC3fxill0ioKFEditSczkKgiWDJXAQ8262FUIgqGbJHCDupISeblGwe
FhDo7rr402DQnX8as6TCWltV74jt128DMtAmsg7JO7S9eaQ/JV8CRvPnB2OI8JfykkgacXI4q6TX
SIu7GRwKG180JVQZs3hQAN/hx6KfAk0maMnA5Myp/Z8ihGDvSUYBG6PXXYUBfYpYYwMcI/1eMT4t
1PWD+kDTQdQuf2QHZ0XcrwXLUoXGo4egngZN/HLg1sq21lv4wBFEXZw2BJu16AD+x9F57baOZFH0
iwgwh1crZ8uybNkvhO1rMxZDMfPre1UDA8xMz+C2WiKrTth7be3ghD9u5F71UdvoDJCzh6nk1fx/
cyHRJBkbqX1Z7K8zn6C3mK1vhwGseIT6u21To0LUq3xnhVsyR1WRCgZMbGxsXuCiidexHn5oureR
uk2OHrm8dNJ8VBjRLOzsrS2ag9U0qkFPLmlL4niXnwNeChCm0C4/E5QOA2qSLH50DXVVdZZZsLLB
X87g7WxugQnJTWf+adm2dl+Sge8KX4fCnukGV8gMD79DOlxDjoqHnlgqY1u3429NfxkN1pZlbctE
h0J0tFh+MSlgtUspsDCC9zibVwVtdILKoR/CdfFeaai5imdEXpgjEeQIF0yCI1+jnKvVsbJ8AfN0
ZmgNK489bGO0qylvvlsRXEZm3ZmwXxBn1avEJbDZ4SMPCnElfZBs7alLirOwrUvJQqLRjWXFZ08x
k2VpT+TGs9GFR1MpgF2QS35PP6JDVR89cBPfLuDutgWakmrbBHtbj4zGxXBSW+Z6SD592eCEWAlP
g83PF6ORUsNSCNPrqkoQZxW9SY4hknFdvgBdZvzF9xo356Z6Vd9K3hEMobEbinR3D4cDxBjmJ1dw
Pzq7khUEQWA7T9efMax8jVZHN29v3SDYF0SR+2W5TnqS+uLwW7PqFXKLAf1JYDgwIxirhfVVlSgB
aVJuHW4y1Elq1fH/jyiG89gTRhlVBz1yNhsjmz7SEJVw8ey1xlabxcoqrNeGNlMLWQmAK2gRdbik
BiAkvQrvDvWdndvfHCJrL9nEM4ny3efEqD/09uEFOnkvznmIo5MZYqksyr3Qaa/1iOFwvGqxSxjt
iLpsuGsNW5bsXLCXNamJ2P/SDwrq3HsBF7WIXLj0qjHfN9nOe1QaFyxEFj1/KXA9B+IBaRDy1yyx
Tlsz9dWjtPDa8ifNXNg1CEbRWhs5AAeE7DBqjKg8aBCfjkSGaFE1BaxFGmfbRHsHmYPHFZK9dfS3
9CbkhZEnkAIcyvuYIt9YWv2kHmOEIlJRHyKIWM8Vy+aBbhliO3bcYj1rA3JuRGwOWBwY1qG1cHXq
3ule4RWqDcKCOjbVzLAdvh2uwCwKFyK7hxaeTNVboxPWbeCW7IzkFL60Ai4nBZnJcLAuUhidkJOa
gSUZLKwx+5qopdzAX2HJi6GIa65Pb0NYJUqMiMdOG2jf6IczrF5IN1GQxiBKKkg6McodjYfVMk5R
g2k6/JURIKECk+LJs8EAYjZwPJzOYw5mJOr/eqm2QvdCBVsVM+17ulKLHzVMIdyM0fGPCkDLIBqE
FNyEKwjnkFdXw7QoGT3YWhB9ri00qNQnD2JkQpBrix19xrrP51MLG4JmajdCfCv5ZebcAKMybhnV
812uHToc27nYIdpECl2HgAGfu+TY99reycoPKyifkXkulOLSjtrXKHt2FK0RVEeSbBpwbGWMgN45
W+Ob2TSwEG9DcPckM/qr8dIsA+NVqf8rH1sDbjUWdcsWGb1OolGBfbblFvL8Q+N1CAHQaWHqLhSE
RhjrvMd23yJU98MTRZgp5LdeGJQQNhGPSLqtEi+JMFdwxb5KDN9eZb3mkr6IIjUP+kU2aDR0kMwD
qlzQjva1IQVvIm0NBVEjt6VkVTt321meW/iCdkE65tbIMzT58oDejqyMD5O2Mw3fGnlJVGKwYywx
0YdANIrcPKiMMQcdquYe+qylmxM7gTPNAr2W6nh4SRHEdtyOBn+ZZKeEXzt+jlyI0CL/i5hWtAnO
p+HLnd4V3M2rdzUHy9z4Sy/gdo20bcwPavxvFklPogqgV6DZD+J9ibjYTbtVOsanojiDtd97mTq6
OeJln6iP81wQrEBg7Vmfin038N4y5uE9IobIW7WOB5QPE19AcFtqQaWkyc9ZTk4DkGObHsj0X50+
g0fTMUMZL1ElWRsBxEVmZ4fXfDa37ASscGtSlnqAEQa9+yiLdB3dDM9cN5g/vOwtU7Byl327lV9S
ncgdc8u6kzKY1YvH7ltK61/ApAbopZ++1k20tVkKz/Z8tYMIelC56UHCFOLDdo1DOKB8hlMHlJGa
gPmQtrTYocRxx4QE/ZH4K/rykgrx3eRonHlcs7x5KYS3NRXhjjzJ3tzhhVyDlmLB7ZbXKgMe6rUn
ovmW+GGshOTNie3gw26QFVgAnTrDvletBSLjgWAO9g4OOX3ZJWLxrifmOkjQdjWa/+hYPVez/+rV
yFeeY7hCbvqrwL+GS0ZZU5S/XofYP+jkxajISkGWkejOiyKVkTFDD82kSlvL+KMdRsTEMQEe98l8
r+lu+Dhe+upp6D3bR+d+V4iwGFGDxIjRgzuQvf9BN8I1/DR9qBlMqiHWqB+RunhTTA8R3B3eZvh8
wnBZq1qsgEsaH3Zz0b/EfEMCW2TNIfiEIIk0pD4kBBPo+IFMF7k+WXey/60sul4/eY3Tmz8/Qqb/
Brj4YdwBkXtiyYrEqCE7zEAAPSNL4c8uCgaS6NYidOyFcQ0iwg7yI50w2bTLzgrfbDqp/zc5CUsj
AuJinGIakZOYSVON375GclDKHXpgwD8QVZz3xkCqTQEG8Z+8j/c82dqwbm1OxQD5Pwxhzn316x05
WRr5pivKKMjmgSJZjxFRyOZN5jhe2NmVt55dW6ha+n1IEz6zK6zGLTAyrfqU0V8IDbRts9ecf1JH
Z1qgi23gQrbInGOk3SPvcyAZAmfT0oDNxHaAzb91c10kcz/qT+YzSfK9kvihT1t/fAPJApbibOn/
vxEObgxMEnJsjkPnXm3YMajDiZTDdR77JFfC6EjRLmUGhs8Hv9hTDxWddId70sr3iLnjk9CZKCJg
SkPmGUlxzOpriZrL87nnqG7kL6oWx+cLIMVy5mmfjPKVtIarM46oIvSKlMaOmT2hnl7ycAjzZXpp
EUTi+DwJmDIH7zsRbGvkxJo2o54AHzol3zMbtlboaGUhypNsHdDkOvS+uIXKfM303nGpg8ffHMme
8I+h+elD22K3ItJjX5PaBFLR+jDzPb2qT5504S8GiBk3nSOoyl8CGsNIrFXNaNfbBhQsJtREDrsa
x1rZAafFpzyJfR28cahY/V0fH8ZAUJQLh65ZBSbbX+M34jpsAPCwZrSQqJb+zPoLWSjtXdwyXCzX
6Sg3Hrpan9mWYNwa+tXGGK2dESagoPHWUhQ6/rtO3IM0SeuIlj+R4TCUoOoLWHcwgxdRRmykvE6E
Azmd/W/gM5s/k20d4AAzz3qKv3pi91KexvGtaR9N8WkW/iapvyKEUnOTI0hw/xURwzo3G65QPxdW
3l9EXJ7mNgZsdemy6FUmyOQ1M/qb2/RQqUBKM4lezR7XQwAEzoztL9J5Ttnsb2Dsc7BNvDjPGilJ
2kAxDdoZMQP2tpaEwtilNkwBuSHIY4TQGyT5wuywF4n2q+bhebJubJ+878M0+f/bxSoEeqYWYFfo
V43DAn7OXSLa4uS19MZ3VyICfp+mjzLeY39TxC/30wqZ9pVOeawYXKGhPBs8TCaOskE3nyJKf2Iv
F7lxzbo9PaJEv0xJSmImQHXxTV2EiuZG8sGWrIGYFtW3i3PI91V5V1YRB2lwwkbmY6yyTdh+tO28
NFrBZgKQHUMjnTwpx/uotGelec8auO6M0qdbjTKmCNjgj/zmsti6lSLhf4j6EwpkJRnOCoJ7NXtn
eTNOjy/mOO28yZKSQ+0bjirTXsY3ZnspO3lgPs4mRa4imzC7edr35kui55iXsUs13iMSLM1MhQoq
mELPt4w4OZeE+DLQ2eOy7Jn8tRk6L2lWPhTSrw8+mYUWCcar3DhQ179ExptAsaUT0WLgM8u85sJX
VmApjjQoLR3SOOHyX6i2Yx9Dm7EJ5guUS93HLmLyZIxYKDMlzgCBGolq+epx37E3md5L/DMhYN68
U2kky9m8h72+9FzxqgYAKi90nBnfLcIdAoeZQcnMXxbWrWXbZqJI9Nm6pKhdHQqcXEqgGM6irh9m
io/iqva94A2eWo/dTbBWn13w9xsHwHlI2ge8mIgTuPyoBfBZYr3ng24dWl5gsQpfvjQNmzUlnFqD
PjVzN5gaibtR7usvOOELP/+uC/TTxYmNKHFGqSI/7RJDstl29lTuazZUIS+SUaT4zBjuhUQCmj6D
YlUlMEWKenbQXz6PSs+MIzo6Q4T1Vq4TPzgbMyH3OkYlbRkxrvTnfDWw3Wh/A05FBZ0HlmLytgZ6
jZwMAAti7IiqrtE2TNRPDg0mJsgNE206I8IktLvVoxP1kluIhKgJu+tAEkY6wNKjcGA6iNWlu81p
oZJF1W3aOfwjJr8q2zHDRoAxq2NvHynziJueBiZLEi1PJSowJ/XF6Dz/CUHk3sQIhIjIwRTcPTQ7
AMDY5lx4k1xqShEyDOK3EuTftb216msQXjD+rLRdVnF7tS3ajLSJn6HKUA/UdFQMMji92T/2EN2Y
fDLaAVCKNdjz8w1emdID/9MyAsVZG3vXuMQL1gx7EoUi9BIS64vdb92ZS0ugE0rMP8fmq2+76ZXk
W0YbGkgtC2ExusOnqEdqYDTreCogivUOzRDzfp8h4KJ5DNRDzbOa6LPAHtGouVeCpUj8shcjXSNG
2QkdKI1gNO4vYfxcAXtAuwovx95MR2leemdrV/ehY10WbDABRBELSNVS2btJ40FIqMsIoqLw0BtG
Sj4ZitbW4Q4HSmul8iaSisuM7GHCJ7ErU/N2L5M9LhOWJ5muPXcha74keU6q04AX2hrqYyzGY1KC
/KgKUFvsSysOZvfKA82v6ZwS5sGR3XPDk9yL2S+Y+Ypbk5aEC08YL605Pvexgg+lGfQ4OiUkYgVV
ggFWHV4QzAHsrp14NtL5wxu1h4i2xjAwIjaHhdnWxKQHp9gN3h37bUo3GVM3kYTLIR7pru34n+Ca
9T/GDFkIVOOltEmSZPJvw8Ut7fnRT1ASKGnko2OE8CZIKa58nj5W3GPybOBXqkfUxfmP+v4j1jOe
cW+iBNWDtelwZWJrKDhpqrg5dY77M7JjMHG9Tulal/nPkBIo4Wc4u9eRDhbHKl88ohl6CN1iJASB
9Vk+El69ihy+v3tX1VcH5y8XVJ4k54BYicn5aRBU5/3LqEeP3iIGgQUy1CV/n3GbVEDhzeU23Vcw
zT0RLq1c/gk4K+kMJvA1oBbUeBPt3xENEnNQ1HwpKiD0bsxbFLMzLra6TS2G87mpywti8E3EooZl
61KU1k0335sJOoxBwGn5Z1Zb1Hcd4h0F1exZG/hYrc1dR5lhJTfV7o6ZvUXC7zV/xMs/AX1JzH2C
Vt/ojwB7Q8nfDdqh/+1LzO3fkaA4ZaAc9ORpgNUfo/w66tbZrcxb6M6ME5LXosKG2MLabMU/l6Bz
6H0Yb2JyrCE49MTZCHYU3sZQxqAc98pISkyIvJbp2lV06TYL+l2aMx9EgdEO7hkv2nKc2YF1QAfp
ZJMIyCeGK6rq6VRqb6x442LH5s4sN0PEZ9F+63gnWDL64rUITbD+5akNrp6UGHugPlNXaYAcJ/Yf
VrEqPPcWVlD9wnn6kCnyEs/ax44yCJOXgdT7PkgmAbVkuS2XvhNtHNMj6HNCBen9M3pgrcGt1i8O
uG1Yo0q4VhAw4S1d+U9jaKaoUmxcvN5eKcGKwycY9XMcH/h7kYxrrzuGI4x+Av5xJ907aKn206Oq
6T2uD/1d1HerJDAGN6RJb8Ac3jR2RMmWFM8NiEk/C9E8oXdGS9a03aVnUeRNEmPqx9RfzBHCJxiJ
GUHjAdgWmeRyE6MHbv7lRCXQlBMGgYIWKd9Nz6hhCNVwwAhA6X5uYzxP+bljyabcnabeAwXkFxw/
PeqZWEkq/AoZPkkCpCk8Cc9b57gC8kD7iqNik9bOPQrRy3c8UOgRY8ZSrdcvXYQPXZ19NCLeBWx0
7ZHMISjpBS0o4pc2thZeuw2MdJ0Gkh4Pel3zICMUJ7xk7UGGHj1yjPcclQgZx4ZurKcx32BccTze
Ut7J5GPQAOx69XEuxbNwKvjVhf4sY/Nhp/8yMyL+gd9eB2hcadAEq8+8+/PEwdUw1OJAzm0wPGGw
CSTvTX20UXVHCfLKeUB6mAN4Q1nYUohRdcfjz4DbVNbBQbo52zxoss3C56e0u1sQox8aGuoVTCvG
Z6DBFSUniEjXRcV3POsbfSRfbDKXCEEQILS7nA6rn+nOMZYhKrzQ/M4GQbkNrcMD204xQDFKWBH6
aPTUitxTS07tLUzz3Uz7xiPOGBr6bLpLSPQzQZZ0uIZqfKfMRf5FdbfqWAZYtULg4UHFje6G3zbD
Q2Ap+FOyxQJB0VMvnYMFo6/ABRy+x13xwG0X0r7jR+sQW7M4HlahtnOw6JMJi8D1InT7YGinOvtp
dORj9THn2kh9Y8nPFtQ4OZkRNwPMeqYS2sgxnB513djaLvJKhqG99Z1j3k4GVn7EcQXgBM+dzwND
RkoCq7THj5v28RJRIsNfD10LuQfcw85Yv4Q19aRl2edqEgjJ4bxv3YLkXMtmt4nkDzYKSTS6K0/Q
oFZpmFB7jeex4/8c/o4s/W11OjOeJ0NGG19SILzAEdNzPNVfeUAmYmQ/pxgjqReOSsOgz1xxHZZ2
RDQArqkkSkOuHD1+aZnARFbwV3pi2TvrSV+HzaNwQeowIDUYPQtUZsboIF7CZeY0Kz4xIADv6Cos
X3Wyw1OBLZZZi8uwgDECvUF8MJB4sZrv+YlK980i5CXwKYK94xzn17T4O3Y3Fkr9m6ccfP1eWXST
VNuRX3Ya/eSf2zD+6DJt24GkrTd+j+a27bYRUpqJ0IaMzzpP5amvk2XpAN5iixHQQ+bFPwcvw5i3
x4preiycL/xeEksStwsCAPXkA/Fgbmyis9NRmpvbCfIWg2VeKbCExbvKVyglFowBWl2MvYZOoH/0
CF/5txnBT4ATN6EkykCHw0LAIsKxd0s1ezkzJ3d/qnmhSejSckWtXmHAgjZl3spwL1S2M74FifkD
27VYagJ+0fxFloMjMS/a297mjgd95MO34y1qncv/0FkMOP5FPbZoWof8YQGU8mgGbaVs95flyLFK
5+RcWgQJAG9BVMTxhwj+2g6NK1nX8qdIiON+ZWmABPEsSeJzIfGQSDS18TqALcokAHTWT0JJ3BFC
4JtY+yUBBL7iYoUp3kOePzGpBNknDbfBlJF8Vn1l/tWVxypsdklDD5dMmyitPx1Xe2HyiQzG23dR
uamieN3rSIsRgCAaJi5tUYYZJiGShhzqv6Yj0vidKYBy2+hhvDD6P7DZqjZAImx735sCj2tfYAgE
P/At3YK8C9qlNcZkgpngvxHFKKcVWID/jbyzRWPtkceZYHowxwFiKjGF2W95N4JrPyA1XqALpk5A
gVKXt8pdIZk0GmKhR2LpzLeO3F37jwz7wbwo+67DcG+uJhTdHCblIWtZaJEFLLKlwLPce5JU9k9t
ujU2obzsmsjibA9ahD8UJMS2rP7yNF8mMmKuaW+CcFx1qUE4NAhtJtsZ6t/K2xbetuUflpDhl8ga
2O/tmPB50b/Uv2hJc9cNsXGSZtG7x6ojoVe8t8khYFHgWqeU87Ity3cym4eQxAxOWlO7GTSVSk8Q
6ulmNuf/R7v4fuPoYCq8Bmrojpcv2ugWqahfWPYb4syaH8f7CVtcusZWlzHqRajGRCX6U0TWDcEG
YbCDW4zAxPthIEr4KtgxLCQlJZmEoK4b1Zfg6ap42MEqGGeLD8PV0haX/FjUStmqPtVMeO98tchd
KICQZ7xPNk7xOiHt+aw4u7Lbz/5PMvcHU62/WZc14DUsHfgwmmaflY6mYa+D5eKjebLGbF+MMybe
YVeMvJ+2+DOC5tNlH6aWA7MyXUL3AueOJjK2cOCDdAeRg/TaRuVcmrvJfUnlW9LACydjBkeaeiZF
1iwR+a1RMi1BGlMNUlKW7TocH75/mmJmZozN48DaWj7rNBd7LIwQe8BIVjDdxcefe9cOwbovsLTa
cbpHbL1uOF8ttGLaDDOtzW7+BO9hTNnYmCzbUDSVR9XI5byO0UEK+Umvsm1D89X3IUb5JfDRFArI
V9h3n6Ht7KLa3muR/YYjFC7KXxNserSJuhrKfiuOUgoiotLBeLjhzXIPAMdivT9MWHznuv3wuQcr
mR86EgTD0Lo72NGyfyjzmGAHq7rUKT7j9EcG0RUAIssBnQzuscdZl2z7IPlhevuGgv+v7oxj2erb
AdVoEcBUCAuxLuW4Jruz9xmbOogH+ui3H/EfJRF2hK5bZ8mPa2EbGEqB6mxZEH6WobGsG6iexaph
4KG2W218msAJ27wdAmtDYCcbEEnU2+i+UvBFbkDizRdEEA1xRpm+GJ2g2AQWBBGERztflgiUU2w5
FnIuS4EjQ0BpFZovTtXqyOl/1XMiHvSjbX6P80OPqpXjs8NBo62h7c1KsCwksgizX02Q/VyQB5O/
A7HvqdM6gYnkITnDyRuQMTbwMT0gJHHxm+KsSM5eXe/lBMKufIfb7A807M66sKBHVZ51lsLeGBJw
ZYdQisnaiK4TLNSitv41PV8bQ6J0uBu9tqlh4XVztKCZwiy1CMVnj/8kDjnXq0Ww5/lM2UrncXfV
4aXqKeR6lqYTS/Ds7ksLvgPbj3FY55XG2BwgMVFY46Qt8maHMAhsCNZqFabassSnNtezVwXL7PIv
V4NEyoxMF8cRnQhaBzA9aWCtch0vfJ2xEBDkg6mBRHzIsbXpeU+jgx0Y2QIz4zlHrZP8Ocj+XPh/
DlkYo9k92cqaX+NjwJ9kIm6q3kTp7h0CdWp0US7lKRPRhdux1CeuIVdGEyaMjMEJvO+L8wwJBRRu
D30jJyHZQX1ts/kH5bkQcIpy/bOf7kbhLytyOfeZz5IIGZ0ggiL5Gsv2I+dvG/UpOtrsUoYYavLu
RXfHU26R1NHtPa18i8pu79TVuiR1FPXhLidPYQb9Y8ZYOWtqeFiEOUw+nM8WkEcdna7129YdQ1Cx
i2khWy+DVzjzWylot7Ur1cnJo8ziQv0KxOgU1Je1eC/7b5uGbx9zX9IhZmSiVPuaax3r9HyY+01o
bnp3FchNAgvJIOAS4oqJ2OSj788pq12NHsKz7urSjWBNOLzcMFXxtFE4fctMrKv46COvBuhXHULt
Xbo/IeTf4hAg/kV1DzuNXnNj733mhSZoMhcd8sTAQVR/iXgOmAQUrIaADJHj2HhLTApocrAKF29o
pBcm6LaJXRE4tsZcjyxi8RLk2bXt76Nzcpr3sNbeRtNdlwwyNZ+hbL4eGHQIziZND4cnnZWuYiQk
X+y/tfCkMzuLRXew/Pqg4TOnM0nI9Ana95T5iaZ5R60Nd3LAfh/2vHM9BJGngNIqY3M5wgxUe/ak
bhAv0y6i4J6ltRJddQvxucGV8oYV+wp7HDcjugGyXZld4ReACSWYnDNHbKeFE57dFqcjtpUhdohV
zNi/d4vBK9BBU/0Zx1ZiOFcC5gCsWx+9O4W7I1t2VTiojrumoatF308ogUv7QMwX0g77Sft0AFgi
qbql7s2gjeW+SD4bCzQp6rje2BPcmQnAA4fenLFtGMXa9xL2o/eW+HbdvQ26hzGKUBZ+7JAnyi5Q
0DFPcnFo2GiNSmzI4HAE4ye00l0CUcYkbOSr7tpPd7pZ3Kh6dU2IEzTD4eAM+TYpAXAT8MsMz2ba
vs+CPzLPWW0a24LMCqfEH26H+zScn0qPQYEM7G0OmW5MaW1q/zmgRMOiQUViFO6WZ6L08T8FOJ1q
DWYV6jpwgx6SD4vxD0k8Y4oYAawaWiSPKMwCSw/XUIPSj9duW8c9/duOB6fwQOKSwaCiyBmjIdBJ
GHjjkhVsy3sx30NeliJ294Fz0gbAA1evOrfRI48N+hVr3cfmk3G1qDiZB+9tRzLRK1eWUT3HPBZQ
rtd24/V0aO5SPTtiQr9GHLpJShIavx6EuCSBDK561v1ZrSJEaDRfBswVEmvJx6uNeG8j/uqRkaF8
GCAblZ58oZ3S/f1YG7uA4NKEy8FFj24T96DRfK0rtVIx7IMdOP8r730LxcN8zFlJOs5GLTsA8XXp
GZmSJX4NlufSgFi0NQf4uul6zB4WIyGPfXtE5MnU7/rxkiuUFFrr+qepqYGYqeQvSiJhxi89lQPD
3DLoV0lTn0TD9pI8iSb/RkFKu6k2jUobkj23A6HlNrs/5eVRxwBEUwnZy7E/Ws6qWRY7En1WOvrw
4cskf96F2BWT76NvHfNXeHhWYm4hXog03PE2R8igiQ2EpXzKRpW+jbOroDb07xH1kqSLdXCnmxIx
x5qzmxEMKQaMbWzuFmvw1gLVvQ7zoJyHP8OlqIYsRI1b6liIWYGXvNIZwzij384K5kMQZFktTLUw
qtuXINV5jlfC1zcyq8+pZiFFkMuq0U8ZDKJWHqM+Ilwnx7w+7sC/POnRS6abW61DFmH2NLRIYBwm
E95k/Ol+f0k83iEtvoOdDt17OVw0mnA0KFh6PKCmOqkZ/ouO2NHySaP5Gbl3gsbf+zVeMOusw6OI
LRW3DQOf3UEh8udRa9eBEV17WgAjHtTB5LCPqS6VXR09Nz+YnGBJqB0bz127jTwLFovW9Olwuhpo
z6IOIHOJIdFsrW5heAMP0kTbM3OYNx1uuPoWSInl0Z13HmL+ATbKaLRbH9EOAa3+dUjSL5Fp01PM
SrG0fHR/MYwjm77dzNI3z/WRx2Pvz6oVLQTjT0/7Ilr2Teu6zSTZuXNIWACAzaPBfJBoe0OvTlLa
rzHXpBGdReKxpkWXIZNXE9xD0LgrizRuF49NPoJ2/o0LpK242/XwN7faPSK8Y89MREPhqszdCcWy
XWfPQzx9qxekGGgBoS8VwRfBHYKF67RjVXxKuYtqJLp+QLxhoR12evk9WNe6nZbDQJc7bhLRbkb3
TaK3znp41iVZnAhbGrlz9eDoMTeLaUUtpRjMxbUhB9Bg/UGnGpQPP3sTiOIt+5JAodXRB+BjXkvb
woAmke7yvnVifJlwDm5I1UF/n/D4WNYtKb1F1Yc42vFxer+Ny1Br4mpAatuVz4Pjb9p0WpHelbDH
b+3jwGClx/E6lHLjljAHgNZVA/ALsrELJH3KG9pQCrkOU7L+VtP1iwDayvPU8cdMNfP97wB2QJM+
W8VDmt/cSNfZt+5j99dySY3GXZ8fY1rhCNBXbMSc2Ny4mbUbh+cRcUNgMk4kDpOt6w67GGPpldQ7
AHGg0yyTCSHmI8EAsCYIkUtLV6VGQSPG4rnhR6peACQsqkC5tXA/wrOPWz4g23ve6qgOThWwoyT5
C1GEwRFdeOyhyO1quNnZhMY2gu5VZeeLAuO2gG3czHSzI05EhCA4oTQCqoTtY1Wlozp682/NvnjS
6nWEq9Ix0b3+auIV/9yTn7z9umm0ROa/QhPMk+xwGLA15+V/rtk0yuC9Tn40gB7xTZWqLg4RgPCe
Zq0FDOLJP4LLrkrGm4Bqc4p/ZV7FF0tSWp8y8GteIyAbDsghVOapP/PqdzejY6FiCq77mrEohpp6
3pBHt40boEk910dxZA44vWMQw+GLn9qERBcHyzIbgTK9KulP6l1dV9+WTXnubVLO2ew2gY2sklFI
TYkkqXCCP915d7Rx2RZXzc23uocdyNzqaMwnrNtj5C097oLRglIwfMRucq4LNgGmV25qop4kTjn1
G6fxBJvpzPiUTXOQkCU+jSvUg4seHWJ868h6ZKZqw41rWdGaSKnROg4VgghsGijI0jhGtzSvA7/f
eJX70jX+pkkQI8YfNsOilO/ChkgueO0Rlqr50tzKJZJEglbeXLZl4v/gm6NaCUkUVCEL8Lx/07kT
bOB7eoQQCuFLHvKxGaOqoV+HOz9ji2SiQMnyXfVWIyM3cT2PKY2X9t1XeKQQnPv4FOzuUOdylTik
KrN+lvlLTT4mLcPFd/mfO2XUDlYWpVGFCyFhV1ELVNZyfgq/PeIjJuCZ3YOV2eSuqrZ6lYO7nWO5
9hMSttFXTUZEFgfkWtiTAoUPwbqUh+VaR2kUtjS93jH0b8KAqXoraetxLE44NDlZAbcZlLcjlUem
/w7ZMeS5xlrLfFeFiTp3Mn/uhJtN/V8S3bXqrbQI7ob0xnVo8vsUZblCMLUWIHAiY95RXKgXc8WE
ip2ke/SHQ8thcKIW8iPzn0iOQ88AheGREcuLx76yiBkLkHCAjvipWegA8tqKM3uYty4R1YWHpglD
P+lNyzZ7JBHEgfhV+RiH9MWCJpu/Im1Ar5V+SVRetY8gHSftxIqsJ8DXQTwP86ahXUVSgHOAISnd
eEG570PJSExfBXqZ5T3Vf5rqOmLxRkW1sAZ3l0nmmvxnszbelZg3pJ7pwwHUWrqCAehjN/Ondyfe
5sVX2bwHo7/OFBCcAzO+hOnDYniQJ3+1FbNDYK2BrEBjCj038Mmaa27kr2zFuev6Q19Xv0Y07Ya8
4bDS5VFvR3YxziG0iCTwWHp6pMPY+m80qIxADPwT98KZf5GgMCFADsuPCcHWYNF2Rqw88+rNmdt1
3FL7ptuiPg+FT1/9KAIdDdMPYwlEzJ2CjFYe+DPDvSnmbTKx8zubRssesH8uK7mvrP7kee7W+bSj
cq92W2Xl7woBVCRSaOaLpm0Zh0MgxlmJTR7ni4H4wGbwn4IIkRpq0dpclZRLk9ymFEUOUwIkQj+0
X0tLAcd7Jlu5VDFC/3/pWgT8O00/SOHcYpDfjiEWTMPlirAZdLDlJyWGomI0CVPGRXHkBYWYISn5
IMQV8FMQ1FRBv6ln77l2CfJFJQSKvJiZ85jy7Iy0U0L1Fk5V0y+i1m6ArTl1u9K16FybvM9V04HY
Qd7WkPKhTyPAifbi0ZTPgUkuVP6C1y2FwWbkjM9fY5CXjdjD+NxCwLp0ofUvEfUj1cSmCvmexl19
7ZBs6jrU1R7kbfhi+xOBDwF5CiabatvELu3nfkT0r7yGltyrEAzYVeTKEl49Xwuk71nvLOb0VZFO
LI2oMKZrSe586i3ZCD5eSwffD1k7Oamr/hA81F8vGB/lwZ+f5wddeKwESaZBdB9oJFBBmA+QhXc7
pfL3wHjrtEkJVfdTZ60n8aMNb6G21UCvBBnfH3Y0igptOE9K0WuEF126f0lGl2Dk731lb8R/HJ1X
T+zIGkV/kSXb5fhKB3eGJjQNLxZwwDnb5fDrZ9VII83VkS7D6barvrD32n52HAQW/0atOWGzJUxR
hnzj+tlOs7ftJ+Kkxg8GkIyigrVWnmR6RcFqsLKl7EBjghAEPYZTwH5p5nVnv+MYSqtyv9jTVpU5
mQmCWit/ZBPt+umTq1lnh1M2rGWl+dTm4Pib6tBiJnIheHqcVMYpwrmoz3sfVIMGoV2iE27MXU5g
qrmhQX7o/BtLDhddpbbws3r33GGdWDwfuTouFBzdRWKQJVLAQ04RovbB2GLB1M9WfLaSlyqXZ5O+
cBzPdXyxvPCZ50+TKsJjU9a/OWzjuCeRyOKv/obTJWST43cvE4WjEb434L2mJL6Kmah5pvpWznjA
s5/6/JcpFoWM8bpk8wXsz2CD63Fx6pEdRuUmwt8KQq37nndZMEE3IwOReCEcZ7ibGj24jfrVIQu4
JZ+0A3THkhR8s4G7w67ajRM7K1Tr+JbSR8yZD9i+2/fcNg99yX58OY08kRg1d64O+hKQat7dJeVe
BYNOclPNADKFnezGRARFHG5DdsA2WUw9+U/x5KCvQeeB61xgpGoALNiXykFkhw6lnshwqI4xOgbB
pEqg8aGyrQneovRZ8pjbn4pihuaR3FJ+Qh5zLIPF64JO6X4X5qYJonkOGHZe0Yh13T0PcKDsBdEB
hZNpPKlNgrT/MPXqs/uU1aynNfOojvpYXrjnMttfk+O3wAd3/HY3JZwjKO5dRq8pQwy8xkn6ItBi
9k+GhprLRs6im4CRnuLsT+D644FiQsP3ZnxC1tt2+I4LXIiqS+x4r5weo+Ho7pvY35IBv3MpNCAZ
wpuyUNFWtcWghxFNgffCip/zrtjXlhaU/vik+jZ+EORyeHnDHikmmQSfJS2vIgEOJ+aQGGQ2niRW
Xfz6KN9w9KzxlpE+AyNJ3W6Q59rMe0KTqgTSG2hagQ91O8QFN/jhNR2JmmHvPi5b/vHE74zlN0kL
qlraBkEMcbkb4A/7pKlAdFI4zyez/q7qjEPKPGrkPjrYasvkFYEWn+yw1IwuCK1qusceo7KNjqi/
p75zyu0B+EC41zgy2Nt3XDdMcL3GJKJD7hICwiMiDv6Y8sXLT9G+ZVzyEap8YcBBfG3Gn1IRb2bB
4KxadfO48ftdCTUixCucf/UiPXK7KB08t0YmDuw6rcbDP4zkvDu0GE0bL9zGkgegIMBnu/DoDE54
yioiQitZvrA3yrvxox0QJRv+kbuSFaqyqsNWZWubh4iZSFHL6F5ZcUb955STnzP5xzhirp/Ig5/J
xwVdRNa9gWREVcMgEaJObSWwxpByThgwvGtf9cfBqPZmh1Fv7EmI8w5zb7Cumxip/zj6eVourbzz
JF66qjpn9OmoSufpccm+JkJZ3HB5FRZ6Nie+ynfXUEpu+72tCVrz0LUziYwQozy0FMBm0xLqjuiJ
bT1rc6QTFH0Da/xPoCOMYApTPOWwbCW/lofxcPgHe3ZOCQZ6F1/Z0uBTTFcscJr+qW/euJnz/wMj
L4t+V2L7dAZbeTXgvnSVjkaaC9/BU3VL0kfW8uGiXNbaF9t//H//P7LpL7KlXaItO2+0zoYRX3An
rRfED/qMZSjAEkU1zS9CvSC0vXUZNjFFEnjWFBFyfs7biBDT76pP3iKb0U9SnqMs+RsqGjI1AYwc
Ri3kFxEuMtAbOpXHLPgSeVRFjUMXfnawoGf9Z9KeHJ/LNfod7WIHEmEHmacnOIkGm22rjqTGZewY
c04wplG/7ktddACzCUqeiQROLwktBKKfEi2mjzZI1cXLwOBv/p1nsjDSL1d/9BsEwM4Xkw/lhEf0
srXG35FVpctmsOItsHgjTPh5DsE6DunglemdStychhOfWeI0HrKTXw3WfGeyw0wYPal2DORBA6Lc
IgobmUIWoyY2APj4zHyX04B+2mPeqSGHSWqQme4lLF5Z9CR42ZuG0ox0dxqPlo9omth4qlzxEtMf
S3PctmRD1Jxi9xCJZx0ZkGLAOnDP1fG2JqQXfZQRTsekZMcz3ukJe2RvuTgLLQlgSPc9jJao2Vo2
L4xpn0y7fHWFzg2KJtg4GPG+pvVoc5axZBVcdLVjYy5Z8buNFVOBmjRc5q0+1pYkVxlrhKP1qJ/s
/qklMsOYs7WXDiu2uFu1LBUy3LlRs88TJkLdHCwDVLFhl87MlEpaO8SzqIxLzk8fIImNt2PaZP1b
ovm7lg+wJbazBRLL1+gWvyl1bi320n4ES/yQFxHO9xoNFPRtnLaEXzn8hsn8tURK7NVxHhuuCJLW
XrVld68pGpd+OIV5jlmYTF32PI5/F9JdZ8jHGqvYFPHflFL5mFBwHTDp0SvwHjhh65AyJOxflUdD
l69O8VjR+Vdds/ZAt2cRtANr56UMz3O5GxgamVCdHYayVJZwSVyY92+gg5KaOFL83TAy/RVOeOop
MHf0jTzJAjYFkQIP9sicy2Mz3LJ9sA8RuJ2ERqJe2KBXxB6g2UcKa/FlKqS4MSDENFJWHROqvT/g
Y3ZZEHCGeCbJtaNv9zT9J7dB0uLx+EvkfLkdvyMiUhWJpOOZByjbfYRpoH11JsmqRT8g3mWc/dm3
7S78aIb2nCNlT8hd1Y2JWfOwNaW1DSvjfZjFyl/eJJ3x4nfHPnaOSzYEBDl+WTnvO74yheXnQWVk
s9GYrLN7m/Jdu9Tn3GB5FsR0jFM7g2WIgOoh0krAMuBlS4F+2wk5isi6AQDpG6HrV6u/YgqrHwaW
UqiEZYdw02yQYt3c8DFlAETZqd7n7oLmCucm44YX4XaB7tSXYVRAGaIbpdjR6+PTgWXkuP8P0To7
qMvvqqUkEwSqzypqONSBe/sny+UYwi5XvnrTKVy+Mpv1i/XUksaRs8zs8TJIg1NKmRI9uR/tBKzV
vCdTLhX2A3h7VLSMDMATISIZ8l8z/pi8/JEfNsVvdU8FgBkLxjTL4hcWgejAWe9zdWkDGiktfdd6
xPWy2zpl9pKmGi/MV0OXZBgo454cOD4WEsGWVCqQo+xwWg9V3Ns0kbTxzy1vhcmKGC+0xxxaGVoo
QwZ75xkchGW9ZqWyHSZGscNeWtMDy5y0w0RF1KGOqWDg57XVSRh3G+ee0hlRlWA9jalXOr9f2+DP
R6rKaeahleRpTD89UDS96I86sEWLEPcc+Ou4sOJTAdIJ58HWi8Y1ISi8BRJFhSYxLPabavQ2lc+H
3NPnjuFJbbYS1CYeKKCRpBQ8ihzxuoadgfSnN903wD30YGXFR0hgxWjd6hwold49cpKXlKxYMFd6
GZ7Syg6SqD9E1hyYq6JomPY7/t4VhABUwysU8m3oVnt9KZ4nLs2apXmKIUF9Bw4jzrYeNjlvTtU+
F2zs8kLVpsBF8pQwlBHz1TUNxoUDJneOmjmw/4Velf1ZFONpZHIKk/z7P3pe1RdHf9ovw2PS4TyK
NgOPeiTeLIKh2jBm/Zv/f2+M9T5ysRTZJCxxPUKfMKDNLjNbJGZWjoucn0HaTIjxstRPSEUwtb7y
NHTjk5BgFcrBpF8wLqnJi4xV147kM8wXilkDO0tLPN2bDWmgtsWbF/+LEe4YYDApGKv0nwxfoR+h
uJ6ZUgDpc6A9guNHQEbTySRN7TXcKQ364XM04dEdDUlrO+ebeq4C5KX49ZyrqV+gsM/D+wz9bzIj
jgCu0DDwinsGQkLwsSXESSV4yW3YltCB8hp+PWpHZfKz9qRdeKTw1B0X1y9qw5n9q24zvCc9z5WE
2xKWJsQm6THl9vk1r5vXOn1KpMso5uaCTGzY45ZM+yeOjHn4c/zvUYOQjey4SdJ3q38hdELdp5xA
kLU2tSIA2sVvtTT7VLAup0pJmfu12p02BVkTfu4mZUGho8+SW4dGNsIfBjn0ojUvGQ/IVAIW1xH1
cq6UVvlYVCR+2qcZJ3MSB/CLKjO5gNw8RD/GgI6IhVjDvgU4WmNyw3CtNyTKz1p/TOv4aWjZ2ZKO
sk9nFliuvvWmO0siGQr4W+JBj1tuY8i4TYG749QK59CBl3GeveGnbdH+kU1eUrdXCFt0SEvET+XZ
Vlh7icFQtnWwcETWSb93IFT4lvnIOqJSSU71xEnM9B16tRIOxf86z+MMRHZU8TISeaUxg6G5Yffr
zoDwcWc5Bbw476mgrUn5Ouv2I7fLY0eT63TymCzE4mG34N0KkhJcOTi9EBXcUqz8wQ6Im2KeXW21
OApq79yLBeIrzTfC4LavoZU8o0XfsAelG2oKco+jS86lbM455TnCAXsVo+QqCfee++mag2dDfG5D
CMjhukzOs8vDtkCDrBGUsTWA4jChWKIjjfgLYt4OlcSAxHuE0gMUv95RbFUkpcyxhmpXhDfBOxgz
TG1N5+pa2WpitlRlxCWybVerAvOTJn+tZBwtrw/aQpgkjBQZPJPpulU7f197z3osjgBoPR7wThkO
WPKrF3qMunessVnLE8b524cX0/uOanwcM+MTzJOUdUCoOKGxqHU2ADm9pkmb/z/nTAwAdU5X2x1Y
HNMwoVJDrWpzRLZLT993MvKBWMVlFy8n/I+bAS4IOGe4DTgnNJs6ouaq7HGyTvvOkDwTyqLEAqvR
97pk3OKifPwzoBezJpZhsoP3vInkPSmfa/vahHxyxtWKPxVfuEQr0L2pvYw7vFByN+42adHd+BxV
8Vqv39iVkWLPSIwEAXt4GRmr+u6PjiWZMZ7bfSuMGWIliO2UpW+2/tzjCvMh6LDCyetuZamgIZ87
MjW3HjDzjuHBXIFtKQ9Fi//IRc/sB4COXJI6FrivI+rpXPux6no7SDY7l9EUm5pqjXQnlv2sgOs/
ADjbmLBFYpHwqYJqwfwao7fkJ/i7JrlX1gs7cUG2koXqTTNdqKTxg3sQ5cJ6jVnrku5cLJ+8nB4L
YGw3zG/OMSSbxXx24s+Cgkb47tlsy63tPsdqrEmaJuwvUsTqCIbQfcpqvH74B+UXjISouwl+roNR
egnPo/wcDaaXPAA6IAktDqoRuIUnUAigoRvu4aQ9uPZvj2qdhcpZrQkbJrchcgZs0j/KGDrV94WH
U2MnCrWIiSEOIUrnekjXA27doeGyZ2tTGFdnCRLX3qtThpaBwnHkUccIRJaEmo2oqbhRnwpE8vSI
dhs/W6pjQ3Gat5eRDYAfxxhH/G0Z57sxRYRFMGY4/svSR9w9mB+oT2JCSiSUOI4F83ecNbRvdAoj
coEaccmkB7ZvHpeyuED2xwz7Isp5pfFUjjqrZZql1oXeUN8StrdTVlwnNAsZsysPue7k/rYkF4YT
21mCuZF6VtVT6r3VCJIs44DNPInPWdkHHbfVSM3LHfl/vYvP+AGlsNscS2QzDUmt9XSaeyZx4pMx
TcZ9FuIjEBbkPsrYelzeGBQa4tTyxE7Ob1jfxvZpmD4dro0cVbuGvc9E7ChI0ssn8r5enAgJdf66
sNJp+0tOOKNZ6SRYETnQXij5E8bUA9yptv6OCGuoq+9eXPyxJhceZrH84vUzSpYCzM2mXbGHTjA3
GtH273NxBx/aCXLZg5kZUd43j4lYIA1SAe4yoGmd8Ry6LxWHtup8Kc3C4t6XOBy8OPCNz1H3TstI
9lS8dRaMtfo9z5xVLAlOJV4wPEMJiKx/5MgQhnHvmb00TCQGrwt8NoIGgi3Dhgo7d2TtTEHjbG12
SYA6pXE2uovDYmSOSf2hjvNJfJox6+RbNXxpjR4NowPchmls0W6NI4cvh6diIxZEnPg0jMxmFUKq
BPtLWVUyE3fL6FH3zJNQuWFpfOFGcLd2s7Pl/3qlKcTWX5Mh6ZgJq1sGcfZO44MpQtABGq8tULYJ
PYASCmhewkny2NsnVkIGXDr71GFRYxsxgMfn8OafmWmzr8KEuetZnsICK54mfJIt6qYZXZQ99Syn
fial7wZF27tHjxphTYWHUUOJElODJ4zc2YhMIlsbCWHcIdywm+FZNDQsk7anFExdxioMCvBjy2I+
FThLa9t8T3omJ/ZnZlKvEGvWJNF3m4e7SPsOewCbKJM6g1OkguPfnJzIC2pq0uIXYZOgUZ8nIwAi
uZL0kHZ2jN295IggImVh/AOPh/sJxwxpkT7ovbY8JtoEipxvM/9L2OmNwjhJ0G0jPscMynDWfQFx
ALGNHyX8aJNv/NWrYsjXDgUW3u0HSffpm4/DiI+O+UMz4ht/rxhHdCybclx7Oh19SPZkxXg+adb8
pW2M1nWBcQLnkBfwH0zyeySrnU48IkpA3LYceAiD0UJvEoa/IwaB0P40DcaYcMzjUH9M81uHrJH+
c51iS8+QWSZFzKK6e9DbV9asVg4MCVxJbtwpPRuUlG1jXDWw7EhYVnmf3eCCPhszEcWAqvGh0BYO
yH6M59TB5cnnZEj4OwuWZ676gtcm7ngoOdo8vgMksk7+GjtsCsVbSIiRkfUIVBY2Yv5pDrutRTo3
Nb2v71gwrC2rWsdw+Np+s3j8dJ7ClibCX4BvoG6Q3rAecQORo0Czo0SS9ipnTFTL3+4+eBICFGke
WbGBvLNKBAno6HKCUtks6QjgqqELj2OwhtGwRbjP6WNsLNETxbicFe5DShzAICTxK/fA1H2/wwqk
WK8v/kRj9iqqkO8DoMwkNoPp79VXW8MoQJG/dbhr5fQUc7iH0z6WHlybq484Dm4C8WJD9bVY7q61
HuEUptqyLham3idzNFb4ZhiXEAXIBjvPX9WFnTOeScw9o5UHnfEZ4HXUcAzdyi9H6bqi8JDYCfZw
mtQUEFKSPZIgiBqJIMfiaNBz9u7eRajqs2ie5zcccR3XZ68pkcHeIYq6Ad8eaQ3HpaL6wrafENwp
nT/KhG4+6CTpNEBebKzz5WcL07tlaz1oGxf8y4JmqeVJ6MC/TYl8HmdOGGKytIhzHVBXh62td0DD
lgSx0JyT4qKWko5zwpbD6rG1fg18jNh2LOZ5jLGj6rjgQGabq/3yGo6oW1jcrMylPSlMSk6eQTeh
E+yleShReOqqAJ5zfCo8OH6DJ7aiygYrRYbIJNcRDBE51w8aoPNEY2ihv7ceRuwmBIKE/l+pa5We
kEWdvBRRtSeOWxTLg+JnzhzH+YAACPuwSA7DgnPRHo5e8Soa+4gXEBn8sGkSeuGZ4TD6RzEg+QCz
mVrZQU7xeyknquNwXVEMxQ0hZ/NLhb3KT2At0/bDnPnFIPUwFjcDjXmks/si70q5MNICnyyM3sGj
0iA+nNN4/DSBdU1+9z+ZrS3x2U2MCxtYDFDkaqTbqFoVKMx/64iBNDAW1ZrOAJsOFoxXxQJNNoHu
3uAr8fRgjAOS3bF6FBB9cbWyavmygKqCgskdvlGWq5qZg0buDwtWiYnFVsd7VseEGpc3CW5Yx7XL
2bWdGicAxEAQ7bExMqTbE4nA5MboVFOYEVFdlITnCYPGZXhuMyAFoABYG7Mpj0E932vkgilkYldS
c6WU5Ea3nGL7pcAaJlGXQrsDf/bWj8OfVydPtfOuscOzoU7YhAktudhyYNUWpjGIkbwmKVvmKvMP
/G9e7xf2S3TZ9zQqD4JqVPRfUj8XPm5hHEHgMhnnQL0H85hqNWiZcxYxbH1T7r67O93moQkGDvNk
vsfDbxtj0PZu1qDK9fTcI6lMYNjHGI2sWkPx8pbixyecZO9hzU+VQYr1csMcMjnx9+esIiAXjPXM
mAbkXOKhRaThIgJ9ZnYdxbdmbI5WawZxkt3yQTDiQcLBsQebHR7vNuV9WEa+r9yl3eATRMUFxXUr
KoQJ/HmmVy9CZltj8J861328pB6vlVHcqhFqS7bVOBIQXGWEtLYtiR5VtLLKLcepb6BZxO7YNZ9x
kpMDdi3TndXtUUw4gG2da/yYQ4dStQ+KIhWU3Yl+ZeCPhcD+UOrJdhpqbuabwenVz8k+7j+JD57b
+VIVA3pElrsLYIaO7WOR7YG4OqUf9OatYrxf4utTGdTSUgQJOsLBWptPJQr7WfvMRbseDPNSptCi
uYYVfBvcwr/RaA6N81kmT57O4Jaahe2Xa2ETBc+Lssg95kjBB/srVP8FkFCgm1Yh6IvCz28uSzZV
kWn2zTX+1aAUKjsk/FoqjRztKNCUjncJeDCfzMkpY5KtjXVnYH5CvB5r/l+daztyNDbu6ziMhzL2
zgNcPWmwvJ//p+2AjVuB1l/pvRNAHjJ8a1942bux4PombqPmi0286hzpI1tiF/Q478TYrE0hLhNe
N7NOdgYilzo9aSXjnGgzm7SblLuGqLbkVk04LWJSODTkBUnNQNA2gnS6FhbFkXMuGD5Bv+TBz9g8
tzRysFMRfKXo4iYePm1IPhy7PrtLss+tHjuR9+DqrHzKIJZXo4SWaO0jODC8Qi7xwSGzftOAySYe
w8ZY9YAOXMlkOrpFMfREp1lnLQoI/G4j+xANf622ONR5uDRhFDV8/ejR6ZanldR63rY3dBt+F8Bn
+/DT7HXI73FBk93M5ESQBboR82HEnMKMszYxDQwXV+Y7DYBW0l5TmCmmlQW9A+0wYQfL7JFS/N2M
LmPvX5a2DfTmo8/aBzMuPvTo4qhieLmaFKi1KzYLwxJoWXTeJSNBpY0A9TL+NpV8tPBwOBBcp+Go
FdSGERuI4oNYh8y91G50MkHaAOgpmpOrv8z0g5aGAwF1FBEfg60FPlDxYRRIoqhQQPaVaVBU98zB
myxJKfx0lubZdh/N9L1c0FdRhxrUa2mz45alUTXOHmVNnCQHQmYZTGD+nGFYAEsoC1YfnNEGwshB
Ow0JjTLKTAlCBmDqrOQGXr12rHxLetxDWWP+5rbkDvBQSCGMhGWD5xXAUl3+RBNz2OcZcjsfQDj9
6aF5GKBc+aN1jBpv00ljm+DoYrsRGMYtj5GQ+/kzSPiZCEvRLOdOJ/NBgpUkfG5OPWz829krLxGx
v+bEhsN7G9z8I2VRpmPnm+PutbP6IzF+DwDntiMO2QSIlSJNtvpjov86AG8syADgrqlKgKWgpKJA
WeR1gG6bV+mXDj6g89AO5disGPdTm6su3lusoGSlwFprPdrnIbQRLXbHxSXCb+h/FtF8eLjVy4UA
nXarYWBeeCxF6O5BGyQ+FoKJo5HjNbllDBcLRvdNn6qVL2h/qm1QmlQvOr9ox7ARUQNvAGQynJYE
47EqRa7LrjQdz56Jg5Riy+JzRMGw9eI68Or62SsufYFWwX7Mo39Ohgkudl6Po+wuk1CDQWJB8YVh
29w3FKEj/m2uOAhTW4Gop7SyPXt3aIB24Bhk2se3iFGFOeEfMj9mEhUAPnETE0nZjFAkg+GfNVFo
IbtcVE4vSKABsAJNCSNtXbkrDDj5xFh9D2qfhfe9cnGQ5MyBBOtgBkAw7GgnGdC70uXB4oTM9xmn
szbXVNgfero8FRxcofPVMlTZVmb52jH+RFFpLM6zU3zJ7i9lDtmZv4QF5wOk7xR9bbettPmSeLeY
zYHdPSs7iJgw56Kh6GV4SSNgU6a14ozunpxqZDqPCJrTJ67ptcdNibOIwIVVVrBcLgt5SIsvB6K1
BzlHoGqIyo+86clXgH4jGZ+fU0ghzM1q4+hE4hi22QkDAz0RAh02aXYDdGXnad3egVee7Dt/67cz
aiFeWsZxownhcURXutgG+YTWYWlkkC9M3g2Y9tB60MOuKoL18p+BSylG2N6n1CL/zOnbTi8+9gPa
10e7iuCQ0gdT3WTRVRc1HyxnIMvyrt4txZa5OQRb8yAJpart514GHQU+mnOGUtkD83bcYqNpHWKg
jYB9ggR9mBqcaRTHSGRd6J7lOoHFKCc0aoKXdL/wJoqRiBC8OiNi9QXVqWXC1QJfs+B+wNi7UJYJ
2jNnkejBmsCors30Y2LEFbhj3OSr41I1oAyRIOlimY7CjbXsWdVQteOuy8CdtueBbBKv+kOuZ6LB
RsNWDjtfH3bJPOxbhsxjGYCRNsHRK/NheITzExoimEPYSSNmizg/5MzHkGgunBGgFsqc/odhFQsv
pQVuzGua4MTklEApCJ0EpbXznS/3KnuJUSa78uzJvxIEWiZgmdsIpIxfEB8pb3iiAwfRDyllioY3
Qze+suhuYwkt5aGJ/ia44l63fOsWbA425F4/bhU2ysdmfpjm+sU2vxvgU60fpAJ5BaN4RGTRs5qA
++G5Fk8x/Qy+FJ/WK12yFf6cJwPARG/8FgXfKLPINLuwKiuTr1ISJ8GX3jn32PnmHFkx0rRRBnZM
A//FVgsGTvEQ/Ondn+WHXpwzZoiADFrVB3fPEYNv5mRrEzyA2tK0IXN+ubEiVI88+K5xQipK6bmT
ZEQUjvXuYesq+A+6ChqdYw0qaU2I4EUCysltwA1A/cq6zqI6MZgz8SVEfEuxmibzUiY5dm3KQcd5
ZZqFJmcwDzZLDWOVcrUL4XxYHQBLH0tBFTCiSw37IyQgi0eDzRB/XMFf7PSzQMhvWiLQBxaWOorN
Ny9dNuHwyv+t5GTPZnJw73AsALZhtyhAM+QPwrXhlkYJPW/y26CPGLCsR964tcXv5P6Rc0nlwwvX
t19sEgsk0hadrqj802QA5k9ZGRvjiwW34WE8ePp1np5PZkUlDkpubRmsdndpxl/MDm9Dumxj74sM
7Qerx04/Y9hqVMTFZnHsdY7Fy5mhYM3OaRqsx7lCdczemtD5ibBecH8IPJjIo4wJD6WubxrDCHp9
+GTN/6SzY5zK3wRaagRWt4zRelfFi6ybjRHKE+lirffk0lFYkl/elNwg807HKYxqQNEUmpVnJZux
dYLGVKvsAYWfH9QE59jUaUaNx9cTgeaMYD9ubEE20+CQw2TtlOpdip9+Yl4AYSdk62tQf+V8taXg
jgI0Au8/nRHyOHKPP/JBalgwpx+4bkD185/aqpm5sqZn/NpTBTHoCTMCeByd6bru7w1g+sz2GbuM
+wjxs+IYj+64syv2CS8jFA83xpHMus+H9+pG8UXFe0TU42kjAsHIqSsYzcyPTT9hlR3dl4ay1rfT
TVctvAy3EQ6fFOFbV0kSupjr8G97+GybP49XlLcQZY4z7KBA+IDjI/1SkKdnwXHr0B1n+YRokfEf
+uOMRY3FIrDTyV80+KJ0oC5VE7QxoiBxkhwLlJKpu6CthMvaAceeO7QK+Qbv6opEyn3BCi8ZCJm0
w/zopUwqHYReIw7U56TxD5WOhrdIkPXo44NGAgQDBd3EhFAHPdqrfmIDAi3GxbyTGl5gle2mZ47C
pDqNo80ynTOH6CVOOZOQDe4JFxeaM9I/YTEHBT21IhihlRVavTaH7EOL/Ds3F91WrVouNgbHzHap
grTyeh1K0wFtbQddiTQg5ZQwlaG2JQVeIQtydgF+b74p9lzkW5tYx5Nil2fGAOC8qYCtjd6fQ+3G
jnQLses4ZW6ANtJLNl384tIDyiXc2XH8F5Xm2aTxjO2gGQcSENA6RADxQhPxOhFGtkpRjLQ9TP1Q
NE89EmkEMcwN53DV+2sfPn02pKvMT7EQ/lQdi9LU20au4gcBjmP6Iwir73xw6djzviKUTKxvBHxa
fxQBQrpAGqivmf62uuICL8cuBPUHsY6eO/fksY2u2EwZCvr1X9yrdTDJsumrbeibJHTfBG64RtTX
ik2c8EkJS4pNtZymOf1a/teKL2jPyNTAg9Fp0ddsLx+dR9SPGvaKr5QIRHW6urE8TwY3mrf1kO60
/yPwwoDz4t3K3U/xOlb5TdO6RweKynous4OXuWfNqf60ePwmkvTcMWXu271LzqFZJuu+BzHeOuui
FqdeM9EJRjvNzdgKZusesGENIDZzCnxAS+XuBg4AGxak5vbPJgUci3LHNiHNNxF5H9PvmHZglz1k
zv9kfNfALUz5gOyrPpQOlxrHipXxb7CGwkgPeF378ln5tx022T0oKJ4axXEaw2iXZ5CTWEsX7CTa
7sRoQOvAvYarcgZNwak5HAqqIrW2FPJN0QJMhCKIux7sc8TrojQcEYxJQfwKKzABucij5FHnVEOE
9DyUh0WY76IFooddhLwarOO3jPd2ySrm8Ri89aQOMC8zGiLqVZnuWhRzZReMuXv2/fJgMxDw28c+
411j9GhCC7VRQfrazk1vVZisO5ZHSac2dWtbMOIY9hAOyGxLXhMLailqzMJCbh0h5mxXLdNht/+R
MX8eiuQpnYB80g2zR5ecbFX5adj+xotQbbLZb/zkLKb2WFi7puFZVptrlj1LyKNKCOhc465p1xnL
xHnR3+d+2cns5up6kHps48TD1IQXK3uUzLtt6ZznsTlb47tKashZ+MXT8h1G6XvCWZUSQmoBVckP
qRWSII0Q1BouHHS0v725K72jX0jcvuSRWO6VzCa1gTtqJYM4K/uiCX+QDVnUC1VNratBX3ycaxdB
WvttifIYVyMjt36X9NPRLN56xzsqrKAWcuot5n6M6LR9ZCRMEqeiP3j4CKIGqOAcQNwml42CdcBH
8iDhySU/uWlwcqflccCTIzqwwOMHLdW5jOVG2uULU6btgDezXYqXqVx+02sKPC0c+I50LNGj5zxa
PVVIadvPRlRTP/vGhsjgz9TV7uF81zUHWFmHQ9vLDgn8bh+nSJnQM1Rbw7WPZf2Tc3l5KIbOefab
Iq0qRgYc0y5jVmpx43PS4Ld4ZGs9h7/JyaR3WjDSTcaHofX/0mwmu483t6b2xH2TRe5RVP3JlOaX
XBJmbA2zkpbgC80FyuQXbMRcXlUy1AtmNGyrkWsZXvSauMMTTQsMT0PeMrO4OhWvCPNEGuDymNrz
rr8UqQx8PLMVGVwGUcshiNKBsaQbOauuPesj+8sMIIxKDJ33hiA1yqbVofhg6yg0JH/prijjXT+d
y5ZyP2PsNwaizNaDzWQ5yUmylmvRZeupNLbSYxtA+8DOe9XEzsWSzjekhVeYLVYKLFv3pbjAsdmM
5GrHDEDxIaAhmtp4pRVX22l+c1z3lbbXxuyjd2rUuJgbDPcQNXyQE8kPrvkeL7CF03nnJha7Nv9D
4XK0bPmXA7lLAdKaNU1vRRxYIDJv69P1Sq06OjQtC2BSpw8/auADXGNoULPdPMLwHhgEsrFzeixr
fP6aZCA4fhemvy4EGJkMG6skNCUtz67zW2UbrftjufpKQuo6rnkZ0gtqTGhRhib3FZ/yEhKhqmCz
mIi68uAXzT8NitUkk2s+AQZqdxYKsX5i7pUDUiimtwpXEsouzDmHGp9k7HgHRplESL40mUv/s9Es
ip7/SDqv5cbNJAo/EaqQwy0CwRxFacQblAKFDCKnp98P3rJ3bWtmJJL4Q/fpE0yUtLcYWj+WZbtA
h2BZqpiqQWVebDZUKKPMxhNoo3lxSypc2HUuwgdZbzDE6ThLWlfxJKWmV4/zwYIioJVPFcQHT39L
xUjNiA4LU6jA8i/IlEttzl8ZPK84nybfTMobv/AYWRePHhILsT1uHN9LYdzg6eaN+vwhx5lbyjCz
kvoIKp8UvpFeFiOhpCWRDjUAAzgdFo7SdugSj68o8/umfMosLcY/J32w3L5NgCQowmWz2y/rLGto
ONHSlzJbI+yGnxxFlNGTRTyHoN+MicLoLVO6Z5nkfh4i224yL6OpXBhwL5DubgDmokc2X+VNac1d
NwmAmkzKylpg5DGfOvc1F2/AJdtRKPHxNg0ELPEuyNJrZ6oeoRRiDC6bKVdfK29qTaOjMXyj2ehL
bKZCiyLh2lH9GYH+HGosLdRyYynRhQnhDixZINwqVy9iD79x0/Ub/O5igckxbKbnElGhrGH/oV4X
1fGjCOM3c+kQRnydxUX2zOB6shQsJkzKDqcla2zLu/8JsPnBZVT01VCUtwjzsVb1xSFEdZdjAIAw
902BMNgjy8Uz2dFiz0RAbXE9KgVc7SZy2oqVSyRGliZrCdb2EpPRQ6OOg2hHBsIdpYmzGHRKAl7r
dbLoBu2Y1nhJbB8+eybOCeOn3IRO177OUyCgXq43BIHBU+hgLBKeUu+QMdzC17QX52OqqryWnnF2
ZJSOSEie00LVHPFHqTkuWKiKABAh1+smqyD56NhhK8FZTkgaz7LuA63LKjVBm5M3wSPIjAntcYhH
SELEc6d3vfEV9pMI5SdWs09jSL1RRXUlnoyQLczsOEi0TQMzvO9kqE6vXYtNpzSYu1dh3WV0K4n2
GF7iFg1itvhkAckLM4wZdp4WytRCzH9FcY+3X+goEZpfWdj1WrarO/2QMMXVI3gslr4K5I4xAX75
efsvJooLL6AemH8anz0+G9EJNmwm9e6m7hAo+REwqlQ8tVTBWb/Y1Ep71hN5Y5J4ChPMlnWkJyqG
PgXY9yHtuAqXt25Uo6eXl9QXnHYR1TWcWJRFIVN74lZ0aW2lf0aDDDmvYPEpHB1LHBVkZUJzrOYo
p4Y3DkwEVQQn5ScMp5PV6QQUsVBS7EIZQjWxcOLCwA6SOSjIe1L+9QYWO1dJYgxUQpEnDaXvmKnM
jTdN0reFp4yBDAAhrcTvr/B0AYhI6PQkEZaj00BUURAO2z1+iELXfvd0NR3ZkTHgV4r3jID9bYZh
jsF51+uOXqODV/giqodNVgF746WYTuMvYCA1eNzYfaszodDK48Rsul/mydhVTHXpVGaBhe/sS4NF
gq7RO5FYXdsoMr0eVgdjV/yi6AvUM35ceT94BhB2BI+CdSJW2nWwcJ7B6kWIHLNDRj6PEBZQGkQ6
N/t9VFBNITsR45YhMWCL0F1lxl29+G2Ai03ITjt20Gy9kU0wU1qVR8uoPhQGb+4rgSWgmDhEsKMh
aGf1V2oIi6WUhepADdYFVxJhh9UjI+JWVXIagnyHjh3RPzg8TKs5EVccNfswA/Cyrng/6kxJKmrD
ZRvHbX4bZpUhjLht0Km0YwPGwedJ9xggC1bxem+Gl6+OROPJ8DhappMF7y1VDCeJ612FnkcRt0JB
bHYGI06sGLtpbxL+j1FxT/vS6XLTaUsnwrggwIWa8aErUchj3I+p3GJ1LTDLsjtcM9Cez/pJ0IR/
Raqu+iRZNx1+Tf0DEowbaOZPCgFKFUR/yWTKSuMiNYVvxoekpsSJevw80QRwWSTqvSZXt6QKy0mH
UnTOXNxhvXK4J7PyH0+reQnkZKGu7YlmYnA/mh2KH+kN44anVEoXU9WORGG4QpL+dTM0nfpLNgAf
Mo3R6LhRcijmpe5CN3T6+mEmBdkhYFU1BLfXs1FHPswXjnU+bkH2spebeaRVTEgxxb5XSbyE3AEi
aQdPDIdr1Y9r+JBVkt1kGKJSK3nZ4m8tDRuFUTIKf04grBAonqVBtTOOU7mXNqVGeBuwUC+s0KMP
TiDkmBIkIzGDdEf0pBUPQ4+R5wIiWR1Ur9c8brU/vfNf9VtUF7cIQorO80wJvBwkYpvqioPiXmcY
tPLmTVqUIAEpF/2R2R50gK90vIavYGNq3HzAgOs8f8HCOr6m5/LK0uRTr5MzXDUM0+jKmR2IJ4TG
eK8RA0/2XMTUzSJdLpbVFW7YLrEOrj7AXNAxjUBn/XQ6i/fsCxARAcNt7cV5P/ueJl3g064n6CWY
lYINupgvrDgmy50JWWoO+SQskqGmT+ZAfszzf0Haf+WUyUCJVS3epea9mZET8MDMCv9Tq/L7abzl
+LkzHZ3smLZO4DxWKSfb5Alvxh5gWQSTuM2AwKOROkdbNUlpE/4ZMYbgcE26+1KlIxF3cuqUVh08
mTycUcbgA1pLIvq5/BjL7Tg8QlHZvrLwQPlEvQLGqRMYEMK9PLQ8zTbv4HGhx4POY8QwNrmWuGtb
6Tj3GA9C9Ap07JKhOWCLW9eHmH3eyTW9z6Md/IwjZ1pwFn156ZjownFHVRa4OsOvnBxHcbgIX53B
Qc5wpmu2oEubmqKL+yAT9onVQU+HAnRvKYf4NAtM4UkfiCpSksL3SsNFpeF0ZEomi/5reuvKK8WB
wkU3exVCJBK+Y8jsbSvycRg7Dfu8Okn+UWzhudFu2vwwQnlnYFXOfhGOHnFlXat6qO307hpe8pSV
wsBL5gyVPzX10LdPETA9/W7x2K9jSEZ8Y5V4KGnHGh2rO3ZRACuxk3FFl+GXoDzDfFsUj0n5NP7J
asMQAf3liJ+30Wo2lKit1FHuYHSJObNh/ECMHKuTSR0i9xslpHtbtulQPxJx9Ja7sJH0I2nC6zAd
7225xcj/hxn+u4CzqLjMLJquee9a6V7JMtxLY5NAydeHZi9oOLbesrz/kRkrp3G8ViQKMs65gabL
6n6j6YrdXqtusmYx/u/2qqQRxQ63nzo4N39yTIHlOAQFABCCPfFBrwSvpCvWKb8RfyNOZ3GmEGUT
0a378wsbCfBaxGvpNhHPMShfZM6fA+LWgbF1ERXv+kzXz+VP8d0ms1tEQeVpVnvuyNPpkKsXlqkD
exGfiJ+5mkA4idlOYwvEMYSbJrqm3UUSACS1mkg2QYCgq+7qCpVlMu86OvJiccWjYuzbg0KH9qpV
nJHT7SRgUOFJr/oG2kRHrdEmQR6ooYhwOL8yUnygkFTmfMpYPf0WHZo1nRaRyXIcRPyaDECGCVtF
wPuo82ZEviSV/rKU2va+CFAoIdOztmS/ZoonNZeku03LOKGE2BOeAEucmh6f9n8TLpdpPfxUWXaC
SfaWBstEOYfswk2OU4JVPw1tOkgiTDQAFwTdYiPswbZXEmm7HAwTMrapH23DInrESBDGjU49qkvk
wAVNMVkX4Dk1wd5ceXpY4sFB8hp9ZR52eyE9ckCsSqtcB4E7vrAozfGjT7L0IxeXIhoBJv5OUfZR
ibh3dCiruhnSZ4uWHrkFDHntborHQXm5fFuGxcl2yIp7B86J1fz427f5Btsekg9kkiFFRWSj5NCL
0J8Zvxnyp+Uo0+tP2jKM3ynN6JG5tvrEQ6jMnBr+viltgga34qcaHrIYoWQ2e30q3LTXSePD6BLI
rcKBY1kWdUK7Cc+Fv97zbSutoPcNHeyIsdR9TJHki+BZifa2nI2t+rkAbEL24gdDrIu9ObxE1nnm
vJLptvBSkjO6ygbZUEfLFP8l5TMack8smxVNnVOVChZvi+USMxM5/cCJz81Hni+sqmlnpY2+ZEqR
motpnTH6c3RHAApDAvMy/FqGVN5U5pPkwMbhgaOfIlixRxpc3nsj9xb2hkwrEZ5bCxmOEeEijuGp
ksIzJ0JQMJ+Toq2scKtnjyC/VDNtFo50IhRgadN3AUIW3riFEjrJvfoZYnE8cODg4Btrm46eeE7I
LsCfRiz9JIEEq28ilRaXUwxZWhbuWoIBcVmsQpxu0fZhbR48CzThEVXsgms1vD48GrZzJO+sEECo
v782yutJ9zJA1DF+l3tqUWX3Z3UJEzIIAhueGR+I8VLBKyHccX9XxqYuuXT4nKmGrLPGLdwW2xSw
pjyMeP+Ps5N2A9REpCkluGV6MRJuWVQ0uLKWXwL343LBqTFeQ9kEFT+7sHYEZA5GPD/QlaMoDTwh
+iOWDSeoejvof8r8Q7KJ2CGDwzs5DOP1mF2C+LF8iAk1Kv0T/TTAP4YJTXYG9AUZme+wfEYqXpax
LCorRfwdVHT5lIGVqDHAKZGT7vDe3GJhdiJ2B805WUJeLB/UgmtyPOhsv1eDGK1+3QKxPvZFQcIc
eMidjhonZhOtJ/m9HaQoqFMFRj1NPLGYv+bgbeovQZFtJUUBsuWkzjEHgpAsH/TuMil0mUxYCjCj
uVmsrQWcTpjnAqZjsbUgQPQVmNdF8UWo70bKaoh9IdvKLHt8IrTihyejNZid0bU0FwMuPT+AM7MM
vpviJsF2X0r2UD5MMBxC6ylbqp8MsDKGRxPeXuHGmO/5fCz6zknQ3bIUemvy5pibNzjDqfQKS0fP
vdUTyQuybRjB0ZdPUzVASOh4btCuRpNlaj6gaxE4FQQjrUjucaKcOtC1Dj72C3v17hKUB5l7YM7m
bTtVp9SS16PJPpDyLYOLjfCqHwjwL5JkvL2I7bXh3BxCTTtGNAnRtVLMK0m70FPktdhsuqqjh730
6bk3MXpcZ+InvlHGNT9Q4TBcPqi/+w8mT/t4Azk93sf7Baf3Y7/8jtAI2KlveMmHbznjRV1+2QG9
v+a+4IWPl09e/TeJuj7xNwfMlItT7CXuuGPuItp8Zwwc7XZbAqk8fUbld25KR9/QAdsK/93bV9v+
3HrxGb6C09v2vrY9j6/uiYG2vdY++9YWqT6ME7vaaFvDdAjT/UeWhLLt9hFX8V7ZTv+GFbwhXhe0
1SMkVVdcYc9hl97Pj3rKbDjkNraM29kx7fbdtM3T6BCM5FuejxkHr/X5s/zSvt8KjuCh0EOVbX9+
7j0+AVJm3Gj1fNYeNrS2vPn5vN85gNeRfUyd55lcXntf7WkYHAyVHN7xSXCxKndu2+Cf4Vs+BIn2
3fBF93PYw3xHj7YZ9tg6Fsduz6mjbQtSEe3sOG55tZ+zd/yq9uxye/ZpVG2cFvig4j1zQnDKyw9j
H77Ch/cxrzHfw0EPfN32r+E2cXFt+M1YiEyv8OdDvKw5b2+zfXj07uFR2afraPt70zb82dvemO3b
W+/r6CT29s5H7vvnvY0djHM8Juu76B7zM8Nhu7bvX6ILbdghaYdx8xfsejc4Id63Z0/y7nfc1Hys
SZ9Y1ezuN6jQNikfbulw9G8hILqlvy599ZvMIj/4yFf4ZuerEQTZSzxcCValX97DVbiK7iggPgw3
XCXAjq7xOXzEq8h73dIVtgl838wLdhDBHHPNUfxFlq7Tnejb7WQH9JvYty16I37o9k4aME3dL8ob
m/AZB/K6L3/8TfblL3PMq4aZjV04g21tEE+uu+9mFx3gozXrbs0Q1gk/8Ax08GrwAy+5//0VzmW3
26H+sLHxsat1xSTTjg7mEURk2BGJsYJ0WPrT+hLeiE1adR/QOB0Shpz3Q3uikbNbFyTQVnesmO30
HW3Z1qD9bEpH/Ja/GS45xXbaZOsUNvp2IkrL3kLgWSXr6jfa9ZYzbKa9sBW2Qcz0xI528h50gLn3
6qu/QrxcdW/RWl1V5+qcfuqrvLQVh0C1VfmgmhZ41Cw4KArXiYdYHgO7ecuuy0Kle93LduuUbK7e
l9ezN2xEF7B8HTrbO+iaO5y+vkgcPYsuFvtnwNBVfQ2oemd7Mq6UuEiUuHQxLaEL5j/jT+xRMd6a
sQJPOP9b0nxNZT0BuyzFR2hSB+nrpNgEQC25UPjLfTIzQliQIyWiYnph7HiiOmbobhH0B+ZBBCyj
bZHtkBSuZmWk8WH4/DqMqXzI4eou/bGRfeOPcphMkEEpIdx44d1Vjty0fNA7FQ8B07qIwuBrESOe
W3YHj91kvuWG7voSsXRC5/hFfq6Ho/wWtal9u6Wn5VcDr7MRZNvu+uZ8+vtPx7vd3MS//d0a/BTO
9cWE7UKyuo07wYHkIBdXj2k37LJD4OBWav/u/m7rxGZR7tam9zvYEaRZiOnGFzd/8mDl+9B0xZ24
wwdp2EVwQR3pwKoGHDn315KcPXIvX/bHnmPS927ri+ms8UvBHJZoJkAVu1oB6bGnW9u2b2vXcP/u
2+2LQwESEgTCN+1dQF/J70HAbFzj2IMMxuZI1t0GlA/vOZiay7ppN9Oi23Tm9/k9sRwmEfw9v4/v
o1cco7Xked2v5AHYsRLQvkjv4afFXvxqvzDTMP/xx0xX+apw3XPliFqcO3T5W7WYPNswgLBNUj/G
e+FtQyLnG2K6WcfLEhQItfmKfxfUJit3UbmbgyN8m9D40bhRC2MXT1gS2a83kgMhaL9F19Lefn3d
ummFIRZjZAYMASq0kHsGyYAz+/1WhNK4KXbFR+ynvurCZrED98rvuOdOv+7t1TP2n5BZlh7QW+4h
DtM1GUk28i2OWg54c3gzskO1ia0VVdGea8QWV59fCJ9/FE/m/Da2vEd5jzRnNXv1FwmCbrf/omf3
llMVIo9NGfeWHLUt9xOhT77+b+Z+6Pb4sjnSdvlh5ubjo2MY+cFZv/8wDsDbtnHt7Z/lqhr+wSt1
UdS4ePsex2v0AQnFf17hZNlc9M5wkPhn4vrkgK+4jNJVZHNE3rei632OTudq/mfvfX6ObP7lf5J3
BN3cCFsQcOfOC11OSiwyOdXqvWV/i953cQbh3cwuJNZVuflHCe0ZHF5Es/nJ5v29Yz2rh3r18uoV
7kqH0i3dS+GgmuPG6/1l22Trr2T9xad0vyUeR9jyMxLP++zc4zZfDmqbJcSdnG/25DTwL4rfuK2n
n5oFaie/wBEerYc75jtccAfJtE2jedO8H32veSSkHcNDhGXS2dwjLABB9yCFCRQSSEIdHhofn/eD
Dwwf3+jM3PSQNvb//3+drxj+152ESfsLFrL9OuPGyOG4hNM1G74IO2mNyNzN3duFyQrbN/IXFM/u
+dycXyZg3r93XEdcyFV+5ZXufKJ9d6Etc3HAEXAjRHYbDjk3uA524WdcCMP3cs0M65ijRPyOHvGJ
k39XbBOvfywHLxU0s37MSa01aSzHpVwJbpC8j60XnhGpbLoNT4poB7t2lqt0+V5oIUif2qEqtgUe
HwTh1Xv8ETjbL5XclP3sqSscXTn9l49bXbd+6+crcU3XDv3+v1e4XHyZg+m/A/HmnPkdRCx0Ow6B
kHeL0y26B47w1uxeH5a7Xm5yPnKKneVyLQ9QY/zsGRyNc2fDst1EvuaaDm3qDu2wY+2XV4SXDk3c
cm6CGjq8zvXyVWEVfKX2L9YUNk7zq2/uMu/5Q3q0fSZph+ct3lpKQ/mNvsfJdsWOUcrexJKXIIiD
dtWO7c465g6V2Cn00HtfECS6xjr3iPs4gqJc6/PiYrn6Dd1hdyDuxIYHcKpd6VS6/Yqm0sbpzaN7
djV72iosfESz3rCGqiTxC8Ueptd/z47b318qgN2/6G1ewaNhI/x7N9zd+o8aIvJQ/rnxKXRhS/AY
+DTdP/a8977spH9or21hzz6xqBY6Gx7ELtrjQOcO29rldUi8otpttgvqbVv75ecYm2YNy9VJT38D
T2LL6/G2x/t6zTN2Ucx8fVF+1ZxA0Xr7VTu3S8fPIJhyY6y0VfuGjc9qeq830kpjLSLh5XMnBtTB
oGrTea2rXnhl7YpXAPBlh1+tC5K6GVfGjSvIEXhiJjubQd2+ddE6X4JL9IbDkaedlt0/r7BB+Kf7
up++t6vKGy7TRbqlMEQ31Q4AVfRxqH509u+FBcJuP/SfzRbtGXi63XyIwx8IQeURc8j6pZ7S3B1e
VWwSgb9YlX6ypbGFteXQNK7RHnjxDdvclXEOWE7RXroRS3joPobv7Fl9a60bHK1zfIrYoqy+s+VG
23ylY/mow8/aU12tWcfUbuYVCr0GIA0+5Ay7ifJLXDM9VbGvklf90/zWS5e8pF3Y2bVf++Xz8me5
JguCwQ86w198vPx2JfrD5eXp3nSdT9qt2SlSynfhTAwrFK7DppninVqq32ZFGMgAjc0frjH0dGqh
MeEl3kFZKWJk5ALpivQS/r1DkClvSkz2FgIbylG4IhRi7Qrm6wufzfOUcB+Vt64+N7hnGb0te8M2
PPKw0b2+oX5syO14azP8vGC/ySRpXfNXzo66mQbDKR4Bu9ml2OVpHh7Rcu9hL8xfGCo4OLe5yJ2c
n3OxVlTaNqw3W0+wYQvxF0GHDlFg7LP0EHzGh9hHC8XPX/q79BndXvfwTupP+aGeQ07u3Ffc74ZL
aKPavo25sTPSMOK25y4t2JW+ChDSIaTChba3/4ZxzKvgH8SethLojM/sM0BASZngQSy56o76NW7y
Nb4m1XViq4685/kTSpinHwLP2mhnwr/teL3hKnfOvmqfe1t363XoG3cuSydwO8TbdnWV9guqB0bB
qBFvjtjWSFEhU1vwII7DQ1qMR7WPIpVxRsESAbNTxGhTEyCrymEdA4F/jdWlBOkgu3YXVx/lcDD6
F9O44mOpaDXddJu+IqFR/Yj05IJ9kt+U+srCcyiox72Q7AJiX4zEG6C5MCH+Vsp6J8COjBD5oym1
DRI0XgCtlSfoLVwV0e/o214wRlTWRQbqkzR/tYGrOV07/2V29W1B+bJ2K8p3PdnisI1Y4FANh7R6
l+NLWuDEweiJUv/wCiR3oHEf7hmJpC0GKURvazHYOFFcATUnHAKyMcoENA/Sk57B/YnwOFh89x0R
5yhnquf1q/R0ETUDRrjvwcBxn6OnxchN4X3DqpS1dmXkFVV3u3oBTGnZQwF0a+ItNB4ychY/o8f8
+sQSxw6kCrwRaB8W2HhUo/3MN57kZ0C83eDCWxLJnBarecM8G70qWveH+tLWCz7N++8YzQOTlUIK
jA+enj/q99Eq3zTev1Xp+9TcVq+LOkhcZABjFbRxFfSsgy0rK+WHEKm7Ho3bXFlup8gnJX6aMgzy
7xJ3P3kZroiUkdICaI/tPZdxkwuTi878LmBm30KFnZNNOjxV+dIbTKOyS6w9gCQ18Q/W1mqZ9U7D
T5d2zGMfsomsoDpY8UGLRzst7/OobHTSWuRIOL9k7GQezE6jhYUFl6vPcr+SEmRQD8MEiF03okls
A15ZQuIKrf7+wjmvRMIfQ5jLIJs2qJimJFvz+pUKVVUr7id8SUcUb+rni4cfM5TNOgIuFqiUT5Ih
1DLnyo0W/15cYbhFrHMSQqexzq0zZJjDA8Pxhxd0GrwMcHhKPtvDUDKd8ofqR8dvdVgnDSyGGdUD
oEl1f9GcvWoSlwKq1nm+NlpKwBXXg3QO5BHibLqt8WjHFVy9FxJhSMCbbdGd6gaQiuA7tJ4+j4uP
jUcdaQ/QyKlPoej0my7yu4IhNQE6lioCv6m+QPNnLNtQitdFA58LGyitK70XaQzjLLiQv5zRGojo
y3e46q/hnb83ODKS+bDZlNJdIGkbNVaCsljEIkwRDEq9MBRdpQRI756FjIzFeqKhsDscZF7xo8gv
2O9AYoU+UAkfLekVy+7szLPav45DhGQTVLzNMq9Sxh8Jk//ZIIOF8lV+9KPx1sXiGosJu5Hf66Yl
wox+M5twb6+x4akAj8dTnkxoxC5u0iOkWiBH/bPM33tDPGfJRsZgIIo3C6aMWwWg/bZB+NLk93jA
mjR6MC8EVRQWMbWYYywvvZncISmzcKG03k08EjHh/ooZgoAghyCIRf0cC7i98XxbBlwqpF7NhAOW
oZE9sCCsLPSYxv4H91Yj55wiQuAufKWehf+ISIMqkHxBx2Nyr5tyumngGkNJTaqZxnWS10t3PlVs
0AlLqS43nAh392UYBfmgIeaB4Vc7Y6FHGaTBaoCMtMTrLjDwco7qEYag+jXMH1OYubzaZcYL7caK
X+TOlY5KgxbXS1Ic5k7cYPA5AgMomuT5FnOH0RBPufAZx8o2UZhXDQZwTs5lDMsXs67N0GDB04rv
RX1hHixW73V4E4iFBtXUG4joW6O75PllxhSG0kOhkFsSvvlnC80rAX4Iv9i0y8yXyAPGe7tmwuS3
2PYxs5km3IsSod5bocYIW5+QqLaJ04yCJ6vPV/ch3cteYqg21l7Y3YwRAykYIjXaD86UUr/raIMD
BfkEvQO4CeQZWzTa86ijYZRCj/cHz2vgfeiuAGHA0rYmKzUlbLMqJNvq1VOAjYWsm3/RwNStymyD
YUgsc41lVBR1NN4DvEmhwsjT7BtnqcYHXzUcEed5YXhb7oJXM7NeKdcBGOMIsjL6qLSPHA27hJFx
tcH5lbwEL88CkONHLD6MKsJHJkDFwFFlJc7QNW8g9hp4I0QlDHIOkvI5p7PHESTpjEYYzFXkB2Kl
kDIlT0Q44y3Lt2pWCSMgIINAPzGRkuKSnj7ZTobi9ulvFn6IWDVYMLpUCZMhedy3iyWJxUyx+VPr
iWPowlwJN083BwJgYxSi4jVIt5WGY2dkV6Q70zCQ7F64HqYIzxbxJ4hfh5jrUIEBOuI+LSNhHNJp
vUw78hojc4wcCwMSDDSANIUjS5DdB6mEp7pjyfTp6Elp5i0s2LYj0SSEkWT6rZReuOW5uyunj6N/
WYKcMn5flvpMHFI0U3ER/B3Nazl5qMyidKbmrfoIjTtDrP9PLu8I3JyMRJ9ZYdGh7Iu3M1OVWSE+
h6N7mXKNcgodHkkQXm56bK7q6bLMZCswkOmVol2NnKUaCdp7EZIz8FVGz6F7F9Rj6PIseEYh/I7u
0PP7NvGwGRIvKzhyIaL/tlHhjBhT9tEfVgIV+LNEOgPwpYRvxmfWPPRjWTb7SokPopitLVj6jjIe
8EBsXjgCcOUGIx0BpoPJvW2wp+gOVVz+R6FbDtYB+3AIfAtppA+ok9L7cvUobYtjNINkSLed8Ikh
CpXJwn+ByiKWmTfhHiEUpJLEV4lVRXwbWzZY2DtRyox34cv4grKXKGsUZqx4TvGMCKuDZ9A9WGtO
SfjxVKDKntu/pn0fiU9BZ2j/Rx2Zk1Mt3VOqrjSkOoJpCU9BVjOfESyCRMyDiQ/PefqYEZpw+mIN
+ASGWwbtrEnhijTD7r8tX2yXY2x5P7JEaaT/1IykUoZWQQ3KmTFe55ZfoEoYI8d44pH25TE3mDO2
lwISFUzuEQjd+FlqvDg5xJShoujUAzg4nAERN1FYRAGYT4Ah+kxJ3Er+UnlInT+25CDoi16aP8qq
HjGofIntM9YIz9aaE9r1rL2NlxC5cJhhh6y/3nNV+yTdwC+kO9NAlllHjI0k31+M+ClfTOm5rFuh
/g7wmoMEYrCoTQo/ieifgKMrwpxJvrbQUSoUZtYxASyvETnAT61p/alWhhSeBNVYJMI5bf+KaUYb
q696FsIYfYcGxXlwK/DdKhSaF6IjYqk5vmYOuWr7GqHuM+esKFBF1v4o575kxP+gJHRJ6SryjzxZ
Xk8tl8ODyiGzzdSrrcrp1ICEIwUUtBPm7nt9QnURY/uS9HetIphEjjYt507G4S2oLVMIrt5Yly8x
Zib6s5mYxHF/1D1ljmbtszH8Nw1MPph8zaqr8yf1CUmaychQ6/dtl22QXwuGcNbr+U793GAFJ3Oo
9Li/yMlZH+VF1IkNF4zHw7KIXsNlSf5Myaj6j4liuVgQkjb0f54k5UMmnCs5cnSYFxUy20k/JgYk
DFTFwzx4JQd0h8Uj1g0cH9xROwNOXDhAIeKoLlWY4Y8y1Agdu7CYuw5+IirTsvMhv9MjqAY1Huc3
uZXNdCnbtdUtgVHoA8JDLwMLxOP2hVQhEikfJ6wrYcCrmoGCFxH31dALiAX4rSSivzBJ5mT+YVxZ
6aM7QZQwMwCAcKHEDmu56VPKf2imJVhYm0HIvHQ1Q0Ar6m/6IEA+TP2lQKWkJxbhttDRwoxTcvkm
WPT1Aj5rt4ijwaIzaoPCX1qhhbwQ46M06jSpMB2myGc8W3UEKqUg8ROZuFDykU4FCUjeJonI2NmK
+rkbKHKpdjOhcFVzE8THNFm+UsgcSip4yI4kXHtKFxUhBphm81QggIToJEmXoYSHjiWoh3ySz/i/
iED+ITuhrPylS2uwanwpqVdG/jwXH4VRwow9LR8ex3fZYynKAQthYOENdpy3swQ3jTFHO33GtTew
vwuiNHrhTRxovVAxDg9lxkRG3kXzE9MgBF0HDjKzvC+0ZlQabojgXakFyMictxRBuIF6/Kba+MnH
ASKE4NLdHKwmZWDGclRyAJyKO66hPOXqhfea6M820cm3zH0qJWyLycSblQ1pxZ9CIB8UGZpyqkE5
LojbQO9UTSCHTdrgHCYpp8QCH4k6AyOkdS+U55ppzUIhjExWYZD+LC4jlG1n8nsgVcuIIe5zA68h
JqyHAnK8dLJAjIaKjPZzYcyBqdgRF2+KQxXBKhU9CAyWqBNJtH7KaMAnMuRH4TKkWwvOe4svTRHh
F0XabYnMNupXw6S7at5duxkkrCtuaO/gIEM7h9+eENBcopTj4thp4nyVMRUXmTIIRbmO61/R6Nzl
MNdFdddiPpOFj2QW72r/aDErRWO+MgudboqJsDKt6qqhp+ff6b3FjJ7OUv9JGpoxS1uxvayMtXZ4
TT7GlQbC934gmqXu/Dln4jLM86GS821Tc9HMl8YCTV1EWIQmBlibZIVmI4Ndme0+qcEuukvF6Qxr
gbQGvZYwJLlPGoNdUGYxuyMeI0rBfTXrhOcTqk+5XjZ9DZM1xgKN66zD1fu+8K5mqb5BOjMMgjra
yzgpKzlCVRZjvZJn2V7rGAJoyk6HP6L/j6XzWGokXaLwE1VEebNF3iFACKNNBUaU976e/n7Zczcz
PdPdIMr8mXnymE62UFW+ibWE1iFkbds8/Rs5+s3AY4Tzi1mcG5FisbdrWhCHUN0wXnnhzoxIyEh1
AnAB7fXnOL1FCY6iEMqgbcy0sl5JZAFEHH7Jc0Uf1CObMtYm0dcGh3CTqV9dGb56+pOL0rOq7kE6
7WQ6nzs6voaIhkTXr1HbHi0T+q2/ib0IQqKDDe2zBjWgJzHQlogHHbuTbx6dCZhiZmE9rG1kujZG
RX8ykwgRsCsI68k2k4vo7bXwPlJyjulslpj54FzFQWrRMsCpKbSHwpemiZIwPBG4MIHNmbBEkS9x
79Jh5qUHvCSKwHKTVXCat2WL+AAtVZOEaMic8NykaMUIIJDhSHi4hh8s7Dx+cvxVhedKbc0PUlj7
KNtpeftoh1D1evvshdlfm7Yrueki29ByTjgOSeJkPDddOISlFQgMi420nG6abVEdxJa4N7Ihtn3g
9rTaerP/LXW8gzcfVNdq1GAmxc7GGn4lfi4sdqRFbHJyWMh9xyTJPCtGtmt0dWtKz45sIgres+g/
1lCLMx+MQtwmVsacL516xJV96djZbk6xbuXfQllSOpzOJVcITjRD9QyFpzdwpIBQgYc7xzfSWxa/
Gv5b40AzZd6jdCMXQK6NELTzjMTqoVi7Jc5trHqrIH8OHQKcoBrbGuFeRDdjOAueQGtMt80SXlov
oxuOrpPsqBNPOH343bGDVYxXGzZZ766mvnLecz7C0J+3ORJh1zVOCcVGY6lcY3jCJdZppYGiQ2pA
U2+koTaZhSRuosquc3+SBhfMZ9TvjoZhG0QrH3BhlkQKcPphr7sss5VbzaieB3sZ8CM6VSpLxuA8
9DgP0ZcbuOoF6D1j1Ilh/aX13c6hy/BQ+MwRMnu85Rm+kFsuf2dwGyI5FMPjx+TyFi2Rxjb2TfSe
GU+68819EEoeCrl9EdAEVZwnwZu8lFIUab9r/BZml0rZ5u9Cr9K0jrjll9ydUInwwNRQ8SBb8mLh
sc7X9VTz3NlwwgprqTAnagiHUAIuTHgKtvIy2/pu4mZ3krbtZ9AwrJiZmI6v4onjXIp4wSpu3gxO
VueEztEOXv3kK2IjMFzKaH6ziCvRBwoA/iH0nKDmz2FwSnT+Hp6MenasgWmD22hKaY3Xcf9GSzMY
ZKiqBRz4I7R0IX8mUL1qDUp+Y5OoTShAdJLJB124OT8KiqmN1+jVJrtwTPtli8xVWhQZvPkCMAjH
4C8IroKMqZzfgj6K5swk9aWoznG895DtAzZwA11EFaqHufZagKF0D8IqE27oHxV8KWbP+gCQUSYO
TJ274UTDyYLIGQ1PQ1dc4CnI7YJ6NnFO8F8pe3BpdlSOq4zHT2bdNk8PY0Cy0rsAEmr+zD6DJYUO
HyJlco3LZAXmKAxNKzFfhkbb0rLZI+WyR3CL7oGEIsjt/fBkVau65oafejq/qEMtwbOo/ENnYTuO
yinG/b4fp4XiVI/ONG4JRcJxAE4Ftm6adU/9m56FrP7N92wELA3CM1DWi4yLc7aXMVMEqSQ6P8gn
taxPvQNBVh9BeHvaC45N3GDvAgHqHINejsON2Uto4nzKkj9LZUjvoMq09QHh+lIuCS3qKSlovHIC
rqi0QVw96uSdYnUBNCLWJhXR26ZSXLP2WOrjshbGSJjtSYSkzVOWxvTAy2r0N08dVjby8Vw/Bwzm
Ng66s5xDRoAIEZqXs9SVz3xkahJQyiVTU3v2MI3leWCgZEB8GBqadXv576O3t9KPudHJQcA7RqSI
5VFOSZFDOLHQkc5HvQHuUqiwMFrgyp+AllqDzJUwPGv9xuQuk9eAKvI0BX8t/L46xis+xrYJNYfI
BObxPjD01kQ884ccklR69be8hBP4MD+Bj2+8lPU4x4dWXTTuN32onJAyHwh+kKLfmGq2TD4ZEka2
Udub9W0imOaCrrSu2xCwyWF7H+AXCighs3hkdPuh7o+joy//CZtN/UT7UDPjevyRBBWR5RasbWCF
18RBmnCR5NepFrwbSI1LcGkPhCTKzfVsqlhP9ViXRAeZ4HlIc1qQkYzwFmzbnZ85NFsKScc0PyNB
roEcpWvw5lOxs2NCJ2LgvHSl0BuP9TsKClEtqQ2BHnvBW0Vd5LJ1UfWPAdCvP7rmc8zMbMEjs3ds
Ptpo1aoXKzknDqoEFwqXCVDiPOrN1a/+9ATZOMYW+T6idZW/KFmB7NNrFuX8n55T3PEdDC/3FPux
hfkQ/CH4/VePreZvyNW3rCs+IjSFdjJ8NziHzQwJcsy6MsCpzQ/ebgKLhvSwogv2UEozYQwj693i
WQmgJxXgR1wDC15/PqRPuuauMrVawnG5Cl/ac7t11v15QcBygQc0UXflpOKZ6V7Z84AHb2oLZBMu
MY1BG7xXmPBrBBTVVn8QyL4A0xt8js82bl9IhN3OpDyx9h/qU1h3FAo86G24tZR6CX8q9qZ6m0em
h0XEw5lqcElGllQzhBv4qZrLcK4upAeKm26pIzoT7M2j7mclcSCJTKSvIY5/lan+FlCa+ynf6Z2G
xwVt04zR9XgH6h1bIgzZMyGe4Exp3asMKoTHr2XQivR0K9Ux4IzA3gRzyy6AxBxsdRVRTcWCR+Mj
lXsD5CDuKQ+AkCCq2KZhKmkg8KdJ5X1hnYLoALR0pq9ALbStbHQY/DpmN6A0WNDzqlKPpYDbmIB0
JfaE1RMH1FCmpymOtvIBRl5zgdek4MiJC+LLcq3E4sXBQNgtD1hLgzAhbvNjmkcMizNo4QkdrHeE
q47B6T2O2MQ5B5ugtKFPcfikCpfGhxt+VdZRhcfCZkc1UTjEzVMfsXRHkoxTyD53rTety18Hsj46
Nuqxj3h/iNYBffoJydiKBUxDe6wptvQVQmP32bOpcIibiLsOeszjPnHvHfp1m4rYGxHG0RuL7VJf
RSyVvaUQYaT0+f8d2NIyObxWOmGL0un3Bmi8Yz0IBpUUCZaDJQnEXA+TdamK6vpVpVBbXqE+tCVP
Qh5ncJzg/Hm4brrgPg02B42xDBpZoTKfuFgjEXTak+Ix28U29vIV5JD5O5l/SohsIIZ+ki+NDv5v
iTcgTDOSMTuAXJuMz6hy+TDlv4ouvxfoywJP98aZnqKMVEzAucHf+L27s2yV7dzWwoZYpdnOWeyy
Pawb+4TwCuVf1+1jey2tywgHkR9OUY0jzGcMeEYEFXRcKWO3gd7EKg24FQUKQ/xBzA7nQb5JWCIS
/AsL/RJhbkCQOXRFDv8ZGZdNBH1BLFMPN9Ah39JPpnWWUwW4RHrnM++AY41YubgkLJQNSDwm96gV
lay6mi5aKxTJKG3b90CBv5VvfXTvSFfQWETnCenSqLuvY1p+alSLiRgD+MEddqqORdovk1Z8Fsyz
19kN+Aymukrk4R3cSPq/VGUTaWUnzy9WXZtsOcfHZFqoAUzA5jQC3dXBRPC0vDsxKF12REPyIB8g
siAjjVczPZYZ9ffaRetsyj+C0X/WIR9lsLR97aRWxXZW2MqOh9Acf/KRdzq5u76BzwNK/JSobM08
ygW0yucJuWMj5y5gsJ4y/3gui32ZTCHFYx4JsopihTW0dxmQSU49gC1GHFVf/6bW56RANa3IEN3y
s03thzs/yuBUEUoiQiHVQAAGeV7TLzWk5zz9CYuOJxQRHJVz0OlwDE4LGpUImuSPaJDpkHg1dHIe
WZVlBRw2ukTD+kMkMWOn3NcnC8xt7NCV2r+eztLDJleSD0WxBw22o6ewgQlwq2kLff1mMq7oBEiP
UA05LYMuvigUr1n/YXlM+rS3Yv74JCbkhcmtAtvwVRZCZ7UY94kffWUFg3pdjkveAlnBs99DojEt
pK+KfEyEPiveJpByGb9N/Uln39C1wwFd2tJnVvMoHageRVkrQ61IE6XRYOGizdj6kZKTEw9AfAkJ
aUNGMERx44dgi7/MfAojHrhQxL0xPsvXz0sHp7qeVQhS7ZjmtS4v/QRQx5GCsY2UaTvYdO5vNXE4
wpvisB0JZqNJVsXgu960+gmPL2joPGND+GZBcbXxA22MeCshRp1GoG5/8giLAamLHUxQSs5r08OY
E7JxuC8sHOTme4UW1w3f2QgN06kuXeaOGws3zZ9Jb/nKgNEENhAEJYZEXmasCrlDlRfgQbiRcxFU
ZyGS8NvYQqXGkrzFC48ii3C34qzslc/Rvom+sNg3A2FG/T99zQxU7ZZrwiI3Ihul9IdUAr055/5B
NpQiWRY8f8pH1mT/7pWocFiVB5ADQ2B2t9vPPJZyMWvo+OFe7c/EpEi0EHSdEas30CiWLCZLtpkD
O/MOAbQXHE4eahsAPbl7kCRCVMdMFhjSd2e7uk3apak/arw5Q4d0HMy4cp40q0JcSvOvGuwTe7Qv
lAS/rZaKCZEluHnhX0IUGpdFi86AbYpPcP2FqpyX+6I5q0+KsamTS48JIxhB9VhwQknzlhQqq8zH
lns54JWmABBfeWhQzbNvYnMWxT+m8Z6aZ75sE/0oGr3Jc9vdG9Ig9PYcsQdsOvfByzwQl3s+/3AR
vPS5M9/ZKuTps5J++N3JGY/kozWj5Ei+5Jg+KWl6CoFi0lo/lEpEgk31O/bZwkq/NZtHfTiqErI9
E2/VPpQ0uh47WqWn0wLrEfWSF7bE9mQbBkDWKo/zVLwr2LkITyD1iWqd40cVzQ7WItm6GiDf5v1P
is1GVqNuQ3pvN+syDs8lJjtmdLcaeiLiQeqoPDht+qWoJ3XNk56UuFBj8qW62cGPB1yH551pjft8
vGYeuztC7U1YxxAs8lNcOStPCdc8HobzkTvRUjp8C6e5qHjROI8Va6fMf4392o0m4ObVH0+mUS67
Wns2CcNJqBcFa35M0FX2ICN+SBFbZQe8QRbpGSEtmQrDQ+KvsomoAFknhIQzhAjt3YNFogOTt5YX
e3n/O3prAxu8fprZ9QEFme5hrIFQbZO0wPrB+0mN6lBENHm+9WngHTQFUKhJF3nIiSp8zf0Wz1m/
+c2Q9hq1d/CtiTI6wbDJad7XYEdwWGIbkqzDs832uVD2BQfODEkzslYAkfqMV4yvLCoN4QQdHmIo
u+nYvI5kR3mCa6h/oGXYAfTrymI1p2aIkRlsVRcQgwVPOoMwIyQUeWqMNQaubDvTBoOj644vKQ6t
UH7hcaU2QxlYYh68qkfZ40iXbqT1C4ShqdgORn1IVtKqJ+XzgAI5mt6dYTjWkb9ytQHzsehZ22tR
thkzElyb7KyFUKeZ/1gcbOLWfBaluOwXxuA5qiqULZbyONGWGqW2gXFDUI0NOhz7wTMVFgTCi21O
akmRpvqwkJFloM/X6lODXfRqFouW/DmBZMc42KQTd8skzPaCV6W7KgGLPcvEIZIzHiqHybMp84C0
0CmgAuNBSmcpjYHrjielAmNWyDMn/GMOzS+ax4y8MMPe2Xi2BcFByECkYskemT3rwGq70LWlij2C
Q0UsHUh2Piku+TL3oMWFn86INsZhoocek81TQm0Cf4y0c4GmeSRKcKAzGayTQw2qh7vGnZStnMGu
TkfQiL05/gY+7HyH04vQ9WUQ3tMRmZtzF7ycptcdNyIpVkk9q/XPbEAlQGL5CABUYcuPZVegnNQY
bYL3EVe4vGKQi8Ba0EU5aDtjWVgW+w3vqcQtpuPn8oNHH4wvJFQsoUDYNtJ02rzIGjdxXn2l06fN
5hxYgK6TmPfk3hnGR6XZ77gZ6Zj6diL7H9yNBZNGtlf2gFZO1I7ZPmTzK1vphA7THNj+FG9yc5xk
fq3oeaNqF+bv9YiMW8AeCopnpASzQF3ho86sn4lA2dEmtrO9rfNx1aJYpzLKE4WzhZL1eOUlK3Oc
dzrdkDq7W6N/gdUGCSZkbQJhRQXv7gzY3WW8d7xw2+fGJvC1TSIFDkQT4hqZXQiF29rZ+Z1O55gx
gpUz3kt1/9RGwwX0f1UhRye8E9J/9u/UrNpDbb17vr5TYbrgmolBCJZy+k/PRcUlARKLDoOota31
wKw+0aSItQsMPXnh3dlca3A5albtzxWOoo1BzCNUtRY7DKFxIYpxsDCOnGvdYp4WJ+1TWUzXRuOg
CW98cRlUhCqXTfXRKR6rnkCPdYadjVQlIzgZNFqC8PmDjtS7XufApQu3yd/NpNi7Bjnfh2IaTwx9
wq0z81M9u8TuuO2hX1kkQ/4TPxPvABwjUDhXcl4FyECUJ5epo5JBT/bauBc25FJwDlaK/mDbK31w
l7Zyz8Gzmzk/JZF7mvVst8k97xeIZMWQMdL+28PW9LEMxR3lJPwBKhTdN+C0ExN6So/o3Sfwl4zT
XPYyWJplA5uf5KP18PEAnjbCT6Oclwl4MGaYDwbZ2sAf/7UplG1+of3JonFWXglLqqGDje5z38Ms
2lBiO5bujeBTtB0AIhbeLmH+0Y8lG19zreoOE+W4MzVeu2qfYFcnkm4narGuo5XAic2pSFkeyBX2
unuSMFQF3iofbxNrGsdBJ1A9Br+z0t1n4gMzHmUHOU8ErDoXE2xC9XMwf3wjfy6xIDdwTPaqaCsY
VUYwXGukyylEIQwDMPIsJi+7fYszH3wx9i5p900U9CpCDBziy+BikDAWMIdnIrdKeO0R4BbXL6eY
D5l9SFn9gZP4w7rAX9A/ejgkFpX/pI75yd42zQaPF/7J76sGJu2154qqH8ASAqxb/E4tby8yoqYu
yBLiX5smfkVPJHlQTCH8dx3h2HzFpLmivVaob6MCpF1Sl1gxrvJSrIs8nsVxLNc81e2gPdnBwSr1
v8mJD21rvne/BXWbH5RoJpeGoz2NCKfA+9X+r6IFmNAr4Su/iFRUeojgibUhQZi9rUOE1eSlAMtO
/tqqycoADZ1JCWpc61UGbo0rWRH2rMCra9S7yQSYB3jVF/ad1W3NZJjjDULwNyQY3KFBc1N08IaY
rJVXx+aGv8E1i5U7ZIQYWpsX09CNEf4wrNcKSLBI+qP8r2rnB8VEqNNVuBUGa7tai3m8N+ekjY3r
BKZCa9MgBS48rnllK4wCzCFD45wKJtyM2mR4C7me8Hyhuzm4O+bpgw1ZNfJebWBezlm59Cxa59DF
mIoKiaaL5oYPpcDCGUoPfugPP4YsZCACCaOk2QuPJKv2gf9pWrcOGoXAPq75RRaMGoGS82dT7HT9
fu2VI2w22gQqPz8sNtcbNq24MAyYTjAZ2jcOVM7/cdrIl+YcBedBx5quBBpj3VOHxcoj4FFR/vx5
DZgGRPtFUPoKOCgmpzu5QP4lZXaYEeB5slUnJdU6zfDq+LT8NBDyHuRL18QU8+1M+AqlRSJ1fmLn
YCfdk1rEqzl+w0fv3yxF3lt346L41X6aUHxwmrO2f6B7dH+wAV0bUNYckHF4lUvVyzZhAXFV2Rrl
GlL3g6Uy18H4snfyvROshfjzCxYYck1wjgUv8djJuhkLSrRMSpkX2zISMEu1Lrpu2+umylDSNoF9
IUK127TOR+a3pJCx8XfA+RUSoKxk1/PM4Y5B70ga194APq9SAfd06vuoxEiqM3RRdbb1PeNW4jfr
8xyZmAvZQDq2ifDAbdZeexxqF78w/KFZEwv5u1/BVfdx42qvEzEQ9Ey9+48Cv3AG7ApVd820NtM0
x5Zz82baOoiEs440ANVojW2gUyiPczidOaN2rsxKVvkL2RkxPfuRYALICrGqDbvqn7mJqhpLxe0v
s88kYEEvDvEoSZqdGiYfjwXKxFSaLYBcoiksTIUsdRlxPwEOhExbuncqgm6EBFz0hy4CJLXK95jt
GSG/y3lfz/WavMiF7Y5Lj8+kT+4xdtvvuanFSv4hG2hdAPFJrsGZD6N17JWH4oG28f9FCr8qQor3
IzleZs8mMKHnZSFhYouQvxvoDmDt8dF+/fipDh5nC3IoqbOQEDnwtvn0Uun3gD18ZL9ow0D01Lpq
gX+8ryxEJnaQa46hgg3hnoufO2Rjb5k9MLvjFvaP5CVvTcXc9KXzBkbESGqxy0Q+ZyC60CAifNF1
IQzVnvL8o7nb5gVqTMTmEbxzxvqwPqtskkpy4iCRLEpFh+H+MJT8mCMey9UtsJDVcYSoqrVxh/RM
tbR5VrFH0tybgrEGy7N17xXAnupPGMLvBl+Ka0LufGNZ648NDG/rDI/TterHfCRNGzP7bTKCc+ne
qoArnbCrBwX5x90Lt1X9ZLUYyLlbdz71PIJwz81qUWAvZW1Y7DTsDDAAXORdi9oYhJ4nq4WFkeG6
5DNd9szIrXqHfBNdR3AzKmzW3GSAy1lwAXKz4FuYGMvEOitgHX7TAt74HOXI9LFpO8mKRzW0B3Uq
wcXQnTTtykzYKBDXlMGT6zEoCb5UA8P/dfCS0CoycrO+g0gifNTcZgsT7M30Jg8HBHpzBl7NNj5i
qM/UPEF81dDkFMarRrhMBoOrhoSD+S5GW6Sk4SiX3to027VDsZJFgUPvJDY5BZv4uI2PbVCeBuIL
YjckRtBaRlUK6zZAVB7qw7L3HGYiDmx2PkKezzJ9e3E0tM6hTvJi9eQG1jKD+U/moDERYqfjz4Pm
xmv/PP+5IX2NiYddtFu3GdRhm2ve7F1vvBCT9pXkkBhrW+HFSvQVlM2XKi92Os1Q7YE99jq0xZOM
4TYtrkGGUKyV66HoEAvtZTsXJc82vythD1Wsb32zuTTGtBOKvZcnzHTmk6vLNJoYlL5oq7jmR8QU
wvbmQKTnp7SbPLhCTy40b1nlBJXlKf40pr+bBvXF7QwA9/JdBSQfHb9faOZrHKzTzrnqsEc4G7r5
0qe80WU270eLPSa7b7qns1CDmwRnz3Blq8MOhht2KgKSI9xhkZVD7Z16oANuD5a6SbtOKnPdmfFT
k4wtunlMowb/VNiiZjb0XyXMXoIanHqgfQwZSqRgZ1DiU3RGE9MGDk3hLq//5pIEikkxXOb88krr
CgjP2zOBf89IjKpY3XtDsi0zhMRMTjF2BPNLQupeEeIeCqMqiAZ4EFxUdyQ5tro0OuYdvGIzJMna
nKqt4YQk8lUrszkRJDSSUgVxk6AyxyAZJlaSAwdZaRkVYwwLYAuOs//mVeCuEfL9KHU/evLijTk7
9gx+cTmdC8DtBRvxMHaX1A0Dn9k8RSxJ4KiKqGMG0ZROAuvRtYl5WaEP0JYBdiD35oXy0oGNZrRE
DoNL2CLIZDpm42ho2lE/5cKU8LCnbv+42HT6/dot2FUVWKqOJMgb6VupTXu4CXU+H22TICUubMwK
qxiESE5X4MYOLjbBNiwQEx5QfLtJCHh595pbnzpyQLB1wMiNXqjh0KBXqCaG+1jHXXMfwzmI6/ii
uvEr8t7cWad1BJtVEHF4DSyJy9jFnHo+aWmI9GXeta0HiQJ/P6E6kEGl6NkKObxPdrmnYwDWlE9i
ZsMETi/XtacETa/9MsBLy+LmfTbKvRsiNA+sZpP2Mw6RmIQdA0P2W8bGE0MnEjwSN7j49jXu2YwE
byaVWU1C54FNy3mAiPU3Trfaga9DYXnPkP9HWgH5eyYBq+kedYW8IAAFOyVwEid7vAkwbgrU4iPw
zvF0tto8Wbfa3id0xHBeq278tQNCEEify2jGRgRfbeVvTe/NctfdBLfZR9BBo+RDEQ0GDYPQTU2u
gYE7bUI7GIxIko0UfGCOxoVtuQcFcT9WNTmrQ6F5T1nM/AdrLv8bbAwaJ+HXPWa9xqaYhRbPuXDq
PXY/WFFuE4J0+vaYWNqRNn8Gh1JcMH7WcayPaFBp9mvWJDwxHu+auB1HGfHTQfDQuCk0sbwykXeS
3VKEYJnCxi0vvkcTPNbwPBGFpPQarQ4vF6NbhAX8357ZtL43lkMLfKy64DHgMHUhNHbeUTOvjsoB
x0bLYQ63dBBicixOterCum/2+LzJghvrMzARYsgYAE194G8XL3QWhBisCvLHTO7LwMaiFpf397if
v4cY/50O1x4AypgTx/Xr77L1iY7x7s2Q/Q5+i3fzUfADjPu2HUd75zVfmtZ8dpr9Y5S4SWp5BpAL
P0rHLr9N5mVwtG1IULO7qRFt6sS88+iMTIj1a96FQiwW3J1GeRF2zyDGomCk58HpaCHOw9mkEU2Q
HYT+h19hmw9vfWRdqXaTf4GSCjGaq6WdktI5dnhSgI97fvdmgpPm3msRRuesnv+jSZTqtneMfVVb
e4iGS4UPCjD0qjnGC6qmpN3kob5hhtNnZKI2SCL2ha61qp9wIu141f2EdIbCWSVNswAtwOCyRenj
m6dyKld699dtGcFn9r1aM715xUyce7qSd7Y2s73JeJyyUzZIWbZLDmChLyDn7MUA0j7bZnRoEQHb
4zMlA2trJFAIsUJv7xXm41pWNRCXSUjmjVMxHaxpkM1w6yvuDtfi7xwEUih29hVsPYZWQQIQnnXI
Ieg48FLf1SCgk+sttWwbOUxFnXNumbRn1h4ZaDcqLnvIyZSh62ApE7f7YOL+a3sxYik4yXqmJeIy
n+ar3TlPgzos7DH7beEntO21yU6ld3KIFu6b3UTMTqiyBHEWOE+vSoUISt7MIDmxdRVOfAnrq676
01zr6nL0iPXACGbOPydW875xRyhYT1eFxUl5TtAtxBkMWVRUDrw9hFmG9YsIemLhriZkvRD+E8RI
z3pg/95wJIHtYEF2cCydWB7rB2/EZxE+Id+bozW/ImIZgSfsJpMkNmuuNkGzw0KNjDb3J3aeuf00
2Fn9zJELWWsg+q55b+l8hqQ/Yn7M+OUlBVwGfRnlw5Prv9U4tOG8NjAJ+9VrHpXPql0dVNc4eAPH
cpCbNxL/dk4C1d5vV7Xupws7Cz/tPNrpakTwYE93J3UbkRgIEgwQfYApkFjcbm0Ex3BY/0E7zbEZ
UD+AtpHdfo97FeuUnPVNbBEFYzHmWA9nR+VOcTF8rMOTHbtvNpFumz8ZlYMV0qReDWgb+YyzACBM
wBd1fJKACFhrfHjFwwicYezVIelgpyZfekJVIYGORajTIhle2RlBUfNJGW4pz6PiPI/qlYEGdz/0
WRw/NKZ6PMnhQmASk2h9VxqI9xZTAKMUSoRJ6wO2/ND9obp0rKHD0T4yJWf6xpC5yU7RlZPtOkNc
77/6OH1hV70ykHWxdXnADnAVN9Nxhnjcs9UB8WXjhYSB8zybzgMF3jKgLLC/BuoAUvQ5ygWbN/MC
BGzF2p8AVmyXwAAYrrUQb5no3BuXjK6WCF2VhtYo9j7iGIVEWNhIZhEduxb7AxRHZqh/N1b7N9rZ
3kmIkLTcuKfDWJDiDKm/mYWFap9U1o0J1hyptY6pwZWh43tbtUfip07WX4oKWnMZNEZig71ryfIx
RYjq/zsBbzMvKHmxy8YKjnEaI7b+aPz41Y5ZR0Kd8/MbP+NTxpDYlpR3SMS++1ziajTNmDylTN5R
IkubRUrQAfgQdj1IGSwUUX16MUcDl3Tsv4WSPG1nqCvJSBNnURwhjuwTlp5V6d3m5l6gI1at0wBl
z+KssxV7I6ttLa13NluUHiVLXxRHdZHY42fTfuGvuYw7b6nq8WVucc/HhbqGx9UhTCljjF4xl39U
VbxUC+yEPOyt8LxKgksi3FRQh6aahD1VKvDSAQNGbu5fgBCmIIIuhp4W7IFSVFit+nwp7DeNB7jR
2HUMDjAN9lGpTpZaNF440DNMraUds6BngZOILnGAKSwEnTp9GdKPKFq7E66JebkyVPsRzGBCnYp3
LuxtCz5tnfPiW/cETZFUajgJizLyl5BlBeQJjGDbpfmKZCYW3e7Vcvsj6sUHdKPnhC87jBj4WtQ3
H7kKVJC4hjs4kUpxmllnxY25HKpna74G4T+Yh2L5MMOHyvJbQMA530CY9Zb1pkZsdW4CPGnQ+7nx
ALaSRDHCwAmon/1EPBKrvuHk528BzCd5KMqM5B68dIpsB+cYDlSFXFzFDlq4n4CjWAXUnYHBFbtB
MJ/CAsaCHDJojFAIFXl+dlqMo0hd7Cd6wg6jgZS4ywIJZclEWA5bD7vDfnicIDRsnSoHKxxhoZwy
n12G0y4ZXT38/GCcuvoxqo5xiIkThpbs2r5Fmtm/+eo9zG8x86DBtiRXFt3g4h0alPvBIPxJXOQX
aolrFNkqGpoFlFWx/VchOaiXdAoT2Rbp3qnxDYnpTucJddJCiX8NegZ1rH+qluMbHe9oFa85CdET
jDNnGZO6Fk8Qqv1LEJLzMAEyxD0k/O5RZbvU6J8RTlHyHs5T08L7v2k4yfXpQg9jJlvzzcUsmof+
3EzVb+e1y9i5xFiRJupwaPNgJ/Rlsg5WGp9aYUuswJfjuqcaJmHDs2JfydOBjfRZpYa2dSa6LpQZ
tALtSDGeasoD3hc5FQE4AHrhOn/ieob2V9JY6yrEPKPH8CwZPxAkA0trK9VV1l4FYSjcp8Ciw/iK
3y/W9jB7eMjIhIZmDMznTY9qCYzgDZ+hD+5AHKYSxQsy5FZFWW3zniLeW9/Y7JOgTII94kkLZhqT
P4fXbgQ3gKJhg7n0DjIfXsoqaJ4Ch24rXAnEYxFECnqTpcDduNriy5AF3yUvBqRYwiD6Ca/tTREh
UC/x0IfO5Nq7zG1XSbuXulaa5V6D9ExuCdqXrUrjT9puq6Uvjf4PxJTpSGs56iDZw7esbwJSaga8
DtpA8xNBuzvcveAFgarbXNzB4xA+0chUcF4V+tuG94WXgBmIOSEfnoe5f+dUm3ngoHQSvPRnZ5xx
t8nBq4OEHE4N4F0bNCPTr2rPp6T9dKxPrYY4qobeQx8rhwqzBxN/mNE9CwgtbHI+RUL2pw9jqzf+
Jh+Kw/TioEsmur4N31rLeBYsdbS+iWp6nWt1YWvXnDhPPpYBou90J3/+ijjgKyz8Chc7HYJXdSYZ
KftyDvYpGLgDT1CasRL7ltH9tfL6EKbmhzqoy6G/5sqVt0RJEMsFe7lpnHaZeaI5hdDt8+3NMDiw
NHIcWuvW1FfEauIc4aSPmSqW9y3r2swGfObC8Te6ud7IJ/33SUqcceJXVjBpvzNJFOcxZ0mQK96a
p9z1TFb845GgtaTYyv9AdxLhhDUPTHv+FgMQmjSCF99Ekars7L4/qVr7XcfHvllp+hEr3oW610Jn
Xcc+rxzvdReu4v4heFSSfh3NizRzd3Xx2ZrBZ9JfCQarIHkryrpM2d07v46Fc368i8d3qXjFY4C7
7jgdJq1ZlfPTrP2VzSqK2k8DxieMoQW/8wpaTQn5zIgzxBWIA9FsiEUsGGSNjbkpYWGJ7nLlprCS
1ka9r+L3DDq55ZGS3VnbEJ8YZyjZPzWnaT+gpUuKJ9u9tDPyBrVZjSEkt9Z8mfHXDZJtiw1UkZ5s
vdkTZHHzWV/q1Cp1QopkTWsb1pSqQ62UB0XZjToasMeqIITT25X+Jar1C7z+hGOZ7LCBLWhPl4Bo
Zd573rH2cX7zrYMOp3sUbDjZRUW5tS1sKhUsAnmq3blfN063Vya+P/MlgLSi4n+MHoKc0E77s51v
tcJ1OYfIS52L/kfSmS0njmRh+IkUoX25BYFAGDDYYOMbhe0y2vddTz9f9lzMdEd1VRm0ZJ78V7pK
p0loMYIVyQlMotgkoDodVggZCdXcQwZ6QxreIMNqzou1sbE43POf5yB9KdCtGNDNjfZuMS30SMqk
RYUX2okfXg8kb01fHcKQoseYS7K5E4EP/4uCdWthbaTlmzAUPiNJHxCimkkRJQiYbj9r54hXpVbe
rKQg2QsIOC0Hz4xl1+7VXynGOq48A6SetD+uUuevpJHk2TvPLiYClb5Q0kzmjlogb2rI+qF+Ej5O
O9rNLqORJLSf4m8Sp64A2AC8FpBPKe9Wiwmo94zuPmMiQiHExpS7WlO5U7tWGXxQHwsbCs1P9OD5
FjuROga+0XTe0KebBSokLXrXTMkRShoex30j8hVeM9y6AKtC4Kbhta/le4I6vhZwRmhttDzcy+pC
XEq3lfac9KijcYkNeQ3haPVcO4ygyFn5Y1QIoeJHVdnDWpp9e2LqaIuHYMviuOaRfKR9sOtw0ORG
dzGjWnCGLxMe52jUsDqSNiX8cCgvglT6EW97YZbvutq+NTOTJHFrpEQIub6J67zoSCdHDh5REFwt
ACxLgHqQCe+7Syxo9pjZHqsxSmVsqbi0gvYnzCMyH54KAl8udUb5FH7hDL/4Hg+5iBQQB1Co/Bz9
RaH/h400Eb0U/RZ4TUBqLVkiYO/anpWbXSCUbKD1Sx7RmLN8ze+1eRf6+GYKbmupDF9nOB9V3hCX
cC86znZd5wet1rvzHL4Uoe4OCUiNTmQZd5uxCASxUsmNhjajMt2dpepSG9QdloRzAHpFvxPlffi0
GEJZBCb1TWpyFF8EKxIMNablb+vIr1XHJbIQD+FK7xVtn2XbdCgfoa595AWUqk0oCxtX2G4slchB
k+jpnmxYBmv0801wU3qTIYFBaln2Q1pcmj7fqX12lXVtTxUwhNWTOqtrPPUfgNauFltbClwRlOrr
hrDwAiJer7pNi1JdV37MxWVyCkvFqzVn10X4CRYGWuRMNmd7ZJv/lTWTpUXQU0HvxK2EVOuyBYmY
17d7SfU7Dk92emtQYRRMAIPMsQJ9FPevA1sMBY1D6I58L38nx9lJwWkusHLwxPGocvsdJE464H86
JVvNy5HSt22NruKrTdNPBy9vgXHSsT4lU0XFxXZf6vVjopFWMhjO9EKL0N8NB8DFszkZ7zMd4v9i
nEdCjk0iwwqpzQ2DuD85hKXkOP6Hx0VD4sZWx7kjcW4N/KcTbxv2efkZSMahKrepRkmwcjPINbZJ
i5/GeF8U1DaU9zYnMK2t1tmwwQ5a5/ln3fYf6AYG9R5pC4M/bGz1DsKtWsvbOLV7O1fAr+BXyvzY
hS0SChIPESuxndu6jLRtQZjYbcfkcxjT80K3ryQrLzrHnwbza8ptt9H/E2GmLq41vhV/Rfg9SKwg
R+5AceJfWzLtIVNHTxzqdbhDpCLyc8TRA+iL4T0OyG7LyP8FO5JnGwefBXTfn3hBOK95MuhRJ1hT
+pFH3heJslnZOs85VdleFxIBaVAQLEVsmYeKM2+qSzfNOWP57hwO1KDLK3VCzanaX0UAWZWfxAF7
IeV43PbpM2367TTTjyvjkPGiDneRkx0NAXtX3qhayGsvljlR87JvLevYt6hqrkDGmgFvw3k5tQPK
bz+o4WBnVXaJfdBEbisCrAGJqVYlboTGl/wqxGr5rndw7tnGXkFXppYvaILjqif84gcDOgRfvCbQ
SwVsiIavujduY+wKqIDRR0YtpqLAhJ4p+/ldUbKtRo17JNGzDZkgM0DXCqYE5C8gbNniTt3T5Ccw
nlrdvUBaWqMlarrs2g8dB55NhUKFByYtz0NYvU6h/GYSFw+lIcHQL/Yr3vluHt20nbB8FztdhgFJ
dPsttpNNzNvexl8BY41eqpsgJ6lcLXb9YqJ2YBsnSb7mO2AgZisIC4KlbNTJ8ievTd/VRw30rsS4
ZcieYhBSgwcCF9iyuGVItR/bWxgIS2stMSxpkIWUndRQp5XtSXZwlPgFCp5tFSyIQAsf0rQhaGD0
RsCsaqMPR6hC3L1ELD/HCJbGftoiqWX5BA2DTKuB8HJOsUn21yLPmhNGekYs2tcsTqLdESdhCK4E
Osu1LHi+jUszxDwq86a1b+WvWR4Ba5hSXrW53rwkZH2pBC23pvWJXcNynI001LgqLjYV1E5Mw+Rr
a6goZ0m70P77bzrJPPDPAx1E4ssPpG7K8UFAtaxGzU7Ov/mZVV8SFUnMhNL/a7NvOg+K8SZRKBeQ
n8pGLQeQq/LoRaF96rTpEi/QvHLi6szg4lw9GX6m7cccIuJH0o1X5q0EqO8/e7EiXSV5WcuytW0b
yHA5REuQbHXiPELJMy3W2CLNtlX+HNne0/YxT+MVKOdeFrD2tMsh8EtQ2w68c9SvjOFrOZKYytG5
ZhAL/TgsL8BvZnLIG8Vn+Ojb8BqZxo+h4u6oMQZVPFZNboDnGbWFgTR5sYwKSryEJJE2vJNfWpnR
SyeqRa94YAV2IAEIgKcMdBqn2J5SBg86tjiM/Gh1xZdz9lM+b0VenGMdRP7PnFYMWyW6W3gPXiPx
Twu2ED3RsUdXkBknbXq36SRCiDRaNFPfzOXH6p0N+T4lF0iNq01dFp8xAQZOch9y7Vdoa8z4geoJ
QqfLf+1ZvUzHHjJN520TvqzZKtm+otDtiW4W9EvNmseCNns8yCx9dfEzRPVeNVi42494IZyNvyyO
z5qEwkMuqVSw/vilFrCHf/CHkmq4Cg4BSfOpbW7AraiplFNcs5SKyJlqupoInphDR45Uc3bIjQEP
f7qXrVzb2PqpmUh9LKWXMjW2S/0mSobkhRsDODcW32AAKnRNNULzTOfBoqkB27UGNTURzZ5gjm91
uIln0T8ZIpt2XKuUo7Pz7sVKNsjFVmZ3RWmMiSdbrpJUo55HvsBLrxEc2FcwXk15UhGoxlrkB7P5
3UvJi8QrVxYkDJHGCqYlFYVr9nTToSI0FaRTQ+1rROmkRuMpaACiuESQgzoRaVGleWpBIXkyYxZ+
jlb+34YNqiYOoaL+bIx5cjgf2vBjuSATJKpcoDZ19FWyWvtTFO6NkQmnqIZvE3DLYhGNmROlSnZT
tqk2fjClhgRJimM66++Ixk8nIZr+YP0Jw82pHK2SYNUEBDl2NWA0p9UGoIpmhHLCXovelWl6jmkb
vjl/AWyMMhIsNF04xqM6poyMKnUWjhqX0p9Y9Kse/YZd9XgRJtgG5SW3hr1jRsCBIZnCQGrlgvSq
aG52oWD4SaIWo7C1SjE+6JggoGjgispu2OTVshVCNgAbB1CdHwijISTuk/U3qfVttF7VMSUBAARp
D5KGdxIRVR/qR/ZGcXlLEx6Yhjqj4Y2cwfCjwnUy3Q2rnUYeC/C4XH4JoxzIGwcoyCPhHbZXQXAh
MOw/oW/bXVjWjcLaiX67KTxbce07mrbpYp+vUOaZp1fYqjj4EiRDxpPkgh+3aI05vq51rPVBCatv
BQvuMnnYjARYWPSPG1a81+d+G7M3c/lD5QHxusFCQjzXcLMNzJJm8qmKvH14HwDISh3XIw4yh+53
M0CfoeBXVUmfmB5zHxzSXN6kIXFCAO0aqg0GaU5ZvEz/h4OMmzkQf1B3Yjgdby2YXDfOvhn2VNai
r3tnyxTPLzVvefglHIiLFr2nsX4O1dPUcEwC/iL3Jag0Vy7pKyuPbYgG2woJMtGzPfAX9pkw+naG
4WTysYm7jMmXIrouxicNYDbhcohixIUhIGMsvrl1cXJz1wNczwrcwX/QEtXevRF5vJkFL0GVAzPx
ZWiRhb5kVLb0vZQ/J/JxinljD4a8MdS+3V7hY3yi8dD1JnjotWE7cJTFvWZsDEN+JfcuCvv3pA3R
3WVE8/21xFo65VekCq2VsASAckiTSSZRdBS/rcSqJRa/Rcq/zPya9kd1n87SkfOCw+Jn98MLUBlN
CTliqWHLbNIOEfvkLZ4sl+GnRSzLoT8PD0rYbzVQqGlBiUkiCpuoR136jRQnVBQJ9j7VoqUUI1z0
zIBrrY6SPTwXzmIRVvPVLpg+Mw9eipn/wyHwShqCQ8N/HE3KoUbiJtBVWw5NesCqWUnSG0UXcrUZ
pGbhcZXwK6sl4t/hc0DYnY3xh2yCXPU94SSj9ZMHzTYMEF3wWGoYWkxxgDbJi6KnquEoOLJWyZTm
LNlwTTLLhSPxx8I5Bsqh6nE9Oi8OmsmW+5vLZAOQfwJaZLsSy2qtSs+Q+xm32g+ZAStHXzZdnb4t
uhBO15TuWUczKDDZNweqqIC9wxfRmyR5KGdXPc0Fw/LXZqTQ8xcuM9MWD6jXS+lX2YJGSl1wWZbs
5gTaJq3NE6tIgcTMsSvXrlQEB2zPzNFx9UxmAfr/FfafygKT5I2OgI28kGK6zjyULZ76ggInHVOo
VPnyTKmRryvEcZgaBvf4iPKLBiM02lYWuU77wUyFOIo3mMR6pftjpSbyDiF8g0YRUJpXxEPimI61
mOUQfCO8XWdZsWcPtCT1bFMBqeMxQeQHmouaOW9uOVEHk8qOwmfII3JFM6QA6jYQZ9SOiDV0xg49
xsyB/TxsleBzCQ6O7qcQqqNlsK6dRvWPTuKMEPtAZ4pbY9lqOVPbmEbm6FWg1EXUwP7oXgGyZukx
MsqTCnAs9lwz57lGS10VJNYoAsSZEGor5aZ1ImYtkhxvAiYiLsK1leigc5ovJXymcJFTEe5sSF/N
eqit/U9MoIx9C6hl1LwscbKfJxXd+E1GEGtyatICT8eGADpT6uoPg6wD1zRV4E+aslHxUXdx5IrL
6fAxE/DVDjqs1VTc4mhOxh7JFwp7UASp2LQQqLPC2VmkAhnmXcSlipjAidWOsb3q3jSReiJiQC23
scMt/yrMQlqC70cIo9z2mbWf3M90Ieq75AioKMPHNP9m2cUw1cN/E13QHBkhBUGYUOjFOE620D6I
/LEaGYQegFDi40b8rwz/FNOXEAwFGSBgBZJ64xFgdZCN126yjmHgkEDh88vDdNViBa4z2MW5OIgx
aM6JDA8MD2Td8om2mNLZmuZt7DxBLonP3UdUzrbcMVzbS+iy4GKYxuyCSwj9D0aVISc0mIZLCWPW
rN0L1F9hgTylrbHUNVgfp+zYw+SEhKSrvlPIH2oXgIc3m5JAKkWhNKYxQPKc9QLLw1MlTAMZuvSF
HsCMHaCd+G0mId5ohWK72Y6Zuqqqs4gaTMkp5IuYrlV+5IqI78kRZ+7xMjgGRxXpytB84ELO/ab8
4yvO1kSRiELRMqcmCCGzzXx5ga/NvFE6ZIpJn/nkB/AhAl4TMFvM2KPN5b4tPjv6ati6xVYvZA8U
xa/FpGJjRCL2emhQuRDQNci4ZQl+AjBhFO5RGjF2kVsH5jwLMUv6hwQ97i/mguyOPHFSQyaT1K3M
cAnhc2uSQPK0vmjNsMMhqPEaT+XyolfKEd/aTtwKMeZrmXYzQutKwANihPoF7RH5X8VNlhW8Irx3
zd+M3kmYx5o/fqaRksZFx/30R7yg2HOr6DJzCBRz/Twj/gP3DG/I2bkSTG8ovyeCTGt0reJDj8P4
jXBchMqMg/TCuCHq+gaNfGptG0kKloYvYXBDLSFQREtk0C2sAeO0E6Ec0hPDul6WfonsPxFuYjDk
qfTC4mYWCFVZqZK/WtcfIkmh7J+4BSAk8MInd4hQ9OYMYTzEOcHq4Az8kik2VXiEcrPkmhfY4mW9
DT0HpQhVeXTK2c8yVsSmDEl7stf9RFJmcncRshLCeEPUohbPudFeQtIzv2vD2MoStFAKOtz6U4bo
AUGYToT/MtPe3rSvBUeglrWK8UF4DKYxPaXGWcjtWfVKY481oxzu3AMh5NUkNILVeRJDVKEqLwor
loZSbIHrYpAYS87KjMRMeITqsndG5PT/p+fJMaeaRPWY1fISN8VqkPAZgv32nPYX8mUNA3RH33fm
RSynBTgBAXjFW2Mn+P8MX+F6REJaZ8iPRq2fo6p6ZRm89xU0+qJtdAX7oRjFokubUWHhwD8RN8Un
Y6Mqc0Afg5QFwKVm9AorWs91S260ue21Y1NAyJR/cEuFbp2T9Gq1wLrhvZHeAy6NguA3BgaeCcmN
73h8EFtgaNBLNKDBxuRVwuy34gxN8gZbD+qFgJkfLo5b03u6tYsV6VLlrxMkbMbQPc3mUTGcn9Dh
IT9mSOxWKGbXGXHDHWWbluF2eQdJRi9wKrMrj5eiY75z23lcG7DMcHmmdck6pF2RIYJeLW/uvTas
aCa88pDSX8QTjg09JEs4ND2jMr4lzCa1U58obJVKVGrROoyg+MQjmYiWcRwlXKmmxVkbZ/tOuMoa
PlfpNO4TJbArPi85MX8SsTzskjUAbRcHP00v4l7sdpP1DuAuzySSJnbYIe73swASokfUcfBuYrp0
qLdffhUBZ8qJoCRgL9Qk/Fcp3WlKKXIpvzOY8nhhGyeGpm5ujIfiuaoePeRPh1jEYBkl7UwinhFY
h/b6o6V/2k63DuI7knU7rt+nvnYnMjsCgySYGphSjP/tJZwuklXuJ0RpRCCgCDMoqdN5YiO0eMdI
Bfpxypl6hyzw8Xlse9s6R2H9UWnNflYnzDXEqKRbS1PXA7ixNOp4470Rn5+Tv6pAsKgBENtxKOWi
xZzRg9YFJWLyykD64Av6jRQ3n9KsXnVLeUtTxN2qThCoDlc+SBNi5do1VSBuXtcWgg4f1O/YKJsu
C94bwyHKyVlXRGuwf987gl0oBwxrz0kxemQGEYQDKO+Otg2OxzBZyG9aP1dRlTNjqHm1d4Ro5hu5
Aw5Zer8GaWM/h+Q6msOqhFwxFMw9AVI+eJBNGQdsM9u4vofq0SJgaQllv+kOashOc67Y8HOIo5HL
raMqe0Ywt11IXy0ql86+qsesuaAY4jfMLVIYFIhB1X3U9Hk7+0b1nGnxZUSOsiJwTdYXWhbb8Zhw
sif1Y2tMo5+044420JecdSAjP7vjbCB35svA6pwv8Y8j8Sb0U4OOmpaXtPxJJZIBEo1CrHD87OTp
OA/xhg2hwCrGfLjj0MppQMPnOOKsycOXuQsB2ttDXZ/MhdiA/Fetl42K81Nq7E+xEFhfPdCAYSjk
N7IDTxSv86DubFoEWNwt+ssDyF8nJ5qnukciMnb+HrJ92iPylk/2f7M+1jTid0aQ2nnTGSyNAu4e
q8QjgkQ4F/ow2y79J9FK4ukJChyPzgpQTKMmNrPsbRXPr5JxVCPpoPXWMSBjY2h3SpTR1VWXb6F6
CHTDK8dD0/LnK/ZSABVyBHuLYk9sHkKG2zX4EWe87Ykze2PUH/pWuwC3ChiyjM4SOfacdJh1YHjJ
zMcrB+sa3m5qTpkrDrdRxbrWe01LyLqk+KY2nBgtsfaaP7bz0l+dkV5zA2ooajE/E0oZYss7D7y4
Qu6aIGGpkft2mbzNwpM8ZxBE9jnHbcEPV2oH24PqTRmHOeDp6Pf6Kcsq4QI4gCM/rjC1Ty/Cz98l
sj/31dMZKH9u289Swl4sZFUMgnobEfVLMqCYNQdvGs3t3LUvmj3QVbGPOfOKWAXRIguH/9Xm07qb
1UOowm7qs0uG46MlwsNCqFLaf/auhwUc8CA3hY/b0eDxFRq/KtW2vXq3JhTWzTXMtDfHyvfCMlTy
tDQSwy0ozOS85y0aMdBHIrkOQlInBuilDy6x8mdoAL4RjlDpT0HI2D0DlAcFmgVb/TA7TtSFI7/p
VnroTL8iZs06Sf3d7DHjb7rSnS71Swj7SZjm2tgU5xDM5iC3fu+ZhJWtkhcHuSMi6ru2i7nj/SUh
tdp6L9JPazPSAz/sUjrTaSsaXIL+eiAeAlRhN1woVQ79HVKldqW7HFjLdKvh7mldOj6KVyqtcZWS
ZqwPb63yNj+sTby346uR+dBkM5UBoHIuIUTwQbgUHDIzfOTGekV6BU/gKtgL9zOakxZ5+d5RLwou
wz2qtIP9lJ81IYe91yv7JPCW99Szz5LHe6z5utsSfimvwqPRHAQHJO3s0I+QHrgOTa1A4gQoEj4c
3YtndCLTBp09Usjl2rTXeM9xCwqs2s2di9u05BGg2opOnhILxCY6DdGFuNyQgk+KeTiSkc7hzq+F
5Tc2nu1VXR9qctOV9woMC01HvyIWpUV0C5sReJX2ioxGplvScLkN4IrnFnMe4mt5Z3f+oj7QFFBZ
CuSigxusK2fT3OJzOm6VPwhYcxuFZ6o4pQkTElYzU/LCAefMgxw00nT5rER7osf7apSTfqcFCGsK
WbcF4OGZ+mAtfSdigkJTnCL5ZaSgeJWewhOIFTVVxVb/KrQ1muh0h3KCz1ZWL3xv7jbm8FTyF66r
vSepREshCJk8V/Dv2mrYaeC2CwD+RcJfpG9FIClrPJ5TrAMWpX2osSLynem0ZshzEScVJyROSGI4
XNV7LfugOzMnHIduOp4rq/rQ3/XaTY217kY/5BrRAMdD51zRoyTTS9A9itojAkSUHwmvCvPnth2Z
xzxQIzNGLAMQRH4ls/nOHC4OKoWBY5nLO6dUmwiWdleBpkCZM4yFbv2pHbJH7xFLN0oIx1cj+nY3
vXQfOl7PHZIKTJUcULcRp3jgLB7zr2afPJjmGYIyeJEDhjP10ZHofe5/UQkQ3Pil/0u90Jcf8C+4
yjArMKjG6parB/nDjx/BYwl4cXN71zZHR0KGg5hiawbr8mfqV8pDI1sS0n5kltoAn8rqrmDV+mHz
GESNzfimbiveZJ5Q+qL4KcHolfbd3PPyd8UOcYDEkXB4RyAy2BjH4EfeJRSkuB3w7nMjYWQ4L0e0
Ofa/Se4qBAdulWvuh7upccX5fbu882nRArVATt+OIn4R/dkh2CcE5DOWUNnIDupzjNN2QjKQr8nG
exfvCyoVXfwWLiZPO5rZ4oEjlQewJtrhmwstMX1oez6DRqeAUItsF5JD+K5eXG4NZUOeRqOdg2Ib
xBtjU9lvxRMSpkh3huIT14VaxqRri83SBRdazJXm88YG/4qzA33K1cu3ga9ydeYH+fbjQzMQbK/n
8aLAYB6SgGDGLe9N3D94vgWTqx60Q/FvAFxRfBu/GFA94w/xlKZLs7oXXpIWc9Ehp3E5RtyJb+mt
ftEDX58Hj4imVKw3pvEapqepRMNH/PE2DnfJcCrirfUDZAVZcNBi5glyaD/n6D5Ub7l2JQXKgpMI
qNfK2lONCHJ6RV1YzK7xpVinBsNBCSj7Gs6vjJTtVp5OCzQxfbKgsHwznrYMxbbLmVpHhQLfvSGi
FLow29iWB/Kol5yWrwDszhHlQ6hvGvmSz6/ZdA6kiyIOzOSCaddw/Bi1q2S9ycMb/1/R1kOmTn8b
7TPnQQQH8Utp3YLhoyrvifIOXolbkvpHyC8SShCZ9Tc+BBbh0e0X8lrY7XEc3FKJwyMZ2v1Ax8ed
UjcSc1ioFot9b43vhq2E93zmld+M+muqvqX5dYF10lwNf715sXnC5g2JGfQ3ByTsJ4yA/sQ0S6n0
kvjDU/PZ1NoX9hFrkx/z68BsE3qBV6eu09/jEvj3s54+I+uB+qLicnB/39BOQX4Wumebm1D9UFmR
5S1XLJNe2IuGjf3Gu2m0B06MENHibU5UDJEr7VBGvl1ugagt5Ub8UAyNMv/EnqXuqZ3Ae6sm4ncz
igV7XkxCGP5p21Ymq9IVrqtDfFy8msVQd62t8bn3chZAxVtxwmEwIc4mCM7NN7y/5rfb5ocXm78p
JWIjIgLRk0lAYMPlfEKs6/mvVrdNue94xgNXLdaW7neVFyfedGhhO46Ks4UZVFFsS9SuuPElp/6D
HuM9ajfyTMP0R01ll8V0pr+1ZiIixTs8G9pX1v+VklhlQ/veKd9eO/ltwqq/jP9II0oXj0wt7IXs
Kepf4WyHHT+T97kl1c8joxuuF9yXFdep/OiDs2H5yYjX7Mg46DjWY0/+WKDEaaboMdKuqk3FCliu
zHdb2rP0a8XOLLbhkXTJ2f01CEa98dPH1/yzb/bDk9p7ai8iYn3wmAQ7G0UxHVwrY4eK8s6Rn6S8
95wy5erI3AHEWFBqQPLeTvFHa8eQoXgDKQxE0C1ula5xt/8QslOclfeRlByMtUQqbcMdY0e8Mw6s
XSbo527oDtUAF7+dcTopRIL7cfEdvEfppfjABMgHIoZPIhnqpFyzDwnlVwDEiUZoVxPujbjgzpMe
9o/YM/SvodiVzjMykbevutJfqN7C/lav3rVLTTxS9MfJf2jXJO6H8Ur9h9bX/jej7EeBuYs++G68
mqniOkeAW3ywZHYp21DawzNwYecdl5JsHfkTuwl7LgFIyHaOxgZLKkZEIjFvbUH+01ruN3221t9R
ea9CdQWSntlbCNpe3EX8jkeNZ1IjkUTBPI3Ea31mBYHtcuCYaCiiBIIsZ0juTecbsp9ShS294PmA
B0JSCUjARFdKFlA055qXCQ+G2CXZ/MiRQpaSGd5U7qZDnfxO1MYra3vYIUMjjchRNqzHaXKnlcB4
Ra4dGETZ7AjhTbYjZDuvIYPIhfUje7KRJc42/MrJnLNXyYNh5hjsbd0lSTl2k09E08XDOo9Ye987
Dn6rhQozZMnsZcCm447psIANm4wzXDc/1X61pZ3MOzP7CZAmpMNP8a/ZW+dm4kXdUrnTGSdqp9fq
qdsX/UbG44VgkSA+wSPE6SHT8dLBELhGsKZ9AtadJPvCvqDpnxHq9y67oq0cetKcVgMUVbnLZ5/Z
lHBWRtP+tduxL+UkZacuz8QEvo6BY1v8BPZ9IHfyZ9KwowDhoBKmC4lILRcZHUfZhEv8YdNZzty3
HzzSrzFhIPy7Qhzo/4251U/Xkxe+Ygmx+i2btzG9xASDbCqWFd0tj0bFMZU7YhZXivBkqlgql30/
M6mcc6NtP5ICumbj/8cIzEmPyTxeVUD93/Kj3TLkzTQmKq79j/Wv7c9wHoFP1Za0440yyp3Ot1sP
+9jjI4Cf1KSWeTzsUBz8Ucun3wuEqPTU9qIC+conhsHm+xGdip9lVePL3VnNO8khbsdrjqEUAQs8
bL0C9MvBUh8UtzZARuAb60Al+ZvX0UMNT7nc/L5LfHMDeWcR0Q0XROnamm3bOeehx54xGpscv0l0
jFrEiPi1X5mADrJ8lHiPOOE19o5oA6Xza9tV1wTz1A+0NRy9qzeuWrmiIkLcIwSTO04ICI1GoG5e
fHd4CU9z/Wb8E/gwRzbkguqL8q+MzzpRxM/sAbdL+D+P0cksb8uh92I/BF5aFR9cRi//bi3XfhYP
WoL+TVe+WP7CCrD4HH5YMX/6b9gumyMpHZtE7HqWvmUVTzx18phvw511Zn856A/Z5nhjaOcIfymF
Si0ZMLuStiPiH8CUDpG2077UR+hXhIH7ZKDIoO079EicACDqCORSN7m96YJ3nq4KiygzzUDB2qOc
P3v7zr9QM5/SxlPeFLT8eOW6s5J+Gsq3xcm4x96AO1RDeulXNIx/Iix1SCGzML/6xYd5jv8pPnm+
ie4xVbGLBOZG+mNU1neLDKO1Q0ohb4rcq3hIYGZLsUVzBmDNqxFcnfri1iu40Sj0I6WEGRvRJcst
sbzWduRBIZORArvvYXzRvoLwBgeGsyIqiQi6z8Wt2EkRv+PA2ab4mcHikNcHzEksbmp/pHhwJrjm
oM3c4GOVXoJ/bXwf4zuaDncpfS60nv5k6vcSPqIKc+fJUb4b6zKo32yAc3JAV5C0B35x1D668BFw
kL+mJARRXIdld8/OGB14X7HK5oAYlGTjtWKmCaLXZroO3DHKMtBtv9vKh3CLmyjZODFBL+1IG4m6
b1KxNQwLm+g7u3M2q6K11rxU3bdeHaVs04ArB1uKSbIWt+/GDs5YbfDXV++jtc8bKjFX2p1oiull
kChKWQXIvgx/YIIvb8O24wLgIyFcqEHIlZLOW2n9ZyBZCkqnbjsqh275JVBFSDlNdI1l9TV1Jxiz
Ho8xfUEWSmbpFUSogEAX6LS9R5MuiF3+ECJxzJKkXgLQRjiyJBLi42MLnirJ74IiIVoxnyi+/WhS
v5zxqFQ8lF+o0dZgLZxJsY80a8GCpThqHKKcc5B4okkhIWdeIP4NZgG/S89JXFjl4lOJW7a4p/iZ
MO2IzIPBTvyRCV8wqLCHGIQEGSEBAoh/3HRi6EIE6sL4HjvOGo6X3D/MQcSVoq6jb9YWTbAitJaw
0xkEQEcxKZKvYGUtMvB1zmtDumv6+ApjJ0xoaIj5bsB0/CxSTTTZQvECdzHQBpz5bL9Fj45CmBBm
rzfYavnpkwfRKOyroBEGfhJaq5DD5OlaD9wBR5xwdUJeEa2CHPi9wqtDOL2tfi3Jg1mOMmj5DpHM
V2pwPMd3qT8p8SMHXS/YFxykY3xaWX79teyPIXjnMjv5X51d2cuQiSN+xCQp8LEE5BhRMwDbQgAr
tJnN39pzABD+RoeoP7Bxq3rrM87h8pb2R9xn3Wi5CppsVb1wCxrzkqTU98GZlmrltSldTABhBb6N
mlYDeZiyde1QV8Pok1TPIjvN+n4o0VXbyhG1mtd3BpOttdIwzHBBNdixCTOJTL0dUiyShZIvPUcy
HtNmdHP65wSxbAwOyiY6+zBNKsHhOrJUisCbcKmo9HX2EQdyVGcqL4/cOrcs0bGkcIhsYo+QNFPE
x+FXHPJzVobETrAgQlRVyo2QBFas/+z3Sn6kdxm0LGyJmJ3Ix7Sfwo7M3uIghyGC0h7Jw7tJIXVI
zCY8HDgXR+wpfwCl0IUQjti/dAlQHBQvBPqQNsP4ZRrqa8oGMGfqRjC/cgY5yGGXc6FOnWHhaP99
/bJxbgu1O4pz+u8/2fuCm2tRNKjlLndRp7UoMfy8c22yxEcFWWCwzlAhaTWeLcQ1jGNCKB5feG5q
Bl31LHKXzf5ic7STv7GaWsy/lnWJePp4RoVwELN/0GPTw/MVZvcZ0mpB5hhv1OCINgXlGndAwiQ0
J8a9oZ5wsXLoN96eydzzvf+j5uCwuBZCRYDTYeBS83j1dbvD8YCPjLvhCiMxjYe1NKLdR1QXrVXs
eMOTrBchbKXlbF3V40nI9loKT/lT2PI90awpGCkhaUceTpfVhA46Lw+hEEmjoyb4CNchCJHcsOU4
fj3q+wjlROc8h+Ia4bEvmzdnmn7HaLmGCKIqdWAaU6BkTD83w62COkNiUu1K/VLQ2GJOwl/EBGMX
x9Do3CiJt1DKCaDthBgM4uE0WP1bRSyM0IEqiIvqRf5NAXiLUCVVHx1NZPZvwherqzAlyBmRNnMh
IOHEtxMNphZzX/Un+n5t4uhR6K0qOX4RCkFBh5ekdYt0DgszvfQ/ms5rt3EtS8NPRIA53Fo5W7bl
oBvCVSUz58yn7295zgCDwUy3y5bIvVf8Q7JJ0pszZp8OLl0l9nABoDe3w7hYtQGcR9Eyz/RFxwce
WXFC6J0TdLHLGD0r3NY/5zr+HmI2NoHb4VHAanmiFYJ8QHebYQyb3uy2em6i+gPG7kcTGocAANKg
ZAczcz6D8MgLrHykCxHYZOitHBQFCV1x2BrrRYqvgd2C+0H4J+c8sSMUGEFdGxuRRIqog/1HgTRl
ohcoCAP/5aYZsuBlYea66sawtLXnwDtXqAVwB23dnQDokEEaJjQyCOs6KkbW3QG1JHbDAn9w0SC3
0N9AH/5eYtSGEc0SJs42zLvnGaZ0MQG10X2kpK9DMJ/1uYS3V2cg1pJ9nQzfNrJzE4scugpWOnau
7szfBDRCAk/A5qaMGfGkuDgdySCrYeo1jGZ6/+qFgD+Lhwv2Lo6jay5+Y66sYwffgeadcBDANYBz
8YrgogOlSEmzeXBXWaNOsGlCYNO97a4l3Ii8i9pR4ajXuMgver4WlBDwIoHLx9S7QCTJtjaXWRQE
NCZxKN9krYN/ULXMb7r/ldgCn8NLWfKxOBoUeMOlXn0mCkXYwcjbKFFMRQlhnaDL4rOh9pH25sYH
tGqJhaSmkFjxVm5uEdlmwNt1VY/Zq7CPfgVW1XIB6x38RoeVDEtx9Kza7JRa6lZAEoEz7UTPSKmO
Lj8x82B4ORRCs8aglk9eqPmv7lQb5dtwgA0PeCQyh330mhff8EMhOrGqlhMvPAJdYaMdjSwa0AKB
UyNc9rb2/1VK8Kfm/89o7mwTpm/yZnC4WvZOXGSkdBL7x1HLL52hYTGsRkwwBE/Wa9rO4jHUNo4o
LsPgpljmVfAYgKvUAMTkZGWQVlJiQOU1G8x6yqjbGM1rmX+a8d9aOZhQxsv+xwWOooB2BYeKL7AK
+YOkH1LhyLkB3HiJeopu5KS1qmIKYmxEeaSKfkQhQHm3ZOPOD4qeOowBHYCF4dSwIHWI8caey0uf
cY1Lh6UQuyKrX6vsw0Xlg/TnYnTwi1pzr5YINYEzQ0PAMi89qDb5GWP0NsBPxwxYF2qzwF/gXcn7
4/yUkPgN3ViDlMwxfw7G9hCOJ8+LvwVXzHx9ukUAQUiS3g6wTouVhogo9NVjYLJgcsXcgoPg1Qwd
tp7tH00EJ/QqYvuNtOZ4VT2gef5uAKgKIZ9/JpEJrIUEOT5FYd9EREhnNUjcp96j9KFYUwztbuhX
SO/LwMrZIOOOdvXHXPQIrHbt1s5aIEiizDkAPBLFIctgN01shykLzDqAhauIKjNAjufO2lhItesQ
nqvO2SVerz9BzUfOqIAXhXBsBQ524npZY8J/CPxojosbNpEzHJHsuTP/aMa0sqznaiB+GR8D86oy
EubQe8oexWMcrqTTukmV7dh/h7b7Fs39Zu5hYWb4gzUtMJMsg32Ey1diL3onoE72WScMJ7PPUEfz
nsxuOqGoBoQLyNoULIdkjXgEcugQeNiHgVqg9lEjLABFVIjtaIDPjuL73wZb0lpVMPKKUC9Us2dv
Uq/QR1g2Y1mjgWCFT1DE+J5kt5ClZCSBPMQ+5COahkPGAxi9Yp2m7xYHOOt+zExzoFkaC3Z2Jhry
LJmzzrpXyMdTvzZwBYXVgvGRX6MROKhHMWp3U9uFdlmvM6JMBC1/7JEZntHMx+vZmo/WyBfr93Hb
Lmrq0oozh3Tb0s6ZhzJ+C7IABJy5Cj/bGN46LTtK8JZfHevukALop6R21ebIPpkFAzc3wQDCbrPX
Fq17QGr1i6x5TcQcnZSB8vwYSUw9aC5nCCAplc9SrRhRsrVJz3r5MioMUHKEGnPcOCGjWbvExcwd
qFmQspBgQzwCcirb5J/CmHuuUfeA+Yvayra0hqOD3EvqqM8jAnczQ7ESUWZRdcmtkXrGXwbB336M
X7kuAbsb0M1Yu9AyPLTm1hvQ8eZuh98DO3NtQEtBaVaA54iqSJLGqrfSKoRNJ/FHBnI4RWSbWH8u
nfpM08FO1J/3uv9maqQhKCubjOVvWhSPOSuFlvhkFwOps2lWVnNT50cJ8tI2x3uGojMD1u5ZtKOs
qXhtGbfF8xHwIyx5BCB1aAQIRwgF0nZatEec5katm7NXqNkHynOz9Pyu9/m/InQPE16NuU57lOxQ
1LtqIUvMZHyrUF1zG/RjEXMXSWaklgIH3BPPLeaZQcXRYo3xIcJuDjY04PViqts26S40dtJzpWwN
AvouUD0L6X/iKj0Fbz2vrNSuajUdUcUR1014CgtyAg+V0Tm41XGmpZNll3LI9a+S3n0uo7WQ3zQc
CLtEwTKg2sQJ1ThThmg+o8+6Ct58LT4FtrGvNaaLGYYRqJpG9vBXxIo79Xsc2qMaz4yo5xBdU3QI
2xF9Co0FhlV5rKhh5QWf9QBz3qxfxSrRqf/F03cW5wE/D3tvruCYxyBY4LgOg/IhsE0JZUTy6F8U
2M+/SELSlOmox4qoUIvax6C+RANbsKZOH+7knNysf8ka+2C2XfaEZESkHstGOVhGdxlMpCfSQNsa
HpNYV92qfYBlB8WRN261yD6Jo5iiUaW3IJqC8U9WNi+dnhzK1n0Oc5nQTKsOwxV9JOgZjX/OkHtM
9IT9TotOW4WEwnsdRX8L9K1HL8JVqnrXM3IVabhJEDdPEMVvcu27bNBdmvX0AjoLFye3PKvNwYG8
NagztDr3VrqroAnBuVBMUKM1+FFgixFcwlSFvKn6lzAcjlRmO4vw0QaiS5me7emf18JJ0tNdzsw1
bMpz1yXAlIabMU4Xf1aA/ZGBRuUja3eD2Z1FEkIIKtqQfSbRstcQV2RBF0X2GSLdEQz/3uhH8Pbm
02LgQVgQ0cFZjAt5nILbzIi/ClRCN19WQHYMFBD0Ul8l/xqGlGSpNJ7QKEFwMQFyP5nw7wFNwOOp
cBoReVql17Y0eYhpmirCUnoJ6ae9RrrF+Ok+D9a33VLDpcEl6XrMtJQNBdxgwaGlXEiNtVrp28zI
P9W45XTRiJctnkQMcSbv0Hf+OYTdJWI9JeIZGYU1blwzEj92FK9nBGJ7E4EYU0GVoIbo5v10Mv3X
b3XnMxBGeNgesduM//XHpJ7flfLRVP5By7yFG1EWFf5BRYlaaZK9NM0pK442tpa2r2wDuFJzZP4q
2cTqa4rHkEVgkJK8wcGjr4KDI5wPmrmeKgzf1j1tXrfMxnFdVMgPGeOD/+nHYaE16mka2eXQQehC
usCPwuDBBhrMRs882HhbxCVEIVt9bzN1OyZM9coZZyJ8Yj1WRAWLamJ9EQn3+qUy0ouja+iTVmcX
s5ixhTJqIG81ZK9qHK0wvoZ8Uapv1fQVxEC+UhYk6Na0cF91tVzXwXul4xrNgXAyLIYGPD1tzmcG
zGq6lSN9i2HfMzPeGT1iy2VP6pgvlm/9VVuWPPph3LqAqfyw+bJq+18al6uWi6EUHiRb60XGVzZ4
I7CPrShamulvFkI5wrPfqa16jEZL4JEofBeccvmnjy4w/jLUcpycNwajs+KB0WuW83zQWPXXDbgD
+97p52ruVjFlS8soUVfQMQzR7tZelHxGHXh8ySNsBBXq8SJornYwfdQGnWrplswI9fXk9Ouhaj+c
CVc8vanZJLHFMLcR2GrVcMC8IlaBbY+3STyMdi1x86yNre1BSszR/ejQz2F10LFWUYRnLlWoAyQz
4R63UFMEkw29KSyyu9iYYGKrPKsN43XR5iiK4SYgcEWfVoyyHMQUdR0JyHwZEt+L2IJXdQc0O6rX
BCPPEH9IfmYnxaTkWYvaVRBW4hkhvy7trWuIQFoC5hoPYWTMkwTdn0cBRU7E0wHeLehqvMB7bToF
LVa0WR392WcohXP071hBVV9HjLFXdSa8jXiTsqxiG4jR33hKProUSzhwP6FjIEXe/Gr59gVjenoE
CVj6PG/cNnuuQ3SDupWTGkAzdm01vo/UKnOBzvTwmJAynTRYNAnCBmbrPxdtd0/cYauMTPOia23U
WDGV4Tkh4ZRGsGTxnXLDatSKbPfFMP1jX3UvNmrERUavMGsHrymPGcR1q5zfMsV5aE63HIpoF0cI
cuKzIrq4McVNiexQzKwp0ymm8+alTc2zl38ofXntETeCWs4Qs8Bfx3bdY5bGzLMTAF0Zo5pyYoWD
JbeHaW8DawlxyACicvksusFZGe0itzrEqb8KazG7hjCOaRvw1JbpB6xi39COQzC9NjENWz/u1fC7
wGzJmU8NhNwnPRfdiGbfF++tTMv6Yjm0oGS6PxZr3tTO/2aW91Q45spGp8fr1k3D6rkrX1Rf+5X3
G+16Vzg4MijRpaWJy4Fg6L55C4N2MfEctfynawCcZ7CjBajcANB3nnTWpBCFD6aqfyiAukVaqtDz
ZQ3SpI1Xscl6A/MmDDLRz22vMi6jbg1l1ggMdjJJVSC0TIbQDgTGhh0UZloCedXMB+PzDppvp+4z
rTzOOWMmX1uk+k+I3jC23bUqvQ66tcmlcReogpy83N0WA/PNdPweO29dVwUw7BFNivRDS6Mdgo3g
UmC1pS5lShyh59gaLbA4bpqCQGWQfqN27Bn5avCowU20+4q70ad7tMWeQpS35JMNDNNQlF8pujzA
+nmY2yMcko3l1v9gBGwIi1gt2LZ9LstuegJ/eNWL9HOQMQ10/byhomfu21B6BnPy5mlKuBzRU+3x
Hgrx93LxuzeSZ5/BS1hgvzxpp0jzl0Xzz8ItRtjGbsf4Pz5MufHqRzJfxBzD6DAYqQ+l7n2hPEAL
xKC2xb+0CTZD9JyG1o8zoHyksXplPpA5aMU3r1kdIu2WnCIHyDJ415BdRISvila2O3XqvoEyrxFy
ffVcE5nVYesPVEjYYci7mPvigr3RszIrKLnta8bPVL4eLzjtAP7UyaVjNwkAtwa75O+HgMpnvtHW
RzpipEjZ1XXzGcreEhp0YILyJO5Yvv/kTB9tisdSn77MTPhYIan/RGq87tDlK4NnaeXooIQKAZdi
nwzQMxxuJuMA6fBykrlO6+pDw/P0/pjO4Qd2g+vU+tHqtxndoNQyT6MVn+wp/jP7CDgz5rMt7rtq
b8RAV/RPbfvVDsoP5H3f5ZfnTOkFMJwPHhGkXqdRQAFVCtMVhB57gwYLFPCj/EgKotJBdxV6XUKS
kwegrxQShuKpx2l09gAgQqX7a3npd1jZhyRu/wyE54gl9xy8FwivwgNeihvWhGaNV+K0Ckdg8A8Z
IzxJ2EmC2Bj0aXDGdChahmaIAcXfXI+l/2EhHAiE+8LhfmXL7Ov2KS1cwG1Lzcl3KS60s4fk7Jhb
m74tLnrHz6T7CoPnKromSK8QXtygeotKZZ9G6qJiZh5SkvYYro7dXu5cCaymCf11sBeTGKZ6AWK6
DSbaVrqiFax7/yKCuj4s6pBysSX1M6pl7GN8RHBis/cIaDTBgMYo9N5Gkz0YPxrRG8U0ekm6K9Lg
HaGw1yjUHlJmBH0LwOPZxxIz9nzkouwtJAWQpMKfBsSH9LQFE0zwx8QM5FcYGlUalgGMKYZTQ1Wi
wEmD48oY5DBn9ZkdEvNMAxQ9BMpGiNYDY6kGJjiaM/lJjd/ZdarpwUSavQXLxqlllo/z4kXgwxFg
c4vBK7dFKOKMRDCNANsPIQ0OBPN9s7lJfJLP5RXhF2RM0J9NSQcMMKRCecGEGYP25yw7nvce/Fgx
u3tkWOzAXlcMhtrouw3YD3FIjRGQPWFr9PWtqSt3dZzeiY1SQ8XjdIQ5xHlgW1F9gVJfCJGc/VvL
BpoHDKqfZYmmlqJxj4mEEP3cXju6jbXtokehIb2UlQGUteiQF1/2mF1MxTupefjiYp4UTmsiI+e9
h9fQbWYUf/Tqn56ZWxhOdbpu3YA/am4N1A/Dplp2DtrtQ3wd2h847eKbPcZ/TDIKa1pEc9Cew5J0
kw/tfYRoWZEoRetluo++iUlbfmaJAKEECxK4VBCxyBN4JDDE+32WOesvHaVp0D0nNhGL+U+V75ta
XAVJ7BNgronRELIrQPf9QdLu0y99EXj9kLzP/hczRVm3yhTQYYVTEEVIuEtvRsOW0iKiMEdqZY+Q
rYTYbkRnjQ0l49u6UN/kKHEwdPobpA2WVoYxd9UfW+vB0KNH71luP5zaWEePnZcY5ngJu4dwQhQZ
KdJJR6CXAZDEM+Eq1tghNzGrokw5htO5mS95A/zAxjqM2uUJ6Z4pGc65843PL3QLfRyPMcWRLFDE
qqZPNiOYXBlp2bAH+Lbodmx70wTQTyQQe1i+YYdeMIJ4Q39jiZiUPz27ZSF08Fw5agKL52mSbflv
ERiVRaqcnoGN28humE874IXt3HvbXEXmWVZIoY3aTHiGinUdO4zFPq08YyO8+X3uAQw54ia/Fjnf
lamfRMk17K4ti/wCbofBxAAaICT7CEcs+DEpbskRQbwzrnUnVn/og9mISeFcwFtFJUsiApyFqBdT
UFkQB264ZtQilLARZYmiufNSW3SVhGloAOwi9KP7xcK6YrPbYy1oPpflhz68mUwSGP05oxiAUQ6z
Pcv89KuAKNhihiAGXxQ1tvaYvYKa4J+d1Ht+ErWB0ALW5RGwtJmZo8E4Ct+KstmyJMX67k2wmXLO
ZLNeQ2cMGB5ZUDba4ScBqd/uOchQDuV7as2VZyXZq4Zmr6JDyIgWJVMrijbSKFftt7yiOP6uQV/L
WDqe23OQeSc2ttZUr1eWsUHpg7us40Iskxinfo9ALsqugd+FYtb/k1fM0NjxCtjE7Vu2RV3x40NY
koDZIhW+fI+cN/WHzzQw9NTbu5iKTIWxgdgttYvQi+IsuPCsZWsSNwWkjN+p/KD8HbFxycLiCno1
qkBtej9qUGwa95bi12M86Ld4KbFSnucDyiRO8jNUV7taliMVIVNANz4TiOEmKagd8Hzq9KVlusyu
fixtdnrGUpJ4EETKQgb7sm39vdI8NsZgvEP+RumYlEsnGbwbpn0WcWo7cU+yGjUjganIlkz0AA+t
VmJ5Ktxq8KfqDNdquPI7RvTjgX6yuAWF4MRMAcSz62q7rAGMTzhCRB1ZzvMIK8XCkMT6vbZN9ajQ
4xPJK/IM+iakK76CDSduWlbJOxUtG37kyHyai/kmeUKkVRXlFhcDYtrkQfYQAncATSDC+iEqcyJ0
2thk4wHR8fTVBcMeIjQItoyFHNWDrD3kQCh0vGJ5DYOS/i5Ye55+EQKOx8dvAMYnUbnHNRenTg8V
du0lZuMkuxRGCNRJGh1Lv+BlsRNg4geghDuFetzBHerD0MTSCItlAUOBtQnSrx+etf7nt5qbxyOS
T3VA3QktqEZuD32vQLSD+F3s43lWwE1YUZrkJJfmM1kthvQaDHuvPQZkuSc1w2GBhzGjrjJs+v73
VOksDj2flhPaPr/fG27wfvvih9sblN8uMzULr0cNCMK2RdmDZdBGnOr4APzBIvvh3UiQZ00fo1cZ
vSu0qANTPANhxVmVMXCoX6OAoJ6J3g/3aj/14ItZq9pMqOP+zjbWe6DXmqXHbxGkF3ljPnVh/0PV
eIQ6x7mUEVgfM2oLh2VrX2tqcaw+JJSg8ajcma8huESFxOjHxMkGzSu2C9VJAAQFKhYNJhpCdoQj
PmNS5GAHceEAs0OS5wWg2IfzEygJft6EY4QAgItA29roiHKgUAsBvVjJtyRS84y4JCyvmkzb2flG
SuDw7IP6g1TMKRyME5G8R4rSfNeEO64sFdHYofd3rwhxDAolPVywPfA86oKS3Qajkmkv7+ChBV8A
fFpQgIYqDH/wCBrgOH7KSq6W+W3V/QWjVarRzQzis+/Uk8a2PeCqWgKsAb4sGYECjUk3fyYPN9SP
LiCE2eVVwJxsVqBaNNTttIE/C2eCgb1J49sTghVF6M+XnjpV6tEK3Ijd/ORA+spXPTtLLpgcyP57
lYEdxWZGW8XIh0EfoYbCjC/FPbYG+d+JeeX/cEdEfKHVkFN6/8a3b1t6dnQokITMVmP+TYXFFTYp
FmThmzBq4z8hl8+oNoww9/kvRQxXPOowFubPCnipsa8yMkTtmkeuqnzofI+YGxVfxUZVwyRTY2jG
x5Kh01mH6KbBoUT+IkcyFPXbbcpcgHU0mKcY2QVHHVcjsADEo1YRdb18zz6AeVVqL+I5MDOF8YCc
ItbOwakvgEpCECnyL9CzlHERzRQaKhxPodxzgwSOhRwZH0jqSn5Q1rKBu+PnxeyTK+ABfUmy76Fm
HjPk+yBgOo19Ud6jBh7vTXyGa40VRwvumedH9+uN3DleoE3Dm33mngTNkplsH/gYNLHF85cgpngJ
gmMTQQfU1NDpUFhRSzWfuRMXQ24S4x90USWe55w4KvAKtmsbnSWAEoSDe4v5IHLkc3Cm3IZAzx+P
eaFlzsQXoAW6oBHbXJ43V4c9gGw7J0gsgf4MIo4bWSV3kwwIHE6jeCXxFMW0pBYBYYctlt7gnPbt
aBu9enNhWIsW1qQ+WxYo50POwUV0A6kRxOf4UnwB3T2VVUI9850Gggnj9Dr5iSTRWM862LEUjEQA
6sCN242J2hVyd/J9I5BvgxvtIKQvIJnyNV2yVCuTxnIp01k3gfv1QSrjbpUoi4bA7jiodAL7cTvj
9zE90H9iAwC2pXXxHF1FlBYobijzdwdqR962fEQHe5wxI1LwBSloPB6PBZsKsFjAzxMP6XxEhkSK
WXWsDxO4jdh+dGOHv9SR4CmVmhR6uHtpPQCS/lX+vQPdNkArRyAfUwqlCZOOIPpp8JWRhgJrpQbZ
Sykk+mD86yjxlq8or51c3wItIJp8xESGAnIutQq4JMK9jaEwWRnzLVyXJXmbMXxiTjhHkzBG2EIm
FUdIPlU4P1oDIzMUzGR82t4n69rQprjJoVe6J5+bTxsgnzDOui0VYNj85n9i838RlUJxmbJalMjN
jTGQMYQoibmD+4P4hMfZwRI1/ZF6ligHMpEcy59ET17sa4ivEmSkigFgCAWPShF7V7Suie0mHA4o
fXpzw7Kc/EdUp8VSaHs77U7tFHdXaXx5uQQGMiP65dDbgVwxpHO8pTwiwm9zRWzcQ8fAZd8GwY87
S7RxStGNQFVOC/qbwVxd3sTvG4FrSR3M+/VEdKtuPxLnQ5oe6fOoRKgpJVNQtFDFt5QOdDDU9zJp
U2FZGVpwRPSGZwBqgLRfRJXQNO1MuTpeuy5wPRkEvIRshjBwhwbmCCWPhfZzCL5SCPZalu0QAvpV
KTOGaQH/Htvxveyhy72hs0q232ukNxgPJCzmUAO1zas/3NifT/VfpKw4dzVisnrq06mt24qkMn2W
+sXhjzaXNtypxXs+n5lPBjSXBWBebhNfCC2NJKLQZI/PSVQYKfD69Wq8WL8kEqILQMoaqluIv6WX
tgfPe9NrBwP6eqP+SGFUI7U3BjrazcWmBPGvjIiRou8qFV2lifiGTCwwbPfFjR0GPJ4AC5tWQ+ac
U3+VLlEOqkUEzKFRgDLT6leh1Bex1JrO8BAIbkYdlgTKW2HVZ94+ZzJo785f3jOa64iswqfO8YtA
4q2GvPlWhuj9rTpWlNwPgBhELkorKjBaBo6ilPnskIM7e1kqK8YkYwiUAMyRYbEC7n70YGm/YkO2
I4DYTPWJDoRMpccVAl+HO2UCGZEhBkERAeraOZH2HB1M6YYfo3rKGXpLsCKVaul8kZQkL440aRjZ
BsK7dHIzvnlSekiO6/b0tvxbfiGFPkLsi0wAkeiJmG6+4fNyMywGNZOGT7SNN0O1FlxAa4vZMMVO
5NtrKhvBw/5acST6Nqbl4HqKaToPoQ1gb0Fsw5TIxrMCPWxC6fRmOXsCoNbsLPulGV6c9YQGE+EC
jRZBCKJwByzsSfYfljGiK3ClKxAdlU6dlhR29BZEN8u7dfiUyZeuHACJZ6miVZAMOdfbsh+EdVFB
4Q+BtuJ5Szdr+V8SwS0GruRsxY5OVBQEigGnEQpnpkb19DNX+jMferx67kdVQ/hJnnhvM2B6MECS
g4w9xAhSH/orfEcJHVq1SQZmocNS/HLRW+omjgJ6OnyUSkN+hAsNBjisL3YX49yDn+sJiAjhiGT0
O3g3RqAPJNCAdpr6r/MfjGoYpCuUbbBeVEp4bJT1oENR9ipNPkG1ytItJyIV0CSpEg1mREGfdDRk
CRf8mI6oqvyomDzMyLMC9WGIC6KMJ5GwFJUkHuvfLVxCtKYp9KSBpYwlJfndqUjsG18vYQZv6DeE
a3mGPv/CwVNWjm+hbZk7SZOcxb9YZ7qQ9CdFpFUzWMemsByX9Ezcd7tk1e1I868/TcBk2nepwfwA
XYUc3wKa3w3lHRg5gf3JrkDQ5KywS/Mnw0WjzdbM3xwmc3gXLRwvPUd0MqX0TRC/1asDeFmqVekS
+PSEbn7NGNFrt8ivySyBw1frBADE0EibgAml2aIuspRnjj7CG2TKmpK+I62ZmzHZA+3lOHAw6NdI
QUAoJB/nAnFodKRPRE1obDci+lkxs8VN0foKETYDkJna2YbSgv6lVf9ErECd5reGak1mjhbjcMDe
gcyxxVtOPdFVCcBqDK496KsBOB/Y4HYQuMqJV4znAHpQqGDfSXheCTOt/hQxmt+zMyK+WLAeiiED
hqDhGWZxwPm+KDs8pWCS6AfI6AxrZkAGRkDty+Y6fDeZt/CIyMzUu7YlfAYJzj33bUBZQTpk6SoR
Syr2nAXduSkJUjDdiXKwIEMVw7YwX6nObH8n9wHVi4QiHHwuQVIqX3SSART+rdhKSxpkEE1S42N0
ISNL/cR7/a+mkS5Po7ngtBGRIZ0w3zCsk9GcGAfKc+W7h/6XhNRdYQjS9cogiORrINaSPmM1xNJ0
Yuqo0Z8N+GIhkhQaLKCqW+uRQ1GXLFsBY3GQicPcef58jn7Gb6sBJru565DxefozTjSeBSZ2/pWN
B7ATYoCAwwpCMWi+JHcHCXQ/YhvLDlJav4L3x/lReHAWetnMmLR9GI50mhw8sPOC1ObjGjYTwiFb
GPm18pg20SXx1YSTQE3A9M6yUGSnPC+d9pBjM9XCOXQeNMW2cfUVRgTM7U3bQE5P39noA3ZgAJnY
UZEQTcHpSo3AUYnomqtrE3kLKmzZMfATzAA50JQ0ZBByhzQRwPSlGynNE/qPYA0pgbgADE8kNEgn
Gq9qC/HomzjNETBxeHKwdGcHQM2XSoPAuVHHG79XhkA0tS4netY3AmYcGAw2FUwpSjCFsDY1l9ra
cv+nwV1SHnGXBLzXduMSTgU1IsQPnrwU/AV7GJA7GMzyXToWezwDkb+R2CevCt4F+aq2X8zyOUSP
ZWLG5N9NPpjGojIzYYy6NwVmVhc/5PjymFgUoIuOe4hNaKC1+6+smrLtbEBIvklIYRJtnhx828m9
+pX2TSpetPCoFgmfjCR4JEhHc/K5OAaNM7IARJQcrSaeGf2WPEyitaT15FZCYS4YSCShQIDD8oFk
MW8eO74qfwlhsQAj4vKTUvBylQ4EEb/FE2d/AIKAPy/DmWVnf0ywo3Nzh1OfjIlInZQBdFi8Lf46
C0NYVfDBoMf2+c4d971yaNxjiZR8dtJdyu/gTmHvyVK/wqcPnlAdfOotc09822Mf2bzJWmtesE+a
coPbjdUWrLq+ZmRrACZBe1llkMzDFDZsC8ftljnPjh1hHHsKVHptx134NbU8OQ9LEb4AuMygqhdq
hFasuW3rbllG2p8WqSzEwjCwaIpFabOe5VyDGm82AUsOGCYOaBtx0baiL019ibGs0EHukBBH3Xkr
o4+Zo1y3yMJb6z5AKhQGYUTHbYXmKW/clePsFRLToHGlmiv+x1TdlXatmToY80NBRTlJQvDAhRxY
oQ8lI/JasNvZJQ0YhGfRBGD9VHbM9GtAwwRNT9cOk+iBGv3S8W7gHlwk6UbUmGp0zbprKf4pA1hY
alkf0mDUaWBO/6+AU8DsBSFZsDyi1auxn3VAasTr7iZmoo79yAZvNdpMxKjAhsJal5gcMGwzBZ4U
qFI2tq1ztaB1eLqJ1s09JCwa6An/GjfC9+JglcyyuoZfB8pvAC+VBNGFdrgC0aTH9zDbOSG9e3oP
pvypFd1Fydw4BlsoFWZ8df02eVB8DTZMaBIYZz8/zgAJg958lDJiBdGPDWtawtqFegLs5clnnJ+A
gAsJKAZWHUPQP7iHqijf0kcZEFJmZPhYZ9IcMM8nT8oDdiHaDhm2jSaKEc09yq0XBfcC0VTorIeK
z7yYsAc9arlg2f0EDXB905l/7WDZSP6Z+0M3vXb5hPFqt21yBbGOGE/eK7NYvekhOUBFQM4FhPR9
BCWWgGQG6bkpGULKFCUFTZdgehhA4VDUlyyNXtt6XAZttg2ZPKSauXWG9py6SEtY5RvngPUng/IN
zZxWuPS9J00DAKl2YLx2Q+3u55CroIIfps8D1Fl5fPlq0aRgoohBTA8yB4NCZsIzlXwfZScHOcvc
Zf5VmsB4VZR2qFYxo1aIqS47KBeKkPkK+wdfERevE2adNQZyjhDs7eYtKJCdr56Hql9PMBVkSeKN
d7V0P12iuJf84PWBEjKcUV5gosCXRq6/0E2wNj9Jy8wqXWkGpmfdVVWZFOGq4RMQGq15E0ttRPg3
GYhuD0AVSHFAPAzHLEaoAHbN5u3XVyqbkA9x0Iai43bCrerewY8/ES8E6T1bKA8Q2UKLNTH+ZbuY
6YUDODanJ0jvgq9MUgj9ZMmaDAhEJBpxYYyPAk4N8Z0yv7oYB+QM/7OIfWPHwIiEM2IMMTTuJXYG
9FH8RYn/pi1sB1zWIR1cUiR8g0o0w64gtJ3QXaWgB3vaz7YCzppcZQHYAXnX6dlsy1vpjExEeh3N
X8CV4MEB8iFBH9jtIRZKHe9OkdEQzp5WAHZffXRpvVE0/8vjeY/70qr/ZFqyNcjaFdoWNhAu8B7b
lNozbn64UdRGvH0Pjf0GBduQSry+KJ55Np3uNV5r0PK6DLWEMjVfR8JYhbMlNDL5nJUFPJ+Kq2DE
yLEi4rQ4GHlknrw5tURObAoIhUXkHEzuGQOlJHlL6o9iehg5hsfztW6MN62idtQh8vb3SRrqWvty
fWZ+QDnR8kw8yAPuWtG/9GneasZXxECqURGA5u8O9LbKpk2HM09uYOMvMSmCyINs8a6n6NGQri6o
wVoTQGEbLOyxOM4/WMUBDI02jVkgRIOEmBjfGHQTccCYO0aEB+CS/zWnP7KwSe/GeNLZxaaTvnDG
S53BW4WoRvqcG/MllM0ZLSeVahrkB4vJaYbjblH3O0rWzcyNIyCMg762TWdtxOmK3zj3FqgCQCW8
4cwEPFWzFwRzPBrreu73HWGhwEUvID7TATiV91QZaDjBgXPpH3zdA2LNb9aNYSWwphHAVJDNK6Si
nwU6sO5QLHG4RAY6pB52oQSGBD3fNEk3RUiZWcd7qd8QEpQ6s0R9gTXwwoCJDQR+01J+0FqEffzl
Ma6KiPB+jZWC7q8xxVj6/cELU7Ab1Z6qIW/oMqvwja6ZSNqvZ8weeobvUQzoBcGbcfiCyBnAULBR
sc2UCyV/5fXPHbYxMWI2vWU9dAxDGXxhDbSUqJPEuBTrzhl0Frpad7IVwKdiE6HoonEdQqDhjRT4
/g5f9k2t4DnUQMqynzjQKiI0MHISHecRXFaRU1DeSh8VD1flfVzLoFxJ4GRFmIPmzoGDK6VNzAYd
M3/lJWdg0hgh22u4jmOzUBgyhuG0kE6rfAgWUUn3tI4u3VdJPGLBuKKl6I14pdrNkjCGK+g2V//M
IJ+QfH+agX4jRr5C6pzUe6U8FIxwxOoQz1K1ma/SqvnIuuwnfEU8QoZAAYqKlWR6oYGTXMfRSlCd
m4Eg5yAhrYqP4Pqspc0T/CZQLpx+ZuO7iEI+qhm40s+QDXBM+U3Wk7LLAea7vS9SyGYNEipbqnDp
m/5DDF0sRdsEDIcrJ9vbjITFZrqqMuyK6eYIgA0QsZBxyyB7J5UAG+UiNKOq8Ulv9bUKmA5NEDj1
dD6Wsy7YCmqUTxPOAmwCaj/bhBr07I5tGxwL6F4+AddGXy9lQNRQN8hWneCBvZRYiheAD4QDCHy0
75inngRPnvCR7fRT0V51LIqMNnoze6Ti/2gfgavvspmKH6C2wH9CMoWOpe8v6qv316T1xELUi6tk
DcpW4MhJgowP4qedjiGmYe8nhh76/0g6ry1VsSAMPxFrEQTllmDOWW9YaitZQJT09PPtM+Ocbrtb
AdmpdtUfVpgE79NOdsu53vWcHGbwAA/wN90qIwOHhOEt9PRTJyghGZGYR7WCWAXlRGFFX1PGM/z+
LFXRh+uWrGwAKhEtI07zDW4bSZQ3rpky2cKEzI3YUubRv9TolzqIhB4rXtOFTqaIDVMDaoUx76jf
ZNlFb6pvDSrx6PKSxpHAZ+SldwwRig3xKeiTUxY9htJ7jxmM0FTOzaFG4ks3o3EG2IBQIwliR8/E
flxP4Gnno4Kqwgc0e1NsfsWoxMrFCOKjF+FPpnJpbUhKl6IlqOVM8eapUJRhaHT4dZddMvE/xSTl
nCViP8R5ZpdPug6Xeu+Wf+dfNv891v4qGgwL6oyES02rgZbACQPAAZFpxdZTg7RhSMXhY8hAaEGg
NpWTMFTK3N/7mFvK1KhJFuWGirp6NBreCS1c/fGOIHhja0vsP+jCcQUVvWOAeBo2jb1nj0JuJlFU
AMxcad4k0KjstStNyiYCdREy2cY6wheg0n0fGcKG0Pwayi/jh+4AHbxPCOlDE974jBxz3e/OAoSc
GjDJMn0ECBkhEkghhP6kC4TjqZiJGOhASmsn/Pt68qTssSTxB+h1uT5MiCI9g0KEfyi0Z51eMrI+
YJgWYvogTZMl2O6S+mQ6lItypr0BPbFH57YXt2LQYrzFSAw2Mqh/E2vWkNia1bppSAY3JDu4jzUs
8pgga/NxcRgnnoKvx3QNauRN4CsutwcnUSzUXgH7E5vIDN1qesY3cAT0uR6WAJVSst16n3gWaYxs
1TW4OjKvDqAXo63E2sGdEjSjSnh0EFKz2xWNIwB3Yt5gDxoTadcqBfjGRJ8CAW7kXol/wpEoSnok
8wfpciA+8PsY9RCWIMzk1nPZdB+SyBF6UZrPui4FaC0NtQCXqQHSXe4n2iGB5JlbET5GAk7wu2ox
4vF0JYGnT/qfikixNxQRYz9+akpjU0rMsBiErt70oGtlNYq8B5HfrektgM48WXJVYg4mBlLbEujf
X0lzxy8poYHr96nF3dqnAv3vHpN78RCK7CHyBMeLJGk9JMslHLNqMrcVZS48Q51AOWF/2uq4EbZD
tpN1jQbhz5IRjhJlRTF7a2ZAdzOx9aXwy6waenvfJAlEjhqpNETfvl8aIyPl4bm1DvmfrHe2qbBN
0pWJ+Hiart/Ttj8cAOL3mJU8DJfIY4j21VF/q7lEGfHUoPeelQKZVEbKygujWQhVOqVK6JnA5adZ
UCHd0YP8gMU9Tc6+84MKoVz+bLUH+rZbyOyFpOiSeJuEwCvOD1p/1/tqTr8ATNrHWE5AsT7XMh8G
EceJr/JgIXfM+wQsLUQPEVQIwygxq6foDg4Icsmbsy+rREIz1Efs81TDFUiYQN8btOpPfhZskVT9
0f9ss8932EMCMguOdbWRPHUqyOIeLl0/lUJxn8qQTGODUe/gXRIWN/IhlIyHRhovNk0blPicuM3H
Dy+G8gCzpRJ+hs2M9K1g4OwyNNLzmpDu2bA+5VgImc3Qa8df+UhmPqzIa+nkbGBKgxXBtPWNciWU
Yo+AyWN9Lus/1aN/LgKiRd4D90YH14YQemWMlcIpvGr8A2jrXTtwJALUkWcBpZYYgmw8kQtoMWng
iI4fb0i5iYFt4O1FZS65/dh6qhq63qx7zEcE92+NyBimlM9GrYcoE2VRpnojIgfYW4gZQFwrswQx
llkaw096UGsSAERODRQXASDSJNRPkWnVcRFVvbHZVbtPRsksPSvgBMSgILcMZNlRzHDOZYkdh6DG
iMBSfK8adh8Yq9WLTn9bhdNv0Dyq8KZBGyg/GMKMdWNw38kNiQ13DGonYbUWmxjiPysF6FfmSFH/
qGfm6RiVAaczMVc9sGcE59KTgE9Re8s+bppw1WjGnWuVjCelqJAiWpX/5t/fb1j0wDdzGu/dzoso
WOntRXgOtUo9gXb5owwlqK+mUaw6WV/0qTnXyHiy2yk6QkGdk2EW50LCHiUMomCAaXmyR5eYqi1N
JOyBm4KA44vCMA4c93eE1hC3lxzfk123LVgFBI3a4Bx7qDleg/erJFcQqMkYJWmL9/lk9MQY0Dtl
nRvhSjW3KP4g39Bo01jtuXUlH8ocxEATz7QPYkRQZoSqRR+IqRTtYmbXVlFd7uY7Q/GUJSWBalMh
GBaCXzDCn4jeQB4gnOEI8KtAb7I9d4Cb5Ku2RrMM13pljEjR8XcbvH63z146p9t8n938ZX9VmVY9
BXE9DybltJySpJ7gXeR6o3A8mHqjz8QfGzZ2E1ZhT0Y8c8xhfxyPEfGf5wCuLG0uWn9aLpLVe5du
fof3Lr4muwzY6Z3HqVpJsf1Gh2MnneSDeZJObC0PpHAP0RlkdLXOL4MjT7p9s4ecsq6XEqJcy5qH
R9JzidrisFojIwqVySYCHnVjH0BQxyPZFQtlFq2acTULVtyqDRXcBRJw2SZaeWt/CmlqBsVuQXYL
vfFVf4YUyxQc2RBxUVcZIaky9cbeEDFxxJqS2XssT5RROCmH/igePSmtLUgdrn34RYAS7AzfhmXf
xTJpgtnjMJ4QFswtBoPDsfzRZ/ydIZjMmwZIUrmkSW20nmaR47sPfcQ2acG7HASPb+8jkgq2ZPuL
YJjZoXVm+rLN8c9GpMnpTVtXG6qujiZh8nd3JsPEwfZxGI/6bscFU2jyJ93oPUMbSrJYiteDibkE
sn8nAQp95nv3Ls29OQW75oSmYHYoDt0pvEY75cSiucFulOZYxVPomlgLDCG+j81ZOu7hRmIOY1rW
H9cu8oLjcIxS1Pw7hwqVLQfTzGpdmasiuppUk2byWzYT8fKem45TDtEutFk8JYqir6DOwT2nfLSq
F79Fukmn+rj3FK/rJt1k8JT5bb6CEjJ7r5qBRSk83SDpQXddpOhOWOlYXojGIiePShpC7yhzjglX
RpSLpmBkacVoNZgADRh1s2IR0tD0AtjMFm7YM2NCQ8zAaUxiGiWkaYRgx4SHA03NVkZoXLmMJNpQ
G6GxNlWm0TJZknd5L81pPWdbPC8n72UI1clKltpUmyIhPJUfHSqk6RzPzDkx/gT2U2gpI0wDz7Fp
dSMGIxmTcclB6yHRACSAiT/R6GU1ezYL2U9EuDA55VDphK8jTkx7Jq+Ql6EDx0/iaDkX10wxuZ7/
0JobZpNsYo6yiTbF0mSucy3iN8VEhkaG0dPEnGLMjIeH2900l2X5Eo2lEYaAQ4wNbdVRHc0m3WW3
Q3QQ/j20UQn7dvJ9UacMbvUZESKLT+yke51Dpxxcm+aJ1Q67KbK8/y5MXHT9CCcwiZDHedUci0Qh
NE0gnlc+VzxhkhRCddOYz/vvrsTzeN5wu9ARHSLJ1o2gRF/VHY6aTrP1KfajR667yhZBTGXbruX1
Z9abPEjP+pYV3QeOaT8kOx5tIeose+unMWHtsrfNuBkP1pKdjtLF5F5aq9Y9O8Mzuy4LB1QeEvMU
w95K7dgm1TBhJ8U4Q6/I6jHOEFx0AsdcooNkEwBP3jOk2Sw2Rwt+suI5JB8GlCj4WtT7bGxGZ/XF
vFX88edgE89LMRfgu8GYJ/9rvXkmfsOMwy0w+F47YPMdxKyc9xJpYgseEQ9I6bYyZfM3Ye87zK3L
wHKn9hI9VG58vMYo244sY1xPKGRzEPy3HX+N4IWt0YhUdZc49HIYEijiPrMWogF7bFxzBBpPPI7s
th1eyQOOhyvxTxyJDsA/+V8XoBLJeaidLykxOWwhbIVjA/9btBPkuCzxXtJZfPdhLTv9Cc4C9gHe
p4Wrsx069SlecWxrMCTlZwdTJJ55UIO0SHHNG7t0HlQ9tifD4mNdbmgzWCBI7N/Md8hETnwn4Sf8
UCwKbnw93A4pR3r9rNj640Q4W3BqNHc5KHoRtu8gT2LLs3bWWqZTc0XivZz43yuoXnG54jhQW5x8
FDuk+Dj6S/xZ3PZsotjK63PzLHRGGSWk47lX4vly/uaK9SlsNUsMmJtoRfbr/84Pmo9zkATgJZ9b
tGzst/U4YUTIQ1yVOla5nv+vQv2nys7ZYHnYmisOIO4psW5oiVMx5rjJaJLQXI2LopFT8/BW3urn
/JzBakCfYlHYQJHnbKJZRV8C3DnqcUVkWyaP9GzMKXtNTid8Pvgkil1OPE6LWyrn+nBGggwXEWis
5ocHzNJmHb2XfAH9XRmvhvcZ8DN7s0HLezxbXIWY5Z10njnEHfsPkT/07Yel5R0Hx24f2Kv9ZDsZ
nebpvHLJLQy9lbTRpmJ6QG+Nh+jMveFNnd9uisudza35fNuN0S+34KqyRmXXxMGSBilWKmSOeF7a
P2Z6NLT5jvyIGw2jlfia8BWUDb8p7HyVDKPheyeOkAz57QoyvIOLnCNWCMq0LglUvuIOxr9uzBnE
q5xiJM4CSp73iXfBHB8GrLWslUwV4KQYLCajGD62DeWDBJ0bM+oh4jko9bqgZUbiQTThkogaNidW
UzRKkZeXeBdCA0wSCHX9+8n8N018OQQL9ojbO+5Q0y/s9xDrYrvewlSz3lyFOFxxCFEgV6z/PwGf
incwbzGOOFswDIaVbAU7JMcdc0skyMWEBzHf9dYG8428ri8G0vdueWn/UL9bMwN6jsW09CTU2lZ4
G3ytEwWnDbP3UvQgj94GsMmJljWzjHigDDBHfoVeVjtiyRhYUDR4BNYhdZbj0Xt5+9qHw3t6+NqJ
exOTmJjBRUszPmjcwKqtv8RmD8HDdxhVt2xCB1j93xGmYmj/1dZuekPfin5ZzOGFW9n85zDhM0Ua
O9bGyXrbWXvKWFS0Jldccqyn7q6R5+Vx4f/Ter3m86z51UUe3j4Wc4YxDhjRYp6o/7+E+t90Mf2I
SeVtnRLrATh9DPmUfp7a7JYOKTEht+Y0GlmTyXPdcx7MQw/2RAwmjIeZCcSYFz8BUeMzovgw+vIT
Sxw4O9sbG1ZwVFfuvHTEvC7G4EPMs5XFccRcz8rMyEyZ4sRBpYW0YJmwxZrQ2OYCERPSKf9mZzG7
kO7Zf93GLhycsWxAYtPCKZ3+gsXQzrhLoBZ5cIGVZUxOy8blc4Oo3fWfb7caVSM8LWf/N5WYCHvz
aKbbHXf51mPV0Kf4N/9bYgc7ApGQ5TtjzaJywQV2UxFbsvvfIdAOa2ourvPr1mdY92xtuHuVe5on
1ohPJ94DYpqOIQ/NkViiwr/OvYlQQnFpCHPEFzHnYZTEG8UkELNy/X93gCOvSB32rEc5NOa6awQW
SzURHGrNDcq9VIafjAxG+HC1cDazjeS8dpKzsT0XLDVN67lEc5M/dXGc9Vfn43HDf0eK8ZaxKN3m
/J7DoUe6F12klzYcjChx8DxYty59qXNkvnn88ipZCwQt+ONVG656TG1QxS1CMAsYl4WDxcpfVg75
ydfPFdsc7UHpm78DJi7d2gYS6nx5wFngq7ZqHqD9p+IneeotxCFk27QkDt9MwvHdHIZWad0BDkzv
ihVOFQuRYqYusSuCZmi9h+n0dyDynfFbXhtaIuwXfRT7TFTqnz1nfTrNL2K9FIvN7UIIQGOxLImJ
NN8ymTve7PKv+8mTR+HQQ0DtbEVHF6diZuEOV3T9ADcF8Vs6/4ja5/oZ0hPRScJ2h4ApBdhjKajF
qnQWM52h3N6bYSzQjxYVhHtbcr/j1LbM5WeW2g/dpTeIYVCyvpATo1vzlT6b0lNKx1yIbi7Gznus
7r48o9Czlzh1cxdRllhpouHwPlnASl8j6suy/Zt5LPr4xfFTNtYt40qi74C3uovymsP9Z4ODfPqY
2yg+xb+5eSHCO9AfDGfEqtz4SlWAO2+MfFxKyAs71CscrBT4h4cTD3OcO8ahnEozLFMdGUSYHY3I
nroDV5qDQHeycbcGC2APXMRPlrozsNNZOTXH2Zjf2ejRL7xl8i98ED0SZX+aW8SPdyrIPERz62PF
+qz46f/llMBSn61W15ZLkMZf50PXweHKCebBPOenYG4sajt3qO444OyGgw19z60cb4M3+Vwcm8X3
zmxBM4o+QWR66C/K85rECYvSViw3W8twfCtbRMNwWrCzaWawnmesAJW1/VrWBbqgdVtOl29LHxlE
ic20x1QU2s22t4eljyY0bb8UHcdnobcaBxYxFBUr2IsxAGTFfc/zOa5IfAYYLa6Y4AfL5IDVo/Ub
F3cm3pEIqkInmLZjfCUu5pq/WMfMLae5A1mJcYOYgmOMxOj4TBh8knXvDymO/LtvCiYq0LamhegY
jlirQ8aQxDtk29/Gy8GIPaTdcDvEP2WIQ4KbMLI7vnODlv9/h7NLN5Ht37+xSQLlxtj8N2pLbmhr
53Pmicdg8T0TO/5tXuPp9HBZHg6+/fpDUJp1izqCpe80SxqjJeqYY2msWeZY2aHBYcfL4C9ZkxPl
rEiGgaRj90u9F+vzMdZqtjJvJnx1Bsd4hi7CXpt3k3rbTHDfnAxuzZ9hk22xREQCaJ9135yVfEpt
/FuIOU/8TsQrIg4SEQ1ov3+/E/GOuCflorAV7stvdNecdrla7Vm+ts81iw2AC9aJcCJd+5vT8uta
fYByBI99fSgiSeSJCefbSTCjZpddRMT5f2yfXpBYcMUrk61mA7hZi5fqdraWHRJbPGNz6OZbBU6v
hSXjEPLoMNpCH3HCtdg4iL2KOqxcme2B7NTz5iiiCrGD5HCZFa+Fovy/8DNdR8t4j8/TisIIUW24
r1yi/dxauu/8TwGSfUsBdzzMTeWqMriJkQbqo8gugXqJyns5GA12YkIJ58EL0fVRu/Invd5WJQMr
J/ZgFxyla8lkf2Rx+52NFQpGP4qffbiL4JQtk57HtAH3kbqgUHWxkNXEspxXY+gTQan8QdN0+FOA
ur5hF4f+nfoEml9H9REdtU3zivfyuXlVx3Cts3kgp4FbK/Vo1QpQCoLHFbpt6RTDAvOrxPZ1Oz5L
PSvjpIdSchBE+p1yA1UVJHtBKMnkFZJ3jjQHZRSy7rn/Hue6PmlAu6VmieMVpvfJKCGHPOiGcAUH
3eYXJURJfrdugRRGUTpL0uV3YBzb7LM3jAaBBJLhudmf6RSfAnS8G2MZm/pSjgtke8JFn8y5KaNR
V2Mu0gOQ+2O4VNjZfMiMk4nWQDl8YXTUnraAIzQvK1HIfcZg+UXFpkVavfzeIJcI3FEsVY6EvosX
xxO/6o79nHRkIrS5P18EwilMdskyb6iZVKSSTRYdUqkC8CI+luY1s7hhretB/ki3Wffqp4gx969B
hGxpdFTghxnUNL8AvQfp7zowVVoIHdYSN54GCatuYfjnfuQv4+IYVsJDKoAwvwnB/xiABEB7lgU7
m7SHZuaI4w5wFv1QPABs5EDIxj7SwUY+HavFPauozCJGnVCeaURJiBQ8ZWMcUQ3KLFJsoIyz6H/z
tfG5tBXLJaldAUigbJFDYwQrLMpPAhmBII3APEwM8u5klyWKDnFAibXdfgzV1WRcfGBejBGG/ymv
MmkdbGOBNBuf/OL1801CAQ/gpR9uQC7qPdUqVaKsIBF8NrLDNCzg7OgI6AUpYTXqj/qVckig7CJx
ijIiBN0axmg4AJ6rb2m3gNrtm2ugGARrrj1FEMuh8lYwwtEvSs5VNlT00kkMD40pGslE8Uq8p9TY
L8eFU30HDuWr9pOOUcgCBIfgn5whyc82IYsmgY8ZuEYegKGVAPVtMUkLg59VlousN0+VndY7ApFE
tQiU0kri1KKw8q+uTIEvCen/eWq3BrpoHgM/Rk0ROmv+obQBUyRS7Ijzg76AktlX7gZOkE1gi2p8
ov1fLo+EB9MPEwGNisI37O2CNEd9vhn3c8JsIBNw8/IIwTTYBRtDb5yBd/2izCFQHQrMwg5bjSQC
i619hqIGUmqd0zXRKG4+4ypWXD579wHcWsIX7OFYYffFp8SnGfAP3Tyl0EqFBS4IoxNFvqHgaAj0
HkbriCwtfiaG8xS+3+Tv4xKjar9DJRGufCoE7aXi0ujHAqtFAYfIAWj62VEzdAAXzLHovwB9G8Dk
oygocD4a0DUPzFf6g5iywD1zSbk4EFdXYP9Fpk7FgJhIhJX27A1GlH3e1IAEXKkoyvUPCoDah3j9
WbzbZDTob2UjHwvmObe+RGQR7WabITJU+yoWWkd1QI/zr70uWQHlSYynYOoH8qup9TG4YMXfgV3C
o/kagOrWU3K+mHRrJSF8Wo29hEg297dy1s6NbzSkmocWbweoBQVBS+3/qYNiGUtPUeZF9QcSlAnM
DlrVh+p/chPYS1FZVTS2W+G2G8Cuy3WAYJAyIYjUqFNmDj6LXySy8w2Kk9hyEXND4PKqZqyBJzIw
hlOBmitF76//i5YKPktcfCehhkBxSr7qWbVJ1mpZD5WhgdmEyRpC0U2n73+5UxLVO+LCWBVmi0cE
mGrX+97B9UqgSBTNW/ze0QGcstlthOoYSIRhWEtO2FL+ZmIGrbrGnB2N9hfiF3guPVXIIJEETnmu
62dRcIRFKoQR9N6hREpOFNQa/SCUnAFbDUUtLKjWsHBsynEoLToQE01lI+mfSUk9ZBD0nASotUAC
ae1gluA9XdeWB60WeMjaCCl2vx9yjZx9RDDfLPqAmd7M1JSaShgDeQ4YC56JQgytkyYEKyj6kgbV
6BO5KGACLV+EwbjFfK30cR4SRjigIyxk5d6n9wk/mW4bHM1rdAxuMam32+AR3dRHcIxeLLHFOX+p
D2z5zp9XATFj932hg/C99R4NJ33AbPkLL90RU+VTfaabsp1+sRMOdVd9xDRcZnWv5IabEMILxuP7
otu+b4AU1Yd6/kDjOSecun20DzzInvIlPyUn//m956d6zbGSIxOZsRvsG7JVVnTK72RvAl4D5rX3
Jx2RrZcvAsLF8JdBoQFutJR7dC630qk+ZFfEaX/X/qlgSOZO8RT6K1Zxbah6RX/FNYQqAct6FFOq
AwNjm6fy2uzUV+/2e4bPlBa2vnf9Xv2ph27/25RXTlMcSkoJMfGbhrYcuxYycQ2oWrtuEchyjXoM
tvKNEkg+lLGrVwFvjj+fEe/84HxrjNJmoubDBNnUH3j9KSpMOHV98rEaY3nPsBg2QHmDKfQe3qVU
ML6Qpx9KneO1UzGh8T99SnWz5NHMqhxepGPgweiEyMaTQK4oKjtlf47ZHXQXFZS6nRzjalw+GFW4
xxQVgDZ6kTN4aFhsd9RbUUOz+tAvHqILt9iWoHRhw1Vm1vUfKnE4mfplmzky+fHs/IN0xIJ54Aty
ZhW3XhrBpANWw0pVVLOucfIvwHO3j+ycbNdsSgzqmjZmYzEbfhUIxkTJljolM/wVbiyHPvYWjAgG
eDbjCnuBELyL170zAafAKAsogXPQgO1ZzbNY66xoc42EbvyX/fmXvHG6I8uSf8FNUjnG9EZ85tu9
T6fk1/rLfKV/YATwD77n199e2eZ3Y59e21Vwk8+9x+BBd6YjUmGpf7b3ILzFruVBTgjkknyp179z
ffb/3tffPXiiw+V6jyIE8OsEN+NByMhFaq9O5JcRGsVxXDha+n8kfrnH4V/2dQmljsVfReZG2vA2
76Edy937mpy1Xe6wK7nDX21W3O92Vz2bp7nXjoNHuc+fzUrZRdf01D20h3/scLtCNfzw2Q7E5yCr
cPztfyvvVB3qHUrZ5PTo5NfvNSEpkjIy24f3UI75U7u0m+/T5wpYnzjVo2LnyYd9sW9CGGuT374v
7Vjfv4/ipe8BOD4B4EfP76bd5RDRL/wk/XF4qe+aFwkzMNLbqRU8ZbQfX9XKPGWAdPCCU38OnL/r
98y7pMvnCXAESItx6p7vp8wlv5EHv7+vg3vM7fX/5BV3aU9IXm66vX7y/oAOb1DMBrtw/G3xv3qD
O129Tx1lduCVVnsx9sGNiQnhhYdGq3KL3ydce+Aftg8mKuw3794f7fUIbu1DvSj3dl3v31fiOgg4
5PFuMdWME1jra70fnLVXePne6DWn+ISi2Pup4moBzJq75V2VBTbC3013ME79S3fRyMM9MeWkQZoH
GYyzf+TWfc/Kpd03t99efTAB0ytK5r0/zvK79//ie3zifT51IJ4B+rnokZXgf/M3eFSvepVco2f0
/O16D+wS2YdIB8FAXUVMrLTI5rdr94Sda+OesN7AtrHUO5wtbGFO6okjleMOINsJvbd2B80uudL6
0TV/cl3xqSPFJfkuDd2szD9x3icfMb4nyKrb5brjY39uX9H99zivMgg+W853l/Bnohs9ecuF1zdk
XBHz3fkn2E/djkHeaVZz0fYDmMkMuKPHGseoKu7Iyjbr+BTey94iO9FhfvcodiO6EU9ZZeged8An
5b3eaLtmnd21C/clf+bPVvw+4UaIShOvkAFd8u7gWbyMo3xQb9pD2QW1nZxhlMQv79a/0BU5IIYY
se3dy3VKHSq1tMu3tvJzSyqDBUi1IobTlp5MKofdHgXS5skMFTx/MjgKK71ruyS0kGL8Kxmtr/6e
Hk2/BlIOfcLq7xPubSuGyqW/533xwEL3QHzg+NTfpycz5ybHp2bVu2p/tINySUULk7T2LZ1x/kef
IwrEduf0W4s5SXsZTDTeWWEuCB/58w2154IsHdDnMyzVtO8YV22HMnyCzDQLHimQaPIl1r7xQUDf
6A9+APGBXiRDl+c0Lc+lx4CYgZ/ONeIg93ZbvGiY9uUjbMFHZs0F980cCCXg3N4AXUoZxAGXfbj5
qG/la2DMPpUlQFeEZhbhmMkTVIY6Sz3iqjh4RaEjNEoBHJEpe0jn4CHfOKZ8U04ZAg5fAlMruPRZ
43W3vnEY5RI94xNPpB6MXks+5sEIPKPjvSDKhBSYXqUI1sX185WGAonef0Dn5Zo4U/SHs9m/a0aJ
LGT9Aa8No2rdS5xv4LQ3xO65XXz9vTTT8m/+7c3nBc1Jlpu74OOdidmV69+aBwzY8BUwDXvoCrml
AJki8oJ0MBoEIyQZelcd2N4BVgMrs5Md+4/+w3xw+6KPozy8a3jjeYBJBVAvTsn17mj2LpoXr3fp
dkyW3rV6BKXbp3JyVnb9fXWho34ceakED93jQAu1d/W8WYt80QCdrWCKqGn9UuWtTsIonhV4fnrY
AEszn4SXMiSB8dGxbCBZm2wCzqCfkC+HRtRok9bc1jVaReuKxidGNZ3P+H33n+/7504Al9/fd/VS
X6ITk2VzYko0dp++gxbXi9o8M1Pvwfo2oDQuZip254T/tAOpkxZFDIRwQRWiTIEfjU3QhaQqcSCT
Ge8pmxMrM4FcD9eWzlbpIIs6d+inDCC+mhiM/GztZ/X5n7woxH7uKuOQP8NLRKkO5eRN1gcmJkYY
yYp/Q+VPYeK+FxQIAyDDokWzl7ZLT8W9vKt35TA4SYb93aSX37rdsUH/TCVcHjfVprkWiqU9f5KD
lv2PGm9zUUnji6jGIgolV5zaXzDGZD3Ym/1k5BWFENZaWEPgP1Fxn9MI4IQBp7znuRpBr6LOjWSh
CBln5oYMZVUmL3IE31479gtXYjchlOi+73L9lvhcswCezPeHiI1o4WcpP/MCLFqg7n0oxABZycHm
MJPU1jELcyNIG3WfsJ2Q4pu4aWYgP985GfH6m8RUrOMEjrMyxj/qXP70SJdnodOqzx57sVxwSD4b
4IMA9dHNAckrruQxUPJ5YMJiYC8aNuWwMCamzISQJt1G7ZYfREpkDFfSdVjivdYffYhSoNJ83zvP
/1kVoBwZD9Vecvkim1SBlchHuEodTNJrnwJTbSY/rbV6FJNxc1jrH2oauvIgbyHhrQePGnmMRpr0
UDsirYJOPrwHEJ7QQWXzOwYVF/9uFRlpZGbDXVt0w0Amlxz12daieoUt4MSEYNn11992kcFEaLvE
VZs1kN72A+CcpgaU2aOhdbQnRkrUOZ/0FVWfkSBWNaG2KLTvpKDyFjeCq9X4C+hPFqkHxKgUJ/zt
JQI6QSET1DWwvjqbILMd12/f/WLPClcYTojQDPGppEk70gnImTqR3I0lQPg9itUIeOCHVh8+8BsR
1xQ3BBJ3R1ZBR3r3rc/bao6QPvmMkUKKQyDzoXh+JLsN/TEKZO4XkWeBsASnjRsFG+JDLwdzha5m
+PlanjSHeWs2xlChp6RfvWcLgpTWEwqJGBEsil6DUL/y11Mqt+AwjQolCxY5uSwUncJy8Y/lV6Bn
1ftMuLKMRbfJySe/N4mOAudn9GFtwgUG0XhX7C4lSBl9mX0xkCrAsIHQ3/ngMs+OBe1noTHyPvWy
XVF80L6IxqinVfI0CcBoK4Ohh3+VpPlDDbv0nhSs1F0dXqUCU2JEwXQQ3y1FNWDwTYNuN8uDaqyI
JQTiHkJdmyvUgtRhTSBPtuBNiK/qmJySXtCR5P9FOYmjbSKRcwO1bzQIVYm8QhvcAeDK2lVkvoAn
Y7tXdtcedLQACgip7GmwEjzUcup90Emi0gS/VVcXMTe1UYSyPVmn/INkhDmiV6JwVLt96Isy/LEf
DIy3mk8htkif3rgx1zpJGlBisEgSZGNatLDahDWiossmI+HMJTT/0Q6bwPPqonYi/57plxfDQF/2
cmyLqc93/pMREnwehrcou6WQC9TJ6JBN+nW/YZXKTnmKjRjJvGTcIAUu9YX8LBRvch2+TOT1YXfL
Xkje1wphcauiQ/GEZ/g1WwTPvBkY7zfJ4GDAyhl881tPgyFf/vWx/s3QKO3YGGEPRaaaTSM5FQGH
J4egIdjs43Fm5M22VIE/Y+WZfLf4XAs2rK+Xo7bsTQW/YkDK00cSU462VXfJg91AorxWVkvvZGoV
upkd8mT+zOMApJtGfqvPacqCzvn57QvUBvr93szMEaYiqYdJot/YX3yeK4mKG4O8DmD5prsQHH+S
pa6nmTbsqFvdc74FZS0lvnAT3EqDc9jE9yotxtln3LZgPQ1zKrIbA20ZaAjt/6ijQZgPgKrqkisY
B23czcOQxG48ILnrZgZuvfFYLW8Sb+u0DEJ4b5up2FMH088PqFWenARLIfiS7dqYpFWkvDt82nDv
VbIdIMExaG9G47zRmfiR0cFJjsFXhbeCWV+FFvxWplLzl+lLbbA01HMWYzQQTZECTWjfED2SljU3
+rTLX5s7OdA7mebuGbA9NasWCyc8kbQlHUuM/elTiZM237LAgkb+C2L7h+sUGlIjkUF7Q/pPSmoi
Hn3wTV5ZMJgjZ4vSg8xsFEOQLn4Mb9CuDdHtFMR6aJLN/vpnMo5qto3aP6W9CubTJyrR4mRWZvbr
jzyWjkz/zmoDIMrAm+tJhXQ7Ccju7WZCGBX/HzGFDrxmqUIpzuOpko56/sMM33aBmG4/ly3NH9gg
jrNwhDoZOcu0W+foovX9hVcObD41e2q8BkJKRN8FMhtwAUsPNDhatAhReP+RdGZbbWtLFP0ijSFp
q33FvY0xJpgEv2iQAOr7Xl9/ZnFebu5JiGPLu6latRqmVzauHpZV7y1AbWuycct96KLlUqe4oBPf
7edswruR4fXxIcRpYyKLSUM/W3yIPsbBbjK2XNLyjlqzm5ZPs3cBL4FzxheRqcnisFGrxnb72Fsj
iob6BVd/7GGafwKKuiaz0xqKAZoutiJyDhQaGLc0XbELcYwv1WZya4nOyE3IaDT/gMgJKw0dvgmH
fm5lLQC1s75Deb3inOBC01jTzmG4NnO1c+SkjG8c1z1pDTg261uV+6pK8Rmi9qkCUXyXqCuzjsl1
Bhz3L2sBuntsqBhOxMh9WCQGUo+OqPLee4naf1FIUZcdDCPf45pQamejem4aVt4n/qfHQa8g59S0
Pugo0sHHsnxdYwCpW/oRSxaMBhBMMV8pwUWLEujSyhE48uE5gjRsmlDUBmDhi4m/TXF2IW21zs40
EU2jLKa6wbKRhYdVIBz6rDuWNhQkdz86JwQ8mrafPYTCXzVXKFrKaOsVL3oPh4kgmXZ8KBwX8dFB
5P6FMa/78mYuxpuZ2S+iPTVpFcwSH7zXipo59g4xM6NgEe++je8/ZRTvJBYguqYXJM3AR6OC7ZH+
5Sq+Ge5PTCQLQusa0pBxNo/+ESoweNeo+EzpLWVMgDVOl1/D4Ffsew9RzcrPttynHNFmvVPRx5hO
G0w1Wos5tHXwQ2B25FTTldUbT7fyN4LdGicA5mKMXXJEoFwWiEFXZo0HhsUFSHAq0DemHJxwYXpM
kDsjDfOr8eBjiGZi/kyvkxjGY1B9Jsb05Wi/WWdLc04Wrhq+nIIcy2LmIlTMLfv5HpvHIRy2ZVrt
FKEsw4gxnfXJ84LSD94MQmnB/7F+13p18Qc0VLhyhD4p6O16QPVBUoDI/R0u0Cm/B671KcMtEQjL
QEVE43LatdiVkKHT97A4UA4YC+qONjt3Rs44D4qa/p0G3lHNsOEYWvHpS1ZyYrzZsIsGPJ9EKcfL
i6cnFmD+vQO/xttex5/VOWXpo9k9WpipuicfGkOG+HmO+Vr3mbl2sAgxLGM9VBc9pgJMiVCh6lIY
JWB56Njdm20B3uYzd6xvO8c+Si4RaOc0aKjBEMKyiBwKw5CTKxRRe528egUVwNzslXfQuztO6QWZ
2CVWy9OV5FzTjRBpPGjrsSeb6KNsyQTzPiLdRZv41Aa/mjZ+bcTTA20Kw0gmBmkBrW0JxDHXtt8z
hq5cBnz/GadjMu3a/EwLsDBntZt7SJ5bgeaIyyZPq7VrY9fAmMvLapGGcPK5NEDzwvj4nuNdgXv8
VhqBJmWwE+LomJz73EO20D2LKs6tn0daW+q7vPninKU2LCryXd45EFOGSV1Nf9V7f3sLKq/PhQHj
zMiQvmI4QohNWxP8cy0XklQqzF/OOhLqGN10sYiE/O6FrHJUeAkmITUHmDIoBpGK1rH23PoL8pLf
fbRJnnTD+dVqxJQY5TqMkqudqNdumbeuNWKe2e5EfixK8Wl0tkMxbsRCQBRtMvgYolcrJnrqBqOe
XSbalsJwaG8KRjxfo3N3UIzV7a/4MpUvInnDewzgNIoZt0ZXGc0yrqO74IcX8FjTPjBjdYfuMQZz
xCtGBqUyn9PHAR+nrHpSab4TJVw5Y39jc0Ohcm0NkITpOpUGbnL+LulvHc1gDGkQK7qSGYXLVkIh
JFU6KjSZxufZ42DE2zg89f2xZ9Knt8aa/dQqRpO5faywr45BDkxPrXfEdev4foZ1v2mW6l/UfxiG
JTYUq2VGVkRwrvVEcE8up0pFLQKNGWMQKUAkSiBMvQ2+kfkQPImoJ4gg5RlYzwBzo3eTeE+Wl1yc
+CO2v9zkghcUTylw66eCU6x4wdfiIXW+bEYbPVgRJnI8ab5fTjmgZf4/IX8zAwt94wHGwFsrton+
OhGQFXIHbGuEBVgieBgD59iZ4cTNUbvkmB1i0F5Red0ownFpD6o/PaaqfjGteQei4LPqe6ITWcOl
0Lf7IMi2xjdTMrO8Ztypg6oOCGdl8io/UQ/VL9+4FCW4Qz9jmQY7O9vJs/awoycp3OdWqbCwsagW
GHFL0z4yphb5OGYQGUNdSZkMvc/6U/Yf17KDUSuXT1Bt2oCuxoLLBIw23Bv093PiiabTRh6nxx8G
9R6AiQVjfeEn0yPXMBj+TTxJOrI9afYoMHJ8/jRAKhlZzpgVZTa/SytCGRNhI83ljifoEHLdLx+2
bn1W5ZOs+5BGPXKhEncEA2MuxYDDnd8X9TrO6TlTBxNbGV1N3Dy7tMQbe/mTUuiK5g3XfuwBP0xm
qcGWFx3BK42Izq+NHuUKZgtIhy9WMnLlUJHGKL/oW5tAqsMbqeI8isH4DqnDOKyGFJcaAB5cF7Az
d60n1yD21DsmI2zBpzy4kA6HY4/nYdmK5CMmFlLKhjYGz+huHnlstNtSwPCE2HQFeS4xH65ZztF0
B4dAUm0YX3lZ70eSTmjEIlAJsVex6Wux3Rwt56ja5EEgD8n2xR1FZI+NqYl80/Ctdepu+Faop8gA
95DLibLTyNihGABPHOH+d8pX0vogdSmzZl8P31rNRZoNe7AnPu3RaP6aMdKfkaFUMm8MykjxN+Ht
B2QwaTk2WYBJOifgPELNHrp952LYUrK2Bni3gKtixuaZeGdgVmretNHpOGP8WyhFajXvJR5pch4q
oIWA2tRLiRfn5EWeHjg4q8+sUg3d/yavym3PW67EhI4O36Y1B33YKQNGwiKqcY48qvFBERZaqQxH
R3TipFaadb9mO5mtegoBUErf3opa2ryBwwQQl2yeuBlfGdav+UWwJu9u5e4TdULKcdETgZ4tW/sg
wn5mvQBVyISdCTcU+x3+zYwbBf+sSLub7m/WUtxvQk5jkG+9uP7YZYSrBiyqd+4m8C22k0rRgzn8
Lt4uKc0Q0uJ6mTaevTwFbEgwLlaZFALytMUmIpi//P7s19q6VOXZBx0ogRfoqLEmIOJKbI+r60Jd
xBLJnyMFYhJ9cy4N+HmMSyErtj/ViplpG6xh81BYtw2UJVpJHO/jAhpqCdCDSxUq8X0H6sapL68l
rSeUO8aFC7LpgKI1ITNqZIY648qEIzGKDAolExDsK9OeOWBGDbHxTpgek+PtojTd1Vb0Szw0luOs
q8uSGNsigJ+KZU2Xz5AM5DW/RdZJ+bqgc+4VAhMOYg+fNmpAbusERhKRZp7Jnp5vJunM0ue26hZz
vobhUagZGtAnhQBS9QF3Kswv6YZ97N+4a+S8DhpAF+rRz5afze1qJ/9gNXZ7t0F1mLp/JUtQ105d
znLXMGQrdiMs7LC8zBFcRpCDkYwxmwM1Sb+Fd6ZFwXpo/EtRWVv88tehRV78DWJKD6Wd+F3SYTAb
wNtd9qWL6ynJJ+LPg3O1Bl3NHos/ZDo9xFgjxKlxkV4rJf0Ceo2BGQZWXD9kswWdPwYDeZe8usQO
acYhQqbv63vLxrbWXkXlaSianQdzgvHvUvurCK2emSDQafstJig+imlmBZXrbHQL1WKZH1qQOemd
PD9Zy9o3pn7XXfo02EgBGxZc7t09rYY1HybK3QMEHbkIfkKlKXIMuDWuEx7Dgdz3ZxMDn9o9sGRT
WocYwy35HWGo9N6n1D2maUIGCjYxbe4UApoR56rwhgvdv7aJtms6LPZH8DqoRp6SmHc6eNAkR06f
AgZLZnPGZGvxFWh67PCwrsYLCsFwQ2UjNzuVlij6q0C9+aULV6NYT2285SSUCzbCNqCKYJ8Z1yqF
ZsKzDKJPHJK3tavvIdF0g/g2cLb1+i3jAuaDJFRIqjMPWAZIYUerw7E1d9yfeYNYqL7W6oZPbG16
J9g/S3rtZ3imsbfKSC8TBzuM7FwPFki0/7EZmb/wKsxCT0zi4dAoj3KLsAVaHF0vd2I8NTQZnQuf
4xkWjaR0OoQ9JDi8tQPIrQ3+Lo4Ow8aqI4BckNa5JoIR3yGsLGZi76UgLG9d1ZNr5JJnwg511z3B
QEV+ldqMZ9kluKv+oJbSRgthB2vH7uLoqPWa4KNxrK3057yp/600BiwMySTw6L6NEXesiJTljwVE
WdhNbC84gG4fPeIRbOTEK7LKrEA7Df5MDE62T9OvMH3qiFrmcAAU7Sd3q1nJUYuSx4aasXukJYVV
Y3ffZs8R1a2LOKAuYcyH5QygJ5wnjhdgV3bdyhx27cxQwW5ALj0PPr0shkdt4ElAMl16nMsoxWxC
gtjpg3hrcsFqjXv1ZbY3hhs/29Ir/YATANo/kfX1CRJRB/JtkGjkDvkF10iwRrzbvOYKsW4t5DF8
x9CTt1Z1DPclKFPGvkR2Tz6KWL9IzW3jecAcb+GBVmznej6ywcEIgBElSaPWiQ8gfoubt4yujS9T
a082egNpDHk4RV3TYLDEYRQwNs0lMGslXSLepqnV4yiF78RJWlxukCP/dIt5Dac31n8xrTA9oMXS
8KrvqmQosDxBNVOglMJ2K8L2Vfx95PuWHlR8S7ruimUlt4EQ5KSZoamFghdAheHAAcHwWKYs+BL0
Ikvw8IPSyQFaGzrReu5WPjDgCawqKUjDb2xSxG1FDKFjXp1llmj6NozWMjbwoNsU7bqoj653SG0y
/tTALUKXJag7T8OIm1ua/a4/2C/07baO2QdzMcbRDIe18m4PRHtVKCMpw/IPgsrk3bagXQKAmCF+
gDVEDzyRFnpPyaMX8x7xDWjUC37ltAw+PFfc95wvKk957zEEtX5s9lg4iUi/8aMcihiWizxDjPKf
AH8gzJzmAC/qUcxxZy3fsw5z3EoNdcccg3Abcne9ZxLMVyGOdZJC5AXDI14eAUxRw285dLm3Soy2
zZUX/C65lnygub42AUOYwRXwGOoznyQZlj12ZaPX4d+g1ceBE91U8NqsPbswF7ANIyrrUFHal/9q
SfwJh8clrg6u1V7Lyd3Rgv0Y4hkRM5wdDmaabtPDbOVKmwCTLEYvgjDqOXEI0C6lwrVm3D0YEYqV
ibQ5FBfOXG/xfEgRTaf248ADbkBWONs1jLg8uKyeili966Wn9GedE1qxxR9GrHbFnrCOo5VPRixU
OCcmGrYOxc+XjyAWayzjJjc3ctBZ1rupjtOCHi+/D9Jo5McWeFccu9h/e6A7jfB1Zr8zTbqXGbj+
6ptgOXt8h1KINXiODtoVx8OJUUGpiv1AXmPXoB8koQA+ahg2EnPC98ZKHBJUx3n37cF7FH8Tjq/a
5Mg3+ytmNSdxGIo3jgRYjLiYjUdxiqhZQAQZbcWXTKxG4gpc1blJFVSRCocNL3gkJZrYfi0bisUy
is/Y+4ccBj5AtBWAKWHGMOtvMU7qgyoOQ7QZ+fBuql8I4l7TL2GMEXIk5mG3Dxxc9EmXmu7B4m3l
zy3AvsIwd1ZKXA4bPIuGbU9/nnCxuimdSZMBVuAOrfYJUOrP6cixM+Ejk9L99wUfdk6/NC0/Gy4t
qPbg02MVuY47ngbQeNU46P0Hq0CJZN7zPN8JcDdM8+onXgOszzLLHZ9MbO2qAU9ObI4ie9oZjLI4
m8gwuEplsYDDliUUfpuj6BibWzmGZJqZMhgxq9eqA+Ot6FFY/jafVsobK/6SnY8z8SaFWdWFPl5r
OP2/OPwg16oGhxeLHNJdrsBQk2dva/9OrYkz6o1r2W39jPo1wroYvzag+B4jT2Fo/gyZHPoP0922
wVfccqEoIvfg55dZ8fdnidvN0QQ366zwKBZ5LXanQabvOdT+NjT8lg9TrmKAsA0gUaQ+cefbhhhG
B+BW/IHPYnzi1PesXYFvFgPucB8jEPBAecfsUXzTDIaIA2FZJgZtBUGIqeDQC/w/49zY3SYBtMZI
1pw6SncOe7reEfozsD6OT9A8I/C23DJvBROCGYPEmUz1knyyshyfINMnfbflyk2Z/SkfVbP9kvXA
Gf6lWmyB+i1xLu6OPrSRzsE91ebUUfgTB/mm5iikB1j3+lEY8N5I3M9E/4x2l5jwYuyRAWAjplFZ
0AvhC87UduvEX3Yqk2/HXttkSfT1zXRoVgpnrRPSW9PJg7HTQbd2u02bQ0pCA0Z8O7m7CyJYuNuS
39qEcQstw1wij6S4GDP3WpvsCYpQmukIrxE9eC2714VcV8Py1gb+aXZ/a2v8qQt0wNiM1mef7RZS
PGJLJIiLAds5MYo9/ALGHhIfwz4W+nxAo2BSziowGsTS3gGLPYzQXXz5E+LL2TU1BIWgHx8UHHVa
QjJ1pIULA+wksvj2M54GmKq999Ks32vjjaHL3iv9Jx4mBelk0UVE7i4M3U0ZeOuapT0YPBNGgKlV
rmYe34JHOwqKZnnplz+jSP/mYh3mJLPKRBNKNR/WmMsNxGuKXZ8zvjaeZXLQU99wBzjVlzhX1RQH
rLtl+C6bb6wEuaKB2TPFUd5xQV4KKtu2HNbs53j0ZVtPI2VS9VShwMlt4gC5weQEDSb7JE1bxtSq
8Q7K0whQdA6KnZYimjQOyj+0KtnhnTfonDDwXSfFZaKCh5zHbqPWiQEnou4kVYVOXnBHFbjQjVEY
aoa57zg5xEAwdDTGK1ApIHvPDvUlErtxfNUs6M0UPRx7yDzkXcmtEZnMCxix8REdKvmUuZG4UEW4
SNHlsTKGiDg16zCqfD26xRUikoZCIJ9eXJgMwv/udFyEjvJtNzRMRZadPQalzNblqg0jLMMOOhPA
rud6wsG+gorL54J5DEM8mA6u06JSyQ45zTQKgi2uYTvz3nY2foxvHH7USJpMcpkFsbciShursz/s
VN+MnEpm1T179rvFODFn6Grs5dEF3JU1UhfiyH46nvE+D8tBmkwZkxMQpCwaKoY9Ev8iwYlagJ0H
/pCiXJA/S6z4bGmWZDCSLJ8g3Na8XWH/mQOkc611CBTpdsuZR6NYTxZkT+xXc+DwmtGZV7HQ8Y4p
z4OGFcXCFMOG9Q6wWZxHzQP7mnZDiCCTPSJGbhmBcKMcl9jJtQQNh/S4fYi6c/FWWHbt0xCbF6yX
TQarLHtFvIbbtRcitplmguWnHtEz5pMLSDeps+uqnaVXv4I/Q3iJRxvzxe65p3SV04BC2G++xuSW
gUkOcGUjKrzCtVderu98+uoK7gzPJyxxmTKbnaTrGsP8yKUoE47uTYfAplWAWqF/d+mJBjCvkprj
ovJo0wKCqSC/ulB7sl992Z7kdq4YGnYDKODIgK3k9lFfElbD0SI3tFOjOSR0AKGYD2NCtBIdGKOk
JFG42Dgb4J1HtejoOyrT2L73XrK28NYTb7EJ/FRP7b8RTHUTfYuMhOPgs/Ux3+GQ6q13oxl++4PO
/GrA1A8PP6GZZu6zpeqT3XnIWEDsXUNs5Wh5inaV1dm5dL1NqmNbocXXjFs5DG8D563jjn99SuB5
tiGil2cBQ6gQEDOVs78SQ2UPwFvVD+Jby20ZUgtkAyZQPtQPC5WffQUWbdxp5UFJAZ0Jra85QwkY
l1sIuhrEPJJ+R8BNyfXzKtirKIRnn5hwgh1gYPDFyFShh+47RBWjYihcjdX9gvaiG6RJmb/17r0v
OKXpy5YcVSJDJxFWND6Rp4tUTxH9YY3Oz2Aw0CQLQW4RBndnw75Amos34vMnmQZaS8CiCRXk7zTn
K49JbkhP4kOzIZ8aSSUTOlKVqCd5S1NBDoR+rxjiSqDtor5ljza6d5AFIowtC/M9phW5+P8zZQGI
68L0Gvrv07Cxmwk0CVgX2QzfpvRIuXTvzOikpgphP/HHGFpDFPkCRGP0LBki6OCE09b097C49f6h
p4bATJ86gup6gjMf8w4wv8XYOHrr6a2U/s3rNKJJrH+Q4+yqWH7AO5xyY7DWdVSV2h12wgjbaZ54
O+y1KG13Pq03Y4Ac0SJRWHxsiwPApssiKWwkrAMK0E6qCC2H10izWJP3iJhITl2RIY74XBSPrvGl
tfoPE8Tlwq25omR44zOwrDioxEXTlZUDmOvUbzpIY2R9DX65VjAfJo/mkpZBBZdqRFovmE79hsky
EBOe0VT8Ul2A0iBVJHQWMBFz7Qdmj+3dHd0j1zqBitOgaFvfdCsB4IW9RyMaUmLF846bfRpuc4vk
GaqzTjx43gItENVZkev5Y7XMucLlHxuYdTjfaYgD+3cPy1eLvkNIgw3m9G2BOf7yBQ9ENgKe5ACW
DCIG/O2axt4m46Hr4sfJevebf0uEfL2+dhVIUf4tyDSuiXuSvddWVu0aGK0FlSFNnUsDDLYtmjMg
TYG1jC+BKuu63FYTlAsu+po5+ihbSW9paikyuZAc9zTmDIDA8mt84nOyX4RwwbfBMIeGm4ypB0Bd
Biu8OkhZBm1aTLDj8F+MwVyI0hYwR76ggHMLyLbFnhWcQzRrHjkR8x6p2A6Qu8F4uRqQxahfQgbJ
PHWOHLxzJ6/bCnlB0ZDHtY1gazV3h6X9VBwAwwc7TTYyNsGbtHvrPiedQTp8RivbMwtTYt1JK+so
0EKONJ8Lih5WaGgdftn9RAYJjfVUM5jh13QAwteCFyIRzIx58jjtY7aLT5sMP89yMNhn4AJWJ8bR
UOMSaA28XBkdUuwbMBaDu2S4rGp3I0FSCv6bI0g7g4MMfRqzbol/IaBF6nRxEnWghe40ZgoOHXxC
e1sF47PeG8cOGtUEw2PuzEcZslsQrwRGZHPEZHUMtUy1XMf6w1OX7BFSN3pMNvVkR/IGGW7zAP6F
uny+V0ZMRXPrmaTLBa43OhrnfM9WrciEln0oo5NG7x8monMWYKIJp6Ku3YeihvbC3wmquTgqSFz5
MDSXci7mSsArUWe4L2eERxcZgGDLmjAYQHVd9I9NO+mk6ZHac4ywkKu0BMYN95LTr01v72EGAilb
evXxzwx93UyooifKr15ifaXfErQ5uYtZctvjNAuRs4r2jpbuhGAipZKw4gRNk1POPShoUfM/ImLi
hWLJ+pbH7jDGmAAcmFeUj5Z+Lgf3G70qXHYAIzs+a9IGxifDfZ2j/GgB30OAzqTxgr3HRvAW0vfS
WyaUB0YuZlA9jfZtCNjmCJ9z/lSG3CXaDFWpv2D+L/PAvDB40Mx5n6VfbHOxMZXUKGZz8pWLLDqp
xqMIWEMNsaPz6QNfhKBnVHJCCFniN4MPJy8KabFAhTVioFfXpPSEm5gTwDS+wW6lBXV8TjZ2ygid
hg/+E1QF/9qBC45IsZ1/nB3JxVqY4wB8Z8BfAg4lWLlTDlESyLLD23kjL6YP5zrL7wR5JzPOh7SU
aMdXUX0uqzdQQUnIgR5T2NFRZhDggCNqL8dZS+MrO4cPSOaKJJ603QB5FvP8AzQtKCUFOuYKx58A
4WA13bLBf4dXQTpJvskNfRcRmGBW89oCCFDuuJY5KA1Dhkm9ZC/i1A1aD+xBZwZ9Dg0a6TAYYR/8
7uhpv7uA0Lr13Zn27XTuh4ujTjA0B6gE0zX3T3ZxzjyInPsMKVuBGm1v6GcOaG2+1/UZvirRtZaz
D5tz6zAF3NqcqUIsPOrEYvWE1qSPnmJI8adR76o6jY/4nFFQVekmmncBWKzHPSyXjQf7aQ4y/K35
/3N68tz81OT6QfcVU98nyza499QfWceZj3zETJ9bNPsGH7hX1lYndSRBE5Nxy8cWqughf/D1caNn
53HSXup5WCswrwCCsNl/AxtIw0gJLNQOA7kUDw6yd/ccfiac/KPO4oEQis9bBWt6CR97Nb8osfc7
UAMPzBmbvjz5RYJlwAAZwbj0HQTf0Hx1A6KNNQf9TEj+KjeIMUMjNLt+mwkNzHvS5uewNDaQIS5B
57xMdAhJHP0qHxLLwbCis/fSexAuFCj7ItfPZKWXlrrJTuyDBtakEPALRVdPkHFo9V1jXDHZ0X4a
SxKE1c5PsTZc1lhb77j5ujI9VT45XbWkiRTwdrz54DAo7E9RgW0kWYdJm8L1K/BzpaFTlN6Odemg
3DR4h/fEwusZdml9+1aY82YK4oMNk6+xIQxMX2VyqZp+owg2+H+4w70Sx5c8yc8O7ecIw1kOOUaO
IBU+bOiyi5mFYokVzfvc4qIb6w+ZRkI3EYI4Wv4Z+UsejPt8LHbimjD51JqIxKtQHaC3y9WelWiN
LCw1OMtD89q73jpO6Hn93QKbHzofbU5x7LzntiEY89A5JJWgj8DhWQJhEHmnGPUFbwNYZt7VB5We
geoD500CKprePgnXEthTq8DX50+hCiY8Z5BASdwQ6NQJd/J9M/NnyxPztRqL5kPubKkwFm0+yxiA
wyKqHsYpfoGgJKy0xSxfJ0g+Yq9L+SCTeQGrQP1y/kFUz+wlhlPQBQS7ksGiH5+NFoP58FsnsrjX
9jKe5K8aWfJwdFwbk+55xbuAUsrMkyWRjpsULGAiHOUnlQmQiU1ow61pW1xDWtGMcFPrMKT0uWSk
KaqJYq6E1uHa7ylYZBwpaiWqQYR29Hrwshxjg/5d5PcR3sDzSXgZUjdywQhLuyuXoyg7EuTe8KJj
1jw1Dk9Z+kOKC4nSbcufBl6GbAPb01CsIOfEZAJXhOJYdVso8oGF3z5blHAOJivCY0ORvuAKgRW1
UIwKiNQ2QIBMoZgHD+X8NlNy+s3Wbf9yvi32n85Mt5m0nKC/Pvk/rvFvJE91psEJaHFHc08bJ0eh
dP2czv0ybxrnilbYVrcZGgvYkOPDJZigs15tiPk47z+orW+9MdYTQvEM6Ei12FAmErcVOn8HNYD9
fHQAwKxYkN+MIjhBunOUKw6qRW/qRxmlJ+yHZm6Pzljtp+wKlRYyYKTfMfH3S/MhdvM1jYXwoY/S
xC3LscCrB4yVaanOiK6IvyW5ALG7CxrMkrJlkpLF14TKjCqq7LpdqSEy5r6ExdPrBDvByUZZs5Mz
Ku+/W7wgGrwBmPUT9ufdCBWlLqaMiV08xmHN1owL7z4phPlrM/42iF74vy+UFlKoGw5logLUDOav
AfcQSJo0QBYY7kSraFWrlEOXTxyn/bPjngfXwUnB33TWj7eH1FgyHhQeBtTOPgU48H8m27wDuQU0
iBh1RSXE8kpBITQkB6xnGogCx4PiKkoaebPxrgDfFI5ID70kgNrAsLau/S1xrFt8KORGh4qom78D
bMBDfe85f2A5F2j84SHEwxPnJHBIAflxmF0eFpGD+cCx8RY29fFngmlPR22M90Vvb2fK4pyMwR4z
xPFqFIQurgOKEIFEwT3XAtizOXP+U0IlxCamCAk40iXjsLJJv4r+LsZeq4LtBLNOcR2xlLMjG2Pm
7uFQwcUAMoOsFE6+zHmCJaaznWSvFOq1wGCm48yzPOqnuNzhvOrhpkj5o0AhXL57Gp2crjDTvRPf
HeM3XrPojD2/sNqFaishlqBPdbpjN8g6lLZlgGE6QiPFxeaBuYhdU/ccCjfbsfl0mBcSIxYS8Dw2
NJf0zVo6v6SZQaqX3/0LrE2j2xuYv+uWXAo+D/Mq/mlxyxdao1vNwD20kLwHTgELcYnogKTOEU8O
fPmpIZyAQkspBpvFnhFVVJHFF3F7Mi8YbfjAv/L4M7SBHZnzJGcfgZazvCwKtT923JIDVPn8aF+o
lZW/C41ZEk8C0BfBYraBBctKZC7coOpM3wOV7yQxijSSnNTS5Hrzr1rxvTKU1545fyMU//bOID3c
1d6p50LvG64ivRAcLAdPHnktKdf4Tcj7wEEzw3lKT5lLlIB2oZ+chAuR0tu0tPmyyjjFM3BmH8QN
7q5mUxtX4ZHFls68YezIUFm5VHNxiLWY9itvYWmUNTigfMyjx7fHX/MgBxXI/wVs4CBi1/G/kHNl
oiDfFf/lEqVX0vy5/d7ooCI2X9L6sgZrZ8BCv4NrQyyefx6jAUXhtfSDVWyp3/S27lhfMJ2lx+Da
FHv6n25o9n4IR2K+Doj2Q7VJRzRUVfU4RMB0oC1m/sqzdPybQOCh2mjpv77e1GqTqT8WuUrSbwbo
T6TDbyCM0KD9yNAMdUyWW89UtQL1REYUTWe5CBV0NWZx8IcAeuWidIDaEvudP5a9xNDEwtQx97jD
xvLZWOJVMaPxNG+CzfBBOkzGkzdo8CIBK9lixR66dbtTOOQXsNb4EXIy4G5xNQsuktFAy/YN6INS
h6GofhfhwUA3IG+d8mZEKM95pdp+Y2GwZbebhkpqntTP0eXz90sLFu0EmJEfYZ49yffKIWlyeUlb
L8BRM6eS4PUSEF5PElhavEaMw7E1S28yrGCi/U+gR7JNl0RtRX5HX8p1XBq04QzDTEyDp5tMWCX1
CEm2V0yInKZzDOhcgnFB2tKIkbf98MzD0vigUk2Fwd9gnog0aU9Jeu3Ql7KgCROiueXKJ0VDgBln
eV7oIvkWq96/MMf2nerUmWhF/6djdpwdw35SF6CO3EJ3y+EnFIQauYLjp3e2huGGj2HyWXUoO/AY
kF1eTZC/+VW4eaJvLCvUA/xt0MxVAu1byivfbB+tnCqxPemGe0ev5UGlLzj5hZGVgoNg7MxGLkG4
arEbOyS8unAHOS6Ftc0C9Bb/fRjPFDr1UDzTOAYdX8KxM4+Veey7Y9sd8VtccD/vjqo4/W4SPAKt
C+1xUBUvUD1GLvMm5dnjCIkbC/I8ocwM3nCA50aYIZsLDb8JfAHFsi2NC0mlKVRxy3/L518zSG7R
fDf0wJQjIzyYBUKnwiVrfrK0fww/PZAlNLxY1WyE2g+pi/lN/0+yeoMbMYXDmMtAXwx74qtamF7B
0QCnNWZzy5GMpAR6lvVq1Hg8TAfnLxxUGKWxemT0wnQYCfqXUeOpSIUtDjcZ1CD5OhsbihAx1bBo
Mtglro75pIfoFDLOjKCUjeUxJSeOihg6wP1htRDvAspD5gSQM+UjxGuJxQzISNj7QP/moeJas1oM
SZOYWKM93ikuJA67PrmUcMAR71xalWwxaqViU3R/R6BBx/kSfKLLjhWDHwHSwV9I2m5i1Pl4oseH
fN7rwaoJIYcS7v3APPSN1+vdw28DJqZ/wKEL0o7a6InzSC8sRlPCCehwhCpbaIN+u9EaJn0MFJVP
SFADOcPatTl+2yMGpdyGioQVzEq88Lml4BDi2XjrrWXrtAmizjdxb7ITVJ68v7Q6CcJA4S94KrFf
8HyTLtyt/OApd7/M6k9NO9MEjxqf0NlGBdLfdWafeq9eT86a5OFJhv0GScWP4wzXhbECFQkXvVgZ
CYOM0ngFSjlUGqkcO05NAf4TBreUgWhnZcw4Lf4/SueS0zwIztpbHOxrVJJptGMoINBj353hozzU
1Wbkzho+And5opxLI/dfYB/8Vu3hREDpeBgZsClmveMNBCnDCZi0GIPykzPVz8ZtAnMd7pJgPxA9
xoZqcax5bF9Sisk/RN40p6XTvPTGu1A2B6Ro27o91PU6uTvwS53pscqYrpTe81QCN8X4NQxAuNZO
7wmzj780v8WEzDXvHchFybqycnVCZPaSRM4fcsqvU1Ifa5kB/KYFnFExhVgQVBnNt49uofRaqk4u
9G5VpEhvMNySYW+gWuLlIGdTxxQPDTl1/nR0h10XviXWoxZ+IHnc87WNfgI94LvJXiz0R/1hHM8t
cx1n+bMwS8C4aRv3+pbSgElwphkXGmVp6DokzZRjREBx5nAKrWyfU55FpzBkme/jpS+zi1mXFwDX
qfvmUG31/mAnZIU82X/GJ7N58jLYf6+YgZGpthfWujQxy6ifZ6LiCcqG2gWIEU9bF6JnpB9BPOz0
VXiMFlXFSFN1RorWA+BrcKQ2Nrg7fj+A3wJQxdiMyGaX16GNAEltuWh6RPgx52THsSnNTYc1EKMu
utkJ0TqEnIMZ7pPklbkzt2Z39h/M6UauOZSQ15ZqrFDPZNgxMlnZDECX/LFNsBhZ0nWRXBpANbHU
YnaPRgj3w2TcZlYMzv//hGwhh6bWIKSk3b5BOJdG+bbVnxqcYwJcWjvQ5QfLofY+QQskGe7KhKmJ
t65zr4G0wz17h3EdTBZO8F6D8rpO4NiDZQ07h+NEp557CLEb9Q7UYxxS/KdqVx6Cz/pYlWflIRvk
kMEM0tw0Jm5JdxtZIatDBOQdd/0ST6s0e2Iq+zAxPGsPE6mIA2V4BiKiT3CpCc30svFv3o+b8e7M
73X/ODjLtkPXHkzvPah+1D1pxoBu6EwohEYyc7zHLkmbPhz2NEdQ1cFrWJs0JmDxc7Ir2hP6HKD3
K7zYriUD7j0pGe9Gz33wh5YioOcWSNCe/+PpvJYi15I1/ESKWPLSLZQ3QAFFb7hR0HQh772e/nxZ
MXEuJvZENw2UtEzm77J6E87XgkRkSzzY1tqarBVhgyFM+EIW66cG2tSmb05nPBYEv1QtbRCSfQbr
IDHMV0PqrwMnfQKgdMfiPw+OxfCag0hrAs9fMU7YDz4NjQDkKn6lchX0sWIGEhho42y5nit1mj0k
k2Ti8fvENFzAw5lx4MkV/vedXaNq1cObPRCd+ZzjQW+OFdp3veMIht4q0BdPnvmsDTUBB2KOzJ+k
HNdNcn4gD4WeT8ddAa6ruA47xEc1GkMm5WTAxTT5IrKzAOAKNax0q9/JGh+baV+2X4HHNgm5SrMC
1y764J5oYWAgPfwQHMCDNWgb6xgRrZIWb1ZSHW1QJmlz+BGp/Zmk1pdACZ2QHtZMyaM9Lh5KNRJi
Rgq04Ev7F+PWnjukt0L3elfDmDe+y2itRxVgsZyflv6zw7ZU5c0BoU1jnszQ2ZUyVxwNvdjvwEgQ
o9kjljhEDTappe05t4QMJ9arSVHc+ewgcArSFQcANZdrTWaM2UxpxsJGqgEc+gWUlquooq2ydB2e
Mf32CnjH9rcGBASYWJjB16c4o5K9IA2IlB60gvrQjDaShagEeQDpKHX0usv4J8KUIMVKhYhtSv9w
s/LoWrEaTV92FKwrpoXxzQ0TuPIl1FcIQ+8eXZQ7ysf2YJwdYHtB+7Ht6R5sKTFJ+IqSei8rJDW+
HPwkDl4ghHUii9CuHgVf0Wv7v+LF9SJ1cqF9hLXncnJIhDSoQjSkrzHuLPkZqKU4P+uSNHF7fNO0
ej3lxNz7jsQ9FCaoDEijcKHo+SFcxbmO0PJBc7gGiRDQyAzIbMLAs3dLPdTdpa3tvVEMkkPh2Uz1
w5F8DyfNmQ3Fu3f9eN3Y+Md05qBRGuuBmI3IGqjtDjT1a0nSU07vLmPXkRTFNJ0ycDTGJa8hFVEI
aXy9h0HkzTu4gr0nNKSgPwaJzg5C1C7Bfp+dhf1t2QJ1xDPGDkyKIjJ56j/LQPdHAk5K3AYBZBrT
l7Oi3vU02CCaMBbIa2pKo+pSmcyYPFF92f5u6Y6pT0lPUibWhfaHTf7QBoMkbjrBa6kVXCmoPgCF
VfxbhF/LdIMVnPoPrSKmU12Jh8jrgAlqzM2L1pqJ8mjqIXx2vqZWlrXu3P8si/RXfuuUmHXrqZZS
0p5pR3YYoOBwX7SEXpbcYD6Rg3oE3QZ9PStSlV8eKq3W3YzSRV/R8iztLasBWSCFW7JSJsw7xNeE
W+0i7Qp8joOvzUA0wteaDklAYyKlfKNw/hZfufWtEMj55dtcFI8DkaPpJpz/8DcI6yNOhTsoCkUT
qJokhYTonhtCBs5fRt7H/lWUJQJWhZCWFmfjFAKq0VVSiQpmYKIfojbUEZLeZ5epmJIoXVFvmfGF
r6EueZAhoiUkJCo4MimEFCBAmLKVWY96MT9zPD34AFQiUSm5UzU8W9SRulGCG8DEkgvGxpYlM4Xh
h4MVjy1ppajWrHeGZTLJ/uKU6Mzs9xB8Z2m/dUJzKdO8ydi4IFKBqBX5gj7faECKbmJw/TFcfXz1
6vYxN4pjA/cWwILIZ5TvQSsNz2UR6DMhn4mdE1Ignbs8SW8J+hL5Uk/8axoKK9RPAaxmrb3IHwed
91gocyPeC8rdnF6ynei1PB4PQDEXyhC5Kyk6RN4pGkyRAmj5pfBuorPNgu6YY5ny0NWE9udgf0R8
7gC0g38qLBRaDpSHdQmYz0NpZ3eNdzbGBECgx06E5ykBESOjthRB6CxgncLM58fhljFHgjM4GgNW
Mre4R2RL+Cd3/0tMFMntTbRis43tG6bnGazNQUOY6+cJKr6eiCmniw7T/keZ2ymHtMjQvHG5Ia+b
CVqe3NvSHxx+a6SEa25Frfii+HeXPx7+hPkaVRxT858lV7uOFBEd2xdujqqY0YdcnOoJX4kwavCj
HHtZ+CQSZ7+55BxFAsg4qjuNDlFIoLcwcem1N91Hl/WSU4ja7iFjZ2OuD8HgTQRMVvAxkTJf7gtY
y/5oh/5uKDYhVIz9i2VQbB7NRQyqDIZvi2WtD1txwWufGYdrbl3y6AKBXjBoKF57pw4NefBi4Ftu
jvZAF0Pl3ghoDOWKHg9aIbvT+FZDbz7plGN/c3OL6h1VO0bprsGTQIIFs3sQGPjmlptsJOOHctwz
j/nyGQSI2M5j8SMqe2HlZ2AZ1JTYL0l+s/ZxSa9aXAfSd0oA0xNDdRmvlRhPA2culT4jE+plLRNy
u4rZhsc2mDdavuF51jG1tmJG0AB260yQvvLNf7l8EnRvTCusNSQ2zRtPv0GIHaDGWMgc74tfEYWX
YDG5TALs9K0fj/t2ck61Dm0LgJ5zQEf1tDJCLLTlvEo080NPIKjSR8d6ebWA5lQ5PdsVVDQfOUx2
vUf0AnkXAP6t4pplTJ0uIa7Ra2WdpY2nhZdlAbIFebfVRxKU6IO5K93hMUveo+w/tA2YP9BfRqKV
ai50MDhvIgQ0Wd7i2RRgin0bWJw9VzdRD+yUpZnXPjou0Go2IyKsTw/x/njQrXyLrN5Nfw0WTYhK
/BKUp7yATpSAZPgIwAxr3GNsDmk3CtTX1buAYNxRj2LH1xOFNYG5tzfgBunw6RywwFYYz7O/ET3R
tUxfjPGV39ND02HxISCVweL4OrTZRfPHaZgUa5IP0pUkGm/8HheMnW4A+qxDVK8sIIoZVZoBy1+y
dg3wM8140UhPZiCyiRCfMc+cCgg3wCrrFBeCaa8JOdhFigE6TDiEJE00Pu2ropR2aJorcidLFtjk
3YrwOFY9Jkgl6qyKpt+8RSH2FJRc3TmA8XBZpkT5pvjWyu6fjfqXQwKLk8QYUxv9/8tAv9f45zwT
8FbFQgCFKzYxSDrR6yhIAcUM9mRjnNzGk11vILnozTNoIgQKr0jv/1gdEliuLL/YKCbmgfOm1W8K
ZKBTqeCXMbl4XEke4dAk4lnEg3EUPeO1FaVhxYXRQFYyy5ZFnwxUfgB2VIDo19jHU38QiT3u1u6M
aHWuvYehYT2VDw3Lf0SJDl5KmgK/kxyKxjlscXz7zWHERCxwf066rakxhwMmpdXXFPGcoR4tftmS
3ILvKm9eC3QPWmM/BlaEVmkTeG+Q2nmzxQCJo4q5YA3MFGoq1pHH8Fr33SGs0MPgZFB2V3C5HcM0
lvFRuJJZXXqDwiRZI2fXVPHSMzFwsm/yaBLGYDNuZ5kPMzGRHEKN+hAgGNmdeJ6FkOd9towmRo3L
a5U/5G0AhklH0FPEM5wRNCC0Uae0BOpSrV5shj0DTRU60yDQhk6PZg/KBuU4Hi0t3weMyq6QILcG
bj94V37FDK5bj/8afbwRlUFEjJNzDkmurlyJpKCxbrNX9twEBs1j551NKYOmtBuaELFGhVAv6FTg
Km62RD6/4HKS+dOEHYBH2+hkF7T3PS7na7B8s+VBZYmoO0heQABzvZT+JfEwm2dEkZFggyQSkQuY
gEBSUubCJOIjbGmBnZzN2vfkwqUj3CPhjIzN9Pp0l4k/HBGD4qG2EWM7x3/8drp7xfu8sxKCispf
aZs4JlhCNB6PaU7nS5xBo1YTTlLgHOHeIfgiCjFRfrPaBtYUCvKhx91LeE21jbmYqPPLplqV+W9a
zHuET3QYj55G6ANFQCMZAR89jLq3fBvJxZqih8BKHl3Qbd9Y2cGh0vBZfFRMrobKAuYmYDn+a6Hl
aj2Ec4Q45aewoBcIr/F8UmXxxqLoeI3ABuRFsry+LGhB6UMj0Yr+zPQUMyKeiuRwm5EwbBf+Mi+T
a1LqO5r1hA7cMxmay+4qO8Z2k4c1YZnkwHU+BQNwGB6L96bWcGGhVizHb4dKadTnrUfyMBDcYmHH
A/LiFC20F48Dyin2LZgv66SxTsBNtPXhRVphD7cBnyFU6wpmA/SlXuDXSd8wg8/ApvJJPirIREeg
3xTr5cbBJYXeHeKYEzEUMcXVisB4+OOlW/5WZU6mBopKLup8TM41kngEBDhyqRdi4twUOnWuiYwN
HiIEzOUHpXm+5qj246ei4uKgYurMK4Ae2jURBS4I+MY2uWudSR5bCTodM0x1aU8N3vBajfi7jrlK
nx0J7ycxpNpGEIoRSIxDLr2VtlvPBI1SX8zvhmZy8ieLY26Wjiw1dtmPu4BY86sIZN0ohvq2J1aT
vB6lj2txflo30d0Wo3ZiO9HWBqC9ovgFaEYWkhv7hMbRYNQdhzRRQ+sw7DcYGURYLHAI23By8+1o
NU/yRbJtZPmFeBPz9PY/y1BIUaQxwUO11ObQaIw37kLmYPkYRaF8mMrhj9xOgK8z00Es0rUzIhYn
0klxh5Ykd7eI/s16q3vNaSRbAJ8xskVExJJUQRnyyN+Vmf/HaKvTPNF4M7qnZ+q3m2/8lGFAVD62
u7XZdXG0N/oMjKRGiPKbj/ZKelU0NuiHnuwIlaz+HQcd0WbbMF0TCbXM/0ysdmj93IYk2M92AL09
tyXWxEim3veriijTGaZlPA/Mu9DtjBHwDP41iEKcmQZWzK+oXcjsIrSzKf9oBhUBpRaAFkyqNMn3
/ppiCJSZfq0mcQTkLadoMgDdSdDaNczHQRIZ+tzWYbrxwTvQjyvn3EWijGZweV395NQ6E6hlrxho
6EjR3q/03jgm4aUjSyGEDhZJncb2NbuVxrnrYpxGRjlAubofEfUmwkEGdaD2qput9Wey32AxbOpm
V1+Lvj5PX6rCFwT+OUHKjAULNrfhZoXtoYfXJRwEyaNWx+8S0yHcZNcRc77wNmAyRB7G1bdKnWSn
PIhFLyZKJkbbjHLuvai4xE3g2mjj6cULU0CQwuN5IOw0f/FKhp28FNsFOmK0e5qq4ThV/sbD+TuR
bO18IsdYTJPz1tiW+khKjgmDgbd9TshKzS+WJY4tVPfmtkMGWzrBzrbnnZkbiJ93pfYXX8Zs/hNg
xouI/wq/BsZCFLG5CdjZNplUBSKDJsd4wWCKobQPFpGDQB6UCmn+nXAMqpRkkuyLGimgWKffLgyf
0W41Km4uCvz4XB3y5ljrGVJW0T+nmEe5VecUcCS9mSMcmr9x0l0PDQRrMJOWFhgPYq1ANDIxDcu8
LBZ6SXskpQmmGUYfxJtztWnOVXX+KBCReMm4FgOB0LB4Shq0I9CeNFCi04aOxN8HOC/VwET5WITP
sDzIP92gOoKRQ7lMrOgMbUDASG7qKzntIMfxVevDdx59FwvGJcbObJGA7ucs2Q1EAYg8oCzdi7Sq
fHLZ0jUYVcRzw2x2rFNS3JJ1Q24LwCNOpyuzu7XoVg7+ccr7B81EfZOuRpucKWr3VEFKAlCCbxNB
94W7yxS7BMtJGEc9pcyo6ECmdsZYZK6EPA9klEt7rKICKAz2H0IB4TvuGx9P3O+ULmu7o/Oj36UO
H7V9gAk3/wy6NTrygjDv+Q0emzXsGm9S6vC4Y1IJwtxdOyYG/XNA/TqnE+lUV918c4jNJGio46Tu
kptGUWtoy1ECbSStlV85dZkcSGZpf8lK5uJcAUpCY4+QNFPwtpBYwdp4k3MbKtmG+5NkAOwtS0DW
xHCWWDzOs9a7xoRkSFE8wX6miJcjTgHaf7QjOQGHLlpMSXNxgi+YVgtBmJwmU/YrRIZmnYF9tP4X
0IEv8DL16kJxI+cSK4LrgMZTLnv/JhafhvZFGC1BSORbzAY4jBD6AKOiGUrQgcOtyyZ2xTINHg0q
AhYkOJrE8MBUCwfeoVPB80LVNDlf4hvJa06EM6qXmIgXtAH8k3Qwd9JnJdxSnf1lhmeDo7gfNgOK
EMf+ibQ19Ya8bDnAUoYNZRdtM7kfMr9nwaQmSRryy0GhDfp2EN0I346HDioUMpO0+PJhVHXzE9Zs
QMl5jqDrMU4N8I9wRf0h5RKe+4OfXur+SwgHpHVyI3vFJtPovakgqDKwcSN+pzZoqWYKJDeUCx1m
5+EX+PvoUi8WQG0evAZ+lrR7GpdPF+QeFVZDOYtfRwMDpFqIy3Ij2K6LtXmCcjHFMtPyA28ul+dk
v8TMdCrwELZ1vNEN/XHZaPT+XKF3wF5MhHn3YymkrPqvACw9x+xIE4IdJSLiRQT89nvGckCSrBE9
RHbGdsbYrDTvIMZ24Xob6m7SMS26Wp8Maxc6t+GfrYzS2DsM5AhxBmX+SgeTZ9UlMOp1DDyHbbmg
+hT9zeybWL2xCwLoCghlEl2Ez1wErhMiDMu/ViZBTcEv4KyT+GvARRETxlS24yKKe4a20OmZb5w1
eBMuGHBVaT6kC+PPR/VCDXT1nWDlBsYZ4qZP1c6kzMiwuUi02YgBFoG8aj4B3siRwptIuHJUgJiE
kDPxT1duFOht3IKjJv7ZsU0AIJRL9LnDcJGyM+6/sQz/r2+EjkhihW2TG6v4oLEHSKn+owcpOGAW
D9wt2NNl8hfo+2S3pdfcMQnWYvhdBa3V6jva/cHLCYGCGTbWQi1JLoFsVj028PDBakbds8s5VSfp
OR1AXdPgnysYvXtWABJZCqnCuTxS2VC8zjXBT0BvOb2CX9PCpvCR34LIS7u4BGI1YERgnt9k5Jib
oRp2xqP8XPFdVd288eKTQx1OSYfiSYy9+K+hr9X8JdVwA2/XX5oRFgqkUBwYWfXHJTkRRY3FeZ0D
qLYj8hSahuUxl9OAcpnibiRkSoAN41qyr3CGIK2RhTACWzIktD8vOd4cn+FNHH/kfBRastEbf6Oa
7jB0aMNabZcV9MYIdOwFdSMCOEMbTgVNagz+NsGZ51r8nPT+yqAc8M0f1/yJu/wV+c+ksNCfLapd
+mchYImYoLtvYkZycv0pso5Ci0xB0hUiayPeGDSx+y7xNk0PR0NxGPiM1CIFQKPZlLtbm0jzNm+C
E8kQrlEhu6rehYJCIv7oh1tFkohWcFQn+mkp926Hsj4tTktmHyTXSAA9+kih5qj0K4XXlk0Z0Yy1
1cdkWxuJdMnC1yAq9nr1+cUAAi24Pz3oiqW4WVx2abkRe40IbyQW936qsVmeluaFIAHWXj1VbwSu
SuCVOPqJ/EYIZGqINjCyIPgVbRz+WBFNavnvAgVJ3a6ymMB7VDfIO5lGY9mvMQ5jiytEqjFaZ9u/
Ghmp0kyFY53gPknQly4ZGqil2iV4nIWhhltAM3mYnS9ke3eNpAyEmhrocPqdCUxW46ypOO3vZyD/
f6jnZyoE8JycsGIgAkBF5AiL/RQoC9MjDgD1NevhDknblJRrlDP30807h4qiHhUjTcVdAUelupAI
imMNGTWd3BrUTSySIuD2OYjQj8Wu8+iBu8kDz2G1/XQdQqb7087KnqmwJKzRV7AOBJoilInZM5MM
4cG3RHuJ2BkQhO8qhZgsVhACDiTpqMRUK1UFupemWido6kYPmhN1d84ni/hNe3mx0efQHq3qdqY6
MQkok/Th2wQpZTLU9S1Mfwwv2hjlB2WdQ71Ke8fTyKet3HwcvUAmnvElgUSkxNAwCDkPVCWriWYJ
cEp+PdB7LSGvaPgNHWoebgpOjSlHU+iVK4QN1F/CKjXkblX2eLoXdexerkD06DNDDUXqHczqKltt
7I5lRRguwyhpH5viQNgZP5GhGRE0Ls8Z2FxYNJMmkQvS4qLuad+CpCdvWFqS2hh3qf8fpoPIGDZi
0MPA4sDz4oxEGiNhbPzHv8lNASaHjzDo3HMA51okWxMRVGHH2OyZbztNpz7AEsCzD/1pI7wzn6ah
WIkABE3RPXEB9QEyJng2ZMTkvoGHcsh3vx4fZfqTkdtCawpGaHM3pd8B/LuBZiEsTiZyc/l6KVAo
w10oU6nIHame+g9hm5yhQByEWl46zcx7iervmfeDP1MMzLLdWBhFXBOSI/kDuJBAkNJf6uMIMW9O
wswyuYcoPiosDTi9qDFD8wTKXNsM2gns5snRqx2RhfdWwA7hY1KNFuXW+MmpJWwy17AiI5AgHl1q
B7/THpBxJn68J7vqM4TITpkcU2HdIJJ+QpPCfYLJgkcTErT7GA8I59SaGykOig3d0mDecdCkXLU2
1ncSfhBT6HO2HxbEEfZVgaCIajw7gA2b7iosk7UHlCAXs3ACSAJFVS1SWeQsT/jLyGHIGJhn0q1z
RiJcLEQjyOrLm3OgsrUcL3iVN3VxRrW18dEGqW8VxSQj/MCQD9lXONMnmtA/qJwXngw4FDWID1bM
Jw49RjQT9SNz9kQLKzC+DUvJySk1JYy9QIH14kiyTk+wQyLdcX7QYfy1Um1FcGc6v8a3T/0nWsMR
aftdpaPD1pvmVvoQHriqrFUMayLfvzGvOtmCdYamqolOqfnkhjABKIIGeEDjmrndKiY0kPXtpM1z
SAgInOLRXJ70QW7F+BwMr5XxkkdIzAgjmTFbdPm6T+LnlP5PAh4wvnoYQRgR2vxn2vMBmpMVip+5
pqSzyTJwjAs4WKFerWpG8RFtqvoQQPK1dYvg5FC47dcYtsSbk/GXfyHp8yhO4EjlfYZkeXhoS0UJ
Ybdni3XJHawl9rbIGTLLFVax1Yg+RQveYOPz6p0fvkbxWnxmFAJcmJHF4FX/6pLoLRTbPT4RMTD+
I7n4Y+IB8KAJZxigJCqNDTdl4eJrY0BSXN5U94qzzJy6Xa2zLNcA7eGBvkWh7vFWwh1i7+ASYEEv
nOj/xHQvoaRED0kbSXbnWrdqXk1zyoNh32CBwpFAKUAJz0FG6ikjSUL7udYvqNzGIjh64RdVqPSS
KNXRKtTN1YdpaNRn4LzoENJliz3oAbfcQv+pq++4iklgU0D4B6+GjI7OPUXVQDRCUQT3q0XuKjF8
j5hvgUyY7yh+Ow3ymG/uUu8uCyVmkm3FqdFLeHNwLKW8dIC4Xwvni7tkUmtmUDAOAE0/JDH3csdU
IWWZqwRPqdM9+t2VX1iaoElZf1E25FAvIjppE2OXZ4SQuXjNv+nMROUPbCCHk2rJX8PdRLGXMC7C
i94l5JctlzW3oSEGAxt2cpByDiKfrWyofzx8NrRHsViE37p/EzR1YT/DfMiamBv7OyrVzqbrg0zI
cTqOvvn4N9arDQT1WpI6hJSVGtAjkSaVlhx5My0+vxr8IqwVwLRy27VaAoR8vM+YI2u8IqXIbeuZ
v8zij3LR9yllYlriMhkJKA2/B1Ib6/yDHUlrlyNY4svBh+Z+HaBiZk/wIWmjKocwj/rA8cP6BNOQ
i4AM4YiqXNZzguxs1Leg4BJYKDd4iHEMb5B3bipjb7VXYO+aca+cF8LsFR6CtwozAvdzkGrHQCem
ilSvJP8u0YI4BAUItNy6E4kqMDBRT69gYXdcy6XCZhUAEBM5ZCg/3KdTyV7x2x1cNLq2SjdVYz50
HLJWdQl1RlVJdzz31AXcJdw0Anp6901uMbNJ5ijXTwjtpfaUfqrGotBV5C2Y/cpiRmjKWsm7mG5g
3cxX8f1zj5oUaSMhp5QprX3z4H2BQcQV7VG9RnAa1FdLgmzE2QvxEnL+s3fglsyBQ5C1sJwpHEU7
kHD92RODC7nwuLzl+yMlyaavSOn7SSeEAijBEzsTo2bLtPg0ydAWcqNGmYewjQtPTEoWs53RvEkI
KD+IcMqNCtf34Dh11lKLjHcUkbIK5/pc8ZDvU2oI6xFvYL6GVmRwCPdpzXWBgjq8+AsD0dDVDDoA
GbEwZ1V4L4Jnd3gy8qTYBSSjgVRQwUE5UVcZwJtqx3pEQSbhDw/CBovadpZQ54Q/5O8ExW4cmE6U
NcIwGiF5jRU6FO4vYPYqTJ6wBAfc94PFkf/Jue1RhEHCBngBkFxceK4B6LE+XcbuF80pu47scmJ2
cioJnp2Ox1f8U/HgPFYwNUDia5HrtS1sfvwhdbjImjCdSI6cIKIZPQgPUba0ai8mnauW6sSTMF8J
qTVl8jQ8pM8lJRIHBDu5weDihT/jZ+GQQsaZLXQALpWVZLEIGBPQi8gK5WOzMFlZGTkBemdubaS+
AzI86TnZtRPr0N8IbIyGiTpvRGKZDWf4j1VS7Mfqb2jB8gS/E2UvP7fz1z6QW4OBhyjcMdpr7sik
mpeYyFAOnZHJhHm4yrfKfqGjfvwcPB8tOX7+CtM0cUhcDkb0LYe0Bm/GPgCmY6UtLLEQsaTMCmYq
C0WJrOtBg3kBI7Xas5geRmdLXV37ZIE/2FDHSAkJsFcbxnzk414FHzCugGjmA+Uek35490SfnpTk
+V/87DXGyartVLk2q/BF7MLaODyMaMuEv1tLye6Cuu+8Hx4tw3vWk3gsqHkcWvda739TrqV+3MeH
MYixKr7MyUvXECPPJCsitYH6rUczJWtqhZJi4miiVdNBXGuygj3/ISrDNYJiWdumw2xvcENu0qmZ
v2Vrltkr1mfpZjh+IDAQy55FSWAg3KXyiWtMt0eZy53/A996mFFKl4yPw10UTHCAW8ALHVUfcFgZ
ruze3A3D2SSxRuxpITgX21zgYokP07PmnpTiU1MmDBTT0E3CkYbTuJLzjlNcS66We2ydd0PHkkKS
KKoCyjRhvHP8G5D8PmhZ+Iq0/OpSckzoljpMBln+XjY5dbMIS2t0ydPc7+Uyn0DbxLif8h0MLzg3
KGxLl8kLtM36WqRTMlaxY+7SqjBW1LfMe2/rXRA+tY1Bjg60F0NX6DJCVBiDWIVqMriEc3MwvkQf
Ujto8ValJukSJJrAFAj+TMkverjowh7gKJO6npleWPwLoISf8YUUiqBf1cbGYo5GxS1L+bBQMAwG
B/UdrWcuzF5qbql1xwrwBeBF/BfB04QJnGaR440CDn15BeIixgPQCunRuXT7cHoUzYpkgpkInzm9
opWLf2tSvPptxLTOyr9fIEKegZEIbK7nv4mDdA4cqKaOFDBQrJTlzP0LwOioYM2HkWqO/8hN0syo
tNIb8LQHrMuxmnPnZuCryj67hC7J72WgkGGEC3chL9LiXtYH4JzuXOkQnvshucm6k76pudCJ0W5H
2RaOSW6OHOGTNNVxSLQQBsR5fU8ABoIOmXFuqVUYbOLooZkP1TSfZ606xtXB4uUIK295vx0jXlRM
PFGk7cfaJlaoIw+g3TrUwLNBFDnCRrAFiDOqTIaggSp4ybpgHEhi0ELkvwgeRhDeAF7Hpox20Lsx
mriIgEG0KwisvLIEJtlG2sq1zyglwYDbrjrJtfPeIU1BqXS/xAH2PaBWIBFAOD8bTn7rPEY0EDYr
sKwoa71fHXNJTfCJhA6EIWUby6hBV+MIip4x8iESUCvXjS3ayr1QKUTiCoDLCxgM+C66yp9o0r4S
IKuwzI8mxa+w9twr0p1qJumdpJXm2BA6ZPD9teBbdiTWLIrJDQSq96jWK0JHbCRREnng8KnvHAYN
hwR/CXQKepbTNoulAnkHT7qAkK5xFyTTtkODxCuULRF5JjDtKcmI6imJMVg4OKFzwRciAsRYmtQF
oJR08iwmUAVElnIzEZ3AnxKg1PO7a2grK3Js4dwfm6hbX4NVAy2oTMJGvJcKyBm8AUHqzI6xpot8
1IYaC+2OqGJsj8AQqtkZgbL2tVABCSoZx0Reo/HinK2HN+KosB27DD5eaX7GZAqmJiAAB2oFmOaX
TLh6SzHSoxTjXhNGkf8Rm/wosCAbrYmXtQAEXCYLCjiXLHgqSQOjicauakgeRbIkynIqR6UIx0E2
TfvNGwFjAUnweXiS1TYB01FeWUDU9RBveAYN8jKBO4DWhAty2f1ApWepzZLxINkEOnfWAMwEpic1
09jRU5X3ra/PTJSpSOnjEIfhsZN5h5BL4CiBBdqGOQF8MKFOKN3wX4L8xBxNkUuCWtWc5ZOjo/KS
am2ihZt97Q/bU/H5EpBXshrWRf3qdh+0Sw6nKp6h1qoYGPUxL/5/wafJgA6TjeWY8dqsGR6hFRca
XS++w17IAPYu6yrs66109Cmqp8ldi+vIY4vLEpQWvAjiE62T74074Tp4n2RPPzrZjICb4IVyJyXt
XRZlX6QW9M3nLPtPJMHWXJwaBGNOKCdkiqjAuIrJxADD0OAleXkCIjL9omY0ZdKGgPHVpq8v0maN
OLbaAT4XHp7+pZiZo7WKuzX/CIDD6N5Bz5Aw4UcQP0jgPoNRehRY4pmxSWTqt4az5wqlNK+4BfX/
nPEfC4IzTzk3SmWhpXS+Fg6uVhhzkIYlqj2lM0A0H2hSe9hgNgEvUuAiSL0QeQx6dUCRCX8RKZZM
cTrLvcAykqrFpdGO0uhMrrGnHygJ5fZm3C72Qhpou9GfpGPuLI4aalc1cncxewSFYRfzhlmnzXNK
d8FvKPy6bG3UgyAxkhEp6WQhjnjhJJzMxj1xy7VyI+ixxPy3txEVhfgzalu/vznZJGpRV7PJjpTy
iiyJlMfNwVRPpE9TAhsGhMUn4TGuxwQUtHwNnQuJiBbdXHfyen3HH0hSURcfGmN6lAKFbWlGT0Md
b/uISHrw24jYXtOrj5xChpq4jMyDpU6j8aTxWt32X9EdNRgMk7QppJ7MGS/q977bp+qfNsIxx2jZ
vsf5JcDoGFV/3eLZj44z84WL9Ln2T6wgElm/qoiR7saTRfJl/q9yfl3/uW9OYJ4Bh2iXEw7A+spt
skSbfD/X9kFntBAdX9lT9rIkU+TU4DJblMYEPzvYUh5HOpa8DJ/RI9BCkCLLcBk83Nt5jPE6XBIK
YJrLlKTG6SmaCWYlC+hOpFIvy9HdY8ACfdaA2ZjaIZSv2t5P2wmpJ8GLy1lunqlvH0R0NfofJXON
q3wfuh+y/HmQUriIEdujQ8ZkDbvM+Sv+Kz6LZCdQAETopQEFGvTns3Md+Yb8SFBnzheN6wnjGicV
P7hARghDXhx0RqtkB1jUgAT5vsORQtCGIHk+RCPYn2S7aTkY9IBGpLnAKfdoOPgRbvLt4uTmHhUI
lMutQ2+CPEG6Wk5U0eMIDybbnEwBJv3kL7RwdGMO5hqUPzqBpv61QMAhsFS+nJMUbStnvhzSbQbK
q73kSN5TDhXNP8ltZfpEn843mY0o+1AH2QqB3QTygGNGPgXLyTKvu2/R64ng2uq/xVkncbq8tQXl
SANu1WaKg3SLjA0kmQuYs1B4CL37CqF/luQD6EZDV0bfSRcoOj95KKwOAcUWqkGqD3KoMNDAjYh+
URhCsXHIASgYNfiB9onG+B4sLv2SAW0eYu4YFNeoi9gH8UtLkCaWs+meyEjvElHGwVxoQ/Km4mIv
nyoMwGqguIA0QfJ1KSZLqFwMW6wEZGAtbhtR+AXYXbh3zfgmq4g6xrD+9j5BkWpVaBD7i8g7DKpL
7z9Rt05oNF7N946sdXubgY2Nx8rk8NWfvehiEcE/YpRdsz+JAamXg1YioMIFAX6DHHiIP8kNGklH
YT9A8YU0RmnVP2ozGoSYcZdbfkRFKgkMmuj6dFSo1bINGF4kyhL8OnyGlqsecV/j07xOW8XkJi3d
5+GXhRSRzwJ5OHVvfvrMrzomN+WBIQAtWaROZ0FJmQKHFBvPLe47SCZJO4JiABrtuRCCxniVso2V
RlIRYs/ziM2bcwdjNdJYvlBooDZnmOVgHfSAy027SVMudbCTkKpbQeona1HkCu/PHom06OxwxyIB
iKku2bo1kJK8bAxTs6WvKxVsInsjT15Hny7HLldjmILx8YVAEsIUQCxzLrqUwEzGoeSXjVLBNhnN
++B7j6Lu6fzfjNRtNgMw9Vn6rygHbgDaT4LtMo4PQ+Bvao9UMN5FQIUg2jj4LT56hRBSaJ2CYx+F
DpG6cl3MrHiHXIIUesVP3q2S3FvUQsFAkCQ9GlAOOlHaotHvH0ZKl4A5e9aKTFCVvd+HT9TIkbkv
Zy5QOavE7SphkeRPoJfubOMhfOU9Vwr2AsX+8nkXymoX3grhG2ebh8ZFJlkOIySm5B9g7uH+5Pxg
8ZuoqFJD3wdlwgQR9cClFED0cYX2HctREFOi7hFddOeG0mkit0bIYiuYd7xGUt3V8Jv386VXh2jQ
kYQbq0QOW+TMqXXXDsaU/RZ5CB42AJKKmwsNZiqyQii3e6CFBZIvTB1GQuwHB9Bx2XACxZj4S4bL
vVJhpoOATgtMLfxfhAZN5iVJUm7hRpuGZUFcWM0i9thlzRtbIB+v54lPLI9DLH1DY+zvGlE4CjYy
DD5nTjIhxudSxrvjrpgD7pKdhr6q1V+YMLF3aGzoUnXAYRop2ftwdUWz8ohKGJEpNt0F/eUyNmuL
Aouy0jWY6fWxgCB12EWkuCMNNGyfWjgx+dmhhXHGtTD/I0LQSC59FiGjWxxhLaZXLwC2UzSPbEj0
2B9dSj9s6eRPo7+ipIyX3UyQJgob61/IZJJ0r19n9bfiVC5/Ket0cmpgi9gQbvUn1yvksAx+PtAO
yjpn7dMtcOba+TfjqbiNUCZ5M+GnPI361yu7B4OGiruKYo3GwPDPy5CvPxd/2Dku3lOD2i99T9FA
x9M77n294tQjsn/+tKoXo/+Lph/dE/IjIHfZhqwhWbO6pO2TJERWw/zGj9ecD0B/kUDxwJjkwOZ5
dFCQGgCpKOy4HmWVi+sr23LbiXdiOurNz4Ra4r6HE1EkCHfBmsSEIW1lTcFuI4DsScy5mzC4dzR7
D7cl84wc2i99ad4GjiZl2Q81e0FkTP9rw8XcJbVd6wV0MSfOf5EtUqBFODa8lHy+f7VNZFPM8EWq
KeS2qChBJrwGwNA4R0ciPvhFaTQ6l+G9wMUW0nyuzhAQRxpHyVYwkzOQp25Kwi1pOeBAo/4q8Xbg
cLgNCsKEaeA47S7/x9JZLDmuLVH0ixQhhqmZy64u6PZEUShm1te/lb5vdKGhbOlA5s4N1YhlAuQc
oh9J5maEyiVLtQ2fYE/NyHxCeU8dd4GONqzWQU9+9FMXXYAjJU9WJmi23m7CDpix3HVIbrpt5n/Z
8DwNNM+HSaORvhFdo3GA++GyIcU3QczEiB9nX4Lio2NqwU7LuE3F/FEcGBzsbvFKS+Zr3H92MYCL
foGKQcgTE5cRZcZ88V4jtCCwX2WsKrbiw5Kf4Y3WrhT7BXwIkD4C1lVcVNaK0FfWGKV/oHCbSmSV
9Or/nfbY9S0CoCsqIKnQOJ+HDfc7wP21ad1FjWVGJEPpecYV/TMeRpJM6gtZ2Yx1oIL0BPD9OIzY
K5mp0iIYNHAyf2PQLjO1GmeZxxpgF04PwtVSqf7iUTBy/gfMYWaOVoe5I94b+vDV1E9u/JnyabGt
2MMJ8ilI65zJnr7XIXe/tCEBI8uB8w+bH+C1xXhNiUyTN7GCyd9FPVO5WYQUYqQvcoKajLcSkaps
CpBE6qWc6VvPJQ99UMVWuvKyo9A6GzYFNSYktfM8Nft56ESIpcnaJBRKK2Hk8jFxkxbUCHMk7E0y
KN5cXpA6IOTJhLg17zq1kzDJg21pkWgJW73Chrtal9pZ1qvQVJW4uw7sTy5MoYlwGeMqjSyK/uAb
jNCbthVymrm9UzakyoX2Usme3QRfeVBVoDHkEw0Il8dYvyqIMVqEn5r/EofKCt55bO7y/hKOb8iM
OOXBGiOLH6mdp2/mMbOKzJxiadjFIVcx+uxN1u3UcO2HaM/fCAU0ul9OGfa6mf0xrGiB+ibCTtNG
7btWhz94yATZsnNggmEyx3UfTkT+Viv9RRmlNCYedM9GgY8RmfqOTjDPYt4PRl3xV9fTCuHPkDUX
E/AvqV78epdRGeBOEr2nRGYh/KUPKxhzcKk5Mn5Lrj7H05h9xtO/IiDl0TvyJMVAigwaLAKltiTW
Xmie8mk40diaXE/8Nw/1qIGGioa7P2c0b3kPv4sKVEbywavFTBpWK7c1ywXcPADs4N84R6nS4Yfz
cwSawxSDgplDVtZzbJ3bAB4KHk1QgjgyASQTSLew9dlfKXMsW+lomQlqtuHuL01I21j3adsgWrQz
ctAlywOhjEq/OzMik7M3smEto7qz9w1WlJTfHJR0J0xMYHoI9YyLU7if/DQ+BfHXG+ZkBBcBuNNA
M+jjfG2afXcKbg6uAsIhHXDncISLI44EHP+iMTZAZ7iUdERsJsWWveBi4mYGAJuR0ZjW3TfuTrzV
vGeo4Bo05Pzu43Cel8jvtXaFy0wV/8mR3DuA/WF2rIinjPqOOW5+7qsbaVpCWWr897LOF475KjNH
kO+BbNwc8xW+N0AW/GNJcgP3Fj8vEJsmORg61RqlINTPjEQjinAhIbdzxigXz89t4b+zESBjlgzr
I/2vml5GLnAVOn+yHuAj8AWpC+qqW9jOX64k7ctG1+3u2xCIb4t3UNpsTeQb2VoPqP/hVB+KoEVL
jyISGurYK1DlrmEYiFJDGp7/K85oMwelwhFrm0B+Cw/lV99Q3KHgPlm888gnkgShRrfluxhgbdRm
UrTQ/ItTmYksiFITsJjVwkeUJyA1+MZhbct9Sl8Q9vek9zcDJBmqCTlHAyc4godAj89DiJLgbGyQ
MGhxEqOaRF4SIcnmfIlLi5QwjLoZa1JTkO7ACs4Bp4V7K9PL3HGXJspzDb0GBsJE+PJyqIuwZ4iQ
fCOcZ/6LtdYX/t9SIiJxRBtHtRAmLmv+1DEVitIrdig0WMIH09snDR5G2xE2vQ3nP/4gxQInjmDC
HPcpFGwvPGn5i8xKuS8RtNoYXbJIC4EJ1LI5q8yuoofcaOszswM7kd6HTWdRv1OBCnOKbqGxb/14
wKFMVT+kJk8YnCnfdO8pvYXPXYUQFzZJ9NvkF+xDqIR4t8xt1P7LBiq2SU8D3jVznPdOBtwqgpUu
2rcV0kDeI/RZaBVwIjx6b3Bo8OfTQEUdPiTbnmMBX5UhYMATohoAbwp/65L7lHwBOl65aymVGG9q
EVhnrK9SKBmeeWDm3g93maBGzP1V7KcZxAuCaUNMfgx/hwQ+P81c9NbBDlUdYo9g4dFY+fYz4lph
RwB6Av2CQPhgLEJYl5Ha2GRbYefxeqVqasvPhuzzCEN25X003wIEYdeYTGTxwuLJSrKRjKt4l03x
S8MAZ42WQo2VVaj/1ZiCi+d3OA8rYTkRTkeGQ+GcSlr6un2nq6KPkTZLPuQ0/dr45OVWgT8YHJN/
VCqjy2iWnW8yqmkjleFwfqbzEn2wZoxbwdoKO9tU8xdahE07GDR7IT5Q4MY4++hi0Te+0mjwyQD/
OGaEfyulBJLBjqqkJTvb5bnRh3MQ5NFF6Ymq2I/+Uxt8QUArrF+prq3wr1YdHziy9YoqGS4FYAeG
Oc01DzSk3cOixDlevmvf31S1PM3KdC0Dd1H42Z48wL2gYiWeyJUF+1ODAPhpj92ydXcZxIle2Va/
Uw37i8WWFNNTMFvH2D005jExAMkhlTjW2YWZ3D/XVFyji92iTVbNKWl0eJ9bTxV/WMrJeetqITNS
3CkHd+E5wZ5WU38nEXqV5xEQBi3p8FbGtNEcHfKG+3b6LGJ9a7XNlcPDxsFhwAyDe1E3glOJQB1K
7Mbmsiq8d58u38L0Ew2wj1+ZaalLR3O2DmXg36b4YeDXWMW5hIXDfkEsK44ubvneaMYGs4ddiHw0
osOApl9o/QZdYK5CtUUeCHHS49VT8iONqotbSdXg4cru4rkMRfoE1RpRD0ZcJWNhixfCCBP+BRq1
hQSSclp34zPpoJtCQeI7i31YV9QrQmexdyq2dkNMAPcWUo/4FXDZvg1mQxevYnugvghzKWvcg1Uy
/mK/JjTqXLv7qsUpoHNAb7gf/H3cFoc5cAkBQXtorS0tumI7uIYUg6awJixk3jfJH0fa+xiIkglH
Wo1P+vhZ4jEBYnEx+Pr4tuaMOotOX7bICc9T+huW3cJpEPkUbx7M1lyPN333d8JYoW0hC1zLiZN8
3ld0tnw4QcWkoEh4mejJPDI5qLXRv+MDY67BMIHJFkYg7lKwbr23BCDINu9JzXjfny9udYXuubSA
LIJu3HQgsTLyTziaNB2uQn+DZB5X9sJxyNEpxDcMwgOLd6QAwXSYIEiPZiCH51Yc5/TXLHFwxZLV
BUGbyyscZGpTT+XBeTtVf820A/CTj/M1zGdLmzfir00IdzFG74zSODabhET4gYrKZCgx5s/8DFDM
mGOYfhZ+h9zruovPAJSe+Vw8OrF0Mo84au8oyMBDFQatTJNhGcPDkUKZSQ/1BqvAyuh6A4sy9BYy
oQcOo79giMzwnYQ3izAd8xUzwRhtvWj+y/qLxh5+L/54KFOFzV3oq1k/0EoQHzxfCrGvuqgmyVKQ
HB1UlLjP4o5SsVplzqXi3iEtKe5puHD9xPF3QMXvAvsXurOdTR+x9IdCY5lyIlhVue3oOPlWidtC
/L9PDj1wBPnI3VF5WeSK8RQsQnjD6Z8G0aluPypnWBaRL/wWNpuA3ilApcUWEGchiAxJQzNEceCA
ezVF/i/XUvIOiXrlc3Ng8riwE3o1iXrCZ25rc1A65FY/KiAPXe24r4ZfHcdTL1Ox8SIK1KTDJHys
/K6mRi49+mnM6KFtusTfjVuMqwXDG0b1YvvuNo2dDRCP+OeO/VmJYgxYDx3JOf1JyDbDRj9UrgFN
U9+ifplafGbiU2brsoNxlhonY8Msxxug/nLvhVhDE/pb3gRwULgF0tPQwppYga/7HJdC2ZMQyCx+
1ps9T5znyB0sx/CMiKnoRuIaone9pj1o/qojGTDAPx5Ap4sTDtbWBJiArq6U/M2cnKcKtEaCmiQT
V7e4JPEUEDFHVuULc8yW6kiK5INXLn8FSxG1FUzPiMJ77noYtxuGQ5i5L7IX0iMh5wHA8hQkJzX9
mBwMgXKS3HARI8RP4nb0KFhrxV/btLa1eS/zt7qsnkZ9OGnZsJmNO2CJXBs5hp+DHBUYG3ams7ai
9PjAevA5hXsT88d9FaHKZsiahSQUimBBthQ7L8V6qXP9q6/B5LhBf4HShjuaDIApfGa8ymC7AUzM
ySc4B5yDzvph0OFqrzHzSRuIa3SVvRr/KQPgak8SeFTGt57p0SbAvijeHJz11c44US6Jces83mCU
Z66/lHQRK+eqhGhgcSlqry6faeAYiWblpdT0TZP3aysGKiJYLuCL2fRu9Tw8q/A4BqyqBoBfSKRA
1mwOPl4VI+v0o7ccP3i9PMXCwq/AMSkjXErRovlyA+2E/GkB63jTaJ+a/usO4r4YbOfMp6Z9tRJo
MJMjYcskJ0GTOozgXLH34pnWtcRzzx4p6C13k9E4qgALMKxj3dxVofpWYW84hB8dKPFscrGGKL0Z
ORQhdUW55n0NE0CPCVvNUDYPf3tCF139F+GxGmVLZ2oXwn2b+nPpEn6n/ZMAUHcyVmUXrWe8k5NG
w2CUShYPV6fSKeTuVps/NagSMUqXaBiD2jCG2mAp9jZzTz1VtA31TwNj1Uf9JLRVHQaKBtLXtngT
VCJ3CU6pffBrC5DuSZy7QX4kGGCJ06s+5Lcpg3k8n4UAyf8RX90h/FRjay2xMhGT8AEY2JBRZ7MM
pPLAbxyZ6SrP4I3cbOWHknQ4tdUVUo+PYyzkxnr4LUE9cGYOMIljLkebCFbYMp7leM8hpNOJII/k
D+vhRY6sEP7QxNyH86nB3UGyI6XFjnSkHCxP7riL5fwNiXywnnz1k2j1/cQxjEQajMp6nmLoRyU+
pUbBUZs86UZ/eu7Np9jDD8NhZKHmn31i4EJHtU8Z+d+nRmY3l+lLO3BZmGLe/TAR5/Tqi33Crsq0
k0+9kSQBElDEZQxXSmwhjST4g8HDIsMqEoqIUhIJwfkEM85nRgwHy+XTu/wGtwN0u/VeBrOl3sFu
AWjq6rtcQmGtnFQbLAwsIQjWEADMhFOAuZprr4K6I0y2Xw3Z1ZvmV/nr0j46GGnx647de2obqyn7
qpx3sqLpJm99znw8oKIG0itxlbB0yH+MV2lUpkneLdR/TT1zsevITSuQKd0rXlR6dbH0GvmTEhes
MR1L5U4kSFEyDWK6c16HHIIgBGn+lfSHwcWfB65/Zjsr0337sTuXCAJtoWAJ1uvR1qzIj1Au+Ou3
0O56Gr1yPDmXx03KKQa2UdFrtE677fCBJUOETofojuTGLSe/yRc7TcYDOm7dGH3JeThUu6zbx6x0
VptMzaszRQpKWMQMIfWryHwGFpekybMs1pGNcDLeQr+JFG7BlrQdZ+PhkKy3jEoJ0vnF4gTjAyzc
8ItxqHuYvAGm4EOlBrC7NV42PDzFvbrcLPyCMbEjEcdluJW7zR0EBt5zmKCg7P6J87xC4u0E61Ji
qnjBUjNJLC7oA2sdU5YVC2vOEbBagTwAqDW2vZ1IWOmTfCcVN901dfJkBtcwfQpKeOrOB9+S9qyF
qFqZ5g5/MRsYkC/tjld/PlJltRl2BiBzlJoP1wEmYPovF4Y5Kd+8LviMErcha19SKvHjDkhCvklO
MDAn1YMTXWuuNbtis2GtvPTUjUcl0QBdwmEi+0J4N7REVpLtEtVcyEVEmEAx5oBJTxPeS3347tf2
zhGmVfgr4XKWrV05VGXHsthtJs2QxGVZFVxTGr2sB0GGpyEjKEfn1WUs3Y/IZl7KNWZQeYGzsGLJ
FBOvSj441WagX7m55FgSpA1tvQeZB/6lHevwMc6W3+wSv3/rk5343+NdZJlMNNcMkddUWeRB3JFn
opUpW3s7RAhUp3JHMVgACw1Gv1bBWqpu1/x7DNdBOXiFKhI+atCgQq4c3Ik/xoEOExnqbF3EZ9QS
ZxMul0H14SXRym30fY/An5UhP9XympsH3TdwviXsKQ/wDZppEO1aJ+j9N5DTF3qzNz8rUCxtoRpB
qhw8i7jH4cRfkiEjrtvXsTf3yjjvDCfdVQxZDRZ3F0U9qM7VrJ5DtXnHgAL+61khbLACK8KdBCJV
7t0q1AGliUdFPq+M4df29I2BPQ8y9FM7fpe09/w+WRsaDH3YVpDAJKcD9MrixhcpQYYGACXsCCTB
UuJDGYq3bgbYsQQVp2p1dTnV3PS9t2PMP1nuJvJdiTUVAxFgODDSNYNINpxARhNMWOZ0EZuYJYPQ
h1E/xX/ZXWFnUcshg+lDl1YScUBxNdnVSZn/UxP7zWOp1Gb6kaMMbPt+VcRHjTgfHVQyZQ6bAunZ
VGuTcFwpguWZqw4Otwc5RVjFwgQTnIN8UFkeupyq1W2K38TsR+91hjqYShLMmRCSam/KiR6c+oEN
I+tVpEFUQ96Em7H2LbBZ8qA53zvDR3z7m8T96XFsgcpr83h1dW8hyY0WfVoTSpVZ7qCxqdg+gIQU
9FmtUe5NnG6rsd1KDGrbgl8nw55kj18iUP9zFy4zWqrnym/JnB6+DDosSqAIfK+uz4iJH5uaA43L
1upeKSdEOIWXLRPObBnSEZYxOvbyLN2I2P/bjCZZKSTKlBDHylvU3OvK34chuueuXTbdV23jINz3
m6B4t9AfiKcbQA1Taxtig4pvlTgOSu61bTYH5SlV3LUXxziJ5Ew0nSe0XXKx8kck/XtqHMzpplWP
0sHnmcc880mD7NZDQHQQyefrAmKND0tTaAdJb2NY7wHptRTH5wzMXNaQaFrEZs7Y2S2Oly9hsZPh
hQC3M359Tc0ZFx8aatAaTit0O+ElAoRz58Yhzb//U/TazpDh0eCJoxEQA39AhjGoQSF4ASbipoix
uYFWFJf+eXwoPIRUSH6DIW6I453xR+RtXWZDabA0MDaKaXU5xFuMdERnzcXKyIjS6GPkfAdAh86L
K0cIYpO3nwpJQZXyIslxNlCqw1kx6CImOKOzcCqYfb+eFsscF6fdVW3DgDJHeMM/YMgMWpmLkAEo
6gmAEi6iHoxf9HqcUNxAGCkSD2c6CNTAjUluGf8yWRbKms9h6twon3gqffKutnCWXnqzufBpIdIK
YK8xu6gTH+UDokHlKiRqoR6RdRZsc8JaFvgo/fPfAg5C0MYHOQpaXbOZ1GtfHOFL4Uw1c78w4sGm
L08hikBGa/6JZIEzWnrhFmkRt43hkASrYq32JoIco2XCHb8JhwAwUGgiE1mb+Okz65A2UqNPiVtu
+PJAOq2Q0oP4BbP5COSkw79jiofnvuFIqGEDXibcjGdan1ndiYeE62CsS0EGNFebh1YFs6fjJRVC
HP6kRGAro5s684+81o8Ce2jAoFMOm7DRn8vLqD750C8EBS+h9teM8uxE+aQFcebwNFQ/UoKL8Kmz
i0uzbjNyJntojb7gBZJo9yrxFbUmhgc1cIZaMxIFvJHboAGOdMoZdgpDcMjYJUqAIELOfG6Sp7B/
SkH/E3cgiaBcA6weZMjQKjv5PnSZdT29MfzfhqgmfLpagUvHXIK0GKuR/CuUwDh6G/kUOWazM9hI
ljN4x62bip30TeStWb8ZGEP7GALAjpvo76O0o95573XjUqEFFaeexzQHW1hJ335EA0awYlnN8MQW
1Yutepj//rMhO6eOvadXQQ0lgW5+1WPkaa/wFoVwq6xbkVaMI9Y4+TIy3hkoMF1dOaHGJGO6Zmz/
IiyAKmGbhSVHLfuQeweMtypPQ0qbO1Be4NTG/hmbTYxnnQSUTZgP+NRPUvKZlY8TXYWlEyze+BoV
xINo1tJ0sDyno1Q0dT1C8pPnJ6LLrMUqlBqia+KVA+eaay1wcZe5KXB9psB/zqrmlj0mMLfcMPad
9uvRpkiEwgzDJsZdmjF9AV9Lu3nFyZuHTQIdzRfAeSIu1Qu3ZQUnOz3VkXbidq0x97ZTKFpXBqsg
PF/sMGd4cfXTmDuXFPshLA0pnTxwSFMlyLgwtno7HTqH8WsuzA2It+q6V5iyPLxZXcwfq3HcuIzE
WmDH3jJWKdMGr/uNSC8TAW646qZ3EZfJMpSB9ERc7GxbNyeMVy4iOmOWKvq7Yfc0/NzG/cu4hDZG
cBSp2mShMhd88AOZGEkXAFQM1phvxFXaC37n4he3ijXjO9RBUu0k9LgelCEfBmIzqethPOgNTr/0
vP2+6wMsHaHwWwg3gy+tgkKkZptmrP50VbeHomWxHSwoGWpGIqUF1z/cRNFh5lH6TZcvHg6QYGRd
ubCtkxdUN2p/El6ZlkRc032HaTIC2NRoLg656nEcHDWsLMBQNhNOElKAo8yzjbc42U/QRxNEnXLQ
zRqW7dNJotaUNt4r+DYOQMXw2j3yRll6tdU+mQTgUUlSHYRAdbR3RWzvGHR3gIqhswH5osoFDT9I
bUyR4Ys3UYmVPOsMZDlXyHfijh25TWMIPSVALJcOl5AjYzbj2uG8yVwviV9Vjs259Z4qFQ8vY1x2
CSPWrPilvbpNhb3i7oIz11vY0KiPHOrCyHKIXWhxCmzXPJgrdBXKjx3ApTH+IcGFAlThNj0V6nud
z9Q98DD0BTQKolDXRoR5KMkXD1iTzd0oePNB4wIGH0eiGYC7w0l/6cj1tVhNOmbHvUK2IRde358I
nblQOaIJWmmjskqieitGxFlVXgLmLSLa9ED1cTLeeXBPiXJdWF+uQTpL6NKZlTsj7a9GHC+J6txg
ZLEcgU10++7PUJ+A4v8g0VtlVFQFnv3lwYkv1oSLrg9vjLCYlvy0b9xOWWyviIn0lHRxGUj+dnqx
IPLBgpuDOYbK9wF5FCmrUB0ByFFpOaxVsH2uw19rwkMOOYFwBKS4kVENR67gWZBdnJtmONvBijH3
STeO8H9ZVVkDI/AZ6umAr41V/EnaP2X/PJjPqReteJkzRQ/Q+ph9I1na6hRH6sRw1LQRaHuPttaR
PJmfWHiA8xlMq0V9Hr8ZM4Iw5OaluZFisun8JZ3eGL7POWpxlYbLo4vVNoniYwRzUeMM/4QOyvld
RI15iRFd+TqBdGSt9R6N3KhMxGN9M+bMmdtFpH20RBZw32IcA93XH05AckujJUmXyVqLEMdEJ933
xobGZqIwp/dpK6S3oBmCVTh+/zfBMhF2IDYRW825JOnShjnC4Ng0X63+HqggcfVPfevjmtC34pQ6
RGrivKzDMKzo8FucN2Yc4WusZ6ROB4mj7J+IASX1QmfSGRRQ5wplL0SBEZMTov8gSRavUILlRkwm
d5UbsDX6Al5MwuCEcky/paX1XeO6rEQD36VYdYQddWoLA3sSihmIqqhmjBbNDut4kAyE+p9p6muq
41xjpcGYCpPV3MKkdrpVzjJmg8mfacklHm4uXQdOssuIBgeFjYq8RieSGMkCBpdq9aMb6bINfUb7
eNv5PuDxDfctjiNvpejfTDzZJSG7qcFT6cllDF7Y8VL8Vk39xpyQX8U5tIxOFgI2kIoYlQ6LG3lR
rqKTZAn69XfiXjxETSYbU8+hM2QfQviumKFYmOhYOJe1ebTqUV0SEEC52XLLc8p76TFQ9WWHumEc
oFl129hU1wD2QTztHcZDBaAb0RPY8XdBsYLBG7rPeYjSato2I6qcHGrPay4Dhvgj94dd2rN0wIHY
DEZjbdr5Jebo6ApzE2AvDIFSyn+ct6vhKJ4PHkhOk6W7WgmOKht6RMtYDc0+YXaVKx8wyPGK3wl9
izmGVcCSiIIdBW0NLSrm5eP1QvxzsQ7UI6O/2HpGEPk1AzvQpJJi1ZOK3PyEI1YatMWhPxAUy7bp
5MinOPZZUkwwDi4Xj+M+zdXrTLRb3UCLmg7M0bdqWqyYU+hwKiMU+NDhug/6VZeRYwwLpTM9eXF4
hLibUinJe4BXOLeHDNfUCK9bB49fF/Cl/ZCDxtDmFVi7uHCUAxT2+tAV7iaUPPTMO4TZ2aXgMaH/
ZAE1c1A5PIlz52wh8WOm6xbeA1go6lcH4C6b430If6bGZkGwdWFw99VTyShlyGEn/cgAteS9iKl6
BjSY4VwvvdmoQxxR4b3T8sZQO7Asz+FIFGmAP+bPAFdoLJRtMo4rE8P8TpWJ3FiwccqtNFwZkH98
ENRnpAlxqSqidS9yV/3MJhe7BS36VdOzx+epG3fJ/qU4kZfgi/cZ2G0BwFWh1204lcoIz91pWfsj
6qQDfGTpvisTtyaUWtmI5DC9lQF2pQ7kXMYC1AxKfWudLS1uhl+tijV+kIJX3vqWcvoXPAFbyYgz
8JRWd2S4pxaEIeRRyF8MayK0kD/j1eCNK046OUZUiCqOMVEQHOpUX4U1k3LgTDA+fYg3MUmlU3av
nGKV2Axc+d7wjBT9mPXTKacu8LldRKUtteIU1u9+kz23YXIUEIN9XnR4PDs0v9IsT8XRNcm7H5xb
FGpg/h3GOYxLuVwk2068f8t0ugDXmnzi1Mj/eghEc+fe2y9jkSwRnnMhAN+w4gktQbJ6GGFsRSGT
+maBp0mjEWb4oXAp4nqWYmCoQ22jJ6qjZw17rKZ8A3I15T4L86VdvXGySMMT8FtsIl4K5iMga+Na
eixVPbc9P5Nlxy/kCAlw+ioRrnEAyRwRzgBwFxs6o7FOO9gnPAzong7cv7qFPdk8KEWC8OjQZG3i
IKNn2Q0RmRodFhu2hSHMgN8yts5ebp36kak/GIYXbTgSZQIxOd/j9GrQWxgBVQT+Dyguag+hHmgN
y7dL63uCcWk0tXvB5IlTkMRQjmu1j65e+DOjsWGrGZXwycLsoyQS9sFtIzq7OisEGHCvcvwTUn9q
gbtaMXcs3/heXAudoKrDn648z94I2gVWg1EOSQ7gCwVnpQ7i6kG1hBTL2g6RlM/Ty/gKUrc1re92
IPbF/Ajdv5qmLHo2esLtmjkehqcWAnTYsRnWpWV2pokBd2yrYIOmSujI1nwrKAK1hkArsNcoxBPP
IG8oRPgGmJmSLZIhq1fvJfkXQw+j6FxRhuvOT4eOXTydRvFuPxfuZ8gfYKsZJEZafrYNrbugFe63
0XR7vehIasNruKs2g9YQ3WPvwiK8ipMWD0H68CJXdypzLMXvcfTLbgmDFrobq6MDUxSIEbDXiUBy
LWzt8cN2rGvbwk5mymVmRwuLgrls4VOZ9yrBHIREtn1gS5Jpsce3hlJISkWDMfoAE7MmmoqokwFp
YIYUyZgAV+0f0oKxkp5AMu/aNB19KkUVQZM0Dsy6huqmUIgLgFAjca3z9h/YtsERyj/cWiF9lrCy
wfwq43IvQHdTWC9mhD8uo+vK9fDsPZfdOiU2WW3vGcPBmmpYdd9mY6+y+7t4WIl3xmC2a4ALkBBc
14TF4yKocpKfzr6zx7sZ0QnoGzeUqWFWKL9uk0FAVRAA2PT+BN0d0R6jYjHblAGARtc1WK+cborz
MYsV3EB2elRg2D+fIhOOQbOedTYhpl+A4jkeXX06LNP0R7fNRzxzwUFvD+7z1MGM8a4pCnHV4xYi
ckzqE0i8s++gFsCymvoY9wz2lC0waMbsgy6aQ5yFYWJ2a2GTSzsGJF7p1d5BPNirey6KBue35GqT
AVBwP3eMrKxsE90L6xIAnjHMBlLk5g3ZqEXtbuTyip1zTGEJrAdu/VHidMR7jvlpLDz4C7LaSoyV
yu7uorrq3QYjPxgZ1EK5qh0SIiOThL7Pb0Bff3IPrw+bBh9fexmjsenb4rdlkGvzG+s4Pun+R8BO
869d9BG238P0W8LxCHVa/jLcuxOwhf3NOl710M/EzELGuQLW1tC8HdgGruVeJKG+phyq2peilB6n
NZ+S+CsxiImanlzQ486NLxPSdkYMETWVyUVm/XtsD3hUFYWIhZllRG4UtAdCvPjbKRogDiSRthlg
2ohQbSL1rFao7LggXTjjnkkJAqcseTVAX7Q5ZtKFxA7CtZAma6Ykjapv8Q5iLoq3oNU8M4/hnQ2Y
eCSAurXT/QlsrjY+0FzPJy39sEgjgOwwqeJE3nr3qPahIcLfKS+SmtXVn4lDysCwgPrNXD7MYqay
4RmicRxfZNE69tUxnY82ZvhTF4eBNKGC+EhJPcYUUH3z9F+hWg5QZPxyE4fOTgdLyIx6DVwij8Xz
TtLjqqyNhDLQLihpGrJ+J1RiNL561nLeYqE7HHo3OMnGV+qfhp60Sp+c0d55VvcngqERae2FkN1l
G+OnPnHmBB48Ig2fPxZWrjlXbUJM8+qk0EbQW/DgHBhBNqE1RYxoH1zG8X6oXAIC57T46ijkftRH
P7oFoYcs4+rax2xKL7ZjLXUuo5FWVDgRXfkVqzHxnc12LpsnfzawMIJ0aq+H+NbwpbAMpRcWVAPJ
nz4Q1uEEtF5zuHWm8MiJv5J+UQFmT+eLRfuKAbyFD58zMPqEWV80xhoHqI2QGzg3bHU6lra+67Xw
pKflUaw5ZhXrihDnQ6XZyc+SX5cKTm5wLlVqJRXltFT6cfg5K9l5IphjSGDX8zCE0FFb+jZ1vufu
YGlkqMrB+GeeiRxzkdiWJvNG+DWdsuxgdtWa99i2sr3wYRLzkAq21RieuuSoB3/ogWsP2rEAxpgk
RZs5chGzQ1hr7l3Sv7EsHHLO/Xi4w31D8Jete8fAVEF5AvIAUZXqnohwMcwfaWtUxJeCGmRwZNCI
ohjN7FdModHTr0uEpsgEEe37pGqauFC8jxoEMiZ5GoIP/gaFvFYD3TQWC+M8nZ1MXzpNfzGjDN4B
ynJac8wqK8aJqnGnIqz9avnXsmNIkWA78NpUHQSc9+x7/RbbFLtBQuaWW4ZtDhAJdQLTNIr7Ed2A
/P9HPkp1yFmI8IQhU1t0RiGdSL3XTffYjsaN0YqcA+AOPj6HQ4OLTH1zxqv2xyJhQcW1foTow+qi
Zsz7NwbJ5VSulTanznu2OCkBxqX+Z4i0CuxPMJ+e0QB2AhHpcoXqc0F+xNCAM4aZCqCcMhcrA3tb
YioWBgyQ1mdeHd1cdCJFpQMOzttB6zaNx9m6EmcwEysrMXnOdIRe7UGoCcQF1CCdE/4PHvU8Wpmk
VKFzydhDGiSmf0swIhmbOc2xTl4ec6GE+pdHSM0YjOgc8OK84r3AtUESNMKKmFmgTg8pvpVCVpOR
OSuDHKSYUlIRnI47GnWRS4JnZ94gr26ViubVZc4BUd8mGodFbrwmqEplSBTxTOlDln3w0TX4SgQf
1H0zLkk0E3GGhANGWlpRNfHdlG45J2T8MGTodPzYoEwgXIMliRUnlgCl97dlahqiSxEOQ45dbcIi
EV9cZTzLnuHaEh9/ggUcTvHYYOoAc81W74RZi953MqAp2a+aj4U0vxsDl6NPAdiRnDN8QG6kZuNo
Foadw/VbMLtxZ4+RRv1HCHMeKyTtYuzNkmtOFLonPdujl+IzSnsfQip4k9TtnIjTGmm9tfKLNy7E
B0LVETOKFD2exPf0hAWoRDMLAYKfOhvpPtbeSkZXYhvPzSajZGHGyBiw7+tDIdkf+V1mioLezsjn
hE8QsegijugHN1njj4DjMGV7l7fAHMO2/k0oGwUbhXU75Rc5Fmg8LTwJtfrQjC9FuOOI4Yxlrpxg
30WIbm+9cuQICxtsbBwZStSgtRQ7RvYhHWZYvHrxW16ba8dkKTM8IGdLhYbGtdgHDAHaQ+l8eFV+
zfEWaGJz0dkJVvwwayhm6BOokKXdZzylGvRyT6ne484vKmYxt/b4SWJFSpugJgQPzlsRP0AgZ3pR
seuo6P2ATBNkQ0lGBoSHrWrurMRImYUijtAWwMg8/zUyE4GPhl4M5qL1T8BuQ3Fg4OWwBHFpUDc9
VlkOQwk3Y5KAWYhUF7ZxQBaqGO2fqMCFJbro/hYaAeyjF5kOOJhgyYBhTjySL+HcYKeh8o6TDfdv
M91AJ5AUikfWDH8qM/zNiHDEzY6+gol2j40iqxJtv6DDAgNL9T+cc/8SM0AABd0OODTJ0F3OchaJ
8Mrkf+liV8VhPKrpVUpFZ/ZPI27DSIUHooDKHZmXT4JwgnLwGJLqjYNOckPiZj8UR/JX6DtVFpa0
hOKiUZveuh9sLLt+YgYxLEL4siCBo41WzfoJ0AdEeAuOMeYDdNcY/TnwWoPoVylYYtTUrWXsqeWo
PWksYqK2jV4UZboKON4yfdYw/x4wmZiOiv6G28tTwAQW2RTFOctLbhQhfXO+24xFmvYDxiO8AIWk
FzP/5QSXHrGM+w1ntgKBUgiR2HI43VlpDlnUPXF7QzwouesyjJA5t7ClcYI78xHWMRQjid5i0bdM
UUMQq66nJ0PjJN8/0Q4Rk9PWgaYyR6vanMitbYgeRCVUvLlhASUINlLnglNX0p1ibxmQ70ahAKQh
r4MPxSrpygPeYkh0cd8z78zcau4BeR84KVIWiA6Gz8V/pTNMI2tc2g02ix5it/BXwVgR7m0MIOIx
YQnDD6/48MWjFiJC5nx5PUT0/7F0HsuNa8kW/SJEwJupSIKekihRboJQycB7j6/vlbo9eNEv2tRl
kcA5mdtCyIxYTpeiexDVXBlWG8/pSEtw/YJ4kF+R6Tf5jc1vxzAoqTGMrk1inajp4zpc9H4Lbu7w
TSzok/h2Zj5TlWM44QHVeK0M/ILB/MNIIiPG4KAm57uztljgYen+clzaM/Q0X2mGV7LSvpT5BU33
ykWtQqEWR60d7qz+geee94A9yLqFnAWoNwVCWvqJ1Fvu3e6XR8vDtoQoCdydf5AHvCsp0hn2NN18
LpBdsAwT2iJxGvxPOA7FHcFcCFm7C3JOChIRobD1J6dGpzxm9J5YuD4xZnBBsgvrlAj1pxhWoxHl
5MPC/kB+050Jj9KlNxF8RWc0l5vKGCAnPs0mkHxunvzAxPdD0Lp+AwBALDU01pHQD+QZNYVBlBuY
MUcPkXYWPQ28K/2vSC6qjlVAaAc2W2TLCIUyLQWHIQaINGm+XAYn2DWe04UNVicul0fjr7CIRd1N
SGDC1k/rgeynpAWQa0TkKpRMfePSFzEmn6xAXaYpDIvSJ0ZwQfrY8NDyI5vE+C+2ui8tgzkc1u1G
lBaqkk0cR76G6aXRvRU/ocbrKNQJfIyleQSdPaIzNwjdpG+tGX7q5FgF96PyGqKwHt5B6GSaEVpC
NlyZAFgn5W/IjoiouQw/5UAY0UWhFuJhl3O8W6rPP1UeyI2NFc76ALTiPmTGKNkieElbjcr2diP0
UNuc4ar+BkO52RpWJ0galHdsKCKNnzDzmSkaLXj0AaAaik5WGp4nHEpl7GvLm1yUhLnxoSLEz4g6
BTRJaJFZyDvssgeFf6F2ItMOHdGC0BecsYYbQlS0OzW7WNUjeFsAsTnmq4asP4y3tkK5zQtazJUL
3t3MtD6IbuaM1ppStEvivsX2a9HBNbMD8yUsaCpyHKvL9JzDXvArwqfLtUMkRjA+Txq/yVGJ996/
ZiI9VrJsOeCsZ/k19EFhXDUINYR5WUI/k+TvOOOT37W3ioHekJ8Iq4NGMDfR5wLUQBxpyLAJeRCM
PB6fiuK7InJfzBJE1ZRNyAE5yE2CKiCoADqyR8Sz6PlaUviWhPpBgdlmqbmzCEieOyGipDRPfBAa
MQyi5QZ4lJdWsn8FusXNyZvf28yXPfFGBmIjWJW+22iZ5iNCGdTkSxBZp1f3QtPPKg083cPYo2rO
P8lM3BrG8IewZEv2bCBUgjOKyAouCDeOfSV8lbM4IrO0zW9lb69SDsu6xNSiJTQA/Cwh6aUfwlCC
48VDQszgLYuejeZXNdAO8RPwJSHCkFdK/uN+ojjU7jEi3ORw5ZjejKHyLkoMsYtMh7KhxkvEsWn9
PmBIQJwyOcQ5NDDDZOPm/G2CzWzw3+3ITkGJBhC0BBHOCTqvKgthQf+nvmeCLUMGfbjMSO8+JiVC
3cL9aU9PJVoavTok6ZY7hgcdyOvvrJ0Gx+8nINZ9RayYPQHpx5fRiM9ZaGwy0Z33YFa8/SM4MPQ5
Igz0d5L/U32ozM1DE+O6qvac8rbnoDbm97NprEX7Sk7HMrDBVJg2kH1fAee5V6xpp1q7jDdpWpCd
jRVuB5uhgq3YvlWMWU1vrZLRvXMy9AWYMeXvu9j/Sp2z3Xme8b7ju0PQ2/LEz8EFYnBtDmi8e/L6
JeKZcCMT1RFM3DhoK8g/MXKk7tXudrKo1OVjkKb7boxxN5waRPk0e3hp8d6gD0wM5gOu96Do8ByM
d2WjQaPiFEY55ZT2i47iO3bwIjGTdVfFUnxz+WpzFbYS8rL9zQAeNXyU+AXapkAGH69V3iyQf6f7
UMnoTfqPLlE/GAy6+ZxOw9qK4LfL/TAMkjNqP4Kg5+a5rLuNHtcPS6kPWLwZTPhimC89+o0qj2d3
PgfkBqdA5i79YuHy4dEuXT1U5cDhDK5tPDa4mV31PuuRkCiIwDifl0PZTgwTVwU3kRvoK4K2muht
qNHuxNNaxfNBjJAHqxhnpzkAGVkuzO0bLTYfTc/cRdNj0DFzGLHyrBgPjCEkFnvv4VS8hd2xrvp7
NzAOVbptdXpP8TKFMV0DRBakBe438s/Ywk1+tSIzVp36w80c0qbioZMUWmse4muE9mE0dlmYHbMx
9/kmmhaMFdGA1dFXRyiUYPgyaYRmQufUpan+gRGkpvqZk2+mLos/4G0BYvR7iwwym4QtrrdBGBWI
IC4BqMatgyi/twpcEKy1lB+kcHBme0zp45DHJQ6t9UJKcQtPUXrafgyNe/oulw4dCD8uh/9W3Ihx
W7xpw552k4NNoZ6IMlkdHcSFYfjmFOTEswLVS+93zXBpMi0nqjMgktnxK5hWlb99OTjnGMS0IcQl
ZveVyB2D+A6OSk+561vzFDOBznC6izYAy1M/Vdnju8R5cCD4dWDukvA7bVF41b15msynjKnXQ9Cl
Yhyps+ZehUFwozaH6snuAcv0gpW59Mg+s+ndQ6TACpDb1b6v1bMaVN/e7ByYaY9dj5dmTa0dOXHZ
KjzNCYVXRy8Z72IXVaAe3Fxydwt8mdriwSgOfueqJ13XX3lh3IhtP1me8m64hG54DkvE+PNgX/oM
r4zFeKStDP5EnWQjlXwcNZxe8gFCRF0PifJlWjrmVO1laYbniSMl639l6xK/LFd7lxq/Zq/6/Pyh
9xsA4GimcrWz8cHqsBXzGi2tuwG+IcgofBjNxVg3teLHQB0MdT85eQSO/glajONm6K6N/aYtO+qK
g+aXgPs70fO6fXoV8KIN1PsSTMqafpE702Rk3tfFsOu7bO+wanhQsgw4KmakxSL/B8gtZ962lV05
qPwhy9vQv+gW3zG0FVyNPekgEjxpOEuSXyFHJ+4qmRRal9YW49Iuw6osNSKopeblo7HPC2dnZn+M
2i8kbTPxMONR5DKchOrPQR9fDOnQ4tHRlfIQVR0nILYsImeaJwdJrPbh5X+VzN1rx4+sBEdbQqZA
dFV7vA0cJGYBy86hN5IL/IdDjURvgygQ0auyMrKM69N2zGI/4d/l8pzAS20XRdKpyJV/VlBfkTYK
e7BJyQnTknIvRukyOug8OhMotF6fMvPTrZCTGp+94S/a12CeFZ6SEdAverfB/giSseZgMy7eySJN
dy4/Gc85T1MSXaMpOYaEbzPJCAlTG9mp9r6RogMvhyypzQpZVO/pvGl4ZdDpykgA54X4PuZV+r/O
vQb7Mzjn0zlYlWm4KcyZ14GCmYZ/zmxZlCjSvo1QEeuQzJY6JBKy5EM5EmwBwaEigiOSmoRe7brU
xhreKPCYy6f2lFXTxQPMGXEiOR616vuY19yrWiI2nYQRDKhhafGQEdKGv5PwlzXXc6iNh3DQ9p77
MyUvdIaVaFyswjzJtDlSDheHrwx9hfMVgcgluLaCVMfKOqOrRtlDdwAvTx9Xa4+3WrTpWhPcF9wn
M8+yOLBkRc4zh+mCi2V4xL8AIOoSpKiZzwaXVcImw7AFPRVAhA/jSGtzKKXZyLMiYpKhdTHJ5xet
u2aouQkZt0ltsUTgO8V++FgPp2Y65tyykfVLi4NKandOlwS7mDFP9KZyzNMio0xIXbp6OyoGbkC+
AUhri8FXO9aeH2VHrHkeKlm2fmNnTV+iLM5Ksvj2dY2iq/dIBvrkhseJyjfI0Wq1LJmsvIrzy4er
MC/HXAxM4GCLiEkhAqVLh3y3VRY+5vNDqCDKMpQHhfGxifT7AreFGP0WwAQss+LuHUGGxBi/qGfB
G6wuvE/q/mQg6ei56smsov5rAsmP+KPaNntSPQw/VUpq9C/2xMlDTxvGoCm0PUBp/eq/YPf1wCKF
TIX72XjIep8xDph6Un7NSdsLTGzy0UuIB8xDjMSsofgzl3JLjha/FpCnF4tQJkF6Mu7sBE22OI2m
EsUG+EzHok+4Br+okEJCeoFvuhRi3Is2t+0TuFtJiMbjswVBzkGS8BpxcPQkdYv4iqpvBlFZvzOA
yo6PaavTs4jYORZNvdizYmQcZpGV7bGERct0mux3Ycztvj80Y3WTOfwP/30tCsbMxlA3NrpbVqse
KthheGdEBpcDyCfbQaQlhdKdBV8FUNNJOnPQPWCPoK5RjF28xDXLCR/Rzj9BaeVxQuBGKmLuQIhR
l4OAMYs9f4JhaJAFqfQEVIMmGwlRHG48vxamjSWxXwuOA5zT5c9Mk5Ifi8pjrdHxg5oEPVJacg+j
Uaq/BwcIFXwWcYSEJLXGzcWrDBKDv0cxTOonQZi4wy0p4REohcitKWZuDR9V96X6NwBSgbnzu8jF
PaIrysCMRb4qEBlgo0veDKsad7gYgCRTh+0v0h4jyuIxI0Uh8U1AVxjAGO0EfmuniP2Fia8+eOxY
Btlqk/pjsx5bCojc8vg0uScUDG1+TOBPRVCADi8wnqIk8XP2sFmJBVH8w6OMK9HvbJhCyyLy4B/h
kJqHopNwQ2LKIwg777dIaWKj4Do8Gwq6qOEdsF8dLWhDPl+cbMLqSZ6ZrCMT6VsuJlRPM1+kp90y
EpfkEi1/+WBoWYH0o/Fvg5fIQZHhSMRJeJEfO6CIFUSImBlZJf4T3YHDcta0vgrNFSe0L2mcufoj
S29j/iJiWTjdZucN2U1BEQOivV1vKRCQNwMgBQDBqMYjwbwrk5NQ0Gfriro+XR4d+9ozcECl8Uql
eEaoA1WwapvQJLNF/zVxE9WtbK5WjQvUq/yaB0BAOCE1xy3+IdIrOnCk7qSjEQt19tqSkDShcPgw
CHHrkqgBqGdd73eV9k9KNWeWvnoBylzuNInaQ+DJ9iYQA3iD2FNEeqY0yQ608NtV3uYS0gquRPF2
SeojwLE79Y54q42dmH8Wppj9DE1TjFLKRRjpIComfAASRfxLSSc+oLNYG2u5kTrjWuJqZBqR00/L
zjISEMXqjwaYf3PDCaCHhLMCHGk1biKjOZsKbqeU7dUSP6hM5jBlHIEuBKBYfllJIf1DyCgcsjn0
CjBZj4B3nv0m3XlkKIpC30nHHbs9KL34m1itQIaW8Tu2vnKK8WaQS6oW3PbVJAxDpDEOdMJirhP9
ezGuIpFSQQ3QAgKbFCjlcK2ToTMnDQr0lpcFPLemZoLvMkWEx1TuUrpsu2uMBln4OhZ8v+LaEoWR
sOSsmfxBrNQgTiXJvNq+AwlTqSfO++JrMrt1TaJUuhHNK9FfVndlKA2NTzP7GE24fxZAaVDMbhXc
U4NMw97rOZ168bqzn3NMeLo18CV8pYmDL46RL69JZDqQd7Ieq8Svo82cEF+y+M4Qo4/EpN5Ml94o
9iLmWEi+yR0+oULlEIhnJB5NDme2qFUuo4zyg89JgHIYyb/AIhYX2pM4R1iDTMel3etLEoxSscrA
+liddjZvdoXdiqC7Oq1RQRFPmBJ5eejRnS/1eUamsxQ6rn9wsiDYqRgrxDEp+o3CoLKEIl5ODZJp
+MZwgr014GGLTkgkthwDuRpVbGSAY8wRODZzCFN5rhuuyuZBqslLxISidLwEjnFqnqNO2cPdjVzV
7mjt5J20q5vObbLkBk0C+3I+jBebTKecXEgUfd3i4BCAFeGH1cA3/no/sVjY089U/6CJiFuCbeCi
mI3kTzUaCiwxQxTMO+PwmdXvLYXYiICQuNgMFjoxai6EGjmiwMKtI6l8B+GqAkSEPFsqDZ/iBGYY
TCjVs9NhXSSQxoQGRPnVIc0iF9mz8qBNr25b8ZA5sHcHmT3wcK2hQaZo3drPQmV2Lx1Eo0t+jel5
ZI0zQ3WkAVlihiNBTMQpbra2SQYQuRSvkgCzkrUgvzDfUjQp2wrREwMnar07mXti/K0nZty5Lk8T
xVctRwLvk4O0cg5uTGotzMjoqMRZofslmsBL2+sSMhRxHMHiI1oV/NMGNdJ7i5qcQ8hDPMe0cALU
KvwNSlY9IYH6bW/1Rw6nCN9sFf2MJWbb7uDxzqYgOEwj5ZwdeSwSXEfCwtnZp+F+mryU8sVxjAuv
1GWsfa17gvYVhFEbtbtJvyNFayCYhhbphjSoxboyK6P0m/gYxJYm/bluy3ctuiIJiYLhls73GZlZ
4dydkCCX6dbqg6MR8GKtc71gruAM8Hiy94qnHpguUrpgeJrFQYbLXl0ZIw+mJ/6Cx5hO4aDp/GBs
X4amYReiPKU6qJgcIIlMZ74kfXeYivEo3LB+W4Jsh0+Iu4WXX2SOGKBzInFE0hRSl6TEHynEi4SB
LsZw0HM6ukZ0qtX8M1sDaeM0XyeG7ykhVXyEP7DFR12wsVW/Rz4UWRqhrjh3SASwAwpR04xZrL3M
mbpH8QX5T9ocml1kdDXhxvyF9A4fmIph68OYza0H3C2FfZHVnlrDRbmGzQCcAEEtLrlVXdZ+7pLM
Aqhpa6c8Bng09hV+HC+lfUCFt0AL5OHIsD+WZV6J3pOjr4Sbhg7RzPJ5mgA1Q8jy0YZ+7FYI0mhg
oglDQb1vOY/W0Gw5FkwGkVGlIt499tGbKGLiJD9G4csUPJdGtUslQjL4sbigJM+BTMuiI+NddtmI
Aw77Uzllp0W7h/8c3JUHJOpoNJqGnKbhSsyS9YTmcnxJq3+2Nq4NNEc6hhd5V8yw3iyI5Rcr2qZe
QFkkFBlvY05kSM4CM0EhewAoeuUrOZdE7xc2TqW1ToJw7HO+AkGP3Ii1dQ1P07znZtT6y0JGSebr
LvCGS/0oHRiYygFRSxlDe3/AouNl/TblJsRGsAmT8UG46pzcGKlqKKbe560tEwhntG3dy0xqmlQ1
ZSSLlPom5MdbKNqTNhxiZrQGVWKLnwAKF4KjfLFYRbws2NBDUswsgTiKuB40wjKAl7Tx2MuKYqWr
OkK9wbo+mToqe5Zl55HxiPGUg4aqGgfEOQFGbL96EuhHvnrw+Ya2E4rQOMH1NgXhgYBeOEXLo5hM
ucQx6Z9DzByJxXhnGAfF2Xmz/6fSgNHrCR+mJy+je8KZVsTjrNL0JUnqdRsb+3lxfJ3Iw4BnSn61
DJmf2/zoyqYvgzuZgfo03tCnS3IWAa+KQvwZ9mJOPVJR6vF5oKuBi9cB1LTUE4K2z7wJjmJUbZfi
V8sohiYkNgivYYocK+uO/E1RfOklGZ3qWuASg1k8rD49xG0OiUe4/ULZ0dxHxYSmJTmJPCOM++jQ
hEi+GVr/1o8muhDiAlHaZvbz2LerRS8vWo0dgsPMMbRN/jbV/6Zc22TECg2dc2VWlTSrpRh8LbyJ
22BxflhJOpf+PtcDaN+Jqr21Id+t9iJ5SFAWLls0CicZkQhSW6txf+CtX+UJdajkUZM+CGCjx4hl
+JtobDwZDRLyXc7sD5ViHRKgDEnzsdLfZbyp5C6X/XczuA8N1xUxf12rAJ5SbFU8OaF3kt/M47IY
iKOSfAir6b/F3GJSwtLvFSrnnMuQMHNmh8h51i5cJEmKZoUzFNYzaKnbuUGPT1ikUbeJvvxPHtis
p+TVnt+IOoVh37WAO4xUMrSzvjZUwsppyJGlkw4BY+pQX4KgMVPtc2GMp1ovP5qQ+/j8F98Z1teC
tNg2xUotAl+9jB+7BAqdk63RtkwfpCxyuYP83HfTSwssmtq0HeCLdpGQREhG5FfystEXZzm0FbN7
wfcnNwb+80jTNrDQ5MijaI5O1njgwCWvLPC9wfTVJfk3NRMKQIOcFRjbmCIkfOjF0QysVWo8Vxii
bGveZWzcIzn9kgVlhC/c7tzeMRFsJBuO9c2WKHqWMw09qMIknevgTerOZrJFKG2SZ/TbooX0QFCi
XeJSxazfDAWZBa9cyc+6zcJzUb0UEbwEmxOSN4OkJ6lA5gJm1TH0BweEnydMar7dKbyqen8EoUSz
I3MFO/gnVzuYj7wgAtLhhxl57yAGO+y3vWoe5IWMwsQ3CN7qmJIS1FTwozkYW29pJPL96OivC9Bx
d0ctZZp2dMZ+TcODrfheaXO2jCTArIrIV9pnT+992B7crpi5h+Tmj6Cff1FAjA6IPSSlgChRQwlP
ZlKScp7tRUTdkaHI0RbZ+Lt5nMhc2WpjdowIqm3S+bXszjN1ZCZHFNLpjCdd7fLdXz4a+E4JLC55
2QEESgfJmvcbuYpV5Vf6esQP65BYJPhqPxBHA/1OMLNERaRES0XTg8PCI/UYuG6QeR9FFGL/JHRK
UyVFqFz1K6e7C9ojGAfRK05UAfig2KvJ+BxXDTdwl8X39GoAvznplnacj53rPaOeqLrvjM67ioWU
fSYu+E5sCRwLPBpJ2r3s7TqiNFUJ/7UBwjnfe3copK/hanmqOHpQ8nJFNv3a4qsYY++jWSBkemNj
Gt9RuuMGocH0kNQv4iAZCQhW1WjPVtXamILBHOoWm251L2ZJ2XIGSFuo7K7WvsRmbbBcovgQN8iS
oj6iXfJbQzBHolycGBgzel/i3IStBAKY4buGXewqGwUHU7FsJnWGjabiAxGKS9zGUZndeyapvwz7
JTWexuxsEPUmAjsKErtu3aoes56OkGEgMiDK1gtPddZFIMEayUryt/kQfzqwKrMe+7n6W4hYUMTx
oIIL+oy5RKsKciGpP9HES4mIMUmvvFxm4Z7bavJF0q21NcwyPzkX+RxN//TF3dverQED5zqLCM2n
yyzVlFO4rtIvYJGK2bPfLFyoHcKRcj9b2c6qvM+CLlD1IP4lJfhX91+yQquEPhfkNhg32vQs/TiT
pd7qDD85iouKUZ+cvAI4CM62zsaNNk33sZ4erAysff7Wx+C+8c59Ye4asz/juU7aFbmmZAtb27EJ
vrGChIn2FPI+eo6L79J5zk4Gmk/Nro+d5VEk+Y8a39hWjvoI9B8gR8EXbxOclKGskFaWLo4eBxY4
EN6/ALkI6q9nK0NdRuJlJBuWBhZTrNNhOAolpuw6uPkRNB/QaNB65MZgXSNnMR2WtEIUvF8zLoXm
M4u/TaPfRwQZLNamU+495acNgK8t9khGVyYiSfJNzE33lfMlKGTlolttbGSrQJJhfd9W9bto1cYB
Jf3QcbMjn/XeRfCBhGsYrSPapV0EGBkzkY43eZmjyDiTAaGakPpMXhGDZQ/4gbZCJLsGYISqrQi6
G15x+oAX3aJG0qImfJVaV/lO4H0O7IqiBKiLedOZ0PoUkDMOcY++VMGTtDt0HUUrIl+8aTPUW++8
9HBZLnw0uGOKjM2a0hs8/zkmcAnhQ5WORDtcdXKlAToapTh3XoqRPF4zf3CjLAXxW0wcFni6amlb
pVLXZl1v6+yqs9+gfNTyYkdeXacoRzK2yY/qRO7IAEX+hIgpwZLsPKQMhhzSrcvkEBbnqm7oOIbd
6P71DRRxdKcQsRliUwj5A4d415KeNes0sdfTS2iUT4J9j/zHna4dVDDFitK0Zth30IDko2bPWMRf
GZY9ThCTA0EOJdkW2H/FUMncDZg6oSQqNB2kkiYRWXaxt1nFKUfiA4hCt0eClnEsvJ0SzYg/gDCq
N6cMSIGAQpA83OGa9BTrjTdPfzPJzqH+zKawsy32jWet+4SIM0laGjcFMjtNK/Ca2IeEKYjDlGeg
WXC3gmVXpNg4Q3oulpCv8qOO2PiRAzT111gNjNy8pkCOLrpqhB5aZK/Uksg4xs0IDBQ+tIwPbsC6
o7O6u1KiJe7jUBrMPC5fKI46XiCzrxDt24kna6neu4Zs7WVTWMbdaGUPYgysFctny0GpgEoFa00C
VvUmy0XTjhcVr9U00vpISIBh7cf2W25Y7hruC5IzObpE5cM8P6ekPM5QFUwkwMajh2g34ujiNNFJ
xpyUO6PCoF4SpE+vpmOHvmfs7fird051/Nl82sFjHvxze53IrfpOHXpCFSPfQyvsN5koUrlIjeo8
hBTC1LQGfkdRQc4zArD2x2E0TaJkIx+tym4e30lrIBoMe/QJ9KbAnvTQdRwz4OfiNSv5cCSSCQwy
LdbFwjmh4Xug2ZOZBxmKRChQ1ySSRYBQgzd3Hj/BC/RadJB8+VxrFserKM/g79WOoHTngAmpVqgL
JrSIqrPoM00u3LvUyoXED91UW/eHfyZCTMafendC054jSeLliplR6mar8WlmdBsTFx8fI+o/vazw
R0Xxk2bYMGrmKHuH+VYVT1r1EDlHxg8aAoXLB98NS5KruPsjSLuOHrJlrDBfK7sU4SC4pmDuApbO
4lQi2jc/hh5fJNB5T+wT3QshgjP+GeKeYjHYufaTCwHXA7Oq5/Y5QRnhasC+Jl0K0aMNWJ9TbTfx
F0mRV/A+MRaUuoJm8BvwjsYYsy+2ElfyJzZV1mQuERKldmLzfHTdWx99ybDOHoTZDZUhibbiliC6
ENHhkI738/hdBBqQ2Ks5rAKaG1mEzMDgjEb5TxYUzFEB8oyoEAX6HOMWe8maCqF6TosUklRVk/SA
MOWazj0uNAn7IHKXRk1uTbLFsdjxxXXOcKcQyd6UPxK+PbquX5HKgVAwIlMZbSFqJMPmFnSgynjE
N1NOOihXNrhFOns7EXFIfxZIpdM7a43oLVBT4gjB0pjWoCBnRpE0/OfGBCbjLjPPi7DgVIe3FmaE
9ir2NALHCaVcIkgMX8Tp6BsFRUYMDlAUVFvB7o2ouCvd6qh2j5IKwR/0h86wCSrcZqLIFuYhwv9o
PZOAsZfxjm9XClg7+xGyACBwRjzVoCiDQubFNYkb4C0W+y2Ht06Vhdb+FJPth5inMaz1BL55HKFt
c5IEhmw7I1NCS4ce/AUlNemiSuruU1RMKO5Dfcczi0AfnAmqZ5j7C52jrIO1d56RaQjwRlQfs5Y8
O1bCBUgUz2hDwIcbOEHKXFpAfPllrccY4dHA1K5dPYIgO0u9SEiSNh//rkfaMTx8nVn1K3K9kc5V
T/z8dBmRsK7BV7e8QDOZz7S08IqUTIkB35ikF1ZE9tn2gCLkv3jhhcuEbrDqMwueFcjDto44L8+N
86wbmiwikotjqf+0DBpVqo9BtOm6q+1nMTGkneUPVAHyFvhAdnJWBQxplIGgD0C5aBDUgkvKl9XN
ctRTkxPTzTNqNyqOwX7dYWYUbsLFu60snyMLbJgjYLYA5JDzI8LgE9hatu0M3lOuxvKWKsi/DXKR
it8sj17JklAdZx2384YVF4KDoUH/rSr0Ln37R6tAcE5EpeTRgc9EaXUEW+YBzpp5LdkSup7ADP31
6Xl2cdd5id9aKRUHM8IVfAa5xtdvPdH4xqN85Y+QUI3GXZsshTmdJozsMoWIDpE4rtjiaCvObNoh
XzgDSAcIhvcy6ywiaMqHYoxw2CGqijIi0ygtCkY/Q0/J5VUjAibIMEPYHTIcdqKWTBV/6ot7IX8j
RzsqznJZCIjPy3ZVLk9JNG2smahf35kCPqlyme1pLV7NRQ2uMybRoivflwmaBgcq7KrEuEg+jlOM
fN3Kh/xrzvMVT/1PaqjkQQWfWtn9NqSF11y/g1sxDkDJkH/B6YHG2J73YcXMRQCZOJfcuHowCWKs
F29vkQNkD+ltbivfDAZKtdSrrVtvgiuZOMIlnBVxBSrjTukf3eGlzpLHvLm3hz8BomP0bwmJW71N
zmxHiLpzl5nDpqsoJKnaoxe7Rx2tgtmcavBwVH6UhQSrpiNvfIq3kU0Xpfk+mCP35K8aXmoFWGXe
cCRBbe6b5Dc0b/r8FUb1o1H0ODUoYYenHj1jo5PXyiHKL5jl0EJ1tMXZBPs8sjnlFVRzS+1Hj+6h
I8ve7OmADQB78GIGqFVosKTu7cBD5sCeF9ZOmTK/WCA4WmtHXkCL4K5ngZY03CLx1lU/rW0mg1h7
sYz0tbPmI9fxOm1Bf4Jzyc+lg4HkH+M0P7QlZDCJ8MMdzISzrK0KRDTA8EKIDXdNsm3wJaevs34q
lwsav7s8+UinJ0I7uanQRp/0dje13yxcIBqs5LoZUXbN/9XvvQ6L14gU61JatDXn+rLTOKCq1mQr
IzuBylpgOGzcsH/esYBph8qf82cxj6If8VYq0WCdb5MqsF76cCdvuKzmLsyoZrxP3ei7CwyATdMZ
s1mgbJr8JmEAmr3lTiNHZtqkuv3UIpcOCVCtuHRd3KfejnNZde9bj6JMwBRktC4hi79LfI+GX0Hi
w9QJ4GcAG67SlqIgQkwHhE4EHzX7mRwqDdAhTEgO5eCKYiQvavQRQj+Sy3E0KBfq9PiOWA/HPNSZ
38kkhElV50fakU5XJDtt2VM0nioI5hkwtJ0TXNLwyEkRcEjJW1mH3HIrryNsa+XydeGUKFijEi5t
MXK/uChlAo9vYh8zY2rlFZ0alSSw2oOvgmib1eKr5a5J9jp7Pwo3la2kDkhPXVvICpcxuRW2dWZ4
vuOpXysz2uIq25D7Arql7MbpqSnRSus95oDsaTKINpzUmDiScG/l4anDdNA2WBcLlA3NV+MOoNr1
piFDpQKjFC+ZhBxIN/DM91rvGhLBLL+q3h0AMhUHLnKfq4JsQVW51bgNLXej26iS/JgKPHfYzBxB
dKfX6sYczqgemDRumeod3dE8jNqHztxVA8kNvemTkNQrp5oeA5l5TbxJBgg5A8basQryzR7cidBo
JX1UcJUtmUr1n3cXftJRg4yuKfWj5LwlS4uTDXEEhVfjvkGniHIT5cZ9le1tQLclfHMOVUv8wYAp
3IWZpJ0KFib0BoA8SbtRCE0D3UIVQmAf+MLZDZ/j/hqZDCvdyTSfa8KV/nX5ib/5UJ60jmNE2eUZ
dmJUDdTOB69efO0B/Jgygog0tPSWUQyl56TLATKvQP+C8NclRAeXAko+1a9t/vLbTodnRrIBzTG7
5GVZ20vPDbMUrxp0b/gTZBSZ2tq6D57dnCt/3Bmk+vY8b5ZO2zykeLipwUK95THDsFsWwIqMqgVk
kK3Um9kOxWETpNZxmbwN5HBEDKbkQaeMq4wosKGqGn/kZk2X0ecYE00mlq7dUGG0QwHA4k/Ouace
9faB2Fta3qQFCTEtO6IZKEejU6ioZQ6MTJLZXg18RojE1rW5ikPoIJZKa5MoqghOth5oOLCNS/Br
mKGShbIgI3gaaXjsSa0pR2LASB9TVqFqIqCawcfKnWrib92b7rlheHdOVcyDyNgS3xUtcSDBy0D+
lmhUxgQ4fOj9vPyUPWescgJC3uv0mLWvOqKIGaFK9YSk04cBzZG+SlhUCeSkjtqq0tCAs2GnOF8S
Ho14Z5H7YbLGC3MxRe+J8az3AA5oRaQWric8IwNqCJAqxpisxZSaogZOSYqqvKNeos/geuSiJjtw
xPC/jR9YANkvsUjMND5kNEzv0CJVpb4jBEXM3cX82hgnrBcRLA8ONc3apvYqv01gKkH33FUnzJid
4aOuYzwEeyTJ6qkeXvtCXeU0yzCQK/0r6cQ504As3oJuYKhH2FnUD6penOL4nSP3PirsK9453l7y
fOm09SnNINbMhCVz9uO4wPI0ay3LdirdWQ6aKJmijRjRf2tsMwGlfTDJzvjyHOJ4vHuvnH06MA6q
/UH6jt3CehS/eV2/LJQ3m2HyZFdfVn0lIYxtErR7vmgmdMokRZe+7SCaVB84X7v4p3dyANVDyx4x
butgQF3EKRnzD4nXk2WfFMaNv6Q597utkp2J8TLjAiJL6IyzKs5Pl8l6t9t1HK1TGgynJyMBrkUN
h2KFx2mOfjV+mAfrat7D0SGRbY0Hs18ZNoMNfPtTzp5bI0lE0nCOQAx4UiTpUf7fQeFS2hj9cieQ
uTkgPVeJGmHNYdUZ5BfEZmuejcEFrbUINn8JCa/DgmfxOQ6ace/UCxACJj7mRGcT/L2fPxqkRE6M
TWa+/NkIeSg8LhF9qXybI7jBvTpVLtFcYGnuJtZ2IlrNVHOL8KmlFKKs+Og4ArqnBae/VR8lboy0
pQmRy6w4LOAkLLGShRHv3GDU20HF7N6E9zaziD3gM8NxIj+vnTOjmcEWipt4SGrbwSSay2J4GyJ1
XOzaCZMhGuzXvouObQ6dLwGwWtY/hNox9/YtHBCFjRbOVAmXMYWIQ2T0P47Oa7lxLYeiX8Qq5vCq
HCzJkm05vLAcmXPm1/dCV83c9sxt2xJF4gAbO2Tl/Bt4DlaAu7re1vZWna+Vce0snTKDdZnz0VXt
nhFI5TehC2pndkP21Z/ea0wCPNVFJ8vWtVs56L8V88SU7pjJjnetWLwe87dLO/REHLkUE8hWjvIo
n3VQvGY0J/KU/2fAcgUYlWSYFnK/7KnEH8l1xIEF/73ww6rY9Zfds6xQ4tTFsBkhYJUD4p1EBjdU
/TN2WRtYJ/uBdEBRaWvNNTPVlYHFXEtcSu1R61G/ncHX0iuCPI9Y6MqhACy6+V6x5Lboh/BhTmjO
gLhk9gcIFL0KDDe8wmsICT0DR/puoRUmU8x9zNM9Bhc0f5lFwNIAMuzwb9hsQDCLpaTB3UAAAH+J
zKn5WwSd5E4xtvGyUsJoNk7aroAichOse3RRwjK/ooxRzjoWO1C+G2IE4fRB5hq7r1Fh6GN/F4yX
0Vy1EIoMQ+RXOFWWKAKN5CNj06kC9VqIWPPtxAEPzV4YE+g028K6N+oHcoc0JTQFvRfdL6+JFTa1
sRQHf13FRODX7M5xg90huQ/RrWz2df496PQwaxCPet63XoC76IkJN7NvbpoxhmCGu3WxJICNUwc7
IuvL8X1Sb71/r+sXTA2nYsdGZvLOY/+awiBmCchmGzO9jkbM7x8U7lAJ9iVRqSpXGtcA6wqoCbDn
axauNboPR0dEsSENWLTramKc/lOr6AZ8FknHBHqtR+AopYrN0xze2du1gn4u2mvwXPvrrFkPxuNQ
WMD6+mqg/WBtbnWfWKVJJ5aywGd+z8tzqTza9Z55bJ4gK2E8UbCqdBV8PWtoWO3ZAulUcUai7Uh+
IGG4cXA14jevvelBvYrwGSHQMYCLjt3EbiR8U3FH9E9oPwY8WLdypElUi9zhsv2RJ9upz/awadg4
pEfMiRygR2/lw+Ci42D5UrXDMzPDso4lVhzhAcG83iO2TFbfHmT9bDvNfZoMfptYvWg3RgH1DXAT
il8xNCu/ophot1FLHp1s/q28Kwy3638pepPshREbkG4dNhEjbH0ww4cZ3W4P2lEkp0T/KAnc5NEF
idTDk+r1sDVOToz/UbSj0oXedsDA38BpZzmxNZwi45K8zcSJoNVYtxPxH5gVbAk4smL8yg7oNkDd
Wf9AS8FzSsNxRupbbWwFThZ8U7T1xTVqCRirjjEyPZBXKiGYx8jwNvMMCirO8kpckEJKsO1rmwZL
cVnc1VtyYvLpOTaaXVlhU1mzgWUtDrZiwDJkD4Y+lWczo+9LNt5H8ox1StyImdt6Bp/SCZ8KNQeE
m4Qj+xxZI/5D/kVPJQuoW7cZ6FCuXThklrZbrls39BZtCE7mbTTs9/p05xPSbVCfLAufSVTEyTZn
O6eaPjsoZdo3Az5yKrty/I9wE5PNNz2GsP+jwAd6R9mtrkn/+gjtu53sA1rABD5G7aprMpAVmCjE
hby5ncXpE+9t7Cv1ILvF5l/S/jYcTUa2kwawDJTPzrIvOXBkNkEJLN54En2F+96AzqiSXrhNWPvY
+6pI9vmpiS9te9HB+DPBt6tLiy0xtnKK0R0rgOMBHWAJfiA7HoDhql/Yfb+TnihJ/gzmrJpTMy4Z
xmMM4XW73ug1npbMHLR+DhlNGQb+KKM6Ts52+japiQSaWznQU/EAQIm/RQT7i7FqaSb+lzo1p7J2
NjjS2REEvKeM5OB9mn8mk429/avQkCaiqP+fpRzrrYPAdPh0Qw7iBpwIg3Nm2aHQ94S3tDh4BNv/
RrT9hwbdcbCQ8ynvhOVC5BODwoOCiR5usXDbbhXEDw1h+dDXKz+p8IvHNYVhPwRDcaf4i5iHS0Qn
NuI0iJUpCZ0YC4m+ROwSy4JWVLY+MQbzdnn0kBwHTyQYpA/Wox/jMgWhA+omrlXPCgYD/q8/fSX2
1Q0fHM4rpmGst2q3uii1SoKttj3gsO6MaClaFfMIlU1vexQ7sJQloqKUF4tUJF1fwMls0CYH7+wM
ivSa9KRBwEkoP8rsklvfU/PQ48xnZLekORrFw0znDZ0CZytuyq/sryiwA3uyvgvbXdggwoxoi3Ed
opvXcQx5h/uSWOtMwa9xbXcLi0gWD5+OHaBgrLKODn73c3Oc+ueUxZoYpWnNp4gASsXYKKEJwHB2
YSNG3HkuZ1Y6WFDH0VjwYD/8nAJ4UgF7rfri8IY7DznylWED3iOLBNKKsd+1o1tmm2sz4+GLl3pv
rQPOuTRZ5x7sxEqoUiHM6ZMWvZZUFVbHc+dt2HTAJ+bzW+u9zQwgDCQluUc96XWHgiz2OjqHFkhB
w21LsUKkRurYje+u7FPdt3yiD3zlVLvQ2UeclR+akH8yApqxNsAkfhG1R74wYoWIsou+wVBy2PSy
H/TLZ01b6PAQoaZL4p9tH6pgO7Y306dHaL21wyEt3U6ebH26EnB88ZqWC8j4xWKRtkbYAJFt7ijK
upgIxX//vdwTnOWSYVU7N3x3huvQkorUrFUsBQBOaFTs7ANBxSryEdSheC5BUwDnFfjEGSq3Flaz
0++Kn6AjSwi4PsA2p0JJhbwBn+A+YOZX/F3TjOvBJkQBJLPsCRxNUU3LxgfDdGs9AAeN08UxjxVw
x6aJSDJYd+5wDM1mN7RsVqudpbyGNUK94cBYtwscjPuDCZt09eCHBDXj4V1aa9f6moBLaqFiAQkM
bBK9aU34iDNvAXU5zq9Jux/bn3buuUk2itEvq/lBwd6kjTp8pruNlXqobPJDppDQZORHfHVErYKB
Jq5JO8kfEnf8Uqdfal/gDm2NUruY2NKA9uwpt02LY023tZlJWPe2zWeBIeeiaoKLz6wQfgpELo0/
0Dha3pxptEqmPUbUD3NwNJp+OST6wnEhrZ/tvLwaw7jTqlNccI7D1vFp2luE7f+JV2AO3LP/tQT9
Zkqo0plxTvwjFGzGa+x/t0W+CIlsYTdXYf6prRW5EXquz5dJX1SPeO52b271YJLYWT0a7Vv0VdSX
RL27ebUq8g9uHDkRI1lustqt7DcjKhBRZGswHQMuDCwaiN4JuhbeHbHiR0QSesLcRJLWUHlQTl5H
HYspuD7tMvC1S29lzGolbetHXCabaX5EKAhllLx4T303pm4p3mQqqlEv0AG+6V0kKfKF+9Gdn3QA
dLhWuCdesSJtJlQ5hGSxXGExI0s/FiUkMRbFZ9J+TIEsTRpqAzbxqMY/MZjcz0q4qQBhlWvZfBOF
w+hPcneF4ZGHniND+30OeHV6+aSq6AUubRnScwfkTrUrSyN/A0KbMLUD5kOxBJO2RmteJks9xOFV
ZELa+NJr2LHA0KCrEv4bJDQMFegsaaesgdnjbLgZHiAiRhDVPL1731/gdM35l0uxRRCOSW8HR9N4
7vVFFrwNWKB/IdfydJhc96DZ3XzFXlY8GL6Flss86tqZhTwjDlHDdJ4DaylYV7FqHXO8xeKCxvuu
NjG3r9CgBk5VZ+X08EkdCtzF0LgK/sF3kw3wbAyDz7fh+HfTW+SRBDl5FxbEgN86DCPZTWHHANO6
ZIUFXiiaNRZ7sU/CJu4TQHNlDcl1INMEnEgszKq2ubK6zDP8ijA4QXLZNAfRtsL8QcTq61sx0JPM
PYwlbCy3cAEQQ1jG0D74U+oXVpQi3sqqGJ03kQ48RYVK+cFrMAA9Vsv6zWIWwHOdgfaY6YeIObkD
jaktjZxKWL+W9qB4xgVqHjkCMeFNEhZqcKHr4hr62FdXP2GzV5z6lk+IibIpvOH/aDaweOGXE6M8
WLCkirXNrgpLvQ6rPAL1+qbf6BNhEnZ/Mrj1UHSQcR1EGHBj+djQmQUQEj2e6arv9oYZ41uWLUu9
Wn3p/Y2/t8xK8lEsaPRXKz9qxaOwzEEORQuVHROWmcGnZdXrsOUDcuAe2N13W0NkcHDjKVwcdHLE
UmDGLEZojXP7sUGnFNI+KexLleAW4c/PKNVKfTWYh4gnwBBs51buRqGvRCpy6ekPVUY7n2Kv6oTh
kICKS4BJEPhYDbeYqOyw0LCsU3CCwqKJgNfa1XeWiWwkTDdRtcGGYX6McBXXHBZZgbXknFiObo+/
1LlWLU4ObNmx2subteu90/q+qKUkMnf3fLR2k09Kto7wLIJdxueWkfkQMemWFQLKRar90WFRDDdR
G2NfByOv+e2xcLS0uyeInnGcZ47PyTykxQ2i58gfIZqVjGYMY76V5oGM1lddFlQVidmMihmGOELV
wFMKBp/I/uiEDuBUQgziTEdwiwNZBOblWcFOy5pLUsETJwgpg4oVWfAgg3JpVveMDe/I0KCo80qr
IDDF1CJeG/24g2SIb2hGIn9gTagwMor2i+XkzujWzM5AneuGZhv4pXUPsaHeA54ccceeSqxwGCqE
ZeEXn1jgDOM6A0UovQMuDEwT2LxDKR7qFcYPqwIzFf4OK1HRWMAhbrJiXZnkLJkvWIV7gfeDjRN/
gyIptkRI5BUI6qg5AuloG3Swskvnf7PFrYtmNUJ+S+Zx2XQBlsbYUWOdIvjnUJlr1YUQhj2rR0+r
glPI+j/uP9vgpGXBi4WPaI7jaGuACHhEUmD/ArgjPI45+otTjOChvVq8iEz2DWqxzjHLLjWMyNet
xblWjuupjlf0SHlw0yuXpPNyVbBNT6NTjjFFz5IdiXUH3gWSj3p+xnZS5QOWBECRwZBgEiPaGwx3
00bMdrxEVlPiuQcLPIJAPYihJUeu6zL+miMbXsiR4WtqzFBhWGjiGSdF14OPzT4RmEOdiR97Htkv
wQDpUfdpWLYDYu9Urp64lIlfNfRZDqSaBVjVIdTDoggifwnu/R3gSKVVJNQM2UIMSZHCiMEdN0CO
BgZ+wdhcGuMi3BZ0QRMBpPAHuqhbm/57Eb16ZM/09QehhSR8oe1QPzA/MrEggIylVBnpTOxMmNlT
RFIpfW77KiiWXcGHCJqFgTm7DA42wBZRDR29j0HtsJ9EHzUFV2vctjzJFNgcuR5tqhH8lcElimBL
xP85pDFPbc+oG/QNZH20aX3wTZMrQyaVyXROYr6DRDsGmWbM9vM709LFaaAw4GneIJqO0S6B6EYY
8SPfbY2MxQ4rjeTgOv93477bIDOuNug1A0Y7TAUG11s1MT6XfAIRUImwRjK/PXaGueGOEm8hNdxS
6or2GQBDYaPVmcFOBe5RwKaMjM+plyQXYvUCzvPxoVTCp5gVyIyeBLFr6N3lwBL2PfVCb84GdgxK
qWGRxN3kcvz4A9AbkQdAaxZ8/dDpYBeQBQWwDBlJHIp4DwmcbJMugDImlvcWa/9Ah4mFEa0KKafI
xjOs/KTwhFjkuTSTHWcrLobpdPgM7WoHJWDqg4UDjabsn/nce+aygR/DwaXNRFWc06AHZSC/vrz2
WPN0wPx4PJH1nWvXlBo7KZ+afiVFIFWfQgWWGGzXbqv7pyo8hvre6f/6GTn1uEic7im0jXWXNAct
xqnt9h9UHkFhuBIllzErJmLfoPogEMuGHIPJAxP9HHcbCawSuIMtA1uoAoOQjJ2GzbvH1ZQnDjU+
MW2YGHQmKS9CbdQ1ZMHzJQ1uWK/ghcRewq5wlFQ87Hzg58V3xPhZkF9TjnypuSYZETxw2BIiuWnv
njBK209vPc8ehWQVAmkN1QAw+s7LKpEZxg60mUm9Cx2PCO+DqszilFQDUWsMhJr35pkMOArpFhag
Ha2GD81lGi28tNPXrgbymZ5zC/cD7DGiHmcHMHnE+f8jhQGpW42S3T5WbsRpXYiW8QB5Eot5BOmR
NCCUn7KdVmJnXdnXGhN4Z154IkMkHC5l4LVrWHqsltLsh7efz3BEoSKRr6zYh6iattrRMvdZdyq8
l3T+UMga9N+n0CZXyF7V3avnDZuI7jZ1flPnoxwfQeXwXOzAp5PkxzqOq8zHhemkYI6asM3gdGuw
V7NIMfFMFLUh8CoKpbtVv4nza8IiWR12RA/CSuQgoGCp/UmHPl3XBT5ceAzb1iNsgJ4dSRnk6AMG
fKoactVfJVKdfxOSShmO2s60b54awll5sZwT+zHaF+T0RHyavx69EunAq6FpXltyVSLieKam2QZY
oOdYXVl0NYSoP8tT3eX+tvIoMiYyP6yv/S9F2+i48aFK0h8m1V46OD+acHCF1jXAnCbmgCbkVDb2
tvNv8r3w8iCoTXm+9njgPe7Rlj0Eb6+of3koeFGdGOmGdJLqlcVBipVtB7d4CaB6Lbx3XCFmNrME
cQGY1wj3I25qbRLUkMiLHP+0GaCWNkTKq3YH7RCzWEF4kIn7oAkkHTD12M1yMFP8HWjwqyuDtyvT
55FyWVvvVvuJRo57q4TGFhIII+avcHk3hW7yWH7IDOFN5EgRShqfmU6WrXLKBMhGPYjWPvS+bD94
qBtkQ3wQvAssxYRXkLE3c7v0ACEF3AEGGltOm05DKjJm/mIhS7QghAaFp4fvsWkn4HChNwWo3aKN
qrICm3Sh6zA+j8fJg3wEuglWr8N5JKK8ojFUQEbhXpS0sULtrfNtEuHGhGd4Ay8e3yFoM9ADBufm
VqsJ4Mi1o5X3yO/zPm3zixcijojYW03Rl4XDE1aGfDI2fZJoRhCsi6Enf7QYmLpAVeqU7egVFCBb
5BFp7azY66qSbrSxy/UAD20AlFfG/GnW66eIrWmTVhu8Suhfnz0FcWvHOr+7S46QZIW44B9Mjiwe
PVQcGaE2QoinL+rgOOuts/S9+lZ3HzQYsudj+VdmfxKPYqlbufE1voMnMfukusi5r+u7rBxRojKy
cjcLMmqRvzznLPnTq+4l7BbU+ijzMuepfovrlEaOE2p8qfUn075GdoaObwNlaNvZJQpyhpWMHX2K
USestZSAugPLeyBEph9BicUETpBtgdXRBkDboFECnSQ2uPZfoUFkbFFB1Ub90IHtCoBgQOeZLPyf
FP00wPLB6rI1cMVgZzCMkCI0BwqOctJiHT7QKzMAbQsKKNySpU7AOMmdcqXX5UWm6fh3ZExjbrvI
iSq5G8UDFjWwNQfuuICgA78uQIDCfYFfsNwoaLYKZLFiSw3DvauyLRJTsUOgK+Lz5/9jPeuCNSn0
KtR01UBa7ayE1BA14CesZjg00XR4nL+ybhKktVMZpLgZC7zxfC4Do/86qG70b1tsf7CbwIprxtT9
yiNomw9BeyUcQYZrwoyXOUguH78oD5IU9wzgvp/2s3vW7kW0wkjqc/407sF78NN/Zj/e3/wJu1u7
O/fpeXrur/MLKsav+Td6G578V//VfZ1fhif9230uv/R3cIrTsr9/dpfxhetvfzHxq1/MDlG4IB3v
y381XkqWj6B/4Ngkl3wwCsCjd6nmX+Jb8d6/uzf4U8+E3HwPf/NT/lt+tNjUrPzX4Ht8oUd8YecU
L+QlKvDnr/Ri/CaupL+yv/RVfcLedDvsQMtOzj7lv92u21n8czqaXwQlBYv6w/okgmHjfs3g2qH8
x31sjJXiOWwI36oEIKK6cVmhSRyUtbNmrltHW9JHtu1Td0o3WL39jkc4KyfnpHxI841lGBPVt/8A
oXKZrLN1vEJgtMTGaWfvF9HWu9F4PaR7cJGHcWMejF1xKneM4othQxDdhdi5c/GgP9mP2HRuiq2z
nR6IKzyjUTtaO2fT75NbckYkeY42zQ7lyxZ2y5L4+WN2Cg7OrXiodwxCHwgxl+/N6vH2+NDxCl7t
BWEoWOVxFC2bVXzGoPacnrHt2RZ766Bskd8gT114W+eAKea2ewiP6mra10t9UTzWWwhxm+qhX1sH
SA+raYXtwF59gLN0ix6rfbzALZlkPYin+Xla6atkVWx0ht1du1SajcUSZqbxTjBvQOAD5Kqzl0rT
lpES4jBPcqO+quHXKPqcceVUKrQjf1FJ5QmPLg8BWaIWtgCGma11/9m3T4YJLqMoi4qRfPL5LN0l
Qhs4PTNHUVWugUZm0nOdaNr1E8Ane9oBUdsc5evW406kacDz2VV+O9gSfgT0x804c8rjeegH7070
DUjF15yFuFx0KrmjHBzevpp+gX453VKqfIj6T1SmM2RDpWOR66zFgIKWSMmwDSabGJtPvPX+KgN2
EzVz4bKtKsz8cayccFUE6Q/xmlUOLNlmsBdGjc49+gKJWKTYDBlC57Ltc64xE7PuRUu1EDlB4beX
0hn2cOXhHwDjAfn6HsJpGNTjfELhCCxzVKkU+LSv+1aljrJpU39kuOVn2nhPoOyDPZ93LN6x/IEd
o1PQI5QURBVVEe3JOtXfPHtg7rdl9R8jihi7g69d6VQWNvQqCw/pVH9szGtBjEWNbIeMnIbzKiSr
sjE/BHHhrMcVbCVB79nNo88t8EoHBYDp2KvAl3WGfIHOZkQv1m4NZFUs5rpeYaGOLqbDwMP+X+EM
lAoctxS1xsWJ18KiC3FCbwbP3FoHO126YHMFFP351/o1DMKq0kM9vYisEqjTwvyDT7NKgcVRu3dL
Nb6bPNREd3GNAiC4oLFfa919MrOctM+b20PEICkMsG6hGhCP6quJx3hb5JdI1ZGgpesABXLhfDds
46rkrBmfLaCZ6rGtDF/8hlTTEKZ99sdWWQQLzTg+U8cR0q4UxhTSmhdBiJXHd9KBRQ8HFswYKf63
O0lhjxbwfxmObPPPcV1Ah6ec8Dx7MwHUY9DV9y+A/biKmXS1QKU57WWJibG8yubUqJW4hD/FIElo
QpgoDcATC0BCF2IRHRihJQqU2NnAXh0Se4i39mSuyuLI7f0y+m8anZJAAzL++NbeY7YCo84J+e2a
pyLYzRrG8QrZnN4f/aMKczrAybpExhWZ+R6OFJ2mon5xiCmuhQ3BJ7J6HgZn6bQKyBwGV925T8db
h/mjDMfZNSdYsMXyIQ4OIjxBHaHrOLEmwMp5/MC74ISsSPQqExgk4bQjuQoA7OCIJsy5c2F564H0
Ae0HwoCQXbv5GzePZaTQ0MGko50K+U6MyHMTa0RWueqfCRyRB8oJly6JC+6bcWkUxZm9lVbcRREr
umGNvOZp6yCkadzHmdUVEonWPplauemYQuTwVTQDcTCR08CcOOGS3KRkV0kIZOhxguQDbESzTh6I
mIm1BRGUuD+Pq9IFsF1AzEITiqo7Ad1RRoMIwmbj1dbBbZYKE7HR3ERD5jInINhbOya+IdfE/PK7
bQ2ybL44HJRIZKyPMTdQKsS7Qj23LTZi+bbGsQd3LfFrxhVrQD3COOFoW1ODx5ReeZRUalEJejLi
osgFLBK2jN0uR49tyWiMkaNrguEGf15P39uRt41sKsVj1l5biHJKivhBK+F288m48Kb95j6jisqC
aulSH0yTttPNDqiduF19NFN4gx5hawNRE4QnSS6kBlAvKrCWiZXr0B64W7N6Fyibhjs9uHfpm6Bu
ZgrwUhKEB+lkhi5H7kPJhZJaIntf+Bfs+PhIIUXJrWdzm9PDU6NjyTCgn5ZNDO5JmFmtdWU3T+fS
CVHKkl6EYbhuKi9okPFpUvYTdAo9ewwZFRWob0woYa/vCUl9CEbcuYs1VyPF7b0tEXt21yRLrnXA
xsDRWGqSmNqZFNh9SV+WQ92bcK3Yzen4lvvdovJmOvA0uY5u/gFTADAUcaSqfud1fWGuxhoTbVBl
Qukg/hZoCG/3ANcnMUYIlfIOf6acO/xuITKy0IIumzs1OW8p9wGq7E+t/xtTZePzfEGigZ92aGhE
dP3q4PmhAg71+MPOTc2q1uUJ87DgsX+dkayHVy0uYeJryzlGGEo2t50hGIJU02rJoTepdem4EunL
SDPZkJ8z2I85HKTBzYmS5QKGzdXL71KCRVBY6OO6jenH8CBKwIOYRmcEVzZqxY5Z0hrKY4/cumdd
hkFNM1ZLY8w/uJSs3JpXVEHp8CLPAV91kwPn7yAr05RwwLZ97DWWUZr0KeUXG7dtGdq3EFZyOaUf
LqOd2P12KhANZETKSwaOBLkrsHDdYuGqdRDl3L1m1ERrQQ8C6bL4m/6U44C9ZjyKcaAcyEnGplhn
WUBp0vksMX6exl9GTJSnW3nWM4tlLQSdcNa2WVAmkNl4PCs0RWnFYgCiYyie4gWcvdTB/q7Z6km6
7gXQZwxjcaoCCsyfvBQT0ERG9sEh8oo1f8mzJDZ5BcRwvGeUVZ389g0+ObBzktzEBTR9LiKYxTHQ
fy7Hl82K2uQnVENxjp105+bAZlTuISvlnJvhsEIG5GdWKLk4Q7GD3ozuu4CKEKTxdiAJtFpTGNQN
ztiYHJxq7VMsyhIYv0NLWxWvKX6W94IvkoFtfqb88CDMrLoRlaWiHIXdqav6Aw+ivNtcGJI8kC1q
QS39GeerBw2mRHWW2ZQVLkCVPfjJZ0CJjwk7TC3wrpd5YG81YUbnF4uhsxZ6AJM3uk+GsrEBszjY
Itz8IvtXTnGOdrloEnlQKujf2ksiDUnUrA2wfgbEUFXWxuP//inNDjab5RHxlcHnLRqskSmup8Jq
V8Z9gstU9CR8lSY1Exn6agFYTXiIL0k97K3pYs7NKtiGfPeYfvfJSm2ukeeum4YmCS2RGK67qx46
jkIQNWau2cFjEshrIo5bmGSOv5MPkxPPwTpMdGMO0SjEJTfRcY4RsBhYmBdwKHAsZEvXko8YbzO/
/iNZ0Iwwn7JYXmJbX9nWqp7bhxQ3BJm5aalU9dmKSdebXjIbMXFkMAenexbrm6Z1Txmz3cSop9r7
0EDSPlFLjd6HtQdKGE1S9EO1W8vdoibdui7LLVObdyyJc4npEQPJakaqK4xVFiIdDFyui3P3RiIT
edjkYs18o/yZcCM7SFwjD/7knZ9c50zqYjVyH2eB/w4RCzO147K1CloKrk/x6YwegDjclYmnFuMh
5IurgnYRKQ+wr299B+5OM6JjzVAwDCj7wUQ1hgLgbrmPoA+iweqhviGVJNe4YiviB5+AVkDRpo4R
pp9vPI6jZpyW8tyyi9zJkzRDm8pg0QawK3PcBgMjfk6V/smx/Qfxr8uDT4CAl0qHXYZvApAcH5dm
PxTTfzOddUyx0qBP++klg5vLAx140PsLaHD3EFAfjxYWnKtZBRakNZLys3Qtbl2sS4YX6VRiJCqA
U3IXKATevHBaO2RYobdQ2Kr59b5grcKKuuK8l9xR84Wa8zhiGKA595I9MhlOm5AdxpzibsquPTdG
Vo9UPdAFrb6CkyRAo918KzFDkxWOoj/4yCi6gMy0qr5kgdD3lGttETQDrvyWmtlKAdnCnAJlJBmM
AP8cF0g6P7Gfk0NdMQhF3/cEnGaECpqs4lzr2fG3JLNtCEeZ02RTd8XRqdsLsjVnm+4nnVxI/YJk
3tPP0LyiAOZWOl5gw3q8KuY+6qoMh9COYdit8d3EY6v221OH0W0a8j4GWjhGKifujk2H7PhGNt49
I/Wz6X706UIiX5E/eSNOQpQ53gnRRrts3unzXiz//sfiAgxh8FwxW8KCG9ADoHgzJf+jixb8xoK2
EFoBO4moutviMgOwOnbryWHKNcBJpclLb2rJG8UWHyixgvU+KZj+DvmtxouxdOdLMLwN3qufNifY
UGnAdBlczHRL+gmh40jygRMyVMEeOOInUpO459iDMSJRV0ighATB5JXDobfAACuQKJsdAEZy4rAm
HZgGJOYvIcbI6QY8xGYlZLBAf2JE/A7z1LKgELoAqz6bFDVu4f9UDPgSbvpqQJsTioOaYS0cOchw
/OorRXeV5+pmNP48tiu938qLk7nWhmZjVCj4PXfHk1tpn/yTX6xDtnfxA+Yz4iQnO5k8FIflCjxl
zK9E082b7wwHRwuUgPygWE2x/kH8wvw2I5HV3keY+ISdxMRjSxhh0ILPVNFbcWTGxP77x3Yw7nEe
IsyQxlDBoAy4i4sDp8Ln3gDNL5tTjiktV0JVP5lf2VJm3qtiRNsOEYoG+8i7CzAtY0vCQV/Nqz6y
CEbimEQB4HnjNgqmKxqCPRqFJnzvsCqza3QxBI+hfEvmH/nWGZqLiVMIQFAN760OhocJ1jloqhNM
hHRZx0p7qeOjlxtP2aRsW+8vI3IggX1u0PFjvenE+dEd14bWb3wWSkOt7X09YgcLhRdTchaPIKEK
1TPbDNiZjQ9a3S3SF93YcWFhjQCitwh2G1hA9tDDpQzWeqA8GFlzZ6AJ47v4wPpxiY7BoGNXS6hM
T3X9otK8etF8Ljz1J5oSWO2wyuCjEoF+rBTvidsGIey7nKNBT45WfHaGKzWwVB5i2rWshpn5kbfA
PWcNsRVW6suYCHCteeum4sT9WNLXQ5uxLJ89H7n22KYz0pvzV20jz8M43+iNnQkGN/wN43fVYAmK
LUoeH42L3Nx1/aaWZEO3+tL1XlPI40XyJzdIUwbrFvZkOUIczD877QULiE0z81kfbNc/1d8IyRLz
alA/p5GFH3agWvgZs6M2+wnGOq6U+Wdpe6vAUxYe0ZL45z8m6FjBiRLL27ZNv7UJTqgoPjN0sIQF
gyYiSF/Z5Hq7b8z+6Kj5GdGI/Gy1w+zJI7a353gz8YZARBB/FuwrSvPP7SPUxoAHUAfxzbJ8HXVe
BW+v2xQsrUI7PLbez/D/ZFiJ/2NWmFtN40MWKBlKBBTeVNy2WbYnsQfR5oCnQxkc5PyJvWDfWMST
Nc3RKf/E6k5NKqz7BbINYKg4JFQ8zoPL3QS46LGTan1IIi7xNtHShXFU3FhrpZf/XTu7RjiiSI4E
Dlq6NZA2HuFq7W3a6ZKx5TCTBzeBiaUi8EYNqOCjgIJT1eHi0gqlCLtt9KMdt79re2iRoP6H5956
7z3oL72OgCdEmlCsaahc36egnTsI5OqgsidlBGzGjZZR+Nx5a2Ii7cx7ozgPHCMTAF0XGVc9ojTr
DbMGw2U8w6/r1p7BeN2EmCwiBoATpOhbp0PsjEUB7lN2hfyrG5b5SNgCvaZV4aCX6OiItUXsAnQC
Nhcp9T5e1uR/yf6TxtaVPrAgyYdJQH+xYFVgEpyqL2maHCLjZg+w51U4pb9Z4xLtXq1D03r0qicr
pk1J1RXRSm7/PDn6xmP8ScL0Le06jH/uFQOJwmkiLymBXV7oqPxf2xr9eqhn28FDfoDXnma/t3qF
6/CIXA2d0Soxw2NEJVVD7FVm82L6v2IAlSXNOoGu4WXALvihJcZqnNvFZCt7HMp7hH1D+DPyR8sO
vCFLN4cgDyszpSeCQca6O9SIEwvJp3kL9B+Hy1pbHGY93lNjxwiNb2NNS2tMS4wuCCQ3OOgcGMcy
ydpwBcEoMkR0AbqxgZw/zFhYX6iOu9b0Z9wE4vkrCl9gekLcKzZTV+0DJNAZOqe5ZNAz5l342lck
xdvJbsovU8fmf7LBRb1Tgo1hj/3V3K+yjFbbD96mMoS1Hp+H/MXnVIPgthrz+9xhRldTeJMCcED0
OvVNGM+p15AwWW5Yf9tQ/TpzXNW+djRckqP7ZD0P7UuTwx1pYnbAf7h6FCb77wbggNsk163ljJOT
HtvnoZWdIO8OlXP/3ATfs2+toxSSTIvdKLdYZr5RWLNKWzDf9J/xqCyTcmMF4zkecQkx8+vY/8wk
rLPCK9k0EckipuliZcCYlZawyXQc/iY0n1a0U6FjTsYtx0e77Ba292tMXwIZ4P4gr6IK9SWGnN9m
eQ3pWwAzamw/1QYGl3eGZzg3Gr4FH5gniQ3HBAPUZpwba7ijIdgzvJWG+8hgWJ1n7Ap6KN/KtotQ
nbLeoPzWkMisA113ZDh7/AeNbrq8h86bAwCSRT8wYXIx4hp0bG5Z0dHf+kmwmv3iBYgPCxZ4nGsy
DhUg3i5Rjwy3fdUcpaENOUM8I9iYj2nN8QqZScY3efX/eDqv5ba1JQ0/EaqQw62YSZEiaVGyeIOS
bRE5Zzz9+Zp7am7OjL1tUwRW6P5TZ1Kj6B1OCO1KiBBzQHL86nu+W9kbJ4WXCCdlcHL3RrMift6+
UZPvHGRcGhGvSUWVaLcLzc3XgoF4kfmW9/ZKciUFR43gr1yJOyKdHD2iaBY9SmSH+jeHfQwG8r82
0jrSGC+jJD/mtFFV28NYw4VX/o7whZGBHNY5gn5lGEQD2NDMhLb547I1nO+gWfsgqy2AThEvp/zV
qiEiEfRRdj0jSkA0eWUrqgrwJma58qSLbzleZxRadPgOIJZj7HmlgPqLgGZI3ucEP1EA1gW8Xp0I
XnWXVx8AZCbv0QqTZZK/jdcmJugOGZ5KId5AMEy1+6qT7B+n7wnzjpHGMgEvDNN/tZszngRE1Ghe
QYCIEdNy/jfbcipNZLO2fEyFeHCAGS0pDMK3mSCfQRfHB+1BdPJoYJkckAEIeXDihCRm06GaiOCm
rh2ZIgBjWatACTSAhVz86Dkyp7gn5CbT6Apc64ZOBP2qpQuNVWmuLAItezwjThLzeO9SNf9zuh3I
bOVssxhAuyUGqWk3CqC1oTRLHc2fFiCA4dE0HskwYb+1GPMDNCuYSaO1Ozy9lX7yy98ekYAIn21o
Uhs8xCIOMcSrVmDKYDbpQjozqQN1usQU4ws/YgStn/dI+gBEwEv4R4FPDXAiDXGqerSALFJXstsX
mM0ZD3v1WpjkaC+Sam+l2uNWIoYruDpQZ9o3CBE8sd0uRjJCXxbY9EkAyDXhyjqp+or9QQ3IrJSD
EvMP2Xb0K0IlWXn6Ve/wEVPFAzNjMb5KXw+JsmrUkcw6FSgMy4cP7T84W9fJ8Z2uso70jITNSOoJ
UCkCiHpVONUnmZiwR+FKnMqJl22seVhXOtA8VEbqMoyFJwDkUEGLOtFRpl9IgkEXgPqxQaV4l+qc
3CAFgUdZgE5ymmT2G3Kytv4x/OG1Sa0NkvS11MIWIrWU+wjhEvfXojFp693mX5fF67R2NzNJBv3g
buR9lBxpZq4Br2EDpeLwYTuiSlvFr71bfVTeyfXPPsTQhMyAcDdomV1B9Ezpzxs7QE/lfuRWgRAV
oHbOV1nwV8cigyjEpeqhMZWQ8i7Q8BkdyfCLHFJ9+21vTYTEEeXbAk/ykcHKhcwu229SDmlQMEyt
w83A0KZS0ZY9eVdeQrh1/xhQPFCJt1FzMT1/GRnhHs+2qjA0S/dRgb6lCjo1sFRN1w9BxPQQklU0
/aDXlCeEIM0BCCa6BuY+phWkTrjNeU2jewGY92yJ1EWhwM5vcGRSHWXdRnp9E8TJvnUdeX7PDpis
hVVmEAxdnGSBiZKtQm6igN0LA1Ef4wpTpTMyIIvABiqYuVbxvh316Ys87SpyufcetkelgMZXZ7aX
ZSwHXNY+JUyDWIMOxGc2jXasQ5RBhejI+EcxQGZ9u2jmma9Ext6cbGV1CG0GN6UFVLFZsUyTH5Ac
cQlEPqpu7S6LHHFmY9wy7QtpzrPHi/cCMj1LRVCqQSfuoIjXQ2zsorn4LM1tQkiiRi/AbI4MOeSt
Acii8acNpOptx2//t6B5Nv3pcxvX0a/UNNa+O50tlTpOZQ1AekD4lPMdzy5KyQ1foesN/NxcgppO
2Iu2yHE5/Yp88x4QyKdDGacMsMPfafFO+6PHTA0dT5eG+TnRH2BU9fAQ0BkpMYIoNXSxMENRgRaj
7aFRmr48Qo8H+Hw/HxgY6C0jZJAZM3emX3V7ASsAPt4wZ4WKK0CO1fq/siFcjViilX78rkBQyyFc
S1SkkLMCrbQFNa1RclSQ/MR7Jo1kJ3WeQX7U2SY3sxiKtwAE0+3AlxFL5dzeDkUEsy8glfjIRlL/
I3J+KD+xeKLbAINNSDM2IsS1pgLSxfyET7/FV9oeheMsAQqRuoCiS1wkuLRbKSvuCFlrPE47ZHwA
OrWM6bXGbrS7l2Am1B+xvn5Pp3Q1+8Gv0ghfmxLfbPFw+f5+rL5W7bxQpuw8ZjAHqCP18qy7kL97
w/C+pIqbdPcNYf2xx1HK0b6Ro33k6rAob7v4h6xbhlzfbfzpdZ+vpX4BQl90OFNt4ly1equjgh6A
7Nyh2ozOTwlIwzpvYyKuS3uLxDlyVkHQkYd7JxqKc4jrNABnsvUFrMk68r+7yHyJ4vgsKL+XPcru
Vmm00iXT4q0vFw0UI8aiaksqK5JGopcrAj1xmzbWa4t2wNlXaO2JZkJ9PS9R621bmomwzaAX35v4
LyXenLvrBsRFI9bHQngCwDuWmFylKG+kABC1j0XyUMdgk6Iqjh3WICo07JbkYhTudKk4kBxOSxfo
j0vYZvH5CeuHe9HpK9Gaco1OZXa24r9AeY77EcAAooBVVgh8/vEp+dAc9ODGLSgJqA4Z0JccnVLH
0aQ/KoIVBuVOej1vJvTyHW4V0PyZoH3mKzoD4qaMtEo4NJdPrZgQFVo4wqjl/aT7tF3z7HIWArnR
MPEvjLTRxN5PLqmgu1Z7CMrFTpCpAvJqmH1gnFy8u30zbSu0OHBP5RxyxhBlRj6C7W6DrNyNrr+x
MajgFnHyo2DntPQVHW1K2TiPh9750QbYw4LJgHx70SqE1HZDzxd76Gy0IYZmmF8Em/SreUW3KzWX
/JlWgh+ZyMBPQ7+OFMv9fzKymW48BuqdKQiOjKU/U9ZKhSt1BCciLyuebzYbqW4PU+R8BawEaFtp
HHvuG6nmewCYKuioXn4LoZAW8wuIFik/T9fFsE/rHxfRtqe/m6R3NkDbUXLjFjL1BmApWVLjSfKm
YX2EDJcZ0I+5Fy9UjzF3j+5zM8OfSXHPVQEN6qXm1iGxTH1X4LB6DN9S8NZ/RqoNKjgr28Bz4sOE
06GoHEbsX1AgM+OCE364Bsg98fNtWilbX+2AS5AH938gy6Xsa2Elnj37R1BSoVAjS6kuf5f+RdNb
bJjuRiigjkXO3AYp5g3YGg+JzM9rX56lWpC+igAM2r9njqavvzJ67W9A/aLpJCygwRrihv/E/CCO
mrGL1tT+tCOA8HKSodcfIipecJ+ei+cZQW0cDYp/pd9jOwAAIJ2iuhnuBYyHcS5IdRLr7PpXOdU6
q8F/US9FDCpLiBqFY7T8Ue2B6PXXGaIMgc8Ik8qp5yGx0yLS06SREVqPXLu2w3LG2+ALC6kQJwTo
1ZfWAF+ieKPqjkx7Z1D0TYnOE8KIzsaFlCBNDlgW2SbgcKFdEm4JOgAKyfiXITpWcJovjUEg0P04
b+YBib6yiXOGwtIpBTeFS1XqeJ2vBD3d4qQZbr0bLxHEiIyBHGF5HRwu/CgN3U1GgZcy5Jb9aQ/l
1c9PIzDthLafBygPzS4fObE8Od2Hx6QvpADk7N1Rs/IRI/FFgVrsU77s0HhbDf1qMkVrGUUVPFTn
lhmHIf0r5HCh1iIJmscfWY5KQclsIj3ELEiwKi8NWSKk8S2DyUtY5MzjYyKG9FZHC9NYNPBgeA1c
TTnchN8PuO4Y+JBdNAJIuAELati2khnKmyomaVEJuaauLvtNGz4aQmIZPzYgvvKUWzkDn5PpshpB
Mhj/RHuXIN6o5MJ4lZIK8C1LfuJ2T/3AQpoh48aj56ffgU/3yP3C10vRmXI6kiTLpTXFFF8FHCxj
wPFTlxkZODIuXjtwATpMaCtGOj9obgvb1FztnA5xQIAxriEjkhMmgayfOhZK9D3lOAKaexO55PED
4gLQCJlshiebC2WKkperApjk0l3wM/LdbAQSQAnfJdhgycsnE5BLiWHg6kXWsSA2yGhCuBRj+GmK
q2xyyfjuW0xf8M4yVQp/thxpCqWn5VpnndBqBgZKkrfsJt1fSgpijlHUUJM9hy4YPKuC3TbEwbKA
+fbeA/XOFRQcm2B88Xg2WodqRoc88jZkw1Zo8jmMWiE6yiXTOkysSFRRFA1TEBNXnH9YyrnzkMQ5
nLdvwpmDky4ViMOZF+MHh4QiOHd/nMR8ic/CoGPmmoGzA6ZSEGMXfHgYtZT+g1mpEF8MX8RsK4UT
bhKl7VcBDTxjemgYGp0JugBGpk/g4qYZNvAZ3INGTMAXzxuXCUliAYg8/BUPkf9UCoHnvnnTX9K3
q0caXsUWBFktDFWVE2zyGSDhnYJpLZooFzGP7nxIi6Ex8tlSzd1osN9pvyV/nfxT10kWdqauvCB5
HfUdKUJorQKSH+cegSalCrroGAtsF8brDs2yOw9Ms79wbsvrhIDU6LVECxTi/Hec3yTf0XdyywaE
j5azc7UYDDg4CxLl45M8l8nQT2WikjZzIVKY/5Uw1nbwmY6jrTB7u4QCqKN9bj0QNzjc0ULRycWl
czRXLPTu3nraK8cLL5Edllv5tiknEUXxBts2XzjSPmP0Rn3Ln1I9ul2+kcaWB02ng08i9Qx7L8WM
bTOD0YiXqgVbU7ccI0Q+QdmDY0Q/GtGmUww1RXXD9NUS2e0jbE5SYzbBLm8+sV91GTpP8yKlPv9k
UIqimWSKe47YwNn7xivrXVwMQ88dyHR3zFe4Cxw5dbKHEeFkRhXuPTwzXTgjr5oP5wJNJ0qQqlkb
za0LzGPX4i7YsIBq5vYoJGLZM0sm/yY6Qr6dyXWqOmc5UUJUsSi7THYnLGmpGAj18eqRgoRy3SIp
IeSEI5nayJ2NMomGQQQiPBKMOVHNRcsPV3IdjbT44NvJmKFT2pTK0ma8HeAuWrS9p8ZX2e79o7Gi
TZkBUzMuBAU4MimU/j5l4Gz2J5XhsLo1yu9ayFU5oxkChUzmiqLMz1cDt0oA5484n8ssYgAlVt4a
j2MFYCjXD9IfdCE99BrlilRdfApNpYpQq+ey5lccuAzcQ5D4gR6MOmEky1LUeLwWSD5KOD4JPaTU
OUHQMtuDOF3uBCFi/ap7ldaMZjlDMiECDsFeRnO3I52n0GEY9k9BrcCLNjExEKXmmGxNYgeqIz+X
pCvzBd2w2XcofnjAvbkRKJCHK6fZbO0ndAK8sx4dQWpSZYCcyG1D3ez2uxCONk/mNU/R3DGlYztD
6gtI2EGChVH9Ls1BM6XL0mBzAEGAeaBNmU8KbJ7oCWhxW/vSKRHnnrkU9AbLKmlpMp80RVvVcPSG
vFmK4NniGNfvUh+3mbagObXHjDoQXLZdzL6RLtgRhB4wz5cr1gDoIy7SYZhlwczaAHgc7UJNUH1g
6otmeNiavhEICVnCiFPR8c1ViiRfVrzoMuH2B/Iq5hDRp3pvsXhPG4QsOv5MUcWYGFAydgveGS6r
BNqXBoljXMMlLhAe/6+DbPwVGjgVlwF7ucdEXs4bJrMN6WMAgeyAO5qtzwR3wtAzUgCpTWR/56ho
cv0D3aAKdtlcfDoROTk4V+OKfltQnYp8DaZ0c5tanXvsKcqqLCUEd4XCR9RgOtnBs7EQS58iQe2Y
PVAVu9wiQX6bkXy08V+ePYenFHKAiF0CKahjDrnKgYJfSCAywIN4QJECUIZYxbmnkLqxnDV8etK5
dFvffQZbAyEDqCzcvclkdaF+5RUIEWqYv6BCcwuHsYyb4JBjLrwUJguP+kDMZCDGxdkI1wqzduXI
TsHLwWZJwJ05FBSekEY1AXghKJZcrn76yeuQz3XY1x1aU4QjogZr2ktZ39ISjRGa1Rgrq/zNTvnK
CkkhvRfE8CIg45+qCSkQ4bPoURQGW+DBJYPOReOSqOqythFUAFqEe/Iim4AvM2Crx1/JLeJY1dKB
ARw172rmPHGnWEPA0n8xARgwXuoDvXvFZLqMXPVEyJ4W7JJkpwTiuWMsC3FmHIqZuTZ5voNdLBqv
PIixlti3Dc5psIH/KAEtH7Dj/gTKViNoUybRxOzeSNo/uKIUXVWXZHs6aRNZNk9L9/BmypkOYsQ9
7Bq/JjJkOvePpnxyddIA29RwBokNxbiu1PGTaIcMJEyLtpPCEf9v4MQKWfmsOL69tPBEiFOJS8ds
ereGelTJwiNomxAmyUeHAIZYOpYDvNyYM//FRmr6h2lPC7DmpyArEfWC+SPge8ZWo6oeJkJdSAJA
jKFoVcaJhlIHmhHzWlCuWWKIlkWoYjnWhjWHOEGWcTkcpSDlVz2CCaXfYXhGAY0Qx8xJvs8w2y2o
LXOCeXPoXAohkimIN5Vd77bhroMh0iEHmGqYPRKKPkyeGe02QKrIn7ggrmimc8Ht6bKwiupqttVi
2LVcjAQwT3tH+Znd5LmhGuD5lEpqIkieRQLXCw3wYinXFoh2IKsW+wOer4j8GpRACr7+HhODKOtZ
txY3zJCf8pFZMNnV5sROKc/5nGcYSPLDdPmlSOoN+i+f+SafFfl2c0w+Bf60+IN+tSPWBS5+xUcH
zbGgbCqUpcUjFg2nnHXwLkjT5dHKZw8zmCQSpBnCazgWREzBq+yIMMEfmkpcGE4drusSvEkEcCj7
Xyh12IkmbZkA91Qj7rmKKafJRbIxT+S/bM+TwezcbQjGEudYYjlQW4g9fjRAeK4kqkb6Ie5RM1qJ
LDyWwTpIFN3ub8rGp8oRQRUaKro7OgGuO9pnAfpBBGiyAEAEXnLi9zJLNkrt7+TC990tvY42jK/+
uZ3ozIP629GbXUGjlXvvSWytFNKC5s5hAJ3zUgLj0pdSX0nNkvU90YYqNL25hfIJ+QNtHZ2jHJkB
YbidLNWBP0mas7utveTPDOkMEkDJPo8OY94m2FSEu1ywa59ZoH0C8eARglKoPU0TTQ/eRR09vG9l
dNDNuvXYDuZtGvp9gA2zV5h0w6yd5cw2LqEhkE+1TbdrjPok9FgHNg+Fq9+kyVcHDkjRwHFQJC51
8PC7iCsm0qmv6MLHgTS5OYf+DrZ1Yq/dNb60Y2dnD+JSfmTlyNUUqMMxtmm/KtfgfkzzxRj3f1Q1
3HqJszEAm1iV5IdR2uR0x3ComTSOtg88EKrSZtUK5mT9mzOAsSZLcAg9IyRvPlogsAEvStR6ajGT
/RYTNn0SdaEHKCYoiIEmOiXkyVRgNtzmIICd7B8qyE3pfM1Dug3Cv1WJIqCapW+QthgbDnFOOBp5
tRzUNmtainO1NE1EbDDB6T4J7t1IWjfm8gg8Ca37mzW030OQAGmOzAu7cUfRqnIHUNqjD1W68Suj
z85bCkqOWLk8Ry5or3UZbwIaBQyFrJ51zGJkGh2A95g+tKI99egBWaNIXn5z0HDROxxhMTqcisXR
URwNnraWR+GK0TYyl0a/KqhAzMnFkAaV0AXtug3tS1DhVkhMmau8tqz+3WQ4l5V3ZwJHdtTEAiE1
Vgt6iUw3TplkerbRzrcmdQGnvDSWvAspOEAHzTT6pPqukSXyKZ4XLyOt/xdbwbJzbYIR4pfWZUAZ
KgnCO3yfAdX0+1x46VVEyllvvuKUPbDpMHpMVndqBzgR/pVBcQ5SawsUaxv+PrcxvrSsholrtjsl
OQAnrBDkBrgd5NffRLsCt0NRg0WH27Y9FgnxHYj7NZ5rfxMvwYBHIk+JAq7T3x3RUoRWowVmaNHo
rsJ8Onv+l8vtYU9fggj1XgfIahCSySy+LgRSR1lJvHvDDJ13KvzY/aVNW+3AdByt3xS+sQs6hQg2
9c9YxasMhsyh6RsGwtf5z9Oe1O6siF9zh93UH00mMnksI0asFdius8sTosBQhy0HTENl2gEonmnu
E6ohx0U7E0A61hshGzKWTNbxXVQfqdp3ElxELwc1Qzpt/Ub4v1bfDU4G2lbG4xLU4WqYeglQS+KX
bqC2FLNM8e1nD8TqXAz8UgoTg1IhgyILoaDG+hB0XH5JQRuDQDDuvoQ585UqRlf4ramM5zIfBYM1
qmGdBPj62v96ioJChrpZZegYF2NXwHWEB8Ean4cfd9qoLahiBCWguRbkEoxKuj36T3R43ZxisK0o
lhh4FvuM0wwYlsPkTAAQwX2J3CbtBEd7NAYvhXOWw1O4Jr1k2g4vzfSbzUA9IWiTrcRbuxhefLi3
VMTu9TtNRl1BgDO93obFIC23Ui302MSW4U2mWDERRjWgh42O4+34PAOMy0j4jEOfAISmQF4j5gVz
bjlAeFOlc494BOBHYQdXA/OtkgrmCvhjxjt/Wht2wrzSsxm2JwtaA3gjjr+TKTtEKaphl9S65hg6
aL1oqWN4S6AxbmQkGlxB4CgVjrpiuJjW30GcytWNzqYn+cDFYxCX4Z4NQM3cwKsDHwmw1qRXIQOk
6+bSQpduWS56pY3sliR1SeQmLkVG/zCYDJy8WHtOfrEIPUGGrDabFpzYw2Vu5CKZ/+5Es8RFXyAq
xs7RfzhYdNBYSMPTUmFQOuXgN1yU0xDwK1z+2ZVWSY0BsPUeKShjk+ML1o1rD9BRcEyWRf9H/i97
XnpagZ9M3AdSLCTcnQ13IJsVwqwOb50EOZArw5WUjdZVSJEuSbbCVXH22nG6bEuD6A6eQ2B+UCt9
eJq/ap09j4zjU52Qc8IJzuZ+0pnVCwIx/QglKb3xyAiDkYRf1+oWuvZdRF8icg4bXEpQyimObu2s
l1jawFR4F1EF7ILBFr8/3acUkmzasPXWrAUWrhL+pcYP46uUuwUTkxqP7C71X29iyM/IV2QIJZM4
8mXAufnEH7wlLV2ATESaA/FVc7vwMxMnBs1OwDTNqAmk43JIycq03GQ1mclaQHyHipHCQ1jBXqop
kCfDmt6kL+OF0IEsAu0snW9TtEuXKMTB/SiQtQNDLCEhFqJxCCmCgBsGJjvI39di5oJzrpTFp8ZQ
+B4Kaqa0GlOPG9V46VW49GZY6ngC+ToNIJl1L6u9r+LsB85eGH7wYQLgdiSQ2kp+U1wd5phwKJx3
/JiaBkBVqDvKn74ijUvdNb1DsJaOGorMV0aik4l+lTMQrbMNriFF6EStZqfdppnDjS5yMudDcEAj
VXERAAWzfiNaHhWVhnS6wcfE64T56UDJxuqIHJuuM8hljrK/nvjeEdLHBiKux9pJvSvYM+ifNd8U
tkGMyIGr17kxY9LrvwR0kJqijU4W0cZCxbv6nRGwi3wCMeFRydJSG3ctiOzQvHUE/dMgwiQJy0pq
BsQvJ7+LPQnkpAdjKIir8rl/RlLy/G66GG30KuinAMDUt3FbSE8romwmE4vSjsodHRWXLRr+Eheh
1Apsw0yZX0WS4zf3HA5FApfoMTNqZ46mgN4d0ZE2y30XfSH+pkd9MuyUKum4ARyXGkYb+jeDlCCP
WkFl2ivYqc6zDZpHyu/Ugw4X9rcOq7VsfxpznRdIGS3tZKzlyBUZIIqQbsIXS4NgI3OMKPPk28hV
oifdNqGnVpAy6IG3M8Z/NhcX1l/gc8q3zGbQSfkviXspoAVhk5+pRYYqsHtP/LTq7JnV+cZQKIoC
P9kaBQhBRLB58jrVze/JoTvvyWEp3fEwqBfg/Ilgc553m42/C3aUOQyrwjpFLGKL4x4wMVU2PeVu
aYHrwp8DXopFtMPp8ZBOkd0o5gnHvNDWYTiJRub0sbr5jjyL04yQFfCkS9/anPxyAFQPrkIAMeMm
oo+xmbiBSFegHInHh/B0lIz+cHGCkzzZAYE4rydmbefKTeT9McAjoA46I+lzZIGTQeRrFwtdmgWu
HnLlB1z5z9wqtV8SXSI4h6wpj2LUP7X9gKWBAHRGIFZ6iOKlNn4JuckT1rDrsj4ECKSCZNbzxjb+
2TiLSxahnCGMzxEAq3Uo+MjnkfqI7BBhwHumMXOosXegqMADzYEZksHdwa2ZWzsaAnZaOvwgdAbo
xd/fk+yPz5Y+d9DIwnei3ZNr4MK0pvakB+miTKML91bD+YqOjcNUTQr00vpbyaE/smCdxHuR+pFr
WlZYPUWnHL++dDzQBgKSsa0i/ktKOZgHd+xNCxaTNGeG1Psqs8PAKfkREyon2Q18ASFzg1Rn/q7z
Tmle4bHwXeNFtGgzvhrNHhEjuOeE6rJyFWi3k47NpqA2DwCYRMTjEMEMkvLzdCbT7tQenQ3vuPdv
HJ0N8WGYMFoV9apBzqcZf+a9gZGQPhF8gQLNZz3lFIIswps4QY0o381IxVbCE/gxLXH4k4eM0IKa
iH4EYhCPkXxg9+1WqG7g2ymV8fvQ9tY8Pd3wsQ1hAaHyr+M/Aj3RdQtOQJJI2NfHkbxoImN5JyIP
EWjX+JHGtew/CvMRT/xJvV/TiZeBtQppPzL2NIRC72F3tYqrxZpLzG9fcvAvbXhst2k2r+WuzY/j
dBevNKnU95gKg+FhJZrAOSKSgvsYC7nRFd+CILIjpPlGtm2DypGzp9wEWo4GxojhAPHqtcMu8L0R
SHZ2tnM9X1lSmBvBh2d71/P9iEiR5aWqzpJex+pRAiWXAYQkTXymB/r84x+CihpILDJv2LCo0ZaW
uGiFVqIVph4hnq0Hvv6PmiZC1WSaTncSMEZuDxfRpQBrhaKdUbKIronaW/hH0KTB8F+EuobFtqqH
Q7RYSSmdHob6gzkRoJMBCLykCgESxH9ymBKQFjHN0pyrSOaQfzD6gcTqFZhKTZYvn+DbN2W+6xGN
IXePUEQF+FCNDFOs9Y0bHTlfuX7DCGxck5y6vdQ7CA4iLh24uIKOUdcxgY8vMWdSzGUmTGILoSHd
gcXvsTZzbGLwP46dbUAVLG5YHubznxecqTQ2briJ/wuPocGDpjqkYAMVSRMdgV6USa6vL9nudAdE
h+ZpVy4q7Yifo4mSV6OoD/5EHPlwTLDeKtnO0XepGBya7USJ4/7IOZKBFDMRd+njBxKa0sPZU6EP
Yl2EpOtTCzGvkyE9ylLUjwbOKqXJdoI/ZiVoPTmjGZCDR8EK3lhz5LFquOAFeGszdys3Cb6DJ7/I
N6VqFkcCY7OZBMEri5mIpPgbcnWECuOb6GPwi3J3oMqxx3nv8IcEvfRAZsL/4NeKCxgP15TXe3qh
tFLXTaffVQOmhZNgGsl8AmSRAk1XtZPSSWJBqUOv0Dz2RFfrBA4WwYFbdiVYN3URx7/ob9rh4bTn
Mkk2BcFOXDRClMh6cPlpGflW+oEcNCNZAdE9Ihyj9VsUwhGQI6JEwI543/bVhr1FzUnBrCJn7A38
stGOsUg7YcztSV/T1hAMLaZkWBBgNMFD+dEENhPp8lRvmSSAzO2dkQM4KfCvdYhGGwjH54WHqzsj
kwVwFaBRZ9s3b4L4AYNNyATE2AkBJ72Q6LJjBoLwUNDhwrSZY7NsQ+uz8y4VKgW3O1AuyQMmyQ2E
mYItYQ5gwmnBLhZw2cEOXOf5P2KPGXC/MbneADqbEb0n5QKztBAU0vnR8JD6yw7OYO3mkAuYj+S3
oi44U6lUZCNlbEQ/3gQkhjQfNh8JHES7jtO2k5Gqksnqq8PKiTSiYS4TpnNwZC+ctyboB1diSQCJ
vKLaUjcqkRg8Q17aYCCNYkCdPFWPnUqaTUpZcfvClEtnk/U81eQhRX3KUWjU5pdoUoBkCwvtvWv8
CF3Dy0sfGGpD/jzjBniS9g/UtzRRBuv5BikgMpknJON/4YHmw2/u2D1TjGt5FtBqUnVzgXtyyDU3
i+mJ1KkWItjaPyfRRxU+MjAQME3gRBPomTLNKohfix4u8Y5j/TG29VGhBvX0u1AnyXgW4HyaTGaL
f8Qa8zDA/Rh1ErJSuqcMlgHosAE/8M5u/SNak2Q+umqwNdv4UIHP8M5ZWQqNPfkba5c9Sh7KmJz9
Rlkrgf2KT4+h8Ix0uPVz+TfzH45PtQhpBqNm5Zu5+RnAYxXvtRCHaPgQDA7BVIuvtKldhm9++bO1
FT5CYw5qjPKSyEuLuEb4J9n0Gj7KHjBA9MvLTES8gOP1GG6fl4L2cOLTRJWWNLzQm1yXz1bP3PMr
HvIicFAMYyUSbypZsgcVgViFIlBMsgOQ4/xlO5BdC1GkpA/5NxtcCf2IroyAOU3oSblcWE0JFdrG
sC7yQHtLX2SdtSVI78LYQqIsj5Q6E6i1VHRjrC5wopIuSPYlw7iIEyvx2vF3XNZvFWYLH29oarzG
4zPRAuBRs7pVkhJoybXdEw8i/XvFTCVyZj3KrdHBIbCaGAUr14gU20rJABTvJnuVE8AS2sZM37ht
1029MdR7AbzjfEj8iFp86BMpvQAMVE9ozHWuX073WnkPLeWbvq+GEFCgKA0ibkl0fUHgnOMjMo2N
0qxK7iteBx5XPSUtlPOU+1ZtrsI7eEO9RZUsjG+qRUtN0SASf6Wx+ksUQqDrwU06/f/yZKA17Dd4
0QppVDy34tyHiFTMEBUR6ngNwUO7B+D0KHMUMBIKckFl5VaW3/K6gMVEH6RvwjZddhUJf+h3rHsH
JZT1H9K2ZRSKqf9GACXibCLy8f9+S/8l2m+x+VO/9TpsETeskDIG9bYN8m8jKo3kthbaQXZ77wTC
PQQek5wncigBhEHzS+4uOeaIBLE5B5ByjCFWOvo5gpo3chUJ1S7cTnzSlEPJNJGmKj770pc0EBup
osUFnqhYrPJ1rWeHst/L+6NuY5AZmI4J1yNY1qyOTNu5oDUVmIXdXrvDOtYwlwO1iBHEHLBdJXgo
WVYZauhOA8PUyb9ycLq16548EmHfxjw4+CCPPVxM13/LuSA9YY2A3mk7itUXusTwnxUx59gEHH+t
/DUPVKo+Lpau+uU672mo7hgARVwlTR1/g06ArkrysOpk3kiFJ+QcaaAllTayxywq3+Sdk7olhoqa
ZyYsLP+mW194ytJDKyWTe4bwqhA+7NQcddw5E4rw5IfyluUbtOaVkEhMFfWaQ1s3vfeCvFjCTwSI
kvZSBcTn6EeHoTln1G8WBNxTnKSAENhHY+x3XvLlMfii4AujCRHVhCgd4QEVFRNOswQsykBdKtoM
i6kn1DqJy2YJAJnInwQN9/wZXSLAFks+De4DDxHhdNRdIg437mO5qkUAKPdjCicA72Bz5FKay/0L
yoXDlJyxp5yAc1QLPnvS4V1TI6tpImNSXwLQqfF0pvrozQuJecI0u/1rwaVqA4plJtJ+vf0WaDRo
ECt8C5ctgbyiQi/nVx6qZBYwbGEwqk+DBAcpvCmSoS8pHRvBZEkF4KQYa6JtMx6HV7Y/pGxzIPzF
uOWSIZfHH4Z+lN0DjydiiIBFrJXmAUSz8d85/5R0OCPhACXQgv4mRQJ9lqAuA5FYGA7WUlBQCHa2
sZ7/KQr67grS3/qWFy+UoCAYGmkVRfHJFtchAwqKRbocaYj5b7Yf/Q7pg4Sa6QrQF+WowN3CpYpS
lpWyDZkJ3CBQ71pwI35oEnWI7jaonfKg2tRwXDUEpc0JbQNICNGGsQhZarwS0guTX8gAuRjIxqpg
wfvwTdSAlupcORF7yiLBe/jJ4vTOrYpYr5j8N2nBNM5e5xlj5cHH9am+qgxmJhyjdl7NWPzEEiIY
qeReuW11hkgR4it6mqO1g2eNT1ivAqzGv+GAxILZymmEMJXj9SkEjrP9WGfrCDnroLYXwyT+yxvI
7gBzrDcd5EFVE/J/sVl2LikSvX+VhyZAQS50VTpTCflLH9i9aZny6MF1UjiFZCNk2bDEhIbxG8U+
4A3qLASuytLgIpTTjPpMTD0kFkgFb3D0qAXXS/4AMZWTYkAwJEZv/GRLBZDcKnoMzAHWyQ3yySAw
ZasigOCcFfwkct6pNwhIAxyl5yQEm662cogFp/iVU8fIOaPpD2qKfnPc6nbxWtjZQfYK56zU5tID
pEnzVdF3eAM5ItixI5REVcwUUq7w/Nah7mLm5RoURYAnSWPhJIhgVjhkAVlQmfG9qfoJIfDUbCVK
DIIolIo1kv7+PwKPv2wxwyAGSIS0pBImhImjBwEhgICIl1yzfxuVbukdZ/BIOZSf3r3AZnpjfJBD
bAYIo9oJIubyGBZgC/qhYGWAIYoAAaQ4gK+vs2TNY5Bih5z2nRcU6FgAdYjXU5/Yr1Io+0bNj6IP
Dl4qBth6GhEGirvLWvMSAJn2+e80eC0ZF2CX12rcVveqYXw4PH6kqUuw6KWhpSjILxoXct6wGFXu
4K5U1wJXCRyijvV2IGS/sN/VJjhH1Nzt+EcOKY3Troz/1MNRtwhwYTZ6s5EYpEBHOyWeHrGxcPzB
YOpoVSHVK2ZwqkG8NEbA1huFg1K92Ui8mvLDDaq1utUrFJDtvtBQs29ZSdwDE5ZTapQIkQX9lh0Q
KdR0q1ZhCng9J8dCnE+cJsFgnlw3ojfk5mFq4FJlwcdV89fSpWGrsncn7E818bqjHpxsZjTZNUjV
j4XRPE8xsU0av5tIaDqC9TURD72zNS0UA3p4kVKTC7tu618J1pKKvDRTf8lhJxlqNt3khjQp80ab
BZ6F67raUTeMLHRyqvQLNP3C1r0XB9jaKcufQK8O/ABLZHaMBLu6IGzPJVGs+J7P6868lTnyX5ps
UVTQkzOch+sR7nJGDJeTrR79oTvgibqTeRpoZaUgFYV5HXC0MEo8zvO3xBmXyZcaoY3zyYjY5dDE
JRVi3Az05xTK49+whdKpi4X0qLJEBT1T2o7JeOlWSFs+xPfKnVzULS4UmCuT5yX6uQyOoeAA0VKw
Hu3ClnBrggmp0ifcMNxohfszdPlh5iqK5t9al0cv6j81MQ+qca4Yel/n9kr13J2o0jWmEAjkpKli
ncOZ/KyFGZYR36X+lVMY+Q+dPZWORJWgNwLF/cYdGqWUEUxrEnlUYxEAivWDR8Ed8D+WzmO3dS1Z
w09EgDlMrZwl5+0J4cicM5++v9Jp4E4u0Mfblsi1qv6IVgTRG5xcENynVznek7bfdJ6+MiIsT1AT
WaY8qBOxVAUqqBI4qdsO/gurh9AbZP/Q9P3Zj9H/cxMJYGwBOthVgqTeMoCy/BkVg0145osTgMgH
mFN76p4Y5MqNCNfUmLi4YtnYp7b4xdXn8AMqi9A3e8xfiB25awIAUSnpkWSSuUg3pdoBJsFwqSL8
vlMyxs1RSElrbjrdFqqnPMnxpExAn2XvPVWm2z9EVrwSHQ2qoFBWfOA1B6SE5Z7wBsLXoXH1Wj4e
uFOt0T9QsYnGEfhTrBGW/5EyQRNHzjPXuz0CIt39kYOwabyjgDGCVHG6jeDugU4IPDO1jcWC9H52
TLusLxxhPJUFNV1tQDwEn6iO8oDxTgQrRuzhaqGlO8d7i4LmlV8xIUIh+NuOJinhVn9lAYcTG7Bv
5OFN3qgZL3aKNpDNIwKNdznfJZrG0n4CfxUl5nMM6DK2NHvosMrawrHRAiJ0mT5UM93DaYr1y+Rj
qYQGIegrfiU54TXW/zRNX/dZ8lw6+ip5A3EGBje8J+BLn3gFVhI5+yyyrR88Hqso61YpcDcYjoGu
SQKluZDl7UBGwhBmI0gkjGqXVg0FNu+WHW0ccsGSZ+5fGRgHdr67NmcTOyEPqfLogUqFwLleOp0k
+tRkRW9AEGqKRHnoBrfcVcRdcr9mNh6P9xQvRs5Sn49STEBTPZdOkTurTmodivgNyvGgKck5LjSU
Tb3P/Odcu6HPxaaL1pdHAmXpBNmUR0dJrRBhHNeeLCvwszn2Ddkk5LTnHjODkiAjYyGKYUZyLsXA
j/aqsg054mRZrkObkm4uDZgz/wVWitqNX1qGhZgMahInphfcF51Vbnn67vRO4CGZnF9qDJ9i5HRg
qOQHacxyroWLQd0MU7UFOkBhNeePBTgZcjYdLFgw1orocIEfG0djIC8IjnFvAoblYfZk8P2aRIKK
ppGkfsY98vYZtioFi5XMNWhAZOMq/zjRK8IMATAG19owuQGzCrGX2N5VLi7lWhAQouJs5GXV5Jnl
1GERVAT/bM5MmEejNLYyWsvAJZu0EI6I0ORjFHyrM8GZAYOSuYd0knaD9pNJLbP8BZXuLDOsXcyx
c3QIBvw+2t6yf4Xxk/jAGd2KPOEOulMih2Suijg+moFeE07YbKr2InQzYSU7rJhiNGD8ld+fpUei
NsH75JsNmfYdAoLufk0OdJ4hWaQE3SZ6dQH5QxQVpOslJYZo9rvTqPyqMdErHG51p72ivlmL59sd
k3XAlCvXESQYzZdvSWKT1AF4PGLd6j1CJqpnaE5BqoRsZhQT5cEq6AgB/rNN+x1Jn+Dd/ApgCcRC
eZDMQ0+cxPSudiNCnw8htoXZVP3nkJYQZp0IRFok/iMJER70JwMJ1eRnr+Kr5NMGEqWRM1ixEYWC
SBQbna0XxQLnjGCtXcewb19Gm1oS6wRz3DgQv3QrwRFyrSQAKKjCBdJDXaOA2sDPyvDE+oxFTzU0
MHhf5P0uPYBO9sQerRYYC0W5r55sNv6O/FBxLijmHw6F2dp3kL6ingLWF0JS1j98SshEKSZGvG/T
sATC7GNX6um8O4md7T/5vEvvHTwtb1LHJ+rBLVACkVuXzHoTYR8nFpuVzFFwISOj9DDUsh5SNnuA
XGG1NBp/J/yYhmM16qtdh8eIL6PT0MwBlsNUUi4/A7nPnCNQKvy5SAwkNE7Vy3/yZnSOucT2ymnB
xRry1yloUPF9lFb6bdnTDRO7oM+m+kMLKvkk6Ge4pXke4DDrgMhsPnLfwjq/aaZ+J7CLPOxVGu6q
OVmrukNk5rBROGbFtjJSsBOytFOjsY2CdJVk3VbhVTdAZ+tTYOYEZ6zaUEM+xdvXw9Zi6twpXSKT
3pdV6x9uk16qxtbAKtil8W7xtxkn8UkyK/IGuKieFGPc1uMAOch2xRtpinrFnjdEIRgabeCy/7fl
xe1xwRPJVcbW22SHS4G35bvvcIladvkS5/OanPCDnPWUaAuf0Bg3SRWYVH3P8SGTVMtfHSTBIxoq
BYv7UkHSIGAfFhGROYaYn5D8VSNCO5U7QK4VVMJCAvvExwCGCI0d41w0mVQgmXyuRPleIt9Ymajo
QX0klFVckeVkEE5KyKmt/dPYRJ2SwBL003YJ5mu/yoSGA0cmJXE31vFMDZPyxGWIUUNGH8fE1geJ
oHhnKNoIK3PMtFtqHsHWxlL+O8FMPB/cfIZMKRZ+/tggie3tejnF17q9QZo4o/vc4dxW0eKion2t
ATD0RH/q+Zwbh9iuZEtwNqbRCZIKfSWdKb1+1v0zehKRIsvbKBLTBHIwIwin2Fp5skq8G62CDzxY
rr1k+m/Q1tlcXAYXb91xbfnFmTYttUMTRwAv2oXJaQmGRIduTVSDc1TGFCOym6PJ3xfwqaP5FERQ
tWz2wvHK5ExMVIZw5IWPI+YgFUO6HF6Zx6yT6ZxS0wDq5K6FZPPgXacwvgaui25o5dBupDjkYTem
f7A1Fg+BqLg/jexmfeVGjRj6MUchy1AjY0EbxShcaSgFb4w8DDvAN/pLx08SgqmrajIgTsLvhzUK
P8RhyZ+efCl9u+8JpasV64fjCM8M6pbAmAmfZvgKHoxvz0fmW91twQqvleSt5vymAq47CYVdXAZC
SLu7iggHQXlNxBDqBClBgSfMKFh8q+nHEtYBZdedXmFKs/FU96A1U6Sx5TcrPAmxgU/VxR+FVwZY
R+5Do/7VIG6KNP+YwPIGwGVZ+FvMVw40pw7KSmQN2RGH2HsKylOQjcSKnUTDK1dcUIs2WsDHhDHR
ZRXwoMQLKudD5DV0QesvRUGGMFw7SmtkKCgf0K9eLIlTNce30lC2sUcdq1dtbL4hg/u0SeI1v11i
Tjt2DTsUrWRw4e7JyQCk2hAc1nogUpFIBQeHDEhplx0wL2gWvygBYJm2Ab1yk9tEllzlUbK0APGR
hb1L6a4mWJRdtLS2tfnhwCLnXMd16u09OBkNJIIsI0qVMdpp/rFix5IBrcGnoeu7ITBPk9suHdaN
KbLeCn2CBnTgKBJjJ1INF50Avbzs8hXygMa+0cUMjx4ugrQg6ft32IgmoTXwPDprYXfcQX+cM+KT
nW/LdEmtYkAfkrWbblndfdCSTjR/nPWw5EuGgTD+bHWfsI8GsAyfATu8reIw4TNi2JBLXeLnUtAv
07TP9fBud9+ikQLiBgBFHShO+AF7cAp6zaMo8LfRgD64l6hp3+xofI2mfbFo3WabCNrJsS89s0Zz
jSedicg4h+pj6P8DpvO4s4WOqXlEsXjyhcu54EPIyIVRmqQd2H10qtzmZLm/aiYeSHxRxvhCPtU2
6nBK8KF4zYVZqmjGnYNib523XMMAeDqCgN462s13Ro+LEQAJUWxQxiA4/AMtyoKJt9fapYrp4o+B
InKZ+U33VSAhoJMLcSAigJicvwTxWwIFzUm9NCtrxyYqH1Qw/Y3TM4itQGYCspa4jAwgCIL5aUjf
sBbMGe1ivDpNZXwInlurX1nMiBARmsgpzipSWljl52s/1n8i69OKRxbmGhSmmA9xcBH+yizzowM9
J8OcsFUzS0xNgMvQE66Xb/2KLBWiDG1eTXXn6f9MZV127yXdvv3asYy1ieBB+DUTWzQDkYANRoD9
2qx2JUsj8elzyHIP6CU4mkDgESoWmflzAmnHFM2LdaGRsmjtc69i5oSSqTg1suCx6yZkUvCLOp0R
029nYTFDWMDTBMJxd4KQf8Y5K2S99gqdJ6OG/Aty4cVoWjE3FaTiIPsQW5zglkCmczBATpcc/8Zy
Bn3C3GlXEysUClQyO7AAkwKkB+ptcgHDo5uNth1vEXNRjAACNcWDgQ3QQdQ6NUg/arG2aTjKmQNk
c6ofRV5lQaozqcsqzsYE54HcB02DA0oaXHRQbTyicYuT/Q/31Umz1YXvktcC6gL2Dt/oxs9OkSzF
DErTPCSwxB1AqDKDA1awPfspVAhPAqA6K4SK+GMBVzvaCBTqM8R3mZ+ZRLFzPMQqXar9V6sI2SYJ
mvxDjC22gwNZXcTEbsS1so8oRvXJpfe6/qCV2RHgZG3h+IyKl7weFgIniXCDKX423yxBlSDpHK4C
8bWpYbLhb2+C+lgDlE7msJit8OxWz/cfxwKe2WyH1TImpZZcbSALPjS5zXxbGv/+JEWp9aejVn30
jDK+uAN5IWVDkHXcl6eHMVHPdZJQVGlnsIgOYUty/L8yndBZcFGxNlRDtfVhy7PuT7QAMqejTcL+
A3CxyrIfhNJyu/Hw+RLaDViRWu4jsWR73N/3ISb2qf7WlwGrcYtfijHBgWAJkAXEU7vpqb+slGcD
+VKkIy3Hv0udIiedzf9IjMcCagBdLJS1pdy9mCGmviy7wYQIxDCCUdUkGEl4sXC8HfO1SiJd7CZH
v9QxXJ88iFl5jgVZ45nkS3Ux/XiWuv3PL4ltsSi/o2GpkvUJ2IRy5x62EJM/4ECEx/fIXXBs/mqJ
QTbRkzGJM8FXoYc4lvkoZq2YDgnyYy/du8N7I8F4fXHoIeA0nRJY434dLnyej5RtIuuI1hQrGUIs
W2HoVX+1BhQTWCGx40Wbf0XIyinz47EQbkH6LRtFPcqwIyC8AI6oLHQ0+MIpxHa5RRZ8I9L07Bba
k21+jk6ztBkrk5lmRLtbZpN/G5Shg9TNlrHZHUzS0SbsClb4U1WMawExtbrMUEiJHm2559rTvUID
j58IUf3eahe14RwAvl+8sV7Bs+0J5OTy6SMGFaJgeQj0qidV40/e4xpPCwS/RfRA6TRbN/gQAssR
nmfGEo9rSFx0fofcN+Gy8J96mg1kbqjGeRvF1ZmIkL1yjRttH3OaUheAFO/U8Ej4bkZfg3Zxyk+i
+56H0WfVuujxpahS6jNa+8fJGQJF9tHSGFao5sbrTwZWC+UKM753YHNkNRYJqY6hRs4a+UIZtES6
FnokZrGJ2Im76fX2WaGBh+dGCLeBUoWhtg8Ttaole240//RgEINClbsBd1QzPQ03mClYEPlNUfQ6
vBIE5IKt9cxX0SRpX4fmi/+NYGB8jspdfN4hu7jJazxnXzmJfndDZkCJEsd5PyVbpPkU+DmbuJNY
IXdlBv86NdsIE1iP9rfQ2DEOp7S0zjrJpaXtg4Is0yoUg8a6VysaEVuCl9KtNaFZwk0x9f3BjblS
U3wmvBBO/d7bwa+Q8GmFfo35VxKZS3TRI/W8Qf5UzeVj+w0bqVBZ0/Ul1Sr5FffAJQlJs8IFyTQP
SEkYkhts1OkCZrX29fKR0UFvyFfqF/1Ig3qLg5PDAAzn/wE+yXyuIgLtPEouechly4SKKuo/kYNK
NEGnrBz0Q3gtDs0YPU/c7xqc/OQn1/Y7671dWzzfk7WzWZr4iA2xEs5NWDaVlOaEiOSnhg9+jIPV
jDUGXcNdfG5ewheihaDGulPPyq0G75G9DjmG3THclKO2FHCKL49s4jnOgK6MvQxsnWEvZdfDssSd
Wa8ldox6O9VmUuDOB7PgwYD181lQY5VEiaF9ERxID06WFb9P5Mj1LRJfs9i0s/0o6gaLrKKZfjDG
B3yOMbcEfj6aREjJZA2AmVBQNWtMPKEjXgNvaReQSv8SXhGTVmSIGXkkDWNaiYVgwFvMpODku9LG
s6p/JEgp2Zk3jpaeUwKj3QKhQsK4/y+u3FU+lbS6eVAl3J3MDbAmMlmwwGlskx4D6ShKBcxZ4B2Y
UyxCZwqPP1Sl/YAAclJrSI9yU7K2/c9c1bYhCEkVoNehH4if4gEVNOorBAPh/0hweNUqmkbYUqov
p6ahh8sXBqltN1HyNTK2W8U5R8avpem2mvNDToKKSfQ/iH48vKjzeGowgFpkqfm5ioZ8p7OSZL4A
RQJ3zroBgmkf1Hi+OXBjGDNRSLC3RFiK8h7/t7WQcaV3lBc3KrcjUYCjrb77CqCwQTqQYea83SHV
oSG2OJ+Rq3l230MF89nsvMqPAhnIArxVZBL78NwE5SBxMafhWzGGZhtK6Ce3cusuoQSR5sHdknLB
RYbcTz5SH+xTYONWx7VD1gVv3929OIBrhbsUGMsuKU5Wnsw2/OemGAbKUzKi7t55bD2xtlKtcGd1
2dH13XMT5FditZcyDakaYHNEVLPX++RyErrTY54g+3j+nShWa7j9bXM+qF31Mlf5P3L4WlI9B6Ze
sQ4afvjTTc17Ve3rLnsiFCzDSap1QPJlZC9I4NCHkqPQFVVHj8GxtiMsfkb+I/GOGkJ0/T7Lb4NZ
OcqNYPOlie0i0YonL8ew22rdMk05OOK9NWj3PoyQo8B1lZMOPMWHmCBpj2Gm2jDaynzUJw2y7mSZ
Sv2Kt9WxfDlBiHEq3spv4LAd6hnZeKzCIVg4h+4lwb/A0LxzjBxROYooY9pLoGQYGsh7r77QUzab
GHQYOAFWdXMrf71Upk1jdq0mbPii0JHIAwiSwQ+WATCOlo0Ety0zLg4Yh2DyH7h8VsySJEdiGHTx
y+TdN8nXsBvAh9P0XeQ5ciX3ARcv/yZxpwvP+XQDbZ3Ed7uRDHoNarDI+BeQsAWM7SVULa59h6jO
AN9NTWtH8Eho2roJT6j1fOI6uaSke9FnQZOMPkYYwFbfp60eYm1qyRjVGsY2Z2uppLHZavze1+Vb
QKAdQNjBtREPyDvC67d22edFaJtyQWo8kgoSCptUnVJHIPIWdLQzuCT9hc5ey2/VHDxOyIEKkdwh
3HGDfluIjhyQqaYTTLv5/LjeV89T+RiF7pMzkTKByVHODTkWSyGeKlf/lv9CkIPODLcKlwa0cMjn
W0TKa4pdn+7TWEZ8BuF0eDBddSu/j015URj9U+onUVs7eLo4ICdq5noPD+49kKqMtJ+CUSdU3Gfi
SEYrvadpCkE/jAytzKeNme40Ozji6W16ZZlgGhQDX2ecIttZu5phklE9PFQ2DIzCj4gMGOxpVTvM
DL+IQN5KzTnF80/qUl6YmZ+q2i3rBBDZBnKDI8mYRgP/lOrfQ7TVWpV+q2jljbSZlvmiVw6jRi9Q
s1LyXUo7H0SCTytSQEZHsEk05ylB2+YE5rrukv2c+SWrS8BHFR4aPCLx8Kv2zRagGtlrGVY3yWDr
8n+6oH2zubNZVLVKWYMcqZr7WGWETGJQcspf6feRkhGSpIjxq1+kLiMcvKe0nA92b62TYtrGebU2
oPEm5d5IK6FrKuBtFpdLKRh34OAtviTdUnY8ZzGji+hnCTVcmJRZ6QbJKqqZYAB3ln0gfu1sazjk
54f0rBauvkan9DKxc+dhdQ3Q+Pg9dmNfKCY2F+Mx07BkkPFdlOjKnVcquvZt2b6OFsA/0ZdVMJ2r
glEaxRlurepbb4hpt8vxV8AarseYw9VOSVYGyeJ2lPTRWD+1FQmhw7vqjssRClWPPsWHbVovkPAl
uXzdjO6XD0fr04WatXR5IZTG/8ORNKqTtyBIfBE53C0W0U1t5V51lV5nKz3AJN6DQBzSVKoquDAq
PvalZNIY6w7Trk08s4K/oFbCbUwiIs0C1asy9eRroaSA2RqYTekO2LU8gXIbOLm9TAXM6a2PQMNa
B9BcmC+cr2uF7WZS25YEaoyRYa4/j37+m4b2Ts1OxmS/+mEJLzQbW9LodpjXgvaAaXjRDWuXX6VI
LqGanCvzM1foq7Kv0vszxdT/GjoHeUZF+qyTqQZ2LLdIxDMydf7BSFk+rEPFuWKq+adwHhL7yQnd
j9pG1HoCRIqpvGx1srse+jLexCkoQztBBVXTdkBlnNr/ZmMT289h/Wuv05bbAjSqNC/gmsOYb/Jy
2jmOe+gNYz16w7Ecu5+wee01mrqnG0aYydc4bQIhhhS20NKdgETSrUwDXe5cy23z7T5Fz+Fj8ONB
HXEEv9HMWx0aTgfx4baW+S1tdrXu3Trnp2HAlpNaJyQQjZZ8Inn+2pgQcEgaKQLzK0pVnEPHMhej
89Oto2+b6wn9qqWuceEtx3pYe/XVJ0zC6o6qo77K3k2ibOmiXfB2QxbtyrNGwp+6tvW/piRV7KGv
joJH9cPzMMf03pvrtjvTVt7GF+K5DDhx8Q+Laahk9xl1j6wJQqmKt7qzN5D9Y4G7WzJIGQIRM0Bo
GkeQUi7owvrTy4tvP4piICiNa0ZJk2Ib/xK+LDR7XKWkFBwd/V0vqzMi7Lvch7Oq/BNR2hjznhBT
KFlDjgGGGPM1OGezpzyKr7Rjv7YmySEF2SU67KJl09YDhZk0iqMi7SlXtpZNL6A8U0Ndbp787kqb
CnxhFwIqzMpZtY5znOzFcE0mAMkPISJGD1Efj0tez89MpERrH9XI2XcqHwPeHbSHle5fBo+LsFgU
Vk4JC7aAsSLN0dI3kuDG0i1SuHzoKIdkwK7HczP8JgjEUL9hEYdmIp6cxMBaPwxNfsxGnj60g3LF
Djeht2FvZHiuk5Wqj8c4p/MChs9nS7DbJxJaVhgm5V+SJ50JnMhvF7CrAffOG9LKPsY0vqAXXZeR
/8XnXObZfvCfifVfhy7WWzwCIza3pqUNhGM8u0n0wajw8tsRufgjtS7ZtiTqBrygMBj1G7Kx+X3p
tM3GGPIbCQdOm5SoFyQDWhRfEqyF/tjdZnIGRB80t8W32j+Vzvw7F6/y+UZGckjSeKO57B+AJGV9
qnMJ6OETZ5Fi6ZVg4GYqCXlhTOA14WSxU4+omfAfkZoqtgyJkfU8Yknr7EQtx0jNSAwMGRgeSdoE
DaXtjssFs2z84UDw1tRBb9142MfcNjSbzHgpPGZGFLvnZOTWGcnX8tdjGL+3zTP6CHD0wQ4WlY8/
zbbfbYALuft1xhOpVmNoFgosa1cFnTZj20aQ1F9mUu+nul0adrfBAFLIyMU/LiYFKY70PQ7agDBA
03geLZrSIj4A1sYBYcWEGNZzh60QvRz9MfgbtwVhHStjtEgKdM/8v7NSQPVendxEHg2NV7G1MPgg
qGg5L4zm3MM7q3p3VjGGSOaGgeop6yiT3M0k8jy3LQIgdgNSBoh/xgmDqudm16/leJXcDJOJIiXm
zaujT2B59tbox/d+svfytf6sq2ulY3ye1hM5WnyywaFHp0FhI75jk8KnOXyUGKs7PET95pgE6G/u
TQRiP+48kU4PuGD5khhquZs5KuvKlNej4DBTUt6m8eYk73H+1nKfSRcA4lbzB+MaOQq/7jC9xtiX
Cpfpl3T/lolPURHUkWqj3dFb3BvyEGb5h0e5dchVKIGdo/UiMXxkdTJexjbsFW2jjJrrmlDLFMGF
hkwXtxKaKUO8P6DYcuoyrGKEX3fW62gn+xLmXdiKAhC6BweOaJ2b3YNfgSE0v2JGnsf5XwQEhU6g
Mc1DNGzN+JowONs2IeHJNU+0Zed7DzilGENvkl1jNNF1DJIn3wCpReTjRuza06MV1iu3KXg+SZSA
wC65g8TYXVfEXTVI+50rFXogr8QY5PXBZR7zywRDEEL04ouIauLI+JbcVTe4fNuIqIkyQ9Tipt3C
R8LfwEzr3kojqKgLcXbNw2oiTIS3z4xwoIPVzhgblaFdJkpymAuyWkkPNvB18YzazqrPThPlhw/O
kHyrjMomtmpCqkerxWI5MPuMxxoRieSiNKiHAaWJeNB5owmG2A7Jh0kxkh82Lz34UsiDI/GUgMGA
ejy38YbwRkmIMLNHyQtHbKAwaI5+9WnTE0rWhIQCEo945AXrKVDXixzCxd1goXN9/HpoYQuN2PD+
PcqME6aDvc9WHsQIz+jwTqs3EOsXR6te9MG8+SyVZOtcRgeHa0T7t2yjSf+iau/VoJFHF5TPeWce
m/BXB9NQrerBUMpd45BjL9LXql2h7v9q2vbN4wqY0ugSjZgOrISzVKceK0CAnbySyUkNXncbGx6b
bsST3LwOYbUdPQ4GEsnZdLO4XisKvgPrLe+yq46/kNbS8ui3BElQvUoH09EguImC8Ad9ROrI28mn
ykdZVnvU8Usos7rcEt8+pvZhjMEX1RzFfqXf+ELyBwMCDLrDIo26gskUS6GIq9RY32flVRDjsdtr
dF1g5Bt4ugrMawKrR4F5DTL/d0AGaLcmEj9RSSktHxvFA9OLF1gUPKClrDcmdZ5QJ8SDOBh2k3UX
oVPJ2+SpQdEt+eaSo5j4JlWCu3b45xPVGrwInpSBpUoWn2tRQ0SFegpklZVIoGLjwZ5IWuhIkAXr
VMpiGbgN6u6Gqojef9K90lgY2nwwwuqAQ/rF7C7FVOx4143xVXM/3PLFGQcudBcbwt76itJzxjza
1c13SfWcHi/1rFolw0li5FLicQfmUaXXoD29EFsi0ePGjkAaBitjnXt8V3btbe8Ga8B0zTKBeiCG
0mBpVm68CiFrw7UeUY7G6eUsu3n8Npr6oin0PlbcEZ4578ORAHbTAV6Nko3o6iBBgupdiaKdBZAP
GYr+8MUnXKukLdcPkEJZ8zNqqcsUFYcx5UW26j0y6hYfLTvHwtTeitY6d/34KH5Cy/ohN/Ywl9NT
k+Z3TS3SoJk5vlSy5TxZO/qKvlKFpIpIhYrSZ2XR1e3Vy5lTOnoPe9TBhFnAIMKmgAWM2vTJTLuC
XLwFKg5c+30CaitHQHGiP8yO2acE9JuXQTltAxnerYBkzWbBu7Dl33bUSSMxozlkLGjkPhqlxwGH
fZ/YGzGnsgSsfRST4g4sCOSc9WtWnx2sbQiagGu83zrCwZlkt2wyvruA3Ye5Z/appUINElEaINrT
Jv5CIn0W46RpeI+iriE0f+GihWqwAMwpwrqV6s870xsPFhStkbQvMy11d3BM6ENYWD+Y8wetOMtJ
Xhdv4o9ygVzwyo3ooCe0Zb4e7Od1Y3iXofrjR6wx+ocQClzaSJAnP2Pcdvcze52j07/qXFyNsdVn
ZDLAs4cMflRpNnjZCNhR24+GIOe2MlgWrOWgUlukfpclrU/juS5jnm2GMZPlM3r0JUNbVEBFlB1b
MigKJ1nn9emeuIEhSbGYdNTwOAzGsWU/IsEJfwnRPN2Zgeg2kUzPsLeocMeRqhRLNouiHROEGmGM
Vgc5RRpopGeKRCHYlAy2D44VEG/o7SryC9tspAlsWliZ/zbpzjofwx3ynL42jlSq+YMGBgFhWXxS
JTVrD2K2KxAbIACp83JH43DCYq7bmz6NVn3AYbEu4seYw2AcXNLr9btSqdIk+0+5uLGq467MAVxt
oO3+KnapMWatanziflPMF+5zz75BiOxIRj+xThLu0GEHTKOQlmvB0/jquNZbQGe0bcvM825NHwN5
IXPQ7j4b1nQPtzAENPniJhF0rlq/a/hKASZskkcjxivRoumafxAkH2Ykhs/WnZ/ccjfN4DI1w05b
yo10h5VNKa1fdHvRM90TX3kmMmQSCOENQGdOeiW5eWigKzrETLLoUxtbfBTR4YA2WJ4gLjRiT2TK
YOyRV8UBL+St6RHhNPckqrNPGkds5Wty/byjuPOy1j9Lprnmz68BaKTwdhlxYnjcJxudG9eqM1AS
CJYroRnE0q2hVwRAt1DUT2VxtvNgH2nYcjKwNHYzS9UWFWJaecV8EmfaEPtejBgFX54G5Vnp2On5
kQMUUlJzAPI0ixFmsNDdeOnJQ+lg4SRxtfKhZwRzRp3akuIJExcCW/ELo3CPiJyWD8wCYZNxOm2t
Qx68S8xAjiQcEstH2xkLypEEJLs4+bKg5DfW9MccYVdQkZJMyUnb/9RvJqxxpv3mnr0trOpg5IDj
GphczfmjEmEAcVw45bbkPA5gwmp2ug4BKD2PBGcGuwlvj8KYNmT+MSBl1ssorufyq7MXF/IpcQ+i
HcgAh1hD5exJwA5Ca1xJUVfnbCIgrBZgdOY5zofo0YC/VKYnJc2Q04IOFLeErB3aa5pgNaJ0aiYQ
+ccQxnOihD6ValRtGYSfSPqNDsQb141T6YvOIq2pm/DbJVebVvPeoIRupYbRQ1yfuumkuliR2xO2
2N66Lxo84Hf0cqKCvjEXTf0WDQj07I8E91altOv3FACp5zkKGa5bOh8hATfK8BdQhcXXoSiXVsX7
6O3MSL+4IG8jJger5hThB5i2ubWJAkhQq2faXuV5MspgoUzGMik8TIlkGQ3hYsw+ksDZTgR7NPGm
BsnvO1I2MSRxCjtVtK1y4zUn85712YPGJ/9t6TrlXkuGVcNg9mB15mqciotlIAjWGW4GyoCcS+mD
tnzAJ2tjtm7dV1H1Ec7HnqKa02lsmyVYONUDnEiAm2WH+wXplhksSzBVROPenB5sHbxUoXJTZtPW
WFpKcZ1MZy1fRdsy8RDU1JUn5yPLLwh3Zy1ZG7wXlbKp6RB2sjPpPfBrVVRSfMMsX/xVKAsqBusa
C4qDyGkAddZ6wu9sTFhQEQDkTfYRh8tMf9ZqRn+iDJJnfkYdPWbbnnor3uBkfilm75LGtNGCNta/
uWuShsaDFdHTQB9UzH5V9CkPNjbaajN5/korg52Fo9ek81lFJ6KoG/Y2qJm3ilNf6u0jEh32VoMt
YB8jTqQObOQgbOrzTLL9vI5Devlm0MVfl4FHzO88yc4UUf/3bQv9o+EbAWBLRNMAK2XlF/7eVv3N
o8+KrioLdIHBR0HSTD+rC6Mq/1Xv7yKmUELUZg1bM+GLGzu9DeMfsr6dA/o7NAe8iEmHVxfamjaM
EpIr+JibWzFUlwk1xAwi4/KFxRD5XCZpLxSwuVPHeaMhX0yC1wZHdgm0hFJGjKKTeipQFpJkJT4c
HT2ijnIOs98wPw/2e+Qg0UIGqik/mtEfM9LNMaH25IYJZEMGsJzIItoMBkqcWfJFIDay59ajt0cR
CmiqHmPkwEF1jQcxgnLL6XG7LY1f1a/oRsTgG/JmhtV05kZQ9X9KxPIZ9N2zErfAqRMws8Z7RFxn
yx0CdSHLt+pVy859lXzqAuRaXAsKyA2bUJdRgW3/StCED/9RwNoFUMjipA5L4krZqNCf2c8Rdrgx
pio5Lvdks32O86NevlAr2qNkNx4cJKD++FIEyaIJtatBALe4J9yeC8GevwvvsTVe6F0Xsa9L6YOF
x74LoRjx5M4tVan+uifhqpu9L7WMfyjC2AfZiv8TtZzLjlyVA1rIs7yMwfgk00n8WQ180mQ5SZba
qNJqTPq5P6KBJRcAXQ8iEPCtTY3WECKaM2khE19OLBVRGq2NkZM9RsILHLRTAVrmf2KsMriRs+Bz
TG8T2EFG5juqvAhZFm9/1HKMcpjzfes0LFcGWaDcubYTL2OFMQ2Nqw57y3EueUQeewHo3AqVQq1e
ldzhPaCEimtztpAQk0NINKf828RuftoW30BuH6gkO6pd0i97Vt6oD5dON7OTMiaOA+EZmrUiZuJs
IeNq6eCxTHTI88fAWVgbJH7O5qYqbgHzj08+S4LsLXQPscJDweSaFS62q3rrkk1foxzNimpdDMqN
/wIdtxMRqhV9kcPkkD2lj4/dtEx5J2sAT4XMbINjfHShrlrk3XBi9qmpX2Lw5hpRhLyOgZhnPka4
6InW0rrDf5mtmKhw3RB+Ky6L7i+ckH8H+5qLH7Am1u2dgtxhnrGhJt7G6hDqMk9ODq2580QSObLn
h6jozk7ZnF3LO3sRwXeo6jREOh1fTy30p3Ghb4xdsrZPQciEVbHUw6D02pcTW0skV2tMDjoJt82U
bFTfXkW2yjGFDXXq0qdAD4+RHj+iSMCHl/XHtKM0kKhXvsCEighsWi7rJ7WluRos0vzRlb8+efWC
PQqIzAIe2kZ+s55QAkYUaGNcsLGFoPOHSMEr4fWvdccsQ6ep/6KTHcbJPcrJsxqqW+60r5kZA6n9
j6Tz2o0cSaLoFxGgS5pXqbyTSiX/QkjTEr13mfz6PakFFuiemW11FU1GxI1rnOdyxgyoqMD9wfCb
/qn+cF3sAsdsVyXjfxVpe5HF++nTUpCxJu7UPOKkhvTXrg5zEH7QvakS15Qpfc1EcHS7pcQIPTgm
fX/MUmtjOd6egBEbkBdgYLirZIo5IsZ76Dhno16FLHZ8jKnDvjgs068Dltqb7xbmOKa1j2kp/U9D
5RAtSpJ/HliRdwUFKEGaAYVJEIJKbtY+mmF0wFxjHzFmOhSAhgP7cthom0QznLCngUzbzGhZLgUt
RIjqOpAQP3EZ70gbMVB2RNVLgVd0lxzGJUKHuqNl9ABucAWYXLRhKAdFxF7fh0vH+hrrX0zsgYgJ
FNO7alZdScspQFLZS4y5egksSuJiZm71S8BiQM/VugLnHJA88TE0mzo+BEBLwYw1zeLeW+iyIK/c
56rHxvHLGNCBeZ+h/Ez8a8DbbWFNlIWrvIjx2bl6TQJX0Hme5oYAOpgQHbJqv0iute9vgbKH0r0v
CLIOKLjdOLxQzgAnZbgf4/RA2Rzs19jLjxZWfZAAlzTf/N1pdqDEFOFqRbKicTWOywCjLzxMzNyw
o2T2mgGh9UCRGWZyEwa2WEHQ+uiuoAegD93z36Xmx9TRTlm3ABoOjI1V7aDrLHXY9p/jv35dFF6u
GRGynARjl76UbLByObCLPTjN8ChUv/YEPMP6MMzbxMhvDJIZTw4euHAg1hPHWI63J5x19yyKDY5m
uEACy/jbBls5P/4Mk+JEGJHh7ZbJn3TgmE7/0g9mDN+kxwUro/dlBg+KJ7PjrDNK+4ATyG2BZVpk
AARREV6IIXZhpfaKq8ErKh313MMjnUfnqgrLvXNpd82KjQJz78xSV20bBockOiMypQfg0Vy8XYpP
C16WKtnCp23TN/z+PVBZ/apbh5IevmTV3RGBu+ZlrnklawYKWDFYC/pH55iotfjEgnvIE/cujnRv
T7R81v0tymHce7gBWMHwOo2nkkCeVTewPs1yKmRVldtSi4HsZRix3HFghGK148EEdumtTF7fLKFq
0zLM4mVRWXjX8URjoF/WKdAmsboQN149B7Nh36JSs6V06VEk1MQcp4HZ++hr4+gx3pgkaBXyDeXM
fWLgK1ZH+FRfyvmL29d1W6C7uIHFCoPAKbYIVks0JZK0r3BCbfPJglEzP+uLPv1VjU/M2eyfeF/T
9k2BxJW2lvggfWhKwjFfXG87bOEmoPL5dcAubHyrH7mqvhlzV/FgledEvjQeFTj4wfuZQIMY+7Ml
ecNoeDIPXYdlhbes5uZDZ6lrbN1LX5OMwFHJgUuX/lQv1SNMfoA8wu4odyyd+NR8zpmWIaSqSYnd
SUgrDBKGDIarXj3nS/Mf0/gGnQT4vA3LnPsIM7M+pFw1PmCRnmEjutjMuXN1J9wXZmZMBagBTzr6
Hf8TuA0DFq80OXed+erM14kV+rhs5gY/LKDU5JXHSO+jIpONmtZiwMVGfQPWzi8BpjRcqJCOjacr
rIdnelfapIkWyPSZzEpsPJlTwuS39a66gvL2BtCL9RBkW/16xrjLd5bVMGTPSbCTTbLmB5HzfsBw
5d7uSaQyHLSc6lDC1ajIFlRLd+KWwIA1Ax6rRbxAh4FEq+6w/+p58FnpA4Cp7mQmUGDHXy6myOKN
5b4P8BF9Ji/ql2XgJhR7f49iG37i6DFym0DnQkA8F3uJivabCbwwTzNnfDggZ3vn6OjaGJ7+h1Zv
eh1rxP5+gczqxgSxFyxWQfKT5wVMnqN0ZC4so2uG/mKkJ2MtXMwn4nX3Ld1GxhWdmgGnNn+jr0Vs
ce4xTffzeZEELiKWRZdewDeij8sHQuy1LS/Sg0Mfu7g633uMMAXAofpu5iOY3r2+24Bs9LWh++4n
Eon1Xr90Rtpz/BKNMorLILFT5+ontFa1+jERV/buZiyMzdTRUFu4zcUvek8eN8YmH4mIWdg4Icxt
IBrzlWpWdxOlSVGKMuLdRXbo7G2Iu6/7ELMv5dqWYb9l9B6A8rt5N2GmxCvgGT/6eW6AmSmBjLB8
qRlDMR6peYYnuZawmsKAKuieh+nLmWjeNI4KS4t3KKq/OOgDA4kX+jizWJNlEOuxjcmUv5GWiH4N
4w9hbnnxRPOUMaVyj1mgYAsUAt202T8Jx7PltxazTkbPyBSMrXDKsv08yF/JqtR8D9GGw1HI9Yvu
45KmU2Ga5Dp68GuTs12Kve1dwEZpYXZL32898UFmzgFCK53uWVTnrBQUN25IoZl9HA7KbXY29DSM
V1ZV9+Py1gQ6O2qE/DXLVTv/KkwMWj3UV8NzB5GmWNLdApUTEIJNUxvjL4Pqm04qbNB7IJoMxSdP
Bo9EjGVT6t7zRfXfVjL9mAuLAGvbMSoIthgagukk7hMARNyEPr3AQNjoxnZkR8MBxPypc/ZaBOhN
f0SqeMwBZqSPeB/Omqu1vNwhxxzX0LH1+wC9CqZB6RwCzaCOf9MpW4UsGvXXTES09mh/9IfpcHuD
ZgVtS9fvWroXzdUra+JoPW9vmeiZ8teI1ki/Agy3veesiQ+sSY+CVLrOuDx8xxl4ys7FaYTzZM1E
nQsM/rlYLyZGq1Z2id2XLL1KtCvzfpTP/C+CPYmvxzqDrlmNp95ASEwBKkFmkZ6vykKtYWBpQ4SG
lgEime7srEhsmv5Rgi65TKOM9yghFO+wjLCkT+B5EdQ+zBA+a8xwpl1WyGMUsEBdrq5ovgznXyz8
dQKFv9SkXvMHlaON2Y41IaadZpxZWUt6/SWboCHFsW+tslG9jvHRSzlhSHXqjOhJlMubRlB0pmHL
TDWa1nfV4Ie22LRKznSWVfIkaAD8nIipBkVANbJI8k4eFg7CGy5lGn4hH1SQFOwMJnRhINESzDso
lSR0bUMNuzAuIJjgpZctxjZHd9VgselmBMl15WvftedIw1yVUX46iAKK9mZ09mcGDanFlNlp7F2m
yRMSay1YVtV1ip7txXst2YjY/UsHmZ8ZRUfBugR3ROz15vK1YQkAFKzRQbzyNho18UGIx4xgxxSZ
1LszsK42hjPvOfTJq8HRm8f7hIlRtcNNkc1d4miWe9odcA0HDrJlsIFzi0/nhvRBjN0G2jPZ+0RQ
CLy+/wSL+mkDAyMTlUnfKLfohXQboVE3bLjXWOb6FaIavs6dvjstfDIncVaFjQF4Ou1ztyK2L/m0
36eW+1OXYGJACGPwbwCg1Gfa3F9NOOEMfF4Nm6khMIakBXRelf/FqZrJ6TKaP4u8phQKO33r0ulg
4dGcI8Be4InYy4+DQVy2HRRGKRTXv/NQP6eu/UfSosdjaM1BWnDTxAScOR3F129bPLVjeuI1XftQ
AhkmdNpU9kuopBY6Eo4CAIObPGmkmk/KrISbYrRLmFI1zlpB1SG4LPmjglw1VFYZpwpxPjKtGku9
g6MuPPx4Z1BaKO9lTByVzquvLu57w+npaBQBi8YO+uFy7Q3o5sa/sL0tDk7lTNjdva4UYGp3E/sh
eFfN5L2K9LVNQ4YTRAWjv+fA6tia0J6nLZm+1Oyy9nYjic9OiAILEf2CJz8bjJLKLyEGcCzbMx1o
gBvzXW9HH42hyRy8YcUazT5x62nEAKeWXcEPqmpUNuMRydG92fnvIzZVoBEWuzf23g5lg+griJiH
wKxg2jH0YN8eN+V/A3kZ5OeYDqm5+byTrKlT6o8jCnKtjfUAc4WA7mNDZEoaXjvl6mSSj647L/2u
yV/0uKKnElZiHlxU6jzWY3IdcDouI0JUw9zLsMV/INv7eoirPz2nem8cMpiofbE7rSKM/FQ2bsP6
CzX2tmCL5Qb9vcBdgR4+sNRmUTXG/lTkAOyRsx7DVw5EK4eNUu8b/1GHSLNnbsZ8Z8Q7R9NYMJ6F
3MPKipfYOxtzrjlQeowPoXbF1hZisQlzyuK8GsfX0r6SNKcrTaG7BAZPDyI0J3k90VFFxW7gPU5g
ByA6hPp/oQTo6ZSHXuFP3JukbEaPvnLuj5a5EdamFd57Gz/VOGAVGmRotmbFYpHTqYveBVJ5D6Ag
AJDKKFeKBX8estsD1pb9p2jw4WYczMl9MSmIMXsaGz5FmR0artTfCJheJI5pY/y0MHgIfhuqk9Fh
fMfyL3nIGjhnDUlZ4FQiGU4m+/Zk/JKoHSeCglihkBDbbw1RHytI+2VIFM0WAEfC0o5TTJDTI6yS
uHi1B1hLUPkMhBu2Pf4OYB0Vnzrwhzu7k5si6B9pNjQK3pB1zCmIB8yBc+mWI2dhC4Hd1l4yodZ9
y7Yd4QGLJZtwAOx5kYbU1OmBdOg4cA6sPe4NZPBgVUwmHu85Oed0Xhi/qvxC82xLtl7sg53yCy2D
pgzczYgBcQHs0WLnPlVfcNg7mqd/LcnZDQJnzzoBEif2ClcQvSqMzgy3Rlms+CXCpR4g3mRxIosC
gHI5TrH9WMNJA82e63DblZx041Vv5X1bPeXWxmsEnn8RK+pyg5vY1oEQASir3Q9pwIhia1J5y2Cl
RRbRVuKnHhOKATRss68+0lqu/TKCyHrXU+s15j+fTcLlaoBpPSajrQuh9HVb7EoovO5bpN1Z7CG9
r9qfGsSmhChnspuMSYjQf2/pT29u2fK0DRch1NqYmv2cruzuI1x8rJl4q4vUhXOulr3uR0ihcdUu
wsGWYVpXpASDIrYEZk3Tlv/AumdCLP2InYT3hDXuHad10gsdy+TRSPOLfiA6i7BrttHdP+6jZvn1
Bf5ACB8KV62bLKAb/8rKacNQCY4xwy/TXXcBR73Qq7DK4SkFcyMhvYPygd8uKudC+Xjyc2PP+h3U
n54xh/MgxfIi4iKQEVHgwQi9JFlPTAS1snQX7LLZmRQXi4HGoc454pk4me2NgzduLvCcSQLV8qCJ
XqEs8djrtpqool+hXBMWf7gIjBwAePWn2XyVzFO0bji78Ldl9UE3hVR9X6l7F52u/qMRtQU0Brpn
lY77iA+bsGO1x+w2wL7Xf0CDKR6uGncmtPgWG0U9sFBndLc38cKD+LBdsOnfgmsHBFToZodT8y7J
ePtIGCoKEtvu9AGhDx0HOQhOn5HPZ4DCAoCxmF9VwFyFFUYQFhstpqRBTQ0ecIbSwJ//mghL/g44
/ToLFkbMFKSPhHd198KafkJWW1QVMQXZqhqSFTcJb2qsTdh9p9ekZSlnb3Wfu8TY4vCyFPPVRh5d
29HGgiQtoarqWUhXlz49yMRAg0SPUV4IeIQbza77leFaQ2mh9TL7KA5MblNzWIr8yLBp0STpYfPv
H4EtO9RJLdzufu9oZi2dFgSrl9lABw2clITfLRpEVRMpNjhbbpSDrGuY1UmXM2NuV3SxwsXwpddS
KHhMoxff8G++TKyyPbN6GvNmB7Pz07eDYxyEr8kM0XRZAiiuDYzQ6ahffYyXEFta66oh3mNIV76H
NsupKTDSpePwzkWAnUfIXti2pxdM2V76AtCT7QWgQqnFJ15ULPcMMMdKsf8r70OEww3nD1MrUcyz
jXpzBr9wcJUK13ZlrWitL1j1aEuyTJZ7p3FRndXd2kuya0RDvg5tQHAFnjUV2PEnZUdDL28qhDyp
ug/zP2P0n3UPaCJtdqbhJc2zZ2txcBUFGFUDnmk5P5CB72vUOzTDpiMbzKe6SX/L9qFhB+iE/LsF
uUHmdJtTmdScvMK6OK3/UkY5fsXRXUO4d624RsWjPfc/8GDXaNae6xYPonRjcxJl7vwUd9VJy4ry
9jUF9Yj7lzi0AKKykw8FAHLIJtV4lf9t+7AE2P22XB09hcb+uNcuMjRnI0SBggCrpMJBs73GF6Nz
iMRlg1J3Kw70O/p2kkKL+BECN4R2nvkKDhUPGwMdBFFjDg6o9MNymzYEklB2A28vp5GuLH4MgPg1
GLUQR+z4+aM+yHwCLbwCSn1NUt1WCxHG8E0gKIHQBlvoPNZYCFQ/JjNH/RbDducRDzEO5aiH0DmS
GW0eBDPRBJXFVeyHGV+Ew8EJjxfehkQBL6+ztr/CfmIK492S/V8Crs/EqQRSHbItvnNgSKYmmKhf
OJNwi9a01ZFnYmw+ntlFBGx0Rte497VJPj+hRj9BYw+DXocoBXwd7mFH7oJ6NapXi7OFnoqk9TvF
q7dQLlBCXMsewyHSh6Fe1X4Mscq+ctXhePvW3uJcaWmetYdVBPCIGVA+JnglzWe9IcGIyWIFTLJC
urX7i7PXaMJs29BS7RVnPW/rbmYwXSiIAbbIzKmMKVi1Ix04R4zAUU/mkZxuumzrZRb/tY5tiulV
xxE1QCsOQIJl2xfQfbM99/YlLOIjTj0rxgPUAPd6aJbyOSURM2VHYL9qPL+ILOSZv/QfGLCmtBQm
01lkyDsOvZ9RrjLPWi3i7IPYdJxWwl6TB0IbpGDpVQ7sQeypUyKHDRDwDvVcAyC68EZzWHH8G3ys
vyDj+st3nyZQK9QAo/salViq+OAG+gEmaqKk7+zVDCuGfJfBWAH/huiHJ6I0508qpsXJmdLktemT
W3Lz5rfCh9O5cP86FFTQxpEF9ukXpSv1IWBBwSDTLb7NzOAz1KvG3EnnOal+3KjAdmW9BU/qLGrS
wUtnDDwehiRajU0KM2SvcUEpDpoq/lBU0a1Bg5U6REPbL036NiCrGFipc5Y19m0ZOfl5dmXxB/EH
Kt6j1O0GrsfISfVjztnGTHi6xIStXfUVc8SnAcCoHgjZKass4AVqPwP3zHlPx5San7hn8FYQqrmE
1W7AtB9tHIREdlNnnyhgfgwiQUDNSTuKfXR0otHENMoeZnBvFlq0kR2enqEK62BLAvs04sXwxuQa
4xg5BBDEaXc0kS3isGkZWsLwuc0p8PUvWHrXervWlX9QqM+T28lX30U4X99R3HUHo8uWAWkttxwS
iuDyzbBCEJGJaCOW5BQn1KD3hrUkHlk4IqWSpekRH1MWdQDUvFLCcN5YsfwnUnPY9PEx6BGXRHyX
JrTBev2TsHL4x9U+HXZjb+yLpbLvWhaIVv9CnZ2qea9plSGt/pTQ1lJzjfrBih5Yvt3XT4aNwir5
UtXFp5OIOv8RS+xz5TyPXrTuIKrXj2gJOV67gyS9rGZzyzGPrX2gNdM+tI3IE4DW9h4oZmACn/KS
vAhsgfpHgLCmXTXjriCdyck3LZR4NXtrG0OMlsaC5ZpBq1nQNReTR3yjcc2Uz/Pk01FPDhsPJtEw
5e1kcnHPViFOJX4D0CEJ8juzNYEcde+jA7XjbQUbh5s08anpfAToN9EM8FFAbieIvWVLFKZ7mZbm
kWK0j2lzHfQ6VqMeZqtJNfgMK953sR7Ozq0oH2OVHppRgSV3/0bqqZLXToprG49HAemAICVcATEw
y6BODUQP1PZ2Krtulbf4rnTm88Roi84pzOLf3CFMoBZbUhUwc/jB/v1BGc9BJg8B4GjuIAXJnQVO
JTkkglhhhdZg7B5yM8XIUezyKHkL5/QWKePUeKhskc43DlmUeF0gS4Os8ViSRhTVyUMRzmRNtbep
nQjSaDdqYP435hQPw2Ali3+BmP45WfM1e9VBmNVHlba70ZOHmavmLunr0NevRWgiULN1XJK+iije
/dyDnm2c48D4ZzT4EbEE9pBS6+VowVGCID6j86rJd9HNRgTQtUQzw6UO1XC2bUchcb/NmWeRFTC8
PD1U6Hv6q2zvAaf4Y/Lp5DZ+aAuZydhXoKFb4LPzpzAjYhKOSgMTe3N4dqYFzVAvtiUzMR26E511
Jaw+aqfQWznBzGdCu3JhBBmnbrrKetpmHWM6zlAOvXRZEXL1CA1SP7y6fe/H4VJ7B4NIYIBQmPdP
qAJBO2zIkw68JGMZ19mAnDsIzINXyU3rG/8ttZWvEiddG9LkmK0Zy7Gd3JTdYYHjxVq5wNACJRDF
F4TNTnhAeWKkUz5wNfXcGBcPyoSW3yU3Rk+2oQ3FqIwJk6V9zfIas814ZYXrIhYPeHm+2z1WTaFL
scNqBS02a+fQ3vZeDseG7AXDP3BblD2xmUW66AxkQs4sPur8a0ktiZnV99wR1FExLAXlpxtZiGSD
jJwoZlXxYbp/v1SwknJiz2A108M9qjk9WKN6wqb5vMziqzFhA3Y+qwXsQHzLf8bfBLDhGKQLgaH1
tpc3EDORYePBAWt+IZdH2v3MTzSS3xyj2i7vrxlkoUmIl4yzphI+7gaaNn82Ub53A8x8mW+VC/VY
fuAwNqt/Qe6szAStaus9W5l3YrD/CRPk6VL8EbykXa1jthaMnZOVojWpGDmcZuWqF4l/fBozy0GK
rKppYyv3ttTOe0QAB1EtDyWJRfcST6B/UfufuvYpUZLiOyKzsrJZJhDeeURDGlOO7to7RF+U8rue
Lemxg+keevmqDaInGBu0dOS4a8oQcBlIKvsAu9pbcMLoPRjl3KRcmTmG1S54oQowwnAvytlbTvM5
MDSWrod4XScOe3CF3REvU3u9YGrm4M86eTlHb9N8xIxIPcIRy2CnmD2T6wxqjbQaFKbAZQJ7asMX
e0ibYCQ4aeD9lo5AES7x2TTq0Mhtlkz1LNaL4G7hsAcANXWwUstuHcOGK5mVrAprrm7XF3wLK/iK
q2mtHcE8CfEfcAQ5HW+HN2KlLf85wDyFF22VXrl8oa3TTbPOAWazq4EImiXY85+Thef3hOTcgrxe
/tIo9iX33l0ZxmuPwgfDd7g5UICEVg2uA86FiH89GASxQTmgOyH7xiXw6V6q7cwQWKvXOHOxMAd0
Sqlqvpk/wsJgYXhKObNciaCFNwArFgTX8HHSdhXybGAiS+LKpZ2TjeUhVAGxpqY1Robehi06zz9S
zvtA/EbdFc0h/hddP298MAGS14sF2GfEoNT/DPiZcrlvF3lgYX/vBIzGyAQzBvuUrqE1rnLAfUn/
p0E8uv0EM3NAf88BaG1NlFMc1yxwCr0rdmEy5XZ0jBAalJhvmsmXhWedAtonRlgH0MNKpWRTxLLq
orLkyGe6TB12VPZU7nqnfPX4Ijk5mK54qlrzx4fpOMdwR/Ll2xQdbs7xzYaiiIvfLs8JkSOTwoBa
bMU04CGJY/uMBygmi1WYDmTIad1C5zbgqiQ4meHbBElAfk3ROsRqxkisrdYtd8HwFMxw9XN9b2Hh
1x3at5VTJI8IGJ+INkZiQO4kNyxr4D3MTN+QzJzhO+Sv56GCksO23kIqk7/FuIJ0bvO0uGrb4RZC
y6hXWgOTF+aYq2n6L4ATT/uZx6hZthmzrUE0rLJIquNKauBG7xY9qbm6t9BK4CaECITGbd2LvXaL
y1IOk5PunDu/20Ap/nZ9i1xfoADkZoK8B1aDKeTEgu7OqsBOiwtOdrQYuxwuGpz9usYniu3BH2zJ
FMVrvXNdXF7TbY4+ZCbfJmEV0EsQtYx9OFPOgpzJjQ7CaokM0SOvuSnML1tmmD/ZyBOfcH2EmACm
wA0s2ArPC4L+gKkIA/di2OXD8pZUL6U68NUjF+d14njLWpy0P3diMxWtbXN4mezXjmCVoZvvuvfB
CWnZ4ns3n6/Cv1oVauYGxyuvQErZ86WApha6YqjHhyQqiepNTn6LOZuws+3iNW9p8WRH3Xr2sJ7I
ZzYI3prIDx763Dc2cY1NYOLcVPRiRgFS5lrvusyGF4mNfe0F9yrxwMo/ASTbsP7sxx7jAg8AcRbz
d2V4JzEuTLl+g8af2JIKEGYB5wAUgTlGG8S2r6o2ywL4Zgz6h4f7rF/+uQvyZqii235y17W2g+bR
xsS6DkkuwUcujKKL/lUOAL4MEkFY/eZR9ezzwRyyfMNyuIYZ6IfRhZT3TO6sLGSkpFkuv12bF6bh
3sIr6fvVGBenaQgODW4fDq28Uf+XV/Y61YTFRRoHu09/l9HB6MHb5rO7dhZebXtYd0cJBR4L5ofZ
wbanTF8tTiSPDUyYZDdheyOnl1A7S2QJsjv/e2K5OooF6hy8nbxZcZNFrmD9gkOFEe1BjSOSUhcd
Zpm5GDtmYOBuyeBczZ9+VX9E6UuiGDAR4GJgkkT/9KKVGocDbf7kFgEIgPiMDBbNmJ/GU36xuGeE
FaAUAxF5aLCD1phbSwHOR2PLdubb52TTMHtuAFeSBViBljWTvbJQefGIJu8cHhif0njY7EQZMOdY
nFvsqQlSfC8XTaPsUkS56H4RF0ZtQSpVo5N2ZNFzLP8uEXxDTEGKBqPi6KcLwFZx7Eny7ABWVoHU
ooc56hHEpZuCLGTx7IBRPSoHLFHd4Bh2aw6lub6DD41pMp4p9TFA0DRJ3PARWdQwa0OxrFzY3LWM
12Ty+oLdNdKrWvTfFQpUk8MZIJSpyC3ntWazjs6MS2Wx7wWmk99L88VIa9RwmXr/pUiXZ/g/NmfG
Qv/qZPIa83trmuknLZbEl65FztDfMb1Lu0ciiJacXrukUXC5lQYgGepU86CaeV/oD2xs0wKjMR5E
KmWgYY+/sx8JqhatOw7KdtxcUGwPgO3mf+BXuwYKEBGfu0lRISYuWMLe5Ra3/8ZIATVgYIig5r+e
VYNhZ/gRIkDG1WWq823YgiQmEU2CC+HevAXMhOxH4NkME/wWJ9rgTfP/Re6wXKVxqbVnmjHDGukb
dakN73Hp1cdiuI9owlmEtAPbLrguFQUyhXLKPCmbTUCgrC+M5yaobqAkmVndIhHty+VJW6UhA6FV
xYdIIIupiukScxaaE/sEYmcyBtTUfg5h8wwFaRgOyos4eSlkcutd1FnJyrGZUTMRAevhnoXvHgOY
he/1ltXfilai4jpKqE9l/oKH5TKdVbZbzHql8y2AxdKi3v2NwBwQ5RsX+X5idw3ogqaVTVEO9s5r
BvULUNqAHUAMDRC4waZkYX3FK0ruo/+tnYdcCBcVYmn0GDtPz92LdSwkklZ45v1w0WatiumztMXb
0ETruVTwTrCLQUY6i4MdL9uBqt8C07IQ0VOaZbNjteVGc1QnW7zrsjeBxKq53AeotBh1GWMD/yvK
sP8GcnYd622sg30zooCV8meJ4qsTA015hXMfs5aeuNQoYLa2Z30TkELE7lrYIIRuLu7jOvluPGwu
uUp6/gjHN4n5WGGPeMb896WnkwFJyoJm2rcOWtG0KNSL8tE3HkWTr+MqXnmKfCoq6pR/CVB+zMfv
/OK5VBg70WNmecPzVJ7CIH9LqPVIiSCSm6s0AgPD+qSeuhODAaR4kjtZxQBCGWAsbWQhBYovIxvC
/uL+t1hbTSiz6YfxQUTsRkOggMSBLGkpV8KZeJzio23O36zc9focY706feMfLAeDfdo3MAYn/Mm7
G7scKH20VV25Fm1+CHPvqsvxzOvocjq7o4n/wyuhuOBT7F19ugmtfxxzxCXsIaiycryEM0sbGWma
uhC096iiBZOilq+ofl57EZzjqTq5yj8GU/g6SO3zgpW7rmRx4f8RYHiC1zE1wcQjs4ba4GF4au7x
L/rbaXTtysfnScgnL952Y/wc1N0OTfJ9D1WJxK+KPxL+BBPxnhg42WdYtIO7pTlo7O/xpSY5M2mT
FX1Qed/AiExmhy78JxGaUBhhOTvs/RoOWUw32Tcf0sVWoWMoHHDgAkG8oyV7cUvERbA2E3OCyX+y
+vopaJg8rBGUlgMnvxejuZX+KWD/2aQ1L4vRkoiHG1VEnBWEHW92AdbjTS3x/YO9dTeM0znyqWVp
S2//lZnDfaq+WYh3iYUkOdzqp8yeIoA04ybNFiM3V+cGjytNFLAXQcYMNoW05lac7bXnQWzAhWKH
7smIxIp0YNv4tkTZSjGICub6OsUiE50KJWzMayyDZ2hTA9Hq840k6HOv/HWOgVjIMcOyABr2nyKn
x7A82gugt9z51Y7cs9sdwHg9NV+smVgddSOEpqOBtBPrDGq81h/clOJkOOOzV5cf2nGk1E5ezKUm
i/SBDRkfk6W/Xzc4McM4BoxHskRqXP6Ujemjo9mOJaNTNNNqsO1ohPVZxv5BVdOjaXyx+cOONJu3
jJl8ZrivIxRDMPeITWZviV2FUM309hXRt4AEgbl127iB8y4fVZzvHDM7jQ7kl0k+RNAPAsrEUrLt
jVL7EtmsVKd+W2IyDmod/TMryTq3XB6don1u5WviPJVRhIoctzNkcVhRnIJeHFnHxwV+cN2tBV9P
uhK3gHI795sKnXPUSab1pzK7GfZxJGaTBR5cZagTUR5wVPyaib2JA8KXpLee+x53gWB68UEsB/zu
3Nih+nHg5pJpe4wwvmKZQm/ueO5bGj7ZuKgU6K1rE8UIj5fscgJRGx5hH/c4NV9rWE5Jov5zJw81
6jhpX2N9MVwn/tdZeOXH3gbHyo0iokLCZa6d4T1ewk3aVAhsy1XFsKfvR44kp+pZbQ20AAk2jnkK
C2ZdZcCAFR8A3f1DzzCXySe6cHsmNNXW2LNgl2mamkwmTzmzxOh8JXilOER+J+yLrMbWESV0VANz
n+DEz8eabITxgrKXksKR6GfYGwOVLLDVkoB9WmMTAWkEj5Pdro02O2V+uNdsjTzGSCXd1XNwjhbj
IQXMhH6r9YMYSDXTfCnNS28z8noqIrPQ3TWy/q9t+uce9w1rPCUifMgYxKqhuhmOeLdCK94Y1Anl
TQXuWCxY5VTScy/DPvbrz1ip9ymX17ByGaMLBgxj+G7DfJu3cDMHgjYCpUhKShFqyR5h0Jg11Saa
StAvn/E+bjGFEB3Tr0nv6fm48uhmpOGv9g0Wt2qx3qzfkV4dr6w62nRe+SAaj6JoNCfG9me484aW
OOXoHRk0Ylwse+uTnvwnSvxHJ22IbQCbDvtvA0VX1mWnKA4/IY6n+8WmW5GZeVKNIOQxOLeZWkcR
0sYgQZvTd/ZtwFBl68pjOLC/jDwO4CxEWiK7KjqhumXiTDscsdGzzvX8aPDdm/nFcIkAntri0rcW
LlgmaAaHPalcwFk+sKgdnBIHBJYFZ0Y+EWrkVS+J+w3AwCig5pJ9RrH/Xzb64EPiAp/uwpJ17vaU
+86l+86dYW0rHsxuyQ71gKEJ53XvEmHPXyYldvMEraXOj98bn0ba0IClxS43LYg499EQYiNM4BeO
QiPjpW29VkFzGmHGU8rWGF2u/bB59tmluhLPFrjbk1UeCpVuPH5CYLaXPoiospJ2wlbPA7m42lRg
YF+C+paovwkzvO5QFwvEgzQ51v5kraqFcKJBBcmqxhBR4F2i3vWVkdDOLSH32IM8tr15NKrwqr8d
WfPbyfnKOc0JnURMwQyk81vzZF5HVrjJGkIt/ZHH4YyqXxh+xPGKyHmxvoGIFpJms7rZ5Eb7OKjc
Oo/wH2z6VQPFgemm18IFa8EKIJpYbihBT1eJY7p064nZPmbvpBtwYlW7kPaUGRhHve2MpwCDvmLH
Yt47aCDrzP+Wc7yPkpreIDp12E4ST2uvprj8BKpZKf6Pbtr9M/KBYGIDY5PBX6HPvphz9WzV4fV/
LJ3XcutYdoafCFXI4ZYECOYkiQo3KOpIQs4ZT+9v97jKZY+7p09LJLD3Wn+M9JxWPYfoFK33uyl0
2zCHc0XdpCIQbwtCjsMy/DdXCcGhiJblzD6Q3PlcGGmzTrgm4+6TKDYyv1J1Y5glbKuGvLYqf+Zo
EY7+4SVvsPLWrNYGSfDOMG9rab41VZ7f55k7NWH9IjTiblZxBmXLFfBWa/fMoXeJ+KPIsD6J5+Hd
w7ecauss4vS1h+6l7K0LEZWlG9gduTCcea32O1bLzooQm9eNPXiKkPWMGV1MDBbLbKJ7Vnybzyqw
sk2p57fFJJVljhPEQMAWwYLuQ+S9NIW5GZvI63I5Jcg44O9g8OozZKNKhiptto99VI2UxsA+aDPB
7fEWYDPHqLFtyvrPGFoCDVPJbYOvURdgmE4ERN27RZXsjMS4DTJjp1EzS1ZMxxVxu/knQaw4/iMv
G/IjrZM/8YILTqlVkOHyM16udsKauaB0dCDD9DUs0/tgZ19pMHlhKm1rsOyoE64Xmdh1LEPFZzU3
G+qvtsYYVzhbBY576FJ4P2lM0rXGDz3yu9kt7/24rzW7EIlkN5IFB4zebGjZb2UT/2PzYdkWEiy+
AAtCP27LD3No8Y8gcnanvnrFdOXqXLe1PiM6NLeRKcqu5ueItamkFQ2kOSnNjabDCmjkOhkEDaNr
snFSyx1lG/Zg7hdZOgw0IEz5b4fAeVXJbPFag/11ps3NqimrqxKvMcAjcAKJ+mhWo7q33LgsOUEf
GiK05SUghg11r5kAXNJxYxcd9G+0K0rwYxSOw0v5oSckpDjkBab2RtbvlQZNWM3Gb50kr02ubUQe
cjzqG3WsmKHt9zRI90mFA4jOwJdSwYgL4MzEgRz8zHV3G5pcZlnIXx0FyXi1dHenyz1lJPRPpnUJ
RuOIMBdR9lCTocY+27fGdogMFNVM/UH5arIGrxy5Jef5zTT7m4pBY75oNj2tSgYOiVq7G/NLoKdI
zzAXirTcGcVDipuNA4xGFBquCadEYBeRxhAT1sOJlTBDRgqpZwE9gVgKlROB5S4wpBx08D9rPJoW
l/U0cURx+5xVMJyzHd5VJpuzg4GEC9eyZ7pSnXjV2HAz1VKeg4rw8Hx2nTY/NJmrltQGFfDhA3p2
gnAU6dRyoJe0Mi8TY7qrIzGoEOlP4Q4vFk6gCAEWCVPjrG4t6mYqiLdEnZHQQjOB84zwADVGtAQt
XN1+ib+F5rJk7dHZ5btTC086PQwGGEtraF05Gk7ok62sG37164C4RchDY4NQMWs5GEiq4z+DKlqC
JsjJEBiqQgZaDqMgdNriOrIlbEUckkdG8l1rHwnaQisAJGcuBM2hhhr0S9dfFcNw69TVjEsTgNsw
Vi3IdHhjZtgdvka7fEazeSjY3UqHHqBoLyvv4qQmJd/TFbD3kqTfYUWfKkmoxymN8GlzEzqnUfqz
gC0K5tmlr+7o5Nay8YzDr4qxqtWclbij2HsGVVktiuKyq1fgpTIXsoahrw+26LG8cvwL6r2Ifc6E
T84YUeXgWhgfU1yivb4r7c7MX2aVqNxPSTkMI+lN6wChaON2i5vAJCFQs76b4S1igrZByCkvCiWE
GzLuN+1hZghvjFeS14hZ5MaLDQfX5R/Skyx61Zq/RBEPAzLkclwXvorKlkRfd6D8tCp2Od4Bkpzc
tp08MHdiX1dsvcLl0qqQoMqNFh5aQjHBhfcqh0yQXP5rrdbuAh6DKDn3RAi1yByKzGvat4TnhHrg
NS47vXmfv2WH+LT6pa/eg4Zicwb0vuBsju7ijSdFY4wPKr/qvae7kDK2wb7lfEZpTRLkVgeoQ6Ji
y9pxwQnkVJ6K7m/GEg5sX/E2G54UGdhDEkKbCOLgaXEUQiP3UkGBhvIOE2NyaURD6Ik7OrF3Jj6g
rjiOxa4ff9glxTZAgB5epRha0S9Jckq+Weu8pjiDS4mkMPZ/HVU3YjI+gS8hsZFr/zAiqLTTX62n
iaqhy7L3cf2ERekVqHhAN5yZ1Ob2qzL3QQIYAlCYSGKgkLM3xLJhexIrnbgVxDqhddmr7jzr8J+J
ucEBPk7pSEELLuIjIbCq8ZTi7K9EZkJ3En0yOaLimAegH2X8zzfZNLHM8SuYUIKMXejxkZHkJKXS
x5Bl6IzHk9BmclYOj5mfV4TCV9VBlhjUOMmBs2xVdU+ZDGZ8JMqy+qwpCPhKjQPJSzZBnBzLI8/1
uEVumZmghggAdxo8p4UwsSZHd/rR8w+TBmGmjgRKEZiUEyF31E0ttfvBZhSumQ8c6Whmbjo+c2a2
jJhECE6CE4rgczmMiGrMZa//5tWGRysZ1uLXhMewdwamR87V7E0PoGQ01r/eL7A7BeH7K17UBo9m
z+bePjqLgrFsT99azaaBjI/nZlmORHy1ZAdylA1fMD1rU9dQQd1zKAd9W2MeZrQaL0UBCscHb7xM
NEMz4thquwZQgbsFx+fVS5T9p4ju6Udu4+omQHxJhWFpPVBc4tPNwl4r00XhdpgJJjkW3RNr6arC
EqevVPOfLpv7muf0EvDaryxSlpcwxhiMMl3+MQWSwHc2an+COERZjXa/3sKBzYTJx9VLbnw55B/n
YNRIPai3eE0UzOkodQEVBJ1ViNwczZu7dVEdFgyrUraNgNlMbMQaAn5wimHZt9IrUf4GlXAJnCfB
lL7ao8rqY/5X9zExrqurVOiJkjcurRaDcVM39LPrymURG4f1NhIMVzfO22SFN7lDCjejvjNlJLI6
oh5ufSPPd6rWHZDLRXp0mtNpmyU5Ie7Gh5g9pSYG9KT6ZuzuGV+2we8Y8ERa1R+/vKwsGyEb1qOD
hOd3fNP5MQqSNWcGqQitmrgVSptErfGZSbQx2E+hmwm1Gt6XORGRPchbg5goAfK2ho0Qw4t3mj4L
KPazirZZHXxxiHAGJSTWklkjTzdDfU786hrwvzJKq0WDDO8OlRRvLSN751hNRSYLFhH+Ke4j6CsG
+lX2PfPE53jKBoxpByvhItAJVx1BzBjfIcZJKpm2w/g7EFyQvkVScGoQJFRZ/eZo5X+OiYhw2Ngz
54+GdKHAOhbZDZqeu0ePZz/LhouocUgf84j3aPiMNhILcxeGhJSYZM8AfoJxtaeq6v1gCtYC69HU
p4C2ARmEnq4SzhmRlYRQZhwJz/5t66dwB7UaOpYaA4P9gwbpP+MhqjghYMzh7uClpdgdSWxr5xtA
J8JfXjuhuxYlPTFYSWsDAfGww0KkYjlt7ybjRtprX4OjbTtulKJ8hzxZqSR5Tx7RBHoueiZUluV4
3KWWQfAs2Tv6v0A9z9fk3a5W/E9H90jOcUnrnaWhXdVwB+UcXWdixAdumkowHKj6UFR1N7ykrEAV
uUKRthvBplsk/e2UCH38WFEkWi8buT+pOK46a18SHxNYPBcoZ9PpE6yVr9LRN6AAPF2lRqgUiE1U
P6Ic1olWLnhMfl26WIDsddfgaVaWL3Te4K+Kvhxb+xGQsaqG3jifC3W8mVbhFTYzn1SSabuas/sQ
v8/aA0kA/h6jcch8aa6ZsaUX1bSujd17LRygrHtdeGK4wT/Lkfi/T1t33oiu81EJogIlR3AaR6TX
CSy05vF9RhZG+/GpBIIA3VLyzoUJh/GeVz91jtrjJjg58SrsIjFhN9f0UN/j+lARHtlpa47CMaUY
Xv62MjwdXoZkKz8Jh6i4Pls78ohM7KuC9KSDeMad0jnoTDMpoXvN9B0Or3qn6nQWwZIiEkUfLZM6
gyc6buqNJWzj8zerVUpSvNjgRWjj//59vgENr3MultF1qC/6oK5lhI1RTXJxtG0pmKnrESFXcEOQ
XJekKZq/peUQS6Zr18m2LXccqD3Fy5x3O+kbq2HXxET/LoeKMq6ZvWWymMzl0a/M+pkrykPVp2/i
rVa93LpN9bCbm4A5xZU+lifSPMkZJCUnvguDhQbzpibvZX5ohTdfSuSrWnQXTiOjfkzAxf+BsbiR
mA+iyWHQIZMXY245NgCW/ybjmcCGRKJ3IJrJtwTnnksiy+r2p0irTyuk+jOFaZXpQ8MULJQSOicS
Wm1S6Q4zWXiNOeI/3nTKdA+D5nVUWZfmF5zxQ2fDPohq7I8g/gHWty1UNY0d9m6NUzUmX7FehgtE
6s7qwk1r7hJcbGl6KbNXlevLyVljAKPJQlFi6bXgxE+Wz274yizA+V8l2hr1e66+pCO8cUNeV/GK
tcqiH6bgiRAsDEOVwIS6sTx0xK0Ebg12Pv0CpBUzdURcMIKBtcKfnvhDDJyPuItY4Sm6097tBGl2
xPiZu7du/kid8Zzg7jpj3+/w13NIJyeDdFfxyc8o4H27ufck4/K3jCORQcfyYDqkD3O2FudxhpCg
h5ds4UK7yypexmGb8pNqBE0C0Dn4HGhNOKVET2eg0GIB7nn/Y4PgBkJRpkeQlQdj4B8v3wWgJO6h
CsI/M9W901hbEdCi7Hm9l5La1pJSN18wIvy1bJp3YprrBpRy6K3GFi9y3BHTgPKUZPFZ3+XpP0wb
Kq6CJngdnHan94R4YP3jJeZsYYjDQLSxulnUKdP8u1PYuuxKOpD/b7Zfve0cdXZllDl1RazZw4Su
RdOZaV6YX7sF89PyUkvSjstrDywiIIeN1C/bDhGVbGMvmdR3ewypIcHkON9iSJ955JXj1k5J0MLj
YyNkCuvHHCYPR84PcZFuMd2j3WmButK1RaPjRIuv0qPFRb6xYLgNwBGblhQlFdVSSXFxRCAV9TgM
jUJ3ZVtftPU4jReET7J4oGxaWxc+RqJGSdU+FCXpdqj32B/YfKgQorE1kPH4QariR1HMDh+3vfbM
rYPti+1Q198g5oS8PnpS+NuYe4UmQe1ccs2RhErjVd8eQmdn7PVdJRYhILLujY93JB6JXUi4OVvy
cW3tGEh7/rRsfCYscz1GMui+gnT+/m7YMkdkvwmTO76cLQDBI+Q1yuHCGwc/JwRMAkJOIxGwon6K
yCYRDZ/TSMZSV72ELekrAoZe2NKq7JTrZx0mbHFKJCEhUI9fkOjC643uwxuaBwIBvWKpLt8Xyv+0
bdMOPHE99zXB2YhmxLJZU9OBPMDsh3WyFMSEfss5RzOlCnb81uQvRn0cl29CjsPOD9gFMxz6HIYk
UeDpIoMRLVckJmxOfgTMjfRucKX2CrU6I70NZHap7bRvrI1lhjfa01DAa36Hnp9tFqErW56qvAsU
x44RKkOsUHSFnygth00uE+U3LjvToZY8PHTZdszyz1B+J44yoU2Kn7okxo6w24q093ERBrbLDD5f
IoNldGH3Te/Ea/hQze+NRSlQrPtWvp+a3FedYheadDTQbmHdRf8FOWWkI86dsTPWcxMddKT8a2ih
TYViZ3SjkNK5gPYRLuPImV8Lvj4lIcJPlqeNlpEx7JdkPuTO9N+TO+QTMaXFi0ZzJFmAjp9FBTA9
oR7kUppxeEojDxJrV6acio4+bK3I2M+12/5LKnrmuWOJp1MbL0O8kTonY3DpkkM2pFJ0mV4Gj2Yw
OX0qpOPJYGrMyZMSbEwiQMy6uZb9R8e8TaiMWmNNN6tQDEkfiZIjAJjcIaAdoQk3mvaKxLXOwFZ5
JBXSF2Llmgf12ZI7X4X5iOdD0t9bRM2z4dr5cltK+Wj9tUOPqYdNkbj+zoMEW4eNARVUvWkPwYTz
1PGuQ+IAWZPJ3X9EA2uZojJ5kCVa4VvHsDcGRNKWKtmVUIUc4s5/h7im3Q3iO5m2yTDeNMmZZGET
p8NJ5a9gXYu+8J9rVXxUabub4MRHdhqYVBYWXEZcUcwwU4sfYojd2aV4xQleyJEN0a/Fpq9N7boK
qETEQwdISNjBwA3NCIMEWm3PTaKuVUQXfXGf6fsUQAT6cD8OSSlcZ/05QZ3bTsxYgMjD50LWAJED
wn3Razgz/YqhSszsluxscBvOwAAxeRMF1pnuhjVtK1QJMa+r7TLvDk7sBQ4qCjtxtgje9c4VIbIV
1xnIVDywzaHxmaU/gYUQzrNJbL+fjoiN+QMNaIPBCyLDy9izmWSIA0G8vvSE1lMVCmCDP5yJRwPz
axa0EEzLtfGbUjaQ8A6MMJ4xPlmkArRZIJlzam1rk+OIs5+IFQwo7mgVa5mtIFVZagVMZuePEK0i
oP4qv8r2F8AquTxeoGe3rpQZkcgUWn4FMAOhAY+ioN8nplKdN1aL2HkgYgocseuI7HRmV8R1qQnm
SgKHU+cBYoYwZnQOOW4TdiYZSS9SubUFEyQDSoinirsDOvsRpl98zpzqElxM5eWcZlGPHK/svHDM
771lHed6QDJAShu+oyLaNni0iEYW15/oBRc/acMUTjmX59hUAVlUGVKlYG2LWScaLzo5nMat7gsM
LeTHQrNVAPmEbLUlglwepxFTLwd/iEYgnyjtVIiTH2hjj1Yw8C0qQbE1BIAJBqq1/2BLdqUS1bFc
cOI1o8eRl2oPot3BnyaUCDpmaVveiA2yBXUhbsCVuitJ/lT/GamzJZVSuPnW1bOpDiOcqgzO3dBM
IWGOo0QeH6G2C7VL0M5HQ9w5rB1M2AOKV6pMiJc7KR0m/QzQkiG+606jdtJ5CfHX8klo5MRrRrpR
FRy5yl8HXKREFaQ0OUfSF0XLnXor6EYAh+Hn4YqNkdZgZQpYKoy1qUiu+BP4QNQaMHmFDohlQzH+
anlnkYsitjmAKrgdpvfpDg7S0P1QT4MfRdAqvCqQfau8dVZpBl2B3MxCOZP/qqy0TPoOotCOzk7E
Z8GR3GIbb27bkN7Y65u4Jy4QOOP/P9NKKdc5pFHMKq2JpozVMWq/q/LaqvnDgUtdde0/XTnaE1ZH
XQohvh1wqQecCKkPl8Lh4sKRITXBscXriDr/TykOxJQSzGMQzXA1lRXUnaXOSGN81OqgUpv5xyFK
SuWV4zlpog/VYWbut5IzsqPbuMfCfR9YO9WYr2pHuyLoeEkTElg4nE4WSmcsNJnqN38S+jNQtUvr
gHmdQ0vdigsAEUfKQmqC5rKYSeR/jbcWyK6PO9exFkLCv8x9Oj1j571ycAPC6jUvsdX4eaDuhuKc
ZDwETnmboWPZPvqIzG5S3itU7uyI5J+hVnAJy2BnQJWpYGpkH69g7Qjwn2e89aw7OOLaa0rlCnaq
gKq4ZhtAz3IAlbx8Y+AvkB7UwAEaBT9wSiQrciUHBKJFa7BJlXCGSKsOCjM0QIfDkUpQxror4KOd
Nyd+FyybimyzgpmC9+NtiIlW7tgLEC6G/zpCjwHaxdJpdPtW2QbanvCGVXmqg0dtH62ovgroFjGY
HGKX5bkGZ9RwdQTda0oxjlVtHEb1cCI/ahPOe4QlLFNl3bOd1IiNubuBUajBoR9uzL7BOMWhzlfu
yfFPjONThrDIGA+8YYc67NzsiNJ1we48NBNuzQ8Dz+RJq/DAF7gCbvSWHTDgDlPmXnO1LVn9rrRi
0sWWYXOsrIaL+kZ+wTSsN8Mrz16Y7/un+scD1BKhdOYOmX3lmp2UH6S4m/COmHGb7YITX4xPCL3f
bQI/Wi/v9QlHxI1414OxbU+5j5n/tyE8kLcIVHY37Yxj+yW911/Q/oQtrNrdcMK4sYb3fLU/jft8
MV/Ul/4DWXzs8EIg+vMprZj1K3UHxUwVJbIaVwPY+wUD0WPSS/DCuRhEumot5YdE8dvxEMTHcjHJ
jwm40Bmfi4s6vogwRzMEnmYJ4SKSmE4ttizZZAy2z2w8XJOfFoDWXL6G4wt/XpB94hugSSuNXKqh
s/y3Vv605q6zViawKyskCfkHieX9h3lN/dqFwyEndKXd9Au+IheNsEusugtD4LYfKEx+LM/cRRvE
Eh68rovkZYU2zKP49mRfq/dFgPK3Gi+zFn2GI7mTmzIiamZDp4dRuYDpsOevSYWzb4VgZRnW+iP7
bM/VVX8bTE8hZn0+lDny621EQVWBRtwFGTNUxBMuBlFcWaNvUAL+CIOjMm5I40ZQVCCOcMvVd72O
3MLFzr4i2n5FqNsqpJSQZZSta8V/mFqyv92eVC4+O1RrgPcbnhQj5kbzyzsP2L671uf5kb0mV+cf
ZXchUYjqqn8i49R25hkuDjokv6iHwWf6qb74RZGtWxJeFzZfVBvJm/xd7Kub8Vt9qd+5y5v9Hd3M
M28dOjoBfJK7RqyVEA4iCSOmhnfCdcqdUe6ccmsRA0r7VAj/zjS11s66G+40vz1CBdQk+GzC8FCF
N9SqC+0tOYmyKKl2iblp801R+rGG74KVyiX9qM2ObXgeqsMgXwLpVOtHuUUYvFNUv6JZNzvazM9M
m7SPRX6h7NpuO4uTT8DgZMX8Maqajj/na2yaG+UEqI2PRmLA6dYk6UN4AkrWiJ8WOr1W8Q+aFlZl
/UM+lqHb3YgA/+3fzbOzZX5aLvKXfLeO1o9A9i/6d7xsooXIEATeLFoN5BmwatTsRsQ4SNo12iCN
jC9+NRz6N+s7/mIfgqD8wAzJQE97FdEwX7QpXdUrFn53PjBYjdvZRe3cblAveq1LcSMunR0W0YEc
YM5nIk2f9XSg5HlHkYb3Nm/enwzp7gdJkUAoHh5r+WABUKG79YmIjFf2CimLtiaS9cyDKT/Mv+YN
WeDdlJ7BR70r7gh7Edtg9/C0W32r8PW2ZI0dUZk8xlP4qD8HFvUNpkbsb1eLyShZRdvUt/6QJroa
qM9771c7g4IYr9y2ezLD/hZiwBlVtUD/Ks/RKXA8/SvwUtAtjxGrH/6gvte2F9GsEiVXM0JOoTCS
47JDrSb69IQHq+AUpkR1AwqTQe8YsLA9doN0wu0Hx4ZDYVVwfgA3tWG0w6Y7c0NlI2GAK+H8GHGt
Og/kwSQcCshJ3EL18C+LmWoIS6/rUEz6lsH0MLN9vozzzjHuweLrEVSb8VIsL21yGabXjL7yljSz
IGMEG89zu22gBqvN0F1ZsollZVHFoCyA6vYgwtvL68jJz8OArpGRqjho1qfYgFpw6fEvbfV9MDnH
lIJv5jEtaXdFd7ewVwIeCySneIIGMsVGEyGmr7Ps2VZ9jxhJ5KJ0uafJw1CNyJ8HhJ3fQfzeqO+q
+uywWKOSAR5YRWBJhOFvZFx7IrLPMWmsgvgFYp/0mCDoX1koW2lLY8yUnX3c+WZUEf9O8IHtQ5hj
1lWRbTGES33qouIBbOff2tbySYzIIuWZ8bJnkh00aimo22lhktnH2vqd/x5zJ6jJgXUs7m/C0s5R
IS7uynn2yBO7I2Jn52rx+xtXumjJ4SEcFqIRd8yqAZ7qeSF70sKq5FZjAq7AQTRXpf4p/xFLgtXA
ll2D5J8gE8SsmKc/PRQVBmsJuFujJC946biICKtod04cn/LrhF1XyBqjCnwn+lGkLbwLcKY3tCrt
TX8ZBgpwbAXInPzK9UCGlBauZ1pK+ZRgQ6UePguAguNywjsXpiSf8oWRWzL3CF0y32aTEasJKkqG
tnom9B7Nbqa7vGw2tU109EAT4GlIDrrdUyvCu5/h4iKLkDBMBlsZmVdcSzy9SPYJB3DQTYHpTBGD
Tnw3O6GDPUFLR+LElSjHwAoKDYGUWq3lKx1xqk06pbkXnIZLB1MD92AZot4h3VE5YXVkDJ+c8ENH
Wx2qp2o5m7g20omCYelNkZWdKCAD5KYd2HQtM9moaNuD8qzSYq+ve3UH3LEMC58taO27hQl5MJ2t
0/3nmKxxv1MMwq8ytkgL0l8AvLF1SUFZAdOp1XPp4DfJUUsu9Ul8VKH+3n2zzSEM0OBCuwp+hpwa
k4Ad6S+ApmEjZMFsaKt4A6Z2SLhKB6hwc20ONACwLfNwoCJmoaB6kNOjY/29d2wpRgBxRrpTgvCI
N4P3AwAqwbRvkmVX3AUFNM33qQ23IK+D9cctOqoYdAf+Uf1fwlfY57SDyKuuea2G2C/PJWiFkTxV
5QOfJ9nXWHLp5JaMS89HbOq3lvhN4X2iLmTG1uI4hCOy3DE/U/S+Va32JYTMQEI+/wvBbfPkwxFs
IKpjL9duI1L28CVEyQtM3zxGrp8q66nCPleGb2f//rPzhIWnk8yNjRVpBmhaGCb4WkGms++WHo0x
2unzJc5/lFelQbi20yjrTU8SALU82z7xNa15zfqXDJwbwbIIeDMopmBo1dakyahWD4W7Ku8m3xNh
D6sU2HMoedSHCbrpkIzsnSrQL41/HE8JbzPb6MAgPCMzyKcd+RAZq5Z4H8U0rfFo6n6J7sooIRMb
ZEqEQcflvumbF1rNDjOGX2uRDig4XeEDzPvEE/+/JsJdv6ZmM/MGOINxsZHrN+UfiS5ZUjA8gWXj
RXrgDQPT+6b1YRUBRNQMqVCGC61fyWEuYhhlEgCLzzZ4x1AUhJdSJ86l/h4VnLxVt1Yk6YqqjxA0
GSnccpwNMDK0s7FHkkhfoyrA0ALuFKUcmBE5Cvl9wCcxHXi9BDyKsR++hCQWxBgmEu9mH8/whDLi
lemGdpwfl2OgAdwvjK+ChyujFyLdzclxcM4dGdW99hdD9gYyHe76dwoCoUixT4T00G86Vi2NEGid
oA2tImMwsTaNbqyB+zl1KN6DIg7PiF48US5kY+QpSwpX+DIEskDsFFWgenTuChYKKLIlZdmqXtpU
5keWeE7PSAKgH4nPLQ4T1yo1VoBLS8rXBvDPq7nwRAb8X9Uk/iS8s/LBeJoNbH82HdFicHjI7APi
YDJIyxNtcv81KKpPyUYrZEY7mz92nFGJkQfTLpq7EEdYN/yuxrJRZQCUulrx4zrhTe7owt2NvYSz
FPhbqZ6qCYHP1xXDwMbbKAbk19+qXt5QfuijVxHkvDhnI3DzATc3N5PJAgYwP9tP2AwVyFyJbzGN
XtFTfIGQVDZAlYEwkyrbmdxgNbp0Vntf+L4ZmFoU10W7uEV8F5lClJPb/9KFi+eU0F9FJWivWaJ7
lJZjad8mCO66kXxWuuP+aPlMW/KPW/tg9KXXDqy781dO/r6jUtKievbYu3ba+qZGc0D4X0quNn83
/BZifS2iTdjCahsaXzC4HDe8AMqD8RwyqGWIScamOAjvkLEU29GGnVB8A14wg28JHYuvJjks8Z8I
aDT+kY9HuCq7JACRFZF6pTL6MUVVvULYQ+jXZDrcLM1YjxSg58oE2fg5dj/KUpDSh0rZAWoCmWX+
IiJr1cJea4wkEoUwjVpv80U6kbCe1ITGcUx3e/CU/+RB/bRXqMjjGuFnV2xw5q05fSyNeTFVurR4
22geCVch42NpTdsGv5dA8UYb6rXatEVOQcRT56zJYJKJnp74qmOTqOKOLhQqwTFkIL67SOexeiOy
jPuVHA9tbyD4U+noDEpjXST6f/F1FcO10KNW6bv4d/f8CgnApTy8qwtFKdpaxZ6JikyuU/pV6Hfu
7W1VsSWC64wqq0wZIe5+6XCDEsymMztGDnrI9MXw7Dx0l153LXReqY0NAs13lowbrU3p6849p4he
42tXE/xLEAfB4JX9sPhEy+kx9hHlQoTMIU5CDgiUL6JIRJBWlmKzkHUcGk9H2aiojuuRB5VSLX0G
Y0DvasTqij+UnzBeLQijLeTAuU6JVoSOd37j33xK5h7jyTNofsEw+tB8k0zaOMqC1LHQr8IvWY3g
DyhyxM+RTw05vtVeVZjUSY0ZQ2b/cyf/ZtZXbT9G45vOEiwinWs6bxUpTZIZnRF9OTSfOnwvPewp
XRtEAm9IsgmgYTpZ5iCONmbwXef/FkYePX9RRRBW8ztPBG7xK8acpAUgCi47P4ScpLIApylT01xd
Mx1wKuIjJZH3TTz1dQoQPJ+kidy2ipavJP1VZihZUkuDmcGOj41SxBWK0ZSsd5R3Lf4UzLp9RdIE
GJECVC9WXRC6aNG9UL/Z8tcw/1E8v5G7gmIMtiay58QzDhKJlFWjwV6rMlz+946UWVP61yjSW8Jq
WxFGhKliv7Ai0pczVj+8NoQ+qiitQo7Jh27XG1BarmTHALsgkX+sVUzo8OblLaf4zrBOamHfBu4Q
I1evMaOLUpzsiFHWfFNFFa9w7OCqStVyZyLX5bnjXSXBIWD2NJyNTAwD8WeuZLXbOmKJRa1jA0BM
1mXEDms2v9bYYLcjYTUo/jUetSM499E5a+YWKf5ZMH91fO+N1LWosdVLiCkz82J75F2jAzMkI0FA
O6k/xQ1dRkLWQwhBl3TkIzKYTzu91thg0NwrhOR9iXwmKBzHUUH+SDvCIt1X+5SpG+0n5QBcWOva
z6t7hm2WD2ABDa8RwAjRBuOWQmO5RDc6cpnQuceLtpfxc2Vdz2kXbBf6n5Lgq8CJPeErHESiGJqp
FJu1rPQvDcSqon8keA/47Old4+iZBhjd0LyQkZFzobNrkJiC+HyP1Zh3z+JbhLXlVjcTEE9QQFUz
Uf4phEMxIYTIMhAgEBVekHiEOEeUmZTRbUKyz+QbKLSqqvu2H69tLtETQxm6ccr5qlvIjfxpgiHE
6IaSZTx2HGZRICOGciBCBg47pkBUGoK+ovcc33pMRgZ/QZxIzj6j10386nJLISmb9zNNnzbWS0Ls
Rs2ANOcm4lUZLJQIw5ZfS47uKDQWrdvwI6QhR+U04RonsSr5ptWb2YWgIktzEYQZzMtskuIg0unG
W6aK7z7cQ7StreGRcErjrrdL01c0Dkfyas1o6+hgivamIpvflNOPlo2uab5bEBW0ei0dI8ufxf08
DM9ArvzWecKvMjGNYYE3/puC0hztYWx9zcZPLEXgXkh9Ztq8AIWmguIpJiB9Lc/jKgYu63vHrbqK
9ED+OuSwlYCX/w1k0reot2boi56THyegNAn5ab/Vimxr1fO2UCdE/ZmfoqiwquiX9JvBuln2V9zf
0w4V9OAaWn0S1wQvIF+dXGM+57dUsFQEqDxRlM3V05DJPjSgGsHO66El4bpci4uq5MUpKHqe5uwg
ATLwITpCGkuZPPyMPRAc+0jIiQL6dsp3jGw1HWEls4U4uHgkFX28znnv5sl3zHWH+LdRSJhCDNi2
n2HHCei0lykH/En2c0u/VPoI45sQlorXRA7hzvnPIRQYJ5PFc8J31esyhtCTBn7BwJEa0NfBG6Xg
PkFNHl11KdYmo7WI8Gfpy5q9WtGBVhTovQkvYNc1MSKpmIGSWT0SsMbZx19rfeHjgsMSZ0DRmy9c
/CMKtIvV4OCQm7OpGX5jb7QmOquBtIMHalBqC8296GsfHzbE2Fz/BSCbXUzCSKPsAkSAFlR9om6U
padFiVUeES0Ut6ek32p11qe7qGskCFHWdJ8TF23dA5FU2qybeHarod1olAqrCXeloe6E1IeeSRrQ
qK0mbOiDoIazijZKln4Leseb+A7AI6K20H3zVYf8geK96HXSdGnW1oO/kW2wy6OvTCacFMYQcfyU
R5uBw43ry4ZQksm3G7BHkQ9GYC683mQNeIdUIBZiBVoMGvw9RjU0jJReeYOtXCKOMKDwCr7MAhnk
vgxwU5Lpz24QVDazrEe4J9FgcDJ6dJxZFdI+9SpIigaSzJggLMC6CvMblDLJ1xMnY5ETrlPc/4+k
89ptXEui6BcRYA6vChQVneMLYbevmXPm188qDzB3utFBLVEnVO3aobffzLeU006nmI9AedWMuNAp
PFZIUlnz3zlDnE63tphs02P9fWRzwozBpl2rU4xBqGIzshKs8hQzFc2NVyPEl4wQEIlZIW5xjE8l
ZioxEli0IKpOLYzshsW8NszEwXRb1T0nhYVPmJLcxeD5IY54kMX1l6FyHuj8CtLbkPLhRD6vnCmr
deelCr5R6b8xj94uVZ8+JiX48DSrHypN9ByWELygwFfZ2S7UE/5kNdvs75KJIiYGIBu7iMoX6Svn
AhM3QxQF+AQPw2OJIyUhaX/bQrZIDFhCAZuy+2P91ELgFJae1CvCMG3VkzQHfR5TX7j5eWrfESbA
Rf3RO8xcWzpEvEQuoUOQnIamurNpJYtTNCn7vIE6Ye8JdcaCoKJ17q5wamedjDsDXxV4NJiFuNgs
w4fB4frQ1cz6ldEG0moBlmJrfCKE4DwUQFB1qbNdzPo5s/5NCkPlvO2pt9N1pyxHSpQPs22uUUSa
O17bRgpYEWGVSmGgP0idxSOWC8MIFYTXb7HjHsPmwXZ/CzrhgbAQJtXTgopKv8+cz4Kyio2HWIsE
oaY+zIQn9OZzA1nBrqp77tgOWJrVq3l9gD79KBTcef1oMkJfStxqM9bXHRPWFI0rZP8Lhb3bHirn
CvxYI0DkEuCkH80RqIv2TEEOhDsbNVc49wJwuIN+ED9SXnZ1BpKTyUxxGEDiJ1tMJmpMZjc2geUE
aFf5Q2G/RIyGDLA56jRsmy4hRggJdBs5JGs18SWZz8ByaKzneyu5yufCj+KY1ebRnKYgKirYoLc8
4t6DW13A4yKzYj9TNtsREZ2MRCKovEyMSRaWyaMBKpq9FnQnFKSdExO/Arzd0jvggQWrfmqdLRou
sBeyA13aCCq6DLJVaSqkmtPTcGgBEtTFuaDk67z03WI4J5zjWKzuMDeY2eBukd6rFKU4UGn5q5oG
pBomqHJ6YYqwZ+viTuGaqD3C2HGDoSvHsxYyRcqsnGzyYNQ+hclJZBaGDcz+ZuaJCpo76IXwvbTP
CFslqKlHefapCAxRwzTeV6IDB2v9FkqdxapBX3JC7TMQKhLNd+DenVmfk179lxcj3NFXE1dlzkoO
gZ0+JCR+4Lr+F/pJTCIpqUz5vAlT1grCbXnqepehwLj1yjtHl2B3/e/44jDB/WZbFuG57o6VGozO
ybTvx7rFQui/rB53+KuALNt4Afv5wlStj4IcRwzxkaLRU7p7/ueN4W4aynMLisR5KeTXCNk7DrEZ
OjBWf0KLYGMeQyMFUr4ZX+UQToFVsS/q6GnDhhMYXQDhE2rC5WZwwKSUragwZ+hRdv0vw7tNQTiH
vmJ4siH2LZwfkcO2RktdfzXVA0tdOpEVNj7WRkf0KjVxxCPBoc5ykcQJaAkjA73G2mlpvK0L7VC3
I0rBjjP4VnAEUx+IN85SoTJgqFBgCB6SFEMQOn/DoeT5HddviGOAM54fTQacKTK2wRlZ/DkftLSZ
kuBIMjok39Aw1O6DxyBwbqCzSVgL3joxSHHMWOjQK+Samt7GHl/zHIyOQfeIHfFFa1OeMUlg8Evg
1OjJ76zSmPO4bGmOTOjkREUojGVlobJoMuG0IFgCNdQZE8CclLNTSlnGJCqABm9MQVaUdMePHC5B
HD7nd3hwTO2rYp9ElQAhR243y2X6Bf+0Wg+jg10rtoT1/IoOwKd0FoyQt+rNsLGxxYD0wAZUWH6P
ug3XDiZSvrLedBMnRYgJKdGJDHS4mMuU8YWb7FZcgMB2w3FPUBLlXrhSccSPXvGAhxVbc5NaLQZU
kD9geht69dC35+hAOWOS0QWaODDZm97TDrmWQXo3CToJTy/kSPAOQwH1mr2qIy8XJVzfFIc0hMFT
Ylyf/EnT8KEgQhfnwXo9iFlMavdk4NEOsDu8JNxJg9Qhb/LEm5HsPZDoulf8aSy3BqZnOYhEX/0i
KpTHyejmWtkcBQA+LZW1C3pZbpOsP6tY1q1AUAB3HByCqtinYcDjfMFXsTXxQGZcCQyn9t2d3I5y
TObUiPn8UlK2pGCuDsUN36dur/t+/q6nX9GAwexxAPvERiouNBF47XQk7qtu7mdwM5pv9Ayr+6nj
aONRMYaDe2jX8Qg66b5xTgTx8k2V2ys0FRbMGKirYphhXlf3W5lR5ZUkwFg5J5oPaNAbX2L6xGW7
cyJdwh78itMyxRNi/mUf8b1FhntpQfW6uj1lNLElR1fPBwo7w0fvOQEVmPo1oZKLH7nAX1j0HZsZ
zFM+ozwGKeAG2LTUswKzZDUcM3gqsq2p3oQBn1vdflyau0gzOUCgJ4CHta1fspgdjscYnIFcEM4V
KuIlxBadln4EU2//0012EOx+xJFgjtI3DJGfamBGfOVJ9V+1Krh0KdjnMTEeK6p/C3qyJdF1YGrg
S0iFZNvpGGfyAJv2Go+o6uEdzOScnEcQoMx7I0EJ+srq97N7UEZ4bor8ax5lKD+4dK9rw1g6xEJ7
viHO3mU6+QOzd87Q9jZ6e8spRl1uPokEpW3iEalTh0zrm3I0LlHysVA0dWAevZzBNeShRSimaOJ3
Uq838fSYxvXVjL7jMDljAcbTty4Wweh/6Aqtb6jd6w7sWBmrdRjREEDHHDXkrVnhl/B+ouR5SFSf
Xl/0RiNwEFXLxIPummDBqS6U1NWPKERY5qUHxZkwRYo2SvImGbo47+bxxEGs4NyK0pDrlWGmsOKr
PP27yOjT5cOJtHVW1qdCchwGplCYTxq0/vNxRTC9wADW+olgmGKzrAiFiye5m6Uj877gm6JCekrA
E3UuAg5a8Y+gu0SSdV3JZ7ERKMiDQuk7Qb4uqPqioiQ7F1Ryrp/Ezkol8szBxUE9uPQzvOjIOdR/
1taX9HlyZ6WWcWByujL1d2EzFfV/DpYT/WChp54DtT25YqGTXOOFmWDh+l5u3xbREnMYGGiWUnoa
5LlL4bzU6QRnQrxGce6nFWKQO+kBMG7eN0erwRXFxda4Z6F10SXXP9YG8yDIdzMFe9HDnG6wyRd6
lZYGgJGIiUoCebwN+KZvV/ChiPZbHwxPUrNfmuFT3r70ciGF81ygD6XFmhJSTisDNeyj41HEJZO/
zOpBdq6FtN499xTwuAM+wbdAeginuKwuujHtq/zW0zdP2J2qhRiLIgXMZ7x8uv5lyUtaOzxTSPea
EXthNJSuL6n+WWpw2cFl8spFnToieaQ+g6AT3yexSLE+pA3/q3bNR+wuDgVwkD0Y27oGNlcXrjhl
x0mZeK9y/HuAZ3HtbbSF/8oHjKM5B76M1TgaKhG47c5omkBVkhc9d6/WlJ+XZeYQBlPRX5dl3dmQ
n2zQcrEYwXWeUWC2qyraDoBnqyLhHOaCoW8X5vV4a2NYdGkhzQkUlzbeg2hkOSp7E+MK/ZXprq3o
J92lv6YCdwDKx4kz0ZaxusEkdyDZuGPfLxuwWr14DPkCMRGRMrYNP8yh+rtEnMZ85vkTG/46xR6X
P5HDzFooyjgfbXT4VvlvTZ/78qjn813SL3thX7rFS4vQRux/1NF6rWDTZL7FaDXFtXWiz624pojN
mEGs2bSimMCPKubclm4zdfLLgsC7Y5BrsczkiupsqbKLXZr9sk9rHa/HkWL9la5C6guuqgZ4wzKJ
LEX8bDlMrglpRJtIFahX4S2hMpNnoDhSPZGlgAuf4oGSbcz+ex71PeG3Ug1ZMAMmhXvWGQ5RCwMN
zrgFZ0L91HG6qA3lvz7qT2E8gZYn32uCdTPDVke9k30zlI3PxC3VMY6xSR9lIi9vTq52IQnLpc9i
GaFOi+O+YHDr4iHgzQBm70KdWecksWy4PAG9rh6Ji8CfIJU2uJ5mMTMbQDrdtw4vl6Zxr4CJdC8+
+cVCShShfnVwMPcbdMTSZFRxCrX2sHeQSEehSl/HzJ8ocm+RIq5jN3COoa7q+eMxnGFbDWzkATOr
JLayI3P+lXdZT7TDZAqN4/0AR8ZLrzWPsPTwr5+rI2pX0WMh/eQdOmNgGmTAstWEjdBfSkR6V0xI
zgasWA9/cjEkwAb8AGqDY3L4bopUu1O5unmOSHDTvMct9KvIBiJ7+PvUX1wuk9kwhfkPn+McFFfD
YClLUU8BP3XcTMxfaMUH5L5rNVHdwgtt/mEgcstwpnPJoTXA53PaqWnSQfDDkxtp9yP8BtWDgOm4
iW8AmSopFwpHsbc1NQl75B7sP7N8PkX9R0xP5tXTVk7vsflP+OqgVnJXJA2Vd94mgZ2yKbAdfIoU
UmI0Pw8BDmNhUGa/og9KjBLnA9JNrhlkedxDKHAJSYt/uz4FBOfoRKAqd1uiXLzqKiWC0maMjl9B
+ih+pMY1jGBEUYLRi+kEKowRlneddghh2KoLE//+izsLH3xFqa6elT1GLklmxElaInSQ6oFLYSdD
gYFyzeUDMT4JVdLrMii2FGqxUh1VqPJSvxRjF7APGf5w4OXRzttn0Y89Aveo9QPJ7CYqvTbCc1gj
6JTSE4LEVM44pH1WlQbAh1/w1dTSnTl8CN1cbgGoVnEd2PgiVXR98q5doMMYb4EOP5uYU5j1wl37
GNflzhox2MK4FWUBi1AQGg9bLE2uXv5LiQRLUotvj7i7vnwryk/aKYQMXF03GzRVZuzT+iHzeI3T
b1i9ndlD6ppoCLBEVQ1YEzvFgHzVh3CF4X7TxVbQ6i3M56EbD+F6x5Uj0YHGTBAVSonOpoFcQjS9
caAPSJqwODCV+ahT7ahxAwe6OjDQBgJ36vWMo+RDXxSYJ0zwS5zwrVKNzy70fh2nr3fVe8IxTyUg
bZHFQbm+t4hJUfZjah9EoQIQw1OdXMVvM9Dm8dxWdFiQaYrH+dxQaQkrwAPm1nrnVeHDWmB/Hmq1
TauYpwwtrBlP3yu+MzljcKDMYasZ+Et535FGcNPY7OZIfRIllzx3SIxp/DvGhJYSjZpq3U6rqF1A
MGINBT5qcgzxcjhW831JE8V9uOPEefqbL3npX8cQpTS2KX71lNMAR1BS5NQbhvDgGh4GuA6qGPQX
7V5QzKpi6MudJj8XaV7r8t1jSIntgJkCXHk/8dMw5bvYwR2o+0bO+sCDWiN1L6/tJExwCdaKQBX1
8MrucIEc2xm7A/sqOkSAYBVcYG2+OeYgPnL9ehkikBaqkQPK8jrV/eX/x0bR4f6RDuh10PZjvmDh
nl2+rCwkBwadVHVcc55BwMIcyIDDo8qcYnO3wgFhtOmW5m7q+52lrP5MJI/DYErFgbfm96YQWGL8
h1cfdA78jEnnzFHhLtSxa41m0qV7+Jx6N0DcHIM1ewRbSMRy2kentgp3MZxR+eYFGg6xyjYa7KS4
LGVQ6+o4LmF0Our6NolvLbpUh6s/oZdi/j4Rktv2OENwM0HJOJW6j38u1OLhZA4u0o/07LRPJhHZ
OkPI3IwPUnxF/NaA7llmQmLAodCJw2iEfeRhubjswJc2o/U9dJgYqQOIlKsfGbfJrR4Z3hlEsoud
M4YaU9Nve/IoBYeTGRM9E61XCnQxKckJiZGRKXtUuTTSfwuC212KSAGPxDjSHYZTrB9Ki3Or6x8m
fdx3Gv220Z/E0l5mf6CA0wSZvamPzGhm8//X+gxxRjF/uVt0pNAWdjoRuj0JHEOoWIBtJpOzWd2Q
fBSOgM44m5r3Ls3yYH1zrNsd3woVCDUJUppXcn0b4TX5M+LLEMlI8ku035RDIOtecDhb5zemM+oK
3M7Llg5Lhtw8fwnj/cRz7xyHADgwk5+IyNIx3rRMM8rpXSfTxWru4sJGEYU9AS18ZgGCrHkAkNPw
cTQwCQOKcDHPn3ZT7dzvIo+2JePn1SGEERC0ql4mw6bLqLVPB8ncOqONmyiNWOSGbw4aNwm+NZxo
EyTlZCpOZmTu6QKW/l66+74A/nKDBBKMWzug6nAoms6P1eTGTMpl0dMgTsa0MwlY6HwYOmr15aZI
jHGp7zgf2QyQ68qS7MBqRti57en78cTaxqF9pkfYz+7nnA1nzUAtihMBPsSYocEP/7Wg2mcxVDID
O4jm26JQgHsYG/pOPqQN77FR2EY07QvzOQ48BaCmWsdNh5sC+cObaszPceceB8BB4o5KcvlKt3iG
9FoOWjAhCS8Z93kdgUs7q4MZHR4KmDC456KpID6DFdTjN+FU8zm2oLl0Lw73eLic2IUzo8sIPixf
RKVqF6pLbCurNAduZTTLeEiAWx35AeNxOMWNYu8M4AmdKUGVPhG/huH4/HdPcBquNNgRktSYBaHa
2GYstyxdjtBT/cIhDZnjipOoZvrSeep9vmKoaMKOt6CG9IcaxWDuJ1EODZSWG0YBdhrM7Bz2Enam
QECMnxVgnxb8BVLiuDzWIn91KbG45x1F39nGeFlzKHoW3pao5ga4sS7RiVFobYfR8WtGNyNatNkb
7jpGfImq7GdyP3sGT46mP4/ahyAIQ536NlORwdNQCX3KjcEy57xETPsQFsaOVfTClhuyN6V+B63o
bKi/Tf3TGQ8uNY2SkuPltNQj3JzoFKnXIUlJU48MS4oOWaYN5z/ftdxp/IBBPhO5s4FxWDQi70Dd
xiOJo3KXZMdyQQEEktTWFitOg3YmniMWxrVVTUlN8oiNKMFm9kVTkcKOdrgbVsgNFTbR4dgcNK/F
+4V/vidcxy19t1heXKaxrNMCvM0jAILbtzDJ7/5yjLsU5xHUmrmKC5qfOP+UCnGMdx/Be/0L3eHd
C2TpMoT/G4vy3cgZyxIaJuQhK9KI5V6xtECLLiElvJRhbfbpIfzCfn16m80VSSIU58E7xnSR1W2C
VY7f/4pJiAVO1+GxH2KAmzv1ufc+8C8IujqjdY/BN5pVf6sEmtPUW5TjM2CXrL/P0Ai8+maBZKcA
vm6PyQ+tlDphk6Tv8J3F9ig7ieyPL06kvtybS4iRUYIM1XiVc4n5tx8roP9SiNM21G/8rJ3/ywZs
JD2cka3+NkO0sFQXnc74oAw/1oxhkgZ3RSJr4EWl5psBe8Qsf9R4b2FpS01gYx9kkjBf/wJl9nV1
zMC/EiIrKnya8/BzZXaSkdzu4IWoIJUW4SdZjdeuPiaefa6Yngu8kiPGFMsd7NT3I0MWlqKCaqQm
nUeiNkONJiX80DT9oDSnyRj9adq3421uwrMJUtCOVJzidw33OH2SqrvV4s3fVs6C3nuBY+HHTPpT
R0BAanxfg5D1V+Zm3VlrOEbA6Qu6Sr3r79p4vWNwa1PgUIWocI8LQgYaZmQnRTMwEGFE45TXGk76
sjqcMwWA24lig6mrzIKYkox4oKSY7VnGXozoBJCAwnFToSdgF7bSjCgFUlU9OoknLvuGnQ9XOebq
VVREx/YJ1ha/zuVbRdWTpnfc3P0BBJFu1OTTJMaXjGo4tL0Mmpr2NdALQXGHNVHRzRV/86AJLnpD
OBJDbFax7s170yZLLdkn9ACFtjwVWUSa9CvMgHEm0wXpdfKQyjcan+Xb0AB1e8j14QA1sLhIhcvw
c1QGMhFee/BpWWqdRwN9n8qZS3OnVv9FjzDdxbGFjPA7es45woFhPGjsnjG50NTvW7DXfsJfDek2
qlX7Zca1EJAuz1+mFTsgUrn7xQ+5IFw2mHo2DzpOr7goUctNTGgeICzuCerc4OlW/Vq8LSlfJiYQ
El0gUHSYrm8FKbQcNbr2J7JsHHeflJeQ6ObSGI9x25xUjdI45Sr1/GqapaWyAHHpwSnjKV6l1paH
0ZS4FrRuIK8dwT3T6jephFWj3cvAQ6ECPEDQFdtzgxYwjvN9jxZ2fox6dMI4OP3d29ZLxi6UuJz2
myPR1cyjuGHPQAc8ozbtffj/wGmpcZtgyK6j5Qu4P3MUDnuF9kqKEv4kFvrh2Ynuuug7U8HwEH1b
z20lbyX9Nh0cY6i6utFCdcbbWl9ECy9DIvBvu9cOWMaA9Mh4SEp1wyLBJKqhtXybqPO5Hs7CEZEL
NGusM3ZlAzbGsjhtkI7hMKwHjhMx6DAYzyyM+VKQW/fVal8tUEJpoAf1Z/CgUKUhxRGDt+qZ28Hj
RVnocfWfbfzD+6pQv9vZ3AB7yXaQa1jGDt26BjSwsNC5R8NeYcUOZwEEWD0ls0M55GfDCjQh1nDZ
4V0jRmemOt7CioEYqKwG/TwOv2T3RwBTQl6nsluYviTG4hcqKKHDdKoo3qvGuggSHGUh3phzwMR/
mNzLQq+0wXzRSu/C6oGgqGq2cZttjnnyOLbVBS7rbqXpHSzloBScx7AgwFq5SJsRCx0OjCVLTljc
oDU0Oc3DjUfPPajGcUSdKoOIzqIlqCs6azK2ofxEA2OncYv/H6gLT3wd4bRG2OZQmKqA2uiYd0yn
Qf6fQ2bVJc4tLM7ZLbaOigk0pOKUMaTFp9WcQUiHcRQdMMsRpCnjuuQNonAS/GEeUAEUZ9OC3mIy
UQVu1nTn3l6dYK78tXlXMRZmBIG4oMCVruCRJ9BkPCwRFGNC9pODXcI3QUwjAxkPebYxM0cj2f6U
vNs+mRhIDPci9dmX6Caeqkt2JKfhHt3SuOEAwo32W3lmdEf6GGMf7L+UJ3Rzz+67h/QsMP2HdNud
Ob3zKwytF/N7fCnO813/4Tw13o2aX3W36Udr7YuvNLyuiLN95FUeFgDbOzLPiTqKoRTDOcIBxz4P
2QlnLfBj48TUw8BpnmSk6tytAczNNcfujssQ0eTGQgLGykFns1l7gurO6quKagPy/ytJQ111hyXW
/JXfKMr7O235x7OBgJDXQQ45O4DrWHwykKNu8DwMxkFDEZGSb3Iy99APmOer8dH5RsH93FyHBy3o
zyvcvUDP7jUqKL4LCPxm4DIDMp+a+tKU36tOx3FvsElB5GDnPhnU2tV8LSO0BDcWLd1HjPGgt9XX
hz6+8Iam4S6nmH0F7ZMMt83jeDYOJK5xZm4hYOCJQlBUcYVeDGbg8yvFtDUopDk1t016QAdV41OR
+zS2C6EGm7AmEf6kZLtk9jVE5qo/GRiR4HC0h3Bnt8/Osq8GQurPzstiUTXs6+8EfWHqwA1BTaj5
MHNKTFQJdsMtM91ZO0Bs2nwYePZHUx6rwPyk3YrQVmJgg0Prq6sGHfDHuCEP95qHZ0vFmOXWhOQ0
4Ilw8w2IH0x90udmnHaOeeeaoLeEfuzIQ61e+vWfuZwqjpEWmmTC9rLuzJf4SaH/Et+dLeXqEm3h
L6XESu/nH1Vzn7o3giEr/Mh2JrFBJ6J6XjFv6Mo9XjgMvhmQoWduyJpj8rXL7wCOPtIQDgr+wWP+
ibsyVjX6F2/Hbo+2RnApGAW6ooFhBwOLbGb43fou8NVGM47VeOVLlp9Tn/1AC6JFX0BoX8Fzqqt7
RPKcoe3cNBcNj+ztcGBoFB2czwH1agwtyd1F8d71wzeC/iqfC70K+geMU9l4YikJNSfQTrg8GNkh
b37KWwMK0PmKs9PWoBj4Vr6SAj35ATJqy7AWRrFzjtY3nVkDbVXMy2s3mJGWfsCxaQq/bHdhekkm
Qg5a91aNdPv/KpT42ZESCnYGLRswpYZOf4cxzXDhRSeSWG7hfHbDKw0/GbBdgFtL4XGKnheUUVrP
krb+2dGuhUw/QJYdLvlj94OKlggDNDq4myCy26ps1ptGPAMl5bb8jjnFj3URLOyPXfROH0vVdegC
43k4r8/FjQTAH8Pcpacc33xgYVwVKyI3r4lySpV9mgUM+YbDeJ+JxEVfDmhWhsKncrbfG8zY4aj1
+kfOhVtsMw6rjQb5/sTkp+cNMB3lma70Jyc7fYl/818Mobzf+ZCeBugvm+TJwkqVAfK+tCFWYoGA
gcCRae/aXbDLIxybKdatfF0IsvK92xZOp4JDJrlRh+mZOppbQQXsq/CC9tWVK/RSaRuKna2nBtP6
hlyr8ssro0BSIkC31/9mGMZ818fp0djBs693WsQf5ECgPhDXBruCUYnP7FB8uORNuGR71AxSmmoA
uJ8Rf92EhaBYyVmNXAHj29fxO6aDtoX6Uz5KQ0gjL8BFhMQAfwYVRIUfEnxGDVawQGKa+d8U3paS
sAYbs3yw7YwXYARRMSBswVuU9tH1TnMdYVVW7Zlb4FixR52JUPM+gku1uMoRVss3Zi8HbOVq9U2Q
o27wrlJwox6sM2E6zWQrSHNoDstdRJ7BPB2bHFcxrG7VPFASrAEiNIAOKvNOESsaqbQFS5ZShFgC
vPjQvFM9iWlo3T/OkOLy5j5JH+vMPIC9SRW7OM0DVgxHo5hgt8+QV2itNOATC3DcwHY6Grs70nf3
8mJSokdcl6ByprSG5VW14R/FI2anh7LAZTI7qNpbmp9kMqbPsS/dpBTKfYHZefYuf4xfQey6By70
mFIUXAJipa6q1s1m1uapx5kKv0clBs+somsaGz2QKixPyk/5NHxN5vjdLfkz3grh1T7U8b70XpD6
4tKfcgfegQTxHPl3whqj29f4vqEyBGbkWlQDUKCGxXp8pq3IR8y7N9mZYOTIr+ER7T3O2XoDGRe/
kZz5HFV4/eBqO9a00V7K9nHF+QXl0sY5eS/4oQPg9iRE+to5OSRX6ne4iLNY3m7Xk+vxp9zv7ti+
prfuqFGDT4TwtsOX4d6wfh0cqDH7PKRxfypoPzL8rP5bRFoUvTjd19y/2NGLuQthlNuXiVBT3Knp
negpuXWvxAoel3+MP6xXvF/7EX7IUTlk6PGzCwwNLOgsDeYOK5bwIX+Galmst9lhRPrWwhEEZzsn
RE2Bb27Gc5YerD3ozs2my8+OBM4leAgSCfDEpIaQmThgE2YfjA/L384O2nCPX2rOyn0Wi5l1l9AZ
pzyhLe4pfTBhnnFITiT3yqW7ngoKeAA6HRemXd8/TukFB/uZ0Ex4WpavW6SkHKJ7A8cC/L5AWWFy
3eKguTBl8ZAXE1zU2jB8ghDuknlYoQidsRW5NwAafyFouceKaD6axNbnqWIWldpnNvr0QmFlAx/9
hnda68Nh5oOgFNOLz6a5A6d3sGteOHpQhz1MHyxYEjIyogZRWlAl7zi0sMt/zT5gppFdGR3R7dkb
kteSI5MVezqXOsH1pOcqX1jwY8fHGEZ/xrNVlnsVIB96g0UKTkuMBboq1V/Sx2o46atfExQGFIIQ
D2LUsg0TDMBgHPdbT/+XpWawYN6G3abJN6+46MIw5LNukPCxAiH4PLsU3sOYB2v9ivAG9UPZA3WT
lzYODzGJI2p7BMekeqXt5lNCUcjRQ8JRPvTR7LuSO7VYZ3T5zqgQqvSbxu2OqQdHnkf94WFpQz3A
xLZDdOwqqKpkms84jx6Vvg67Wnc51QZHPpeEiuF/SBm8PmhZvxOeDu3d3JbY8OC5QcORwtewAsLD
f1TaAqwCtnM7vgqK7U54dNkvtsUFMuJ5StmVvULvxrbylFJX2nBD4ZiYeA849nDGtwEduT9hZtT0
79lUHkQ0UfFviIrBtfGiSfCOu01GTPAsIQnIZ8awvtjFDB/BOHtGzjJLj2aLSfK9msKPAovtUK06
YAguNO34UagAS1xu4fcnnHQLaE40acfUfJrICwSKgX4AxQg7ngmzDMbkleB8VDYAvYMLMPRVEARh
iwRCPMrDS00ZV7fJLuTsFIILOKOCtbObXjxAMnHbzGasUwv9B/TtdWSk06n/mXhqrEwyoJq/TE7/
pi7dA1aKYV9+hgsAc6qgdWfg0J88XsAqzKPi5F9CEMjxghDiEAhGuswYtytHBuhHUWDRrAknh5e3
Cu3RpH1oW3aNVvXXygtPyLxt9zGv06cMEkSkOmQhcrUUI9bpopWY8VllBvrYFOVhKuA764xd9f6Q
G9VujRYobzrOtM5FqPGmk5zJ0t4VHCorEqIko9VSTZ8vO1+1Y5ZlVCV3DTAw5KpuKl4tq7pGuvZP
KZsgMjvfwZCJCNJAbNnDpmKMDpczIfwSaxEragMD707hqptoMbhcs+pLp3AlkE5NHJ/82T/SiUxB
J08EAQ7vXwO/+zTs3ZwWt8amwyg0uCRFAEzyWibEhWYdR9bQQOfU4CSZhz5/LxPvZNSolxHuqNV4
M0SyyY6TebKSNqgXfQFzcS8t7N+q7p9Tqz4vHPp8mgpbDAO6BARxvAYGh2nKTxgfJmQAFUMfyDi2
65xjhJb4OGKCWRWpL8gktnoO0NNZebNfZ+AY/WBA+iNF8Qlp/z1eddVLh0H1xuTg/qtGTvmTQWIo
MV175S2zSN8DVPvNUXVNR4OkwVL6pysdkFn7/BVy5oa7vjsvH3oKxWjPiYcfCSNEXz4/nhgTuQW7
gZocxxkkYrVPAJXJaAYlJqNi3sVEn65vm3zfIWQ9WBBTP1Yyx32cz5npjniWn3ErouZSu5NUXqi9
UA4GMNwV5ZQEvbpzse2A3gqW9YnGm6z76IE0+DK/Ntl+ISn+X/4xX7z6jhOByn9uTqZxTnt2SqAV
1yn/Z8AW8O360pfvzHIoj7t5Oz8ttlzgNTaG0HDIddjkekDXpyM1ys7OjfqhCIOZr4sch+MEwdAZ
v2KFkD4i46152ukFjX9HkVIxrC73eOEwRLobm8taMMu8B7rf2NoTwffbRFyu4n5rt9AJcZmsm/dk
fXSwhdUGH4IU/Jcqx+4HhnZXMnXF0kXHg4JwZJCH7ajEm9q7DiwLy+EUBOcjwPboITS8F464idG3
ozz32A4qlEamnAl497XEpE3/4uZBQz+nFz9VxdKZnzSaItGM+D0u+mC4tJy71jmYmEAH2RK06o7R
2foc098jbH0GeDfwU9oTvcVsJS9ehunR3LYeTlZ25AMUWPQNgcJM07lDEdqO75yGeFpxfKnzgTqb
rpiiYL1rEbZ3x0K9CnDWf0NS6vInu7rHGRHEucA9u0QRGaPF8HVmsVxKX7NFIWZmT8kNp6QkyE6Q
k6W4oCrecySQW+GSK4+bob0Z7+0vWvwEN747JvfFrUXT/ujs3Xst4NNFS3CkCuLpsC4947iO/0Ea
jdJD/A3lcKgua/9mTfduhcL6p76z3iAWnUvfCJw3DrFA2xHWG+hf2dncD+OuJ9nco0TejBy7L2SQ
H+E9noZgOtXH8IBdQnjfBe7V5J6kONlFwQxhI94pfvGdH2EeEDF1cQzsNvfulXCXInqIu8AO98RQ
g/nG+9lgxLRxCfsECkfCgk1CvJlOhrFFScmj5dPTegS4/F6MZ/LN8W/2YZyTPXVSvW2bopmAVLZN
fyyTIp5U6B0h8WAsV5xkOCJUzHa2Uw93a2N7T8RlQgrkAWMBxAxCHDnTF34LUKgib+8HYfSOrClK
Xy26TdF76/zjk2MQpzZfQ3FLY/yOh/cIxetm0q4ujWeIMcYhNTb5j7hbzFAAgX6Y/37Hb8uHArn7
F8ClDco1mC7GlUijxNtPLwRThVBZsbLc2M5h0Hyz2bEF8f7CzIxMGwbZzabgrkTqY1wIUY3Ny6zL
J+Mk5x9vPxogUQqek8PzKffhNWIitMmVEz+LrgDkOS4eFNv3PEKgTz70igzwbKV7zNHLamspGO3y
O0GCE5hx7KYL/79Kc7Wx/rMRzQZhdJ8jNfkvf08Z1mDUcWIBeO4h0tHrYnx8oBkxv3IUCcRqAVoe
c++In4meH8hvQ8CMDRyydlRn8T482IigsR0T4yXk4B/ZzMDygzRBvRTefAbehaaaUjxIUMkc7VPH
NwuC96PiiYmtNHBSssVPDuvks06NCW8ICur8MnmQ8w+xsTfxpaJQ2fKsm+WwuPuQB+ldw/fxgHEf
bixAVAojCyhcm5DlBbp3AtPihKLsrY66D7jSbMrvMAC6Kogq2yAlPGWQyekZsNPCJ0wcIymdXTBx
/Hl4D7s4lD4GnhKSEg8DLKhoJdfDluDxk6oe+ZrmC/RKWPcm65+hysnz4Zz+m3+dg/HAdBNRKyBJ
IWYo8U97jHEFOowB8/tTfsmr/9F0XkuOI0cU/SJEwJtXkiAJ0HWzLfsFwTaE9x5fr1MjKRTSandn
emgKVVmZ954rvjRuubLfR9sacfeN73EuPHmHZanZOz/S3mQSeZJ+ICSAewK1ueOPDGLic9zYBwef
EIhKM7wUZ9tEH5SeJS2RkawRjw+XppSvORf2oRjDN3obYK80GVZiM3roPjFnSBikcCPtIQVRYPD3
LD16MSWX1TUPFV4IksCKY/TLeuD+XR2Zf0Q3Go3c2HhT3ZGF2ROoZG0K2KcYbFejdmMV06mnu6U/
eq4f3Gk07g6bmtn4agFyH1IEUNV/9+Fn2bwrKi1LHj4yT9+QaCbOjo8LAJ22VZg8OdQqKwrVGWEF
19k9ZSZBoVwciVH3OUds51xIJ3qvVbspbrzEkEb6g8KHPWeJ8EWyK8FkvHS/BrrKfMsaDasDLwHj
qMwEaEc7uCwPAnfSHdmq+u7IgTKS/kg07J2fKxkuAjJ09bKfL8gmDmX9ay9fjeSz6pvOw+IUA5hE
3X/X+EToFnkq323FUmLNY0S58YxM+Xa8d80pO0b2dwnmDelO9oKMhCUgbcXzy9OFY/ymSSxuSlI6
Oc92dUYgHp7FDha56mOu3vmV7Kizr4N9q9emz5eGCqa/y3eWhXpndSW/IeJAmqxfKWvHRRdS/IYT
1eYasD9tIwWpDAjHkcer84tjgvI1f1hcwmarwiN8Mp+r+nnEO9a5xRNfRNWceM9hdFJVP3oNDb4E
GSbxSW1+Ia8Nn/RvCwwpOhiOVdN/Gq03Od96/53WSAQdWsR0avfWAqPlVYu3tnqQzjUiUW5NR5v5
lKsxmaG7+gXYM3pQsnCLTiwut7m6ZebhFOgd9/1WZZkSPfFaRDeFZtxOISlijWIq1Y9IY34QZkj3
JmDs5aGDOfZb4DnBJbq2ryV0GB+lMrvOqYIUWhJ5uefO8k1Xl5Lq0h2yD/O1BW99LQ5EddDHJj6R
SxuQe5PoDc6rxUOC9TMcrjldllW+54LIgOdEyxNJB8IXvWBQR9W2x+FWjy+lvSuQvrtJ4mFTQHSA
asWNUt+uPeTYGMzCE16+CcH1rURTzsBvuGOhivRt+CenOxzt5P2wrr1RwQK0zgvQMoiHAU5aa+3Z
wYXG1JcnrT4ZbGPp0eCZwJvdwy3cm+CW8Fe8gC2mvNJdOd1GD1JrcI71EvOlLfUyUhrad3hW3Mkn
w8Gvkw3tgvqU7oaZUQkX4zUqkw1b4p19c3lw6aSgaQ6aL+gSe7bILtgE++5OGxSoouZL72rr0i2K
FYjpK3Mr39DGgMvI66OEYg2LvUOHa53kLh9zuguQa+7JoWLPDn7Kn/BX2jGiSJcnOtm8zcl3xGaM
SheqDX+JgEiZh5Yar3UR4PLOMLgTnMkLI4YZg3G9Zmj4HYpXH/T7JiH8z2VxJByjFtFw/kS0K47S
tfKF1p+ivsRjvlZvtIP4V7O6oS8hPcvisFCuosZHlbOJPmIv9cA7vqvhbuaUAPf7o2+HB5gbT3NV
bIDFZqGGH47xb937tLUqeR3eKl/nnsfhhX2ZoUZ8Pc6f9FrjGz9myD5kZl0kV33laPF9RmaVX51q
dDoj0yU+jvQY7+yGXu45Z3xEd/U1gKfIdkZZeCLFBFFXmXgE/HKicGd3cMd0u+42bM2ZC9oOJZD8
6LlcMSr6rn4qn72k3LOxsH/wu6Xf6q/eUzDx780daQPsCCcF2P4q/c4S6LtIDzcK65WKxY8Vj0Pc
5j7Db6dpxArMYPGthUmaxMplQ9kAmRe11LuW+eaeaiP5UxGcJ+vER3ps++Gv8ae98csQekPQRA38
kT34wm9Evun6BsCAN77qByAf5lbyMl+oWhghcow77+Y2/FVfm3uNMRRn6f4NYomn3eoLi47jw6Vl
cwABZ62tHeMCPlXWPR+ZJnsNcz4/AHD1Fe9IH3zngR32LOqWP0F+lV9pCMbe8MUAnDvMx8K98ilD
JEF4zS54aE+SR7ujOjmeguUbEfOezwoiGK1vVqk97Fy+EGR9yz3+DJGtc8FB57Cfd8ZtuC9+9JF7
4a8OLmc9+P82CzP0Q3GPXLXmtmhPUbzhSPkLfhNgAbuUl7BDAAEQ0JWKlyR6ZpqPl1DZqeqxfKVj
gA8t/mOCEzG8XtNWE+0fmh0bkRfwgnxEMrbOrk6PsG5IWG0YWXn5cRLXih1yFGY9t2G/7KZH6w07
biqeehuIgKAs5emtWeCo5YI9rt3yh2UrdKr76o85gHqIMeZzFZahDaxFyw3bFbctylnFVx40/qB+
LrOrPNipxy39w9qhScQ2wWOmToflUWZbPGkjVf/4wpB4SPcIjzDLwP7kAQYorlSuPu6VA59O/AfJ
3jiEvnxLAYsTXEtQoL+w15KKuWHPmfbxbkDKL/DCsd/tpQAhMuJRcEvHAS7cvrmnANg5FnvxyJuq
qHqDHzYOxlN9eYGypTsktGIU+ewYev0N+FH3hT9RV9A8AVa9gmrDc0xxQOE6bfojn0nw48QeWfSp
N0X/GrhS+ajuKLk113knatEgEHfdUN+13nhbmlWP4GvesifEHg3n5THckS4xjIxI1mXjYMqx+PSB
GXgCBiGyiPE3vjna5jiVJrQdQOZ4VNhwQGYzkKRxx06H3MZXg42N/Ry1sOVqwLNDl1IqP0c3RxiF
dxTNxgtZ3Qx/mKr3AaQ3FjPFOttD+F1/2yeqEVCAmDqdlXGZOU9dig4Z7PIjfnymVBFud9K35l4+
jHvCCVTkDW5DXcfPNKDFrQAWvSqf021Cj/HFxa9vWJErmrjDG39Mn3qUgCEjYZkQ6Q0NV7uA/gCD
DuSISUthM9nfzg9bFleZ+B6/80hN6oPCZtrUWBB82AxMa67QWH44Hk9sdg1KMRqJW14mf8DIE8Nd
kFsUBhoyybk+ZOjvl1V2i37F/efXpCP/mrEeHvwpDouAYmGP1ss33qcvhpIAqhh5HGq+ZxwB/4i8
8S8n+8hbfUx8I5w6D5JtjJZPwe63TLJKFFP+AjKj2nbpoQDCVXN9XTfbiSC5nHpZMb0eCjfrec9w
czNGALjQRq2FWZklIO3k1/SYfUjvoYeI0UGTQXNj1b/2jIS6w8iqxpKC+S1ch+3G3jb43ncq2xAk
71+WAfQAzBuojH1rF9+MBxWJ8RCNT7DTm2nP8bcnqIvKlfu6b3EVEAJ933GRtRA9zncqjIUrjlPi
Y+lQvee3KfWWOxRiS8KF7TE20HDhVJf41iDU9w0M33gfft6YpdT5+jwUO8799me+5Uf7Byxsa7gO
aUpogm8a/WtySHATUD3Eu7ZzcZKLUgEXNR6FDWWFN/lz8DaE21p5kl+LE3FiEacFI0+xjl16pefJ
75jjnIeVhrbcVDfoXmZcrBdH2yFgYOMs3yby4l0k7cC3/81WmO6soNNpEpe215OebqpDRIDsspmz
j/hqPqtEbDK1oPRnQNuuUelLk7jMdehyb/UnP7/d9slxd01P+pMJmYoRGMtT2aXoX2bRtdd/9Mar
1F2P/xtKNnzCVwBeX9QjHR2C1zPKh4Tr6IUtqpD34pQGP0alBkxZfsJOmw1b+ll8UMxFGWislysh
AlUEnmplnZ07P6dhV9oovvNs0eiQXFzKiKAZsH3Oryh1Sw+lHTp7m4KOe7nP8Hgkf56s2XGdb1BQ
clr3gg/pBt0nu/8ECwaTA2PBNRXyQFGKtE4M70gfSWMxRwJDZoyEOwJIWOufbSjqZmddzcj41wXO
Bj54ZtSMTUX9xH5pIel5aO9UOGDGXRuXoBe5y18N4KByse+YRDxKAldKFkjDq+vdoP9YkLwb459s
My+gUWvr5UZiBKzMb/K3QVpJTyTdSUn/ggrx7V+i3ah3HfTNkos+IMp1YLQViBDOu4s8H5hvK4xY
n4p7TiUP2fuEhtuH2s3SvzPkcsut4vJhOc9YXI/jMX9tN/TRV5IbbEjRW4/b2uu3lRvTU1mVHI75
EdR8tpY/jZ16SY9MEz2MpIgGle/lI3S91cfAe4WXdOHJj57jDVTTTeeKn3l+a1YfHJD85/p0Q1ay
CVa0f9bairKWvz7wxqxMfhkcH/5hv+8PEtoMiVFectW3uCZ2+XZxaw9q825yW0/y8yeUGd585Aq5
2kknJPyXYPtELbfJ9+Hq6cPkwd9Dg1zPW8qTHXJul6oFKQ/Nj/XPTVnbe7a67TFbPXWrfy8p8qc/
AAT2YeQRF/rM9zFeOTiUP9Eprc3V/a31qvefp49zsfYDF5E4/8XkeuDWzRJq1swzLvFn+Yv8gibt
dFe4u432j36cPe3N/pa/YSVb46pfrhPG3HiFSrbYaT+jiy/jYX0q296lxOIboGbkMhcg4z4+6yQC
O97bGszFjeTKNV/d221iK5xcZd17zo5Kb3fDqzpvsdhuiEw5QBHCC0U4bXIBlbo212jRV6/T6ufn
Q1lT2DKChBu2Qxexnz+YshT0sk7zHiwJGom1/1ys2Z9W8urO0UNlxPzzPG/s1fm4uhYxuYcb5l6h
y8j7Zz6DQ3HJhllN6xur6WTvuTq7BXFbqAxXOPL4X45ptjOG+4bCnJ/4L8BrXgeKRSMmbYUnDgM7
nNP+YLrOUdE2BkwuDA+rkWavy+3NfFFGvKQkGG35NmSuID5twvW8Io8GcDZ8Ayc6pgdSXJqWAgIj
9ZqR2YJmionl3bhUn9qLs682KNXW5UvzRjlAehjhTQjMo9f0i8EOFEIXJvLB8ExXPUl7/LrwJijX
/sy3+Wq+NURFEHsxwIM4TJvhOBy5OmyZmG4jj3SEg7RFPoJgb/fAvBKsvhkJcDShHSTDYE1I5MuI
hrI8P8Kt9Yf1mYFU+VCvIdFrlAemc4aou+KnwHEZV8bN/uhONU0yRNMUgLzlL4YJzm9qbdQdMQo/
8wsY0vCRUMceSV9nmy4o3xFsqavPCIcstcYp+CFpZFz/NurLY3jkjJZf1PYAB/GqYATnAr8qHjPa
BtJJ2Kqw62+N3OXOXUuYF1cA+tPh0/rL2i2XB731mDSrW4L7KFpFFct37sbDBxfRmlbYNbXdVBbd
CJoKRb0r/6B7dh+oy+mdQZL+pI41/B67gCugfwxuCGTdIoaxielCgUXHclWtUOOsq8eMxVwX8Cot
3dfNBvdv9oiPEdURVwbKKzrureucBmi0LT/LZZBOPgC+YCav3G6lZ9veRd2xkj6GZtsPL3FxS87U
8JBNUraGE82QJ+PUPdgaOatiFm6zpkXZITWgjTy9qtbGfidv4yTcDZV4LQLozxEBMvktas+ymBls
CYghTQejuWllLwhNXaFGtD6IdsjP4aHcjWxd7XyIL4y1t8Mu3op4aypUxlAIoDg1IFGHLt1rXhNd
ULokDmEofPR7pgEuf8d/qwN0G0iIT4jKqu/iYHoM7jEc8XeH6mD+KmflrL7Kv+VJOptPtic//TjL
NRZ7JLenY3tRi5XxRsjSU5lmP9zyjC+N7nZ5ER2A3/CzSjdYAalz0hAXGwwaF8eT80wPqERCAyXD
M5xNvw0uPL8mBJYd0yxOUe4DOTaMfAMQhYnWlZRAQkHo85nb8ScF3ENzA8EdV3AR90GiJ+XTnQ9L
C+gJ+sk54l866jOWB5GARrWHIQnHD7E8C642EiucVXZv6eiggtNoCCOiXuFkdxP8u+wejIpX5E73
9B2AVel0JnY4pynVyPIrNB8ufu14KPaQMEXntNhyKjoEtfY71X5DuVHqLiPXmf4KZE6F97BmKKb1
yEddnd2BDTh1Y+fZdr605mxL3+0vh39S7hBm685OB6+vwtF9GQhOde42CZveSF+DYSVgr09s/7T1
cJ8aW3c0XfR35MIcQ0pe7iTUTavIXP3wjg24tsCV8fltOCdsHsX34t3yh+t81E1/PtDR5bkBqzQQ
0bfhUobkl6E08wuaRuFz/8Rrml+RSMtENm+s7lJViN5pQABKb69UlPT4GE6KomzcCI0Lrkyhez0M
CZcMSGf2i0qoDVKatmA0qHABdTQYwDGrbnTmpzgYyUVVto6T7rFmO9iNhF0Uf7PfQ/YRjh5BeOrT
bFNhM1YGbVtYn0YUvkkOGRSMGZwg9JwpE0qGkcpRJS+1NHvojTMpuHhoR4OktIAhLCcOmga8dNTd
lHRT+k+srzN9jLB4kQlAuU+ebrLVyhYIMGybGuADEvluPM79bTFPCl900h+FMMzM+1XK5BsQAF5q
ZNoUMYg0bblYq/Tu65buob5L0eurKBcrpOMGU2OYKUFGZCkVY+MJWF3MP9TCBRvQpq4ir9DV7bsi
cYoGzhakWoz61iHio4X20cY5nUa8x90+TzAYUXI7jey2Y/pWVj8CY5PV2kukkMKFdAZaSTRHEIMR
4OF41xJPAERBL3qqoh36hEYgWbmBJ6y8Eh2jZKFzR8FGiSVlvnAzaJNHwIHhCGPv0XAYt5siAbhN
HjUlqIDl1gnrWb1jJhP2WnuuXrSYs9VACGodhPyVQEbgmxBopbM9kSrMZpABwp3fCNCbq49BfV9I
Q8eBE4FWmEBu6tKhZWsM6JLzzluMV0byDS5tO1asbBQsUvrec/kYyx8+Shg5Et8cv/kfRxT48l4Y
MQv9I9S9CS2Dw5doVgx/aMPpA0AZAGMLaxM3BRIIgQ90OrJVcfN0Tzjw7kK5URJ5ibw6i5AdMWBi
BCCh/EYERO6ek5I1N9HQpdyHWdm1rpqDYaFlAJ8wzgg2StwQFBegljWfFrIjQZyxDGdfBPUuHLRf
ibeUOPFGw3+UakLN8j0gMKDNHY+vAt4yYWCRYNc7Vn9puPDO5CPFbXNRwvEZXOY4oW+Tdw4EOcp2
6I0FgiR2WtZm+l0yg0gjHZWLiV/sih1fQf0N3w3TBR7h0HgUnKKlrLoTrTs5IWilSY9jo14Mp6Sa
h4lQF/FOmqBg0G/OCd282yo60ZDeiwMQG4vvHF0FmbAD1sD9scDJMDbEr1nDSteuMI8gnAk0LTiF
Nt5hquqoq3jdKscbCiw+dCAWWYuW2OCVhHDbp7sQsgjKLrIakjP2LT4QwSQUWOaC6Y6dHRDjN0Jj
yfGl0XASK6CUnpYczCiq+BSjeoodLcFIyxO50FBMEWll2NsTNGU892r7BiAlYO1lGccmtAiBPcls
+10eMAKK55B11HBOQ/gRGDBw0zOMGQfhSara1yGRkBjQow4rxNIY1ZgCQXgYJbpAykf71OJTAgcb
zt81NCIp+LOSH84IEIEzPiSZJE6p09fIS8vRRqpobXrjTYhbgR+ypJh1u1J9mugJQETJXnLjyL03
0bxotk4hTZZUXi/mrqmlrUSwIE8p+jJNt9xluFv8A1hEFbUS/sAxZEQKf3XclcCkwjxwdVH86FjB
cGSQgBw7m6H1dbI65GiNnRA78YqvUHhZWgY5+LYtJ8WU/QwDXPilisLcmlaNJopFrX2PWnvUAPkV
FDmm9BSx8ZVlcOS3qVgmOqZQZWQCugn3Eiccb70hM4mLrsNVjpvrmNACNSG3GmSsEKoaUjLJ4Qok
WgxsfwnZc5hSI4CD6xHqXOnVd95sylbWdW8hNtiZGm+uP4HOYRAyYcmESDeIg0QLwI6AAamDTWUW
wB9ZlsoXMF0Ti4gA1NUIcHGIwSVAIdhV8VvUJUBpX+oxO1XEj09Lvy+KL2hIAbdXfjNFL5pQtUIS
TBtLdoCEhchpArFxWIDG+JqIsqJVVlueIEb1KLgRq5lYZcPBXqe9/AYsoeLrKQeZBXzP+YyripUA
+w5eAntDxfZqMaluAW2G2PunrANWc+Jdw5cQ2uypwppOBqlFma5ZANhuMR1/5LT5NCBsSVaIWoQN
2dDLa6jr61y4K2Y2/KHZQZMUzn+Lpl2uUvvMsafyo4RUh8/OxvvSlM9LzYVITS59cJ0aIXrSBFDP
Eg8eLCC+qX/AMAW1k95SAG0VWfa7guETolOF9FuNlVnUyFJMADIcjg0yeAez/KBaBNsD4ix/a/Na
5LRgcHMJAh4Nm9n+KvTqU2CoEdXTrU7wRwfNM0LOTqKIoZTQgTf873CRdfrE9BshpEAPZ1JEMSDJ
IMZVhKkGrjOn3oaoP5qj8GxOCfqWPLoaE6aYhJhh7PqYZ0p2c1gwuK513PRYn/gu1AREu7PqRgTP
MPAr1BkE2bQlP3FhNkqHhcOgDa/NhEyLdk81COVkuNEY//Hhthh5QlhEAjYnVu6/v07PHaIY/J8g
4BLEbTkjzVIAYiyOeZ3rOIynWQw+oXAJ1JKcvQHAFMxI9rms+iTtykXSmZHpR8Isc33CHVquWDkk
CTYpoSJvknArtJId5s8izjhUd+JLEjJWgXxS7WzbtSTYQfqX0BGjkxVRWRzyTQmUXUwNzYsiHtbU
IstEDP0QIsd7RZqfOI5ttkcJO5lgVhQow1QBVYGewm+baY2owVbFeImqU83yu6pwMoJI3wj1ZA0Y
2MCWV0hvY8CEpKO1NtM3N4jqNlmyIA36Gc6J1K+dUH9rGQwozDc5RrH+DQ1TUaLAdkygt1lPCHO/
cWTt2HIhVVSGQ4aHNvQfCqP5A9eDI1MEJjSxbxXOPUtLrH+EWiAWYIOg1c0FKmSCmRHlqQI2M6jV
BHHBxgUvSKJEiOrCKvghIxIdKtVzkm+Y0lj4tw48lJpfKuiyE5D6AlthsgB+Jo5MUuRjZEU7/H9d
CwHjwIFVLWxypOmJkjBHohxOLJz+wo2glE5MMjkVBOGNs1QYLsDzTtRNqnM3oCUK0BXAQXukjXpe
UFFbX5nznaI7HICTCh0xm4SoMaEAHeum9Jh8Zni5QvrftaOh9eWqkJ2iKRZLjDOB0BPsmShyhJ6Z
Gaz9TGnmcCwGDhomRt18iN2YH4ewewbAJw46SEECgPVP7Zlmfk9vx+YoJh9gsKWDhVAB6scu65bT
aHyH6jFB2x0ipBkOFcwqTbtCc2hpigskn1N8J0gwNeddqkA6JfdUwUp3BcpSAbHCSepwGXpvD9Iv
QWFUn1RaLUEDqEJH0nUppWasKjqjJnax9CnHlpGkhxypnITHIOAr6USOb8QnrfS4tzq/nDmt+/e5
WlmU2wlFV12KsTb9Tra+MQyQ41b/eBLiCOgd6lIsv0ZBIoXD6DbwhneBkgWzWVrEKsZo7bSnnMAK
kXNRBovfoYNOZQrykpKO4eHArJduz/DBp0uOg0ixaGfKAVCjpCSjU17qkYQuWGcL4lG0OJX9ZwPs
gT3KmCzqnkDmC9RlQsosqCjh+qV+BsuzAhjZGn+COirp1ms2Nd6YtfuENSChi+nJHmshjiGLHzUu
uSzQqXybtUvJgYKEJ7Uh+yFpFG7qRtz1UHYwaerp8BH3lCFcEFsnf4YAnTCXpL1NMbiYzXbcLBbm
OUouQtPgMDKDeFuWnxjsIAtqSqOdnPN6uQhXicr/95PqE8B3xytICs9Gk/evohKwRus+yv3zzCEm
UR+XgERkrMJ8YzpyYallikV879LZ0N2c5HmQG56P75QNx4qPMWE22qjcWr0BVy6hz0g9Rz9nlB0z
Ptj2MtYTPAlQByQqN5iiQvJTPgOsMmXFwKrREVdzu2njfQ78HvpUTk3ZpubBiLudiKJQzXE36dbW
EmdJPAGGVGKvohjHgh1iixZgF0dCw1UTdqpz2McHSgC81S8qItFhQDdAEEiga5zY4WWW9hZmYRyd
et5+j3W/p23EucKa5BHPILLUxeQJBLs2jgdRa1a26peRdUumiTe4zi0QiHjOBRPwvyeA0KuP3JSz
UBasDfThCsNDBrE8s7ZnY2dDmppv4E9s+XwGu94R4/3/c4lxUI3lvwvy7dReLaapRF3bOPW7GS/Q
jEk0OYe6/Aq+LSP7S29PJmobOYlILWx56E0ejK8iDo4CYoit/anJohKiRnuutc6lK2cAW0nU2YfA
9SRHzinFXmy08ZX9BUWPReEjEhHEPp2xbav1s6Uil+PQk0lZkOzQr0eDJwIQsFM/2og2RUlotkwE
jzoRicylc0DK1AzROUkFxvNeTtYu5e4vMzAW6KWIBaI3FU00kpwFClHgYQqOdXgLApE+DnR6EI6w
uwqqydDTrWPOYqJ0UMq9U2oHUf0Ap9RBTihle8mbP6gU7JsihsYGWT5CeKwj+k3Ud1O9CwbzDFiB
FLOCNkl0TUFPi8bEVBKq6YwYg2Ba4rvoJz/J2QOs4OAwfsJAwpBtOgdZteHzGkRytQokYaYjBaeA
2KM1wLvNkCee3B+G0NzYYteHMFo8TzJGHaaAfUfLuXvmOKjHfAvxCOdYAG8DoPMeZqLgq1FaomUi
+5qfRvwPmnZHZd00f03yCMO3YaFziugO1UyJzbGUGPzw6VoAP6l4+CP2LonvLfh4OKH7dn5bwv5Q
6ieqBopzezW8BkKly924TE5WzrlK2ZiX96R/U6ezsGwUVLEGTH8BVJRqNBRVuxP5RQuEW8HOxE1H
ZcLzgAlJs9hZItx+IImDU0d+ecaBH63FDxUkdUWKn9veeg/ILWM7dGD3iydTHFpzuGerbYvg00Fx
0UIAXKiBYuSHHaqbWK4BnOZ8svMTF+lkyp5Va342kXy3NCe1vS48007xnNTcdwMTW2nAHJUGETyu
vaoPW5VUeJX2grYEbkM8rR4YVHTtRieLypR2InDCKCuX0lRAoTmzOppoAlBog8mfRLcNt2YDc9hM
pJs80bfkV6v6vtFp37MzybbEp5mPnw3dmkhSTx3CfmdG0++pWnBJ+SlJqZ0UOkBiETDMqbsKCdkl
nlGP0QKZEZIB4wRmDKJTQ+wdoiLk4R+QWqhYB6ep4MR4ZMH8RF8ekPMKcFrcvaXzNZIr7k2wl6gt
zYvRMmkTt0fqgyKid0N7AqfoBBWw6uFauYuMLZ7gbxG5Cay0an4tDIoDDt7lvzd5k/YA745yrddN
z0q1E0iDOUHPwpXTaVKE4vi/AXeGib2Pucg7RX0RkCo9wlWX5TcxfNQVFTkJQx8aGHrNI5W8JIIO
R8BJ2EMf40ZtleFrpQAIZ345v8eU7bP5x6s2WJiiU5VNr3PHvo18CQ3PrB11LBBZSjcVxFL+XKLN
rhk0h1CM7OTQIb9M6+UrwxYQtL5oNQr0QgJjPY/1S1zlzyO8FaOqvxBwBM4Pl6mdgXo0IDRIzeVr
i7uSdfAqynEQRBPROSmvCSvqsR9RmiWHqZFwlhJwPVwdhkJB75k8raVRn+uZ4Y9Ee8qS5t2kYc+a
pEs96NcaeXdjMg4efPHgDl1w7CVp26KME4DFDkhvhKx62waMwHbKQmK7oGWZ+3iEw++QAcP8JqYW
qTFxY0icfdFOmNHeovCtykNHWQrCg8NXdHqoupq+2Ix4Z5ZqOmdEFNSAK6flKNnUclSYooMNRVsK
go3oZlGzcPMgv9Y0YIJTpsu4vkeV7pT1l0qkI6kn518/Zh9dIprH/0qu4UdAuAVzhFOB9pHkOgmm
GcbcyJLsc1e+i3qnIQtJGUxvRNU6jPQ+xKNAdKc4GCchZDJn2ENusGAvOw1kajtB8c4+IqitEfy3
INp0Bth9aibsrewSjDZwuIHw2bK5JLCKQ7rwNKVtcGFOMh8yVD6cDAKMsRDeIaFzS7XkSxxOaYMX
CAczpSYdaiISsMTOjMGW4VZLh1BYacfiNpk69qTO4/Cc6IqYDZxjMOSM12tOWq1X2ClEpamTwy25
UWd4IAfepRop0axfjS681KlD9/VZAHwCCCHM8V+6EvIANvW4mEgH0Z4C2hUC7MKzrJRfsWn589i/
djWZtJTEYstqx54JFbO9RAn9Kt0nUkbILYu9pftgy8q5G+l6p8V8rGryNABRCp4jh0hB63vPMcF9
abDhENTcWGgnC684LWXiyZj54NW8BBb3X/hXc9B5AfJEo8FTTAem4l4x0PMHK1UsHW3e4T0ksaaE
BDVn9m5uLkFEonwKIjoPeJbH3tkqBjcAKka/GHF9UYiho8mKD4cKT8uJJcaRxl7k2DP0Y3QO7arC
tNkxHgGK50sa6EXa7qp2LeVqjy+DtT2axXGR2nOv3cG3FmRzEEFM5ygq3ssYeGD7OtJEFcxQyvCB
CZzwcwMCyoX4qziVPrc2COhdMu6O/CriINUJLuhyA8dII/Cl0sZXibtrVu4mjnVGyjZ5Q9xNmHfY
1P4iISghxMcgycp+H+hqOtycDVQiMPDSHL9yM1yDtqDS+xPZqOL3kDMLeccZlFez4llOkEPhtpfM
+FIHi7zOANBFcs4sAa9okg4QSGgOUnbaJbNeVI1NhOgok/SWtDXlOSdoph24x+ioHDXdo6lL9DAG
8bex+/4XrjAuwhfL7p3wegZRu0ORMuEOTyonh1ntGyHW5mlpJTjk3zPh6qCcZEV1+1g99bE/KcCg
rb+xIuxnuhC/J9M8z0m+o+9Bh1sQiAAmlTxVnYGxgDFAKZMqWDZPqjx/lqp8UvXiSyf8cIkmD0Aa
omViwH5SxEc26kvBZNMNroE9BnPyjaAFxzMbWQDDZOGzzs0EFIL9mRkSXSrkItyou1oB68CY3ZLB
zPV4iT6nNOfx/leO0QLoQ/3UBPbGZKSyoFPUUzEuQtHlvHf4IjKsAzADIBmR//kPJQDtK2dzJ5I5
co42vkUB6e58pWWGxXdx1gnzrAie4YLYMOGo47tmPfcBHbPOIO0i23PvPCQ6iTkZWPOCRjz7Ef0W
gxcQEF8RKdVWbYwjPPl6eqf5bfGEagXmVpkoPy5jfXVuKdFYygYs44pReqq9Tz2BVYI8a+yXqQWy
9mY2H2V81Z1rxPBO+abtfuO2QocwIEK4c2CYk4SX9M9VIaQPjs/JrCMpDAnWNQbKKxh1UYuPG4qA
TkkmbpzpiAYQvEHPjE7iPi7QqvKYeXQDpGc1Rxmgdp8Mb8Tj2DIp7dX0oEjUQ3wBFlwi4fXMQ5yB
cY5wvqGl21QQ1/aMZVTm5lXFH21ivhR4WvNlps8fuymi84LmmcCb1UjlxReimTRPsMsDgtHttmAE
XK1FRUJDSjxoy+JLfUvCmQO0jLx39jtnFye9sDl/lbxdM07dUBFYhoF7U/Ys2/mhE+2lST32gbkL
7HY/cqdPpmFbESkXAXnJ0B/S322pqR2dhxlHJ8vM4lntiOiA7A5o1cJPxWdabfm9EYk/cKNag0Ec
6phna7zjXRanZW+D6lbXU0Jh9S+eoieaMPI72lwtnedFlfcJfedRpUyh00InV47NvURbEVzMXBpo
0vBTRItnScxuKuzB+RJdpAadA/uE6Dt2XbrR0JTWOfyJBRe7GNwZnB9cnd2cbnpJV3CmdjO5VGQW
BtzSWotNxpDzV4EU7CXtPsbDC4fJJJ+D6k8cmBWX4qGyHynVW/8ayOUGYOrLv02Bwk58fiZdepVS
3areGkIEGF4xwknybwc5CsdrbO+qNtgPyW+SOEB+ASohxLSzz4iXJqhoUYDtMR/FrZ/TjiRiPgU0
lAlMhArn2oV0DJ5F6G5a/U6Tn0kRDzD/xKH0r2BSGewmgyuV+2V4asv4BCJ7Hfc/Zd/tqU+20j/0
/FoTDKf528HMYgNI4F4j2m9inQd8dnFgXSw7e1Um2+9rMMt4vTsbXwrdgoSEpsRm9h8NTza6lDiz
BESfrikWPNqQPXgR8hViCi4YxHNZv1by3zxbrqCVCKCsStxVDLyQC91BgDVHANyJqbgDQNYgsM8i
6xtnLq3RJ/G6xGc7q2BG2MwMNfaimHM15Hq/9OB1cDM617isnjKMIWBWwvFHtHYa+4ntSHRLRWQj
d+se4DxmOA5sjsQgDLbRsCWGe7VQuHI1LTWMWzxcRF6JWL5KIcaXYLcUl8PyLgtEPKWgakw7cXMs
6MtQLvY4PSNicsQJYRT4ECTuy627qOjoqvtMCpzMnGvi0O0c5Djxc2QCNu3BHRNgLhgKghYDxs3s
DuQdeYJAUBfMdHn1MuxFds8OB88iutK87AiWKDSAlokDQxsIKpLTwbPChMpSTRAFMdty1dY45OV4
VrkLjAtRS0rklZL0ZfJgio9dlkMXeprw5TPa/h5iMlm63h/0edcwM5Aq6b1z9FWY9CIcqW+LJx0H
GL2EuEU7IFjF5Aioz3qgrthWKSLEl2KZ05Z9mCSy1WClb7rohWbyU9z6CpuuKErL5hEMruwsO76N
Ks7P2X9IOq/dxrUkin4RAebwaisnW3K8fiFst82cDjO/flZ5gMHMxeC2WiJPqNq1w1Cu5xC6xExC
jIt/kfEoP2HuYDjTUYn1sIGJPmbLfaA2ERNYpuaOhpM6XRb8lOyvlf+Ut9bp+TbPFFsPZ4BPM3io
5w+P7mSMOfO1DfXu6P3gmlFnFnk1kFJ++ObJEpE6BSDH+pETjCMoMK48VBfJauQzXVD+HhieFIbW
tB9MHgZOl/J/giOQ93gKIQh17kLBiDw332FIeudlP7O3DxgLyHKzox3a/jigf78xG+ASYz/PzFGh
ilQRIXANF8JLrn5Av1hMNUNLnbT6QULXP9QE/44JE+ckSVAd1XhnQmyCs2ZTiA5kF9RYXcFJan+W
2dxXEHkxt6QOSbtpbUf9asBcD5rAfuo/yYUniCF8abXmRvizhhBRk2QHHlFkJQyE5/QQMhB2Ovem
fONBA7edYUhN7kVy3Gsm027+XiOX1/jOYXHt+a1pShZX/WbSbsZetLZCd1Ob5PcyHfQjllBC7ki8
j4gSlhNl8swDNSQb7K71shNbCTQo3llBsc/ApTIF1ZxZNV1742hfroVGD39ovfqIkJM2A6Hs9o4U
sJ2KdvJ1vOgzxsCNQojpo73uemg5Nqu0R6WFYwDti2zShHU3oLK0x4PkpPNpGXf7N4iKM0BXTP8S
bLLJvydHBFnaarQQNXg+1CMGLUSNaCwLdqoRnGzGGgZ6WaKmEQilD2kIpA5NgMuW+4xGbbLq/VBe
XIVxgaYfM2UcxPOZOJe1E7cpQ1MohWCGMcU0CI66JdZxThKuSX1DaZIBLrQNLIHuNcNLS+Acn04B
OijzF2K6qKFk6yyG9+x3DSQ5RcP7bMftT9Klz+FY3jSMdTABzEemd1BNHPOeI3AZik1GgJxnzZzC
JKqy1rtIbeSr40m2hu1yWnBjT5C2Kpu0VY+UACynlhhhkYlLR/LJyAVvEqkgU2b7RvwthYUBoXAe
m79vJxW2FQy7aAlWnpnKNaSjdDF3HiYmLHgfyNzA06nQYkDyDjAC9U5x1cPXCf5TLEGPNnl+xpn3
MV76Cj/ayj34PIHS/phtjmz4S7ndYUBevQO5xsvBZiQg/CTbyJEb6o9DxolAJW34lGKJfrK0+oRh
coYHOl8/Pohv8Dg3B0zf945xYIXQlg/W5yCpdI/Tk/wEJoXsH+rwOxOrMTsZaFs+ssW9JHq1dzgB
oamVXI9+A+FMG2C+EV2haXhfzBzSNlGji94UdwMHVBldK+9f4v7KyWg040pKAt9T2zkotnqIqTlG
LQbnCPzIZlT4NUYcJL8uL2Q2KMChqJ+T4A2fgIp5VEE2DSvd/RGKUeQQEamXuyRVa+aVPw3K2YTT
A27EQU4R+Vagr9xMmgkJNeTa99uHyTyMeb41dXBjj1840bsmT4ZLYTri6kPRYTUMKpz3AoJPbn4g
1kUGOVuPmBmjyF8YlJ877Tw1NX/Ah+hOIvRziXtpiCXm4P105U4nkqSXXITioFXwWyFnAHRDBKQs
ZCbvgGEh2NTcdxekT2vUxu54HYQzUbpWeK0buyG4jpAxy3BEKw+tEud/Y6/5ipnkhRPbCV+Z8V07
3T81tN0Dxl1jDEJP3ammV+4U3qc0mippv3wQASai+UAejmNuxJi745GrGmIO4qwuq3Hpi/V1VS7w
frBAY12r96lP7v/zc23tFg5GWjvbxWSC3jJ0w10ND0SIQkp0AskrAHzbpicbwZEVJXt8aSHQvBjk
fS2E1hyiwnq0+AQSd4qZqrX+A2Sk9oL8w+TBDd5SNjyIHbYmCKxJDJYXb5r435baI+SZMI3/s7Po
bMzzjjVvYw61eAMad/aPFR0JSaefJKlt3Im9rEVdEFJ8V7AsM/NDNhKpRLrIqlAhpi0bu+cRQ+iJ
8c1RCk8BGhHQKc4ujRIhyo3TADfRbuO9DwLUxkyFA+AteTs2R1hmW5s8+mhi1EA1WdGYXcqb1brm
wMQu8SGhGswbDBc7zp4obZ1gWi7IpH3QfFEm/uNt6ojGIoZh4CuEBQEot689EQMl4HtBxRckxB+m
7BMiRtYpHotN6K+raHztNczrvXOHOx99RDNmlMJUmxjURvG1h6jCpZvw4mvb+1v+rAPp5GRxzCTT
kJ25WDhUFSnd04FZ3crOZmZpYFPVg1Y9zpOY1aMTnZMJn8OauUND6RVgbCtp7NE3bSmcH2YeaGPN
+ZJznHXYtWtLCTPHues0/T+5ghzGOwEzxsZFpKL9Kl0sJ6afpTfWbrD3wHZDXPoS4O+K4VDDTVna
bKUYHFqtXEz9iwYvlYieQnpDdP0zk6iGiQjRW0bU7DlqVq18diNH3p3i6DKhj8ScDU6VHEKAbS58
h1iYr2pGp4tJLUSeab6MhK/To1d4JNe/pGPks3Mo7N8pgPxBBtjsuDiPI+jG81r6fBNUXsDO3gc4
qeeDjn7SgOXvBbu8wczV95A2Q/YDvdL1tT3U0nQbESb3zatFIIm2fEhFJR10i8cYQ4huCNcBiJc4
/ynbAav50BgTLlF0SNpzYl2GRjvJ6FTYcg5Z5OHRxIFK2Eh2muyo6RqCOzQyH/Szw9gz7R7SCGum
dm17wT0/QSdPlfntLYNYn+CJYP+2OEYM4pTjENYpawPLDfNig48I/DfnmMugJaJY6lKpHCHV8tdL
AKBwdoTlCLKykSjVhM7L9pe1sNUGBhoWzTuBqZsUziGIpWV10IJq9N/Uj+7RzQ4eplgMGcHDH1Pl
4Fu1xnkxohyTotH76NJ0U89/oQFQfbBanpkibn1c/KHKtQxC8bsytD2g9Xwbqhe0uN10GGhGkq2F
k0jQ7wk06JevpH80i/2MUZK2B/XynQNcAM898a9m6tjAxk9ABm5ViuEHyWBEuLzgEJdHiMQfm2FD
HiktpM0IryDfGYXAY47KvXucdXzyTxG63vlCqU9wVdue52eIGzTg4BOUIW30ojBKn3kVRwAfZ9o1
pdCtGsW1/AC4m6rXUq6F8ImZIx8yYJSBJKLZi/x93kaoT1nw8xoyg9MgBDvX2oOYVNT/DTnq04Pb
4eBx7qKT4ez4bzVu6SyZ40X2ofeFchq6F4OKYBU4Dx7BNf2loM62t9gXOCywls7VeitsfAOPNAyh
vlEw3PtN4Z6URyjAkR+o71MUnYw8J2xLUlgeDhF6odZxDY/eSzdjSmh556Bt9/bJ43xdQMsjeBwa
k5YEtjYTaq1e9QlzArVNgk1WHYk9uY/88UmOBoXUgytBoDKO2RByl6duGdSsMHJo1/5IxUlL1zed
C+50M8IESYZgEunqLFeJxuisq4aSvncgSCZn13zNskvCljZxL4hJcNOkkMv6k5Vex7yEslSeA79Y
T28WUQmWjlftRRWjzO+EKEqr24zavcH10yzFThZ56nsYBjf7Ynq2hw+rhK0de5+Lm1xaxu2K5GMb
DIEda1TxRpyvPSpmCSyfVbbRy/K/2uPAYOaeOMFRi+ljcd6Pk3yX849M1R5tYe+ZGLZ0TxkfN5MW
lFCJ+mW0zfGyL0ijLmaunNrBTjGFYUetFFE1u527G2D1oDsSs23oIUI1cBAIjY39nvWEKHIKZkjj
5bjImC9yXophv4p3Q8XMmFZ5wd/KppNodcIZ+BzfYvoqgLTFlc+b5g+Kvx2WcR1BfAGD7ji9JQRt
TQBQDhzKEe8QiU2KClxnLcn5GLAefM2ZuGUa5CzGqpLF5ZwpTU1QDCAxHRKIiyzWgJObeY+ppW0G
IFoGgw+1+UaaJgMHJnEMr0yjQPIDF5tNINwl3/wW51YbdbDN4StU5zb/4hvlmI7J6RLE+Skwpm2I
0hjQRdaMEGSGSvl3J8+bj2Ffbcxs+ue1/qE2Elyfpxcr0NcWD6Ht3QNEMajgmvtFEbxrutuia/e6
unk8G2FAR7wXrWpOSvjoKfM+8182H3JkNaQOA1ZQvw3Mp0f8SgNCESaHZY/+0X9yMFCFJCIJ2XYC
AoE6wefzWuzP8urw93E4C+Z2Ty6Lfi/z7Kh5LySuy7zVcGQh9OLQbuDLJFZ4WfY7+uk2YRKTYwj5
KmdyxebxDeS8IAOQqdoQFIZ5gY1aPautByjwI9AUk2qbZGiJQjbaa0AYvBaxT+ZXoBiPeJ7x0yPE
cAkpPPpbiHyDYdoCmIAZtRXV20jH0QqxDUi34fqcdjgUxg7MrPrQzPohZK/ljvmdwD1hKCAv37Pc
98BJn8wSsjE/64/35f+Tr0ezpurXGKhAUeQEbUpc1wwLz/4HF1ibjW+4i3HfobNlXiQW2Tkca+FT
+cSzWsOH0NxIKlU+xDOWVQWiknDPO3je2HxQCxo2Zk/YxNH5EzPhMqiZrhr57fNXbgkkA/VpGr8K
1KSOg7lRVR7DAQcDlH3wp8gfsPnVDtsIRELPqBK5IksGMtWk/aUyCpveFe/jKb/pWrMpIQKlTnJk
ZjvMN6iam5Sr3VLqGMbqmEAuaDy0FyWdRvgJlKNBxVlcEGqqSeJC0J6mMLe4/BZuaQZWzfhmzV/Y
iEYljkrgbEKs85jyjH/Oduam6kkuH99kZDpADjE07Jv0Rz/ITi1fs1xuirkWlzoc/RTJ54PDxFBA
JjdnWgj8PZK21WKSFNkrK31qI1jBZAoBhdea8Vsw4HfKegM54lSTbtBH44rNIrxpTt48G5/+nn9g
oXqEEd0Hzwxf+waUCOG9vth4bFYYaLgPhBDd1xA4KNndCYsGR/kvOj1rg5Fa05xa+KsErqhg/pbA
Js0gbErDBqNoMNExFuGc4joCjM1w8YT4wsfEgL569l/nsNj50bIHPvvW2+rZ5NAW09YK5EWqd/c5
akPkXr+qexl7/wKz4c4r3iwk/lZLIN0y743aY5W+SLyfR8kzzOkmwiII4R+0MCGr0ssJE10ekc2R
O44M0arpHf9IwcIN/UyPIUnzb47W/8gAP8TM39cYfcIjl1IoQREFGf3BkXhfrDTMXMFQ8eBIbH2l
7UPEMwrmEpVehZNaWCfcM7jcecGWppHeO5STp7rIRWRCIZRztabAJLWjX7LXBeDECfBJw40hcfln
0MTIdNY5Mh3mNAPlf8J+rrD8MxO111wGrPM5sCAsDMh+50NjmDsn9KENfVt/bIfjgmr6IIysJeBa
zSoXQ/z4o/CDrRBcB4w/u4VpQ1b/JnC5NfvSl2gChx+5/VwWZ93ZYDDGWsfaAVB5LKLnlh1qpVAB
h4M5thsD2kQ/HSSSy6LhMoQdkxDMoQFwiUBFM957iLDMkHl3lE6EEiecpi2fxn+ycNq1ljp7w7Lr
EzgrpknGIrJMsp6LJHrvip9mUWuzWfazBfTsmN0LVRadJN7n6OU9AeC59vQcatZIO8q9RnUmtJqI
Ej0WrN7r7z08TxbBQm5IUuRF6jwo+5v1mDe48gYgUzIpCjAY5iFzN4Pi/tjcv3/WlFpxWlhtCmDJ
6/FqgtPSJ8eKkZ0sUC/XT4kP/d2ones0eq+NNl+nkGy6/FMWtEbEBPofPvUsXTVHnTFjHDTUuzl6
rRuoapy+pbD477ug3Y5y/bI2AotE+QmBMD7VY3EzvIsMBLrflLNLaCxFi4QYOIjgG2/ij/+yFOz/
ErPe8a8m88TgH28LC3qRD1EcEhhgy1/xxYWRJC6s73QVEgrd9t+D/hS+dsVWoQ9sOCfwDZgKnwwy
DL0pzTOmrjEtkJ4hOyb5ddqXKSJIzrux0ldTVq/HYR8+YyUNxyy6/Q3xwkcObRJn4Z57zWW2xEOv
OnhBfFYehILZQ1PqHeex+/VLI9+MfsinBNrGNnoGYKSwTP78DVi5Dqb+mUc2Q4fOrWJdZ3g76Mmj
A+jW+f8Y9gxd/ihPnEH/7JKtw4M3Fp9xI8xQqvCApprrtmjJduhdd9f5wypu3pP+kkJ/aa3owYSF
T31v4VXTELkxUJ2omMyVikFusO7Lz8XzWfs+nFigzS1r/tz85Vwg3sHQNk4ejBH6U3mMXXxMeEfw
pmWeUVC10psulwhhgUv/2+s//vTmKnMdtWeJHjN6TFps765EvmkRt7IzeR3wSq3pt7Krtepw2piv
tGMYL+L30+svbOwW0jwET3NRmJ8S1FLlTy2OH2Z7NZ2QqIs3M3/Nhqec/a+oC6RgEq4MUYP/9aZJ
3LrOa3swQPKMChsFpz8zixP9iAHI7cAD8lZG6HxxQekMFwO5qPBQtWNhgUjiKC2l5DwFzWGGzerD
iiwofailDS5ULczOcO5qZhPo3DywJ19dZTiS2/i4zzeOAFomD04FS2EVhNkH2LIEylkFoemM8uV4
NgqGyyCh5ve8NEcrMUlMe6qWCo9R6oAS9w9Cm9BSdyfPnM4KkagwsFoYtcPN4qlPKDbCFoNquExA
niYoCHOvABMn0dA05hsFkvyE8VZgeEIzzMGsCEKjRA3qf7VEzkB9ch7cBgvV+F/jVShF4IXCwpl/
ZC5h05EuYJhZMK3w6T43+gIprFgb5T8SkEHZKbwa9ZWb81XqXyfI9g0UEa3S4fchRQGErge4VFyl
IzWm7SZYSrjRf0Q1fC/Jb51OfyzKbHhNAInUmN3M8qjjJQT0lGggG8WnMWBLEJKB1IxreZdx0zxE
C1LvOuWu8ayBA5jsywyvyalr8JJB5ri4e73Cq8Ay670zJU+dXz+COnMfCW9bAp5cMAmzo3TJIA4b
KXWc3GZWFG+rHlMROqrOLWEcLvfVNBHRgvNa35e/g0uLGPhPAUiIV4+wqvxBnaaecEkMrsxy01Pi
5DOuJyFiR/0hoP9BryEFpGkgvEl6unLzWIzlsbaSI1M/HCTN4Bly6SHRsGddoo1PNJtgbG5E3E8X
ZleVppRRctyPaP4GNHktPv9KI3DcC15htlxHXPB0DTMg1XcvMhlKxvRWtsav7lfQQqdvbQ72WTwQ
jawRj+MYR2DvL+zfCYAAaWqsEY4137jQIKozv7aRzJA9SOVaiGabJZdjobNMh77WuIwHai7nNLg+
BT23D5oWmWgnRYe/Aq1kOXylHcTIrtpkXvogzte9N51icf4hfdrBkKAEaHeu0Rge5fZeeNRV75DK
EH4KcwZmCZ27cM7ixjxH7zqKLZ2KgYAvyHgOrvBl+RMPl6DoVzZ6Spg2em2udGaEY2rsizG/KCCQ
RsLJk0BoVZXLyGTEzUZOPRTlZnSRaosDpB+IJ2GYxIIYwcIUtYFPfWYZsB+DNxTy+JYzpDZOf1wr
RNnL0l7sSHSn5bHNQDN1JG0RaFTTJriIVJiNkfz2vPjVujZx9qmG3r4b6Fsb2u1psLbJ3PwrfPOp
r/WdV+ClgfodVRNqxWHX2P3GwpGy5UtKWJWRwzgqxkulibkqhIZQIIPJRpX57BKEJfsyhuCjdTlr
52WCV8wW93olpXpcP/kxLjSciVP92OqcMo2+CjmOiPn13OXQDkd0qIq8vTJNv3Nb3yOFD+PhOpNE
ODsGdKjU23ml9TpQF4/mS9mP+wJKsUHX4NDrkmXGdHjACXN2USxjIwGygKplBpav4Qvr00O96qyn
MMLri/JjGQEXkP1N12jtaM510OxVg1UtB67EJApNSsq+EQcZA5c3Toypr/c9lqUSrjigU/Y8KDhG
AA+2y25tgluIDAC5yOyIzO/xprAoT3yItIhXCc0dM4yhzTHH1hTnGLQJVRyfbZghTv00h/YHZz53
3UBPKrP62l+AH1yMr9wDJTWeqvV1TEFs2i/mQmgWiItJiCwQNQ4lVotqIJ0xbx0xq2JgioR//ARn
da2ANPkMjR8ewoxCSCyp8y3JDDYyc9ENpYyBJHyQXE4pkGJ1MTBf5J9EyGuHF41TwQB3bCSsJ+a7
b6aan3RwMFURCYybvTLK5yWmWFeM9WZ2ddg3V8SsUsSZCfZL2Z1gKnn6LrylCPlCHVKJVd5fXEs8
omarLgGoJoCo5oOy5f1GWB8zd4//UMFYrXFok8DQhspLom4zOtWlG6Ev/4TNQfCADpsOx3vIYxQm
xl0+YEOq4/3/2kKgxXdkmE9b00vXuf3p8Y7a7sVKEVoHWx/MpwSQCTA1FwZWE6ons73TtC/iIWC1
z8Ob8FOXHjfd4wTo4Cv9mNcmqjS+QxFq0OeCoxNXrzrCSvSiIZh8O21iMbKCJ8dTdWn2sp7usjlN
2XXizrQDiL0h7sNCExWaBtOnciWr5U9MhQZBkmkL3rKOBsXxS47RZmMryFC5uyo8C8gRzOxlMD4U
jEKS7+4XaMBGC12T0aTpEl7L4KGZr5b5MiPwnCfmSN3wSSoFPtM/CnOdZPgIw3IX0Kg79ouo1oLo
wYXn2NhUjQ6qpKAhI7tQKVVIBCd7T5z7ic5WBkAiS2KbMHqVt7LAjTOB31Tmk9eKFtWaIKm0knRw
dnhkNOYU2xGlhiblTXkFJjQaxv08isAnKIDGquEq7I58hVgv70b/Rc1XEtQ9c7yDQVVk1SpHK9ue
oefiiPgNCLiSJ0e+8cGMv9EDrpwIX0U+TKh5LWaoHvbcZnALfX9tfiOPP0warDRQ0D8ipZu8W8Lp
4Wf+kfmR81rVvLMiPGXZ8UCrPA84XQa8E4S86Wc1AjGDr6UOqgNcCaknZuulPutS7iJVxhTf5Uqf
djpbqa5bbP8JjaBwzoNtD6ivCfNDfRXKu9Zauhogxs/uwggu3UkskRCOyrCmi9R3zLy5wUosBAgK
yfFbTn4X0efR3Drdulhw1niOm23jrQ26o3kA61e7yM72OEwYoZS2vJJ83scI/dtp+NeF5smGWa8t
yanWg1PIXLEyXJzVzhnv0aXLndr+lmO6SSURt09JUZx0OLsEPkohHDbJl4VesGcIKJoonQmzxcBO
tDsOA2nfhlJNJmQZGNxyjDtGOMTjeA4a62S6vObCXmUS5HhsRx9QKT2KxEHz/a+uUdyjyEwU9Jwi
2LmNC25OJc8ZLqnG4u9BA88cCQabD1Cr5yhIFgxvHJTmYMGVLyuyH6ZbWJDPGNR7F1oJe65ylv/i
xVt3dbnL9OFt5K6Ia6i6aYBnpHGkx1xzN5X6lyzCkbOcvW6prx7er/qZQSkAla29BkLOGRqinCKM
BHywLfpNzzFbhNTtxjRd2gk0yMHLiU0uFKoKsHRvw+5rdW3XMVkfdFS+nvtRF/zt8XWcrgEytCKt
zyg+VAS0nP/zEzKGKKn6qttY6YhZzEKKPI/Z7df1gNqWMigHr6j0fw3GV6RmBCXGonlxZvHT0F19
OBpyrg7ILTxSZxHpiyah04gawffNsuyH1ANIGp4Ff3Vz99i4hFNi6jWE6dpM+deQy5Gew47m9wqm
JkrEbNgYCdm9MLcqFFE16XOW+BxBmTIByFtsrDJYuQNUQbu/CdlU7vwIR0oCKedyuB+t8DiVJSI7
lwkYrQPAi7zDkDNcprZDN0OQAt/R0Q4NlOnWQ9CjBTT2vbJ+I1+t5jDZ+U5G7oYiXRRskrEArgIF
kuDKUyul1Lnnrxcpd4z+qpp+hF4QM0WsrGHlcKxNCqfm4ciUHiCybfb4y5T2xgDjJGPGaY6CB6ao
2kEb4WQw/VTwnyc4oEvPKD1DC5FvPOu58IBfKtRtVG36yA5IsOdZ8HMobl5kPnoUGVP6hJnFWi+b
J1hXcBI4kbhipAyRVV2TwVAlzWqYz4ZRbhyAIP56GXtJbYltOVaeq1m7b1T8UmMf6UgeLvkZCV78
kd2u5Iv2VMkz7auQTuEy7of+ERdC4onQuEBYQ/JglGrb53jEh3Dv5ixdz9NbiE0Ozw5SaeqWH5NJ
3wJWB7XiPoVZsPSwH3zzNKjoOlA6j7qxMUdIXRjb5CwXHV8V3+/MlWqc+xFhU1p3BH8z5Ae7po9E
jIRrLwErvoQMgbiMDgbpggIRxjNkZxO+IprLbaw8nJB0hvvEqITVo42HtBFv0DwCI2EObfaQQcfh
ZGLa4mU4P8GfLTNSgzx2vtLG/ypr3KQpc86PuYeu0l8UCgFwDZS90Dd7sMBougiOQ9tZtvX34EOL
jHPtM/PHveyaCMbKgA1y5fcvgWdughjD7f6cDO7DDKEyLInccDbQSC8mAcp6877AWKAmofpQcbrT
6mqXwdYFAUk2QfJW6P2uAohuoUIkFKAO/LYksMUlrdXwGOXs49CGLmBaxVHHipTeQ+8fMeNNjxxr
Y/duklgYNfeyQoLse+pXZCOfJuriIjZ3oYa6KEmew6DdwT462D06OwzFy47gAMvcWOjJLA9aRc6o
KoLvzogSo6TCQZotYkqtZIOl39BzpPpiwtoV1TnAI0kIznMEn5RtO/2a0QvmL8rcFi1WmHXFsARj
MR61tFJc3Z2b7y34wY6EMyw/skJiEIiak76y90PnAH5YkG7cU96cvPyb8xNtpPwdwnJgeaf9xUic
Ha4eKjSlw6ZQeB7Gxw6OW81+kBI2YXbt59NeSsbQcdBVeuapM+tzNDRPed5xk5VgnfhSGunqcdGv
TU8oZXW12URwoePhI8qec2P6disYKXg5qzewpQgGqZ5bT8RUsciGNn9p2IMlnAALt1k4ERiIZvhX
Ah7Rr7iF+biofq2U8RKWaAKRbUOQR4Tkx/ZKa5bdPF4jYZVxMDjWe7W48O6864xdLIYJzL6Aa05t
eusJWzMwNsCUVRDDYbLWhU3QmPufXT6GxJzOTOJt7zxYLDbWTQNUbi0jpnzGqidzwGyHZzmTCzDR
Xv+CJIf86vdfELbv9YQQNQR8w9iLsRgV+mIOL0hLLvxcG2pQXTe7Nn2xuvi9caEuMqEyr5ONR34S
HWxOEAWEq8ForJzgEUgashNINN0O8Ay37dI4H3DocN+L++JRtqVArW43/Jfa+FbxZNG1WniX6CD2
dFtqGbaZq196cBHD0KEcbnBQs9J6W7hf6ILvaPtiGgfYD0jn0kmHCw7wdUDJ8v/D1q1Z7IBPeMzQ
cFMah/Tqib0qMaJpgWI9TAY4chF3VzdRePoRvLkGpCnGhEROshqezNKJf6qP2fmEx09yVGF/zCGO
yeVG/alzwNVNsKnDf5axHWt0TkxOdfel1K+h7+xROjzr87Cl6y7KilnNOwh5AGidBd4DAB9a3LOJ
u1sb6m9L5FLBEtDYvI2+Tdixv5I4bVv5a6+yj7HDgAQ25HgOUavfpcNT78O+dm7QKvRW7la57mRT
JBlOHf8yckAsxB5yRjJq+n8HmC4Q7HCG1Ib/MvuTEYg8yDB9VQvhprT1ZMEZJezbDr0gtqEhUmFf
NVsYNlS+WHtQW05sERky6biVyPIS6B8WFX45GuxDeCbWG8wjuASvIQ2A7lXPlN5CxTGigXSOXayC
fY3HOZh1xLCzaDZSBNQLvB2a7wbHpVwnNpvrfNQxUGWgm5BD65Y4Ula30U5Wc2uI3wgNkRM0WxXh
XemDO6Wti9WNdZbat2EFe9iM2Hwyf7soQkq4oFKWYh0k1RoOD0Kr/ad5025Bkhmn1VoYoQVAat3u
gtDcG4tGRAa1QbjcHNveNZ72JldhBqNJ2vOcGCI1HkMF2hbjycfEuA5WYz7dmwbU4PyLMpIF/4fx
Gx9L7+5Ez5r0OTKi6DUnH1BEmlx6vPCAGhNcu+qKlaMxQWJdF5yzDvYFKiGyoT311Xc2A8fLAel1
033fFhdOemhvMapEKZ7lO5IWflLUTnKOKGw0aWbadqCF1hgCUvcDgkmDG0Ba+jt8C/xBOjCdzKBB
gDoqR3DlkG7Am0NEpXN+6iVUA0BQizui0YkVy+kPNDyMXye+O28bT7/feCC5g783sSAgutM9QYBI
zogEghzeas7BZcqWw1sKXPqyyPiILKxt4L/JNvMUJJrpomHAWUUkVcrspvm0ff0SuR9zOR7lHi5n
D3WziFUYnM6EXxTbWo4Zk7yI8qOjNeWUShF2Gsm0phwEuabBk3KjfbE8pOqAJHIjDEThsSIaGMLC
SAkRVwoI7jOZPgxU9IpuAw3ulvmXMzGYvECvD4hvDTz4mBThWU40t7+j3pFZXae6I24M0MaadnzF
kcSc38zpOQr7J9sht6IrHr0uOGJSF76NYqQC4JBaEGx9toYiUg2o5kUu5SYjqpRQUFwlWzpj5nrP
gO4NDD6xIZPpfqQfuWdlH6G+q6z0TnnepnUdIkemez5mrZnhtQjtOz8mDCbG6IA/GEGGzuAAB21A
kgDsSsc/ASJybXYjvcPo3vj1KReaW/+acAn1hdAIfyuDpRSUy8gVdSrm8QBUPe5BeQja5Gn3Ikyv
UeZRDS2UzuHOHS/S/6IUqAhiz55NWNMdHzJ3b11zwht9xFNtehVLNwXOEkCwCdW3ldzIGPMgrbfw
qwsSXvClC25j+EqO3Cplowhh0xi1czmRmietI1PGkIlBRb5eji1GwBxzqD3pajYL4ExS5e82v7k0
g4tocizGx3L0t3p1I/yQy83ey7aIcv3IV8zBz2PEUCOeBiZXjKoYGtEDuuHNybm4ZhxA9K3BSOnO
LM0nI4s2fVHhVhhfhAruQ0ujOUR4wPtrn+W+NwI0rPW4mdzhXMZqWxraSwuuPJKEZMYQ4q6yYnWN
0SkatGEg+p2/V04VKZXDaTqYjGUhOl2lykELJCuby3w7ZxPp7m9ZTca5RFyT2BHWN22yn7KFrEQo
uD6sh2hWL2KYM/qw7fiTukNWNoQodI7xkj874HGj42IMn+Lui+YfMNbAII7eP1JMGtp4JuQvu+bK
OhEkoQfd2bJm/66P9ZUywatRYcM1ls4QDuqi3I3C1Vze/JLxJIcPqUtMqxSPI3Qdov2RJZwVX+zv
tN0Gy7TB9QkdTISMuwXTkftZTmeh2SdTLqEfkF7ZcDBAyUuiZFughmTVyfZLhNr2ie0oykDB8ID2
7x2mIHX9O+gfTeqcc6Omyv4PgrmgGgqlJgUCXcp4b9E8puNnCLUb/m6EQ0v3ZbVYrv26ov+CslMK
DxBflALGqdg8ZmQ7oKZBg9CD/zugtSphcy17Qq1BHpOBCYdXPA+gKbqKH5b6zdTgHqDIlX7I0fMn
9lVsGIiCqRnpVQT39HkiObI94tiL0Vw3ZbC2onelPaWicqKoz+Ni2xHP4T91y5uWnlLrpCchJQJV
ILMlPD9WpaiEFuNsYBZBvrCG0tqv2M/bvij/9XqEd8kCtdTy6+85Z6IYe+895oTU7mxL/64J2Zdd
Oa60kJgMD+bOqLSLN4s8D4sjzKpGLs0ke4Qb+tgSRKwqm2vYRIllI8obmKrEnGENNqHUBt3N84d1
lOAeAefXZiDXeE85o01jQd3HMQH78HlMXOyvFuiT5xbcsvUf0YisqCFwvLjNhv6fTTpTiKNVwvki
K4u5vfyLPnwdqCv8L654Pt1pnuJphI+DxyiHG9Kd/5OBvtFYd2Kx6YX7jvDokExfrqmoZUrKyxmo
/nyKU3PQGJm+WjOqVkbtGaNeFxcp3plFM+Ir4xrRUIeTrA5AmAC9s5NuJhQlKT9UW452D2McuLLg
0JiJSXYIyG30PbzmdZeMrwFcrrLAuPsNNihqpxS/AsZViCTcvdvjRg8VF0RHSO0qS1n9evJf3vYE
weF7Bsh/n3OWeY2+w/LgXvTmDFbua835L+bMTji7zZLgFn9cw4xHc5fDVyDgif62Mk9WVe30uv3n
puPehPCkmGQG5W8BMtX0zipV8Tn2rQtoM1u3NV/dOH6Y0ek5dfzBEbGHwiTHUZzql+QxGQgXY94w
rDvkhmxowyaPi1J9jj8bw7vGUbVr6LbgdeJ5XtNN9pnPZVsRBdG+/7kXDO9ODqdhIH+g1Unj7l20
eO9S20ohH9jr/5F0XrtxK1kU/SICxVQkX9U5B+V+ISRZYs6ZXz+r7gCDwbVhyXKTLJ6w99pmdeob
/TzQvuTur8HpH3J3s7Fa4bOR5/9GJN640CO24GgcmOnxoRp1jaXuifGBY76VzG5TtEY4W7CDL2BJ
dZ5GYMP4NOQum3r/Q+bvM8WXia9XArRFMValPrN9iwGu3qNl1tZ+yYE23BoguVFxZzFKqRF8iYad
hllUNzskebbe+BNIoQML+swbd7pLHjpncUTbGmMr6HD9kKvVbbJpY9rcQLrYGFPz5ha9RaYzC4iq
5oGhVQTlgkmoKIZt1qOziZDizfNbhsVVWb/UFVbDcvSks/aZ2fFr4iIsR42vqhcvuEqEcNVfH5wR
aIO+IBt2JHzFwgdhkwIbNOjo0rsaMRl3RhexkO/zhP7fSe+DMbBWZzomtuonb7v+mhFX2lU1WSXm
cQAXNOTzy0SpjmTl3RnWTT9dKg1TqQvJD6dpkG7LZvpwZ7nUjWotGW/a1m8IXrJ5q0iMt4uLel7z
Al8nR6gGFc6Ysp0uq/XEC9RB8cjDOYT+tqmu3dQzcnE2qkZpI+M4QSrzSSB2WATVLiUk2gyv5QOa
qTPTewdUxvHxT2rPAQLq0dv1pFeSsr7lP7WGgHcyrFz0G0edd0hJjminP3jJ5GQC5wLgc8lBwp4Q
R8EImFECCpiY6UzYiJPiveh/Gh3FK4H3POlTFT6G6k9rhjsCVRaJC/T86FWQxlSEsoNG5ptOpILw
8gy6VdiDGpDxxqe2pBP6l3byx4//XNzxoi3Pc4hY0iP5xXf+zBb8Y+PhRTQd7KIMU0X4kecEJ48O
GUevNgzFPkzOyj8Uc0EjljY9k3LjZHH0e3ygI6Nvn91W2o+bMiuhUV9KR4Pk1E40N4zy6G8w1sKQ
us9ZwPLU8SjWuGNzXrrd7B7MpPmyg+HCOHHDSdz1TEpkfEGJxAEJiI3Nizx64IcoKil9EIpSw9d6
/hHaO4lsxvLEBVTrUZlVtabG4Uih3rUA3Z34o2jDtesx06z/iQk23mz3HBhW9sXSU/YMAapiOoWh
t++QPuAxFPb4HJXIPGpn2ZTTRyv8O6xSEo3oCkgVHi8hy5GJ/YGPvHhmO1/O6Wk0p3Vdhh/C4PUf
/41pg+MaPQVuwY8SIF7MxjzmTJN5cTyy0t+XfXoPpPyJ8awUOmYG33Hv3VRcpkFhJS5hlPuLsLKe
O9ug+kOYnRrPBSuWJqMML7m1GoI/cvmrbHgJbzoHMWyZVO9C0l0X2bQKs3d/yjdKDMQ8Gz1iQuh9
vcMhhFul/pla+F9ELuhYhyBQJ3b8otAlpTltCijzAbSVKh7uyr1iGxNR0mjfmJ2WA/1Wke2IyuJm
UL7pOidGl2FB7dBeQlJir8skIUUr55hoV2m7ZOYfRG8vq+CrH39UInvqfPC/Ucr7lClswrSXdX+n
4KSVcT90VJu6DgkVSj2OHkacERv3CZe4iR6cgSkB892qn10qBeJTNQJIA7kY++YQu4ey9U+lCR0O
IJvJWkpAJI+hKPZZ+lfxWSqYXMcmaUCWQIPpf9sZ/RXoKTeZVqKC0pkRY5gQ154YF9kAeR10d5tD
iqvo7mzq4ZosFDPIF3oQvOVpdjAsAlTpFHsi7aHChxOZxrpcJ6KhMEu+R8wcLCkIedZiAXgyCI5W
qW1nk5gtnWVmlNKsa+di8GjWl+EMIkyRldJx1TrWvu7rB0UMQp5w6UTGxUyNP4v8CnyK65pCUP25
//h4st2pCHknoWAE+dDW6EfInELPXeQGO0X0RtTYVic5IQycVtJipedtQdovGkm5yqcwtMit8vKm
d/PJr8b1PAE1IbDCYZNH291QJ5DBFNu34rPK7Tdn0rdOU70ouaaReb8u1ly9ugqOBL1/hEl773sy
u4S5ZrDKsyvZYIMVJRLLiJC19LtAwsfFkb9Mcaw1Ezl46PBrjvDAf0wCW4zg9ET7EXnVodV9EqA6
BLh+2h8XgRjXATe1Efl7h+eR5apkgh6V+av6FDKtfXSOdYIz0LTXRJC9Y7eLtNQp/2x5lJO39lPz
w7G1p0HPz2iK2YujbWucW8u/2DVC2FDDIiqnR1Wf5pANZDydc0puv0e/YgHHQRxfdunVc6atmEZc
P8MCbdQ+nLVHaMQ7CyYaCvQXjxSDpvdpuGtMEKn3rC7Q/FVDTZl71KzBZFOs8ibDCYgHh/BAvT/4
In7RwvIfNAjIr+ZNKjWAYNo7/svdj5qcCsOKH36fPpdVe2ylPGaEVcY4sgF40VMTpQfivvis2csB
eTk7HVEauvtt1M2fNeNGct33ArUxRfRPd0xZHQoCxqLR2ESFfG86fI8epp16rv58o77XNdM41mSM
+yLG8DWCr0GTh2g8pCOn91yzlxfWE8TBg6TwMSsGZW39ERfjLXdc6pN201drR6uY/PK3S1JyGeGs
pwbcXh4dR+lcrWLPhGXZ9Zjjgjk+JGG3DWgUlrH8LIx677W0bygHWms2keaDWUICHBLOgZY2AOql
OEMcCBtPI3dFG4DF3wzEWf21ToIbu2Emx7F5iLpmXVTOpo7iTduIaxPmm7pwlyZRcUO6t0SrsLUa
kjl1p3pcASNzsJIhTNF0UHIKgNJATRgCh8aJjxjYddqRuBqOax0eDWf4XxtBmoqPhh88ZqVLCpG4
JQ6ocIkQTVbRGY1prLXl09RYuy2GTDxFAYGhzN6xXIJXZMeRtBfPYuXmMhYa0Az0ycajissiDAn2
0KDbcz7p1CGV4iB2RAZ6jZ0tAzuuwbhjYwlRCTBdBa2S/PrYMrcRovHeat/ZLC6Dpvomf86X4zH1
M3JVpwIqdpqudPwlm3lQGXXtIWeh02WsUCfyv1odPQDo/XQSN7M6+lp27zygQBqL5ykiSqVxUHvK
cGOEJTnnCn1uT+4mNYNNi/c6mVhRBc1GlOigyBgMqvqcGx9RnH6WCL5Rtl/iihvM+v+zZuXymlsF
GOXuDGh2nBedz4txpOVOxiOqJwTryQWYiEO4YWRc1QHEEOBSAaw3Onkz2OPTtLQbW7844ELNjZdu
HVxT+pZvC773jckzLsRm2Xv4FoC3a3WxilvB0K5mYq2zg9fWMzAMJ2JvFO6mvqyWLLmZVs5sR9qn
uk6WUysOI+4GL3D/LCfZpLDmhAaF0kVla07gbP1qN2OHXAQ1JV2J2g1xzFnLavKoDfgiqbdwKvTz
szusK0DlGXmEjQAQnNflu1sYO9z1fUKwjlzm8Df1oLmRQHEAg78WNSZbHGk5nuAU3TJdNMuPDW2U
xq58oOvJI2tj1AzjsAzW823Ui88I9ZqFjGZOgGSnGwF3RdmhXO9WVFBCTHsZ1c27NpXrzGYmIeKF
ZfGwveeBTi2vB5u8TdYBD3BRyxXv/VEe7R5rzkDt6m4lN11QMoImidbhvR5PS2UDU2IrdUCX4S0n
uxA1vE1rYzCZ1xiCjB2aNUIXfVjfdZ4e1F/cTq8TKi2H+werG3ovGgoGZb7NIpBnogdq2dmvHuuC
jIn5WDVXdaXYLCl9jooowcuHuSineXUNZ1dK6+CWiJU9cPALFzIqtiEEw3/SnTEriJ3uIb7J2hlg
PAkqdnBNgn7Rk43LF9lcKyRHDI1GbjUNWZV66fRefQgz7R6TlqhX4gx/8oc/NUzWSzibJAXkt4EJ
jkhhrZQnxOUryY9V1PoxDqtfqxFbuytvtW4SdDsdAfJHbNaAjCgreXRXv69l6fY86UgdDPvN58kZ
uKfUhxd3CEfZpEZs8yNDxW5PNLgcS7xhVe/OCpsO03hwg9AFBzTM/GAT+vXZ4b3P+8vUziV4ku4W
JCEBWclKvY+Sal9ptzw0SdeKL5X4TcnnVcWhKXbqHx706d5uw5PGy8xEZ4cmi1l7QF+iqqueMa/P
4TYIwqkKRLrzWn3TdEw5oHg9eowEBczzNEtPcbEbGaopOnrNyNTWiTJESKfKk3DqFMQIWcybzuhP
YBStipwKh3bP7i3A4DI5xh3XmoyJo9TfLAQAaCxLpTYAa5IxBBg5tuxFPqMpZMCiNMWh3b4atABe
CNOYrJqUzdI8n0ifOeY9i/CaVcDE+zug/LJIpdQ7RhrABisk9rhhtGz+Ccd6WjUWAWhRv87b74qH
XUzpz2DCsJT2D9PCnUcsXCfeugJHnjEdJgzBfLjvuNGXZdsf4ia9W0PxaLAYB6a+jKthU1mIgYUp
9urHPCrPthqhCx4jo7DfmtLYBYg4YAyus0jbJjUNI67PmO2Tz/tCMvaLXjKX0Zann5PeYfnkosHt
13PbcDWDr8J79DisJMlgmsNtDLHIGqlUs+xjKIuLGFhm2DxvU/XS5Nou4wq24C/FwRnAaXbaQR85
KyIMPyU7GVkzcgJM1XflVfFkkapV+rlJc/pfhqswRogtLeFyqA9KFEw4LIbg1b8UCp7iVdsmSUa6
4R9JV4L0fFIUBPXCAgNcNdM5VqXVh2eAJlVlpGQR++QX2Sf1ZqihWS3zTDCe004tc9Cq1dDdN2u2
us+dto9DHNelt5nz8lqlxRFBfaaB4zwr/q3sDbx0+qZN3nPH3PBQ8M6Oq/KQmeHRC7VFB37hSRx1
UMuUgsc8xUNYzI+wpoqX3dYNN7VpJktVgMRJxCcNNjqu9Ccza3atHSNXjhSDlfN8viYMDkPmdobh
4qiH8FpVLFKoK4Fip/NOhvM1f1MCz14hEHneN01/6Kx4XfGhZbSUqSPUqQ8A44oPxaehDuNT9y+H
eaLqtiBR0RUOTGFi7wifAsG+K0N/B8ihLt11l3tLtBegspkfESE85p9G20HySL+nut6Ktl+n85c6
FNWfjBP7O2zFjRZE6cilbx5scfGj4XPkVWkTjVwVKw3WGdCKLS5A9QOYCIj0Ul8Lqmnq/J/QRJu+
sYuNVX+GzpoPi/8fcsT90nsVifOcDfMudbLLGAaUA4wu1VQ6LX7y8TK1xTvqKd6p5T309IOJeD0D
Mcl9YMG31NuCuC5M4Gg2hoL51JgS16eAYNwq/DnGpqBOYCiNjUMsUHWTtvOjdelCPcUuG209IFiE
v82I8hM7/9iIjnpZ/DascQdDfmX57CyEYz9rEVFoo1efx8hvngo+HX1uVTjDxQjrX7MmSYMTapjJ
K/TFJrK+1I5JwzLj1cE+TiNUVSHnZnQdCtL9dB2jmGaheC8YbDmR/c+uGaBrDPqmFDulbbP69yFL
SbLGQA1b5j5p8RQAotIG/yiM7K0ItW0a2889a2JhTSBFWPLFlDUFVHJahrBq9p4QtwEPoelrK9ti
tz2VlJToN0Um904Vo9pmWJFJfx2Pn6EFh6mtXhVjIbYxljV1+ZAVNmvdZ/HHoLoGgVG5hGaYcFTN
BmkS+Deow5GN4IkhtDekG7VdBfmh/vVoojy+hhztKngEvjNhqbGvwlRCMRb9rBOqImWiiubNsrcg
65lOmKSd6d/9eKMYjp8UUAzf6jKT//j0W3/moGhvglEPPtrOwHWGUKlK/ni6Ll6WEcCJrHBLSFTF
i9pOI8aVfIc+6KEzNscBe7wZ6tRTTbdzLNLACXQP9L+y689sGRa5Fj5bmXOadW2VJN5flJNO7lwq
/vmzH+0K332xdO04N8z7arRGUXPTPQTR/GP0LP+JnE5RUjQiZBBWsAGOQM10cfYeGJVKFC8/vMSG
1QjXo7W48H34rn4zK9qT3//lkwYphK/OS3DVWoIkxAH1h4eWqov6+xamzmeaW6gnJ2YbaROW1KR0
LK5sdhGJHr2OjNrPTNSh2tcoSXtOvC+3m7duT4SVPsS7ENsMr/rEYXAjviORin0Xen/DkMbUwf2R
B++vcArwmr6iC40W1dtUfDUuB/CcXEEE/wvkfOjS+TJbTrlI53pnxUBEsxo+oJRfhdSHhVHWIPH+
QvgjyKlTVR9iQcn4OpelgDUAVa+zhyf0rRkGxy7sDmhesmlbaP2zietkOvc3wrmSOL5ZgcOomxHF
cByMHxEbK64+EEiXPrd6t6c3OUGBHat4yd387gMol8NXfmzAvAX9AxDlf34eMEh8bKSkvuIiiXiA
YL1IisAq9l91zu+pYTeLzHCs3zxyZeriv9TM8BbgYSsLqorkt0jFp/pj/Jha5IHAySjdm6vvMmNj
iZyuXAuPehtsfBrcNiLpqkfDycRlo44hCKGbsHFWlp4v88rGa5puuMh7E/NwzlooEfA4XTIHW4aS
vCzA6MDUnkO+FXJqxyDAkNbLHlL4oM0qAZ0d+eKR6+gonPzcD3QxhIDPkUX0rYVB7TN2vL0ZvSbi
ZmG2WdZkSyrTvmiZ7Osgh4OrP1dsAIkAKZkmeyxGSbvIadBziC8Yx4vZZO1OUkzLZJ1PFzOnMDT8
DCW29ebuoWPSenBFqLspjFjOKoBpQ2MSNnCOh0cAsBgsayDw92s/RuruLNhQprYqy5ZeHW43u2+M
bhXVd8E60vnXBTDxm/QJxnLj7H1UuIT9KnY/0QPtn+ewZ8BUGpxtQq6RxBEEjEw/OET1CzNsdo8J
ay/MRzxxTRGgn8o3IxSWiWU+4UuEqfT1zmlYpWJESRFZuyFBSTdlDJjCE9UxZeV7adGj05fbw8Gz
nC8UEh67F9Jsurk/6WEJH4qw7vF5mgVhZ4eJX6BpHp8pcJdwcTkHx4GxR7/TPLoLzd/kPWY/zKFj
CrrZx6bEDCHOgFOCR6lDb6fnPMfkMNPLD+zKfGop94iuRzjKRP2Hp41GD3W4G66jNNwZLCh9Yg2W
UeG8NByDzF67PNv2olHZVk7BPR5SNDCGCewMu0SzUA/QEDF1GFYwrcGzNNY7/bkcn60K7yqIDN5X
6FUOegoBi9cSSl0f8yJXa12bt1wBLzBQuAExB5wcE9R7icjYZXvGOV+EzcJsvm2QcRpl1LQfi3sK
56j8xQ1F90UzI5EJlu3WHfqb3WkbmWAYosOy6eYDQfYFDcErMzuU79AaqvIjl4TFJyWxPu3zzEYp
ly949qALh9jngr2ufxTDNTWS09DPIBcJ0JjHI/ulFNNJaTWvgRsc6ZzxR5Srzuw+zUG+xcG0Dcee
TvLgRlyN3NtW9nxAr1kUKiwLZGrPKUIeLnu+tUp0mZzLzD6FdSlI68SUX1HCqGC037WGVSeBQE/g
jXjDAiqv6uAQcJt0PlMCE8RzKW8QbxdFpwtA6u6FnRojT+c45dEH4TBDOHwZebpOTUYF6byu2sNY
Ug4n7an3acr4VsqqlGpUJ94tlYxZpIluOpPrzn2Z/BKV32cR4jRoSr7BR5h9x9lzjGKExm0RhjWJ
dGjf2mRbm8WLkEi6aQeRGyMGGH/RiQUUpuhSG/QTndXh78dtFJ4l2kPkCnZ9GHhCFGpVe8PQaGOi
52hpQYbK8Mn705vXiK26oRlMSdsLDSLiw3TbGP7KlGJVIY3JGnPBgR6zg6lIkY8a6PWEbliSgJtk
FRJ5445oYvKX+DZ5+kpRbKVa1P8LbWozIIGn0nkeuaUb8itgty5igX4DjgXNhJIF6KJbCSe6R4EF
VwURPr9m0p469l2J+f4Tu3tXCJOchsV8VPwwBgzQmlpKPG0Tc3Qrt+Fgna2IO2epCnZeee5oQ1ej
4ZuPQndXgvWRa6COsAnUGCA2BPC/NfefyzSgDOUrpifEAuOxCzp2yfT2wtlyE+XaOWZ5VDgrvOpN
LB5x+SP19mxitivDk52rOLCOARdRGslzO/40IRpuP3QoCF/HtFgOdXRs6o9a/XYKkY1brOwwXmY6
jDFCJrZZGTMTMbsDT86vz3NYMaobRutoDHDZ5uZoVwEiLLDhIUEqowtVxTiZQ7TSeI7HAbkGPBeQ
1gJNXVJ92PbV5a8N4Z6NUO9c3t/qhPLYX4R+gKDxkZ57eOAzqwmCht0M0+uT8d7Vm5bkIZUZ2Vb4
I72T6b2XbIK7MsOqIYC4Dhvb/uzzaW0aoMnkb2kAAo9R/xa3aGj15RAxkoWpGXEzOATkZiya40tr
im0wrKV9wSm91PYup05fvdVau9YdAs3ju61/CJ7xtL+0g7sRPfUfqzSbTQE28JMldZDriBdS5Grt
MvFOmdkfsRPrefQpuW3tnOg/R3/Oemen9YqfWN1TAplbz931/ehyoPs3ffCAF/f7oOTFjaDNbCA9
eJ9TVH07kdjB2OMdjhVr/nTIw+FziYZDzUYaMa0aWmBB4OTPZXKCE7pXdS3PIraCcaUH8Vpr5m3L
02eyKmOtdceJy5CRgiIbmNDpb+Q9LILxvfXKX16Nzsz7AJNdDOP8zxitnWl4R6fjVde1sBSSCw64
N5vsME2pt6ePHlKp6F/Bjho1OLDsNbed56Tleo4N9b2po8SOOP4RDLXKWSiIEC+zU1XKg8Cq818R
Tp68OexEeqowTDK/e9OH5nMkvwtl1JqX/kJv6dAMfu4EarXF+mPBFGs3ZtzGQfmpmp2RGOcI4JpX
YNYchi/12BVlcXK5zH39xgpx3/JEDtN54qvK1Hkm1wRTgcqei62bGvrVIMvVX2g56PhV4Pf4ZdXv
U49xva++4fyXZ2bnEdb78AIY1shvHWHFopBX4tReWFZoprYXYnxkxB+h+WU18jFZu0FH8DUcWPwj
CSd6ENIOE2M22PAoJq4/0qiR8jEnLzffQmqy2VDiald2yoYYyDDYkVXRohcv9kMJdOSpkntm+qiv
1phPziY7VNQvJs8ZtkIZ4CjZax53B6PupmVl26vdpLzFNi//ob9oOchFCppYQfDZzj8NvPy85GA4
+3HaO8F+MHEHIOR3vgcsJEqT6PKsTd6wyTW0a/G4GrAy+O9Q7p5M4rdyPsEOG40hxGXAQgazVGF0
Gtdil5geR9unXa/dW4PXPLr3brmLg7NhkhPknXXWq2wr0p3BrCnPPkcTKVOjvcm4uzVwwKppPgQ2
ZKM88ZdpZ25SYR087nXDIOxHNVWsFHs/3ApLfjmSNO8kTp6ZAQHELQcOOt5qsrbAXXfEFayzGRk6
KsG44GLWZBFBJ1LVCctRIkQU7C1CkGLz6XKrAOis2LHyOgFGroq7ZeyUZPLEB+a6VC3VPiWo2ceK
yLfBfBe9Ge7nZJol2C/0RoogQFnldClaclkyrEJ/1RaY44YeoyVsn1J/dstuE3KFFU5dHduxp2mI
aXPQ+OmGEVIfvniUjk8e3wCrphiYKBGhHNfeh19VVyZ9/Hv2AR5Jm7IYmifTan/rgiuKc2c7kOTd
QnvFL8isNL5X4VUjjNKfD9y+MQKgiWABdG3Kn2LR+bHBvLiqGjG8DY6ijnI3Do0T54sqqsPO39Gu
OCqPcLSwFDDb78F1zL+qO2mDCCgpmX5yaTNO8MJjykE7yZTESp/1j/ldpiReWEwCmI5zeXpPo8ry
yGEQiOMuZaSdCgcuJslhORUCx2pCvG6OyI4FZZR9W+6mcrFmKFdf/4byjzezpgu2ftgYC1xhZb3z
5Aw2Ug77agy2EcdgWlOBOzi+B9dZmJz6/IjqyZBUBUUk0Ub/R2pqta84NtZjbP6YA+tH9gUBn0eU
WthiM1jVj8RCkVABiQ6BikbWOknqtZTf6roZnFlRg74cD+tGtLSuFX9DON8qXEJKnpcma2w/6kbR
0XDqdvhcTAogzsxCBigBV61mPWCUz2xDq0MSF8/ufLeHLz0qls0E+L+4GymC6KmBRrtX8wW8vE9t
k1wjvicvn5MI0WbkMVef+9ZvX0gA4FukdAXM/hcxVTMCK1gWUBCjh2CkH0zdOvAkJI5m7VKVz8mh
DQfan30fvZkhoGN+U9fcncGgRb1PVYGFykh0bAQZ9+Tcy0TQEmpggbqcqoN0CEC0PnqEyBmaOVZV
mJXE8BOq16NNG8FP2otfjQa1iC5aArencC8e14xBFgx+9uvu7xj8m3wcFXYJjLzatEGziLU78ARk
LSaujnfO2Jr72ZXZjn8oSQMrwCdLSaUWIv3K+vxqh9bO9+KPWAW+gPzu50+GkD0mCrNQWbkISsXw
Mls1nX//ZbflTmDQ7emWx89+zFYG+ZmFhaG/wTFmIoX8F0QSfgKrTI6joCRITJyBCe0yLoMORYhj
M1KLK4AcVerhymuuynwksZg3FUx4oz0CAS7diukiZ0yG/kpNqtif8bDa3j6L4OvZ/X1kvybsPy+1
tkVkXnlsX4SHzCgiEbsPnqURoI8Hz2BQ8qgXIafIom3OWC9P3She2gAjpXdQ1yidfqb4lGrJRkPM
1XXGyRXhXanlFL9JVNNyFOVPFySgW2g8Uaq4ArwcI+I6efbcamsPCeHRLE/EHB4jIRDLMjidrWPa
ulcv3CcJWdbGvMM8QW2fJ4cSjIXNZWRncYyWqRfg60MbSQlg8jJfJEP47gcuwcERJtbuKF3r1LXa
EbfmeiobTLJQenoEhaFNN1PhNJpXre5w+CGQ63ssm92zxllPS7XF9ILbcQGxY61Sc1oknTFhVyia
LP8/usUuS6tbb71XWFXmOeLnPrl0SA7LvTT5DRuUcAA0ldOxPYXA9iHYkZ/IDf8NUIcopLzc8DqY
dNLMqNsIVR6UuJT6XZMToZHslgOqoeXsbTuxkuMSoaVmL3oWa5tS4ySycY05WALGGsNWhNzCfkrr
YG3PDz0nHg8dGCNCd0uU5dHmrUEDyKqhWeXmvgM3iQSnGJ7+vDm5S9qaSWOn2J4GWW9cRMlW6ezs
ANP+wSm/5pw7fprXIL5xrvKbqC1/ULHp8cKZlyZ1ZbAPJOMuXv/Rn9M46oV9LrtHhjE7Ts8aNmdi
HlAOPSukgGclp2iGfp8JxKJYTKzp0HtIuazw5IUs30LCbLAr1rjC0TawcnyEXDfPASYkyYsedZRM
LKir5iPh/gfdffeCRx+YB7ebOOibvc8fTYq/ENiNkaM8YzGK3ySgkE10ZFzM8QiyLTEtjZO9NHzq
L+25K4CeMNOPDWPHtebVdSG4heaScVDpMuvYDYg6FETC5Q2PMNaiUKTLCchWZ8fB+tRiD5Q9CmLO
pPYqxbxLcjoLGl7etAcBmstgNdVHBQJLb+saww5Y5dJo6Y/7Y8O2kpUv2FDELfF0n0sUg4H3ZXPY
lULb4MrHockLOI3/wHiYOYeqhKEXIwtXH47QnZ3UdDLorJWoN4WGKLTj/V4QYB536yEmODbbzzU6
/UgZazHosHtcLHT8xaFrXWocBSMOtXxOOW/o01FU9Hp9mvD6B1196W1uxIiMsnxPJ4nonCE49aRl
HUfPWWkM+Ob+rq8sP6bEYUWXWxsNiZNKz2VmC/Iz4W2OFYTOOUuj2zBjpua87yKw8LW3cuLgZfD1
recQpJz1F/WgWSzIu4r6Xg2yDtZ7QoR1Us+XyXVfW4ftQgrBnVGPSewi5f4C9AGyFzx3HcSkez4y
9ONt7NG4Gea24+VUuf9MJgIZdpxhNFbDXK1dFKkZ94/oDKYVbONe+6k/pGmOdC1ez2pLnvVH0lwZ
vTUweUW188Jb5oyEadGZYeihjWL6enWR5zrMAOcYR383BoQY0IPp4d0b488ufUQh9psM9xgOedan
bsCNxlDCxkU8TBLa4DkJAkTGefdCPeI/xSgj6i5ah+l75jjkjIL4LmIfh3euApATxDoO84gY8wO0
x9TOt3lVJSsD+ZxeBcxRcZF249r3SR9WGm9tVfj90rE/bNdZwXlbZuTX5FawSyyHrBm2nuNf5ZEx
K/LDMCUdiFyNngNfegI1B9ylyAkpodPTbf+cVsWitgEqcCxo16G8GuIUiG0SnkSLl/4p+2bi7Ht0
fUuj29DumOOCMYDAX4pmk26NGK4lXyCbdas/OxOtBm15v6KWUKkBMRWoX2NMuAfth8Vfm3NR+WqE
mbz49lN3N6sXdp8xxhi4c/+cL+64lsNtfjV0fmk8EqM9cDQexM7KkpNPB2lSH5skbyiyfEeVlzdy
JStyeyAiMGvSN9FwjA2fDOCjXsmVlR6a2l8jrS50ZBScwP4t8sByOQpqiICOEQJjNo21ZZ8ecqxy
+vjio3fDzA5YCM1v8tal5C9hm0VjW68FvmA7/AUdb/NE9cjLfTQ00CzF9FmFv3Z3dspVrRHYiVv1
yf81wejxoU0wY6Mz4iWmTBo6iWEVX/RCf05r7yDo7CeNxBOv/2LUidkbPA9nkihYX4zawTAPKIvp
UmKyieCyWzaiUA/3P6gqCVXyqlXm3RjFX0WbNVw0BgB2Hd0pfFNTX/c0j25Fz1iREqD3aKucdt5q
FVin6BFZ1kWPrZXXWMeEEwgR1CNsOmJILDQT+7Ak5I3kafUfabm3WRP5V+wWHLf9MoVkreYiEV5a
y99zxu5GlwCDtDW8RVvEa7ckf8xKF5ll7XvzG2TraxbM/bJ3kRF1JVz7UTvbHB5GrP/1GNE4BFM1
j4ccXN5ZXvOlZvTLhudJi4iyhI4tkTmFzpXIKImbOCYqbY/ovPaTY4B0PFTypiBZOEQ+YG7A9JPj
p9SO+NpICI/x9ePmUTprfmzLCp8DOyUrDkaapltYa2L9MiZfIyiYGCmRSFviN6jGLAzpCBEDuEse
oQTNb5gNbwGaAmGBDslClXoXM4IgmBUPrfOS2yaQ1Ah6k3OrXYzpXbHNM4aoKLfLWWND130MIH18
lh0IyX69pDmU3E/ZeA7yZIsS5j2I/LXRF7sK+jGZpy+YxmHaypL47+YDPVrOz5e1PDcFkd8gbfgl
1S4k1W6HeJ2cW1LQmbAuWp0oJXSAQPE7Bipg+71ngQB0at9SUoc9xDc1WJAWwfpi1rwrKvX7LFv0
Sc8mcwBDIJiIEAuic2A6W85s8c2XZi4+E8QzbrHhQdL6TWZuavtfGmQ/ijdMiMkMciQMm3e0O0kZ
fRbdcC1YH0RxhNfRv7bQb9EhI70KWHNBqUaByrtssvltzuYmHV6ctnxx52KdheQ90G/EQ7Hthz/H
O8hObBhabF1k1qO7NlaJ/SGjtR38TWh88D+wbSMDliTTJi72flRuE2UBwxzSOcVjimDFZ/p5IgCp
DqptiwWjgWLQzDNrCPrthsfK/h9H57HcuBGE4SdCFXK4ijlKVNZeUAoWco6Dp/fXutmuXYsiwZnu
P7LBYPYjAmH5sAcaQ5r5kCcFyZEDDSRIZ2we/ghhU33unfAMguUGKYnGobr0vf5Hnngp9Wik97jq
N6zCZx2Ydw7D55KL19cfq4iXjQeJTiqDeGmIYNptIK6bf7W6mYiYJ3ViXdvYfrJO0nQ9tzMoA8Lx
xJkOIlyPFhuIkQGzQowYMPRhhDhlGWGioAuV/gHOEM4hEroQvWKKgWCym9OM1DbPvHPlpvuyNDYN
tAEj7i1uqu19irzN8S6oXjGfbwqqw5qRQLox2XlKvWStti973qAYUIAvzI+GqKnr/UOow9Ak1uuI
Gh2X4G8jqjnaG42AeP4Qfx4d8Vnx3dZEs7oOIjaje4i9jOgxzESThU3xRtKTVfxQ/gsH9j44+YVQ
K/LO4PAzRg+uv0B3oVSIdyK518+fcqAQpBLrgBiGlnjjvA/XjocaNx7hMSfaCscXA4HYUDJGu5pQ
lA1hIor4qm1QpPemCnd5Upowsp69sicNIPXTYT/oR2q5kgwHiUq/wjh89ml1qVWE9wWFTBUjGjBu
KBw4D3rLPeDNWAcqhltNQoRnGOYYV0bjFz6aCYObOkH9QR6uwxMUAwogzcGnmgfEjknjNqwZOX5S
UQgqf2xB8ZJHKa7WDA/foEc+EKKVPHr121vEJYWBnpgqAq0aeNsldY667b2r1kEyuexTlsSFNE1H
rdIQnWWjI0MQx53/kKFmpKp67+gErJTIuGn7RLbEnkPkID/5hHlvHzANEbBD+MQwG1uim5GStWcv
DB9S12LbRFUf2QA3GE5YhhlwAQpSSiSGjqMCFbsZF6eu6Hd/Fj/MoTY3yWwb26QqnhyuILMIrwYg
KcbCpvAoTuHXtY3sGaXbX3ZZOFm7IXw1ErrBwNgBZDmN1cSrwOLOBELWBL8envUJKLzSiIJEtF43
GQXVA8k6nPwohg6685zM+4mdXFc3kujO/ug8oBDZlAM254Ju3fZKcv9nlPPc2ekhGWoIZ3VP5e7O
ZdceM4w4CMP4SBXERkTsU9w4ZHi8DQAqAdkOpMJ7+crT8ldCWFYwsCAT8vpSziLG+6DneeGAz9JT
rmzyfaGhIZfyMd+6abm3eCmJRhWFMi45Xyiz607BoN1s7S3g1yMru7CylyRiezGX+zTg64OSqsp5
xKn4DjcmwyIJrWeiyz+KGZul0b+XRPvRnVx6GqEXWGRJXBWwGGMWJ90xnZKdE+LWFzMrwbC1hld/
NO6aiYUjsilQVN9T82nRgEacIa0i1taRyfSgCojnA/rfFsmibW81/r7VbGriVhpCMSb3Y17+U459
LCJS2B4DG1ojIqPFI6s7mQ4abu3Bs/bYBIvaQm403fBbr9vgXxcarx6GpzLO9p1F4v53E/SvJcv9
WEJhONqfp76ZS6nFgAJkSycWQsJiXRi3+GjbDikJCclExE/4prvjcvivgh0btCcX2lOuFQ/1i8eZ
7xAJpXwqRKb67FLQqxd0e8vHzFtY/bNGCHZlvYRddh18sFd74ofZ6r7PAOPtB79puTe/m9h+yMwf
AgbxwzLJlztIDPc4Y3Gcm/iUL5ylLPtWj7ZIUPeMFQeuIKq7D4IadwptpOchhfSLI5wEyp/S/MIP
SXaoUaBDxq9dzIzSIsYluxCF24Y3N4DRqSnUTfofWk01XhhhEl1y1NonMB6i3yQEZiJEuX1ZgOU1
96NpnDum3q9GUEFr3PaKbxnLfmOTbWkHDcWA1XMEltePOCu9/LbowxZcHP+6hXYq4BG185q8/P7N
GqZ9NbnXUFxLrtk9IvZtkRYG2oMXaciCwuljMRZwv5Dc44UXnmuvmpe/hBNj3hIfm8p/mLTwRX6L
FuhJL9DsPLvVtmcY6hz3lypEHHq5daidVwOSURLQ+RHfvNiNxAcNVJuO6jdxrA9FXrTVUoINAVsn
+NwwFLeRfy409xA4zVZLAMRwZZkAdU73ZjOaxv1wD284hJTS1VfCvhV8Imph4Nf/9PpKhEodHfPp
w0IQ5YDjOJBMYqf1bORQvosFlnM7ew2ydF9AMgr+ZaDJd1hiPR3lHp8hl1xq7gniBUybhoP8GLR8
KVTM5N9iWu7+APEGMe7ereFg+KpfdJbQt2agjNam7eDDMSkSp3vApkrdCfYuS5RWkkJC+FZQeo+1
nz61U4ercFktZXwYkAPttH7aywo0x/EvGjVQHn3Njn2JW/r6qCSy6+jBMsr7XAdFY3riUwCmcKfD
UoGuWKR3NjAimhvsVIIMs4U4YsdBjGPAJQ/h8ucqrpJ+NYc8MaGlXjEjblyyEORgTzjovVo9daNx
nEHGqYZcRzVlntl0lGf3DyiEPA9BpgyderIeU3ywdYZxE+hfxFzFyKMJoF+C4CJXpssABCI8Gi4c
iU/9TYDq99YFiEM83X3EebbVBoPCzGym0zL+CIG2iu7Zs0xUedhgB/YA1RfirGGM+W5y6ajE9rs0
vIfmDISGgzQBrNEzYuW8ls0wz94H3QKn6G8qwTCbICJD2h8NMwUarK4XM/wcdf845OopCcxP1Jz/
+ZT16qB6ggoFGQWWTfWjAmTzC1VatKkR+LwLfHqbOu0NaOxpNDrcgyyJbgAdqHOGLsgcbct+7Jfi
0GTlLSL7f2L+TAbzSXmoWRsuuXuLcd1g8QN8NkZvVaHI8VBlVWFzlhiSyuAUplKOGUt4O9GbtzzX
ButiyB8x0LGNKCYTAw0qsh+OKM64BBcusYfkHA8ZciUEXhIW4/LA0/xXkaBwreecwEUUFPrWbf2r
VY3XhdVEGHGS9w9+Ag7XQOovGg45tEWWhgJCewAqWmsOLRwYFyznGRWhkxun0dS5mqV3LhAqg0qy
BKErJBpCB2plPG8fmHganerRnbtDpepLR6fxbPOnArQXtfviWN6lxn/UXUKNP/wSuMaDMvKD0f0X
wskWTfppEVqLG31Ub+g1SfFCKtZV/lYSJAoj22cN9bpwNcZ7k0TPfPupoRKJP9NVRZONR+c7LXHL
TEZ5+5otlBnEw5mlvYqMfQp11cbb8my1FVGAuOX15KAnDWXFb36OlBz6PrhbWPtTAG4nq57L7DPq
Xro6vFZ4qFBBIyUr3L1BlrZJvlCn8nt9xlzgrr25uPiL81iiXfAUYUyYcFCuryaLuL4eoqIwboiX
NhbaMLg2iyiDEYLqbydCitqS2iMclKWhDya43EGJzbZON2rTfoPkrv3RP7lUCUZkKA8GCxnUmgj/
hEK3jQnxS7sOaX6fCReDSoh6XoYJV8r/c2qMtYBr8ZweELqsLZuwyBHkgQgAywk3vvYIS9BCnhCE
57vBc9S+lYuzW7ghXUJwm35gR3P3AYVJ3dC8ojbeuiEXGMJjmAEBbCft1TcR8/doRDW0stgW4vsB
0b7PPZ3yhU4M5yAPVO6xK/f+LvPQs/3GU0lYy4COFbEft7+FxD2KXrCk7YVe0EQm8FQkcFgZkWrS
aa4lGCLhCn3uBhnSG3rtB+7Dqfto3b/QxQOB0iTRXAr/FvT3MwxtVYS0x7e7FLdRSijxcCA9/y7O
9AeHObZUBFCa8b+YuXbJBpH23kH0OAq5SLEOYEgqALiMHSx0J3RoECJ7nVD48LVV5ga9ALRl4rwG
RKcMVGxr+h3/obXfK7acCZxdNAn2PLz8Fg1dlmaGKYjChzskYr8Bty+oYLYP9WJX+YwWCaoLLQ8O
c2U8CshbMdkSPsshm0PIJlcHMu7vFzBWbVRdRAqQ8oXo6nSN+nkNG1xw/RCTTTf8wcWfwu4Za2Aj
SPJQFwAvy1fFyz8NXSF4KK66zqbb46oTb35yJAlLdIAIt9bBeE8CO29k375KwIooAisOPIRZmPEg
bwmTAtcQ+TLrXEzFmHv5S/HJB2oVzaPtkyvb/A4MT36lX9yov7Rddw4BAxYrPCb1srOS15E1hhiJ
baVIu1WPfc5ubytUIdo+HT96Pf1ViAKmfZOUG11H3FLW3mpBoDrgEYxYbBsjBshaAtTMC9/1+Qz8
rHsXI1fPvl/+k2pqBL6HLiKABorCMv85Pp1WBXDslCOR2KfxEQZgVaV8f/PgqMzlOQSQMNICMA5z
Lr+r0aFeDd9JPVx7nK+jFyLy4pKlLsaLV6NbHCW+T4h/0sgPS0quGmLgiPHUBKBq019tai+J1x9H
jjrCHA0WdbGBZU10KvOrG2qrJPjmQVkTDLmdGEKAHVcES5CwzzQKe5hH6V2n7tGHyNYSAruqhqRV
1D+2d5nnz8mtd3Jl+MaTqEf4NnAe+nS0jtO09eXZHRBCeZvZfJZXH4fxVmvg78x9pGgP7Iu3mZVM
vn4iJZqoWuRuC1nCcw3bKxpYpXIgyya90+YKwX2E8MIa/lVMfzY8GUybKKw1lixbWysCG2zyDJqL
O7f7vgvXRGNyX2Ai3CoDtx9Ezdy512bGrsEx5lnDExcHGUr2faQXzzbsSD0O909Opj2LgMxJsQgQ
II2iK0J54Zs9QTpMgly8WzFAJqbH7jahFgxfHaaQrKm5bYx1n4b/Bdojt5c+lTsIxJhTtwu+NRkY
2Tq78D7gHKxT7RRQnL0hRx3bh7klK2EFkb3If0/XOb6+iityICDL676Tfm/PHKoYtuVCziTrHDzU
1fRzzVc6SY9VZSBD1bd8mQyw9zjx9p3/wwVwJ3oeB5U8BiBG5gCfDrqn1P6wR3c7z/1Jsj/ak7yr
fqX9YNDdNSmK8IT4waQERgWJ7cnr1RC33JHZdfBDCcLa68NPGgf7keBNp+9+egM8ozCSCyXzu8wI
nhKX+hcIB6JoCiKpcUWP+vyNLfQB6+iz/POscCIvJpYbxl8XtS+QNd5mGyFn14xfPWksUTu/lwb9
BXSp6fwuC4g3L5sX+BKVKCdgc96V+69bCvJwkq8qzw5DUVyCGTAYr/IxRo8l8Zl6Yy4E4JG8iz4C
C0vMGglWnzSHKm4uPrFoEYO6jUcsYSmyc/fLk6vbwtqMBZFWx2Fc1ouJR78gAhPTVG1geumGN0eL
LyaGpwyra0u6WcsTjdDzLCGAzIwxWOxewvuXD2qV6J2TkTfV93KoDVn8qoOQTyOqKTJO3fGXxf7J
TdzvrFIrKgZ3TqmezYDW8P8cToNO0oZmjYLOILnWTn6NZIFu5xukDQWZ89uooROy/Ie86K6t4dBk
DkNFas+tCcEqlv7sYuQ1+/YhHp2TaY4j/eXuiojTtOrXmJXgaum4KLUnWk3IhZ96hsZwnRJVeTfG
IzY9S3SzNJYU9UOpN2haqBUtpyvJloN9KVE5UTW1MvH79UO16tEmNANhabi5JE+4CDhHpi8QdJdW
vN5z7umJ2CydtZnRk9emc+tn62v4SYjdiEDyCi7jIQngszR9xxZy8YL8VNfLKtYVDTz4NohAa7r2
kGXmc54899SexM1K5ARqNm28HuR6ZOa4s1njTARvCvNKqjRifJpdMiZnHUUIMtLvOe9XdRQ/h+lE
bBFmG6IDOKg/teaz7QLEjPjKw+SGEJog3f8y/RqYRxfmTHnAog6K466DuycVp9TtdUXMwNJoXwlV
L46bbYKVpluXuCvWeTOch+kWZ8+N/18V1TDL/boM2HloOW8dnQzbcjOg1UaH4XgfASlO2Ie8C7iT
RtBnFT/Mzbfe3RgdNNshElnbygUDabMjlIZzAew4cU8TZ7xmf/oOqZFgF4V6n6bq0BvNo2ZcQoO2
07rd6QHalZNJfqeNq0Vb4h8z8tYTnAipiHuRwZojVTdEUaVANpUOt+nvQ4dEId77GTkRGi4RyhL8
tcWtk0AJh4ElS8nWYN9WBIalFn0BfpFco+gvfRU11HLy2A1FgFO4L1Yy0sBAaFSDdiUmRDji+z1m
+trWzdOIUsklihAJDSr5qonfVI4nAsKWm8ypnE8Rlk2Nf1e04TXO7r202RlyKLMm42Kr6nrPuE36
l30OyBIbRkAaeBG56AjGank62PjWMTNlVdj/HNKD79KCFSvQHzTQHM5RXZtPTTSdyfQmie+GpBGj
A9QcY+0w2HuzQcUVAAYwIhgomlKgu4LWt7QnzIXZp8R9MS/jS/hPwHMUl7EWMHpYyO+tldO+5SXp
YRFy8eGWIpswSI1cqMIyosdRbCDlEQBb4VUCiacWZzXWPN9RianDIZow2wcs52VePS8IFJRyD3V2
DpDIdGgXPf3L/2lUfu7IozRhvepEreXlK8LV/Ooxa3PgP8TSlCcUCKodAlWpgzqgaIqIrcy88uSV
iowQbuW/cQE+bCKd23lMBjFpEt93P+fEYHMiwD2axPCTXPKQo/azZ+fCj3dhNmI2kqGzDuVQIIhh
4nUz476AqVT/0CCyRfO49/PHkhD115JqLyCsy2HN3k2hW7wbTFRtRAmYoX5j50yJB8aOfRTIsdPc
fc6AJEuNV5MLPVMpgeO/i2g0cdAloJEY7QbEWb34PG9dZDCJLE8zeVuXzvZ+l5EfVkb6tmI/8Zjx
Oz85ZLj3tQnJOaIMZVSfC8rY2dTOgrVhkEMkjYrL+Kd13X1PNBqvCe2FhHpAFuvxUb6hY/njA5cW
SYn6qT6yAWBYZ8EmZ0CR3OkfHR4Mvc43OeKNMtBOKI5JRaGrkvx/oL8ethY2VmAJEWb5M72PAIQR
yVLt8KATo59AyWkRg9u4SgleH28v0SwqNesoF0uPcxB6HK0dvoVyGrcZB6TP4S1WDhtyuJubrRwb
LQ+y9AE0yLvkQuOz1ft1jlAiZ8oxIN0jL3on++zYYzcLCW9OCB3pXZoDJnUeAs7WGq6TL3CyvPAw
u5q9E35FEeSHbHXjVzlyTY6mMaAP1l7X/t7I/0WL/veuBjXZhTAyBvRNAK+okYScqCevcngApwOD
T1Ln2zjJNgsSFdP5hRY+ya4ggI6sRb1F9jLnZx0NNzVeCJfaI9zauj4WNIShVBW6PC4IsR1tM9k5
jLcj0g0h3fyh3o2AB65LWEpYbscF6CrlsfOPvcz4FVlGEFIeipzKHPY94rFlmVf1PJCupq8kmyWs
xhXdavegb3GpPRcp05i+HRiJh5wJqRykvg0Xieu3u7gpnpaeZAWHgPm0PgfFeTaejIZvjM1gjkR/
0vNXMQGxvoH5rxHDr+b2pySgJzaL+57MwTm4xoWDkuLVb7D/AvuExBYQtNUlnL/1S0Ppn250+1jz
1zN5dvzzVwuWOISUJzP6FZxEDV1WWXYyMhJMdAMdfXqqFyy67nGxycWkQ8HtKMYlxdbckukU6OZG
Cl8NbgnVMV5zj/wp2FkIQH9WtcOsw09jrHbTb70I2HTw2juPM8g+qTyHsgb7wqAiYW29xpMwZ+7T
hKzJSvJvw/kdWPXSRnvSuPjMFBPCfGldB2M89UiQDhHx5L16E35LMNTcazcC5HsLIQWsFXMOjAMr
Qsb8a1YBZ+YMVrwhOkjNjOvKtOFYYD6r0tnUlnU3ux9GHO/kms8r/SuQcQYcN4CxLMx/uTu8yB1a
IMJF77ipC/WgPGDB5i7KfLZKiWvB0Ji55V7V1yVljRcaRdj7uo1PDU3fXTs+2RhchGroVbZzUXMm
ip8DxeNhW2LiHlNCBhC8j5i3hDCwKh0psEOqAmHzM3GyxnhfLMGnHm2t6EF+zXqID02VXKgfdOP8
JCxMjmpJgXOUHP8y1TguUZPiNz+2oroMp52RapfO7PYIKu8Mv0V6ZV8kl07ij8MWZJdtqcBBPsU3
LXderCg/+9Xv5MTXOkG6QFS5vNicBi7Oa3mtbUnVDSN6naKX6AjUC26WY73kpA95sf3qwVx7NQJ/
WfVR8BjLf1T+/pFjOV7xefRucu4KFBe1xbvkBStcOq7AuXAGKfoV0USg0rMh39tTx1ElAgv5JATU
5ntBzS3ixXjNJGN25s4b+3UcsrX3MzIC27z2CMPqiOAMpAi63N83DWmPTTgmOrzKOMpylpfMcOQK
K60/MU6uMCdEvnvEIyZrnjMXHBCv2tw+eTt54AlLvrOz4RJCQfnckW3ZvI4wKgyFff8i59DM2Nt5
FFvh64A6jkmtoFV40/Ax5JBTGi8/4n6Y+EsKazS70FqnWs0pvwYb1x9J0qTpohnPo6+aI20xr3GO
icEjChjQqNFD6AEixaJtENSfrdkgwW+uuflPamqTGGG/Xm1nqJgY7QoOIx9zoQC6BdCNRAIEfNRx
WL83jrETUbKceTYors7D24LIxaXNzQcaR/4ipPhQDvuxHCEiu+OwEDnc4oHM3oh0fROfk1ESUlYS
nZT9J8Ow3FUOA73iQyWm5r6sW/7nLC78ifpbrkCRqcON6LW+YwuvE27+70H7tDxtExcWaSJy9hj3
zahte6wu6MlPvum8+VSzhP0p8P1VVWhfQ4YLixMEUfCl4ipJ24SR9G3q59My55CwwEeAEUvBlxWm
PeRlZOMPc0yeEk4Wr0cHxh2sRAjwDrMaL79Z/rwTRwFxyjbfhzYgwuPgUh/t81m7wY8GMpjmT7iH
8pC3OeEZDSbQvA9h3FMGpIjD0DGxTg/BO9jNofRQAiLmX9AMDjYjFwKw2k8uMvR4trO+74v5FKXW
RhJ0nRFRik/FJj826sglYy1I2g9CdODS+6NFuRFhrcJN6bqinvjL63a9/TaEb5llHDGtBFrAVZ6/
ZKW6023r2lNsTv0MepyFiqz5PM24WNgikVWQBaB2DjqkOe4vgWSqxz8NNEuKqczm1CnwXNxDbwuX
Ts4k3pKXMoN8zM2rzus01WbGVl/1I6eQtp3c6Cylf4Oa7qMQpBksv0cEPwwbXcKlqFmpY04OINI2
KbbWAuiQfi51eUBhm6QaOI19wb1+Qbl+J/ajshsA8/1frLfzEq+lcEyBag+WutWVv/FD/wBFeLSw
4rHcDVASTVYc8VZsGouaigVJoC/KM6SY4bpUOSCwd+WbxTP9GTU0jjyXoY7EbHqEtw4x6rjKfYWc
Ic9VowcNvMsrQWjNraxgFV91SiXAeIWUctjQRyafEUJq4dsrE09AqFfBJMRIRilvtsliPKNQNiG7
oY3SHdH1kh1l3pS/SWLRpSIshbUQeVbx3MBQL3z3jEKDcX/NcNlRCDkARysirtEfDFzgsYsMJN5n
LI25+V4j55m6YmfgqMAZsBHpQ9r6P9HJdqoNoQarmqAHMhvxDZCdBmwhyvuYpyiJiydTQtcsKG2D
D6ef4w/UH+9G0z7KDD6M5imP463Lbic3ISQceziPJ2Vg3XO5nJrFRqoFksbfL5Gf3utkx/GtF0mY
iBTkw/JQKTiPEdpQmc0iDuiyqLcxfYyBYaPcN7Y2AnF54zPX4gj5W2LnBKGTso+8gS4Dd5PAjBb5
OfZ+SK3bhk5PihtSZF9bTYxeRUFzFEt2PR4RSnSYMPqUvWe2D5y55C4v+1ogskTt5YXJFzOPsKxH
Hp14kkfHALnsbN9n/ljwu6QOupiUjDJu/b8+e9LMEcEUhEDLLwUYEYzlFhtAtkAspRRPD/Z/xWzt
DX15nZv5WjRqb4AwyrRjQhAKrWxln/2PCAgKqEk9hYMnkmu9MPdXiLsqgN6h4q6bSWUb5UABGp5c
TOPNUXMp5bkUzLtCFpMCtheNoqHKI/PM0KKo6CnXzWPrGDucSewpCqFXg5dUPheZyWxGLLn4aYaS
n3ZXVCXxPtRYROZOzM0DxPOiqm+uxJ6XrLNCz/BwFQ+qtg496yInOXh1NpDmjfTC0LmMxiMhShsY
wdFITrOK8C1/eTNDRmHv2+S+ZEfKtEfuZQkwKVBSwVtkAa6D6DzCezhLfm83QBOO2Bh/E8Qi4fz6
d043ziP039asXGrJX8A7N32OqynZmx70/II9Hsm+ONU4fAGSiLuBG7Y/h9lDj0sVrZCu+Vlw8qRD
LEPdhBZND9mW/QuSFrVPyaATxv6nh20EJV+I8Q1F2oxeXggrAZ0V//ecwS0gpFO92CiMKWRos55E
3lXSl4Ry96CA0UpejcDogzO8BIDMpqnOAX7R1hcpPwZUriZKNXFDWAzPwlQUmrZ1FHw4902BvRGS
JIf05qZvgn86jWUEXR2Av9epQQ/cl/i1PedttigFkgAdi49e/luLfI3bU/dgHUQENGKD5BOy9Pec
pgle3i5HvKjI40j6i/L+y52KxydYhVBlhaxdpKKQmAOWFMGY8uHFTEut90uZD+JhmAtCmr3W2TjM
HjGbv9iyZdkM0H3LWipGVqUZ27YFMnGTh1nR2LCEuz+S2uXxTK0Pk2TphRMpj533hIHObm9xTRkC
Ppht6jzFCIueJsKqEdQTjnofkWtkVLhkeEIDLkwhoKmrWcXDt62jAjddphrywshF6hs+fB5gsTNZ
aHtI511NyJ5lg6sIChNACq0HJ86rgZXLh0iaSvexcVAl0I4e5dnO00e4l/2AkXA07JtAuwGg5J9d
e9pbFAYI3irKCos5KCEgs8nt+7xCYVDceFLxhnIDHmQqmisQTTHyV2N2lMErXjxMN7RsD//p1dEC
PpTNOkJPGeL1FbwSicaWRuRd1Ec9M9Ja8+M/JWjbje8WRKzwjfK0zy5MCvOIoG0MLE7xhfOOtoH4
QN7Uysr0w4QWemjdbRU1Vz2lDauJr2kklAa5MDjw65jp2npuo/eYQSNpw6eR6rkGBdVS/uuBl1HJ
2eGTQazDwkPfUzYyL9NJ9IJy9Ht6T/3w15+WJXoiYnKNtwux6nD39xlwyKTKv7Yt6tkWz4gBKRXy
u5q0PjM2JD+jV/+i/lkPM/t1XK/8c629y+owT1RLEfYSm+OxLxYijr7GUCHe6n6pZWQmoyWZe9Gq
QLmQ/8nxDpZS8B2THT6EAaZR72JxRvg+AzT4mKPPRyq8LkG/J3pQoCepepClYVT+vnOyTQHuipl2
Iyc5+r2vgilHYz9ENKYGdew7po9i+s9Yzn4Q7z1mRr9/LpA4K0pbEowYinAenqduwiLYtrcmBXDm
bBjsbzJCWB+T//Bp/Flf6WSFqbpz9BBp02fZXTHLidaUbS7xro6PIBU+3fjMkdblofZYeSaHv32g
4mHi71kq3cgM4HopZr0X3Y+u8oss5BwVGwcIVr6/HZJuURfOOZEqqiQus0NxSdCsNvwyPLRIROko
KAlTsvmWWhpZB6vJQ7LHdSGupdIwdwGnTdX+wvJthh7NDEBSBbMG6UG6IN3hZIQAP3/KWt1zVIWs
XiUEFNKYre+fKn0zmEQX2/bfoCEzkMirBaSLaSBskWOITkqWNHHzCeAZ8t5btFkZ2jP7J9xVckoH
/2/ak78uJCLggqIpmQRsohAYqVhkVfdtBqRzo7aNUwVwVGzqGl9rDycKBIzc/ppBboTxskPkvw+7
+RYDTGcgrTKomTE50HobJysf1Kew4wcX8xVu9sBcdrHPPVpW5Ws+DQ+yhMrMRIa6kw573U1fVek/
NORAeNby0mW7UJwGuJgXz3oXEZ69vLCxyl3n+4cm/8c7uh1GDEdMM3ae7rw3c2I9I6koij6G/itF
1SmiT7HU/z2gYAZISkhV3xapvBk3eZsM5mJidaCoym4rk1/GJ+TC7/YR5g2QEgGTK8M/hugezHB+
+5O4lwMGmYrvFuG27XApBipqudEW36cVUaf7KoXdc08Vs518RlzOSzk9EZP/VY3dp1HWhzgDGpYr
V2frtvjnZaFUiAx4KHAHGakfRyuPECm51Hv7o4HbjkybcPHqTPfig1ccmw5RYIpewUKloLha2qS6
lsQ/wbXrGrWA6m/1wval6AgbdZi0dfs4jFwRKRk5nFaoahfelBH5laCPcu3EXoJtqHlKkYpa7CQj
d31BT4nWJ7iRajIbPP7HDJ1CjO1bNlti7qYE0ZwUj9MGechM80eN1oPnlE9pXO01L3wfq2k1m4IW
fpBGfp7y5VYHGIv0wrr5bcZeik+CNoCJdMc7rpO4qo8kJWxzRGcUsB2VVZ5U6t+rPN607lOQYD4Q
gSo1ibRqQx4kzk4iQ8qYXzsO13X932QsJNThGGOQlF9MJM1ljlP5HcnHWXZqr/1vpALbABXq1bd8
6SLXhsP3r2FT3fquuSZmuXGH+jyX7ETDo24Kdj/yyGbEJhdHykcYUSMs7YKGEOLyp0JOxlfCbNdS
PpvU5r2gfJL/QgE56Ek5YeS3bxHHOqdYAXxnQmeohMytCh1WhoyRuj38G+cc0Zlrl7vFT4k81tDn
Hqy63rG33oVEdQUmX8ZKg5Sc0GhQtMv0q/WIoFNkODAqAw6LDHMe+zXhLWm9ETWO1JkH3cXnJPGB
nUp4H491tKv9bzmDRdHawK+B/2JZMwjNIqWlZNMMhmNZLhQ5xdtaI8SA8gCbDBriEfp+2RnFe45+
UX5aTV2f9k/eDVtv1qrCaWn2hxysA0ZuU1KFoz10aFbLICayqt0ROvXWcuTINOjyzvrBPzsz98oH
//SaR9G9TAWdt0Z7rclXrhkhwXairN51gbEThUDTAgjFNL5SMW9m6xyoS/6T5EB04cLEiVMEnKDJ
7mtJjgGy82Z2/C4ubmhj+pLPQidDorWqxyB4VXRHllwQicz2tbsxQo5mStl3PeB307g/VersHaJE
Mlv7rDCFkdaCg5szq8V7Lq53JzxWRrhXoMg4gp9FjsKR/xOmzcFGYjqTENzHCNo5IGi2OFDPsZ0J
qypR4pozQlrMKhMXqv+W1s4mqj0BUf2N3XTEITrlsfWrrTXez7DBQzed8KqBJW7rBhZIzUW2mooZ
LQypTcDVc7K3MEywEwrVNsIVT5yiZH5v0BWRMYnuRyNZH+nM0eNsizSsycPEJ0ZvYBnROq2dRb+Q
QKCVbnKYxh7tMyTfXD4MGomG6SJTyEE2ZkJFhHs1m/woYUViD/FRtVhcMI4rdyeLYtJiDlHx8akI
e0wwyUQnUEzeNZE4CqkB4wmZNYSj5FeRPzWlRtSp/VBm34VTo48Zj5lm3icNYkNK6R5NC+gdZVMK
P+GjKItJXYJ28vm8a1lnfZ/vt/WDEfxYhAs5JSM9zEP0UAT6TxtHNKbhg6Iu4dnr/fYux4If4pV6
zENYVeCHPo2OY0BmiHAUBcpcR8fMmEOpII9YafwroxDRNEkC7TnQ+d75FuufZfzntn/oOpU13Xah
IzOfeBLJ5RpKi+883wRqyTaLnx/LiCykeLxAkqpl6leOlRzaOdgM3EY5V1qnfktW0XgOCsJEu61Z
96thMvgcxmc7Yg6I3BcifHbpRH8T4AlaGCZC+8PiSrRIJRErFbNQAY6bZuDRjnesWvL9+NIz7K4Z
GbYKv1JBVglPvO9D5RotgAxAcDVwY46Zx9ZVHqMl4DoxSbKtD9DqRuT8i7ruPcJLT/zGJTY8EEow
dX6vM4YRxbdlsYenKsvIuOS5y0AwM97QZDM2xB7Z5r3sm6b49aaDWVJIqZHXAocuOhLhrF2+fLEi
mgZJAYZ+TFuUWxrY4dqXpquelIg4VG0jNaRyp5KWyyTdxHW4JVONWk+bg6OcMpgNfFsmlLVePAcG
JIkTdI9ZFb+k6mbFGQL49lAg6WC5m8GfTMDyO+IIyHWwkLXq0vYzHrpkuBn/k3Rmy4oiQRh+IiNc
QPGWXRQQEVFuDPWguAMiIE8/X/VEzHT38ahAVVauf/7ZgyyeNlRxn1AynC+EJdOs1QeiEaAkB0Nx
/nP7Lumigj4PRHX9onZFulf+ztt3bYukaldfVnm/AJH9AMBe26THrLao6Mf6WdnXxwDoA+pyE6p4
JM8y6mT5u6fekOoh6JmJRMvOtSHHzCwISNhkrviVG/e+H86bzzj40e/4knP7Wc07ct0lXErQpMKP
PwG9OZjv30O7bRiQnqUM9kD0J9/NtaWA2Eo3vWSuulqwDjTqfm7k7acz9BjTBp4UrvEipZv/oeuh
6Oq4JN0n4jNqRb9Mtl9370Krd50PXcohRnb5WWWxTy6/6fz1ugTK6BPW9MxnDGvu5QAZmv2uvFZW
R57qc3scnw9a+QGAXmui6rZj7Mp7GIiCd3t5JMV9sCior8okWC5t5d6U0d9+RGm3um/qB4EfDAUg
5WDsqsNPNwxEMPgZMH24HWf2eEBu5/azaVIVurR3k3Rb6j/PA0ytMAoN6wTWKihzZujWDbYJPASD
+ZT+UcTx2RvN+yjXyq0I7hfZ/hLR12NyigCj9gSBY2Ajd/MKRwEJwHJSg4sASHybTAUd2KBTAtBG
ckYyHRUxyftchr8ZHzgBGdE8QbyCmNbGA02uCkZ1/ujG62j/eMGsW0p960m/eAH7Ssvgim4/k+UM
AcpmObZ5P6EvnxUEg5krud0WXfjk3r4fSvB0A3XQxYzf03+BMV7EEtaWBfX03+CadK8urHOziq6g
JcrRcHH59t1qRKaS3uTeYOxR/xuob8LSCTpw0q4nUtje7sFQCZi0EMqc8WG9bLP35nVNb2SYezJc
r825/lnAl+eT72cxuYB5sCqFyZnmt91MyAkUDtTqgykNWt5eccbQzAGfLpzpuit0quR84+UV3AGG
gNAifpQs+rLRrvLYlH6L4WXBepOhpetfyontAQHNvm+nuO8elE1U712rrwOQkmx+p8qvXfQmqBL4
Wyg2A2H+G4gRQ0xf8eV8weRbelXV5guhoAFoqD4wcuLHDFWMBrPd6Qll7kZp4EoVm9F6KulPmvhd
8p9fsMSyN6p5NHrmV+gv+OAoFjOVdirryp4eHe2yfd815ow3lGhBrZFJXA6PUKsRBhMkFZxegCq5
zrMxYfG5J0GgVQymATM0nCuF/6FUd2ZoCH1KsDAyfQrakS6BLnMke7irzuu+vA9Wo4t/v5EDompp
TWFTJ4cL9IeOQyr+Y4sce/nVBe9u82/56V7bQ9tMpit3BIwBq/PCVegeTF+DaOputb+Aeas08Aqq
SMQV1tZB7/zgDAzGTM9lXmO3kGSfOt/t6khlZVybM03Q4FdG4D7J+PM0zRjykdkLcDY+ErSS8Q/d
CazEFvhqILL09ZEnP4qYgvIX6pMFFlVrWtO4L/XqM9Uc+rP+OktyagSNRtfagEm4J5kp92PIH4D2
MJpBfUVj+BcBZ82ff+8dAQeB0ZBUMFYP9zbXB+k3hoSAj3wzko5amTQVQ8hVUUG09sfLVAURIL1U
pAEQAMEYc+H3V5NrTnMm6lJo5yMQLsIHj526njAoOQVHArpNyewBC2du9nKaePAHfBIjWX91CDuQ
ohd9U8krZTQArvqXzCIkD4xpzJ0rHGgr0hPXq/kb2RkFDRQRaBe11xN+CoOEAkFwBc/AfEQi3gf/
WK+eoNvvGrOy8eLexjfXmbrIXDpBP3NRP8c23cfvHY8HJSU5ZFYcIjKeSKFuaUypiEB8zCiFvb73
QI1UzI6B0oLwjRMHJuuuUbWHnvASMswuyCOcIhO63+DlQtljXv3S3RvS/GvrXma/tEckxXz24/cZ
Pz+T7I/9CvApZm+qJyEjcpN+TJb/MlLpl7nvPqz6mREis9z5LEbGI2JKUNR6rGEB+CL6B9ZQh8fe
8hbttc7Ig0fwtht72mi/44SdsYfwoh/34HO5YZ2Nu941qOK4gRHHZAm4ltd4D+eGiJsJC3SLXhhP
z+ht5lIOxBKAcIqhXm9TYp3aFU/LHrK/IFOIciAzIgUDn44NtbKvrJ4hDaKu7Ly8W7o/0gGqTXWo
zqWYtd6v2JYy5TzAnFevYBSqUx4QDUULHxnmNYQYCDmjCOKP8wxfK+XIre3jbvkIJucsgHN7huQW
RwhIpOMwZsdZ/zwtGVSlwiM6WN4CJPWV/uaszj6uXUaDrvZHTgaSIW4//YSN3z8i5GOembsOv34V
gSi0a+vtj+f0ws/3xtu8+y+HfjqDoNcoTPE/6zOjqECsn+ZuT2fXeIM0v5vTGYTks9b8GxjfOf2Z
JmnQGaMvDQqzTmuViABdJvjA0yVHGUBoLOhT/P5iqEqLvg2ruTPVM4NA04EezAezaZB4MJgm5pDu
tVH5JgSHy9a6rb7zvp47r6Rv4qxyZAubyTxGaWXeC7aZm/GzfjbkSvzdm8vLKiX3uXrqpGD1Ykba
z6yt2n0jkGANlt/Zw+P9FuclebnDWDoV88IktpuB9dGzYGT84v1qr42N3GpdaUFrh126kv2yJDtb
ldbFv/qVK805vIxHJwCMYE0hsgJlt8Sm2Ir/cEgxBM38ZVx8XMhV4b+0P1kvXR4FqUGH+JPlx+dS
ywnt+W7tos+WeUTveNDEUoz9gDODPqEoD6Y39WX17SrqHzs3T+gHnEvzR8BH1F88jO9hnlxCyj6c
pO8SSZtuxnMUHJ2pNJoc68MnzK29drMwgfbI+PCMNV/3iHKL9baZSKhlK4a1+hREHdYzaeLP/GcV
NmOYLQgUzO8i93Lnwqf2PplcRwroF9k93Pd8uhjOX5Hi9ZbPsIcocFqEeOZpFrSFmrtYhhqAvMpp
v80Gu6/P6Wriwuf5H+k4JjEvRBVhTGE/4Ke3QrJYq9DegNbSgUEEi0KhFuWM58yqsy8++GUeczgf
xr94HMNNOIf52m+th/ubMZ56nhkZmpmZG31ErqB7hFMrxfKsZJcB4xnIxfx7ZP561J/Ty+KXKYv8
73yKAkzKRE+zYivgl+TiCAy9nhH3NnCVee1R7tYUs2d1zhTRKd1sMQhfi1+gHDGnBlPiVj20OdPO
nALzJJMzSJqQhp++VruPoG8zKwhhF9uRW+/4GtND5tEMRKsI5o8/0S2ijLTpq/IOZYvJ3OBw9GNS
OmhqECA32HjJhpLTPVxqLYvKpEtHu3cIr+EGZYDi28dMmZXV93qQVhHotuEKXOq8EsO4VBiNcPrR
KVqe3JzCZ+TxTsZozser6Q41dYdPRmwIoFSGSjHpsKjIJlDHAeOBroNIVx3tIFHbFDHzdKL3CqWC
K4KWrGiCxndXv0vmO8nRM2wtZVW7io3CyqMvdbub+wwHPq6JdNOQP0bnJYNzndQB5dfnkbbjp8am
OEjvMK6DKr1jswA1QomX6yleEDYZvvfkN5M3qNEGnBXj7Th0mTqQ1FtCOgjdfXNafBWmixMvz4uw
TpEC0v38+Og4KjdIUQXp2geotcWYLvR6vn2uMGeXGP8RhV+YX3+0Q4IhkwPcLx/yA1LZttiz6Yb+
ZPCfkGWvxmsEeJC+gh/INmEuR7vW6lK665lWfwOoA0ONNwS/71FqhIquz6scer/H9m1pXtrcge7d
tIDcOffAynMidtSr2/TZR5tkzj4enyYbzv3bH2GVULq/uD/VuSq8ebKk4mSwhGhxvEUsFwIKOAzj
gWQwNakJoZNGnEZRvvqFjwO8KZgMQHsYWZYC9zp+hsXfb33VB7vJ7r59CilvD5cTQVowcN/+zW0Y
b9uqcFTxrWXKLEtOAl4AAV3lKnQF8Mz+9I9fYixBxFILwgeBrQT62YAl+4S0LmFbtd5NZ9G5Pt82
xK1OUGxVVPwhZkykY7m+4cBlOwn/e4vPEQUYIXv7I7LG7G3eXCZcQWHGWFBFyC779A75zcSBufyr
PxzFw5F1aHFlAMDE6S+Y42iUKtH9bupNMCbA4ZzaJfgmQvE3DwzE0/zNUXDzylI0eit0piQb8gyf
ZZZF0yVr2T/SIwbB+AzJyJb54mXcONiFP4Q6n18+0bJlej0hJizyLalS6Yi2w88b2zeUyjvEzfj9
W2jegivKuENHsZvZx79sH+h3+tQCYb1ZgicN3k2cBaTs7Hv4m4nkrdBDGOP5L8xdxnTjfyYf3Cg0
m5unXBy+bxKqpJ6FZGDd2Vb2AVfiXqmvYBjf5hV9u5qywq3Jk3pVpu3dyBPe3oR4LBIaxcZnEQKC
C5Pimb4r9r+OlGOeImJ5glNzNd9mjuYYzrMEbetWHtY8JR+ksHq8SU4v+CI7lE7tjnBUNWlR9HC7
RLIlRI1/QvaMx2fhwYdyWVQU/mlPG0WDQ29JO9wsftgKGr3ke9FuDycLHmtZH81ef5fwF7402Adx
Bx4BTb4xiVvchoy2ncVkCa/Erk2y5HLihEhwjdHD+cL3wyP7hBx5xGO8ffrKsX+solfKOss7HhjL
Ar8P+1GvxsdPOI6bYx0ICXPwalIJ5+EbZk6ZPuxXirODOuB8dimSCMo+7sfdpvb4AgKC7xLlkCc4
XSAWV/mKJjc8bn5iYrhKBFZzMTgBOda8n2fGPa4V4zFdMNGF2baKP3Cu1jQoVx2cpfiWKIeayzYs
IH4izL48zutQuRefkUhsavTyerv+4kaY5HYpo4xSyZ2EBeTJ6i2oV5WHmkihCoOrT+vRMEc7JiXv
DXeCsHyP0EvhDbf02QPdEweVOASP8+NzyMX+8DZg5iEcfQQ4KGz6TFXIdCYWHCblma4zT4r7CX1c
EWjjhwZfjdtfX30pHtt00ZPJ/K5HS3i+FpWHReg2xeLhVULCB1Fv3cyavxvlmKtaxMRg3CMnjLUV
Z5j4jq065i0BmrZnBtNUrJ6cYkxgsG0T+a+E1Kmgh1gdnaElldc1wzqoi6XENUAoHykxW3/Nvyqm
5VLQJDYl2DIQ/P6aQ0Ig269EBC7v+jZbcecYjdF9rXubv8NLSONKAtlp/Fv84hysLBrbfQWjJLNp
Mo8a3DrJbBakCH3Sf8Qz1Ln03g5InwEtmXENp7v3HKZns7Uk8+JXiwb342U9NLqfbWyBSRIpeC6e
JqSjaYOX1i2/YRlxXvOATsM6qB1U87HUrvrYvPANb58AIn368g70ifU9iiiUVAK2to7w13EUWdRy
24PolSgCnuljd8hXVXD1f0f4oSMMN3oBl4FtqSIiuU8M0xlOxYnorY3GR1afY48mGKXfP+w1W895
QIf8qJ9BZEE3DC76F9A7jIABJSTmwMxkgmcZ7IWIeISIYmAInSlDc/YTrA9jMeDkg2pR9PQytpM6
JwsAKL5W7yesIOmffwVHoW5ogCDFw7cocREieskglVloJUbkWxGN7WG4AMMmzBWiILIPhcoDtRsk
BWcCL6ZNpUUe8HD3betiKG1krvV+cZfy5Tz+ZVsmxBp1gvbh2SE4IuS6bMFOAM9dQ+gfcSX4dXju
P3y/Rqw4Yx4SXuWp76f+GpXLXAVGhWRcDdBsgHol2oVyhD44pt2L+aOUzsnOUe8nA8Nsb4JGOAkZ
FEtoXtIapVK65BVF4fvRphPMJgRLuBL0mlJlG6jKlhdujBCkE1/fw2BaanuSLDBZAAVhkXym33SK
MQUakdtAX0awjn1mkBs+aWTPybsY7EOXcE/UXWkepvp29/Zz9muNZWNIoopyEJfAbxyrzCUlnXTd
8lPe0dBB6FfBh6DiggtrZP3W7aHaKLZ0vId8FFtShM91M5fsBxFBE2KGfECN7mgzPl7ZDR+KPM7T
PqavcrS78b5RxAjSmEVlY5T46ncJx5yFRM/AXUMX0OePD4htuJ861MdtzlyM2SBlBudCDroD+u1Y
rt7+K1XmdN3gAT4Igj/2l+8u5g8bj2ROcuVCcue+7ePKD1WU/8Rl9sf863+Qdw9oCz4CDkxKULbr
CYdqlPYwx28cO/RgXJi1B64WBxWdTvDgIGFoIlrRxlQR0ImY/tV1M/nL00eyPw5caGFqD2wFLiqS
eSSLJHRlrKweuClo3qj26hTsl9Nfl0kRciwUgLjQ2un3sDwQ5h5br0x4bY5hxUqRo1qSPePqg4hD
9zlKcbPG/ERZMF5NDuP5Q8gmMZ2NGoM3XW3xlLAjv7BK+ovnjs61RwqQkKgKH5vzi9Elbu/SOvnU
4h7FkMi/KYxhEUEVV+Sktw8AMGrzh65I8VsAEwvVO3DvLPJkJ440rkJh/GbDreJ3Rmvhf3rfdWPf
otKjJSBSzIzMwFsHo7acrhnVHuAJuFk6XSrz0sXlJsrnVrlaf5HNmzVjUpZwZZqD3WjJgTD79s25
hEK5VebEx9k9vyJiKs5VlKejMLPph/CwSMCeM3WyqGE0x5n6l6K5nxB4plSiF4TlpAXgNN0IK7Zo
ExaTQ7A/EhiQBUX1UMrB7sqb6w5QwKEjHnzvGr/2IFSJKuLrcfwhgs1XXKr1xK8LX4gg/fk2PkRY
kbHqrflGY+zilhFkVDh919mDB2ZmbEKzSFS76JDn+bFm/GiPbh0S0XBoHfK4w317wlu37RJu4EQ+
LSQ8ZdmeeuWKg+IxWcMuyCvSqSbcIgLiIhz8/WKEuI+tERF9/1hHbx9fJFBWLEWNQJPtIEcVEuP7
LBietVBqiBkHi3+wr2ww/ybDRUAnUgfEXHO8l5BtIb0dfWfNvPH5J/aRA6cci7CLECi+DPkRa1hb
w2OZcFG0L7/DR+PdqGslRkA51NsSdyHJE67FJotTSfxQhPhUGJI2ZTGROezGS6gi0hjJ94gafgXX
Ly8hXZhVHEy26YjUoY7/f3YIXLFtnDdW49LQginOHsoDIzdwub/eTgg4k0jCesWlwJwRbf0zBDQ3
g3bc05SXUoDAyoBPlGsfIUaJdqgfVB5nF2vxT57AuQ0XzbrA8GMfTjimA1eo8samWQtyqyXc55s7
c1EdZGwk6zzJpTQI+J65/uwJpcDQuhjD8zxVhIC/TBVtFMgcN8kCXU7ozjn1GPQm+vGwP37+9nPu
Fdr55Hfk45hCgmqmlH5CrAxfie2bbC4n1rNOxLH5Qs5OfUWbwNB2h2/KxEazwz/etuNhWg+nF6sC
/Q0mpfbEDdL953G7X5JcktgEsgDsicJ+i8MNjVTCaRlQd8bVRHygEiA5/VcGWAwp/s2Q5wR8TUAO
FNOM0eIfbW6ybXxpFw1wNl4ORSQEgcABATyTiUAwQNZN0wtdW5heAn8y+eSlEjkapKMIJQ7FD/pT
TITi1bs4kfu9LnIYraoo0JLg57ZJ/8gr3FQ/1wnryrtFQrttZ8jD6AuuhT49dDY+OYaZuZ+I/IqI
EnNKjvsD+bTwFznkhPwyTG5HfF0FAnDAoR99xMXxYgEr8BylQdVQ+VcYojbFHCYx0+5m3rMle7yH
cIaCx9TIW5sffyO6tU0YMpqeTrMDG8utcPccW8QR8Z+keEdQkODY4PuDFAOOwYJeddiMm6dJi2BT
ax/yFac3hhsfBIP9b2MvfCEAQdiyL0C6tCFRVaWNchNvAZd3zNYhneg8KApv7IM4SRB64XoAWkbS
MJpyev1nMXkL9ReJ0sKbYjlgC4MwAvnFH5G4FRaTuVusHIeK20YjoEUx/iLlih/W6Sh6j9snO8Iu
g8bDiv+ze3RgA78njh60sHGxgZCAi+VG7bJnfDUxEzkYIUJEi5IasgwgWiebCZLZkd5mBIouk/oE
OqK9sMlw2eg8hXpwooV1MDxr4XmatQgXoWNYO1sLHMuwDc0xPNtwHC0UsfqeqCXqtKhRI2dhnJ1M
dXaeteur0SHSnJsaRQeHv0rVMQ6aYxuG53kHT3O8MDC0yDFC1Qk9PmUvHG2RqbHjNKpxCGOtVA+L
UPWoPKjh2fKc4BB6XqAtznbgeE7onPFAQ1szQvusGVpoZGpgO4oaahpv5XlUzRA3c7Ajbuzs2Zod
HALDscnr6xedKWQquUfNM75qBJ2gavAduzCCP07d/SEGKh8OuGv+lLUo+Km24wQG19S0gzYDkaLa
57BReeGuhy/V4T/EgJeH6gGAlx4ggGo4d37ix8ALbcc+O19dfCT0jHDOzXMlx7ma4i69s+1c9DA6
O05oRIHnRWF4Dm9qGGFtVE87h5FzEItrOS/N+YucqNQiAL9qxEITpeohb2ARuT3DcxjB7PV59DMT
MtSHFv7Ee3jETD3zW9sxNBZJd/hDWziBFqkHe8OaRiy9Y99N7tnTbHGHjrdXc+3v76n+nW9sFHaN
/BJ2OEBQJWIxUr8iydOET3+Q9lE0Fgq2DNCP/9dDCFCZf9oiby2dX0imjt4dk/TG3RkCfdkOoMkS
XDfjrEU3M4XJkEY+80Hkz1YZUhGHqm8A7SIwpiHMpXBQ9jlqE8qE2Webv2WgbVipD4D2cgMzkQ2K
R+3eCbOR9vThyG8dev/9Y9OyilxkUBEUuEwSKi9DWIrgayHl3Zvqz+5jf55v4zXt5p0w8aiHb9GY
18Hb6oN2W+1/8L9faHcBhgPphSk654ocqr7y70dffJ/+A/DZ38/XFT36U4lG3O5rfuWrmzUfG9Tp
LV/38gYM9tMg8njt6eZhhOB4P9Umr/D34xmujTOlo2NUlzRwZVrvJzMCsqYBwbqOmE9ZWfk01+pR
ALu1l88768ZBvtvfBadYDX8M5QY4DqkHxoW2vQ9EXzUUZNyVyV6gpmQUrAJN1tCosOPDCzDqtgqf
GSXDsVMMmEz9Mn7f9RRAYbtfpqd0t7OwkJq3O3jRznO8SPNib6juIkWD1J3fEPLgwTKGlA5Qxjhq
3WTObF9q5vshXQHm5Emy28AHpFPho04OBM1Q5lOLEymbKzEwkvXSgfZ9GD+5fKx+IPPV9gB3H+7f
AfA207L5VbMt6SzqmK0qbfsiVzE5f+j0ZsD2UH2syDNQbSzpEqUFaWzw2PhxciFipVwb07GvAv/g
4cZs1wB2QA1LMm11nBYitkbUV+lEhOBAoonzCmTSANwiPUWsePtpWLP+B/QmWBOtR8qLuGtNid4j
AIPE9DDdPBe1gRvqNH6xYCaUU22eJvUJqhXXpWT2GQz3iz+EyaQjYSTYQ5EiojkF1jOejrkLtnym
U++hVufrDmA0bWpXi1nfFhnu32nC6HRAv5A4PGGlo4KgF1MVkiTmiajSbuD1GIjkjTg4f8N1ee4F
tFl9Ie6hFQ7ICBkbzic93/hb+N2QEe5FgR3b8BDOGE+AG/AIiH33tVptWmfyI1Cmo3D1Xg42xZJb
lmowuTTUMm7hDTwVRi1J43MA+GizyOib4xvhTAbeSV54I1ugUFcXp3CfEUOEDqD/LdLlC9xX47Kc
rL4EksvMb+ORU+E7bTprYgyX3wiLPYOTZpmt+iem0sEJj97AM++ih02PqDZjQIlzB9ypjiAeQsHa
1YGY6KPL7pDuBffq8+meKgfUPRd9ksLZppm9PAabOZXXX1er/RbhedGrycIkVTDYEHJi81rjqvfn
ThtRQ4o+y5YIoDCJmk3wCmZn/HSmOhhl9Jt9ltf1yHmtrmtJxwEzf7PSeOu5OzJgr6Qh9eZJJtR3
FrgLi/IvKSaghCbEnrMDOFxtrEfPWfSZTZ2R0cwIFee9lTSj03ebrxS7THoOpcxTviIlcoCqUtpd
Z2N9b16jzM98AMXaldpLb/ZbSOspRShKQsw837abfCUt7sy73l4XzfayLGBqVCGT28OASuWxtZgp
t8hXxZJs9ppuOP91+C2A1CxHBITP9Z6ma3qYhC8K/s+DsJAnJYy58gUC1vjXHMkQUT8qN0QAzLuo
nOed4iiuZcIoX5fxu37PgBocPqHKrp2J0dMOlXq1iug6m1gi9MpMGl9W19NlSSOeAYm7M7RrT5r/
ZmMTR4gvGZJTB3RrXWY958Vv9h75gfc6i1o3tygBa8VCIqS97DKby0eXRFmIvIGyhD2MbZDmN4vc
m9vzoDbegV5wZONrgv/VH+F4+YkmWmHCiTkfWQyCcG6eyLWBwAgzUuJfip2MOnc5qtTyqojYpXKv
i3zTs96LsdlfTN37TlqO/c/isvgCP8DIB6946lUO7SruWFcWjTlyesl7IWoDmTF1IAh0STJbZZzb
0FSRgb95b70XXCxIZKiHD3WyHXq36W8Lqq797dRV0FQeWCa99HoBdznrPNB0Om83+iZc13higBWM
nktrDEWM9Gmx4Np30ePx37OryYwiBAadaY1tji8ySrUaTxGZPBRMKiUfUwvF02v1QtKYwotCbccM
FQJrZNF4B3m5BtZfoT2T00yrN0X9oVBTeJhoB3ojeplQp7yHbDNhPtO76KcANtdpMLJkfQE2Epm2
Q7N+7lDuTBJER6BBbxezFsPl9K5T+6fnDn79+wkVS56fJJ55gyZEnZy5AH6v/poPt9MnvrvKREo+
j/ptX/rzrz0wBIQKOPmTE+Rj13VG0pjk+lstYMo6T6n+3FSUXq3oH9qcSqOEHAfV/tGhankzNAV1
zegoskxpDY7raaK5qIWSQ+MrUJO/GZ7LZYslkjdK/IpuJBnQeZwjOX1gFIANLg9ChdKkhuNNNkZk
AXmRb2PeVHeQYmg8RJY2o/1Mu/eYlQqDv6it0Q1QTEhCQjulKvCoqc81MSA59OdVbEi2epxlZ+Jc
1oMV825DYrERLKvb/QkmH3kzIEP6WUsnqvbMvaXxicY2UZyT0/GRfAN2/2GDZGkNUWCvjtPoNe+8
jjL7wClXpctUqT+enY9hburNWP8tytUDC/xT71jaP5ahvyZt+q+sg57vLwab+jxcKFslBPgy/655
MxGMLZnD7WBDoyRZ7wRRE4PFSO69fdjqPeLTK8gUp2WCiJZvcg/bLENhs30u2428aXyQ/qVXbgbE
mVtRNFxRaGDYRHLfPdejc3XYAzfpCMc4TeH49FnetwW1ztH5LpITzbFYCsjmhvcx+OdMx5w3cDWu
+PaLkf6DeYv10LCUqAEFdENxFNihT9y5GR6rSPzIFnPVXMkkxza7W4P5O2q1hz1xGv23fnnZvFpx
7B1SKGLXCKgfQRlcTqPlI60sOgb+yFkCGWgWU+vNeQPD65MDsWrrRsj81n9U0uYEasVSYvney++c
EsSmtorZzc6S9zJLSPtAl7F+k3rrzfpHwJ0LhrgZ04AOtODhkXIy6WwJm0UFGgGSTVXSLwYToPTJ
ajjrqCxMtWlAlkL/URkdzypqoZgdbaJTQFj3ZnAPoUTvM7gr9H58n/WCaIjCaLW93TdBApljLws+
PhlIxIeS28Ag2bf6zUjgPGxkY7iosfpw3/uFCZQCIAw7jKK/nUk62dNZSRT4xbTAtW/STb+sN69o
Guzt0nsZkMmae5uJTbw+8GgkDXB77G71/gOfafesl0ES0igWXM2/RTdvylgPn5QY8uDV9th/Lymn
+s81d9CRf1PMYlfMGCnhULpibMl2ePotOIYk0SMgBmANAAmR/jj2zqz4IMqSlzMNnqy8QqL1frrI
pGRIbcBwfR5C/EDr6gZL9t6N2bD+kLxb7eGBEp6s+QvNRnSN9H+GGukDsse4xB04RLjDch2TBzNK
nwoKWXd4un8qSL8rs6Omao8JHH+3Q0/G+bvPpO3E3YftGaqNYt0a8PDiwNHy+vWvp4rCLVtBVo2J
6cDfO8jT9Go12eBukhggVycfBhEnglT6l0RBxPJ6/QWn5EIdh8QgQ6NIDP5z28GEkBWi8tbBV4dV
wXTieTMJ9qOOsM0mqvUfeZrapX2KYgRRVArotWlodXJr2Gv/lWC6iDImSVdSJ39UIKhnIMCiyBDf
gKAUnc4tkykiQMPDQ+OSeSgKY8IQ3MZGJ5YCdUqCDsVAvsgt1sMj6p6E1ojmbfJ2oL57mhTjuZEy
IytC1m+gVg0M30YNEu2u07g1pJMXVN6JOibyDEQPMCs1McCdfBrXYYslwVvFfSE7A54GBcP7q1Ik
SfJEpOJOLA3hIflDVkccXG8fA7nh1b1I1b3DyYaMXJ1QLxLJTY9iKeCZmIQT6Fv29v9kEUkSAbhl
boagfzAoR5LkIQVNQNgOTbxmIhJQCuC1SDUBxiK/xr7gyzNtCnJuxXg2JuFBBv5vYtxZJEo4jLq+
anVjgCjtjVWikTIijUYuhqwgF+4ag1wYRVpBC0SjHMoVoOtAFKUYpyXEj10DQ0FllrVgpedECeR/
pGPjD23SYjwJlmdPilCB7JumGdikmQcoMjwwSpGABAGMWHAHuPms4528IPnjBEkTWUDAAhQHxyIk
AJzKj2ToCYVIU4LIKBP5zLUQAIEBAsFKKVzUB0kXPH3GFC6pe4o6Cw40VS6gKyKXKU7nmvcDLTlj
+6qxQA/1c2OMlD0ZVyaKZ3C+cspQKa8H9RTAlebL+/xNUsSGPFfZGN2BbNY/VC15Nb7lSmYMUwqz
stOEPXocJPEzdngiYA3Uwzi9CGlOpvGv2rxDHpEyDpLqw6ccSSvSEbRy0Esuyvw8OnIMoJJMNntB
Co+N4HoAdkYbLPb9xC+4aTJ5LAg2YHoz+BiuBeX4TL2tGLULTJLOa5LyzEVKuG2WCdlk17pEoWqD
00hVxmUZpbhOAA3xOdr/WXCX7Ra1uWzO8e4tKb+jqu5+nxrvkMJM673hhyQNz3eKEilvRuoFWBYE
gywAdfg9FfUbXiZou55AwpMfZFdJulIbOt4ofnKvyCoPR8cAx5qHwxkbUPnV6oRD9B1q4l5lnaGv
fM0Dg/BmRqheMxYVOSpEGrFLOUXybrohuKPyTqKfcI+MNpI1QQ3ERN/kDkD48Gva7Uja54fn22ZK
7h0speDc0sBQXHoClLUHp/6CIlNDa35oXf1qEK6gHNl/ouMQV2t8xIci9VCRvxQ1Ma7CM3+X5PhF
yMcGCR1CrQFoGUlp0u48M3JI4oiTS9oUrcWfVKTJdqKMcniNqQjvj8UO2cfWkNxFYgRmA04tvbZe
KYWQySbfMCBXYLcEOAdoHE1u/InqSQnvGIiHPUiAW9KWMEmfcIGhHqkXA6pW5petwC/iK1GSuJ8Q
kjrYH7kOlUTFFI49YG5L6Bgpbr3JQeHvMcKItPJkTBBgKXU8clGy4VjB7LOhyy4l1X6lLwiKBBx8
3kcfksCfi6VBrzG6mKKUJL5BlPsRUg52gsSyaE3I3wDW80QSifiow9kjqfPxKUliGoWhiIrliMwE
6oLc79cvHfQocjtJWTfOARaojfhGkjBstNBBiZxyyrggST3rEwMBxEdlR3S+yGFhFaRNGAxmeylq
7y93mVmAc0UMnf5CVCdfxvYhJGDJFvfljemdGpGkfdmScaJG4uO05ell25P1KuUmlXkzq9PfbB+j
HaqUp75u+2v8PxbImzo8Q+4ArcDXHRkcJEp395DDwjXQN8BtKHJUVMpsr1jjajKfci6j6tKSnLwQ
LSLa0YF9S0R5iZP51hV7HN6XLKc0p2gUsYIiNqaIwfIilsW6toCHEpNS6SQOZjEoWyXURI7Il5AA
YVSEKa29acq1yrRayQIedHP28zwhR8Ii4XbARLK846di5hP2YxR1orxzFaUiOtIbUY0g9nie0M/4
IFyc6peQcIqsOzYH9co7L1uegbPNvhJPhUrM+z5/PKbM1w9ECML7+A+zisWY5OZ1aDD8bJjTraXl
wK/IcAGJm5pMCmFnRCsEAgUME2xNzrwB+teFJWBoi6iwvO2ORrWfxfSbhoEdkMIybEXRKw+b/4TH
AvVI6kqmT4qB8qLeN23XNDKUNK+UjgyrebmsoJ4r5tXNnVwdpnh3rc0I4exnY8w+pEIuvAI3p/ml
Ie/pArigzlMnfCsCdt9mrbBAlL7o4aG5jWISdaZqynw1SCD054npsYNWJwHFKAZSVxReSCbyQOT2
ZMXAcH76OrakchFyqjU0BbbJwxAVSbpzOAGsk6wzh7ChdeshvDriUZTlDQqYm4n9F6CXf1UYbD2G
FAuNlYfemZ4ULvSo9c8N9iwmd8LLIgpXlKfwF+/mfySdWXeiWBSFfxFrKTK+Mg/ibIy+uGJigSCC
A5O/vr9rr6pOp4xBuMO5Z9h7n3FDjwRRemP996knUmiMqSnOR0o9Oo0OVIfjj+NGVGhUn30Gchqz
ZcDCgL8j003VFYfRDJANNpOyTH4VpRymlVIelCGoUsJNkF3SMAamr3NpzwZeFjYSaAbGAe/A9MY9
iMP4fvSosGI18h6tW5eVbhax+vYNQt4b2FHfKKZ9M71enRa9z857aj7MkBsZsIc75B6eAL+FUSI3
L0pb8Iboytc7ZEVTutEbFqMtGCfUl6hHCdAZt8XgcVvUcTs42NhlCnK9y692XC+lozqwF4eA/32x
CZ8FHgb3T1Xpiugjn46rTadEFnX5y7LmZZl98s2BZHCgwKiEqsQFqDFjZHBLkAxDRIxZhEBATwCx
+JieCHw2zyAG7e0PRsT4MP8Ziye49gEDJr5CO4MSQgUMMhDrkJObhNrTB9Crs1c+d4IBaocNFUXK
aMCCzC7B1DDXwolhb8Vs0SMLjVoAdfEJ+hAeZvS445DmtdKIOiZg4pYTV91y/EwKXyrgJDvD2jhR
8Lu9fakNcbkl+HBDlJpew4l6TQoA77VbNIvG2BwV1OzDtvchLj8NT71N9UusmQ4ibLc0AMsqMNB0
xVAX2jFOVV8iz1LWyIE6vTIblHl+Lh47Ug7Qhc3K6y7QwJFIExQd6TUfKaAt07tbUsxdd/k8AwVl
1ca0GaZS7tf1dCIFjBFepxRe4WMMfk3cpS0ooD/LhDM6U1FWmsMCwQ8v6dUBRWU7XoC9H4laPFO/
kAPckpRTcfMQVX5ybN6xmV3a2VUAS/FPcOwmZ94AfBbI9lI+3c4kEgmPtpyAHKfCWgI8/AQl6K1z
f1wFYPzjQDoFDx9c1+PA7xOzECDlwNTAF1yBSUD7/WAoMCLgCPoEGCKuyAVn873l1tPf+y4DtQp5
Svrf4dA+0B/51J36s3GScncsICGcHP9jg57rN4VKjPNO7/C+yULuOSHg6iyuB1DVW5gdI6vi9gkx
cCS5cLnudteDInAg0gTogrqFNsft1HgiJ0473si/MhQlsfeA73ZZNJw4Q1kEhV2APthVc4H5Cz4c
htsW6096FNwVReV5DtlVsN14dGJDzg1+ynNewbwQHuJhEy0APeNkKMT3gMnz2iM4INbDnSNoUMTj
i1ugUxHUgDW4QuwJd87lGUzCLX5Z2j9P4qQkbOB5CIHvCMqGlJMBvjHboopP8FWLwAQFGqnynheE
Z10Bi1PFoQusmGeD/r1laSPUmRlQbNnY0XuI7pPtqPx+Fb93jbUcPuEIFDFX51SDn5AfAE7RqEQD
Zi5c3vG2Wl+TJ9+cn3Puj6fktH5shUYAxgKnnWIi3beE29oSvaFWTcKUuBJkA20Y8Hdw/XBiMeb8
Gv7IiyqcA7Seq+Cr3teUCnkvK4rTn9HisORYZ721S+KHE8haHGjsM5MMIXOcBWMOLtau7AGgOXEO
gjo+gZbm1CKAEbICwlVkjkCJ0EkEtxpwIdE5kQIhL8yAtwPjUZZdwrqrgCpz3oGHwMVhdF9bDoN2
8DnGX3CeQvIc2gGCI9ikltjHpNpvpf9G/hMKAhm7wYGmjUo1R7iJtD8TesbxRmegungGnMfPTxoo
IaJhhGgu/+6oLHJA2Q3ttP5EIpKkAGTYERBES0b3UqH9hUPSUwICqGXepfWcvFuWNBMc99EIjLRz
dEHgNuh9UuNrU/boIqslSzM4RCc/mnao5ZbCmURjJ6TpqjfrjhgZ8crb6LvRD7pBL/Dfo0TbpLCl
tGNSHELRDcDnxGnpURSzWwkfLqbHV5glDR29KmfCnswdWfQft+mcXB0JdaM2XzRqUgzTPvc7eWvk
m7T9l2Z7TGL5jDOUdBHMjZUGvTq6qs+0GSptCo0g+umx8cwbxAQ2J+KYD0zxLeR9o0n40KfoFQzI
NLFqGmN/n4TjdlnoSwbkfvffl6/n+2QqC10KjyVCSCsTqsmw6ohN2uVYdzXqlThHtLlH5QE5PwfU
9k2AJVOCobeFeSQXw64T7ZhYT2ivPGhwDbG075ZsqHfu5hTYMvv5ZZIehMe3oJ9wJCdH0FqsVyCR
KEAog1PCzcTUMlZoLQHlzV06N3FdJfO6SdBKAXBxmcxgGnFGvEXjpfiRBjo3qPMhPpM9zn15Eug5
Ph5Me/tJ4ya00tCAyOPC3PTXE8zhu5r0OZQlr6RReedidCAicoB0uB5EgqSYWFiYaqw2G7PdstjN
PTtHI9sohVqczmEzrUY7TstHcp8rU2kB4450MT9pz9w9Y/Xv4/+zB9iG7DuxmdlrQbMYxe0Z9wU/
m1P1PudnMvEU4RamAAx9RZ2BEBs43RIfWvQ6UDn5UT8RoTh+WHuJzK9qjm8Hd2+Kz/LaEiqn6F09
kEdx8WBwvnAChh3HETVAfoN4k5MIiBMfQFS94yPFFclK4SQDbyK6hOezFZYix7a4HbJbJaURJzdQ
LaPICgTNxqpjvSZn88zRRYxFkZ30pXmWSe7s+VTqJbgvl2/9S5CQdeGh8Wp5o7ODwOlgo5paIKyE
E0lZXBP2iACX5wbcyQmIQ+9DwiXvLPJj/0edrApeJuV0ELS8ABE9YT9IY1GjWjIFsKPxhxsEeTA9
LjaVIEOiEaXFJYA6UE7BA11psO8guonsNy9hw0VQRcmbZ8DIU7Q8CXjijgNLHCIk5ZgWYpIz4w0l
0hcsoYRe3HP4PFuZ+NAiA80jgjyMmjiPnrsczgcKfvssufpdTHuAVZ70C2UFRzwn4DPEIgL7KCCD
Z05GvuWgIt2IBtCJgebAv6wva4iajjG7P+3hNBKo3SWIwqAGSSwwvLdzNZf2fLa+KOasLuDDAjJP
RjUmd53gUJh/ciwtuFlCTQ4x5mg77PSIxGAAVNe/ww8Q5zFAMIiFHRUgij7LnBw9XSVBlza7HOIW
RYkDq+OxZLFzZ+Q5tZ12EqkXcqXrY0yOLJH+KFqs//EKA87kMDX6oglYSAw8sROTwzd0VVryc8gx
AcgF8cCvMz5XdKPgj9gf26Xfjnav5HpgLLsT25eGRow3+P1nUPvYh31NYRRURQydYHvbil8Z7bgy
9Bssg0rkuzC2t2nrKcmwPP70rBBshuJwSmQ4NaBnOosczNEexeJRDG+CTM2cCckO4736N9mz4hly
hmbX7Nh4ECLzBOnUhbHK8LeQDrAyl3aBOiBqtibBaDl/QnstHd1pAjZKiL+0JYdgd8Cnau7dmI1i
YwXZP3jGXXBlbq4JDY+iK7kGMNZJ4REXBvQQEQBfqhA0mXevLPsLRGSc56Q54a/eT8psEjYu8E7H
sAF2WlmiU6TI/Gf8lXo69GCKl4E2I35xjZXE9TnzsUhRF6gLR6fGK8eQWefp2nRYvW4G64xek3Aj
Soc+2wxk5ubwQ0QRh1qITZLVLR1AmzFblGQIv4WIBABqjzgNtgft4sM/E2yu6SBhG98SvL8u4Eo+
InMQceGEBZc1Ar2hseL7mGuSQsSQSn/XMyb1uGIisINYcZwqzAh+NQ4MJkU4co1TILDVeng/OHJ4
ahIAeXLHIHHnx91k2x/IMC0kATZbdlNq/bN89T7I1voF21elLNQLigolLXY8GxSyGjX7JeaI2nJP
GRro1rpNbqSQ6oi6MtVlCOSAlV+JfAK/LDQVCDPxe7sT24pFjAlkkV0+7pci8AW4XFgEiD14ZZwN
PhLuMe8QW+gJr03QwfjLCsExYZFA75wjXESqxtf3/IAzkAOIiAIjgA9DNgPmD97bZ6MLX5czJn6c
sWUkRCDIsnFXQN8T7oZrckOcUdKe8csP/Zk8gHYi8CKUx/vCxAKq5YPxEhVQAeqCcX85WBbOYMIo
9sOAKYcry8h8tgTuMnOAGXmgQ0E2tBOuCBPDeo0Bu7P8SDxzDvBu8TfhOfEscZvZ9hMSaGJocpJC
iPVQA/74mcLLE/pbWQTIlUVPJAIinXvIz8iMBDh4SBfxGHzDhXl27AWeuZA9oIW7rec+zip+LgsA
b3U4CgYmepAqp3rrTnJ/wG0HW4GIyAEDfj3DmMJtp9DDD3CVuX+ekW4Uqeh6KNLw/JQTjSti/Lki
h4aCbB8eCXUfChQwSyjM8DpLbYE15l+QObbHFSt/cZxBnt/iY3Apnik/MLQco9wnBW+ij24nvAI4
VgCBqZpguXZkO1gYfC7eLNEjtCdxe6wnDhlAJSJTOAhfWWQgoX3hcHNIvWpPH/wnCQ8SwTSNfUdP
uB/al/YMEGdFE9YzGtYJQv7nq0D3kmfl+L3AMvb1a1yq80lD71zEe2YZNO/6xyCEMZZI3ErKTJIC
VVkf1Tn5hXG/lI7/pCZptYUx/HXavJa+PkL2rvZc93SP7ZbvLnmT26lp7BzeFRRh6H3sjfo/ahZ8
YyBoW8QT2uBBnKHWOMGZcd4QJqqp/v6WLiIX7hL1tB15E3CHLYdr0X9l9KCVkVWpq1OGrHo7ciNy
MSxuNR0E2rs4Llk4x2wClDxmqoraUkilA3SikQPZjmswG5t0kbDofdIVNJtzyMQ8dUoNC2PHnIs4
+4nEMRkPPrc7o/lyTUN2EMH8CAjCm94/yNOPjp3XSSlyly+/oPBXAhOcNKjxIb2koE+c/6L5DZI4
ugAbQOyAypT8o43ZiBWqoDQAZxuFtKdEO5xIIZWDvkSk2i5HdJRhObulHkvzi2E/gLEgCvGg/azf
PtibnoyuAlHNypC8ktz5l4pEEqLjDeAtUs4FZMWmQp9ZA56tRbffjC4BlF7ZS8egZl+tMokvl5j/
Adl+VoF5fvxQlsenfc5G4FJkuyhXupI8b1PZ/HuXbjrMevQwjPkrlsd/79RSXz/vx/SKtLSMTVEt
NDWHV/TQPAmi0JCQYlqyLUdkda/sKDi1bI0si0jm1TS1xlpGE6KrK63lp8/RQGGic1niPcE9UebJ
gOpa+LQlvPciow4dM+8TvDX62zyGSOL47zdNrtCSiz5OjUWy59j/vtdaTlr3hqQmWTvZKV6ZPVw8
RQkInK4DEvuhrCYD9rIgoYz2NKoRgwiqJIKx4uuaneXLYJs3jwJtpfqYIe1K+pM4TwlwZ7V0L+cT
50iVJYvK95TQXbqCyLhHo4snlJC0oHmsh5xeyVysVyKZVA9NlapgZGzGH9613lAFzIlwVRxSpPCO
+VxaXC6wZdLp25iyQHQZHDwoRloHUybi8B2RBouxevzsIXscbsgY0gabr8KYlSjQ1JHII1DMGgvc
BMu+ZD/a5MtQu4eijxUznjFy2iQZFCWk2iSuMEy56byIhf3C8JQJpyIGI0UdgldgPL9iFj02cpC3
hepjsAZOUWKFLkEuh3oaPreJijAwvOSoHbhBLCefgNqYoQhtljdkJkE/drBBXI9c00WdX2gaBwmW
0IC/aLgbU0wlWXfmFB+GO6AGi1mhKeRIcMjReuopUN5dKnIT/A8kO8keon9JRqATFGFRFn+J0bmo
IZni6rohf1+RFyXCw8VEO4LMNoua/CJPK8dqhdxZSJQ/0qJSCR8II4rMZu0xbLdPpoPkLGELv9Zv
yVua9EJEt88eHrrPUX58ZjwL/PTJjyRVGww8mmA51IeC1u+I/eApyAAncFhYefIEfSyg0K+zmTEX
pPqAO2tvcIJzEiIo8gVsYmrJhE1vdaaV3yIbmP2Ri0n1pHsr4Y3O8TnyQwpHh/klxAO0RNFxPPt9
6hXdrGhC+k2r0mwk2w+Y4NriqF9shVkxjvv8+vXs46FcvhB6XBcE9Y3MGYeQXXA9YBuv428sfNPM
yuGPHce+wnn2SZkraGN1ExdKzHszmMFLWjcpQlbuKw+BCRF55ZeAgIozNgckOcR9GqeBQUaffoWC
QieTtO73jRqqOCnUHsbJ8Du5RYPgG7HxNeT/p+RX9fAytiuG1FURLGEVoyNNsSiQUc6CBw8+hEwC
SZ1yTiv1D4sD8SrmCZd6MD2cHZE+2+edAD7GKfKymWAwMpMSieFsIdL4MQUTyHl0EXDkE+4IYRpg
K//JAuo5kXLvNkSZj8dO5GTsHtquB4dR6bAB2xfJNBSORiimbnttsHFx/zDgChoAhsc2xGIyoRUa
j/d28aB/F1ATcsJxWYV9saDJ6Rbn03itn/qc2jGd434AyIzQNBsomAELwCuCoEBoifOC6zwRsU6n
HaSCmBJi9ll5/6EBQNdHOjEuy1wkB1AnI+39orvqiepM0xLSu1orSDBHstIgGHtqHATmdAodP6hG
XvaPanXXD2zUTvMNDsvuhRKzjVVRTiRD87mDL3rdvp8HyoxwySlgtWck8fD5Yg7BOmAbEZ7pifry
aJVJeSDPyN4kuegEgCm5uw9tgVdHqGTusyUeOfaQRetCQSslCDH0piVCo9IgEpm45O9chAR0NsRb
O+GikDj4JPr6bU/lEB4EiMtqWTldpdIVASzdLemv8Tg/36/zRgv1CWYSwSIyiXCB0+hBQVxlz5cb
qm8pJ5YkNW6r+Fq+GgMpAtpR0ctmgAhJk4OpKhGYm9wVxWLZft1j/R/JMRQG6z34bpIbV9T4HiyS
2tW7DZiokAx4taqxVqTq5zhYCGWwNSZP4SemQjNRX6QlyfRhfzPHFgseXXDhlCXVkSQTaMFzefQe
Z2h1zaEGBXfxVDKarTPAEzboX1lJ2zs+l0DZ4/s+SCh5d3SgjqzxNmej/6HT8ih3YJsrv+5/jspZ
u3ql6qry0qQ21uRTWgyN3wfQly3NRqvvS7MDjT/ccHYDkKx1GYBregsuN0BqaOXArHEAFLzD+EIO
2TeQQxzl86ZdUAO7SV9oMCrEVhkgJaBX9Mcd1xaKv8WvWsSKltDWrU5ICjB9jbnM79P8cKFHVksO
OKHMh92+tfNHyjVPqVxE9+q7puIsmthe5seTFOLGsvRfeKvjyz/lRHlSm7fsuIn0VdUavT8wl5d/
NJSib8q2qBJ+9AAFQWNAON0UIGscPfobiRxPJEp4BzYxwlJ5LEOaIEtBpiEqiR/oXwCsrnFAMiNf
FTwsIu2fWQ3LAncL/Ga5iLDR9voomEoa8L6Rk37IV7B7BBdbtioPNpAdPewSbPuaqqgHh9eB24v8
Ns39cC/AGx6t6Gjtf27WTHCI8ERmqb1dQ1fa8+mlM/4pAR+Da9+0SxYYBFyH+FigDGjGhpaUIIgh
bBDZtQ3jBN7vMY7sre2+XHdhLl3X9Ket/XAJAQC6otFF/ZKCHeywHotHfZ64/oUcFxwdnh3UocW9
4of5Bhzx4hvdmj045IlLsRolISLW+LiL7IldOZH6M5r2rg1oEk6Y5mWMAYYDhCKOB1exf+CCdBvA
j1Re0Xb4gURg82w/VBWsH/7mwWxEPP92zTMfTBnVunxHvCFy/7+MDQaxdBh3EjPuFktn/Vxd5Oes
MVcT7DiYcTbUsFC8I6hAfMINsKiYh71f8yO0PbhxcWWgodA2YXDz5wHwEi9eSIvxB1g5QjQMsxv9
UJBcf0YUTHzFb7Ek+MyKB7u6a8AqYngeDNsQNosKVQ/iLthnDxuS23oM40S2IuqmNoIWOZiF1PbX
IAvEA/0gJWA1kKJlZzTlPddgBBHMgb58D3uXTnHWFk4L6FC6mbI+unACSWZis9TEyoNCF9tjV/xs
4s6wUxv7hlKP4oG0BWY440cuCQTxGXo0dnkNfjzDkAGULfeAJ1woLht8+u8sqK1p7dL8ALi3hCUh
kAolADM3GOoPMF5imgVelbQ5z6YyUxXiWmST2UH2drvm3k26FvpbmxtiHXqsXEqsPPQ1AASu2uLR
I2aU9imbLAAtIC2L6StGq8IG+mmTnbJYTHwesSqfQ4dXH8Fi8kdPJD5waJktCtwUbl+b7fB0RqUA
N4KLrX80nr90RmToYOjEyl+7q/xDeDhI1vyEULyj2AfOfhdEpnPazPkeg2htViDf2LWD04M/rtiE
MoNNl2ZXMB9ViJa1NZvuFovfhRaWNl1iLcM5OqnFr/EfLpVznlqac3foGWbhaFt3xo7Ak1cGDyS0
vRcvN87uHZHpsMHmL1tX99nPbDIL8pF1Y2uvpz+Ap0lagWl2RjZ8IYfeW1bvzHund3RrZNOYB6Wk
wW5cRbWoNM9bj6qz+3QffIU3b0/4XbDDKDKiwEeGjTQBqTwIXpb/hUpB+nddPTdoOy6axZgboMs6
ZIygoXOcJVq1W51NI8s7YIWb0Fm54AG6HdCEHV1zaWxvQ1YYjemsDkruTb6XOvs0JxKwkBt+WStG
ZHsMJ87FCkOOOG6/sjzJYpBNiwngwOS/waXvjou0ON/3jnjCt2MyI/3nWQ/wA6x+avIbE2/iGdHg
PkLaLdP9y7Tus0dYcVXAh/wnrkpzOPfo904dttM7K8YTL8s8x9t5hFybN4ICsMlLONy2jYQLc7Mz
LMZZMOBGznbLXDPHD2tsY6V/yG0D2YYigPWGAzSxsxX9IXnxaIGQ4E2cUMKwezoZPAh0Hm92e/dH
9rKggDVG4zxwCZH+z4zerk6GDluqeM/wIc2akENiUwNK7zDU3RSJxsUt87tdc9IXzNUO9nINdgsU
Ng0H3fvbUxr//e/Z2Cq1x3VpL2qL1cOtXxzTgev3D3R+CS+ErOqXuWxQIG+s7lcO5T2BkZs5iz3P
ij18kaTtz/UB5TeS1TRyWYztX/I3icKBZBOGV0ITBXF0VXNQ99dockxJEjMBclATjKk3oRFTDA/P
PmXOCRSL3fkDXJDkuWzBnIDApZxs4Fk4Q1LEmZ3ZZNPsxZm5rD0YE/bTPkGXtAtmnWVhLbC7P2Dz
ZGtLi2Q0wyI4SlZh/9L911q01u4G4zXGbs2QTweAIojN4jTl0ODw5djD4ssMf+5CouXQs3/gdnJe
jW3OL8qtnJWST5nGFtNJks/H8Ljj7XQHDTm3Y5w/6+YAwOGWuDfrgWYgcizuw3t5VNBdxSeXG5Gf
YVvx4Pa/jJtEOHB5Y9LX8HnFygEz5MODibIU9KU4TZwtdW27jdLQ/xXG8+m11iq1NiXNBq3V/G7N
D5STWZuHeSoesnanP1uu1vrbgIN8toXea0PjnbX2LCJH4kx/sDp792r5jTefb8JDGCYeqO9Fdiu2
aa3QkBSy3jhRk/eqISuLv/jyNKy700FOJqOeKsqarAcGLrV6y/O+49Yb7NZ5kWkH2+09HGCfXmM/
Ps/8JV5UsR9Plyy6av21TsLbwW9/392GAVItORGWiX9Z8TdatjbANktYHYJCi/c5nUqDVrTpCqbT
IbPmXfCY57o1/m1c3WqwUNza3UqQLA9J+NhFOAdzjcHH+lE6swwIE7L34pGtcDPx6Jc8e35pkRbR
Ax6lCW/kyu7wo3tj5zVnSc3nh8NG2G+P0T3han/+9NbKv1k/EKqFAyHcgTWnswNLWxy2Q2jPpEjz
IrGtoeCwUH4Q6ndad8z+tk43j8Wa6tYwG2adr7Hk1ekEhKUFaxe2o5hhe5hz5Mzl9duntf28gae2
INc1Ba/Aj80t5F1M7vS9FP+Q109v7Jvbfjn2cSnJ3tCBcemPo/3UnVoqd2rxDXxHl+d391QALARZ
IW+I0XCvs/1+L/nCo5xFzxAIFZzzsXtdzWafc3/GCa6w2nuXi+mJ5nUbiF24bZI/sE8AjVvPqZrc
f9HU+AZSwbZWnF/CASWzOwiRmrXrbW7Qev6iaTSfHAzhmwj1zd6HakvaVvvydyx22wJ8btVBdoL+
OGOIU3d1/p26Z+DDKGIE+kxyw7e1AU9mbXoL8SlfcmnBmfgrzNZ08Kb96cKxd/SpHmezu19E3kac
oCg/gjmxNjfncCpZqEE50yIjEkdd8+/oV1ZlJRTMiUax1+8lmQ9SdzInfG9t4pdXufCinDaxg/G8
s/MpqXmhshzJbOGAMHKqWl9fqhWjFgodParcpTiTEtagdzgcaL0TjDgxLsGcNrXWCqNol7bPRDq7
3e8dWo+PJ0IZ9nux833idubXcKxzSM4+uEftgvqPfTLjuR4Ms1Cy+HbinPqQ1J09Py4Vv3W+v+Vl
aX1/fx8UfIWV/+tLW6E+rVnu8D3l89REs87nS/grpmdxe1g+8yPPd7Xb2gvFWbT27reNLP9qTX8v
zOVOXlNUcy7Tqb9jd7noVLi7V7RYTPl1a+z7/u/Fnj5Zqtzw7+7p4cmJ+6ZpvIXPfXFAFLpGjD+K
yzhOhMBwhJxjtJZx5loKlJm1XGMuUX1w11FtOygUbO3CW2Kb9i6IeosFKGD6WGW8+e0Ermy6uE8B
sOewBpfG+vqV/ci//T/jt4AkZHynf3AT+3JNCaAqbZhmynf9NfqWEtTZpoiHew+XlPucEjueFagF
W3hV5/5jtOCY8edizZN5jOnyELK3vr1k7oWWt5hOWb09QQuu1TdIwXDqn1tLn+m2RTYZd4vGmZCx
pOT6dcev+BxzlwYQKKBHjwbeQ+ooqWtSLiT8RHJvqaqWMk/DY6C6N/7THMGMpR+yLbkoeTggUPF+
aScXQSyLUJsNj3Hx2xOpAzMi62EIODVfVWBJAJY+Yh/E8ei0nc0zqFnBgMBnKL0HTsBlIUbNXOpL
c1kAhiavGYGnAAew7Mfei5rlI74CZtEFHqXheAJD9a+DxcTqGcOksSZ/6Q5hQFDjpKPhSCCxUAPy
dIaeOkOY9nPAOq/eo2+kzAju5JW6yBNRwH3G40W7z+ioSr4xGD9cHVs8ALyy79Q/651K2oPVR0vC
+2F8+znS2BvoobQHKwd1mNIieTMUpTn9Rkju5awRqgkoZELDAvBAZZZyIS+it+sROSZETV50XcnE
AxGKJcArFsKSoQxN7EQkltSJ6EFIMRa9i9qnSLcQhVhjpjs67OMsMhfDiVrq86T/Iey9ekIMIb4I
leXo3wPBBATSJO924wDEwR1gTfYyvX1gYrxSvA2oGJNdSppFR0vgqxoJJBqkDHIEdSQruMvt4lVc
WLriRKdgA4ji3btkeq9Xyp/5X92H/NUy0xnTngJ4Rn2jsyT5l2I4V3R6nCicFnS/7G165oWV0IO9
owDxcjoDZYPyS36tdTAAOb2FKvmk9uTtSGBk1Skd/mmI8rTzNkV1jxLG23petypZuDtkfsPRMp+c
RE5vuBfkU1CFML79ovRw91IJlGso51vZRJYw1JApQFb1iFqlyGRTWiSjDkyYOkjXEMa+1mTKSYGn
1wRcH/jBUg1GF9L0TnV37jSQ3qdN+MpC0M4ZrcbP5DrJk6NzIWWRTLRONwMXcpICOousll8rhqhS
diIBmZFqJ1+gaaSBj6AQqV4A7obxfbiUG/hNwwbpHZqiwlBuyK/6XPEFp/dauoDrm6MvwDYfYYVL
BYrFnozsC64xWxS+Mqi0DwQD9lxVuzkQBgr15CXhkJJqnfxLF+zG+h+ax/Bu67cwLFCDH/+Gb5N6
2RdRfVxBE79uy10F2iBdjy8ooLw3Y8oNQAaUMqmBz9cIrj+2k+pt5ca0H+HeE9HlMZ2V3Nvlj6oQ
wA4A4zd1ltEW5R6x/HuJTrbTB7nl23evgAsI2bRpSFnm+ERrjp6etOEm+6+sKf5I1ZRKI5DdQaU9
fGwugHCIqvVOBerEA7X3Lc9EkaOuf0y0D/pkDdyFpKbIjFNWBm3XQRGy1UVMYe3RzCWS37XLpQBE
URyGZ0DOk2LuiRmG7pWT1MqRe9+OKIGbtNQ7OqI0DdkLX3yIzDYoMwVZ9KJMZEoS6rwxxi667MUv
BYFHgYleZ8WCBPVdXMgZqQl9iOCvbcDRMjoZQ1xp2CQlpIsHa4n1QuWZDUa5oCk273RNev04CSa8
mSoRi5g0nV+f322gSqtbvxnQgwGjxjC3Ba5pgJdP8JSQJaZCD9Gi3V5Yx7c7zvcWBUJUuYrfrAvo
D8PlKZdSnGHY0vmx2AAKyvzrksrA3aRUhP6pTw2fnxamB1qFRrKf6v41oRLcgdklj9gsKDK9EM5Q
Huvje6UqToaYXhpIe+aOlYZGA4GIc1nX3f6O75hwU1eQNKVHByI+EnOREeGAhqAOCHan/zPzr5S1
/JodAQK8J2vwj8o1odYASKccnbBalKThXPVfPBxPjfJ7tSKpn/lDT2cmuEf5wqQFMveqIGkqbx/o
qlCnyHzz0bg0mbgWMznbFyb6z4ar5jHc0En6l+ZzktyIr7MimPMRNcWezp5pdCSI39HWAwiV0v4j
0z9Bg4c4hyGUVubYOwLGIXkHDLSklyA9iiiF3eS4IFhV5vfrkrWUufoCZJXyI0bz5VDmAzwd5+dO
imvKi8GjBV2k0LliRWXD7COGA5shOilRf2Qy/ZEg+oRk/IFcFxugD9Rhr0upg/idnnvpnM5ZtI/8
i6oG+C2fKh7AkpI5PHNrgBpQ+Fd+TB61RQA/VeegZTkvALwyXx3qf/sKF81YVrfvdLzi0aF1HsV0
UXs9qsBwV2SZqcPBhIUllilrPeST7sDJJqE5WaNUQeGfznt7E/okMmqcOBRtfKY6yv1mR61h2I0H
oGU3/1KjGZ9yY6IDS8i0NWAxKS5LwWjs8ow99u1YJMZ4S1th3vPu90/lpx19Vw2NbEDLhC3Wic3J
sIHOYxXKqL4ENBDByBLBFTFPPL6eEMxoQV+9bysBfvZRVarbJWs0m7SCQdykwInmn/oGlni0uyVM
DRcDooNy7x0Ia3tbaTMg3Uw1VR7qpiBzeSyxC9nF0JDaBXwCcCVwCwB0KuaGVTvQuEOO7wz/RTTk
AgGr7tvlhM0/QkyWhl1C65ziGJk+TlDAp0KXsKNSiugrtuogVnK+lFeNvAXiIo3jcRr1aVR3S7Bn
uMt0HV1jGrhFBl5A2kc7hUGAfogB+JCGGAPw01ANhN1hc3B8nqmLDqz2G/bewVupozH2GBh4mVDR
76qA+jKjB1yLQ1qOqdFTrAcPQj+tgjOISaCIzObHygKo51CvVUpXOEHOU0tEhZoGQhT0UJwWy8vA
0FG0hsYN+FTw+gTECMObV5T+xRQBV61GwKNesbpvqI+xh6G7TrkJgCJ0+cJepBr34qR39zhCQ1Ag
lVqSYyBA1ITBYnPhshxvYCmcByUgPDfdxQEZ3XcApWnAQXkOa0WygkiXOmUOSSjiK/iBfIgaJbwe
0Q8i6AO2StJQCmiNB4KfQi7D0RrTOqHa/aDKyo2a4DTCaz290MiGDBWlOnTViY/OgFYhFWTU0JGK
hpJD75ouZOezJt+4sVXwopOzHkEUoGMGZL2BFoE0YQsAHAEbxdqzTsBY3bKIkwf2NEMH0glrJCBX
UNbJzwBuVR1ujN6OANjpHwAirBNBnxmKo9uBbS21rqCyAg9njNnHU94IMplO1eh8jL2i/GZvNFSJ
OMtwOSne8yw30fgLyAiN0x0uoBke44PjAZkbMAYojhoNc1BPT04QwWSm3z1Qa2r3aJk5+CIP+qnd
kf2KhzrCNwL7NiYZ+wEhs9wkcCmgmJsZhyo7JaeUDpyJm1Roihfz2RwtryJuqUhBDSGjIbvdMKXY
eS1ijAPPCw5L1g7M/pDPgThgjnKa7TCpOJgVXI9QbmYwBZoyGZOxJ6MBysGY4pKBqwI0eEXcBHiP
wCAplHpJfjdzUWUG0YMkBl/riNpjbVAMjZiNW/aPBnGwqgAmYKM4phh1A8Qkn1hnlG5odP+5LXG6
MJ0sE7DJnVibFuQtBpbZu9cfmiqa+ZR5qXrzrKb3LlEJdXl0NgT1SzbL6zP4d1BQ3DxIjvGn9RbA
/4z+cvngHxH0x0tpZmxNBp0WWsAYpI4GZhQEiQaQagYV9kAwAco7Po8OWjZPGF/ewMEOPgmvS6c2
KiDdBonBQ7UGQs3mrtZUaPUzoZXcedDJsLLQ2oanD48N4OwW3vWd+LuHrgQdlIKQ8ClneFR8Y3D+
cMeA8Cl8cayQFDWs63MLnxdOIILO0C0xedKiAq1BvhuM4EeWgXdRvyh+O9lmrMo5K0Mn5YEl/dVF
o0KGL34nz7832Vj4aVFOfkVCM83FC6JrguC4OMA8r4SF99BMhj86jUXISlCZ4DaID3GqQMODyYUL
SethMuSY7ekx0ac5rqgAwwDsA/fNhmSFElzw4JoaQlTrOm8gM4F737lmvZpoO1k0pHLSCa6+0PKk
uI2RFlwVwt3CV898HHPbGzjuAUQW7QHS2GFd8gngCHAK8WlhMaKJQHn7SV6Je+OIIcqV4l4Bwk0v
UcHSPNJ58HKeZBHHTqFeaeVBbQ9yDNLZfIV/aKghvLuho8kw1ZjdRQ1gIb609ZVmmJ/Zo/Fp9aB0
h3IOxHvSnk+hPYZEArVicEhMmKqhP4LTC3P400TjgZQdCSSUfejSK6pvw4YKOihzVvHzKFrHsRbL
h4+Rg5TH/LHHgGKA7xvAq/CAWLZ6SqgGhyXlHJl4tUkBFJgaH9b98XjFmkls1OmINGtjIW5BBwye
XDDVkQpEIiGk55doLp+ibCp0EPDbOL3A5Ipwvg+4HcTC5U/U/6ZOd/WLoweHoEDo1Ijke8TiR+wB
xEe+rNSwvf9UdfCGgVQHEKcExVL2ZFJzrEL8u4nHR1PDry8BF2j/I+m+lltHkiCAfhEjaEHyVXQg
QCsvvTB0JQ1B7+3X72lt7MaMRhamuzorKytrFvuDujl1imtdne5C57u+clCrWE20ntfqAgX7DhOP
NNNWNooAhQedirqziGo1h89+dvuO1bF454Cg0VWBjSNcI6xX63pLHPZQ0MxpF3iqUXMfNXULKxlX
p+1tHvV3+ntJrAt8o4aoom4l2uVSXHHugOOIDuYS3zauvyelKL45N+u3MQNZTehom0KYS+OngvYr
6jvGbqeBt7GodO0U8D06vMlOp7WkmsU6UXkvk0mBN5y8gyutpmsb2xN0r6tvb42A9K///tgnY7JL
PLb77bmgb4GjR72n+XNeErQax9uYtNK6haqulUFNmJaBesZ6M3T0omlYi8gMnGHmwe0Sx7aXSjLi
R2SDUkGHyXl1arg0vVB+TLyA6++wUXvxHrrfmjRNwTVl073gZ2UKBICNqtZBZ3PoJD+/WF1BMJBv
ripfTyXnUf8UdUhl5/GlyM+JTKNu9Lge1U3jPxEmNwLGdBvtok9nh7NGT2ZoNiUebhfJ0IKCLvY4
rCkxQUeszlzV4s0zv6e/9axZlOgxdbI7SyieyPx0TbND0ESjndeD232U6pqpWVQSazO30m3GjMri
pV1AR0nBj6Wx3Xn6qaWzJw5AFy/hr4dI9wq8l83i+b0TQKKkHxTNh2bu2WVAnBP9+/8J7AJnk7Zm
Xm4wHBnEaUb9ZIkKiARiZzxsvsFiktcjiqZWYhDz8oG5iSfP63+TZ4b+rVr3V3GuNe2c3ve31vrS
vC0by1rjogx4axzqNnezQKRTaN6zRm/7337VmhOs3loLtZvhqqcspknG/wCZ90W1ufJFgpj3CKOE
SF6payzDf5/bh0TAbu977InH5qnjWhBnaDX/Jy8jja0++cnr9/T1+F3t3UdyoXvHYEpplRNDUdBU
rnPjNE2xmdt7ixZme23WM4svFNHOGQeVFtOhyqW5r7EzaReq7U7+vZo1CvPusdpEeyIQkohdApRY
1SiG3oyK7Sma6anyRgIcr5U5Ciqey7ZmZcWIyevcva2b0etlEIWPo9flx+WRWE5EVW01u1ulsfK1
M0vo8EPaw8SGj8JqGygUayWqPXjZpMren+2pMZKrEba/bX+0pd0Wo7hYmHaBXb2tShJTNERQwxMQ
3RIgM2AqOFaYFz9sqTfoizD73Cn9gb/lmPQySsEMKuYlQRxVrVYj2MNgaYOSE9FTHmEgsSN2E3VE
eb8IXpyE0Xu5DxGFCY6AFnrmq0OneKGfd9Q7jLYx8Z9N7YRaWXeawMXlqwZUU8Zbs9onGRCfV7s7
L5oRFagmnti7CwItDfOmxE/Xz6tv67VYfMw5Im59NnO1nOmLzzs+HfXW1ZQQawRE2TS8ZYG4unwN
h6u1Xgt+O7ZfibD0HtxnSENBOGf9tqF9goGBEaST648sI1qOF8cU4gOyq8aVgKYqlZMGnSF4L3/B
lc1KToFkaRKRnGrbrM879w2P8PIQTbLF5NA/nQyjcK7q6n6UDID+hJLohlve4ioW2ldKwyDnPK+a
5Ls5flYVvjHHtLZNpCfej9cm0wEL7ywQNIeb5eT8vj17e6JHIctC556T36FW/SUOEyYEK6JXvXGw
sCPJMXTXiGFQHI5Q6Jw+GdXlkNI4v7+G2YyShFv5y2+G6UC9STkO9r+Ekqhvp4r2+dv1v0sY9/09
v3Z5S21OaYQZY2shCP51/Bstbx6kM+T232zbtSprlu+tQ1pnEdaOaYDtbBQo4Gd/6m0ncH8eX5ev
m0sbKjrVPi0XP8kIQshZz4ycbF1qCfOKjf1zhazCgbYxQchaLXwvvgu/vA3YjO/2rf2ubYltohcq
ycUUiG5EnMmnwZbcJmAX1dibMhcOmA8nCvaz9FWpS9vNf+WKa/JLkyuhfRUdYyYLQpyfIpszVfT8
WtkxIG/dGErScjqzVu3jrH9dvRXugF3wLNQLcKjHyzW0EZfWLbaJporUig/VbUq3Wj7GUw2bKx2W
efnhx7La9sgcQc7/oN/ddHOXLjOqy7R3voB32h9sNyNzLUW9dpWuVr8dvalRlbmGf8oXICSnwljO
GD5bb2P56JaX0JWExLf7p4xOAyLgV1y9S4YBf6ARMUr6O7336M6nwozVZr8xXrMVUNcUe95qNkuq
064Eyxluf86+oVED1b1dM9gbBI6nbT0cHottF/jfEQQXK13gJXwvCVWuybCdFwmYxReCt8gyGlh6
QpXPrJwg23aZxDFA05gvxPoaH/dhAhy8CDNYssXWzuCw6+9u2qtfYqc3/t1KhbHqmZygdTCR2PxU
GOa3sKryx7BIHk6mot8TQYhd0fE8jOrt/D3skzttp4G7smDsQ+kWGCx4mNobDUuN6ANfDec/QzjT
fBatcxZXsGb6WDogOIAcPEnMjjuGQQZuqOIntl3PyIr1knQecinJSikzqKNekmOWhA2KFnInBPLq
s8Nb8Z+LF3Nsn4AXYQrnMPTPP0ptPezGLqjlYcIpVOiirhsn1g+92lK1UlrGbV7JOILrmmfsKSHc
b7dXO9EH21LqIuVUkgq/1q8C2GUsLjg8XSzuKRUvxG4PxHID5E7IwGu3QHCu+6PtTXorAQ8sfkDP
0LCiwcQHpyCk3HARCo1DzeOSycXnedliqzY3wrPUoeOmY2TUDxnkj12AbqNhggP21bnbEpgvh461
vy91Vj+mn9ye8llLnnD6gTSBGHfs71Lm5f5mJxm6RkFZS4hIK8b7Wjz2q1hQC+6AcDmTtp3uI6o4
c3mKHX7W5RUA1C6Cp/XGbMbX1NMxhY3cH/vTulRaPJGvudb81GMRPbr8xYJMKblrteU2Hf0dt3sb
j1evvt/XrUo+Lmd2aBOSyxU7vGa4Ue8+/Nds0rWRS9RafOREAE7aBr5XU1oRQWK50kHhGhsL4pBV
KFnk5l1l09utfalxCge2+wenPutSn6Q+q8FTsZ91dcWMOs9flTq50EW5cSLglPeWwkgzMQh+c2Nz
yrT9T2Ftt7A87ZSLwpevew7Kble+2mXQrgu5mHLv3l0TRykX7bGUSixZsKPjlZGkFMJ0DnxK4ZSS
ykqlVcjHrGi4tkI7uXVnU27cTok/BBGpVbkhvyij11DQ4Im+0aLmelqzelxfOjyDx040Pz1UCt2v
e61ZzjpXRQBGe3V5T6d+b4FUq1GwRj20i8Uwe2G9blZeLCRrUJIJxXqpy1J/Xers18GqDKRl8c12
53ht8VF05N8Mb2RLs3us//rcpdQS1eUIEsbKtQs1Uxv16rpMv5mYO9255PH7O18DzM8UK/Vj7htT
ek+AToZaiR0QcqLCNnVnl5+CSb9gxGYkyOeD+/sDSMuyHHo+lFn+OXMu917l11CzaTgNOM/XUn0c
gDwgjnQo1z4F30UbQq6JCJzfLbNypcXe2qu868E6N5aFbjgW8vH0rIX0IcopIzXJiye6wOVvN6Iv
603V5L4aoUOy+9iGc502k9wtAq3vbWrIybHFrx3l8Ot4W3zbgq4c/qNS3RoiooXDny5O9WoEn8yQ
EBzjy48HXKGdyze9utWh6Q7Nv6AHxmEns3dIfhnU3SdKvLZyOfvPpc4DRmqGc/5KRVzmsh6elfMM
IWNp5Xvq4CEN/d4Nl9NhWGMs4f3lItvdRpRh69qenb0zP7aRJJdjvDs014XYzpWuVHkyqZcbG7/p
7I9tbW1kVvNaUxX2Vu94U+qXIko+C5t6ckoOz7tnS9EXsEp7S6mUWP+AsNe5rTUt1FvW2t8xCH/Q
WA5Qd8PCQavyNWGrdW0eZ40aL+h161joZjqTT72IFGmnb/Vn9X3Rh1V7mDF4RhbXrzHYYM1E+WZe
r7NKnuSKLvXWMIv9VmrqYPCfohcGoYzBwvTr/vu6fgIQ4Za4dB3bubWh7g7LleJML398vumjoWbi
gL1p8fqzq70K0YWUNp/pp2rP682tPTZrBmLklIQnV+rsSs2wkDctK9pLt/cwJxMio1wLuhDbrC2q
fgHieBdBOgYM8HQiwcbh316W03ap2CnX4irLzKsGtnhv81Zax1JyqM749CYCd/2/hdB9pI+6zowH
MMuxo4hX33ScC96CJSLpw6DAV4e/qGtX8PyykwuuKCdejY6UHWttQpJ7+ZSnJQk1mVf8unr5q9g9
YmJ2Hq/jySQa9YdpGGlz+YHTMyo0ynmVkFnnXOqY7iDKWhM2mQewvzwSPEWWXeh8bOano+zW3FMH
u0TcjKkLnez4Ig5gzhyQcmh0gTkYJHtOFyVeZjUBiwRqEQXE9iNqSnK5YOlFdWP+NENpx4BpMAzR
/OwsPoMoOJNreOhFdXSi7HJj+3dFDovprDmpdziDFVftylcIXoSRenHUCGYdz91rJSAR/ov8tPq2
9tQcy6DHWX3wN3P1UqDVdWQQzVY0UbYW2ADZ4yyBi4ymw7lBuoFzy7rByusR9eSvRAL5vhGtGtda
ePbHXcPhYvLGpG7UgqfrdBSLKBRwFHzgAGQOXjaKnbvv/f+OZESlWWw98wOrzv62n1d+WvFUZVXx
wDH7oG2mPOf5a3mGa0a/8Zyr+eQxdqJzjTtELdtXxLfKi/mnwlolo/n/f1qlMzOVKg/QtFd82gfP
1YqdUWqXq0pjeqh0JzDcNrgHy5ZvSlcAEec/iFF68f0B3pfCI+JIvu26HdeS57vpLAg/DglwGFuf
mwHws/q1gPh9yDc33cBkmO9Te1jbQqfYU0cAeiQG/92vXb/3SLNvVtG+JSHMV8I3WH8sQEROvweH
Wf0CZSxUC1nIkV8fnsH86N5eRC2b2MG3XXadXbqdPRLLwuKxxK7E/gyfRuH5JRwjt5jRaWjCAy2z
Uhu2BW64pt37sNg56+73XwFWAY+7dpFJ0EUqZxTrodKdl9IZ3LaNS8VU26H7go1BtIIMTO+XhM6J
40V7PIVa6vFr9dnAGvf24Rjwiugie5ms2vbh6nv/aDyG/Tq/J9ZE0XSPX5gHUIDE8EO7RHc31ls0
0cIjE/LxctnCg2GiiX7vHS8xijoGX1bR0c3d9FP+brcCHJ6ySYqVylNVau/H/tKkyNxzZ1z2fIv0
LzdwmG5wokqp4uAlXQJg90k5z5H7Q71578Mt9hc6A06UF9iRADGbPHi3vu1hMhUdtmZnDQ/pPv8e
6LdrnI86evJwgrg3JYL8VWNseAXHsbd53vY4cC3am2mvVv5SCYLGvQhirYNk37sC73GU6tEY/qBe
0I99ifeSW0YlMmdlQrLx1evqmzTSLy0ftSCnipky86sST5W6pYOoBddVNJC566SS/e4ZuqhYMZvo
7XpgobthT1vna8UEK5CpepJrYYwc7xF0KsE6kvE2xnNH+jVFJfW6yuAgg5aG8SOu4DlSFyJbQopk
+I4HZU05mwWBaWR4fA4ci3KZIpPU/8RF4tP7kEvZ+aRZDJQJIqJ+tZh6pkKf4CFlw9lN5m1vh05N
rsv9UwY8b1c26XQkqs2+DYOUcVYCwWAdom30FaP9vSPjOhkogvmzU8veKOwat3YGKf1xfmzCc4su
7tFAgvqqtcoYWeS7i35BrV8hvo8QlBAffvySwB9W32y9mWGgW04LZE0PyKV20IqtDdnThBPDpaNc
p56cnNKB4Fq8b8eRpntmoSlr8m6xXenogG/UW7IXtuxRE6YL32gno6KkVk7OWiykKEIhnTWnrZMN
JRzFage/5XsQmvz6c01H/E2aVDXjXqANA9r/nCdDZLJrvAidPvokMixquHvY4hLSpnk8M/rm1i6N
tf/2ALbZu6dVToWABav8a1/Jq3pLlrEgyI3JgNEvA3IwnpoEAkjqgYROTJvVGekDgRZ/IyG1xnVN
Ku7I4rwu+i3zzoLtY51C3XvVL4da4SgNCfcFg2C3+OGvAkohAdmPzJJU88AtO6GXol7Tu2a9FEpL
slhlrsvDQQPHul0AkPIt8VEwPVUC3ImyHtBZuT6UHIGYszqes+NLAPTk9losvyhqrK8fHqAsGjde
+q3FEz08X/XEqgymB5WuYHVddETjW6UbvWnZV8hTjFLwEEGgJIdjrWb+r8zR61+WOtUvGwljFTL8
abeaBUNcO4ZdJNQBDa7Q/xzmK2PLa3VR+IJzBDREuO+CRnd0ggpIUcuuCfbVyHSuUOo4x3blN89Z
A3mu8fx7n4CJspfVtV36QuuAtpa1VU/QmlGGygp7IoAoCdE4I6wNGmlH47ljRxu8MOBIUP8q3WLT
l5l3Cp3bIF7ySO08W7JeajsRTG551uYRCi/XgJUOP8bpOmaVBoodZ7HjP2TG4KrUgkPOuRFib+2x
POlY7fakxSF6FpO7bJVaehuirbBrvQoaFgLXVWYlmih9I/4pagfR3b3lRs5RuyAXM7nV5JN7y/ns
77ufGgoOK7Ds2PJA/GHSkb4Y2rSRNu+b9uZm2ilkjb1OoWUj1z/QMqpc6SuiTS03zwlyO3G28v+0
LDFIgb/Igs0xuOxBOgMz1Lk3BbFPwqZme+rPwvZKO6t67AiFLu29K2t6lQmgmIxYsIh4JjbhzNvx
2ZPbnVq1epxLFnKPEjxzlIpuA7Qp9kLRNV4PojoGv+EhMR9xkUXNN/6yi1IK3o5N6pFpSQikeL6l
0IXNqvsfx51c4XoTeRX8EkMyxC4AuWjtciw5hgRPtuR7PJJShaahm5nAUGxeONos8Q8P61f1Mvn+
YRQyCyiQCff3SzTpIErxbMe2Gy9sOaFo4m8YLAWrrx42L4v+hNYyCKKBBlSiFM0ucRgpB6p2n3JN
aCXwKTe7EVrueK+WHjhr8ZQUY53MkwAbPE7MJ8ziDRyXKTpmM1TlR0qL/qgyLK6fsG3tKU9zkW8L
KLOoJdfa15q71adME3Wxljc74RXx8v/uGY4gsRjUw8U2Rdtz1jeZpbqj+V7ndYEH0KgWtPg+dwAe
41qKvenT4nVq0trD7KuONejOBSzuPmQt/wTUKOo7LJBxqgTERvhi+4M1Ix3GHW+tiIhIxKLZOOZR
DBUDP3f6+dDtWLa9oXVmh+caZt5+WmubS2ggBjnNjjXiKZwMWqGHPqcmJZAclQMpHQSPMAhOlyfm
R+AbnQtG8UjumKcmhVdgTA4V/suyO7/6x/xRe7YQ3rtpRnydP9a+V8/0xMvB/NAWmpftbLAxwWh4
zfc3ZgytekKD1bZ9XceLl/qgE3VLxhCtd41tfnjrHUwbSf1yo7SOy+7pOIb9wnWsxX0KqCSKPe+8
ouhd1bSrTIxB31WcbmGch87UeoNLuQ3+ODNeDVuTFfp7u/o5HAwfzkBNl/zqEl+Zjk49NzaYy6OI
sglfdeDqdjlRqecVeTRdxsDNPNY1WYhFraLBK1lzPqiOP/7O6Vw/N7brRYl64svq5wP5/9VPLuWL
xp1Um7NROHAJGYq46njFNncojO6Dd3N4DYv3U9f6x56Ek4UXmIbjsTWd71Ez3l/DFgr7Tq5pv8v6
ItdSdpni8Se6e3rplJXU2hLFwfrRr3oWEqNTo/y+Z+V19LA9Vx3Rb/Pharwbz4eFdBdGR72Gy/JH
IcXtQAq40V+X4Qhi9r2GYxTD7OQRIfuXoSUmVFFdzfvz3wp5Et9rPS5RnKVR7CgxRgdrNsges0Ht
KT8sPeYGQXLX374W7hpqPbgx67p/O6O1iz2wg067ujFvbT3ABhqB0o5SAM183vE24WBeat4/730I
gxpt3uefZ6k0dngJRdl+kaOm86lz716+5tyxn7PRbFB/uuQ7K81bKqwJR9HeRgPXpZKUuley0o9o
k3Cymt2CjDiIVl6qH6dNrDRzTeitJpOUgih65PTWL9Ku/UaDHQ/fJw4iBrn2ty/cHnmoqX8vhlMk
/69iD4HTcpxPl+PztSuCLhbtWqxGgqtmUCJkGgX5QiyXXLPgM2BcVfHQkar9nc313+C6zn0m74fI
Xdqa9Ryor+exeHfr4vy85Q0qNas2oyHfoOXg0q3veht5Fx52murAyiWTWBAc5RHs8VY1ul/u3t6X
JqnUYkAtsqQWz5YlVuV1IqcZzLfp4rn2JKGdh4S/PsrO3cJoOrj3LoOLICQVG5f7q7Q6Ym2YTp94
6pRGhzQbc51w9wZ9hfdEJn818QpHhN4hNO9pF3msV/q1EZVgTJnRr45hQ+PUqYFvwTHYKW5CURhG
mAv/SqZP5cesl695cdNB+fE4106Ri0vDzets4AoeJ48eMauca60XtM+LVvVDPKaZ5rI+mj6Bm8Pa
4FR9qIwyvnIyC3c7G1JAjzdf197dAT083R4uySkp15u5nhtETitNP68Gq8G1tx2t4lN/+rnlwfi0
Gd97m8EWyt01akTHyamg1KZQ2WCXNZ5xaeIM/DfKqtxfbJLKz2yTXPbpdDZkTRR8qh8nWZuP9ere
zB/S4zm4opHzGWHdP6n4Ek6YFseb+U/5QQqVjbn+fub/EdQRLE4GtYEy7imN66PoNCichvlV/65k
tO4roUrGptr80Hmklsp6pOpC+S8PG0tRxBge+/t+CO78uMgTHdSbJ1nnrhYGmtuUSTFVAHTKMBTI
uib/fiuEOed2CvSxGlEx6vgrm1pCyUJiOVyPacWimO2E0BJL6MuptcuKKQo1pugfE+pKENiwGeNZ
WHixzPeYYSLhJGSem67pNIvh4umy6fpSMZ1VOyK2wiNxlrkH4h3WWLUz2TzVZELStkTBh/BGkWe/
TPelkBEKe9Dfv4yvhMJ1jfMkmakL0B+1ixm8MDnpO+QVjve3sW92CtTcKoJBRqnih5lQXVSNBOr8
02ADvTXmXU0kuxF4616jeDX0JAwreNG60FdtF3n+fsWte+477BTeDVeP4qltUP5XZEoprVTQYg1O
0ZcnpHRs7lruPCjSPov/iqG+dbTb86H2atrgeDn23DdPUSqFXgypABTvCbi3PZ0TpZSoaDWkBspX
E+AZLndyHWoJqc3hqSEGMYgMBpJl0cMVp7v2YSiR8DrEW09OtAh7MceLMpx11DKEeuNykA1CCjIb
4dugwRC61Ujq4xzhB2677RCREaBTj5aPQpWq8Izn5LmP9VnPkt1wQTTw5kQ9c9RhjpQnr4w3Npw7
QsMP3d8/bm7FN+Uj+b4iQHgWVTdm7R3N/2MvVGsCkkU7fZ84ATVQGfaS760HNTNCtbfdkzlkmnh0
tOTlYAR91mjh+q3vff9scMZSHfohXODiSYYne1+rHvaXL2aYWPibigYvDhEhI1p9FPphnuVsFKY7
nl/ljy2MtVxcBqmUfhjm307Tnqom7PM2t5D0h0R6WqJUvmRJS3ag45Ws0UUJkVXT04RJ/HivAPib
ZWYqVXzGsXVqw4UpjV/7r81z3a0VexLDI4z0czO9sW6I5eK5+H0nTgDoawxauFCETcS0HLOQG+3a
+vhODTce3uGmaxmrEoYPvs+DAX0ZLlqfEHNo/mFBrhRdHAzmdnWW0jYfEvrduvev1WhSi12Y0/px
OYBVAmZ/3A4AZSh0PigWmtlgOlrUX+qdSy8bRKMdIZPy9JitVFoaLNPZ8zW09C16rpJ8z6qwqRSd
rPvzoMZOY+IqAv7w5/qF/oHrRJ1WExLZbbvrMZYjLK77pypSwDOenosJk0s8ffikCBkGJAUMwgNO
tudjrXnqbQer550Di0/dEdxb7fp5bgSXlMfgW0ZXvultXla/y2pS1ENkMuC4Npqa63dODBtEBmtA
TGc983+zAV6g9r4vJSA08mtQj7VMC9w6cpm+avTavJWuCQUWFkocyqdhDpEyyuzkvdti22Q+78vX
QXJ5YkCSS0gLmcsU1zSHqGUkwTNGMkP/oc0CNgNzbknFWcQeE0tEIfI5H1MOEKAZoDftrZ6EsvPv
+to9h0EMHuY2yU9fhdzV6hnLB2anUtaTnkNOWu3l5V9u95urpooL2jpzx16x1EMQL3L97UHSXI3r
Ou8Knani5NHcTm+Eo/fkV2uhXjwW6LoJd9Q/g5Lsk/7pkIb2HbZb5Mnl5tZEmcHyxcGz7YeDUjwI
ck+swSxefePYUUM2JWhCpZs3Z/HUOx3ja8fzkEqS6XrR1WJnXeiCxeYiKW45g/wWaiTMCAFn0Qr+
w6w+DsnHoulL3KH4cDbJ+v6vcSM/Eb5hWrw7suHaVdjTnvdzOoVJuypQlduDqCQX3UlHzajjoNve
feegxvmw2KUFyyL4gq9qb5fWBTnI2uTPRaJ76lbjzp9sQyyZ9nf9QjobF9LpuDS42nnm+AXuQ3mw
K0EPqQAv5O79vVpqZCO51eG11i9COcERK4UhosfQTsB2nusrN2rDjwrd2sEEXTbqw2i4LncyXwFt
wqtgwM2m15HyLG1dPIs1c4FYvKFMWDkrcgbgGCrswYqnYxGyOsr1zu+XYrLUTKt+lG9fe6X3+nDd
u/xXH171fo5Mvujm+zn1M1Wsj3vv2tt8Zc+1fjSOpv3o2MtGh1Vzu29uFsmK1E59Z3hKZq/34S5r
rAu9Y/uuCpFG/XqvJkONcxo94ns+3WuxM2nAfL+WyWCPJReyLqRc4sNiyvraYyqj6gccX1EMeDkz
Rl53gfvJgGl+daR9Y9vf/Kt8lD7KgzpBXI+v8DOpKr3TlAX0oPqRiy04Mof5yy7NevV4xex4JWPv
rFK/zVMA9JgK+8qGCzGQxic51Wg7hcCq8VKzqbagx8m4MgSxsl7Uv+wb1V5JhI93b7meyd9cHIuD
stagW9O/N2y1LffiYN4r4QWHubj4yLK9EkYqXXuVcCu5nnd55NeOqJuopfTmL3CUzpGJ+9qYqTgA
zip2VP+k/4fFiwkdbPZZLV7eJoO1bqxMqLCFMMn9zAzdNxaM2xfTShw9hK6cqcMRKHl7Av82iMYT
3BkQT26k1Y4LInJ4vAvK+/XY8g8gfNPNNIR9BANm2057x5C9KYyAX+Nm7X8zQu8wG0koUd5/QfGv
xy+1tmlasLbN6Jfk02KKtySL2900q5hrSNr7RFSDjZ/pSHrA6i0TerBzh4b+2oE8QrgeltPDoeMw
LcfG009oi68S/rweKOxSWju8lZ3rIfpdO7NvUQvMg83x4eFPjRCsfo/xTdKTxTv0Rh2E8wVDJmlI
wh0Muzbs8LKcAXigI2lScK+nky6n7nGfPXHCtx3QopunUxiVJecNPQ3hXo+H32php/wJqlFj7acI
SdnZrKNQuDinRFp+GeHcjTv47KlUTlSPd+V/q5meD6r8UudeHSDmCmG6Z9bhp4rNOrN9OH8VdZ5X
tw8sAO4N/g960MDm9wwtPlc9aVebU7GTUAEA6d1yQ8n1uthf540lnBnm/XAj3ji1kHxmoSs4KHVV
KQtoy96VXF3t5dCU3yuHl+6ti178E7u07uGWBnInUSKvzR4vMzLFYXHa4fxmRnc0MY2mtchaV+LV
ZZtipcibyFefo+tTlvVru/5ysL1TXV6fZvByVP8qHpPMJyJTPKenznXfrvc3h9ZlylSzvy8kpaUC
QuPE+okE4NQz3qg0HZ8KI1QM1znVBkijsGrWvne5Yb4wcsgfH72pjnazIC9XEzGEhve0tKxPWa5N
UBJ85Mm60jEk682lhx0xb///kujgMK7xx7NzmtySzXxYAjU0x/6bm6LCIRZzzFN5YLijTsZZuTs+
/ZM5kvtu/uU+pGqPuWrLZJeNgTtm5Ag6H8W362j5cvi3fan+3N5k47s3Xa8fi+HGWbd9KXWnQ7Mv
pEZGLA9qjzUCnScZ4JIfvStYUogEt+hMl9WjlqGj7i5hY9W3JXUczcfblyvL01V/du+FBh8sxJCB
Z61X1lyZ2DtXJ2MZyrFdlf+2yTEE9dRAkpDX4KzFLiOQY6s8XtT6OymFLcQGdv9V49R+76shY106
wbBdBQOokOhM/AbFT8iIfbyttluHfLeenBfd69cpzJ+69RR8L0N6Xpm5ssmLQzXUTpA/m+4cidDQ
uOikdDKb+f60HiPz1EsUJELJybWuhiEdmsWMof8OHed6wOabp2CkaUZnJYZzeJvbxfeQIpWFjcAP
BdeiAH5rHk12NZ+Ml/huGIz7JR76hIS33dM9jCWt/MKbWRfpHL3Z5f3teIf1WTzle7bC/hH3pIM+
TJul+qkhbNBNQ0Hi/LlPlB54yEUyB4V15WB/gL6UeO8JmhxvZ4mKG/XdNWQccbYSIWWn2g/Wcrhb
V8qnqpbIgvyuq5RRkBC1XF2IMeVU1OHvePtQZAj4iioHF2JUs1bTaxv7hXvZjVbfNu+2ymDYzwDP
4lpAs7giHym/1JxIPkgL/cDITCSLwVTey4/L6RLqXsv4jv2wHEimQ9oVkiujxROd/W7Lg3VLsspl
qEETDdEz1RXTjv3pt8cf8uo2uncZ39ntMjAIk0qXcRQXe/e+soFYxs3uJis4DxRGAm8mYc3X6b7L
xEpd6VbQEig8HtFqm5/qFJa5sNBsrz5MHfNztTcLSBSqpQi+E1PsRhE3qjJCSks4wFgk2RkKXO5h
4/6mN+dQ8wQGvXVVwugw+ay1yxNZIX0tDEfyrNGxI+8o9g6nVkmWYXhKp1DqCMMGa4MR8v3e9OPW
zUqdw88+kXViQqW0bcw2JUk+akVe0s5LCufDHEdgEGgNlJYZqfUsp2/058dZTBN9LL7vhmSTYXlJ
buHtdDvWcSXzK1z6ekkcGUpUOvNC8emJZ/7T4mk1pJuVK1OLkmez3MU8sKNYMMtYOYkNWCF9tukx
vz5hCGKfnnY7lvBRVUtU7W75YphVGt6uR/tiki+ctv49yvxFgoMWz8+NmPHJmPZz/Vv+t1lmwOz2
ZXf9zxCv3VP+7aw32TtXNz4NlyFRC9WqUFhPs1ui9XzeFz03ZMMv55eDs4zIGyc4U9YLXuRdBYRz
B2ligxU4L3gFjk/CTwSBmn0/sFeldv03ENalloPfAx7OeqUxppyjSeDylo+5S1N2laVSVnKPxaVD
xbeTU3qVoWeEwKO27GtaCWuXBE3KMlSvuYQwV35Zm3A8kaOXPC8PWVSoJsabyPM1UPdDV2qfhNks
kE03jKSwD/vYHDpll2bZD6/3Tijb/+WHUcA0nkSgTbYvRWATeXVGF5p2huBwIfs+ObDJ8Fl8mIxR
vnJ1DzA98yqL4g1Isk02w0CK++STa51rBdi1RbfyViSm2cBeBIZ/VWMzfFjJdG5G6KnbHjRjKv9l
rV09Lirq7p7JoiaVXxrw8zLZ/ShfHqfvO5Exl6gJYSMOlZ/qfVhetteV9rY4PlfaqwV/qdLz+dS7
t7QJcJPrOaNz1eZ6O6qv09LxkTeNKe55FoihPEg22dL0g9PI7ky8WwXfsFUkIMPq1nbd43/XSvu2
xwa15N2rWqegEQwEoJXVnjnRGNm6TzhONCb79lryuxcf0gt5b5AFacUJJb+aZ7uluXYgnrVKtKY/
a80+98Zdct+g8Vx9+116f+FU1MAVc6bzamaepIhTHmX77vbwHl0/5QXl4vCeu+owsUP428wO14f1
S7Ssm730fGZLoeCLmlr1q/r3MTMTjC1svNO2Efyn/9uW2mswrCgvL1eYJB/jMhv7KvZsu160t4Vz
e3mC+6W/xdJnmTu5/uoTewLC9+VLNtYp/zkdriBhOvpSraeOWTyYCqNYvNmRnDQu2vmPYU7SeP1S
1iLJyHlsY0Egssd86Fbb2JIKxAgyu6frc6uhqUbmP2KQpVh9iyKspbJlpHBHi20JbxwRU6KOQMRl
yl7nymDOYa1vY+tbvwoERyveCSpxKb85PwMhH7bJLZzz/+frk+M4OKJsE+wXOiaMUTJdJF0oO81V
x9aPS6fBcuys8CpEtkA34kBEvjqSaHTuUFURDeZ7J7mOCL8ZkULsV4m6yS3FXxxfT4phUqOcCfSB
gx9tKi1tUKpO9yitq4xvX6/FRL1M9WQ+2H4dOc2qj3YdkCmDHygio3oPFfdwfGQpgRLf021ntXZS
CBwB8587TpOyaLFPptUOdsHc3S8Adf4oid88rx91VdTzbuZUZgq4IGOgXFXfTQUWO2o3OiswFHu0
p+wKV9rYQ7hJ6RTvnzbbrXvrOmZ37dWEVjy+virgyKdmtup1cOtChylVC/AlayDCWY6Lb+yH5Ytr
c71mw/lpWNemhxFq7FLMwtySa9afi4/lwaEYS8W1SryRwiryyxf3Rvgo2D4WuvWeTPa2SbaFtDJv
3ZUTZkPZqFwwVAJkdCAsLGgBXLNkb8KNjbJb9dfGya0Xg8ubfunrHQEO/qD8UOWYTrF8vHhCX3tw
Tt0sMWlJtTRUPAJMDOgxNDfCRyo9BdKOjiM/BGI01/xxNcK5ZbgIxyibKUHx1gsetBlUQT0hcmnG
SMj/gmCtXcVhhNdTDBKF7aD2boIb8fo09Uswjof8aP5I4e2ETgzthr3BAkvb8OCgLDz3l1AbyknR
F8CwwqfD8zVRnpIe96cRCQPDo36pKvu9sKUa2YrHjKg/mNM8wd+mPemKvwVxAdwnnIcIfBgqJyf6
iGi8LdhQ3yxaPMWwZjQRDxRH9wMK50DZW+oRbkgKWYuhzX1/bkJhSf8VDj2XIjY9QUB8PlbqmGUy
fMYgREJ/YxpkBN6GJQDLh/5s/tg66Qa4BYh+Y0JW+Dd6YZIqlxR3bxdlhM5FDpXZyPrE8ezp8tPb
zeqMPtefmlRWT9r+A6N6xaQhwxG4YmVc+joJwSJl+KQCdzgEf4N/8lzlSMMPldXQ1Yfc/a9+J/We
J/zvUtYNRQ564emmouOnzlpFZKw2cs/TDqnS8aH+GgbHas80wNbM3m//Vfkq/FZ/qb5MRSdt/D1/
QttiA2Ch+AKsn8LZqkONDZISAlcVtSwe74axh2luUqdcOiu9hEWHHPhbeAqjRxRBKTQOPuRlQ7c3
gS1EvUB6nwVYPkovxD/b/vHliDTwVTMYw0Vi2ejMaf7g+LL+U20w/8JgBPipnP5F0ZVWN8e8dEOh
PFH5wL6Hg55pqpKFEcgAdq23fWHUJCrjEmji0e4v+X92wvLS3/76VYZy5ML3Lp3q6CVlhr6KUYI0
oK/cfoaKNkiEGU9n3Hi50YL1NVbfgcHePO1lGX+NjHcwYOmbKBRy4RWIzquhZ0cedrVjNM1dA1zQ
hd7wVv/UJuDBwlQAzIlJZzVxVDOcF3TvBCi3kgGVYwbKgR+srJqIeKwcFVhNQEfLYLlGCm2IuFx3
ekh3xnEp97I8cXI9rZ6mUWf/4omICVuPQRFkQar15sjZv0T/FsPr78o7crFPGpRRQI6oF4cRmMkn
DNZx8QCfxmxH3v+Iuq/lVJYkCqBfRATevELjBQghZHghhA7Cu8bz9bOK+zAzCl0dCZruMlmZO3fu
VEMsucdrdHX6O4PEsweAmRIN1mav2uP0l6gAMHU6vq8QuNkg5JYd0l2glI+8hFgzZSKXndVA3njF
kwtxzGUqXm/Hw/C8TlK6GZw0QSqQB3Dbtr2zJqRy0g1t65n1F+Da+p6/fRhotk6CReextTTKTcqu
ImTD7Vj82mDTcdcbOgbTLwV7TFkceCvBt1x9iYAD2CWN2AqumlvBGApuIYeyzGeXe6JX3ZG5fB6/
yz7WSZ8zhpjiHAB7hJsPsaDTEyn0VDEWsA76mE79UBcbDLHjwyqETyGYuazTWhe7m1Gwtyx9CSlV
iDalJotMYhgxg9tbDxcDHpTVxmQfsQsNKqGZcReIMOA08GzD2wOwb44k/Ypij1ZWOsdjdLHkpGJq
sN4A3vIu+8nrawgtzCh7kBbNSLjsdzQcqkYjsGfbaXZdhwis4YDncxWeO5sKTdvUAc71ylOlI9SE
citYedJA63MxqhgxnM+rWw32TuefEJC0T0jPFyfBBWfV9y/wGDNG7Ebfilcj4z7M9rhLYiyT7UJR
DOW5if6LdBNYWSFopbliXYqNJt7iRtTUq+Oif9JZPV744lZLa7BuibIOAYszC88TRggRKD1iUtj+
L1YmzBJXmmSJd0qH6hkmr/Ka0JukTAbi2M5rP6d/Mi2PoFtWUGRQNd/boVJbvyiJgGI4+BtlNjlB
ClfKX3u+xSwJu2mDogMDCj6NIDKthEFmam4zIJZ7M4O7jt6NF1pbH15Ow2XfDtcvjW26Naw+mb9+
WvAWwhLrtH+T97UInN7p0F/af/OLb0Z35cC2Gw+MPwvqkRnKDlzUf0AJ2VBiGQ/N4Fa4n247X/Ev
kMVDJUNs+QFvjTaFP7UFjcDg6AuR5iO/hhgNFTOlnG+hBLGzyRnXjV4eYKVB9rNIssa5kwp6SWEn
zR0lQwIJvGEPPuvFBAyGc8omll9wa52YYVB6SkND455padWNh1m6LrS4wgck2+fHiwipH8vM4uw+
qcgYUosW8OFcbO1H58GajVwUneGygs3bdrIekRdyYWM/65ELm+lh1AJ+eYRQ7ahKMi/SvAztwe3o
dDOaNsMBTKMcq8ciCM/tV2ZVIC2TPYUkq8jcDfRnvIbtM6DBETpygtoJQ1hmSN4OynSodYR+zHaB
de0MZR+V9lQ44M5cXFrIcLrNe+KQgtBwC4pPHkKg1W6uXdByEbPRE2M73q+v2G3sTRKjMiBejKxO
r4pixACiQjZxXUfdO/b2K+ICtlNIhSt9VI7MlsF/wEIOnJPtzXbhE+pyaZvQgfoJ2eJiW9GanuGW
AEIpJkEKDX1dz/yUPpiw8I+QHoOizJMVqSYpR36ZnY85eG9m1UkRn1SYkwHMzLdRgEIufXE5Z35b
S78oown4HwaTU+tVFcHxVWrgIAgr1GOtnxqpTA0+xEFckP2+tLKL6q17o1rS9hqVUe/EuMfhb8wN
VlWG/7at3QOSt4c07raOssPBkwk+7FmbIoiMgLks43AuSjvxXAPh6dhafWyKldVPYq3n++v2/YYn
5LZ27VIqOvxllW90zotmpre+tjOpclKxQyvbyXeWheYFdbG1/nqgAGcn59alUH/0rn2ppkVzQSI5
rRCqddnKxv27l6hwRbftS+ncpCUn3XgJTJjreZo69TboilIqXWmYY0EevhIE45SgUgJplt7Hb4HI
k6rSEk1rTpxpboeartOw0qLzeRyEVoAY7RE36dheBo5VT/Ouwq1F7Ipg2I7M15HoY1ciZPzmReT7
6GETQ6ZVvq0A099Ihq15if7O3by/BPf3qcqVsR8nMzQVHV0pCjbIhPBmrNXAlRRlXGp6f6EjoAjE
HSeJMIYXxQHk7AoLeFokQ6v0Au5EWSicw1fHJKfeGD9FAPLNB61N+XonJ9oVResMy1t1d8m3RQE4
2iXDJfyltiOTlNOVpUEQavV/Bg//fI08vXWWM0uspB3NWT18LiEJGr48dD6rrjuHlGF56Hrv9DxW
gNvBLZivP+xTpe1Ks+2/y5DWAqDnUtClnknb9vGvRMQ8F6DYgIclK+QgODsVG3Ef1snvGR0GOQ1A
czL8zJRF2VOijlPEL7wBsEL6Klg3qo4OqZAmLK46u89VqrppZ9+WCYhD+aRpbDtHIDDxvmtrGJzb
QvZCk8fsW+678C3HmsHmPL+afvlBeUQlE0IEZ5s0nWRA4nU5Nf25bz8MleHzxperj9LuRQzheQNE
99C9iIjWYThjf2EFuVW36Jw2DgnQKHOXCOKWB0yO0zR1e88CvCU7QhSlUes9NMZkM5+dQecq4dV0
s43FfIc0Wcjgy1k9jxinsX53F23rJNErqsNlzwFhGOf94oQc13oUTze8a4eD14XFQ+kj+Tle98/k
1oLhZNSX8z8/esb56DpxGJCbG5D8nc7o6/mgKbpLfuK4BnfxNhi4Z57+rjKoFhCOuXCvqWxdAS+s
PeDF1xp+VGDsZoZ8MYSQX+e1WgnS/KH+TyaaRwP36h7HzdsMzRobu4kWoiZxSywZOvGi/LPwqDrn
CFxOgq4e6Ec/V8IaAzGYeYDCPcV4cpLHOj7JVUv1X6oUx3oYB6VC9SAKEH4myn8iPiHNZnDKddfk
PESfsjsp/cgT7bNOgRNEqOLL+f7PkKTbwgg+cZiHuAPIdVxTaRPh2Zn/0YgciWYgYLpOQUuNW3do
5c4haQPJ8V1wPnAJKCUGJiFGwjuTFUa0GmRo5KBw6TifIbiHQKC3FRcDGwjetRf6bwYUitRI6GfY
3otm5q2M8ptAv1qP+OyPFp2A1VnpfyvmgXScNgoyngdOiRTIMJVp3zqHxHsMcEJsk2ndDICpAVja
YRNd7t/ze6OwwMvkomIDEZZANXn6Qa2COiHxcNeW2cuQXcn5kTZl7Irdy1XoV/jGIy3QWO2vOZj4
iFNKciF2CGunB6vgKJAy4A7IOgcELO44pvPchZF1qaojuOZObeD3vXUNsV03s9TLNn3UPNEsEJYV
YIDs2vMRnaUSNqdkWm73whUTsZiIdKnmYOoJYC9DzgbNA8WepZf7/eU8GXcF5fvZUxLvuulrz70q
tm5AmU7xU/FKtp0J2TN2w7juXrLdBI5SppntjjX7mJMzaYlz6VUSDcwhR1ZOU10Ml/cW5NEuUJNF
1s8iSfnyGLomaCoo8OEp8ZPYZmZrNeDA7+X5uLbB7xKHiEBDWkwueTsqTmwUig9MuPlrn8lPdEJE
cgvkrmdIrA7wAXq+1HkfuLl20WN66hc+DoNiO6XWPPmen8hU5LMcT4sHWWhVXU/vn+tzNB8uh/bv
vpN7DYKM386TxLd9AmwJxM3A9oj1oQ5EudSjDphFY+IPrbp30T35Ds5Xj6eMkC7czgCcVtQ5+qIZ
aqwYgJzPILvPTcpO3DNQNOwLPxOwONZDQH0Ux5gVdDBqGnbrkMmh+h0K8kUtMjtAODidilhVXsVS
s9TKabuylb+HGIYfu+qxU5nW7BQKk88vQF8VKkL2XCe1bFsnl+Vr5tueJU6GuRHCxHG+s+NCK8ui
gtsC4kuHJt+H6Rdn0/HUvNDRDRcgpJEvZ0/V1EcOPY20U1gmPG6u+z40jc+9OkhlVKjcQS9KlEFU
0tx4recxdZFQvJI/vQuGMlO1y8UdUZjmeEUgJVoW2vO3cU/N1zyKP3AXZ6fqbl5NIdCkOtkv1KHL
z+pfjG0m9fWkICyiuCtz/xjxJKX3OP1bB9MOyjh/mV2jghILVW3pZrJ7QEq7vYDNtoUXzsdOvH3R
uRpYZnCJUnKgiyi49xaRRtZHAOO8IEnNIbhQort/BOonrXP6UZT0aMLt4noxV7e8qR966KCH62Aj
Ccjy1PEogjss1EUAM8dtuJ7tC1jF/WvyQR3WiFUwJkesKMaSl5cBWC/7zm4OAFtZHwAjLnVd5uBP
qDb4HFQon9W869LLbaHUnXrwrMkeQKzwCWm2uXMKmT7aU6hRhAcCJ+R6eflJxFeUyyDgogy22LJB
1CzjMSKh8yg3ydrmVbGgKojGtUnKQr1Um9qz0j6RUydA/rtaAWmzK80fdLlT7WOiLR/PsjHNkLSA
8hdagi3cS6HM7PQJPMmw/2okmQrH1qkj2HZPDwapv+0cnhixnERg0RC7C4c7BKpFqlRw5HTYDwlj
hkw10jC+i+AviSY6tDblp+wUGi6GD5mSFZcRAf4trOOzARY5CLZWbU/Pgl5mzc2At3DOPxNe146P
EZ7GxmvgE9yHNUB4K/YoI/EcXwCXGdqoZyk6V1jfVOHYEoXQaL20BB8v4+Sbu/JVunZwcEJw6r50
W6Tg9Dy8oxgf9EG9Baf6zgo49eSVVdZkqtcBFa0H68lMFXCYVd2EREe+rswQ30QuS4FmS0pWgpDM
aU+mLcZfcI8wFw5icFTwqXKd9Nt103wwAslyYktx1Joif0+o4MuKNj2OY6SO/LGdaBayXeaMccL3
mPXS59fEBfTADSViu6MyaL0/ScHZYMTa1iNTa9kk83WKjCQgk/TryCIptAkxo/DxrlpcctWeFsQv
22qGHA8yK6cQHlvEIZYL3GbsdEubcTOSGM6i70MDnwK0piGbctkBY6Zeq6eMR+D/aBmwIymfSm4o
8lGSLi6ilCA0kuybhxwjTSU7RiNeVn/bhxzJJ/oexrh2HdwJ9p3bkq/CWnlWvsfNaU20MV8nd7Rd
h8nxaI4Nm4GUEd+Z8TJp6u6wygNWwK1ynqChku/bdKxp+zI3I3kZsCnsDLM6+2UdsZ7aFA9cWSRm
z6q0zCmlNBCYHgFBDyBeuOg9Jy1tpplglFnO2BOvCgSNw5PEj6BRoGFAR6UuEEy+wEgMN0LqbIuG
fP1n/wcmP+BxKgmvzkqQK4+soFqNdq6BeyXPbVa4a7cG+4JkcqCR0lJBYM1lplb0rel4BAaRKup7
dmkFlNa44yqK6KGdjAved1B5bJo7sqYhqmkwE0dVAk/Gu6m0Bw1CipA7/wAOkO8gZ+cD0MrP41XB
BpC4g4xo4PSrLHDXPlZafGe4V21INEQfNCFUIn6PbRrI0UEd2AcvGowGpluff8k7CNuwSESZG2Ph
l8Kmath22cQ2mD1bLQRb7t98AwEYUup7y2d1a66h7tqM/JfRCXGLMA6QROuBp8+hALEr+XkDnvHm
Ao2HD8OCuHsGOyR+7IGHJujXDkCJgYkRx5UdeAxAR/C+FEiSk1TIoIexY8OOGVriXmSuWZwAJFnr
mhI/KTzex1DtGbIApAAipNrtxF1wckJOasNPaBVoWsGjVVfsmnINYo6tfmJce5m2QCBoqmZMN3i3
npH6REhm+CCGENIaQGtdrBTGMzeGJJSx9gy0FgXbYOpQKKBjHMmjP8O4LV1HNRQHPyHAo2I92LOC
k44P56ajS8ONQD2KSQZE4vJgHu4yv8BtGTHOiBwAeJfAJucm9dS7s0HCkoPnLKsJP+x61AFqTGe+
jSAsVTa1eVJU0z4lYLLktcBKaAHo1AHUBaK7vwGlAJsRMyJZCpoG4jOiZnzUy4WLAtfmMwDynIY8
wKfCCLNpQP0M3sp/ztd0S6PbFKJ/zmI4B+GHANSL3h3ZOFJkgEs1nhrLsWyt8j3sjKCbS9SRwAzJ
vEs3CKAJJZCrFaN4OGGB1sKLBm8Rhdmd75ESST6FLs3ZPCWhXHc/pQPgGLnk1NxrrjCb0sS/T6hP
3yd7DNMoAaSsqaHQHptxzP7E+dflCJQQlBIG7syAKDRb4rWQTGkZo1jwrQQfusCBwH2iGDD+uF//
xMEb2AMRQYD257MUQ0tXEPbQEet+058WNuRC4Zqo7v5v22enpb5tGJQz8DVdRcVcmeXvTnXc9ePM
M11q4VKqySbxbUPfjkxDnCI0FKJTxHbsl67vsJn/7jEkd0UJNCV2tU3WSqbdHkSE63aYqtk5655o
qsm6t/4Tx/ORV9rqxP8howpHip9wF6JtpykRbdqOlPOKxb4pEj2HbtYiaYEg9AaOep+EMKEd3JlP
coxonJv0RHxop3IhdBRGOuFGC5uOpIxXPUEkf0xkudv0eUJ0OE+7N0bCW/ze/ZM15tLdYJru+sGV
KK/i+g55xlioKJqx11xVTjyBZ+6Mu4AAyDemr39a3gfrP2vysuZMDT+NSLDdl39dkfcThrht0rY+
jpC8KweVT03XV1oNFBb/iN7f9JXxLgHZqpunUcpY3cr8WToGczRPYa95xt3RgwSsUyIcWmeM1Po/
ptbxrqDKiMYF8XevM6oi4CMoTTeeub6J4/flCAKxlY3lhIaI8nAcsBV62Xst+QwvKu2ClxqK0sYf
K+Vwc/sVp5Jhuz/boLPeDuyJGX3c3m0UpCuC0IXxB6/B08ALuGd55Wlk7UmcBtX4kGhHnUhUyEk6
QGfqCa41snXHZY3tXIe2y6B/YayFnvx8+KipkdrkA/RuN1pJ9rF6uABapT9X4t58TrbL74WbYy2v
PWtS6xmix6nKefMlDltRHHhoS/ByXqONE4PNBuLpknOkG+eFDFqtUKg+MN2rs0Uts3sJjvmleYbn
50eGRWHIVfei1E2xTH/Bbs8Ig5JKMXvceraI6ULs6ktdW9RKhh3EEtNhPzBHwnq5aihSFeqjvYK0
Va7ptGK1VrXZwFyOq9wS5s4jOZqXVT4mkD30dvGIf/n2uPRuL7LZLqz+TKB1U+8fDJ4n5yLZ9ayk
8+4+AWc5w230oMMysB5t97vctFMvG6KD4RgvJlHxWtgMqMNF130BgmCSJGIJQqJWIyY11DPNIA5Z
YUVmvfHldT9kk1h42z6g9JAZiNZ9wgZfOhTCEZHco1Ue4hp/l3AEynYoETdLl6r1IU8f4pzFUmcV
y6ipzkYAANZMTmSPrfkECmnkI2E3to9nMgK6iBuU+erDVhI/ASrPcd2w28F7bvi5S7uVr2aULUPW
cHvuadzNuGjc4OHdjkz0nFI/CIoKdeqOX1S5aaZCvLr8OEdBcib4YPaQeVjVAPcH/dgRByvZF0Qr
L6V9Az6CBNn/Pu00XVb1452mVd2xOUu2+P5JZlcyavZllsMUhX0YfLjFQLZDjLirCLtb7M2yGlpT
45TsGqWteuEtBXk0pKym9EHE12NAH0fZFd9bdqt220yWl57fCjLSk37uMFRCNx9F+sa3WUrS8lZB
7JgOVA3+jPPacaeHcvf8OttWNB1PRJd9zfkn50r0qWIh7ke7iNn2lmsb6UPKBk02+4Kvd8936B4J
s8dx3Q8Z/s47DdXdALK77VhY9qMVGei96UbImFUe3MLpf2bLXg4uVfcycopaWsVtk23tOyPdsleu
6jatiU80Q8hzGgWO8vQxJEU3kHuUgVdg9HD+Y+7vKo5axw9lKYq9UbKhcqq1yD8ZKMp+eim8BnZ5
fxjutcfRg2IgdaAlMgvnt5WgNHK7PTtyycT1zDDzaZP4HbefmnDIeeeGQXSBgEvf08saxX1cV47y
T/x27cXpke56qjBP2ICw0mg17kv2nPPV8HwN0L5NxV+Vl/ZRQ7qBNWnl0JKngjENknrlOoSz1oKB
CJT/SCgQ33KfCLB7DdeuA9t18QuG2Xcfi/7pbRn6cjlrGef7ZFXSi45L53403D5sO9DOuE/fRKVC
qooiUpGpaoVaLROuGP0VnVJ5zbiqQxGgeTu8xwP1OKtT+ZrVijip22ZVdHf4VGsxrmgV42y9lqWI
k+w5sYr1yNpNT6RhjZW1yp/+rzdWdS1AHTrt91P794jVouDHgbhqM9i3jinXDQB+eG8vddjQh+pC
iKbPaTFv14Ykie1A0nyNLTzcj+L+pqYmYogGDQ9iP6QIQsJQenQIFAF2OsYBoPb+lT33R85lxPe/
J39DgoPDdcLvBZKtR5bMPliy1UBXMZcK8DbYp9LKI9OJvFffvC0TTaEZ3vsUpMwsQvrYzvokk7NF
6B7IAZBrGf8G9ULkZtIrSr9+Zq8V9YZF+gzd/CE6lboAWnqq3/pDlAuVffUc1WlTzBEi7s1B+uU6
OGt2ZulbKa3FPuJI4GdPAq1GBoJZ0Q+IXxcT22KFd9EDzelbkkNF3v3+FicaqWX9dusrDtjp0/pd
SHXSjxr2aOljP9p2thchmuKkyjZRPy2d5+X0PXR5OazAwNBSRRBOrVnpPbc8QSJeDpkfbdDyZ10C
dUgZayco88K14OwlH7p3KTaaCXaG9z1HY/GdLr3fcGk4Mk63x6VhbClqB3T/9k9Tk9r4UOcOFq8I
nsUWeCY3XAYWOyVEUqAEJ9RCgjwRH+eV+E2Y0CJO8LVsw/tLh2Hy+veYAtnslY1WJiK3XT6WN3hn
EMYZ+kKvFL0hBIcBTjqp6hvVoFx9PnqQHmR/Q4li/lB3y2yjriCB2JL6eKBN1yXLgIQpHsbyXi/9
kzBb7n+07spSXeXHpSZ+vSNVLlh5vEhy3F+yX6lu8VUfSfq9ZV0a8hNtdmRX5pdOnO1K+G1ydfm/
3KWpTdk9PVTMpVGTBTIu9iHgM/KeFTmpze0Dqy5fBM6XM7nuPTMUKbBcujAcVRYCTLi8nPU92foW
9/s0uiyb2cDOcdSsD29BwtKNh71RfyzbMTUTjddUGOGDaumUbS7HH+fHL3n3EmErmua367fzSsxH
ZcgPpEKLLzYctxUECWRY5z6vxlbhiliQJNgDzJi9fyQ05nTManZIbJAMmJhQG4BH4fWQRvIaHAuj
/KWml+BG38ti9XHRCmgZep9lSuqC+47/EADdrtFhCZt/vBxK/RxvwuGUepvx9x/gR335FtM1yqIF
ZpAea2XK1CGWtx0rXOBehqCYS7NZ9ZyIkC7tKM/totETos1eADakzISGpdyAnp3w6ZqvS3nrwwf2
Vx8UI5ZxTYDrW/7W9dseAiA4llx2p4TwUuVBoZd4xe1q1X6ZVU90DKVqbaeBA3+uFPAx07bn++w5
xGyUBll9i5Z2D1HIza5fkHRHM9jWMtcJpUGUodW1htxBaNQTF3wgciRQYhr6OVWd3s9mJI7C25SZ
4owu+5wrIwMQlNfD5YcBFNtecAxBKQtndSz7jmiYvnUf6K72j0QrIhCsg+fh/PL7KuCBEkjQeSe3
TJJ5qlXUcuQw4OIre7GsFYlUtlP/8Q4nVejFxqozLxxdoRXXzQnoMA4NZxx4flDWOBVxCcwY9tKl
QQDfsY98k7hI/EobhXG2f/X4NGwqoZJvXqij2LKVxh/wwVV5MjaMjWbSdQujbFsVKYSTykJH1IPd
svFTzpcHFY441k29upraeGKXXnugO1crK3sbbELGMFdPvIoRfex6yInjyHJ1wkMGJFrvs3tMWLSJ
JDvcOwGCpkU5REdqAr0o/SlsGy++/QjeEYYMt5VkQ1/XkK9xXIKprIoHh9UsVh/TTe2cjK5K10O6
RxlsJ26tq1xcQOLiFy8kpCzKYIxj0xELKCFpuOvRCQyAI0gMbosSJN1KyTyUEq0C0GIz83DEev4E
q9w4CUM8Pg+IoJAL3XxgiS6Dg2PJuSnHpOKaFuXvRPDNgEeFymmUu1kGSZbwk5NVFQI7304wXQVi
5EoZsXLhgxjoCWclyCZROK9SpDpELU7p/f0RSj4I22aGhR+0sdLHfVD6OPW3QScG12MxfylO5Ibn
+7djDyJZStUQxXDqJ7lUzSrRJE+5Zm5ZV+WcjbgLRtlaEsQj0dcsJo742QbqAyOKCBGZRsNyVJKX
CIFE9hPg4OReVgk4QuOko+piHbGFgmskndfbzW63e80Q2x07NGBQarhm5fPkjF+s6US6ps639Zgm
g4C88nsMv+rQY+sE13xU4xFMNMynmIcqH5EyQPWVa10ObIdWXBfSnTMVioYbgmjXeuJj8tb0v3qt
OSs39TB/e2++lTUy1kdaA+fXcvmlrKG3tqXlVqvVuJYr83JjW9EXstKILIy/0FR34Bgv//UH+4qf
/kJL3HnoYF5tNQa6zw8aOp3My1Kpw+EdW8lkJcuDFsTGb4cDL9SJ0f/9Mtw3pnY1jBDtAb9sDAar
WmsQXtoYNIbgSu7Dsvr3B88L12oNnm/TI9rfvaMy+Bt6tTv5u5fJSCYfv4fVOz78TOR+n+w+8R7I
adLjBKIGYIv+n/HmcgYcyiZrih8Tue5K94j5IH+opiHGViP4iNynJmQ9FqogKpL/oWS2ivQPoN5p
aalOG4p+4Lc9lA+qtsykTkhEyetBHR6gGl2FlzzTX1zAwxsMf5GpXkZA6YQHedw6nndL34dyAcj0
uUUoa6YfLw4k2FkvsKWFn2JLFmBV/uMuI67XvtVihD5L0jk4NUpDRavbUXS4TXU/HrJK98lymPjW
VUsnoXtb7zdWsKf/E+dCwCKsmaY/k0VZe96gNBG5SbVF8vz29erXkMV1yWmdA/Ux3M4b/uKdsIoQ
lKBI+zOVKhF1A2YRnHoYuaKSdvoTuKlaoMUTtvpsE7d9VF4SON6BZEiIclnOkH8YgzN+OSvnRr6b
aMbcsxzQv5xW+LYezb4u0yeEi3NHvKPHc0mGPAIh61MATR/DII+DP3DXIqUhslM4plA+kgtYJaOh
mFg+kEerC/XZcecgEnnla96pK47dOmpZc10u9lBvAqKcpdq2KojzX8l+SPy6Bc0vEucySTAxyCtL
q/hurq4JUW+394Hjz1kyEokQ8im14vIa86QhhKW75kmVb5o/xawjOQVxmlm79tCsIbWCITBqsLCR
wQzJBxrD4Cjoiw4xD10acL4hS2Llz1M/M5395oCmLCQi9e9lJBSa4mRCTMG1AaFWqcQyzy5U2GI7
7irNGSWjw/sy2O8ET7sSkyY910unUbxqUYDpmGl9+DiD7cXX5t/yLf91fM++p0KYsa6c8Ayzt1bo
Sq5AvVDNKIPR5FTTFl7n4iqcPLb3eZlKbe4aix5Q4u4gZyqN6DVEx/L8ZqI05bhxsLLJaKOZ+y+A
+iT5sakFKTjFlPHIBgP76RKlaPXOzS8ngJ46Mqx/5zfmy7EhkwF2uOkSpX2Mlg4SXGLECQ3RsVNX
+udWK8lF3oLEJ8Vr31lTIqYE9YPIxLOvGnmQeaG7RXu9VWM+lsKeG8yqLp2mp9R13AwCmeP6khhG
Ra2lQnQ66a5B6z9edDbfobkP4vdTi33zjbeaEAFlHeJBGPzUTf3wwrWLUt5DSzpowm+k6TS401wz
iNYn00Ho3XtCKfsPMRUQQwzMCYwCAdgiEykJ0cYgWarfo8IfbbsEHTk9A/j2FxU4oQsD9RKVdiQh
E8WK3+QzFZXt+tJlNpEmD6qD5g16iWQ47oo8xepXWpA1e3Z3/ARPqzWINa66NjnFuu/pFbuKMNcu
t77knuBL+2wNbXxnZUB+PC/4Kq9BVlsMNrtNL7lPJyK4NgfEEwVIKyk1gzaCTv0Q4EZoa7+43xrU
HxqNdGxJ+zShPp11UKKo7KpxlLmqr0vBS8FCx0LlgNg+QbDTKKWV726/8lVNczla9B3ACEqsulgG
GrmgPUNQcsgkIlrJaAkZxVe3KsmW5LhxtTEU3u2aqAA7WSIo526h4S6u41BxXW5TPtknPF9HMsS2
AH1qF30O4Q28+nJBe624eb9GZEPi5vglQZco48x5VC6tY634XuQsmXBU1UlqBkOvXbgvYisSivQ2
g81pM3C6h3IF0vPaJVFOnaLFI3RlLcx1nTzh4DdWmcZ117qcovs9OvCgzlykaHG7B/TaLmbZtiEH
YAdp7Ax/BVMQYzIZ4DVVTsnG9VOfq80zUN6L3YG5z5aG+ljhCcKsiOlBQRhowIlqPZQmXe24X4fv
Uz//lqxneGzWM+pk7hOdgtiT88UJhitL37xUvr7Hb8SI4H1S2fNyXljg+yczyVVZ60GujsN5NrwF
2W+7Mh4FRgMe3XDxbbukfpLvwkgHmtoTU0UllTbuU6ieIQwYIehnaJfFLZT8ze9pdGWXR3cxn7aD
8nfEdW3VxfZ9LYlKjA+riZ4i0sXr5h/ZaTGSzWUrrd8yw9S0Mp4wkLZu5odNPffUDLhe4CGgJVJT
haFOjOx62MhPHp3SR2iAspfPfUyF496ZAjQ1bTOiXf+oK357plM9nByKiO1WhGFCsMdT3zjfhosv
lmALQzG0tMGztduP/XurO6w3te3yj4DR9QWxBmHmqCRcD6+H8D1VDg3tkSWEK6vv4+tlj5QE4hO0
xH0n1Ozf5vswuJNUQhXRp/Bv3cUHgQQQeaCHy1u9Chd6pDhumos8TYfWThm5//vL6vXwuu+mX8bt
08/6jRGhMr0p3372P0V0Hpml+g/p3smqlp2Ir+L6BloAycZnPFB0VFgdCtI3tSRpInAlL1opvR+C
iZNte3YghWfy4DkcQX4/A2gOmmmhBaQD3rFlTRqzElovoWBHxjaoN4GXvMA0Whchxceb0H1D2x1F
YZpC1nQqMPDeZCAyh7Y3+TuvV24zuPGPoLILJ3EP6WJZyOmtVpqLuSXnifPCIXJ501nBq1RAuSfT
ZaYIQN/ndKXCS3ySG/flDny5vGtD/igP03Z3groSUheJAPciYec67ki7Ct/VCvsE9+0WWHSLzrn1
z382ewd1mayBP/x3k25JTZ9HcF1j722FKeZX9ZZto/f4SL/xJ/fkeyD8yHggA85q3o4Y5ka9eLtp
8wR98Low8BtfBAKctD7FbZkRz0YM2hVMTeZUm13DPxXNeh5Xdin23r25snpVv3EpX57T6/3S673Y
kaS01CtNvivnTEtt8eWi/33ef7NuvZpBf/NPdHryOF7qbtxl/tGGgnsAv/TA4eYo+/CbNUfh2j4/
0vd5sv7oekC34RoubxAIP4T7cTEvvEUmwwV8uWeaZTG47RS5xn9LyaeZkjDXYqB5eLv3eosF4Df/
MXPdQhi653iGJ5jVVAqYtv+Wm/f6+u9mrQlTaKA8uHYOxVAu5N2uGrb2cz59SBhabN0efRK4q8F5
3q2P8/N/L3UDvma30N0sDJVEkVaFxPaeqsLmKIz2teYZtcsxd65uqEyNS7uB8PrnVPruxv77FK8x
ih7EPxHOXNYXfQtv+W9mvdEtmusw2HxXhkehnH/cM6GnBHUvkhfhAx5BVdcP83Y6QHb2kDm3mzch
reBjLDVfruV50H8M4n8L8aHwwfRswptoaHseT+VTDSX3xYrxA3KMsXNxV3D3fqBnyFEhOMgirzah
O85/g4Ix5JWkAxBqQkPjcBWyYLhVjzCl/z3r+FojUOZnd+izwRq/xtmA27Gm3o3orGthQHEvJLUr
mR+/UiLtHz7rVYVVtPkeMn9Nlb6bV42eSn/HfxpJ7su7b73cngtu9qta5PSTCpG9JbnntwdZ71X4
qOFmFq2+Dt96nGicBR6on2/trJTFzplBoSvobiXxMtkUdCmrvwWukPHbiaJBrlUn2mHXZ5Dvejdh
nMhBp8JcJ9/NtlUcCuME66c3R83xvfDHJ9v82/0DSUoqqW1BIg09L2A8RSdg6H3CWQt0QbH+aejq
jmHOm6Uw23Vy9z7x/kCUiuy/Taw1ohKb2vnUxDNVGJ3p6xIWNi1rdpZcYrRsXiciKSWC7DPZrFSj
gI4+C88P3GA1T7uq3+t84INyQ+6vkvrlruodmv8VTxo5hI25OTUKx9qM9kxCn7kqvbyH1gjzKnl1
fbjO86rZKBRoauk5JQcU5Sgx02LXuSxTKSWbCwBVcFsRZmt7zXlOVR5uPqeGo0q2ifL4jrh/4M3W
bujxoUvPbtZOP+vlj3p0qSmkNJKd3sc9sk3p32Nt/H7gUsVlTdy4HW+WHiH98ZHQcFXzHyXeiPjY
rLlj7bwRITe2iW7Kz/Mqdzkvn6pZaunvcNKQtbW6NFcXitQatdS0YiUVT2rifGwsFWN6wFldm6fs
TbPOcDXe7rmlZ+rs8Xk9K4JtnUvNrRYJQc63utJRbFdOZyrxoYLGcCM0PpcnjfY5NM9oTo7iE4ng
5TwYT1aT/Vde5dU6imdaqfBv8YRJuhP5q1xS5VPvXJ/n/Lkc07j/ubXT+fRwm85oqNxdCBPzG+Wc
8Vd2PCqdhnsFP/cB/OHF0dfJd2cfOwMz19K5sk9FSGVlXxcNFPjW+tle4Hr97e+ptpKhN01g6owG
DeUC58S6R4jIymArgmtKiCqtrJjiYul9zplNJFN0u47pt+J5qdTh3+w3mY8eQ1Va6W5c/slUuaTt
QkRYF+TzVRxmR7cvIPZR37xqdo4xVtn9FU66SogWo5xUUipKurXfBU9mHu0Old0bCkhSM1pL4yOV
k1OobxWUaRD7vWSQEr37UWgXXS1h3vfn/Pfe7cmm6NMjgAZJ6QMgbtYr3gYA2VWak1Nvn6kmJjPn
/ui3+O9BxMO5WGAOK9slwg6pDQuxcr+SWK7P2UjeMV6LtBZHix0H5khGtrdR4nPXL7VnFPE+blGt
k6opJ1LCLpLW+qMQ3TfVE6imiKdQLm2/kxspcxWJ5XvluqnPClEmFeVJJv9tNNh0pL08jtXH7zUu
H/TfcxrMw/sIjh29vj8exl8l2E8qiksuxuEKopNzhVnAwGtloPgbhUewguq/ayXvUWlbUyGWYFOk
euD1NCnRL6THTpfm7BHB7pNLznTlxt9/z6F0liKcbEUCx3ZuX87G5a+rz3Zrt9zbPVdLJqo7/Gnk
2qhYRDuKyCSCg8q6EFeLBEY0Py5Z0fodRfltfX+MTImx4OyWL76fN9FB/FqMtv9G29fsR2lRtpAz
X2MrIMbCoSJTXtyizc/qp/C7/xeHwxDeEQnCkrtaTl2IWQEG7mris/SyfhlrNCs30ohxC4igkB+Y
LLLl5Kx1yjTM1xm4/Yh2cqZa3UNOJnvnZnmpb6hCme51hmZVSaTAU61Cplm8VooK44ZFiN3PeZRX
MxZjj5S3/zI1BWM5iThJrs6Fpe+tWlCk7lwI71jPROHr2+LcnBzO1VL59nJ5WYQQpJZFheDn65ds
LWjg/EcasX+pXe8etXbQGOFSHrnP/qN97m/CLRe/i9J9yXJ5v6yk6sufy981HUL6+1eZj/anH4iu
MmMHROec1XytnMPhE25xeEiMFcv6ue2/85rLgafJkOhcWR6vyzu6KVrQ/cz0SPvL/hW1wHjfvcWv
/3K1Ygu8dapipr3fItTGyqxxeVn/o0Vqk6Qrc7+hZFHGFymH36SUJTfSH+Ef/AS/WDTmxK29klWu
JKvYodVJR4VzJbPxxqy3XZqcCheIB5diGYhfJQpavSMiVAqNTBQubCG41iMi012l5FBDAWwkyudR
1mvS2gk874Gsevn8A0etMXypWraVZMmrx+qyufjQ483/RcvzylfojB2dolw5jsL/dXp4YUx2m+rs
L1OOa3G0rFwrGo5WMmXCgig5les6UjPbwIN8tRyYNUhuZ/EZ1xK1o6A8KlYayRngVN1OpRSVmpaK
Nycap+jsvxo9S/v5T6bsH+vKbKLYMUscr9LPlFEdy4eGrT9uLERUQAXanoly8Q316S8/lvti8t7m
icY9W19le94pN5KoWCi9eVUikojzE+ZeAUF6S0mVFt8OQb0iloygSQ1Huv3wbqGWc0EiMY0NVBlD
4FmSCmGZ6Of6cn827ORBpRsoZG38zzr7XfykxeD/YKZMNTSZAGwKUMXW8b2+vDZQ0vMizKISb8CQ
TqRq16fyRyPtGRgbZVn7KATq4CMw40VFW8S/US/OH8pC2gAR86bMm7gaYKQW1fJnEDUqn/0ltBxK
4fBVTjL5tlX9epV1IX+rtlQf8zmJp0xlda/OY5hcZfubOlUSmjWmonthcM5H458sx3VcLWRM6uzv
dpNCr+U37WVWNV53sxqcojaRxMSpUiIRt3hZ3rVzqm59H3cOBY2d26uf/xF1psupck0UviKrUFTk
L3sziDjFMfljGT2CA6IoCF7997Spt77KOdEoAu6hh9XdqwFw0pQME7/Ro859EZth666sFmofGB0f
RuUPXdOkYmtjdbmtZUtBxa7AZPukKLC8idHANTaRlzbhaUK7GOAr90Q82Se6woKHiiQo+9dJMsm2
a5tvNKHp1o4sQMfa0T13VOk8Qgw0Zu1aldLSncGxZ/lR5EWpIWBesoamhVvqUssz5Cp93xwYiRUC
RtOVS3fW6EPHWhvcTQuqoK3BmQBXPEORc2Lv3t5lXurh0DyiZeOrbqv7yOg67HkDtCqKg16I5vDP
tnpsbYftqyqdTOgtuJYbhFnoIH9d+k92S62S/mUtSiis1Udt87CUa9OKRrHbdui4QfXdc40vSEyU
/Id/DDock2fyvOHRGMOlW9SGl2UHUZpKtyd2zd+fBaYnH7sHXTJpWgaJShxO2zE2K00fOB41JR+T
z8gV32OqC6HaVD0iMwgQt+N0nBdEjSqBjsx5arSnbFDZ61x9UChyWz5btiOPIdIAKVEr+BomcXPQ
7VMVs2hzAtpqZaATzknX/3BxEp5u+nF4DvHDgzwgv92z1W6joadxwXW/S4eYvVN4hOkGmBYeuSku
pptDDY5PhJ+PE15ziAkoEAfCN7I9O4D/pl8paKwpC3LolUblhYP3qeMFWXaT0nl/Eev4EhGLS8v5
74ycInKuaL53VQ2epPxcnw6miLoBJ3I3cusX8vT4Dkf3NM6GZ0htwyN3ST7E6k78llt5EmnRBSF5
nmPYjRN4lVetBeIclYasdelj5tDFm/+dKFGnl5OF7z5SXjOyZAwg1NvqHIjIhrqg33ZFEUA/wasi
tss5rylAFkryQJtZcnSX5+iclV+7d14ULcNGQYNs0yNLrulRX4/hjIO5bHzbu9Mc5gR2x9uTtY96
0s/oGdEa3L3jpyp7XGN58GrNgk1Z89nS2j1w7xwDq4vXavaMPNKjz1TwEcvz58Uzwqd+HETmYI41
dzVL2mDpVt55iQ6AFEr3hgVPEDMvVYS9oZW7SR/7Czdj3B6KQnlqkAwWTy0KJHy4t/VmkbkJS/xv
lbIMQUx3SfRwC6zXNRoCBep3ZjmkUw52NUzoiNCGd95iLIx6IUOy7N5VuWFYbvNaTAfyJzQktRcs
KsRDjb0O1BxdIz6/43xug65oWPUsW9Y+RXTONcqWNbu0N0UBqteh0rc+F+cdM9ePu3qx+rhcUip7
XWNtZQ5ipMR3w0qwfV5+0IsqzEbn0VPHRAfWXJieZ+xr7uUzkCIZWkxU3m/xiNX4ZoyriMljoaS8
wWbt8SAGBA2USWJ22qGIhs30vW6uZeCFB54FvMRIi9h2EOr+xAy7DGUjuKxh4v05RZX3XJdrviiH
IwJjvsL9YEy7fLK3kKmxYbJmBijdZl8TskEEhRkipfZNZ4BrY81a0/cuOwcdpjeZm9zCnb4lhqyW
NxgsJ5TvIjK05G5ZXD0Y7FUzc2SNYGSqPEKYjuXO/2Tp32NjLCuqPDrUuHEga9A5I0F1b4rfwUCx
XlzWE6spw8gQcflSn+/JmoELl7mDzaHAg0IEyVp5TeX2P1/ByS4sJV7k/9+PyKzcE+fqxKIxvkTq
vUljVTaAHbaheqxegwIibuzyAZA3UL05MSFYgCkcYB87Qyx5Wk8P3vQUyIhhhafM6+HOFqWQQyRW
lG/goKpeIVq5l/bP8r9o/muPkUbDC4pEnyOWhe7OSIbkejrDrlc0wnATRPm457ByFLZmJDpUbdbE
5iSOiAUC3joFuQxh/1uR5Pt71DWPuBxfMbnKNHUe8k1QEgyGmGGvzzTYmKokszvwI7I56Zm7YzwZ
jHtw4Ti6tfIam1bLOKNChh+x7W8WDxTnhckwx7JgnprdxQCzquREorGIVCAwmJUk4eMlU3GNWr68
/jgQNYoAMjgO1zaXlcYMXiKRCnJXYleKRnlqjIsfBAcyZTN8chw7Mh6dt50dO2zXDe+YpDXnzXU1
lvn705TsszYzOMf6ZeEcR+xr7ok15/X8CoHUaXNpKAAgg2Kf4+kZilAlv23qKxwbpeMmEwtl34BD
W/YC34xDReWmI4yuLzGtG4Bd/SbC1wqg7+fngtBGwi8+CigkQUk3fzEJT/o5IIE5OK3IMQ3gUnLo
BuF0ftoOuerMJW34UC0tZv+t7lARGPibiroAF2eJgG4WYTgp22/4Yi6yuvqyiCvdRnpZ63RphB2W
9BMzGeBcwdPuksPMehBVl4/yLQuvD8aPliKxWdlc7NzPInSRL9qMRl36iOohIBo0UaTEpbk9ioZD
eDZVM8ykMcnqtSZ2duGjLw1v4os+GsRNnQfZyCzMSiXbc/9OJO6YbUv2dhfJ9efOsOPXqexUmaKP
rcDs4jGuX1hJz7a6zq8tJqilqJj4E2TJXmRcvdyIPXid9MLeQfRVFRlumeKZUG65t0rENd3ymAP0
HCy+qhiJVcgcYLMsYfRVWYhexH15ju9TPC8fa4BJOmEbYDtr9LT3/kyauD8ITP36SkOrx+wBzmgq
FtymU/9Lf85TSAKdd4AI5zQPdWSuE57jiPEXz9SJ2yUgoG/jO3r/6tHfL7x51kpWA5UsGmI3XVBt
FpKiiHXR+MI0CJuB/E1pjMp+sFw50Z3LioEjlmsbL04uJmATE/PFa0yNrDgGBimX/fBt+BZ85nNR
MzAwT/Dvjo5cySUXGfhX21CIYXlge/5ry/tUJMlEy3Uf0/lVDpGrnfHrElIQGIhEwR7BSyTbUSfE
EzE4xA6RMRLzQx5ZKAPczgGYE0eIT4rq/MaJxA4Rd5OWuzxPlMfXS8ls4MUrmbT9BlKmwfHH4O+x
PlIb6jz7leje89eT7YfzinSnVACRLs/kFZk8M6iHFH+pnLsT80WOEx3KyknmL/cyl8MKv+0++2z2
t7J2ol9Enfz9rg+ANXwOEffROjZ6RJZl3s/5KCUqCIJkIrrztSyj06TZQok2xrDqIHU+BozlNNe1
YEjgQuw4pqFwu/41Ojewij6CRZcFcqYdehbNiR3UN3IsBDVaJcMLUhPW8KncEAavKJuPMS6KpcNm
huxRWYZ3l+4OAWJ5ao6pleUgMbtBRJHfvVxlGNAisbknb2BMl/jJ4vzSi2sfa0z6wZWsnOuQPk/Q
x1AVXvza/VgXwca1YdTYcJoKVlqoxJAKlGnUg2IF3Z+TLMiY7vEuQaRfkDdFhQPlC5IncoEH8PF0
6AcBpQNRdbJ5OAkoDX+8HPLIAjLIXjjlR4pNXmgXzCX8XiDp/uUjqeilxg/kXsqCuIMmM/RnQUCL
QyJfFOwXF5vsIFRXb8ftrzApCKw/5jdnmwxyyT0UXB+ZJ0b7xiGXCoHZ070+EZ5QrOer93bKASCm
xuPmDs8e+UABtYKUouQ+X2bOtxO1II7GCUcKlJVdxB7w/9ZyA2TsFWaDbNAhOcvcEiPjQiJoyc5Z
I0h9ij+hlWWMGDgaMMD9H3QwRdSn7aA0HiQAHFy/SKImMuM0fNq+kY1Fa263QXaIiSw9alM1l9Bo
cVYRyp92hWT3DAgTm4AFBsw0hAY5cdMF3uE4aMfJm7zP6M9A7kcrONOUCmWzkEoTyTWQlL5YgzOS
5UifoH91wODTWE3bkx6aviDVLKGH30ZBUGPT+2PfLTwWliw4cEWd/hq2bmGbseLapOipZl9mBscQ
5OFj99CcNLxhTIfm7AFIgxeCBvTpQoKdPkONg0zLIQlsWXe09J8zJ+NcjbEO5uDkMs3triZEivXF
pzek9PlFSPQ/FHuiTWKPmPnoLDsQY0PWuR2AFzknNrFYC7TJvaPU3rPMtYMOh2Daa8wHrJAnQDbz
iTHxyD8XZ/VhAONiyLs3U713bMo1ChzmaXJ+XCMUI5hWd1hgeDLxqBZ7WWxRQ506bs4lIf57k0vD
6qCyIrzskcsOnds/Uu/mFb74bE4xvGjR8vYqDU8eWUHErR1zJW7dexC7Fyo+vMyvWwM4wH4pixui
PnjsEoxVqZ9ofsRvTEjj8sRhPM145e+PalWJEwmX2sd/ZIWDsBLBElW1kk+SgT7Bp+QYUWXpMKbw
A0fhW9RZPJXj5ZhyVbND+++TQpmndOd5Bg1avOh3kHhyNaKR3FDslgPOxz5KuUV+/9voDCB+QK00
PSQvYrqgYcR3fg/OU4DD61gc8otGeQ3oQTsVhWWiCG5j+CvQiY2V2BAmDmuXoiT8UoS7cURzA9PU
2zdjjdfyIvAI5IG7RXpKyUAbRsAo601PpaNu2PMFdMEao8PgGfyDenFgGqy3ndgUMleGotsJpttm
+kI0i78lpgWGp+zsh0DhmHLYQyeAq7DUOEdwu8GS3humh1q16RrX9rKalfRAg+8ewJeXCB4t57xN
RAf0xdAtFLGxYXOdc+Z4WY03yLmX5rNihWaHJBIpDHMah9VTlm6/2c9cdgOyXZb0p+mQSGZBSnAR
ZGcJZHKDAoUHlv7wbxO1IJATwUTJMEbHGjCFro1sDWo6fSAY9iKBQgFRxFKPl5LEwW4pUATdBbcv
++4lW1PUSYbLKD4MsmdBgWVkQo3NdpLr2vPe6DH42PJc3GT34j0fEYcyZOb4zQsEIX5oxozC4hZY
PZyKPBe+EScWPSR3DW/hTI55esZIHEECYu2hfAHCWTJq4iaS/J9yI8b0T8rn7P4/wAcfgbE5LrlF
54xUEqrrLhYS9ojb4Eps/wiCPSTF5TO6HQcIEpsW955JXWwWrYtuT8Wf3/zQgJI9XdDAWlXrzia8
RekWb7fAJYY+ZtRMdO1mo/ad1QUIj3XRhqjdGRM+6Gycq4lmrx/OaS3IN/3gsCXK/m3eWhYCgMcD
1qXKS5WiIkHU20vBF6/IAkyOLfg32M/HKpEXLvsmfoGYPNVc/reXYoEC3xJrxCogd3tbYNaDoymL
kOf21u+ydmsXEiTUJE2c4LbHLClrAJBqB+ZtMazimQkUvhRHO0W3QtsqcvrGgshFf8MijaSkFJBa
Cjj93qTpUB5ADtWCugkkvfndGxGwP0GIR9PWPwMg1q9BrCFDJayIhELFb1wpAfUxHNyLosRCjITu
11scQ+a6YO1EoH0Z4AZ6f0TUULWHzZk4h8zEZgg6Qq0qOxSzHahI9qXsV5y4rYwPLEb4+AIh4fOx
WxvsX0Ah2ncRbZKD354cjv12sNkyCAqGiV61pBcCiiEPBNvCzANehQEUeQ1G7by9bMss34FSXm73
QBCr1IwhbzIxnJJpB/gVXyMnnZGT1FwZmARPBHik4729+uqba4G0LvRsR2B7Yg0C5JBiP3osTZOP
PsBfvP/QB3oO4LvK3fI1ejwBvQjjLz5CbvL87W2mIBBcNezKpW6RxNgELxXbT9QX9LAIKZqUI5Lk
PBe0zIPG4izzrj9Ml/KaPbZ255FYsjnSewscxv3dlzaerYDDjCPIX9VHsmIwsFht78/twK62Sc4d
iyNiavo0mR8TWDDFzwFghg9MYlKjiep0GR1xliScBEzoVnD0/BArCI6UMBHbZtnGgYR/mpGYyflc
glIiw0mEpIk31jmYdKJbb1Wl6oKhfB+xF76w/6M0eH31CHkSf8NSH6VBF+9WZ4C1oijFTzm6BNiV
ZWOpNVEwojXO2G7XsbwFOgYySqHTAEeFYnCsfN37fq4qUmDhCQnRkWGmTPwmqOlfOFcnUWqbb+L+
J80THf+7Yfeg+drf15XAt+lw08DTIs5FHiTu02vxy5ClOEXpBaeuM8BdX91x4ESNs3mPisABpfNf
MuBtzA2dJ2SVO+xSpqcVigtwBal4aiwewSZE6tLy0LlS9XBTkOmzaysk5OS4gr9/0nMFRBeLvAUA
q++r5B8M2qoFjJT4NuZNGzQN+TgV+SzmO1Al4pMQsvkJbH0s5jmpRntB7RHhwGvSKI5dycXlo/Ks
4B1B7yRS1kBcyBF3FyIkjekFywaRfGXOOjyVGJx9Dx4i69EaEt1H57ywbl+6e+MbEfpHxv6cMr7X
RwGuC1Gl6J2Ha83Oh2asU4nUDQC3FqIa/hQDmVDcBZo2wiUqwUWb4v+83HQLTHJSkJjCTahqTQ9n
xzzQbP2tOiFmhNMe3zX5zuAeR2VO375Noi6ZpOqOt7egioVuHLs6dqlUJDYNCNJ17CFtPAQzcd9h
c7qhXcz0qBoLjAsAFFIGQzqeTZNla5yuAeq19bMJpBmKU7GnOO7d9h66ZM+Bq3G0Oi1JieezturQ
Tw1AhDXtPDxgEXVf3/V7RJDHMUcmjUgmTRYtmMDqTnJ0UXkW993a049dWZzCGF8D9qBzXXX7xukv
KkAC1q9J4vKEiIJjj1rf6UnbuaJ/G8QjqjW7OPDdEKsg3TIUCKUTimNDwWX/FW0r972993Nq54/f
QpJEu1ZcBnKrqfOifmSzorzgRlIvrteAPAE49dDr4ruRxOBcQRYXNusOJocNHiAF05mGQBYPzv5+
rQy2E6wKcKbAUwpg4c9u/uxA2R9RSJTB4YT2qJ2jDqp/pAyRWXvYk1RN3c1Rx97hDIeDFPlA/euR
/iAJr1AIO4vDli4WsKxQS0fpFca+czgIJyGpukHmHWpnIV7ZLJg++rYUzYQz7tfWFFjPDoWzl0V0
J4Yoji/1kL65X75nNxyWwZ6uYePr1ho9UNBAVzuI81gKLJsZTD7KIOhzC3ZQiQBjUcyg8aEqxg9Z
UOJTFQBGS+sAE4Ck2Fmk7zLGb/y0mMxefEPcqw79+nL+04FL6lxJGxvXATREntxwPdusqBiGz0KY
++nDiYcq0BuuM3/BZTUlOwdj7IZuugBciPyuD8WyFeZ9ApSgUti9yEfBQsr5f2gOAg/8RRAnier/
F9P/+KEgM2JvvxZ3Zf9K2gU+gIgoACDeQHYirO5I+HOAjnOtMaEPphw54FSTdMVwytTI4qB7IIwF
TBNsBPWA9OrnT4zPnztv6JthD2QjFqwrkiD/vk/Pe1+CLWSCAiiTZOF3neZU/sqX7Fv/Te5In7RB
ui1tUZMT2cAPTXux0SMir8xkiwOaAQjKSkagOPBe6SbPKIAkfPxl0rmlTnDOKS9fkyvopPOcDDD8
9Zw8lEk2Z144jAwofRplc5DPTpiR6U3ndNnxAlOSPBiheJTcWjzn1WVvLH9zk+HVGNZePE/7lPqg
db3WOku4ietdxZMN3WqYfyukUOP0VbkPygWIdrnPbctre1S4ek1uPLr3XyQnSAUe/aBHm92rpakw
0S5NkPg0Wa8UchDAh5Tg8pXOj/s3yDIObFgub2gA5zKK2xyXzrkl1iflovq5xFsQEICvWHvULW1J
6sK49h6202SGHDiu+W4bEvwQCW29s7Eev4wJNzGywWlJfoJR4beru3taCX7TciQDQC4d68vKkVak
Ay7KgCoJMPUB+Tej87C5Ubff1vdzYJGaolv45+CSlHKzRBeJ1+vH7g0jYJIdcS6URe8SDRvBhqtQ
8NqHm+jFvmqNr0szrEB8GdYlyXKAvIEJHpFT+pOByIicAnqHfuBvF0CoxBoia9olyR1coxw95sCI
1S/MH7JheJs6K9l45Eh9x2SIxooKp70sv2ySv2EhhwkaWIXOcE4xyb4zIiOcT7Zmc3ifPCD5e2KY
kB1fLeMu/XVI0JTbIMOAJXkKqCZjRwZkrpKwyMizXskVYTWSCu/V3tNt7+yp7cO8gmzv8ZNFxq4T
D2PyDJ3bsrWWtRvPocFBFrNqfYGX0iha0XxG12vKEUDmYVr1rIXpy18Ue3hvvxshgH4uTmuWXik5
OapNQCy1co5RsnriwDg70oanJMgtoQDU1qJCyVaeKJynY8zqplPsnhtXwjvmkDMGAsSXMC6Y0+7s
7aOWUIL3nUS0P3cQUmvgsyqemNjqGhDyU4g90WA2h+Q3xewZ4Ps39z2qKKR6EbhGNTGtZPRyCupV
NG07VT0WlXVUMbcvqsgSkXoNyItRXdSi0ad4fl6P5ZBbcCSuGMiRJRcl/xPNWfLY5PZo9EklFvsZ
nUn+pMtHZ51hGUpA44wmUpfBGeAIWae6UZK6jaXcwwOFx11EFz642txpl8D+ltuSyLooZb63pYp1
fnjod87syb7vTDezeieTW2D7YDS0gRrZ6mITQIMxob+pCAH5MA1cUQXsESXGxZvBbWJsAKTBPU+t
IJP/6IPBeDXZv7xKskdozKjjcejh9ME5xNS2x/dltuyGOa6LpHQI+gHtD1/fDEnHJu4m4Rj75xiR
acCQfAIlfZFFlSqeLCFKqAkb80DxjIhPJNwjKhEk122JrACb1zdkMzBdX8JgJKU0digO3A/sa9JT
8RqeuEyGKvAN8G6IgImXJF4IoTQkuoCrzZCVuCYZmk1wnrN2D9JFq3R7znFOb5fogbRECJG3CdXH
PJ33+A49p72THdBdv8AiKcSaFNHlC3SSMJPBdn2Sz0Tut2xpCFk8+NJycpuo3JZq/dWN+6ZxDhXu
uX8T7YjuO+KK0nBPHFKXOLFu6FdQ/FK87JJ1q6D0UNA3f4xFfLighNYJzKr+J9EUTPMfEkSmZ1I0
KJBlmEXD5RNJURCAPMbDpcijD+zCVxaAuEYoyCMFJDGjR7EwlrXNWBqSKi9qj95BmEHEYEMjoJZ3
VhBuIuOJCTQD29vASyw3amvBog043TFW+IobAjqcDTTi6TS/k382X4Q+w52PAc9a/qYBG1d6w1pE
YIwEfQ5+Dew+peviTcNPwDWHR1gFILnAq+YuoP2C4kVeBmoPssGzEORT0Ge+1rASTxLTXKLTEmIn
urAjuNjEJq9Did8BwZ8+N3EdFrQ6ZzTE4RBP5NLPo/uSCOYaIiVPlOmdpdckpUVkovz16N9NdNcl
gJkYsdpi+be9j+ZlPdI6TbDnAHybY+ywyXCi5/qx2opAb1HCS+74gGmlNLqFVfQaSzSZpFAxEDF5
aCP7ecTom0lWnLxX9Ln6FgiUBZZ8gZ6u6dMaGQz+Z8fkSyqG+hQ10wqNpYoAbmEnvLTsEDYkQmRn
yFZ3MQXm3zF9ig8X/G912nIaCiS3ImRI1a7Itla3gwVbI9WeiAsE9FoM9o6lzKEcdNfFukqQBfYP
ofJjHxvQ3yE2EMXdGczoIPv+G98a6QDIiRRrO6+1nEfkUdw/sp0v+Ebs9SeC7Om4IiuRaMM0+mjs
65JAvCdhUXNKHlwKyYe6HkTwtGMk4w0Y1C3QDcWOVz5S3Bx2XB+Z4JEkirkv8vauJ5Mb+5oTQ26A
/blPCXyhgZHZ2OicTAR+Z0jc33lP6XTGm8b3M5D0Juxefed1+XAZ0jEUvUNe+ojX5w1KN+MhrztH
fxMhBQMSlwhhA+2SDUUEVNztDW419gDMbr/i3lxW0JRSibOycRWcanCagSIPH0OylkCKCzKtgZSv
FPWwhyCuGJDFDC4NGIzVwQ9hx9itiIqS7pSAEEskssILBQ0+uuagQ2m3AXhsVM59Si1/GsDzFQGL
ARvIbvd+rUDOK39j+/QNN8cC/CKmCFaC/xrznrwvcXUJQWIHT8RoZrgGZ4CKbtjxHuxsicXeeIap
Q8gUm58UZ8nhaYMrfJAQoAjeBdiXE/onEejEdeHcInYKSwV3QOE4yD5pyWJxH8O3cwwvY5FMBGM/
MksQc8aTAQQvl+S0zJfAE01KcFrdC3qhHw/FKjurDllncMcBRpi09sAVCeNpw8XsRMfKu2j2gVTZ
nlavl8p/yee0nEsmthiz/5owl2jtlJUHf9FIIvaXAV14eS4rgIpmPMpNJBoYFzmO+PVaN324QSMy
PF3iQrKz2iyhOGelGKaSvSe6gGXj3rabnWzV5/b6RXUyNj9mWcuxloSfNJVhHeYSf0jcG3F1YkXp
sc4myRMDttatIxl+iBp5m+a8LoIYsTnFr0V7Yq8hmmEHpLqfIy404uZFSjxrLL0SQmxepp/uWM67
GMWomroPCYZYjpTPX3EcIdtA+sgj5WAQ8k6FrTPgF5Ru5LdSo44aIDl2jBiihh2zlpgYRet0PVL4
tXThVB82PmE91omLpppSqcprom0fzJOuqFyi2nFMl+9ht/SO3vMOKQuVm0c0Vwu/T7SruNX5gngb
hAiU2vJugdzCkjUBj6ThhtAioCwo0eTTcnkqMtkVlGbDMLNAG/yIvjqiNulupG//OCFhUp6pilph
ztcK3uRnEkdFfoYCH22EBvqjxyTKibpFXQxECYsqJpOYEiSVxWhoCk1LZyuxSbHBSYp38iWd25ZN
sZCvXyh4zzrc++01NakK5i7JdWwMxYoSafv+IC8nKkEoderf+wlBfTQGrXMf1A84j0gEMrXh4Qnb
OsbLe5G2PranpZv26zXFojdO1F2TrTbqscA4iRYpJadn3Tnbel2v4xJsGNsMuhJZdiw18ldK/n/M
ITeXnvM1YFCKwxXP6aCjvkskP34VUKyypyZ4CPZLxp3hxEVYMWm1yojjkAmC0t6d+wm9ZWedKX+h
Frj0/4X4C3vxeIqebv4R08/woRGyYzEwsQTZcxH4D3gSWcEHEezZ+kjPVSxjeFzWduU8w2tJjxRm
L/EqkgoyfbRcw5Scz/zmZ+2v7BnilBawuLYJzcBFjVeKkiXPlCUP+gvAV/DEuTE7NsHvw81emVSk
4n1FcIeo7r4ADSD9pgT2w4tzSwSpEy8khbS7vw1SoiabIB5iJyXedVUR9/89+iWVIPAxAnSmsO1q
iwoZNxnT5xC80qfBL9R7uqdTvzWBawR2K8Rxt5+BC55IUrXg+3RhGND5qlEjOpieb9t9QaZImmzD
LSrAVfurDOqy36HnKB2I6Gr3Im8SZBnwDYHfZq22oDpVBhACsDLCVBXEze/Qe6gOSC7o6pB2OaIz
nMcdPSBP+fkoi0+WDUqFVF50BI+qGsQoJJGj2k4BxzbcCl+MqcL1/dp4O4qwvgB0PrF9JHWQIvU2
3l1DirEJKNsClvPrccVCIUlOQAqbLGQ8VtYQXbZw0V/YNoTeWYA4/oc2sEc6+Yu7J4F0pW1pQW9M
KElgwq8HlyWrmg0ltmODqHn9MbKJohBfL9je0r5GbCPQE9fy22uxFthYyL5uhiAgiR+az2ohBlJG
B3OimmJp485e/dOCoIuImLKLQDgL/c5Rwx96Bj4DVAKrQX6Ecmry99kGT8fyxUIT6/oI5QAyhJ25
QhLvRORSaiB92cRarSkxFBGDNc6NIFrFjtO2D3GP9OBsIVGBNXW1aGJQSN0m0BB1j3xCWraLNYWN
wib7uEdcX0w5TOgp5e9/t1SRakBSgDAQfWQSlh5/pVp+0xOOjvZPcgxJiAiQPC4tNyY32lF2vTrC
lJRcjvSbIaUig68mnfjgJKBTNBSpsPK0Tebw8bNB+XTOO0S4sH5OEaddmISxPmVsjQBT+/mvB+KP
jKS6/4MuIjLTGeuI6uOWB9M4pe6UYkI1CqExSRFQZ9L4XKBJGrF9WMDPGoqTnNxSxUAgWbl/OKou
oPakhwBFwPbPLyGHgX374mbjVKNxYFMUEG0xo9weH4H7F+0DmTcwIapIwEGmmwaeIqSlDKQ7QGYz
NaBE+JdymCm6rTeAqpNDXpyW2k7VAL2bWLLYckfRXPvimgtqPYt9t02RhGMnU7qoxYYHFcGL/O6n
eyYIycQC1a0gh1minxvnPrUix09R5rPrkYtyXgNbUTEer7uy5uBGgxuTVhsopRYsP2SI3vQGKQHP
KIE6ZqmAHptkUt0hynRU6dEFHc0BFtZUs77d9+IxpgCFDAx6x5PJev6txh0aEWdm0GO/sg5IlH9R
2Sp8YTB7lKBFXQUPOnwINGAEjmEto49IDkFW5m6vdJrA5vOuh/GQtfGR3W572ThQg8snDHYPfQwQ
C6QfgF/A0U11H+YhcdmeC+EYRL3CnEdwNAlP/5IpbF0wzVUwGkKgR6fDs18tGuhVNC4iAuhjVyWz
jHAYJv13DuSTU0zinYx+p+0lVHtSMUIyGoYmRu36vLeWFM8WcIzli5QkpxiyDcoYHQqByJN5CE+o
xEoxUNwHgRMK64VD324ECYTRsM1REZNQoSglesfREWt8V5Gzc1Q9croI4VJ+/KZok3QQgziUoeuW
Z2IbEjYyvDhze0Zwe0PbFhBFpH992z2Sj4JP0YHuUJtkZzS8LhY/rBo36reDLpDAFUZWl2JPri2l
G6QFnHxavtFvJOFG4ZQskdU3euCRiQbRDFV+TvyEO643bf+7zhqrCxob7L3wj10vg6uly1pza+Yf
QQ9uCwKBpUcxJY53pS9Q5dq+mVO4692hKqgXeeq9jIBeT5BZLhsbWlaoNVk2G/dOvOIGtZ5X7m5X
0g+aM0pfZ/bsREjKDqy5FXGv+bqwSDE3TiFsoHedJni11uzC6j4HGYXBkUEukRXdtD2jcoaRKHLy
IE7DWoabrmmDS2TNavVkl2ELjS0CeWNzd5lbvSBlxeE37J4RSb/plnK0zeQ9toMzCNZviTLbE1ib
tIcZ1dHeMdNkEex6w/awnnbmFJv9vNBOJaGR68gumQCV0CMK05/Um98rq45mPYsghJpjENxUWDuz
MEAqMfouvz62azgTjzhEOGFALxYLrNxFHi62aqSUO6rcUeiO3mo0Gn2PRhjYfGam1GzBH2oUqmC6
nA4Gej8l1r/n3/7lBIPpVOtA7xW/gkBPdRhMA/5Q/EmoZhoEswPIy5QXlR56erjUg8LRe620CjzP
S52hpqSuUMtCaZIwBpx70HM56UkRdwy4wGD9o4d6uSStpFDB2dkvB/sl8cg95+FckDpwWUkKnO5t
7mK6D+TDesmJpoP9QG4LsrhgrbnRRaBLTwdLng4kNXmvp6i7KcdAQSdPpgNgFTU4BAd9OOpgxl02
eAgCdZgRIjosGBJGFumNHl2kUO0tePeq9rOAyBM4FNmPHuTJbqo59KPeDol7wEJH6Jb+01eIZUjq
ZhCEiQqQz04l5QEeIortxLaX/5LVOJXUuankOc5mzNaM674cBl0xAEsdcM5XAO4Ee124FX08Cqlx
U5xXwmWBVhPXcQQyGX1/u99N5brf35WrMD3cKIpcQ6P1EPAjJtZBq2NX35wRN+yKLSKWyOjbdZ3v
R8THXYDnQjvfF5RxRHCj7awc3/cduPi+v68O/zA3nhzmFtjaPhwdjvuJighm+nSih47cyo1YY2qb
OwuGfAat4WHT26Y/MbmrfqOtxp2onF/2NBQNOkd33N1Wc/MZXDf9ct7jeb5/IQnEW8aKew6IjJ5/
ELHhJrJGGwxOYOo/aPrtY4NhRtL6Y5AtiL2/LSdD03aBLlZ1Eyr0eR0fmr9EPX8FgagkFFFjTwPw
pdAxOI2fZggSSv0N6jO4jlre2330z6Snbcul2YOUMp3jhoypgRi3Y/exq3di05EMljm9WbFuTs8R
wSRxI4w1hfv4uBe6f5QgJbvHGnPQbs7NodGvv0+/xjeC/mJNqeTyKVEfHxeIVY+wkv/GaB6DOIW9
Xcs7zx8m50zwZ2PdOS6Fz1ygs+ZyQ6Bha4Yp0aeEptRdrzfACw3SySuyp++w9gg/EFG6R/a9JsBE
xr4XT7BP6SB+HVXTY4S/NcaFohPA4bjYzJJRJzRa9I8L3tbAoGIEP+tVQB/mFLgShxQy2US/E7Wy
f06YTgP68Uwa25xQLyYe6hiRBwCYadug7PjsX+n/AoBwcx9k0poQm1LgqXmyK4hHEbS9yL/OTxO+
kZ5n4c6QLIZbdRXGhzLVBUI0c5rbVkuX2wZh7521bYSwHRNJ6ZGoSSJwrgmjFh1oSnWv7b4BXG2/
SHQKLxr/5jYz+CA6kvqF14rdHESNMBwGyx4KEOgVIdQryE2guAgwDXVO/gnQ2x5L40Q6WVMYYjBY
oPmlvJgsLRKFiFXgUZVkCpwyv7PFPIAgA7utJouKlPU2oe1kkbc1NJ3EY1xj8vabPh2kDu15Qw3z
QW9+Vr61eDqTiZ/TUErlPe8I9yhpDjEV7Y79m1Agj9+AZYYRRloeHGaF86oUfovVDiyKTFt+azHH
Q8mIMJSjDUq17uDEqapFtXTfNr4eBHtnb2JzEE6BOgzjhTUCvBk8s7Dz9WjrIvPeTVXii4mR9MPn
2jTkI63c0NX+katy/PI3lUohmTzOnrnbJqgJjw02UJ+8/ROMNOTJacCqNlYTbhZuI9Z7W/WoEica
94TGwO/UpEGlJD2P30S8CXrYqpo/ceb/Aed1aQLYdGtGi6DXSW/wr5tkHMEGyAKgU4eyiLEJMxFc
vvpKuOHlic2jL7vXVVcpXbk9q6V74DId16Kbng1hA5m6Tk1hydIK8qcyj1p+U9Ds9vCE7mOqL7o1
rMM4Q3Rfm2SUP0yPIae/jAH9GYsa23x2HrYmrb0xq74uqy73ieU0a36Bgm2CHJ5eWyezanBfQOyQ
zNokO7a8nGHpDjtgGR3dhgnv1j/XdEHyN9C6gqH/6xH1IuMn/lee5s3VlSYSv9VcyvjWyd5IdTd3
sKvu3P3FYcsNOSAddr9Li+jYI3MSjF+wKUt3yM4iIzRz7hT+RFeqi16kDEKx7bRfzu33tCJYh/NJ
IvtSgGiSCgm64IWBtSak+co2IdG75T1KqFVc5FWTXkmKoiwAAiv3ug3vTVPzGCfej2uvQ6ybjLQw
23VNTTC3Y0MAASkfFl1wvnmdwqsw6kG+iWES/M6cxtTCqSUWuy68DmUYOF/EffFgR9356zs53Hc2
aaGHeN6YHiddOqDmC6IPLfBQ3CxM14uLVX6qMZcVfNClNcL8h1zpfNfCbtN8/V4Nt02Qs3BjvMft
/zg6s+VUuS0KPxFVtIK3Siv2beINpYkREKSV7un3x646lbP/JDbBxVpzjjma9lht2w2YIIX6YEu3
kM6HHoSjYTqPImvsTbjJG3wz7JoakeUhYz/kVcxkJ3auLArw/WKbCSvaFr2fdW8nGSycZoa3073c
T0/myG/xYZOkIHy5fe1k/br96kq7YkKNAp2CvbRlnE4+jliaHL9j+T5a1otIwXrest3ta6Qpy/ZL
YLSKwUlignRPcGF9Qu6248HMMILHoI3ytzGfiWUwO8BOi70XYxoqUHIRVbvgg1FtDdnt05yMqpKB
VmSYJb/5NyD2S1un7JlMNjxWTZ1bRcwHa1atW2F1C5jYHuNh/46PXQzITqtArlHjBY3XYj/L3jeY
MUl9b/T7K4V57dMVZDf4WIpu1705iUwts6TMqtsfQ3DEZjedD9kivyskbJxqn32dyf4Te5BgHvMZ
wsgXXEOys3aHy0ZAG75S1QsvVnBvhzY9jYxxCBYIW9wSp5mp/sdzcsVNDHuaeryEnjsRONfUVHAJ
gcMem9w6EQzKzA7gk8oWO56wri/JPTyrG83R/8Tley8timO9n4yZaSvD7pBonj6H6jfgdGQ+XM4H
wOMldIKJAcl79AnDNBcPV7pnzDzjlEgLCh/167Mp4Kts86etDeMOry9in5soP2NCFMCGYNpT2RBF
phqNvVV0fnQsK05qYqg3xZcC3NgukbAtZCgnxqzHtw+fvCW2Rvl5mL+O/1FKTjTpD2NNQgH/hrPx
BVlgi3htJ2+mkENqfHrOvBvMiRr4GreqtoqjdKZHBKYrKwyK+toKfnqgQmzCzrhzRkR3YnKPZQp6
Vn3G6JoQyWWzwGFVOIGN/ljJTfwxDoELK2Ah41p6eLtvV/wyDvpV3XAm524M4/44IcxgvOaWiHFE
YL7VTQyHpZ15Br0F1qun5l49Xov8kBzeyk23nqeq5VQRLD4pNcKZBvchzKr/LwLVlLnYS9gDUAzq
1ArF1au3U5STUAlwKtLxoJ0psBIYdWUURdwymI96wCy0xxi6KhxEmpkAwGQuTXXuTFW+jLkNxix+
FAyPRv1q/sBKot61aD5mbWUaTHoA9gDnjLn0cgF4aeJv1RELM53KKJ8rp5CmUce3gVbfqK1wOpf5
kJrRebX9bcB4OjNErHCeJPYUpzyZSEFSy62X7ialPTC9S6wBFzqjMKen6FScpM8pXkyoxvymJBrt
U34JqSVdU43jBbUiY20LHDgD6FUcYfX5P5EbJypsT6uiv8gSNVI8j/QpQktd/Mpbiqg1W0+fQGbu
7ea14KuSOoluxgYwqqevRkerDuRLN1Wy3sVFh91y7hiu4IBuhTamxzThiEAhpdwmlrgMljBVsPAh
04bRObGgEJ6Y7DXt72epBX/NuVjlTA4h2Rwz5qY8OW6DkDvhStO2Y27FpYVDyRhBm+epF8K9R8bk
ixuGQcJp8lUT6BXsh18onHgKdVQq4RxWPoqbBAZNyOc65ol/cEpqHXpqBVqBRIjjyNnGrlTwJwt5
ZTDI/tX5CXgtqg+kO5SSBbocneQmzGP1xViSPcBeSiz5OUlBo5+zcLoWAhC8LoYjpcpmuc8OwGPl
1T2MFsC0Z0y3YZrL6Uzf6luBYnNOPQZ4MnnOdO/s40Y7s5GJpKfoMeK6OAEJlrAW6Cxq/7Xq3D0c
4A2zw5CZ16PAAc29jwrFO8T8at0tP+fWCn9Xq2yWeI09MrU9GCZMq2ejMUZvpeu395Sd3BuZ2CPl
NPaet8pKYf0kpkztRF1H9kSAWV5ld8wLj+Dh5uDsn6uQ1+R0BW5mYmmq3nFiXpBJwhKR3NZ+BPDB
Rp4jtHrYg5z8cDCem2HLyMpCm7wlY9jt0b3Fzu9IdUDAasasD4b4kDRqE7q6ZTh2D1UXcb+Hoxvz
xsT7U2ZXKkEHBiHilXGkmXjMkOzUiZEcQHdgOPmomFgiWEDQ8HVNbBk5/ZW3xKMjREsvB78Gl2Xg
oQTj0TLNegaUqTqUISZkfMgjk/lXaK+of1urXkKdsSKbqFS/XpKD4yDPXvxVIKho4lG6sS3xd/qr
J54+lYPxqPXe1PHug8cpV/pQ8jcSOfO03jZq2InJf2D7Uh8MxiqPDkjoA7hCvBFoV+SUDD0zEuIX
JVurOJPureQ8d9PS1TMajy+pniFzgAxC+y1saQRIGL8DZt1DIVlGVP4NIgiRidL8FTwU52F1sx8M
lhmwPiCdAdHR8ILsWDDTGKHalNz/R7R6CUV8wxWZHRvGxVf0x9byaf2AvTvr78QKrXKerHyIyos/
5n9O6VAQuyOhBP3OOOEbIW0fNNz8CwDjGWiCFSBCsgUT4Ca0fk+cM+AWo5wwZqQXW+vdn+iTmcoy
8Mf1geXTLHb8nB1D2cYOH9WqoPfGyRQkIR/79PkpwI/fuoSuhQ57Bukpcej4Dtz8/4WJo8ZwZAU5
WILO4TdRyPPXjWM1usnZ/O3QMbOmGEwu5HVjAG7F9LdjNzB7hWw+0ncH/h6PgIyG/ob8r+v7QVYk
GQKEsi2BOq6Slcy+qUVJ4JaxSs8oEJkB4a2I7hNjx2dqqcTjat/EDG8i2CowYadOwOKFIOaox2D5
Wj0tYf7d27nP0PrIPvbMSNjCl3Ie/NZuftf30eNZEFY0m3JKmcztIQ4wZ7aMbXlH5XyiIOGgw1Tk
BZsAujMksNObWSDXl2EsjPregoRq0r+4kj8KBjQfdcAh2iWb7AEmB0kI+XV2rU6fVbHrV90h2x3D
L4k+IdiymzAZ1eaACWOIx/+5gHEvr3ClITcgGzUwsndkhC0wD6CHFRZwM/gy8b7Tp/vhHC4cHQ06
LHn0pu6URhq2/jI8SUS0C0syePfqOr0XPhF2PqNB7Vfcy/t+D8L5vIRTQC4281OswmMOAYZbj8Qg
yrVixgHaH2QGoGyk/y1JsQyFfqzdqJt0cv7UO7PiDwNWiANEymIoDymB5TzMit868fCjfDFz3BN6
4mJQAzliNtLa2Es54x6PyLobwV3RvstFpWzJf2rSn1f/p2J4bbRcMkw380XQszoYzL+ArDsNLRDb
oowV2QIUcwqmB4w3zr3DBQxhdawGgNtHB2aKZ8imIzFxHJ/JxDqk4QyXT/LnHW2b1euG0ubUXygZ
uMih/CUZh0F82Vl6fXOCCGGC7dY2qIBKGmLDSZLEukahWxma7w/j2IsqzroHc4Pg3j0kuItXY1jy
4ejMs/XRTx+fRJFyEcCDsv7nA04Q7WJfgniQus/Qfw1+KIJ5mBQWmMMyOMECPkM3rRANatcpeZN2
FjopAC+27ZB5GI2GTjextb935nzUeVYhYbHxyMQ2EvCDuTcGlDItgMWooIFUxKWezHrDfekM0Cus
wZmGWtJzR6OnSw6V6YerIi+mqdUHqzbcq/DQICZwf0Pn/cyoWZ6hWSET+aFbqa34BqcRWlJqeO9z
DPgAHxkiEy4ZX/KB41/2ZO6Ac2XDB6WOA2ELpW9ddKQRJCF0zH0y3YO+gdKOAulqsIfBhfmjaJos
22/jKK21VfynXaOIgXPghudCwEF+XkMtoJ5u8cbDu8/KwWhQCN1eP5yNMaAe4yrG7oh0YDxlJvYn
Iqwyhs3aXD9q20ghoXw+xBbQudwDP5hh7BQXBVeP2CFR54216gQocGZ8UXlT09P0Aet1WEPs2PA1
RgaSg9yqKY9IJ1cSivEvRCcAZcMXjjctCjpacvSHt8/tjXxYOYwqwHN4NFbRhyAHS+P4ZOKH+RNe
g2t5/1y/qZ+ReoISjJKT0WmRMQ0tWo3H4eJdEzc0TzF/1G1OpQEhhHGuYDUZNvWQrHBimRIUQvSY
OsKnMReI2zaNbOQT2Ks/af1AVk/DuV4raJ3odSWSsgt32N6xBrlIKuNrXvV/RQCN6Qmm45btI2r3
VCbGNfXlvXCEUmgTU3/gLfMexb3++0HLdsEKRkZUhw58ybiI7brnkKbtwWav9qrE7INx7zkmSFTM
4P0dgJ7m3YaBFVPDAmcGYaci4Bb5KBMJ+WJhZ98VLHSgytfUfUpTS4/QloWHaID82V46/EOTbQQv
PZQVN+5KP8iADqXL9CweGVhbt9tI0UGScRgQtY/0aRDpEwwTEyQDxo9isefwrditfuGnwQEcp9+Z
3W6a/Ynvp8xnXzbnpDSfLS/RfOs0cyeaOw5Wg3OoBDWlyna7XV4sy1rfIJKOv3pqnMHRnbiG65Vs
hMrU3vvJ28PQe/oIJmelupWYd0pL2Ek0kJlFtkuv3bTum8RJR0ZQpu1e023SEdBuywjxe7ckE56k
AhrbQz1dTAo/ny5exOz8JssCx/rEalb49THH1HDfAuUaHPyAsbYe92SUOxPSMuaTnOGgyZRUw6zj
ZdHM8E2s0EnF0pAWP+cRHBzNBbdktssYHVd9fgEiEPMg6mbloTw0MDRIurityED71ApM0Z2xYuAQ
hjaEPAY+yJPZMZiOPVJDxzl7w4Bo/E1UY2zFlB4wjQ7MdMZR+OFNblM+BqNypTOb3ZJXp3piXm/M
ahxa2QUeKTVmYYa9S5QQvR3IDuNUsuAJSDcwAOM56csgklIY/MSoWEtIQhr3HX7Pt0M4vln2PmwV
bGx4SfCocaXDyYbK+GNVv2Q/SpI3HcZZ84RRcARGT/Pc3bp1+s32SavX4NuJGJOvnuE2+3CcaM5p
n3kQVQa0+KfDbsqoF9uDJ0QhCjOG1mgP4S5VXgTYhGtM5uAJjIVvDRedUXdlAorzv+cvjSs7Mzty
YpgqxWHuT8B6K/strZ4NfqYzWnN69GStAT/Dmrh90nlUrgC2+a6Il83+PdDlT8P55Ku8gXSn32hK
EuA+FLhPqLneIHrJZ8nzqfXiu6cvnfglJL3KzTUQEz6/yUU6BXZ5qb5HrQxggDEPU9I4gJFykCJC
rEj/WIArKH+v3+mCq1/Xdvm0edPTBYA6tw9AB/B07UYPklgc3kBMevhAsCDet5vmOj1XWxIXArbK
DbxVJhstNyBVy7hayBTlxMRziNjQ1KORm/U7vA2wI8bJgoKN6LVZvqpPEzqWTbCvyGk+vMkRq1fk
DNZMflG9rSpotv8T1bpuVGV9xkm1h7U22DwlB1gNu0uBuxrja4zeHxharger2N7ICQUWGHlw/WWs
17ONenkv9HPoA7WwcEbOBafIe0cwA8S3R/QzfXSKrTxeXyETCtEqfpOes/v5cSECgBMMEGZu2S+I
EKkHZC7U53LdmphmvffColk3O+X8WWZb9l5okdA+fyEkAFooZw5vuu7wbSp/0CCyZq5j8lFjlT2P
i7XKKSvPOmg48MRHeiU8T1B3+nhWWXZs8BMP/MhmP1A8SCflauQm0qzDp0P01506JiQD0N56qpuE
mqdW4WlkY4nbHNYAtiufZVmcWae8csmyBs8oGXjR7Jc8EXfGx/ksUQoxNwI9oL2tiGtGL5Sa0+Tw
xEEzqKwwXMkcLL2Gie6KH0ba+JuQlLrMbysXCOv9tp5YmjydoT1puslTSaRDUQzwTp4OUZ1iaark
xA9rVqlYk/k5/sU1sEUKysrmNL56+NnztCFD+g9u+U5amkK/EUpg/GPC9xGC4Hncgzae+J0BitRX
pbs9vjcvt+ptCHX/RRW1bkbYldBBo/1KLa1aQvjjh4mwpaDhSY2nqWj+u59JyHcxhgnnuegEIlrJ
AldyRhXQ/dloKGIpE7AQgIuGhwfYaGzi5ixr8+C9bLql8V6K/IhdCboK9PyPK7bOVHGoc/lPIXU/
gYtScuRDIwOA3wqHXplD3C7DOdBXAcuu8LrIEwtTuVYJP3Fhj1hJ6eejNxzbzds4JtpKVM0E4pw2
HyeQGI3BpkOajk0RQ0uMo/CIgvrsYkOsMQlhtAmv/w3Q4ERa42u+7OXuxxyGZFWfJRB6Gr59ybiK
pL56OfCWciR4am0r2gIFzAQWScwW3VR/n/Dn084nWJfTAPcA/H4d+BKuPxRTmB6gzHztUrhnh3DD
SCqENrvh6rqImkfvDQGjj+dKzTnJUcRyooIDw6WOqYh39ZZ5lbp97hRsl4rHc8XEGBua27AaOU/D
SRq/QYPFxjhdPH/zG4x8hovLyU9K0TN6w3HcTGmDMQaC00SQ3pI1maw75/mTXwkuYdg1dcEIkDnj
6eCFKx1nCuhEl79ypfrECzJH4PzjWOVsyReh4rz37OLgudhH/pULyrEqnTU1yVKjLlVNnELd6LJf
JQcJGSI0u3I/QQDynA0SddkmxL4AlynDGsN0CfkibRP+D51U57b0iOxaTgjNC46d4untIoCZjGqC
wQxIWPyDwxHB11Vk82iepm1sl4zncfODGExYJjg9MzzYiwP2L2MyUkbodP/bUaLFthIu2LtE7AiH
yVqeOAS6ovHMMbAF7UdBOsVZwmdXfwKvEFISOD1gJg6fbNio0XHUrl1x6mkcamxKBjZAdBvkxA5X
KEuNYZE0S3rkgZgmZbINVK9736kmKD2oI3R15B7S7g1TjHLHVIoSOcz/QAxeLYCjia45WbDJwf7C
Zp8zjVfAux6lIgcp30SM2KKTAOvlT2BMDA2YVC4HMcqbUcAw2pBX9MOojRkRIjWbHKvFoDuwaTqg
FIizWJ3EbknzytgEwIKyh3ZAuZb286LuddA+u4dTbg+Fl0AXrB29IkpoVsTzCYM+MpXwTmaHRqHb
LtJskeZEETBPZKc0s89WDkiVI4KeDhWurKlRoAecrr8vzio7IR0qWIyOmZUjlJsy8nlWnk9kTIHj
AtZCDDsCIiFxykEs1DnFvRZcPaZyM6mCFZXi3CYWV/xsxQufLFHqUCWhuYFAxHjojiuB9aDm48rK
DSvDi5989XxBSpbMQqhIRF6AFMTaOJmWumPwHCPjhdghdrzsxtBwlmG+ihlOY74HwN19816YZZcr
maxVj9DpjuF7sg6nVs06VU/pxOGm4IEc7Kxc2voeCdiqOfF/3CqsrJI5dff/u1fqTn4twXW0tVPq
Bpjuw0JRxlid8d/YgPEPCczErto1OR0AB3zl0OYrK5LoFPJFoBFyYrNMG/4nWuLk3KgLuJZidkU8
yS8UnLmE1kTzcVkB3sP/oGhCAoFgAbiGX6VjZtVxIrPkuI85EdNxrqNSXg2zNXkhDPiY6+USO+08
llwGf1Vqs/a4CbLG0QWLtd/BvkUjzMiv9xvdLz9LSjwmoBXOaanKpTOnw4ZTjYOTXKiq8hj4oCVW
wDcrLyH/TNtDLNAGl56Yf6gGvNYv1LwaFS2WFjkrnjwdCyG/vGZC3H/cD9guszp+2DPSxkD+gvzv
w1BaNzm+QnkXww7HqxJbwMTmyOLgQAoEv6LiBEmt5v+zGuGsgzebUm1CNOTeExxOg751OHI4h8Dp
+SqUa6NyYAkyE1Z6mNEO9y1XnQusMDdr5txy8WstiL4S+TUnXLekf2OxD8LsSV+JAjdgKVnjPZG5
MAjpmrEab++g7+M+m9m5DPVvBgoFlELkIv+oBpMFnqEOZ3yxwdk71MxIthLZ5tYmnTZkGIH0kKNI
NQWmjWyDLH+JMfMcFRq5ue/0zvlEuDO/KUAOwesPu3rD4rWri4xxSWZ+Lv2dl4UiChrbQ76Ggzlg
xj1LHu1sHAH1i/rR3nMSITOXO2N85wIw2oxfZxstZOuPzZV4OcRwBhQUgtcFH0yXRQ0/HPPmllz0
uXoBh0MNy5Iu2JzG9EueC+YocbGgPxA7cptEaSLVq/v7tf4gjoRqDdODexVu/Dc9eTyhex8nU2N0
NZTm0oEQDO7LBKsk3ZPDgdqzX5DpjkKfcDRD9cSKBc/Ogx/qCiYpV4+3isZDvdOvcbTw9UPkbm43
uU2VHYmmwhlykSEcQjo1jbt6mVy41Q0e/pxL2PQgzLoMlJQnWkqiRYHCKhYPiBpK5pcpnQ5xZ0Ul
Fl328AguEe6O/NFf2oO7FQLwu7PSnwE25YJ7Lfpi9VDdsuWXnfU5UB9/UYZ3FNIiFPDPgf6Snby5
ChxcWFQBNXOylzj10fPh0EcqzrijTCcj6Zb3NPKuLlxdvgGM1uEQBCOADALZYn3yxEZBl2qmn0N5
havLvlNteI5ySoW34ytZYDy4PSRMs6ZnDfnV/+Od0f8vNdwDMm1wUdEaB0vpoRUzyvTuSiAkvUP6
UxSmuGz2L0DT39iFbAtgx+7Fu+cKcLCRsUaCpNraeb8qvnPiBAIH1jPTJbakz+QB/qYwuf0GLiKE
pjjqf1B/hIXhEgMMtichlpyP/e5SjxbAGQamN9x1HHFMumDmsGPRXpHXRekxdhbamQQdho1BatN6
NgggEOsY5ueXASYEB8WKsPu/wW1gK2QfTCDepgRLzcAO6XqJQaIr4emK709kAiyOpdx/APaNqfTU
J7OpxbvvJqLvhlPcjrlUvEtytEF0oQ9/SxP7+Z2AtEIkHl+SzZd+KBv/jvYXqpP8PypLGhze9dgn
4tJ1oOdKmVwwBZxYQJwERHExCchSaMSRT0xN+NzNvmZ2Ko/JfDcmjl8Mz7l8kL8nNmNZ+iL41Ilb
ryl4aYm5BHRLILDlfgQ5kWzTdlfmmw4dhly5hqfBoJvQSrp0eisYLNqZvR/+ONs+0i/4DCnkD43R
M7wTtkP8UHgzuF7A69i/fmls6bxoy1UihCAhDVZ3e0YUyLAP8zWHBhoG5syo/Aef68yT8uwkcWow
/LYM2tNfhPu8VWwPDeQX6jwVL9WvrFIr7Cr9F0+ILa/K2xIWHFqQ4ZGe4ajwi/yru5UfHAuqH66A
UbkVSIXyneIRlm+CzqcHHxxjiaGBzuZhBjZUYcu44zwCyIQQW7MC2Qwm+095ZJZf5Jvms9Szv0hG
tq6hVMnxgAUNYNG/HQ6x8dyrXIPBp3CgQ8zFDame+D+E4MXWOqTKG6x+sq+x2JBWMkeachQm/+l8
CG29khqHYU9stX5zhg5E39aWpkjTQQFeYs1J18NWgIQv+1aLFfQY9Yc4c3GFtr1DYLJ4lcQ8+xgJ
hMG2g1bNKQZ94e3LBVbR6/A+LZwK/j1jYUQ6+VzfTCmp8rkscYWfhpfu0TmbbMHM4JUR9SN4we0w
R/n4Zb7HjOq/Bm3cZw+pcqukeSZE1iveBBtIYZnHv8olh8Z66kWv40t1qf7lvbpLGuyzu/jWMipE
2CU6b8jp4baw1EX3lcM/g0bEIQa64gD90rP0lnCQ1+S8babIaeavjbBMHLIY140Vn9tlvapcQn9t
intUk5g1ja0WceI6gldtP/478+LTy6ZegKybOMMKoePML3ecaeAX4rXJpw4rWr/OIs9gd0OTMyrR
ExhO5ul/6BcndFUxRYt3ZPvRvUyZSkE/JDRIX3AulsZSVj1tG2tIojmJBW/KqZw+eWsU6uVpjO/E
X/9AjcPWPOS+6DIw50ekd4RjkQ5IoOHJxYrCJsZrfAUZ1NN7I5zXbTgcVJKGtYm43yf9EfJc1I0S
KMhc8nCAaCViUofStmIiCIbXLGHQrPLOZY9ib1hkbMkwHxAFrFW1I/MeRBbylS55z8k5jw4aFNME
8UiAqe7bFAOHjMaK1lvO4G/QwmgblUSV2BYUsoAAuplwnss/iFj96wTRJRvsuFx/xEMF+INfeLHs
HiJjYJUaN9+JhTNlaifSK6OxaxVX+I6flP2wWKQUyIx58DkuVqm8A7JXqJQVHBlMCWLBxGsaXyfi
Dk9BryIghHzEp4kPfMcQA/s7JJDFDp5/oFOH29l5+Mx6ppMMjdrDJ5y3g2e8t4wK+h2wQr8ykCLd
JTLUVrtkgdT+RAzXVf0bIO4xF2lNzVhpULdWZeO/VFvdQW8IpvNqrBKgX8OCIN/hqAM4dTMVsgJe
ZRnT2smqepJzR+iRSSEByirZijcIPwOqQAYK5Ed8th/ayows6YVMla5JvqSuAwQc1Bk9xDPlATBX
oEum30DKhw6Lg2NWPnSPEmn6zXQhtYkKYs48Ko8Yk0iDlR4Z+EDPvXCSS09bOoE5gyJxnmxh/LY/
cALh7MDhEU0JGFOcXtlJ1e4heAP4RepNrgn2PriSmW/ocd/hqfVjeo5qVjO+9DKf5quli0FrRkFw
5OypVxpFGA9nRe1IbDqqGFuSSs8XzWMotwfcW7J1Gsjet5ReFiZWVm0JK0pidlA2Tth9iV8gt+ed
ywFbwH+BMJ2rTgBuroP1PprXVohxcFEvTwrJQ7yqlJHGDk39e02ljNHgy14v53NUwtyJwXoKX6LF
9ne0/hVsysqPz+BV4NTtNv0++0NFo3+pf9n+vSWuaO4hlbCcvfdiWtKZWFevMuT18iW+MrGtv7Xv
V+V39NQ5PrHK2sgPSnpraef0b0X04acI4xFthk7sMPrRVbO/T5CPyXMqs0+2YiY8cYfpXDkHX7qD
bHr6R330fK+k/2mSNd6UEajZDJxbhoa4Bkmb4JMVLZnqyT9E0FWodiBK443wsinYSaFdTVyOxOgo
ACIzC0Sw+dN+/BZM+2WwnDfUDwII6+8AegpG/5IunfK/6Rs+PxLN0njovQ0fARirpl6HewHnh2WG
fZXoFQGnjQUuKesjJggebSiQkGLaIdVYTHIX1Q/FUSqQ3aK6dMS0tx+fxKTJWpSsaAOvzRr5kbh7
W4kb74Gn4UDaofU+ZffhgAUo0Xqbz0YwXxe83uzAUiZW7FS0CjMo0vP2nPxw1zMZXkKd5Qzbv27a
TwFRfZde6p+C1EdkhggglxrzqllyqyhZ2qkjwdO1cXOABFI6gJ3fT88G1cVu3lMWwh9MdeOrt2Hl
gIiVrhGZ3lX5uUaLNtgWDAwR1g97jWQer7xJCwCzCCfm82T3REc/EtQf4vdzslQYEh6h5iWzkzi1
XxfgpJQRPUIkV1m0B1pqKLi+epzuKCRePlN/UOZ1/fVay38CJqDJnViseQaswvANizqqVKhLG1X3
UCLX5+ioSmaxBTGfLkRbCufa35gSyPikWfFRToLvlDBcRGHdzOWIwC+tnaf5Io5+Py7cDEamNFpP
GNbQv3zlWz9ycuMzclSZBULOomVBhwmT7SKAcBjk3ePvmR20R5SudMNiSNUjBlXhzte38pzcih+o
D92s9j9EXJmAtEge6PMt0YakNrp9UTOdxS9hkSBQd0DkFATc9LAJ3heD19woUIvf7qYGm/aLqXGB
FQSMDU3ELyjC3mvJwKREI+4LoS3tDUJ1aX8V3DVG9B+Gs4F8nSSXA+217A0LJBRfQOSUKcxXGksf
NdAvrHUHO8R1Ydsvc9B+Y9zTZvr1uc2WePRxjPuQs0oKzw2xBMvsi09wQCFqit8JxALaFvgO8UGn
JNnF9/jPMIGfADJeLGA8IsJ4Vq2mOowIFcsRJvYlf0CJk9WDB9u1Q2sIT+VMm/gHobOw1Ut1SST7
ab829Y4y822lG0QKFHW49uyxA1HmOIn8jv0/NZVTM5Bo7ewHyzHdhJ5XQLxEYEtzZnx3iDGePADs
xItOCpuuZSz5IKovhCLEqKM5v+kOVzvnr2sdhBtIt6eTRUOoR32GMfteQ0A4qhtQk2+Ga6xNk0so
k4wyh5sa+29EySxbtsLRw4eAvSN+g0DWpKOgL/0NB5f5P7gEWDmQdhD508DXC2eMR9+qW97b00F1
Ex/qIbCk+DgBVgYewDCimyMLgFocwgwJmpWBe1uqODhFj3rFFraoKby9jNKTLL4222vAX8w4h1ko
fLfAD+LXE6FjH6+HiB6ITiEz75jfm5kjt6OmUnibMpsI3ufd3pDXVeRwBd6XV+Di1cjn+YLAkq/K
W/I+TBqaMOcpHqg+5vm62oqEmIlWpJ5Av4rDq91WEw+qU4t/luhiEoAVJaOP1xUlSh57jAKgTHy+
RvEMbJMxo49JAZMRmBh4Vk02kuhoOK1A5kcFksAxs2CTKnDFEclXC4MC7nkEGXr/gQQNgChuyiJt
K+s9eIqxptQOAwuivXCClnSnFS18rt+4hCEanZH24sDnVHuFyKpjsZMWpS85PTYE69gunBpA5BSs
lC9lU3Qm9LZXtMS/BYYkdfUuIbqid2qRlTxLNs/Wekd29ZjM4XJTYMCIF/Y61FPGdqLfwNejqLyK
HalRTebiuW1Ge1rCFQYfHioJXgovElg/sZnuikfIUoer3uc26o52MucFRQYKgl8Yy9du4nX3/pEx
r9UgfMzf8qlAQCJLvgq83h7ZF2G1h1iz7d6vDduj+kukKvFyLzO7amM4VoXIt3GzVb+dUK4D9urL
FIY6hPPxXo46R99LiieWzTpS7EEwNSYNC52Tyg2g0Ns4hwN2IQxkPr4JD9P1AGGsxtjDNH4SzsuF
sGu/9Lmx1afsQ+kqhWcCTOk094ihuCOeXr4xeoHO4ECI0KNZxNFKfEDpaQkkd3k2g92wnTWNLUGF
pdgu+Z5qmHFlPqGJbDWy5474eTNTAcaCaYdC/NDAs4cMX0LBYMPATTPEFqJb9J8VkoywuDDxqbi3
C49SKYDIxvlLPZBLzhRDLt69Bt10zltpt0Zs6evwD5YZKb1hAkLMOAkJFhO+cZKtJ34LNnro76FC
bOY2OUWGDR5oTC1jnz8+miffwZmT9Ino4qzdlGIPaqEodmL4L6CN55qCkEqgo8Kld4bpq5jlGzfC
wKdBp7+mBUqP/QRtCPwjSmqH/UQkLh29CAJDFFiwQaUtKvz6yohkev4csW0EcXJbQHTgxC01cr5K
VtqWiZdqKp2TLPRjCMGOWuu1JfQbmimtpWyBE+ROsJfv+VW8AD3SKfSUymgNIYUCI4KEV3dQt+4K
dIu3A3XW20yxgkSLFNkA4fRlFM6QDfesNHgYzLizgw6zcxMrfl85SFjGDGPwD0Bzv3GiTbJ7P8DR
Mmbi1+kSCf9oMKMva5w3bhhrjVONKUm/ZqJbJa+SW/K98l8HcH7o4xdax24Lglk7vfO6cyIyZ8Ks
exMTFOVxLAkL0NOY2xL+A7ooagysd9CZYes0AyqdXF70ttj3u2NrEq4OAK2I6eN2RY1pQOi9C7Y2
0qbAQoO9BC3eoyqm1MzG/OcZNEB94GIix+cFOoA7OEBXVki8aEVSUWGuWTQUEcFn45x8OpfY+tE6
IItvcNNYcYxDi2LRcb9Y2ok1ALRPmZltp2dm3FxaMLcXkjxLea0BZWtM6Y2ZKswVmVBsBzdYcF3d
YezdH6d/QP90HRS6WuakNjXZDnyfOPtXMwoYU8xfIL+BOGFhB9SnwQSycM8DQKJdESXkoJ6MEgDF
OtZJzWwNFW4EhjD9beY06+IS404Z0+YZpQcsiWb3OrC8mcFNFvHO4BTbIPIPx+sN2tm7SJBgBn+x
wGk4xmPlXN84zaslOB54H58GnMD42h6YgMOCN9HkR3gnLNtd9wNrDSGPJONDH90F3WmxymTAKdnV
YrI7xxwLq+6EbFD71iASN1T+u+kSHP0z0tnxV/Yqf7xB4RkhEkbMdUiwDzWrs7ZlgAGMwyZxkfB8
c6tD4aKkB9lNTthJLKo7URzAyI6qOQUr4wH4rHMqnCIIVTJOPz/1icVkGiiYoO+SqmHVzPtOL3H0
ElAjG3YHNr64PtEjliuQ0uhrsmG2AZnBgQygc5ZFPBDAfAIdHtjdnNhq4Aj/VaPoBZyk2NPG0O31
d1cIf3ElKhltt3f1rnzjVdLBYhkpTy/sPXh0YD/Rs++qA/hzwHOCP2MWwVQKwh/8B4eqNeG4c2he
1wlYxnPJNTmwa0QbnRv6tZmaNYNQWoWyRHfWmHBGJCy4cpwyPOG1pZWFvMlFfSKSnnigtSjDEpT9
gG+RBZIGqSj4Mnw+zeIgnZibRzYIfoRjRObCOk3yJdclvgrHRtgz1AWdmdypiyZr7qUXHNPHE4SH
rnojFw4IPH9T2br9pS+sQAK8sud1bheoJ/+X0srJMIhFB2p0QcDLdvXBPX2NcGlL87XOXWERrvo7
2anF5rXh2SnIEcZwev+GL4vb53P4qK6CmPYBF3MerFythi5eLUhSs6ojtDTuct0rfLQZlG+wEb0E
U4l5t4qvgQ9Ba6EsjH8knWeTokoUhn8RVQRJX1WSYhx1dL5YThCQJDn8+vuwt2rrht1ZhabpPv2m
Y8NkaMfBrVwMA9T4HOvu37TZ+YVPYFZugPZ/s8VDD4niU87NmnwT5Cqob5VbvHxonNUgSo/JmTl/
obyg4fU82jNhQofMwiVT3Wfz2yGbygTM5tQNf8SSnICo58I+s5Brkq8lrrk+JoDNm2VCtcVn8E2y
IYEhvPTu0Gydcj7+12+97ik0sMd96UiiZEcBKT6sJr75AksIApx75bM8ErFzIFvXjm+SiTqNa2Li
0Fygvr05ntvyIvkmj81CT6qQ7UXVaMlslq5hldG5lpfxJfSadN0SJak4sX6T35/yfR2ENyk7Toxx
y1n80tyXE6NBExp2qOQQwtTgx3QgkgXYGZY/IgbIxgrmLCnxzAs+yNXJVlSKtCF3hN/gm+exQvLH
+2uC0Xxgg3LfDqI9FqRo8VSBnw9EXKCWsu70+d4guGjOwjeLQw6b9zO6BnU9rgfVz7fqx3MWn3iV
ycSCqUs3HP+wIfK2Er00OLlsNZGdRjdeAsTOd3quVx8SSnbk/3+avurla6HtuIoIy1aD3nCp4Gq8
voB1eEGIYSJWeDfeEMVqZyDWh7lLaEThmB6xYC+soBAUDkktCKKzjkhGHVCCh6y6KqA/8PoPlbbq
NKf2AL8shnBje4D0yeKWI9Rrj8Udp0jIYn0K1+9tMYEWpNGd2f87uJpwD13QNas2cRummYoJR/7K
d/L3lBUOXT8JHmAmDNNDHFgUrvTopc14Aa1HQx2m01ItGisE2qIb7JLuwHizyUJ4FPvprfdVkvZR
VWMhcdWjcHyxnxFd7pFvTPtBsoKieU3mv9/tssm9OammOfwpbkbYj31n36WMW0xJWzaVcgRCXOC8
w8KEWHT7XmNkT54cS7Mni9s5cJq/YNg0Gx7iBAjT6pSoOfBzNv15O53mGOwJYBAuVQdfSgMeZfuG
yuNUBUiG54j9nizyM2YD7AUYOpgADmLuLbsh8E/sS2sTMcqOT1tFjvxzTN/2C8HIQjr2n9hzLI1y
lVdm359Qml2rrfZonOCv3B3DC1Z/Yg/JHrcGtImfryvr7Rw8bZ8flEnYk7OnPwl0+jIRMMoOtRTa
TbTp63Lym8JE0LGM58yW9+hXW963mU8yWwSUA38m7IvCgQedrTmaTFkQd9pY1dx1+FAeza7c0lX6
hmbdQIy1hMpglKdlg6Lv/VftyjPx5d+p3TsjaQj0Wl4339pAJi3LULOXGl8pf97MBeJbaCoHyyli
K7UheAf3hZdJv6rVMspoVPzyhQoJIqBC57fs5jc4rIqePtUHHCqy7tX92FKuuo0n2pHuwtcrK2AE
Y13SgYnS9JPCM/7k2s7Rsj1Up85uCtIFFGv2CUlN+OQKXZkgoFMKTnRH5DcW8nIQFsb68XqQMr0N
LepyFMBkTh7bNXONQ1C+4XSmbDnCb0baxlFTnvAWQj83tua9UZx/D8RI4pjboQ97vVec4+8AhOha
UKtAd8/wtoTkwqAjV3YyYJW61FVndDMqti+FyYk3lXnaE7KJIjEkI6Og4CaPAm+81apuThlH+Iyw
jUl5eE/HljdRUelC+pGp8Th1UkarXo4Y1B0AiH3xbFIUOwVNCLHzvK0JibCIRyswq+jM6wx37CLc
SexruDjnAmeBn5lXoMnXLRNh51t+SBxl8hgJpV2TmcOerO5UAsBBiQaHOf76HT2WuzshYiA6dO+b
7ae8nPYjsAbc7vGOl48AzLedw/qdA30x5ItBXdb78iP5NaAuvujdzu1x7bif0Y9Fi4IPoFZCVjIi
nSaoAek06ZUI62geIlbnb7wgQ+jF0E6EwrFoHTJO7IsEvO2n5at+DUc7NMohItID9Es+FNv7pfc7
TMKxP8Oc9KxeXvx8QRda2h90htXcMvBIimsfnCN7huMmwU7VOZo3Q+zHD/zoz4quFYU95las+W9l
J3bgc0/wMX2LRUlCu88Go24g0VjtW6t6n0NtJTV2tpaOWDU7PD3GzVC2dyYdnueXXXuFg/EafifU
dxLK6dqOyCYdzOv7hI8hGdYRpbSxNi7vE9xE9VcczXyugOsUc9Er1w3FtAtchyU1gFCwsPhzSosO
5eDnsp3s0uDZcSqn1Rw7au6p6EU2/IFBgh59OjmYdp7E6OKcUmk5wI4+rvj6ULRftRdhza9+RPgF
clqhUtG4tg5+vx+s3VXvNDAaFZwSB1TiYMHOSSP9e+Vu/qd8p4PDE1clq69xuZAMwX5BWsdhKOY1
aRw00KNmRQIHKkhWYuiTnCFfRBhkHHGAPUClRyZ2uW9Z5+GAyQpAnqzaAorKW1ZyQQty/A7tsfxq
QPKs4CPesZeVLpvvjAKPV3F2lkDGEwC/Da9TE1vypL13OpQdkd2c6aBdfanf0bmyUVKGEalNi0ae
xq7a5AehBpeBOnqDeSTH0XRn0aZLXSVYd9sEDH6dH0NcWqv6o9ky9cpfFZY7cW3IymRvyriR5lgZ
RahdhNZNYOtATdwO3YA4vbMig4xT+PLIiA4496x6nVd/v9tfcMAgWquhLWzzwSkpQQ0/TbY1+kO0
YiUVJCAhDp1pMMlw5jVka0TtCSM03TQ/JNJ4QNu2pifRQhV8zMImp9jhjhlTHFv8Bmt+jrhF+cxL
BNWLEKNzXz8RuDA7OA1OQegJhDVPYoPoaE7OAQ87sjSMQylnKoQprT1BLXjL6fgJC2a9mm2ibZo/
gwKdha5H3RpqjoD8B/6VBlHVWm/22QdYUrYzqSFnrmb405JRrMzPgg+kJRAeFih4BG0roMKmmMJA
2o+CM/VuivllTUU9WvgpsRWFtszvSBq+BDC/h7gx9nwqfyp7TWbpECZAy8DFOui1k2NnpPik/zmx
wM+RlowQaXtJO+ZIsDkRfjFe+blDV1etOzpjQ+2F89D4YkNOz8zhFfdSwWGFkNXAAEgV5+OnCKMH
3U7X1YaomBtjAbTWvr2aeNN693ov628pOdTAnXQCfeGl+X2xv2uOR0YKd8sCmpHnOHMpSejDAbGT
X18frJFF57E1CMLiFJQ+q17PumTsZVqmF3viyrpLg8/9lPmRNr/TDc/XeAUIRiBeYZmfw2u/Ts93
KlvDYpM21y2N7wiNp8pmi1b8NwHzYPi8KpMNYsE6k5ApgLgO+Hpa/tcSOTxQNqZVHUvULoFt9ITf
LkpSJogNYKVqthIvJnuGkfvNa2/McE/t2Co4AZBykxz47ShcsfFgu0AURugDzIPN9DEKnycQyDu+
SEDiug8uak4/tC+vRSQWL9HrSK7KnkprJ2gjb1f/qmAA/kBg9zTTa/CMAjPnN4gXERBUIrsQ6wtd
DWfk8hVuJ7ka4bhscxDqFnz1pnvE1fx16460ZhNYMo/FVvLL0/um+uqah0ynE09ndAmkA37+NSsr
fmT1KpYc2r7BaWOHJz02doXeVuhII1Dlq7upRUoJ3an3v9Wkvl0Hq9SwJP6a6GWNo7fF/KlV8Upv
bhJ7PygXqCkFmESZBbdIHoU8VzBWX2QcBUgnfmTqTByBNBsjKVnFybLQr7X/IlsdKiYCQJkTNcfD
TvljBoKaFqtCOy8uMzglFhMVNweX891RcN3kR0kA6HrYzM46SMyjezRb7tbPjxHJ22hiqDiZArOp
A4B2/+zkU2s+ZJCCNP5oVhlBgPpH3nMmRx3H8jzuQ/MhQbQMcwXr5FLSXHoe9sJXFp0F5ajleyN1
OtSOuDFmwaaKMrtJVsMDxRSAO+kXP11iT4ns/OIL5wDYmX3HTA1I9ZGhom12QbzWOs5abuqIwV91
nlHHm/Yru75YcQ68LykrBOUyhlc82r1rPIJ0L+v7DGnYuC6JmEmZo0v50YYguQgUD2wSr9CJOo6g
qxh6FpCD1pR4fSoiYeY1yheICCol3gnCs1Fm+0NutScp/VK1o9hxv06ELrpeJcqlJJmQyYdC8ueN
IvXI7lf6NZ+iHocVdGaxHHD/FLbefuiFR2+hu3WPKD69AZMIndWjT1kjCYOUbDTPGW2A3YLsQk5g
1ND++yfA7gfIqKLOSpbq3UaLEPJ0WdEEP8Yu8j4I9H+gMskCRw2sO7OkxxEUf40I8caGVH/1R8eG
MquPgXzKDKe8g2jRuAKglnmzoR3QtrjqMxtKCHL0oiMe+i13yc48j0/pUpCRQU++2DWp1AZH+GpM
JwcXw5BLb1AZGmhgjZDRiHB8fP+MBJ+nN7Ii3s0pJcsI0Klxu+Fb7Zzymg32ugegw32k+abqFzhV
9Q8TTQjlV31sunPQHBMGvDyU6q8srwSSIu5YV5bGRiztXFoNo5dWPh0vE258/tLPaMlf4x7tRqTa
Is6pmA6dtHYGTEGHlVICCheSbNgc1cphzhP0uow0NJaUGOwgG+P0upRfHEV7q5eY0reESTkcek6h
FCOcw8RoOuouu/pSAHa/pP1M2iA9eqOrwH9Voy92WBuoLuPUNZ4Vnt/RZtFG7n6+m9ec99CEb4Vj
h/9EcTylo1rZe12wtL7s5nUrMZjMw6e8qy/gSv0GT632U3ng70QMenjd/+VlaSGHbZstXJp5Tbxu
RZsNTOJ5c4LBuh84nNiSbJESbBpOBVijb+WFsWJZJbGWA36+zhKftTxEKjEtBqJAMvxAwv/ldWVB
TJZH9sB4ecoDWix+lkirjw2riRUfQjrGnUvNUfBbdOfmj+54pUGGjM6h4tZOlTfVSHIIVncAQ9RK
qC6CyWOf0ybeoZB6EYwpHqV2W6PppIFAsYlxFaA+9EiulZfgXRYmkA4d6jLa1NI5jTYJ6XySR2NN
9Y/zmJFbBI8mfm2/PDoqWT1yl1igygbOoHxeAd6GKWUIrQNJOLJFtOmIHYk9gAgVUBQi8AAxPCiu
6tKb2TX25oiUgvQkAvko2awOzBZqH94Qaf17CctIEC9w5j+SlTn/nnZmzHxzaq7vO0EEtDuyZLpM
1r68kn4KFs+EtjoBWCXJWEsUgLQMMJzuSctPsrHvPvThdkYcMpCcTWbMicgtkD9zlW31VexJTgEr
T68i86k8weuu+spClHZJ6MZVLkMewmlAvZBXrspuOKzxe9RQs7ITpKi2nTi11XATcXaWHCRSs9Nr
Ry+IVbaLHWMH1OIoK1Ki+RRkg+zaI0Iaqm8fv0hGqMfMnwVr/f1EM49tRsmcd+OH4q6Iz+N7nyZf
YCfwN/gcQ8nTCSuKNvdgXY0fbb+EFFFInXlR2nF+EzYzmRBaa4g4QJ9kgok2QMdqt+QS1XxNwy0Q
P07/hIdhFiNWj1+oPsg0AuJH1MjlZRc2g2N3Qj2YT+rIETXGbvZDCycEoPJcYFUC/vsFQsRpJ/6k
NJLprhqtDnAqf7CO5L4EbwdmjXQiulW/ASoTNJosUIT4pUvoWrAL/GcYBZCdknTMFyXcNP69Y8ra
T8803GQUrntgpzdeJJNssUmNynWaXxAhsytvL+LgWrAIS4TLI91rAW46kQz0WCHGZZzc+YCV0BD4
BE38+ug3RCYmEk0XArktLy8YRc6pgOp84rATP4zd+wGIxm/gPu0fxjXe6/oyEz2algy0MxzAWxAv
mE8EyizP3INERx7y48i1G20gsFp0wVTGN0cLW6VT9T7f6N/ppqWDt608K6yCio8JAiHuuzsDdWFV
DJBUtosCWYmyCGDw0gVfJpB70k4DgBC0fyCZiDlH0QwcjNPPnoUHC/QbTaO7xL7XPhGjAJ2xbY+X
N9oKIjyjBRtCFU5pjkmxIEEpxD34OeyCU3KUNvf1eIFJYbF4cNJiHpCq1r88DK4m/XoCh35k4MH6
RvPFfXp+E7H4eb8ppPPNbizjMLa+seIcUG3TY7C+eyFb/TfLyHh8X/AiE7yECG9Y8s4rB9D2XXwK
j+GWqf8Yp6ALNNtwAeCCQPL0MyNUovHfKziZEzMn49zOEoGS6Mlw84vbxFHCWJFKyeCQKoA1EuGV
hK2jYKGfsDjuEvyU/8BNQkrXk95GPJKCWcBsDpcw+HcgR2OBVgJQ1ja/YlrrwqY9i99JtBlN+QQM
HFdTEGwJ2YW8FKydU3+01OAp7gAVC+3+MIPN1MKJdqKJzUim8P2M/O39DRIl7zA4ZjutxiwJWDp9
e1C5daPTqGp0cO1vUSqgpyVNzH6M1jOwVzSKQuhH3SWsMhqYEdFNCACKBxubtjO1PFQ9GBGqMA6X
n+bq/VAdsBiEdNWypANdg5J1Fx5ap8BuCunllsS1IP5cIxkD2EbV/TqWiCjK1chb8ySGgXGiNd1C
YlPYkLrk8i6sDa9eE+1kRc6U7EE8jtO5+p7upBCEU0qU6qXf4lq9jI/uXzJoZXPvq9RBp2FNbQP8
uXXb3h5nEnc7cnuDj/JvZB0CxnHW4jf9IFdTlEgDjgY8XJ1E9pPyk42geZF2tghNO6WRFOwJ3vnQ
bWkhVVhFbMHub+ho4tJOxYkQdWk3/C/+JEybCKCjsue79mCccHPYOpIvWNX7NyZj3krWl+yoPkhI
2U4x/G63io7lvsJS8Ks5DewHWS734/uN+KfYIcj/QnEn0GR88gbrF53+KcoUUs7EmIEJ/FsNgEpm
dB6gWwbo+Gi3sPCTY33iNomXw9h7x9hr9wkEypxNQMQHOgnEJQ6yqJ36JbFyIN30aUnRd7HYyU4f
HPT4s2sdWXXBzXu63Mlzpprs4wDAbjCSS4ydQYcs87APmsRM6LZIBb2tftHwm6Qg1/5M/1ZW8L4I
2rEvyCwRfEVLXwgnJF0cEQdAPhIVWryPO4CU1EaTCReJtPFBSiVmi+QYB1umef/oRFvvXeJvVp1M
i8JU2rJsA0uaV3q89LlDuTWcGsXKaTlLBc/7RZ35WE2cbIu7zuNtxCylHEiPfyP+SlcjLZUkD5fF
iHQHjbKUOHXr59KWHQrzE2AObLXW77lwbrelnq/t4O6hkETMrz+3g7hNAMcSYOE+cZX8CTtdhAR4
HJJwU8cugMIrRb4zGe7ZE0mhvBObky5qUlQ4TtKRbisQHmhMrg38Am9E++mS3euOJPYHjwbLjgqW
AORaqidocJVo4HIRRJC3Z/1ST1kZCDvcLSUUjx7Tg9J+t48qspD/m73H770ALupNF4AaIQVHd5TS
xwCzAb3nBCfSoU8tBe8q7CUVBRzXPxW5SQcZOoGVJLqvBmpCEzufnWADxFakLTQibqh6gG3BkCvE
s4ck2fK/qEBI6UMPqCByOJfV+Y0Yi56EMRYW6WgKlzb7NsFkNxouX2MixBFoqSS/nqfaWcEa0Kzr
yO1ABlW4szpJFoswck1SaDmY19rEc440wMHLNFI/tbHTFNb7axCyK7SSKXlFbCzu8w/HCFJXMP12
uN0DX9K5d5E1E9tCZ2xGDrUKhK9e+GNI05A/he7QovFV1Is+cmf1qSbjQ+MVH2wBYwbNJYXb/btS
vbB3c4aio53uSqCBt/7Za9sAYijpXW47gxd5ARB3uBeSfRn/vuiOMDrYrEzOhXX+3RFEhnyCX3qz
jDFWJkjjq5GK1DU+s4k4jwlT7ayYj6TzJMwSqYJ4HIeNSZ5Hi5wu6u2Cg6cmbTVhmYM19cW6TPdN
IXG0q1aRcCj4uzrDPerQeAntWpZR88m7iya43ITdTmBK4CgFqlGVNzN2XajnAbU+/afC6aVcF9pD
SLb8TFquNCKD0wEjDiUz8qpUW6oEMPI8Ao+nLg7hPHq7ubZD4zkpHZK9St9wJCszt0sPdUIgtoVI
WQg8uBd8cwLYKMIUbvBj1m7LL36OUagHg43zX+wm6RAvJA54pvoNZjUmT0xfdg7xjKQpXfXO6luc
3xLoI+SoDCf5GUJy6bQJYXkFwVi96c6LcI7NLUatTNdLDiLdHuOjUTr4NnHSmUybbZRtwugZo9AY
qKHRCCgB/HHJ0RnXIEtXfh2ITVXsqlgV4hLVS2Rs3vRa/Az6/TBcsuYrGroFtjsp/hXbbVw5PRif
AfAy43s0TspvO5WOb+0j1ryh28uMYAGyxU3FPHQVnFMAaABhJDMaQEe+yfIxzyj9B5exGIIvbFc6
t4bwQYxvMn2K2OZ/BFFa6T0qRGJ2vVKxa8QlMqezER4DDGe8vXSb1aUZL6RUTx45PstQXVaWEWBf
NgjNeuHlClqkXOf4Ja5KhBRjbuwHLHCSfOU+RLCpAFNZZvqJfE1WjXSUyaSYKi5cex1MuWYgGwxe
y8k+mDPUyLZUt2xiWxQWOYUAhZryPgoRpTM+mGSftbsY41VKy1zH7PqLIEIJVKXb9IJdjBeMJMlI
z1oNJGTShPXpFokY/CzrBOrKRFxxbYS84n/EtTg63QcbHvc1/vGsop/4h7P3ALVHSrP2wSvMXfNT
5M28KRComd5LWVxO5LuKRIKTOTBg4SIpqQ+IZ/CvtIqNWFHqcazviwoUCajRQjkU6E5OR1htKSk2
cTsm75PxXqo9oneALiQh2PgsFCgyWghUUcBLnS1o22rHD3cC68kkP5oukd59/DfQf7LjPZyar0wr
DV+FeArTNLIp9jrSfrDAwC9wn4JKQ6TPgQggltJ/FxjJR0QgcmdHipUU9v1T+qMq5cMrccmvFGWz
6t0/zc6CZVcQgaGz5aVCDkTHy8LlsXLR6NYMiC+gowDbKtUzaA/v8wIDKP3LUACkisVfGVkyyQbi
lfoaaVIdwA9tphHvp19luoUZ5bu5lhCyudsxnnwGhgT+NgZM5HJDt0WdxYCEIgS7U3+ZnLmDZZ1g
j+ZUuM5CLpV75/8y8DYO+OjECJD7dwF1Yfdfxe4dw92FPhbSIjsR9MdoM1RcfqXv8KSScsAvBl/Q
Pvh0nhA3h+X0TY/7f3ZTpZ/cq3dtZ2jkoUxXJcAKkadZWizp0Q/3VE82VbyZTBOeT8qyGQL58PB4
CPxdU1kzdaaPHQ88X4aExyklk3MdwytbZv3FH7IGyUDYhxi+qPngCcJNo5jsvxgx5qUCnM/Y8kd8
FjvY8LINHCN/9Hr4YmbRUg7FAdfEP/NyhYwuvkZXipeaWplqZJAXaB26Q3yFmOEcAqDPR1OChNgr
uXl89xAyU7sTBAc2uiYWZGY0m4GifzIpmKC9afHacHkdN2gGn1F2mrYNJFR3pJhf8ZWvJjWJ1Qa1
f44AD8E7/6iRAmm4Dx/xlac+9cM5M1mUc78ZZt9dvVD/hlN5nPl8jk4oMhNjiqmeWHY+iRIDI+iA
UfNE6s0N5OuXY5RJWfSLxNvuNzXMMOvhLboS/oTnVbObHXIr5KKib+AC4CA1mVWp96SL+exOVCrg
KlcsSemJhjc0QKc07ZfUneMXSj8uIr3h4OQADoTO+VzY6voaYBh/LngspgpqY6RpwN+jxcne5wsE
xIDst+Q2sbT+0q4+dPRn+ssHUOSaF4RmoAq/wQ9xW6hmUNoX+/aIVAUbczmJRyazLljmJMAbvPiG
Ih9v4Cq+Dqf8dxoIfRHefXx1GH9LJEwAB1Rc8Q8qqa/+a6DdUsbVUZuRTkWUNFTUtj1O9tXA7mvb
/JsqQ+7+gVSRFTojFtkST5z6yDmXOYMrS4Qs9yvx7SpK2/LAOz58jF/kI5BpzR2Rgxnfqj1P66P7
Rb7D/1NaUtdzdqh+0dr+e3LVXkJ/2fjFHrvI8JHfEONwUCSGi/5N5+Da7Xhm0bU88iAYqSn50VgO
nkK0cnFT/9hO/2Q/vQ30HuKtYJrdP6d9/Ic3mfdEXeYfzY70B1xUa3pxGdOqyQrBEBKNmP5wtwxN
kdn1UWQ1nuQXSURZ/s85i5pRI78EOzL+6GHZec1H/MNnjZHLCjcgzJjrf+MXdiS2QwaXoeG0wKPj
3savZlf9EgdfTq1yJilnuufAMj54iu22Afz5oYjlInnRmf3t0TBWvGzULc30uZwe9q91d2LSYOPl
vnkdmALITsevqYWhPi0l+h/L+AF174x69TBjIefG7jarLL9R3NAcYX9m9MqvcmV8YrNBStwuNeos
BmpaHIpbSP7DR/vFvt7T/GihgklvmVgBLwEemHbL3THgfwwIw0/uXbtmZ8eOhe2+PnK9Hab9+7Tb
88y4a05K1+YX0QwVJFv7PL5SP3IDPQEU5+LGMPF3KHqHD/1vsrlf+ZviSTxNp44TubnH17o+8kB4
l5XH1LWc0Wamsr5NG+ay/UIKyoVoEJ/IwTjKNVYNFss0blcigW2v6TFwtlTP0Q+fwRUQqM5Eb34x
b5sXIt5YRVhPbtinARNRFvgSpRpu0WqPz0w88fnVidZ20b/njm4MruGH5VT2mXjtgynwy9f+s/B3
bFQPDr98Mr8FKhJrVrni5toj71X00/3y/qo0J4Tv25XiFD7w/7LEPYk0d+9OvCuAzdPD5z6YF4xe
6pMkx2ThOIX1DSeC8JTtYt+dWGmZpQ3RJSjsMMPPZ5pT4aQ54k/nIM9fKW6sXswNrrZSrCm5AHKU
qmCeoHTFpIOsZopb8riq5pdRq+sLI83AipVzBz2jGGSq0CL7i3FpjwLaTuLnYzQQBNCjXluCdHOj
3G7zO7nsZc+kaGEZZ+sIYpudnCWcX3wjDydUNqwRvPVkFuDDF+WpiGQacaHv10Z5sCK8+CCSynhl
wBP4feYJ18GIMhv0B2+mciGVlkyFZapMpr4BpZRoc2SuuyP/zTlfC6mOiJmw1QfFKV82kDFElx1j
2Z1YunlkLDWDl+/H7MNs/Ok8C5pLVD3QP+fwaCkgLOWsGnv8mqnW1IGB6yCKCE4W9zzh2kwn8j5h
qZVDPTsR3JKnNsd4Fj0Sm0yoCPBY+GpsVdBthMTfr1l75H/5yWQL9qug3wwtlNlYHoC979folm2D
24RIyE75CPYBmAApf/OXcUNMqgfXOwB7SJ8TrIuP8cJE5UruqjVqNhcMjgzyAeiQ48RHDVpbUyOA
bomVDHy45ILZTDiT0vOLY9k/WI2OD76EdYeHn88x4NERHvwWnC83vIC0CDgbQmMADnIeJaSa7mLS
QDVIhB9/jSTNNLFBGl8ZaFrism7QaZFYqBVbPsVEfQD+3rai+8LsB9RNYmo6NdkgmJ5vmQSMyAbp
Z+OhONP2iWmL1zpmSZztk5qEtUVta+dScJSdussvpgn9P6PdDtg6h+SM/Cc2TARPNWW87vLHRri4
k7N3CP08XVar+wLhZElGEC22T/FeeVojwWFLAN6AtfbJYGRbKhmWTShgc09cqYnw+w/ZefBBJW3Y
s2qt5DZZ0NHM0xH6sWAgL38vK0L86O4L3kjG7VNQMe9RHC2JyAHyLY2FBZiNRBRgtX/yb0iCoEbI
OtcP/bN96mdjX2wisEpGhIY4sx+VnoSt+jAjsFtirki5F1bqAQliYU4Ybh5Y43tRIErjKAX/Tg4k
4Dxd1ln22IEZLxZUOPxPfELqdtB8YYRzdrT9i17rUP9/uP8JbYDHXQb/uoaiS8C/sQ2BA+W5XoLE
58s3qtTMGzI/+R6Q+gHlEOU2W2m8o78aDSYQ3dZ7Rr9aoHyBZG+IBljldABCepH6qH/gjhbJaYqP
f3ujLcIU25udd/rr597JOzr+OLcJ86R/tTT/3sUuffhcmsYvTYD2pbwoCFjHv+fnljwSTiFtxIGI
jgFBfgwQRlhLln3IEK7i7LKdJ3MivceFTW6rhdcAWFOirXa+oUvHYs8rpVst6+r0sUCPi9evYgdu
6weuYg9W6Sk2gv9HSz7FPD32fnpMj6VHqeaWXrKf/nuwECooiK2vjdAfZZLETgTg70f+lrAzDhnP
hQQUOALEAMvewwuzzNbtiv4wE/mYLONjuA/WqB6Ko3YpNaunofcU503M5kL7S1dNv2j+aCOCcJeY
EBqyv/AYuaAoZv7BMlqw3GPUpMzhPH1jWSof4PbhdkolfGq77Elo8b1YyoFFuFL4uO94L031mvs0
ssE0peBsSNC0IWHc8N4yHWfmlJpMaFMM3SwtK2YqpExlKU9oqjd3vh9+Ee7d1/QDmiGRWze32Dc3
SNc7771KDuIn3SwwQpCflNcewWloEzANsA7DqmPtwvHCYsjySJaJ+cxP8C8JqCyciA8JRr0K54B2
aK+RtcjCRwEMrggX/uS2+JXRXBa+A2yQoh+CjZ7SrJChA2sAIFa9jjByMuHQoNEXKh5EuYzXkKLg
/WgfILYhmwY1dLhEqz8+oIMIV+eflJJEo6HmZwkVP8lMzcr9cHrhDm4XdN1pgxNdJmgrQDud4EQF
q0geRVi4LC/YQu+VV1KJUa1JF/iy6BfyC8geTk2Z3ndWbFBrvmd8sBKzuINssm3wT5ZusluU6gc2
vIC3gjXlLJA7MGwCLCS9FVqwL4/74Wr/B46H1slrF6KpBqDHtgqHGE0xAHCarO/SI1NPLO9VewU6
ZpA1ukb6PY288OXCwSM8zqBjliDSDD9HDiodPgXgl+2Lz6qPVM5xw/3a9fZRTJW13HVzMOjoTs72
9MyywGZfJHAWyJceQ4wxGD3fVEr4mJFD4DSBbeQRk09Gtd9PQTQVsPqjf3CU4WfNC9s1CDCXC5LP
Q4O9u5sOZQrnNb644IcB7lMbFLkxfpg2hObEoMxsqhMS8+9hFQZqg9zKfyWLc5FKmftqfW6Z75WK
P63GkYsgxjb/bceGjhiIxqycmsZPQTlo6pMaYYZEAMKJhE/IhPeacZ68MYb7ZtMt/rD26MUWkXNF
EYCSHIHnCyxdOcjNVa9szloxbntxBx/M6QJgC9LydWQGS8mqfCgXNu0QRUjM6wA/FnspPDWQOJ3d
GB0KKAXBhN2UGyboYExnB/NJDv6yN66q8IEygssU0R2qVgp1JiDif05VAW+zDfRUmF7xGyd+KWLP
JO1UOA8EDJ0wVOAgKOg6nYGqR5akrKj8+vdTFNEd7HhLJh66+c6xId3Lg9R8p8FaNL91sh/u24Q7
HubyDyAMQUw72CK6jP/WMP3FxMyZJa1oL535nc8WuugSuq7Q2bNeGf1HWft5Yis0LUesRQcu6hjJ
hfQSaCWNp1fcRcYUb3QecSQx1ZgQGm696VNyYSc2K0QP/LSoWuZ7GxS3e+UWyEj782Rqr8jvXaYV
CTbLF2Zx5Hu88tFvGp+5l3QfSXBR8GNLSdro7z2JwXCRkLPFNCNRqCeQJh4Zr7Hh8uGEQwh3Cxf2
naIIgsQhEPZ1JF0fzzr5zgQ7cYQeqLKOMLqMN095pk/2kN2sRA/8FUoH2PGhcqmOJrK2PZubunkk
uLRwhJlEfRaX0LimKKH/xfgRjRT0wDkTRz5lvWoA8MD5PzhxRAFd67oh1dtYoGdApi/3n1Pz+Cxf
ExVL3z4ZoSF5yU2xUVJWwdit+zNFWtg9oLiLwBGppWKPTFytJENhV5nnV0a/S6Y1daiIVcVP96Qn
IU/ADDge/3cD8oqLFh1VQ7JlbBjJCwdNXmcKLcL/mL0pz48lAqp0qT5FATcITg2mBYw+1SH1YsFA
MoNeR+xpReWmih+/byNxJ8Tvv/cD26vhxW8C9fiziY19T0IEHRt1LaOZo1sYpMVSTm1WRMQcveix
fgbkQ/N4kfK8vDQ6klStBAd5WKsUncLqjalaQoFRIitBXsH2oBcXyGiiAprKhaIwfiD64NqQNMQV
rSvnfXcOtyz0dBr3yR7DmUkk8PQaYt7HPwE936xI6xzFDYwWn0t1CZmvx+40gOJ+2xWH96N9pPDC
bDS9W66NaY6nxvebIp8Sjd427N9MUrxZAqVRv0TjYaJhMb7TyquFzyr2M+VGpLB237HdZFvgIiZO
QxwDgwjKt5bH7QjjlnzqI1k3DC6yJuutr+P4nDTfEskmjYP2g1AqSfReJISmWF8Z3vtICIkx2HRu
gm563t5oCFHt/dN0ML15fNlD+5eFAif2YFudWHn2TWMkRn9RPgCt/wlOGtxwSwrtkNqf15E0fvDy
FburjrXl/kHZzS+BcQD95gsqwsMQmpRP4wMtK6kTdOY7MS9Q6Gz5X24/PrUXpBgTVT1FFqMk428S
pd1pR7hZftuIjmRRsraM7HrhUrsWPuKHgJK7mnSPReV1lTtJ6mhWx6xjBGOiPYEqppQLJBicRQwT
rZnPRVKNwz5yKJHyNeVAfEou70v2UDC5iS6CDCQp8jU4ZZfUn/3IV1Yh+UqBzQAR1BJNuhoq7SRZ
4YcjS/hJTZMTDW788E183NSrDGAuwPyxQhvyRnPMWQQ56CM8llMlnxzbC5fMKsAAI1CgYJ/eKOps
jhqmw81ym1wMc5uiqiuX5X803dduYskWBuAnQiKHW3IOxhibG9Rgcs7h6c9XHh1Nq8dtG9i7doUV
/mBcs6TPpQDuZxln7hgOn/vXgQPqpWpphQfHcQZIDWe77QL9gUIhg8EQMTndMIrJWvDEoufbf642
/myYm3qukkHvfnOS3og7txaCjRfV3IK+sOtz04E3fA7ZlO/7LE/OqCa/xx2kXm6pYrHvNfQR5iPt
9VvBSHt7eIv33LDaYHA/CGv9vcRDMIVffc5wHqJJp7ObYMBBFf8SJEi8j2Exnd2+acaN9AP/zbd8
9Eu6BizkQn388sOdjjuGY9FNf3vi0ES+7en7IA/XBXsURsjHeHh/s9oe5RZTOiiuyGZl5BM/i187
U/Y7+036zchCIIgnQQNAmpyG1y8vdofAQdLYTar0RID20KSVLpNez9SH/nd5y5h+WCE8/xfEGbXt
oqED+vS69LczIfntUUMJOVSkoYuuTDw3t6ek5vgt2vWZgEZQmk1Eq74rPTcJYgEOYxEvJSHt7cfl
8xwkA5AvyJVnp+7aejj/M2HEe9SD3DfMk8E2sAbQSFh1htRM8FB8vBt30dZBeAq6hOmGLchDdqyY
O578zkD+scDtbpavIbrP76lyMhMezgq669tILsUo8/dccinc3FT93nJfyvUQIWHbgwB7IRfwYx6Z
S189G9Fvv5KeGj2jvuiab2vQr3+pntXkLVxjyr6+zW9+2QSYkl/O7OjNYrIvGMZ3vJedLn49Ufex
/Reef7pxEH9v84YXUMpn3l5lKYjtcXyuQvBRcZOlKDEoI6yzBSg3cwGP8lvmnOvt/3mj1e/hWaHM
/cGx+C9DMS/IG5H9hv6bbv+FZftlXMJGgZyn/qVE3jt/pQkmQaApbgCjhcpCZlx6TK+m2/QUb17D
s3LZ16/U3AUv23vgip3Sbx5cz1Vd5+f59ivTy3bi3y4iNrfqncTpcKs+Zn8phyk7J33LL/OFP/q1
OXTGEeoflXBDW5yWPIjm/usQZGx4zljbWvjOMH9e35HRde43DLdrW/97zr2nmsq2bOytSd88fuFS
jTvR73HfobWMVTKxOsTTY3o2JIVHpibV8+WDezEYcnNtUMrJfmQEGgqyFX32oyYSZHmmKo7xneRU
YOM6Mj13ep6/hLbtJRE4WR8N4OWhEb/YKDwG25j9MJ2tqDTcJZCBEh/NWSyF4zw+PX+x3nEv71fn
/tBaEBLyfuvsvySQZ2y/iIt4sJdt7oeYHsHe7P3hVPzyVgxSYZlsHXiKt8rfVcAgKmxEgn0Okl10
Kk0VA8ensd7JYrxWgjybjeDS3DldqL17dr7LOjCtmfH1+DZV0h2/mjKlHo2jPTgFY1egKXNGe1D6
ymeDvQ/ZHl8mb70sh6C51hPcT5MrkD6vjzMTwQuvcz9cfikCncOsE8pQgzR0kdEmWVqEDbfCQTbH
uU73FM33VYhVjqXEq4a0tuB67cNX6mcR5S8HeIlQv3eXi4PpMZ/1z8s0sap5r8uUuUBpI1Abl47z
GLXlVyHytR3mz2qkD/SyIqI/4vWrEO1vx4XUyDtf08X4L+WhseAKqxYUWU16UXz43S3fRqotka/T
lIm1ECcFZABtYbyDrlr0SrqAcwN4fwBg3ueWxqaO55honXLYVPmNQM85MXq+aspEhxxuHTGXjnsF
NkxUxupKBuHVuQYAJN6CGbKI0xltZ174iAWS0ZmQDKR6jJYUoZhxuleKQxCR23/hl89BJGsp6H+W
9XBA+HKj9Ll6OispogRVnry2H0WDlhml1lWTenyqpZ/lYLPkD6SkimQv8m9lWjxAr7H6kn0P85Es
mXHu0uRwxXfSBK7XC887q3xHo/BgSkF2FakPedfNuL5Nfe/HpQCX3pQTvDxSeeuH397jRoi1vMvU
rlS6rCj0KRNY2al5mq7AGjCGYTsvL1YVhdM3zbT9uexLb725kGWtJOh5vMIdokWCTz8zhZzOZZut
ZAoMzygpq53L3jym28/dAD9S3426o8VnCzuXUhZtyQJ+6+jeQD+NBXhTPlTvUj26YenmJqJxVzAv
cvEaYPbxUL9nBPCsefWK89Gf9C98YSFd3FBUrUZkYJ+H6UroytW8FhmthQWDdP/d26sQVt10rHfL
cW2/QpESZtpXaU+6OrqelRxfn+Qo+ovhffkxt8jSmzRugOwamdtT1bhEEuXcv5OZyuoKgLiX+7fH
3gB+NvFewAaF5VeOT5I6JHQfea9nmXnhU9L1Uh/RVg93TabM97ljuXOXkEVZ7h9ihG8o5BdfjGeP
pWOKm6rZ/uhuTFSlG+suXSWyOQbW73LH1onNlThg7IiPrmrY5lb0JVlK4DJ04p87oozKk8FWmQhP
QdXyFiGxXUzaK2MllrAGdOF3ugYl+rtjBrrs7hTZzKBsm6LVux3tJlq5UZz+iAXIvXPfVg7ThcFR
UAldlnMNdcYeSuSi9QgiRMlf2lTo08dcgwu8P6meS3vvgqCs0SBlJgFLEUPPrxM1d7wGPDwo/1Zi
WJ23skvwN1fSFSXMzoOqUrpHH10Z9wbqRoCMIBvB+YK1m6GXqwe0+PC2Ofjegsen6HujNHKguh4Q
/Kbw88Ot33e1x0981cj+Jh/1BNkfvRDcA1bH9+r4CPg0RETFBTgN4jS7cZo4o0eUZwRg+Qtek8p/
L1m82BPGZVMxt63sEh9XfSksWjpzp6LH8o6qzBRJogHnXuEsz+FeE/Gay9j5HTM5WdlG86lV54R6
oA5TfuOZsedYGjfkhGcUzY+zdmnPn8NbUL7LFSMH5OuyCb3lZ/gbA29w7MH4Fxf5lf+e9l69Hr+6
LHsar64ggaXJjflJknx843UtZn8Zn5DL2uCWg18maq4hZ/7LMfe15LqyT9bAs86TzKsY3TdfGBAx
9a7SiX8z/FmiSpRKTptdKZf0ovhq9+AkvbxIuD/Tq643YyfyWPMWKr+wHXDbE/koC2Hk2nHxeHUa
AAgWUx9X1F9qdQykqWYqkFHjPBQV1oPoHgmqCNlgYuscivOLRV0FDqjb+r6wHg76DcbjTYkhUfOT
TLCxU7HdN/BW86TIZyyqk9JuxEi9c4KL4+pW/Tlb9MAX3FEXv09EfMnkzzpbvmWg2wVZYbi87nAo
xzJ5VwtcsX1PkocBdjfqpvn8MjWshzVOoxAiMNRNFhNzDBbxc4rUMEkOGb43s6QmwA+uf5KpTLK7
etaRVAAbeJldi9F7bxWpbq84mD6C5mTgUuGinAt3RrNxoO1ynGoXrhdJF21WZEkUej14hlscW3WT
S57OauaJukX6iNYurbn4r2tBST44DNbM5wqw8l7o7R+HciJZib0+HiwEluUxrjAd01Tw/F25uaFv
eyNOOQYi+bMdPpXeP82+bYPj6b1P38+mh15s22UU/vpbRUTM7mbrR5YLthvLFffDNLd4LepH7Uk3
0sAX9snKgn38+hsVZWjnbHIaP95m8USembwJtO/TtBjkPoyz164jjZUZciGSVvRwxt1M+xgr3BPV
dKYUTRaTnqs/oNA/2a7HlUrVX4dyPFbO/sQjH1QEj/cy/xpaAitdtAgeykfqVFkidrG/iTRyMQSc
O/2kB2Gf4nNoZC6PllNix6pgRmMuZT48mymOxwbvB+ELK3VJrnSGf2xSwXlAd/Zqj2QfTTVxqO4P
NWTOzJYxYHEZ4NWt6+SNVD1LmXk0TXkYN5akRSk9xcCyCn4WCzvRaLGq3j/jg8eMaiQxwxt1rMFl
5kIXrzrBxL1Sde6HEOnyKTEOPKk1bFY1LU9pjlHn87dINxVvnuYbCd5n/B86sM9aa3jKBOCcSkjr
aFtAvEFFSqIUCJybjzGxheL4VVp/6tScO9HZiYje6NHakLrNH7sUEgwLFjYsSKb0GJjfVyqJyR+f
n5kg7oNmTHfUZn+O3a2a9SB20cdhU0Nx/uM1u1YTH3TuLsydm2nI4HHxOQ7iFHZQLTLDcaJoAzCG
cpqGZKrGuGP8yzID1YxtvJvP2r2fONZG188U/DFxQKqZfRshomjx1UahPgxo9g0faYlGITJ8F/WR
rObYQbmmuAsJYd7OU4/rbQ2QqyO2jXQdBPdSSHbt6SnUL0KdiQa9Bs49DI9Zbkz2/UP7NjIZjziW
+deAwlTvPrEHetaLWMO5mmqblpZf8medrB2OgwtmG4comomLqg3q9Qz/NJFiE43KCRNgaZ3gNTC6
D6vqm/MbXHNjM6BlaVNI1zfUFC2QQ/OSzO/g9sBE+7c3GnjpCQMH2QaB1HWqxVlM/W1NhONXU3P/
/vgNFO9F/jrMdoO8YqqwiZfRoD0ztzE6jRLFuzT6kzFYKMQENvBZbUFGsSqtPq6oiYBydLWZVgWi
O2eQqAZ0Xkl1U080VfYhkn7O/XRt+3Vr3mpqoFIHB2UslMc6i0j1QgdpXNgM4o9eJCmb87pj53YK
BFlvuSR9D9gBwF5K3lsaYo+Mc6+diZWu9dxIx5RaUNVW84SZwtjzgMVrOa2XZryW/cSTLx87rvDY
X40uRDosmX318ayEw8aOySbrb0ewadgR988mvVD6IuvbbH8skcjQa+VgZTPfxcoRjslsf350ZTO7
muV9HLMgLC4TVVqKtsXztb29z27PCqrfYsYI3dy0a9wpTbQWdZP9YSoQlQSLC2KYpcsMyQHA49/1
8/knxRDbiL6DaOmR+EI7ClEILJsfV3iK1p6/j0r23zc3Zvgvbom6SRXBcuHaOVuks23/zo3856B/
OToMDjQcgqKQMwG6EuwFnrvg/lZYELFBJNNLWvaVw7H8/A1nRNgSOWqUWZCWo2ro9eRv8nfXik1S
k9fgNXIsfkS/tiQsV6WlhvLGk21v2tbZApzmH6HU5+TSIjqSaBwGR6XcyLaoRCjFzJAzR+9YUp08
1PV+alAxbXMDAVVbrXXsPIe58qp+oV0+offfWbX80NrkKUKOXH//9/IoJCbX6qsb1wyEiBAfh/77
R6oa7Vym0EzmA7vL9mbGCLICNv4ZbSLOLHtMB6pqE7F7Udy7fJW2c5yKG15PXdarc78a1+VIAvIs
xNHP+0jsd8XzKX8jcJxrJGMS2EPx8TNeVSJgNqijjtk0ZGRJxLuWEpK8iVcdZsekx41ETyMtzCZ8
sdi+uj9V4l3ByJih/KGaflRvg9zw2rlB27SSP34I/DpwgHARKSVVLquPACzN7wTho+PPVevr4/oZ
a6aU9mKte38TINf519e5dq8RH8h94Bpjfz7z4jIipttIYdXbzSicNHaJOoRBivGQfqi1+M6LzIfp
rx0gW4dR3qZx1QIJuYqc8ODsJBa7bmwn8iryNn/lkkjvr7CfkXeHWFlLTTQ9XAYtcNXqEi7wh2la
fug7berXjBD28czThXTAGI2h6EEMIOiPslK/FkUCO4E1pN7kHQV/z9v8t5N9dLByltYzg9e9tRqs
L7xLyunuu+KCXqTtCvy2l5MI0gikePEyUM1KUtHSfr4VYr3YSIC+b5jPcXLq99blVgwBTfFZTf9k
qocKCO2SerIL02qLsApezfQd9EMS/7btRB13T0glp129voU5/Pre8O5hxaxKtUWJzGt6VRzXlKxs
L0qdRHNe7UthVReb6/Xf59Fi6utF3/tSfNuf041YW2xHUfX2I2wUiclgK6c63rA8oPGe/0AN4QsX
zx/pznoaH9y+D58vdcQtKfBr+xS4SLjF5NJiwc6GCQfzh3s5K7Mjc4ch87yUqK4U3z8E189Q5pCt
md7uM/6tXXz5VWmlzzNJcUYPHktgsSWyf47dEZuCPxeKRf0SaZzrm24SK3d0rhCiRGGDPLvSbMsv
OtHhrjumFFN7/nnfEbeL1HTmA8YUZiirGWly/ktX40Pt4FKiFsGjolwQuI6AEdCHux/YvT8R7vij
HJtdtxUtMpNIgTPSyyjaSsA6KHIZmC87pumfLS8g/2nG4KtPvQ8U8t9Fg3neumPFcbUq2iAF15nm
FRUhv1PK0WARApF0ZHXGo+kZEMFuFLx5FQroi9/xNyejWay7/36ooXS04lvshJHHqRBAdCaUZcOQ
vAk7AxYOop8pLfNHM/WFmxQbgKgbfujcNT8HSvTbtrrp4TvTkmOfzSohZzXTilBqfX1qs976YBEq
lipWx7ngdVNTrV0VIkIbperjHCnV6pHAs2fp5uB8FIaPH4l/h9q2QT47COUEKhvrFeCMxPx8aCiv
gJF8hvS9uPu2zbDEVI9ViC3fB8nJcVN+XZvf6d7rVVgIvDD7GruOxupZoS+rImRtEOH+ug6YbDZX
X/QXyHHmakzgUKfWPQKvcVQlXLq8Z9hd2GNHKg8/yxKawwvJD5WpoHRurA7dl8kAsei5RMSaM3R/
0ISPzQ8YQFI1sbLvGcho40xwJVJlX5eVRzyEuwUEnDM86MxIj3agLLFWVqKrtd/KNFdzWn9cVrel
ZyldPtUenfsg1sX/KFpRFX3AQhwl9EVAUh27tGw8JSRiaOLnqKGDHEjx3GXkZnfeGKtOusq1ihA/
XGWl//jTIxzmOG2hZzQgAT1DQMpslU2dpxU7Baiu2SzrSRfuuGsIR8D6YqgbpEAjceukJ1YhgylQ
OayNgNQvPxqP4VGX4TtZ2UTF7MELOX1twLPbAXvJxrON6sNHBEOJxO3yj+0Ba8xBCg2jr98x2vWD
jRcmwJocf1Dafc+y5XeLZkMDJGr1M/6GF+2jHe66yk4wvdTKTqVTB+fzyU3qXOHQnHtpX9jqgo8i
pKgbsmwO8ULilF98MyYSEdBiHIqXvi6/PJBPP6cY2C8/Kl6wp/6KCtVjshxte/cM/9jAaPHuLwOx
Di5rrxSv4WZymBCoIKVYHrMoz+54Y72s7X6yVd11oGUcAfKnuZ/1yOG66VO69f1kc0ya0t2OgmHC
mcQnR4DZpfso3prZciJvSney5WXbAVfXPGpkGHGev+kSVe4VVqoVNmM6SzB+vfgwGrwM8+vZqkgz
xTshBPKtsf4hKYLbG03We/lKR/TUvf67lmIFq4/2R/3aMqjRITcgIM8SGaORTiwaco6OB/sC85Xh
Nws0Oh3DXDh9HPOdVVEZ5VeVOdthOwFPOAXlZmrwChLOpkB8kjmQ14RbfXyuFFpmbnbtCuzFszN9
r8z8TTPi3koM1lXjkU7WipEfbNlSKt3Yt5eNZPM8MjPlGPC/RHm+l41rGxoiXdiOTuVsObpo3g7f
SDDm67qxmJrlpiSZl3SYA/dWjJ2PtpX46jPDfSMQLAb21cFKpDfZD3JLCPEbZ3JIcH3uxiPfX7bm
Cg+dsXM9KCjriQxjq+q2dx4tpqDo7wFq1ELxb3idnfqLwNCA/I2G3v2xt+tzi/zPK9mnn+spkqTg
aUDmrDbVD35300j90sz1HjbMczs21/e7XSFICumpRt/4+06w9VGO9s8l7Vi7oG6OsnfoD1AQQOUO
4CyPy273PLUDFEyz6TdTtyHeS87GyLq+eVQX9Vg7Mmo+1T1DAVWG9PpOf5NjZSBz39UhCxxtvYgu
S345Ih+FQn2hEQyKOEJO6J9qB9ODiH9x96vOU4kU9SZ6q69II9JV9LErj5vvtoJoKcsW8FWLfWmG
xf4lG8sSucEmvG/51OH6Bubfpckw1IQcSSrXHXL4hUiP2PS+Hi2u2zqHSCVyTpYDwoZebIhxPu5C
Kpe2X9pweAwpCvEDs9LkXY5MgjjvaNtYw2ZcXHV2/QulHvX/wmPIH6bAYwsfYAMJsWy9qgeLNXvm
GRpvbDz7Vff2mWwuHpXnl52Pd3bA6T8+d7/Qd4y258Y2M4fXgDSGBHNwgjFpusleQ5swNX/UcjOt
kmYYcaIy1Wx1rbHEA/f5ZrhWADRia+aHmd7lO9VKd1a1xWe07CTF2tcl7a3/3TMBnYgkChkMgXBq
5kb6EPdC6BYa/EXtzGjhTyBe6xn04ct5uLpUdQge45ZuXzSG7hYK1vdXYaV71lRJrCcmyii5ki50
66kjcqgkGrHhBdNVpdBopgqSY9Jzi5LgS7lxWz6NjHVlPRT1asx8OZhd8U+opfUw3Arpz5Vg7Nkj
sPypaNi5lghYFJJD2jnli+beMZ8IqIsc6QbzPV1efd76kUqkhZ5Z5nDAGmPV3f9zAuIcF4k+V85T
2pdFAKd/i2vdw+4CVLQp0tl39BFJvH9fr+VHny/WkMtWRYtmvCiSZ6NbqcgTwdGmX4mDoFV5qd0r
6bbt9lo5tyOL1rP9aqb7Is8mWB0eRR1Yp/iaSGM/gfgDci0gFTZ/qvUF+KISVZlxESsUPuTX2cy6
p3HsJcsW3I8IePzpt1PzdHldpTT1T2z2CQZYWLft5XPXyq2hsCwsi/EaxPlco0Cf8dJ8NDXEV59Z
7aVxVU0719IGGim4vz9EPAMdDwXl7XB1L21aix5BxoWIhWHcZHkva3oViAMl8nbsVkYSqgpg4390
rpmCWKziNM9HmqnPbCGefxRNAVfjp5QIzr0LWlgri8yugjRCjbPle+9ipOlgKGY66+Z4cC2eKUWM
eYGeZ/tWrgrNVWCGYHEH8Pil/2yfP/4IZwvh1vc2EOHC7aoLAfSfP8LwghyET0S+sLcDZCzbIU6D
lYnRzz3OkZ3i1UVrPRStkS+J1xbx8rFKsKUgFCgsjdy4A3AdacH7d3P1ZyX1b+8MC3NVg49xOVue
1S+J+uqxkOuu7OfWytNSTgemUbaNpYvP0cacXzff/bEjbV/HRYkTeMWVLDxqp/KWgRUllCLBalrp
8vP6nbsAI+RepENZwA3z7viU8UCqrD7T1lukpRNMNKeB+QBW0btlC5v2BcwVd335AbqQLQt3wusy
XXFgN1KsM1rxw1stNTDCDtLirWZy2e9wbdzorkmMq/Xg83duwfbuj074PyMABxFji3/kEorPwus3
XDM+FU5qA0k0pfY0yMyebdydG40VwR3qA4xtalHe1/EyXzVzuAkVmfgiSA3pzkaudvF5WcSP1ODS
v3XlCz+Pz/9YM49kAWL1ggESYMjPeOWaqMfmXJSKuXpqDtO5+HUOXuJ8M+pkR+xF0BWgNI8iVFsX
uqnLe9dtneLa4YoOac3sAJWWEECm+EKvf9e8zhUjTEUgwkiqYR6ksgpW1dN3bnAtpdD7i4zhypef
uH5WSblTIWN06d166X/PZgwys2z+SCUZgQtSaTjXtizIb5/iknZktiD3qO6yr0Zm+pQy5m5iXFCc
lDt+SLRDfTrzgZfdU2NT3Lq0CIJxL7ELLnrL8rmhwj4uV4bTUMeS98Yy5Wc1FFoudEiWnQBnR3do
w0G01nwOMXlo9mAv9Z4Uz0NBzTpK/It9XbrZsrC+mOqOC3pVxWdF/t99WhthZciRxo6tTN1pkS2f
UCx3ncWxdumLOI8toe16Bkydz6F2gKEuisxYJ6b33/rsZMeF7auePtTYXBxH9xmHh6tp8ahJArx0
JdXi8l5L1I6t+CQ+FCexIGttJvhNj9aVSytzEiBNi4OWr+4dLvNSPFy0f+ZNGqIThUMskJ8PMuzW
ZuoUxmbCU3r8PmNVlCE8K5DwscJu15KOeKNhjip7ZzvLdC1BDK7iwu3QsVbEZ1InliweZ8mLKP3S
519Qwzh6f6E5CqQzh2b6w6+sOteZIzrIAmhiL+iShuRPz7GF500hMqu/Aq6NHiV9iTSzbYFG49a1
/8JVveXyCcHRuRWiyUh33MZGMRQsBrYc4MlCjNJZV4kAn86V08NVRyKfHmaHm0xrhUfIKI+IfbiD
Z/4eLLTpQpVZtEt5XKJIzWBlltVDtBgbBCph8Cx0VEAFFI6t40wZYFvfLJs41/sRz3jv4ltxYWRl
J5GhRNFi1fXHWP8vK0nm96OVwFvLs6dKEBf2IOp3APu6qx9m0c1x5zV1qjfTQU2lxt7OXTr248tK
3EeF9y8Y42V+00nLJ4cENN6/9DyW74qsSesGhb59bN8+X07NXP1lUwi8LoukY69PTkwJ9sxefz2g
g+FrFVe5Mm6Pq/tIpQrvn7DRr1tcTEymR5lEX235AQy2b4fJeukzIneqhOeaX3NyCU/X8RC49ia9
5CI8ZQRo2+m4kKum2+k2N4E61l94WOnOfZ6zXcda59Z5xidrPdqUw4l1Kt+aAGS53ntOkwxzwwo8
NIED6zcrPHNv4hdHnE48KC2nWy3Z3IvcfCSFlUXXK204OEzuOFqDaqPVAmkJdwYw/uuApdtkYz39
Pjqp2eLpPuJg/cayeITcE/z0yK89mpdxUO4gF8Gy0NuHpSi9M1JkP1DaJ2vz171HKJib0MtSshFr
xXIlixtnAG/uS6r1JfRbSAWZZ2260p+w/6rQ7KtsxsD8DcqhcbF3kY6wVDx5Qei7v/rIdMCvigzd
RsY2jFyqSxRbjhJrcSPoEt2obkfmZ7zh9oXsuHCMET1g8WbDg7cR3GfRSUhzRsnJWfKNBfr1bF/S
9Uj3OnMLoWAl52SV6IPiE0v1mJZcBkP3+vg7p5jcT9sdGElb+8wQ2PmUnqOYQm5xXX1JI/U0hGTi
5g4O7LVFUTlTN0CZW2fVX8g905T9QxJ/b6WHRi2a60ljSaVHHrWkYnnqbpJHlkHM5OU6EFrVHadZ
Ezhb5iOT+IKVV8X642/HG4RibFGqSJW/pRuf2LnMfZONFmMh3VAjmG3rPCZNw5JaHSjHsfpWpyun
HlWT2aW4BiYdt2zIJ0+2gL8CRkjnZfb+prRQDqUBn6l8J6jHilipl16KESJ7XZSPG2y54PpSW1ej
lhuzHSHrBNlH7aFB3q25+I0FhTPOuC+Mz8W5nhg4mOUUfy5qzE7Q6zymt4iG6SBk/i+SJDozlaFs
2VwMRPlj29GamIvqYcEBSWFnM/NXM/Fl5TqKyYwpnQdtwB1i9yi6bF+D6V+YE2OnS+8+24/cYnxi
tN4DyXO2vJo+nBMKksps3kQ6ErVpX9g8F88jF0eJJTGQjiNtIzpzBVSKMEVp7fuNcSTwqmkxvEeq
gUqTz5Z0ebSbeuaBMPyNLYvt6ksCBcKU3RQbVahx+/RpWCrOhxjTIKT831czAp2rHNjN9a6lcfW8
BKDjs1XcdN1OOBKj8hchTVM+ivNgpE7d1D9FE5gZXavp8WP3K2FlECJAdwOPz4XK1h/RFaqdNUT5
8rv5UTQ0ilbJ2Llwpzqn69NUvPLjWGthtuv2t+7P0ptalYjVZOPMd0Jf3TupMt11K9INUbNDOsqM
3Oks6/7NfSFwE1FIBAKP8cmFSLh1q8sRq5vvceNwq+5+ntLonDC+6O/Awpdt0EdTCA3yDPZgN2RC
JZtovzRMCvfmuZjI4+B0mDElG3bj1RQtXbujS6jckkVG9khypVfwS1j94pjAsNXXApzN975+lIuq
vzzbIaPYNP9iLFHVWhDGmVT8Q6Cwai0WMbsbqw5lExtJ1CfvWcKEEI0rTEfo1OIgGf6XzjnXKN4G
DbkQaHuvJy5Wz06q1ulfdCez5QNSlUjPYJxo5CsHN2DeHt+5XprQPeCwFMaWLQYEGgXDnF73gd+2
jFU3Xf9/zgPitbn63QX+NzBk6zVdtzdm8pcHGyLNQFxTRmvbfZsitmQXaKeLBVdlJVEIoSotAObg
lty+FY4uj1MVoJttJxOV87YAIQRBCdaLgiZgylWXo6gMDuLN9tGON1RZFbfP4m7HJfX9TdnBLzSn
uFcdN1C8dLYA+RmL/eGYlyVSjRKL3aaJD4vpm6m741XzWr9Mb1OQR256fQUREMh7sBKhDHbMFF9T
Xz6mFcDPTRmeCxgbRm4O6M52w9RuH2aRdSHXjv4IQhctHZLNbN0Xg5JsZQvZg02ItGOxUhK99Df6
A9mR/HTkGIQVXEl/1RQ6VndhozPj+yHVyenMyouEh0qkwizoOAGBG53Z3GxRIkNxVGImYKGmoqI+
3XybzUEeQbWqpYx4epRtiHZDBXzZdct+eZwdzQvvaZh7dmASqbHCeZaebDq21/B5xejkqs/Z2o7E
AMlx8XQsnluOQruremMLVX2swfBLv8xyOP3spnj19Fp6557Azt50sUU/Sj531dkcrdf0QY3R0eEf
qjS2NbU3N0AWjMVX+KD7q0dsRlmmoo4NWTgKIggOD4AHq4ysfZUbGyM8wFXYu5Yinteo5L0r556o
762RxAenduqrnyUn8Yny+7klEjSKJ4S5INJD3Ofc2oQou6GSe5Yah0Ej2IeZj+XvU1/91VS1NzEj
AZKukWYRBHnNfXDeVsTLUWJeKpPqeDOKLP0H6eqyFHs19bP3n4LLgj/oaHFrqC80tqPFunwcMUij
nEVKbRhJSbsFr0Vh597/EOy/2VY3YjUF+hbahqlPy6Gf6XouvjHa1+8jaku5L9tKvBH3sE99dvM/
IUPFzhl/azwAvlEjDwFP8/J56a748UkMqqvWSY50r4c9GVPIXpepJ7yMtB6bh1ZKC2ZJKLNCoafF
cYfRbFCSDKsQRZFlW6xlyzu2xvtqrsu6bFyINNcO8Q7yd3RiqZkKvgxn00sIosgQ0oEXKEg/8N2l
SuHQ5KTyc/4gceFmFx3tCpzOP8WIRSceLSw6JjJbGKnjs/H/oE5mRRURfxU9hIRpVT/q2rp11iC4
6gtq/+VHk+7MINKjVlA9/eiQ2QFdB+RVw7xbOBEpfrS4t4vTF9P7TJ4ge2kalPZai56cRrj+NF89
MhDHanbbsqZ8+6bOc4mXRFREdUy7LBRV0ZNLN7LDi0ZiL5NuH0caAUIwIc19YOO1Wf3VsNPDi7g2
UnfJSi0C3CwMdw19eTXt0wqEc6urgHYTWE2KgxJB+cy6StwmYjaydf422Dk1rxB/mFWAkzFjta+/
FZS0r0OClvtyaCj1jCRyGx35DvkTQ3wM8hbPdsjxc39iddaMszrsv4ZUqXJbPZUdmIXEp82jyxSs
gl1j15VyOEO6rtGvK4yexRp0X4xO2C5vv49P5bv685/OQsekP/TBQHv2HbHwRD567FEEpH3Ih2X4
lhJ3SPzYATzPdqCFhQPqFfQeIvVd9wW48n3d1t9zLmTm3N/TshcouZAg6l0/rm1kTGQmbB/njg2V
cu+cwET3PcdQiJzL9ugiOvZg0zyDMfuR0LNw50O7GDgiRooDzfOHB9DNIFgjN+YX/fhEolELqUZJ
yValD32rFQgN4O2t5GMIju10XH0uUoiDaFPIJ9gmKakojji6FrrE3IYPEK6IdQ6A8PRUbaWnK64q
uPx3n4/7KGeO2XBE5161aD/+CT0RzO0Ie1MKnbx+6GEgkYdyAIfgqm3dPiB2AKecnYIRpy32OBNl
su6bvT4yXee41nAjxBb6SEE2ohTqULk2UDy75GLIzG5+4aLk2bnNvaz9Vy3IVffNZ3Pce81vpVtd
Whcy46OjKDRDqmupxy1U5sKf+g+R92J8qjoXGbGC31dPlISELS5T4FD1jqGJ9Ogdv8ezZSspDe/u
OueRED6mD6R7BjMpVt11pVnxb8DWdYGlo+5Trq4DaDvM1W+fVB26h8ZVeZExzrGQHWwfdedi8w2p
OExQ71eyzV+GyxmROe3pzL7g35Fr0d9mUV9BDcSHaQ1IW2dfJ6XGiIzuL5aIdfPohNKdXd0PyDCd
WxZoxy7htMDEnRExU6wQX1mPcXVxl4bigxMbnz7ny4y1rajrZ82w347bi2TlROMIhnbvX3a72QK1
KJ9l1zsbAxG3dXgUaYTJRcoHkqDOtbhu3n82w7SqozLFUX50bp2O9fkx1b5sOqd+rHXrCvYSCNMx
DEjELnWar0VCJUUYGyR9rq3kJCROk9iyrvI3CAtKAUPT/9F/tu6j8fDcczN3umythc1nJqJJNtQy
6HH21Wyyw/TE6XfupQbXj9XP9R9NrLZQ+9Z8NWPqdIxilIJrUe53+Xht18QCfTSVHIqaG+77+rEe
bGfFnU1LyeXWFwAkJ0oaNumPG3MQOqji4EVfahxOa8lYK9nQYj73tP8335l/u2lCThahEPrkKZzi
CgeZS9mvIG8l0yjSCNWSZVWtKj4hSpsNzyPZXAurpsfReVlPToQhYfMUesAzZaRE+dUkkU+2k7mi
cq7CTmh4btkYiUYioZCxCkGP4Oc8u4beYIpTJsDCvr3/Z7FiayBzcX/oKmCEWkooukS6GleeEWza
WtlXGBPNV6mawNA6iZel+0Ninw5KjsmJ3qezKdlYdPbOOV2kY/k8E1AKjDbHauJViU8WoUHkpHZ8
6FcaM+GNaoH6X1/D9HDC+A5XNR5e+umJOo0d0om4r4+HO5OYWNyHDOPWP/RFRogRg0dHL9GjYKLt
5hOaaETWdPrfxwYZHyxt+aqKLw3hZ/HwQ2M2R3ai6SAgMx4K0Pd/26p2ZjfnQSarqdn4Xg9TaxSq
Ttueo0sosxmX39u2qtRTyAWftZtKjsIR6rh3BIRyuvphY0cIWTj0Kd97fO7liQ2TJIRPu74zf+J5
JjXMLtxdtWMHRj/kHnKpRvgUFW8HKpfet4b8uLz6Tg2cH81AUK4dPwg0AAJlOzs7ISjH6NIMJQ0l
aM5HCk9CneKK0eFMvb7/atZznP7oSC26D4dcEZTlTTFfXoIphu/mi8Uvg4m4HYdBeOlRU6Pb9BVb
PkwjLp3rHim9zL9Hopj5Ov3cOvtWrJZuj9vqhfK6xGeuGdcr+tEaMjU93mTDHepp/53pUaPXk9aD
sJiZWMRaDJKaWrJ6qoLhNA6qhaECdGBjT21jGhlEa0xemJWH5mpkWaNpOh6aC8u/6mAocdJCU7FZ
A6oVRKlyaUGoJXcfWRK3WIhxvJNCgBxEMkJUyKGE4K1Be1EqKdG/oHXsHlncWQJxFV9eBpDObvZD
4GCImwqoj7CIL/Txbv39LNU9DDf/Y+m+mhPZkiAA/yIi8OYVGiO8FRIvxCCD955fv9/R3diJ2bkS
pvv0MVWZWVkDu+ZAF/RK/Fk8VVLdHUbk0KIVsYrcvPA/tapaHVYhTkcMuWU+mtB3IAi+yNJi77yT
+wfPdfjoq/I7BJ961s2XNoML/hTH0u4fsdb1664sUQfAp8WY/Uh+Xd6TzWnjOc6TlfdZCTl/zPhU
tEpVPdmn7GPeeAX3g+CioV0okwQ7dJYhfUo7yHBCTcfMilalJ88xQspXlFPS8IoIOfLO1EVN4AbP
oW+RlyB5bQ0i/S3I1rieqvvnXE+JN5KRaUzjnCARSY61MEY1sWpLVh758sqipwS1mUxy03c6D+C4
P89DxEI4fu8KozzlxD+FrMFF478BaUkNyxzgq9no2FwPV/3k1+Z9qc6us+gLWAu/KkWzX6/f6Rfk
th3TL5NjSqF3eAc91q4yhVM/9+9RpVP4C494wKkbCLSXOJlWpSMQuNKCN1X6slR4F6egdDk0bd4F
IIZfUSJAtV4YASFKBLet2A+uk4852WNt2jFLXe70A4IO8WQ5k6wHnlfh+vWNRkNHh0somo/1Lr/P
r93v+Ytile9/OLXF1fNvo/SG7nKqEkDVJLI3yARbMB+lY5z4ET2xaDmcn8fq3KqXnHYd9qzg1WI0
MWTtFxoTDFr4hY5CE6CwAS2gSwjZRg4sWMvOdnWRrBBea5f+nbRBhEcuDNUtT5uLmfuoMaF5Vz6b
ocXD+p5A264+7OUBEH58QoJQNHybCLlEjlGssVYMVFqNCrV76V6+ROi9JjnGub6eTfunVoDydLtu
gzIlW2H4kYa4+/qzojELl6xUOesBXrNoNnqiVU+8Pe9mfq9DUWxZgjItKd51VAicxa3hMgrdwNRU
CCg7jqd1Jz3Lz7zL5j5hdt1ej0Mi+XbMoJ/3jVwnMfCG1mNdXerxpjRVIhLPFVcjmfxhlAxn4A6J
9UAUmMV/uQSUtkUz5RB1AE6crref7b3iJxfMxFq3SyxTvHGDa52ql5FFQAtz+AGHrasw3dOh8gxd
xNPj8yHSnHnT8wrHclw2/DPlWZVE/0Z2KHk4bZog3JWwVXEuxaGF5EkR3dd/25ejnBm0D7WPSe8S
ztuRkys5Ix3Rj3jdsYNex3qUzy8Nn3XP1R2wlhbw1PvyMIMjo9L3k0q5us9K3N+mRPeaq/wUuioe
6M719JUZioOAtKK39b3r39KyA7kJ9MeJ9SM+Qn7ZnUMTdWmwZjQwnTn1TGORL2e5d2mgojZXY119
C/9uTRIT4GMAsZz0T8v0B5meJqsesGOW0wlrsB64R+MN1rj90Dy54Ku+5qRw/hErnTJcBoqbTLgd
H3H6CazxYR2F4XZrCQgDlE7u8wc0e3N4tbH6u2f3cGutsm3Qi4DA1ox4IqBUvAuMzxcDXT17zEtM
tXlkb+qrB289++CnQbhM+JOfY1EwvoQjkmtyBfzIEQhNTr0nb00IxGHiWJYVBx/PywQKAQgeOwMu
vdRPfnbGM0lZ2RE6z33VNVs1s6njTr38OIVtH2x6MstJfiwgcJjfO3Cc65DXmh69gfLFI4kOZI8h
VMSa26jeEPNnIeX1VIZGBAAF5Fa6lxbdsOLCysCRBYbmVZ92RKC+W4gk6hNkJL8Cvhfrv6xF/XUF
hX+qAZjjkfcRKO+fYLmDlhCHreriuz8qfdW9DRfoqXt52963C53XV7Z1ru8zxcsVIlTL91aPRr73
1zkNHZ/rxDrT1gpzL1hxSh5ntA1wlXvPWj3hV9H9L5dbXtWz42STkH90HeT+neaB8hoAvBw3eyVE
99p0WbmIzVYV4KGwNT9LwMQsRctH9/WfEIeWtYk4VDa9LJIe1izuMfprxz794lFfwUc48z0hKKqH
qqCc7dObgZZlM9/160Dd9VBrIk2HY3o2j0XiJstfDlAPMb95ZFPxsvTsMfIDLArba39vQoAFOgtQ
WBj1/BgUJarY04CNAsxJUpcqHxhz+xber4FuTkJn1h1IU3Sqi0Gc9ZdHGbSGQBjsQopxV7F1bYQJ
sbw2Fr1txwy6zpuXH18ERLEAFs8hsM4OsO04Th8ZjJJB2j3w5oFQ3d8rc87QZDTWEnTkx26Hp2oZ
Nu85TB4/RsOvp8mydB9WYGYblQM9IsrVxI3fpXC5JKhMjpn54SoNQVNF2nFacOUOWMskPwswGiWe
WMcQhaBCurT8EEqJoyVIgsdbPzHiC00p+JOlbQXRvSZ8YelnFQmT1z7aCOnjNwkogjWeLh30W19U
JWhCD1wGU0mC5U8x943oztTUoGQoKufAlQ0mZEyreCc5SvffKJ4Ua7NzIHpivwFaDmZsQWLHAea5
/BfCVVPbenoFeyzx6r+TeAJ0rZFncEOBNNAZ+ze5BF3FAkaRJ3Kqs0Mq4DP4bTzLhxNMVQVqM7/o
vyyCbXXNM4lEAysjBmimP5LgunS5mV41GS/iBfIS3wk1YFBGiel48hSKQAoQ22EUG97Hz0aMip0h
3DlEvqR1NW45/ThNyWx+bqyJU5WA0kIQ1cOL+4/DSBoWTlAhuTBSzBhYd7umaEUY5mRYVvad+0FF
Rmn+xWD7v4drptoaL/+lajcttwplcu3W69aCAIPjralYSUQUD3bWa/T7SOwo5AoNRtZBNbf8hgVE
5/IlLF2WWi6A/Pf0k0QtejuYNjo3MUvt/MeKrPo1yDuYwwnPJvaT+LxzHtx66+5z2kLOhMYQmA0H
v8p7eA/XLGEdwWd9V3v07HkLqc6cixg2FXnaygLFTv1ARH0UctHym/lJaMJCtsVYYtk8sOyc7D/U
dL+YkNIVUWcCvVe97DiEB1C0Oq3zoTWvxBu7Ua5r1B29AeCWvFfwTqAL4evYxv53qgmGAHjmYR40
j/v+JCXE4pt+sRdH0yK7OZ2z+Hyu3wq/LuTz9KzF3tXIazB9CSUedyU4CjJi1Qd0F3YVa+FhAnGj
Hn5NYRCUBalQSCDVWThyi8/xPVCpSckftughM/pj7yf5EYhwQdsrLCHwvyLf4VQgg2ckuxAA5brp
dr79+xtgSUWqNbkjBCCEXq9BhgZGG9s/Udli6Mk2l5SXnXhV0kSCvA2IFZeLvpB+m5nQri+d+EhH
eQcmXe2nP98Z4G+qeHa4FHQqLWYU+T4jKk5SYihZfTfR7q4VZm4AHSXathNUj4Aj0K/nHGifW2pL
NwMHbVDq5Csq6scw+hXIv2berBpTLPOSgkn63Ka6CPX+ReBgUi/0YBzjWBIGlxLNZ3lbYzMkKCbe
sS3YOIhFU90C0dzcfeqY1uHw5kGHGXPr6SuGLAxsR2pTSxt0W6N8k13Z26o/59gNaW0F/OXQfv3j
C91kHCh5BYnVeFCapYW6QgBiso2TtdBR5cU94JvFJohPcksM2sh07sRu2Cf4zakFfVh+xqLUpnIu
k57hPm/VglgLQ9GgAe7E3xVv1IJAaJqoKq5pZXupzo1PwUhXz9QKR/mIVGmVwXUBdVTkoqXsM1Rw
bJUi/B5ZrNTzKKzx/VQ6IusU51/LOVEGuzxITn8/jjXO8tACQ6HSHROr+m4aaWGigM9LzK/UW+5T
XPm6lb+VEQb0/3Yrb0YpVevz2mNVfY7pw9cUIyO/KnzmPlVak1rgpTQF0Toa13TWiFJzxiJEZqH0
VFmuYV0H7cGiF5aWwC+2aoALk+WF6W9IHA8wZylyvH9RZ/sIRFaDGZDGvX8htXeKC4/EawrZ3xzr
6Vck2vQdVza6Yllxccy1+TX5x70U21fCxPbCuKTDue8UhvjYn+6lqUqTfHk5WCBIgUBEHd0834zy
f6grzTdRggubuOjNuhG/6eZd3iUJQxYisFVrH/B4vMNqdBjZZDuL1sNuRm0jyOgldaFGlglgO7Kb
rsY2BPMDirBRmjo3VtyMbCvuNmhM8u1AHq0vjWnbLwXmtD+NUBiwx4TcquKVUi7Q2ifA5rJj0PEd
uTS1jgc1TVfPoSghCt9a3rRE1otWwDWl7kDaC337AGJw+YH2dAxJIdIyaWpe5dtnu6ki8nVpMQHi
bfiiNz3VzL30e58dlJhVxO9rCctYdvuz680HHv/c2dEyWipZJp6IT5arbH5MAOwm7rERn2HUOunt
x6pV6G6IjlAzHZgskah3G45FGH94UXgQTBzCJ9IWFaLN6H4u5ddDWVZQjpnRPeI0Q+0cAuvedZYI
BGYN2jOYtoPS9XxpZJUJTiUA0gWHWYDRkjPJrRhb6iHaH/+Bov7jv1vxN6HXeDdJjmVt8E500UFq
N4BPhOcjQloEYmlf2YtNPGK1FxgXgZAMQQb0+MGwNG1Yy+jc0QEAD+LXSe7HeoFOngG2CHVinqxJ
6kZMTH+bzebBZWQXlGIE/HOkmEqSNaVQngUWxvYXyM5Cl6XpDIC6DYuPyL2q9uIpsFZMZ0UcQuSq
eOsPQoIiLX5srWnmGLrxJSrXY3Uz2rv2SwgBjkYDTopKWZVeZgYUVbadKckQpY9P1VXS11V4/StW
m7sN3jWDxU9SYyjXlRMy1uWVVGY490vbRh7jxiD5/Xt7vm17MPcEI7Gu17s+IYcBhLrHE+XdCE13
3eilJLataM1mtqpCUsO/4swb5Gx57qg8MtS2qWGe15Lnhu9J7iO3K7oJr1cbqnGke6MFaqMwTAVC
Q1OSXocSzQomrZpGqX0zv3szez3A5aBmkXT9OjevhbUnHz1E3hbKdfw6fALd031muwlz1btsNWHH
+Htih3vtL2W3eezuNeINZ77MYpdhrl88POEqYJ4BD+FLsmJb8kRlz2anyJ+N8zWSBWy3PWtiN9G5
y/HxH6O1HhiGlahcjcwBUkCU/QdJe4crKm0H+jYdfh6Hpk+7/QiiC4sarMAcy86kD+z7Q1ssWd/d
sJHShqwA1XMr5TtKdiqpOcLxGk1rFAjoHfKtnYxSVdJepVcao3P7F+sx/IE8TR6lNP284gZiB4lr
rIsjcLq3xcT4kGlPL+1o3tdfxEkkQFhWVq0VrWq0iS7dfC/be7GcvnWf5Xs507mdy/K2bK9QY7vW
Mr2WL6tTijggcgpNX+UyUstAi9+J31WK5DpnKu7yKYBPIeElbjqjHwgFfsAny2wVIS1rl5/3IHnE
1ZW8/FQx++Z7C7ikyFk0C13WABQupIVhs7acY9/ijfKiq01m+wQhvsIK/4K4UhJaX6gLyh5VmOR2
EBd7Ks/ScGKhuun976eSuNmJwqydi4KKfNE9l5Em1ka2fumudpXFXsm2ZqqVQq3gGNpRIepJWBQt
X0JTGvEfQYOUKT2jv9KPgz6QR1Jv1URcI2gDwS1vUWsxWDqvUx8nH66+qj1v8Edq2QFCJILFCBry
lUa7hVqio4a1d1KSgi2ny46F7n/5kl5qHXQUVtTGmG74YtuG5PTWV34RNFtXdQav3leONg/l0Egr
Mlg3M621fps8sGX2+K1KLF7fCij59Dop2/RrsXru/UGk5nltO1sb+ehGfTDYo2gxnpztA/0b3kvQ
FWspbKlJSza1VVviZFynjVWZGGuCnEi07gOVDNmXvpCCHXKgxrZ27edqG37tVzTCVKEN2eeDWSoB
2kA7PXH+5/VWCjJ0xry/c8oZgrlykp7Ua3iJP6hyd/XFpmq87xLR0a6a7m+qh9aqGms6vPKlc/1a
phoUPR1G+bL/Kp3f1/1lA432HnhUDUFlLrgVOrP8ON54dfOWVv88u4/vjWl/UX0/RXEza34uRs/S
s5rjIgSVvPqx3fgtTNtH5fyuX5W2iMVj+1meN/K/GXJhPlY0bq3L965zMchOxcFL4d2E04eOlQoJ
21dGo5Rzn5pNb76SP5vKwnLzdZvI8OYgZj8h+vKBGV4b13J+FAo2lA0x79i38z3RcyfXybPqQpgA
fu1+2Sg+WbDCupanP7nOnkjt4/KV4IK0QItkUtF6hoILk58ikM1ZWeOQ5vnXh/fVF5QyIYJQ4N/C
k80l7CCplt6o0bqffF8i8HBjpdhAEGjMTtG2du7P+w/WcYGZw50WBoWO1uBRtlxgAhwGicYuvtLV
kUlZZd4JRO8gKDmAqKHQM20LNOev5QdzJO9P2XEfKtKLTgcBN5iqq/AxqGGhw629SCXCf6vM6F7J
J53vPstaKVTyP9dWUPMn33gLdJOXym2Y/gUWwZ/K7inAu9P+0rkfvnplh3m2L1HYd4QuomPaiihc
rCIylxOyTOvb7bYfn7sP3TCbaRRGhMMoeFlqeLE6Q+zeo1dzThycwqli2LUCaK4j2Kb3UBFiMpIE
jObjQseO4fwEpQrHT9846CpjmH9a8HoAq5+g/6LPDn2xmRDs23FWierGvrbtgkYIfAo7lOsKNRgc
9+eCbLvxoruu5Vhj6IWqcaaWW8wtothg2uNjYp4+WTSjGJYU9sPlq/wkPlyW5v1tezFMKSiT6RAM
6fX7u7lwqAru/v7xinZD35ExlRqexp3WlCrh8hb/d81WUnSBvp+s9vvcX9xN8+yvL9ptS8eXUtKy
4dh9F4LPYvHaX+Yqu27OO+TBX9dWrqZBebVQQ6hrFnD5jpktOmOTzEqCtT4IxjR5Tncq2kqxrxun
jEZ+X+WIrnirfW5dZPb1h1YFr0qqcyzP2/qxP5o6YPbiI33vTtVgwtJ76uB9r64zxX3bcRAsozhe
RgtVQg8IY6aT/I0N0j0Lp/ZYNKb1RTeelz/tf/PAmu+CqrDetLv84W9yV7PYTiIp9FjgvqGjYv1K
QyI0qWRFo8EV4/zzylY3g3lPssAKadc5TuBMndg4TaLXNDU33RQv1lO0c+L0d90Hfc7QqOszTvxa
qPrlil7h3Y8S1+qFpiPjBNJv1YT3ndAhnbcEgbztrsXY7NbleNlJj04URslo9RlToskKu3u0Kw1Y
yCiR1vZNCCPYYn6uZLN0bsfVpHXT76t4JflvIT+LmKV74gCPV+nYn2Xf7/+2gNqS0X9V2M6sKf41
wMINLnlbV8KUGC6+D9TGv0mPaXjqbhXPIDbHDFGgKJ35z6OPif6i7w3dXLokwtq7t2FUrCuhUpv3
rnAVZi+kxEXfKWsjHg7Xz6/zo8Lr1PHy/Dp/JNqbRjoVXS0gweNsPvIoRotkeTXICQTvpct42Xs6
G2i0wYEjV5D/53Fl32/d1dfrbVvX56MyL1fW9QeUs7qpFNQcdrb32mJQWFbuGmlqutfbHW0Sgo/h
HJ8mUPhM3czyW/c4KUhGV5U7JYmPV6b8cxnkgKEqgjhV5pt8fRrXVmq2iF61/eQ+McZmWf25rj5q
c+8Q7ZJs7G3qrjDjq0Vh//2j43rSP7dueluP/1vQOMd1xGoevvfz4ubzHPYP8zSbbay0OYv2L4rc
8rFtI8197dtJdgrNfT+hXG/oQGlnGolZauzycuCKpZnqmzaRzW1y7LEfSb9fe3u+PnNt7odJLEp1
W2jGf6Zym9EyV+I09biU7pPbYFtf8LPkkQ+xlvjiR6tPyipiJoY7JPbr6gZbNH97KEKaypBL+9Em
NFKR8sCSNbGjQYwWA0WKXXNpmD/WOB0Gpz6ngvDsz7SvKdUaZ7sFFRKPen6AWT0xWO8p4Srl6AvR
8v1Cn98aHe9XrkXhRS33FWvJ6RSy/lsr6lAwB54ESvtaZYUK/FwUIVpNj2c2Q8dMe15etp6saU7F
4xtj2aY23aotNyUy58fv8lKGn1ONKRxO11J6DZnLn6xg7Girb71f58nq9M7kvnTHZfb1P62xgiRd
SVU2naUe0uMX0AzMOY5NG/PJdXRt7eUuw8eieZ/ERyx0zCd8Og67u7MN/TwkQ4S+nCh2tdU74HY5
fKBl/6zY8kN8lcxERiZl7Q5TtdvbrbkaZqvzftjEFyXt8drJN81XBrnJOZo3Ob2WBLLRtb7/3cZt
m5lu7juhAS8CoJjuxbKUXLWlf7ZXMJZuSjMAHnCOsuxMJfV+JbGWi8gnrglt1UIidPghCHiO5XOn
+ZscNUAmkgrqVIDLoi753owKkUQLugMmJjGXti1hguO5DEBKmEOu5lPVjYem+YUAk95C+hkiLBbk
X9NWJl1e8wTn3vyeSEQ3LLY37P/kRSH+9m1/cvs+CnHzkR9dCsVnL9ua/3s4zufb4uk7/X56Ezow
5WAaTUpp+7DDRbevZy/ZuyDbhw+mB4XmYgTRaM37tqTz+6q7b1+6yVFu/5Z+cOMqrjglJIrZn8L4
kS/ef54j++KpcwElDhSbyxzV3o5fYwdn4e3wmRxlQq0077U9gybdwB0j0i9RWnhXXq1yl4lRfd5w
CPVt2Xfe0DXnVJKPczjRK1xx1NxNtr3VMQTU7JQu69bqWM0TY3VvuzcueIdbxXIRItX2+1LWUNxE
POxvxYYlXWd9pSvYIDxG99atO9VeovuI0u/3/vXhBlKHqDDe9lRZ16eweDpqoPhoUdrWdouqc/o2
dMiehuulz3qb8gdYlHYIiXM5/ixnCtxjtUqJ1iDxTGU1/HhwsM0z9Y38ysu2OElLgCU32QkT/Es1
d5VQdJbvuc5J/b5WTcX77/VZzIn3VuKBU3G1iJKLUgF4qfeTT1tEPu0i/JPeaSixiM5sjDPFhX5a
2+hyLSXZta2a53nrv1RlLXCTEd5Gca/ZVIj8N9dS+lna/6aX40Qnvama4VtFzRoS/qZ7c/4s6ouW
ZbGsKDgeKAwTc4EDy88U81uHg2lD0X7mXcv2V0VdvhKE3O/+O6UVUUQ6/nw79efLci7FpvlPQQbb
Xzd5L20aCkHcjwYxH6dycvggv8oNU5fuM9HIquZULTsUtUR5xMiIYyIvojsVf3FPFHBXt7tV0Z+O
VdS7npuhl3JIc0K5H/qIfnH1u5Ntb4eLPhMA+qJNfzm0OTGdXqvf3VQCG9FW5J/tnN7JprbfRxow
RRLLIZNtwqDdO+mJ4Pc/egX6Z6nRz7mGGVjgNIqB76Z9ejRfjcxYUpJvRrCA3QQnoU3yc8cTKJSX
hLoITPyf09FhIqyGF1CVdMCPqU+RqRHMB75nM1pCepS5/Tt8JFusCrfS/UOiKwg4vk+1Nh0IHy9M
QLQTqs6T9fW7JnzFCU1xM1OoPt5sgu2zpZh+T/+bvh/rBi5WvMNXflTRh+IIrhk/q86ixJihnGvO
Zxv4TfH2WWgmWAnMcQI3TpbtxQja4rEmG7feszmPtwv1VVkZZ40TSHupXHxTUwSFX+uf0DmhR8a6
+/oX/JhwXErt7vx6CS3q8UniWNuoIoF6J9UVg0pLOduk6a2jdaZ0YiN1ts3UVpyfvpZ2t8k2Ub1a
Mx31PMOMBCFDuGCbEwrW0q14L+19IspJupc7KShRpAIXBl+MdtN6I93z+ed6SKXcdXnfvr0tuvsA
r1++Tl/pSUH57ZUxs94dpYUS8d7O/jjKSlVyZfC2Sf0da5CaUvCVLEFfNH+WC2xnoERfy3GyXVB3
DGCp84esPqN0k/KBFJXY4AL91fyKtwJh7XfsOwhPcmVIP1tRmeFqUX6cota0Z0HFwvFRCZ04fo2J
zPIuis50Xh/56ryd7Pn1Bfl+vUf7d/ncy9H5cS+Lou3H2d/87/Es9GRkeVouWqCt5Nv+ozBhgeBQ
RWYhTeL4p1V/+a0F1FxHu6b+WwfCo3SHZWxr+3HJeY+GOlGhv2twBZ/bplqCw/unpRf8cvupfvxg
CyXQrjER4w/nt8qH+E1nB7tf/V96wUVg3VyjVxI6KuFOg+/AckgVmuy8esFqjr/v139219khpMO1
4Wd3/VO/EBp0rYdaUiz+Oo4Qyb5vEjUiIJtpc36h92JBZcCUK2lYsmvsP1ZcCENZlV5CPSgCLp7V
UFrDXDJcwArZM9Lk3ICzH194ZblOoBcU2c7TtVi+eewIXeiT/R3KMKgv7sYG/MPwRVfJR039rBK2
OwHlkuuO69QPTAREc4jDxBfjju1QL7YauwYT/vxV/dHJCjqK/aPXavDg4JV7y402v0Yng61hQbGT
o1d3Er99d9sM/OCrFrz4+6HmUe/FMFQKxC7r+grO9OeCn0M3W4SqKau5FoNyrsgbjdfY99Aorh8D
tnVo5h0iehGRZn8k4VBqHIvZj9P75bfQ8gRivdsvx28PNSOp+36iNtpLSPKqtGwdGjr0sePbVpNv
mU1539R94iLvou96hf2QKoBOzaWoYaPNciDsyvpE/Kl7k+Zgsq4v1DloTGDR5UPYsVQ4X37gqliQ
nBVq9zooUz2WkQwog+mm9ZwREdLOD+7EH89hko5T30ipTbpERa4f9aNFX6HEPShzC3SM92ZsGz3K
Jzyz+mEFN5rX3ILwcU1rVygeb0X9GJKaVmjMpHtuKPz/p8Ctf3Bh0DEQ3IuI4NxV2dMQdhHQqSf+
02S4TNeH0DrtMZRHAhkrGXs6TLDtA17kxG2YdlJyWJ3O8Am70raY1QNEZYQMXZ/QCE390DyJKkR6
PCYNs7Hr3X0PLdjXnQGQGUdiu5JnBD5uPXZUZkeJwbUU7706CdI0epqCUvnR4/Peswda6tvfOEmS
Zd4hibcVLhKNzLKRbB8YWX7QnN4EMEzCuKgovBUijGPn6uvKiFHQoIFi0dn/FDLPy/dT5fbh4MAo
PqEZqvbUN94bT/zrR5xiN1Oxo9j8NkfiwMbL5LLB3htnzhiShmmZ/d60JVw5hR1SqOG/wycwU8p8
3CFXBS4Hz7ZvfHzdZetZLQIy+hIzAyOWjRbCER0A9bcgiiCVSpcvp1p+VOjM/3nNcacrmpKwiohi
+5jE05X94WshzKQzgJbCqwtkv6UH8QSHK87s6mGz6UrmWmz4L5HJ3fxMlc4s/eU4tIZbUQgMtgJl
S2ejzcf695UQMJX8WfkoOuZslNoNMxwYuMt/LB0Tk+cBvJRsOYmgxD7wuC1nRb6Xefk8ZeNXvm45
ycUL42wPlCt0nr8fMx++cneqrX8f60pycrbNMfH/KNDDHCMt02KXkqd3tTyfxaNcY/sWPzUXiWi/
fPN3TPA2j87Jji0+p4TowTu5eBOBLCqp75vK1FUp8Q0LHR5iFHzFGxdx8Ei2vUlHawb1yg7HV7p5
5raF6CHi5k+rxe3nio/GThOR4u0LNplay6oHO8CZNgudw7Se2Q/3vy473OG0vEqX91sa4/Lha1oo
H5W3zKPHMUpoC4DW0rjAcZwqb1yyA1HTA8FEOT25PAKSnhjcMYKF4pZsc+KFx/LhQ/CZH92+lu/p
yTQ+jD9rt6/ccpI7Rr7o8LEUjhuSXCmVoMCux441diSxitExZddkMuIgU/FZ3F2qhy9xgIDAs9mx
KZhYF2ug4uclFULNRCp6fJKZgAiulcfncryJmeq1x+ftWNtKkJQXu/KmS1uPXwO/XOaGmW+Sh8O2
f9kZV0O9+3CP95yepVEhHl127N756xaPp362gMWshM/r3HaVqS/xm2vlGi9tcwLL0lY9MkBG7Q6J
dFvPOy5Auk9PbqlufF+eIw/KyX46LkR4OzD5J9c4Fz2T8Pe+TA/tsc0Puqf5x1tWnVkTetktqLWd
FxublZlGtk7zhkcs70mscQsinHGOtDxXyS+Dhu41sHfsM/UDghG5CKvhOnQo6kq7XVSAr1tX61BW
nT/x4+nPTrpFvPHyMeJHgly3cOJwjL9mv8z+KcnY1JQPH+UNrtFtrriXZoc2mWT/9uk/rmDWffm/
+aU6R46525V8jWl3pqwwCKmiK/V+Mc2CSxSAAC5h61SX0DanvY7ChGSUnRNALBMuaM3Y52wI9oey
qZw9Nv5eR+Aw/RdqT4xZ7lpOfHtUFA8uMPW92+q6M/HPy+ftczmzk6Zk1bU4WSvpjt4BxC786wHu
1zcfLYRczzYUVPCtRcU1POMjt57cvs339YsmgEUXdZyWiCgun9+Zez3xaamlUjbIIf4/bq82cuXX
IDl5Daiy/MzVJVuFZUh1PD7fOk12EruKe998KEttpkUgs2O6mmzNZ7sLIZqVC8p3mjpSFq1UN9YI
N+itbx75fnZaVXPN6b/E98XjvMDKWYcyp+YColusLL+81oT22sq3p8m3xd9syH1nvr+f9hN3AbrD
roaHL073CUcQ7Ccpj1Kphy8XIQegprxM1aJUprRkVXD3xzKEESteKF1ntLqprpj8gC2YGTKz3H0Z
mRjKQYnsmMjT7eb0PC/7Y2ivi4pHHuo2Nj3MY5TuO8i6iQt71vWz7/4NTSylwbDOB0oq3lYMtkXz
saLHfOOr2s98O1StBCRJHCBKVsJ6rvCNgcZuG3OCpFM6uiO7gf/kLbtawkG8p6XZ3RSJR7KRRNf1
Esjluusp/aJaZCebeOtvS2TBTwXDaX5b7FlDhtlT9N+LkZv2FeFSOfV/G7dcrBpmLcoVYOiWkgO/
CdfGEfuPFsfAe5MYpiDaJZkKXxEvG6TzWOpBlyGUgMywhFAQgfjGC8W+9zNf7Zp5gK0aiyyJcjn2
uarP+XUkuqnvLcHDbGdf2tfNPbPt6PewG3y6R+9P4vOs/TELVGLYEGgQBKmqFYVtWpnP7TTyRztt
o0lhPXP9ie99IbIoQl2tj+k7JZZUoZ78mIQrRcHjYRtCfuGx2j6hXimMv5+4YFhfd8WV8VkN+j56
BVH/scq/sn77tBUYlMI3HYN7p24htcbz61o/kuZSIMRPDZUhZlZ4TCYb+0kgGzZlS46iv/PIHfWP
xvI2NK6el7fPX1FqVU5JIfBuD3ldL60ZjEzTfRgyO0RrMVKCeNFVwdaXrT/S3Xsu8KZtosiHsQ54
2VUeDTIjAVA7pGIMrlPzl8F86NtOr9DdASDmA5og+oMcLVDi7SHnzDlLo3NtLVe4Vo7H6i1R8ayS
9st53SUe9mQzkRDQDfi4PSE7TX1FJn6zPggPXlEGXYFgSA3AcJYSqAPuB3JTpmdW/Ol58qQT7F/s
SLotcM54zeYkCI868RBDe89b8eIufP49UT4xbVxFue9UN5Dk2baLeO7rp1vZr9kCSRl9yOLnkhps
RiFyNkH2IN+ySyLmupwmBsDUyOWartrsTNqNg5zrr3v466Zg3E3k/z+LotXPcWbZE2+40vOmdc3W
U5bnvO5F4XMVg8xRRLE+MYdq88uqHU/+m2tDYTXcOGkCvg/zn9ScobckhZPCgcphPsicJvGVviiX
zj357xarxe69HCeP/b8cvDlup7+Avciu9rfucq91Z/00r5nErjsZa1zuNUqKwrz+cFdQTK4qhyzo
URqVY3VVuLVuq/fp4nObGm0y49yttb1C3hlmvq+v3eM4yGWWHd1AD7eWaZM+VuPH6jbT2qGc8xVj
b//YnhsRWEopadu2ePtMfKfjZQvHafq4tN5fnWc/HEcz2569Xpmp3XpJE1lKdZd55fYkCt9LwcT0
Z/17rovZVLoUanTt3ySX9JTODwKb9nqm2Nf/v7o+uzD0BM2t9SzXpOCqpbpm5gn7yURy9/ZyANv8
HLe2OTCu6XwrJzVsGcSahwSRJo6yj3QN6dM5CQkRnv5J/QrfdD7p/i5RiQ3tDFawmUAM2ofNWIXy
lfNxbHX79yUdmXeWhO/IffrBnB4hMD1hkthPTWafbsxIi4Tm/XR/dSvbOn3guRGDswWw2fwmJbTX
WbpWjWt13RZ9kEaymGLsaY4LUm/vcaYSECRWBA56j1K5mcQaP6GDjfJ22+8jHcRJPpMILhuESIaH
/Jx+01fG79/pvoUI0fb3/hjKYLzVtnr0MDUsja6vyKylF0rEambwK23D17bXdpMJYXE9tWok9p6W
TI2RBeplZCF6eUEbITtpogxqzwU3yaBKmhJ5ILHnX6eJmh61J4UKIUHCg8+yuSws+Wh5CBWajV6Q
i8Qb1wT5n+090V3OMt+5b3eZ78eGbkhnjEZ+lgo1FwoWI9pj2J9aHHofueSixnALrZ3te8hhf/oM
4clbLtR1x4bW3a4lO0w3Xop6609wQ/W/iMmxmek6ATy389ioprp3TR5mWXaHolsR5rSd+PQpnpEd
Ip2tE2UdQo2sKwrSAbXDnBLknKrrg/rLQRXExYlcUz2gTl6toLQi06E9UfCiildxAQJCYS1ksLzo
bSbZceLHLrOvKocM/gTBWifxHiTMzL+yEkCE4794MmKNyz5Iod2lz6/mDs6OVm1l6apGJa/gIFk7
kj4IxtlmS4qGp2Qdr8iW73f+TUPHDzJt2dBbrcgYFt2Cou68QqhE66nuZVXLRUJ2J2wlR6sZnDKn
LXAgYS2fv5wA2v+Xk+3YDZOc6hx/CTHa6ZbQL19Ru9wB7IXCd/qIQpDROhaU+wKd5p/n7oNvxOnn
Vr2jSoJkJy8ScWCTZneDPaUAqS492f8V8mdcFRl8MBDbH0u6EeCFXyRQqKFF6UVxAKSqH9Ujq033
ZZ8CJ5m84rhrObumc8p0SDJoRO7VlVe8viCIUszcW75FPADAjTYNBFOQcLNapIpQRtPL+19ajd3N
sdteNSWo6dbjq0BBoDPLprutZWq+DCIKmIxytWkdFrj6plbuHolFtigIt6AMj5imfi8rrVSxR85C
TvNo2sboNN4yHcLi3saAh2iAekq4nXhbNe9g0nXtSkTVK7wZG6s030pKswHy3dtbPo+TPvfvVRqE
7G+6VPha0XmxzCLeprRRfEGvr2KX5Abg8LwjtN/uVBD02Z9hs3GM2lrCzoPeZHCPFx9d93ULzM+I
BQ+tOF+7pg0TsdY915MTicV8LGg815djCcfjk4ehuZDub6naY8OAoqe6QpadzUCg4Cjchp3vsm8i
NofLWVr2XDzORJdbouzY0GH3+ARzj3OQ5LDWp+VfmFC6LWY6zmzNrs9rwD9ZrgOkkUEjGzD9fXT9
u2BLRwka/WGQNTM2CceEHXvLQubPPKJgTBet/TNKtlPD8BsHQtiQWVEtZ/P/sXRfy4ksWRRAv4gI
vHnFeytA0gvRyOA9FObrZ6XuRPT0dPcVVFVW5rF771M+yh8PLdsaPp8gT7Yyka6k3iDGvENqCFQq
QfIYfaEBtBvoLjbWMQGinesvByhSdCNV00jXCmkbYefCY1aXndV2kOkLIHatzZTjY5z/czCX3EAQ
WyinPoIp5+9FlfMsJ8Nwi+GR3l9lztTtjPkHtpr1UDctlGHDp+HxKwwtIYiD8THMt3XkyrK3qm0j
JFwQnVXNTuj/5YfM1SbTWZvijHpcBF51RkkaywwFbCKHJwgekN5w28lGRCI0IobyEB2SD47gcB4x
15b1MvX/x/WE3Hff7TFg+cArz4kSG5BHpwArtaRcHuysD7ot5tRV0l6FwVhOJDygD3xIV8YJ/vVY
8QNeq8Bgpo8xq8SCkw7OTUTMJ+U/DlOytX/Rkt9v6Z7oyu3boxyHu7EfCoxMX8gmnmN6xXFuX20P
jH7Hn9LbN0fRNy8AI8LyBUNsIWMAPn/1Z9y1EMT53j+afC6go0WoKtLg6gYQJFoe1vf2L/NlJz90
y5aet7PsrrIwhIrsgTJz+H7MxOasciPcYZX5NDdYSFTXYzFef3l/c5B8/DbnQfj5VFQXOfyXsTyn
5z8ph8VoE/IKwc6sLFrg8W9zMN8Yfx5Q2SNX9DjAvN5uaGxBXEAX4h/CEnInl5aDKiiYXbvPuZ+9
6M5acTK3XoZ434sSQwyp7C9NYOv+BSz2kBohd3/UPCl7iaHeqhogIiUCBBG8DpInrMPOvDKcvLA7
3YMmdtkeULUa+z+uX2fNu/gQHlg13ATYfcyA+eUp57LEhW/hGAHdAO/OseUBCpqco2j482tNcLb4
FBxeSrd9w0Wt1D4ocR6IIQDNILxiyEadAuP5Kg9yDXsh0XeK/nu9pIUp1zEJweeGDebapIvvGh1V
25ZD06+7TK25ZllHKA40bOKX9CzRUDAICDPLiMcscsx9L2v7cbZb0N4IRT3OfYXoHGvvWtEHX29T
9MXpYRe7fEJx/a/JVH+G/lsq0BZph/hx6TCEL/hCN6QzasPr8nrsU1i96zSGyH+pFU5ESB7U22qg
1ggPozugCLxKX3YXy7VDvPBfDtsH+yOJqWKRWdVCeeQezKnDohtW6IeXayrRuiZzD5bR+u+00IVa
StR9WdEA36RvYw6wLDJBYAZrIF+xOewSRfccss5+vOzkvoMQlDVDoYnVb63waoWx+3+36RoKW9s9
WQmCpT49fkQmFYasMNwh4tKq6mD6qXBVGemhJOKDwq4uf9Y/mt5t5ehVd9/IN9PGP41NmzlV425D
kl9OlcD/4bqBwAPU/Ai+zXrdRRx/djAIqaxG6OPz3ZzFsfkMqpKyfadt4QUlU3BHmTYbb2sRFTTn
I/YR+9j/MMSWfhVwvTD02AnM2GgpVastjOlTGIi9BXgjk70JCMbhPdhne0kjBK8KxK4LtoD54ZLn
Dp74YmRnXaYh48dpaTM6hQ9RGwdk3Udh1sRdArKUHwXAvldrJSV7zDnGSeHDW3qtJyGtDLcanBQE
7RS6wWejylkglK4DuIcEeOe1FdY16ZF/TTTSQ60KB5x5QEsd+U6LESTI98FBq6wYL8IF8LF+bZkA
xuslWZdVP8uSor5t+hGeuJ/7YJrEbHZDqNcYn4EQ5oweqiFXoE3Msn6sNy13robi9Ao8jwHxYu/6
UR9OkyIUavuDslZIVdaH4XU22W0H63ybiRHXp1N1v0OtQtRsRscMhZfzjyVNovDGWtYw+RqGnarr
yrTKc5kg61hY1HEIQIeBlRw+U0DQDRLVzKMZbBkCi5Pky13/GH5n6/yAT3u3bhdjIVBG/JwUQwLC
GSkWcSRpns/YBDUCeDhgtp+HvcmR/SzQB8q2mUfzKeQKPMPgF0/7htKBMxRP1d2Zbe35Y4wnGQV3
wS/5AHxSVOey7QQrd8lQ2LzMLXHSZ5SgVFyl9dap+2tMJuum/pAK3okFlhRl75MLDoDG817kWj0v
lSzIcYT/JCnyWH7/7xmymc9VumGtLUmo94j8GHNFDONpkCxe5dyhqqiyTla90vl/H7Y43Leqkhvw
peKpcUoiliuunzWOjevMUJBY127TQ2T2JsMRfGngvXF/23nWrCh/xQk/lCysY8/wLjcVVxVPBC8C
4L+uZZOKK3hHBAwFOseytdn++IgPciAcqn+Q0HjdlsUGQ6y1UpYvs6gHO7H6tgSP1Mjye1eJRf20
CvfIt+Z4E6vuyfhX/hD2uLlNtpwpjs63BqaJoXmx+r7mXaPjeFGcl2vbefHnV2r9dUEoozRDAYmN
k6pGVblkTAw1ZUkIqnfuyXHeHhLHu7l18XtbUykYFsqXFmVgtwTnBeS1zlf4iz+OD0/cZbU3NBb4
FF79j+PhZcQwErZjBknY4JUwNgbY+ENYuqC9F/QKvafYokljmhRCLhGYxtf7wLJ5X/nCH1TFQdhy
xeHjnPN9bx7SpbnFT2MNLW6wz/mhsTj7PAtM4aGri27/uPXgvz9sEH+z6LNU3Vt0be9pORYoHX/i
lEBGIDAsDdLU5tb1Gjy1O+YDuC/HIMR+P9uTiUZhtJUGrHuOLerbZ9N7cO6sLh9P3+T3Ng0xucq+
hbLHpmvUw7EnCTF4eDVINn9HJgQ7FGqi4IEl/Mt7xQvAFlriOPqYSziDVklh7s+22VmHqadRy8LB
tW1gEP9iXe9wl667STXDBXlyrzWcG4Etaxd1bDUJyYdPMMPu1BMzJXyoUCUY8j+mnSf/k9SSqw//
C+YUElfhGwQWXls4wbbHh8+7y0Cge9bcHnf8x40M7xoKfeyAE2RUNHk7zZVpTvPbXHnrzMHZR9rs
x+DbmU3+SdAR8Om3dANdGJuYZLaFCGEo+doRUp51VBB2sZ5X4TvVljRU/swW8xs25V2odJ+7uwMu
1hoB7WRjGlWXr9yn2IjjXLrMxNpZmuVhKhlVMbppahfPecG8pVAaXowk3CHQr2TwlfHPkOck9YOA
X1ILgvB7sHbF+Fw5HPML+WqDuN+yo0JiMA36i8exoNnJcnE3KPS3yZ0ndZ87YGlR3OoBCYVg33mb
2x+hgJt0yq9iR4cAjirWEiPfpmGdpfLCg3vRyRfJ+RdBs+ewbP8VYNkdL9dd/PFIa95bWEih9rJJ
zmifgTMI29gWO4/90XAl7jfbDLExw4ZbxgvY+L7yXgjD6dj1VBSkefhs9+xbVXcCyxa1VvTQWr4d
JqfK7N+D7u56+DADbD24hpGetCDeuIZ44c3O9WD2F9qrs8QA2RjYjVKcQ5WllVuJ44/j6zhM16mA
GlydWApo64mzTJpHodqGUveOKjEEKbr6slUz18a+3woUokYI1yzvn29NMRPiL/iHZYh9DwYEZktW
KYBThWThiNgZTqx/COZtU9nj1lhFiblfwk6z5BxhPTphSrLix7QT3K2PAHtQyHH/NrstH/uWiRzy
1VCd7GchTE29m7tzeQa6kIW+V9afATpHE+rlwJd83h5ns5x8G5kIRmUx+8gdg3cJ37euoGB17DA2
yysKPvL/7REG9S6vd4o/uIH0MgQjhg2NZ0N343lDoIC+sqlR4nLQ7AHy5tP4HC+Un4bSfbiCnWNk
dggD5I7BZvEUh/Z+8bsRwJjqRPwHeI6dc/6VvNDJA83XjDWw5BD6xIphn4XuvABbi0BTz1JyqGFc
g13l1d0VlUQJcz7PAykYMNGhXMcPFBQ3eDYeoEcqC79VcW/ztvwJNFbLmx+uQ7wZ9okESmQoBacH
mm/zdnaeFprKtHD3L5Kxa0NW8mcDLbjFcAcxB76KGOk/WmJny7Z7st+B2N0QT/vegsjfrR1VH/g3
XCMMTh4zUdk92/vog/e0JmpLU5cJjmRwXNYhl4Ve/ubrhBR+uRBb6cAH75MKdMz/jEGgAru4HZpI
j8IO/Ck7VMsfX6vkYNfM95oRlkxuHevT/+uRUEvbO5td5zp+ICldW+sBaSUP46ku80yuzYOxIKug
9/AH82EQw2J/qmzeAh85rLBvzBzHnoJKZF6vy2lijGjDkQAIQkfhCCGY4xxhniblNUphgtvR/o/V
LJ7pc0+xvp+S3TCGlj48vLzIFLa0XI9ZNYxSMpArOqr6NljJlm6m3bTpnu+0mAeStcPQazuPPbKV
dv+LUyUsoyYUpFS+GOUrhx635WCERfrRNLKE3CCfwJ+zX+y0h4hFDTVMGQVuuNthcQ7h4HgH+0x3
u6m5TZbEjhEp8mLOOKsk9HHMLccqkDTByplyveR0EURLBMPpg9GRp3JabP/g2uGiFf1DAEAjvuFn
LE9yfryj3LvgwkxNFbT0XPzQsZTXH6fSZgpRld4EbVGfFPlyEcmAAbNtPSvrK5YWYsLduPSh7sc9
q3q013V1D3+UX3bMK/8vT7unG/bjejMRknlUZ/i/o+T3I13k0IIMxQGbx9O67cOBpPB7Lmp47F0v
1vdg/puVtuTqGKRTFiM3EhZYUgbH7T2bQuISogC8Poa+zPvdQtJMw8wOz2abohhvMzw/uu9fSusr
bCrFFgfeoQwjkcg68W3V9KW1FOiEZbOQvKSF9GExnzPggvTCk+QaGlIyYYy6i/zRsRAb+5Dzb8W8
Lp5SstYCDf7vU2fU4HQYCrjp3eZukohX+a8CIysOqhNWIVivUFkyF/TP6v9Fej4UKzOmLuwlsVIE
8d3mf7bTpcFe1QPd6HbMlv0dYWvBIpwZqc1biK5R9w/Vzeg59Tl3hmltmuXYO7L4Luiz3AatqeHM
kwtU/xactQxLyd5577K6g5qiwMeKSv+9FX1Ni2M7S65CS7W8/eEyMmv80PBmf440jI5jEclfe3U/
FlgTiel5BS55xBa12cfXHypjuT7aO3m3PoUCP50eirnCC0b5Pm4IZtnwy85N4eo1tD3XQSwh+OzQ
sjSqzg2Tmd035KHsBP8S0n5vPhciXdNWjm1nU8gZEIP0f/8OWqB6/oG0Pbro+2M/dkOFfkg5iMpd
/9QGDAsVSAZGu3/lRX2eespfaLEfc1sqKn1Bwp06A1Qk8rS7cYAX8aEltrYbjXkYRNTbRBjzce/F
mBmcDxwwJeNU9dZfOpwGETzbPH6S9BQ1lnOY9Loo0yoYOY6DRVVZGiEibOk1mmP4/yB2i88sme2n
W+bUxNGDH7XX52uMj3x3uDKmle4CaQVnsxVUJywn9w27gqfIR+OE6oqaUfb4CMVtxGy93U+c8BcZ
4OiH1lp+Sg1DEJqt084N5VrJlXaQTiKBQnGq21wOXNpMD2P6giDGIVS+lMRmYWTcJas34/o8mrc5
j6lBMDRcGxVz9ZzZMF+Kz/8TbwiTn9LKljpbgyfJgARZqmgQP9a1d0J0nO3y36gDdJIych3nGM3z
P745SPh3EMRZ+Hqq3gOIdo2JMEP4bwgKDvvS4JzHOH5QrlgRWVythzn4sqdqSiO9+4SrPgbQYyMi
owqGeCunEvoHi8Zy9bPYd1LPt9iqufpK7zqrfOecaNCKugUU9OFrC6mZK2+TzUVUOsVU4sAU8q3N
uXKNelLC1LFauHyCclsAJm8fq9tFSomv2FD9YGFnb3Ifz8ecJ2Hh1nCfNiUjxpLz2OHXpZRUg7Aj
BUCJkqcP1vpKvp7x0ix0DpUmzJUcK4g3n3U/HNyP/b1oBNt273BFhzC6iZ9lCZXM8v/lqpr2FTkY
uynd8Ls3x5P+WYHgQP/4yRzNn4dkSukRCUzksT/sj5hx/cObsdCO8n71d0ZDtENdQ8WPUaILky9e
tQw/2Kwr6TJSDrOhIIoedzhHInFaePUNEnBvNnSKj2He5P7zAMJvsAhb9p+vs4Wc1GDt03WpCovh
PPv9+DMbBp8rLPATneQ8Gj7ORdBm3YkNSSLTf+9O8XXd4vZC9u2HxV2Yi6cqYXSyzmaOXTvy0T8V
EPFmiIaZCnW4bmihzHiWbc2xE31IkcRoB2Iz685lqoGp1lZUiWZgHT8P6K/BL/jRwbNQtdjnz6vh
unmMaRZP0rxsJpZ1GgNxD/Ln5OWMbKl3yYg7bsHl1mbnWhBMpJnT99q3GyV9K6KSOPZDJitJhrDK
iPHLoPd6C7sWTMRpWmjH3nLfelxmM/DWphERUmbvp6G/tQvDP+xnxnJHCo7OU/2SB8A1FqPqD/E5
IRSRyn7szqJkNVivWfmRrBpEars+gk7l5l6l0y8kVBE9Y22IZ2oRjW3iC3nBB/pEk7Td7R6em8hL
AvK9YiQZEc6om5y6SH4e0fT0MdJ/55qeFwGy1rZJBaHHKKzCOSflS5/u0HMh2ryrTN2/pn6Mt/og
7N+Brs/2Fv3HL+1WlISjJmbv1UR5KEUQ7qDxi+/o37OxE8c1Vx+A+EaB02n9B+88uY/O5A1IWIdy
qFdlpdN1UxXyxUSQrgtDZKNPUxibbB0IwIN4fhizRHgUOOWN+Grq1yhvYyYnm76JtqtvHAJ7jLRA
Jd37wM0oDCDVUclNbTxPjpPM4No8V0y9/ROqN3HepNkygbpuhoQ4OsUvadnVm8+t2jPX+Di8Hxda
pUZ3BZXIK3z8hU0ePx5FGtAlhCPlQzVPKYWX66wRl53bHfZazGR5/B2bDkIttOw0xOgVQSodqnod
kEcU7IRzz/mqLLk21WfJkjvK6enLM+aL6WMZx+JPyMSzHoNA9gpY4XtP+GtwZZSjpsEn348XsZfS
PSqlHuWtKTVdioBzXyPpc2z0E6DzoKtSoJ66xTDdyMFI4qyigWHX4R6s+PP6lfzMnCvpQXxwA9kl
rSH4ngSAczNJ5CKJob8tJx+V7TtRBW36ZmI7fGAxRNk5Hs3KvBzQy4yUDaCsGsvhz1YhG1PdtKk3
ZiNAzOoU5BVM0LVv/UX084i3Trga5/q6kd2W069OAe4nP8/xVsva/eGUI8ctK9fjW3StPff9TL5z
qFwKrUuGTAnGvzL1opnZvULB57Q8FuUhIt9Y1Dkv1R5zlbhJ6uTi9DsgUGIX9IUbfHIv5Yj42xXE
IjnyKEacPy/DvJJ9GlS6FO16h/rr3EtlK+v8qfQstCDZ78FqXX43j/YdjKmUXfaidD8mFDE9sbKK
D1LZRj5BfpCIU2G4NXEigb45euR1LiHsPSiYJ2hsLt7SLYfNLeTIjV28kI/ZaVfO7WV6HO3TfBIw
4CJM5uzwKMaf5RxJCzIWA09fAHDYJByuc3VXmIL8PmlALSEwJHzpTvIlF1gnFI0aJ2t8ntVfo9yT
bfg6EersJPff+YSD9ayul0x4ro4MgIv+wOETTHLJJFDig6NbhM2+pz5ztNl5Zo6v8OjHSAHAUOSg
++/7yeFWhRjerd/T20pyW37dYLR39aM6AWS0v597j1mqmDzlipnsOL1u3vFqMPwSdPcgDnIBYAsE
DR+9mHLSQ6Dw16oGD3ZRp3OIhujhe9p2ATUMaLCY+y1KhHpG5turxN1Iwc4Vte0Y1rsl0HIulG85
mt/rXMVQY7xc4ILLja78xK6/XsvW3lL6l4VkSasSTkDObUNuNp1tVPcTujMAQ5d8dRNN/Ev82k9E
b8BHC/K9127uVt/cqudodIVROlQ06zxf19VcBxQ3kjxHg9cHXGEf3BVSPfXmprEGru5zSCHsWIR8
S3y7RKENlewmY4Vh7rvQ1t115wDo6We4h/je5Yqn22/mhe/xnejfNp0ce3q9My5vUMzZVGNp/Odp
pMgj8t4v6omooa6s+6sqKzgOnQ4YYoF0ogqut5tqKO6u3SXgXy7AGfPDfaIVOqYy54DeVdBdmJ3W
8GcoancJ6QHieC2vGE8FN/GPQA7UA3IOzUt4uAg9Ikn3cqw/9xQkwuSvQ28HDvIR1VfrN9Un/5LA
QXhBv/YzDUQbXanvVeIP+Cannmbp7T8Dbtt17+CiEBGax6m6tT/QmFgEnDfCwb2JEgBy5AxCyVtY
bBx7YKlYLbO6vUGogH8/Psg4rgM546i3ngxojmWieobxvP0fd2qN7QpvPxVQ55WDau6j5uqx1B/n
MCAtKN2YdhXIA9FHwKinigkTiBAAXOtZtjEBig2Z6d+XvYOant0XL5GQuX4UbuH7XMHX44MXvq2p
dvyyGO/u5ullFahxnolX3fxm6r9rRpVT36D9i2m0aq3m9m5YhlxAMcYzzcOR7uWcOxkmk/VLumar
AIRrMr2lu08QJX/Cg6q7HNdRmNVTjfjQ0tjns6HIyNu+TX0ZZMp/t3NcfOseepStuubQe+R0fOdG
HdkCgSKeWvHcm//3Ru7LKsSkr2CDBIGHudjpvP9nM2Sf5asdJuEf2suvlSFnTB1qQy1menB26AR4
UlCKUiZ6VvKrt23UuKQ/U8wrsNriBYg9VJi5PNquFE4TiTacGg2lAFuuAJf4WhbEd0IG29tabTar
jXSYWhfvYw8To1KKReDUKRhGdfcEe4ZLIOTDjHAMdN3fUjT507VXFKB/L3V9wP+yl257AK74US00
5V3ZoK0J2HgGG80E+LBdF9yxIWSpOobAr0fb7RvhAuvK41G7n6Zb5JnLHIYjmNd7KqCbs2oJDuUl
gA+U++LbdyWnl/CZQisjQmpUI91cZwBblVhdhUwUmn5+0Z7bLxV90f0WhNDgh+ovQN+TQhoN5c3k
MZvcxKW5pthLdOrX6yetvk+z2LSXQJooXSeXssjKcI9d8Xtd+RevZgYKJqNzbV9JV0+NVSMzOBmA
8mx5UaVxEnFsEsoWAdO3bRBvKp3wr9BX3p9Naj/+5VJ81G9jur4VuLtbhd0q0mEu0z+v5Yq7yr4h
83l8KRf9i/u0sRK1QvFdVlqNT6LqseAj16oEv8KiLBIVqw59uS1uJgwB9giDmK4xtY99CVNmpYys
DnVQkg61jri6238C5APCr10l8K5pw5J+hKVGoaapIhqh5FTGTes/B6BztdXvsrH6hzI3WQMRQice
mpqPpCqexU1UQhpjFoDHBZ3bZSMDK6kl0LoagKi/uC8vbb9nTQcx0HkmyV8KGOlcK3Y6YPt1aRts
j8fwSgtyNPBKxPRhoA/lQH9aq8RQ4PtQOULyehPgnb/uUTefaRBVf0a/x3tt8SsNf7bXxzYygZzo
kKwfo4aAHXBISIcv30aGmCTwnuBwbavNNH5pbxIVHRS9iPMFgS/XXiXhP8vgUou4dfh8Akp/7N6E
ioNTpoqrtIZ4SDUyux5Hk8+0iIHfkUpuGSP4mtQYM6nuMfa9jug/Hr8uxFST3UxiJMVITQ7H5o3d
FdoquqneXQxfiKJWYje86ILRaDe84FCnfsqb5B/thySHDTjVeLnjZrI2nWPARMTiASxxI4RA/tq0
tQXVN8j+dx4i+ap7zSmYxD0ZPSWHff2YrlwoHcbYNe6pIhdEVzCK2hSI43QRJM2YrPMoNVE2y4Q0
pBYQOc/G9TE6UjQRR/Hjm27eyBmUI5Mgz9VVwQyR0orQG5P467K0ky6FqdXET0Skur2Gx1X3/pon
E7talr5riH4VZx9R+Rgov7rnmRetjAEUUrRp4RPd7t+b52QzLecT0PNAzO+z9KqUor5wItezvHzS
uFpVX9ll9fR0CBPz9F3t7zC/XRsElxOpamxbQ6yeoTyZZXmvaUacROuFNL6ijIu2svLlfsiMfPnf
0IAHnlhI5973JAW2pXiycZYNu8HDOJltmpzyohuxKy9buf7hlwZO/NmAWZkFnNVGZg4n3EunJgWy
NJXQ+XshJdUTn9QSJOSzyw8qCqRYdte4/N4MmXsiuY6urypuqbArRS7n8GxvS8dYaLA/ox/1uMOl
deRAj8+mtPSWIgCxervSaUWz/QJr3ry+tvHfR64dy7bTL6H6J07H/RirulI8XVcE10fIXn/Ph3+r
bYfxPN26WUogmWQVRUWQwXim0v0kPae7iDW3nS9XfPLjLb6sKmjgYQkpmeSXZFbJcOVHQiesfzz8
K6z66UMFVlVXbB2e6y11axgZru55T/yLZSunzGeGlnNyaQrcPjD8KD4ERfJ8UlKnPfI8NU0sOq6a
V3Bz/m5jQEYhKMB4pyshSTOV+ydHEiEivcJ+66pkM839gkGups2nCVFsNlVfAoimp8uDxmkGPHKH
FLCqCUfP6WmioyD7vLYS+KAQLrF9+2bbHZYfG2Li8UwHm+zy+NqkxjsZPdDBNbatPDMcXAwlneLQ
MkkJczaMMt0YtI7xLJtB6t48RmjXviAVWxrR840VEz3etu77/BgIUENZGDboYjZEHEqifJh9rNMa
TWGQXuN2HiknHKRTyvan0Oy/6+swcRYpWRj4iYs0J9ZN5y1l80rb4drOXipnk4OBXXdtKMcvsxoc
09nF0IaA6MCbjs8f12bm9oG8DEuJW7s2AgeROTE4U2pIpptLdYPBhYMwOYeN/1ocu9GpwVDpqJgM
mFqQgX8U87Pa5dhIafAKF9l8zZJv9OEbXK62kFCvXpg1Z6oNEWRMiAZi9xHaki8KvM0uRD4Ka9Yc
HhLi5K4ZiXS8RoklHicrVpslmtigu+/HpZnJ9e6b+oww5XeaCuHw/JWVfj0NLCg6fU9jPhBtFuqT
iSsGajlOHGm6YYRQRWSUzX1Uukj19zDd2dqLEFuuvh+dOg8SyYlqmt6UYvPZu7mb0PLq7s/YGILn
b6uz2Fc2FLIsDXg9FfwTzfvCv9RKtbH9Or0XEgEVYbPe0p/OlGZn5p+SoUo7VzP7nP1ummlt7sot
PqZSs/wmco38R04NOq+SeUcUF1Ge25vPc2P/vvsndLMas58sS60pVrp3d/9mJ6N3G4m3VOpnV184
Z1gC8VL+8yYAJC8pahJUV1JdB+XwVeCkIcbMRHY15DSNxcpr93HB+ttSSShFhvxkStlx/jYRgJ9a
iQ/u77gcJY91zi+ealO0BIGjRbmo5L4unyGf+L1TcmjdWzHaO8CCqh/SHabOzaebiTeKO8mhssmj
T5ODxh8GTq5xP/Zjo2PtsCtFHUHk7jx69DzegAtdiTyfJbdOg+VevBssXdsWGiru+4ksAVg6mX/D
NRH0RsuvZBa9IKdtn+wKIAkDr9Y9eO20EXDVDNtyzLVJ+oYUbtOFPLqnxiT7/TXR2yfb20Q1AC7g
tA58dwv9NYd//27hFFVfdnWsXmCAxDnsaw5l4UlyLySy2VmbrcNnljVcdL4vvXwatuqLB4uk/S+a
52fU11gjvRnkI0u+r6ciDfR9fUG3Z3H/OdjLMIWaU0Kj5PRuOPC9lr42cX90iVRwe9G1spoc5idC
dUrqRoS+MsqQOhGn2mysfv40DOFSF2BcTXBSpmxzmnESoGGUOFAwun9GuzEZOkmxRaXwKuUaV9Fa
NCaDtOL5S7f1lLKjG11UXh+hKzJLjQuvpmERj/Ie03quoq0kev82DT1T0RH4ROX+yf17TSjeZU5f
mcO3R42GKvBPTHzbPlbZDwofhJlIYiboY7QjQ3ioorw7RotaYlcOAyfAka33cG3CgxmbuI0HxwbB
u2qmRGKFRYmKQIgHUPdr95sz9KGTncRrQKOdxat4p5DEQU+O/X3QMC6/Il1OTAbedfW7eJUc9fy2
EmW+tv1zb/2dmcvbztn6EQuEFJN+XP80a2dlkUkZGmhcvKmZto01juMz6i74UDETQIvP0cZsLWCR
Y2A8OepnFZ90WTXcTC4ao4uK1PVpDNlglammM9XEO39+Tam9ya0q6+8U2bPXV/zf4hTk92Jtg0iE
mB2nJjvKfr3IpTXIKWhelDbVO80WiMswaqjoqzdW5K4gKTfX1zLR6lwJjLasaWJhGJBaoc5FLB66
j4ItVO3LVKW24LlauK750tYc77pPxGvZJpm/I1mvFX7NpRIiscb+O9TH8EoI7LzL8FNxYvKhH5r9
lD2LULepaUIu/yaJykpK8tVlLalUWEyMZHMKOqfX/JTqFR7d1Gjzb9unM0CW4v4MDHl/cFD278xY
UgBeS86XmSEp/0KyzCIt8zUlMtWECEP23nztoDu0nv+t6cQrLV4l6+key7HLkjiNPmSkS6CFa/Rx
p4cGXaBUGo/6SSZFEpjK1ZbgCaJsZ0tXUSlOR/qiaP4aavKct6F/H1GpStXkapSOynete1NV/lB3
HDnaU3qQJKu28k9K5SmuXvslv6wGy1ktZOXe1ANqL7zN4j1mzqBk62j81XV8/b3HSuvWoh+NL+29
ASLN9NtrfGgrUMYvdRFgdC/HDXaWWUf/DmyqUZgRPGfpcSplqJx8x8aHvsr2smsaYmt8rCcLIfm7
IDN1SdLMeu4z9bO+sAo8aWJQcLAGdmEA9nT1DzPfxlbw0poeaZop7pqYZiWpkK97YzjEZFm3c84w
T8SCevin159bM1tND0yDRGSCdNL3+XdqZOc6MmKJ849dn1IDOrwb2pLNa/PF65pisv3roh6p+X0/
58d6rlY4mDWbUO4L/a5cQwSZPD2McWvO7u1DupopNGdbKp+LGeQDSECmcnoVV83C5nM3XrROne2u
pEXQOwyzHxkjJmzfTkKv7vMsfjANjgREqrydp5u732uyvKBheOxFX6ds8cWStLd6b+/nSynqHyaX
ARm27ffqVIrq5zdqExCXKkepUlagiYp0mzvLpwGdqnrqPVV+MYe/a6oa1cWiGCrAvWfDcAFFvKcp
CKaxyoFJenzHrAYOT92Qj2b0ThAG97ABBg+t10loTtwah5gBie37vvUi06V2QeCFTuvvs0vpLRnv
pH93HYP0mtt8neRrZllevkuy4RvfcqnSGmKLoF3Xxru+ZZ/1Rb3Qpfx35bwweq/safnYIA7y9gx8
M3EqScqdEYoUruDVzICsWqfENigsxKent1Od2lrVsPH3Y1/9A/Jomn5ffe3HOjznAK6L23Hfz85N
c3WoTBT7ODWg5JNMZY7fUPShEKB/X5q9r0m6qYSoxJKGGcYHl57YhL/aEbkhWQwg+XmdqJNp5Daz
mZYiQ6bxeo+Vt9J3osdIY4EqsSrnC7XCt9zz3MsDDiQ7yVklsShnq6f69T1nPOi2dLizkVTUlqVn
W4fSi722E/VcoogoGRXJSf7potXWJk+2lgH8Xibuudr2FL1UJZMB+wIyWyVJoU67epXSv2KY2+A2
IQa7w2ZVQ79MEWRq4rrckP333HSEPwkG5qq3MBuSAOyteSnm9UMv7BXJudIVBMwYZrsIgx27VUlb
C/tRqFHqc+pOFVKIpF4Usnbnqom1wwh/lZzmXYgQ1E4MBFQNSjbWVSKCx09RT76Wf8wv9Kguieat
vqynu0okmWnmPTE6TZIVhfrSaUwLeNbYuIlOvHnPt7Yfq0n2Q0mLAzF5/h/3d3mntnnrPqHvJjkx
QZWMas2GAs3jAODJsEKEuPK52Xj9prhkF+6ETSnhZ3FW2zmaPH+hSDBGvbYZKoKiPeU1KTtFnWt7
17z/lWgTHKV+3/rW3Lwqt8Hld4su95xrg/UXUAMC1sDewo2g7xZ0FMHP9++vexWaHo18dIIAuHdi
3VRVLLEY+i1VXXQyXzR3COVXPPt+tGzsq9dj8zJM9LeNuMZx8/IMEkLkk19jW/X6Xvhydpe9OHTu
q7ipXOfLWzXWfeiVFRMsyaJDjSno1awGh+5rqpv+c/vNfhglI6mpiQQFzgTJH/1Z56xbZU/O+sTu
dWumz8mus2uJNqn59Fz21CqAVdh7vSvtfs3um/YkVPVzuL30aLAuK7kyTdkKJRDdrqqkPdOK6osx
pSbKVO10g4Cxylb11YtXCH/FR3abQPV0sptn42XfOBW5XG3fSzdDwGHQknEGNm6uKvNQEpiYpdDY
DTbTVPt4a5CTJCbbTU7uA6+qs5p4Y/FPqq37zhK+tEixJEztCdT7YubrWcy1z+3nA0u7dHbMWsRY
2lJbXfhKpsq4OSKrf4fRjD8NmsaF7nJXUlNW73fWk91nXWxv0eSi8V9q7woeQwNKDhWKDmUVnDsh
dowt4KEWyez854XevJZlTo7Zujc3cXDGIrtgE6VGl7ktVDlMQCQK34lJev4K1OAfeOHy4dfoM5qv
hw5WYoQltAPVow02jPBF6xijNapIOpMlfPZYIgAos4jGykfZ5hFnLT+GPzw3UsDSDb279Tfxogd9
Q708imfQGaV0tkzalshKsnku1Jbx/nU9ZI1vN/pcHnt1qJ2aidZlX1qOUouaJM2Gp6z5cERW59Hm
NL9Gg+ztm2rJ4v59FLtoMm6BCTPd16F9yg0SV+l8sdBY7d7vVIChuy5pff++oYOOBKlzYxtzzULm
Pb4NUnWbVeV2LhO9S/yKs42yF1TmztVYLScmmCsyA8rxSal8nUYh2avEqfz4BDUx9Kj16KcH+gaC
nozRylUvU3VsAX5WzbT5RWXQ1Ii2LElG9VT1gllibODRtV1okbDezR9fmqKbSZD2eY/1lW7f9A6P
6/Y61tBFSK6bs38b+3lVcmUqVdou8C3iSPXH1HlgH2Sfeps1Fo7KdCFRDoGR2CmVnFwloddTJ3oX
bFLIJo+6RWlaqT5RGC4/slIIIqXK46GVYAJqI5rHPy3+4dU5TZ9TM+vin7H+CxiknEkG9FxCiewF
XlhDed+MMGYsyWLd0HJYLXuF3uqkvquQRDOgeIaHedtVkiCAyV4yVVLGjOq5Ze10bL/emO59L1XN
Ud41witTzf4W0pXTMDV/fV3MPQd1Kl7P5Se94kRr1yx0tyJjAXs17PvhovEaR9nyS1Hxc5sye7Sc
1aZyxNP9a3/7XYBepRc5zIM5LssF2wyX91V/fuVSnc2sebx0z8tqZlvLzVNke9+uyzJdSb/L0iJz
n/Plbax3NxcaGun7ztmXXiY+xvcVdUwy5rMm/WXqtVlV1FCVoFV7WJUu/4zpEGVWYmGIQEGh++s0
YVG2aeiCEOgQ61fu+s0OTBeJjV7vx211D8HwvugayUGhMLKoZaFaezGUHOUN9X2ViOjvTCXQxjFo
zeSMX+YrSzyTkfnn74lzXfx0etVTppktpvmxTCZXTg6kmot/AniadNs2zbbnjr9aNsiAesX5jq20
cOnls3p9X00ELzH1t9/1uX4j0TPyoQSDv2lKOPwiQFYgg9aLZ8uJBGNyV0Qs3f5H0pktq4otUfSL
jKAXX6Vv7HtfCHUrKiiIIsLX11inIm7Ujaqzj1sRcmXOnI0ySS9MnJxUwq/NXNjtjH09Uwk/Uz/H
ioSfFBs67g2aOiq1bk5e79gYKfvbhmHuij8LqmRIYdBEKmH7xs9cVeF2aqwUJMcBS+kKF0DNMyRH
vIT/zxygOnFzQiYoXA6yl4hvW/Z319F1lPRdfEf+MJ3rkaUCqwfw4wFC61CxhP7XuC316wlEgOIi
LOLYcDZ6OBCb42cN+ditkNioY3ax4OobNDIUDvZQvVhhrYnnGp5OrBlgys9+cA6uHis38JTUT9EQ
x+zw2HSB2/HLUHu+ZOeHGQejJSxEoOuK0ZQXc1mTP45YgXDq05KwQUbJ0WcNsypod9TgHeWjPmpR
nBm3qJd7f8a8595jDlRj9fL5XeoOpaUqTEbo4tgdd1OdRQ6mZU/39kEyq/8BK4Ebvo5C599Yf7Ru
bNMCecf0p06oRjkqr2N5B+IQ5kJst3iTd245OBhYgGB5W/hNhDPTIp3A0ucLQuMDHHtgk5sd1R1d
FZ8XJOJVbSTd6/N35vr0ytKs/29lDYEV26DvSEwkX/GqcDqMOe8BnUHUHOF5s+VDOIU07j4C7Kjb
E2QbDHISLOb++RuxnAaNBeCBA5wRRPUb18KVBAmqoLTduvjL11C/HPOYbrEW8RX7Me17IrcdiuqQ
p3NuxuAiHozzke4Bt8KWAmxRNl9Pc1locoYG1QGzTtIKP2s5vAVEUQOYWwTbW2w07F7QD0hbdRVh
5Mxxg/nEFfick+0h3GxG+qQN27Bzk9ED+00sqePH+IN4H4qTu7pwb1wq/JTQ63q1bzgfG6B88+Gn
dXEExIOFBiVkjc8jduQWwVoG1ssx3h8mvA6cVGec41P8kUuGV9Uqls8DWZvV+gZ1iv1ORDpm0Nh3
bCSc15RMz37IVDocMHz2rQ2zueCXlyPedFChXMOzb5dbOGLO6ItYEWIcE0ljnfuMs4Mlxaa/lOYR
JwCPN4f8+BOA6g779MqfLcxeglvg/AYwPe3+Ih2n8zyWPB/slE8mrlAVF/xH2rT2cp32XcmBR+NC
+nHMdvgJlkQPDCWHm5H+i1U4vZji3fgdGiWcycG5jXuyTR3D+2dL60aZU0/J7Dbv3PUFy6qAPbZ1
oYugcVjWUtA7pakLuyiQWIYWEWQMlMJ3hxLnYbmquTgq0yUuP/vSa46mww20bSwaB4hkit0M14C0
RNMMP262TufarIpZBorOL9LO0CsceFuOIC1Or57xHqoLgolJ3iiDrBsS6mD3xjjGkp5opWtcG7s/
nmfmHUauOYMVbav6B9cJjxVZtFX41wmHAnCgCm0Rsgo4B48haDbYuTRmjKActV7hY3oT4E11h7ke
sXK/Zp5gev6wA4fsd6McnjU8nxqf+E4YpQJFYi1mp1hCkxmEQ8+TBsAieRaG3fcJCwlMorvAYxvp
v0nl9KvhxzmnQ9Bw+2eJ+MgtdOYxm1DZI5I3zKDirQ0fEckK4Knycp8EdAYwV7feS8V+zhCUIO6e
GqsePLB9Gd/mjARTwOx/yS5pxKQ5w5Z5ongYZXbTWhwXySoZFeuHkNvgiiumjGG6LsTaF9LoX2s9
SRFQrC5u5q+xfsSa0/3aeYw/5ftqpRf1T0ITBiOHXyQMDwGuq63Cg8elzC0hDYe6R8GEgnnfN0Kk
B7kS9QHXJt9/PNgqR8wASRQtkVq5WjaCVtAAH6PxxYUSWwzaD+ZLlHegq/8u2NeSL8rpjvqMxR8f
eXWfoQEn9AoUnNqHFjyiwtg8QUQLYlljE9DBch7jqlHKi53JGSWQEMaoTwaxD5W2OrMYRtX3HOUe
2BsT3sX0eWuCLwtfFXDWyqeSI61M7JLXmS9/nA8dUh8eMtGR+yLswexGf19aT5Fiks7B7Dip+6Dq
3Q5C1kgbIcBR7PbyGMt2P1KP8gYH3ti8FMYwX74vWLG2PFNV0HdJWKHTpoFi+GrHvwStJ4nbw+Lw
PiQY0DY2j8K4OOgnGhGMaHsLHsPqRE2rw2TVY2PpcBq3Hn0hOdwbITzwIE940FRh9LIw8vOg2uaB
flLCZJZ4v+Uvxi/M/x5FqJrqGt4z5mstTz94RcDBHHQjXIn8dNyb5DHNOjPB9xnz8pzBwj1FBC8g
d0AfgiwDbh0eHKsHv5kRI0occhlmyR551RHS9n32nOUzBmhiVy1oNQ6zGqunzgUdDvVA2Paw9/R7
C3ok4OXe4ndiVBQMJRAtjHRdo2+XS1ApMw/py8yZDli6AGWXyXZLHJxwpbGpBHQaRcRF4BAAw14A
l8IXOJFdkV0AAdiETftXDnJANvikqc+NJjgk9yjTfEJ9xZMNiWt0n92wIEYhSmwc813PV+tJ5l5D
Fq2whnXWpz5UdCn6nvVVC5HPrY+lV3052QzcgjsOCrJgJryrDTf2y387j3U2pr9yFc+ctQ7kVYdd
jlOMZJ+9ESSP2wVPVOgqm69u8RE47NF0NEKLxZP+rW0jUg+Fy7YWAeBG8VsaC35Mm5sOjxQuHGwD
sPyhZI2eJ6Z7vid5wlbJ8F6HNnww6lBZlaG+1d9ObzFYiCs7/IwaClozQ7FMQqYNIlC6JIthDb27
/uH0O62dxnqwqZAnjESYdXI3tUR1iqgt/N17sHcEw0wOJO+3HUxaR7NujhppDvcGf4oNKYYJCyBr
X94Nlh9o8HxFkqBJIWStEdAClj1sFpBrEhHt6tJZh4f7ZK0N/a+bXAN5Cy40ek6ZfOAvWw+YolaG
+M5/Tz6rmrtiX86vc1XnGJcPXPnhb6bOiqAjZ3cITcBRp/eQyk9oM4hQbwT7HTAWotViEKi7bsdx
n1ABxPGXzqHCjgr/tu4WrwgBHg2UYzjqxCAzidYfLyNtxuiIkzJKWuGrx9aDzdToHjNEDxY47o9T
+7F4ei8sWYTVLZZbtd9z2xn4O6Pv1+5tVVcj0mKC4wp0Tbd2cu72os+Koo5aStTVB+eaVCGrEItO
Yy0HiDgtwLHR4YKbJmoAMFPgYRj/J6DSkYwZa+sXbrPEVHpDe8CpA8TG4mqtbjsmFL6DCAbLjjkx
n91O3cCC4oRZCedF6n6sa/gvrBjInqS01Y49vYe3xBC+OoIKMIInlZLnATcObuIh/CbSQlon8b4L
iTSxzmVaFNDKQvMGpxdIysflJszjPKBY+I8IVOyvJfYa05sVeth8yOEmYZ62ou/Wh98L1v6oaKQj
qQsrMBLgYHslNEVnzis6E+HnUW6zzY1khN/0BSS0JhWSgU+4fSuVGHIwdd2V5OjViBTaDRcwIgGD
AAfn5tYc6PVGtznVvOcfPMI/wBN4lR5kEIeejc4P6BlTkd3NHheB8HIRzLHxi11clOwZ+DgxF/Jg
yOyvjQy8xswRj0+D4T2Jat/4+7WY/Zn+bjy80sMmgItl1IGFdzOSj6/wOdXwvZ/0h8cuAjm3v6cy
NsOf/QBoL8a8ti952EhYxey+G2whsYdPu5pCEHoSHqWSQzXAUhTGDjTM0u6jSvFuPryxbRWzSq+C
5PJeQ9aKUqeFPwesCKiwqtmdv9cGGCvBMm9PQn4zHGzznWGRG4ZBEtGHP5+gGBEj8/Pf3sNX/V/E
QL9L/WyceEWoOe2hCn4u3tU3AXkYIxY7EdwonvnKfqyr7T14iyixwYJbOkHflI9IcscF7HHhNF2w
csvWUii7Nx8+jj+wVLqW71CETxuXPiE21YT1/uUTZIx0HHHkRSue5j2Xj7UWNoevXThfl96Sa9Df
JN7V0o/XCW89Oyc2ETruFndl4QH5whFOn8juRKX7c/oOpEHrB2Y1bFbFz7nT5E2ek+8iWRsiSZCT
2gXXqOeDrbSult3Vea+/seqKz7FVLk06I63pBrXLwZxOGO7oLDI9dcLgL2/hhWgXqO0jxZHjYtaR
9SQFt/hBxEPrSpMyeh6hECRT+ahvNBEZdj29K0Lk3qsCnd5e9gduitULbOtI4YEhTkL2Pi70OQzI
MSq/g7IIl2ZsixjKhy4RFCCUzx3uqRB5fBJOZtWfee6zhzeANaTDb/lJvATgokM8NwSvpkWof9hK
OoYJe9zRLkUyppvrOQ37X8Ya4kpqq3rgWU0uCCibUxKWtybkqPYkIxKY9ul/M/3uvmr5DxWLRDwn
WF17gwk7VTDR17rL3XScHTitqYUqUSa88MPmJeH1/d+WPA4iwQMwppxqHrkGXnaoYhbdqvwvylUK
i4ddNzgGNvdAT8JC9gxPZy2xNoqprILYoTW0aGgIhyCXpPaSGXysE10Uj7pw799SgQWAzGJkRkxM
te1OYEpN6zz5dNuK8BJuwqF6MmclCQp7fcGG+JcC+A05VItLHijCVnCw1dbf6XuWMmChhYlufhU0
3Hudi2FBoHjIkmyCxrD36O/weHlj8QaFUIMFz64Ok2f2MCX+24KcjK97ScXHNRH63Am0ECp+wvqb
0WcgfqeZxO28ord5rUF75A8MIUL3LNAIqtsDwRKnt2ABR6po4RpGzYkyvmmuhOskF1eQsPlF6pLg
GvwLJUEyYzAvopaogC1lquwxTPislwAomFfgauU4Tdc+qgWmFgiFELTAGGjZ4P5yomItzRQOkFFC
Jhak+pBGQ6ZVlizit4sPjqBwCu+jL2z7KS0kK4A/zjJGXFJKYZSDHxxBJDxoUPMvPFthQvs/Ixrc
G7yBxvnt60tQglogMVh94DnMBhNI5ge6ktg2lIh/L68G0D5xUnNFUmoJToi9qvAQ/XDCMzNhZ8wD
/jrSf4IavIXNGR7H2eb7v4ygL/wHDEeesDqPuCK0BJDJvztljqYCDQJolvgICMYHNr2J+sclYhRh
S61BKiH4ie6DaRG3PSAZ1OfaOLuAl0ve6x7SbH2wC8cSlAXjd6lwybTpE+5IQTVu5+Alj8lr2UYg
OcAAsFSa4TcuBK2aSOFj7Ss+yxpZOP/1l1y7z44S03qYm0HJohq4jx12NFy2KrjGAEfYE2y6UU7J
p4ffq6Hs9A/l/lWzbntT7auYTD6Pqcb/TfsBg+57iZzWTWbcoZPWe02hJ6qOgPEjjrZ3wcyJRYE2
eQXsGdoAnJ4+gyTDx/y+eM+zfd6zf5ub9E8waq4ga6JCGGulpWdMoZ8YYsUA3sqCy9LOYej9OCbp
Fi1cQZ87edvsS/IG9300+GyjkECDJZALprKdIr+qXMps8Cmokex30WBebT4bgmMi4seJ8iG08/PD
6Y2YTQJQdqRnkOoFMeZt8ByRDBsKTj9zo2x3g8PtvsEzlMaH5Y+4w7QxhKRXN7ouS7fy+9lwvif/
VEOHFPGMdAMeI92CisxggWhp2Nj1VnQscHeRU7E9EbJ5vqH3I/g8DvcBe9tmyIGED/5Rnz73d9aK
2qh3It8CvymmVNr6lGDtbPrEMwYWEamerPXoaWPuaaZchnz4HjQh1KLbEbU3LAYeARqWtyRGoTfK
mzUrZZObTPi9v30TlH+IAAMefoMaSLVR9lAk2A8/LvIftQB1AZQb9LyAtN+dIINAqcFNivufnQF3
Kjpn4Ydcg04Ab7JCs4lCpgVrwnam9S0SziCZcIQ1P5u9Ff/rgv5Rd0UZ71us039NSEXAQR/GPK/3
MvZYDTPBPdixYHN5wtYAU84+XHkmIzhOpvtq3DomlSafS6nzChRsrwmNGko+bW38gQUHfND5GZZx
OjLPBAPg9PhYP5xshBdRKGoS4Ag4Dz1p4f6wp/EKAECCZ7OZsEyKeYiJMYs1AWsx60jza/gtPJgx
wZ3kL5g0/nXW/yu9figJR70P3Db8chAf4I2neG+vNy8GNpuT9Hg/95Z4Y0zBFkA/wTzHV8+maDyO
DFBvTSibOOC+JynEDe/SQVwHubMIcbbVuD+hLqQuymeUI0xaW7AfFnlApDMzD2BY9LBZPFI35ZPU
WQmEuMKqYfyQm5V7OUM998rdqXlzfh43StC5t9aq4Rp8R0RkZo5JfoHboDbzu3ntGeyn2MmTPEjM
Hqo01NMRdgTQcfMVG6tJc7gH5vzX+G2sht9Zv9lBQkGngDp6/oz1ab1RhMUpcCx8JEIQ5bg+I2t7
SnZW2+/ZZ9o7vgfwxDk/ofmGGXDo86zwhKffVU8Rmzz5OiVfR+q7pTrO7mJHihWbAIWRa0HtqyJ2
WWlj0/fSjsAuBOl63r1XPgOQMa33VIAlDS3pjDfwPgqEq4yLI9HM7CY5ju/Eu2axMsM1mE6dv0+X
yB2PU+pk7Sa/eVUvaxVzJz+tBcBeb2DsoJhGX9sJjFuCjh/KA5cPsqA9Qv4HxFz2LljzKM9AYauA
PoXy+NJWYhl4HTfoav/JtTmredzAA36QEkbANAQHQtgQ9YGLi/KowaD/Mug72lHJrK8xfC2wSPXY
B7HFr04IxxLOOw4r8naidPledmdsFZjRjhB25BEiTNNH+/BbZy5pmAs1NPwWl6rjr+N4wGEYJhc4
TdraLNC/Ln8Eaoib/f1ORPOw5O4HVACUBN0TXklMisAcWzxDlLm4C3gQwSs4be5UI25rcazCMQQJ
Gun2YPte89l+Lqy2qIvL7at2ebnH5MqtPuFB03egA4NiZcA/SgVtIsUdoEBhNS1v05JiwefAlB3h
TVtP3/rofV8+pCOYx/U+RdRW3QmR9J7oJ4Df1TH5AgVmBMWhZlIwtQn1jeQHGecUYXxhowW+0YtO
7u0QJZLmPmef1ftINgz2gnd4wM7TIQKLDEIsIxVfOz0eFgfMRJlRW/6AxTNb9zrntZQXA+g/3Gf0
Pp0AfBjWQ9VB3M+Gi+522QuqFTqssFcFjBQRqThc5csZijjyOz+FVQL4E1OMQjNkKIpJOp+YIXPT
6bsoxr/XCG3ru+coV/YV0Hws9vNZB2juF8yeGPO3FgMkV4/JU6vHVG6uuIr2KeDbwpYYEyjsW9DF
U1CqcwlTnRK8YH1D9YQQr0ouRbs5ou9XVN98beArJkfjE8ir56pgCmfisHthurs6Yu/WZ+f6pp2x
btNniA4nt5DV3VfNwoSex4PC6iGZa662RUMFomLfODQdnLGIeYQoHOX7FOj+OjVH9xF+S3WQnHJo
dcJiOdZ3+RbccXx1XnxUH5A0n4HDCXkW8K3ukpAjvMOF/zeO5AFxWrdLHxvv1rvuDI8VIhGjMtAu
Ghy69aSPs/Yv7pF2/HFxPXHuu/RAFlSOBam++XIghOg3nBu3uwMewrJLXpheOckRMAKgQH9jt0kT
FQuCvntfGEu+MGUC2c7OcfYE7dHtsrQl7uUxIakUr3Z3wxjkkIbp3S4T60kbeLzRONK0/SweqzcC
OkhDT0d52sRlPhOP4gtIej/lV6+stzkJj1+OC0dKt1Wy0koiuSdpMtZ/iz6TvjJj2Lj2/ZccQnEv
davcwkOGatc6/DFVixLI43abPP4kfxA3jU19chsiKT19yjO2kievxmZIGBFMLK3lbQmZM4I2rytD
uJHPBezwfzDhWHBvFhrFDrfz3gn2NhgcygnO78l1hk/CAprVZ1lN3ti2BoCYDfWKeLNJhsZhrkIJ
p4mkORh3Y3WW6FAGhoOjRAMwynwW1BDHzDUuBZeGrM5IBhlEmHJmAhSPBZV5LWi77LbiPPXqy3UJ
gX+lj5/r59r405GFTBJf2+XTfMc8NB9AaIS0PVZ5FDY9OIy7eveE5jv+4Dhy87sWofys0oPbzTeu
QaGFZTrVDBIdVxUl7lMC9JmvdWba5dWp88Xj6ZDHmgN84i3smQ9OqM3P/0ZfGABy9Ap7p0/cm9yD
21omWRCks3JZVfN8/qrg+4s67S/tbSp6yasaZ71N+uuGFSu1lPYq/RLvGaNgb+WdefflapuAzBEI
9tl+JINF9uSNYL99/iX3RddfQb9gM9Yb8I0HCefR50U6rGM819EdKF8kZL3nSBjShweFjELbUPgQ
jd8cU/UQ3utVqD2m2mf1/I3XAMZdb9ZLV4RitaX3qP9UAhx6cFiiJz1nK0Hs7a/N3rbXQ3Y3UUG3
EN7gxatkI5jBqNuzz6V3Hbc/hwA7gjzZpD9lEW0GRi8n50abYJeHKrei/jrvhvACNkMSA5tlngZr
2CtUIhYhSJLNMQQs6HrKkLrXjPUJwIEW5u6N2bJPk4UVPlVfmDk6NJeArC0cT0YTMj/xUaRjAvql
3POtwremOaHZpmeEtssJCRqMXp1piXYNW0JIHcEbsJq0y6np/3iUYY1wqiyepYsDlRC6xvW4v8nE
6uTZLKvQSLzP4TqreigI6w7zwOHDhzcHKUjEX9MxAhqv8Ibqz284HO9p937MgYXLLA3xb9BwWtCm
0dkgBniHdLJUZ9Wu4BwCO9uJt2TgvW3MJkYrrWA+Bt7VY3tno3SVjCX4CXCto+A8LfZFPqMAr438
l94Z2kuT0Uty+WFxNuPXuQoE/xk6hBjXH/6NGYvqi1Tl4XBTwqz59n2zsbdsOPMeZouo1+EXiRFF
ugg9xeuYJVPwDuCUGlOKiAbRDA28tTEhgz7NmIkR0QbgAgkoeOPVAnRYXrfZ+g0eQGk9QEVBkNGg
7mQhuEOwgLF+K3mI/5UL+43OArGv130f7YQSJH4aZoUDSyXtR2UWl7+oqnAxd3LCjgit54CmUd3n
iS/K9gG6/ncLRM1iGNYZ9DI6e/NIu0T33WxqZhyqxYJMweh1SVbgONmBMLcNqlXI7ZPax+RasJrZ
IlSnFN8UcLPvBnOhVtgJsFQnWBEfv1V1VP3nlHoEZDFY4rCGownyX1CMB3QUJkgF4mX+nWDL/g+k
tRGELB4AHxCkYI9dd5XNNPTQAuAAdoAteV3sQ6PH8R4L+f5zVkwYqLDfIplwehdWtIgy1N11D4Zx
O5RgvswBjP2nPCbEil9eYzsYDgIxwmAHgHGRshBhKz+PcCSsqRk0uPPLMvcwYQfM6U1fAK+ccQz6
TLqax+1H+0gPlmRbhmmCixTEADCrLeUz/chRA3+z9JggQRq4BzEH+rQe77+CffUPAnnynMEYKLEr
cPJbVPax4iXK6heXCACbl1fg1QxbMA1bLChwm9LYvfro7CCdwHFUCcHRbJJLfBxfEYRqwPa3I4WG
xrn5/tGhwZSDc4KyscAtAGtWNKVHFnPsVB8bnn3zM4U3w0+jVaIL68VsJoAhMM3FuqEgbmWsXcgI
4u8z3CGc+ceTx5+6ZQWzEaaLf4xlrKmTBNcGVyntdkn8KNwGA9pf56iOyVJBaOj9z/6h2ub2JI9x
e5CH+Ab5/D6v+SeLyPG6QIEQdjtzzxMq3AJaF7pFOpeJnH6St2k1+wJXob8vBxHz6RyN+aHbqBTm
mGmhBwspIAgt23AyGGwtR1jbTtHyYEXao3CwMWKkAT1LLMpY+eMBFhsyuEabQrbZnUw59P/uKyhB
vFq6IXllpZyqEIzmg0c7/PPO5TplE9zEuL/TceVqG5DzXTFXVjRG9p+Yq/seFAFmj5fP5aWhdYwp
ZrfhW1B+S478GgEn5/xrkx2zw22tL9mw0kJQRhAc+s2lmL14JluLlHP5VCRAQz4RzBRmHFbeD2Ki
rPJhSQwEOyEp2ajQS1JURDdw25rUkgnyiEeDUzrZ3UIZ3TiP0VOdNGdwejRpgBO7fPHckQeFaYnI
MKln94WKpGdablS/HhNvDCRehNn47eXH/ojflJ9ueFzNm3UZsxLBBhTKZGt1mftF+8ev6jkVEovd
uj4+dlBOeCb6S7Bmbt30yH2BtOEdZYdmxi2UGqxDfIBpRYpuYa9jlc0FaGxlzoCdrYnz4/+Tvbxt
Dbek2MzreW4Obz/LIGFwYcSUy4Si7r9X2u44GP/CF0hMnNvtId8NMNR023OGOyS8l0kJ46G1OIZi
Dcr33X7a3zjZm0iJh/pRWufbZPY+CK4zOhWJDOx88e7BBUStYIT0IY+w7A/vQDQnCIv54ocCcmj0
PMlNIJTbcHDgYcGSJLneZ9X++iL8Qh2NiT8DHAqK+PrYZz+71d2e6UOjveKiyOeB35s53QAno58x
DIWX7mvR7znaqUDQpXAq2PjfGyaoRwXbfadDJEWfjsqMdRZu4668+WZWtXuPs4El1tgP+zGXX6SM
Duu1ua4hzn+HKjvaN7CuX07rH31b7T5LMgcm3w0n5WD/A9JapZpdrj/R02UL9ftEr9Xt39Ij0TlO
mHNtuXHLJECOqazQVdZU+bOOqVLCucpjUGdBfeihlzL9DNc6CJv6Goxh0xnYh3ABXzND271vVH1B
+M2/bPdqVB71nNG+rD3gJs5Dc7TOXoxWkCCgo0FWo/wax3wF2JJ2wY3EorqbcBiQens70Pzc460R
Cs3FtMcSRllnB+B+OI78ESThfFci7WLwejHWWb/lAD8coSq0rAaow5vcZnecd84P0riOxShXmJJc
csFH3FC3R9QyfWrhjdW6ab8OEMu3NwQeOEj8qPz201i/Py5kW3m5f5z76GiyEdNFB27S33fiirBu
Bd3WNpqPwBqDOH2CjxnwFRJshHLhlUjoPY0XG3QmxmIqFZEOIfu+S3Y6UFex7uO0Bz99eT8NSEiD
FM5+ZKv3Q64Ykn2x4wCKYMBn9rpCMN1RMqAeqC6tNZltcHFfURnkQRZ2Vw/XUIhEi8f8674290C2
9SPU0gOJwgTVoqlf5iOwcazAnnZ5xkaQG9OhySqMiMbrxdJtShNRvr1SA1aap2+3LdaodGA1rxVT
8HtY0f4ENZKhMPtnf9LOyUSASAJ9C97trvWaC+xYStyFpQOaYMV0oSza9xl6iy8ExxCeIC47/KOw
GFG7M0r4Jl/eIB9AVhEeWaRADIspuZrnnvfU3P7+Ps6P7Unhjze9WdUf9jPLICsPphLDnc/RUkfq
hNLBiQm3+BlDoYUPE8EDCtn6fE9UYr/Vna+MHxs+RzyFqFudrAv0bQ0DCjIbawk0uir+7hioRwZi
DGwMrK8C9xbyjoDr7Tp+O1QGDLeKfXWqLxn0pCVzMJJUr5PH9ynCxtQTZfffoim/jl9jJQRK1TgG
MWITXyqGQpNMAONfMr4FcKG67fTzd/8jBZpLK/YK0LtzRvO4n7gsz2g92TpRtD5oWiz5eN/2YNKr
1AkhNTEu+Cvk22JgsTc0dx/GP5rl6KPBy15Jh0+3US5IAbLOYsmlY8b6z7NcBaxqLebPzOlB54Jm
cjZqv5ItfPQWpmlTfJO3y+jMxXiYWybiAYZNQjcJ5QnTl8l1bzjgZJCCIfXQ1DHM7NLGf82VPi4X
e5pJ1m49dzAFEunv4LY9z8CpV0+O2StLTg+Iv4CXj1/PWfWN8BZxbWBAUeoTzP8ll5KiOSrYrlCv
wwuQqLCElyNFIMIdirURFijBRvc/AOvqlLEnVyyVfVV8XyqOQjbCX9KNGJW6vwEx4qbHZE1HCEqa
bkSLroo04Zp2aamNQC1+J33JjFXOMMi7joxROufcgcqNEKB1Bks+w53jFr/iaRNCrLQ+IlGGsYF1
PwNWl4a4O5IRceOgOpH5if3IsImYKa5+4iQXND1MivLo2brfjzhZgAzAjtoEjwKxSbuucBYYK3v4
SkBNmOSMdNUCiXlCVcttFGuwUPlNvH8DhQcmOF/nCVDAFo6VoQOhA3+x5WcGy1IK3uH9LKH1H5kr
mjfeMShx385a0Ukc8aK9weJMLxDJr9/ggXQCLPbEcS3teTlWfuSq/fCySn8x0FRqDoHl3hGF5rm/
+uVBPcgLWRPyMYoya6F1A8kBpwNhfVSHdLcRlOX2qIw45Hs88R+GttmdlPU0ZGNF34DEElM79oQl
Med9sVGEBXx9HXi4FD3EVuXLWnpoHGEjUSZwc8LNDMyTf7217CN+w2InbczxzTXmVYivOSzRbJyf
2Qp04vtxBl86pTWEEVgBT5deW+nPSLAt7qEEb+HmAdThWlDhvY9gdvOb0qTxGnCa6QZV7qfpc4MR
L29m2FFQgoxE0uFnRiPcj+HDuNVJFtotSLzXWN2RDkODMcU0CMNf6N/cXlA8M0sXCVt8q6SU/fMR
f9SOtjHx3Pbv74DblSLLuAhcCdd/ZGouaFLuft4OLPx+s6lowBui/DAxAgUksXiCn+WoRKrmSi5p
nngOOv2RsFnAs0IQtC22SdExDwAxx+ofK0ncgeEDTXNH4mGzPhe4RM+h3KDE2AD1beuZDj/CBvAx
YQugRrTSiLXM9BN02AJow27zhOqJtSfn9rItIklMdIhvmAvGWCNgQDhHiiRmJlKwg6cZwIyNr3vm
uxwbwK0yug68moqMfxsGAh8LnbINRiqD3+lQ8OAIp2PV8HMCA5UQqYdGFwhXgi3MuN0PeuHg6oBV
cY0lp10VT/t9KC58quuUdoLDCaYHfJwNUMNvIKoaontOHS70GUIilr1IqDF9Dd5njjobVI6LbzBj
OVjgfIIr/nGgs3Uopx7aDZqnNxTGPUweOAy90xemQsRqlwRBQk25b5Mh/4nTl9KJtKV5WZzRcCch
lI5V1LBUotQxfnuJmvTuaFLwFJvIb5+9jMFpmLicsG01R8n/DBJmfFbWj0Pp3o8tu43FYMvtx4gN
bswaGI+j79aciY1dg38wXz9ujkz8LTOcoFvAX7h1DpcQHB9+vWkuGf0EAox4Z4cHNDRK5qglzHys
XNmXY78n6H/VBpdTHfPd0sfPW1N98AK19qlASighPcTqEwskLBdQMjSETNYrUAW8G4GEvreTou+Z
63hP7DO1NsbfNJP4aMIa/gt52whRuUssdnSvTWzVdBjuFjifvs1/4ErjMGHR4PJDzIUI41s2XapT
wURhletxeA5CHYIlvb+CMbTV22vbYsshjxcxyMNEhOFqpFkGkvBfj9oeumXGe4oaLzWA2uS+FedN
YdDRO4G3YzCskObwdT/M4nkXNnX07s2u0X2MbjqhuHRCucQQr9FDfifwL6FOv6mIgDfQAeJHcP4N
50M3mFTLCoHd6rdhuFAWvS6ol8+Xq6/1/RMlfRHdD72fU/QwArTfJ2bPGbjTHVpgnvmppS/FKhW1
45SiRIazipaE7yDkJoFoBm4W9bxMO5XiAbEVqPCQNYI8uo5xeXV/FtPL1yrH3fwmTLWCGnJ7XO0H
O4gVUNKmd1q0eLDXAe+hNo2S5c9q7N5Fcptp6/6cXbPAyMR94Y1gfzzYeq8YFwAwF+vjsGwKOMlI
GSYGDiUiPDy4NVl4ZRptmF7mCLUK1eIjPp9OH8hmUoAQKL6MKnynobemLydxxgFd1KbJFNWkr9FC
eRr4GfusuTrrrktjilULl63HPUQOxhnfFTUucAAdpnuJ+UUjqvAvmSi7BM6s04Jee5yt3JVACdg0
vFDCYTIjNgEtG91JtdYWBsLgxQCWAfKv2+gLmVzzSoB4WESXbMsijiv7KIV3vc6P9NhpEHTZRm38
gc2UHq7rdlojm/oO+ae2/SJRwf10CdFv1ItqX7KvEPIQi8O0ATDZoOR7g2aa9jdxyjEi2uDjYEFk
nmSshVcf7PCgi72x4l9V65cQp2dgUGu4NUeOS9mVWVHELRbmHAdcr9hYpkGe+/1zH0sCAzhIkBQe
G56XBoLd9HORWFpenRbuKkAtWxdY8JvBOfvDkl+xNYgvGBR/Ztc9CLJsPY5sQE04cbSMKPngiOdv
H2VYduH0zWNlxLwBzvNdgTaGnOvIyzPIqpjvATocICCD4UDz23TQciy2NlThjJaDsRwLviUnHwuO
ZxFzi4zbSJozcDxXmYwMCWqNgBs51vaam2A4F/Cc9UQGSgDK/MJwl24Ugx/3FuRj9qkN41wbyT0P
wBDpyQ7vlW4Bj1sMd6wDOZGeMITR4adjcUrenKtJWGn4szCCSpeZ6b1N7/rwFMji+CBjEmYuE7Za
PU+VPP09NKaP8+DwA/mCwauB1I5NOfqxif76nUDj+3CXGWw45eEJ4Vhh9QFI9aGkDG9BO2GhWGzf
0y5MJoRqHoj3vkhxiRQeKmZly3v8FPLB+J16Gg4XoeR2QorzRaiw/MmhAvEkfkABPRnl6OVm03wN
rCKeESYevJnA6RHHLhuEfHF/n07rEy/Xf7mDWTJpfq7B8gRgvJ12YOoGJA1boxeHrrDI+8P/SDqz
JVWRLQw/kREoKnAr84zgfGM4lAJOKCji0/eXu+Oc7ujeXZYKSeZa/7QksIyp9p2Mj5eezU+qAXvT
LeA5oeZEMcaxsW8JtMdmgiZy4NxW+SVsUYaLA9QUW9mpbgzkLaAFL1bTojwNZogLrqyEirsXjIvo
S8QXmY1ydieWa2jXa2UYSi1T4MN75V20RYVI4SU79qf2i84efpz+Xr2nd+q93p1UdGbF3plfq5k9
daY0kcr4Scr5Dj2S/vse+rkllfvnmZEAxCjMOoy51qPEvppoNxLmyASCR5xXuTVcU2E1qEQstpDR
ZwtMia/c7uGYYy4Gc+zvu1cTXQkA4KZSSVEInfXbqlpWiKaAeTQrV8IBaEfN5IO1DF7CziZ3k+9x
mGfn0cRSBqasek9CjsrCLipbMIoI6gn89mRCXegphrosHp9Alu3u5dQUK6jUpGmpTMak9csJBvZ6
pGuYmPhQhcvfW+TWaLOkWUfRSB/AFL6Wt9C/4AjIXseOJJsaQnJu8dtV6qDXORKBXQoE9WowdmQ0
5wf1oys3X30ag0YfvMziMWHFKNPrSZv3v8xl8LYwMbXXJ4vWHoUXrB6Fyy/s2qyhaO97o3+/H7UV
6BYrZkzsBM5H5OcHGbmTL0e9DZ6Avxf9STfJFeN5GL+c6+mGpuFwffhNFyv3iPk7ud4TOcAWggp+
DtidUljRNZS8CCRX71XRF/CtPLTe2OKQKXaTn/c6PWZ9T/trfuaZcEsPNHyCE3rBuUGZ+W+LVWMR
5D/wRoRCYpNcwEwTVcaftdYHPdKIHGAqS+RibF6TN5XVxYGe7nX6GWLK3oKiaLiYbU6fL4zkW2/u
plYRotImPapHhJvJaEpibNJ0E+L0qotT7qouru62Nm0wknXxmGkCWvg9lTThP3cc1znfw6w6s6s9
IhQHwAo5o+ejAuqLT3/QpsppQF8OCrV51K42vZOLiHOZwbIAaaAlnckvob67Wu/cVBAEjI4qStZe
2NsUN/3u5JFyM88DY9RBH9tF5/eQNaA+YGgoidzU+iRQYPriWPpXj1KgQVYISHpKK8JAcxgSjbb/
SuoFymfSMcitBO/B9jwIJLA79mm8YBgJsLoNAu22JvcbDeigdOjCLvDKRaDgHGFZoEeFnGKxaiwL
i8Sh4QdiSGdmg01XkYMD4U/WRwyCwz55c751zGYMkANyw5nET96LBaJUknsY0TsAFveHaU46Hr01
5P1tiVDMk4RhBhQHRBzSEQRHmmIjFprMKccYM5lp6pGyubIsalWoLwi8T8+4U4jjQAk01b7hCasD
rUtUpPj/JMyk91FSE+LUUJ9fy0UfoxL15i/Vygg1CL0VgbyZAI6JdQD5wf9LPM/bGeGMIuuOtnGc
dg9jLDsUqAz0BNyAA/n8wZMMwPefthQBBamwNqhEAWvNweK3wrxMLNS/UdjM24FmGqDs96sdLQOi
WmLrRu7Yrk0oQCmVoocyIfyECws0I2bGrhhg8vW+aySijLPvmAMQqpI93JBI+AGyJy99wxW6ztVP
8tlAPbBF7x8WUyVS5nB5oyP0yjbOPXjNMoCwRYDDFYZ46SgP5Pj+R1YwIq0PyQCnoeaTZVYSj50+
r+G78ugPaEKRm0LRoOekriX4EwHpmCm6EHsD8o8AfFfEaYzsl4c2q8OZhIYJES7YN6bhNVPjqOnv
oTa7TvMpLgsIN5HPQSfCcOFUnY+yMcfY6fbTpYra3SSSvF5QkdmSho2HXm087c3amggLRJTIfKNG
oDulB4XMpDkEWRDoLlVUjlsDY8oF4TFiCNrS2ocVMoce/SBw/t933fMhkOn1EXGCHYBJqRsqOGyY
d4OwMhgT5s7YqH/+qfIeDgIzOiNpwzJgIikxFr01xByX8ZdQAPGl6HMV/BzUk7QHeYuWhTTQmAQH
cC+0UoAB9JLKscSFzmepTO46hAWsL6voVhnMA6T8IR+OYDMoOWYygOpi9kL03BiDzWNZoPCiJsLA
Iy3z8Ldqp+OUFuccv+wuuMUKWsbHy648YiAYag7s4tbM+JmOZpDKrykRnTxan0M/oe+jPKvmjLLB
iHSJASAYiuF/bGV9s0g3OsDFrXiM3F8sxnrvr8Ew1Zx2iNBQxmMuhoxs95WgDxi2fTVbh9CgcMAI
9ZvBI04GSuegzAkAw5m4G1zF5PePCeNd4NGatNB4vKhevizkUcsOl6AzOj6EjVFOXjZT7v/4C/hY
gkGDw2YcyjUko9jnAhOtumA8MDGZILhPn3Tg1zipl62fV7j1OmxPNNAwjH33KbhC4LdadlDWKjNt
VhiAvZTpaKsve81QEmLDpSkIf7WCGWJpMkwJeEkx33tyn5HRYnDlxyHG+TvfGEwKRq3e85GBhkCl
5vepgoe8Mj9Uojh5MV6gOLqkL1LR2VGCzgY1r0sHPXeP93+zhp/7xxIYSiBpzhDi3hyfsEVDXedz
6SWI/StzCuutDi50trhWUtQwte7f8hOQmPWIi5gL9mlnNHwp4xudyx4ci4E0SPdRMgEDAXhr77Bm
cYXEzjLJaRzQmAi+Vswk14QNCv3I05ZJtaZ7Px/RFKK85js+Gh/1BIA8n6PdM6KcJ3J0ZNcq21lL
7GrLBx7aaPOocVVlja+fZn/7cMZOeU8x0wEMvMvZGKKQ8XuoVXooj7+2RlYVsZvXUC1n/EKQb5mp
cFxRgSX0KFbOJKVocPlU2iIqd87Lt5XNEsWaX+dWiWYD1SMjMT7IC4x31k/apQrQRDHIzaZrYCn3
AQHFlYg+mCKaOcBv2FcXXEBOOxhXqB2e2d4r5qThR19nJ+88sFPlYlZMteQbXox2tn37jLMEhH3N
65i1MnY4eRsap92t0c8ZOwS3rkQgOEdijxihsLtUO4K8VvM+erUjTfuqBzB489lgSUhR0e7x1vRb
ww0geLUSkEj8CmHTeT/EvQ1yzObva0rx8CB6xC1D0yyqFfrhr1ct3n2jKxEJu8xlYXFd4q/9mlep
NFMSLh2wGGavxe1rQEDiTLxu0FRyrsClgIZ9rg67RE0GyAq9Cu+mOk+LsimHmDPGqw48/2pXApua
cIIjg25cyiU2dreaXm3mL56xnzJeBnA3BmJixhRUArrWoLRRUiIWIKA66meMh6LpisBu39hIsoqA
0sknycUUdTA0aGXScmsHghXJCbmvYOSA4DxlFQ0GrdiI6SwFR+Hsn9FT5CPu+WOCOPHtozSga88+
IRuUJbsE949DkLDb3e8IXPkXBwawjBCO0hG3Yd9AEYTSA7HijV6KdLfXdHTTW9pydmtgAxrPsztA
UEMlkHS7wWk7fVkKtgttjZ6OGLYhgcM2+g6th1AR/Qx6y7fdmudFNWUqBZ612cA+d0LVjn2Zb7QT
0iDvDO/msaVgh6NIfRpvEE28ki7YDO8IjsvyJoRVHK9SChr9Iz+a84LXWD/rbV8z2b9EQ7Nw6il9
oouX1Rx8na9B2IewaQ5siky3+2eA5RzlGrYO6kyVY/qAMpC2KIM+3AuVdcZYIc6//hrOZ56TUKrN
xjAECGsxjvWWrf3uM9GAk37AUPJzPAyH02KxpWxfkVojfKwI+QEwV5foYdLwu8yBjzAIYI3dUKnR
iKDYJ3cF6g7Pd1WYD7KSIeo7QseHHgcwRRAmXWtoQq+P1yKgcWtA9YN4k+rWRE+AOqtKtsbDJgEB
KJ6NAM/J6m7d8XZUGbZ5R4J1HwH/GoCbJF8WLAgiWC3UfP3Vu7b6gQw4dSSLSG1SYnNaojIeEVXd
5/CyeQTZjvI/Zlps59pxvAfWZAIuux4fmv7xt4ITugeVpVmSN4TweKSFN7Kep/rU9jB5y3hV2/17
yFx4EuAgmTFyOlqoxrBn3xQ525Qye0j5SQhcBvTXS4Z27lIswyFkEu494Ft4Tsiy8emyIWMAjo0z
CfjEekRAx0TMH8mQjthiR+43Zl2USRupYbEf26SX+EwmDLGXlQOSvYn94MOefUpRdAzkUL8An6PP
C9SGlHOd0w8BvHZsl4w6M7DYkBtPnhIyCDEIlCKRCo2Hh1IRwdAzt5gPQfFK6UE9YOLs5IQFu6V6
HJ2PYGUGNClqb/5foQPaOi1SYqTtzb9a+uxUSOvQ4GSc8WMx7RFP/PJ+GBnS2xIhDRY1hdwgEV7W
xCyg2WOWAhhchvyZOwFLTHoIpg+2TYa2zltHQci7RNWHiIg1xxY9IrOGA4Kk8SXjOJ2z2Ca5rLWN
m25a7Cm6yF2nLlXRmA8N0CJSQO+gSm9zMIWeuQ0ARU3J7wvwhXFzOhNfOLsatrAe9M2e3aRCh8ak
O4QbBBV3goThyMj/eGikVJ0iTzqSb/4Fnd/nA4szhQE+vAGnPLW0NCCOMaJmKQZzhtoQ6YujQAiu
mG/YLojVflYE4U2Y28ShwBqk6svDUcIfUfozLJQ78KKrrD1oiikJgZ8y+hb05LWfD6NXGVHziZlj
xIBufXn7x60t589yRj3J3AO4n9OYlVK8E3xeVZng+VcJCc8pX4uYXH4V/cAPfJlalMFnkrR/lnH9
sqmBe4wGdTlR6NyjYga/H9Uuf+EzplsKe5jKGQ4Q4cPFXI4RxurD+2sz1ZZ2P1/2WXaXHflNlKVk
7oLHFQbFQhkMQMvGk4XYYdMyaC9T3PtzrEg9nEvhOQZu69lF0i1x/7D38Vupw126shuhI2eilEZH
JWF9CvMhjfGEdAmORIJ5GGsLYtYF73FIy0DzsGdaO1LN8o8SfIzYziWIR3MJO7RhWjMIBOSv4t14
39PjxD2DDkDgSdYF0j3yKh5L5hM8MqBHeU0pV21g9vrhIxv70r7yBqtPeP0rEhyHWMId3OU8J7Mi
YzlwqHKaDSwVGeNQfwDs2pe4ZyMAQ0Fh0e8wZfePivyZUZyy834ZAZG0zOYCY3WHy7ffz76WfEB5
xDAhrHbb9OkPTgVVBFwHbd0AMx1GJAmR0vr7x93vpvIM8mmx5ZqeiGKD8gEimF57af6OB8+ltCdg
Fks5iyRjbNQFm8XyDMOLHu3ve3boc95HSZ0wqpgURkCJMwYTsQEQ6n4jLDJgEMiIcD8LeT02/3Wz
2kalI0M6UOpl4w390LJYM9fXQ/ygLV7Ru+ZSNCfEwAiCmEFpdlkVigGPPUaMVvac/BF9x3xFNsCx
80kZcAVTgF1FB3BurdsMMbaBw5QtjLl7JMO+A6yd+gtH2g+hDv+xDRrSlUgb1ok4cPGbTjk4rPWh
XuPfd0cA8vp4BTdDPsVdpy8p4qtXbvhCuveBJQVPoPrheMLbTS1Hd5ZwUE5QCkQr5HfRwx9MsRrF
6pRKPCF0wa9CMv99co9wNJDda109NH0WWhL7hArMInBQzAGIX3MlYeDdkLgMzVCXY8ZQNjbRArvS
LJ3tBBaY5px1ALs8fbra33ee7T62GKYClk4Ai/PiFw0idi5A4SXRrxNSCcBWOkNenI9kjJEU83ZY
9RWO89rh9BcpGbS+mZyRdITW2+o54sCNYQTHdpkw8mjaotFAT2R8UaDforqmtkd0gY6ahCDWSTNT
CDmPytUYNaFOllJA4B6O3QVvA0gwFfkdpZ3b3wShdtALMPf9EjQ0TLQN2ymQ0ISnZEc+Et0eos6V
ah/fxNrRI7SoRwlhJjiAnZlrbfeth8/TCuqI3IY76GLF9rZm7RCE5n1DZpK2xAZTYDd4voicz/F9
BORxcqcB2okO3nIHa7SL+GaxmmGJiXJ3SxQu10pvZ59IEh5HBZ6BP2v+zjSHL+Me/AhPAKibSgbD
HSwkSS56manm5n8y5DHf1xqEzJGl66Ry2E572ZnOETCBJ1HBo4TdiCGpZfiyiDfgXCVaLu0HNwfs
ko+ORvkERETKQN9ALTUZe8MdwduE4MgGPjqv7yChh64GhhZcKKk2QnZCvX3owr4PCeUjc27ih64a
y7eRvrI76Yg2BSdztcyzfzUuISElBSJnSlqzcc7mzaOuqVycA4ykgidIyPMkAxcTLuPbOJ8xlwQA
A/DG3sOB42C8kSoi1taKmBoFI9LLhn6RiWuDOI4xPWy+5Yyok1nc9y/46e6zrc3sNZIptkvS4E3k
+RFhTzZdj6EwvKeesPLPFn0RzgGzmb+mIFkEBghHteaCwVtT1cfNqZdumdBckaCTEGU8YaRFWO8b
S0Rw3Vkr6NHLZJWHXn/xIdiaoYXM+6k9ZsImaAiITH365PkQ1Xte39YZuVQIxMNvJXRjHNMaUXQO
R/J5ophwCebbZQUsetxdwA8wqsGUh4PBVYyLQrYzjtBMGyNiP7aHt18ZU9mEE/IpQUzjLo5xpsb7
u5/nYdUkbkLve9j6hCnmxT+0CVpDs7XyaP1clvPCYi8xaWDJyC9DaX82WFkxoXdEnpNBN8UqZylo
aXvudYpXmSHQbGOExTH7nONmJiIxev6Yh7bBsk/xuBAGfx4OpAI6uCjVoMRNfkeMZWZdELW6a4mc
pmoiH67yb/Y2ocOY9A+NOzCxtdAkRVguEW8RmuGgAWV9Nu4IfR7G9yWi4+KPHEIuwpsbQirj7r4e
BbxOWt/plxEmZFjXhSayCdBdFqm0eAVPtoGRJoKFarPFWnadvaMqu1ulVf1Y5sCyXkW6impjTmBE
CFkNjLcg9+D0s/gZFWlHxAoOnifMtzwahNc42+TjbwP6fywiGuf6Bz0LOSE3+2afob+XY1o6dfJx
uuRF2i0lfUzlb90TtipCZgdHmLStodgcLYaGNJ2AiGr2mPLwVAC9K/SYgeSCrzPgFGGPC2wvHW5B
tWP+5uajF25/Wi5U7FI6SCCMtFueSK54TNY/4EfmhEyUSNO7IxhgVEVSrBrn8N4uZEO2MIDDhHmV
hZLyx2A8nYxz77nrG4+0TUdIpIRKE9FtR7XoaC8UnPotZVRhhqHMLjzN15YoebGpYNwmmheM0EDr
vL9NMdKq6/cGq+2TID/G11i5UUwHzP/d3LOHd0eVp1gjZ7SsYq6d86ZBhHBW2Cgkt29L1YTRwt4f
2tbeRKwbBtkssSqQFfK09xtErGdfNlr7XybIYDLWR4G0qEhV4dPerdwSUXa9lWKRdleYCEW5vZp/
tWyCORwWx3u9DeA4hoYW1lYRdMk5GKVqQhpr3IaF2UMjsalIVbiDFzjxWK8fNlo+9QQRdmF3Wn+D
DmXsDvksIRtBj4lZIHp3k6pTFnHGjAUFzuivBNIgnItWeVQcdMf6a3am+MKA29kdth+T1pBukiMt
t/HFuEoAMhJi14nRAsbqaeuhcgWMYjYbBegoFokYn0PD8GtQ1fdkA0VrcUEmClI4JnpDzeAle9ol
hQt5KXfuYa3jkhzrpLTnyJBk6xbdTHE3ozsO1gktP2Y8BrfSPnLL0MiINGmM3kgfhd6VXr9UndHV
Aj8YeLIAh1T4Cqx/7K1oMon499j12WF/wdsUjwftM1lfOzjKM9nbBdIWYgcsZEKaj1DcZfwADyOt
RXYAijbyVYHkoP7r0SQAJVoaF895wbvPt0OjjB/Erj3sr//wiKUTS9TEoe9ooOBL6MtDtS5SPunI
ai9sZTqgqUkgmwMmFF78fjBAnzQKhEWeSoAzrG8M0bqENLciwuDCWYChDacieuXy2JJ2/vDvCKnY
I/yYDSI7w2ZFdcpS+wYftojb9EVo61o6DTBbi5R0gc6o4TUAvYDix9vAFeOfAXLgVVAe8a9v8lnQ
RP6DFfodsleWggscYfeT2ndAVi87plt8A0wuBrrbQwhLQBJhSI/ap/xF/ksVXJpYTQZR/4h7GIS6
JaaIgwKY0rwsxyGLZ5Qxvwv8oUhrgBLJJFc5hj0AnHnqm4U4nY4klbv8FZNbwJJY5n/SNLcL9n7+
90sUcgE4ceVDtxv+nX3VbtBfkTYDI6dj9/d/s/EXmQi8mDWs2DKOYgo5NiWBdidSRHYaEUzFdP8K
ZB63h34xX+shJ5OlspEQN7b5ZPfMRuIakbNuohRnL2djpYH9TipQBPRIe5z0n1mPeEyVqDqVM6A2
eM9US1Wqk4zRhQeyedKznw+4k+8F4f38Hl5rIZNg4YORMDvTyy0IbKuKv456ZN/FZWLmYe2hwUvh
kw3aMXOIWB/rTMC+8scRwSS25fctUiei7QypAp8ft6ZDyriBgQU9klXyh86HggoPaoIs7czpIYVX
45kKjwsnkMzwH581675MFMHIkMPnX54VQKHxFm6JDYVt+Nc3r/sf8xXJk2/YBEvrNn/himtNGX+V
C+OSDeckCtkfcbDNGB5MVxuiRjdmNb7mzd0SB4X9SDhkza8jctu5wRceCMwL/dkH9cdQJ93tzUQ8
X5ojnHbaP7w+OogYaXXH15H4lwmKYcrEzhpxMo1EOcT+npAoge2WthFfguVZzUenCsRqxosQHcac
cE8ew4HQyPLslFU8PvHZgLZInlOymutfm0i70UteIiQvI6hpZCqwo6YSk49ee3gFuEXsZK3xBJND
R3LZiB5QZvTg6XdAuYyOeesJppJksZ007fHdUJ5hv3zrw+n3AAUKBUhoIQd9Ubjwq/34s6JMFwaR
5viMrq5y4BOSbi2vriPzC9NAjuMUUJI47adiFAsFPK9Y5C60hC1KZy0hqJR6jOKdAQ+u5nyMs4+l
FkaBcF+3h5PCucassJp5t9RrWOcUl4ELHZpNEsbBaKCvO+cG/7wBVB6HD6yx9wTBaO6eVSGvxn53
24nNm1lD1AJE6Yvvhc36ZhLQx+XoHbQDEkmuE58XodBvVatMD6Ax46WUFqMXJdWMqCbCSdQp8Ujg
54zs2+EQhFsWOmn+x0GjCo7mTAsEJngnvodtCc1C4xFmRi0iUFcWCVKjkKUgRSBQWwRWwNoFBnAc
8lcGXNIEEZpB7ALkOOXL2cxpcPChENPzj90m60RBhRmL8ZVP5xf/4idyhzdiNDFgkdTmnMm5zmgL
OqlDP7DGQdjX0HhsXaAUQFzE/ywBZ6BXqN5hugaI40AvB+ZDBMEjpHqlpf+aXmIK1HEzYQLLLaZp
sloKCjwhI7I+zwKtAP5mdKG2ptMCZkiejvAVPvbg4daPiR3/gx4Gv6FnCLtYFZIpQnxrL2nCKlRc
htp/HDWC/YWz5MMABqc0VAymUaPHEnxQxEMh7AfbHgnV6dconLa2BDxJJkKL7XLSLsZ2rtGZNCT/
oZmCePWgXVL8gbSUNG3Bl9WOPn683vLwppdobHPdJK+cAZS6dQR6YdQ2OxEQ3m3zWRZOl55pumun
NTlrtpPh/B2yiyXlauSPvbNj1FjdBgSM0mISLteFPqryuL8em/iae7PjNkRdbP6OtAPLwujF94AE
QBP4Udq895gj2unQK8Hr0fGjw55Vlgj3wwxrxwxuhIjgdL5nTcYn3n0J63Q1v71gLOLMS+WVsNa6
D4iIEykLPUumwj9b3V5kngoAXEkYrRWD6uDBW7OqOKjELGEMjpVJHg7GRg4awPYMdr79Yl28AB/6
4xTsskOtzJQkkVDwNEE90f02+kKwykt5BhsN6YiNDQigv4ZuRfqGQJciCeNu0I6NQQgVsOzAckG/
nvaUd+dow1yxaj22nL1S24Qo0dIgKBW5J2KoNRHkIsZy6L0QGkB9OsWet2wOQxtq+445FYk1aZWc
uCk4KUnmLE4mO29TYmX2YsuRZ4xpZGQsEdt8r1+mUbHhxx7PX4cPTN3yS/oAa8h/LvH+nfna4C9A
iyKCfCCevBIiRkaipbOAyCsS0SFQZm+0fLy8WCpHvm0v+Ag1KfAvsUFHmOHZw8dOO0jRQSxxBMCv
4DjgH0B6YehJsCTYBjchqU9rctX5U40Th6ndxF8yVGok7gqPpTI2f/Kk47fAFEkMczPPTIT7x/Tz
KIBA8xnWYJjbm6vNPpIPqvpbE5QOv7rd5TYqiTzEkD2IeDsYSLjHERcQJcaL0VLEhLf/mBzCxpBn
SOKz4Q+4fqZcAdhV7h/iRK2wL3vIfMQF/BRjO9kZxPJZiq8N+kxg513HBECfzFNO6BemB3EVeAmT
c1LIUVTxEWsOJNrBUZ/bvI28he4tTQaKwinzbkiXb32T7QGw5IcZ9BsMRx6l02NJT81sK55xQQA8
bQLn8zkCA4hPxjbjmmh1gpwQ6DyWQKx8S+ZxgmNzS0mPwlPrf9ckprF38k14zRYbZzmDQOHTMN3o
LqaS33zk6x9ziGDEBfcEBRUcAsFpSxYSTwiiFFarNuO1EN58131+T/kIKEf+/Qg5RwmhInyY0Zqr
pqadI0xbULS8irRkpDvEuRLwJCeA6U+fOJv8D2k4GcrNUAQiEeTj1+wF2yjfEE0aEDkHhdfqD+e2
VFNlfclIA3kYaCpqjKki+ltgQejiZyMXisGacxcn/CosHSxaaryeJbbGFJyd2r1BN45WBsXPG4ZO
YBrcEqBkoJJQ4IVj87lE1IDYobSxOVDizxHoPJbb6D5HtuvJ0Jdf8udb/d3HBAfQfturUbcHICXD
/6iifdmSwcXpQDo//x1qADONnKgpZDlhTLa8RjnE344IdUDOwE3hSzFXM6BbzBOAAOcmslq43cxD
57Xs8MO0oploiXQjCDdp5Zg78CP2n+vK7AkeIRTPYlg4vuTOB3yDSdrjtuGG9Y4Mh0cZS5ngcwOU
BIoSxN3pACiZc8lzHHc0gFTiPun5oN4g2FD+IEBIeVIKbmZfiZMOpBFlBM8PAw/nlfEmi/ZjDNnX
RwTE0lKbiFjABhGpc4Xp7O72Lcs37AvoNPgTrALfhM2LS/ncY6xQ745gM31+Ha+6WBTVMPWky85Z
MmXwO8JHjSNxTvYchVoS9bBVkCIrJ3wJQcAwgQbklBhOMUvWgv0upz33zAzjPYtiTcBEwGMFN4+B
Fp3TP92OCjv39p6+4haZjHBQUHH6dcXnAB5HqITaC+UH6SrYRtFO6QIWxYfO9xZdFSP37qF46Jb8
TpYZcaJc6hgbgGhVUKnxCBARnpBD9eD4fcFmQ0cBT5HXAmlJS89erwTYZ5hCsL7w2StjZLwdlBjb
qDcD5BfQXG+Wo2sYJb8MTYyDeQLH6lox+vyriN+yORldODeb7SobLxH2pmKGXO4xqYI8TGgQNtlh
NMIIWYGTj9NryCxKnkcXdZjDSMxyylNKfh/EtfPcv32B/VH5kG2s6+99Y18sIiUNts1+wuO5GnHw
QuSTxMgMZlHDjNznEpXvXPycgI6RKQEmDkgsNgqCBb9hg1CJR5+HLvB/BqS0jkxC9P4rMD28Cp6A
zNHe+8vdixax9TiGUHGfrQWnpLnK5xkRPCaSITB1yQRZYwNny/iuubwIehhG+bFqBEWwwywIkdP/
9tn32Tw46UZYt54WjhBiAppQMoYrNf6aLTl26KrrwaRMc45Qm2Ti0lc8wAsHq1MIRDqcwBGQV3xh
a8aevyYdkudJDH8XrAzFkSkbELRUntqMxQ3DMLlGslmBdxIgwIOPioAV01uLkRUkExDUicTWeasM
r7EGTr7hkUJ2QTzwluw0jY2M18hQol+PHZW6RDNATYsTxnpbIXEJRhVhHx9iKfmM38uo4FE3Gjve
yznvT+i8cAiSns6+OPSQ/xrqnCwRcGPiU9BVwYURa4HWK/fuBGFeYtW5buBZVLYFuF12TmlfWEO/
/EMNZd4MjvI5A0rtet85/74ZLAp6LNzQowMyn2bidUxBIEbI5mEQGcbwUbcYc6A+Bt1mZAOatIQD
A6q3IsV3c998NjcQk0m3LDdo78sNopMcGNgbEuLMPlzv+Qy5mfsEtsxfIZeeXK2ZCLa+MqoKVQeT
Y5lNyWQbgYPtv/SJHXZCkVZfLL5xw0A6+J/VIL35V5S+MWmnrSedtgKwbtGhTwh0Y++0PsyMQMLJ
+E06Xmovok4Bt/8FuOIPV4JBpB1xEnuAQiQGe9QjPRAtNWSkJ5O2ZReOBkZhjSea3GzqIfN+wETn
Viu2MuZTUg16PRSsvUA5vpEhVTZlCmw1NQrHN8NTOGiLPk2TBF+fwI7jrGR4ABGGSLZI3GD1DI0v
GsCPS8DHv5NWBJLC3v6hQM29BvF/sVZOJI3tBvt5GzBaxO1Ni+S3YC5OTNVnYx+1MvI1de/uvf4g
5Hi8roRd89ylrcM2M8kkmwJpElIYBrBqcG0P41Tq4gpl8KvAC5j/SNsnUJYyiVlL3AvJ9wVDQsED
nZawtP+okb5sCWxDrJbzAdkKJ53B6mJ5MwIFEq3SkfLxjBzJWtO3h6FVMQLXR964ReSzv9vQBDAU
lNtof/Qb1CJrjked2XePyVKLOCMWQ2NZRvKpO+Cvg0oUoei35BoxGikZrCAqb8kAsqPlgzMlgFOn
5FNvWb/sRACIwal0sGwSkt3xLNKHw6UwcXjytO7mC1qDtwb+vyxIDnbVkHaVdEgTCa8vBbeE1Xn1
EOvtwPtIKXGI1zPE42VVNioeg9mwFmdXge3lknFdL7pn7HC/cioteSP/M6/s4+P0nnSTkxi3A0FB
2gMF1hxVg8mWT29ntLHMHAWemkX/0HrHwji9DILKRLxzOVtgsuGrvNhUM2WBuc57JJpNlDexnCX2
Cr35EzcrT56Rir86ZTtEhgrR4d8s6FPOgkoYSZyrvYDf1yl4zTFFS7mBm0YbFnM+s3Fv3vGHQ2Sr
f2PClFSz2+PzMLFnm59EhmkMFhxHHFljZ8w5h0JrnFJ+rcium7XmYhst8tmNQXSCY3pMtwRxF/4r
A4zt7z/LHPiPDC73wcOIkxbc+aPfvCczFZe0gmyFJIwXUxJZEcMy2JBpag05asZz04Zl3Krmc341
mPz4BkwgOJSUbOLMAKcbxtBdUoIhaoZoA5IwGB5Ce9PLOkT1Aq9k0mf5/KcaA9hVhXpL6vTH6Yjn
UT++mMEHzNmgMx1loATVClUKXl6mAjio3cLitP3jRGHXA94wi52IaT4MNmP89CmFF5EHdCNrZFjl
ihLsAWfXiclSatTurxSXxOpTK9ZmFaATYoSHfFRa+rbq7BUGd8NnVtQmn5LMQHNPoSO7rEmqDIF0
Ikm1RpjtGWyDLrrng39mNCAqnBfYKprwfyr70WyQ9o4C5OFQ/vap0tEdU3zKLhP5JMnElFlDc6Zs
5cAP7L+boUOdGLRW420ZkDTByJ0SFOL8EBN6TdrOlMXDxWK2hAUfs0G8MbV4jGSBmS0sRjuJByI3
aax0oKi9CLoP22W7LzfXP7L4hNfqxbxfdI37p99Ov+unz8bfcPYmYwP6iwYoOnzM+esP6yIt8hdT
NjMAmIjFKWee76Y4SmncNbad60wQt7+D8CnHowPRmjvCTOnOej4BFbPXYcpJTDhURANoNGiEaafh
veTgZx0Zbhv+/nLv7d94xB+xtO/BM/9rFwwGI5Ew4f4gKpANBppBnM/dpWXy3BEzXtJ0I52Q+ova
UaFSYvSBN0Qk1pn0GOwunsYGQg1OLqZNmJbd6kTGivHkIq4r62fi2zM7Tn8h8xh4NOrm5jFF6Pbz
GeeU9Am4TVGaQ2I5C/A0LgjHEAwdDCKQ4zZRjw0gKEDfvu+DF6AshC3Z2itWKuttSbcqx2jz3Lee
wRChsSBYmM1TmKE1qIHWFA7ia8DCrxeNy+4hEA0xPokAwNaDfjmxJhpm+YqA+jrF10pMmn6OKk6r
6Wf1PJF3oHYMVhrqT0KTNVn/EZePBOFrkLrebQk8hD7oohwsgFMjlt3eUUsePb0J+5Tz+scs1qPd
M6GHcB7GwKc9TepEXVFUCNZlMtoRNLdjo0aJj2UdLW5Ypa2LSC9EWmF1OYGaQ6d2VYdTSDuKcCNC
ZYF+V+IiGOzXzmMvH9ltfzHhdH3GX9/tmrYna8ytc5/M+6agvMsQKY1RECLDJgwb7Irbyb8Q1i3k
wgXvT/Ia/w0oj00RHAZoJkEhR1G3HK3ptPqMjqHQx54pMruYnzWjKa6xa6LtFyKbAeTRGa6MSA5S
adg+lcl7jU3IqKLOhT+x6JnJnIdzYKNBkj3rn+6Lr4crqPH6NtbREcY6xKlidlK5G6+YjcJyiq87
TWhy0ZiYx6FtWJd4mxJwB6hLaWwyhzx96aRWnfnAgWpdDuilSAm46reFJFgDpkkhNraoy3XxkA5X
c6x/roIwho8n6jHqeYzB0LerdtLNQCNXBEX68O3kz93h4OnoSKjIg7FJLbm7LK4zcqgIXWJOAb+B
r9JlbzcrOCT78fTqvaKGNVjSRv8sGd0CNbwFHsDzPnJNlD4+edGcNXT7htCWfIyLjw90CRgCRdjC
WvziXnahMAm3c3YL5g1qh5Zb17Ea8wBMsYfK4RUwMfMME4X0GBEJ35AzWJjrY360AwrrPG4w04+Z
dWvmM0QObPl8WALqWKQw126FmpYDrHcgYBK+JmkXUABk4vWDIqpctOPst0h34GHL7GKLiKRp+yfj
aAcM0ENKLxSNVI7oHkj51gUD1TuUa/ic5RNhx/fAw2MT53mZnmlwqHHF1ANBHpNyIFik5ZeL0rNO
IDvUJYwRi5jiaG5REOAamaqhEgsKFRLAwWHBPpMzB1nkQjIm5GcJeFS889CuZtIJAcs5lQ/8HEpj
1jFnAxgo93VCm0MmMvsvJCSWu8mKYi44g/Y947udA0ERPEJyjIZGn+A+4zPi0c9GY6ImJGcb0SHx
wiJ9M+2o81pFKFDfnpYRn6qLlTVk/EcFwoQCNFDtF0IjLvDTauZHvwkaVljDy88gR1QCQJ0sOAnZ
qsCyiaew6dSQ0eCt4b+1ZuPii7Il6hDuq/cGEUZexGHZMFhEdHVa9kXVJLSDRISgTqJ4Rw3yr/yE
fR1ganMLH9yCe0/gUCRoWh1JzeDUP/xH0nk1qYqtYfgXUQVI8pYcxBz7xlK7xQQKkvTXz7P21Jkz
NdV7d7cirPWtN3KhRtekobibCwVF0HI/TgSs6hNTTtkIObx0UAmty4DjFjLOCwu4KMujYciGPzEX
kLtj7hKDq7e16Mh7MLXgWjggtrXpm3KGMO+6D2cYY+59TQmiYDSg8GEiYuLlheWigdPnn1/jtzqy
z//p4yrJV3gtkvuMImoQTg/NQx7c0wFZckQ0rYoJKV4tRmTnC++f/uvq4ZqTZewq2w+bD48BPZyi
f6OvSdFywM+VZTGtiLMlrN6Kyam4ozm6z7q0mEA4WtBgEOEUtRDMs/iG1wByOZ9BN11Jr6hGgt5D
MjTB65G+ajtLOwzUcJpx7tEQdoZaIYe9JKoTqsiTe0clkmtmrYmnNYi/OEuTK0M1+S4qqqKM6Ykj
L48jsl/JVtVIHpt8ktWoGK0bHOAgf8yPFbpNcXgAF/cIf05U1ADAFiMFuuLbsnwPyJJwrgsLHLrd
6VOA7sufwVZP7e1IYHTSL58icqNvRBzrBkm4Hj7HqAMmt+1nLZg7SIiSj1ZINN7MLg4SNtyoJpXJ
Xj5nlkLHshyM6ulX7I0yo/Loum7QYE05HdYncHcAWcY/Inhn9d3HrsCXEEoe6LFg7em4VynGc9jk
rdWXjPvhosDcQ9/XG0UQMaJoB1D+ceLEpJ4dOSzizh2Q4snvgWhS0+4yyROavCb6BJifM+gQ2z9u
KGRJHP+4OVldMTSFvAo4rDzZH6xeWDmooN7WxHdsnyGH0RCYBIiN6cnQIml6xxZh+OrISMjYAPph
U+Bx31A5uuLnkT6Z9jsMQCF1lssCZRS60WDGoQqEipEXv82c21xzbu7ytUTTq29LqECCy2+gbFtr
/ZznHhJnjAkilZNKJCtl0hmggyvFUMq/afC4by43L3/GYOGg7mjKHzgfAaPYeM+vU4MVGHnOQf2h
IDaPELctGKjGAGbyD2dzi3iSHEIl/5fKBRb0pLx4gXEVyPCG6LZJoJs2wx30Fuw00xdSYPBoAj4B
L7XxO2amBvwDcKnmlxiggG8Y2B45uIveeUbt2qKzNiRU1bvN2S0hMX3OlnHu04BBoLHKkPJAF3r1
yyNqbabSabXKiSsQWjmGPqaBK4JR3cWC5xJm5JSU7cHpgDtBr4LhrnQXktanzmykbK9ztoSEjMyt
wWfU2NsulFxNQComE7k5yvQAYFYBJkOvQKrf1SZOC59EKex0hHRzwjxWBjDRG/ilmFWEcCPophYg
YOozOZ1ja7geBxMa7d2FSK4dxs/fAmscwAoANVr1W2rMv+LUF1DfIEMoHe+b55FiFAIZ2W+FZwtA
PO1inbJQsr4M+phYPthEUSr2IwW1yHBsRLQfBA8OpWMV2T89s5Q06MeewogVsoeI/OiR2lPbJDqh
OObtzHH+d8Mqx0JXHQfIsOBmwuKIXb1OmKNRvShhE/THKwH5oGBI457pa3Pxy1Wb1KEyR8XsfG72
BPFQcmXPMBEjXL02YS9FP5eyRvYbFjHeNm4m+zHVjyxcQeGLLcniBP1cP6Iuztb9qWInYOgmnHIf
V7sPx7FsXWyNVCL4Ae6LM/1ajUF+3EaU27N+S/jQ0ZoSGUzsGLNhbw8te8/d9UOeN76hmx7R336U
xoj2GCB8I2pW7YalhzNp/mE8w8zHYU06crQiaBGNiOZ9XYQhYLoxG0F/pFgxNaYWQaEwx6HGzTrT
gExTCb+AGJbku/f+MTldETEARHaUGBgGocpjxHE4/rc6504ZKEdVIuDJeSSM5zadIwHrPYWSivfa
cO3EF1SeVaOz7+l19dmRNeA1rjzZLzOmBG4qE81JnqpgtbsHpADWwKdfPEOkZhMFHoBzBp9157S4
hTaX1s9mHD/++s3r2If7nWx6d+FyFIkoJKBXoTq9gc4C3IavMAdBnyiG22BxmpkpeREkeS5VBGcf
nyCIt/s5Ge7bNyYckIMibPxnVI4GwSvc++qioh16IrHgjYbBpk6UMY1K/zTCcBcgPI+4X5EvOVW8
ygFUotwPnFGAP3RWB1aiutkvJNH0+ktYpZ3tdMu5LmsI/m9YntpY+gEXGkmBPpNm6smkJw4T/uke
8ctSpbKfH99YXNYvb187SvCMkG6ctAXu7xlhFyq/g8lVHz1P8omcFVyAyMACZf4NeqfxP1M1wjXo
yy+bvHcV8uNrK7l9mexHFlAuAR0K9gffTB9J5WkL/jRb3XB+JPefi6sQCWY/DvsJ6S6iLie4R3o8
EOqhr12MeaqXFR0bXKWn7pUjMyiXA8tBWADS/yEizPygaaMnzLngzEeJe3EMIBwkKbSywpqUiJw9
PpRhIZIcXkXI763QQsSPBcw352x303KaSOXohTCdMfJFPGye9kn+85rkQX0cHuRJ7rThfaXxURPx
ULE9gUcQ+cz1YSQ3wctNNrGzQuDBxdGQ832cG11d/h6VkUYBxXdbPv1KCxogUy8PBhvusWIhasee
q0FtP1NzLEd37ms0rouLD7G3/QYZ/9Mm7119JiXRgVVbNojO4n6txI1PoGBisgwz6DK3E4+HyFUF
QGIZWJFXJJIZsDY+SGaDxjpfsSCUkeUzKAXgzCCjxiSbUpjhcntCLjHW8MrGqK4mqLF/2oSX7RbJ
fbRf4Pf8zr5xe65CY0lOWyRvh2kdW3QKX8Pc6xMeRGNECbzzjroteYUuWn64KWASe2ctWlKLFkSR
NHDkSMYx+Ta7Mgu7FoUUAkpMRRMJPzbNKl+Xr3R98HReu3s8gFA+guo6DcPzYNTMaDJNsNwhaiRH
jdql2dfWMRSt8oBrx0Y4szo8jaTu34PXpnW+MerA1X4E8xVjYHKrFcYduHc2OG9sLMB5bBMHC2Af
G01okWZ9dweoOTQbg+rHFTpbGu3bmFQNbjHOptfoDhKO1w1nj+kYRmiir931sggdkdFfAaP0wasM
+LiH++TauPqL/3DKPyC90nCIXkIfuHgtVO+1vLCUMWBC8opkxLFkR6xerGXkafFFxHiRFYAxuo+l
gQDPmLbQ+RzOUa5e1r1H64iLyoxubScDwJ/qKf7Y6/RGmCkaaG3XbhR00BL8o6P9VURKOEKKzPRG
mHEffi6hgmCdh3LDlRxi0CeOQnW6VKGDot8pxJhq9gUDKraenrB88lZ8PdEYOBjPVyo7OaFQsmse
DcMxGtdqXAykn78XqGrpf/4qSuSpRBSNecT8F+Zkj7z40KXVRH+7FxDzk869DF/1cJ80GNXOM7Pr
xZsbBPnQ5PsWKeDyQRkhxL3mdgk0wbAZtFNtjdDrnT6gscfGQX3zxTwsgOwOOYkSM75bJ3QpNH2T
WtDlhxYDnMP/guvwQLxUl45d9FjmAJGKMHsQRkpG8qtM0YshZ0M3hSMfHFVZ3nacdjSPyRrJ39fu
Q3wLofWneWjWOaaUDrm0lFRm4lCLBvWZ3u8uZYYvjKsIxUmEJKKeoz/r48baXQPDpfM5ZAJ/ptg/
nw32Bx4Fa/dcPVd3bt3hnMUSYaQ/rJxRxlPeO6ZXA1M+fWuHspCP/vqTB/KuTvpE8m4bHiE14iMX
ynDNJgg5ZwSnxWLxORETBQp5qk2a1S9hOx4rsTEpEqH0b3wLFeE8W92xxE1vZ/NnABojTGrOB7bG
RhKs7J058T4trssHqd0hrWLplSMGy40AhuDkJkRPoN+yzZk6MYdes7OWbFHHwseXTkWI4bI9PzV7
SFc5CQkIDwOCDCPFhrUeM7RYtkm4QkrcaMvpIsCXHFMySkH5gIRYKtum1/SbsPMSFEXB2IpHiImE
KwpSSCLtEd0y81f297mJyYO9X2Vo3pHuxV8Zzo2oCmuS0Et+srZSRkLPeLUp7uFWKYfe26RS0ddv
fsM+BVrBDJHBwG+rASWA/+60uXoGKChdLO1EFJEWRxyfw/dyqDYn5G5k4ZWL0oYAK7rCdMNqE54v
wf5Awx8wPq+ZtXAJVuviVo51PAg89KAPIGGR4WjrL+rn/eiOu4GXBlvLOQMxvc/dtbo7ZjpcXQPC
Yjc4gS2xXtxX2Ww/5WZip0z2Lv+hRuyaXe2yS7H1yKfbujozKRh3X1rxtfrMo2yLASkoXSVefcKx
cWoRu2Z/XKgq1L1hOvyRT/15f7qRaEuI2pNyELblJ8KdLYHcjzWL/EGGeLm+GC0IzpQ6ez+HewXc
F1ab7wKciv4/qijvIiWYCaRLpN9K+79At8JOhoWy94pH8P3O3pX3vf9J2VLVHIuPgn8zYV9w2heH
zpejCoENWANuxcj8YE8gLm8qL75zZSYjXKPlGHEHoB6pwdyfw2Dg4bdMOZA41fjFzkWRG5uMxxBz
eE/1mEmAaSu4LrUJDLbfIiRFpXp+wo2a7ts1JlQkESWRGKCTA4YMi4xieYNQA0UYQMAZGyUoDwIb
TMIIRHWRTAO/ip6EgDYKmwhyZOmhClEaoU2ZEOohYDcsHN4nqQI16TavPzp6BEtQcEiCrxWqC7Lg
8ZihVcQ5U8WSq0wtmCjsgBxto094n7w3CuKCI4c0slEBptHJIMpAbIKXj/MzcYSxkXbIScKCYz+C
qBiuhXMPEw1KPEQtCHxkmwoxcpFZtr1HmklCj2XNdSRDJEgiEGrc8gjMybtCxAVh+uZG4VJwmLKp
hEOP2Ro4lbU5igjplyhJxLIyDCQnShRSsLmUVWzQF4FhWUjObIXDGSsa5P9x8I0lDoDRvfJ459Ws
mfL/324AGIzkOZKZIy3X0QjYOiiHQHZfGYWSPjDxFeR54Jpf54akSvaHhuC7axITfuH8ur39RB6W
VF8R1tBBWdliXQN3G4wU5GBoUA98uCRC0LBIghow5ejN50xK2pfEaztf0r80yjSmny+Kftooz4/D
dQpdCRbuD/9wU/NoxvWsmFfzMgJiL8ZYYc1YLHXGNoueIyXYLwqELZPb/Lq0thVD3s89gljWg+Lc
ehKzaeVhegy+8XcmR9ov6WFkokMyYJtDcIBslyECV/tsiBY75MxRHK3RgIQqJonP1kCKsihH6uT7
ct5D+3PCF5u+EjM1Z5VXJJp7H/EMZFFJyil3P5GFF2KIdujL67CF89xksFpy8B0jTluUwEGiefnb
kR7GD6/O18gaGZE6fST3LqmJ9Lctgk3YvtkyCQhfDYuw/NM3w40kJnBIns07YsKD08BZSahX5zKm
oWc4//973ebEsfADPkwO2fvuf5Bqo8oFRJbWhltv9lO2NUSlz7+rThcl3ZQsYQLqYz7du/zllAOX
ogfMz9M2sxs2yKThYIaCT4iNONRSSktqpYH2DyXf6r6qwxqrPvlvTnvU5/d0iFXMTC9j3j/qkslg
jO3JWFxHFCPwTfrHzWHU2BBaji5MtIs8LYkSdY3os8OGZNkCTQTPm32Pkvc4XtPiaIxMLEIDESz4
+oQlx0CQaGRzIJfT+8oateFgcyPJBbs+xj+Ke0nEStmb2o3Veu+/nJ13Tjg3UGXymjT3f/NU8kk/
PbCZo60usNyMfT8ftr3ke3wR9klBHVTqD74WRxpnK0h7CFrSZy7QEpZNfJwwJilYtbRfKxoy9LC7
Ic1cDtgAgufpGiDRc6xdS3Sr5nJ8YPxQNhWzG/ATua7+G8jzSTobZiSG5Jv/BRR0i8llgnFrY+G2
lCj3vHqk8nI4mmU/39AkHMCGae5/wbpAtNi3Zo+Irj5sJYoL4SzcOVWkgZs+YxMgR7Gn0g+JjH/0
PPHSdpze26PGpR/XcbdFnDMeHtoYl9WHUyDbDTwQjWe3cY5agkA6OEDAA6aRnbrAYHq8Bi2JpsW5
xIdJkx3aDpZeJNogHiwGNVnkbsZQjsSXx5WJlvf6b7JsxYG/KKL+yCFBqRNxpY3xoCRXmHs0FONr
5elGwODLHMqdYDHHsnMTlIDYnoZr+6z8EiXqoLAMPtu3T8Ty+XHmDi/FbHOBkapsEycKLSHTHnEg
u0e2lNLhw+UsK/92UxUmkiDOpJteQdO6UekSmceTQyMwkvlwjh+ONS5gMwZnMHaWuAsLRCsuHxJa
q5hHIGMVwVTL53iUf59bdnGCXr8B0YzddX2lL6ONrH3I2UrTXH4IQ1PzU0zJP8aDRlzDfE/08VQm
FZaTv6iy12L1UP8qxC6KFd9+TdQ/5k356RSWuKK0vALA8HNQQm64u7Sp1QXdze2P+4jZQidxUQqa
HdGc6lJbcgp+HG9H1fCuwUX4BDkjcJV59fqmwvuEad7/RkTIDbqxVrgKLADPAadYDDGNGK64cUzN
qZgM8eAAmA7SdknXGINzGxXcygcFtnAH8dLjw8Z6dhgScTK6Pj0xtmXJl5Pr1dPpWWjiguBnFJOA
5hw50dmpLqYV/hHcCl0XX685QON8+RqjxRmL48cHwNsDTVM3jQOaXNBZeYZSuxC6RRou/SOs7sqS
OA28GRBmL0zZtYd9vFkPUDiSIIj0jV0bU0Q0EDaA/Uwf2rmR7FM4Y/QRCtxOGQr6MTt1EfEDPqEj
OSNTs/dR8d1D9BrTKlRwFMkHQzBUYFhbLa1QiqNv39wHIulE/22hB8Z34Cr4LWXyctV/pj5OmCQ3
HD9HBiz8G+yYRx2prjomoB5XQelARSDMQYgsaymicfDivlY3DUINGHGLJNZ//0Dd8hUsNE/Nr+uA
MMNvt9GsBf5xWH4kwWR8EKYHfhAKXBxRAO9HR4ll7oZE6mfx3vhTpibYDkIkyhAcWaWiY5RliEVo
MPcAlyA6f69jwhQjE1CauF4e3zEsKXGBo5rQgQvoFOktKizrJdFBrB77BktPKM+6Q1azi1wIiaVx
VuZ+ItlgrhUL0zwxyUbZOD9r2K2AdAjkTmHbzQmUF2RQ6UEvDcXIBq7AUYz7RXCBWBHhKv+n57E2
DO3ByZiRMI95iMg3BC76lnMFXTMNCrThotpCZph42i5/YMU0iqFqvWEVKY+ojBtvj3/a1nlhogVs
om91JKhgmTNEL8LvYcFIZuNiy4zlEsA3+1B4xtETXHGsYEKFVCPKCKHKCPST1YaPYH2DYxJqxa97
g8GUFjywWHeEx7XAfvoN/+6jvxsuj25FnyxljJhxZxzNL1CsCIgOHI03OvJ5yBvbTIw1Z5ExLi20
GEiVJ71YuvsRAguOHeg7uDTCXM+p4g7azLOKKSkXNi1lW4+aQ+fNKqKq0BngRhjQWf1AIcLKGUtO
PweRnGDR9bUzzhfFH9Dj03PwseLLzsSMDfNxyqFqZayrsKIwlwTykDiJczoluxOnihIeXyNr9vEw
g7rl38OHeJ69sQqCll4mFwzeCQH1MH/S3s1T+GScqK2OR/cp3HRhFmmRMS2O1GigGX1HwsysLkFh
QVq7zmaH0N8UDDdvjzASEMjpIG1O4G/pi15TbmLau9lvcyLLyFgCgv57df4NmoNRnLJ6gxAlATBc
OUTgKCfDnZP8M4BIpG3yru2egF/FopfHfZV+JG94kk4DHphaVIyw3twbwbe3kGsEHXvKwwdYv6Bn
RoLJez3cEF29fTplVEhZi7sdj25cVTOxPJHq/HWGp4rV+kILQVpdXJyi9WBUPhNkPi3KPJKkJE/0
UNiikAK9kXyLWHhwk/Zm+MDVzJ8K56soisERw8o17PAdOwoZmCYsq0f+e8fD5EgaVRmeCoYGTcj+
5PL81F3S5QHWL0Vxi8HvW4mLbkNzwA8EVosacdty5IeLew8Xgz1Fz+6tCUiTGiouHr9MXbKMWpz+
Tef2GT+YSh/inLz/g53DjlU4HAPsMgJ3hwmC5Cb1F92KSHjhvYuXuEV4c8G0p3oCLM4C9jX2OAOa
GZYuj64rXOKVNmko+SPTh0BGQiJJF/4R+5llqx6mILhY0Amd+QVH9mtl8fufbAMgfZtcd5lmAB5r
+09eqEsrukw+KmsPtX9AAxwjxscyfa60X91TAikNApammPmQgyEHid6TYvJhyxGZ2Tw3fbT/OoM9
XDbOqGuIev4XTugsfM6c3S2nO7CpsSJuxVhhBENEGnAXsz5BnYbhG6xCsAro2hl6N5RTCsdleVm+
vyuQhvaS4C1k2MLEZyKOXdLrzH9qZ/YdacFVviHvIGhTn5QeEUtQ8V8/m8tYuHEkCiaavyItaE0n
OTbN159ZO4xJ0FJD5feuhjekCI/lcGLE8rpDAAC5BaTEGs+TQKALqoLxJ+VdmVv4eszTJsgTg4H3
DfYRWEvFS/feKS5rcLTOK5A/5FBXlwn4Vh6wvrJgUXwiCqQuDPE741AvDQIz3q68vnDivXpvi8bQ
94EHir+ArZx/V7Sdzqkee5EsuUYsJR/q2usOL3Zygbt0RD2kdqRjzX6uqgWpbIR2M+XMEJMcwTH3
iIxSM5R4Vkt4Ba/s2eX51s9BJ7UMrwNIzLhe4uO+Wq5+8d7jTBSFNVBoGcX2N/xGozLGHN8C/dv5
T9c7cEdErTX4flsUCSBGhJn8shiUswxLFJAfRmGOKbun0/1ZhJQiEvAePmEJY2YhTOkmLDryGCx1
e+CrpZBbK+6R64fxlXu7d0D4URBwNjgWCxZTgBJ/OM9jlAP1RHwmRIR+3DvJ5HglYA5Ulx4rBhze
OWKGKyoF5iKySjjqYtWcGnSKs3xYbrXHTkcSsN0RZjzPLZFi1z3Cz4EqEPElVKRvl+nK/CbVb3Oo
VRebfjknc4EkDmG6Fp9i5nEEsg9oLQNg940KSoReG77YqzA3gE5JDFpOUaXm6XMuSSdCSrgt3K8L
YoH9W4j74cM59ZWYATe/YAizC8hXmxYpTm4kQxRZRmwO8/sRpvYvX3T/hJbtn+Q+kP5AGfPnt+nb
M5AfCpUEli/QCsOIwZlENOdUiVSAZNkBXHnjEMmI4BL7lEr8XtsHOKpCOSEK2KPtapSd5RckNLnC
jyCzcHaQcRNmxDEVc7xg0lIm5Q0bGbK83+uGoLsRiXPL/YpoT5K3mILnUhQrcaj/Qij7ROdsZR4o
8B5iclwFHfUKqVkAPhrsZ7U/DF+jnofz4d9EFmI9EKmGNW5SBjlDCyQCGeAkGaXu5C7jm4EFJ10v
GhI+zVbP3LSBUfPlDUJAvBTWUUT90kPjfz3Aq56zEjM+t1XN6EIZ5rYJsUe4ENR1h/KoVUi77U/t
CVNMdD1T/JUSGkAavoQVzsVWhXtGsnkBGtpRKmhIuzVt0i8FGcOHZC7pviSN8H2sbiIzuOEG3LB6
6zj/SCeYZSTPbSkQHL0DZfMl4OPmG2vs718gOPzviXYoJi+ydQZ8+iCnKnCxW67hkCfarIr8t8PF
3F3pQeFUwjxixSwUxpqOSPrn3tw+w9C8BHcAfZa7rw1a38ypWTvIByjqLFG9Lw1/5Row/sHMTX8V
sOe09oqxGRDvzF35WXNGfbOKCA2ciJFFTpLePNUloSvjVEqsDkXAfB6ovryrB1kU5R6nZKb3ADdr
wqDBKaj5A07vj2/N/hvLNrLD0rUAKGCLSU06crzPZpfJFNpw+Vyq29L9I2nbJ3BiAKD/5ITE4U28
shNj9JnjLmAONQaOzBC+YzxjU9tHIrrxm4DUmOMXek/ube7YRTYT1N6VmtCgXOXxm+Y+/IhsNns6
dD6IOoqgyBxUuaQVgzM2CDD2bsnpdopt5VSMfuZoKbFljUhrgYksgyx+kgHl4gFFVq3siCjlaowp
fvQLMuegJcCqAXzQ1NWIGzE9T9ma/YqYrvtoHL5j1MELGI+Qw0fjmJO3RxgUsaQoP9C+k3V0C4yh
d0HmeD8jxHOPuLACHTXECjjCiuitDNro6VzTi0+eeqA69x/g3cCcDE6I4Zai+M4SFgpExpxIhCS5
iNvx3c3QjvQk5VzHiHxtbstYds+/wiqB6NkvYiQtR1LHgmJGjAaOEhS6fI+aNJNmWc+zzO1hufug
4W2yKo8GSvQYOhVk0N4GuEPFyioVGzDqsv8IX6Sp+YCBvuyiJREPGAT6SgahZWdg8wclIu5HSax1
Zgf3aX8YInPjDgyV1QtBy+T92yybqZaIg1g8OLwnLXLeFJS7WsHFh7hK5hYngmnjgkQdKI2Z0vWy
gnF2yB4Y4SsD2vr7HOu0HoNR3nfX6WV8HZFAuLz+QnyOLSt8Pb1yaeLEAD4dQtvOpTifXnevAz/+
bb+jlrToKQFfyzF2euhushjGdH08cpd0XJDKxiVB7FCNc4D+gHBxDwcAXSSlA0IuU4tiJLoIJsBz
Na0esSmnkIRfbwgMQozOWgfFzPz38jXvvyLZeYB6h4icDRl2szYlMJGCH95uSyASEAtTzAJ/StG4
oa65rLbY9htic6CtX/RtOtKF0HY0s+pI/zN7O9s2ETxD65UuXS1u72QsJSfk0FOdSOwMTWrtv88Z
xUzeW5iiMe1TsNLgM8SJi8MM6mfv7jE/cXjY9ivCpPNX1BMs2keE+mVAy0zIzDWSo/w1eshvHNfe
AY+ZS2S9Q/A3GEZPnB9/U910PNO4Yya8an7JHa0Fv8QQFUR7ItYkR6LaRXZz9OgHFSRn3SxLqEX/
+fX5LvYVu/+7q/SIEeP38D44Cnnvr5/sZB33SVmI4MHhX7e0Nrze6+kTfXLfRB9Omq/mGGy8oKRz
lNmjDjPRe/JZ1nSaXQI6zkszGDjQARhePpzAgYxPH6LaS9mVoemjYs4VFDcd2c7GJgfp8/e0JzAC
zriNpkI6nZERpvldNHDy0Xukxx36a+3UO/RnuKsbcVB4RRvA00GqTu4kNcz2PtMtd9Wu9rTtICiQ
JD0Mm/MNr6PZKli/IPxhRA/701D8sP5sLcyAcD3/AGfKFLrsTh//qdqanaenbAmy99623s1ejT/+
43yPiMSWWU8O1kQ+NSf9JxPhb01nv8Ii2YevD21JGtLrkzkD25bxXI0UeEnkFc5gNkiV2R3ZK1kK
LjTxGsi5+NjVGXA9p40Vm7ThdtPgcR6mNHyQMHYEKGZS45aibZlcj+MABhhuTQIpL93xiu7tQI6G
qwbbZhuqusPhs/XAJ/UC6wUSCmZgOoPG13QPWgIvjPuZKZd9oXaGWvz9uI8NS15OV3GoEeTGVUQD
cBmjjiHlR7Rs8E0d2Xr+HfhuTngbT+LLqT5ejsCydOQlH1hlEP9qy9hGezQtViLFqAZ5DqUZ/Rel
7j2ng7URVkyGNs8na4XEAzw3wQgI5VtLgRm0MbWtdh3cfnKX+qwYRZ69oqMZfRf6DppmwUTY/CxH
gDAP0f5MZAH+8mpzlVgLBJH3mBGEOb5O0XO8Ucpf6LyqePi2A2ewUhNcoBgmhZWZQrldQ0Qt7/hP
TvBpkyCAkm4lwR/v6pW0e6yKP+xRguPClRljXAjJHGDtjS8rlJYQ8VNGK9Kd0wtTWkZN3tBtd7V/
X5PCeJ/xAhGzosuEPSyPN9Y9ogmGkUgbJwQ1tPwPVwHvJIZCBsIjUZXB3bXm5PBBV3nMmoTwcuKk
mokQD+a7uo+HO2KepYgnGb8rJA8WzcAidyJzx9oEOQEOOjQaP2cJIhtR1qLjgYY5QgaaEX/7hKWl
5InXW2/pBVgwgwVSsPjl2R8B+CEW+HjkdlBuyyKFfGfJ6OcWW6hiAmuamHQMEvfwFQrHnjy7LWve
D2l5K4wvog8R1nzVQABKkUYYf4Z092yEbCmkTSdFSn85bt5LinuftnNYLtxpJrrgIZdFsIBEvrI2
lhvcQyE+/xC8xl5lbjdDAklkAazk8ulZP+XLAefrJy7ts2t0e/wBunegT3TdONaXkLwYeBbC4o9G
nAd0ZlClAc4gIi+hvdE1gwGl8of563v6nrAWkJG4/0nOA2eGcwqsTUd0b6HNlwO+9ksi64Q4xrE4
HjDlGiQu3YLab7eIdYvRZfTiIEK8NDWgKECwvgc/A3cfdAjF1zqxWSLz+7uD+rWh0Hm9Hso7lNBn
EgqnyoIBF9As7JIely3OYsxM4HhedqCJ3DkzG1P6ioxzsv8BBBERK7U/Q56GoYy3EJMURL4JkKsY
bO4G9fL3w2WfUquCJBnW9uMgTJTaRc/5t3QzuvzAlUX0zb44fZlaKm/AbcFSk9Fc5zZ6UqEsYCpX
X5Qau/yTvefkEl3PsulQlKLezxWTDqlT+1CyzhKnGuFDh4MtGe11B1T3S4gL+iuCvTjMglPRekHW
FwJvSgYt1AYO26sKMA94BYPTiy4k+sVM6nZ1PhAEY8tuxBEBQ6unncygGZFNvRyAuxOLj7WenbkO
rJDw2gIu6RntcXGr6Hz9YQAsIzYGE6qwsHdFiIgMSzFbUcQF5oF5pUIPRa7C5rHileFfI6ea0giS
BZ70uRTpxbtvZRFyGwPHUDWUj5i0/BvTs8TIZo0pmERDjKeG+1rIgt+EPXKLlF5KM4BrOT9Xe8k5
KCBHntNfL8C315KKBbSNrPEBWcsp8Uqa6fziPgSchUcF5p71tuuDFT8QWxgpp4ztD2g8ICXQif2T
UX37RKRthoOkW5Gr7bzHFKYCRwPScpJl9gU2457OKVAkXz/oNY9weonUixvpTaI2DQczMP6HArED
HLuAxVjUJRFAUmyrbfOB6oZysvmE+zYBRCZICifNqEWOIVI6kEFISQ3oS1YrNl5eDiFVefB4xzTY
dLf4/XGuNxzAJe9l6PUQSC2nN4TfKkqZ0h3gUHwmF55jTOWB7ppgKlePpMygBxaNHjcRpABw4dXj
yttZIaR8/PFXTbg4MDQ7i87FvEpyLl33gRWsxWJ2Nt3VgM9onzTJmbxcR0vGFEZ42hg6AP0A9b4A
fBnqXqqvQMLJ9zleMG4jW5ewzLKmknfC+aMjr5lWFHSYD7EBqehkdmji2h9rox2H7iXllX1/8ddx
QP7u/h0hMXd/waLzsTDLUP8tgsGK0R0h64qccZwmyBU00hrCEmSTpDxWJXKNOMZ94n4C3xrgpsbx
JxG5ACYg4Eywrvs4fUzB/WAdmzFATQhRTZ8cYiyqB9fVAhUbAY0kHSSPI6F+fh5yPiT1HC2k9B2D
l7zXlyn2DnDHu4wkNyCCawDeBjxTRYYSa5oPJYSXQaFGCd/CL/EjQqZxxYe6P+aL/q+alQs8eGjb
AGhF6UzmAuuGxJ5MeBzSkhMRKtclBX8J15cbShp4pGhxT4HPcgmaA2cLWstBggkcCHqfiJToNSIa
6nzZIUoy8EmzaEY4yYQOGwznmvS/6prwfsKJSkCshO0ONwQ4MLsLp0KZ55I1/5LCGh0vK9wAhON+
4nyNs24qRcUPbWaJOWKshuyKhLSK/Wk1OBG2hMWDxb7dsvxzSLtEHFK4xHKclxT5wFiwrzkR+cpL
fYsGbmsguCsD3CRT3g19DELo/iHU7h7U2CiA9oFKRCBywXWH7GIyYM29+YxTY3LEHKR9K3OuReaP
Fg0ywTlWR4S0+M4eE2wor6BHEYLirg6pkiXMjEcSLJ2p6OFDU7lyqrP18tJk09XwLJ1u1H3s9sGT
Mws9nvefZxHIStCWafYa19Qp4wNntWlEtQyPsojYhTYTwV/auGNphKjCEnhdDPmo+6n1s5VjWU77
MsVEO8f/9diZLJ3uxUWcgGqZQz4M74KfAKVTTfvRez2c3Jh3Z3jvkMGZRGFfPE7oGw54MmdJ2b/M
sUo7Vij85GBKPgZkfG1kTjDXm4Sb4HvmDpd5WBuMenwXIYUdEquru4a94/m3gIcYGT0OLM5cbNXm
5PhOcTbQceRE5AEnBIC7eUCQmUtk8og6hj809OMcXTyqTnie8OIjmc9QxfbRtwU5DB9ThbTMYZAf
7igdiWj++BLEfZHwzl84stg64eKgC7hPHw52JGAbGG66RNgbOldnEv44Gv+dCxoAtKvr3JY9lecT
CpJprL/MeZ6xRkEX6HAIyGP3Xr+1TIc9Vp/wTXs89FyFj3MB+YMF4eT68TGdV5qnmBGEBLEKXeXn
ncsvNxck8J74cT2eYAxVpDHC49UBogvFZbOGyuD5+r5jTOfZl6Ox233TIaG0pEKy6LDeIzAYOEMs
QCYbbGywSL49+A6GoCHoBwLQmD9vNJ+cik6nIFKwixCB391wKvavllJyrwxJs/DEyyQCtCO9gj2g
1G0Wi/2qPmHRocgN6iFfo4rFyF8Dz8BUdsWUEeV+vmVzZSLPIFV6uFvDxTb1yrw7mcDVnGpT06lp
B9wO+vFg2cGTYFQbuvidFAyVAFSjBzSa8VOfQCg5DhIauMD0xPp6x8nQ+KQc5QRmOJcRQrw5uApY
6b9EO9qXkEekD+o0GcrzRRucaYkOsEjvuBftwfZakQh+38hjZYIBG4hXaI7fqxaRYjHqGGFxXglt
GAaQEQP8MKT6A33DUERHMEc/SEK3gv0fGzyVJhkuIBROJFqUmNr/I+m+lhRJkiiAfhFmaPGKTLQs
iuIFK4nWmq+fEz22s72z1d2IzIwI9+tXzN99eNlgRz5Yyb7o0mD6wjMoXuSohGmWF4Gz4n5FW+M6
hXm0u1TlMvToJSkoJyDMpe8asXMyHw9m0rNpcGtPer+yOKNLNexuXEJOhUZ8Cg1NjTJmeEr49vUL
hvAhC4PmLNu5q6Z9Nt6fCO917xzrBY/H/V+Q2S3euOJkRrdlU1Lecrz7PpXTjV1rxzjuVp2k3BR7
sfLfIlQOVILSO1dcjF4qllmb+XyoTju0BqorVEXKPAe/iiYzwdfTW/AZss63Tfq0uwJUac3yVi20
qOY6xroVSClm6JM6iy9ld1Pb+oghtAxisfjSthUJozijHRLVhCIo1Q37RaL36h1nJVXJI1Z7fNz4
2Lac5adt148O9jVpJfzBfnIjfIGUXDIGSBXF+DenCg+W23m6F5sXzhZIrPsyENnf1uu4XXLUcstg
mrBbNmHAGxICViRf668sVxRCE50MHC3b0oB5DRc1RKvjf6YPNTlNeaVHfizkZP2ejoswDQ/odl8O
Ti23+jpfva7bWSO9f/Zli9qcDQzDlrzhxlFC+MPeH7KvXsEyzx4S4D2+ShzOg5zHkxXO10yPCUL/
HrFu2zfzHWevnZb2/P8zN9HbVx7VYOhney8ZhBdMxAzX26wngZMUDxbMh1w3TEbfoFBnv+Sn73R4
s5Igg/SXrFtJ7Sas4g0yHX1oMrI9tvPFz9yjtBBTbORYTlV27CeDFsB3sz9RqRFnRnP5UjS6HoEG
uMUOv6Kee472PQmcrPzlNSutdWPVjdbXfeZ/JJJEmLEnNFL4q48OQXwfPFWQCrLsdCjQeUic7FYB
AMAS3X7Nq8l3lkyEjKYdRVEaVbwiPb8MiyQbgXST1RheVJQahs778DYXGlK+PRpsp5jefTyV88f3
F7M+VhSVTzAOE15U8ReGG7md1Gfr+GPxR6DSTVdTn7NifCJk+lQ5NAtvGWMF/wqxMR0tQZk67MZr
QUfxmY6exHk1sjzdA3ZRPevycJaQCu9Uy0sMWbDt4/sjYgsstmvk8I8qj8r7utbiiP/1L2hcn6H3
ObzBOxYphjGb30N7M73V2OCwyz82mXCZQ+r+fMdyPnpMD6D+DOVA+/B7NKECxl27SrLVurZKVp30
TMXYzbWpPe0hDT0QHRb8Mks0sWikv3a//gxCCyAjmGG5bhf6GnZW7O3ebSyHb7VqGGjrZSaIJJ8m
9fm2sXZ0+t60Ht3gdix4TvH1L+XHhGVQGEmMoKUntF+I9LHxF6I0Vnm0m7w+HuzIDt9Wc03iX8d7
o5igfVG8Y/fGRjvDpfU7wWEzuCtYFaEQ5uc6OX+m3SjF4mKUrv3s2sGwzKH0beKsFUMX5h1g+XEG
aCflFc3H8b651sTTVJYHyLLjXhEBRvxtYn+oH+rHHcerYDvEKec8TJUyjXwBpwLIHWvkjecnhdoi
Wdvf+ARlwE97aEv3LrNdVdl+4qALq/PQ5kar9t+TaCwOudz1H2/pFkJRBVbYItp6aBG+16PLmAcY
vdlqQAjrfp9RX7PVIBWSnkvyi6ZQJK7ZNODHZhtxDpLtY3dJMtu8cldJN2/t808Cjn0f3aaHfh4I
/C723OSn17tF+yOyZcqOpJQ0aIpPLuzhmQSuSmm62q9z9T4pLEqX8b11ljxnAreJDP+HDw/orpiP
ToUScI2XRl6yGoOGDEcf+wEo6D0JLHNz7MgK40AfMrzh4oEdbU8NHTz7SW0fbXeffjx61J/jQ08Q
WnW0rJA1CLRdlDPFfrzIQuzUHwb3P9kIJYbDOMl/2kaxEwxNkp96uwqeJOf7WPHqr3KmwC0tLRqS
lDi+eBKgC2qM5fj2PdfzU0gT2yaDNEVFux0DU5juqLvmSZhk1TOz198sfkwWVXabc71QKB4/rx3z
9plq2rzR3xqsU9zOUsEMPXmuGp4Zm5+2pXnz0Nv0OGNPX82vJ5uDlOC4bfkYiG4+9zKuJdkjkpOG
8pkJ+RtOQt5NlTDgk6sgpYUqZGL+Qw9bvtiyZsXbzdR8V159XOCAQev7qp/qqxFSw4vVzwYtwai8
+mrpyBmsVV71/fRGblS7kq3mHNVfhvnfafI1xu5ZwyseDuwOeiCeLdAr95EvherlgpQwj3RiDv61
UfRGdNe+EuaWbFebX6KBu/PPf7V66HfuciYOTKI6y7lrcejlIv1k5XY07HO8PfvP0mGUmMzay89F
bx7oUfmGueTh42YcwAHjfUamU2aCXJqNTPYWlDGNZS0FCqsHLkQ82Sh8L37Sf7q2QLed1S9aoQNp
72a4rT05RUpP0AjVNuUMUtiuO2/4Qz0CV/K8oNdd+cmLxyaCyOvdE1ENDLZFF13L1/+e1ar3wIxm
wB6o1WaFuQGpRlIrOcIt5aRMdPM16ydLgzykXAH9ab4yJyu2h1TPhEd7rhCYS4GTlsB2kVTXObgq
4PdObOJ+6boS5dVw2RB0wcnKT1Z2gMGR8iQAKu4LhwpD2XBdpD9Uc++Cw0GRHHVo0x6s4h5KVh7a
s5pZek0qqqyd7QBlAeMjXtEnulNUatNMdFxzq1pTe5Uns8pmT2yQ6jEXo4A5trdcse5cophHEvh2
9zJ4WaSY2L8m/+JuTzpmjybqzfVYylOJdwp4I0yK8w3GJa1gMVxZ/WQb6wHJXKjbLj+Z1rnflorE
UzIAHUqYm9n+rWwEYD+MNXNDZkouciT/JyooHVhqV4gfQQss9LrL5qZLdxEiMupYKnybSekqAjRI
EBclvi/OLSaUwYaDc2FBI59Ac8dfai2jRGvtY4lAuP0UJusI686Yksop103+ZSb4UHerir8tx6Z4
Q+pG59K1bn4O9ZNcQoYtOBzx0lgxqOCCLgOx8D+04PlylrlGZA7O/uEBV7hZUtm2InmKs2XAPYR4
MIcMOIfP5uDhX+hYNO8L1MkKltGsgW6ybeR7lmpxSiFeyVSPtdcaKzxhoMwvu6Qgqqc/s79m2DJ7
2jcMKaFIB3RR6Mv2F4X+8r56lTnnYuf/bn9jnUD4j+zLC1N0jqa2CkyMn/T41kXf1U1H2wYyskeH
q3gDT7l2r6Ui6nEz7HPtPABhvj+a9/aBSQUh1s2qFK7gpKmEi/YQCU+9/qzsqte32DsGi62hk5gU
vm+tLXoh3Vam+HXtgxNBESOLF2mkG6igc5T5gQ4H+5IELSmOon+X/Wblz8p0Bq3ndxj8y6LjajN3
Nn9d4sULMe5KvSaFYtn3jecog5JpTu9ZLwSoRRnqumK0j8UdrQPD/9t7tnd5zw1WX8m6V+/F2nxJ
SkBhOgXML/lt7RvoI6iLURjaSeyvJpZQeM4SrWVj/8vVfxuINxVXcF87DDHzN8N5Y107qVFkIeMQ
pHvbCYZWLe+33mM7EEC+/D6HrBYveXkJv+5FhWUcucnbvCfQdNbdDObc/uPdZT1XM0q6VW6N2bls
Mzm8U9Z2N98BSb03nMrsVTgT/NueFsNszxC3e4Nrjx7EwU9cJPM8DLcB5wPsvCy/BtRxW9++lL6W
pbSc+/HKZsStyBhSj7PY8hEoNPc0ycizZE3FO4cI63vTXVS/wTLVY3ld7yFc1ZApSrmB8qwoJWak
P67lKjatOgCtdKm9ssX/Y8FgJXRuNa1e5aD6TMAKyrPho0HJVpn1ju0nAkUeXmPj5Gwb6KiBvXat
LT4uvTXBQlx366H+fUUhSfL7LC23OB+t66QJlXx9XeMYUhqhUWv35sgUtu2AJYqOIcLzH24MsQ7d
Jb8HGajDXMQW377nKH6U5Q+VHtFd+/GbLUOPG6tmi9EASXms8z0b9nIUk/1eoX2tFtDYKdxAS+qU
6qHIIqgd/5pzjNpUcCMN7ePdZ/UTHadO4fLXmnVPn7lFm48U7lVnhgnHC1Eorrk8wYfaynttKBqL
58mTqLx4YuM22fwtgvN181ydjTLK9TDyPf3dvw9/hz+3NNXP1KjyKp1ZNDjZ8R8RfThdRrx86m+H
pwb3qPJmbDI7i1yd8asxi57Sp5a9XIXA0GD0zE7iUZuNDmwnvxxDhB8Xg6lXOWZa/UHLTUJA7U9l
FBYS6tG9+FJgI18iYbF1REa+ludyRJ61NJtnMTSYOdfyQ6DrpXlE5rHd4FLb6Yiv1uUbUXSqmpZ0
Uaje9cxOW/Lj95QPMn2yqadCn8aRHyRyXB/tdSrEwVwovrbNF2t/ouZqZlaf7d4pjgu3RoJ2DoHx
IsMRb/NWutxTPBM/HVT5ePeR/cVgTOSRxsrHZXuFQEe3IEaYy1k+Sueac/ig5LDz9yrWxcjLnNpK
K+ZKacAGavCpHXaqzDejMSXU2A6/GgEjFeVgbts+0m7eDKbQjTkklvVNepDt6wKq2QFaf2+Dg33p
b6vcZPtMYm+/JqtOQTbrK0PWS7K6CHa0MhijC1GeA+I71dNQQuxLxIUIcwkMGSBb6vs2ObROk38+
d057k7vDZP6X6mHlFo+1aSjAKHpYcGF99nGgnCf1xNe5f6n7xKz+OrnqS0dstMapy0G/bs/q5ncy
FyGuD6oIA71c7xzpj9Q8LzaMsykU7DJn8ZoeCPibzFVxzUx39y2e7ev6dbmKzShTTLaeTDp9h3UI
42S/nco5jEKSMZSBCoKr87xSMIqp3UKR9wVWEBPJkJ0Lqvr7PaGdSg3vfRZa3ThXQe4/C8dEY38q
rhjP08J5+Aayww2SnyE/0qSbBXCst+wmfU2coj4u+Oe+t9gWkQNjPc2Y9p9B0Fust+nf8e2SNZWR
ihiz/R8qtuO1xdJpAPo8pCtuZvC6NengjAOsKz2qHgBuTvULqRShgp2Nw8e0sCyfVInm4zGjG5A9
E723jOSf0PufGqcaxktgSx40f7J9mqYCihIVmNSZ6bWyauGjCgO4l0RYQTz5iwX7qvNnapJTn9yR
ccNA9cpECJ3Rg8OluMnnjv9xpvsPlwvjBV5pNQ3g5cTUkTFZKd8cquSvAeeE80AcTd7v0VZ4JXS8
Ko47/QAZmRftkZIO45Pzq7YbBH5LsBy0QdWeTBGbu9qLSsIZA4CZDZJfT06VQTKCi9Av/G67m/bu
zd16ONkwAuqZXvD4fFaypd3w/mtdFXN6yipFyDg3xP2SqnrqZRtItMvixFwbVgfpUU1mB7F6vnOM
jupB6Oy99Jdupt/vwYC0PO73JagUM1/TK2rlwqx51hekQ0++QtypETIWCfFDiIahxFUZZ9+PGw8V
5AKY25pQHNvsFSa2a5tYk8vB5NcGFke2Ux+WHo0HJl1vWSMUa8Z7l8a30rSyZU52frsI7HzV7tNH
qiwouKuSuLJx6Z/b60dJTYAhHptcO6z8in8CwYAfWeglDuOnAGv1rwnG5MZLKMMn5+WcL1SOiPIO
kDhLg6T12b5FBI8KgVxt19n2niMmKKWc4LLYODPIDdQN+WDyFW3faAJvTRU4KrawKyZewc/LZEL7
LyiTZunKGU6pXOie0faeoUeVxLbE7j6akm6jWeN2qdw4FukM4+Yrn8dOtmE9rTuPloTmjtb0J2nX
knNby1WTv5feNjpOhYQ0NqO7Tyv7u5Yce8en0LBztN5VVjhq2Eucec9V/5K+v73mtec6WhifbfGa
B0lORUg4CD+yF+G1OtsguSoH5nspd+xvt2VN9FVkF7vsVesmO+lVCm11vnbOVBPaM5reoc3VYCJz
b5oHrfYfz1dUuNQSpwnnNjhBLjoLsmOW+aqL6YL47yyAc8WvKWMDoe1baFbZrzpqs93krnl8RZmX
YQsbmV03d268TpMwVbCnG1FcS/xuIffJVbTDbYzXEihsjw57bzdI4pG1jXPZu+HUJFm27d/PfLvv
5JWp5naIcrs0YsdEqZ9YMZsPiRt99ADfqvMSPAFgUugf6+f6qrmHfiF/vGEmDJ+1ZOfR1ewbngMp
HSa9U+MWvH8M/iMpufwIxizFwEpc8N/NfeqqYAa/wK7Jz7oa0mftHuoCfIYANh2bl8ljsh+fkErM
NUD0aUQOqq/YsDCUdlj+Q2cqg9vbHoB/TfLmJ/u3+jkWSmEI5oFuzQfBYNa0ZFV/VeP+Cvenms5W
DqipThTmVzS6UUA5Ut1H2TzcdDo4ERkvRseIOqkayvdMtbvrbklbLpPLJAzHIHGFXiAenDqws/K8
y206ehp3JnpQ5v+na2IDUj1afBlJYU9BELK0uGkDtwfQUNVMrCZfq+IKcv6afxn2AdbyVt7O8C38
LPBEpENWDh8ZDrL5VHCCaqwrhea8eT0b7i0raPmK72N5Vk9FJ+4UX6euRCMGXT87l3bpuKR+aqYi
M+BKlkTvUs5M9vLWlDPteXGUoA5ZoGhUMyZf2r7LUCamg4EzqJnqP5VH9s92nG2c6gCKSIT9O4eu
qcbuMTm1Vr1d7+7hnmTHTHuC8tG8ZdKmBiFAFAfZO9Wv3pYFJDPTp6zsPUcY7kIYzU5kk2uY0FgX
n6+tPy0rjfqid/8kCm28vrEcln+2/ByH71x19U9oSE72u/9igMcjX/aC+dGZVcFTp/OurnFLRsla
QZDQvzFFL/B0Pfyv0n3MCKUk+RSF9S8tk0oYUHcvWsJYPz+4fl3fheo+ijtkkGQn2w4GwFITAq34
VD3ysnNacZBlPa5qocRppIZ70OpKEBWvul6iN3M+pkp/werzUCauEybaD89QMN5miIc1wkk1tOhF
5wSGmSc7UZoP96ATiXogcF3fqjwNtr65kMBy3tZvH3jGaBLKo+R0Pr6Z0hB7emZPYLe7L30crrsH
3QPfb3BGJcf0PRDhBUjgPw+3yEttxOWSVDKTqGwfANZO/GQ7GZWSM8XUIlWONRf12DDJrTP/tv57
9sfptvlKtrJCnV71X+bDwbx/U/oDY2JtcEBLlXdYiVX0MHcw3ZjEawQDgQMjPsywsep2hTucBH9x
yvbt4T8dZqSseVlNY/WPLBD13pltZwjdyzv2zO0xwEMq7iGk22HH3KoGz617P8s3k/dbLd5Jcd/9
y1AVvZQ6Ej2icDoHQsIKOGIObQL2KCdpWcIswmLPKlvUFfVMHVQSokySg9mvK1dJVC916OLiQ8GN
icpCr26j5PZXwts30IDf21z/KRnCFzZerWxq16Jw2nHzVlupH/6O6CkMMsvqLhNEo/HyLeQ1448R
KY4pX0ZhOgnQdvgnXR9wDq9bJIni9GFdBWq/jSaQzv55a8cjoH88YqzXZkpkDOfq14ODrVOiekMX
CddH2Hr9AV27GP/ZRA+M6kOK2hjzxcTgTTa9RgzXpqaYMY1alzfmPvHoOkyKyzDNGNhzgmsvvxEy
ipiJZ+7feN/804N8k/wbkrUMwjkhWhvBpB/LMERqL9lRUqXZ44/ini6sy8kioSw6pRK8DAEkDBvX
02s7UfzCq76y2/VISrj2W6EwoLRvLIuKanbL+nWbF/QYqSjZn39KiwtAkjQGSbtJ9eG58nfHQLhH
gQF9Qbn7+UuaRGE9scdGqUGOCp/OfCmMobDWrJdFTQ7Zsv4yFp5/OpDn8fpmlP672uJbhcmxM2/G
7XT0jYgRi2+A4s+lfh1cujeAMKtqtfZHis4lMPhY2oIa501iD7Gr3K0S0bKRaG6hZr6KIj0dtM4e
MseECNBYKTy9eNvFANmcGNjmmg9FHK4RtK0wOFTWxqcm60GrV4p3d6sSCu6tQStX/F3Xbl/Ldr5+
rkGmEIcfob7jjfB+JFe3p0fr3ywhab4eCL4KoPasxy5hM9z3X85feCPo/l7BRcs3KK42PwrR/bx4
6pJnfQYl7GHI2sy++6q+Jsm+6crA4EVAzJsRvaW5+121Q9Lc6tcu1Cz84P+cJQsm2/HB9p2cSUKN
zebiOpsZudaFKPRh8wqEWk/UNkSP8R/IhkSoVE+sRk3dPnj+xoobj//C+k/3efPSl6UbYlqL+7eu
eWdtSoxCX0X13CUxbqUgny9nrwlqN8S1Z/uG4+bmNMUxHBwMy8l4XsYKYOmb+wlzx3wtuBRTcrMa
XpVoneGE12YYkdpiaBzQUg4CmsJUdYp23l83Cl+6KgwtmUe+ROEneBtlfFcPu23GqQGJdGgIaDm0
luXbvmqIncdfyIn/mb2Z2yr4qmHy3A4MUr6X5YkZ1vDwdv/COWtgrkpefAls0wwHr8hGpjjeV3XC
z4iTbDgtcEXfsFQGi3pgj7URUohxlD6S7DJVX6YVojGCFerWIeJPrr9236E1MBcbzdQe4Sag9lWu
3fDgByopHNjdbuTsWO5ox4jd7/OCy/zFy6a2bq8ghyaCkwlGoVs+9+Sv4mKdJryegDCajnV0QZwQ
JS1cAm0LXj+r6ScLPTkrIfAAizA5VSHaGB2D7yrCTP2CrZcKE/iEz5o30o2VXr9mn5IJkEUmwtO1
qQsuxdZDmfeAdXGrm+n8rf8ONNbPNvVxh/6KI4bneLEuCSnl5jH9x7Lln+8I/M6icAdw14Jrhz96
6L2K69pX8u/JG/BkD/X5Y1XpGK9hajj/Gh8CErjvCMv+os8oTt1ZJkh5IxX1nh1CcfmgHTz01oGt
Fv83DWIijgz7qM4HLmAr2diPyYt6jx638m8MsxP9XrJ2UASdDI0FH4dyE+mXhYjnCNc4gdpqVz/9
EKfYa/+SA5UxBBGgUYtFAfIueyDxmfyhl8AD+3QssLR76IFhjyNWDRyzpeYyEZyjdZ0OkTh3riu+
mi2LCNNqtLBJZdmaM0X8ozYs/Y5SIPpM6/LDRm5ZnM+LglNzzU2yNM3X5GtOMkPDBJk9/kEK6m7H
heF8VwMsK+68QIfw8jOgINpSNTlHwRHbCMNV7X1UCLtHQs0t/i+4CihQCnekViW/LAJi3QNA1uLV
/y2r2ym06/q76ebraXMHvnFADBSAweY7yEpDEkkM0oKCWs6+74d7xrykNDxbqki56baZRtvFqitp
2n76z92/cf3qN3B+yUDYJxIumuwymjVtKGeHz+oKka+TUSDxtYHlVnH+G5dKvAsWJAtJ13dN/nG2
0Gxv3n51ti3qDd5Kd9gx8iQ23WT7c8Z5ZR0eJamZFhH6FMvd7dDUP/+eLIvD4D1jLA8SmPPCOBuV
LzDd5p18DXQhD+xUFn7bXTkp+gEIUT0O+UeDTcKSsntymFL9Bzb8/d0I+/vnQBLzlzQhoiaQP0bC
45XlXeKDy9KqioC8AZchFBcp9+GURpsIorUUKldeG4GJX5t3xvYhZ3us/arox4Yo+viwMdDL0iYE
/BTrAXjktFpobEfH3t7Zv6c5IlG1mdbw56r6S5SBUHiGoXChhR/cmFPtVrFWDFooinZooqrNnq2F
FUOhayhl3LcaXW3eYS+m27fKwuOsdMpMFqXZ2LSjLpnjVOyaC462YilcpYYrkRvOB4VuZmi0X5qM
Z4OZijruk0iXidWRZnDEUsWGWkPzdG26cp4927lgqnzF9mz7Yuel7ogRZcgY6IX8IjW8zV6Onpn2
u8jKci4Y5EGxPOZoBD1w5zqKc3MnzQ/dOTzA92YXXkUbqgnjqE8SQQ+SqC+lIMT7D2Ukea/vloFu
3MqTY3PVLvxc5VK8uulBCIlSyBqNaUXFkb+JG1UNefdr9DfrnCMJU3g5OT2d4qGnE8kP4vSGckdG
UmIunbOLCqDngwj3/xUk+p74wRZ7qgfkdPImViPNfyCbjq2f7OCCeh9lkdUzJJTb6qmWteragk1U
mG9+SUatWGfd3rahLmUuLVx5uA2X34LX9Xp4jJzF9uf7+777bOI0r4o8p8ij8WwWU9IVvUUA3woy
SYK/fjgpbiJjnhF1bzOs7j/aGx3L9Dp9WsoJpi86NM/+VV+S5F1a6J7Kfev0L+cW72o/WStguqnt
Gpugb0ShXYleduyhDIibudXmXZqPiuzRcj/t2WO6ZVA2hcnotVGxZA+S2pe2pf3v6f1IpKH8479y
KY+6dlYZmW5DcsqAmeTcIKkyNRcZhDSmm05cEYyVyjogMALU1ZXUx+KB/fAcbRrY5sW1s8eA8fCT
0ex7POMDiQDiFaLsHzFyPxQkGS/jojYlePxrzM6dY+cVSHAR4gqQGXOytHsIFGUMuK5i/yTlznXz
pWBinQuwePKIaPFvNtsLGOJ4yjOgtB8g/I5OuqAkwkIgXUqJZmK9r/xlm1LnItrEGex237tMpTFV
sm2mCFEwFk+UU9wMolvPbh4u4xzee7xY3yoBp7ICiH7xUdPBFTBwEvqtcd/nW7xpL/D0VFqV9mV6
JPnpJ8bDws9TdMrsrWCOeWoBxYvPYnyUeguiwtlv/9AXq47ZDyV+kstQLqBaTO5juNd1bHgeKOKb
RtzZXLs3c25utKiHGJLsGENggQHyEC+dVViws1IChiR45P+8ReFRb8zLszfPfvVWCwldz9rWYMf7
U13qtbG2HWqULZPslB8HWtwdNHD2J9QaZPkWECt0XFbuNshTPHTccXhpFJIasepdMh1ouRmu/e5t
HBbno9z8uUjhUtBhxJuXA1h0jw9Maj0coKFAOYPfC38L2AcWHzmSUqxDRR4nukNqszu/THp6KjXe
gZta8v2HTs8WhAxc+gmlViAl4RZHf8bTFdiOlPo3DK8aycqiH7NVq+8q93o2ipxnZMM6YvWRkK5y
8gvkI38qsD/F8VZmlbFWvIbSn1NEH3BygOEmIphE0jxqN/6YDvRWpr763RnVVjLjoPVK1xITsZNw
M3ng+bY9zyyjJGKQ5lTPj2Qgf6NvZ1m98T2CzpsDvpG+XbXbgIVccW1K4yDPCqD7mlVCAmqOJ6Y2
M1s68EFsOENar79MsNysSdEF4OZUshJnZMLXmQFuf6CjvdVUcp9G4AfTtXwb3MRAhrwnlhmkquk+
wu72B/c2eGxS/aPQxmuhFAtN1TJ6tDyHHhTb7C16vp9Ew2svr8D40q2PtcVI8dgLnKtn16dYlG7Q
TvYUiB7leW0WTE1AEKaB1ZRTNN60b7YX/6wCz5M9pmOQXP053I+30vkHqbu27a6HLgWk4/gVH1wb
Yp8MCwwUEKLzNXnIycHcETTroOltu9D/Wp6Zw+wtj5YmR0Zb+vcqHz7ib5vvo5wogxSyauCWsYZO
5AOzSlJkqn4E5+INVXKjc/SPtIvYt5EcH0I0lsMY+MF+13qzjwf05u1cn4s2uhaRqgELDNtYbCcn
vH491unOR4E/KHTB2h1CA8MD2NjqxF1vPfrre3h7lf6RNWX99d+W4Ng2dhrabZTuJ+10jW3x7di7
nIuzJmk5GsXF6+2rMQS8g3Uw3o7PfwlKyTQr78Dg3BfdShbAyiCsknE6rKvMh0pGjrEAtt0ouXVs
/MNE+IPKXLTMQ/rBzwJEjxIviZuuZFOC64VeDCIVZai4qvGQ25Jqie0eOIuXL/6bXO9uxXu+xIbh
ogQjKM5UUybiKsDQmIUTFQBTn0dPSYw6ho7AuLhS2UgAZoNg+cH06onjoyjWTf7r2CTTRKeeXWKl
H4ESEU+tx96QX0BjG7GpiZ85sGRwM3L0CRHzuWWD3OBVzL2ta/7/EDOinv9gdSO5ILiK3Nj/zn42
X0z6NfH1Vz18gostKV4zHTuYftzbWiV97qZYp6gKE4n2Fukkp8E4f64HX5j9Uez9+qZzLZSeU3PK
6fMXTNCZH4sjU4gSd6j3maCCeQUJpXpsc3iOvmeBrN1go1DO11/kYIqZ5jaC/ch4YdsQYT1FJCPN
fLlQ2bZoWgpf2qY3nKwu+6awiyWkzJItBXMs0Cnb58XoMiHqab1AoeHJe34pnuxrQPkUWc0OUmdf
EtiKO9jbch8YbTuuWsDtqdBYQPR1RnpICGfrZBZnP9USzfiiX2qntsHdkHRckFseUGoyB7/PD7Zf
DvsPVwrh5zpe+rbMlWBAFFKQOQgFOudh9LWofllLu96xyABFbKDySyAcf9Sf++ellxJAEchFWbD7
4yMkZB0Ysjx1+s20iAvNTTiSmilHcZKLxxZIsPjRJXW/Ct+KpkcxHf3pQ2AAOpyh83ryaIUO23Dh
sS7H7ZkYtbf2HDh6qgHbkKpDTFLIOQqJa9fmi6kT0NJ/jSgEuBZ+QKg1zezPz3RTnZVP75nOKCB6
aBMGGCxVQMoC8+iUPcTXCr8gsAN/Hqcq9YteF7ss3AKBvfU0o7lHdbrtmGNXZr7cTMLoJdE0hSb1
DH9z0+2Oz03NKwHjP1szeE2qS+ya7Y9XbzKN0lj+dxyOWEDPKabLlNP1oAHGOZxi0+vGAoNLI1mb
N7Jl7CR8MhHgYj+DgVwcdpWVpdDy+Tqr6rbdbQYAt2CWb66bcxF8nejUXeIJz/B0hb2fwz9Ma87Y
cFqsb1Mmyy0cQbmybEgVP9V0sNVO2qSj+1+cybg161lame4E93vRVF3WMi5ZuGtbXCcxnG/Udp8X
dv8nViMpiJuV2z+BiI6+PPeONDlEvnP6pXAOBFZfrbpvSmUubfVAgpnNhf/Gh9ZdHXCO5LukesOU
UZUr4q3hy0aDNDqk/g3rAke9kvZ58sCXS+v5KaPVpwBBd21QzYfXjsNGRyxc6tWQzWe7RHG60CMx
t6u+onk/+3F5v3Famtf4l1cX5ZTMCDkKkpYHiff7by7aNySooHAMV0IF7tNU89J9BRTDe2ujNfoz
JTp7uFU3BL/X1wPgY4VDISZa9mPbJpAtnanUzrVtsGl9ezSXby+utMEurJKuQy61Q+XNFwsEFPAm
DjE3bJrLXsZfxP3B031jPV9MRTuF8+NcZg+3+ticOZKVCqdyoZvv375fXSaNYO1KUD7PO/MxtBTS
gUoCewR07EbzKCY791E9j41ioCH0CB6ZPmMUbifhZWBgjnTDYf1J2B92o2XnVA8N40XOC5sgRuiX
7r40q+JIVAjSPk7dxZCPyy9bma9X1HuWf/nJRpkK143+gmH6oitHoL3WD3DpKheCuwxzWchL8Qjq
KeVbYQ9k1dLcA0cm9KuuqWQajFPZXJx/m8BO1SzJ21fIOQgsxhBJcotW3SOjmyh4f52LF1BF6v3e
SXmPgwfKEjdZPmvk5DqaKIDupX856WGGIdACMysgzohl7t0X3WBTKo6onv62tujumcdasg2NBY86
1L7lFDeUv71NHDHs1IXDnjVhCfkwyhfbxpqr1r2cYRa7ZKyVLe/erx/QitSgEC8VOktVmGE+M5oX
78GsnNQAYiDIUbe8z1sP3ro1wTle/ysTnLPx8+7lNDIYLu9gxNkQwTckoIQnwfnGCu3wh1g1Wgzk
fH0U3gKh6lzdRSGuJV9O1+d1c/n+9/Z3aYNihtbLVTLtZzWQ0wxai78e/aL+qbLhaI9k60fEBjWg
HAOduOJeeURXUfiL9Znjmfsvp6chv99JpuqLR7uvZX9TxT3u+YZz5ouXr5OuzKaHbBPlSjfeXSIi
giW+qOcryANnPQD0rUUR0W+At/kbnOx0y7XwODinWb/nf9L6aS1IAjPy0rAuLoKGTl+vQYihaT3f
Gyh/rTkyWZTvLYYh/SNXYskdJSe03fX5ELnGlJqF+KESY4BOrkJpFl+UBYl8MktpLc7BbeZh7P8J
Nsp/JwM3LV25PUtxHM6frUkcw/J78bwrJZ7lZ+81OAnSJQWfCawtZsNo9nKsbfetnMV0rabyVeCY
5MlfSUTzfoHbTvd1q67hfUJnp8t5KcXC/Fxiq/w42Vx7ayS7VuHYYPOYl9i2Ia0QuxWtMm+5bG1+
786kQxXFUD24rLcz64+jzPTpSdnzQGTPUDKvqtxO7RJUPmEnwitNLDHiq3FkoG7GQL1+7d8H1376
bTWZ6544lE+RzubN1STV2kZbCiUamnbS5mhkMZgtS/lxnL/F4KxFIuj+V3rFypw8YdvT7DiWLCbf
nuicRIDojsvyHLFvtDdxGHHPTYwoOFOa2D5n3dDZYirg1SrWbtLDivNn+YC+byAaDOuyyxCdEZvk
Ju1UNdEy3i5+/4582F1ZFMat7vXnwMdLVACmwD+e5QKL21TZX/W+OLg9hlynXmKUaB1xwWwdg83H
oVeoJscHfuYBKlWiDeL58vXCG6V2u002i6/DuewnT5Ejo2thkrhEWXUxN6pPb6FAGSBpn9P9OcMv
NTUfDC+rpMyXU5xx/JZJJQyDja7Xz4weqKO3WnrMOOqHgsEEHoP68P+rJB/25Avi3rmcflWSY2+5
g+emvhSzsXcbjwJVwuGhehJJEEwx0U4yCAADEgfDqGV5uSt7wTyrI95kzAsaiX8vjwXDfVE1Ug96
7FBc1xcfj/qCTJA548DF6Jw7+0F8WZKgUuL4iPzns62YWNhG6DUdQ3lVaYAA1gMIe48BqOrwofVJ
cb9v8ECUbDt+wCdUOQARJKbDB6L1W1uAq+pxZsTvOk/M2M+D48CVP3youPJlL7tPhOxII4if5Cv4
IJ8HKX6yAv5w+Euu4cVwY19U7k+mk4I32Ben68G8uW66t6ZtGoCUYa2rSKjnN8GP1UlbLakNQAaP
8oJkluWsfe1MUhRcak0m89DAOW6Wb8vEEYO/UEskenfFfz5fkqbiuhxdDV6plNySTrelaQpgbRVV
pv8sHR92/EfrOZ4J6MxohXuBEmKTVzaseiT54f+EeVaOSXKYnTgekpXqhOdiadKeBD15ujFNeMkn
w6Ik83UEInnya9uLpFKviLx03ZndRZufcN3nteun7+B/075JvOMT+ZiFReUlBzxWkeeXzAcjxWeq
79fY5BjvXl8V95FT9H07zP+lF+10rLK7NpR1isIj8itD15/FrcZGQKdlScWewf8tF2tfMhVzgwW5
1ENR8bfCJ7zGo8Si7D7p2fJ/9DXWz0wPjNYtp3SJZ1h5LYJAhiFmrC2Xs540ktcTrAdBRTAAgO+p
1Qjk3Kd7+fzp1Vg/vtat8HmESCkTqa7VlEYQo93o/s/hoPDNXbfBda+akLCn9jqMPKgd9zo22fL2
+l7w086Vj5zARpkrh41Q6K9613jd0/+gnViWCOn3n/QxnFTPDEtnxTvxIwlISJa91O9jP/HXU9eS
D3YQfTda/GwHroRRyPlV8sd8RRQubqT5/mLWxYDZdgIh/4dQYxmPkMNM2i3G5MeGjaUWA0C2Lfsu
T21sphouDTukRK2A+q2fqU/y/cSEQ/Pn/FE2gPG9Y7koN2v/x9J9LafSJEEAfiIihIdbGLzwCCHd
EAIO3gv/9Pu1/o2zRgaN6enprsrKzDogml7hhdlRrM1Xx/7KERe2ioBLeOhVP7aEEYfh9+4neCjg
LzN50E53iB9zzFfO1wrBCALOM15JXuqJ4JTAe31+Ghq19HT1Wz4M3yAhqO5WxGUpuS3L1iQlimrM
EZ6aXTSzFOR6BrUMmYBYDJeNrjgpppy0dlFx+i3JowT8WoEjxDTBIeIHAThsMkjls+rA2+CCzY3c
7Sx6+o3Nz7kaLqsAkth9ZzycQzFXq+9LJZUucKq45/ubkz9vr9JleZvfJtColJ6eSI7VM5+tw1c4
6Tm6GJ97tDy0b7QMf/S67aLiUJT+ToEnN3ZAsmbMefzGP0NhMv7EoYN3t3w00tw0+GuR0up4qKd3
3fOIUUIjNBHQP73tTX+aFxfwwKawZtKqsUqqd3bfrAVXH5hJ+OWy1nu08MqRD5hbiLysGhLvt1Qv
nvj39qqlKL6nzuXuQCcGKvOqbRQZ7423V/MGOtBGmTnYqpbXAkYvi3xh4S+2Vius6ZqcIQAcrVQ3
3g/2Pls1jJXn4MIZkpDiKjfiJctVHek7U7FtnYauUCGFlC5wbhY/J3xb6Rl6HRop64DxPzp3uGVO
DZyZVjUIbE81S3a05gaM8VbZVo4f22bKdsbsBOqMkRIUSy/pzbgi0y21QWO1w1ynS7I0xR/eTEw4
Kpdm/Vnopr45wRwAsAmmDwyWxBbcVkIb6rtSBau7aeZj2ZQxn6r6xnYRaDa6ty77xPeFo2TZIIxW
w3w1+B6HYhJBqmJcL4zrSEZoFsHciYi6p0ayD86JmKSiSN+h5w8rImH9YW6AwpKr4F04sFJaXlUm
nAXmunzv4spKr/aDlLsKdzZatZWxaq8+ypARntB1YbMkVNGkYHLvo4QfR6ozfDBbZwcPR+PZDs58
NNXevq4NRchcD/3vfVxkNzlKyDwE9IZGeFQPbCBI+H2I/PeeaX6nhneSjRe9FQsEQht5W67Wu6Kh
BhTDNmEa2g3Ix0q7pgYIrWM1VrqAuIQ6vyo0LAfwR6w2DbZSNfS2oOFQnb8XjpAkaVP7WI4FPadl
8f5jJ7AgWQispV7Xa6bhxdjEK5dU6Ur6G3s35c+6B6fK6WztgOqG25AqL7I8er3euk7UzkntBIq/
YDu2CiPz83fcaa6TM446vuJbERfKlfaQQbVgtVtACqf62lotB6OgYBoCCM9M4E/uapKcLn4yMKgv
dDGwQa5L/MbRNeSWFrtCqrWK1GD4Y1t62djryIJAJHWVBJRd0noVUGwTlJVucad/eE56vhjiEQQB
2PVz086DYFI9kxZGidIBjs53ELTNmJpfgUBSlfkspawUnwY0q08QrB3SHh2B7Mx2fSgwFZqvK6/+
7vOK8PTHvvD+sMdgL8+TSXX9t7Wiqrk3DxDDTQ/fmzZr0VszvT9yjYEKwsWew03v0CqvfCDWZgn6
oX5Y3l3+6FPwTkw6xhOna/BL+czOEr2QL68UlFDr9Gy9M7vvBP5ZC/FmEASgDzxy2HdOhfY4jc+g
s6Gslq/SNzT3OKrJ0UKx+V3U8NtKRgEZufEa9vjDllQ72Sb5kkcLzkGl54eFQbNsbv/N5CD1/Zoe
Rylu/79zwvxp5jur/9xn5v8uxCf1Pl3a9NZij2fNbsGzn9+hMGbzIFLaQd1X+D9oXZ2baqcSJDXj
4dNrWtr8BBqtdPw9BsgH2XpFD73AWtDVPILH63uDKfdo8eGqZHpPtbVAfJztgXccW4u8GtVUgoPd
QtUZ/5cKITZbyMMZbbCYSvPdLix+xl2mxDx7Seya5NESdMm1qjOP2OLEsgX3Da4UGhAQjUlcJ+Fr
gkbEj4AfbOpbkgOM1oC7IJekSqgq3kENQn11UgwKtmp+hmuRCPiCJJRKRv6pY7euhXAJbe8gVtpr
Pxq3xopIEpYQ/gSUMrtrm5cuabORThZvz3J2/7W86gt4LO7WnxD93Loexym5R49j97YonVi0nKrr
3zpPLaQm6gElqdeyx5hmza7k2c0jQmULeTDyqZzKBgORzEMHKv0AuysGzEcM/M1nXM+j4CgS0xF1
cmhkV0xqtJwjoC5jWkUTU6Qa+tlX3kojtNzuYa7mucL5hiGp+7U8yNcpslfYWVaT8T46X7A90giF
lU0/wyBkeGC3e1RKzn1uv5+Nw4SPWvXR3n0S+DDHk05E0McDjB8tsIwjm+Nl3L78e/t8+9wzUwlE
st9+4BLEZhu8h0AHCh2pAxIUt8pastFO+fQiWnozSggIX4nJPRhXByLTo5ypj1A1UVXJqggO0sqh
G03dcrVYaULV2Mb8VHZz9VUUWTHxXJhYTgKDrt8TeL/EalX4d5Qw7gcgBVCIlJyZFiDmShaSjgd3
CpPIvjRYog+llPwPzT3P1daODwtsA8mvcarc2tlyrh6SBjYvbJtO2XDfoLHze7qt2tZKApjKW/qk
ByZvKOYNg9XXuoJPth3c2DGd3xso82rGK7YOakMIc4PQrCWnzHypqAXRgFQ3n172aogUCo9/jPiQ
ELDzzMMNlpxtrrar6n6U+th3gjYeoVX/viUlz6WWre66Ug4TFQW8dO3uv3jftO//dvUNBN3ytOrd
Wymg51ysD56+9K5zS7dSb66Yjw/HXNkeiAka27RP5+Abls/XX5nqPatLzTvjwNS2tFnXH/Sa5/YG
LIOAVM8O8l7WO2pLzuN54TULAXiX6w6KOHcZHVQ0lyquQDSc+CSb87WNOagA+GQrkVWW2DDbLk9Y
ZBsoeQ2rs514ohtGN5KbWCf9dZ3cP1d91rh83jaftCeH/lwlOwqd4vhdWUGX7/YK9eq42r4F58KL
wCNgLnWsCaY4SwhJmoEtsNfp41Wd7FqTXqAWT/DepYxBN4B8zq1/VaUJjmymgdCyKDVP81tZGB7e
IwgU736KlEAZTZVEr8E3QAw29mLxYUQbDmp8sdK9K/8hhptKXMwpy80o9dSbRFKSc3cMMCRAGk58
0ogijwVRST09zbazcJbxkPFnxWqUDVexaeHI4lrRjT2phXIfyVnut4USwnKlz1YTNNK+fNxv9FGB
krKs3Ubi+2XHmfaDTW8/43tTeeHE8Ujoieut4qmdW22rQim8CIDka8E2K+2GmB4q/wc7pcyHPTb7
7rSJ1r44I3YmEccHHN41MHuUY1CxDIPg4r3LMEhRDL9uauwfI0Jk4/hbFr797kq26gZjn9JvRxXF
rGid+CglbUQ6Giljf/+myqdHe/xDZbKJU+RkLb0UoAj3aqHBJYcMS919hcu/mmxHxynVyIkhpsDj
WHx90XjZxb3xFAjsS25fHmLL8qXLvCQpwPmxd8zlhssTEfbyAj3+E68OEQah8if6XXJ2zXIW2nwe
73qkq98cGseRQPosHpvErqWValYwvaP5uzBBmr1tRncMj8HaN1eVdS3XyZlMW3z6CdISv/nlB0Yc
yk+wbT9XttVr7Tn4YNnaWPWXDwBWxBVmyaPlt7LOltaZ6joAKPXXq8PWjYToda5JW2RSAq0MSCGr
p5eiMjVh9TaVUgSEwWSx2HAIGBLZD03U4nWYZ6Sw+qMGrjsAHv4Kt+pDvWw81OuC1vG8KseT1dUh
MGqUG5jDx4oJyHdNGnEYxsvbzrl9ao27fvfJDn5TP3SfPCMz36921hu5Kcx2ArPQQAf9WUFip7SA
2UkyDGFtyBVUc6NkldvONNmNoTSnNLtWFKRgqJ/VMt4gi7u/F+v4dVeoAK2rfFh/ExVtH5gHgDLA
DFRW0uj89PqznZ1+3uZytvg0cUdJXBFwJd5qKchLgopnnVbBRPUEG8zj2WoSn4vvwHMuD9d3JmEB
nUMd0lPird2xo5mNdJzqStSEV76L5OeJg80dRzLfPqXLMnxR31b1zHIoz5PBewFencT4M+i2wKe7
53fCh861g5tu7RPvx7wl1SY/laHlTzX7+5bnGkcMXa9lKTTgkI5x2OJXw3MU2RrMU+lRHK/PSb5T
3ygrgWfXDFPzQ5voYv+IMSi4D+xp2Uk3L91J9CxolZ/LUI+RQve3nu4/2vMfbWtqYa+aXZoZBg1o
ISGLvNssnxUTnmkUjlY5sFktaqVFBiyHOoj3bDP0HacSgVpVBJjssx8p4941A5Mw1qcSbR1VvZD2
Q4l1/f4Y8aLL98PzHYF9Vq11DYMjCD5GJ2mLYLhkXtRC1Z2/AkQuUKaxOxspyByUdrqqCh8xUCgz
iybx4NJX2bcRUvUwGzZ5racR2jgfJIxxHlnLLnZQIN3Gp2HaUYitP3aNfmr0cy+I0N9TXStPrpXG
uA7ijlxz9VeH+us0k5pDnVJzK+e6w5WldplKI5SKFHHU+2QRPxgwFQosnIFRCPwuVdCoQkQ5tvp4
qAtYem1alvlSd9c51JL1PlXdufzsXiGt6L6IgZplPYW7GIelY7Orvl3X87b2bHoVqtq5RZzbkUiH
vxLIPLe4bSU/QIqOt3n6NhFKI5xVBNO3wuzVT9fm4yCa2U0eCpLfiW7cHrD33KjJMLnam2E6XzB5
MbhDfZew7zUSeggsU90mElk3V5wjdUQu8sGSeDc8DbeDRU9/HVnz/G0e+lq9kCMOVeR+bKoNYiju
iLj7UgxuuBqaRYFwq0FWlSV+mV+CCZLoJuo88uzeQUAiKP6w/ZT2CVyC27uOUOWMnqxJVb5A9c+2
gh1MyPYEjYEeZ6rxKWiGWOW3FAhzabVo06OV3BeulWzj3lpUAxI3P80T3VjwnOUhZbWPdQO16Rmt
PnM0CaBkdeBT+Yw1oPywkl+6fPriA5dp20KsJnyaAUYKlx+wFdbJs7rvbr9XZdn3DlFZj8OGLkEl
6GVvP8iW32DIgbySE6asa8nRc3gnfCPK4aynzRrazjsy5SBGBcxWBDsoTBSeSES+yi6QZ4AFxDgR
gCMbMQGQukk1aI3+iFaNebD97f4AVIroDa9Rsp3W3mSrCi7/S4dxfkekXf6jmazrL+VddYtq+V+B
+p0tzBZ/xluLaIgN5aFq1U6ko6XBuxp+Odf1xhbJz+TCgUCX6P3i2BzVOEvc2yuHAaEqoizQLC5o
D9bXCezWINQN1py//fvg8X0frEtdpfoSihu4ImS+Au0Te794P9UMptShn5o1VCh6xCFK/4jHYUaV
wO8cdn82uEbQRPC+snTPxRdmasLR0w2Hejm1OABlx2LoFnU1FWuIGhD5cTvg8mLXUTaQTGo78uGg
isIsL1h0xAJ1kLnDzmNQ7MKZPM1+41Fw1yhzOlZzfZiWh9Z2MJxnlBVnaTkjlgZzwjDWb0S8QLLS
9+LnLhV8RZPDP2ZEro59QBBJ8gEU4oWhUJv7ty+lONDNmtg569oQccqMCG0Gc911LaQRymekBvwn
1FpiBeTFfAP3l3Mmg5zbO+0wITsxEw7/KKbr9xtHkmriR+L5O/SLNhpAgz9ML4+BeeEshgcack9+
Qt1xLV69NxUOO3YWSQWuH2/Kxn/lElTf6PG+rv35CImNl9IiJJhttKsv+4H34SWmnQwFZcQ+u0O2
n5hveo8+Iqw6uazWPWR6Z5CHJ8bEANMS8t3gzE+iajOEhDzx2zafa7qekNkr/1PPsbvHh1qVsx2v
BC/1wq5+eZ9oZFcaBoEiCiRxBw38bFzB+aQZCQKxX+awNzFSmR+wyJZXfOlkmN/q34QBme6iN/kW
pEmpNq2gr2UtabJtZ0E7pj1qYfN9ovEgFP3Sii5GCao64h0I5rPi5TUdbpBShPgdVhjWCOFVkIr8
PZugqkxVeIsJMI+1w4/FyQGCwCy4rv/2stULnmCxk+zWLh3LsMC3RXrQV428Uo+N68HBiAq7smrg
1Vav3VORSGEyApBCDbXBhgjtoz2OcRFuIHT+DDMXCYcRgwwfAREHa9+P41+FZMaTOdtIn6VQ2lm5
2cBkYvHUXE3WdYKYpsUoYSxOhW/wh51+EcweYtQVy9pbPd8+DHctxZbYVFcg0Fb3UrQuV8g9g1ma
5YosSrGeJA5urNZFWaFAWlDFWrU2w0TdAKYp7mPTWBt/HdwYFhwy1tpBlvt+LG+6MVnMjvkFTL61
7Ry/yGWMMIOH4Kp9mNBgNB/lbr1/QJjVjGmaqATK8kw0j9qCFX4gGZXVfyxrv2BJ7+29kX/HiUbt
AarxMbOACB/qE8sowh/JJ9hn9+P57yJE1P27adnEVGqK8Fno46C1w5p6DA15wBNJjy6hiLYLRhcM
MLUIVBDiN5UIBqW4WgcMMvhoZfcKkpkhcN+ym4Y5Nl5tYb0gHo4lLA5Vhn0pPbqaEdxyGH+cmp1c
OwvO4TAhq3H/mkYpFyKE07rZzqJDc/f9mylmOogmvURfcB4xXazHSlnF40r2IxMNctzErj3zyJKC
iAEwyrDp01vsfaBeXc0EClGQFtgYFi22WHQgouCyWDbQDzchlxQL5ftBxZlgYqVVr9x8AvQNPnnA
Xb2l7JcBLR1XQmitC3hp+z45VFaPv9l0UtXcYD6Fj3vHK9or13EBquPBobgtW6jegv6tsD6Vvhsn
/T4f5GKa1oWn96qePqA+m3rQUeOAc5F7j/eRWLC64mHN9zzCIiJv7tIQDvKALVjLKEyAQGdLbaO9
BR7cETp7bUptNREXzo0NOyRavI/Libb6Q5Ecc0xK5y3Q9GvIts/mHmtnNfbEVyfKEPSp+agAFjbd
SeB67VF9j7WgdM5Z3TlgVWDWl5rCdmdnIJSaO0oDkW1VZ4lDSRChkVqqyQHrEiE12j/0VshVkIlc
lzjHm9mcnJrX5q/OnMsBJH5+qYkug3t+mwgJ4Skhz55sETfspJaMyqG+B9hRynJKRF74iDfuJrPy
hneHVUbgI7NEDk26EqED5VHQMQgxkeAvtNoVkem0cONL08z21YtmFPkw6B/NJvgd00U+z8U4L5fU
t7YQUL/k9IilihrbJOEAB/EbfvXZHMIz6Zf1d9uPwpc0rMtSV7JdMpSb4Z8RSqxvzGVBqtWUYMEK
AV/RunEb/c4tpO11nsxMjGG445UXstmqMP84D39EhHFLaeZDrv7sjj9SFq8Ok7gOP2UYHVqtCF7A
xeZhRc024o09FhuypsDTBkY2X221WOXappkbpiYnLXeMnE8r+r1jLza5z7F3q+YNFKjyfQF2TmVW
2ZEVy4pnPzQR/xbhJD/JBLH/lzisnUMKCFR0tuwER4cSwTTBh2GBdENdkO8R1lHDAZH65qVnBPVl
bO05C83mq0+YI7zJv5MwzsWFj6lrYno2h5EETaWSzfBe0YE4+EPsvC+IVF41VVIGgtYlHnP1Saw4
kOtZP+mMh5LEFEfR3Y8xttB1LbUSGLDxqslJbGHl5plIij36fTqQbSFfPtbaY6ZaVgqx0FEQyEZD
hYeRQZiPP7eBKV7+7eJG2YjNyDb2G3VK8aZ2J55hbPuXcatDepPOpRRYaTG8uT+xtk4Q9sp3e1Gi
cnJCjSIkW9r5Wd+FMTaZ+bZ2HQZFaIgLx9A+vbWn5AEU3piLx3fricibeEK1jpeNfa+Q7APnGy+k
v1Vd4ShIhxMdXX50Pjd6iGCmc/Gg38Xn+q2wndwamVmqr3NUNVU7TvCjWCgl7KrRWSV4PpYLTNfP
wtHAMoVbVM4aa+dq6dbFFiVgbKcQ9i2kl8kYYbyyek+37p1n59gIZEV1Tx2y0noklBAcpwP7gF11
VTfhBrnAUxubTic2M610T8m1suOXlm6+ddK93OzyefzE7xI4MpSuJnjFJ63DsHbk1iSeFwp361Gc
Zmo3qnMrNQ84fsb/nl8pfe71+T6oSHYej1I+tI8v4IO950upzi8K4rYR7z66KXAg44qGhbWxZ3an
q/BHthT/vt+508V6SLqSRX0xi3EX9Wzn3hHXXgI2dMJcpA/vsvzqoSt6G9Kl8Szfi3tTGg7Joe9c
NexSpfD6iJbQFvC4bT8VndOreSpPgFzuC4wSmHHryepDBzyPYsExDYyCcV176/BVi3cNOn88Y9zf
z8+W+WYmOk84xOrAunnoRV5OJkpv6eiwrDG5SnzkG/dTec/HRDCEXYVWsfziaZOcKk+itAKUu09r
X74VEzrn0eZEY9McvbHNsbIhO999bPFlNkzokkAw8bwaCdAHu6l15hkX77kz1aUqB8QMfuBF4qOu
5+muAx09wtDbz9/a8W6i5mjRo7jWWnZ+m99HyIeNO1Kf1pM3m9nxWNIPHpnoffEBmn/07uQyk0xn
jRT5sUqUz6o5dNu7ZjJVu1+jVKIsatt9Z3+LKf3MTPltKfUv9UAWzUDIiRvp2ZgX4UM2E8o2j+I9
OK5B9X15AV4ya+bFkSucSckY67FLQlVPVXk4xaLcvXTiZXcv525MSYX3j2Ls88EyNdc5n0uPRPGm
8bt3GB14jgraCr4aOU0C7Yu4mZz4rAKsxCaXSQ6LtpP6Sq3VQ7RvY0T96C0Kz6Zns6muZ6GDR19Z
tN7kBOfgjdQg29I6zjjkBplOR6O5UnyS72Vb6dLq3TXqWL3Yln672Q0H3Wb2JgJZiuByOirXF7sC
P1CS4CwZM9Jb9lIi1z7Yyo+NLclkYEvh4l1uTEXa6ZTF6IgQRivybKRvhBiH3lIJ/1U6z7DGtp3r
z6GnR6i4boL6XNt+3XBvTkye8B8V+sVBcx6kWwg++BwwsLJW4QXF9LWYo8A9gxXt9WirbdEnC23S
pQReyVj36Qpa0qr3OjfzoyeaSD6oY3FaMvPFsYE6JdDBhQEZYxhlR9e39q+moYKaa7YBMx9TzzIb
XYxSiXr2NDieuxyBU+zZn3hvbT9MvdqvzJSB6os74nkg8tsPntv65bd2RCbOVjF47lfh43mavtRX
euPpsBFIQEdN3Jt5bIw9t+V30peM6E4UpCyC/jvdxup2x83lXVWPGZ7scf/WeUsMEpbdxf3DL2Kp
EqpOVqyT+1hfGPSKmd2FrDIV7JluoQh4Ll9Ss/V9GWV21Nx+4hP+oyCLaq0XVryyjNXX4zaDqPtp
+obMe0kM07DlLDso6RaAST7jEYzTo8S4g7sSV4f3ht4+FpfeY1x3HB96uAF0MKGohUVAfAImELnf
Gf6pvh/P1SRjEkcEocGDqAcfHArE3dxV0+1kWzxUsrVagYq/k+2HjtPKg+1zMHRT87eReV4ashAC
VEK/pSABs7gNF7Z+ZK+U8vhvadlMtmPBCo1rRSFTmPaao+AxkVR+zNj50UYcR5Q1oSMqqhqLl6cU
JyMwjD9Tobja3hKVhh5dI24b4MXRXddDuMS4+NAlVEXmd4igQ2CUbj+mOC+ZrvqD4G+qAL6o3vrp
qsLsoTmO0q1cdCw9p4VgnHapalrXXFh8jqV09ycI2yk+lE9LV9xBK1ySsefvBzHvv4w3SwFi0zgs
mDCeuslY8dk0lKlH5LV529ROSAXIdtfi27GVHLd3dCP4c9Pj+iOgyosfWQm11I7MdHRjiIAZycMH
10a3owSJzZVKIXQKdpXCCFoHsV/4zuh8MlQnmXuUnlE/kuWwloQPDz0BlfJQHRMoiWDeoCrQgapS
S4XN9k97oO1MZGHclLh2Ftbt72Xt+8J7CYOka/mULUho1br8rd5owofFz4V+Dikh+OsH5dRgHGEu
q6oyvP3Qf1X7NTZWfe2EAkAoG4ySvNdWUGIY1YJD+wIMm4ZVj7vjZigOWCGKj88Bl2nytnGvzhWW
KYSO9o0ZrHJd+TkjBoF6q2TQ/GLUQt+33Y1gdVsLYBxjXFuQoMsdYq1GlXYoyi9Kt8YgdFt2FoVx
gqJcUwXEjAOSio/Y/CCGklGu+ptoXyKVQ1qADyXIl/8ANZyu7OgCAtLmiBBpN4wjWq3qeDS/FVxx
Q8JWiEfY/kMAU1E84nIIUZ1yqMeIgZixseRHgOASNMGyOLBOeRicn8T10nhjAE65wI5gSeggvPUc
v8Fht/z8yLDMGgf3t0SIr9lrpHXJ+n7ZeVR6KcOoUk+1Vf4zi0aVGt3KodgG8fvQZe2u1c5DbYuL
d7KTs4F/amkM0Cy43/yVcBCCa9rw92k8USyYEbA7zKOIPLtvKb7Vd5SZhJrBupYoTs6Q4MCAUo6H
XGej1/QhRcNIL1ifWCjZ/OFsoH4BpTx0p105dGovA8v2Y/144h0GoW2Ah6gPhMpWsUGtWURjDTRa
WV6YuXIYVSN517o8Ip8CRmmgBU1K1IF5WosHOQ3In2I7WxoLpQDv1fQ72y2ZwqrwwADJt47r79Wz
nbW9avD324sHlEgT6UyEGsFbq2+N8NjTp9qFWeX8ihXCC0YDmnU1sZspnpzKumV/LnWsnGrzcmCZ
vvq+bLTh+vfmBtAOcIQV6TUu1B53VZNA7aeCcoVAWVsSAqPd4VZ72LIao3XwLVs8q+XFoxyZgSBw
Pl5VE1veRBzaPIfyknOmFF8mXrlM376DSGzVSrePo3yVR0M1bBCTcxQqaSdV8rp68vTVf0m8WMiO
VvhDa4XQxSd3Mo0O4fTfFllsjMu2aGlmmgyN9xFrMO1/460FTHZGGiu/5cz1rg9NilJkFMNwt5iq
tGnmB+s0hXDcOgly2tuhu8/wXyyfF9HjC6DOoelafc2ehHwaHXt01I1gHUdMtHZBZyZe0Hj6NgXB
1R7c7nXGkr8E7duxcvnQglIP48mOEi5RVW79O+ZqB5+7ZN7d1nhXffttXa+zFYHetTZOVl778nrV
ePXzZKhxtRFTGLzblwPjtO+LDd9xTMOQSlBF8QT9stu89eJtw6P/jSYhk1XyO25+iQvLj47Z/Si5
jxcvCc1NvZdciOqb/usf52D+WywHdJTRIOzET+e3cVkT8ITeOKfPWENb7dZVPzBYdGUJhpXDHUtx
hBO1h17eEgTwr2UYUiju2gHcHe0KCZ0hskBO99NE64xfFG8fpyly01RPTt32AcXqQynlXUOtAWk0
jSJWS4VtUhDZZmkR389TPEpEAiROEo+hauFpnvZcKygDs7yGu50j/qJrmjyqbVti8Ns9zF9l+EWe
zgd4ylfG+nJovigwNEqqpUvZUoIDAoJZVTzQCK4na6Xiwuoja9P/jOmRZdXA4Ve+6J1Qq6qP7p//
8Q22OCDnmT2lc9r/dY6lK3mUeP5CHfV15g1KAJXovNnmS7FhJmISzgx89Y8fYNf5yFTOFYT5cz/f
UOeZp/t/Pl6KvYtmZjCwzQeDdN0Iu4K2Y2GgbDAPCKlN2a56+czRzTFEbjL6KgstVQ34KikNXIt/
Kyng9k8A8sJjklDnG/A39lwS4GEoc4/rORUa6MzswBvW5LF8DM6DPcLGipn1tzgAoc5ErwMd9YuU
cOsVTe+4qcrK5xDXhK4RkMLhtpPTslHKPbD1MNyrpr9A6gGeAwSoKbiNQMgFhIVSCuQ7tABMQIEW
n4pvXS0xzuALzz/3MW6Gnx5Kq+ECNv0+CYTefLH3bTsJfMZVM9Zq0/LLTMdRojMGMeR7IhHKqEe2
kOylBsHCiwv1o/tmQgPHJHpmxyl666dq8mWb6D+zQ0ZPeFZJ/Bsz7A5iI5v7ph5r0UeqYkW32aJB
xZDkkKwiY8THtWzxHzv5ogd7qDxYxW3L995vJVtFofsI1YW9fRV+yUTD09NW7T7XDkFBYlxLdWLw
UikNUprrjUlmX9FdtvOHL/JRatvYhmm6zSDfR0yt613Yg6y19tFELZFJ76b+hpUP9ibiGySGpjbD
tN+KRm53DKUFfDV06FChRefivcYz1gUmtEH0q89F9/ov4J7yti67Wi/CZSLZlIN8HRvG5/pbP86v
08TgqaEDf1sRZ+VXv9ryvXNZFxODZCtO+9PY9hPqNJ+JTUVud+lvNTw6NNdMQhK1y4wwCc+WVEcG
Beh9GxLfID1yKzkPtgw0pUQswAbrzgYbV4+8kD8vI1HmfvD6reIiSFayo+OltB/sXzwAbGWLHuqC
TDcRmnRexIjtDGj0rRZfVMD5y0GCvZ7hrzN/pc3OLJoLtiSLQKvPdTHds1Tz0EBMejvJaW4lSbb3
p6ZYX7M4aOT1FQAtoPJ0/C/5ldELuvjQ1pXHOtoBbtzu5/CTbV9GQpjlgFbgMBeyy1qO7yD0FNLl
MMSP0fg7t6odqNC5506DlSAwC96LGcikqovlIHolbadya8KO41ME4s2mjmqdbKMzKlco24UtI7SM
K8UX0YU/be0s0RgiKgrR69oMh5CCeryGNC+Mupyr8eyHbVyeMs7id+e+FyL3jHaEIbXAftQJzgWq
n+7mj+nrUvEjNxC6hZKP59l0uLaDBdb9LEqsPw/zLO4eoNpaQP3gOkZGcUuHwOhQNUZAfS7rS5f5
sMfZUv9Gk//t1srkJIXncepCzrGyXnln2dKztmZy416mggrHtxEvxqUEby1sqY/0oSlgyyZL43xp
exhokXfWwC7xLX7bzJP9xEOon2qOf9J90dedj+0tyifDQQ/Pqi8c8rWI7GnCEmGdC7iuq9lN2Y1h
Xd8uFQ8j28+eIk7bOln6jUfvqjKnci7VcAPgWn+anKUvDDsz33ZARrfPfX2cl2Zovx6JF8UH2n8d
p2Uf3lzL9/NfDAM7zPcOz2h90Z8vVFVuHBrXwVv8gM4XRAIIx69D96hbnd7rBHXLAsTYwWLp9x0m
gvDmVD4gTGKrPTqZZOWUj+J9nt/W3LHMP9rAfTTIZk6l2WI9fy7l8Avi7wKsywrND+x1tQam6ymO
Z3vR7cN+m9eqtbTUvyxdT1+aT+9q7swWtLcHlVS2ow2kZnEtj5Oh/2A6U8rm5nrw1ViPhfCgxaTX
3s82PgTIFWs3UvnwoPrJI/AQKZ3Ha8MzqqE89oo8ngbUxkJHk4pFtTWLfwXXmUC7BJKXhiehs8KU
gv/LvpEUOeE2JmtvPfD8QRSBX6YeygfQb549ddFeKMELw5cCLJFYdRis6oNv8KbQGOL7hKvLOFhW
wjYuxhiQyuICr06d/VnBtfkOBPQD3DvjEZWytRnyBLcMdAesDEFRdhDX6u7Aws5ZB6zQGQOwCkSq
DM3DREliezdMXk214EKceRIuheba6QJxPGmCh/D+6EJ41Tc0GFoUKC0CVy3GOOHxFdIAAHu4uhmY
uHMSrmcH6Ug1NMkzEAnJrR6M8AE6f/uCc7dF88LUhtZ3OQOtc2Yp0Utj3MlwnTBcoksLcY+DZaDj
UosmwCTA/aGRX/6d81CmhCo3DnS6XrCR5S+7KQyvoTFkeB5hNMMZzSJD+petFIe7v4KQIfKR8I+k
w8njnkkoFIV0NPzU9s1tRSERa88oKGO5uyXLEQGcPsSZUqRTe2PMAijn4fvpfWlcUq1s1A1DBxcK
91pNtcK9hSkRODBYwJVYOUyg8NNUMENL9Iw7NKfMvQZ/2BpWGhdnv9XuvSps948FUTg50roRZePk
DKfqLFxSrOF59ZgXGKkTYy32DigyC5XV8JddaUC42pmeoYXZujgLB1t+mDqaEBrBU2kYnujrK/zZ
jFqlisRITmGyfy3ltrvPzaevO6le+ENkHA4N4RyBqa8vfeGCIukI4e8z/ijcaDx4ZciM/2YsrjnT
ZFN1aDhNjsOnUJg+rsbc+FiY5Wtdfb+K3a6+mN68dK3LudpYu9BDaSi49iwMI65OehYu16kOuopx
NjK6XS9ZphVyz/CrMGbSquK9MO/OUF3NjHjNkAVGwrg4924ZftYxCsxmQaYHPSCiiIYOeo7CLEj7
6Oxe7Wow1BjOgjtyeID+9cOthLtTUPq7nlG60DjB3geYLrVEM9V808UBB6J+Qr5AYT2wRnnrqear
NIVpqg+YPnOBeK6mWYnXmsGx3zTtzorVYrzE/mr20//QBLGquholPp+FarfLIUOJuzD00OazKI6X
/KPW3mzMu9hsAUubhXx4WfqAiBRb+lf/1Ov9KjLAAkkMCRClhblEsVptwMhGu4JE2z9zrVstfvxY
76JX6ada15CZPMmB1Ar54GkG7w0+22PvRQDHcKaMr99TwaLAf7jb77MNd+z5tuIFHJcMdLIwrLbc
Q6n1Ue/P/b3/zDVbwO2IvYfrNG28v+doaNH00kU7q8hbpdFws30Pq9oN8o7wQTQTH/U00kbdK14c
hQHIMAiNhqKu8kidcFFVneZuopuQAiyNZsT/qjAzJt6/LngBUUByNpwZ8QL4JMzDZGHk7Rq+YSLc
yo0R5wV+bsFBxrOnPm/vAGauqunbxihq8uF+utkSepfUCPwQ+IweeQAn/J+Ugi7M1YTiy7U0ekTN
UbMZtLdoC9hcgXo0atyixuj7XmqGD/nIn9wXn1txXt9PFK/md/5zgl1TuV7CsjGbVT+qEV/CS+R9
cvqoqbdOoQlP0QhbbS6cvMkor+2qwgBmJeSbArWP6w4khGbTgxo1XMl3c/CfjPm7CU9pBvB0lKuM
vh2t2fCo+rNu48XwBLHEky1H3812e1n0O1zFKCo3o2GzPCgrfBu9cN7R93ezGYbA5wOIqyWnZfHw
9ypsi/3unS/cSPBd9EY2vPejp7L2rgAZMljhUv3IRZpMJJThS2OGdVxuNIfNZSHq+uxNgbzRHUYe
GUpw+Jvo73qDc/mhgBPUcAGjbBS12+2ySZEtDJ1s5syNYTP6bpfxmsp2qbBXRrQ5zfA0E0UPduTT
o8YQV85mHNYML7qVdd20jIMIiwdN4gBP3MED7xpmMQizlTRMWdYOVs305Ggm/r74+6l/cW/N5M57
Z8vU1/IOnMpGt7uDEs2APV+z4foW2ICWAptO2frj52HDgW5jeB2DI084Px+01nzlAApWPNgWDMrC
4fJRsHrWsCDCV3PMvxijdC6/tax/QUBD96R43gqbjzBDy/LY+4yXPMEPHUPwdOPh9vcSMZhrrSYi
jhx9tUXcW1hafvw2aD61AMEnoCBJsTc3MJWrpWR2mvy3Ah+CCXOw53af3MDCLqIHiUyomvPk2G4l
v8JeGQ995/kaBw8TytJKvA9Ai4Z7jzyBaxYY/zIpDMU4QcrfHigmupTDuyjemqQ5YWyVqQfuQMdj
2Hx1FsaFs0Vz6OGFSZKq7MJa8Oi89Yazv/G1hl7cenUm1gCOuBiBoq0i3DJfTMPsiTlaYwEFj4dn
E36XrO2Bs7bsZE2gER5vuhM+kP3af1w/Pcu1cU+ueRmt+qHzKF695XPR3uuZ6u4ry4+F390B+2FR
vRu50MzGuVuO0tSzkqDG9GjkoUZWnS5/q2q6H2NTw4m9/qwEl82DoFE3LlAELiS0ODQnCO8DjpMa
R+ARB8d2eDKubKobfqbMY7QuFiu2QODyrP8GFyecbBwKJteF3LfVLTBHQ7/0Jd1K+Gj437BnwZGN
kMBMkMeQtZjhIMEo1Pci/kio+hciUDbSS8Yo6d4mXFLN50aWHPX+P5LOa0tRbQvDT8QYiiByS45i
TjcOI5gDiuLT9zerR529T++qakXCWnP+8w+WMj84+wbU+/jC1Dc+ouq9+xdcxaNjVDNquI/xrL2P
a9iVBOlET1989tl3YJcfsWyXe7lP8RiCYXG/cnpx7FMSgLov+Ta3ANxSNiMorwMZy5DSyjI8usX8
wvXI/nODedQvA1z74M4ykJlLKSn1DEcGJs0wg1yPmrfcnyOu2b4v+wYbuxR36qLRLSMYNQlCcIDd
SGEOwdn14CaJv5eTAwrdE2HkcNoO/B7bgzjmQ2HCqI9zCF9CtqBJK7vswd5ob1in+a278xtScLHE
XTcctJzRk6QswygZPYLmXAfn06iqiTVZY87Ck81TDcvwzQYlh6vMSdnmNlKDp08qFbxFMkw4fFkH
+H4fWI8bTFIUiJaAmg+hjhEf7BBuySu7NKkfMCOdZ1pEvEgsxsHZkd14/5migErRoMQ8BSHnAW9x
CMbN4QRGqmyhCr7Tqi/EfPzSuQl/GOV+xAg50qU8gWfsQc/3Zds98XzJDfTLXp7iPT2MmAZY3QEv
C0lG1SOKDxY8cW5ni5fnoS+XibWrV1MP9PW/hyTYN2KFuG5Z0hpsVdwF0kVRzrLi5Q5Fdbk2eF6Y
+Bz9hxw46x/m+gi7mHCzkm2l9WALt+XRZxrBEiiFIK207BDpDANOpJzEYMj9I/WmLJET1jJri58w
Lwnzj3eQU0+geYwhI5UGiQpUr3IvbTldkNblTttKRSkrjhRnsj/IXUY4BushhoQB9SpGbRguho+p
HHFngO+u/EFetlzj4iY01j+HH3k9OqmtMtLn5pafTvlVXm3KymnMqavm2HLuiFuGXA7ifRUXaujA
PDMke3K/sGJxfH8bzt+LT/nc8GnFZpe6talT4UtjIVkRlylFfCpPBg8yegBWLFjcPBeB3GTcKtC4
Tx7VGM0my7/OXsI6iUEn24CsXazxsnhyCZ2cOxB3Ag4TZ2hlfofIwH7EEieKfI5Kfu9/RS49EHd7
yH9xfy8xSe4MDFaQzkDUtbjFODUXXb5w4hUqeSPmJhdaKIfFzcBPeqcOMk6cTPnWAe3AuQ9Brd9A
RVJmlf/i65KJQR4uSwSCi6vqxbH3PPF8IsUx53LySsZyBJFw/kRYrPBneWlOqbXnYzMfZFyZHRwm
oh4HsDs4WhC5c8A3d0qk6+gm2ctlQoKfZ0QNp4PbKHMTrAfuPsZHlJvBilqa5BCCkCv35ZaQJ0qv
9H7+w2n5Eut97hrYURVdk3+3IrBnKm05qay5FG+y9mLkywFjSgklXVxMj8iTc1SFqF8ZUbKExpcM
B1JXggNwFfE48AO3P1Jll6IdnePZrfwPuEsENZ8OAgRLFnbcBJgUsuqDmHFFt5IQsvz7CUp0aivG
6ex48vQqPCR4Tr2nBbcBHg2IGlY5KR9S6mO+nBo9ZXRkDveAOYvDJWkCbbf8O6fsY/RA7IlHQHjG
y5dYTNpYBIzkRCdNbYI7wdM9QnerrWpjDEHkwMBGHfQ29AKYVTLWudsN8Bshpb/mdBNb2nRmm4J3
qwMloaehUqTANCnuZOhMaWpaVN1EAEQzfiafoJQ+FL1CgITbpgc+2/0bmANvIRtYDkNLDktkdvxI
qiLZHs6c5T3qPrkcfEMWE2k/lBE60rdnHvxWj6efC0Rb9je3lD9PJkJmtyk1OCrYgzhDA31RfBhD
ipWKMRYrEbWQtLZSyile3NctGJJvlxIXUE82GdliZEZGDoCLp0aCXDdmDyndSdznRpz7CZqS/2YG
SEtT3JD720lculynCSWxoBPfHjKRmLZX4AGqRsgHvirliixIsqMqI60bUyCAhhAJxOwcSiRJNPBA
01SxvDC3wtHgYg/CwYj6HXZrChGIRkMWt8mLT0wTJI0zzzHvwcdgUQBjgkQsRds1edFseIsFdfOC
tmU2iwFkJtI8Su/RTl/wNaXClyWcxXQ/rOWM21tgCz4EzRYtK7smv185zsLLcouDuRE6EGYe3obi
opRl4WIxm7FK0kOld/4DYh4ciZsdhlALueOsNZA8iAUZNKTaNh30Zra3Ho1gfcQhGXmQRUnwkPsF
wjVSNItGjGaKw2UXp+gX5gPUeI8UYqifvKIXhpU1IJBxQYO2YM6FIxUakUbEiyzW2QgqpTtiFOZR
ac00WP8pFC2PdgO2NZcXJwnodii7Obx1tpZjlNQH5iALPFNovhz2Qdm+++xI4Af7fuEzORcFGyVI
yPGg/fapium3vAl3hcxfxf9b7japCuXiyFccO0a0sodDZyuwHT0R9bWkkUGCR120ZE53hw1xY8qS
ylXkr3AJ5RdpvLhj6WhpwsS4VqpKaVb/WtIFJ+WOZwRBjRZdlwisHlbG+RJ/qQsnRPrRm8UBct1g
PS9KKyRHO3QWs9TLssWiYdNI8TN5XjkEuMx8dBX+N0JRW8P/CvmKyO4Yxo7gsLk6prTe+jXSvcUB
+p+8HVHVvMlTTsYb5vUTvvHDokdTYEVgSIYz798dKm27IIPYV7DRdCQiCVxMZhHtrrAQRMbzINGc
HZ+HUBwhuI8EB6NqYCNs85sp8n7D+fuXtCqyvcmyIIkz7Hnz/7idNGTSx0o9DNLDQ/DasCKwdjYJ
q6wHopgU41eaoxGwrxwFOzvo2ZtlCK/+rtiHyB65HBCJSePRHhj8Dk+yIGLok6WMEIkCykkWY16O
hDdpgeQNWNgi+RIIC+y0xXF8M4G7BLuTPZ0h04Aiwrk0qDIE9ivQ9Pfl+OWpk9r36kvBCMzSpz1j
Dzju5OCkEpI3FiAZGJZShHLir3dlGZE3kBaJYqhHxSNr4yfYU1rLCZO2lvaU2khUKR2b25OVFrxX
gGxZjIUM8n9RBvMNqAEkCQLFnrxdf9vfy4H9/xKAr9M1/torihN5F5NsgSufR/YqWjzR/UpvzB7Q
oDOS2utvJeaG/l9/sTILXkmlOpCCHqicSAND5wKgXaPUcigfqTkx8Ai3YD4GS32emeGD09WTtBMu
Cyyh/9ed97tMzQTVHvg04DifgxlG7d9nTypbPhiqjPWdJSgpyH7/K/04afr8f91YUpRMAVKz45ie
mfYjp5zlmwYBs52BoKDGFhX3/9PO1KR/nf0AzkCuUMxKd/5387Bv5H8vqWAViIVMCEAHpotPPsXT
/H99Kstoc36bSq2J29AcMTtlm0DanALSbtmwTcbPodzHchP2pf7keo7py1vgWFNpi6huQVKp9tAh
M8m4z769CTpzPiD3s6DlFXFT0oXJA7MlKnS9dPdvokNMGi6NGleKeKmjyAQjh3EIk2y8p+2gprwD
USi9DzW0dDK0xJRgTp/Xsf8wE0YLpzXbspmQ4ARLojhO6A96Jr4M9V8UrQklQp6dAJWlIMiBRn8v
gwHZx+XO5MsnLQyF7o5i8m/vpp6jy+Hxuv3dXSTI2hOIg7w8YXIGjC+qQMppenMpUrnqufVeU/xy
azt/rZS0UNGdhuvY5//BSamwKLVpFeUHVKqh7KlH/GT/37sK5on0CyD4lE3ytPVLWgBj/glyvIJ4
2SW3nJR1xz68fjgYfMIQe/yBHAWgKo7OzFzKtezT2/2e3ohzhz2JI6ItCXVk3+RVmD2STEMVRnkY
aDGRMByNxN7mBKHIXSbrizy5IvCUS8IX3jnOURoGOnICeEmd+Ou7h8+ULl3+JisgcBKXjNvVq9fH
k/vBu1T11Bu2Ll6F+u8UqwevAhXS/Ssh0Z/webOPRLBiJVWjP/GbJ7dzC14adFVcpTnErGlDzjeV
hHBb5CLeIxzTetEJBUNcMKlXS0fnDkACPD/Mv6v74P6z3kNM9XvEwydPt50dJ/dJw1N80z8lq/3w
OTmvtGG1rz0lNXzMUrpNquOWrfQ15Gr7htfUPbwLI8jKUT07sD+GzYi09iMmbzBJE5K7NdP6aO6S
0e7+gf3C0FzgMRXn4XJokHv284sJ5XQw//lY1Cp9PTq6tbWSvxyeCJa2f6vbvAMvGFjT9A2/dpg/
ek/7kUHaDHIYm75pwE2p7NpreGV4nqizH750/eriNHHJmRmR0r8i5cYKBUJz9720rt0XAoFr8HLf
yGWTT/JOlL5QBb03MozKVslLl3Ba3X+5L1xukzLMe4TdQ3FVvdpBzR9K/6HGTzjmU4jiEIItEhyZ
5qKiuMNIie5BJyu9u6sNDwi2eJ5Jtr0kP1ezHrOHQ7J71MmOq4/3dT9eKa2N/nHOksLitD3VeySk
4m5vTn/Zb5pSmtJZNZLnSipRCssEXgoswxBScoFJ4nEE8CwEyg9fSkTfEkGrhE02hTJlQR74brj3
t3ebWrZlXxxs2WllxTBLinvcm7HtwkMNqt8XTgdYOB4oPDsJzgBdLTLwNkpg2TCil2fWPQf6Sk2O
QRHXJDXJ6nWGpPq3cw111nFZzZh5Dgsoqu/gOuZBIOj0He/vQMtCOyS4lEUCVITHTMBDBGYkRiGp
guUkADcqTko9WTfZ2zoIhDCdIc98htwXvIqXMZEFClt+mZqkD2EvHi3xXSmtawfFPN7kX8SeiM/E
vjvSFlI0b3lCQV3rgYIpHLUZxRYmuZyGC83sHcLkMT2P80zUUEeXQBm3gdQJ/3jsRHA1atQ4tvxm
edfA0AtHy6gYaf4dsTa+crTBx0iLL5OKlZ5unrYtunnM6T0E0UPie6St9li9JDBCtk3OAhDWDYjH
gDPTRjxAGKd4j515awxsAIZknaLKoViWTuuKl0sNDIow01fJIn3ByuOgnqGGMLLDpcLjnBuywT+q
c5oVcEdiNaj8TtD2TB9TRvvGD+mViXACDPTu/UemxY9MqMUQjfuyLu6pvmT+Qq0j+TqssCzz9BsB
GcZ8xh9I8ZnyD7Ik2FPH7Qz+e6tNwU5BtZZrVvHf/AlnFFaGnCDUf4OcXCcRQiKuguhGrQprjis7
aaZfdOBUthIzikEj1Yp4vxNZOTqPlngY4DXW8XP4WeQAdX8EQ0B1x7NMXIXYV6ILQabnhRqAPKTn
vuBV3HHdVm8iQ1tYhaB/r5kxhGWCJ9IIV8QEQoiYc04w2cQEKOLPjCd6MBo8uYiooUOdnFuOj06Q
rfQEto4Pl+jCkdHgL8iTkNy4JMC4vBgPBfcx2XAN5iXy8AgAcYE6fYlrKE749YH8i6vdz5OkK55f
EldQSJDuBfPX+SRCR1YtloLZ/RS23Gp31qzXmGjkeU2AQPSyO4QSkpqg99Dt4UAyVEGsT2B2NSJT
zaahw+K/cHiNDskd2B9E9TRn8A5bEfo+2Cl88zc0I0jRUscyEGHwU0PMRx/J6P+D2hajH8Db+r+c
sJkoU4JatwxqhKr3wG6SWVhGCNod8j7xXjOGmM8RJpxYlqyxIITogbM3Zuqm20ny8DhJvha0vIHI
0tU5XOpzduvryQGF+2fSXt2HDxQQVhNlEFjuvOPQcBwQEiH4gJz9siOc7nsKdmySkAnl1gtb8cVm
3e9il9r/gQYwU3FE1gXp7RsaFd09XtUQA4VVJf8G0WAd/9mPgVxfCfD13ynOOpg0Zc+/AD1oTskT
y/w2fek7nRJAZa0JIs5/1nH+wgOCl7sNOntd/D9OeC6iI8cqiQ9lmzaHNoZvlvBma6RkbtENcSYF
NRphu8WqyTr0cip8oxvwA2GHZ8g/zqMnEFKJU0qbfYwUS+B978sjy+G+QvmDMSuQIIpxyoPk8TvL
GIRQiNCX2TcawNYcXns4Qoz0Nauaaisb1W0R8tEOl97uS+52Dx4crAf+UanBqX4k9eDpQX9i5caZ
DVPH+LAW2usHVaxE0xd4oy94ezGwg3fuvxLxqjrZ4QyFAj5BKAM81FsFEYu4sTALI56YdVob1JHE
SxPoFmInNMO7wMXiLGz3v/PT1BwBUhYd/7JqbVoYur9CZZZC0LFuX+h2nD0aWhLoUKxB+W2/PXIT
6ScKileKW7iRooShA6Kb2oju8xw2Zy/pkzBDa/QRj3ZIA5G5bxuu5z15JWJeKKNh+UUYyc4Cgys8
ekHKxcqEKTzT63M42UPYthS/7BENx3Ka96CC9VEJ1sB47JnhJeswHKH0IAsoJ+VWg04PTtnLh9Sb
bEosFKw0aOPB3Spa+ZQicHxefMSHjnwJI7zEMKb6wJy9x1aLTxtzr800r9vxrkB/SxwNf73nhkXv
MtF4Q4V68DCB6H9OHnt26k9oRs1JJ6iYE5AZRmcMsAFKs2KEdaATOa3IOA/P9Jo8+GSpS1wyDTab
a7sLtHahCt3e6cgwnRUGE4QyLFHQUqB8BR8IGLJ9mnReRUTb8/S/LiVFsPra371oBExHHwFDsdxJ
UqDt+ge74amkA4rYG4Pd0bIPrPzoWMRLIHHEfuSLVgMtMJV528NMmpN8TJ+cEmMGsmB/RjeICwQN
0tyTwMLCduRQDZZGfQZ5jXEaICmhZIhWGVfHHJyCjdGFWMN2CsXsBrJv2wYDsZFuV+M7hb24CGGS
x05KsGLQqKXlD5/MZFohidIQ2SAbGlm956F94+lALoldwTldIlfEAnX6YJ9CKi12Gyg4nQswJTpG
VAfwR1IoHZCThB9zNi0V503c7gUoYxhPNBbmVx34IG2EMxceiJvfguQT6msNHvTdlXxYMhDu7vIl
61RCMgGPDcqJbmP89rWbVx08JH6Fp69bmI/UFdECv/X765fjg8SYowjW4UE/h+quHJC/e0VKG5ke
b1dThwzUVYtFZCVP5XU4ipkxMOUNdVtQaMhgi+EFhIWdiGSEc7amxCFJgqBBoBnxLYLPG79TkfNR
FwBO6ADSBlM1zh5G7Yj6ekjGiXtBo0HFgWeBy9NJYfruv9NHes4+KIeuiHBVHl4Thfan6X4ZiBLD
9sXBBME8psMq1nZEa4SvbBmlDyalOCowMWb1gb90idXBU01waet05SkyRmyHfQWGuK+PpJ+nsv37
KH/kGhIcrRZRYqDnUxUxbMBog/EhzhIoCJVNvUIX6S1Jc8WmAtUxi2Pp4xOAJqyNUOewKEiQuKTt
uQCDiFA9pHs4tOLhOMR5xeEvb/DYbaxeGZwzDbSLWBr0Nyd2hHYIMTGY++bg4FfRxmTJQ+L8Cgju
O/k/xg5F9Njh91J3JbLp0r/I5kZVhAipd82qeNkzgq/ESXzSY9YalJC4c5c1Aq9XRPAltmpUpNw8
5FIcot3RWbc8CvSJxMyL3v2yP9qBy7rDInPZC9eggHVdjNooaUx5Sqg5PQUr5Ly7xQUNRY0k+uLZ
hBENG0SmiQPAyVXEWwY+cPIZG5iZqHvkUSI8Dh5pFfwGRtrmga1A+w/2UXjH79WdZwDZLM5wv6A5
ldiZH17G+Jlqe3zSOtiDnShoWtwk/Dk6ocuryKA47bIZY0hyRmgyiMxyzx2yr67Tr5WJ+eqJspt9
VfcIrAk9xuQ+1iTBN+gAuUDulqBNgl5yFPg6o1XOC9JEoa0fAoTyYXOqwLm2H/4TQ07U5oo7Enea
BmT105h30LP111pzz2FBLU0Uzq1YbgA374UBjjrd5/9wssPgbnrlsCs2ZrHKOs9Q5AimxDApY/Nh
ndS8IR4SnTGRsAgj2CUtRiFfFqnlglsUaZC4Z4hN+7JfXpwGxmguuu9MBBwsZJwKApz4izS1fLpL
Xw9awWOHKgOgi3X9E/UhZjHUAUFKtLSJZ5rwR83hxx52PFTqcOXEOeYJlCu+OrsfVE9WJ803LUwC
yCiR9au3qWw6VAcxn0N51F0miOAQlW8OLDd+OOI+wmeLWujh4O1rn62dAp8ez1l7hyuhJTHiB1uz
Nid70KZiYNPtcosHLOOpYSNsf1of7xAuN/Xo0vvZp+TXzf1LmqcJRLYZjsSTpt9GzTl9eydswRUf
Xv3T/e0vI1pu9CSfntE1upRxkl+CjFvpNrAWwlsOIwFF0oY8PQAzc/MUAJ5ky5BykGAalOYPxPhU
Gowow3Xui/xyXU4Ua9ccGIMMPNtndhDxeUNu4BhEg/yWH0uwYhsD9WN9f47GLKxpfwdmCqayOOPU
0GKRgmBf9l/Jb8a9sOYfJimN+cU/M3+4dfmGiWThhwnbn1tCoO5+CUXj+s5r1zfKzW8HH69WwHI5
We/IOBhhU+mK5fbNb2CJs3sQW8kzhVySY5QERvi63D1SM00rwmRyDuZAknCri20ABFvUBfpU3b0H
KFZIwui0oib2sUlJN1VOasSie1aoEZ51Thkg4VNITTLZtoHPIdVDZSBoPQF8Z6iDhQrTub/SB7Ij
KQlllxPLP0u/mGN1OSUySNQRDo2UfUrRNZDW6xlAhWRLM4HAXYJVXAB+xo4rVvTAzNbN4Mjvk/6B
Gw88bmiFQrdY+rXUxIxncm6tkTSc6+wMS4+CGKbeDTkGjxg/yhicLJC2P+xFul4vZbASQxZycfi/
dMkqYVH1Hv4Rb9QLWtsTq9BuwFxq9LV2Ox7ujNcPB5jWU7JAPhTUtsUIREZTE7pPGuQtEDpuHfRU
GdpkNCs0upT1irVGi4rfCPe73OU9jpIqnSMCVLFGI2QUWFCeGPfc7NEIRaioanAYCJps6+I1uFgz
0VKo4/3BYFBZPbn9Cnwt7c1mU2cmm2An6SWWjDlkRaAQ+DneYhTiKWw87TzBrZmQaNZxnO8pnhm0
cM59LVw697gxrDDhMdmE+XhIT55BgSOTfQ94Su7xixkSOhLArVF7dNwTkIOZAgHfskeYTDat1qLE
8qPwFrAH97wGTvfTw84kHJFpOEsqYQ5ciC4iDXZkBl/QCMhie0GDocU74NojYxoTvj6b2g8ZNQwj
0BvWMvxWDE7AwVqcQ/GZ+BzsGYg8J+x44qoa7jwZfK1wjZEQ/qAqnoRUUpRITK7wesXFCimZfRkr
LsmTe71LdhkPo1yFn5+nVYxmK/p1b7O72wjxbwDWZCTSNQbtUOmyNSKOiFSyqneURfgwm7Z2SMsO
GTzegXLq6h6JGQOEW1qt3BcvQfY2whwKly6ZPqmctCEp/SghrpJRSCo7vgBvyMhAi7hXrm6TzjFE
wE9cR0MI/vEXOo3usi8+K+BNRJGYw1fLVPxcanx9Qh3HR+LFeSku1B771LsSfcFVml86NK95Wnxp
zjZthC52BSmFdYWXqr2KX6y9F2Z0EiwR8ag2qDVvmZHzXnZrg+fqHs+Zizm8fJzGrXs1V0Ad5EYg
zX980PPYpzxdXrfvX/h8hvUvzFfH2mvd0w8xE2i/8dI8JCBMXEoR3iBJuYC5vUx0mzh3xPwEi12K
3+c1u14zflgYjMAejsYAphhjykwV3Nb+tKnpoYuVsKgJAOgj2o5rPjAMnxalw2yx31kAZqDJqA37
S0Lx0+V/yFzaX7eJXu5rrPKLf+9kmICfzRR1yXWG76LeSTUtrqq41ZxWhl/iGlIeQpUSjBwxwKGr
07xbxgcRTO/TdhrU6m3HUG023sth9LgGy1XHBI7RMcqo4mp+pfQD4mM09KRkRp/iX3BKo348plpJ
5XdzeTl18ACRnLbCy7rE8w7PFbVrVpDTv2wxbFAN7wvDScx6oTbxik0wEVXmNW3aOhzmqL257QDd
TqQLNu2PQzj86rpqui2Cp6w6ZPLtj1WQ22v03Z2GyPXG13Q5RW+TPdOL04kRMy8uHQtiCkQK2ByS
yCsyROEjjzH3BjOEqwqgB1f+dHcpyFHPC0erBDPT1hTCVNc0NdQWXN/O0i2xx4GuBl7oNPdK2gSF
Mx3R1jL7YPHE+AGbL5y4mA5wcKxe5GQFFZFemMH5e1CkfttAHazEkkZ7ogVuj9/QiKAV4cXI3p/E
X497me0jolMKtOTo3vCVTBGcZRcoZ8yY1rlQXYecsIFuazSvmtimvUPNlDRXeguT6QtBxutzCvnk
ge0k3weSHj2jagKLg96SxhCJkyr0ikU7+oYnKemoKEH6iD9pcPc4n5sD4sy2Jtw3/Drho/RkBjQ9
qX9DDSEeLjtW9+0cws6wwdoU5mxPjCuuEQOP2WWEPophkXBbJOy2CCoB3l/CnoP79vU6waMHX2de
To/M8ulrQdzaY4hyE3ig0ZiuFkS7YanOhdaHedkVaw+CvICAkZi5jekNRLkYPob33D41nPvi5HDZ
hy+yXYGfjOj7dh7a6oerI6l6eD8WlgHjn4nzmwWcicOrewmPqzJZzvDR6ecfUjEsc3Kd1LCXI+Dw
wWX0mmj4nbzcI5vkaFn8LAYtZeE8IByQY0KaRnyyO3M8wPx8dOidByi3gw4G6SpGL6+gdFaCyB7H
J9DjU6+kIJkcuwwl9MLmhDGdCZW7y6TD7CLFrZF8HpIqaqU4BRVrZVfslbGRdhL+8zq9xm0JqvWL
7nHwIwUMCLiybojmMXJ4MN91jgPGGo/wjAEeWs3K/k2KwSNZsgBQF/aOAW4qwW+8xNgDShWgKDHO
+Vz17pPjitHP1VUt0//tG8CeBZIWJRzecbj+pa3Vq68FXOmizxV6Tw1s7QAx2+ky3aqx+FEudwzs
ufH2oJCbfEJ763ziOf7LPKwtwAR4ylaLx4g/wdCBylMX9vjrbiF8ipm+4kVyWzi3EPWFvacg8zpD
AFgkaOGQdpJjuGSAHstn/P36CHK9N2zUz7pI63Wxg9ZHo4qNQg9KNw/xJ75NGSM/KTGFSyyMM26j
uQaS4QAsglPA4Wt3r5XLA8Rgn04i907gw8wL8Mxgp/hEAtEwI0eEyQpOJzd+zTou4kkeXafs0cD1
uznGJ0OuH5jzqSchslzjaeE3iPijiYamyiKNgK0HI7EgfkQypwGNc0p8Fthh3l1csxpiC5Naxrav
OdCXRy32R/3S8L/bN0G+mG7A6Rao+Df/ZYqH/L+dsuEAfl0nRFC458kbx8QHBQKVQ4+ljITyi6d5
rT2POq4EvXfS9sYqhApArHZQRGI5WyS/HvpLpkbIqVcU+0hPPrTxbfAcZp2uGR1Gz1Wd6H+8OY2b
ocEilHvo5+ENMibeMyiu6QhHMu2YHJx5CxkshZDZ50je5ezztg9hg20Z6u7Dbk7GgllU8w+c1fAD
bxM5Th85K7YULRAkYlqAKH6kt7KdI9a6EzhKqg3xNrcGo9qvj9wRGA+9jiO2tdzUNF5b1Qc0+MrK
IhTzLf9BHlIE9R6cEhnrc2MmxkjQNKizmpuj2Wwx4zUmAIPVgM8z/aWSEyPgeHOjoBz8UTr3sdqH
nsDIJMPpP29buvj761DY6uTVfYetMQFKGToEZipP0dju1SnMyhxwr5BqQ/uAG+P4cxe/G/aaoBNc
B8v4PXyDGmRbiviZgDH40kULIdIgbCRJ4IiPEOblhJoz2jWIe5QYtUJnCqRNwLcT4vhKBzhJ49Lh
4rGpbhllj2JamJqbWFsQYkOY/NuYARpjPPTBkgkj75vk8D231GZGUI4fO8HqpyWOazqeDKKMtdrb
PPn1c98gmCbUaU7QXfdYacg8Qbb9GnE4uOPAQCa0OaEppkf6EYhCYuV3zSt85t8+OZc+blYUwASw
AOncXxTIJ79wRoAKGHLSTo9PaXsrAcB4NtITHtf0eTdA4hjrLEdP8YvrHfpm3Nm9QqT/K2o18m8c
7BsvET6nCx1nPMB/SllcLG2iFOmTAA4krI4EHANX/Buj7v4DQthtnIMMZtjskwCImTc65C3pkvy1
anQfAQUQISpJIII2LSgMmWa1ubYrcyO+v7cFRk7zDwneyIJ8DGBJTRX/fOzTgJ5UrAMLRsgTRqYa
qTLv9BdjqYsMgMHt38TzJejkVUw2OiCW7R1GoJM75vQUIBfgix+KNAgXTwgc578UZJNFcYNcnWb0
gE3f5jjRgKyMAYz7uMG49iVZC9wIS/88P7OITd7950jQF8O7DS7dEWhML49aCIuZDM+x5Ghb71b/
PCcUpIdOG6g214mZ4LftL6J6ojDA41zqRSy2XKokxqKiusYLiiRUkY60AJ9pzlpY9MrM7+MWc3Wf
B/d5mR76pxQzg0jodpDLXKwGTl/O5ym+9xoTfJ/oa6muTXh1WAmcO6FKeQV7GDtpxGY3tOp4krEG
F/RYWTswJzXPjMj3gELhwjTudr5XuyyYh3WrR9E14bpQhFPoFyMd9sUdIhb8f9S/VEc/xdLRc4wl
fAENMvz/VNlS63xZFhh4wlzljqWoQwxBfFRJrmhaPqFUbmtaJeo4eaLoGjyI+TBIXuMGu4L4TsHW
hfFKSgOxSdmTkKoTZqL5pIXnqvQVyZVaXEWbzkMHfcdZP/wFu1pPyH1rkLYe9sAgp5xiqCNY8jGN
Y4ml3geIWi4g5TLRwoS6Pf7hQMHd81p/iVUAFhjIHEBqTai9OJIsykijmJ5CGkpoiBFqQoyCttvq
KRwyLmyQDAkWoEU8uRAFxTGc/QxLc5rLHKHMY7qk06T3b9pHCGix0nsTX/0J1amd98xIpgr3k/va
/R7cjPfdMwWd1+BCHX6OabjX9HRl7yPlBaUSBlQxLG9K4cOFNoTVnnYGpd/qFVYZwMNQN0jJAQ99
9A9End3FTKBFmFw1r/tNJCCFjbifx5AH7oU2ji3uhmkrjQwuqTCekBX3PxBnoZI8LXi7lUn3y7wP
9zUu0Hf27Yy5twtbX78yaGHcSdTcYbnHdlrST55bwRgVmyYZOIEkK9yGvoE52Lw9w2302kmd1b2P
14yW2ZTR2wHXIkwyYnCt8/RKQ+J/p6x8eaqrIZL8UI+muD3S4R9J5F3wx0flXo4x5iaMz2jfMS6w
KvbyqQpI1X2u28RozTE1pGw7k4bHBLXUrEt6n8r3sCZBojFVQ4aTuBXHz3UJM3rdGky1Gd4oG0g8
G5PNuqfCpYOEGgA4JMd18fBxZWHCUOHTOcTdGYodbM1e029sC4rj9cHH19N606KLbQf5ttimtHta
D6OJ+BHdQFzrecEKhSVqH8xiw6OaPfwHRTSuH7ULwCMYHOs8RuPfoN07+UBB8CpQbmbNjvUZaCtx
BimIfH5yd+JhhT0kFt8BNbatzBQKLVLkkuUYPLbbFMYF6uX+reYZuDr1+MOkgvmLtKgtaBAAyXGx
+YVfgoCT75ZYiKfENszxA/FlkxDkqsUE58ODX/aKV/CIXkP8GlUYb/1qfWbApFn36bkpCcskL3gX
EAz5q22n6R9wx2n32rB3ktumAhfDkrer4vX8SF/ZKWDi7RIH0pXQXSLEy/7NPqRq+OuqBF9vfuvT
7ugxMyUdFngm0Obm4AX4V+WWiT+yz9Wjrudu9bm8gE5rrFkWh0X5tRj5AIo1SW4C8jmxCxIeV41k
qwW6nX/wFt/qHuAbCMHAiMEzBjC2s+eM36RjNzIspbunmHko1rt9kA8I1wylEJ2xUhwm9NJPlgm+
oL4oON/h1cJzxTUpsP6ApoL96022ckzrQ6ZZ2KkcvfXHlfIHH3HCxHD+FyaLmb33+YQKC68SJEbP
zWkvLGOuFHB9xK9LpB/4J1LNTu81VbrqERiJ4cNMZRA7LNMmwk3Zme5ZZwVRCD0B+16Hqja6Oufh
PWPKQP4Ww2UjruG71/tlpI1B0BNzRiBxisPf4J41xf5V5HZ/k6ki42Y+sKcGPHvsRSwRGJftf44e
8FGYJgRVkuMuc4qMvy0f8V0qZbHWNzcnJoLvsbyj3sCnJt9Jy/UGW5i3e4d0GXIS2aUwiAYZ13T7
GfOpg49PCA+zHS55UsLvurocv9VkxfYrtz18b9pWtRLSGQPU1RtSXTUogtqbNycYto3e0LkRj+xf
DC4AAMA4thjO1j2eb571lJtK75AA/GctTQ49dq7987AKjIHYAp1xRdyJEa/Qz37Yep/SD8/aaZwv
qIeAHClyrDcHfl9rH0Lf2V+5ki3QPeG8FwxMgMqJk4SsXWIEr9k8uj+CnlnyGI89eDFc3JiLqITQ
39eNUEcL0+a4iO/D1dzB92l+Da7T26z2DnY1PUO9AMaFiVH3qqk49n6Bqu3P+NxIiO34PaNidmPJ
a/kKEzfyf4mtB83EfwpXTdbgOeyL6xb8kTEe7vSfVZNGdkkd6Z23b5MfPQAZt/wQ6sWHv/7DsZZF
PODfJNLip3N+uXyTsFyCfXXsSbBBnWAU+ny5pBM/R4/uo4M/dbfCOhfaE8Pmnk4sL2Kpg8xtSUIu
ry55v/iDQr94r1qHQUeN7rprvv3vs2/WHmwM7RazX5wZev+wn3Gay6y+xXy/wmrgmeptjAaNuGh0
jbf9Ldx6Dwx5WZkZ3jHs50jrxDpgiVq1wL6js3jDCYA7RDcQ03bRaTz2KrQr50RWJJfNYwdElFAw
Vz90gSh/YrL69lvQ7fT4giPwM2DxMgatH5079zvRbU1ssnNSnboCwAOcDhiq8CCf58ytdo9xtX4y
BsFRxWonBmMO2+i2Fub447VJdQfcVVmN+xp2MZl+jIyx6ZoytRFiyXlSksLOhBHH/hluX+85P2Dj
OmMgzfryxffIud0THXU1cAhvli94itpXmoim3YDs+LV1ZC6IncYlP3HuLYtw9baE/jlcF7Ky262I
UF+dwg8gyn63rQ/PEg60NA9Pp6mkXImc+6xwlVZCADRXqv1xXhBKQV5fkcmNQT40BJrnr3teZu97
j4rKbDr6MlryNPL4MZjSXB1S5Jks25BZHfkCN+hVjMqWkUmrI2FVau3SLZLLW6COKtx3x6Z2oK7i
dwnrY0WDNHO2fzMAc8Jx5KVVVg0OhLQnwFxosuSlXlxwWY2ur3QVuj40tif8xRlxkzhBEcK9cLg4
HB7wPO5DTHL4bXwFad2bPhUNsV2AtDkGTLzGEvvCDAe7dwTcC45M2cuBmsMf7iDHCNOfzy9okeuC
zx5QPw994bz3+JiS8fR0T3sgtiU0r2ZEqtTrGVBZYv2nGja2rQ3USnp8JVIdkS7E/wl5Uyp0KWLd
DovPEntCoEinZHIFwUW1Eck+9nXEd3kXjhVghSi5EcUvUuQZvXa5J5AKRNawYKH/hsuUz2nIgeB6
uLy5mHMMKb/VlLr3Lniie2x1C9J0a+ciGgj9xXTrckopUeumC2G8qdtlK2h9rNYLt1vr1rR1vXc5
jYoiaDDbpnzYPc6jR2usrqE658hn07PbGAFqjBqbU9iGl1HYzegLrW11G1UTVRUaM/CYqc6rSa67
IAnFABjrOjAmzcmz+y2tV/ceHfvmLp8D4QZLaPWkNTGARfEaYM7GgOTuMRmiIgbJOqBr5P8HqDE9
VI5hmTTdm3P+R9NdLae2ZWEAfiKqcLlFFu6EsHNDxXB3ePr+Zk51n91bEgLLpox//NJYfYR2Lv4i
K6BVe/a2ClqDQmtcetuB7PDc3/bySbhcXLzzvqK1G9CWZMAc8p0Ng/PG8+ug7wv/QnNcF/8lJ5lS
nqJyPjzgRIHCE4x3YjWcmXrwfQTBUnDjR/PTYh16qM2rZl5viCaVnOUZs23oAbs5ypel5CO4OfVJ
7/AdC3EP1PogUqTVzcRGGVSG9/RWaCMOEuEEdey6OJwWazc7NFOYAiQyPuKziSHMXfYtHSXaxyj8
4z5Mv8eh3jRzIxgMdYdngm6nTHlG1ErGHNDUYqCTzvWK9u8Kp0b+Q7/7j2TxsvYnUc0gB7ri/Wsj
Xl2Opx8+C4p47wOobEdVUaGC4gU6Hzwr++LwAUBLV23l5U0xnGMfi7YnCmz4oJtwLEwWgxvxdrRw
JkxlBp1M41T8YXDUmH4+aFjHua6TKqD2pvthxH6fQyzCmGDcQgOJE8kOcb9Eh9bJuMGp9OCrDESa
IUE6coswBg6/tlf1IRJXJLt4lXw5p6O5x2eYN2Is34vPHj9BQ4OF3FfCica6YukXJSlxOkup7iJU
tbI9Bq/eZloDbH1K8+6evkPyIfh9Ocz9U5Te/jGdsZBrvphAfHDjEiwX0NbAJhPBoUJC8v3ph5Rx
Dw9jXOwlfQ3GQ4GiNptWGNzh9A5JfjSBij//tk68fS4niVDt2SCKseYsW1uXY/+yHb/30eLalzsf
DI83xgmL3CZgvMfyvDQfopXD9OR/h7VsEPIXXTyzJKwwP0Hd1hHATMRdjXWPjUwzMdoPXqN79Qjr
AifXXy2Fmvw5NUJU+E5dq2E+NhTBjLMXBOu4LRZGSRyPXU2G4ovJfSxMCC9mXE1lqG6EcCEcl0SU
Y+2dAwhUrofGNFG5ZqoggESaoPn6ZfJ47lg85CuSE5NNHYUDRw03aFdf7+s3jM5T9ZaMsul6Wid0
GQH11finRe2arED0j+vSnJnr2xQ8I9Ao34itK9n308dyckSaHh6lBwlSkhv0u7ciTqMpuSVIZ8ep
uZRgMbmNrj+JTTU+KsxLhfG0uagVqsdWqrqVL1B5gYkVGZliqnpj+74kzShPh2eP3dvc3vEwPkfX
eeU5gXCmFKjSZo6lJ2g7qfeRRuVYdAKEfSzLU9jXBXBPi6tBNtpvNbAyULWRDQqgtcG1fPDoXKqH
N6cHJRcHVnq23L0msgofCCDGm3WkGHarGa4PseC8NHRapcSb0WW27Ceq01oWWAZqne3G9wKlwqPy
qMaqWp0WPIUhhO9vR7x8s8fPDXRTR2mKiO2vQnZXW7dibfDttpVEaDnZ/8hU+JdpHMbk2HXEla9p
69J4dreTVEdVVr80Yp/B6VJZdMee/MoMdrWsavcfMnYTS25Xe34fy8vqezJ6aM6nqoU2YXX1J3Cq
Xezyo9IIpsXB1SBIZcfD/PBWmo8yjVjgtDcCYjz2kGD9C+9rp35v7VMpG+nQHAY6Sk03+E0nkGBh
X3q+U9YEASITiuI8X0R/cERv0wqOJeVxEPDNFs2r57Gq3OHBD0qO71D3b276o73q36rPeuFXe+o3
mY8K2u7NeH///urd+5wmME9dQc3mLqA/Hr2JIwcV5j9evT+maPDAOmJKPAFdJHKhQRvvaLHh4ecB
5rtfaiPRHHBvuJjmAKIlDaJxyBWFp0S5wfzvjc0dHZzsX/p+svYKxq+15l6DvUiHrhVmi1/AXCOI
IUO3i7MAKxjyxWT71QtWtBLCCd2pw7MDJPrAFPKkLEj5p/797KfbXAu7y/dnvx/7KPR3n9tRrlFo
5MZrSZkOhPNEJBMVtNKTszY4TGjZltGSWZTk5+xAl8yjimivYkOXfNRQqSzbCs1lk7+ShUDoCiq+
Rucl0vRprYRBBWWBBjaT1ES6wtjCLAV8uA3NhJmEPQo8MFNoJNHQZDfaYZlRtuNX9/Dplj+JIU7f
fKFLiH8j3q7jhFZBsCgLdiPH4a6RRYnM0mJdXHJyqCGmXe1n85Yrn4TTwdni1Z9N2KMEYeq9H/96
zEtDMKRlQpRuuIurRrL4KGkyxfQJQ8PhRgyHUcVETltGWd3KTl4ke+V9hPA4MDvp5KWeVDrsFdqr
+nI2x0rX4gpr5jXvJ7hy50r4/Iwu0TjfYlGyffk2E3wiycpf+5WmJQGbaaadaQZZMGxXrlZpLY1A
qQwiWl4dwQWot5ksZ67w3cbo+zS5Vmx71X7P4v5zMXIrbuQP4T+TbfYtOdi+X/6FQx+CzXALvCD/
8adtoZ/RkrvbPyS1SYl5AdX56nIAmQ3dHjBaMdM41s/1bfmIFcDfUHzBd6E276T7tr7uOIjnB5ws
4hKP9lh9SH3dE5EtS73furIVAjxIbSJV1mGUnX0xoHUYnXQd3xBPo/s1SdV1rWH05/bpJ42feUS6
yQy2bUO6vIiQCAuD3Z838EMFe+WJsvuOD1YWW31DXW9guwKMH8eqbTtVGN3flzSlKXaFqa7XA/p2
Xeg/fNSuH4E15OC8mtMyUl0j7K2y1RyG3gPDMliib/Gk1h8YlDBbO1qGhAhZL1zM7T2AYOLSF3UO
cT36X3x/5Vvha90/vq04bb+vBKVgQgZy/3XAdJRHMryDNBQxC0lwvOwSCRuUwS4g0VUmXu6+ES/l
6HEL/4ysVH0ZiQuO/TA0Kf+gH5zZV71r+M2jeLGf6MbMg2ei1vkw04vVD785RVsrNlldSlcptphB
mA/sHjrrd4C+fcm8I4PgZXEmlZikKYoY4AQqvJVciOrRZPHaULN4cmDU94odUH4mwb0v0rm7kb61
0RhgojgEHczQ6fqutplJKyRdnXfQGxbSAwWGoK/t6vBFrmS3yap1oIfCrhpNqw+TAbE7FSsbM9/8
Tkoem6OsCah5vF9qxdxbGpHqCtBrrKux39SA5TEXYKXRp60cnzc0aIkupCjuG1ec/VhQOYhg0xNZ
VjtW2SDWkpjOprcKV+XadTCdiVtalxi5kjsGe1AuC6eWtMT6vJb+TEOF0GcxOoN+IFhcPQLBtXcc
JFr5z7toZRIu+qDYZF4LuX+ZVpx2n8OgWHOUE16QwRQ9Owg2hjFU58D0UEHR9B+bD5voo91wgoV2
Y6WFFA6M3qH6Nf84FlOgrdL+TSi7n2FjAF1oXGrT6GGCdKna687D08caF5dWZckJO9NiTx0Mql0D
vszVaS82dKeecjlNaJTtlYvwo49gNCoJk7S1bcmJbh+UiAOV3Kun0Fp/3RDDuvGPzNAMnDzxXTcx
yDNZDuAkjxaoddtP+ZhjfxUvi31sHN7i71ZHbQD7e2FzmmcrS+TDdEMST3t2Via3GcSqCrgTfWU/
HDsIub9wgmZ2Ug7HGEzPNf1R+2riegUVBOm4yVzaVysLngqYMV7UKHBTQUbQKxVD2IQvz0ZnTkh5
jNH2Gh8WL9YdCikQIWRaM6VITyRvBmVZw3EaUq8DW96uqrlv2HDVclGmGaiLq/Ie7zpfL0Qaa7I0
V3bl6PD9Ner1osKojgYq1zXBNew4JR7vvlfVdBhpoU4UwEWlku2QdlPyPgn3T7FiX0ptGb2AfQv6
ZqKX6mpTjfjAxz9cgSf+wYOXtQs2LLA0jSx9jCWf3PgLzIKD4XxQL6Q/8mZ9MWsb8by0iawVjFkm
u3g3glb5Xs7e8Xf1HJVkR0sQnXzwfRPKUcm39eMyI6QA/a1/BBuFho7xwxaA2Yjm0NDdVdCLbGAo
sRzwclOnk4SVU8N8hWgl2WHMynScdicCRDdu7zK3W7ptXASo/pItVsjB/8a+rkQjOdH7NIPFSxps
DPjOBrrzPE0EIfAUmD11uw60zeGJSouazPZT3VN0Zp83/xPnQ/kTQbSPHHGWz/xsastVBbJjEmXq
+nZNlrb40tSYe7SP4e47+M3lWuls+THBs0PZmZmwE4Uwe12RAr83jOHnzdx72lCfSw1ONEUgmZl3
I9FG/ChuvUyUCqi0Ju+mkmjOKyo0Bg7Emb+eY+SkcxNpiq3Z6u2uZJV+SmEef9+8gW6bD85Tz9rp
baPGxwuZWeDDHdm1WKqoJhk/1oN9eaDMM9uoINnBwAxjDS4TADV1cK9gxlVPSGnNvMPJCu/hmg/S
g0AMEZTde9TPNDRDyWSDJQEdeRuRFZFYS3U/XDisaPtGkSGeMBM9Rsqh7qPczSO+7jS01h37n+CL
XjoNj+2H0SmFypy7TUtXztpkbaJYZVnd/cWMYFa9il9xX26cS8IBPhI169OllkIf/tLAtm49vr+2
/d/kSKxUJ94TBhAfm1oq6Wrc6ZtLK2qXSkaXUCsnWeG9nMC6z3V2zRATcKg8jMh4yU7iEQXDeOtj
Y24On0YFI0/ccxtJFJN6GmX6OX3/J7+mR8PevbLuvwCcc9bzSZxhIGfT8i4W4Wv1xVC+me6l9arB
469EJaterrRRJII6op2Y7AcwVFC99btcMM5qcXPopRi3kW5fFNU4/stK8mfxtEyVk9jBeiSwvcmD
PinKCUUcZSopQLgP8dYX/TXtBWK62kkv50XmbYtSyQ9XnUsjH6q3HFQYxNfA6UIXfLNqQkE65/K8
vYGHlo/fr/5pq+Y7zXLVgq2yx7j/7E5r8Z7vO8O9V87tWTFPpMf3z8oZTuXtddS61NLhAPetbFcN
Fq/ncqXYb6YS74YEu+zQEdYxLu5/GXunRSlpOHzHh3LqNuN5PT6cDuNAUJFY3Q2ufmcNyHSVM/0V
sSRVPUdsk/RocXxPaQFrbR7L3s0VQtl49tLDbavQVwqKgp/E3uapUu5Qgp/R2qPfJPWmzTyCp2qZ
cbK8/LH1Q/mVoOWRWET4zKQFrXg3MDewgaPr971X+Mh2j8miX/OfLHQ6OrkYN5bfpRz1LM7RZZb+
XlbTQAsFawYeW7rgTmG5FBbRPV2Ox4C68luah/t4JXrZwnU6NNLh9t3b+f3n9KZ9Unkmo5S4gTnK
Cqn9upp5/MQ2/SuynlUvXb/mW4dkxT7sEoLbVtBvj5Z4igYJzr2drGRnEJ9mbvovZB2cq1e0xGQk
d2D+qBcwqvTP4UqP4nVeyp1B1qW79uyj+Az9zdFpeD1EC02zduHrUdfMAFgdS+AUFscmzlauS7un
AUce/b3q3T93B3m7hWh06OqaqpObyrXohvBtkm5tG9ffx5enuB+EBlIVy8Zt+9RMF3siFmDu+nWb
4fbt0kx05u10+RydKun6rrasX0Fz2rrF99t7rNJ6YBgdextwyD4iMO+x36aeihKV6Tde3x1Dz1Ei
qw8vm3LuLfaWHgUrgrwttUwrorvSUltlb4e1KxZAnedSZhBa2+uW7qn0BAPy3Q4dsf68UqwXOruE
KUE2RZbkSo970U2prIe74cZuiwayEh8nZzZt+cYaZf0yNGPQE4udvX0VsMJv7yd/5hWf5WV7+3tz
a8BpLyxymIPtRwim2mnIT8txGRya4c9u5uwhNqjPkfw9jdgb5+EfWhI+Gm1t+Sdrtfqdc4ktWb0g
iqLz7CYG3N4sBk/A26NhCLeek4xpx9PSwf6PEJpK8yrObj3bndcXs+29KEJXGYy+vnhCaOzUv7RP
Ep2cLJVUZ22yMGPkMyUIxlVVeXf80oSv6BS0BuhitXsgEYmwzmhgVPaP0nNdTbwnkAIuxfPfsxRf
NFLT8v0qSZD4tXxal86P0uoeJe+VAy6KXWHfQ/e69zZDz1wMe/UQabGcH/Wl/ElCq0c9/ntiDCiU
Y9nYv5Se9cdJmJWnk0XECZLVPd07yYc8ouYZyLY/Rv5xIvV/yF0uxvJAp2LMXeJqwdROZTPMLgXT
FZePylye5+/lXi28n5Kl/etfZlpf7sana3H7RLUrLj3dGMDs7nrrZ3lK9KTXmiW9LsWhC/PSZhc9
P1Ll28/+UPJRmSlSbmWBgUdlZnGdR3tz8rx0WTSPjJRiX757Zll16kyXpUSy5PWxS+UEpRI2+Jm6
1DPbtxMmhNgQMiwCmpFM5BW2962BmHa0tFB+xiupc/nwMxcdFkI5YnzKuCXoS+C43hha7U+9PF8M
rorx6BoIIhRye72QnpmDpG7rAanKP8yPU4628xxDqpEexDYtK6trZZkrOlSty430tGVlrR/3s9/W
5Ci+LgK4mvt82dcOP09u71qLoA6t47XnpHYx14Klegco0KiwK680BMDdZl/b4H8nTNBMKZWsXRbd
DRwt2zKs9sIyn/V7z1JQ+NBAnmNsX4vJyYEiYZZ5FtfImulWamM9q00XlVuyetCDBq3q3BWqGXZd
OH7L0hMrmB20zVu6EpxW1Eay09y5YrwLGE7WYyaerc309u0lOZM9ybmUQyDfl+JpjJDUwBOv6ds1
Dx4KwiXKj68Ea8KvECPaf9ggyNWUHUsG+BCdp8ViJmgcEiVbA9Yd9+KJ7BzbBRRoK7tp39ua/L97
ajMISfv3VspVD5/n0fzH8mIFzXfBhalqYtWY1nLtQ1BSUY7Eh4mP7BxRI4zkQboeVmYS4C+rVvxf
rlPgpVTPIgDu2copVz8XX8dv/faXSb2d6SD1VC0Xm2ayB7xMdF4e69GyKjf7w85KqR/vZh0M+BXF
jbVhvvZMFtP6zDqiPa3Q5xKWg4F+k19S2fcOnZvkul6suqhB5SbnbWlV23R0fKDsm4a201WvMl53
Mn4BgO5q1Rkaa07Xpbi25fhenaQnbb7iQ4E95ygfpkHzGBJcfV9/n3qnYUqcSm2pub80VxX6OLSV
2O8yJ4P2JLjpWF6M75g6VzJFfX3tENY+5esAdMvNy+7oK5sOE5EFxHbJ0hiWKy5DEU7+pZtWhyC0
Vw9ccX9O3VV32T9+PKxvv0L/Mu+FQ3m6riwbJGNlc8TVroCYpwcZb639fZaFcUxt8H7yb2eDrQJR
Spd4cfAKyE2maFoz7FN0Eymhlsq2cXAZHaXMSFRvTikbGWqoA/XZZLjiMbWXQxvhbA7rjMkaBXiy
smzSnNzH+sDZmeCcKC7kM188TKMcTBD3PhAGOQoUF+f6UmY91eq8lI4BCkrcMdLNzAOZorlz81Ll
5eQ6nH5lPJ+PSm5djueLmX1Jkmf+i9sonuIKyW09XDUQ1c7vR3Sp4Mia+ffKlGKHD0ZyFpWdlaL+
3EiA7QZukm4spHacHk/xTwjNvpFASq/G7hR2kwejb3yonCNpxKV0udA+tuzBEo308IVcZkVTr55a
cturx7f7h/b7paw7WT7NDmPjddNZdLzJhp3SqyoKth4bYMRZKjJfcQQ79VIACvIxMBeSW2EIwaoy
7MzmSlpWN/upQnutNY3uiMgZKYx0t6fL+vJejuWq12kFHiiYtPD9MuV19p/4dBq3oWgT7+gglBjV
GBH9uXsaaCy8uBK1hKpESW1I7NRQPibKsVND02CWD1LwyNGtiKzX1WP10j38M537VbhVdftzySLz
jMxkyo4G/wS/vYHxsAoJdeMEAvuZm1lfL/sKHTgV9cdu6QA7LjbR3A7hWcFxzNu1leZ0sVqP88pV
Jf1sL9+zp5DzsEqXV/so+eR3fZrzHdPzOZO3IjeOeJY9AzB6Nu+gXeSLmzdl9+L3iO7ytWu73+Vs
rLzPg4gZg+XKKRMi7vqzIgR1eihpvmMXKnOJz23UVhVvslmjhna2hzLhT5Lo2VYL5yhWSgmJcneS
0fyok0vLctzXloZPeJh1tAMLUujivXRj96NhNW3eCecoHE6l1z/Ico4WXRHz/hqumFanvs8z9Szd
FwT4LJogHe2+Uz90BdI0Ece2rL6xFZBC8uUVUBwKeBNVHJ3ZbaCIUSrdSodCLf0S2ySXr5LJDbbb
2grxPylwviiRClXvM44rshrMN3X9uXCPHuWHao8Im3xal49bHserz5d9nZi1TW/dRFNLvzFHYPW4
bC/vg9PotHlbD0JesAlUC9/udBt5K58Uvw3Oj/IxUd8w070VT0rKWzVFW4D1s6haYR3cSx7kufxM
/5uj+pxJxSyNUgDLq01rvSvjvu0HiDuHSy1H86TcOEfkgNgi109qQOtr4lxf/VjKZcSvFygNlUei
t4fgto5sQNIMFIyPuEFHFrln0j9TNPjEkTlk8eOYBDUQ5A2cmb4yUBf2GW0R+/adzY9WZSuDva0+
rqX1DXQKGwTECSY9Baj7YAO2QxXPzvxsqDOd9LmTAkkVJuHF09mrJcLYyCnz1dQg5pglY4L1grxn
ZJ/Nz7ETR14Ln2sYK/qKoVZlYFQ+eGeRYHJLL1BsO++t6+xSbgchzph++jP8mcWbwTgOgMbD1R3F
xYjFvf12sO+csWQ2CJCA2QEjtIYgesebiBDesca80AQy/TuYwMLcO+wEbDI1ubSojhuYSANXxnfy
jRSHloArpvxsONRwoXw3vMt8cB4vB6Zo9R5Kv6zSTNDDhk+EbERPkgORW0UwiwMNJ4HHGz7UAQeP
gvUA7hD+koiSM191M+KVeTMdDFcFauw/7+IjOukYvkZpO1gPUtF1fB2n3L1wfOHHloPMZP+ZmYSr
wQ0Djuc+OsHD6DTipNLJK+4jx/T3RZOICHJWHwrUzrETPru1+ln19lK4wzxa3X9uwv0MB7btbDt4
BVzCOHC0qKk/s40sgx/9+tke2TcGD3bC6Vk4eXppFwAn34+EmFRPSQnHHn9kSg/AtsfzohvODqLn
VqZn113lQnhhqAUPoPBHuOoe19FDcyR8yLaz9h+s2VdCr4GjxY//9x4ol5Bxr0ZJhsxrRBD3Jv9e
8YA9XbxdeMfk3+eHnw0PGm5l4/y5d0pB1g6yJ5IQEBnSSS4SLYM5lQuF09CA6DSOn1iepY8z9ml4
lP0XbGM50sLkE5N1B6MqOL+JMm89OG09aI/sA8KVgAjZ3oYnQGiK+cBnwI58Y9Fz/337VQ5qcheK
D8zWp540zMoHt+MzXLRwuJmF3zi+6XHFZwxdyqnJfECoEE45/KR1qsP4LrQHfIXqKXIOnqwOLl8u
OAi40jSG3k0IY1jY/kbPvHZCb/zvRNxmp3qoA4MPDAfmA0R0Shg/NvKiQK6YVin364jiZv5eGjgf
oux8oIslTXqEMdvgde7Vl/qmN62e6gXjNlwnf46Dr3C85Oj//p/mQsRur57zvTaumRX7/hleiJOG
IfjfB/sxPsPhbDIMiswDdgRsu0IczHUcbtJ/N8ppLgdGxuLftFpwCru6m+bwZwHk/u8uBrqgUkiu
fL4aBnu4B4jZ6oZ6GHHu4ycPuEa4fD49503+dGHBFcmIY+/DS/o4ZujjwsS6PjZiWaadogkYUAzs
NAcah6oTnJVPrWk/529/R+KCFrxhONP/3lZHZISOPD5wyjpRRTxZeXAefiEQ/39whFsb14taf849
Cx/hKqIL2uM9KVQSujlwRWOAIt6Fe0XhU8PtNre0fK91qX+EA6eTrsgRDs91+M61ku+nq3/hG6N0
YzkIU+7HR77K9Mle69GKMUJ2UZzUvDNtB7s/1oiaJOLUKmjUDodzM8JmkYnyh0GAqOOJzIXciHGw
r+WU0Mi2MwE534idCK0kxCVnpWE41kGl6w8zfbZaCPSi4JtDFQKbDUFCYUYwF3u88H3btwgBPwj1
QyiOthA6c5jOccY7Hw89jMCJXje/Pu7j0NNIS1/05HLJ8qSYHB9stbO+ENfd+vAbvoNmkGMJH+Fw
HT7FLg5XDCOiOQlPwt0I4IT9kjdkzZnX6DzcQ+mbH6EjktK8+nITQubRhBuH3xncxYbhY9ydIDtu
84eOPDsANy06aZE+jJ31OFMfT5wBO+3iyJX77yivqOUffmwkEPxRHOnPF134MLRvLsPWg/ThwfQ8
/3dPwzd2dWTvXDH6IuuI/A8dvcjeIRgSc4DgSz0eO7PwhIWn4omNbH8XMpGeDs0BB7/0oCkrRsVH
sVh93xV5NIRPPVf89vGl7mrWwYTFv3nN2TGgz1OPTviBMxQPb1xwdbONiRwjn4OJEMayL4e+X7vZ
9hLRl+7+xCBxhRkFNY2aQDYJx5KutpvhZsrgcuDhph7qk9SkHUZxOAiv/ruqIYzJB5aDr/P47+NJ
beo+MG/8/ndBPqKI28Kg2vrXeq8O6l9ZQyDtx1a9j+5g7vSqxVup+ncywdMiW9Kl9AI3F/0vPBL+
tzfdh5kww+yHCY2/L37Cg2VIugDhlcaNOT1qkxOZMtrnGbOr8P24voEael1JWZMSMtzvSjnlXPNj
P35Mct+I2EhcWnAIA+y6LlUB23EKhNsk3//QFkrCEHnqZPvHTETVtP28qHFuKkpty/UADTf8aHf9
uR0nGyZ3ibuTZXMtCQGyjzVg+cEdM0FNjl5ncLFm66f77bnNOVhVIPp9ZmZosbsjsThwvThEhx8y
eFieGVExRh+oCXTbF9F0DcYZTnB5j2TZP5lhJ9l+jE+QNqebnZR1zUZ98pT2a4U0EJwYH+6H9Oo7
EiH7n3Fw2WPR33t2AMNB//BtLpZPy3xUO7yb+lZX4eMS9ffvDH0O5TSnPPo7D0UmrE9h+Yp52Xyg
Tzn8inUP9RUEpMXBqXFyM2Lfqe/QPwudolULM45cQ1N9eEbOu4W8U2rovkXBjgHb4u3gzWgmZP18
pNRSW/ugW5dHRzE+O473n+UYt4BACnEFiRsbLyGWI4aMYU/qUVmNXJY0X3wbLiKV8KmhAYqHZs8G
uvJsPfrZ8vRnXoVJPEtZ9gOfqUF29ELs30/mGD26Co8BblikD/LFuqe7mKUApvZT2vP3f7S67dXs
Mcj7VzfpwYWGFaG6pYQO97SS/Q4lMep9IgrehW1wp5tO+LlhN7Gu5BKlfWNnw2DX8ll4Dy0fgOpW
B2g1VDCUQSwYiqrcVmoAR+Lk9A5XgsgrTBL36DlHOca/zJby1tSUHQnMMflG0KKZRrAJGfpNErCd
SsnPqVJlGQqTHBnBrbr5iT2b8M468cHuh8wGDx2cp/duVn1V7GJfr4hLjy3aK1IubRN1Al77rbjb
z6ZqRvAztvlc/Khg1C7psT2LfTnN9OyRLK/ClxNBd3BC6Z2ohsM78t0c8+RdEc578GaeFV/yGsUC
mb0azT5o+7kbGTRKY/153PCGj4U3SKUAhAa6MQVUDnCmqKvtOy8tcmpyR4OgOu3bo/OXGWDNJyLa
3SCieI4pGO68HghkNr37mNvSZ2FCToEuQUUVn+0QMmgqWGx05mtYR3HFryuAOPtzlPoOhpmwmMSE
basdyKuyjVWsdSs+VKSG9h9X7ry4sj7BBqzwbUdjs/Uce+bPRtAZ6TaJvRtsWwrf2dm2E/u+CC8B
TvEL1RXC5AkjZjkAHhW+7UP++/xN5BxsxpAxUkHiwq9kQpKxGuEeOerFqX+q3xlLY1jF2zeBWmpW
aikN+ZkdRrYYzzb9fl/X8ng++RJDXGjcY/j8687sx6mMaqR0x0HdvDo3pJQRSCKZqNooxS+D5KsW
S7a2n1TRpz97mJOuBdKOXIhPEutrQp55+fWMYieO5xXzwcHhom0qmGbZqm8vO4l8NYPBRc3eotuF
cPiV0a/WKNTiz9cN9VealZkr54dPNmwRQ9hn+FYGTh1vvyxOkxzt1OQCypxs6gXmC2wV0FRmsaEp
JDpYr4+oFJfoNhGOlcHJmmIGLtp4BKSjYeKIz4L7xU9wug0hLUzpPsnSUySqCPn2OrnmcnCLgn2b
giVkP7PvlfNJb/+06suCrSnDR/wCmtpqKEhB5utVmSGKUvli9c+F6iVbXc+COvVSymIKvr7R59JE
qFz+6qb0sJdhs8PJMwjNzxWTmY9EgViNYhPitMb0wyDYjRgzvRjz5IbIM2ZaZ73PA31KEKFXtFUO
HlrrMbxqHZLWg458B0rEiY4jeFEZY72bI8XoYBq0xpj21fPsyI/rkK/FeSjbvzPgu0WzU3EoYIpd
Cn404tXsGFGVBZV0OMdC61rD94q+vjKgL9oVBsGoegrJ1WgcrCptTwkjAj+xlmXqSjZSQ5yKIDiI
UbcIV1IULe/EcTL0/vaf+f6xMoszgry2cDe9/hEZeYQvh7pdtVmYcAg7AfJVCv5umwjmUf4Nldqy
xu6OvufVfHa2jTzMvhfsx3KVdYbmJ1cKJNpj+Te4MXI4a60bwRxtwVKcdTiR2P4Ng6isVqJiQ5/S
7NdwL/sK1cCy9P3SjLg0YPq1DLwyUznBpcr36q5MEUlzxlKn+G34ROnu41maakFoEWb98KUWry+r
yfqplheZ7s3+XAz7x3b8Wl6QyJE8fV9VskhrE72pVzELwuQS1zt2LqOYcticeImXdZwgWM/P2KIc
m2x+VJGnERhLkgJNFmzn9FNIhlD05bF3/oT9LCtQIfPjdZybzNWWL62qMIuaGqaHTvwcKY8p5E2i
6kuPDFfyVS/2nZjEZx47DoZB2k6/xRABbHw516a7mZrVs77igI3xYtIZ6VF9X/SFY5UThcpxHKc5
z9U282rW7Yf+e+5TJdPI6VQ2B/739WRyxL5n/jKTRnnMQEG5jHT19/94brBic4Yhu96WTRQ4Vl4Z
P0X0QUEwxKaBSZNa6VT2exjrsu1ONSv5HLUY2+bvnQsxkGPp9AyvRKrMecGzaDIAmRojcEEgqTGJ
CHpKzq7rxvFVl7/uBUsdYnScdZS5VG2m/IXTVDzR2LDJSP08gKp4o149ZSearhQSLQlP5xiDmMFy
3XjaCwjY/pibCDj7ZBnVBAFCmNDKJ/J1rtyecIbva52R8utn+bUh3VT1QPdNDlhHxy9E/mRHHtzP
qr3UWxBmE4IRqpcB+5DiMYD1W+aflUPj0U5/gWoTSE18dRwUt1q+MpwuDDkdsk/czd4CIi90st6k
DH6w0lyNdB6Ih4uNrOVU05W5OrNuzgvJyu3nSr+IelrZDw4/RGY3jhDnmmrFsle/n2wFo/VAhc/7
Lo9DMq0284OTYJ6ABgS3cy+gMOQVVbGK3NBY0MT4nqWipR0p9rX5M21fquxWL36FHWymOGPgrXKx
8W2hXhfDni3WVf/ZxsEDsJNAuWP7zvFPoUfn8WSOLvAmNcrUT4C48U6rq7QeQqUzvaOClULSj+wr
k1XEvlJBRm6GdJSlaWFegHpwbV/fljSgJNUmcxYlagrTscJdTaauC1btX9rvPAD50MSGEImIMu/M
O6RuE/MY3u2MfI+A3Xx6JMI+jze9UFeiePHVx3SyB13i4rA0L/qW2rb3Yr+Rqlk5UAdviid09eIw
W3v6Y1FX3iZLKTvMRy35L4B98c8cgA86Vs7271xICGrKr1a6QvY7jPs33VslSUClT1BO2wPOa9oM
+E3rxi66dLlFj8CMCk+Jo7qJHcwsvF5E+WvlA2sfu8l7k/1zlMkPEMdUY5vguq/ez7elUX7Jx2kv
KgjXCPH5xvYzoSbU/WKMAdwEuUV3ad6cX2xHHWMw/32p3Y/j1Q+st/Yop74zw3T1B0eIefZFTXUC
OxholoYAXlwrIb1lPQxZbXAYtNBlY0NlRYjIcEcw3I01Rbwx/1zPkh+LmPIzp2qViph4YArScY1A
R6zCi43Ms7iNta8L5skz8Y3uSVjj4mCEXDEU09vOHU013yCU56I5yXzPOzRANKJJLYvufrwf20st
O9tZglF9jvXcfGAXV+j2z6Np0zqYszUPgnrinzI36ZJ4AY9wyFfhfVtF4/95RLZiKe79Kc8s5/EZ
WhkI7xocEs6dfWPrpq93QVhpM2Sntx3cfzddj9cqSmqdf226qdqNIh9WuhuZW3nX2Bxwl91/7qmv
HiQp3PP1yT6VKKZr3/QSkxhp5NDDydUFF86WSb2cK9sz6QDhPuIJquqotv92xCmOTNvKJewwaCUS
Ov7FF6MuSqHbb1Cx1XbtH9uSbkZ+XYAkAgEt8IqnDPB0u+zubA7h5UsLxNcqwkUjmsUgM2HOO5Ra
+k7JYB5BvbmdbU/RcRYXFnmthRABXl0N8+mqHipabNNE88P+5k6N0tQcy/aRaFfpinrOr7tcPx25
RTGBXXPho3nB83LAiZZXWSQY95lEG5mf46GC6HhvhnTA16p8/5p2Fli2QhRlrdIg6EjNGXPxYuJE
Rz88HWTwwj/GBP/F2bbMGHP3FnIlPG1YtO0lHjrhf7UgUS7kYIYsuXPxdcELXG5shsDTvSUL8htL
Ez4d0ZHAxLKJx28Am125GJf66y6RS2vMdrs4bYRgNkogO5d5JAon296J+dvUcwrYeONn93Y4FqeD
7ddzwNSWWMFbERzNEDJMm+WxxaOTUiPVkpxiLDvQNilvtuho/q2zpb6CTOX552oMRxmHdnCyeahm
Sm/IN+8xJ3UW15WQl7WMPmPs1P+8VUgpFp3P/iMh956ACYv7ofLo4lWbPczTKeJE+2XrfnCIVoN8
LotcfV5ATJBhoAVfx2eYWvBzmX5kYbqEBaVkb6HuB3SbNjdEFXckzmk75JUH9vi6tg01atVsJKAE
qTu4Oce6iW9tElJIm3W62c8w7vIzMXKpSBGU1G39c6fGTdjVruX3X0KvtvKRXayxygp63meC0Ltr
U+S5NMAH68qE5ZjlK3Y9WL2ccpAxys2D+AuOlVIvFD/ZxkcS7xLF0qxzGEFPQBZfXZOB1oH5osuQ
G0/WxI/i6TYoO8rwgkYhmKWtP6f9Xd3GKbQoQL6zgOkm9INEOZK9kPuph+VnsmezhFnP5izeO8ko
LMaM5vFaA6DKX738tgh5j2NjhUFL8TMerTo5yjL85zS7f7NbKWymmUy3dj9hW34LlcylJZSytlch
NljAWKLgpYFzzLBJx8Jx15ecRMkoc5P1Z7CstiVtBiFGuqE5VIEdJJq76DjI1JaezUv9WIqC1YMr
UCYi1rg6/cQLDBuwQcv39rl/6F07YIb38KQtuuy9XaCVVSwVnfvnNzSz4Jr78DaL4fwNQ404JkyQ
Vmdo4UfI+/A4Hyb3/slOFbKAd9C9fd3o8qE2ng88KFJg+5jD76b9JCWmZG3kFUEhMpThEhFk+U4T
7oanirNjfcUXIjg3ZdDmzQ/rmQc21J5OEb3PMg8O+x9J99WcSJYFAfgXEYEveMUUVggnJPRCSKLx
3sOv3+/Oxsz2zvS0MFW3jsmTJ/MEFpDD7SUlnULPUEm9Gx/K02wNU17ztq2gABiHAZzLhfIgxy+A
V5uloIK1iltlOjJg8YpWcyXzHHH7YNlxn8FwAZSFphZ/3mk1k6VWWm8GLZzXiWU4bfAC4rT6bufu
0dj2YQyvhmf1ENMUaDWC2JhBi505yCb4vvwOmpKpX627FmURk5Ryjud1Z264JcOB/LallawQUMr8
wkBHvZDX0v3L16FtzCpYhcrCiY3JQoCOsF5rgb/vwSj9AnTinvhXnsLJzBdzNFskWKAWT0xBux0c
LK4tgkCe60sb/CjAmaAjKZsJVyffwmyJ4UN3HtaxWjZvZ+HdzNGItV3dliDjg59y/rdvXuxe4BLD
NNqRbW38D6xMS3KrKpOeBi+vZm6MMjKcfxViUhQDq9+d7WdCXDpW86SRaq+vSIuec/KBfODCZ4ma
IS0fHyEAg6FiPfdBRe0ryCHgJO961//qLrwtOuRBGO/865WUT6t4Ba01EmzdqxOgc7ApZCJTAU46
DqF1hzSS1qIkd/pJVT2FHmMTaRw3+0jyuiN76T39yUdXC++pXbwtIOuhZ358bbUxlLuYGKlBw2Hd
cZHIWgRINqmSh4GeYWk/JXtryqyAIPC0+eIkZ0/YTWhNOtNFM1S3B1O0lXrYlFn0q9wUTKl43smB
e2bpugC791z8OH9ck7EoEg3Kos3MPyX+YMlvKcjiPWfikKsOEiOJ3wsGyIve9n07OPUKeHzqE1Sj
bC/1l9pYoKzksgKUUGGvZ3ZoX12GcwKwqQT88mHpgmS+UG/n1zZEC0x0Hq1f1VSx5isgDyQsctAf
IuoDagnHIOwu8xd5Bj2Ja7DCme2qrULNJ6IE4jIY+puDTWpp8A2+TVgH8VP0DSel+Xg+3ldmAZ3O
RqFPFZo2YcIe9oFu5mbQhFii4MuBM0/iPmPy8rWS5Vsy8k/qS1NadGLWHdJtihKD/JF0wEMGSSA9
S0vGs1CbPpvLn4fxF6ykrD/KhOWNCvSWNs/KmSKK1HlJqYe/+1zZWBpnNR7WVX8Rpo0yFCUN4LNo
or5bVKcyiWR+7t08yNcPZE34Wrp5F0HsFzZD/SBE/IXqNc9zO9g7UTToBl36YI1Ocbk6SDWCH+nD
sg95tobLEqk9I6AQrF7gTPxFMsam/JEG0rFVs4uMhFgjMMF7bOYfg66GdCk3ghCJpzgype9IxTyX
XpHOgkZdRqtd7eP2ZSvDfZjpQ0JirZ4jjiQlRsEtQyrcDXEU6slq/kdjhC9HEJCOfcBI+GLgRj9K
79g81IQopiTFLdXdG0Wgqu0pMJrPOfugW8mLJCwB2zuuGQiCAbqTJtqa6XtxcGiES/Wgn5IoozCR
hy2vG3+WJ2i+JKv65nK37/G4+aH7j+9k3V2/kq9NahyD5NN7iYlXFuZDzSUk7HnfUbGFZB1jXYWx
obkZO7/K4rHKvl38XL2DRX1DDKsqf3ZSA4YSpgpgD+qE79Cc8jXelofmyY/KECV8Xf6ncCkX//BS
hkhJpvSEoICTTkxt9lM+rDyoc88E+KwQrsj653CtJUpDC440MpZBV9PB/XwvYkjTKrkGpcHEW+Lv
jLAXigZP/gT/9TcaOOgesvMIQF6N+kMN6pYZMFH56mJErn/dv70/WnJiQ2bu/0JrdKzhkN5roYs2
6wxx+9+pmmn2dW2cSVbmEE687xR1lt97VOn43MdxiI3oSxGFeClm2zmTvA4XwdiPxM0/nEIDmvP3
t5xWnjdTdaDo+6vVLQZ2pf9qCF1a9y6/qdK/VO3fQ+YKHHE87s9DPd8IS5jSSAeIQ2HTjhKRlGsz
1/gKEhrceENZE+6JoCW2NUJun4bV5nAtDMEgkItx8IbYdt65CG65Wv0+Zwt2HztVZvE3z03kKHlJ
o53D8Fz+l6fF2E38SnRvfSVH6/nxaDiyH6dupm28thKQcVzo4eGazRH1J/276smNYZeYjenOHCqv
d+kx8DrilL2vEJ20heUzvs6+9o4UFEols3qPDBolh0VfF7EmCLMZHf+Z5ZGTXtRC2XbCaqC7kBpc
YS5i7Yxyc2m6DrQNVzhkguL7dHAdniQQQhiwHt2m6quf+e/trQSLQmGdkccuLnLt0MUHiDVD9/IU
dbKEDIFZok2YOtiXSj1ZWdU/RiLdtlRXC5d6SSOMG0yUhtN/fjRIqAgi5gpeI3BGXo1XXaHu62Y+
NzvPEf1/f1k8br3e/2u7QkMJtd9WriZtahO9Vjr4oYR1/Q8k6naOWjaZYP1HccDASm+26T6NQpKq
/SUWFS6Bjygp6h/jyZvBjo5QScWPGc/kXdrW/yy7vStmDNdssKhXHkfN4yToRg9nS9+WetFfErFM
O1z+p9br/bfmrNv2EmGYutzUo0XFr0tTJHFQ6Cg4SUxVbu/LaqYVxNwWMQLuUM44BOwzo/VyUHDO
MZfE1dW9lPjFTvt6jA18wMVOk/nGwVVvFnBMMBK+UD7C9eFJnu+nBiY+/JJDB2zp9CCyP8O9i0+f
86ZlMZSbjF4FbuIUKS+YO1dX001l0gzaUAl/TUwCLXLhSxCwqxxmCStydgAVpPXE77UX4ZjsF+X5
5+JSMQpWJDGTtRj4Fq6a3byEciouDk5DGrMEOVq7hnY/W5UfLiozeCPY0JcEe6P050Sd/nXEv+sb
opn7K7wt1bxpdKLm5GVf0VI17ZhgskVrEz7ShDzqiuCe7n2m0Aj5WMML2fdCOvvnbP5DVJLqfGZS
v5EgLB+H50lpw1PywCc2A7e3/M9Lp7WqkiOo7If8+5bY7IEgS+Uz3jaKmOcGlypitZZIkq4gfJza
c+XAM0jQPDkOanPwStB6t7aT1alXbeN+dPWnjYu/cApj4lousJhZ3fhCzKK+8s175zzDgOofYkt4
+Ct20Dy4IRksGIluwupMZd3cN49vWXvty97m86gRvBcq5LEA3QYjjPweReXHldDAsWF8pKeSq1we
+3fwJ9fQaDrO/y0rl78w4vG/ilI/W7N/3S42QiNbJPlybe3JxUoI885pX5pekXtppAyv5UFK0xYN
1j98ILz2Mo7CDLvwIVacdIFBuzqJQlZNtlysNw3Nqp0bXlvr90PY5CI5z9eWMHnl+pXxQhnTlRzf
BT+nQuJK1byj0LmoFKKq61q6+wvNeS+28IrAC/I+87gltxfQ7XqmE+nkjGpI7DQtGTaeZBOH8/bp
9/UbyiO+owXKc/aghMBCqGKqF1SXhUVMmgRL6Kz++n2l6wm44bLjY6NWSWDunSOqRygfP1TWpf/2
Meed4mBTW3e5slqGzfxJxEQPaJfPu6fy4i1YRWZrBHczlQSmAHzeflIQcYr+sBoxVbEcavceQK2R
b91GF5kcZWsKUaH6WtC2QPf/0jGMt67Cjd7V3q6Bof8I0asW/S1CGReIhKgIeRBnYP0CCNe/93pS
GfydNBWl50PEuY0RcfuSno9AsUbqT/y19FHS89XS/dtfuCOs53WYmLKgGulJNaDmeheTjD1oC0N6
wpKCNQZHKEOAhLLGT74X/Y3Iy5ddmvB8OrSeryCBwlONvIteZm/h/uexap9H959Ma/KTIHOxEH5S
E5aY88pPpke1SX0IOYeDeWyfMY2gbzOMTdtgYjWvmXFS/LkQmDxxl3Hum3Za6ZWYz02qoofRrDks
Jhy9XJqVRM3yLaPRxNcN/gURr1zdtYDwGoF4GPyBMOrAn1CCpdd1fYGysMiMMF16HYcKZ6MD+ntA
nsyXL5XuRe0H3NU2xcLMmGHwblR4v1rSsFlGTCYNAbu3iiQ50qXkF2SlmgtJf1K6NSOFk2XwNMNW
CS7kykT9PNsCdKE/2m1rUCNySZWb74LHDa7PQz0QaOsHWewl1Syrp2HogM3vt7SpgSyBXOxxsLnK
R7cMpgSL61jQILeatwauJfYpbj1fVJXU5H3eOnbsOW+6Gpo0fgddG6uU/d1w/aMusCJJ8V33+L5p
5uPlpJRsL+NFs/jPr21UfmsRlDUVUcFhjZz0B4k7X7BiPJX72lE7rEQKhcIslGPyKGqdM8wSWTWu
8/TAX9n2Fepz4zvdQbCy3cfO+K2zfH/oOinJzK7/lQjbNxwKximDfI82+rFCBeJnWc98egZH2TWe
hoV61yeMj6ng7f5k0W0rUQfbVxLDZ81SwWVSf5rBdrK7JrOOqL18vBeSzZPyYECKThp49K067FaV
uaIS0EEtGb1Aztq2NLPLB8XxSZw6Nthk3BfDU4J0V1S93GweVB+r7uZZ238umhsujokuKaT+Gpwp
PhN9Ie5XewmorHA3APuWeUDDd/g7fOFxxIwXhEvlDJzEp48xLZ6zZM8j5oZAV4houaoiAfWSwLGb
dFEZhd1niVyq2kvWWsevoiIn8aemb05GWh01dlBoi+BDVvM5FUMSA3gc8BnrirXH3ykeZftaOhO2
MDSwR/65n1Qy40f38LX8EU1S7+ZqPFIMX+alu9hKw76AmabjoySwNH2snsmlFeLEcNs6WDoPvEBy
IkvLWp19+PPXfSUzjLbvG3Wub7/6ng8yK+Kd1LXCvv/cmSbGsB1d/hbzem99G9mJKU4J4EsGtRs5
/7dNc6ljVEjhJSo3R4mBHZQvzzsVlAmUP/vtgF4ulUsi2CIkxjwWmmxXJnaynR0RKP0t9NXx6huJ
+ms8+XD3fc6G8PcdsRN+9lxJSbqou0xqZyxkYWTib7WwD+BFlgKOYZTAaPlUKRzK55mqPveeGhAm
cVJnJDlIcKdL2BSJU/VweJvcvskTLrO1h31ncwM71AeaLw5e+WpCda0nPJaGUaZ7Xy778lDd/V2Y
BnTXn1v2b4qvh+0gF/hYv1788oziBeDjL2Uv9jM4AXO3bF/GxQubSwf0Ze39d01IDXb96douAaro
guP8dw4bbLyi2MqLG85mL5+vcyGmQZCYHj9zY1IYRtEwuEeT9NllXr9kO6t744BttYxPz1qabjfx
Kdhp+ZEkvVbbdie/tmv6sInSs7WrbrtUwi6GTfgcOK0EzvcxLdb3YlRe1PPvjFZNU5Y/SBDD6+fG
pil9u3jyrgpa1InIIGPhxY02ZUlA+2tnONeUjTaddCtPAU6OUY4pO5zxqxH5gGAFeaCa202KkoLk
eVu9GRsI8X3HQ2JbjtY8epnLFcrydZ7o36J5e5uga9cuZyJwptrrH3VloZdpBGBstu8+lfbBDeSD
2Z/8ETsaeaoKtbTiUAfTCtIbu97TlHLVDoLGf3f0K60J4t6mUmzmhOfpfTp5T8eT1u1t95HtZ4aJ
gZDl8hzMUS6xS+DwB2IIotNsPzvycAR+LOvpwCOemUnqFAKfhJZXR2NQ/LKBpXYjj2/0a1hvtlQ+
jufxtbWpKnQubYXpFRU7mJ4C6ZpP32Bn3+3hf3nqh5mBynRAjS1OchKJwpmVrxAXTfl3QmwyviFv
CNHxvpv6yJvLio/pHuGv9oFeWab6AFJb6GzPi4xCDNDMeUQaRbanYNc2rvhJAu8Ip9YeHB7akrWy
nEocuZU2jhVuMyA9VWic81jlCIZGOZLPrlhzO30SpAQxg5hINMBMmO+q+TttG26HBgbKiE23+Kcn
lGHxv/Qssljr1d50FUNHo8mgNL0YXyU5koc14REVi1x2WRGbt3f9Y6lDp+N6vrnw/5FgdrSSDumA
AkECpT6/qlpM3bc/1kab+2FnPqYmiWyNsTh6W00LrkWaZ4EcSxl+pV3P1qJLoGwR8KhGQrXlDRAg
1lD1GlXA4/+Fa1afNjiNCu6SOXISQ6RNsRZFdTJjQ12J04jjv9AdB3dMAMdMRQWaklc+l5VEjbdY
KQu1tjuHI23A9SaX5QgrUyW3U0/6K379LHgfpJWD59mT4XpY2yhQlOG41VRZj/LNZQvzwIuU5oja
Cr08qpkO175IHloa61cu5UX/WSETZnq4KY32ATkLOPJc3aSX0/5da9dENQNKY7GaLftygOaCaZas
jQiYoxlznPlRQDgsJF/5RTCSm2zznDuLaUq+DxURSiKKlY7bf0NnRP/R3LFVVottig2gm73gwEUH
daHhhGrXoFyfbnJgBfQ5Ow0Fh/elwn1pq1/LPArda2UJjJn3jh0LXfCPZv7fZkD1/dPWp5sjcIFh
juVfW2RG1sTPa4fB7ZNtGO1zGshnxo6P1h2ZMEyDpCsK6Q/4/4lFbK67+hdV6GFle6/QZQYrn2RL
Dx+VZxMI8LUp/3lKWk6Ew5UYZGeIwd7xI1VRRO2+3jZtJyTbu/337wEn/3Er0uSISFo2qOHC+xuU
w+jbHVvX33M99PwqfyjFs4Ova4FQvv5Qs5Bz8lU8Qsq1n4fKHnLwfsHfIx7aVOASEtL1GnTNrSRY
iyc0T6ekk6T3Mch2Jh9ZuExUC+NgE6exSci4WD/WL3HQyMpf+rl3iKNUwo+da05Sf1lachoPOL6E
MUrcaSiHI0EwBk53gyhfS02DuoRDE9o0cH66dBlRMwVse6Rh1T+Cu5HLNpYvJuEJMb3c1x8q1lB7
JiqPnySFKDuemmYagDO1D5omj1305jat9PfNEBKKT3Ht48n0Aua2/Efz/Y8ZX/mlLAOUnkcZOPbx
bd7Hc0rDdgPCvRluFeeBGk7Zs4rA5+DPPf1hi8uqHF8RQ8vqgW7R3Sd/1sBtRdqeZMwP02igMG1B
TjKViQxEJ92vK2h2tufBFCIKM2xdAQ3PvYVCORIvZqk2iq59lZ/lz6rrbiqq+bmJJZs6mXD7sQ0w
UVHL3991tzYxkOamQlgqo/eYt7a9Q6ZaJL6gUrdSWaikl2Fz+YgAZQolONOzWTTOxfJiV96q8G82
yTSkH7fPW7KU+k1mSXdAWa4v17isabrNA6nsmOh6fnHACuf2jgojqODeKsiak9XghhS39nOFTTUH
UCeVxCD13la4tYK1ngppV85t28/+xXDGyvN9EWeujfyuaV90rKDONIi/cpL3J2/j3JRYaulRe4zo
OtA2nHGuYvcUPL/zBoDJJtngSdmo8M26G4yTTohF2CC4JK1uP1Nj1WCirbDonLJmUcFm+Ekh6lmm
FJ/ruG6qnOxbtmPzufl/MDRMfaTy9ciyrDSpbA3YvQRB/S2YhippQwmxHDFaMcv8Dkhmb1VXLQjo
8svXcaSIfnyNvIsIJpTLliV92eZn1Q8oTKE8QklCc/AoVfCldjW/+7UqAcZvZiprxkSBFnmIc2GF
8zkTlOZ9VC2F+nnEg6d2lcHPzbOZOlSggw9yb3km5AZb66TQ+H6J8euRHwn76qpgOWiw/HFEfBE9
F3xzaifg7lHXoEpYVbzYeymaXuvbwb7BcsrVPbay/df03sy9O8Drjhd79nLvp8egEAW7FrZAWIrY
UE73+zGQqecF+FxY6yy+h3e2XQOM0D4/y4m/1dSOc83dHKwMdJsIfIGrkq8FU+Q0Krd9mTDu3n6Y
kfrsvHbYjLHLrBnQBi2VM1Glv1P1X9TKsQB/kGKkUGW0k6uka7evovwf/LyHb2DAVCpQ914D7dmb
KjsHWe75kCCU1B9VQEhImGHOziPFheDY9IGOdVV8NN69JVmzE6H5mPO2/b2ModIrWaZiwXynavgp
nmlzud1yPc4ghdEEcg9X1x89GRamiY56boWGaXEx0J63I2Loepc1cMlMUSXj+cjGUFbdkzZe+nyW
NtohhXA1t32/mFNpwY6sSk1Fi5UMa/rO8li7WkdDCPZBrWnordkdXuPMvTYvxGc+YTgywa4orQIP
GXxWVAnmGkcNwHiZKvtq9scLHSH0ZvF7yKOyUKQ/DGouZeTrQxWI00t0g+r12UKYGWr++0mtcYJb
1lPPn5vrz/upfPNiVS+SmBKVLRBYBdrFxeG5eVDNA3VpgSbr11+N6aaGAtlJvKGD0s1cqmgz3WyH
gvpCmxlG6ycuqQYJhvfu9eRDo92wM55U89AGFdzKD9rq11h6RAYmB3Yzr7WmMKB0nJ8EJHhF9fXW
OE4QT0sgEF9j+/vKgg1NA+JNohYaGSyMbLzMtSZRZ5Gvn6PY1cxfprndcHUbiDy3Sf3haUmWDrfG
nj4QcoK0Zfg79nu5W+/FSdygje4WDGFfudaXWXjj6d/u3+ofWYdoanP9DIMQr1aW4jGdbje6uNbj
WzlW3AcqXuUoqqZS8WxDDYsIvHlz+cEP/lbFTT18XOAuzUmHTOvYjdemgQT2qWrhOEgeqovsZ2b3
s0jMvLjvRpGN+9u9nE7Xs2zjl4CnkobvuYhX83B4n9xrdNEkl7IVLf+eDEQhPoBraa1M8Iz8dkoH
IeAsa9tfq/trU4p9e3//2+ayepUz7K4wr64mqfE2bQfg90Yhaju5NfKJ1lk+0ZiYJkUVQgInYInH
TbWl6zZ9EE/nJer3fjNEBDWnA09qxFAmjF3rePnlkd94vC9/i20oOGQqKrnWaTBCEVaRrzhc8+r5
PZGNx8YVbmFxkL592DGs5nJo80SMtvH+SB5ptn2CoZ/xCXgL7RVeD89Ym5VfNwXJw+TtRm/txHb1
vyZQHZivb8/9/fUj+aiyZ01lqvtsvH69pQrvQkJGD46WR25j8rFJxAKHba9svgL4XMQewoIR2364
3NYICdtgsiZ3zbWY3/LL6OAVr+92cIj3zj/dAGeW7RoDHUodBOlFvrcA0RnZmDygOk4nVq43abCS
PUvbEhWkhRbIYB5bHFv3T11jVp2i0ZcasmVTR3UBEww9RApVVRQL0v2xOu7gc4Qy5DjK6NP+kuIJ
EsSZDmrVJ9qcm1rW4kK7bkzylWPQqd7RzApBvTW6P6YfNuK8umATzFrNPQeu3n7E+NT8JyWYD9LZ
OBd9rEdQSRNSFbj3Ye+rE11dmlvic+Q2EvF11/LWedK8iw9Z3shi+6xuMuXisZFax9llYz+p+ofj
jfpCspd0Vf8zyaXGsU/WNpcaa9xMFDQ+kkLMcdk4J4fPjODTOiRq2dXXJdm63v/gFHsD5lL60k0y
Hcm+cVUwct9XPPRBIQPFsLaUDK/P9/ym4t2pgZzs9pK3ydzX5ewFLFiBNN2XjUWqnd9U4UP3TUUB
ezYvIj55ma7T9RVp8FzPvxYX32nRIho9d03P2yKqHq/xrdjPZCr5j1S+vpw9eeSM8t/3iDBQ7CwJ
K35OrLkU33Zf1KkPX/mP48QU7t48TZpkL87BdAjqps9aB0USnM9QgTL84GEDFg19O8TQf8m+LWqw
4L/8hwv0FUU1c5rMn/5X0Kzudcq3MebPQRQ9N5XNZVeobomqffuSb3B0B0kBgXXa3ZqrXKwWX9mi
JcjufaOAKQJhDlkD03tvhVF0ruZRvSf9RDfbOuGzhQHahZqD6Foujp+l8oovy1gvP/kIEtrRwRkX
ptQY37qdQJt0y2cFMFk9ELVodmRU/suKBmDRPvyZXICrPGTkV8j8rn++LwHgPCrX9rR1uRdUv4sK
fmqj/RWKIGs78ynBU1qSohJ1kd074DtNQTBhVNpHvNTiFZXawf52TRRFaWWh7VnZ+n4yGXXufNVW
jepIOqkhvDaIdSJfmKLcHcPyqjCCUyUm1LJlS6amk36+A8+R5cE18QLG+L2cwQmoQl9bdnzEy0pY
2jm2iGXqzOafT9RQW7I1P3VsUdmhWnzzOANwXCH+MU+nqJS0YTrMdOWGpUric/JP8kuKcjtyZ8Ct
qnWBY70nB/sUYvXi46Ev84XF5VTVfKkAamXa9CrN6S0+K3MZqANiiX3nSSfq7n8PleUIjpoZytaX
cdSWvRQDJpi7bHdjjn0onVZkUkbLffNeJBxVkfpTU2nE50nEUaJWwFCvXn8LnUNUvRatLVr7DBie
6yQrOsii+7OXwSxBj72OXuNoKKm+kMIbt3Hxyn4lVtVn3y7jxVtxCuoLjyO2XDdKxrldXKwXvvfV
9eezf/rLNAKbKdnccl5ZOyi2Wb52f0qVx512zYIRqWSy8jQoNRYxM+uo7ZENBQrWXVAMa16gBEgs
1/gJb7ScRS0WbZRSxgyUb6lNTMcqwG7lYLCIN8sOfPmRqBV3H7tHLdr+XK9xehEu3oWG9qrmH7zX
cgaXzn9D1d3A29iNwWjH5Vquy5FSwin+SHWT3x7v1K21U0TbSlGcHCtSxZlsvZLA53P/0qYI5QIo
kfaWjel1nDnWRQyG327JY1XdMg8qxKqFbGcT9lVCGfR++PIdL8dK8nsVLO47BXZhSI0k47ElLk4z
kdhEjSE4IW7ahn64j7H7rDjvrsb2d/Wh9HFR7oqMrkRPUK99cqq4geNk/XrPjIHCJySOxs/bjngq
oYfmupuqPj56UcXRmqDfo0bjWqcGd7+GklMF1l+qqtAtVI118PDvFYl7zHwRJEikRN8a/VLiOtlx
wa3cMFA7awO/t4BQsyvYeVR9WANY926kjj8mmYZn+/57x1q6VZ9qjo+MvfgDAC0YeCc9i8Mj6cGP
x9ghmu64DBgCm0qZ4s1Lg/Kgh6087dluNqcKsuPsSykGiKhXZkClwx/3TlbGrly2M//kzVONupPq
ljsu09ghhm5rViSAnDcz7Kxu1eJ0BuOqB16vOf+z/PX2hdNl9t0Lo5JEPd3nqW7E3C8m5ZYd2Toq
i5COQrwlH2ehDtQLBB+ihNNS3sded/cHMCMMnP+Aj/+xZHZuagfKaaHYLg4pQSOr05W6xMEL2un/
7fkEvVmvNymPQhezLrUgbXVaxX4QLn2HyCUAntfS6E7twCe9l3VCYfUI2n4nGIAtii5Z+HABHM8p
t3n3qwgVLgtjj+6+dTem88RMc0MyTNtf87++9ZW/k0Y5ih2SyVlNL0rstOUdyTQ1Prcggqu3Qj+J
89RwiJzCYp3/dC+LYd8VKBdcV99eIK9u1ODbOWTTgBpNmzwYCW9logijxO5579Ut3psLfOHTPx3c
b1glTCouSTcQZWfUU+jYTXwz5JdlhmJf2kKqEMlQgkEkOKYV+vPM4PWuAJv8W7T1bcX65Y+jeSjq
oeY0N/oyqv7UUm9p+nh/7crRuDhOmJs5qNlOYiqaZt+cL1/UkxMNUfs7hh+dq3dnPv3hAILXRGIO
LNODkr+h0vfnPVzRhYWNCcf6F/pAxVorZmY3DU9E1Qk3/+4Up+vUh/vsbwEVlrFYVV0vCss6uciV
kgT63neSrrtFV7eYbqZkQjvK+n2oz0vRHUQZK2IYhUsBAqHeOzzPleXv61JRH3u0c9Qpb+Xdl26W
zw+RdYLSv4Y78gcH0gUIlo1zkbh1Yqiaf+V8o7LE4k7lulTKTbsHihAczG3DhfDy9NA7PnSyv2gr
OD4ZQO3LzZm1nKqvlxofW4FKm2E6tLBOtv3MdZ/9x3uylz2Us5FWH8lknyJofb/Gdgx1QI39b3Gc
azD9oQyfJqVaDg/Lp8fP2s/7Cuji0/p6q38an/PvnOBIUlTJDJe/qWXrTOG/0MlNIwJ/X4Vz52ac
RllWyNTnfl539eLU3hN22pvbeQqnd3GrZ6bZbeOCB7PsLn/3k/L+WHMz/ZyAMqlyheqAPlsZXKzx
/hq/qRkm5Q0BFqhKqux6pzDVx3n8vnj+LoBugSVL5mbeRM/lBGapfzoPQ7fpgim5iBWn3u6BIuRz
nhi/egRof7pB1OHRfj2PChq+2NqRa5a+Xmqcg2+o1k67kI8MON0Le2/JXX3xtv8U8iJ0+HlogDTn
+UnZQyXLAeC7cyNpeFV90vfRCsLb292D90GzL+jJA4rbYkpu6CE+fvYYLUEPygX08+lFw7QeKWlT
Xags0/eacW/R9FlNkf+goN4qRCWXlfU7t5nG/086WgY4aTlKckugtWP3b4TI2L72bsPL1GZrmn8E
uY0HDLidG1C7KX/vKv9Iy0f1FO5F+4RVMCIEZXrf3FN0386MItApgFT/8ecz9W09PYLZA+PzPfh9
IEvDs3bY7TYP62F1ypp752vfWn4qdSnQNMk+/AR5rEebMhpaEbGjZccakpCPNQNRIVTjsWz7tFnc
bpT0ftTVTP/nV/JTYBYRNreXr/rBshJ+85su72WHwjIyFdembW4dY5sEXAJZ1NAuKvzI6cqP05e8
nPxOtEGcrflvIl68mcH9sTUUJ7e86ik6asSxQQJ6UlYH5YkPUI9xOYaKze2Cop0mF/F+pHLKmGKr
6+10elw/QzK4hoFs+i0DrCk28p3H2CN3bIk2woXXuba4YOw+osaECsjKqnY0xbsACBQ5w0z6l48E
Yzkqteqsb3urvwL77tGEBXmyn7lmcVmLduXeImBn2AB7wMLlw79N+qePwz+lh4PXn/x7NqlEaY0M
dO6BB8VrRX8A/T9zhBexNAj/QUWym2/AMfO/ISgrP/5rOExFrLscelhv23sxEOY3W5BSzLM4Y36m
WvnRleMRxwa0pNPAevSpe5veibcReY8+1y3c5yAGd+3DpDn3TKxFnzuPwfVRff7QZNlV7v+i+DC2
IW0Pog4D3xi11+lDYDyBAR9hwfr+lqz6YQqagWAPpb19HaWfqKFy+bbhW7oM4OHd+79cHeWPN32f
o6E/9kovAmaXOvSW9p1fXXj1wszEGhUfaYNz+7+X2jIMpA1KDUlSwstkFzKl7AQH2HyJ8AKfqjT8
3paOv8ImMVQgKIMf7/k3GNf8d6+sCa4QZ9t1+06KZKvFaDbZjsTjL+i8UN/7SP5kkS7QI9MV+/b4
PcZeZhf66+XcjMc3s8OFrJkK5MAcGgng28e1SFv4yH7LiOLJLkB+2S2ChVoIGpsZPPsm7bkQvL9B
J/0LelVA91o7ruvMII0MUURX0+jLpjgkhKvEoZXqU+DmspG7oWEyGsX+tImt2jr2UGhAw9GqTS7i
EtUt36q5NCDnvoziQc8jcKMtGzM8ojDpvG3ijA0mKmiWHoYmqad5jRSG6GFLEgphLFU8160q+MrG
pijZxhh++mVRf14rrJswdUb1k/mb8uaLWA+BEXzZvKxf3+6wIU42PG28XyYUEMxRIblcSnP7d2Eo
oM2DovG2FUIkRnxHXgsI369uRlxun7CzGkbRz9kdgPVlHTz154MCY54zeJGR//0wMn3BhLwRD1+1
1/O3HSm0tXld5s+e+nEG1YJueFaAX6mzTkbxXviGnDz1tgLptkqMlOXzQ1PtX7294mhR3o7Wo8Sl
lsyVlrjy7iFcOFPerhocLX3A7Lm/TvVuIW7ggVOfxTLDuZxPGF74PNH7ZNdZtW9/DisV1PO5XdiN
0lqHQ2+faq6RAY22rrViUZfYMOAGqnsPMJBy1Ovem4ZQ80pyU5GQ3wIMno0LqR46nQ06L5le1TPR
B9xmZ3DzbLihi8aLx5r+etXUUs1FUYNewfHlVVb1FxBVs/nnUGYgf8uSOUDKYi0pl2OF0iiIzULF
qyQlbj/1V4YedpgnGHduUilVPleiWqqc+yErmq6DyfQE50+wr7WLXoKVYoi96ICWQAhkL8bk5Ryc
iZXv/9TsPwqNFw6kLbovNzj6Cxa/82oarcek98A9xkMQFsTmrbDslJ2F0e5q7NCcd5UMgxmkh3KE
Ko29C0QT9F9fyw79yaC1Y32sygE11DnGODXLREEB6RDY1CoFbtvF30xlwRajglZcKVIq3tY28UVl
gD2Gelco5csZJM51rxgRbT6PH9J7o0AxBK9OsOo+eunBxgPPpsLeb7nYvxyqh0LMJKFxmbFL7a7b
82H2HRJvYtjieNMg55/53b+aSaZ7DNnA+8jKn/f+Y3qQXdgTf597116CKKj8j2marGZ3Vasg1Xvn
gCS6GETHWlG7AJNX5NO2eLXYRf/e+yvLbcyqXIgu3gP1yrBtmKo8R7/k+bn1VC7Dosmy8GV/0/81
c4zQeU0Qwbao8Kx6fDPSgN8z+l5XKPgujF+7+38PgleD58exee2rcrUPrZdvmiwtX7UdY6BHefWX
a11ppmfi+w/dIRk8qOZbTkLtNJYykd86xi9tQpKqwLL/5Oa+akTnQNhB2yNnU2hsTTl8gCuJmurZ
0veCNsEujTxeWeSqOWjaqYFHmMACQNDuwcqI2JCkoF9xLA7EVKQQLZgVq1cDrBqoOdAD05jy+VW3
rk+T4FLbPWPTmS0teEh2CbuWLnIInygfIB9LglBPQrbehtXCfw601CYohd2K/z2lOB2Y5X+BtzNw
oDNlQGl6W1sTlEo1Takv2f48Mgc4NwFVQpN85NlEpVtgBBwrkfYqwY64nQ5Dq9sXXsAjakAqlqN0
zfsacCnG/cTkWQevQvg0fTmaE4EvXnibk58Ww9qCFyTqzORP4ZGNN6c6dIJlrkA2WhDNsv9pwO+h
zX6lTNEuGsvyHeiUb1wFdmxEezCc8nRmV7j4Z3Su5YjK621dQYXsQ8Wh/doKbNuGDmivHSbFYiB2
b2pP9GjqZuXwMxqqng8ypJGVjeRn5TW+jdfrAO/eMt11ronRmJf5zc/1dafW9dQyntDo0Mb6hQys
l/EEXAju2HwUV9UF767JP2CD5P1wN/SKekso4TGe2PpJNOTG3bUhA4uBvhXc8xJqlrK5c3rXfKbr
GGmJNogkfaj5j1sZndzdqhfdgQQzYJ5CD4qxJRVeCjBzrqxnE0XTFJXgmEr5aIrEqfDSfP5m+8k+
8z4lZaC0+vvVyUYVzxXbLcwhG88hmbrcpCAL4kemjP7riCfTQ/EdcKKH5gFkbKIuBbfrdY0HE8eK
M0aFzSmAahcYY5yowtTnstiE2kpNoX9L/bukp3HmYazGb6QGn7rYiYY83ioTLdCNK0CA0F732iWq
BbaGPohQTyDpaV4APcrL9DEuzj8SmKw2H+UP7ODUOLVsn1KjFLJkXuHUUw1VSDBlGtph1xRiBWtN
sE119Z3zrtEkJCxqX6KfPezgXNtE1fnFLMMAFaJ4insEpxVWoW4+wUJ0tLlJ7EIfME6Dg1rQPbnT
SRKm09YFK0oxP3xuUhRYcHEeezs/uFpV98WKlgpEioE4NKKDyiTaqrLENJp6dY9nYx5vGVkt4ywa
DTgSOoaq/6UMwDyKqiDP13iBNHsPsGpmvP/0wg7M+nNtHhlQKNVSYPeDqI6//yPpvpYTS5IwAD8R
EXhzi/dOIAQ3hBAS3nuefr7qidXOznZLCM6pU5X5u8yeG2DX+7qyS1QthuOzvkbdzUG4av7daEFH
Dv45n5R4Afl2oeGieII4MUbbqybmfv+FQ/IfzryFHmn11d5IQ84JW/2hvoDT3D39LVHc52fFfbnr
BUXG6eMHilCs5kjYTKZkRWZuPTWosW8Y9RT6IEAB0sClMRpJdygejORwxTwKz1jTQabuDCXIrrI/
9vYBryzkEmqiIEdeWFuvbriF8/i0GVtOLi85QME1tP/SySS6Jgku8tr92IddCaHidd+noluzRu3M
PSCrSztC6Iefjo8eL8r9WvrUeDssjjJ8SjiBVEPJk0zi0FzshnVOUPmZ7Cl8cteKxWyzuuznl2R5
F61Ee8ev+6l2F0G/qnlvWDgPt0VD5l2eftuCMss2HuG2r9uy0if8HiCmrPzxAe1oyfD8VvEdNk9l
9qV0qS+vFTuADP9X7YQC9iZwLg7iqKu1ry4ws+zq724gy7VIi/z9d98CY7yFloTgAejCsqggT4hR
SMgL6xzxG5mClzzm6ks76YRNQVsrJUL5I7a5oYRE8e/+kG/poV0yPUxPtt6J6HeYyKu7eE6ya4i4
kPmYqmDVs1og7pllw0MWu7IvYzIVmDbrNROIkylaAfZRJqSfhhMWHUIiOVse0PC2ftR9cQC5EhRD
sS1LMKtqN70nZ8A/LgRY5JH3pD/7qWVjH6mkbqXICmlW8UharKl0KbnqrZblc0Rj3A8PpvY4PAyF
65gmR1/xKnqQ/we5PBEeEEDz9qD+L/hCIlh8HuXNsgw/97ajE/2SELCLfaWElzCcZVXEg6UuUWR9
YXOop2kbMdfzMJw10pBVa09TyPGJyz0z5B2Wcbq0IfWnQx3+lRgn5ZWO5qCdMHTdobb5ixuNbmug
tNGqFjUFnYtFW0oSiLVyNc1GKyuQfLjsUQfUcmP/OwsASl6hVroUv/32WurfPV/WD5196+zjIEAi
3XMrdEuXhmEgZdf2Wj6BT2iIfo2apEMLvkklDWkf2l0+xa00P3xADUqavU/CSm1QgCZsojzb+X3n
LoEh+C2npFgfx9+LOLZIeTfKGMznSB2Rq1kUhLZpCp+LCWacp7FiR+r/99nYsIge1zQwQW2j1W+i
8Z7lFF/l9c9GBsF5ZDBOI20syGP8hudZurHSdSZwCBxvidzLkoOETNbYhQWemQLI0alObmjGr53s
ty46ZwhSonnsXrvxzx0PFh+UGEh260VFYzgFjyxLtERbrwL7bV7LblDnABwWlhEJYlNt01WdKfPV
bODSh7ylsnTl5qa03hTE87xdGR/80kArlEOYCP6sGyjMXH62/ECxamsYo8NMreK1iqwpHsuC4crJ
Iq0FD9GZ4VNPCepn/6tt2nsAkJjvEA1paiHtUshLlTiGqb78kV87QWX6TDbCXDePovECFEZN21iu
GY6gQxEhxafFhUps4J7ZMjjAJ46uRM35H0BUHgyXchxp6HUr09/DbDfyB4F/7BwqC3d+jxTd5Xtg
Jnaihk6tHqKklYhIfq14O57IGxwb4oVnivT84FTYtLazn/G5Xdjma7VYdV027eJWXFBU/C5+s+Ml
9S1N5Z1JjfTgM/sZ0qEIl1NfL+Xo3wPnE3Rmk2ASPofSQsKQJlWEorGLuSrVtnGAoWnZteVu6pRP
zMZfL4aMzurbtkDvjfD8kehT0SutPv1wLlcPtcM2f/rjRPqZwlw0frofYp+KFlq5muxBFfx/VRtS
9DIzIVg0kAdpEJAocLbnawmlnIZtQQEE94BBrp2pxCl6rnvIXcF7Vi+Ty1BKhgBOLpxnTenaM5Ku
KkrfR9QjN9U0bLnP4lFcNbhePGyy1TgRG45fFZv625KjTm89Bc7iWgc8jtEGfisiAkmgFd4mKSmW
PuW2wQdxs7Yy0vbeA0tLFBjVhXBaY9vV8xL38rO3YS9BYHb4c2pGyulh3DTKFSPt3iQN2YqKMEJb
GFH0lb8JjHHDO4eCYxwdkY8PL5WNTK0OBvZfnMRs09sNk2vW7uiHZEPSRmMEyU3M9DySHoJG81dc
UUfnI791wbfyyCezRTk4b7NNtmYC59jvufxDMP8U/PPzcFPM3yN3Jj9/W6JibsV5+AMghf1ekxR7
lddm1twq0RwaKwAVBNLrVD9oMDwVIAd2G4fCtBQ5trQV/h2UEPtRRt6/Dp8EAlb/sWWHgoj+ZCcr
xrRPkOt0Auf4J0Ijltt6plrpyZF8Jl112F1INuqbf/lV7y8dkY5F4R1vQ8OcNl/nbCWXqQQRpN3v
Uo8kSmZXv1Y1HY8hTeqQHw2Inkin0meokUhgWjsHV1JM3nm4UkLZKEpw0RAzgwcYHLRhZ5nK0/px
bsP9l8dDZgIF11w0yVBEyprHAAEthYxf/aZ4BQ9qOdOVfF2Te2GsJbw16AuyzHCreaJE4t48EgtK
Nu1uB7TxwuNDGNuq9FTy1a/dd3UWcmCaITvBazVzxUPVFJZReM1HXZliBREBCGMJJ8D6I9JnaxxB
zMrpSmxAKeVEoI6pnb5DotjDEIzzPGNuYPHwd7ewV80r9PIrOaGGWH26IAfyNMbAgKPsf15gxEdF
g4FuTH0gkY+0H/GWZ83eFc7efnzy6C0dyim6sfxG4aLhAelLnnwVU3PlsCIHKeUVxRx/oxvgl+Qa
KoYAREIqCZn85G6G19T0hI1uUaRAeUQD2Elds4gV1MKwY6I7v1fVt2UpcpoIbuTMd/UX3MhFf3Uk
k58bko5IkHyg6u9gbJt+RWJOHKi/Wv3tcsVkrrEbZenEu/exDxGbcxf946jWRgYNaOFQ47CBaDkx
v6cKr0RNM6XnU+OqKLH/m1t5cain5p/7JNVl4XVjp4z9o8z82AqyTYIAgA/e9UT3TV2nI8iUDpcG
xkSV7zPex9NkPUi5JkpH7AhMG98TCoR0X92CeUFCrakb+48ZCD3TJI9xP5KtxYhrKhrEXeYJltbs
jDZihfAwMtfkqPVVvhrbFz7Pg87C0Pbu1CPEdLickGz4MBAn792ap2stKcAWdXB6BOHqumebj3jp
dSq9CVXJ/iydj/i7sRdlMNjc87nKN6S0uPhY9gwb920hbcmb/PWAmH/bi/4RVw1US+uBeZR9qKbE
p+IOP7KX/6HgZ6MFI/oELpwuwu38x6g+qs7uh416r4+7lx15iPGuZLPK8FUDvXQyXR9hM9OwXLiz
LqPLKMGydrNXreeJpjDEBnl6SMIRgBlwPyWyo0/IQVtmNU/4hUyjpeaZrYVXzW5moN36z0EGKKtw
p3bNsiR0BERrcB+fhmPYE5bFC1X1p12MrahwFTvMUXNsAvE+7cJU5cCLxfdZBK69/B95BO64f9mv
IDE3h9qBNQNOequ/eiSGAMsEifmjofqnU7TJx6JlTCqyRh1g7ren+JVvsZrT8CrYv8XSGB4ONqeP
33fgIjLIzP7mi3yV+Sk8m/qHS5N2UJmQW8EXglxCtaxXjSwbMWkH0bISO9XNan7gbINnx7U/GPjt
e6rb1l2yUj92xdwE6i5PpOny6h4hilbgO5JfJaoaTGtEacKVItXIIo0NnX+ZcOdIX2koFrESFpIt
NNom8jkvoKsA/VgXt/yvIaM1YXgdL8llIpHe/R/SG/u4pqtJYRdV/d2N6icRQADKDkXq8ZG/P7/O
EbtBnLdIb0EPZVcjYLqViBnwr96XzpTGzptIeQBnhDAX8zI/cl0GTYOaxq4IvAi98fxxpoCllBRA
0xghy7O0Wdfvnm+ViW4FSelzZ0pUqlhguxlGfZ4YnH+EquqMF9T3NbAR5RBGebYtbXv7CoK0esJU
AV8FCFK/kZyg0VxSQGqlLt2x7nYRde9xy4LzWqp1RHNtK4RWNMa7i82kjyPmqrNp6jn/4sVo8VjY
V54tLjYuDDGfqnKJQHtxTIa1mV2TKWcEtE2l8r/+gmkjEmEO33xrtkJAGYM0Tg3q9S0IOuSYKHES
5czX35bDmkLBHy6H4ovmrqE57WQUwP8RYV51bWJ2aESIc7SZ+v6wRdU0XJ1MzWbG2vyZae5miTGt
S0jpCbmkOXZLKvhv2UyRAO9bjHAXHSvYIztMC3U5p2QQAQDUY7/HTdlqdwNz82Vrk6iFngwvCEPW
ahxLm1kMbjDYjOwHiaAOCPsumvo5jqgig2Hw72yWdrRc964zRFrBNWw3cA9SXjXvFXPzoDxq2+Wt
m5uSGeYieUNgjFN2lrBN1heFU+1E+b2WFrYH4df39eOicH8Wjilvohg3su/Aqc+0cZgFdbY9BMzl
OA8DO0DNx3KEHAuZVdoaYy1qXiNTzX29/sJkh8e2G7H+Jpl3E9Z+LMcFHJ1g6PHudQcpv4Yhs4lZ
bvSYqLHu07wQDnQT0C/OaBffOAdEEggEFEl0qhzciGw+VjUk8DR5h8Dmey3GdAPhJfJnUlOCZYrR
fQWibJ8KSZZ/wfXwKKqnUuvmMVt7yMKaSl+Taq7hX66bULpDxLQ8paNKbWGytcgumkUBLD7fr946
2fA3l9IVifrsgGdJhp2v8DU4JaWuBp+sJDo5/1x/4iCecPe+/MQDW7QMtIpZaad9GyeUq0IHKgj8
ZUthqzGrodV0Ij2QAgMOBHUIF1GdgdJ2s93Ms7cYTUlewXS0HcBUkFfjHqnpzN//6OeoelMsz6pj
lPr0UjhO7r0LwUnpsQ9xAvFNIa4BkFlijd/VO7gCNQ7Hx8jI3LLc4SQ3hIENg/dg/UOXvR6T6neA
7oGz9GZBsQUwdCc6YgfSg6XGqg0ggefgUY3PhBagu6F/56/3T3rfoBAwvEj2jSGRpWg6/xxMpQZ2
jFIwjnj5kTBcV3zc/CQlJsmpU47JxT8HBlVb4cnVmTahBKoru718BkYcNjAP48d0VIUT+Dp8PIe5
7nO8/9l/MaR1QrTQ8WMnWVEH5BMqRL0jR75kMMrGrdNi8839KYmSUloL64iLiYD8Of881tVbsnz9
MT5dL+D5mpMEQCgTcg7ymK3D7D1ejGCZdH27hv37eWjROkNuCapUJaopuszrWE0XeVQSj3pmWg22
9VXjmFsEkVAu3l4ofoIUIFEDQdpS3x8wvLNp2z2Hj8fQ21EY6nHjueIJtyRWcZZQTFJzRSTlwdtz
jOinMjCJndspQni1p5azF6sgg66ofwNr3RgTAaognSfZz6NxbpGxv/yLSsaHYQhoZCeZvLUlsKmr
6qKPUYizlOzhhlWwZqTrLAPT0xm8x4HE48AE9VU59UpBzEYtVLJyWbBepEdn6X7THnBAE7upZqqp
4FDjj0ryuGi0IsoRFVkqzH4fJZ/5wXq8nSsjeOMk4XVoVbi+xwgm4AVr0ctYEGKcMrY9dJ9BHhzI
wchMKuQvwsmaMS2WsFlBwxhrqh73H74628u2xBvQ5CjzUoE3yAyWesYzO/OlH+ZrOV0YtsWoQCGM
pqtxxIOkOcB/04eydxmr3oZrpPiv1tluqFHMlZ/iWNCRA27Tf4kTxrb1RLsgsIlQA5F1lfTBuHvo
opmRUDt05xdBbPZwLmzMWofqrevr2B+O3fLTxTuF3j/JdDGYcsQkv2pKmnj7+E+tcipDSXE1ZO2O
98fRNMn6hq+I//CshyxpD1K5vsL1TdzxLDMw+H4IK4ASbJ5pXtxY3iqrMmgM7fEL87rX+Wy8mk50
1AFBvVgXKTD99nb83pSgBUVEtL/gbZXxbp5iEEtZS4dGQlE0f/XSE9p2WOkxVbhsWup5O9W68iZG
HK9GVi0LoFdAG3kEHGHqpcwK4s/ldKur46Lt+6rh7cXbxnU2T0GjneqC+6WI9RLCqRX0XVlE62K5
tq455nPNdFu1csw0D+K4LXnFi7NbhAAcMsg9o7xT0MFjc/t0NfOba+EGXyMXCQjw+Wf1iW45Csq7
Vmwd8UnjfqumiegpBz2iQY8GRE0MoJdBe7xQOUmskfQCd4sg80veGpqIEm6u2tOK7O/VnNm5AmeZ
uQMJsI6F9sv32323v5si3aEVw2n+9SrKJ0u3RGpWnCJ2EsqCMIYqM8jUhPEIQ9gm85FYY5GprwKP
X0jRmj8LVxGTm/mtGDc1N1F/lxhIlTPZ0qNnV8AXNDxvXWpffiSkm65K9MyDvUoN2vBGs3wNz0q0
H2mExh0ttfvc8wgQm2A06eZ3jUe6qG9iFNLzAHlumaAbqKQVTeXYocmMNZ3i2aq8ASstTFUxG7Yt
p3CymDpPlgziRNS0eHo3zqrfDdYIi1cUfEPS1tj3QKCbIigtR259CGFAoWUTOKMY5lgJGpZ4Cq9b
nt7Kls1FKRqk0FaoyjMa5JW2nIWpkrqs08SatQnShV5/FN/w8w8zPMShHGZOmtyqnX40qe79vViT
rxTPi+wZ4JIiexB0h03X6H0o58ZczFnA9oc35WvzcW2tG9Gm1JhKKMvIAvFl2nRla1RfrXFO1q7r
Cnx4/HxVnsfmKlo8dZ6TePPYfoLqd4V3aVm6NbzPtU5LP4l3KW8GMakM/WzKGi1kgD7zdSMjaL0m
yEriFUuwH70KODjwPGdLMG/rpK10zjucSonesm2+/Weq8qzfis8S33Vnym6oDZYlVMnIkYbOhOSI
SDE9O4hEAvZ/xu2GvVihHqnluqmaw+pHwvWFS/kx5KPvdmYnmZIpVXbIg/uXQrecawnKKyDXRuB2
urBakAYZ4qOdc87CqoQXdxwYQrmXPYUsPdurjgm/k1NAL42FHNwHZqSGSTdCBAgXWT4u00JifKpy
Yzi4Y8Xl13UPAZWoWN/x2Zs5iZR/62+FbH7gOiCesuwQkh2Nnz3G5is0cZQRMlK59LYmEJ9n99lq
UdhNLq11J0to3Y5agu1sM4oBGt/hz0VPWYaPu54prFobCJ4ZDSC5XzXkdwj5d+JkqiQcS8c330Gu
kDOL836rS7fzaYF1J3jd9+mbUG6ZKpEV3ZxVHfDZoSNzQjOprTTgyqgUFfKuseQo17xmXG+BG7e6
RnwzI8v8V+y+9W4/YC4EwUrkjk+k9NyWA9sbxoFpjRerwnIQEtvYDAZB6IaQRSUM3s3z/LDI55Sz
BoMt2F2e+cdTbHQn61TpgxHXA8KIH90P6dHd5CuBSmyoz6Y8CsNIOi/C314OiOUOljfl9Ey+09g5
jXc80OjCWR1uBhtIDAgmHmaf9r4lALif7if7S6LHa9H+nmwB/t8GHrvDOSbi4oozpa9r91tgmFtD
5Tl73LiQ0Ie8A5RdKgcBlofh2pt4O92fhQfPW/lcfXXCUrY5t05vHtGYlLzJnmMPA5G/zq6q/XRB
XuZK4Kcouyg/hTFFQjFzgvy8YP3Y2akwm6d+9DPydUv2TrnCZkHYFvmJxYtPYE768Z20pBXmricS
/V0znAlroq8HBAaa/vEvpPXJ4n0qkG6pF/F88iR5EJX98iscw9K5lZGx3mLRStu8v/g+AsQQtF9v
iGS24lBevEraciV2HOyZrYDW0ue+cdrap4WP+ix7IpNrSypPpa8pyf5OTbG91MXI3OPk6LrsRLDP
VB1l2VbCEpkOM03Xe5rq2ZDhqYTRJhNp4agvHCfpXfdpgdM7TKCCq5kmDT7kn9PfeBsfuxt98pus
ZvGJH0N6aob3X68Xkwk/ViM3X/+i4whPHUixuST1Rcmcn3E42EbowxF944FUbMvjdSa6X+2rzuh3
urm895x3BNR+zh4i2g94QGHt8F9sWt4XqhDY8DoXpt/gyYNh0HaNjLPTtv7MfCIKt1/OfY11//NQ
teNfy7BKP56TkMem+HGNVAJ09ZRHDM0kVCFdaSQGQY05dhQnuhg5gO3sz4nzyMftOmoJkXUO6v7F
UXsdOyFgotvKsnTtP5pxm9NV/tS6FCnO1XdsC4DmCV3RcFPMMfOlJalB8SrDyGSf/wCH/0X7oL8C
7yBXNnSTjvyq5xF4ndX2vHr6iqfCVcXvsPR9V2JeNPbqL+gi+pBdJVh6uJhxO2Sw97fGsuIcJcl5
urW7hraHvULc67VMA2HbkY5QAmU6wXbQAkU0CGgtyIEX8tx4dt1WGp1Ikyr90ZAUeGtemmCovAj7
fqQ5N9W9EK21l/U4+/fwURxGajYi8VLozLKyT+iGuVFFo4La1y8bBKOOCq/w6WA2qiT6mWkoGFkv
ZGi3r/pErj8Lo01V4apGDG1hWiFUn4fzZW75wzCOFfnujWneDA+KyMAkECvONAymOYAwl/nemnVX
YBEHS7x6FNBoelQ9zFlI9ubrfC94RYJb5/vBfbj4Dunub+NU1e4/plTGceBimc3hEmH1dRU3nsVj
tWUUMuevPhnFKpid4plX52NT3JbeJdXXxBgd1Y80qV35j21xlW9dKi0iqbjgdwcQS1kT+yn1HYO3
KSX/Fo1n8RLahWK0NFsW6U5riV5F1gtVceQnF5KrqaKNMUrlP8TVpLWDueb742SaCm2oFooemv80
Wv2DoRMuCfriTazODyXzcqQlUlex4lbuP6w47raCLNeMt2ghMh+yqB9F8eGwU1lDyN/SZ1SEPlYU
TlqoofCzk0V/tqhDrv9u3+s5frH3bswuWGakUeniLW6MEAhzXXZteJRWPF1boEI2fULZTfVZyzUe
w3X57ZKUSI5DCi2MrR9+x1tUcfiPSVrV0ya/hz9UsZdvERi73yC2puYfbNrxfxOmVn0sFOUdRSRW
EF2KRcqtWAACtEaWJutlQmsBey1XvdYXxDOne9YwPwSH4QJOfJhP45vykEA/81aU4Rsv9cQgMV4w
MH7fx8th4MOt78hg34I+cCs0rTzIwKLDNlm7lqGW1Wkd5Ey6zsAzRGuq74mb1y2qVO5iVYrOxjgL
LK7Bws7kr2xrsqs7QbvHZuNdVjucizEJmPVY6Vyh1Cw6jSGW9Bw1meSiZg2ek2mnEet/0rqwaHm2
N58kv4agKn1d+ayY3dA6Rv8WoHbdCGO3R4IXYg3KEhpSxPtLhue4DM+Tn5FmgPf8lJvVo2FLso1u
SxvFUsYmXbLj3cSMqXqzBXB2azV5jt6g6SZYITuJlE+NqbzRlI9EEVG9QsA3Zrk8yzqvztMDcylZ
G7jsZS0uK24q224hu2PxGfzm18GSY3Sbl06dLmZa0mpFZ/NulGfZP11/6Tyajlf1I3l8tv4v2IqJ
ld0j0VRnlE8eAnL2H9IXkzbe5Qkx7dgEJlRM2eriBPmQimY3jNa3Y0yb3JFcGVKXGr1gQhCo/Mql
X1WXXf6jZisWUDxUWNPiNrI+Wdx2IC2DrPBxhdyPUcXKjjdlgmRUmbCatcG+qK9iJWhMy4/xovWs
XlqZEUbbfpCdTAaL4VRZMZE5VdnNon1gjeHUJyRBmoxCT15Id+PHfHIcp9YbXei3eBWHUxD8R2p2
7izNXsgUpul8JFVKh0VeEK/zFRj3bI129PQd8MJ0fnL7DAHjfCOe2B87QZiPKim3HdQ+1CthZxAf
svkGyx4yxcTPythXpIVikKPTCcFREuRr/PFfz68FX6DhwMsxMSRMNc3dHSkbDmE+H4pWaYAcpSIl
70PKiLuneAim32g/DDTaiAZ2zNBtY7KFfhR5yNAPl7ot5ilFToKvpcsVWe85KkKylDOpdirp24RI
unvHAjWYQ8B0SDz6TzTrmykf+pIvRU7He+mKWBZK6KxQfzM6SuLHEgyKbJKML1evhpepGqlVaPRe
I6s1aUZDonYObveXYRR4MOfLhe/JtlhhXSzNBb0Qc13qcf89eRoXn7FavBf9zIWtqAjK0Ci8erEO
szwFUHl+rOwrn9cv+Yb9GxgnpfxRkppRBSmEjS/YJr/C5IUnF3i24EBtJQaqn38UZBxRIIwrxqzJ
bGU/f7QNUTD0iDUr5C2IW1UVpUuJeaaGUwHxUA1V0kNb1GrkCK64g5u/aaKFY+QKS9RkZANoxZ5w
zwzlFBYVUPa9EBvEkR5q/Fg3ELaQWg6w95gGj2sSesmQxYwJdsk0tYcaYWEdXYe+dhE2kGvuf0ir
1hW/J0Z61Io0tOjH0rZ1Y83luh0ZARRAQK9z9D6YN4OatnqaJdsqWTn5PuUoGejwHR4DgCu4l8l+
dv0iumgFN2OqC4pTRohR/L2LGBm958aEcdwb8PHLGql8YlgcsaximvrL38doW8kMIsEaKgqygn+S
sBBjIUsNqF1dDG87FhSOuoSl6nAVzro9EaVrt6fvEXPigO+fGrby9xj0STlJBWJ/AwIGeQZVTN8e
7tkL5v2OX6uRP1VVwRy5ABq1JzO5kZvH4vJ31VGFtcWPl49Sm6IZfMt1mFyqIOjlGqaR6IWtMpVP
cRypvGrJxrp+q2YMEHIAIHNEfZFJ4rRVPIQ8KB4RAau8PiVrHrFANINVNZDGhX5wMJVtpj86g2X3
9Mn65vz4l9dEAGtU8GJoOlq2J9xnW17Uu+Lcvp9m5xkh03GCiq49DGHftWt3wREQRhHR9f4eelRV
1YyzCU5x88BPgE+G1qVGt+GzgX2uvFqHwi/guJAp5Aqr+qGiz5Edl8mvhm8gYn87S3dJ6C8HbUxh
G+cLyF+GU5f4kX9eChEzt4x5WiMwVpQlfImFQ38/ONfWPF25EEF2+55mihsEzTT4pajfzTG7fSoy
pHd09lvxUYdUeVnbjeAoToNT3fTagTQQAmR2GI6UU64NGtG8HjPV098uxMDnPuQaEzXewyZmx3Fw
EqU7sUg2hdxqeq5lindbjS3lVRVVYVuArJy5UdfAdnO9/ncQIzjCqXaYsUdzAcJ1lTWNw0hpP7aS
jqYHplv03+FghCuNF5/LZnRCu5trQmnibVWpnNFM3rR0DBEFJzFtY/U3pXlufdGvhuc4BrzVULw7
8T7N7YfGQj2yEz8qIkAfE9gXO95upL/RnWYwvZJEQiQAiRiUN/gn6XapERQsFrott/YHJMIYVI8/
oICqhIixANTO2anrJLDHpYvwS1mqchU2M32XAt7jHEIQ+v4EW/oew0vjfZs2W25GGqU8jwFOGkPK
lpr6F8eqpbrMMt21Cd2JjqqU5W8zS5Nl6vKjhf2zTFFLtZ0ztplr3O6wjgTJmi9JB4BUrC2Y1ZNv
G/IFAWIPRO6Rgrw/qDU1HR7F32zJ/J1ILdu3PQH5AWzn8qOXITIQvZyt0Lj+m9dYERRrXMT5p+iv
GE2hhyliH353pU4WC7FsiZuHMIY8i2XlZoxkTSe5mmVL2T50fhgZVMnV+xkCz4wcbZF9tgOgDL5F
bHp1s+EthpfW9q2wT+ARCP7tG6tMj03ytZdMWOSVBTcn5jahtKpO7I7+Ud9nc3x3I1V29nlYJQhy
nR7hGSJirGTcT/vWhRaKbRnurXcP+vzko5lt34LJmbkad/hvhWkYX41INxLCVOUP4VT9TlRKtn1B
mszt76ka3UUbwGcvshO6vMpWKkcMX2pwxYjMMf6R+bQ9bcPKA/BZI3ay/Low59XMnxlNtwjvXyQH
wt/7dDeJW+RxnEYJuEcNDNy6zDSBMdt5ahBzLS6zaMNExbLs5rI+sJH4u7an+Xc9S8u0K+e6pgLA
D611uVudePFRE63c+IiSjBJvloarrtik3239oc4ItQBw9zs7yX1IiTfrISovPDBcTAiF2GgjpN/O
d+wegt9nU1XldDaV5HiV/9K1OO/opUTKwODMsjdYEWplhJwwLUGrx87TNLl0AYaSKKeqDAe2sq1i
BJ7cDjFHRr+2VZLDMEBsX9u1j111XVncl6EZxJ6J0fpj36FCL+lVKk+C+HGsfykmlFO1XfNSXknW
zM2Qwc+r7mfVMLAsRt+wDHMZVDDRP8SS94NEsUubVe2f0lL/0X0YOniasNMQZxHmA+p+v4XgCQAE
vaS6rO7YudJxSCOGPLDkzO2B8nUxt6ieHahvqoAF0BHmlW6/u1asfSikGjl+mqLp6SSWtJRP7NYq
JOgpYo4/+jvFhab53SUHSKUh21ndVzm0xepUW5Wl92NaQVAGBwVsiOfLuDBbv3+Z34Inon0j577N
6gijlFLOp03/9BkEyHQCZVlg+T147fubYin8SuSZky5Ts3KTJqVeMsKzpRmkCgoSogViCT2K7olA
a19N9+2LzmorXC+fbDMSAesNiAUCEGqdaQgCZ4HEObhIlnukqWiB+KRpsKABD/x1IhHIIZoB69pe
TFvk+wKdIU22S0PQhNTsW8uJinecGKOKSzuRwfthiIVOKSYh+/YkooTE/EBqHd8Ii8hVUzY6Jmd6
LaIYbvqn5QXQOeMEd06ITmCnYLIjGix0N700DdO2/qw8Bq/mRXWez5he6yAc3yeZ77jqwAHI2nVu
5l7lSC5MaA/NUrJvXEeYULS8lgwM/Eh8WTqOwGI4pqcV8zzixUPbaQpzfwuRfTdhwcjg6qKXax9V
aXkof3XX2tR1No3o55vAkkTFb9esh7CR69eFYAQGaxAu0yfNxCp/+isSUC6bELJn2I7tgCosu7jJ
jSLDdn9YLpta/FXkOLKnI+kFcqRWusK0KIOum+NcTHWnfSMK2hAkh55Y7XZSZlAt3lbPBYJp3aCc
uzybrpIr5osXRhn21KQmRwgxm1usq12wBd8EwwlfkafXd2vXrnp3s20JknFHQXQwO3ijNYA0SwXF
Hu0SQVvWI+O7HQA2WVKSCMJ5XTKMRdiFeIvG9Y6kKkmuLBxbe6O1qhnD2JjNfFu0jMrmA3gmi4/s
QLJFZPXpRVhyFMBxs4YPTbWh5ZIKTgKxPDbC9VDoOKZvEOgfijr7bv94I00gTFwTyRAq+HunvCiX
W1keDjnMcicAYTr0VMQnasppokM2ZQ92HRLjey+5r50VhLqAw/Mz8zipUJrR7L2u5uEk+bCiMnDO
6e1vE92Upq8pU8vyKyke8JbNO6Ujq30bWLvM9WNbidbRqI5220onniRjrefpqvAP8q3fHTglmxvF
Eqr0bfp7E3lLq/CAnO+l+F5MX/oJ7TxkY5V00oaUSCZK292hO80pns9nYbP3bW2aEWmxea3az82z
ttnk8qnds5DLRk/5+yXZSKaiL0oQoqSMCP57unxf7urr6GWYzL5Lke2tczbPEqk9fT5qK0vnffld
xhur86qwjq7Ll/e7tdf9xPev/uWRRnLvIr3Uani5/OzSSZx9O5bZ1CKXffsOjtlEsyYt5ErbOyY7
ui5dTI04p9Gdv7dI1kwLKz1zbaRB8/c30xu79tONOBxZW6+mVC7uLJzn1E/uuBksieYu683PMn5l
LEyC0nK7/m6zqUxTJ4Vp6tw75KLNW+Spu4xdYnXPZLApiaiLtHM7Q6zenURCTRpb/MZet7/r4tW4
M13RRi6mz9E2fqmtdyqsdWc1zdBCnnONYyYNtkq1polTM3qYHCOH+nkF8JDvcT5mMZcMM43dzQAo
jcfq3dtfwpreyaIUE/40iHaaICfdxUantWo6HqfAEtR4cXgk5d6+or30obsy8PWKZTtk89HVrZ++
75qrazP7djwlVp7knAfputdwLTeFU6SRTpFnxOB01DTLzZ3W7VJ8pd/Fp+GHO7CZmNz4flpb2R8z
ztHVOHZYN1z0+AN6n0qFsIrpnT8fUPB4PwuL6YK1wqABKoZpNn/fC+lKiEPNFVerXet2TpfD717v
jaJ5lNeR30NUFX7Fr0zLhylJz5GVcpQ9dJfyz38ujzBDfSlMX6YyBdJiBWM4LIa59LqavG1bu0iu
FEmRFLzLjzjA7XPKaQ6dkM+wvYzOMUmcmdskGiVkS3Db5dRAp1P+sHi0Hp7l65ZT9THMbbJf4Zl5
yAJ6rr7Pp0h1f6nmXvvSakUSkngXs1dTavfb9jbzyl+/lu9zfxsxCuexKB4uYJ2HuOYLAG4lhOz5
6kTibDHZ+8/TdLpN7ihZ5n1aAHFudwT2R2K3T2KjI4X4qXJPx8uZJMAnaxb4TSu1LD4exrHd0IDp
Y3ntSQlrYHtvJl82qouE5PS9uFibcPZOVlfb2/g5Tfvxy719W0ea12sWi5WrxmOrbSV6Fa2dWXeW
ErZim8QscY6xpcSezeU0CQa8LPAasUUhmbJ0FtvZ4ywf45w+t1cHgzJukZNKYVmd7rZ4cCfdMn17
VLI5nzp5NmwikqusHqtBKrH6Pe8yhdcx3steRWXv0qv+dYkKPF+62TOawhCB/XrXSRpakts/Jpm0
sPP4gqB8IxPz3riGoMzTbKo5XF+exb1SdC1yQ1+c3BUfHtvLEQnaGB/jtLSZ32Qy55qNo3c8+vvj
viN4S/ZS2cZmU84ei5RAK7OmX7XlphlLa5Zf7bhaeXpQWuzruQuoaJ384XVbiGtbdfBI2bd8sq44
M0prL7C8lrPJeSbd2Aw2ueqeIm2L2U5CMLfmA/wdUz8rBa7iKXP9ul/rWVObskMBJGsAZuYboJyY
9p+LuUUdubeYKpPS9Vfz57IW2dXfiXrGmAiTKSxG/3Z4faSffH26n8d75AOkNkZNtY/P4SHa9qt9
qsijNt2VU8ZROw3QwO9S6u+RNj8qGfybFBKHXe+UGC4XDnSw1n2429bShD1ov8O6eo+nCzloiIQL
EY/HEKVZyiQNNHo/lImVu+C5V/uyqZ1usyV21DGSLi0T7cT5a78e2nLj8ZaA/nSs/oJmnJqxeHkv
sCnbeUC3crTgqVPtFR+k4k0Peio3fGW+lmK8ID/JUir2ebyYdfbW4KpUozPCBHveJfF9C+30rXgn
BbG9ZXuP1ThtOtSufDkw+jUJPa+N5KHu+1/Hj3f3kBkvoShRaaWg5vTX7jB30d2ydRaf3toeh0mx
2JlBT4O/ric3H275LcG5lpU05lW6u1M5nhy8trXL+Tt9+wnHR/qqYN6gpEPaU1LFfsYSyWY5I4/u
o3P2b7HgLm4ocTZHIaXyZ0kfG4/QJ64Q4s//aDqP5daRJIp+ESKAgq2t6EmRIuWlDULSk+BtAQXz
9XPQEbOY7uiefhIJlMm8ec2xzF4d/9xiT8DAiu46OMj6X4qhVEyFg+NfDqWGP0ILVc47Lf40k1Am
h7wEwZG9HNFQ6vhRpv4xgl92ET9TJZs5urEmQvK8rKNVnfj58YABxVMJ5NRfC+yi0h2FQGJhTCEe
eBGsAR09+Xwg8RQOKWUvN/CRyWozfc5qn7eHHlR6/GUVZt13CYHUS36z8FV5V5wArJdy+LXjD612
KTnJ066OXtP4Phk++GtWIVnYDv+NR3TkcCs+eP2rRMgW2ObytAQuju4aBh73Oktyodqgk3FOyzcc
wjceeGLAer0k07PuzmV8SbOHZNiX/sdckdbLj4YI82Gq3wa+UzrA8mhoNLFzpfgN5rOC5DHtvfDe
FHTcOy03RX1w7UsbPnJqJgC+8cNQjYtfSSIvAa+aYJ/wxAtj28xca7l4rrvHBnv2hvBzfEaxOaX9
vo3eNWuZGptbvgSLVYhtUp/MYW1A5QcocFgcidhX0ZtfHWLvLLOXtP6I7ce++hHiliV0xm5G8+2Y
oET5jYWKthrFObokeldbXFvog9F85A52q33qBfzkO6+6H7Mvx34ORbeTAhuDuNu3ARu+8J6XIquw
ZtgpsJM7/63ps5+O49H6mpxD2X3K+jFvYDWdHLxFGi73DefcnO6S9k3YL2wWDiAANHvesoU5/xh8
8904AKzqYzkF/fomvFMJRAjLCoZ+s+YkNOcdaofl8bUXgqOmL+cPvjraHpovlCVdenGdqxjK5WBp
y61/MtALZF8J/FtpyFUhCjyJmRpGxPqY79reGnwm8dSJeyx0EUlzZuQRMVgOIWTYCzgH7d1DTCib
M10xl3s476lxnPTagjgCQoCqpGQLH/r8qhGpNhGWI8OuGmzo6jZzdXZMf0heezrruP7w5hcr9Y6T
/I05Y0aYfObgnIomOeVu/jIOEdaYFHmow5aTTQzPXDHloNcpzMXlf72FzLr0zQ+zLD5lkP/LerJR
pnC+r2sT+A0j48Q6d+XAFZm217K18W2q80tkRNSo8fsY5JzcGXKLXvtng/M38cpNmdBFwf/2wulb
JGgiNfJ9aAI+IH0rP23qMw9NpRg0/hYeqwchcuiiPe7XLddkFv65gBJjuK76DiQnJXCvdd+HHEiH
1AA5Z/SYrrGqVTlTmvZ4/WB3kGXPU9kcTVt/dU2wK1q2qYBVB9G8dcniNsY7Q2IpNv6zMpzeZ2Qk
MfYr+rfpr0vV6ArK19FieMRwKvS4y7giDPq3KbhL3E+be5sVE1kh2hiNUMt61FTJLt8j74d1RSU5
Y6gQsOJ7CZgXoC6LAXEBKtpuI+fkXo76EhBd1OEjO9372a+RUjF5cN2bAV0S3UpjbxqfC4+uzdH8
vd5QVs/B2ef5NZh34QzOg1EGPHMPFs2cMd7g95mltXOt/KNiWdvDFQ8025v5ipgMFgUgS5oYmCJ0
SM8R7KHqJvOyK14Vw+IgKACmL+UMSzj67boXD1Stfu9RQeXVx/KdzJPD9I7hV62du4FRaNpfygTp
U8V9URFSkfrLBlkeQ+L/JADjwwBXQ2M+yl6owNus5B+F0cYysVC3EN6F+WXZOEYyPATGq0Ru0jbx
MYJDnDnYDBf8TgNtM7xGJSlKI07FpyZ/5F3f8d8n3GmF2Wwsf7wTBpUqURK8PD0CWtc7M+IY/de4
JotzPunmueFTWwogILlJnTIWR50F2yfn5AvtY5SC/vFsjepN99HB8BNK6OY+RYpTL7oShqE9miO4
Tuz4gwBLriSTP39xWSHqJK4OedRenJjphak4p2LSreLsNHH8LKVJMjHE1rSSNeauhbzE2bgv9TEE
LFt6mtHibs7SvRfPqz5ZOEp8GhRKRUMwu+VRmfKc7a6Bu2zcitz41FGIXx5+BByx7jg+NUL82dSL
fs68L6rXy+9poBU3HJj6pcbMaGzSLUde17wX5k2GCQkiCvYXk15hrGKD5sUzt/EEwJFWDkx2401P
FALDXJ+8MDiWdr3HqF5V+WOoxItbM02WBcCPeMo4aJctFZWwoNGNmTxkLvQ2g1nlMYsfA4qILnwZ
5QgyIbCzutkV/NAy2nudOk8ENVEyY0uBB1xsE8Nk3tt9A3AHRG0l2MRJ9MMBukbT/9BGDP47cxJE
9V3l5G/FLB5qmOwhe9Ex7XOUMDlMBMs6KsBCQhubPNf8bs9T/FkLvIELglOKRzNhMOYzoamwV+Eh
27HHmVDCEGnlVkUBp1q98sV6Zp7l8UHCvvNYJs6XluShZvrit7AcbCz0OzYZ6Y3gBl2IDaFq16Xw
dyZfqqNxkV0h75BKJVV3QZKv6wmmJZipCD08J1HapMOzSfHihvpBqzSC01hiSeWQVRSl3zJtIA3F
7UYY06s90i/ZrvEkTTbuEONMhKvKonCZXwy33ptsgZJcDnqiBEZvDRCQO9gmuWBKEpk0Vg7gE3Ax
mmxdRSuJIIEGgAgBdivqyAwXnRYP/GB8mUuGDZmwTmKszy0HuPaITWvn1Wcexw8x3zb4XbrHIWAf
V2pbMkHquveShcTN6czRzopeqyqgSmeGjr5MUxln/rt0xm0Hoh0ujPjwiU/KMYJigNIjx3awK/9G
dJqJ3+yGmqFsMB4nlWcYy+jnokdKxasV7CdrCqgTFYDVArL0fkZfqNS/2pvQEYwQgLhMdoCbbRhh
r1YFL1LQu/e2oOnpkOBMBRYJwfcsg0ME78JrUT8Mt9wAtSmQ0QNAlDGJaYn4FwicqXfD8Oo0O0dz
cabWOa7kl29DwylM6lZqB53jIyFOrgtGPfpvY0zXOmH2TvQBIFo4EDqG6ECHjOQAW6wQsxrHZu1s
hgr/i8H8plub0CI5TfnWNquewGwP/69DkNonK1a3kF88qOKWcd4AwDzKwiEgAoOz4d0ijTrkYxsp
HrIGTZLkWiQ3reHfDfNPnsHBK6FjQAoqwAe96TtJoEfU/YaTmO9psGuthGXTsnwt9dICLFDF936x
Hdz5GI8BtnYY+TAgdmb7PfFpo+qLLS/G9JBVD0n1EE6X2jyL9L7vjgajU3drimsIWdBHbcZt2Yvx
rHPMCOthH3ow0GrYrn9BDmeuo2oiUaOff3qf8GgEKXG99n0i0TneuRIn9ZShJ6BQXbCxxOWU5TqK
0O4RmSiKY6heMRIcg0OhW/qIGd/4YGsZNzs2Nn1HGTHfLG4lLgErsY7CRUmP7JXrmrPJDtvn1g6f
0jrcKS2hRqbvfUebzSIZ+4LNQaJtpxAgHAbiDWt6rTkxNr5ButhfqY700q4m8+MU9ofoZmG3MT8g
vMn/QIFwfNob46VU0WrIuSydZGfRI6QVsVY+Wzh0wZDJ3WMm7FEEyaJHvX2NrVcgyXieD4mLwVNG
MhYZGegKSeqrg1tnhatGlNueZxla0y4H6kmoFUSKAM2+9WK4nyj9LfffFBLpQkBDl32a3cvsLOfQ
aWRupyamGTo/+9y2OnEevco6uFwZvb5YyS0bofiK0xgyNHHpaMZP097VnB1cpaF47rBuNdISShkX
lQO1nIvKDMSWetSZIIRbtOHNoeVPekdOB80ubweYE9c0JHcBVGu5pz0ytor0yuYYYh/NAqMV378v
TbUbYuxGlPHYCuhuyGvyRjzFHwFQd9ckO0i898m8FJQ0QjJT4EneeWJzL68hQSvjIcB5bOnMlp9Z
Z/3aJcNRo5nqsU2yO/OM213mMMSnUjH6Yl8BmBW2QVJDYaurtCBmAzA11Bg64/uJeqembG3ToEGN
rSyMJOgAVJb+pC584VsXrkeqWKpZOyVGt2wfug490Kuthue0YkCsQvIfIlQqbflcWiYy5EGcZGRs
Rqc9grLbRvxrBfNj7clt1QevmeqO86hXk+H9Fn73nCaCpA8slER982u1d2z3GMcLXteJcmWpB9XN
MMrwAIhnsP6pdD6Qw6tOtme77367/DUSq0Kjps33RpPcyalfUzQKEmUG576QQKruW9x+mv1f3kGF
ovAeUA+m0KqXTylIspkd47zAdmrwHxMgdsGXJg0pdKYteuNw4KhnVy6VfWd4J9dsNwE3idkz1srO
wSDusKMzG8KwOrx26OUlnn39POGq/TZlb3NByah+Mx86uOQGmB663DxqU6/z6eSxoCzzEiTJmr/1
Hgx136PoO7bjuPnvRkw0suFVoOFTCcXR+vNf2QyVfHnnrUOQ/FivUuGul9asGfBNGtHj28esD+9H
m6M7xYljLLHlj9HFtP2+rawf1Fu2gRRRl/CY80vIHAYSh864G5HaYf2hCTJF7/QfXMJHtI1ma098
KzM9Bss0h5Fz0FBWu9VxqTIEZVDpxBtL76k9lgabR7KcJm0Iqxl9VWyN+xQBbUFMNxBM57cAI5sY
b5J0/I6F+JrT/FCYnzIiRFIFe3qBTezm/5Z+JfMj1kF79JYCyZzM99oRCVazIFBhfLB7WlwPJNmp
fqx2PIqK/QKaEg0g0hEzcIMbmD22teV3Fjp3gFVGnz7WGgltYu10sAvV44SgcTKtB/RtEEEfHB95
J9ij8OuXOnfvl4rHw6Cvt0IAH4n/IBK5NJyultdctWPRVtv/3fam/jb9V4PE2NbW+0rLe6eAbZ9D
YuWdNmD8AaZf/cDsxokeRQLPhcJsxr/bUVxlvL3K0bvU/wu42Qy/fciGcB09OnQwSmW3b+c3/2iL
7FMZPhxl3X/b2njLvWzEiMzAtSFt7hrAVZmVjKrr+HmykINGxgwZMJmQcjburUuHakOnHN7VNUOh
EeNWdoIaLCBQTqq0+siVe6mE/C5GXHv8EGKGabjIKN3+EIdls6amLaKFLnBLGpSLUbCxlbHyO7Cm
CHkWJBRO4KqG3QnwOSN3qivkJlxGDs1LysRy/hH+S0MZR5u7DgZ1SjzxmA6o3z0DSx1sdR3n3DZ8
OhWiH+ZNpXNFnv3YPCuTcWRsnHrnyx2fWWTLs3LfDDNnJjK9D/20l2Z7U8n8XdXtqvVoE8qcag94
LSAjtNu0IQpsgtcnrODVT5P+OVmxm1iqJW1x7Gsy3Ym+DPPdclTG1iWFi7GAUjn3mlWWO+k5qzzz
b26sfivlPNm04QHCIJGIv9ZhBj8n+6ox4aL38b5tI7heo4FSBBlGlrHyRXZSBSMI2y837vBeZBCi
XDm/CjH/lLaKOZLNk2GI7K6yYwTlEIGt5KUjdVRdEkkBE7TEqJRv0ZxlKyP1YMEkpC27xESLdTKQ
/JHq+4xpTiLiZxVbh96q8O6JSHBHbmJ4/zIzTReZVDkJ7I5zPqmpgq2ckp2w8+c5Hl7csEq3fZE+
2Z73FMbRvVVNl1grpFUtVN3KSolOwoxAtZ+enzbrOsdATYALOkmxVsOwdWOCwwc3/aiS86x9fLu1
+dRYdrPq/HrxxbYLf1trMorKgfPDVczCWzygxuusMf8AabUTtY8MMlyYE+oe/D6Lm2MzxN6qHWuC
K6Zg3xaflhnUew+CjiLwaqwxiWYYt7LbuT0ir49A/a3IOIQ9apY6PrlR/GQa9X0XzRAjYm7QJp+2
U2LDHCDkqEvLfst84dBKr93Vib7q0g7uJi1vuiRpLVeoBxr0JWosqd0AcUZdniJrNp+k030qdzol
snuM7GDYUkQ9OGV3H6bGvCY2NiqNX2EYz/N7GhwCZmT8reyOFqMxJPrG05Qd+Tfm///KP1b0J/yr
ujvmwWH5B1wCZJnCjXfYpW4EH1zi6SuOVuG6R9fS4skPcwD8ur9U6TIk1bTrbfczFnReZglV2EiI
40yLPsS1tro33VOWMi+Oasoqu3WpnIE/nNp7pIpzVgV6O2/eRbrazarxiBFyx7sRZZZwvkIBpbdP
35EIJVi15eWLAQ82BgIM9qVFcC1pdtVoroeaX1UMh4G5owv9pDKhQwZ4OyQ09uO0DfL87IY4Wkzu
Nhum6U67obNqa2hqg7z20PeaAothj01RDm9xmmGpEyKRjIGREsrJ0jTOkS2ehxCnArsp/zjYt75N
Jy8byF6KxqTKvmhz+sx7NCJ5qUXOL3efi3p6DsZqXFsBkopGYEiQ0HdWv0MLZGjGzj7w5HlQWIfU
oXLoUZGJQlnkkH7wCSXkZwggZFrYwqyP9Ywb82Dmh9oNr5MwD1ZNPVSPzaVyZoW1bgwV1Vs5Cb1o
xQhxOUhs/VrngvGTg/c07YrKzF+dmxtZUE32GSd3TWU4NR+DMX7ksvkxbMy7ZnymS+rySvHzVfXp
VeqcNFOF3K76N3TJppoxrpCQNg30zS43bJpzCM2Mp0JXrL0guDpN8Znn0ATVuyGty5ziXjjCDKuZ
y/d1dy/N8jl2Mvw41VpinFXzRXt4rUVxMAR8eRu3Ng/+blJLBmuEDuT+3skSd+2l9VXV+uR53r0x
WqsSKkdnbZ1EnSbNFdOmAd6MLROM+F1U5q85fU418o6BubOh903Cxg1H6g9764z0THyAVTdUxyJQ
EAeMF1mGp9xnMB9i2VEiqyrEwbTrba+qXRv0t2rIQM71k1+32QG/Y5tXO7bUb+5IONvAM3aZ3Xp1
9tXNyVthcEf1MT5hUX2b7ehpWI4Bnagvp+Q+Mrz7sH5NZxvgMTqH3tKiA0GwNKqP0v92y/TqDDgo
81S0tL7DGex8pH425VJ8+hul88da6eBOmBOzyfyiEuQ2ATi7lg+eMUZ3Q9s/W4wEk2x6TDwsOfpz
0Hq7IjS3jkaZ6+WIVROLVsdyrixvvyb8d8pwzEvBgNJbPHvfZkBsoLXz08+07SjkSoYGZogSxm6M
BwPXyibubqxzuLpxsQPNPrAqHAX659i0xVX6qKsCaDEiyZOeuFgsE33je8zE1h2GZ4NzWbrBpghQ
DbEZI0v+eHzr0KxeelkddNKYK2kBwCcmZlhTee0HNnU0ffS587M8H26lSwH5IEsH6rDmp6t6gOgC
Hm0w75qovjK7vs9L/Hes8jGecPGLzR3+h0DvfnIzkVCp4r6zw5Mnm12b4BVXhyEiNGJ9OzrAKBfA
GDyBoC7uTaxklSRPMqtvNraQZVEds5n5ha9uae38hbDQRIZfucrdW2FC9RFuYlNWhfeOPT27uL1a
4FMQ0urQfA6SMdvV2adoQzq33IJpQSDP5MPB6I2HwO8PQZZQhLZo09i2RcsKX/5s2g6HwLYecH4c
3eq9a9rveUBgI1NGCV08njKWZiA1Pn7Buwrkvq0FJIjEfleh8awyiFycMWWKVWYQPbRgHJlZr+tY
bsJG3qJq+LSlfPYdfCUiJ7iKGWcaw+LUS1+icL4sK9lpmQ9axl04eph9c0rk6YKwSQxtx70uOutu
HIPfrK/hqNQuC5Dz2d30QfLg1P6lyqOX2KDk76fl4ZawPcvqY8z977wZjwkvN+h5ofXwF3gnO0D8
n5vepnSKswH7MHJjhLt0Y4GzdZ1vGdO1uN9GUKG9jBGTieAp9ZfDDHzO8LpVxNOoWlesmmz6kDms
2wJKOeDgI6YyzAmWUVH6wZ12tCws+CW9Liylikzr+Zy08qEPK2zXNoGobkMH/c8d6FPq+inR3Ys/
Coy/tH3sJIkFJGAnBkBl2DTjSmsbjBAw3sOlxNefBG3oBsE07vnBn2/jvwNq70vaflgnygIYMRqm
IUFLGoBpXxJvWYAZSbslELRQZFM59xalpE4kNnu5fHGgXlPQbuaSm8CYIX+y4XKz+eCV61WVZK/A
JZ+9bR5aB5a85WyFu5AH9EMWATpF48nw9WsxUShwBnmivgfLdOGKmSJ5CGT2NkUaphdJb75xHjuu
uMjR+7iM8H+ZxDXjrkpSazOFkrCDAb+S1sJ7FRK9cBxSOjIcZprPwm3ehqS5thO8n8hoML/EAo+r
qryrvXI3+MO2lCHMSG9D34uzEo1mm1f0M5sowxmlgsNssWfHmAtp/Gs4QMv4pxHyyW2mL9lZkDas
Z7K2oQrauyJoFiEs4P9kjJgiFf6bLQEIyyz51ZP5IHqLXEMsi/QmFIr9FtFfc3FzQsOd1lP1XDNA
CHuBir6biH4dDwqaWlDiKKcc9wpPUTBjmfvsIcNPOsvoYsnoE8zBzJ7ZLlEGDIUeMwvmb4fvoU7O
TuOtR22EFEXBYzPOSKSzVTaibFGlA+4nf+uWgd8M4QS/YhW4X3PcQXV0URtEtKADLzWGTzXI+HPA
+qmecFSsfKYKCaN30n2Crn8FRyuZDz9lEQM2GYkvRzlwIpHINfFFMK68KwshcMrf+PbU7zT8v4wR
qZ7maxTBKP/vg5v1RVYNMB28QlKX0gLh8USytufttfkL72TKGGgaAmZGg/jFUglhHlRdCftLN83a
qKy3VgX3szJ3RgFNs3XWVqJ2nZ3tjDolL8Qd95MnVrUQ71r5T+7c0ny5VJG0bVH5bhsWhFEmemq2
d50UB1s+DjETfbGOxuTJS+UtDOGRdnyAAT8DmeFjnmON5Yi/svsYsDpgtrNPMYriQqKgHg5tnP65
c/GRmA4O7ujW3X+zYW0Le/qWbfBYDf0PXcDKQtGRR2yj2ANcaoKn0eqvUwbDOSz634pXWBj5zpbi
X5QyK6mQgEJS/Knk+BpLXB7rcJ+noLiLtHOm8s6SHDcVfWwmc51bHo2qdZBNvGl7sEo6H0hW6fds
4omp7vPWP1bCw/5j/mGq8RI2lBG5gu5nxpCvIHR3LVoMokPp7VYiY3hV1MHf2GECw/KjkV7TLt7r
3v2QGVsitBGfnzxBuVNhD0HhOZvUxXTV5CiLjZEt6HFY7Ue4cv2CpaRPUQi60iWsHAcEjja0+wjs
s47ztfDcVeERHUTmGHc9TiMNJ2AC9jBT6Czc0OC3p4dOCd2wmDD28WUwqoOsQnziYKJZ+gM+D2ya
PmC0ZRzDW5TysgNEiaLiSzE/r/FitBc4N1p1ODvisrf8QB8YrudgtHN8huDmd7oh+OILHlNU/mO6
tUs7UF3+j6rCnVWUIMRAKcVvE0SrrCELBp+0FDI6xWxo4U2LDa5xS615baVqPfOemA7iV0uOPPQD
23dwkCWre7ZWc/vupPu6F7sTOwtvggQRPv6GKdo+QFVrykDP+s3Qpwcp/jCFt5nD9t0LvzAa+O/5
KpIDOxjwyra6R6qSixepU1QuN0ePuRP8SaqEqaBgf69NFPHVjwreMqtdQWd7mCCrGogoW+boKWxM
xbzVKD7y4EGOV1r3u4w/SIkKrujcRW828L6BoX0qllH5uC2K5K5qmIjcexGQId9eqb855Xb8jdrv
TiIZQLSpOkHSGiIAUtYt/jPuUq/6bWN0kpAME0rEhjs5BH9bHruAowWes+a6HYDlkiUvmR+0vJWe
2ryEC19peHHolip+fcPlUyP+NOAQzrNxBjqP5vPgvscBc5eSkQJmED0u27XoNkE6MMg2V3YmDsub
oWhAzRM7aKe634iPmSFDLgu1ri0FCInIm5ZvKtQThWCYUWTKtn+Ki3E/JERycbGAGAe9vUmf7Uhu
sHoGcZBKPeTuvK0UMR3Lyk0T7GFg7zCTCF2GE9Nc7pNX3sx6rCcsAfsRkwrER8uObfr2SSzjCrcI
eYEehWg34JmLWLEnHsqDUFYbTE919tbRomGYUaF7JX+pLG00joKwdFGUT4Vi6oOJl4xfAIQPhuPv
Gv6jyjee2yY9jxZftnu1k/4YzZjQ1eF7XZonFwGH72D6YU+oOemMfB9+Vd2Zr238mEf5kcn6JcTy
3ZN6F0bDZxNke4MX6yn5Pbr60bX6XTpTx2WF3ljqo8TTqYvbg0PH0FbOH5Dmrih34RAdqUejBizO
MB12XGa9lcI99K75FC1d2Rg9BTSJA9Ybkw8Qw+Zv4nnbZNRv1QiuCX8K6smtRRpAXhNH6zAGb1a2
cOP6L7Hk/WHe6VjVq2Nkw91ypFuMpDtB9BRZ4eZuls59Vwp0g7OJXw5a7J5CCZerOr2OLdl2tkC/
GKJ4sOUxz7KTqAio8QERZJH/kMcA1ZlzfCrPiWZVF4jzlzCn8nkovcflh8w2z7Gk0MZTZ+DzLFee
SdkubcLYyp4pAqAJKbOozzM8TyczvmRNd/TGmUINaxTDtFc1tlCuyL/DPtnnYANVVRI6ZMpDr2Ca
xDU8J5QELaRSP0yS/77KxBNbKAuOd23G+tiTAVU7KtrrdxkzlF6eFNXOT1O2T0OIFJtPMDmo68v0
A/+12GcSFUKOifCsKyz0ypH5pPz5qatvwYyPu5zxx1EcLZlRbAM9nThqw4VrCDi5Hy394ghOKF5D
1Scnu2m2dQBbOm4N6Dhcj0Zv3c959VAIdxtiq1gAUQRSoeNoIaG7zQYzsMrvxG7BSWtTXw2eQOAp
2FIDXV4y7FTMfeg7TOjwKPXnS9MNvCIX/zcq28KvLnmRP+FyK9r0WzXJxkJeGCbte4ett9XhF17Y
4cUAUp9jYnozPzN3leOuqCLboCS0vKZpdNP2dWSkV0e7sZoPQGik6M3NB7DM2VKcQoN4sOhYlpK+
9JmXscrj2vzgxDeJ1bCh0JTzfKdc+62xqtsEiCDLj2gkJSnE1jzpv+JQXKsRmVfOQCsMinuEYip7
japTmpOEm+QXEQNyIw0FpX2Gg/Ra27/+0B/tQVurOIPKDaqcF9OlgmosOE9UD+IVBd1zwW8LBTrW
gjXT9Pj1yR6n2xTjxs79TebinmkT+Fbh7nxN959P1uo9lcXboHA3tTr/QcchSqmntss/RBxjyGlx
vuqXFt3qMHUvfa/pkYiJX/bDok2R2F2R7JPl9ckv1Fcy4F1hms9qQMZogesFtEFN1GiY8nrNC85l
++xqKr++CDAko993BB5RcXv1UjZJN5vlqgA+8PF+NBj/r3o7wnjH0mB18CnrjBc3aZZBPDTnnO57
TuhjBneTAOZ7uv5qy2UKpIEIq6R+WYx2oMQDEzjnhNH7PLv7Aetn2fUMIGfUOdrLv6c8vqaxj70J
BHzOVPN34WE4x9zQ8Aoj7hkVMXKhz2sdBloin14F1PnOf4lFRchOhmUglqRCyx83g16o5vpNThzs
zXwQNRdH4YqPMu9Qks8gmqEx4S1ESYDvZdA9mNw0VRozxkQfADoZWdGxXrjiHVZ0qX2TJULEEjuW
vngwjfDSmfiIoU7CRTLmji4G/ACT/Bi2xSnXtXcXEB84tuUm89naBeQhmoB8FRDg1puMwpyEkfi7
1Mw95gQV+Vgic2rhnct8OGRKH1L7n6hn8OEZWbOrEQ5Z3WbIAq6lSIAYeeqs4NIHHPvJWFJJYCaY
uzRofRB8VDVkMbYRU6F9a1AoTFmt0fjKv1xi09/VvDWXpKYJf6gR31rumSzArqsz900gv6Ry9y5k
R1BD0sTlCzNYnJQm+8qy/xuaekmI4WpMGtx+bAt9mjfyDhCllcVDPkGTkygMA0kYlPW41JBlGew7
O4AYJHau61BaOXiAhP6layEJZkHxZNqDs0wT/7IIBoGPhJFCLMkT+FLZi95qFVbw9xdYsN13XU2s
N5DE3SRhtuGX6jafEvalxxRxMqL3yorPum8+tPmaCm2vfE/++fOIKgiWSTBughhLujiemFY419bY
hVZ4bu0Gw2Mq6Hp5mdkNcV5UqQutHSsA68+wR1qlqu88/OydJflCi1fIdI9t7fM7qyVlTH3Eorml
SbnD+MWu+/fYWtRkAYWmBf+1NME0OnZryTWXSGitFXZN3E5jHjy2HlrCwH6O9LQjZFt2znny9N8o
AK5nTMOWI93St5ZLucgjHMLMXU9VPfqS9N4I6hocAr9fJ7TuoZ++ignbHUE73MfqJGvsoWd1mMzN
SP5EzFqKy/7PyRUJaKgoCucYcU91qIIreqhsjM9OZnGYUGV7yT9NMzPDk1W9d4ippv02fWzA10Cc
iBmzyrWklkwPWoTXMh73uTMzy5J/HbOsDsavRbXpmT3qCVCOuGk+HCNdZy0QuN9Q8BfZ2VGQEM2m
rTCRdx5AVdgdhsI8GQxqrqeVdt23oHP+TZAtJhtLSBfiAHc2kpA9d+2tgvpiR9ho+cGlMMS6nMoX
Ja3HPph/KmW8eHiLosFQdv6ZhPO5KVm/WEobdPtZQNptHayXZ7H8XRvTfVBpqHuk3/pfQ4FHD1u2
QCPo595TjO1F6Ie/7uT9j6PzWG4cy4LoFyEC3mxJGHpPUdIGIZUkeO/x9X3Qm5mY6eoqFQm8d03m
SYj/6WVZl6KOeusTOHZC5Or5P24zJwtbW8ixUv6Li3rnK0DqmbLmbXAf5/cQtG83knGDsyiAvFbl
jwShoe6zFlQyaEXN4IxcuSW6SqENPIbdoFUq8pBQDiLIzbv03NO2TjUMhkjx9Fh7l6SGiVZqDz2g
TNOv9wYwln7K1xEXgNQE3wGFa06oeKN/yLIB26/cJxWQu+Q9FgDZBIYnqb3DTpWl0rhRdZV0Udgo
Ucgw1twUQrPPpvov492MTNOecsXJhOQ4JfoVnfBN0WYvxcknoBk3qYZGrN8N7W3Zi4xQR0JqTJVr
RIfNKXaXqrdYEmbnnFc6rzMX/SZEI0M4TcZdD1N6vszEY4D3Ovc3eB11S11Cehj3sM93pUl66E/V
Sn7NBIV/ztsmiiQN8hfk0xRn1POmkd+Hljquw/0svZJSeY5pgqRaki5Tj3BGPrPc2EqmejBUZUaC
NDqqWhxDYZcWLP1VVUYny4ktcmEieHZKRImR+ExS/703EaEmCfHCIAeSrHRZxawqRTixrnYlEWem
n39ZY/EYBUKEZv+BFHrb+xglk/DVZCapZOUHQuaLaWJowVWFUdJojb2qQJPB1ux35a5X2P12Wneu
egKofdjcfb8wRtDlFgYZeCisBLKquJti/PSd1P1rCeyCqN1UjMQk5vnAunl0f8uhuydJ6YY6ys8I
PLjo151tsnpJQjKRLMyTdMBDgp1Ani/jqDts3wLUjoatZSwvDfHoD/194K/WWp0rl8WPnymOyFCV
G8mEFR+NMhgROJEV2+uC23l546tS/Q4RhyQQMUQ1ug+V+q1V6Nn8YUkpnUY6xZrm0miYdQlN9DJM
WGEUVCOvVcuVFFBkYqY8FpyYYtYcJdyW49yuEY0FuVegG6yjQ8pBblXxTQ2sqx6Wv1KprmSruCxw
urn9DHQKlmGi6ye9LBFwq1oB0/Y+bTyWuS9xHHEkYPdB/E72JW/BTmg6C524ued/rK1q8WQ31rMs
KKvoVv0oYSKDoCeg+GEx4buTonhmXbpj5XttKm9lc9wWDcxCmj2tbbdTHqCMzgs23vJqpiqdLXnT
Cb4bSMLOMEl5VmIudSKn/3xjsGeLl4vfVhqBbQ46ix+dhqAvte1k3c1rkd6Xqpx7B25XLG9zVTnX
hkygB0MVRf0XDBbSp4rTqD2MVnKoJxzTCG+z+k/gZJkZzxudiX5w3BoYaha9WeFvJvHr5xgV4U1R
JoqTJvhr4MZVGGRanObCzae+Zb2KCylJLuWs/aV+vasxAjJSZgs+UKuFBLZWGOx490eRiEGzJOki
bo+qZF2m4U0xmlvBwqDAk91YA1d/BsMoot7IxxFrQqd4y2S2Nz6j2jzVnLtWqmwkxJprHHaRYazH
SgEQGX9NOfojDtkejXrRJDB1RcurZeg53ewgQnVmRmvIxZiTLtPFVCoeRgI33zAuPGkHlM+HuUqX
omE/GqOncnhlIbxsUzqOAwKvuim5fP4CxgXAlZdTWkdB3jJ79ZN83dLaJwI18EzZQFEghD94yjqk
HKQVSJwPcNrDSrsBb8J91mXY3xh6J1QakZVtGVajq+eJitBRGG9miUQvJd+ifzSx6qrsei1jm6gz
aEz/IcjKl1pjvBEK208bV4XEpefhOs+Dd1F6KkH8plrdPykA1mX86GoOdUKfa3s2/begIYRKsnKv
UkwaELYdqYbvPRcZ1jJX2xYlA5Au3g8pw5FI33P2ridaFLcv5sbW8Bd3UQ7xwix2hcnvUOSQR0UR
USpjq6qdOagMmb4xtHHg+zMvSiDsG4n5tm5ivGuGn66eLZL/xNdUZ3+hTo7YLLy3Uc5ofM54zkhC
aurRVtD0cCZFAs5K/asJPsgPjMKFALwyJf29IhdbE0FNdVoLZDlE3aOUWyOM30iy8VuMuK3OaIph
ST2Qj5dgLClGFeUEi5Jojo6D2Nx9NQ7sHmKKSZRPic/PkGbmspHOw6GBYDbwGUUtQCCtgwVYMEpW
fOHOatfRG/jDBnljTc34aBwXy8GXbkqXIJFWQtB/zn6yLqN6jU9q6nSSFvTrYCG6MrkhBay3dl5Z
zoQPNO+Th6AIH1yVzpwMmY2EhSWt3l6zRJdxte4Mo74WIbi0CKKgrnxJXJ6jpQ4rPzqPWFGWfZ8b
JnBqGtPTJDbghUhcFjJoIRxY2/fAA9IMYGbRwjRQVmqdf1aBf7EUAy/1N10cd1VwWSrEsjW/6/6j
1Dow8GTGZCoyp0VbB4UAd2lB3hwg6Lxdj/7IRpuQoX9yAsmyQEfQu7wAkCbpiiyf+BsrhHsTUY0r
7VmT3ET7nGh0G2AS9PirtviyMKmoFv4VC3AaToVv3jmm4JPpqhMLsKJd1wULW/XV42jlCyqsR9WM
OJRPkxa4zEz4l/SidVJgXLn64lNrQjhyDNPLfgPHezBAw/ew+vdSfNHHAwPOlTlwC4nfbJ4JsvKz
2W0QP2fGro02He7CgWtLxbOgrnAuqgub6NIpm2jkWmDJJfybpK8S6gALWu518ZYmTIvQaGHe046R
TzLJKww2VMkTxy6EECSu9H+cUgYEroEey/+gtCXKScTIzCs9PvjIhgXGs5F+i8AZ7m1CubZm3SZ8
LMht62qgojD3zTmjqzMPOneijnb5K+8dM8KK+CHlXwbxeMYjfgrhJk/2zOVbcleQpdvgkfxPaLug
VTXYsgztBxfXCrAxAjBUrCuYjhK3e/XQx0Dz8OAScBMSMuyW76LmzSk9+UqMGTkZjiH+onaSu4u8
oNjwLPxIPX9ScSsYyJg5sAtbu5TGge9K5C8f+jdgFrRwQe0J+kUYvVFiIwLYDq7L8EENYP0gsZAp
xkRj12hHuOhaMzG7OChzSYRVttYAyDNfusoGjOa1QqJAjA1hFT/aFpcWJ7/gpO0OPIeBeZ1pYXgo
SOAQ7P4ZD9sqO9RJ4PCElADmBxra3w4YkPlOD8f5IjwiSP6cPIhBtTtHbjeRAHmC4RCmnStRIX5D
UGpEbE54R1B6Mqrapdql/jXivUnAbHUYVeSPeFK/6FpT5R53PPhAyzf1s5A3uc8f70ArEkCBuSEg
RqglJFnHoOlQ9UHhL9Gq9E67DARN0lXuO4VfDzXQ+oA2a0bXgU8d+fR3di/O1q+Ar+3pZ2iX3Omb
By0w6QkduXtD8QEVlDSDTt1kpNOkTHz3GiSeyUUckF+7F0JhhMXJe/dQy/NCmSh/+Dqz+p6aDrvz
5Tcj8bK76slRLD2ou1ie6vpATAaUfv4cplSyTKHwauZbOJyr8a3rLkp31hP0haDLBSRw2MWvo/bK
ZLYHxaEOdxPfMisXFcmvi9yl+cbsFmvVag5/i+kNT6ko38zvTH4aCYZ/JzL/pbqtn0h6nq6QqqZ8
249HHoCu2mXn6bvtjgYWEhXdGGUCpdequjCZxYDCBRSAvwYM+IMLmLKRocDUuJyrA1SNhtSDtWRs
zGsvBWjIWHgxrAMICJrFN8idYJj8TGDxIsnw92i38afHxroR4IesefOY9YTtDm6N7l+E4grTfMCg
ix3EyG6BiffqFBK7EDH2VrdpfuM1mCv8Brzponb2OeXG8inpF3n8rVleD1yW1LiYXMRVgjgWcvfR
MB2Kl44Z7778RIrIbsLjaUVLyFCkw6fyJU+O+BkPbFv3qES03GWDkv/MW1BP5KzhjcjtHhMguUho
dWbFgQ5E1IPm3xTMZjuOLewNUrLHtVtGJztMUEps85iNmcxH+ZKyA5I6rXjCvfRtsFzq6JDfEGuy
i82LB6VhU2jJ3HWobhmGxfYk0D9eR6zfMR3bhrUrHzmJJVyUROfxfLeRV9Eb10fAEiil49CrWO61
TByW8DEEd+q17LbW6IkFKwQvHLCxM+K7gsPpE4ccFhD8P9mmvbQ8iN99w7MMcDBfV6aNjVW4E9MC
A5CKxfpa5s435iEAFRDmpSem/365YyfGacEPlhjHrNgUPCJgkysiZf9NNWEQjKARD2c/6P3XQ7lO
AdpNybyBUEnqIwADGcFs+yuGZ/45rBwfYgqp7K0nMiinNJ35uYC/zTX6ObBdvP3Jihl2e9WAZ1VH
csaL16B53E8Rs2u+1wifg4MPDCXGEmdfLR0OQhHc1NNNRTXSecUbiTnqZbJIerItbEU6PXJsQesr
y2cRYzF/SYgldkF7DwjxBpuHnowwiuJXQgMMy4nbeLzwtZvA4e1hH8PWkRxLhTayn3/B4EXljouI
kExGkmRmgv/T1bMQ/vM5zEvgC7LosC+Exca3iA0SmzKWAQ2pKl71FVGUY2/jhiFX0xO2c7IQJyFg
QcKHwI1qRPfCx+zvYmFXEXNaod34a6YbfxU++ohfpSg2Qso5hXP1Q485PrB+4o4avmTiL9Jdqx7S
ltq/B/JLSp873HrNAa+8ECwt6UXuCHbHZqKI2VHPVm98s9wWOKCx3NaYIBsXY4/2FgxPxgNID1DA
jMMuz7FQ4kIiM8wOtwyTwDkqyG8VTgG+zBAcstmi6yHYUHwS58KTYnzc/wjkamAXcbW4HHbsA/kQ
O1cJbqm+YfVJakdU7BhHt9WKnvekvosUMPITbZo3atvyJ+KdZW9K3jtbK4MPbgWdCAKGGZ5B7hlh
S4yPN59Bz2tnBo+9ZCNy4ZvjikEEi9JoxpPfd4TBdAxvlhQwkrC5caZyw9sFT928zqFjgTfxnQJS
qjPlJxF7nB3jhtkSiMGvzUjcW/LNbFBXhLvt4mgTYMWlAHZm13qPIwctNZlf/0i7YVrWEjwCjS+x
pxdHSGJdCCWf5xMLwsghBEL80r1gQEjsqVDFteUmbgL+dgyf7nN91QkPJ7FlI/yYa25uiGrWlqNY
9xAhiShkrwspa2LZjooAWTA/PyliLdlt/fKQMVed2fgFHocoV84Ss2V8qpLT7JsN7zj5cpJXfwjw
Ufq1vIsp+cM9nxavXAblymmDjXVQU6/Td8zr4DrmJuo+1ue8kkBln6i2yyNHds1c07boIoFzrcwb
MT4SjwXAQ2rFCL0R/j6ucnICQVUChoRUL+4wbRPZQMQMJhYbZrZyYDeUHpjmyCxxbmgbyIm23CzY
ku3lKKhe7xMW98OV0yg7ZOc7p4OCYEncLBN8W/nXAqx0/T+p3VR0U4CwE6hhWxtxoE7nReTRqYRq
+BOREMWggqpVdrJ0L3znZNrLR34pM/RYfJndjT+uugqqvmLFw1cTllcwEjD3CojVZCIskzq/Nanl
YDWzlE+xp0n4EbToexK9Krn3fOTCv0Dgj9F2ZJAzjWYb0upPw/yNUech69E/BSTXpEdxHzRnLXaC
l/4ZiheT8LO/4E1Dy1Xe+4UpDtHzIvPyMO3HR7bNfJt6OHwwtkZZA6wDpDOUQusHUqd4MlYwWplX
tZi0yMv1pNBhcsJAxic33kbdhAygiK+sO4pvS9qr/kesgclyuxoaLoK/83hqjyDvoH1x/qgb+m4k
TOp+JBsrPanAkMBIHmTr8h7iMZPJzrZ2xp2gurpfB8EqbvjsoXlHMOZYjx59ThvhpoLadRQTWwpm
KgLDT0ziBsRa3QEh/wzykwn7dM+mbXxRaGvbQ8KAyRKOk7hNdI05aIXA669lCGk2zKuqbaC9Cy3L
G7lbNKuPVPtuzWGfyj88/wMdQNV+hTJtKLvdBjsM6CPG8Ik3RY+qPY3Wmx4TF6OCUtiMPQZoGRUx
6lF6n4aTW/vAaSJTXJOfbtnhM+6PuHt0Yk7AMDPZryBZidxCJb1rh5LFnT/TTZN9yqGN6VTc4zDO
/pG5cSESAwuiA+iNdUPpGR++4cKPKyZQAQdKJn64zBY6lh9b31xL/7pdvIxbcYdvE/DvS96edpH3
wz1Jnwgx2NYtVQ3Zlht/vIVs1JXgn4YG6viH+En3H/7JiDyKddon5jjoJjjg/zhPS3vCXkjKe/iP
QWOBiWPYzuGWdxyx5ggPQd37kkNSUbeRJyywzIRIV8ypzW0fL5FHgSkY3HavMmFkxxh32aAwOaod
cQMKlWGW7OlM4q4jSKIOd8YG/X2u/MbyL8bFEk41YL1x1w5Hn2eXWCQ0z9UWn6OJFkrzhmJb0v/Q
the3uDgkwSG6t63d7fmlJj+J9UsYnXCgUhDyW3GP/vUSZJiXBPHZpx69gijInN57AjI0LgABNmrj
1QHxB9Rv0G/QsK+C7Le1gD2hdiSYNJeJpNIe4S79LX/jHeZ06S56Gpe3jD7S+i6orhJAmMNnBu6s
szmgjOYxu29Zc4DA2V8ynnQLuGh/LH61V6W4KN1j88pfbvTKl246/Xc/oXlayw/WlZojNfviSrrK
YpY4pP4jSOx+j/EkGL2kPJgGdoBvi8E/kh5WwESzQKFSPSs9yvI989hA5vMh4sQlndPaR0eS3/wt
yzgKdcoOfV3x0Wi6tzIiV6heGGeb4oY0CIU0wT0ZywKIz5bX3YZjAWV1kNyOwj9xatiHAGcwFSuO
f7AgM2mIcnBEEnbB469SXs4je/IbsL3vkTLvIG1Yo68CzaZCm5iqGk4bXzPpjoQ/tSNGnT24sPeI
rBXiTjrbIuUzKHf0xVD1noaXvtXavi7v3QKuQmzMpUt7LoxvZRIyfT5L+5HOcKa7rYikHz7U8lb2
9SrD2tcyLggwKErdCmpA/WtWJHX26uEz79Hj+Jld0XkJcEZ7XklgpyLxNHEAcfFisd1s48Uate3L
c09XPooaLPuBPQbyYpKUrG7cjcohjHISTLNdgtJcmFFdUdQKCcYjGn34ZxSu1Nf1toZWKMkHaHAZ
REVG7NZdns4yMnhEIMXAKgLN1bZcbmPBHVUs6geQMqvWohZir6mneAah80wACEhJt4SDEh10HWM/
7uLKR6XvNfRL9CqUeWhfUrdutlRWGrrmij3x4kaID5r5xRtgxksIH2u4MHXBeaUh1H5ulPFf1n6Z
vYxJ71QFhJ0L2mpComSyiDRNMJSUZBW3LFC+YIZvBYECxCtQgZVlnOmvSJZBEDHWK4M0iYEkRTZp
KxlaIsvkNUtfcNekQYqf+mdfHbkBAr/3CvhQFnXHIKorNN8qm5begqY9KQh59GITsUOJ0abkAlWE
8E6lb8a70f8HsePiB0QkWjmjMsw5c70OpC+uMplqTlMvFGw5Q9iBzVXyyhlBsZiGBmqCEt0nDWMS
DrHoQuqdJu6TgPUJ9pEkh818YsxFwcdsSBmirY7Qr2a8KuWHisrdZBYz45ePCYVeW3gXC+yVwrDr
2RyJ+xzFygurtPVo8s0Sw5d/wdk10CtkFyvc8EtxoDKKvZAiCIyGFFViqjrJiZHr2tKXNjnT1qzX
7Knpe1vljv8FphD5uPUe+C2T6pQyCKX6mili8Rb9tZVtylu1AA50KoisU23O8ULfzUTnULWyQt51
O1XxIpkjX/gzw4+oXU5ISiLg+MOpfIZPQk/8yYkvGnHAwUt9azKo0/uq9KwH85CQW3fYiPOhMo8J
FWtJ7twmUp51sO09xusCZrO3/EqaQcXAVHY7EWspmlistm7GoJyzpz20/4yP1HD7o2Yc6t+6RHSB
6HPdvPGiDfkOikHpb0NCXvRHtQ9BTCdgrVxcjiAuB7akf8EfD/j8rM0LQaGUco1mODObEcaIdMXG
AdhudbekY30btsH7vBgpnR7fPASuKzFlA7qgB/DUpWQHxjGeQLynyss0H8CSqpfA5q88ICcE5m6F
tyI8yuKxqt+UwMNgb8qPxgTV5mqMchiOKXfkP1xNdKQDx8UMCnjFDowWKqUQTnap8SSWo+E4MCmP
mLNvfAU8Ag4VL86+DGHL5TJ/CPCsmBgE9KHCfr6bcM+tVTQ5EOD9X9KzFbLdpbVAQ0c8B2Kbj2j6
Z3XHtj1TZyhE9TIASd5kBg6k1C0fyBLHNmcUxP+oEugOCxQAvXppjcMgsHWn1JTfmRkyWMyirYUK
aynfp/0SNUaToH4i/m5ewzLwI3D1WrG9UI7NQvUtvgfcVaN+yN+FDVT+dkPiMANG9g4UIcQgUU7K
7VcjPqTwDbpvAZMOzC7cls6liyFtJ0hexrlUbzFSBqUEdWhLZKMNEU7+H0hYlulY9RPxCfm8RIei
lBzXPNLlP6b+/B8MREpk2oKdvnO9Fl9ZdRpNsGufmnRTfDraTUwn2CukXDftwTjn1XUx0AvorFWE
+X7/2VLuR7zGjfTlR7xXDEiGdSNiNscV+YDjrsV7dbopuBS1iPVMhh9YY8CnIbqAkS2y8Wii82SY
9DAo4xKimdRLlOnr3ggdgMSLQ6JkNg2vSBIbKH6ofamkB4kQFRRa1atdnPIMbAwC/OR517KASJPv
ZR9BOWmL/BpYwWRDyqAC9V0mtnZT9c6yzIjm2xUjfFwlm5KpfVMbx5xPFD+TJ3cj6TTGaqi8RDtO
7J+TAOVBn60Ty1jnfBEEdSDQ5H4Dj3VjJRCoZ7TGPDqxy4CTIZcluSZ8pOGnRW26TJjmW8HgveCM
6epwXeMcsTSYOhu02nSuCKdHEBXKXeg+mP3zp8qLtiIf1yloBr1hh7mOs42+UdDgBUyvuKzhEIGG
wWW+Qd2w7MpMoNxrPlFp5C1ApIOPvwg9WvVJ/uqix2TCgll380YsWQ+Rr9IceDGS8k4FzJxas7iB
hA9LuFG1shag3ae7ZVcr02NxBlf1uEqZ5mUxYl6+TnZ08rOSYTxttexfq8LXP+jGR51/ATtDVLIG
z1yab71MhIch8LUwVhy3dfnsCqZoBq2EB5gady933o25EWBNdg9g7UKMXpH4XfSjQ3Qo/qFVQRgi
aWLZkalnw2gM5lG++WH4jFFWJBQHjH+AbIjMC2xhzNWSMz+g8dMUJIkkIS3eepi2M1+kzY+Jq4F1
QJBfGS0JfDMjMtlVPb0zEyBDYSq9+WN41YnNDJ/8M42xqU/Oi4eKKGzPOCdZbVvBvR+cBUbG4A0g
HHMeaLbwe/gP1gw3ukKCX0XjVHfHsr+G6gmZPBG2NHh4a7T+2B4rRkQcQssCFY0cBycICNb3zIvW
CYQMfSOnToXK7kr+AbPuSWZUgdhFWovRWa/v/fy+UDOxeR2Z5/IXBFQUM+WMQrubYP9DQVC0iwWr
DQMzj0HZuAb4JLZ2q+DOJV5W2xY8hX7Q2xPnJnuiyNgFxXspIppxUS/3zLkjQJcuUR1JcCSpAuL6
X1gdGR5oP/WxnR+YpJuJyYA9baCK/S4+mODG+0ouBcNUfG5chdm0SeV9TlSE8q7yd8swz+JJ6f0d
dgGMzK1BWo+j9K9IWHOEtsNGNcgtZTswzwZvCyt8wkx5RYBeKGlgg1cjTc3OSBpY3qoicrXyyeIq
B355CyKX7FiZGNWFt2MZdI2h7zKu1YRbqwCnCnNngehV5S7MNZe1jkkWpNnJvMjUj+o9U5/xpwA/
2CdcWtyRhNKvZ7r4yh1ZkYGcwb2yDI3+ZiahuDrpUqNtrRzmM6su4ZLWn4wi9XbTqF/KzEOl7vkf
fkAhRlqAwUv/wJJfik/KOAk3K4FZMjv/21ReB/bfmaMKz+mO8qZy2wAxNVcBB9uS71SQ6XFMmpsI
/ZStwnb+nSow3DcRXWS1yn/LaI+YcaZfPabRzmS5DhyChNrl0W4+GkRWV0SprfQ5dv9A7R5y49EE
nkw25XDTrVWF8pmhoAsqVoRpgl5rpfBRSccMea7FB/VeKE4+PehCZc6/dolDMK9K4ID+zcULYrks
exXVm1GcS2am+HJvKRN9cjTABjcnneBsHgveD2HHFzeBlb0hZMteFH0M8htS2AJHkA/N+GR6c03T
s6ru+uTQxs/xDtVB7B8mEnaTyJT43BvHStwZ07740iSUA0viMGQHnKXtIVwcJ/JvR9SK6ogCC7ON
X8JRunWaG1hr5b0qLqV6yOvtxHyW4NnAsxK37DyKPSwEVArQdSFQT9medw/XsmgbHyLJ0V9omPHs
kEYLTnXVvPH7EdTKBCeF80IjAbqFDYTeQo1HeAKcB4RqgP2OtE9Ovo6JaZPQztxNCRQu2P6FH9ea
46aD8ZfIz0aL1kqwq4W/qeK3BYsw3zqq04Ctrl/NGy5Z1k8NleaonDSe+4jfJ87qo69KHi/X1F7A
4PAepxDsLKJnCI4p2BKPK5lvKp3ex2HtE+dhotPoflnPtP1G4riXVBJaWEdFKBxJGV4cWSHUR8Fc
FBnggvs/FtYyy66B9IPhF+PrS2D64rMTmZl6BvE5mA7pUVFfofrKmRfkVedUS6uoKKyVSQP5/6po
/dhpMybXDOjYn5nIIwI70oi+1FDfxCgbMFkCDxtRoiDcUinrGcm2kbhtEpqeOEJEcc0D9rkBTH62
zbAPeY5Ehv0036z1lK9gPkzWR12CYNNsnwBD+alGZwl/wk3oy3Uw/mjEBAwZW9Frwhs8Mc5jhJ1Z
Oy0oPKkQGG/ex+aTPVU+Wjw4N8rxgR/RKJ8Dv577bFWQXsqBFxbzSkyvRkyMPY13OwzOhpWgBIiN
aRYgSCUoGFxDc1dWnKKmYLoGYZhKYke0Jq3ZuxFS6haEqnjq/8T8PGZewRmhoKE5iMZP+TVTPyEt
b68NQSYh7WnxMbMjJClCsoXPGBG43+wSkkB+A5Tm+TvQndCdRHdG9o6J7g3CU/m17AixNgVbkTRx
7cjUP6Qkw5SPp3TVCRStdAn8fLK6HlpSQ8c/anYG9ICP4geRTsEfUSCMoggNrwgaF9606CdnhsW5
Vyr7YHSTHnDysdb3lV3k515zu+rs4730z1XznlSQfFH+iOAk3IaRfp7fk9ALjcaZm38S32h3oWVb
Gudl5CI4NYP/lh+Xqzxxyc8rfpMEeeg5vQj1ho+hocV4Y1RDYq8pX9vU1aJy3Wp/Op9GAqW/NdEm
ueF4ysQNNli2pXjoOkA0vIEuqxg5ObLYItKHrdLIVx8gwktzhAmfUvxUOEjC9r3L7XZ+M8RThWGB
oQs/3ieajPxHQfSoy9cqt6WEM2g9/bTEkAEpYtmeBx9anvEvfosTRGVOV05+lSB3xRtIZBBIEdE4
r7DsRAaQ4HCd8Pcvzuj3SADh423eByXdT2xH4VUzRfXZ40h/Ec9Hx4jAiDrGBSjqe3EzcEhHbNbU
S5POHvdwGztEuQ9xtc4o0ygUjOhk0tPjix8ZOFIdmKVHIaIgiyWeI8+/2IrKIwplYxUqIKCbAVcj
GrTpZhTPnDc+pt5oz+ExsoSV4P+p3OaJ+M35RYTBnpeimul82IQQfI+xFtEZiXPkCMaIwM2BVLbv
En1kXzz5yebotNTcPl1dhaRvg+6OyA7oX5T9sEO4264C/zWqF5rhUyn8SgaC+PhNwvTACUdxTIs8
UMcrvG+DAAdG5Mk7Qtph36usTQmoEhWlsBkYvJekQFELwXxE+McwhbKxXcW/k/IV6cBrVWqY/Mgm
xGSQFpJZtkVxoxQ3RqoC9GjVG5ULQTiADudd/JvCmaLVR0Uu2+GFrK6B8ZR1ZOYA0H1kfZE4EqCl
YJu8Z4g20M3aRXVs/una4YUVV8MmmF97VEuUHNnwyxwp+NYiu3xX/4Alzi5qOf2TxtJE1MGwLrA7
aNGTKxlvyCV8iITL/gs61zndwbU6LBH3IE5sSD4KUiKU5JyNLJq0Bz+v5ZUVOxjk0Aurj82g8RxS
mrNTxwJlQf3pDMQqVGzMuPhk+O2IRRp2bNePFSk67z2bCOsExua4LDZH2Y2fA08WY9ldy+4Wgma2
USlVqCz0Y3s2kQyxfjmSKX5ItFVfbvt2C9FBMDaadV5oOQ+sZfGHSURl5U7zNvgrObJPiy1zq1un
plqTNkXcTvWhvM8uFLwhOLYSMucTTxERd1l3CJly/qrUeLBH1FenAn4OgAmuxsjuew9LNK+1+NZ9
RruAH/dOq9Zjk+6IHSe2qj3QS65aUG2zfwyKk/lpkq9O7gqqYB3LeM6Mv31iKqDVF/KH5bMeFXyn
SttTwdRqZIYaIRyl4/Z/uQpZT41oaRjmiRw7NOboUacT0XYM35DLkSyDcJuP8EXdRH9DrewPNhtj
xnOUsilplP0/Bh55wFQBJy6zu2H3rl5DPBqh8V0JF1rltDoC/5HBaXe/dfbFsUOFsC956H+WGdW4
RlDDsoKAJtLN3jEp4WVBLYvTUPBvb9kfPsKKxSOZXp/KVlU9OSQ+LDLtFGVPoaAm+xDxycb+btQ3
eOtQHn1I0YVJSbFBj98OwC5XU/WaOAhorALtaFSf+DOyir5QWJkdxR3gU6k7JkOMywihhDd2x7xG
vkBHzqXfILfDFtKoBCUwUxW2mIP5JAEP9CHXiydbexysBE2QZ0kHZOWHZUswBeucrQUGBo+eiPYm
oLwR2z/rgaifQ2dEU2e+6fzACr/VgCeJCRHbH5xeyZXzpjcOMiKGjfJFSiTyPu1ZxSVly463pt/y
1tMZETjPHiJf12uAARuWnBsKGQD/ltMnp3w8pr8zEARmix06C1AT22aGeniqgSdntklgl8DryQTz
mKAv0wLbOg/ybvpbqFvzRj9KCllXFndwis/GR09DPPJ1UKN15u8n5mej8GMpNAoeZ87wUl9y5CRa
sCLWUjSumfFIOncq3rL2m4Gdme8jcZPdonzXQv8M3qhTLQwSxdkEIcAVGHma6lRoFtZI7BhtAGfR
aeWJCEEI5AVKtOYs5B/BYIArL3GpI3Vk60sPFTNS4rCZrOsyQJp3frzO//kSsGdGWka9YyaGjuIv
TQ5A2Qf1I+3es8YFNBSI25QRQaPukKgPVcfdvI5GOmCG2wd0FSh3YVkH5BD2LhTEbDgFhMXYNGGa
LS5J29nwbfh2fdcYjTG1OYQ3/QPRgxns2J/gtF6VN8NhHlOs/WATN6+RylKbDpb/EBVG7lRlyN18
Hg2P+BrINCzwST6v6DznDlsrDA8p6N1Y/hmufM3BN/GLWvrBcHZqToPW7LVhl40HY0Bpp9cfvgR+
+BCZUPcswdZywra2Ka1mZLomcwed+wRN2xxdqlezCed3ROhuo2xMLqGEbxU3MqJe0FRAJXzVI/QP
8Tb7g1NN/cxQlZVZKLtV+OHrnybTcH+tYndFNe3/MTJKIleE0lpfxOoDKc/AjpzZlLwfP+AlivkP
o7uG8A9w4JzupwwRQnWyrvBmfdaZxgauijV9hsIdq2GSnIM7Zf8AQcbuf2Wwtov+YINojVINcbB+
JUC9tkfyGJfyMVrX2N2qq9/e6gSRuJDajQGO1Zvm3WwytZLOvbwO4R8xR0pOBtUTPz7B6x++aMP7
SlT0VRf2uLGTyPeITaK6Mv4j6bx2W9euNfxEBFjEdis2Ub0X3xC27MXeRZHi0+fjDpAT5CDZa9kS
OecYf03P75+dgnLGVeS9ToBuidJ/ha2Wb9bY9z3ADInrXoXpez/DcXPQ39vMpss0Ehh6iH/3XtrZ
zDxcpqOxxZueW22zl5N/dbbqkVrH5bGCcG2CB/kZpPqFnHejXcaL4SZT2e3l6y5YmBEK3YYXHJGZ
NSwwLfa0aBCgjguPaGsc9fzB42xnNquUp53Kg9TjpTvH3QpKikzN7hCpnkLrGYUJPzMosJIgIbp/
V0qFGWv7So4TJnvz8J1Xzjs5o9b6F7Gz/X7Qu1AdRVVTTwk4PFLYnV/VTR3WYbQcpR9ywevQ1zG/
AA7F64omIJ0kVINwUT6fHAIyd8CjxNABPe1REmO1NIIFn5uhe9Bg2WKG/otcCQGCfikpl5qYIMvw
j+qRKb5BrgnrQuKKTYOAQZufshQ5bDgm7Jc/K07kAltrOb0MkpfvxZwQb+yU7I2MF7mrLBGaonlv
bdlcvA07OWpPudp8+pX66eZBseMYL/i7o8ILTT/jtS0c5JmYt75rAKDyKCjcw+iNiUFZZL9Sbr1w
Bqn7vnKVBJpxke2iXY5EYK4SDvMXLGhumnypMKr20BIJ/dn0gad0BK8ccqTaSGVSSzJ/msDv8tji
M+Xtz8Y1UZsoPw0iHklCHL8EdTG7sgGcGnjg41C6iv9/eD5vXFP7qVhc56WXfZjSg3tQHsgi0PFq
Z1fJ3L6D/Tv7w4saQuydDA4SpTmGkKMxOEU3X1OggVgHaclnN4vsAKtn7qBRyMfVkPxuoTEz+UBs
S9Thvl41rz0vAZ5I45qcM/nat655FNtHJRFxSJ7knnZN+nbbY6+tAPQ7OGitW+iAwM4ugOk7GpTz
srY4Hb3nw7zBHozyu7oOZFprc/WFLlPkVxVmlqZZnwcATZuuU2EKxP6kbgMS2C/1S/HaY6+q1iZG
NdZ7Aioar09WKjnax4BrhoSv47B8pta79LmjTH3Oj64nZ5M5J6s9pkgx88YbY+WbL2oj1T/Q4sV3
C1AKYcHa1xyba7kG9rxhydC1cylRSMT0AXcLeV+vsadViUvSGogOGwhZH/cesgYkOyLZxxtDe3ZQ
+xUyJ9ib6N5fIoPuAs6seaivVWCH0lEg+hyxZ6tbY5WgN05sMeHavL2yj0x7Hr5A1ikDvLxnnshD
+/ZfH/dtfAM+JIaDahuqhwWwZplrnVCH6t/1284DZAiLdYQNUznyqVvGUsztMLYYXt/883Y5LVKO
uRaDFVW9sDuoLDn+2m4nEnj5YyoeWbvEK70XtDsY2B/mo12dP83TQK+Ftar0kvcqkW71QKTuGgt+
4BerXrmOR+Gb5V+kxCpavMgXXw4CbydmELgSp0Pl3jsmwFe+lPhdO3VuiD7aROPNcs6vnFEKTcTf
nAaJmitXtyufTvlihUCYhxvFXzo9TRr+ogvh+1F8hMnO05kF1p4ka8byTl6gmyj6DWSOypg/XZCB
yCdDw8PMuMX1ycicwX21/uu9bJVlUnxp2M4NhD01yKHhB5+FCt8lozsm0g2HdgsG+N1TDiR5VCJO
HRNWJy0L3SdBOuVD6mZfGVgNUH+NYLS08UHNi+rYYCzQGaIm0QrfUrQ2vrTiD3hbns4NhLslPhN+
p5LeFZgupGUdPUAlTX4G/dKblu90rA4EecpYUKpzKezdsVthp5qpiGrhxE6jM34H8MWEoNN1Sy4E
pB22QPoq6CuVE3oeF2K2iaJ/QOyafmZTpWeCNLqBepjiiMIKAqYRCJi3OiRWpOLLrTWijohDcH3Q
TeDVya5x+dB6I9zj8klmmd6vGOeRwRUO0dCCQIMe3Xc+kWg5LTsOY2poOF3v1Fy6WKFh1WOeuLq5
SDGmXieP4LY7tMVw+6JPN2Mc3+mSq/sNCnJ3chhSPBK2fx0/IjPPAK+M7WhDBC0rhJ5dCvGUvkvi
I23pTvTA7DDYRL5Xqmfm7qxwKmQPoET/wpq6oO7HqLcvP/qVZr+YIDlVEQC3zRqRI6qTt45qG+aj
fIQVSOdyaPzhXnbrstojvJaUP+Hjpts0Z4bZ62cQv0MpUbIJ8beY/ePviSJHeRqX/hYgvqQSGzPC
CjXbLla+NK/pPF2x+BQ0zgVMV+5G82ZUB20D+KhYPDTIqRK7IUVdkW80Is7pLSKzXmZnxRYz9GfI
LdE801WgMZrFtsLhQn8qtYFsd5SO6TscvR31JiCni7HbwIsK/w38r/fqEJRLIKT8NIa055Ce4L5T
H+pfEjevb/OfFnhC4VUD0Ak5bepp0klrS+TYDMkheoh2pffeCBfXkgLVklWO0xvAA+za9CSeSVG2
h6+UVG7oniXcHTHviB8KYJ6jwVvWeSFus2bdMnfTFIJaubGpXp/9FszV3Jkf6VTz/Cx0tCYg1boX
Kcs+XEWoIGarbFxmcEovOyK26+0M70PWbaBRoWbRTHzWRGLN0MPJ4hHUpLGki0lwZ3sox1sXYzpz
apdqcz4x8S6SeF1Dc9r4K+vcjVM3PGlElIo4LuFTTFvWXVjaGtkPBp3KaeGXShTKoWRaHB8JwTcn
VG/hApkGPamfZEF9X6kcggMHAW9zDdikC7Dr4wIr5IA2Jt7J23EfbAFlBmMNCCtB2Qf1kq8A9Ueq
/bZkEJ11g1qZ4Vunhz64xAo9HbM1JhQT+xqTDvLauWlLmx7mliAOwdHEPakkjcebVv6+62szhc03
7sNp+Uw/8HvZLU4vOnglAsnA7dAYEI1j6cvZ+rsTny/MPvy5X9p/vhGiV3jc18nHS5bYVCjbzFIv
u/RkHE1A+6R/m+IlP2C+tEYc9QfFvKya6uNNHgEFb2Qt65MGBLItZ2znsN6E35x1Hai2b0TWzFOf
EqEUCwQX4xP7nXj8HAnQIBacYLdbDGn+CHc8OAnF7fkKk/9ap+D4MTxIPz/E/8YnEE3J/DEN+9br
jhDRbVHKG1u+Acy6gMb/+IEwaeHD9ihmCQ6vtbo2VzOLbFZeNfCfDLVm6yp30DHQ1L7ah6uB9GiC
GAkqmK0Vps1vSslQ+mE4mvek985hdl+Nrdz1nXQKvhhaoAuQhDDPiPvi9y3P+RfESX9FVzdayb7Y
GwT6EO11jnGvTnxl3Lph6JJKrMTgWFZ+qATrxUoG/k3R6cwebik8E/puHwY7mvgzFUHn9O9W/6uw
cIGRPQyQYSBcEtCQxzqz+0CrqMXQVZ4T7KYIJsu5vqkcKhh3xGG8IoLCrM82iW1aaKz0mGrAG/PJ
uTmvgUkNumggNpJfBl70phpxzKGl0j3IXXPpS2v8MR7ig0ZK9uwtOEu3n+rM5uGhoFmaOzs9x+fK
ijbZpjhIB0R9TDRe95ttP88WjhPg5ItQGJ5APMgkPJOSqK4NcsJnaJKI3aT63DzCYbRneNdfEML2
l06eub7teSfWxPNAdDjj9TWVFqqFJdLH9qh9aoBrbCOQIxNyVKFF/ELBxEOLSAKKn8Vmiv6dV5ld
m/N8rX/AmOf5L8iutPmQ0zhlHVrCPzo18JDxonJ/8JNN0sXPZ4mGRgO0vCUFyT92ywkGdZ7SaLNI
h3l+UZD2IJ5H84DmgkHjLpG/ADRMtuCTHaPaEeMQaY5BRDVGomNaIuDnFKBrzZYawvoc9QTIjodk
ItZIbWZn1anSBWO3QpP4eYgNlDHE2s3J1bTuPGNkLvVH4RZODdU26L5sorVzuRZQoVbawkBGw9/0
TWO9/CClW0jWHxH+061hWjO3j0lnsaTa4cMma7OQIU7hSaxC4vYlONqmBEEkN3J6QcsGNnNJIhef
yAnhKkLbN8wAHjar61ydFA83s+rK4a9HUKVtmHn0ZjEaaHFZ7/26O4aSH31Wk2BJ2IC4kCmLqPw9
bvNxBzVHwcIQHZlUEFlLhPasQTP1B6Ng4+rlfiREnP+NbDetO1AxKTg9Ans+Xk3CGOW/GelyVyIQ
J1vEDBDsc3hAoIUBWF6uqq/UwmnDVc5JwWkWTKww7jtUXEgXzN4RXz6W0zeDBCaH1AppuMXZMsEX
WHUzSCy/CTaAjAIXmOw1kZcpNlhpZXom6o/vqd/t4xJTNEegXRbTA6Xn06GJrHyStIAfA263js73
3ttJ4XwMX5I8mLCYZSOm8Z7Pcc5DLlmd8UCmxt9kk1Yij0ckPQv9T/mOKo6bel1JOx73zKZ0kR+V
PzUHDUr3CVDYmuAEZjYxdkSGE4vHTuTtbTY3sgGcMoAncVtyrueexn4wPBB2ZzgWUp9ZAhM7qvKR
3gcY17K+Me/FnE2QfqX29Q8xv/plENCRYTfNLQVPyky+IHrgrlfyY/2TII+yGfwGQ0L6T6/VBVBH
eO1MusVZb+2sWCc0sygXSi5JZehURKgo4XHR4Z338vdVky7qr/AbBnhAy58Iz4dKUK5wl3FC4jPg
zlyRW5yUF9wb5BaS4BaKl1Kl/xI4N7bSr8x0a8MRWqvftMFdMHxTO8bh/TXeBLpK1wEdcHi+JpHj
0RR2Zb5g2SCQN4sdYPsx/Xrz1b2keqtrKEXzXzRrTOfE7qIrDEkNIgnUD2t+kRfoPbjPCyPwwHJF
0ywxRHQ3NWROftojnIHU+DXXq2vABwKqE1Yd2ZQYmgYHxCX+NhFG47FJT/quTfhT8j8TgwXPF4Q/
3J5YEmHwD3omajw6ZNg9OSJS8jvm94C+CafmlIyxro73N7h5E3JATzifSc2McKSY6cywLJL7ZN7Q
hiVQL8CXbOj0Hqn3dhKucIYWtsBCaGenerbVXvhLyWCeAS7MMNheEgofME6uZIwx+AACTgPBHrsB
0Ogks/pSG5VB70AUroTPrfhFXlBm3CzKIxQBPEoGC4l0nWqv1xBMXIsUh44LJFKKeuzZgPjZuUGC
xyvbVLsW94ThYGjmbzJ6n348/O7fBvwPmTnRhmEA79PbVs25dMe0vUXhQijiFCeAnoWkW1sn+3/E
Qk0h4ATPAxDK+8pY6MSoBbusPivFI0CQDA3B3SzpAun1a+juuOQobtnPHATPbbEvfE1FLcgZrPwj
GoODS0Y4zKpMiL64Z/KIZkeFIN5uwStsflfgFAkaiHKDD1F/bWJeJUGRNjjd31hWaoBcNV7BdlGW
K5UXFAO/WKaFhCJZ25RX5BfOx+EsQ8h3gUyr1LY3DqyJ+Q94I13MLIgNumplvREtZpHJ3tQwKHtR
fcZvISi2Ag/Zz1Vf51NjAqD9hwtkJ+QnqGjmRG1cG+o14Ead2ZCGwNwZdwHkJbYozNyz1xG9ohQu
FpW2Tyj81dB+oSI90On5lpe6dDaZw2pKbN2BuE5ky8fJgwe0qrQkBR7Uhlwt5NWfBMXpYTa5Kgaf
oKBwHeme9kd0SXBIGE6SYkepdl2uMFKJWK9kOKe5zngibsNFi9R72rK5C3XQBIXAo/iaJXsRAmNa
Gn4Cxad+uiVarYr+GuGqz04fVt1Lj1Qc99LXjM40i7Qfn9KH9wKGpYHrmlRUu2xNSzapG5jBC/7o
XsMGgSCJHiUzvk6ovkg1ug+N9u68zEdWgwiyDg9UTWvIPl80QMukPB4J+yd67lxM4gyyGuB6GVUR
KaJWk9SzAT31pACt2ho8WKZVUvExPvPirnMW019u+iMPJbKEUj4GeGkSlLNsKmTofQg9JwTX/6gL
pM2tynLsG9WBWLQPojwaj0mE7VZj/gw1vxoemJvN3jZxdL5O7/SvrPrJK9ortlD/kxAh6YWtZuhV
nHeL3AajqdvkyzCj1gLdGTZzckkB6MpnQ+FpshZE0vJEFMkC/3Epvg8vjbWKkJDv9ZDcqLIkwI7i
nNxh36kAeeevdNkJrkSjZb8eQ/p1LIov3jrXHJwUNh51n6NIT4RVTcnNPeWlK0MM6X45uEO7FWS/
ccqa+FkEjvNy/RGYGAAWfKCD9keabQEgMNoMGBA+zB+42DA5fOZjungRp+kLNjksdXrmC8aHJ/9k
xRIRXkntSxC5fYZkB8LUftMu8W3Sy5rzdFJLiedvhk+xWI/IAbEinTT5XOZLiOBirbiB4NTpUsEB
wAlfMBVt4TW+VbIFX/W9UqhC8Ir0omFXFP2KgC4syBI7NFD/YBMYgPe1IGn/AXQhEC0WTzRscUbI
FAD14JA6iwfjXwWKu86/5SNlxxhtBYKz0BYRj5V8jfTiiH+DMllLCTzTwycybYR2fDwSb4gq/KFX
rcUfwppQN3XtKs1QH735HyNKLyJ5k6OTmVQ0NK46/QBAicspKojExmkmZNu8NsjItyElMzeW9vqh
l39lBF1rskxeAUJHYM81eLn4W0Am5avPc9S4JVGf/etPuXKdhG9kDJROVkG9XZr3utkCYUejz9M0
I45DXQj8SiLKsejHlN03Cr/qvTPNNZAEL4ptYEn9x2OHVBU1JBK/cs6g3g881Bbod9uybOI2ApWf
o+9rnVL3GUKw02BsQ4/CeEUFyJgvO3QioJRj5FJSHC3It8Bud0OT8M6e9T6ipWl2Va5VuMtbr2n2
31y5b+KwxMPHnZnz4B6NjzrgOwLku3CeOigi1OXs5QMV8BRKiFJkfitsPoJdcyZBdhkVyJkzmByN
tyh7Gt1Ko/d7Z9r8FrXh1guSh/BmyLg9UenYxNyhc0OInSyIvLIESASsAHCLBAC253e9wffyJl5i
SSAd6SK9JQOEqPIvpgLqoLmpugeucPV34lTJo+ovXDP1pOgALNNUvme2472QuVoHOQvvSMbDIb5i
ib628hJJvwE6xHzgdCiQX0WxSnHeZALUqS1WvCDpn+SPe+rL6pwpn1eGnhvahT/dFrQWzQ4gLuUT
X9egXunvQ4OgViIfA0BnrldH0Eatc//x9qTCHqGf+tlj3QXy4JXq6tP079VJ6bgijvovWlqIO5JE
AuUylc0RZzEL19WBp4PDfKwXJsoO9N69SFKUN+IvcSCMakrWOBgE2ETWlEmxs+VRWVKXiLXAmSH3
XWSQtLlT95hj7rgd0CUCq74Saj9t9TmTl0N9iIOtpP69uqWCIZ3eptzpxGV+rY9ZRQqw1cssw15k
7EIRo/LvdHK8UzCcwNZ/5XJZwYunPwailxQRofr2Z/Q9wrq8N4QjgszDTgZOIP18wnUyWynZjXzj
FpnaQc7O1EzBTDMe+ERrIxiFSPycoJrk1xn46cMbOlMX4x9WZpTiN11zSVt5bckA1P/ekC6ytvtM
UyzJwAE9p59LxsVanAwWRO2Xxmlulb4n7qJc9cE3XodnTfsdIhlUz7vPPfkWscz85vWy3bEyX+WP
ixo2W4rVQkLrTNruakQnF61zPQdZWESfc/OFGhiq0XmhQ4ZnULMfwhJQQ6JB0Az3PXCq7ZT4d/Z5
Rgc2mDH9zWpi5rjKqDFzBOwHspsNB6mzp6SW8zhsSi5g4UeDK2pcylpJLxEXJbg1ACtzrdUs27WK
fZXN6lSo6JYsoz7Ubn4ipy3S9vkuAVHvLKyWUM+0rCJYmYc7Lv9+ZfIr/jHJgOLxXbGGgUoGBuYP
omeJWPKqIzIMUgmSdheSbkdmEEBelF8D2ORtcuHKfoO6gwQgtm6QxMCDkCN8ZVp10IJ02AYtc6RF
+aSHHvddotKChyKq3oVAnCyr8lI4qU80Sx16AU8D6kHZM8uQwh71XXgNZxuzWXT0ZywJAKFhCCfu
t24uTVjM9qfD/B45KHaHeiMQkT8KXzmvjsoz0j8rBEMmBzp/6cxWUI6gqHugfJ/aElzRUYKNMrpg
heu2X2vN+n3HHd8ipz1MclJXkgEq3mutXQts2lf1WdiYATAl4CxhBIv2rES8CZxRwrQVgqe6gDzU
WFFINN5abN85eah2wkcENQFzitSaC80Nl2z9hp2/FzwvfLtTfCstTbZOjgmfT43TcoDcFWf38N+L
Ta4GOrkigWKDIl8Jm2ZpN4Uvz+xXBgm8SWa+Jp+0t88KUHkFhT7m7hWQtONigKcvVcHKS3XSt065
2/yzDUML6COZQ6TZ2jeQGnIRpC5YxyS3nXfH0Vf5tUmfgPP49wVdIzwZi4ODvgs2MZnU/+QlUhL+
T3kW+8+W3zg7Jaf8Ajcy6UEosLHyv/iib9Evr5Mfbd0/pQN9jMOB39vR/tXXaq08gy/+LMpadgWD
5FY+1qv6Jpy7SaQQbfAc3QbMKO4ozHVf99X9+JjMt8QL8E9wLNP/MQeUCTbpP+1rQj84Li31l6me
G8rVcJv8Mw7JmrmCjw9To1hSwOz3lBBBMXPvLNJ7ZTcRQQ47fJyoXaF8ma9BPLXtC1YoBQuENanm
n2xj1zCpvCVsE9UX8h1KkkoXLy1CKArLML1Nmtkl/wX+Dt0Ph3VuLOWCiRdOTyYhYt1l5I5Vrkh9
mbmQlnHkqPmv8YIr1X0ocyXZmDDtecg5bWEknVefHXkEwymh9bzzOtkmu9OEBtF2q0u/YrrVMsx4
E/JEwoTx8eUNNgKDD0FagszmUwIKEW02oQGoyF/8xsvgi75i6hYqnhGQbJ/Guky1s+FRE2v7rZOz
CkJnQ9s3pFBmTgO8h75zvAfaIfoQ4UA7TnWMzUUbuD1tGjEKLYuP0X9f0lt1v/JNFvrizrbE3HxA
wx7PfNOebTGu7cL6mPwiN0+MEFoLCb2H+ahnH3wfKFYq0zuJN3jhJ2EnFsnob/K1RDPRKd/bFxkT
nfzD2fOZ7aT+0a8I/elmPkdkxdHkqxoFedxe6Cf59OW3m2m0dVkZE8PkKCECTex/iSI0ggdfY/7h
eQ5WDdYXjYgwVHDBo4kUh50RrCR2o6+mWpf5gV/ukPIrUmXG/BK137gB6V9LNe+j+jVazH7KpCg5
9m8f/J4I10pH3SXK1WBzzo//pUXZgFCq/3pC5vIuAyHFHiQNvIQu4gYUf0YVCy2TZQ0cJQ/XIUVo
GTIMky7VLMsHG4hxV6zC4WaepJv47YLmFqHMRN9RcS088ACpnzNJADmvj0w6w1iTpgUDI+L5xokM
2drgL9V2L+Vupn71PtIpeiM8J2aD2vBCSI8Qg1l/I9oZiZ7ORzimzwC5/DolUnJe79l7FtG6eIrw
x4nNkME/Tp4YNrty/rHMhdBNcUxTlMfc/tUfXUzmBKVKfknsiS2zsqIctkVIiljdKFR3ESivjT+4
8icZ6p5n9zVs0SNN+rhrmFIQ/I3qDU3SI2VWTJb8IeSlIFvv0eSTk9tzimeHxT/kWmTjACW2OG2D
G9YmOErhr4upRX6M2IiYQoa/PnFTLDEeTzFFmPhp6DdoluY+QXbLZ9wHdsH72J7EFSMKv3ic7brh
n+5Puu7ZlNTwaF5f/edvSBv7RfOc6IrjM/NQBWekraZEgEvsUITeUh1MFlz0FzjRkqWX5UAV+Plb
Crb7baBtcGJpxyLe81JmXr6bfa6fdjWDGcKeBW7PU9f7s5/chk4wKltekXak7vDMNeNS78nUWjSm
wru/jA4HIj0iZcViNsMjzy0dXCUU+8HR1MFRpo95WRc+ujnePan85odRiPWqnbEhW77zInm2zF0R
mcaHaypBYUX4o/xEdEGgfQlbwkNqvqFC6MphunCxj3NO4aIAyoS6CdlObA5jM94DPvICEggnr/nl
C09iKfpDEsazWvxp4nkW7CWJ4GOuffLdcSdzUA7xVgPRWXw8kk1RQc6zHYFYVsiaxzQrnwIoDdUD
m3CjfXbvVh0Bg2jYT28QJ6e94rhbBFtyYh1zzhW8UE5tiTkJzgGz4U5aXorLbEtcg5ZPJrXyWZG0
Yc9+6ZYBjnl0/Vx3HtX3DCfDAt+ouMDgTD4EyYE2TzePYkUMRrlHFYv1jPpMsmvWtXuq8/lUaeYm
yJS+8hXeuN6JkuUMonLFE4nSDYU48QeW9tMZy44i0HSVugyvPBTAgKZfR6uC16MAPVN3Rr3kYU3V
nYyeLfEErmLoTZ36l2EbyiYCr2+lwp25bolaygCi/M70dA+Vlck0k+R2ySXOBg2VN6cwmE8Iia0Y
TV8ZSf/P+uX30QQIsqnudG314f/pZ78Ch2f2+aKRIL/rFqOuNOmc8NNswAINyY0tQmKJlRmtUPdn
z/b8kS2zX8jcXY2nRH7/G9J8EZBpdTQ08nWOHZIro/FjYDq0PdWG1nvZFe0IzI7CJA5Nq7nwofLl
lA+dqIZ5/LITcz+lw8I78y4nJ4UDB9ik9OAX9GUO2VTtBsNKtSflsIA2nvkhoMJi04WtfZ1phhot
jUAuBiNL2FIBqHiPugYFUQ4pK+n1XexrogD0hNWPRldQQPZLR06O1ehgkOvS43CV79EtXjKcoK8j
baWbN6iGrfxiQHZh0cYhc0aUxUTtIv6qqTdgHRxWiXFChvLKbJhVX16FdJDasbbskFd8AeyP/0yV
lQJLIE71ByrzwJcfpiX8iU9ECBAhuOUNkrcsWXMS7ol4Sz8IpWo9AwYhHSYS/om9q0OqUCkWuFGt
kq6APngyaBXAFMzGjMGtQwF/Tn5k4VjlG2MSis3kFWFnG1h4jdalpXhPruJnnwtvu4vRrWwY7j98
CNQitU5A6A8hknOMgNtOmnenYhs82/Bb+Pik2bxQyNrKrXiAFXL9tis276FxCHnK3NdnVaOVr1am
6WvZUr5kGLuPzVnnQWiDk2IgtIkZruYqrFCwbx/BbuYa0U+0+AwnllEWdlRxZ6R44oeymPIwOtWK
vvSS5TpAnTRuXvQZiCxzUrF/8eTmmwa0Pbgn4VfMGAm/V+wyRj5oBMZxZKPzhgDB786DSMajGmLg
w1zjVCxVr622r24sqqRkyd8ZgoPUKY+EyKO33L1a5nBzRfKPcUVH4lDSYMNzU2cR+cnXe9PhlHSn
0ByyHm7kDU/FIaA8zDJvFzm+mYGt2dhxUjQZ7JAgNuvw34emcvOPhHz2kohGFIAyvKl8EC4WMY8v
MztUp+ReTAFjMQsbAmiM68bcNO1EPDL/xxvVAFWgn40gH255Ezm/238WeHgNamJ8DJP8eERgpH66
4D3X9e9mWDI84Fc0V8OTmrWA6wIrXOmX3h9MErJON2BSWcHjIVF5kjRrqmtxcGI+Z41eIeaJsHbs
2ummbQIKvHTKW3Yx4S8ap8jckB8ftUXiBaKHawPpUbIsFTtFpBnc40cnW1OqKe2rCjAhQer6ItH/
SJChsWcu/2IIIZR0o2xAe8hvKWH2poYHlIhEg7rvM3JB0SOyRHfUY3tk9Z+59TH3+r0KhEOQFNMu
5vONcG0UJkIYhFVzwx1GC7DJ14uL4ZEnoNls0MQUCIdmACXYCJgx+IpA77byzkOf/ilxlbL3ItvM
/R6fJyLh0kViO4kgEMfNwe48xhtlEcRnLXzM+l+kz7BkZKDNDjhBeVpYJqfctBBdvIOhFPsD2/QH
g1n7o7bHFxxB6ehbUtkwuZD8KjlFtxoWqtPzkazqdUK10rH967cJn92qIqx2Lmx4M3OGvcCnR2Sd
QHajK86wo6jgyZsWtdaAImxN9uuwVG8hFXucVY/+33giN5mD0OsnK2U2OaCpACHRZ5sCQKLqOv8o
2wzAktpgbk80pozXn2MufUObsQODtx7zL8qeSklhCXGiUzb89vkxI/AQJll2Qwivl7ZrJOuvWnx+
kQFJnodWmKuUsO8NKi+4b2jv1qsdcsr9Yf7Rr/mXMsXzyV8hlFHANIiPo/sX/JWw98W9wSZIaqtx
IeSjWpNa8ow83IkIA3DRgRsgKRg2ENdjtuXMhlOQHizouHFe5O3bhUZoDFMOO1aL0ONXiHcARpvy
krk4KWamMwHsxqZ62VPgvK+k+3eEg3rYsaTytJkSuWE+JbFSuSbRkKRn2uvkBbPMptY95Pc4c3eR
f8233WzZIe+1Bjt76q11xp4UkJaJ8dQh+SgAirlEvOqFMElFLLlfI6ghKIssWKhAfUGsHNwQ5TCk
cdow9zyAxSX4TSDklW18SX7e7X70KFqdFCbSspYI7UCk6xDsPgV7VRTGwfg4nBf0Kjvli92bk06M
rae03KcgAR1iFaqvhXhBkk79Q7oQQDKUyUe7IK3mdJ2jTE7x1q5qZRuiaz+mm6JyZvvRcNPeIZBc
4tExsd41eYmG21eIsKivg7iQ3cZgRdnRvBSm7kvHqzjM+GLIOuQsIEjv3svPFhVYYlKjyGlPJfuj
tFUls3P9X1OwrFxTNPhta0fqQ5K9AABG2qfNmTK2SeCUjJckdBUQm2f+cZNri9pzzTCAnLc5yOtP
dY9wJRuuMHrV1LxCxJNp3tvYlhxC2Wq/uYpTzJH1FsiM54HRQgI9Dd4u1TLf30hr0/CnogqZbpua
SNYtkmchppj60DM4cm+Q7olzgHzD3Ju1ThVv6tYnrpy86uLwsbXZ70x1omoLL47v65L8YVHCUEPZ
Su+9vtChR0hYp+jI4MbaMlRknbAhzjnXSBAflijiuzUiRJkx+KSCZBWsq6xU9VZjruS90HFMo5V/
6TZ3eBzawx9eFKKz62NdLxFspcjh4Q007neyE/wBdIWFAbb0DYc7iYZJciRBsVHdEf0b8gZ9Uc1R
tcToNy1NtJtl5GCN1TCf8VPCmiCvWuHMeEWLd3jru724QhA/HDCwJRtZWHX5oa78TL29Poc43eU1
kdd0RI1T2PEZMHQI7xG75FBfyWpREMQ+mZAwkqoYnKYZIj1vCXbwkFDLnQ/cD7khwDyHJPZlW9TU
WPAoNNIYMuDFcW3z1ZtWEREenlp5S0xrfhA+HhsoV4dDUQ+cUXsOFIwJf4CREHVVsx+uaASZOs9v
RrT+lClnLlOi26z4vXivxBMD3pJtOcLw8F4juRo2FFZFSxTh3434Fb78yTU+bQ2AraPsmgNGbTuw
BHiES8xxewvdnOwwH9MNICiZBTW6cRs20+pMcqvsBD0S+zyOtcngyYwd/Yu57wZXej15DU4SE00z
qZVOCdRPobwJCcGmAmDGhkPhkWmpxQ1cG13dSUD7npOE0B+7wIvePxkKYWBUOSa5kdoghL/FtgEd
1omA8AQUpoIbC0syGpKPz4/B21AIJE+tRIV0KeJl7Hd7KWRf1wmm2rHPvoWTPEN2zmz/lbo9Ydvn
l0YaasLrwVTnqkSA2KPujdqa0sfWTwuvNdf50ry9yf6zew4+qpwPQbM29UVDp6kNF983VxWVTlr/
jSJXXb3rWqTpDLTyOkWgVSjHRFuwyIkJcvOZX/1hKdVqL+fun9GOSRYqKSt8/mQ+qIk34mlyKXx1
0dN4RkVIGkmiWBDjfYdnHIvavya2k3TN8loNK5FkWqzRtW36ab9HQkaCzOtey8uyfXbAgfIjfJMp
E9t8gkZH1heJ6+Y8Ee/GsF6AIqFQpsVo33PJViGpbszsPvljDdEkqVv8P0qWLiiAGl+Y4i7IZ/ms
qjuKesyUzXinH9AyH7zP4QmtMJgAei6yQPSKNlC0zXjHJlfUsJYKcorcQltjN8TAhpeLfUuz6WT4
EDwpczrfi/SIYRO1V/c6vg2/GN2Max/4REAm2FrDT84xA0aQmpmPRyRu4N0EyNxs0aGJUDlj5Oo3
8LicZNmLsRrB2jibV/moPhP5OSIL/R9H57HcKBpG0Seiihy2kgjKWbK8oSy3RRIZkZ5+DrObng5W
AP4v3HsuurBhbpiuNCE4yEc7YU1PEcSyOUUD3UIEnI2GZ0C8VfNbM+kWeQyBtQRQDMek3qGvQ+Sy
9fsvEXEedYP8bKJH2oGZUueStuxOeFaLZvmOMDSz0Ek+T7yhcuKJqK3S8pajX6s1bHMxO8CfBF1t
dHpLAPSYGV5G6uFAWSF+ITeZWQWcKgTficc6qcTsCYyk3DJ4/ciPIX1JzMxiBrxQ2cxanmflkpRe
4o0e6lT/4tgFQX/GBGxkxAKiMaRqNykt4ibj9tiiO+iiuyYtFHYO+S9REnO8A6irK4dvLUeP8AsA
E+tAeTfFH0E2l+Wk3GDbUqruxHhiA+IXmGhwF3GxUBpXPpzQhBqEX4OtwJzQ7NvJ4USNA5NFpM7q
G/QxPH6mCL5mh51coZsLkWkageL+k3dV71btsX+YJA11ILPiY2hm8165A89qcgBhxZ3IqaI947nE
dcAjGp2DBvGYXsqAx4JGvUfO5qOswxnGj3YB+XasgBkkptaZtTomS/UPw3GyJUDEciSN2PnSDtOv
j/D3ZmdBZ0P19VDY7GOB5p/oGL+aSK5/SgQu10jnjnv1sNElPnEEWerN6kI75bu1Bseg4emUbBHx
HUvTiPuDOh5SCPXOVzSZF5lPp0DpzaWhkaqH6rR7kxftCeazTzb1LYa/hK5xmSmvpLiZAarUKXwS
xjFXZRe8PR0RSMIPiPEqGcVGJpihd0Jz2furjsdyFlg7YpzmsXyDL6CmCCWRALn7fNjKN2YcwXak
t+lQBoiHuuO9TW4M6IWsnAaY/aHA8CLSSTFYI9afngcRtjpQYsyCBNKYYaBTVUBTAP+JtZps4/iv
xp/M4dHshH9V9Iu4yB35xmSuilr9xqsYAL2K3l99tvFFwBmTAFRmaEJWQ8hjew3okB93Z42Mr6uI
dybXFn93fIBSxemc+Sf2eQb6WpVLB/16mbwAJYwAhoCa/iv0v0w+6OEy/XyHZJv9EduAC/JAGAnx
TNaKOZCJgp+roVv0qCsovzs3b48czblyVlHwQOkv/8rkhg1VzKAr8pk82hnob1ABglt+0Nju5XYb
lNfPQNjAK7IjO9YZqSE47ZlBsQSb47abEU/ZR/vs7v8LBC8H3WReTJCkdqMfAXQYOOV7ePCcvr/v
NZbDtfqQ3tv+zp2r7iIM5GeDHBO3EhfNNBqQ4PzsMEFzzHEYqisj2KFFMCk7wNrEPphI1B+2Hp5R
HGXjTSsW2lrR9r1naNv8Kxp3FEXs4UeaKhYT9uQW4Rqvzx9MFqC3gnlBgaS5FAdyxpgf4YMyS151
TjH5M1AUAD7rJ1PxaWhpceaTUJ7qo1Y9Yg9E+Zkx/pONnEsbt8AILobWX1oqTCbbI0qEuPpBzVzQ
FyOh36ndr6YczPZbM/b5WvscgycXQxrTPkJhBDTCMdh0F44ghvykttAv3SRhom+jA8Oyq3Xn5ou9
KIFRPbGDqyi+D2jeo6tfb7p8N+iLygldK2LNG27CdbuDcItjkQ0ptn4WgwAtJuIWw34qP+UmmPNy
E+m/ySaAhjRDC/DQQkY81wQ8/iFa4lIUSHbyRCZ6+/CWFsd0WtuhskIg/MNwuZDJD+MQr7luzzLT
hx9Ulj2okRMDgNzOCDCHvX2pumOWn1KWhzxS6N/Cq3xS9CVrzB4NLrfRQfxA8VsIMIoWueHIicvX
GMXbMlmCJAHCnEoeAp6cA/+F8h9HiggN4iEomyJzPmwhZppNVx1cptJ28TnkqXMIoFasunYtZegh
SR5x+ln3l7/XI2czG1TbwByFhQFyzhx9PjEfwbL+3j9Vax4+CLnIQNWAk8PSuyUs4fM+dy/m2T/D
5ocmPjVpMW3qNeojgl473lb4rZ8o83+Uc/bFjAULRHqCPD3iOofuyLD6l6wxls9sCB1EMy3LP7aF
7+ggDnDQ2elKxCdc0e3LYLbTXaQtJkBpuvSXgOcKhKiMpjxF29FQoNPyKn1DEEO9IugMrwqNLLYU
4zc0kTGckJ/nNys4VSERErjcW1SHiPfvSHLTmXQrWe7DGL37Z80tLzyrV/r/ELaPMWsembCFUUWy
boIQ9Mw+1Lfjb9RP2LVQfjDE+vscEVGjbS9vcX9mRV43J4Y86pG9dOW8Ot9BXhLsowVtAIx29Pxl
hc6AmgJ2NWmJH1eDXItGKDuVZs2zYtO/6vIiFTeUz7Rh8uCUHM5BeWkGDA8I8pH3/augKOgCPbCA
N9JL58w8XEqlfaVPg+oUdJzHTkSyNX0z0OB97OLXCrWlKpPjYBN4uuu5uWRxJWFSVlUHxCEQEBwr
8NA4TVSyNhD4lf4jQlfevgEQ8MT/1z4kSTjoBNGFOF2NI4987nALXhwWXmgyPHm1C5W+Ft+G5Ihq
tElPMU/Nj+oii1b4sP2UjCKqaq3BWovBlOlXsp3ILll8YLm47uRrG++a3InpJ4XfNzp8KIydsozj
3wkzA2IRtUsPp02LgEs70kOht4A4a6IO2X70bwz1ak/eDi4gz/zuCIGe1V7Z3VJtmgFK5/jKxDwh
R5kRuHUp30e4eypld54LjoUE0IIW1LKpQtcxzIt884LHiXGl5owh0QTyCEutflWiqBz8uXFoGA8j
rMpODWo9Ktd+Kitq3ZEUqK97BfFHftJgNcbtoxTWffHDUirRv3V1KWdfWNpa1DlteU317wjhs8i7
T34BZ1XdtqvOH4BGeOCy6F9CZzU+oVSFMNHagAoMpKdxGHu36OBFIkGR7GChEl4jsUt3hZ7DZAJS
adsqcVnohC0+ozKfkkYSbdmOK7XfsFRKjsYGz8AexZ9YsS+aJCq8LatfWfWeADlRWX7Mo9weMjbx
jiov+ZSzq7BEBiQ+a1JtgAsTqOV1NbACOBzMgfdwcFT2AH4xwSjw+7BTJRONMyD+03jhTfjSuQw1
XC84abYyJmiBiQt/oONvgdsKhRcrdwJbECmoFJLCHydLED0aHJ3s9zBeECo608SvtwinhulZ/mNa
kisCANyTMJLyeul9Iga37wtdK80xG022l/LzAySY+YIU87OHDZF0AuWlpme3DKDwog9eyLrkD8kj
gKuBOtHoP2v/0dKOwgB6/4V6tPywAMkrYVO+wRfckxp+FuHTi4Ylc961tvWOzj0UWpCJovhrNiNO
FWYXP5p+F1FgHi2cLrIdvqFoM13PvmAXkmOC22o4liMtPfMLydq0qOBkNNRo1qqGpq+G2w4GW1hI
HTYn2BGk01QGPsb4FRes49O1jCXyq0dlJKNOKobgu6BOY/jPejE2doJ2icZb2rn+sO6jo9zYEs2O
HV1q2CUDYwOElgFEpezJizMD2W7TxLbQSzOeGqGaGA2h6IesuaFMygZXAij6sXvgJHigsVi2HN8u
YKaEmTAt/tkakCxMy+IpcCraBec8foSG46u29RdvSZQYxT+8gZWFP8YjHwLjbnmHNpx9+6xp+Qbm
JhpJv9sD4GADn+5yRsYO/UuZukJ8q7RDqDLY1NPCRnur3t/WtHBsKEV5XKNHj9od9GQCwrLxGKuS
NyTvJes/PX4jQ7owAwvNL6Sh3JNcdvtdmYvgmxibGuj66A4CDfhvcubArHCr47uu2oUiejrFIj7X
AInPIa+PBQ7h4eY/KzatEiRofAh7Y2E1AI2gl00NBZgBEICfeJn/wNZidnesvYrLPOBoDFgqy53A
jTaXOqiKP4I5OD5ONXUuKtwjxtrX/pTmV9VBwv1g1AAEWUZrGbH+IYPPM0tZXnqkBZYxsniPiZLO
UGLVDxgtYfzD5t1q7wNfoSRBNRkwWTFWgam7NMWDqfwxLBVBsmAut7KVlK5jRLoXHfcK01/0bi0x
GIybSO2ZsQFJWQLNKeYHPhsCuvkP6qcdmqN0OQ3O3qcbWopgwy7T9P9XRVo2IaQ+eS6sCeJKZbxm
1NoKmjj4eA58hUzep5LemcREzRdjhgb4xNwCc2CrZCpa8OgEsrtWI53+MsI5L6p2RQOVMCCImedK
HTEByqvkeVONSL0gjfoyA1BUzxhQU7Yw20Y+SizP+RK0fqTl3UQRQqoXOrKOZe0b8fIdl0PqJo2L
bNcQj0pFYqrdZy7iDosW3k8217hjHE0HfS+UL/SAccWjr8WBACeNvQuidWa/0RHhjm49RbYB9Hns
5lr9Y8uUoUg132fxlzv9ZYmujDYLZ+IkS3eHwCYr0O71xQfzvzIrXsFhItVZc1mi6vvKg4OpebLm
FQXUboe8DwVL1YBtRSC/gMcL9+SZ+ZjqT+PYzFZuSG/DLQJ+PQR+Arx4nkHzokVd6Kan61zZgv0I
x28LWD6OZ75kC7QVGjZpEfVnH65G2206HNNOMe2BEltj/Iq58b1gWvcKdyKOk/eqvODRav+SPU04
ypJ3v2XsOuKbZH77zl0uEJ7LhKLumepWnH/RViBHXvcCf4WeOQA3NR40/cs3PO41Pp7YRNl1NHw7
PcDLJd1FsRkYv+VVxJ/4hOA/FxU2jfhcQ4QlBI2lL/PSA2dEhBNMYeILXHAGzIM/VcirpGKfLR2l
YOvXCytFyo9VONppyZdIcgVzobDwFE4vdiusOkNXmD2HLWOjlkBtUsxhhdb+TXlGAzrOZxQdoYqI
75tSu+nqHcRz8ArRjrzUdmmyOFQY3DrtZgzdHvnvaJ785hu41fD2Qj6Bdj8K889Vw1A2HW5M8I6/
AcqeMkLpph8kjsjJ+XGPWE9itpbp3UU7xPQse1a1ZbN6IzBa4lKdM7BlPYw6TXHkfrYfbgT/EJGL
KOnJIUNpa/T30VEZCrSB68uXwa6hgs+FL999ozOMH6mXIUnRoYG09KSozpz3PzEkrVIG/b/JoVHc
SYKVH5l1UQMi5Bbpidr8HU8u3pHbSQGoiCTOP5jSRQuvyI7IETem/CEhBC71ELHNPzQeu0iU7/U2
+aOVqNu9ZK5qHkAwYZAB/EHMoHXakLQCn3hVGfMxs8fAqVYv/81xQ2HLDTwDOIMUTv0VDC7Je6Ts
CixBH5hIwH12RbQvci9rnXBPlkUnsUq/AUBQH367rKTnlJNFDfUdGXNe7Tc6IilYBk6/b/6lQCmj
c1cjQzVyBqbhERlFe5XX1HE1Xabp0EeOjugO6hK2GGEGsA3X4XufUXQcg6Mar43Rhzu4Td30CrtH
711gFKe7sYUz4QN6hGB3xmBOZhe+h3k7zMxzhjrKFm5C6JNES0yJ8CXox5IiV2H2ymSvnhJln2p8
Mz47Duo6nvnnMFuU3HW6EzCkWoX+vCuuUUklMgc405/aeq6jiqXcOFv0FePvIM7ZmSEfw6E1vJAY
FI8EL6zJJnZbt8caPRzE8veP/jkqp5Rc8B6hMCIzlr9T7YoAlEHMoM1Z8g8t4SUsb3Ok09OLYz7n
38prx1ik4rwxZ1WxUvTtG94VmeqMLecqPFmwTcD72xUjeLbFrQNJpmAdwkXeCo9C/jWeJKGE1iqw
aWU7aLQJMyqPwNn+qC+hhx5ZXyKb+WFgTjSDOxlX7wFRNCdgcoAFg+fC3EVnagwENnhxvJCznqG8
Hc/rtQJwgNCrCZR2xA/xIqNgfGQiKr8RzcfT6pbyjtmxqD9YDEFvutTJOSl/3ynMF/qMzAF+wY4T
UMxCHpblwBIZswNZrQq9wdHMPKpIFhufJ0kGZ/GrXiBsU8Ubug4eXiw8eGLZqY9Zb/d/9WLLpds/
sgqFm+gg4gZMDm6xbVzz7WaMPRlKssNIdCIb76J1AAk/CwI87dKfQRjADrjTH2PPWHWpr/hMR2yY
uxDxFolzHUs5lEzoLA5CA8DsK2nsbCd/IeOHzy8diEuQ83/jcOca+ACemjj+oaTNqK/BEOI8GF7R
ie1t8H8qlzx+48yH70n41DKkPSDO1elAMOJwW4QvFtMi1RcPmE3giED/ceQ9Q7uZs3qEHjEZIMLY
nkb08PcEpOIkUEg8txnJsdanm+8AmzC8q8rvic4ndr8sZZYE5Qacrn6Xuj400FL6qVFegua8sNWw
ZYR/sZkwg3OxWSdHVVynxIrCwfnTD2F74zCKqTiK0lXw8/ZwCKfTyU4GtL7wY+v72z9K+EkXCToY
dg4R/aVCFrxN1k2QNc6gAfFvBttAicWgMroOA1IkaqlHYbAnW+B/egObfmgVi32n9yw7V7YRwM/+
T6fSbJ1qwF7i5AIWw5XYLFoPrMtfBmmQhT/VK44i33wJeAgtNlK/qvI74m3lUErMq5T9G7UvHV1G
O+w7aRGPnnTU+swboX+zA9SFYwJZvvnAJODuIdUnIQX4H/JobSW1/zqRoyxbWfolQ6BNcuhDPhvi
SmdKJIyg7+2O3ECObx/lheJvxpwFROaEMpY28fWRFu/8YH1Lx4A91DDTh0Nu7ZXkJevPgStV3CMd
d4OLHywKErjgMsyXXPoAUl7wdP6IqDG+g+P0sPrLFkhGYBhDPsJEXLDiR3Oj0mOTYlHwWFhlqD/L
85sxms4GJ74nvGPC2jJPD1YD0pU7JjKcQGQ+LKlSCOPbmEvefgg87zSmyzT6lnl47SXYALYYuaTB
klXvgoPCakS0Q5ht02SRXxmH0mXM0UHE0V6YlxBjkvmFcKcuXGE2/rgWWaKja+ZPqFENUWoBVvGV
Gc7UZbANVCiol6J18v5hSFeZvtvIaape2T1XD+/QaVBp9KA8V9WdhQIpN07GripaEsxsbpDm4JzP
9o2wMZXpcy+bveBj9p3rZwNh6ikXXtgIey+8pzHYsF5xBkiPkMB37Un3mKHod9oxlfXivW1OhXSs
VGfQvWySDFTiNajYqS0IeqJ3ZJIdu4l6Z7iVL1Km4ccIdCgH8ZrxJyWyKs/RM07Br/B2DFtotgEC
a+XKtAg0aW66wJc1djVnpXSYBhXaGlyX07NXp7OJcVoX7ueLQeaPuIAOI9vyAg2g+qzhbdlcqedu
nL9/8V9LYMRg1DU2qhtjLdy4vIQjTSVU/0mgX3rySSRKRltYN4RtP59NuWFHrRln3naTeAGq8Wmn
j2P2IvUXWDUfJsTkb7H/mmU3blditD5s6SD8MTBdNjfVdM3IZjvV2KwyF1XjvE/hjsmraaC5dwwM
lcvsW4WIyFbomF05AouaYGF0lTz2BxSceFvIr8CoH3FKQM9yf3IoAXvE/lpwxJkXivMB4zG92euI
BLUb7OyrVcsFKJQidAl8jj1jKbwQA5CnJjKlQ/TIFGiG5pbeNzdYwFJXULbigXwvu+pSQWj4opr2
+kP/RZiN6rJeZLROAlJpa5eKcDJ0TB/Al9lW+bGKQ44xEsabw1c2E9bTAHsPJJOtOSbVL2MpRw5W
AqNlQ7cMbbDpGsUGBPEVyQ3Gq94EDKmyP15fznrNZiPXuB1Oe75I/G7NgoNFFhcI9snrao7dhkaa
PzaEtKZYhYcT/ctK3ho6G6kHeZ6Nq7jVG579IYa4RmvqZFfmhgqy3gUfvv1ZVjuyDgzT1mjiPkvW
L9RrLz5AmQcSKbSQYcgImfWtp8Quo4oAWCEysjlPkXvhxvMSNKPn53eopE3P/YQ8D8Hwps3m1gVJ
u/5EcCGssFrm6l9zIsrzoi1u/YGtp3bu7mSInSY5PqAWXhoLSD5nBVULz4LIeWMm+HhAFa3Vez7C
HmEg2f7qtmWdSjAkexQnFLqfNTQ5hjtAy0OJSECy5j7FSiO0LYwPwnICLbdbHSV90dKvfAVMBT9I
wbiS0K7pCB4/e/iocvqlTig8OC7JTuWCS7cgOuXur+rwch0rtP8qJdH0SGFjZMCT1fYqOXJ8D7lH
cUHl/DnEsYkrZtKQLsrPrkpYqlH2mNOBWl2HeG9RwUpPi8gSKNvVnIBv1m9RsBnAsTAyYLTS9J3N
rIwxXqOe+UOTLH6GEi1ZAy65kVjwR6RDq93f4YopG76KNjm8g3nbTPysR5j8Q8EjjTSBvECUfKXl
aBo5gbzdAiheKZ3yGjR6fc+YC/GO1h/mwfCQ+JGTstv6zrXlGP2l2CN4l3kP6JihozTHyXzRaf9g
aDZbrXBaawNiD6cV/ChsSwpUx6OMO/p9lLotqF4itlEBIKzRFUTW5BHPcXQMzTowVx1XMhDUCKDb
Hjtx6qyL/IwmqoEigC6WNEU+97I94MespX8pG3U2qKg+sLxQ8x+M1n4fgXlrKyVbV6f4WOkHGg1t
MpVUW3HWfyvs/Q+xYIuXYUZbeAeVUQ4ziUuhsuxPu8PMwOaI22Mm7ycNPtOlwA7/tA6K6iod/vH7
TNkMrA4D1rqnSvowh9PCb47cThD2mCQyEK/+ejfE90vBTJ5Mu2h35Hbl2Xcg3ooKrDJXKSPJ/sES
7HMuECT/xhKmZIYAsjsUe62ZkP4+2hfrH4qgfvD0X/Aaa5DgHla7+I+MKlhlgUM+dgGDR0XOb/MN
fJYRWUg/74o09Sf8FBaCqJ+CXVzfOCx4aMol2SfoUGEEh6cwQSwPJu8aECxiPFppNrFUYH0NyIfn
Npw5jhuOeboAxS0rLxTu1EhY8/NJUUB1kdwDy1W6a9b/JIR2IRQQB0dG0I95m1EmwyIetC2IAPe9
U/Ld543Df4HE6IeZxRXJieqMdvUjUFEb4D7bwR6Fg6V9tRMrKTnXSA+OjA2or1LKifFI518CVjvU
n33aPMz40DyLO6dIqaDH1dYI/hrpIk7G928lxDhNTYrEwbXsYLakMGD3Wf7J6Ke3mrrEMB585o8P
MIfZDhsCqnjW2ZLbyN4Hj0Ds8brzhboe7mwXrI9N2xYstAXPEe/zr5reRdNDYlcLcGTYOxzU+eLm
jYXimDLNuqSH4njDuqYaK7lcQVHajKcAoSwISuycyBlQM4e/7ys6mW1UuwPv7GMrcIz82WeDQSmX
ETSm5wLTWEf+iUzCiOCgi2UjqYJ/AvxGK3s1JLtl3r0Nje34DBdhAGBhpkBHt98kk867S2tH7V3L
DnTr32igzHoFh144oi1orbvSE3V5am4cbbqyxP0br4IlSSD+2R9xFnTgTEkZY26GVUJhk3YtALtH
tP+Ce2hWZrnU6o2xRWEnaOsWrQjNesVI0cXXZfRe4jtjskZMzIkE1lveJcOpZ/flTYB1wTGvqfFI
NTe3nEY7K90SPU1dweF/TM/Y9y11On0pcN4vzOuU8G74S9SKGoFNsZP1S99YoeGXtkLPO7Hx4tQe
O44GxTjYK0YoYHnWVrrKg2fXrmI8eMJRumbzW+P6d2qNKDn9/0mjruoMRpEuYWvmjmwNQH4xtcuW
PbjzUWyyqrdolaedBzijYIEkswGAnXi9b0eWa665pViSHWHG1EtsADwo049NaiPAQOjrR+Gb1FU6
eC5oAObbvgAGdmqR+vyavzADSJzSVc/0CjClCkxKx4d6xP5w/WZrE1EU1DPGxXK1f6tOUbhVeU6U
nQyhD9cl9WnDQNAgs3guioAAnRHTtOE07zVjQyt3yB+Le9hapIQucMQcvOu6YGqPdY+LL7wy6pgM
O38Kfk8JNTS1a8Y+DXi0ulWbP3N8DmzGkvWn5v/MV/UBiV6tLOIVmwbTG+G+zmiMsWUqy8C4oOTR
SCBVDpnE+ML5gGIDbRnhxCL3mAAGFMf/x1T3rHDZaffz5iS8PZ6gYKCyyUuRd/dQZFw0a21xckHW
aFZGGwjc+D60jN8/6FlmPGENnnzRvzzzNHUXfy7E7sYgj4Bd9euUKRgoCVeCKaMuKvmOpwvPDC9x
yt/bs5/4HzjP+U5ae0Qw8uTq9BEH4Fr+gqFTG3OR05TazdHyo7YnlAhBVeB91/lZZz4LvQfgDBG9
Yu5BZK3muvtBAaQTwTjLeR04J0ZG/w72L5oo5iZW19PSk+t0wNwPdIfF8238pYAkZE/TToTqaYQz
M1AH23NLdi2vmTwCnkLcSq21B55g8u0n+KX5C/WL1rxk05n+UxInRtZN69phNS/urEs/kG3u5Py0
SM6mCKeJIEsRzEmkG49p+7flAPxMEFiMWd2RvzGPcdYl6xyjH0yNa0ZwhXCjZDIVrhiKILlYjZSd
3HvuQlZd0h6jhdjM1afxyBgd7VsCmodfHFdC9I+7AOVZ4ejChQWkyMAxifgaVq0LoHn8Sf+BZ9QY
qsvpJgbXxiTSBSbF8QjJWnX02TN7SlMfCIsY4MuMDVZ2m4xv7+fI7IrIkPcTQy2yMsRcsuqxfN/m
cNOXAeshbfqalQtDygg3lm/ZPW0Fe23Z7ndEolvFrtolX8ECyQo0/2yZqJfhBZoI4g41qjFjC4+K
NVgQHzLZCAGfFJhWFX6cfDUdVLKKzSGmemOxCeaErzls6YRF9Hy7NUBDweOh+RXuQh8rIK9tLgKf
+/OJrYba3WAxSmx2BZQsYefl/lqr9mx/LfWgX43u3JcLQT1VOY+NPWJGVTlKX6yOgKiaInpFJ7jJ
sGt2+qv999nG6GbaHTPmT+PQqePmWRtzhjApxnDfWjVYezwODYYEVb0e/YVPhaYnIGCPyG4YWado
haye64J5WsVaJz7FzJHFD+rrXYCcn0OOmIyPv0gBskb3lgF8FcBKS14KcwO7ZA8kgLsiUiwj3AmV
4HBIeLorKjc5gz0+QKRiCscxgnb8hk9R+MJIVw1fRmzHiMAj1QNwCXdIWsswUdQDcTEJD7T2zxB+
9WrNwl85dHz5AJapfnP0fwcDCyGmNZKGsx9CDI0PQZYEKuXTL8IjYBfsiKiW5Q79UvFThSuLAQOF
JSW+eWz6i/AQw0dDna6vGpYaMEEEtiLTavH91eC3DeV1gWE56W+hnbnGWOyz/pJZG/yu/IRp6TLm
J99/+FS6FKxqewAaWoQrkuWq64ibWmddhSuVXT08pzciEm1XQxAIKKt6+rwGhM1ChqbY+bAqQYU1
1JIyApJc3LQsmnxjmxvU3s21xqLjY4MB5JoR4R1DQW9u7dtVoC81lyIylgOsfBaw6kYNn9XwY2bo
d8x1Z3nv7J5x6wTEGHwJsPiGtVU7H8RTon6S+h+Zw141n3l0GgVbGz0WXTUTey7YnDoHnX2Wv+T+
LEApQiPM0g0CHTwokzlM5fU4j5Lv2vBWjc1FpuV29xApsbH3EMkF8SfDs8YsJCFn8Mr4hNaChT9a
uXRLm6cJX1l/YuTANcIYyYx+zUdi2igH0OuN4f79Rs2B/EpZWieJm9+aR7TBdneI/bVEEjomj/sJ
Kx4AxzNfE7VP7ehnMNkowi+gLo+IDEkQ8x86euIPq+c1dbDgz9tnPvcvLCUSF6ES2UImeay073gW
cGfywP+BBkVxXdNUyBe5WgSX3sau3bhtx9c165AGznou+QVFL6tQFsrqguSDXln2aDGe/E8aXMMT
HZSPiLf8bfyTyatS3hgpMaJiz6l9TAxCAaW/pnoG1l5WML1cBD7OmpCm7hjLNtM0ilY0e/P4JGK4
oaRMHCuZwaRHlc6rYySrRzx6F/JSPm901eZbFOj/QU6OZNhtoQOjMdP9NUkwdBhcYRRyvEHeHx7b
gJCZ4fmPaGCuT2vDq+My2GIoshjkpaQlkr4Oxle3Rcx/hKb/a0l0X6qdo/0goUVdggNuFf0zxR1g
E+TnsuJBkoQebacvJhUBGRSV12hMVVaQnXinU5jP/2CrtbyugLD9EyAvgZYWHYwux9yb9CE8r7ZM
RxJPPcrMVlhO/6mDQ0kU7rR0oQFXWxorvXb5e1g/yJzwaPqR1MIVt9M1+h2kDXPYzBUAxCVch8yR
YRtgnfn3dnnGrN9v722uI2quu0XcJeENBNN89S0l9ryjKsETYkJzzjH/OswBjEepQkRnatGnD1pc
qGEwZhbjeaCZmn3S7XilC39hAjqwqedzNLHOQfSuv8XOyXXXQmWWWsfhjud57gW1C+ljK6h2x4iw
SuCrztNbDXOH0REwZRRP4UowptzkHOEP8gCMCBoDLhIV03aOp4PiSH9qE5jDYjVhOcSxtEzNzVXA
uCZYzFl4kK29YrUrfNjbT5U1owS67nKqceYpZWpxfYNLV5fhVcUIQ+wKjhYmLwNlqWuoDsYHfIy0
ZxuTlCkmMnORrIZNseupak91QMdHkxtuONAZgkx9ebIS5yY0q26h0dpxK6Q7k43GFbYMxUMBmlEH
CvxLGlpBzNJHWVEAsRwMGQ2hgycmJUVO0C9rxbHyR0SuWfBxyickaGspnowvpPAoqxYB3mNPuRiM
BefHDwXQTnxyBOgF4iOC9EiobnHHX5hBvYOXGTp6eEfUrU8TKJNXSOGW0susWLGG8HakxUgR5sWN
zW8mkEgFW/5s0A1UR1UgRPieBzPpqV5Reb0R1rSOT3hRQ9lsZ7LXfpww3svJrRvdho44XUi/mCrG
L7P6HfN92e8VIpZmPQmR8jzaAcul3AJ1DMVtKd7YvJMF/LPA5xBApnnisYDpX9EqeQAcVUKZqDd6
ek7O+QrBRuaMyPo7thhYGA7pi4UwLSU35nASC0ZgVv0QmysSZyJr0NL084JUY6wDs1Ij6MOWqj2t
Dv+Ekm+IPCz0A1l2eHsWZewxAEQQSSXMfcsUDqEElhKOWA5f6wTHZV9hGnIzAltd7m//xBiqdzyT
ZRSpmartX5lNJJB2/r0z0g8WwqVe444lZxPcuzLryJAUIsaXqMEQAVMYcziXa/hi3apbVf25CsC0
T9YfyPS3CBED1H/SHxYozvX3SgWqyGjBCX4++Z1QOASwMdK7/l9NrSP/MK9ELAKXxGxvEr2YcXz/
TSl0R7leAyPke4bAkHAX6PWadyVEt0G+htqi4PyldiWJ1+iOdJsCUFbkYSgHPB5tCiMJnprBZ1W2
K129Duhk4MF3n7NZLwbyfzySGYutxHLSNusDH9qw5jao72AUZGyorJtxLqZbplOROkfsi2Z2HW7R
cG5wj7KPRH4I98YgFNk2bqbnyU/9hGFnohvwo5s3OTSz7FhsS8f600cHzUX4o88g/S/f0hIe4eQd
pJxxkNFuOOqVeXHTjgrIsAXSnWGDBAwkAPkstFLzagt3c8vMhzkKGjQ0GaA9LJIYUbkiF1jQhAbB
omL+o7TPRCVgjxsJTy0krxXqS+ansCT5JY+aci1qrj//rOu1QPuGcFl1MCVTY9EXFs749ylBKRHd
PmOe2TSL5I5UkCD1EcfmSYAuusjKn1RfjuK3/HH5Qanu8u/HdD8IyhA35HuKUdxH5pWh3gIlT0SU
FmKVeWl3x4B9x4ykd3OjXAuIqZvAOLWUAv40OkrZpDCSwN6pxpu6XYMEYBwNk9kXpyDBUvao/d6+
B6FIuGRb6DIsGzDProAFmyQWeyVmje8hX7Ej0c5VcUTQW95pgKn1G7z5wizbFt/jNv0teOpKW0Zd
IkmUL+nKNQRc6Pyib0ArTpU5jh6gAuboLN1LzU3v+hbuTkT2HopwyFQ8rElZHI98oEVsk0nW8dBP
v4Rl2ayZ32B+1EEsV2weofXZ1uONLsS1aHiZcDAopXzWBC551PcL1iYZqupGpn7yml1hrkEBLfja
S6ajMR0WaglpNGZaihvrwPgwJCfTtvxNQRINz+g6nasbnNnCBb4nfpk4wSc76ZtohNDSTCMrFJWj
NYcGYM1FppwRYJxJK1xRCkA+p6+vyHIJPyyXyGVWuED+I+m8lhvVtjX8RFSRw61AIAnlYEm+oey2
DSKIHJ9+f6x9dfbp6l4OgjnH+CNhrIKTNdcQep4GHKJVDqCFGaYyDQmb4mkw4IX8CLIb/38fdgBi
FdkeBKF0+n7Wwl0ywi9eGw2r4R/ZESbXBZcKU8FI9yqDvLBZCh4JQrOvCpsreUmcJTurdVi4ciQI
xdebbBJqopbRTr7HQEUHrQeReeQKvw1tBrWQ8HBd6EdRthPF0ctTGkEW2+jr8hlA8+VV/sxIvat3
SnYxBv7VkWeP47AvSeJHoc2lyQ/LqUfWc56e3nTTMgsYTxsIY3iKK624xTtcKWPhcEwzxVvgJf1e
9lP2vPI2GVupf04qEq0PiiA4kUFHXslV3hcPfUNzsD4sGZtkZUdapvlpAa023qg/I4yBLOrclD72
0MqDdad2bnjg7HtNu3I8xOahwZ2vU2IMzdOOayh2tNWkbQI0HZX0u1XWIvE28vd/d//QrtGG4QDc
kaNAGE6no/Rh84E7pBO6jLajQhWvSFoUIvxBWWxYvqD2SLaxQd3+Sz5Z7PeFTnwE5AzGeoal0IX4
KbKDQoHoDifk30SlwAYhiabwiUmkSOClIAwZQfaNY9S8S1zPEHQ0puBtoE74Fu6VdFugFUNlaTCk
7Hjqi/KzB2CfdR0apSufdOJhPhucI3kFOVgow/gKS2JCryh9PNnaXKKbDAUsbwAsS0YYxlelvY7o
NZAggHFwSzIQUZvcHqryxmWbZIBCnB0EtbPeJ6zvs9qkGlxhCHHoI7j6HBSi7vQNP3f7zW+FmmUd
8AQFckiZ50Ykmgc9Cg4FWAQUzcDvhcsXs47D7IINLL/iFuXph/yJPjnGXrELeGEdA1D6kH+DVGld
EciKEweAw57TDRfGB8mRI9STE/naieMtLY98aKsCNrpwJeQIWKepOQJEA5xHWeRLoq/qV2b54VEM
pDt4bNEpDvWH3hw5AF/9TWF7dYnlKset9cPWXWrUO/FbRBJ3eRO25HPsN5+wiGvhB4MGWzqwL+mN
2fjJBqODnNYben4QcaiiN4HCJYztYBSdehbHdZ77zRbRjAEcnfMt5ldJcsJiT9OolH2aGBYdPChG
TOIkm8jo1i+biTF63TLhLmADnQkYvIn6t8DYM9z5Egk2ua9UW4YsMjYlyW32TykOIhLEL2Y6IEus
C9xVkh8Qi2AxdzdgPpc+ukyEi8aGJ7QXVWby8FWknQw4SMNhR/DwHbNfs1/UaPtqOCEiU7QB1Jw7
eonVCVm1Mp01Ih9Sz3zTMXh+B9WqLGpw1p+Ax0kkQ8PYvd9QN4DX4Gkx1BQfwwIBQ6R7oeghAxII
xaT851ckhPDj9VW9keXhhI7XCtkE4/5lgDcxaZiOwR1GTGP4WcWYPxcsw9Z7VbCdYA8z7LDZgKzv
icScNX10lIxrzRv+opaWvkW8eJIVs8ACnkVLcdyztA5/+Vb/V0S4Yz6G0Q9paUir2ZnC96FVhP7b
2uMdek25mwQONrS2Ae/2QgUZU+KtKpH2cooj790sNQ45CbkufUHa68Y02qHwEORfw/i2oq83eqfV
dAURncJPUMwB4LXd94k3Wac28TGkYRabKi9DKIdeWGG+453gMjSIRZilTZfRHO2QP7tV1nMEAYpX
zZ+WeTWm2BuhAcTTpABcktOodJN5VuMm8d4ANdaNpU4pMyNbS61J/8/L3zd67lDeyCGiS8ycjS+Y
p8EPwPBIbxY6goUWSD0K+QboRVQDvLiZfaXvtYqCIdC3TfImkduHDTI7hG6sAegQkuUwq/NZNRBQ
L8QLPW4QTJgZDZCeYIWgf4KdnGl/dQ6gqMatmH+poyev+WoSw54EgwkiuYZ3vk17lIO1v45wR7nN
T9Ehg920Q+CIxQ8uuwQty6X+Y8JXGTE+XrnfzfM/4g/ibuRDwRmXLNiW0AFS9JeEKzIC8t2L8+K9
4gc2Xx5dgzqSkKXOe57Zor7pxEdIvMAbQ9Ey0vyRKbVRvijIrIhKJCBTuQVwzYp5fgtOOXpcw+zM
u0heEnkt0wRQXPXgU4d6DcSPkazf3vzSB3fKAHL+NSRjZFer/Ce1t9H0XhaeWOLE6gc945qB1xxI
dI7xBGkYqX2Eqnutm+ZXtz7qxAOfHJftn/hp1ouiP02Hzvk27pJfh8MhZqK569glid1MT1m4qVnP
FfGrjvepq+fb9EJvECJnLCntXho+8vYwa3RiaD/1yefGcyKGm/wWuZLKx7CtTwKXSXjEa8Oqx0x8
HT8a1LgFHVAt9xGUHhViJv+M96K7j9FNGOaSldcarvsFmCmQAXQwZpI6RgoaUebwVVNKzKLU664i
fneaB7gq0KOlrdE2hqTeN/umpLR0n6Ku06KnOpwqynxzm7NquJeGBUGGA2+VautMJZrMyzw53Lz0
uxr+6cnRfKJMr5bKHdUSmBXJoniDEW/dcoUxlfNfJy3sMLJJKPPEm22i9KZEftrhTUuv6KBK6BO+
F4JB3p9VdSjm2mNyNw9NxPaKNDlpXJGoz26bc6tTHRBsgsRJfn+VlVQ8zBpZ8QKD4oABunBjcPJ6
peAfN+BB2u5WoIxjmRCMtZU9G/Og5J/JN9ITw0RbbxvRsRr24mjX1OrtZZp1qkNj/NAnDPRelv/I
/+C2jmmF9OcQ6czv1UdZ/KNIKCcbovtXD3RmA46kGhHyx3CPcP63Ds5TvIlRSDcWDag++SpUJVbf
FSkz6iWuvCShjZRL1BHDP87e5FR7dCYY1kpje1Q2L6ZphD2Md0hfYMkd44aanyez4EOtwPLD2STq
meVxFOnk2khIG+tvkvK5RhfFtE+oTyOM4R8gTZbvywiKXfSq+DbK3iBu6Z7UwStex4gUR9mNkoOm
Ef4Frbkz14S8lQtEJJl6NPPPodoi/fpDuhkD7KT6A2TvJaz/DZsXlgMasgI6bGxSO5Cw5NsGfW68
p2DS4EaL1inGu2rT4KXU9lg3U3o4EdDE5S5uVu/hHtc7Eh0i3CHagj8p9MEpqAqrlqzU0w9mWcqn
VM5fUBl20HtF55t0MpLZxuAUdByQ6Mwln4gNuDeAekZ2qnZ4ewzA3RIuDn0J3pmQKfcoQ5Ny8LKi
aQR9I+dwKO4VkllshZoh95CO9m4JEPBfqmVIeA0GcTI33nZfAaXZFnwx2WdJay0gQzgkXldgl2rH
ABmx/6oinky3Nd2mvTLhhhJ10aVjkp71Mu3q8aq3av0bdP8U3GSgmlSdYZ0SMpBbiqvpUom9NPFN
3HwvOJb4B4oEJmNXs2vOQho8hpuAcPB1e4kQEpMAKaxayK06283/bAAh+E75SWWus1ra1+2mCk8g
/DgwCM8Igg0OwkZ1gZTfBTEe81VMvk1HY0BrG9N6nPb0AYKoPGjfEXLfpJhhOih/VAX2V7W+Uo2H
mpkZCgTshubDoD6UdZEQy0L2e3OjAZxCG5JsB35QrOCOsgu7EfCDkizTBEsSSS/dp4T7f5CIneUC
pSTWfotUHngGqk98luY1wGnNro7AGBopOoXFmsFbPmNmbZM55NDGmq3tuvxstIcSRmsivavlc0yy
HVwIFm21/ZPUO/0AyaW0TiphxcUv5RQp1sVQ2w3d//97iB2G+kkDDM0uw5tQ+rMl/YSgbxnGUj0+
mdmqe3kx5Unrz1DYavknlN8ACEM5E8N5SQ8IzSBRwpmJgGjW2fuCsJ5QCTJaMx9gKsybIxIpA8wn
5WH46cxlwDmvCR+E/Rbape2OefpevukFks85AUpPKf9OAMrK4gFbzf5qfsqELJTktZAKA8vN0yxH
hwESLPAZ/iaHgRedq7ZWqN+K1uRfiAOyMyog0RA1eomD3y+ZW+40lBvBCveZpREn/RV/Rp/R6IGl
8jdzhWQNxuwIr29WQvkjr+Cpy9Ca8q3n7bHv/jXqsW/2E6oMssUGEpFI8CVZaM3q3YNF5UQwI0Uj
FnH66whaTKLPFylhCxZYvxOpwzgng9sQ0xRGsBh0G8pnnSTqxtgn5m+kLdjJjHQNblAo6NM8Xfme
0B+1oCwaLIeO7A2/Rheu+S3wocvEivblktip3cjeXMlc4MwQQ/OTS90yIR1RJVT9WLNiNWQz/NTC
l/JVv3dzZqlp/GHOr+bF/dav/gwnUd2MTYiAFmoN95bocKgbTyO8vee8tk0Dej98CrxqUqktDPEP
v4gjozPZasJ6fvh7SpZd3IyJvlPoqsBUgOul/07DNX/vJHK7kSa7UiObD6ZdCpYLn5cg869O73LH
6WU0u2Ba59DuBlk3y0S7pD01Xta2Aj8hs3T0wHBRT6Tbd+v1YLTmWlQ2RXYDjR5InCfC7JgYTqX9
I9CFIqPsTk3q4AwINyJIRpcIDFzpGcNxTO5GG9/j1zkhJ8+6MCy/JI/ZOGlvtbRJx72OISj4NDQ8
fyxES4pPMycj06A6Ze+/MrjPNr252kAwV5y8g28l24oIOzaPnJoL4RKR/CFqVEAYqyDaDdsc0Gb0
Iw0QYRk9X3sl2FS1xKTuxeKRRnngUxlxNsGPqWNkX937hn9geiG9OnXFqSJsWtmLGfAdsbrgZL1N
5SobeLrN+60oUuigns38mFEgo5wBo+HIS+UQZslmNjXAuyUNsQS5SkciNVnAgQQFODCiMbNfZGfa
rqWRaMm40Onn/O0NOn4Iu2RK5/ALlzjmD6gsKqgkkjgoQ0dFSB0Deo+2c/V9aSaoXnj6sGOgDmyR
yeM+2EbdLtCvOnE+wJTdyXh94DJ+OX91RfkmmhaVnkBOWyJUWeH3YHSttubcRw9Lhl6OkgnBh2MA
PbPXxY+6QbFrtytwbeIVKTph+Iquk/yriB8t+mZoLTz9a2oRk+KfTrxeCOjQuW++Uk5u3RxB1rUO
Po03uhB0OYAbuxUaQ1ICA7JvzgRn8/HyIqU+gVvH6Uf+zN8fgh9iV2nQxrY+lQqGiEhnARCRzSG8
9LpPDhskvAw/U+zF7a5hJmv3wjEq3AvQhnznRtLJJ7mQkmIELEC2tnCkiyA6HxwxZomn3SEtW0Tu
KRaPRLZ1mvCwztMbW/xY/WUE/7RYBYj6WQNt59pmwk3e2BPNbM1eMpbAKsg9YsJYVCwWb5IR1F30
207bkgJ4TM6UaAUOOT0yJrEtmJe5n3S7VJZcuMRJoJZ3MsJ3hzO5ytiCAPcnY6+FF8J4k+5jeqH2
w8jiAo68/qEzHi8iqYOiR9QOdVVCvZEktvyHsOLXGXHPTjh4giXJLEqPiugQ08EQfyBaSYh+wRqL
NBkxEYoByK7w8LYDvHrIZVNwdwFdLXJ3cjKhwk4DQhwmySzYj9POvKUw+PLBPI/iOR13bw/3FAlX
a3I+4TXVFXiSzlpJ1hEK4wZvMOIk5lVITfkfyXXk97IlkJLN7wdjROjxEg/GipQrwspZ6sjd7lys
jcKGbhdvODVM33b1gXvt2P/wi279EpkCERTaP0HbchZieWk7R7STfbuczBlzo/MUJvkkfw4HUhKj
ucOJyCw/vaG4zbgdEkdlfSMtx6RTzfwvTn3bfeGv59Mm5+RC+egRM3D4wDCnXiDsatQYeB138IFN
egHV30QvH4okILiHuAFxruUCaGMbI+mBlZNqht2EjpswwX80duv7FEUUHpGrKV8DTz8NGjr/R8eE
+PoYiN0avE5zmooWQeQ4HR3z3KHouZlMSyBzmsJdJmpez9zFCFQkXmEsFbLAqapHNkFYs9LYtH2R
arOeLrwXVniL9C2HCdmV7IkZe/azgqVSLjLK7DcxkqvEhU2dGkdXvMGlhIc628gdMGhvIO2s4OtF
mglZji7Vz/MbEVP45Q3qrxrcadfK3UrguzshuEIKVC5RhZQINMRTKtOHvsQ2D9iZaWvp9fPi8YKk
Vv+LtDYjdEuEWaAeeb+5y/Exa7TyfFLp9yk41opGP2heYZrzRABcUWhHrxV9uj1hIIWrfjc33jLQ
1Uib4c2BXoA9fORI8nbW+PGtcnZclXj67QyJ2axxrkR7aEAobCPcxKn//jWI1yGD+EZuYehyMg4C
yBpkf72AnlDs1xd59Ka1R0BGT2Yx4Cv0Sn/V3wnOeUgbCokJniGYj4xzEh0Qdth+dJTf+PqpF+F7
xOvhWKaPLhk2Kl01pUvpdvtdJR7vMNCg4cDDU8XD2YPan7Zbmp5/ZmcEGrlXuuU+IMdU3Onwd5u/
DtIjX7DvpY/AfiuuuVIM/73hq5SVz8DEbHVReYvtwpmOrwMPW3aYuru6w3AgYbPAtGKWy+Grpplu
WvxRsUvV4pxu318IklzzO4ZcyIslqHu7ko7yiVgzdVz21HQANw8RMdxecgDLWHCP/JcRiYIKCFi8
0woJ/MlCgarZoJqXCc/JMbz8Zt+qj+1kkV1H19octa854Z9KRGDkwiGlMEH6vpRrkqLs1/wJeTmK
8PSZgYXueQmILCBMMF5sh91PvCSSCEiduji6H0hEBIDt3TA7wAUQdRUux/yDkQ3CVXBIkRTRkKFn
pWCDVlE+OWe28bOXXXE6kIlz5VlLgqOMSAxCCYhhVqcv4VIJpuR5ZAmA2SUbuNQRQNicEfrw02ob
0tvA5Fd15rMAGOvseyZzgQUh7h3hiWyKPr3Ui9QN+mejcut1be5ClJwGvZabCn6OXBw04D0pSXRv
gBfvxY6T3DWxBRnH5CiZjuBFg6N9DQjUOJng8COXPnfeLMGl2liOD3CCev+LBUTQ9xzUBjGJp1nT
yXpYcn83CSDXNf3tiMMyXXZMvl0LoDp94RX2yQeilD3KVkpxTIFDv0jpqIHaF7Ojg+kQJYd02MyH
9Do3SCUmp2aR1uv02lt7ZN2k/rytVcQOXxzjn6FZGdP+pWwa9ScNfZOjqjrMSTILyXRh4gxX8vUP
zn0S0qhYZALBpNe70z2aYwK7bfv3yrz32ni0tMqBx5qrLiYrxkFm1xjUOzvNtGlXwW8E6KfaUDBT
tUyB+JAp6kvVDs9Ry+3DL/DPwgSElLncBRBCjSuLa/ULHdhBEG4Fk2nBEYVVjQI/nN2e7jkI8TEh
pVfMVwMCpXoP8IRow4v+SQSOsmotos4T4diIe0xWLyLgLOQXeyJ+rfDrreB6pdRnoaN++QM9KZDD
M8BxNsClwi4zZTSvvZC9HYlxUYVC9yGrifgznhwv0BM8icGO4O05Fohic66/B+W1GKvhX/mQSeMa
idN1SZSqv4oOelahxilyksHJvkphGzTntF5SMEmir0oZ85tXdi0hjzpPL7J8gNL3JUZu9SLGfnmz
xm1SbqVxJ50BziHXHjA5MR797qOAwck5k2oymj3idqR4h9tPMZ8tKWcowA7p4wVWtqjRYRC2B7tC
QxIj+mfnd/cCpzZVeLS5iVDN9jh4wKFXwSC9y9EmnhqbK7IPdgUz39Ii+iETCICll6ZmOynwGtUU
a11kUoUJfSEsUkYhoaDux//+xho6KavCZ7+wcL2eUENLyZP4q6HywFRJbdu1LtR8gzpZ+MhKPty7
UvGdL7RvUbnUv/EFDVx2y1FcF6vEWnY6xCdA8OZ9DeUNTyqfYVm4Zk/b6q3g4FJWFoPGtGHqolJi
JQ9rI7jiR5yShxkvm3KTmMdJJeELUqXygPE6bRuWbt3vCHPGUoAD/sX8PWzqxsHLLeK6ARI6d8Kh
/6AKWUbGJ4HrsaHlySbC+xg07rwIcNnT46dS0cWOucU9LrgJFy/eBCRc3Y/EHCEtlRzK519CGF/6
MGnZiI1ViEyBYj1u8pCyaNYkzVybu6j1CDoXKpYehB0hPcWefLICV9ZONXMqE/EeDxVZoNTxIr9b
VN9xshOjIwCLjvbsaBHlejYCH1lgKtB8W7XZUao9QKuFOW7KYY1Uhy3EpEOjCj9J8zuq6V2DnRjI
LbwCoQGTxyTjKXdTuSD1C/Kt+eTtiBjXyG9RJM/Atd8guQr+hSF8HU93z5sIg1GiR2Bl+JLQ+28E
UKj+X/NX6it6JwvEkB8t+BbG1HNFOH95ZcdCpzY7Fwdb++V4H+zggNW1v0ndDQNShOArohC8JoYM
pG+kXHcxmK5BNd53Vy6pwdWPLaOeKfld4+fqZcrXGmPmKvtNJGHZDJ3D3B07Y/E58Ly8lsDsooUu
BLOxM6L3SbegTqpBwRVyox6aYsp/B2wqyZbjSQsQHBxEhOxECNERnH5pwWMcHirp2mTDknUFz35c
z1acm6wexdcH0X64CEZgSAptWDD07UQQYwqfW7V/QvcxIIMSv3PiXikY52d/223GSgW0YZyrZq8S
e4rzkwdE25vjI7RQAzHGlJSoN76Gv26eC8I/oz3CEql4H4ku1f9y4WKU1w6VhltkD4XvBc8iKQjL
7DeAhn2v1OesFxvQtkHeBeRQlTtCHgTjxOeKBECUHhbQv055DOImdV2Xt6D4ov9MTI6tbse82fy6
HuTEhaeRfL3Gb8kl1+7vy5rnHPBuxz8qkoMkL/N5oAg3BGOM8Gp1tdceuTQg6NJBLtWfkXNV8hLp
lBcfc8vkqvwCNsbgpFqiq3F3ScAZALK0olH0PVLsJ+5oT8z/lcldh1Ea/8Lz5I78J4bPwlwTHBeS
2xyNOBnxlIw+zBA5fiTk8nJODzLSSbVPaEgQhWVS/mhBggh+mbBEVPo/UoTT5BYgZLNgVVIsKMRr
K9jiCULJPwZ2nEnaMop3A/81ZA17xidMAIAwAcEbETMj6fCwGsiVuGQptGPtavbBWZ3OWVjSmvUU
kPTOobnDDzJpkEUr+U76j5d6GCDZCELAR8JfGTkrRQoMtiJri8ZBhoaUSG1yiUtm7JxNNYVxi3hM
FJmJTIbgaA6oHTlJwE1YBKXbgNQy9t9ExofPmIZCmod0vJhPVf4q2XxjYug300Z0knUDCkHNktOc
WRQYQ+heTVyS4fuYlC/0Lht0pKgnFq03rEdbPNUcWgTwEkzfrRBbjEvZq8YjkwYPClN+9jX22N4C
lvuJAddV+c10IeQa/90X0zNk/D6n7eFdUVw7qzrvolByzj5AAISS6vGjrs91ZU4lXVQuizfBvhiY
guLSKMT+YnWj3W34F/NZorIKCREkrMTLxXMj/PVIa3Oy+hAwnPvv4qXRnmKXs1xhp1GRxC0Nbwjt
9MC/UYAavM9zej/u8iufcImSNQ1/jZ5MkHivL9OOXtIF0ZajSGiX7qivq8xAMh7Yb4alcok4ZAEp
dN+Q7XH8ZjpFhffqfmXrKUFnEtFUbYPfOddtpZ717Gj9RHHh6GgZmROG2EDDsZ7rvIKrXnOD4VaV
SpghDPdIuErmvAZlDsumgTw3Nlxa2JEvk7a6bUPHPAAJ4FrPXTAkuJa0Ic7RjtHcMy0C1uE4JrQR
xmVK/lkxqGS/BnbzhejoFBY6i2WGQIHBR6Qm7IXKqZorw+0XlQuqbT6SY5jZ0X4idERcN3zegQ8f
JZ4xFkzqnmH2DiRmBMjfVnx/JHuRtL8KDpCs7VpgY68PsCqo41sdItqhdPIflxCJ67jqo8i+N8vq
I8bfcbYqtnmb16HX6P2ylXCH1RFLOtdud04QxOCDc0c88Qg9MzurTq8jGxNYvT6ly/oHTJdmelyD
Z5WZA0rJumTEAq5UTGYGW4GnXPUl6gzTcMdxlRMDwE9ZIC44oO+C48iLVXXSbEyiASQKgThR+tNK
S8vk/Z5Dc4ggKwe/BNlCRJBzxGCTQaV3GSBml+YDtRP3NAAi2mQejCnfoRmmnoH6gxXfTz9TNOiS
iW4bPgn5xmoe/LLhWcxiqc0goJpPDKb5nSpSCJjWgU1aBQpnFqdGFc4FlQviI4mdesmOqK/aB3Oz
kxxj2h5L2yJOhS3s0FJDQLyKh4LKQ79ShABPeb1YQp7SuLx589UPGNZq9UyMU6qspU8c+BkHWfTN
xdbHtKA56Tccu2TeoV/G6pQjcUC2Q/T/G82X877Xc/5QsuegqfJDe+a2na5VjV3UC33ZDrbN8E9+
7cld35OgCBOF0u4+SB/RlbloFgg/ojWRsHpxJ7YkeP9aPJjmQtZhS/wYO1vpqZgY+rX5DF8UeOZY
Rb7qdlcAtlgYkxpuzoVmUAifQV+TQuaQf6SJW8Nyu9bOa1LsbcxqeeAixyb+GKiJ4gIo2veWBVFw
aQre9581khiOCXUHrS3onyJfHQU45pJkh8MUEak1OHjAI0LZveFDMx8tK+VY7Hjfuu7baOg9x59G
NTIPZbLCO4B9oetvfJX2bFkXi9KOZicT2tKRusl/MSZsrkQfnfzlRJanmo+dQMffqRprscfotxTQ
lfwz0rkvhkEPP0ZP5LHE67EQ9N3QYuG8KvgO68U/7Azk9AE3GdmK2XtuRH1tTYMQF8vHl6YtFQo9
MOMxd4yM2i8Dd/A9URHougKe07/6yLM/Opy7ywI6yaZ7Y0QcJmyJaJE33UeTbVBX8cCCcPSk7bC2
L17feoQecDGL/bGekFbNM40Mgl1UurCsRbwvWXAcVSbjA0amavKMZF0fwaAwu4geqQPxHjgOMJQD
QwO5ElZzKcd45rkH3Ya1P7IvA4oQvzjj0xhoCTdBtwHgPRY8hvwdncjSCiby90TBYd99jMYJFYgO
d4WFPSLT40RvGEmD9hyCyfCn0hWAvNo6kmzPeqxE/7QcgH5GZtMb39aIZoXxwMEkz67/WvbKwWIs
L7AgAkx9qOitlQ2K3sDu73W3R84dtD9pFBM5viMrEnVx74fxs4tIkfSTyhOTQ9fhRTzgIZyQCJok
nPZ/Vr9YQfHYlGz2tBMz9Lx3bfqckWbwdk7zCMwFZdIyfw7D7kVLOyq7/uNNKDVWy4Bpj3YA0oSM
9cu6Al37ZP4AJPHuXObModaV5D2HPI92S1oKiDwxWksW1hGFa+2V7YeG6gEZb+aUwpxUDQwSrZHI
MkjMIFNrN9BW72Mgb6KrQrOCSyZOHG4meW88tSeZx81e3nOWkqlyMoZNfs99XiLqRyHCkV6rJBVI
drxRPmi7kFdvG4Iz1yH7owOKMBtdK6zc3Lve7xzpiWEE5sL6YZaJdwQ8JXsl3NBLUdcXUb5hDaE4
mYRLyAa09bVxKbVPUV5b8VIgBQaEFq4IikJHafM9xN/lHRQPGpNAh8GjSrb4rSjeuU2YjL8MuNyF
9gxgB/oVavaB0mEww/gKRHKHjsSis5AJ33BQBPbV4T1nOwxoMb75xZb3hGAWTByo+NwId00c+/Al
A4Z/piLqcNIdKaLR5kJvZ2wrT6j1zihgjgHD6URk3ZUo6Wb55EflaYeOnccSTBV9vlbl72j+VpwC
eMS2VAkUCqSX3+PMYEDWsJ0BGbRu+otFhFem9iHJkAvp9Wqus+I1GjfMb9oT7J0uHMC0gCwUD7pS
A3gloFTs/gC5CecswVQvBNlWuwtClvQSTXhD8QG48j+5oS76iExOTGxwJ1ZQGQQkJPMfRdbsPyEi
AaTXKlyFyHkUEDP5AAwWBMTKelLsgRBaok+ZM/jyqFEC55JLK6+A42HXwnHVkuEhe+KfeI6oV+F+
3MO3YdaF5toGFp0DS3THCqS6M//f3mbVp2+aGGZqp03yCA266OzO4y3BRsfmt8kuEvBte1RaWu1h
EGwCCfE6idrn1F25ZwUa48k0QDmIRqlHsUaEnqOh2+nZqzoE3zg1snvzbBzySOcoSrtPVjpmJ4bd
yi+0YzE+0hBxCnag55tYuGqpcvhgrXQwDvxOEAZcJNbvG3cBIaooefnR9zO/frE2hpdQSk2HzQHi
v4pW7w29TL60pBq++Xg9RF417Dh3Tfh9sxQJfizgCPwd32se9HS4BszwsCfvfh3KNyBeVd+h7zea
J5M+Avj55FDXfCmNDhjQSSQCvFZNt4LSg8wh/e4fIHqLF4JU7PHH6lapsB4QgpQ7ZsgI1xNt2hRD
++IdTVfitrAo40cBJNjczPEn4Ylchgj446d6nygLS/F40I6BH0j/TpkV08kLGYhh8f0GGWLaYthf
0hTJnqnyQPfTKrBORonQBfIMy9VvHm5NbU6LJaolG/9QEPA0miCFKmJrrXUz1GqxwsZFG6mo+m90
oSmpqJNJoj3sm/T6ExN1WQtPo/7sM7InaHr1eCJpN83I2oVbXr+FDxUsrE2v1XB9FSs9txbycDTL
TRARqKHD8K5qBNGZotpUy3R55TYJSb2E2erHdNf9KnwvE9UxtGSRilIZJbQcaMpAVfIJUlp6JKLT
SDGlwYxG0bqwCIn0s4MYPEurW7fFo70kTnmRiSdE7FviH00Q3psNf/KjV0w5Iy6LO1rpRMWFCLdE
sj+XkRBuECC8x2uB1D/h8kh+ypEHFPsgT5wIGImXrYjqhQ6IFQVbvfGl+EhQhRNZ2zw9WB8vROBk
Gw07DLCRvDZ+8+YuDMiBUC6M2k1H0pBDKUtkVHbzCcIVPSQ/mf71Cj81iyalSzrv3+ZG9/OOd2x8
DhghMVO6sq+hG1eQO/Ot81C86sVNRMlVYd4uZAuUnJ5qYvv0tgE0AQwhO+6NoTZXl1Lq66BlSVSz
TlM+EHAEP3Av8u4pPZ3CvHxG3G8FqKP5nwSzYa/GPIj/T+RnL/NdYdkERaEC2pPAcZkZYHM57SyB
63rc5eZO5q/J019a2DKxpR2+AmPgNeQnLQikSKgPCJTL2N5hjKLQQsvAvS1CHagCywR3ybo4BxSD
hOTCL1kwAiwQE4FQFC328S2hTXI6dnZ4fD3wTCkmPgTy4uDau29puEXnDCB0TdCE6ZEDGeebsPoc
mfW+gtAvw6M6X7eKM5dzlXt0+xrW9Q6jdxZwAWw05MTiro+8aUnqGFlvMJqfXGFD/dsmXMycWQ1B
hiavKtiG7LHqpAFu64F3lD8fG5nUNNzetkKMsXbWD4S6Rm9ybnHaN8saCEpMPwlQycmbJblVdkLh
poycEcmNdg16A69YrJDGiYKjvCon8MOWFrl/LAevghgDavWaYcfEJ2c9yIGI7oQYOz7APD8V1B4M
OFLf2qkiH44BzNYENDicwLqMd/9HQhJoEjhDDmeITxSDMVapnJgIV+TUpHJ5w3eEaDvZ42xaRS6m
ZWq0dHNlHkp2DmJQDN6bTfjb9T9t+ywJFGWQQaxHTIHldTDHK54KYoRlZ/iYZbKgQQ72awWcOaDo
oL5PSBFIhXbedjpu3p+ZNvPfBJJpxjxIRe2BY5uogen3n/YHTphBKI+uyiJrfsufs4P2fcjLuf0F
hSIpDQLcK1hNuKvXyhfxXhjKpbNFH71MAy7nALAulkIEKlBfEBVcCqzES/kbqY281/AgcG6JJ7Ex
FohOsIs0szFDtv6JLs9YjMbmEgP6joQvL6ITsRgzqOPIzR93iobjxmGSs1g/bO2HPy6X8fKlfKl3
7RchWfr5civJf6El4VRhdwfxNK6Yg/kfw2+vrfoV1pTSOjbbXHPRVVDqyundhNTMy/Ueiuyiq0Qe
McTR28ze8cJINMsn8E7Fu8Q6deEftIbK+Bf71DGisFgZX9zU7PbYsTAeMlG9oh2syrisFM5eSAPr
YujrBwoqrEU8x40FIM2Gx2lHQUPMIsPIbiCp9dRrzcHls27cpcDVturXiz4bBPALTl574D1M2EVA
6ARyYlRXIhYOWI0IdAuBPf78tQrzjjYhdpstlY3vRlyJIQl9pBfId4IL3h0dSH6WXNXqXsARpDs9
nKWLo/yVi7RTAjfwdpHVFK6k/pRcuv75Gj/kkWB5J/unbkvGoPwnWv2PpPNabhZL1/AVUQWIeCqQ
QCgnW/5PKMuyyTmKq5+HntpTu2p6uv+WZVjr+94oGpADszCdJg7lxXJFAHNsjDD8JJPVJ1U8duK4
7mkusv1p5IPB+2zfrMv6Vyq78kNzfdVJjV115TwPjiTuPFH5xjZJJ9Q0zI/PD/+vcI2nqnjoPxiD
l8a9fs9h66C46CgYvLkQ1vMcBVG4ZJkWPXpJHnZGOsboIfJjh9E/yNEyCp5U0vdWyhPugGAr/U/6
M2iEBLwdL7ifqxVHOV7wfcLriFIBJ87bw6aT8W3rN6xPBIe83/Ne/KeS6te46hWtMuexy2OBOpAA
1hwbcEBY9JUnldafVyH9cCV3KvwLqGV8FLdh/hGO89DKT4CnKuTiZyjnC79QDOuQvc7GgVtvI/gb
Azc6ZtSDYPMjIKYZnu2w4ZdyTmAGBysc2R9ipMQbUYSnTxdblELy9BUSuETu2zbL99I9dsmvnmO7
otleqEHjYqeQD42wSzmd9/+RajzMzFMVz8VcmoWrhofKyJxO3Y6wsMQ20Zj9GHFgOVgk+2Ctf+Bg
R91giZfBQlbIahN8UF+QLY5gLywD2oH/BeMldUE3xFosuKOVBWRMEzobkuXCNoyrTMfY5MwtccYx
J2wXXkeBP3n/kLTMYadNO1YBNmOqXOI7vaWuDsAOQgqFaKQP7QD5NoL0MLYODjt3UDLteH0MBkek
g88ztyLlPHikIIVD9MUWQTxLDwn1vlQNnt+rL997grkGniD/uyD3iJmYuD7xNvSO/jv3tQNIy3Tr
8cFBHAekh8GvgPUl089ac2g0vLmnxD+LiIz+Ia1HYQ1fykZgICk99EzAYKPcjmCFLgsJGy7CowCG
jo1YJ36KZfAAzWVUrSfCTqKrI8BjK6mHt+FhbkwU1KxgHy39e6hUNrnySTi4/locs2hDmC9lPcYN
FSaegZliPQ3Lv8UJyxm4OKl3Oe0FHNCApBINuGyPanskaXhwKSwiIEVP1uQWymTPXetmxVGO4rep
t1dyDvpjoO1pkM8wSBgH3rGG8F82PYTJF+m/lSYSd3niNORoRgdO1PcF8GPmedGXCafasN8wyHvC
meV6V5OgSHPFkvsUEmt4YTvWUel8oYcANUg+EeNQfrIWpQNjjvDFi9blblD8ULuXPWG5CcJASHRj
eZHrbZE93m803vGNxl4le+B14y3jzujQ2yMFF1iBl23nJtOGSE1Sma9vcefz5fUrzAg6OCbGJS7I
h1D/8xEzNMlZLJ0S39vooZEFwj7zERAFkzxIXS/30Lre81dxRnosEcUzsrkjtUsw7VB8knYRLGeH
eXpBCQFujWfN5/bpTgpKEPC+dM9vlNeUNCqTfUlwFe2GgAnwhagWjjx+m+hDO5eoDoXDdPjA9ScN
zgj3+4XkBgicvc++fw0bovxRHUdrTpmGpJ64v80uh7dDrCIoRjN77uLffPY7cx0GGwBY9nj+wwcE
rY6gLqwSaHPzFx0JKWu2xE+iWlZPdDMi8Ujvs10XhgYbZiEglMO8jUhriQoTIIeQRmnNMePw2EbN
J4FAw1Zzec5Syzw1W8p1R41nL/2dQQNprfZncirRoQ8uazFyzYaU0Uv3yUZTJh+EPQ6dvHTRLat2
g9YFd7IOZhefm5INX6RpkQmXsPC1f0ah1+NVOmIlWOKJbdMVonxvYLt4IfHju/uqeaVA5QKAgbyz
u+e8HVLi9mDT9wAzqW19f3Kmz/mOCbgB48Bvv+cIui5goNHJiPGNoFdOBd/A1ENq6wshdOjxufl6
wXQwsVLpg2jCEUOnyPYIOhGw5yA+K+Lw3JZ/3T+fv1l48QxyoExwU5AikLhMRg0N5ztEmlikGYV5
8dcxCfYlbWG0MHF1wkjgun3x3umhuxg8Y3VHmsPpyb0bZLcixr7KkOhl0+4lpNCyrI/8UEhe4LY6
b3Ar5k/q7hG5W5iDVdBXHEcIT4cvlC/TYouNthpfJvE+h+RKvqaaHJDko+TjdSz3yboC7/kGb5G6
o5lskfFUZDYZ6Atoh3BtruACGITzvlr7mNOqK/QYat4UVbijEP19R4zBJbaNHYmi4fLeIZGvcU5U
jpCcjOFjYE3Tu3+UkDIe+Qe2fDQ+2gofW1KcVNIq9oxHfiAxwNxM3ifA9lpHJ8MLZiDt9wRjazQb
mBxhw6nA528+2UZNn3wOZGlbnsYE1ThfOf/G1AFFE4I/nuNEutObmr24JQuW28NCd/LR0TN6pdy3
w1uMNRYJXj1Hj8vyES8PLi4YyJlv4ABaaCfwN5TnJMu+23OGqFLFWvLLX+/y/YhTzLQoCC7nY2rx
pV6jYG/OXS8sfWxrKHXXSBJAZiX+KURr0Kk/yAH2or5uQOZpwYVkWhL0DTrAWUo8SNG/0uhVPfk4
w1MV/jjQWGCR6EH9sgjaxoNM3/Gsez1iIiLIlmLu9uavDlRsAztsMGFQJqP/vFfxbqLBnoRV0vdl
Kvs4GbE6qAtPvNXONDhIthdM8+M+vBO9vdj0DPM3HlVZORb+l8Gv6+3fOGWT2FMHr4Ex4MyZygs2
7XxBnOJwZkQXtNUCqUvCYGuZu0bZq+iuyU0uaLvykzOXDKEwZfj75sHMreTKa16SmvU3zuxccWFZ
1MDe0LgHj4VwIJhvdsGj0Ux+5mpksoTx9mRPDZCUTWCk/fV3vjmxshb7HAWHzedmtkJqgybvjUFo
SeUETqQ7P0cFz//F+wr/itwYMZe41ZECEC4F4UOZomhRaFp4BQl79OQSrD/gY5UmlpEm/poGF6Ej
Z8W2RCBZfybCNsEtSiknJ36dQJQMv2m5mwF3ZHwc7sp3zvopjJjGsd8qAvkeLhviVy7tU+R5ZPKC
5vKwB5mj6P9meDsPbvq3VF4a41w1h2KWAvWrxV+K5GENhCvtVLSsz77c5Xf6uySgp+4p45RMPgri
AOBSrYaQTECT/rtt7sxQQIbJQ4INIFMZX9n8Q60G5iRKDh1e5xHWsyHRSCs8X96oi9npadRrceiW
6k/ArjK8LdkB525oJqB8ee3zqPzxd1BLhrrrvDBJq7grREkc4x25sy26YxYxtiScXLr8MsgKTulu
iE1SM7xSSIlv2Eehbqd7sb5S7eUrxwET1FoodouEZFIgK42qwKc5fpGYS5OhcuTU4k9pi2ypakjQ
dI9MAh8n97BPsltJ8Cl1SWqJbIR0CQNl1E5DoYJz+1VBJ4nj3zt/RKSUEvfA1/je9TVMGqEkzMTh
ZEmkJhi2qP8RHES6gqKsCBeCvcGv/64dAmuJZrE88CERbyYhSpVXIBHr7cbcfMYTqQ/LXFu+GZlQ
D/CD8GJAz1LxxEOvr9DmtuOmIpE7cioM95WdcBQMtmHSBHcQQ2j2w+L3BTLMAckF2p8HeRPBkFNI
QvW8h4edKQwg5kygdIYwv6cVbamEjurNCUvfPyWqAHPVoH98Xzjd9InRBlHiH+8D28g63ZfSrii9
gNKzbcm+VXrF9DOHaYdfrJHdpidp4b/7DdNLeC60fVPzbw+ufcmqQjbMQVp8subp2NL9+X6ihIT4
RSrMFtdg/J1g4F9kDMTKgWwQggfawe1/p/DKOEUzWVzf5z7k2EMzEFb/RuWQL65A3yZOXk6tIwkC
MTncWDg1D8NEpmyG7lCVXp6sIiZpd6Z1XHZ4+KPGlcjJR1RARoixMz98yu4Tm2+4M22uHF/Y5qqt
aA7RoPmCKCVURWh07pr45IzFlNCIN+4FeYt+GIsg5+rchqgeGAgozkv3XA3+7MTgDmG85o1lY/id
u7aX5oQz2JZeaKsIyCHuY0Hzh0S1g9U1Jyz9/SYnqxpt4pIUUPAkKA+sNIBej3B1DikfWJI/axmr
ovjkCor3Wf5of4v3b1J5JUQDyDEa9E/EBEQ7khur9Wv4LB0JK0Z/rjUcDiQhdfO3uE9X78/UIDTw
a2GQ/7QtEF8Z517edtOFsN+trGza+o63iRkX4CZx2vusTGdbbPAKf+FnKQPY5rmWKLcaZgXjTMqH
nKgE/c2fXjmIn9FV3CYTCJTmlu8bUQo53uF9CD8cTC/+6ARjIhMKTVRvSFD29HZ0zJtAPhY728B9
3/+K7SfA2oRIKfxNfgq01ayqi2861+hv41jFtvE7J/uvmfY5SxfRD4Z6iBh8gaDy9TfBn50HtadO
Dr5Cly8WO5yDtATp14DPiEIanht1WZiYaZy34VbIr8CANJh5r+SX926t0ngIiKiWKQY2L8GptX0b
/1kzGqIaZhC0i9bmyey+YEwNfY/vU5ueSnLmp4jpspuz5wgX7C9qvkN8bKARI++1oHQXV4z1phHy
m4tT1wkBtPI7doQGuAOR81rzeaNWje7wEXGg5j/hnWHpil2Gbho+4j+2VLm0m2KjpTd4VfEEKN2Q
sUo6nxkTd2CHWAzj9R/zR/F2Vd54fd0pWHgPPs49ouH/EbLGCkkHLeYIGBBAmS1cFQBznrn8bKLw
xT+LKJ/rs8xtwbBi/5CD7hBRRf0USf/9RVrxpCqU9zndwq1BJtL5qwMERrdXB7Bw3iTsPnfcGCWW
VqBpZdWLR77ypP2ESQs1GIqbUOnwC/OqPyHmcdFjtN2OXG2dZsEDFWKCo7+X4WHOBufsFqiROvgx
gyuP8pbo/mpbDvzG7WrhctqMG/VegWOl1JfcNZpH0n+sxdUnGAoLClhtfVeHDQ5wB7MXpmrOo2xt
tc4Emh6te0yadnTNEQrmk9MjiiRVFmwTIR2QAnH2lDrspeQXQm/YtjW3IHI85mTxmNL3kn7zACF+
mwXGkKq/7XvP+9XKGyhOfhXQLhVDtd9+Zu1nn2xFmJhsX6hH5oE6miUmhC8c3+NJozAOpgGGo9MB
E7/KhdPdpO/hqPCHoEZa9we53ldURqyYNuWN9oPi4EDzAwIUbHzTR2gCcvjXTrGaaQv2Hy8IAiEH
b+UfR7yAJAeTM9g9sD93wjHsd0g5/R8OeqG6A/LVGSefV4y0bznpyAoYrmrRjV687Ox3lGhds2On
MFpg5p1zh1tMRgpMGsHszcYnCZHRDp6tQoRCpQdq08R0WMLUeCNmFh+XmR7mheU1I2l0QyIpzRck
GZMgoVB96SKaM0QCAM4zAg6YwWrDkpjv3xKY8vQixrOdizYy8x+1F8Mr1U/wCcxGoG0Nf9rSLC5g
hgLPXEgPz7DHe8EuAAxdWahrwktHBjd3ekhOJ9MhRyTFNlC/sw7BZmgTORW4eCFCDadidvDgKXlF
/xblN48f9zhbliGhjrMVZVwGr37VG5Y0IXhHx7BHPsVLLY9rZlTjUdwYU8PcaVne6H+kphHJ11X7
ERs3Bj6M7F5H/n6qOteUPGxHFWQ7szIAOCFtdtzsdPk2qXN2S8aewMpwKqBn36cANjOwxW5JcLlK
3YgdDndjXJNNyjeez1mlLklu5JL1Mj7JDYPquKqbZ2d6g81rh3rQ4CszLb04sQZNPAaPHBDp3PVL
n/JknhMDt7Rkv8fPttzO0qV01Z/LC+kkvvYsP0iJKtp9l62JYe07gotRv88Fh+m39C+twXCX/qvC
00RO4kiYDpklyI6mS/l2s5q2yZfuFDsGJ/UgAkXq6xF1Xs1jtxIhBLHwVOSKrlr6LFNWJqr85oy+
juXNcKNpPb1Xxc9IvaIKm8zlYaGCwk0jZEi+bCxrNtw9KmsTiRW9vxRNoVEmZKj+KMSD+gdHw+gV
oki7NubS/FuMCCAR9TC/4U2c4V0kwcUKoH5U54UeUUAvkTZCZq0lzaqjVUWII7/w94qSx/CJNpWx
PtEdgojgLki1qukBwgk9Axw8Lw1QJAZUHgZAQWJl9BUWy4lTaFjFumW+UHbyF3Qs1BKX4EpBhkBG
CVJ+bvQR//vsT8mJyfjrWweHko9VgCNmPvq3Ec3TXELpGnaLwb/gw0JHE5z5mOLluZ8jfrYtgUIw
cGSi41ILr2SttbGdRgcKbinChUlJe+5j1XqLtq4euHik9BvHPAIZbuj+HDKyhPY9OBHvJTjct+Jz
ODcZ0hw8GTMWxreSFXsGDv0PfAtYiwhhLnX0Eu24YuaJWstmS3gTnoR8YpnezeyZ4NUibmvkPYbP
muUs5I+WI3o7d74eyV5X3Tbw+Kp6kiVAd8nitJH3oDAhhoC6pRCLIa/755uEZIu/AGlIGimNJcPS
Iyis6RwuxpRw9YjyuPVZ/0IJp4huMa0gSvn1ihJqpA+oo6qGtiQbw+E3T6NiDplFhgTUsANHrfYb
1nKupoh7enLk+iMfDlFtSQ8qu+BF2xeaWJLo0bP3ooVoHkJ4oa7qARLGsGmJzmBoHjhBDO0RTIig
j4R5mjGJ6SxgJDwNPwuifvXGSYUfnq9Q4BIfUM4BD07AONPioEnfzJuG9K2ExwqzgXGbiLoAUV7I
oFIjecIyRgU0mUnG3T1d5jSz8LcogPzUf3FMiMDeIG6gVzitMrwNvGtBMA+BlPkudPRceLi5j2C9
y+r+x4oUXYmKnm+ehfTQ2UFZJIMYPo9lspaJ2AIqSBcIZXsOduoPBuXmkyWc/ugi/d/8acPI/VBe
xvhVsDZqJEVXI68gU+H7PNeeU2J+pKU5C3bl5PHPERYmvc9tcooqN8rPSfQ1FO4URXZNJIbqf8S0
Sr23A+88cLBv82x3+ESZ8hBjyUzNZMmtEN+Y2skkTA1dBU+opF1zlWYJtG/4cIieM3ZlssXWpZff
yMsq3cliVDHpLUv4hXToGo9Vgwnt7SXClwnzLAV/KuCVRpfXP0ISxj9yrUGN6v6Ywr6kcP0hispA
vTfkCRQjkhkAhhlONGieSWw/n9lwQD8AIxaUOvz09TM3ttNkFgGDucdBh6Ks2r23uRMdyeGJCCRI
veAVnPDrYMadOfmKc+gTEUnqtIShrQZ0zmveVqaRai3O6jLo4nITBxu6ktrZdQxXBHGQ4aNyiL9h
CL++B46wz55kI+bSGcipDxFnxYkfDgmCTP7FTR2O5O65emdjvgRSLyzsf+DixGjwbxrTVZmguwNa
wDFuiF5BeTbYxNw2kMxsOJUc6xLMpYJL2tJh3ByZwrCk3xtytuc09Xvo/ifbnvjDOlLEmcd3Ze5M
C6//E6K56lSf/lEOjvhOg5O2CCj4RjNEQASQaPNsPhWqCUCgdkRQT/+pjWkrQ3hjwdyd/C32c8Gu
tkDvlGbU5EpY3A0LpNJ4DFj1Nu9N0Gzox9XR1DL8A28JJXnPtS2QaefU++mbpT7eZtnZgFmq1glB
xuPc0NfeaeiIz2PoeVTJFLs3KmYLIA5pb6t9DcFO9slUxsQN8dBGXgVizpn2V/B801q8YVMr1gK2
XVqTrfyDuZX3+T8wvXri0Uz2g3aGR/3j51XM43BNz8gizAtRLQjIZH+jSD8zDLZO57yFbzoiCezT
IgzQc0G5cYFzCM9sqmyAEO1Ai52NfZb3QMA2y2rG+0wZQUAcDr/cxkOyv/CaHXuIX2/K+Z3g0Qoq
JBqUsRKZvOjwF9ZvjxGFaA9a23RrdBYR3WwVtak/3XubnKqZ7Ze+F6FL66TuEWU76g4I4qx8I7Dl
qLWJ1Qwnrjwlu/GyFohBXUASw3AlxavPjfhDwxtxPrQlypRfap/wZVjdW5drPSs36oSTnOn8AobZ
3fqJFg2WNUI10L8MLlT2zVdfSu+hhkuQsfg6x9h/OSRv1Q0G/qWkq6+D+ty9iN/GkvXLxoSFelzF
Bh3e+Ckdzk1u/q1mm7Ca2k9DZXaznkeQyqqrv+qmn8tmnd3Q1g7mBhx2DbhtHHLBiRYb/YQV0yhx
oaBACpSnhgliU1SbgVgZShYzcGPu6M+Y71B1eEU4lZSnvOWImqMbNS5HOr87xAWycZER1xs/cjrr
gZYkEfgLCuTy5Zf/w5St/Ii6i7uDKKRkL1wyIKgG0c+B4xdxjxV+BJCpwaobkJWSVeCiekHMOFBi
sVZuLDm7HHeXacPegMWD/Q6ak+/1F3lIQgjMDeETrUE5yK0aBBzqc3YiileZsNq5d0cN1jRhgt77
gp08fPUohRuJREHWcWrN8XDMkoF+Vxo/kStmXv1qqMG1C3Rhi0sUrklvUNpDIX3DJNTDl+yD50KI
YUG1Z9E4O724FBUUiB4iUBJks9JO1ld293htslsmzZf+kfRe1XlfYrpumbWqi6jtC6itJQiXMn30
F5NuqjXfUrkPQG2s5GYYS5aNEDxj1p3JLpLA/E2GmRVVGNzPudcZHne50nkBiSN8eIskZ4fcmJTP
rWw10Q6LqyLuynTT+EB0MOGb9s1GuuRRX2aIxwklI4kO0JpcvpUQWT6iUUV5siw1VwhwoCPMyTzV
xMAeKQBKfsAMkq/8oDze9V6PiFvzykMnfRZIzaYhXca42dEjrxblbz7NTja6SqVVg7k1DYmwuN+N
p9QjaRioVbJ1NGbvO0ZunPc9mkdlQ0A7s+jRoEdvkxJH+h0x9YTShxluEVOgRuOrWFe3cTjyj3CJ
apt075feOzvLxcN8e024y1NUmW79zwtn4baymQurcjv6Q0AiXmq7tyks2NKRjG92qQ5XyPERV+RR
fl4r5a6kNyJa5hjBlYITaUPFS/ji8RYkGxAXqF70H5nyyDF/M3bQJsdvPWcgJ/WXGxoiKDlERxig
aDjEgHuANhziGpvqDuSCd4MwlbkrG66oQntgLTb8SWjDfcJICe3Nt2jaxAuf2LfOCJHAWadTDpeF
2Ts+cYeD95k36nuMS2TTQyEBbBfTDiYdGd20Z2ssFT4REhv4430RPlsKS6LRNsCVOK7e74+3v0bi
rQjfWmb1Bw6kNeWu93nIEP7Q05e6FatfALOhzga4qq2uWplMSoRYM7uhI+VuNIWPiOVIXvFDpMMl
mz4ZsKHtYvUTJid0sdL5W8SLlio7U3UaUY3pSBTcVHZi3OZMBOLhXRDnws8KktDN6DQKf5HtyyK6
VmAaC/9x2PALNk811TPc/WX/RdC9ebq66dmrNPradnxInDXqiiMqeVDFoCangWAWXCsdsWa/SNHA
o1HpDMGW1nZijquNWIE10TCKmA7nhokcOMl23D61J3/KhQe0HsHxEYuuzKuNiSPLjvyvNnBJSGCM
4f9AQ6h0OcVgh7ZEnEAhnEPjNCD4AZAvmAEyr7mRTlNQDjLYk8ny5jXlceFfS/0R682KdpB4zqP7
FJU/dbgLxTxnzCWnf4nf2y0myqQ6q7zfENtqtQAlPXTDthqvESs1GdUrmVrQpAdXW3hTeJ6CY8cr
wL6PzDP7iZmRpAxpJLlqvYeBip9EoueMfk8mofwfv01yChY8NWC5BEkm+LyQqIWFFXDKoPiXThCC
qb7RsLP2g1dVcxgW6ck11kxWRRPWKTtmBEKr+vxt9/W3AeqFXpjvCaRkFD600i0XVG1ELpWcEVcf
PiLy8sjEZLbR8An+CvPqgpEPwxMwefWpdnugSNJRULLIHHO1V5cXUzu07YcGwRZ1G5nbV7Di7Fnf
i8WTC+oSKc6EClYhHmDDROUjQmzMH13am8UfrC+T7EdbEZg9MHu2KRc3aizW2O6Tery232GtNWkS
Mf9Mhbh30AIszOK/ItwxShH4woo/4WvAQLjMD71w6jJLIo7KJpsXcJAC8wHDOnKYEsemvEujX+gP
QMLYFQua44SnpmO9jdlbFEsW56lXDOhC+ojIgOkfOYek1m6YIdGBfEv7IruN5L7SHwQ/lworZJ04
ClF+jBsNLDTcBsEWVSijPAYw1ROVY9KfyO8nej0czzEkkDk94PtbKyxW76dY2NgqcFWUe3JlYaPi
W4zckfIHPsyqvCWVhWRyT74XzHceH7KC8icUHqRXc9u7A+qCcdlQx4dcAnXmeZ47X+b7hJaHib+v
Nm/TZv8OifUt+N2sTfAcj8U81jf+AVbZX9H8btySJwHTXwLZ1Vg6cqKvADIV3ULKkMkkQ99xP6rc
hzWA+iMCFoNIgMvW7nnsKBfCF65F5nDgktEVFavExcKa3Ofa5eCLFNG3Ce+rLylTIRU14+FddaRS
A9AuXG3wMD4NvTv0+0g9BQQdZOppkXt5T+DZj8yW0iLRaOkyJb8+gwZAQ8f8s5cnJ9pOu2a0QRhV
UsLXZbvCKzc9CLtBGQ9kcSwAfX80J7RwMXwJ1dW/hXNOnFWZR0PeGYI3sbchYfGa9F5+gOFga66J
k6XNNfpMwkvDuYHxyp1PY4coVv+z5sgmp3e6DQqkHz/GwfSp+rLq2j6W1TnL7F46BeQ+zEH5fO1Z
c8UdBnznZR9IF/3J61nQQJLaWxB+QQCWFhM8pypwO2oGDGRL4UgMpjleyxim1CJtR1b2ueBqFTTb
IY8/ZjHA7hX7x5Jw+sxJqeXMD5RojLyPKxSA5E4uCKTAnnUm/qvfIQnQkWPfBxa364RDiBCxZCuM
H5yoLNDNdmR/w96mpueJkxzR6rJ/SoUdnY39ZL4Wu8YZ7qaxHn6TlYAck8g0iNEHrJIouySlELAi
Wg+ienEUUKlKhUkgP3Qmn21XkX6xbM6hRHRvN39hF3qaF+iOCBR9Yz6ypOYcueU6/BFqR8oJe14P
wbktl2RDSuv2mV9L2swRAKy59KuVclYifpXAsacCwOaGmY1wT3v6BFNOrOOzzqyuvUxUllHJtCYd
gzqDykJpit+hcwi2Rlcg0sRMcOkSdN1fnIdvjRgNR4kdQ/gJQQXbz4WyqZTP5DeAS/unbgn3xfOy
kkAugZ6uGf5dHFbKXX7f3gsHd5r95i4jUhtFJ7Gj95ymINOpyL5azckOui0Pttw835M70QM31Y/2
gV5iEf2bYxkKZa2IHtbP/IfAs0CdcSimHiYrFLiAfrB26hIRIqGXi/ViR/jetfjl6WwWTvgYfrve
RS3Cf+9FZt5NoAFwwpYFEdu1q1Mkx7TPEcDqmW1iA8Kl28tUz7B/0aSM/rb6EHmyGSbfRwWCy5jP
UVyLxqbNWBauC5Fk76cCljnSaxwP6NXpgVj+RhDzmMX9dQVsiBXGt5WFJ3OrEPtHQ4ZFKFYN93Do
JWJN1irEA+xtbL39lyp9pxKO6hU69w4d28JpESEl21p6hteoBYPCGMjhaxvXao1XmNtxOP7wSuzp
k8KTGx8JsZ5cciQI4sFpPBswiXpJeYUdhHQKAQS7xc3kM6AD1jxFACj4nnxiQnQaAwasJhwr6zxF
CFJSy7RMf1p/2fprxO9qiA3uoHaP2NzU06E0EY9YBnhP6ozyNba2JlU6bHaEgKFzfuDg0gfcanQg
sOvE52p4EWQleiZUpZ231+xXi36UL21DQDXO3xTJ0dy3xTH4aSJ7bNfVBYlugQCBsIfVMbyyQepU
qtoBbb9OS6C8rW7zaxofx2fENascxvxRjMseroYQQmVXb/zid5DPPjpZmm6aNTV0pLsQsdvudN9L
Nxm/i567E2ATTfN2woawsIvh0kcrrXB8zL2vbXSApbekeyuzGqo7DsE54+gz3EXqBm8hMnp/S9eK
8pE1t+5Wo2ZGK2Rrz/he0aPCpy+EU0Hc3fQtftQ8GoHIlZUER3KQw3BnhF5BtMhiS/RzFqwFBaz3
K+N32pCg2ZBV+b7npNGXAeaLDWYUrCxuV6FNo4hxLsBGWlS3Dpw3pG9y0FB9yZh9yLLq/p9HBa7e
Q6evQyz+WE/RNKKm1aYfI70pAekcDZ6hdZpSO/Ep20bvIEoBayq1U3aNTPQHeJXwqi48ukNp9sRV
N5ObNBBlVgzLwaBXwxcox8bGPwL0oP+Zf5K2DkKnBkoeNj3j1/RmdSLTaN0g/tWxr+c9YvOfVL1J
kyMMrvgJiAIUiIWrUo4TaajIhmg1QNSsJd4seh9BUKjVoy8OOzkkGQ3cgcSSRqpr/uXzrBOgpF+k
yB54m7Xwl7O0xXLBioD6hdJ4mrkutXjq1Z9uxXr8oz7SGwkqntIdBwf5JoWDxKd+LDhCFHrAWCGd
xSOIN8YbU/qLhAIdbRucw3ybdCxYnO0NPVYgyTKVJ4OnAx6VxT1SSV/eUpkMhEhy7sjEzMyUqL/i
DVnhPI/W12rLtACaNFcqV/ZUnqF5DbYvrCqEoyvHkPUVyiErvGTZoo5BPDq484L0SowDn+LbQLXC
X9EscHbi7OL8SG9oZGkua9Kek7R0Fvlaucxhb3S0QApYzSkRGPNQqfSYBVbflKJnVKNblDVaBSFe
ltJv5VsB6Fjg1NgNuiNRK39IwhX87ugJHxIqkA3lYbQlkVMHtoYLDkipPEp/dbnVMFczD1OfKaLA
Gmn9ohMdxMvQpyWnavwkQDIWCAaA7j0hAPVtxLM9p5O8roI7HjTZXyfDCSIqoHdPAawkpLAznVDi
O3N5bEo43TtDfoFSIdHIuFlTT/avKxG3Y+WIZSAa31G/czZu9hWG3Yw95S6nR8iCfkGrpa0Px5m6
Fl+U6fTI01sO8bu/1dW1YSKSPkYj5Z1A5JuFRPL7T0Kxx4RgaqVGV742qCbUN1BNRYajPv0XDKgE
cL8fFKxPFqkJOZIs/iaSmlnbMloL4ZyAQogtrCn0gb9c92eeJPVciL/9AZC2CB0dsEecW5BklZFp
LomF+wc/ps4YQSOaA9AE02InYaRVPoob5TCM0Sasy1JszkAd6Bty5Ubpb9S6M/hOVOTH21aDWyiu
MABBb+N4atZ4ZmG8DNsQbuSmxf5fR2c5JgMzPiWsfsZXA+HTzRfxbWDuRYocfQhoAxlvi27OM6Wl
0zHQj94V+BIgM4zbAK8FXiVTcygXjT14sM6FABGMXyRe7/AWEw9CJGD9b/LdRnxKWFNF0j0jO3hW
7htuBmye9gsy8SCYff3GbuyPu+k0TF9lf5WEX9ySCFVrCiGBvZOj37jqHSwa0x2rNG5hhP1JdGvS
fdIeyJCTIZpAVcPpFOJIcNppS1JZSsU1VVb7Zu+LfFXPbHEo1JMJVTwbmE7y4tAErth9yf1K0m9+
sS7JNlYNUAGQ0/sCSQzXMdRuiDaQJg4BJ4JNshcSVchMm3i3C/VqPgNs3L+U+Nm2f1P/IriM7oOn
zKQY8Ob0hA+18CTokLZR8DsKj1DYKuTnkfXJBUi+EqW3/ILWEZpYcEPlXodoGAC9qHJVmp+qwzZN
ey91wNGBoPr6aXYY7eHo2MktsuWilMgAK9I6PgmVIBqJLu1zZKGXimOPJiD+nhmw1q3o4fmQEfk+
KonsUXQ8+hI5uhR+wPPJ4nekUaNCnK22yvdoLSPVUUdXdqP3BQRB53zsulPj40a8g7CitSApw6O/
hpDCiHx5ZgQQdwO7cLFuhR9+vQIjengne9TszrCFfnSGe5sWn5HtahI5g66K31VKfoQvEnXGU3bo
0aYwqftACUTYEu7uNERt/VsMZFz8voM9x++qJnPH3xbPWGIfU23svgukTuHiQLwLzCyLHU8le00M
EbGXnXwWVmgb6ZWPZyBenAZmzbn9LGiTUezR/wMEICobgFQuDg07AgM7vCcGNHBw9ERE0uKiRuQj
CDjI+ZBsSDQFhBY8HK7dg5+PuBYUthMe9zflNpaIr4lo+fBmeMzgCvAzJHLvGvjHZuDB7sJLFKAO
orxiCDYk521GV0MnQsakbe47ICHUR9yHz/4ysa9Y8ovMqX6Z4ArYavqxLU6iscH14NP0C9tniXfZ
o3UF/JKQZU6exBN8TzXv7Ho4+SReyy3+XvZORmTq81bszdSEEygC9fxZK07phjgh4Q00b1FsFv0J
EjHjOWNZeZ+lyAGt5SceLIWAPg6R1kEwSJjPjFUzOe07QPwBSc4rRLu0wr2M4NsISUQELgM0HOIb
LdlvjFWLTbhHWWVCetbsVxXByTxASHRdhvdpscJmlRyxS+LGQ5th3kp+uTiE0nGF/75c7kgHYWIH
5HT6L9R0MGocNqKrmdjbIY4tK9hUD79xEnFbfma4NHjJNwweI+KI96baIrBYDtuJbxi6iqAGcrKQ
PMkcmoFVbP/H0XntuIptUfSLkMjh1QaMc67gF1ThFDlnvr4HLd2HVrfuOVU27L3CnGNSwvqFI++U
kMXLDRkBTomxOzfoyQ5UIQwO0PV+U5ohkWvsP1M/mnLudtydADakLVtC/nRqwK+OCm6mIdCW89ek
oN83hMBf4vyt9IE10v+C+UlXxVbE6x0c2xjg3ioRztUh4VM7XgLkjwh8KEYvfDnCANcJG7fH3I9e
kDKah878S+jp2DXvgWc6oYlshmRajHIV1QfukGPDHWgdcGE3V59B2W9ZnaNpLVUAetBXngrSvSJi
toggAF/EUGZCouFOPeXIDmhdJCGa2cbsqqxn5//AsOmktwp/CABKILQQlBwL1s5HFXgySndXjA49
WdgTsg4m4lr2GzDGhqc4Te587aRfxGAA69KFWO6i2FSeUnJBlDJ0O6431ElttUZsQmW5157KzBiN
UcSM5Pyo4F0yydJF4xBfLGKyEfagG+ewg/p5MR/aNSnWEYErEQE8w6VcDtXaqbbzju5o4lgAw5Z7
gOIBmaKvditcCeccL6kL6J61DFXiRefZBSmyDBpvnYikzA4M9r8wP9+k5bC4Qa0hCbiyCU5Qllg7
6z0mbrZoCeYuHnl81bRdmH1k/5Y8l5LWaVO+WbvMpS0oazZPxHUxjdxSuRP1bVIa8ZBERBUvq2IT
e8f5L8KqbVeLUpc5GKXHoG+b4urzAHyT2e1hbkS/JrJhnRe5Ch9jBv4nX8lewiLqfXz11b+4OqVo
CkP6tKkCBYRSfoEAJiiMEDPAr5JsHRj3taPkK9G5TeUjRGAlwlTI8buojp4/aomV//dEl1mg1hzz
N2tAs29HxXokZUhylpsFNSrg23fjREgQpD0+d/NRTo5wpPFF9IR3TesoMvyd2nBJI+zNZjwApeLI
CN4NoID8q1B6VOMpJQpnOLTvpI3Msw3L8MisahFnE8xMEgqjJ8NJlFuJAF1iYumoZP+KLOVdTg8j
ggmAYB5CxbCb8RENwgb8yLmztk27wwvM91UTUhg4PEkyx5LJqhW+zCpAGTUJ38ZOH9/rfK/gpJD+
hdUPz1kP596xrskl+ykqzPEmAjIeTqqmcsIIebciEBwnDA/jLh1eXP1dy5LiVsO9lf/88Jmn9yJ6
KSff5SBvvzUoLUJ5N8jcWlcfqYTEcqWJ6xZs9Cp7GqcsvGts8Ahi07Yx6iIuzAvlBMcz1FEGG+2/
WcNmdh3ju8CaY7Lb75gRmR+fmvas4yoXv3kdWa+MgH1f0rQnrTZNXj7KH/hkwhYL0R3peBl59TPR
NpKwwcZVQtc3v4b6po/f4yeS0GLpB5lrIgU0UBlnvatwja4Q907ccIBB5hetELGd7NFUxZk+8Dp+
VjQoGfMpm+6iOzLXwlF7Ve49yn593zHyyuGJOu19nt466lOMEXmyoGwrOnJtm8vr1E2uEfGHuO5+
03eJppqY+bXOAwh3AwX7Tq9uinSKtMeEp3xmlHejI+8lFNmU2TtaOjF3wvhJ/C1ff+CIzBY71ya1
lV9Tz3dR7NW8nQZPHroIaC3JygFYEB90V1ytAcWeabMi9RUKnmX9w5EAzXbx5Ra7VFtyBvvooJp3
HDLVtu/WVfM91wgMwdkyx7CD9yazLc8gs6n0/L1qwvp2K+OmKFfUeMyH+l0TYAJaR0e+OEao4s+y
9x+aExYeBTFL4SmgrMcNeQVsdFk5DTRljHVow+D5LTIASMI4aP5aBh4/wTqDXIShjhEXaTIBa8eE
lOz2ZsCJQgDRr1pmGquEETz0wOoqs9ZNbkV9kLk2Qkf6INkvXfZ5tjBtcGMMlG0VwZhXoycux/PX
GQVt+tcwWuWzZDpprYtX5PDAgY2N+IhsdNIoBrAQKx7WwOHYv+v+LWKzjWDJZDaES39zZoKNiH5N
foSyClkoYAQTt9wOLKbh913YSamXYIpt8VLjBrxqPEI4B4R/ZkBa52OSXZVkhfqrgovJaou7TXck
9SOOtga7qrFCbhYRS+BAZQieo49Zo2Xw7HSETEYc2SJDDaKDBUSRvqvQ/5nzsFLEwJ0UUkpjlnxE
9TxVleiVb5VKqkYApXhuxf7tZGp7eWeCeAMuLdoRSO8CHZHQ7JPdyMHMHiKyFbviEjWvOit8xmK1
sVOUp0DOFvKDDVP6/F3o/nqG7ZlKxANvZ2qTGXomE5jHvuzIkaYwDCVWiZ9aNjmG/1SgzaPzJdQ9
ewJllv/KBu0A0MN6Wc5WREe4GvXcHpsONowOOfWrDT9h9ub3bgPgXXrkl4l9Ohcn06t5023Se4mU
iYus3jBZjrSVVh9ryxuICCpduX6m994TmfRr9ig/lYalONCc4aiCv4QHhW+aiTITHI4DZjtP7iWu
Ggk+6UVi8uw7CWcLBJbYKViNbwWmuCkbBhaPxDLf4u7PqN5FaT+T+lXwcjUcKRte7FzaKCPpUpDn
nyNHUrAOYbXjxV835VFLN2l7qUB9GPo1kKk5Lcoa/gBGX2c12gNoMyVQ8AsYCvnoev6ZUc5uWujO
t9TaMSj1GYwQe6FdZBSpv6JO8cCX+DnRBulObbjDeKrQ9lPZA5GmMB/bZwvxjHRnewh+p/gbdW17
D1CPwCi9xcbnEJ3klsArQvkAPv8rUTAEXv3er2TrrZa/MoE5EnJITOniwQRz/4JRh+0tUuyAz5yl
kOVWa5mATYGX70BSJBPugWx2tio1eXLsCurqvZ1uKX5xfsKapHVCFh6Bg/yQ2qOhck7b7VRzJWMq
jcq/FA2O/jsnoIR02xAXt3ICLBG/boyVr36E0mkJxCLV8V4oQLzeWL4WZMbxnPSdE0gvEloU1uid
rR2mDeszbfXBKXOeiPNGgc2KHsHRtHrDkwTycVeeQ5it8SN/satkS7l4R6v5Uy33jHyD4q+IWb8y
Khm+EqHfKa6Etkb+k9dHmE/yZ8+d35AMCIRsHPdCv7pUP123ARaNA7Rz4RtueT6qu7RUr6YCOYT1
RHKlB+LtZyVTsYdep4wcXPIDIZLmxncAHax30+g5sqQT2Eq/t9228ymtdQp4GYMRx+oKUVj4A1sU
pNsswC9FTBsH9p/AczBQWaUSbmJhFVevSKE/zZGxwFxjNmj+6+idyCk22dmz0vhnWDv6PVn2SHUq
VTtktFohkbmgYkc88jcCeQHHdm/QCc29yznFHSY4qu9dTIERhvATqy+VeUWAIAztLbrNGeHsWKqo
Vnzvh1J0uRvNY5EfdCQXa9LYHllsj9Hj0nBkxclH2P4TOSfN6Ftb8hYouj7ExvwNuqNBMDQ7p4xR
QzducnWjPyxH/W1x042HjvMjDEhJYH54WfZRaFAJ7ammXaGTdX9q5t3Y7rtxPTUiKgVGl0kNYyS3
O4HniGSXsXdDuqsZCVoFOhVe5kw5ZNxF6a9qNFuajxEco+HVLXicfcDjkFt7TWGGHQa2oj8ExrM6
6yaO4SY6jLcKOmD46ptL01/V/tHICA0ZASOZychWoH6JKTcAJtCSDmTd3iw2YCzi5APBaaxdOJCD
eD+r5+VU7eJTToCO8ZWCItdot+VLzlJ2kE9IVjP6mLr9K2nIffafaGUZQR41RBrD1fw0aUTJmcwo
6dNix77E9Jkfb3XmFGKKaDzY6YIHeZWmo5whZSLHflkor6dDbT0MFmqmgEIA38gtUxntbmUG4jPJ
o2yAsMsOBEAPI/mWnxFyCzl/T/K7T9vTLeDMKObG22g4t3Jh3eHq704lDhBWWKOdG+NRm/eR8R7Q
RzHckV/iiITmI8BaqW/YelhW4I4Ln4G9on/NSkC7B6MHTnDSym3VPIPoL+/3JBD610r0puml+TsL
alC4idTrKEKvOKRsIwl6oV1fROS7lkCb9lgphEnKuZ2THFSAtHrnPGOLx2EqYkN1w25rqYcctkxa
QUbnO0IUkdMpP1P1KUY0uis9+RH196n8qpLfeLjo+ikwTmN2qNLtyD4PcRyEZ1PakHMwJodO3qHQ
a24kBDTeNNj8jD0sZWZf1rOp1pDsjNkVyAz9y+Sj/qZ8+5x7ATc2XcuwjzIELUCIZYuzmKiTQ/eM
spNOkcGvMHIRdAcz3fZYHmI6248iugwMyHlQwXZ2fN2IsQ/JIWg/zMprwVmrTkiK5090bAlIgNXK
ulG8KAQBhdhctlX4VQ7P7KH+0MpW7LxJD0LKRPWL8KVGMnWe7kBLUxaR5Lv7m/K1LKJ/u4vBX/Q2
L//6WKCC+dOZ5QpH5k4txZyxmRZgGcPGA3gENLotu0N8Oej0tK0hkR10GNBmzASRXMfCGV8G2YXt
fboP1bknkJI7vPtoUfk1CjfGH1p/9TFIF2mIIMWGGF3sMtulwUfQ4RQp/8XKo8zudb4JZYJZWBOB
d/Q/NSJpcm8Y3fytKz47KFrPtnQpjOHUBdTTsi1jAupFVKmelBzDb/GeM4G+i3cBBTLjQAQJ7U42
EOevrK8w9fpsM3wgh9ObjYAW8+Cbu+yCNcXImHBuEOMb4lHK92Lj6eeocVgHGNeJ6C/2o/QEn/Rs
gOFIcZD3sBQEPJq665tbhOfg1wbepXFv/M0VN3ewiXV3ZAb6yH7BfIErjHOOqCcTWmOi1ZkYG6DE
/AEZKH60hC+M+xBhA0I4BmWcc4hy8aqHttYdpD5dSU/EQezqOsZyqFRygVhnvLNoL8UP/xyDaE05
of6SkezPHnajsMhnc4M4EoyIHm1acSmIxsBo1eFrT7P75wAOxvS0DEMHboL8a+i0laLvB2U9tEiV
E3e6WNG5ADqMpxyoqNGc5ltRnIXyVOJkEVxFQ84KefOvMW7oiXdDueRgzcKC+unJSM49nP8mECkf
qdtTjlwMlRE57UTjPrFyh714aKHwND4Z6LgIVfwvG3m8oxGDrtJ35RrwAr4BNhBKeExwI+HSPGns
0RFqMG/4y4xfqGn4oEJiaos3zVhTbFrIDC9htqmlTYuZ6T1pz8yJ0FJfh5+ZfhxxEGMY2ut2cijW
RXzRZxQ9hD5bIOop8nNI3Os6eDgkL/Eo8gBNn8y1CsZ31/4ZJycIIxJafBKHBPaP/IeN3O4b4iFi
JKvPHlN3vQna9wIRW32ezGMTIoO616Dy6nRToZ2pKKrL+i9ZNHLZU85eIK6RHEBKT7YRi5qbX5Mt
5KuqqzMJCaF5M8GXrs18GgKS6O8orHF7UT413XbEzk2mxKJui4i+atzE8OrsHxMA7Grgfl9RQtu/
qj6RdfPUl/9o47LkIwJawuTqDu0LHT6RjRXaKc4MygL9YICj+itJW+ZO1jYyimnuARCG75b2zjrO
yjeNYgv6vp03YPNYdwJDE5Q9nYGif0TWVmoWAiQKWw4ejqraUw8Ln+PNxDbA5GxffdfDjqEz+kaM
EWZL04ZqYcO4ifHmdF9wSNMxjbgiEfOeWLGIZ9IMfIt0MVdPXNU6ooEGPI1LCxOpmbCAoBTRQJTg
qVFvHegiyzNVh39AluUf2QZWNccoq19nvMnWqvhR86+6OU3dKpy3CfNBn4+YqKW0O4wkzcrHMbom
v90hkS6I9gKQtRUBGc8K+/tPexTIqmPV8snYF0ze+GmNl7y1azqAvDj0/ZF/2aGNEI9LBpK80aDk
xjcV3h9DvP5MN83LRNNr1FeQo9m+msncXZJk4o+W3yF0+nwVVKDQhi/tPDK7xVz8bKi3Y8rTi8Il
wdRDYYJmOuMDhUuSoOPfIazv6negUYzv4GjPghtj/jYR8+6Gd97sAOesuJckWx5RfzmCDJYLyI2E
QGShubctwn8nGVzhk7Va/cJGifIxEi4ZQ0GyVwnZiW6o/JNtStfXgUVZGwfpYi5mc0BChAni9SKx
LCS4z0CpQXYnvnqWnkqyHdCyU1pL90naMZBGaacIdnQTM0ITsOwSlrTg8HLMfsaBQxZReEcR39rA
edQToO753v5E1gkG6UB7KNPhX+RXCSCouY7TPe7od/lsbwVctHZndWs9d6g4gBSKxc3EfrOCJ5tY
Fz5HfodhdpjsMW8Itj4LT1KegDRQq6HaCIZDTJzulTDk4UulQ4W6lmy6nN3+lrpAZawrHEVJXptv
FE/MYFPioiunMx0Q/0X6Ow5cBXZWwTQvTI0UVLQSJwGDJQz0lN3/XTHd6tbLh4G+X69dnzCJ+EmE
BXVO9McgCvEOgLhTfU7PwcuCtqLARmP3jDZhNXyVjxzCew09iT9yEBx/N/YfcXqY3lJOBuvewzj+
Yc0UqYMtsFda5BDzsk8yoAzgjZZw1a/kI9brZTfKqoeYlWBTN48wgX/tGda5MPcWepWKiTNqKuwt
LFxM6SrKnyPviAbXmL0r3hHDLtjPxAsLiwU+y841Jkj5FjCUKU8j42lQGLAL4gdlBgcm6HWNT5sj
Z77BBc82AOARTDUzZ4NLDLmovBJGhySgEawIt1dHtQXfEQ02zxQG/jR1ivsC6W7R4blteWTZRVPc
/E1/8sS6bLqLE3/nykBsi5KKyqnSaVb6NS/aVvmV8b3AW6p7byrssj9ODMcN4zDRI5uv5tv6bXaJ
/Gj8C9bGjPwG7FOLp+ohfY8MrlXwRMCSKihjne0PfPhnRkeV4hLIVhwLijiLZT9m0eEZFSCMw5vy
MzeMvBqwryxJzY0h/TXzthzelWqbpxQK8q+gOCMTsEiE5bu0g0jetXGTdK4qcWazxVCiJW45q0bk
U2c5vtbYUtKwoz2kPKLf2jBH6hjiZeGWYEXZR6QebqFJYK7APjrnX3AJdTiJrLEL+SuBza+8ezt+
/07f8bqhio/ZjmXNfs5ndmsPoMOyCO4GlPOmvXIzyGu5J/1sAdR0S3qDnBwXrbv1D40IM7kWpoLT
EBzLIKXc3YEylOlbYN9rtlb8jN0yKbtBsWF2mxoH7Jkwi/h7h3cdwypfmQMznz06NKD/OYNT/wtG
AYVFjuSvB5NIpt9AiDNzFBAkp7bgTtqzSydAMGIsR7odKE+bWMcOecCMNWzJ4QNehQ6xxxaxUJh/
2ieTQiicgBkm6xPQEa/RNuONOpFViamk3gCDFdNjg3IWA0GyLQ8aQ2q8XQ+aPYTwxB6u56fscU3l
1Iobahv+sX8JAkuHVfrC+YDvGrEUlx2uQPolFiSn8TPCvudA777NLxM6M/0ebGNhj3SXgTXScEQp
lIvQV7ttEmx4lxO623Nw6RnucKfb6jlL1/hrrH8t6A/b+ASlNvRvrKsN82hdSp3Rwse0rHiFfaqR
OEgEHvXWUTxx9LGDOhrMG/H4jf+y+Fzpx/zKdCZJb8sTSdEY2807pgMP16B1efMdEbvKO64Sa09M
sQRVSkAuRVXthluEwMKesxxsVI7LyInGPY+LwdzVgaDHEt7fZNQPHGb9BSEfXpTWQEBuq3T7+GfG
EDkeHHe3Pll/ZLp23FB2VHuDdYZPE6nr2DP3abg8G0ziZ8hcNnFEq/wDZGJjXdJ+YYeXiRszpIl5
zj8EHCCGPWU7A/RwbQ/KCxbcXDyxsXHMTdNxAV9J94wFVRdLXKIYG0zKa154/waiHwo5+mEVI1n8
D3kRZi+fo/XWyV8+mK+BwG5osVlN7JXy7CDAfDeUVUa8h49UhUz7hk+R4J4Zrdm+V9i+4WuNk7c3
TYWoGP+E/XlgaFHr0kpGwR/Hv5LcIx9fRyFeEERh7OtjdBJiAT4hID+Rn+XlF5iWezvUHh1Wc8uF
YG38y7Y1UcluBH0hxucGWYhTgMxmPJ8K9hU2kRUx053GeXVG/jBi3YRknZ0hzCl7DSZKAmo6ownX
pVvSbGoKigFnavYzYQ5pG5g+4QehDk23X9TR0RHksa6fBxHxebpBgWNyNCngZJAdhOsm/DLIxuhY
uuxZwkUXtf3IwIv4Fw1CEIvWVkfmrbpmZEuoZ86wAjjsI0TKa3nYNv9UXmR7+lAq1DeeRnVGObd0
EQbV1jMraJpOWewkG038Zo02q2Q6OdLyOtnRP8Ziqf2J2Jh1q1buq0c+vYQO55p/KDbqheCQdQeW
Avh/Pm67bfQQ2EP9lvw4LGmA5z2nbVdd22lL1McG8N4yfoQGssa3oOH2+T+nDk7DydpZt2iFYYiF
KG8XUaP1U2VH8AwhE89utAxl9y3siX1e7BXG40Di+32ie+k3QFhN2dAoZe1G++OlaHsGAe27Fv7W
LLxM1F9Q7LjLmHjwjdBJj0yBF80RbgkC21l5SZ9YfIjZ0KAwL+YXBByw6dTQFcix046oYUSPdX3j
DQAmIHBdxQIbBo1LtYRS3QpDfkt8YtIy7uOYgh0Krza38KoZonTscD/naI9V338B/55ENJGU/08t
a12cc6ryCkon4oFWL+pw0MEAWiGUW7fYy0w+PdA0PKAS3fTJQCTEsJlAmXWkHssY8s3JHwwvFxQb
XRbRxShy4N4xtOzZGv8uyQycNlOxE0aWxsq2hbvfDlzVaGoziJuJRmBh9wdBiYVshUpYdFQwLNN4
UOdvS9jqZbhmOIoJkH3T/3c3AUss/LZtvJda0Ou8gz3uT7A00tIgEGWPYMn8v5q2YHWve+QW2obg
JgQkIam/22hfv0ebyOkve3URYiaKZ4zIaWFd/oBV7GLmwBI2axac6osa3xiveI84slndzQSexW+A
iSJecsIfxg2iqgPDALhYUsw1mcITR5rD6KunQXlU9V2z0MRx12Tfw+oKaqFG8VO4AfQFUEpC/MMC
Lc9voKhk6RmiGVZO6sRGr6XjAddAHpy4GheuTYeB7MTR3moXbttOMsB+kPnIU0I2b3sx529QFdxN
eHKHd+r67lOicO7fuHuC7sRj2KL8npA/KZhzrM3EQpPWWtOndS/8TTrzGP+vmg7YPNmHLm1KQXYu
HAgOTNmTUCycwnBXo3DN0it2rLyYQaAfdUiZvZuZxtrnW+OmFrRLy6MrN/vgHAcMS+kbJLfjkFAx
G1O3IsYriaH11/F4RSXXdSeufzi6UJSseI9TbSJ/T1gUlsMiEdAY1Ql7MTwht9GDF4yXhV/RcGGi
ePn/MmYGDEtWGDbZn7iTasewebQQeQXGMVYr7t5VQ8WgbVocVwBjAYIvxzHa08Jc1S9mk4id+Bfj
b476GpE/DnT3am0JF+e5BSmDbAmXyPUT1XP6Jrqn8VQeZUolZtgvvFfxQUALaqsH3INAGy8jj9kG
HxoVDnRDPKfxkVnLILyX+RpH4nhU1gYQAcDT9HkDWVdwqLpvfgKR2RUQMSf6lcNbyELW2BctpSwi
5YC70m5v/Nx8tcXWsmVGmw4M9SX51qFkipYwrSe/JyseZYngWRr2ilk5soD0pAps858qCMlwGSCJ
/gbgu2VbTMYox36tbDErL2KD5DkfkeQ3gMbphhDgYSIvHRTAW9JBN+MnH2xMCYgEEjwnRm09dDkH
LqqytHzTYhHJKBvJCmcHIS0RICCAhd+abceUgVFYmzcwGmAcqM7EjVmRfsyuiFizAm3fNWKGDR8R
iBEo6IUCggwWllQf/sLjMNiRYQz45lVjpWguahRFew/5/FXjGnErVox1eidJr2S1LTQKOOcSO62e
qWuLz4tnC3jpLabFhS9NH9iswwQt9cUHbskmWEq/G7LqLpJ2ITiGVtwq+ZORoK8TTiEWy1fQHTMA
gAefATW2FWBYyCTihL0FOQVLtMoZD7tpdhF2ZHaY5ySgSAE4CzQPqWnwRwxdZ5OCVHfnyt/THaVH
YifIWeYDEfInYvdwo2de9A1GVPjMo7cUKcV6xvuENa46NOVOmnfTVud0IS6egxbgW+laiWM2+5Bv
13SF6FKL1DURU1Z09yhqMsJRsi1vNYt63bg2TPKofTFY0a8TR8/K1yCydD3cA3rwJ8X4gNH/IY2s
HOjdmbB6zHLjPRWpEe+CR4aXmVQClD7IfSbiV0jS4O0hv0m9hf07sz603D57dnLnF5rGvnvPMXxt
9NVJMwi+8lJ4kYdut7g7dZfdFI3qIH+J8Ik8Pk84bNUee2aQPBtkDOuOBB5aturVQ+bLrkthjXyR
2xL105Mfmw/oW8czyZKsxE7gwB9GWb+sv3gCUOEMK3pcPvvyH3StW32i3qSV1Lb6jQ8BhijTGLSR
AXIFmFr8VvQT4RH3Cto2nrL8Keu7OtkbX9FDO1nryn16+jfZa0zSkmgd/7J1/J15DFnxXGBTcwYu
dT7Ym8UkhDt+HQ5HPVlPaPr/FfkVuXdEo+21Gj94SmLQtWQACqUije7LJJ4702EiN7UnCeMg+pc9
k/D5iLpPLB06Dy18GqKLGLET3do4yDcOUzSK+F+hMnMvzE9sPSMbmJ4kNqakQXqeXC2Ga8HSzLzJ
J3PtfylnNXN8Eq5GifP5L7uzC4wQ94ZnQL/UheiUfApghniTg1ObiWyUrZW/MqWXmZlNLM6foD10
KWgdcmTtBgDclSh1msMgP1Xxlhq+YqUFT4qhxaxemd8n3/0n3765mf0ntoNmZ4prPf0oWSJv+itQ
7MPgMwRYKNDmvl1onzzfw9qG+oFFstshUs/Q73l8VzzAPLoxykSCjtBsK+/MCQl7oB8F0UwF+ini
QW2fxTkEwGDtGSFx6ZzLt6BfkZx1n1yztvHrD172DYwd1SbDQuYBNBc+OuiT8Dvle7l9WsQDeRCA
ExssnoD4FU8ppb7h+I7w4Ogg3Gu5ajWCbkUoJugh89OylPNAxNXmJQO3xZZ0G7Sn+S4iUUQlbONO
xtuXvMfHOoRXKz9pyGaSCpjztbwrHwhBS+TKJA172tWq3UWEmt8JU1msg/Eme0e3zsNcg2x1+MT5
LXipQ4TLC1SDaTqKpyXWXd3pgwskPBjAPGyUzxC7/ir7EqQXI3QUrmg0AAdwNy+pnxi7X1zOXzqf
6MoAS2+Xl2XYGKOPF2hVCxd6TervYv1g1V7GPVF7Da8LXwMryfhE69QhQ6VbzOGWIJZn6LqN0IDl
1/6li9iMLBQOXpHvzeNEgKzji8Ch1cwlDx2RsLpFXC2d63QN+YQXt49/ILoGIzquq/KPK7G9knFY
tB4gDWWhqN2gSOER2yWzm/1opUsiw7jAQCCHAUFGQIy4pkQJ4iq91xFKSBo80ya4UFfGBaK6DZ8y
pw43NMU4s0vhZG0ii3Zq2/VMlRw4pYOHhT9FNIJpruA/A64b/k/n4G8mp09JWKe48DHF2C1R+jFN
fKKEWvNFH9NrXH5xhVPc2NKfSicELoQu5dIBbganipSsIejUkY44EeJ/MGshFebEcbBabB9Deogu
aBZZf6vMMZ4WThGXvSQjYuNEValfRo8lLOQv/HwAaAPNqdDXQ1uYSFlzyKizLtKRZPtoZbwmRgu8
WJDs2NhUa+YxzLAam6HpTnlny049vWYzqC4LQWyr2xwmDZveDaF3MUoAzc2KPSNTlrY+w7/wqH9h
SCtERzSBPmGvdhMQrPoZC1QLXo0o1KWuxlYUP7oCj9cXUhdxx2DHP0X2OrsDA8koKUWHXhfVDcMu
2BPNlo6W7muVS9tSRPS4VDpzthNSb5j2KoLzra/jnsUkSLgtdxXxX6wcIGvByQoEG1ndW/tnkL0O
jaMHd0AMDKusrjtO5xpBtOaA4iLMBryXxDDzGu5A1mzDrX/EPMojRw0g38Dh5ieYTjDfnt07BXRy
zoCzT/2qx1Yu/vL1Y7NRyD9Kd0TQpdKZ9xVUGIUvDeSj+01gaNyMDXPamUc7W8uVLTnv+I4vKlIm
jSEWh4Wee1iDKRbiHXiA6k0NsS96jCJaF1A4pGFmujk++S7kBKNCgYMzJydM8nJz7xS7vCEjS5in
kP0ZzN/0StJFrtwJiBs6WRWcyR6lEXtkZriBstMk4DANd7nENt0t1CPlloRgqbUVTlgLKaJNgAj6
mtqNq2Pwrp84UymKCoRiMFYRmVNQ0rYF5skQ3PQDqRFljAo9XlqFv+2jF7Z45pmYkSKIm5Rge0Ru
7VblLeKPPeXnHK2qPnrxGVVW3q4NDxOmW8lX3eRk8SRKjWqrDe89wxQyMAw3EK84/lgDyDv1pb7w
UBtbVh3R8GNajlB+jMOGER+o5dLp+0fARf0pIn7Ltuj6LWuTPoriH1eJbdzTw2yepV8aJ6bR+Y7j
KTFeOUIAliWEJagYTXppxZ+dxz/CAxgvdg/MOJAGGIni+RTlR2vdBq/9pyU4JlY6K1ECLa6BxpwN
3D2TL0dFFcDkUhPwEeJEdBiKY64BkNcZ1KyOyDSJJL8tHEhgrtVn0O+pRaZHteWHPVJxsNv3jE10
KdheIreCKECMKZ8J+aG4YBE17NE9JOMCIKpiV9wPV0N1LGtrYJuigk++suHclis03KdI9FQaUG6i
zndCitK7X7vDm/YxY6b8ULoHayZ+bJjBDB0E660wjkrggQuGH1ViIaZsn9wg9ijjybZTax4pV78i
0pZWwz/snYJToJzlfw30CT41+l4iO/zhJ8DAlEGfWKautrpTTHK7rslX8zbWV6k6cnSU80kQFgd8
Z+zJGxLIcmc1WIVQSVlL7w0CW13hjJGdzyV0MHIrkRODQERKXRysEcf+VTmx3m59xgo2bmBHOZi+
07yxQ6FHsBmhZwb61bVPZgJm5Q1uyBC3Fdz6DWZClcJh3zFROirijzAecux26uobU3t+aU0vaNzh
C5PsMJzl4hYwzrC1H2DwzV9rEn/N3WeX/iPv6IiYuG/k3RJsZ4M/NHBdFxx55HCyz5jhwl2Q+WjG
w/yky/8pm2M0YzA51d2JeKPgHxvF2jOHTV7v6wbuNEWI1/ufc76l2REY1GfE5ZkHdBoNDAVQjMZH
q4KLgDiB74fVJRhm+RHzu1O7voUy61PmO7jzaN4dFpfPWl+3lBrH6jsTNz6D8viCLqKsLtYb/S9N
D809cQX/sxF31hLSjfI4WZfHkjFrwXs5LKT+YY/SlzAlgLHr7gYkgJgphDz7dmEDoL+BWQtXDUPQ
zPtoDwS2wIf5P5JpYbmDBKofWUXGxDZsrnPyGg+S/TBYoqGVZjBGJ6nYZws7BY88qHzR4+UIucRt
/ekfVf5WSihc+9qv37jlYQHhIltDQBqhqWIdQNu06PkwiFNm+8ax/cf1rv0SEp5He/+JHz3g/7/X
UCuqLit0jog1ixUZnX3ikU36hShUafbS+GOgA7yhLBvgQQbkzrpoRbGFCavGdEqE6a4P4nVhIwWH
4STZTbUe/jAzQ55oa8cn6ZKymjX85Cr1TsJpUP6aKDuRUVrr4I0iER/TVss/wm7PzjD8SDj2oCed
BZ751vO5Gn3xLEf3mVNV3VVYjJDorxWEQjt2hmVKDXSMIq9aq8+y8xD4SprTjV7ErJEZRb+vyhtT
6mP7k3/CKEjCraB5TRgAoUL8NIavVtghnF4O4v6M65rXW3eWVgXJxBpx7UD0IZPno75GUFZa27Cj
4fntGgrTLQ8G6KcCrGLmzM2W6t+JaZ6wXs57JeMzlJffM7mRaShh+vP4+QzNAZo/YpJ+RDfEUR01
61HhLwCVnp2r4o2OuSEk7pPAJmIbUCj9+VjefnTxOtcOhWHhilyvt/bIqbCkrGXyRjRswKIcgP7s
4FZJPzgS5hf3cvoBwALQL99ktjbwUil/MiNQdFM2pxMzmDNfncLKp7lNtVsuWbcIy7EaE242n6s3
plUgNlhlG9GhiXfKr3ozDiFp2P1q/oGgMRtbpqLo8sof9lz0HXwZ2UYi//yFIbNf8Ok55t5WWXxl
Q4bmYT7ktGu+jo3tJvHZWzdz/tSveX7m1gRKxtspeGidh01vntPplHJA/Db/cXRey41j2RL9IkTA
m1cSAEHvKVIvCKkkwYPw7ut7oSPu3Ompiq6SKOCcbTJXHiwIQ6s3jy1bDpxJSwNrSbjs1X0PoMAK
D9nohYxVaxi2cobkn6UuEuo/munBRDgprDRmpu9/OoJj40UnFSATnPt4m/8PEyGKj4QVcfv7DjQY
AhPEO/NBpi+p74nRLQdMcexx+cLXOEYtbv+t3jzIdZt+aN0tY+V/Md8o7rQWlPpv5VPx592dxThY
0B8agDzrlxEPyz8ab+NVkwxL65feGXEzNulKj4jz9x/XGQdUfK9YrN/BsFk2xCxtTbuVWB/iuJfZ
MOXRLsdepx6hdzc8jxaR5yKmLn4r4z7N5mEoDmW8fZXK8UgLbMxOdQytN4V/qnP4bwFSA1y+Q4P+
n3TyDIlyyNSNCXPGJ1byigGjD2pGLq+CdDwMu1Fox/yxbz9b1wAHSxONkf9rtn8WCPXh0arHpntZ
r6DwNGrACJetFBLP4rxbjzVexNYH7UF9maQd6C+ZzQSRmUTaiE9qAcpG5m/G/8XjiHFGmmz11WCK
DtE1hU7x6KQNkRmQiURlB/i4lL+ZSAZHIPls5Zg8VuyFrORAa2V1t364DEyNhRswQQhozZnVucDl
rZ1UCmMKm3QOzQFBCxA9kugSLVDB5G17A8LF2WSImbwBop1uAPapyQ5A0pCsdHNRXGKBUE6AeEt8
fdMXWUPFOv+84hnGDgNI13n/vBnoD3Z18EEdzcvNtwuaM+73GgX/IXkiLcuuWOV9OKDTSo2c+naS
67XprwgeVemlF9UD0xhD4nTV4t17KX9tcXuLp1biTMHwKMxE9a8c3QoSbGBTHTVEgWh3bsA0RHQf
PAmisCVMjbgiml9cLu+/PTQDZSMckTnn9HvpPde4pPQYZiq2ttWDYrgv/6hB6wdjhg5KV5bT2zkt
IGqZXG1a+JVkfgcXgKygrOaAgZ/SU/jklmxDrBIxAkZyrSVsxxZsUF4vVbzOhv50OYIfpjiv8qWx
CLqdlboE4IV2ggktbzYU8MhpqbV4JvrQpYFkzVOtTAb5cAYF3aVYBSYMjpAKGh2GWG4k1Z7HOEyn
2UoegGihZ1TTAmcgl6TdL65Je2A7JMNy6kK8O08j3s1f2LS08NaBE4TS/KKWU7IdACI4xm+ne3Gl
m/uKmgoWycXsd3whSfcXv+/UpvMSpoQTuQKZRnvPRyfciEOmFSYSxfjBEsWKhqypCbqw/ws2z0fi
bELfcBi7dtFpAOXPSiIZ5unjwpe9iXmItMXhHt8j9EM/cgJ5bxvMY+Ng84NwqMLuR3DVW2bQ8Bvu
A5eBiA+uacmWh8nqSBD1PDikzkfB/np/a3gxwn8Uw0ACCSrpMT4k1Ju/6tYHYMq4YTU3DGh29u/v
Dr/cLJ0HJ103J3E1DQeiZZllidBsoM4smRtaJ+zeNCmXccv/ypceAP4I/+uB8ocIvhAziPosDD7W
O5craWiY+6rkBAaYbth6yc0BwPKO8ll44fcl07hjN33Io7/SrX+Sk5LZZF3596qhibwP4p4CBX1C
//N1R4bfzYBNXnfrwEoVfZdso1SkzyeuBSESfmr80HDLJ+Hg48bqPaQpaJfKj+IOJ6JHJg18DyFe
4+K9oveL3QqaEZRQao4rsNn2RJcIcp1xHesMdmfWIsT/6QwnIz3lpD9jQMSKgm/cf5juKBGZOufB
QhfMzmwSTQhq4Vq1eAZJu3Utj96JQbub/2PdNVLHsE9DegWsi+EUDaFnEcyDpUFbNsfchuzLV0s3
YLceHeV4UbjvyA+Co2O6vLLhJ+s0rr3A2MCazm3lX8Ql6Wbf/qGYx7Y18/db9YzRFf8Ixrp4wgVn
IpKRE0u+Lw9QDzKDRGRm7M7/f03cA+ZfkU4RaFtiWBXWLNop3ZSVk8BsAykJPig9Z5Qa0DsotZiw
9Q7fJnAlduPFWUY2w/UvzwZerU8WCh5XE28jHBxrmeyFpbwWj6/kBP8QM9EMZl006UG84XAWft//
ZAFuPAOMXY79cYULAnsYZ0vDzGUNTnTDy1hTr7Pp1tbgjf0PoMI6Nc/gSHgj30eE3lSmC8ln0bA3
IXBeE5ZYwN0P/vEfOYmE1tqkf1NzsPa0ofojA+ZjVRzCLnZK/cn3YwAoEe2e75P1IkK+r/pnehTU
DSZ2lhuekO4ciC6SUDDi8K6WRoozk+Nsn38yrezuECXZ1hep11xqE64PicT3uQUIgJhRAD3xIiQP
Sgr4FwMGATb2fH6zHoM1UbhBcQBuByg5r+3bsdTvfHhqGasEj6ICHfScUlh66qelOuV7q9/nKSML
gvTMD3Ziv0xLKhxrjG5uEl9HyB2tg19j2GpYzQm28qwnCE/JPGrrlNZ2Dz4hPIX/jxZAfAqAeiMP
7LzZ4FcSTcT5LqQIhHdDeBBmcaot7stNVqysgGW8DWJMtH0bxw4dScvtBAcIXt7sZHJ7zEQxqdgF
KZ/buKcH2GrWl1Q+xyXRCGjrH910QlSGcCKkXp5zHo3yCZ5Zv2MUzdWDcKvQHClUlFAA4+jez3N+
j9chFC71+yMkaLZDvrWcTEYe8ZxtQ2tGhg3iNWHXRCu26cCraDX5vsZTsUPAJ1hHkxkbQ68vc1Nk
y7K9xEyCd5JFstBtSJDY7FqRlQrj9GpOF0B+F0e8ppCl49mz0Mithxwx44wynfF+Kze4dCTz37Rr
dSIy1jDkTeQAjO/2QvZKdyJ1yrjsl6QkIX1Nm1UNdy5z+PvCiCGu4zfMjFb86GRtz1Pbr1khyE/g
jIXpAC9iyMo5rPwYAX4m2jn2tKIHkrn3SuvMWTWWq075YE3BW0Qc6oI7FikHpsK7rq4TdZV1PwQi
gfOgl8fFpUzbEKT2okSi5tbKVmHYfaTD+AGzp9WbkblZctdqBy1jYxe3WHSDz4am564yGLzLsGaV
b4Wgg3QfXzOAZoxFtG30VaCXcgV+FsFGCG/46mP1SwIDX25lALwI0m2cW/m//xU6zLm7rcFrcdY8
rcaQ7NXje6E/EPKZ0TUodskZRtOYr5iaiY8uhCTbbav0aPYvLQCusOqEO4gTGn95DWIAVne8IRjo
o4LTKqHEQTyxNEk0yQiZKX5Ei2UB+x3xwH1gLBvwHQfs/SI0m1bwsrOoX1Uy8Pw1clJknpS58vC0
DvmVjR6sJ2dajyxCxsSTxfURFrKafvjMDlrnzcQasvIjgDbxXoMLh6D4DTuAxVnmSUCtsCVA/+ku
8pmfkXgZ/yaSjZHffUwTXXeFLKJeDyadDYXBzRKWY7LKvAAW50zSq5fvuxS6/ppHTyb3jccfgAeD
otRgtkxcyui+jTX75mTNFJQDD9s7Q5AJfeVypkCGx/YVUadtdDQvAKZDxpnERCRAGxYCvy/S5N8V
+uHcLV50tYcQKMJBjJ4qi+a3l2zG3+pKMD3jl8TrmWwrtkKFoCd2da3BcTzV9pKvaVGR7jQeIkmc
P4PgghKhYuOox022UBip7EYF6jp3MLUV6itnmNdNkst6xu61tY+ScG9CmwwZS8nLaA5es+VVzYqU
93mByeBU8LSioMVu1RDx6K+IJdlwrDDnbFfQYmVu+4Rrk1hrSVyAM/EMw2OE0PNhEk/AdoO3fv+t
WJ7GGlU7MKnqFM+M7ZXlaOXm1nDWyouKNoVVyANJDDY7Rg8MKdiGFx/gtgEL8BgEADHxz8Ynf8Uw
Q0Y9oLjTdyVsMe7B9sO8rXZeV2zwn5rjCoPm4K/zOZJykwubPdS44WRxduBoNldSRkDmmt0R00LX
3yTRebgOFqj+c6ivhnarwvo6hUdsq+c8Paf4bE+ogEY7jtxe9xL6b8tYDjKyMN+DMCQc0obEByYl
1EGOvu47R0BCZwW7rHe6Gq3+dmCIG7drnkvbKI9vjc8rBP7CEJ3/6ODum+lRlU7AI79vwESLDK6R
Zc7GI98rEfBvp2x/q8ONBD2Jkd/SfzHceH9CJERi4O867E2nFo35QFI8UwPCoBm8MNhYQtyj2pMd
sHHMZBblPiSbV6PEwja+vlns7ISLHD64ZMQejSuPdueuJ6/+FVDalBQGDLi7QwxEjouThhyu5o3K
kwmVowyIWT4nrAXCh584BrSebN//csLpcHC+LflbvE9rplRhvddNyr+FjPrqDiuQUdTJWtADNcsB
6/i3rC2rZBkz+UbW5iGsgu88h6Tj8cDaDj9vHM/GhPOQ7SX8sWT1PrelO7BWY5yssUgIctv8mhjL
e2h+qm22J2TGjc1NMG7Uu+Kv3/2RcHWezYQQYxQi7GqDkfGVCe/nKXOSCJwDRMXhG2KcmxGEaxg4
tzsD4tA+jvODKHFqMbjbDTWzY/WnljehsImQMlTWMSgeMQ9F/T4Fycz41x3YRhJIpWMiXeiULG3X
gpCVuTFAFoFPTQguc8rxLlTFQshcnOyqvPJTJjICPTj1UzTM9a040sOpS0M89cI19BHQrFnlIExv
iYe2xV9Gk8rOoLCL9d+0Okos92paBLsaUS/xjuoQSMTPuvi1IHf7m556SzoCfoj6O5mGsfHQzzKw
LPxWXoJPB/wF54DTFpeEoLH0ZZk3pd8VqFtY/HFpteV2Gvmd4Z4mIwI1lBw2f7hgfYmxB94SBu+A
jgRrA1fVIQHWQdSTttEMdkiomaC/YhsUriJ5WH8DyG96b2mxvnVbvut8vLQv/FryBrsSIN38Ijwm
uOcV/Ec0TsseHgdtVIvKZMl7OpNskQ1Oz0LxWD38kaNaJAwQye6ez46U517A1AQnCgb6Ga9CFF5V
Bof9b83oPWXY5ocb8LZFuuNjl7Sdqt3iyJHyl0yIA3/W14BfSiX5aclOZ6LOImJ5l5FwFK766ifE
UT+OJWUIDxUjfwXHLA8oi14AjtE2i4Ge8FSKy6reW91z2lH/6BuU6Z12MctvkVnVuADhim92kD5A
dLLOeoPaiGZVGUYJzMEXlhFyuysvOmvznMO690bE1IXwSnMe825rHTiYghWe3k68D+wmYLRqK45X
me8W78BZSJYSULeVgAqhOA5wknjAFww9wx9hkb4KAU0og2EHKzlTLQn/2WuduvpLf1mTPVyZO7io
QwnywCGkoEteduRONa7es7NgKQEb1YSuzuypYDFK80FWYbnD45/g90IobzOoYnqpCwtpV4FVpPaF
m2Xu+sjDIoIPP9hLE+f2rkDV3Z7b2K4gd5AaibENieJyKJfKqj9RD1Socj/4a2EUig67twgPlItp
ttYPLNRX2XTgGq6c6SwNDlykFjvSCKHTBz5tZ4iI+Niv42eXgOgntE93+uBIthCzo/9xb+rve5wN
Jz2KjpV0sSwK7oeWb5Fsx1+wJXzxECsbiTaJr8skf43V/Lge+DJDl6+lPiYEkLBm0/Zh54qc2EV1
lRV72OjmahyvBNeY5lGYzmJ0Dw9qta6jL6v+V+SYVQ/1nN5UrbyR7MlF8GJPs5x+80+CrGTVo9Cs
a747djkOiTwhPTTlKGOGed2PcRmjS7YIudkSDJfAKReZ/glqmAynahVd+xwq9io7duOZZQLJNvVV
GvBfYon3NvxROmFfu1g71x27Kr6P0NHgsCTQufc1I3rZpVVmsNHTr9C+MniS8NBuq87Je4/JRbwJ
NfJgANJp2ESzOZxquFPWY3GyNsqAFPSTf8aakGLvtBTaFW6PkRLxOYC2+OvKf7XMwmYdRIdseDXf
hKHtlM9yvHYk39T/pgd9LQMm5A1rg/nvn4WuILcp0mfpBEuk88Aj4ENpPbK49L8Ljq98o7UEkXd2
RfDig7EIdhfiQQYGNCKuBjTj2p35Mu3VvPcu8h1zyIkNQbbNFCYy/8zqNfrct7gbNm8BvD1Tyzz3
ITd7jVkwTWfa8pTA0r5nHnqv7iDtY7wgqhJlIUrTWV7WoyKmNSEq6wvPpdKC3Bu3y5T8iPd2fEaM
OEyQL7pcI6k4KECH8eAKQICk0fMxEEoYbktrY1qtp+f3igvNEu/Ve8PexjUuavQwwcsx5Nrj9izn
6U/ntMkqmGnUmBe4B5Rvs9iOqMbWnFy1RKVxNqp92m0qRsooxHTY80se/nFa1iZKghSNFrLpv/fb
IDNMXBjf7e8bXgaYtAIf1GnI9xlGc84D+ciAPvhVBaxGnIio71sIguXgDT9T5JT1T25iZWFBZWOQ
H36s6UeMrvWeC9gCiGksI86S93yaUp+s6rXyNSXA7tI1iquk3icM+XEhigCGjaeJmwgMVhV/dDrq
5AVoAA70GP0PVVFFFtyRZEzkDpiQpdkCfdToG6bGWCgQhzS+zVBlGVY5OfrGHDobmn4PwToJXq65
tpYV+0v9PJkfvQQFxs0NewcpXWp2E0U3u7v6/dlFezUIVmLy1XfMFrCjolg/ZdRqpQC9bKFhjSF0
aSILoL51l1E/Wv1RaXdBt3KkBERD7shvfq1lkMqXNDolwwgKoTreWRpewYTlbLxQMm8AS8lSNJgB
LOOptLlMVB6KknxwcuQIz6PNqvedcrbgVfF7NAzC+Dly8oePlm6T8Vhjdyy3mGwuJWzxlJvyuB11
KrCWeJ3vSscyTI503Hzz27G0KRw8wqD2J5f5ip1LOligJ9Wqrl/68aOQMRc68Veif+N2Jk5hEM/l
3Dgoyxy+EVd7BpF7hVEDu1bUnUsq1m50wuyvwg+h1QoXxiVEaFVQ7dU+3XK0ApHJW9j+5hZz231V
PFqmhVp2UqPPHI8qGqycDW4wrKaR/9KlffV/B6kQC0dnv1WWj9FGe0mUoIHYFz0mNvsGU8DIxOsN
vlFyjQNbkxIgEnIHFUMIPvp+HCjSrwUjv/aGZaG0h7PY0NEuxJCqu/xBshpBg4wAkDLA149ZvQnW
Y7qMGEQcZNGNyr3MnSdih98k0s5EwaGsKDMa3lRqzk/rLrwd3/rBUGuiuCUYj+q4QFNyoEGM+cCr
xb/aBcJTsnMcdimivzn1iz4OeGTSn7XSNTrYSURac2fgrMZZgaUIeCFEZrv+l2/VfGcQRgrtzs+I
8lrr4FphbC5TcfXP36EagFdi2lxiSb+2oAD+Yvbn7y6AcEbbUvAG/Sy0v2l5NUSevuqalGvUkt37
pOH7I2+yRhFMSVIiSSFJQXQbLHTVFvxvWRCDs9I7zo2T/yJ8GPqp/6DBockCH1iYV2E/x/mic1+p
/6hG2q/4kY/Hgo+fqDE9d8Gj9oEHrEhI9yGCFP9WYwEm6QOf+hfraMl9Hyg4WHuKwb7irIIZQ5u0
povRLmXx58aho4srMtx7W+qeJWyEecCOnswZZ+yVRHHVCRvLvJfDZ4zlU7ll4hrvJ3BVg8wGtFWS
uWKza8EjEO7wfnLbX0kuRliczTkPThN17qD+WMougDHzaKM/aCuSvu/3zQ39V0YRHqUfTfiVKJtW
OGjab/2lxgjD5VVyMbSfkpem7JYAbZd9cXjLlTuUylIobz4H2sjWKYUE6lPojBGdYMEp0qGmavEx
EobIa0ap/DkutepmclxU3GL1RvRPBjGZPukenz4qV9zUOkMofLK2BW3smA336JBPp0BfJMK1zVnU
/yZMjVK4mlrq1uLa4n6hl9FIYxjpTMS5zuJrVvyvJP2APttk8XIYP1hrDGAkPAjZJYEiJk5BnSRg
R5nYqArUeZW2GCu6j2OFqfxvFouG1qVsXcCymXHOV/lv6hAvscMxGPx7fwOK5CbIttqPgTh4UwW/
7MpPiJv7c46LQ4pOEcfQwCj5jnoucdk7YB7sRzIH7exf+gYae0cNaMXwHdMbg8+ZC3geWNMzwG15
XTWuirg7GiCcqlWd3XJIodFX6hkYnqKHDKefgJqFMn+5MGS1dKn8Q9RZk5ELub+3NZXSxTEbZlrN
BdqJvyKGyA/YhSBpD47GuEVHhmnlLZ+T4KxOXGLmQhAfCtyl4G0PTP2qdV49q+mk/Iumo9CuiMeN
u2enO8UM1FjXmQVDG8m5fxDFNY91Z9779mt+OBmV+g+kfk5AIsBacVnLpdWzie7C4L5jHM4VcK0P
NuNof6FmDbviR9OIqDT3AOH1/INE10TygIeZLJFseRkcgou1fZOKQQsRfJmfpVfZA6JS8ZxdzE2z
nnbgEzzDTTbN4r1DMLj3PXPHEXk07eED6Ne2xJrO6FvxmHfaonhQ+AHi4F7rujcV25pcYVraANjP
JdM9BblrNnYuJix2+dpZArETgqBWKQmQWC36ByeQThs8L5d3DCWq8SfCznjtVWacbAYdSlebyaJN
kbmUrwlZsZe6ts05zubRsIqEn5HcxoiAw27F04o11AcSFJB2+hwDu31lTzrZ0a0epoXOhyC9BS5L
3TUXThHsrXS+BOFDz5g57nsWMv15xAO407Q9tYM2LU4ttHa7kVxiOnMMKuxk5kUtnZfNs08LZ8xi
LJTgL5Y6vVM+jMZBdCQZaBYX+kv4BYgSCMjm7XbfmItYdmpmDMgFR1c1VygwwUFM2do/mYM9xOAs
dlq1lpj2P0nJiJF4aksW/9q/eagz/pWPuGe8eEpRHLO2W1heulcc9QgvFqwsgqgbN1OwRAS/KFip
LGyiyfrFHwtW5NryRZKoMM8NDH4UPpDeltm5aeBk4yu0m7V5VjWwCb5Dwve3ofPg/rGBubwZBIYV
0o/lyEDq23zxVga0WrE7fET+T15skmDNLK/89IESnGiYCv4oVJXQrLRtyDGBSzdRXhAHdGbOoOQX
xEH8Pw9/2Ornm6XjwbhlWyLwIOmBSuD/4K59QkI6WFdAWEjbLVtf9d+VCUnBwUuUX5kM4bPMg1Mj
HCvzn+YGyJsap9S3ihsC3nNJWRG1a4uYsfkGzdQGzEVtv1sHn9N2+EbAxEeMecH61bof1WZgB2V1
yW11LAovqC7Yveo3042lpW9QsNGnRnffPclrFKuIksv6CR9rwrPM8LLxGBvflT2PH51nPDLCpWAG
9R05qnMSy0sWf7filXK0QJmK2H3WZm+5zzgrt3SxddYCEzxJzKp2lWcVq7HdgzHITTf+Hs7rxbCF
WdfjD1TIAgJxeJBw9HX1Fvgvvs+YbD0I/QAofFv6pgpnEs6Yg+HbtJ2aLXwqggBqFqRU4tCkNsjN
VxKibic7TDeLvvTJYonK0NiSa0MyxtHY9qD7kAxh6+cupux/KNkdYdN7egE6A8K1H6o9jmKgb8gQ
K+mfGNEI0skDpRFhYkgHMgRvAoq4givVqQQ8wW63jrO7L1B6mhjDsmPP5xP8n5E8aH/Ee0jaXQMO
0iEZY+ZOqYAKdQNUILCccpP+UyUvQaJlzEItK+LrU9GM+GjYN1jxNL4NPnE55BFYMw9RbCs5Jmfl
o/1lycN7OH8kG8QwOZGAmJwTzjf/2Vx5hCd8Bm3m8fxwswdUgnjaeEJhBqE04WMv1J2KOhqmQH9h
CskfPlQ02+xEafbaHRuEC188fyZilFC8ZheZbpevUURGHbskkrQV4yw83NOuKdGSQh413LjeZ9Wv
j2ENvLx4nErigp2QqZvWU5jYlXHMsu1Y/vWMK4Txg+tiICF7IsqHsWLCqrogyWeRXLgAOqSO/Ihw
mqBaYkG9tmYqi76tiMlBeHDOW21h/NNUxkwAVIXeGcrb+0shXlbjMwGA/Yy6r5hTs57yBVEXHLu0
QhYKR//LugLJGBFHtSZXrWR5AU2IAmHp/Ud1kSjashgPvUPRmTEPcsmqEA3s6peqrg4NKHeT2bGO
C6D0isb264Heiz5Nct5RvzCEea7szoZLH3tW9EqSW2PO7G/6uTdCEnyZSkcV0q0mIK6R0/eYNGlp
mDfuJPR1NkkCT/KfgytxZiE2NmbNJBpBR1vEI1ZzhlXFM0SIFVt/GGaFm3Yy0MoEG7QDavDK4QNy
HhCcwS/y/ne0v3tD47VlWslaH3xNd4zC05tJp/KM+51pfnbNp4ZHFBpE9NsriAzPb5iSWAHjfQdJ
tdu2+nEyHfxvTYMV8g8fYyxuMUcxf8EVi3EWmEGpeAXoQEK+87upHOPogckV/GAlEem0Ykhc3XyO
S/QGuG6IrFS+LHXFmx6y/1auxTUB9ols/1BVx07/StvrRF5EjAaVXpmRtdV4wy2AHEn86VlRlyG5
NfhMTBB90ads7MQOUte6wpYKpI6zgvk5X6YcMBE5xYSuw0nlZ6XldlXymAeuXhxMuPRc+CLIo1cI
vh0wRrYcwz3bWHYi8hweZDOKezSoR4WdxdS9B7XBoBzD7CYqLgarVfPEGH24JYAxc5SwRQVEkpLS
tECyLvqGSEk0k+j3fFDEouPLz6FASLUDUt8oCKX4ddDLBd1ls0iVtSYzU8FxvwYqWTGM6Q46fNN8
qXxCMCp3UUQ09ratPYXnu40c2TriBH3Cd5qkG/3HgDZDYvTU/Uuwr7c/PhVH8suoMYPdQaSfpK4B
2Wr1h5WCvKHTI7VxwK2LuzK0XF3BWdetk2I3oC8pivlsLVeDda6D0vM1ohI/x+ja0Pf3yS8CUoPV
4OGWpzd59hLBhIdfyRJMVc8yA/pUw99tUeQLxzj+6gv2OhzCReOlIyjrWl7X1BdF8TKSYslRAaiM
wUuPx6tFE2UZ//JUBFrMrFnQ/zpD58c6I+I+p3ajkEYjhFQkRr8T4GKhDw3gv1FLzYuerieRx+TR
f8z39cARBl/UX5C6gGCztD606FuVvZTQxVlzJ7g2di1pxTANQ1B+QzZbneBLcHbQZrKBdZR/Vrgq
gkPGeCBjfcejvhDAO+7RWSJsMmi24zVpQFSVjlI7rLDqluHbUsWmG+DTdlLGklR6rraDCYwDgyQ4
cRXA3e0h7me/ytsJwI/XgDVYYwJcBiKqHTNWwzqb/N4RSVkEc9c6I+u1bJk083qXUV+7exTaH4Se
mEUJkqA0uQfB2Zz3OEwP6LYIguFUeQNiKvc6g/COYa5mwjlCu1g7WQIyCcE9Aj/QiMM2Ytg5/lHJ
7FvHRCbiv08Jnpq+nP10pNpkM/Goc8n3YcP8GBHBNw4uCaTi9fugDrMKgoJx2/8B3BTfPwNvgfnN
p9UwHhRonEyuxA71o87w2Qgop+ZYBpURKqCLcSB8m1F4RUYP1eeb7gRtKASo3CWFJSIeIqMhV6V0
WeZcA+Cr6Bl7ilGg4p+psiqrW5xfVZTjGBU0h7HlZGwr4/C+tgg3cWkQDKrmHl+7KJGSRLnNAgA8
CsPR/8WwrMH7BeOmIZ6xMjIPv+zNqrz9nOOi8I4Adp65KoQcHFpx2SPTTa/4o4J8G+P1xoPRn7oe
L9RSEg/dLfb/1aJHwxorkDq5ZVTz0IxuMWzjqF2M6YacJT2d1x4B81OBfB9rxIal906d/Wi+iwJb
3JbkL4z9P02iWsCtS4Ku9in0N/+AYKg3PqPsZnGSyhTy4MP+H1NNw3IgkIDgI+1EejpeaT/zmhjD
8CpK9/JoGyjdnOAvXQfIhYvKq3buQGL80sAlD754yCxULh9W//BhN3zIwZHig/OZ0Q1LI1qJrLVl
9Ch0Ef1AqsVXl5+l5DKSB3FMxOP43nbEtOAYwcYOw+9oULWhks7cnrHTngiyYZXyN5FoYDhFSW7c
EoQxsGh0GISXamybVvwrEHOH2ha776xlH3RolF1X3mjtOy7s5KNsdxFUO/ncMo1TYZSiZu0KrkR/
P1EPSBMUdAxR0tOPgLPW17C9pkgVvAZsB49svTaeMT8vOtGRIQADPN7P/v1DayzKyVmH99QioIS8
9y7BU6skiAXzHEjSNikiF6FAycYPb2C5wR1wQXioyhiMYjCyDH/VLH2ETPd1S9uUiHR5VKx1kBzF
GpdJBPoN593EnkmW0Lg4XTC39XRMvaOiSiiGl7ptkp9hnzpI2ZCbStazYXcgE8rplGR56SR59/y7
CAtiYec3q8ig5uMdDctDxOLCQomB2YwZ/Ur+nykrEFE7W5moPWwkmZL1Nw4XNTym3C35V4wsaRuB
yJBbgljOcSzPAlzhhOiLuHWiXPHmmWB8PiS+tY6iRk33kCCIXhfjG0Z7i18SoM52e7zj1W/NOGtf
Mc22klNQwr0FYOC/eZOqTQO1zZRtSfzMWESa9xzoh1ONnoHHp1wHSDX8L6ihJYqkfcq7X7NhmOFH
b+PCOFZ4H2JpRRwk8fWQOyI2HgUSPeFvkueyhLA3WDAsF4L22iIHM21GwoR9AH/v7ymyPgofLs8V
+Cg6RsFuQOpYD6LbKuI7MJ+U5ZUiRhk3xI2FC5JXyZYJHoPhaRZsjQ19hWELqFuoGThWPw23oaBF
bMe5Pm5ZKyeiQ/gjOuPWOljWXqBW4oeZ06OezK+y/EJgwjZdILKSIczkYNhiLNnuc7v/5JDImcOp
HLC1+8kzoHFPXoxsT8JT4U7asfydiPFht1GSPEXIwVEebvp0Dmryuyf3zbp8UEM2OwisyoNZuQbN
joaQeC50TQZWfigTbQZeSJ3xMjyO4h+aAWiNwCYmhydxBPyEavwiWWve2jrZ6HxdtE+6hq45Ahbj
8ysPtDa+uIr5ft77EptFbDehy5qz9x8ig9W89DLs+tLnJB6qk+Lq0mfBMahicR15bV1KLCF+ScOp
D2bL0p0lc4pipwD+hRiDbzv8Mcw15ZiQfiLzeicbX3EZXjL1kVvYUbnDCE+pMfkxbHKijcBCQ7qz
WryEiOgWnbHPXUV/sE8mQZc7X0HAnv3yrylMkbD3h69GeOkSUU0Ao776fj1hcQYJnb+y6smsWEBU
bvSPCX2IpECNif4q9CkGP6lZiCKyYS87cq/dBEqvPN7Sylzm5j2mRwOYl4CHmGaFrvGNYempY0Jz
DfKQAHE5o/ox4OePTgGlPMZRaRlq2475AtQscXJMjXlfO9pDBs/3yaA3Dk4xCdqp9sMG3pj+0vj1
Fh6KwcRH2b9l2jAZJfmrMbhpQ3v+0ZsY8XHbStPJl8kmZZyW/LB8Zt+UBE/V4lbdq9jReeKQuNTo
ye8E6WQfo8nSURfXqeYFzIcGEhAFYUt8l/K90JptoaDB3pn1Q2+/eaLUBI0c8jmo60wUZTzYl0jc
skSqw5NFKlxQrTWVtTAcVAK3Z29TfVMQ/TN9QtyD3CLR/yVsdAlywz/HDqIN/vXjqW5YpGrisn0J
SIPJZkASqHd2icECj00FhedTSW4tWT5INnEMU72UKlrUIxNszD06Flku/PgSw4mg/0EGGcAzFms3
9tdqutFYMb/nlTZxiYQSfdGoi+KePOTJ2mAsBYaWzlGq3PuQlZ7wq8voZ9C8jqywdgl9DPgIQZNz
XjbRmojwiSXcywUWSnK3yH+Fn5mziUVzgKsA0dTAP03IDSmcKL1yvrpQ+OrLets64p8F0HJQeFN5
UAS9c+BBU3NywIWUaLPa5qPqzrzpzGZxReogXAtECiWAMNQgrUOiQrmwk61SOvyst1lHCSJ/DMMl
wFrYosRcEsVWQXRgrZRdFHCHhfgtYqepzHNY2J2WXQqwkWJTw9zHAtYXq2OY71sQtan/yqF8snoo
rpbq+XRrHxZRCkuxeZKnJOHsOMOwJqeU1HD7n2qTcQI3Hg38mgK2+eahwPgi4iRZMkuqebcYA/HO
WSSkATHnB2BgEfF3efsxqKlD568yhJD/4+jMdlPHtjX8RJbcN7cB25geAgRyYyVk4R737dPX55LO
1lbp1F6LBHvOMf6W7b8VcfetBEJRNAZ9n3ez5GXvO0BqygiWLTZ+hdk+oE1lYqSvyEOQdcJOu5OB
zUMbnfn/pnjHoJkydPBfJhBck3wXGX3drEdBd8qoxPC/ECPZDfFu1qycYNMN/09S5tQtV9xgoIaz
4fgkWPjhdmUUOEJBSZKveogo3xQcG4vgqygNDiUCOhFNt/nezD5OesmdwstbkKoLSiDgDrf+xG9d
cQm+NNFLso0L0p+B6hwTJ0QCEzTDBl2b0/hepIb/NZKhZ6FMNBC34UA3zPQRq2Drr1CzG03nRhmV
LSN8RaWjSOiRIN9k/nFAddWDO75j3LRxu+unwBOFYw0IkhSb/88/t1DgOXkT+45fpnHPi/2c2joX
h4H8m+KuJisionmEsmy8NAxGGljWuqVe2fToKNZBTHSXuw1pwnfUEu1X38Ij3kcZp+OIlq6xJaSM
qX8Y0y8azDHD8TSPUEgYJ2mj1jzEU1X0U6afAnwuf3e2h2QKgDkgBpZVu/jN3hvOegKVSaCun8x0
Uf4XVQ5po+Hf/Iikja0YK195AEjVPjQjXTwDn9KTEHaib0DFREEexoqLX2xa4au4VNMX95r12dxr
HC+Yu//nDZJ8s5sBbR7wP9yRNSyQuBStmwfuGZApDR4bnbvqJL9oYE+rE/c8tEg6fBWeuNaw3BVL
LBe3cEbfsyPVNZPpEV8SKaf4j7NkS8+2SvJWulFW6tp/700kluTirrXgKFDzQWy8udRvl+6QsEzX
BF7400Hxf0mXIkPY2BT6P7q/waRMr8031SMt1nP1OpimuIJFGUG6iIgHD4jQ72AS2vAfdO37uV73
JO5M2l2AOIfNUK2CyVMoWaAc7O67bOcpOk6q/iInDXDCZrCSDK4OCvst2x89EMjxA/UiyEsB7+KH
1O7jtwflhD+fTXEBJJ6fArdYIUGMiC5yCi5qk0xD/YvdqThA7MkVn5IYu6MRkpbtDVwvXwapQdCQ
yazYGtO/unwVJIzluD8+sXPqFXid3VUeGi41XaX5g28M+aTku11poyFmByUbaDmvuSdl5bsOrkye
BDGjFYmxz8M9hLiIfM7Yg/VjYS8C7vclDiyICqDVaHbdfmBPhsEHRp+3W0VcDjg0OKuTg2qzt6ov
Gtunu0a+4aqULxJnnXjg8A0YGLbJiZKn5tDzShDInkD9ONnZyA8kDffX0jUKG9q5CPcGSo3nu3Ux
nWvvA3bJ94A9jRr7Q3jNv0RrOZeX61DVRIuGO/RqZBMkq0J+VVumEvZufps6sqNiGa1DwE9UHAsA
lH1J8C3hucHsCs+Js1pSfFUvE1gogqgrTz2p38VTrDYdtiZsUgNJMe54TtjVuc2hvjRnIk/1CK/B
7aRteWPetEa7mu/OYIjH0y3RDATsCKjG5oEgg3wOVFL++1iVF24vwGe+EyCbwA3OyKNd8cdw2JjS
YpVTC+VxlmFHrud6o9Rttrz8BnEWFd3UAG7siLHzxsjGFFTdZQMPbQlIe+dPzGDmzBWuXoWvE8FS
ab9r1yI1plqAnF0A90GallTDKutiG3r1yJsMv2qtqrkNuJsJ7Opv3IcPlkkRRT+AF6la1MHo7cGM
FtkOb2iKz5Um9c2bfYQOpGT42Fl3+e0WyZbNT8F317SYIzusOclnrNzSaFsR2jAgojBXqM+wqpy0
i+aJ8rUeDv16M65Dnr/QBc0iTm6+02XKNu2RPOEfnP/JrhGXQUccsn2pRRu+SbBcijtympJWPJxK
gN9yXec3eVf/sraTRsaw9fD/KR/DE+AElyMYo0GKHtJ2MABHXvhuQCJ1BA1PQMen3kQLqVqR2SGY
PzoFzkx0pdeDl2U2CVzTYRj3hCEGBwKd+WVRKoQKJIXX42hHttgw5YOY0Hc7jxD1rc5d7C+UpwLB
JP8QTMBy/iX/yl3qO8J5zK+CZGubZPTy4NL9pQz6Nj8gqc+FeW4uDB2CPdS7/iqJS6q4zt06/fht
VpKEwAb9Eaw0UcuEtsOC0TIG0VfccT8ZJOXzS39Mv6j/N0THEPBHMfALedzgqAUBHPZ0SM4Y6rne
deDzheYfK5ZaEJFvdBGKBuKwSbIVN5dwRzDcz5ZzhWAffD92RSQV3QyAb1wyneNbhJajut3Jrpm5
d8EhTFb/Lu3sBzx3Cig5teFa/DWR06Bp4WcHYjMeeomUcVYCHp25YnG+GsAZ1VVUOJzBEBvY8+vq
D8SNa01T8bsfLFrdVT7pHGu7DI+UvUKZ8m7E1jWevqpt9jMgwzC8Ub9QEcCz8z6D+6IM7ddvGN0B
6yXqpW0+gIW5hrwtUA9xqBNxhfkLlApNRrfsldNMmU9HvoKq5n4x+IarlWJeIzK99ZXvf1n5ZRic
P2q2qI/+sDz1vSZkg+1VrI/5uZgrvOodCrFSOHciKAy7Gn4uikryfbZX/5c6cCHzt8xo29IkhG/l
jfuYRYInCEjmkpRH6A1llf9DU4fZg3jxRw8wUMCSktpzYqYmaGJJImaiuMjo4sSZM2U0x+rJXlsg
LYNlfKFc/5yNWsWqPJNHw+lsnIHHze/pSVElcCtWrsn1XwHhOrY4eUSTd9mZLHGd9rk1uyAnYIKB
eSJVbW9tQgfY6Ef/USyn+kMxXfDqnN58boSJjR2Ic6Ucqy/auZpsQs5lYUsf0nBAVpyY/0db8KgN
q+qAGKD8R4mx9L9wlapGfkjsGO8D0gT9Mck0cOg2AAMRukuNfBqC7l2qLqzuR6DKiVisZWE9KPW6
oelVze2sF2Wpi+x84Vgkm+AKksJ9NC5r5kFI9zcjzrEvXgMFV+WjUYhrzF2d+hgCHow1xS/UyIhb
fj7QVOptSgJnPzTjg9sQiX/3aViL4jcfFpm1ZfA3DIVTaS2ayxjVTz5D5QDY/axQ/7TEo5F8S5QH
hG4H7954rOIZmyLfcEpdgqxvOuwhHuuW1S9DA7/gXzvY/H5SPmWOjNIBXJPmA9OhYPc7sMmsV1ah
Q6QEiejtd7ONcK/ftHBLXE69wtWXEDg+LMU54EV/+TqRC7XH5pYRemJPjYe8krZE3CcbNPSg2nAh
oXBgnxuoDa9pP/7J8R2A9llEwGXQ5JwnSnURlVPhEeasXN7+gcnbQuiUb6SKPrH8UHD7dJDdzyni
mQf3CKHtsSjUbGChhCCpR2RhLHUEVqZ8iS0e24r3l9wOcMhAF/ltIOoniG6eI9y4daOJe4WjYbTl
Htt+T6pASuUYf81s+mrRtTdgmFRUKuGP3i8N2H69WFR3HtCSYlQevLDc+dYnfT5T8eA4mLRzY/xq
uBP5yVLMUGRdT2jgLZf51Caz0vhouIoBWp4GLZ9epIxuPz8N1QP0A/R8LDbIzEE02sSrZpUU7hna
GraEA4E/86m5VIuWtAxw5Hpd1g4454+l/JnSRR4PJPbA90KVLfhFZ+dZwyGAemQvvbhp1k6Lt+Hk
YDHiJgkJjWKm1BxeHQFF5EDxUjhPCqwWTBUiuxm7QG3Di8rj94Bl3tqNI9BzfM3mrkz9D3lr15Fm
SMAHiZ43DjXIFiISsLozHJH5/lJdkYM6e/9jfJtPzLZdyPyq198g5Mopqx19uFb1HQ/FcA+nPcs3
Aytt1MUtmryuRsGxU10JTr9PPtGF1eXvlICoNjtT+WZNq4rdZO4GAoGtjwbMSgpNkhx1Io/gfRh4
oXhilVo46ycpnoL6zPWNmN/U99/USB9i8inW27i4jOIjjreF9E/Rf+sX4TMDxsj2R/KFrVw0V52M
PESrIuaAkIFczl7kiORI39HLTBZC5VtOMHZNQDHqer453uCq3wy4YEq+I54siWdvCNwW8A66fVD/
cagpvKL3Ydg0+jkFzCPzqff3NRP78831kuD3KLymBR5BfqU9zfc/4bPHWsPHyBij7iMApgSWncRI
QdXn5K+jbAlLpTfbnPbxALlHgIol+fGhCFDTdW+iJkoodDbBJkeWkH6OYG2xx9zGR38DcHEPdRlQ
FAFphNKH557nXHk2fAcjwGfTruZFdGniWGFKgb4xYnL1k1UenPhjYB8zeAZ/+I7iL/+96ajlkKkd
ZQrTCEb+MMiGGE85w610ACmsWASn4HcQ9xPYeDM/d5rx2/AJE9ZUdssye72VP6YIznnp/YjLU9MX
tomiTDY+Wc6XzEkfIbrcQiJkrcIk/H6Rl2Qa4uIbfdlsROnPxEQwOipbAG88RISLKR47R0wwtnFo
Q1R1NTF97EtI3jHe72o3PDwZCWoQ7mRX0mKUvDpQT2QLsN5EPjP+oWmgszKgK06qXPKpgn+RTpbg
ssFu/0ZTRxChsrMIxzkqBDuM2Rf8fP20oB799pxPttTUbhR3ywCbDM9KKNIvO+rzJJeNaG9G5kJi
Vq/jyEc2yPTtaI1bodjESJhRvkZTKKUNq2iD5ZCNi25fgCBzFxUuvrJwZkz3ensW4WZ1DnkEGaO1
mKwnf3dNX2PEsJ7DHQXouwG4MgKbkecPfrZvrB1zcGULbblAfansipoalmKXEcIW4iA+1eEiQkke
YqceREDN9yGGdKOiwwNe66Mvf/Ji6Rgf+aonwmSCWnFMHKcxSQkSNYGBf9wFLDDESQ4ycSSkgUsq
NpmrhiShBW3SCSvsoVnQT+nIqIkwQ1UIKIcMXLj3sif4aLubNVxlOx1IjXrLuk12z/hNCwDhHUxG
Un4xKqLSSXPbMIIr0tYCyHzDsvn5zfCDVQEjaakYBN5HvQHC/CGER3BEvNlIB7N/I1bKOvYwT22p
FNCeAhSTFF3leitTAtpiKO2WKZ6MjovBnraGA0onkgnNdca50C0iqaKM2BXX/rTrqlXnZBCkoBUW
7JfPT+PzYBMD1JQMgYzVtL+xQN4ztKnEjkYonsLpqGHLKeFz961A1k1gq6zRLI6KdZD6T+3ZAHqV
1Q0gYmI9IzeQlhrYBIPkI5I/xQM/rz66krpgM5aApKxgtOcuO67nZisARJoENd3e0/5dEOd7fbMv
TM5wTyaPKHgGRP4sqVyKISjPj2rtJcQ3A2hVjINSZaWGjzLeudPebhHmBPpwaMjTwxqt8Rw177L9
TOG5YtXisf2YKLkh8wR8vUWMFi740XoaqFpKHyzzkL/qGgmmtavtqjgVAEYlgrGm5GXEqS1r2NB7
GJyKvkACYljeqNpQ8vTPEJkkZESZmNmSha5fUtCCWOaFNam18XJpXvwYL1OTX/gtyn67YvVmYMrI
vBO3fv/bI/BgS7sTHpfvkWQQHZVviJSyItKUosXQlkvlnhSvLn/I8gUVbDRcZRVVJ2My1ksCtthI
avoCLTcMfgsBKI7vrDNQL3Bu4UXQOP079iNVuzf5Y0BAolQnUfgE9VGCPWGStQNK1UNIS8+K0B1t
Y4qPKN8TIwN8TPbm8a0+SS9TiPOPvrSlzHDxpdQEaqLbI6TPB0BEZWH1nC4yqZGZGySfEWHQvVZ5
HbqxOvYPJVqlQWaAVKllaS+D2N+AJXWSbYvvkAzm8oaXR02PcB1Mhwlp2dovI/gk/qtIfScXBiEN
PafI+Bc1WoFjvLMiEoLp4nsOtI7JPNkNP2NFdpRP55s2lhst+BGtT4Uw1parUUbBlDAav8Of3iDx
gXeAW7TVsFySAfYeIRgoPM5vCQoBE6l8Ci4x9Ap+OVZ9fqyBf66zwOn429LU6YqLFKBaxk5EYVZI
0vLUWMs5k4tmH+LKECyI2j0zMDAQgtTMHbbj3ofjfoc+JXoLtg05UeF7L0UwZ9kQfCMWa4szjoP8
zYs+KItIx2zV4yFJ7B4LR0W+C3SzwF0BVgubx/tkyNKWLEiSO4HvKvpWUNxWDPBFXiOZ+agVw84Z
OsggG7D3dNxeiKExo1NwghaDBalnAC1Qm5MdN4BoV1uB8WFJ3ioTqMCMnuD4btGUU1PPP/GATHuA
Kx4NjAqzBg+IZNDOzMgsyZZ+8CWGNaurEN/iUPBjINi7NHxlOLB6ZjoSMInyUzlZi/e1J8xYPxVg
HyN3tKxvJ1mmdM/Abast/Iamg091QeEUQeT0RNXV79vPURF/TIA3Y/avYgbcyfU+Jb8GZh4/Qkny
kwFx72gfteTWza9aaKChLwFnuhKdawaXQX0RjgftFR9FjAHMNGW6rn1UeFh50k+ZeIYzTUl8B3CN
SukpdGpDpr55ikliy7AiiCfS1QRr3WMeQReesDVCqdp4AxpOI1M+FQTvy9HEV2b3BUl4IZc+pwWI
xs+8JALoRgwjhttyt/BMFshdV52F419+onCu/HVHiwzBDRDh/a11rXth+as+8nSTCEsgaf7DYSMx
WDjQ/+XXuCrKj/E3HjwysGc54NzK9qET+pJR7kv83kFrbYE/utO3hExXMMDNI8NTqsQsPfQJRSIJ
DGRWkKJoB6aFvGSp/TUPTkHDAH9q82Nl/cznJVciygl21/TOy4cl2Npgpyb0SCXamlBcwf9DilQR
NdTX3HP5hWjXqb4ThS9K0WIybu8QxV68NwaXTrg+xg780bdXCci0Ys4aQ9xCF5YLncPaGo9DeTdy
vGVrIyZJzVrnkF4DYb0hiil+USh8EukyvA9D98WEZ8hAi5rgGH6zi2RrJbV4v3dy/EUCHhAIHuep
2DVkJWR1gjznbvI1DzL5zdKLVmQEQNvQ37W8Pg2XaUc0ucLqC8uA8v9TQUD6/yYFr4VszNRnVw87
BCinPkUOAls1m4BoQOEltzJWcmwtIo4FgRVIdMcMI9tdK3YdLH0IASdIt0zAKcOdaMAIAWLXEjsm
8a/FIoHyg9ez55q0kge6S/B1wBUwtpctyxlL8jRs/LCitYT0Ltyf5TxfBGuN4W5e/6Rm3S39Edvg
vqbVNCKop1YuBVQE1ens5ikK3OGqs/mAqCTGMT8hjM2U2NVYhisvPZYy0TUu5vQCntc08UC6GcmG
qf4X+odAOXEamAabLkdd/TI+6TQg2qexUcEsCQLdJE75m7LxYv4Edo5IANCR8iroSaNzEZ1bABjg
P718BaRMFreMK638G1o3F75UNgVoFJFIz7jCRcSsEiwrthKLecWd2BAJj4SVwgvC55JfJi+0L3pa
iPEPuC/gZ8LizamLoHIW7XJQPxiEKc9TqZimhLVZRaKXvDcptY2ElcecK1xKHzG3oET+N247QMqY
mBzKE8DJ8fltORO7LWfHT3iBT4HCWQ/CQUSITkYxqZ0OOE2bPCOCS6lv5fy+01pXV7fSXKjtdV7F
lWRhputAd/jhhmvjXUgMaKj8IWakWb3FWUT+QVYECUmeRt6KBjb7mbB1r+NthRXDxkR8AQgBxWJR
0wXkq1xQJVHKhE9SFAvJSJE4SBgJMaG6reaok2f2am1ktYuJcjbpKNUrnlNoQyZ71AX0u/zJwcUA
KhQBxQmJXca6By3IKrwQhKMAPiKlqxjE5+rpPyi2YXZ8sWUJIQFuuGr8D9nW59tv+u5x+iUskSNa
D/Z8PdjhYNJzUCBMYfWqTduDngHEILilDIEYJuzy1I2U6LldcUP0lkA39AcuY8gWHojp4i/18Cg+
BgSjcCiTY1BuEi7agjrcTQV8JJJRLowfVl18+Ih2TTA4JFKQdJm+gWFJudlpdtiaOH5NaibsGqsG
35O0t+5ouxkh00tKAwSPyrvmfPsLKZ0Z/T2ZEQ096I1XwhKt+m+6BpqF5ag2qZ3MczTPw14WmTNk
36xp0UqC7o93Y33T6l2TOSmd8Eyr2GLfHtwF/y5Bf/gTW8KzAQ+QnXF/DC9wqx5SOR7woDnyrMLh
2GN04kzRUZjzXC8B42xpmR5VGqkXxhzgvQjHryHdlnvfRY+e/cCeUE1DWjjUMaqXvXJrpBUqrZSn
9wvNwqDa+glV1PRHWL4/3AaYvoPwVOiO5w0iy6SiSmGPkhPRvQZQkHpa+eBd74cFrtb3JmkXvVOm
IJbGLp/rrIkcKV1CB+JxCyXIn4Dmkke5nuwZ2Gc0q3H+JuMuWDf2U3OLH83f8z+fU0LKjULmb1L/
a2LaoRejeRfUF4Li+Ccq99UDUTfuPuwTlIHpaNqhOe4dnRlfMMTuOzk3ybbOP9M/LtD8PHnp8pCd
JH+ZE51MSMwcqCIv0gsaJBCaUnNorWQSkhnfPt6+154I7qjUlYwKRr1U2bdUHjrxK+B/lZH0otnM
3RVnODMuJmjXMH/BGYQYk9RGlE70GU1YH98sQNzs7Gms/L18gX0hLAKosCFPQ2y+ReVO2I0MhkaU
M4/7VsHXNTsvkj+l8EZkJ28Sz9AIzm9epcw6bNIWCOCNThVJJcRks8V2NtkKHn9b+eSAhpKEUiql
HQqKkFnX+A2YT17CoW3PPe9lg+fg/p5LcdqFOXmQCbMWkZoVypbHfI6kPiI58UXGeTJuidSET2Qj
CIWdj00Nowjhf/nDuicwr8jOvV0lIkr/E56EzaDMCXalXYN3vAjo4vIW8XYulWc3zkgfMfXp4l5+
leGBA66oukXP2R5UN2gsnWVVdwm80rmiGxs++Rn71xv+DvbRCFSfVgJujOqGbgiIAOFW6nDzBCvj
7p8aC8k0gghu4Rij9biS+++w4BUibJ/stx+FjhDRe2s4W6wrPKwuI5y+d2T2c8zg7GxVznrlnzBs
OIRYoVmOwW/etRfrT+a8glQYwz+gi27tiucwYQaWuUIJh0FXF4fo/rYgWxLpB7NzFUc52zg3WCJ5
Iwp6sCIih+0O/YhLdDQDJFewRX256SF3C8RdyOztROxtK+GCp0JYjR0B9d+Fx/llraYNjqXxX2TD
6OQ7CR4oX4Akaj/RaURl3SxEi3LZpSh/68mcCZSRzfRtAeJvSJCNj/LgJQPytHZFIJPU7eWBB4yo
Dl70RTl9V8Gm2yKWRkiwDJgZlxv/9I2jpb/VnIi+e5Ccfm3aNNqwZlgr3WkPZCyGCOggT1Zs8gmC
H3ldWV5C+wc3p51symtjnBDV+APn3g4RxSqP9vqDl8l3DBdX4CBhMY4pv96MywqUb6S1ZUllUUrl
KbwdiSSzFn6U4L82nB4vQltG9HYS1Qx4ZY019nNedlACBt2kfVbqzdpk1wyUdY3T6CirDxx+YKTr
WsL0uITrnctglVcYbCT06ZMn9rC1eE/+QI9ZjNgB+KPtMLfBvR4YVcZXr14IqKvErVg/szxdlU3v
DKh3GQze0rGDoozE78H87YR2O8oPY456OFTJNZM8VVRQ9bPzf8b3+FFW4weUNKFkqCcdGGBZOgn+
jukil+bUs8GHQDznLRvkeEryL7PckuBOjdBP1a7z8QrEhhzDNd02/VSEdZauYb3khz7S+KGdA/Gg
+TvwEzxFUHFYNGKZNCDXUKqPgWVYwFhn4R4graNwCutiPohntIKHgnXSeHsdxZTpbfyXfwNTZ+FX
M/wLDbeWv9VoRcK8T3d2nB6i4VHwPZZO1G9xabkhNgkL7kuwNerlhR8cyZoz7mttyb72GnDx9gcl
p1reWmUs2uZ5MP6aI2LQkLo3r1ElYhFQD4WbCNdYtMCWi24TFSqTSYcBjvRfztYWWD5z8Muo2Sf5
cSkze3GJVjNbyfkfm3/od9p9gUixlWi8Y/7fvwm9ITNDO4bG2kgvanIUjWP1WTbgkNj6EGlxW5MG
l6wCyndHa2mYzxYVV4TJj2N1ngp7vhd+/T6jhsZNCme24l/AltaQBjHYB/hBbTa9bfiUY+FoJRS1
8j0tostDrV0yUMWnTq4I7TPgw+/yIC/wEycQSe/4PMP27YoX1NWXxOwGRyAd8U7/AdGO017F+NWj
EEY8MWpLlv1o4b+I8AAXa1MXQWbwT5+JrZbv2lzciIpKExV9zCUGFr7Xyolh9O1t6uCkj9+Tfq6A
bgYZ9+1avBEktnqvxPLUY3KmWYz6gfSzIPLhiHcG9SDZgAj61XW2fyeQ1rTOFotf0ouwIV0DgjK7
i1Jjl3KS0G4goVld4jPyGtFC3YZ2BslBhQEMQUWOLjR1CgInL9IzDq/kqKNpYyX4PwFg/87Ro62I
09kkhVP9dtTU6uuq2RAPlqhAVh1V7wv/REMNRVnCORFhEkBhl+opBHQHX5Sbga4E4j+TUyFQ+cCM
oFAsurjOtMSXtgjp5pJsUCFE0CAcS2T7BxIzgqcWLOgP6q7thtRjDnKUsE12nfDLJH/z6waO97ZT
YSdoZ5lXXBPWRbwF/+MXHn7GBJB8kHJATmy0fN+YkX0nsCfcwuRyhD9Bso1vqP4gIx4+trcrMU1a
hiqWjFA3aJayp/812HnZzP4N8ID8e24CJ6U6kbZWxqNZ/7DSYzDLvqhUmv5eubOv+PZnm7bykpfm
Lyp3ZOurdb3uVFsF7BHnJFnp5tdbBg1Wz6XvkOxRENBMohPJD6hX0BHOoQBesGLQzVSyyTfZqZuW
mrie2JTj8wA3yu7nqMOeeSW3IWjdJFzr3SXbxTS1jgvDePaoLdQF7K5VXqTqIjzladUDZwnGIZjB
OsQqxke1IzHxLbv6Ux2dED6NXdr6Vy0QDP+rYCIRTtEUQbwUna4LOsnUD6Lu5jiEDAGgulB5H0lK
YcMsbrpN7kmyCF35m6HZp/St/5Y28kOz3WCNAB9hlWOldoy01eFRFxXXHxaX9FDfQ3mXc6NtTeqF
d2SbZB7NQkQy2W+Y7lm/hNRSZ8bpDkTAEQa99ALaNIgAIEfLYgQkIsEnGxRlCtT1rB/k8sLAAWhL
cHhwel+MO4JaietrRrnYLQJUgETQgdJQphHM8QB2ue9zm8WzaeebPX5v/WvK4WjMPrRLn+8RV9fc
WRujJLUEmIO2pBviru8WYwA4p1MNN6wqyMdgTbeT5AKIKXa1YptBS8+vlQ2K9z6/VcTxd4HXdRs6
k8KTQn37ifCCdG0pC51TFN1TzN6bUAlgg3YN0fIX/dHC+qLqFxj+qrhC5mKWoWWpI1kReqI6tD8A
fhhXfXKtMCjkronN3Lj3ZOqKR8itN4POR4Fd8iNe4qrLwISQN1D4/jNfqbA00loUd8GqMtzQd636
fzGbvtGLJ/GbtK4Fbq3gp19SSQJB2wE7whiDKTBs5iQFYEssjtS/vCEIyWH1OyY2RAJvGwHivLHv
dbepV5mJ+wid15zxYHIPfXQOube7sNjiQzktd4fmM0o3fuGg0VTiMzZLlqSKWknsif+r1fqfLPFI
jSPrg4zW25u6j7S2dXe66P0OoqK4jRyG0fADd6ljMEI5InbnSPJ8IuCUF7gcS5rUoG5ChYdmwlY2
c10FONwF7TZyKGRoQkOG8Iudkg2uenAZWHO+LUk8JBAeBJ4LZLBSeVNQd5Oz57oODVVB/VTXTOQC
5DSgTDBeu5r06EU2aov+Wx2gYW2CTmZNIUT1oLz0mbY2vco/FO1a5yxmcJSin4LvItXPwPrW3aKU
xtC8sXRw7NfJyr+RrIaAS0XCsoY848onaDAzc85a7D18r+yLvC2cBLHD4VrEmMyxACprfw1U5Vni
mYTZqoNn26hXn3rjX0v1iDjVnGg1SquifrS6E5K19TPWV3hJbN05ViNGMgDbA49PvPTqwolsJtYk
d3n1TYBiEpH2YPYZ10qJPxodProYmDi3ZXer1mqg2Pz+631XHgbFrr9b/SukSLkGhzb1OQKgVD80
euMTrBJOfdbQibBeswbV2RpH1zyo19CHCInMFSFZTKsLcsrm3OEWJ6BUOIGyKwtj0SOkQLCu65it
HExQbx2MEzvdL2F3CzFErkmYJ8aMBcg3AVndX0/eJRkOWucyCTEqZIAc8Z3shvJf/283OUp2gItG
SgePGlduP15LVIIDLQAOhKU3Nz638Z+gH4RkzjJRWBx8gdyqXR8D8mGCRy5BPt6x3v967bL4gVQk
Fo+m6Lh8Ni2p8Q+Tr3g2vknkdBUhDOCG+A4cM/6n3EQ4Yjr0uDZMwExGzAIXZgk5/4s/NW09EDqw
0F8WTyntAwz+m4gFvrMJj1Rn8mCuFEO/zqpy6TcFf+wFTFB/pVQSkaJFbj6wGKgCJL8Ni4t2VyVS
hjDAfN26EwwESe7cxi7Do8h/cxdli9qA01ia+hFkIDvhcUYCGXuICoD16YbQaDZG7Uc8Oslzc3gG
5h36LPTbgE/lOHjIpGZnPVHTy7a8moI3fI2UKLRg8PVRe4hoZXMn+DQ4CXxjLW9V9W+2gE9fFFZR
99Wht2Rgu2pXhgRjYV5Q+Kf1V5WvAvUDOnbECYiPkN1tXTrh+mU8omqTgNKrxr5n5uQzk6PckP13
qUKXKhmjufcdMcxrvuSYx5A4jXFVRQR1UGW1B4XifEHDBjx7R88NDYLHl7Jd8ko29LBq7a4Ur8h9
MhB0mR6iD1i7v2Q4N9FWoR8KbyEEcbXxCVOhU4UsTmK3UDuSO3SKXjLZmjXK+ZQ4iw18alg+GOB4
pgG7JOWsdj8jRx507poFtLB22Qd+oHLe2DoTXylrsYkxytBne0AhQ93Arbzgcknt46WXbdhQokPU
B/OAiV+SyEbEQDLiZGL68RpMB4RNHZ2bDpE4hFN+DcfiHmT4B5d9eUNUZQwO3O9ReCRL6yaGRG+C
LL9oJjBtFZPCTqAsPiLHBhat059We0cjD9hhpvty/Wv9L5ghZhQxonC2Wk8c7KH/0mHSmP4gVpFo
rskAbskb0m+pw0Ge/RKErf9LKxs85IN6DaA/3laixrIf/YoxkrRbcicg9jonkjc96OcHkTbkqQJV
S0BACtR4+l1TEpsuqB6jmo4SZk4u89UzCbAC48uMflg64eszVrUT6RkfGp1xrCWUiW0sz7+OgOr8
f4nV/kELi8SJmIHUjWniQ2PRIszkY9BzQ45iOeOpAAQtdcLi2f/mygOHQdm8ZXClKHSaVaCMrwQ+
2uZddlqPkWdtPagP4gvzfzJs9jCmN4B9x9o9SIhgE+83xlJYAV0k/NlQt/jEyBCk4IXwJPysdLUR
h9fgJbEVQlpk8Nj5biVMogUHIBLb5pORG9E864ofFbhGfM2QMagsj5WBAMJBpYAaAlskSxJ0K3Aq
n5Q/CUNBqOIHcrHjghxWy7xfIgnAqRNxs8ENGw54+Q2LEQzX/MkoTAU5gjbBOIHv3X91l8brthAr
/5DYMbEg7xxv/U1xKu6IclH9TVvYjvGloHBHaQQv9CShhtx+4ppmXAhlG9LZEHtNDc+LjjIlbEKw
+UmGkn5wh+D5NwoGUu2gB7slalOZbBh5gTMe+dhWocondHDxxAt1J+4hg2E6U1b1fonlgM/pF/Pv
CKyfJ0A4cGwduNJAWLmqyOoQCNdgFZNshIMHvHAtmqMjwzJlPyb1pIv6RCGOPf7ALjC3MJOhyOmX
CivE/FPQMaTq1Cbab3qGmAywNa4p5LlkOK8WAHqMRbdZ8YwX3uHAW5ke+whZc0G/gMKZU0QO+Nda
/g1/jiacGDMqB5tPyUN3Nk9IqGS+H7ZIgmhhUrbtt/Yl/eKzn4WZxVcgf+CUkihD5W9DGvtovvCy
nmrXIfuROsLGjpGjM962CD5gvhYBJXIPoGTgGX7h/EKqT+wENAvDYyP6IatB/0ADxW+6BLQHDeZ1
eQWrkexnadXvsAk+q2Nz7L9bPttCxljPQIOrA4cbbVtcmDhUCfGj5arBJ7fhrcFdj2xQZx5Gw5d9
sv4CFhQHwG+YNEBIYSQXisrJD85sYYGMIgPcJplWpUCF20Dc6/Pfzx2NBZl+bBTucBuXFLdXg8qB
VPVFc6Q2ADCDR8MhqWVB86JTfpCkQZgCZG70Mq/1JjuQ2u8gtLrp6/k94KVRiDSZ3wArAcdD3rjs
/+UnxUED4vSceO38ndY2byBV7gx3d6b3kO/jFT5mJ8OlZqOZiZnF+4FAe4RlmpdgvnSkZTgY/uPo
vHYbR5Mo/EQEmMOtxKicWpZ9QzgyiknMTz8fB1js9M52uyWG+qtOneBSe4imK7kaIAoXmbsDh5Up
VKMvXbVXWnkq1C8NHbe3qW+y5A3GClvS1w/7W2wJllDUi7nX0QVyosCzermL6ITHEIsB3LEKxjq8
vjHE8emJEdVqDkdu2zqgzeQnFhQV54NHlnU4pYCZnY+YQuSGSLUysfbjwy1nA/tXqgHBWXgjQhLF
TxQbCTpFGbiVqwpFN/xjvXSq/ygM6IirEzrD8A5VE4yJtAAF+S0xs1R2bGuRzBIUOPFBGU8ZTG5I
i+njUbR0eHWt1DsqFjDz51n5ghqn4by0RJWwSFhjRQD7XkhciCULFKQuV85o1gLs1jTQG+fFipRw
vGnF4hiMQsF2jHVgYxOyO6Rr80D2l4q6GmsCFBEZZsVOVwS15Ra4NFQOwmpebPy+GGkjMojoaSKH
ORHWNBtotjigpkvZQDjwm8DFTNwX1OOSzQJXxVl4Q1Ay4D7AuCGhNcHcDtZOb+/ZJAalb51EtlnB
uSPI2rBJWfaEq3me3cfzTq4bx3oJrMyDj8F4jaEStZDaA0n9+SEfn7vsiQurbcIrxmNsWS2uiZDi
hec6o9Lk4LQAvSm7TJ8cxhCkP+m22xPajQXnZ9D9Y6E/3SX7yH3DrhLwbfqBbqMBa1yIamCzw0WN
9DWwF6+diNsBbtWIp7U1e6HvZFpx4iRguvihDpALAP4oSbzL9N4hT5grX54EZK3Sf2TRp8nqZ/hB
x04Sq0mD/Rt+MnfSXoRn/snYzdnCQYpslBWG9W084Kg43UOBEIH2E3yK6FGEbAi4eUGhrPOpBCwE
WEgvT8lcOUOKDz+OkstJyNtOOhSMBqtzYsk2RQfglB9NTew+tbf2yzi0foCNQ0g6E/QammICWwlB
HtfWF4vI6p1tygyQgpfT0t2sDT9dYlNiKI7L04Vd3togYQqsdMUxn11VyJXvry174yt+nna/f7Gc
8uk53uS9uHk5lj++65RiNq70MwXkeUSQ2ExxzK6VH+04OU8vReWA1RRZDx/oH8V7eLfeAE/VX2WH
1TW+j353N1Z7lhU8Igm76VX+o35o35bLmyf+IzQpgIaO6k/fZ/8/NtyNAnB4QQ+g+1F4mPuwIMI0
5ww5kLSMVXaPDuKGdc0r2DMai/+ffJjERfcXpIM1pZxSxvUUILWAsMA/SX2oWvwH3sWSIBjCWPEa
1UFLtsQIRrgdoph5ORChLcLxMOycfGpBMvuczTAjdLJzhy0sl54odfSyLyj4vBbLUfswIAWyRKZN
sBXsUllYExKGsRvOPtg8Zrcq/JRywYksuJvjj8m6y5uxVFnT0iAGRQNHJ4x3JtpyLlF8K3YcgJ69
bd+nyS5LGxpLCffppu9LSjk+vRK9Cr4Ra4ZnuLHRb/NaA2bj6YEqstNI5ltXHBaanVIUyCYPpjtC
sF200U/kYO7gL/kSVojztt0S2XRiKx/VFBj0XAKD5qo+iP9CHg3Oqr1x8Ib3+HPhoK4mtLUHmUfp
M/lYKCv4791JxkSlIWmu+R0unq3aG5V+0YORTYVkay3+UvEaiX9Se9U75kOA/GgisUfDP2GD9DmT
t/2h/Y0ZSP7Cdv1EHrcRH9pZe23LfyQLOQsX6dgdmDT/pd/DheVrkzKOr6tjtJXvuDKI9F10X6wS
/zpl2xynA8lSW+wF8AZEP8Uiq8RvEkkHJYGoD5NIQEb7o0S0QxW4CDiX4Th9GG594QXieeMaAPOD
9fDf8WlPnQZ/iZ9wE9fRJw03zhQ9WOJf+z2d5Y/GFbH/3YwPxqdHdCdhgWwIuEnGLXqThtWZUXH6
Yi1M9FbC1vzevJUnIMO6stNfqjMuqCDG0cQuWCRIkdOX1RsGA99F7zzDNajEDsXqNfHjH7oU5MRU
cVoHKH4ge6R+hf+kq4agSYST2Xriv+jAvYEJE1OxUYIA9QGaYlzLZ6emcVDSBrOGit+BALm0eme/
MhuLDR5zqB0r7Y0ail/gsT2yrHPbN0wjLEd004uGLH1ltnaytw4zcTbDEmpa8eYT7/MWg8nSsL4W
2+DLCjapcCcPC2pYAgJE6i17ZJaf2FlEjA4wfCHYFw78lgXeQN4LW5bT5fZ6e8LVWI4ZuGLXxVVs
T1D3D5Wx/lRcyW5P7U1etmuAWnS50OPDf/RwXC6Oexru2rtFl9Gu7/yJ8TFdmkDya6/e8KgC+uNI
dapO/Q0ch5YBi9WlXcHUg+MKzrVpV6BO0AB6qPc2O3/JXdouJocgv2lwnMkmQL0DXwSzm0W3pvD+
4fKwD3gv1HcaCUyXpQv8gUPod9+0nykNF46Eq/bSnp/f46GGuAEwhrMltIvVuAFtm1YdDBUdyfhq
A+trgn6NzxWqAU49ljSQUOhUr/8+00sNyEXD82dQibDXhXMX6Pip1slqlwUWTtBUkBxXKumg4bzk
Ickg/Bd+zVd5Rpf2SxlIeWrxsjk0wWhnmPFB3xvBdO/6ffoL99IO1SFnmb5hn76p9+xSUCKVUDE/
FjNaGFcZRg9pj1YQR5yJqRmIgAwIDAI4xji3wY3hMtNe1xNHNFeqe7C0kPGiShxsFBEpckZO3W5c
nE/cRtgDtGAu8rxg7lifxx1ppB63UIKAZMPggL+xZENAkNI/sU3BfQeNOEl/AvkbdhKdFURL5he/
BuZp9mKLloOhr9Fo/7MOsbvXtssQazM7NupPk2KNjxgf96as/+TD1ziE8CpAQANnjBAbcqurm4pL
GNAeoiQY7TqyCxo7rojk7tvQo4Pdcf6dF6/Us4DNH4BmdpHEXZXseuRp6E6INiDC6H83Mboauh6O
nu0jBSB4H3CETVeT6FBKUng3oGajLZd/cCSbGxVmJrlVdp4F+b04nX/z4ZXAss/pbxwvM6r+MawN
KLwfRdApLLkXtBoKOds54Ny22cNlZM4lKfmj4vZwIGJbOhNJ4mAWDB0fx2GdLl0uDi+cSl5vWqD8
sAUmw1uUPYlvJXR+G350FgZPDUHtNpQQGLY8H+qGXN3ozZjc4qc+sGKOv/E4H1dmkDjxFYNdu/k2
XycjdDGys2kmiNLU831FgBJBqFq0mFEgy8CfBNrqqksR6sH5eRFB/inE4ObZAy9cfcA+PIj4jdJp
RJpKR2Pn9CpVzzbVh7y5NrWzyPOjtO96D0tR5+lXjqYzS9rK1zlFwvZUm8b6SYIszLbhbkjbYjy3
XCutOZV++QlQ0WS424Buq8h0XFFCS7l9vVVsvek2ZmXLKC5c8RcWdrmnh2vy83B/QA9n2otTwFLX
p+6v6/8a8TEWLtNR8mUOE6YybibBqj+S0D7MjadBENp22h67v9QR3tfFvyrepB86iU6tbxXOGD4S
w+v36UYaztqA+JvtTpP8xOMtBmg+RywXdeTF4x+gXuQK46YcwBFNZ7Ega1B7vjWTV7HxxtKhALsh
bpCUelaChf80AFOmi0H7MBs8Ahhls5qwpJ+xWv1lhIfEtxxfIyLp1yFi+QzT1dWW3hCfKx50Yodc
VTvP0rVsT6a6J49qfodborGAJeojIgcUZ20Wl9xALnfs1dzMGlWBCD3+KC3rFbb8eyLt1CmQ041Z
u6RWxrvxVFMsA5vfeIgDUP9l2JtpJL9+pCs8TYvknV30hgUbXiXyBx9JobKgWYILE64jgC9INgjK
SBXUPJzkS5IfVFsNzBvTWG+uiKOhDOH9VyqutlV/NUiuL2/hmXR2olFL1vmVWZ81BIcNLgwRZPtw
k4L6/GkrFcUhVFMJJpQHeTyqCEdYVmWcvKiYsTvUsRwjH4sFAFDvmRU1h2WNHNIn+prA1pYk2Rlv
8fUS16jje9yisoXkYrP0FHbG7eXXvugPt4mMiZCv8tV8qH6DEG2lXkaoYl/ThUkm+mCn/DaDcrLb
Pk/7gZPLuva4ka+ed4CGBnwbW/UbbxBAjHwPFy/QGjdZ9J144cy21NoTDGjEpB97KE/cSNVlDEM6
QlHU4Nrhg/rFuDhjjc5MOCwQGHM0FarY0Q/TMCeYg6WQQV14uS3UxQQtii8rgUSgAcIfwa9wD4T6
tVjtE6uwTpmy1TWEYr4KTx/PxLO0+9qWoJgCEvduXsO5cJ6ap/SOgfsO3r3oL7jx9siSrL2MpB7c
ev2kmhBY/LQ4zoIL4UjTv0Emnty3zsXfmkmVxrG6CTD5/5RgIK0Vl/5VdDAX8dIyP8civjG2lLhU
gUR2ldqLTAfrDMwOKHVl7gAIQyfBFLBnYK0cGBU0tnwQJo7/2+cYlp21ReHsI3a5CN8oN6BbVe0a
+4pYIx17JxunfDiNxh5WxjPZjO36q3Ip9qyURh396rLTzTTOcXTuDiwZ9jrl6DN0TmAyOLJzJDid
5VhbFLN1vqVVr6eNoW9kzrcBttOasLWcT4HVEKFOHVu03uap5sDOFOSJHpaUbcrLROyHXekesI0M
tBEFWL70PE1AdbCSCd7NbNQmS84imdilj50WjUrAzyaVZZ52OkHO2jEb9gPDHSENlsugHJH1Mexl
/cR6i3/B/5KXmWz8SoagnDYSi7dphxmpxawsMtywP+z+VeYq4DKOa84CsJSKD7vGnwzzC6w1ljvR
A09uZqxQVJ8EvBRGE4f8FxzUK/QXEFOZTNvZNkqkty4fM8eRma8uu1ghFKrfDf78Rm8ZBpwzIO5M
ywwRAOZ0+wDKmADwjZcLwHS/1qBX1uTa4Q6GMegCrvBh6g96qWXFv+7RMjENwZsUbSK+MDnsrHX+
DdbCtMQtRMKHJSFfSP/lazNH6exn6ZIgWHNkqawsVznwHwfyFZAL10ZwGhAHqtiNyYN5Xx95pFds
N/gTGzFBx5/Qso5/sg7sCcLmLPtUSNOxr0suLVb2S6dNKNI7EY88ljNv4yr9LmoiWsCIkAAHdKVw
ccwKh1V/fItyhwS/+YwMYu+1bD+KB4+m0G5DAMPl3cgTJ6L3wxAN+z6QXpRgAmMYyyueIulrTlDt
rWu659B2YUfA5eT9KnnFqDY1FnkOmTvsJkOocMkC7TH/0I6joyvVMzmezLWQRTF1Cb2CR2+PGc3B
xUSd9EyFtCIXAw3GpWUV+fLxfMNMC+Iibrmty+fRKoToyCaXcUl8fYUxuhXiM5+C476SwMZBRf+o
sGvPvhApMnsgPuU7LaZZqwbIbLw/zeu+8/OPVHbTfXblCJo1GEHHSGKHfAWyRT6DJIWZjEzxv86g
iQNEhR9PUXojuF0aHJl4ANsqvTk7jBET/c/YB/lwLiTEHH5LOgguu7n3DJ0kRMbkRgDRFVeZwdnt
0o2x20qfTfXJQjZP7ylyOaSy4YrV2frZQEXBz2/dDIGJ1ScLasXXeck7fqYdvWVfTR8Y6uE17kip
ldE8GqwK1gyLpNp+6Wytk+hR2Dlmh2sBNQpvUoD6BYQvDHBZT78xba7/dcRHkv++A4QA3rqy1d9p
bEWRjan7bVHfRMmDrkRSIo5oMAGwfsjnXaAKDooGbvFCnYSdQfMaAgthrPk/JTFSXDoVZvz6ogD7
3ev/PSkwukBcsSg3iXhl4wgTL8Q6cJ31u54j66M/WQ/+lsnE32gxHS7w0o4dtYAu4yAEWZYPZKKg
kBP30FdCZn1TdytpGZ5HkgF52G/4nYdDYJCqCieUXpdOC3Dv6cog/3EwpnA1g+yD47ttlnr02qv/
MlwORUSUayRLEZqcT2a0mFTDyFWozNGGklNXLlz67ChAsm3XFXTuagdOwUscDxA+sElfgguhy2OC
2IkOK7kU/zaWdFj/0JvVGyPase1PoiCKAkhd+ZVvPcnei+y48YxXHw5Nv3LmvCaPGXMNJrR8a9Ow
E9aEAmpGqd7TZ9NALiuku+mg6wUmm1OHkO/yTZb9UvbxKKM10ostk7qmQPR2km05Orpmh7Clj3xA
+HaNgoe4CwPdMt2WgdtwyMMtenxX3ADOPXAh3WHhfmUXRjW4F/Q1SL+Z8zP2u6pjNH7S4uBO4rHL
2Q9pC9Qc4itj6r34HiNnWpsfGgoPtAETqdCICYFJrOOgvMNXnUAPAVc0f6aTtPcLbxHVpW9Ox7n1
q5PyYHGss6rhMfmrvnGUj49GcxsxLGjBkikAC7rJCfs0HQltzRXeb8Q+sbKp9c9sa/GKsnD/YnLh
OKRkIWK4oz9feIuwqsnymz2IfgA1XinfGusL+5n05YWd3X10Syyiz0+DTyvnW2CuOXWTDJ72125e
XAgBL8gjNuzKuBBhiefOZGyt2eWxIYoyaS5Vfumjj6T+1J4PcbhVHFKnIyrSp/SY0m+4v7h/crtj
hVxJqKH1hpoKRQQWcisdJgnKw7sFKFGMOxlrcGY3tPgHCTYP6uBDFWOVc8DqChms2x+fLMdj87I4
UNNcnUdtxy9RQGD8P+qfwvg34Trfj381btNyBx9mKxlAxK6Gwal2S55oP/gUi9Fb29xeeFGgdBWv
jd65FSRVHWNYKKOGeuyi3175lIdbXjzibmsUREqzaeHGJGetf6RoQ/qNWO/GxIZ9prhVtFX6R2du
Z4PjFMyghxHXF8NKEr8T+Ui4s2qdOFAgspn9F5zRrvkjiiGyThGPWmruo3QjSr5Zn2A0DjnRR0f8
dSfs5NkuiQKM0APUJbHbwWUZkoc5XMhxC6UASqQOOR1TmUCX9qBTONmKFIETUlHIdJvc8ijjPLK0
5bp3xzC+Uu0BjTGEAeKuLuiJhME1OOXZlGX+opT+hrYshefG3ENs4ljOF8c62iTNBzx7ulX+yXnP
q0VgQvF8vHDYdfBkw54982CTVBuFmEsvLs6ky5WTFyLpO6FPmXdCtWmtW4M38LWTXUgSNA9wZ8bi
MdHQbKmK9aUrPbF/H/5FFy6G2n6wERQBhFAJ0DeMG95W0bjnxnb2WTTO2zx1ISWV+ApkTg0u7bcy
9mBeNOyJC5aTO+M4wSD6GutGWln+3UzEaXuUpouEBtlDJ5oNVxM/0Ui9TqlX1/8QGV/poOp+WfbS
DtH6Zf1eSI4kQZavH1LYaWFpX0pMC2bXpT6J7FinrcKbDX7OiK5gc/cR9Q7MICN2S9UGHqGBoytG
vV52ULTZmq5w0fJwlOPCLxL7eKfpR543bE2BZuveb6C2tKe0cl69n4awOhCHORVAX885+sDW1E4I
WWoPUfMI1Ush7RHJTMYlwqfRNeEoZURjEPd+7aRrmgYxz1CG3ozc0Nc6wTwotyP9+9ltWG219NLY
9J7homn5JpPtKnrkd+GTpAeo6xNUW6tW2Czzblq2HMJLQ44TOmVEticMXTIcTtZkS6YLopWgInrm
tMT2cAGNSoyli18aRbYuxiStVPkjjDA7WBPyVyLuk7cT+yUyztvuTf0/ub7LtjzDnD9gOdIeMd1T
v/bjjgOWpFO/RJ+S7JP8wLlEGg4zGNtBET/jbWY5+xgLnchDdMXtwZSyz11zAnrkzAI285Gi980+
/REXPy+xOsFoBKSDLsMujYENlfgSHek3dF3UUM77CxIXah3l2TA2oOxwM2lmed2TdYEZ2og67TJw
ZdbJR4bFIYgvPi4p4Yz/OwAt7fKlPu/B6yIfsRQqSvhnjDPVCd5Tj6OPXRGVQMYNu9ui8sdl6IV4
7SmpGy+bcBbmPqeSZmK84qpLjk89+DTknJP0Fqy9p/1Eg8/GRj2GxSX5YB6CZofDz/AL1gWb5UX7
s+Lc0VAIoUhu1nHmCosH2E6h8K7gzTXX7CDikvzc1KND3fqi7QWeH+2O1SRUOckMECVQp2kqoDF8
j+YmnDxT5X8seDGuosURp26+yju/Af7u88lDjiwcUc0maQ5AZbQyGm4lmFSyRWYrOdqGsBnLR8mo
yYbHm9J7I/tgbUt9aU7UP9oD6NfQIOmgwYXF5x0knQphcFhzA1TMzsQ/6K19C4sX04PVkeruIn8H
aEK0yXWekYI1MLcQY+juLJAHl1t+mB3w0ztxqINU9MkngiYSLAHxInisid/Um2kvfIuqys58j9Ux
ujwMhNiIH0ZrcT/W15rLLvKFfSJ2soVNQy8WzsJ8wTzZCqaKJYzf4iCH95ivPT/wtoDmhvkK4wHk
j4xYb4xAUzxZ2gC+3ZHIHbJ7uej1mc10rZ7heMr139S63Go48wn0JC8ylp0/lw6MnAw4mSdS9AUe
crhXBaejx7YH4+QCVFuXoR+R6WcbXxkpGuv0aH6GmMYtgWov+kqSsFeYvb3qg1H5ubEhDI9BBZdg
phs8Bfly6mIRgYaNSyjLG8RWmubHx7I50OrCKZB6z61nT7LlT2kmGHv5bmyVky0xQGPwLDa3PfpO
K/zHj2XgwTaN7oLxiOUAvBxOK2KGGMhe/qyBWXgMLnSaQhU8Z0C4gNhzaqJBRSefEthqhawKXh2Q
M/pZMF04vMx+dCXNSdVB7gn/I2hvLch4xAJ6LAJO886nxP1zOZvbNQCGlJCUsRxsSAJLwmLZqLwX
yirdJf/Yl625lVPuZKOvksHiaG/jlQm/Blgo1y1JZZp9wzOV5OZ8OxFGSzStIw0u9mPIpZ7Wlkow
1xsmapbDkHIpA9Vald1LCYQA/8KZlK2FWo8tAxtzh0so6wvDFnawRep3xJCaj3/wnXnNOTqCEbwH
KiWq2wTGhFMqwI5b9Z3XhyN5QtkEjwZvDHXHHUOgJ3ZHlagB5gtixFUS5B0x8l+RbxoOq/TERxel
ko7S6B95tuYEhWhzSrKlV0Dzx5IKny1Zfq/zN0M8xazVBYymNiF6Us505miAkjh4Kq7a2RQ9tXJN
dpkZWS8uQAWEi5oXhg5hcJm2iVxlPl/4N7B5581LO1CDiHlBM9uAy+aOZm5Ka4fR+4A0pYVMMKBk
7JYddj/fuUEvWrUQhafCFqshcVNlVJ3nn7x7y0ClO/iW6j8GHBmZIVM3x0/7gOwfPWbA+IxTtmfH
OqLhrfrHC311CPCA0EmVPgQe+RdrIAHhRA3szWsoMySp0QPhFDktYffa6rSLKdBfRt+qBFO5M2n+
Y/6FWH22xgf6nsI6J+UObUxUXyJakJ9n8psRPCQtSQcpoJyKAPSf2BzEfodrRQLl68CoDw+an8pD
vGGCCD3zD8nfqbtLUInanf43cUMQU5vY/UJoQT3L/obd+Arf6idkRaKnejvZykjoEBiw7hJcdJc4
uxHBAaq9hP/ZbEwQgDDMpJPl9mDuEpgPlq8Enc50VxVx1+M5Ty9N6zTWvzzf9fqyGqFwqKTMyqcJ
99/nYSG1Q8XC5L5y8d/JPc387ACvxP48Y0KiBmS/NNZtSL9zrVlT/kfrxmkv6MRRKj62ufW/JnzP
xrOhGyvafQCSV73LMphI9MKbnumvhjPxL8FgImZMjbeRHBBIRjnMugtnh7wh+YIGKN7G01YiPYfF
H/Su1AqWh3SwM+NBSE7VvDfiW/jcvOQ97pkIrnXlTAgYp471baZBkYMoBIzGsBrqJx/yWMu3J3be
HUjgXuQuMwmadw70svIAHHG8NLJb3x0KjDIHmJf0fP+yj9Qu9xy5gmULBUZRWP69tQvF4zemVV7W
wgqdWmDKvpG58n6iwSn8afitnoem/jcI20H5pz2PEIeKKWgiWmxKe74v+qMlf2jzRunsGBk3PifP
a5MHKpGAWYAlajE7r58KB2OiqVlVrZThn7GZEfAfOgo8gTTQvwy/07DU5sh5k0xb+bNg1qKOQHig
rMuguUs0TRQp/NgH29Jc/j/ChWMeJOufjJAfF5ADf6th2uF8xUDSarDAabys8tvnd9h4NQYes2dN
nlzj1W2PAwejbytPO64vZnuSgAq3LZArrby8hbAcHStcomUnXHzLVq3psEEDL2fzLsnuyyDPF7ef
IF1QPvjw625wy+cekFuAl40Pq2ul33qIvbBn9IGs+CnUe9C1zLHwWqdBQGrowN9rPmpi20oMbB29
sg2GeW+OlgULTFk8qI7t6+klml//aCbI5d6CNxy+UBXejPJ3zVUsEBGAI0yUvBDUs2Ahmbk5rAIB
6i9Ec7wvN3F1ryU7HNJDMvgC7sro0JkYsPwe3LazrXdmtAI6CW8mrKKeRF8rwfpS6vqDQIjFt9Gx
1YdXXgoEtNQH1W10N6mY/tDThJzMaeRq3U5Ht4GmW6jvWX6MKBgwWYpFWq8cUiCxnaxue0gHT0LF
atxCXQz6s/ZvVr9fgHp4aP28APH0FLMuNgIFeqm0g/0EEiN176wxX2Dc/baUv4vpnGb3kgPwdZd4
rhLA+TLCZo+lTAOJBfVQhuFEPgQF/kD9NXvhmOQgMdMyX5ShEOxn7rLZbBKRGPVO9zWBGdSRqm0B
ToAhz4dRux3LE33Crk3wwxeOV87UXiOLxJXDnHzr43f23L96DDu9Ci9hpMqyun8KW7G5KuJ27gJ2
ZbDeWYnE3ph9zdavZH7Wwk70whRyqtu1+w6ZLkQy0Dgifmae1p4O+bzop8b8Q35CJFpoXE82tGDW
JKswQlZoNc9y81XOH2T2IWTQ93m3r5bIZfUkFpuOVOZWfnvGhBnfR4Kv27+YWC7WZGzXBIPMH9Ym
H2N4ScdNXFwGzD1lhC3nhFUVApjRs36oETyKwLtXgzo47Cfcnpl6jlVm8y9k9r2OUu7y7JCrDC6b
qAiU0J9F11jUCFN3MNKtmN0iNMuqX8B+rzb8vEj1JxGHCbgSm5EzEw0FwWSoE8DxBZ/XKGm8Kqbg
eLGF1dQ6wUxicCY4SHTD6+qDlKYZUCTsN8OTVg7918tSGBDy9UxAYAlrq6ePmm7F6yTDD1LScw8P
qMnP49eSlBZG7BbVozTvShHnfx2yYvxbM+8DYffYuG1m7VcG+nhBzWg38gu2+HtfvQ+MaaUIbSfB
bYh9XMpCJ8WPRVBvU7yVG7z1oKNGW/rj+e0po+mMP1XpIKBTMX0rf0NOz+/uIZfhXirxy4ljayqO
tKsGVnJifbNelzawjL8pXMg9XzzRa/3pGjzReHZ0RNe2noBUX5Meoh8FUssguYy5r1uDPz09sXKz
oluVXU2O7m7YUTaSyI5Ff44IPCGrG+RBgCiVHuvwPY+u01v+3Axo+YT5Mb34XqA4AH7BoB378Rxn
GON1n5PqmjPwmFNEAXYk+JIBUSsRGbNbVpjZeOrj34T8QA8BrclR9e+p+pV2eMmfjXJQIAIlh5HY
5JRzwudlTLEDRENQFZeS5Qx8ltI8T/3vVoff+rrO0nZSgzj5CfOHwC7btzJOa09nI2B8RPy5Mn4X
67eC/RgBOyAwboP1+OCXaKHn7+q5aRZsdsA845QTJlh7GuCBurz2JU704nqEWgNREqAbXx5fVIFQ
bdyXIkzAi52g2Dipk07US+5L9fCWF7tfxSIPaXWOevBT/CIIA3SMRRUe/02DGzf3qoJoEcH5hOYa
q3CbKekDK2B2yQt1HjJTQ3OBWrW4TEWAuQurzuwu8DkY0lgTcfgnvNUNieSsX4/jIY32T0R7egNJ
qfOq9LcpvvF1romFJrQbsvDnTCdW4X/1Jir/KMhqe20Ub0x/+uHWwBuz7m21Kz5e0kleyic+6qLR
V5tYp1FZDI7qw6hsjH5XEa1WnNPhXZsfpfSZ9te+foSvQ6QELKWF2E/Fm6Jdn0/EE1SaOGPneBMx
BqmOLzSMQdl6JtJkmvjE5g1ukwOuEckBdBpvTLMGDvuKoUpH7dvU3pr+K8/+LLP6NSlmJbpOTDb/
1Cn0QrVdj8AXEpMSWSNQW2E+waUhcn0aruR0sgFkQCduw1K4pvS3BeadLVBA9E+hzxzlh1AifIjL
tVgxsS6eXblk66/Di9ysnCWtEeMWyYrOZSLBxziL0Wie1SX50mGd11OOsvsr3VrW4tBgamgk3FeO
LmDTVrcOofEo/Wn55wt2wgsyBG5jkUJTjXiwuxu15ahsEXo8BnoOp5CZRhpMtvpAkOD9OyELns3m
hYlDe6gnOzFdBQTIui0/Y57yXYndQPlVmHBTajoJ66TrWyD7lEU1EG657/rfkp2xZ+nU8/s4XPWC
K0wkWUX4G173iQrNxRMtgq52SbGPsnMn7PALHGaHkYlSVlanCZhAyL60EFqSsROS7y4MkbAWq9hg
el9FuN8Ofshp/pK1r4y0cPX5aPsJpgNNmwCL2GSiQ0qWSTEsKBi0dFETRHUyXZITAXUVoJ6uQ9ka
OH4qSNcT2T7wHOIIK9P4TC17jjAj0GCL8a5VHrrKcgsXVxGh2pPd4hPgnImtYQbmqiQjIg0wuU7+
fBJOUaFEUvfDcpANgao508D5yFrtRYCZQmOEtICSNqUDcwTMEqO4duV7Be3GAjkJdUCB5FrGH4T3
kD15IltMybcFzhVMQ8yGDBhK/qeG3/lCynj9qXh2Vey8nz+T8ieqP+qUrQUNf3sePRMJdHOVpHbV
M7F0Sw2Kma5YBPSM1pAxLB1PDnEZWR4j6uaJ1lCwqrXGX909iUeDXQ9VQGZQsuLFe+mtqVBYghLI
rZ9pnyNz7VP9Gq4DK95i/tQa/pzCgwH5shZUSPnA1dKI5U6xriqsnCC91+ykWv4uWf9N0Rk2f8qi
D6PTgnqrISgfmdnSr3r+EiUgP0qKlt9D0tylC7GIDAIv1dXo2zYY7q0TTfUyJEITDMiZxXgOJxZ3
E2WZQY8ZMncJdpYnoGzGQLPyO3MP/QKSN0APQHXi4mNC5nla3OWcJEE8qtGkpf78mzeXDIdal74v
3Wb0BzBZxHda9aAkBeuUK67IGqIS7lQCm/yRBgviap8c89hPoDtbS4amBhl3nj0Z6h/SM1ZbFfEJ
BSu4+zxOG1r6eiNXjvIDlaPyGm/kWFdNN6FsGcjTu3nXo3tjIZ7hU3SG+q/MqzIYkdjb4ZcqO10f
Y58Fhtwtq+J4wwY2gr2Y2UgS6R0rULn+EHPDzVUT4z8IkjjsFTgtrfZWRsTAaqtqhg739sTlN+m2
VgWJD6k/Amcjy1gVMIo9md5UUsMGO1UVf9LxRWh1WFAffxCymStwaMCWFH9B3htXeNojYfGYplpn
ipqsHZVCtadc2YwZVjdistKeCOqSTduhcOAIaxBCamDMqKubnYjXO3xC3Q1TknyOOp9XME4tBjHu
i0Av8HUOqaKB7wnVUrLgtzEuPxcZ9x++y40Jpw7xnBB7zw7FmPSTwfExPhUHh6FGZtLOFicyHvaI
KJ6YVQBABnYhw/t4MC4YSzo76Dn4EeBqZVfJJoSnaM5hINKXiX5KoJrPk7RmLtQEY2tGCU0T475K
cu8/TPFaztlmDCLhNvQngc+iap80+InMoi/1hvwmvo108dVF4cHAqnQuP8NLL2/RDZUsEwNCmlcb
kr2i+a0iQe19sFjJKJAY2DFpTI4UatOhwEIKM6N9KG0gGbGXxZyCFX96Lj7wXvBAHfQ9mTJevE+u
0027S3c8bQLLE92RfyqM8rYkBqS46sK+R5FHZt1iA4sWe43UJHrHikF+LfUqgg3R+iVqXhYo/Br8
DsImjCOGBKh62IWsxJuKiAz51A8IFvTK6ao/BPSHfFpuW5e6Yuhqo92XXoP3I+LHYNRuJK3O9MaQ
dugGaMoEetqngf/mj1oEtPBK/qXhg98TdXNRSteE/dmT7ca7BPM/Iht9r7KT6AMFwTsGE5DqYQEK
9xwCiWTdTexxXvGRoRFXtHSTG19zu8HW8HmHy6nVDxGZDEhOhncTp17W/yUddANF8+IlOaU7YTi6
kNsHfIwW66KAuLZyssWDKdO1osuq6Mo8LUDp37P0xBCYBY5YYX+DXKOVRceAsGBIqNM5gI51usFv
aeRgNzmkrOQ7/jUMJ+TlpqDkVH8FMXQRk9L1j+cy+S4VggpWDDBIcWgrVQqDdmLqUJaDwnpnOEI1
ohCDiLRhoSusNVqKv5FkjNLdWomtD3xLD2qbDqrVkroIbQzfFSpgDIG/kGHC/VVQdyCFz/+RdF7L
rWpLFP0iqogCXiWCcg5bfqFk2SYjcvr6Ozi3yg9n+9iWBIu1umfPwJZYQZIMn2l8+DCQDLjb8z98
vlyuPncndLpNw2hB8ldEadbRPfutWMmNVRC7/MFhCupPRdvTwMzSgz+f1cleSLuvuWYJoiFvZoLh
lOy0PSBdJjXM6ArsedgzV+VuoHYPoeEJ1WDh8gLTgGcJn0wrWwNhNDz3IszCiD3Cw0lC1jDKGpmS
jK4SH7lUWu/eUYXo2+5bTZld8gLj87VWEPXT699jnjNl5oAtLtQQ+TPth5WI3x3GWt5fP1h4n9J9
+ehQXcaJJQQhTu8OhetC6ldZP+E0hrKQS6vm86PL9my8SQTcGDjTUB8xq1Ltymd0heenFfAQlU4g
2PmIX8eiApdDlK/yRhKUbfC2QoeWM+eRUBkLWC2CI1iCWF1y/MQEL2G9yuCH0nu668bHmn03/wBA
wVej1P2E+BJjK2qjdAGTAD436QJIiHpiwcOoD094sbn2DRNa5mkc4tgPnIhw4nzHv7eGs+3b2omH
x09p3hjsHrrgXEUGaXVTAQqRbZKWlS8tXiUEjBgw7t6zJRuwxOnhRMKyV5A1cPr2/yC8l8KPr30V
yqF+ev6hIlkoI9v8nUQ36a1/rgDAermhpUhrS3GKPUMtScYWluw5eG8wqyfmCVomzL6REaFalP8a
jDrQxFJITBK9kjL5W2KuhVaeMSVUzsABywrUuU4MGGFV0uLUfDhc0VM45cehj6KKUz+WGboJMvJ0
zk9DGNfIYzQcgwGKt6ggstKHncH+GsNpAbcMBwdvn4RiwvfQE424mDEGWEyM7R5O/9x/824mHSAk
GqwQANBhrfEIA7D60/WQtXWa2x/VxcSakMYPEzuHNiIL2LwXVI+YAvBXandicEUOzJoChJ1AooVO
PBhJwgmo7wJuFwemglqaYVjr0gYL61c2zht1wa7Mf7CUDATaIOWAK7Sp8PQ5t4jvAwVAhkNdgos5
fDtsLnlIHpRq/CyE0gCpTziv+XF04PTBK+nFJ5MfnwuHYPqDpzcqRATs8NCQrCIqyqBNWQqRaxgi
Tq4NLNh5+gzwFQyt9IkbrfZLn0c9Zt5njwTtGaXJn/zfSwQVQk1sDBea5nQqd4izCU3vPH9Jf2Cj
NQFmsmUGi4rYtzWehx6GZ+mCh0dnuIg6GOdTODuojH2bCq9GCaw5HNwmD2RFGow10BJTZPqWQlQe
px5fOLytSAXequz8V5h6P0NtdVCnMXR8pz+cSc0PbwO3IF6FjzmiZUbmndrp4FTKAp8l6s/ylQt2
w/gRXe1W0v7V2CsgnoIirlvYSGs6QVp2d5T2ZcqzBlnMolZgQ2hAUWDXXMOnjJAHWnm6CfHPRxrH
xCZw4GIb7aJA0Qo/rZ88nYafFq0dtpwMM6eW2hr/6A8EWooOewjG8q6M9C1g2OXSBdSYcQduN8Jb
mwMCFwQMyouPsGCbpPL00BxidU55088/cIkR7TLjYS6IawnOk7KjoZSW4GMDsFksc2LqOI7ovxXI
V6oLDIK984fZ2iW/sUixbjU2gK0++Qdl6M1x44VXR9ALVqEybImlZ7j9uMRiMSytXMcR0EGT5nPc
pxgBLWaArsBBk5poAfJOJfTZUvHrmKEwUuZvoE/FDAbjPFoA/EyVNas9/mFjYS1hDcyOCHKZLbql
vP/YOpP5HKB+0S84F2cPoJaIj8UHRTfX2R8YGDvWdZ5ZgCY+Rk+hhbk7mzZwIumd1NOjgaQWfG/n
IeRJGX06fWaZnD38cbxKR0eNt6Szs1RjqiQsOxmekiCJOnkPaLsFhcaTyDJUxhgwuOeGuA2BMpSY
C3D3K4uX0uLNUF5AZTRwyJ+QSf1S36QY+DJ1k2AkWEEzUWdlbKT3bBUUK5DiDQ8FtJXDfY3tPnJT
iX5oEdgEppjQ/tknoJo43E3QhqY6quKJfVGMHolyn2RcPosBzc52CCmUsbgTyp2GGQuiL3wWSuYA
kz2hb06TYAyLYCyi/CNEkQSyNcCIeTEQRnMctRwBIGL5WycSx0KoyeSRyb81Y5BPZQCnmH7z1wSc
lSBA3bOB7eIilHxMmsl/2YunHK47pj3mAsoAzYYWLEbSKVS4a1ZmUnUtZHysZCtjaGrOAwbt+FEo
99h0WfH0cZh902ch5xqX7R9AdGsCCjFfZYnM+1ewHAJL8OwBCj7SKIixbG9EAiCJRggKXqNsfWGN
+h8fvBX3krhYh7JTq7Ed5cgreidQ/2WfY5Bf4pYxwFX56nTETTZy4HYTRbg2AWk/EIkmSuCCb4vV
FxO3tnr8xz4jpAueANR/tT2LdbUavN9vlQMPN3JmuawGeEBrqMUdCnym4LkFEoie/D05N/BhQY4U
8AaoGAs4nt5kFIj23ILHNwWLYGfbQfzaZenWYBA+h3eCzxDEY87ZiSpgR1QLX+juw9tY7rCMqI25
gsZmHv6W/Tb5Rt0MoTu4CJgsUz1INusMhjROCxNfuhhcKO/Qxolw5MewAULozwSBRh/5BCQsdRU9
5HcivWrwRFyoGn0/BXPwIXz0HB+6LLtOdhrnZ+P8X02aSg7JyoR84ZGF1IRHsLrxSiVY1FmapgCJ
BSaPE3HXbmejTRYVBpCQjidzGUZ2BSfQXLo2lFB0XBjcsLFM5lgB4hs8BQhkIKGPQylYtGhZ2S9Z
Uo2DiDgiKZLcEq4JtiEMWFnm/YrBKkGjAQ/XNGCFqTD01vCFrxsvg24VgGMhruDAcjwzuTBPwQVy
kx9ZYrHKhaNevRqyKg8aSe/VVoe3XKMRlHBR0H4M0qFIC5YgBZu64ubwZgX5RIsTQMLQ/pIcjpJb
IcCQYlfOrlrya1R4EuLtiECnXVa9Y5obxi4cVpwzBQ4s9aoRaBgC+OEpTxI2snJ4m40FZrkSP/Cf
DxUnkaL+a+tzWq5qtNbFMkaIgpWczxSBWrxdaoQfCOpayF1V+omEreq/mnKpyMY8b17FtSnxuAM6
gvU9z9hIfdbeQH08+n9d/9toZHQdBtkuK0SDzPu0f6B6BFEucW6PViYosDMjZZYwLtV8ZXFtecG5
7w6asB/w+oOfbFCIyC6H20e+jzggKuy+a3jzOLQk3cb/WOFLm50j8QETJkCnW29z7V/GhZOsAlYn
HmpXzXwVBOhhhRKvJEgs/allOVaYu4yu4Yjqtih3Rl2gcKI86V95i3k3zm8cAIYtPotT2KHBVh8q
ZKN2l+fmBi2Q+tlFEcGBB21mjWfmIXLG9twh54HwgRgJ87qCJM6W0BMayo1BHl3qFZvswyHDlhiM
/JqKXwW7CNVEsav9U1HyMLylVqdEA+y6UyaL8ZdBVzRjWpapBnLUH5E4GAJNKv6FYxKoQDrpKS8d
Xm5Ry1Q/QOdevMxkNxCvmK11crzZkPLiLYvHfIavjHzSAmo4cRMj1gpuFTiuDbUvjbdYIjTWSJYE
PPFItFW83LGEw2NfWJdUfhj0g8F1n4OgOpygM6IN0naVFggKbG0yjmFwD16nfB4NRheQrxcfDCyQ
o3f6QYenSnET9DmjsM2QB04V3Yopgqdg1MuhjRTK33DEerTRDEIlZa0oO075aUCTZltufJa6XuEB
hZ5lgn0HpjKgx5BV2MLAQpt23f7X9NAwR+SyPwemcLaAx1c5Ln10E7xOtxUxFYpsFLpxduBeFU4u
nEfpsOzVEH/ZAluSfRM8YkEij+tiRJsQbpnHqOWclWcFRtVDRzCJu0DOpNq3QSNnJoDhFDQIWeLp
fQ5gV/iW0OF633r6KGWqNu5rsFEHZKcs2HNrb+V3PeJczv2a95DnOAqxxj8keAcVx7B1sdeo4db+
Z1tOc4UtmeGWzMrK2eYpJet6uBlOvpvR5xuMebbiuF2OqLxC2A+IZ8oWOC74N+vh5uV4DH2AZ5cy
zMnGIADQA1L9ChQ386XF5witOYCySFMCzYgj1fyre7xL0nmG86DUrWY6Ud+8aQhd3N36NGv/Uep4
8/w8VEt1xMdJ+Wu0H2E4FOGNHS11MwvPLnyAEcxaBhLDyQCDCq2kom9vFeKWvvpOuptX7AaH5ZC9
UnzuqNxGGO6sDt7hx+1WVbv2o3lInyVS7zT42XTnEehZS8mRuKbUlwOHtCTBm29Warzw0GfIYF6t
ZpUQfskw7OlHIFz2HeMNtEQaNYuHo9I/Ef/7iPFoCmaHk8/Gw92V/nbw5jF2ZREv/VkFsfs3bBiN
xtN4W8OeZB4BgIb8C4JCMKyz34RfNmB9lD1bTnGDZWDSCPqHeNgOKAISlU4fhwFWGvF+sH2Vzi3f
G8oaODcYHZgfLAScbwV/Srf/MbAvQ4DEhH8nT1MDvDGAfMqJxGDUG1WDm0ntzMY6BtQgFvJED8Yn
MzVG8FvzYXqLhgTk/qhd8p+WRsqu16XtQogiVXmK0CQhJTzJt9ldvUMijR19GRDCuPmFQas50AXX
S1N+lMWu/FzB6cofzFkKvA0Ae+od+xxH7lHD3MwdR6s7auvszJJl2szFmBt79u/04i2D74yp6Lxe
+spFKgi3JpUNfhz5Uf8mwyg33wpMsA+xt5F3OoONuUDddENZfUicyeWiRpSIWwaQOTZS4mRzgAHz
GqbChomi1mFEsSu0XS/08wFy2tCTk3kn+ADEhHVA520kJ89GkyTkmzY9ehhYEH8gbFNE32sON9ah
emVwq8w2IGNVyZYS7OkzKvGhyRgksz2ItsAVz7cM0kFFeD5pvrMdoUvBj/hAgKp1Ex4iBJDA6kOq
rsz6ELGyhncFJ2WKvqN0hwP1Cr0rTJbgy9dpDdR5pYIDd63bLFXZdIFuY3FuVbkrtzfsXmVJYQn/
GEh9E/Ju5rNnUxHIbbiyh1N0eqPl7MAlrdBG9Bbg9hABbk8vPHk9CLBRTWdYeIoLQtLWvusJHwhg
wCoP9PFahWpzAXUxv8B5b9Sj6p314NoJbqTSL6tzM7fYDokcFg6QzIEgfMugSKCvxw5sX4HuzJHZ
3AgnQGPf/WH5pHlf4V+QOCOiMjw12TIJC0gsR2p5gO00OMT1L34oHaaNm0s9wA0F4O8gxsJtuWMZ
ufOtZfUQYXMb/8J/H6u+1Q21O2ZNcfKvybGAhUi8SsyDOZ36VvYubBWfOsT7B8Xh1er8EiirhI98
JdCbt5ksfH/X/PVvOhQczXdXpFlQtRHym+cZIiSzpwfHm7Fizju79shIbrAniV235sbRm9lUh5Vw
xr3MRqABo1VAgvrgANUD16Q+4GH8MJIn2I8TfI1P7TNQ7e6hPb0J1RFTdErbWmJuPz+x+4j4HRm9
yyL5lm1z7iSThWux9xGTYOUWfgfxVJn/RtlyBsEAXQGsPfnpWb/lY4bhkKNDv8OKao4opo7OcMkj
3oMAO/Ad71Ekovrol1SqCiVpbOwtw66+QxQJp/ZMGwS8AFY4/naE0/NAodKs50s8+pl829g6Rd3k
bQZKR0FD85E5ZB4zOIP27sXrxuZCil9R7/bhPepOnYm/sjEPvvAdiOZwtrorvbB5bSNwFNTY4FQC
vltfmPhR0pHUONe+ZjP65X+h+dfprHK2gXm0M5BTOKPI0MdA/Ep5HLHfIkpcLmrkaw8obbV64bwP
QK7w65LQ9LNUZurqIjwhQHzgIrJE8M+KPRdU2AQm7hbZm/0Db20sWUM2CHXfsIXDmmptRHclezm8
KnYO3OWkFdC4fvaqg1BsuqfMWwJVe7OJdibB2q4FJAjxGiMtMHlASvuYXFzxwFHZsXHPFtBzBbtr
5jc6S+NiLg492ilIU8J2RCAf72TVUsS58mhFJ9HuAfg348c31PEO7rzTKWuQ5xW5D+aBB4H5XzO/
Zg4U2JV4UWRsG/aC6cAOj20UHDWeD8aJMAZUmcHMFgEO4Ah9iJ5cJABCvv8T0AajB5TirXnAX0bT
byN1IQ6PvaOXKB14zY0Acuwmu4QllzGVWA5YF9vNt0pB/mmPAW61TDV6lCS4+Yj5eiZ9S9K/5BQK
lsFEUEv2kUre0Y+C4cFijdT8V21KPvKXEXNVziPFKhDNDtAcKJKCuXWyGwvNmL4dOwZMXWkefSKX
qTDwIGKXZ7DRCIwB62fThbXL2lxqyBJQwf6UA7nb5C+tymCll/tR2GMdkkBhsWnBLyAMNOHxj9ot
OFRk4Gi7wWuGpviGf8W7uar6uTeYui94F1IPQdOZnSnChCcQkgAEJZ7BNZurMbfze5AtQesYwXiZ
g1nXBFRhyJmgNnrgBBCyGE3/Vgor74Oc7/bJVtIEgCQudUbnwdJ3BmaFEQ5t65Guyf/JIejPbkmw
AAnsRbf6R1yf/A0Zi4xi6Azs8bBbhpM0e4g4uhsbpeAtWCS9omW+MIRU7k9juIBa6adsfvOrZbwN
iadayE9DmRtPlkiPbIaDSySvEXI4J8OSTGK0GuTBiPbOOEKzIMNocMYFvcV4EBECA8tY8Yq/uZit
GFrTYUyrzoYQO4pbrTop2xwCPi05R9kE0i8YW5PZeobf1xZHzTTm2B5BLEnePpqL+JAjNmUd4Ft8
a0o3GtaCRaUEV2liqPGUUlNfTLSbbI3AYckOLPy/wy3ttxqkfJ4/d/YnWU5zjqQza1/9GyhGYFGg
Yh8QolBqLlgTPTo6CkyqCdXFrDZxY9JEp85+UC8qySXeb6cdRVRZl0T6gb8jTHgDcVUf2ZG+MemD
pi1pL+TvSNjT5pAql6LZhcar8pbApYW1RacM7Uz9Gbx1Me63s38MCSFtFho8iwlwo/fo7wISIze9
1gfoTl26/r9DPS46iykbYFxgztSu+Gtw4nz0FlvtROuAdEi3PqBU2X6PGNGSJczpVkn6GBH7Yscs
kC6NugGG2knGj83JpYPfMA4BrcbOHPu3BBtbC7yoo7CeNjjuuluuX534oMRXtX5eqyefE7nEqDEY
mKokq88M0+6Z3aH7fQ3wQgccd4LTYL4/xo8Yv8SPCsuf/8PeRb6LttJBRJXgzySxYkjZWXAgSE4m
xevwPaT/ZGiJuL5PXlr5uo337PkViLfPWfIBPrswvBgYRUqE8vZrpb0WxrX9vBrtUKjLFhgBn9Ev
oXsC39IrQPPIbw1FDzyDJjkx9IyVG7ghDMGF2aNxlTFSm3hMH/wI+ydGXgdwNfTDEKZ7hi1IADg6
EUaEd4X0hw1iuuf0vpnjMyyMSWa4asFSjQ7JV8hsUMX4AYZ9vQl2aIgKfMUolYU/g2+mvd29tDeS
SJcXlaeghUXi/5lW952jGVt8JMY8QH/ozdpVeKi9u9bt9GK+BipmSyfhzFmxwlqoAvoamzR/9y7t
+C1vIo1ulAG69xQ3swq3CCub6MgNmqEJoOU0hOgpSq9iI5AqyVlLNhTbLtM/6M7/GZGocOF7ytx4
n5Nz9E9pn5X3NK/CDCyUWIHFuMWegYAIKknAKnptyhrC4KjSlSXqw4iQNtxolP43a49R9NQ3pCp4
O0XdhyjiB1SBtN0UfJRcHQM9ArIMsCt4f8Oyqy6UtQpxqbCrzYVoAUkLBhxBq3axp5wcKrNdYmw5
JJABxIeFvCm/Zq1rokwftqET2fKyukg2Ataj+mQTaYY1R7qwCF3mYExpbcReQkfuGXS7Bejpe5Ll
DVMwCRZ5E3ccPAxc/o4NQbyHOcG76bTXR9wmrT1E+FWCnmYvGdevbYfiJtnkX+VE7XIII3soPTP6
6QNM1f9oNcm1jH71Du82smw3YvA0xHfuc1vfA55qEi350SsvdX8dBNJjad+uY8MuelKCS/YlPJPf
JmLTLBbGOf2sKxHdMO7PSPnWwfTU/HXfMbzx26XGk174HZn3gl8pHQf8sEj6Z8gqL38DqsedeUTX
YFrNQ/sA/EJZv7E6ZjXwrXLD2YBJNKCYn92qfpt+V+VkqUnL3se/qY79wmyuBq6WrnVKSUF2ezq2
32Q0KF10WMd7M9UXg/hm2BIEl3YnfidfrXBHz0/zqR2acsRy1DUgXpTswMD2jEIB/IEnEb7zonOl
/KrEs2De1e7HY1ea/DEXaLCFFfhGfEY3o/yX3B3JdnFrKIUnp2JYOKG+plQLM3Qrf3m7U9rljNnt
etIJAH2canFRNEuwD2Ouu68OWvqiPNUy+nCrF23JFThPdzFWacRnkDSuc9kOHQOjYc2Qs2qIK7Op
akH2s3dbW2a0/1zAsgDhogUtrX7wiEC90zyZzDdt/4Ujwu8agZYLc+5HwavAjR14SeRZkowJot0i
/4FejhWyW0GRZljLwFWzUd9q88q80repAuli8z9zpTAApR7fa2TwddpPoOM5swb2bISvrt4xgzMm
mOTQdBups4w5CjT/1Pa3cg95T3Y7mZyV7CuC7DSTEBMVGDgODCzAH+qV7O97xvFVfRrVE0qiD6P5
9F0bkQus9cGXOqnfxjtERA0xRaILnTPx/gnoNWBIeWAfs3wtbjLhDsJW6TDVMJY70NzSPjGXGebs
2aEVG6dAfZSMfQv1i9qaUPVbsyaue4TRmB2M5A8bWhz7EHJ+5zooGvpL/I3OrbdMAydqrpXdcpvm
WgaxRzEZEfyQY+wt6UIzjIti9YvY5fkHcQCTwC/lMKwLycU2geBcAq/JZMeIvkYDgVMA/DaiopCN
JI+oXfjSQb0fQkQdD+wDkF+KM24ZLJgMMs1v5MYPqGhgCyt+nxkEQ8CAIFfOhMkPxTewS/QI24nO
4mdD6UycFTIvWjHSs/vNUnflAJbToluV7VbcxkBCqngJjfWkjuERX860ncf/N58KXoT+sxq2sFPI
hpXCN9TZYZkwo04d7RfKEUMOf6Mq90pl4I+RiztjDICvAoLb3pWCI/rZcgNCGAPa4HjVB/hoBbea
yndZzm3zTwIgT7eh9j0gyA2vmJkvs2hDg09BAhJ57M1tPzzZYEPhFh6pslqgkM8bcQdWJKrTDfuE
aCt9WWZ/0l+S4cZerUL9JwpPKlbfpAF9VY8x3OgCIgUsZ/6VH1vFC3ENLyIXHqK+JIkG6gBmc3by
7fOFlvI9YLkt3AaPAJ4dtGYfj8HmO9XfDHPVCC0lpfQfHvk2pHasNcRvSdup8d57ZvJLp5kKiHlZ
dWhayBAyD7jhZstan+fLdPhHkhpC7q/CclV0Ab0J7Xo9nmVswolAxBkR98B7fjc+B8bppBngmzYu
mSEAJhxn4X4siI0h+yOpLui5TXOpM9DW66sI6oMJEELq8qaNv6lGIzq7oCXDpWJG2YuXRbPWeabI
guummLpk5sJTRtQlI+LrvD9hOBv6Fh8p/wRhs9jBnqIwNDgV3ZIxQbC4R94ynrgz1bH7IysKJwwG
ngcy5IX2R7hHgDXVwXeZEY+B0/tURuJJgVBSzrCo0Z/K+FROFbOaA5PJxfCIsLHy13CU2H4a/9Xm
f4r8xGGLhevNm2OPjxVAXvLTIMPkJJnd4VYmDCxRGhXbUtkYNEizxzS7u1QakQlASXBSjU2Y4Grr
bT0KiKYiy29HEaiqW50NEPNJwNy+J4jwZThpg3L8X5ZDqEW4CoX6T/8DyiW0VFvVZ/YmaMVme+ux
DIOuQAPFtyAu9l9CSTu6bcR9sgf07tGtQx4i7cUBcob13s8DZUOet/qd/abQb0zHD100XyFZNxgT
Ke7E10WCy8+hrEkgyGXWKC3BqYXZBSpeCAMgdUIKp6HYFcPGiG/dcOGUmIKLCabs7bDeMFUHOWtl
/rmATZrsRX0ncNuMn9CHdY3JXSft637Fq8Bmlkfo9/BpDinOxsJlsPr8OMJQN4sfCO4m5Ul8m1UY
8DLXxNbl81ONPHV7WWeP/OSYNu8/6ln+fIUhsD19MCG38joul0HpmNxklcM++YtIEcr2Qcp8+REO
+yH8dpvOrT+WJn23mlv20DFmXynqJZwN6sBpsFBggiVsmLUg5AaLGSVMB35AYdEi4Bo5GShNjs9o
7Wp9R8flGbhgxzY9Vy68WjCYEoiBzdGJAetNJhZQL+fhsgCwr20fyggnWvFEfS+Pp6HfkS6BT3r/
L5WXJjeG2i9VTwxKSWsj9+WDqjc7ydWP0LikMAC7OcYTAQdw9eerKjayzTR3NGDM0KkSIsWQi2E8
2ybxb+UVS2bMR/f/OnldEe2cKXcFco3cvGL8mmxt8vzrS5qReefP7xE1XvQOYbNMFvgUriMBV+VN
P3IgdcE8wVBu8elsUQDHZMQ5PxfUEfRmMPRBz2YLYFd0Kg90G3RPNTk0YLrY6DKYmSOLXsiJExHc
Wp5EtP3oqfMnaWmt8oTnzwCqQjvTOapHmrFLr5R2Lo9ac/QJz2O234wbpSKBLUaeW+6o6KpqSfzc
/BR//7BvwRmUjl1Jt/vH6Z+5GrjEXAjwhYKVtdWR4a3j7DVNcWcMQrDStyHTjOF6UA/FAKqP+6gN
rxfiEHYgTJnZ+mkXaQwwVoh/lXvHU4YVwAe4CKXFsk0s1GsbQ99J0jLJt02z5pqhIzXbU/AFwUlb
J+dP5/iFmx4gOam5K/bbsb1kgE1MYNJjEhItvdZDK1B+RwdYGgdS3YOrbzWEbVASIOT48JpLoneI
iUllN1TWPuZSf900TEksPV73mStoGwgq2gg2jrWAXJ/b6NwIRxH2kchQo02/kvFhOqQ9IzMW3Aa+
irxlHQi8sLcbhVcCYawLd4YO2QMbZXQzz4hxj+Q2uFbJ616zReUaU37det9VcCgibNwbvzL4zXAq
MACpMXWylNjR3qq49JT1lFILp2JGRNhk90RMT8EYfRu7wG4jQOr4wM0kne2xhSpFb176pD2U+1D+
N1YXxbvGyBphCOlbCq+uwTcPxzl3FrpGsP8weaCm5DAkQ3SE37NMzImfVZElwO3Glm/JeLLP3ViA
BGZ3zG8px1vsoablOLwFEx3kvFMQTyx6XKs7+CqLfkPQ0+80FJV/jc9OaL+qdwFL0bxU+rJd63h+
S3/y1Qg2acbZLigp1rHLUGVE9YDeKK7e/k74TVdDtWq2Vbkb2+8I2uc/YbBD81vVzqq3Tppb+Uc6
EtiPuaLmktkySVOfJ6/wCG9XOX22fDcv71SJDQpH3ENOHcXyzKrnLlcdTHmpFiuj2yTNmUHolhla
/7mrTIWw1ai3El0PTCFtrqcbdC4U3NR1iNwXHOP3SjpLiluffMIoSm6Z8ZbyYym5gIMz0ZnhucYv
gVDCNinDnYf50+TiwvLiAL9gbQwfbNYzr1Keog6r3mvsqjr1/qkUxInyhGSlITlK3/SAxSH2Bf24
IEjkE2/r2b82P8LrJdULHidCOiNHUsS423T7muWtg6LQoOP4XJMaOq+2JKNh6RAsNNKHOkhD6Nsi
Ik3wnMEBgzL1Fn3+Zt46w6XF6f61yml2EMH6WytuFrW0mjlUZpq0Vk03Gw+c2IH/z8CRRIexv27M
nee/KPc/1769dfmuoy5L/+gDB4EN8ygS3Srd8k3A3FlwfLgLTX4V38KwMONlJW+1tQelPf2qzO+i
mUS1UKyxROjnYbWk0I/q1wc7meocqlt8e2txFZ2nVCCS6cVHll20mSNA0hUPTYx93dPw9/yT9rXD
3H7BmxD6M+Muz9xh4ZNzNh+bcNswh0V6jA6i8g5QnZJxFfqunrn1yyATFktF6l3I4OUlYmDCUk73
Qkw3OKFc3EZCVgSMmmbY8e4y1aGFsxMo8DcFX0NjPzi4VZHVNFdsRXSpU2vFrejlaYsrKsbzJ3AS
30525aI7jB8Xa3/GLCRPLiDUVRQmjBaz6GGiDBawRrGMZlfhVsrVmChv6NMgzE9UVqgxstvkJwmj
mSX8fugRUDqyZULCIvwUh1IWbmrCaP7jpgTh9aBYbPDTvderPU7lrTZfDxZwg/wIqdB/4GYgfS3h
e9GGGhH9xPKzSvpXxPILxi+NCMD+0SsnDyv3JiYc6axREIB7rdp6O7wn64d4BXU0Y94D0acRD8XJ
eBbagJJ6kzPg7eG64fIAqXEvVN9NvW7hn5a2nF8H9Sx0mE5hs1fsjFlqMa3XUdzDHfP9l9qyFAcf
A7nGlQETpX6Eh7rY8kSHV2NwPtWqUv5wXhJo2gsoq2i+MKZqxGPCeK/AVSWFkBTi8tcltO7Gt//B
sP3aNG4Em74XsWQ9FtMmzSB6ClcEHRKxKDuTF8hplkNc8V9Kfm/vKWsEXK+8Dtq5iLcd/LDcQ7Z4
hS6mEFlBtcOTY34nxf5T/6tka0bPUDRE0/U31quhg59TfDvjvZ8hiCESbG3mvxVVg/KXwDvpoEH6
tGU1ZYD52eQcNdIrJjjuH5Q53VhEe+UPdBQuK7AAX8gS6SzEdzCRfid+jNdvvLdw8kzmknAkhInt
MzF/8b6gngdfmELdJqkvjx1DqOyuQgLi7QH2mfP+jgt7etTj1TRMrEBALPi/YKQAX4/8bDxgJnOK
h0/6S3aDtX+EUsKDRtPHL7bnZmX+oiCBdsEzxCcprv3dP1Z4X6HzzgiBZjA7fnnJDaADXkEDuUce
0mWoo79c1AL0jCWjCKX4kyEbKwVBZOcUf+LQ+x4LFg2MFRhkCs3mGtTXoLpSlFN6zMlVt54cEay/
WchHjqltP1vcs7P7DNUYvBKiMu1Gh1B1pAqlOMlpjbmKxOby9wjndCNlLf1Bkg5b04HFjE5yrWDD
mJq3fJxaso74uc6cWL49gmhEAjEc923cuCaZ0fg7jsU72sO5RjWQ8joTNUX/Ftw+3zfbtuOsoUvl
F5WJcXsfsCcFEvHLVXTnBgq72tzr2a8H1kSUQCSfYAAVwXmGo8lDKjldHUTE+jd7CxwZGNUsCpqT
rhEsnhUBBL235ej2lgFCmvLklSsF3ie2YvCCdBeebzsjW/d3xP5jR2Vpzh/8OcpTRn7Rtg4IK9mN
zHqi/YysY/mernwqyMN2yxzDdx9CmRAnwfgWxvUi/Jnr4w4E8h97L+uptg0uF3DdclqOOIGwlxiH
kgq9MJa5cpKFXbIPsXDmcaN6IPpQ5kPGyORkq31RVk9T8hy3Lxbh5wqDXEZT7uJ/8OLp5g3mL3ZE
cDF9WcClfkcoJ/lR8gPg4z0ZiAnjQaq/pQX0nPo+/emMdEQ1Pwm3OWdRYTVOfIWwbFaQRP/1AgWB
0xNrpmJO6q3DVS25Gecmon0Znx5m0Hby8rl9akNdsIMwDdFAFUGdkyVfxrvQULFwldkjkwemcsqT
44iFb9vQpGX1XIs7DS4E9CLVxD3n2EMxmsvF1Tdd27+SkWMwe/2SlF1uUwcTgmYJYQ/FnnU7wSu5
sAwFeN/IJoVTODxKNgz2m7/gPAwOTC165tiAVzNntzV1gD7lTinMJK91qRRIjCMKZjKEw5jtSBQL
TcrXCD43q3BFIdmAu+jnTwUjjZw32SYXBlbDsIHbH1BB01PDmlXWcbyVhD21456W8ye9mizboNPZ
n2BMSby1nAKIzUhz1eBGZdX4LjqASL1OrhX5n1GdSMJu3d4fVvlnE7FR93YGqWDCM9gtvO4x4FDU
5de430w0bh7sGtMvHBO9XSAcO5jMH+ypP0+V+iXUfrxLRmrjCskRS6H4HER+gJjs9k4hmLtoqdC3
olVs+yU6de4SJbd3lhGMchiVdvILJwL9CSdm251GIbGXPrOGjFAVLtcaJwsI9Xn/P47OazlxbAvD
T6Qq5XALkgCRgwH7RoUNrYgySk8/n+bm1FTXnB4bpL3X+iOJ6Jv8VyGCXQan2PqO0AIynYeBWxNc
mKUnVu1csOFdcW+i7TYZ2uAh9C0ZEPi7udX5F6gNMqMl3ikDFdL8w/n3K4n3bo0t2Qo8zC2ZsCLb
UhNOUy3u2VIZs22Cet7v45JfJCBaoeZtsWnBGdQ7thcDdNfmJw2NgzFM7pN8+Cda7ocky88eyIsR
pljjDEkX3YzGaukwhRnMIBcxq8bQPe1wzEw84Jh10n0u2muCXzKk6uWUk8xrKz4FYDF4VHMpW7Qz
musGUZ4gkBnwD5enwAbk9oZNQ8jkEMJDJjpi84q4TjFiYSMiqkhwS3MhHTMgdrtAob6ZHq1T+c3x
/jYXKq3RSFt0O6SU2lVxGkxqcUIzSLRRgWfpZxscxbrhhKpDdG/TO58L6FVoBRv5IX3vrf+Oklfw
/2BzGyVbWwEMwM+w/baOZbUe4lpsHG+ETQ0Rktxu0enNazrmh8hcNfJRkjzmPN9fUV0T21UJNkHz
0I3cTQpmUkrQee+RGs1UXcDnxRw2K7WTo7Dwif1nKfdnrfxDeaQ3C2UBVrGICEEbzjmhPXGMrEd7
snlY/z74+ri9SOgh+zE6yHgiRPPXJOkGbmQylO2nA1I8jEwYSvtQBwPFw4rxLUUHP+bkvG5LwZuM
02/jFOkU2UyD6gATi81iEHdivRRy3AceN0grT3+ZPgmQc9+ad81i03MFtdkas7AGJCBePs0CDNIs
LijuVeVVZIvxWHbrjFkL+56PIpFrBhNmutQrFH2aUwOLDrb2TykO02wPjmvaEhJboEjualPE/fBT
LUKM4PF7LQQrmcBRV8rPSUM6aTzfOcPHq1F+c86TZlfbxbUn02C0OjukPZWeNXw6nJ0RMk98O7Xb
o1yt7yYwE7tl2OxG/VLe1TO96iiBAWe6C5d58UHkMVX67nHpaIWTrItVRMGPzT4Xwi1iOJjxx8Kp
4n47GNXGBCRirtFDkLJt5zLz6rCGpN+TeLd48/0ISOiq/is0ebUOgLqMDm8soDugBmx3aLFYjly5
Xafyd2131Z3zOrw62g8LPspt1iqAzVmBFYw4AWxN2nPyNAGiLour9GVS5rbpMBy5KHnGXX3u1jjb
1NC1LkBAH298Ctof5VoRwLOwtKUDpREIXTRrn2Ao4HBe96xv9B4w9rFEEY3oyqsM8/EGKfD7SLYc
pl7/ptNXTFnJFCb/jeRoqy5ibrRt0y6BaGgvCciQJHSKPd9mzM5ZVu6YUiyikwjK0H/1NQeo2C3U
JXxRc0RuLi60o7CY6HMWeOM7onf375HtQDRQUjQRmuRZwy3X2cUUQWLU3xIQ22duXQLi73Ks5gAE
JCi6JOll7rDGlvih5lVfUMMYAuQilXkJz+IPU4CIu4A6h+2K4p5Zu0mzb1E4hERiOOSWfAkIv9fy
Gkepiul4z0HSAP5OrVIIYeb4LvLenhpU7Df8ojbvxXXbTVZt2H/h5bdXLV7k+lYUua5Ijjor5Plp
dA/lG0VYfgCQMOt1+NcGagjrcwAMZEJDl4yCMjzbx5Jecn9tIO2kbHBbagB7mN8R75zMUZjhjA+r
2POD32Bc54iQgm+ipCxjLYDZdNavRMcNPjndrS/DhseKhJRhw64u8JoVgFUYlYAyEa8o3KeMkSm6
nKvxRsGuXWQ8Og3H4UAXSGct9WCtNRtBXOhPIBV6YfcVaKunyduUourRFRYInpEMh+G8wim56YkR
BJElS49zqbYHuw4QyszZFkwLIBv2h02PL5BVLn+hDm/Aa5nHd+nvi6DH9oBkrkFrMI9WrLGy+qSE
JgS/zVYrVoL3xv8L36jAiC23Ma+LuvMhBExr+Arwt7ocB6Oy+HDOQ8P2xEDlHKINleDkJEmr8Vrt
AnYxnXPhI7M8F6+YwvKwj1dVAgEpbaurH/0ILN+Hd3RKmIaD/pzWJ1xIoBJYV7VjMOyE/EArTwJz
7eLY4NfCNXIa827RDg8kDf/Pg7TVsT1ORxcpKsM2En5HgWTkSRFOH+oH+V0VXsS0g513w+aqqEcy
31KmD9X9wD4ZeHlSegSb7hTiMB+xzGPAISqpAk1RyFQyrT02pRy2i8mpSDhK8Cvzp8SqMGLzjtQW
k1bpdvLT7w8JVNcsvWkn3L38BfF5X7/ITrTcPaoHT5y3yJBnNPmwJ8co/QGuYK+x/qs/IiKQQpwR
+BI3O1x51UTzrhtanSBIp3S2m+8/OTQloICQM5bFueYY5XTn0C+x5SAgL0kWrtW/93jIo6/wN558
HGvux2IkiosgenvIoCe+BK69HEZdmyNrNXYUewkqAdyzhhW55daCeltqOjnRLNOwe34DGwmHlA1/
arxuEBmSLohkQWL63YsmKk/rFBJAgpOp7i5vdOd8nQbfdOXKCmqOqfMALFhfiXzMfPBKcI+ER9Xi
DTGWGpxRUnvMqWWzTNmmVa5klkj2VbnbIRqIyOy+SMnO6sjqXIHkS902GJi4slU/JZ6QNR0EuCL4
T4b/JumwxVGqY13U94OxDdNnG9zCjO+yfNTG1uetKE6N3mEa2vBXaqRkJmvM4nnyhUrDz+65+Ic8
TzKdnH2GIZqKb4FAA/lXItGVDo/hatY3BQ0oWb6qeexJGR/ldY6agJQnCC6EPGkPigcvHbbqrFOX
PqNeSTaAzyaeEcQksDkHsauWi08LAJTeffOikDerNHuI14EJnv+vhtRgwBUBTq88RGoDmCciiGb6
aHTpN+6/JwoBcU8g/aXDJYSjH8vHGKxEKszg4MlTIUXEQpMTjt8mHlO1vvT9d0F9xgcn9FmQXJW/
twOu5bOScQfn0A5BsSyIHJMG0pgIG1O/FH6DAUBXQdPdIwUftEdIyiJxosiJ+Cc9wJwj3zWUxJ24
EYuViGwLsRVHQKZdmO/ZBQEJBAXegEFd+jObVdM8U2vdUadsviKZ+bHnej1AAkzpoT9hgQrHHc6h
tO98XljDAdnxc2onjv0L/aQ1LFJjWgW9aEDqYB6GyAF6EDdAKYAXAJ/puEVdz1R7Df4gMIUF3kJA
eHLWL1G4YAIK61P2DxYI5kHdiC6Hh157JKuBaRHP6gr0k2Wk2pqfhnGfItAU3jz3VypA1vAGj72b
U9/py3ionbAMlQUBbOiAYnHVAfuw5ZId3R8zAp7Lr5GAgODmc+cMMJQpXQEBsbAsLHVdIrzn4nh1
8NGReE3hai64uMh2888+F+lGvY/FrwICl39nDh4KBSO8vmXFXIaYETiL0aCZxL3Rs42Ka+7LyeQb
bybE73NAOiqVtg/NhutBkheaf04ChoKVSAgzOpElbm9Qn0tSzDILwUfrhe9pkzfsWNoSkGCWlwS1
Sv8Q7wDrFeJCA4Mq3q0lPddaZoM7icFXp10tM/BCNV70j5w8eRX62LR5iO3x2upMjwQuMfWR5tJx
61sLrmEfuXX7XpXEJv/LD59Lk0su7gHkcoTU/evz34LIUycJiHSlGZ1Bbp5/68nD0AmlD9fr1JkO
eSTqn0hdq8gaZA4ikbd9JdgI6MVn6m9ijMBKdVAVos5k004I5asvUdtTTkATBFhoioSrQhw2lKQG
XcAfZ3yGgCJv4ETUI3n8FZjkJtjjCCkxIb91d+d/m+Aedg+c1H61NNS7RPxhxwnRhM7C3Mv8+Sf8
Ki38KqswJC2brRLZa/+LEa7Nl237zNCQ48/I0mPN+XHv4Nhn0p2EgYOGMs12XQpz9p8YNNpWWGik
KZoCNaEybiMkXMq1VEhTsn3qqOPfz2eVVW6gbBp/5/8ZGIk/dz5d8mCAYZVFEjkIZLtmriEiCyzs
Pj7emf4kpqhcV5qGTpfqV667bBeQ79ERsVUfc+XAB5C6WHkOErP6+FW9d+/DWOzk7j5mZxAzH/kN
L2SsXKCF5zivAdJEVpYeN5tVHurPPXq7Qfqj5CjoGT9IBeTfAP7s5YVl3QXhLLZkOpC1gBrnEPHS
SrhHgTBjHcsMoXiEmANz4bkyhh9ibYDVp8yAXoWiWhbJ7Y1ymeMFDRv+smHfkQGTPxtItopgo5Ie
gm1SE971S1y/fDcWQEXvlug77NTBrg2379Dp5H8+BA8zKtuJOjtjefG7ndg4uNu7DcENsJLVF2Vp
FnJFcu/RWwDH8M5RGUR0r3iFQ/W1a0PW7L9OPI+4VnF53kRi79A8LX2E3cGU+Cp0HC3Vbeo+P18T
d1jG2nkcChBFTsi1ghqYc0ZGB6cRskXfXE2K7hRPOby3eMxNvBp4Wmjr1o/R2+PdJn/mLYJdPCKZ
mOgluCRUxCG2IBwuJRC1sM/ZEolNYm+07uSR42xK50hSIYdpSKtWwrmRN6q584kF5MXY+1fibGYS
C6AvHU20cyhGQPpYZpjkeY9HUts9qG1RvlT5dyyjcCcqbiZWfMuQjZlHHPXnJQ3P/CeYgj6mhpTE
XEvqdayOyLVKXgPShKhCIe2tEfYmPoHcID9FPmThLsXrlDJOmyUdih21K6jcJ7icXP7OQoFjoDlk
mf5cBzztmNJbInPZDLJ6NeJIYla0kECzLimYOmqeeyAfRuOECC9ax06W+Sp9XBc4ivbgzwn2A+iP
Pc4uzIWGvLd2DU3ghKaC7FPJUnolMUQ/SrsO8ViBG1W2YS0sFenrIaIcpiQN5y7B6lVT0ay4wKrD
o2i6KFQF/0mN4BDtzYZfr++d1PsgsbrVnxVuLPMgEYGefLGsklze8M+DMCMp6UT+C/5+PORuiJ4e
7yUIlPSVWqEr15xPwbKaRDvtNn4J2Hlxl9ML15IUCNdrUmlBkRDT/e5p6ycscgFd6ASn4ippt2WN
0qSHtiKA0Nxcp/u7WdeoLqmaRUkdSQFtO/vE7biTAtK3iqVAeBZpsJz21ex6y799ZHvJrl0AanbB
L6EMaK95EPR1cInJiGBI3d7a9pGveJ8CBEL61mBYKxB6xjs//j4HxExT1AINbaV/5Z51IdS/q2BP
oDKT4PDqkSMvfHLcOsWOKT8lNop4lQmGZabotC+uo56vwxR3E55MygPA3vpteqFyR/Q6do7/247f
fkrrgGsxrShR4Kj6grqDGmfzrDLXLEONdkER+09EscNzYs1ILojFHx8oH2g3K1/IKpsjEMrNCFdV
LM2DfkdopJCfBVoSxuuDw2ADCjXQCAQZV7vWEQupVM6JzQqX1AJ6sW6reP+fCTtc8i1G9qdcMtf+
zytM/4faWkrm2niU7dpfG1CgeGlS710vK3Jk7L9yFdUOAzjulC53cerzDxHfpDIPHyD9HS2kNEux
VYo3LvDhwn+AmBcL+Y/Oh8iHgZ6yeg0ymjHYCZDI+BiOJHBSJb9TrDlsMxFPtfCd0+72pfQLEY93
tpzQSwHYGCeYk4HE3cT3ET/CcBsQ/NU3v4SzIqtuypj/hW6UbzLfcvwsP+RsLDm6wB8DuXfEKel3
Xfq/WbpUBqeAZuhs0tnpwDFIF8p+GD0+XkHqLoN1QTNjia2/PAd85wVrepv9ZdbmAyBYGg285686
EuiG/9nt2y3Jw8O6G/986TfvnxWzviDP1cxYdNbFpFFBnbLp5d9YAGjiP2b7NU7+nA+smVMu9D/j
Z3ReTqWIj1+1gA8lDG7hN+uyWCkg+77pvVEpFYrlRCL6s7UcEpSTgSXUAasAl6el/FZe0embQBE2
zbEg/bwiBGNETL2SyEc09WtHsHQCQpUgydKkZQOIW5sTj2JBmaizjAgoi8d4mhatye+hoUslOc94
+m03xa59fAbK2Ts+CfodVq7bTDIduuztDBgYuHQJR6ItkXOn5LW1nz8+59nIJPgxl2TuBk+NAP1S
OhTlVS+2JNFgTGILYm2267crurn2O1RLTdzSp1wwhXEo4dRfIWALFr3DyA6jirKwdoGsiE0RsjNs
LMre3Pix6ADjmOhkip13+Lr4fHiy9+WhkgFQ1+glcJC8b9L8IfM2SMJZan/idfkETkYPNNJ9QYCf
X9LgsG0rrkiKdzCVJWSGxynlX+U/Xgaq2ZorXNmHN5NM68n6O9TrmiVl6PHTIzxDiQ//6Bf3tn9Q
KCtQ7rAMyY+dkQ48+NPr1V9N0iZOhPWk4TYzkGlqGM6euv7y1atJfTrrxwRAFAGwDDiOz7yR8yr7
0xwX8JfHMDRd+d3QshlBLrL90qeDrBRMoUUroxp7docakXJfvhJ/Fa+90lgonx+xop55wrgZB7ia
imFl8dDknzOsnKEe+ZdGbkKfpF/a3/kq9H9RVbNYIb5kTUn4C2sI5xTRZwAPfNABD0ftm+Qh2HHN
8t0Pf9ByS7bad4nCUXfDHMkZBTYIyWkvTEj6yy8ftHOm/6WZ2jx4Ji1BTwl6I+gRIqv/VSKpep4w
EpE85ZQAnFYqXnn9HzMumakRn3OakWNDGDsWPQFhIB9h85ge3jpOF8VprDmHV8UJ7L++Dj3Flizt
nGdReHiDkbQKbmBAFQ+FPyHZeWk30t5DvkUHJ3Hxxr8PqSYkkH340kUCnabnDeUBccy8EiZhRdku
O82nvyiae/5a0M5papfQEELPEc5jc1DkbUQVlbZk/n9zvlqvwjzwSMoEFbyFCiXNwgiXqceypWkX
9oGOO5FLjztIXaMKOXem16hrXbx1GD1paQoYqLObpXjN+xoWEuVMwgxMB2cnlHsZnxrMgqjmmyWg
gNavIo1yvV3cbnx+GXTS771g3gHymvjVfW6yfJKSBuDlIPF4m2gs8Yjpdon8djP6vKTNklgw5JkF
YrdUavk9tzFDKxOMqWzizE7+cp1eUB7rJcs3BicLxB99tp0QmusDpCPvA1b0U7pMopPIPA30iq0P
beRv5U+j7DpvF0kAP6tteMbEdlYzOsmfhclDNBGEAXqxFjoZbF7ZmCHQghp4BmFP2knjMc+6AA6J
2Mw4c2N/FxwM4OhSYgB4QPrK/ZrGCBzAqvJvKC9lxx5kwE9IhRMV7VynwOOj4+JHDcTdPNwkkYQg
PycENUKG8s8jYkBP4jmIAqAOxHXer0WEMSjbEu2vp9qlREPNliFZ5xZMzvowAH0okAjBU2VUhT+1
fNXRwBcdh7sHVTOxv0bxF8GBau+XWnstH+7o30xuRNCsAROnRD7ToDwzcomIQFNPLcFgPpHRBISA
LsdGvm6qX/kNz8kTGv6NxiWW6I67Nuj2CxM41zUBqtyaCqfclQtCiEDyZNh7zNCLKEZFTZl3eU79
dYXXDuiRCjOabMaVASL5LX8Fr6ZFdlGvC41mwo6vXEW4g9kNQZos/0SQDLz9gggA74zhJucSpwlD
8t3IvMkRfTxHbHJlibwYFy3cEcYwO3o/tOxP2SqG2y5DNzqOw8saniHVuxQ0PILV8MdXilAreEXt
Hj+RcMICEHwJ7yUyNJEP54Ptm8JkDhY+DTT8mxZTadjZtdHvRj4AyTir1f7jP1c99TKow5dSgcnE
GZ6IZZoC7qLW7CE/RoSSfZibu6tCShMofBBAkRP1pMvnd/LbvYn3wifspMRJ9ZsGn9XMgIchsKel
MwKLQXU26EBem8JJ4erFDZo/kpzOLKoPeTVk8GCUO83sHVykbItSVzGPVNjR/0sd5EBCJW2RpMV5
quzSSchgzAOkVej2diprFO+6DLsEi8nPhtjyJ3lNJb03od2JPUgvr9Ud7nRYaOqyj12c21bPNT9c
xcGjLJS9CpYxImMIGCegeIUAK0cM2UhLryYGDONCCwF6BTYzCsfPIftnnO2Z8ijwDel8CjXyKSv4
trorgU+C49uqRo4aQsvJ36wOEDrmLQIlAVy3oks4nizdC1n8/O8BPRfBAb2rE3Y1gBtPhW5Ei9H3
oJNVq5OP1p0T65SqP1AywKc9BwtDLsxI+RetSNLzi6MJAhuiXZwC22xJ93SSc+Bkd+AuMD5v7TRo
fFyLG1SZ2J3V/NJJz8hwQP9xsvsSpwvHTW6/UfKkwYbqzmEGsN+7bzT2RH2gKRO/Bglfjm20gLRe
uUIFJ3kLFMA/ieAp4vKQ04TzbySuBwEJwI0nlIcDcjBljgrDOpf9OaNexcDuxGstsa3xssBfIMpA
y2OLuCOQNW2SkCS0MTgOSb0QC4bG8GAFTN7ziCs7f4OCY7epuQaNS17jBmqf/qbjHJ9H29Hv5zqp
W+/JZcyAxo0vo+Gh76Cm7GrKf/utdLY9Ri/8AnH7mY/03bghX/ZXaZuB42cxLqTcDbN/LdluHUIf
Q2NIqCiKHlfvApkKuUfM+k7BVKajE5Ey5BT/lPwaXyNCU0KdFob5lMbDZ5yhIkaSxT5aUROD3KZJ
nZQza2Bvky68j8HGrJwRB39+8QVllgg0gVcYRph/e5YRSeTY9Sktw+HVGy6fRYoDt+zJsc8OAqdu
FgEJMQ5VEeltFSRWNK4CtM868TsaCxK+qr4lURDoIy4TitKAQFBQK7eovPfi9+SkQYymHJSctLAf
Lc1IOGF665G2jTMysmhoAUmJzUu1LJodnjAr2ZqfmvzP/dtIvUG5NUxHjb8OvqL48OnmJyFCZtcd
W/kL/Cr6gvxHXxPFfxqR1WH7rzZJE8NO6NvgGiWwPYWVagQoj7J9BP/RthZ1gwQGJdRE8segLng0
TGnDilzK52YqeI8ORMX0t2TBWh1BCy9inca8haQUbghL0kCt1OtUefAfTm+8NKCU77s6GSGZZ/Uv
frrcvPKu+T4bdQ0Nzww/HDqNm5elLuxQPcG1fSn5nVQBq7oNgDn5I8WgSjCF4g6JXQPe99q2kZeh
YCeUqcySF42SrX6Jwy3RpOsBoh15Qn9E232rD2lIEBQVAhRe2+Or3muPjlnjml6xN2PRtId7qK2p
D8s5fnkV0XYmsxZ9ytYat+/NN+v0LD7B2oBkk0LnOkjea75MxtL5xziaHODUKvQ0qn99IOUtieA5
9xPGTiRnnoopBV3y5Gy8ySjQ/fFpmQB9LaeD4X66u2Ux8lYhnQHKnJkZiaD0dnIsbyDQAnWOG9QT
/VUp1lQ5qHueQerNGo/dEn1JeoIQb8dV3JyG5AcxUOE7mLNp8d5xyOFKu8vKXDBsRgo2xnN3Zjkf
ziRMUnLKeKtt9c6Lq4Wyba75h0tg6rDgdRycmEKC6f1yUFOUdJXOpSMnB3ccSgxyjbhxySKjhJIg
rU3DicAPu0W+q7MUaRiL7j7CW6f7pauGiiSLFB7g7REFNyeAg0hC+RH5kJC8RW5p9zCGKLpC2cNs
Ze7DJUzNfMK3lrL6L5jk4CW/G6Fa0g19tUT8Hr3sNmlqEcHwq/fn2ExeIthHTutv33JHhI2XOfmZ
VxSI5givSR6Eo/pLcCZkC0Xpid8oWnqHel2Or3Hul3b8YLWLJ1q29yzVDQRIcxajHRUGwM0EyRhL
uHy8N4bk1bWX0x6ULqFI8rOOLZwtYSs5ildOB/yOKzBkwpw08BFf34YPX2MYQ+hAadLgOgjrQZUF
XAou/wrplg6MNEqQqneoSQnTtRU70nWotpA3VIHwGAnz8QspaymehfeCV7KbMnzHeo8HgqhudR12
m5DFmS5McZbvOfC8IvYquEmOTzP4IKmQwEThWIGGlpWAxcCGdGXP3Q9L1AaoE3RtJfQr3z+mkRdW
J6gLqgpkWJAIzGlR7CQy0nvqchMDyWC6PMQ5W8RcgaJA1CHlhPy4pD1X72uhbGNpVdDb+Haw9pNC
tsdohZuLIir1LtZ36OVIIxaMdEfOX9Su3ZNCLBUnwrLMlsSfZItiixcy/Ek5l4j5xvsiu4k4JZPW
MT1Xs/psxU//FoDGReQHx0BBEjH6GXNSZRCHTJZW4NMDPeHN0q4E0vjWxJ9R2gaHkbkU7cLpgNxV
3FRIlnhdVhrLgs/QThQrYGNCXyU2MfJ8kJfSQURSYnVJd99ctmAsKBbDZCn5h/pOKqHMg2vtjWg4
1RpFNH+KYVvH/N59w4vIVNIyC5JB9IdMJgegqxfhv/r9Lb0r2j6oZp2VWKweGAkwGvy/Uqp8R2V0
ghAjGRYNevxP+tHk/eSz7eaxsM6hg3fEurhIA5PvcdtgQuF0pvSPLR5Wfco3tANIgGSR/IFM6aTs
MXSq5zdb4JmZmoVdGWEwEJy7klMnpFkv8nYO7HaxtuRE0hWgIOSGhHVrfelTocUT7x9kMI2PsQLx
CclzFtf1N0NSkz2JQzi2TrMzf8v0MleX5G+w/ZBJPC9TwjOR4ej1neZneZMdQT+rY/2cwIqOYm28
TAfeO+soUdJz8u+9fEQQTCIycCVrKG9EtaU5/UwfEvRNS9IT4BFCaGKrjYv8c43qDRcrOFiDvAMX
DBN/spsAM7z5xnaoFrJJHi5gb8ooK29JtqJbp5fXPtkRUqm5KZRtMZT8ncEMt3fZ/+soZ39PMZou
RkKKzxYtmi+V15/dWgOp1Rc9dwMu7MT59HxxndNx54Dt+oUXlV5LxGIK4QsFRkF2cUo0zLwrAoY/
+t4ckCSwO0HcmpkF70x9ApVkrxDSCcCAa/Fz4zXVM67JhYJIJ/ePHzOfZ+9d8N5X2lEk00D7yunR
23b74BDLHp8qTB8WrhIIzPiHuTLqucJIPXV5UI2jBieFhlRejFMV3GUS1rkdUH1MiN5VrUmWwvTL
YEWeOmTtxO292Yz13YDAF2n3+ycHIEh1V4cZKqOHIR8Ji013g/9A1hJNSlZrhTQHswtIPmYb9aUY
d032RHOllkeeY35XBBnD3qIfdZb+yogFq9uExZhOg0fsmdGq48h78U//q67Wv7CagzoTJMIPoNEW
rK00VEDgHfQ4xORDDyvCk+LIi/66FXcNYh0LrruoHwBe+OmsyCu84Fld2389shi+HuwDfx1C8wcj
I8t4/cNf9KHMM7DjNfPwAZoLbPck0xEOKaw42PFUzLvNEvy9feOApzeIlECvHvF90FKCiTRplpOA
ds80AJWNWp9eFX8NH1Vca80BdaW2B5f7b42eESm2seakNOA0feUa64TEVds2/9dcswfCtyp/VWzi
2kAWdI6NCeuPi3SdXPZuAfmQvzCYlYT5zJo1/i/0EeCF/Ly1O8ml7sZR8piQ309EcEQ60ZrEZs+e
Lkc/xpHwF2qWP8uOvJzApbSrJicYpIgzL0twHVkrahbj3phP0zNmGmvh3xOMlDzpYFC94OAIhoNm
Xm6HOcIuZAmrGhfSwrQeOoEUQBo0a2Exyx8oViCjDcsZmTty1t+ZMo0K1NMoiDKe6jczpI+guvQ+
/eyl/PL7DIfsH7YDxn+ijD8o4Tbtiyqv+hzd9WZCD1t4Muiwf0XxNHnDcUR+iQU9IAv5qf3If5H1
lZMjMUl0Qjv54rkiWy73OML74y2dFSeuWyYu7owRz/+5/BZGYpiWGv2QlCZ0JLNOj0eyQXaqn8Nr
TJEHjYMOhuXaKY2vZAPZ6ejr7CflE1uRKWpQ2rCg8wXDD6sDBCzplmG370vXIu5ieFDeoNFpmCpE
7mG3RaPIzFzMq/dfUnk4k3EkEn2/ND/tvLHAKb+oz6Kwlw8+tA2vw8JTzqt8QaUgerboGV0ywWn/
qfUdAWl3JxJXO/r79IQqc6Uc+FbXNDcd0GYBM0kJlloHl0HkP7hO+GYaL8JOQ3LN/wnFNAnnX2ZH
y6T3fpEy3K55qk/yHlmQCoY7LkHlNWDMHlx+CuRXUMM9UCJ8LvjicK9SIyl1TPwVwNOdGxvHASnx
CdGu+m84rmhraPim36tiOTyJ8DGO5QY1OoqQlbgyLwVRas/GM8/hg+Nn7L6aR30BaB6vEP7wRxwv
a2wQnWSDdrAcTlm9FDew6mP+rRYZvvoPSNncf5bkGrK9/wBiGf8IJMHZRWTytv/KHMPjDxX0mMNZ
+ve+YMSbcukXyNegrLnrhZ/PHZQtZVrXWUFI0IvsXD0kMQQi3VCYSu122dwob/cy/6j9Kr8xoyga
XQuqFjzo4GfmQjnlhvOXzr6tRevw5nGkeu3bNrYZpNA6pauA6TpCmXnqj/Khixf65g8PIscjefdz
/VtdRStgYTwvjrRsNS4SkiIbzG2QEJKjP4V5RpPenK3omFDPQdQB1hH77Z+Iv4T2RendgeS7N6wF
It3hDs+8XbyEhbJjaTEcdU9fuceRKK/pAH3hgPdAQvmUnTf6E3XNpTraNE68bYf6ApgjmLzeqe3q
Zm0JJGVeJFQSf9Ka9/Cz55nZ1H+ak7fLbMZvR4P9CukhyQxSvna4kNDAeqxEd4ho9FQaLw7oy6Lo
tiTOUElgM2tvhrfb7ZHDkYyymHRd/EAVftsrUN52uBkdqv7htzgy9O7IroBPTo2D0jOhz8ar8Q8z
EAtDgbyBUfqlE8L6U6L6LtBH7aAx62ENqvy5IHDDgP+XylsNwIpH+5GdRoMg2a88WJNeBa4dp6tK
dFDs9HRG9jWizrvUH0cZAxCdbf6xYBWLh60ekmrvuxXhaxsVMxQySqO+alB44l4WHkBAxl9BEksP
WZBrp9g65wbhHwMDUHUCumOezxTsBuXPMEW3sPE39mkyRDjxHkt5zxT/R9Ykr5/BiNSzmkzet6kc
4ch744eUMrvjIlkhgCYWdo4VkUiuxehQLiC7b5zbNSLfleBh9SGeieoeZaUBhZJAwRZohzIo3DJI
vZOCHWkpkMoxWy5DrDzdsoiW7HKcgdxcMGnbxAP2A0ICcag4LlgDiL+YSLBwCRCLBJkImJO4Lhsc
TouG2Ok39gDWwg2F6CQD0HNARxdSKHVFn20zLMgTUbQdI1cfTto2EhvsFMUrTYCIs2lFJqzeNH7b
zLGOlrhgz9d1PDYgotjAl/43sJfMx6WUCwEQI5/mXN68Wj2k8ZGUO+7Dj6snbh465UXe1BE79oZF
Mv4ZgV7J+TTOLCUIC0jAKj+7xnSomIHrMH27Qwg5jERHYT318P0H/bPgK9dWQbCRBtBLdXTikI4K
VibZKTCCmDD2ZvtP4RWobkqCeFm8l/m9VPcD3AXhfGqNGWnW/2wYCodVsicGGrzgAhPeofo9o3II
hA0CwI//TRiZri2KL/m3Hq6CdtBvmCM2LWQCWaPITGWX0gmZrO2RGBNkiBGkCg8Umo9xSXYn/twp
+GByNASRLWF95SOTiKGfxUdw9L694IIZcnzZUz9yHK2CCzyY+OtT7u72LxEH+ZJgAtVlgkOSVhHv
fdCQCPOqm9xIA/nD80paTzJGrOTcA7gVXZAkKdgCFw7hojkld+Q9f3lyk5F3GfOu/1GCL4IG36R5
B/O68TBFtkdKGwRpzRYG06IjQbzyDANQzznfLbIAvPHFb8F+k2KYn+sOGNs0/+6rdBOdfNU1fBe/
lTxuiKDlnwdGVWQpWJpm6KwQD1b2I559k2Fj8IPvS2DDUDlVf2C6BAsjNkKvAsCfAT6tOgJ80b2E
ezm1xwZeAlfrKU52xIb2BhHAV6N1anpktmH46sLvNHxJWI6wnHzhMR2I59RPIS9nviEDix+TVmqa
THvCf+3GWHHd1KgSbNJmTd3mwBNvUHPnjtbu0Cl2+lJJpyo9VfdQopQ5eQRe9aoLwL+9Pq6jZqlp
d96PjChJkmqHDVs7jRTWfiCmjUL35pCT+9OTq8m9Q16SrS8kgmkeFhQ0kYVzA7/gA/FQ7emn/0g6
rx3HsWyJfhEBevMqkZT3UqakF6LS0XvPr5/FHtwB7qAxXZklkedsE7GCgRfRz6/pbD64r6iY0Ouk
Lu/ouLWQW6MtABRr8C1g11pOZzbg5Stj8dXZqA+kZpmzal4QobDmDF6CwWG3xS/zxTluYQMwV1hf
ZNyVGfevWxbHQeP0gahQOYUtH3WiCxiC7iEGRVgSQDvEixAAJzkJKGqOwExprYw9Tiv/kx6lnn8H
MbqJPXFFiAURWhOdhyHGWLJgCSG4xY7GtfWvwxCfs1It7yOqD2/bGOtnstG+zQBI9S79kLWL/B7w
7hkAL7CVkVo32+h5RKzsIXX0qOuR9TZhyr5EFspNe/kj+uRl+If1EQh1ptEEuBmZZq+OtQXfLxCM
c0WsyQ3FE6Whtyqvb/84jEefaQ9z4kXQwAoG7InhgcEV9ifMg+/pRDHMsRsdSTLRcQ/fusTtxlsY
XDRz07NgNzFJ2Z2wNvaVHXEqYLuJ15WdUpkC9tYZKuqPKntMwrVE9ME56aAkEqk0XEj1SrfiM+Oh
APtlbRtckZeRmkKBM0Brktjdi7kPuYjYIkiYJxR0sBvUtku0JJWx6dfoUcpPSvzxr/7nPcjoKB22
oty55spgyIpR8U/m3Fe/hyeBOmhTMh7Glcqf2aEYIq50LXNXuwbbBzLbVAh+C1idf0ayLBj6O9ZJ
DmFIoKiExHPsV5jMK55FeK2UAz2dGkNFO8dv651E8aDizmqLH7ZqBCsS0xAvAQl8T3f9Tyb1RXMl
BWoGszkcl/T3riflcH2cXLxLAij7yWnmbUN4530xMB0wRMi3UYRu3TYvOm/s8gC5zvW/IPIeCQ9O
niWDnBq8dP+b/6aH+E3DDaBLQUyILg+NgXhJ/0n3FN7nD1p/UkAZGdGTM7Eo/UUImHrFnI6pu4Ps
y1yOPyNaWg/VgaPtVJ8srpVqPE0C4FuCzaqfBNvHXUr2craSrEWE6RufDZaMX1ZXHGeT26G+4nm4
mv4hI6+ep1Ug+Y3ZvD2WkGrCvbD22cBowaNjyNex7OE1k0CDrfxtPY8YULPPqR/D/s0DquzrR4Bq
7IH091VbW3ZCZKOtq503V8i+E9kgYTeCk6OkO6fb4pbYKkxiUiwQ0wBG88/ltby2LPYDZLEAX+zo
JZfc2B8+EUxHw3sQ1Y6dlxFuso3GXdCt6n/aM9bRTqx975j+k9G/fnM2Ey+An2ahCAz8DsqJ1xHN
B8OBRfuXfyAJzDb6Nj328QZdAzE61reoku66BHJtMWbcinyCZ31V5KfBTZgQOXO6DGaYBect+fXc
0HDdGr5j7zCg916qvDLqClA9zn51xQvjKKNrfUdMGArc9zCkv6en/48tigZnbNkxWOKPeoYMoYnl
cPyjcWqwAgvvuRYY+B9rX4ReEMbBVdrvKiHepiru1CJxRGyyGLnCaFn23wWpVCW4l6xEVG06ofoc
ohB+XPYRKgDk0Lmz1nCZHcm02HULveiSc84kZrbUOD699scf5lFcvSsxEUcCg9p8q8VA6pVNyuuT
rfC2n0yXjTZCenGnMJCZmWonCyHOi0VgPAHuPNSG2/DRhugug0/pmR6lelV0WAlg8FwDwCIBku0f
8pUtBeDhpm7PqAnKce3fVBAyjFmuJKwjTDQUiKVHTv/auIF1C35qZT1RguEL7dcU74qwYObO+Rp9
TYBE1X+wJ2DnCQRYs4Dm1bZc4Ufb6OO6mc41bvxqmUSOnK3T5CLcoW2HZGKyUyI0I19zEdskrxTo
zNYyJeCkFTRlK4XwOTIWdekxGrjJHroPdFA7x+N3KezIdvf5hReCgK4dl9tOi3C6Ou0NbKLNWU6J
C7gRJjb/3Qs35EYGgWPwxf6wgs7DPSQbjCsPv+PuXyYv0m6EdpnkB6BUdbuXiBbLjyQg6peAS5cO
Qtry7QvKXIn9eCNyZIgq7D/oSu/ytBhx9H//RPwKzENILMXruMCuN9gJtya9AYKp4rvxtyVZ9Zeo
c/i9+ASZRzN+5XroK9jv6FK4Twlc/LtRxH6WrJo5pUdq8lUAwHNWRC0AWWZbpnqXquPiXKVk4kKt
i1bSSbzg+UFHav0I62Yfhgf9QoQjRVu3lqu9SiQXAJC/BorhNULWQxwp6g3tbjpq60YPci1N9KGr
1MWXcOTNgZu2kanKsVAChkHgj7fkUJGBytrpGLIYWNjFXoadsTHuvBgPwzhT5JeWPUWMxVf9Ysev
E/xwUPayy2eKpgaP3XLK3QkW9l9zH+HaAhe+IatEGELqtDuswGsp58LmEKi+px4qe7BHeSyiJW1w
Eqz8q4a1r78SeIHKVF6J9GkvlamLxOeOjKgi73Ldm3iE3z3iQZQrT0PitrHRuo0uq+NEdbxwPUaX
hr2o7aMl0EIwom5/aUsH42f2NIyNfAHEyRoK2ZlCGsGlFe++YWcCkoJFo2EcvCXCBeApps3BdzBu
n2rYndWt0z6ts8yGIeKEkc0dhw2BDuNiN0huA7CJ7UZKWk+D8iDfxp9j6ghsNXgiC2vDURl7bG04
5RfYuXE893iKIH843hvN8q1DAx0Wn3QKAd4uZzpzYnS+DUCcEDlLdDvGlyxtF4YHsAOHOTtDdk2H
6tkzETzxGSaUr4v0ALkFMiqnpdo++JkVnKWl2n+NjDk2Opa7tyKhHlnwDzgO43CjDbsIlhgebvJe
G/JFVgZpyqjL4GQw0KVwiNu9OjIooUKc1tR8/CO2R+aCLJuHLm2plQ5TuFI2LI39RTnZ1ks+YMRu
d23oQC08Diey0Cxu3LnBwGCXAKD6N46ofpFCoA1xle/2Mh4qaDYbxOGsM/CjU2TsqXABvEm7Esrs
Vu/vXXqQKJ9DuzhjeuuLM1w575DmR1T1FfiUm3fmxTcyKMrM221NvPrWjrAs2BINsnZ/p//K8bFi
pH2PuidyejH6sci3lA+WzFiBnWJK9aI8W6BP2N18G+059ieon38gHoevKL5zFyk7ndyqGR+5gULn
0XDKsz4coQQPdaY5FR7NkZUqEIwyspXpqM3LlObZogeMZ9AfyGULggIWe8D3xELxzWY45wLKXbkx
juJf1tWrnsdeOHeeSeyEsbZAwSYe2EJ+M/WXw74UnJSnWAPKPwvX910kQHXvWImVPFvsWUCrkrab
F8cACFkpgT7IGjuq7uGR9U61jvnfhC0CGDz9YrqKQqY63qGyrRudktF9tuKqwTdQhW/zEIoH2YzX
8xuCSLGfSqeT/mIetqngyEl+R9CQPBDKm0dmkm/+dJ0C1EkS04UtUpKEvFhYpedMYEso7nIqTmM4
Wwb+JVA3jf/jxUTQ4LYQUFVVt1BQHBFEGIX0R9r5+1ovbPiuRnfpeqLI9tMr6BjtkPPqb1vOyr77
SZWNKP6TxA+kvCxmUC4DfePjYlDtbc10hU5GRpuYnZNm1UDf8btjossbsott1IIbK3Pxd3Qyv4US
3WoltBM6p1Q0XbF0c1QzonkLAcgF0Iakv4wvVkVDFJoNrmfZ1nh5Siqobfqev9zMJKFkRrouiK9t
fn3jEgHlpcdZSihdQKqhkZjOVXM1rDNrY1VeAoaH+GSWJAfAYHCqwWYgmrpUCB0jMHgIuSacCXLw
DglctQ7BJPNDcxWmtxyBTQtl5RxUa5PtrOzkwWZQH1OJG7FrN8lINYsuonGn7N5bz0nlaWa0pCMn
kNvsNvXAD3WUfx5KrCrfD7y/NT6SgkwHjCdKs837bheyNJnbb/RwAWW+FEuI3oCVFxN+QopWy3Sy
2lu1/oFTfOMnt6EZl6oW/6W0PnnMkYLuRpZi10eFo19EjMq1NCdmNzx0PopD4SZ4wV9WXoxmcM1y
tqZCU5Hx0jFmjlTUrcRyZC8LAB1Oo8xY123ommLG0+KRy6ctJL38EGR5E1adnTyjJHDT+K/LL5Xx
z/L9swD+KjUj5lk5crue15mAICSg8FkE62gqLF5VlLc6PIvT9N/g+Kl5bCTbg6fJ8LBXIbbUu9W+
LKaq8QXwLhMV5TORUCTlmO2IHE0kqhnDtAeNTj0lWoPo6JSsnHyj8tTm0iwn+CR2Uma4nAzb+oth
g6fScOY2mRbJ4Y/xmnGJ0dtkexkMoJltmV+B3hT8n4S7hbBTrG5C9Qy5PeguLWErnMa/WH/OLuoR
HT9Aq4aoIerwmo89hRFoCvuCYLShgB2X/BrVSUJuEZ57/xUcIhEHpbz2VTf0ARrRVOkyWG4wKWrv
dqgotbuyMTJ3ir5ybmxTYJNFCrJEoFf4oVHPDlDHdIabHSmuWTxui+mpcYEJsB14bQhD4+INDmyg
Ebuwcx2E3zKOV4WiLTQxhE+3CIn3ij560eInByyRXnDXVBgrRKbYAgmhokb6jHzTj0X+T9OWQn/R
081wQnQHNJs7o0fLoJ7b4bvX+DEfSidiL3oGCHQk9VgDpq9vAbukjvGkyeRI8bdCS2aQAD0+Ooox
/Pp0FqBhPSKhWHKKGbxL59wH+ENNh3o3g6jeZde6/9BL1AElMiM1WJEFQRRybCIPZxaIm0mnnE0u
Zdxzeds+afPpxUCoi16LfpyRbPYw6Pu1I5EbxBfPhP18H3DSdL/Q7N2Qze6IVMpGuQPHm37S4+oW
+G+7hhz2bK/rl0H5jB6mhmkPN2PwUvpNmh3y8QdaBV4RUd6AczaMPXoTWd9Wh5KL2TiLMbwH7l5i
t3h4UMjR+KDvuMydMqpuN3nGqBL0TYeDn5EsOxewuaRSXyjgoMDCD/40NkxEpu7Ay4bWfue7cFeU
g3TuuOeP05lJw0QajET9Th3emKzklXUKf4gxT3pRJSdMVwGNYDcelZGiCXw1U0Kc9Uh0JhIU7MZf
W3fUuD4Dm4CWZ+ID4PgGjQeUt4RThPwS9R3IX+zzWriPmDuTQtF9CG6E2AatgbwX+TuZ+Ao/xs5F
z3sQGR0Em+K7jQ+V8WGEjiH9ZvN8UYHFDHpdHU8BJQKnaUWrxKCuOPrGzpjnQe01Ls8iPKl81U4r
L/sSIV6QCLWh1MJ213MBBocZMmqNDJr4N9CFw8AdUpcrvBFtHGtcVghuppsPlHiq1wUcB4WpMzoZ
iuhuER8TdNAIv+G+jNRlDBpafyA7jaVhAhqeEZ1F/OeOwk84EfZJASw0K21idfkcWowW+hoZ/PCW
QjKD2ITIfypyGx+VjSmxo2Dg43rpyFIMmjTSYFICRQZqsR+sqmdFrk5duRO64zo/it0jabapwQqD
2TUheCKfvMoxG9fQBigFSemxUBnXGr40GSETazMGMJaOSXwb1EiCjsWPt5WCLx24HwUkEgy8mTou
TwNOzbCroFhWNTt39uuSSl5T9tOZj8BDxoa+QLSOw0Qdts15qNAs15/FbYx3jEvKZwM90k3I2KJq
AUoM7cFfT/2PkNVuwnvoteXKJ7ghYIXMIc5AgwfowLq+/0hmKmx7TtB+77AStta+898duT/igDpp
qZlzlDNzX/9obvOrMSOFhBv2LFblLZiOkLcR6ZTIawF/8GwwRVbVuznYPnKsq4quIJNBXnAhr5lj
yc23+uhOlfxl4RlRL4K+YgKCTEHaKSIPyy5CgNqQe1UtWKUojEQjAuihXXAlN+K1iU6dwempgoQE
xwa1dvxGU80LZO2lL0X8Cn9T+J6Oep/SHX/XmKMy+4eGmryuQsY8zDaA6RmingR+6YccbNSkZXx6
n7RNaogYfJYC8AhIIaJ6Q6vGXsuvqdHiH7l3kBMbNfKdexGtY9Wxos8cVSTUS2oUb1oEeBwQTOnO
TMTwaeuLGaEf6euWU3c7EKLaMg/mvnc1lBPTStNWOSLMDpBJ5ejlUWq3QYHh8loI20j5kOeXuMNF
wOWutXR00l0HIVE2+aoZzxxOYOgnZCYeS2v1mksPr/hklWEkA6Udqn2BE7fGqG39BsFDz46RDA74
nZlfeflRo8Py5i8t/1VkO4Bq2u5nQNVwYMKlIN+LsW3EKxKjWX0bSNitPVq/SXhp8VJC9JeBS6dv
v2RuyKAI/0rFN9gYb6HZJYNbJ6yzGDHIK0PZDwww54grhOZF55oK2l0a6Q89+CuTlTX9evEusSD2
H3nlSBOs6pdpnKOOQWKPY4XC4KQPF21XyxsfeV1ny+3JkB8DfAzzl1GDQ2PBIzNtVGeU1sqeI89U
dvmlR12jRMv+UXTHzHw3IC50m4+lPOoIffaM0KT3KNz07lqDSRli/Jk4cLDEvw12DqBak7UsrQiv
zmwkyyy00bCaCwx76ABTFnt5Deb7kSorP8C+QWDBSt2OE5Gv0rxASLOVNe7K4WEBvN4ywcRz4Gbi
ke6LWS3jPJOXBM+Ed9KVu8LwlqvtpEJzUqZbVt3lpdtAT5cOvHOs0aRPA27Kks70D8NxHR7U4KCP
j7b+LiyWTVuZrnOIDXKgtj6q1j/D+CIZOhTOw7eBwgTGKIhDZK4owFVmow/Vx5F9DY9QpK0FW7ew
uZJG1jVs8BiwfRjSWW6v2DT4LAN53zPamg/iAu+Bia5556EiNyHfItBho+Ja9dbgnAU7kTkpAihW
o+XkCPUm1m1Kn8KzFTvxFs2JaAF1vsCvb+9CtOW6XncnRn8OCCRwn7vkdMX0bDi5tdeglRk7Jdn7
NNFORIoH9xd3w9h8YwgXky3W6wJjankVUndQJTvBtQv/H033rgnstPwJ7rFHw0YD6ws3dj4KLLMD
hcecROLeuXBG7eYFl4AIsY+AzmDNeFKd3gNajh74Ik3yKr8MbOMc+tY9B5uAUClYlh8qg9vngYoN
6/lAVhaa3ZwO8NQiglP+PLpHqX6qLNMG7LpdswWC5IRISIqWkFCa/yX9ezMd6WAFjlevckVcavAZ
kVLN346CcweTBQGgcfvqlRuCHBP5AtssNPt5f6+0U0TqCwOhnZxjsq9uFociu72Htk8Y0HIbFdZS
sTb1KEJmcarKydSvwrsguVsL8kJ4tldDXEjoatr5qPUxPyFBvqQO9bi0OHEZ4usTGdq3W14V/94B
jrohu3Nw/BCR3DCjXOMiKpbCZ78aP8A+yHZ0Vv8Yd5dVDGTsjy+4IAuO54H/S7WLsCBJacNnHzau
EP4rj7F2T4On5H3JaLWpEDy+ZMoHsl7N9W4oX7751GZoymjZxQZHUbSB/+6IbM02TGuGes32T10O
NP8MNMo1i4uBqU2qowLHn3hWs5VMK3bWqT9xUdvTncNTxaqMvEluF011ShSs1gxv9qbI8RvPfORd
tcG1zy3Fr4waje54XHBDubG1NIw1LqYeEVi6ZbExVQeh2RD4suA9DxAdPYmzFY5vnspcWYHzyOLH
cMetVr7bK8OjZ8MfegUWfML36EPoMze5abO2peNIrDWRl3u4Bs8k+MfD2AmPdHiY4yO71x+JgCWB
YSbPjQfPF24uXV38powAm+bnOyqTsoesFiCgw+6C7XjXTg79fAmpOboKBsPAQ2XNcY7Rj1ZdGLln
7Y4MVVHZpmtyh5Dv4Pi5YdmKd4wro7MAtE12ulNgHMx/EBVZohWK3SAfWGBk1Fzvb7B5g4Vbof2W
VQjf/ltLaRzo90ee7WcKFG+SzkZX2gzXeQcCh3NMkc+DR2aunbREHOzG0iWjceJZpDjSpqMpv8jf
znigWd9SnXr1V+GvYm4nBBIjTHGqEGtFWVeDPa3zLaolJJJJvGcs3X8UjNhIK1q9d2r8WTEw8jS3
Uv4CnyJhgmE770oHtC6KhmJt3YLNs/sjE+xsUzf7+Kjo36DIFuo8MOAngnhQUGOW8CA11rGZo69g
IdRPL045RHfczRwCPkBvD8FbEBNSTRboOvL+VcRyzyMp2bsRLQ747jh+aPFb4yxnPXcJ3JoIBOGj
ZUe6HnA9ovSTXEteE1gyVKucd9/6qJIL2+33mF//2+9hC4svxa1LGbDTvIVbw9uo8mHExtqEc76R
h0oPB6P4ridmrLgmMZA9QUWI6S7vmxUnUoe4iX41XPbJWRFB1v31/auy7jpz78junZLhTnetNp32
YYg3T8QGfM7nSbr2EWgUTjdSJXTwJw1nG0MSkgO0r6nBGeqaW20+5plZL8AkUgBH8IqQ/dAIX1Ed
MDqt/F1x5//H8ERMW9mVxIQHK3FpBtuOm956k66mokFdCSNvLp6nlfnbAB6x8yMWV0bVNocZW8cK
3PKekoGd1NJ6elv9H0GtxLNKTEVfWN0lKFFrweR8PHAPT/C1G+isChXt0keFFWPcFr6ybmt2X37z
UeNqnmOXvxpz4W/N3GVESinGSGqaPtntlspAFWRHjE9VVu54xvjBkyvp19p3sfSk6kvu9sVZhRwb
w8uojB9ALxJPsq6bAMLYtWVOgRLJes93z1rFgHxviKUI2g2lTZe6kvHd8hWOxu7wZi/Hl7bida7j
Tz7x+dLTfzmzVTYeZH5moq1pmxmGKf606i5DcZIQqmS4ARoR31LY32wUxMzGbUC0xwlMjD2DHcd/
F0gx8CbYPeIwrMnC0rQRwCa9K62hcCYyA75Lm3A1exvK9HqCdILMtKq2pEVULT4Vzts8RU+Jxdz1
CMl85tNbLgj5OHnyXTIMaBMnPzwMSKZAQAkQjSAmIlUSqrsO5aY4dXh8/Puk7ucHSmYCRP07zt+s
z6yM9e/HiTGpUeLbAB0m093Tu7OKNLlD4CTtxo/5qWbon9IV/A0SgSFBvyTeJQ2KnYZ07WFGn1X8
ttjHMNdJIfewBWJFGxIvhcsmP/YCpTqm8PJVIG6M3+oEy3YR/eh/KXFF001Hz67Hvx6BOK9GuFCW
i/8mXhc/qWw/vzHI0g2KXP4VH/J6C7360ZibNCJpltGaZIDfhtXMFuxffGFCXTKltY7eT/SFNTNC
yQUViqDojPzD74qZpJFu9J++6RaScuDlqwrMk+uh+4m9K/5bJX6OAlg62Pm7XpmjBFHKaAepvOkh
uZtLz7uOxMiEtCfMZPTtRJ5fa+fjFtNsx5HOFEfh3k4SVOdv/y0l5Lj1DjX3hOm5sOML5QWDZ7l8
dLxT8fAiVXj+V6j5Ae4YZx25DFnSYW23MzJM++AfkHys4/OWSaXE+YA8I32I87OtNTed+K5YPrTd
NVzLXMqsnF0vXIrxig3v8nRXwKTjNF9yT1OJpvEn9PzgZv7j4A78XSPbTErBkj+yZ3BuyYay0wMt
QpjZbwVqyCJFBPRn6jvFfbLPErFxc3zHMAkml6qL05wejiUI8RAIRWFfsB8AeE6c+FInWgfeBr0Y
Q79L4c4KAKHYliLmfuRMm1mcwIvEmm1aFS3rrkPDTWQgf65g+pl2hxEZnCddjWS55YqT4AWE1Ypf
vui002tOkHyglwmif1a8T0YMFZfo1ZIifI0DIkkwTjPfaKHtvdPMNqd7t6FZ4Ilv4FGYW08+SL0b
BpuOIoSRIHEP0pEb1pvulUSMwudE3MCyo4/3P1LgxPqwVNBR6qdyxZlZIq2XlV309GcprU060SHU
bzoDi7RZiKQb+whEef8YVqv+xoRHaXzHPLipQOMe8ONu5QXm0nCxCO1T1ll7FnDc0X5TiIKp47zS
ufQ3LW4jHzfJkpe/sjaaItHg7uV/VBIxDSGQ6gkzF/QSckleVkBD4WjPjPCAeFOy4TqE66o66ATQ
dlu/3TfW5nDAFmyn0sE7xEyHn5yq7OZcmoRiE/wUE/libtRsdEqsjGGT+DeAYhfOmYLu1Z5a0nCY
g6KV3ib61TRsyq5oLija3Bl/NZIW06cl7CiuUMxkJT4ClBvs9AbRwtCy6tCuxniAaLD/zC33USDe
THFdl3vFW/nQS9r5cmnHfx5OIOE4EbNRu+yEpRUOSmnc5dJBNewY//PoxMo9oCBmC/PpNcDV6Oo+
6EQ47IoQHeJWrx5p4iA0Ecudnt2S+mKYX7Fwk+etCnzcnD+TTbayHeKrj8C2vLfECMoI1ilnmbKY
sBhjzl0k5f0pAm7kZsVGaG85YmQ9fFrTjm++gqqTEnbBE94YeP3Kk4B6Y/6Da+7jEPybFdDmmO2X
rt6R7DBUCn6obS2ya5f5VtbPRK+1CCpj22jWPiwNXeHjX0bmNox/A982Baf+MDBlJp+TSHwWMHOU
e6SnaFudDhWYpROTUPKsaR8DTvXJhnnYP8bkFh8p1ATVESUG0pydGjY/ukHGdh5F3Nw5ef8sY53E
pPayEKlKZZlY/Pzu0U2AMFGqMhtPbhUYbTou0t4kvImSW8T7rpEJ+oPwSBIeWXzSeXSCnyBsKdjQ
DxlPahAPI7aRv+r+UVKbCfMaZripVr1MCF02CNqIwitNYi44LcUexZ8vbvjrpPN4V4yREXCgs4QU
cLNQqSj7uESdx+VqQOsoYODJd9avasBEuyMfFVqLjPov/y0hb3UYJitSUofyoGfNfqpVzOnsNhAS
k5sU10Q4zythnntjYrAMZrtcvoUnsh/zq2CoRE1ZdLCxkSrXjiVXTuPzt8eLgjpZkhk6EWI0EO2d
wXC1uMjmWSN/b5boQvAvoherEo4bD0jPXwg7Cb6Zhc04ns86Nt4qPgPfv8+lkrkIV+FvRTUQO+CZ
kZzqDOg2KvUlgylN54UPVpP/1XvFcn6t+55kAArb7moCpmdaTkXGQhv5MDJxJ6pevrQpGZB4n3HE
GsdGMkSgW8wEECYULlaGJEV+KeWVjHCykI4M+9Lh0quMZxfBt9xdmYAarFJdkp+Snyiwk37D+cuL
ldNI88770BHRVRhL49M4qhsJvbD/HvBU1EsjvibdrkzItyP5XGEpeioe8JKLncw4enx0MBRLl2d3
XlDAAEWxWbBJgIyMqmalZYc2eIrdWyQYeYZsknBnJRs/olN3tPBFdLDHOwJMtbZhJzN/ptLpUU4k
BgAA/S8yMDEs4XtkOWkHwi0Mb6Z6HzGlW1gwNkZ9icudh+3R+K1HSFXnRjorTB0RT4LrQ19WOgWr
8x75Br9QQQZATUrSiA+sg1mxY8Y2TbtgODbWmp22iZtWXmqBW1lkmLRBtfQjZtCSJBr4JzFaf4X1
eZwgTHKqr0s0Ndp462gchVNZntvx4UvrcACV5dBNqjR1L40B/IZDtKFhkjYp8hRvWqHuE5QYGSvg
CBER+E4s8XMwtX9zNHN8tF+mdKh+uEoixsHIg9ngrAtqP004tP+QCJVHGvYaEfwnSWQqlJYLEzV/
sEX96aXO5EbCgYla8vKEI2A8+a+yVnUBlYMNDAItJhzyFnXk5BrQ9fAfak6jfsyCBt6vAk4iwaYM
mtzBZRhKMROw7rCUX/8fE2aaaWYp1gRVnwEdaiblWTZfc42+NIIrpV9ntx+UVcmaTz4/DMoangSD
vXxY+FSTAy12tlLTW6fuW94rnT1Kz697MX/biz7+45or6bYKvvzqnpJ3MH96d0tbAzcZHwbKSpwW
ufQT+K7+Xb/iVWKHliNwv2n7zPihl6RRS9f6hJfi1KH4Df+ZJJVMS45PZl0Sax1+c3Onpp9p/XGS
UMPAl160Q7hWzDWzlcI/WjxpXybKU6lE2EOhuInOjN8ZsWF+Z5uCimgjg7LsFGJZkd7w3Y//itTV
xYNJ9gt7EL75YSBQoV6L/gWi7dnbDvqfJ6D6d/hPyRiRc9fqAzcQDpTPY+p/9vpuwpyL/4by2zjV
kPCRnfAy2eWFI805eSj2rpgPZm2lBiRRpEcQQeVvarzCeEbIhmvn4Ym4GWT4EIsGjjBnHX7c0YLX
J1/m256JovIzIOyZkEyy4ea+GoeHVK/z8iyhac/rH5ovwfrqaAkkrspSBkawY7bcgG3bWZylHkE+
8Ybr+M1AQECmn2x4URAv7LgcVDxsVb1hLM/Qk9krf58Rc3D34DA3+FCwuz56ZIHmTa6uogzJyofN
3b+7wWXrmuB+Vx2jWg/iecam4cUcmcNzwayrZbQllXzqbzLweFgXROX9ErpRBfytsKuRuTXO9lwl
d0PW1sYrhOTAWtVvoG+KrPh7oMmnkHhN7MBmdSt+cSGrOuwvHtYdQ/Wat0X8lClhTqVxEqJ+XxNy
zg54VY9Y91121gLGgelJ1BcMItJBcA1xDWE/G1exdhqyq6EtLzQkjS0WDG6W+MD5zwjPeysuapzg
b+SH71y8pqfo4iOFDdi14q8WSbBCHi2qp8rn7boGwZpc+HVMevZS/xzeXXgBBB83O738tOEY/NZf
A6mBf7R4VCDJvrFJrV0SwltzibnCJmbVW/z+ibufcffANlJiYf5V2BU/uIVZ8Cyhyjuv2XwZOHgi
uPsaxsX9GpTfPsrhpbvZd07w4v99WYct3tMZdhuD/14bL4QoYAANhHF6yjqUXh/KPathxOUCE0Vi
F/hJTBoN9to4lKGS8zGVtD9MAP07FpEud5aIZ1wfmBPPC2kIqwAQx4cU/UwaSSXIE2yp3k4qBhkn
b3dqSKtIPEAD0Zg/hGU/4fYpVoOBYEfS20g/+aq7438Bpz1Mts+Rxa/lrZE8tdo8wqOageIC5ZHM
lb9CO44iIvvhAsMwn64s8bjkczh22C93Hq3dusZLhEqNsBBReInGNorPkfCHoGP44V+z1CMK8VtP
TqgK/9xmy898eIxO4w67VINPsNg3vxzYrEviVbRdWoBbpDM+lwerzWZOrF6pX8ODpSlNs4RZSlk1
Apmo1X7SWWMn95h+gJwTxAzJ0Zt+RZZsb8p+zT2ZmDF6w8drNCtLkz2PpdDtkPcNOd/7Lr3xq5fx
K/xmO3bEj3kszznkRVIutXMLhzyck5fi8+Dg85avSHmBF4zX9IuXpnmE5cYgkO2j/9YuCRldjP6w
tAPyt9IdKkY03wOR9B1/WXb/VA0QJcePFCcF8UhUG3/axBrAX5qTm+IKiPZoGwj0CL9RNYanoQYS
zYyJRA2byOpupX6rxR29hOOdNEaRKDx2rTK7dGr1ZG1Q5GzqNXk2jC7ptjiQtlR3fKPGMAf0+Rr6
NFeoQOcs4QwAC0PGBhhgmBn16n8WYMHBlM9wu2H7LznkaJhExIKCw27QTnZIp0qNRkzFPxQQBlAk
FvjD0ozcESq8QzYc/byN89j/nuAa5uuCR1G+9uxGCb9hU8qQ6RjPOlUUagOmeMnYXrn636GjmG5I
TpMxLo3LSMqatRzh6ik0+xKkcplnRN3K1iZPHvmPuA+40u4MhFR7NpZazBmFTxbC+Yu/KD+Gaots
DKNwkYP8YydZz+R8yCjIABk/gVVfwDqpCdDOtxViWwwvfxOk7GafNiQyzmHx4IZa9GEWkWFC6/J5
8SoS6yI1Z7VhOXbNWCyoa4FjDOoeZ1Io2TCic3OVzlgXRG0bHSLKSYD2ibYLr12/jw8BRUq9cLtz
LG0NJBjP5odbmAl0sYamUg3XgQcB0GKJE7uLHJpLlhEBckdAd4gxFmK8N0tnpilJDvNJLlAF+W5F
WM5CvirxXtjSw37lcApiDVk3qeO2/z+Szmw7WS2Lwk/EGLQKt/Sg2BuT3DDS/SACgvQ8fX2cqnOq
kjImKs3ea801G8j3RCnNWyKY6jKQWBpxGFmiSVChjOoheTAoR20ryKC4gHIVrikzomnIeRgG0bKX
/2b9WkyED9n8C5k6v5ORJ5gLf/cFHaxY9rc8oqxnTYLGXUJNF99K469DYwFLjeJ1TUA69tl0xCkr
rHJbXfkzNBNiDiMCqg3OlWGq/AwSdi5Ojk9tkzESA1PB/1e8stsbXdA3BC5X1zZZc3ijbCC4FkHj
nZIcmhXGzj10gbHa1uwSC9SsL/8m0oSSEwkLyyPaVZELJBHsO4AlgMcd+5sG91uYPWvIv4zz1fln
6jhF8WVqbq8cG5/m1jFsrRZBAD7lXM0sQaswnr8JQBlAsLCZWFRf4ODzVu4PPeI9Zbh0/d8rWzMp
ZBoivuvS4qQVPvBQZV02KvzHnA6/CtiFteGiXEyRylX5mxhfMmCS1+P3ldwK8Q1ndSMJ6tXTkplZ
g6slwDP5RZ8ZCv3qIh4frvg4PeIfufEK43OkvudieNXbLLlNfKfg+HxHy3HstK8aj4cu+yirU/zy
9Mfe4IUEY2uA8q+6Te9lYiiuHBayjMwMWT9J/XYkB0C8Fa+PNaNSoBZYtnjClMxUJqqbKf4WZO9B
ECu8i057m/ttD7YTszPF9AqY4T74ggn6rR90sj72wngsSIFoibHqD3mF2uXxw96lo43T/vPuKBJU
1lihTY/LM2dC2ix4X+YlAn5i7rOWyKb6mG4632RA/eRN3PEV0kkG4Bwr9780+8MYsuLWv+f7bnzL
SAbi1E3y97raYos8Y9ug4GKiFlHBZbAuvzsK+RpDETmBR5b0+BUd43yvo4TCoKOvt1N7WyubAn7e
/C/GtI4d+rXGujw/YJuxHrBr5VAIOAKVn4WLd4uj+uVnxfcvr/VeHo4qLNse+b3w/SvvaS9W5JNP
Vj0L/wfOAZ7oi7eFs0+wtivzA/lbvEGWWt1EH2U1D4p+9feK5A2qRJGcnsUgn0lamIWyLxNxwjfL
cyBvl5+yn4Xlp7h5uK8/3ksIh5uf0Me7lVd+stXyapkz/q1uCO09/If91TdP8Ioz78IXN2hIeUTl
v8tz//98mZ+AZC0LPrVDzqtW3v9/LvrkBvGKoo/KdaOpJh+VqB5+n69Ou/z+g0AE0qpDXB39lF99
unmI+/Q3z1xkLLgSg0OB+DrSX+/l/A66TI/d1MPlquSZ0Eao6689x1P183BANejXfPt0X59oKFz+
Hn7U+o1z1R5bT+K3QfDc5T3kzvIeni6TDB4t+X7846BPPpCwyCkQghdV241UWSnEEA1P6MUkCCMv
ZPL9CX0sQnY07X5WWfG3dF0JfPZ+5Fy+/rJw2BjBOjBsFKKVCWiOEN3CcMK/9lGGfFv6K1wElRwX
/EXKMA+Xd1yG9/fWQ9QPYuDxP/efMhzO9x/d7c4cg6e78ntPv/Uc3eV49xw7C1qZ9fKAB/g48lJm
5yHIAHv6KyyPTypD+i/MlGz9hprEa/bMqnkmNuFWwfVW2HSe9PafFOn9iWO5HA8O1hkChHulpnTp
kE38a5FtDHvlK0ML6tau7qa+4qR+DNrgsg0Z/4bt/Jb5Kf+sw9SvAy2knuGpAV+IUxa85eH7R/9V
B8iVfQj/XzoFll9iB0Y4XcAconRKLpQ8qrgXJr4yHSfXBJOQSID8SVu/G3zBxt2TnGMieE4zRSZ2
BTSdtvKmcXDrXx5cPpon/XXnCk9+TgjhUT4weTj+yRsOi7jhaCQ/eViGHEIHtInb8IGXlurLPk4X
y5ORP0A4Ymi7T37UzXLhRDzQRs2ecQYnWPW5kuvzc89TueuWr9zS4YQp8QY/I2ZcLElcmq8IwZWL
VmPzMP+dZfO2G0NKd6I0+cdm/v/HVcdNGfKW2qiP8ITze5Y+2gK1svHrOr4i7s+YsZHOn+YrBvPZ
EVHj43w/p8fqWuzpoHij5DGesWKyX9HjXJyzBAnZc8/NFeXHB09po+WdVpG4ETcWVJHj45wdC6ji
nPvJu+/ve2TkxoFoxSdgDoDaOdlXPL/bCEEZ3c/CwUATtjmX1ypKzlrvENG2Nu+wTA9CgOgUTU0e
DZv4ZByaKvxPIqQd1gd9lyCNfsL2QGG0Sfaw3Q8GQ7yIJ9JAHlY7facdjEMWGYfjOlgfNAHCsAat
yoPoD9+Uvxuf9FO3QUSVXrMrrJjbs7Fifgv6MD5RJyi1sfP8pmPbwD7l+fqugc2ITJtvTwktPZdN
FiHhjmJeTdiiQVN4BxpvbtES/fdos3nQPip+GjUb5QOrAH6jIcJsaS4hLvOGXoMpbNNoedcB9kZw
o4Nuw1s91JssWj4Ebv9EoZn1DY/2E3w8h9TB/15KgfWyY5/E0CNiL33c3SzicPBp7c7cnDNrjbbH
bnEPwfb9RpfBke6AKsL4RAeIpPcanxq2sqt+guW6Lq3VCRG19iFcUKvfuv9eb/gur2x3wgfOGYtX
PLOYaydZ03d3oxVaDpOBi/vG9o/5letxtw5yTu1yShlywnLknWqHPDIC7DP+KlBEJNh74ZDsl8f8
bsMZ5o/syqi+u8lyqQiH5ZohUQHDybNUfS2eWRPNajugJ1ZvuG21IM8y1U+AUwQ+DGTfYPPhcfuU
hebSynXwOFP85AU63SaHUJas7DL5FXTwhgywej8yBmw6DPsy7kk6vWRq7fSOxYQKXvHdrT4NubEl
hghFSgzmKJoaw+L7REDlqDNaih1lGLAhVF0N3md1nQxU+u0evrS4sp9EuybqxyBd8mSD3ojhnk7e
n4t1/EPZ3n+llYucrseWQWOxwRPWI/Kttm9Z/tdSxEJp5GY3MQgM5cpBZA3xxc2O9bwZUABoUfX6
GuByqy0D5cGXmilsGUpP8SWXMyTuKkLNfSkaDgcedebwuqQk/OmCLeDpVpy1N/KSCixGOfvEoK63
1H4PLL+UOUcxhwMspVupuVp/VHLi4TLYDE9cJ0DC8751J21tNppHjW0lbPN2DZEB0EUnREJy8/th
HrxXtij0asBtxexfP9i01bv8vXgEMzK43BY+GupFfIpI7h329zwajV+tq5DJM+bIvEnClgT34x4r
O8aWYDbQDLgsB5LTdK+BP9oi5HptOsMt2+v4JRefKfEVbrqCuMtEUCnghK5YO3DIqLGYVnY6zUzs
s3rFxIcCmSAwBqhWQkW23iDn1SXmG+0VjHj9NTyuRL0/AZ1I3ULSkl2RYlbMRx6w1GL8ncjGbF/k
ce2fCLSvDEeUzCdRpvgRUs1RVQascAQLjpECoXZ9f5oEQN53w/jDJc4pI9VDQqoo8onqIJ6vkPcl
w8HoKW/2wpqI8Y+GEQbaR6ILGNj2Lh8q/cVj3usjFAws0OKmXVFpOliL5FHqQR9AM2A9dwacwNmG
KTj4jPs3wj+yEpEHNTaXvTkF8spLP4F6KHeN5xduJWhmGSCh0pu8FbDq2O1luvOSohlt3RDgqjc8
9gTZT/2uRpFRr/bllcvpstRXG9HlADPNP4t74W8+ypefPCPHDqkkRlUElr/iHZs3C5IW1BV8G1f9
XJX2c5OcW28e7dKh+rwNo8OdmIFvYkLkkaBC13TQfu6MQ2gXzCYcCFiw8j+kstg6MmrC4A5XYojj
kUIB3GNahgcFYZTwSfD9HA4rOH2ResBe9uXjGobBJsUMrjZH5Ai4611xve5BNt0GxMGkIJMDgW3l
4bDcSb2DIKOiGKNhYLDAYSYrktIWCgfvAcSCKveKowKeh1gxc9ZNzCHc1w6H03q7hC9Ti5zLzTRY
fYwvpH0nO8yEQvQOExNqmln+oe/hOLZPZPmU/kSYf7dwFKaT3Pwpo1u8GT/3f3CCcEo4FScgNNgx
CPat+LPECDGxHwTZapvkDbhe2DP2p1Xegu8BqYiKz008S5tEP3I9oZwA8kTqhmBnPKCafMf05JJ/
qFeg7O963+YBERKANPQyq6jS7EY8sRb4D3iSj8OUI4HBeNeGvLfC+5MFfLU2g+ks3sDSPrt0vzlW
JuFlGChG6Wk37ur9s7KFtQN6q2qcM+7rp4O7e2dS0JDWguVgn5zrgt73g+11I3qLI4UeJKVDcbjo
VWEgHdPNOd49bgXhPWhszrQ9zsFDAiRf7lts5C/iBfiifoWUSQk5fLLLZdriK1YRuyFZD7w6SfX1
Cahh3PUb9sfnvtQQoXwUe7yBcU9EsfikTLlyRSEeXQocauH4WxvI1A5oF6l7VtP2aRzRDxvp3ZSB
mF8pvcYcjkMkGy5Zgv2ycUWgUYOAyXlAGfhHwYzMGK6BNkRc6D6ndNlwK49MGSbxHxL4m84NYCMZ
InYcHz1YlQykiWcs3kktuZx4i3SgDK6se5REGZMNCuflvmus0qrA6uzCo+Pu8I9EXfwnfHfXprOF
k+aM/2J3ZeNY3WMLYsmo2rggoOx6jepgdYQs3fnV9uiFvpVD6wneozoC3eAkmMy3dQigFQNtQQZL
oBy/fRDuQlrEn7ht38hBXL0LD3yfkW/OrvFvyrfpTAsNy2eJcY7fl2orxttH3JwuevDyjcYkHaX/
wmfWk7CMCBfzbIRa01I5O0QL4QdQ2drdb5D31S4exSmm9LPN1UWgdqkytRVMHWTEFD+1D1xwlipP
Y4P3q0hX9w0GxGb9TTcykZLFFQkEptjqpv5uERvdd89//w0U0ASnfyj5kSLR3hXkdlAFA4/S+ID0
xjbFx7VKAm5EhO6i6PVpqGX2sk8xMsaJBFMn8J0t9R+eTinblmASH4dUbFGZov7U3TnxgXILqGCD
RZGKTotVA0nWa/CLijfEbVV9DkU0KfuJEQdMk+8JpwULEzQJ3g0IMUD2YIrVkjB2/1EWeLB7bRkS
AN9SYFFFkeBddsSI2PdzdQRM6z8xN4KmTKze2Lqy4SfYEXIRkzakBUDMTz7d3eXvYviAKL5Wg5j2
pneGzuXfDsiIC2SwKGNx0GHpAfhGxsTi9nos1Xnf2RNHBg4E3M1s8UG4n+kQ0Lps+tOaiZQEM9pE
UhNXfkpMHR5rg08RyaQdwx/mJGjWdQOkjYAeHE6XaFM4nfLKTC/ZEzs9h6q3zbxCcjLJRSpF7jHR
rDqUaEC6wuG81Wsb/jAeACH+BZ3PoXzqsJKcOP3/+14gX4pbCqHnNw0BP+GqeVUuMQaLLa8rMqGX
OH5WfONyWzQfQGTbpA8zqIrZYt/LlGjQPBZIFT6OAfTNFMi635j2E/gOuwyrD0ac68WMy8jwQ2I4
5MpwXL9ZKZgpyHeXZZUFtfHpEuQbh2zWyamAZOFrugOe+2gJX/awbx1ZgnogIvrkhrzqOmQIRM58
T9uD0zZtDFUWcThspJnurFBoo4YHpF9le3KKBwmtjVNGvNehd7verdfhYhs7bYt1KJeBeFuSJJek
LO0rGx3p8Za3NpWKhtkw5oW9yyJsHJJuh3EQKsccazI/61gVH7VXwr3wpuSDoQwqh+de6qMX9teD
yQwV9RU6ELzeORQoCrDfgPDeB9g5sKTzPYdbavdxGSoK6j2bqVjG3mQQRoVyk6mJVUkbNIp4fYy4
+NA1MbF/bl9JmKiwKk/sqH1Au9HjXNQeStIj+2Bme2UaiCsFBTouF7KDbJWLrvhR6UOnn/b5JVK/
Fwb3E0YDcffvnn6UVKIvutVmUQXwaPqApo6T49KC5BXGUGGGRqL2pcVqdxlXMRjrhn9qFYJxUiBz
3PTtWpRgg2pBCbMWLwzZqebQILadUqU8rV63u3LV+Ntt/6H0H+0DTsFWzY/dKnqCiZbfGl2HSr8u
DB+iSDh6v2uni4LJGJZtaZjiR4VXBv2dsNEfFzTLM7xpxXk+g6Z3pXwD0AliR5px01A1MqqCVYNp
37En7DqH1RMxLmKhYpyEavlVfN/x5CAN4VJ9NQx/tiq2o1THLK4NpAJGaER6paJzL7HV2wyCXejE
hlDAwTqEZYXPSDR8Pzpz/YCkchSx42LvMTEo1l4HOswnc58YIUzmGh+ApawftNzYVSnq7dHvXgJp
IX5s8BS/yffptcQDyRPvMPPtElt3tqzCx8SaNZcipQ7b7tSK/pijQTWHu8vSuzSIqKGyPdboJ2LS
xwW7Y4nXXUoskDG8suGuyNgz2WCN+AwT3iY+9neVWhA3PBtPANZ3ahEvwz8NTS/l52AbWFmSaKuh
5EQ7jFvvqQZfA51F+fHx2uCoygQkm9g/HXxjGTExAQIHIhe0t4bLdGFeDT/2cSAMq26idXj/5adF
AWPW0SUTZWf2dsdX3tKp3vBWZBbypNKDAfJFnqrbXUTmVnhmCE4tfGW6XbDU/BYvhrB+guz60aYM
HmW/K5K9Mqx2w4Q9GD5xYk9HgXRw4oqe8dJLZUCO8x28WMSJDq/zxXslxrxOwon+rzK3GG2yUNgX
gibt8kQ9viXII9lr3mtDCLZpOJ+wyYfIsG5UnkzDqRyth994nyTYANptsJynjsKmk5DnVPXuhN5h
qvcWv1N+ayHPxW3PgiwN1VUHWWgxx7PjbZ6/r0oMfG0A/y+Khc7FK55wqAorL6Q9/V58sCL6RSRm
WFR6FZxsPM1kxMbsfom/yn6y+KO9u0USxEx6IgnoXEzOmQwfdEnhcBGtoUabiD6lHjtiy5YuzBGb
EsjADFGDCoBWCXPSCJa/XKG4ScG6YNK4IhY+hxvkBHscT8jBO9XB2b2E1kAYCJvQNZUIYH3hop/D
kN+imX38LnhXR2uDoVi/FXRb9ds/7qsSa8qOLBP8pGwVaTw97hWT1cTT7UbZeVnlDFhGlCKGVi8V
28WNIVrKaU2wAeMjhLS0A9CobL31RQ1o3m+kHRlGL2mfbZJ3mqD8NLXODA9QZ6rCvYYQOFh1yI/M
9ERaKvWuQpX3vrbEQ/l9KWMPiQuWMD3TKVQTVEEnopGjDij71LzBZIPiMaH3gZ9zmoUrysOZichO
zj2UNMQnvhcwUn3pu3JeetBzIlssM27m6tB49BKMp31mNthXvGdvpI3YyjfWPvxg7WBNuJ2XPIHb
vBOWNDA/IRaLeZsaiFgK2RgApN4QxcGl9Leapx2Hu7m7KzYXu0aPi272aZ86TOpw/DDld3Y3m2Ar
J1uEtZoS0Afi4+FBQ0LDZaEIY8X+ji+oLOW1oyQfa9C0Pf/TULSQojGGiHGl07iy9X2Odv4Ec1lG
T9V8qT3SHgejY/LwtLB8Axz0zp31XsPi99MVF4FlAldToghfZLt5rHPvzVZlTNw6ZNcb82c12gya
WT3JCtYWmq3VkCo2uzLefHattdaV8oEWDtt0R/mCHqXEZxoJsrvIsCCJXTab7X2r24cKH+JwZXhd
YdFN5ZadAdPPE2m9y7ugKRyfW9wJ2msZ0fctkzdWlusCs03mFqLv05a/cxQJPv3/Llnmn2a+R6ny
i+0uQ2YOFe4K3OfHsXLG8ee+RQg+2JUEMv5zwJyFRSTdVFJh3vFKFO6b5/ejiX3Kv/HLS/lA4v0N
2MIz8DQ/6L0WTGYOyu8ugCQWmOLbpphYHJrcfqz+UqwJlF61EuXmKV4K0lY9fwnNGrj1XpOTvxF0
5UyLYTP/gZgotRvDe4VyumX0ZmI8v+UIMWa4jpERIivU/qnfsSO469oG/js2w46tikWXbZ29WJuB
nlOcM4zFH0qqTiOgC5GeXygH/VXQYcvDIPyg+Hd/RGK6rcMB51xTDNa7xycgYDQGXCvfuFxGA6wN
s6Fk9mndTREfDHTYUVHsmtxxL+ZC0qaHc9EVXZ9hO+y644j/KCs5d5ITVxt1tImLwWbCgsok/sYe
ezTHmdEO+46h2b7/WPzc8LBZ49OsXDTw89UG/uyLiXDxlgbNPRSxjZ7DVSTU4ePfxHDr3/PxAWP+
CFo1HHKcqtGSuoxlBf+VBsdRPZXupcDDqPv81Mz2/P6OsmD1SWpm4tjVO8rcLzw3RG+UTKaFflyD
kNh4KOLZtBeZ0/Mhg4qpw/uDSg3C7n69H2azDJQG/jFk9EcCuchF7A5rFzO/iqF5BamLYu413sNu
pdorC3Xejh+5BpjzG/xodKbI6C9NeGzb6E92gvS26NMAOjevu5OS34l7vpsxIPOkxY9xiqCotopd
Hsq9olpotjZQVqEO2C86q+2KUWbiEbPHEiYoFita8zWj+h1t9YHNAtYuHvQ2fDrF0kPqcJcwszPr
Lxjda+Mb6YTk1sxMJny5UWrTK1mLmu4y/YFIav2iJG50SKJWe7fXvrTlwplDRHnFadxC7Ou7TXOC
+ochSLVFpy3huOLeN2R7ZfCJqu/n00GrR0ABMtCtIthEDEPmhlMgXUobAqlBgHNpuvWnx6oPC+SJ
WcaGuX6Nk4QlYcHKPA7/O81/kAKkLuZXaWfKV+nbQE8i3RKmY85bdwadIJZoODablfNE6AHxMq+C
SC+q39UM/8tqrky1h5O80KNsRKaQ4p+n9Df/bdQP9GqPEzZNCYQLBleZyVQXWjJ5ZSvrVVi4HYkO
xGUopGoejG0AoXZoXeiV6yaoEujW77VuY/yI1QQDHiJi/cfrD/nOr3rbdM6yEzTBAH9W2PMLbOY0
RoesiTiV8xb5CWwGXnmxy/pQOguK44iCi/gPTHSRVEANp3G2Eh9pGnnLnAg8Sj9G8z7CKLBSK3tn
UYkCdbTeJw9cfCP5c2xLfol40WrPRhVS/eR73CiE2yNMHl6ckc/2PZzIQ04X712UI+0+CfWPJ63s
xyRtWBthkWLXaun7WcdbBZGOZThJCNdF2qDvmaij5mK2MUHHu9mb+eSn4rj6Imoz9AYmjU+ez3Qb
4kf9/eQm7aTtgRvdcFIkeC9Sl201E82EEkO7B4TGkNgEAGGDpFO2Lph84dW8bAIXsj4q0+dIoZG7
Cp/BgMSdfk0z1cMLi3P0sCWKXhsbWRyUxm6nPBpCBUMooiid4R/sCyN44RhfZ5jQ2cSz49TULJIJ
fD6cJXTNyt/xkaM2GWktrG4DMW79oRGvRsazYNIpZtW2QwD8DIw+KmKiuDcK1XwF8k9ixTMQaXLu
H0VzjmMLN7RNc4GRBdqZaH8Nx3Z2nmRQwqJs3wHdIR2kQKPUFUtgyojLsemIpu6wn3Hhgr5sk/pM
I9f/tB2ffiefyg65CtPipy2J7tIDLta2JkN9BNhMUVbQJkxFetcq947+HPM2zjRzDbeaj0vuZ5F+
FjAPz23ujWhzjPpUxoCm+GHbxKJJjN/vZ5mTsv5ScQvVTxXh9Yo5lZ/pRsbwEzra/KVOG7AkvFRM
FSMYRIHL1gLN5p8AM6u2lvwaYgNK2ZtQ1wCQ9F+YOBoCQ4Ov2Px6CWzdRgCDD2Bg2fybS2MEMFFi
E1Lpdq4PTJF75Pz/ql1Y7er4irE4HqUw26pdSynThpDJ2Wbl7r1IdtZ0YRdrrZVOUs2SWlKeWm67
2soa6t1vQ6Fj/KMVE/6R8TPU+7naNG2QEhrbktOhGn4ozVeumREhOakD4+eVvpc2RFkYbPA72WwS
uKxldCXntB2duttA9utitzScWiaHk2PyW46RLp3ma5rSXpP+Ib9Pa+L3Tl15HDhMwjLHocOAZgMs
ledELzIIgDrSJdtC5kAGvYB7I71uDY0QBjf5VWMaZCJaeOmHAbOabHMY/SzKRyENu8ytz+3cM2q1
CUGS6bIkMN4x/2kGBFBh2lxfBcVFhm6JVdLppr8Z2s8TzmH5rfyRGtAQ04nOF0qK9reqAo3R62oZ
2KUCu5Vgk6I45293DU0j7lBz2GpIsfEaWNLJbahm9bBgiNBcIGWtaRBsgB8ImPj6sJhegW2vibgV
hqhH/PuAZ9FATshcuViAYzKpjbd8ir74BvTP6yld4DVUuNOZ6k2gHFBcUK/vUUF1//dknF02V5Aj
o3Lhh+Xwpf+Iq87GQEaRVh5zFmdcx0ktkPm1ehVghKStLG6CWA2AzeH58mn42wsP5CT8Ua5QUzp1
jWEU9EbQ8Sy39RUqG58dg8yZJxJhqFfl/Z+I/wXSo3UE1wOwOVfcpNvMaZggM2A/gLQUN7carc4x
/UwdrDQYDT3sF/FnwHDHhQn95G7E8IMP/9HmmDywhbH34wrDGD81tnVG3oPde89Dt/g3xeOf8FhG
92xwaSiloQqyIIKw42UCwAh0ppfvVMd91GCpDpWZKBzDiQUIayhC67DQvlrSu7SAjBwuB+XvOezg
zdx/Gj3ipFrMCanik9e+xn177fVvMORgRhDcu6GShSjTEuYCjbo4dOK21A8FNDhWdrPAPIT4l6Yj
kUU1oZXif9rYCfE72WmdE+s+qkenSTHhwjDoPHHt0DDi7+0DKMC7bI+QtTkYHORaj8KlTs2d6thz
qStuDW5eO1AuuNeqoJEt+Cw6ZDQsAP9ImG/28GN+jZGcbW9JNrYqMVzBxUrwQMUyIt/XEPfKKL6t
uSSW1Vvo7MImrIKr50nFR+QxCab41sNMOCsjKhxWpxM5WO3snXOFQQfehggQcH8GMYN9hvsSJBLt
S31YycshdL0FuCKjHMEFe9fsMa7m5ttzS7LoSpUr4V5NDSc7RBWxMqjfKXlyWpj7hbh9xO541Yqf
azkGfQT1miuG30rN6/PCTcmiXewW+HiFJSdeMHuV2wcDgsHTnDkiR+WPPCZIQHD2/liDXvvnAcCA
bjpZwUtlqSRBBROxVwT8hA7i6TGTHvX3QbVSuuxuy/738TA8gxXDWodP6QC+pfyb3oE/EDUJjhGt
RhdmKoPZjrn2v3or/rCnQYP9N7YMoq/iuElULhQh5uzahxGG2DIUi5oZU0CHJk+xpNKRknf+9oxn
DpsGeeKwsNltvwgfSpGlinuFTY4JBM4cqB8u99gjeFxOduIqUFt/BZcWNIUkSwd11qRuyx6bW7qs
gMxWPO4PRIMjiacUwrU5BGiHwVh8NL/EGZFpwMBoT1PHK+7KlQlqBDV3/U9EiO2nGwbWPLIFNoeA
QxAFzo0k2DA0gbM9rU7ddkJ3y2vy8OOa63ZqWAbKbT4w8QhvrzuZaFV+48jyjEdja1LEkYVUuxAI
ALt/09KeVHBza4ULPp7A9LVrm+4WKjGh0OsvnCcjqgiA9MUkFbYjRFvgXiaRkzUsQnu6sZABBIoB
zAVUnDffl2xEfPxX1B3MGI8rKveCbs2a3+iDl5pltpTVAiuyLTGAMd44fLPDz8iz+/fC3xcrt8ki
QPIu22RlJGTFiwe+6SAOCtGU2mJqq4o1W+M/7ATI8OkIvVSsgQS7xunqC9QMgdDH0e6xrElt/Ud9
J7gDmyZSuxa3Z3uJQaNSiyO+IVFsmHcSGlPZ7tn3YX2TPIV6BOhhsUTB6nX5EcccXQR52swCOPKd
dIj/e4RDj7iW19IxoRKc9m05EfGXVh0gYrdvNOlkmDWXESsKRrTQ147rC04GUferES8Qc33IMOOh
gyHXnPcVqImnz7taPOCouXruU1QF9hOLl91qZJJplaeUy17x8paEEAfNLYOM3bD1YfFgtuSL7Pj1
r2x4DJA9MjDX1/Wu1y9JdQ0GSmhIuVjWeom53oFEwvZEk8Qu8iUEic3gYkx+SS7kANjA03vljQua
S2Tc9RG4tgpV9b9Zwaem27JNWMT8SdJOvAffRMMLM5IcRuQkLJqL0xtsdLtBh+dCRqeOImNldu+d
w+BJZln4J/683pRH8JhdVDRgVSARLFWPDwhBkpedni0Blaiw0QCZ87WNGH+k+QERkTJdBpLtqhML
qTJG3EYJ4fY5mi4H/Kw7kPm0csEBLLiXYOpPN97AoyA7hdALr1Jc1k5mE5TL4DZmufpgUAnUPgWs
RRYqxA752YLxLPT8c3/MicrEVhF+jvQ+aUHF9Jk5YxvpN6oElmNGJ+vFJJWsEaF0spksRm6ulau/
qz+JbB6yXQNISMKTqefsq7Amesb2KD0Jd6OcaoLJJk5Z8OIz5lyIOotLvKn32kJfsOnjdww7oQb+
FM+Ikjh553wMAYcW/RnLehWUlTuTrYKHQ8C0Ogb8ZnCchpDj2UFqvBbFJa2zIhRgOLOLrFJP7SDr
+9Q0KE2PRn4gS26u3E6FnxsKEBx18yEgT/+uRGTDeL5SXaQbcAd8VQVfOby4Gl4bZgNAgnMwhhCG
V53FaEx9pzcQNGz6jkkwHAiDym8geNydz2DH6KE5PF9hQh3/swSPlE63H4sdWSJ9b69He8i381fz
m2F7S1mp1V9KvX0plbkamMgNmatuEuFSP/bV+sCGxVmkwl8GJD15d6hmYS4C3NopXGXKICJzqCs5
OgruS1y2DMnmMMbk0BvKIwbmK9kpKv8JLZr5GjxSofjhotA0XKt8SOWTaGfrZfo26SAytjEdYY8L
acDFzfbPoJlo6jf2b2AnhU0tFtCC1Gsvqe1Xe9Xh162tVgwr0SmA7taKK17IjRFpZcBWyXKy2Hup
IWCkpjS3CEYQq6voY2CqUuowPSdUKrVJsLuQK4nGCLVpQDfyYgRDj47lEsFiTDzZE3ByeB2WIep7
9cUKpGAzuFOUj3sfYsSbwCUs7YF2BgJOcRQRCzvtEUSf2zvUQl6H5fMzee9x5TtCt0TJZkvEnemf
KFH09iyjYr7mhkL9SZh5+KS01g8UM10NlJtuc40ZmqXfEA+NnjTsaTL46Jl+i7HoF89SGojs+Yhe
JH/JAmb70/6xzGmP4I6zpQ4DAi/uCwux7LKOv3A4IVzrh14ciZp+AWngYrWfIPSBvH/d/sTzCrx4
IbpBB2IZtUXwUBH4Oqx8VNfLyB8NEFe4jDWrlVy4Ic/yxvhbufcLe0lyAAN/+mfyErvtE67XW7vg
iLCOtNWOZoXCudlDY92+LO3aHFibD2to7XQ1iAbeF6JBtT7PbJPUpMS9ybbzYuyI/JohhmcAuy4X
Avtg/UF18N9Jjjct0V+JG+IQ85GfdMqMceUS3Ek1AbF6/Y+mMc997hkij5HBPDckV+rvLQkzRA0h
w/m3GHES/2CWX04xbtp/GJwBGzvYXogeKwubyTMgFY5nwAVBQV2+yeR27GjJ72zmbLjbBGR5N7nY
AhP/8pBN2I0+OzEWWUzfPXB3/V3SyeZyHAhb5Mc2zupnxseOScVV8xADKszRbfRWHxzaLpi9lrBd
YJXcLl6EcNGLEAOHmIj3BQdg4ZjzpsZlpVdCVjmYiUlhUXl3aA9OXHAwIWBPwY2ESt0EXexRiGCd
g3DRrI7cBqW8ROteE4u1Cal3cEWBsSsOhgc64FFLiC4njgooUKi7ltmZbBM9pV1p7oAOSDTEfiAJ
YOZTitIS3YGMwRIMMDYTzwCTykSK2Gkoe4Tcf7Dxvk1nntF7aDxJ+0nhKr/YIVdLqU9Xiqq3s+8r
ih9ikfeU1zDLaZNJ62aw3dLdFPtcQ/VgyTckvt/P/YqGqV5aEMRoAf2huglfA4TmMaLE4f/PzJXB
T9eW9IcN6IbcsNqn9cNNkS5DDw2aIAaYjFOo5COGt0QgM0E1gJip/nsILsWPkdzuPyC2YMNLq9fs
xfUyky6REurk9kSoqzCUEc2prjmEHIcMPgum1egK4eHM1AZ8JZbykVIS+irrDpAlY7lhTabkSUUq
DW1NVRFQwbCTRCrfBqtvv6VB41BzB2QmRx2AAbZeY6cbAxbVx0OEWK+9vTh3zCRVjiiN6eMXmRhm
vAKAUGzuMqkmCHvaNpjkgZTIWzbOSt+k0EyYRDa/DuWqAEPB2+GEKewFT6Cs3e4UbpFwxy9i4dd7
lYwQyntgNlA4ZHci+UbQNsSQBHzRhUgqvKs9lHL8B6Xugbr/UtCLFhdj2ktzVI1gq/crPH6rx9lB
bMPqrYDuKVkfFVkaazuX/sfRee22jmxB9IsIMIdXBYrKORy/EJYtM+fMr5/FAS5w7swcyxLVbPbe
u2oV54lxVqwnc5pBcBhduvyRD+jO4o3W8eiGAQKIjM5e6e3LSrG78VSALi1ANYkffeGmd89foI20
sEyeG7deex2knRygXzy7MLbqX0Q2ShhJjv96HWDLRk1QvTF/SbOTwLp1dY7CmDIwUpsyYJjBLkNY
Si9lhZggYVruMYVjFIyqnPU6YB0HuMW45CUz8bFu4wxIBKmDxwRdY4jklzdXKtUmMe8dEXp3YnPL
EHld0l9HIAD9JpRWhrbth2OwBmgGGndT5XuuVl3bdCfXWQrgvVsEDb/RxtDIhniNfkVcms2qZhQE
IDkbCdC0BfzGTBQ4+c9BTlCSj4wdarm0NeahBXFvf6K80xtcMIbIJPbhkvWDD5GvoOU0aLnX/M9/
DMcB2AK5mjm1KEZUjfyg/bhkHoIJL4kufPN9fGXqyWWpdlH0xYEq4pb2z5z0R9qnHtQMkCPp34l4
8HRrQjriVJ3R6uu9V9l9Fwp/5+SPyGKzVebRiP00lWNNC5EGcwR2oZNOYnKr9GVhCSBsoUuMT2lp
INQSCMrKmWBwHK3xm9FL0cntCNUnj2rz9a+CPSeCvmFZTfSzdJUlyinh5lXErzSJ/1TrLTKEGd0r
7Bj4CPS984/ZrPxLv6yVm0wA6RByB3Z8UG3uq4NTmkSQjfTAtcEx5RpBz8vn5eOLQeCVQSr5qnVP
HprTRlvy46aA3xj6T/wVat7GQhpLeRVOxAPOB1CCU+Sf8jS4XXqoMJMqceoKVg/9ZCN/ICRMCrDS
2dblu63WNRSCtE92FVMwli7lz1Udptg4OiVLaRmh3+dUR9yyLC2aRpoV6qfkIcpSMqVHLm+q/plH
V5aXe9V9wiYaC9x2NhtZ78eUWCRjeqzx+LrJMxW6FEbi4BY1wMln0jCXf+hf81wDBwYFi+fJX/lt
gN4+JIgUgp31R3Mj/ZIe5g9C5KhcpN/ZrXBnwU3Ojl27iaSTBasf5EBzGpplFyxcaSneBhWT0Ea1
qwX3RPPKo1emXIZgmzC2KoXd8CIwksTE0sRs+eUWaAgIHeufOg6quL33pjcvEHhp0q17pSzZvjwY
mjlr//Jowyg16q4c1OJFc2x2HqWGCu0XWMZ3vRRox9CDxUhJXiGoIH07ANdG957vpfRDx3xcC4QY
cICeRWdiC8tLBk7ferjxNiDu7DbU61w/4R8YISYAdi9t88cwaTbSc8VmWawHY7Il991CbJ+adO65
4SKJyrve1UuTfgNi3wWu1eZewpfYUXiZsx+TY9lXGl9N+iZ5RZamUz+aHujPDRqpiaTt3Pgn7vp0
4IHRrAb2wYaBbQu9DQJ2UK5LtHcREbaT0s2ghHQiqPfRPq62WdyvVcnu6VSY+zpkyeON7eVva8mo
qXjGdLdOWrgX4xTGMaHXF007l6lTyixE2alKx7W1YovqGWF1ylm8k/4aahePGNfG3dflb5DcBzb7
lnPAkoG+tgw9MpFWobkdGF6qj5T5qGYrohNUYA8c8afNTqRDFzyPFx2MFPNeDFezuI3h2p2mmvs0
WQfhIYaNsmEPK5NVfRj0I+nKgntyq5X0VS6nQ/MuvtCSick3mjFo6RthFrZvzjYpbyGfcic4qCF4
66UzYsHMNh7E4C7ybtEajLXGdG6Be47YJWhGycygCExm/L9IBpvzfTdFNG986EmRnxB4+bH0hZrv
ta/0L7JAxtrKIzF++B7F9U+OwJRjKcQZalUpWWpsk9Les/ABN6+xehcA/tSfoXpRivHwi2VqNar2
Ytdpv7Lx5hmWbAaGvWFxkLULuWvVCiDmPD+UZG7KC+l7NE+FPrWgviP9N3N/pk4TR0qCr3c9dklM
TlhdVpSFlHzmpaVXM5Apd6KHZjLa6Dlm8guD8kgDTNmLnEZ955ttmpGIsAE/lS6j38hGeaXsXO49
tqaoXraKjbVayb7Hfo2ASzBeGOGg7Zjb3EUhg2Ep/fOLv7560w5iKDJyzw+g3DlpWtETnsYcPKKx
LyPHJ9MHpT9dSFK3jeJCMy/ywnOY/1okxSQor/prYxsN6R7Bt+9e2WBoGIVk+vLk90T8bw+Zh7Dn
f5f0xmHJtONXhce0flO1ckbLhQ+qsrC7mPA6ulVvnGrKwIA9khmGa31h3qf2nk5LGG+nzpuA1WFW
ANAiXWJE8bXRxhUVq3KjVdB7ACCuQ3viFGxqR4/zSX1TtY9h0tmrkQ1b1N7AteKzS0tEQdwUAJNI
SIYQnKLfZeM0kFUA2zGPB/fVHAKSHQt6CFgsCYExD1CIUmNXVaekWJHVx+iTo4Zs48rVDmKH9qoE
6Zk5DAxicyfnVGqM0X6VmgJzDah5ILoZsJA+75Sjec4POXPoCGo3OWUcSZnDIctZKcsWhbL5L2+O
8RdSTIRItXBwtypzn3CbEKsbMINFiBJslbUsH4GzdOU8f21Dyj6Sq5Ez7ILwbFCbTUE/24FZd/Wm
pio8usxLJdupT923A/lGLS5XW2uBmLhYI9xt6lOLcFJgi//qqnfab1qCaPxtuZiGQMWZ7lpmo1Am
p0GNyLWEaAeybVk5YDJEx3RJhyA6El03Eukx3cFKmPVATYeVhmULf4bZHMrkonc/cnNAVzvsEVv3
0E/ZWjleIRewjcUvZTDb8mQW8zcCHEAkFhWjW5qLawX8OKRmdoufBIj15MApJkm16q51xLih3UnL
eEXfT0Qzv5Bz7CSQiuZNjs6dTLe9ywRzWI01mZtT7Og0JqVHFKyY49Z2Z/4jGxl93IGWGBlFdHb4
eoq3qnDQXSm4qzj7ryQFAqLjB/fSbgnlww7oCZyLf60FTwINyLVFjipyWpijMx8pzDx5s3jEleQt
K5fpHaQ3nqcQKPgeVkyNK0yMI9/CoSXYA1AYYuB5HdnmgfsApwQ+9a3HaG7h2Xzj4YYg06Z/w1VO
hWM222tkdN6KAh4/b61vHf0CX1qRdgQPqohttsYa5XfCx9QYmeFU0Xhr0Y+fHrdR9VZMmvwXC4KJ
eBYSRC8sonAXK0TPnuQN1wmQidOhr4LZD0/t7GYf/8ZRuJp0xSkwojyytfCrrzqGewsaZuSzMHvR
2pvAMsjPIBXnUbTRNbv5Rk4in2mmiQ6JdQSWMdB5kvEjxgvl2vy57jLnOMFtQPuLHuKInMV1enPV
lo6+r5h+SitYykOy9LCZ6X2xxAO0wrZINBo/1V6wJ+PVRsNDohQpCujjUySwz2ZDFJs4rpPKDrrv
IXwiWfLVR0jm7Z9gHUlXKfDrdtlksxGppvb1cIhFWmzjcbIc2y1CsXrzUPC79Qxq870gP7pq90XO
zr66sBd0CadqaOpYYMf1kD+muMCOeK3uu7V9cvcoO8rijB7QdaoUvi7dQ8YriOT9+cjvUTU2zfnA
QRTc2GATT3UIjTvifyZfGbfQydxbIMzy8RpxGlgCX/sSwh1RKnrItHTbxOuvovtWCdOU0ZT63P34
urNNlWxDC0nKnjXY5QdZ+qdz3uRSU30w5rMO3AAl27k9LsYJdzhlj0BSG0gEGQ/Vt/VqlR38R/LU
OO76IPoh5/X6xxpPkOEhyacr4bel1n7mzTDXrlpGh2gJktFkEE83Obi/WpvbOizI+0FNvxCxWFAq
ooIPEM6p+D9p+62Ea/TtPfRu8dr7RCuQ2XYUVyHEXLqVJ0hVXPEs2wIBL+bmhtSIgaA8UgvLdmv8
cww6xpKdZQgzPGDy+xw/MvciN3WY/cscKutqG8ibbtMN3JjbGj5OtGGPdya8zLRnjf+sNYQRD0A0
/mNAEqnnnNXgnNC2bTALcS8vNZb4D0m1OguQykt9h7FNf3+FkaQZFupF2MFKgQwnTTlqyRrtGE8D
clfUg3qpBuqCrYmZZzl4NiEdkE1YvmBHCdrrayidVCbAk0jb8xRzptNu8MKbciurjQn/9ztyvUUr
H1CHdZtCfck083+ylkm1hfPkZS4V//QYrG2EGkrPr5JEbuKzUL/Ya8b2lutOLaysej8Skhtaxlrt
dh2WknUBRcy1DcbqYXLhq8LHCZjWuBGCRcQgdBaXjolyISm3g1CQPixs78nvgOIzqej3c/AcCQ9S
Xw29J0lE6cOvj7uNtsjlp+B+KvxyGDJiYQXrYPA5sdKEtFV5qR7anVLTZ+DxTDfL4mCxIFoZIRjL
mSXZkNGFbGlZIn9OnJHTXWc+s25RlKROML2nuGOQmfz2DQfmp+V+FTyTJN1J12jNIcCzC8s3/pe/
QveC7zJWnpoPTPWgFaC2quMw8nhfUEIPgoar50pjmhBatDjGGYHxVoZ53s7HY0RDlIHdqT8VxGPS
rmHygmN5WErFRIKU8rPQrOUQw9WxTvCUW444FR5zHaMRKzTaBAd3YFj3kPSdd/HKg9b+vx34bCL9
URXJsAS8jfR01ziWviOTSeYoOGcCIJ2iiU61gCXjHTOPpHHyWJOnCAkBlSS68XjlfaODRrHInRLh
anFQLvgChfZM4BEIndU25/KwnoSEc2FnKA2pRduy3lgI7+M/YPoE+0XINDs0KZaykoWTXxAxS0Fa
cKxpVllpx5SsrOgFTxqktD5BEM08ojU5OuVtIBspcjqe1HYl7Ni/6vArQt/p0juHAoZ+NSYvhu8+
uOecJTC7+jtOCqNg+6fpGQRdvl/ywNUWwwAr5jYPh0OzNcnFSXfkHwEJQzEh7MKOW11pbkR04Dmt
gEOoJ+uqJw6cUiSYUnUkwFMqj+DF3GQtGYDyZzIBBWtDmWXDsm/X3BSEePX/oGrXi4IGIc9WLmCV
/+SQJbSfSid1yckmzONGpa6VGSzQgnJ3qkqIKEcL2MYREzI9JigheqUc1qzkO8tJXJ4L4Z/qJO9C
Y/64NF4KydTxLPhrsTQYNLJwRZFD/0/7Y6ZJgfcuniUQ3i/9i/PzNmyOfs9I41Fb+/Gnt3i2rUsw
xDluc90JlUMRPEuMbArMO2xUtUhYNFughPunvTWb0b+72qZymBf7d8u9eDnNT7vqfhtuztFCiFHa
nYACBHCHx7M4ehNwh7mZptRAS3nM2Zjw6qqqY/023j9AT738iqOFiHK+ujT6Ivkr9KV+EJjolWso
ZoRN4b6UFE7WCPI2mD7RTnO38Vqz9CdovzWKE1JHOZ2Ird3RQztrtN44GAXfyCRrHHFoPIleaLxl
QpNqYGqX3giok/DIBnN9JE9PneErS4gjhj9962j621Gwr821KK4gNWbptq+12UtwsZJZ/Zpcz44u
4dSrfbawaCCrmysrP2so0KUfsuir+u2ah1Y8DOkn0c1ZwhSLwkyF1AK20aN22vrs4KYDiqCtnNra
jDEixPhaKLd2CpZgjpVhUToO4bpvNoK56octqbKFC9oAJdKE9VV4TGuzrjXmFckVHmF00/kx+/TB
nXvX8ndQHJA7/hr1iyhnM9mqrAKFwmTFNjzEG8va92yc+aQer95u4hjDQSrWk/0fuTVLiGe8yPOY
RB2iIIjziPKVBwDKeivdyyrPYc+NziaR/xrkyuY/vsBsVGD/O0wPyxf3Ta2/iS8RqIzDU245444E
Jq5CQxqK9o7ofg7S2WBGqfNH+xSk2fDniow992VwIvZxKNEJJ46XLbzLIKGFJnYg1unkSySCLH0E
Mb32VykvHbpCQl62eUNlLlhPRu1wgxJitQ/C+FYoghcwxXKdHsC5UU9SvlTCW/s2XMK8fluB4/4q
bJz2pmEQlybxoMmI5Z/Xf2c9M+BdbIBFL9p536w4p4yHHMkJhb8JbthgOA9/syY2mvvHnYZN2dGa
0qx1m2dtOwKdpvtobscBqlXqoF3OTpwiZPpiCqQjvkYOZTLxvP1yZKCZ0RazJEI35/0pMxZQvuXa
9gBBIWwbva8icCTm7RFPftJVjY+yKwmHwGAJz6mBQwcXWghzh4Wh/Ox9815z/FRg2GpYgkuYXMWD
aEbQ4nLUHdDKLX0MQr51UeM/l0Y26VFEuQ96bUtqS1bT29TpejGPcpkozNmyUGJvgkJfjFeLqHcL
7YRAT296z0VCUcyBJ9zSyxbwgfKUfjJRzTn8HFFpCND5oIwaRLpVVK3O8GaepuL7Y7MY3urZj3Yy
yl03vI47nwSEQwxORLkL6tGnIMTDZHs88dNir9JPF8VNE/HH+MakWnLKJ3m+hVUJd3ibY4/DO19d
ImWVR8cK9IJxb6ESrmLTUaxvpWekjQMWbVqwYiwQVbTx50K2aZA+tjJUYtC56WpYZkO+qApakx5q
kZpDtXKLsXSZdC6a7JcHUsZbEOjo6BHNnQuOVJOeYVouQjgB8u9UBf+MGGHJuZ4WFLQWeRdkjw4b
UgzYeoT/kRarodsZHXteMot85N/DomraNWknRAb2x0Bj+xdeCa4rPeAJMCMEjFFXdawRv6XSXSAL
r3EM94duL+dIw+ZfkHPeC+JWMmEfp/AJfeCtZrQNTAX4S39oQkaQ3U9P1GKC8jYa4WnpAOU0XHWK
eCAQ9cBC5tzcOknFxRXA78blsc/1Q8vfswCCxKlOmJOB0jwUyYOg7yAnIDxcPkNrLPWS3KdBuat1
AhydQiSL7TEznibKKbWljSSVzLNoxvvjXWrkZyriB4WkMho7k82KiQiNh2Kpu1ut/Wcq616AIi8X
l9Cvn3H5leXBV5jtpmd6T8nlTyh4E3krjjJLMMjKI5Svy0qssb8D36Rruj+lhCC1VbKbqwI/Fzmx
eegoEBJbEOM1FP1xpJ57iuyEWHM9VS6qG6IeVGtk9Kb0T2iiixb8jIBdEutfkI2Lhr+XoJnIzf7Z
4JfmNlfY9RosTAZ8mKg5yVG2KNSjbPhn0sGl6ewxoFQw//WNSxCPeWwrnE+MRnPD4nN8iDVZVkO9
8Ybd0P36MfukaN4Cs/wT0I9aYf0M4v4gYrQDgBD141Z0XSwb+t0RanXrWz398BzX50dKzXMmvmM5
JsQRU0si7DJSiy1IKcNQfBreNe2PTkXW7S4xFouxxhgFaSfpo67CbCDJTiZVdmOKu2JMbt41ltUj
GZ49jSZ9kwXaInXNtYSBi7WLVYXvi5QFFEGcVAS5ZQTubqL+F48tknRZAHwfVqcoTU7TldHV4iKS
piqyeTTtn+vTpBojP+cdsJWyYww/pI180pbmt+stFZwgZvH04+Tqhjc1Yv5NkUrhPqTlsvDYzYmN
EpRrMsG8BkbFZLi7f1C5cgGXMQ0DEUUflz+uj1oFM6fMvhNXnpfmUpOyCz52EYVbE1sYo0Br8PKF
UmLIZg8vGbBLNMHVYueFR461hqCtHbykRhsvtJxwC6ayvaucDJ8a+zlo6OwoeT3gbTjQaTBStJFa
5zmgB5SMpyeBp7yZRvnOakaqvN+R6tOgtZZH7UbuEGv3vzXJgEH/27wHxNR8nAr3oQZu/7fSDHoV
RHymZLTwdtmocmGKiQWPQ/muOCMVqAryXhVp14oky+LAAIYjDkyUvBIg5FxHeNtz7hqmT0ijsNpG
9Ls9vPoi/RHvOliE/JDSBLCczz127ty95Px93cVGRocv9ZCDQjCRpEcaLdP+HOfflt7uAEexAme8
gIj47SXz86XMsaH9m4i4VMjFABnHPFcBPiPm9cCgPVoCL06Fg9n8/7LRuBi4/2FP0oz4N7AS4O6m
2Tf/TsCw4bLkCigEvEIoDkvZ/zcF55Z8frdgmgimV2ugN1g2/8XPkVRiGeEFppRf4i+RkI7NMZSx
bx+LEO6g+DZNptkerDQYtfqX/yWy/lo+npRe+AQ+TA9LuYrtn94cpm+6Y0yahnQPqy8DbSzhZh6B
Gop60CyRiBFtee65j2sRdrmAxLeZNJFnPU9OQ/sHL9f3cKiJAyElCJOY+BeUvnKKk6UihQY3Kd95
xMBoWhKCeug7c5UjFvXipbCoZTsOORgojohfaPq0oXfNaM4LCH3RLJtnVrLKi5QRYh68KaRYk/O0
qPnKub4txBQVpotqscNPi77M+nnVP7wK4Nji7ir3YvyJhh9Z+Y4z4FkLj9ZzLfiLiWTC1U5BrIbl
3Rt+44iG15RzXPNxK3mpWSgDwm3PG2Vl1jpror81CFbD5K2PjV3mu/KTf7ImRVl8wwKSwyUxqXvG
nt64txm9cEMnFegB78+VUs43pBrymfmoSKqifJHKlFyCPP2y3MKdNLwZisWk9MjaUY1ueNTzLOKn
PyoyF4X/C5Kb9cOSSbupfwyj3c4/uobpkjqW3yKwz1rhip8dUvgwZrAouUolrRkMjR4xqLQjvY0O
uC/sLyY3nzvhL6JhJYX5YmQ36KOfhgoUiJXWQbz6YM3PZLrC/cxAsF1VuHthaSudSJ02j5O3ZzC5
z9HL4UnBjBMLBfxf0XGzfGUOP3j7y+gReQJC1ew0tf8NvoLc/9To+rTsAiOkYgGDwHmIcAxFWtV9
DERB4wa+g+GIqIN6nyhplo2UEyo39jtINNMsES+50THRevJbu23wP5l6UNdK+HD51A0fKzLIZIjn
JisR3I2EAxtaN6HMEWUjI4etxFUp+1sZnTSavu9HDkRLxEuJmKMlxnvWdk4qvjIGAJQCKT+lRNrS
LXjaMDBzoSD7pMdexe5T6yctr5ZZBbWJu1HFvvYFSqUjUDOOtluJ161KOjDdsuWx4l3zL908T3uE
1ZAZ0qhsetbCiUhvjbYCERW+tw79TYUQwQxsVrILAUOhd8fiBeSmdh3RdMwrmxLMPJMSAFVthCmL
dLZee0apvuV6psnb6AHlaU+dK0Uz3uD3RPgqH6DEoT4k2VoCYk6zPTLph/Fy/UwOi/PYM5XVFkDH
xYzExxUBwgiQwvDXHX5095/He6l8GM8MH07xZwRVeFU6ByrHtO3RCSV7CVmR1gFpk2mCr6FEpIG3
iauvgpXic5/nfLRkX5IcBvywbNlUMT+3jJdCfO7MPDq6stYyD9WTXm+pK+bkd/fFqsBGyLenVtca
DJeg7CX/Y8C+ixEOeMSVpq+62yvdPxheNRGrTc3sjD9lrpo4WYLSDEjzXW1GB5vv5kGXaQL5joBL
ctwunW7rPani1Xg3DX9V8ROKSXrxRD8a+o/EVaFuV/zPQJJye/LL+1TTbQ1mq6CHOED5uNTQPaZ7
ssDEwNZYmgK68LDGXz03gghd51JHF1rexafiW2tJO2gAargYYfEtDZtUQue9JMsKuG62ffBKPYND
i1YEJmwed9tzRVO+BFc6Mcgi7DHnnKVSganIaCe4fLNRSIexxrKEqiYNcPSXzapCiRIWWKIhCZAC
DzcnSGdK9QVhOBugt0DOv6slOmD1O8KX0BMC2FAmFuje+f7gTc8Hpd4IQUnAC4qg/uPyXkL9WSA4
MmkjoF/09DWsr+EcZK9AvQfuv7J3hOzC9m7CNZHtSscHF9imWS4MVBICq0Es6OBt6W9zU8HHMnj5
Ifg3sh/X1ZfCDiROGe1R/+mgReQpzYDOo7BEHDl9V4z/ZPqswyIzpv4Q8mKE5r+j9KrT8VriXM7o
jKt88ABrZYfAdNgR9J7uK9Lf4RWQaZ0F6tLNnK5EnJRKszYx5jJ6s4wYjZHdGKAj9+m+/HhweCwk
HcDaS98ByxMdxAK3MbHIVClUExVaSkLykOCOmLa59p1ww4Q1eDszI97ABdHK4sB0kLFsJiuT9Cag
cp7oPFaDT0TQidwjqfbxBIW2S+nOjYZ0VRT+lf4GCrXUHBMN1RfQpeEhciF74pRSLhfntJXIDQVX
pQNjZaFQYKg2Z3TfvSdqLtcpZpQrcYTKmvEukm2QA5CIJk4zHSZPIX0RDErH3YfknO0CAXT5AduD
uYkvKU2kIwr4Hjls2A6LUobLQpNVSihEHYgURrkC6TiP2Raki4oRRyd9pwRTw7BRq7/aD09i0IU6
CkW2zf4ftquWJ2FHwzCBURSIxj5Cl1lGtuV5COo5TaH5o0MThwDGt/pbMJjj26z3ylO2MsaIILVm
HdPkOlJPBs9dUP3VE2ohcnJx2zFFYwQ6aiTF1Ue5KJce4/06748tIxNPQ6QrMRMrsDodFO5KcDWR
BYAbR0qGHEQoRrQUw9l1R/LaW2YIDL3NFpU/5eSmwVlmJCqt83zTp9igEJjkA0012AI1U0QnuZr8
aXB9cv3ZgSakMaIMzCdZ4UFC34p7NIHOzSNPRx/Qq9WPYIFlKSV8KVBO6VSggOfbCupnae2S7AVP
XC91FI/hduQroBOyjBJjYZR3k2XdGcO6FEXbEzMHR5wWP4RhA2tJJ7Jx8iCm8aPC2xIK7iYgKUrj
TbX+OiAMsr8HxJzkfNdsa4ltDLeQ0Tm+GDXam3QiawWOFhdF4WMKcCcmdrRuwWCB4zwpRt2JTRJM
0OgidzjnWcFeoy0+fasBY0eF8DFeW+h1R6FSQvCJJ27UFlZZLQWfCXt+wQ0WNHwEjVgMc9YXO0Ts
eBLHT7gcY0iQHBpJa35QnaKaDmdq/XQLKgAy0iNcnD2Dm1x+ReKuv4dGN3Ojo8n1xiaJ5H+im/bA
oMV1uBSg0Cg8Ukb/L4j+8QCCGf8r5Jcy/DRjt2X5c9UGoH8mQeNfMj56hpEV/WM0M1b8kEjgQ+kw
eGi/07MB/Y7roV0FmlrdKWR4UIvdokpuEI64Fryax4/K6h0fqQBrtATQKAo3lw223Q/CTWmQCcUn
CxgS2bvdoTA3XAdk+a388s0T0HK+icDfBSOje4EDHI3uMPnJWBhKvxQ93MnlNxYIOfrX+eiPcQmb
jNFQz6YJslN4Avr4l4mPPqXPV25i5RW3X7L15cGYMU9D/vL6EXPISef1MRNn4ApABPn+0wiuBQrC
eEC1ktCwZa5EaA0okAbzsabduvocjvdEvIb+LbFQQHuPMHt6ulNhVqx/zfxlTHZhAq0iZrCSQOdA
/JDzocPLrn8b8aMhvXWFt6q+RTpO9D/qctUZHzc3qaLuWvCSOk68z8L8NbWHWRw7Gttl9VtXv2L7
ko3fAJ7keM+7iwrfvt3Rc0ayJsvGQoTOlWZIP4a7Z16K+pwzDJcXALERreR4XqozJeCsEMhYPOLU
K6YkxFs/3CuqwvFRhZdcyDmnfyfVHlGmUv+gQSxcKGAno6MHc5O8m2xc5K6bxSY+5P6dkYYha0yJ
1bdere4ovA20RwVZahb+hAJXS0MkBOxe9pf80vkrKftLMv/oaQ/LMGennMZ73SA+8nCNLTldLmUZ
U8Ysg/vb0arLj4K/lyM0EsXNyk+T4KqfHGQlnzn1V4w+kTPJ0b1ACAm3qbtzWHeRs1kSX8UunHz0
WLTo1NSarXdkev8L6FLX4bpG+jjIQEZKTlo8QXmMD9ecfMXBvRe14zMrLPdVkW1UFySSLhIdweZg
OghVGWQgtpLoDR+wLD5jsCr1pZY3qvLhn1uPlBvUgA1Hivavhj1RduRm1huNIKauxhya/SYYXMZN
1T278Cukwy5V7zz/LfXIdn1x1eQaiWkXXqsglXN8tsa287AtPg067SIOfrRICK6QomMadI8l8ET6
ixK9wYilENEdzNFChdgClOqiMqvLpKWOnyTPH7H0b5wGLMh6E4mNKLyiHE7CL28N+q8r5vSKPcEu
qx21hp8wbS9hdoKNdze5dENQTJNrVteXzHNZ238yeTQjF+lcaq/McBQR1QpbkXTGMga5N/4TNcBF
2laWHxm3ZZkgrl/2NGnlDTI+zJwh+wRS04SwwlBeUUMMhhO0NGi3SK0H2Iem+d3AoVTomool9h0T
6PhdsTC9MNstlD9Uopzr5rgpCn6AySFfEpJNs1wbGg0nb8rIeFIkxuWPNH757iHuFJ6CVFn5CX++
FzAaV3lWkeGoz3b/+kDmcQrhDvxIyPtLqpfJfNH0RKyKHBl6uzLeTdmROXsP/eg4kozrR5sQmowQ
IDDNmC/urGybWU7DrcW7phzlpr2W7lI2va01rAM6UcYtmwMLSXs6zESKyQiQFaLfvyXKFpHQQYbo
eU+y1pxkWNqdWzVGZWr8mDBYW0Sfx/aCEBKPBOr6Ol0Q74O2h+3HBXXlzjauTwoQCRcsiYfV0MdZ
6i/5Nf6hrhNfIeiUYYnRFbomHkhCUqDoiHgiZgOKOBzm4kJC/8bRNb0awrKtbB/W+GOe/OA0KrUF
PMfI/RfZzZvjm8EwrLVpSFDLF8USF3vdz0EO2vncW8xp5+jaSogeTf3U9FNHo6HbD/GNIzynXKrM
gZp/zO8qxYZEd2xcWDTuVNAcBc6+vD9HkNYgSE8MPzlqGHVQ19I3carMqUNSRznNtktNcAyLQAOh
J1gFr9JcQZrM+Y2aqFghX0G2RINmiM4CLe1sLdDTif3fRYgemadT5KJzvqftPwOgOfIn/x9UDI1i
vFLxpmdO9e7xCYnanndnYEOC7byZmlcUXkTTDzRlaLp4tFUD+n8yCy3CjtII24q+f5/fJf+345BK
cI8aHkX6Ck5cIHkM0c/d3HRdUj9xyqSeMrt+R/7wLOTpDKhc40Q5bAAUKpDaOPPW3TlEop2BKwm3
SD7C7p9M26h7mt1nYBqEAxk8I0ZzCm0D/9UE9UN1/N1ka642xm9AadA59gq1mF5Ji7H6xpZXMDPz
FSqjeK0Fewtqz8jjHUh/ueKrbDzSamwalXOJOJRMnEnqvx6tUXke/LdW8DCJdgettIsbYEmDI3Mp
NhNogl+RwUfybokBhza1MaVIGIMUW+aQlrm2ZFE84z8Zg42bvrDAY7XsJiyDyaCZ6zHcrOBDg5bZ
A6waAGjuDvY42u1QcohpnIIk5bePLI66x2E6rbk/fr0Yf1UEk02f2hlqCmybnJKYBzBHaEwMFcKa
s1xTYVW8Ilrs03ll2MoVMjniAXY0zHK2R2bqKrwNG3UVVsttHXx18tpD6tjYLDqX6R+1OEl/OCuJ
iKazoIUr60a5YAWDDfKeLnq3njqJaDDDaFnSkFLxb+iXMTyZdPBSrLaiCzKW5Zz3ol2hv3m64yVr
T9MpPqZf55/TqQyJrYEsyEPh7QSWrj5iT43AiwQLPaHH1N9acykie2xjUv9C24hQQxwZ1UGCHTZk
/nBMnkY7HHv7fq5OJAqOvYQ3ANeZdKMboV/n8SHhmGwScj8djSutIcp+YeYpQpu9CgQXBrhYcsbX
Jt5iU2JKn0uazhsAZUFFJbAz51SU41auzi7CEaZEAF3d/zg6s+VksS4MXxFVzMNpBAFx1mjMCRVj
PkYBZebq+6Gr/r+7qztfRNjsvda73kH3U8QWL9IYh0+ZrRj7lNxiH4brTwgK1uI0hP8sWJFARQCG
MIFaEJg7UnSo543giO9DBzuPg8H4wruSPZ0ZYwJN5EW2LLJ9Nwt3uXLrRyL8ECtzkJIZDmGD+xwT
kxvulYJy7v3xYRnL+hNZ6zXB603AisWeso1a38KBXRGjXnOp41rJOBidQIl6Zo35XM2CwFt4kVGK
lAgQ0W9Czc+DsFms4wtkgWOTMAs5tEB6qac2K6qI+Oel/j7bzcu81BCLrvgBhkuRzvyLl7nwAI87
3MY7xQuzLd1hqic0SrCWtu+7Ft/qjc/dgWCIa3MB4vqBJWJWLax+b4LCb6tgkj0dJtng8gVRAbWd
Jz9wWGGbwCcZRpyDYJLxkWb7wN4RTQr7ywKPYfzlb6/3SViJaKADbjNQFMFIJ1E/431SMJWldNB+
SONwmTSzJ8D/c4fWpz+VPt/bd+FSAlECo44E2F/P8heRSPvUy5MrLsoj/hUmgjl0eSS3RaeWYVDi
Sz6EYvrsT3BuSV31CATLHbalbEkrCPRxd5TAS0UbHyPTcvEYUMFb5WVvHUKNRB7AH8FjpK/iY0LE
Xmvspgh/lDEI5yRdm2MoivaDPi8mmNsKTuUz6QaWUvux3kb6b2wu2l8dxH5ndnMITTqzi7EVgbGv
TT4lJek9tFew6fb85KrGHZDXCF0jEiCP7Rd7W/3IGI9dhH0cO1ItfnBmxN8cdESN4EdbrUCY03GF
+THQ6BD58CI54HmRgZBPpe7jh4ef7tDMVsziGQ93HdrLCu4gK2mpGweqHQTRWg7FP0DVbYIFjIgI
zwx03Fg4wiKCIwrLq843hXJVJdAYu1Z3OeL0/DCACeoDfAIOAUD01ibBoKw8aw+/LSWs0wNqpNPO
QG+a5jvC0kS4jJXfn/t1ReLVaUS+xVwnDGLEa7Ys4ZDpAMpOKt6yH+adSZH9TDGcJeMLDzRQ3b2M
MQ0WL2DbDBDoXKtlre3gY2vuUB07lAQ4qGPLuOfLjXAZXbD05472kUJ0ZAy+agils98XEK73IrnI
oEkb8goEH3klhzebNN0R8XzpTMkuDtJPIR+kRbkvVhLT8ueCwRwKwYW0K76KnntHLhPXghHAFu9A
ZkA/uHbCr8CG/qV9KhAWAhjLEIb0CRfaD2xumb+AfejyERmEBM0Ovjx91xueNuPyFS6qoD6pwfse
UEJh0EIVg9siD8baGz7sOOnRoY9HQ/BaJgRbJu6I00K6MwQPqk34crs/sKt3xUjpOyYcC27LRJt8
gke1BX6ZyyOvbrbTRu/ciAO5sRV5a4pojQhRdp75oQ/S2Hv0FqgiK5W+vd0+q5WpuTUiqWzAaO8j
273ARup+/2Ifb9jSwIEz8nhwW4UnqggDmaw7kjvyfpdjhihg8widhq29MJ2oCVpmBbtuk4SH/jHi
tv5TMfFbrrt/8GTYXJGV5977+yD4XJAlHATsOjpym+dMPmY2Lb7btrZQAytkzAdPnOob1+WeCAZC
vWDE4Su+aO/dZkLRS9KO5ksP/MBhOeFN2Ns6fHgX13I8wCFYLGEaFa4C2EBc5MpkVGBBGERKA/Zo
646Cmonu0mM8EzqUonPVGhxaT7hNG6ISaiJgYxy0JgLcZ4x/dn5qphU+E5R4eVCua0RY2J5mNt66
Z4bkS+hNjHEWwy370TjeK38mFFL7bfDbJrNG/377NRxIVzzWwaAi4hiezg/qMyVj9lYHAWLPpfEo
CENCRAsfw8IpzVXJjJ7ICTD2eJJPnWdpV9Tkc9wUPIoNrDvoUKWDs4HmdwjnO4dN5f2iDIQhw7uF
+4D8ywT4Y+SFXsQ/5ldO0sacTkCiCzMdbFGoDXC2J20Wyoz9qadw6V+BjCNZS2gTyIk5csuYLytu
ZOPt/j5wi/kZztoBx/RshSf+rKNBjr7v77PFKK6s/JIMg3/voc1YIu4E9F2fiFsGVkzhkH7ncE3D
v+5pRwsMYSLMxlUcSICPsmDGFibyz0n0tcclE2FsFbpPiakOfsZwr6lHgYEtCQ98XvDphUXch4e9
IZyALGVNrpr4NMPhWBnhNFT04HAxODi5WOpXg9TR8GtgeCRMKEPyAxmFeI6DAokgCNY/HPCszNMg
zM5Gpqz1dttjhFGPd6PdfE75fb6xSXoDqM1c65Z/Ql3lxEv34+tEDrC2J/NBRFTDtvz6tEjlNBLs
55cod2ZzFzldS/osRrT+kuWwa3FhWEJiaaUfWcU78kYSLUeFuKDDEEMw6oWorxryPeNv1C8v+YiD
PAdejDp4ra410cvmMsfaSkz9Fip6d8bbHz3uc+IS9uO2t7AENXwKXw2TpKOJ4AavnCWUTjAr61Zt
6BrvkCZGBXFOvIewiNtN6OSNDzcHxhQ+pHria++VIp2G+LevHBIIapHKaBl/w5iRn5vmQOljBu8U
Of2VuWsbEhWAABaHEu1fU/2N4xLDvDKB2e41of0iYjuwps+EXII5Su1zvCdERD15F9Cbvg9v3p9N
Z5ee0EGiJbkhdV4G/AAciPbyF466DD/YS1GssvCNPXkFzA9Fcs05V6o1bQAsE0G32TmhvjDMgxj4
b/gi0oFzbIuvyQmp68fbh+AjgT3QjXilSDRpoMmPrERzxYaRP4/jCL5qE8FMmwgrvcwOUbt/YiNI
HToKAQ+HAUjBcRhWK8430qwa5cRmmj2/mtFVohXhU4ziJrP9YhrdEoQJPF9j5k67g5mWhC1b/eaY
BWNlgjQOmHi5qKZmhsFASS5gXkSS0TwKbDgfmPMV2W9pfEfIt5LngY7yxYyJDUlNbzE3lPRgtnG0
U+SikFcRLZOTepWmFWvTz9hS2TDpycQvSfxKEobu+NkYyBOJynlP2Eho1zz2KOPpMeGvSwmDcRgR
YYeWFhvba6Ts5maTZ1TzKqh+dJrnw2+IsmQzvWk1uUlVepHSII3+Qn4DAFyLCIOyU0Tqp72/O4g8
WLPNzQg8KARfMbO+nAwX0hxy4lnfp5zxYEzAz/AgLkiw34xCVS8RcMZH8UOPBqOhxzNS9RtiMUg7
EHxJ5Q+xexFPHKk/Enq5p/H9ZD7QY89A56++rwOhVTItUiLpaBQ+BHGHPTOdHIR3ht1Zuy3n/BuE
0+m2lT/Zt8inICDMf8Flb4N5zF92f6P0+eKfnoSmNvTIOF3CVLe79PfNqThwFgo+M2cpHDzROisV
qDR9oLaVmm/eXKqljHymIfkb8X2dsfkW/ojlyPDSfsvGNU944+jH+qTdcIhemV5yZi4J2ZJoXdRq
jkQnioE8A4RF8Qt7XgFa0pbvX1aa4vBkAV86TBgolBhduDKuYS2GIVjm67A+WCEUPzEN0A9BQDHC
aspqfF5/WOfqGuCY54tnFBqF/iB41qkk1hpex2L8mb5QfsRINxkikCbVLI0dddFl2J/Qx7N8/eEr
i3fiCj9wRHwchuo2JOioWoYOVEM9JGIA0oBfe1p4nBlAbGog7+m+YPquAiGAM9VUW07LC33DVsx/
PTg9u+2zmV8iJb5MICqdw3i+0yHxwWNezY1rYBXHwVwjQGUyzns5n0sCDn3WrYtojahQF+ZoS3NI
PBLh9H86Dwu3JcqYoSCbyRFS6jefTy1sGitrP7rhAcf33umP1k5rboIXm950kvYQ8wh8QKmVrj6t
S4dafJWimwjYlNTqzR3ZxgEpDaFjudvyxpLXDJf5PDPDaj4vcVL19bOq2pWj4w/Q+/nMe3snLux7
fEbcS/qpQBkUCUB8ZUtU1Tt2bcjs5tU417tUIKXTgBLzv7IOTyzqBw4v3SFrg4jsbXRVVdLIPZhf
3Td9MM5zQvlhR6UHjaquT0xnFtgBfmKD1Z/IBewco9697kP1/SJwW/FACwziWwa3kwMdW1H1x6KB
ZNGiW3XRjpRXivJtiPM8e+hC/IezO9MEi53lzHdkjmIXvhHEmBk59UX7UE7zrjWHMIDrva4WRRWQ
20wfIh6mn36ZCsJDqndkkjCYkRyJBRFWTqzZw/T1qrBz/2hfkN5t9jbcvBfoj/atT6MDydYpmXva
uBsVJZzCBW0kal96eIB2/kxEOqW7qLz8au6zbXmUgIuOyJ895U//olg+ytv4E69rJ/7M1zhNfiLA
MvYgWThEdrgd4PYsuZO7r+agOBsP3d8JuS+KtWuSrHCn7w03v6BT2AD4PK8VjSl2ut1Pc6Rz5qhw
NWtdZFdGG9YqDaicCsPp7OTIZDStPhKPSzLOLQjWHl5u4U/2c4V2oVqpxQKwdI/2DjV6/nUBPnx/
ydhBfWQsgmgnP/2YPQ9aR0S5XfYoNT9G3C3Z50C1MD/3aswrdyX065I6ISB0CaP6kfrPrc/YCDPT
NVbeXHYpw4Lkh/CkTB/qTaAfWhifmD5Buk7tYTP76+L9g2ML4wh5CABHQ0f85r2faq+Xb4Uf/ing
FZ0vJC4YHQ5Li5B3cEFIaUz0HAQLba+co4ZyJJs13+J3iY9ou8R+bTP+abggOuB95EdPHn21HQX1
5g/8Hxpvg/n7Wca6eAfg2C4CBGaUyaW6gdg7AM7d8i+URNgjYv+FEGOjMYm/of2lymg9OkBixCCd
zYzSJD+TdUTTSAuYkPw6pBcL6kW57MGenqabBhBojKX8nePG9vGmQlgPr40OTs9OnKWQe2yx3EtY
mekBYx6Viv+jJ5kUCV206rp9NNu8M4pY99ucyoZQNIAQNv6HSGQYPfpJlbyxsFtlJRm//aW+6Csm
nBJ2LynvTdQljGTt2Ly/heWrrJaVXDPC/e5SRHfYkah0A1oeLaQ37jjSX4GzLQNmNEd4CH5HEBtX
prJLmr3UbAQRf3DpRxedF59fw2wD+xdfbmadEXtAq7BsmEUvKDrlUj5aLFnawAw4XwKo7voz/Hgh
fqg97YIGVy/slw08mbDnbW6ZgMVwVOLUIcoF5toYlOTrAeYh5/4W2LQrKCxla8KJUdqdZkFY32Yf
RCDTOciQLeki9Ok+RhBE+rMRvhaJENDUZnCrQ0SqL7C2RdtsW7rjAtJXQ/IamzJk2vIaSj+wV6OE
uPIbqTzg6EX0l82kQrBtY8+J+T6psIo1pSOceiZg400Opj3vIiVUWpW0VfZ4Q93m9GfwS2kqX/cK
0p805w72cQXy/qfnXw3g6QsHwjpoon8JOAiW68LMoMQ8aaBZe+N5QxpObuDup+3+f3ugxoEtUaPl
sHgq3DEKNdu2I1awImZnI/6TlNvJRp3+BvZ6Abl1+AWqqBmj+2y/sPCperyaw1Pd0mYPp5q25t39
KIgfn0gkaC1lYDyA4PcSBIk5VmVdheaSIO29W5Bxhg9ILK94JVwbDzzmKmwnGDbRqt0MV8a8GnPw
U7rsgv6vdg3EjXf8LYLq+vrU/+o/YdsE6bUKnbdn7svDc8XWjuXWXxY8vS6Q9+JJ+za+rQPxLhud
Ie8iXIO75oFqYyly0hf6flg1gU6qgYqw79AFeaAcwEStDQaav72v3qMTN4KbT46EDUkj/2wO8U+E
v+dMA6o2Q7fhXw0fYJ+IGijgNcGHKpQ42oyU9wFAhCxepeIULtDRWrsIKTsx78SCEmy807FqoA5G
0LxsbFv9x+b+gDpDe4/pL+0XdisOtlLVnKpLHs4yypezdUU8LaSL6GkPno7Sndo7RBt8+OSlUG5V
VCefryC6NwT82gdCv6rZURKP6drJP34IOsUo+lOWIYY4ItGn4pIhAs45cM2hNQBhPJk6aDg4wjKr
3AFuS49av0fQKy+7xgajaRcKXk1YWz2gzWiLZsd2+BrBXJn0r1NhVjRH9/YZiAfzyA2pNv/kAGML
MoXb2AXVyd0AVtEXlX8dA58seIWmT4zZmaq3J0bkBhXdOBPvAJVwvaRPhY+WnVtabQYhbiqcCuor
7uCVgxJbP/wBkmIPBIRMsh/hjv++U8wZSameb3V+YJPUnEIH5VwB2lt5wEtf/SKqNsjbixG0w/qY
UuLu0cVGuJvh88yIdMnnJVzJ4GV3+L9gOZBGYVzGi12gumNFJgMvLUyEGI77ZtbgrER7TimZHJDt
V+kzYRs1xgAL5JxGhQJ9FBeUEKD8zYEFA9Il3Z7gINpC8qNkTgfmffYQ9+NkIH/TLjPRQSOjUMvn
zltwa21Fof+WZkF0Y6y51Ge3H2f/NWyX6TdiePhJvEsBSZlfdBurnHmrioFOpg7oNFoIUQlIYsdp
4w8uNw4XICQVGAeRHQWbi8BP88O4yVagIVTMHBla5ujHq5IdJRCW5CHBccy80AWxeTOwkSD+zjpE
TikVxVHTHTJwjYFLUY+z6plK9RZ1+xAiLWwz8C8Tj3D5p8kuFmly+nfzF8I1bR3zmESoUWG1/BQM
yygPwJLRApcaUOayV10i1CJ6ByxLWgeiKvonMOAp2ZqFr6p+zBbZkhmoId1xyLyF5UWVDkT0VL/j
9JdcYPJgOk6vL3BcRmWi5lJozMFAVLiYnDJ9y1JvwsADY4GJBLfpyO2tKb+E6C/B67AazkCHBGa+
6ftoeySaIxjG06+l7V8Y96h+ltxyTAhz2K0mu7RpSE6RXuCmUReW9YmTfOrPTDzT1ycUfwaMKjUM
vWeF1Vx4URV6lIandJo3ZU6uONuzeIDG+R56f1E6RLXdP4HfnlwFxqYK/6RzMvbMUTnlXEvBopiD
dtlDQY6h6tUTLsVkem0savOpI22K6KCHRpqQARC6n9UPJTReOhqGgtTXvXWbuaWeZ4BobZmPE7hN
mpnMAQRjXAA9r5xLru/1Hr/qv7w8pgCFMId1aNqNRrzrsCAXMl2wxq8g5oYNN5oh4mxTTpCOXk/M
jrHngaAqt50j0kxFvprM9TFplvSX45W5XilbC0jKMnM4oBd68JZLhLhfPPW1oIlzrh/s3WJDIDkh
XjON9gmVuKfvBI/tBGxuhgV4n8FywCUdXhREZLjqkwmRgv9X9NYtnR5qomK+qMSwUx0suoA3xgAa
hqHNbDnGwH3K+0OCyJMAh6n6mSgbFHjgAn/POcBViHwhIbckVVbsGE+uuoR+z11XdYMnioSTOPUC
3BYTacy/Td6/2ZkTpyrM+2qPtyGtFq8Ob+IFsZqlx5BgnoL0hwiG7fMCqXIiJhPWu8CUk3uVTYS5
QRmxIPORcxi/jpEFG9CVr5jyE+9ATfoebhpG+8Nmnk+r93mw/f+IX2FyR7MAXKRwtIs6lr+Oeu/m
O8HkPDsnOO2r0uhP8V9orN5/1AtFttdBpW5G8ihekf2mbMC9XoCVCx6IU8vMPwyfh3K6VEzJFAbL
06sGu8LPWcFul8tWeWVelEoVp2e1Yl0hKbDgDbe9DGp1NQXGYMzhhkOX77MvoyHr+pExKOo9EGaj
P0ggQ+QutjzveIxmI33GMPom17btE7g6sRPsdmAMGlbiqyZAU7uyyJl9nZmjEbzjA99bG1KpCwyl
wbtr2cs/GcpRLrdXFCi16qv6Nw0Z1iyj7ph4VDD0erpEpdLX4ps07ZIzvk0Gtt3l/nlBjYhFxIi+
bWukNIdHLNPUuUJAZ7zWPvNvXqtXvBQ8VVnJ9JpbYFMTpZeF/QXU4MCoPlvxOAwHACf8u+/vmVnL
2sc32HxfM8quDJIB3GyJSID3J9NrInX+IOhF0tHkv8JYsLJHz9RiSFJXMNcwhq4j73YC4XYgc4T4
tE7bxrE3xwvSKoi8QOwqNY6YFRjd+AG+ROMgYTKZoyqIqXFzF4evq8nDkkCL+dy4OsbwdmV8OGUo
vujsE0I0hOE8WkucWs19At+4HC8WdmnvWYavdLuIZGwIP2ZBLDk0u+iKTz/9DhMtJJEMHQdioAmV
Wz6H5URuiaVf2/EyD1JmyCrG1uDtzDRpY571h0nqFVSnTPhiAiybgW0JA7KMnbrJKN/hrKpdjIIk
gYGNbScTFgvLJMhOuPYHnN+mfohmF25Umnp8Hik+EIK+6sHhsKjHX6H6jpijKngXsSF+vejBYbQT
oMxIKlkysps31ydINZO/lcmqJSlwWmdwgd8OeYz4+tZP2PBuD+rRN9chf1iSJwjbMROcKF5n9bWe
p6P9Txq7gnpkUMEV9oSF4A0EfZIhTZdiM7JDWWFRDIGTMKiufFS39XbIYWLtnsIcpkt+PRyPLbaE
I2lfBwOuz2yy4EFrF/4BbnLawnxJmZgnx7A9wvFXEsc8RA3Otct8ZNdbJj8XfAbaFBN/oGH0V4zZ
1M1QrFPyVgs/zbaZvqHUwJGKQr70LOJ9Yme2TCDfsPMUZpuGo6U088ytkfQ9haBQGN1C5mFhMcCD
1y9lDv0HX6lX2amOgGFoL0mgZbyKpxEXUbITUqXUKwvjIrz8XjiGL+V800xfKT+dATtiqcQb9r4V
sl8DyHLy9wTOYvJ3nCXgqa/IFxMrHWUDTp1wHrxOdXdpkl90sGJ14n3MO/QrdFoevjTzWAKt3kAo
jNsU8OQDY9ZBMkvviI5UhAPPGoBNaA/6aOtbdTakwuXn3LOo1w0DTdUFkbN8wdduwvo5HakdKQKQ
ydcFh7fhpNl92vPHJwXSZWa/vBfFuPbNKspdPMVEDxCoDjT1FE8u/tel9As42nIAUg2FW7J7MCBC
6kPqFcb/C+kE+EGpAgZ759M7BPkSujcbvWFS+bH0xd4ZZWc2ZJJlKcFMchxwIz9zvHEgNuV66qAI
LywflPKTl25yCDuC9dJ9vCeH8IYRiYzarzEhxB7/fcQSinAGgVWEDKm0zS3Hmfr0X1eKmVaDfSLh
QVFhYNaYpDH9zfN6MCyBlQv/qj7B8GeiIHtxHsiWR43I2xDBmXXC8GtkD+B12TDpS73sHwudRwjs
2F0YjlmP2Loo6ZbhxPsECa/Hqhh3GVD8chUx7/SS0lP6RUtE62eG4BW/z49Q2xCdBlrJWcxAOjoh
6Xoxck6kI8QrETWKZgO1MW9vGKnxc3T5hXalP6GLEhpSIupv9pQJpQitLsh+taEa4ISmv6HXlzpb
xaSphYKP+gjFkqZCgkGf2kDasB7gMjVujJz6w1m+y3VgMkmG9MjE2afj4IM5i45vQths9dtmSPRu
PS2BhxfZMGmRKxc+8y28O1rQH8w1UOGX1wbRd1St+vcpAtJQj6vBvCj70jzzKjfaPjQOVruxCrz1
bkq7aTE8u6t4tF0ZgFmkMM7w9z8KWapnmNdUPJP9urZoMepFLH7lrtTQkREr6NXX+CDLTGQEaNL4
PuF6xFwifn8bD73Z60y9YE94OMkHFVVkgagipPnWt9oDq7s5Ezo9h0yYePL6JdSwysnjJXY5yRWP
iMcjZracdA8WDeOQ1MX0160khjakklWK6KkgP/m44ogGquKkgNw+75VvB9dq0gxyaZM8AIB+5IRT
OWaFMOHqN3gCEf+bYKbYeGG+JCO2xbuTOmFbt4jU/bAJxDs+89Fues1R1lQV64KB/yznkudm4QJT
DfQlheLmKgl9tx3jKR0vBJyJyb7AcWiP80ONW/PTUT4ZQVN/94GQbuEjX0CbmZXDkcW3gJLODF7w
U3K4H/aIJfFRoE10DZ9WEGsOgND5JlMN4/+kl3j4XDDM4MmyvUtdoOFhi/wBLwmOG6ea4T+cCVbd
Q87wnhioPpmoFdsc5vtrY0Q/ZhQvtOiHIaTYQdq5zM1twj5BgC1BrUqyF7JhMSlbNVybUIr7S0s9
IvQrM14qrZ8DKgx4ppNclO171MkaI2FBxVAFhJz5bNthFwN7CfodkJhRIgqbQxDeLk79I6ldf1BZ
pQwzB6dNbEqhnhmSh7+SqHhwOSYe4Rp6/ggVtfsDACNN23++XZdSJKBqwsHt6dajTZFGQ/66axH7
C2Emp34x/H711imSVoCQnFAEBP7Taqfwm/pFd76M17J+YNI0ymRpqOTF4IYH8cst2Rxus3eA2fwz
Wsd4aXaISYXVHdgehJQU8G1P0zBi6c/j+rhQxiWnf2/3H/6O5je2o5qDtxKb1PvPxIHGHy5kIPwM
W3ycFMjyH8VaJPfMfoIBvUAgZlatUtyxtW/6A+cJZa8xYPLHQ6b1EQDg8OVT3wFmZX13idkLn+/r
+DygkMyoSgVYq2l5ZGwq9pDpQf8sA0t+t/pTmVjuoEdV1B0TexRNBZvG043Xp9ZH2zja1uTLytqA
eIqBB6wizOwAbdtrMucZPCHzzLlJ1GPTB8qx9g4pWHqoGhHCAAMLLXhOq9eKlUXcU/aPGTL9Gr3d
QP0D+4kR1j9zcoSv6Fj/S3HjoUPqlspjIKlHYi/AxhKUa9Ne6dTSxlYP09eYecDCukS8mzvbLcII
kq6VsGzJxMSwuFkB7Uy4BcByLRuGoRKvRDyrgz5adoqDPjjYzRnWxupp7RkWhG2x1OD65tgcwcPF
ggbr7FMi/6TGekp+0w4DHMKFcV5J4DWxPz+/I+ncMNRkwVjRUbRgZm4wBKRRneSTWWwrrJ5jh4tJ
qGVK61TIl1zGvBA3Rew5oRxZSEowITNPUoHhZ28zO1SStSH9ldqXOWLbsirFMxWTxaBpeP4k3KyB
e1zx6jYx77uOLgvBiqv/H68O97mt9/W0wasHKxTtvXtjGR1fwh+ZsMfuMBq3GsK8kvxCzxFu+us6
EYA4HGAsIaDDeKCFTVgJD+shwfvL0T2DKltHWXTxqXpiCo99FcGH21f3YwlYUZ4YDJguNPjkJ+RO
Mq1sPyfj0nCUt+1SazfA3IzGoLEIXyn+ZzCHP9CTNhYGlSDLpMN4b1y6y/NkblKhWQRlaQsP2CFE
D1I1GWf6UXhexW1gznM0ag+z60UIHAFaiTDyTAE820xkKWwX/K5rvC7tEKQK6voCtbCGlY15fCLF
a5nWuyIdnugYxneCWpqQz7Mkf1T4RMQcFqVMuuA27IkpXEtL9V+NFyPkF+04ZZBA35grkwsThhyA
7U8auR0w5Y00TdMtySWiKsTHE03QJFPWJM7zrfPZ4B0J9FSGaAxEwwFfOgoJEHeu971k7JD/Ntbh
fbqzJPzawRDzYfjpQQRR5fuF/RqrP7PZC8VSjHe6zjL2a3ApVfjCGAyfTsP6nBiLmOgtcfuGjNLK
t+cFvrIYYmSygu1mKqNtSrikDx/aLjR6YuVBuJkWrGZWQIT9Qv9tKMdQERcFq68XkSw15zgqid75
np+hXKGTDfmGNRrG5w8Z1vRCds54dbSRv2QQLkZwS7fuQwj3ISx/aAvq7tWTQBVRjeAmEC2xgTNq
SIdOf2dGpGCJ3RLS1EB1fhPcip+FbVpBQVJVKWN1hFBr+JZzzM8oca2NiM2tDDcWk+5nhCXQZ9tj
2SYsm3EPXD0sE41CHAIYk3QhoE2WKFBflJx8nRjTsy7UF8xmXhAJGvlkpea9bHDuBxeD51BTETAH
6jNS15EgWvYLgHgqlr34I7PKY0Q2EQhUh8nH7GsjHjppLQyypxKQ+5b+1APteu5059e9bbeWT5E4
EYUcyr4SfRoiKXv7F0Yx+QguC3wS9VjCtl4s/NL4iqW+VKlC4XcgMZrpUv1wVLPIk8oNnB/daWGs
x67cXlCgYLrGgJGWbMAnMvvq30HxPIaF3bXnd3ObmwicA+AR1eKnyhdJsi9T/AyTF00mOy6R1uM2
ESK7xfMn4q1Ju3MszxDredLXNUWe7GGCO90SJoElOgufnkSST3F7i6MV+5xZuQg3JXKG8Mt6HsFJ
x+zrGQb0AJh4xumWozDufA5BSKqcwhFjMcK8B9g1Syxw3o1dEywszdMjWfGNYh0Na4MvkJGIchEE
/5B3eHl7zJdCukrG0LCIIgjpXkXfAvbcwMbiFPJP2bB+hQHdRtw5HHvYGaXUiNhywaXTFjWHsHlh
fhXBWKoAMLfmG4+NVav4NEAY0pqqy+fjTxMy+4RwyanKFoVlOSAgQ0S6eNVVyG1HoFp4MTN6k5MJ
a4aPARtO+A7aTDyZ2V76isstuLIbx3vaexBcZ6LKywkLD4iX7kCkQ9PXpepCeaL4T9n32B8Kr4Yc
h8VI+I+5CJ45CVeq+NwmIHEg3lhewnZFkMUmBIRIf0klru3HOxKUtU5ZRPHK/+jT2o2kbHseQbws
QUlZgjWkYRd6oIyPKMpUZRfOopGAN5Rianp9c0cBc7jbIwO+OqDbtEgFGmbfz5QTIPKgAuF0wbAG
Q2nsP7Vbe1XJiR5t5pf0lkC5GaXqVQu9mSzcQgPzEci8CsKR/BazLjg+RJXg2Kq6mbYptY3RnZkg
iclOHY+ZuuO+cw3lXSxXtKV5tsWPDPIJHwDoC3ysvnHhotY8vbkWGKcE1kLtgHVrfKBZEzyMMN8g
jaU3DCtS0Ue8klt7NnHW3Ej1X2wgs7NhZC6xqOOtxmFxkAJlcDlc4RcSVkTdBOLDxAKHVk4atWPm
bZccBBaAoJ/R+bAsGDSyw8PDpTHGQWVYcydBXsQw4NlDDnnp35l1o13v0m3HxP3Bl+M94Kxj2XCV
cFH4KbjvVbRCeIEgSdwydt8J0D/IC/k6sAKZstKnNKpNn0drJh+lX50hKqJ69gzB1Yq1AWkm7C6g
9rxvRuh1nZenwBgnpWQ0xmPldZNuA6YW45G/GjA67tYDFIVxMi0bDQ53hecGEZO/Wg+7vEc78APr
Ud6VvfB4MpLG4jJ1aH+BPVDFpMqpLfx5cd/pIfWj8ehgOEI/ER48ACpb4Qx0ALQ1fxwvpMGQjubz
HG9aQsuUvzFIF8Z57r0e0Ke4k6yr570PxLkLRI4nb5vfMsD3GWAqkO+LDK44PFgUOkAu/dxASgI4
woVHPLtzNiiwRKPF8IUSa6Z55V+RUNlsIixcIA4IY6jC/5hv1fhLGk59rVLcUYNOIm/VLYjsM25Y
ANNU70UopKFths1BEwCq2Cw8lh1juliANOYI5hvR4g7Wcp42zOhAuxmFy2JjpxuZ0xbnOVuIcdXl
91Oaw+2hs7jNVUrr4G1J06MavNAepaEIOnHMq0+FrjCCNVvR+krMwTWWJnkhYuGJfJUX5cyTREIB
LIz33+rPNTa25s2Ymx1+Ok9UCDYYTUPQSdmMZwOkScbpFI7AWKHm7yiLmBRVMt0P1AMLa3WkT66I
emDUkkU/7743gRlexJ8YMBNLrHPN4EO2bkyvQAEkVpfBYL8Q/kUWgBzEqu7Z+jN9NWF6A1mh6CDB
Jwwd1dcHrL+5wmoTCE9Hen1FOKKS0gtQHYRXDvOVGhYBJVm5rCKPXfRBKaTGtxCopFGvHPBjS/P+
JyknAER2jYFHHHmCFIBk6yZ0i5lyjbxDwWRCQxu2ooubu3kWLqBSR9rigv54ZpN0HsoLgCoEAiZ2
xclygvOjIn1bM4TkEmb3pg77xt90dBlMsMHNG/Z0VIojWwQXwL4hMBpjakfjT1lGbwtCxqve+6OG
JaDD5YHmYEYCkAvNkt8moCJMHRGKHtDzi2hmYlIw/T1QzkAl4gawTeCHznVybOXl3O3FPQLTfSkE
fMfo7aI25Fflo4ukg0QS5p5WtOIbsTrfOe6g8Fm8QeUMdzIUkTFc/M9CpTXX9ipucczWNBc6Fl+Y
u0Y1wu9KTcfUv0nmpobn7Gul2U2LzRgPHih83B0uGgjqac4cTppD2JmMmPi2o75Cncgb///72965
BH4uaYInVEuZJMp5S+IP81iYqvFhfCFQVlo0OPoIOsfQ5s7xqZyURsoRi/3jvIHMP08PWi4BYtF9
sJ56hx41JUQmBdLGNNcVzWUZzj/IjSj+GBxykzM4nqFdcNP6BTZejGzRtFgNNpXubDKFHwaENMyU
uiW/mi9Km9r+v1QAQZBiUlfyaKZ0y6SYVcQX4Kuj62EtwTWaVSR83XbPM+UBcZ7wCo/TEY0O/Du8
iLiAUN0J/dlEgQVyLR75PXxtA/ISa6/bcFP5znwDsGKs/XhzkNHNHHwkXheONnYChsIcjEDw7Fn5
BsAP4jF/houGcc93yHsPzwWkLNxI8C+eArlh878HIKgcRWAQRBE932NoZAInPS0E7xXTLdga6J2e
RI8RvYnnXbpQuJXccxR2f7x0/AaQTP4jmkA4leh78HUR7+3duEH90jBbrAPWKLcM0qVULjtexcxm
LXKvQcpZuyyn+WujKkOzykkOivnHuxbDz5lrPgcqJ32UGc4lWXvHiiQeKJfdnpmIxiPMXWyhGZxK
f/+RdKbNiWJRGP5FVsmiwFf2TdyX5IulMZFFBFkE/PXz0FPT1TOdSRuFy73nvOddyl8m7HiTm+MJ
g1UVE2K8YPaM7EFS2d9nK7awxx439sKGSswvJjoZiwjdGlsAIwwG9HRseH5x1MBagDOF7we1Ax8a
St+VEowKkLcBfALuOpnQvTNktrhN73SFLwhPJSUK144FzWWGpcAHFVmsKhM73IrQSJqY5sD2nnzl
SERLnyUNas9KfrNMKPiwN+WQ4D9w/eeaIpCpHHril4zUe1yhxFlzmbgv/EWwS0y6eJ2YMGu2GWbW
ncu1htUNolXxoKN7RtbWwbVk6bln6kVcZPByYVQDoIFzlmDgBsTiYIEXSyAfJoeSDIt2hX0Lm+0L
rxjFf4kWS/wBXZcHtvQ/WLioFgIr5h+8R/gXSDm4QwSBsmphJz4dEgI+DLdjF44vFnG8RcyEPmyY
d49PCMsZ81lGJpA28T7pM/aVsdBBSMKt+LevmkSSfNSwLMOX7MptNKpWy1CjWGOdfkJ5vlAGHyiN
T8jPggYhpU6DyXu7VOStmuPAupM68MEtwd+IsqDdi0ycod3v24kpqiOE3fwi1hiOVM68Kz73VHax
11LINo39XiJBr1RWFVPfdua1IovXgCmfSiNuxxyXKW43Rmjg88MWg3IALnE3DYmzZjF+ZuaDkO2Z
R6B43BOGgeBxzDZRsCaJ3ZySj0Fi6arZknEtRAp+J8HzrVkYLlQK4h5cIqHPGxzdzcdowGnfxlDR
YOglNO+nfmHoR8AhD/kU+hKcBmabjBM8oixnTl6tERwSpFUePvcFoXNvUs0Ud/qwicApclsVGXHx
Ir0BoVpjrOu9nYZDk1kSCoVRhlHsSNLBbkKGlYLyWPB72Y6xdJchJJln9M6QusPWTqCHMsnX57qF
eR8MEK6qMV22jA+JFUpFAEFTrK1acR86d06vbWAqgcC8OYBYtxdH+aL+cLESUPWQXcMs/xJtmeH5
EFsAqgJJXR+fhLZl6c6sqecc2Xx+oAMbEIEsBI2m4JC7TQAPSjuil8ZwYp39JyCBwez1n8aqLq9d
tppA30ZijRHUH6xuFDtMqVNAERgmLd2v3kPHhYNOKAJU4p9HJPgMRAWaZeo9Q8bt8oHXjpGT6Y20
y+7hmqggzCPenbLLHKhnctgBAb4kq9dNvT73qO/XL9s/62HiTX6VPRYBTL6p8B82/JMH07TKrU+t
XduZ9za4yNXFZarrDg7aKZ19nOtxFMhOxnBzdRmYq+LVb3atw7QggNScLVGw5FTaN+4jJAhcXFgr
E3/iY/eC0wRLhM9xyVAuI1wHJdKVRQ6xC3FLZkYXbtdsLa0HU7Ie3+POTkAy6Y3fzwXRDkbsaOZt
66e6FbGulsVujxYY5CJAbmPOVvMoXjfk3E98hX+EQxwpC9wnlvlKtIkWXbcxWq3KJwnxe/iZrckx
XIkBMUJsGIw1yRHlrmu/+Vbas6QF9FwRsdRLbEovyt8YKm0DOTF2U+1xVIGjzXovkszDiExHtsTZ
6SM/0C+q/vXQrWPYmfstfl76evQdhbe1mEevY7XYRqo+BoOWh/vqDtZpZ/ZklcA+JHr8NPGLL/wp
hAPxV8zjJrfHqTzlf0wkdINOlxgsSnE6EmRuiBMQA1I3mRwbxRWSDxexwu2ICmL33KjXetvsB54k
570npWR61b46LrHq5kss5hb5aMRAWzX2BowcPPhTnrZD8s+vkstFyDRDMop4JNOfkbUPfoJ8k4Jz
yqyLk4xf/3wFYRm2q8LWDvzEgJqAOc3LmlviYm4Na8z/mUnSR9xuhEmScEDYM85lJ3hpQfU78UYl
x56SESobFMLiSrLZb3vlg8TrLYgYpwkSrGZ0mQDvJUrxfgDevV8gl59/0e/RgUKClwCjEychP5Zl
R1+/OOH+ZyP9cuC8YU3zohvTR5KR4qiLfjlxi4AB3ji9O4IRwMCEm/F0QVzJMtHcqTONPjxYF5DH
5O9+EIgxUbbJoTnJ37Mb74SeCMj1RWgeLRMNOa/DFxlyf6Pbg13Mlwv3PfKEtS/tBnTfXUEp2itn
vvI1Ht2bHjj/KK3yK2US5QpdEllCxVFYwa3Ebww1HxCoYlIWoMVgvgeiQM3AKcmRcGa+s269ym/2
kxV90lg77PoVg6WaNnkneTz/rA1pbM7Ge8mZzxxA5Gbh5nHUUqZL+nPPyqDhgheyx+LsCvEXZ7fJ
F04dXxWoGngbRKOxqKDbpEQPGnu+SP7AmJn8w8JgSD6D6QCh1+Dn5gI28ha/8zbpBAFXpgN+Pag1
DbXWJZawghbgL2HLwmUDmw3Ep7iJ4P+XO2ROqQtli2v96y8NmZAodnJkhY03jBL7/5/G4o3EBeQB
B/2WUesc5xeKI+LZ9POauCmDWYnZePiNX9R1Z6UrKcSExWOq5jUuNT2Dc8Lc+4Dk0/L22UkubuN2
tiDKzH4vz74EfnvJN+1GuNZ7LfiEIClWdiA7Ql0P+B79nf8Ut8Rg6BhPDDD+L3k1/Zqj6bwiXHAm
VCVTs+c9Df7L6Sjmfttfek/Y9aSjZJgBXOE9dwv5wOB7m25nwfljFH4O4/Oare3nsmakg+EO7h08
hqwThOSHDnkNqmWd7yIaWjt2i/LrtXlt0NsaON2uX/5roxwLXwiyPVKz1E7WTxubn83j1h3SlWJf
E7c+PHaCLZivb+x2NkmgXPMF8voVqNeq3OZujmW9/lpLcNkZk2zzNeAXPNitdtfPK65Z/Vuzs4Ip
Nfp9LRzr/fDbX+/fM26Lov/eFyWuC2iDoFNuOxyIespQU4HH5ApuuXzf5gfmCh8I7L3++gVGnWyy
dbGAf+XL1uP23qU3wcQt7OzXxuyYr5/jNaoXCvkGs9N5Lf2g7Jw7xeGJ3svpw8cu22BNFcwvvYrH
IvpP44m6nda/pkWG5cOcEXYaNTopYAG/M/FiIll8oL5fGvGggPPHmyfJrlrUf1bT2ek1LJl+ylZj
qgwBZbsk4IisTEIINKSIPMS/SoNnlTtXo3oS1pWNp14ufJWcjrBIh9UwXacKTkQAanarRmRwpeWa
KdRHYX5KZJt5H6g6neTjJvgDViGyM9hRYNwt4zKEgxemBegomSoLOhuGMg7b1H0aMmokqabXYPti
YqLD0wH3fj0hcuEqr4sLmUiz2AFBeinAjJMAZhSPFTsf/mYtjyj1jz47MeSDZCGMmzGvy3er0ctF
gH+vbJ5DOFx0DRhvwoJVYD0CJbMXpmBUAVFIFvZLIElQZnTowswKGKWNW+QUQIej5g5RD+bV+GB3
7ML8ZKBARMMwRU/jBuy2x3KfLeO1GuXX52nYVD/Z3/PElBLWCDvlyxUQZmOAQdcC4AMLFMdcJPeb
86+4SK4d8o7UolkeOyK4+sTh1MEBkwwdaqQOVUJnhzXYnnncgLbNFhf+p5c/FqBVIJBPAXspcjed
6bAphQAsF/AWJowQvEBmnhumMZ1qozVEzQd1+Aza78nnALC4EZAeuYDvL/oZZR03SyD4D1EAcP1h
v9Pe9iEQ8CBYgOIpzObcGz8CrsfdqAh80NWDlL2cBOzLBfgGwwYYZJAPRXkA6GNLaFboevlpAn8J
UF4mm4LUB517wM1kCZRjozBy8DnyaOaw7diQMxWPsqWqp8la8jEzgrDgtH1QM/IiJmAB4C3QBgMI
MD4VE5q3S0NYHDmvtRAe6ojNGYwBuoSAUIODfK6ZfUrsvA32O8IN4CaqneNQyzY0etDDSGLQ48F6
adu/53Mzsr0TsDP8IqGEs9YwhyJFQFOM4f0Li2022YjZOobFCmLLUJKedCNHn9t8M/E+aA/E4N8/
xFK+cBRIfWT+mxT7xzoY/5mEE0TnLY/AtZcRUsDUXeT2QOBtfepO5SFZtdv0m/V3vkChGnvhI00F
Dp48BIZggU8ewTWRixNSTshdO4zstPpI8YIcEGyl12uXQ5dLhQc3zR4AChqG7NDQhapEWXMwOm8X
txNLDKdB7fbtOGRX6Dm+zptiq8i6Rg8oMkDz6tKF0J+SbTdWTQAEHQqDZ/xHX5YpcF+dErganeAa
gIMIKcJFpaeJCiBrSAZaf6bsFtb5YSgLeVUGkgOFNSS6glKash9PgPz2cHsidF8Mu8cuRFYxHLBw
PZN7W20c+poXW1M085W1un1GRCO6miObmfHmFEjCJHxT/edmdmMGx4mdXbq/aQSwTvlf+ffdG0JO
7anBNHjiM0FUeMQojNPfk21sgST/bNT+22G0MhZ+chSHGOFErd3aj+MnSsLHJYaQTAfO6c+o2ITX
Bc/Vx2WC8PEzlqyg1wTcfasLwcMNYkmERXS3MXSI4oW6oXjftASWxTvNPUc0vT5WAPbHH8UU/fdw
JXtP3ScX9qwXb1jznxG+O7jWjLgIQx90LjY3OA3uEHFgnq6mbuvReaCb/LmvyBHZSkj32MXuW1Km
VrggPojig/5/FF0aCcBaDGx+6UaaS7mmTjSIarA/Tudl24L3ynDygjIe7WXlAjIaGv/nTAG8A5PL
jpgcHfjdyfHFaMiiPevGe+NW0FPp189Hilin9j+ctHk0XxDzYosm1iqFSfiw9QjpLMxkVSzRCVHC
8NC5SqTCFGEOui2uwkoLH07vVH65jtfU2kUg3HhGeW2WPNxKZmo4pUPqDktKegYk9uvQ0CNfED/b
rUerR1tvF8uHD8xr1dvUB5KlgBMXon/2Z5SnVOFqNUayERfIg6BGsN6vyo3bxbcJXxAASAW/MiSi
Xt+wlQ+bBDN2eBeIZ5hsFUdlJdI3NIvheN5QK2IUL7p3E1Kte+cqqpQUsT03ocfj+8dzOTjadoLR
RmyJtBqPvYpOgIOKrQhs/xhbrQWPMtJMTleL7KPNy9WwVW0MLJPGlccLk7O5JDlxTFkY0ZbFlOea
5idgsmrzyMeY3z6M1kg2Zfj5+SyHzYO1AeJvQRH8mTtn5+HJ30VqzHCPxqTWeNFDQl3FyWTgPinL
OEw9bHG91CPYhffSuT4tsD/jE5UO7g1WDdMRe75AYF4Ge24Dhzp6OBMc//X00p0I/MnM0pl5jzDB
BokFSyzoCsetx+bh0pKZc+eB/e8l9TCrdBlN6DS5+mCocD/0+aAzwdBc+Jiphjxqtq1d1WKThpjM
Y7icO6LfmOyDEDgGf+7U1o28e2MtGrxlEw3+4kYOqoMQJkAo6gN58KdHGJNZOLMT97wuMGdCnnEt
/Saaumin3ak/dQ5cLy6qGFEvmW2QHOXNmG5WmA+/NFTMlzITGbA53cxMXJs8aSuvX8z/buJ3f2q8
1waIyUY4H8oO2jC3uqW3mNBN7XQPSJyHNnFsPEzQKu+xaiFD/+DCKly7RRPe+RMCVgZYYR92f0iJ
8uhpp3aPDTForKHReswYiXFHABIoWTz0bgbcDN4QnlqEWFH/oWawGBuC6ZTuy6S+3KlO5/f21MLe
8zfzeRN8/IZtovwFvFS8aZT9dX/xKva0n4mLKJs1V3mJKwV3/7V4mOkSJzPjHTLMxMRthEnZyR+O
FmLj78wi5Fmm6KcsEaB4E0M2WzJflwaZ+JNLXHqtk31nvmgwHXEUu7dbH3R4Q5dsFVZrAMzrMEEt
ArJ1KUyC0n67JbHdROnQ9wVnvwqTgzKxIXIJd6e4TDDxmLEP1dZgTH6qW/2wZPyBwCqwg8Qy0U0C
5H7Waw8hZha8b+UyWYNluu/tY5k7GJyhjUQ4ayVREfXjlbHOTucIfFh8nJyS9z7wFWBgJ6YABabF
Fh2M/siAyq92z9uwYI8wxAjpF3MIXdm2FoZvy/x79HLXyx1rbsVkg6pkg3ks9jmgD9eY2wHFPDel
n/lfmxjV3Hp8PXfa8uGM3vV1AI1qBZECTTddki/YLNEVsX/scIvemOsvZ3xbn1DYvbcME5vl421k
7CE0jDg4kosJirCXjq+IYj/dcdbjbpYDCYgOsTMUrxZ2cyz8xqNfklQCH0hMw5NRp3tdqR5dyZTC
cl1E8Sn9ErjQEMn81nmvqh2aZPffooruGyFM1lR7m2zTtA6TZdEB0V4WAATqAo9dCEbL/EgAWjD4
9w2K3b8HDqaXV0T0Hqv6ga82zxW0q8XL7dY50YUoeNfJEssbRM/sNx1/keQMW/Ha44zOXHZehz6k
0VOWLUEsbCETjy778yV+4yWM9BPeiwP1/iD8YP3x3AknmWcIJgz34avfpV9np/SYxJKEN/+DlDVu
M2TWoJgAq3AfSwE7g5u8R/nd0gxyCdrvVzTKH1dZgIzLP6/HrF5y7jZYXstW7869l5OuHp5gYsJq
nB2KYevspVtQRRservj39tSLdBKWfwhpWOmvKI+QwGOluCGw+MBmZRFvFjWwvHJDdaDkW6SqG1On
X6nrx45dYwVVtdnRlMDuYRKgk594mBIsrqe3T9gtYpNGmV/Pbe3MD4AQP8xz2zniUPNxqw/FX+vL
HBG93VmwWj4UHfSkZswTGGFP6HwC6D1mGQ5+ccAN14EQ598jWBDcQHWtwtLF2vunW/crKDvwHpqv
6mfY/EUcBz4NFsWKPQMKKJxyTLd25DFily2HTNcZo0XxUJ2G9SQUVi0nd+JOD/cI3IIO6v0DMkCT
RXs6Ksge5hwsvXFeKHwgp42x2ncOHNAwv1srNwzqwjncex7pCe6NeExUJ2FLL4QwXENbaGRQV3DD
otnDw0k7e4BayfQCYxYDENozIBfNrf1AWMEFna5bkp4aZ16SRkCa7DQihhNlLxwXCUcepjOAxtZB
aseAahYXdYTwBXHvSW4YFDxUPhZOnPzwqnHQOtCxscfgmUkU2BcwGHAWYVavK10UrwTIx59gscGX
IhyY3Zr+jhOkO8ICC5Jrur/br+3zG5SLkSh9CsAQ3Uf6i6KeQsHgbCT8OjA5vVY4tiCBISn5RKaA
sOXD8mlqFjwUgjUxJQYsTmDfpwUyqf/F+hrTHk5XwLoj83OAxA/eXi5ei6bgfbYUBUbjQfQy5Kg4
Jnb/68thsqT83pO7ZUMmNouDOaxNaVmOub5R68/5WolBVWMzR3WmxnxxG30vGKUQnBDrt8o4CkYe
zqzj3ev9qc4GY8gLWBXG+xR73XH2g73uj7Isd6WXrpovVssf1dOSN5quQcy8CtVvtoT2cEz37dWV
PEjWq2GjfLGyfAZfeFYhIR7tvdgN2b+kHYfeZHv/41/nb4ihrfU53S/3aClhZgplnSb3Qx0Nbg2v
/pTe9WJlATWnG2rkf005RApGp+lqdOUpbRGLIrZpvAydv2V71FbPNTnDlNITZ0aJ8wY6M9UgDlrv
c6AN2s5BM1V3EhLP6yLvyiwA9/ee3oaxIHIAhoQGM9hFZpL0t2zGiRud8Bw+45bZqx7/IvigWhio
hUH+EPvdTdZyn67+Zibie+PlslBNzWP++HLnUWr8dR4TAOOPZnoS0q0dJzdWZytTWrXBOPmMQ5JC
DXN6LNGGkXrI6qQSW4JeliQ/nK+0VM8FoCd+w7PdgawBnBOxR/XYcp4r0YJCY9WAdwcuvSujm7AS
G4wSUnE0cKbhmUJlGe9yNjH2FxWDwAjbA0vh3aI2cdjg8TDkItEvIJLbS27JNqj6zyUkw+c2scZT
t75MTjPOXo6Rk3Qqojaq14or+9PDzMVEe9lvq9psxUW77vbJNzxY7MH3UMExEcm+S+aR2PMyX+Pd
9HiYoo/Qp6jGgmJfc4IzObt7Q28otdndbaK5szGrzsQUCgAJU5HT/JvH+iA78W6+ZkHDQAGdh7Kp
tzwhBVZGrVu747DmvPicMtHpaRWie4QlHFdKWTHzCys2S+g1bmFRQp3SkLhh2HuplYDkAkGMDUAa
4gjhVCFHl5vQo/CMOOPL93a8g23t5AcFj5hQ/q79ykbAHfVUUkp4PwKmCyt4kEULa3MEt6qf2Rby
4UBJThnhZddJOK6L2APV8SerOcknYCg6WXgGH98SAHc+GMjh23L/m+0g7vOowpjj53PWDBa4LGuS
+8Vz3NtFwPqdRhyhRoKwfJuG7DxOYhIV9kXTRf0oQVKe+8BDesCxx3KZbNngyVCobDnqfHlNiW7F
4Zn9ejwWqYL8B1W95mZH4qyZIpjZZSws318AXlNaSc2UvJLNBAYkC3ygL0rs8eIiBu1/El5S2sHr
Ii2OTqZx5HDizNmKcOzH2bV1L9XmgWFEvxrWFOAMDXaklQaP0ayOT0iRYJVhfCupa+eYu+NgN3dI
KeUK1Vei+OggnivtmlnkxZuxzXERNlsyYx7Mub+HhWR+gvNXtu8WMzwxdZBb4FmM748pXAnBkDH0
KU2ISsOeL7qYtS8LpszX+z694rKxaHaA3FsJ9zd59NWAmbfFTLefjpVYwWFWGPFWZjQEGuzMVxL0
A1nHIyLCBsdRPSwlR30O1TDmOJtiX6yTAJtLvgZKQkmgBQMBVKmRAbqjlqCd5OmssQYjXAtHA0YU
Os+YAu0idqYIWH8g0BPdop0kzuc6kveZ23h0VDuKD3DJ5JAfcv4kmFLQLmo8HkecnLrqzoZGhTUc
IFjSPik6GjfsIxhpI3rRq2sDtRxKB20exjuKpUpMxvUZ84598QM30Zlt7r+4j7Wns0sQPMasldGv
p1+FQ5TLhsLIfi3EA2zhBUfzEuqaLZ31epHsYUHDcjm0trjSNq914s9xzNIMgQgUBJUljiimNCMu
EzGlnbmg/lxV2qYavwjgf6/ciT40VwsdoXf2ClqIllaC8Y9BWbaVV3crtam3rcLBtZaxxdmbWTBP
7OafG0rmf4LG/QS4Y7pj1DAYbW/Emj37wBrQn0i3mR+RO4PPG2A//P3SHAoDxD77Tr757lKgpjJi
WjYQDcJKfvPfbFEG0EIpGj+heBAPw4XaPkiXxYIJ9iLeZgwVOuROS8H1PlSRFW8A/ZSdOwLAoyHw
A8EDCX7L11oguLWTbnvEq2vBpAu4EB3THupLubtf5IWyA1ZgCgvHIV2vybpyxoI402FPGkDgtnD8
HBM/W7/YTvt6y0vXv9n3c/nYFnsKR8SqLFK4eSxSoTYa+FWcFkvFnR/kSxfx0wOGmD6T2zJCrmPh
P2Xe/XxTbad74cirQe+vRfwYXI1JBEcneg/VltR1y9MBcwhaM+axC3oOSITnQ7+TYASilqsMdY4c
GTKmmZ69WDKnB7qCfivsFIxW2I+I9qjNBlRSIl2AdYjRXZhtFDoHCYm+zneJH6PcZUz/GSlz9mG4
RH1Egs2fSMd1d1+b8dLRzqxkFMRp1B/e0dNqIgIt+qn7efh1S8yLIzfwbRgWOyIiDeRYtFsys9Ih
MXIo5bm4GJ69r2o+GYuHZnpePMD+W8CdudVJlNzP1du7u7RCtPWqhx0i27Bs0OJozCGid3h3GSU5
LfOrWWzS70dPLwlqjDp0Th3Vzw4pgdSpB2vZ+ISVl0VnP3expWf++fvhOGbZZg4RPoyq6AjPL4p7
u9rlG4ypmlUd1RdcycFTwHKE08cuvdzKXbhDTg61yKBT2+OkjCfoJneK34EthyyDmfOh4j2+1mVl
9W3A/f5c2QGyveDGP/GJ8dtRQZ1zrAItYnnE28mmujKy2yWLyWYSxUstElf3cOybswW7FZ1igW2B
V5BVyOFsVks+gdv+KleGY0zwmmOy5qGAI/LLcIyI8ccRN1btzK6ik4vzhgXOyJXJKhR7dzbcxM6q
iZOOIWxazNZyzXpN4c0ZFTGhAAQ4LlP1nYrN8B2faNWw2OFmNblNq3v/YNXhssQKwDAyy6C16tKp
vqCo/3p+Za6KjWZi9ihJnjBdoZVbT82h9aIV4aF6YAo/sap/dmd58dsJDl+njZM7zLMNITbfd4f0
W8Zm7+YkSAfpxP8smHnjzmvK/sPM3bM/DuBoJ0ln77nqxS8mB8nlhTExGRoOA8g13jkb7YfGKqUZ
Vg042eqZ8a+DXunROnPZhiQlW/KaApYmdxyci+v5YrbVtlipsJPR8uVO25mEr1H3Uumev9E2Yez4
odAWGbmEvRi+hlFNfhdwjzCoI0DH+BXv2qjfNqsMEdnERnDX5dZMMPufyZa384wRDeDtRW4Ngh2G
0NaUOPvUA3pDJQtITDsPg9hQSHwiTRs8cDA+NVYy+lu2iA/PmbgTe8J/PB1hwEreZBY3JsSlXpKS
Pgqh365zSyt2SWXPaSkONIIo4ytAY00HLjhw2cAawLiGwerhFg1WOdiPYlmIPuJNZnNK4/cT//6x
cGmdpWGZ7gmlz2q7gFCEDKmyP3x+sEjVSUSUFmHOg4VyKkP8tdRe6+oTaZ/V+7xg0tmDCPH92uL+
DGquBH6ONESy1YErVLiwGfUzmFa2+nFVEU+a36m47sko9mNE4/lWOC/f56XI+zpHcrPp/738pPJ4
92TQDDY3FciES8Nhq2Bm3GL4YBO9XffLZu5qQGKCiSSQ6y/UVkl+jhQybh1Sb9CiT7l7NZv5e39+
79/qvnhsqwfkKvtTeXlDD78UR+mfx9Lsk/FRmJ1K8lomTGAXovMMa6sCmajcWHubrfBVKa72XDZY
Nj+XYk0bHaBDxKR5SmjOLNCE8K6xGV3P7SUXd+2wnEm3+33xHBB2XkvgrKm6ldUt1wl4h949+2O6
yohX6W2FGKHaktjwDp3/bI3zN20/z4b897hJIU9fd4FQgMYYuSh6MMUgiDNT2NgdnHyb5+jOJVU2
6QED5fnf/Ac34uhly/TE4mIaUWQCCBFu0r/MR+0LwNxzDIS8TLbPGAIzHDizwj3MBFk/9PLIL1lT
4twU0bDmPBdTNlT1gkTxKfEj4Btk2VYE3k9CvhUBZNmgCsM42cH64w1azUKc2DP2eQZBmR1X7rML
nuWiKhcSpTLmfHMzg7WW+tw3YZl2wG4gA3f2BAsRZEImfF38qDy0Cb0Zf+nlprKFJQoX5uEocaC+
grYKlR6jJ+csYTEUdc0+SbdIl2cYqxFtIDFUHKfJ5JlAX0EYTj/chY+5q2DmknsJuhFCp0uIpsSX
659tgyM4MbgIlYkgL6wJ+VCiB6unby0R64yJh9yLCbT8/cFzA93vFKEkxlw2pflocd6PUIqShwxO
+XWn9now9jE+LYRraN4GX0S9PJNM9NrYOM5gSNDNicsYoyCmuVCHkPMqX9h1QVOJk+BN6t7IcTIF
fj77NJ5dMYycldaNgkzyTtBqfBJsIBwEDai4HmiWOfanRowSAYgzYRBNzvD4xeLp9l+lFOFOhj0W
019eAHlgCojU0KufJhqD3WBomCJqtwlIerru2jPhu535aXdnaSETm4J2iDRUtj/G68Agmqnw096j
9QlDzqe2mVAFArjR70dZslMAYBFoIUW507uWDvq8+6hPi5rnfiZGLcrXkYrsciOUhM/NSerJOUdN
+Gy9Ej902eZ+MJUQe/RO9qNxkP6ST/ZpPal156LXdL7Aj56jXrWAism1GpV1SOKwNgt5Sf74yj1e
TEURgsWcsK3andiFCTK8f7dS1SDZjfdflRzeIC1nnzgl17118WRumJOUDN6RZFhS54wan9aleYdI
lBzfXz1NYsmMcGKztYJfwC9Prft2ssuOjM9Bp2IpOterM4c8r5UE0AiYK4ByPX9YazS2vCXgMnrR
yRQ2MtRrci9NqBW8q1F3gvju3jGFHdcOFCwG87yJZNSp4XY+XnneAO8MBSGcAxrmOh0JUPx9vg3f
BNTs49rE8qKiBDVVfN+gJOEjmS74GGm7SOXVIwlYtrG4/eSobMmTw5tBGKVMPDzHYtg08mpIdpMJ
tPrgKQRonxBHJk+vb0xm+i1HdS3s8QrIVVvBHRVXloINXWc8ysQ7LuxJ58ywkw/nig2OxxKfAAdN
DXgADzT4icP1mATKdsYIFZ/lsFrVjnQkFYtyN2lNm2oDYgneGDC3rgOO+WBC/tOXQTJTd0R5aGxh
J6BqQsDG6HAUcoEa4AlMJzlszvBMmmfIm0XoxoMm5ZchW+SFryWBlKAaMmGbYOGXSy46xju/q4dP
veSpgSLBBwNjFLFwSmGOGbAnZuIWGgg+GUGK5KVe4iXfc38o6XL8XSZMj8Z7CXOOC86LCa/vlDiD
Gv1ZHzajNd7IzEBhCQujQz0X26Nij/EL3HfIAOJWbn8R580kHoyRx8dPhxxR1AEMC+G947/5aTDZ
nlADJlAUUUnyNeXGGoQN07xdpV2g0DtLy6L9eyMUyh+nUSw6vA+vEVqd3PAO5i/xPZg8IPhpib1A
Y0FB/jFjWefNNfg/vNd1uoOYwf+q3t6b4n/SLoaGWSJMrHTUKaKv5ELj3lzd/e452p9z19PzX9FE
kxwzZFftw3q2ENjxMPVXMQa3EPmc2Z3GUAF4KD4Xq3g5yCnnssMb4YKwsqDgwGGEHnhfYnuLqgaj
dEpa9SBj2oUi9e6L6U78XN/wQbBnIAKKVBVFBB/Y8HOAi5G8wyCBWTKUFpejoYdNcUskmc5GaYpG
9YNESMLNwEJix8dGwvVhraK/Uncd5oB3l2/u8MFBPcGimPvoct5vq4QkUgeEofDi2v3WYP76ucKY
AVFBcAGyiR4PTiI0F7EPk+n1zN2YEM+JhgkzXfg4CAtRO2HYCmESI6IZ38uTStIMQBwMCIX0Z4xl
LWx9mIULo4Qs5F3wFZDNHLOVuY/rWpMeMoyIs917svlgjNz7aGXAtzGgR2cxxcUXjb9dyVErLxUB
X6oVZr4EoHVwwtNAwnebcZVArx/gyo7iANeJtxBw+6Yvh0QalF1zyYWRwlrAJQfpP5cGBU57RCYw
ihnhMDwWb3BtdArpihdAVoOUqIB5i6EgAku849BbMwLs1iVjxEK6TJpljCPO9MrNRAzFL/U1irvS
O4lI8PhgaOD0yDUGqcHJcqus0oWEOpOsVjEg1TUs188F64GNtYHz2Y57M3JcYC905/CS8F0ZtY/i
RYGTMIGfaXDZsLd9UcOh9BJQF/G8LUGlofTCA4Lo1I3/A+kMf6N4/8EqIqdOfR1jstm7Ua0FE2f6
ttFWoNvhXSqMKtCzom77J8vkv9Ec8zi2qLueHtKc/6lOLDPcs5NqG0vbx/sLIR2bI6Qo7jHkK0kI
ym494YHUZgZLdhxlML8Aj4MmjKL5iZkmDLiQezSaMHU3ubXzI5UNQmjG2ilEdC+FFtWsyjeliFcg
5GPbnDgoDNlEYGPlr5FtxWLjCWBRP98Llm1SB/cZxnw+Al6eMRWzKtin0lIBEoQcwe7Dkj/jmj9W
RiOjjmqOmwnixdnyxOAFSYrPo8CzReQDsiNsQFWbB3E090FklQT8/kwDBU1v9d0NP6xQ+NLsBpDS
Js9QpihC4IcM76sN8iM7dcdI+59OjM/LT2BJcVNkRvuyLlOZQnnFhIQp1+9wnezuh9dBppehqwAz
ZVbDRB5YF2Mw+B+Q0475st+3W6YDiKhvrU9TIK7RuC6ln7fN6/PjWLqc09SxfRdQJ+MYkuPMBOGP
swzH9iSCnAbdj/D3N1oOJvLo+QGJ4DPXBAiyo9hi4YvXB0SQxnmgCS6WhGWsO5e4uA2xHtCye/u8
oCP52N/QrLARpQNcdAx1EPtsWHccSZT7rK89n50HBgoNEGt9ZbKP4kn7Qg7FKhvZaXjcAkPO/ld5
sXXgEGfCeIHQBfEcslvngpMzunt4EtVGxTtaZe7TKw4EMK1RLrH8QTcCmTmjcsOvGqIiOPp5j8nM
eHaOP1VnhuVQ+jELg5XEY4ZVCBF1OtYNWHy12RKe2Gixc2QwYlUnnBWH0WHo/JuONhP2B64wU1tt
vAFzKGGthyXTFO4F40O2jaf3hpXdRg/cwgBcsh0yNQyAkcoNqCnfHiJQ6e2NbEabzyXDpcRHtkC9
gHwhDYi+a8C8UrtezvY5NqaQDZEP4XuNNmqRfsMMl8P2VjCg3xJ0w4oZXha3DDYWDzTb38udLefE
dgQaZko5swPG9yTUgHT4CUPmqc98L8mJfIYdHA7EUVYBxw8WAxmqRIogym7u0JWZIXsFHtbqeD+S
LSsXgdvMf/7QkFV6/Se14yS4XPXbgcy+Efdjwm8zsYkJKterE/O8kL/CkfMuwtGsAJUjJJYf/Gvh
z87+I+m+lhRJkiiAfhFmaPGK1pqi4AUrSqC15uvnRI9t707vdDUiMzLC/foV31k0YnR/6btIj+K7
Fm7OdnSRpads45qBlLIvX/Hh2KQ9+8r8d+dcPvxp9tjhzASKnAraQsgCgOWdLC0+DtXliP1L5TV8
dE6d1cAVyf2EkfLmywcCPvjYSXA5IIUa54VD1fICTHaQgnVagSxkPcmqg/2JntuUtYe6HrXoeUGA
E3jBPmRkaI+zMTwg44KxkVCOJRK2ZU9ldpmrogx7ZWKYt2y1RYLY+e3nmssWYeVo15hJ0ytz0dLu
7r+TPWhde9/dSqLD9lj0IoS19JXvYplorox1ZzFjqdq2MkOyAyRdWTEK3tiMf8Uwc6v1iCuScqrw
fe1Zxgg+y7GONGs7cVx4nCSfrT4JWS7D+8eRCT81yKq7+XmWcKTkacTMS7IlFuzVdyfdX42jhuzD
ZWd2zOf6z4a2oWKK9oEtUhbh075j2Fybh7bN12iJYVCK6ZlpcgkP4tM1g+6YDuAPaYUK0Tp6BqLU
wWz8YW70qN/wnUQG5CP1I6gUojbYTPQ1paucL9OaxXg20qLid24gyzY5vLqe55ZB8CjRiTQSP+8O
3sBo2XSnf9VRNP0e2tv8JIvsWLIHKwKR6R7Hyk3RK963GcZwLwvHoN+rtBYfs1F6mk4xUs9fSXee
3RQ+6fQJ+CpGBYmcS/ZOipJ+dnQT6jOIdExH4J6P+sYQTWk4ZNY+2H/ah5/fqU7s+z5Jtl+NR0OA
VetiTGQKRNFDgmYqFLASjmeuBdYVpdXHvXkdnoevv2VtVmARMkwJVmcoXjmFeZZ7rVlEaPwKGQYf
uWG2verE56dOrPXgMpCppft8usqZhQe3oEOIdHZt6Iyk8I/3Z+xzOXzU390nuwDsTZPVF9bauZz4
TnxSxf3pUc3+sOTC5rv8jZGSHCvcEjFN9y1moxhy2bztsEMqiB8JFZ8uBilWgWFZoafHp9fvxPd6
mBoITail2y90H9FurWR7A303XfBcr/OpAW1nzfQ1m3+1UvZmmS3VMANcBKEM6xAN2ErvkukEkg77
lk8jofTXdhItnWsckZpPHoP5k0AYlTaw5zxMlIErLJXM+qIQowLbhfGmoweoPSeHhlnf96Ue5yO5
b7pdS3//8nf7WP/cm4FTlsJVkxFQv3VQ6/ruUyXWUWkUgTGD43T/e5nvxq/eobFs8TZvYsSYySY+
d/1Hm9HQ9vvZ5AzaWWBqEL9kzB8zwaTI2km3Xv3DON6efYUv1s+2s333qUz9VU4UEPxhsafq+8ca
cU6kR/iD7W0BLV8H9p4cP5OGBeBgBNh3NYZlKSrr75mppCnK5qkfnQ76x50ryars6KOMZuEnIwPx
4fwRL59q5y/s1W2bnJIyLceXKIkp0SdO/nWSztooS2Xn2a3hoa6+QoJxvB+tvMuYZgzxk9NHL9qT
gfGqkG6jM51b11ayutRMHhpnw9xkJRD5qGmQk/bu4LGWGjw/Z61Dm0Z0qmQohqktKl5XsnLJztSX
E3RFb/RARevxeojYyLZssiaulB2fzOfxQ7MVUpJ3c9VGSsKCk1zdifcWHxiCdTDjYlU4fGybW3w+
gI42eoFVEFisLDXjVy5y0XKu9wTWKYxCaPeBdC9Tv36IK0oRS/w8P0YP82OePEv+UG5Z//CRayLb
VHadZYNyGI9VRmZxWX2XUgUlDEIvLAy5clWmGcSJ3VaUSHVVH4g5TzVeinX332S4tVf9Ub94TNby
vPoRbhyHMc+mz3Xt8nf4yAyOufz9U4G/+koGwmMHJb8kfq1pTFzzn+YFVfTf5+kbfEYUdR832VH2
oXTrQh4R+HFrz9fHqn36e/VTk1iNeLx1NmpZC5ETrOlif7Mr86R3FmNwWryFstJxsICyX38UPOiq
YHlkp8sHwRDa96OYwyl9FAHq+HFRDuUkKdk2BKKOcM2A8/wrybMUNfE/1544l3fb+bO5q6ZMKK/V
XeUsriFeg/9WjSqqq8qlvGguKiajjed4M42WkvVwC5mFVBe9Z+NYfVeC+jZWz34vhunBs59uptoo
1LVdJY+PX3IGFnOVQ/FKBXqpPUvYY8WgXo3WeBiMK1cFmNttCEuMpYqgz517nzqyTKB0td+vsr0u
1cHJff0lPk9mIquvC6ZDun5vKgEKhrFUxKVH8VTbU408Cq05umJe9HhFCOHxI3VoR6QtQmI9wSH3
oXrAx33lD5/ZpgFzd9Y8AhP0jpCHWPk+Nw8OA3sFGLU8QljnTAxqfHwTuVM1FMvyWD+iWiZ/T719
LP/IlR7b0o7PyL6QuRfSucLWVjhZT3Y43avCRYS01d2nKXscKmkrkV9WnMld82EtLkuM1zfZ4tEk
nZngt6WRSTTj+4rCzTQIs+QaaeW25QT70K5loAsorGfYNZXDBeAQrIxqkVMvlak+Do3Mhd156bEr
UuBAeA0sd4XkPw7vxeQpZMgX35kqE7/drpiC4HuLT4MMG9v5Wn+sa8X0uRyN9Vap8trNN73Y1M02
jt49WTINOsabG+inF3+V6LcW7XTPeS+GQSmFLSfDuWeA80o13szfLqW3fTsZnUiiuOTGm0t/l21v
EJnSVfUUeJ6AMxutAMFTg1u0R36VmgV4eH3VRFeiFtn6M5PoRu/fkNVLdBTB+d4HKy4tn7ZewbWL
h5I30o0RzeZqh8GTpGMsnrXBe6d17uc8EMNITed6rsd5XOfX9Rc/MHBKrqjC6SU+k3VJdsG1vHh4
FswOU41H5dY2/8z+OVWBefvm9TPTaeU6q6+tB3r7s+3OemjcX+mpKscMBy9YvxE2QVNBz3A/83lq
p+KYBqWQEqcyRg7I1pZPataKiVP8zSVKZJhkSnpSKqVKOl2MXeqGAKcSDycxsRDv9K4WzZlyVSlV
V0sgKHPxooALtSBkLNqXwDo0rLqogJEZlRmPhhlE9lly1qAIRTMFTumHP1Xx4y+l/lfoPoqmXluq
fXNIgW0md5mK0ZjKB5PHBCx+/Nhsqqe/Y6KQNUVZCJmuLpDnHICrj/21E8s0RTyACfTp2sHID3yF
+8UT62/T2SkfefH8Q+PYammX80m++t7TCOFVXkfqJoDe5LzvHN41QxEWpXcOsXeWFQLGilntMuuK
1t6c6oLEnsB6ZHOKQ/rubi5NhTfsFyLJYIx49W4kMQQd2Y+XyKgNzZvxA9lNpvqPA4So0IqPhWe0
M7wA8u/v6HQ3VntoKmi2lIuhqSDPP+TXpx668PA4NGBvHgLhdfuTaRwHz0a6y1kcqQHHhiKVPvIg
HijLizafcFrePBU8iGHzYX64tJ1kikZWWKbZ1vnRyDnT1uDOGvkePd2JmPCpDMp8xxEcZpSk5kIs
KKrnk30cIYzGYldLXVtgf8eetA1NZTjGFmF2l7RcplfTq1ze/NA1UeTQDCogksFa0PyHInq3K2Xv
RX9uenZ6VXfxKotVs4QUijQV871haSUS3MlYVZYMeJasTTQUlVy0vGJ39KPu8Dfv6eo5U2M8es3h
faVqGPALPky4J8UMl4lUUDlil0oUbcvskrcTo7UpCy3xK7cfmntcdUkgU05lyeCpzd4dYKKUAev9
D++b4pxE+3Deu7XiyVYEXA2ZUXYm89TNEAJkVXX8i61y5EdZD7PAJCTmz/yPHZQsu5/7I+iNtv80
zDBD6DJg8O1CH0uRdHP7rOxXXYMf0yB/RAMOIN6sh7Cj0BwkqucE7UwjwI+Jmt4fQAN7BTzxwgM9
X25l9pMgttVFQxmsjMIvcmPrPlPmowpr9jqwMw8DPO0tycOQYl+DB4EcorESeSK7NnjFct24rks8
L9V9TF9oKGd9oFbm0WNJw3PIwg2C+rFJgYoP3AvhCkC7s0i7rlsCdbFBgn28i/pmCBMEih2Oz+3D
XeaM/OCscGTOOK4LHBdpE7S14NfNDoo45193FBm6PEBuCJY/D2irWQhw5B/2Am1lc7hJVMG4AEhG
VM9NO0SigHfXLGQKPg2yoLQbAYW7uW8VywR7qKwEhvxeLQ7wzB3z/teX54vHgWpAlQjiXQ0Wp9Jl
fqv2bAwU7pA+Fw3FmT4w8gjRmzyVTnMQpeaWhAyE7g99Cb9AQ342rA4eraRs+5E1sh2BfEYE+VbJ
lHfQ+pc+ajdfojfnalVeVHBMRktCoUNAt2MbeUrupzA2BVUsyOvZAV9/o1Iv1xpxH4kwftnSvMzi
VXg7HnYA/sEcMCDMYs9Ii0yvs25dqmou/g80r+CaW/5K4kC1XMxNODqwwKhkbTncL/Qbs1aqk+zl
hpmAnqGA1JlVVS6EBbsgY+rfCtF+uvVPtJD42cxdnnkQw5D7I4QF8yBX3NDBZ/LLmgnbFoiBXISr
VU8shJ/b/4aP9rvsHQYxqDHmFE4ts6Nf1+ufL0N8rsG7BSkwP75uqpubmNg1NSTjVBfI1JU6NkIZ
NUms8cu06CI/jzljnnCpVMNqncGmeH7idASjIlDZYfycrFvHipF149bdSqHQ+t1bT/rEK19SaZXS
qL+jw3X1+nFoxodCQcaLJuOuIGjMryqzZpoW8SSroJgjmTqUsP46Dmmi8EdRs31Xz6lgs73z52xk
9JsYvHoZ5uLI5gMHe+nZjVGrPGh/a9aBRl+Q9zhc+tFh/O7CAzYopqeGUXZzM1z3X8XAC2eOVtfR
TTZzvSswy2LJDJdeLea/GR3SgVkB0Poz8R2pwnEQRQfA1e7zWxWDuxjrHLzla3zo3LqLb9b7HTkN
wRXNJLK+7bnhlVvjMBaSwooUkhYrRjbldLRyQQcFyiM57vJBOccbTJyUpdL3ao1lPS1A9Etmiojy
F/5OZaDxLsc0CioMzQ1K7XJ0a/BBxg0PUp/Jwlu/X5UjKw7s4O5jnPFPhNU6Ohne+q2a6F5MKhT1
lJxVk+/J4if2ESNj09nxShJJ18jS+WLBls+qo8QPx96a4SLa98UHygZRBXGFxqR9qqcaCqHA5Fw0
TnWmBbDV/GyCvrcf0DbdByuX/QelGV9JUbH42OjSuWKwYiRRTxYZwAHzebWpt47TW4030FcGbH2p
7Wb598cZ2ZSaINO0RemfQoGEw7EsYBDx8cBbMygtGpj3LpVFKVfYVXiYMOPB9yatW/4sf5S/dbEN
y0L0qOEdL3KbwY5E5dDbD+7sdrlrcYx/5q/o+98RZbJPOzkwO0bRuhTjTymKKV7VeQV5fF9KMiu5
5FXZtDpv3CaUr3PxyEQ/XjxFSvds7SWhkUNBboDJc0byeVdxiZzBSlefeLMrqXJTT2Mqb1Ba/gua
rAgJO64q4hUT0bKRO0bFnhYdd1NuEXIZwVG8avi90y0maioagnhenmEGCvH8eQi15duhRTW94BQn
keyRty/addM8V7NDM6Ylq8BnBWTszPt3kjTSBh5MvmQRtR5jEhJTi1PKb+3RqzK8uwrZd1bxtz2R
SoFzYoxv9WMQFQMv7GvGf7zXgijEyOveitTs9vvf92i5rJ8a8F4jdmfSI/L57Bg5pAa0sWQmImaF
AAenkGADXFG2MEepJrfkmbmm4gcyHqAZPfVq0zqBYTjCCheqJMBUYueYHsUHTySe1apDZguePA5w
DXxbE58cKsPkBmmaBHOTpcNj3XOOOq19qZAKbl4QenWTHZfBePhgaPcILgXcaqOEMW2/5Qa6GwO1
TdHY9pmTSY0NZi2RYfDNHDrWnb2nK/DG7ImnrTVsp4DxKFnWFS+wHgFfb/LHTrnJ4aEmUw3uDtfS
Duu7a8DmZUh2ZSqY7Pwbb1A6VC5zVvUYAOEEWFQzfNZNo2sO2J9s3//rCil8BHs359mZJrZHh1sR
CtLJlnxzJkk8RGWlLgbpdqymGOvxX4i3PWAGZg5AsmBNPk1SpGhmYhzm0V+OTFZyE5uNQw4Lg1MQ
9c9k2Vq3LAUmo2WT2WpQlgOljRDi01U7930u54ZpZs82jV72cwUCzo5yduite6lHaNBEQSVx49ld
FBbjuCnPCTolZWX0HiUmfBMK2EwiW4+iRsYOsXP9Ob22cl13SI1B59matXPdBbvLobGvkF9PAfba
IF1yCrapV750Vn8S5iFW0vgANScyaYXJLmitvH8+Wlx0d0cG+GEzq2Sj+VUHtBZeMvPz7/6F+81f
4DfeV96nJgbZ7qiDcFtRIcD+F2X8PZWJKTpZ1Ym3n3NDZRPrKv3ibb5DKHmMjgPT/yczSXuRUThj
WypEqLIsjRDwbJi7/3WpvaALfaGD+b9AcBP/waem8SbIqAudZPUecKWRU/RWnbHtL5gfuL1g+PJr
bFRWsidXr63etoXl2Dz4Mh41607dTHfROnRURdBCPtbKnN99hSPE/MjcoRwfH+v7r9wH86hqU4FW
PhcGu/K6F6fLwVSzbCecR6bXG68h24bKPfgQ7QsfCldYrXqotCsObAaljzUqZPXWOI8UY8Z6eUmm
rZ4zdQ42DyUXozh6ylB+5xdz9W7Gkj33k41lz9D80Vgw++pl54eBvG/f0wOgcKFIUsFyfGqRgD3L
WpQXyaNGpQWMf06Ys0QpLFT7jFcMrgtpDfaI/lyV7XJPkyE2z4tBnB/5zA+ZCheR1ReQVBmfq74n
Hhw94MizxPI53V/eS9lCrBtKnga7tBA3EapUJK+aB6i67LnpAgQyRX2H/W5Goe8mspTs2l7WI7Fd
2q+8OShi8UAY3hU2Uzd1ZwypfPVW3LbWnWVJUVZN/IjKsFfEfUsDc1HRqY/X3Od09mmbDFQ1SaZZ
i5THrBCWY290aRDd4mXwoAm+k7lapMtLYJ8fJRVOx4rYKbOyAacGYz3+F89kvu0iNGacTztJrDOz
y1zVVg9FBmHDvrHUbH01NT923XLVhI6iWVuXI02wNY+ct7DeuibzCuyHAjr/do1Ku2tbCb+ZbzQs
tds4TYXlaVVCOSF/Yd5ucWfdE9pWxnIghn7QmTu+I91su2eDu+1CI2RCzHdAF6GGqoWfv/2openY
ct1c1z/e4nx/o2OM92l0CFw1+J3EM3akEVEse78ulQZvMVZh0mtCTRwx8/h5KTuwfPFYzWWUufoF
jWcqf26vJsg191/1lKv+b2pgk8v9rPEcRSjTHwOIT4WYvTTSPXX2pbf5H5r/1PPJyQInrnQtH5uf
0BFznU4m+J14mvL3/pNEcngF0B8rr3yDaU+V+Wwrh2Hc5N1YM79DjhitOqcfm2qYnIWi9/11bXMr
5fPaj/fiPZAupDlokQ6witzgDLU+kII4X3xWExpjMKpWwNFsRGn1L3bK+FYCq50tMXE3HI8M65Lj
/S/nmEXh1eByfariG9kutZDHYrxhQlPn+pznS7tsIToqYfN34m9Uu8yPuQKeVfuw7myX1dcYRWZh
MJzfDJ6nvBzWlwrxxS0w43Ro8P8dmgV4EBp+JBjnzopxohN5KnOM1lvRsxOO3k0PNcGl08DFxZMY
t97Kh7m4q1SswU/Hlq6hDLQe1QJjHXaaw9h5mp01jOSlj6M4/r9pVWKIdBX273cRMRodBB9ko8is
H+xSfTaBEp2/lcfLKyaILu1FwoKemWaOYVxq/8X0Fpx0uQ5kKllC+0vHYTwrZcEiWkIH50wamzEk
chTp/aG/YlXzqGqJY8HBXnfmufJ+HJrBRCTBSDB6vwsmwBNDA7R8ryZPY8VPXGqaJNa46GDeqm6D
H4K4nAfreNlTPyu+jOV5e5OSFTXQnpPFxOXTWGJ89oTfneqWW4y2Md5w3a+LQqoIS/u4L/ifBhdW
f3O56f5rpPNmvwcQQkBNpV45T/+SzC/7l3j98Aeq8bUi5eDcERtFXvlcRRLiVmJ1Hj+sHRv5eA+U
CWQwz633jDeS83hQm9Vhegz3zMsy3BgwMBS2+rEb+CJMg8XWZPvX1uZHAR4vHs+FUer3Unt/AUZf
QykO16/FMDPqPvszVjX7bHH9dftkwJVFb9Z1L/4SfHC+N32o4bIbZqUUnCAbFN108Z0Vx2dm9Wro
/WtrnhqcZx+D1UUqlril9vXjgUKehwvTDtyXpUe6EdmWrzUTZLr1RJkm+1WfPcO6VgIH9oh67t+I
JYYZxsVadmxKzw0FkXxg1h6wDu0Lz7V0IQla6YF1X4NZovAcZbqGItrFX16mz5aDENMHtXT5e61s
VqX39NoL3Lbb77/aBec+DIkLiHaJRUg+O7FNbTnIuOrzmGUihEGTWjCaWUZ5nDdzlc0kwo0U16+0
/8WOwZg4XL+wfuFUtt+YusqHDE1r5/JnI9m8S5ljh/qQJ3+uGO+rFza4U4PDuaJbP9dnwnqDETwC
j12/jOUzO3YOP1LLEhQeIbkVf6G5v1aglIghrFCdNHQmldSEwy5D5yyX601BFfO8dJQYYTnMVEzZ
vLrfVbqki0CqhXDYVmok6TX3cU7mr9OXWZIImG2NoVCOqYpePVuOAgQSxk2mARHyimUB+vvM1LIj
CNthbO916KGrKu63n4jyqYVmsK732jOPTpcEBYRC68DvOiS4H5emKnkGueyAPYTc/18c0f/RHhM5
cibsreXGqPQpNDD+5cNmCUWyJclVjKx2t65C9bKchPR078rcwYAA0jcEiCBRBmwLzRPjB8t1jJ60
J18GSW+oH2aw9yJSKnwLdy8qb/dl5Z4S0q0lL8/6C8lUXB67DJBfj5/tOugJGTiewN5cZ8fv4M3d
YB1zZzhczp4GWbqIC5Ld4BrpL+7dsI/xkZ4nlt9h8rCop/iUqMgvA4MEwNuPpMaoueMhU0qmWonI
qVDdIBw5go5ENsax113RLTijI+SP9cOpCDf7tSp2Y9aJaPKGwNG/9fD1yieG4FGlPWpQxovFBOpV
lCR2FlvRFbuRHx0u4nkjo5tW7pCrpO95fbayVm8YV2Z5SBIY19rBkKxl/wHlE2L4gsbWIpACUghP
21YQyDcGBbI3zQa2RXOh9NQOxS0bYxEXcft17/t7Sjt8kivh9b3wHtlINbRamcS6+8bgizWSU+mY
lLC5YAMdtrxYgUBCAzsjwj00uTvv1uVlgue5jAr2JEWPHWL38V4980xq5RYyuUu83sxQ10EMkecA
QdeuLIqhnCWKmWfhrj76XcM1TZ0yhUDyRj++dajMZcJtt8Xjs2azvwPlGPk8ileiQmq9VD5u+mPw
Odp+XkiGaVipl6GBlA2HfFLD+mDCJ/k2n78rEj5tiWEyBPWNFO0gjnJ+FgtXu2uMQ5q0/STsOOTf
78KZLA+MqCskr8XtQ51yOia7yuT0pkd471x59Wk/MqFbQOonJI/gd+Uf99DG2F32JuWHNpFTbKLj
Dviq3sgWES0+0i1+Z3cZifg/GlUJiovCVRAO8+DQ7QYbQrKmqYZao30HYe1K4PrcDwvzaXbMiImR
vmv9uIO0ERRVRKLM3METF08WtggrS+jN+seWHmB+NY7m27gyW1PcBedPCab0N7sAyikTQxvNF6D7
WEqMo/coZ8+GVcIqItvqtidOHWiQUJCgmBtkK1kwxAs4GwhnB8wNU328yF/Zt7+huoNs54oA77if
nQPHUhPrxiL7uTRs4OvubfScm7ne2pHvxVfiZ/27+GewhUwVFs4/TnGiszoVEp8OufWuvJvKyYRJ
XbUjillbnXi7J1017UXJwIwI462k6lGiPZfF1x+al17MieivAH7MW7G2CvFqHH8iM/AYSqDacxRR
SytdKcQpSEyepq8GdPoQfP5CFWdp0CgYkOWabn9QAhxL8Tn/OUQNID0qZ1JLcys6qmHr4ocOmL4s
WzD8H1BLca3EZckCzCEolvAGjt/eURukDgs9i6ZkGMM/+lJWrzL1BBjPaZCPqxAqS2fJ5P5vVKL/
VDQHCdnXeWb3J3bNw47MeONfKx5Uv6k42n3IkDgqH9H7d4U1lY1hdTtO3wnT/XtP4DMaFguwba8P
J3z4N8mqrcIGJ3v5i+rTFNgCsg1lSAO3CBCcg85T3QNDpNqy8XyG2k81FspaxTrn298DH5oNl22m
2qt8YvSOVdaEHYPULxZLqkvFZ6B05s4J472jYYjSLWenm49zHF/wPF2rocckTs9vn+1SVbEnfGBW
1J2Q5+iRDxqB7NhLv773PfUXun9pbRo6uXwnP/enQqYXbRifuVE2JQ/Oq3kycdNFpLir5B86tOki
UUh/wiIdSHorBSYT+mhxNYnzYwjE2wxkI1NYuR00OH2NcDj/rYDrorj4EyZw1SUyUJYnJ8fDVo5h
qzzXXx7rKkvPbVSOTkbGOYfC83ciZmLGaVc1ZJSlxsY7D9s2nPWPmWmE7u1UMyXncEobdlhXzWZz
0Y9D5HNmHphMtmgezpJFs0OIYNYgh6I/U8c7XLKb8ElUZjkvQ7VfhqkpUIMt9seeDWZ4QIlqolNQ
FDFLWp+rAJVkdqTfDFJU9E0bEbMTXfZLh7Kv26awRCbLQFrIzz6jc6tchytx8N3M3dlfylvRz2sz
PcIBbkrmU1++Cigk83HR7mAA3D7IqtfZKpLE48kGVNvomYlwzkHHI1al4wlMT/oQUxtU31S2mN2W
z6dCTkGJ/PdSrftz83yxGlHE1sm9pzES7gvkIwl5T/S8j5O41eINJcA9SIisLs7+YQlYASnqlnTd
EXhe1q8GMIly0pIO9eK5uP5bLgvxReloD3FE5CSL598jbW4O2Sc3if0c/hSU0+30Ki/k8zF81bbt
mWnxfCuS6M0/YHYtpCoEGiU0vb/jd+BN3itveZP59Pe+rir8h+Ofv33Rdnqe+Jjsq9nBqaZmeWhN
zpX36MjqmGsNtiGz1Hg+GacwcMOuI8fWOi6iJyxy/c4NOYvEGnv3HzZ9+Ir2Ml1UttqKRdPw1bDC
tKukq8VVM/L16D5yXmXxbTDQ3Pydv212hypY5jXf/p4y+W3tXc58bgxJPuJ/+6Gpx4A6dpyo4R0m
gu1jJT4/tjKT68SEGe4S431t2aySnSd/lemlTwZ+yWe+kbMelfQXghKSWPJrVrmh4NZuSshF0UA6
c/MUxwZ2dCoyyxHbN6wgb/uP5UzRHkofeppEEE0FG8sMuO8wBs38rvvvv+SnrjvXhEplPUBdg9Dp
unfs2bQf/I7NIAr36a6LImuP/PiXAbvvufarYW5KkXlsO59Xk0gxtBT/sMbsNDNY8OjJ/Zu+O+7m
WtH5+ZcKiU3+d1h0qfxdRLivhS32arDEbQQSGvpHEllwNT/NZ7+zUTg6MvYhewOb0/dA7BZaINla
4zKOFqUQdrlFfO0Ahvlk726kpCK1vQTK9KuHvjRzvmjM5OnW6IPfchbwAd/V+Gqc4g2qa1eTYP88
eBG0U8muPWkv7DSaBHCNrRo4DeAeIoFFkt/NukgHiVc7wRNAmkK0fopK42qdT7JhG9oRRbPWBmNb
cYwPbisMO2+6/SZTj7HLMgTrBu8nMHeNmrBO8leK1Kj+Cp+PD2S+aO9S10rXxNMZvZSXBmnLLmYS
DzGnemSQnaanq3l6pHx4881cfO/Kl+b77+X0EbX6wJfPDXaRUo4tIV8RVnrs2sYZXGVBqJ3Iz5lV
3LpFV1J5oxUyLATbTO/TdcPjNhNuII5iNND1F352eSDGKq+piou5deaAKn/X9Wv/1rwiC5+4BcW+
kYhGrzkOY1O48MqKqQQK5Kv/5qbjq0exHbNtdYqTItJgVWUAZ2wpliuOZwFP+r6TAsZ83Wsfj+A3
5JttOqOB2B7+pmTe0tGUJ+CcaXRXmmLQMOUOMw0126d4xrxrNFBRYFHxPoHqegLyOxYFZqQp3RzQ
REV9BQaKSI2z+/gXlTHPCtMKs166gNxwW1sSAnqNm1rV2az5A368aio5BeRFl2Na3zKs0h5lWVII
bOg5xMMovJH45Q3vQXrMo20kObykVqaGj0YCyoKu/Bqw/I/nfWwy2UuVO1rvMOZiO43utRYMr9Ec
qCce/awd0tZxGqtbgc85LeRnygiZEVEpjT2arbOWbdqe07315BKtqZhmT2dsaTFffbg+VQoA7jCp
eyC9PYB06Hq6lD+PsmIIsv7kR5ErhQ5IoTJ9CX+RDmKzziezBYVLdrT9XT1J0/QKtmQtEvgYiIwA
icIAf4mwo8lHRm+sctFm2GbxfA4nVj9VSlej/D5/+FZ3Vm6t84qBntHeLOgCWHa4qAtOTcGZIX/9
xpGyIXlI9DtgptjvbXibmzmoTXlpYRagB6TnFzNHswLIlr7nwSzFfm+v84BHe091W7KQZluuTsp0
Y7+Zr+vIZuwcuXH4bTrWz4a6RKhcsu18P8K5RGUBASCzEm1ykIPSWyanckO9auLiq3YTzsRj3jbm
6H017R4WTycxZF0oDmI1yOIWpL27UPRwZdNc61yWdGPtguxEt+cFBk5Wfwq5CL7ue9DbjRd/q483
t7PXWEBEmF9XXr3on2tisoShW9hMos1tTwqORQqEfHdmXyrf9PzInIaN0yWocpe/dE7mIGCmM/uG
S3mWAW0UpJEejwzcWXFk5ml1xqLwPhap8evvYWScSKIKPz4eQbOE9/4OB0JO8vsrUNMWBsKZf/yc
tm4OueNR/n+uryPR42RqQl+7uWF8KqhXuchA3fO8KB/r+kGdhGda+5P52VpGLVgOTb2Zg+u+Nbfd
kd6U9pdqLNLizXVlOvvWgcq9JIds35eV7dA9XC9LtvEzw/3gRB1mN7caVJPISXg4Ye6JdjHORB7A
Xgz8d150ZoG/Ujd12N1H3SDTfgIqPlkrtzmMD0RTtfKISNAhU5d6pElfqzhdNZJ9krIcipjTONlW
5Yda2jXOkEZFjN4aj3rqVL2fiip477sLgYieF1Kr1fg0vweWhoNSpqMy3BuJmdJwslCPNKnin84n
C4RUHm3JtsAp91Wx2T4VhXQ+/6vZfxND70Y6fy3PVj1DiwfO4a5j2psqgIqenXgazTlw7T2KyiK7
HWnB59kwtL2+1k26WZoJz9QXZ2w0JcUXlOLZ0WlprLBVj3fmJkU+a+aFtM0LcOXdwpxCypU86juW
we9u8OVk+q9q2Sdtmq+71FqZ2h/3yrnlOBq/U7yPg+Fu2Ngm696S9SGDhc2fMSYe7u+747g5VbcV
rXjfJ6GCcVGZXOzVyUEt4nzWv+Gd0zwHpfOj8OMH9kyfDRJnpThXyDDzczVd3DdRjd153V4/pEuQ
M0C5Lut67ly6Pwbuofh6IdpxVDAZvxweO9ipPqHfaoyXhFRr6R19ra97BSMj3Vgee+ir5voZ9Odb
b7Vt4aFB0c2uSST9BmJwSCg0q4t07/+dQc+YE2m0frYugwgHqn9XONo+JxgKDK7fROvrddd1D/Gw
NJ2Jwc919ndx9IQAYiW4yirrMc0EFZ92JlFXUb7cLvAXNDN/7vP3PpfPj8FjQ3+zHz3fFfK78mM1
ZaAVaS+ae4BGf/k7+1J0znq5nEecUTNrItjfOx98MORJsb5ON1f3j/ToJVYh29pnO7kmBSRSFepR
9p4/OECm9kelHeoXGxjB03AHOl3RnVkxU4X7u5Q7FeCq675d+x06wbdDV9uard7D0WnS/mQj8Q5i
p3BlYTb9aN/2dpsv2FbA2xAPF8GASim/ru5QJ3/BoyRjlDDPa31GeXNccnSp3XgcfJnGwTxIf27d
Z0J1fl9jUeknVrvK69rMGFhAOOWjLZqzudXprl9vvWTp8igSrt2CB7cUnnmuO/uaRUs4A2cc+GWZ
oUTOtCSdF3T1Bn3wzc2G3ShmVPku+HW88ecrUrfuD30xay+I2KL53BOK1ja7gv3q2NLgm7vzHpZ4
00x+0XggU0K8aYL3jxrze38vWs3C4eOTZxYWQyheiP/7tQzeQ+UkUngh0dKlmnod68uwlF699BTA
0XUXN/Yt8hSefQ4+xd6SnZeU824SJYzKGnpNVqX3i7QU8pgyuK2wgai2OWFsEJbTtkLbfCeTz2tU
TlCntFM4DPQ1Ec4ITxbY5H1Ai3C42tnEwqWGWGwr7L4uKHrTUUAANnX5NuhcJ/4qrXOV5/f+89F7
9W0Hxp+l48fxTzrBiZHO9DIEtSOwjZ5dQR2pU00Zlc4//lwlR/f5biyDDIj1c65uNeYs9tqnOXBP
BX2I1ZfZDtwv3ku9ygee8kwevrOjdxeirMiL3wr0bi7iZVn0Fw/aZDzdhJjZQkJlUTqNDaoX/Eo1
XBB4Cj/NobUHOUyWc9+vNhxL2x62JnRBcUg5VLTdYPfjVfe0hNf6UnvWxmie6H0O1f30/rHoClqv
nn33L8FaHh4cluu3gwlp24KHBrvM7NH1omqvWB4uhR5tVBYbLPEDUeX+BTkR0ierqXfp/qG/U80g
DvdH58qpu7eaReoGJaIBl8fuzV4NmaxhjMfB6VaIDB76MAYikKlMfgbb3qhJgnxWjcNZIvnPR1KV
P3XXQBla0/g8mqpmb5XU73XV2u0Km5/DphkvmshUuN3+g+KUt5wUsoXXvnj7MnXih+Rb6Vh1nd1Z
Jo+c42CYMRYIcYjlZ8XEe4zAjCWSEuBz83bOzHe3EUBP1IK57LtsrvwmnU2XY45F6Cz25qmshUmw
AtQArbvws4Q9BnaospLgsvinks7Z8qPr2hknxCweeuYoC6nsmPLN2wkaW0SISwebEIpTCZmp+wQq
YHdCpjNS2faE2L9j+L/VGa+QN4Ov6szcRbtkW4n0l5uKzXRHRdx7ZwtnxbwoJxP6V7QYOBDZ1u5r
gQXST8TzLspl3bOZQIAZQOwjfZj99gl1V13SqSckf2/nAD7AMPsPaR5OpRCtfa9edqyf2ZKZtO6r
94U3MGCG88cb2TG/OApfdAh4/TrZNtnwXM6cTCxfDbjf+Z0g24YA58W9fRtLNH/FRksjVKV6uq7c
3Byqx2xzMQjEgWM9yRXv5Gtk09PtU9pr4ZwrbQbeEtsX6wI3ZV3wRsEmwBgpIrvQfaCouRV/8KyT
yFm6jg0tDkPUYx1arRjKJRRGhTWVlO5GSmiQcL83lfWrcjX3xMS9Pf7Sy4ksz/O2jeOwHSWhZ3Uo
fO7Hqj2EJsPszMEOOM+gVEfxhVbMC10Vg+lUQAY8nIZBRkfvvtDUdWB8mfCqIh/3sqTIZcDv0Ku/
9pFqyFpZ1JMYGppe5ONY7D+WzmxJUWwLw09EhCDjLaOAiiOiN0SmluAsiAg+/fl29onTp7o6KytV
2Oy91r/+If5CvaJbBBZSPFADqYvmmgTCqyCW622M2p01WYuyklnX9PkPax0WEqALNPcTVor92ipn
lw88ghYWXviU4wItN8JsuKLXud7j+ojDymtZtTPwQAht5NFaZ8ojYKp/VmG6GqF9MvQO5gcNfBRm
cKxKZBp4p5AbzykIkxRSmxZ0nxHxmvKD4C4TA9k96+70PZy9dxO/hgiSukNBecyhIkL7rv8QRee3
EbccbrswE4BE907AAuVyBJfl8fHPnUfPUjLtHaxYQWQ7U2PD9DO22DB0/tsS7i0k0bDimX2C9a7p
AmHmdpeATRgMF0+Xkshgwmr5poFDTC0zfHoHSB755nXQ7vilCtoM7DZ4ceeI+CSE0zUFX2E/95xr
972yIKcXgxFAu+6yN43o0TiGleUmROWFHqsjRR1r5uyEXGX/lAhJua8rhSl2yBFDght7+Izah5qY
UhCjmcsz4nOyiQ3OG9R4hvOK6eU5SUC3bgP3uiOIt6MSuWyHP3memDTuqjB+EflxPHsXeMlDuBkh
rKoPxqMgKEwUPhgKVBGUHHg0mHhAsITv+/SunxXu2y3si86556lxMnh2XTanj+Sw+EkcwezoJNx9
5LsPMKvBT+2j59P/SMQX+Ww4EqzXe6i/FVtC/zBYfFvxGKA3YIxIaOkTYyWOAP98jZGfjqh6Kjmi
SKXgBC6j+IfrjJ8zvq08xP/YnrntQvhPscoIDLf80kW1w5htMMf9aU69SRfOUWmeR08JEFWoBU5L
IAysgzpS1DmUkQ6xUTUMOqb1/kuGFdtC3K21r4OyYgOxkyOdipfxLoXMLcCODxgKCQPmr21otBOW
CnspY+j6kp5P/4Yf5j2jy8AdkAgiAqLdgmZIh0t/mg6EjpMSHIMOpBZGMZI6EdLMRsS4uCp9GWsg
xiTU4KK4/ZO1AKqIEqEVU4yKw0ISqTAw1UvwNzojxhxIaTBcsLCwsgT1se2mhdAYoYsqzqOC37Fk
qdNIL/8ME5w/vqrgb2C23aJjsJUxQ0boCbD+OCy7mXA4gB9hueZUPmBMX1Lcs6lYXcZNRUfBTtb9
4zAo14MdhixM7NQ2HkaCMINBHBDWF3RRX4CP5P+gHUDV5e8MUcA44simVT75zwmPnb4bmvauHl/i
V764j8CPm9+T7hS4XW5w50VjWHmr+9bIMKMGtbkBZyHYCuAmim4shVDOIwZkBjorJrbzNqOq/dN7
cUnINWjHXehjCdUuaS1TRq2wWxnLUPljic+sFF84Yv2w/aKw5NCfYblgzo19YWHZ+twOx/3kjofn
NXlyJAa8MdjU8WsH6FhTfvLrTMtY+zXeloPJ8BVepCWNPJqyLkOmbYyoC8iAK+EL4vF+2mHtyqP1
B/9DD4CCQOrzK2ZOxJ1jWJUz1TE4/aGpaQe6agAmLE/yhTyDKoHD4fI118/onx0MkiMUq4+aEab9
vdkr3BEHBkMS1K2sEVIFkDmxT1fiIBRoi0ujDYFaY3b7R5BBKtRumf9GJU7VXnl4/EDYpqXAZsnU
AvXFGMcQZPWXCEgcHlQyD94TKph5k9Qcv1VQQpSfnDNYzZefIiVqB0oNbRVu6eELb1lJm2AwfOKJ
sIcSpY3bzGT3A6Sv2Jpf/agRgerEyvTRdcwFJxzwFBzQ8RW/970cMmEbCGqOuWYIOmGYefvhilpJ
PieaeMlDeFkAm91+VFhwqPjDxv/krBfqdLwimBeC7bBInmNEhELiF3+tiMSXJTj05efr0y2fQ1ZG
PUYq+/F45r9+i3d60mR1NgEOv+/x7QMAYCf5ROi45p/Oy1jI1gidicC1lIDKtM3umIuX+B0DRyKF
n9w+EzyNmXYO7B75NupPVsJbfEj8FOaY680+PLqptWTwms9pDSjbBWTrACWfvh7OoThzWrjRqx7w
jjoZzMsQCDlg+gnRlNwY3CJAHLCyRiuyq3rhxzhcaejJ44caULJxsjw2bAwHAjihtNM4SZkAkwUJ
k0wynj+kSGCDuneLK3y/cGl3WCb4IfSkjfLM94DjgB1QSWF/Ck60mFjGYrD5JQRwAQW3DKiQ8QGy
hM+WdniMPiz+e1ipAZMoMd3lhcAghUhJSBbZdCDKoqUBwD2wrRAYilyc6hqzEyMUsifYHcaBRpJj
Slp1eFWLiHVXp1Fb3jsmYQGgJiYeH8Za+NCwvYNnvDxrzxMHuD7gbjsQ+yhar2OMfMATrz4sKsBl
XoTyCFidU1acQwwqviC0H5eN9HloJMc0HQQN8oFIJAb4zKtBKLZMMeCqYHooz5QFeMntl8YV+wwY
qnR2xAiwpf15xwbtb9XZSgq3DJdN9OoapnOXVLT1xBgSdUzzPKZtOVioBYW3XDnPk8+sm39W5FHh
qHJJB86t8R8pT83jiHbCbzPmJmfg4Hk5qXyY3rPnVOdZ22EZgb0Lpw2w2yvK/wHrQYKZAvTNNJYZ
1W6+vkVnJhg62TCdz9zwu2SF1mO6VVoKLgWSQw5RYLYpEAz7AseGheqX+4USFWHZjAIADPIp6I4B
EotHWmbPkFNXCc4r/NzQx8jOI/t88DQG1ZVEh9Qv2u0rrn65hewRCIkAv+DJzDviXxgYkg8Zk8yO
/eoEJpax5R6KXC5kVZ0HYolFsHmkFX0yAoS6AnmM3L5NGcq44CZceV4RQ3JcbHoAdnb521GfX0Yl
SUFFzM2vSb+6iaWJvwZHDAFGXBW2TQZFvB3ioKDjAl+JLHqsNMS9ZYbG4ysI48gIuekLa3ZEwSEo
wO+N4K4DN9Iy8udCN0obxfqnkWdLpj5j6LfmW1AdC/NRXo6FiO8TzdwEU0TYOsLjhiORn4HbJ1zF
KsaoivUJy/ygrwEUcF/k+MUImi0dZV+AmycvxWtA7BNoAdPfyy/ccMhEbNLVyFxos3PADmyFNA/5
9AWjgNXJpsg5Blr+q7MUX5t8CqGdJXqgu8MS42an0PvBN04iHhCqCwZB9ERTeQYD7VRvBAEVL7By
Sy0z5UOYC5CkwqVO4ZE9Bx2vef2FQmjCx26mKWosasMVZE2cPCFqvEdwjsCEGEohDdR2kNjudLAW
nhrnGXFtPLpY4tG6UnkDfZFFqaKZslJRW9PVotEUTn1OFafvmJIA6BgnhxkEL58dyqO7klqPbuXw
jlM+Cm+NzHk2L5YkCosyegYAAhEwi/rLOI2nG8odYzQc9WBvPDbQaVPLfagIyWG8iOCCpdUFKEo+
yDSJWKRcN4WfFkiztD0BfabnwgdkDztw4En3cGicUiDT65pkxIhCuCOM8ZX1/u3wnh1541xVeoU1
sqbJZwm20e+JmxdLHFLP/M0ItBLFCXYXObJQ4F2mAW9b/ockb4O3x2PGeQO1sCPYBntokpFdyhE4
3Yz5mc19Nkzm+fFi/UK+w2YjhivW/YPbqI6oiN9CqnifoIqASTWnBLcx/wuNox5fJ4ZoAaSltgQX
j0pkkFAp8fBCoYCNEZazPdREbYb7H2+L+wchAXyZag7F9GnRHayM+AxM7sNvgt4bAtSJBOJRi8sc
Y2LuEeCUTQXlPg/Mtlu3u/oVphRXH2ODACWFuiD5+unJNJu7tRWyz0MqxifmZuGU4HCUIMal+MZ9
jAVvf2zejdP4/Slkf2Tf4eQJvs4aMI05VbWFTOQROnNjP6W2YD7UBDh0MJvDeQFeBZ0G+xpFy5yH
lT2FnQNBg8RROmPWyfK+sJ7ZNKiOSkXM2bHcbY0A3h+Z3/yK0oz5AVgZEqSUxyvlkmCXCNrwGp3e
0zVdc20ivxppxLqQOY58nnBAqiWMuXDLU23LvcB1zmV4ky5QtIo0THZoCwEFECQweyiamP0jLdzv
thiG3y3ULEjrVDmLFD45jxh0SSiyxIL9Xn55JoyQJmvdb5rJcy0Wmd2/8A+LwRzYHWB3VRt+aNtO
eMzhnwlU4SycMdM/l8qmi/5uK70G3FeKRzarpo/kbwa30sKy4RlypHZbuoti2Uwg4FyxC/7XwvL2
eyBz7gvH/erKk4VSs/IGDCo5m+lsUJxTKUL/RpfMeAvdORR2dckHL+dM/wrModSAn83v+/cUiOKM
KRs9k4hiJ43WmB3APaCHcPmMmXEQN+Ya5KYvNNgA+lwQBLUQzb3BL3vnupzXpDAw3yfae8bF4y0U
fA+OupRTHO8O2twDSnzSvoakoExJ/mZbhpcBuUabsX2l5jRl0MAb6T4riGSpjmq9iUGX3zE5Bty+
pwdhK4JTT5Q1Li1wDJ01RGnz6Q6/AeRPmjDJfX18jARlvwcHRCLToPK7eg8jQnYxoCrGUIngUhwa
MYb8vU+i201caNjuDK3eLooYlIHChw/AQAoBkZACpayGGuDi0s6KfvzgsTNqZnxGtL734uTQzysd
GRyXQWK8aET4pNEiI1tg1YF69AHvet0NshzvU31yhySqrAUGpE1SqL7MN4CWeVMqDLr39HGdM/ZY
A5GdCIaiD+8iNmX+Xv8RFh4zQJT27XbkGZ8OKHmL4/pOHhkS8yVwyOUTsLlqNK59quQrIMWT7pkP
ijMcY0gIC4QRlx5Dw6t3SLbCc9r2qIm/R2j4XBBKNEAJzjC2MGu2/MRDlom75sAysLPgYYGnLXYG
tiWXPhfVF9WOMYbV8aNsuG+NQX4NB8zZSwEyABB86IxHmlA2xW23pfrhROASm2geKm/Jp8s3uHk4
yrJJSYzAAJSlR7/DWIK/wVENKMbvUedDXl0rE2VKhcxD3AQDSMaFD6oD0fDEysQKis8KpRECFJgN
jh0IdEfQbGnuc2Oue92WuSPVLGRqRJtVXID2wYxyDJ05LzWU2O6lmDNcjFzHKNnVqXGAjyt63wfu
X02gjEUiJ1jvfLAAwWhg9GGEyWJlkG44ZUR9MpjKcOICKMAjc0ItmCN1OwEwOtWRQsjEIrKFAgi0
o2UVFW1nrlVSyEmGkEFbz9gFwfN1T5SngHPIPPFFIB2S3EfyGuCtdTjPqaK9qTOmN5gOeMOk8bkt
OwXqB8XzWHwN05TwHdWiJJBn/WWOnaUEXeAdDUT0M/E+YeUpvBxvD4o7zjeM1bAPafeNK+ysOD6K
lO+pKSUVegUTkSvVEgf5/DqupahC1E7xAPWn8gA30kL8VQSUxyJ9e0XK+wvxO+bQTPjYEkZ7wnXs
InxJVDWpfh+/gwVq9YSIwcrRe1u/jkxBBOHF5+I9a5SNb5FTSFLmYA7M9suKOQcXfHWcAdQKyIDY
FW2Eth3nIs3nJHvUe0xnMDRkoFG7lJFLkyXIB1ZQWcaSz6LxLhssMJEE3zVyOLVlux8mWE7djsxu
vgmjHTzU6GC5+HIIav+n0WV2jPeRmP8CTFAsd7MKANPhTKWoQ3nOrKKC+/rwWaTyDJHnpkuIlpBt
QgNeHr5C1+8UqkmO0SLMHkphmLsMlNRAZbhIv9lRaOFOQTeHxd0KYEvHS+WeiMCIFxOer/1tMs0K
7vhNUYYJyTc9+BmTFrrJikNs060gR0hL9TVGZaIQeAJQC/rALIt1ch5zTs8B7OrRhZX2umDWGg6U
lVaBVNS+hBcejvrLMyihLdeE1lNbkxQicueLn2sdohSdQCA5IoTheViyUj7WNA/o5O/6vlACKbES
+nS4Sm3v97TJfbUXMR+IMZ9UyOP6kfQQb14yvNlX+LiEmhnCOxadPxNLOMu4uoLh+OftQPIKIpQv
YaMhtVjgo4N/EIy5ciFfxroR5yenviYPTCEwGxjBLUHSwHBwNNQSUn+A/BldMXupmvGkevnmkSG9
pY7z4MGRgwiLiCLtCCWi0Ik9HwGynE8LC5uilO2gZLujFJ10iXgo+kijmGK6W08HHcaTxGC4mG9i
2TMIRPSGHNyUSFoqETN2rkM9lnqf6zY0R3eCy1ABwYTrcEyEg0c+HQkuHleNPMyBHPR3CnNwCv+W
akNnAI+H7IZ8ecXn70t4gKto7sMc33ZNCE4CvwPK1hzFARed3fQG86aamNh7EdrWby70hbfBSO5i
zM/Exf7EWFbJ3yk2WC9MDbG+4mPcA0gi5xrnGfynAoUgTOZxTEjJOi4odOhQHKuJxCBRE8uVVyRM
EZrFYN5kTAXv9RwFYkNQzDlPTlPFwpv88LwQuRA3YzVfVtN6bAb5PCcV0unlOU6NV1HT9TSvLIhn
yACNESPWPIBAdKDoGHHiyv58s2qKZgLfUBV+In13HgP0qtH7+H0H0t4wsVVw9PU5oCp8gMSMvzN0
hmL6yqahTImLHZ9EHuQVxD35oJhlofcsUPM+bffXboPNFFktiD+R/4wIf+aYaJc1ckt+gzPfkrej
dwsGkvg6QIjdw0AFK0DB1Pga2pSQRJEHTAAxQfdKKyGRQxhinb8QBPFsisrCA3ssoGVqDiOobxHB
GQJVoVsC00EtZRh4A4MC3fMoR6GEimEOLMTpBZi3xACL2hAthaPe46Z22R7Ojfd7kyeqHPzCSvnF
mmfKzE+csxdMuymtndycFkfuD2scz7vz7M4hyd1Bg0vIdAiKhp0TlQ0XmyMcqNeKsJpgxAUJu/M+
6dcXeSVcPR+CLVcJdrL0F4cxXGIuJ0iQhhW2RJKT/vxgBMp6IZPiE7P4dBNvW7d1UVJAxWAovgC+
JTdnCfWjciHmIUPhdchHMkTIDXaK2GDVo2Edni8wQ0hVsDG4UEmIdUg3whHdvlOFb7BXvrg3drC3
/9wAw1bBfcs0lyCrRj/WJ0Q68WAYDMkbktBZnRzNCofoOG4+3/FssXb8i5FtX/z7gzo8bBWX5FQp
OkuTilah6/1Xs4BORYwCbwqKFYobPECA5d4B2AS3tMvIB3oO/51+pMLDlEWJeJ7PYMQVrpiAHwyu
uwzS6pmsmG5DMI0040eRNEg4MSxyxS4zOb4FGsnF0HRfDhzy7cUIh5A0kAZgqR1rG9VRU/bo39e2
9ixezeu3pbvXZ9dN/YgG97EC8zFdPJmespCQzuHSBVkiamPph7Te5DHTYzIhQe9WeYLTtmb3B61b
wMl0S5dBibtvNnsdLyCcv+cWwEvUcPiDTVeRbO7eZBvnXfhWwvITXDHEqpL3NbwAdr8mKqQ5l3zK
xUX368u670z3/fWG6rHmmenUf18G4gq2mZHO3v3lcFMMt8GMF/iNGV/5ppkXXDIuQul9oYE+HvDw
ALVy7zw8vvINhl+SgfLzkZrYnnDN3zCCDxKhmaegmJI59kgRcD9J+APaqkdFyjymxz6MObu0fylb
caTAsWxAl/CpY0qjMn8Fp6UiESlOtV/Iq1uPiRy2nal+EyFDyIM+g/mtTIwCoGaBOMdCdgHNjAD0
3P4snsvXxftMuCh3jfc8p+ih4oGA8SGWsDiFDJq/H8G4g7J2pRpavuJ7hieYuqOk+KrefU81C8qD
UQttNI/RV3E7KyFEKFd9nAIbIzwVE2BoAPw7B30bQEoxSDGDjSkU7hwyVEQln4LakACcAavbGeoj
0O8XB4GJLzzokUNEnUIaIoDSpm6YsLjXMsAvFJ3rB1OZzyUiSYjwSwpdC+D+NP7jbNFcl1Kk3GNc
2WpjTbo77TePLwj1zQPWfNwwKQs0I4CzAy+0FKdVvj5jHFdzOI5Y10N5jJyqEeVV+Y/Ru6rGiNR4
t+g53n+xXZp6UL84twWNkr5hFlEanYQeCLwQGeXQDAAezXzKQQ/yIIi0DG64P1rmsw+xRZDLRGZo
VOLtORRql2IKmo4HkTFC/kpqctE5YILFAl7OO7UYEU3vivvbuglsi5iz0OEk3nVuAtN1cGRiABVu
DPChVW4+EbXVYdXOSEQnorDBu1DhuzidCWP5jT4jIF8thOCp2Udk7eztlqDbtls5kS07vo9jHJrY
vuzz+ENorMCHJRwcwHka9YDRAfs2xRqSnaRzX8/Y2gsfZaRMVUitDhJbuHTx2HLUy8PVgSgjuGED
aIbIsQXbwAXOij8gtXTUMYqcIQL83BO8IdBKsF4wn9UDONDuz9EdywESK21GYm7autzHAWBWxJNW
/STljIuR9J6V8Bw80oSA17sNQI4FOQ6PAJKpHqTEXCO1wtNwj3PdL4fFCPTe25ZYiiCW9I5s/Hwj
KljRm/Uxw9EI2Jwy95qpO4NTBIYQ8aRvj1I+Pv2IXzmcObmZc/Dyv/LqJO6U93JwHip513VCrPaK
mmnoh10Rl4dikVxXrcuSZY705+naWpMX/r2c/wFUxvOI66/uaAYmvN7NY/ZwdbssJpILX3YnJjyt
dB724OloF791U8oSz5yn+jwW18Ww49aN9eCl+dhOxMU07jLxJsV38WZc8REoe9krryirxfl+yNf5
P4nGq6fowKu3t5NnmDC5yeep+KtNRjt1GPDWKo+PzSvyUvxGMK1AwgG2Oh+MJErJnYImyfNLkUP1
AErb0jEYibF82OItUDeLf/F+eIfXkN/zbq9j9ekYyJb4mBM+VcBhzTTLPpi7E+oGmy6xn3xOIVMt
bFudliDceHBaifkuJ/j0+SGjGx102N39577OhlQDvCU2yqR9jbLTlAEon7mkZcF9hIzHsUHTxtK1
hsx7uPwYeicTtiJy5PB5SgYOX9CxkbVXYIT8Of/iHzMCHGThYHiUUWpyJSCV8/6AqiixsEUcp+8j
+5Byc1fg40wqj2Sue/WeHeLCR8PbOBMl6P07pfzLPhHJc9jdwHFk+YunAKiIBhozE0Ah8Tz8/fP/
3whwG7gU8Qy1EE2B3fFBMVjS5w2O4qYAdHEEanma4M5TYAE+4KhP5XcPeeB/C5sRAbbDGN0zAHMO
5zHsif/uCPfvAQVjzvuEmrKHNj1EN1kERh7Ft5Q6d2scjs9/yui4llziAMCV3Ohjr3koKJ7/fbdc
/T2ED1Bsl5/IPc1vwSDSg5hqIgZy8T8RQ5jc09xDXK6t7WXpoSb1fph0BUBOpBTzmbiOrEyGKTsg
2+P/P7QRxgyFuSamc8SbB0YvKWw2a6X2hY3VM8tSspJAmln/4pOVYZ1xXb++GHrblErOCA4WdkwN
cSiAvoAZNOrwt3BEOloYnhkiTG2u7g6cQDwDi0pxjmvAotkwhK0E1R5BM1OUCR374gxVksvdMphi
ZfZROge43QNpA7tw4TUuAIJLRh+ND7ig+acfHsJPxG7JtJdJIifjOwRmhidNeSDERGwhw73ycRMl
SroCozCHivTrI8lImZqJ23MNxUMmPhi/I34o49H57/HjD9Xg7w8pTHm2eMZ4fvjqLU05HtgMOVLY
DX+5XnRHxJbiNcyaJAkXHmhQ2auXfYpXZFNQAO+MuIM2AB8ObV0MZs9OSyf9I8a8p2D8b7w3t8MR
3NBJyeECJwEeic3ebNqdrRFuzK+jXcEPevDMPBwTwkRIFYRtHM/2TI2SF1TYGUncnv9wkmryCSTV
aVdoBS5owsCmNkk+S66gCrbs4pqE9k6HwcoSBU8sAgrJbsxWFIh0YjI3h1Bdc3tVQHd3UaBRb7NX
PTVPPKpDv9ySlPpGn8YXz8jaqG+orPgT8rZTeU9GJq1foka/HBWnRSIlCTb+HGNvh/tFccDOz/7J
EJyxL0Bi8L1ub0zXVV5b7Jpn3F0aHxYGK1Hco4LbMxKpxWxlDETfsAf4qtjCDoPowF7EV/jC9SWq
CG6ftWRren6n/91Y1m/jE6MJzCR21YPYoVlEMitTvIu/mx8zCSNCnP8QPwigGDziTdSd6GL0wQpi
OXNw+56x72rux9FuY71153BY9BAakZGo8LH2nAufiABBaLq8R7EF31LObIbtRTnBdoQ+gNfXlhmj
9jdjCz4UmYOv9xqSRvH/j67/nX0MDOGXw0l5RUBjrOGM98rZw1kmlhxqVjLXCTWGZeecmKJePEKM
68ae4au96uwACbiTu8EtINfUtjghWU01i8tyCntGUcD/7/EjCJ656xc22caDSc3XlJ8bMXYtRUx9
83+lzYtFttGm32A7Y9Q1Oc1vL6J+KZsphyiBqERI6sxx481FScKGDsJxeXgXGCRqOa/QRvDyCGcS
MrSZtO6ezA5izL3J0OGJaV0iLUivhrDB9imh7gmTd4rbRapiVU95DTh/hPO3Ej9by5DN6r1HMGmK
si+2kpggUiIodwBPbPwfQQ8d0raFfLOcXVnLVhtz27ohgv7gdtkgBmSDok8e5ynx0uK6XaCIXfgo
9mfdJIZP9pbH68JO7va39HRyeGEfOoY4uv4+HrZ5q84Vz3oCfpRQGPrqd1e9F6jgT9OsYWuAgmQ4
A0yl1r0zguaU0HdwSIjZ18dWsbigTrJHHTsV6PyiQ7sjJ60rAmDdIQ73LoUFokTo+uBg6bMJICoD
36DmLpFX0BH/KyTUXA66wAGZxnhTeBKZMzQu0DCO1LkgsLcpa0aI0huyldGE/0ro4Ikj+EcK8YK3
Tot36gQssSoPmnjk76vzTKAyhgseRbH38nJ2WVrVnsCRjGfvOubowCwcM6RQSq4zBa2zC+Z24plC
C1lYG3pZnPTnw5Wxqhl3UmFScCKDRel3Izsq0BKq8QZaFhHZgVz6EkTI9eeJTAdwi+hx4sCd+pdO
wq2cZqn5iH41b1diH5Xc/Ssc4LViIeR0clxBJpjZjE5RYZ+i16SCu4XBwpCwzBHWqeihwju9EqGs
U/1+JKlXAVrmacxQ1aagCgJY/fNbppLyRJwAhztXuuVkARoKoS3BC+cNP98Bia/KI8ZJ0mOht01E
AwNCkQDVorOD1A6Hhtgoj8I8paHnUGD3iDW2Dk4RLprYT4Q8Cf4PFrvwJP6K7/Hx9stYdYjoM7ro
cQzSeYXKQWszmNGdvOQAlMSws/ibpeI/YKB89bPd09gKwAM/H4VhT/zpWJakHCNKrMPrrFkVI8WB
1XTFWQbKRtq5nWvkNsS/2xSREUchKbRHf4LXJj3H+GIQMWH2ojgDJuFIE0wW+AR2/3XeP5+TY/hs
8O3h8d4DCuKXD3qHNadcejCIOhdTchRDmr+a3HjI2awplQihyjq/y2AYEehNXQ86cbuEV3opIplp
kL92cncfc8PyQTJK+jDn8++c3Lm/pdOSNAFVOlb07LZoxxJUkbrxgJjA+DhJ8jmgIwb8hDU/V6+f
y4J9yX0syoIABbBM89gjiCmhha8rk5huDMSxIa0FFJPLAU/pUIpAc3selnZswXnySmdC58sgg5O0
HZ1wgSD9upqonLknb4DAzAfNtS+wwJJhzsdwV93dzi9knIq/0+Cv4r7xPAVwBXOanRbkSKQ86B9l
S+VDyenv8oA+pbiOdnp0BSTDH8k2lYjKt2kycDbod0AMnFcSi0gd3kcIWXiguJRYmF0u0ZvhCavS
Z9xOGjPPH1MV8HrdJcX2cSSnkKH8SwaG50K5mk3Bfh0jOKZdFV18/g1B9qIPqsWb40sJYQdKcPs6
8luI80BZ0VEqhGZHHPGyiMDWqAfY73oTkO/I8X6AtwphRxRvHNvSkmY9FrZr9GS1C8fuyKFnrinb
UH2aTFlavGROvJMWs7y9vAcb0ecfCtAQq7lemt1DgT7PKYBRyczZNtSgM4P3sXeyfKc3CyTOOcN2
4hWmUpYMjiJ8+XhTgqEx6kCOZ+0YEI8hxWWqB8qxEqFSFA6CHjhMYjh05k5ITH34QkCqhHryGwyW
yM+mY8VjKbiC6hgguS3sR4zqBs7jF3NDlNjqgiGsh9E9cubSpWyR/WLR1PMJnKDMnJNdfR5ZIwgY
OPgKnjQnAwJEPBAPZPTM8GkUYzYpbvcKO5weXMfm/EKhbexBezJUzEJhi8BZJpK3WvFRZM2Tm4i4
CPahFS5okYZt1YhFdD2ACvhQ7wbOZ8HsxEn4SB4jhq9doDC7uTsr49wdpJnoevInLoVjOrYdT7sM
iu4xO8q7xFpOKi+DEPh+TOUhVbORvTtSMUNRxn3900KFR34ZPXkjxv46M6/LF5DOn8O+r3ptoqs2
NLQH1pNwukZP+M3sKDNo06uByZvlKWYLLkC0Yvn2h8gCI2oLwko4bCcYNahhw0Se0/8yt35lO2ln
efSaKk5/fI6LH7rDmi6BY4Fja6THzcuu1/pUEEeHdlqOyVxphGGFzvRLNCm341ucIVBoi6OyI2SZ
AdWCR4Dmc0nmvJfyJ9RQF7yUW3vyIT8DU4ceBxUiznkEIW7jJ8w5d4aKwWQrq9T5rpp+MX8QBSgF
/IU9m6EFhSvUMZo+py3GL2el3jmTRl9snr4eqW1OhZmaqx/BeHwSECH3JIBH8+8GNguzbS8PAQVv
jmS5ObxAPiRER+6HdwkWLedUZS/CbtRu+EUeqfD1mHndHZI+4gbDrhH16vq9LuYtspAuyrdqF+Sz
00RsP0butP0CcLpan6Ie/hMQNhnjmOcgtBjYK7i24XuXwznVg1vvamx5Q7daFGp03lpsMRSJpIDz
+U/emyfPfxKZM5Ywvf1C6+a6Pl+0DxokYx3XXFFpTymlcmnDgOwJDHBf4bIf7Prn9Pz1v3BgYS+h
Q0Zr8jOEWMJXgGit4DSM2GEBGIm0U6KeFV/fdo+as+W/H3iDvMrJiRpNKTL2cCFLc7U9kS94lYS8
MMzJ6vNjGaOWWhPmzU2PmaV+M24ifRuTCTLh2Uvld2BZuQ3sTTQ8PMlnyPnF2OGFdPGH9B32Ggby
8AOr1S/HGoO4gm1jCyGDsQUxMZ+llrQmTTNnNUf8+0gTnk3ejUKUal8uLMmnmGRONZThYCO5Lxb8
fA5bg1G69HYM4rxk5imZUjlDxZ7MUUdCGh1GrKf5dfasVhVuFE+sCy7E95C4JO+NVwSaR+Scgmhf
KmCJRLeUem6+mu+GCUjlfcVpEYfX8X3fLxhu515Nnw+Fe3QuMFm4TK9oDliDqO4E/sZpYIUUb99M
gTxFPUwfw6aMVNZZsYIHo454NIcdDN4ARe9YQuHMhjZ5iyYEjjK1fxmmDHIF2liiBL76FmarSoQH
+JhhT+ErzjAPsHN4BsgTdVHkofDNA75GnhIXhQsUnOndB6M+brZIu5mz7KC9Thr3DbZS+LgRZoVw
SD2VtntZApmMgArcAqBgYcXDmMHxBZX7G0stSM7F4n5AMO3U1G9xR4g0bPbbQBCca9LMQGNVIiox
HFs+AlV3Tnb3K01zgCeYMTATYqrxQh690mHpVlMrY+OAMXR8YJOV2zwDqPNvOLA52SvVMio6UCGq
FiYHVcrQmbYAndyAUEZpCa1LFdlcesD9QpWYQLEqPLB15k1KpNkwTkfvO+bpt1QkgcAFgy/QRxJl
qwatDg0IGNXH1e/TTvnHDNC7PMTehIabg/Br4eVO3AohO2z6e3FakhbCzdOSOyFqiOjpATXhcEIe
N69P0FeXgL2iVJQIIPLEwNVt9lY3vY6rUwjo/8xuR/5MqKYR40k+NSRUcp1n4myCvUhkRB8up80b
KQFAugFKw/l2bMZsiYIXTGUMlL9BfXN2uWeJtk2LDSwF3sHbYG0LbgdQTW38nKBOAUkWx6d7l8fa
ipQgiH/Elw2XHdSFQUBGn4BNxnBUCFZXpia+aTtNGK/jw67s+ImtFSlsgbVPSt0QDsyfTTbGbiyr
JoVAPtSAwkSUzEyZc2qndMZlyJ/ChBgsOAu0xnkh+8PwdwKKDYHPhnJ+uc8YGKC7ofM/vX2XoAQE
cWOmGSZKRjbnWsDq7AXMYVBeoWIyCKbg4QixQugSFcjIiruZdRvDpJbf9CzqQvcwn8MhwNNWqAay
P/IE2Ii5pnAomn8owblEig88dyU2EDNtbIJxGIvus+9YJsWrJ5qRpkxjm9CSF5YAMPTWgyudHXVQ
506orWXAc055UVlRnt63gzU7szhTzieXLYVVi9MMO5l5J44Dsplfr9hhIVLO9IDZljlhwMQp9oMc
BeKoO2THHrF/fglkBazJ8HkMGITXtrtTognRid4k9jGGqpAvoSy+eRc5OL0vHkk5DOs1UiP5C9qS
JQqjir2c98mpKNzubNbzkykXq5Bmhp6DnjArRhwJ4QMnvpf71eDMP6Y0C/5Z3kAhoCNi0kFpzD+3
YRAoODRpW174QNduBh86TuaSCEMKxn1wy12UQWPtSSsG3gTU1BP2aJSuGQEYvOxnPWEinqH/cCbl
qhLdFUoR4CP3kQ6VsUUW5efIkDeTE6ItvVtaTKsriCSpPfOs9VmyrwhXDOyBsS+gXBa1oEpArQJg
KvuD9NnGX/915BBS3NvCQJNhCpMg9tlEAji7hBd4v4oYUfI+JfPXoF6qkuo6ksCn8UBma8Gf5h2I
0vgMNe7u9dSqLfOht9D5DLwHMv8hgRYGNC2u4+DObOfBzbrH+IcsUTn3Nc9hGVoXBoiB0mNd+hHw
pAdKJe5HwtSwYriEPtmn92dYrjP7MwjL4n/nMMdzgQMQK6JumtDXImbpxKc2LfEcP/dvuIpPIpEY
FCoB4BrDQaB2bi79GQzWpF80fk+8Ho/Fw0uarVyNMFnTFIdwKGngcqEom3Qci+364qMgd8pxI6J3
28e8egYGW5g8xoxPiJQValKRxIUC/pph7UmnK3xhAfOKI48vzKZCBGT182cx8HgF/eqxDVhPOpiB
388JTTJ0j4oZ3i/PKVwDtHTsWvEDAQTkd31k3Fc8/bhNAGBh+MH756lUafAYH0HL4yfCoD+j4af9
6Gdsq1yHk0bqdPx78xbUouPy67YQ6q3Fa0teeeV/p2W91FvPMv08HJuhVVCG2fknVP59An5K5Wnx
9bJNijOGr46ZdgMSiJz/kXRm24liURh+ItZiHm6VWXCOMblhJRoRFURmfPr+qF5dVV1VSSkynLP3
v//BfUckjneYCXnXr+dWcYVxF2PI05wly7U+9T/sELWO1pp7HTgMTHaP8c9Ed2Goum0FxzgNNI0H
bmwK7ov+OvE0M7TlEgPq6R4mitaOUvZFZ8NWxAjH7H7EcZVg2RRfgc/w5asjy/Co3Dj3+T0mtQin
2+0lmfsbZDXkSc+n8Jka36jphMKuOywETKmh+2ROj4yIZxdaR6c4TZB49T3Il9RzrBetQqIcRzHD
ngwG01KwZiw39A1mwNSVtYJyAU4CbQVHjoVaXD92mBbtk+9HANxBH4V8CRQCTvV1vvlmR4NCV3wx
zU1he8HJq7hze/GrsldsiVC9FjrskPA+PdeYxoq5V98+b5O8Ci0lIzdltXokYaYewT6MWQwPA1dx
sF76jhQFwmc16faBk5gB84YuM3rIXwRgMw1z40MSy+ScsuOyt/HU3/BiZXXRfWUH4stzBU69yunV
z3uEIEfmTJNRSTlfIaLZfN9Yq1DbMJOdAjSR4cMnpHZxRFT/7ORcm1wiCsXtJBsSEz7aK1GIrsYH
fQ2y4sW/jCJ84Z4bflzJu4GZ8o2xIB9Kh8F2P/Qox5g5s0cZGMGBFGrar8SSO+1XjFw1nZ7bwR+F
bD2mtzi91xjQTrv4Zsq8TS7vIO6dav9m2SKtkjA03E8QR9GE3gJ2MCe9SFfYEe40tWJxr5w9RaDl
49L2uWpFz/JBz2+sq2DoJPbhmlZjUOsQHnJVtvfbjr8Rv9lLBVimwj+rTbw8efjeR8aXtnW0aCAG
2/Q6u8JP1VhBTPkRQ64GvTjv2oeyx2LqPR35m2jpxCHgFTbaA4K1xZ6Vh1MfZK7TDbjrtbTbfl+e
6Sp4OMAjS7w61CkzplmlSFnNWbEriSH9oo2t1d3r7s3ScV+ZYVF7d1AEFOdPfFMBr5+o2EY6FRF5
cmP+WtpWL/NgulUFxm6vGvo18kkASrU4J9iYHbNknQ+r/LZh2N2LtII+u5id9N9lFUC5UeYV7K+H
O8KMI2wwi64ILmPpun0QqrluEDmV5YouWhp27CIvJPPyF2srAs0SaBK57U2eSdjEXrjfUhY1gbrP
2KETo25s3xBIidWkP+GBes9pLBCiDj1eYzUoMbw5awlVrZSi7ggdCASyKFcaRZGoYFj0Jak4toc6
wDjcJR7ldJHkoUX5KzhFE8YVZ8+AHPimrs1/jgPuzAAitvbvedYn6IUgZk7wEcgEtSGmrknY/jww
rp3YNJ1NQzCGqidCDwOlfswB8TiNPAM2kI0xA43Rhs/+QKLiT4WSqCNQBltgMENA3pnAAAm6iToX
TsDsUP0mz7YprDGnyx4gK2GBMrqscKT3dUfuGTmEcjI99MwCvNeF0GoWEIcVCpZYlAnOXT8+t926
ZXICv2PJu4vv4CV9vSEbQDuEfPNM1nrzw1QYRQoj+vS5nHZKsiLxgOA1Xt89aqQPnhKvPOJip4fK
+b1L4NUo2Brmr2z+kDBL2mProcNOLSIUVOiVbwQEPHlomDJjFnF4R4r9Tw5ncikJY1Xc/ofp3a0N
xL8UXGfNqIFYTlY/uqFbgE5z+jz5QQGh01ZlEj6gYpm33VWOmIPeeABEgBRwkFierOQ5Cg1qKqoG
CdeJlQVYBNjqlaWt986jZADbhbCkHufXMFV6JsZTBa4yxqJToXPbD4rnO0ZVv8ZtdUMf0MIpeNlc
i+Isvd2WzHOwfTZA9Y+6xZT3TfOyJTWb5jbUWzIgwwLhB1M3H8dTKudLTQ9gYGV33XY4ibZOkZUg
ifRjspbPKVtkaU+FIgEyPiK4By9tYUnYZZ+SmJE7+zIMafbyHq6y3PyI2afZg5nhYsLA7olLIA4b
cAgl9ZSC2zbjMqPehfT/Dq6vjZIJvoplTvpjshxOvEWuVwk33E14jNpxVfF+8j6rnhA6TEIOGjwQ
CAyywQTgLKZicJc38WsJQQ/c+/t2bg9MWNUUcAal9apEPme6+CNY+4zzP0YD/nGn5hY1Mloi5U/k
02Hld6d6vJOhZH2+S5ClJ7ZQDSYhfIwGqM0AJJgyp0Q4YECcFHttRi3clguoJsxUV6C1t9u0T8vf
VFP4lNArneRLz3k+ZyZcJeJmM64ehZ5ykFM2amFwxjKz8QBQdk8qDk6fkNkTEmDNkuc6kTbMHtra
7Rqng0eOUCtQBrrOQEupZo2TiC6CscXYAyqYm6m90JBVqY5i0omAfSarolg1r3hya5J2govldJ4F
4KAvqPPfE0wQvxl3vY8VGeIQnvp+ax3pVaijRGbLnX2kM7ji9vSwuyM7cGpQfVDvUzAIw3VRCIFq
SD4+a/pmsPoABk/JeBmGmuFeqa1G/nWjzdEivLoDhsUFxXY93FbD15vlNRc/LDxL8d9se2tegxFk
vxP1RlnfU/TkbM8DNrTXQ9Ie9En/tWiyBcbiKjCIWQ3OgJUEfL4GMnVyX8KoIo5XQ8/cRw3MB77V
YJuZuNDKWanE+ajXJLFB/296pH6TMRN1L2Uu9BDitSjPxBg6skwf8UH9GRnHcn/dJefk/MJl4F06
Go75FM3XaQAHyoeiBMIIhhQfg+wA2+jzovpErTNAT0FHREynSlfD1Li+7Vo1ajbVB+YV6EAOkyTh
dSmuDvRlpgf0mGOrzICeTT9/+CJ08YEhRRs2eERVw0KFYjgjDvh5/2R+zHNJUVbZb8M3mNEVf5m1
VGDzPs8wwweX7a45QhRS8YSY9PJMCNCEhbW2oC4uAVeJdo+UlYzl4VU+1K9fuYraYn2XQkE6jyMA
4xwkgw9G4P0kX6nXL2uBJWHT7qUmfk2yXFdFzVCR/xJxE3Cblyw4peB18JLpQu9FlEusS2nt0ru3
JBg8SyykqCn08ZfqtE5Uu3pffdNaiIYrM4hEu3GrXa7IHY+Kq2EhF7lx3Pf7RrC2yFOhz80wf4iG
lMG66nFFBX8wQVELbMjn+f8is8zrbkzbrjD0kMYWPsk78g8FKJpRrgZ8EuVL1/BxPufJZC6OqvwO
mP+8KpNBPgmeOv3EmK0a0LpLrfUuKp4GFGwJAeDq9nx+bsSzki21N7Ellm2JOEjgUbjlF3ymC453
8pobIhJRpQKoZvV8HDH2R8GFcwpHxAYKRe+KtGKOz8tbm3OL4qRAwSfUJMF699fuIS2SOwRlI9Ka
FTptsnlbRpGQx1OPRZwYYdHtMXc2sf6P2/og5zt6FXx5gkReIMcYb8u3uIWz3OmOjME6qDTCUIUP
HfFAt/gn0Hn3/az+oUYo6kCe35ftgd+nxU4Uv7kZaVhYRx8Pl4Tj/sJ0D6rbG74zmdVY02uLZwN9
7JXZCyoaRkxIGq8smBKahRv3GH15yCTG2jEIAecqIkir35j3THaG3amgQRQ30s6Yuge+KIYanbyF
SR7TlZWAKyPq9gedQQKKlPxVpyn2p3In1Q45bR/STt6o8egRdlUBvwggkOQh+ONG22ef2a+6VPZy
PH0rmED4BjL4oPAy4zKaSm02lPLIgops9BqkMK6qI+0p9EVikEM9vkbwjzCPsHzBb0MmPswnEYTL
zHYwjFygWdrJfCOf8Ls7DScMQneEToaGHoxondLDyOEAdfLm/Gq4YEzxe1eHmGmGFRIipAwgXCIB
GPxRCXp8NhZWpJxlbI/zhYRtbk/NsRC3OIcwm4WeyWBJ3j59fctdvLCQV2+BU4h8vP9yTC7+NrdZ
vbjG11hfTnmjpDJFjOynFtyKGqLnXpPMaaustUALDALnUtNVIFxNSNckYxAWFPWMG5VA8NGVXb0z
hldkG35p+4Fvow9HRPIt7eBRRQWAy209pXOOISTjQ+YXez28L4FhkBLE6c8EH0/zr5Jg+/KMMyWp
mu8j7Nd9FZiE1g90EkxJhRWhTesh6L2C+b31S+wlTlA4nLfbuz9EDW7Hj/1ERYBf8J6nPpJ+UFxm
fx3g9ERdwDvvznD4im3I64ClwL6+0KBRjSAV2xgr2mhhJ4ZMyZuIfraMQL2qCJh2R5MJvstRwSvC
F5lUaIpSa3WHrAHV+8I9QZw488cQlkNx5JYKCbjmStIfTK4ikDUH7AnMyXn5Ghi7MpLWuEsha2IE
mnxpBe2Ytb13X40jdr6g4rzv1pTnOvJrjGJzx9qYq3sgrvJACtMgi95eGukrIaz5M9DQqo6vKyRa
CyEGGYrK5Qv78+tSiKfvFD7GlY4Hz3zY4nDpPCkLfIZT3rB5YA4RqIGxfH7kcR6nsRYbsYDazOt4
F7JJAuzRFkmkBnqUBu3xyXMaaqESCuhsHS28r+/r6me45AEiqn26zvYGFMH9M2inWfDsHlx/Rmwt
V/oqj5TNEN6Dhk751B+zYGC+SrEYDeHt8DhkgbbRPAaA/NR310MapZH1cbuIq/qoxMXisZC+a7eh
31j2Cof/oFp3Hgt8bJd0nR+DnwTVwoqfkcDPZ9RdMkZvwJ4/r4jztW8uvOy/c1eihucb3qFKRxMN
8/Eon5pLjaRlc0fkOhuPj0N1QRAUpfuMEviQ7JjJu9elgo/MYQitWPjOI3XVMl1cqTvJkzZvL+No
pY24E1dvvDmfAFjb8dyv2y9O9ZWc7q2yTCIFL6HpeNlVlvJaDsx/1/C9kTgvRlyfntasdtNAXr15
Rc7D4LDjFQv4htskktfmufSRuG/F4EVZghnTFkPZoFyMiCqh/wlLY6k5GUhHtsh85cjAnmIMpc+e
tZcidlkF2baJBBxrJouYihzboMQggylHE8CZc7VIdRITOdKwVuMpyJceXtnDofSRJknBgLEH2mCc
G2L49rEIaG3RjUuQaF7xE1Vt2P12C2o1kY+WuMnZDJKvPE4CYSssubNRP3GHco/it7oTtsNi8PN/
99zzQ1je8VRj0hznf8I2Wd8/mGp2n4bpdguoG58AcIPPsDJjXpp+p6G0eP5lmwGtbfBG4vCc3z9M
3NsAp2JehX8fZx/Nb8PhvH8H/wXljEqRd+OLJunvsyTQv4C+4LkJW2uLwyd3fgdvSFjq/34vfaJr
Cwc8ghYKlLN7bCw77Al6CviZAQrMK6wRPpO4mzmMeX0M+wIlVoMU5c/NxZ3MTvcjwPr6kc50JsXH
Yf4p+dgG4x3NbCB3k7D/SSDLwAD+Rwcyw9HJ+IZq/VqaG1r/jv7hMG1s+cRTy7bF+vWTL2mJrV3B
rmjs6gO6AqbvSGLijIug+EloubiihZo/fdzpXAvLblF9EkEifr1sddceMcdQQDsxWp33X+viV4Qx
u05c7kpHtxnBPqZcboweCHEEAFU37SXblvsheM3vWEGl83Tzj30HXjnTAb5eDlvfg7Wknyk7cMcf
A90nXIWP7EJGCRvvA3ZBdmEHWz4/a9a6yV4HZ5ZkKXylK/G38uRFvTMJYXituhgz65286H35t0Cm
Li7UhcAioxGa8HTvOyQngRzrbMSAeiF3O4M0ZZUCoTZBzeaQ+sVaD2mI4MT8pFvEEktGG/nyAT3t
sX/9QL4aWLoAodIlr7ERERgemb2+DhMIxT9a0keMOLtihjxNPSCYMlRmJadcAriP3ov3BCfhFIrZ
rDJRkZKwCCaxJPND5jHHsnESj6OZyIHQUKoIK1v7dQAGjelOy8D+vu3LgEoctWEI4ImQh90KFlQy
K/dQMXlBT73UBwhhuDNBQOg/EEQmHrwaXhN4xmVWPEeSwG50I5NietfxgrB2vIC+wpynzcZQDjor
QP6upT27ZIdbcOhxq+AzQ91AdjLOvjsmeGAkAAwsCPjN0eVFEwj4PnXwHdsLG6OnI9+f5T5CU5KV
ZsrvGNPjwwxo9t8V23HiwWCDAGZDFmYyk24hab1dfseppGteToDElJbHiIgR8TqJOSQm/hFU95mw
MlbspCjZLpxwRqjZDwXAI+AXOGHwJOGA8dKMaZmaqJfJsJytaGLCtgdNXGL5BS/WgRLVRO1Bcpma
GCe2d5tLB6EZm/MpcgNEFtrUUn3N4V/Q/25QGmb+cyvMYmBJAscp8Kfvg6bJZ5lDQmgPQ2UTkjep
fjHFwimL2ewB5A+0gKeOZiacjLIudHW0bYAvYFnYJNlMj2MldwmeTnipiUfHTO48HtAy1nDkxulw
QSUDriJAHboEXsg4UV0UQY01P+jJ+zipz5soX94nAisQKVI9F5RvErUgH6idYyysnks+3Q9EhWk1
+DFWRaScJvaCPHfFn4nE/Y5IUjvHN6TCeKc1Ey3oUDPeixRXZGmJERsxwtfDlggR0zM9PvNEzCC3
AjKGcFTnxRraOX+Pvmqwfxmi3bgRmCYyEJuAQpSTHW/BAV/VqXjitIHSqSExACaXNi6gtCZMJxHK
6l5/oeVw3kyXV5OzMycWdOYAigW4/kZggTJ8+vfMuvwS0jnKgOURpIYdHQJABBtHOtpUPzlskGrS
1jY2Ed74cqQOLJuc2p1bDXLkxGnuTioDBLpVgGrozTjH2Nd1uX8u78uS2BTwKmyfmWkzc/E4Wfql
PVzPAPGAhExEQyaC3JbczpD7GHVqvNsF99FposczOfJ6cOt4dkY3XWq1w8vZJXFcbjs7YtKDxwr+
9DgWyBuKPDHgflKyD+r7DTRKEKXp1rvjK8d9ASd4D/g2nSQ3ubDlAtXjZwZLGP7Ewlow7sfWndyC
GgvBnueDZeo5s2mAOOMdVK6ObqrFfAqGhD4Z29GlM8useEXcnHlZzzgCGhF8TkFHCEIxzOzkYyLJ
QR5hM+EargBjB6YPhwF5G9GbC9QpnMbOvRtIs8j4Y6iK5hFi2DcPXD8xZI4ylA0+hvZmAZleYxI3
Lej+ceDJPwnavv5ZeqRv39gwLWqCrfwrPjW2Rr0g+CTn2leNVHY+KUu7nzH/BOaemz4PvuW1UbbW
4WZdvgRWXp7qaLTb9QcRbULAJqFDOfpnaVIBKU7issffk20HbUq+qGwbTSv3SREBngEzAxEbK+6x
ybXKuYETKbMFplZU7IzfWBmxI7o8SGWfSCU4YuHLqf6i+JwneAB+4NA6zwhuJT7NLTfwF0B3sbyy
f8hdwk3RCPGCFt2br8x/jAtF71elM8N/O7dtMpOYqM8K3VVdRMrL0X7tjVAEk0QplLrp8c2wFczl
78ptP/2w/qpqDjFl1u7hrWHSzZmYMXRMZg5v8kXY1uAYFw3aqz1GGnflR8qgYFZCpcUXddbhvGCr
BI0AtXvpl2y3NbDDvF1jHIUNCnckA3j4k4yqNrWdjOtsLhB/E7dwnT0LpMVP9xKmGaeePxeHIreT
FVbb+X7ZQ/l5z07qqnFemKHkNowLLJMFwn4xe0mxqzFs6Zza2MhwabbaGX8anEk+EwZSKGAg+OGh
WAU8rQt+p1iz49GMj/3vJXenj2iMONLPQUYYUq70V1CB5oEKsEjPX3vR1U9Y6VOO4/cdpOdG53Sz
s4Bqzm8h0bU0mjx0zBx0vL/ZO460WeoEKI8hqmdc5PvDSl9T3FmL1a86v2+lK456TJgKWoADewk7
Lbu06GunIiBeY9jV3U9HVk08KbXMxXDhCRq/03WKT2n/gzE166kOC8HpanqvAbb4b3XSMGpk4qfL
UJHGxpWIBmf1BjougTFfk5aMjSJvKbAlUqqdqwQoUmnQBZ7G4rHO/CusBBqwdPEyFjnyZHhSGk4F
Adv6xdVDnBjZ4hAUOlDZCMelELP7pYgHnUd4F5QPTBucSR6J6QUEZviUoMBk6WG68dM+HePqqQXi
+FrdQ7zWX/Da/WvmvCiNZInVuX6EwNjwOIF2oYnQFt++NJk9K9++5XU+fqRKnPkaCyRShc7yXssW
rf0V27hf868zQ41sl8PElcIHgN2y4heU4xPpUz4Y7E/XKR1jA0pUpGu09WUSxAOzJQDqxu8iqhuA
Z2AsfG3R+UN42SMrkPEFQbljP/bGbQslVPLL+8/4U2mHEv/8ttuWQW7a2FYo7r+3RZRgZ3Jc3LaM
+RKUUf3hieMdqzcBeUBv4bPdAp9DQTY9JkAMpzk8LAOG2mvSNaapq0FD7TjPU0gWr2359U7sFrcb
aduyvtLMbHr8w29ux8Jv3Ff3EAEBxtc2/iNzKiFqYMiS9eATXqiU9qOZM1yBi/bCtpnnowuxEnWt
MuihD03SdFIzie9rYAqt2o/kFXWZMz53ReG+9+2V0qTe37dVwy+JN7kVEMdyHn8Y/N/VsFbC7h5B
eE09biokGyzIzNWSmCBiuFgi0iEq1TdQQaw0UBaiajiNBq5FTKsxHwkRjoEg98H75b1/Mx57BNbL
v+IzJwP1aSdPN72vb/KvMJxlvqjjVeliVJrcZhoDV/gp2CVJTpbuMI2g2aqEeT/g5HMgoHBid46O
q9/RvHCkAPP719V/3U4F3SEbe3tfNM3nNftCcma+2N1WhrgtMS+aBYktlI6Sz0aBecq5GNARFjRf
HSC44IySKxkbud+Yyu6KEaa2liSWgyt5EfyL3texwfZrj8vwjE0VW31GrVycgZQs0ho+eI1KZEg6
J0VyN419TfzU52Dp+Mrc8JW8zRsNQSm8EsdQVrfPgQX2yzyLX3i1xw1zL8ZVkGWtZd4Fr24zFH6e
HfJu/0y2Jf4zNFCo6flB+aiFOt4Rg6c54m7q4RPXwgwC/cnUbuVx8wn9PYOO9YttAjRdmsXyl1+q
T2NpLbNY/tIgcszGr4a7MNKIuBgc60d4QB2fVzBunrZRLaoF+Kq2TGPFso0tQvytseTnVl03v9Z2
FGaqMisX5YKXmr7PWKrr9ENfd5/crrv677GqPQWiMJcIm4q4WXS+HnDms5iX9qtFiyJmtMvFm1GH
MKu57MsX1lRf1UIPKl9Gg/nb+Fk8vUMCIKF4edS68NyC2tUckCBgh8bnVRdwwsN7nLgwCvkq/7FA
BM9T6T9+dbjJlf+Gz+wSv+JhrBdmQas6A1NjtulwgmWkMIGJE9WnNJgglPxY+hNCUk0/F8ry9pkJ
MyAUJBnQR3BzxW/GvrFAKk57ulZuAW8QgRDLL+MTeIlsuvjrq2s+3hsHIxo27GYQyfERepfn1CaM
M1C26Z9l2QKZu3ixdU4++fR7urjQi6jt5yMOf7e9ocaF9n1tsISAsdC6V/p6auebJxPKhAV3F8iG
0w+e0ayZNIPVma6a+Fa9NHs8sDA2VuzMcMwMs1k7w3+NzF6KlctjdFJuKWh0+N0sqR1qmUfPEygO
C08CSaJ0gjuKfSXP9Ruuxbp+mf5oJjt1nAzVRC6vmC2k7iNlq2Ffc7ascakj4pGALBteF/y8ERLX
3zNKn18WYR/a7A8bkeh6ULxMYAcF+zLvbvgXkpJZ0kdeh9ljtnvPr6BcdT97U0PY5om8Eqs6Wdps
LbrR2sLaG67Jcy30lHZrc6VclHBwOCqbC9IfmYsUl88S+kY5mzWwt+fFoYbSxU6F6ms2kJ8hb24/
Tf/hEVLAJLLG+tJmf//gf2K1IeRj95LtzweskCrQZxFfMnfzJve26E7hOxIQiyBGtt+Xrw4GOqkm
qfeZ7wtrV0/Q07l6w5CPp1wxw3/uKzHQIKXMbrOZB/q3ma8tw+4EvCDXVbMdH24LBjzI+zsv+PZN
JhEbraIGYc/heBh+zL33ZV8Wnng0Z/duttYwmkv3Pa4l8w/A2FlyEig7NHXmWd56oJ8fSZkdoQ1M
Xz4lp691up6tibBy1JOl8nBwrotxNmcyOWsu98AaVyx+VF8GBY0g7RUc5hDEzN7h8nZIEVyFTeXO
51U1CxErzRgErkpnjjyiPnXhMN+Lg9sq6/KzWqiozP9MG8rfpwZ/Yn79JCViqrEsGlJbIxLts1+T
n3VZAumGTKEpwK54v/0IsUwngNtTwOVzyudSLeM6/0IesOaBgW/lqQC8N9z0V1I1v3P4dkpAE5Qx
oNM7Ql/nHbbHHEZ7PBDbyhKG3N+Nxv5T8xSPCdoTJcg8wQOeLaDjScw960M2vH7NIy0o34UaGw4A
JvX8d0friUj1cH9tGucetCRc4SU5o+WiTqmCUwh1x2mPc7xbNj0lPQMur7xw82txisXF7Pabc7v/
aVvgrKd1UfR9is2tp9R/PH2ln3oDPptQO2Z547UuMG1KHThybo3Y0u0OSnhFT2l4yjfhCjNJ2r89
PFL9PvNw7HdnrDahZ8HfDUoq0llo4kltBLq56rDaAy43KaxzyQ4bfDU2LOky8oli/pIOe4Jm8vO6
Q4wEyYEcnjZIO/9+c4SDZszvOHOIyrJuA+Fb+Kv8tp1yDXN8vFDZnQw2+ds3N5+ROFSivW1hjw2p
jEd2gLxZRy8YOvAfWi8rNxYqO2D7jxQOhTb8iqTHXiWDEBW09TAfCIUwIf3jzsNgfjMIlJQPOg9C
PyeXdnnNWrk28x+lWrBDObAcpdGaq+19m72Jjma2UX3341FLFg0dzAvKY6qxqK3uqMaeDChMyVWf
rvEGVuouj+zLKHy4RDc6H3KFv0jIpMAV+OFXatD5lvlV0B4/XRGytTsajjRESI6FrXrV//0rCd9O
4s8Rr5tfGagy03n/BvfSN2XDfaGisfbi04WGoQt/Uv9XdGt+GLDXGtrbh76SlUW5Kt5RhnjAyr7M
14eCVzjdF45CjNZRIEOSAdO7z/QsRBZT4MrHx/p47K56oEWYfaiwBKHzNx7Eu96pzvDNcB8o1hMh
gkMRweaHv/zqj93qeTPtdtLp4Ln/3b+I7Jpp+Ce96EGDRvFvB0K8k+FsZKHYTm1n2OCCJ8u2fMVY
2L7qLgkrw0+n7nMZb2BiEqURbzg2ZBPxQeO/TOatr5UCtYY8YVKZB5yRRsKK+7U2ehLzmQ0pMSQf
LSFCzR7mghScUrfXOdPox0dhzcW92YUVi0E1XzNvZk7mMKZNl4R6JZoTmqZPp6pYc+2v5x6QlmPj
/+HTdCWzaXYj2wddMGLBGaBSEt2gVvRfcrsR9C995q3U69osZr/KN4qix9WVlmV7UNtNDliDjAiz
jtMPamVWk36hEa4q2Z7ZLdgNnD+BaU7imFgpooqc/3FxWvo/avCbex9mJD59UPNCb/N1gGV22xvw
BEVUla3KX8tw/wzMyht7aF3Mt57EdjnM0JmFc9fP90TQlxxxFl7dl2Y/VlheCXOq4AU6d/sJUM48
wWeYwNTi6jJnc1JmXqnXhPCO9jBMiRWjBsmijP83Ye1CrHISl4eJSZgcvPkSmcU9i8KspKCjhIBZ
+LwiITM3dR9Lid2XLkdg6DRhxK8KdkfmRBvra8hDz48rGhGU/8MHQtBJxj7fqjtBdRUmYc9T9nCF
79pmX789T23q8BumbXyN59jEmLRk0dLls8KuHt4jlglpo2z6Y3W5bSvLrtlqm6ig2EH7gTrsDAGC
QsgYKc0Kw77Tu6n7htxKikm1RMdPbZfZ74jBy5anGc1z/0ed3qo28rEPWAzmoWnWUxvsW58t1VXh
JOrauNKMQR27J89Q3ytGD/tZbGgDOBNXhRCM28zNHApmxDvDHKDeodSJrS0FeLZhjFND6dehc/n6
IUVtMsHuXoFlxng7C12oMxgFSK6+aPQaIRRHbICuXiWsaORLDt5BVvKYxYvXLLYn1oHm/pKDQcdG
FwaX8IWCZWvnS2jPNfwzd/yZ/A6p9XCxZ21AVweB8LV4ZgvLxZ+Atrr9Lnf07pBAtSPc6EaK4Hha
9CVOw9b6kElrhLdsm/28cPN+ygTCpOhbLFBDUtYDl9Pu8xaUpxmu08MuQSP0/kZZfZMnl4WbdhaY
bJt2cujfXpXTHhVb2YD5EiahBpg9qi/KTVYEsATmSiOcRilXF72qIZ3AiavYv15rpGdmkbrmCD8N
kh8aGExYjW6hopbJMAWLJMHLuw8BhyvA2OLvzbJ5JxDtqp1zZuIsDHzXo3UHNXqX4HbjD1wtcC0m
kv1SLxec7E4lM5zP4L8puEKZ8WKz/mPSNezuPmLSTlqyWou7Z+7fvia9NJAVQODrYIalW3/n+e9b
/G1/FPfBVSjENe5YUhJiKcANwUMINVl08tcadD1v6BofIYZ6KsQsqp8bU2nCTWqMDVfoRHn+u9/b
SlmoP/lWY1xgrdI0LmsEPdop08kcloszTCT9FhpIotLuA9q+XLCxTSa+xY02kFLxXdAhsVnVCibl
2/4z21XikRwkksZ71X+trrezJHKkAHJEWCl4fm7v2vfQOanqN4LfQIhbV8IZ+kxKCyBS3z/d680B
9hfRSM5QLJPQ8rQWErT9S69x46jrV7UoT1YSoDUd6rCmACUnQc8XjP/laZUIlaBlyoItw78AnDzQ
9lrvCfrhYcJmpKa9GYc7fKvm72HdIe+ADrP1ljQ7XtGQB+SyIRnItiHDUjTRCCLAui1MjBrBLnCI
2RfL9h4VuV/F475nDkYjZ/5ckTTqMzLZ9q2OWHAKnXp+wvzntSviapoV+SsJQRmwWgNmL5PP25cG
NcNEC0fi6pns6BS7Klis/TRyYbpHiIboMa3BBRamrkbj5RuYFdvCZ3HGkRSrTKh6QPtNUMIvrH75
C2ZMY7pXyeMD2WOpK2N4QeiIJOUi4guAFQHyyz2gYcNkYvTFMRi9G3UGTx0135989Yz1QsabcwA1
kr0DxFKSqm8bwfavHpGgAKqB8ItpjQ9Vx8M0DVMGnBWgxEAjlAIzRjM0LQcxFiX3ME3n3S/z3k+j
XmTfxe7uMNka9miRkTwWWtQiaGWHniMBJNzmKYdk4NXaMe1Z2smo4LH7lM4wwkSYfEQ6M5EE5eJO
vwOFMa6Hh4Sbu6/RUJafwM+GEZXXsH05GP3KaGkxaocEinyeUgqzIec5uslKOQwQTFGicJtoE6MQ
8Ro3DioYgmuB1JXbevzVM1dk2q36Vwbe3PsXBgRwq8w7WXqhWa7RZmOt0DGIgn1oHPNsnoOco91n
hln/vMU12JignW63D57M11xYoWbC7zGirJQnrxtAJvB1pYiy/iCsSf+04Fn0YXHzFFhb4gzL69Ka
0zfH1vqBauoNAGPOlNHLEpf41RPZyKw/B9iMoDSvP9nR8Egha5j7YglFTTlXgwuTIJH9ZJlgFxS3
u4+nFnVb/RfPJkLNGTEsuQb3LWYIyxduAuDkfYSIh9xW3OqJYvBLljbpt06+uj7G6N64hkof10Zo
MMQhN6rz4WEiroSMI60nXp44w3UVBk1Bjp3pDGxuklMO8w59OnFrAU7vPUgpD5ECAD9Pn75CKZv6
+Nw/rvDl/HZSl/wLJyBkFuN/lISduGiIHxJdDq9DLADxANPdM2JmSP1wBDlr1lnfEjUxFkH7+3pP
7yl89VjGE6D5x2aptHaPqHE5HB7ZXMGnsPAwzbQp0JgqvPb9JynW+FSrpO00RznGthuukOWLDL4e
cNJzR4HT0MY3t3QJh11iu3LABCbHp6kJqj1mLM+lPjJptShm9dAMrSPED1TtbHSEGRwe+2QDOeTE
/ESPjb2x5xTgVlkhfq4COFZoopbIHyhCg1d8dQuSP5bc31yZbv/aNnuLN9gWe6bWLO8/E70VJJpL
z21GY/3PX2A8kM+STWFCDHnVC+JGG9fMj/pDW9Sb/3i6r+XUmSUKwE9EFTncknMwGNvcUDiQc4an
P5/Qf3aVtrYsRqPRxJ7u1auP4qa93ft7Nos3eo5m3MKxqp5r58H+a/21/ZKyd3mLfNz78XdAscal
ve/u3jbVa3eR39Qf7wjm/pzf48LsNLPMe4PskLqcVvc5mIsxhCxI2ckzo/3XvX8esPt+Hi1w7fHw
MTrhHqIvlgAEelFcfp0HNNSPYXaq4KnmkxMm/oS3MVerT+uVyqSFJYWJ7LEqc/2rw2wcJqfeYQSI
0rs3dqPL+7kry/2vCsLUHKP1HhwHWDHKGW+AR6AwRxay/b0PbpOrmTWIsH7uxtDYpEA+Zm8HqGme
DFwTF2/HWoDDmf9Eme6K50FyeB5EJ+uvcVC6VawaT+dP7XM31VxFS7NDIwfUgCcsVQa4Xr05mUsV
JTvN/r0YbqF5rr8qEW/K5DTBjcQ3emCzaJYjDUW1NQFLq5kivohjeDyC16AL+4185EQ0fseytO2f
2cNKqW+C7Ya9BEfjN4nd/9nuppltiNZgQEGPG2LCHVrfZz+H7lF0W5PP+W/XvwlY0c7y9ZyKLYrN
nxZqTo6AXiRKkBYKDESNY/3RX4LStOekjV7arlJR0S3U78PkZ+yRf07nbzQ7k1szUpk3HsKMP/rj
xtLV7GvTXfxemuthgG+Jwmk9K+NmqnUs0fsSWGkCzkgoCrGP264wq6Niecv+pr/QpGY+LjDv8WDP
gfoxkMjn+dMBQU5p/YO95TFaiaYT0FnpKtYplvEoJ3U0hJB57EmxE4Ank41+fs0xP56Gq2riI7sr
I2GQO3PU4W/eubTsNHmg805f+8Pu6XtXf/xdRvHA1y+YrKfsJMzTSA32DOJ2EyyEyQJ4FqMAfMn9
91CffwWOOhx8pbeYnlHyPPMjqybD8pO57VQ7pQN6CaYbqxDUwMKabzXHO0AzSDgF4LEmoDXI5dOw
vqyugpbfiitTSQA4rpIqkH+aNS9cYpgDWCHFGgUYvfPIQVZewD/gjvNzhiikyC/d+bTGcdTN5kq8
v0ygHn8umozKcLqbTYlDzObZ8jhTrVjU/M+4YKLkWXxEfhPdx1sKBHLbvILB8pfAMbWopPuRVuwN
eIwGZj5M1rKD8SDV3vDeDdgN0wHBH26PJXgIL9IfEIl5pGU/YJYB3uMVRIuJLzWe9/VM3hAOLNbq
wBp5hAl5efexVAacwD8IY3qQbaV56dhOx5vAihlYoEU+jpstf5+yo9JBHvXUg4B4+euUakaa/eR8
Kq8Gs9/doH0e7uk139Kfp27ukE9ZbL17knvwU8mnfyhzaUBPF3yoRVqy+bN2+sm9zz/GzWwz0Zp5
EVfV6elzPkn0Hj/xH3u9g6nm5/aznybWogHZ3N1+5tHW45Oq93Yq7QiZKCupqjhs5e+zPBvGW+79
8Hn63E9XDJEWcahKRV4QffYFGkShT24/Nj5RrpS+h+9vKk/7vp6up4dcPmkrCnY/On36b9FMtce1
RGD/E4+bq2/gTQilVzpWx1UqSM+v4irnADaZatkLDyDiWCKi3Wf72UuMsjNqYFFfWuNmpp0BwJxX
T2JRcNj8EA4KX9kvh1PonYNtpA6uKwfuqZy50qkAent4BL5u1iM7gpMg0RAwsDPgDEdBSwJ/Tb4/
h3Hpeq7whrswxL5WXm74p3kBu15WjIlLAdnq+GCLtubLWRKdJwZINX9DicetBWzHk6dxSZRKL5jx
uKHQA+/lYIbLiv4UYzsZ0dYPFRXdOkHVZoXUy0fDuB9aV0yvu7clPthkPVhdNS1YVwRtSWCf47Aj
rBFQmT/xpxlzPAABE+Trm6h5eVvfUMfd+oZU9v0M3M2jrL56W/9m2cYnm2F6hBVQkdL30vFzDnJk
WlwK1ciPvab4TGuWIQ6ZYnThsCTm7D8Xw8uuAdaFEBGDhEG+1NmpkdF9rwtGflxXHviaJxzKsp5G
Yiu2Ee0kK/q5ACBOjMkecZoEoTg4UKSFU4kEB+EyeimPsWSKBkGPrlJbp4Y4Jedesgq0wFO/nOti
ReVQYnkfwcCwGEBdLSaP4bMmfqitF2vrqWI5febTkw0j7XtE8BrYuf0AYi6wMdtK/GzaQU1PuTob
xGA6+ITsHMytn/YJHM23zdMQdivSX0z3P1wAq8vP3Sj6R0roriZBfZBoAWninF4yn9ro+itKK0fN
31OuNB6idYs1H6OjiJnHboAJBwWIDqHpCmbTm1AglGziYk7sBu1ndXxtA4A+WLS1pUoNQhHYlMBU
TBeT8aHMONlKllaj5/fhHRE6UMfgAd0cdBVfAwRH4Oom34kkx6/kJMV/EU4DSutK2Vrf6U80/jgT
1pyg4Y3KZ1HrNwF7Mz3jGnM4lVeMHAUxEvTxfS5wet5/PvuuzLeIevn46iCLafb9Un/Y46yYDak2
a8tuBv/Drr5bFS0zuca++7TSqnhCvhkDI8Qzb3tjVQkYFqJV9v/TJDlVZnWr/GpEJyTi0RW4Buny
RRYSu74slTc0qiGKOBr1yY+AFKfJuXkbji7D6HQ9EIL7k+BHzGM0j/zMfzHm8c6YCz+ShZC9/c2q
nF06RtZpGvv0svmv1qbP0cq6OKqcOIZokZRwTb9iS1yycCGvIBPEeJ+HfeURsJepNoMaHI86BAgk
dqzaZwZc7FO/LIGkXog+ZP0WY8w8Bj2vUF449Ax2zs8fopiizWp3O7H58Giht4cX75R52b4HscoY
qBaMB2cVgTwHqFuNGiixPJP74VZ0YHoJWOFfGBTlgDkzSxlbmDR4nDPoiJHJv9tsaugiGuDxFkSn
56mNbCBs0WCIq1rfbVGxQOdeGz1YTd8XuHjNpngztj+mX40ugR3nDq/LIvDOlljniFqdk+VIonSd
lY68kTN8SAu4Xeb2EXRcMOlMC9TViaKtFmCuPqMYZ1D3R9C9FIZ7gpztXMQBsjH6NO2uVn3O5Bd0
EebcXCAKmCPOFgixHSog4AhXsC8ceeLStuaTu5KMqzEq2HGVv4e93RYNT+Yrc6EsAq1qc2F6Ck9x
E190cCyfsjDNmJSw4Ywni/NUiHgKbUqWE9UI365HvBa/v6GjXmanm5Q4ZRyjKH6zrR2votIhzpeT
a93m1MZ+meKRs2nct50AnfusJR7l5ayREZYm2oqnuJVWqONAbqm0ADgDB+kbGW7fXT/6D263ieaQ
BuGRbmzg7N9mz1HyIMBexxQaoPyirWSFvgkp7x9Whdh+xuL/Pj9VkWYKk5I943UBwxxe7YyCDS3e
zIa5IZWvxX4Ow9OUsKGPEeW9O/153whUxl9hkU8FLWlB66S43KCRXNa2ufcTnqXybV3nA59APLJd
jZIBmnG7fEcK1OFmbu5P7rrY9q6nKoG8GRXTpJfesmqV4huUmHV55oLQOkk+5ECXvHrFp4g9ygn4
z2yBXWeKxWBZCzCJaE4mR8jAG2ihcgivgr/qBkW3Gxpbh3U/N67vsVHdF5N7V/jnIOJjEOgu9SVe
SXxc4E21xEbaok3JJIqnegqRKtLdZZUSMnvkntXJYP7fFwTZ6RyjMRwzfKbGiyqmgiCsjHDkccGy
i+gg5rkAeJqtl1eA1FRe6/IdmBA/BIAlSDPUsKA4AViLz/rQrOvzbSk55s+751PVdhoNxanaE2xv
/9W7TCKrdxrhXaMXX31E8sX4kEZKtls6+T0tuCFbakVXdfER2ODtO5DQnEDuB+ualapgrqCOmyOU
OMabs8jHM1uLR2umPvhsiVeX5qeOD/g5HFlqspUNHeyq+uAAxw0fX3cE6eF+GsekOgx8hMs386N1
F0QIZuzQe0DDFs/9WYlyLLnCtJvegsROoHf7R12IHE/XralgaJdNkhlEN5gR2twml0wKtvupdBPr
ut/JXIz8/jY2L3SClXyEJva6h3Zcd4cDsm0Kc168ftwDHpStW/pRFIYgUj9mq783JkjOoGh8RZJD
KoTD+FgE0uvlstRowVeX0qQn0Y04TwfTCdGCbMbFPD0KFJmrcsAsVbBRLGYAUwJ20KF20pOuZafE
5/PH5BrNfdjAmJfnp2A27NBXGvqrabp1z1S42ZlSroluJtW0Gawuyo3YgIzxtq6VSQ9io9YWH6pt
cIU+QG5LfzPvmJezo9MSW4EA5bzclazyKJ04l3LaE4I41m+YIwlaaG8xQ+x/Uvz1iCA6IVaKbMuY
Gy9qmUh5PDJj2LxDDW+QLSVLEOl3sp61JQGDUbNXilxM5GMO7wMDffzoPE+f2OXxryEoud8/uE2r
1VW0Znwb2mSN9V2EBZBiViNVIRBKpnr/mb3N4bNGmhCH0lDbkUu4O6uCT2IuqSzw5zajot+EYfHz
o7v/FDfLZE4u1GnIp+Z+m5xz5c7NEMQYtIKfwJ3TDa/JxyMIk+Yb6MVQ6x+igx23hy1qzxJW83my
uPlYLQvC9fgRVwhCD+5mAojvLuVbtH7CsiVkAeYDaw20r0btsReYRIG4H5wd20weAZyxphvBH44r
IOwUQvak5lYAz0wxd6on+E5aSXbTy7ZOlMRUIChBl00iiUkcCfKduqyZOlbYkuJ/933xif9K+FB2
IGxtwJ+W3ChXCoxs0GSQn7BqDP5Hwiw84/zzHCnOopXnvnjlQ3OvHUHY+QwRh9Ml2xH0PTnxWwuX
aCm9qad19EhAQBoQfW87aUYr6gk+2KbcZsatWrA7FvPLzBjoYGZAiOfq/LuUKyXZwzux/GeK3wgm
1k31xIlkVSKqvmG5BUjMX7IshZyev3HdoM7M/JzqAb3kuUZxsyzGv8SCMlLxeEQ64P0xMBIank8c
DACXCYDM6JD56dKGynyeamhaV9tS4miwPEBEuxtg4UAgFgmmEnnLlPhvlU7VWOf+Qzp9zRmXCZVn
INYH33BrM32V1sPMNNemp7nIis5YZJLfQJgtGeBit0drnMBRA9UUH/AxGW0FfpP4R3J52PjM91jh
LQO4o0a8RvaD/bNMVS9yDILRHUzfWjyC/PVURNxD2ogU8fbF2IpPVX3AyL6IGdu7vD8uxQRurhpC
kir9//QxHD+tqSWcTDArYHhM36cRsfj4HR3EMO71BOhiz/1JA0+PP7Lly+8XvHV+W1/YeNYzE7p0
iwGa3HRRyMJqDJQkVd99JurH/mVdwpx0FH40XUpPMpGiGjtNMqpudSfkVgBZHxpjXLuk80x5reWJ
XT5QXYpgdD8VYt9lowdYwB4QQSfiWar8x9SqMn5pDRancvLBwt48PDuA+vOBSe1oeJU2vbG96Lp8
fBFlqzdtJyCf3QlmEez+XIF+BD6nEEkyi5DpEz9jUQq1OVeCXN8ScBbAhQDCqWEr4H3ASyE0OKkF
cwKZwcEYWSKMuTJFhIdr8mMgoTENFBEge8Bf/454PdOxh0TP+Mg7bO1MGAxRziROZwKm+ZBHycie
k5hHbCWB7iBSXlsGo57KxOGO+8YuvwXEOpVEjePwLbgd/khy3JWiI6KOA8UDD2bD0Vtur5i6hoMd
IbU/EoxFBfR28W3WRjJBVeRNrgmXLkxgSufCpiWQhGV3CxzFTO4hT4ILh4zHfwpsNrYhMJQcmsWe
g2jvPN8HWwTX7uvZ7mC9CWvMzWu5IXwmpJitB/WV2YlQcqgzXL0qT4W6cBB2TazegadK73fIyypv
qX1oa8psRNzkuF1+NNQQhqDM7We8K1hLpzEeZgNr/Rnx4WWqfKPkVA46El551jguK6+cXGgbbebs
632Xl7vQFg4XqpjcrHXsBbSImnCcAk8Qlb2/BQeoqchN8gDsDkSBVxGUxYUlhP5L6X2vbwurwcVm
AuTasrWBkNOBmvPKo0GXdW0HnpqvqtEaPsrG7r+y4X+6vLNU9U8TaxpVA6lUDQrYnecA0nqYKV7q
LyA6ai/CJnoMraX4PiL1o5aNhE0+iJIhBk7+/GOZ0gH5kQRdUQ/wd1gBd6vYq0oaWsBviuvQfVU8
YwomHz+jRx5yO4EcW+Z7OuPykGd+uaupQaa4+eY7XzoTl1hkUF5jOQpsLIRrPE0uSAy8Qi7Z8uEV
mVjAK8aeaCP1vj7k/SEjZ+lcBNd0vPxDuXXouiI1gzKbvynMP67v50N+zy8MUPr1BqldO8teXkw7
kJLuRD9u1ej3TPSBD9UiXq8XH4O5jlVIkAlMBqVo9Vi/V7LVqB1h4IRPIG+Lv9LL1YH/eFDkY19k
q1v12VrQkC9LSAOGNErbLkXBeDoe5gBfE4IIIKP6e7T5J33qdNGeKerZ3QXcfBQHPO3wPgy1xrEk
zLZauYGgtpaD1eSGAjOfax5PHZaoRT81NMnmhotEMcYbhCdDFBRjKvpxNyCMi7fP1xLTGz7U2qIY
aS7Qr2SnuDkEkAR31l7TZTPQDZUelWRpw+cXL8FCswP5lPHJrhY1wv2pjgKT1XIuJClqknUreaiw
1N3/hIinDBvkvpZ4zj+W3D1FJztW1FmyLZzRs7uciT1ZuH/N0QcwmKFwErKLdeFvBc1TP3XkMk9K
zCHoQE79ytWurUXf87EvZtZItLG9VrES3PAMwliKg4qsEwl0tncp5foiBbRNLLtJFsKhFvm0NUhi
TuiTpippHp485qyytsyj3MA+t7agSG4Qsec18n6ks+EJdg0890z36XEgOSYyNZE+zcbgivzw7DTi
Ih6pD5usZZcsjod/taryLi3sDz1kwJSAxiBFfxpbbICMwHhEsWQTd1rWhOdjqsrmB48CoLYNx72Q
xFE8WVW4LIwLld37ke8cV0egikR11YIO+9jwUQb8r511rvxZAFkK/8KKY8u8/7jS3ZuK96XJuLla
VkrrVe8+TFACQy4M7hzSytfJky4cy1f+Xt+XBoQl2OV4F24y0vrJwzorNhecaNkY+jq0V9faYl5Z
tM64/ZOwsqXld4YlXXIGzRxch5CTwWpLPZ3V8rMgQAwd60YwXt4E8VmRQce8eSvfA8hiZc7r8esq
62Mn+n5fFS6Vcx9iEeUlP1LVg8NjiHXpCP8/WIhpm+OTUIjeGW7rQRjA5rGz+GOwz+afH8d+KgUa
mP46xMunS3G1YvYmIlDuLzuHSzG9rIxr13SdmQfGFFrwFdZkIRy4h0mks9pVcKC/bf9QIX5iWBTT
Z40B37KOHipgbHiCwJovEJIl8ut9ObEqzVeVeDVLtGAZErL2VEBh/I2ZpA7F3ZivSutbT9TM8YRa
5CimPb8t9DCwJXeUdey1vPbgaCETOFgIo/KcC2taBtE6xBoXoeb3oCftNAPuchBJ1FIoUtMFbhCI
VhOZ+u7aURMrwy/WCGiyfMS+6I5zOnhx+Yp7ZNMLgI84uD6ELqZq3VWjqZbYqhGY6sqyPs+VNueP
XeMIQrOsPFeVaLIau3RE+77fBncNnaR1KCcAmXk1i9fHNlV8miobp2s1E3uPrXrLVAVzUexavvLb
FsR93d5mWqt7SxSU6inSuHGtWXZnp75AGPmrQOGRt9i6d2K47XHYj1oDC8dUxwdBd86WDRZYqrw3
BPjl2Hf2WmOvXXdyKgcIf1Zaji0QtByRwqO/6/Lk2/8lP7a99U24q8JsFQSonmN6+DoB/M9WnSde
ZzG+slSmufIiwo5fE/59vWovzo3t7m2d7q5vtWO6e0OPXj0XDdJ9+br5nCfe7U9y7MaWk8ZhEsyw
h162Tog4MCD3+flc5hTeTbLtauS0FOPwDNiWBwCLFDL8HW3tZ/3IqR8R31ks59qinfjEThvLVk7X
dxs/O71MH98MDflVPO1O9j581G4JNpwACjErMJ0O7VF1yt3HI9jtwbafG79D+sX53V4xlaBXhUg0
xdx7CNrBiYRIsYLS/VA0HoLIqzccZ12941646TTX9iMOB5qPrAb7Y2V3L7BbcF4e8tGa2vfJqeYf
lQsFEjIo58s0h2MBmLx2/mBAeYxgOO5C7DxS7fOmF/27Delhs72A3GyJMeJp8zoLgo9m8tG3a3yY
2Pfutw88PvfP870cHzcDXjCcK7d6mn+rsf69y5a3nGqvjQ2M2Hy4+M7dU5NEtJHd5rqbWzPKOpfZ
liJGFo6tJFLwZDd9+No9s61tIfYF7Ha94dHdcnUcrNK0nWtxCssPqx76mkxgrbiipmY3xvwEFjwL
wqxvk21i0ASlAZeD9L5kGdhyT1cMMbPvTQvJb2QQ4GhQaJxF1bQcoz447Uv6PmBUbpD4XfOV+o2l
CrNEdRYrpK/DQPT4JsE9I/l16/Edp2PDC32tzYA+Y6UMJvm3Z+Ijmi3De0FDX7aBIs3vx1k9F6kh
Wh3nitdrKc60kuhEwHyWFXEL9AKQ+a/ZpbvJ9A6xQor3EKaLZxHsBKUUFqesXSl/rsJqUQZoSyxL
LtYpXbqX6u5T3WWyLWT3Bc1/rDGLNE7jou/KECfjjW28rO9H8IMcSos9qEzvsMOFK0pi5GuNiLpx
g+SMBiInET1F8TudQvZZgZrs5bz17zQmQfFk+KgeGZkK8789UxE5tBYrRPO9HmxIaYcPeVc49JNB
NIbedpNfVtvLxpyBf1zLMkFuyZGzYswSXX40NotyfF+a1zP80x5N+CiwHIPW+EwKQZxkixPepLHi
XHQRxbKeCub0liB5yWh+XY9/sCC/w87cK9t1MVI5kuVNVKUzRVAFeYwwWJ83CDvC+5BPcWPHdHGy
i2SG42J2KcN9v0H/NTi2zIrXn0jG5Fm67aqUmZ1HY17qLz5lvvhJ/GW/r6PoQLDa6xvoXPfWf/Sz
H8/3aH7fi/mRIAndcGDTJ6twLHhd3/+Wvetf+mM7urb270U2M2zJd+7MnH5JFrUM5MJ74v3SOfaE
ZF18zn7G37f+vYKEI1K8t/hQYLuIcTodLZBwxSfn4XUYbbMqfRE3UzTiJL4P4qz/NS/R1NntCxgU
Pf/rZnBnWSHBuoiQCaGRbvmHeUoV3IOU4R03XQQJXqAkPwXJXndc7OOse7POsbXJlf0kGfAXvb4L
f7pYMmGCMlniSdWvHNwxjFbl87tNf5mpeTsKf5DC65U1+jGvZ2NvZJAKLtGC0OWfp1/o+CSQxuvI
/SUC/+jM3+X3ieWe2p5UgmZC09qr0UBC3wO6sNIPHvF8O1pcv82+zpMn+Sbgv8TTYwr5Wo8OXY7R
VD4LCTedBOqf1S8haGnjZHrXqPx9/zbF2Q/g/DrRqEYeFRqLSm74HEGMZv4yE6+8/OpaSmeTwE9b
MWa0q6+tQVjtak/VqSv17LBU3fp6eU39+ClA6fVX5WMl+z3+Tr1HA2x86dAhh/QufWvO+7p9LqX7
4yri/d6t8yCjw7TkA//zyLafG50ns087CXC/6qq861vgsveP8E1eYLcRGFnMerAqpkzoldfFkz8s
qI0JnHvq3+rn8OXP3N/mx6ertkdfcR3K59nzvuzsOP4tWXP3oyNbvVnwlYEPP3ypDE0yOfyeBus3
WTgOMNP2ce9pFtHPxMjQCPvXqyhev/lJTCTTHk/ulZ3V73NW3ogFVFuK3lRWkevXtuvyu23lOgw/
s+9gpovmyfz6sbK50L+zKMhEC1+3rFaghlOGpRo+qcalqg4kmb9nktQ9tz+mhh0ZiXfVeZXJb9OF
KL3ckyfjPmX9HmPd4AqQLaU5GR7JG49DPZquZXaVByDKM3aYZAoo84ps5jSMjzFgo5qNFSJMH5nm
4zrc2B/wDNkYGkUt0Y0Wow3cNdab3n6UbV8yZRtGxbcZNfrmfwAxrw/xCS58ju3io28E5Lo2kQr+
7zt9R5goHCT6lNQO993xmKEWNo8ihZUS/rqOl5MfsVay6RHjVf1Lafp0vejPSEv6ZXBPxW3/wl8X
uaCldRG/hd0zHMfKHo5mf8rcr95lrCqvHubs8fAsmV/DF8n9v3wagkk3Ll27/Vfpw0TO4TOP6qqD
gsIfkuuoihBc2zUfZk2cAK3l6Pzu/sXMyQhJU4gEqHzqQoTdhwE3hJV7mB4s+6v3VC9SJ280qTPa
aLvBueejYPLtZ8f5a0AXcRxtR0FDGcajxc/iU98dZSaPgaUhRhQr7dsZQL7pPn9rbt+AYrA12V8U
NwwAn1mRBjD2fGdn+Uc1UtQqc7VQ6c3fb98a0U46+7F/D3atxpJ9z9/57fiXG1j7V5Qi+CioIP6g
TPVfjecctrzJIWj8/zdS2JZn/iCv4asmjNpw+PpJvcsmrKTnnyRh45pTjalwYGgLf8Y/lqPHsdI/
JCeHFYNxfdNfVmeCTQ7PrcRuoojpRuLdbGWu3P6lR9HejucGs5e9SGFWYEft/FodaPjRUpnWyveu
7ksAcPYNWliJlSYsQth9MEr2/a2RkQnqJzqSdjXFPPrJ5urbY5YjuqfoyP+qL6wLCcN8XPgwh4vA
uvNS3SjP9d1JF1Rp7nnt0eb3219qYlXe9L0gDjk2CuYybCOXfLS66cjDS4jE4YhT1cropseclcyq
pMriOpSNGyQUrVkHhtoTWvUSIGQoUj7gsKtXuppyHGmG6jkMZsIXUI5RUh0ygXIzrBIXLM6UdaIE
0NQtObHxasqwZf1XYWFKLRQfHUq3nrLt/yj+EB6jzC/t+muEV/MKmS779uxiEi0uK+cyNWInMkh9
PunRAy3xvbZr4zFgFcz0r5+LarKEvK0cBO9CwDSgPsn1F5PEYPEGNgMdmPpM9dPvEZG36R5ReH+e
JjT+9GmUeBQRmUCPSTdBJUm1Fp9eE0XWDHEmiotJVJSLfTONZOYgnlZ0uO1u2tkWsXf7lwyCjssB
l72NReNbfg7ajUwjO6K4szWBAKCdTOzzq9IYdoATSm9Dc2c/UERbW4PECRV83kzYVqYAD8L21nEb
VGLHVzseFEtEI+h96xH0hp0/jWLAzvOfGlXJqeGXGobCMgBsJOuU1F+MpDDQiOnAdm1KX2pole9Y
HDCNBs1B9+ziSQ8NPP9qQXtvnVFXIbe7djORyPci+yB12OHDzitFeJhoXZjK3d+fO/+uwwtn9zV2
4mtcksiVB4Ij7PRI9ufvlyqKzdckEJ51+fkf8k3Be9qJr0z3N1ej5UwsARTy6wBWv2YqL7ilC+s+
SwPCKNNjX/kbTuFF2MeNQe+SLFdMfVkkPXP5Hrf9Fw6A8MIT/y4859UW0tasH1tW3DfG1yODIXxC
ji4kcZ6a3jy7lRgU/TXhrfo0n+kP+rhla39BaS64+36kBqVTNjOc8gQveClK5eH3xyv5n+IZ9BYS
r5CCumTRV3KP0IMug/8d8ggzkEhS04Gz+85mhLA+jPDwvuEtfe7L7uW1lhC7j5V9ZU9lFbxBFi4c
4fNeToIyB3GqkN2SU97rjlxcWC0SpUPZyiOdbdLf9i9cqcLnq/P6PdN4lh4UjpfTT6QjGHihlytO
6/2l9SnxlaglMNxuG6lDLVUUlPd7/74cwcs51K2zhnQoVrBs7LCUBW917vt2teVKMf3m7Fo6qV1b
U/zpLI0/nX2yOz7C1wT3ffTrkTBBmIn68FOY279M3ITbC781/KrwT1m5kCwskAflLNvwQb8G25lX
nXmRX73dReQ1WfszLIlHwvL40+Hx8Kw2Xcs/WOFeN8NswzI7h+nPt5J2kMAdid1UGGcd7ViZ193y
s78VxWucNVQoKHjGgi+1ooQFlVIu4fN+9afHg19fOUgciBevs6xcB+WGovrWECTu1+5teuh7wME/
ihjsxdLJy9mf1v7ws+z5lj1QIEk7+0r4SWExArPCq2D+DEviT48qs/KE75XNv5LIQvbuy2ReWvdi
2ZI/HAoqL0f4bbILS9wn77gVPuSWDIKnXy/xKoYHv7qwqtm/hsXxsJd7JPweCTz4zAbldyGx89z3
BLX3ykh2Cq/2fK474U1nT8oovPhXzPBC7mEyr5QdCUxKF/3tyB0ZLnuP6qYfvi/MVlkdnpIg2YhX
JfJ3lOzGRZu39avZXDuCHF+HErj/qO5b/27JQBH642+/yTisXc/s+rIKqyF8q3uXV1EkdLjpueCN
JjZPjckQzUCIlOjfOfya8AtMIR572mG9qjcHkqMzmjhQ5L7uRINNVnDj9eWP17u8RarbK5WzR73U
zaCkrz+ld/PfeQHO98rMTRs498Nn5a09w+sHYrLXfTmEXxH/3hUTFVCKwdezxPlUoJvrzKQnDmNl
sx9ej0JajJnRA+QKg8YiWnQcV2Nq1TLM90yswmT5cmjBmyfzkXdK+hszf9HufQMkUyApkyO50QxM
eupf1mEhmdCeryZUnrC0/4qtx7uphOpMzWXjmMeDxlF/ng0E9LA9fJIffIY6p/YLa95N2TlL4xjH
S679NEuUvE9tUxTE1jzoXm3x6ihy8G5ZA0YEz3jez/EAuZRXefqCBnF2J/m6CHMPXyO7sBE8q5qD
M7HW+DlzcZPES50lCRvan56wNyZfytJNvzpcOA7Hkpe4kN47l6LfsX8E9zykAmkzFNNz/+XxalZp
+7OfMDP3FxbGWZDg0gkLXwhEWfIZtH/gpRZ8hju5Py/wpgsVZfB/7o9F00/rXFDbipn784RWyv15
zOGvsGwK7xOluPx6gUdvv8olhQxfl7ZfYUFT1DCS0gAM47ZmKu/2K5tLkN5bHWHWuT+5yCvz55YS
noJUub/cn5zw192CTLzv9qs4UjjfglL7yfOvb/GXBGExXPsUv7h4fVj4/f+Vqh0vui//V1H87i+l
1kHvE3qbYep997WxuWGdIRHPKymqbwFrIXnzyU0hgYHzWs+ly7NxLfU3blxhNs7VHf06GK9ARuVt
O70pzOO1E1XPvUgRk9wEOovlrnTCd58Vwipwf9wsitHAFLYSJL4dORR43S5KsUXrBCWH67s4+0KT
M/XXdlE4dTNA1ERSu1DGsxyGs/Z2U49CBJ2KtFE3ZHsYQ3eVZbx1wbIPdjAvXrcI4Gq39M9tMZmL
eZ1oJlHsr5rrt8s4f+bXwykDcjLHtJBfdJdcFEjp09WzvDx00QnFcbNsS0fwKBsJ9JsYe8juvUgP
OcBTPN9eon4rE2wwoqxqEeT7P896tBydFc+443/wZx9r6AYiCPPrlJZLbk/rfoI/hd3RrrPJVGOx
HkeYW3NzLaTgxJJ/qfqyep4cLpVxP/PAGFe8imNz5Sjb2iFp6xyaGaBV8ak3xRW+7naM9i/eS+26
mdYe0vJn/4bUcHepIKZZCmsNT8G/CUFDCrNK5D0K1ewLxAAVA6u/0M1pAiaRQqS9SDIDrnrpwaKC
PdpKU952+OJVLoHP1a6My7mUeEsWFacR6/HSnHBN3hQv5zqioEsuHxCw2M99pX/j20L71k9Uuqle
QHiRd+DLyM/bY+4om8LKXucTIVJ1Pbr0NdKxvvi8p8WAKQSVeJ2OO/x8JH2WjtFqbJg8VXeb8hxL
7G+qPn/bMgl/3qkey7MEJojSohtUnkV3ggMJy+IJU0ozUeFJxIWHi08cdsYYqIDKxSunSobD3lv8
WgPJQFE9WJVj9exPDKL2bXcs7QYUbdnO43MLLMObDWMM347mHGPeNNbz7bkeKggvy1UEhNTfC9u6
5S5ZvSLJLtwn2JbW6/q4s0bx0E5M8DNiWNp9JQFnlaXWpy6vR2HNxEQHwz2WMWPUmCxL7NHvRuzq
69S81IBSd2XmnUkW2OdHp9jVFGGCMYrS8O1RXPey2fyZDZaNtzzfvKb2Ueo9Nhn/mAP2mYKoG/S5
RUNPPIg5IArKGy51hT1fa6MrXT5iWDGcN9hL+E8XjeRr271tom7s5ChyrwhTypFMkWXoNjAs8ZYs
xaXYVdZvMWhAXudWvDiHKwwQjcO8ZJDE4GOY46uZito40ThJlatAzUSyhQWtUjofG7fVc7KcEbv7
7XCif4zwnhO0dyppYhpPltbTWzeaE9g3f2NOm542BSMaMr8Sm6Q/E5UsK/qjFiie0Pg6cHrBy/oz
4PFU5V52+0TpdKhFKjw4REW+FJ58XurpzvJbhadEsAsG7tVeuTiG8GWWWbd3tTtIxqWCO4rN48xI
2kzDzs4R1OaXb7FUWbZBD1uX09majnke+mBjk2U008v0/IcLx06/hlONkFA6FEsY8LtLU2u68yhv
atGiyVYXMORPvoKT1OBEP5bQ1Hso2IE8HT7hjsHS/D4vHlO4RA+1S+1muHPQMMiCpjhzk/VesY7m
hSQ2YOH2ZpXF4m2+rVyN6IdwQhUTTBS7QCxP1Ijx8uY2kew+vrZTive9mpnVLy0enLnykQrlUjJi
7PYwdE1OfB7hSurCGzwKBo+XN7nVJgoXOj2eX2NGtjxvt8woGS+YMsZx4V2K0dPX+mNzg/sWzyDe
Pb3vO8n3U/uJSvHz0GpyRiskqlvCyqaVKIp+Pt2xclNCjLSrqDZFaN91h9RanB0GOTvI3owDdR+s
kZaZXu8tNYk3r+tgC3Ef6ckxklmHm/+uT+yjMxu3GZtAbRhJtpX4Ny3Xz+NZxrUT1SCghalybHQt
iboQp7QuxJvLOqHk+nasnH5j01snp9FigSZshneymvg7tqjmKLa5ZHRP3fPbrpv9yM0K2961Z7W2
UqkhpGfnIaLVs3DImoQuKVY58Feb4pCdRVpcHNXkuorGFl4iUVGB3Ag3teUk2ol3sv3xOZAEt8sC
LpRc7H08QHFZ3HVY6o94CguJmtgpee46tTPP2k40MFHEG7o8I2BdtMFylmNj8EWZOsLa5dviK30M
ute6fa+cKYBPZobetr0A4f/OwFsIHFjajtRU9IPsGDlwZCuc+luZxS2nu4ppAMVa2P1yfFVYLXKx
ss2YDXiGIMihwu6ccfaPEnHxE23qo4w9IzrzcmryP5LObElRJojCT0QEKCDcCrIK7m3bN0Tb2iAq
oqiITz9f9sT8y0yPQi1ZWVlZJ895+o/46JpxV0c6RWJtYsENEGQZqPvg+FnPD0+/mR5O4/NO9mFu
QdP+iMZekZ+SdXub4fWtuA3tD927uncfbjIFwMu4bkdnVCRN+Iv7ZOHcM+JY/WUTZ/Pii/nAsbHf
sxX2IXimq4Qt+LLXR4/yN1D4Tp2a3nWCP+0Wg2+TsOCWVGmWrSzKI1257eIqlr1oQQWm6G5ksRWD
qSWqeuiOQQEKeAHCglmzGz3T8xJPeKAYywoViKgg6IAdgkIlOL/WLMnzlOBAP4F48JtxlvuNgX5H
RpU9LFQw+lExiHhUE/KTA0CSy75ClZAWXMRlwsbWNoH68DcqY9Nni3dWwI3i39kpVWYFmTcYbJxM
o5Qg1E4LvqCYXD9HWTFX+781KjEf+mXzBj/wnpwoOmhgD6SWedkz5pnVDQfNePD1Vp0WRkGg0VBt
sw9TdwyFgncFnNKLLWg24Tfswv7A/Z4uWgD+EPlNbyg3VYIUQ490fpJ9Juuxxf1W+wYUqKf89qgl
HQGahvp5BJ5C5Jq8bFsG1fd53I43vZ/bcGPPuN/3uKoJcIGUMwinMqEy87wwXCBfHkEAFsxsXXN/
3PPM4b4fjecppH3NYY4LsgB6Tm0Q9QCj9B/D71yuCYYPt0fVtP9dffS86eJauDx5/stqN+BnhrEb
GOSJCElDEwU2U8iPYYZ8J8Z3SXgRoZDgsUsB7cjWKgKOp6CePeeP8LzkOj7oPX1YIs3hhlrjCUYz
adF/HDH1T6cfFQOuF1zELAkPpKq4gRWGzZn9f4gvn06L7dWlFWx8G6oahJ/zp4XfE3gZpHuMHhRd
9uzH/hA260NIDcMnAAW+TH0xxxEHgZr7Nw4PKBmnApciWAojdrYvv2XvJC5pXCN6O+aCbQ6mC5fY
k/0MsNyIBrjV94GSNBcHzxXrph71qOWLuMXzrmPxpZBcj1ga/urqoSEcEqikXDnONB5oOGyuDiSi
XuvVrDQlhEvFQaRteBpyDO5cLlhJM7YLslbYOIItiQ1R4evDXJ8iAgkQdiEMHV63fqXs2VwMATub
lN/4ODbc6w8ovaGd4BB271EdNeu7v8qnRUwqlhbe5mTUukUblzNHDWy3nGWjynlQznI/+r+S9Rvl
i8GS8tqO9GwF0hJPZC8f8WXbBWRGm7QFWx0EOsejUNsISgV9sp1chVCn59iQ+bo8RaMRKUVWPSSN
pyKV4eQeadNVF1fgensxWZ2VGV89iou5ajjtM/DtJdcMFHKM3vt36ywo3FsBHk7uq/eGtT+uvgaQ
SfnkR6skg99reyCLGp4iG36RHCb7m9OKr4qaX3usbgcbeujn7oB7/+OoXbAKxgZB72VXxHhDkucb
/MzP2waFE8CF0oCedt/f2sdlmu9gFew7+aZKYZl7uc/UQEM3sv06PUwJj65h576pYzhPOSH5N5lW
/pJC8WU7flI7DfcJ4VffUZVEpTxYGZ31cW5B5YpML9OI679/EFdWb9SdnRI2iI7rHeS2TCKF2+2H
fUH1nnXaUFx3j6oP47QgZKMYnw9AadpQwwfwOwSgX+/ecOKzxXp2ngAJueIw/TO6A4bHT0/MrppU
Wdodv8zeR1V/5Llf1aljAC+5nRalMm07isSVaV9Hqbmb9IFyspabpxH04SCxKsQ/AXjejyyCO4Fs
N6kNwm71zkntt+GJ1NEeKEx4X6Eg7G5U80RvZJe0CKcI/XkWWOD/L+m52pTa5oBHuibXz6vbN907
gTRf6OzvUiXRkLN9w/94jwhSLhRqUHd49y/FnIiL31zzb05ThIi3Y3TOklrzb/WHZqe9Ln1Bd/x+
J30t6nH70zWRfYSRy3tRawrpqqtOdc66xSW9N3PUH7mEuyzhmxr2/fvNa9CDgZokL7K4Znvr29Pe
oj5zLbZ6347AQL8UKi71ejbQ4xtFlNm01mYmdRk4iTuhch+gxhEgyLCh5l7b0NUWHcy3vb6RTb8A
NGN50Jc3cJ8XnJ2c0npjc/GK9Mx24MfTJwOOCTAcPOAIsHBCFQVrz+ZADRMYFkBMNw5wx0VvcYG+
aJBoMztpP6vfR7vgXHsE8GwGhIgMSk5I6j2j3oKLYLwwW4sJw8sA2ORQ+SLYho9B+eJHujZcg6sV
Oc9N98mhgZD/2sBWLawORJhQqnL2gpeh/BgIGx/1xD9E9c0n3LvKF5s2h7Mn1RVso4RAxLsTCJXH
RKXarPx4/BBB9pNmk4sP+6VZ0CA2n+waZekM1QVha0YBBqcCypgJ/DpPz+WI/K4d3ki4rH3huxRq
pkjZ9Z0jtWxPcJngLKkWgDwB/rOh8n3+VP+Gmx91j2HLEh7zDHrELPBgfsOPYUftJicawH3cV8H4
tM5g1XhPKs1cSMc+tS/ofQer3oI+ZATsvxd7CGVqew2b3O14vnc6hOVg2FLScXc6HMgNTaQTBW3k
0+BhgqXLHBWgCNC5uLvoY0EDyzvt1WDFt2C0uADxCs+fV40DhZBTdwcfrrp6MLQpWV8waEwIaSKw
jOTJIJEao99UC3/pY8NPbnCEb+4IJ+quNq9PrrrLVO8+YGzAbJKfcvi76wGoM8ZWbtUNZV/JCz1F
xwoPPnV8wyeMio3r56E6tdyjf1hl/F93jVEfRoqf18l9EZxAh7VWvs2xAr+k5kKJy6EEjmdoqC8G
eq0oFggZ9Vl3lb5vqM4ZcqnnTLPdCvrVTjgsM1SrD9FjdfKM+EGunUz+qj8YVtuODAWxJgAqCG18
op8B3H4pz2Ckbh1sg4hpetdydLug4TysMkzYhSz8eiej4daFB6/sQXcv6IbA13Shbs85l6MXb17z
jRugYe/BlR2AfgiyyHjt9OWDwZszGozQYH5f53t1w0f2LaoYGFxvc0MhJIMjDpJop4OpSQFGTkWt
Yy2ZP/htq9jc8Uft4jLAtL0P1ydkQqQ6lvruf0tvZBAAGhhOZjhHn9RXPGeWeVidUZjv3Gkk0m/l
8sSlK7Xl4YkrvG35dvPkPX9SrLkttsDgaeAV0tVNnthpvs92Woo9vVNcPJJw5i4DZM3FW1i4FJGN
f5Cr4zixKdf6ziRGgHb9PtzfYnjbu2lGUkkf7q0QrTj3mOzBInzWo3qku3vY0WG3IArcQIa5ysYd
CLWNMoLM577N91dleIs7tmE48V9+8/JB12dZMIACk0JWuD0hFNr16iG4+h4pXGTJuGh1DgiCPWDY
WBrsm3V03/L/qnFqzbEvLukrMLoH6qO5G/jS1loMjr5cvNZ3LmPJIpL/UYI8ymdvnpmHlNVx7RRA
RgJvaQmp6cU/RpUHr15yn3ScUegoMiY7SBqg1Ox+qSQZwMEohSNwOqD0edoBA75PROfzguW/L8gX
DFv6RTFI6RqAf82xRtzIpfrKZLohSjo6B0ual7mHAA9rfxpe6z8XRnACf70GV0kfam4ZF/rmkMCq
7g9WeEpNddR6eLqA/B8x9T6SBF2Lro9nLdVNb2ruOtLY4J9LodPXDtD1Cn/6SVvxaljyjVRwyPye
0dsM5jCN3tc8woY6P5tmaLe55iZD8+6+RrkNaqDjiooI0krc+K/swfCcPOPCEiU4C5b6htGHzx5y
fvk8bJZxThB8dN7rQ+5ckvAds1VPQM3OLqvD7DQpF+/4kRgxk/FzUtzigBeiMvW57JGxmDS9zcGG
ReyC3J3lmsX8MH1RtFlssukTpTlzel8zbNYA6qSVFlxX720+wxDQndtnm2OSfzVJA2vbZVZNoKxL
+nEfTlrYYB8+XBQXw7UMziYBNZT66ngKqTZ5opABvZxbezCkqag2sAPCmu6efsRxKIE1fa7NqdCQ
aTFUVQMACATVm+6rJPzEuIPKy2eDFAofj6SqkWpp5rGOKzglIfAX4h64P0PKSucqgLH4HqlTPjeY
m2B2thDmxkaMZDk0MntQ9AF0u4WL1N9Kg/f/GNa/Y6HWBjOOSECOBtYwR6SRh85t4Qtn4esh6wZb
gMZYGfLZpI++1ub/GrGWFcoCl0/RK+xt+nOl9vEL1Ro4P9oB636qI+Z4i3HvSGKv5TU5pF41ggJV
/IJ1SJih0CGYYirS7km7wQvh/AcphRyxGhbkLEKkJWJ4pF9DxP9iAawwUweWOmPQ7URSUW2HqP/B
Ds8kvdaHmRa83wRZWJFZuudkwHqYtHtIbGcCj7/H+zoQvUUak0DeisahiXalkhhIcPa8Mm3AlZmT
6sNOitTwtegCJ9k7Oo+zRfnRePZXBpeS8oHrpZbst/rryRuVzX5SrPtJDb+wCDqW2zpmbHCij00/
fcPROlUXIrhApiHgg6mRntaMLsxY834qSGzyMpkHaZYnw4PwQDZmpJiaYi1Dqc1ZcGZYrWWVkhdI
Dyt7TsnDfU05DLqMqWgf3mH+zvmvKCJm4Rk9yEMgCqoWBEWP9Iy4oBj0ZZ9NWaJ2Kh+HL2qJomVK
GTuQKf/t4wESmlOxFA6swvsWMdHZcdW3vPu63t62bH85R8sgNx1jjrKEzBB7PBYMz7eJbseTNDI4
mV2+agk+UhQkpmQDAR7QCxXHQW+J7+IXq138eW/TI6iY1utsefvfnp26gRYaW12zcYLrn4rtYI13
8QD1CH+T7ew5Hz4PrWmvxWBZQTHtesaN7paagy9CecQ15nhq5DrmgzmKIdX6HkNTrhM3JfQjeK6P
KxQnD1/iZ9ZKet/yzLUZHlbEyHT7yfLAx2NGOT7f2uDEIwk2UKXcs4Oxi9Vb3PuduhLuJpSU7YKv
8YsW1Vs2WQYBw1TZNpnILGDG52yAMlDG/DWQ/bMK8rEK7RG8AlzUziDMIIRO2dHRu9Bmmt+bmELp
pSL5im7XBKLnwF6d4mckaqVkjCf9mb6oAnWirIidnpGGvsebbx1R8CAVS6iOHCulpxPSgnfHSO5R
bwLFcfPJxQkp1dx9n/3uhzwyAgJnjBzhVgMqXoJAImdrwV2RxYUKT9Inw4LU7kzZF7+YCU4/G9+C
AXqgytyCrTWBiDhAVBINEaIewjtEZkmAcpuCugryr98SWv0QYF/lbW+f1vZgiGZy9Cmenf8igoC0
CWEOciU4hCXc/8k90PAf4vigPMW5H2c18Za4rVvcF+cx7oUIjcSEL8wwEyfCLdn0xWTaqRW+uXWB
6ltESHKWJcU3uJjMo1bOJ6HwrYdGygYa9ON3PKAOMWY7PCflQnYjK7TnVLns3zFdo7hnUXsUD6UQ
tC6urAakUGkYhXxzZZ5HZMkQaXlD+HgOBp+X1JAG4gXwDME5H/UWz+hNhrtKocsZK1Gfi5erx4Xo
LTqNSAFMrLie6TGExb6qOIKbqZPDJEut+ZGdNC18YHK9lMpJz0wpEklAS5KjJX1xS0B0RvVKXXcB
mNcwn1hzc35K+uF7o3KSW9tLqFCRfN4UK41kN/lVNbgnYD1gFiaBEN+SNq5QIF7kvG4wpYRrWiAF
r89MdLXtoIeetDY154+YxATItpC8wxzKmaCMpH2w2ZLXUKanRAmrVbtuJW18bBxEqOc6HjexaRFJ
iByVxWEvgK6Ze5RqVEYQAwdP8gX2jFMSF2HpNaBvCbqjH9lMCLUpmoNJEyW77GuwUOJrYKVtfI2b
mJzLA1qhoTm/bs2UEtLWsWH3TvrsS0CJKP2gcIPiFCCwvNumMk1zGK4mLkzHDkH1xdyxgN4zWjKe
g2m5OiWg0dfZXJpaJnyhWx/A9MB14JmBXBaRUWTylGTApJSoY6PKHZvcDZXBa58v5JkmcIhQ9XPO
49wuqBGQ0DBL84mZ8lpo7jwrJb9FTU0f4swupmx1AmFvRClqF+mzXnIJNES5jdBKwesxRb21DHA+
Eam7R9wF6H2H7VaNjws16P2NnB5fPMYxeISHnRgL3wnqCBScB7F02MTatKEd8KBPj9C9ul02giMk
UNNs/5pqYXOmpniwfG3OKIIDa5XBs+YN09dqkDEH3G+Fj3VFKgqVvcfamgNuLFZ3HFfroBa+BD5p
DQQgmJHSAskrSnwF17Y5GTv+BOqL8If0YqJM6dqklygeZLy8x8SiH1tmpMJuj9yPJsZeZTjt0Ezf
kNAdLy6lYAMy7oOpNbeDzqduHKxovtamg50Wntfn9XVL1RdLwkwPC4CMvBrr2/D75BRxv7KouWPg
16i/P0VF1MYicn5dGxvMO2QkM+lnIKm/p98f9UePUPdqLjFucGNZbJbnVFkoFEFDDj+GT4HFls0H
00LHLNS4TqC/4jkofWM3XSyTdVvVyd3X41LW7EKZMixgQrVp57fIx9eoiyNt+6vEPU4YacGKaGJQ
xM2WrKEscIufGSF1CGXCglWoZrtsr7SziR8xwMuc8u+Q1q6yVBkbIXWlaZZSEJC0axYzjcBwp/ZU
UNErI7zG+ry9uPocCyjd04q2YEXrgs/F5hyM0FgL3xiAMm5ia55PWLWJNb8wOvCfju3l/8fzvRTD
pmSHYo3HVpYFRWvHbZEMdhD8NA5rsImb9YuQa0c3Bht+YM0H0FCwxEh1Li2Mv2OYzfQRs0zJA+2U
HV9B95cfrHupFkJRPm3jdv2/ryw8QVrLcFy3QGiLPV9q1uTr+bdYyXe3svqB6MpiEKfywM2sIKSc
W3Mc0apM+rzYXl7XBZNkYtbmvExwlTyg4SvKplpJ40jixjDuL6mclyHOXaMdlvxNho97kDLFD9Lc
0GVGlDGlAfiZdX8qbadUZXPCXeYL1D1nlJhFKg9A22xKsM68iu9UxleRygzL5BL3J8WYP8cMKq25
ghkXf8jvqIrBhvCQ6Xsjv5NFLoPMq5nMfEFDYnvKFSPrB/T5pqL0twPHqoTFUF4qNifOrfOvHx1s
Ir1ZPQZ4bbLCq3EOPxuCJxMlwHpDaD9kvtk+bA6CccvTFPfgyS5wnKjgIJojsox6fJ7I4+llcI1h
prgwUS/KARkrbCkQw8IWZT1jej78h0txf4iqwMfeRmeqeaSdbVDhiA48Ch+XWEEb9keUI0XU+rFj
sGtgKtMHuwAX1LDIVFQO3jy8Eu4fun8eTmUzX60ZJf6EBy0SBVfQD+2gjZQAmJqr4SgevObpa6xc
vFTcRfW4Y6GV45K5Oa0oL4rB7sQ6XlXhZ5SuzAzubEeHKWJHY6KgCdIr4tD90+iUUMzTsHRJh1eJ
wfbHWONw/yaQwZSdKIueoe1pkNpCSj8XovWbZ+PNmij/+K+e3vzCA3IJcHVTnSJorBR7KJKMXpFf
ZleHRvgbqZbpIXxGNMMDjxB2kQi4G2ydB2oLDqk9YceFk7JCc7IX5WmHpLTFq/O5wVxyGUolOTaB
pXCWJ0spJX1eLzYDhjI9pYflZTzwESQLc6KdCzLipBuiIq6ARt/9OumCfAGShmKdDlnuR8z1RL4Q
G6YWFOBEO27GSiI3/8b0ElsIwl8Ce4o3D11ZdvimAH67mYQBJPnDc1hHci9hM0bKIocTEjdGnB1x
QJjJc1oqLO/4VF45Po+b0KT87ZmoPMoes80HOHc8K2sf7XRlAm19pCfZ92Pcc8UnZnPugx7jW4pP
X0mxiMptiewT5ewS3NC3J/kBf3c1Pn9UY21iLC/BFV8j7RywLuywY+OkzhQnm2pTbdNnjYrv7c2v
MUtalnortB/iRlhwwPfW+G1WojEdhGzeG97OBVFczCjLGUQupLeKx+0Ofp3KYMiLGMCKII2ZdSk3
daU8kJgBR8NfSGhD1m4E/sZDE4gtBtR9pG+pK70xIpanjQq46oRa+MklPnALhY2IueR7dvjnPEA9
8geWTCAeE/0EStEPSCDr0SmENyhoiAJAzwQctPlE51MD3kVFKH8BgD2gi2KFDyJCLotu3DXhmkLF
O3Nu4qdSQqCE4gJ6gbnlnpTX8pVGjMwIn8hF4qToJd45+PNyAX3rgv94eGPHPo56H74Bj22HlPHJ
Zk4w0h+xcvyCvVFMqj/SeSxRHUz3CrMDrUCM2QJzxRLuey6t2PXkl+K1EqA+cDL/t4eW1Sedp7CM
liuMyH+QfRc89zf/jA0zogyiDgzIhZ8svgSnT5oOlQvfZHsJbl4RVuy8vQgq2L6rj6rNHar9jlsL
7pXwJNSvdBCbMakXPB59l1EvoueF0LvEwVrbU3TkZllGBgFdv530mc7Dj4yGzKFNQuAdkT0nI8Ds
oScSGeEfZ524BpkGMQOx/v/tU+EjoXMct0Og7DKuSij/8glXvorzpMtcLTJR9c9NOBhiKjSuxD+q
f+CiwaesmZ7efIVf1agLxNBL2sJez3hKq2RYLi4p5aCYwdTCSiNWpswbSUFkMzDrUKDybIQyJ7iX
qEj+vDYNoX6ljdE99y4oN8IJ7fejN8Q3RCXc1nmDkLlfS3mGwmOIzEJ8ZovzF8uZdVsJaHC1HrEa
02mS3ZbHyS5tyyeLRCes4Rk93CBXWt4AKDGhFKNAbxVPC6+jOP9FyNhvME1ZPdId9jn+RHlKF1yJ
0Cg09mzGySBuYBuJuZRlLyNDwTjgYSEw+usneSF5GWV15Qjwji/9xZJlfOWngEACQWhdIZ6XuWHM
mQtihOC+Ub9unvolgSokoawPaQB/S3clWpTvyz4oP4ckjYtVgkqM+u91tJmpkekTo755h9+O3tA1
w7myUeCyfkrx9/A3jtXoxq0U7wBos2F/43lHzOf/SmcY2ekuv8ireXxERuPCvXk/6nO5quNNmBbQ
g6Hmi4JVgxYnKp4MrfSACCqUiPZOQ3BvpBBDADXSZ8UXVyTxyZ8bH53w+Qp/Ig7y6h+N9hF4/u+O
zW25hql3GI9YnxLIShenwkD+Lcw/u9ZxjvS53tdsuUrYA4WCESieLGGcb/A0HVm38oz/u4csd7oK
A0wAmFycG8NuwsY9EsvAyXo6P8N/0PS/DZSRRH48un2dRmI1MlW8ixFhEbFeHzFEQ0XyhMCPjkJ3
wNKa/s1FyVZvcoYhHMQYUpk7WbV/41wMg9se2nFsSbZFmhFzphWTAuUT5msZRherB0+LqfWRImP2
Of9SVRUTVUtcyapjnDvCGXMLovgL+IMqm6isCNl+OFKGJuSawLscac+U9rCA8K6y9fFFiapxdjjY
vzU6IMoBXpT+GalEgbJuOMrTaBlueaCMpOz75ydzyKAR/YJZDygaZeK5Z3Y4efHckGUnT5Omizcx
tw9Oi39eJXDYzVqkoeirTLmCM5ExVxnlfEsUiZmL75Wt5irGYNBrOXW0cOHwqjqRc5S0TtokLSwi
toTf20XqtRhu1h9QWX6J45KZUwPAqXLKJ0wFJ0Iozcqp97KmOBeybgey4xDv01wZF3li0DZwWbQx
jyyi08up9zcxo44TKc9kHOVjbAVicdItYmMsRKyEKpgjMGIazHlmzxGW/9BcMSZp7CCUMjty1wjf
yAmLqPYvojWI2+U8QDxeJpyDtBHfIrYkmejKJi9/gWGJEchJCZuiBAd/wzjyDy3p+LDYrAwzM8Gh
nYYzGdiclTlYAKeztKV6eM/eJ1uoMpXItiUUk3ZhoHyG4wesvOJnWDCC5mDAiEj4mNgKr2TupOcM
k5yQ5PBASRpbuHQu98i38AYZXmxQCQ8TAnTuohSnqP82hv92JCPDC0NqLvv8788ny7qT8ZY9lqHn
QXLo5NgDXTAkPWKwLIiYxjE73G/K0vs7vOCU5SBDPeJfbkcmidwK/vF/QyW8kCFgzfALgy0iaT+T
Lu9iLqUwH9pP3sBjzw3HMFYK4SDPmNKXwySvXWkwYSo36QndpfeU7zMijAk9bQMbB3zi0AalQChg
GOaCvzkxi4xzwSnib5ut/sYoGxG28urgbgpXCk1hyclcMtD/HQMBiU9NDw3l3di4dvHk89Rp8VM2
PlyXrGuxJH6K75CN5f9pCcun8TThzwqfexbL150dWmxfBvh/YER3vW4pC45R/Ns3rjgoWd7iZC+c
006fqExhwB0XcrxSIhmQRTLg4r1kAUpn/u8msvfbkHkNmTKLI5U0TkyDIcU6+AMmISt7ghlJB3kP
RSLWkAIjzkwDv2GfwBZFooHNhnXPE3BIOgkmWaAEQHhnaabNT/8iFqbgL+eBOQyIk8UrqcQacnSS
2Sa9xpmZEZVZE9PDriR+E1crYYKsDxohnpC/F+fFGv8z10eAMYnb6O9ILdEBnB9fJbrFBTLR4rbk
6Cwdx60ZDgk7cQTEGbgPTij8ixHwdo7lOBaaK/0lJv071vx3/NIuea6VQebFDkQEx7aSbZ9sK+hv
UXrCIsPasceEQpP/Kw1PuSOL4UKaDcvNn93LmpUn/Rld3OMAKr5Omilu8r8jwGb+9/fgLWS7YjuT
pfRAqe9vav7O+mLuGDEHeLEQ8mTiZOk1G6q0/m+54bLksIXjZw2wocWk2sQn8PF7wcbFGysKgcUm
8fmtHFb+oiYMT5aTGAX/kwBW9l1JjVaoNfIWpvhv96Laiu6zicm8U+nH+tgjqQdnBp/4cyXgfOSM
s739TaO11QNCKkaOHDVGIquCljJisGewvviOLDxx+TKQEjT8jVq1/2/Bz73supwH3RNBjcRzEoGV
kRyLuLwKYYKAx6sIu8YHYj0DRjpl4z0jIqRD9gLxHDlqbOuW3LhtN4LdYUE+mziF+ZE6a+E7UOLn
8YNUJvyDl7VswGSg92D69tUh0tdgO1b2En+DW0VUA0lG1g7gdLjRXTJ4R5eyig9otzhLjdXXz2z2
yNwqOsNdEjGHQJbaAeXi0V2XmMOYFsMP5QkXGOC6ntv/+J6i/m2HhGe1/Xnkzsl/f1CK456oklrk
9efd+aSy6phPs4dffpuTGvzp2N6rg6ixogyJCQryLvBMFnt4CWDaHBarenUjQwG9+YLrId9ctwuK
KKh7uaBdJZrTt+joPtb9EFYqWH5XNQEzGjiBhtbNzbt/l8MVeyduIiOecfVZ8QPXF0sfGl4Hmqb0
7oGkAerulDEmCKYpvG4A1XY7CIIUNxsxPJx7RQdhUnNR0PXlMDQt4BinqINqKwDeFMNcxzCoCzTi
QaLndYx7nKQvCypNemAhNpDMAPNM0NTpAOKyQR68z2y+stSRa+8ispsuxD2tE3G2hkzB8qn/LYCz
OhX4OsKK7/O3ldw3GvfcvgR8VGUG6ldvdpo+VmB19pnLnfxh1jxH3ReXb2A15ycQjaozQScDLtgP
KiXRWPbeP/CgvwFhX4EqjXgac3AYKT8wB9dgr4AE7iwdSAZwsI8qrAu3+VWGO57xNcv8K3K8FC5C
eACOfaJ8ltP65j7vo+4YcAvxBaUE8nEnJWCwOh9VCzQWUfWwHRuw1DsxV8bOWFoQR+H3CLN3Awoj
P3tpr0CHfngF5YDkzUtEpxqIiQ5CBKFyRR0iFmBCCe6YkNNSbnAaGUcP/gHgq6/RqRqtQBeVw+PQ
LUI42aEGN9wcMi7wQRAltEjkTFojVh2wY8PWh0EM+Dns/kAUgR2IAMmRF685SAW99DFkDSJmIBoY
Bjd179FgmCQ5YqJO/Vm8iAgrDtOkbsxodtqTCg1KX8/QhBg+II1DcJn8DIhVtBc2/CeDkl6PatPr
f6y4B0CKe3haQcDYQAm5vPlmLZRlpJ6fQvLah+8LwU7dyznjzuwlq5WiTCrgB8PDaUbRACBUcNjX
seq+UnP9/II8d2741Uc+7oDtowRJzsmh15Z3WLBJnXoLMtS1ENx2qpNfXPPqGQAwwRD3Q/ewrizU
zJ1yMCo17wKjxc99wXSYPjqbhGAreAVIFCAOBQa6hYHSRwSr+T2ksLAzr+jywHWhRX3WJjylbjlr
W29x8n+5wLn3RQUJVo0GeODVrRBCRTdhfP6thLH8fPLN38Pc+oI0E2q3HI4v3ppeAUpvj1ylpOwa
HM5ve4kjkrJ0P+yl+H/SNYTEENJBy7UFgYwJnakBEvbo16ed+2qiQSca9Z7CzL7UAJeMbY/yOeAR
XO1zL8319teTrFEboQw62L0m1c81rlbZvJeeVpzGjA2v4fikQl1JUPs1QO238mCnI7P/NpzDmh/B
wMYiSm6KSBEB1LQn70dwpmAHqCFq0fSo9i5++3BPRqD3EJD1MbykEdG9S1r3XIRgjvVU+zl0X3Cs
ZjMKm+X2Rs6FcuJg5XPQZQMATA5+dVLaEwA6zfcEjvjrvOfgEwC6Qs0Bp2egqC5iFOh5oFHGlqos
H9vaJ4N9PoK5zl0XWNyAtoI35US16tUO0wit9yc+YFL/VIrXm93HDKmCRgDpcvsw6pxW9DVA/dfO
00UF5w2V7A3UpSJcwZetFuqJSQnlArL+MozhTqypDfOP3YgZD+HQ92+welWcNNQ1mhlCAFLfXYV1
KnpBPNh0rS+dVZfWn9BxQnCYKpMXKk5cAaKKWliiA3Q/pHSf3lOHg8bo9LmhBXU5MhYl1kixkoGW
54CBRkUEK0ZBxkyeCElFCA31/MO27U/6hykU4F+HgW9eEb+EiXR0XBTQgbPb1kJ3AfnFwHuMDvnw
MWL924eUkTeoqqW6oSwpFeuIkBRXYnwQfw55+Zj4UPOEJxg2ndekx71ZF/9CdDLVdi4Nfy/eUJ7H
dzCDo2zWwW6Lp/Ffw4K3z9UoRsNkml3cFyAIa2KpPlgyx/Aer+EWJLIK1O0AgRiaiY98BgPx0UYC
+pjmKRpf+MMeRUk2EorwyUIjU0Oxy2U2ejZhAuk50nzeE0SXUM2YN36L5hcqKxrKPyvGkmC4ic9s
fR4nJpiZp+8FRDNPkbqFiVP/vWphsavD27iEGf8zvrMZLLESufI+rHMvOq3A8r+maE88ImUskT/g
/BnOxA4OE2N3RW2dgRG+G8Pr4Nju+eX47+hL0CyHMo5iBGNl1COikii2iAjE/wJMPiB5FtTeQ+6L
I7kqlosNyVbmcAU9wyxSv61fiI6h5szPLr66Gl9+q/F9LMnfanz8Fc27MQoy/KGLeqSZ+BHFbskj
KsaSr5E8mmRcH6gbK6STCvKSp/EJcT54g4QI+QDBJEnQLsLnyhck19RF4q2gD0ICAnDLbCAiubGl
LQ9V3JYLY0Fn72e4RfWbZ87wB6gQeaA5yojsEQI+yKW5v9qG64t38BLRXsAYt1HLAIJep2aTanLm
ep7PX5/M2uSJtLJnnfxOHT1ApQ5zbQRXaMONYD1Ultztv0tXqR9wR12bxQ3iV7dFEWIFy+TMbciL
BUi1w64fvuiaGQwQrLUTc2S7M5Qdqs67GnFrT71D4Uy6MnqRobl6eu0TtZFuuMES6fAq4htHVrjm
1HlgzgF2c5jq3EYSS3Z/UUMk8xxlACon6LnG2Y/iW8BhfoBscAwbNR/EFpvTMof3yJ/tGjnQmEHv
R6ekEBC5R105SFuSplo76qWD4W0JH1O5qZYSRSBmEMkQeaU5ohiISMVykGtBf2J8B6iQnFwPXeUl
9d3L5dkfzFUOOarTvaIKgB7ERV0ExvCRNMZC255XhXdxkOy46vi+0eXneZuDIgaaRQ3l0cl73lmn
eMyDSvlsjUqwfIHKOuuWleIOarfuzYtXqjs2qWIumi0k1/Xorkwo16PELkUB9TC3iaS+EvX3ZozO
aVOBiBwWP9XVvZBXRrcdWShAyEhz1KE1ixHp0aMzWT7umX7vVISgRmqM9NaN9fv4AmPT0CBCus26
gRsa10T7hCqaQA1dVuTGbonxTutslV9G2lhNVNPJ6zGYRQI6ZThjH6W67j3T714HXKZJjNvMQtqE
jStCL7feZRypLnNtvZzcJjcOxCI/XDaJhhBGTduHCLXf8KdHExQ+mivJjeuD8O49P+F+jXItQbx0
bOaJ/g7KpSGBaFws82okE7XkejU27PBouZ/PpXKc963gKzbrtPdLuNBf1telqoySGy7fHBadZ/oT
VAXuOWN49gv3RXXlffiCIWnf+M1galL0Nx88Pq/X6XP8hoaGMmRrm6vkqlGGKjwqTiz/2cPGo3KK
aAGVZdry9cBbAawfDa5+kxxPu8PNQWqZA9xp6FFHSNVSN7z3P4riG36QVHVQnXp+HoIKW9sUi/LH
fLG3wNz0IiIj7KhBvcNC9m1wZdt4CMZlkac7h/jk+oPtDczZ0W+pw1CizP8SQUT4jN3aXmXRtvzU
P6zvL96rR2ygsP6/Aw/HZH1lVTohlK1d6tV+3hqR71X/ciN2U7MXHNeshIOGFI+8uB4j14Pxe7Gu
EkjDuC6qB6afNVs0jUARG3Pdx9ur3NVE/0g6ryVHsSWKfhERgLCvElbelUy9KEpl8F4Y8fWz6Il7
Y2Kmu0oGDudk7twm+2NAmO/Jbo59KoApZdLeYZ2c35NLGXyla/PUc/RT+Q4mH0PAuhj2MsraE7Fv
El79syO3Jr6ZkUUtSsbOw1wJ55RCkCZUQjqEC9xT3uY5nuG7AiqeAfneGmQcAL2UwAhkbWiOgs0l
+lJPT2bOpNEtK21O8O5KAMNiBa8S0i8x5kI7cMoU++FAqt+TSCYq86hy9G6hFW6VWwpyNNOH0k3C
GVbs5NP2HGXAchwnNEqzP2NJCBh7aOo8Z16HMtZ9hXZAXPs0vqJX0lDUlXPbpP9b/DD6wxTBKtC+
aSsh/cw5LnEIEHYSlNE919Nsbq9ihxmwHeFPItR+SxE2FPNbNnpR99WlTo4p97jD9Hmkh4d2hbKf
Pu8bxQcWGvZGn5oSUmqYpDWjTeXSa/MVYMLLVvXnSGKm/9ZuUbTQSICny9ENt3/bcW2RYpWv9R03
elq9mHo6WMdJgyNO3Pfo6mRvbiHHHo9vMewK45RgSSjj/Rxd5INCTYbj32XKtzKxV8eSjk5p3InI
Iq+G+CUUn3BNsu0uv9E2Nsu69onFsziPg6Phaq9nz8J6vHFtYRdwZHs44RKeuqguFsovu8sORzuB
5KhCQPzjKhPRsVzsppg2vfLpkWqUdLUl2syO/fpGzChNXpXZb7RVTmPntyiHsPXTenW0p4r6wcWZ
BfbGkY8r/vhT5M3Q+ATYkjYPw6tZzyTWZOzrO+l7WqlgFLvQVw7mydzl68dBY6rb2tA4XH1HFNxt
uCmH5k9nKg64uMkuKn+arqcA8Xhd32j4yEXQaesBrm6Cp3waH7QT0omh+kZ0m6XxMdHJwO7WpteT
i8s52N0xh3zKx+7O/PtYwOoo4NJBqIKvUKxacEPmNOKxFKZol6kq53yFbEhQubTPntM0ICCdgI32
qG1njMhn94lnozMuV/cmRQ3/PEMvOgtr6Fk85/DMvqaJPtmzO1IIgz/ishhs0YYsRcbw6pmp4hlq
4Xo81Q426Ktxn127u0kpkn9HV4WfGO/Cv5dMoPOoPxEwR8F02VxjgrlEUGjCDlquKHaW4oFqOyG/
ZfPmDaav3SwZWk2Ml/X0DVXrR1gPMDuULVjn+f/rMs2wpb3MVzTP3EFhzT8UyAHKUdpXHt8+uSrQ
jvmy1G1MAXwTJk8GcW+88++QoPDeF0Co4AvsK+ZGyDx5D974qK8Z9bLjTteUi7KlBOV6/cuShyRV
PKkentoRUst95stHGEb0YsKKawDCaa6VI9PzibapoeTxM+gLoAp0YtnVmPbP5DpNLpInHE0YnuBR
uIWDex0VxIewiehz1bN4lMj/cKnhuQoi31lwVvCQqPNiWBZTIQhXhrVIt/8i3Ayr9/dyWo/GBo9R
V9pJO5FUymW8ZkWtW+6YAA4sQlgBWegPrJW3azRzawajAKpAxCeK4HOJ2+A5UQozdnPQGxxep2/w
MxHRhB8dkLIT6P+nqRJMIi6rtKePOas/tcO3kO7ci2P2HPczrn7FaJUhLGl9PiN67poHTDANmOUj
l2zLIu1UWIjUjUwnj8NePNKngrIkLD2++nSFRC7GyJosVvqZchtaA8QwZctCdqehD3eFO6Ofkyef
DfxhpW3jj+oJtssk0Z8oPBMVsyLtmGEPfD+AGjieFBMfExVsUgFnz4nWJTghf1I8odxueTp46HgC
hDX32fwRj9wIX/2h2QeqntYVN+4a0clDO4B9N/sZSUFZRU9Ce1l8ls7FmMEJ47tOXFBpTzyMxwL8
AQ6ZVm64Ge60vIyUGRpM7/0jHyH9VUysxJyvzOe4Tuw+lVXDVZwQWLid1RU/++kGwCm8Dkjg/OoJ
+W0aAPEtgXAYk1K9w3zmkg+40C+mdRhdhzvPKLzLiedEea8czbNaghjx4VmUR/NnMrFnR75PlBHc
Pbgs4507D6OUp3m4m+tpFVNXT7OmqenJWCPlNGvltffYzxBeMSE/b+vfgqpabu4LaGsvOOJ2dp75
dO9bnjcAYBri3HlzLf9tggf9NH7LMWu5XXLIQBuY0l1P7RJKx+uurydGR0q1AV16nAMAsUqmVYo6
jWcsR6B6ACvDRVbecqCwBZ55lNkteZgjLp9yZI3BF+KhBFgCcIHNx+KcfD8rj4YcwKsEMDkHz39P
Fz8EhMY/NRh+3PnzxARswCXW/557rkk//UDBFqYcYc+Cqgj0e/ztxOWGpsb9kkp+m+/JroOt6WPB
Ewtxbwq2MdgfeyTSHMTBMTqS6rmX1grS6Tl233a1pAu28JO67MofMuRf58zLPDpw0HB46M1WIg+Z
n3rBt0ewwP/YEx1xB/MN5WQOEx4Fwa6AWvEmhaeDwZpCJn7cGFStDewJCqtcSl/mUncfDgo1iGi9
O3rCpvENB8bSRtspuw4mPVUOWrmV+GOsXzAEvdeyxMXFM/zZqnQ4ljHboFklY4dT73siKb1BRlil
/55rf7rhIE+kSyxRbO26FX5ODOY2D+RAiMTO0Qa9GTKfvbYv/hHykfj43TOaJBgxErDRQ5iyROhV
LEZPIjVmU2yyYc5776pDAPrp0aV0vvxFjPU2hwG5HdfKl+kQvqdhJ+bTZPxScp/Am98bnRa8d2Np
Xu6IYrxSuLXUbrx68hGe0h0191L6J3BAWnDUkPMTmkUSzF3bR0jX0Lw8J/mgjLoJ0cOLSFLmw17g
q7aMfM1EC9d55nbS7YA3c/UnaYe+EchXT7BrGZeBD1HOUYGbrH4/HiZZg7iPXM1Hl9et4l3EJXp/
KPbMGkELsiOO6Fuok4dpMw+28ZlOitqRwB6qUIxsmZIwOGG1blHOrEbUsDKhbsvZJ8oilgO9lyfx
z9F7+Eik/AQaF2KO+FSesiWQDwqH3EvWAe//Wk2SiHRXfCRL3Un3MVKi0unJikk8StUlmDkLWT4E
2xKQYSoc5SUYXrI1bx0Lsd/G38LVZI/xmg1eWCiQ1pHHeGD6fdQS0CoTRG+TGFL1JpxglbDLeKaj
eyr/QzAH7o6O65CfskPzQTwatyT4RHy0LDb5aeZly0mCW++A8PsNhC+vcXmxQzS1yUe+pcdvI6r7
5Kqku+gwCQORqRxo805ZYgefFQYB1uDFu2pTfJIayF0mgAkPam6far+WKeq22VFF7YH1v8cdQbv2
vktHRFzIx15XffvykN2hX6v6+cMTffUYbaKP6CPZIK3iwJTwsLKQFJZ2fQ02PZqfFU/IeURmKf4E
G2TGwYafK4GC96iKDTs8SQhId5KXkTTL1+PReKGP0Y+DZKM61bdIc3WWUn19PYVjdy24P+gfT8gi
tT0ySz7rpBMzt9SpLkLwCOlR4Ao4OmwRJLEiPI0/MdaaL/OiLx0BGo8YHyW9Pn7S5yS6UzfhRUqt
Eh3LDDUXm8h4ffgPH4nfj7jnqUfTF6CSqp8hGUybScqGkC3gG9fo6mZHlJ37ZpMt+03mqQhyfhGU
sVF4w7Jkc5vU9d/I86N1fNXrBY/GtDvJ6OJGF8HcWoSIpvF36naSSiFRRKP1gcQnQMODXGo3HLql
sQv8BzSo9PkGQtoMocMXrNCSsWCj6aL+Ewlv32z2+9qbHdkAFV855178HI8oBlsbgc5e3cp7pEwo
hmvktMHqQU4Y8YOMQpBoRMcEDTS94TLmCoCPAB1ElkJ1b97Dt8X5+xBtDhpzbn6LNujOviEtA1d2
6/CWvX7mX+Dysf+gg7fiCSTzmHl5CwiP4WbJ+Yd0RZrLg2U+36Zt/GpI7KWVXi2b3No9w5vBWzrx
zMKzSgLpXL5p3daBuVBvuOwYOk02TaBfnit9AWgGJwMI/fq6UQeT7G2BzuKihOaC742dQWxHFsVO
++TEg5ISAKrNGaUCTQZMpuBQQDOFeqCdJLZFL0CFEztR5Y8JYcEO2h4G3wS8TPoJyjkKjImSNGkR
JtK0RjFBgRe6VBJT/UUhjwICNhFlJ5oDiHXb/vA+yJ/9QVjpa6pJIFqm41CZJ4IWJIb+SqwcDPAJ
bZ1Gx5NF+PS64FNUuqCrdCsU6/uJ/D7pY6AEe/FnuIRCVFjMuMkWGpZwzCaCzTCZlCLNkWG2Q2Wg
3ixJIjpOxam8JRlikpNQZ3DSy29L4SSm94kXsk49T6kG5WE/KSbCzbinnvAwVvkj+J0GcbbjYL6p
HMzT4fwvARSMVvoG9SlhQeu7KRaUhu0faAtkjn0E95MWCCxCP01ykJZZDdh9Mf3x25UPtJrggkxt
WGnGMlqZPOwcMqvGzdjJTac6jmvtojvvTblr3GkvHNflz7RjzlbSqpj2yxVJeDCozZNxYB5wHta6
o3PyJjGw64FxRY32sVnx0IP1a8LMUpkgvNHZHDvx2ONoVa5TJ07OBQNtnsFXepD7+4s8gsc9LX1B
OvZgtLixfAr1vU1plW8Dw05jUi9DTjKXD2E7YuXAygwDGiIcuEpxq/Qfmva2Am2eNE5b/egYy2Uf
QXR45HaWet1jxacq+g32Ej3HN5l0KMoRe6YUZ3g2sRxDT8fVAchptDnAA/gRKhm9c9AVLAICCPRE
D7/hJ7wpDpeBYok0BWg0PzVfWmnrEOsfpkf5IuYrEXNWwe4kbFJ8CqX91vYjXENwmV9jXObZOoaF
xQESfaDFxfIHYQgxprkXMtnoL1yqAM9Qk9FitumTbVwts0+OFY4kA06BXUd2Ms51Kv4qcBB4d7vH
HbF1vEC0mkIXKE8tBPntWLmRem1UvApdU7YLHW7gVfmgyhixHgH9/GWyZfwVB+TaXpC6A8DyggtM
Spm8fHIWyPp6spvoi0UnWsovl4gUZgJTGeO9fscP8/d1KHYkSOQM0miW4N5xh07y9XEdFexrF8xG
+UNAP/KfxmAJcN7GHquDgXgheQyG9cAlNpXQ9C5krupMOCRjF8azuEKBLA/AUNVGQLrIgReQPkEq
tr40kv0Z6JmRToS3IFdcXzSBM3thA4WJx4IwA7/6Ophz8NUFgMdxaeDnyIp3f/ThDENOUDiOLMB7
QQX29Htp82j43PVC7I8PGdTwTP1S5xs232AjkBXjPKXtEgeWZE2C4RaXGkzENpH7sMp7A2xk6uAB
m5YSiJUDQRgpIssLeEAk/3nEaGimPoivZtX5ITQfXJFPL82Nw7Vm7Mmwbw/tbwemtRhiIqTT726v
XMK79jeZLZBoLV3zU3zioIBzwEGDmRXj2EOxocwCZk9wgHFJWeTY+aumjGKBKFlC2Vjjn0S8m3Ok
ge04V1fwdz+1wfUZz74UN6K2OZKC2F3Nt5V1JDc4NSa7a2ORPLlW1YgeQjsCi/F/NqmoBOuzyPtk
a6SzpOkEWqCH/Ay2uDqA0QFu896MuczK6gKs6tyXia0Yp1JtCaTDYaw4WEl/7HNrIA5FgbjllU/s
KqbCjPjXM7GIT/hI0+CZ4qHziEfkQcMot3p5tb7of3B4xgm64I+lBc0lqWjRk4YKngJPgQgkQWvU
YMxA1uW5dI3KVXENpPN87eLWquASjcsuXQ2pi4Nyz3x9n+F7SCDtOH+gUmZC5WIBjPRpggN5tF4L
hvCahl/SjCkw2EpLAOUi7GzDtEwsUjn1W1tWl1G0q4olG3pVWGo412w4AAygxC1IGW0VnSrtqsrk
x1P4xdbuq9NLwGpJByMZT3AvQPjJzZ6ZHuOMoVs8YCR8EUwOGeVB7B65utw8PEpffofdYb0UYsc0
oRR+dNbwTfwF8RoVwdSc0MgS/sKf+ke+JF7MRBpPx+Ubh99h+wYo6rGe8PN9+1WfYQZMCDP5TF8t
dXSOtHUTSG7JC+BnmjuZDN3XNy7VL9UlH+o4dpYA3lmv5Z+e0MD3ZiAFhJOQw/QubWeghf+m/uwa
5LYb3a4YfC3+1YnkDv3sbYWPbxNLvdxl1soQB+yam86TW20bDotxrmn0zXagO0Hp0kzk55eyCOrF
NP6GEwXEm3HFAXfsGSPw3yi3zHAKFFf++F0uGpNLktkFrC7kOaOVanIRshpmBj8ktsbwhRJ/aDzW
KAgyew0DhWZD+Qk4QgAuAJ5GFYP/ZOC+C+TzFoA7VIE4pT+0Yc4/sKarD6SsyvEVgg4Xmg8NjP4v
thkfLZ6wSqf+sQTDr+D4IWR7rfk9odzo6ObZEr6bP+QfiurETNy+mIWGfv2d/b3fPCVWPjr1y67F
bQoxgDfHlXVYMQJobTHY8GnefHf8O7AMxsNV3EXSpn+cRgCh/kt6X4P6onDgCrNF2nhK7MvarRB9
kYj2YsWA5p0uCyyjXzbTMyZIZefK0OybQ4g2ZbSrbFmknsoyD2Q6aDJ6ndGPgJM1ignrcWA9ZF/1
urlw32n3qEtL2dYLDAKwCGyaI6B6/KZrWAj5vYdU8zA4bw4PJq+vtfltfPWzlUEujULxXbJEREe7
5z/hOYIasQ0+zZdDw0EpLu4HMnpIJcRr15jTwKzx0ZOu5WvFChU7L5OcSrGxeWh34fiMirVpnGOT
6f0iHJxBxpFhnv5Jx2IyVxWrBSy+rJ9jzWJIK0JD60VoeClV2rVy+yPnl7Sm5QdXY86zqAcyFQGR
KE+FbI1AEPMA1uLC7KllWjRu1W+iL7pkIfOKw2IWO5LhNIxEjTVp9vW6e9/SW/uX7qOZUyX74Ty8
nQKzb+y5ZMMVMJrj5s4luERYPzV7dDuYo8qNn+Z4Q3WlRZ3dIwqhux2t/qih0tsruH+yTa+nQOEa
EpD+mIe9k6wa1gYOstq8KF0dL00MFvAvg2oAwXMFvgO30OR0+cgcnYqjQnDfSvAi88IZ4svsAYwk
6ofyxlKVuMvpiVigdfQvt5vs2uG9zj7brTmbXredLamB9NxXIGkwioD/8UmfvU/JGMTZLXG6/pxC
ADTm+WcSfAQ7hl89KqzGNSPsLShkyeAV9vodQSyq7YNocFDzyDJNq1VMWkMSu6wSaHlYoyxQyqVJ
LTnheXAilWYVNNckOcB6kV9fWbmFOcX8kaltiio+8fp6/oOh1FIo/6IUe0Sm9jGqPKlzyfHKkC2K
NyG5hBhFzU79+6hOQ7ep6vIyOMPv9RCcMvK5KNCxPW+w+W1wEom9NO1gGOUQ3lbhW5+/4MBsotiZ
MLxvUDYFG/6TgoM93ql/CkDbeVD39DXGzANXfeS/jJ2yK3s+FsFrbKgj8EYcI6n9hZtUfc46L6nc
EOtUlS6OWPXlNFNi5VTB/UISaE7nQQ3zr1JSMg9SQhzYaWOnN0NcmLUdsAfL7SX/7hSAPbRv4orQ
z5C2A/c0AvD4KU2eMC9m/G+ZDU4+84lxEJy/6inXxJJEGNB1cQ5OQ7/o5BNv/xYhWjjlzKqFFXt2
RfDyNDGyH+vmg/k1pwlWeKFWanPKpF0a2iUv39hDbSXVn9DYJIMTAYVrqGgVpRUxYIbGk3ETeJYg
IFqablGdpa2NyRA+V5K8i9n1MVeFfSsuDHjFBgHKU9VQa5SojvjLGnwxsthRQL7x5jwwwYo0h4eQ
oCnQWn68x2rHli9BSPA2hYbq/3TfuWYFwqIw7s0y7DaafuIT8rqNy2OI+RFjH7x4YrvfqZxvylyA
mgwRJD+35Fwx5q4skrA880bRAl2kFK0X1hSf3TdXKG0XYoCeT//hMRnJYoDHTiohtKXaynEoj5Z+
dkStj7qrDhZvXONo5aZYwZSxLiw7AFSsaTMrxFncjxIv3VeffDKm+5x/5AI5GcSMGNajNyafLxlN
UrLmYWci/m8zkBQ4eMSxk9+FgXS+p2bujwRYc3lZlvxX+0WCc43dhh+fZytKzvKvwy0W+CW5SOcM
MS657IpVGthCr1PTwcG+WkqanYuO/ngmLzbQA6bV1TjnbtR3vps+nBAbZ2v1W9YX778wdGGuUulh
GtA51UWj0/xOoHguVM/4wVcwWjXtBm4BR/GDPAVx9FTt+UIjDnAvm9dwdhyhRcoLErnpSDjK8dHI
/TTCAnSpFpvEwJXdhjyqpQdFns1Ngm2lYKl1g/2KIbgWy3b21Rj3ViHlUSWN+zw90OYRRmGvRjY1
WG1czPeevPfVo7BhCEUD59grXaQmnJFFDjR0Z4AO8bbrV0P0qe5muDPC67CMEZ52xJC6spj0PI5l
Yj1KW212reICrEAPClu68McvQ+DHgfP+jVvMy27d4mPAaXaQFuCh0WK6Zl7S2zNGHNeSrvBucE5i
qWVavX6IlbkYkWLq5jMkI+0T6QiP+OXV+AU+TvI6DtypTWeQB2kZ91M19rRdChCm2gThogWjfwhT
JNvyKrPKr+rtlMlkBY+OtXVwY82MOT2WnljvcVV/EjosYuWt46QND1AyIXqUuMcZjkjTbwYeD++j
+WKfMenKGGzMZlvGJu/2J8T8x/wrs6/iOQJQhd+v7px3h671GS1zwcoKR2I/EPYJNbIRe9iLNusa
iLSll7RkRBnClyjsNT6n7JrdDb6Y5kAx0VuXIT90V429bobTOT9KbTCDKZA9Tu/01OnPmXIUje3r
va/M1UBEOo6bwV0rT+MejrFcOSZOk/h37oZ1t5utoJs2RLQbBGSbN6wE3PhQlVZDhLCyMXKLT9/x
iL8mbuDwHa9pRygmH3+IbyA4b2UcPfD0fpafsWll4PwdYcPiNQQmm56ZeWFrbJobODSB6gi1l5of
AtPihMzuN1tS8UU33H9SnfNQRF86hfexmwIjUX0ZLZkZdmUQ3MfA02EKpa3r2CVDt1Qtmhh+KioO
cEVxM3mHjibvqp4hIi18ZmujTwXV6e4sciXdRvTE7OaBKaRIPzp/qKtxFyNzESTsnAOLF7ok53ou
O+VxQEjYbQ2mSMq1xohnPGKDUuqL9Ld9AQtUrt7ZtLxBRbEmkE/uNY+73O7H6IKkj+Hc4Mrw8xWL
GZBUWaNk0UyMiUNLxdtL8eohfTDwZdSD1oW4NbJAYCEWz06aB5DxqpWk7KGQS+mXGq2bePoWM2lt
jB8RIgvo0xnHGE4gN/Ez+HtUK/b0VqfqguVWxyup24RAV0BJQKgZUZxqx9fY825CdZOhZWd/sEZ7
yqDwn5yniXeLhoqE4T22RP/kUezkSCNpQaEKyVy0VV+xRcLwYXp2LoI1+GFMMATWzvjPIxwbFyYs
VY+sDCIGYt3JU/sdrs1gMhTQ3DbeQbXvDJvjnimzVPnZBfp7iHc/w9jEFjV7ypTBj1i3iF3Jvvlp
Q4MYt40PhjP7a3bIJiKXAX64HD9a1jgzIogb1eaFKJ/o0dlcMXAzv/Lhhdwt3tdszwoM8g80hAJm
lp+6sQgB2JKpdDATO2G1oH1TLTzHk8qSu3ly6xh9fAqMJrVlObiwuPEKaoN1+DkKv3mywgBnhlP2
C64SnBcvuueyK4K2KgslWXQtzacVD0goUtkl5EcQoP0GXgz6Ols1hZ/cJjdvPP3nKsjgEdUcZxou
KYJVGAhbVsq4GaNb84CCP7kpa67GfEUx3MJkMpe1B/RB48aQgdDm/WhV45EE9s9sp6AZ1BZEUae2
AbIGrNwfMlh72IBi1Gmy0Vp9fM4liyNXj20Uve0M+M/piAj5rbka98cXCGLOYdIjv3FTfT2q0BY/
TEwYebRp+gf4yjgxtd6r88Bj2QD6VdfMy9illmABMLU3ttjdh+8lwDnC42+K/qRa9vIHV8WYqKA3
yNZ2ijQ7WGBqf6ovNZomkzqO14uuzQo9ErEe8b5L7PKDT1q60gZj9IpKEUQ5oZdMerrO5QNXP+qt
ZKsyC/yQC5/6yPxtu4UU+klylHE23zQlGwkBMJpd9a7eHntl3TAY3ULzdTNMcMvyr+C/cX59+cFM
3fa9SsvJshS+hvZIIPoDGkoz1zrHaLchFg+mPRtdsIpuMSWNA+UHzH4rcD0q3Ydb1+tWtEj9Ifug
o7xDwYDIE4fEAj6Y3ad3Wf/RtdOsIPAbgjiEznDV6jszXZKzLBk0oGSzNE9W9qz55IlEfkZBRJvy
8h8CGo/wlhkWFWGtPd/5qo7WNMRoEMz+1EKhgchsuNC4Kfmzi/7yqBV6YCGstEmA/yxaSDjk3eOX
jr6Dcla9a5BScjJzAjhGlNXUBFTIj00/2MgiMsR1NJ1uoALNXYrQKYFaoXXq9pvPekq+lI1+735B
IsUjb1p4eDRNUFVrQ0F4cDzC/eoQKhxe7YatQsqdjtp85lOEGMDXws878xvJHhVrKJy3flCBxB4i
ZwOgnTAJ+D7K3wZCB8MGSMI3FGkfrGxsx+Ct5wswqHRDsfR4jZ4svecyPXP9CbWewAZFOIevz8pY
SrIjNB8KDFjTzsuFpn5VjHxwBGXnI3mGhN0b8VsvN6C3JdZU+DNkS4f/FrE7zAtzGUnYju4TzReM
yV5dK61MeBY/hK0QLtU2/niZrNaTfT3HgmWSWBXULS9PCe1R5MQO3Mx8JmA6vyRYh6HPEo+JoyJL
CvpH5I2BH9y0x4aXMyg2q1M5QoM/5u16yoIaVq24Vdt1mS3JwdKrbejlzcWIj0pGYDYOF1ZuLgzi
lZiF5Nes2RimK+Iz8l5J7ZH+SVjG9farDVZGi8LlmSpn+gv2vRhRfHEnbofknzinoN8JryMBNKHo
K+0iL+E5GM/kveroMiETtvFRwGxVeOq5TUTPwC98KZyGYUm3/l1+yQyZkRPJ+HoDo4W2rvGJJm9z
9m5x3HZg9lG7LAn5rh1Jugdn5VuI/TFdZqpNjpKwZ6PG9RorocfJTJaNkM7vD3IKZLKw4KLXh9Rc
yLfuovLqBh1uuwjxLKQ1f5s7qTkO6qqS6Xajz2yK4gkAYh3stNNmO7ZOtMZiO4+v4YhtxDFtP7AG
F38U5gQzSzyBrAlvn3OjDh2RZlxw8N7GiZn8ija2QdqwPGadzazMhF1AkIY3DCTM4Un7jJtFWrmd
uhxe2y730nj5Er+UaKXOmAsD4PeolRxlHyRkaG0MeHNA6uxan+kpCE4q0VASU+bSqkBq8l0pb3tg
WSw053W8NF73YRqEwtzOVEuOV4mrnF9/lJGvr5nBJaIxWprEYkf+t4rOOPOFABrs3OgW7Q3D+YDF
RBeLOgXkjVaWNv9saM+HuWzESxwh33aV01t0EncEms99OOeyfMEfHU/+b/JAomiNiTR/px/Nj2GJ
C7r0tpO306aO3CzLSZeLVyXhPAQVEJm1xuGcNDBusUB84WWG626CT8KNf9EfNkFDVXjk72d/fb4L
UXDhAVnE25oQEzSN5irTbdO0+IsMazbjDAzFPQ6VnQjFv3IN9kJ1qwlz5gWCZIscxkjlMCrnCR44
Xrz3z3xEEPNUafFLu+NDoy9hHMHTcZMOYbmtyjPdMNhKM09+k4830BNcInlJDMgLED9OvLa/FtQN
kIF1X5QusDmih6du9e4zwXhIX8vlRy49ReEPKkgKG6+zs0X6jILJqlu5g6TJrwXvwpqTjviC6iBz
sDHws9DtCnVHYkvjs4VUFVpBv6jkNZ7s/Pq5coiqZ4CZ2xgEzTBZjSfJz4nqOBa8iG0NbQg5oPpS
Y5qD9Im6W1rMErf1KAlDSmS4PaRhqNYQAKAhH6PKA4XwGM0iu+e0lxIOCSwQUdk2KoHLFjYwJV5x
vWyPstN6ElKuwCfPhxKnx9eIznX4ZbAUdjsmxZHmwmGjpSG4C8tuaVFou244jIj6hdWIqHa4FN2e
gncY5kELhPor9f4MGXq6DWsErd/sHKTsqGQtyTb/fmpBkaguob9qbqk7NQl2okX90lghXIBmT9aI
WR2Vl69iWw0QqJC3EyTr9tbvB/Z7WNTShqwefoxgutpY5L2lfccvxyjvxdvB2t3YmYLd1pSUCMid
InD7hKmmozwpb1DdCdUXtVW8gBPfIxbcSCamFlCtmbhP6th68UYlFnwIMBpNrwSKqI9FRKQHTVtj
RZiY9lANejG0HvWBfZebJtdnNtqI3pjjMCHrbHYZaNoIJw+3ZAISEJPQJmxff1nj6ygH+/D4UL+h
aYSZH/91UKYT3F6QGbVOemtGH6LAAIwmTA371Cjgk5AzaKPeYWXUnV1BwKhszAJMTLAiX+ECU4EZ
F1oZ8CQRIpsLbgaNkAkG6SfCrwjTilkMtCLDZi0pmHbVi5Skr6kAfQFuxDTz3qs4jkhLeko45SrH
5ItagFEsBMKneyrr71S3gmYpfBo4BjMQ881fWSY+CUL7HGHwQDbgl3EzEE6OJ446+cmoanZC/pHe
qCERV0cJFgQMywdbertj6gbxXVE9VlKqWrVoF8ahpH1+LbiEr+Pwwfem0cWmnyM12tHU9N4UxbaN
EdyvqXU5lf44XWboLuIF2LWiTPLmsN5zdIcpmVkenUnR+vKPoB24/NyOkoZlMSFdzIiorj8yit/7
OHPyI30KaYyIrYNxOiZf5kIQ8Yrz2NkIYRMoz7Ciyh2BSmYvhi5pQtm3WNmUAiQ4CcpZx5ymXGUD
yDLCotZ06/6D6DpJu/XmrpUvsXwvTVzX29tAa61DXwISwHcXbKP24tB5vbZaZKePfY5QCSZxbmEb
jLF+SfoAYRTotFSHlR6Qj8Lwo+Dez/yhdKMzBURUH8hxMGuHWA7gCoEA+vhTlKaghiFmTPJCbDfl
T9gDRLsAWNKtsSNj0GH1wNO9a8u400gWbXE3h9Rn2w+YEMMnIRaNvS6UaL6WFIfzE4Pi8k+TkBEf
Ben8huZcOcXjqBBW0CwKIg/CSYL0AmfMd0HN0rRlGIbDvoguSuSmw+6huy+VhAwI00z4cSKGDFrH
nnTE4c7lqRqPnFPSJ230g9SKOpuPeEgJboT4Fcsaics6X+uRn2dkZnhN5YfoOtDh0Da68A83swM5
aeXlcVI/K4Ix1WlYLFzayOVM73EAwBpxwpznJK50fyp+gK8v2LVz8zKDWY+osHQe+FDBhjHmlOTK
lIONICyd4tBxhqABFhdMZWlDHsw+TUtLNi/A4HgVdUwfVuNAHNdazY94K9S/ypXIz3Pz086s4SKu
m522Gqa+Cv00Nm5s9gmpT4tkJ1+VK7m7b2ydxj94FyZycHmqDRGeMVZNcP3rfXbuGsvTLx6HVcOf
/8vfNSD18OS7HAvShOtOgWu1yJMj4f7wyd8SiM3+DuwWswEsoBVDXl6Np0n2mN9Ap4DgIF0XHrH3
2+RJ9z3sTQjGKNKu7DchivPYznblAZfVDRPT+Joma9BhdNS0ehM8z1WLJlqSoLlMCwty8fSF/Kbr
ZRjvjVjckQRnobEDUcoKK/kTRbB1imv0JmiqS7w2pI/GtAzTlkU3u0JIAtwXt2h2OsNNb7xFWy5n
fvdNL4Edw2iCC9g1QhdKkSA+MfPW1m+ml8rERUIYaI63IbabJfI6wGaVEQzF0AGAeXZ7bALi4jKE
m5LPq0Wg473D+SqVzPajjzxdAInhwxPZtC7DC/wEH5B3vU47Xi/Z6iQZ+LLKQ2c1iP2SDapus9iU
CL94mNtF9ZV8Qeyhz6EZoS1SHlYHTaMaHXAH0CcG0symjQMfiCsINAM4lzkYB4ApMxWGUBQozn8k
nddy4loWhl9oqEJZ3KIscrDBvlE5NAgJRZSffr7tU326Z9ptA5J2WPtff2BBx17krFN6Y9yB+uEg
XpIG7WThLwDHHOFRYbclothBsofaZyTq4jNE/zjtt4UvMBQqBXgxCE7A/BZYWVAoYQNDqxGBk+Gj
uBvovmI93cDYsWP8joEvaOa6M3JKZceMRa1GL4PRx1k1P5hHadfnFE8Q2Apq0DXBQW+oLLoVknjl
pICWI4BP1vPb/KuRrbnIlwmjN4ZW03y8kDK1m8dk88k1xcVXGEoV8nAGSA5BAK7SD7sV2AjvRrzq
Fxl90z9WZ8588MZpUVBJ0R25jZPgxlRz9KjyoWUpRNBZXqTugNmjBN/I6+BtDeHMZvtqmRU/nE1p
jQhMrziCXdyvESytDkwdXyxLlEx/rsNdtEGixBbAkTVLDrggxYujwiHue354bHnnWLLBexT4OhL9
fSzIu02hbyiz5p3YAOExUBehHW1fK64n1TyUn7/3zKMh2+k+dzwdLTYDaAoLzerJq4bysGIu0357
TccZHg66zyOehpX8le+kMx072hK4U9CiEJCL5DIfMPPQxcAUABOsPfxOz0hd6FqBBjxKJhMn0BOv
D/jxLMV0GtEEjb7Z/2IgMKlbQJ/qo9i9iEH6RtX0HN2auYGK//h8sak4ETIPsOjk7o/qTlW+IBai
/TF+cVIw3/Jx20sf9OrHI3eiXLwn5jrvPozHtqetmtiozs30UKCXVb0YX0EVByfCWHZAaA9KA2rx
H2W8XNXYoq8aQSejsTbzVAU9HNtlu5Qa80flAeWb578RquNstrzDErRnCcjCtR/gPxAaMmFYojJP
IdpJWeU0s9ie9TQ/Y6QsNavSHiR2up9A/Zv7TUr3pbZNSCZWT5SkTUukG8PLWDAPsRLQQ2U46+Yh
ilYZZgMRleAuI7oBtpe5pH7xGfwseZ+RA38qXkPoEZ7XiUY32I9ZkF8GydB4U2FkZzgNp7aG2qU4
3vUdFcmIoGMhPrz8cGepR3ujo9/IeJmOjekoutWABoNr3DtCrbWNbJ7jdKtGLamgq9ndTwWmjHW3
/QJeL0MgZsAKejUFomW+qsT/WhaLeDg/QZ7Vk5Ks5Fpk4fLzNI45ZYBXJ/ad4TFDzSv155eIu2Ue
x1NisfHET3vS8GcooWOsY+NlNwyrqqEw/0qloza/VvyoURyfjK4p/m3uuL0QHCh9N1b7OlWqPyVg
WfdgaG218MfxXe/2E3Cgsc+yQ4qXQPreDRxN4M/CyCalAYJMxbHoopI+TJwO7vmKr818Tduaz0MX
+2Z8BxLm9EiqLGEqGyq+sSJ4xmPwLLCHzDal4poPNyr9Mt3SQTa0i9HtBnnVziwMZtpf9AvYGm3E
Kaeni437KQsuKGva/m2aVCatTy9aaVFzeAucBYEIE9z6qpV2D3k+i9TjrIJrQdPshuSHPhmUyYm0
BM3FfyVvz/eLAYZMFYUlQw43BTgSBgx9AqRJ3T/1qCzeDRjHxgufHaQWIFg8AeaFNaeOTjBIYsKk
K56vyiMeNlrvA08lJo2EfpP3ftl9yGQ5HJkS9XQtCt163k8m19FThbjMFQVHstWsJcNH0J16hN2w
i4l6rERFvH+qp1h2Bxganw/3+VY/fo19DRYHuM3IaigmTLJHmKS4EKQH0ziwTPLSZnV5xv+a/px8
yuoOliDLMGqX2blLHBYesJnviJ5P0GuuFO00QXEFRRj3XXFAY0sjGEEpYOHLmYdTIXa0+7t8hN/3
+EYfT/+tWiFfxCYHzSDq1YM636AjXUzbirDw7fyNXmr7NYdjEzlCM47XxMJHY3eO1wXd4ispjPQy
WskxeHL1GzbnNlGdzH36YLRGvfkznEFMmYK+/n6RPUcbhEqv5uZcnu1mfOxaWKC14bCp69OGvaCg
BMmFB+w8D2gYsQFwMlIPGHvE8KeQ6BZIRdZFuTpUetggiL5iI4InHKc5jsTyNuXYETtirXytB3hY
kEHz4i0fwpEln9qxkV0FZVVjI3XBxqcY7Jw9XAQBewClI8BmSq9yqcUc5FFksWLLm8w8UCTF6hZG
hjJCUbHec8h3rPoF3eXlMPOp66KZlaQrjmux4QDMs29W7A8GThbd3og/SvgUCPahdI7W4jwk23lF
TjAuXeRAB8ZJqn12FNrJsu4C/qoHmDcUbI+twhkWV6ksgPgZkaVUrstu+zCEgUl8XeQBDJmEvnb2
VzTYvCuiLioXLh1+1ehgmcIjjyOfo+qj8rhoqI5Q6UBROKGKc1r/ThlEsxOsF6eP13wHjwSF9fzT
fG2LCc6jx5Ib9e9FeqiLtWiOVnZk2PArpcJvSvh83jiwSbkpzZKYZvGXBP1SJvKl/qbO6zMPNhfc
rBIyPa6HE+YF1ou03CmA2NBPfhtdZG6iVpIWiAEIuUs4cz3tauZAzhg1nH6Weru+y96AxSyRv1EI
GxXaGXdJOrd9oELVzNyBsqnAytxE70Zu9Qs1GJzdXBZKoo5AwDktwvvqqYNd0IbvdAAbQvT8dtjB
/YDkqpqnWpWX0g9szI7I5xe2TUiDOdzMyHw50qpX52eKXwphpPnszapakrSKV0uxae8oyQy0Da+v
fvi8izY/fNX0tCCkHse39DQZvnxDw6/GtJzz2fNfitr6+V4m/9SaB/45slLNFxHl95H/Romi8F5C
gwFCLx298hRW9mcEkUdGmUJPnb2jwUFepcswR8gcw/RL3uF3ZAIXvDOqfI3mUOFyMhiMdfzGgAdP
GAaPplj/2CkYeBhOrW7r/EhNVgo+Aec5gIM6tuiScjJ6KswlzNYUGEw44WnCRVBhG7VVWqYf8+dm
MBjGQAb4mlPV+fID1l93WwS3GIBB/KTBiWls90OueLUhuzXStzb+mHO4XXRsSq/1a76wCoW6CHPQ
O0XXvqgvgorE9jDGH1PHI3Fj0oi1zUQ7e5Yf70/SEE0nkt96NjQ2cFbe1qY/OpoH2riq/pmk+7Ry
Ssh5pvukCHlUTo0znZvDo089xBRgJfjQsfmbeBrAzFwk3iC+D2muxjrBVokQrQ9YeMf6lBZBYYRJ
7A9IL6rh945Pzvd4h6DabW5s8RmG94So9ZsKIvAgXh2+fGqZSPC6G1QJ9vkGv6ehDwqiPoXDpv7Z
vD6LP9eUZ/b90Dc1jcVStKjyflNoO3p1vIbC6a/UrVfn0gmssk2rvHHZubzCgq+kLDLrC3uVkaz6
Fgdz6IHkapQ2UKH8bSQe94MzzEsNeuUr6QM+1qw/dOa6LtcTJAkj7DWqJPx3pCPNUYQQo6eO66gF
3L08h4PRH+66gewF+uv9htEroBMJNPr0Y9yJmP4Q5RQx3Ahu4AGldhV9zEEupkGIVoJxcU4GkNtV
gQkLGkiWrsjmGgdEFMhNsKUuU1cpB7qN3G3aKhIfr8KaYcazGKOcSnmjsCu9Yozs0N0S+x3TOpx3
+6GiYQluleMl0s5kAtZhs2tkofcQO++31+uUTT8ZrzT2/9ThPSe3hp96LA4l27aogEIGPZxozgAZ
C24M69z4nEcfGiUdGlVRUaUricZO03Ji9eOHv4h9WsSjvuGu/RndON1b9D19LXD585R/tA5SJ1qc
m94fHpiflD6YbEle+2BFhZ+692mt9R+D8CwvdvKCuCZLkV2pdDFywaSaH2nyMtS/++wwxH5R+sAC
MpZ6ZBxY8mSfSAmGUblw9e8TTfqTNac7+JVxTIcq1UHjpU9dSMfn4cCrgoMsX6RYU2+ORnhHBiz7
dokhpfCL+jDpODkZZGoCUHGq7DikedlqulFoDA6NSmkQllwMOPjA2u6loFlgNOSlq9P9UVMA8PxK
mDfjxC/okCTMwCzgzJxwtq33cywyfsdg3rtZviEdiTqcfe+fiq2DzrYExm6DlgNy4ORjgWQ/Zmdq
0cSh9mRVyNwW3rucHaTYH5dh95otwxhY5DamXxJmNsiGTXuq35T6TULmdT+xHIGpdOq2RzAm9T6t
SYWiNgtlunP0SqBj5Su6ZSBEED2I/ibDFrZ8Q4BjifEb7f2AQ8YcH1tyqOBW9j96zgq9S+qvmkYv
Mh5mf2I3OicR0DGNabtvODskW6ggYwJBj8O3P7DDw4YyKYuh6fNJMO3GQk9jFHNwNLYJ+06d2vwH
cAms0/3rNgA+bYFV7zpl7Sk4Pc9l53lQemII34fyCLA6UagV+WH2pL1I/qhXHoB0XOwk/eI0caB/
OmBdNfaeJdaopff8hGX69jqJbxV/FzEH/5lnP/EI73eZzS9X/BYvI8w8xc8BjPKV/PB0Mhtg9em8
TgC9DvQPV7Mg51syvwubkEh+KHH++9V4wrBdBt+lpfk6TwqW58X6EdwDkWMm/kz5m/j/j2AKa5Gb
YHhamGFnW4jfa+XPtj4LKn5JWJ5roYyd/cKjTfpFexPXlaPEZxDXmLq4jQJzCaWZUKv9Z4ALtCfM
V2tSQdjrgcr/NUj6nDbyJpQV74C34i1FEOAd//U7AsXseg+MzeRJBOZppD3jn88NSRlyJTeLlG5e
G4qki2EAkw23EE+zuq8FMKP46MNN8/i463ibBbTq8PXH3F0QTJqtMPWHtrN67Sq32lMQ8g9b2Ub5
40pszXv2v/SjwnAUuNKB6FHRZm4DMAVuETYsXDlgfFgEdHPIBCHu3MevkLsyOaor4yKPiQk+YY/t
M6CM7kNh3f8MIi/Ddqxe50ECI5MbhANuUB5qD9Ned7GDwRA8gwTfMpEzgRwvAGQSxg6Y8bLvYIAn
7GB7/vxv9ECMI1Cgwlguc0HfiGT4N1ZhxHYphgJPBFS/pWHm97vXvgRsdMTnBQxwh/dqr7r0nYuA
TX7OUxS/0yAhh5GHT8Ivkmi/dUX2AtDxnsOaxeEgpImEXJn2qad4VSBul+JQ4fK4ax7FGFKGBFyc
qHg5zbmSDQGdMgGPnavwJUZPSOaBeG4jiyvDgME84kKMIIvlgFEhjPTpsWMNHUO4YPRMqCD5XzYR
rhFA0x35cbZbIsJwWAjF7KnhMTIDKsY5DBSedxHoTysj0rFDdz17v3sdeYZ3IgmKgDAQjRGWcRvm
dnlU1y1W1LX7DOhE6SEqb54JtnyBeiE93ssJtEC6I6w8AjFi0esfOjDaDNdvyhGyHQzMqsWf2LQE
SHN6n2wI1mkOhuvI01Hiw1VspBVWnoAtmFVj24/S60RGILeTWcoQ5OHhfpsRO5AADv8NOKQcrAbY
sfrY5R6Z38gbuEvYpOAwMncgMzNcOO6FJWNf+H5zWMCpcIShq19nLA2LvxwFvurh4LBub/fvGNnp
JyPtsxuW1UldszY4CKqY1iL0QKwRNE3/1g2AH9YIeGtMTOxQ/+aXsLybkwG0iL7ksL/FAZk8bH02
LJDgjkBe5t+EWx7qSCz0YA0iTse1SAx101MBc8vAuApphfjqeFNx5ctR1qNQd2g4OQjqESD6Hd8g
5gbvxG+WUVqEfUjFQWXKY2FpxLkbf3thVT36EKX4zGIFEOpVEk5475y7IF448ppz5M2FRq4M5Bsv
62K+x0erg/k7yhwdvy2VD3Pfql75dx/zoMHxT2S/iGtAG/TnGuguArH+smbhUJUzffUbGG+5pj8b
8uHE9fGapKCIW/DkQ+fYvwgDmDl/ewb43qrh6wszW4zb9FDcCuPn7/XFjWCEiDGiYDXVke2M15I9
T3FNzGcbNDfFVtwjcf+obag0OIeLTx15wqSw4WfFTUQEsJ5jCweEsvu78+7jWH2VDFvxNfECCf8r
LoX+09/TIRWDNdjV+HbxfMSHEcFA+DCKWBkRpWZ6DReF6diNT73mKoWhBF6HnO/JXYm+iCB5eDEn
ZlKlTPyAhPnh/FMEE0RfCiNR/EJ9zgI24zuYW3goYqpIC4iUTG6KGEC8NV8FW2SlGLHB+bNUFLMl
pHshcj1Eko54IQzbhYqZX3iwiGnGAYg0A1yS0Vz9DXIx80S+gfgG8Qv6EpU+LRYIL7/CkSde3+lC
iuSYQJg8JeuYNCP8jbAxmhFJ8hcp9fduCzxBxIcG1N8K5x3+hb8z1IAk+IQt8+vvM0cb8WpCaswr
UJf7eEOKzyxCZQBVuBFClZ3hCYSTEj47Fa8njJ4q7KBEvJxwRWLd5+9sXZkgbQknGSHKFuErIpGM
9RLms1j60Vz892XOZkxZCKQSkebi3yAjM/wxmf8Tc4vL5SYyDY0d6Sc86hKuPGfrv0HLuGm/ujXo
VGY98PWMvGI52CaGIGJQmQyNmrFdBzqPHOYDGwLDAgdKru5+kz+BCnGHQWcuxgG9K5HpE33h2vJb
gT+hh+BGCf8Z/K5EvJGgfnPj/nt8PArt90+sTnCJcLXnaf2KuyzuGK+Pr+dDtLS0XfI3NsT8Fx9f
rCriYv7uuHhqfzZUUM7n+HmKXwlrEAMLXW/491ih3IfCRelvKHnjYg8Udb8BaGIpBHIibPhheC9o
+3l/j20UjqtiwhJhhA7vb9EAfG3W+siawWIQ3H2WkQ4XUjGPhJWp8N2Qw8VO3OIcj6f/PiWfk62X
Gc8+36yxNRYTj0wzD/bNsfcyqPQabhlP9xwFOKoEj3DhGq6YoeJt5DDCuyuzDaBOpgRDVVyNsA6d
43rKBdKebP8WIy5VvKkYhAVTgRHE8xjFm4s1T+eRilcUjxFHmIolTmeRUYXynZwxPhVneT53yf0V
+0aJ+i1mXRIfFaLMFnfav2sS63m5pjn24Ety2Em1kwwraSd8reYe/mh/k1NMGjEUxJ/1T4zb1ZP7
w0IYIN0MNBfS7t9T5PhZbOugW6NI5Cv8nxLbO0wIQ3H9963w3WGsrYE+RMqbMM4S1ycSfOQQC1Uc
FhmJ+Xq6is8ovhdyO3eGzw1hnKVQDgntYhkRyxEVkABI4YZw57hcni9fYnj1YfmjcMOir7kX/YOK
6fyCJKxZfv6+uQyYJ+Kz3X2NqcFi6wrbn4Wr2OJa5o6YMnOn39LF29PZOSo2ro5UN8IwkA4Qdn24
yYqbqnMzxbaCgkfcaXEv/1Y+sV7MfPnzFRrC7Ijx32LctmBtEXFHCqvFk4EgHt6dtxL2MvjoYv2S
4UND+DNvLuasGHzNegpqnHMa/7+NW8M5KCU8WtgZvLxHCJ1u/9zh1uM/9P2wUvzKy4lDrw4vAV/Y
Bj3CUwq3ARl6bE8PaA9ov3HMt8jx1mb2SAFj9SxlMerruLFyGxdS5GKOXohtulqC/uWndvBmJPWc
jNlKWbgS3I3dBD3KBwmK5j6unRWs/wxhs6U6UyDFAGZBFSp2WzhPRRiNfqMJQmXkPgE9T7AIqC5x
BSicFO/FjyjHLnH9AsNILR3Cu1vP7PlwLj7R91b9caFa03p42IgS+38juPdbUboBNA4srZ0Yi/wa
J8VlGnaRG0lY5xTskJwt1vjdjFvzvQeFtrBteoCkLo3MUkEwnfk7UlckHc0vDYQHoSl4rcKRxS2S
FHgIjUH/1eAnCTirUb2NX/pNQ8Hfoa2KPJNvEL29/LV5baX2KqEzQluuPkO1xWB6WM1zLxvsa/Gu
QBbGounLMIOnAqkMRxqgsy0ysVraYm2Q0xha9ncGVhnREloi5diooXTVwLW6tXbF/Rk8ZXiLvNfC
FFriEsh2sjafo2NQGF75ifuBH9LD4viS8AOY0chkWcAkMUIwJG1o75opSyjrHZItbB2E3z6NF9vA
QBCsWuecj7fwYolfnfQzphfUWgWhy+JFRsAFJhpzZnHqcN58rSV5rUbOUJ57a9KjJRJfXMuvmuEv
ljafiGVwsh8EUDnIcnWv11fpV3tTfshEsJnKLFAebfTh2t1Rf+BmWRDUJ1QV/IlDsgQdVEcI3HqG
6pTr+BwVexofCWGhYLn01PCt5hR2d1Svw17xdeTH6qs+Ai17M/m346iLz1QIOaBbkAmiXrsMQNVd
4JZqfBkc54rqO/+ZIbsGp4rv0JNJuO1D7VxzkbiXVVBNWKae3qwhV3dAsvCwiRITXISFTVwuLpTa
oWYLOLYD+DzIMWwPxCAYVhUo+aCkqZ/43xuoR3H9rldRc4MpwOZtRD6OqGyhZbtpW1f7LfU1DsXt
QQmEegmL5oQJ5eBeo/wu4j0lCYZ0wjWxT68StjD0BKDHdJjkutBfaHSnhzlyBt7w/jF0NJHhZplQ
1vFwLiFjQNmlaz3Z5eMHIE7bT+0GN6161dLtWBbfENsiq5GwjzG1UMrXneTKrRuTs6ARK1BdtO4M
3Gy8doZKpoab9b/0xB54o0MCilHbQmY60aSHdCDcdui64OGCEm0safh8cT4r1tOL46ElP3YH6JGQ
0zi+Kvj6U9+ggJiQf/BStBHTB7RNu192naMfiSVutpFVduRO4+qHYTVtvo5iIecCK6JwsBZC2Qti
XML6ACddUhuhIyZ/GcMnIGQOYRwzFP+1MKyUxhTouHmUp2+bd+IzDLkon+L7PyCc6rtt99zGi0ZU
9QWMCZ8bwwF9JVYKLnblkYcTHUk6Ao3lH5BwAM5SbdJsVMSxFGccaCISudiz1GI1398OBym6wUYg
AHD8O7T7tJJhfCZ2dNS6AFS2UHdPT/t4ekmy+qXl3VfeLX6DT3A4mOQggMbadxrGfLoDWqFF4iwa
skF4Fd6V7yq5YEXljIdZEJq35+bX17t/JIYn+iqZzezm/m8kczWvYMmU1p3rz/tDQtstTiHFNs5C
lGx48ysPOmYd34EYocEFseuWBlYaT4JUJTb0jk4OeiCYKjFeD3XSoOcMZ9VbnYKK5eohHde3p7eo
W6dNSRJCu1PUZGzoJl4OiJlAejvgZBm73zrD9lFJIhqb7w+Xk6jc/3sZcIBLSt8ITtCdRGdzOs4h
DczTM8yC+ADiHPFyD0DR1KY1HdWkJhaD1bAC4U+U2r8AunM4ipGSsV2F8SHPvst0RRf26xfErulN
79Ws5heSctTMS08mJGPZB/nXPEIZZuLsYdIjSh35W/Q2t3dcx2oKKh9uDBErEHTTk8RFlBzY4YCI
a4F2W53e9WyzeqlffBtrRl4c63/3OfuJAUE2rOIliUD8e75854b8CuS3IWwLjiUYMptrxdvdy2BV
7OiaSwJdzDengTLl0Zzg8MbLWzJ543IFxJq/SSgSGupkEPWumJaJQzDZzOLHD7mzgr1MRtAS8P+B
HAfklTpX3yK2eK92EJM1OuwYh5Cp2tvdsb1MiW0iLcT376p/A2LqPs0rvAFMB/YElACDiKxC9D3m
QP2wAGNcaTg2TQeaqDqn9MvqjpfJ8xPxnRGOFxoJizvhS2h22opRZR+k4dyBy9AAMT5bTgHjpYVk
gQAzKtEfvDV8vrIP8id7cezTCCO+sJ5fp+llha0Rgipn6pdMV3zRYqGE5Tn9ip5leQ3IC+k5nxMG
wVaf7PrSUR4i5bh8IzHAy07YIaUs2MlXJi8VZI3ScoJoCAvDmyOedV7rhwnzBiXfla4uDDVrpV5U
NaAvQ196XjpSG9xBdDepsIGBwZtNa7SmyVI8xG48TBsJzWcIn9l8+R2KjX0h+KMCQh0RRC/LrY7W
JArvZ53Vqtsqb/HSMnSayJATDgm9mngpbTSG2/EeLZ/LL/R5y6KDaOhzL4ww+63vbk9M1jKqN9xy
NgeaRliaXMHt88xGnh5WZHBGNtxOQmb87GHRSwUJTwHzg9al1+7CTmbHW5ZfxmeJ8OKt5VVmy1zb
ROtF/tOT9gAHDMG3Vb9DgFU81ufEMgMIrwgaLPV3CuXrfZ+D3Rd0ulXujC0xW9pTYdeItqzZAfOS
AK8JCf/2aHV+fses9ayBe4DCH4VI+jPLTDKyBi3l0+JTmvCceQ4ORDw0GzwDSFMt8M0MLZe27vcJ
HAFM+ji6iHtdf67KA8s42mXnHaTVXSEpo/1aWzfS5n6AJSZ8SmEU4NSJw65kk8cBn7QPP3EuITtp
oPpiZ6ltALD5u654D5V4BuPE0ajCiIUec00z1YvHq/TBeI8sSCuSte3Yhp3XmXmNY4GxTqjCSeUq
bcZHARb68hiOER36xib+gpUeW5IPZseCdpCLt6qj1KJWUsxgcyU2pUD+joRkLtgNIWZczbqxdxsO
GJP72MJKGLIPms6/sVcWXzLsU2Od4rDKKXPyu0X42xeI+g8HpPVQ/pRNDzkzsgZ6ddO6eVvRRGLR
EimBv8qe5Ruj9xL6JTULsGS8hgEtNe/dZwONKya03sQP90g5Us1Wvoi94SJINXHgmP0myC1P7fg+
xFinCCLQEIdd6TZvtPNYOzttK5pdnBhisWLxcirO61iWrKYP3v0DmBZyTHoiFs0emSu7FEGDigXC
MmRjhchXQ5VBLTy/tg/bdFNbfxE1TdqxUKqCYQtnJbBd1JtYKlEzqNBmtR42inGK8bwhbg5efI5p
lJdrW1ajGDyKUoheBo4Dy3oZvoJKXg7WR/9jvMWVp9vgtsz+K135XUYrggxwyCEwxI3wMdJasgCQ
kbFSWWFopof34ZY2qHtTxSll7JlbbEaO0c/gOKH6kz3dbLY8/jNJIuMsSOHkSdt7ccaHwuRBwwdb
9utkayThy27t6XW8n9fN7QnbAknRTTaDyTJiS5l8qnM6Ptiu0FHZoybrz31nDZ/Pek1XYX6N8LJw
s4+MggA4K+6C4lKthBAf6tR+TtMggTKPsa5QiVBsIPeD7098IgvCoxfNn1D+hjtAgxCGbiGFJUQa
LCjPyTXPN9O3jOTiLba0Nd755sFAcURYhDORM2IXXwpIT+1isGMIK7UeixRpqVbouLFuEglBrFOl
BZta+zjAuBbu8eaBdIFFQCXNYetyta5h9ToajaWc7Tf2iT4oyVgT+XvkoyBzsLIKl3iYIGit4VTi
vWiOTnPVlpjXmzesirCqAOIQhFR2CTlbfsDtBgVHQiHyLVnYTSyKwWlyPv+qeCdPDdIyOqhfXLDI
eKJ0c2jUP//deNNxlf+bw/AXxhgxETCQNglO+2Bj/gJYQ6uo2fw5X43LdGdK3xAJxASeiQ19Almy
s/PH+iMFvnFmMGrWNOaeDq1FJ95Klv+hm3BBWACbLSucLuNbAFAUsvEjtBWv2X4bYuQv9u1uxsqE
p8GygLPEKWk9wbrijB6mZ9qX9G33yKlnOjl43YEhIERH76fxGzJrkJ7ToMwdNA/ae8JRmpYOZhmH
8nNE5iq0D4ZX7V+7JIRDB0+6+Xy1y3bfQRQml0VYUuJOjZTsF97uXrCFmu94vzB8fJHwr+gA5AAT
MO5Pznp0StOgo1OUrlGkzmAwThBUoNFdB7s8DwsfMhGUirCTOS4rP/rhOmH1Xzb+5JqfnBGYfzbN
ZyKxn2/qqk2FQgYkWYBeZDN85TO3kZc5Cs/+/eXFH43pR+klq94XEfdslU472ikZRTSyGQ+jlQkz
O3hV8id2jYthqxleaQOSHOFuoioXcbGPb6SLKD1+enIbMxs/HJUAtQ/aue03pgk95ZwnwscYTYQz
GChtAmkHp14pIbsU1NHfnIumD3KJaCYBJVqDW7ybRNvFa0Qnnvpj4oo2BvFlVChHwuGiGXgyET24
IylhckvGh/SOSjkpHZMyWLYen/m3dsjOj49psnhUFY3ELzgA20D5ZOe7O8nJ+O7/wUpSNpozh7GP
ORFRNXowjltDt+HltEYgsfmR4wH9CDOs3EE0j2IOgd/c8Itpi6REhS/8VX1UO0oHFtk8OkoJlhT4
jFlPaRUqED8WQCJrZY9zBoto/Wmie4JPyMEgGV6srTDW6QXNPnKvTc9Uz4x60eqPfUGByQ7y9/q9
pnjtOWfa0FFg4cxV0nexI0KvfYHjkpXLfGmeFJod74g+hfYLXuPL6QUN2C4nR1j/7LXcq/CIcnX1
/Y4ximRvQw6ev9xcaN/K6DzGrXZIY+ehrhV5c98LVw1isl9+nxwbZD+KZV248BF4ofHMn4U3Pl34
kzFpd+foaoTIYJiXBlRo8MHr/EzezQqmb0ueEIoBaJwcuvE850wcr2O0MsSSxLthh6ZbcNDwyMJR
CfSi/imc2aoQsWtXPPSxdYX2gVVfZq3aLxMFIztKfJxjCYGhDh3CRMFZHRm182SUVsGKr14gH6PZ
GG1usWARkHkFBV7dmrhQws6AezQ/4sQE8TsOm3+QQJ6fnHOgWi32+DMgZsLhVbc64isAtb4hUhDs
mGP3MVnt+vEBQR5kRlDckftXqBNHDoV8Ea5sEGO9Djtij+UfQbBvqPHF4sOBB+PpI60FYKB1eoxq
unGLE0bumRZ2OlUf+AnGalUSqtrBlHe8RslaTuzN798Sq+wWbCgK6itkaj7ETy4j/uzoO7r6IQPI
80CyJxE407hwP/7dTzdWV3QIZ3QU5DpiMRotThAnMx4QxqCUEAq1Hf4nc8ljicdxKNkPgSE6sD7G
7AgOZJsZZwasdOYPCk7mTjhDocy0UfwY+Q+Rgkt91xLEskcqlbHyTssCRqel2q2b+3qQUxty6rqo
5+OEmybkw8dSFP/L+NYrS7DN6BdhGv+p2HNi/N8jaZqInAMuOipHDuMUZyluZPXTvgccjyUki9G3
sB417Xm8mpn76yv+7KWL2Z7gufc90pYNLiOwjeoxbBZr2DWQoWQfmRhgjoUAEJXSmRqKDC67fmc5
0KkddHp1Vw0jzBQany9KklbaF7h2wcOjhvDmwx6PQudEsHS/Uu3Xz/Nbxag2cfLWnZ9KZzhUrdDj
9etIsYaeUiM27KiyFc5j1S0+kr+DMeMy/jKltYTEAHilt54ckXVnHhTXee33doXPffuBdpOGzz9g
mtYu/UJfV6mDMPlO5hNkCv2U1Bgymwom3MlFQlc2ePO9YVEVl36kbOU+lEwXL+si27FgRevO3xs0
z9NfNVpOFjwYJF0luzXECMojZTMgMwHldbGV2cO2b4Pshwt2ORuYtky54WJAbIP1OrlOs/9hP67Q
Yf1p+bA+5m77y4GZhUgHVgmwoIVC98d4QGDwCRBgcpCnLOU0B0vSAWDjX4Pe1calU+36VeMpwEe7
YRMfRqharOu6y4wSi5ZqdbB1943lv07iAMTW75grU5CjHVmlqHaRe0GrhH2BodGvLk7TzT/sRvrK
GZd3d1wegAjVpUTsxYW4YGfYDJ7kvAJyaZBQCOnuMkXvHXabMjzVQyBxDL8MGJd7+WdWhQvia6jK
WTtIGqadZ9+wHdlzYjMdwoIZRxecYqBNoSrDt61Z3eiWnW2SFPqQHB7i0qsTCbVO7vW86YV4SPwm
fFY+LD/+Pb0eKj616v6hwf+zExD6zYOjWeqZIk7Cxm4lOcCHvjyoGqDOWoTwvjVvtZX+JLj6ebfc
Szb4QfB6Lz9+QwqB+JWAd4tiDIoD7nEy3GuvOj/032LPrgCP6Tv3XlgSwZ5Y3a9Z63PE4/VkR8Ea
XtiAtpdHuuNQcHeRNpDacEH+ykpWuEnvQxpV1V10vMFshLag2oidPjTskCyQddz8Dhn8k0sBKZWc
wU88d4gtIhdhES5sTjuF+ha+0F5yUUxr2UV/oX1wRjnkn5TKEAROxsdNiF5dMCrigjFNwJQkp0mv
3TA5LnfQ0MowBDVTBesCMRCau8+e2ByIuXnIyio/XSMLY8GFWMACtF7f3NIRdooL3noqyrAenOoE
4gesGm0fLhLacXnC9wI5OjobWiohtOBvGAt8C6YA0NhJmiqRusWcDViYrOYHSjj7N0+ermp6gdv+
O3LOdIsLmg7m+PMNmA/Cw7LgVq5Q6qQnDqUP95Z47PzzY0Ei9wL9kId4HfmyVeAo2Z/xftMACgOK
HTrTaNju8Pc8l+LeoSEI3AAUhtBAstD9Ply2APqiws3wQbEJaEwp9/zHG3JlhPJZVWrZZAzRFcNn
chvjh5B6DCVqKzDEkXkZO7K/wJkczQ2MmZePB7ty5tCSoPX3URQBLiXILTe8Xjb6EvrimLDhs7xJ
qH8IEXDbcE4zGAAq955CShe/ARd/Qm9D3AQTbLQhJtmvfXuawQ22XyuSQ/zpB3eY8Bn/1Lb9cvAZ
xVxMz1bluB9ZE3fcNpTSuk/2n8C0IGZlpBcCyAtfqjt+oG63ZRAiNq825hWOkeKY7B/66E5v/7vP
+8XCrOOO5Vy3F5Zhmfxp2pjcWxCA2Zr++/2w8Gj9+xc6OFazoqDFWf+xKS8zNgxr5qReCt9IHWw8
5VcYUG+h4X+LGBrBLGBWL4TzJscjcD3IOWTPrcWvxztwlDO4A/GhrdOR8NesgeuC++q+kuHHtAfm
ly0IVXcaOw4VHb9Gfkmu+HP6P1HntaU60izhJ2ItvLmVRwKBBAhzw4LGCO9B8PT/FzD7nNFuugcE
yFRlZUZGRpKR/P0oK/nbshaiq+FvD+01dTfUwrn6s0A2seBk1il8tjLrEJ7CDKm7up9Z6h9Kx0we
0bIz9NuhqoA/agaOvnW1Ch0ULtovQjxiUj7znYjy9U2hnpsP/kefr9z5a7b2+EK6dyanuOTc+3kb
4WO7bFYT4jzyb2UTMIisIirQDtLgPG7Z9lAOgLlAwI1lzl4W5rTEMMniWtTfmSzZLBcAfGTobsak
U/eBFYyCRaAKn4HL4Ly4htcWcQixzBMJIzM9Ri9uCF4XikUfP2tSMUmPktve3aAM70N7BeglqXeK
t2froG4WJa80/1RcOnICk5u4INznjNUeHiljYEg1qXmH8UZwAMevPMx71Xkx2FmA0iY6PwZ+Dz9X
1Er3LvA4tHUYpCYrK+97N+8mphIaE4S3HmqYCErUxqJJCswHqnJ+BEgxLmm3zUJ6Traz7G28HVS3
nYc17C6fiKFATTQbbN0lejZcKyrqTCVo6bzIHZ369Co19UM6KHi1K3Qb3Nm1gGQuCd0qz88rzs2Y
4wXZ6wgIbEBKd3DunaIjovfPHs1A1KXZ6ezseb+DSJPziDZGh786qTnvPGEXiRannPgl1jhUcnrq
6tmPRf2jVebL1UORQlXuMVibAQHie9s+xnK5/Bv+aTbRgdpE4cBcIrpkrrnMzGcu94Ez0gs7puBy
b3TBMNiqBqeu+5Bx87UbOReGgu4P/aCNedme4xwY4DBsD0TvfxvwN7LoGsoa2i+bYnLrx+J40tHv
3KI1wHeoQzBmPzLXAbEl5YfIZFka7bS7s9HMZ6z/5oDmgZrg3a3P39PRlL3YYFn0CIcsOKIOmAZ/
0oFHMM1ECNwkYDL3zfqXtTV1X0y833y9N6G+zbD58blLuWx87F6ZH/tuW4SuJ6q9z5b+ujYP4R3C
Bo2NYUSIDjNt19uVTp3HersEKaPUuf+VJ+XJcQStoejh8+cj0HPKpikQLtHoJ8H2X5u5P5El8uYt
ERlP10Im4GcbwJNLWYB0IXARzS2nWIG6e+zrUo3eZnAy2vObOUfHxFgHFafTmc/p4bNMubMkQ7nO
/ZLX79/MTpPkz/e27o0hxfJWixCZO0edHj5jnXDyjLGluMyYscyiO1sF0fpton0WrSpU1pw7haS6
D99WzW+scm7Nf9qsUf3MviZye7UVYUqWnT0k0beFB+cUaNaesVemweNfomuvFlw76Z/IEyXraG0d
DSmUadAt2M+RSGgSA2Ck683y+GeseWwjSG80NbBwR9nmGEAXdJAebU1SRW+/CP2p4Yk7lHcpVYeo
Uo0edj0iTKAZK6wWbCQcIzvtZpY2ZPqwyOiHks6Xvd4Eh5gmJBWogyjOz9LB1K5YKRX4b1r6bFuV
Ht2vkyLtJdYzyDog18+SuUv4asKwM1xhOP9mrZN2H8khBuxo9NYz8hXRY0X1XIunWGfRd8fA5tF7
Nrej8+jhJwBs1XCNbHQAnlIOPRplB0VaxJjPDfLAVoJ+KP2IXVlz0t6f3vXhvc8uHbvPdDVo2DXo
n3UT8UuoCnB6kLxHjGWP1wYPAtxUajsv/GLvQ6WoJP+LUK9RixmScAcBifPovxjvxQbyT/PQoFkB
DSB5g3Vyt53LIA8hxaSN1AFEYh8U60AhJLMt1FfCzNvsnfLVOu99wiD6X4xAFzYYvuTWfyPm/jRS
BuMCmard+Fo1Ckl9dIzDPPetXwU/QIfUBjPYQHN/WWnOzpdMhMyp0qPdPMklkiFrTsPhj0LNvADP
ANKQR2C8MIyA5Lq/ZjdLtJlqYQqqEpf7pTh9JKUzomJW/a/i6i8HjRPcFLPKjLfmB+/CIvTELzJ3
AQdGQ+CDUYkLEqh64YAvckjUdKutfI+uOHQ6arQ3J4P9zToB5WK/Anagrw8Ni3bmBQ1fhJmQbcxa
ubwZP6mtQjoBwRpEjnF+wXd8Qr886rNEwe07bPknK0zVIux9rRcFaB34iHl8kWKzEHOPXkbOTlEV
4ggRrbhQtsB6WhpOicI6lLMhyi9mCAgC+ZIE+ltpBE8QOWfaoMB1meXm3OWLi0aLVYmLizr36e80
uo1Oo3Lv9pcOkcFjnC2Ki+P8PZ7278OULlbZvL+LasNz59orDqpLygyhDkE7Ks62ox3MRu8WQqQi
iRNe+/Co4I0VTa6wI4fk3Gdos55sPNrxbEwtMIcQA73aNyuQMTqF5gG2V5/2tfDfThczhbVh0MZ8
RIsXqGWnGRWJON75MkFKewf2i1QNnRHrSzD23NWuMQJAe7FvhfmHrHbBfDF30s5hUoSrd+wyR5NS
kcRYu3xC4prGMKQ26QrWcKBFbSa7JVf4gSdOifPk8TfFCYA/gpTVela8uxcYPsTmqbmjrD6HmCRa
nub0Zr1r7j3v3jJYRdaOW3g20WLJJekNaqJXzDFjgilVOZJfZ0QZ2ynZcZQjzSNUnLKT/8s3kFxD
nQEhA+qqKKlxXg132hg0KIw4urVc91JqHWe5AwwFig+djK6MeJuACNC0V+8R7TP65EfRYFsyfUHh
KWJNcdiRynvlrE0tWB/Vh+DvAMayOSxf9MDYIdXekBnajx/M1J1BDzPzHJyVUW1iRi3UXZtF+qzt
Wnd7Q9EYCQk7t6wNrmBiNKUoGX0EsWFzokICKToq0pQ0BYt7R1i3XXxF2BZB5lt4Xpy7ENtGcAxp
OkwgWFDCCkIyEhuomFoUNfOGwh+A9ZvS2v5ntDu6ldHLLdGZbkMqsxahMWajNP1omI/43n/RTWLX
zI3OC1wS/Hs1lnhC/57SrWxP/tyeNosQInDFgAle0DQfE/56D0it4ueUYYOVZ4+4FjTmNyR1KSxu
IX6OpAvIHoFQ1kTitjg/n0G9ezX1cqzRkhOlrzaSWlSuUoOVkTd7gvubxQBxPJSL0GvPYJuR9+2m
iJUCwVMyi2cBQ4NsLMV7KyAKWPe4kbn+GWqbcUjOeA/YZLo0U1s5y/kNIGOURYk9KhZZajL5iLTW
g/z81asxxMlhAObYG1ogjzZ9yqZbgNZApqXlqde4wMBDAQt9dDJ2afRZEshjUm9IGcIw4JOQSuFf
tJsX2/cRqik0DqaMm8uOKDYqGma1DWp6wDkqtlGKRYUUjZP1ajdVz5U7zXqBnACICPMhZ1TgidhY
Ebp20/IBw/riffnUPCW1LvWOd6qx9+5ncUvNJyUBKRAvrZ7zEbX+8LqoMSYMwl37gxNMeW5+khWU
SXqkzocs3IS8E3XQyB1niKL/Qadj5pdpdRlWEdRTtQAVEas8ss1GZbQJrr03+jxk4zLqfMF4DRTT
b6wCDCPQu9SGy0/bOD5h8kY+klwh4m64bdwQnjviTpex5Ii6EqOTnrrYe+JIn17viGKfkD15WKUp
lMlx+Tw7USNWCWsBrYviW/wKEaKa3JaM/2xIYelsE+OIdQ6EGwghtwtxvlPwtwnKUN2NX6pRg2je
Wxhg7CHNQ960Q0ve9AFkLlIy+5bxfIfw3q7jMxXhizUh+5gmIVd6VjAooCCQUWrRGeRg4ezdZhWn
jDA3FxYq6eDgb50y0/Q2fowrJHukn0gjxnsX2t0hpnUg9M5OFfaFPfUh39E15YNflx+gmGlSQNcj
/UyFQa6DneqyVmAot0dzZz9iGk3hew13Pr0ClxubrD6u2dUstssTxMWoVL5Q0nHt3vO929FPXyEk
0WYemNM9lF6O/bRt1psEOaikPJqOUK/TZztF6rqnxjU80dqBAhwwOlUFGvxx6m9jIJ6b8xohKoZY
j4X/0AW4d3cbB+9mhew5K5vzqCInHF+5/6sBO4LGvoMzQWvYWNaHoNRH6vfQHDU/NZN0XkSjsmYN
zSzvGV3DLLkOqkMy3xcCjmERt3HxIF3BLMGbLxqnxXp0jkCyn8ucNZ3XwQwHj61DDeyjV0vI6W36
x2QKhGxg8dFR8rMROQXGMZJl3LflUzgmlY8onk9JqZOzH5QGF16kWoEgiVX6LHlkIBOocZXMrV4h
KhjZOF2+WhV/P3tQWY+1hzlJcuWrM1ysTEC7nssSdAnES+sW16pxIplQrEOFQRoOoTLYKecPYTD6
2M0jHn9ejTNrmc0Jkc/GLtSWlSWLClkeJERJVgNl5972g+bdwJ4Mhr0oRB/+rlkQWjPg8NH7D+yX
pNWuaNikbDBipLTfNY/vEr8HRxH0l149RVoH2UD4lVMAlQnVEMpq33Moc59vryUBNZhF2HfEgkej
jFrXfqI0ifAmRDrRGDN6NQgIkC8OZm02JQBk/HFM6nFFtouiZB1GtVeblCY5FGK59Ct+v7s1uzZo
QPREgsX4mzoNm2r0DomGOD9OhzQpyWLq2SvGaVQid3gy4MzQ1D1ksVyPmYZ2q2Cvxw1M5wYfHUCL
brKbudQAmWwMKdT6oHqQfia9SOKBomfC0RLaiEqFAAi/KOxfPqN86xg2yrTXoSmSQXvQMJ3jN7wI
kXGFAdzmx2GVpEf/w82lgHeAwswAugZN/0jrqY2AcZu/hmfwXkSqzvj1E4ha5O2ey+qQOk/czag0
qAeUMy9PGDmqh8HqKUWWStgLkgI9fZLdCukFutDYCDuVxsiO3MdV2v4+dOB3SuyQCyIpUvKg+Ils
2cYEYgjhHOxH08H90iy7MGqntLAzMxpZY3VhuqNXShkyBqLsvlYT3J4J7EWo20NSXuTlEfWmVvu0
cRjSAF8M4FaFLpZ00aajg0FBHFSzeWVB65ZOoXeykUsGHEzI8kNCpodQdrPpBVRMSUGRO+40GMwm
8yhFgwxq9azRea/KDMUEaZJ8kgI1HCbP+W5Z5eLHtRi3g+57amX5smmMs4e9Hbzh+6ENOmQZuCyv
cyIVFmGjMb+OS3QKSx145SSEbu7Frw0zpJz53FNMwAyHYQwa5J0ml8EuooOeVzoY6yWu9BXXA/Uo
WvbieDgq76DMo42YbC/eRVv49xufb8no6bqLSkOcDgKk0hwKci6mK8JoPSML7dKYbPj24CK/e6Q4
kOCaQ/Ah0QDFM61YpMFhGqAjA9NjzeiNL3NSdO85I+ynV46BZ/FrjIofEx56BOaVdqlGgB7/IbZH
FQx3fp2jxt8snk38qg+ZUd7DReZS0nXpMmNfahYAsuCYQQT/OBcs0JRYwVx7V9p/u/Q96lNIR3hY
BMmz7k4V3oYKL2rXJsswUS8ACOVxxFAvUr7oTdIngjqswnhqb+bHmk2baprOQ6TLIMT5+ZsHVMtX
OOVFDSYdNHKgIffvmJRcwp9di+mcA9O+2qe/xxhtwnr/6iuXQ5PkNaSMunXoFmbZx8YXytyM+sTc
ard43pzpaB9S1rt2N1NjO9uq01SzAl7J6pha7/7pZh0BOVbMxX1Q733CF9pbaFd2XjXvklowEdER
JaOAlBl5Wpyk6smiUjk/xzUi3wvYTlqc2XEfP+nnjjMwdc60IzNre1jQCBMZ6WK7eONTj1khd1Wn
mMwpL4j5n2nZ2AWvhEoWhnftYVQjvFtSGwid7eIPHs6KipUcPiLt+KiagrCyfASYQiRwKmqJjYHZ
zU9DCA20jMA1wT3iXY1eOazCzJe7tcVu9StIGpLUaWfLsodWQnLoF61Hi8YEDwJi7CUpV3KT+SJC
et5G4tdmGYSmi/jeCbEvOiHQoMEskj8h/EAIvyZmToUCYlLC1IcQy/c/3fUcT2yzeoDjwzGnfqx/
7R7XFr4R7aNCwtF2bp71pu4uadDiu9Q9zRsLqeup8fq2zYjgFIHeecy7kIIeK7yWE2Xo4TrYeTXi
t6A8uHdf7TcOiYXP9m5Xl7hOEY23WzQw6Z3gEpMywUZxTYb7QWPxQAhsvIYlB+sFQg2VKRuKM7g6
XNDLEMTdqXpp0IiefmNQmGR+ro2kMpkRhjr45ASzD/u9k8eLGj8jyMTeDh8j9Whla2HLm4x2r9i6
de/S3T318P/Dd+uYPKEPPAQnQKS8z8qj/IiVrqxpzDz9g7UI1ROJaaVWEWbmqveq49cIAgPLKRDF
tc1KiNp8/WzBfEQOGOP+opUfLF8R6o7LBxpuf6UlA5GRD7GWnDPPk3cckLRB6v1KtREx7yGuumTi
ge2YvWe4SSmdck2MwHuFrATyhYeEKnIie0549RmV22sSSP5TEeIzOUHjt155iZmADpFgY1Dj4iHU
6b7BiMlrWBlCXCbpfZz6nPcc3VYMBtT1irTMLBrYLxRzWgQEfTrb72jR0ir18VUOM/rO9D6d8qQa
gVDN0YEqjM4suwWS1+aI+YOrQ3/YT286eBneKogCqlZGV+tgBL6fGg8jChbJCawZvFmQcL+TM/i7
zyWzNnYp6K+NGLfS6KMKBlZ3MfvQGW2HPfrsTCstwKQKYPccuq8NitfPjPhkxrxN28Hl7f3m2mjq
SSIAuH5NsBGh+3Hsxst4mVpxvFxu3NjtdjFJrnuxjDiOu93Y/XPHS3b6hEDwbs7EYsVxk6Ppb4w4
Z8d8rI6h3+d453P1Fi4YcWYAoIMCdiY6z3lnMu/0JxMaqBmTiZS1SMEYo1HZHU3aIyGIRTBEXgBf
sNvKu3ycCa/wiZN2w1DNpkBGiE7WG2iZPVCaAHVq6D0M+g15EF/7gdlCPu3wrECpi9G5GZ2Sde7w
Tah2GaPASgJIRCHpt/1gbxKfBT1EISF9Lx7o+++MYMdhCcYelYzkZQYvM1pb0SpBOpZanHNzMmpX
XTh9o5dZMbhhNSNoH/SqNWqPnpZSRbVeFbED9sFkXS3W8U7BodzRJjrQHdVh6gyvpLyQIebc+e1W
26wJHCPxXMRVORijBHoJuyojpvMCOeIxsyZ5c9J+2Tp3ZRz0+8RP0Z9M5mUKsBq/s+beAB2AT3PD
NZTmcz3BcNg6/fkcN5BRIS7HJ2CgVJsxt7bJP0YHz/Eab4xdpR3IRvGufoeHZmb86Ymnd3KzoKkR
I/hMF/ZmJ1yJUc3YNjnxEkefEBMbo4fJdYwWNStC1rBNVe+QZh8Gp8aVDpJgA2kS4vf39CgVNEdc
/iS4OqMo8pi0Z7OXcnO2xqBkDk7WLEQAO1xsjasxCMOz4YcDlnBrQPLJY8fV0Vyl9huqoZca/H8v
CBbRy6CyRJ/mr0gsRwEpXz6QOpYSJdcvalUXVeDos1W1A9BeDqvoUqjHGTw4kCjgLV4SBIh1Ngu9
tEkWO/ubToqIWtw8cAMvsmACWpT17M0V3+VFEel6E1HlmEDLRgLri/6TEmhBm4W7a8G6HN6s8XBM
51sL1rFdZY80PhohiBGbq2zBeGjfrJfT6v51kf9w3Y3pdodL5YaW3QZpWAIu82nyoktOCTqLtfkm
xVz3bjA5+VeFad/lv3jdrsJ/oezf4o1/ccN0h8MWBQItmNTGcEzPMYMnxjhSRovnOYKEIxtzCCV/
yyWmw+VkO2s97RakJFvPs9e4lZn2cGhwKjrDcZ33nY3Qn6FjZ45DKuKsb7YDwj8fMaCRkTVIA7/m
3vp11qVdnyyJzZ58Ujjmg4fD5dAejMetlm1zo89Gi0RK62qEmJllme+lZaJ5ag4LHOU4M90yr4JA
uK3W2J4adsgvTjcMOablshUCEuhLZ4wSwuc38jCkLuiuldp5I1qRUtTgQJII78XWeGlYq9XGgiuy
4sUIfpkBSu6sej28EFbxKIgoBhik+M4vY7FYROztAPIEW7LYFEAyZhjrkQXNxITDb3r+IjqQonWY
xPo9yRzNj1HyMAM9kwCghid7a0aLiGNgkK+83mprr+jxxdhdd8JWaKboDUkVKQhWA0b2queveitv
FVkaykez14MCDOnAi2hcfth6YD92A8PFjywF1T1O8LDfZht7KLPTn/NYY4dRGxssazuZYD3IZdKk
x8F439p4EBgI7MScHwwGhprF3+ATOI+7xaxGd5kZoo18sZ79vvAysX5B3Uw4ubeZJCRfLjZnuTWZ
fRAqXngHyg1fmcvEP8RJsPkWU86/BtFiwaqHoYVoqJQhH8GFepB4rOmLJxwuT1mclrLcz5YSrTJ3
SkbKiE6IvcksfleBfzaSs4QngCWtfR+JOjmQurlI4B5ZaEVT91Pnq+tmkE7AQ3yfwUCUyXHq6nOh
wRCs2d6bMWgJiM1ZOIMsMW6lXtkBuclbxChBzf8gU5JB++4B/Bi6O7yXeMaA4hQF6WANGHoy+M6H
AT856vm9aJEE5Em1LRIqsuF5LW7cUV6NWIaixQLSXriIAEGqsBtLd3rHR1xa/rHacAOeysnOpn5Z
K+XUxeSTaJscYi1zgE5gXhPKVb5LwsbLGe0c14YdxBCgkbHBPZ1DaWHhmNyb35sLIV3LJ6lObqUu
p34w4XwnZjJgneTG6jZrQSwZAavdRAvPKHPaMH70vF6dQKJmWVp774QMKpAZIKSS3iTDPxZLDwtP
v8lqEnfjrwtSMJx+g8ygDkgkhjUHW+BQdL/fJqsovHKmTWdCWKBTT1gntCy0J3yVRncSgecaMyZ5
D0eKKtuAZ1wYwuYiSqp2qZlAenWCBZeeS2pjlrHHZq6vCs3F6mUwy1Obm0XnZKS9BoNB0QjXMBRK
Nh95oXiPbHYPWOE58IkXwKdrjAN/U7Hxe3dNOsfyiAHERnX/SOqPxwXzY7YwpK0wDGWTEHyzsH2+
XfHH2MTMDmchVimcAfDJNvUiczYLe2gzMDc4EApLYWRhhhYLtPm6FXQ/amhtV+1FknOYWVXocqxX
rKJ1e+uCZhi9gc9JM1R9n9Gncddb5dBcM7zejG9RSGiY1FzZ1whiIHYQHR3/iT0hCMH0bX0Atjnz
0kOG6PvMDrk1gGCuQM8cjIchaniwNdhTlvRCw6xSQhEttPzZYMapjSEss55dkZKD2o+GywzW56mj
VzKb1QQchPytRQdAqBv0+aVBD0tDtTOkEKwRARNZNA0h331O6ifKw44c253yDojvyNnqQoB7Gwvm
LoT1N/3dIHNNrrAS6O7DdmwyGej2xEAUFQc4l8T+GbIB/YhdBDPJ42cWfTERUJBaxs2+2bS2hLCA
mrNzsk8YgEg2QBsXHLoefFQiEAR1+AN9eh1D4/sinV34veWSA4SSiNa2DqE2IItCt4mvn6A9pvba
yVmyI9pE4qTKjB+WBLlHKLUaqCFqfn1gCf0IIxxlSynAn89WhXskR1jEDCgXvsy3dCFAl/hOKvQd
GS99sh71yYRqfHD7abVHX2eLOTLS+f6oG/Tq4lKp1F3zKW+u4/KqFuTmqJbadwBc0B9cux/XCCc+
M5bANt7BXUKy8eIcnh/PnczMY89OlTnUpDNXu0izNKKGWOSTDa58J29iC34O3Gik64xFKBMKy4zI
cpFDaFGQ4jInv5as7OpZ0v6sEE1wNgfaSa9+slMqjNiX04uSJEqY9dgWjJMWMFYrLBETIGI1mKPX
yzLVIVvAldDWaOkRO4pDRptPDR2qyRa1ZoBLF8kjm8Jg3w9WHnPd7/W8nqemwpn7mhfjcrhi2sig
4IAMx+EMazDzmcbuzPe3hk/hVTgbn5pyfWbD8XhqjD/oG7RfZBhvJ2sL7gZlI9e7La4Ek7mQmibK
Ei18HkNibdrOLtRVEmNrSpm1zmwaRa+QrW1q2IwhZHj8sK/TRztZY1iJQDl9TR4bavDUwLeKoUMb
BSYR5Qd4WeFAASPu7WD2MS9wTeSDMfPOOJN3tiu+4xT+hnOznubVRj0OjK9F2dOXCSJ6kVghOchT
8IktAknFSH3aABmdSYWLqrhlDtmFiDE+ey5O5ocbTfmsEXfrxizsKt6DQqm3fWOK/nA8jFOL6AAO
IFDhzgVZCqhbsDJCBX2ZHvnbQHKUL6ajoXgyMqScftn4u8GWgP1pbFDfu9uZ+YDRQtGB1Yg2/XMC
G+xO1uTlYE1GL+dOjgogrlfv/U71ygmXRCmA0WCREsU9/oSgK879bJbvuMnaKDf9cth20L83Lh0g
xuvBepCz6acl3uLU2g3olWnr2HLfiwMlJuX61MdkLDTwv4dPjLQ3/s62Liu1TjeLnrV4p2SYW/D3
DdKeR1hb1h/x83D4x653o2J3y80/PFb+YSZhCYlaicbq90qkPKYQKTTR4P616fsCI+xC+unL+GOO
vfDL8Mzcg6/5ph8oX/xLzYdLyg4MGGIqj6k5IjDEaSPhSRDIBm1ASzCTp/glev3iZ3lJkw6ggtM+
W8wwbV/3CgyZ2LzmZE1WZn2LaGT6RvkOfKFWanF6bkiX4UfgTxRxNnAf6u5kwnCQNaFIj0N1KMD4
vht6mvka0KsTWOL4JSSJEidS3E0Ihvs7H9jBDhQFhzPhLIDHeF7nI7aeqJ3y+CY1XBKZgznnTiso
cxop5tUZavs6qk98xg+uLX2ScWs33iOuOGlnag0RiRlWx3e/NCn3rgjYm6XoMqp23p10XnDzzeta
dRO5Wb1f7bOruWuBmUVoAsKeDzOcb/0TQMBvhQ0p85rJB3b13Va9waA3WK2iVUQumhUTHownPqSW
9I11bis+1KrG3zz723oHrdU0neR5PfI/hLEkWk2t15SwesIkWGq/UQyLOesw+UFelyetgBiM7ftb
z9YDsCVHy3OxJZYlDExr19E3wc38rvgDT+/RO0GwzFfz0ZQ3S/FRBR1MMvK5CLVQOJeaaXdmWiG6
8lhxEbZkSJO3I/qSk/OiIkOGCCUOUkVkhOC1UaXm/ozTntJBesqy35C1JGX2L/fYpMzOOy+rzrqf
i3CkCQglsZoaM8LH4RGlRQq53ZdT8iv+haLRS78MHU7nLLKc4oarObibg9qyHnCGuN9QqllpySJh
S1douOpixCUTF86CbfBlxOlbxRw9JyKSXhPx6L7P4YyJRcfN/aBXmUeyUGKhd74J0ja2Ov0KhtL5
hhtSMZ/xNtgGjy4NYPCmtAEhm3mHMJRIU/MWK7G24yXmTFdqiJcbx8P6d7YbNIoxtsOGeQymngL0
qlW16v0GVuY45/+aGCITEyEia2Y4jrial9lXKQ/tPPJ3zC+4pGaD6XSjBacI7XjK/K2Jc+3R9OA7
HwrWsGq0ut1lF7vMrGSyrlneoZfK1sv6Yag4PGiOxO4fSnaoK8IQcY9+AOCPyi2bJKqgaN4ifIOU
M1e0hmRmmmy+fi+5LdYblF//KNeXlcbF6zwYFA9KW7Lv9wA//MAI2TkRyA8m1+jEhC94MmylPMcm
+EnMV+GYN5YXpF8cwCh7bf+soUyv2L1aLUSU5TS+lrP2NeUXiySImfmQuLSS3G2uvjZYEoZA7FdL
SyXuJiero9UJ6zyKzSPDodww6lBt3ApjDgGOhKKXhOWy5KYzPVHwd+ilFgArai4y7k6DRxQznWcy
/bvQ5cGkTq3i31oqRpIX++P8iveLQQ52/s4/Y86IvRIFW9oKaGxSyI+U5oP7hwHjBskkC9J8Qjil
lwmkUMgXELhpypBM6f7RFx+eLBQ+HJ2+iY0VEUPVxc/NrLQrm66v1Caz/PUY8RwRcjHxp/gt84iH
hHd8hVYmzxJo3NOjfEH9CFeUM/02KXKF0CmUUZ+jPUi/MvDmDUMo3oOIVd6cnDxhj4o2vx9O2HgF
2nhxcOIKX2ix+zB/URcTU0EJdhICoKJi4QDa6Gj//UARh/Hw13RZ+7nMyITi+1n4/HJvhRLgwrBV
ur+31Dit36UAPgGiE/wqKDFtsgaJXiyaso5f3rI844chm7zA6dw2cTajBd1SQlAJbjVvJMRj2zcp
HMQxfzrZH4XCTSEY8pd1qjieIM+6FpqE3LPvP63GG8ataPsb+OOCSjVaqbzBnRAfnf/r/P/43bU1
hn/bb0aI3a05pllCAZYHiaZZCjNQVW5GxoIH9tLX0vtdzDvzfh8XTSR3mMo84hosszkThrIA8ras
uJpO6+90arUaLsFXOAQ4dOMcpyAEhxMZVV3d2DqPL0oFRgVi7J/Prpe1dfCxtfMLGElgkq7lP3E9
3WxdicnXrlzMTr8jDJ/oPwILi0B5DzjpE5xBJQX4hx36gBh35rpyE11A4RMaNW8qNrLvwFNYA+Tj
13kUFARC87vlv9u+NzVitHYygCCHFakxIHHDUNq7K1VpaVQpfN7brJ3Ob7AJAD661FazKy2k2GPL
q4qQe4pn30auueloUIEEAxYAxCyiWcHEm2aYatujgUSxlcK/qNdjVe55jJ87c6Si0cp7FtCoCCc/
BJ6/AVdc/SbXG/prxr2DBSG3GB0vbo98qJux85SNWa5tGB9eAZP3K+Uo8XfKwJK3psurW6KAUiP7
Dc1ZafJf7Iii5DeSAtfyP99btw61t76Z1txc1d98hGDGO+XoMXb415DJQP1StxMtOIxG0XwlOk5Z
HwA1Cyoie4kP/050HFpbRAQnFGRb/lVxVVmitNFUiOVEG411eKyyulXiu3f/eviy11h0f+1ve7Lj
JK34KPJBXI2CxQUpMEIVbyifJUdPZRrkYLoCrMrmjpqYS/wbJ84p1B/ItIXSyK2aorLT95ZPzM0h
uXcqwW3A4IbWT8U3rTJ69S4BLahTm1TCWqWuRAfNRoz728x3zx50gvnOrdnl5jlo0PuX5oweXSmc
T9g/e9QB27CHPFJezWIXoX0xfcdrBoG/HjTsRlzEdeKon1wVwoRvFEX+w8TH3xA75OxKGzkAeUmW
O20dKC5dU4u6btM916o2y83Ld+F/OTnzT1+0Mccf9+acCVr2NDp06efG6qQYgoJQmy93D62n/2Yh
UqkVilfEcX9HL0Tkw5i9umWeVNxEyblzR/pwTbzTsJ8+39osuMdAztqmebE2zQz56u0lRO9osH4Z
de9Zt97GZQyiY8tHRVmKuHRDPQ5qzuAeL7SGkBd6NklfuMBlqJPl2DTp5ETmjYGNK4Z4x9QAX5IX
BA0NZIfCHMVufwwSGbky9fPSnB4eXGEJqE+5MFD/bwX/jSScD7IeOzRDlP9QbPewbpZe2w8Jzbry
lMqcr1b3nQlE8WHsKHyUP6NNQZMcha2l4EJCkTv7n/uwdRQ6XXtHi2HCoNlhpmWsCUEITA4ITMqL
qgTXh3EH6J8UwrROIE+7HBMqxgwBJVfVGw9LdUiq4VChnDxg+RKwycL9DKUT7UJf0a+7q5fkGD2s
PB6nfAbIVAWaz/mwyup/p6Y0L/CzcbdvrRezFbPcOjTT8NQiIZ+GNVyRCt6GvlDvflsh8BvRxpu4
g/JXSGv53m7yCZoah1gPZpA2Uuf8EDcpTvqhrWidUAv2cy2QSHbzq49Dgx3rg8L608p1hJVp4n/A
0iGa+/IiENMh2lQB2ibaRPLDUift6TdALYseyhjMYxaY9sXFtnfhgOIZ/oEBkVaudon7IP1iOuqU
fFFaii/eECnhXrT2i2f3RtU6HQEdWoJtO/Vu40x3epg+ZuPvMNt3UWxnslrHYI3U+n52HO4G9RaR
NT5aCQGVCIbbhoil/6RDHblPNEho49QQp2yn5vFWRn373qLC4gxoQYPOT7vU3hbsd/cx3q+qvf3q
jTaIi6YOt7jmkUVCFhs3kG6kDxQUjDwtiYxTKz9qRPIS0/AOdLJP5Myu+4qFaBIMs9aRn6t7/LR1
p4p/dJ5myFLc/b1fSE+5kCF055wLMPDdPrVoeBamoQaMJsnPHaVy/BtwnBb51tq8xkWj7ghyRoum
U6fXrII7SuT4zXzzvoFmZxsx/74TNZ2UvbJX9CBWe2dU5LcTNUyQIpGDdBOqCN8fqlOZ2/9Jmqsd
QSPJ3FtXqo9IuGuthJEKZ4OBpQWSH7tH+vIVvOav+RrsE/U8FGbaU6rMA6ntp9Gmp66g5eAqVjcH
q8hIguRbe22SslPg0xpm5hCAacLMZpJm3wGq4bmhgk41i//8fQU62vQb22rnu3WrEtLV8FvJB/3K
YThB4L6j0lWwT6B5TgqF/4OrL0deGNF/5gS4RsECoImroasZ3hjeWXro0JUzdzC2sCfzw6A8Lo5r
ZbeBbBjySyhS2PnO4RWsMQEZlHHFzfF0RORbhApOP0jEoRgXRoVs84muEopT977uh3wNExyAO/cN
A2UCde5Adwx22jPo4DCEWhh3FAs8DQFAMttf08gpb6i0EuomF1HhD9MKhbDvpkm9MXCnyCIf3SgC
9SS11ZngaQGtgJ9x2t0Yn4pyM6Zazrj2tYqrykq1r8i68qP48UotiZTVVfGnKT/HcxQAt9wAjr3o
08Mwr0UYW7vyfdSYJoZhDaSyhwiIoGikMa5YGap7DOEM5gsB86/0LG81/Edz6734URx+Gt+6rK6M
CBp8dRhTESg+5W1lj6ocSu1pztFB4p/LWB1ezfqckUPuRnkHBjhJjyt4P53u5xrO37WoQ2XIF3lX
kg4pP5z+chsaL4m7q6OwgJxhoIAEtTAkmEmTNRVHkGf7RhzFQE6hfnxc4A3Ultid4caB4s5CfyAY
QbAJ6RCBxPocOFxS9GRT3h41dYqGcBXlQX7hGwRH5Evq/kPh4oOBVZb/XtMUUlKF7gvMSYr+zYUA
bxD/K2C9QhBtim/WFhMZD/Q3P9XjQJNcSMh/wIzHShD4QiK0FcEf6HykK8zVe/RKXEshNxVADnQl
LErivjGupoSWXq2wPyRR6KF8z71V8SqBfjPChlo2oNzhj952gG8ELuxE4aIgXDmkW2s3QcKHKFzL
6qEt9OYfCqn3XhisCjIYzxVMpcBOcQVmMyYEhyagSX7Clv585j6CzOuS/vzaF93hHwpVxYLcekXv
vjOebV0ADZoDJ6yT1u6CqvRMnVR9lR96drb1/5cOmgRf61VoH1EngMvXhafGCjwcwoeHhdAak1/D
LaEjvb/10D5sysLeY1K4sy/YxA3Cbp2cQUVTWP9HSEqycJGQ0VdA0PP9WTi2hY9gawp+nZkNqM6C
g4GumHlLH0unFP7Sz/u7sRZh8qk4wk+gUSMFnFBBnWuijF+eZ4GgQCEA5inqPNNphLJ8fKY6gMke
GMFHCZEivVhexjWBJ2rjNmTMRX27kH5q+pvC/TddwWslACjd9qlR5INK5jGWW3LoU4r1fUWPUEAx
Zv8j6jyXU2e6KH1DH1USyn9RBJEz/qMyNhZCKAshdPXz9HlnasonOBsLdffea68gJgEfJ+eHfhhD
YB8GUIf7LmKxYPQ3oKcZcZFQ1TDCxswIexIW+T+QQyTdfED9BAyi+AL7qYG6K0e8qI5h/+9TjJt7
VNQNTgHjN8ZgGl45fmWh8aomsH4p/GY4oWA/ndtyfaowsoaW/QwzTKTcFsplT7qVXWm2ZuDaN8ER
G8Zxhh6S1GAbdZ6SItravPHaB0tQQnkPj/TzN4ACA5PqgUKD+Pf8iYGps6VabBr9QNv8ehPjZkMw
TobZML0T4FQeBsg9aBPGwbu0P3/Y046eq2H+ij2T6uW5L1RccmIOormCy9L6ZSeWg481SYl3RHat
X2jeEPsK+y7nZjWa9FiSjqlapujUUNC/6dO1VfL8MbIzj7R/hXFz0Nuv9A4FEsWJvlYRthNYNj5o
8nduXqLyq33/ZDFTtzEHK+bB8DBPQ5tgdP0tVei9qGgsvtWg41MbUfQgTHoRVjXRL5/VQHa4O8Sk
zlm4Ljyuz2trEMpt88CMGrVBsu7apZnRiiXKroAICf2HSa1wPGfYIYcJkWqFK98ZccJnnjyu1tZA
C7MpkJFAE7e8Wp3Wo7Bp4V9vieADXogu0cXA0/nantprfYpv6sXgmP6HRosNS6S0iAoA4x7CZxSX
O8tvKHpGC301Wpgra8OQd2Ututngt7PxP61cTLKO6BbvHNfy6eHFXw+vh0gWTaOp+e/lv9YzEVCG
K7oHMZkR4UeNN6ZzixfxIlmYUzGeFF/Th30o+s0hHEJUtQs55A5KZ0rw8vFeR0VJnrEnQDJo6RQV
8YzRVGiiM/nnUzGi+hgtswU2TOF9NdqKl/uqWeSeEO+n2OF3UxMSNfkCxK1jDSXGxkL1jkbL65w4
MLwM7szHFR362+bjSCXMpYmzB143BFnki9rHrurfdsER6Yq0n5xgmycfb8IHoRcPUWqRC3EwLsal
Oalb2KFrafma6egL4ONshlOyaW4VL8O1uN3BOW5WPPk81oL0jxZzO5gepuWhfNLCz1IZO9YPrl3n
lPCw1DPGzKhJf/fHiEt7+n54ALBqKfFpp1dv3Ub/GU0LDNuhwjGrvqT07xZedJPyOtom+ZbbLpIR
O//GcpgXzt28yKqvsgdazk1Cdt0RL47giFYq+2qvT1QCdh+F+lT5awnQ7p147NyPeT0ZsNWgi20d
Ez9wg8PixBrNiKKdaECSf9S/W2uOuM2aW78q5iyusofN/NwbsCcFRP7djQMVz0GMYAMKp21PNJMB
pi4Xbn6KULvAY2wnmGtxROWzlohr9zEQ7YdHPIPAXN4U8zdsPawyci+Bx6f6eTaVpsMHm/Pvm+nc
thRk3laMKAW9bs4Zh4BwzWRIdKQDcztpCkWce/hOyDeba8ivw6ska0qXG9Zcp/KUPgiNUmJcuKJf
Yhpv5VUa8ZDuXh5WTn7kLKF2IVeeMDm8iOrOwdcwceRFTH1QTtNzdDIDPYjC2lgmZypPGZnSJO09
8o+SGoIEqKQ+aQliKNgnaI3v+DQjgZEPprRLXq5yNAOYKqPZEHs1wWjyotEOnLMGTcR8/Ha0nfRV
l94HudgV0nX1XwIvy+juEd8ebRmct+pJj0L1n5AhvWJzXiIGRiOA1dr0Pv5GVLJo8Yr1FNnVRwzM
aBsrX/gijP/eOOStCjybAPYQRqi3fJePnGqTr5EIRIvxAi41WToYkfvoZGYWx6DxDIIiBaz6CIFp
W8DxKmn7jOSHZENM5azjS7oS1xuIuHhhDxLhOHwpb0UbDnjZ3ANsgTolfM4gWaZOtstWBQgegyBj
DYj3XKOkImj0GdRfOCDJb2oekfMAJSXXdgZKEBVemoVlAJmE4zCTtll9Uvt8haUd3iWwzoM/TFJt
aV4QupbutQP2sA04L6I8C/p+v5IQm+W2KV1NXNIdnARV+EWAlY8Jryj1V0KhPSgnE8G4qfoRusdL
SbEvteuszz2OvTzA4zYT5rTjLf4Zj6s0DhAMPc9p13CPIwDpIYxz42GCTtQcnjlor1qxAl8jM8il
SQHMrZzeJnWH5bB+y+tzIJfhRq/TowpGpKYYmDAqjIOpozDNcsYSJVFjs4LL9/ETz8w1MemT3rTZ
oNfDKbrEnB1X5YqU6Cvy0LW/AGxt/TdhFHQzIsz+aPOLsddSizC/BVCFtX4YX7qwZpaPfuSU3EbH
6JcKs0CA1BM14bQj2ySd8x1IhJHjzX9ErjNDSj7gzaJ+D3t5b6EIUjXBIa6fHrbCDzTTmfP6uOxi
8mkMSPOkSw5S1wrHnPunSrclsLLeLtLwg90AxUMwTsnnRLQtAJ0aKRheGAjWHU0G6UAqUu+tn+gz
KdckSWBejQknrgh/3Uldab7FD6Jl3sbrj4P7qXBSMNl8lsSd+/029l8HSB3rGEcr97V8rpmWuGNC
WCwyseABbfWZvMLdMZC35vzuPTH7nRunjprn9vnWTvlKWjx23Sk+RGstxJTWHq/1S3fNV8WXdurZ
oU5JOacoWiVIqB5rGtdybUAuYJQiqE4xKpqFVQGEeEoYC+19ee0jEphJ3LCj0QTshOeAp01VHd7J
gV2SO0H9fhhOKtYM+7RbjAuvZrFqX7VsA2oWvvVaq/m2+My2CaCZthITqxHAJBBOlVy0cpbXfnaf
yajGOo+LyyuV5ig86fj1Sk5zQ/tKMvjhhY2Q7jTb19KgXN3KmI0hGgOye0w6oGAmMXen/M3LSb3u
gAGKSf0TLeJj+o3o5Sv9KpFpSnhqc6nEGXLVUByJCJcRA0LnkXvDXuUIMYHwyl/1+5nZaN7qPXtD
fqFo0XCIQpuOa4GOExM5MeakJTWec/aczbAyQvurhM2i2Azz+Ds9YhH52GX9Pnthg+HwQx81gTFc
C468Nqiv13h2x6ekmrTX4qBlNEwKUyOu8a8CyK7CAtGi8GFdTKcPlC2oI5XGB/dTuyLk6oddzvp4
Y+5azWvP98Voz0aO89Z4gjXBVV0+hI0aoqriudCt0LDuu2o0AxOk3Ge/bZXjeHwYSQuLVTpD6vOk
+cO7j+H6HC81AAS3OH7Q4muOHgt55euK/Cu3bATla+0NFTf6UpfqNlpKobHGQO6aL/jEYlXtEJu6
94WF0LAEgQOAh8YyhAYiMM1DyxhTiYy1hVoBe8oI0NF1P5YKXryanSC7PpFajST+s+WI0Jf8pBjG
+klmvrF7Yw8loZ4UwaQGd7+2jp06DiQCIV5eSyg9bunn1x+7ZHHFtWyRz8CwFtlVuBsi7X1JNnps
JWQqVcMxDa0OD4awfocRw9chIED79bFbdsmH/UGT9S8nTNu/N1iJP6ZxghGybYLT8Ua+LqBurEYA
MZyS3BxwoObqRvl5RFsi2fUlZMqEeA5UnIz8WD/ER+z7i7yuKa235JiMIJNlTPThnSHe5oIxOVzn
6scmfSy4L9TlCzYuBxxfSCoaVhk+9FDMu7YjD3Uswz1lRZJ9em2Zz2LVRtYMBFgma5Edw29he30I
kSlmgL/DW6hlMXKmA6DMsX4RHOrbuLFjRoeSEEDTFnBJee74ir8X7Fv2JlpTQVTDK0tDJGkZ7vP2
OlkXbimSt03MFGxeFTgd9sMLCREtwZIx0Q4+4Qk664tzGwDiC8HTIX7tVDW4dysLTkPqv8Oi9juy
2FURIaI8HASqPM6YGxAhHipVlGShDphxj3c4HBIsgoyNQ6+2arKV53zNAzMzyulu2hZzjWFHux7j
1stXNczzpvwSw8M1JFjyb2abrTOafz5Qmj8SRsBQ9sh6qcDlooAAGFJg9jwTfN6g4Dw7GeEijWl9
tn3pADu9a2E0AqVXnz9gCzNQyTCsyWjhTEwdEbS9S1wRuYYpTNXH7N73k7bbPXfsE/mKvZZKavZa
sCvQC5CfGw5TFVciDY8VMq9mEUmC/xlOCS83EQLXezqDd6p8qv3OayGOCue3Eq0W6mDqfzEOFOPz
//4KvyPxIrlX1JPMqnRwT8XJ/g0cEMbuKIw31UF0KTEISWoPiZfdYg7J2wPkiD+74vDYPVca9Ih/
80JGgjmgHgedKzuEiuGJhaM+4YS6L/7+/3+Hf5ZagiEFm4V0LEyUZww96ISqBVyyxXDqTinZUuI5
1YRW0Gpmqh4O5tvuy8sdaejoOjqPZCZ6jUe3m7/o0PENhN9haIsa71ttde/F5j2tGE5nXix/VZ+x
/clwdn0+ZwYdZMmG8cn3TwPGr3F4doqjfqXPBH4jDKIs1Ptt2YCh5CYUUolmnxld4cmpHtQdZ9cI
tgAOHHU510adl5vWvPkth/KmiynJyH1xB73fTI1ViHochsIOxhic10X6HZhMqXaxv2/0r+wPJi7z
rP7bXMXTcvkIjSONMXYHQOzKcYC0NsbvPMF4cYXz6ya7vJW59neXVuMfqN1mv0taF6FO9Vsi90Qr
mqdq0Ny3FoFjH7Jorv0DyxXKUUwqhnSHx1IP0EWZQK5UA8Txk8ahJaO0lqYPuG4pSul2g/JWfc4V
ojIGoLL0l8SNEgNJfE6DjhMPk1EYS/xQsqgn5lLVgoiE6nStAZNIQQwU+ZnVmhNT5wKqc+IheY/t
arcbYSuqXO8VqE2EXeTgd9DdKtopp4H5bE4eIJB0TRAeuQKKc8fvDHi3d1QuAY3aMVljQZv8YjOM
U+8sWn1+0jkydF85EYjRrbDq+sMHKMgO7bWhxmRPDT9cNaByXcZMl6rTHhC//DCM4RIoG2Ujb6Id
jBiO+aCsvP8pY/2dtk3W7rPR1LDsJy3oy00fBGc5penF72mKFwvpB7Jdw4+M7BQ7bmohdqsYq4Co
+B6xUbMno6xkIL5skJQfnmRfsm/CJ2Am0DolyTIoQq4jSByUggsMRhCpa9tsQZdc0dPi9o1fDsUv
I4bHCvOS5tbcqMAz/75L3bdPLfncUXPtUNDz2xKmlm1YPJRs7WqVhs2WY2RW7xmQexa4LeHKjBWx
dmcDaXzpiJtT9FdjwMyJcLaQtl6qbc90cvs5ijRT0+YDi/fxDup3zHn/0eJ4ek0yF1u6jXQ0Z9Gm
cXUXi+5FOrsn1Knk0lf2aCdMBhRq99rR7/ZY+MTgPxN2vy3uBad8x7lxGp0y1pRTQXMVbbJ57LAv
AkYxnHHuy4qNwhj7b5Uogn2+w2oKO83xZ6ISYrB636xT+Uv+utTOFXDk2qvxY3raxB9VVM1feS5g
uW7VYYho3qjP2ELfNw2vDCJRi2VzFN58ZKq9/1rmQEzMt8mSAj5Ils0WQ6NhTwIGTdxEY5vEp4aN
PKQJib9pYWWvnQriR0lda8AKgWrg/tOkNEdYT4DOdw89K+F9fdBhIsa5hsXSaXkSTLY2HG2xsruN
YnFfJF/8b3LO8DSfYtMdToAYSmBgForkn2lQCtZDO+LGgir+RPvZ+LnXYOvyz5lAPrH3RpfRcrS1
sFsbwsKvuA+qw33Xg4xFl/JqgAv1pxq3hpU5bwBtK8DPu2O5GEPjGHHjPgWai7+0a7MYgUB+vt++
FZbs9Lxv+zgB2UEqsvwaSTJl3lJh0vvA8DCaWad4BqK6B6cA41dpbMRt1+5lYQv1WmKXSzQ5faFT
j2YRFDYVXlNO5ovQuBQfFohbM4rVJ8Y5XSIsXsFVkVfsSsBQOw7s7gfk5HXU/zCSUJCTLqRZFvIu
Hgj3kgHrK3K72B1HboudCZwS0Byc6r4qbA9qbyDalKFcPjF+DbruXxowjltGIzVqMnEMWp39GhHv
55rdV957CrUbGDUGDQjCftK/+ozhy3iYaEDSv3HpEvbW8X32HNr4IXDSm5JdGm4jIsqCvPDyYk5V
/EwdhZnUsbXdR9B9qdgNMH3Aize1UZR/cIBrHMLRdXydOmEhc9+UN+EFcotOn316SX7YHyl59CvN
++NW9rNQ0P0jlx30cj8Qk5bj6KASioWIxMtM7/mgb5kppJkLrxmZwRcAPMFq1p4sHF3zKxJSiM9e
VCv14bXbcvt2RhuhWgGJHILhIzzzGli3BWp64mrsz0v86RhbNC7uY3Vlf7DrwKfx5ZtnxC0KtEtA
Izi57Fxn5a/Zv+gPyGcHWLdwcpDxbxR0088cUu0y+X1uMTjDvoGYBRoEmojnsplj/oOTTUKZAwkF
rgK8grvLjs7WnuuehSZ+8IrB64xQ4uEAYUy4du8OjEPYPzSta3z335lqE7M9ntM7fEi9huvZ2RnV
YTbTxr7E9+smeKqo9kdzP3P52FKGwFdRHCn2+dJcCvLGM8uFWU8f0bIl2An9BpUUTw9TRXILXjM5
cynHmrkEHenulkQkxL4BB1ElMMjDg5AzIwPeHR8Nw37my/9pr1eR6krf7p8nAx771YCeD8WGhfZj
MRSGlxOWIbMG2MZcjLG2xrkSPSg1WmBt09StpUmJyuB033VXdoVXFxgG4EIdOUM4wjx0c18xCi5S
/Eg4c/GkojDyq3+MkgfQKceEGI9NAFv5V77iokmbMGOYzJvibzzZ+jff/1mfoC0vmTY1P5Xz0yLP
wJoSAo8Q2jIBh8gs+AOCQkS/5kANujCeY5gkRmVMh/ncXpjwczP7xpLGEktpNhSwdh8UxikWgj9I
UzNFhN/zQ8VuKBgukdAgeJiuiKl4ygcFs0pQ/4T8OrvhQ7MTg2TetkkiPFBQEfv5hbktbKv/W0yC
vC1V5mEHazlg0dUCguQOsA1nYLFpdxag5/y9FUhFs82Cfp9fXrgTsodzqrGxSMc4KFWbt82/z/F9
tH60c7Esn4d6dMA/7Pf9/hb5C8RaSAG9tjx9MTbcW485djmj1WON1GN3P2OdpWjuMJ5wtPEJzbdK
9fFXfav49EmBVkzKPScq02x39LLHDKrA0Y71PvrrpmBLZM7OG56aGSc8fCwFmdpV+cKKCauJI4kL
X2LqkM0zGnpG7BjhNJB1jY21kDfW95sroUxUaPEfvF6ZKgm/OOUu3ow7t4HEsJCX2QFoJNLsCiC/
dDPVkV8eNJW0m0b7ZDH42XTk4yk3j377632VbCPibiPnuUz8nJEJEycQUSfykH8Ez7vHiaDhBzK2
iI59z1PzJI/xyY4GH8fGSXR8N5NaZhCEEZnSAWvSMvDxVcI+mLAqvQzeHu0oYGCCN72TvhwNQOmL
O/PFpiV78di7k8bny/JVQF7D/IlhhULuagYdCKJF4nwKfzzYFPQwBSyf1Nhm0zEN2DPNkiv6EhMY
BKvNJamNON4TGstA+Y6TmAP4H5Ugl0RqD0RQCLSeykyznDaQMX2fq1zJB2UXCLBKoSUtnm+/32nz
YZ6vqc4460g24ddDJvPLW9Ifjjlt6z5+k7CB8JXYxO6of3ggHROs4rINSTmiaIpgZQXV12dJDB7+
rpb/onTFuoVKoRCvgCQNhFGzATCHpvXAsQs4mfXJXYkys3E5Kjs8vBTwU6zbr/TdCaQslkU90UDY
a0+BZwykQDWISzCc4X+Jq7I8GW9kgTCKbj++mgd1w0ii507c1eAeSChmFZ63yR+m/ADvA4Z/fPgy
JmKvgBHw2JiA50i9fnCG4bv27NWUVoyoB6AqVceFGyt6K5pg8Eltd8Zy6LeybNBoqwxoWe8MSaOJ
ITk1scUGCxboTLqJQX19eV7wvGrt9zC5chqQsRhPjGiizXHUta/Udvljy6qZ9nMWe4ibqXVOtuSS
VFJQjP0CcoUwGKci1eYZnhSMqh4Q4NcRlq23zMWh/FhyOMCGQ6h7SCSbQrXbP34p6SJ/2OYPu/tL
8YttbXbljtkPAxs2MnMipqrd1fx9MQI8/7e0sqdd/Qzb1zlBgXV4l5PxboAhE7y9wS/GEJLBihzx
qfl89B15OL2K/S1PvITZHb8zmGcj4KBhKYbGxuQZ2dfU7k/c+prLSIXwFpW+wl6Xp/qqzl7H9zcT
32GbyKy4AjIgG/nILu4zHpfoLKI17S+ONav07TLtFZ60IvCTEcTINYypuUkbT4b0GjtkevufjTby
efbx4rgQ0OECxsQEJHLrC5AEWAoQw5feR0ldKRf5FQy76nFORDnfLOAU1dJ1JLMnZe8N0XFB+yC3
KAD0ZrGatOL3cTqhpu7SlXTLgix1upYm4oqPZMIOBLMjvbSLFEQJpQvBjIxEiHYIaxSIghfS+r3p
5oWNEZbcrmKiPsg5IvZIPoMbedWJth48Jgcad5S1JAwFWjJ+XhD+1Y0JJsmK6HgYMRjjc15bQdas
88tApPuH1o3Ci83uh3tawuiRNETqBRYrqztZyoA1GGohCAk7D8R8BbCSazb4mVpjJUxC3ISBSH6o
csLkpjWHcwnwYrcXoDqsKh8PJzvJF6AgLJQa4MgMxhlms/yS2aZ8E1pSzg75d/ld456eBKyR5A9P
Dr5rA1Ch2ySFfsLkjmutu3uWPAjabHQ6JUYWSGJ4iDn+bsBd71W2ZjYikRPQJnuSWBg4AiuWXwPZ
MNTKtoVmUZm4BoMlxMvE14wuBjS+tbyL+ZVmB/kZVuDNTNZMh7WW2SXwZ3rOEudJ18xoe1J0M70j
vgc+BgZkc9YnZmZHJESOsO1Ozs2eoinzaLsp4CDnkW6U34O35RlsvY46lw+6avMpxKBRA5Z28XLV
eXSSwXcaqlYYKc2K5EfSQ8n+K04pagt9dhS7G0UevKEp/3MysvpfKIDUWVy47TTXXHbEZGsxuMDE
U/PMb6U75xDgXrO3C2WiW3+oeAj8xJxtfJSeJJH3O8gWD4aP25pJq6fMy7WEDdhfMvaHeiGxbVOs
0JMm2Dfo29csDnTclmx2xxfjB1zfoGj8lWehuBYaiQT/inGQrEA0eT7wR0qupM/08+aE89UUwJg7
AVyZxLY1ZTqz0t7WvofDDrc+ntfLN07W8zFcxE216rbtMls3U/kITWb+2ssLMyxn3YGniy7kcSM4
fRotquP9t1gqpBSKXJNp1Xjs1C0coA9pkB4hIyMZCyb8ltIPTjwtdiwW3jsBt3cpuhLExc2xOWKn
l8O03FbH4hkwcgK5x+K7pwLDZdF5Dl7vYAmvmnYsEczt1Dv6xEmsobhIXFK27/3E2APxHvXMf28M
MjeHszA34yaSAbTgrDJx9YxkzuBmvMhOSY5p828qXQ1s9Cd1P0tK1xr5VTtR4pUU+WioHsyosV+Y
V9h5LtuFMLLJCSKADw0VhpoQwSG5zFxfJ1kVKwh13DN7ghghsTNvqPfAV/rZSGc1rrWECyKjgGSB
VSROV+aPsRDZR+BSdjOamkyKps3Pey1vocOwxqfxVNs8jhodjemPVO+lwiHX5/B3HrDNAbnbb/0s
gxyQzhq0/EbI7byP6ctsE0TnNOxQpKNY09Rr8kXT+PXTl5xuOZp1S92r4FLaVFprAFyiJz52Q+EF
BT+h9E38h2CWaD5bY38CZZhr237TeAkSw86tETXDX/JetMRmoBIqCENq7C1H/jsSLmL3bbq2iLVc
IfogKrABQluMLveNsDbl+HZpsz77cpmDkTAEkchl2w3f5RJzy29zsrzgVYNjTD1xoVLZ2CQsLzjU
CEIL9iQ76zP5Yeb74iMvYeAAeYwmfTy5YFPDFwqqlVA8YuUQ2yrlHoAhjC3wcPwRmr01WxozjB9k
252/0JFh5ze5AI0xXuHyMzybwmFWf7J91WxwaIOsZUfL6mRRR3NOMSzldK78IBfJMfJ9hnfDTA1J
0diV/tMdT9otE31cKdQw40BdkSzEJswIiLShO10x0hZuFoM8Z+fe29w4bKYkERlMpenTJeHm9+FU
oVsgOpGt9vT0A2ljBQ02KPLtteshz5z7L+Obq8dZsMolO12rXjFl8DCNVoOrzPBfHf56mWMd7/XX
yAMH1GOnncmdozrSsOYOZFP/hubwpJnbfubiy961c+LuruajzXtOB3Cs4OKv3w4pg8k6WY8AENNp
Ma+mEhfxRbnC1qD/YCAH99v6Mr6Mxeig7j44Y6P9o+6IKY8jO6/EhBlMBoSwROTNKARk6AAsNNpS
yzaanfX+hycM7EIQ0Gt9A+V39E2ObwcRFTeht50+nIjaG24Kd3JkS7+6U1P54PiAC1+GQmGEJcYQ
GAsDMuUiD+AO85hYac8w//v03v0Irbx9TDvT1kngW+JN/rl/cwpxZBjHgVM89SrI2ZwaYQv0T+xs
IJ2eN54uumSEDz52WM5j7JFMOH6s8B2ncK342VEgP1z21QZSwa9e76z146tedDcKUv8zz3iOHW6X
GN4zTOrSIZXq5VCpkI51kYL36cl+LmxZCa99kS40wgUPX6u3cy6+KZoNMcB4IVXWQ0yujRUoHVB9
U/p4AX8sMlG9TXNVgEqYZo0mbOUoCndFOJq/TiVG9MFMD0YXbiDQH24sHvGAzWUyONUJx8uVBtbj
s3Vjr1bf0t34Kl0fZFlNxjTqB76+vnHT1j6+I5sOpQvhy2G6Updwz0c2UhWGVTjeapDDb3rHJHIM
+wLl7eopgqRm/RHUmog5DvSahQZj4kCRwqNoYSo4pAt9UcKMfp6XelVs+3OCfS+X+of571d5RpiQ
nGLYYEArZ+vnsWeqirzEtAEna7y+Z+XLxlTbqM/aDo1VsVD279m5X/VvyCelc+SE09YMWevdA4P3
4P52Pzr0VKAofGrTdbHTbPKleo1dn8MEhzHoXm/7s20CRUQHl4cE7jf28NP+opDBg7eyS9LreNHx
8BkeztUlMWkE3usiEGpYq0t53V3o1iZQPmwajBTms7VkTGsl8/Gm/ohX38USuSjKUxcnRKRU52xb
XxJXPsED0C955727ha4u0y9CgIwS3MACnWQCRb8n6CYBfWt/0jllOZG2RYxexRF8MgoyRmcIbTSO
IYYb06ycy9rKeKwKcqJpxIsFrABd3d3bXTeyCdkBYXUaxRvhezfDxNGl2Hhvh86X9/QgTJBAEsbP
QAfCCl6DvVBt0Od28O7r7uMtEmEXqn5LSNAUy6eFhXtHEizl2PS5Bl3QH1PzAw80/uaaM/374eRO
MDptqHnQdqbfdT1tKGkZy6Qezo2t37GhMQT1DMUtQKMk/8OB/XEdgwdf478FJg0VCA4tyhpf3nFL
cIzLO/MLW5LLAzro92tG4xgf+WwGxwypaStPjIIJrCtoN0TdTXvJPs2z9QkpcAh23sDcl8J0R3xe
tlID7TAG6voXdt7aIz+lwpSVzef83OpXkaR46v2Rr/8wV+m5XlCotFCKZhzlMANANthjQdPaY7XW
4HWxPS9qaIVVCOvdYIRk0hI4uSvPhu2DZC/THZFPUpEwyApS0knJGMouXRVhB/WDfkp32vodwnM6
aVPiNF4XGEQCMZJDdcp6dM2fav9gZARjUTFtY1iBO0b4fzslGBO/UP8MsjXdoLQqKHUgNBdrMp7N
dF6+toicKhCzBK1GAv/r5T1OY8UxQMth6ZGPgnDDw5N1HevTgtKEPeAwim9a4X3UKV6mDjPk4jq+
kzPu6MLXBk4Ejxn2EyTGml8+VA0cPZXWN3UaNNYMGUTS8flvzSB1XObrz2dSCDpC+G/r6XoAT1sd
u09uE5rUU43kcHvnirDTDx6HFOjs+6wskUMUkwtqLCtzP8UFs2441Ok8ZtJFrbSWL6+JI3xcUxOv
WOVmHLtt/ZzSDHTp9A4jEIRzoo9mH2h3T9CeSTtDnTTetX8NoewgsIPtgg/3s+YiMyoGIw/4h5AC
rGjayY/KmSnk7MK7j4YRQYygZ5jTOuSz1GkC27WFj2BMhJ9KC+cVgiJc2QfmEJWTgYuM55nCSc7W
smTovakoVaJJ1XHN7SfkPRmdobVBIzVaICDDbJs2O0N0uWvw6+/BNvdEDlAlMHxbGa+lxgZduVrQ
71bdvtvnc9YW66yXHTJM8dTHUVs3bEhwaj6zEj8enJSj4TqYq7d1yv6SPyCEtPLKSylENrASZgO/
r+QUePcnENPsSohOn3vI1xPr7jBTGoFuLxssb6/R3NyXnHXkuRoiCxX2m4ElJeiTkU7mDwLMI1fh
DDbskeXG2L25QwqaktwaD+Lpa5lhGc2I+ktrbNF740bSTyrUO0wtroCtFRQcVJEu5Lex4YJnLe8Q
M+77N6o530D1BwFOD0y2DQ3yDexKeGHdZ4LMS7ETfCG+DU6eCtI9iLgGaeivmr72jDMpzz38q3sH
SAr5DPU2nJ0ld0ZKz8ddAio/pSboviX0DZ2PVmbHGsTsiyLsFRpTC6to+INsBli+53Zbegqh5zPG
HJvNZxKgi0HcfDj859lB4YNnGCXpNzsdzShUbGvG67Et/mJPyJ/lAR42rH4mkLw0028JPwy+Buy6
PQoNmrDvEH+5QcvjCXkadpQJtRia8dM/HZf1+iOTBXxcCLmnEBpkgtOumC0lQnoEKxuHqHgifH1u
t3hxu1m858Y7Q6Fq6idbgU9ni3+4+T6Z7RMXVpm9/78QO5pgKJsO3gedI5rIRYq74e9vbm9Q6Ow+
IfaM2DSWi9fpcXiHG+HHiEoj+P3FT5ADmHqXF+FVB8TvSfbXWWiEUQn/c8i5JpMV3TDvyT0tVIiO
3Lz+cZw5qdrK1SkpCJaC4wAt4UIKTaPMCxRr6Ep70psx9lcgFFSTcpjjV95Pqy0g2rMJknT6oPt/
O9GCEIjvJ9nvMOhLJ77RDhV3RwK4GA/L/i9aQaIMeijD+2awY3o3iSNmD89aLzwKUzIHBwh9xO8s
U7TFE5y62+FLMQyX76KvkEcyu/YGVuEvZgYO5sbl3a1j5+MT2uaM8HzzYIdtVZboi9CuMDsmJyAX
4gHSSXI0N8M5DqWR262ZfbwN9BazTPZq02O/gOBt6DMOL9zN3q4az1gYcAKB24hYerDlYpRIhi9u
x5QDeAD8kqgNxSoSiyRQPug7PHYZuAn1QVF38IWo5+4z/jGx8oDbRpIRrKOBNAqnQMx77Jac3ofH
gTqXkFH4XgwQU4kQrqZdP4iFjoKRFEogfXZzbVb3bfmYWh8wfwrASW95OkFNb2DUeTGit7XergJV
QkdKxqSw/EJVA43yJ/X1ftOjSMAPCr5g7KiXDy4UcFtBhpYaymkl5AiINNLjMf36p1dwKoIWThwq
iBdJWibqHdEqR/e1OvUXhpQfSF3CjUBwfd4z8N4VZr4UFOJFCNGaGYRdWGChCVedT+T0x5cPne9a
iNKawKEwtPVlDzHYpjiG5iv8Kc5n4bog2ELYVRb2lHUlZktC/ieMEqA8OHsGQkCh/4yfGD0JfPQ/
xbOYBmWcDkJyH+2BynkNzgfUtglgWChY6SQ8DMvHKbGxgRVGsGO46j/r220bT4SI/sti8i4MMoUp
ADNC3JWFyaNQqT2m/88NTwSEiwcryE36pof29CTiTay0loHFgvECU2Uit+13OA7zTQxtj6q3ch/W
nHxYvPMwaTgQJ8uKzQ/C0EiYN6DVwSC3OQlPNp7pACRpAjcaBuCv4fxyqdyBA3a8VKalI65VSKVr
gIf8LsU+JaPuEurqS6r/MFgdNxjfi6ZMEKrR5NCGHVHKT5ngh3ko/d6vLbNiliL4JVc0jLzqpwGx
W2kL2WfW6kchUMHqjZCuXxaX5JJ/1dtmDVH7LB/6Wz4bXz/X9vbGS6kes6dZEGINHDoY67Ex1m42
j4JhObr9r64NRbdKyC3Plzem/zkAUXPWQMUdTtUXcQlo3kXkRnaeE2T1NKc4QDNPC/oTK1FBGkOB
wJFOVjTgtvt/CDuv5ba1bku/yqn/ulmNHLr69AWJzCQmpRuUIgASJEBk8On7W9rV1d6yyypve8tW
IAEsLMw55ghQ0RUeOrJzXCRI7pkmBfmCqK4M2qS+S8apSnCxa0LLCO2Klt+r7KjH8uXN+hx2EM0g
uxRQ4Mi/3Ve3rdZBgjny1OOZhx4rYipxfwlH/BJ7DFoPxCVueKQDhaPIEOSNFE+DO2BBH/yBEN0y
DTY5xIn340zZCrMVnva9tGmeLtAOUKcw2cVQgyEkqQORmL1EE3SvEB9wUcKZhLCN53rDU92COHPZ
s2UlE/IBsxUzPRXxogWTaQYvXxiLCDYvsNy41d+poGlUS4yBmBISxn5lBvUyUZg8RDLeeMgMAmmF
HgFDdYidzDzQkr9xDogyy7hnbtNLN+tfchBoZsoK8b1QhHCxRiXTJx/HyYzcr8YBMeCkdLdX6iCD
R63gy1NmsXFvR7RtV6eCgs7ZJyf0FR9Ieaaw9yTB6eTUYqVPQbSRrn2Mh/SRgqnup4B2oFvt4+Uz
/aRcsWkSxqmErVCOV/4CiXqdEP3inmmHb6SxcedSERp1aPtkOO+N3eR+sj7fQ1rt0H3WTp0uyYFb
MFYAQ93qixwmXtSUDmyc2GHO0PcQDmYaomhBmYZgPqHSd4/rilgs+Jwz+ZWh97pDEJsGJ6Tg6k6D
qRlUFo/fIegpRtz4nkHSjlBdRioZIVvp3jjgcD9uTq9U3Oq79AzfeAoHJD/EK7mfwutg16e1ydYA
DAd6nVSkRw9Y80uaP8EvqFok2JMqkg9SDVsJGPUCTwOFKC+HsJoK+K7fwvkjQG5lkvk5siZ5QW2q
P0B7tO4gb50+JuwRlL7kwBjwc1KmojxcduVafWAl0QtSPzINliDB3KMV5NmcoGJ4ZW5p3bH660O/
vOyv95PddcXBsKRYouobC1s0/dl9/kjHDyPbuxGPF0cV5VXxVAGl7xnGb47zjEgw2hEwjfIQr5sP
RTwOJk8gaWAyhJ11z+Uz+pK1gsqPWRPYNax/gPUn6NAprKM7xh3MPwr6MZo/BgDtmigfX/NAMdSP
vkTUw2xH4B8BD5/jMzHPS2WuoXc+Oy9j5uhg/4R3gqs4zZIgCtVCYJ1WjH/gBwXaZJ6mQbLm+lzs
e4jBya60FuZTvM0AhVVGow7tCegJTG0EI+s5zyeJPkNzWmjn6hNzLfnJLrnJzUXzlC9EDSM/ajDB
dhIVckSlz2piuoxo4si8CT4ldg+r25tlzpq3TuWJBcSuMskXYZljxNY0MzYW7CTQSNjtZiARmrqE
DP1k3kERR6Td0kFE1htFlSKCp+fkawyr2gjtIYitaXfbXEq/8Eqe4oVb71qZIx1RAHsmDEc1wpWt
yJxJ7Z0A8lJ5eWQ0E8VBdZ9uweIsFls+k9Y1A1/N7Ye53pN2QhaZf7m5Oj7QtyCnAzwtjOvyxv6w
pDCraNs1NxMkVbweAqWZpUzUOvSd990L7JmJjgCUZtuh1j9RZ5kzoLnLxVfZWkApZq22APPTNwO1
MiZcpO4lvmQG43FRsQXRvzFEwF4csTcj4sWDurmtZDFEn4p0wNtGe9cAC7at16zkT10npo/4pcr9
z3/9z//zv9+G/5V8FHdFPibF5b8u7fmuyC5N/d//kW31P/9V/vPv4ft//8eyTFVWLMmyNMlQFVNV
FT7/9oJILxFf/j9OdR1Pbpbc302MULnwZ8DU5oT3HaUSM9Bc0Zkq3J51pn52tbQ0dhvD9G2bhPZh
KYMm6s4IbnCegqmyZyAROuPC0LpQAgr6Qz3sYEb3bKi7OgnYgwgza6iDtZZa8GRy5eCAcXTS6Q0p
aa69GMc7pYPCq+5q7SEpF9ej32nrBFFsEib9XjMXSbE9d0/aJGAT0MeFae/LcTF2YQ7G1O+tet2U
vtEzIQhjw20gysl4rtIOBtc6VOmyeaBO7sz4oY6XFVeRpsb2LxPQnpBFYZhBjNuHulDjlZ4LF5Yr
rX+JIJZ0IRRajqk5JwLfsTXuDjfNhYcunZb6+aVRVxDCkjIgWA3kk8gu7t7kgrloWGtBmzmkqI24
kjAsxMph8LMyqovgdppXaTQ5+cdbRCaZzbCPJQ1rHGQens3Rk3gkn9wicdST02thYkbK+dEcoiuV
KEkkRFFdGTxDbY7UJND78Ao9IHcHOciRg+skv03bEFKWVAcplsA8YbR5bQcF5N48hGasyr7MKcF1
RUWp7J1wcgD2yzxdRVPsF2owFIsa4tvJ0XVHhpWC4OCtVR3Kd8jcGl48o3cFiCBazXLrzEs712yD
H9aoKn9fo5qh2RK/NM0wVN0Qn/91jd7a4XI+5/3dFRrhrYmOFsz58gwjZ2MP6lozEY93MmqOnsr7
+FJfVDYNxbM1kVyTbayOOfxw0JgJXm+YUTZ01x3ERYyt5dJLVSRzGEcklLWcwMrOD4Oe4mFQQ2st
mIxyn56tfK4qdxoChKJDWHGF93p+1jsm5RmK1fJoM26T3djmUTfYiacqEAHOV1jsxTKBaZMMZ4JH
sxFdHOwlJC5j3d6dlNY7wQ0ZSdnMquo+wULKiF3ZMMk+U1ATmuC8mQZfj2FJpeVR0TPcvRHITPzb
JYHAe1F9qzxv+jMh1p+2hIxqGLliOPjxhhLr8phrUY88rWHWQBixAWkvAdSss5d4/GgM5HRHnFlS
TK9SyhqNnlBbXYiiu5BmNV5l4FBGdpfa1VLbyaCFd7eonhB/CscMcdFEPUGCQiHKxzFrgtC6aqQk
vN7rNlYGZ7eHjSlTaQJNyN3z0YQjeJS9TN2ap8qdyABMh2uvLfRsp1zAH3nPpxoU41quhpaWysxm
f19IuvR9Hem2YWiSZeuqrWuaLD7/yzqyT5Lc5eV4O1zsqbMcnGfrBcTczem9Kme5XBNrivNZj5uZ
N728Vg/+h0adBuIB7r9a9I77wkh+dLjQonMlfI4AgA0CWEru8/Tv71VWfnuzbMyqrUqWadqWZn5t
3L+8WSnTTaUo9f5gLW8eCgbLb5xke/OwcAS9OO6zIIYM1S2QndwN8PDssHA1n9m6m2yliO3w7io4
1xi6LE9b7HQieZ4jUod7lWKmREmLHi0wH6HWTGv6ygf8bnyEzlOZlBcrLF1CJmcCNbT2l0BlhGWh
bLaXRBdEoPFzYj79yR3CDZzRoKRgVka67b3yWBFMCZZ13PZI+F6E1wszLQBu4JCd9ADUHebu2ZPm
M6WeRcy3QB8lSkQcUNb9a760w7+fRuW3rePrLNq2bpuaIetfZ/mXs3g5FYZmqXZ3MDZNWO3bpQZb
ZE9ZPFkJ9FTydJ+pdbMy9zLZW9RJTNhvTz+8CVv/vvB4F5qksupM2bZtxf73wuvq2zk+Frk1b0qa
iCp56CvUVQ2acHyzaqilmuHr2uGI7FTWcNyAYSUXz2kN/mQxndGouitlmNYFFDAr9uoeKpo6Buwk
6NmHhSyzt1fp/CzoaCpmnMNLqcMkzBiXX+RFkzG9MZ/H1HD6nOd2uz2f3LhIPDMOGxPOH/1FnrxK
cuVNAMNT/f52qhaDTBtUxe6kOy/LFKdbiozBPSaruM1mlXR3ru+TM4uPDUnGe2BApHNyUx1CBJzu
Ac00KXd2umjPjm0ptN28NdF8QKiSoASnpXJXpkV41hLCuZJp836tmuDaZ4E44ktnuOPwUsUYjZDr
1hzVoL0kDI11hHQ8d4anGyQHO2dHORVQqbL1pdmeGNyVmOPZ16V5HPxyclxWiP9TNvay2SS5FHbN
kh/hjDdcXdPROcKv0/IHqWyopMplSnabdA56skh56/p1dFOJ+ibDycjYpgXufzd4ncpzbGEcwbPz
UjzdNDWaXPEPUa7E7llsjL0Ob+KmcYIWlfHSpxiTNme/LI2oPHdbccHO7OoSfPpj+dbH94VJ4AkY
SRyrfoa59BmJcXEJTyNHm8X73Dgy+jrEOSpMAz56YcxaKFhjj0YdWKXYlvk2ZgiQbSddpNA6Xa8v
4qMelAcw+KwzlAH2KLbmhUjonPr0CBuH2jm3adPGs5N19AV3/WWj2M8JmgE1y4JktCMzg/Br0MBm
jSeD9Z2HXZ9uxb9YVvNc2nNxaMMxkPPyMIgEYqS3k5ypaMM8fTL0UJH5abpNHkuKWacC125qAL8o
Jr1se3noiwGSXBdKxbOsUFdSK6bkwts5vJLjx03GnBHKnHV5bow00C/J4gYkcq5Iq0F7b+X45MFc
1M9G2Fg9hm5oSWt5bl/ryFAGl63AaajDJgpy0NgbE+k+pviWx3MYK3iWVCoUK75dy4LK5GmrEYg3
tgjT7ZmkEjZxZmo+MUE/TSD7I/Ye/K65iST901SaxVhlkZFK/rlIVtVwW+ao0luIlVdG2wVuDToN
xQhJRkeNPlx7vzHoufTqRuAzaAY+jWRWK+i9sfFvSY3TFLLNzYrV1rpWWn2k3cXpGwNZRTRIp9W1
q73iCJgowBvmmdKJYuOc+5NuBB14Ha4jzZ7yw6OSh+KftixZUgzTEP/p32oupPPHcYjZOJurc7wj
BPwFRXTQhce9MSvXxapdtng90mD68rzb6cgGLZwrMWSeDw+opBC862BG3Edhi92XsWu9DLOsZDUi
gFcYNahuHdgBfCtPXatzi+CJPhKBiJen9O64SKPkroykoN5PQkgAHk5ZSzu43g/7Wyi+KrnXltmN
aXe2HnzLw5OBpnRXbYhqmg9vQtBL4JrB4+R8b63s4LRqgRvGh8a/RHrI6DZfWkEd4rsSXN0aZjoh
1Xxkv6Xv0NNW7ct5C54y3qdP2UpfxxsrzHwSUyP8Z9a9X/tqUAXWjjjT8HhHfKkrPR4D7W0CkkMn
gyyCO5Rb7JXCSg2kg4wZhroBeDzeG4vmdbKEikKtx4PozlzZW6hiUUYyKrbxIdYK6/7OAhnA1Qaj
x9pnJL9Baeex3aFqkuDwWXf2DF8nYinIX/ahDXnSbrK6+Uy/ILsQjV1suUjM0gvfWK+m8Rqe+2bi
qgFjMcbn5rpZ8M4jqFXzeEMKpidCMXx6NcBP2W8FQyyEdJNNByR+A5WE5hpYLI6Lk0fgtK+EXYCS
S3iXYhuKRQpjxyYyFtih3mBDFfOY2aa6xOrKK7wrFm71WlygPDKwmoeLtiMzkkmNMDTD1gy/v80R
Jge0X5yjLA5UjNDwl/fOIT5l7hFDqyZa3WERDouINJVF4jX+Gf5PEZZ+46cr2X3BT3E9gWwEqdBv
3Ilzu5ss3lvMUZ/MPTMO65C9nh6GNYP56bMY9BCN8FHu+mUVXle2N/rdR/VRHvSn1M/3QJynLRIR
L4OHdDfZHff1S3vPAGcUnPHyDC5qv2Erd1te7wDH6v35CQ9AYCvm2tm7thgOCiEwMm6VUMhqhvnX
H9oh7U8du2YpmqLKsqWopvatmBj69nq5ZP2hIUcGvefqfC8/QpSIZ9eAkXZ42Z+/jI2QNW5YqozN
GBnh/dp6Ax3PIsM+ZnraW1xl7dHyijt5Wa3GubnuFkhBVz92b5pAEP6FMFB1m7ppypYu6Zb9VaL9
UoJ1Uq/nVdOybVNhCgyWjGAASy0yIqBk8zFblfwlD7VIiUiH0lApZyuJf8gRVJdYn+f8STSnEuHH
AgUZH+OvP8WnxfddwuTrJzCnCoSbKxo+X0zI0Q+5cQigTkyA6hM+62J14VcBqHsZEGGNP9QpbLFd
Bc7whZ9Z7vZBg3N6Rv8xA17wDO4xMxzx18xh9AojwxNiLh96oRoNn3IEH4CfEklvGLh654XKy94i
1S8/RS5Bif8ZdmhnPsWfoc4XKh79/f/z5IwuH30wCbHPDdoAmy3vh6JTFkXlv8676JotzbA46ZJp
St+Qne46MSwtl/q7nLGXiVJbt4bl83l0cvPFhAs7wnHujnQvE8qfKdhu9SRl0YU45xN2rKcDrULi
HOloe7YqtQl4pou5fI88oq2pO0UVOAKa52ANMGYxnjiDksSM5VO+6TLOJ+qiBQm7TGBTmjt1oPQE
Fz1VZ4J89zrGC3X+1qIDOs3b7L2jozJKSjX5VWUaY3afMlK3bC2TbgtPVvM6OEvsRb2f9fOL/HQB
Gb3CiaxgBa3aYWfx6KcqMBZxu7/dXhncW4WXQvU7+TZeLZ2HPVqK2whZNS2+CVNJx73FOZar7OzB
7IaWVfYAKJuiCMfxrTq+6dQT3V7S2K33lvICXpPzBUe/LtT5CT274eaIntIQO4m4nlVpcLtF13yd
wYgxfAn36PPG7pdQKnFZgDdp42UwZ2QvkTWMRUoSYrBkMWVsV720BdHsY5/SEVcvM/PbzlNw5FHn
arbqKOGUGAotzPBJuukL3KqSx75M51ab4kJ/nKXMFK0ZPk9Z4hgKlchMRvcKw54+wlNfCKOvyanF
8O0rSPz2IfCkzrMYokIdZSBWO2IhFKCes5sFiVlo8mrB+51Dw5aZljZz3nSuzIfkQ23Wl5N/VmZn
1VW/yMY2hH+mlvBOsr0iH+QuVNSgL/AdCq54OuOygi1SGshgBYRQNG5rBzFn/MMAOqbZnwQDFmGK
p8PMOf4Abiq/1TCaKSsKjb6mmjR51red8pzrt0K3iuTwuBYMBGgIHRPSj+l0G/quOwu+0rr6+ecP
O/SfXlfRmeXphgquqstiB/9lx6uU87WRm1t6wJWPCer68q463RrJ7yyc3qHuM6O2Exl0eGlhcAmb
aQpZYTP/+wagGn84/H+9jW+Hb/XtRNayc3LAjxlNwBTJy7NFdA+4VMVUmWVJmN4DmiKULz6CakJY
IUcz5mVUvcbcNHy/koWnwCHEqA57+8Bili1c4uef8E6+TE+peJwBhwvxPbgqu88lJrJHRs/jU7Z8
fWaQzCiJaNjn6ydO0gykb1PxCvCwULd6IhnwcSlRSY6zd5QTwqCTlJzC66f3gvLzDg3gOHs+RYRJ
bC4HElXJMquI/yJEHVtUWWW2ec+7W/cMzevgngVOd41xPS6IwjAfiyfoPAXW0z458VNMS6VoeXS2
htCw8dqUA3sihSDr695r6iHv9PE1Wl991EXo1rWoCWXcOJBDPsBdBOxbaxG3zQIlBgM1SHCIp4kx
tsL9fliQeQH4B+FKXwlGFgIxuJWdI5KG9gOeqLjNHW6+sRDZT/HuutDenp6YJPmg7Xc5GYJoU3DU
vC5QN3g46CHtlXmWiKRXckYcSo004Fntmj7mnCLFBh/aII0w6qn81eW+mn6a5MzOif9zhujtjMex
r2B+jNjfATWcPaEXwKJa3YioE20Bswf7Fd+iHlAx39uiqnL2lD1bFxeIVYWTKM3Fm+xvB4aIsbcF
9/4yw27cJzygcbxNnAMs9kgk5+RIbnZ4nvnVbFNNNzVUutjdnZ1P6Dmf0Ktmua87m88DA2BsXQvn
E1+aMHY/Sx/ZDh/v/77uf6+PNPNfy16AMb/cfZM0jiu5iCd7dX1eqU6hekO6yHcyqrYE1zlcP2bb
7qE9sHt301cK0Dk+FLLfRbHktI+32YpqbmKRWmTBr0SOt7WCCt77aVYBU+UfI0UJnC2mApu/v3HV
+K2y451bPKg1nce2wkH8+51XvZxMtCxPD3NPmxFCuXknt1Iwl0TUyyVM9195G8w6uyCZbvGnP2y5
dpB7dOJK6bJd9HtTm6/Gim/2Dg+snd7fPJyFGH9Mww8sCveQOrim273ns7S+kkgKPyQ794Ho7+l2
C4cO6gb4J9b3ggEtwi9JweQ5I5jEzAS4YNCNeEvL62ybQIJ5MvDXLF8/rm93lWvOVuk0WC2YXWO+
vx1m0LxmGkG+aB+E1pk//WTqAbIKsxyPCOjZG3HiYHI8VEiAgBHmj+hqpwMzXkbppAzNmgBrhkMX
YBE7J+qoQqpnf4UnYKWYLLXQuEuWFHpex2Zzr7vdlHaEeAXcaFtvXNee5iyE79YQCJ/v1MOI2J19
QqVzKlbkLj5PkcgcozN+VxLUkXhtrZ/QbkKJnxW73Wk3EslKbE0YO/tntq73XXD2ztx8n5xkmx1P
nG5mnc6jYMn0bIPzx/kMSh936RNKEHQjq+M02HEbCBbLGQNqXOrYwDCB8AISxIkXZAx7DfCrIpkG
2equYo+954YJ7uf61HE25Inw/PaugeHK7zg7+dhcf76LNE8R51gHp+k9+lQixGfcdKSaitjJyddt
V6PQAO7xdp85Yx7xoq89098QSscPS/enlfv9UXPtLbMeuOfyEJJ2sW1Jx3k8kp13cXOiJDPMQ3EO
qh4w4KIe1swgvQXnMMfJ2kGUhHJnBlny0NIXSnqAPMVayT8gwQCuv9XD/767vu0LvdyYnT5yd4mH
FryYOaeNTM2lyBgRgQY8uwZCTWSYTjwpwfzR3JPbyHSZYe5i9BZIfqYLcNvpaZ6JBRHKsKRgJC6S
YO1PFxa311pxwzXyY5fkKu63B792pqeFLzy2xW33Bq/XfXkRNvhnT3nYbbgWAUtigxnu7DA60e69
hRn2zleJGI8KWpY7nW0mC3Gl2x9GDIrx+wnR6R8NVbZk2zRN8flfNsqbLSunwuSi2Ts0n1djqozU
tDNUgt2sXEjlbEnF8nHF/jHBe9eEVsW2KPOY0Z66eqrM80Py8Pd1ZJh/eEuGajOkMXWLzuUbUK6k
+S2WumN6oJ7EJtT2nkV68bNnvKyL2Ufk3nVcl252d1qCBvqcUf8OD/rzzHvdr8MpwMNq9SW2Wu24
a+dOsIEvsSSP+7MOTKdn8xqDjTX7+5tWf1tYui5Z9OKcSUNiwi4O6pfzmKTDdRKPJhFz3S4GjUsy
x6o+LADjFjXubYsxdJY9jPKJB9GzVK5uDZ4Z17cYb2k9b30VBn8zLmOwshH/cTWdvtHxyFU+taVX
IOXb8aE8JoGmrvJiRQtg0naOE+2H1WD/1i5+OwpRTf5yFMehL9qbWg/7HLUixoHUHYoz0RaTRwKF
8MHAKs1FsqOt7EUnT1XMehJscRnoWMCA8GmG0UsxPcLltL435xpmR1MPN6jKGe8lt97aXrGEUG2J
GB/ntDqjIKXewrU9whkS5ttSt7xWCWGUJM9GD4s98a+XGXwNRXM7aiR2bxr6zUX2DThh9OLVXkI0
n+HjpYOdQRPsdrXzJm/OFH+ozhIfxMgEiEtdMYF3EUWI2flsxMLeguznZV4J0eXdXpwEgdSXyx9O
qCH663/13+KEKopsaYolm7L+bVk0xrGcVAkkN1PfFqdjqNhn7zI5VEdeG4Nv44wl5UvBFKep1teL
Djurn1Z1eDstWiRfsewx/PONeowuTKhGpGe5dmHLJKwmxgfvCH0G68GxHZAlPcgFBfHFyWtHfBQ3
1pRZRUv5fDoKT7+ym2cjAYnJSod5ML6d+YnAA861ICblJU4xN43DSW5H9QjROnu68ujX4q1Ub9p4
rzRzCx/VVGrmrdIH5jGby53yJBXJrruMP8AW1m+jsm9n7dsyVCZxbte1nRzmj49XKhHxa71e0r6J
iAFkdLM9TK3pK/xUpKeEzVJcT7brZ+d5H4akZ2wxDRBM12F6N52uXFGtiuJ3mDUUtaLqtUQUhwtr
/NMmSB2iKQ/So/9JqveI7jqNSAoL+ukPtZ31Wy+m67Ksypoi24opyda3jW1kjTCjlDokCY9WY65q
/AcTsMbYeBzxrTh5k4l/U1cXphSTZQXKiISQYPPrcrz0zwluxPT0FWK2vHUY4cBzCitLXpTotBpo
LFDAbCSd6G1oeBy+dyiQno8vY35XM961p70BRwvdSw1A0JvvxvhQd4TW4bCN/YWdw5eJLlzkG4Cc
gd2f8QwxVFXXWLBJ2aGwDsd6MTD4xnFEhoqOc8Ylk2HF25uGYeAoO133ouqeCZGpQoNhMy3s/Im8
zhn95zgMJ71nd0g4amodYjAI/TGCSwb5O6t9AxM1HULBuu6Zc4yzavLDjfiHjU2WNYut2bQNRTK+
nfreKAvWbgyHDSRv8lDc/DJ/1JJDpW6a+H5Sr//+OPhiEXy77399PVPsC79spG2WT8rE4lI3WCYq
GxtsmN0NrB5Nkf3K8d9+6hz+cM/Isq5rJmCwymPoW2VzZexZtBKWgXF+hrAhu3l9jwvD34/rT485
WTbAb3nO2QrT9H8f1+1alFWV9/jz2PB+pHg1ppdoKNulhWc4gjMYZkujLD+GSgm1C2BUJ4bA8Ltk
SfjTIIZWH6TOz1LK12xyi8axx1OG8t625ppFUNDZtKYnjfFD1kJsnd5y+FpFeX9GgDE5qV52mjjH
4w+Vq/JbxSFuzF+O6lvPJcm51TG7Z66gFdPUSiNV+B9iAFXquatqh5ZEEnVTX8mNBBaBtzgk44sh
mKiIyCfqPFOyxQVLRa24zq8jsmsLE+XKtaV+VZRYvVl5suO28llqf78esjjfv60zUzFAmmRVALz/
vh51pmlJHQ/5gueLpUMJGahHmfsY7nCjdKpU93JF9IJ9uoFxw99fXDX/uOZMW1d03aBY+/50q662
lRd63++JXw8lX4qun5dF+5mseD0R/ojaDWxeihSsixRfIYJe8iuSECTfAhbro+oRCzC/Cpu94oqp
loSrqg5YBoAE79vgu9Kw8foI7jkQVEoKahr2UR+JnyM+c4QCTl597CvkQ9cgNjEzuoYZl/htYfJ1
5EcZvngLR751jIY3HsH83V6XXy+sk/QsuXhjqI66GFel16yJj/YvxPv1tI64uS2OLxLIvUoreQqJ
ehVxXiJtWIwTAPXfsPmORPSRzG/xMci/S8AAUwDkaEJ4J9K/Tx9JdObtZR9VgIMXFb34dp2fafuK
Zz0OEG3E5K/D88iDxkp87O2zCG0GiW+tZ+zEj5f5wSj+XLwUODgkPH43x40ScMzDtMuVA2FKW2/F
KZRw6KnCiu4a9z+OE9bQQvosw5tXLS6cWqiVUkSMAf7Rvvwmzo34K/VoxD+Jv44RBcdCwSD5a/zC
ddHIwEsIR8gfiCfglylIPxjswPO8EVmI45UPJZEOXHdrL+EEak7JYZb8zT6MbyIUFy98suzUyPZB
+cXR8j/t8YIxA/UOJ0DDkVT9pD7jpFxDnZGmmMlonux2W4EKChWo5okcHfERamkSRNCzByMDlAkD
5njVgjoRvsLIsQ2x/yVTBMNgvl8kNIOx8ask4zkQ2rk6QOCeshjlnVha/yw0sUDFQU+YAGFjQmCH
4aphisxeJByKV8IxJSKC4wMkhB+T+vr+x5HNb1202It+uae+1T6JpFVDzA64qLJyZr4p5bt0jo5s
ezLmPRPF7ZoWOz2yP5tso2CgQVYhiXmwBZTOHZRTkJVYXRrGWreuzDc+x/QZK6K/3/j2n3ed/3/f
f3uaGqZc9Wnfift+jOJn6evWFnGjx1D8ElO7f5aRuOnFr2Mo1lf92XDzp2ESXMl4BAtlhYDpBBfC
VsQKFNuFQurg5E14F+veFcra//tKDAxZS+K2kbnfRMoQzhIoeIRy0uT/I9NiiwqfD0xfhDBKOGhY
wlDiRg8gzDZIEYtsLnzh/v1syH8s6yzFhlqmgtp9YQ6/POvVtMritKvzxUVXphB1bKVxqmYj+FLj
cTnBeLA34ZZybxm4nLQoHwpGQuNczX1MEupj4pVK98Pe/Kf3xK4snmqWLhv6t7beUiTZuA3VcaER
yYIxAwavKY3olSiN27CRz/Hq7ydB/LzvzyGeQpoCR9cwjK8V88s5kAblermlXbIoSMZsNpKy65rX
9Pz691f546n+9WW+lVUKPUeaxMVxIeUfxxMQO1DFRL/vrtJaPWMOG7fTTMGWYsLwNq4gWm8mzVZT
H/KRcRdEbtH3/P0t/fFEU1cCVmiMuL+z+qQq1VSlV/NFNz4k1UuMKpJMiF5DVam9qHHw91eDrPiH
E61yVQ1Np5GQtG8FWNLLY9YmJ+DhnuwIYTAeLzMYV44U6esRZewz6OYEAZnliPTY7YnQQNBPUFcA
XzyOcMX0RevEVx13wxwRIaHTwK5ICtkQGc/QYTFvWOImvjmhuBU5ngO4q5ARWotmeocAEe9IWisR
neiHd3BLnlbuw4OBy43Q3InEMKz95tLrhLkW+ObusCNXeZe60epr4vCyew/SaSQS09pQoDUH4YlD
9zJbATPjK3Og80IR5EKb29pOzVxc4JztdN5G3RNRSs6PIJj8p+WrwgWWDVWVWcDfyqir3OZxrVkJ
sGALsp28iFkWgdWqBwEEsE+k4BUz7DQ94KYtZ4JT9oGeBrkynjaI4dfI29ESi7h2cWq3l6nv36Zh
6O2ZgIWe5z17aKK34f55WUyXfLxfe2u+kPGXxxndh9s70MEw3Ie+77sBhJcoivAIelr4i4+PxR1n
OkRGHYb+gs937hO2RCNdrct1noCy++4TXvb0tUK3fThwfs37hGuBxaxziJQgEIDv5j2fCUmpPhUH
t3zd79evryRFCjXnPTanc2hrnNx3kWWI1Ug/BxsvuXLTQ+evDnW4epntPlH3veNPPf1hYf+pBFeZ
kkJpoZw0f2uY4ptpZrU92WOOf7y7eeaunm5b8Gp8oCLFiaJL1P/wmtqf7l0NDrikatDbzK977ZdN
S250GIiJnByGdU6ZaETXl0voPMYGDCODeHtrln55fCzXc0RMN6BehhTnJTgXZjPbovFBnJgYBb2D
a5XySC8+IiR+jKc4btj3DVUC5xBviu1Pj5w/LVcTIjFEGp46iLz/XfUbnXRr2vJ8XmDznJxXOXzO
nMevlTl/vyp/uijwJGnzFHrK3zabW1LZdn8b80UjI4PT6X2w7TIsX2tXx+T4w+X46lW+P0MEfKrJ
sqzYtiwqo18uhyKPxkWTJ/2d2MART9kgEhiLOidCo0+BgmUbXA1yOzC0KFy8IhouWRqcCawheWRE
ag69RvfxHzAZoSYBXFEFGySIeYgXZc+kI4ZK/ZC+9jqsYQcM+4qN+A2hTlAVPjIK/lMIm7w6EBkY
keAohLihJOF0mEFb0G8AtRjRTdMPzInMRhgvKUWAGAdWh5Z5dRmZuB7xTcWsJdgMKxwcpFLvhyvy
B5xZps3jTpEMSazaf58kq8qU4zhW/f6fTqrxwF6fqdYp9hvEwFRPFsyq2FdppEQnoLimh5s75Tt5
Is9DgMcl9CfRhohf5+XZv9GiiEQ8UdKLlofyiSmYqLBh7eNacVx1nxI1uajF48eKWrxdi7hSQVnK
qY1NKuQBYi80gb8fq/bTsYr795cFIelJc5qUlJmiNRGUMABj0cFgVI1DClkb9luFk+4/h5kTBmjS
iIgSUdSAJhWgSZEomgjx2/a/eFuDC7GRo8s8O/zpDQsMhLf02xr+5fJ8q4zroh/iW2r0e/yqvYo2
FaXbV/zfJBBtK3fSVyN7+hQNrGiEu7fGM5bSV2tMQ/wWH0RjS4gwf4rK2VoeF5Q7vuT3ohkm0IN+
+LjIF/zljQc/zfESPcXCwqudT3x1cqKbSelz/6nB05DCgPZbzmeirxNfovhf/iyiLheVufinGgVY
RGATfV+2ysPxU9QT4hNpeManmg/Epy6Lfz4StfplIf7lSrcvVp3oqKHefb3A6FMLL5b/tALIUaAd
hOrbP11BAqvvn0r/i7rnK5G9Fj/V4CMxDxb/5+V5tS/uH6+R47kq2H9SVFGj8GIKFCveEQSriN8i
5+iI9cc//yi+iRtgYfBb0AZLlkseiiMSeALBW2vxOe3/EnZey21kOxT9IlYxN/nK1MxUFqUXliRL
zDnr6+9afcZ1ZzyucdGWSKrD6RNwgA1gI1kvlDcP6ASNzn343Qy+U9ZPMZ739bXPoPvwaiwn/6/f
0kR+UFuCHjpAd04IYoGnWrWYkxNqMRiJ6NFADtA+8XHXJVnLlelf/GlQozGOxjpqiO8ozUKxxhs7
0M+UjKC93s2ucIbbHbab3J/rl9EoXpWH4yLUw3Pqt0egbvSJ954S+WnjNaTmfW4++aEdJRogBuDZ
3siq7jDhQkHOPVhK6S9vu+vOOd0L2WWJOKHEOm92XRhh6SlbsmhBb2ynTvvfxBwU49xHgHn8bty3
AeevOV0dWkqzuRB/KtEqT/Kpdt3tE22zofQwk4i/0mObLg5IykqhtLRz7Lsc6XOdaZxYErMTvCA5
mJN7PkcY2BKN2nUXo4E3zbavX6mBsaBO1O+G8yX3MU7uS2P3dTo1edaf8JRDIthEr9jJCx6CWVD4
QJhuuK/T9QQnWHIvFg4vG7xkKoT5Oe5Tn4+152T3YMoLsX0xU22BV3AmeqgvOpfQpfCd4a1jOmoC
G3UMn96iFRFHv+p6EdvuhHeJjfvRgCs6nb2AA2IrWC3JDfC1f3npkqnVq24+5lml5aO2FSfbtlU3
GrCE83E0GL2uuAzZqjxEkSO5GEndSgWN9/B4dmuZGKl0+4gMcO7RvQJGvngkESKbkbflCgzvwvUV
DsoLP9pyWjEDrEMKxesvISVFyap71UyhtyatU5koKlG9y0caEWR6OKNFDyxo4ShID66ogEpSzxFo
olIUJe0i92ZcSSyPVAIIBdrUh/NSs25AIpWcyDXhQd8ojrgyenyXAxfdy8eEq4If0gyvnRskWBek
WCyzdqo5aR0R1pPW6PHIJ5JfMhC5KMfhCNjx/aFxol5FOk41V8NUc4eg3n3siCFX6BOOzc0V6Knm
6NEN4EgbEP3Dw0vYFI5tamsBLUErzhZUqnteiq2i+Oi34ZVqkKDbAYKiQLkxyFvucnlJNZbvW4LJ
C3y37RQAM4zu8HehFT4VWjqyZnEO9kfClgG6ALuIV8WIgqizRwZwL+LQBZ9EsDCrOtTgIGflmHxO
/ZBu0IvO4nAjzoiL/Um87mx5Z/xJrpVrEfm0fC/wZkLMsk/uE5Wb4bksbeb3tnz67nMWH2GED9sg
Rx9erjF8JMRW+9teOfFkvg65CgxtzQPsFcBEqeZsx0GeeuBQshrjBd1dmBDxdwaem3Sv9POMLXU3
hIZvUOpl4+1Xgbnr2Lk/zr+STZPxYZN9BTVmCpKyg6sdfC/VhE+fuznUNjxRqDrjZ2oQeHHmltOA
yfiaZaCdy96AlBM3XQ7+mGPqDj3bCWMbDwwaj3Tv8BMx2Xb/9yr+d9umWOdfn2wc3nO/+Kutotyo
AcsvsW2nryd4uD3BHvyVG+w+XKnexh281FNBOH2A6AR43ft5L6brwIt64ITOucbQFm6GE5SIRCn4
644+XFAyir3d0KZPWigXTneHc8+NHDo+8W4EAO8I7Bi+BeRG9lvmvvj6E5p3mgdgP+karsIceUj3
GUlPXHagovHBMvdpztk5uUVXX+0A1pS3PSU3cmC8lCPrzU94gRANPo8/0/EG2nU1qXwM66ID4pdO
jQJVpHl6PjRhxXHcvXhY2Qpo0g66CK9iImoQcg9sw26wbbdbJD9XQGj+fCmoJg9sSbGFnAi7u2Fn
bbPx5NupAVsgIOWAGuJcIs9Om0L5ganmzg1a0azk979ZDaVb5c+WwEfhdjeK6B494l7xXLpVZiM1
mbfsex6u6FSIh83AmHz2A37lucwV/4oXKN6O+6l7NJ//S1uPGt2mBhkSK0ptK9PBokP41RJFhlQf
9pywuasj9EbsvJObHBWVToMV3gOovud1S85R2bmR/jzGC77EqdDGZJhTDuW7efw8kv3/TAEkKixN
X6FfoYIIyK3OjXFbm8LK3MExkH9ADafasZ+xKTrFh10z+4PyO40NXoHZe76Wf8hibegRUBOH+wsp
RK1ARJ8iAXFBWpgQvRIH0UiClrNFIakgZHyRZ0XCRmGnTJEA5P9pY/UpQK8rwBepca3Ui0fAxECs
HpmnK62aRrqxhURHwyDX3hPQtcTXsub3Ft7mRT/duNT3D+euFlC+sf/LizBpZhvQbuOlWLdgHI6n
NxoUCSMxIDOlcr+BpKfA0WOIiPHrQEhcHMxb5dsMyVMzAnMn/Yjv/C987RHkfxHbNRrMu7pGSoN9
d/G1qWdwLOViEqy53gIMO7iU1uSAXXELjbltsGaSXLCWaSY7OLc3dC01MylbIkheIPNFaH3TjB5x
y7zC4vjo3zeYdzqpBNHLvRxXOnx5BUF0wfQoXr2tKJ3S1wLctkiMo0b7IT70YK9p7vCq7AfX1orQ
4wj/VJ58N+ICxvHsOfXkfaddcm1a30mx9VGTzBD8VbqC/D9qaFr6LVwH3fJjhtLYoT3+bYMDyZYF
D9eRa3ncqHFon9r7xuXW99N407ncjZo8Bw4+PvHEuN0Sh4C0ZbBH31Ne+3lMYhrsofRIuP/xw5b4
5DewbUGaRFbsQ4GbORu94antDc3Uyddyr+XH5FE4/dhYfGlKkr/DESTE0fAxg0cdnvalPSbnzXOi
3oW/Aiq3KAlho3jE8iN81nSD180wIRyeU3s99Go8Tttr68mY8peIwQl+RK9rO/zrsRGu71HkA3Oc
7bzcZu9pNY7J8pt/cajtIorLDL3TvpFu/bPjfSbPDXfMEttLU8JtbHRooKGx9OOLHeK3NkJv457u
succ05+ul1N7SoK/Tdf3Fz2O403zG0LgYovqS4wC5T5ST5fb8uOqmc3Vp63t0LNJWG6mOSP1NE66
/Xyzf7ncHtrRo6O0f8k/fOJr5/bKDTyHHQr9cKCyJNvKJrJk1Ng1C9BddOB/j0tdQn371GaFlLK5
60R3U1yhhw7xSS1QjUcqJCN5dh1S36c9eIP6eYRT8WZHYXn/IBFq/qbcD++heyuCfUxjrtLLEcvb
p0o5RxyASQ5NOBXF++JSaw1Iso23pHyme9T8xPRAl9TbrRoZ9tzRJ9trvO3AuYwyFnSnNLkNvEVo
oTypFY2fgQOAsFWENeLMVdve5mqaaKj1cf4VffCx+LpraPKzFxJjw0ayYxtyl1IZP1A+AA8b2xMb
H3tB6XYUH1rz+haWhnmcpw/0vSZCoK8H/NS5vsA9x3DrjXWYTYA7kaJQCk+eeOH2jdSTy8ZlGdH/
DpvjwNA3ITvf1Nc4dw/Ncj/VD4JffzZ+baiQ2APsrGlcZGlSt27XmQIw5fE9IIGQQptkG8jXIEkP
mNOuswN/OkTWsuJmDvqMlbtrTt7JMduE77lCDf7GfOv84qA71fztmfnW9SX/Y8dlp7G/+bazYcj4
lAiH4Bx3qOcULqdIV4dsWOLltzHlGamGN6/7c9HwRWrkcxja73dnHJIBcbhsHRC+Z7CwPVNY8cGk
Z4dLJEeMfx7JuIlX8SZ5zfEtbjlnR/vk2vX+RMryWGdCBnTwf9cz+LdNHWT/qfluTcm2NBgaThJ8
y25QXsMQA1e8cQRBwoSIgm/86VP22yXXhfihsfrKMBmJeviilBotc9GmHhHpr7bUZWyb85WkV8lG
qTt5qCXxgRkHKbbg4JhwgdMN5LnAggsqmc1qGbrKDf1CeRlWlL1qDIWz5NR00DkoOXh3v+cU4y2M
O9hSG9Hogz1ZM2X6d9ZYkUucqcEvQUyG/0Ugyb0HXjeu+gBXCfyP6Dla4MEaDwbxqYF6BrKTKGma
mhpcxTqh76t6vmHUnjs3Xl/i9K9YK5O4swOz4pItdZ3wjFqvohRTzPKQTSois+6X2rnGlGcmmPLT
CTCnUaSCNHMNCkvZHeNm1Ih4Pp/ccXbrtS/dK4IUcnaVap9wwjDDndmkN9FJYwb89HPSjnsBWd0R
KFF8uCZzFzocp67Lo8T/A2cjoBhQz3TSGs/h1A7HXF8m785+9zWoO559l3+AkLKW7KSPLG12zy38
z/J2Flg/bF2wFHWdbdfG9GEFW0DF0ghpFBgrBJYhCi+0SViNyHU1ciWIeLiLXxHnwzlnTu4iDjEO
o9zOEjFByj2zVNDU4BdyhXW4o8Eki0P3e3DDU7c56DMEdTC5IcXJN/KoWCk6L2xmBRYUFLhPdqQ7
fya+fpx5T1M/yq9qO+g7r/70NSUV133pnGyRyRb7iLpID9jfxYfQYzsmpGqnUtmRVG893WdqF6aX
ZDcAW5R8uRVCiQYRxH0BOQlAlhMk93EgaTRBKYRR8iJLy/6OmSnuN0eVVk3GJiDlODmZKRlwT82I
BOXpk+kKyOM1vbqTrsQdnXQ/DQAxNXOcR6zUPFaGpoFK+PVrlaChwXShdDVW+hH/nEa8hvP42Yl/
FSgCtd/Hrr01a83/W3gH1n99c2mOqYClFn54dwcUxXezUgI5xQ7Na6pS+mvXQ+A2Ye5C7Q5COPvi
AYmQ5BR/j3449SM0BNFzhdYE5gWzzUyLNjgnqMD+Hg0VZnnGWZU6fL97A1gnquenio3LAE6dRI46
rBYJVpH4qfAlKiGT2h2pQHXDDdLV4CZlJ9wCPItPzXpEbiNtGrCSIFUKjetbpjZtwm/UdNlrw/i7
0Lh0cw2qU4xil/KBBPMx1Eizm/yXvw9Ih3Sdyur14x2F9TjZGDNf8/6mVWiUmUVbupfO7IResQnk
FvhN8jq9Xzo0CGrqUPcRhsBEHH5bFzLJFVQaUvkR0rVGhi/hWkKevhOx3oZcE+G5jk/vSNfk0Vzx
Pua4DX2d46ZAcCEHnXO0qkjFW6iXH1WF1HPV4d2QU+UqNdAQHS4IU9x5h0gw3gxFuRl2DxfYfliI
Ve9DtJojMG2593Pt4wfuqW6GQGHeFjMV19nuyxx1FVy3nP3QjaR4w+x5CY3zb5Qb4opo/2ViqzIk
sbsHmrq+iq9EXp2b8wY5VNB0LLHqYEwmIQ0j6kVLyulTbm/6xnZ910NAXep13pIDlburRqtZlntZ
QroWCB4232Q7HcGGYVAf5FJD6Hqlo0ocU7D01Aq0dvaWaZ+RGJe7eQuyO+amgWSnvs4r7t4tNSyU
qyNLOYjxQqekXpVN2lpKJy0qZ7wBY9QriOUqKdWFumCCiM37xxXGWZdbz9k3tkMVKadxohgMrx/G
GrnRR6gGEe+D3+nauDD5seOMGCSeD5MOJ+q0VWaTDvcPg6XcUzr6Cr9R1fO1Q4Gin8T3jxOR6B/C
f0fS91MkeYFTbX62UaR/Z1CsZGvQE9fg26Kf8zTM+zK0cBVginjfcIfrxxxNXkUjTI9CTBIC28CZ
y3rRmzy8H1ovahoOz3ei+lNgic7WgPU0dZV56/R15Zt5K80lC7aR58xRmYWpBD4DlYenzN7cBSjN
M3uD2tYgSdvhbPMVzKQpN7u0UaLYLSb9A4hHucIt6FF2r+qOkSj/EOsEEHwHumTS7eIz5SSUQMnI
Uu+a+a09f6gv2aqCNmV7ltQGginkzR6L6BP3SVtrE1w5DutPzen8QUi6dpL/Qw/h5Q/D63a37l44
32fffa2pP5NOetlF497qVZddj/OuPPLf4tOYHrB60RuezrDdOutsaAaJm8SrUTGtEbZU5abn59rL
rtcM/x0kD/VlyKhiushuzWpDgwwapeuQWI8OCC+Yb9TaEqUYME5RFGwGMNRsbw1O6T5zvROeBrkD
Y10Nd4BvYIUHfgW0loOxQ0TZJpCXclQKY6bMsRnwTuMj/XnlLoXW9H2GNnyowlyJJqyCEGxi5+8+
sWh97GkLBpzvpAMVTvav9iG6TDzBbg/WgPbAEbsQAxklGoP30Ukf5q/vnF7fbYcRzeINihi6xNsE
WUnsbmJg7BKtSjPn0FGGzR9xfCdGIkZjIls8wjhajCRk/BhiH0Qxsppa6C3NBYt7UxRY/VfTVajE
xZ1FpBQIzbkgx2z+5VYRbVNV6VTjlOUYPomE1sB2jk2elb7ZBz8LmXjeFEzBB3MeuqJXX1C5se4Q
aENmYTA9lBV2pc99JBv7iPpPJ7pQl61JH+2MP6iSLbsRZ8pCkoKVh+5AqJZRn4RfCBbGbhpzshae
88klo4RgnBBoQkXaVstPj0UpZfNRWNgu1ghd7cpZtlI9oajiR0R0rrphgam77tZ3dI6tRA8dcbyG
vU+7wloJe1T+xn2dfZ5BVzw69ZNg5zINWIOBscYx/UeNyXP+RS1ZIGA/dF8Yt9KDdKLQoB//oJtb
F9YQphmGj/MlAR8Z1yWPyI6ZDEQwgb/v4AV5GYM27QAbVX7XLCanpo9ToLMUA753Prmkw8J1PSpG
7OCfAgPWHHvN1edBAmhltGckIxKkQCFfuD4bBQimm9TAu3dI7I846mW5UBTvQRcdE+xQGs1IUWWD
UkVAW/YLGCkPuHjGRN7RZYIhMzKcKUMWi8Vac3r6qfnh82dbAD3MCfFDlhODruk577oy7F66vslv
bsBe2UhDD6ChOWm7r6Zr7qwZjhAVCWZdEpeuHT//DKoOEEjHGBGHIVmAzGaSOR42zdmX28g1Q3VW
8BfUFnbnV2EHB9tBD1sTtY+RnC77AEE5kQR9k6nALuR0tV8jyhcZ7o4wY0SvH9FrBjKCzduWKnlN
ygpP1jUyCCFE7h86l87peQKfW7XwfjzXl7cQPZs+iKH3NCN/a1dBw/giwHX6sS43loMrvG0wG5AC
fyDKe/pmZasj5GxPR6xnlfkNtgIZVoVGoZFFsxT8RgWEKmkbk2CGaaFmPaII0qEjT+QdiYnrT1oz
7+2odTWqEguVx65btr4BgKaN7e30LtvHv4a2fKhd4HcnM2rbnEa3Y2hhDtSGwlNS3+IV0a92jXU9
hsgLXBQPE9xgsBTjzhH0wfeE7F4gx3cgA2vwAmq1qFABGjTgUUt8bjhcI5yW+F0oOpFrZVpeM4tt
ot/XiI4cPqBVlw6o8w0Odm2TLHiRziRRdPxdS3i6xJvcFPRC8OpmWulXqlJQRrRn2czg0MX9q59Y
/5RgV5FwDI2c0u2hGxE3geeBA/P4WTfAUvqm1l/6b9w5Rr0NZxbj1L1QmcBVGj+LaSJmd3hehDs4
H18aQ5wiuFEMeNDCskE4T3qHD/wm5ono1+O+OAR0AOXw9hnfEfzG/q1Yn76f8Y8VcXjjHcTc0gYQ
ZPC+uumT++vL9iFKPI4bm9E19pm2Wh42qlLsjAhzIlvXkSJgYnDFnIgHAyFKtHBKP9sBaR530S3f
b/CzEYjF9RZcjW95OB1uB1xY19tUx1ggvXQ4sCFhGRiSE90zhqXbTSs1KMXrvuBEHiNkNojg/2ZN
Kc+EX+Y9uKowSjr5G02THUjnuKcRlyO2t4hBcWlO2ytoDbQMlxDwuTC1A8tUbOEavkqJ3QctNSkY
QlBqxCOUQhTmNOtGHfLypCHnnxLPx4OZEwvw/1l9iVa/qE/5Sa1UP8PRUkSjLyfLWHGiVHDH0KxB
GCRtWn76O9g1IywT9n68co1g6wd0mU2QnV8ZnidWme0T8ESDxj1f5DlsFiWSRtx2f0ZyuXUow92Y
inC90Yyq9qkbc8S3l3bF3XWMRUwVDpLES60ChQIQs8UWPanhJa61oRcjWqzdqQPB9oPks3sqvlLI
d29Bnazc7eZL7w7+GLQGsR8lpx186UBYKSysVR4s9UVDjBEc6Q7WKGaRaU3KGKfiLmE9yzRgAeUd
XG1FZqgTLo/X0EgLQ07I2glHe3aweHM1A9xKHBxCYkQwwgLcsK5zzM/z07ehMUwj4lezX/lzbbEE
pR7F3IS7gnVwyxKAgrFRRtV4rFZxAUys1D4BUeQ4XoxQ0ELPJcIFsCLhHF64yKpE5YYFzOx2Jhuh
ZtBE+E9wHkJBqeYcnxHSoQt7xHoovfrOIA9DMRAFtx4TvoP2MUO8BTIj3g29jVElSgOiXt4yHwFY
YclxAUPCFF3BN64kEPx2RU9amQ/lAAuNy7oMdVYrGoM7GNmS/N0l6XkKFuEac8zsEcOpBCC94piI
GJf0iggYAB2OOVExfQSN4hHzftHINWG5ZDAcNx3HudoG+54Qys6a95lagOiNwUrBpKegEITiPoiQ
Nd5igXyfKmSxhS4JHfZXNpYNBJtyNhB+xjjwO3iQWyRt+bgiTOO3fR0nAPIVT4EbAIlILRgnqxTf
IBJiCjSV7CLuIznqDRkaYmRH1Fr0EusAN6k0y3zCbk+1ypQS4xM5TTMuZDznYmhelF3o/UIHlT/K
H6mPXGNHp1yfMjhumcbM7Otbjp9O5vKQfQawedkvtpf9U9ffAWKxK0WA/XxgAuJU/9I1PYoJ5PJU
aJaSuChHwm3K0U63Mx/2nSBPjkUFRWVnf5uvX3up5yM38qaRFFIlJjTSG2cJTU1AZWays9pzxYNc
VC6hafLeptigJMCvyLn7NwcoWRJggCgGrRLZci4SB0yZ72+CTfmrCwi40P0PrNrxStz9Bmgp+N0D
/dIdhypZnADsx0I+Mz8Eh76bmQ75WUgPETm9ZuixaJ5q9fsPtSZfYgG4+Mj9CzY7ljmJhgEnWYPN
CPAr5PyrUlLdVnNUFVWeQW3MtOaz1voOhUsbQ7ddsHQL9RsI5NHJ8MTiFiSgD3GZibMPXjH/kAjE
Bx2lCG6OSt9r/gSVflNfDkc4i3QP6ZtNQZ1UTngWxRYF8IJV5YblZuAnty1VSfjcEfUc5qO7g02g
gkj+6s/EUgOj9OjZsybI7DnsDaItqTeMp/v10IdQbLvNuWdgurwGOIIEdzvOZ9TGYGdDXZpAL66X
ZsLeBRECvzrGBJThcyQ+AM6feNabgbnuiT4YP6O07ZKomxM/jSoJipJm9BnGH1w0bInw9qJFUz8G
ZGrNJndqrt59HD6red9m+Ns3T6uGLMY3j9l13NJ2DBaozZCO/sCf+QzfRQxtCXaBSWvYcUCnvk5P
bGkaRCDxWaIVskNtOvejFI+q0cxeysjCbMSESTMxwjifvtwik8RKNkMVfY/O3jtUoVcSK7E1geMF
HYBweLEtYiaE8JIXoMGZ/lEMnKlHRojFgmix2acBZRN+GpPhlzGh0y+zV4pKJzZIvqYtNo1HPxy7
Q9If/nbP1UPhHCqj25fB3QD88GhzcLCSncjOT5NsIyogFkAXbbtJsWaBaiTYR2n8GvsuxiK2VOnj
9KXx7/MFFGxOKATg4Az4E76cL+0LrblJP6AEWJZcnqsIvmjnTtGU5oj0fQwBWP3yrrmmgRjgGLjr
E8NP29i+A1BgoerL0RrSFtK6d+pphtm3LsU9Zpt/1QMbnq34sDzgao2oHvp8QGEIePaS4nymOrvL
m/is3of90VSHEHig0zon7K85VliYPqPE/bwEtL50EWiAEqp1Cd7PuyQGp7feVtY9FS7kC4z+h0FZ
wwYBZnDrDLCG4C3CafRG+3LHSKerkziHLeCXqWmNwnR1zRDj+Yy8MkRrNdQ6mBE7CTclmjWszcm+
uhn62239/yHtIQhNDVwVePy2/bq20XDVD1S9FYlu1Fon6i8H8nyMHXZ71N+C5oPqgQqEDEV+qhW5
R4fA5LDbuuMqpH0V1O1RmFfswLt7HLoYbXucvMYt7T/nYO/htYyJVdKWg64dcB9GwM4Wt5GFEDio
s/8E9sc/HAKe9o/s5n7YMhT+tjf9ue/hM6xRBAe354rBWtZ1fup7opjNAp+n3hmS6bipYJJYi6LZ
9SfIEKFdCzLLlSxStGN8gwR0C0BQPORrCxYKAoT5CXF04VV7Okwr9wMvpJz3nRE/Uyb8FvJa7eYL
5U4SqRdQYT0trihf3/wZqMhGiGALXfDRzWLWn7yJZmRBgJznQXIqcseot0yk98u7Xg2rNX9iVqCM
uouWGEyNmlNjSyDagkSMMEpumfpS3eLdV9GtkvmhmudxalbEZmJ2iqqrlqgqGsqM0wbTe0nynGN4
GORqe0pBY8LznS8N88zDqlZMTHWdPTl01jSt0acz+VFsp+vGul0J7C7G36idBkYQF8n1TX/XrCfp
ltpZgCn6q3NU02NT5kEEAVAiWI3UyyNzQYXS01UpPRllmJtZWwMnofPSU5zO47eQX2DgucpR+IuT
fP/lnPWJYPNhDoFaIAcVH/hoE2HlCCq4REcc38ttMuBKIGdM9t4tP2Lov+/Yhjns/69zI7WoXRvA
6u7qIO9Eo2kYlTDp9NaOX/Sy6JYTGy4hxTSJsOtI+00S7N1OYNc3kO1LcRsgvS2QsqKPyZlgqkrP
gEjj9i1QpIqJyzuLZIj9pRsLSPMRw1u2LWPGFM6lwZGix6CBlAtivypzOWbYXS5BCTdv3lIndHGY
inFDO/HCJBTbF0Tkj7dHKC+pjkqyfrZ25j3ea+Lepg+E1y1RbDZP3jJqu0O4PxiTR6XrRX8NCBom
e5jwdppqTlgv9rfOi3lr8zS6Vy/Sv6l5x8oBXdwPgegGQpWKeAMtDHrxZfRZwrlAqFvxft7FvMUn
MELwL1ur5nJ4vfnYoviUL5U8yxeY73XUUGeycJfLyDAXoVRfYS9kT8SHSBjH5wl0z01EVUhti8i2
JqicyF8zC+wmVGu0k8JCA3XybtjHpm4JlvKb4WWnAlbuEsbluNAzDC3qzXFMqOhdcBlgthYJ35qv
LcoyYETbxh6qfgjX6j/Ht3ejoAraC2ABGJt2rSEziMqknfteDhl3GBgYMW6Wh6duymSPBzNUylRn
xFiaP5V6ivxsfBkazK+UJ6vjQQs3g6j8Zvpf7uw4yk+1jO1iyrcLdH/i4il8LQmndF7qxNBNaAQB
n861ydsEf40M9bsn55GTMZ7cbZOZsW2pv6gi7ZkaxYG+y+C/DPFpBswVXg2WU79OtNoa0WlOC8PQ
BBlANGvW+SzUZ+zO4hRUj1WHFR4wEsPfaJhALW7qfrN49yc+hB8Gmx066n3l/qg1urFEzhz+ZADR
IiFvTrkCjwUVdRc6rdapv6rnYBYPTsmQWTd/md0V2rrM5zcsHhYIq+BMQCyuheZ+AIlFLUefrGuH
fo6TS2ifojYl2MOztS0UF7IHWotW52sa1yvabKo1aWdRVImoBfSlgDWRStS5rxcot0Hf5ghD2nKd
dW07QHfDi2bhRqihCL4l2JaQ/6hFzXvW+zchjs7NfCvpP9QtV8wenH52R6Hsh3K8uHNBZxurvotx
wU/VNhQ45IhDhjoLGEsIilG2x1oR76Da14QDBdWDyYMbOgF5CCb520vPg7fNAhhH9S32l1sL6X3v
5DFiQbrVC34HHVBFz8F3S1QLzLRP1AhQvJGYiVTMwgVyoIL8ikdf1DOP+sn0Um9eYQOJ003qNKbR
gQ9x/p2+vMACOgc0t2stxzijH3dxuiPTCJ+fKVqQnHVtrkGqqQOchnxfaGyHN9Kfs3q2M6OiEbXR
HIdD79CbtafYIZ45qx96mzirn7y+i7PviXXSS1C1S3WDh1NDJZgs/KTsgSFmFK9JgDfjnMnIxrk3
b6w4aTq4djBpfEMMWc8gaGydR0rYcJpWD9x28aY3u1TTkAGQGjxNVRfbR6oXrvKVM668dXdVrE43
tak0p0uCweZPKWpBHvubT0oEbOu3kzbk3Jz8NWkvxl+rz7L1Lq+L2xNqHXUlyYIdL3sjAOpZLXWq
Cy1AJp7aPK4+U7X0c43oAHjKqvvFbTrVYXZeUx1KX07OPYr5pMGO5/VTdlwl4XZenZyb2zW86pXL
7MM7bok3puJ6Y35Pr2TeJxBjLgq1Q7azXlLOpwJpK0lEzWy6wlGHYrV5rVAmZ7d85y67sxUlKAGw
rU+4+mBJWex5h2fckMtbrC7ZM0la2rRTN9PB4nPcONOo20LpaXVqZm6y896WIlfVE1z3N9NNfbJf
VqenH8fK+NJdPhfry84aQ3FNZk6+n+oK1KM8Jz7pVDfVNWaA8PQOCTIbvA651ulM/Ge+T2B7H5ZB
jCdgmO55RhFj3xgnagLN94unJGo53yXRo53MTUjq8Ui+6xT7WF59bzWJ831UeYB7ykt0aQoKuzkP
V2JPp8+qVlhoKPRdY05V78tdc3AynOhnXAXEvPajFlfDDNAPgF+4WYLmIJ4+h3weIaN1Bzb5KnyI
a45IQlgT4yHbx/3OhU1LoiM6Ofhvcq3stebT+1De12QhT/I785KOUAlEVFeuTqkrRTNJDaHX0jQT
wcMbqI2phtpLomYRRDglunzn9aIf2yYZT538nR2g97+ok4XHz9yYMJDhOnQYfNdgW5AbRMRueE87
Lev1CRegQfsmN/P5U13HK5F2dH7kKE16oVdTXY/N3dD0PtSKl6jujThk34SH9mXfQVbqUT9yc/3d
M5rH/475VWZZGcFFNvSsUuZjdDMDXjt2dMMvehMWykCffLlFgbPm+V2+YVoa3YwHxw5OqugmoHEc
HM8oCJFcxQvDjT3qQ0187HDKSuxuRr2DxFg3xYFrYa5bPmLFJK/4ASiP+46o4EFDgVd4s+gdzecC
52BosOelPzo2SRDDzvcjKWGBEcl+Cdlke9iFauZ97Rksn5I4gqRjfw4rc3JGb5Ph1bWvtSdN33Cy
5FqXF/s6GJZXpuvpxZUSMtnWzAuPSjXGz8kxD1fOXOO7ISoamnRiC8YsNMg/hhqi4+c/5Wj/jvMB
Yu1MOp+nFAkkCv/MKYc9KZtLzQupzgIPJ0laiNAp6hBA+qU3T7//dwb7b3lF/na3/C+8Ivn89lIu
z4/ka0P5l8pIRL6qfM+hdV+/5q5Pp027vLs/bO/3EVy6FHC6FPHXXwhc+36cFuL/bszvyNpKhWw5
KsJIA6vDL09+TW3SVNjKTbrzc7Za3sI/nHqEf+i/b/K7/PdSAQoH6PKKhVLpFw6H7XqZWqam0bSb
njVX1Axa1Y+btwXmV7Z52j3t6O3/vt/vmDAojpjOQrtUhoVHCoG/UQScy9nrYjbeTLq73TBDaXmQ
j/SqUvzTQP6OieDvt/mFXPG6XU33syiadyelYmWUGVfT+z9V4f3Nk+SycPrA7lBigHLZfz7JfLMv
TtPlBbfIYeKn4/L33TV637OI/7vHfsPpwX2Y/ND5lTLFX1k2ltf8bHLKZGAM3DUzEUyBZFTmsrXo
VC9tj39gcPh3+ZlCIcc/Cm/koZcu/kpUsiutv8eH3GTepYxY7by6uc6Htf26s8+Pa1HqVIMsq3Qo
VM+TDeWeB8tTPXOFCahYz1L78Fi4VHLwT282oz+06nc9AF9hEbJM6FPyCSX23+bM9/6wLO2v8HUt
j+/H0dOBBLXcbWH2sfoTC+hvZE2OPs5SgESKxugXrqbsvDQdr3LluaRYExJScmfY+lgIh3eovyaz
PzBRFf59O0gYKXPCGi9EjO+vt5uWZvvTeT+FWhE3WvUVZp9JdV/dE0TCTyh0X4e5SmfROtWG/Ak6
+4f45oMqiFUI+Al0gGqHUs+Q5JaoAkb1LoKcHvtvl5gSZRUIhTbVa4UtVpDwvydkQpH1T84M2l0q
FtLUSYEn+VfBdDmO0+fjJfP9uKsNCbqmzmB/Wyk0TjdEz146Y5h8o/qicvPSBcQ9tigL9Pm4h7q3
+QfRlfn3IocWDf6hIk2gkErxF1mSvRYv21V6OXmk0kL7TK+tySaaVgkxxWQqz2rkmf+BNS2j/P/n
o3NLStNAelS06sMv4nJ3/j7kl9+568N+MqnOJulKMUW64+rcKaoMZ6numCI7ffqVOo//sBskFbd+
uTWUR2W5j+j2dPoXebM6fRfK35P15LHYA4v9Gt9J4puq78EzP9MtcHrDfVGsDQCfVovNeY04hv8e
eQh4//38cNjQCvcKtqRf5OoJmXG8jFaXh/SroRLZV13EErzo1hOcE99NCGoAVw3KyTQ3YLASXVLx
VL8gyCD122vbW/kpjRQOCBsEklUqDGIr4RABI9BvZOTuOP6+ExXQohfvGLeL1QioQi8hbr3gW9dp
SwxKTB70XZHihcbskJyVQI3TZtS4/AiAJZEX4LkEI2DHU9ixSHhrwFptgyjUdwGwS5jMfEo9UsIb
xlesMex9zerfvfNgQyEX4llR4RaY86pwuliO6HkqZ4a8zrASTJAv1P4wAv8uUwTFPuI5zXQvMBLR
L1pBYVKY5belOYzv9KV96P/vJLHn/Gh+kH5tPJi4K9CRCDYQ9TQEQG/8GjXN5HBSkkHmdaLqqxWl
x+up5xusGL8B6bwoyz2KJM8+jyh/gqgLPCArko72jyF2QlR+/2jQJcVzQAAoewBSYCfapaKgRk4K
o9q5erL8+4koOmAHcEUTFgBIGmW8ZnpwivxP4lo4ojS0zwsItEU9/yxvqLCJ/AfGrp/RbP/Qq6V/
E2SWMwUWdiZfoGA55X7/uZlnN8XrOHeizITzmuiTfpY8v3XcGF/jBvR6pWL1AuGChYnw5rQXxKgX
q7OPcVS5EHy1ruaai8G6t67iki1QsojKRld8bM+zPnV9qtHr6J5q9h/rIx0A6WVl0l9sq/Cq3hZd
sFmi556yH7lJ9ViDu6qOH/hKhZ5sJQNkyAScVfKd6AYreTAiqGNfKTTzVbL0tzhHmXUvqx5lGR8P
vfTzGAtA986ktamVqkfYBneNfC+XMB3MnwutUh3oBCYAC5bsaqwTBOS+k4LH71wTkttSbvDmOd1o
v91PbhEkja9FtdnDWTKtDF6fKMFw15l0b+9vLSNTGXZ+nCuUQrltVm/HtQvUaZPu+I6wqIgds7ps
DuE2iMf389p3bz6hMFz9m05ZVXcz7NvZH2uG/a5cYSZiUZRKUSlbxFT45/gtZ7nCKLOaZx/mRJVT
GuBAsE45S5W11rZ+fMJLVXq9ECQHX8Xh4yqdHoJjOLqD5GgwR0Fc1NJfh2P1MsjS7I9lChubGmDw
GT5Gy2qGgkt3UzKt41OuOu3jQdoCVMxr2zcYW1Op6pIifGzBx8rJCLHx6zmOiIGrj3eV1Ky6+4iG
51xvkW8WhnjwUlD1sWkUKutJtbBt7t9p5PsBHw7F3se1Ml64aZWaw5Xj92D+PH46lvtUZWgvszBU
U6Fr8gMYt5yrLle19dss3T+NKvmoNs4MshS1WtUvcKDBLkvdGai+t5Stv7GQVrGyo9zXpHIqgMQt
gCGu/ey4N3o9PxJwlv2xfcwu7rbn9gnvxOy7lb6f72qUqc9SzGJTTZ9jTB5qlO5u3suU6XpYQyIJ
GX0tbSHmyuGTWVt6jk61QqlfoLYBCxXhn4XYMEMJAGpb7moU/KEq6f7liijoQfe5fx+fKik47K/N
6DYVU4kuXVs8RdPbVGFYHN+dH+bTGsA4KcYU/Wznp5XJa+a7uWsTfZxafY6O1ORrjQgJHN2nu1QT
zOCmOd2cB9ubNJXsx41UiybNbllE1FbNEU4Fzc66N4cB0yjoV9bUbo7Tf/W8vd6P1rfTD6CseYbR
qx1vTvVLL5clzLR2zMB3Xxl9Xo7xNF2b7aqb7d2hfiU9D39AqV5s7kuV8oRCYFE9va/ts9WIuDii
RinhsJ79Qf8v/VvngAE/gmixmCnnS+X8L3vuYr+5ZNe59QXLW0FsrA3sE/jr9Ptq4Bv7D0nH0HQB
v9Gf5n+jloyp8iwdaJtupmYQg2mpRtGLmW/ejXiQKFOnq++NZjYS+EoJ2sW5tqtnP0x60HPlT4Fj
2RiWSfSDILfyed5Y/EEml9Rn/qnv/POxtb/+pvUvStdFKptd+NiHxhQ5Cc0XycBEG5pKTCB29UZ3
C5loJDsT7nJnHCWE3TzQhZxqIX498SYdTttmwu57q9ohid401HTRSIIsQaOjWDcGeH8zxEpu4nwa
rDikSoEkgZcQVAHWbl3RRbz+i0cH0OMRvhwgvD9BHr9BIXz0YrGUzRRLUS6x0v726Fv6aTTZpK4P
64wzvZcnmGDcOO3qo0lzRbrG9rm8fs4SKjB7La/i7aE1y3Umu+sfdA0q0/5uCEppquRAXVuIfkVD
otNkNiqXmHnuiuu6zD26jAyu0qOvf1kvrk4kY6mKRNGlv/bMTYNtmW9DfccR7B74PCTjBuTW86Hu
JHRmz4pFGe2QeJ4Jxg3z1VDoEJllLKEUe8YY+o150MSVkUg5wqMz7xEyyrA7b43oMQCDV2eH5ycJ
68CnF/xDRoLiREoiXgjJTUI+pvrOkvlu1AvpAN/E7Tp7zNw02dj8RdUoNB/ICpeJk8lT9T95A91+
uiJ1M2Zw7uMLLlRyRM2oBpGpgJND/96aEGIiYQrVTF3XheieDz4hSkd0L/gqkrinTyFBQT0BOBey
Ou2ZPVtlmwX/IQNP5t4Oyz2U6oT1oDBT8cCETyJK8RmZuv5NuO8VxUsXta4tAw3MH9QzCbfDDzk2
gjebCFlUtvKjlBfz7v8IO7PlRrFuCT+RIiQEAm43oFkeZMmDbhQeNY8IBDz9+RK6z9/lqii3w9W2
JTFu9l4rV2YuFdf0dGk+gFIAR1LBnX7bQrGuRyl6zGP7iA5bdX7FmXvIErTSZVJwKSUjcOo32HcT
A/gDdbELBRQVbYSpVgExiHN7XhiBzELGixerMAIPQRuRKbUizV5nmCw/PVGtPzRK4pHymx69RJqu
33C/AXvz9cG/rg/LbIKxGC2Hd5GYH0g8u2kclCp6tKJMGRqBjNmTAGg5acUDawfpTPGwWFbCyoW5
EyELDy/f8c99FBoubZU3PUSamldfYmSecYsU8UY8/23v8Fi7PcNh8ImkjwRWov8ojobjcH+4l0K/
IqxIhX+YSSgtJa0oLfAguiJaEGi2r1OCCzx80jfREsVMkRhYEpyK0aQCqJwkdnCcK/KrDJH0mFY8
ZNV69/CeF3QkFJ9FhEZV9vL2+StBviMFUh3vErFLzgP7pfTUqEwjLvC9qyp4VQ0vf5uKin0saVWq
iNcepesSMUYK5hVXlTwQzS0CXGUO12nS0SPsP4vWeWai0IONhjsSQacVWAyxfYgDQYRPLowP8TlF
ARbTI2VaYCqAoKkKY0XMlR1evQ+nNaxDLxJ9RASSGB0yPzFNLGaNN7URlCuSqEEkn5w9VzK8PJRk
lRB18qMIKvljC3OCFFZT5S5YNVTATrC078pLNzH5GunJ5RkGp1fWh0sbw6FefmulSvoVXO5MSlqv
3OZkz3Vux7xA4V3zIoxizWUlOZjx5k3lS1f6or1XxXmdUkXOljGg3ocJYknEognXDdxkKOy6I7oX
tUdx8qubL839mboNhAa+36qSsOgJ9Lbgna+IvQpsPER2WHRyGXyUxiuaNMuNTfHMIcNgWdX29EYm
OGrq1f/x8IFBKjarZpRj5OOJNO+K+7RgdvmX1KRpUMwFunejrUJK1yAU04u6/0AEkIDt/omRazP1
KCeseH7HL5E36KQRkVgzbZBiwbGEQkDLc/lvQDiAaFASoxwjOZeIUJVsVFlVAy4MPkxlKiryZP6+
YPPMvNLCSihWauJKSpWqzmLiYED5noNbMH9JJF1vQ3XRJkVQEOWnqlRLtFWJn2KOTZYJaYuZVrwc
fYnc4r0XkfcskOBCwkoRGsnFIVx2M+biLV/Virfh9XiyHytgEoyw5qQk1qBc3c2pEyeqatvUh8uq
kSIN2RqT85ZeA2/rqapWa8L6soAlEqwqZ+vRoq2SEh8rJd37T2pULCAyBFRdTQVJFcHK8pFWG49a
IqWxJYNXJSYtNrgJqkLG952qeZrVjjXmZfIT+uJRdoq71jrQFpnzBA6cBvL0kqGg6nj+h9PDT3j3
pjlSYIgKXCpvqz5+5maq4l5/w++LgtqaIl3pd1gWUFkLdBo/ZPM0iv5D4NK0Gk1aqVteq4Kx/hNA
JZadHE7JKZsIzkBgMFJYURH303b8pdlEoIiCispgU6ajIoLLtVMEOBRY9wJEjsNSUjHHwE3+n7JM
ldKAaKV8k96qt8m/ZHOi1TCf6G3pZjrEH1WeFqKdSzrF40wmM5Gk6zzE72KFBZ1elYDDLt1M9f/l
nc2zgcgBys6/5qu41h7YHhlgf5+iN7H7i/FliH5EP847q7Hmg9q7B4l/BVFOjJ9KFcK7fUQhmj/n
93tYPjkc+fLzMW54KB/YYv1Lu9QfZZMnNYoOQsa1OhxtSZ55QodkjFG5wnpXZBNsQAw7Cb/g1zFR
Y69R6dUqOYpkZExactDDwFMSDV2k6kpoQtNHFjfY5OmF1Y0uvj7IfvC+w9o15+pJ7CF5gch7Vj8N
XVPj0sviT3+VS8jhFOQ5qTzwFoehEHR1g9efLivXH0uZPr+J8VjnjGTlIadUF4ORitKq+8mCDOHy
XTe3cpbVHnJuq+5ZdYKagjVO5vfX0rnVxXxe54IuUWZP9hJVY3XwlVSnWrN0lLoRVj/hUzrCf00N
JdeR3E073/cYDBykR3Kj1U5EWgYU26MnFNa42uJ5WMMMjwPShxbjfQ+VkG6J9Bgz+WIIv9O9sdBk
6E7+e8f0V+F6OpVqcMsnViP3n4uEAkOv69RlUqirIv8UvUOXugoXdFGl0tj2yiZRuo86A41sXSU5
MbIFPUyQMHXD9aoWLO1U3rd6cd1Tzws4nphAirGpK4ys5k7uQodXdiY7YZ2DvrntO/yh9SU6qvaj
xVKIru61HHQ5CvZR7XZ+zzhb8XzqcdVma9wgbadAgCWxntRR5XBt4Xqtz3Og5T3W/a1Ioq17zQ5b
Pq7FVnvVs8yeZHvMTaF7Oa8gaqJlBBvQrpEGApMQMM4x9uQ1jnCJOJKjJPEWt04sOwkHNfd4Mx1v
1tY4m6PU1LbwAkNvhU0sLGtcw9koF0en7Cmk4aMK+i/oo6oDw067zLu2H3qM9byL7ioqrHB3+rGP
CWxL/2fCoz6LfqiYDIqq3CmWJERSyYqJrhTfgvWuEE1LtRBa5CikAlop9Zus5OKShqd/oVgizG7h
3PWvGkT0WAdWtND06udK4iLMVzutP4hpLy15lWBoqd6AB+p0cGZlUZD0r/xrmX9XIhj9RaRbcct0
ZCtQB/HykmelU8qw3JHEMlCiJdHWupvQeB08Sp+RnUAGb3E3rI1aUEDlrSe9NmpCAhYijXtFEZLl
avmtGGO7dkZXSVHB9rPDg428Yh2lJCzqHaXletlVTyqFB03p5nsrjKZLri19fpXTKexQyzEInAi7
T4jVaWF0K9E66oR7vd7sXL6cTm0kLrkiEL3DAR8nqlmZFNoWR6sUDQcAyHq6F/rt8iUDSlHzljdS
78s1QI3NFCthUML/qVAgJMehon98FQFQf0eW/ZWyN9AZADeKb1Vsov+vMYnkiMXA4zNKTcuvJgy/
BhNlahT+aKuNnB8F05fnUDH2dL3Lw6piLvl94K7SX9+4BEuI4ofbGzUFy8PiURxjGXeIIezSxpW7
zA9lmKS3HojkfITuRSQaMGdDoUfXUGeic+M8IIZKWq5RuCJ51p3fPev+yZBQCaryEqCOFml3JQMl
AhXzEZlIMZ63rwniKKW70vvHZDO6ok0ixpl+INGBCsf1g2d/DvEskeOH4k8dqRAt1X1UeVBolkLg
U5glWpRCLcX5lY+GS3BzCVyeFh3P9smmziEiqwJPHTHakplMe7Zfov5XcIDTOX8prtR5KaKMh+sb
mY3Ob+XgKXsuYk7qUkCinVbpZKr4V1+6gTZmXUrtl91Wad8kBrnI4dAzEdnwpcvGEJRawOUVkTyp
rPCZZKL+axVRl9/Q5NjwvT34nboDXAINrj2DSHGwBk85qEF4wftOvVNP1G4qNCVjXbLd1UfdMnv2
q3utYSnqOMRuDTbRSuX3Vt1zNEB3Gh5QSxmMDJNXnansGyouaDW6KkuHwzD9qp6mypJH84O2VbvX
gJLeas1hagzpQFvvUhZp29ik4dSQyGWlTywPlEcZSbvT2cxvtTGNZsAXfsJC9ovLRmy+ZwqgyXmU
UsErWb71cH+TkX3o2ZK9hS6Enqg6T6pcZ/XYi05b0dDL+8VgqsYnM4/I3brx9YdKTSYfVenv6mRo
2Vh2IhW3WcxxpUL+tDL2EIu9zKclMClRqUp9B0KLg0IGOCAzrRNwFCCBanyoKX3Y3WnPipTaW4iT
6LTC/K+kV0mVUK8EMkBnsSOB4vBpvwfsxPdljNXLP64EEI5n9psQuVVZWhM6p2lPhUyZ+8IMJTMQ
tU0tQ/xSZaTkVtmseGLOR8UgE41OMJYIZ0oLlBgI/mhNm5OdQ67wQ2Rf/xMi6fh+q9V06z4NdRT4
/yewt3ZWej4sa1cCe8E4ktEX1ISFVAnQka5XuqoLIDAcecpzoCC0svXu7Bc3EmNeHHEpwbO3BaDw
ChTxwFVbsSSyIA6VD0tDKaTsiBfJMcoZKxesiOHwMh2IDkihHw62GqkksAVBN4etmzK70sUgG+p5
N6oF6yWheaoQCwAtP0iaJGKdAHt5I4tHqmzL+YGh0fgTdt4CO4ZbArEErsavl+nqbNytlVzzycJd
B8e6Y2pNKOXN+729b9fiDaYGXuTEb3Nrfu/Zr7nT//t9KtG079g9SJtFW0THopz6rRy3KU4LL/PW
zTvaI4ybg1YAdQ7B2oLzpmjvU0NYBdsQd246Wp/o5bm8fbeu5n0ZZm7Qgp9/7OJPbChKBqfPa2Fw
9Fg+Je/LL+u2RZ5N7txfJmFtUgu3s3S2v3lvjuiGYhYXSC8sdtQ5T3UDhZ8JcBNen7wLPaLzhdm/
r0deYf5+rnbJCvrtZKFk+A4D0qaG/OvFnm9a+/NyvcomcX+HxTdSJu5ul57cy15MFghipS4ymGfM
iHuB9krPDcXLpD/KDPyHg9OugmridRIbLhFA9zjFIU9oiWJtyQLpCIMb+xoOMSNmUo6cEYk+v+Fn
D4BKi0wiV/bBz3KIUvoupLnkkDIyEwxyjTdWBUN5v9oGlGxcnm4hniKbQhaOVPVCVqtGCQLeeeCn
QrfcYW0gIAt8q8SlrQ7OGAS+nF6dkDen/sQzSdTKC9iAkI4RAhNI84qYB96MuJmAWtGzEqG8DLBz
AnAlefpXSRapV25aOQmVkuMydieSV5KgnEaRuNwGUPuT5QpL04NUlOxV1RnW5dwlUJ2bDT7RvmCh
YwGMOJyF8pJ02AqkHKyUf5c40HwhnkpjALgqVWKYTOnUCVDYGDAwVWSgKPa2fGAqHq363DyQ2ASm
UZ7hwK5ml3PCy/XrulyHNd+qDaoWioruIFC1VHZLyKS4C0BKoBeSGsI8qX9k+1SZx0pUIacshQeC
wqpAWKG5/k49Ac9LLN8UUey/FCnqTY3OpfSoG623zPl6oxrhyuF6izxdksQFcYkM22pTRcdCenFB
WgYKrBXwoegiOK3ALsmUtWH5WOljVTBf+foJaFZlpXJanpdqE4X67lTlEI96gbTj8u/WEQumU0gq
VE4/1QjcZb2kedbiiuEI3l2tQ/l3sxBiT/RvHkHGEINUFmNplAn6kFaSRwhe5h1T5RRPNie668mJ
aP4u6TVN08XY+d9X9qXVO43Or4pc9KXI6RKkN43R6UEMkn0ZzakYITLzGZ5OSYaWUKD799nBU3H2
98nBpkthk37VrvWt7rCwVqc8q1+uVDFTRFlC9us2Y0fDqFG1UQUgWO4Cu399dEoNVsyQJE9Dilh+
s6yVX2+Nt00p65RFgvWowZopfGCas+EoSX50fbBYroRRXom0FSNW7o26Aqj9SnBSepYz2ZjFgi8B
DIoaNDM7FC/L2R7N+I9o3J/K1zAy/v8KfJsem6wSNQeCBrm+nr5FdLf4AHnmov/9Ujf/vCOXFmtN
m6aQ/jeCXDz309NuU8un7h6Gy+DZ8oIsRAisFpCnsDNsBDevkX//9A5BYUg7xvuP3dPfD+EP9FlC
E/t/h/CNHmjPW8fdxkmuEyFW8qY930EXl6yNSFJWq34HQg/BREwM8Pd9/4GV+eu+v7Mhl8fWfGdn
xdQehTPqxs+j5cHgxTR6nvUgerxsnz63A+/hyaKF841Hm89aOHj8+zE0f6cHcgyOR2txSDgQJL+N
9vTYWJ+3DlU2EcxE9lOtRTUsSYNRgxG0qn+3Kqs2AZfyVmUqKlna7cUR/9ED6fku3NADQqKoPbHl
3w/R/hM03KLzLy0Lm57ttL6FRpdGnM6vWb2AdOuY59NjPUB0OT6ZvGVq5twMa3PjnYYNc51OYpsW
q+nbZDPqbA1OZy/Bud930tuVHMTPcHTazeA1vV+amK6bdfOVDx7uf2Bcurprv80f/zncbwFvc99I
rpcjV/SsWnBf7jzLXhMXHqJx9PomhjqsP6l3ij3zu1J7q91KyfbLS+csoKRVib3taRh2BBCh9cDD
ovSkK5jrlTtq6ZDfg1Jn+XOo2QIJ9/QdfRizbh08CNdEXr6Slylfd5C//XRrvJLC+tvJurANIOMR
5Jew/n+i+7zRbNbTWkn5cBk2WnxVeZb776ILAg3ehueYgg1QRcIMYXZWJ/5auKEcxy6oyZNlAL4o
YK6smRE7CDlXjyhdL7YgKPPaPz7rQglaszq7LxFl5ON2wScTOi+ouWp/xD7PItIUH4rWVbFX+Vfp
jUIVBTICVgtCN1BJmp6pWRGNsKZVuY9mQ+oN5Hf97vZZtRT3Y/WkFkZCWzFQKFsIrnjHpS1bsqo5
XwUjXrjVCrkUeimU87sxkY5w2PxrDkrrcnY5bbl0ChUdQOGeFjHVVtDrRJwkTAk5KQvflQGRyphz
3N3KmmOF1gvqFQ4rAq/C0crpWuiz/B0qhBm7K1i0lPpZg1i6GfcyflSylJKcitirLz3nqk6v3488
6Xq25dWfsarL7wNuJ81VJFKVv8EGB3MZ+iJPbRO04LarVxmAhAolBkLsIhSF1izvoiOon4BsaHDm
uHAQu1HWjTEDaQXyktBuZDgtmo9K4rXSXVLlz2y8gr3Bx8rkGyRSbFRSQFZWVdmVOjtQXxuYIgk4
171THLAsiSpQ0wBfwWaZweRAIOv5M6WQ89C5bU2FAcl51bpPGIWynaFhEt7JnY3ZmNoAXRTKvIrc
UftwKauhbJP5nWwW6mXQGH8ePok+iZkwDUm71gtZP20f6MHAIRZjNQ9QBVbqZqqwpXncpatK+o4Y
S9Pp6X4XOSAC23bSuYIQiFGtQ2WaxXsOf+2qhqD6gwo5wrLXQx+b5KQsFUrhqnNEVQj54tIO07Y3
YwSWN9J5irFUVHV5EY0VeagnQxPaDZj89Ej8q7lczovyPyF8Hkh8rp9W1OQVoQiYcNrJmBp9CUuI
5yDTSnmfiJkgR4+Yd2uMyQlc29nDspG5hJgQAjpEyVDIKXyt5Ne05Zy3+RRfQY5EGhD2BxA3CnVF
iNk96vnesjSXboJyymSgCm+Pj4wuKr7x8GQRKO5vZNNToVeK16n5Nni12YE974EXCTcq8NmWgcJq
IsyoBhCrnwQBN/is3kFEi5a9RakJjEzeqjF4qSAmYYkCxdhjBapq2RdDRkP7X8Bb2JBmWrmcKlPY
gr5V4LEeBGz3NO7VXYWAmudFka1wMz0VLhG/cHElGlkE3eZLPws5PQPBDa9A5dqmPkLo96UzBJvT
CVc4mswjSsv3UIigxzJ7hqSzjpQpSW4e9+RKYdM/gCBSq7HWY6RwOAti6azIRR6XxIws0jLulgmA
PqP1+ziWtXMVbetjB/IvqbeRr5eIqjYGsbIJDC9ERRCrzYZApdo+FkelTbj8DMXF40UWf4FRVX1Z
pWVBTYKZ9FWlrFAnGNFubwcHikwvPN1pXzrshJ+E4mrjenUPCgQclY//Hk3QcPxP6zMAi99o1EXH
/xZOLHPbWdClvJjOM2aAxTWMI4f+qA4TZOjTs3u2nGMsiizXbLLQOwV2kD3Ym3DSeq1HRTjyoQMF
WTsv9ii4A947mzWHE2NNMPnauihp/OBzGS6iPSpE47ZnIxa/PHgetSc987kfFDfMoGbhdp9qsNNO
96DbL43WAETUMnFthKG/jRnIOSx4dt+TcEGwxYQRNr+au/Bo6rSRD+YDtEIP51HXf7nfXExiurFr
6n6Y44/694tVavt+W97hNFpuHUIh7al/BUoW9c2xsK9uPnVM6HNFbinbmeYbmlm6s1usVmHz0Pde
0sYrTWUKTEK2Jmp8RcdxYwRn+qm7D7pXs7sYN1we2udFNzGbt43Zt7rH92RhiqZp/oDtlA3F/3bE
36i3yw3SrXVKPC9Yo3hv7egae0HHoporXLF22tUCp1wfY4QvkUYufa1UXg9CrZhdAnAlh3F53HF3
Ycir9iTGn+gR+w76SihEDGwFFn+/3IiS/jQ2/3O9v43N+alRb2b5EakIhdGqvok2QO0HtdyJh6T+
pfMRrHXnIe8rGFG8sx0uVKQ9nsMV1ALWfkCS3agVXKhJa07XCj/nrOQWKrMUAaoy4N7AvxKrbUGj
L0A8qiECAhYT+N7y3BfwTzFL3uzLm9pIM9GeuVliH1VfVNnTm/S2DVUgfyQLsuRdIaoYafoi24W3
pOW9cjvGsI65fcv1xAaD+kwJYylO6zoT4VeH7uZJbK09zT5r7eJFynG/BxmFT1SzmRIMIbI/JaMN
94+pkOf5vl+3pC35FrhvN4VT2BuGjkLLylrzOERFIDRPkVf9DD1jVYtUJxfwpdux7vkPDR/IUGSG
iu9VBx0QZVHwld5YBb0qqPMXRE96J3V5qvCqeKu3tmoCYmeKo4mFAkuqGJs4Yt7Lrelyq6gJslek
UhMym6EmTZnIVuQmCW9UWKKcwriuTNuEBglKgl1VerQkCQGZsBihMqoiH7tz5nXWtMobXvWNonOC
gXp6Pkf6V2WTZl92cfazei9UnofaZuUaWDXTYF2kqNNg8hdrVECNJFX7yhiDIu0RsEItK3S79Vv1
EKlqsYaD/dMttIQX/P7w/+8OfgOxT5saapO1nU/3z845ehzdTk6iiioQ3fdtNJc3a9NfhChjQ+fj
44eH9w+NyZHfWk30qAAaTuO7MPtYO+6P8/0Z7jWJiFBPfQs3Vb4nAoVoiUpf1A9HwZMQ1JyW4nJy
TvrFgyoxOe+8AH3K4wrD20+FWgUBnaAloLYowbFyB3dvM6xNKVs+15moFHzUeeTUVIloApcildEV
j66g8dWmYvYpZwSd4/H3CalVe9nCC46pU8lv7UhUvovKvfAOaiiEHLihlHdWC/W/9w5mmCFAKM1V
FFYImKoadYlrq28t9SvsRXg+parT8111nPzhav9pFf/Pxfa/YVTpqmkdsv2qmOb95HHX3fTtq4ET
3tkdDRYp2cvfd2f9CRRErWQ1kf86JLvfFsKl5zpLq9bMp9d7H8M2s3kd3camh1XRpz2RqnczPObm
6SYI7u9JHjY/LGvl2Pk+sl3Jd5FUS2Pw7XT99dm/nnYsDHln8yWM/kzii3MHtPMa2aoQBI066CjK
jZUjqi03tq9kdmLYCtVRJnD9FFAuVq9SkIS0rMGKJ5YtvkoTAb1qBQANkxp2Ru26ZMBTky6ifLg8
GwyeiP6SXvaqyFhjSs0aNVeIoLmEjiHZ308wQ6P+J6Dwv6evB/8/MMPF2qWefb78g6lw+tRVeIwy
2MVKrPWAVel49Xg5WKaLcqMlnxQJKCKj05O0Acp9lUlKkCrLPZtvSWAlwlQvtYMeMaZRQvFHoVyK
jdXyRtH4/lXFaXqffM1v06/NRGVq9UHRpdCaSB7BKiiEX9QF1E+CcjUzrqMrTEw5csiHQyD230en
I63j30bHNxDTKfwFGB8zjxQ3cAufT6RyTkklv0LTXnRlv1v5YENfiwhUWYtayM2JDjIeeHW202Kg
crjSnAZn6/TpB0eTHz3uZBJluSR7XH0ImVfML5KsHFLiH/B3y/nzzXZBlZy64/nftTT2bpNli0YC
JEm0M4ojoTVqIiVYqKXWY1qQK9pnXbNneft14wX6/DOHMizObT0nipq0UNOzXfQ2USDFdNS/4qm1
AO61wlPB0lrNuiyyqFrEK9DSkq0pOu/zYKWl36HWc/2xqv4JiCjpoBDzpWepQJJNz1LMJPKK/iAS
jnA4LOTAVWSZWi6ulJT0tyrMUv3DA1VRLqoxJjpE3rbfoQApRd30SHZBYoYq8NQe5Zda6QiUoVek
A2RikRCdytBRI7sVKKuvRyKd6VtWn6pnVAiBbHWJBwEztCWsgT/qSC27cbnyKynW4eftCA0eCwEc
FGJhq32YVKZkSlMXH1WthmP9UlZt89TMeXfluZZF8hFUTaNOqKL8EJi4jKLXszqVDFltYb5TKwvv
GCopU9QjIoNUGaX+/RHBeeOPz8j/j6rvZZ1mq16Pl9hwTBgDlEt324e43rvS34JqIFVsYoLJ/P5w
bh+vBqutJv4jJHCP2e3OD2rd4/3i0aGax+/XJxs5zMN8HeyfN1gXTFaP8/1aok3Up6dGz1kHyCBp
wZQE50l8COqNUaO4iVdBIwniG+A85OwufhyBfxy57TM3+WSy2+0wnTgAPkkwL4J81/WKwD7fWVtz
Qh4KebQ1sF/Pw9XXGvp2jKznEm5iQ2LoBfCKl6Bm5JTHYPFaq4eLWpTsIncb5OCZiKI29xjirGxz
AfV+XW+CxsKs747oMBkx98c8sF4K4MdlWBwGZzf0WN1oULMabtyhMw+w3z8UHZdceLSh73oRnmKz
wS3NNis/ujbRpFiPLnbjOanuMTVp7zTyt+0zykuYS5Cmv6wNFA9A3GxgTU5JeK6HKy9M4Kydgus5
OM3DOs1F3GA5mb9a29D6St/n0HzW2IGFu3q08cOTNUiuZguAR6iaR1nd4JjaWhDQohNF2Ls2lhut
cTNzQq7A1RvWGkGNEs7TBkUwZaV5iNT3gGtfFl47fDobJvj/Te2741frErayjrsxzo23wM7MzPH+
zM1psuLqzKPja203AILK5hGNsrx37xSuJrV9sHRu1osgWwQp3fd2X/v+8hRsiwiWyXER1pdB7RRu
LXw9DWOkMUqssHky8TJc7swCoONuu49cxo1t0tH5K+bVIrB2wRr//4vBDSz9qg/ztx3Da7RshXna
sS7m8pXMw9aAyHx6efGK8Joa1L7FGLEudlWXcfMUCD748JbhiawJ/NkLOIfNc7ELL+TZOV0a0oP6
6EHKgHUBBOtEzdOd+wKjF/860ygQKaO87cD5dS8hzlN2F90Jgl4IbnfrT3zgGE1Zw+DlB00Jve2R
FpIaVsH+ZI4Fbnc8LPvkzTtF+02IOVtOw3No1lln8UL3eedl7iHuDfjI8fOQcERBa7DMQjTxzi46
z6z3ldur29G6CIoiyGgBXO9tm/dpEjpXQ38XLmbDu720hmBCl+f41s3M4iFbR3BD0KoTby4eWp45
2cHcZ3wZ5OrLwpy/6ITGvYEh6V/DvReuNgy1HyKz5rflquW0KHF4DZe00Xbrjl8K3f8Tmxy85vW4
qqf1aeabfRwWxMoN47Fe3K5f9pNiD/XLvWC7Fyz62/A8xJvuAZk7wzbwHy7hOoCy2J/G4dpsEtNc
d5y7fQNbgOMo7m+K6HyH3J384BOotYdpGYyOkYfqycHJ4cKoGZ7v3DeP+WoezE9m9+rK2++I1nx7
V0ws2yQn43pg6fkWiZEPm8p6tRxzvZrVNP5cgK6/nXLuVXAK4kY7R8FtLldmN6yyVoPTCHRruw2S
0aVuLjSOOc0Ojzayv2bkvjdVykYKmEZoE+Z3PifutzGCzibFbnQpwiJcPOY3zjFM6Df4sLov7NtV
FpB8PnhhY8K0gssTrsFP/oj6QC1YnyK/EdAfek+KQuuOONwtAnk3YMZdC+p0C/SMHXn0YeLC3Z8e
z5PaLkBMn4+unx48dzzyT/2Fi1ScT40WbhAvggI/MHo/khBAmJ3WnNH+FjgvGdU+d1Ftb96W4Tpp
n1pBE3yKWcLu1D4RoXvzfpJg2jhZHUfQ8s7HIEm6jTRMr+8nuv2k4HaD3SKKmeHh0Ga37oEQ8Gy3
LyB+LJaHCTaqu4+cp+92P148x0y41wC9+hYvA2LRQ7AbNBpm14gWt+7n6WKca3RcBBLVa3INjinE
PjjMU7+zzrrXtI31nr0e5buO9XRoBgfBt3vIVVnPR65nDez8fbke6IHrurk5UnJo+y+oodfYPcOk
sl77myRoPW8pndysZ81gM5130SNjjWbqb/Z49b5q8+HiHDF7L76Et6+ed7Vgvg+v6uvUvGW1wZyx
ndNUzoaIS1jLmSwWL9trUO+eH5fUWzedQ7jADWZRg7p1Xd0ySaSn9nIbZZSfpjmilJPxiKcwsSQU
wLTYi1bHPtyvOYDTxVib4FA3zj5gosjzkCUw2GA6Oe23QFGL4DIFjE0PQeN21ZohbmKiHONySdfX
mT3mkfghUPg1+vzncbbk8WTrv4biiP88zv56uTkV8aE+HblmdovDUxzNUCe03wrT6QxfX+bmZvgE
aEsTyO59+PedN34tdf++82/4n7+9LI/bhJ2DF79tw3VoLiaagqJOH7o/4BXfyBe/7+sb3JUkFHWb
9V19qg5WjmHiJjXIQvXA8U1sslA0v9vx8CkJWaHCl/cmvRWDDWZF/a8fTvvX/OX3Q/mG2xwbib+6
OhzK88yFBTG67Y3vOkUQhy/4puyDx7/v7lsy//vudDj/ucWbq5sk2Ymr3DTXYNRuQyhtvzXMZGzG
wyGtrxdB/+Gr+wMv4JtFwG97/R6Ani+L02XfLK/37Bqk4SU1t7e9DhzoK3ssgpvrD0O5UTIj/pcX
/rNLx2o6vgXZsVXiZf850Sy3V5tWMpftV/J1DSyIE3JQ9zqyKlMW6KNJa7fJTkxv5NxyJcbvpuhi
p/O4DR53xgGibAtCa93Nh5fBuA3QMDuZcY0Ust3pvESwLd56nz1WjjaVj0m4wcz0GtByK7yEb5ND
WQeFNzrwp0PP3Oza/ZcseAl4wB+mL8NhGkRMzo8+3J4hjj1mPWAJCKZpf/voPVAfM+dgfw+AeHs1
V8ocXoCPTTs149HGDLL2V95xzGgbOOY+Mqcw+vrqX422ft8EoMHxNAwHdT7498Hzp6GKRNHHwqxh
u1jc/Tp24pW1ry8O+2K6H14Srih4bZfOhZu7nxxyGr8iXNXN8z3f9bEQtOzm97iiWUvt2Gnsiinc
h17jidXzMHv3iBp39Bfe/GBZ8qe9Nci2nYbbavqNlv/tvJLVddVy52drymoB5e1udgpaYf19+Wo9
E2H9/RqW/iffxuUvO/s29Xgr/+C6C3Zm5SRQyT5CsknVcdNPrlgdD/c4FL4WNl0AKTRsb/KZt+lQ
TssuJiUwfVgWwfk1qQ+2uYkxa31eP2KRfzSLhkltU7d7xXS5HKVxe0t2CWCW3hTgXhCKe/MiRKDb
eIFt9vcTalq/JJflvfrlhL5NYJmDCWmxja3pFZtFqrH9zeD4cB37z857DQntFe+Z8JwGXh61Hjd9
t9m1JrWcM3LDw64dNzCGQr6bPa/v8MWTmbRD+P5DBvzNe++fY8SQxmniSFmv/2ZDdsnydLXgGD3s
DV5xLIYAQYwQNG6ya+gB8bQGdOuZkpX9/eI0UPH+mnz/tu/vLLPa+bhxcutgTVf7O3Jj6NKXSTNt
J6MNQuaHOG0X65vmQ3oOj57Jb+wZ7kjriRMCmtVN8kaMsQlxwXpfobJoGkxPCR7xrCqGcPkBRJdK
tlqd09M1SB79CWZR9XCz6sfX7q67ToJlanaD+ZFkE2CBgVB81rIgfyKEigd7yntD2oHVzuH5o4aL
9+tmvGFkfW4WQTzb3jkh/tcJR1oLrt3L8NCBGB8c4qB+jxITOeej84SHU44LdXh5hix5jDzE83F4
WphV5MzcMTG4A1lukN4erXDXeiZWXu4Iz5bhNgkcK7AJCwE94qjZpI1RM8ioph/obJauoowqHDYs
0d7v2bggFN14P1gDvzxcWm8FBT1MsxY7U6CMQIA5kbcg6qh4GwBt1LL2aRs2aGuKhvM9zsMjHueY
JaX3J7vTXA22868VAWGONxOsuAmW3ZdpbYOluHN33UUkFpt6cH7YOOF8HTqDI63lcL1iwJLRZtfu
2r45PaYEDZ6JR+d8eLg/rXu7Rfv0aJ0Dr+8fcAwEtyDrv84KTLZSs0wMzS3xZDYuU3zojdKjWb0u
MNW6AY6M4hiMpVk3NdbC6PxMBcGjO6bTJU3I5uRNMMS+/KVJ/BDRMrlJpIwKUMI3tQKOWLHH5Mu1
Awd1+zi9qo3yqDhFxxVU/Hln0TK+FeYjh7vb3yJ3jRpPPjToqAWGcGManPuxu6HGQUGfm3UIV/d7
p1vHt6cZ7Y+hf+wnq65wi8NbtorWpEQvOYk0RsNQCKfpYrht9fZ+lzF3uUTFcGtF2QWA4WJPt5tg
m9ysNvh6weeYvxSnfus6qoOabCdefr9tvJ+8u93qfnMdNmHaU6VahW4yWF9NWgBGQMYnLU86rQuG
tZcgJ0+/zE2y7cVL2Bh1Bh7W2RlGXt3tC5+x8vtFQaaIn9vqENlf8PKXSWdxuikQAOxD77W1CS27
36iFZ/Be+sosR9fWy5F8YRk2VmZei/ZIDfaBxzjYhO4m2I3rx7tsuEwintfz4fYatw/5tD46XaPt
++YccLd4KSG/GYCbrj9ivJ6YPXYrrPYGMYWl4in2QiAtB9aoF+RZRJUa9A0gLHklBQ6asFQS8xZD
DINC3p7hAIbynDscLda9+HBX65JIJObqh2mDWMQCDyBgA/EF6AK3WuPOQuPY7uPijed/6XUOO6iV
z7vD4DkNa+RYUChhedl+WPvIB+tPb+z05ihNaOHnm3VQ3DaA3Z6fAdAKIp77rvV27X4cw2twIhze
x9E12GH5Zpq3tHGam/m9yxafrdn13sXAK0zf82D3SByE7RBh0LkRZKbdjs1sRMs8JrXn2100KQa9
dPC5GCHsR0djPj8zM6kRedFwhRMCcdkH9ugcPrtmdJt0IP1CfH6vf6TGC8dMG5lJSQDcwLyQRJvm
6/6mCCbZMOvh6s8YWJn1wzrsjfdP44Vpr9j1gcCIvi9wAeg8i+R8hFAn4FnBtCH89LF95Vgnkxkc
F4wNZhjuGZK19v7lkgbnuakX0clc7mLzxlZ7RIVPq8lyFXTuPnsTsvz+vnb75rcnXm/8Oe96D527
8XgyIUeY950h1rdkkDZoeeA8DNYBMMLHmcu6eVxOarcXfyrl+IyaWYOJcbwMabF8txqaDuiUmbSC
ooc74osVHHscmmsK8vBtuDPbqxk8h92EyA/xZ0jDK0JYcMXZrD1pdHvnOlfeLOvEnmsXWo0L6JxF
trFvlTqaxd1yHPdo1WkA24x9R6dxGHLtOJgBz7S5YIcpaWU8gMq/D+h7DN4Y6F6lg+Oh2yvIi9Qt
+pPepqvpeOzDA88et4SpD2uwJj7K/Da6boz7lp47Jzo+nDgX/61ZC9+ag8IsCIYD9xBmZgnFYvuw
6U+S2fkF/dT4MN7eufikhg6NAXt2DCWm99zadRj7rc6V7nWNDl4QyZb749KZ4Whce5j2zrBnIiYi
nANv7KD+mA6xmbCIczUwAdRa4bEZ0ABsGQJl0EF6f3NeRGmmhbXtn3pMfWe8yeIuj2xxHYxgIj/C
XLCD7Qf4JHAVzwETerB95zy4CEPuAYL84lkxms9cy5TUZ127dQbMFo9vCMKYc9M4XDVHI5YtbuAq
Ok5m0Gq5XYPs9pGF2IQa7M45XILojLn92BpykSiWmWQRTNJjuMewGWTOzF92QZ0giJe34dutnQEh
0d1xNsgDZhAAe/P8fySdWZOq2BaEfxERzOIrkyDOc/lC6CkLREEmmX79/ej70tHdp6qOBXuvITNX
rta5dgc+Jkj2ZxbbBtAgKM7bumd7fE2x9MxpRAoBeBwGzFSfljBGfnA2vhN80u3c4V8bOsQMjZEs
789iCvom2pZnhc6WnmL5Bp811W0/my62gr0f2NLh/faz02iW257IcKiz0GdwT0Mb6ndaWlppPQTH
9a8db2Ea8e3PFT+isK6J4X1WaKZ2dzDSJxerkXkcA1EjWeCNpx8x4MdgcRM6woHVA2HmCfI+Wlv7
OdolSHbPxnxT4oG0Zuj8zksLV8MA1ToTiub2JHhLu8NcYBQWj2kVJ0acCBypsuVTwRN/rWzNlPZM
VYHfeX+0DPtAIeQwYrAZl85ytaDIuFexO1lUzsV10/mhOL7RnxDDksS8Piv8gfFjaMzqL+Vv+VoG
hjIGv7rziwKVduzFnYTHYLnCGNJL2b62N1T5q8w97HxgNx6T7wKgcI9Kk+Wzck/7VplrP/zxl5zS
3hLWTMYe3BBbxoCvnoCQm/9ESgPrwd/z89iIuBGFHisgfXS4a6yBiLfLiiMymP4mOc92frz3/Xuh
szkOcJoKTKCoFa1WHKXnXKfObdmoM/5dDdgrP2DxJmk+LV30q7fH60GZ8Qsj8dz1TtJYr8gd7ISU
+OWHpPmGVHrj4/eWfaGu4VqMSa8ws4Pxn+iasgR/V+c09VozflBS7Yv1i1GIfLmd2lui8bLYlQga
ebRLduAxO7msWRg+WmKdqjmunwssWcW76NUUFOaW8Rae5ftw1frg+hkIddr6RZaYHL7VKlNtFqdg
55PMIts7zhsHUGYsmSy4kO9673mhNWy2rGZBIjg4N+FvblT2/03FexPH199fxfxao4spRZjJhxvr
JwDR8bgkLKueUQTwiXsrsKt5sNV+TuIM0d+wgE0wKejGUIFTKpKaj6UyaWjnZ+3roiUxYU74x8vW
7gOMEyu2AY9Ei61VW80OuBfLw3P7JODqW84ZIrsDkudDHJsH9XiXMVG/TU2qada9o49q/p0UM0/M
YGIrrYUa+1fI3C+/NA9XNKUjrkVs5GEYiVUkP5xts6XdL99Ww5EmPlzXL29NzX3gU+ye/+npiV9B
eLODr0PCU1y24S4vHGbRwZjV/osdHfZguoUjiLzY9L5njGyOMl85ri6t8FMm+PhdzqMbofA5GGVJ
VDZfg3VRmdLd/xczppcIj9/DazuY7j0eYRbNxWzVv/Ibvu1sH6EV5WwfaGQoATqGupfEDH2OwUM4
Xyrkf9lyVcfFMHYvY0sOXTZmJkqK0eeTvIVz3QMfMGD4de1Djy2ZZ95cL0LABDMT3EE710gBUzOc
XcnUp/tBIClugW7M6BjbLx4IgXtZ3AST3PQ0o21kaudDbDU1L1Z09N50C+7PmmQsoPqFSxutcD/W
GIzX96s6vwT1TzC6D4NR82iUbMGpP2lr5nGu+t9Sw1Me7Sw5wKKOSewHchxij3vvV0hGHW6zv0MY
O6yE42yHk6npDyZieBgPD08eFhGR2u5X0brY/dawAmIw/jnLpXpcLzuXLoVKUBd5F/J1LG2u18zm
sL74NoTtZmN4dD809zPR0mfQpeNnMeb3Yl51JLTKDJ9Um1faN7NgmMBBUPk56bPr5PL0rtKB0RzK
qQv6O4acPtRgBx6IhYNiZO52tXmOb2fZf4T2gbOL+w51dWNfS//a7J/O5E7++h75HewPlQeiveRJ
Jvyk5jp+2iz+ghqbvdlUuHavGAKjoM2g91mQONhExqduLjlErOm8cPOwoUZ5N28M3pG9JpNSa32X
gAP4T5MRMD6wv0s4ssxSVCt571jiKEAcmInmA16C1vLxGFQh25gX5TLm69hav91DmeMT+9z6aygd
bjiezwwZ6a8xo2Y+AVWxD7v6vGPQxnLtsWaDXthwGrnpdICdxw+wD2QxSjwww8YcK1vKG2f3SAUq
r8mOg+2m3vK14qoVDvf9eq2stT+E1JsZggzroMHaorEpyfpLkSzdWYVmP53YegVMcRmnNWGIM2Ek
NlXVF21x2zi7uubk4AjG/31uP1bNNCZnKnIORuS9Ooorybxy5hAAaePvwhNMHUpiN3YVw83yOU9l
ydAQcDLqAlv9idBlE6q4CS01O63FHUxtyuYklRotXfoc1PmHM8/sR2vVZyHzKOpjwpwwpnkhckvv
w8nfMfE+a8zncjfddf8dXD7HdcKTVWeQQvZ1Pd6iyNzoNocHonzBdsPFhqcUOU/nO7uv19fLJbox
wmKNY2wYH+wSVmId8oDY4FMMX9kZtw+PBiWauz7w+neTlUCBGiq2qJj/JkemcDb9+vHYQXLukYhy
PxkToog4LqlL9rh/T0m4HIPlVQlN5m0Ok4l5eLvuIxp/veFMNPb5EB9n9MSE9CeJg0PY04ISmx/z
IE4ffMgzbukh+toMcYTPWWrpP7sdMkSnvONESME8mLk2J1Xz6Gh8xoyCyNHm2lIaf476jyA6IHYV
xaNmGvdh+fbkxrzh2ML+yXCdmzolqfkJ+YfuNjsKQSeSzHqrOKUpy2Z5ex0yEy38x/9JOtTv79tg
SX/P1DXMn88iTuElQqzX7WSXr9Jf1S1Sa/GcHmtIxnLwq69VOzLLs/q1qu60Esn3FK453xjgii64
B1++ygZzXuq2vGiikVa7TfMgN+d5ZHp7vmAscqwMHsZUGxNXEWMcfgojp/us3ob1lP8qxRo0MwY/
m87zbDV5O/3vlA44UCpzAxK0MBRrornw8wL2Mxknjy7LPr51u13fcBrYdQ5EOvMG89I81tuU2sUM
gxXp+0NuBwRgCrbh6Zh4faMUKHG/iZgNMFZmgpPKctZ+HelzDqe/qv+ZOG3otZk1YS/djJ5oArmp
nKOP+2ytaFF+TpW72ZQBoofGa7uZGiJkr0zRf7KpCKdia2NAVY94i5Sam3aDlklHMYsn0Gh89DwY
5nBb5Wa4dnqmamgO3401uMIelwgGxdzJe2QG8Dqc3bmay8eL1EOX564v4TG4rJd+yCXDqJbPglJm
Q2LdEkchoJkL4H7Xm5eZFD4btiJWoDReIngR4P22mmt7rgFtzsjGVebhkNhUpHyqAVCCX2PSLTLF
a7E2wg+bmPAIn5v8uzHgAKw8tKns1HMJQsff8dhlqj/GjfTIlePTYL5OQGm8R+QQBsZ/Z4iK06x+
FpGDUmbK+npXbpb/NRrpjO99vD78XoxHmZjQ+gefu4mxZ2FKDXAKn6c45iwt3OMreJ6ewTWOjO37
jU97jXpo4DiCcpsAVWyjNJfgoBTptEqJpe80tq0Bbsu+EACFrS9jdPiMDdcca4k9NRNFsv7DM31t
c3HEwRVqRcqKJCAHrHSUAc742e4fBrbJt895iwxDJh4i+iCjPMdqPD12pkZ0+/Gz/WG0U3mv4z3s
d7pkcQ51QWGt9Rs+6mvMa3DFxwceqc30HqlBGZvtd90JiItOz6B0xYlJAaX9Y4UL1BDekcCjx+q7
TiEpOs+4RIfpKluTmzTJ0klezOXyYVVfX2erYvMkGRRbspXyb/htElt5OQn73KCJfmobHAJgrcOe
/72uGnuQN0kT0Ne8Q1hq+zWsO9zuydIRI2iNKY6KpvY4IIa/P1mvwHVdy+zZyEw59hQ0A9E833+R
O5OqmeUITTDmtnTBXmXx8JnYXX+eEGl+lGCizfg5JT751vvw2Q6oxqnF21OcmaidjI1G3Hc/j2xd
7XQa80t7U4cj+JasHVBeyFRRTFMIuyp3kS0UUOSaXa4jZi5kEMdkHf42kZnzzAfWOHfFEqLgdYsb
K1YfCu3JLeys9jVTEeG/bHXT6t40oEtMhlU470yd4anohuNev6LoacYs0x95prlgxzlXlt3wOX3t
7LMD65Yf/U93J/T2OOt/QUcCZQo8TXOFTI1FF4kt/RN7U33kTC9SI7gkt6KbtbvP1Co3deH07wCq
JXpUrP8FJKDw/9ciH1s/EWZtgBRfQavZb/Cu2hRZpJGZr+l43ptH+wqEc5TMI9z/FLus7I/k06SK
18IIwg9AA/HmjaechpDDnhregPO+luwkrNSyFPexbf/dxUgBsPSt/BCTLro4dBwiCwTbp/XsbqCD
aM4y7aF98W8S/UbRrdzwonRwYkwl0poumd+iee7iEkVE9+IikNqzyvyw0yHaMmNfdqCdIbMHKOJ6
HXtONSYD7dNbiW6ea6TSdw3JsUHJ0Ri2SMiueYH1on95SYoYk2/78j8LLNbi+mLQ9cR67cTKX6wJ
1tBoq7C6t/3180FwtUaHp35Wl3aAdgCNUJ7mVHBf7Kz/9tcotS+5geipt8t66mr9yzKyIO2RB7a2
+sndGMu6iNeV/TQ1iTEqTUOaF4C6RThr1H+f8NyWitk//bBhwrl3gItBPHFXZxpPMaNb0gAAyCQ7
/03ZVjtR8DlWOsiAvpTpQwxEWaDK0e319qCCdMxvYvubmTWhZF0jFjc2+WYQTVck4G2S78xIvIIu
DVVw6wHlf3AD6tFRx4dEdYTIpoUsUZXb+OXkLPv52IMYpDk8TT2r6sH8OC9j/2bWKjlE1PyfOXoz
qd2yKTSLLFXcNbQfSIqfM+VPSG3tVjKchwCFOcTjFzqldFTR5CGz9iPombdtvU9uayqtvP0CFiP7
3r6lk0TnPlm/Ls1rk1bMEVKR/z79dJ1/7ZohVGIfM48PKbFxdRr270P4ZQalhHvJzYxNH3AlR4lO
nhbPBWTst5hzFuTTn/4Pxx/Wr6Jci4CTNuKqBX+mTCamfpl1iNJxij3r+JGsPLanBO7fwgr/Oj99
wfuZLJkQx2F2+Kx7D0/Q+l0yexUzoUSGnN6Qss/Yh/oZfCEc57VWOjqf7eRSpm5xS36GwMis/mvq
X7Pr7fdem/63YaBH2Bv/A+dEQrZLPXqJqRs9pHxGxyDgK4qJkxhMjn09S2xZ9Iq/Ona+R8PP3BYY
fgoym65aADnEo46wQ8p4QW5KYP0eM93vC7N9zvVtBPy8Vv/iZp+HpvK1uIcqR+P2POkocWaAtK2T
KRQSdgwxF5qRaBW6CTT4rNhaSqky0ln8wUxYkUOmkUlxoR4ZrKQ7imSvuBawXph457MhtxovvvQn
ddc6385688vzIhYVToCHDuzRUdjuwhDqNdpO7s9rFsR83FkOh/m0hx/Ai29hJa52bbx0TgFK+baa
Bj3aq6tiI7oFzd/BNPcPgK3qD0QydzWAKy9cfkULveZIQK9G2hYqpdet8FcJwFL/fdFRVdYXGR0w
G/HQilKkMizrfFos860snYdEGCd+bKB1v0v4DR4t4NGcyGM8CPSbnhDUmYx1yWYPbsnePTrSyM0P
1KjvgP6xO4u+dkUIErEOXFAsQ3fLdvbkAZNOUXG3iJRnUkhmp3NtOyo72lBRdz/s1rQayqSU1u3t
1i+r/yXNRuAWsw+F9V96+wxmcY3XPZLeuW5XKkwkubJ9vHRL8wDveDHGKLiDMtDd8Gdynu4wHv/M
JugNSBHYMcsmszXKPmnc9ocsGFASvJz4IGL7tTX+eEUAjoA+75Xk7UQOFtRrZD0/Vq74ma0zpgKy
+N4IiTtZpa9Zr9vK5b1p1j2NCJsHXxaIMiUIPV5u/EwQfNSMwQKvJqyC+0nc7+g4TBLtQTuVf68d
Hl0DaPpE9uLEaqhCsk3Xb8AXeydHOElrg7YxTTZvVwmt52RRg90TqQdr0traUv7+kD9DNz59HvqW
5KgtqmVzn2L6EJkye9x74sx/NqF4Up66LbMdSDY/Qa2Z9DqlxOmhXU1cqnuZtyWj6EPfu6Apm1K+
Tmwiu74pc6+fWgkwia2cv/+mDkUJtCV0MH91a0I1QOIJtFZBDiv6I0a2/vN2+xVAodza7Yp1RNqm
V0xwoMnumd0oUyEdKmL8ljHWn+qIiLkMiksNxfyIXnZKZ435yWtUVHLEkgsVRzXjb1K8apXCILp0
6XNVMGGpUYOjqkGHS+WjWrm6CN9of23KAEm4hxQF9COjXtmexgGGMHOqkuqYDbbezqar7jCNHC4V
Hn1gzRs+1HPUldbIMRxUqpOFKHAdPbriO+uIhF2+BgQuDJwHMK6eWK8V+u7DyxGQdE39eqMhioeA
Rcceg2gEKYwY2z3EJaJdeVNy3GbvPsCDF0E1m7XOeaCvsbV3un0CHwK49jyiGH0PNurgrzVZ8zal
k2jikhchPgfveYOAXZsF7YbeEzgCNACUG0x05AVU0pdqzB+LhFtOsqSLspt5QvNFw4nl2s93qZ8A
ejTOUYU7BNmJpc71T2NXq2LWsiiD4QD6XbwCWegSmwgc5W0Hloh4+dIGIlmXkTCoN8WqNzWFgZ/w
uAErx7Q6tUY/AImRYyapSzP+LYmrnFMmPLjy82YP+kynH3v9rLonVpHZDYvMIKabP4lN8073ZK0U
wgk2nmRU/Nq/NzvLzjkrv9d1QNkIVrhl2dW0cN7iP5XNg5thJW4QKCwIJtEqDV6nni5gqbncVPTx
WMss66cr5Y4CfU/Lt+ozli+kmKdB2ouWnAMZ12dEvT3v08oRie70HbT7gtpbKC0MC3FVYz6ZVch0
XFBJUOyLF6IbzqBIs+ZwGcL5ZP9lfJQ9XgtgR5TY/K6DxXBrZU1EU5VczlM5tqUW3AJKNQZSePhr
WgOiw6Znf7oAyCazqUteVSVAJ7Rc/XUpT7OQcmMcmXSTs5SgaICutZEis+UtJiQueXL1Wkb+BhyH
XLk3y/W3Nct7Mcs3YHKTYZNNjopsaVgJ/X65VvpDHnXCRBAVQmEl5CzvsXUQKEqQgAskLVhQtAQK
0JwJhRCZG4U7HjWS+RJ+tRxq1pSg+SYTu+jmBQuPFL9VN/oEJxF4bWt6bRXzuQ0BHOzv2zIWU8zR
vk5er5jJW4kS9IL4UzIhzF4rs2T91cBoXoGV//SvUtFHIWhZqQ/a72JqvffdmzUdrEVhxfx0rjCP
Bky809hAdH0LaOVf3td5xuPWZw7Z35OvzCGqGCnwsp5GWKPGWou/kscdpP7jCfDtAdbcvNOb9HQo
ZcRb/7Un5/oSbuN/3DLqB8YzqBng0Xo73OC7B/MoAJyxUE1CyPvatgmbaC0g789W5MDQhKJMcSJm
SahL9NCBjkNSKmCMqlDNjaZ9e8RewSsNKEHk3mHCJrpRXWaHt2SKf13LGBd5kUrtc1PHcpRWqKv4
43bVHjVtRpyh14NRBcdGbdKvqgcvRrjpGyZcMGebzMN8V6p+xoBUYedPoMfo8Zo3KFHmwAiSfGqF
RYIi5Jpbw0kArnSlnwJCCM2zMwk4gdIIQciocf4G5qbd51LeV5rdYNfC1M0xjT36FPqlqUpS9UrB
5kgLBJTCzihj5vlYBHhEm8+OVqVEawRfhsqBuQx5jRLpWLHzToRNKpiamUJEj+NETMjUmgVOCyVM
mZbT13rTyyi+RrPFRQRD+szUxORS6r9fmyV19Rz2qzdlDQXSnEGUBpvUZC6/Z/m6u+v2dBtiWKNd
jTVZDX1OA7oh7RQKZAHaBjlRLi/aWZFZBW3ShhaxBqGAfsi9mrniGZtLw1l35mN1Pk2xssMr+Vi1
Pg0qoD0tRc40wyKCMcAeAUKLczk+qmrWrgi31ljgW3JnY8A/LuHMuQrUbFmx1jDegev0Yot9K9PV
4HM6hzueXpvBoRsdmFEfFZa6DZfOnZdEi3cr35pz/Df0/54t/ZKHgicWfsRNvJ/eJdkstkJmx4iV
Yc8u9b/0xNjbnGgUu++AJ/Zd/CNyGT79HPGenGjdv8TlYQeWpzNpMi+RDqaXV+R861m0oL5gJqI4
x+VMU31JX4btsgakYsu4W62UIGbIAVOUQHP1bMZjC4+k+wFHhQ5MYPY65sGAFouf2DrCucCZv/gD
Vjigygn0ZbwMt8riCeGyBCDAGnJidQFbdU7KZZiiWxsArngTDDfLC6CufQfFzwTPy58GBf0swiQz
Db2a57bNGTeaAakOO0OzQox/M1OYHqjkyeJEjfbY7dPlJKTc1MjoYCKAHSgP9pNipoT292O11/jf
lO2JnrGpRUvJz4Sv7pwJQYYif1bvk0PdBhVuGjGtl0WjrVSWkTgDEv7tBy2dL54iKjSHCRAKzsRG
cyc63fnLW4gdxtYkyYY0VncRCZGOZqviMZRRtzV3UF8WEK5DJ9tONjnynay2wvV0CZaVOfwYvkyE
U1y+BUu+MMAwbw7NPRm8AabwLfp6vPtWrFpj37pppLdC8HTeOL9b6RQGJeWoF3w9Mo/uBh1pHYSe
Am8tU6yJitXMv5Bp+5hz9hpRNYahdx9gSmY8LjFNFUHarrJ1Hbs95iGt19JJEOsEViVaEEdIOpfI
nxR4bqij4EmSsfIDCk9f+oNkEL82PkjbOlDk4wvDzX1N1JL8DAaHumMYJW9sE/kr5nxheJJcdSft
x0m18q642NLeeNlEKOAOVDwhcjivdETqR7tatqsnzpSUpcKBoRmGXbKUsmH4kO/Hknct0xNonmAQ
Oua8gteOdadbaaHtqqtCBbHOGhosdFtnucWzc2KVrf2Er2Ef8jxiqQydszHrql1EtQj7Of2DJukb
NqZqhism/7r0It3f6TYm6VEdMHMnWmFtE3jBYawJPmb8bMSSzJTeeRNpt+TQkTLUh4S6SXCek4A1
nrSHiMAMw4mmNvR7CnMPlEOy0p3kh7JGu3wMC4seOlZ1O1kkj+QQjiBfvyLSVyemYqatFS/BdJLf
7ADQjs42Xf+eWpx6NJdOrl2CxzkbmnlUQKE9LhZER3lNdx+sKnSQ1XRixTIzQw5znqBOxpKAK9Kc
0Zic1Fu+iJev22fFqi+ATCvieu7Lfy+gT8aGaenwgqvtzG9wNqU8PHC69WtvSRdWYc0nkKeUGO5z
wYe3Y+rUS4c+hZG9/dtnPSB6MN3HM2pFUY3kDVDSB5axJktmhX+a4Mm0GGV9ZFFCNRigsD9uehAb
J/p0ltQtQsmV2UMrTe26/8e1CDl3u9rjVVVLyJeT4qaPLz6tvvqbLoFwvnSCzIlRLkXqvp0svok9
xGeDxXy6J34OGT5s+3xqZ8OdAkjg6tAvsrOW8mheXhl6fIXWr7Ih9UC/1zPt6YGOjasWKv9zKGmv
Xh5utzANuR68QIIyB2SG24Ptt4Yq8MKI4ICgSmQukgFLVjtJ1vwXpR0vBgGFYs6P5emzeO8EdA35
aXTZV2X7DAMoZH8YCnjx7p3TuXvpzzQZuxGlwZQH6E7Chiq2sxBmoqjnXb7KVXXszYS/Wz1Pi2Vj
sN1+VWczHSkkCRg/pe6vA2DqxyaGscBoUy0mEg5L4fqDGRmhlj7yNrAbUL8IVEjfmYBf1nQpVo7w
+Y2K5eTpy3sqoDCz8ju9QijamPMqjFNNlxnmvtoF8PaZOLpmxWe9cykPe2wqCf8VmtP6e6I4KsLd
VJ9/EeSCIcVuCkRDst9lw6HHNglKAt1ZO//iTJyihXAyJrUFr3i6oTb7DgsJJ5NtiNn5vuS+AI4d
2u8l6oPhq6BnASW0lWv4xVc+AkgtLZp++aIHBrbincU2gn+f90JB52JQMqyrjX4XklnvM9dV/Uad
W666ZQnezSFwy6W0nLKXS1zon9FEPSyt2sJxw+7otykMZTvHHksyJ1vlJj7NIt7xWEHvSlR+j957
65v8GE+sRPQoz2HZ3aRYVZrTaG4+3b82anJ7KaYwl6DPZFSktvCnAWr9TU5qBQllfw4q84JnjYES
S87MYqPNFXnWTC1jP51JJ+WP9/96OvxROPVD4rGd0+3OmnClUEL+q6kfX/OY1QKKGXIPyAWCK0Ne
MtbOsamZvUuHzlRQhWvupHTbxcA8Y+1oRz7vh/RhaZKbfX2xWglPp0rm3fRRMV3wsYyguRqXgqnx
k7TUqQqOcWl9Clvlm//ag4KvCmX1Un3TVh40yR5+jfdF00GNnlS8vly41edfjWxFdV5MX+InjjtO
PVPa2edPqwo2G48+423QyY9v4gEiP5+oXruvo2hW9/PUgfzRNYGXXcJ+rWeB3vtYjImfDc6WbsQp
NKVD3zusGVuHu8YlNYHr6vgzctzkA21xzZwkM30Dm5VU0B+bgT3h4+Y8jEcHNoVMolyqZJmGnGIL
8k8tFo6RL7XYilf8T2WAIjPT3+rN6d5Nbhl9zdOr/Hd7BEPlKH/7fX4S18YGByLge0deyN7bayFu
fhpKexwNfogWbM04M0hteGxmIz+5gmqXkT9pnF71OX+iZNUjYHT9IryUXe2HIojnmquwbWMfGaIZ
BqvGVhPCjDQTel81t6YyogL5Byfhl36JdiSbV5DtP3LwCiBrNLbJYgEpellkG5w2lAJrKmYtfJlT
5S8f3ByZw9SKarf4jPr7ARfK1I4pdj4zWpMR+UcsxgZn5kdbh5YMXUBuMtXMr6V6BqD3frKeXoS9
mM4oTULxGAoXbSMR/+c5cBdWJPvinE7MVDzUX6/8HOQdQDj49PhYoeBP5W4wrHKb0HK9aB7MN2pP
7/3QsYUAO0qOwuzVblSItVuxqdZ0dikgxPYJkoTYnL3Y7LsOZxPD4vVlmOr7zQxQoVF2THgqgo8r
KehGb9XsQ7nEy4zBbqdgHIRddlyH6OXx2yJ0BL5i85vqoPjWpyt6ZIToVWW2olOxbBGZHI6K6iFs
71QdNIcGxO+NZkb6N2IiKF5irwbMIjh+tENE6f4fNDLqve1JoO0MoMPZE3+LFN53wX8p/1qgfCqd
Vl5CHL036e1d+hDXsf3cSMvBWABfMwP6nrd9kIMqJkQv1OqM/V9lTDHEnzeyI6QZnK3H2PK3PAcz
WqhIfW49NU26L4iLbxzrZvxLtoL36VJPi6x8CdpMhEp35dfPtx0q9Ymnl/4rpJvcGvfJjXglyXMV
W36sFWAOR3LmbaM3H+h2HnJz6j5ubCzArzt+cH3T18a/MHZeisN4vWG16umNbFTk+vi8pIF18RFc
sDUmwokdXgyEtkcs5WTDNRI3XYdU2u3cENwm3YsKfIW8UC/16cWAVGhCbxHsaqaFf4gmMYfqkWy7
63CKNlFtK9vOSZjOZqaomamlHeIQ0I+Cgyq1qs2UFdRBhKHDOd/mu/r0mXikN/WXe/hdiK+dSoWO
Vx5NKb10dk4ZtQdC7htHYsp7AIIUbG0BiT0NTeiA0B9PhEHvkdmatGFf3dXAgvbaCs6bJc3QJDsG
BzQQgSBl4iGZfcKHQPfl5pSSOzRA+AUIuzceDbSvy5r7lMLap47Tl16D0KuuFnHE8IqVhZtkWNe0
nnuK2rwGnfZStpFfo8TpGLom3wyeoAXT90ziHEs2/Zu6R+xBWztJPB0XlMsTeAzi8W03QIGDG15y
5VBEG0H03iwDE9mb2J3BawQUomWQSzflqiLh/LrNnWoJO492k5yazn+nQYwZHwMqaL/3TeoRVKth
QWWTarhw9oyrMMXPuLiBfuhUozwDeY3nE2iAKQ2znf50TH7wNPxJCOgjXDkAKEymsxUP41sCD/yj
IPu4WeEIkoN24T1WP0yMgASYxtcWO78bbP5dTWadZE3KGRvYjUPMChzmk0CZXssvegjSGCgLyzSI
UJh/YXgR0BMIFJWvf7KyF4p9BDr7vid04631wSz3/lYc/EA6iKeY+scPjVUd29z98hfq/jWXcFPS
Ft9j/vxRIX7RyDMXRA7q7TjxZMpbLadesD+lL68zisaJ7PPROcY12h9MCOl9Fr3oafjDztFF6iyy
1B0pDl5IAJUT9jtwKVm7L6RZ4zN7QzcJeYwrSDuXiA0hZ8Lusj8dy8FlTeUm8ChIc2MbL/TXfAL4
B+5m9hswKSD5tzxHlWNwpZgsginXLqHudVkQ8RxCRyxsuULFbg9fdE4Vkc+Vp6Y+uYsoPqDsQDwm
NBzBV5hRkyTh/vX70h1sN/mT5LPqeqflhJJs1R0KHPA5CfqWn0SzSLe0BeFGq3M2FizoKhqkP6jQ
EUVFtgLQzSSaPC+RlyJ9xybCTA9kje7xous86Zd4Yr9KT6PgFjZ6wAYMxdQ/zhdnT+n4PDM582zt
aYWmF/GFLbO1jB0e+IPoGBPMEva6Qg8DHTDRXOwZok/LnTyBdrAYh5pKwdAjZIUaxuj08UkORTg6
PRRoJxPrJVhQzyQ2TnaREN/Ys+UUIftnnddBZY1sPS8NkCiXltmo5t1f+ptTsTyeU6+8kjSy5pBi
PjG16FFz5N/1qv4p/6nqbB7eS+zFlpJh98D4l3jFE40N7BYWElgTKWqtfebd7guwpwUtPCqyNoAU
XYYW4LPrPhU1jjTfyOHl1Kx3l5xXN6fJFOIWMMVk/lNhn3LpU4sKFLj6jmD9rph8cxGYvX6rCuHr
KWGFhHBjuDFFSBbNJIPcxiI4YgFxZJIhuVgVxYGWgFKyLtzcQo0S7gyoLB2/jMwvJlzOXZFTCPjp
HU0yU1QsxgInny7Dt6UXtvGP93Wu9pHhscgOjTn+fQhTDU+6TR/hSlDsSHONvwm7PXtO6r5EfysR
oU0omOKGD2Sxau6IMOoz3JrqAP0JWGNOvOeJRfIMb4D9WB/NdKjg4RmaZQyBWV8ouJPBlFAghi41
KYVUTA4FpGYCS4YXmSUvuxYYRXArYwXfY1yjP5hjtJKR4FB4EF5sMQ0E6SGWZhOje6FJceCGmsxV
te0Hz3RQpMamHw6+WIKB5yYWEwtD5LGNho6mtbp/8shewtfA0MFys8riB7gJIczUfSuW9rZIlQ3j
y/1Fl5xCQkdhVgcJaxQK7deihnuiyLLb/aiPw4eXOH1t9JVcOOH/ODqv3sTVLQz/Ikvu5RZXeg2E
3FhAiLtxAdvw6+fx6EhbZ7YyO2B/Za23rc57V9OstHNpGrd3bZy4iTCvbZaZ/td3k15ZvKzrg8uE
QBkVdRWegc9UzvZDte0iJy4XXb6TkkWvzRvHQOWgrDXFFUXfiJzc/CIlvggUeHIjgLzhQSBaYENo
5gWI6rMG9wVLjustO6qA6B+D63l1VXUQoS9lAIst/+dZ2gII1YjCrV9uk36Z4K6Rk+R7EXEIea2j
Tof4iNariE2klYV9NhuOvHjSCTPeCFoQnvuDQYkodygV0lM37EFNYloBsurqKRWkSYEJrB733MAj
6vtgvxjogRzE6J9vcu54cvhKL9ydGZigcFOSkYvYtaeeeCqaJjTkVEP3B/QngwfiJbWs6aeFrfVz
NCGMJ9iJiw7SDX+U1+xM1aa84Llmvx0lubpm3T/+8ED0Ts2AGjSPqktA0UHTVhH88f4drp+v8UUm
RlCaEHGg7kC+8TGsHS1aChqyOIdPE07it9MyDYj6WVx1qxcfgAMQ7OtBqs8kY/HQCGH5pxWM8VZO
JZKrmNlQ+Gh3wluI8tYJV6UwifZWxJg89Zveg9IlT54OzCy9nWJwAxAfJN1LdVIbe2vwCFp5eEq/
La0F939WINiE1eVoIWgtW6R8lL1wkDBW8qGFiXTpTzH7Rf0OOchYXxAQMOsOrVh1sxKHV9LVB4Yi
PVxNmGIBfmTbsAhoz1PGM5OfQQXRzMzyzuZ9lmt0WWJlF9n2kXj9lZoge9/48eTvDbMCWgY3M9iv
eCFeu3RDw90BsbQ2fkD5/2KgZyNrhzhotve4+cXwpOOKhrYrA3Z1+gALe3A4ScgpEQU51S0k84Y6
is0sGQEiA4l0ID4uj+LFFVqOw45bRl6DosI/gsaVE/XYfU5DtijNKeYh/DJcyA+eshkUO0hRNGso
F8tRjfco9gWVlwfcicmTYbb6Nl/MtVqb9PldEJyOweX4lQVgRyoQDI7o0rZ4N4SblKz4Ts/bGIbb
oS7m9ov8lPgLBlYJAe0T4K70G4WOtVAU0BGbe6xEcvAJDDS7/ZjS/5yyCWhfmu/+L2NgLk0nBlAC
jPe9OZW/aSJov0g0GyK/KCyiEehnmRuBEKHRHKn9addjfXbo4WS1lTJM3i3bfVnAuDR+xzg9+Wq9
/UpZhvjPwJsbpziYpM0nVOf1mZfELkqAJzC37vPaAyOIo1NDKoKq2nExf/x2dLr8Lv+1GS55bctr
y084jjZZPFYGlG/oKJUtiQUtKXjxLnv61k49pEfBH2jQTozde09MeWptWmaP+2a/eoicEBFafsrt
J/uWSIENfxxAB3+SBUilp7KG1hVyPSIaOHldYDn+VeaF83e06vynvMxHSfSNR6GwN5+kwTEylPiB
vZ5xTAHAz9h7VEH5e/dGGisZHMlOsqwQGEOH8Tv5ednWy6B+L7jUpWHaIK2jpoE27BYpfB+v5Ig3
tGSMM+XPifmgl8HaV1whH+SQ5jgBqu1nhuE9k4MkuVK+jeGfOMHE6qIgAPspqynEyaAGRrSov6xs
neTzlNVGS/fY6v1e5Q416ltF9f9XAlI/Z+kuJHK+cOBVn0z//kzhSBthQe33aeaIZLgHodDDEWE0
thxUeXpqEYZpswxrMIzPNucCg44niTDxNAZW4axiCMMWLKNZhSdcLdz19XxYKrNm9YZUvjYDH5ly
cFXds/6ucPxINocyGzX/zNqr3C8A62S8zhOaiTcgAiutCyFUbl0/Bq/BJvSb8tieU32Wqj4qyxRP
OoSd+UADjqvJOBjcKCOP8CtcOJnCvSRvWzOQw0t25rZMtOWI/xHedepHcQJqZk8W7Rf1WzrBNvZl
7jLSl2MPSCdNfms1eNB4xwtO8OiGsal+2v1zL1kE2E05e58od9A3eLELfvrGcUjPzHzDfproYLMo
83Q4UU5oKovvYWMwn17cdNWB38/BLmNx6I8mzqhso8HhpUTCtOAPjAgVQzqZWV2vaXfLB6Vg7hmE
wwoeVZKG5Fzea4r/SJ2WyMvH145/S2AU9+15+1amqY6ZxQfEUZGesjHRwBt/Q7Oh3dcQTzPis/tR
xclLoneVhC236jPZhdvmhVbABTlLqx9B9MphliTeQCZWejSEPzU7dD3KLm5QE1v8r5H95kLrVBx7
UvNnprvs05LLP5eta9X8CmLhxhRmMjmXCQdZBv6E2K7YPyTGWxBfQM7V4EQfr1EOBIskHcI3TyKN
gszENrlwvSXg44rhaJAOBjed5Wsw85xzpfEt5j8V5bWu/L0F01Veu9SYvxkJghplIdMRK2cJ9CPT
dzXLXxc3zShX5dQv2P6dS1qgACBeL8U3VJn+LaNR7YeT9ZkOVmv3IXMpiCuLJK6U9mpie+rn6lOa
6NX2GbohLlMddeJ/kRH7OTriUEiNUeLSXGGA4Iz29X10iQnuofVZsJxMIsEOfnVsjm+oi7KZCKij
Lv2GDk/YGjPdkydbiMMdLPmmJMdn/qsvx0lpPcwG2THuOHXXcP5mLgW0I4/cMomyjg4B00xYa5Nx
RkQfNJxWmZN44/9K+2sFVUnOQxeE54FEUn1j/kZf2ZKiZLIiTCEo9gx9the4uKX5+14xEDD2VEdf
N0euZAphmLfVB06ezvYzjs8EynIwOsBM0u/BCtqDr83azXMJPSqiN8W6XM0yqrvw+wNCmNgVIfOX
560OkKVoWOzqCJ86zwoh1fEhrCyP8wUUpP18y6xIdQXzWd/NyMsbX4RJYWQA34NJMl94JSE7E8o2
2kr/MzX7qZJ4bQOrisaGiYURNsnHe9YnQb0zL4h0XjwdEv6EoxrZz9gfRj0zfNtioAZWkXKib/SG
K1JAvlP8WbxlDyIaQfYDUocL5OVImBB27RYBUF/tLFygV/VLn7V/7QU9+He6hnB4fCHg+C1WDAKY
c8Ny139iN2rskSFjUEI2nrwNkY+9J+njv38D/G0pMTMTo9YIGFI2wlR+DrHA0U9eB3qzIDOhcwOM
kPUf8alsoYgBgPqEQNXqPQ8Jy/ekK+IM+bEI8SKogYiaUcO1DeLAo4wZcqycHl8vZPOGW6hcQl7C
jKAKqt23CJDqJhRixLdEu4KUStEBL2rn6EvqHxxwhExgHmzpeLLlqOsh+/D+oT/UAO1d+e1LzJ4S
6TvduPQGaYcTcFLvkMxocFPVxOLNYKeKsL/op/EgwMTxeFJWI0f3UkKdSqxhOG58uhpuM0md8qR1
4v0uKhPO1lbvpZwL2E22yddjWBEQmgsuFFjF4FjgTnnymj6EtVEfFeZKIx/cdZpDejaNLaTBC30o
N+kUhd1MUZ2MMEv7czH/V6TNEMTRCCnLj8C6i4wc4Co+6UyoLeyC5w75szT+MpVJ1FHMRO10jdL2
lybI2Mg4fhi51Z+Bugevy8aQ0Zz+Q8ocsBLiMHE8icOpNYJimGtb8TfWsKR71Q8A1XvRMMpE8wpg
H2oPPix3erqQRiKmod4+wpVJrdctS0ShJpAdhM2u2QHOPhdQhBa1e2dXzeWdEBOucfVlrO9Jj/Ed
A+tcwahFDimKlsJ+/iXQfbGNn6vl/jNBjRxmY9YOeCNf51rAgnOpgl84PEkBffiEzlAAj5WTnyRl
ovrIJhFWr7pDdWO7P//4Xk1it9mPFroGXRp74pdgpQIbGDl25F7zzzbgM37qDXyTgmpkos2kjOSc
S6Hxa22dnqjChULj4fe/8edQ3cXYa/FltxsJ+xqkm2cJe6uYAe+F6lrCIT+yDnEExAXwM5ExQ/yY
t0865RXzBN/XCgGsdXyfgHqNPwoWHAf9e8PbL8Iv9Om6XRAnHdEATOIk0BTPIPWXVAUUzjeQiUbz
BNEHOSopA4hAo00+A/UbmAlFGnAPoqnu5uJnTl3H9TT6s3gS6EAvRuvJ3wpZKbUTm075QFZpA0l3
c6QtdFYdoMMnEPUxulNkVFITlBhc3Py5AEY10cPKYLZy0AKunJALp/NXu+6sedRNxV8VmYDZf/PM
ezrJdKHvB4PCxa1zu3mvEVJwbT4/P4qIc+skUgyx4olNOqUoJJ62tm2eO9Vch9jhCb1oN4+XjSwl
31OsgpmU+UyQllXrmYsnDrQtPOYzn2UdCgTP2hZvb6LMaox/zfbVzaCWreZYxtOhvbBSW/AqvmXi
1uXss1JDhu0F+uqj2vJlxOk38T3HwwIycsdQpwNdT5KYib122tg5OiANjujNRJTWiUAMn8GjQEom
z16RD1wEmRpeExlEdv7AEHYvHz4xSEbm5kiCwU5Tp1nGM3Ajuor+lMVuRTbewUIR9fH0NhC2PC46
Ty7t7iTtIr4zENBGL+zHQTmKTrGxZtFrpm2ln0R1HjclDapPABbGXyu+R0rjZwTK0FGFLhTyoM2S
hYQs873prVFzTFipwVN+70dubUqHYP2MRCxVNp7+3nkgTvjjRO2IOrYl9jv6pAXs+7Y66ah4CJ/6
Kcj1IRNJQ5WGfsNtMacp51cIvuYX6lHITr0KkObyEeC0NagD3fLe11GVtFbnJfYMy203mhiEOHaw
R24LpIXFLn+udaZIcOH1rmG6OVaKODAetky6Eebsj111V3yfKZKAMpuSBhyuYbUjkKTCAwJV/kBQ
KD3CNnj9dl/lF06mkjc8Hd3LhLMX/hsFan8VEDndJWUO9SY64JdCNKtfq166xndQt378MFRZwkFe
oQ9GvOlJt946YTyZqiybjwOoRf1bksEwCVfJFetRHM+6MaD42bsx9a45KfYKtUtMDqwnLSk1Xnto
tTgOesE2d/hGaADSn+ybkjC6pYxt4frt4cS8iDQpeezSlmBTHBhNvaou8ovCtz7pGP7QcLMoA9a5
9Ze66HHVeUccFvD66CqJ5a1844WbJnIBdIieKdWTJNqhLpKZCQmTFY5WyqTaauG38DnT54CREqBM
JPULmTHY3JXSwlT2ORbvwf/Up/xqWaw+J4IjSRk6FyhLlamyN0hDQMQRAv6CDERxCKbAycQxauIr
f9jt9ckN0k+AhOvKaWY4ZvPKHk9z8kSAI9VJsYYMad4H1AkVNyhqc3U9srTL5JyCddbYvRB+TQo0
4VtevYjKpvAEwY1srqi4mr9jX6d2PIzgJbgv3T/byFqF8a4HJWdAloajXWE2g+y8NJA0Vy28rLPb
cPkB/AdDheLSjmNiNHtPXpCSGzNKWToS4CvTSpNyHFMrpcoaHYZpHdGF59kyNg9dMe2RxOOH7X6L
1C++yrWYU8K9kyOy8uKOKG6oXfxt78orRDeEuFODCMfGmTio9qKx/F1LxVZC/SiobnJlKsCGYObR
BEvSD84kICas3GTTZXRbDrK5j/aXXQSMMGsDIUruWWQK73VpXeXbN9uLon8AiyXVy7WIFNIdyvrm
RN7/EUpE3lAekZyDjpjIuSId1VTyOZXsmughWoZoFsE5cftRlxD7wBqbFcfyJpb+czOKrENUTgjE
zBnuoKId43EkpLFI8ZBKEdVw4kRsmQ/ujk6Hyg/zXVTusjt1krWrv0XIi5MyttLgNFMs4TgRd891
95xIu+QL3PrFmRM5jeVoW20WcqJYs44MTiTUCK/pXalZ62xjMm1QPxWobFVb/TNMvyvIRl4WR2vB
hpF/DLouyjpYfrjj0/MWo35bFLDgGxRgWKwwDIpb8b0eeeY8aNoD8rMYn/eaT4QWEd/odIJxBVfg
wmID0owjzfRfS1opD9kv43SgvJb5c9/HbBjEbsVzWmXQVVdGWj79qvEGNL5oA0gP+3hoYorcxlo8
OGeT/Cl59jCnGvnD/R6uqbdm78RPAGwb4r0FO9mystKxuuA+gw2WEAX33vtJSh/9Pk3bnBpElTYx
nxIZzvumG5NUmiNgMyh6oOt3YTPNuctVLzyBL3aYVR4B4NaHZBXLjRu7iiAUp29rqww2adBqoMIw
RnZt7kzSaSCp+EmwGbohg4M1ree5NMKzoXl9a7sCSJCQDFo9p6u+QpRpPiVjQtXTZnYjfmvZ6pUK
zsfYZOaM0Mzo27prHNSvK4w7WgRgILikjux8g6QAWqpHtGhbbGOQ3wNXBxvVzxrytyZFc35oC2E2
cGUTupTP1Ax8U3v7MUrw2CRk2Fr1jCf4JUQAWXt6tb7Yy5QmVTJtCh/0N+wOyooJVke0IynDWfIA
OUNTU4S5YC2PxIHL0q1Ax3XNnKP4uxvAZr1R+vpccBqkIk7cmXEXKxp+B94hHoL21yr2I//PxZJO
T2H9zcjgyB5WXKT6DZqptvznH8xeXl+NFdcb5c97S78SBtQd0ENP/xMe+7VFtSS40PdJc+47/xNP
I669OPigzZQ9ZDWoWOprdfvQ94/suInKAgUYAh7Q/8IPa9BL55Fir8OpkMyfiBoREi610em1Fpi3
7ujoK+dl7gIKKEnA4Mav6Go5w8fvmUz5ZEwBqxMlIpCw92RQhjKJmXuS2J3lymaQ7hoBZb4PaAgL
eRtA3t6UgYF6DhfSTiBAcVPAjUw0Ki3Q8N2wUudy4nUDylsObykKEAJFqJXpJIKeaSUo/NvtYw1e
rUT7h4XOkeC8HmYdmwcmSskLja3JpLyee/RGa8ncCbQj1S+24jKgGY2shTyMyDJSGg29ExQCmiX/
sSoVp1vQ4WVYIgAjXj4+cfgi4NljecBKqe0Z4ZL4aC7m6TBTQ4aFaPieCyck5V1zxCoQdE+6RySI
sZFpHOcC4XVvv+a47b224jnO6l89dtXWF/STANX+WBvGiazLmLs0RkmVY+1ZyA9Wt1veiYVt0HvT
QwcKZzU2kRytNsrvN3M7yE0iyOHr064+JEidPtvRAYbZiyGov2mzF0vM215Sb1/lyEqM4AwqJH1H
VQAYCUz5wCWEjAvrWrQdm4DPJgnXr3RRFXdB+/6kwZDB8zkCPSKN7gy9IuKMEtIFtOBHWIJrJufs
O4eVgz+alHeS1uvraCPgeJT2YBf1zOgnlDP4SiHm+HYIaBIAIPq1Zv7klHl4oeRaJszaZsiPw0+b
oJd2X4rbMt7HbdodcHV1KXXPvApni94cQnjZPim64F9gsy3RR/714NYyHLU8F9TnnzUHmoR6REb0
F9J4BRYJNf0kQaLQB4gRZSMAp//YumK/5T+GqQAalm4D/5A4ebGiBpP2RX2zcluYGygBYXUBsi2v
vIsfNOPMEAQ60pZAncMGvVlLS0Dy+55SsBls/b3I9jozTHov/lJ+PygpJH5OQeXPEaRNI1BQOOVf
FH2l6Pb1OWSIHhNamCekzTYUlxm4jcURyVACCxoZXaydBzXnmgNDKXO+R5SuVI/dRZC2L17Cx4b9
VovWscqNiY1AM1cJIw7QwUH6G+PenkaUc7z5FpGBmz9uofmXm5yA36g5Yls5JeB5TM685+UEZKmj
3djBB4MXvaGy9WukE9LKzcPcItRyP6QNvqhboB+WoUfVX9JpqQlSCoiAFnshqH32fAAsgucQ8sHf
EI/aZwN1NMib1rCxHI0s3KRemgwFN3i+d+36ik5J+l3op1fu9kAFfnnqzy0H+Eb/VU5aMcFdKB9Q
B4NXy9+0oGCFNb6fXXi2uMemVDekBAoM/jQpUyaZT+BsM0fhTVZrFaC8MHJfiT2LR45Dy05HdYHz
AuUh3rFfsjRwd7Q4swPZdIXQf6BZsLxOdwmalXj2PfWtTaH6vOJNi7mIIKAIu8Q7jBW9eS/ElAkU
HslCCoLxmxm63eG515DDjZC8g9ITh9SATgdAFrZEZ1hq5orYWx7YgInBeJvIYCbGvCdkAVFt7acM
Xbi3jMrkRymfMI5JaL3iQITDoKrrPH2wU+ZpCGOBQ4AmxZdFWfNA0DEp19XmQR/BLRJiOQk7qA8k
BnYPVAcb+XHNi34RrsZzfDZ0gJbl8Hcf98+13r6JcSjHZCdTBREje2SAksBnzG8Dg9TYRtP3HSFn
/iLkgAX8q50MgAW9WmgWcl8nMmxhODbdBohThXBLV9VnoaebDL6KIoDCBvNJ5Ylf2SyZRe6g+RQp
qLkoIfl1Y75R4slQU790FK8HgUwzZP1Rv+Rj6KkfGq5I1dzaPEXIGMyNfBzGADwnmD/50MqVhWnS
nZJBYnjCXS7OSF3YNq/3nP4TGd0TVRaA4CjEWcnifBCJjJu+ZUTAygpLoqyswqGa3Kt23hkTrXPA
EbKW1NXHZkQu0gAQOkWlSp3LpaRiD8XVhxyM9cX9Vgl7ul5hqf0AG5oxHhn0VIgwX/Pm1phHo5sy
wQlcLbKBYywOUuaWA8ADl8+F7kCXRt9Cp/Gwgir6Rl2Ui7i0vdIBal3zmMJFijpc2jaxjVcukzyq
Wv75Ilh1CkiDpUFB9l6vYQ/meJVxz3EwLsSxFCt31nYALV3xTSPZMWZmgMQwtZ/b6oJGCPaxuIaI
+TF48d4gpaXD57vfgk80P4yE7mmdXA4pvubDsTYGbWfylRWOvJKvyPaOypJKW95AlH+WKgCAn3nS
nhrsfdI9fY+MDhm6HIzizlt76qed4VSvxcPp8clMvnIq27FYHjnm4HmpMFC8SV0C7RuRvGRKuS7N
opvgqCtO5OSvOOVfzZaXytejN8EaQTNHAJ5L2RheSVr90W/DViXwMPWlPWlTyoE7COOXgdD1q3Qj
+FDDNubPEzoMqHoQWCbC7p6IoW7pZljHSMRReIw5RgODUJPZexMdgOW6P3Vu7qJrxVmywR7LmD4J
Hai4yaavQ0gpRMl0INE09Y1F900KtEauzkymzPLzr2oLGdNsjXMcxH+IF+8ETMQ+Jech9UcS6bdd
i4lnrsrvJw5G78l8I4U5eNOMRgPj3ZTz1HQr/4logIE6bro01vEvBRwT4twQi+eU+/B91TZoC6yJ
uszvpqeBBM2UY+dnp8RD1HCmVYWqWb5mtC7jHK54ky5629HH2ADc8DgBjjrDuFmbFCKyL9zauUCq
yImBP5cnBGI7y78fxFC6sEbWWdmULxvhOpLAJUJ8dtB3+zt2SD3RK1627tzyDxZ8oy4QoiM57hdl
5D6uqLTuD++x+GAR+H54uJdBGbxKI8AJ3RQzHOfKaDl1wi91q9zyMzK8fBOtKM9uAo39gU4s2oHz
C+voZHxb5LG6j78I2bxi15VtgnpkjnTBwf1YA6GE7vO7O5fkkmw/S6h/z6Cq/jG3gPgDkrq96Tff
5ECkQFFML36csvUrWug7cpjrOWhI+EXC6srUgTeD2CWcI+OKIfgl8eKlEBjrN7PO05V5ep2iv1FD
tS03cuegHqjn2B6ow6DPhWl9Eseupt0AX2EHsDCOJCgfHdmhfho4D1+rNADIQpLS7JotleGp0Tej
AAmzzzozl+ik9jUt12dBKSIRmXDSzuAuQFf1FO2IdcQeUu+5YXNPXaY+s64AiBQ+GQCK6hXf1U+T
+UIUYFdBJjiBQiZAGgid++OYLtp1f+AH8ztwLjouZDmjR91BcUPYgRMvMQCpNrjBQSZh4hgvpe92
jmRYvCobnGYKQRxzZV1zaY2ydxRMX6AiELjlVCCX3IczeNYToRoRtxIlK8EQW0a8d/bAlZE5+Q8/
2s5DZEuKHbVTHBy4or8MpEDOAAALW23315bVfAZcAf49qie1oth7T8A13BRjYbqoD/Xvi2JPmll+
TlNOLwO/uzHnov8hMBUp9JghB0bH6FFiYfx6/umQTrHKuxv1XTrj7EZQkQCducklJdMJp+gD6gh1
9WuGWubwRKzoZAFRCOEXSvVklMVnmAN1IB23JIw/Gs/OdInYAW+zWrjaoX7v8NpSdJHrAznJbHle
JDaSA6aJ9q9c8tkOqNhWwssmL6ruHUNbSKhU0CRbft9hRZ+8p4zyBLYQT9gSC6cbIe1xoNKwitba
9EGy0l6Yx+SJCZgcEJBnGxroC+klBC1Mwyu9GH0QqE7JudxvVe7aH+LkVIHGdUPBq2QzLsXozP3d
fCE6R6dI0G3hE8uTzkwPJxN4HqraPQI79Rq7bFtaM51YBLCzW/wDyvhuV3jIF+94o21DoCZKUBoe
0rmDZgneWCq2sACUBKWuN4Do1mz4Estp4eVHhpeqXBTwA+b8RHnVe3z3DRQ/RJ7ulReS+cogunf4
44i6YX/cXgdh8x7FsYt6Tj/EdAUzUKqNUq1CJFA4h02f0XvVTsayPc0Xn5cfTzE4YN2Ibg91ajD8
my4KH+Gazpt2u58aLABkbSgD54g6NCIeWfTIpbayB5SICosEYvkPnJui1s1+Fbbc7vnT9Wf1OiZN
/PY3dMnQQB+YJZsYRjL9psKmnUeI9CjSQDU4Z1PauuN4E5tBszM25ey5q+oRS6VnUq8tM67MsWkc
sLmudYShk/78uBfp4vErB+rKWBjhjk4UF9QpRlOPKab97o71Wpia3ssRkIX8yev6gPiPP9n9nVLI
t45P3ziLPKM3Ql17ABsJPijN7+zMt7r+4GkTp5jjLLwMAueNQRous9YwOeAf9aVl2Ww0zGmkxf2F
kEgmRNCMvcakSD/8k9plXboyhE3IhpLO7Wzw1L9wKUGovxyeG5lBCoYCwGiK0YAk8Uga/0lLjZqR
mN8w50N52niclHzmcWwDh7VOmOqUNQ8YDdpO6TUloTVgHKqtnl77hN4f/SRmeLe/5avU7ah6BQ9J
HWjbEUcBtMudNpR4FDqwkEKClApPAlG9QCEos6HwubXPkCNWHnz+qDB7zzxZM4CEvXE1XGX7WnNf
4jEwVkj9Tn3QwlpZtuG/1vL38/TB6mvzwmiBWYE36WKizfsLQbTRon4Pd0YB0gza2u7xjTMbwpu8
E7gHZcHtt8x9favLB0Zj4CBmf5DOewCvEkObaD6VwgMsmxLmzUnKfNEKccE9+YHJxih/5o2lHIwr
yi9EJWNmU0zNzkFAQIjFbUndfhVfG2Czop59cga/bbkZXhuVI2APOkMoD2jIsnkyv/S1ybevU6dQ
+Nox4khPWKdEWrycByfSSAXhyF72Oxx/GJuYzwpVlqz6gfAt/8lYBlpB1IjT7Ch/6UeJxB78U6QB
goFx+0j+eEk0mxJmjJTU3klpAHd4yvwooOtp7wOHRu2BG5c4CVG/0PpLNkkYA0cq0uhwNURzoXVT
5ajgA29QwYI9ntoPHUOG2svWrKU+Cv58AeSi6/YfIBac+QoSiWHmKDinDdyf/FrvybimLwjuMXPl
AcNps1r5rr7F/jap9Xiaxu/4IA/FKXva6PxyG9YBUwMhhOMBJgfs7pxcpGnGFvucOfDxtF0ogYsF
Ov4lGsG6oXrLnJaMsQmxIOoOwk1cjHaQq/VbrQhov2pn8z0hS2CqBpjP3ldurOjWVzMUTeF/tKQP
BvijfPRvqdESh/9JX9LA9yQEt67Fo95n7NlFeksuFK+h27otBhSGFkSKS+hQ4mBPTlYMPnGKrYxe
THDCPzaZ/LapvE0u9B6XM81A5KAVy+GNyDokfWXK2nmuOMsDq3HSL2TYZNAGhoM33dcJxZjSoMIK
4kGeJevubCEPIZ0cjTqUsD98P67juuTUIvqNevvpver9y/Te0qjW57+v+a0JxcJfp5H4BkQ5S7i4
Z/9VrYnp6d6IWU1jAjVJS+qZGxlfQDAZ3f1YR+Z/j+n5hQp71mz7K+D7qmaAOg4IUHegt8olsMai
yAk5OCry9PkuwvzJRXKIGu8J+ASSQ9DlWrpZv/KwrsEMAJHZgfkUESjRHPi5O8yb6TQpKTWFeUs/
GGBW5z9I5a85H93moAUnH7t+ZsOWTk2Ym+LToNNSAeFX64LsztVrcMM/9auaWmtlzyDFp5dcqJyU
dYciShinzIo62cOvL8tDnFJNO77zzSAt1EtW5gWX/RvUqDmo2YydL60JxdAJrf1BCzdebXt9FS8I
TqsYu7TDq/Gx02X1wx0lEvk7DnEVv3T0tIdqL5/1OygJlEv/RWrK6P5m6MCPfOzGijLc5BW2MWAw
zwQHBhAlKA0Ib2wbKUuIJ/IQDJE+IM2FiDeCOWeeEWdzldN5TMsTQZdyLHDvmdRILKeWZAZMOJPh
t/nVLL/Ipro8g+SB01O4Dj7E485ICbKe7qtawSvxMyILp6V9Nx+borvg3bKYy7zvZ3wLPPXZRamn
BtVa9fPE8MTXGFtQm4KZGEHeHhKloDGmhG+ym8ZbkLKgcd6USUTHPAoufQfpHCrGhbizSJCifEjO
3TZ15VV0IZG3+RpuhH0REPjZRHv6BPGiLzun9s2FfocV+4zzecLCFV3rylupiHXR7SSouIEExiLD
7sjHqMG7rl4gdkpCBg9Lrd7GByYK1xOvd0W6rE3vAqKCC9mWOX2pB3ImBZNvZzNyws/CFb5FRHJl
Nx8Kr1C23RkwUF12il3yeNxs2XOTzZvaHVPbXmDkEbQ+WmCSB1AOc9ALQT7DtQNn2Cwp6sSdvM2e
C3B8+hYJN9C5+Ommwy3iAkEl+V7UmBoAd96LUvbquYjE80hK3qPc5/H1hXeHpDkhWogMFcIuyu/N
ee7jmRwGCINrBKoM5ZxJOxERULUQtLVuLRLl+2WOqXljrHzhFvRjyHhI7+SSr1vSp6RDfyfwJPXq
rzfgm4ItB36UTPox6YG5RR1pM7QzZA02DRW6y9JlB0RzA8W9sHw0i7hZkxJELI/KLitf3xCQr/aW
5Y7SbgXuKS1xO04cAujMDAcyxtiRr8vDaSvOtHbZlD9R/Sc1SwIYinBUlZf4oHGvEdaUYTYbZ3S1
AIJg9dKiezpGsrGSa2TaHeWu/v7J4AQSlFL8IZ29qVKATDlKU23HrBf9Cz80Fo1XD6z25vhbip/l
m3azCAqs9fX0Wf2EyVY0+ILQVjMj8+oCYY81y65VN32ofgZB+MacOMlwM+uqT3MoL9vq1EN8x14C
GG/65c1amDSZ9BMA3HFQtAEFaUR9zw2GhwW/JhnZS/EKKWP9xguSeuj0gmHwRw3OhU7vGcBCd9IU
Nk0jyBHxojIOKsIqwNvq8Qb5HZGbLxvn7OfFzIGUfZqdHprXvb0n3xfJBv0XxfbbZqoO8w3Us4HG
C3MIMMTBMnyD0eQiuctEXK2wfH4GKJgKRFf1X0hrnJL8dB6prPnPL0CC2poWNxi4rNt0X2m/qH7E
URVZoBSFLI/myJeiW3GGTgOSIkyDjFiwcErFm8wsEnlRI7bKyOQkPWBvKf5orHq+Lhk0MSpXw2mN
W8lcWZhamjGZYADpEDOYgw00uIzJxszWYVmWljl6WdmJ5XNiXjtrlWILyY3WpqYzaiaNGNMXQb7v
gMCEmGJBujQdyHDvd/1PxVUktDoZT+TylhAfR/IJGf5nUVtd6wHQfJpJTF1fFD8sH2h8XVuAExrt
TiX8kzoQhAiICYl7zJEgTf9xdl67riNZmn6VRl2PMPSmMTMXQe9kKK8bQdvIUJby1NPPx9PA1D5K
YWvQ6EZVdufJJEUGI9b6129k4HNa8Asqr8Sq/OkluIOz1Bz4rnINiqqvG34FH/aDSprYB/sCUcCR
dvF0aTu3/UAuo0cDQe2yb7PhLyj+TsjsJEPcy3CrTh4oiZZD5Xh1C3MgH9EX1+0nWOgCv+IlGglr
YeD51STcfDGCSV+3clVUhLdIVgO6n01/+3Fvh6CVF5fu6vJRgKuBOMIJxi2zmN1m62v+OIWl7vOS
Oa+K3WyJI2UjwSE1RqtPUbxUm6zIlq02kaasyKMLyI1HvLUquoc/CY7Hz70puIn9uf2AIJiQqSdh
FepW0zq2F5ZAw92WLiHmpYWX9WRdpRckvao2PBx0f1qld3J1NvSq6FgvpaeRzkO+8iG6FTiw7T7u
AAsPpgfoHmCJ6t+7XbyV/DU5KIs229QZVO5BXk7gYQ64KFt33L4uTsFmhqTeTCBP3/HteoRrnXHl
EK7fgyOHKdgUM09s7mDtZttHQDYhQLUKaf+AG3eMPndXudKlp6HuYiqk9Cus04bHaLuDZ6uhclrk
SDglZu4RfJLNZnhhXDHNGsFjcoSu4uOtgTfFYD3GnuuLQ+pjzfyGhJgFX5B300JGb3Sgp6HS1KGA
Ws693WiveqeU9R0gFw5AXh4nn7xGxg0CBOyYXXpFftv6DNshGdL0QHNtCGhrOEoPEIpQkTXm9zkS
VYwpVihkvzaZKXf16MhzdS44rnHs0Qp1ChR9YCeZHdNUAMkiOAedpL88MMgV+9mWpwPBj8FOGdHo
Y69r+OvB5osdZY+fGD02jTM8SGwtgLa3eMx6DJGKc50xCAxj4R8EJ1u7uVPkpWz/EG8CFgJnXG3x
sWbPs9xSD5eIvVpVuJdZIqgXaT09Y8j+gqpx2TzIPatlDnDpthLFV6IF7EWCYFxpZMbsg9JwoYX3
jGHb2jGiNd5e4EmPb1N3ivjQBD0DZt0h5iGOvbNRQqXLyF0K7WhxxdtslUxzoqzTRU+/pfXMswDb
B0aFYrFsGmvCvMUuo327ikMADrMkyOIDp3WHVcGeBAXQDDhhdwEUo6V3RRlHzgSG7uw5IfxSDBy+
H9nlQwsvKW+SvYcKfSkKnHiQ+/HHGxdcBS9xcfVuHO1MU3xGnRu4Sfsune7ZcqdbjNQweFi1JCKc
JnxZJGe34J0KtKZrDaEMN4Z/uxVsmch6mGKSXNC5RWclgGAyJdH6iIWZp/jUenwC+959H1BlIE87
ftedDY5vznbnLK4sHtQYUuXSW6OMoDfziAKlN4Wz/8mIBcZiJrfrmwcRS+xJPbzwruzzIenwY1xw
PSYApx6LoAD3TRS8AuNbCwy/7HJKVXSbCQPz65XpKON7d3mvVR0LLVuxxx2ItpoKGU8haBPtxwjy
3C4llLzxhQOSxEH1+KR+cpQcCwRa6skSJHd1dzep/WV0aGdMB7sUWjzknSjBO0pTwz8Z07FI/2NZ
xul25BudnGYYVfPxLPiBd3DiaIVhIo4lEglEOibHZIts8U13sMWQi2RLwtAZzDKvYcscf6hrqn8q
HYl4yhErnMkpLQ+hjHXGEwaaO4Q34hQCNWEnEmsL1+yUwL+zmgMSn4ZnJofs0uIyl7s0RciTCenC
/zgFw4EHLBFaoPrgWmvbv8OyapPlMv1W7CZdLNyfEDElLAPdh2rSnPZPH/wjKL02ntY0UOhxdWKI
4ElBQwGtyHGmiKAJNDoF46MWH9UD9imOBjHzW9adkpFKCNEf4/MzGJbbCG6jh+4jhd6ZYP8N1OMr
TBAQjLDIBLpB7BP6BAch2iR8xAgZvCgCYBsm3O3rvMFvyJteukxZTovUSiq3vkl8AbA8kPH0c9c5
JQmeAJywy68Nc9LBLabM4+jgJtjDywRd0I0W4osqSLtg2BBh3wT9Wv2G4scmcDqH65ESFhl+IuV+
uABWV+cMw6Hkwvpkm7rhKxndkc0CoRbZnU1qmhj9bRHpvJ02tSTZNDOlo53n5ilguJRB062u/qpo
0YRvu+xDV2fXIaaxCE8xLaL5fUvAnom8EzCGmbdvErjmKq5N3FcIQ2UFZjr1UeV9PzbO/EQ+WtCY
zuCWhGUX8rgy1PKd7gDEN4ZKULLOcQWNL0s2VvVbY8chUWvlaoh6GGfpbQbvuEHsWg3O+IR/NT5q
gEG+2a7Yc46jC7yqeqvx+bQQIisTsgQYpm0XGfDNefzYEr3BDgSph6EaXVTp3LJiXMW7WgPkoRkn
N3SawhJitHAJ+beVJuqJmDqQr4K6koV0GDxODHhYCfpc+txzSqAFgJwFS4dB3wV6X40g0eQcUz4y
DFtnOtsFm5+awImfOkazgEXU2qEXHK5u30wEdoz4QdnMNs5Ni9YWHWLN1mQ8oPnMaAtwnpNbw6fo
PzJjbj1QCLK0UFfHDL+ZrQFF9BmUMh9ZfV2/pU6jZTyw3kN817YOHuULjT/mVPXYCdeGvJzbKmUb
G8/eV3zMsCqGc4zCNl6NjNA9gwVEdhXto5oWH09DvntG4+u+pmKSHBqfhyZAGr942rSW6IykErFE
APkWES+ss3/9x//8P//r8/6fi+99+7/Spv9jd9m296vd+fS//yWr//qPwz9CqP+dh2zV+dufMxyV
F/Wf/h9L67oqjN1O6e89DOC2CWIbbXyNFz0L+Bo6XufwjRfR7xdVX4R6y9KPi9ZB0j8uKivTjXxX
SL5m1TQ4WyKTmJcU6IDsqeE5YvvAOP0Ad2d28DetqkUzNcG7qq0dMt4VlBRY0zABTbIugUdG5cfq
/Oa5KC+zrH/cYv3cftzi1No/dPvOLeIls2uhqrUxXgGJHBoR7wMH/66KEOBzidKAam5NTSLugVxC
CwNGL97dzbvkaO3vu7mcNfl8P5ZKfxOR3IeYeoUFSMGnCn4rQ9zuYH+tXdytJmg6R3IsD7CBNFrg
aneAcFd9gObK7d/fovwiBF6WFVNRTVnWbUl/CkvfrM3T7lHpcj2Co+Ob7gNC04z2jcHpRPvEluHS
3bYad8bgeMSu6hlvWg3f3MOr5fvzHp4y1M3946beTe6BsPFtfEGSonh3siwclKltI8XcErn9PXpz
VYnH/fzR/LzqU9D58nzaXvQ9V12swD4dZNonzDQk90JtrTgr983lXn0uhJUbpipZtqnJT29/Uary
/TKV5H5RZ12GmtacfkkkeaDL4DjFJfTNBV9+n4piWJak6qZsKk+/rziWRcNoNKT+BRMAnNr7m95t
QSTXtQ2Qjmit4WiU4eSLyTkSBXUuD8iKOmYWtpMA7yilDv2qVwG5YZxj+ydmOTdhh2+eSn0Tzy/h
503Wy/PHF7qaVvJGrhZyfzuQ5pAUv48AexgbDRAt+Y859GNIsMAT+JG0zVQfv7n8q0/yx+XVeo38
uLxtXeXqtuXypd3cMIRoPsJFdgLSP/sIDxoZRe5uAikALmIjfXPtVwtCUSVVNlRVliT7adNe7e2l
VJ4P/PSKTqaa3TCtuTgIZKn8cw6+5pvrvdoMf16v/vs/fuuj0CR7K3O94wgDalP34NDrzSXubgO8
ADjkoGL5b6758vmqqqlzYc3S9KfX2zBt6bg67OT+SffvKImxivVNqJrOqqf2+4fZqWupzrprvln7
8uvf+v+uazy9V3lp2IZk7OW+FPB1k2diIAGqYxGwIXUPEwv/ycOb8/DlIVxvo5almJbBf/z9fA/K
Q3+cecL9leUwHti00OfjCpDgj1Vv5fBOAXHfXFR9/UP/fdGnj7zxMK67jVzIfQxIc0gTOPbWiYYb
FxcnhwI6P2B/38gRxyVDyZeodM9Bn/40XDIskXANRch8e/dRv3zrmqnZhiJJsq08nSk7wzoYq40h
9e0WgwK8c8xP5hHbmembTVVDXOyxrdBVSx9Qr39fcWq9op43FD4pRdYN07CV569qaW6Xj4bMtfG+
dRREIiZG9GvSU4v2NCYolUhFrI+zpU/IsquQF6Mm08hwwXZoiLQPJTlnBa0k/1NGzMjT6ce+1fn9
Ho16Jfx2j09fonYobE2r7/Ho1nHVj3DnQ5XlXhRv97UKMYEgxgGPrwQDP4e4WhyrMRqmt4ZsOiEe
zLm4WFLgUg9HIlvEZG25R88OgIEDu41VJmPUgwc7PptGAFMBAgP+6QrCwdo3x0Uf6H6Ldf/4NkTg
hGH7u9cvvVqUmqLUJ52hW4b9dNQttcPhci8vEgwRyNHOdsCUdbf3C5sezb8Njm1Yqg2iX3wYxPLU
bdCdb2bHFqxXJnFL1YPwadx66IPutzYzJIiaN7jr+9TQHRwJ7iAHJwfKM1FCDNiWFTQyVLN4FXaX
u6Rq86eUtgUaTm7VBok31jm1nza4KoDxcUCTZ7IqaQcp5nff+vi6zUsVgmFNIasFIXCwGI3j2MkM
l7Dv2rJlNbxjBwwe1kBUA0TiYqa1m4Z4dILf3y9wSuC8gdLDe0noEm81uX3V2nUw+C3wiSaiF1wL
l9mtv4OHV27fLHrzVQGl6aqhawb7rCQ9fXCbw1IpbpX1YNGTYxiOiiz5quP4Jgyp05IsS/TJGWBr
UC+t9kJkg6njZv7Ghak1shMIsBE8ZdgIK2eRrbJANL1z1sft4LoQ7eDqnYVXucy1PU2Mx7VbR+F1
ltncRREGsen25ufIr/YPXaV0USTFMjS7/vs/Tqrb7SEXFbYFfQRJ5TrUpPBgkcVc+Ku+ZYbjguAm
VMOnkNlo9Pun+Wr3+Hnl5wdpl/bmcFlSEzZljHPibY3DgYrpEDx/v5L8qvz8eamn46LY60q5N/iR
SDdA/LY0l6FZ1BrYR8ziDX6/nPmq2vh5uaeDQlo9bsV9zy9TzQhgCsODRU5nz0RPm6kj2hDDglMg
FoyV0vMllmYlhHPuZbyYAxYAgkMPr3RX6TcezZ2ZMx4uTf/wpfX1XAYDXnh6EbNakG4yFLFgVXD8
3KNVdpXhn7qN/nl+OXb4TPVGc2N7O8NtjJcNTCGdw+RxD+x7QMzaDs0QhSoJKzl+Drl+F0f0WqAO
4b5bLr3lm8Pz7St4qk7W1m0tLSueyaPLuL112xM/WbXuDm06gMDvL0D5fVHr0lNJotzUqmxcOalX
TYXNmwRomMKI0YlBJrXII7POvyZLzMEw7EkhLzpSesw5nJM39/Hq8NFZCbZpmbJhWE/3sd0sL2dD
YXNGa+ECw9D44NTgGySg7lJowTmiTbtpZlqE63Fr34IXWrZIqksOGR4hb5ZlveqeT8KfN/NUAz/O
08I+XrkZI4BacGzDJ7iNDOLZ3nzXL4sz3TRVahLLQvr/dCHlUZXlfn/mV9vQTMsT/3F193GwdooZ
zpDL5N0vU9T6lHv+bQatlyErGpWo/LyXlLt7oT5KqX/rDKrYFFN0Wq5tsy3v0soZ7HCNQe9PrjMD
I4TkYpsrTotZOy7J34864/SI1BTRLBWdI0Gdwf0Ub0SXYWg4mag+2SGfBeOO6DSn4DQXHgyq0SFS
nHs60dNWOdm4+6wOUSXoY+XtVzEozGcr0+YkPwrshk7ew1/2ADpHJYi0ewLQFet818NAYjCNJxXH
Q6smNggpm0zn9WjwFDHqZ7tQnCs2Ax5GkPEEEzZinwm+kXfio7eKS/Qfdp5zXj8CkZ5SZFWH2p2S
DQ6IXXHHVa3Nmt22ThnZwR5F1XIX7NN0s4mZyjJqwvFajCGe4CGRQlvDaX08Ff1rsKytb+iKwlNX
CcEjaErdbnhLvu4F1gWC1rQh5usuKvibE2o5wHQZMnzgv+dIEkrFY1AI3VYoKUBkdADliy3Yr00D
3aXor9vHmTbSRgDsFM9Xd2EzpXIuPTwEtujbxNiyIX06oIqtOkm42T/EXThERMkKc4zW6+PrzVeq
vNqvwQp03bB13daNJ+jKuFc7ZWcupL7U9yeZq4qkHCKKEMlo2zRHSMgEvIFEyb6qJAkJgnVKOFOc
9MteOSuhrGSybwqYJkSRibX4OoVI1L6O7gBRQJC1Wsxh6mKr7hTyfJGZnP7rtP1ttNdOtA3uoqWQ
G99biHyaRqIFgXsyWTp+fu8EUU8eRjnxcIw2P4OGY4D2hvU/vaHIvKzEsJ45wO5zz1JQuvLVNZHx
h3I+hHODscbcasmVGBcg8H0tKVtxk7XQjAvBq7sItW27yWBg1onCixAL1pPwJ4MkDLvnoNuRgo4b
y05/mThxuAvCzmMMtX84uPpbkRGy1so2kc0zmLT09MMfmWJguh3n8jFPDO/RlToJDMzuVoxWR5F0
Gu2b+DLyTrdsLUXI4B34kWPw9/eo1h/5PzaBH6/xqRS29eW5sTk3Hv0bDL3BxeOXtbIynsB8H01k
0RJIXburCEWASKsRsLsYV+6s78xvolOGq+Hvt6OYr3Z/UzckRVIVgCH7afevzNNBuq+UR5+lUc6Z
xpC67def/d0txtrgwZc6PnzZPlYB0vct4P9e54t8RHoEKwmTOUzY+MtNVDk8TP2MUZbZWgy2bHBG
MDq7yeTmTQ6p659EthfUh1kGw4EGXE8AnqLqjzcjXo7zxcKviF68u9qgGrAd3zI5RIi1HN1qtbkw
ZnJqxLsenyGagJYVkFPVPHJGL/H/GVfeubt0YJSc0LmklNZZRRuEm2O4SvbNBm5NSOiYQ4hHkje8
e50Q9mjqE5PAnhZuJI3sAu4FY8dDx4nkYQXd2mlM4HdvI69ZV5efXso6jiEZpqnc3IVKu50OEQeL
MTRen7lNs2l8mh2FWVOKeKnRUQMz2M0AtBc96OFsYZSN+AORziBOUBM2JBsSznNlQuLpAZgz5O7j
I6xIIGPoJVAwXPxtitweO0+2xOvWtUakqB87CFoz9pl9FxfKACcQt+jMT4nO8BEv7w+aPfeUbPpT
r+EylnEfE2aaW9HBjcy9JHab4VXnGsB46izjfQuyDf/UKVy0NkEjQWsdDU4h305yH1sPMYBghpil
VmjgvgTluFkm0wf8TdSzpw89QktPF3EZYuH5pgxTpZeL0jBYkQrFvvbcL6pLfSNtTyc+Ekdt4RXt
YRVFIyOPLnP4RaDOpASnjU9YgiwgK8DBqMve5tS9M52z2xgtsAPZ0u1jZoE0hyxv9OrMfv7YceP1
JfNmT6ybSeWV+IIKfYTnlupPG54y2H2p/iGiCDtGkHlTGOrYYcWX/DIhbBQOB/jBZBfJI/BJ/pGP
c/vStAVby9EdZb4fYQx3FXmP7Lebt/KW7rpTdOlnyw7azFMH0aO/6MDRcxYJfQSZWRAhcbTYdE9B
1Z8yxyUWisrLLZsE2HpA8JuoFgXhbzovsdH1Lt7N0QJAUH4qcfFLLoZPZgShJFxDnk9s58EwsL/u
o9bMZPRp+CGH09R0Dh7yS5KpM7Vz9Jiafp5sFOUOq9/Mqk9Ic/51XjQl34y3bRk/umNgDWmznI2n
YGeBy+bcuNKvMg/AzAEtin9KNRpYjO/GaLs7EiPsrXN3tunFh6gRrHuoCQFr6+Fqr+9c+1u3iqR0
/XXMSbOJIBf4EC/H96xIjKT0mbc6KHAiCgOKgJ7sSSnFPv+wVHvQT0fYBjZiahvv0rpFOkE8CHvu
fSWMISd4Zh0MBqmaRY8OMzwEhwxfnYCKBuvqXRajLoMqgJnVFxwHNIQIUDpFzKw0Cm/hNDf5kr74
lL6Wmd5Gf822H1a5HeJDGvLXjEwL5/ddV31V+lsMV2wWtypTDHJI/OhnH8reOJ6LRtU/fOKrKeSF
60owDLLWR7RxsRUb1++V0vdbc5E9OYZI970m2pm403A7p/Dr8KYXeYka/ryhp2bQLK/ra2lNK/AC
va4oZvX+rnZHWXZyerxXblF8k9zkCG8qKLV4ziI+5qHT+W88GRu4VLbBCS3zn51+uVeVcinxZM7p
9u5i1g+DXSHOU84qmeqyTgugPZG9K242taoaB/TA7JyuuIvBDzlCgJhGW7xL/DU6bnjZw3O+tqMK
te4HINeb231VlNka0CK4os7coAa+frzI1fG4mh6u4CxnVrBaO7/sekVEz3xQhCFFu7YMPTvZf5sm
0lbl7iMNxiC1BxcoPk0DctOv1JBzg1w6ht74FSjY+WBx/t+BFkAQbduyLFsCEvr7Nk+X6dpe3Kgd
UeuJDdrmZJ3Bq23Se3bfPJH6X/VU3yiyYQHxg3truvHUVy30hrkwL0rVVzIqCqbsBu6CHV2GJwyX
Xe2AB6CqLx0jsGA9+2atB7Z6K25o6t/jw1zhGN3g88vIyXgz8FBeNGB/3dvT2yrXp8ZOuXJvEjso
ahv3TExSUJ/na7KmKG39o3cfnGFqNDjeOqshAdD5uzHPqzZQkRkIaLrMBmCY9ebwY83I5m5RaZZc
9Sk8/R60Ucrp7CKSxKdIiqIoD1aOJzh2HDt2YqzR8Wnwf39Lr5/Ej3t4akXP54Yx1Q88CXJ8F4Mr
YE5z+VULH3AqXbv4JSOEN2FinoD/Dl6ZYqIYX+81zwGNGapqvCygyry5qZdL58dNPe2KlVKcrwye
6wejcqBmm9TnQM0fAalpkNQdp+u++TD+jGD+sVp/XPJp35vql4ttr3gOiT85jjmdcRO9h993YTvB
WQSe58XdSixJG+h3EY46gzc/+QW8qFhgELLBzN2SnjEgwzjp2+PhD06LbMEBgRAKU5oWYVTOR5Tn
n2fxOcSENJJj1Tk7MfyaOjDhTcFl1z/z+TH8vI2nj9aYno7Hy8ZG1OdSUhFaR6FBwLw22zEjUTxs
EEbkY6aqT0YLZdO+ee59RPCoELYXbtnHndC5BWaCzNrFFsz7ttxNgvI9xyouurh1E0Nj7zFsgo8k
+TDPJ8VgG6UGdQcS/MCjo7+1GK1w+MuOAr3rHGwPHOZF1gm7sNXFfG67sLiGcOg8fNHcnRNCX6tz
ltU28W1vjkOz3gh+ex5PG8XhpC32mw2vZVC/lTM/Ghn/dM7Y0DdDtDaiB0pGtG9vH7BvAdQ9Qn6z
6VwZxJD0iOgnCBYBDbAnHp4iutQaLrZjWKB3SJzIkouHQErQi/YNlIg8F7GL+6HtMjYoAtslGtz5
+n2laa8+LltllamqJf3zpFKNSjNP2u7R30ODKvEu8e0L0uI6JoLPfzduMAAi8bqeg/r7b7jJuHCs
PLN5wrchgJj+CAtIaEjXmQpgonLw9ilUp30dDWU8/lBziwluRMcJYKF7b/9+96/AD8XWZVO1FUWl
J3gCP7Slfdyrt8Wjf/etGezcKwHS7SBtOs5N0BnH52DnXH0jmb45MmTl5XP7ceX6TPmxW2+kwlrq
+pKlcPIugvVQOVl2cyYT2z/Al8PpmAgRZ2BznmyI4MzbC4c092jvtAq3NWk9RCCGgd9iqCf8hWiV
gWh/90BbPojHERFaDiaQ/OnVnxlt2+tjZjEE+aiFyQfn6HRjxEhux+nMv2gDWCgyfwt6KfDMTHWA
weKYP3R2UszPw2QQdtEcu25IkYgG8E2182dM+/xZAJfaFGc2EOYf+PzHs9C2IKmbM2/h5ly8qwuo
I3o1vueLKPiklnFu/rjZjNc+r4SMozeX119Uzaqia7Kk2YpEIfN0aNlVtVxu8VrjfPCrJoXpx4eU
tbZg50S6R2vvY+f36lxRlNYhLldJq7cT4INdcMEl5OO49K/BNehi38Ffxls33rtd/hdHaFEBBb4j
+LzYVP+63afj7K4oS2VVcrsI5jydSoO2vY375Nvp+h8239N7+etKT6eYdqnkx/3ClepmIsusWEZU
RqfoLdsPd/JRr71eHokApyE6SdZwgiIEWFhCEUvb/EFWkpC8ls+G1uNPn8DYWkXro+Wz7/m9KDCd
nMVasH7zoKJ9czciNb4aqM60g/jcjgL+bhBpQjScIGgvIikCNMw/oqjOeQe49ZvNQjhp8B0NIYKe
PaOVIvv367fjxuO74zFrZxUfnDCOm0WuOt7D8Zp7d1a5zZkiLJ81vvLRufZPZ/FVBeQ9BX9SOFC+
XkLzAGMdCxdHag6m3lcyooMB50vmfBFEB3o6stQaqvh9S5L/wPXPT11lK5UsnTGr9EzvOC8398Xi
cqj6oyzqWXWqbbbtN7zrR++IEf+5V+bSoU0I4HQ1PEmdTHP8g0X+FNJwtbnTswJBWWcpiRw4SjVp
CtpLnEZkjwcsrZLbNv88LrDrwapMhwsu/GLs50Z0RdCv5qtphvMwzsGYHKums62a4wuU0qtjHIM5
bsANWLkq0vGshjAtUmpMpAs+3hEdpJWKcI0JAT/uod9BndBZdB3aeA7ilGa/84VD7rCz+ID0FqLB
P5XdPcrI2vyUwKJ9SnsCJV/ZhdMmOU7f+Pe13pxUr4a96s/n+rSajf3GPgJ2V32O3RrGvbZ7q2+U
BzDZUUC8bQpefaaqbKt0K5B1LO1pV9mVe8U43vc0BR2Vw17JADXZ5B+Mwj56EeEtDs7U0dHDYZp1
O+MxTL3Ou9X0qhBVVaXGu1TbNJQ/iMGPrfVwW1zP8pLFhLNcoLayxHIGwEm0JEF0TwDV3Ws89T/H
ULcZpQLXvVnNL5/Cj+s/PQXtpKxP9wUPHbJAo8V2ivbj+7sYttuaSK0hvmWF+6bKUl9cE06Qjpeb
bhgQTZ82yOIuGcfNbnPrL9PB6Ar9oHQYcq2z3Oo9jk5+F711h9nDOVHaQb1VUIh7gPNhuPATAMr9
wftS33zV/OJ/ln5/3VT993+8CG2zVO6atr31keSjmJ9cvMznuH4kRCE62ILlwZTjem96EHCAaoiE
4bz5UP1JvVh3f/6DkYPKMXS1xAeWHXmrPuqRrWJe5pWl2Pd7d4CdMe48AiVg/r35uIqef5r0Cpqd
VRAY6adVa66GXlBjidfwG9K430Z9NFil0ffCgOezzmAAceBKnx6b82EYNL4pNh3d6RMdWQpOtvi0
FLGXpmfRho9/c9pq5qWzOGyMOQ4t38FAkKIBtn9067HPjr1P4O3vw1DFWqAHJ97BjUGgVAli3BCd
a6YxxaEFstsdBC5SE19p9t0jIv+bOPp4J49G1tVNzm45wGehNUiqcH7OqENiJCMD0OUIqceHiVuo
mGPw2J1fKFDksR4hisS3AM27O608yRlRS+mu7c6LyS2kCi5NQTFcI9DY3Px/vO43b/tp4L/UbqV0
LViCjxZ+BBcna6muH+nI6EMeuZdWrtd356b7pu/7Q3N8Ojt+rjKzrjp/rLLS1O3N1V7f+Nxhec/p
dqW54jQEJQyAkFjSRpVZ79jt5Z9p2lTpQlHAdxVEa8fBOMDPDArE59b5RhkYKFFw4SxdtO0gdZyQ
oda8pqtb1bu7flX/aWxOGmxlFQLnMzh3mu7KlW1x10qGMoPKgQD6Xg1VrgIyVHZimDanIgwxDBWu
+pWckvWbzxPK26sX9uMWnvap6UW6mcc9L0wVkK2mmRSbMt8pWqK1GI120QQVeykmCf9fzo5JBkpe
ZiAsI6v/VQQAp262n00o3XsR/ryCTn8hIhagvQSMsYUf3ZkNAXailsoDo21ENwagJZaBX9Q1Rmsj
+I7IbSma49Tsp6Dms0b8X98p43jqrA3jeEI1IFF1sVURDLtYULbXJimdTrcDVi65MwJsZzOKfErP
ned0u12g513hhZ35PXBEekM7wfgUznWaOs3uAd/chUsJU9Igig72TX3364JH75uHq9RN1D8WpaHb
qgrxV7LMp1ZHPlvS47Yu6mc7OsISawiexkOooU+r7gap4sf3oLuMqap+P33eXvkJEltJ00dRaCws
EmMYb4xcRiC8GIYBs3YAUyBqekDNcyLP3tBAXp27LOl//+an9bRQN1e1XPKbNZo60jCZx04mhkPf
Fn3nh3CIfX+9sca8LTtiBb3ZCF41tn9d/+kMlB+Hi6zXz7w+AFt1J8O5F2yGqQrcRUHcaHc67+AN
7e1Vnw45Wa320sGsr8qGPQflN/0Wgyq3pLdd5LgtzUAEsXCb8AWjFKDv/XMjNXaxnykOve/Hx6TR
YomsROZiWDbshI7T1EbN+NJCkooKjI0/Su4+OiDmXnFiNTtJlSdfXYfJfnPIYTS0hAeeVaK2o9Pl
NGiEAKKrpuTgW4QNmGhN7oo7OdFJWGOcJQhIpByNGbLdgt7p+xFuXJ8GBRFjltwGI3abhEa8/uga
8IvFydty5QteahJCRAF3E9MTnKnCuI+wsMkJufTiKmLMvhNiM6+5CrEk6uouNyN6Z0/KmW6Kov9l
h1aWrJpTnVlcBi+3xSmZg0H0doXzHUUfmRbX3nAmRkcTX/Gi4iPPa2bOSkStVnZ28fpwRyPZn2he
L284bf0kgjzaehEOXS4RHQzSa8fXhpP3rl220+9VkBvpMBgvcy/uj2Nua9t63ACCscjxg6HpYFt/
dALpKxVj5lko4RY8Ve94F/3+MmRnSlMrDXKQOHFYih5dBPzau9gHWwdWp5Wys9B/3WdI5uY3l1BZ
crc9wCrwKyF6bI7Rje4ehyNhf7bKuIcQBv2/WFMOubna5F+8iPPge5N8Dv+YhjItBHf4voVhSJvn
DRskeAoP3qIzmwEweZ1GLwybTW9Yn1vGkv5Ro7K44CVl+E2sDbwmrdBJxExNnEv4JeVa/hU6s6No
huGlXhvhu6/uBZLw11f3dOyvrtPGSa2/ukaoC9oMI2ZKPPHX3t751ptBOry5cHxmVFGAcqzv37e7
VxKrn5d/Ztydj6f9cnvg8pjnMHturRI//xwevfqNA/JS3r4ptf8gM79s7c96QOOmVbfDhiuW3g61
ETLfbBoarQIW3++/7XX9/O8N1VL+rmy21vRwONpcqQqS/bz+HP1Jy990F1CK82/8XoTVHdpBU/bi
eYePPn3zbu36Ar/91KcdXS8P++u9wQ24meLUDZzwP6C/0VmcQ6vdI8mcHeXRbOf1WLOmw5XZHi8G
EX3WyzZtdDAq33FYt0WEn1ofiLe3QtnqbR0N+KLIZ9hddbubSVXXOUkRLC1PwcrEJ4EM54QOvqp8
qSFD5uYpYlvDOmtPPK7oKNTCA6rld7DYuyPMejpCNPsCkXHH4WmHo9G9Lj8Q7Ts+v/ycLCFz6V7g
2THJAeLW7YKjd9698jdfk/V0mky18/m6vfLEB49Wkh1TOIWeH3Hp9iMfeo2OVwNtuIO9KxteCdr+
+o6ePuN9o1qoxp4LM0m8iOxGq/ah9DnJenoS+anute8OLLN9RFmKnvwhugu46cm78/TdG3jmUOkn
5A2XA2/AzTIy4OliO2z0zO8X3+1FAEyN2hmNPt4/w3kCfGI03y0C9U3t9qxykfTbbr+61O+g5OCD
UuBPJiVuVhivsbPB3Ct4HUqUriJ2f2wBAOSkmmHXIbBQvNltXk0Xf76XP5/oj+7GXFXa/lwvCHd0
81oHv1U6PU6NoC1wkt41mw67Ks3dPnyz99Qr/ZdP/3lKMG2Y21215j3sRon5CYnaAXfnw1/6d0GC
cnuotS4uPS8gCucVIM479sK7G3iqoG+n8nJco7zokzgKxYtHTxo1ZuopDgt8l2tAhGsCed4btocX
YoOaXpNjMi33YlgT/oiDDLs1jfH35/KKbvLX+3gqr8uGahvXenHQ/EA3JGlnuGlRF1wyWB27cCOC
Wg/kxTG+cZ3/y9mZNSmKrWv4FxnBPNwyg/NsemOomaKiiKgI/PrzkHvHiSwrozxxorurs7uyUlgs
1je9QxRh0uevxxRxTRc/3ry5mOal/NdDejmfy9u+ukrfm+Nigd56nABzNY+q/MTAMeDUSOeJj/ti
+KUDuusgSUX/N/jG1o7B+rVlVDLv3WwKEuZt9+f36vJ/qwHz5Sg9GeajNJsNdHWxf3abtPi7vu40
FUhuR8Pg3YurNlviZTlUQVMMTRaBu+mvRdft8Ugfj3urmC7IV3vXGRIPBuqSiLdJT1SMGl05sCT7
ibgVvmWUrsDOHvcOdiM1eF7T6jcNej/pyKp1nAkoU4NHxl9jD38t6eBslDGgGUCS2WvWo0FaizZu
xhCQeAnfvPbK309WhWtkMqKT4BhL5stxrMTGtbzKTJErn2zYtLrZQLMfw766mezHQMBbJLrJtLDC
EW4EzQA1JSsYjUA7dG5hj+YGmO5j7SMSPB5X7QNyrWaIE4IN6lBz3z3rXyBPP69Wfh29pw8jMa/x
qpl5KxE6PW3UdCGjXv2Y1p5rjb6+St4M060RhEZpOwzcI/OVBT4H4W1e+f9+K36B4XI1oiyrhqSJ
hi68rB3c3+xhZlyNODa6CwEJTVCknNwXq30J2rt0umNyjBinveyfh2ADikkZ9kO5HSbIn2Jv7Jxt
0/5aefP5JZQ89+b45Ddm05MY1P78Q0SSouP76cYnt3k6HXuqBVTy4OLikEn7zjxan8rbqKT8vbn/
uKvvtPRHIDjetaTWU+5qpvhndkS6spZYVfWvMRP0IaGp23S6MASn1FdHg21BC8mwphIaA1EjV8cM
KIJpgoCIs6c80BEWs96BH/TmwPnzDfzzIl/AD49VcZCzJ8N+BF0s/bttU4Ns5NlbN0t0wsmhtGMX
/xWwhnsrNHutGw0vqEgrRxA9jFnLlf1U/8vJ6OZHqigk9jbM2zKX3MPtPYE7QlDAVRx9FWsanT9X
7QhMwK5iVP6pVc4nsqpoHXfRlf08+VBwk8TemYN9F6jDYXJ+k6+9fSovKXpVn/LW485TQaP0aZt9
cOfOJIkm4KSt0wT2hjI11i16wEh60n//2pajp/eftAFBrwjvj7N9/kQno320dtkUfZoGhGG+ocMr
fyfyzXPRdJO5jKoL4kswvRp7RdQvQAEZWHa7fRFsVMsdxe6ES/TuBf2BySQMfYQ7/NW4I9of9Sya
jnHfwX+qmfzN3u2UX7D7XJEsqLIhMvzmzGYn/djOdX5TLxdZraeLxJ3RNWE0RSOx2cahb1KVD5hS
Kt746QxU34ZSQFv3hGg/dBDnBNvy30fGL1kWV4OOg2YaIgfGd1Ptx9UcNVUzYrmoyX4fbmVfrAOQ
4iJzaCEQETpuL7bXYrdeZvYOGbt3h/3fqc6fn/7ydJLLwTgYdz6dZqFge9BD+ujieYvNYwhBM8IL
pz2ZAK5DW9hakYPBWglHenPUd061+2FHWTRFGggaLipNc94EiB4r+x1k4Ze8WBWIryLoke8pbZM3
/1ikm6ofs3sucwLV/dlC85elI3t9xe2HLS5M7QFb8B9O5+Ma9gDyB4iEB8wb3rxx7I1fzpifl/Gy
WtI5Tek0wrKQlu2bu1hc1ovZjNG105b8Rk+cvhVCoeoY4QeT4eODYdGN5ha6/qWz/0DHGWk1J2lf
e0t+S7Kx0LXumdVnkkQyOehU3lztDky3CatXP0T+fQDdkkSTMUGOYbeTUdkOLlvfRWgejxkQJOvj
6Fi7V7pHjXAXDJz16pvFdOkTF8bl1zgwdGvHrDHCFPV7C+1m757OL6Aknk6D85UVVTCE7+Tox9O5
iFV5MlJw/oh0yX1kVZETLzrSjN1j1TL4hKXsULlH4UB15yknchcfRlW3kcUo3FuHYjzv2Vg0NLwr
OojoKwcMjN68Z7+lNYwndV3SQWtKr7ATrTzuUz0/VySFZ8tZ0F3kzV9O6I2HaNEMtPHHxwcE3fGY
koaD59+f/usS/fz0l5RUO6VX85zkFdU9nBoYLob9QG3v6VQVThqK6i1DTsbRaeNjbHnztjJTkSsb
Oqbk9dZu0x9ENzU4b6dNxAE58aaZ9Y0dfg2fPy/wpfqv9PIpXVMucGYwFUJYmRKDKrgf+lmw/YJw
A5y1yTkyWHySNaXHyojqzSL99noRIUwQlBpo7FdVketVe7REIwbGOWt31aYJ0u835EM6ldZA+RyF
IRQ1AJ2DDwTSKgfZQJtWwFCkuT4ep5FNZ/jd8fxL0aUKOluaGZaskxS/BAvYeupKElslHjQ0U4MW
8QFfBWzJySokd6v1da6kh6KAdSWtu1qjwRdOkryg6KK76K0z0KoxrH57cqu/xVVdJEfXTYOh+yvU
4GZkepbe1HJqUp92r02Yt2Jn/GCiVzuVXXoVvJbaQrKcS9lq1hIajd1yTTuzMJhngPvVZJsn3A9U
v/Lw3OBqUQHk2FrxV9Pv5+BgQPXvZ/zdRHndZz8v+2U9r884aVGgldNmsoC1hYtceg9FQ1QyRA/l
RO8QPLv6XA0SF8JKT0EVG5k+CPsXH9OEiebvfQFg1MrXeBI4cTKVu3mij7MDd6FGEsYiihfbbBl3
PoEP7x4iRImdMqq8a8h3+NVW9fHl8q9ho52heTDf+hcgZRdkU6V25lftz2Hqn3zMc3r4sqK0Zwa5
9+9VQI7ql0jycxlezoO7eNJT7bEqpxnGIqajRXsvAY2XOnkfCi2WQwB4I8lX7CKoIszFmEw0yMQS
rMKNW3s41IFTlmD4aDzhiuDG00LcisBBDRQsL64Q4Y20RmrXJRJN640GZanYsIgMUACn2OepMZmY
UETjEC1nu+GvNetR4MGEvRhkNYxMoOScohO97KrNnmDrCF6jQxKTH33zcOmaukjbs4mUQHQN0Edn
7+FkEY45YcNJwIfLwUZIHWguUiUAnNABD5/2fiqy1/K3CLpfkCi8qz9eiZczLBWPF5oSLCrWB/Zu
sUQpnGEAmEwqwBWoTsAVmT0+s0xoJ3Z5L3gXQDK37cxmo7efUJo/11hZvEGfqs3n/rXnFU1TCD6K
IBsvaYNyvl7q/A4qqE12d4PGmgSTU8uJT4zH0EQBhVxsRpNJMR/1w3IDZsC+LiFqToCUjgaDnmuL
3WJ5AWyRRbsLyqcwG8ZyYlH3HcHpPtHItyKw1O03QUv9dZP+uO6XhlORPcWHroOpgl+86Eq7izWr
hswOrYYzPDn1Kfv3nqE2GB8gsGGTH8KYC8+25TNsnV5FaywA8KYG2nGJPTvtrafgHziy37TGxG+q
1b+W+OVYqZTWZVVer010X7TZ8e5Ds2LBPohBXyrp2W20HeXGRAxKzGisQ1RbfdPD5IRjJAwHDeR7
PvLDQzQBNNml27roL4XuwyfDPALQAYsAW7EZD3a79xARqMmtCyR4pLuaMwo9L25DzpedyYTpX8f/
6IndVrRGt9VLhwwno55oz+87txeNwYMFQ2Crx2BN4gyMINPQybV6tQuQlb2Jpi4JyHOzCxTSFAfV
DFg+F/96Dxsm9fDz38eQ1qzKX6umyuRuGhUIPR9+/0fiVonJ83qSTs2qJRRaTSD5TqqPBA7QUv1u
0Vn2JxOxPemrAY+bCslrjSBG1iNUAJ4eHNkDcCqrh6C7BcMvCqKTzexk1kVnHgAnKKCjHSAEDOJo
YthvnvrvD/1/Lx+ttT8vXxNTMd6npHSkC13Gb6gn1AAewgbMHMZdGtUfEajg8ZTri3pwF/dNKgy+
+t/LKP/ae0B2g1AMrFnQvw+AH+v43MdGlqdSE4tPIH8S9+mzt/hohr1QnG/k+ivO8iuDccYnsqfY
orMQiME1EInUSz1E7IMkWuq4B9OFIA/euxCKRKdBbyAUZTVI8kOjbLzBW7CNHyYFBaZw/Pvu1E4+
vtnQvq3CCWQb7y8PUoV7de/Og3N2incgP7bFOEmyad+jDkEicLW/0EsmGsTRydp2vksTENjNzOFk
03606U82ClW4k7gQbT2Z1q5EAIJygF0I2k3Q+LGk8dCtcEl4mr+enkwDuga9BiBHhMHLqA29By0i
2BCdSmt+Amv+/BaoaJDNtQdwGa2iqw9IMeLHeprzQEgCaI3aWCyRpNiTDZRZG4NQt/muOGo+ukWw
IsXilGwwS/NG4KhwkTywfUjqpcMtIS8RNEyj0h6c2Qofu8zywUM7W8jvjjufY1ADUTWGiRNzrYUv
82Hgk/kT9HUEJip4hjg+6lUWnr4wmLoOxwIgQLXdLEBCYxG5YUBchnXswepvbjjh/KULlDnDyprZ
UU1nDuYXLFSGkQ0M7+Z85NYcCDD62Gt6SJLDdsx4git+znSNj5wnEH4KMAAq14WXOf9Mmz8Pop3f
aqgnpsPFOTaXGdnDJuu7O7xeByjiR1oTMCXBlLZotRokFCCoW45LO3DHAdxcGvSVT9liKIDgtPPv
/S/9VlrpJs0UWiqyKSovyYx8luokv9b/SUWf1kIClj5DddXZlNQM4ZL2NgBo6lWyL2cauCdr+uYk
+z2f+nEJL6H/ckouiRgLpJVWt6Jx1LwOTRbQ0DPAWYIIYDc6eFFZ03XEy8TkKrXfXMQvqDbKXwNR
RElTRVn57mL8OAYu5lPkmC1Jt5gRanDd8Vwiqbuv1l7Sez5GlXs92NKsDjcnD9fXln1ktP1Q2LAt
QuhRZGtnK7se3UDFWeZyHudDggNdf1QVK6wwehGWhjiEwqWKNN7KWc4seJous+7TukH5sRlRfxru
afHv5/v9/F7DBNqmBj0z5EbV13nKsYira25yzrarIc683bRB5UB1XmCXRavDgme/1DkOQopposNX
rDfwd6w1kD/odGpkQO7DqMcVRzJK2bEdvK8dtb8np6z9j2t82QDnRMuhTnCNuXe26L1TxDaiIYsG
/8L1bTZw8PsbQLc4ChY+cQs5iCjv1AtsPYFIHSzaAKz7LXYOHRwpo3nhPjquK628qIdA9HlA4Qut
/YNXNbfvpF32J7S2NxWw/Pfk6s+7eAnIuXqW9NuJuzggpAISctloEUxCFRDQ1K9H29JuMKL/KS/X
Tc43PL7bxb+Msn5eg/YaVYvV9aiszs3TPlRuCwb/+EDrtnT6o3vwNfGWWtXkCe3ZkIykRTQlyKNb
093g6hBdbEZEXzgpIVKAMaDLiTcvVO/jcrbppI6DNxnqNybhdWeCcRTJqU1F1r4rgh9v3KmsWpmS
Up1joUDoahI3NMG52MMIHaWby/QcpZFijHC6jeYJMtDj/uTRDS16aJnVAzM2N9dzuqyKZzOvWPf0
qHQ5f+2hM2svkh4CKblz9xwIXICwaZ+7vV7OOb0isHN0f7R217u7XnO4kve8SW/0vwEZKuqxqkAf
UpEE5TWrkOLq8hS1hPTmEXV1hN1pDndZ6hVK446ZY9S7ZLI5gc9Dq3jUQF1B+a+o2Xat5dxcoRQB
1ReYFh3DrzzwT23/BomTbC0aZ1NAq+MdzbZGVhIU6qZ9J1+Tug8qocDZNaGkwf8qo3fNQq2Zw/z1
yH7c1csWhx9xRzMZg5tbRJNJjBIdf4bLrPaWZ9ezkGy0vkZhf7NctragBg8cjpemwMgDDpZTe1AK
fnmMOscZaDesi3gM2gIDiigAij5EQ9KVw89hNo09muX41727fFH8rSj68VS+g8CPLacfDiVKjTyV
3FOtgkXD1srTpuDlFR8nZR2jlgf2AHsb9+a7IyruDVkb+MBNHiUkgbjI6XouyI/vHbSnyO0a7hYT
hnCW7GZdwNj3cIlxMEohld3qs20dKhHjQiST56D3pmeihHHojczUeT5cuSv0fU3j8wyYaTxyvSDj
KG28WhhGZQh64CuJB2+A/yiIETQzyDcEFDjgkPXH0zySsZazDI5m6HTKfBePP3U03LECoxWkjDCN
wtbTdO6qjX5LyhQXU6r/Awvr1xDzc1WbXfNjVfdxuZfuK1aVH47LsB5UIu2PJPeqaFE0SRjOHjD6
kYzRHGTRTrL9zLZ66d25v0V9c7sJHS7d21Qnd3Ie8kaQLzdLBera38pkqtbDZFmQDNIc9MfMLoim
PRINpIoKcPDHlmwv2NY43z2pbsAOgh1buwiuVJ+Dju+q0ceUyWU8HpMyuiQw9XDOn1rM/ay9FcYD
Ex2GI8cJRinW9k63siatRvcnJevM3aSzAquJyNDOIAVisN8lLR6nFR8+v8G/7ZGoKUH9hS0l0heU
yDFkBRkvFOaI02BMJMjepGzKb+Hy53o33cUf6314xnlLv3DIN9NSPDh2OmR9EPd1yLA0AFSCOIcD
Dp6iz2Leo2IgYbV0b7C1GrS83cujViOTZg+RZdujQwYw992c7ps49NdJITW6yzKRXXwdOyfX++1R
Nu1gwT9QTl5mMdC88nvIEs32jNQXONAJVFbMo4uzTVelf3LCEIldFC3tr29IjGTwdDEHsrIzWsB3
14gdRtPl2fngbbhwM8zUew331hnWn7PWBAsTZrfDxHvb3UYV4u+TD7KFiVIA4ACO9Jc1h4F4SMtW
9cC1gBRFBWx4hX3hw6wR0BvRPSAi+Eg4FZaRwROjtaujDdFLI1OEncSzyTrUNu6G7vy2JGlZ0RBl
pM0EbA846x4+otqTbAgTNpSmIlKcL2ongsXxwRmCVhEWvLCBtkj6OQKV6WBjhEr4eKCRUMx19+ti
f+drZOyzDNWdrbnTfanPmWIO5QhRn8FKcrDnUGcYjjS21zGHrzyko4r6cMupYuu0jD15wBf/zj5l
6ZcTFzYdXEK9EX9GZOHPvbrK1adAlf+Ar6x+X3v/6KWURZBdKXFtHRKqfwylJi1JnbNfU0h+HGnG
NFqKbBfJx1Onj6cUYznBvxPs9tYl4P95hwbIRWdwD7O3woo30OkVxs717OBnnys2DLENXqC0lPAA
tYr5yqkwsp6XQSPBzQRyK9n3gUneIQCLmJlU2JurP8FEEo4ItU87E1AHtstJ7T1mVwpmfM7ae0/G
c3MqByieUZp0JzSlVoC6YbHk7ip3tnLeUXutkSmAM0PG09L8py1EnPSppc/33uNjNUgDhmi4dnPM
ey37Pt9vMR0v+tLDeYx0DC+wmc2cxI0Rq6n6H6TcFU7RdHQBh2sgsjAJWA0KxFJ090pjPF2nQUWj
KQ3lk3stuaibWyre7TCtTMykGsgR6LbaVhYCSu9mT0S6i1oYf78t/nFIjaMHERX+aSh/HbsSB673
pD8QStmcaKjaIj+6GztVgLEZNQxQ8kYXoRFDEXxj2TSePtWPFurGVdorFVfZI/HmImpw3hn06nyh
d2evY5ZOKf7kjz0bPadStIwSjsmlTbWDtqyV6zZ5fengMJRTL69z9+mRqcfUwsao4ajxvbtWWxit
vvgRlsI8jQ18DbHDnpe+q4xXZPWr0cGREAxVP9MuFpgFfYY70oywZTIba3qM7VZ93PGGgC6HwuiE
Q5dTj6/M78CUVU7lrZvCk5EBNiPFFpwM/3yeEJusrOBdGvIb7AmriW+UkSQpCPX8+U4U0vMuV7lx
b07vT7NNYks/qEJvzsVQnEMAOQeHvghCFhC0R+dJI2OHsJFNcJkhuw2ceSYO/v2i6r/ElD+uSfnz
mh5nMz3sS+3e4Hj7z0jdcigvZ59jbX7GgUAnocg5rgFFwUtFCxDTxIcPvBKt1pt3bHgLyLUzxNIP
jDhu5Dv3qDXVULdYnpEUNSMV0dBO4aqU1VHliC5FmbNTGzewm9sOaJmx32mPNcon11GJcmaD4K4I
+DzwNx0/9ZfUnIkgtb6uIc4N0OvPWxWLliDtS/kOFFOjFadz9CyR3mxoJQxrvE2fiZVthJOu5Hc3
q/DrRmerAIOG7Cs0TIluTNPPi/uxY3eaBta96Y5DEDPcc5v2dZck/N8P57deqSKZEgU8njDI1LzU
x7dDtddvl/MdoMcJgeKVj3dx+lmGqdP0tFYN+6+znzWDtEM3CzImTMlAci7Ocxwvji7i6C6FkCNF
O2XTdBff4fikZnO8BHswOcAnNYBzJhf454pKQiEfT6Z5m7baLWJebekK5Q7ZdM4JeIlw1/SFgZvv
qMGzihYYzIOylywe5F3Tfy/VL9wH5Nx+XMpLnIZJKjCvX92mcl8bPrCIsqVdo0qouHt2Zd5GFSFt
x5OnBFmTlK+/6jzobzNLeobow5t4NbxrC/xSMwFTktD+QvVFlYSXCFiu9qtb2TrfYJocQ6YaM3x3
YVXhKDo98KD80nTStujXCFAa9n6+wp6ayk+NlEAwPOUcxijxiC4Kubt3z+03ZI7KSEvE8UPBFkJ/
Ked0tVUISfzMp6eFQZEqsUxIht5wiKchf+uOLn4q8mIXuHv5B7JIJGWxF8WNq3NLGh3BKOs+5kxa
6XR/Pmos1t88zF/21c/reyXpxE9ZLVLzlk8f0YUQTT6le9dljTmE4VSfyjhD3Wwp+ybrg6Oy92gr
I32iau6by/ilsfPHZbxs78vzetNO+3s+haFax64CXKAnO2lf+6h7CALoS6wf8N1TbTolcIfeKYU1
b/fL2/XHx79s6eR4ls53HLMoWrFcwqoFCdS7/+97/A04/MeHvMQk+X5HEFFhKxTXcFFMatIsf3+3
ULtox6ee4qrb9FP3zLlim2BIB4hLy8HVv0zP3TsnIOoIxdEm6h4M/4Jv0Z5p89MxDVucCZjPhsUw
Xx7GlEXHI9pF6Mp7OT1TPGfdlf2WT9q8UP9ar5dQVhTHNKlaPK4MpaKTo/lJcCLTGhxDRLUyu1vS
vz1HOLl/MVfuPbcIzR5wPTzbD2wT+nl3+O+l/a3pAE7P4BBgUqcL+svpbYjCsZTUnF28u7otfEVa
vRb+koIl9uYgvi7ObRx72rlh8v/7k7+LkteVYNxqNGhwXdH+0tUwoGNkgnalMIcThb9QE5wtHlmg
r8BfUGrETEqyddWR3cRLu8roXV7x682jrMbH0wkDXd8E4x+1amUUVeumP3ETH6JyHTVcbP2OD/tF
8vYb3deCqmWTjSFtwGT537f/XVv8dfs/Pvvl5NWPLSktms9updZjdg76iSsoDlqDdE1Ue4qf7FfL
eResf1/0H5/6MlA5aq1EylfidXpHTbmeKBeb9nr3eAnwaB1p1qqf9TjaW8x+zNDo0a4RB8CN32HC
xOZU+NfNv+y6Kj0f78eKm9d82gOdkkoTd/rKEzoSstp7q+z/P1YbKCFwWAXqAaI8fz7pa3W5Cml8
uFLpId2yd/roP1nJUgsVGpf101lfPGLEu2Ra/CWbU/87tMFRzXhNpku9zKrLScnY4419g4CCA4ID
jbi9DqoUYfLU/veN/gZB/uMTX86XR7mKD1lLzqYUp855HfceTC6/lSMaDP2WQ9D+gp2r9MFHOibc
+Sm8geGQbUe/omnOrt6LSf7SntAlOs4KxopgAbSXrS4JlwOGZkVKSQGH5UxSS55hdSdhEbTcuDs4
tTtJ2IPjYZD39KJoB+NMf4MW/63nzUUgHGvQIQEu8xJDcqGFfpx2Sad8fFd0gIvLcLD3XoiR8yqU
joN8DpCUBo/i7J0crbijq+rW+di+wGQuvs77zyPoN2bTcXRUQr3cFkEuJNYX3//1lQUDP3c7NPMY
+E6fGwxiDS+7dPL9p1Z2Dkoo1Ru59M+nrgbby5zdrkBHNidbuVC/HFtfUKnaKGjf7MAgMbbeRZ3f
cvQ/bv5lV1xN1TCSwyNlH9L2bOD8DUSP3jezcGiIqQJ/G2eRaiFenFLt4msHx8AWQn9uMZWwh6LY
po1qFyRhaRHuIZccCY5m5917qv7SkdFRhpXIRb9nLy/n0/6qJap8TNKpPAbKCoYQc1BLE6JzHe5x
So/py+RNuYCHMK7DNtgZkYNsKaw3VXfSSEJUCEfa9cV5PJuJp4h50QWtSPhz9KK3lfMQByvevacR
fjwLq1dScWsAvbv0DoKdGe7o8f/7hfxt6GWSXjfeZobKBPvlqIOioNUxnOdpZlooFZ8RjGyIXEVH
htKSIEBOPySoEvfMo8GglhMXB1a+yG0ZhPbNRoN+9anSFcLR8/OM6isTO6S8OqfUWgUmvsst4oZt
3C1Bcumi5Tgra5vnAj+Yo1NcbLwYpXmh0Ih3tDR4zMu789zkLQvL3H/fqPZLbAGHBqSVF10CTq+8
3Omz1NT8BCNjKuJ51cgwp5PHVwIng80Tpl7p3driB78XYANE4qORiyIv/8A24h7WE0xk8LgvmQYA
VcTSccNow3CrgImwW7n7r6SXT5IA151QADzyhUu8ew/zvoFHysUyO4exOnlGRSe++MXNuYoBEu6m
Ymcft27c1bZonCeOloD3TILW9rRFME1u8ywkQLQMLJaabF2/jjf/1Ke/XxmdO0OvDlp4YoBk+sXK
kJBLXaGr5U3vbN/8d320UxptgpOUrpR5qLVdhgUu3igvhgplUrvgqWD9AW9nFT5r+4FwjGjfQLEE
SZeJ/HF8XgoYslFs3fkW64SGdrjqyh2+kXgYN+zLyzSd7LeKc1/Xm+qT7JpR83gV6CPRtI6fwJen
2GfcdzTjvqAjrT5KqGhJmLWFCIQzXkySZmOM7cgLqt7DMm+b3O2V/4WgvKYhNGW260AY5pPWFhWt
6ISrTIiWvfYtiU8WYF0Xir3Phy33uMv7OOHex8l0j+RYweEWPKYKM8Duo8IkL+2cvvLEubh15x6W
nHn0YKxs/hiYu7ufz7QBDcsS0YtKw6DJWs2kQblmAtKw/04IH/p5GLdX08K7+NXHqq/utPA2NUfG
4hCKy9Qz/KRBoupDbbIa4EAht8kQlc8Yc4RJQYtO9Z+U8PJG7Z27rJuWWfd+Ee1BCjF7+ZQ7ssPH
sxZlm2PtvhF97CQTUA69ZCl8YOW8FkfJEIFIO6eH4jISN3jcmTV/eNk8xmOX+HCgY7i+eZJprTyi
BUJwsUu3IMWJ/DG88+xZbw+g80SYywBbpa3aO9W2tGgxdQJU5Wsf8C8VUnyJ4hlQ0cnmtzN852lg
mf5ZdQv/qVtAWweKbK8OloGXNOL7bIubVy/F3aqfoMZBiiR1Lqbf2p0iCaFu4K5qbu1JK4ZK/7DI
e7jQZLl9AYRaNxA/A9wVxlHtG0rNU/yxNQaFHT3EVyimjHafuMHk8N4b53YrJtdeUEMK0YFMgdtZ
yx86yra7B11owcor/5LjwNfw3mTURppOpzg4LmlK6A4c3UeF9gr23s/5nStao8cvdvUH0cWmYm/a
h1FrcPziQgTiBiisb8uImIHUgrq0aqBlFJDYDHkx14j4dsDr3/IunM3Lcp1gCp5sVxtIvheoAtEz
EDq3QBvSxKUUZPTYE9dFV6a5bBk14Ke23jl7mgdLLqv820YJrh1OztvNic9eNrqjrTuQAZGQjmyL
zGvt8i4VDnjiOqGpS9MXh+mabidvbNp42MYU1KsqMCH5ob2IyzlGCoklulJAZ/BG/ogLsmTlfivK
h1X4KFBfsRCVDw8fSK2dtxVnzTTpS6O4ny1bU9lNh+XgOLnOyi6v74qRqHcdr760pTGstymOTCyn
1LuuM9jhA0KGukCG9zTFIgGrcyoT8Ee2FFvneTWuAm3DM7n1Ubzt3dpkLTV2ncde8aVj9BFgwIWu
cO/UjQUHZx336KNeiNCN4iTUxIiX445u4PChRzLdlav77LAIt/DUa0VcOU9Tau/bUmNxcCQKvQEv
08T5qwogYMjIzuuSKDex4yUpj+PioiE1NF19VS61BhPXfWGdl+dh0pMhV0bH7mm46lXALhrJoQS/
IgRxNrTwteVTAOWvhnx9/zh9rJApEECX+8XgFhx6nD8MdIW24R0jZZhNnqPS5HSlwy+zcdtYCgVn
g5TrTKM02xKPJcZ/HykcNZXgu0w5UzroH3+omdXqVz2xnytO1ikL2g7KrGxjySH40GuaHxZBwn0G
NAxawWWdBDnUgW7Vx2GAE2ugRYQBikhw8vc9L72lV15MXkNNr3mFZJlztTeQBlm71bLPo3pyg6A0
ffp7TqJ2efAeWNzISj+J5E7hsRvJ0hgtldajR5ASyXW2+zE+XDuQoUA0XUbB5+6zF4/kzr4vOuBC
Z5lXXALdPXRMl+O7CBhDq6p/6ZWDGlcb77hgABje6XRis/uwMSh4nh1tXV76TEoMggWL2JNxHp9d
uueRqgfs4QUFsbjN6ebGlt7e92WMdPKwGup9Y10GccgK3vBY8GXBiusmfys7Kdt3kHUOvToFUFIG
wgesv1tqn68W63XTbHoOqSNcaZvlCIiXtGu8A/MkgkVhK1gBVNaqxcEf7VuRIvpF5SVau14cY1+B
inLsaIIPOY6553HvlifPZGg1TDkuN/G3N7oheVrltyTXBPkctApLykZi7aRKKI9UgYUJBk/EWZni
04G92Fk/5dRhytKtPnWyMNSVBvuRsjX2YM+c1WbfLbqVYueGowqBknSMVb/MekbZPtfec4W7hHXK
Zyc5EuNheR6f9PbhFp65sCSQn86edk/uCaE2SD2JMVLLOn+pRBQEGGk+3W92PlawL2wbnw/cMy8O
jJJQ84gSz23ViRfFkINHmrMXsF9HBWEsuud5K5C3YtjwJm72NbHrpb57hoZk3a82Iwpt3hqkxGOw
HcdhjTiv4lfgmZ4klDZHnTTnmW4wK31u6mfQkjiKWg/nIjgHES8tX7x7x5iXyX583jpXT9is+vXs
2WFiAsKBUHVNbXpo2ReT+uvn4xPx2cLaD1uGcz04DbhtZd0BkNJu9+/4WEiOWVlSf79yGBBiLAMN
ZJ+4++AGFt2uVF9c7yMzum7LyDe2nK3PMa5I6vJJSGgLk8zXP64c0PdlsjhKfsG8h8s4OCXIWbCq
fZJhdW3M9Y+Lc1b9HAFKNLG6h93h4kCczlG9Dbh/7lyARbJi7Dp614zl1NL+rmA4yZifKcAKDDL/
l06DKVdP8bKXLvh3QeZypF4Vmfg0PrwHmI+zKwcSpr13cP+YfYRMtf1V9xIofurFfh5kHebIaC8B
5MbAKPPKztXVIj24t2vDMwb5vAgkW+vufWUEkzG4BMxw/awPLrRN6uklwz3FazlPAl7OMhQ7def4
8QQvTJtzdl0rzKxYz23Mi0WKoTa/8rdqNr8+d/yPy73Dl2XlydsUH/edvD1Klrx97vgveatujwX/
irPPizS83yMtieLaFuAadIqT90gCMw9E+kk6TfmQ+H2ikIbzuyBwHtZ1g0xK1hXvwISvDmsMCL9/
OQK9ZnS+luBUrQWGrOtW8zvYJzEbxkWJb2Y4b47NMV+V6CbyM5HAIA8EYrngw/i+ku/jX+a41XxT
AhGyfeqU22RGDK23xYJjKF6vlrjDxoaNCOsKGUbdoQtRh3XWlfDlcvDYkYZ72RaGz4ZoW2yFodhX
ltL3rznAdb7MFtJQ62aLW6SQ34TXNpIIQWMzGn10DvC+KqbGeZjiunzyyYrsvdvo3F3cJ1yvOFj5
z/a9ebwMvGKn9GnxwQZrDLsuxO/Uv7XP7Va4j5KGKHoY4cTnHYd6KAR5d0/KI7o6s2cFG7tbQE51
cdvYCKO/CqK8UX6XB0Ss8DQk/EdiVPt3d7XR+EMntxGsI1+cS22pfR3jWc2vUvvQf2wu7Sdkrv3g
uk5GhyAb6Pg3xDgO05MIEoq08/o4KEO1c47k+RnrKWNQs0X/h6fzbE4VWqPwL2JGQEC+2ujFXr4w
mkSKFAH7r7/PPvfOnZOTmMQoZe+3rrXe67aIe6sPkCINDUY6FnHpDCwtujtX+7rUScJIw3CamlMH
NXOWgBAP6HG383egeF1wSyel26zqoN+1njTPfAROCbEYJDopbISmrY9VhU3YuG+PfCyWoptfcXRD
11jpwWth+sNQPgxDNVYP8L/C9tyj6m8cPl7B8LN6xhkzbHg0FzIwt0AQxUYw8coZVwBmWAEi5zpv
5h1zryusa72VZ3frg41lPg8kM0ZsRndLOuQR/XpGoRV25kkWUAY0VtVZ4ZEEolzbcM8GBFpV9Fjl
DvPJZ89AhnFc8JsCCfmRCD6RW9Vc0vFYitNVz52v1pLVuTW9sxIYUDd5WwryajWjpgbeM8gW2TGN
4CzS22KO97wMiNZ2HG9AryB4eGn4olfA7a0X+aoMXph1I+7xRlnQu9q0m6dLxdViM06W0joLCofh
d/O7/2AdFZveo/0UGnSBFVD7zLm0Cj85JoG0elyyOLdJcGa9lTILL18+Tm0o1ENelhnlYc/qu1vX
+UPk1vY1VNzU1rzrrHYyFvrNhYk0u7mFm0cZTZR6c/tjhpbHgo4e3uNcb8y43zF4y2WfOMbqtyG4
zOf6THYkRFPMmMOeZrbkJKEcZzAjmSo2o4cMWYF1bGGrWxZcH+a2OTfmhFv2DaR3zW5oPWUpO6at
oydmzN/eyBpZDKawsGuEuZkjA0epaAA9PT0WKCehWdj5hcN4TjexiLGt6yyhf6QD1n4ENRIv+SkP
GV3IAHX0GFgIQJXgulIusXt0KnPbYKC0Cp8ynROZsT06q/bvLHVUtBj6ccWqpzbcSJ73nlasdWZe
u7pdsvkhzPhlVM+HJ6ioMATmql25sEe9q10gusZxXz1zXrn0Htqg+pOWOqwZrrhipVPdznm/Vrz+
RF8k1jXU7KedMSfiOtNsY4IHnaf2jVgRSUz7ESZWHt79m6MvXm7tVyd1fkfX3eDqGaBd7pBRR7N8
m3NFv444n6sL3d/5oMDWzG+WUBYauMwH8M1zvkSankcGtFkTGu3dSael2wFaMf/aOcDQiB1tNdHL
a7wszuL+9PVT7xVyNbzbypw/rC5SGemkievmV/bV1nxcxPwTtMHVbpZPR2zrG+f9QByjnUL4sVMW
fmqbIYC1WLXJ162O7P264Pt5vnzCWqLL+sN8O5s7OQO26t49ShKTzGm2VIRYC2//genQbBrBb8pD
/TSZ1iuYv+HVphBLvUO2G9rIggv8sh5WtSBUd56Uv2H8TrMoi8TEmgyus22CB2BrnAnP3G7dggl7
WffdfVeunlEZ1+sEDUg2ixiFSU5crvutcsmXRaxfGtaRchm5OZ9V4faqbbZWhDf77oN/fqva4ma/
e3kvCpj7bE3G12ylFT7ziuMbMugRZZclAW67TZiBzVOZ1fsyptrI4pfvh3C6/dXO1vz9P5fXbOU9
vr3dFuK1inWyGFxS5nDyTc/PgDNKP///vt3yZ8U6ixU2f7pERKJcDy799plxRu2p5Df96ekXMU/L
1tla/TEiKcqXQmSKytPjAjQpObKqIlDKUSEcgv8SnJQUPHl5t77ymA/KBcmG4V6dOlbRqGk8Y81+
/h7k+PaayPFw+T2YvuQbv1psoC2E//r3+XsYLodhwnxjvzqrMemeb/jDbmL46nqkWsNARw4+3Skh
CtaUQlfZovxLSHGlAyP7FoR2U500eeDpHoN6sbSM87MFFoB/G9O5b/BJQbVia86aELwKDBmntp5B
g1MYeLCK2QndzIBJSQUBNS9zWrHC0WixG1wJnXQLpwUlimmXzM+QvYp5jArOPgsqdn1msQrdNux8
silnyODJgf2xRzMSU1z+0CJAB5hU0HtKpgIw1wLVLCBWMZIQMgBgQ6vDwtxQjaFyh9ZF4TDOKGaQ
AnHh0E1cjeGVJDvWFdTba8EFF1MgaevfrQfzPP7pdgIYSm321iz3hrN63gf6tJoZ7DMyD15XZT9W
lFS/zH0mVZ7DT/MUdnzqPdgOmi1+b3rkjY78841aoo2CIYiFQ5Ixl87CxkATtvKVSq3y6YjXe+6e
Hvl55xiw7O/UZ2HzWeae4o2n85LN5moxo3L2RuFgbfAuufvcFXPFzcObc1PGCtvfmKUcojiADjpo
45qYgbddrEBxxUMMqxqpThbIXAjwcxuNg3kDA0vDkVs7tYMp84aW6jTelza6yiHl7pvR5KTGlmqX
cwq9UAMLN5ndGJt5Fe+D+eMrn4k6eA0peoDSQ1UBjuMtMJweRd//UitlWIgYXkEUtJK5yewFBeMj
mBvoMUP+QkSgBAyqoqJCecW+z8hWaSpJM916zsFbYjdzT+F5LXC0AUp14RfQbT1V0CRQCe8FjbzC
XA1nV4wdJo0bPJwJMyhugmq/iJ7yeenmRGbipoJ1ABN7nX//Cuif2rw+UAR3aIo4FbdVnb650rw1
ZdySK/hkMdXzXJBGrX6muDrETM75n4YZTBaIVYx2IdjmFKHl1pjs766IzBAgsVtE2rL2atsIHkRH
Boi6ryejgAA2d6pO0UGbdDZ9FT91+vkw0ixzhu+ipcS9DHK0EXIGXA3jzuazU3ooKcD2f02NgEmk
3ifmOcH9/N1dF4zdVbGpCQnpTvOaY7poA9OrkOaAuYpPBIGoTAi7F1LUrXVWarXIA8V5IzCg2oOg
sptFgSi/oFw9/WbZhn2YHaplH44orTJza2/uFfpIW1VMcQXa9Nq+tvQGXuRDHXc7mz3fHmUZTB1p
0efSSDPjp35ilVtho7s5Q5VFpNF4zfnhplg6iarpw2V/LRpLCt8MF+ttw/9Y+VYPxKOXmwQlpR+D
ZUpMECbMUU/xbIx05QYM3B5meMailUJYqRbrg4LVy2s9PVDcr33fMYN9OlyqTrG+4bM1IgNzXq9k
b8ScD2ITCx3uqFiJhO+7R4lBHCWGeP6cdv6/ZIkkiJgqI2MyVhRer9urSKHee7IimmlbUiVUFbAd
zcVc/c8ZXbf8TDyxRMBg+/xRFhCzLpj05qIshgv9qEbGSsOAUQzHzItUCNGSH22lMJtgwJMpUEKZ
aLPJ8+cBMdH1ZJ70jcz7ZBhI3m3/jRDwGQZKUO+VQOE3hq8zJOAd3w9VNleWX4HurrBFYDzUXzmu
RJ/KXF+BdO2aHSVY6RcwtnhMzS37Mw+AEjD8G8CzQ9uwVDgmhTuyyagCZfqe3YIC3DCtWzwAXCX7
aj1Io2pX1Pu0g+LVruDR53G3LBa63cZ1mEQy2vpMlLBMX4tHVH9IMUyOxPBHG8RETtTMfGl/Wz+2
I67iyVzpRz3QVv1FiuQfFudKw7m32+sS9IhbrypM8D+XysAPhnj3M2Ml2dQfCPA/lnqfZL6YOcQV
YlSqL0RBLoU17WfSHMVgV6QLHcr/igWYmaSyoQZQEifJTK0qfMWSnWJBVB6kq9qXImOviCLeXIop
JaMRx3zbgdf91Zv2nA/GUqzgp4cLM5Jsk1PvAuWcriS/I9RWnTJWXGUBgM0zVxyX8waXKNI4k2Ru
5JLb1bR4TZulHNe8ISFioKNd0lnNakBKYTBN9+ElqPkwUJ1aK0ihQHepIfgEkSGpBn9bk4YMcYC4
tTVTT+ynGNMdm3ONNKKORDR2xgTOCE5CczU60radSgyYVuOMPjr1JHFLPd7We5A6NGuMkUdDw2li
hgJ7xfFDiqR7QycPSt6uAkiySJbFXxeYB8mBcXQ9j4KcV+78JBgSGKDRuFNjeQX+ksMV04hTJ3We
rhq88fy1azpqJDmKLa1lrmnDHeGfJ1Fs0SLoQ9A6s+AdjQI870nBvyqhEWu8XsFg3sY1wtrTfzVs
k7y84etqX5bHBcZBjRCBt7M/Rgg7ZK2QGenWzm5+PaWjFbRoOL4p99zmdXT3FcbWy45CRM5dYVw1
M8r7IF9APgq/Tr7Q7E+geYn7umjxMPz+4ETw2H2g7t6EbO/9w+1QhyioKn3jlrkq17Ce32Z0xsLS
1xxRmhC3VFk8HXQqQm2eOY/zhw7cbQXpPkoXDTwx8iqS7MbrIaEhuKX5mKD468tCeit8bI0fqt32
Z5Esnn4dqw+iuodL57NcF7H0o7GImqXYAe3p7TNZW1olAdkV8ceAgJMTjckw+cO7gzv16gBriMEX
/4XFFxlB+yd7BvkCocBc2HgDS9+4wmHjBI9lVEYNylGkUbPUHdJN4qI0iyoYAmUgXe+5kHRZYWe7
7/PNu3mfw80zlsk6scuduZSWxlI5pOLZ95221Kg+bJR44CTrkTM4qKES32kljvzvIrFlMT0F88E8
a1TgYn06nBbhHQzzh5/Ik1MVl+HXTZ1knvpSAOzfzZ0kyggHepTCFRZYZqNmR/kT8RuZF1QcDaR6
/DrovhoOmJQV35ppsv5gyA7Dww2k2SbdfO5Tbckv081oOH3upGVlMeJA/FY/dDu+qCjhITSpH+7n
533MbLEzQ8LeZ2Cw6TE/8rj6e59Hr7E+nOZIJeBoqbW/dyTEm+eZh0kx/d7RoMxFr6Pf9Bvhfs/v
M3BJ8cWUZ/119t19zzQWqMej7P/d8TA//u+LvGu1aX4Eg5Af+fMWFy7vQDD0G14PZ7XjR/JOFV+u
i+vx8Vev+BXIdJ7972n//rISr/Hd1e0MECDqpTTgPAoR9UojFnphcL8kc5Wd2q9Lth4t1D3jgFmH
b5I8Y89gRetKpAGiyWLZ2LhR22BJqFOCBtJJ1f5gdQg27RzJIgmzW/voTljF9AYYoaTmLmQf6unH
LR3dNaNyJjIHbUpGJF4Lt6tSdqU1P0ltoZjOkkIluiV+oqfD3z7dxm/9cpuzPEwahKXzxh3X8+eZ
do+Vkt62FEtuFGEZr+Q8/O/4rBL2tZRriVeohnwsiqjULtqFTBtFWzJz/TdjwdELdjTmOBLFDilk
VERvMhPIuVYh7AOMM+MvUu/rgxT4u62b8LNlDvys5O3a8CNyX089VwvehUpDmIKsUgkfVGFCNoQc
8c2gU62vVPfmQSUMqeaTHwywKFKYbhLCUcNWvetCthHaPdUhyzfAGs7VVUNxrlrLG3J+LtTQ1u2R
Z7ij6POjLlJfPQ6iQcQA7nW2k0Pdfx0GsRxmZ3mpLr/0uXf04ocHCQYVu+5sGKxQmlgsTr434VcA
eloqDHIjwu63wk+0fzSGiqgJEjL5czXkr/TDv70qVHhzEp/H9o0JEyvvu2M9iS8meiDLQc3Gp45h
wdD/ebJYbhQxG/e1uSGNa+wQATvfoi5qj10x76KbeBD1x0/wCvpjs+iiBLJkMNhQp3ClXSmPpd0n
UDaDgOTlCJzjcbx6nyDbmx7/zl0k7bqoWUCwS48pV3z0W6Kn9c/faCs65T/Zmir+Up2eudEMPlm0
lObXqqhFrMULPVe87gKijftegcdw3ivVNz19C2zB11F0KA+PEITkqlrcR4zObdnCOTKxEfnWqvSl
1XtOer+u4+c69978p1cYmx5K4usX7uLBism9O1kVu2J+Fh5C0EpE3eqxbcLb+jM7D0GsNPD53Lfz
XMtU2wiPW4LoR/j1P0z4JcXkc7ceXW5xsxzwWAQHdFVFHJ3RoSvBYVTL5NKtYYsJWjAAHQSx1t2a
L69tDh+EP++GE42Ammd28OVPeBEkz0+0ucV3t3VxUP3hFhPvPeMXl/6xeDute8MWVDaLfV7Ezale
S3scAD8VW8lkv1Wh7LfWyLkGbzYR5sXCHAU8I/qyoOud4hhhtpIpcCrkInosISCgRLojgY03RdhB
OA5PyP1SJnyS7SQryA5UQSioMd0ppbimCLU4Ev1s9ZwWztVtAmkpL17+x7mHqvXifQf0o8fhY547
g33rSNSZKZiuFLudX1dphG4ptemH875A7EClK6akvHjMpUV6uIXX+L4djbut8UF0+/oEkkDrZJxt
iy20JX3V78mwHnvpmInviou++uwTQrhiQb/NiPOIcgYF5ZOqyVi6Kuh2Rljiu2hbKrG2LM5q+KJB
F9eeGmr4tdFvujGWIMjSzb+dhEX4TI0lDuW2A8fY7bqdSm9wpx+AIhsA7w7dWYW+cNaRkzm8d41w
Ihh3zDkhLjCKBeYelyCsfruRdxLgG/rZYHh83ggC2e66YfviwYC8cS27XXlO/MQfrjmepXga5JLF
EGU9MEdu7g9WdD59cZQcCGg1oJhMGqcpyjAe8t9mCo4fY1FAzadaGJS7gVMzICVM/xTUQ6YvCc1l
zlyJs13pqUFx0QJATeZCOGzlZ4dtDYwNxHYuhLqsk4m6FCaqZn4g46uK3df6usWyplPRrxmIsb/G
eSwQGlx1+pD6Sl/llOIW8kI7fv/9T9CjiUZ0F7w0nZVe6UF6/UTCFKLYX24H+9ePFtzd3XBlBEZw
L8fPbUWnfaldMu/jyAH8P7db1qEeSRviD/sVp36/z8KnpxyemFaZVdrZg6j36SjsR9Ft+9jf3eJU
b8stJ6YttIC1Yevzr5U6ja/sFXtgV/PB3AiuwX02ZDpOa6tORc03XRGczARATFyFdppPJgwINIIE
RzaKBvPh6u5efY0rMFqx6CBsLcqLEUhBeaq4SxWlK+FRX660ykMiPBpoJ0qapMmnCi1FwHLsDBJ5
LI3piRJTS2kEYqsjMHVil7Ub4tyAbnoWsUxeVGbU3ddjEIfsFQJ0V22AnpB9ZnGnTEukCkGjUeQk
TRelZFZtoAYSRwXeAKsj9oe8yH1tSW/GHsT9nCgA+CenxDRyxNEjVKYoHr/3GdH3ZzkKiCCOw7Df
dRBCb/thMAxGMMKGgbwaBg3cA1f8UA+MtRHfNt1fvkpX8gEFBrv0UZG4fBH/IEP5oYqNOf361+Uz
YtS1JE/k3ePvvRPL/Axs+L6TwqtV3aMS5ttrW3+p2c6H6upR/BjKxmitzJxf4Sma616ZKy8atlV1
zpRZjwj4l675b6XMv15KT1yZ35TZc2hXr9mt3ldGLHfoMUzu5uJzZUQsGDgLoMXzKdCLpLfPRaKG
JbmWFmtaAA8GvG5Nqsok7NcYdjH3Bm25VzFDEQgPdHO1ag/QYdBuRu3mJi8fN1/CkhazR2rLt9m3
3Sm0sjRLhxSSH4p6/9YcEV++3Ss9n8ZOuVWU+llLsve8Tq5M0gLQsqlP8I1xw7T04fI+mB/5DMC7
7x4pqo/k19RoXztB2S3tzNZYy9pCweYq5YTbqghkHfHxyO9mhCgg5rC8EwpPmA5PcUq4Tea4fE0p
eUirskfoS55rTEtRgsHi/ZMM5zR4tdU3+iwRkxiFZgzVGS0rKqOBuXrLjLXVrQ+tBFK1xzT/w2gW
0/tnCeKilZbNPXrQuXoEBOSSsb6m9uM5w/p9a8cs1i8mQd1mOixR1RZ4/gd/6LfJNn3NCljRo0XF
6STTYbJ9ATq5Wg0tOXMhl2tVi9rPWocH/p4UFPOZlYnQq7wcAc0o49EzutfB+4UwRfCh6nqzof5U
m/JsLNo9VHTimhLm3zG7OtXIka+roXM93YzzUxKtd5PJ8HBlzvd+Ro/MmKhDuzACZom+yrD/uqo0
MVq3p5StWlJmlT8KKdF1q8ve9x4SJWnDoB1O5dFapRW3/LbW9zaTZrm0VKlcq5Gcr9vnGqubqLtc
mb+fc/XmGvm8T517O0vpW8jnEkjNx7pm9vu95fMtgbw4b+h3kxK1m2ey5kw5DIUacB28QJsRq3bu
VZ++crcxZyWYciMwEcwEnvKaXSmO7p7y7FmJERXP7+TT2Q1UW1TlK0cFHQLyaRgNH4FR2+IwKQc2
c612RoALuOrvdTIMMSXsr6pZ6s38i/4EMrV/mh5c38FdmZFO3ZPDrZ3l8r56RgZlCObwtL6uztNZ
Sp8BRoKxNun+vq3+oGXzZFXTdWqcBzqkr+CuegPUeVo3p0GEvt7b0W/TPkFtwTJpTUGN7CZdP76Z
EyCBIHDUU1dPUyPqMU0M8gSR/EE3YIpQLE/dAu00tuqlvtoKnK+f76lI90k6S95hp9jpmpC4M+b5
IEb1o+mj5LfZvlsBtexL4jdKaL/5CXSgfqzvUxXhgoItH7Tz7GmThlA4Wl6p+8d6UJ1pyf+mJxPO
tiV9x4NV0s8GrfN8zDsCb3OJnXgwRoTGJ87/A9wW/s1olTJ4ldC9g4GVjpwPmIuf1hlcJ+V9nt0m
aOFGiK4+j5Vh5T/gfYzLoPAHXsVpdnabzdofw2VHg7FEMKYY0TPQvpMsZAuP6BFx2D8DZ7QHNtsf
9F/WH+lV0DspeMu/22Aiv6f1Sa/maumaQflYogj/pfuVO5VkveR5ZXGLekCWxfS3oXGNdnLQzhZ6
eAfp4RVOFah9+F58KbaCIpacJyWnjgPxAY8p1q2e4dXx6PljIv21fVQhCmNYYCsoZISJz1W4BoLa
PoqG/nPziGSCY4LU3ztYzEt3SeYKOT6hgT9Y378C/SnnE+C5d/jW/RgIGGgk8K+ASHmbj28ciy1R
3o6K1fq76Nz8t6N2TizXY/B+0FvIvAEDLZ5jHV/AZC76N89JitYD6CqMezUJXxn2foIlZ1yLgqQg
WFNgehRUzXGVTT9gfgGAMNqQ7iGtvMsrvjNZaD9c8dqxOSmm3PRiJ3TTzkCjPwfMChkZZiX9A+iM
rQa/nGcYdMDluOZhbMBF3iUHKvN0jazHIdtlO5YhFHs9Xl4DqifSeIQsyxDX02+cAeij+45yhSwK
GqPYwA17o/XIVxcEsxyV4qhHDon3vW76v3RR7pAhsYTfN9zeUfbmQtmXWyVq9pU/jLIt1X3v7WZh
Gt9O/yKwYfSJRtHzAoJs/6b3uNIWKTeES2EytP4zHspcvDFujVhx3fyZyysyiqtB1KhCX0ZDgOG3
Y8YagJAL0jnaZyKLiLrvpr6BGgpE0EoA04zRBFJoZTpaNWUCKx8ZonrZ1EBLvZsW+phrz37ArRHH
c7/4Q67wDh09GZmf7sLtAN4tEG7ZNAHyRrjXTmrC+omijA30LftxCzYYAD5NItCY6MQx2JFdQWr2
nZTmpE/GQ2UqI9JL+EOw1k744GBqhH2OI7jryVhHbgI6KAo6iF70c5aF/g3fMx0gEOUORmZ10w8r
4Tl+Z5PPY1x8J1wvls2H16UfAsUKXMzAYaWDTNfTWQtESx9f1fFTF6+tdFMOW+JaGFOWmc4C45jI
2vrxZzBWpfHb8G9HQTY5I8/zZhmw0sT8VXWZ/AqMfE13C/A+PZyR8/jDeyUHOSzOBRBTvN7qdshw
8PkYONlXnZAHvpkU0o+/tAErhA3HBQQWEBrsInBlH+hJY0Mmg6QsldzGxWcMbr7y2ykWCuChtDX6
cQFDBpgpuHREvLEI1Vi7sbtkC9XQl8qN5tvvSaYBwsuFg19WvLJ63cbXP4eaW2vQSKqQNkVP/T6B
ZTNgl4BNBTuIYMRH7JxXMVV3r03TTB5//RUtxTF8kE8IM0fZa8SoAE5oHgLWeo0biWePyXWyH56p
7d4ZAHK0VVSf6kC14HfsP5liCGqhm9eyJDg6vjbgPke/0umujVNF7BYMr3lqsaO/zJHBhPLCb9QK
/jpe40j2g3ni9j1dqi1LNm+y5gxiKSALbfawUPTf/tCg56qOv8aYyTMqk5aM8VOetH8gYdj3O87b
QOvkD3lvSqDUD+XBuF/S82smFdo7IOpp2o/GRLcG7778hISZAPdczf+Ajj0AJKZa8F3fDu/f4QUm
zHul7YjrqTpqOxC+n7DdcObPM+nZg8mp2blxpaOGhInzDEBslvlEAo73nNy/E9YtHAecC5QmeAP1
ebAHV6o0YxY+n//7wEBTCPlXli8zCnUgxVP5I+QIEgwfDB1jit5Whmp5N5Wg3EOTQh6VdlYzVkOu
93vBalF+P1GHc0NqjE7VkevHhZa2DDK3pG37wzzv0W935raDyeUGcUs+zG0At0psGrKmdLJpLirG
5BUXZ25HfYZKMiCqJpVBuQdbCpOWyT6w/29oy2EWR0zLIc4G0jMECDkGFt1sKMmN0kknTYt9v8z2
3FE+jF35GMvrZNsBm1hTFDGYyLAyz0Yi2GDsF33LSrnTCE+2o+3Xz0/J4rExvD4cblNvdNBsicSp
XlehsaOYVkTXv/dytFIv3wXpMiH7Z8MU3iJSDqyh3SfmzEV2p8ScZXHuf3RfO+br4ojRUUnoMHAf
RK9mRjntUPq7TeC/6Dg0xmwhK5Dgk+whx8TH4bW8Hsnylc09eq/7I+rVcG6aI7Xk9Mgah2DrgaRh
gSl/hTQVF2Gp4HCu4qpd6eltKf+9/kRZOJ28d2oIgH3wy9NvZ9g3HZAYZYyZNk/cRWrZXTtr9uUI
Sse4IxHAZFEJOKN1piJ3BpsnAP/7wQyjMrVoKMKNe07KvNR/98VhCHI6Y8YMDiYH1hO0Z/M2zndw
XhRWxSI59f/4H23UItH7V9A6Mw9JCFEE7obM5zsmweohZpfOk4I0NRUKSol1r6eo3OH9edDTQ0IE
n8a1OoaRQzDwojT2xFFMiAcJCXj8RURYH78FXWT6ScZ8/v+3hA0JAePN6wnTEstEVGk44TEvotON
RhMKA02YMJzkQprkdtTct9tt5ck9HFGUYE8B+6FpyCi0f8/CYvM4zwlPkSbODwP0im/jjMgUWhLX
1ZwYEHFxIhyPHFSgRRGmYqiTPXpM+CDgMr8RQhqjJjIf1FikOB9eJOqqXfDqArl0cVADyR31s0bc
TdwllVEkv4hNt93lSZxLW+VIRUZhcTP39Btz65JPLDFm4DXRJUckiJ8JqHvCPx87pICu+giHJX8n
uTpOaPygyAzzJ7Pz13zUe7iqe2O/+qPaWZk0GUbd4Q4/Ywflo3Q6MLLVpDfDIURRbfZAwrkY98Px
DV0cbXxlgE3vATt/vC3VS07Q+Lq4238dNuQbIjB7EySOUz5nHbuaTSdGC/BV+wWFeu5pJCOyZTAw
T2xzaMAachK1YJkSRGEE3s0Uspw5mFBsy4HHCdLA5F5MjM8Ud9P80dj4bKCn9RMqV4QmJkWq1xie
GdVi5i/s2KPyjhLadYHl1XymDheTIbaF0QhkPsurhZMjeMEOfRBhg2+C+TLFPiqIXtC6+I6VtXBZ
x+yS7Sq0zEI1lEPFqfbV/rswj92lDMtlzsgHafbcpr+mi9eq4n79LN2e+RajyfsbNaMz0TguUEeq
DPdQWO/B7L3kIbv0jhOpp5wSN5QSAm7mo3GFJ6TjDJNpkQm+zjEVjTz9ltMeDY4R8oZEnKQZWIoE
Y1GLIh4OMtsRPDiOORNeCPwfVMQvTquYpkdKKNgCk4YB98Oqd2mc5jPKXFeak7Qv/4b73EG3adXN
/pBqhEMb5MLqj/sLJNCOghuKazBPaNlsHsfq2G6wudKZ6/oejLHGBBFUYyDjmOE1IOXP2No70H2g
4Xx5/wCbWR3pgGDppQVy0o8x5qhmpjfO85/TzaIvPVK6Aot2iZO8HmmfXTHqbwquTTGFp8t1X16B
z5PjrAxYgO3v9fe+rS+UZSkZK85zC07WV36H688vQcPzwpOpvq3wf932n7PBt+tUgDBU9XZMMYuI
gHk90h9GqyFHQ7j9M2loFRKlAJSHtMFdTyb3CPPIUhEsx4dIBghRn+WUKOeGFiDmEhu9VlCTxLbS
eaHmS1zDIXM73mdi+YcGf3iqUlstqExMeNYbLYDr9H0uIv01eSaComogTSfKByQJrNLq+EIjZT/6
+4SjC2RThjJNHtuePl2ijVFQZFc99/UvBCITJ7p9nBrCZGT7w/KAUnVzep360+swXJlLnQqfQTqb
LjgD7ahtKdeeWQdFNNgOI+zj85hgnDfShlMmZXq7Q0L8em166k46vhcPaMI/7wWXkuV7291iuLTZ
73VBMMhVI1IXiro/JAlcyOICAYprdnfVZT5z3otmT3LNRsLNoNk4QFNt//lR9kQjGTMwxy9IaD/F
mZ+/YnFVigkZM9utvojqq9v8pL/tqkY5gwHqdKngIWQI0zGnstiwDNsdPCCe142bdRGSb1bI0RP4
XrglHC5WUdoUF9I0Q9zQh0RqNvwtdm8A2xBrf9g+BCswFhBc/W2OX8KSM0/SWCIg6psJoQO9FnBL
8HcJCYE13db3qF7dKDfrP+2+u5CsUC9dGAGUm618m1BWwYbgOVkWg9/XvvzLSfEokET9evDToYtD
AszoEhECTLgeYgLDD4f5vJDD82IJge72C23kQpSg/2Q933YnCB3LmloU+NbR5H4ZRJ+YtdzsE+4h
DNmtHhGKGZVF+YumELq0poiYh+v7Rbh4IhN6ROgeH9iZGL0WtZEzkWuxI8tDLLLtpgj21LonA2/T
YEtOuaQcKobOJKy7n0exuihCM+CVamCe/bRY0QxaPA6pT5VCOoo48CuuruiiQzYeHQjGc68DGKAt
TIu0gjyN0AC2LPnhargF8+xVe4H0fE0nE82lV4OGEuj++tIfMkhaOxweMAyPpGCRHNrgE5QreuER
f08PldpBb90YI44/i/IFp6bBsGB4Cebu5qV+Bl7gOQtBPPscbygFjwh2qiNRiX/wHxS+VSxRYpmb
gagcpGsUZaltOcPV1U/9BsNQ00mSl/3+E8uuHHLe5nG0Eov/1KzTtRakvzR1ua7fCR0lUkFzMRBZ
M7akGE2erLoTvjn/a93EH/y8/BEvmS1JW6mrboms76S7pljJ9Wtafsa9brNBhF1hXbIDTZGTUDkh
TakZ+0REzK/IujAMtMph7h445VQa62sGa5Hy8F74Jpaeyb5BTghWeSE6Na/XRHh9AgTI8lQS/v6h
AA/Ek4bu4g8wadQlhlQvKLyjqKhPcOekGZrM9DtShkk5LwfTARLEWD2Kbzs0B6R/KRdtVGlvRt2K
Hq+V/EohE4lWo0hMaR36aAheWH7Nj7zUjqO1HHYsBXVx37bxf1g6sy1FtSyKfhFjqCDCa9jRd/bx
wtDIUBoRsMevr7nj1qhbmZGZ0SgcztnNWnNTwSQBo7S8umyezsA2V7mn/zyx6dIGT15bJW5tSqKo
xQ2mOmkoO74eLkHkWnEL64FANV/AUD/0cAyg4NqMlrVQ7R0sKhvFblbGIXWr3S0aeCTU5XIQ3ujp
qE7nlQssuuaYiPW06yhrLLXtfX/a5f+IyPnU0ZF4Ld3qPx/MFjyoPPPrJ8+A0Gdfs2yNwAUFrjYj
q4/wy8dn/+zfg/fnqwp7mx6u+aejL/XdeVPat8lwWiIwXSjfPY5UGpy/U9Un8UoX+dL8llZcvsmm
WjgISYrva4yyofJNjWx72/Z+iqD2kJq4jZ0tTqhj7sdyabhpUkbFmmd+imslSfFBVd417rmFW3kD
u9lcLVHEpOELD1L6dfqnbZv1yXu6Ztwu9a0+eyzU9Tlpo867r6VUuKbw/02PDndD7VXL89708522
ebj9ab1sZynbM5WiP82WSWyjxIqTujix5xiF7ceS8oWxJR24eaZ/mpNLWDofCXHwQ8lygEKhtHsz
0JvTz1TDJCR4zQ5tj/As2fF2PSD435/9xcl8WjSbNCHCBo5khCg4cJwdm/3nyEOibSniMS/ZzGh7
TKjNjKBUqGOq1ko6fTzGeTYZplMJeSGx4RsffvE0Dc8To53c2by6KbsgxavbaUp4ahITnybq7YuI
Cm9scA7Vw3tDYJkRXgJL/4swURVcbjwyE9Irno3PoZ6rG9Olw15RwR2iM0SJbZ85NZGwjBa4JezT
volQw6IRTJ1qTzs9eNtZ1JsacR7gYQgZCrGgUBPddrgorM82TzhS1xld49sWXVPq9mbzxvot+YWg
g4iI9ie7CAda002JUihKLThY30n+C2MYZfXH0m36bEu4Th47A7vSKrX78zS8uOT/1fK51sE7cL4y
5FODIHuxONCpgO+5C5P+UdsO2NMpYpHQELUQ+UVPQtcBQ+mNCL9zb0EIwxa0Nblm8Utqp4REvQXH
zGDJ2aUvRiv2IbJD/qM+ystlc9flU5hH9ns+aBGvNUY6OxvQ2k1DDffW+8jTHdworlKC2CvHfDlY
jOLmmFrdlq6iz0mNVZXe7XtPszqg0EeilRibbM+oJSW6RZhjhwC/b1MqSPyX34AtjwtuMjfzH2cp
b4XMruD4bsZqCRgIWPuYrkLfZ/gqLNLLhPJbx6NJJqmzS45J4CgSqswawk2M1QPhMmMkKA4TBFIv
YZUSUp3HG1C6XNVyV/Np/A1Mi2xCM0H/0WbTLuInE5Fz0z7YTl9yxJKdkEWwASMBi5Fe/rVpX7/l
97D3RZT8+EW7/TywtjgsjSj3Xtt23DBY8+PwZHratvqX7dk6ux0FFXaDpFm//EvIpb4fOW7IwnmA
uMMW14onJN1SPaUAPljeeb7Z14TqQKBLXXIn2Y/VLOofyq8EabxuSqip5Z2Wxtawyoj3yzojgKBd
A1ud6jOIl2Ox13k3ru4RYqnXGY9eg/JBAhMKBQpuhKdzZbdQfEwdeaQeq0qK6eW/1+DrnJjHx4A4
rLclAuJUY2m8omZN+f69zv+RIxcWFdDh/LQcOSX/h0Pq/HUgRzQtWrtaPjzVUXyITmv5KF8OqVxf
+Ze3049Lb/Bjxqfl+1gEo3ltU/yadU465rCaXrl88r8bpeiYw0XW76Sh+g+m/diPu7Dd9sKzO1ie
3WJDyRz9xgiFYh1jKcOjVPrGGrEY3kRGCjmieEOZGNW4KqqVirEAhY9/Dt80R9Pw7uqTt9N6GtvZ
eTqcDlF7Ua0PSsa/Epj4Dbyrx1TjJb9mpX+1oECMiSdDxe0QzzezNCrnF/T6b/RzQBy/NNuEFcOi
sU4TFG2Tu1/B2iU753v2g79SfaDML3OmX6H27U/Bpbg5DMg7fd2hw5Kf6lhSNBTVFFVkQN7Q7kdn
XBLpF73JmHPLMn3ZhVHyftU23jT7NWvWSCiR1I2Ig5ppbbdoEtDo+rIMhRfOFc7GZlzaQ86ZB8KH
0VSbGOEHdvzHYZQtyHIFm+zNU/HjCmaWBj3XbuUE73GNZ65gtyddn7z3YxnjBHkc6huaMwyNyuQD
jl/Ev3f/PEUAgu7ixC5xXbdeHuEqDUicJ+dgGPfnGq0L4gGP0Hfas2Cp7ejcWgS5YAsRQOGzIMpl
niREjvHdPdksg3m+G6A5SmdybJPkYKy5j1VHfLbF3LThamMVr8WDMhk6KAbtPBrRBNFnnJwWgBR8
rLQCcKuWmIros4S6PHuEe9grGgvZzBLI0VK3r5vKl3fKVk86bmGZCkUdlCd6jEZxJn6X3FE4/pCJ
wJnI53rI0ua95PhTeXzmmJ/QsT68Box1bpcebTOeidZmIHBAqMrTQe1pOq3sLKn5x3LZd0axiUTq
HD5mff6xmxGNoJRV2BrGBmRrYOI+vfTxx+H+cG84QIg20e3OagukMxTZP3uw01jKLxU6G/8y66fj
/VLuYy1TaMF3i+lqQh3AudAcGsITaBgkwjr/PvPQjbjbjA1YnLBQ5D66EdDhHSDuNDghjDft1lLw
Og/mLQr/FFE38+7nA6Qy+E3hzDdi3rLPa8X/OKWPYtRmYTqGLftUMGQdmn5lC125mDbzU6Ti5CEc
mGZIvVQHUY5nOpmLZAMB2M3OrJfNcNZ1y7AsBRxTbSMAmVVIQA1MMC1/V5CnYMV98PO5UDOcsNYJ
DY3uq6ERX71sqcWEjpYB9BJD77IVNwVhHZ13r7WBKuCf7eZnP8PrhsM5SGWaqHNBptnje+gxP9rC
DICjLidOJcWImXjBI5bPTjOc67FirUVjj3gQlXfhX2f4Wdyhna1UHCs18d+Q8anohnZGgntgU8RF
3B3uyP+1wzk2Ng2Ks77fYLd40ngoEgLSIsn/NUFvm1qp95krcm+4NAM8eC/7Zd+izs7c4ZFJR0H/
WC1PO2N7F/RqkWRJ/1hD1zjxf2zYeOXw4UVF8NjCb1pXhITiLm64weKuam0zRg3nX9dpeCJcfyC5
vm1PyJP0pRad4leAFGWj2wNbSSBKWWD6HAaLBn2Haw5I5hR+nGbKSJ2be9v0JiZkeQZmsJHTIZ4a
YU5QqcEzvvs69+TusLPM+JFUi1oPE0Z4xR+SBryvScbul86+SmQq1zkoIrtDfYV6Ks4IJQZhCgaF
SUXwrpQknX02iBJn9VKd1gjd7uidMvIE44tscywGcBVDQIdYkOuKl7tZYaywNf4WEQLu4ZvTc+52
A88lRDr/0w+7+HQYJPrpK02Gdlxm4wGOSEbJeoNg+M9cjpYf2lqbdsPErnZDe+68Kpy3L1Nos1XN
5W2cNME4Mh245B0+TpFVh7xXWbD3YI5QED9h7p119nvOANaI7ddpo4f94vyvPd17swFTSmRnOicA
I3W789gwQBlUrO3Ou0w7V4mG9gOjvMqdk/eHOsYWFyS4GVzr+FtWGRbMbpM51/k5UIEVsKWOtdnL
GyCU7mzMJXZJweTmUbEnK5iLdz+HXoRLHAWRkVzmIzhPqN4qvuZNGdxYZPRAC85aTpS4jsQMhFGQ
kXRXgFJ9ACMZjpHM6mz56T33FHabgdVH2s47vXkV0agc4illE8WHys3mdbNV1sU9ACWSUulhQcQV
e53CxkQdwvuQEuQRW3jMLD2CjFNUoxhEhQUjhdQQ6ykbNdQGFhOXX+On8x0igB0zcNZORrbIIc2P
UcAd0GSZmSyqkoezxVIDPsX+8JazOTcbcboAYMTz3trqtL8fwPC7ucNd4SuskoIwBTDIdCjxMxs6
R/H8MWZOAAc1EhD5E6rtApASBkrPmI4m0L8w3z85dDKPXoJlLuSzW/c6H9rwpXCgDr/W6fgJXvHM
2f8E28f4QJgJygRH55SEJoAy4dd9/K0Fhlp9dlqiQuI+P9z7uJYoac6rsgfxlc21wkEKxGneYxwy
jWccRle+YRWgdJr0Agyifo8t+R3enMp94UkbLYyVWIFL8j2ov1zhywqbVTjw+3afHUpho6zWosi7
I+x7g38QW9cNc/EHr/lg2lvlgbroh8Z3P+yH1R53FA508ak+/BIvifF7DelNvv+VmFHECYrpBBcp
oyFexrhYvomh0YyX+ZgiZXmbVUmJaebmDBw0jkC7FDbGKx7Xam0uIA7hx//OvAKLlGy7j+MwzDwY
KctCACe8vJ3x99fZ0mTQWcb3aTeqPQq7Y7H8kOlCAHsclUXG71lUi/fu5pieaBWfW3nTjyPIheTh
CCLmnjNv5bx8YgLAWuDhMMbhb1oqDmycN+H7p/BUvkCBkvL5EcdeP+zNPwu+IVfXBELSCxR8vP3o
4RjzS4g+w5FrQ/8QC0/NddKd21oJxeM0cFrrxmzoMqgRVmuEkCpW2Qog2SlpsBhSRMT+qs0NP8WJ
jakPO5/sQQzBCO67HjQhHGdeuv9En2j4T0tayi4Jhj5kgcu+ILXqzeg/Lx+9N3X3t1OpjKOffOi0
F1Macy1nMmUiKeTfNsP7JE0GMCTujP7AhWn9wxLN5+AJ4wh0HgcTHfSFp+z4L/2SjfrmqjxpVxAk
7pOj7Q0Ianf2e4HpvTijL05hnZEhKixiZXa2MSzD4cFXyPpSEWpXszThOcHwJgBkLTH5iF10SOK0
eWxM5tMslB2UNGVX57MSK03+jEYIIn+7TUX7ctOsgCo1qzOTlVaDzf23YZJ1tbivnr/1oqacG5cM
vUby/f32wb8t6tBwH4ur0ziPCPI4iSAbb+OctuVkkc2xna2LXd+7LFHDghfbg7M57Z/bTnA21VFF
unrlSFCsiSsKR41kc1vvr9k0vbmj+H3Mo1I05yQ9MHrW5jd9AeqpWWL80DL/Y4vfIVQG+o/pI/Vy
COE99EbGzymiyU6dQuNYzR1YjMJZ0Cl11qu7O5w26+t0+ttOTA7GU6T9kP/YBsrEtvyisSAJSu4T
VsKjJ584u3xzqE4S01IpYmM+hWx8YL4ZujpbcsiGgk25xKBwxyfk9IifKY19MB6r9FBqwiTZcu7j
UUBpCf+aadPkDgicPIG2aHxtz3oBsst8EAJonXOqYCQ9vznTJpAIE8DSLPzK+ArIi84De+iAoAvR
jwSFE0ILeDdkAozzRjJNUAc+5OFe+YRRJKb/XgzBx1V5lAzis7MnRsqLfXNUMfAQPDFmCXN+Bg6F
vu9cDrUbHkccFWvc6lPdLXzTe/bZDkzvOmvxM9azASfRBXU2J6KXEWnh4kSkbPjXrcEOh9I21Fc6
zVsgB/1ogJbfv+9G7DL3nYLF/cRfl4c+T1d+GASDpKF3hrpjY4wYAT42mCkJ9apw6s2LB3kA+4fc
LRBs0s9tCOIxp6QLoaIOENFiq2YD0zA0ilu/xx43ZOsUbbS+GoFdUP/1YTPc+MaHHj+Jn5cMkvKg
JXhyJcqoN5U8pBpDp5LbBrzj5nEo2q/HgafyhYUWjg6lgs1ldZYHho+7zWvD80EYcPh7hpTd/TG5
rlASVgv9gDzESTeAG9z+yuDMfkT03vt+4fY8CnNe5vbXnUfcmAWjuNgb4dt5bKmSx+gpY8I4wk8G
VjClSixTGaH1mQCZ2uZE7F4N6ds5qCLxzX6QST7sJnl5Z2qGHU6CG7StCiG5aOgLYrgMFy5QIcFW
bORWm8Al9MAIOr6P7jVW6Yud5DMvcaGavyq3mcOCgXmYrfiYRqd98qGFzgxL4tdngrlh/iRRxVVl
9YhIGELsM9TcSSMmDk/uljlV/AYgN5HkrLT7bv/Pvt9M518m0ZUS49906A77qIBJmzD2QxtoHImq
IE8Qn9zH4uaFemx1Xw5sLPxohvOPJv3iTlW6AvTEybt9OUYMRnH9ckCLIpo2vb49Wsr74mCKaPjC
rGFU1SIl+eUnjJ8E8vBrWKukZzZjz4kamA01H2Lkb7m+GSCr/oQhJkR/mI5nEixeiHIlLuE5XDAg
u/FLcjdqeDyqcJgIjRoCHgLdKQVFvmE7PeMvuto3EDUCSkAgAZGhgIbU8UZJOfjWKaCIU3Ch0gCI
E4Oaat3mcgQJVAMS6Jz9kNSh52ZMbFK8jFxaYSzScPIG4gPcwsJOwG1QxwaID+YTLQg7oWH1OECG
OHXOXEYSOZZKzSvUeJ1n6zom9NdnNZCiDpLoHd8EgIM5VD3iOvBZJDWSkCpsEAbsW8Ts08LH2e3A
HpoawQWXVb034mxZGgQU5va8JNlapskTiStR5bwlWAIMx6u9bc7wJgZx50C5wN599fKEK4E3PHMU
wRU5usN+NB7AWATGRFBoQj6Fe0nyNgAMJyO++y5+OczCbCLxY+wi4Zu0C6Jw/KPQUQabajY3Jj37
RB1lxEq5EzlWM4W9lTJC/ODy0FyCMcSlAKKSQ24iCHEazJclWIra6SiN3AKqyUQAVyKvx9/cZ9Ap
zmWp4Vw/+2h7J2k8cHDjf2YmMAakbJxe5kRzM9hWZ9BMOfmtaZfh2e8wDirzD5ZF1gFOcnQN4za8
+wacFpKFBOtxLGqzB8EoQY5TJ33X3BZRlYgLjReyRKhhszPaBLUYi6E5R+el4cP/AjHbm58JhF4Q
wTgMyJ/hSsGmTH3Db9dC+yDcsgk7CkdKKUx5orL1hUqQ2ybZ8YB8uiCtv2JLRmRCtWcoJUSQZO6H
CMO0iael18DecI9fdk7kkIN5G+6o+Pk6o4/4ZTQJTv/6e8bYTcD0krUK7urMeGr6QpQo7uwxX9EG
8j6pY+GQo/zUNBo7lzoQlu2HQxg1v84yDovOKb56vKoabskVpzjAKj7jZQ1c0wa8M5abSS4KBxUG
HuCpD9vS3b6tM9Z/xUhDWD7AaIzfD+SVFMqKEE+AEu0BOOB9EaSFDmbCCBQaVZxtPwZYC5pWllQc
TOolCgE8b90pWFeKlwZZTFjvE40GelJ4RGqguBDOerDnpqfwucKeMi2WUChYKDppBAqtFRsDflvs
hhPufyjO2iIi3YCH1817ceEZ/p3pPrp/AqxBkJrogeIRDLJOyEXtfCET57GhzKCHJngOZ2+7sbVY
vkJdFJ5cLbjEFjRE9+WWodxUJldMHl90I5mRPpyA5MTxQWzvtLBVeNXcyp7MayQxwhzABorcd5cm
adAe4pu8dUmG2UT0qWkVwDfvsropZ7AXzjNYICM89bWlYr28eBpG/WJehlK3wGTB3nAdU/RVmGKV
QZ67WYCx+ISbVOvGcFjtgj9JnxX9mDNiBxMHJ/dpUnw9+LFPdjRAO4CWhjP+PXqwJ4F7niCI/Koo
12D/l53OadcaXAaCB+7zg3oWDyK+6DaQVX4VE9N5KtG44sqv3J6NgUZopxMA93eZTxcOUvAgyVaj
HcKKEQ0lerMRC51LSMw7y8inhjv6lrGA9V6Hph6bfF3tlhudEkr2XZEzl9zDdLygqG0Ljh9NnDWg
CAVajy1ZLixT92A1YT2GgnO16zlOMxumFrZqchcMq+r2ToEy35/YwkpIRVLs/rgYxFxSHri1L9Bc
fQgKGDYx7DRLzUEMmVvSWH+7w2QUcNDPLwth4l2i0UxoPf1ZGRACI0BRf4i+/hCOnxAlSo6lkkHA
dZAhk2Kn0mBdFUtwtDMjrkEU1IFC1tbfDugkrJXFi/CoTVLIiK9jgRL7KHkp2Zm5oLJ21ABCtiRa
7RHciSEkFICQUE7UaealK83/LO40xLf8zOfja31z3hEcY69lnNxCceWPDwe4g0825uRrtCIzwLnf
svjT1ZmGIIlwuWFvowpIsncYecpz3EE6JR86mPb4xOYOQBvSOncf1AzP2Z8rb7gQGJ6iTEw6oSY/
Q3brhiXTi7u5/KQeBwj6JY6WZnlKSCdBDOC1LthJ8MZ5/YVpmZYAIwj0Yt7U95ukjnQukCROwszR
P4K/05eyNJLs9+YaxA+SY2doxki4rz/qoheXR0FmSrzMmAVm5I0moMVZmxjMp31onHL1BBzTZ2Sm
/i2Xo0sqzi09aUn/Tatvf+AEQ6/3yMytcm+wouUSt6BqStRFkiw3/2XCLbS51CmppoEWAHgkwwGe
9gNIIvNKgaYJtYxPxntdRD10skKyu7MRSX4Ob+3IgPkUJMZoQbTBT9TnxVJZAI2WELg+Uofgx6b+
ZwtOatJnfT7tS2TwwgSjdl5y/QoqNnssOT/mgjweAFwqFFUB65ChMX8a5Jvk40oI5Y4iwoiDh0ON
RguFBwr9sr02MumDq74YcfsvUEU/i4yE4NR9CZ/jA+6Q01AWBi7FUJbPyMs3gh8yVr3gRV7Sj4aE
qPLV6bS28AENlx8VkrVJslFtNBBp1UELYLBrQX0AXK6hXoq42CCaNwrq80O2yhlSunpsVIYvo2sE
uvI21+YT+J09vCQfItR0PNIm5L3nlbk7Lfjgsvr/b90BUegiKydKJOhKMuaI6ji3XOafvPiC0+K1
uYBiwZPKJkYTiDlOkg935F0yoZBqHHz0RXfIZ5dVd4AG3yG8Pig73M2wX0A0z3u1lS96hywuvjVx
qfDT8/D6W4Zl2DtU4RtB+pv5sEWsbc7O3efAAdxZL6qwpFavbcrwg6g9vHzDRfXvv0V8jrVDCh5j
RswhJM7yAeNc8gF9dt5T7KXh0nqkGuRpDQAbGoI+PQ22c2PFn5wR5UFMSMssQAyxvM3eDhV/mkO3
pRS6gXti6a1BYhne3b2SweZE71fkItrMCJ6kihW5n55w8JMBKhHonIAKOyXY5xwYKP2Bh31dM1d4
fUIPJMqHka8tPoDHqCjTliN9thimwParozCI9B8DJ7tJg4KMFkAp4NHevOdMXiTy2KRIRSg3jtcP
HmsJqnuga2s605y5Asi9m18VfVCKacBs1k/cJewXIMLi9+QE7w0afwyeBrW5GZZBFuFshTBKTZ33
IDzLdt0HwlDvhfzIWrcL0GtnaLQFsc6FsvJfPRsMK++PIwveIdgfAwTB++93kASA4uoY092UHZ5K
E6S69R1AxxvKKG4tHkkhOg6cGh5l6jMJ5gxw7sSu/l/JS2GvAMdjw0JmNqw+fRwBgMYZiMrB5Drh
UkNxZEKDTYYwvTNaQKKhEQi8k8X3IfJUOCsY8mtXnCPD+XCOHG8m3CLpwgx4zFUih882jU8JBEb2
iSISVAc0s2l6BPM5FRCqxoHXI6pJiW9TzmB1orogdGZ9WG3qhGQNixOuab5vOe1DEvvMmKYxxtQD
yquKzR9mZdAhTlr/HjZMfsQt8ISHNjq0zmB9CcuVRk94lNx+P5v35g4Ig8nLC9Mf+gOsVfUWIdfl
qMbGojkOQlSlMvW73Q7hq50RpIIg+gWzh5djpUX60kyqFd4A/F3JGzsGoBAKlMuW17QAo5hQlGbB
t4BbL6vslz08JgZBFJB93VbDA1Q2R6Urna+kN53uSopeKz06oxPpB8pa96ot9XiMDKg+zm62qdGr
JPzS7fSPlcGLBNIeQm/mcMi8ZqvyK57bRGNbV1wOFz7mYBlSCcxWtJ0i4tGDnphRGxq0ht8QdElP
0dZ5f5/HZATOZxjSHMta8N7BPNsX/04uvJR1N85scwFujH1xQJR6YzuhIjc4VGCP3yst+3qFHWMZ
Oo/WfcRjSUG0Hw5i+NPNdfLCVfLDh+U+3/dQVv+oP+cBxZL3FmI0FklmDp0ASpH7VlOenjOgpmEo
DxDBWjiYy8kuQel1e91C111dKeKKyfzGXq8u+/Y7IrzFR5UQjsnLkxcvv+YQLkvUYkwnEK4xpVcy
WWVWwaIp6Ys2lLXqv37fkXq+X4AFvs6G/NWAxTcIKroB0qnjAtFYWb0RIlNkuzP0g8kPX9QxYVcR
7AkQkBpTQ6wjDFtokj4JA81g4W5JZ57vBsAvZUkzppghVrTuaRQSkn+NQZQBo3163XREmTgPmGPm
oDcmLWznDMaIq4CDteI4bagwfKjJZ75CnshB752cF2fzKCz3d37yZQldjAIaYdiatDis11S+7Ssu
TEviF8nmOCqX2hS2EU9YHvS3qd8RF6APXvx3oqk2sSt1Kp5Ij4zXhS9K+sxEAxCs8FRDsqO4WA6m
HPrcjCGAzDRuZlf77T2xyMG4VWYabWAiA76ql8iVZwmAkq42cmCa/6oD92FkP9imAW8uBXR3qoAE
ybHLYb3sWbcNlEACBgrzyY0rhAHVIUkiKc2WBHoZkb5Ba65vaz7rBv0OAX8DtROzunshebkdS5iA
Fek/SfyslxALeiqBDaaPr8c+ZcdTftrgHpqzW/CiJl/tr0B/RgyhqWK6GDHmIjToAsoEtAAwhrcX
ndxzhAq74MKC4gQrix7IyTCfHOlEqCHkcwKVIda1Bfv1EogflL8tc19ymH9pTDTDDUJmFKasaH3c
t05+hyG6hg7WBlUi/QEK0GkzJkACN4tJklDOXKTfn5/TXrogp7U81aAUOGPuPOFQmbemJaFJjwso
aYm0P95RDefwHRENhZ8te3wsIQ0BCuuwFFcTHZQR71docDVHVBnc0AGCFmcwNxpLj/4Ud0ynbECD
mQqWbOekRLHcGSG1qTyBqW9uDU6aF+RnMCLWaXVn+yyhRlZOLeM4KCk8+vO+Mq0ouBMU0PLUqfTd
XGUnPH7Tvh26TU6LWI3ehL/wHPn+I0+e2DdENGqCPKt0W0Gd8PCa/2iS/yPbS0b4Gf62rvZgBJD4
CILC4te0ge2R3h3YinCVwMOm7ft7WvwVRIl2lF1JBAXLkILXgUb+bx5Cn4C4XXwRJFHMo9lp09+j
o6HaWkJLgJodr3dCOkeXxkiI7pk9T59Q+HZzfX5cDGBGj2OiMEoFxGMgaAiwkIKWxlf2ncUEThtC
qTsDSL/QuUAfl6iI4GmFrfO+evMi+dOTyhshEPRcWO1ESvVEHVJr1xoeoQ4mgSPRFv7SMYxssO2X
qVQ6dZcvcxf4RmHMc3xMm/gJvO9OUHb1NWYRhRSjwksMlpfih0yk5vAJwAhGyPvpe0o7OuMdK55C
1zNNXmSkCsUAYssd0SVoesUmG6WmGDLN4ZiHJUpuYkyaRDthoT8OrwPcDrosrYSr0rLRZfJRtqKD
YwT5c2Yk3Jk0Oa/O+pgrDSSxAASxyL47V0rTI7udco45aH24HoSORSwskGbFHI0qPH//kfpfs+K7
CunpcjyN0Cc8k9RtUIKJJtVA+mxf0AvhoXsD4Tc87DVEkK33QrrBEKclGifqwzgAl1mkzdkN2Fko
rowJm4fEu4ySGReJ6qCNhcHf8wpM0JStaas2QYPCCs0TTfaKOhVjJSgttbMrV6NnlbwgxNUEoRdi
v9beAxtkoADPDNv0h74e5YdILhz3CAi9VAGfFLiy31GI3pKDkFY4h8zLO+1MO+WOfkSesv4rM6xk
P+9TQPjsRGdwJhK+Wac9nFPaE5e5KvcyGLKLkvHjwYdVDh0ZsQFP+l9JiQ4HhVhWKkcaXRqFYijJ
65IERANoTo2TmhJHGtUR+soT0JQkCQ82ipouDF1Q6tm0toErU36jK5oHDwrTLBeqZ3SipwqFa5mw
cOMBuYGFZzsnMmylskMtuZ1qpL8Zkxd6FNZNUXBQIaL+xakF74K0UKJGsC9sLgqz0IYkbLf1bU8v
GKuJBwqK4dwtnWNB8pYMoqMgFX4iimRWxbifkm40p34oRbVRCBOc3Q/uKkhQWJ+44YhSe4DIyrW6
pcDwQ0iNXQMR7X4U8hsngTFm0sVlbpRfQL0rwlto92tddkyuIQR992HR6aIDBi15B4DXavkI1lbc
kg5Xazq/MotLpe4pEfHFe82ZQwMB5zmhwU4RIP1+OIOkZTGo2wtR8WerhDTDiZ/Y0mkE3KTYY8tn
UfwhEzCcjwc83y4JxuvghZ8WvuiNnjMaFvrGl0WxeEKH65hTl1t9+PLdkSR6+6Ej/aRNqW6ZvFFP
Sb756g5jVbnv/1Dndu/MF6dfTyRP2EbRzwO5wvqQVfpB2EJpECsmVTx5nVRx/vBt0BuYL3Gl+shV
pI/VSDnOA4APqvSvwgA48kUNUadfzkriPbCBI/u52+pWJ9G+UGYy4vtWvvqvuhi3LiuIjL+dPril
6byiPpNKgsFndxwyxICOTCMWxhEN+SWvPxgw0YNgBRrggwIVhyXf97YewEMm5iTiuM4gqjD9iITo
xyD2+Ni9KXkD9EKqncl7+94yoKtz+kSTQ1r/6Au2veN5WTMIcJtFLwIhBAd7EQEADV9r9EOYPQVu
ndrT8kWhSqFxMWcis5QUqOomNwpWeWJShuCw3kr9q05YiO6bwEoKZnnSO4Km5pZlETUs4MIUO7Y6
amBcOEgEsiUrz/zJkxeBs0wc62PBjK9kTTrPREc48GadQvCk47yueGE9YywzPmSW7HBbE+u1VOdf
pHRIXHkeqUaJ9GLcGxMo9uiHnOlrtXCNzR8ivH0RtUHvWDH+pT3m63544ZLpfn8rXPnPtgdJ/EzP
CD4VTR5KMLzx25FXxGNktQeFp1LlcSIoWlPdEuIoHKcn4w2EQzVwiuWI+8I7nutIE2QBKqHhdNwn
kMuuUN1Kjn118gDSztxHwpvuKI8OTyGxLbFHAYdZ6jPI7pBGEu2C0JbqkVwX/S+6J13+lvBUlDh5
Qhw4I62gfDqC97c2GB0zuXDySu6qwhqk9UGtqE5yhCM1JW1qyS7RbzD84UeegqfccZ45lUjMYmpO
OpeQmPUXY+u2WnYiifTZVAh8+tY5fB5q/3O4rZpFabVOsQD9RzPw6TDwnmgtKFc11a5zWIKhG0Bj
o75/o7iaQ44cgfRWFsWSYT97qqEVo1xAZFILiTEnhUIJlAd2uAVl8w2X6z0eERn9gV0hF9KSg1NK
N4+uqgZEnUCc2sXj6/hhPybglaYjeVa+72MDop+ohCytWb7qog/820/QjAQxGSLfc3RsJq1PQ1Oo
7rDNQ6rz0hWSMo3Jzs2aIoWSO/v+q3C94h7NZQ3TKQA9wPaZ+4KjqiIwfXEWVvYbXXJOCQby5p6R
XGGxL/aoccGckYhlE6LU1/G/+8tkkwfziwyiSh6AH2XR/2m8sy01OaLY9sgvVO6O9TH9JsQfgdAh
ozzxmx6zzFC2VCl8QDpOePHYs9LvfH01mWhw3b5/VOqX7+gdSkD6QhckoXzGfDOpB+gAr0UX0Ifk
e0rIldi8FY9mPW17AYm/w3fESAOEej2w1w/X3L2QsFx+lV23ker6izAmTcydjh6CylfOYVh89zZS
Acu+aXEsru9xtajC4rvgjxTeCHd+iZEgb5ACEloSiBLk8KtEpjQBFcqCBdBsVPHnlbITAdqZ4hbX
LqAzu6I5jziGGjXCq24+WsjB3ofP/QmldGwuSdaZNqUxBqZ27zzE5BHUv4GMs5eoIeeE5Bs525LJ
c31nIx6iQarXf5nC35iLes2UJimYr8kz0BeIlskk6W7Ij/s/skW37EOSzuE0BCDdcQl5NNjcWWRW
l0BBJgZ/SEcyzGw5UjKkCR8u4ottik1rLwh80FENo0oauPl/0qafirODISPUdP6yE8m7qPYn0nWA
/RSM2JtkmkGfV3xmGbdjls+HWvj5RbPF9JhTgR6u3piSZi7Jj0npCEk2Bqq1PnmAad2ZfaEs1B8S
4P3TY8ItlNE3TmIytoA5KHNz9gJeK+hkZp6sC0iCy/ecEWrec17+FKh7M+YTSpkM3a6LZMJtN2ZU
hv2dQeWCSq2R0J4DGYLgQuq5Uu99OW/GQ8Ixo8wGXRJrIFpyu/GpmxBEqzs1um0AgpmTdoMmY7gz
dyMMwnSdIP6exOkp5dtfBYcHBZYbRx0NMcZqoBJDPcpcjTlNUEo4PfuTXFA35GhW4TPHV5/VJeuT
TIX1t0LcVC2YjvR7X51jRE2MC6TAeo4v1GHLBUF5ySdpB6YPM3XuWc75ryJxgNL0mn2Y+dpOYWml
KAhBhTGiE+G0Mu64SIwu2Dx9YuvDX0ryXfMRYXesoz4mgTg8m1kVViHDuP/+oYjvv0ir/MtfXK5v
PkB/vkFqzDWyDOLzhQ7o/eMbTKnJ0KPKgCfmZhCesAA/swvRznUrtXMpwzCPBNs/mQKXipSDkgdv
l6slI434U/N7JQPgDYAkiBhgheH9619/ZtAmVCYbRSwGJDoipqWxyAhIXrRcjCrsqPWScr0lf5CX
VdMn5c3QBXyukC19+XiB0ElvZCqX/AuiUQZUXpznSnOlnE1OJhoOusubmnzQ4B/7oOTKMepVzEQn
Ztx+wwz1r8guGdvHfIUaiUiDwoA65/wGH5UlTiMC5e+BzigjxEpcEZl1joerkc0O/A0QnoK5Rlv7
zaUqnI6iuWw0yHDDIfa4zGlQXkD2QoTa2adxEMDvYwdXwaMTVy6l2yySEQYp0KnmuCPj7Q4XZCfS
HyClOzBWZcOMK4ssEM297P09V9ucxgh25+IQEA+G9GELfgrKW8T0GDREJkUtV/M0j+WGaKMlg0PY
NtUZlkBHlWSRXXMlElsdKXC+RakbDmiyP9HvImcIkaCgPjmFacIea198xG30Y0VxgP6Z4VSSpovY
GuRf+EQKvJCxAOSmLqoZEt42fM8vDtZPRycNfiz+QKt0C6gjMquNvxzLjCd+tFCQfx98NniQxuls
fiMfbMZnme6GcR27Ns3hj9/ZqfumzC+//vfxGbQyn2P1aT/I34mfmry6DkUS8Zn+j7Bza1IVXbf0
X1mxrttokHNH733BSRAR8aw3hmamCAqoeEB+fT9f1kWvqF1RFWtVzpwzM01A+A7vO8YzYFtgThC4
o9NSnFJFdxW1BUK6HOcFuzS0rwSRjdmmx6ctp1DR42CnLuJghYZQHekcQpPoaB6fnBE62Zke3FNu
rsFrmzk5yiHhY2ixV3wObCRFZ0bIZXjixVUQZ8fwRAjawmm9F9I4pl82l83o6t0DVHQu3WLvySS9
c94IhIEIUINBQSlqrQMZHj+CLSI1hMGYdslnjdAp6shEyycK4nBGQkTLQp+DUHvWECuD7nV0mV8R
n4gOokvMyxzlH72lK8WI869SSrg27/Yedx+VURY1ZLVdkFcjyvFFvm3u7ziQFyHOePk4HfG4m56F
v+TNs/HmZ0jZfq9QYwREj7EAQ/WKDq/k3EU4BDaRSNh/+uy6yFxg28QoycaSEqLYSI57bFKf3Pyg
fbnC/VERYBSjRk575sHRUFwMNfQUkB9F8AtMcWLG6NE19OgR+bN7fYtGVsqgijRNlHHL6A+5gRAa
6GQYoQLhnq14lvskzD3YWp8n1AEoMUjBdYEyZfx2uV5pniB5FZN+8j4YExEWgtUkVmg28fqYCGTK
wyAc3bMdXMUiKv4QorNjwDmTbbBjy0zeEFU1xHucMCszDV2Gmt79Jqhi1DDMSD2e4if7ISv82KQd
8YvwilQ4qBks0Kz3pwQ7cPV0rFO/qeV4GIR8h3qzL+oAiGywfpGNE6L95ns5wPmJ31mvngRG8AZz
+mjNUNCQnsB2U6IGiAybTv+b4fDCYuSDdapasCmdFAsmRFHnZstRkYd0WXwy+9//+t///X+/2v+T
/dST+vLJ6upf1bOc1Hn1aP7r39pfhXaafcVU+pqiqJL5pyTipnftW7fqiV0VQVTDtt6ghvAg70Do
aiR2XMQAExs3VwJQ0yEISNo7LwdVv9vg0+8GXoueSXf1kP4LMkI1lLCyfXzQNbMM0dWdeKdCGNxw
/VypUrx8md1sE/zDWZj//tf1j5MLv//r37qmKzrBo///LP4UPXqWzVJ63R/1ghUo4l1q00gStuym
cJTxrI8plrNHpTSaD6mAjnHm04CSWZU3TmeTekZsEcGtGO9eyBmz+W3kGA6REOWecE9fEDSA7nz8
TRO2ojp4EDaL/jqjKSkhebPCfzgb9X+ejab2Tc7K6pu6Kel8/WtP/HbGOyj/r5yU1a5UztWi2Xla
NtUX1dtRkEEEqmbfSDC903/nNHfp23DJAa6PIGAkJBn809037m5TubfYJwghgBdQ1s4JJAnxsRN5
ANqi/w0XDaNZzzshGsL104U3dtilcw5HgI8ehtvD0N23q8xv8eV2Dv5d6fDo/cONZ/3Fjaepivi/
aej8+ae3TCNFNuu9OEnj5tII0dYfbLQf52MIxYdkEH3snElXCU8H8BhEOq3ukg2upVspUIgtYtJc
jCgqdDgALjkqPMPTSvspeDujO+5IaI7odONCC/XlA14IsQLgdDon+86dj+7sXAUAPzNY9wNqTf4I
aNH5p3cA8EKT72GfMa2Rvo7Ok3I7DnPFuXYhOA7LdJUfeSERRroo4uxQoj++uvLPncgWuIAVNVMW
LhYDvuy/DV+e0TrQzn6B4N4gpJ2noKhtUuBO/3Q9ZVXW/uK2kfqKLFuSrBG/K77+H7dN9r5m+s2U
6sXSv2KYtkt7Xa3XrkyJYvv2+BuZ9ti1+UptH5LnYH6azefhbtKKpmZ4SsL5vGcXX/MGtA24ok0G
/PNNN7hHff3jAQO6+IZlv9z6vVDQ63j61YnBRy9frkk7ldqk2zYeAv37x288WoY3wzWRngPI8E/3
wKIF2XrKvIZw4rAumc0u25mFxO0WPEGH2J3GbHqKv6kHJpc1DCJ6UXkysyYXJ5AIW3WuMqO0EfK/
wp69g+NpODNOjPL11Z2JKPqf8xr+YXx82trLQ4HDgNk+vchwMfHOqC0HLbu+uzPLzs6ROu8AfirX
RFlz19jo1oQZR4/jtVzba6qF/jYPDiIvrPBPfhg+2Jmjrx7UA9Tp3EoKgYxbi7aT5Kz7A1bW79Je
0pGzMWOTcuJwkuGyF5ELEiwVxVvSXnGXKPbWRFxte3YXJrIfL6/ud0rYZmkHs9kz+r6weD1TH1lH
lh0THXTIhwQH9Z1ymqhOF/oki/juWrGjb5qQ0/S7S6AwEa1uR5FTugCudvZYsoeW62oup2V8rZUZ
i7AhHdvvRCGxBFS9L9uJqIntPtwFaDa5S07h7gevyDebUH4K0WLyHiSx5MTuZ1oZ3o0AZ4eiDZkF
tj9vA9n2qXq4a043LVepMcExbj9L+5urjODlbacvQq3tXrQmMNe+ulwZzirmhwkp9WNOLVoizUgf
tI2udrSOZXteDkoMuWBqOjvk+QsP8Tp6f6hi87NPj585WDsOX4lug9qZ+wn9Qm7I5AAwHPSeD8no
6oEdh1gZ0u+Nt2vjK4a+crff3tZPwml4FXznaT0IfRdxPwTN0TditQcAw3VMpy12o7ftzjRiswfp
8u6u/Rid2Kyzz+n8QHQJb+sooULpMqBCj2LSQLMAU5DX43qSSWr3nYOgsNf8XOnN5/RawmwxPbmh
DEqWIZaQCaLmrEHr6uyAKDkOnscOGjHSheWD0DI6zBYNeNp1NoORK6F3cVvoqiULFQRbY6gQLbpx
9YUsNEuOINpgDbopku4UiN+SDnphc39lCOt4KJMkt0O4TSFcT2dLLRt6Gv33s50/kIdmPgPVLGA3
4AI5nDFRBymZ6Bdsc0eKkh87qJyIukMccYsTknFz5r0pAqqAjWIy9Q/bWCGEuS85N/TEzq1wlv2Y
Tl645gy4nUbLtb8tveeCsoLdYuH/0Sc9j1S7OY9WrIHL0obSzee6O9TjGZrcderOSn8GKZF76hkd
o6srwsa4sZe65x7TSAxanSvP59MqCkmwTaY/uxGH1AU1wXshhIyJ4YxeHplF09bO0nBuUv7xcvxM
ALWnc5g5blgDw7VDTunlYr/i2ZHGrKeejhsnYfkTJvGW8UAOl4a4a4hB8beti1oEb5gdcUVmtRsE
LCxLG3Gn1be7UfJMG3srGs6cGL2Dp702+GQCZnJzYHzlVg0Jj7AF6t+GESnKgFsfN3YcHxrbn1LP
iFEexz4VUrt2fq6cW9Kzz9Ot7iTzF1cOdoRiT0HvlY4MVZD0Ij583h7v63WT8Exl0/XH0QjBK23/
Pm9dOjUMWMkLSfRtMOcevhK+87IPuhOG0x7UUfsFmgGAAAPm0QNeBW5yvylDEHzzzbDbju0RMKPu
5a6e68pm/odjxR/PtQrsbv26U4TsSgFXbVkt2T8n/4cLTSRinJwcrmz/CHYi8MOOWyV82ZMqGNkA
K07L01EKe3uITHdHKjzeuWIGYiPpOJ0B/Ge3Gw+8h+d5EFZMe68tEKDTArRPmAHYLLOSl9wxznyy
KATl7e0DJoFGchqfw8fdh5ZnK/Elehn2dBdOfa4h+Y7hlAAAmHeOBTjTvZDBajc4t/b54B5Am8Ms
Iy5Q6YUDazEBL+JtPi6/yNlc7RXUmhWrvcXDwU7wAdQE8dwpeHzoxM6CdxTMUqUXBMNgZ9hDms3x
8bp1ngCOLiwnLaddvqTAQnJ5md1Oe7CTX3A6FHnYGAHxGBZd3np57iYl+o/FbT1pFJvcEsoh3CvY
/O2Le8PxkscsYuClRCjAAM6ssKUsnNk7mlF/dzaVvelY8rX+nb0YwhXvzXlh1/0+D7IFvE0EKpk9
NTdT020egtYoF8ygzgX0A7+js5t4LksuQ2+ohhNrD6OsESDL1YhNPK+PY4isxKc9GjFkeWNHASOR
TTZn7OLdcNfzGxdHXXE/dAPkTj/3iNnxR+cKY6qDcDAc34fDtzsi7N7pxoCd0GGGEo8oVMEGtUIM
VOfsSJrzlTsTtrXvWWFr9JzZ/WfOc970EkVgGhTntddwqeAQ2mcYe++2twKug4vKHZeoHC/ecDyq
9qNR4361dwdQzXCiXLyVymF7bJWHDuPJcdEyC1OW67lU/yjgWy7LPioWjIVef83m3D4dGUA0b2Jv
AEMMHboysxNSiyDdOT2cQ2yjIUkfKPchEcC6g4gdw6Oo9Fzw7c3SeqVVI5B5DF32t2mwOLExot3s
I7aKQ+Uc73E16K84RazaG9riF3tk2pv9Xifq8Jj73wGL6zRzz24aDHeSvai8vXKxxyxffd7roxGm
l3XkHl+D4Sx1lz0eVbTI539Yj/etf1g9/mnT8Xid8jbTPmyhAnctOTzP8+kLW9nkueFtBe/Jcyqe
Uq496y+2xSybbmq8/Pu9jyL2m3/ayWkSO9G+bimGqv0e5n8sYgtTPneZcqsXXcLU97GZSqj0+fOS
ki0T+cNe2Z5pcxcvRZ2IJPkF01ca/f1RyH1xtn9zGL+H+R+H8fkUtVkUbIvN1kMtrkWsjMxBvO3m
h8s1PDwmjf3a2YlBYEnhHJg59pLTrQs2Ul2wpsi+taJEIVG2jXJvClxS20VMx3LAeo4oNiblYr6N
WVdy250+dkfNRfJhyWHn+/T8VefU4XU/zmAj6jweZm4vgI7iKRsMT9wYY0hdw49sqzOkSTPaH4Nx
vVlcqQBL82FvqB0ZPPFy9VSb++fxw/3IwibL/eORpeZurBqsARhHAJMOoI6Gaa0ErB948Pd/fxm1
v9ySqKpmqIphGaau/ummet/bZ6NUWbWgw1SMqopkGqvxXkiPh3ROl08qjpp/ucU94GCIVvt2izaX
jiJROKw5ExCPBHyga8P09rSVp33qQ8Yem0XYP97JbV6qrKVotd2+GgqppA7sgXPPDWKC7QsGJCS9
OdVvEgkIFbdk930e9rs4k4e3YniWBi1SCoTZhxoKK1za1/Gdg1ncRQaxaNR/rahlRTRWiRb+uAXG
bFocamIBw36DhrVYWHSPWb86GFbanGZVRw2zfzidb+7n58FMT9kflA79isqBaF3GOY5ttqvV4d5n
s0MiDbF2LVDCgQHezam1lWqOzrQ7dFZQhFVeRwrpPzpxGr6GPF0JAJMq4PyBS4+lt11QcpYzOjeC
bNwHy1+x+F1a9VBlLW/OrV10w2fxdvL8K79t9dNSY/7D6JcFza61rRdaH9npL8r0jLSD0kJh373d
7Nl3czCSUc6jfXWh4mAFJlxqZ19woLBoHlB4P5d+76iyjByW3Mukd1Jfph/DPqxnZ4jNMH+u1RMQ
GgWZ4VeNswj75BogjgHdH9jy+hL3ecHG7r/sO0x00gjYrE6e3LxofSoNkgPNN1eCUULvn9wJr1oB
uspg+ILLkMgpX+nsqu37QVuxWoBQCp2ONUFDvNNpCnb2CLdChxq0QXo2zBOY0wWzvWlXloP5OH1N
21bM5iZrSg8ln/cmH8EjYS3Gl4eC7LpBJbsqN9cxTaE9UpRVL0BM5OMX19EZ/uQuUGuQQZC5EZn1
AH60kzeUYjDCpFPY0sM7q6PnnN/2eE3P+Bo626gGn5N3rS2nVkaZtVAh5uIxb0moy9J36xAGRq5x
+QMtuD1YBwtDrcECrjjUzjsuBy/ZU+dFYrr34x03J2USMJQjlnnfn7E6AUHEpp4V5OA002undzjH
b9Y2OxtWF83pLoRp3Yu10t3lAr92QivjgVicaTf0mXd4WYG+lklXhx6IjZQmiTTn3JoVIfboM1UP
bTCxkXOmME5vqlLcOzs63ZhD90OR/77sH9qtZjmv+IMFe6pBfEDtd/1RUXaajkqdhaZsY1sKZGSP
IpbmUFDb0gj/wRpeGUG21Be0kGHIv7ze6Ap/rXZvwIIs93H2EQ1jUQMnxtp/8j5WG46EyiwcK0Sc
TxWgRn0Z3ql0UJuBKPUY7F6upbjorM7euxbN3yeRBism6u2jtc9o/1jC+dAN2ci0jIQQGCfA/1Yq
m3ofTeIOuxGb7MyR4AaP9PVrkH9stKrcbVjT7yeUxLsFu9vnxz49XDRC+tPnl9D3K/CnEN1V7cjC
gUgvDdnmvNll7/nW8uagPy5cGaLn/PIWxedrj6Aat7nET+rKJx9sJVtmXvE2+DAS8y0Y7TB1QSx7
eRRMaGl2BH3cnb8fn9W/KjRqfdUwqBnpsiz/qfjbabdGPp06KKEL7GOXJx4KxryWpjZb0yfEE1h+
6MB5+ghEzJnyIvjBWwnf/s4DVazZOairD/tUh0xfmsr9iZy+gjetWzZZ4LwgKpyd/IsHTttfQakS
FjDbqYO/PwvqhX8xWWuKrKuKzERj/nmWqXp3JftIj3JBTPpgtwC0wZvBBqEb6wRFiQwCHHTP0u2+
Hl9iHgHu8sX5mkdk/vlPs7AOyqicfijyly6gIfoomdvorqEQzmRfs+Gnc439lfjkz4uR2GuoGGH3
ht9asMBEemiR3+C9EdLcY5k0n7fTIZ/tzZ5CMLVDhRzomisCGx+Tx+zdwWot1uQaSGSbXN0mpcjZ
t9/U2iDHOlx3dMrUU+JMc6GoS0Ak32s1ycknI42jLXwVtMRGPzI1XpA3Wl/SGIdH1OBimT4moteh
IWscXqIb9c2fIvkohGD4FEoBnbBd5E3YUPruVw5ocLIKVVumaF87zULoqZ5xO7qbdm1G981uy77R
IKwZt3/EUHX4LNq5scqJ/aHFFJ3DXmrFr99COvA5rNeOMTXb4QvZRr7pMYlRQHy6lrZVKSrqQxXC
vPBHqLMryuTy7GnTbmB5RXIl/qBY4gNmm8AmqZ4ouwnMvJ1vzkHkFyTnbLHRLVDWUKP0b1sojf2r
/dLsN/WbzM5QO9eiBkwADzVcsoVj+eSwC1Cmp9kjIDNvBAO/S6/kUmJFgQF+9c7b91QOrMY2+07N
5DNv4E5WUaPm9vPiSIRRjEHUSwvlwH4bgixvqGHfzyIezQwVbK6ERzFh0qvdBb1pR2rbnN1VnrK5
glvKrg2Mp5R00NSNBXN1xzt4CkwM14n6jXaJtD+VougvMYSSPTGyMgbuymUpMS16ThveGrTm+a+A
+waDS3WrJbRQY8s6hBgtkRj0pNm0fULsR7K+6u/ruFp2W4J5SNFUCchhXD9yyOeCX2lcWbqrX73S
PUP0e30c9TsbKFhlxbz5hNcXvBYdEcFpCxCkzx5nL82LtDcviJSkVLRnKOwdT/SsxaxpPydyrBKF
dbOhZCB3WLF21DFdzfMWR3/J0/7NzjfAP7hRO5ehu1vSaD75zJCfGXSnR3Jj+QAoYNDBYU2RZat2
wYsjbscuPXw2bFt9Gsl9ldnps/rMtJ7XskSAAzBTXeI3+hxWVC1L8iLriy/ThMO6urlP9UNvrlwB
YUvBZcHmMNB0MZabZF6kmOwobj3WyA+JAqfhOS5gBLvg0XlpFEGuSRNFOPSWpBBv4JXMTGIdTaIQ
/DtOgv3pW+NlQNCbtpnFJbkRlliMyl/l/r18PQUq9GBEZc485VyIuxY2yzFJrPMHBcZaCi18T4Sz
sNIlYeIyyImm6Q12tDOLgaoOXllARfvZuQWXN6KkhjOdu+nA9IFGtuc8fugWrgoQ/2kPF2CIv1Z5
xne6l7hmq88wy0ZSz0ElcOs7nO4N6hWAA7uNEaXRLq7pB++m1Rc0ITIxRKOSd7QY8I5eYmryZumZ
0w4rQD3pCJIgtsHtbW7Bi62HY3wRrntDczHUKOyhE9I8xsywzVxuDmaxzw5UOKV3i/JaKm+uPx9R
/SPz/O3iHKlvzpn0YkEbQ4hVH17t8PFOy8+orX281zSXf4zN308FivxXM4GqKaYhKZasyKJP+B/b
tvZ0LrJ++y4XWuZaM8vWQOXfFgq35ZBsLvnwhA8JMxzAtbaFaQgi1wcGTxyVCaLpM5VGTM/16sYo
ERQ/f39suqL81RZb7ls6u1tJNU35Ty0v1TLO2UsvScMJzQFKuiBL8anp5FZXMIkB52B1v8zOi96U
f77FJ5FJ9h48kSvCrCGMHpFq3DgMT6Peupz2vlRiu74w4OJ5qZeo9Zpjh0RNmXUTjEKsdDAIICqj
eWwFLLEG2qSMgENFpwniJ0dhxXyZIABFAdQLWOnCGBBmxAdaXEyOA9KTx2iCl/l4JzK9R4y/A6F+
E4gtkyhh/C6vL1pA7RdWGg4Em3IhHNF8EJ9z956x2FjkrS5revdpLgIqSakE0LzkcwrVs/IoPp4E
jQfn3VZKscwJvduONi6+NLxHL7fxhEdGB25RogkvMIWdIFfh6RwjW+ekMGzQTwd6gQAaqc4MS4Do
oiN3vyDM+eA9QjQkxMCBjneGR4GlCjQ0/qw8civ8D6JOZJ2AHwAUIFIQKgdkggLjHZcoMeH1kSxb
oSpBbhP1YVvgvh4QDIQagGZHVEI/KMI3lpG7I2gIrX+d0N//JmgxYIiH6dd4wlRpYCUUwBL0ekF/
YSU3zqsNVc8AxVYQvC6OCjqcu4vv8xJRM8LmIEfIK6TUwt0tpLFnhs3nryb/iiO7HN6TOwCmMngE
gFBGr/A9uCGEgJeDGLDj9zQgYhuiYGvIfRUkxSqsAxSGZCiyTMJBDmqehQb7W+CVUHmGREzjT0JW
HDQLOfKvvtATq6ESIeaLNByaNaud+IYtk+wPupy1Sx63OtmNSNaCKH0WCb5Lc1aMr/t2Wc4vY5IM
v+7LYvwAW9lPzBGvNTbnGfHF1aE/sT6uOrkerkQ33w/lgrVJu+o6tz3cfvJUPlwS/psRSgrmB7uX
tDgRdba4DVlDxYzEt+GdXepQbW0FBslEhGd3+PyfU/FRX5YB0eG/oeDtXB5dFFv8tSMRHGhZ9I6f
KSjDUPyI+NGc/PBqcp0X3x+iJMiWEBHf5rGe4nw/nqf3OXHf76V+/CwvEyK+L5Od6Tz3TyHx3veP
/WPOw3ibvsdnmizjJxpI1JZkgDf7WjgEBPDuTXES28P+zEvSTVLTgqlgWx+BmS0l9O58EeNltmQz
82vAJCaOUBcMcAAwRGhPRS1btEQQrkO+FU1KxNrisytpfHS76CPhzdvzT/Wef6r39Z7vqffWF2UR
xPLL4ps93EQ/4lQQG5SrOKVq/lwqyKnXGhUr2f8Qi2SGvMRtj6fw/ceVeC61NQehfUlHii0Elqz5
CWMtqOtn9PBEqVesWOGreY04IOuL366tHzx6iPFeNh9/D1hbE4himg4HMVeP72U5PW0uk2bJQWIQ
maj0DVTwHpxGvXwub9Nmme8ZQloBfHviQ1VUj+sCpgJrX77nA/MhggEUsS/xTzSe+TLf+8dXFHE9
+FT8SOn98S3lkj8ZKRFKn/e0srmoN2EZzPfCCYJ6j5HNRLmEtCvuexXElga3BDo6PNQXpwE1WC57
s9i9eTpkZxXHQIuKXMdXAlBj2lv3iH7BWdkfNnEunEcjKLio7PtYBfCWD5VAphOPVxBtb2+mivKX
dxnhCsB4bY0eqMzBRdDffSACs9DcY+qOhSReRYHVx64tcEcAkQAm9QDj9FzhWiWyyukBOaOHjt6o
GbQAQs4erWKa9rFgSChJeRTnxXUokO9wryFONmNiggdshgVzp3Ccs72LmZDYh9xx2AHfGaDuRbRT
j1kjA23eQeS6+JUrj9rg6mkUeNimrJEIBVcy33Zua1fRbtIdbnETa6trck2aVGaaISQES6u0tPzi
21hXc95qVPfijhZ3Z9ZRc+GOqvdNzzO+uEmML+uL2/xzNL7e/IuyjpU1gVYUBVEti8TtEjk127qS
aUVwKtCrw3oE2pZas+ZYcOzcGExoeE2QC6vCIoPHlxl1zgjsC4ASLSvSZxkDOgZMDacEZca5iCu5
zqiAzll7BmYq3kIi5gaqB4t4XAPP2A0tJuZqJAZdHBmwZLnsQEywcEyTFmNOLyFFaVAkGtaCy/xz
FAa1/pjLj2/xAYVTEEisLwwaKY4iTAHSsppcJrcp1ob0BT9AI0J8N6FTOKzj+0xQO3N2NQxr57hO
34Nu9MFI94puiyuNNW38iF4H9nBk19+D+yqHVF2BwS7xBeySK7mb42p8Q8JkkQUjhZ9JFQ3YkWtT
+kHX1Z0ix4boFmyCs8us+akXVI027LhIMnzGWsSifCKwIUrUHkReAP3EhpDT56Bc8OVfw425Oc0u
CTEkCuPolhHYk6NbauLGaFIxlL5Qg+fRA2euwYjHYuU1x867v87PU/UoOS2Zbv4dia7sV0gl3p4Q
+ajOI8QZPG1H7UgAaO68xpVrpOMXko635a+Cnrd2fZ3vhuLdEt/8CstAKN1762yKN4Y7Q7D9kjOP
cYMdBHsQ2CCMcJGUWlx7TKms6ovkwp3MY558lhWMlCySYsvvrfGGteEnvqEINCJhRXvgZircc6pE
4jxrGkRQwZCQYUTSkNgXkzzoQg3g4XOpL2uAZDhyR6onIuDfgzrlI3VWhPDnQJiUa1ho5jCLXiN8
RsPrBMgP5yEweKB/FsKJUse4U1J0oisZ2641LuPnQuFYXkzkeWQwA79mVVJyfHf0GcqISmLU0D+N
7vMbcw67xmk36i9vVGreuXOf12OVi8eoy/2/PH1zTed3kD7jPkGKFe8w5YcHM8Jp04yrSZ8BWVqC
emV+4EewzIhJBxtYzvOorLEKlJ72xYx0wpn1649S1kxZPNSURCeM9i21Md7YtSYKK6gZ+OkcRgzU
TgpKfCyF84hhCK+YgA0pX3xgEIEwRnLC2mApeF7Cle2+hF37993hXW9wqLRrHntkRR+Pz0j8ECvH
36VkvsRjLlBHOgvHDncVJKLodwEpaOKPdW+G03EPRZTFFQUQbkgWB2QXUaH+EcuKJj0H2IGaqTzK
o8+4SuqFwSPAypuYr+Efq4IP3DXaDAtilSKDoa0LVS7w5Rub0FQ/Wk9HzKUMLHQyuIiffT0tp7+r
Bz48yXFlg81NJvEzWVRs2MtPmYYnYip+ipnvOi/FP7DW+IzfscESh+MZv1jf/B5Hnn4WYmtw3ha8
8/LZuQ1fs9vwNryS4rOldE8Y5vvnmhhsPsWXKIKOmukV21lOpg4rl2qikAwobo55oZD8pJMlSqFL
DD/8mnnL81OnPTJMrOljRcmmILWEvFoxQGQtWiH2Ir/5fDPS3roVjX42vyNKtwipbxPIlJPeNh9p
hDWpCRUP4+MU+2yiJ/r8PCLcbV4Fj2F/tkMLevNBRh+12Bwhm8mR637o7RN2vgRA7eswVOWxNWYE
IS4AZGqshlXwSXb+a/ieMMdsSIWJjPE1sMYKB9DBvtwFyjQjzeZNy4Dqw1AZglid0z7wTtEu0dLn
WhnqmEzoYu8FmVwf3RFgFzBn8FTAoGZhmqjJ+8uIH0OiUOFbP9e4PkJ1nYfkTyFUzue7gOLucIFv
BI48SRIcCoRs8QsH+oxfnpz5vDes6ega48a/02SAyG4S+FNQR6hFsWXYjbOwxJqsDbGrTPrw2eG+
E7gjuIqEAU2slITC5W6mfpHggX+sG0j0ydVQhy7N3iOFIkMgi5Rw/CuG/UgmxJwkQCDrgxoS+R1f
tIj2roa5H3jC9TG+74tpA4+Hc/TaJWZumJ/P8BS8xhe43W/Oz4pVODp9FpgBINDwCrTPSPORDAa3
D9KHU3e/vw23EqjQ+Xt0HZMnMn/szxPihtYkhKTSVxWQV5CS5jWUJoToLNpA8/pEIKg2RUdSiPo+
RbbY8Azchz3QOOjQkZdWVCLQ+senQV9j8fE+wA4NSbrAAnEfIo7woZsSZIqNBbYsgXOYLKAyj/rT
+y/D+wbAElxqjZG7M12EqcRLP8avPfGdl5ZVpssntJkU06HZooILVomhtE/TPg7P/al1ZdO5IJdH
/N45dFCKqYyMfl73XXJ0lbeL6vXJuIVbt/IaLB24wMjXIyaJpfZJfA+Bnz1rTBh7Dtf45Cp8P6vJ
O+nS3mmfAS5J65HhXFBKsjtOiLbbBb0t1cd4N6cEFN+PZ8VRUjVze4YjX1wpc2/k8/WdD8lMXSpv
P0k3fm7eE3ksQtkmXNlva0oBkgkoyLZ52htXB3NCkfvQmwKj+c4XtCAzdOibE2u0ZyzFXchqhD2P
EYjPxXyA95ORiIXZO9ZGZVAOu8NuQmAAhbFNu2p+cGixIqlmgrkBQvFQgJUjHS3UxrtvMpMpmXDT
KYiupFCwdaTJhX0bVX5mw/Fuzh/KVOO+X2Ck5LdZ/uOgTc+YNsuYr6mbfCEWKavHqlHdu8jX6VYV
kEzdqZLbot4awZuhER+noIfBnNuX0yr5/ABH2ioPZjZpYUXU1bbc+UPKu7v5VYxSu81daIFfByK3
29UreAWYQsPdCFYXGhp9Uv4I26XgNbPciaB4/1CylVdUknORR3qlJ//EY0pDbUOajMO3jkH1RW2a
ga66rkiqSy+zHddfRTHGXOigqEnbKIuLpTmxpuqsn9C8o5CqxdaCMSE4zcigGakkg10olOsJyQqM
F2+fjJWZnHZo0qwx67VshExJnWmezFAG2oocBWUAPp9HnQHKQR2PDsokEo9nG5XrG8uCTqiIEZPj
l88/viBE79iMkwPEGNFHaE9xNzYwAZ3Gu0Ae57E1vfNgUhgd9RkZaTqCCShDCFqjFiYXSR4sEW8Y
SPWZAAJYJEtA5YwewdMdES5Ndg4aL75c0jLk5pWHd1Tv4q9WmhFMogaCRoISEWCEgE7ex7/hZoy0
FpR7RjVfTo34jTVVGXqXpcI1YEgGh2sSU7ELzBlUfQY4FafWA3Ea/BxGCZaqIBKsGNMtmHpzIm24
/gB/zYlJKosyBLULe/NOiYehgpGj5+e+6X9GH7AS2fd5ohxpQ6SvpThEAkdcJDYN6x/6kjy0lWhP
rsGAX5dX0pTjPCTWavCINHYClCJS1D5EwGTMOxPbIA6DMxhkhJ+YIvYFXRQmPUBEVICg4cKxACvG
/ifGJMIbJsNLO1PpIXiQKa91Vj+mK6aI/izH/PsEuVDz80asQ4Bk1IBAe/UNonBQTbl95jc9Oe0F
0oLmQ1iM5bQkRQNJx40pRCI7jgd9eF5kcT46kc2CXjJpyMK5jBHwq4mSarFAZFFCQdOXsyRkgRB0
vAbHO1ODJ6lMOq/FXo9EDglGVr0WbDWRWvabl7ib7Wa56FGQcA1payElUkImICmLxJXzXlxWGR8L
wlutcc9p6AxdyQxgmTwuKTHlTNqt3XLJLHRnhavhntCYgplKgyyuojN3ME1oXHM5nAlCth3NKaIH
/rMWUJuYfA1ulM+E7wYopwxMKB6AOL52MyXlmAmjSC7MzzmxFDtC+HaPgZaqyYmwoqTFAOHiY+gn
1kKJDf4T4VE5SW4nnwiniioPadVxtmXdNMvTG0MbJbQhnSnW2SdaT1VgzukKpTVvz+dL5/kUKDEt
lQhqoylW99jMVhH5bORKFSsz/Hg5Z8XkDV9M4XnPRre1kvYTg5FdvE9M11hGpZDxg/1S8yNjf82H
LweyGnf5GXg1EbJcMQDVhESIDCBK9cD1sNYJ7xuxHQo5jNdAvFIWGnEViGUH69zRbSSeIItRpybX
ioQnjoKroyaPo8EBk23MeqhdaQQPStxzRvwk4vvByfa985AszWGWMqIDSH7xsJkT8UtaaqCKr/IU
8H0ksxggHsBK8PmbFQFLGO8ZogPAPcHZl8gk+2C9uwFio46sEcaPkIwTXNnchhgti0D2dF/HRoj9
anqGD0iQiK8QLNMNyY32xYon52h6UzEKf3g/9cQaflyF4U8iThKy9PiyYhic6KMz9O+XN3JWq9a5
C+b0dBdw4+/RrQwUUkEF91yfNRy7lNSc5ZWypM5TqngvEHZixQY9h+e0GEsw+fNRm4q3kTUioWFi
eytOhSGXy9wP3zwL2Zxp/bMmtmZJhFTEeysebbHsm52GBmxHZCbeacoyzgeGG7K10QFzlCvxphVT
a1hMVXyJfANUfQap8I7TELcZ1uZrbAwVxlaSgyLa3tP/x9l77TaubdG2X0SAObwyUznb8otgOTCI
kpgkkfr606b3w63rU6gFHGxgYa1dwRQ1wwh9tF7FVqAsefucHOmojy+kRyucs8YCfw6VBfscaSrT
H6zpjLUTWNDjC6AYMefWbG+gcxjtCuUXYEbrE8c2GpgdwZt/ZpJQHlc4tdjhFYY0E6t8SeWYwkGs
Aa/WA3YBDIKcUb3nVEyDMu3KVGmNtQ42ECsJqk6/y1ZnnCixZ/pgoy3PjMeuqnfixLnFKHa5pewI
1MdMKsjv9xGmltgWYp62OCSnKHI8WlOxNTP4urRlxf+d8/rNiUkhilx1rAO54b1Y2GqdEnZzggls
TGDIkY4V51ZPeNwZveaJDeeRrUQ1ia0QF+GVNXOmpqD7DB7A58ZGiSa4QX7Q4yoE2EIQrXA4eK4q
trQIUK6sc3R0eHs0nIkVwaiGn6y6OIAtpNATHJJ8qXO12SKmxolHxU/JnFvA1k7R1z0+JNdpxn/m
9DwuwL8YQF8wzzYTjlo81jsAyrEVkM3E9oJ2RoSlHd8a2Qy/+wRt8cnG0hgUxZbHv3BJdgEGDEhp
wM9zgTTThh9UYwephgM40GZ6o20wvDClGWNxy2RcPjcSC6MOEfDrmNaoiQj1D1y8LRcEK3GFGnXK
GGaEMQ74eymGjR4wKAjAXOaaByXI5DNXCaZPwwQbKc6aG3PHamjyXFgICtY7tCsaG0thBsTkLdOV
Ej8frCaGXD1Ltp3IjDEApFwZTFKWrJcbX9CBTUwSFMhzbNYW3QsLgYAAYdFCRQGMMpdTTGPosWYl
AgzlV4rYHJfTxxhVGLPMAzcBetcxqR6z1gVtlYz5V+B8ok0hoFCkRiBQGCfGjHedRinrVce2Qlly
bVG6srG2IiHNl+evnJmtz3pyS2oaPCzKTfeSbssX/PpcixXP4ZZh2dclJheayQu0sW8EbT5n6pJR
rYE5V9yIEnVvIJkyN9rMmGmcSzazBIitghN+Vi1gb5lRWQk3Ai429NAHbOJw5BPHb0B5hjwTVyPO
TTFuqmNoB+N0anm1f0peyAnndcLTIFfXEFfKcJfEb7+G1cxhAPn51SbYH+JTt+jHolLaMSpJIM3V
VrGBHPJX4RZq8G/dtA+4MjY4CoH/IIvD7swMbUZ9nVELPIRh/zN9lHzajNsJKjzyIaJrDjja91i9
stxZvVBQWP48Ksa2lwC3ZHJFa6bj4ceqC+8rHOjQuoPunsPTGldbAWQVU+M3WmD5HB3jstzqK9pX
0zthTrZCeS8CLX3dcFgafPKOUV2WGoPnVtAcGyaJYcfNyy+moRHsmYt8ewHugOHJC2P0gckFyAgw
FVkVPmoPGVZamuHlvaRdRDp0mzDBTAouPMn6Y8onO1N7tGb0bEk1d8zFTi0UaGA7qDSbSbFrCVPZ
6eMTm6cNyZxGbOPJwhUOJwcScmz3ViynSF+04LPytQRWHhhEoDPBLDhzNT64YEAgTOG7QW9nLMfC
oUALTGBhjAyuaCpyAxN5kTxfKCLAm53LHynH1InzohlzMkOxwJc4KXfEPRw2xBZjChTxicsJw7YQ
MgH/E2GisNDMZiTxXIfZnPnmCH4b9wvHENfnBW9JaSn+y6GUwaBD3NJaA/QD9j7W/AtuPUTcYMet
pATKVCTKIp0DLwludDsB5/s5KQSzuEsDgzJjyYzj6DFpGcfFfJE+YEd2dKBEwF2Jm59ED1PmDQiI
2GNsBlD9cd7SEqgZ4O4yaqQ//U/Ao3yf42LZRFxAGxxCI64nEpWafUIAj98W2YB/c0dPD7Dvj+sm
o/Ueih7Os7NgDMClOaNrK5b4MCdOBWddSA8gAPM5wF6DiBefC3808GSINehnpCug2axxUgaOHrG6
MqKFMxUCigccrej5Ep3RYXHAZXiSqHRIDtCWIFJ6AxSlu5hqh9Vzjywf/BeRDkXioI6ODKNf4KRc
Z/xqDHGO3ucdngAHMR1l8Swaw3o9c3b3uQVA6BlDNKJDjBVAMvBW8BrBWUmCAix6wWpE94PL7mvK
EBqGUbAfEDdFNHB+/inwZafwxqulaQ2LBl8e7OgG/ir4a8wkKkwlZnD7M44aLDVYCTX7USDnoEdw
WOE2FmkACga8KtWIhhxgOlwvASLwKyBiLonh2+DbDZ8OhPB15IxxwG+mFJ1pOIFGaHyVux+rNh/f
gx/ssBqVAE4EZErcV1bY8nRnPlLBmmN4fYnJxVgJjRCpJJjOG19NHSDSpnF+A2Fqw1LGto6CvTnr
IFcAVaXZ1PE69FnH78n4xJB+xyePBgrOvaxALGi4OeEAiIF4WllL4Q5Ubmldkw/wT2ALNM5xx0CT
NGc4Fgp7CgSr5gsqgNRAEAD9eIHGxljlGOYGrKQG8mpue/R3CLC1+DKnpBFJzNZhy2X4QJeBWEh7
wYyV+Aw2TW/h/iP8iVhiLxwfIC7TGe0fAK5Ma8leCtHKiQHFAGACO8ZHFHg08AHAtoBljbhklzUo
PspAJJ8gTGDRaXtpIs9QCjC0hf/JDBc26D3WRnypFQ40JTgHvn7/wlVbg0LSEmtxfSmEK686zj9g
DE+5l/m/mRhBrmBDbz7jLQtsATuFK+w0DOOmMqQkZ3KFjGQBFmSDr4VfqrDsSRdkKljoDXiqqljN
AKIE75JRPLtTAWxGj4Ts6oUHQLksfF3yjYl3d4A34ey6sThcVMbhVQ6udnOiOV+uLDJ3NaTOv0Il
VAujX6x1kDm7KrkIBpPizJeWhw/hUtm9yzfP/MAvGkdLtiCzng5OiHWIhJ9/r6YNkIXrOp/T9IKm
xOsR1ELCYJ14U/goDhNlhw/OrMDf5OlhTsXBAihS5Gmk3NCdR6d5PMAnz/FRYLwa78JyRUBMBiho
4CneQ3MltncNxeB0mSNtVOLTG/MXrrQ6f2Vrmk4joU/9qccSGlJpoPYMJXylU53pweVLsw6Xbgmv
qxvrFW6GuNZDPHxqG8d4ASM/zVUkfMsGXHozLU4+YE5YE4A6wYie5h2/Dqv9hCkEShRKEU0Crm+M
qsM/jEqWvC0oajgaMiRWx0hM4HA/Q/OHzo0QZSGxVEyADtejvSq2YIlEUC8fWRZY4pqoz+CYEy8L
H9lydePLvGNZAWsUeM1PFQFaJUdqcGeCa7QyKdaYHLzXhIATLQviARHAYpJbEGQBC6OuWgY3ZJl8
qahdHDZb5ek+6TjhKB6c0I7v6OzhnU9axqXFmYN8ZRjn6867U7llafg5dowMDVC4UBjIczwsPcUy
Gg9cATQkLSA5BoEceZ/fMulJJOMyLUoQwtKhhMKZOOCXe4ZVOdAtBRvs7vGI53lZyoTLFM9DobTh
E4yLeTGnthmDX+BJxY7T+LzcVnxNwg0UiijpMrWaQNjaquQGoneQctux7Hwqq4SYFf8DR8uxwb0G
USPzmKJYoCdPzNcD0iJU/GcuLtM/LFoKNFycYh6fv4DdQu1NxPY9iP4rHrqWJ2yunSU/iDDmzElt
zg9csyf0zRprCUoBkV5OIYiXjzcN9wMOKRMq2RzYtS98Tx9khpgZh4eQV0agTLDMpjyT5z7AEFHJ
zkbGAlYRIiebMTLhEyXidaYUGAXTMJ+S8XVpxyk8lJpximL5GKs/l1YKCYo4m9iNv27O3MLUQhdp
uQatTqJPtrTlI2Pjiss5pZlh83t/XKBwJK+LaBR7WedeSISRVzB0bcyY0OOzmgRuNYn4Ba9hmQDi
xO5Mp+aGpBvRD81NkqaCvUwqR3EZeGDUMjypxAcyJojzGISngFCQN0S6wPMk1e5EWkeLY3QlmGgn
wsaTeHWX85Ouc2bv53fCiD3utABEGuJeZlJfDsR0F46JAu9Urkc+Mm+Ue1r1AYiBaIddMz1tzgm5
HJ0MIp44J/8/b0AicRQeVk1EvJ4I0y2TA9Lmki1/gl9oPuxXKKwji4XIpQBrN5teX6705ukRh3Br
aEi/prPh2wh7H8UEnQMMfQ7eLQFXQudBEHBMSsHCoEZFITGMiMe2gvcikebdp4ZAkIJYPAArEwkR
GfQK5u7swvnCjAKoOZQa4wPLS4Dz8aTj2jZnLDYIxyVfISo0cP0H71MEPiY2fXC0sELtp/mcCGvC
bT1CzYc/931bLAGKHRhMwcAotLDDurJtH3HHFf5k0JjrL2hwfBRChpLLBRNydP3/Q/ojTI0Liq4Y
hZH6pWuDPD+dX1HNOQtxbIMYWR2Qjgi+G+8mJtfg5prbwv5gZK2Rn1CfGDAoLbirTE6DcvZgS2oe
M4HiO9MJo+/BnXokCTQGWHxnGJ7hzkqzCocJIFdXavMcvvw1SDEIBBzCHEY6cLosMONgmALfZ4wg
LWLxx6SLbEq5OOYaVJiBkUEkW1++IPUkVWJgLJEi4FwRNM0QLSQCdQXXF6pww/KkwzCVVh2qFOPH
wxM3Byggi5qwVuKxNBFGh9DniLN0MI+0mTifiLkCG7HhuWWKWXh8aWErFAz0dYmncioD11ELrRiA
MyVkfOrJV/DNpgDbwkl9RA19ZbQJCZDfY7a4QCHVscwVQaUS02G5UTwF1k9lrgrI/4KD+ME5iifl
FTAbNj07htSgu0hrmuXYjYqeubMWhjs2juTfUMv7D+SXyytmMphB4L8i/vt/ji02aswMIKyGkQpg
tznohLEgCApjGeCvEwNJOfoowS4dRua0jUXGxlEHdevCtA/hzwIfAt7L9ShAxRXVWgWirOnx2cRD
L0vqvDkxLF9nLCxGsiBH+cvuSJlJfrA3BRpNZh1yXFIdzAhuKHfMB1YA1G5yFhxRpqknMWFUEgK0
UMbF3VNsKh8IzQ6UDuGD8GC6bG2GmXpCP3P1YCU7eOGyh5ZXLO2MBfZLXNU4iIB/KiAmomz0BTPb
nokQr389YU+BjcFMmgsZ6z0xkPKcp/cXOyo3BJY/ZTFuKo457NKX+agImb0ClyNiSsY8fMy+CMWY
0GafEzIDFxZBrlgecoQIDCsO7TWNMbMQ+k2Kg8CXuX0JVFFd1RgxIYjEkOkWlcQBXA98CovwmqSS
Nf6AE0KAHR2SzCOb+MI9hnymoYAE38a/bKFEMT1NytchiLn4xToLdwWmgfmLicmNEJ4paE2RHmLw
JXFHUlanYpv/uJLIvAemh5g0clw7yYMDl1weHZnlR3imkxs8Q7w5uePTuTCiESYJT6h1MhXpbN6S
1DhhTlyPnQm6Fys8sMNMvmlgzBx3QiDWIGgreAlImyJomXMzUiNBqEUXxVohxADRDhzaXxoYLFlc
m9oc1kXEm/ApuMOGBc66InvCM+CGAWEmLt2fpkC5lBb4CQKNp+RJrF1wUoLXW3KtkS7ZIErYb+os
Q4+MQIi70YypYS4dTHdqsVYXolpB1QItO7jRM8G+AFF1o35JVWJK6T8RpQRszWHeU0lwqQly+fBv
lE5y/zBOX7ttg0clxVSmuuEw19hKZ1SlxEKAc0/fyUqIEn7SbTilyyEWhu1i4f9M/5GL8e+8VXDz
bIR0XXAICUa3IIkN8YPFIdJUi0CRJRYznMGCEvsKL41EwQxgGGWLhmVBIMkD9/CIWWz4RtERDITA
T47NzhWExQfvrfoh1IGnB5tYU9QlQtwKFt//yH1UY7xyTgMt0sZ3SomokgOL1nsXOHxF+ZxyG+WG
iqtYZLbD2BA+5IEYY+yY0Gf2Lz6B1qnw0rqLj1+6l0mPBBslFBAhYcFh/ngXcpW9wBfEP0VcgrDL
Y51LWtjM4yc4TT8OM+nTxlfO4FJhtsHCZ0Ai9OUO5P69UlDhgqOHSLq5FVhEYV44UIdA8R0X2xbT
U1D74GGpURA3fasYf/DO8VZZPCXX2hAO0AmjpBHwsBgJxLqXKEdGJsLBtQO2ILERs5wMXeM7hUtl
xCN0W+T+o5R3K+wh+UqY5AOoQEBDoZa2f8A5bPlISHHIa31xIdJ1BIWjUOSg6E8p8cZPwiEZ8mTY
gKy/osLsSCDOPqE+9D9mXjxYWdzoTqyQekrjnHNN/KpKrM2qZhQ1DyX011tlVLwzicrtXk3tAGMQ
gnoytignmOZiGKVJQ0wJAo4toUN4LtkGOObhskOOHxlxPTUx0eg/NWKWLOKYZzX12Exg0bAXJQpo
qnRMh4QvHwMmJhwIPECDUiXm1xizjemWu6f5JQJvjXclmvPgdDQ8mU8z8rz11oPGmS1F8YN2ESzm
C8L0A4GPyOYYAcKkasQwHE076kWccOQw3CUAB3n5N76vn7iIKwILSpEVc8fD8NhKtLQJ/ID45Qsi
NmQRoj1hRTwJieLA3wV0mMjF8KkxeRlATBIyTtZ2nIes8kAAK8HFcof0YO4zIJvo+Sg0F3w1wkMB
VCALggT450/hChWRTFNKMUOHf0pAihQqT43XcLoQ0oviCafyCYtVfi5d3oKqr0bmQaGCM1t0usV4
PGOO7A1SvoMgyVO550NHeJByQInEhDmbsOYKZGcEXLL8cZDe+DdCDR61gcVHdiaEgpwgHP2gtK0J
8MBAiI0oNo8E7Vjg/ZgxpmKosLPSnQDSZl8i/ZH4Pgd6fj21WxWNZ8V9jP/pHoKPuWJiShSMaE05
mPkQIHLsYGZEh1+lcf4cn/HiotvGW3zQQVGxnr0zKQE/YOASozKC56a1QLLNsuSp3y1O+QoirAK+
n0rMq4QDQfFVC4OYn4CMhti/h2G0v02eKqZsGJZjOrryM5n6x6BOq2lm1SrPy1ZIqQ20sSicYSOU
vpmcJ7mXkuXaPji+WN473iOsPLErkT0PwMv7gGAVFhge5+zmfz+YKWZwfoMf/nywXxC1qstt9WCq
l+0TSv4jKi/wflgLbDSuZFKqmiLWzeMwaON+r/hScMQd4acfVXut2+HyRRWMeEPgZtMJpx1yBZDH
dKA60kb0pqPmRUd90XF9GB7DnRNhEoyyqfUw0oUZm1I9/PdnUv/G1PjzM/2iMNimlWX3ns/EMUtn
cPgKC+5k7D+ifoRMJZASxvpD1c2IxNXVv3+4Yv4NS6fqJhQITYExqWr//5ksxypb/Wx20AyRr4Mg
959j+yc8ZO6O1EokTQjbuRMfiOINqovXtz5+ug2+ry1Haz27IG7KRwyCoGZ6IJ8+7ImM5l1L8srM
iA4HK0Y2O0N1Twhzmj7jg7+hPEC2bmOHTr8Og+bym+7MiCEeUDqgSfWImi5nP/p6UPp5WK7sEGgz
BwRxjOKJlidX5CcivVkd0lcjqsObuye5zj2AocGTUd0W7+wWVJeCQxFtPvcOoKCY0U04hxlOvO8d
hwMu7i8PAiSuKRDUXgU8x6JRTCGDVFycJVSJI6rkDIRI8zuuUsU8d18ZPh9RSQ0kgBcY81AlftUJ
NMvpPQQQkcDvpYb7769J/wtBk0nw/+9bEhv2jw2Z9tqpu2W3y7YWYygd7iknZFD5kvgYAB5Qfr+Y
X7lnjiKk4v0ENb1LHWoy9jQJO9EV4ZpF0mFOnWRfJ6iClk+QTvCeaAUQVLoUDkEn//uxVeNva1t1
dMOUHd2RdePXc2dmm+XPg3HeZoSKFxhtZ4xJMFWN2m17chkFImuhfsd8fZk4L/QPqNyyzRQvfr0F
d4D/efx4YyaE2Ju7mrudg+ZiuofXoFwpZDBackYuiG5d2CRwnlMHOy8KBgpwpyBUE1x33KVa7z4+
b4v3O+KOSnaRyqK1bRKyOv1bh/RwRQjvjHEKi/tjV/mMRkwl5qnyL21sfzMi3oHjGqMRO03PXwpS
MdNjmiB+vOPASePVxMHaoaOtL6zZk54QTSYmu2wfnh39qPBBiPFAUqrz9+Jd140/SlemJIap+pY6
lpe90ekDYHwlAgJfFuI5A8C1wIYohcaaBTQpGIOzMFZC2hFrke4GB9BakP8QE+SJtMxRP+nQMynl
4OsOeJqvmJdHoV6EU9APkBzNAXgwTXtCbob734u9R0xCqTHFSqFaSZFU80gMG8yvm8PVFZvEz97o
MtG9InagRsa42KpZVrP72/Wnq/XgOj2847xEVPKEfmMH0OECbaG/XYPr8bAE2sKygsGJA6JXAOMt
ps9AuIr+e4HZ5l83hmM53FOqatvqr6HN4pkq2c3Rz9vDtH7i6cpg5Y1jSUwqMVVDOqR91LxVsFQT
EQaUEWPB32rtmV73iTIgQQn//EDaPsCWKQNwQnAvWlotgBmnuHm/OZMeggR6xtq9r1DfCG3IAV0/
g0MMKb8z8B8wqoEP0Jr1UeLl/GLCEWk8g5oYymMKlK2gB2QfFm/k6qVfF6bEHUhv/kCjnVIybvat
d2K4E3tjuCOUfiHFj60n8gyFiX8UpgahMnyUOZN1tdt/Cg2Tyr8kKkkpOQiJJUn1ENS9e4WOge0H
dgJTZcPTB+e305cQ1XQjzfKk94LgZAMx52p4kuNZLRpQA1HHQA7g+MrBY1rfDmtlLN9jJugVJWh4
CCPqEDcEjLzRg4KdBX0k9xQV9pELTyN7hmxoDEIACOOjlgH6HwLK/tsLqSrzpOz6yn0e+bhfB7/+
QlPkm9/miJr8vgiN1sMoBKs01TNC6L8UCxGHoEFfbixv1EfyHJ3O5MxwnSbm/rNbOCBSHeuRNTYZ
IoEK2L3gJrw2R6cg790CudWZ7vRwE+gAdI1HlbwRSCg6AcxWMGAP9a1FUQWkEzDQCAOAkYYwUtYC
aANSFg6Fr119ZyUv8DS9eQ8+Kmhf/gDzjKmXvbKvSfUYzoFxxlbXN7ylxzsVrCvBh/3dk9Y2QTNm
gOotnz72DMdQbKPg8H1904VnPLbpyWPFPKfiUzl7vGozOqkttB1PQ+wJV3cBd0BZGSt4bQcwIywJ
rjedEfa4Z9b41YQsdEQwiYB/R7gVKjsuzFtCeebdiiT/vu9o0javVJY/UI+cvZRhv2nBAI/tY5gS
6sfTp8zhi/UfNKnwrLppCXsi6E3/TJLaeagSb0yWo7jIVjkW2qYPyEFfIy66eYMGC0GJnHedibvc
lzd6OLzSEYc+iIaZMskD8hnYb3zDUIGP71/OiERmjTr2Sjxlh8i1NeSBH5gfrbmhZ/JrutEn1Ffo
eiGsEcsezeMDSerlBA1L/GZjNIQwJLpvIAJPEsW+calFfTdvbfws8IiG6zI9bFvLHaAA0+fOSlep
vIoOToaAPGpc5INQUlzQ3NMO0EHjuOflAFXoFndeqTPJf/7OIn4Qfew5b7J6lwLtyA+TIhBLlLx9
qCi1oKI/YvByNIzvU+FDgOfTzWvW9jcQbio+nDWU7qA5MefJXxr2G+mjWTBdme37DaNcXcIAtsyL
ZOA49zFDtj7BWFSBinXtihwC/9V2hKNAKOP/i0xtpC26jwF07wVIsldOMCDr3XbcfMm0RG8yLAwX
1yruLaY0t6cBw8t6DzknS9qZHhSMgdAhHLwLO0UimqIRwYCIp3Ma4i6huRDwijdn19zmJ5ymLDeF
yf1Gt/NNO1EobkUdd4jofgH1uR3hN4TtS58894D2KHEZ5Er1Dun/DpzCbQxnSiLv5yd90kgP6yIc
1voLgKFu63zBu0CewYATRG4VXWwI7c/cVt5jA/bgSANxSsmvwnsZrV8LXxaRqjif6xeGcZlEHXF5
M05ULB5TuyKeKzd9WETaA4QB063oIJhL93kSKD5Rs79sTqhOzwEaM8iFe/0LSEf989YHesDG/Fnx
qboEJRJOQTbEQcW7th7kIGIL6xUjCkjc9CKYPOsdwblu8WpP7m8QM0RNkQcFrR4dTP/yQbapfJ6+
CyxLa6IZ9Q0kEMUPEoTLtM3c54KEgVu/DXhDnIAFyW3LcutqqrHPbQqjgho2J9grZVDGRUbMRkXX
/Vm07ujVYbVgfFn0Yx/MHHsVh/a+GVW1i8gwRqlAxbmgB5XA9miRajL+9SIvNWgfGIIcWRc+1VDq
SnLy0e2Exo3WdhcxR+/yMPaLPGnesRDATXF6++zelC/DETt3eniz8CMmJBK2AAbHSRaznqRE2z6Z
Qns77YkqqBtjL1TwIOk6Q63AZqjeILWu0iNN8bGMmDv3QF3p85xxA6QsFLPvdCda1PFfSIn3HVOK
97gFrRs+gSVSUdmcSL6u65bFyQSAYGNurrRxrLVFf63f0npJWIfW6L6jJ843BWyzh4qRbXmMfN18
IcT5dzShqH9LhgRqSXNsS9P+L1SRksvV0MgK4ioMtJh7cNhQJF4bY52uJJ9y55JGEGEU4+Jz3nnP
8ZO/M+vccwS+PzOcItRpj9UycefrlZIMq+4SGK8SE8pGKOQNg3uhSvBxMBibBuAD3Ej2kGLWaNsU
96H7kDf7sUb+cqTuN9ap6r1T6Q9u/J0mYwZILXfmxwVLWZBTjDKqCMY54vDfeG928uvwIYpKKHOX
eAHsHVR2BWMPxcqYZkcw6Qg6/Sp+YGxKe5fRvweeJPqqnD1RTOefKoWgC12fGJBq9QRMiM1D0h4V
GkjOgr75nARidEnJrHkx9n/koar2V0qUARVEdjRdt5xfsKv8aZj3k5yft91rwYt8+Cc14o3mbchL
Y3SdQI2q7Evvy6NuYvCCGTJftLbH/H51cLvPYcrAOQPkbVBRftd8nTIVEcQtfNyQsNDdgK1Ecxm0
WDt3sAbBGGGSw4Ua3AdAog++ItgudKzw1EIhuOuIzj4sEt58VEKLecSE7gJzjOs2aqmXnlPym9n6
x92/fWm+urNi6yjYQ7fFwViACTK95uDqHJIoAk7etQdJFJ2pus0f2MKvwTPkUxLYQQyqNDi2fjI5
cyMmocdxRkT+mKP5zHxnKjO8QpCRRmo7Sm/ewRTCQdCjy+zkDVMgURlryZM51uGfTwqQXxXXZrk7
f/ae/JkzYw/Gb3T+dCA8uSlKtczv2V6ZN3yo8Bk+UNQr6NmqgLMEvP6261xOWxlhIld+vTGAa+L/
ySQ/5VLb7TjSZprAtp73p7X23TwZExSEGdMVO/a85io4w2LaSt/1hFDN9PXXDrd69S1VUC8BtTF2
jajjXyHUyVzRrSAAbpWMWM945zaxWb4OzRh7iufoqP7UD/yxG6YrHXzuGf5r6Ok4LuDYbCWMTKPn
l/1h7bRtEZ9I29+4Jysvc2e9SSjCVUvF4D9OiL+lG6at2qrhOKqpyIJw80cebtttY+jO5bylw7LK
3030WtUcAT8fFKu6GWWxsTZKKU3W8X/85L/tjz9/8u9ER5OKe5NX5+3D68MuqfbOER3ZyYc7GAz+
fVaN0s5DQwxb8z84dP+rAf2uuv35s3/ViG6pclXOCp/64cFRqBB7McH/BEBIREAJ/sGXEp8oiZQj
s0jgqgnnNDhnBbajUPhOGTcmWRTC1u3FyybEkjFQKdHK0xn57hbMOjO5/Q1RL8aObypRw2P2jKY2
kYDBUJWyavfFkdCOeLYJ0oiJgNQ9wzm5j8loTltS8nJecFaiEl5lefCYGXH1eVrd3q6996S04cm7
fFwxQw8B5FYTN9kkcp9OKE9Pqyq82IhjTkIrAZ3rgZqGlhRdVf6gQ3JUBcVO2gHOo/Ay0dAykU7C
nd2TpgyLfnWa8FC1r2/kufxJxRy90xYowwaRyc3Ldv3qBj16aq+HRRdUjHdlu8uOClYo9R5zsZS7
aF3bHiNRZOfFTEfnru6FvuvJ31z7BoD4RArK0PZLwtmBEZV0C6YNUe7w2Y1gm2kO0LPni86gYUBG
1u44uccFLQFAKi9UNV9QVN8YbNIiAtzec2bM4M1vmJAwbA4AHldhfVaO2Eznyi3fKNB/MqcpUzC6
vxUxXSna2j7HCYIOUKgeHfWXXOhGiOy53m0GxDFvko94CX23CNtF4DPHhgx1rWsts9Vjw9SqkHpw
MoJmQdgBe6Z1EcskDI7BBQ2fp7ApXMJ5+eCZFsxWn+zb4Jdg0a0g0eZHIY+wI7xEZwyqSzFGFnt+
L/EXv4OGQYE3H7GwumxeuZvHBIii3WXikoSYjxk/0K6Q6JBDtp61V6yg1LEYqL8h91f4fcAu35tb
BAOYoS+zCUhMITr699ZV/1ZN/3P7/CqC3ZVST43qeiakObxhUm7M0yez9OXnJRQSapCSBFNjdc9g
Kg201cmjw7433u80uv37/b8Okr/FOPC3dF2xNcNUf1+07Vk5KJfH6by9wwqNFFrPDHtANWctRiU9
HVrhvFnGMV+QZPT/aYQizorfZ8mfP/7XCaqVmmM9bH78Ac4WQBGyd8l9SDhlhP0uD7lB0O38R3Sh
/A3t9ecP/XV4NmVRlmVWQtKkPPTtMDmMCyWFEmxRb2H2TUotx/KbttdFJsT6KyJjr8/+H5aBpeum
pRmqYpr2r1PUbJ76+aK15faxLCcsWdyFw7P3dZoQwbWvTEkFzxhuhzJOkaAJ7T9U3MdL/WJN/v0g
f30ZfzzHr+WoG3alPc5dubWsqLwF2Qk4hBb3+DLnoYOH7nX075+n/Q37ZmNeZcuW7ciO+avBkZa9
3V3rG28/kl6nme5Bht49TkwDUsS23Y8vRng3w6KmKrXCCy2uJ8jJPusN/3xRWZlIfqnke+1/7ARI
139Zi7ZFYV02VEs3TXHn/nGbK11RmlVt8ybWENDe1dFlY0+RlhBaONhPWJ8sf84Ry7s7InW+vBL7
q2+PlNA5Utaknv3HkwxB0J6eoTapJl0CWGbrrImQB7QdN6J9YnfXksIHcILBBciGIGJ5enrdLZJg
vI3OpE/WpEkDcgprmD01gnnBX2PYGgdRlLgAFlV/an2033RVqd/hi2G48vcNc7ef/FadOk0gyf6N
pLX0cfp4+hqQyTkWJfVOXz0/z5l3PZaKr7WBcAy9QOywh+C2g4DBE0FxAiCLGHoDRFC++zDS6fcJ
W8+RtWmxGacNFHQfzw/6w7PqQ2J2knJC0r0+F2xVDuJrFTj3xDw+EmV/2ZoUv2FJCp6rS4RQkvc3
Hnd/8VVDC+ky/2yELd570PA4a7/Vd8qit23xCvyU4uaj98tPUvEUbk0HDoqmPwA22kqn2GiStJs4
N+GVAqhEwlmBxEz3hvdhxojk8p66BVPh9LP3/ZG/VDnqaXwxIuovVM1yBkcH70FESuq4tZDVfF+h
XFNd+T4PqJDVTcardlxQuaXkGViUvh2YzdBmuG2Ux3QkkTMzzcZdzm8Sg7eM5i2qs59CJrU80jRp
O+z5YzcUv9sGLdaM4qrNlIe9IUbvxw7VH6Q9FgSuqYNkO9/Ik+4Uo/qeHdbMg6zVyUEVsbuztCc2
LcZmVmCxwGTyfdsg0KQrSHBRQT4594B9CsUT5hN8rmX9RvGR2tkZ8Ai+H/a6wcMBgq7iUVhUZnUf
aVUAPGIlzZQZ/YmGPVbjzlLAS3Ztk1SGIOFYHC0mYIyfzIA+nEVmAJgUW8UxyUcL/hL/gxKhykAy
MCqPCpnK6AJF7kFP6TZnGIvK1fxOzF55QLrBdzq4Wp/iXgqUJ0XDBqQt5Nx3ycCh5iEUWWdhaHZF
C0WJdd++Qgxt/BvTcKvnENyReX1QpLTn/bfKwPFmYGRd9JTTSfvhQPnIYmuZfp2nBt3fiH8N6jLk
CEdEviHjYSr3G2kSslVqdtIGlDkBzxAS1lBRUbw9IFH4rvQiBEwby1x7+kDpYU3sYDg2W04aNDiM
NeAh0SLOgwlavRqf5Zd8rB9hrrg9oVju1bgzZfggGxHjyKxqfIn/fWhyGTviVvp9Vdq27di6Tm9D
+Y3LNDK7dB7Ds9xikscG5rpMsI9H8sKcTFhNSH9nwC18+5NMcXz9If/2/j1sPm54EncAsZ7JkHo5
uvJ3Kp+uOqOOPzqtyJyftIZSStlIx5i8EYydlTPXS9+a0xNT8QXBtJj9hwLNQVqHBIAChmDRKa9U
5RRYHnC3X7VMIOSwybZ8+Rw8we0gouc3wpR7+PgI5DQYKajZ02EJKTzFjNPaW+akvAc1/BFrWRTj
RxXILPeXPMRYdMfMxBIRNAJxquWTB7Ygt89+W321eEHW37wEa429hngNZKsKocMldCTmaPDs3YGQ
FtJgDohniJHyB8cpj5otpNcGRf7mtOLIOa26zyrUxnIgfQgtqQx2dohzyopDdP3OhpCJFU5oedl8
gJhW+6DndDxZrpX7+dXXZe+ERwTeXjOssNeIpC9oxLMlKqvP/CgJOChjTJfFM6R2hg1dBt6BYlrh
6m/Ug0xOAPRL1Bdmgulkcr5nG8p5KnAknOjMp2t8Wp/F9jK14xMx7fSEfoaLb5rO8hUDPD4uyAmf
Tprr3xZsAP78A2I/rqPMByCC2jJZFVLMLDYDuQ7kLXqbHLKwM1LkD+TpIcw+rlagV3dMCnzKKeRx
sHJ17/Ctf5/e+2KSAX3F1q/2MKTHSCWlRSpMP4ekXDlkP2zZzM/khJKeXmLGeWPy0kq99lNi4lT/
oEg7a1LfwjdXBsLNwwbpYcz1YH2mAPiZXChG/Qx6ezeVkA6s3ylN1J/ODl4xAjozNnaF+80lBiJN
pbhCkRdq1WHZC9uqUuXc96nV8Et8bMnBzMEtDy58K/USVHfYS71vAVa8BqR2Dxy27Ut07v2acRne
0kriEE7KhTPnAtdqn1XE3dwxtoZk9TrOX9qRhpEXArAFuriY6ioX8hXUDfkNMP9cgKS4MFnYlKKo
MiXFa70ChsYklDolD0GRh8rhgS1AHlcboIo9UBuedEcFEdIwqSm0Yv290b3s7lll2KSR+fBVW7TR
ngessw4wKlke+PgV6P8/5anCYAqyNmi93JnSOmUCrpqeHj7PBYkVpx6ET0x/U5ih0i9FBSB0mtoB
+4w1iiscBmQK9uoLuuneaa/SP2ddo6qC0hDB6zJRNDSvtC9mh95V5sa8x9HgFYr+KwQ9rI+prVGZ
1z3YXGMj1IHq5N5pRVENIJxNTYgfShlamVwh+DLttLrvsaaf0kOlgQqXEVLHJ89jbbIiUhHovOCa
y7PWenSF9nYeXE5VvlVBrcQe/dTycu/GyqDJRxAEzUcEVOfVbQZbhw6DzM7uJv0rKuse1hmooFdW
gvbBM13fjQ8Tta7PbFhoj/IgW0szlUFfZ9pQKO0Gl1QXkARhw1KGDPFyiB06q6j+i6B6+pdr3Dy+
Wjw2Tly24TX1HkyrUU4PWX2YDWBqMTnR9VkrmXtA20rK/39IOq8lVbEoDD8RVZLhlmTOsb2htFtR
EMnx6efjTNXMmTMdbBs2e6/1rz8wJ7xo8AbxN2qdV+E0EAl8q5Us7uYHge+lFx2Y4VPRo0rJp7hR
h4cXC/Nprv3Y5S2XwyYxDRf/m4niTqp65ln3sGGEXMzEx413byxNG5cQvmwOnm+z4tgPHepPcncD
p3TSYhJjggu8ThNBBCojLfIKE9uEYhN67RxCyAo7uUUDFRlB5p1B4W9w0zR0lyWP1qm6cXo9m5ty
814/vWQJv4NLMTR67TRwdNJJHg8O7vkzGDMaHrAWKObsGlRBCrOd/SED8tQ5DXA0/+lwwcFsEtnA
vtnhtTY8fsxcH9UxO2JnyOAVx5h6Xj2CLc1uTRI4LqwNWQUYLTKuhlJbWi84GVOsBa5Ba6ln6YEn
rGIXUP4/M96eGIx51GUsMRjbzzigRCxdqY7KmUnu5zSzoWVi8IHzQGd/Hga+wbXzGS465qJhMcGk
cvDJywZrQ7gcXE1eKrnxYSFcjMgYaNt9TTLQjfMD/0Oerc4JijU9OUgvmVwh9SyBeg0m/B/wSghu
P2Vlddv4yQ7BhAoxBuomYDBA1W1w/j8u+eP2Jy7sBkgjgx4+GIA2J/gsnKbxYGUMmf4ZP4U9sdKH
ZtUdNaQSt3o9wrGcWQJCF0Z97U+DHSYmtq2TbtI/sbYRLDzZIMh9kFgTrC+gGmzdCmIF3uxWg2Ff
aVoftG3ca37VzKOFH0wcRzN57x9pRvTcjaHayKZF9No935S1DWBWMwWFUk35d8EckGFm8vSP0i6b
k3bzhdjYr/MLab3CmiIcxnTxrGaIeDmpSUKA3Qpw3Yes4HrBRdcDF/tA3WFtArA/maUp9RAPxAlK
44SLKp5hqgXbfhLfA6J9VgpheY5utU4yG0HgGG1HV5oHPgVzOLW/lc1l7mY0WTDxMwdWBy1QQYw5
JFA89O+RzHh0HNyN1mp/8E6niV+RySH/EeNKsgmjOUJGRjvUkWOWQbrAMn8bPJsX3JpuK+yxnfaI
spRVex6cxZ9+E59rPOZLcvt6aDfM1DgbpnRp7PK/yKYpRQjpc/A7pISKGPuy6IJVuEh5Pl9jWiIZ
fn2wwt6UKml7X/LmLwO/od50LosyhpXEIGZKSWVFVmOzoy47u3JLh12HmBIctc9ALw6DfpitHYlr
HIoA9S6YlRtOtSUnrMMWEB54Pi/5r3xgf7PbxYVrfBldeUnYE5y27nuFBfWkRlswBL0wQrZxeaTk
uChb5SqWA25GR0ukS+h8Qsc8RPcqdRk3v45IfZbUwE8dQTckH5dxLkNePOJQV6IZJY72xXEiOC84
NYDNTMj3gR0fbjF+FpPJvCQDDSnjzGYvs1aA8OMA9jGZLR4FgmdYmuWmhKhZldN5yCI/rt1ZkIsr
ixDYHyoWz7KfkOLhwVj0Ks5RHTOtyuBjU2qhL2HBCes0huYH+cqRncvH5ncHNrPwmZua1nAZ59WO
lcGq+oOUZM/Je7SXjX0VHY4zq7KW1+XXvpgYU9wvPljT+0y/Gp+hMC1eOC2omydtwmAX/iRojRzZ
mPdHysLQ3z4izDtSW3RnA93p6Sy9pWr90Xaxz3bnHNroaBE7k8t1OZnYigc9YC9Zqx5k2mY3mBIX
x87q/HEqLp+kxUn2pWRSHDh/r+3E/GNdzziUL9dipXpX0zp4U8bSloNhKG67fDXgO06/5RSpyIK5
IUMm3t6yYMcb/o8LYmG3Ad1D9XTrZBKjSdFvxyhMjOew6GjBpuq69KiNCTHF95qZzxw2BB1ONTsJ
C3jO+M5/7MraStZzywGNWq1gpWvw/xMo1CABXu05zwSbL8L0TiEBsM2sdP4QqjKVns8v+RT8BO7E
hAph+CSvJvMulniBeu8dBAQM23BSe9nepSGRuHS8a29513R6lbil2qxie8I4lNLFMi2sklwJ0U5y
y6cNbwNGzLP2Tj6yCwOFzvskrovZdmRNTvjUQ6HYGlvyNzgqaVsc2hF+PIJ4h2g6hspDeQ4hPpsw
omJVUDLbEx7CE4SCQYqOQhDBFDIo3u2QwDyct3AqlirOLy9mzr4N43yYwtcrusopykN7UAyx69rP
U+HC4N+mzoRURTtAL8qt1J1i5iPbvRnWbDKXOcKH0OTY2+Mz5ex/mJdb2zm3wYGZP6Gun2yxG+S3
gkS697E3zsbF+MAaCHE8uVNxb02u2hCnqrqxfchwyU6n7OGoaD8e6l627spt+a1TylJqJCJv3Wje
T8EFSMdFCwWRaXryx7r3cfi/ZXkQkSQjB15l1pqQVxgJnBA9uQwYprD7pzjpN5AB6p8Y3bBg/Wmr
/ie5J3dRsJjKQSwwYf2BsRd3CAWo4Rv7q5HHaDdYH5NXwb+Q/o/IlK0nAblHHpPZzcWWzMIvwppO
8Vhb3PYhjhq53UygUTkzurGTBlthZJuseYyvP1OP6pvYMn5LFMzLvz/I+tV5uDGojqo50dYjmyxr
T0TVpcyWLPoPdS6uI84glfPtbUPBIP9WUH5Mft1TShyPOI3Owh/kj9dRDaliCPv02NQQ/DKTIjGS
XQZ5whVp81zF6Jp6Z0t7onCOkrw58gZflifNITtzvho5+8ChWSCt8mvN9hCGJ7mdLvfoT9wtR5Q7
eO9Z++eshNxy20/+Qnvy3Oosr8y6dOMtnFZsh2Zs08HOH3eEaC+Y5DIZYw9xLjQVQ5RvxeOt7diL
Z1tGJgNFtnCvOx4jYp6HQ6jioEL3VdvSVV987dnXQmBiuDxflAfsbTY+36z/fh2rnJDVvOmdQV2V
K9aXgek0Gi3y2pG5Ar/Cmwi2YsPc4TXXKJ8WI98yIJt83VCcgpeRR/v+U4Dd8K+lozwVm4RzHbLd
uX3IqvPJFiSYccUCoCLe9ybftUyjRm6Z2+JJJ2aLifiCrdCPkWcn+8/4dczJ0x2UO/VvErsFJMZn
etF4ejsL9dwKQ7WPucLBE/ymRWYh71iL7KTw4s7CIZ5HCuFMf3pNGLVdouMQvKizJM15hwP9idP/
lXgRmUm6m5O1J081On6Y/z7Bdet8RHUzqZE5Bm41GufmsiJ8UE+tWNymzbmk3eSqJtsMPI0kMQoq
cdwrO+ptRZx9mL39Zo2jQbFmlgYNgAMimxbxuKX8MZcaVP6XHZn7uluN4nGDvCWfJNgJrYtoprVX
BR5bt2KoTbIizRScnpKjoyPO7zbsaxSuCrUs95cdhmu9kXy3LtwMR3KA310Wuzqk3NE40p3avJnA
xkjRkg31rBbNyNVSgmWJ7Q3+6OiHFm/h/E4eCdb1lCDZoSnJvVtL0UzU74a4rcRxGl3Tl6PFYyG8
dvHTVwgHBOMmNI0mWrsUBGh0rvGdQ6gK5Sds6Wg0zT770WhJcIw+tCOBPGuxT9JcoyfygfJyK/Vj
PZtVbFeILB4RSawEfTQTXV1LzdJUx2a4lutN1Npi7cW44tQe2GkIfxaqbT4G0xSJVZSwDIVIZKpr
EYXeCOTbqY1ZtfUxSMUbkxY5mpvvn49/iOXAlpVbo9mjaFUkdsqsVp9VqnPQC9uk6kxnn3wMP7dJ
bwmNOikQkA4wCYBnoW1KFWd2V9VIgdznweKbTt7tVBTsUWu/35MhjRHzFhIX3xMzc1tsGMHF9U0p
QTWx5HuAYBW5JsEjlZNKdklQYuj1mNGncKqwkAWod7+Np9Xr+rM2IAcQChk4te+9sSXtx/VeL8/U
z2k65eqVKKlpX3L3C6ADQgMDHcs7faZJHj/4o40xlMYy/LNqkeMhttRsOXN5q/neh/qnRW6rTsXi
XOibON11KvdnE7fTRDtzBWXOcfCaz0YSTmQRiuzlP1LkYE0t2Ho5byO71NZda798rzMXKq/Ljytt
iHERUWA86tnC+Py+0M/ygw3iGOdBu+QuNOYibpf8mA/WEe+ZgvXQax92D1Nb8p5FCU5rvDURlSNM
HjlFO32xGdfOV3C+8YGhfUQxl810wW54p+1EUiyfmwPP4yEglIscWJV1NpMxqOQdAvgFNhf7VTI1
f8jcA8xaADYrRyjsGM1+6o0eIQEBKDvfM+5gxO7GvWHCoHzvKFDCRxCvNG6fDCJBVlnFv2o1f0GT
6X7eb0YX0LCRVVMdZaabr1MgRWje7bQYkSBFE+p9czfkBqoTw1x0LcDYSZfcN7MT2R0dpcDWHnHm
id9lry/5ld+aE+ksJavFu1ux3swhdqn4r5mGzkYOem2ViBRvMmkvgd0N0tN26j+xtC+x+iDe23C5
ruFFiDE7drV2Ev7GEJpVq14DnERWdyWQTmrtsru3ydnXTzi9aXudqkfxKgzEOluoHcg/+Mmbl/bl
ZhyyaKrf6GHE3HpB6dnJvUuEqMjAgOcU157AriGk71tqfaonGN47Sj9/J/wYUNVDT8wsmVUCDoT8
BNHa28m3fACOXiBbqjYkhWZ2LS0bmvg/seW5cQrFjn9GmiveRgtx2Z9Qmf6LGOU0aU07Zt7fAwYW
f7Vmqad6GwfO7QxRCkN9rPgnHT/QyQ/GkzXshD/l+vWLmWhzhVvPJ4/yPZnB0drlEsA0kA371exC
kJ+rsiysz0n5zQhrOXx3JJt2spuTBXwNIo8zj5OqqFyZroLieZlieYQg96ES1rWu0TvkW4HHdQvh
eLgoA2m83tasZmY7r4XOAao5XWmDgYYgTgRVw7MkiUt2S26r0WzM1GuoG5Bpqk6Oe/ov/5cg9iAL
8xjxhUyyqCUJmv1tX9Nqz/eGGnHgQ9xVwg/cZtDI3l4EXFs5/p1vqzPPn790bHqYOQhPk3i0XTiY
zha/dWrnJL93TqJNOgzoIZ9kdkJin+rJT/1JnGjwg64jF1a5PCP09O1b+GPDqDbxum7mDGU+mIUt
VM1p4zFxsRkqdnE8XD4gTyjQsOWZIRCu+7Xx9yTanIX5dqrMgbcowh8sIB8auI/hgYGXAQQxJqbb
vgOrgKnn1FjvSVNNm4agL7y4Sd75PlXnwXedJieDeGEcYXMvKNwSCSEMzyvjzT1xtF6Pkby2Dm8F
wBXi8gFyAO2Dq7DXgOm/F2ZgONnivtu7WueFN8z6jsYa608oFSv/gmF4AQi75WIE04/1A2XMzTN7
+O0hmw98Z4Yh4IsqosHMBvUjP2h0ur7+QL/J44GgBPCA8m2a3U8mkVwAVIqdL6KTsRzZ9xAPQn7d
7jdZ+OsWZBB2pIMN3wXH4+cL7g50Xej9O7jKBt+tup3kcJ7lBEgDpjMyhq0vDUQ/KO6xK3T2iK8i
iYPTfC/geCPzZNhcSaFZM3psoPg1A9dP5/oH6VEsVx9ONjpKeYJIwUBp2+80lahkN2omuIMjADjm
oU1twuQzPSM4qXE9c3IwfliSGDKOxikz6YrqZgKozxUxG4c6T2V2gmqFyo+AYd7ud2xusVSXLtol
/7rvbh4jnssdsbNGKHgJRzDhxjsSgzW6NoJcBdJFLRYKb7Wiy5vQuSzUf7eus2VsNvBOnmOUffd/
cJaioPtBeXBn4UBfwsMmsh+9VR+UG94EaxRO6LYTr+XEB0D4Wh9YKV5pcOksYfWhlMWvmUq3d2LF
6qLVm81SmHM1GJHqO9BGIqx8WxGmXyKRRbvTF6Vol8o0xv8sWgnkBQwJli1MeMOF06mQqJOMiQ6X
VReWCKMGabTszL2mWsHOvGTM2yAHqL94rdDPw3CDIQWLoXfD3jO4UkzEiDbWrBeqqc+EWB1pWKuv
P3D+N6Kf0VQBTkNlL3OCrRSE9dGZCTdjfg0CdUk2+GjDMqzpGmKnLiY6ZpR8DpKrttOegeFkeNvQ
RCuUNKze8RuVEhtmPSbbglUsMaRFIDDxGb52HmWZ0U+074MiL5VOsj59w15IwYauay7w5EAEB4SB
LRY1BzK8Mdzdihv6J5R2IgbJyGKmDMohZYgraa2Oj3hHyNZJW3Y7u2FRwRFiv8F4RnTJBv5WTh25
EextokOp0lqqXWilaJ9hE3d3JoRjESPrDp8Uk9kRWUMA7Cd18c48Etp1ObcEFLuIik7Mo3gmKSDZ
1RjAnjSkIECZa337xtJ2iMDLN1pvc4O4qBKUmWALHGov1QusCnMdPfWPrRN6k0+7fmKWYwBE/wgK
YSOZ+z40PlyNmWbBQXdvgQPcPyOt2FGZIBt223l6PjHCsyB4mnoZsft/MD7vrjKxY4jZ2/MHV9mS
QqGyIllhdTvAnSViGaQinVf0kzyfCoFDh5BLC6mHGVuO2+/aRMDuz6jyU9GhQXgBQ4Pi8wuG08Jc
mc284kuFATg1f4svG4FnELJegnSBv4yW3wVQGxZawUbH7LjwKmEmfeh8ZtKA/3rqOMaMNvj73ogM
TRYYNd1Sxg7oYEj3HqOspEfmoqv47qNPeu9ewvIDeb007hdFm4vGVMBCAksQEtSEfClgnwBVkSi9
tw3sHiTjYYhGOCawDBOauFxE+O+0yIgQA+2Z8ZGG1/H+0PfKVo9t1m9b2gZW2vKAtsMvoqLSXy5s
E6VfvzGyN+yBGc9AD0b/zOTy0VFpl0xwmRonIvGw7sCcRukYwH8fS71rsCXDl2OaC/xISYEZJx/J
ViZuzDepsNbdjWcVhUPdQkIxqIUsajaI11Xt+KfwNwBqrZ2sdUXuBx3tZ6r6Y/6iyV4ygrxi6fVM
YRhSQbU27S/GabUdmE6KRuptM2DWfStJ7aJ1PV6Dr9CI+CUtFneW/iBgkGA6/dsRCzI7nc50BfQn
1EwMjIBgWltFzMToLbB1DpNHgVecObQHSmBTIFJfUvXLAoEX0JwQDn6Lsd9BYnCooakHJaLHyAut
mHbaX2NGLZ595lTAZeMxUMy/yxTV5jY1Zrn4S6tFiVtsm+PrtyEHr7XD3M20vRksqHdHww94LbLa
6dPpR2aXs/kKqZ+1AJmyKzdwAS3C+gz6HuBdxGGt20Mq4g3mrphOE0YJvJ+HAeR4rf/MczDnFTPO
u9rhFtSSncNCQtwSeF8cAgirATJGqksq2m24nCFdhPNCKxScRozQFJuv1W6valLTvs9aTD75EI+9
tJGLMRc1rFy1nCAdNPELpXjVvSrwtFP6860QaTrtQeKZL3bqyOl66i6bLyiaHV/zJRVac8uCbmCr
xLMi8FS89oajGM4GTTSAu1ocTHMa/uQFjLclM3BkUiXjpGnyJTbESzfkNvkpjWXMuln0saf2XoiQ
tB5HxIWZdulzvq3yz4IXKItDBapN6YBNb+GEhcP+XN3qYB5m6xDTPnfElk0ItDiReltFh13bn4IM
YJu5dExG5OGDrJ+58NtVzamCS78/DnGyUrYM10wyEl7goXgDMUE0nLVeTEcZK2lXSWPh5VS9G2le
S1rNQZ2/Z+WZCsF/bQw8PJEVF6uP6XzDvdhNOesL/WgwxS7yyYvJczbQiU1z06d2iQFQbp0TfdLi
TUlgEtjDuvo1Shboykeigy5Fn/rion9PRxTN35UZWSbyf3J33pO36PQdW6o1Tvicus0oAj5O7GNJ
/jpXzdio7U5aoXb9kM+sLJMSf/meqDemMl87ZvCge69up+d2DdussbPGNnM7I362uwx+/8gwkU0g
42CUFHIu26Z+gOX0GVlyfeqBUzE/5NtfXqeTKXPk4y9t5v/xX3LPE9Hj80k4/kIHY7dJFrWIF54/
qJfsQT2XLphwD0IMzjLcRXr86Hgm9s1FAm6C4bJ8cyhGhNjbLyTMfxKm97DVVNvEUgTft3ryycaf
5k9G46WMfbz9RPeljgt8P5o/ig0FPyfeFmzz1IqYm/k7fsOudGIC5OopZcw7nBfvTQH9lZK2dEis
7op15e/KhCoRa2uNsSNkmeiOOrchWJlC5msbfyF9SOw/g3DDC4vtb45BXe8YuiskM8hezXf3hsyb
1UvemCJQ5lOjXnN5wj8lhjHwoMk6hZHFE1puinZW9vcmdLSvrZJ2jHNAuJJ0sBo7hm4YVpumdvke
XiihHpMxFtRXRIrOBRzdESC4sEywVvsSV5dgo/TZm7tdRIrIDiU8mRqt9fiSW1vOv+fRVB43TjfF
LgyhxxySkf29B+PwpLqDr+SQWF5g8ojzNMlMuEZ7AU6CncPsxCppBa/KYjCyaY/54wv6jetknpEn
jVv6UF6bWwpY1Cp1OFVBzMJz2k8b0fn4m0BxDUICk6WGc3G7kmlVZEvEac+f9KYzwr+Jjma4UGOe
ngT6fbFuUGPBE5T3WTBJ9EWrD9cKmQ12+fbg34h2918ouYp3BfV1U00lrH8a5I7y1vjV1iqxF4S3
/7PLJD5qXRCKRcRHDcu3f0FNqFHGKo5G8kTEMbjsx9yuflv9ZBddp40HPLXDE+9bOihO94tNtjrQ
/RqSdG4DE2wxsF6gboxwEdNtbW8EroqT8oVSaAJ5IyBGDPIcxSWXeFJi3MkyaWf6tqrYiZYy8Rxv
q36qjVPUKJSG6qohBQa6VwGrj6Y4bydDhjhhsvdvOytg2VQeLzFwpsVBaAAQ90qn3YPWG4bnj0bk
GiLVN558Ce7M8dKEWGFYNX92C/07/aaz/pyNAcYoAiGDQAlAweTDcPnRfkJUVSCyPBeAMIUlr9rQ
Zuzep27NbDgc9/cPEyy3GLnQ2ACvTM4Tjlf5XEMVn9R3sDtiPrdsDKLXnJ8IBLOvRYveSDbNtlA5
BlgzBLg52lpzmGUBsGtYVf/ARVGFKczUSre+ooeYv/DtUvT6xtpqNEzkb4JRgN6gaUadYNJ3jmYE
xBbDDl6tOO3XZGrMCb0FAcLwsnAiO8Y/WWY812LPoc4xpJlmT0yofmTBCrDH+TJ0+kypU+C88Fiu
KEeM1NNoCKPGxaEg3UMBKSqHLDfB8ujpHGX2PgkTXuAnSiZodfklEE99GGNhSXoDAAR19oggdcB9
dsxcOP/PKojWPNrjJHUjQPs7ibTJYCIjOTWoNFocqwI6h5RLAa9qiy/d2USGCxUMY//ai851Y4uN
ZTBI5093mHVXhEPSuFn6pjtjOhVYfxB/QztUrOQuQxPiyge4JagMX12JwAGs5q7FHmnzYsRAZhqv
KNT9J3aM2/fV1JGDsklCKmGH/GKDVzpCtyPM6jt5wVzu75J85u9xODfl6Ve02cYykh4IeoRLFsw0
TOlRM6rjTpig5JdZs+y9uXQrSU+GNLeUxLnRkmC2aT73ttrw91Fyk6WjqqyNcGMiWDe2vXyLK0eC
A4Jixg9XXwVpvlOP7ljI0q6Yoa0pqzeS43RWCU9DXySKSvf9K0g3VXRNfds2J4VQbmMhV5u+36nZ
OAKihKeEW+V390KGV3ck7XoYhcjFvFGwnYFATFNcAbBV9Y9UL0f1EtUdfXqtTN/VWmZP9OG0aoxw
CYMgEV1dteYhhjUVgx6G2jKFHVyWLzsc7Xp84aDgivHFx+GiwGZn3r+9RNuAn/cs+5d81HjHAWul
x7cIyJrPPjIchV4zbAX4jpeEAdu8UvafBPusEw4UbwxwXCTwljSpsNszXOVunKNLupNQJqvL0aaP
hx3xH7EZXwR1Z+5ea84JDpWOGw7/lwNCwC9h4FoP4BDOppSTiwob3nHzAxpQJ7M0cfxG9wLcK1CX
d7MocjWMn4EIFCIDO8f3J5JqVyh0OnZm4EXX+Ov/HYb8dAm1DExYKgmvy22GOF8qiDOqIyiGUueA
0lZTFv8nHJecWLXLUzzKxrSnIkRwxcoxbbEvGHju1cWLuhLeLAz0jhzMtqIQnsjs7oJXdGCgbj50
S/A82o3MvFFQnBh3R9Dlaq7DH1Xgsg5idgacWCqGC5nB7bWAxcGO/gepol9njKivOS5A+mZ0ztaM
xF6YMwIUYVPDledS30eR22BTEqAYV9dfBOrquFWmacZkAY+1ZFeRlBb9FqlgdayJhvY+z9kYdQO+
3OvRfrZReuvY7ZPlx/8R5VsGaJn7QIXpLFLRznrvyMmakV3Rs+lQisrBtGD1BWOv+Piy4wd3kJe+
GO42kFIIy/yU87p5JOw/vfPhiY5YPnG1rvOzH2I3MAz1GGWEkCE/WHH4QOX0kIBv1SZeSsJOk/fs
92K+N0JHEXbw6vJuIYVsm19KKKgLTlf/aM22rFb8qZcU8TwT3eIdzUXtGlHVfVsGdqzeeMlU5t1B
xM5zi296jy6SKlq6xtNPZd5fIm2jNOxhrDJyXqt10EzTcB0o+zQ/6+oyx7RaOXdxvNeSRSrj4lcv
W/juPOzx6KIFDz/coNN9qWtGQnm1endjeP+gxflewUIjmdScW6N74GdgapuA61hce2FeC3MeN16B
SZamcEvbU9DS3Hl1teKJGy5XCSU/gdbk8gzzUKrN4wVclBTMWU+BGzfoeaATF8aiyY46gwA1OjRK
Y2WPZrgV8TIiWL7dVhDVQgE+RORwszgb+nkjzfN4KQiNFyq33v/RmKL2KpuzfBz5J41ooDczcTYO
RPJJ9Jty+2r2ik97+rJthDqtvHzM4vuXv5lJZqf97xuGfdBu6/jCZhAg+pInmroxSgYGiyR4vKpV
yb0kt4MSVt7L8KXz6ys6sG/57bgQnhE7KFWzPMkw62CbDLnCqm6ZDCbYBo2Gp/fX/+46gZK1pwCB
MRIqjlo/v/mZ26bn+0TyaubA1frdHpJjDKbafpw+Bz3AUmHEFalSHuHo12Ck8s3HScvvBGrIBE8h
+JR7Z5A3BPjB4mpOfoIgxOVrmBExGlMZVLT2F94Ugz/9ynX8YAwPVBUPZUwBS4gWghHCscLNxeAA
XpqQGganWaoLDvXwe6kNdtgh8Je73p/lu3qX79mD3fTDM1tvmDMNqcAamv0l4WWhx+8PYV6xRLjG
Ca3SPInGTQbE/8wNJhnsxPKkYO+Ixi0jSQKrHoeEWc/LIJK8nXMa4lH1KCRojIwNdoRKgghZhEqv
lUfNdPBrqZyGZN5BUUCIRBmVsG/yCA1uUBz56BUYEJxQkgpjzCvd0eRzTAbVNcxr7+hbg6V/62Ze
Bjc9sQvI2ERd4osJ92XI3XAIUsXqRXshEkWfiuk9X/XBe3Ggs+BaizOMjc3eFT5WNQgxPG0PCId7
toA/JbP/hYK1KbwHGBqBdzMo7t/LqrLoNLW9uu2c9srE2pUxS3Fajo+D6vg2kwXoYBkg+uhHhMH0
R1gV6asMpaDoJOv8Wl8pRFXGK+DKmK7Lnris9ploMXTJIPDUTrP/wIPbVnAwjpGzKnnzpE7C0PHn
8qPCQ/ukbAW4SBCInQnz4zmQrW3u4Qo/Ie6GfwC8rz8ldoqbfCmeuWw7YKSOBiMrt9G0L5WhcL7G
1LaxTSRDYR1B9etb5FsZMLlNyho0Ff86wjcXakAGLy7Gx2UIZVQ8/wxBxnqIVogN4QucHRXLkAab
u6vQ1U/NerRQFsSJwQtKL1/OkKOpTbOXrS2j3NMhXUGCO2qu+jdCSkWBNXDUuh3W0evMHe3aBurk
8DYJiiIUSsZxDKCbtrHGMhcv5ql5C588mZkB8MrsQ9pLeI//Mxsg6XZdMAA4laf3n+FxcEgAN2fp
PhpZITj7KnHbXzT4Kwn/2NcRDhSEKsoNEhIGCpM8pQeHeSRbHQ0pAv3C1qgGH8p3qisOpjKZMiHY
iegWBcdZ6ujFAvskAkDy1uoEO8XSNnJMFi8o2cMBLxaCaQcD9MXBNdXVczPadaUlK2ef9xaiPitc
z9zFR/EOZv94XTSQHODTE3Ox1+PtwXf5zEFyPPyKGMHNTIrTO02AD7WNCiP02Jc17Nwlj5fv2bSo
blCFp16IUowkRBA33FfzMcd6nE6wbi8rp8L0Gr9oA2QQ3hwzfGJbmCJjsI1tC+0VRLsA8fbyvSUm
cybgj8mAIOknsDJErH22qEyla4EdD6uoc3L2D5iHiqNwAiXNM08wWrIz8lIDOwJj4+KXwKKwKhaV
ZI9QQLZgylMKOR2x11GK7BeVBQNXfBcVa5SikPaYhcPqBYyfazoqOwoYNjgqIEeAz3kU8SJytjms
Ws2OZ+IccbuHdJ9ycG241Z02IieO8ZrTcxy7O2fGiB1JsFjAiPeGECCajkV6qA/+KSHp6UE80oUs
VuA+ItjWA+lh0jvwQCAazwpcwKPTlYHy9e0OMiO4nDSIOBalTh45iUC5sdITm46swse3p1+YqMjY
TQac5RK/qLtJNYaEbM4Qfyt4wgGy5evKJSmvwW/iT8trDwsSfHyKR3eNuSHtMDK+sNhzZFGi18Wc
4p/6AXgoZVcv5ko4VihCqB7xX+HP94BhBCEQkI56j/UTkPcxUM6DBzlU7Pfwy15DLTOctWQuRoC9
kP6rLYHu1yHvrltVX8c4jU74/Twx9cHKgC7JtFQsYz+NDe0Gb6Fyg2n5Gb+1ewWdDU8Xc4doD7Ja
YxsH/jsiMQ/3nCFmSh2hhbDemJZtS54IfvZaFdD1RcwQd8aGiCymOauh3GN/ebwDu+Ublp/16CEd
U4ZqhZXY/lRnEEzxLKyyhyR5nGIpY32J20gOo4xziLEoJ+A5JpN/uGvw1xULlkv2qH2HH8RMHcg3
moQ/ymBkMhgEgeeXnvxTnMU/LMQGjhtanFVgT+rLe9Xk3O5iq5+Ra+7jY8D0G808siLdDWpX+Dof
3cIQ7UD5r/zx1k36hTGmm+4s1GxcPmDOgnNL4ONuT7AFHAvO6qOGqUjttCtj0qHsmnP6rIxLS2oB
7G4sZQ8itq2HZk1G4lU80sXfyeghISDEeppHFUIyFPmEceZe4goZDEonLVcLFEA41PjaU+v+W9wB
JmgRWT7/HnNYC8zzxSVHB+VQuoteYz1dMehsn59ool00GeTAzvExuauol3b0LtEyewgrQKHvXQYm
AEtAbroX75S9+FrMyA1wAqw0yQTLbRk3b+iK1QL8xbwE2IqSM4ghCaMPhiwAc0ORWx3V2KIYYVtT
ptCS6MAoVqpHczS9YD4oxBgfZCS6UJvPOa6XytGcZyvANvMyvNgORHdsQJJsh/zoK7Qnm7prav4E
rKfIZRPkbToZvRQbIdWknSRDeUPBxLRtldGoiV7LuWIpLLIVtxE7i56MEm7accAGB9UnYDgoomv8
vNbft4cIlnfM6ckXYkQl2Dw4/NkclYe8YGJaQk/JKC6t74FTlXnT8P7f7CiR1d41MNE1JVcKiYrn
jb2OAHuQJgriIfS54Hwy3GbZZi7sIj/1GD1oNwrkahv+QmtCIyVCL2fq/3JTcsOjY8GsWEOkAmo+
1iDhApajaZmpaz9lHYcbzSb4mdtIkCCY3qDlUG3eCQCLsGvPGlogzjovJU8CXBV0E/MHqsFqoBph
7idwnnGCMFd+MwhhTg7Liw/AUGuWH2jRi2LnUwB8fyQEdLUd/nQfBq0udXuyK/BY+mN0wFyJz8qE
oKcW5CyqNtqlA6h+tkNIKKDEfGM6knDOtltquuoB60y/J1eTxXWGPwK2Vu6pwKMVQl223GKbruFp
hZcU69H2gHnJIxRJH2/gzvFjkKMuR8/3LV9A99zAvT4hEHXes4LgA6JP3PpAjvbiu8CcEXq4Ai76
TCbYR/ebEW4EcGC8AohOYxj6H0lntqQqtkXRLyLCHnml70EUEV8MNRVQVAT7r6+xT8WtuFFNnkwT
drPWXLMZR689skOcv+CHrB6rUbDZUgAyJRZmZtg6V0uEXvJdb7Dq349X7eJBPhhijXVxhBLJqrAU
/ROJ5BVi2iQOrpNezsGZKO2GR7x/NNmmwhZeHhRbopahlTafBkZh6kYfJpzLIJmGYozimwVFZglV
F7bSh4zbiT8COGW+tPgynQYTha2CbdppB2xvcj55+Kpa35ijSR3ACjmtoX9bBCO2arW48d1FBSQU
3I+eMOCcXk1SRIPpxGfswD5oMtxkAKZQK7PUiQte11Gp8+9eXsE1wIIyB7kCsP0Oz8BjPNxXRi/A
CcB2EfBISg9RpIrxyjrrue6lL5r9YQZ92eg5fFIeN7/JGYxUjGlxrJnjwZnCpsH5xJESEHZCIzGT
8x47OWltSnEievB6Qd/O7EwHa/ZgMXAfcEtAikWVVbm7l/mb1wgCRgRXb/TB3yQnFZp4KRS4LhGv
6iBvMgCtr6SCtA3yjf+VQOOLgBzjFU73CZHCBm4EELNfGQawJoJ0n/HJIJ7+YWsO/Q9vHCkRA4D4
SlYhckYR4GxwdgwTUuW4QQDdqOHQCmDYJioCC6Y/OjySYAmqkLHD/9hvWdxCVTBMhgRQ9wj0u+lI
w3CiwRMecQc3DXFWUxH5C1+c9eOAbJIxR926mW8rrG/J01B/yxI/DE4Atbcak0AoBV9duKuHN5+R
lnqGgAwZKNyz28k6dKXZ3a8cyMU4+zCgYBTxjX8qnuE6ZxcTipvPkS9TOWPTGhLs7F+B8SAE1SGo
A9UGxvbAYb39kIEEXdV4djreVxCmWEjix1WICCiFKS7xA7K7jDQ6PjPKF4bnpNFuzPFssr8QMDX1
AcJ+Lt0kcWYvQp/g2C+AlDsRGTKToyUWwRhmlhI0Q3WMg990JpDy33y8+Gd/IZozTBp8JOdc8Qkn
gfneSx91aNFVBxV1emkM6KOwjmOMgKvQlwwrPrr2Vs+Y1wuC+ncvvriEwlcaBLVN/U4HTKRXIfPW
pP/yKUZIyjy36JzVn1hbA6KMfxbh4lqCJWTcbKkgcMDLL6uKLOjP8rNk8go+XCJl4+Ylf162GE0Q
oEuIwa6xrrR1rfE1S2Goj28c7U9IVgC2JlP1f1aYoMTjGORcFsTkIp8wAAesvtY/0JiihAwYEcyJ
f97+3DIrApHUTI/D8EUhw5SYIX4aeqKIrc3BTpPaSxS/H/+LBdB4Llg5n3bTiuOBlC/xwgQBDm7/
bU7cgkrxsAOUB+cuXR9NN4s5ZMTHDIbnMUKupOgStpuFSSoz1BPSHed9gwdKQBS1sU9kbcDTizHW
sx4ufq20rYU2IJbgybJWErg5sNfEDvwRW1AR6zZwqB1oheGktcnE1HDwk9Z1+OQOIaWs1toVUm9+
j5N9TRTro+3ZxAaRx8gfmDrRKdgoTXWkvBENGrGvdLlcO7sSsrT2FUauL5TfajmT+Y2MnCxT/sTQ
KhA8RiLgFmbYDILfUkl5v++4MRpISaRwnbxLtM2fq81LU9ILKagViuuoik8h6xxOzia6wACJL86L
+BFUpaTefNS9EmAZqMVF0E/6IduHSC856P11bOCBSiyI21Nl97cENsaSugkf0MRWLF4iTo84DGFc
SOspEZVImq8z2UMPjzdEEE9X/al2gYwx+7jvWJzI8VAMC0Bm7R1lRPjTpR1WIAjfG5MRErZXQGec
mHQcPnULobR+y8G6eIQTNP2M9sKOYACmyU6PBG2JA+NBbAFnaMbQkZmLU24/BrASPGObXZScI9qn
FwzcUr3npTfyz5gW+/D33shcP/oJ50HOnm0Oe2/M8JyJwMgYzWnsh1wiKEprrc6I4CYmexjChZjB
X3SJT7el9YuM+pFDLK8jjpvyyNfMmK+XWUMW8pXQ+yLF+ikaz0r7ZDOwyBQmPr/4wbgIN5gP0WkD
mFF+u2TZtF8VY89s8/ew6x3FHHHaMx4u7mFDCy1BXLB6NvvRqli8CRji+B7FhY+FBm1BVorFOcK8
i6qW2SE1GP8Yj5xFR49dgoCOCHX+xrlLoJhO6tyUPQZT6h9fszV6MeQ0MwOgNRAvkRnckBSGa1FA
5wA3k+F4yHGpkgjH8u/zMToHuq1JW00INLUO6epF2mDfwVCf3EjsKbHQNyBRIWqHNukqHPNzTjcd
9oeBHOeGOxmgV8fPehkgTbyxjQqTCzd0q9a2Q7dZ/rR+Iq7++GXzW4sjj4OE6aFLjPvb7KFdxeej
QnwIVxyAq7GEgzznBgxQqFLVX+ezOEvkkcGD5kXv7RVKTvNzfFwP8hg1bXzGN4Qiq6Kfmvpysvmj
TJCTu9VGEv7SXJoltmuFQUcqnvwP+deAUR/kEoP8MlK4ALuY448TrNcMzPb5hCjlcIeotTRTthyS
fyfELqA76MQYz2hZi5Ex1iSgJGox0m743d2x7tXPndNAz+U2wzlAFbEpb73XGb++JVP2U41dDIbg
Q8kI5SOEOUk4C1iQsN/EZLA4zs6wDPoXHTZsQWnQYoDgYXhzPdsV+GeDsOXqjcF0IJwWTHCkynli
0XwxiqEvgXF+RDvLyfFhgtFXp4SrFDD3rQfJy738g+MyMhz0kpwILxu/HTT75KuoXXCeff4q44Dd
DyefolH+0KVX6c+7p68dPxgDP1ZhAa2PJZTfgnv62YkMWsBjiqHeWyuCuFSLOVcDNwJKWLiOmPMx
5KBggRQ0K2a0UBMHv2D17fjThVjdDc77VdrYvTlK/18CZ5LADyazwKlbSivc+9fnNVLtJWwYKfr4
d/fGXJIfWeuK2adNwfucTSC4ChvVQn2X9b2Ne3Pr6J4w9SVOUVKxfnAmI4a4jEUJZ15S0NskYUVg
yRRqApOVuQFJIBCMRe3nkHUXyvDtcYa3WHo+mSTI4mXve3iG3+3P+cx/jpQJzSqBGkjxQItsaBPo
FlE/qyCObBUmbP6E+CPWPAcuDE12HdIJ7ZxWqUSq1GeK20dt0saI7PKfHfSwRJDNE+eMKWwTz9YJ
4yZ1kPbNq8OUaXZ4GOcFxbaCxyyYOdHdBKYbBZg09veHiwUAAQmCmg0Gm4Edog7ExCBn5GCQyFQE
aLrlbQFs776g2i79Pkp56WmeU6Ql+s9/WjBpbVGMeXRixF4h9r8FZ56HkKJql7eB0xJaxtsMmYFP
Rjpl8GLx0IWg8eHxDnI5PBsXgxvn5uNta4qN054QjhNrjeOiDt2Ku/D2o+ZiT1C7UWOKCWbH/Z+2
5NWWIWNEzAbZWvGUnfj2YX5Znd+EwyWU3W3hDBGIXyio+rP3E3/1HqajP/yCAHuTqapaLB5dVJp8
Vxv6+LKvgYfjgPQDubYrh/mms38C+JY2Et9lDyK1XzPH1bkozT5pmaBqZk0w6ZlEuo2Ftpvm5+FF
HRTXigUSjuwhVqGElFMjfYR/vtbjECgsHgfXLTbKVPQ5TBGWEhQtmVTCKrh2Wu2hDhAzNZ6zAJcB
ijk4Ke9w6yGnCo3iC4+UWeGcCIf/uTHcMh8PTFLCQDfZRDgyCkclF+4YtYmknWdX/b0cEotaGKQ/
KVyazMn5LGfhi67l/OC+RkFSUR0zrPVGiweKRjEYpqCuaWwe3pRS+2WQ8rmVA8yiOLVlXhykPNK9
NCWMqRekUNFYKDGR7xp23wT6bQjOeLlAshzUxXyLUJa5AI5SpXXV8k5/5lgj0og4EQ7fDoAtFSVu
JcJ+hV+6sN5444u88wP5h9gwcWKmgDbMQH/UJLwW0rm3x6nxmzNEpbSmTnZTHDDZMdy7iw1YFbGo
q5b2h8m9hmyC3Ahi7OZ3G4iC5qM0oPxgDChAcIkPyXsOSauy5PTltuKQyIeBvJZnVxvSrYN5CZgL
PEcoStc1ae1uZ9dY+GNnCKJOfKhCiA8OrSSBUG0ZgkyFJfZJ/8YTP9tQyZMppZ+tbModWswvep+X
Ss2u/jGugLiPTVWLoW0boKcg56OCTs8734sg5YkqRjmL7GpPFmMKTq6ZoLlR7Prse5YjheF8T6Wq
ieQ76Q/UfmLMmTeS8zwy385v3WLxMxJpVs5tjjUrqT9keYagccYRPe8XS2WAK6+EEARsvUP+L8pM
tBQuxwWTNKEFeRjuJKH8xeAVtei6ZjDyJFaVQsIEusXWF8MA8XQwJ8cE2ZrgLYFRnc1/WnQ5bQ2z
IMoubwg7ByMnh/r2zpkvqomMgz/oskonf5aDXqQCeaDGGHfVAXUWJDKqTryr14S3sk/E1TDVnyZF
GluLNoL/Ua1jUmH34BoBCcUAOMiZae8o2qE26+c0hvYAkfffB7swe8ixz7kxK4IL4Sn6HDzBAwgw
K8sCSTApwQmbZbZR0cxABmIfyMa/PUoaoIJIY4oThEzIIlAIzG1krjN0FAQD9AyZhXWzh/EPRlBU
rmtiD6wfbxmJ+YBTl/oMIx9SXkh9wXMfbg8u80hJCUM/L0mQkwGCNNgk4TWt5ptwINw5CFtkaY0X
yt+d3xxnn6Ej/b3/GbFSZ1g1YEHMMOMJchCBuuIQTDjcg5mPfY6egFzZwOscENa0Tcv1czdJhLs6
n22TjOMe3xhbi8OkMTY0sgmUCswlcM2Hi0STdo4m9ssagLqQjiwoToSGwp8SxKEQ53YWDPtaPwVj
dtcUDiuGKyqNFyIi8mUL7AbhR7QHqOjKQ+fr28NzYpFTvhMPmC/ayQAYIc0WkbsPho9bGk+DekAX
5kYnUh3Pex51sxZB4Yo7tNIiUnJCcVNYfsv3nLkhwq7z6g4FUBsRJ3UlH4omudx2Ths+/d+xmWoV
QxJCeAICNohQZh2UDB+udKLxSb/IBIXCVlH9r3DnK/6QJFBuyUFFao5Cb/MmJ676OzGKXyPkuv/B
oXvPP4fb/DlvWProI242qUS58D+SbMx3/PcWXRE/ASYXK36qtdwvf7ShzELB6QqPEYUhppU91EU4
tB2Zuelj1KyBcHwbEcYgrXpLBIRL75F8sAgjxpPd2ReDKXIrweh0xr4B7gb2lYG61qx5CBVvBKiU
sBgoF3D9QGiXBbc+9weiQJkDQ4SUX0y3JdRwKnnFXIyNK7PXUdgh5tGujN+BRddiygrb2386twWq
M5+TR+/jjmYgVuUAHR4Y4sB0LHx6FOJP2Bwlu2WcN8FAb8KRP8KxLSwu2tMHP2DbyDBuuUjDmlRA
anXOEO5f4nVq4RmFJ8BsRDL9fVGHk6/59pGS3xe0o8xeKWNbVAQ4gP00RGwALpThfwU442OODw34
C8LGhFrIFJgjeXScEZKLUQOOt+rmxd/nEyLSqSY541meIAJPotQximat1fZ78WAqjbtxZ3yfGqBI
r9bgltBv4cWcQmmCsUFhQI+Bsu1rus1ES6n46Kgg8d0ChatJXFPksduNraSI4R5GSjyi+qIHGGoV
82vEDx8mh6v7Dg3sWpi3oe5e4kFmE7FMGCGo1jVQco4CpvuQWHCyUJj1Kss3r5kDGAIg4Y1ft4fm
iFtBInpQ8WuLrPr1FIcKyfqaVxtw3Co5IjcmxQHbRmIrG1MPdzli0xa3v8lKntG4O+NwDO7HfuW2
xgSLG/IOjKpwSaHL4wPjXWJzTWyB77lEFAoXkvPA7qicbvsXdznFn0aLNOM+uRHKAdqAySt4xAfm
iDbCY2+PibS0FgzdWW/f+QoSKos6B+Yr+fBmGwJ4wHGyUCVRx4krfZgAisMnfNMOwhn2EcpCnDUq
urAMjAR4aoxVEx+ZUw32xY80VX6L5B/wy5rDW8gkMCuhHUzvJjYFi8dyzDCqtQEGNQPvSgY857t6
OyB8ph7tU7MV8Bo20aFQMVIxf9whgz/60gK8hMkytxPjMpVmWPtZZckf6lNhkI+ESwxHEdnANJgI
TAwpgEdLdvbDKDSavRgrfEwA6XrmCEm55gRAhRaECv61ZJajtYARExXfsXlJKDsSJT7jk4ybzj9g
67lnzmorlP6fI/2tX1n7Zikq38IJN9oAhSI9QB+5Lz9qnNPqXlOR5Ml1SKVCH01VenPOMWSUFd1Q
0Mr6XjE6RqBLjP99/MBFHBinC4k1HEuMTLxzAOBc0C5hae9AVEWeR2pxiiAhIFuHGqmdZYyJMKvi
9V4tUjwNJKmrkQ9tLscykKAqrd7KLj7fs2fczFBKsBsf7lMhb0h0L6XdxXBY/PsKEIbK3RPEbxYJ
7xRhhIcehQUvFhD4JPgRfH17OzaeercgZ4hL/RpCZp1hG26MfNiZ+ngGZDSJaPoWoFpHmlTAkGEA
oRp1nF9uBysRrIZHxdXdZi37D16GN/WY6VjyFxEY1Zwm8cO+KqVmIOGfwXtbStadCquzK2wdKUYB
SrsFaehUgKidvfSFspyWE54KRBFsNAFqDaxmaD2YZvIuNsb/1AwIsNgYAWz8Yp4PAEVN+eMLws51
1sP6Q6xkwSgngH3B+fxaDpeQ+nwIHACQZ/0XnE2ULXr3ryxKqBOmgIV0IMyUuVnlHD6NcMNcbYKH
vzmO/XfQpQTTeQODchnDvJ4lL247gZf84tVVZ4KXIN4m1hGqb7sKmABx1hIvElxx/rwzIFDvcelN
d6XIUMMI23ju3ra4nGoR7sxqq/T5g+djAXby9mVdgBxkl66va7KKCRMm4pcs05Zinu1CEFhGrgzV
BAMcIxQe+des0/0h8djg5PRx+ARwdH29aYKdB6CmeHYypcw3GcZP/JRwcY2x9WGiR3jwez4E6mFp
35z+FrV6F59R85K48zjA/l7UQRPczA27FZVt3rBkBgDUeXpsTcxT3hSSY9FTAL3R2P9rOMwJJe80
/HdKBFNMtyIZBESARiLxCShx7KLx1CewaiCz/XRyah60NHf1hHU8MZnohrDk56PxOj/68wK/wpoI
F1tfEcbMBhFdHGd0Jfdogg77hxuZDZR4kROhjicLph+3/LmfOeFcrN0pqAxFI/HoY8xRqYmU8Asp
d9wsG7LRbvAZVnfnAlR+CrAJWiHZg3w6jDtgs0SJYUtiR/oKMFmLlANSjgVeZcaXi41Vi1pQXd9D
Zs/4aGLl2urHFouZG6YX3LNI3QlZA2FEbWQ+YpimnXULwFd5czjroT81te+85w9MTowO26NUWqIz
p+eDRE/pBhkEYHb28rhsYSRi9zy7cgLyCvIBiDU3Fwl1zD45Ycb+qTTxaAZOIpSgZIlJVounccWK
ZnaDN0VQ9tXz7Jcxgb0dpvGbzs17H74gBO4UxcTGfHO0CeGlds2mfk/csky3zoTIgWZeLMghKs6j
ZA+hUAE/ZyTch9OHJoEmuV4Cv7LETiJ8iO16rK0UqxMOn394m6w12cYEn006Z7iFUKy/RJdbqWXy
4Ca8aH2SvE6UkiAw/odvgEz1wwH8+InzieYAD2/jObu4JWkNPQyO4j7tPiM+KARENtBnslysxgOx
DWCUPTE9ptPmXh7rk/VUOxK9+O+w6K032hxn9uWJYSpBnSzYfeX3sVudmK8Z7uBmjhOg2kWPM0kn
Wo+GugxRSFsfC/FVigGRyk+k7wNBHQjTqgwltk+BCtFoPjURxn83VDn/Wi8ge4R9h+EIdTWRLFG3
vwLqfuwr2fbMsQ2SH7ioBSUPC1zwsDHZD61X4VKJIaQd81apBkBSrXP6y95sjQh4rm+McnAuF3cl
ag/QyevxAvIN8xTqsE5/ftsjRuO11HOPFQ8h4h4A3TwoAftMUs5MMoVw6OMCqx/wj7Tb+BqDCkWy
GmCqrgImjDX37EB1tUCX6LDnMCU3cf+h3lzyt9NPxtT1bdT6dwm/j1KtXlJ7xHjR2BdKwamavGJx
wYnbZxTRxloUlQKrg128rM3DvgxP29a47VEQIegDbsrwLXM3jghK7BgjKq0G8MhfrUe2IrO+yQAg
HtwNqg+MNbEakCRB0SGY460N8tZuwUYIq0ipn/h2Z+2VtV6Dhqqec+3q6EHoRBnEprcI7StrZSom
W6U90O/znp6jRXipWc/s+cwHqOoaA5CzJK/+AyCEF8gACGvqM23cEEb6ogeWgN8bLu0eLt8apt29
/UFggJPogJnl+mQexG3eus9IQOxVMGJ0jPbRFy8ByQyLgcxtJpsZxxBfQD45SBrw12ykP+xipB5Y
ZQfkyjuLz2qPoZpQWEEf9W4g1B+AWcoL/gsFD3C/zPYcBk/OZZn8qU5nEGUQPCo+fncoozi8RUSm
QW9TfVAdwMCPtsBeEQIULSfDomnU0ffhi6/X656aD0OmaDDyqIqGCTUAWZli5AF4dbFEDYc0xN8A
CTCj4Y6dK87ybTwWsrrkCDtBY8RB6d8NdgfPe3gUtC1xqbB2tJj3+WINEte9G+0K82mnU5G9+bFj
RMM8ESa+9ieoZ7S8OjcBzuzWmcWqgnujCOZAgTMuaVv8T1TUN1JcHmACW2DZYdrx+ghcsR6qLy4X
XKkoorGQnobThIHp/BPAd8MC4OQOARnhtIUoHAA8mVJIM8ZvwhZXay86fz2O0rphQt3Xe9E4PFsV
Jm7UcFSNY0uMOIR2/+OO8QzTW5xVzYmDY7MODI8/gtnnJsa8zpiaPV3i10CXDQ1jCrw20GyeKqPI
G/jKJHtGtLOrM2J86v+x2dyhrLgDUOmxOVHU8wCZ3pWL8q3TiPW61f0OfYI84sIqeYcfT/itv72G
MlPejVj9zXKAnd9KpgnjwvGQXXHRyogzQTz+8L7GQ4i0X0ThU+2+o9+XhIzrbY/CXoKR1zBGauFe
3UbDA2xA4OnHlkH6TxTkrP9b2rcJ6IXTDXqvj5i4E6OXMPTN3hhcahB/YE0UBqyJjbP5I6Y3Yr/8
hAR16nMvyWjXj5ebqqynd/bOjZ7/403/Xrt+RldjHLZDiui4NmuTQwYuhAajipkDLvDzTS5q82ks
42ARIBxqrJzGwAWNN6GL0KQ4wwg3YB59BKM/EiN7nqb3f5HIk7bnoAqBUVHt5Q815jSIeEtiMg/+
k1wsfOUtyYhfxs/4MEtP30CRPJbVa6yeSq1/caA2XRChFZ7gxf6c1/y0+qZQyrmZOO2GXrwXWdh7
QT3wgVyj8e4bECprAZgKlZM4cU8eBk/OAIwZmF+FesaB2U8KzBYuvmiRNxgc4lmh4S9EBc4Xhidz
iM+/CsmMi6EJtxfxQsT1xqnMeI2zpzZgNzgP5G5kAKsne8SxIhw8mWZSROaiHR9SMBc7JomiZ+L3
Zx6L6YbIAu/zUmXUJwZ+TVZl32aFS8j3izMTvrnLbpOTk76jTIJ32jNE0+h/9T00j/CSDvnVD+jw
NHbnieECNZdKGjkPPxR07bwHqiP0RpQTzEO4XnDPH5Boj7cM52qfcf2A4wk6wXzpwTcHJ+xpx8es
dGVnEOIgyy2jEckuG/mJD1uCyMOCspn1hDEvndb3w7eWMxKluaQMpiojJyu9mNGNQbPGWTYMELsy
NJ2o2x43cK1m93QQT/ib/c/AJxFl6RGDUZ7mR4upx2ywXXp2tubTHue4mLCofgmHAmwbhzRiivE0
H9PWXENnhwcKI5/d60IDiwbb2vN1nKPMpCmWa/dhya5i7cUFAT+k0uQlgA71bZI+/QGNj8hpxhhb
L5OnaNW44z8wq+GQMeRs43ty0WAxYaOE/AKCScIgQCO1hQFLjj2HYJXokAqwVz3vMNozeJ7xOPSp
BWwcnNERXMgYF0ceFi8cQReMNp/YEYLLz8WN97wyW+DGMReQYq0MDFkVg+mPTpOuNRTtUBLEMI0T
9KcJwLMwS+NBFBodyIWyn8uHBwP7f+uDE6mIMRSAu8ZrjZpWNbkxI9owk/Af+hzmYP5LcsntopxS
jiVYRUOk57smZX5L/c8zQCZZRUJS0Nk9ix6BucDHJJ9sLiBlRqmNeuxrkAj5aH2LXG6YBDUrehOO
dSyPCIWDi53/VdHEgDJH6vqdLG9IhMAC8DTYLRtTsCWIbDNJpYifGZxp+JvHf4ILmWkTpb8acoMN
LebzoJFIPIwO41ks8pYDol2oZJ7pRo9DQQ+9s5HhA32ji4+SwkH1KdgV06hnkjDGgY/u1cZCWYeK
6NK0fEEqcxBUb0+Ac5hxLWBeAbAuLjd83ehIYUpoH5oIDJQT8GavnJ2Yq7dsyJ3k4L82lw+fEKfI
p4r113sx4NZMBgOd9ShZfbdcTqOfNXD2kK1AEorUmmaEqLTeXtyR1KPGwG6YZml7JREn0N2kS+ZS
7uFTzXckKKVc+xNfnJXykobP/jotI4lfLHpiyd2s4DIZ+9qYeG8mPNWCAnOwAniSXTA7QkUYmOok
mzO8I/WaiOv5w4bg07FrRw7SbypSNEB67+8z+83qJdYF0oH/Sk7xCBvRvor5UInvvZg7ikdDxCPP
hCZBzMD3Z6otijNaf6Y24j31XeCv2VnLbyaoBfyvM0edTUwuzSxwGBj3kA/TIfX+h2XBu/ImoFkQ
/yFKIf7gumjVlL4FGArChJxiu6NPkArLMJo0eTaGqDaJ+2slbQwX7jOUa21k/Q1htVzpejeGC6Kb
nzKRE43qhd7mu3sgB9Bv8dMha+2IMgJDAwSjx24lr3k42D8AnFW+KOqlQ8O9AqzNKG11yrBL6nA3
2HKrqlWClXB4yuAGcIiCd4Pz+D3OSsAPH/Cb+a02DJQAm073btYWuP+8dfHhEo0eVEXjykwQjJff
AMyNHL2+NQwz7OX0F6Ce7WajBccMp8HdHIPjIEY3KzC0dvv0AWauoRi2CcaEpAvqHz0DxRBFFgWx
WYd3aAnTEbQQilf1ysgd1wMTVJggCh6bPWC6Ccw15UG/sAYTyFGz5NTjxZIAftztab8EO4s64OM2
FF2gSXgWa1OOxopiSbC4JhQ0ANtjMnPwxd4joAaWGgMKWC/m9OnEGTMSYny3yQcx8RPOwBfENKhO
oIJXUi0vP5y0BDdP1IhSLsROb4c52HGgNh+VHj5BXqorlQrYw+xlBlWFo+wWFQCXPYbFE40/Aj1L
oCMlBr6l+ltL+mUxZj/K+hLrmmVld5y87gCX3ntWWy8LVXHGvMvaJLfsazW19gPYRM2tST6Pnad3
BsUjzDqqtUYvcZCWOYPfdkPYWTE/Y9/BcBtIDOIg9jnceUreWpvdQIfNdXyFm93HAB/UX+vafljP
+AMDjh3H1XOrsP6k5YaiA4y7oJTAggifNa0mXpZem1nykCrnCep9tl/4MJ/owltrhjzF/fnYNZDM
d0quydQcwHmFikW4n4735XEJDtIBy+/eVIvx64F5DaM3MDDx5VvOs7GajfKXFgKvAfGASv4rzI7T
Oc+cK7ThuOGGuduSfV7y2wH8fLYtm2SjNYdTcCeMAp2VdQPGg0qPyAe/Y7OEDoVHP3PD0dPsdjQd
3pRAqLjYIeWkVYnrHRypMZqGLrtlDR7WPE6LjykAqBPBrKK2HWUcl7f5yL/lTUj1P4FHuIIEk8rB
ZXWGMkX2kDCxML/QnnG5YDay8e45eciQGmDlRlft/uA3onFnvIiJ3tV+v2F2vBkPrDg9zHK2Ief8
bojwX5hSb5GZ2IfTn0t/kP8Zdnpt8OUTZ9984lQBlF5BjaDgSsVuutrfvD9D6Wdwl+a3nYyNfO2U
MS6r5urJ+PHk1tbQGQSXnWIrqDLMOsZ03oclhem49+T6QHWrP7DymsO6zG5GvaJQ5+FxUh/Z5ch4
EBb63wS25G4TttB5ktFswgRLMdeEhybSXz+udkNY2P8yHLnKBwxHyW3sNdoNtsTheeFngHFlYwcZ
9vx+lKPrahiNIPFzL23hZy5+udygrtUUh5qTDwymSAXzSLnBEyZSFoMqnDJAcklI924sIcHU1pQ/
8fH/fnNhU49enMOflk1/WH1UFCIR00AhZb+C2iiYQNtkBnNKiBk2AdDx8en0TOzTY64R67IQUzxi
eshJGiSTFg0TKT8aqohGJCWET4I9jwr8sfmZ1IKg/8fwBDrODMjOwPYAnK2zoEtFSlRaq1H6NAYz
BsfxzZ4E9x3THOEcCAWQvUphJKhjqHLMD5RUt7ZrDiReE7ULI6vZrdEvOo0Sa5Bmn+2LlMP8OO81
UbEcKPymLgsKMIgDk+FFxp/nH1vzyfcoLap0zQbD0rdHpH/mmzIOqSNRddho8xrGsRIrfrWTnTpF
Fe/IRJyDZ+kgl9bM6Gt+ycqaqOlsMntjsIEgkpC7qfFasRO8p/bXan8/szeTmfDpWJecFpclWUPB
DTsTgOgrIW+6ZBOL+R6rVXbBJeBkDEqTDV1Q2DVLaLskgZ+Micn5ml2B1BAXxcRUqC+J/Y3PBbRi
++uO//jn70mjONukINj8NMSK6sBylWCLmw+Ac38uR2+YjvzidnqPqXnoUR6wCQeQK6rwo2Nuptp/
X/RxQTd/hTK3K1xJULqT+/TqwwtdXT6Mi6zEAQZO36pxVpwQB94NrGtmmj4+8b3kTuCxYpcO4LiW
n7kxGTq7JbxfUkG4PcFWzHvMErNYqgHhg/plPib0irQJgi5Aw9T6gkuvuuLoxGGZu6DSkg9qGvxZ
eWNyflbXqAiw/r7Zd7sjWsRr8eTgNGcx0k391Y7w+p9QTTW+SIG5Y3gNFKfofewU2RbokO806gkD
wXGfdB/8GuwrdVzfGCKsIpDwiT0ycvPCrvh/giikhOjmzS/pxpbEaijsJ6MbEHb8QqIbQctwl2hQ
FH370xpIoMdG3wQsAtaknPcyMAutEAQDehFucA+TaXAdQuM/9JWwSHNw/1lzqC2ctg2xSFGAc0aJ
KefGSJmaGJcIbxKueAFp/uN+qSHvnXasdNGJLZ668mHG+ubJljzhu0+VzXhxBnxtcys5osr/st3F
loIpaDK8pE55+nfzyyQe3s8dx3bvFpV4pjE/k2NoIghb24BhqXm6aVwA2Rty0Il/Vcyf9LQveA0d
fJmOdOCAWg9MDzPBp9cScC1uaLxVnGKH/TqpCuILegRW3z2sIlRmHTahTMEw505zM0HsFsW9hM5V
mdMsAN1jOjEKcVhEPTPWx+qKbDVzHHGc2iVrBjzJKhdDLqqBCzzj1jEui0jGH44UdcfperQeQMY1
4M2f/b6Y02gXNNkcUNhe9ZDxbIKRewkxnIhQbfNzGcJAIBB5Js1+6IgAMgK8oMjBjYloLzXIqTBG
1GpOXWKJHY5Bij8JnsBOyKLVcY4BkitHMgf7cpg35M+JiAshR5G0ZAKif9d2F6NZ/PzgQ2zFaSDy
Ky+ZiDrp62e7zq+8YcJN8MC3r3o/m8YwXo1vgO9iiniJ4IeKWT513iXBfOfyM14iK9ksftHjiYOY
8yEFhAfHjWfVzn0ropVODKD+yTGKpQxTrlI35FGTV4S/IaJLdf3HZe1xUBkDdtHI+s6qWiWUakqd
hKH58mk/GH3QmV3U3Sub6kHnwl5Xa3MxXF+CRd8jARphlXqF0CNFldDomz/s0VR8uZcXPv1Xe4IC
Vf6d05vtCYAElR5cE14iLq7wfYPax2+zITCUYw/byhGqb3z6j+3+n4BBhUcHMWhKQAY2dzwZ9DsM
Fh8BIypOYslu/I21w2WLYzcv51hXWt+lslfmzUo8CMl77L/MKBg/wBuo9CVOebO+mqChgkuKxdGe
dWCfs6Fz87jd6QjUnzM0CVMiUooIOSguffE8LnzPbjneT3Ht5J+O1/3NQ1ESTMi3xG1FEF6HpDHT
bx2H6t8DU9Rh9FgtGYnqMO6+VkVsByyHQPjY77FU+USzzk9nXasyDG8CxpqLzv1aL/ioI+0RyTuc
W+BJQHtdYaxEkZKhQHIqShLhHSWoRDfjskRlbj7m8PGJ2BqA2EMmhBNxU/Wd86HA7ZGy8y+1Df8I
ZtHB1+oMef9hHxFuwlOh+f7mLCqyECJx5sNT5jFf/T85xwb0rqFWc3CdxHPqw9yU2wGou6ZClHl0
9Rwxgj6CAKzMubFs92UxkOMZY1vPbJZx40vbNhpPQa9oIGVbieAw68z+dUgkbsueJZ+ALFjv7nXZ
G8aPzKy2AVwENTIWQ3PiXpaj4IdvI1Gipclf8F0rjLD4G1ScfNvsRk3HDIyy4JtM06/LWjMuIWE2
ELO5xEYhmr7SvyyLsMD/GQVmgjUYvgt3exQUW9Q9Nglh+gU1xZXMInwXo8a/hDJtVA7kntT6a1F0
SB91TGm7JRa3CCofvsgkOy/vjCRaxoqgsZocEePN58amJCy2hJ5NOn9KExvhIjuvQM1j6Ok8T5iu
Bo57fvfWyZcsLkafkm9ovYBHIVkgmL1x8lU7fmHSGBq9x2IXi8a9OqUzwjiaPAY411zI/P4a+hvc
QZGHcfba29cSsFGfik+I2bQKm8kg2JWoL6vlvESePsEbwv8xHAmlOUn0swaIPmSvN6sSoTqPkpIT
qhFBeSMgARC6VMjoLVuOxzqf3jQRtAo7x+XDH82ufn/Fmir9CQRhctcppj8ur+cBFapPuARHFLfG
rhwKuCQdQi06IE5u4J+ShdGW7uRlEhIApn0JkJzcLrPqMR8PzMlnOYKmc7bInO5DxoX0yvXKNfev
c3kjJAMyP2mV4M/NRl8cBdUz/n+3vjH+gw+IDfm853KyGyODOQcgBuKxyfoFPUkyr0yWIBv1cPI2
77BKiKIMOCScMofu0QdaEQGRoMGehEOjeoFlz8Ag6tJH9OH37+wmaNO3R9DGjopZ9pUFPFjnxWR/
XtuCQcdYonfDDgMesYHLtv/BqQ/XI0X4f/8YAk+cC2qlZIxWendlDAgfoaOLB7+BYfHb0hdp7+ix
bgObcYhE83LyJMjl/3F2Zr2KY+ma/iulum7UnoejPn0BnjBmnrmxGDa2MTaDMcb8+n5W1MXJDKUy
pVZGZUbtCTbYa33rHdWgRmSIlQANmg0+xDzMSGJNm0MrE/QZ2pqTUTqfL27STKlHt/dEsaZPYb59
DW7VvIDHkYjHeuQEkcfJ6IOmnvLXu4o6pSLoutxI/LYyXpoXoPan9/z0WpvAXVzI0edG9Fdg40uC
FDZ6H4KqkKkrgzeznUXorfijKp6kBd98YFqRclAOT9QQgI3gYmx+jatpAWkSJjTHIyTgQQVnBhPl
XEw6ywhs7+I2QQVgxxChdb+Na63bvNdqyy/mn/DBSdNA/F5MY9YVw0cr1kAWouF8j/PY48fEjzCF
wkZ0a+1sjPWVf1E94hV0glkvVAHCsufUyIsY+ZJ4WiA1hv9PwLN/5c4d/WdOzhJBFX5hDhF8pG/n
ubtmofyjchLJnZRT1I7/WvfgQh8T6SufYQn003gPjvAlFjYOYFq+jQ3fxpRFmL6Jcd370nvJuY2L
iIaat985kw90ygFmsarUtJoIY5c+rbzrOvM7qyy6rEDjJlYEsAWmW/3gCwDbtARnHSEWRV8HGw2X
MHsfwJnDzlL18WpBRXCUFu5M0qrY1Ydit1y20Qvii3IPdEA6hozwgZzxho0PP6s1EfipwoDvcdTl
iPhY6xN5wv7HXaMTVZGNie3svVYAxP6bXBbmIZbKml6nBHGlFFTj/Ah1zp8buXqLxqmj2O6SfeMD
9oXblLML5xgR7vdTgF9fVmrYRBRvAEqnIUvxqwRtuEyLX2+IFn2FMvHWN7yXz/EckEHIXCq4wCNN
Ojq4sB7wFzsLU26lIkhKT0U0Xw1tTvDk3fmfKz08/eIVWBssqTKW6CTCfYfbCUMqYi6kUjgPv70f
y1mjtR1Dr/T06RfunViQ8W34RoGAC7v3WQL6hhwFK4J1BLZWs8EyO3hVlE8y3GxJ/+UWC2EPgE2E
N+YX7y9bL+vzJvgaGoTHgclcOmC2YhLXSNyhs4B5U3W/Q+YU79J7uPMU1oVcGXAhYT0VkGjmsZvl
Hkrc1cXu6Wc1fAqdjbzKOYjPQJNgKpE6ICLt4yxD4oe0T3hy09F1RETDKt98flgrGsLcoXiGaO43
mB8VXGb8OVrNoKKJ79xQ3rqB2iPZk5i625CuiBuwwbzDtG57jx+rD5Q5r8HHwjcuVKHo1/r2CJdK
xp0Gr2FORbI2PopsjOw/BQKm5HSuTgEcAanePikzZCfdaY8biCuyE5auMA/8pwsKpQbw78rwV7z9
4LxbHcXR2eql0RkpPQ6sSQ0tQr4r0pPkZE+xt4WIJHF8/dKvGXjV0F1yHzvC/i5UJN9BMRXebOYK
NJG+ICErfEgMSfggbr45w3yO4xMot+rfGOrRwCO8KPDf6AN6VQ5XyBCMO+DYGPIAm3BwUwtMWigO
qJ46W1/GHKrhYMmlhRBDGhCiXgIaUUCwiCrqX/056gQfGg/uOjuBOE/evHLEd4HtxW7TM3yOKt3T
zZsiNzJgOk6mIxobnhBeX8BoMljQFdAB+AvOhWGbMFRN2UGBebWIjpcB+R+c0EWF39sx5xzmGXBS
OBWexAaILJ/wXjAGs4UxeggmnqJoZOKcESfPkY0ZmWuH3LJJ6zReAxnH4EONrxuHojON4FUWIf+7
Khke7mgw0PcRvOqTyMTFLRDsFiJTcBxnRNcjEbCkTeeWEHsjMm6iJ2w8miuGc0kcuxdCEzgs5s8p
6ZPvvUV1hNLl8d9wBaiGN/xV4mOIlNnmOgScdZPNZSCjo+Hlt4IP/m1EKZSaMl3QV0emEvAeCtYv
vS86jWeP4QSfJ5KDaoGYh2kHN6F7mfF6fk1HI8+pHVPagS9RM/sUOZQAhQWRc9Q0XzAiwFGQJYBi
GP0tjBmCP360hZ0IeRKXjbWIt4uSATiF3EYi4OKBRP16g2i6ARQzRtlO3JfXefhYdjC8sWFTFyeh
VfUUpvYxsg0eDuZ0rPi0CBO1QYccklgh4NIm1wM7frYj/BRSPp2bIwQj3GHFYpZ1jdVjKnPp4tHl
oSGl2aGmUmAN2DPaqIMYpeQ0L/Q/Wfjk/KNAo2dTQm+HxoIODDSjCCY/o5mMfWprsdiKrC+6VnoR
wms/CpGqTECoTzfgrtiV+3WQz6VgHzF+3IZwT5C8mDmKQcyWQarTDJaPdYxiN7RUhCsgHAxTuCYg
Ae5Yk/+P5qtvh8XktU8DLobe4tUvEcqoo9jPuj/WWJ7xfb2l3ede+IbGnDMfG1HHAQghcBrV9+zp
StySsAvkKSAUgL1goeAVMXvxIvtRsD/h8hIgIDDgd0MirqCPe9Um9i4HnJFTmFyf5pLPGZvAUCzB
9IzgFNIGrykZOvmcPme3KZCQkYbGpcZp5O4zx957X7fos4eiduA7fazDCG8QuRD9NgHzRKAqb7md
wusSDAUeCvgTzg/d23WULGQa7Y/tGO0LNBXWAFT+wlepLIRFPJ7PqiHa6EV1BF2BxNP9ZKKBQGuH
YnxzSFVk69T75REIH97IGhf8TJ3qaQJ0+9cNRD9PMt4wNsqhNqZq0EdVITRMHXYXkpU9LCoy6+0n
ZF8SjlJ7ppO7SLiu6su4yxr4nzQQIGztlQN6w/AVP+ecJBYklPr20J6WeN7UEAFwelb6XNg8WyEz
Rw9iiCcDJ7z+InQRliQ01EP64lhORDSBuG7ovwS1yx34XL5lI5T3mdBXLoTutul/hs/e3hpjoGYX
53p8jcpQ4jJjLXuwHaUYGAShjiy6p495/mCL9KTiyNGxhwQICGYN61wPqHkos6KiPK6874hXdSwI
JPR7Qo1ULvUtu09oTC+RxWl1Jo4iBMrcuhvMAkOy1uCCoLUk5p67f2pJgs5mNnACqF8TXvvK+cvR
//HD6OiqR40hGKFt5VpTSZy6boN4lI1fy+u0HQgjFJaiybv/5YgeJYBsZLkAyF4imtL3D46L5pij
fgesDYjvSNSVvWjIFVQIfhs9Pfn4qYGvb9xsnwnHIp6t3O9E5AQjXBPXWwNAtJLCbET61QhWZX8b
aatNQ5Et5xbOEw39IgNeFBBjiw5jnuZaGamLMlI52pvHbP896vxITntAuRsyY8BCDHJzbI90RRoT
P8xAotAWDyJd7mTjoqAgqKvqSoBENmkXJgHURFNP0jdr8msEI3cFv3w5OTLpm6d3zvXnZBFxfiMh
dp7mg4o0zNa/5KMHmZ6tr9orOT29INdNxkZmIWQfSYCfCuiyIqRwDocUfCYoan9oV0EIzssJ2OIC
/vrgZjVhyv00DbBf3Qn2sCC+sSF2LRoTu0tRoYvI6f6ToCHjV2ey29f7apUjtaLOVNpx6E3KPm49
+6RvKSSETxrf8OuxAhAdIEzVCCo8MI7IIDaNAQL24uHh8WNb/cWb9lnxAJ/NHSYGWpzyfsNs8GTk
FPj0d6sMiblkl1F/YNynnLB44ghDJ4CNNMmzF4yJc0Gzw3d0X+wBxvkV1eRSXqE3PNoaBEpNEzXn
4vFtoMwIByoOnYjvDHlHOG3jvTrErrK+LI3ZfVkNiHYLnhuU39gIFLiNoc1f0ZzNELMzgyvQWlAv
wXubxwxX5GEMZQYBsCEKZkVaJENlN19YYzjaIS1L0MpMTsC9zP5Dco3xw4BM8PjXfjxtQoLOBkDi
Y+5EPh5PvyfD7cyFzq0F/hfA2mNKXLofUw7Cvs3HKnCdx/Q9JrhJWinnllgAm8G/10H3S20s5bxE
FOWDjyNg/zjUYxBJErlc6WeHubO7G/Olh2qYiaa8fJAi4kHPW/Qs6AZwOIgO7ESUVgirlrBsvbld
n1E2k52xOXj1G8TZk3Zvjr/UtRTu+9hMlZk2MpHokIhl9lqdmNwgXuIYAweyY+qrzb5InXl6tEmH
lFF4Gs2aQDfItVgiok4EHdKp3Q7dC6Sl8fpHIuwzPygAc/Kmxf0xk/by4t1HNDtAJxGCbuRIjpng
uIxA9ejjWlmwOXtLcgtMAB8f/gNahtRFcVjussj3vicu09vaoP/gvgatsKXB6+aRRpqy26JYgjay
EGviKQSX7FujRyD3aU/wWxqF396vS3fMy4MvffSZfMeiVfwy/E4IEg/BqS/9p5cOcZ0Wcq9hW+CE
zA5+sFzgFVD6G+HMGqeWw/0HWqYPVdWJzoK9EpEw1yFdsYBjqmeF9PvgugOF/Y6N5XPTwNINzQVE
4Drj7MUfx5xwv/ISTtuQvqARMxDpIV+xqOkoXjDV9UA6jygMTgpp0+gkcxd/3OunQ5A7uivFlR9d
zLIfxxJX7BQEenwfxgcS6wj47PB8xl8MFgdOqSJsdcsm3VmwMjNV3SmFR5XSS/3PBOIYr4F0mN/Y
bkRxMQw5NxuXDw+v07QzZ4dg0SASUhp0JrwweCwNnofuyMQR4BLV92YakIL3Jg1SQ+cBvgE4oFBl
KQCA01X1Go5Phn+xXekRAgAY2lLNfp7sbCIeJx6pkH0ZgMShCgB9CGOcXTiWyqQNO6a8yRWOjjZJ
qMxL+ZhMTcHpYLbqNMP7FK8TXjTlkLD7gIZgP2SultE0pdMEL+ASH0gz4Gdj9YSG5QxngP2hTyAv
HEsC0cGwpycuLUlQjmQ5wTyhqJ2nrB0VUKkwOJEHKh2uIdDDh/mKUJE00u4O2A0vSsywS32CNXlb
k5sUZaZ/I9uz0+OLLRQ7sEhEFJmjN22WiXPFMXUdlIC1qsenJIRTHdJkP4R37TrIV8yRknJY6+bH
GMZoDBDyQeMytPSgGeeco+nDfC1hsxodsWJPLR3+zSEALBa1OS5Vw3lTtQOYghgGW5s5+kDYKj09
7V+vTBofoGaMeajvO1PJmllF71IED+5PfE4QWRzTORucKWcoLSe+evGxM63B4+CpIwNPGz4vslv6
BWBGwu1DO0T/Bkm/axjDj9qhXQNFGsI8bTuoTLxi1Ch+UTol3Tcodxn3VgXmRw7XnJ3JCFwZ7BdQ
+XZXPoL76wlgdedY4l45sgQC9HcS15w3YbImQrQ4U1z1rntEvyVEieBw6SWjC6NeSxQeXp+udIZD
SGZKCGkATz9gnnhFiluPOhu7xrpa7LNZs+c7QJi/rXevYCN7Md5tEa0KY0BNIFLV8vSkgq1bdxDu
OixW4M8SJAEtNwSBcQYP3kRBo/ltllbSsxAQztLNhdPhlv4qFQFsBPg866yvzoJki5MxScJyTkjK
z3OLU4YTYe3g1blcQbl6GcF65+ueKJgmDg0S5xj8I/VXAFLxdO5nts8aR9Y+8RXkBsBJ78XbIs16
kIO5LR+7eilzIyIdIc+CjGGMglq32smL55b6DSgvo1eOO3JP0x1lqa0AlEXx2Wt+CxteCfYgAmX7
9egTGewU/XZ12+d7AGf3G70jgxGSiyDrPvHd4EJF6saLOmRXIH7I/ZzA7ZvVp/YNdLM+70S60DcQ
XUSbZMFj1CHhFNPxg9DSZ/TePFaar4Sxnxai/D3fXycyds0Qn76jHzPyAnmZk5Hhs2ay8XeIv+pE
0qw4AzQH2ermqhOO32TvRG0Ia4VL/ja4ucLc5TMGyn11KxPY4DfUx23tIH6ziVeDhIMc94cCg5rj
hMb4GjbEXZQwUVyiCJN/OCghJ0JLvjWgRjOSlRyuZdYVvkC1CGN19HwSv72G1LZyyAKkGOKu1iSH
KCkK2u7oBjP3dvp+sCbnnj1BGzN47wzvu+JwKBBesVZoHBeHnEImZr+dKUN4Ztdc0IOBqrczp/xs
Nzs24kwyY9kZQ2lBHdB3puzURYKcAvqJasGZMVXHZkRVSEJfwpeAWWr4gguvhuwqzaruDDBLM6bV
WKYxQXS23IKXT1CA1lCkM5T5BdWJQo06h66SUTpQplWowDelTBw4mGn21he3Q3IPccvHOLne3itH
sCOkEjL0DlSzSTPSAc5fdMkxmIO2WDuZPR7kapWtm5CZ/MQTNheM4o4dQBC1PfjPNox/TA58kT7W
oP7i5ecY75/OLvUOUkiYY4osMCoIVUCajyH8YAGykBeLwfK5Tj9d6+1dygOVsFY1R+vB5golxfIC
rNd2z6z/YzwTHGykg0RyBPsWCWoITpnaWe8FcTdPEOHcWf3P59JvcJijNubRrlB6LRpIocKYbjJN
OGRCK0Dhhw77M1xiUXN0UEPqb3YFs6v+Ew+eoRZdBoTKgQ5jd+jhKCDz2i9DBKr8l1xzF7h+qa21
g3hiyuGOK5p/CERgF59e+DpSu8NLmHPMe+GYKsY5acpEr7l3H3yc/HWQ2zTk24LnUJgZhc9DfFIa
4IP5gd1E5ZdixET6SraDiawNsQkR6SRZ8r+ns7J6CKmZu2Fw2NrcE4AuMd4ON+198/JgQ2G2fA5t
e8OHzGSPb0OT8eSysFEEwstNZM4/RB6PdovuhAF+Lfe22MZPpOwR9rZF1fhFl4J2fOaLeKGuf/Q5
o8+y6Bh7yiI9rycis8dyfmZchd3+2BsOLX+z0TmqITGZb2h26m6+nnlUeuM+wZRgiL3FYkckRC+H
I3aA9ru0iDEteTQe88+ju5Od3Y7E5j4ftQiyYU+BO3Jv5xVbdt0dCKk8d/zTERyksfuOBXlO0xUq
ITuYBvMw6YXMUFMWDKHMeQxS9CGwBQNzIdNhNfkIwYTN8Y8T1uMAn1YdmG05rflMDh2hpLS3DaME
Bm+/ZKE6EEjA6IZr6H730h2E2pMZBrBMvM+XUFlnHedF8WWP5QNfpChLJ1FcrCra4TEvd8rhhWU7
DZkc+PR1+vkBvRjPGdlIAySj54fFB/Km0/TfqDcEO8XVwtUOYwr8PVDWCDggg5bE43DmvfVU4laM
EdQY9lgepLGQMSoDmSIOh0wLKB9mTDh1D+HLxdXW/CySx6nJ6JFy7/NBiCY+HhTkl5K0MNUO7yVM
E0/aWkM9McziAbCgMBA0orSCN/Ltnbt9jK/+WeqeTyfxYkM2uzX/FN3TqeEJc17a3XtXbpCO5dLD
6T7GXO9Q5j82JkkqOrvGwAhunBnDLUdK1w2cQdEdDLisucAxTH849t4IhsDKzVkXPfOQ5zhALsUz
/SS/PmEaiPFBzHSw4R3+XBxKuxjtZih4ceMAy9EzWLc30gXMs8vBYK4FCCWnlcJd2/K7NJP86TbA
VASf3/slKlbbtWC8rvRsBzFH3Rw31SYTvVY1OjzUbDIM00jvA3vZARN9/AO2Im+lGULEfnEQaB7l
qm7hEMRyHwrNX+8yFjEeWm9G4s00o2oKdUfUWZLJJ7TKrQ4Y98XzgAy5b6+++w4MCYkjb18mGYs6
aditZpyRAVkHcQLJlExIUMg3BpFYuMQ3aLp2hhXmKCJ4RZluxbN3aYZmy4GEgx/rEHTKeIoXvnQK
O4TDAK+CPFkwGWa1eyWM9k35rptvrVfwnH13lFFjcM5LDxbIiLuy6nfk/o1lHqMIYghY08yxwLtB
62Gv4eElF3SZIVL/OJDNauLxwRojbQ2b5F7anvlzI/6BeDp2z1wcCCiw4XoEQ7zvOKTkY6uY1rgv
H1j+KqubSFGa9m0aanB1aAGbaEk4DKGPtdOqy3e+Ylu66qPs1idtvgRRJwGDnakhAIlFnWJCuxM0
NtAQg2xMAPl7m2q4rd7otfD/q/sO6F4SXqRNRjAoECyYcWyEl+xkXg8VCW65GxcbQBMauDgunJ93
Gs9gs7KthtKR2g/qe9+jBouEzZiVEt2A+y0fc7PCgH7FrXultOqX3/VOuTI8fZ+7iuoBbtQMdoWE
JeTBxDfk4iYAcOSz4gblCaMRTsRtySVd/erJKFBvEh/IupHDZA5g3iWFGA6VdGIcj0nX0oih8Gzq
TqWeDdu2SnGGm4MPrumnEEWzuJ0V5iviSqh8vHpKFbwrr5TQmjltHhUQLbfB60H5tlsUxDGJvg3D
VTh8dqLPVtzM6BRQ/QIR1WvO3mije0hp3sjEBJ0TELqOpxiJ3J2diFwcDlbE59slS2EHuYj/tDzj
RcQNGOtzINi090E3u0D4+BCgZEjXfBNSYkxSSvpwTxDElx46PxKtP6wzL0gABkzAyGf/yw2nXrCz
DrJ4aMyhLCwOGwi1CA4pNu12gb2x94FAegbEb02x67jtUZsn/Qb8cCXPzNl7neyaJWlupDf0fuSB
ecjCfEjtoMZ7+3Od3zFFOoSQgYHzMzgZJ/iIDdLkO12aLZmX+L1AgUVftwR3GJA9LLyzmNaWSZjD
Z1T7x4yu1oyBcJRumuXFewWQaD2TfAtOCHdMUcLfqUWfoAWmsSb1EHgGhJdP0UTZkzBKwVmRbqCH
eoqmP9mWXaIlj4++uqJjmT0OnBRCFz3DDM8U0kGUqHy5CLeqBrgITJQNgoQ7X/yTiOwt7Z6AjFX3
g0XsxUn4RTLRbXIJXrMSxb8xG9G2hP2YYLoJvv2wXdRja30JO5PXMkZuSAkEy188YAcjgp5MC47U
MPnQWJwppy+/wk2LlHz78Gp8w3CUrFplyM0fa716rLCXfYS2EO2wYLYFsM115S3LlahSp+PqBOyA
QW6l+xX2PLbDWT7HNI7DAkkHhgKNSYwOUxB5hMYMPoVHq1tfDEgxg7zqypz4rR44wYnEz2lniE2X
vUHBznQLnriopSOeZSdHzI6LihYzAGHmh7HaYjns+GCAhHnm3bkIjjOYIAHS/V9Y+RuVqxNc9kQO
4OCwxvniC89zgbJJSczj+ZBNAV/oC3sOlqIRNmXegATlcrWAhvcJlUB7CnXmUFnIV8YMmMsnPMSZ
YY3fB21FwDjO74R0CMBfgJZoJwsXLV7N10AEuHRKTQHjfWtjn5tInLslYmKRd92FQslD3TtiU7Km
aV9AmrhMOC7obopa0iWmzZtDgkImok0Wddoi+iZkNVRda5AOGlhavARosT0LGBeWBdsHnXGOsiq6
UzZUGJlLKOTcH3DwxrcRtvuC5mGRo5iNw4QLZ0WQBiKDqYCgk7VoigH8O7+gKpGG9SyEYReEzTTE
jqloQRiFRCzKDwIvpOUhevXfwI6gKl1SltKd2acZTcEACsuVBwlSDobaZ2ScM1hiBj78RqA4aQiy
MK8Be1+IT1sOk+x7wYelkwBDMKoD57BhemxXiJcJw2S2Gkg+CZZBA5mR78E/pxqnS2GusoncG1DJ
pAbAERQ983Sv0bXugT4+OHnzZhOExnJnD9RTqTl3jL0oGwgGMV2VpAOAUerhjFCrJ2UTSODrNFmx
X5Fs3sBwgT1Vel9up5RNUEDyISUBIzBJi7hXPkOdI6WOjYWlnhHECkZ+O66dYtKS21VN6kWxuOzt
aTZRVwbTpDBMtM59hX6b9Vaw2e/p3RdOvypsgNq6TFM3j9RJKGb9VzBU8u6+SOJGUzqxuICfq0sA
UiT2aaLahM8yWwHSMgCJkiLu0HKKV4RSaxGdHSCEWzLmH21EA0LFbIlAgAChBXw88ddcmC3p08x1
LgC7fqRAfAGnCKkp+fHwLMIflA3lpAu0JmLAu+64azlclD0KOFC8DzBQzfOxubWA+C4/HQ+qR1Q7
JU7IuiIkCA3yEEZYYDbeOmBl8rW8M3folPAbPEkU3k3JAgy/yzYwybhDG4MivSBv2V5coqxxVsRa
7Kwx8c7c3twrwB0oXiDZGYXFMfjmvo58YgXzT9pW5nG3omamS2fcOiTyeQWTepfGc1oMnlF1VnZ3
cBCQJYsbe6EhiuVXDQDBsOFLh4/P9Uj0lRD0gGpDuVPtqw8IH2WRYA6kZMDuAq1/6p660XE2nZHt
XyJIYIQvJ7g/Fg1UOmDYEhw2Vh5zXIB0dCKVvnUYNyrtaZcXhBUn9RH7L4lSPZIZu5Mn39uu9e1t
LSSxxS9UCxR/lA9IROxqs8sydY01GHE8wqSSMWThAMn26aIYlZPFIySOZf/dXIiGMolI8oFKeTmJ
KSIgkq4amNrUpx9hVaw6RL3ESzvC2dASt/pTrwHTcS7NdFxVYwsq91icjemLV+nBLcacR3aOeF+E
vXh/swgKoehEAgFFy0cJ4aIO2/AZQWs5Jyij6DrD0ksWleDAlQlkOYTshXl/Srf4RwRCbRt0yyzu
Iggsn7dqoDcLme7hZoW+Ub15lgm+KgDxhPQH5I5U1rEdzh8cGKgkJEzng3JfyEmE5EXElmEjwouR
zxm4EHSNm8Vt8V6lgYgGAPptBiwmk3KETYn+KwSf0/cSCJch+r3EGrkR4hoEV4GxzNZi+yooLEfc
wb7vqNvUvU8BrvjtCb3irJj6T+/hnjLeWSuULKcl6LoDymFOSB8CCwJIpX6g9dpobbufHuZXlPzC
LFwF8sTuz1uUOgSUcbfqk9i9IlSJWQm/iO1lDwdPJGg7ADgvWZfDKqAkCsrWt91603j41cE9ef9w
B60UhPcaiSFwZaiqx9ZOBc9ZmpFE4DxpQlhdztSo0qHh60cE6b4yqwblkD1gYNLiQm3dpKM5KQkH
LDenQqi2T9w18Ft9kH9cxnR0gduw4OpD/h2PwJCIB2tt50EI02VITaZYccBbCZP4ClkNHsEHV24G
vnLhlQehwdr8wrQH8EJySIOLESwN1k0DW3y9XCtsIMkewe0gY39BPS78L+rxTaOuA77pvU7PReOT
meiyqN8Rxmcjq+CmfDmrePc9Zet7p4vU97PlxkON+hFys1Fzp3i+V68hi6RfjFEAJ424hnmZnipr
9iRbEncTD/vh1RehkRiCA2SMQ2bczgKKIOc8vSSxsw2KOdQ4FQPNAO/29Yd7hKVlel8mczv6ziuG
KUYp7zISVzG2Lk8EeYIt5HgciCkhHd8Mleg7VAKg85p3E7Lhg6mOLFqcNKhgaiQasIROseKqReaB
2MjTBpfBewjohFmFwjysWEslQNWy0s/FwibEA1HFymT1ueIK+xLVK6J3HxPU/XzmGSoDwl267ZqT
cP82bkSzLr8MGucrFvPW56wJ2Ojak+Kgn5Au3zcQRcemFJRlBknM7jAqFzUOQBrOsW1YYE/CAQHV
fd0qRA3vOmBIn4015GA8UPycs4UBsIMFK9/fztawM69ECLYMai/1ksRTo/QI+MSqN2J1YuG+YgOf
H9p9xokBq0EoHnXPhlATPCaDOPI8CgeUX2qZVBGY09pIQgJkIdr2+nyDinKqEd4ElEHL14TY6409
vvQhU6PnPtk+ZyUvgXS4jS8DdZWcQOLfZ1RwL5ZWABviEqYcMWLGZrhd93JuT5cDPYFE53VwRInG
AwNFNXiub+yk71AVaobOI3g/+jGcDmFlhwp0KRvpPPXUa2mUvnmPh8CnuaFkBuIy+soerH5iL+CV
SH6b/4ptEUFmH/RTTzHYxstbADOoDPGvkYp4FI1nC7M7jjGFSEC5NfYwogvWcKJUWSLkbvoImbXm
pMsD9RPeMo/sVFudN8TGUL+Js/gHQS/sDedSkhqnL8YsLhT2tqnl2T7HLaEO/S6JO8EirPelESrD
IVbC1VVjrDtB4E+FU6WiP4ht0eNdYqD6Ah7KR8FSx6Nv51etD0qFk8GTR+xqinqdUBsi/eip2HU6
qBMAqxhhqSwYms67RT1gkBKle7SkOMDBXIXkCS4gSef5ytjB+nDaZGlec7lG8TFb5H2hNMQUMpgj
MkAv24m+42SVnD8ergw8GsJcgHSAEy3tWq3wcCWwAf/+1//+v//n+Pmv5Oc2uV3b5Fb+q6yLyS0r
X9V//1uW1H//6/6fj/dP//1vQzdUQ7c11TYkSdIUSTL4/HE/y8pEfPn/Stu3YeqP73VZnJP9Jaxc
FAtMjzKcmWM+gw7nSPKo6JRAKCr1cbdY/mPU0hHdlclz8xkM7IRAEHv65c0e5hZETTsUmnXYtalB
jLp6uB9e0JFolNBwUe4bmIcvJT8/F6pjCh8kKSXrFNsFSsqJtKAmgoPxjf0UDBtXDWe9JCbpiw8i
EaRcAOFZw8JhY6TYXRZvkBLvqiA5BjcfPglVUNBLHzuTZdtXYYUmnx9jI0VMh/DF9lzb6QQ1UaHM
Afmo7C5RcrgM//4lVU3zr15SXbJU2dZlyzTES/6Hl7R83uJHbmjXJSIOckyO3NHYbo8a/QnD79we
K662e29KNlpsVm2IygDpEFDTSCdojW1j/MTgfvXUY674z5OCEWCQB0RQ3+dsD5P34JnSrHed6JG5
jrcUCV9Oz9S1SLw9G0zPI5U+uzXT3gOteNFLEQ8mVH1zLnNhLB+lb5vB49Jvnx7Ln0GoQumj9IF0
VI8Z2urouch5t4jm2MuDWsT6b2+NayMe+EmP1uqaueikICHNIy1qu+dC42daznNx3VqrhEWMzpmk
5ylkmVFPr67xit0h90nl7zebz0yfYUq6QXijLMZoTC7WF0CLFECOd17lvZHjDC3QIfwhzmUube80
IBGGn3HiteZUJ834q3FK+mmGrI40rVG5h1Akd5aZffIJryuwCPqJ+Ssr9RywmFYUddieGOiZCb/L
957TxpvMHb+cNodsXQHfJnPItij9MdYadsa4poIvXtTHbKIcKYwoqcrcKBvO2zVEpu7VC22js0re
Cem+r5rNY8OX28RSokNtcdeeyhXME2XPY5WZiiQPpPT9fKWCGBDPkywIOwY/eG3g7JKJviv3+tkY
p7N0cAPv799Jnr2PGrbSYbk2RYhPOrIi7UhGdVdc+K2HZp1IqTrqIKheMXaCTgSXEU3ovjns7G7L
JAJxQAwwAmKA4dhzknqeCXqoNDbVh919nylfQTFuDhvI2yk0lY18nLyBSbGoAOjIhkVZeMEpO2fy
pmsd272yZtVVQ1wgzRcW4UIgTK8cZiNaHWf6JBvbp/uGixxEra4n8dJCPPl00kWHZfc6fEIfzDuL
LCephbW5ws1HVD9YEPoQjDk6Zd8bY/jatGinn9QWsAPD3W/aWR6YNbS8cFHVZ1XpIj3avEHv326s
9m150N7D5tZ/TNjFqgWmzj7jwDrZ8hKPoRkW+fjv72tF/9NtbZmyrCmqLdmmJpuKaljan2/rh1Im
1rfU8+hpw8zVQhzCSfu1f5s4pNEJtpp/M2G7HqMPQ8qrJ9bHazO9AtklAFiWulC0n4bT/Ze37nKP
rDKnd69yX7WErDnz/v7pymLh/p+F/T9PV5N1SdFty1ZUVfrz0zXTqyHd6u81yh4rq1yZr1CDJcHL
xJOpLoVjcVN+7uH9u/uoN9fgdnwY/eoKWn9x/+GpyP/wVMTn/7AgVq+ko8lvnkou9ZN4VMAJc/lX
zbC0kYHV/jcmv+FO1cp1+vePbP/DAyt/fmBFfbRxnn+uUSP7V0zRzVkrvl3VdF5ZaDMs1Zr/9w8o
i5/4+6tu6JZtSbIqs7f+9quaqXF/q/Eri16mX93OEn6e6zvt6TSJ19wwHxvdYvmiSzxjzH8Ywd8/
vC2uwd8f3lQtSTJ1xbYs/bdf+F3HN/Uh3dnXVEJZcEuSc6Qw0cpbk4VARnx2o4vonl4Pdk5A2g3V
Z0NYi0q2GxtqqdBahj9GEnNzu30bHbfTTi9fztFEqFoYGh9E4NYk2iNde+TAEAYYMOU/XERv89Ed
mTlmTfHWwr2UuftSUWK/Cf56bRLjPU3HjSz5uYzI5/mk9gCqT+ZAq7PKZJ5yPasJYNubOToFfecS
OVYKi0O2f3CHx8XkWqy+cItlZygReJHCszbZ+luhm2hm3/j0eAyuPL04R25Tb75Qxe8q1J5MueZS
efMN1rd7r/FQoYEnCTvH2Pm4gR2/yAlnPL08h3KjOt/KfZM/aXyjVzWT2MSA+lN79vdvk/UX75Kt
axrvlCUzeInL9g/3Q2ZfWWhe73TcvpdxTiDg+EO6oxmodA3cl3//WLK4z3+7JFRbN03TUjQGEuu3
aUS5aFXBSpVFN0SDEtlQ3+VLXcZo3YtzzPDP0P3KRn//oH+egH6tPX96zN+WyvhVxFX2MbJIMZ1W
n7Z4rAgiMhb/eL/9xSv5pwcSa/YfXsnk0kqPvI5TYjfrJ0lREtZ+YslriJcmpOjh/+PXMjRDl2TL
NhT7t5ey+BRS9ZJqfq2ra0OIcr74+BfOH5XxD0Ok/hebDTP5/zzUb69gkVRfpW61NPrm9+D5gvDV
zkk1qq6V90mk3i3WBzkeo6vkPPFQph3686DPTLqWFVzwEtt159CBv30VGI6Ui6cnROEV52e7tOwg
+wD1kKh7HWh57b4uiBHaHb8Zp+ypCv1ePlknTAbzYqwSfppkrWfjJHsYQC2N4Ymr5s4J6kniYFnh
qwxLFCefzC2bqVEOpZpGm2wF92lwKM7yf9pO/vI9/8NL89uJpcwUq33kMQ0S9vIlVip9J5fnb/VT
PVFR/cPe9f9IO8/duK22XR8RAXKx/x1N0YxmJI2aY/0h5Fhi751H/110gB2JIoZ4swMkjh1Ei1xc
5Sl3ETN3l8qVz8ZR+EtVJ3s1dyQlHdokGJeygVck90eMpZmkIUTeVNtAUENoD63z3Fpnh25lqT57
8q6I0E/Gh4dD1YBa7tP/I000pPXlBanMPh3HvGHIqjA0c3LdyHbmtUbn0QUdvco2ykADAAWnGEO/
etca6dWVI2MNa7wsjDtzz6jcL6Y8Zoya9WfWPu27IewyPyj4BoQVtXpye9xnJA+AGdC48lYuz212
UOgmu4LgrUYzDNpotvBpZteBresmJ4DGMTq560pyLKssBozwiGQS6VnXXz26/WW7q11K6c3/vvk1
WdY5sS1TNwx7fJxPr2xWjhZVTQfrwn3AqJgzdEg3VnHmg1+e3Jn3YiBbVUyLZScb49HwaSChOV3J
CQSJk+q0c+LYVnQYcLshPkjNwhzO3Q5fBptspiiwUy2QbO/Y2j/K7E3Xjm27U7U7Kz3Hw7uUvvnp
4fLrzdwNmqwIU1ctolIC6q+vZ+laUAXjIVpYzxWFF9RQ6lOKS0v6dnkgbWZzfBlpsjmEyJ0OuAm1
8nFHVnRxM6TB+vba7h7i8tXSzpaGtZiPyDttyJImlGQo2ziBxVGRpZjtQdfQqQoQWqNsJ0X+je2e
coGptwEO4Zw1d3K+SRVyRPvEDxFhtDGL9yF4GSQoDeLZIx2PSxrshCo99X2d3wv5t6U6q8tvqo5L
fXLHf3nTyVZQGs9Uap3t6FRwncHnNBIquinCLfmhjJGlc34qza7DU42dUVFOdD96tNcVNAi6j8iI
iKTAZxXPukR67lY3waELd732Dj5EJECXuMXl9tAMT517toknLz/+/IrgQiVKUVj5kzUo16ILTN9H
dKY6lMPOpHrU+zdR+1zHxcJ6n58pTkqboSzDlidrwvRcIzFCAmSHYkjfpudAAkbUKAfXQde2du9U
ElInzGBDGfdSnV5bzj4F5eK6z3piPNvIq9k7STvp9NwIgK2ABqu41jR6lDYA/cB6rDQ8TV16bJqJ
L7m3lxOEGYtdbicLX10Zw41vX13YtqoattA1c3I1pWYiCVH7/lFV3+nOtSno/eqQtycjfhDhsNq5
6bONnhAtKrFwRikzF4Am/zu2NdnFRhlIcpJKwTF3UEOUyp2pUXsO/2RVXD2Kd3DrN87gLn1T/N81
3VB/qXY5u2w+PcLkU0am7jdakQdHAiHP34jurOonAhx0QS6vzz+p8oWJtibbq83dVrOq1D820AWh
ESYeqAiF8iWagWSy6wzWFGogSv08XoQBrogBxgnGuxiQIAi0x7g4x3VMD73fIBwG4kqU3pZIaUyV
hBA3Qi/2Y8zKFU8RRd82Wb2wVpbmahK5JqllBV1q2DdteNCBGIQbrT30I2VqYa6WBprckllhaV7p
e/4x8x8YSKbYYFSHAoFvQqHLn2X2nvz0/SfLf/CK0I+9Mjym1RtnWuPB05bfXDxTSe10QqDLw80v
eW4swzYMQzWnSz6WUi9JcoEmlbKTw0MdIxrfm6ti1O4tTirdLPoikbevcrhS7jWF5kjaLTzDTDKn
yZ+eYbLmlaasK61lzffyiXcupCdFPHcYnaHx5z73KOhY2kIqMvtFPw05WfxmVJa9ntvBUUN7Jjk5
mryx4H7Ye4OC1//n602WqZenaZOqCFBU+bmRurVkgWPQd6YBrqF+LQn2c3RhltI6dekVJ8mWTymj
sIsCKt0AvLQ+eh198xLdVOs26u2VSq2YGt24451wY4YyDivYWyrJwavPnfGapR+6uQ6G51x6AixQ
uSh4hHAY4UqgzF7eB/hEKBsj35OqIjsu1oZ+PSZPHe7uqLe611GhLwSrc2nLl4UyvVPlPgmbyCZJ
qg4yDHgQy/VOTl/AcsTAKdwHiwzOIJnpxTuVZ5FBGaGsmdCUIU202+dQsSm+IuJFTWjhK48r5ttx
+mlFTc6IoMo6UZp6cOzy05g8ZO5KRrIzfahsFZPEnWZSmQOdbgT6Sm8Xws/5iFcne9F1gmzLnKyx
xIqLIFJ66TbJToM5XPGNqL4EMUQ/51bCgiDEQQIJrIWXHif820vrpiYUzVKFkCdRfdB4olXtwj/6
xJlugh9set1QG2uh2QNrrc1DAHmjOzXdU0K4ARGp0IFWoOgQlEtTMHt5GxoFDE2VLYpDPOunDKO0
yHJku0NBVHmxSmMnkSummwR+lQO0h9lngyfYKSWv1Ih88vp+4Qms2dn49wmMSfjgV6ZeCymXbov2
sY8fh/LJB1HiH22fEww/04ANCNZZpezfadVjRiWjdGhh7Quu3y7BvIcORSzjhpgSY+j5OaIlXPfg
SSQaksg1K516cBXjKMHbrnD9ku/60t9EGf12q9hKaQXU49nTWPv0hC3lQejxVWaCWu6QXvS9tWeW
p0hn+Rf4HljhTkCqBPJr2cltl6i0o9NTHZu/LOlNB+0QVe816myGGa0adlNXPjcq0jog780U6GQZ
I6LDzdBj0cPZLSWPJRWYCKBjmDzloMz1DK7viNrKXjoD9a+9nRtwtvYhVKholNhECq3Or2PllxT9
0uqXhbU5ux7obxg61xoVwsn5V1HtcvK++hOA18UV0YHfHejJFepz3O3saliRflLfcEua7IBn9IXN
Md7U3/bGp/En61H23KApQ66YRjrIiAMYzjoH2oORpX4Ka+7R7Hj5jcXsEfRpxMkRVLRVq+uaAIJI
NbgFOtgc3B6VUuc2j35YMAZbRN2cpN4b9TlwHseujbgZ8NgJ/uK3FUvH62+E+5yGT5efbGEqtPHB
P21NJ9S0XB2CaEz+ObElVMyi+ECZMS9OkQKekGLK5RFnw6h/p0KbnIeNXWRd2Q4cTPJOrinae1j2
5me1pUG5FsXj5dFmr9pPo02Wmuyy8xW1CseulEMHhmoR3zlGyo9C2sJQ45N/X1aWrJoEzkKd5kdx
kNQI2A1ELvkLkQv1Bs8EnlbgWDU8m9gEBz4ydP5ONw6R7b7UBl6EGh5U7UdC3GEFJpJXUCRLyIdO
Q8Rvb2PnpRmGFz09dAZUKOOsS/dR+RrHqMCObilqtK8rKHd0y4P8mUDfr8+VKm9UNv5442uYmLXG
a1UefPhWvQfIJu+Jcmg/SEgdPuf9O2I6RbwjY/BtOlUqseVHZcGzQH5MAyoPZyxBTSu1IV/7m1iY
W9NMbnXxoVECDmk1Bt2NFDSHMVhB2qMJUAKDfXF5ZueWjKJwUKiyammaMYm806SuqlA2OS+OVbUT
SI0hsYniCBXSxa+ojiHt9Ct+GsycXBWsz7BPlaR/evnrtN3uoUrgWLYvr1ZP3fXDu4tN93p3XF1d
OxtUHyFCvl+fF0Ays4UkRXBPGuTapv3nv3/alIYXZ0NVqAATS5gurbTuy+Eq0iHt/nAod8OYlxC7
i+iitgdbfcqAUYCC92x3ayKF5b1Z2iE1m5XWG+sWbdvHokSMAhOJNulvQ3BdFBWSU0NJTPHPMSgr
XS12dAtJnAT107jRYTCbUJSkq3qot2H36i1nN3MnIuVtKnO2bBrCmJzBDn/oZZIFltl9c8UJODqr
PEfiyYW0Ud4OLtjx+ByKN5vld3k5aXOHgqIammZRXdWMaX7tRbKeKEUPqBgfNLXP9xn7b6jQEpdO
dWDuKDLrGUplDdbyOdAQx7xpadIpCiB9HcKLeTBxo6N/UcUnDWRaBkCjrcAWME3GGOeiSaHaKNOd
MlI0Ib/KrXcdVsmGGdZsbDJsEMM9ArXxeqh/0UkoPGPr5xnVC3kv3JfGQhiQVnWXf0TgLrJw4QK2
Ztf4pwmYnMFdEQ597xGQVWq96zeqh9eiI63o6W0LfhUZzBHpr8ZO1xwAuyzunnTXeFH6WxIQIc41
PH8lAPsMXKOWoUw06iZrm6deNlZ+lB1s2n7uqC+mZXeK1m7N4c6uP6jlFTl8w1L+kXCskGDZUsWB
xEoz6RHzc9oOKlTDihUAkgKPKjs2zq7iEpuYTwENnsbH2CN+MBM4JpDh0h4c6PBKN0xSm3uMNavb
zok2jYZJlHeXAXPSJeD7mGVI75IlNkHn700JYwSGlxp+vJuecrCLKX1ptbN2A14reXUfm9GV7f6d
+QfdlFeN927H1u7yEpzr22vK2NLQyAvUf2Byn7Z4nZht5ztBMN67bo2yOYDe7kznY6PCl2qeWU0u
DrX1S+Fb68tji7l76vPYkzvRdgvVqgdaTBmKVix5Fd5fSAZSWvcCp/qfBe5uXP8UEe34ow/LHbG5
Wby2N5pA3IQTd0wkZYxtDrmmout/+fHmN+e/MzNJXKQwjH1PisJjqZ5F9UrdSFh7Cjpd8nZ5oNkC
C9uf7opFaZFA9GvsE8pxZrpdGByL8lA3b3UKzLg5EI0qCVUk9nLKRRnJydqODhSuxj5jVTtLd9vs
QfjpKSaXmzp0Q1zbVKNlw7xRwp5oHkyutQ6AU3WFdjTAT+maf68nJxOjheG1TR50eFbIlOuUBfL+
mWd3iJk9DIf0/GosCTqWta89FAH4WBmGJ57YaXZ3I/v3qWHtLe2eRRZBv25PYfdA66w13zPQMYis
JFqzZb4VnOj9JtiOs+Dbz1wOUvHD7I8G17yv4PZXh4/OL4d0Nhr6ddAqh7JHfbQ1KN4H23LIN1lI
e9hElJh/px+YDjj/9QAjPsbrhXsNhwPY0qK4ojVzRaf5ny5XRwsxjg756C9YUagg6EEVB2iHTFHj
8uefSwk/ff1pSlikVu0XWRYdK/8tk9aNtiv1d8M8Xx5FmV3O/37eKUBHWI3ou9aTbkMyfom2Bwc7
dd2TqpP4oPKK/4wNIgUMdfpO17Ibk1MIaM1BBHdtt5CHqLMvTTPPFqZpcPdNFpud2qlSJNQUCYcj
ypZFdc7ic6ea8DPhHNsOZzA2ghgo6AogaImUtTuaMtRB86wr/XrQTqWLMHOP4hIkboI1VD3ca7WE
8R6g/ttxJ0IRlenU08YSzVhKuwpSeKjmS0WqXHm4v2cgd9Xq+vJEz84z5zFNacHF/qcR8+lATbSw
cQKHRkub3I47IT+AwbFBPg3NQoFy/pNamq4LXdHpmk4iRKMWWdvprTdmMFFxbjtzBLYV6Q+5erXq
U9tDWvKLQ5+fIEsXI7qZOrum8tbQil3uxstv/idd/hax2pplyJpqGNa0Kd9E2VAHjRQeMwOyAMTj
PGu3NcUEU3ykmFKgZ6VmG6H1L0MAcTi+9RPoMOj489XG9r3vlVdCz3Z58KsNtLUJTtCPHzxupcI/
lLDJZd9G/eB5/JNesw95DU1XPauRga6O2HeGtbA1Z2tmlKwUw1LBQdj25A4IsprSt9H4RxfVRKSh
UqLAg4+yFxx0MD2g62zqI5encfazCoW+liFM21SM8aD+tIJE6reuLhVYcFj7gIaam90m/q6hJ1gg
JRj49kpnAhyL9Ad3zRYtCbKhQeO0IoRxCaGNqF4IE/7sx+mn/fxM41X++ZkaqxSKaMKjQaM1Sp37
RDPuDDDP+Lj4ar8pdPfYK/ZDHWIrytoThnu78rGNqQIeWzmlhf86pCidrwL73oLQFgLPCJFIiNRu
rHWOCLZSfjEA3Hux/eZQfPVTHBAlYIR1fJtzDXA2exZ1O23vya+6Z1CQfrFB25fxq1ab+7ivt552
Lzq4d5je5PFwpw1L30aMIcmleZiELLU9sLUDvg2heftgluvc4+ZQAFqSxYyXlBTHlLyIyx1k1X1o
AqghtecWRdIKdVyF4gLWydVtNdzqfw/+rwaVF71eWLZzaapgL+sGNVcAW5OH9IsireWo8o5hPiDS
1a9T9uPmWq+htXliYbA/0cm3KdFVYbI/OM/VSfRCdD/IBJZ0Yyt91eewDZK/tAisYyytjHGngsj0
tH0IV6+BZ5fEpyDSniUd4LaB4pZ08GJlJwVAh6m6j62kDoaXr2xHzF5Zv/aYtQGRFOfYQEzOAdRT
fzhyjjcbZDpMS7m1hafvqny4GjthI0KzoKjL90cN2TgPgbM1UdAqK3uvDeH6LAX1YWiRhCwQz4mQ
nQVXXabqyaxPrhxf0zHWwg8LDf/KX6r+zu/sT1M1ufV0ufMsP4vx8qHenGXIxUP2tdo3eMwJXo8o
UMApbvfBsKEGGuE+aivGPiTU6aPnxVr03EUl/n0YbXJ7tEaei8Em8SXOGeESIVYfaEQD2LWaculM
G8+s74vEMGXTNnQT7NLk/Ag9RWs8MEtDLnbCddamiPe5p51bT6xrmpjhwZSQk+OySMvgJq7bhWt5
NsgW+r9PMFmmvVO5Xu9zlJuA89L0tqsPnbPmbjbMsSH0MMin2Plo3LOg/k6+kyzBcuYwaxr1BZkC
kmUCxRhjok9nqO9YgRMMKbgt5cA2kUisXU5IXd2BpiL4TTOc3Ok+OcvTP5dnC1PWoOUYiiKbkyvF
cZu2kAyXIkdxNlHAiHcU0WgwcpvlWCQgXpqjvw8v5vJVNhflfR52cmu0aZbmktCCI4hwihCApscN
DFry8jCKNnssf3q/yYnnDb7d0bvy7xzZXTvZi5OZV3EqDpnpHbpWOUk6SQF6DLV18Cskv3t6fDqS
xWV/5ce/O44SX1N21CJV7TEHN5J0+hu17wF6TUKbokE9J2nsbeCEdxniMqjcISOni3RdNNomp5VS
WyiM0MwYATDeeMMBRsxboBESfRxgPd5rSBk07aNt3P2usSMv4WkHv9wAeodqP3tVtzPhDeE/MsIU
Cvun0411cO3Y1C9mB3nLXDVwPH20XrwaNJWCFbyqHsM03tdOD+IRlmrK8Ysqsm7rtw5C57n8V2Vu
/Sa+jnHmUI2WUwc5aLwNqrhc+cK47zF0G6wfrgJkHAxNTsylBLQh871pIoXVoqWDko2dozogbjq4
SZH/s5e3iWVuav1XI1xcUG+EOPHP2vm7r++q8lF4ty1tqrK+K2zY7z32lZRN8hyz4dC+AlB55dDJ
CuwaHRK08QDKZ6m4kpzsKCqSeaz6CkTfXO89HeLrQDeeUgNvTAiMbVutzAgfM/WhzSt2MPEDU2pF
7VYjhaFyfSVjWiN6+cZNnsc/EtIvHSV5sVAVnQ8KPy22SVA4FHITqz5VUUBHCVYsKPyQR8nNKcg+
BKU0uz3nSF5dXuOzW8mC3mCDZzdo4H49PJSCJU2S6B97QSh8TxpE5KtQo7w8zFzooNIQI94FVEsn
/eswld12Zc8aOaIjXOpIsDY7hxoA5f5WJBsgfpeHmy0/aRqFDwMsr2lqk1O5TbpS6pzMP3rBw5hz
Z7QBOYYN74ZOgIp8p9nt0vRH5HzEmbS9PLg6fqjppaSRPOmWZmqaZo+n5qcDudPjyvOU8WWhNIvX
sknved9UOcfli6GhTEsTFSNsA8fBYdugDi39HIshnGQF5T/7WUYM2IL5ZCEDQeVC7a21bTaoN8mo
X6GNeHCSl0TWTlb/3sPMHu6pH9gj0GDpahFzb2LpwLQVGK26mMKS3dK1086OoiPD18bPSEO/g86v
i5QUPnL53VCeU9A5Ud1AXG+QpW5WMfqf4/YTAA6a6rdJHpELLOn750aBUBA/mf1b37zEEJkvT7uy
9LCTy0iX1dRRdaIgIBqDTuKOjJ/lvBS3zg98k1ApZs0hiFPjzpjS0baBJiw8wTjC9MNTZpNBFJGl
gjX++uGdPqhMw+Ampuio060APlXrGYIszT50IDUrmHjor62NBUqK9pzqLuURs9HI5yeYLL0+s4Wg
3hYck0JsOgv0AYZtsR3f+eQQRubh31aBHIRhBNgSWHmS4vTHV828j4W5mPsatmrKqkwLXKPL83Uu
et01o7orLDhM21J9Ss2t4UM79c6+pl4pRNMqwtf4iQx/18N7Dq2qQvhkkbQ3zvj0i9jwgvgessEK
Hp/y81YMXdsCkgBkmd6Pd2gIgWoOt9qigbkjZt540KyWYWVzccPnYcdT99OwZqD6QaBmKEHLIxik
TA4RPvcxrmzomSebGtWSkS3nvQQlhK0YIbB2oYgzu3VZgZx9VH/5BJOV0PZSMnQSYNYxF0AqvcBn
khDFjD3WxZmVmSM3UsC3739RC5fpdshUsyTSZjt5GZdERWFyrGpGRYwOonSQOiRIiPGK6KFsF1bL
nzb8t+8Ev471YlOqtierxRUEp4XwgBH3G1P9ML3nQceNgr/N8GfgxriVvSoRCgigwyryP0p7kXi0
LJTxZO1QNvGj0d+XlOVc+lqy+RzRpbLR2yuCN0f7MWRgk80HzzfWCaprOarGCXgXozKQ1qBVFbwH
trpjO9SQw6sm3wXsEg1qEDgyWdKWjonZRTny1YSqyUAfJ4tSaoVa6KUVHsPsI08Oju3vVZJS2f/F
oqQTIGXqLij1hWtJ+VOK/TbJI8sEJr2mE7V/XZV1GCZJ2aUR5VmEkwS7kYWYgVJTwa21JVZxKvPd
2usBMRC+PESkiN+RCWfmQ2gG70pPxTyr77xEgmypP5voKI/QvUQ5R4F8jJE4H39cTeuKD0WV0sM0
WWpxN0BA3PxLr61r1/FowT16tP3KED+9GllvtA6DBDyg9TpwIoBgsHqc4Evpzu0wHfwYe/fU+WNz
7P5rqAcXaNj5/MpCzTzY6P6DVOR3uWLCSTWR68L3JBlWRa5txoo/yo5WvitwRcEEY9hjVlc2W6N4
lLyzNOzzo5vhzkCjbcCbrzaMnRirX0287u3gKiqRM8xwogqyjTRKimTxKeftaoJ3cpzQ+RirCR0t
Nk/gTgBjLHBQlTq1xNKa8yqALUcFzS+W0wjOiLoHR32nv1H2EX4ftwPWsaADcyhpHvHmwEyXKRoP
j6ZfrSuRP3S9sx37iPy/BrVrw8BAK1OuUp1U0+/R8jXv3Q4vAZLdND9oWCV4UKp01PVj5S2sEUtF
h2z8hgrENsr/4CEEW/uK42aklLoVgqMwpb0C7yUD8f54k6jJhvaXXqBj52NHRFE/NgQMV6yPxqYm
TWEHeVRWaZM8LFwZ8/vi3/U5OTW9fpB6swUWTgCcKUgeJeYWUjOBheGaWz37kNj6BG6Xhx2Plsmu
0CFJkMFCQqddP9kVZUi9u3Qz6zahcRq9kiYpwZ1Ggzj7qTnbVFsoGMxEwvQnDIhPigXpfdovCRNR
h7aUWLfAItv4kdSHsTIxsgqK4P7yq82VBiCsg0sc2dNUzCbHauwNme1YsXTrB49N/tQZkFDQDEKL
U1Z+ALxKhp0HSVguxcIZJ8Zv9W1W/x35WyjkqEM92A7JjB+9h3W1zaD+uMFLlJOu0kqoE/mD8OA2
QTQvdpCL+4fiFikH03e2/tio8QoSg58q3i2K9RS33aZw09uyN+4i+72j5aKR91+er9lv8+mhJ3dm
p7BNBhX2nwjxuks2jntwzBBBB/iI68p6uTyaMrvyBKR2Q6EXQLzw9TzuQj9vFbuQbg00/zSOmxIU
EtzGVWgjSglXqKrvyYtNSHhCvnWQ3bUQbXT1DYRRKUAZO8hQOc4wpViKZMXcoynkgySEGhWl6aNZ
5aAqhS5ouaiAtFNqoYZ2GFtoYYF9GigScDMy1seMnnbqdTdgS0d8IDUv49N2HyrlvjH67bKNU5y1
LFoLFd0o5MJkkfyVpf12rGzklrsde+6X53WmAAnkTQB9EUCL1Gnul8WDmzsmlIlE+wi1c9qeyanG
095dQN3OEYZ0oepo/QB9FqR8Xz+gLElWoUlqeJTctwKa5IBIZQzmpSxWQXrorW5NsafXffRXXiV8
XLkUL7/qXJ7LE9gjtdkCeiwmea5SmEMXJHQFM88BW2ttBY6v9OzsEvDcTovLnQxnJuYGKK3ferxw
Ys/tl8+jT46X3qZXWijpn4qFMUREkKchtsfXDGCnLJLT57IbfZxuXafgqnJef51v1QglPxwK5zbB
5APW/1pQB6NGogEtVDjDPJp9FhvWU+ODbOx7rd11VK4W28xzpRrQ7rKuysCZqC9MXlwkliEhpuAd
+1E3G1Uh+7VoP9AoIXYwVOJmYpAhWLiolLnp/jTqtC9Lr6sNIyQpbgtxBIs4OHfrTAd5AC/teBTl
XwXifxT0xiOj34xlRvd9LGW5/a+FVTdzUfP6LDqOBoulP3l9v4z7shnyP6BalwxmBDjHDy2WGcoJ
X5ifUrBUGxt30vQ6IZmBIvcnap6i6cqMPrs3lN7REnitqB8ErhHWPcSrjXxQ9BPUYdsjeO12FTXV
hdedyeZ0XUF/yoIWrSD78HXZ9XXUGYNIs6Mb0aEFrqdg+gxZHvKKwToHpOjrHir5PTsPTIuPc017
7uW3hccYA5Fvc8ApA80X/CZ59dfH8GXJdIiKw6PuvBb2G9Qwav3Q9W1khf/gO8akhyKXC4YSraSE
IBFW0XJVfLwFvz3HmEFoSOEIedqOJ/ivwrKrg+M/3Q5g3sCpiYYDfDQi5EKjw9jsqrSFSuXsWQeU
7P+NO66RT0k16UvGonSpKHT3Md4u5kn2rrPwVP4EdlBE1051XbbbtF7Im+auE51bxJapfLPoJ9M+
wFZtC3fASaW/0tA4aU9AtgrEUhYP8z/acN9mdkRWg9cCZP3t5iqV1u8drX6CBr16uomuXrXbm2L9
++7pDk+9nbL/C984JKweyeVXeO96d2tUJK68LVakVxS79s0vBaWCPY4ZuOgWm6dyPQrebm7d9c+f
iEltzt3VrbVZ3x/blbd6kbYf0WrzaKAymlwfnasb62pzxCxy9Yj4LZLNKvLPH/XqGls7/FWRqDwf
t97a3SE8heKvc3X7cb68xOcOOKi3Nskp6OBv2hBBYZAA9IFzm7lvnKrU/4EPWRZ+b3hga/8lOIZ7
qFpwpIEhT/dTEXZVEmuoKMHaaZHEQRgAPN4o59Tn1ogKA88F4Az4eLiwpObuD0RPkKga0ZE07iYX
2SC7+RCUfnRMLOwOBSDA+BGtELqGaXHCxQGtqbXn6QuKW3N94jHjUEyDsEjWppCwCIJvUNeQjD3A
Ty6pDXBqzm7SWHpBgFBGOEFgolp9+Kdz6CDQaL4Cj139F1GGL48yCbWrvAvKvibPBxcHQI2jlFO8
oYHEvU2R+/K6mtnC6Ddp6AfKwJq0aZe4CivLsBJqYR79cceJryQVrwwUK+NTXC4cUzOR85exJhGZ
6elp4cQyeDgwChgvdes4ex7XMMLoqPCq15dfbS4ooKY8pg+yolD6nVxOJdciCTl1Vj3DDV47dahp
Z/e59DsJ7xQ8I4LiMWweA/9HpFyr1o2CSUeM+Hd5m/d/F/8lhSfsFoDGQACMKJGvZ7RW5VbfR2E0
pvB+tEtRn4oUf01FjraSrJ8iojPkMdeXJ+EPFmRycFoKkaEQpAuaPQW8y6XaJaYFGbAaYZzlX4GM
G0JWntooXkNWSYKbPMSgI7rtS8QEneSaAsyKerDSfBAmg1rXE/noeuoR0nsfV3cj4iZAxx9gvNa4
VyWOdGr9rJOqKD4hx0fXgjKQpW3b4vrnlAerKa4LwzjV1cl0Pi6/3MyhCJARyBZFdNB4fxbAp2tP
Yp/mbYYkU1r/cnToKWcwsgZKrvv/ogDDUFxAsqrZMnvl69cLvBLlAV94R6D6TnpbW2uYOKs2PwOI
qa2Fw37uPidaI7lkW1IKVSeHoIs2huXnqnnrxDeFwDrt2CHEjQ94tdMA8do7O71Kxea/XOiWBc/d
splWAgrj61smhoeQiUyXhj4RABWKchEJfgYp7OHyl5uTDLQg9TAKrU90YSehg61WTiUNSTKyy4sm
X7c9ou3JIa5f1UFbgc2GB7jWYux4upfMx4EaSGnc7GKppoL5HyQLKK2hgDWiwTV5ytONi4qsuNDj
UUmPN8+HXYlYc3Twk4XWw8ztNp5HwP4FO0Lw6l8nuDeNtFMoiD61V3fB2ts2qx+jz/cSsnwmHRzH
AYhGDkIFZdq7RnwuSrLMSJ+ghd5hQnhyUPvW9vLPv9EK3CMj5i6dM98Tn68jTjZIVqi5ZVdIVubI
nnq9t7F9wq4IY64W9KT+u6ubK1t7lbSbQsc0K3JWoXtT0pKQzEdLxdC2XrnFXdpgy3Glopka/O4w
09TuKmsXvnQlRrecNfeS//fCQhyf6+v5+PW5JzVOT5KYq2j8Ihvxgmz4zlnjELGnC3CG4oXM9lLK
NH7i6YBiXGaI8nELTDWXzHiQlBI02jGgZZB0twORxYAvY0F4o6/TA/h8OEURlmrRG7flJiCzarzT
MpZ5TAouPchkLQb90KhRqmZ3mfpbcu4c7eyONGHnw+kPrXTX65vaxj4BA1Z9tzDp4/k1GZoalKyY
JvElO2ES4ui+knmNTnVEC0bwTRyBP62AK3fqPiNTkxoMg+uTrCRruc1RLc2utFAshAfie+hj8BCg
SqClK4o9rVR0kmspQ9vGiGycdLGKO1usSGgQU0gfTftZ5EBc+uBJHd4N6b0N/F1Ox8Ad00dFwhYv
Ejsrwo1S/oGlFI2PXKd9rA6btMWOA1RNi1y5nWKNY9jby9M3++C6NtIhDYLVPy/26doDkOC7vZJQ
gXTfFDQ5kBTA1gsfp3rhHvp+vzJD5h88KwejYU2KGYMZVHZD1nEE7y/hgo1dUXwGzdTG1HQWjsbZ
l/p3rCkyRDbrIM9ckd0Z8o6YQg5eKgxgkT5fEgWbKU1+eSt7kiyHbgfzPlLR/d7nqx3utXvKyStj
lT6NvpEvl7/V95iXwaiCIs1NPUybUp7zLs79gLj66Ndv7PBR9ZDio+2sjue+WkjbZsayKZWzMBBb
IIea7KooUWInavJk7OiTNTjtM7otAcoWiAHr+k+TVtnll5u7ZkDoU+QTQJ9J1iaHZ1toHp2M3jkB
AFSl50KhVaTh9oUGE06q9VO7rxFS6eHsIpl5dOW/q2JRmmp8q69nCdKABLaU/zSFtT95hjDOQIjL
tFMKPL9jNNtp1D3nCY2xHSKImFUIZ638750xBqU9TXl57B1Ni25DJDopzbKx4IQ53qvbP6HSSNH+
pSnfMlzMOAcWpvr7af11xEn64FnSoHZqVhzt7MnLSiyUgpXZ/M35eNUF1xq2Ps3eEngFrqV6f3ns
71sTXJqpylSWR2jpdA07oo5rwGuQXqCxDs9geOFzQlha7Bp8vxrHgZhPhpEtmBh86k8Hm914NiSl
NDmm0aGjUxDXFM0PBdTQ//2FDIUyOXwPeo3TIm2i1i0wb6BAYFCokUPlpbwA1KNP8oXb/g8M7Ovq
5IpBwskeO5p0jcab8NMr5U4/aGECsAAd13C4ztQrK1pTIDWcDLdTPOPKU0wWhZtrmgAnuCW8T/wz
efig7MrgOf+dpz0mLQur6fvBzrNQsrORG7Vsc9rYTV3RRyIxgVmQieuZDN7pHQ523ZrrPGo3i43k
GREMiwMQoBy8M677P2fyp2lQ5D4us7gUx6BNkLIarUTjTaaqhzjGnNLWfgr8ARPbvFL1fh/Aem/a
tYbVhgYLUKDKkYQhfTZ1HQQnJ8H2cWjW6DAcSindXV4aM7cDT8qsUKnQoZNNpyamnO3bOfBIjA4o
pYM8zAtgIOUJji7qq4XorlT5FXjvqKIWLylgzdShxuFBoSiUsqmrT7ZArOZZE9dUkEEaxEV549Gj
gnYdGP/H2Xktxc2la/iKVKUcTpVaHaFJBk66jIOyWjld/X7E3lVjGoqu2eMx9g8YaUkrfOENf6Tw
6dS8MlEXnET+2uD3oDb7aDQA7NDyQcTn2pH8RY/8481c7DmlkBSjBSdspzeYWE76NjJ+I2noIj9p
nxcztMcuDRECLLdadW3T+XyYfbz28vV/ZkyXR7k5JrRZ2dZ5D0sLtUa7ovDYeCi5ER5eefFfrAmd
1plJ34rQVNUvVmpZlypgB/gSBhUpQUC143F6NKQ7CV2EQt3P45/OWCXzfkalhqxKzNzqvkL3EoJ5
mVyD8X/56P+9m4t0yoQXbOYyVBHExUF0Yc8x6+u43CFhroTPWeZi6qpek7n9ou5gLmwJeeGISgbV
h48PvUrA5cdNV+yiAfR+bP08ozjUg0sQIlwkDFtLkHAOgwV0k7YoNF9r5LyX8S+2S+Ru6R2yejle
LyEg4nkoJOjp+U15qv+UM570vQuqXsfNwRhlfxa7Q5xDzkEiOoOclCEQn2KFe6JeoJ4PqLfTe9jR
QlemG8VSg6zDPzJqjm2HS1z3lxiTM7p/nMPnZkgACuAPW+FNhvZmWUGIRC9NO+8a84dZbRQh2mcJ
eizjthEBhuSJo8CPpcu0Vuqfp+5vVocrA8KBYk5XjqcvanawVUTK77TOoe5cHhpJVZ1mhBV4+ed+
Z2BumjWKa+nAoOYiADuAjNAmAeVVRX8z2qkAgfQGI1bqNKLqmiY6Y4kNw6fU4bnQDgZ/daoekoTS
NUKShuWGlPxogiaTFFDiqBddmBB1QSQBZhEA2IIgRFS7ea0YeNdH187EL5b2h+FdzO1U7oyeFke8
66RX3RhsWeh3iYrbaYltGBI2CwTsnQ0fw2yPl85D3Gt3J7x0BDC5hRQvBo0nK0NKrsF5SnOjJF94
7NQX0xQ1UGB3Bi5UJ2ynx2ojZ9fo41/fP7sEGRFi3dpF4qzp8yRGs44gqbSPwkdk+c4hFSMbPR0E
fOrRvPbAlq3nYlUszGYCiSWS0N6p3f/shVGSDLJwQl2YckF4lrxobj0Bgn2GE4pVyl4YH9HPWlJT
M37SpcbWeIWdHjrjBKEv+1mMnU+pUkmYSSyBycILSZMDQTSuZKZfbSBEE+QDAACILy5BF10Sdnrb
VuUuC+8GwZNFAKlIZlcI5pvdTY7CAGW18Iw/LTpG17kNX+zhAJoXSwo2EfT2Lt4MQXloqcJ5etD3
rrtvHH9tl96q9zzHCY7u9weG/LnihXQd/6NzQrGWNvjHzbKlk9HReC92gkDKo4dBN4tuJP7NK4om
yXJoTdMq0V7nuXYSLfQLPEYFCPATCEgRlbkk2vfVk1gck2vZyeeA/eOdLbnEP/NFMZrRkM4DPgwD
rM81PeilmBl783ilQPAFGIor4VFDi1AjYrl84LBTm3KMG9RkRmyXKYtYbCTFjMTDXPuyfLoDAE+p
BNCPnG6iHpnNMxywWNlnM5IWbi++kQ7T7HKMYtj32Hss3iAaMU2GjTkR+fK8IqyRhGHfRk+Ax9ff
v8QvJgybrEVDebl7Su4fn1QvTGmoN1V2M4lHpHvmcTdjHQdERF9dhxx+sYw/XOwiUx2LSIyiRXaC
XAC+SyVP3iyd7NLcLJDiAgA+8hsyDylKc68Ffb8Y1Xw/3s8Z1iK3+J/xXiyQQWjFORvprpYnxA3R
cCWSLOvHEi+t7y/0BYJvSSyoeSwpBn2vi8GWYR1aoSy90wvQTLBNmFoNJDHI9fHfYt6fYXETzAq4
dCfWqkhHGyAhRFC31x8Hcr9U6t3lJLpyW18sDW4I4ry1JIDSO87g36Vxjs9mhR3Srgjvqvn1VN+d
KDiSBEZ0sBI99M86iOUFrxLvm/NRb0Y35CtwU67cyLIGL/b0DzdyEehbgwDYdRjSXViY/qhi8tnl
gZDjyVatjFTbJJa47ovQ59hepJNMYNbf38FXTwI7B3GhQCzZ9jJb/3kSspaNYqyCjwKMPncbsIA6
gS+SP+rVitu1S12ssrSM02EUZOQosYElfGs0ZS2S1CwY+WbPa5ih45zO5Hkoe1sAhU4olp0xBT2V
49aYYm+Upiuj/+qkomb0n+FfzM+stOo+SZmf5rxHdwjpi8VhZRGfzF9j6Q/IerKrArED8VqQe+1p
XKzBUKBxQwcWYCKEADqtMNtgQjPfrtZTvmg3YQ/1zyAvJlkiFSKIEgaJ5AfBCuSFtkbqyovLI+K3
SHwsalzfT6uvEmhrAYxTOaYiSLTycV5pKS4axonhKZjH9NZ6yKMli8YFgfyNxxoav1XxtyHcglwZ
q8crV/9iQ/9w9YuppikW1fkafVGowf4ZUHyHSkGiPi4BsgzdQks2tHtQFqntbHxVs9c5Mt0x+6uj
pFBogjfOswtH/9q2swz642qnaUx1G0gLgZF0mdZL1jCp6Djm6Oc7LYRs5rnwdsJ31VihLJeMrhl5
zX2n/jy/XXkg1668PLB/lnnU9nqZD2axC5vdWDxK6gyZFUIkpw3lDB1AgIBywyNCalKL6/BVxb0v
KmAY2SlErzSUyS4vO+f5IOu1dureE/lU90EXoDe2FR5EYND9YTDd6Fl8KewO/qG0JU6pmlVj+Sdg
Ru36mo7/FwtiuRluAtYXrWftIsFFi8MyC7LcXZVtdAyF8vQP+60Z9jsbCMZc7Y346coL+LzcP1zy
ElmUzOYEmQgdF9ZgWOJyIQbS+dUkx5FBD+lRMKiLxyMEs1v2elUcvabnCAqxNNdwtLpW5vhqPvzz
BC4z7DY6nZNTCO0P9bmSmTgOoTOER7pwNPyV6n0HtN7MiEWBSke9+v5pfPkwTJ48py/w6PeY+p/Z
aIz5NKpGfabIshqNP5SSJyyRyWHlawP94kqAfqSlb6VRc7wEGHQFGlfoZrK/413FIZOu6JMxvRal
7+/H9EWoY9E/pJsvItuJDtPFEjuRyqpSjpCuBhVdUfGhtsdzjcj2aLPztMXGRGEpJ67oDFY+fqLc
hpg9dlTwKNsJ80oASpen19LULzAWlkSkswhfgIGiB/Vx6VPKGaRaMt6xyK35yAFgZKWjCODqhp9n
bXQIe8Bs9uQnRmI5BcQzef5jZOHxKqbti1Ph471cPCNxAQ+XjQjxu8LguFulSRGkZoVcTes3Seae
IWxT1VpiwEa3M3Ol43j5/XtaTvSLPfjD47hY+wjuJ0lujZg4wB9/Vzm+vtg/54Qfhvle1vtnfjcZ
RGZZGuTdIG4GitciaPt+z8yrKg0S3FKT6OOrbTjxcw/MAuO1cLTgpBif0DRVycb77hc6yk+ymW+W
EuYkSd45EPvYqUk4zejsRqd9Pp9Xav96Hic/lxN8ngRv6KF1FdFLq1j+2RLx7HkuJnndzj8SuQvU
ptlO+Pla4R3/z4rMzQBWy1kWQMLzE2leUchzT6QyUlgdhWql0XqjbISElFvmeL6fKNxO8nycU8uR
TJoekwLyI1trQ+lr87Ge0sAMRgscSIyBcf84CYYNQdQ+CzBcOyTXFw4wrgn4B6MLiNjqWJFkYgqb
jR65M8oPRiVieWZbLT45OZUjxoQzBcXchzo7VDfC0HlDNt9EdeGjWiyQEhdP1MpoecTxBJF2z84b
AnMYRGBtxeCoxUssSq7YFCtOSK38M5XK1mTl9AisJ60fmzp1aEyDSVW/n6FfrVjcdSwS0cVA0TAu
glJhVMyI3mK8VP+z0XAbyYAg6oyim6LWhUA4UeIMSZviXdpuQvMv6D5bQta/5Az5/l4+O1WQs8GR
xnwWeXKypYvyRjJV+BK1aNOfFJw4Q8WNkAQsHrXxtk80Z27PfpQW9qDxeocbo/9bhaNbEj6PO1C0
86LPoJzIYtSDcM7RobnTKtk1694WWiaARRVdiZ6bXFg3HdwIAyNBN7ZeZmOXRfFWhkzdh7wfxamu
Ed8/HQyM690qW6PEbSAy93FXzIw6NSkR5Tt2oUW7L7Tpuc1n56r72KdcmwvJrEj0lyQISJeyhGMi
qgJAlxwT3w3NpLl4SFIQJpn3/Yt6Bwx92NeW6ywCIgZY/KUj/XFA/TCUY3hW8l0+CbZSB+f2qUpt
rXeUJuh5DyqGQXl1KLttp3DMpH6n3luap0YHowRl7eTlXu8c83QjZQdE4KJxHaZ3mrRG4XcwV03q
adi5/ugsT3i8jUPX3P6cy+0kO2a1z6Y78fzQ5X6p+FOxERq6cpsuX7WaZ9xLgl/lqNr7iYlwHC5X
tlW5Zzb4NOg2+h4QvXKQ2pv4Wnf3szwaDwSLKhS0WUomCOCLB5Kr5ii1ynQESnLaVIdFbb5YGYF2
E6V3o4LjwFFGxzTeq+eVQNnbltSgd0+YKgD8yzdt7TWpq/d7VXOsartIUkzbBgaF4howuKOVadiy
O1N6RY17vsljV37bVLuiecKcO/0tgmY28KdC1MdT5eA0ueN8OwU1u5iE/RcQI3fuPe1KIetzEMKg
F/6XhD8jcO5LVqkUhvnQ9eJ4NCNkjnw80nW4AWhC2qQZOja3x4U1Oa+QebbhN6s7zfSmH2hEfj8b
v1pdQDGQi0aOEqbGRcxxqqu66Ct4f4vwPD1uTj81fAKAkofXpOE/o08YMvVDwNS6CtnmkrRfypwp
VtMXD413PuwrG2+XG8gn/gsy4u4Q/P5+ZMCrmDeXCw1VdprCoiryx8WOeGr6KOv1KdtNzuB1T7Mr
enHQ7k4rxVf8weNzHvXtXbZefs3+7Ne7cp0f6rW+mSqn3fU7xRd+iZ7mx4HqDXdD7xq+AOLRWz6n
/hU9lECe0kD2mjvdob8IV+VP7vzBa80v/HzTrJCqCrQg35w3eZD9KhV7XKdBvK1f4KIbPh8sHz2V
AKV+f0a41Vc9+ka+4uZezt8aR3dkZ3R7Nzxwq2hqaXZqD/ZiUe+glrPSXgaUnOxF+ng1bPnvxLbW
/FcT6IQSZ690z97Zi1ZY1vmdJzuzqzuqM/vUs1/xgeezpWwvjyMMZnfyiAl8oAVPsqc6yz3EUHPq
+9jDHMVXttZbuln+VILCVwLjR/OqBA34S4XxKdvyBv37/x1utzovA+aTGKEDB0EdJpiXD4XfRrYU
YOQe2XjUbqQg5Zu0ADH5Tekb2+b9Zw2riqdWuOyJcmVjh4QEwB8tiH719wMPVAmkbeZ3Kx5rsHyc
/mhbVJEKdBpWy6+6tEs/+9Xeqo+WP7xaPNNh1bymG3KK/Xkfbs574XBam7endb9tgzqwPHk9vdRB
GRSB4bFN1IG+Pq3TPV/eltt41QaIWr9hLeBF/hycbvsf+i3//LZFveAxf4Qe8Zg+RvfWAc0pfkf3
+fLZO/R1+TIAn82JNc2/im7GrbSdt81+DmaofwGPws1c1AzPr2PLgwFYcl4h47rCMu9H6b81jKRZ
pd7ylIFnrfogco1D6M22ZL+9nZ6YIzyM5ZfCs6M3uJFaFBzs6Oa0DGBleEBTV5Mv+vpzs1PY87QV
Bj7r855vGoOZe5m3Y9Bv9XUfLL+WkY72/CM/Zq6xfdN2wtvwCuDupnHam8wt70k3HyMXhZvVj13v
vGSHYf3YHjWntHXbNhzVbfzSa56Fx8Efnluvd5bPGY7uhrvKrT3Rnz3ZbR1CzRXBnxt5qY8lhlt4
CGftT9uze9qmfrkS1uI22kwBKjd/ytXS9d2KAd/qZx5R8TZ0FEd5SgKdrTGxf2rOya7tR9nFz9wu
kEdxNQd/GFd0pT2iIKvYRy7Njx5DfwgElyDRn2ij2vqb4IY+bUfvdFes5CD329XZP7vh83CTecpj
Yt9v2mPhZcGw1n2kW/hT8aSfiE8GUWBtqEZYf3V/+bT1V/LEXcYNRUHHl5d/kARoKMcIvtjWplnj
/sMnNsbGPNvLd9ATDPgB5aFZF4f0VqPT9NfYFIfsoNFZ4LPCytiEt/ytt41NdkjuwlvhmBzC2/A2
OUgbevm+tZL9Zt2to6DhJ5q++HD269W0nbbZHt3MbRdwiq2yjbyt93KQbZrCLjbtKvylBmfGmnli
MGyjfcQ3o8DqV/y92+IvdBsdw5tiH23im+RY7uMbnv6Wf5xtok3Cr/imC5pAc5vAWJ8Ow5Y96CbZ
q7ndBdFKWVPDK13TS1bVW9faAz+x2y4/Dd8AJ9mIgfh+U+2ewuYjAFVefcI0mLYlHqvrYQuXHqTa
ul61q5ypIrrWSvVVn06/ozk5rzBbRSvsNLxpZQXJWtzEB9is/K53+gZ5a79YIzjiYry9UffysfU1
V7F/Gy6t6qDYT9uIIU3LDTHI+L7kxnDr2bb7/GYKMqSC9vW+3Kc3ySY7hq2Tbdq9zFxMb6JjdFxm
YhBxv4knv0VezaxJNsuslN2Il2/6WbCMp6RqwHQStwJD79iL07dpVeySdeWBd7CXqy/ze3ms0WYZ
c7Efgonvxt1+els+BEMDlH2Zndf0mj93QYF+Uuc1RIyRv+BODMUA2zs0igd5Fd0acCrjm6fRhw9K
V2XHVrtuAH3aPTmLK76/0e9P5c+AKVmmrroApuAKqoh1fgz2iqmFZT9qBNe7zrPsymlsc2NuivXN
aP9C4Pr3WDmgIa5kR7L8ORb497KXhax+nJTT1Ihsg/fEwFh9HWQv3cRB2NjzQ7sFPuTl69NOvgfi
pjr9sV4lm/++msnYUQDG2JiiE5a+F8XuwqopCahN8SDdP1PLXFnQVSVGO1wZ7WdAiiwDHQEWROuQ
TFC/aFmY/flUzILQ73tLP+q1vhrCISD2skPJ8jKz8yUT3S6Jpnfab4Gu8GdqS3mgU8yVic9a2auz
dWj50flBAVqi3Y9tAo/0ddL4d0Lp4177nhiepui+K2RfVVovwopBbkRUK6sVvLyW5F9QXIX0N7nm
Tf1ZR/1igBdh66gg1NmHzXRU9xV7Z+WNsoOwEqQkfNnsJKQq4iMR0ya+UG7K3p+V9XyXIbTJF3bR
7KS/AX9M7DWj7oSDz1/kcbfEUWckmd5C9/66teGSp15Eo4s/OGvONCjxXaZ9ZV8WcVTEiABJD0Pf
wvZHUwNhMtnAYxoqQpY7pg1Z1liOt4y1X4R0Ee8adDKzbo933JVJ8tVKNHmMKgCQBVuqLrWxf2pf
0J2USTOabDeb+7E6wlI2kFnSJISciMAWg9bJnn6n0HqRsqHTDUu80/AfbGBk42j1/b7w+enQckCA
BBSKRZf3vR75z80UKj7AjTED15sPZzlx1PFnqty32PeO7JkUp76/3Bfb4MfrXSzFxBiSuu/PxYNm
Q/uwO0JP6a0Pbg+KR75lv6jbwqk8SmPBtcX5uWiEVhpKEyp64BjGGpfMibQw4AvGdFd7UV5llE0X
3bH2HXTy2o0quv2arSQE5BCNFO2B2i5t2DEvXDXE/8G41mJ/x3x8nJjcjyTDG8ZiG+7pxY4smcWc
1CfDPFaeW/9S4NOdMncK90XySMYzDV77Fh5T546yoV8GjQ48yIXtgUcVWVKtnm2YR/Wd9ZSbyNX5
/XNZu7onE9D+RppeJA47fP/uPqtjLg+QchuKc5CEgZ1+nLhdLuUzwLd5D80lLrQNLMjNPi7/wP9e
9JPLvcbxFWevU+601Z9MQwJduzJ/vshluQdZ1xdlIX1hRH68B6mU5hoGYvHARkgRdZu5q5Pd3LSr
ydnO+9i90pX6nKZzOYBS9ME4QRj6x8thWyDkoVrP+wR/S5rcVMGogvb16/kaovlz/295uv9c6qIa
I4pFlRVypB5LEp7Z7xq7Xs/K0xxuMacvBj8832EQL5OLNZ4++QjY6aejMQbnW2N0ktLXI//79/3V
2A3cSI3FjpS982KfEiehrfElxWUoX9ET+T9xAem2vIaffu+lXa4ECwYv5u+AaZVLsElVCMosVlF3
sO7Dg+JLbumnx2GvbeMNyEbRrY6IGed37c7cdEeS9ufoNlurTvHQPaWHOrYtlCxCr94qB3GNWf3+
vDs/5LdlYxPFN7vhWb5JfhY/xdhWPCrdD8kd6Y7s/C33ueDgn6MjBIaYKFZ+O+3h+2f4uZHKW/13
aBcH5mBQdESmYCGYUn33Ige1aWcg88qubOSfO0fs4vD3oVxbULyp6H2cqmnbnMV2Cq1jspZUBKdd
EYeaPfjk4meIs+khfmac9TXe/Dup5eLdsYnB0VygjDA4LhZkE2tCKBg4B0cINJ6nVYg65jC94K2x
/E1KREefXoRz40sZrm7NHisO7wwQvyZUsdA5gqpjx3QAxVZ3rPF1ogipFUTBGno0lDZ66VWjdD5o
vwv5taPgYE2Gj2P60Bj7irL3YqZT+93IcUJvAyTcCfcOmZ85JZl/XjzuQSV9/06XffnTiMEmqKoo
Ljyqi31bESq5CIt43lt0HlptlxjQH5QKLd5jxZOv65M9C8H313zXpbq86DsoggATEdrLmppopGkt
nPtiMdRRjDf5dF9iEpVM2DGDDipkpO0Ewzmpt3H1HKPFaaR/Y5QF8E+zc1F1Wplea/h3zH5VyttC
Ruiso2hdmexfxBJgVhaSKFIo8C4v6n7gNoXO0PDs7nIPDwOodWyXbb4CQoNT7fcP5DMuCalFNieJ
siZqJOh0f5zuTaiYctO2701bxVzH8p4muant9B0Gyf/bpiA+Dq/on3wVv6AHLpNMqAtCxVqewT/x
kjF1cZk1YBP76micXov6WPYUmh4RPq/Gh9A+5MIN4B0Gvqh10jHJ0j+ofDngx7MJi9ErsiRfnckf
7udiMs5NU6qRiI4WDyB515M6x6uFioHTTURLLlpBd+G8pikJMxpdmKu79xc5AboErAXacbwH4KEf
H4kFdQybSjh+82lGbcHchh3meGqI+ckCp3YgBpfF5J1Q7hPClzgPXVg6SbEfw2Jdt8Yukcs1EahD
/Tuj7WoBcZxH+pOKSVozYsdTr3IC0ab9GUNuHkB7wLVdujEpvcZME+xz818b8DK5/h3SxbGfdifo
YBHwT54cJFEIvch88DIbyALXTr+vjgiITHTAFnkOZD0vzllTDVtFM+ri4TVzQ+/sIOVsU7LZX008
lvV3sYdwIWi2PDq0/i6zU73rO5B8yhJ717u32L5T16iq21jsXlkl7z3Pyyvx3il5wIPUkL36OCVK
0whDQyfhfka7Jpge403LkNRt/OsaWAHh/y9GRTS/YP6BLVBc+XgtYTTnCoHSfNeFcJND6db41SrJ
PpdOuzIxfjUpfR5gkjXteHWcNnr43HfP7Xl9wtDiDKvOakyynv2iarpoULaweJAIc/radAYBMpVV
HUigfLn4e4oxOpWaAz4HKefrjG+bUDiWfOhfomqvShureJ0Uwzc763lG4ww0LD8HRDt8tKlrvAe9
V4Jw8VmqIdNkr4TKAyL4UzR5Zf63wOEzxWhC2cHcWiZ+C7LZLADJC5kzaa/ZeEQyt2lRUgKYJ+Wb
WP2jYmLcnfK9uKw85Q977ZB4CmkNeAqgG7k1422xGW6n5kWTH8MmWKztQVnQ3GdDmuoIEXdUQct1
ArA5ktNbE1V7NRED0wx02Z7N57AvIbsk6wVlqgIGa8zHTKS6W1k3rSw/KjyDFBJvxEjNEz2PQvYg
eiWwX+fmAHxSKoEKo+evqwlGioYr6IN7apRAkdEjplJhnl7P6MiTPxTD48JGGXLNRfrBhskC9HjZ
BJKRJkFRuFo5ka9FMWL49H6q+O56TvblWgQXCaUIYTrzE+6tD1Mk5k+sRetmL9l3lduTlg727+8P
r69SP+yoCHgXrCMwz4v9BeUc5Bs65mz/S/97o+2ol+DQUr2eX9V7/WH4mfxu78+v85t0pz5Yj8Ov
/m/5M32R32CZmT/KV/5o3qLRoQeF7vgjBrBUha7c4xfRP3qkSwsPZANB5cX5OoVxOWkaND9IuElD
e8cDlgPwDuTR9w/ji3qIspTL8O7kJFfoVX5cwGOhYCWtd0TzDgcBgLrIxVh4aWHY40+Q975Gid7Y
nN2rFYFla/i4TS0hHK1vtirkNS4VDuTciNpY4crS/em1fW7d2U4daIp/J//x/vtRfg4aaYXiW0Ls
sEjUvyOT/okbYkL3todPtnDDT4iz54WzqDwi2SxFm+VkRl/++yt+jsaWpE1CePedEH+ZvulFYY3m
VGS7UD4uunR4ngLhxEfLWjoF1/ySv4jHuJyl6TC9OMg+G3JXEH86WV8OF3Mjem8z1RzrCPbILpxr
xfSvhgZgm+Y5hBTW6cXcPOkw4/QFmtKKT4wOkakw2iy0IZi2V5Xf3sUZPs4SeFooJhDakOGgG/Fx
fnYpHNjsDDJYsfH6OUQOmlKO6erun7dibdlAp+/ACP/fL8mtb/wbPOBsyuozHTKJ6qJp527uyvz5
o6RlRimXDkvIx6UTBk14OYL9E63l5eP3s+BTwQSlC6a4QuGT4xgRmYugfKxFs46VPEdJaaDH/Jp7
c3Bb2PXP2WtpBV7ZNb6+HPWsBdC+1BUvgpmu63N1KmM8Wngw5xURcb4iIXRTGoDJ6ulaFnB5+L+P
Dug+sgtwaCCrfHw3coIxB/Tr0wEPnB7nhfP+DJjQsi26aIN/3w4v/4/HuTzLRSmZYOqylVAXSBWZ
Slm85/ONk+/r4OR3bkiT7aml4xU9fn/Bd/TTv7NvGeFCG+MD5nRwyD6OcGo6XYhOtX5AsAMeq0BK
q3R/+hg+kGXdF03jR5D8TQHHAUtaSelDYcQs9NxFebwoXk/jqiTbjuJjJpMn1mmQnJ5imMuLm15/
Gu2pFvfT+CcC4oeWYWcaTkN6HRlXMXuXB8oyEPA2pIbkzIti5seBiPM5TsHQSQdD8C2B6qv2FGWP
Q/UkJyjDedO4MZpDPd307U6sXs75TjdjtPKCq44u7+TKy0eKsBgYe5jT8A0uFnRmaaN6PkUG+oUF
5Tx/KLC8E47ndqcIMLlHuxNuMxB4WXbTjvSRu+epUOBVc/gKvyvJbWLCQkN09aYL8vRmsVGIKUAI
w51Q7kbAF2ns1/Lz9xPh0wb7/vxIPCk5UJOjDPDx+XW5pY7tMvPgM9sxeYLgnPzZoXriGutpdeVq
l7nC+9VMCr0It6AJflmcLowIEcMuyx9qf1nJFtuZ4dGwIYy/Vrn65NyyXAtJGvRxmOVw4C4CgNQQ
2n5I8X8+UTIe201U0gPAZymtDsCu2+mO+CMeYTuN7pQBjdF/nwzNjk6+pPypIYjWOkFtJNp+AwpB
OT2o5/uh/Z0oqVvNz4q4aap9J7Xr2kL1piy984Q0YNXjdeVhc4uQx6shIomTrSehduastSdwMt8/
TgphvJ3LOUd9E6k5sFisgItljIbIKZ9Hlifx9YbwFTRQsqN4YdEGQRpHtjHuQJqxuGWQs+o0kG36
VfZSRgcV/vJvPWcsDnZnDLU7TI/aW6MdRjWYMa1LtjQR5c5VwLa8xY86U5Vd9zG7CelnvDXHmSL5
GCSAhzoOrzGw7m6LrXGIwGMQCOBSc4v6b+MkNwD9btEHcFRP2vZ2ulb23NNL/pi41UayM1dwMBXG
yAdh4DkAYZOClsqdH5JX2GCWT8CW/XxfotC21XcgVeXOHp7z3laAjzpw55wGKMrEQZh4J1u1rb2y
afzWIwG1zUPp/HSUDdAK+2SfZbtxAbb+AEuIyJzsP8Y+bVDtRbxLViUHZ/6QHQq7p4kd8fWa/iMA
EAnIiuEyXe9xeFXsbpsCWSm8ZXUID9j4ENs9Z4eTXfl/z1uLQ/f0Szn2xCe/m83vyW6d2eNnBaqb
rsVfJwAH1ovwoL3Efugav5N98QdA6Lp1Ut+4VdaAV3jGvuY0/bsxuYP3DrLpNnimwj5kj/0eYT+3
/GV6QD1AJSA+vMZxeFWj4P8jNW0jscvHFHQFbk6yHd/zW3VkHxviyE5dYDab7nk+dm617rnl1tZC
e15Nz+JN/fe8Ft3u5i8mw64u2hAfncmRgNWJq9o1wZSxMlb1ylpXwXSMf8wv5l1+TxP6Jb3HOHbF
YFwoTMgzh0CAqocWVcXSjdadLbgATbazB8wFHYsjEM5KdcYV2M4VoQLnG2KIvrwtHaTa7H49uiTK
5yftGXwckUtPLDFQ7XMHAHNbmW0CVLZX8CYBXe9qP9qzz0Irc63fkPGHY7K6H9Y5ARAOEG8sQg9U
e+YY62uGw+/qdN8tvIuC3aAq9KyyUjnQUGlLG9DqyXTg9PTYt7np7PbIQXV+KwRG4Tc6hq9uGWFk
6Yi5bXQoHLtN4SqpU5euDjwXZBWSArlvDl4q+zGlGh5g61n6KiuDXLg7yz58dlH3S90To/Vs+bAH
usomLY7OQQ2QDRzP7lQFqrXPpFWXeJqI/edNjOSZbgJERb/wtVhU8k6rdnZazV+0NHon0ly93FQa
CJzcsC3Frk2vUQP9RPd9udt+3KAL3NGTu+aP+57ofXqAxNmApxUJVvTF7txD+hSlEamRpLtvzddq
6O1hNjgOn5Lpl4whW24s+hs2WODT2amMH8MEzlnbpON9eV5BXsyNlSLekMCruZP1O6D5VRUM5VoG
Vy7cluFxHG0TuK0AvWFTq3eG6Iv6JtIPRf0YautQuyn7QAfLpqyt+FcnbEXrijfApxB/OYEoXYuk
upCd0Qv8eLbmtSBUcx0TZFEpJ38pbxVX+GG8aT/iV4yfbsR9vG0fzL8KhYzNAFBzBJ5JpQ5AnuHM
G4E8RwH7pnEay/4ALOyuuFMAmOTEvYCXDNa+8UKtKHSx96Bdy5pvYbG79epaQPzVua2TrYAiYDSw
hT6OpD4Dfk/bqXgAWcHW4mj+H9oiO2tTbq5d6quAbon06dktDdlLhlxX1WkltYvUurkuEfjBJv1Y
Dwdj3qqwKMsXtrLCspGasV7ERUR6p2pBmV/3K/xqyP/ex0U4Z0RZiza7oB4sY0XnQVT9OfTa2hVk
WNNBZAUWCpC1K/6AXHYz36c40cywu9yInip8CqAXb5mfATmgCaU7YugY9Upt/ej3mNPM8YzSzVG3
lyA+urQ0xM7t+BaUG9D/SpwidUzVzXdTaaNsYpiO2OEY57BA0Ok8Y6EO3GVw5siH7mZ0flcg0YDM
HqVGu5UCS/fPol+OIOC84u5srWp5Y6pebUAiwS1s1ZOtGU6XOQlX4nxJbOmBvsMbO0rzp02dXnKG
wWkNu/rFKXhi24Adqthh7uSdDYClBJ8vOdNu/tlT3fwTItNj+i33gKZu5sVvEp1jbMQYoUCtHSmO
VXhyZzZxycEERoy99FdV2OEM5MAeHwawU5oP1meu16m+Fcr9nPp9sVwllrEExiZ8gcyXHNDgmK4J
T31qgS2L1AAmgWojMTu70ceprSh9FkVtzju0IL49ttNBYmEJ6D6hMy0GQvs/pJ1nb9ta16Z/EQH2
8pWkmlVsuciyvxCu7L3z189FA/POiWJEmBk8yHNykpxQIjf3Xuted3lmShyPj0O2VclRqaOVWK6F
4dVsV5K4UC27Fg/s+lN40LP1lfrut/IOJQXMCDhGBMxcbJJ6G09SHur6QYjlRZlNjpXqy8RX7rMi
dQl+3+HDskRswWRDvy1iXotCfBd0GW/C0GzsKIw3gMOfoQefudXtpolXrfYVDsEmLfOHICaL2Ox2
On+sm3oMZ/1sYeVYhASoJEWdpLo2AY+uV2akc+gCaKvNXQHd7t9f87c3Hg8X9kkko5h8XwybcFgK
PbrimADlmwz2teUK6r6VYYNA5Pr3pcwr11Iu2h0cLkKpM/XqMPA2VBiHiWG6muedXrivhMe8Rxcs
hpuCD1CrdsPws8ixnyJKttO+Jh/EQdaWJg5kvbI3qbUmyBsZowDpaeQVHsAK2gbopYXqTWSWIH4W
5t4vBth5X6G5CdTWfivIW6os+K9VjAZcWIR9dUi6YdFSAit4gkQYTY21bXjWg9oz686OSaBspaFz
MRDqcYgwIqzq9dqxGjbijjR5f5ERDi1HOMSFX3WhuXGib+fJt2YaD/44LCJT2iepeOwrZMbZMlFQ
CHbQs9PIHjJIi1DDqlJ1W6YAmoUVCDWEUTxBVcKScZl+ZPWrJsYbmVF7w1359yP57QXEi1gGdGPg
j+jtYpFP4hhXlpSnj6cUMgMgl+I+bjaQfShQdXtnv/iM4x968HL1GvVo3sMvihCoDTgIkZ6Cgkud
z4D/wKdylbeSOk7xo7qPQhvXAru/v4eScxscsm+T4/QKjvXL+zwTZZm0M+Nl+nbRrpm9T5ynFHoH
gwBDkq/Y0oKtWbj/vqPzYfzXtwIQ5m5iAsFl/vxWViHo6tBX3SGFha8tdfmVuHcRuVh5102P/77W
XzA72ydmif/nYheVQTDmnmfldPTbfXR3i5jLtunCFgco8/bD95Vv9tcg5edqNPR0vDwuwJaLrzYO
kuGV4lyHEAzpRG7q6LbmYPd8ZVX+4B5/3cT/XOliUyIDxfJqK9AO0lk9pafijNIosbNwVUDoCQFn
/S3WbPFR27X3wzt7hP867qWtiGXbU/eon8rXmnFDwLzebnCHPQzv/Ix+S3+QH/UeAgpGgnb7oj4k
p3Enb7MTg8TiLZhs/tlDQmIDfjRFjJuW0Ninr4om8gsKad/wnjvSQ34SiM6w5YN5KJfFsTj67wVb
EaLy0m7uVX4H4QjeT+/DtSHsL9godeD/PIJLQ4VMzSQoyABGUD/cZe4AaKHRgFx+DWL+pQCbLQRA
e3nSOAhcvJwSAKPRBWUG5junDqU3qVO6wt6ksb9GMfkNBZtNkmByE/BDHuXFulIK0xslkqgfu6V8
M7KyEKQ6cKDvmaWQNnTlnZF/eUFB2hhsoEv9m3WDPfEQGgXbgG+eG7xmEXa9xtIpBeWXyJjZ154t
h8tWkK5d+JfTj432R59IXwIK9+frAzyZJ508xMzE5FWxo/RzCK4kpkl3lVW9zHO7WTwx0Ln2Nv1F
55rf2/9eWP3zwlLWBkrvBwk4VbXrT3Cquk2DSE9cIV/L7eTOvzeWKMzvtMVw429Qdy+nbfWugdRh
RLLSbd8pb3WUMcrIAbpiA1Vd7x4VylFw4+eGUMrllWc0nzqX7z9uJKShslvPvKM/PzF2SIFG3IV1
8GjeDAzXV356mmcBtbgdrXUVP6sSlqiE4W6t9rUMb8vp/spHmJ/G5UeYc/wwCsann5fgz48QJ3Iw
CSmLskTYWG2MZQk4S63nNA5qIufaQ+Lk+/WCM4WDOA6ici4ODiWrJDUpaHmmW6xJ5Mouv5NPoXWU
D+80vMfb6rO/NxQnIO7zdbj1XmEeHcy9dZc9ZSomoPZ0l+yGc/zm7SE3fIs1G5mdBfaU2eNb09ld
bpenoXLZR4OXaZMR3fUVSY4q2GyVpIqAVZaYDtDB0hHEtvmpP3jAOcm3dAo3zTbdq5vpVN+VL+VD
8STbQLdtZ5sfauXKZyBaqXetwKmERTQ5xWxz4/iyrT9m78N9HNriuXz0d/VjD2YHN8CpXruDcer2
1ZO0z45tYKfk0HJlKND0WPZ4L939+3H+dirD6rNEAjG5tZdJQG0oiQOJnNYhMtea6HqMhdWlEK9J
WCiv+er9/iT/c7GL/SxtEymX0sY6lNOtJt0xP7bjeKuTM1WcRL+Fx/2hZLt/f8FfSwEF7YFKFKCm
i3/lFdQ4OvdQWB7HG/g5oLjsKxtvLW7GWwJzgfrq53o9ZM7n/991rYsCUmmMxPQz7qxunHMI7Coc
Z0YoJCXk5TL3NyI6UR08dR/Wi7Q5Cvldo5wbpF/T/y1tbt7mGOLhSsrWQSNz8QIJaecPEcTuQ1Pf
tME+yq1Fo0GnCQiJkxa6f+qKCBAA66VplesbDVQA+Cm/0jb+JUmYPwZidALVZzcSdo8/Nw5VyDwl
0SvxoINbZzmOj/CdIcVGfgf5JnQ0BJFTC83zKTT3EcrWYBTtMnwngXxorpRsP5vG5S6G1YMMYQBe
Cql2f36YvtTCtuhj5RAkQLV2RxUkLCM0nuECLXCqO0pG+AdJI641Lc3Yzc2dIjkiY4mZbbgUBLdS
nCJ15glG7OT9uvfXIK491F8NUpBTxlvMFtJyqZlLqVpV067vN4PlBtM6Hx704blr3tXoKcq3vnin
Q9MGbpZxQXQt00VYUNzLkGu/6QYtKMJwiSdYt3ZtQoBygicYQ1K0UgBWTBd4VLXoGRemuBjH+6y5
BRuVwm097Kx2HV9r/n9qjn/duIsTaO4TGJeJ8W250EjneSuQs5eHeDvuu8zWyoXZgjUdWEJC7Uyg
f6WNUPsYL/q9gg45X+l3xqJ0J2EnvWbbaqE/THAEFom96xiXiHaFZLN5Bb2R7A4B4/guPgev/XO0
p+nut8UXAGMOeSizaXabL/WdfxGfR0CFp+Dr2n6l/HbaskTmHJiZFHS5dbRkjOmZWsa3XtWQI/04
cr+zCs8e5bbNjrFPYbTsENwqu1xjQFMAYI2fI3Or4bEbPnL01834oSUrQyzcmilIYp6V4U0iJM0v
eJ6nadiYrB5Tv/eN21h6x6nWltOtoTz/ey+S54fy10Mz55k0aCmxaBerPRTk1IqbsD9Ykh3cdRt1
YTx32+TdOhScOaatR25ROtoqO1gQ9jdmxfRGXGv4jrrDy1Uvjh82zr8+zsUa6kJfSGIJSov4DW4b
kMP3Jn93JPTaWsiSGj70yrY+hI/gM/BWIOsvwWfDKPQ83msv7bfo+PfjW3dnvNPIVO/yi/4ov0yH
8iy8TsfxrMGO99ABGN/hiyPtw5cOsPBjfGyO4Uv2RfQH5/anebaI3X5rjtW9+Sg/FG/GY3+UmYzj
Bf4sXeNR/CVXmLc+lCX/+/5f7jYm2ZSVHuuMQCU3/W7O/lvN/+fP5fv8cyqQ4dx+d2d24g//JN5T
tASv+Xtx9l4VbkNGZtZ3cBae5afuVv1qj92db9jBh/hED1hz87LP7s4SOUvtBJIcNtiA8aptvjAa
9YFqkHv4dvYsv2Tv2bv5KeFpKmGTbUv3yXP2rOPn8Fy8N7a3rM/th/wIHTl4G3N7+q7ezHP8Ob0J
3+lLf9s/mO/i+/hegDzdKifrNJaL/kE6eefpTXz0nktSVd7Vxo6ByAI7gJf5PmNKX8Fr9lV98bvj
lVL0t74BZiE4JGwPERbOn3t4VTKrqQaWUZ0uZs0MI9rMgbgnJlf88eRfSlDcl+aqF0EdURUXZ3mZ
d3FeFoNwjIka+DBKgPZVtonvmwc5cq32s6t2fuUeilfzvU2OhjuZC/Vwtfj/pfL+41NcgBphL6vF
WDHuMI+Yd7rzNL22v0qSAF2Pcey1UPvfyjUoGOC8+O5b9GcX39rTrTDApDJ7bFzZecUexqVcguF2
TZb505xf7Ad/XOjiQQZJiMeVnqCPzw7qiHlD5q26LlkMde32WrwMe2aAAyYN2NdM7arumQFWj17O
VFqFctdLtsIpok4r2fsKivXI9CDTFTtSUnjFr4L5UKtulJxLlRyu3o4j1dbGYzs9FBxTdICLbGT+
KfsEjIC+NhhVwL3Fz2ZNUF1nouW3klWptau2W1feU1PekEvIiONuAo4P+uOEabHR6Y4pyNvB6nfG
sBcC9S5Pq0WVvpX6NZPgX04l7tbsZU5yjI6r+Z/LXs6mwfQFHgvw4OZMD8ZKeCQhZisVDramqO2v
IZLz3/jX8+GS8+BwxkIvCshIS+t8FDGtwoKvTKZF3OUOrpBzSqvPnHv2ab5qCvnb6uPbMYal7QOW
tC4OiaoZ5K6qgfAaV3VCKDkd305mnV+DdP4SsvO9VKRkqOWhbeIZdLHO5chIszjxaqjvR79GBQuu
/K2FT5XC0L9gLuUMDe5VX4X5hXhbrzdyeBQYa6kyC1ZbykK5HBvNDU0yWDDXUU2cXBMX7Xc2EvRe
7+HsuSPTj1Z4saKKwTu0M35U1rAo6sIJ5HCT5E9Dkrn/PvZxS/z7wfHAZnNvjSESZ9CfSyVHq0Z/
R/iXBqYi4vODKoU5qQWiDa3B1W5nxx/hdqYxSEssxu+oZl1wRFzGv/1DfLDQTkjL3AaBcbepPcOb
VARn0hfvtfPs5NOeqo20NFfSUsc1bxnfe/x0/oX8jbJ5NXseyTfaB7LFbJOBrEhL5ZxtvGPHmp0/
g8Ff/Xr7OJHHzRgPGAEfzDWydcfYz2wYa49Blisdrf2AyG0pQBIJmchDVA/uh0V6NyyMFSoCmGHD
YljMv56dmkXr1m7LXtVDuOnxiqlwQBjhLc6/3jmdgwgSuMLkx+Sgk7BhBYEWQqvi+vPPJ/wSPKg5
ysy+eek342Y4RNtoi/+KK+4CCB8Nrxke9IvoGLqZA+f3EO2jfb2Nru6Nf6lLWJzaDI3BvoTChzfd
n49QSAgEqbUhJxP1iHWpQwQKEmSCPJDmwcJ7gnMQDEjrn/69dn555TXm3GicGPH9HVFXV5gvZIL1
c7air6in17F8QriAKbVSRzai4H9f7zfqJxdkiG+QcIO25aI7rKsx0YVCTXb5d/gmfLRvwYv6rc4k
BPk0PIxPlClMhOf6JXgbvs2z9xFj08b7+Ja+tA/T11yZ4K0gfIKRRKt/f7jfiL50rsbMvKWBhRjy
50Ng7/ANpCfpjql7DtX7o67t/JUPA3TxNt4O36jARSyBHq9c9xewed7jYRywB+okxP553akwci1I
2OqVBwLuBSdcTat+GbDFC9eQxXk7vdjjMUTQKKQgXcLbu7j/Q+Z5gcI2OOcQyPJxHiZqKlbELalO
wTe6MLzgfSIDY9T6KRZu+oYsmGtf97f5Bp8Cjz6AGtPgi//5hY1haCxdmK0oKMbVdFVVyY0AZUCA
USDTm2AoZg5uhslIAmQWacziSE+DUWyXo2l3Pnk8mrzyR8PuOzIkJii3nyGWfZIyt6m55OhwKhn3
7o0B8QPxPaAA7lBhClbLq1jC5gwKQo5XaHOfG71b9sJqSPOtN3Zu7R3TQdtpADgl8LgMfcvAChVa
VIxfiVYK9iiyf+kklvoY1nflluycRdlZsGxO7RS/4R2k4bIesl0kiq0x1WzCRWSsyX4rpto1mxDb
i+9JmrZyTAZCViEx/ozLjymApZmtfWmVxzcyf5/fETQ9hluV/yIkFU6vabTlgP27yw5MFZ0erqOm
YzfRnHWoXV4/uobx1arxovG5kHIT559hzXV00eHYOdQV6OaIeLkK16WP/25+l+BZUsck3qeRO0ni
TeB1izL/CiNpoWg9FsVQSCAPV53iLAeNgXVv2iViYGRPtpLwc3YnbwI3l6LDFGLCkwUuuqk1LFy3
SO4LYZ+3X1iZcPOytSg817K0Ngy42OPg1kLp1oPCtKF/bdzKULae0NxXoC19+VViz+gHcEGFWW0G
XSNd1JKHja281jPMDIvMFrDRDjPd0aPzUIOTq9VC6R8Gubfb76rHWqy7bf2PBhsJ2XIi4Vjp4o2o
d6ta0Sn/HgLMoL14vsqyIFyuL5dCNuGuuq4HyxHMN81guOc1N5XcLrP+pIWPTXlKYHdWuxScpxah
5XTwRsQ7FYw5yABtGjyqMmmF58UK228SZH17iBE+GrBydMKVAvwnE2+p+toiXjXZkeiFYddRpyY9
NZbGTyQcbqX0DWraHPTj1N5yHIJl2QEYRPXW64BXoCYkU+YEEY7N9anxaBG9yjUgbYa6sFKmpZqs
/QhbtCDCQxYTm2DTxyd9WhhS8xphDSBUzOh9WIqRZecNYrDszTL3ZvUia7cSsAdYiCOE/l6GW5zF
9zg4gI/Vi9bER0ywTo3wNEIWGr/UvHFzOzA28wKaZGFZ1FDCvMBuyavwWSw9yF8TncT2KxFyJ1JO
YXqoB/8OdjbPaJROQhqQbxi48wvdltZKgQkcCfGirIHWo5UvnjExUO0a0lKCBD4c3lXeh8qlfxh4
W/r8ENanXifktNymBmQnvjT8x3VjrAf88c7xuIBDIrWoC+zEwqNnGca3MaTG2+I4Ibm1dqPk+M95
jzOJK5ZOObgkeTbdjc+DaxYQlLvKnRReHnL2XIJBmp7xlINxZsJI8ATNXhpYNcx//HSBv3HR3ESy
a1UsL6cS3X5vTG71wGtiaKvEWvbmoitcj6pk42euhU3aenrApaGqXKIB4EIPOSKPN7XfpTDFB2AP
mJ42tklRchLk2sUJwRGZXglKtzTaTT+9RnPp2mdugfQ47t5MPcNjdtg2fYbm8FwXG88S7EFE0Cnx
PmhsndODXNO6BJB8XZJwXdNipKJNjt7tQglhd+0AMW8T71bzln3QIxTYtKLsKoO46CTZFjNQpULf
RGm88yITZHmdg2t0QBCK/qqzCXYQdUIcXc7k7ME83xnyF0Q2JwgykLNvQ4VhUW7YMdTifqgggSbJ
RigDtxoGt73v/FMKQ1ftcM6p8mVkfU7YI/iWspPSV9/qXX2Eu5ygbYjoBn1jK3fvcewtRPCeMEpX
aV+5QVvf6qYDmHC0hHdz6g4DRLdplNGLsx5FHjv7eNXZKogRKuuCF0oxhpspkA9e3m2gUHBUiLYn
vsap5RhpsAz5k1GOp1Kxbas3IUw2wZAdzKyAGFguywpy8tA7aeovQBGXgrFv09M0GtBbcVriP3zR
Y/XQtOesk2yz+RiKfFmXhxbjJpm9NKxQPGw6UdukvWEXPVy/uL8NuJG05bYne8uSg8+acKkO14kB
CbJ7BYNWSujS3SlJQ7vztplKd6pXTm3Mpq8UuP6wCkoWKsLZ0ltL4EatRtI6t8KEo+PTIPfw10lb
ygXOHe8zGBvXC3dNu+tU082nZ99Y7zYDKTy0FougMBdeOGzzGh638MCCkUzlWcxe9PB9jF810y0g
EOnTQyOcwE0MTGfb/C7PTmP3RXsPXFysShJWrWETCj4ZJGzjRH0aw5OgLg38yXVfd3ve6bI6e9hu
TsPtj/1EsumxrvVnybo4MeWDuDc4Qo716AhWgDOFnKA8Y08No9OUnftyLRc76MeleqLOZPXST7Ib
KfVOBrLSR7ThIadXdND5K3XhqKZPjD5XqPUFVpfVJI4kvSb5lzI+lZ9Vq9ildTNoL74oud4ncrmI
ijBNzzp5Efq09mHPkJlr66K27LnR+J9zpFjLStrB8G2BFzQvuM3HdYcZsFzx5jY0Ol6/MmrZnY2v
qxoWuRm5ZvTSJ+c+3c+/H/abpoooySSWh3ovRp6jekQyBhyvHAhalN1otXYzLJh2LXSFTk4C1IwP
nAa9wSzzoe355YPC7a4GxHoiEAlc5KE7Ca8oAh1D2ce8IJFFVnEk7WVjVXuZM03I2QPoV8JxjHcB
EmrltRICV2JSOuGlZ+KM7B2L8ot7VfYfNRicbopHb7wtstqJsxUZXUBMbgkZLBZXpXo7iNXe9F9b
Ul9bC6AHxn9yUluWibf1FM8pxw8p+I4p8Chces7Ort2UcN4kyqI+zexBPid40qO0fqZBU8ql2Icr
Y+q2VUMDHpIStVQ3gHlOXN9KbAAV6Vl+gR0fU5vRgh6Ty4+dhS5rkakvIqVdpj+MSrHwUD3WDbv4
R9CYZFBs8onzTFf2ouJmEGjn+k4jq6qTHmI/WHTAtB1lpN5+Sxwc6kJkPKHc9xoTmQkzF2zXGs4z
WYJS1ZynijpoMyQSR1HArvfNzVSK+xS2gfE01dOuSQ+TjsYBmkNSE27WUo9hjTUNohNr8U2mqa5Y
72PF3LXmbUPl23eLQqsXvSbZLfPLWMEaeKb21HcRXFxfxVU6zWElM7qoHqw+h3cOzNUFRzOS11a/
hr6Hycomib5wV3E69UbwU7eSjZOXKcdCpuYwKrc33pu2cn3RwkV8l7KdFxAE1SJCFAbcFGMkmkAI
rk0H2+VHJVHXJvMCzEQA1DYkqX00tb+whuktshC4VGAIoW/H7bgnURpbixQ1nO+28UlNUcEXH5J+
VJhuVdN73HAaKD7hD8j66HFV0RWoHbFzgfLQ27WxqoTRzbRxnaXNWtDPxC+6DcV5KuL4Gi7GtnMy
fLbRrR2kwXwQo36TZZJTkysnaNiZQOsL/Rsxfy9FgkuLN8l6TJszWbKqtqAO2fkR+i8O+NrQF4zI
ndwo9ko5kkPDNRjKx0VnF920k9jfxm1o3Ca5eOgF6aBa2aa3uoEkFcgsabpRxe+m/6JO1GkSKuPY
YFZL1WJw5OgGkorAXMhauY277E4XiCRJE+SJdfUZGt+zad84PktKfahTBnxB+iK3mpsN8UJOQTPC
dcvfVIWHfuBAKQQ7TMut0L4XjUIYZvEQyKuWQqIM+B1Nt4PUdHuap6ZVFhreDFjTFdFdgguVheM0
3mq+ghuqAJqcfWXFTjc+i4gBm/KciZBJhqVZr2OY/Zp0U1g5EkpI2939vMEF0HDlFJ5u2C2a4k1r
2T0MNmsRGs+UfybAtFpCx9V+xWz6BipMzpkwLNYCVsTzUosOhomz7FFCry2bwU4qs4fIjJ+VtHIj
xjk98IvwJPq83TV1rvLkDZrbSNoyr6O7qV7icPKz+gvjreR1V72dkMfLXhW3IQZ4VnYm4YcQ9K9k
eqrHXaLD2r5PhnTh+4eaSrksqk9EvsucaLr6Q/A6RzS/yH7ai0PvVtlrlp098ytWvkZvrYt3qV4s
NMJ4qvYVWT0qh/k8gDg+zOkXhVvKw35iIojZA2fySogpxox+083PyD+j1nQAn+etI9VvcrR8baHc
iU17o3q3BXbCirUOOrxBYVanwqtRIt5R+n0Bucifo6vqRYL6TQ4gGIJ/NOG3Lj+lM91Eu5030RCQ
XBBVrMQECkISYMNmFlvJwc6Pca2MTnXDbodAJXis9VdrFijpFT1XuJhPQk0p3BYmYKO+l0QyBdla
qO9CqMJVfBynaV0GKdl8uNBZ6yQ5FUN8yPvyqXsSsXYtQQ4lqXUMieiHU9ydpU6l89ackRJFQ040
X4B7xOi8tMXgoMUnqtVuPEb5h6xSnrQxE3YcMZjiMDfuamXXCquYl8bH0wTKvREvm/EmSTFT7PjF
mBFl8aEwAp5rnbApqV4wsShpkHM39aaV31U2N0f2mFi1357qORXGZ1P2oso0YQ31OUWCiEhgYpBv
iJjzUA8awXLoe1LI8s0VeOOX+Y0OtsJSFCUUzpdorKLn1SSVoDmshwY/SMFRP2NnuJeOuv3N2Pca
evQ3pIP5/8xVBEiB+nEp9BG1MrAytcmhD1a7gf/t24PixmCeGQ3RvWhf42r9DRpyQaTpwM2MJf5K
nKkLtKCFzgUN27sJb0r3hTyQ6+Zvf0/jyIBm/5gl/jNlef7e/+FHC1Nc+H3e5o/Y6bvhAgzQZp7p
Mhmwrzyxv/FzEt9nWxAVB0joQxf4W2Z2CimEXKlwM5huGfyFj2Yx09zQfy3+Hy6G3OPHQkgCAp3v
7n++lhjKTLNSLnYeXPmNb2ZvnoWVcFP9P4iZDLBWVdctWQdTNi8GHkakCQieeU7YaSe2cZadcE09
dGaS7G7As3DU05DoNM7x31/xl0Ef5dJMusHPAnjvB+z+z1eU5WICvcg6mEhrD1ftnBbvnFHPtvVO
NGt2jnilEVaCaFHKNgqYRdh6rh7XmznEOrTclvoXLXRhYk5EI6qH6z78FoPEiQnNKlfWhD17yzHW
dfYoEL5cAv0BzKrBk5c/PtexaCvmg2BQag7PvfppHT21AncCNjQopo1kOeFTkikkeaiPYQPnvoLQ
k3MGF5tMJGGAsXhSYHfRboyUEKEbr1hTrvz7Lv3Izf+EYg2dFUfUuSITLXGpr+l4YqKKyvCgRE+M
Z6pjmzzoynGsX1VkZmWMR+sDLksIPdJQd1XlWfBARrW7FIFl81RgbS89GfFRVw/kOcvw7IKvqGpt
Fe+8sn0QtB7Y4dlgD27T0baq2z660fKnhrM18R/S4SvKrwwTfgH3529kzoombBHA0f9c2mMcseSQ
oR+MeiWlyyGlG5Hey+pJrp/wcvOlvahtR3UbFcdGX7fyOk9uBnMtyU9R+yUFy754CovXxnq2SIiE
zJCmr5H2Eit3cfOMn8NYDjDJnvvkynq9nEEyOBPB3/GhwMQGM+UfXsd/1msd1GqVas3MKh8Xt/7i
gzYTxuDnlQd+cTD8XGYWUjHlQZlpyheccqARHQVLjqlcaTqm3LuRIX3Io+xknXaKmGRT4t7F4E1i
Bt6gvbbCsDApuTm+MCryV9gNLaz+UJUPkjYRRjOuY0Lliil0cr8/jcFrOKXfvmrYeke8V0fMqoVK
THCKHqy3efN089o0Qbw4e36+0pzyqzNbNSUA/T+fuKp7YUDlQbblz+TR28s3TPqA6NBAt/ZnbOv8
42g6py2mjrbyULnEPTMORMLkIB6097e3748YqiCyRXo//wDndWonc5eTnUHKxtItdjy33ec3GcSy
xI1+ZB6bjhHiTP5HM6+tVP5luFfdgpmgfBaXozuhXS1s7aawGfFFa3knuspCdrsDDn52MEc94FEG
x+ET4Xd25cX+oYn858Webwqmr7hgzf66rKeLmyLHliclGRZM4ko/5m/mjWHX9uMXPGDvoUkwy6G0
vlZ0XA4Q/7roxWY/yVqXlY0w3UkP04dPSsUpbOz2RkmWTGVrrElCexRXFhJK9NfJUsBwFxbEbvw2
kV89psVW/c44DRAiGet2tMXvOkSkCYN6YZ0ZjRefEYzWAT8vQmsAQbrYaZ6p3pJPgizzFc09UFL0
LW6yd2VL75ffC+eRgJAbY/6vq5fpvj576+G+LfbNt27RTt6kjxgkCqjKuC+SCwbYCYtmWiQAPQYT
28XsU0DU3Inf94ESSZQHJ/3u3tRd+OGTYyjb+W3sdl+Y8MAoW+ECN2fv5ej8oX2lLizn5xy3HHpI
tPnXuBI/Vdy/HvLFCEsOUHQUmNbe5SNJUWfV37fxjXejO6/p0cPT+FGsNmO4U7xFgfL6K7vCVfpt
z8KcEpSNyTGVyw/b4T97lpnHKVmeMn4IB8DAeg8EAXYvn801WKZ1hdT7UypcflsFQReaGKK9Sc/+
8z2PBW9U85FAOHGsD3IbvWdw96q8JDSvxVuEaUyqxORVq3ZU6yCUNEugzap4DLJbgAV4I9aqZIgQ
l826V3pegYC3ERDHGDHzSXaW+EB+36LG7r8nMR4Ingwu7CrttFUXgfwijONaZI6XAnPIY7mCwG4B
esKUU4tlVIY2TTlA1igtG4rfLHMI5XQFQVsIyQdBKZUrjfd0C2X7QlOLB49QL0n1g0oHHGrh3F+P
rtI9auY5mYTXNhSwNAzWml8sZOifZSK7arnR8BwqDBgHdFpTJu4sH8Fiu7PiD2y7SMkzHfoTR0mR
aItRQXv7KhNxL1+TDV4Mi39edKphEWoQ2jfsC/58FF6bKElLdQVhpsAwelahEfd2EyPDt9x/n1gQ
YPnL/nru/7nYRbEqB2KCJSSrXLiNvBUuEq354GVbTFuifkUPiM0GOR9rtNEivJP4Rq0hh0zYuKeL
MbvjlvjPFZ5Z0S3+Blq1yKd1Z90Xxpo/Muzq8KF7ZEeKOfzW2rlBjTMsWRf18FYC4WKN+jxxYOhb
YhmmpVx9WBYGAKydccuA50HsSTmy1W8Db3ncGvV7MlsyN1tb0RokLwIwMV3PLRrYAphhqHSgrinv
hBD5zE3YLBKQIf+pmF7T/CXXPpTOVe+mtULCT+6GXyjdyR3P3pLm3QRMt9nRvui6ZQuQ+y6sb8rw
AGywmbv6fBl+JZSvxi6zjoqGW/NSuCfcCXMTWLYhWaC03g4D1rB1LKZOC6RWonc73HCwLaN30V+H
VHT9SQHJHrZmeG96N8kIdmiXBD7avYIzIsDfzE7Ld1psT2Cd1ugsrJv4DiZ7fz/Wm6l0LKGwU5a2
ymlvUd0LEMV2RbfHujKItvq4LsgHxUc7eWXv1z6I/9vF38pjFawrMoaea9TCE1YbwEprzVj4LhzZ
QcAoMj1n0Uo+TOKXGVj25xCtLHmrbOa0M8Ta+aJj2nuV0vRbYUFN/D+r/Ieq+Z/tLTSi0GrDFifq
WU2RKI+hMXKIiRiZ+sVTt1TUmiY+WnX1k4aHPeN44yVpHfD0OGfufdNSwpnkDCXOVJ9Tw1yawFd1
RZ2Nq8FEJE6KP1cTPuRGwsfHv+d/EXaevY1qbdv+RUg0U77SjUvs9OQLSiYJvYMx/PrnYG69evfO
Hk1kZSZxwZTFWlc5CzjEXAylCkgyTbdUVO7SpvOi68t0RTeoTu1eYqa5jj6B0Et/lcOEiKxAtMBI
3zA3AXbtxADEsAtJL+fxZAjva+kmvySQ2yThf1LeGDU4czsjI7LaPWkfmvhBo2VeOnesBi9Oq5dK
G61Ww7SP6qqJHqpAtlQJ9ee8ucDQY8UbRyTEpc+xHl0t0ekZK04jzdtW31j6U6S4I0XaYEweFSnM
Z5bUVP7SltZJzA1T6fLS9boz4zZ80aP7TUcncErfFfpWV5XRlVT3BdSEaqh/ioj+EPkSG67MHLJQ
OEjfUCeN3C9ipzFn9a5whyAmwWK8i61TW3ioBHkff5+2/jhpwZsjB0XsS9e+TVqLmbZGLMrQwbBQ
qIFTrFKsnMwi/yGX/834/T494huB/c6arKFk9++5eBwzMLUZ0ORYrYKr8NotmEMh2YQ/6wzUrX+N
qQHJNKgRHG1Tw9EHJNXioySfAEJZOJBSM54q9KP6Vw3SmTARECEZ22b+LH/GG9PZbLhbAbrTbiYR
QNxIvgWesIvlU5afiaFmHZO/6YyAulp9DS302x4DyxBB5xzftgXN+fZcSIXTLfQsc9Bv11fkqFeV
hQgEzKUiDm9+4CFtvlVTfi9QmiavKqSYrRIEfzsp0bxs5sFIz1oR4gY70sffAqjWezejN/CKlHq+
rYr7jsSEHm7jAT8SsJabbISiYRsnViOQ0NwVIt4Qrph7cb+FILMgBlhhFeFhsZPNvsRdjLlT/4DL
CyIkb/ibhVeBfsc9lCbCBpKgXbfy+Q6pEqyC+qe/j7F1DP37ytM3QwwS2gg4ccpH/z5IANpDIlVm
fDYNf/gAolHtwWNUFhSQ9ifdiO/+npzRf3/Zt+hrSsqCUqMen+P5proeJcXOZb+UQyLMI5Y6DWD9
0uorz3ylmyo/j/rtKKGia1x/uo//G3uwI6hSE3UCNqV48e+jVgdVy6QeDeyOQtnz6rpJq8aRYds/
/v30/g4o/3N+//FN39KZvozyqOsKcIJD6k34s67S86sZNTrrsEAXIk2A4V4Ho075jHPigOpLMT8b
pcPVGfDLlRQDjf445ffpf/i2DVl3WWu36VoVL7pnjJ+YEgjNKzyx4R3XrzJSFC2yHHpHCGqAj5pO
XX6XDCOaOaUjbc5FWxyGZBMu42gPImQTGf2KSPbkAtjp5Jv91bkqh3mEnZ7R/WmT4NqyouIEVU+l
M5WvEbrYRnsepFfNoHbe3cPB1KRPsx32clQHOfOD1J3q6LK9TOySATYph48sA0WCUvr3c/yHlPHf
V/NbCrMpBqrgF65ms59D07rhhsS4bHHvfpiPf8P5/nYxv80Is3kR57hTxn1+ARY2E0YDc6IK/0YD
w24HWtLmaGtXOsDJ8QqFjo5rWor2YNhTVYeFAoaFzpxiuI35mbOOG8JCwwXLq81DXuIumt0Yyk8g
xTWM/s8+rxbCgHHxdf9NkPtHAJIomzlHY13ex62NHULWanZSbkhpXi8Yg6JbQmMBpMvnfDk3Q8Mk
dUjME25mQ40XBa27n9aaPyR8XC1TX23YkHVmt/597yWVJFbihBhx75ogtzlFIJ8ffq6G6/9dPv/9
Rd8SDHihmTQuirqPUpO2HlAiWFmGVJ9G88vIdwvV1cisgvRWKzrfoGKQjoMlNfOxU8dgoTR7TWDJ
hVKX+zIS6rX4XGT3nSmHQmYbvXafJZdbgdRquQAdg5qx6HeL6DQm+A4zt5W63I7J4GnGsMUv3o3T
AlAbEdlyN2HIgnZpO4Rm9qnHH9fmQ6KIk3yIDJZCOuj9Tp4LChzH+TmVreyKGCHKZNfsaskRsRNg
n8JfouJG0h+LJLcnZTsC0ROltwsZAjeba1SPKR1nBAmUydoYOIkus4tuSiChsPX3u0/+b0z079P8
LUppx3gox5Tr6ZSEQ922wWtS8iB6oWdJzUu90Q/odRDTIwRt3bEGorT2912Ax/ifQS6aeGQj3Uk3
EhLGt4Wll7rRbEs1PSeGXzX3O6LAufEJtKOWFp1bYMYlOQpID9yO4biD3JeRERktkq3FeDCuNxf1
tow7GneHDPrEZKn5NlK95p4KUfLBbD3nAUzaOA9gJEaL1agOOCVa89LgJBrqRnZjhiWAOCMwVcID
/P48Y8XBvbSgh7JtPr9m0c1c+a2+ayufylCG205+lyJe137k2PzCNNV3dXPM62P7tUShjq9Sez8X
d5flGA23onmcdYAVu1p7VrqDhiRVBPnxbh72qXm8ouIXHVQduIkrR8eyOcbLTVx/RtEJlTXkwGpt
p0BEEtwrlQohLKXtcPE79bGTsdajZEVp1erRRBMtPBC7ZxOcIGp6XE8EJJHf7A5oNrXLljf2m90Q
kz2jr7cdWzrCMI+AA9m0QLa0FlLSTgl02/p5zqSSOvNnf5A5oRVQS+cyeoCPmx1JJHdePzpzBazR
XmA6Ce50G4VrO9a6Ss7wUqnuKihlHCuMRLVbTuiohED7Lpi8SoARfGHwZdx+24NR+ZF0iIZ9Ej1E
cliZwAkw085+9UVopg8UaaZ5G30KNfLFQach0uhF0pYvVPO7Qd+2UFyoD7Y3keGsI6N32s4uUIeQ
SP3tUYJL7YqZ204YWLgLHo4NfRsLN0iyYhVOw9M6bkRU4Ky2DOrkuaILpJzN9LYsfZllQtl3WK+/
qXlQg6RTgI8FV93Ni3Mn3OoCOyYmtkrNIzqkgksTGgRt1A9WJ4SpGEjXndqcyMmUi7VBOhVEa7et
ALEmttx5BAcq4iNfSekhUZRhCoF00Id8NMUdlfMiCXs9FNUgFveldiPn95v0VDduAUYQF2Y5UGC8
3IMtTcBDiluQfPrq1RMOgMiVO4jElK8Q2dyWgMqyXY2e+guyvVLsGWawMfdV4wmwcDJHfFVondup
zmhw5v5Nlg+pFGy6g1gE0fVQifhzuIl4EoH4QEykjbOrEw95TxF348pSscxGv3a0NzAEC/vabh24
4VJ6rItDBwdGsgALrGYdAJRAJYjdU6xuNdWnUEOHaJJdXbgV61C8/uqHY0URIvH6hCqLV6j2WPsq
47L3L/fVx0xtmAovieZ0ktTgCpqDejAZleQuhqco2xSjjaoO9MbVMh+85uZJvNqitIvjML8EPb05
1Z/Uo0p4XgdgFRnFF5yAs1/0hySkL4HPVM8adsfs7Ty8Sv1TKj8PwDeLe5Cjfflrbmnx3SJIKqAR
kLwv8kmJdzJSAkZQiEfTy9S3pd9d1Jt2CiRgb8KwU1Fogm+uUVH22D1p8iKa1CiJj8fhclIEe0zD
pvdVsCCtx6bMtcRnJ5dwujVwdhFsqjYzdRFpp8VBOYdz45nTV266ie4DXPSElAXDQjFA26ylMJkS
FIQD6oGdxZuk4Ylr2hfrjNVSMTQhb/r9rxJL4vQ1kc5qG1TmKd3YgFc2V3fBjE6xVWR1ZVTSmKLC
qAt68YR4YrtAV9trhQ3UfDJQk3jRm0exupnl/cjcC8ws3UYIXGx2Uhaq5FNR2FXHuXxZpHuz/MhV
LMt8SfX4Jan85BbAk2qzXRE6ISqJCkApe+5dadWgc03TyVIvf2CuESVrg07sutzb4uQWuKIuDj1H
ZP7E3kXmNEqAGNsTUi1R89LOCBSHBSBAoLkm8LZOiulYgtqMJ1skYBBT/AL4H+xXB0ho4LbU6nNa
31+1l0p8MzYkpIIvtXcMol6z+bpc8TiRBqhg0440e4y3dX6McxxnAeh580fReVrhpb0j5SF8TuA5
tBJMBE71Z316IzdEtxIwWYyK7RwauDKpR2G4KfP7UjuMiiPJB2D+ueZOk3fpjka8ozZUpYcoe4iN
yBLSbQ4uttMM4LmHqDuniqtcrRhSMMfidsl5ku1o2Enle22eJ+GlrQ7jDJJxeJIlBBDbfdLtVfBs
yqGNj220bXH8Kz0Rptrg8ksF/gw0jmrHmruRDiWOdkxis9sKnjI5RkBiLuJlrkN4htRgm42nFIBJ
Xc79WHjGr0sR1Ol6dxsbX7kEsXoDBn+KXmQQUDiuh+r8OIr7Ub8Rkq3ZUo2iuJBscSpxBuEu3Xzq
GkCwySTGaVizcfIBh9M81vJ+6G+v/fHKTUqhCUxNf2Pob4Z5iEWIkLEr6E4L4I50C8C1iOCmH7Fg
LRYlSRGhMclrst2ShOCYmABN5U5q3qboPlIDc3M3XG5KHR24W0Ks4ayDRcA/YuP2pj9FN4ylNcNP
bT0J5NKbJSdlZWGkIEw2E76FJuoYEcaIhxKKDWyhPFS4pQY/y7YNSGncKj5iBWYEdd1QkMNL5Qy0
IJnB41cVVfXkvAFxvd0kz1gkSTQM5jEU9F1pviu9p+AgQIEC4gArc2SxX3VjRU/iYCtvI7rPchjt
IL6IFy8pdpfJJYwZG/caQUH+oXjyXcLhd/FEX1EBmA8S7X/HbNA0HuaLoP42jtmbzzfZx/0TdMDU
3hantRUab4Ez+cVRhBzWOKs5+E/onu8suP/swre0cOi0RcIs7H8aa6+gyy3x1LgvgBXdyJ6DH5LD
76CB/3zdt7xmUap6uNbEwWDf77N7+IB25nUMJjfdQ+h0VhqmK6w9ecO7PHb2LtsKHuIQO1ZEq/GH
Q3b+Sb1f+lMJ659X4VsKJKlTXctXOA41oG2qecO4U3NnQrZJw/LreZFDM6eg5f9YPPtDlifiGwQb
H3wQdFDjW0WxmZYc6SxycuOg+ujbWhv3YjObWD/5zfwxKRcVBVLjhiIl2IF/55NNlTWqmhr5vlI1
y1zvYeopkoQMlXzuRvK23K1B5wjyawoYmpLetknV++oJWJFFPbWAOajjA4ieUFFO0NZAh1JgXAHc
bb3Yo8isPP+QM0ER+U/CAnFRlKCPiaAXEGL8905flS4HTrMs53a2m339FimhlOwaplwRAhBBqoqk
nHaWJ7JQghJMI1euhRb26sH8kCihVJeXyXRUF7qWSfzy3qGWrjxIPfj6B0G5mepbYw7p31aV1ftL
dzeNN7QD0NJor2E3Pl7QoJGyu2u6VScfix7o1vmu2dAbvB/IEYb3jeoDa7fzBJ02lAlH8OuKpbyJ
EI2J0Ug/MAwAfm0tLl2LyHrTEuZ1ADsUNa9BF6aKA3CwyI7knwuwXu5wJnbAm5EC7y3oztAJy5sq
9loA7JGTG97aBHN6cLewXjRI3ayXRDJeet2Dofp7vvhdH+N3HRIzP8TZwL/LIAD/ffaLpi+pdGXR
IUNFTcmhvendNZDmu3igwlXSQbu8UtSmUJZfNsHCnhvt1auYwBX1fszJhVjlalpYm3Hwrvnyw/5B
WvnD8JBVAGdYoKhonn/bweba53mySaN9ke3LvtxqxYaMIgnEcbyPGsntIsFbg/5ifF8qYdtW07Ep
YaFnvSPXcdB1koVOGl3eRwlPuDrZ9SJxnlaYVKmYa0klp0nz9bIOr1eNlqDQ+gvatPn8S9sgzr25
U1KVNS06bMTipioEHypBWw87QSKzUqNfPS6wjZLvBZ1O6qZHUBMJmOHqXWLKFEPhmI20m2NUqsAN
gjwX7Gw6dOUvsO0t4FbYw7awHPNpf9Wz26Skfy1u7HgzOsVApzqjf5g9w3fcZLqPxL3dkj8OeHMV
UNREmuYTVaMLCNsr8tJGfMoLt93EJzWHZyj28FOIVRvi0EnUsaso9onmk9s7aGk4XbIBhwtBBGjt
PeiO7gPN0UywYWZ272lGeuZ2TIzdNmNJXe0vLpXfg+CXHRGN4hTCnA7GX27u6wiKywSP7nEA9HV9
VUE5FwTRGtp580rwOU5wpKi2orh9E12H7VwaW2FD/W3pQxOKztXepEMw9+AAxqYIc2I19DO9wpgo
A2YnEalqQ78xNvK2vMhPeoVlENrkm27bEWlJEPwmpKWMFWM1iKuiZw/fxLj4FXEqUyEwdC9LP5tI
9DnnM7hmBGHIUnG4UIgGKVcg7jPRuejE0kur9jgP060KS0saxlshXe4boouLmLtrKjh7pbIJNCgo
0IuVPnWW1QfRxBskne6UvAgk2GqR8RC1NzEs4AWtdTX9UXVTXSvl3wuZ/7gnvjO+N4XazrVipmdd
2tOeRxDi6uUCsSX5nRu/m50r/CpR1mEEnDCZogOPG5D5hFOwpZp3hn1dTmtiD+9Z9aBJmsIhVp/Q
OsxBcg9Q1RUlyO3UFept3jwU3VNOzps5VDqUln5XWGg+3bDSgQ5HNjahQBXvO9VJdPeiHOvOk/rA
RAusCcXLtoFqF8MzA/FvN+Opr229RUlsfO1kV9oPtFbAu18fhyddtYFtQShATeqqPFTX1/HiQpRN
BRiK1CydsQ+XN3qiIpKt1AAcXYMOvC7XqeReHzanWf1c6j1U0zly6pPodbNd3ErJQWm8tPOl2ivf
OcjXWWNvbuCjiEfglCwlkeqXjDYOHc11exx9Q6VXa+WoKp4uvuLqD1cZnLt9OWfGDrEQxrdhbFG/
W8Pk60NXMWVbUG/w6P7J3uiPszMiZmCBNJxQpd/Nyn9UrKtZ19vmcllO3S+6jvFT9Uu6E0MTF3GU
+rfIPrEgilb/ot3o5/He2P0kXIQz7h+G2j/34FsoJ5nD3NWSvpyiBwEM/zO4jf6Rimx6m78h1bln
SYaJS7b5q3sWPvL3GdRNukvfMSEZLYMBcsgeNvc1nVHU8AGRnDd3ZWE9C7v0BnXxnRGIT5ttso01
i6eHl8sLBiv5V7EFwhZ163MUpApWWvo8qb1Qqixts3cKyL+McPJWC4ktigHNBxxceBsSCzZpx2V9
rl9oOVikpRJVYDAAlNiBkM0WvjsyJ5Pl7v4y+Mj4PSJ8HM1uzhZ+dbUlwQIjEJKoT4MitsAJ6Cny
gNZ0qwHDeEelWTc96hfzQ3+FqW5RChkFK3svpd04rdcDep3MaVmsywwUiS35ZBzwTYvZ7RHnWnN6
87WmmhaFy7GDB1pagO2K94zbE2q5uxwlHOKtZvSMk7Ensbl8YZVAG0zBtBC0H73Cw4Qg/KcJouB2
hN/VIxmWZz58C3GrKm4Z+/MzzbPeipwqI8FIUVCwktvhzQz7U3XuHhRKdJHNsd9EEG4t/Q3GDTfo
K8N9saEb1R9yIO7QZLUpTGF6iiX7Ob2DFP0oId0ybkHaSDDsyODv2pvppt5mR0TuabVx+s54pxHd
sGIgyDr70b18kl6NveFckI+ptqOvbeOtcSe9Ug7yQbfUN8XZBH1jybXVgLZ6iy4WGgSiAZUXvoPF
PVecl8/0FxouFe8WZTeGjP26+UTMZTfeRbf9E3qTBcvXZ3KgJK1vflIi/UMQsjqMyWB8CUS07yoi
UNQbOeuRjt7NbhlM/u0T1jngs/4ejP2pewfDBOAt9RRdlLRvHdKuz4u8HKXqfgqzrfm8SifF2+Fr
xp7lR8PFP6wheJ/LSAuB60Zp6FtWgsrFIjeysuy7oeUyuWNjno1rhmLAfRe9RKrgbsiPyuirNq6a
1fRo0m1eCrg+olC7fz/uP01zm42EdAj0AsTsjW89CwxJk6QW8/jMJEflVwCFIzxU5gNgVaO6o40g
N79Em3Ap0va1cjsIaFSi+5uJr8TZBG16+sOV0P6bLcLz+f9R52Z9/R8Tr9bhL6GprLDXfovv75j7
4jVMRIdqEhaeTbgsEG1dlPqoLas3Qx3K4HSmJwGb4dGORz+/uNztxQ16CqyoKo00JpLstQCipWKq
mcSBeHFyGtnOvDOe+izQf8VPNFFmf3NxR+mMm2DSAg06XsRjEpatX+z7dwgOHyxEpWS3rTujVA20
i9IXPMW/X4/fR/ef+IKOJB6RwD0Y8P8+egVndKNS5+SsCK8DM9xSeIhNTDlya3v8SowPBHwogOqi
XfW7rjxEhmtu4AdjF+PMs3+VaSpBgcX7g0YI3mwokAiJp5gOOkCtYl1nmwmxzryC1VS0ytbJWo8i
moaGhhnWnb+ZqOoEaFoI8RYcInbYlJ66zJ8ujwnreP4D8PZ/g/37Af9zlfuWg6bdLJhGXuDiB7YK
3Yi4OQ5ytZWnaS/l8z4iLNGIUZFLC1pspUtyO9ox8ZzrpNZNOEOQnDPImQJGbnULmS8OyR2kHmUI
jUgeiXkTUx3h+ghL+4TOi9dq2t6AQqcPdALzGgbkDKOOpD0tnxbpNokvyCE8yybT+dicxFp/GDD/
Nqnp5REGNmtjpBhOVRrZYhc5KiicVjyMeHjkxDIdauwauOyl8zolu02l2W/RLsnS0ekI4uqN8KBE
D7LfpnjPqfvKCAcTil8bpDGaHgJFTMjjM4Z9UhF7Gm5Z8YiiBKnhpOMSEz+L41FtrlZTgNcvdqVc
2VOjOHJK+DY+d9UvGF4U4o+JcUaVyAUmYItr7Y679JLcSyYlkAH5rwmeS7nxzcZwRANYW5P7l2k/
9ucZsZ+GCd2on2X6XijAOdDJQvVC66SGRw5N8ELofSlDsfOpqqZa6ogcevl1ob6bwziQXGEPkN+J
r9JWMz4y+JQykhACIgkX/bCSKVsDKnDR22mbudL42aEqLqf4g6HAB0y0QF1G2sRuSWpVFrtNdMOK
X5UtGiGCPc8aVQkiMBL7NnrQzT0qFr4gt4QaFSlg2F3UXaU8LyzIc1t719mN19Q/Ezy5f84x6TOv
u2jVx4ASEs+qr9d72MCb4RZRGrKZZUDBNSE+Fb7q5WIPXI+LkaLyWjs1igqlHxUl0Df6J+kOEQRD
6y3h8h4PqKI2tMW4dDr8yJj+eS//mrunGd9PCYuhUn0wEEQSdVrRqgEUUV9dzWnpoxqR2whfaNCi
4bFjyiN7F6jwXNO2ecxBQJXxjWlkntw+xnmPAuOdKD9jTm4z7j1KTsxv4L10xVUhVJeXyFb6O29p
M2QzNHuR4kBTadTAWJqAL+I8f2ghAdFMnccubCqNI663NSdE1TWLov+UxZjLNOcsoz/NXSXSUpwo
hxS6GawXSujfouxVxII7zzPkkXYJg6s85jfIQ7h1gxe8YpvZ03UJDGrzaE3M5UGXU7cs6Jw02yW+
OkZ31mnL1noXSNgyQ+smdZiQkcgAYP59MlX/BAr459zyrYCxkRJz6TNSLgUAF6z+lOo39yViBVsB
E64UNT2snsLLLvHqNaJD/7U+JA4XGNHXp+WYIFa/+InqVV+t5FBpuZ57D3CTcZfjAZe4VOlK5Fzf
zQvqNhbNhWz6oYKNYsQfsgAZHTNc1k0SEfPbAj3PVwGqkByfM3ClG0C7GuoS0526cN2QLziTzUeh
EvsS7HpTu71c8O/svXm02+7QqigdUY+cDZAlVukiwRKO0qGud/KCKucBPZ6098grlPRBeW5SfRer
L0Ttk2lf4wfEpDHkvEa/oUPJFzjddn9pK/ty0t4k4cagM5h6rC96f2fKxAke3DkhPxSdbE0bOzUf
e/Nr0l2t9uhdT7I3hBJBRe+2e9pBU9gnj7q/VIAp/cIf37U6nINIf900t8rlEAk7JaNEDDbo17h5
VIpwrfOVrtA8RncJbMTHKMCHFVWEMEdsctlf8CMdiFodpfnk8E9rUO7gZTxyZqDFob3ZtKd6457q
LcoluWNCxTbgVTR+fcieJoeBrNgDHXVuZJEcJF4e4U5TS2Gimj9HHeKgu8TBhe4Q7WG58ReC7OWn
bsHv0O/7aqigJSeKOJnx823EXipZ1uJkyM707Dc3Sg2ZKPkAezAvNlpK/E33nswJxSqKtHS911Ll
1RfutWNJjb9Zy7Sorkxfzamn1vkabxz6ypqKIEwQx/ZmFVTwmo7+sbX0nBE/MTz9CCYwpSUG82tC
/cEuUY0bqKFa5fNym32Bdaav1N2WH9Foo5O0pxXYet2hob2MJ2xO59rD/40vJ6lPcPF+hbgO3VOh
PIzWxys6AFcbeIpBLxOO+k86uBhL/eEOgbuD2jicms1G/ha6i5de74RBB4DP/Szawg3+plvMu35T
0rCiwP2URI/X0Hax3ssA0kGIOdWNjpqLBZvLR1HfWXbMaTY0LML+65m1zI626TnzEucX7rRh9YWo
E1qXS0je+VsDE/K0Zwl+vTWsp8XOtyf/6UQ10b5YpvtLQJYT6TY+fXro7IfZ+kKiy5os+21vWMc7
0nMbKMiO9qSFyHm43KB8c0TMCoPT0dqcDFs/sRTaX6j18eBs2+vn2+Dv8+Ofkh7I4BtKu4ooK1CR
/h1s6nnRlXVv1ogvHSkuGdzScRIO5ZbCKlotU7QVEAiMxR/m5d+kmv+M8n9877eYr5+jRhvLMTuD
3WlOpteex88yjGmW3I1UER6zgFr3rkA42srfN/d/P2rt94D429d/u8nyMtHEi4T+UOui2e7QBKZ9
bCX3APPoWt9Prmw32/g2udd84wwC3F2V2Sh3wJfMXbqHgeSMx+W+DBSEXwXLQ+rMXt2PqztQ55kX
n2ufuTqggOYSaPPI3eZOfyqciRjSLTxc25z+tT4jMPMEQfMMnQWa5irmum5p/dD6L1GVW3k02V0J
LV+ZMZxtVz3aGVTRuou9dfvrSbUYazR1GSWdBUXM+vxEVgrsd+bELv/esEUfbQeXte7hvg1L1/QU
ZzzjIPkCVtxV+XsViNrmAdWc6mXjgaB9zF762zSgZhCC9pnf4mB6G7bRF7Wd6fcfxQfaX4iMrhq3
NybeUSmhgovjJGL08BdhUXGANrJS3HKt9X6/ujCXPMvZcDJYROvrhCg2j2PtX4PSTzzDMRz5tHKM
aN1b673GHOWj1mLrrnkLQ+r3NoF+/T5Ruf0rZ6P4TvvrZiFtwV5FO4Tzh/4T1tBUrO3olNsmj5TH
Ko+L1tWZIifvWndHd6/WfWvd7/eSr/gnCh9877qRgm+PoCyvXq2IyPNYGa6AA6xVDXfVvkUR04rv
KZrx+2Int+vcoOHruurfvmnW0xNEIn412NT6JujHRxEp3YkPn6Aac0FwoWB7bzTaoK/G3Ph3x+LY
8Kk3zVs/ijXsLTMMzu2xU6CUy2w/Bka5apg6XzOfumK7TNndKT8Wd4GLW58g8fM8snl2flP56CEd
Kjt1EJC3vvRThKDEhhl6G0Frq3ftbnVzrphiDFfAYjm/Sc7JGYDn+yrMG9n6B2klX2w6K/7nNO0E
J/YQ/4kp01v5zYzHc4OaL/4f8IJ933+hGWTz5f7Dy8vVzzgAjmTc0nVxKMv9fu/L/qn39m9vovX1
sbKXEd3j35W7jKAWCsDJgYqlT+LgYEK07rjbwNB4q6wKe3Dj9xbJ2ZkH17O1ngbMIFif6dI4mcXb
XtZ7AJOgHVpfgcz3xwgSrxMzBg3WQ3g8voQfj4P3QQRlYd/siu8AHz2C6HPOZgq3/t0ap9AHxZlK
oLX3b0+V9bb+Qa+c76fSyXd1ByozHlAL+uh0i3jIztv6lqd1T186dsF4ugPOgYs5KYHdb6G5cRry
m/UZMkG2s24p5kAbX97JO5Co9gZxjJVATc0Pi7LlA7DNUXc4GV58Vx2E03rMuvPT0qn+EZuMRvJG
ltfp/zu1Wp2qizJEJdxBzgq9JPqQy0U9XLJoN+jIfxGuaxINPOMT1KRB6Iy+6Kpq1tKNvehct+kV
Pg+oGwcJQpNoSEncToyC0Vyh5HaMck27cg9RPFPycwF7t7t8PhkUozVihGpyML0WpfKunOhjwqCu
HaUGRQwAtAXCtOj5cXoH7W8C/fn7GoDc8/djX7VW9M3qULJ2X4EI/HvtM4slr6+iOt0POJfJvhjK
YbNVPB74HfU+1pwe7qA8Ry2C18RwFeVW+a3aouR9bEAYy8wWKOSKX2po+BGPOIiwV0cnkt8UT3SV
4BoY20tguuhluDDqA23bBeKLth2C3E/9Lkh91dm4ups8RV7yhERXxl0CHsZrn9Pt6HVf++wt34pe
vVVC0VM9cwWreBsfJSW34XNs57P+ZL25WtlNeUhuUN9v/dIdb01vXT56nwCZJadllu0/E+8SXHZD
MLBHBvswBCrFcrR3d3EYbeNweWdLYRwyoR7qwyWI2PdrcGF+zg/5gfZkhHdXemD3d7z0ftmVvrHN
eeOyq30pIBQMkHF1Zff/nTXDn7/QMN9z5vxsq3KeUVD1Z/4COck5BYXHD/51z9RLPCGQ/fVqzLcy
r+MgzE6xw0HtL0HhbXYop7rVVvOTrUarTXM1t3aL55p/Be/3VXxdnxEC7aHz1ufAtD0Uz+v/nSf7
GyCcPi0N9DWdiFPUeMCeQ0y62TqNZw40fiXmC7Fa5nQVnD6uP4YV7K/fBwk/2WGdffoADoonbVez
p8SfdpU/BtnnGOAk7PEekhlzCxQ/yN8THw3FMHoQ/TrQXFhWkrXuaB3UrnKPUCpPJv766HeGC090
S2tgDNBm8zu/9GpP85Rw9vAXQY5dvNu48Xa5XQeL+YBbEv8Lb9MLGJJd7Kv3TYCWIUMs9nVeiTz5
rveoe3nqr42vh6a/uOvwuboqQ2kdTsRZKpHtOsjWRWr04q3EWAQv+HszG1d8aRizy20TTKeM0cn7
vsBN+7o/e7In+BUzJumZL2Ka3fhToHPQ5rZ978GM2v2u54nE32x7EJ8c1Pg+BY2fvF4eKrd0Kjdz
+5v6LveScP10xU/qcdxTMAbruaYlqHEBRX8MB68B2MmpWp/QXK7p7/9Fn9Hymn7NjJj4aXPf8o71
qv/vR7mv3fxp3ZLwse4JJM7dGJCob/mO3RQIW7yngpIdIPUM+nde45szrnHPdrhe7hyuc0K2xTaP
KkYo3cHt9VTcyLiAgzf7yv3sI0jxsBbz6GFNTA/KL81vaKUwxqcQ2MtDss2YPQBLMiGoSHFAp3Z6
v3I0W2Zs0UoJZJdXmDxUPt7si63InQGFe71B5jBh6K03x/rkzHlYn8EHx5tC9O/qoEPwFij/dvbS
rXyv3tOS9NZIpsWPRkHwXPFzuHvo/P8fYee5nLjWdesrogpE/qscEJhozB8KB7IIIgld/XmG+E69
u7x3dZer3TYGaWmtGcbMOrG6V+dX6gKRIPMvckOdK9p152rvH8WDrz1yJ0drb+txcD97XtWJaVvO
fs27Bis/67QkKNmcalD9ODpXmGoNc28DMZ/In3AiR86gF2iaYNDau0VtdnrvlYKnv3EZ5tQO9gUz
0a2XECJneHXvX9oncoJfMtaj6wmXpR95F4kRJt3GcuPjs3eqbjraDVJmTSJk7R17RxjbbiOlaabb
aRSnpeWdHahHTI8gCUt+ZbgONjTlcNUgWCdcCkRyO/eI0me4us2Xu3cSN+XVxMWH45AGCZEafOUO
/kw2qx42++my6t3ceyjRm3vitopnDCt0ySW5DuaEe5rI+R0isREALsOHS9VwsAv0kzjn+bUL0uWO
A2t7NDBk99r+LXyyn2VPZJW6dVz3hexq+6Kw/0/PrbHkWsPZvLPFtjhA1K5Nzj6qbLfo/PVVDU4E
08diiuqoNT59kaUR6ANioOJ/JyeUyFnzHolFibD7CUeO3WBaNru376hmIihzBFqR1qV3Gt6csh8u
K0LcBqSzFIRZxYTYoC4km3ZBFeqropqqniRR3dnQpMKU5jOGeZjw3NQisRMGokwtu3O/7h6KWRei
8Zd6eFG9ftet9JqovxUfqK+XAtb7219XtG7LIxWiU0NB13j17s49sZGYSapZf087Yr6GZ4QPSKsc
NlAqPBlXvU/pJsETislr/E//fij7igJibyBGgzuKukXXL4WllYjOUS5sfD24IVT2kAti2ibxTRAc
mSgt3URC1tHVSdD0kkAUUOH8t90E7svDuld2Bdf3zqonub+G23R86ATurQPXSp5hspQy5CgOHVL/
2IobS9WCtKxTx6ibL4Eh7jt1Wv1Vl5jCcks4/+jon8EUkTXPKrBSRtgwZy94dFfseIWd0r7ouTRp
BKXMnh0YSLIPCPrpJW20XtKmsT0bZvZK2Gzez1rjVDtG9vPwBktvehv3GT19CVZpMNJPgpZTJ6dU
ilhM9/RevEgbx9NU26hNfSDKnmH+9RJsj5CMAJ2HvgQGGnEbHSnOoNs6p3flVPTwiFOe9eZgB/G7
wZWlEgpVUFDQATGQsmESwNoFznem2x2+tA52yNl3kuV5KSCCF0/yluymMcdaEDo596yPj3Jjjpm/
1ntHR8yghTDEiN0ve9cv/vFTQQhbU6qkHkhqSnkgXvjT/UtwEgoMzotDcEVuNopLi671HC8mEi2K
4Uq+KL3Ug4o7QpEVCmABliJldEdBxGBTSLQstoD0xQS3ZfaFaiwYALEs6iiIXKKkMau45XDu7d9q
XLjZEw3N+7qG0NIl1NPplvSS61KuQw5WKBEjoXL0N4wlEI/jh4Hatb9PtLCkvSRCg/fpRHXS8MHb
OTr6VDEhxks+p9cpuZTVQNWVt9c7zr4EFP94n2hCFP4SHSIuPVQrPjo67dSVLNTGitRRq30tUV/P
QcndT5E/+uiqu4cIULMinYI3OZwUaUdtSrGGE+N33NZYmF434gagQpElai5uoLpeS5K8vPn7mBK9
AnFJMW1hw5fIIzUd+oTFUHuyCeruyb1hERwQNtrrOzuvA34JhWdBomInQW1aww1Im0McsVLEjz4j
PoJNEVnMs+CnZLHnyhQDupoEpK3YdDnvUK8lYILi3PXOoEFZOu+zD+4GIM/f+QTrAJ3KTmlYdX5v
hA3W8iIzIj5W0934LX3OvXb0FxHV/76qCIOqew0kFAzn7NEi2DNcYjVll/l/4TlIggtzJathtjwi
w1pf547gRMWb++3xyhOsPE8vbo6+O/j0uPIFPQU7dx5xKkdIgVpTbtxAYtZ7kr0vqas6r1Z47BrO
fYjXic0xsJxSjK65R6AO26kB0eJs6p54QFks2CjRzluR7ocvev0uFTvv1Acb747pIkWrL5yUuJmx
rDa8k1EJZNyUZoSU0Li7QgY/0cPHwEDrCgafg3OHeTQdgWqB6Bqfu3MxTBsGGAUJt71j3fAr5k+C
bdPiDaiwoDk+YXKxhoBpE37KFymZrKi9EBKoO3Stsits1L7LIBDww85t+A9umztkBbl3j14Cds1t
fJ0NHAVMFkAjkqMoJbELQGszUvj8LEp+ZHLR2OfzGul+pTh32t7uTd/3+Ii23TNLf+nZVaB3yF68
uFrjhnXpcYT/b+4LdlS0JR7xXXbsGhElwdbZu1U9208rWPfyiKmttB+4IiP2wXymwzp0kILERl7a
4NBBuYQF3xW6QcqWdj2dCkBCLC2WvQCQkRh1MqSWUqdi22ZPBKDrSaNsuuRfFD9RyQNpSEHrr6k9
PXRwvEolSSmJb/OvfUBQSqKvAuvNYZoaIqnWf+mB2kzoRGim5CfYG1gXsDeD52BmiesUKSr2u3d2
XclgIYFdl1nlLUvPKX4s5IduJ01Q65++HmEdiqv6BzeD4miWuCNVSjTWCGpBzX6dtYhf0GXuliY1
TKUKg4U2gVD3fqm/MG6G3/g7AbiTI6TI8D9PTFIGENaCxwcVSBGZnrrgzWVIl86PFuruyYe+nJO/
iq/YuwDID1F2je+c2YsNYhwJ0CWme1evyPK+R423DW4ELL4xd4Yp9V0nrjVlYdVLnQ2obEPSF3YB
bNzozYkv8ELOmypeeciSPeYE0qHIy2n5d8OGuMhygH0SqBK6hsLpFN6VfXz01j1B3ZotisP9MOZd
XJX0My4GrWZcqBGcInI0CfaQHMTD5WySuFIXpSycZT3cnKVVPbou7YI83E7EqDvYVlxEZrv7wGRJ
EEPZUmAqwV6V6aKvvADUFNm9fj12KiCqnCs+eMvL6DksL1Ntqn6r82GZuzQfsxpubZqAz4h3IxWa
yALJuyefO3ZIdWFtsoUF8cXozbExlFR7ba/kRCs4eghhDBEy24PWkr793ap7WUiUGoj9fW8VMmkK
B4gIW1MGwawFEkWIe2Q3dmTgEbM9BDghKiTruUkXWkSnC3W8vEtVPE4NQJu0C+2m+MATF/3JbSJY
ZQVJaIJE4pIvDLKFz6SBgKydMipTClpfUthr/rLp3gOCEB4Vp9DhBarFRvzQyfHlk98CGTYCSbQr
IB3ZATURLp3hTeCMZeEY/LU476AxSiPeG7MhMbLvU/QpKXj1N/Hps9Q9fIoyoPQhVFDJSYyVw4vM
87krBoBAWUDTgcaeHyT1BwZ3X+EAq3FNOcXkDLv6e657jdoQkeSrqPKIPcNCLm57YQTPb4k2pDxU
+3Jz6GROTwv5B700vuTZOHfyJfPk5fA4oskMly65eCzaoHLay3Hyt+nan38lAa9AA01cvh7jlsIc
0N70LkHNly0oaC8pnno4hm3GUTulkHI/vL0C/Lcgwy6UUhFJ6V+Op0a0ul2cOwaE1kTeS6+W+fQe
i7KMMV32nxE28MPHiX4obGIZ2U9f95ARITuTVHdUlMhbBgPliBCkuFnGpfZX0vy1W/Uup4W8oAw5
KG/NTUyC3DdeRV7K/E14k5Hs7MKzd/QSD68fXKnyRPZdx3GcrgpjTF6CLMxCEmW5T2ksFq1yN91R
cqPitccV70Aey0wcoV3npshIkQDTUxJPDf9QXIXncJZHW4BKJrKAd2QHi/fFWw+3XIVtpeu2iwtB
Mbkp1aCUyLNtOHQ2ADYcvvWTDBYK2ye0QgMRwRPgIfGIbAc5F6qBwOXLtC35MuVoFwQqk2ECP8gF
A0RrY8YeOuAqkLEcKjIgT512b4/YP6HtXpy3hznRBqg82FCQ745/pezlQzmcqjgaK8GKmcJiqHVA
YrLwNTD1Q/j/ZX48vSSqDFfoPblrBGqrXzJASRYYyUeRjZpum+d5dBM8pLRl7d9HFVu8DOCB76Ur
a/ykZ2ROCAprQ2DxQN9sEm7yaBMSIYMldNAAjgBewMGThcIvWeGMOBVs+mIYMfC8kGKVUCwhMnrZ
pLJFk6D19XTLuBXPnXpYD6vLMyR8WlzgC/FIucBI4poyXCOOaXuXjq5y7Ky7TIxE/B47OkKRhuSs
FJ5Ef3sm3CWF+CDiDjgURyL8mR+CiK/wq7SAlEvdIa2ANeotoifJ2Pn//bRi5oDdpL4AqnmpGQEZ
EezjZApr1UZ6uzEqyFC/I0MQ1pY3p8CskGvSXmwI75CMq0GA9VmTxCnuLYHE7vhS3YVwG63ftRqJ
OHlutp8SQQJQOLWBUq1Au775wQmNo1t+drmJj96mcEvvAFWCBWJKij7GJ+c4lVajAHpZADp+loNI
d8qFYJuW8CKPilxrjuX4v0YZFCH/lQxzYXvRe9nR78dBzbmA1EhL4T2iB2H960gWwwvLv2IRop+X
oXTB/Jfr4BFWe1f35aGZj9MpNZZ0jsTpgXkkQq4aFrY41tGGhrbyj6XTFeGMBB22gtaIA/yIdyVk
XlBSMDOjBxPHWEHXy5l1ozmWJAX/I9gfdMIYX74EPzhj3NU6c+YKkEgx9+kz0S8hQkQl+n752nSk
gA5rqyABtpDj8FEZcmuTC0TQ1alA3glx2Zdcqnr3UOCBxn7cWYQkAiqNs74Qw4XASVMEkvrr9xcY
ljuKD/d1nwRApJ+wW1A8or/SmGZt4LLUFOzQickrJ/9UnTO7sX7RnmCI/i6AQ7hL3j+5b/SB1xtJ
IURlEFZFSqfLLDwezZfTVfhGn617QC390PQq4X1ZQ+XsSRTAQyT+0fbRHEv7SW23J10hf2MDTVPG
TpBV1kbDUBqk2x1Vi6C7C+40ehUAFC88XSacooJe6qLtrUgldc/ophrMfFroDxREaudJveSOMjXO
HZzCTc+YYgQF9ZCd3piSDXWvFGv9KbmCCAJSvdBDja86eg29yHykiq5aeEQN1mjYNKLA6SXBIUDJ
owhLpsSI2D6OFwx8maZMke/lSx5kRCE6ptAF9CWJIlnEVDRA6bx4mE1n7h+RJ7T49R5T7Y/Qm94l
jKcNlHIWltsxqIb/7ssbZpzUOWWB6Ni1v/bLaNGGS7QAj27D3zpPdMVa/hAcBC8Pqhw0h5+Hvw4f
aF0G0vUvXIvlIIwkX7S/Ooszr+qGTY8nELrUaSVTmVhCIC/dti8gjySUCFWHA34MkZshkW+WlC3A
HgEmH9tFCndQBzw02EIa+Q+ybt2iXQ0Q4/Z271MhT0h566Q4nhVToWkQcOFU/LQON8CRh7/Dz/Yo
QiQ0uJGHStrnhfdkh8kQOsT7WcpHhTUUWOF/SmX8TU/efPkrFZbJPy6R/JcKfBD6ICxCtnvhvooU
wlEURO6sC29Y/yiSJeOKN/NGmVp7GkSfYvnzH1H58xQfCNwoUCA32JMoSzsoBQz1JaKyxRzTTV//
2lxnPuBq3EX/9F0LkCNVd3mwFNBQdIsUP2Ou4s0vBaSMMfsROwLQxF9JQMDHKABFPnpEiq8+4TdL
Jm9Z9R7CVq/n4j1af+lbvnGtmi7ubW6zj0mh4H382OY0KOEJiE4Vfjt8VvqxqiUV+3zg0dhvHkK3
1hY8/PPF0or77BmEdeYzzA3q8N03crxOfyvOaPxuEPiKUTebFdp81ltt41cpRLInG3pTqmzHZ+dK
XysGS1mlClOlGRJEzT7jDcm4+TzTvoyG3yZNecyG9Unei4Y1azDzm3c3v/i/FL/vzU57fCBZ5UCi
ys1WSsuKXISxv7KXw50dUu1DskfT/tuYcFIXfyfhFg/BHBBqiOtVZpD8DrRnm039Vj5kBNrXnVpf
KkqGy2ogr2hLHp/Bid/l3cVLOlr5ykpKnDMheEFEug5GvK9f7wnVveJgctk+UXNlnLUAMQCgFB4O
uI5en8f03xvKASEvLAAPQY+Cu3bkIZMxJk+pMCCjufC6Vd31dx0fn3TwvZMW4QSK4ZekX3JL+SNa
cb2XfcmxAIoMyksSh6+AyfoXbhEGeuKMxlExnfereOXwr8TF4vtNDMPtN76GzksXC+fJd6sAsCLF
KUATR2csL/TL435lbLhKtEDeAI2KLdyLHcjKd361+MIPGWjNJ/wp8s/rs3oWoVs5RNs8Mt4Vnklo
gRQ1kEPVrpMGUCWqffEoI7FvmLG78MLWHsP6Z0LDK/kTK3YTV4tikuyFzZPgOpFl2RpD2k9C4HKC
32A6BdGIFBJW3dIEgBjIJ6z8WRIjpT81pG6KRJAQU3BR9pPsqB3W1BarSTrjaUuvYWnJNAtqnYQk
nFcIYSuPrFcTl8O8hUCRENu5h5kuVoYPL5/7GHlFoxRFldsIKokqxCGSjaBZmHLE7SKgWMawFvjH
2KanO1M6AnqucWg9hSUi6ltg16OfrezDVGGwcyRZIUyvwAOkiNNog9Mood8alCq3bbtHygfHWYYa
V/xpD0EosUFm+h5qk0Fx6kAPeLIKLy8/VtsmnfqGwmovS0QBGX1w1RVx6gTl97oGVVuJFv9nVRPR
l+0NhgWsCtLLlEqLxA0cKydM4w1upRN2tfANWhMULvNNOFqRyAb4VXagvuaB/Kgb3Iprl5dP+BXl
C2x9r7DjdT/mfAr0kQUPzUElFSgtYTwEFoh7ntEJ2zV+5H0WCL5GqX+K2ot7CALzT9xeWOz2An6o
wZeCbATkpLsJq8YoLYxPJcHcMRHlYiMfkVwR/dN3Mm3GgGqmqsUsgbkH/iqUD3YV4guNS12ZrdqX
Ob6wUmIKmddKWJ0ZKSvK0ci+QcfvFV/5OgptzZeHj+ubLMo6sUko3SnDj/qpal+/5ZjWkb1iA+Kc
1wkoekx4iEAOxIwj0QAdkA3n34ZSw5AdQXDJd3GEAoSQAI5qeU71pUSblxXbxq5V9lCCr55RTsWT
bsIcf26OSa5U0FzrpkYEGxmszRAI70yqjZ5lE5LB86NclDNJO6uw8j4PdhgfLXlHAKdCO2Cbm8l4
T5DUCx7SFy24A011BHO/zBFQ+g5Yln1IvxWQlnzeNVeI5GrdhkdgW9U5OJe3FpFLOiC75HEUjg45
KbYOeXCKabppPwNWCUbKzaHoJU3bgjNsC0CayQzYToRhS3GBnHmnHCIZTuqXn+8VIJ93yjh65PqU
5SVLcdcBLDvZsh3LTBO9yr3Y7uJJgFShqF2RjXkHWZIoooUJ/NCBGCeKfrn2haK0LoN0loZSZMhD
wVlTICiGsPP/abwF/AhBrcNytJMzZ01q4pr6gjKhypPX+DQ+U0+XKy5q3z2DrVA+AM3n99bRvXov
QfZ605Y7yCnEmJ0ibUB3e/TYL97JhM63+qJund8EQrUimjRwqaojfHcE6/E741IE7xUVFgY+vxlA
fmOqeEQTp/6Rwz1zTvqN/QXzGtj3dSC68VUBfsuekHErRsvZfbmdaLWIFbGC0Yo9nd1x4cj6MirY
wUKzcg/k3pYGGbJ8Cmtb+y0TVDkKBUvBWLJyX+4kDNIidCAYzLviXSEW5HsgQSrKo5cficAEjCxr
WbKlIeKMXgKKVwpXdRGEGOHgG2FnYwS8lSaEOeQkvrgGSSqywYSYXy7mG3uTuGUY7KVqBWoVc1RY
gage+SRnWE9JUaWAcLNO8aVbhHGlVZQttY/JjQUlBoBANMcLqArHSYusqdKxu+ICUPiE4ZHu6kPH
ncDeusDOvY9T74rC0pcuCwoPgc/gP6E+wdd9XFw5BmA+I2FfBj165c91WApKb2tnC5kZ/hVNJz8e
h47eY9SKdR20sOPw6onxXCNKXEmX698aydSVr/7PfPbfCOtXAcQlzbdJet1lo5KvILWCKHIFgLdQ
38r2oHMB+lsQZhvQp7FwE0hn1RBiR4hFtKT8FOmQl5X+oOTp4V4d2Y6lsZRQzT5+pWgc+WNk+D+l
0NG8f0nM/F3u9PtZfpUkbJuX1blW3ebjhyUHBV09Iz1H5mb2rGLvorMVUNYaIDlLTuPjB4UxaHVq
duow4dY5dVtTkqLNbOcst973n5f2rzqTX0szfm3zdlO73kvGIR9HTFpK/LxmrUk3vxGVVcJ6kRiu
ebHm+S0bY3ySM429AFj5S+5q6z8zV5kGTBU0TSPKRWbrPwqkmUndWDXOzSdH/bBiMvAvZi/7HFWw
A+gOcTZ7n1WfaV9HKzcpH9jN6JpQ8emIMAdibKjZpDb6fCZTv7e24tl5wuwQ4toxu+uOgmDAdMW9
9UaHj23i0I3qjaLhq8kQ3nrccfzUWptWf/1Da7pS5jH5oJmRBJAw5vzBSCGz/QZLLZl98E4G1p1e
akwd/8spVGXz/JvY//f0v2pHVudj/bw31vl4S9tRSlRJ7aLvN733hk9m/i4rXw0ihx/19/P4tvoh
/tCe3QHsFgWNxp7v/Sa9D9Y5kzTNrGbWG1Z7xdgAs/3x+Ft2dZFB/KeV/iozOW1OB6j5lI8rPTzM
7W0npfCUoSVn+9FQc9FDe3C5ML2ge6Fd5NGpzXaL6s3a3i3aZVDrSd+MNLWp5joujjzG5/GnRsvU
WoBXmGYYp1VE2XLr40oG12mYVWf0vtzj88VJu6ePPMMByQugoq1Bd8jRIe8ZJZdzzWl+e7LonXVc
McbYWs9aFefyfsg8jOgVlSH4IDm526h0t/7MPP99bC3mQRoGdW1G/Zcpuz+UmvlukxZWIJk5hIg7
R+fsxDfMNQQRFgv3BrXRCE6BG5zM7Tin7EpqA9/SLljL1A/+vCqabP0XNf1jWb+qKyuX3al9qV+0
LEXQyDoElcImQGhU49savLZhChW2GCuU37VBVO0Vm1PyGAlW5E0AJ5s9Bd+qSF7ZScrr0/9YpS6x
EaAfMRHpUWAgE/wK8Ho7WuSCwqDnIptASrQxUhoD4RqMX+oi2RUlvMnoLYxmbBIKkljho6sSpLIj
T3B5olWBaflKCURe/RzbgdFtKNlXLp4iPDlwUDBCjkKFBPAdytcn3LjDG6sXEV2nhQDKMZh/tb1s
UkJlCmQJmKy+FRoA/uHeElxRZBYfIZ7GJgHVPfBQF0OpF//f8d8yDAXg+AT4ZFxF1zEIwyq2leHf
rKKMaQcJApOXrk6Yhcl2JBkZeOuUP4BkI+BSHT7CRqwt1Zf+Qifo/EM5ixSZB0rtPUfVj1r35Q77
C238qxazkPf/oA3Rzj/k7GHV2G8rrWM2ookvoVwlFWyI2mjfDawKZtgXWTVUVuKywILDNq/gQVBk
R8ksyrtpUXClM00Lm2ulkyaKSqpM3Ob1l2Xzsvk2hBMORQCCNPtWwLfCTsPmKuJrMniucxsTCXKi
VQAttZHm+OsxHZKQGZuQLQYEJpuBsVO1L/1X9r8iFvwronMvs6v+qdDbcWURWKJ8BUND5l8rKH8o
WHJiqJwsSAUbt++EjrEyteAUk1SxET2AzDr9fCK32ABd74A1wkkCN/IQyJmn5G+9quRrUJNcaU9/
O1O68TZM3PqD0Kow/amfZqb8A5gcnmAYYBtQduWnq3fuXfu6PC6AQwHgBf+E2Wg+87JUuMKB9Bo5
o+vMuKvEBrnlB+fOpZRbroCrEo/3cZuAITWVrIe0fefIxCXltMpbRBYhiSoZFX6t4ieD5JRDR8ae
cGiRuYbDEOcA3+WL0KplReGvxco48JRKqWsUhQjQZWC8y4urJOIn/sE/02TzP5XfP0jyFzq6HM/z
1f12z8a3cBofRrPcps8QnZuZzYOMqnQOFzte4Yw1c5sCwbP1cMgXo8gtG9KAOKJGxP3J6D/6Nndb
hLJ7pZkykR43z1nQiWi8m44NH1uLthg7q/E5TKomplTZHDcpVKOMbN0/9iwawCR26NMllL00//x8
v4e4tgqWaxtlxnnS6qBR/tUZp1q+nOdMgHyOq9SHRdNZMNj8pFHWHDEFrEXmYRWctSsRQ1KfTJa+
sKxhfz7YUxy1qljfj/IICVElD8mpJf6kNIrmiz+v8L+V+j9W+EuPMTFqf5+X8mxcYSRCqfd0ypl9
QXnTP8R8pBMgWMPdlbqAkJrVqvjGpNKp0BAv6WwZMm72TCKR7dnlaH6s3rbdS8DQeKrksrgWZTv7
MoTeQ0PFc7tL3M6d5LtWW84v/qnbvQ/ou2TR1CGsxIsnlmvDfQbjvqoDm38BmA1BqH8Bl3884y+l
2NocL9djPcsAmDQ4oMMYIPN4/KFIy1z5s8ro8xq0KaNRWfWaOjibtOHZjJ4JH7RuC3HFh96gFlRS
i1lLV7piveF8zpcU0U1pLjKgDyBli4tmYtc2Jk2kqI82Iit0tgPLCp+Mr6I6uv/nQ/tXD4XfZPVL
kq9rh/u9lp6l5WUCKVNAPiA5j0lbxZ2przPuwxNpiztHjmd549rd/afcFif0qQJS7f6lI0O+jdo8
doi8kTbpb63Jn1fLUJS/7P8vLn/WjOv+RGMPuDy1p5WvKurFzig+uTlMuW7lszttI4/eY2Mlq9Hn
DvRIDeSDIEAZnFvvXL8rTJujRVst6dZp/1vyaApRI+YPidJXMx5tzAFtUr3HFTxgjmjxZF2YLUp/
EtzRNB3P3UszKucW/Y8eQBxrxU4Rv6r2cwoa6SjBUN+L2Y447P75p01kpUuvDMN/fuS0NamaxB8w
GMxkPMJrqDZxNGi7IIPIMLSq06M5vZPZg0c+oxrf7dX9jVl5Z5bJ2i456fuDnm6D1dV+o6fK9Wl2
oJovml40wPqlmALbaXig0nRY9pcEoqw1XXLNWjR8BregXOpdc2dOBzK3W1p+fOzI2jFr7qPXdXYj
CnqHB5NI50fFWty9tbn0NVN32vDUZc6MkBk2FfbR0PCHjZJdGRstajaHlF0OVvY3fQW6k2nc/mIU
vHs05/0bnk6z17B6m5BUjl68I43azqcZEWCmyaz8fG669GqYTidUgq7NebR4MlAzZ5qN93iq6du1
9nFv2bx4zN0KAQQKpxf0dKNklvuOOlfTG+Tvazcz35rWW2a9Y1SuHTbjtHz/uNBVz6LwuBPunWHZ
HCZ2N/w4dzrh1rT2syy2nCw1O90zPbfpV6q5vcvuHY9V5xHUiknMFT+lRFZRxo3L5Aeqi7+Pjj2Z
z2gB7Zwn8qIeW/YMUmGuJPNtWSJP/Vg8HcYG5S7BkGnkh5lH2etp0d2aw1Wv36QW1qVJijmm90yZ
hj5oyXsWtD5pdTrO6RPaxh+SzTtX61mf1JkxQlO9sFO6dIhFXeiW6X507intbWiwQL1vOW6ZBT70
/WWfwcd/ZrD/1qLtVpsJc+0K815/yfDttnVv58d5NiqHT6dOqITxHziQbz9bEmNVM6kSfYVKFIcC
R9kX7+RSv+9WIkF2OcklIgDpOG2VTnshx+rqk9FIVdyDHvcqKyZkIbiQ/pxbYJeyf5jJ47QHGeh/
+Z/m7/pNLkh5nE74rf78nMWA8H/L8f895y85nhvHpHneVXjOwhd0onImJe2bUipK0EgpwcWvtE4l
lW4A78pkqdlZXzFuZWEoTwXJdwyKCigrBdyUglXhcXu5V4XbQeXITxUE1Cn8aDh/foTmf/o6/nFU
vyT3qXbPVis6mo+PDm1IvOn0FMRri4YCI7fSiWfT6WbytBj0E2NpuYH5NjDegqBi9tBYtNOYTenz
AS4fzaY1ojCxOhRQzYJjJHtfmWTkMOyO2eFMYPZrzKgfnMwbpfcTZqI61pAWGHY/+v4bxqGpYK3y
3xL+fyfzy5V0nTcvj8u2nY9LUTrddxpbn9huSPOIvZXgyWDkbzhTKTHT5gdxPCFez9DlaWpnFRsJ
2vBm7i7qNRnOjPAiZtvv46m0+pN8OKn1CZL0MZMYHN5rLWYEx8N4aqdu1GeqkLWfRiBdxi+dS850
WjX7y+XQMP3hcu1FJLKZ04dzpz+cOcW1cmQV67d42rqYlzBqDu1kQfcJuiSQMGJWe9HhC3TwXico
nbFsYl0rmyo+SYgZ5BUxBMZOR+6ant7mZ/vqpPjLqqw4jlKXCHofI9l6hoeUwHYtxoxrj74pr+35
CKNJHUEKoqBRs2lPT7b/NEkeOFjb2B+eZsOD1WfYdo1w9ff3pOxNiaNZSWYrIj4lPp4QHY9nNSvx
6U1hLBnF1rtYLv2la+oXhG29thlZPKCnxOBotT4yc7DuQTR23DSnW2JL7G+8igio01mLTTgumqQH
cixrc0IBE00QyJAB+uCWMfPODAdU/WgSbNpYs4cT21HD6T9Ay2Wgj78aLlsOfaWYmW3yqhH5fT/r
7Si5sdlpd/1B61T8AayNfxdrNHMT09527JhtC3J/tLaQvDQUNlddap6q3PVBX9OndSc2DDF3Z3QT
m3t3expFE64/eXrRlK7DZqWjfiHVKX95WlT0MBP1YdWBaoSuydnkPCerK5kQdHqNFqfu2LJoUHOn
Z4R1uZr9iR615XwvN4zKslrRsL+NYYeh1UX30JRiaEdrNmTTfXLNyjDq+0PDHjPrdJHNsLmUU9By
blvGwftte/JNl7S15xMsscaZY4XLdsAU74e1oz823W5272qMc7DAvrSGWA37lU10so243I9ITXgG
wyEmJPFa5iM5lL2JvlqgbgtUOr2Biya1JquYnjpoX85hmtGAISRDxuqNLjEYxT+bEEMT6ng6N86I
0dlNeIhgMKSOJ8OlGcUOGDgpufPBZkhji3C8DnkE0WPbpuvOZ98PHafTjp2PuUmbBt8/vh8jkkdg
2kmFc6wZofIxSC1hJa3xjdpOHi7yfYukC/ULetgfVljzh8QqvienaTQtPzkESiwKhgNLD8qLXsU8
Em1N6DFklj4vZtWOyWAdoYHNa5tvd5s8hibDeLwUwNIa3z++YfmDlfSGEZzEcCK6AXPoNW8S2Vhx
dIoz6ZLR/zZi9UNiSCyESk1X1LaH5Wi5p93GpEFiScpsHIdRWaSXMP7GMJPJNfVJaJ0012/Rmor3
WsXZ2A819xjetzi1d73z0KABCNfun7Y2S9g6obN6646Xl+gQIzT7qTtZ043puKRK3uxbYTYJx/QV
WUbf2c052X0aqxztMXz8DR8z7RLfADxFGxDoakojtbVzc6IKQm9rgTdvZnmW0NG8Sq+QetD3sT9x
gZbNkJM+mos1WSy0QTS/NT97IoO+2qO22CJu4PvhYj1YGKaVxsuDh9YNrxNnfBsumsuFYYcHy89L
3NiHNikY+KA3U3jqh91m6FjkIvljsmRO5iJcluxhv/+MiOLcu2PGqGQmS1iukEDVN/IFrHJoT4aW
81Enk3zRXdz7MMmanZlvWdiZjsw3+ATovR3l+G0Ms121eMjLsuFNVwP1FqowfsbN7dpyNtshOavR
pr8yB8bobZCg6nqfyCa+biYKbebSajIEWY/Jn37ave3VemB8uXGvhvRNbbvdIUZcZu8azjTOESDK
EKoi8w7gVWql3ACpGrc4+9h1e081Vh6RYEK0wry/fR7c0RaBafZaoEQroGn4yvzJ34PP3uyRANln
TKy36Pczq41LZbTpxXRn6Z1frTwYZTv685CElH5/nvufcXy3Y6RxbzrN3Tat+X3DOi9u5YBe8eDJ
eHvg/2ztxL1e0HqjG0/FD4I7pV4/DJPj0iS/fl4uLP5Az5Sq01j7Z+vS30DKNNHpN983s737SVo1
DAMlePPJZk80PuvQ93l6JJXyyZ5dKbEyjUvncI7LlIQzmS7xjGdvf/NKRLN6F2V6ZNnwWr8QBpnU
NzRZadRDIo7LW89HVkfwd4wQQxye1JTgefD3Vkpbc3OypZWdwziKETS+jeeDPv2tf/qQtHAQww3o
2L4VY9JusWnu6ThjzRhLRpbWc0Z7X9qvfaxSq4KMP/ZHo3sZ5fTJ9I3Gor3vNNH8zC4Ehl9PvX0p
Vp/C3QLe37XoPUcfd3sHvvEhwvA5Cn2W1P8+0FI9gfJxRqMAZ707h5jMgoaFHEFJoRsvDj3E7Qem
LE9ADzJ20ewj45eHcFh4ElL6KZ2c7z5+NjNcR8Nl/wyDeFV6bLpPBAStlcqos7MzSRL7isQ57a0p
d8NKpVL2aXLMs7LT27vBYOWZAVr4efp+4ApZxRAw5l/VOtXWDNdwqMWeO3em+fVOte9DFmUYAUQU
z/3KlWzE06icZRadkcshHylbt4ubGjiumvaaPpnuUX3385LLqIdtzWmh5JpDVB1HfSiFu7pLc/ym
eVlSe0I3kp3PyDiiLuYZuk3Q2VnqlzEu7WmpN71CuAxgQEW0MetQnVP8+fOmtSdSc6E5GH3k1lZz
WEcQo3oTj/Fbql3Lu62EIAtVPU+5C3k3WKkpXYtqZrjYtDRMVx6LmavD0bVDsU8nnmS9qnYII/lp
5vRqAq5MVpPplAmFkLS1JcUDnXRcIAA5rHaPyJ4x5vvdLoc0rwyOkyNOpdk+4YNpMEs/Pg9DxoXy
Gru+5JVzONo45PMMyh/B4Ijyw7TulPT5p4l4KH3Si0twwqWn2CecPVrbg+r7ht5gowZkeTZnwjTt
YQKxzGa8CazslU9Aa6UBDEoO89ps4yOxSgPmpTpuLx/1RqM1yYRl86fW6JxqMQ2qyyCLxGJywc/R
StfmaD3FW2DKP354Y8oXvUcTG58ZvQE3FH1UvCtdgMyMAJm58XvlGOTOcomwlp1Zczpbke9093ol
cz6pHMzR3qbW890d9WbXDqJlt5zGsfvJlEiaTBKM3RD62+B8oLlh7p8YLEFz4J8mv5hrMjLa7qg6
t8nHoTc7PdLnbwi39151DQTDAKe/Z+e0Y8yYc16s3xqUoez8OW3XNccO/UsbkHPuU1xyWZYfNqld
tKivpe41tamNqVrJ5DxhOLdBSo1ZnjxxODB+i2faf9wGLp2YR0yMeF852I69zFz3GOuHrrDnD4te
b0zPockRgGr8MycOh76HE5xqdPlBsOcRAb8d3IAUR1oSyDW20cpJHh8XapKxXaEBMHbyxiRDusSB
3ikkeauUYsZt4AcezQyyrs3/R9KZLauqbEH0i4xQRJTXKhpbsMH2hdClItigSOvXn1H7xL2x48Rq
XApF1ZyZOTP9/raX8rtcKVkGTNsC03GZrD5v+cd6oo5kuWF5s+UhSvBFw8GOoyK0suETL7V5d1b8
/csO6xjW7YabmstsRDpeUj4P4wXWdRihgeOwf1Qj9bvPu8XUBCFno3BazXsHDBVbLqDTgrwtPP+E
wTHIMrA9xShfq+1brgZD7zlHNAOPK4Yfv/BlBeLRX8BV6d/xNvG84+8ArqXJNf/+ASN6L6Yqrris
eeS99C3tz6CBEvF7Rix0Kx4aFoMJ5HgDJ922ZZ8LyzrlYZfFTDk+Pl2Kfs+YliQd2VPO/pfnpUoJ
ew2XlCZt8bsA3hDbGZBZJqrpsbeuAgoOzbFfGPWjTsnEfs6w8cWcvUQrE7Y59saFjwLykKGQvrK5
Fqdrezj+OLKFhVnDQ8wV6C7qx7WbTX+pXVdTAgd+wtX83O4t0t1fQlpcbc9NGYn65BrWdrpvO+K3
wEuTev6LSa40D1tlIul114NTW3RtzxzIY+2NCTLSBUTJSh8OHOYADDK+UsqErizqrf4ONOgr4jsb
+9dCykXT2wLAgZbD4c96BgPxu/IeCKPCgM2wdGRVuLVg12kTnkuVKeMLSDy7rzfnailHNAXNHRMq
zc+qWR3zLxfpdSTm2yczmGYa875/QztEuT9rNw9J0yFDYAoDrSWY7A0Su7W83Px8clEKegaOUMSv
n84YCdkUd/eavEq3ZSI++csqbPfupdjyZ79fGw3zgLMBT/Mtdxsf51IQKQfqMmdZsQGI1s+NZO7V
mPWIPt/QurIkuHJYSyjlCEK89qNCzmO5XFJz+M6BvZd0C1H+dTuqhGfL7QucCkfuC3sGtaRITHC/
pESSEpEW8tZztjmzxGK638d37sVHs3Be3dAAUS+iQR8h6VK2gQPwIzbMB2bNsvmzU44EaNcsc+aP
ydzgVxRI+nVv0tgYG1PJuVOCDFvz57GROVsKOzdNDWFZ4gDmkVjL94RiZFc7k9/qfuJMG24GM1B4
3Z40JLGO6UnJCf78ZIszyALj7oyNHn7b8t7nrEZOU9fO9+k2od1rPHqBHXavL7lB9S2+p3P/PKE3
UUWCPj50Lf/tdERNqXg4PI+zvt/748A6pgYe0EOF/t/UqaW7HVNkRChyNHbcW7OKY9niB9n/NNnb
3SlaIu+bOZk5o8lKsBpXUTZk6+7yv54mN2ye401qQ5RdoxS9CNZRN906d1MHfe8/+cjAS9wnw9St
UY4hbS66XUHvBeTAMJCqdndIoKG5fJ29/+Ys0RHWqYX6FTmcucEg0sG2GIoTB0zeb8eOxjT+oAAf
1XEbROPdVr9taDGvWlidSRxxUpg/K9Au6iz5Td6lE1UjnkVVm35cX19jinzD6nPmcz4gvm/bqkyj
VnO4V05FbIqo/d9+8cFb/7Toqcs+nexIkeV6fNl7Yfs7ynUShw7QBkzJBIUi4aGr0kmAhWN6VYxp
t/R/ziGi9MVZkrYVC1LVWjYu1tnS8EBRJneFhh1Io0ksJ1+1P2JpLpeJT7n3of9lvXCoX+4XThxx
o4eV71VQrk6HWVctM7+hPHwuglZqfWYj6ofbHIyD4F6aha5zeJViB8pbWp1dg88Sygc+LRqfIbs6
yEkuAiJ5+Fdt9CMT3+EJaijxOSRW55QTpAJ53F/oHQd5IJaAHbLvSMCihvis3y+RWMR8Pd6WAl4I
KRXcjVHAGezjKFo6vtLtUq9elUOGZaBVectN9+5Efcs4mOizJ2bFwliEqjNXEAM92Bwt3jDyswua
HmV3yRFSfGW2XrCLr14GdpirqMPXiTMIf/T1uFbOz/G2ce+qHNPuzN05PpVTMHoCFkQvLF25UawP
e0TzwJc+wFDx8oCOmIvKjPtTMA9PART0ppQDcpQ4OggGlwcQx1FfW46wAhaj7+wjT/fJqYk5mKkw
KVMbeTiZDpdwcNRR6H831MXEZxX3Mc40gr4Z+0PU7cka+8t1jAPkGUsF5KQKIqMTOfj94YkKCTxD
8QynL41BRO/FG+NAZ5n2Kbzn7v473W+rv9x+iK3vwBvF8nCbU1Rqoa01Ns8f2QK46GhuIV+fUZxg
OvkZEk7FSYm4Hn6Fi2iP4Rw4IsigmK2PLXdMT7tiIkamIDbabEOViN2FbOVyl1Hh8j/PhENXG8im
Twt6roZXSHhR+OPpDxZjsUXYM/Uk8iSlnn3L/GIm1vmN9lnSXNTziv69JMvVryQQ2zviU3e6okr5
vkG1jV3ovBL9/fUtIYGOdwCHMd11JSagk6ApClKh5Mf2WswcAL27GwDt+8+lX3kn/HcnQHtLpDzC
eQ+A/DCavbSeYqmqZAUSRexq2rUPrPQRfeJcpXLaAUWo/0yNMPJOf7R7jQ6aHdxtyDdMaD/sFV3W
ism+SgqtIT54w+NLRgedWL/h8uletBE34D7atgt6JI6q+XtYSoQy83zsZpNlPQwooJZ/YSlxjZZw
ZwNrXs3dabHDdJtM8474i6YRze3UsOp/5Bq+sSjlKWHW8WHJ29BRbcznOmfunIL+dHjMHSfoe+gR
p4o3Kqxp2/9aHJwpPj+bts+Q4m2jB53lpe8hI6F2J5yRE+wOnRfb/2rhER3EvJkj0N0OsiGe6/si
Fl5H7ks0ljq1SnC5deTjMbuE7MgqtI6coB92w7SWPStGB3WbBgfsNET/jzXfw29I9aMtdIrr4Hnh
TlJTqEo2ceqcHsBq1LXs4oMNUmlVS0eTD9YqIGYhD74TKEvhWgwCXHynxIcuOMB7znRa9Qkyeqls
p954P39nYvvYdLH3jSW52sjeyb4m8ADrcjmYYrnxmPwxjmgTaPFj8IQRo461fR0rSx69hlgAMT6C
zoE4d8hkTRCQUFftH1Tx/k9mfeszcDsLZoxL0exZOgHPFOj7LCjcYHnRz4Qs/Yg8S73Cyq/7gvas
PH6yUdnbfckH9GPTf04NTtOeMJsRBelAguXmVqJtnmgPez4PJHUNCupCVn0rb41Li0kVwqW0aV9M
EAEqu7YGz2QF8JGgcXwFINR+oNh2auz9pd7i+Sx8Tm2ajsbmFL5hxSA5tZkM3BT27TvkoOaC9Ph1
Dl7+get7VnhfV7J6baqbAw6nBHmK1N8pW/QErlB0kQdzWl6Um3lKrAx6ISZprJs8KIC8KK0TDWk2
GB4Yulj5Cgd6zD/0YEHwWo1OM/8WHA7UVGu1OZXijqvQkl4K9+P89AOOglkT+bn/JLKdTl6WP+fZ
9oEJUM1ZsKw0HIz3KmVFHhSEqlsvgK0n3c7rfKrsNq0WudRKBIq8MiVfLKNggjUA+u1OONGB+4eH
Q+ztECmUVk8/03urwkjVVF0gLAemZIYlWH+0oS7JHaA48t8zIFBaVHY2k5rhQ1uUzA/56FSwUwSd
ySjCuG7SCqWBvwo2uSfoA3V1IpT9gseppGLgCnXECXCHY1xdyvTAgbl8nTjg+8K9lNtIgE0HDcdK
dfwuZ4douXuzO98pEw716NShlwppzb28LfHz5toRrtoiHgWKHO7ibv9A95x+Dq0y+U2/HKxeYz+L
EzkBYB0YKtWcMziNNNLInN7fgxld2VbGp3S06hMx0nrNyEMn9esmoscwIh+s7XW70xxxW67ecdYi
mVAWbjVLrKB/ly2djEYHwYESubVM0X6sivaMMjO3+pzdj3qVdc9PauLM4oghbhK71moSHwcun0jD
4gGmkUaBWAURL+gr2T955a9sInhITtmEdmQ9+i5axKOv9TeH8rxwOy2rwWtbvR3lrq7TWNPuknRz
R6woiaz0T7p9GIxjJd7qtD2y5igFB3LHLM8iDW3C47liL7/nb+7XTc7Ms5dI0GhGIUnLXiMZR5iS
bfafYDw2hhQLVU6VsPqqMOhzmMFNAECrucvdwD18aFTlYbKbLCwkKmDOnze6tdUQENi08Oeen8u9
Yd9v/r3tbjiEUnAObgAIVMS4MsHizkOZuAPEUQB3CxECbeFTvXiZOA3qb8nf2H2EHxN2T2kaXNic
WzwnrKj43wKIBFa92p7xrxaZZDPCbbR4/kQPyDxTwjF6Xb3GnM3nxrR+PZlgm7H/VYy2FsPu/JOj
xh79Eus2i38Ihh6X2GqENvw4OFHT2eL1xcNOCAyqAPsxkPY26Vt2b/Yjm7knto0zff/k/kmkEll8
w4YBQjGlUyRR5OWnJnl4Qhv9hWeMhC8cPIHBmf/BH2JuG0L182+3pzmYr97sbktcuXb54mFTYeii
uctxNvZetQWrVKL46669PvJtwWFlw0keQNBZMZaKNxoOP2r0KYc8Gz9X7VNs9UFSxZV6zwW/hI9B
pDEAEyqtp3eY1JH9271VE6XfRWcOy4vKUGy+k8X1dVmENi1UpZgxekEQkw3H85T+/Ac0cZ/vw9Xe
dHHFj+Ux1qUne5dnb7h+4jMewXiLCBVgLsflAnfw/LhvnNuxh1017SU9cSH3yZG+G7HGcZ97x84s
/nsv0APycWGUjY6dsFK8s7YcyJxhGZoeRpow95/dB4vrbXbT1Wcidyu2Wla3dUlI1KBROTSkv2Gk
/opkNckI7iTI3g63iFVazNgLk6nNRsQkHI+Y8L0fiL1XqMjbuw0b8IvE7t/pLCGhbmLQkt9CrFtj
At8qDNxDHTtJhDO8hOl22GXGpNHRp/YPHPZ1207xXMT5Z/TYGKLsOVgJqFF/igrKAczSJ+rPbLbG
6gOE+hJ/aDyGCFVFT6WzKAlLS87D4Udd2x9Uexe383W+KGfM2PC4iCv1PDPgisB5zJotuUvWOe3g
Vj/scX+c8jLO+iyODHN8GmaQjuwfmcM0tuBeqsz2CuJLvBWP1yonHxvu8vFoCaZsXsUsOlWUhF23
1bVIL1NEY4pM0PAW8H3Qxigi4C+6U0oO1TsDYr92Gx3r4BPpvO2uEsNfh1Bfw2EzOk4T7yW2cUrb
3xt77/G/2TJm+Ce8NX1nCDWCYnu5B6x1F/mandVKdMHmsCyYL6Bd4a3Ae68yTG8Ag9RWU9ZyOFw1
Iltfq8k5lGcEqYsNggod3o0fBRebRc45vDCo6m8UKexcnm5wAqFQrZo6vxpJt/6v3aMbOyhNltpb
Y9BDgn/xFEcqa32p6a0CPDjcnHroD0GZ6/D4r2Au8H9Iz2XrEB5e1BqQUhXwZxac6pV5elit0Hr4
COIOBT0G8VBkKRDeDPmietR3l625fonYtIKgUuRMTR4MnjXiOYbCwovC5gwk+CmBwrrDZz1n39wa
dK1lrXI3A3BNBV12Yxtg2hQNZsYKNmjbp++inCOtvN3cOOfevJ90+M9OLTm5B49V9BgbC7Df16W1
KsGmN0AZvzm1EWYzVyobrEGcH2ThKWys9NSHjG/j0olk4JfANvdp1Tf5BgOcxcDHt4lQAfI4xVGb
IsfEhn8lMR9AtcNEfETCgJLqDDRbAYIdCe24Ra5otcbHPfBlR+ZHoJ7/H3wTJkkg89x86alE0ubL
b2q5RoBfsnBa6IhuswG++QpkS3kMEH6I1kwX1NWsbJjf+UCsSTHo2N4aoRYLKH2pHbL2jm1NeHRf
yXqjXC4513ZEF/1I/OmWif3WmejHPzR3vwCKk1qVEgREPfrDxzswnm7fnEU9p+qhXfiy1HICHTq8
03Bu5Md3i8av9nvdZTTw2ou7YhTt0vnhw2BX1zYQTozw4A5zvILoEt3R2ewKlLafU2jTek2uq8ci
GXOmnSLns72lU0jYyUxRmm3bGINob3IrJ3hM1s5g9lthPMGc3oI5PqkeEOhXgwEEJkqtTYIeAPJ2
cx4+xqsh8RSdFbKCx+J/nnnS9TeD9USJW+5isVhxZVaRMyR/lJkWMAa1ybeG5NfSlaoTACwbvS2P
CafqLpkumN70ZDEtRkfJI7hRqlYolyuriv/6IrxRNH/B62iz30NuvmO67lOCPzPvfzY7dKcorQ+g
M8ZCXXk6UfGoJhtKZkVz0/D2RWdHrdqDs+RPf8bCJ9U6Fqo+oU9fKp2C8fJgzAjcYCbfoVKn3+KR
CEcNLMDoSYWsBGV+44Vj2ChKX4LRBaheSo3vAQ2pBhsa66kH2rXDLAnd9oEZoQ3vZnL7KzL5zlFO
4PhFYUl3FdRt4PiI6qmIkLclxojcFFQ7Vqqe3xSq8etyRn1sAmb9WOSVS1KMqfMM5wZtTS0fVrkC
U2Qc3/D62/xOw5usnoYEuaEAVbMrD+aeazqOkwat9GxoBXTx/ljti08b98Hw+cCkGQktSnVenzrD
VDLjLMrzaaYDR32tLARrXphQYZBBCM6C3s1+oQ3u77o0hmqXIi34MRg2BiG5xQeDanIi1l+yFqGO
1P0z3A+OSFbP9G+U/lyyRs6IJr93EEVzKD4wJrJxiwZ24cd3GfPk8AUDeCHg6SqakW2KN8CHwbCP
rjRVEVMBFXnrS676U/zbTjJHb9uDNVNmb1nvDJ2/pme0X9/jc4DAnozlfPpzope9o6b+XFGSGMP6
j8ebJQi9cggX6usbsuavaIRquDgNqSG/iVJI6aefYmNQrgjWq9J6Vd4hZiwPmqpDtX/J/KCnwDO7
m4P7wwGxRCI7SA8DJh4LfKHg3wvQY0AItTqY/Wsbk/ZAdlQK+GtO/+2w9VZua6ura8+r/E7s0Ipp
f0/UBLf3nXqh+AYFogwIMLu52S1tv29lzmuT4gZ1szq/2YMaqbGTY4/tGh3qoH/S4cp1bcqOln02
NbnATyY8SEl+bbAaaQ7fyE35zYadriQmLwu9R07k2u7NcNC1DFf3p9OqrLjtJd1xm0nctx+Kmymf
JZnh+WMbo1Wm54KfI5Rt2anWGk9V+EjkIBslv9TNPjIrYqvQb2qOTdu1fiP4jdwOcxdvS+M9K/qj
jFOR89uCZghuX/kazvf7z4gtFBWLbJTY6AhTYbv05OTzRGKuvwVIDKWmzdJyn/iJlWSBtexLVPAi
2RBt5PQ3JuNlcjHQs09Ebpd2HFAHhyA687lxLkV0KRPZnBM13GyjMyYBZ/UE/3oMvbJFbYAJ7YIt
AUqwlAYwOrc87Dk8xv59otvZCpaUA36Hxh74H/6TbmA0qsWfDt5ijdhUsAQT3fEWRfBdYoYApL0E
T2Xqj6c8eMp3trqo/jA6EJxBTucKbJIMHGKrTlnpquXIwuLbDIWewnAJBWq5gV7yiRMkren4K2Yz
ZVdNi0Lgr4tMVC2tWFQXggNN3Fg7f4U9o6Ud/SaB7x9+Tm/1j3HgPvBpctM9zCoksQlehHzMk88+
pnDlEpphcGjcnLvDKtufX5K86PYWkne+MYc8mnhazqsjOFp3wCzVB91tLU6Dwrpldou9A9TpjsjW
dGJUsk5Vwy7InIZRNrNTXxMIZgIa8yWzBrBIU9x3W41IA5Xj433nDOi/Rbe2nn/0nz4z2Yc16RNI
z0apM/jiiWDboQ+vtIM7I+9ImvaltQQ8MCSiBFLgPi3m41l9t0S6VPBvit84gp/KbNRkYlq8GacB
AAgSNA8l6gb8N/700RKQaKQ4an8WOOI12X53uZjT1IMe/kSwzNkpLAzIYukuVWqL4iGQ2czvwIn0
fwtwgyAPDgbt851u/Td7KeQn9qDQZ1/RKDpCVdfUmOKXWtzUgZ1P9NEHhAePzWSrQBatHNIt6l//
ffq97UtNyBKuqG/XTBY37vI8KodR1/vQAqJ4DLQ5M+Nd//23AV4+VG5s2vWN1NltVohD+/gOahCg
/MQsAHXyLmGH2+1Kts0+exf73qrbtRu62Nz04w9jxSPo+Es0S068fp8+VkHjbEIWQJ/lHHgJqxhP
OvuJ5dyxfRwg5rqeVb/dYox7zn0YLWhdBcaKfngwMWDCuVIxYd0/TtCETHn1hKQvt0knyjQHittx
2NSWACslx9lndlsFwVeewM42am8Mc547bYNoloVzcvpf5iedQJOjEYfK2g+SHQCFWIbz5WtAywIz
MQ9AJZzv7Mu9+Ho8pXVwUH6tqLAoK7SGglXJqrI9XE7W9n4WY1ia2tQRcDwQi+yQ0E3QJigGTX/w
071C8ki/2ZZTUqm8JHhNLSWcUQADV47H4O7tqDIwEpkQIwe34HeBG6HumSXifCCq06MoSz34wI36
4wpbeqPxUSF01HR/aFs295Z9R5VZQ9A9xO5w6k+6w5O2PkESgD1cazzMOelQQdWqigxru+uz4ZRU
W3Mztjp7+tBzGLJFkpe5WtGeNeLetl7jdcwQicvE8Gf1rsXY/Ai5GoY01JGOaOoM4aUrh61r5CxK
1edSQt9mZyWD5HMB/s76zmmgYN5BQ9nh9wG8WxgODSDsX6gU1DwRxxfYdA8AslEMBcVWba6/T2rH
hnq3eU24UGi99UVfkbRmOXl1AHegTKLaf3P+6HhxGSggYBdQEYMy/IhdpONeXStqu7x2F9WWjf+9
WCHRUr+HUnin9EAI0yBaRLFRYstcpQGC/CyQ7q6oQme79pW9mAsKPZappQ6EyoAZUbgFor5m8d71
I2sX3oFsVZmRI1+8C1ONx5n076AXjVicq8UmnHX+qBu79EhDoMfaes1/ujRaK4REAV0alBByDm8Q
S4I72WRN54SuzeTPSO6/xrQX+0bSEaObdekACKKG8h/cHTQmM/MOLm/ylI0oGSAVcL+BvcDrCrel
HjcKsfWwx9tKIWKtz3MCFPJbwfkOJ0PZrWF1VBMe2jGslD2Ih/1ieBevP+U39iSDeJxkVhedLpBo
wwZn02UdVdkcNQI1zHODhAcB5LW2mFzvMpe2DBFIOfESeZVZKFJdDCgBpSK2NiVZcJbZRrJuHJA+
1eQYy/umICTZ4WUp3rUxOiqlLgfmCYcxblFAeoxYwUz3SexFF3w2Msl9nkQ3eYMIe9iLjAEj/Ok6
5TBJJrdUnhcI1YDwvl9AhR7nNBM4tN7n5ySBAiL1LnNXcTqqSbmpZhnPIy2spQLn1IIn1JoVzEK5
/rAJFHVhxS0rOdwEAMqP6ppOzkri62Cr3cCpTHwR65cbEggtlIYiCmju8HdEUMEggaxdVXKkq/E6
7SILSEw51tDm2jRMOSjPcDzYJuMPQYYiW0gvnttq5l3zu+5++mSIG/imPh7vuKHwvCxKiGYUhf8i
98KdN+4TFTguSJ/zOqZkckiHMvwxRle3D9GZdwAUhw+AlVOLgJFtUGd4LaQoT2tdfpTkJma4aVUJ
HS94G9Cp02fEa5jmLISQ52OA6skG/UztJ/j67oOUgkneyM6gqN9TlHt4bVD6McT1YGnKF88OoLp6
CNj/NYZrn/bvzyD6pLI0inO4xZv1LkWdWQqDp1N16tuRwPBeNqwxEkYRQJWA7gQLnc54wDMG6deh
/rXKcJzpy5L0HvvVcuDiJpiZyt+qM3pjeMRkaGMZP9SQid3RYQe/PIPg0xytJKRT3Jp29+lUd2Bp
4j5QnsEP+Aqgdxx26BECWGiz+BCYjjML3cMpiNAYbwN2XeidcIaClboseN7tbDCOaCcYbWopk8uY
bYJdM5Rg2mk4rbvsdJqftE5NtLvTdGAeQG/CA46JBhW7EY1zbf3ERyWx4/a1tXm2iOqV93I2SOZZ
6XUieG/snn4iQulTT2LTa/Jpj9sdNPfRA4CJzqt0Uo4mwzbVo1BcANjyN6dAry9AYN9kItd2Q0F7
MpdF4vU0v4Lae2F9aGtd28SvsTt/9cYfJFpaJfI2JXnq9NNh8WXYza4LD3A9S4dlixRkOjs0ipXb
JkV08bhNaSN4DzzfzwWUqdkbd/ASIv4FV1I+SL/vxIO79bmxqwK3lovaCH4Yswgq06zvPAuGD+Vt
8nhPoeGLoIOBZHv0fTg6pm6taRufAOKyiiHv9YtmgF2PYOfBeXnjIKZFXaUzaG3Kcmmc4fPgUMzJ
nHIAYFGVFN+elxqUwjXOMO+O7L2GMZo5GiZ1drs3DNSydQszaQheEUOXvVpWAUX0sd+azRv+8RLZ
QBVd+DFA22ar4Obcqs0LyByERTxSq2LAVSmWYlNgkzP9amKPzOhFUy1+z+E7k0fayvvcKJiiFFuw
mL8MeAPY3n2gOWOmLlpixBSPMv6fjBP2bNCR3HV7i72JmsvFkkNz9+EfUa5I0d52lbvbvQnt6nZj
+OMIaZKrFUCnieaC1BcWsGtomwvcFWinbTHty8ucsFMIOoA+ShccIOM1uBFpjPsRH+TTpQPjA2Ad
gKz8ZpmwcRdt3jIWtD13yeJpZzZxqgPU+Q5O4nw/lb8fpT/VxeHAXvtP18LoKR4xcHaKAM1C6lt+
YFZQ83Qi/kGP6RMV6Y+UQDOVtHz4FUCO9ZdsRBYt0zRmsEhJ4PZeF+uH8Qry6WbXszHmTIm33dYL
FZ783nJjAQf7HTlampIL0J1NXS/8S0dTxFhfZ25K+qz5XEw/I3sbcSe4CDb2RO4yXg/OPcQZdr2l
gnepE9yDLpXn23t0C6D4gJnUgBXCd41gMfjVaRA816HlqDkf0E9FFzDVYndRJ6qm2mEkR1GXGlC0
WkDkZaSVPXKxuQaMlLrJFptscLxV9XZEJ3W3l6O/xu8dbKVGo/HY2DSKnBkkB097s/7aHV0C8mHU
FJL6i2yA/8S2TNsemIESfYpg7TCp4NWeiCuu/b/iIw/l6LvsxlaAwkahq0E88bPutL8D2ACtQmIE
wadmQ2JaBbReXL/pI7FwSb9Noi2v2N9TB91EEik2hZNePk9aJtWASmKvIibK5cMzuvAcmhiviCl9
UL3g6TPARWTSwR0OxcemWhA+B+Hj0h7+aMgxRamWaHb6+STG/OH0Xf/PD3OVFOqgCDsAhxoe1uAv
Wmk5M3CQks9ZcZ9HCxYq/Az0QGKVH0RZo3xLGAlx2ThYcFpvSiQXKyDjA0Kj7XK+jBuX6uY9IaNi
5XIxWzxhFH2376n3m4WfUVJZIbwH2QL0PQnUrxWT2NByDU692Ad1Nu2nuezpBQfQ9HbVM3tOxHXM
QJ2MW+MiwvvYDOehib6g9g0fB2Kriz/6PpIFc2Tz/JhAfVZWZnqcqX+QJW/vWP/EEXHhbkqS76o9
gu7AM+3N1mWhl2xecq4FnYUhIBkZ/zn25Lr/EXAl/N3Gj6b0fwm9Qiq2+h/DRb+HgNnoQD99mGrx
tf7I5j/0zNobfw9wlRo/lcMnDbS+cnR+4uzHZmu3YD9AZbVhOA3RVz0sc0I5+dqj/I1OStDSvhqL
O/i0AgzBYVVulvEb3TKrhS6gj5UCwGQIN2DvoIZvwaMU3w0aklM+74gcyAILwsG8tRycdVx926Ld
IbQ5a5YpZzW3y0Sj9rIQzVCfq/WHI6nUrvRbpEFjmzm8t/088KHCvzNk5mBV/aGaBh9cG9A91B3Q
ot8pD2WbgaGW09mfWaSURm1xvoN0hdY5c5BHURV/xvnqjSt1Ku+Lzon9h6XD2hv0p9DtSyVLJbVi
y5VGX2l59/3R/l3ZOaexNFObvXGZ0N31T0F8QEiSiItSoYRqz1SKUa9h5tzjLj3kn3n80krM2PJ/
AE6jOyQsix4Zu0My/JD0k9RqymE7Zwf/cmowG8+chvzhK8yESuz0Md5a1OkwUpBddAdryRXCyhaC
V0s8foL1te0vutTH9KSmZVSn0Sxmu07qgxvPDHCLl11bdSk+S9p8pBNU/FnltEjcEc+IsR/Gw1RG
uImnCQ80uSNswukBtsYvA4R/kXxUngasPWbisTpS66jw8ejwXbeIE4KXXZeGawxsnEFq2UWt4IBz
MrGgIzIfZb9xp7IH6YicY8NFjblQapHdjPtM+Plr0Z+ApcKgX1fgjsUkrLxxvh6ilqYRWPDUMnAL
6E2YTROEHdltxjUHrf3FrrAtYLrGoBiROHYewyMsIxqZx7huU36MsjZqWbVfIt0dr/ubiPJE9i/r
QT5hHK++T9rb8LZfqR0MIkt+tpjQduyBrfUxOI8nMBF0bvfF8zHTgYWtdBu2pd4PCg7sb0Fi2UQB
rTPnaY+Av2grxX1do36GgxqWQB9wNMvBKLL5kFgoTdlUcYHCcSoZ4mXAqv5uZjTYntOgWPiJO0J3
lKCjSh2vfF8NZ/ToJs8L+odmNX7RKgzN+RlSgpVkPUmfVlnPzrXY0mcZr1EzeVyu95Z8XVIQLT7T
Ikultl3dEb9VQQWvvYI/1Cdpn5lLnJLAumhkMSyfnJMZLVBLLB4uA3hdXaygvx98kzTsIJ1oHi0R
6hjQfJpYbXw3ONQOB5abKZ4oS0omkRio0RqpzjmYHvY/kb5X+cf62KyBO0hJ3wR5BcPoxgIPA2gC
pYyjO89mTG4taUtb2x+KGYselfT4n6ubts4WypwRari2MHDT8B+J//5sY12En+k3pDXkYX0z8bbJ
g89gWvSs92MZ8pFTSQlmMhxMCHRSzGPqINN5MQjy7q3TaPUk1aMYfu5WjWcAsRct2U+YBFynqWzX
MsUMmkR2ooqrM8k8lHzGiAP7+bNfhZt+pxxR9QoYhQL3lo6Mu2ccAVtoP5tyHpfXQVvWlduL3aTw
n4OgmFPVRSFiBvTxsCLiGwch5qbsN/MfsDXbwDnFCgCNuJIgMU+C+3Q07oG16L55dz/fXL4qchaY
jMMDqS0GzNa33Dv8+o9mm18o1wP0DUyydZ1SH/d+sibXaldkdsO8HCNlCBs7lGGyrLBLmhvNtKgB
pS06TnrUezPVKW11Kyttjnc9GT7NVZ67LTxHJzfTevqt3IoVfT5AZiO/U8pMHRWArIbxCSFE9t3d
urixoCwTz7t8UvonM0Qjr9LW7rM2xv6hpXeW344w9GkDaJwyRkAx+2rv6RuenPaQMYb99PVsRcON
hSXDSvLLIC0aIx4CWIHcM/KHEzIqGrLnBjfdft+d++nldmqRQJkip8idX3+XICJvMcviJpTbJN7j
gMCoLIcmj+w/0Uz6WPX0ZdZb3jGIcVUoaTJOOdg48gDqf/ocFl2DlC0p0a2OOc4bJ88biWYOSqb9
mXwH1jejk5y/3sMXpkdUA+iH/KozMjqjlsbxU7xWn/fNbYcrBACa6LxnST7OQp9U8i5thWZFGRld
amqvgfoIR31NPQ5ajwn8R2nfDgQcej+TmQNroDsl2GIGIGtxympo+R7G6f3BkKXrVBrwBdsxuEvU
AXc91FhkaOuyWoQ917jt88pO3jI9v1Gad+bNI2jgyvsoqBZIlvSHBcR0+xw06CTdwtW0DthCP5g2
0A72KB2sH3avzOCsI/wZYNUbK0bZT3NGL6WhiexJdooCC2w+ydP6ATCt6J3bptUYyq8nHeNzgSTk
61QgHu3squkB0E3z8xtKKW559P2PpPPaVlTZwvATMQYqyVuiIBgwe+NYJpIKigL69Pur3uOc7t7d
KykUVXP+aR4bSrTnaPiEUbGLct12zp3SEYVZs5Oo6UpbL+OE/Lef3TBnCnSPV4wp1p3PB7N1vw2Z
JuyvH+G2YHskwmD8PJ5HeP+jbb/ncdR1oXIpYYxo0h12JHVWISw4fuP0HVAgD9xhM2sLbFS/U84G
hn+k/9dDPL4rcqjm/v5FFUBZ3tpvQCY2c0TxJAdyMm3SEJLuu/+STWHEiHaeozZowJhCY4wunCcV
iQaLjdByHqYa3xcRKQ8sDOZz9x0NOiud91YJCEhhqTmFtdWHDQy+YfM1a7/i2ovwRcuIdbpyvv4o
x7y+zGb2K/d92g9vHMKVdQtKrOqtpQkneIoIffORveH567eZeCAOm1KxFMYLdN4nLEKNWq9Gd9P9
fce982dT7ZU49X9bFHYGo1/lEfiCPvt6w54QOFO8M8buYPXGYNE0475EVvfpjtSgQmBmD2E6ODGW
GLsG6LpWzEThbB1zBnwtDjZpQQAMFH7EIv6SgWQEOe3ytAvJpjRIrSeP8Jj2sEs858TXXd/03NuC
cDmmTPk663Iy6DscA3g4azNZUwrVjI4R9vP+/BaWE5rqXihfn1ijp4d547dUSGt5cm/o900EWWA7
w20zaxilELVUe2sAVSz0DuLSwRgPna3sbtCq/Z/PXAC4QFzIbAKoNj8jcOrqMU1xtSm2MuFCsBA7
z3AoW++kYBJnIge/gQNt/LyN1HCwkQy36pm/bXN6C6Yru4BVXXGKcFxAu3CCGeIKtdePJ6O3maeE
5HPBgFYvuWIVNFa5sC8YkPeKmRfWr+80MIhT4nCuhgdigxU2MfVJFhZ7+ZxFfIq0IYOpGz1JObY+
Di9xOK09CkyFeWoDExJrKs8hEdxMQ07Y2/bsbmiXSdCvHjb8btdMBgzcKxz0pdhYGIYEm6jKQYIM
8F64Gcm7ucWYSkrBGlCEeOXEkn7HV1lYN3CbHG9R0M8skjbuDD5gflEVERrwvY1yYrRRc76IQpHu
lsx4OYdGAS+IIAySqNJXxvw1wyj5jAe0xT7wJNqbdYOegAJYOpaTWnLK9QECzv8tyRkoBEdBTAEK
6a/To12kqggHY+6dK1/7+WiIO3fXUDBNbwRM8XrLOZMX5vfx99i7fEcGo7pCaSH/5cAxD/SiXPaY
GuRXmW/y/zbZVYXC0GxyuGiU54d5Hajnx/YAUgmrG2IfQhi1efXGGmkeq+JgkdN0pAdpox6ZZIt7
B6WyyqIEYwQSiXz5IbT5gPG4tH968AaSzW2NzOjl+yirm0MZskqM6xuuMP54yNN/xfIFPFT6rIUh
loSeeaeYIp9qlwxDiuxHZj87G72pOlj3K8rf3kxrMfHQbK2HBEq/PcDx4WMl79/bjGql+ljZi1NX
sxsu54GUOl4qMCaK0Gr8akCynOw3MgxsekLjpI7r3KOcqifUcD8GBjzRHNYWqCx4KOcOROlIRqTe
J/Pv9mFuU/qztdy+tw7vQ1cdaJV3ZT+D20xm3e4Q8Tha3/rkIPTu/VKRrlFa3/3g7fTZ7vExpTTB
jvK1nkiasAuhy0BqoHAxgW11lJyTvBZ472v5HXgNzYwjE9apsUtD6bxnxNAiZiemPLXekHMqsyAe
uiXNik3C9xtYWpReNIxbprDBCLCefUc63Wq0yu1cnb1dlQWCtsxhv3dYfR+IfVAsmcfaoUIVQxSo
QIipx2kkE3eYjpD2HC41M0orz0D3AvtpvaD8yH/IV9ltxNV+In2eH1obsQ7gFJgqZt177hefGEv9
fbBr2N10twO0yay3DPTF7bpbCFh6tcUPwM2qZUgmdPb3i3L9bdV2oX+RMDWtx6v/ENVA9+oViKKG
taNuf6IC5WrjQQX8RjLfG33pDA1EKNK0QyTad/qJC8BqqMsEwy5tBc0SU6IQ75PQtUTrM+1hObcH
548zdN+SJR2ZfAr7DrI+a86s575iIxpoEPCgDa8mt2Xan0gM6GQtSHaPBotmeqeOMYy9ZkiGvqg+
KGVqPMqI7XHQruDQPx1gNAbs5HWiKqTu7x5WfXwR6PgK5KMWD6docRoa8cw2DqRYtXPc7hggw8d+
ILRjvSlHpQR9vy2LEU9rh2pqUxjgSz1/yAGSouL8GzI25d3yQFKvUNspIE4BPYX2J9HuIGWOevsk
4u1rV7G6iGmCJllW04KhG1qgETg1/aUcB9mFsuWJEOFK3yL8jOIZvRWcEY1fBsVq+L4CY9N2o0a6
HV/c57g3WN2j9yOQD3GHHwjo56q1izsk0dvSbMx8MrmWY53pDrVivmtLHfh9yf+pP7OB9FWjB3TV
UPGbzZ2BiDoy5rHB0/rVViUsycPC9jWgvi3/2JwPOZWzk6yk+yw1JunBSjqvzLyqPfV7Gw7Jx1/9
CZ69wirOg4wzzDtsmEgGdzgzJFMGGX9OH9oZyriSbSZZRPm/FD0kHTorlUf2h/AQVBs7ImctufW5
JbWnjMUqD5wK4IU03yQ4cHnfRxK9c33fHFPqsT1ineGq2L8XWUxl+qPJPn+pWHLQ2QHxgBE+8tcG
FB2UNHclvAMF8sEBbfJUBp3jpN7j2GuxhCiTbI4PHKkquojCGx4sGRCNjLKBCVGJ8adQkAq6BU/Q
0M923dD5vp1EsYay30tcUc6QjgM3LTkJ+CuRFM2x93Cqv48ASnrRQ/Y1w4O56M+MhQr2Av7kqqwW
vyq5IOWccHcCd2QSj2jvjb+strtrU85eB0cn5vVlPY4vdnFawTLMCcqtF9gypO6cpQEGAd7R/RH3
D6P0WIYq7p0MstQANo8TOv9uE18onjyCKcWYpI/CGEW0Y2fAIsYaXIxZzBUHuG5b84J6wVN65qz/
tjbaNIRuQVJk5hOcvQCBCw9BcPc1N3fJbSx83GDsJvj31I0oW0TuCvAXOM/NBkVGpUQMO/szTqsy
4tVz6bzyYYXMBksImfnM/gYBqm1sWln4fTkASAxQqDywLZQe0w7YgX2hAzOl5GA9gJUfwlPI6fN2
3oTSrnl/0ix8O5fY9Zdl8ML7bu6jLH6nTrRnqYkE2NpCk4L64oZsDeWdPezbmI8kfDpABfoIdRgF
EIEEmveqbBA+YeC/fKezzeM6m+nODKtjTKEG+J/Mi8LmR3SkBjBGvBaywii6/211RiXZ0Z6UNtJc
CJiAcLp05utnx/ELZYHkd8UWvwkwjACHl8MNfkvIFY40yC8n5vkzs8fqNHT6O6HFStiBOQ1m5A3c
xs/CPcWUQAwovEAGONjgrQA/wQUYxQzuB9Nprpvk677Y45abiVdxmGBakEOcIFaxbQoQCtISixkD
8B7gE7a4883Nnm2MjzljhWA9DzEJi29qzefZEaPAUwYy57zHmWIao0C6TpTUHlh/VOQB6rlhuwIy
uIuZ3p1VCOnvxrhZGNUqx7z4oJ9w8SB6qbPHAOc/raXHBE8MgKDPb0dCTrDF4K9eWQF5beJMI7+d
fnVJDCkAtOFj1SLYTMiiD9WshG3lbKPY1TThB+ep/KEC5Fm2VRk71Y8SNTWXv3Fz/LQIAgB8PTar
RqSqoxlKrW7RJtaRXQGgFjL2f/nrQ1D60viMbWQsxjyR9om4pnujaHiRaukqX9JaDlzc1nmHna0z
jfw2KvAmc8tjFvhDrG5YmdArsHNvh9FMt04Kud4UzyLBSAPsN5ASsVhaxgJ5cuJ43m3skb/WCfKS
34qosHgkqS302gwFiXZPHc85zWL/5qLjUZhwZkoGv6FpA7vN8GDVrK8XzL3jM6tbnZyGb1f7OIMJ
pKV5yayNF6Y/i7iAnMPakkE5nddfsYXH/3qaSubuw1nJrI0CldjnZSsKphfeKFaQ93Q4TpAifNlz
xxQQ0gl9qzt0UdKpIx7ieoWICQ+FyXEKSLZ/S1jWJH0ksEB3SkOAFx0T9V7oJx7bLUY25isMLOEi
BYCD+v59J7WjdwTOq2A+N479+xV9F94pzH43sOMO+ToRQo1Qm1qGpepTiVwg3YVWWQhEcl8xFhoZ
kKMv58lnkq44h8fq8g1RaZ6BGpOPGciynQyISsUZbSPPxPRjfTTOt/D1pFUjmqhswVdSv1ZJjJvS
jsuW/XIp0tAMZ7PzHPeW3SKdZNVn4uDFW4L75MYB/jDpsptLk/ivArg+LcyrGHzChnf+4wFhP4rk
H9qX4Q7fCmbrr7Bsj5SDBTSQEu9PNluHwOKBEpo/ZIahoRa2W3NRgva2WhSoqn14853BKggdS2yQ
Twb5leNnPRnP6w0mGYcQNiTxk1vsTFKMQ03Eq7oyJ4YCCbxFp5zxJJS4NCZbwnOFWMxArsyHCJAW
l5SsNyK8xut/WUmE59HQoIFGf7YevCHUQL1lC74E8aLLLyII+6GacN1+74gJDZZE+tQyQVHwsSgH
Dytl8lT8/vG7gEBCF3IjTYfmlreH6OznU8QpsD5UsflUyceUmF+MkOx3JYZ689s6rSe8xN34+PYp
iJAn4LJ0GN1X26cL+QToAR8I5xjkJbIH2CX3PZi1USPSVpBVmMgk85OyqrHODQ2zGDcLxXkGHd9i
9o3es/eMTmBXIuaHffmFnZ+wUn1q0GEfhTD/sEwSYibF3zIieJIxHbOZ2vu9tDA8IpgcNBjLPHN0
cmFraD1c/qJBiHH1YOmMxBwrfxinmvepQmzp5w9HG/6WwqpW9WJej42Y45hRPOSx4cIiKrTiQgo9
fQfnQfoatwfNhptcCTXAlM+gWReM4A0ozdeJPrTl45TFJkU0W6m6ZbCyzWw/awjzRdYBKJ20fSyJ
25/L1s+ufIVAG6bXYQ4Vhkqyk5ev5Y+IIf4fAi/nszc5xtssTka3ZYZiZnkTuf0ZUEQSZ4T1XdPZ
V3izUMqRC9Jeb74Yv/hBWQcDnowM8hZ/p5v/c29L0TeYyhrJ6tv/OGKMLh0DqCGbPpoAsGgyMH//
ROI3FA9m5U+XOlkq0/163eL4AtRik+hcJDMA5YOTMicG1OpgpRwD1gDYzyrHTY4sa2gL9RpMMv/8
4ZocSP3mafZBWdBXkcgFErP7QBvrU8ZXk62JS56SdTkcyfGTEZkerQnJZpPsqIdK1MPYSEtq0MNU
WxUpzXcOFKYSXCadlQl2fIp/Ruw5/ByHVDEC/nbp5I1MCR3Vl/GidLzmN5R5RnNsUPbCIo7ZSj3C
GMTzivOSJ23dAoD8XBKFYRoesH7OtboIq+TQl+x3BMyOC1FmobA3oQdjaVif8RpZDV8AB9NzucGw
Xp9IP/KU4A0faxd1rFnwVyB7CDhdkXkB674UrOI/RlEcbG9mMzzsm116BQclIDOBAuaSTmaUziWf
7Uiyv6NXxPAoG1uc+fckgj2Nk9kuH/0tiDJEkPZyt+msQzOAIp+jz5gDKBWTZEIFzfgYbq6wc6gL
xUO+1iFxFBMA62vxh919il3kALqJ2R/t5lc09qwjgCDcVTLT/lA4bWmkWpWhIRLh9P2JjESXR/qN
egpFkPDWSMsB5NGu3NS4HSWT2z+YUcOOhfWnuD7QxmNrieorroSoJTaCLAcPMtWgWQP2a04qBRgt
8OfldhIjMz5Bw+uOGogwsXAIpxy11o/YlMbtNIanS5jiCQNkW+Pb7rO14hG3kb58LfppIxR/efhB
k2fxaRk2IATUT0AdvOgyk/O2MCLl0CYfrhwffqboDpdDPJvcy5LzaZSzzyGCqIiJJcdlVa2KKXjP
WJ8JVPzOOwK7w2P1IAGeZBGsYUgVdeS/mPd0ltG/u3WlzrcXmVu/OS0Eg/L/OL6xQd4Uw7KJESlD
gxqWgJgkALfqA0dXCJJAt6zncA6jqa5uazoPKls1gOSlG9CDp+b0n056aQweUvtQzL/6MkWUoAd3
xktRilzeVnb+rW7FTCnt5BkkjyhzVcSqPqo3AyyndzxQabCAEyJZpECBSbjcCpuul6PuXazlI1+o
fGC0G2olfc4JVZFl5g13yhjEgbfzLhxeb/te9YHkZQuBKTY2dgn2qvzFHNQ+yx4ZHiAROxnVPwlO
1pBJHtBxYKe3GUl3B68YM8VD+avXA6Ra9KY1gW3WgMyFal2UxJJzmflReUhiY4/p4wQeEz25q9Gd
cA4GYCbJSJ/0tKUMplJPU5ybEDZMZQW51kNRubHdj2FU2ktGBzvCnfSzWv4/qcl6s5X+mD2O14c8
rKzoXRk3ondMPOBEiZIvM2zwAgFHli8r0VyMavfB/F3Pf8yXedlG7b44ymu36sa9/roqESJlm4Rs
Pbs7PYmm4cDWCZSwpKfd20JqcLoN6Qegj9Y1wNB6oKz7nf3aoQsgAV+G1mYNYgNEbvAQMT7At6n1
ulvDH1DJWOAIpzru4watRtmeXKCIQ/CRegWJoTCiJcuAyAqsUPDvuB3OpBcRtkauAGnv4wPjrgAD
Odso9l7RDXY0AKLj3bdAg8R+a2OikW+Nxzl6WGPPSU+PMy8DTPXH0Xilwvr5aF0UxKrKqMZglZua
QfYCTTK2/Qbvg0eJ0QcII+Qyprx9NS7cCEgVbynBaPOb0dL3erib+7SXrvxZ1Y/J4OWoPWSR0jzD
Rvyl0nrdYqMPF2Hdx3y/j+5Wn4hllqg+uB8nI3gOSAA3FAF9jf7s/DsDkZEJd6ljTCL4w0CipNRO
lxAKFbtx6xQjGCNSqjAWoVlkNHN/LA38bqNTG3KA8TAAnB2NGWl7uuq3DNcKXrwVptH+PoEBXmJC
zbYYJ/6est8xnuY5khaPM6mGG7V2ijGavOZohK+vBbxAU1O0ZoeQkoGtpKSS58Z39V6HJQuMNmcA
NM4Ehz7dTd5ffchRojpoCa2z6sZ/lCM1c5PKNc50WCrzZ7YVVD7C8tRCDmS8pvWHm0sGCZFCuBco
ATBVE2DYA5ZAWpNOyICAKyOrgx10zkfSp93+UZrXXj87JfBcTDl/eymxy7RmzHgc01H9xno8oGCU
rYaC++PDI8hnrCBAMgiQkCkWgXIxFNGk0ayBOfUqjxdbNiO9DbVyhexu+NcRHanZu2KVsIMA9iEy
LCAE3Pa5grp4FJaPpO52sCQ1ePSsz8fOS/99j2DB78z0nXTJKncPt7joAuiNXg8rC+Ki3l6bqRvt
7zmH49ExFALoRA9pDMrC39g5CiY4Aegw7pLUlcqWelx8vMOfH6IdC2QNMsfMTyqJ92XEsrAO575P
A0Z4i43GBP0f9gFivR7+QMgDJfO1ICWfSk2mXvs6xy9l9exL0GciJvE6ry0b0/V+7bZwTUl8n0TE
R6IKc9H/S9O9C95wQKpV686XO8rVY2b4kgmwzH6F3ncOOI9gCuj6iDLgxcw2neXNLkV0QL7BqD3E
elBMCz3mdQpYDRkjrsegW3TLvrAXgXeBuB2oLQxPP+HhDJ8Ouvwp4nBkdK0IK2jpCuTJOLIjH7OO
7zIZ7xsgBATVEW4gaGkQCf7y8ep5R0eX2TXDuI49ZG/oHhFPIxFBDuFgBI0PSIuXXEnZ+a7vYN83
isHq/Imn/uciHNJIE5ciqrqdNFNG7Qpjz+RYewXbPsIDp1z1xvmi4D8uLEcT9FKb4e4ZIkjysjmT
ZEGQNP/BP+8EaFJtcng/Yi99b2ZalRmG4Gk9b8NBGNz++iehh0LnZuXTfCpVgb/MLgZWgknt3jEj
+99pvVOWqJ/ks4YWPrWqEbM4vnCcZx0fAu9cohOYvAN0dgwdnbcnZdHRVKPwtlF3oIxN19K+DPHk
af+mfb6Dy4WMojj26Pl9fpQRYu6Lqo2OspfHoGTUrRibyxIb4nL0hgM6GpbuA2AWSde9cTQb9dbw
jzmEwoKHsg74lddM85hPe4YbM9J4mBN7Q4gSSKV3KRhcGqHZjRF32QlkaLjk6nXmZSA0XKeKxG7r
Um36MBtcYg8YzipXoOmk4R5YTU+mZ9oA5wOVlV54MZGFysyw4/vKz5wnllr0Yn7s5ccKvVl1jGfK
0tt0AUASAQiauXNqW5ZcgcNVJmnYfaLSSUM8hSEBgkX4qYOn4d3JDsBVu+0z+st5rNmL19T0KoW4
KyYxaQvyi0R2IpvXZnMY9fCPCUl97rNYhflE52CK3M/8iLSPoTsAjIvMbC9LfQwGg547xTo64oFu
DYbY0KZZfQgkm32AVmtAVQ3TJjSuQnOqiJy1eyyS0gkfE+wjj3Qkl+7lfSxgJ+1DF8SliPWsiCO1
38dmLCmsn8xwUMOptpJclgMspSx3JEBNwY0gy+npFelIcL50uaBdDL6jEFiKftLH7Bb2AnU+e9o3
SE/xnXVlxDPiX5hHK0S0lrIgiMK9pAIcRbWHOoDwVdmuSZLFQhZdEHLyc6LY9wegcqT8CZqKJ/MI
GQpROULF3YxRMrNYUWqJ0EqFJycnnbZYxUQSPS0V4oE0Meso9jAdFPgyiNn/qAOA4qYznHtIYXAf
8n6ec7ig9XTfJ7ZFGMmfDw8n0yHgzEQXDKv3MyEJn+he2ZhpzZmjcbd8kTm//MgiRQx5J5ESiy3R
u8dlLMV3LKUCmkadfTHaQLIEsKlasTppH9Yl1lnd2KxbC/9psjIe4QXxOafTUcwfAQTL0Qi5z4HX
f44Z3T4H/+PRATYw+M33tRlmv0s1qpwZw30vnm6FGnEUQUB9zdjOiWNMlW3nFLPXWkTZhx98pqkd
glV6tc3iPPWXXaw7Sub1dyRngfPAEOS2CAd2e/aR5Gr4chEN5l/YJAiEShwBzvY2zNFA+zpDBXuS
8T3+m3GYmMbsEmtnMD06NDaozmxzh7sYF3vSfrj+6K4FjmdOq9lxuVyasfm0RYJXCGFJpSTTJuvO
OzFPXJecm89t4stLjx3FRzl7sDJrps7D3ZPvYswA5W3dOTn30JypAOClh9K4ILMYdaR0zAAtKGw8
HuTH8Q3TYrGL6dOT92zYHQ47sZPOwemPTHNoHe4Y8A9BUvv9J37YKrQsqb11yjMCMX9zcwzwDtUw
5mbL97OV54mDPQD912zclfwWeRtdt7QnIPfBnWVeySvvgXXTkJKm9J1Mcb4T1Dv0MjYzsuD/ZXlE
ZExzcBB7bEXE1j0tP13Er6NE2cKtaECHWc79npvMPy1IeTcCKWeDbiBmwNLqCY/UHb3Od5Qgwh9T
Y3AnURMxq/1ps+30t/gTEGVafwTtzCc4v/+l3Wzwj8E4GBMCxT9QHGDYGcNvqPYmPSpskn7W4Qak
HcE0Y9j+cQ9UJUuq8L5k+h43YeBR1PtPgcYdxG9YoiVILH+3m6h/fwOrtSUxzedJ0hctCAWoERiY
gRgSFUpDqrgErbCln1rShHn3GOKHuExQBCFtZ88abstJVO2O9f5IN8Et6hkcvcbfIESubKEXQqZv
TomYRiHGNUK7btiVMUIjB4lcWS+k0B7lSTaBGvf5UagYM+ZAtDXgAUoxXJuMw7HYCpVig5ClJghT
pnbJIEpe7Kwc6igXSuuhgL2VZQgrVa4khF4EcX175I+HWBFQRFMVI8mdazYDz3fsUMIrkP6rQC6c
R7SJRfSBzOZcSYulilsptZuMYiceOrH3+ZiPu6dxxls33a7t2/WjAARUcxYRIkp2cfOX+xtsNLWt
et+BtZF7tm6gWCYwvXZ3SPXsDX0tSdomQ2A5ksIQa/JuYP3WxPYNSAYKfkEW6iuyWdefHSbhLLpH
QkaMAhjiZUPDAR1O3Jd4x/mUGgdqtcFAb8oH9m9MdDScOecxpUUPsuYx/tDz2vJOsm5iWcJnDpfY
qLC3C/OOVe6ZA5CYKrJH8eczWhIHY0PSetMUqFiEfaMsKbhNgCNR07dVvNb2/nHu4w42LvzIFWWh
79JqUO1fYrhaulKKrn/XdcHsZxExxC710cUDTOPLRjQejJE6i8DOHsPJcBVXbJf+8sMJjzwaS6RT
Jy4EpYH1t51wJAleqdtAHbyGdsxWxpaGQAeGhv2fuLMzIiGmvkqoaJikA+9AzieCTLOYc1g66ZbB
ZQ7Pgv8e7grD+Xf6LjEJzomWpHLm4BVRxze4Woi6+AEgbulxFgkGL5kLI5I0eQv8tPMulyRI7Sf+
Ig5q8RDQ29aK25fnPA/CFCsIOtThdQzV8l3hqxjXK2pbjwQ9oK3lb/kL8dNjwRSm7LsCxFPfxz/6
FsyyJaiaQ+dLD7ln22HpHyZKADH8cXRgIY/GM9Lu9rEYcTwSJsuvpwVpBWTBxgT/wxNj2P+qjQ9u
RFvJkWW9wxcZ8CSi28m4D6bMMYR52FRHWAYgD/lihW0fQ6fpC5W63RuRazIt8PVbIDOkx3K1XZJD
DtcjLucn1z2H1GzGl/cYllncBwyu1AAFy8kgc/DDxeurPGj5RkNRzQU1RLr4cnkkgZdhrFb6dihc
CM4m2O2GjWIyu7ynRx03g5jX9uqLsGIO5IFifa4EtSOUc3LyWwSXAlT3LzkEmgBDr4BupzdipNYM
+rn+iEsWib61g71mW/7BvHzXgIIxdYeFT2yZYBHlNOBmBNlIVFkEtYBm5/5XwMcRvu89ob9/ovrq
XPFvK7Btht+Ez7XElreX+W60tyjKqMKo5hhgPXmFGLTZo5BWQfp5Kkgd8hBELBPaafYn6hHGGREK
IoBln5Rz6iwvFwn9o9TNsDbcRTFFRBxMfhJw5vAKV6nLMUKjLDqGg81UY1536h58FGti0CHOm2nD
qTLlEeaIK/Z8jHgIUXVhXDCpA/LFk/6yYyZduTrs2BXBVRdi6CxNB9X4+LbIp8yoNSVRezlw8Xiw
nlHDqdcjD8fMYvHmpkc/5lMYI8DymWg78Tp64sQbQo36MS1K63pDnpMD5SbKhidF1WnGqVTz+Nmt
e3Cf9oUwmDi5DBJT3r1HFWNpxTl3O8q7hr6IdTLDHX3RiMhQfIXC5DdprIOLv40icyYvKA4pYVfD
mCthg3npVgmBQwnuZDy06G4Yy4vk4U5KCperIKX1To8vtps7Y6OSQLAdxNy7wkcnWlBlx4iO42sj
egN27Y/OMTK92f9awBFJVpp1d1qe2TsZ/FBJRtT3hIv95w6YPagTsdzZHEtcHD7On9SUIqxa3CTz
GA0AR/5YgwDoLSUoddjeHq2CoGIa1kqDiToDlArC699C9ngjiBJruk+xQyGWpsERjc0FIkmxH5Vz
2yTea/TY0CXF33Pinw4uH6ptCm9b53SpXQx29qkhYv4e9jxjQcjbpoNlfzmtK5+M6R3M5Y8zyG2c
7/ZFWUDEsHZKcTURpIq23iTibSfCfvEy6tGG8srSSLYnZjEU/90LKJoxML4dRBO/gEy42/rtpJOM
zDp8OxUEwwBD9dD7m+Dxwklpf4eoGzjy+D6kh5iHD8oVRyyIF7Yl62OXByL3WB3y6cd3/PIpuwM8
nky3Y4AHmQwYYDLVYNJD1/ee6mw6qG7xHYHOy8h51y17pmxpAQ/+cFpAGjVhFvPnXJr2r6+wXouH
b7iAn7n56LWXVYjaW98iT7VeS+EgpJMCMUdtFgnPXmuR6M1NTfumhnoUy6HBpJ7JDVUVRyOzpqQF
3K57mL/C7G9wgmqgxJl+HNHfNUyzSiZEO0wZJwKiT2xCvc5iOPq/jlXShIz0dahl2S6dw47jy9Ks
KSALdGXjkg4S0sba65ax2XABjgp9pi8gnM0zBHC1us7HIDXkkNIQEbyLO3BESEtLYCaBaVAZfEwy
IyYURfGFaxEN94mo6nlMfiaKYD4XAxnyWpHRDB+HwJyFB0RmId8T1dqUHRLTCfxVz5fjSuDZY8kV
HNUa/ftkPX7Qh2B9XYi8zCUeChJMV9KMbCAwvkuOem712dwiFe/eptc4Byf3yCvxtJhx0md4BeH5
LkdMq4ItV+bDhaB0NfA8LjIK23Xl70X6dL4c8ixNW0KRODF1c02WXs4rHuNQY3sV7CUU5/yJFgaK
9N9jQyzZFNYbsUNnu5T9BKt/yCro7VJPmZBSzn0dwNENkdpCDw98ZUJrzfhozck2BvMYrDNS+FgM
zCls8jeZPGMzaQoRlcl3WpMtMSPeid7Sy0NjVQcDWBF+HGd0zueWG8Mhmt8GeBu/kQdv++yX5/7k
iy3JqaFp4YRmKSJHmCGQP/i1a8oQOYg3Hwn4aiGMRTePX1YeqUy47sePnBfQ81W7HJ/TCO5IPUuh
Eg9mNdQKHOx6frdL+87XDW1+BCFLsxzwApaCV3w+dzPECJQcjCoqMA7BvrJ50s22gvR+MLPE6pHW
0TAr97c4kznGIy+UBdqkPDLvezlgFvZwZKxu20+g7J8Oc7Hpa5CTTBkCQa4nGweOdvVUUIMceGpE
mQ/yBy9rBFTxzFx4uM25xw42IInsMdXH+khxRBz7myMSwbWLpf/YEkv7Xryp1OmTKIJmvRCZ+URk
FT1IUBKfngG5vhYCYntOjCs6TI4g+oTDLgtI+RcxTyQkiTz+X1jG0vbg5TMlwN6PgIsvnZBbBMfL
8aq6qkurRgGE3ISjjJ9mA3Da5Ec7ZQChzkPI3kB+khi/jqiUiJsfjyjbPTI8ytHg4C95P3N1TAEs
vsNgDDiSzalcuJBLnufMofhxhJ0RpbOHoYnkHCCFIx2sly7Ex1D6cRhThzri8LMYwzGcCE/1a9Sf
XQTWxcEkQog7yi1qrSeviZ9LILf/rxIe20qgAMcCGEXCoXkUAoM9+xExziAb2J1xbQY3vx98kU1o
e3GYVKHCE8H/OLNucNqtAzop+mjFOh5pEBmzRXESiEdqSdNAFW5Qt4mBOunC2JH+NV7eAElgqdyM
D4rdimIQupY2KnquxAumqqQQiMsoBg45zchkIl3eZt4BR1BjzV4MmD/QQV8MUBWFtCtOW0L3xSx7
ihJOZtCfFSeu6AsoMTNOZmAQVPsjJLriaiAl3Dw2hXf3DPt1HDqHsBolEVfQsDW7bihBSEpqGHyK
BxZAT/OVHb2a4T82ryPIBjVMav+OlEiUSb9/6rTSo8nhDfCrju5zgjGDm/vxCMAj+UdDXlG5goiu
2ISIP+daQ4Gax5/buKQNbMnu48GSWALAH5lDC8+dA1NzEvoQhHDHqQCaOkp5I2D00c8euEROjAiK
8UGfwKCLyTvEbb9GIMFRcfMBKigpQdY/DkMw3+75PLSvV+gqbIfZ9AYL26K64JSE2MfMOfTt1KtH
L0Bd9uceMgFUX6NqSFjNYFHz/f6JLrapnw8skIjUL0mBIdmJ2ZfyHNvI2x2Ozr0ZQS7nAbAWHRwV
ieieKXgFMjlFwADB7Msek9vpOWzx7w/svcRuWC2f1bmK92ZNIZx3B1TEZMT80fr/2wBeS2D0MUC5
gxZxRjm0PniEwE80xlppwW0pFtpRMh9Loayw73FDULXY6kX6kRwNwqELBc0SaSjXmIBATKnHVQUY
GmerWPiyS+4mxmxwctFePElyPrM9R8Sn6iJ9j+LLIsuAE/RrRe8QlQfxPACveJfOqBIYL8DESBOM
VXJYLlSDLDsapSPECPoj3tLB4yweumggxZtVp7VjsPNBsZhaIH4Gux/qkJDpYiqniRBaMeQS2dZI
JNiqC5G8Xo7eLJQDwx9CsN7GJXuFfVj+oo8Rc0I6F1mu9Toh0Zv8zpoj8nsg4WZCOMFctJXuQwD+
k16wFeNHcL7xECj63yrpXLTL3GhiPBjTrNvicKU+4u2MtD3L89pshXkB/c6JQEN6UQicP/YmFr/k
LMFg2VQHRPr0XCWgImMTEe9NaB/Y3/+JNzgguM2/bY9xbQHpXDefmSc16g/GZpFg1rHxc5nctdhO
xGvhzVtA7awXnZJIDFCklmI4XhcSjkl7E2DNRr4oSD4w5Rs8gZjGzAuzRGYvZhMfXwADMXIeMrSM
vCK267MaIsMbkbLoHO8cHNhhA3UDOmBQ1YuGR9jAcTDRM6kurSvcN5vi/68MRQe+Xwq4CK4cGYrI
haJ3EgwBI5JFdAbogC2S+lJy555AHXStAOYHsUuNxB5CkA3KfNaXWGvsU6yykkFTgpvibwIp/4AV
52xjuXvfC20ri1Z8GzIOxqAnLB+AVvHexRs+imRHtgS6JuaJNBuqNv4DzoJNdw+A0iKG0qhlRW0o
EnP5+lxIJQfg28JiL05BsibNI0IponA6buoA+CMb99j2yZv7MWmGp/if1k3sU4IlEOCDuLENiiWq
Yi9fIhJjRrvYq9jfPd/dr0ko5iPI4zRmnup8MndXfP2//q7z6wl7l7h2HDA3hktyHW/YOrbo8REb
/XuOxPP/+Ru4R8Vi2BVq5P9YOrMtRbEsDD8RayEK6C0c5kEQ5xuXQ4iKI+KAT9/fyequ6qzurMgw
lDPs/e9/oMRFWhMo1mY8fCbjzUBGk33QwZN7Q+kDUI2l2WB4CuabrlhNXylqP35WzhsSC1Cw2X12
bsOW6ts50vDIhNjHNoQqBrjFkEOukENwnH7dc/DFeUuewvIuO9PArjJ6W6Y9OJjwCSKiVx2aKFuP
5XXHb3TpuCUVCeU0B9jbbcMVkQHzTmEwN9TJgAx4TwQ0yFhmnFIgUSGDO47kpIUmQA2x21dbRi8l
IB5IRHwanzKGj/92s8lcp6WvG/Dhkxs/vNFtTKfSxpi/thxDuJ818UmXxDNwbNxKOnFHlEBNdlN8
JldxmA/6ePoDvHAdk7+1OEZHGBqUaym7hTl9cuPmZxdwO21MznT76vKfDYNZeVWpjmTUaXv5Rrv+
kEiiL49d9gRUZDxJOFWoXBheYTxlyBHSa9TeswpOPO/1M63f9vIrfgfR3OkYV4mqhR2XKvuIuezm
41x1Z4nlvQHjPFiiU1r8YmRpTn96XtwXz3xIqrWIeE3p/cY0ig6E445jn6yawZx7YHvY9Vjr0FP4
Etb49JrxauLON+E61ijJBnO4MfAIqQNRI71jRrV72jPN7u+7RNZ36aDmO2kqKHFl6cynbO9vrh1J
+AMlo/b88N/DuLUp0tM6qIN70KG9CPsIznjgaLT+Ld9+aOw77pXxzcjk20z5Jjcpc2E7/dh9qLBc
YLQeVJURa3YK376Jm1jZ6nMjPI7kYFxFLshvQ4HAQ1AuqC5VZZXipgFjbQAbU5IIObaQAn0F9di0
QwMZbmjTqJkc5kEMkgHVsHU4cjF13NahPEOTzOnAR/tI5XZaeTSJrCP5eoq80DhZytytCJnoxGDA
HHgdgcA+A5U6LN7xRS6qVS5/1OfahFa+VoaG10CSpNTAFu9OYKPkGfMpcyEzlwVBsHjmCrcsLDvq
kjETbZSb+wHySTxJeDsHbgrZnwJUIkPHtMo6746RGW2Y3nHtuomsLYEyl/BBzplBuvh/4bRLisgg
SUjH3kU2eMMixQT7YIk86c4xy93g0cb5UVkRPTEG5XMIwdIB2ZoLPwpDwt2AGMogXvTcvlXaDmCE
7QvBWN/31y0pg2sHpobNZGxEocURw5gKSQMD15B4gvQRhBOfZoxk05zRdyijkVV6P9i9ksPyuP2t
EokMEG9WV3G3JLo0RWDKKfGbQQB/XMIuxTfwST+6EY+66K0Ph+hK3Xtxy9JlKHFufFX1O7oDC+CA
RvbmsRlfhqSD0vJgpcoj+SoJa/czvaSIbtMhNTqlaoP8Qgu2I5f7O6LsAsylt7+LLr6E9OsPGTIp
JC0VEfP8NdVL7449NJsESH01XHnKsBpVh+TaOHTK5rxiFx8EqxCmkpxoUuez6HlZIPgbOQXdEKHf
gb6eh7uA9ONtuChnBlNddKyze/FJDswg8UEEymDiD1ONFklmPi3fMfcRBaXqSRb8na0iQY/WpqIo
ZC1oclUPOhzo+hbMOVjx0lwyfIE8E6Gl2LLRkKRP+UMBohr5q2+zwm/42MLoJd37PIZNSn8uwUKK
iNvQyPm6I7UMmv5CkxWq5r3hFr2snxnIb51g/L1aUn+UU+6oAazWD36G/byDZB9LO5hxkBZzdi4n
XojCFPvkjnc+L5ENXqrgsOvTmXfjww4GGH+EzcIEiZHFWwBYgsEul2xc7hITNcj8Pl6Rwan61SXU
UOPYKit/0YXZeA+qr9+mPGwmH7DhRuyU5eXKLmX+JZ3sy+e/8+gw/m5RuT32kEaN/IegEgBHtzC9
/PHsL1M+AByckYgXJXgT7z3oLxFcSsIwmRcY3/Q96nbNg2BqFgjAS+zSm61ZnONyWgvauU74btP/
0KxVgt7gCWP4u8W7UtqZ3oMLDqaQyP/kKEhSeyS0K/1ab/ZPp3g+huDHVXKZwEw6/vGLBs4Aa9un
C+PE/6PueaMbZ+5prXaobA10efRneELP6lmfBrUr5yuybWtmeJFpVCiLL/Puvx/n2zuqZwxIqolO
NTHpMWPu725J45d/qwxbZYZA+OhQxh0Z6JJ1868mJNdOKr6P+agvmIQf3DsilwmZpfAebpNm9pCS
NVTTb8q27waWALmvDqIrCjWCPf+1kBInp1s4uB357yT06roiiSICF4B0qIQyAHQxpUmQ7B92DDj9
iVhgGDTfGV05ZQvmJBGouLUd/JuCUWAO36r1AHYN8EcCLoZ/UEuuPhpMHzLyqvRXV2bBFV2trk2o
ciHGUBr2su+Mb/ycyDzMJlLSL3mpIWhFoqSyGKShfVMOy56+zN8bVHwrJs9fHycNnhaujdKmSL/5
8DEek1Wm3ei6bzmG8pOuZAVBooOq+CN6Fl4iAu0/CJKVvWLCw0Br/BlBNEXifMu/yGkASB4hJKsn
NgN3lxGM7Nc7tccw74aVAWWe5pLjhxqKs4GWhb5liaa6d/Bh8Wj0YLpdMVHlUY9WP+czYubSYFh2
zXS2Cp7MNBlG3t0e4KLmiGgvJKmysLk54Gn5/UWXWhLEbdRdXl55aQYlE2Tmo/5pg4xyaC4PCj5Y
aOmhMg3AvedqV5gP94Vg8Oxgu9f9Op9HAJVugFmWdQwgNmC0VXPCoX0Dj1Q9jBubToipXkOIN43f
nNDfXwJF5yut+fRj8OzgriETTJ/grI3dvduPeXMM7oAloDcYXzIcc+/OaXaqrXttfdXQnNzuxFtC
BPUVhNNPLJtq96IBX1+rkBer8brgodzzrsdQHYMWRrnaGSmnrdFnnF381suD8yBfRMMeb70avriB
D36nYzP7KVOlDoCn32I+5T9AVZz29FW3KRry40XUB4iWVSrbbYk/9xItl2jjVFY8J0qF37/ilQPQ
4Pdx+5XDhIZWEkajMyiqDkIqOO7yUH4LgwIOGTad0NPp5c28OyT3bqiiCTNjAHe4dQMLMjjRAKWo
9vUcmOC7/Q64u9x6jhfvB3yo69HRov2DF3uw59OTPTUgW9G+glXepldEw7cxeu1T7WPTT/fI0X1u
U77T6xeYL4DYNnzCgQ0/F6eH3ogvuye8co3FwBVCq9PMSVYaMJD4d/bd55DSHzzuQajAx+QTQYZ0
CvkBNAwvLxFx52ULi00qyolcQ0cP572XNNJIAoJsm78Q3A9phKtToap2B+xcQimHGImsgJqv7/4h
r69oEJRCJQqEhNP5J/h6+C54A7wWmFtg6caWt64XoYOBx7cAbSGhcsEhUjyCRd7T89VZbX8QHDzD
5aIVr+Equi3wrVOtb9LhcXgmxnF2nZ/za1h7JPpkSiAtHQ7hrW/1NtUQybWnjE99B7qhDAFqQZqR
UmD1xtRFtSZfLzxYtXf1lCxf2TeH9eUNDN8carg/2DRfEm4+gQidkvwFtR5wCAlVweqBeQ+SbMNh
XZc2s06XDC2y/FxFSOj9B/SN+uRfo3XiUv2ogY7JKxjxuuyLdtrER+yoeS2uZCmKOARaTvoI3Nnf
gBamWuurkP+TyJsc+q+4e91a5unOrtPBL2jgVcMqtrrEZPFA9rr3Ebdxr3XPaSt6rgwA6G3hp7Ib
u/GH2R/8Pq83vjuld/UhiEpc55IoJ1vv0OibaENMupqXhwkbzFlGkQCMtu6gG7BuDOPJrnJgnzuG
Jcl2X1SeNywcDoSQLioUKcv674aBBuZY7u3jluRbmAgS7cvHvWruSRdnTUoQ7g+yIDD+cFap+bHO
HIcrYTw8nYJjsxo9oN0KJTB6Qx1ripvYH2Hp8qGfkyveLZn5JbjMP/+pffdYqD7yHjnw4F9q7hXd
TIkVVX5Krp4Jza2x8mPf1XzWZ+s9H84nwr7xgSBvOUCFjLMxiooBQE6LKhXYssQJDLji7/SHN4qx
sq9kqpwA/25vFx8y+b9L8Zzh4BswUMmeAIO0ymevC/uUz08QwvnT7W4j7oQ030Jl99h8b65uOqce
DjfY17yix0bhkkdpJ38bReFz1ntGVzxPIAd5N/ea96Im4UJMXgWeO2p88JGMqsDMth4q+RmSPAqJ
g13WQt2ecUkYVsSeujgYMBTktFWSrvdloidDKX57hBqcLaao1aQltjrAuwPyC6cqgz2IUhAnFbRA
wFoNmDxlc49UquecJiToDa9TtNgexInA5onrXjdcFT/7kC7kQPHtKMm9ic/Tt3NONVfxnuOb6Pet
Cq0kk58Cb2mXFe8/M83aq9FFdL9WDTK9K3y4NGhgg7Vv+33Ht8N/CdO9XgxznNlPuJb+dYZbI7zn
dAjPzkU8d9jdWCljTeaiP/40nj+n6KJM1J7dp/MxdwfTrRbPscnBEtsU1oSL/5xBFaB3771JZnd1
LNMb54q/guYdOsPzwObPVkfIjlQiuOqJ71R/uuVOpTrYdhhpHhyltvpb/H2Cxc/EyyppS4+8jRsc
2ulqrofHjPRy9eCUlIakhJ/83/TE1MlpYyV8BgeYF2EDrOpgD289ggkmt44qTvj0iS6ObKMOCue0
oFGTRRITOvDgrrS6q5Ej4yXJkYSnGp7ZpO5evaJyScgDhP4D1eQAmjYfZGI1QlY5/XpTpsDUTtHd
sLQgp0A7lvR/SqSuZD5KaB8DYmtU2VvDQgBe97y/ESUQZdvbyrw09TntzvY+TGd/I1pMxv9/TFto
c6NagTJkA8wxaAD7Q3IJpQqmeJX0sp7YXq11zyU0ji4S3+mIUEBixT/CA6TzvPSa1sfkM540HscB
gjszQ0jhs80+EQbT5B0HsNMZfXFMoo7zjm4lCt5sOJFPW7VwcfNuxMBj7lcOOQLCNKbZ9IINVBnA
Pn4koDynhjgxlyJBZgE+GRC1RwUIEQMTVFnWSTRbJpFssyxOB+F9VC2whsPFZIGB4hOvBU4vNuEK
osyQRF2TZ4dVKS7Lo8/4NDr4pxGGLZyGiMypfgyrR94bKSRM1SyG92Ix4YxNZbC9iXGNx1a939Mq
M/sY/9rPno2d2OKedrqhieK963B1BtdR+RRVdiuj4+I2Vk8jPiT1Yr/4e5yqcdrDNPUTYzEyXauC
ZYJo6WJ3MbUC+goRngRs6lpU40EO49t7xjADPQOSGiCCUOeM7CGtkTFJu36FfvgSqXPyUyiduicD
shZ9ThLTaw9CRzqY6hdszewDI7y54pHRd9y1gtuYo0beudcUq1uLn+FoHzOFAiBOY4iJiy/OrQ1N
MLld/778xLxG6GFJVJnLV68v42es7y9IbqjT9lRj/e3Ae4w1gvFMLifzDlZQ7hAvTQ33LqNzgkeA
Md9eGv0uPmKh25+4XFwyDYOAL1xaC/qcRjco7ulzXI+QGF7TnquKCrVUpvJpHXwM3nUem/xebUy5
6Tx38ux8ZAf/BRPybv3WzzFff2QjrtVYjbG4R0YGMXU6mK7g4jla3Ab6xOiDZegQwr0D1bQVltQn
X1v9yLXp++RgJB03SYTwsTJAP4GXod9adVI0CXCe6ExVMdG/1lq+F8g9Ee9/3etN0zOj6EpNb42T
rsFkHIgghmV6J//KTKLy6/VjEDwv7v0cNH25nsw1fKqDhzLsYEmVeBHatqPkqdNx6nOA5MkPC2ZR
Io/MmBpVH86BceUY2CwkNuQmsPgAgoGQ58nURxl499A08h4EkxLF5d7ydyebETvbL0zTj3Cof3zu
dBaeY4cXN2QLnh2b7fyzw3CwgJOi+XZKpqViQCk5WwsqNCe0w6ud+1E78llbP/tYoSH042MQp4uD
n56hsdziWdbJMZlonBm1C5Uv7xx3HQixMCx7A6oKyevHc36SDeyXbmfKdDvrkJcpIxhP7NQ6730L
uDHQ+9O25RHD+H1httx8J8YzaABZrmJdda2wpztnVnKP58qb6lZW8Z20nKBwahw7fYwXt4G36N2s
tDNNU6I476xajLKwZLEfjEn844oEgr4/ICkXJwxsBONQblhdp4ZKJ9rbPr2JPnvtbhA6icXw4cR8
j5h8sIaBhX72+v5lwcplGBKhrlktelfyYO0zDsfHd3Gu45/k88GdFFzt1dF7qcVB88PTGcJdyClU
EIz3tg8XK9X35IQGx6zDoj8e2W4H6kRxhKkFJVcYT5+WnCuND492QXFZobIYwK+KKcv+QZMBXisI
UlaOs9r5l2XJ4vCwZYB+a8UGFCeGmwEh2pJyhGsKPVjOmrpkhmu4JS/acdgRvE10Y6LxijZSN3QC
fj7hVIAwC8Fo4LUshHjLhWIyR++kR/hW6GpsM5UFo2n/INJ+5jzAQHXrKTNpGEkdwC5nfdu9xrcM
r4ORNBQhuXmCPjygVWO3X4InSojtaa26t+ASyPCqR/CKW/Ec/5w+m34wbQPsSUeXcZWtsOPkCCRR
0D/4Ghvw7N/Ev0hO1SpwLmPh69kgW0E1GQg26lEUJw9skodLqT7l4qboCE/hGTqHsancm/sYGhGG
FvKtU+lGHx8ZMYkbbJRvUvNsa5tK03/nJ2p8TBuQQSPXhJEz+GDQ0KLxZo8pojhzL7+sMEwNa8bx
E39D3akdDk+uAE668Lr+Oh1OOS58viX6R4df/VvBmWwr9BVgZnRKyMu5l/Ny2EoH3xd3IagIyRNn
R+PQb9IQ0vJHrLHFw0yC4omrlK+jy/lTAuwg6H7InaR6PYF3fsIoZ9PImvAVI6iBJg1J3daCmTcr
s6/zjA2YaS9obIPl3VEo/ujlbezIeKXf/hG04jRaUHqN39N6PUCtsxqqLlavQd/is6x53/eJ5qMJ
pw2Snx7yQVeaX2C3h1Kcy5/6DoqslUvKzJG/QPncc0jorMOBywO8pqv5nWP9wziAz8b0quB+odD8
CDoGjiVV1FxHuELw9WdfIWJS8bp7Satj7/4IdhSy/5ICDUzwMCQZ05osONnoGamHf2isvo4enlMA
XdbggOKSeiySVSe2orYMGvmwrmDmcDCM1ppbPbl9zVB1FzPgsy1geph/aGenrCOKEjHI5PPXcCn2
K2IcITMtVAys+MCxJp5cJx8QMAOI1ftELW/1lVEbEEEwM6wjmZmw/WO2n7TnkR4+F3vTkTJ8eKQ2
6fZHW0/4Qmxqx31rzedazc/hPb+5jV2P5DrXpI2ONBRgzuC9KYd2z0xfw/V1e75sYSkY70nDNTYh
zcSrvXPILrNXXPINaqKsmeph1Ti/vo0t+rp1u14tz36eIwV3GIY9v3ig5OI8Wq34cwT4UpP7vajY
t9Epv9thG1AY0FEafXbooIQ9qLnrdy573yvahQP2D4Kz/QVTqYkNsnLdCrm1+xL9YqbTENoGOknL
ewlaDhbiM37N786DDj65MJ6GRTlAJEx1CudfkklHtV/ZnWV7Xm9PVGnNwebHVX4+Te8BuQVPmJ5q
ul6/0550Tjl9LXyi6dT8wW7a+YSG85C0rzOyxFfE41NnRQ/VukVOLpslKcWX7KsbSz++EPRiaUNU
OOwR1WU5pqjNJyjznm5oTqU8fb1i0bRs/CIf6Dbd67VnFb1N8Rliy32yJlgJW51JJRC3h28vpbRc
pyVEWJ5+enXCnP5TnhOhBEEmbHgNQ4pjZfshUbi8jc5+AOUR9g6jMFoo1nsOKHETTvgAESE4mPvS
iMC62BmoE1qxmofvEfui+aPGHuZhKXyMA0zOOt/wJ1QiHO59d8LJhLdLb4O40YXu5xNdm9rvFMsJ
cpyYhFDafPCeZLown2rJtEa7lAFBfYfXK443MCBeCJ+JQzjCkraft6913Fwfywu6mRF8jwdcjN8X
RTXqmAyG29H1b0MklRIJIBxhv8cFfXppYU5AtX0hYbHLe4gZh+xgZCdjGo5uOOULU5M3p94zlGEn
/L5CBWu/SCGGdCOjoEoO1+Y7btlbNonA/vQube/V1n+7/e9wXqZH6IvXFfTzQyag95Ab87st4Hxw
sAIyXZyvOUGmjdXEIzeLZmBNf6YHWwTVRgvEhnuoVUM5/FhvuNg4ZTP66hExBMR248gCJAAb7Ttq
JGEmZNQvjKN7nLzDSnP2jz6H+RNQKnQWlDflQWCfny7qlBFcSxAt6BVnCJsI+uEOQ+Nd34HOqQjf
p0HyioJX2/VGRJoP7OYDWiSXqwmzyvXlLZFSE6STmzspMH9YKNxh1+Xd3n/8BvMtu5t1gmaBLw/Y
6r8g1odPY4nVLc75LNVPI03O35XlY0i0B/nYSURR+zqkOTXWIPPVqMA4jWb6GaQFdyeokJtH8nEC
EBpCXe60EcHkTneBQCZ7WZGExu4vW7KvTSlAYdUoauwrJ2u/13yom4flfdJaAG+Ur0khydaft7UO
fXlLDRasB5PtiecB9J4THnh4G18Y1wuclXevjkMMOc8fVqj0uCiuSdGbkROu41IAKMwV3DXsUF4a
aR8rWrH+rakqTl+x6FCG9t5W2JkU6ubq7dmExckivRurZeochx3JTggpvyZAIQwu7yE6B2fyW4bp
8yLPtZDGJuz7/OxNCUQILgM4yA5XMv/JPe3tBgFxmUCB1hUiEe8CM+WS9E2nx92WH3JKTmuvBPvd
d0FPbwGMfvIW6ukOX5cPMnhrT/bhstOz/uVX7QHClEV+zSuxbmy6KfAFDrM+RVMD3dtOQ9vnbTC0
VPCoyY2Os+tm+XSKNSrxwqXAGalCpcUkf4ep+93Z5YDSIRl306mO5ITR19sM2Nn5yb7MTliWALoF
mLO0Qq4v4AK6ABB3Wu1FdJvl4F/gBvYUTyYYzweE0/zzQZ3n6LvjNWC3k/188j4Wnhws4AMskfyE
o8zzD/dEBBtA8n8qSi3i716d9fMmuBF5BVV1+CSszuKx6bX8QcO0irdh3wGTl8WDc+LJQgAdwrLc
6vmqIn4cL/MJD7V1sYD7YceMpKG9DZmWUgk2adegZuSg55qLciotW2N8doa0HQNQ8/qSM9d7c6p9
s/fHmq4A7uxDd/YCXomgtLzsfABNGMt2+Xybv3sCxqBG51ybnZZEsxghgN7Bu+u8e5wSs+tk5Rhp
L335vIUIZi6srzN1FuYHrp6BMWJB5LCkK4BGkms9IyLthckBlbQxR00cVmAM3ylJppWoCjLoqSv5
WeYNcR14kezMAD4yeQ5ERhAISGlBXnr4cyZHV7WotVoK3LeTFsbsALs4lxP8lwMT4o3rtpTDP9YQ
TD5TtC4WvCQM7B7eiqk27Mir+znap0Wdqf8YpExiMiZ+DLw7bh1jlEKQBgt4mECrJB9Q9Zh4tjT3
fw0stxiS9og1Esg3Ksid2dRLkqa8djOAQeidcnzKtU2fPZEbUe8pfkvjkz0KlTANFkPY9q3nHZ2e
dZ28oh8QlThPznZkeM+pHFnL+TMUoikhjqscdo9WW0IpmMMSHt8tjtNyPX9IxrxkBpNt2FBEIyBK
66wbP3I9xh7uxZPDhi7CXvMzgcnMfl6+Jl/WPPq9kmBlE/UhPB/okPp8A5UDLIgIEim9scd3rJX8
V46pQvLG6g9b17Xk1WwQcSPUhnTHnPs37267/JRywNOiNsJajhEv4yC5vZieyOG4lDQjR1lKbpSU
gMvwGB3K3D9BZndbMzwD9ofZnetDBi+aSoKVxTQ9bkM45P1UF3PIjk8cwhW+A6QO2FUvzjiW9HEj
uad37zLc73bwFvr5g7Q33WLyMIUayUBCGTLSZwqfPPZfJv7XAKaMh3Rt2vfuUK6RUWWG1/cw0Tum
2JX5MmQZt9/wo1u8Bn9LOqEky8AoyOsMsMCEfyqfEGEyrxBHOchg4KXZixduoeecshdsROu11vby
zT5yPka0YOvPehUSkuyXAxt6Twtvpx4zq4C5O0QRsC3Xh+CA+CvHsxvRIJPAkzQ2wcyqB31bKgU4
Rk+elsK6Z9mNG7fh59SwXoPW8+OVa2EsGX+9t31+YWjXzzFBww3Kg644h8B4xyidL75i6QzHao3E
AiKj9MU4LCRRuIIaLlVaUL9lSA1anlEzQ0eO5p3ZZ6KM+G02lX2PXhD9Uyw+JN3ZHMEqtrvICwdO
P2NQX3l94NWgzHHMKGFB1z74KTqmKjl6Gi0ChtcVHdVDdPM3xFlsNrdczQhvaGQcKlrmKJn3oGd+
uT/qbWwzn0LbtvPe8Mtcjx6lcfQER13nxpl3jipU3p7nLWgW8Z/oYu0oVZp35hSL1QLn2IeM1pUz
fr2P7OzBeFnTouobSIaJOpG0AzjzbiJLO3cumUwDQi2gv2E/AVkfauB1LOO8voL7A9bYO65jLVQB
OaFZmXAy4CZqocFpI2d4aCJSxb1hnfXmL8Iq0xXLUSnkQoR7AukdupPMS1Eo8ZT4hZEQTxYQAuu1
vvOPQm1TqP3wCFlCTNgA3IfmfInun9eDOAaBD4436n7eIiK1xIzgFArga2xacSaL6kyGtB5c971h
dt7h3TA+5ohjrwcY4H0hfIJyBwSKNfRSpQUXKJeU6gEmskhg+dvzZiucNmYA3ByBm9tkfAEB5yNm
1MzExwWsTOG6+wcovVDq/4IhchcREdvD5N4e04H8jSIcDuFKYsN4yLF8jrjU4OtC/B7CNhwrMc5J
M23UT80FcTL+cVh7xozplMd0ipnQcyWuE4UU2JMju0TKKJ+mAySuHDKEtMt9wwespgqJt6BGkBol
RYVgOFgnyEMCpTC3twuMkeCOLXAINQ81XMdHQyhdTPDlmepEFbWwHGWCrVI8wSX/UXQ4Xa9PX1KA
GAlC+IPxt5VkXbjGMVELxFBiOg37rTdVoY92jxApQWxzrcXSQ8gUXumYoeUrZE04bEUl3cvWmGC8
TflDl88/9bHEFyCCP31+mS+TcTOTfjSbpkCo6mMXKAZb/AKRWdYZP3QfGyUiaMgk5z7MT8gA8YIf
nosSa1/MeQTBzd4L5u9v040gi7hVeEK28scs0R2hFVZgx2QXb4XShUnHF5AK7kjJPrzYGQMr7z8B
IjpO6cZxRhgr+XSECo+arKPB5r0OLx+sFnuLJkIZMuzOur45e+bjC9x3JoIeCaUR5q9gfGgvTaoT
Arekz8VJ3AtEgVu1gpb3klnFMMMea0NOyaXg5S1WiVSlXYNTcB7jKYa2npE4rD+IplLuYAhCsSXh
nWAxqZiVxzGnXyjPsHOsUANA6ujnkswnRTrSpvGH1g1uYo+rvETGCUuFG/4b4IkVX0bttLdHlGJj
VnJEBmif+vI4+we9mZxFSnpJOj4Qt7sKLyMpyR9IKmb64Ed/4GJche1kgLpkok3geT9HR/+IJYYU
ZoPnp4wc5QFHG37bdpO7v/INMSDMq/Q0orz/qj80nMQRQE9k63LfRdCEb6PNxeHjuR+lWfZPQNRj
Wx9cjtjRxXv8QSP6k/cvZjzeSjKfUBElUmG56YMYYBMBkpGcBUs1kz7Gj8l4aOyNENYdFpMjHSWH
ZOE+luoEOZNGtfMOMDSHRClVNPLNwf6FroE3O/k4a54KQ3Sx4VQZDeFM9hLubU5ALKMgzEMJ44gb
QumF8ZC+Y0jsjrG+u6bLsPTLQ8exScANcrAhMLLv3TEynEkSzIlYo7/okVTLp/f8Um4hD/pHrK8L
KU+SWqfSbyk6LmnXPWfa1IThusI7VB56A8iskh0CP8eBDeIyE+BQrYUcrDxFyU2h7rZdD/RhdQOW
9S6uHC4N6FLOfpO+PWoDcAGDMcuiIZHWlpgYeFhIHjuuDeKNH2Prv4jNHII+dahdH7Opbs05HrkA
JMUQFvo4mcv+Rd66pqCnHpbFGQ/NnY4j4T+/CE6RDxRiLWTCy+6f/2MVr00UshFzAT3UDoLsqfmF
2QuNVO3dPcmjMDnEHmAPCp0yPS6F8xjKijP1S1dqxCUlunUe2Dx1RSs/4YvzGn1Gv6BHHgROA2yL
7gxlcIQrhhwwfrkAyiVHwpgD+O/5V4OggKywM7CFIrBtOIjhywAdhrSaSVWc4XwQOXVNPv4gYOBh
Kwt8PRf0OCuU/6K4gaYU7awFH2v4lNQIUO5WFMyK+ABPFjFDyG5ATaSzohz582YprlBpbSSfn1ZU
nncsLADIAptOgCObBoQj/ehKXJYZgtuf3f91peEApBVXd9w7+kzJcAuhSgbgZ5AJJvoBJWUgDqD5
HFZ0Q/yeXw2JZQNLUsSeAasdGhvN5/u5neQUgZODpwAzux8ajReJzQx+Vk4XCoKULTKW83M9wIw3
ohWs3d6S8m6PPxoaaakTwnuTFSdFsSbCTqNlR5CEWUatc0mlJkiDfc2oV9LTk2SeCOJ8McKjpyUL
RNBUjnCZG/fSB3jI/k1mD59CybPG46/rNFvJj5I8p25xipFDSYWpHEedYslJ/cJJrcUp+Ng7LhMK
CVyDkuv2ZQ8wTz3Fb3caIdxEVyklogMfSQ9SioH/3kZ5gUGJ0BM1YF8sNJ9hBGOHYkE+4xur9xTO
iG0GK7so1imIKbZYwHlHAVAq7HT2S70FnzVIAl3cjq6bZ5ZTN69sVAbyJ75mxHPjRQ3ZFJ6WwSEs
a+1rwpDAcPKC2S5CNgT29J3eYt3fEE77DJ4B/Xka8s6p0Z0b/GFdaFTwcnYeZyQuILUDuOUPdJyb
kLNs8DhCPOxDouz6tppSWXCvA6y5citxZdLlLZ5s9fj5T4P/pHPMlJRTxltl1BzyyCeOxtKKGQ45
jLy9LCY9w1qvgWhUP7RiBPoyE5YUWhN+jrfgWwJD4BaUKSIvFgzc/n2FvBIoSSlBtfF24DASs2eM
rPoanwxoFyvdQP6hGgLbyI2Cn+gzmiouvrg8fwU5VR+ek8kUpSPfyyPqjtW0/2Wp0buKX1HPtRwF
k3uZrzBidlusejA6MURfmCNMUtDJT57SD61CnzMgG/KLjN2prYmsHFgMKOqkgMsMyD6EgiIbbvGa
5UVtzUxwZTBzWxP30XfanTINc5lu4zxK8Jt9BRPu8UWeA+baRseh3I439zOGP46Rdteu1/cnf5pR
Pk0J4ws622GnxlXNzC902lDc3K+nQhn58p1rfMRWbXpI79OPeOMolr73qquY4st4cnxfM9H2Gubv
jxi7HmT4krCWhhA4mKfGLAbMVwfRAxLQomv1EIOVa7nAtbA7v0I+/EgshvcLF84YGfyCiRqq7Te5
VSDsTB0txVsNleQJ/NxYozErxMUlhmG7zvCS4eeDxedWGdQlccsO4EQLOcMw5EDAa32Ttz27/jXM
/MLW3/egO0Fr2rVkWwFRgQgSJATzrabLUS35W4GSqZHm/xIQfrs7/n7sH0S+jqNBioa/t1DGODmC
mHOwg5/0pZdvwz6RpsKyqJa1DpbslSUqouvgosXPkBQ9hN3jTqElOLKDUEhNWSNOlDSqd4YRCOIC
mkAjzZ3zAXEEA/EH8Q4cFbRzdLVvQ5L/OONemCMDujV/Nag2+FjJRjo5+3MCYc8CdBf+KdyzShZ6
1kubHmgJtKrnTJqS0yFnenCLbvQhkkHPaXcObtMq5aeXv3NH3R9xKjAl2/dtZlVgGOBTuBaCwoaO
l4L0/+y0yHecTXlrAZvtOJB9/sgUndKQTwe88hw/9whG11JOKEWJfa9a92Dsc8JI6aMujInUGCju
ruIauGAd4OBOowWr3X1W+zVH8/j/wcfb7j/VBe5RundaM39Z9IbeC5uN23ZrwGnG/kpgGIUtT9qD
3ENAbtfTk6drjE07gybiWiNStIaB9Osonb/Mg+Mxe4dkArG6mZAzJfH+RU9LgQ26NxRzVHRvzhT0
BgHmJJWNTQF5HBf6IyRNUPidOQTZl1XOZGuHkyRXcun0BWcDbDCGLnkXCkoX+hNDVyY9QO2OyWvR
pH7i3pyjD9DbMOlsrBe7BBDznMZZxj1oegw+vZUvX286k76HD3GNCM0U2vB7YBpk0GH/6U53ufKP
cffsvMM7KvCRGqiFVvxwJ6HIR+Yth2V/JoTEAzdf1qGD+8MKz7RXDBVPnIJdb3t3+nET4sUV9IfM
uCB/uq07+PsuGw/qOi3XCUC2RigE4w87hDY3EjKjwVzQv+HmT5Cfd56bMUtt14DictuyQLAWML1y
c+PKOiRd7h7O/vHu0nfB/zjXYQD6nxk0RobOjPxeSIWRdEp+1skGc+SaidCk4esszMXRrTE6AF6G
XBdysYWYedhUFCsnnx4C6UTy78RdfDbc+949uS5fBYAviOkk/ATSd6DaPv5H1HktKY50W/iJiMAj
bpF3CAlhbwhM4b2Hp/+/Rc+JMx3T09NVUEjK3LnNMk4zqPXBsLyn6/DaLgQXkAPepjOiH0ievnHn
36xuzXdROfkkBDfG9kxtQSNUQNQ941/z7jg+caqGzDDC9xjGs0cqx7Dx9wMo7Aq+QFmkGzcG+ezJ
87hBxt8tYdABM3rFNm74LO/N7N1pRk+IdTQKZ6S0pB21xEg/pkFlFGym1IQPs26jvX1TD51Ms9pW
w6fiD63UtO2R3T0kL5Yst+AFFpKdaHBPiuE73g0fDGW3LLSH8yFhNb/sWYu1wnyxd7BwLtCs/mAF
gGMuIAhOiy9f8kt9Kaad/Ev+rnMybUOMcOvmjZZk94jBLJP6AQcG3ZDO+u9WMoF8bizGOAbz0ntc
90BzcABkgBUoqHwsmP31EvFboJNgKJlZWoi4G7Nii0Pg4/+gVw0wuLi4ahx5t3G9ihq8SFjbDX7H
yAGCda8w7eRcOU9BYNk7Es7WLTk4uHLuCHNMlo4ciHvgpjevRmAdJknuNEOgaAxOptT0rQrs5sl0
vbUvdOlyDhJmCitnuagDVMlKnUV1XOmWx+fhmkYMHyS5O+X2alD/tpi90rPH55cznpCIndkOEsCy
MYT8Bm1Fc7+tuRmUaam2wljhjPJAaZvaGw3co0mG4cMfTRKFGg29h9lfTBB/1DBjwql2G6DGTR6L
B4P74W/dd9VaA5fk7V44UofphnTSNJwufRMS1e5vfa3tjfMAHtDbt7H21XCdo5S+MHlHheSFTnER
V42rYwEm8KrtJSDgb+dIggwcgzky5wPgGg6LFMYd4zpG8bzhMZ4AuuYXKu/Z9W5xfrF6JSKi2sSw
efQVKoTxOS3Zd4YuAOPN8AHf6hyFnskiq6WXiGlrwVpwZnnUBbwyX7uHmXjhzPg9zL10ypHIitHO
BKTOWzx4FI/W8GrBlBRT9w5aPSoNKdoAEQr/CbgiKs4HqDtLkZU4dkJvAq06/69OxwnVTu86eJ6s
4ww2BjoGEjjsHn7iUWieqSP4BG44svcBE2bACya+ole70Js4G9NlHjKqvCxF1wIoQ6a0BH7m1/oS
g8cCiei7/ckN2s7kve19u+GeBRVkr4EiQh+mENWsSkdJbMFfqzc1LK9BigMpuFLMSNVfKPJr2ivh
iFtD5XJQzzmRyn6ZIQEppZBdpGVWgw5xWgJSfv8p9bnk5DenvGCKH67RuLt6W8n7XWci/X+x9s46
zAzaRvQaYX7ceQ7AmSOS8iSxuzkNfSeaAyckLopvt2BmHRdcLbOQ+xlIx2coCDKEkcK01EZGluXK
uls+ho/hxn+jlI66LxZb5mdYS0Hu0Sgbnobfk82Ul74Le1Id2JJ7c0rpzanZ51BKWtDNnSeXxQkd
Io/2wvuP0xdNpxLiLngaldxd9KQR1t29WjRsX6/ujiF1UkvX7RqtdLsRVPq3DuAAT0CPM7qAa+vN
ETV/gS6RvxRykNWkDo02WvfX/Se6kMO3aZSjSQJ8swCDHLvyiChC027OtBKc17ruPKIzWJQmYV8Q
odW8+WeEeKIyJqfpQqPa+sYYBHdVgwIcB3WN4xwI690C4CoLYdUBdUB4IW8y7CqZDuUik2MedkWZ
/ajCMBN3Hio9Olia8hyD919AFvQG+VcYN9Jjf50R8RwIm251DvBcUAvQPVbK8t+R+VGGkSeFfdpy
BNkKidebbih1Q1RthyeAhjW0LgBg2OiBkntjcW/SN9V8ie2jnK2UMH8fqx5KLeYc642o8Pch/f4X
ND29FXZXreKsy0UekqdLKQFa0QzSJj945/TsgT5dYVztnpdyrof+49x8DYdVQpbouH+VSJcQb6xC
aoQIYJ5tIYmbqS7sNqTCvNstIFVFgzO5BP7FS5f/Du5Kx8jAYiOxxP0Rb4UZLd9esyO5TUHhcZrp
a3hcRraZMuWFltOIvsnZOlFGWrAih09aO1/6Q2ihhyXiYaCZMNfjKc5T+kQKTq+Q/gXIts2TKWcl
nSBtojrlChVzuOrAuBASCOC/b3ugNxdEzXJ4d+8mjwmbrAFKnPM79XW32mWJFYdgQmpApw1HZYWm
DdEIWFIPWeQH7KynOYhMs6sko8LdLSWfVET5T2DER2gozF3EAa1fnI8rexQGk+aIVlNE02NFub1c
9Gt3SV48UQXSI1KTYceb1UgHyhTKAuChlc0cgUMc6DtUnTbZB8rY+EeN1L7aA7J6YBcysgeu27D/
3FFkAzuafgARUqdVbGDf3SogG5CT7fuUlbj8EF8uFnj4yJ4GpqLUEfzXhOf7sKpkgZ1OKWiw1XnA
94DDjRS3Hg2KyYAFELyiogNGQLYkoM/BAUHIGRWcvm49fXF2Afg+0DLLNbGwiUFSbc0hdmLicaT4
uqupoW2SgsJf/9BrOqdfA/grYCgpRtiXl4ulShIM9hT5NU6yiZkWCi0w+T2mBDRqoETf3Q+xGWwv
MM036W7U7qmK7938I1wN5v0fHtVtOMcGwKrTaDz0Nqn6pTu3ktXzUhtQvl9B4ELiwNGAVVpsBSMj
uVl2RCZ0dntBkZK0YgIA2t1ITqvZhA/I8zsH01L/+rYKwbkNHpwF5nHPOEJbo3cM2pMWBAk81F74
YtZ++rLqSNEJiEmdPXAr4DrhqS6qfqMt7XBS8F6D0yuuw4exDf+NhQ6tDwSn6YBZ1RxhvFkVjM/T
qyLjhcgLvYkfe6gIuPBBFkThzo8+AfhGIEfdQ077Htl0dggPM6BFJM5H02wXnQuZ322hRI5OECO1
d3CKVvjL+5vfWiK8scIEp3zaDQ4edvSNc4FVRn4WdJdEGehdO4fikfz/EX3pOUwHKOCRgjXcZioU
dsDGeLRw4ql69bDy5laRAdNoIyGEQGT2jjYDCsEXqQiPaGKwWgy7nlENLmqj0mg3KDjWAvFKpkEE
CkyGEI7hTzcCH1bNeBgFJbGI6ew/AY1skKXgrNVuMw/8EWokAIXwyDYzTNI1V5ETdmXesNS1pOZA
rO3Ktz9RuwZJWKDlcp3DUmYq274FeD3RVqWpywTgQivPoZVKu116SWBz5iRLhoTVEPzLjGzba75d
KCQr1jAHBqX2uXfn4lBdoIWdNpHtGBbzk1Oxjyijlt2qYwwxW/tBhtU6Qg0SrsiAU0vTzU+n0n7A
2QhL7QknZF70P89wu/ymzbg25rw9zY8er/LLSB/izAd2QVpu6MaSPoFFOrpGGyuyrWuFYT1Wf2nr
Lo7uibXaq5DvuE+wbEraDqR2ANOwTnaqWO+8E7bmt/u7rNNsG5PcdE8/Btg6AJbQmXDnq+16VjmD
20L1DisSMz3ZT4cTpR+CyiFtxc0cjZPk8rLQ2Os2o3dHtRylTIfCLSb9cfY9NVYL+OdsKQU12X9a
FkJw/Yv9IFXkoYj9hR9M0IyIfMttVOlqNH+NkDeb/ptBrDysvsPt6IUa6ns+lDrTvqNJJxJWAOs2
g0K0jtUTbOY1631uhYemxVN+yrDnMqOdFqIJUmRK8LT65+Ewhq/anBsB0xVJ1WzQ3JGcDIIyMLTR
P6YldQ7rI2Zjb9JJzVcO3pkQT5EQlMj8pEdBQpoc+k/Gt1hlddBOZgiChQuxjftZaX0hqa4jltsh
3EZll+KNOVbRHDdR17ki4vS0gESI7V5N5Y0FXOSnmZG+ZYE2yzfASqrIATVZfyAIbAioNdoxd2dP
W1iFdSXpl8firSb7En9VzNDQotcTsLRD7iePe5UAKQLUYe2Y0iCzY0G0ANcwfvCaDXU7d2wF2voM
4UCnqMSLkJpll5DYn03+KdG5IYm487DskBlHe50XuvVUBT3bbgGa0CunFSQBv6yPnbVc8H0WlhWo
fMWC5OCoBcYNh62TF9LzNj4wJU4oWtwYalDcq56HrlcDFpkyJbDYyZ/Aiql7GVhd/i47WyGxvaoS
F2ttlLMwTkJRFogAtErI9dury7AWVpuY+jMUnw2uHZWPNwrIR6cOVgWhshAbO5SA5gVYfUUfw1+G
vv06fB2Uo/3HB7uB1otUkt46yBRCBpfzTk4IrW294g8j8fBqE6cKEoictDMh580fDTj4N2/RBFN+
Qou//cHDhHbv7Opu5gFVzxaudCUQfhrQOyD/ddzA8hyoLMX6rzTeAtO+mgXwOvASlT42/aXmKwUm
E9Tey4f21paONx1c3gdZdmeK6/Cix1EoMRBi8N5c0HykDi04S8D+1IYM38LF0by6996RNqORIWMz
ljYVKlT2mGqqDmiMJgT31L+FZ9pRFKpVwJp1BEZYtxpgFd1Vf7iQiQLfyWQFWOgaWCmWV1Ezb0Y0
GeJqG4SWmu3mEGO74Mb+ezKlONnsuj13IftkQpseq1a1/RxVadB/YC6Tzl7C0oL6lxpQ+dGXXSPX
iCcYh1N/vUZR9soGQgLnRnyRQCbIOBZPNXsyXhzA/Aypykd36o2mVQSNyxjZ+9D3v1PCUjsbTEmq
VoF9h5H3qwV+8Dx3nBuLA4W2u18BiwMV0b1G77X1gGiIBMi6c0VkZgfHZIOqzSqrE4vnUNql/gI2
igQVjVSEazQB5TcUp5wc4MOsyccUrIfvv0cgO1hfNVSTIbssy4g1EUQ8DnRpC26tif/3hkCEyh8q
0Tf6hJ3BfTlglvxkAp7r2UzSOEG/gcfqBRQateDgBx4tC27VT2DqwVO+eAbIHOg1tNmA3sXNjsEV
c+c5HGM0/nGwiYoIk9ACmR6yr3VdGH0MdR/wU0jc+MXMUSz8ydigt8HL6F1U0D7yh85w+JgiF8Is
CxGo3xSnFL3aaHR17rlT7m8Xx04B5FiJplC7Obzm5GxU3+cMfKiGpg8frhrEX1pFW8/85Ic5AjRk
/a9o1zHmzQDU9TpruANENm0INbeh+w3WkDgqbiXdtlvnTOwzeu7UR+bBuThnlnshQLTBXYdFSxQ5
lKujSz6l6NpCo5oWUka39ptukNve0Bf4YlP85NeVarWeNONvsMPoKqFchNp77ZOYxMwY/Emy83E4
2eTb6dd8TFoYErGrUHaCirSCCVKxSf5v2DbOi0BQpli0VmotpIIBwKoju8pPmxapHGDxUSE4wNv4
Ug+NjCZlEI4C5IsQK4MjCQZZJGUlqXQluEST7g6uDs8NDwARofpfu+ACSuxvp3xxzsjk1nrlt87L
1y245TWShmPwWkCqe6YisHxmk7a4q387pnEIRCew7qkWmKf9cRvo2Fiku1uvBIMzPqcvZrLPHo2/
d28NNj6DLGu+QUuAB1FxQdP/2dNAFZYkc507TTcU64G7OF0z6NXqfMZbV8XEkWfCdDxF2tx95RQM
m3ydbTOILiTEl86hU5kSuMY8ZR47HPHstFiZzeDkb9uidxatJ6R9uBMJvLugRzbvnNMrN4aZMvkf
rTkpBxD0FIk4g5wlH4z+LVxzUk7a4CkmrcQcA0lbVjoqv4Adi63KHzARsELAXdliW+UxzaQalJdS
QpaIMZsB73RmMdsesgT+Nr2ShFnI2wQ7GC2owph7m6p+AEQVqDl6lpREkFSsS7TKkfad33wmQd7Z
IN6WWCmsnyetRww/ejT4Sd9JdG2U8d1dD3DsdbB/otBi3gdNsin7RbuOkWCJLsjK1X/rCTRfSick
7phcN1xpB8A15CpKMUALpAwYBzubZG0XPdxrjy4xrDF6eccYWNMWB4kZeIP2d0Tb7wX3GVJMMTXG
NfQIECVL7xzolKZ0+UGKfdHD0shEuoeCfL/pAXSqmTgBFe80A3ocFmom0ZF7q8XU29CFxdjYPTI5
nz2eTnN0xtTd2sf8XL4HvEGXdey9Yb2Py7PCaNUtz2hq0Lh/ce7sXZp/Ng+AU4BGXcFJ+zGteHIr
SPCIMcL9JrLjS0PEJD5PgUFuPKbTaGIpWecs6KtzihL0QQfGY+0wAWW+Y1eLprFNa4sJbnmIMX9H
F+9acnYzAzR2Z/0OKp3nMz0MSnwvNnEwHVaawtWz2ojjqpCfSGkWzwLoLxHHrriCBPhVMuLvcU0g
gMslVtNrhl4AJAHOqr8PSppVCyaet8JJeLyyGPVyN55vs/G3p/u5OltQhFiqDLxdJF+czwB4BIS9
j9U9cATDL2CIy7xDCLYa+jkvM10YPUlOFvFWFmBveEAorrzE5SNatd/DL2hNiXAuyXuNHjKYz9Fx
vmHShrGXY6E9GsZof2z9zfKJoNh5+EGwEoNfDsTrpsVYsMGvw/RqrTEIAz6LxEurDp9sDkCqUxke
poc2eek6R6apRs8jfdk4HpurrwlYDEYu7B9Gjft5aQLAcNdmy6Dpts8FW9wAP0R8Ch3CeTEguS+n
h2V9XOr2JzAJSDTioRRbhAKvJGpOQClBpUEll2CsOi6R3itjHAA2gue9IlPko6WIXEmzko4UzTnw
rQdkUo7RGgkamw+E/TRXRbeYmkVTzkcLOsyWXjcK10ySOO6Fz6hnLA8lkdKD0LH4MEOUm7trn6cV
ALFhVrLd0o4Gl9D0SY8akWGyZSqITYf6hEBy3UYX6ImTMK1LnMJw3CT9aNCk/k9cE6RdefxKS/6a
vruwLn2rj6SX9BXHidGv2jgFYNc5LySHA218pPj4brJE70wssnczNE0fzoKoxOgAEC7QeDJkCCmq
FUW5AAQ7us22bt+wgTuGAgQUoou3mn2lFFlswz5vFX9NI0wtBLIkLabvx0FkUhPRq6Z029h1oLhe
lRW4eBIECWdQJs82+6CxILsqkDKE3AfyIv5qg3PZ4BJCR2OewGjO4jsohDyalE4hB1QYhpQCw2Gl
1T+EJ3AUOJ5SLTng7FDUOZGwb11YRQMA60hLgXEFsOPSglP3MExTKFFemi5u5PJ653Uk79YQUoUP
qMVDBa8KuDUNPU9d0h9rg1tSY9kyFTBhfYP6pD3b4vksuFTeBX1vB24EbX+poiO/6gLAyYRdMGyY
NXBrhCBaYAVuet0F5ZxmI7w/2CM+yQ1Q7JrUCAqaZhkmjAxiFJUuY2tKZBy66TMIf7HcuuueBg60
SsUGUt/0Zfb5OMLUnkSSaatxr0+iEQS3i4thKJIy6WdJHggxdGsvLiGkzqwzKwGHBrndq0h+oU6l
TKdiAGErb4JereQnercX9kgGqGOOENFxuAUr253sad+ukI+5knBvIxDslaTgXecguUv4yTMEnpbH
hdCIz5Sa8FTJRAFyfOgV2fvIiFf9LU3RGvU2JSddYLoYRNThPgIT5m6Yw5NLMjpPAVJ4NDTeDqkf
OTYHBsjK6sded1YQQodF0Hx9I0akNEB1mavlpvACcAg/4PrdYuqFvkv6SfuLJb1p6kq6BTKclrG8
AQQhRlUzbrL1S4T95rwCnh3UOL7XhzZpdHEpAD4ApH4/TZeUdz8tUhzczCSOgbFE56iWhKgxwbBJ
N4PJH90bljxXgbEBwlJgOe/D95zrfizBcaIFhbgcaE5S+GEVua4Jfy4HO3CY13w7qveN/jufILhZ
RgN94hqBpHSbw21n32kOueAn80aG5xQBkAOeHJjVwLrmlynCd58+xrIB6mABqoP8nHtUGVIkpoe+
8PbnqIAVwtM5RtodBu0VpLpooagY1+OD5VEm5LMhrWpWs56jK1lTSlFFLcnuZtuoFUXHgir/OFSD
Fxod08IHmor7/AkKRBaUHOPWxtuF0sS8+pc2YqLfaAIqWTexkUzAX4szgE59pLpgDAAErSmpZR0B
hByJ53gz8EruPhh/C3Murx6c2GIsdJGPQK1b8djZMPKXaO7GzVq+M0sy9EiEAqDmboTotSKueAnw
R0p2kD2I3pKjd4/JGe+CgyopvTqZlXiJbB5bLTRXmIWQPxo0P22kbJjKOp+FoFv1TrONU9Kaehgp
2woSQZCq/z7xK3ugFrMxD4Bi+3f/CyKWMghxiAWH1wMIOosAcxPmjxvKtC+KnLTxl3e2AtkTymM6
r8o2QrFp9a85+5KRYvqCsxqC6XietNxO6WNSb9xbc5feryuN9vqIIRlyybRZKQi3DuLYe8xhsE+D
DwN9Bxz0HgiyXBjkXS+8rkSbHuCUK9abLmCToxPg7aaVl+BpXBNwvR7S/5imvbvPpD4F2gr2DVEp
f42e7Dfad7isK6BlBAWRzRSX6I6y6abNNd36dUwGrggMx2tgywnVlbQk5WjP2JwJ9Xmxg/GC49Ty
6U8Cek4VieOx5iTeLTzpxybPAgVe4Xnv89qwMsQXnEcuaDuFLRSPDVYhOlA4KIESC6PLzkfE+gPN
iZBlHa0zplRJYpGg9BcskeWHJ62OU5O4rIjBXpmkq2yTVQMldMB/eSMJT1e4ObB69A4HVoswf4yg
KPzNWCsYQVRbeNwJTVQ+Iy884lCC3CTrU/+VRhwr1262VuEuw46eeKAWHPsOqVxc7Je37NiBfzVx
qyZq87ptX+T9RZbZZLpzNM4wHELuO9q1+VCBohslOJUAutkV58kt2PDG0shtME9ptHRr8i+Ks8L8
U29fkasv0vf7J6WcMzqWACzq5pEsBZTIxvEYjDhga64jpWHw6w3U5mXig8IdP6Ad0zEC9I1XFZ/S
L4H4RJyG56J/H9TP4IPJhIlGoEENDBphaH0Uww/9N+1Csg+eJNEbfLA+IA3NU584T2pEQ4q06QNv
H/07OpzEixd513AMLPrfD5G8vBKSfS6veafQIgEbMwXk5MSnD/x6cM4p/vuFZKM4vM5XbeLLlQBU
6BoETiPVI5AAX8mpE/Y+9tggau6yR3tztMr9J0tv+srOzoo0vl/K390XGuHoMiOHoYZ4mZwSPQqy
PqSYpXl99K9E49OUJorHgiFg9ytDmdLso7W/9jmrWYYor3NDvv9WDz5oqxU+aE2nSrTeeThh7BfV
JQbXJTp43t3Hdjt/wN16q6UhKhKamBQ4ah6ryqg4X6sOmsRtsiq1EJpzboVWXKn1GNdP5od+p3d/
OeDhU+LOOTkEoD+BetNSLffrrHWsIr5+AX2Abi0qxoXBbBbrsctSLeGAutI020mynbV541bijDS3
JH7PMcpv/SvP3wHbJAwf+D3ixJHIgeoIZEH8Ds/B5Q9hTTUmt6DCegi1/8IsgsJ51vrr+JBrYBns
7B3CoGIW4itEvL13rzAiYHLEB7vpEHEFpofRSjiqOeN9Z+XVQMOXWb7cgejGzth3tByoX9AKPeKH
KQ1YuhKcIv/WJJrNLNPZlygplk/R5lRxZSGgkFYNCjBVTpi1ZXMmOV+maAMXYN3GPYZA3vGqaNiZ
nyc0jgVgrStLzIUrBlHImgSJx8LUG1HitXVQkTH8Yk3D49Pj+MEJwt9gQcAmYCtQfSDnGKtkVTzl
a6bDO6t6oPvKB2HaQjx5LtBc9BreKTh39f/SCpc/Emm4AgXS2r//IxyXUJ9/U+dienFh2pRUuKPc
szp2G58xXsiE8pKHJYajsL1GrJrO8dnJ5Xx1ayUk9g839/98eF1iMXD+eu8cI8EKh4EYXtgP0nLm
3GDs9mX4YRkdjpr4EkNXcC8xIqv8nawAsN+0xHFBWt9dJ/DEcE6xOAFClL4QcG3ic85xKYMGztrg
NL52UTk9Q9LtHQJ+sQcI/MRMJhTDCq1rBdp/KvrS4C6zRWcNHrw2W5lIq99BnRO89RhI2J4Y8ub5
v5Ocu6IHmiHNSisDcEiGf2qm5VcKIfj8QIpCLN8Zu785zmGT/Oy4JJtBH4lnAmEMN5YcxDSDDM5E
MjYyPWYSrZx1m8MuQVGGHcQxwCKw6xjP6vcZ2tqmXiWNbRGEdA0/xW1TbBjOUZsI4208hS9dwng2
w9KP/+bxWMt8jC4/vxNa6b2xJtYdrnA4pnQbotOsVUYzSzfAHmOIWjSHfDkcjn9+torLLAttBtLX
r5XwfKnzxjM8bsXm4nP/7g8XgAAYTLUVWwbgEPOCrZPjpMy2F7NRK5Zr59vlWcCFcrl5wmyIr/OW
vPz/f+U5Ktm5n+S5KLBc+c7+/Qz29i7IsxyuHEuLeMDP9rP/bGvt7N9jws6QOMGHwVnBrnkkFooJ
Ts4i/z1BfvLM+ZKP6NudPM+1duSPsAp4mO6ahEZf4c96tDnvihstfRA2rPyAfh9EiZd8e36fGhse
P/m/D/+nF/3314223jrzcaHm1ayXv3lGh40PnScxF/DBOvh3W0q/T8aDnnFTdO9EJlxbbARYPdig
Y3MCZ4owyKBGjnEsLUwuftSkN9pyOQtoRnj8vRfxmIipK91b92THwEZkJfrrJ17JtXMbkr2TH7wD
qR4uGw5OADdiAFE7msEUCz59nrRWkdYSDnTjsdIJxPjLvxUiJxcSRi0L7ZqnL1nyO7/rBZwv7CEW
zDCh+e7ETjz8tTkMilgL7b0imTPNkzH4s3gcJwQmGVM2OaxfnJvjBgl4jVNAHmNg+CY9ACrU2aLs
C0hHedpnPkLjzlyhx3+GutHkhLgEVOcw4VbBKW5mIJcHk+gCZRdeBMOAuEiHqrPqfembMGWPDWY1
7g2yaLuS7WfFToVNLMTwq9Owa5mR11atq1eJtzAu/G9atc74fCA0SPind+zVX6gK8kOYTuUFu7Xq
rXrlzgsmTO8aTp4pfUvQYfBxK0x+yPeIS7B5O7s/uKFOcaqwtwqMUYOffQWJUBoDqQvvM9qe9VGp
ZEu88I26Xes5k/NixdMzPSCG/6c03Bj5OTaHf8eBPJbzqv1piwqGALQ1yScRZrTOM7gHtRgsrTuH
bioPDujRMMiGIXkwkOFHoNEGmk1nppSFaE87RZNK+gEm7QaKAvIWNqPiVMO55h+M7FE8jbWTyFq0
ZVH8tZUtiRgoIwRqVLJUaDXMm6mceXBEFj1MI1VeqnUEjRMvhiKpeo1cgvXHtlec+ZhUTdpleEFC
iDRHERAoxkv2PShMj94hMrqY2EInlqbO3TM67ARft2Gd8GfYJwWMyfHMSla9/UB+jMZox0QZ/iIa
3bjec07wLRlOljA0D+YBZYEL5i6nGAP4fXJIbxmSPv6j3SAbgZeYrrnmg/fFsoOLgrJ6x/nObYav
9iW7ZDvMnhrh2XlixFGDLqnDhFzLmywvNw7PbUc3Y/yAlyrGqu71IqQh4n3gEvTlTaLTXMtcB4wG
9QIjofZO0k1IrqbM7GVSMYmV91TdN3n4m+/BGMgYn8mrP3h3QI91dumxCw90cOwiPm7trTPWCyoV
9LYVzv0d9kmUqhR6m3ZteGbPBq+lWtjFQMOpDbDtl/j0jaRKtkryKkl7eg3FqZD3uLwgqdw+9UvD
TRuH1M0UMlbyHNI2aHYriU4PNfigTH1oiVwdOq1CiQiuy1tRPIBbA+eR0s7TohCTC5Y2K4DFwgrS
KaMVVeBwU15FQLJvUCyJa4hfIp+EBvKsgThp+8ZmI4+172vnDMGcOTAcpyu7uQwBadX75/b1AmeC
u+V+hmy62AJseWPxlH9xqY217I6zuGZf0HGGrAjhgG9otA2r1L5iI9por9xmuwCcspIRs//eMzjq
yC5kBuRJlpAHtvU5mHQYQlDaBt8QnBPwV0750e7lbzli/jLXtRm+wNDoqtBbSmcNETHnzIgmCOxp
FLk+1CihH3SokMi04MSSyhzsWcLhqnuyCsdKSuRBXSXuzki0LsjOS0ziCsOD/UFG+c8xQTuL1vLP
06ZMHJX+cjFQ6+S2hKScSk6RR2Mzk6V8HUPzFa+c7uzRRyaYayuZ8RGhMCYslANIQ0ISr4pX4NEw
5NscNnjBduod0dJ938HQLIody8993/VdZIEtt+OS/fgcwP/OLXm9qfLXSfhHfGVWcx0U2H4r+/Hn
57ObOS4zLu3IGU6yp4QVyEKcRIQztRDw0EaDT8mbrGeV5N3cJ808wsLsxYS9aD/QTHyaO24MI+Jv
yOIn4fy1WjCaxf6NzGgTktao8N3FR/S1+dujc6ImOdi5T4a2gWmNXJbr4jfiyLOTCAXPQbDPVI0b
MLO2rtzJknzM8fhtPUO4/6odi4AYDiA+D3Ta7/S6S93V138FJzYdQbTWLbrfLjCUejwZ12utNcvP
palYmmPBTK1ZYCsgKYC4KQhIImZaT5ugOprd+/w6B2GJ7sD97n6T+7B/o7+YYhcZk4JHn14RLCDQ
o+6nd+7eYtjS3BsPrRSE/k+xBCKaGfTmCG8zc8e/E4dtEt4HzwE6EZwgcMFxRDA6GEPYL0oTyCU7
/+a8RhBNoFqwvR6jUrvuX/UAALnhLeB9Flfv7t1DqOjOxfz7m7MRuBWbFhg+YJtuBueGulphbdcG
9uDCj7Rxn2PiaG0Z0gAt/6012UpBY9/AfFV+i7IDi16VCiv5iWzJrfVyZ4qEOHjQ7nkQN2CuAjtt
0TFslyxI0fJdxS01+9hU73QqWf8nHRo0dEr5lzr3xYR4AZF6ec5/PklCGzD0WNVbsfQE6OjKPQNF
CFfmqyuAolV3NW0k6vmOIa10v8lxjvpDdIwk9XF1zvT7wcE180YEpOiHmSpAv9pGaNx3y1Q3nB/h
M5x0kLfE/Es+FdcB+ZlznR0oWE5/O7r8IyA1E0BZxLWGh+hL7QYq6kJMduAwcPUbVMgJD1OhBSCl
9qXX4JBbYrElvnEjeSzl8cen30w3/U1/uxG6+DpcLZlTVPK1j4ZSNeU4WDGL7ZaSN4ImcckvZ9/O
CU4rph/YGHDHl6wi+pA9hJSi+5CmLs2tasqI64sTwASRhl/HJKXfSlZFToBbIR5TLxdCePgg94du
z4AZhW5EOzxyoScEBMJu8xpWsu3sQ1ufhfUZ1ReT/BzWsnKnSrzQsjwnF6akg+IfnuAIsosPGmKp
yNYHP/SnIlEdKakW1LFbp+VJZhNgC0VEyObEgdYqW6RhqI7GNscqgjYNhwpHh0Gvdr140tZ7081j
n7cRaKBXqzzz6q8ylAzo0A5LQ8x0kQnvNhJN27a+wGFsz7Vf8G425AnGHeECrjGiVPiMQ7iNHriV
asDDoMUXLhyCYedcCuEY1kYTe7EA43XC0nQdgW601f3/SU4BU7S/iwvZXefbBSyNBarGtQBDV4zW
FouQzh+Vt85K7MAI2qRhwRZfQOYLnKP7aBKrL62FAHcl0q/ysaPYLQu0MpnFCQGB80JWWrpttFE5
MdTQoOYOKYCxpdTBeUgplbmh+E27+k61U+lp1k3sqGdUKZ0mMNd7cHMYtcdPoOQ36EigeXGpaNHG
3beIwFQmRbZ+3cL32nUlAYMMKH+PRgUaqbufVea7pQe55eTIgNUWqZvI8wd/P1xt+UViRafbPgll
Wx1dw8YEG9P7bBevrRL7nEyd7KcY6yIwOeWIXVuJO0GoAoD/lVyP3sgHA2mm5iGKKPhr+0a00zlM
AsSUkDkIpdVfNgeJy2h588N/lMBNV7kAkZakRCkONPYizlxoZdgAbdIIAAiQcVvlOU4NmFzPN75e
IW16xH/9AnCWFc2v5Q1+xYM6HQUOk5cbP8AzZtY7ZdjObJw7bsuFBhzVxpXxl1PwG0At5CfyHYd4
RQMDHM7viKdXROsDCQ9rC4YfaRsc3AZki+1PW8oBr7YK9XFs0VpgfnH5CcnFDsk2AuSubcuPvNCH
K0jYTMqpusvyNo1ZoCTUVMiIJKuxxqHA8cZzX/EJO3ZQH+zh6+86PVpwfLBORqnpRlF7Wo2mD+Ao
aK4iOwK+HjJOhFij8w7OoHz29OI0cWJBiiYqmSt+wHwLexMhfTRSPjg6ya0e4SkkmdQbUfJWpweq
7Jbdxz5DogmYFO6fZJDQvnNVrltO8hPPz7Bqh5aSNRqBrBEOYmRQ/rhvmN9YjyM8mT+CXzIjPmDM
Ry4oM9yt9fk7BLPZvw6H9E00K5GGut6S44kEBVGPA28J9IZ8+Nv6u42K3Td12sHMgWKhz+M+MK1W
45xh5kA6py+PSWM4DOM4IXvgRFTHi65AQm/BAToB8gJC4xKAoHAwYI6tD4Kb0oFn2PdZEQMAO4cf
0l1NnQHckz1gEdqXiTdDOCwzJIfjrhnwlkH9wST+fUF0tTWuTRrlAyE0kC4qEw9kfXen0y5rpgLW
4Yi82UVm9YoHxIlIZiTkA1m9B4YaLN+k92W+dbU+1GowhR2CE6GrDn94i31JwUH0gEoO5CeA4Ffr
BRXesKUgCpwNCwiJ+oCl7kpcF5kBKMX4nXxcXdIp3A1OYSOfgGTfurdQvwTGkAouEJb44U0yznVw
5G9KfCSGGgtDwEii1i8ucnbWsUbUJxIUcb9zjKaJNCKj7ODRIGJWaP2rwy4E7vfnYAvEZh9VU/DR
Th3xFK0+KDUkQgBe19FxWHSB0IJaVcyluPBCgRzuNKMqyRN8LmrWLsUGQGkJkuiuo1XeqtOiV8J2
YyBuMf+2FqAAHHUNiMS8VmRqfV3/Fw6L7X3UZw5v13vonYk3TS28SJHnVBmD5JjJkyZ880LilkkW
9yuQfvkHqhNbH1Ep3tIKER4DwNHCF+Fk94cWauvqjo1jUet4pFcxz3kpGl/sDrC3mg5p1KNeG/Ul
jj8MWZognlUc65ybqcVGlw4UZEfFX/OXo8NDEvdRwAzJuLEyWEkaMKhjbzDbWS8ATTOxmrhEo7Da
p5dJn2481LTfshykphqmS9b9az4qNVPOThDHqnpP50gug7P8QSdKbfIZrfNzlwSX6MXvv6lmKST3
HN922KyjeoTdCvJWv4lW0USaj/ppCDzy1af+jZ4J+TkKP0RWmlV8DB2CtPi0YZuEanhz1nuwVU7Q
yklVC3R1OWToyuDj22Nead8H97BEDONQocfF1lcxciJEvBlAHGzUVbuo21jkv+RhEkqrtcu+sGNk
ED3p8O7cCeg6CslyXqHQkyYvN2BefsBY4tw7Azz7I3UR1XVBJ5KGpUIu5mMNe8URAeC2hVY1Ccmc
OBh19iolCxxp6vd2lGxL34xS0lulyAq5yFrx+vnGPA3LizujaiIU5x+GX5wDCVNeF+05Umo1R2kc
hOq8g7QmRUc2yDt2Jf2nqh1OWuvM1AZb63BNf+7BO1coAhymgpixbbun8baLLW1YR7SiEwU9BC5a
NodP06bHUfdxGyNJb9vSr7bEMpU4S9cw+wh+GHx0jGb/EHMnjnJ0IMvUCMt/G+y469Y/v5zRiDSf
P9o9hEWVIXzgxEMP5i7LSZfC6UWO00ecoFsMOAl4m0r0Zis8CAmaUb6oOwnbI/IQnhod25AmJLfI
6GzizlyRumA34OfUUMqEKDwHO6r+DL1oPtXGXJGAbPDW/Xp6Jsx3qOuf5guODPobKMkhUNmi6uRd
zI78CCLAyM6F84kzkUG/hNnEcrgTNMCY0CUHJPJAcQRDHPs9Ksf3Ub1H0AAcAc3BiifMC7O3GjWw
vldtQGHLps5DExVAR4wznRuQNpxDFx1JsDdC26AWpyZXF0AHuJjHwMhqnQf8+eP/WDqv5eSxIAg/
EVXkcKscEEJCxBvKwoCIJqen36/5t1y767UxSEfnTOjp6aEBh7YMqJV1KFVFtOVr48x7/BUjpz64
SbmID0cHTt9nSmt5SKhY8+Hh4X3ES1JUfrHC4d8U/eMVOhajf80cLQmViQ1EIANvizHQ8yEZC1wH
RMw40SspFYo2gcoLrAZRM55umSGwgL7gQuekRhKCsQCh0xxbOa9t1Oi3pu2e2mlpGsCVzWHofEFa
WRfGw5rVUQnbh9HFzrWMPD869yE1fQJ2agqjzkTBdx3eBQgeb07OEjQGjfhIykWYMEpoeTN/1cp9
wrLRrCfy/40mPfJu/wHYhQzLkXYUJtHRTzmJHhjeEc02xmX4Nuh0p8MB1fIB7U48SfwTbuwlv5YQ
yhsIHXTo9kf5CLekruA23ujCc5R6kNhyxN2oLSM6PBOTH8aiV8wqT9xXA0LsSvx+VGYjMTdK9PjX
yZ54FAW+DgYj5EZUjpi1ghQ6nyKhhTWY5u832+3By0RoFXGFJgozjX7b3gBKWeRDOJ3xC5YtgnmQ
Yw902pEDeGVjJbkaWNdr+NdcMuRZieyUfMmglPy3h54+30niYctmK2ZFcGcskXNZNmFDormrNdkH
n+EPqu82ehD8EQmJuHPSJ9FTIyDx1BNLT4La0c6hiGnXAHJa7+yx5/EXHaYoP5zNiC4XSPXgRU8b
cqdTTCRR5398LM2Q1MI79RvOJjyjLsaoZODNjXeBLLELWxSv/NKGijLsC+bA/qVPV87qBSOh0t0x
fLsja+7WEBNtdNch7BrKx0pd7smj/xrsVK8MAH/gviiquzIDsRWWh40uxSNSZcbT3kedxUy1CtX6
JNVWwVdC/oewxlH+sn1g0KGB9l7V2SE90mjYQ8yBAMgePA/uvkvaVxPz8Jj99arwo7Atxgdd0TeF
/hYNxB1xel+TUkWeUQNzQcPKerO2y/RVdvJXypTg5I7GLGnliBaF3agAnQCAkL1420f4FdU3n3Hq
7s74PTJlFhKRV+cEzxO6ggNwCk6x9s7o2EKNQkcDlhFVCJvOoawe1QbQ0DQKntY5GuK+TNZFiyAa
inXLo7YCa2d+TqunPjOZGfRkNRvOC6lHAqJ7AOOrZd5QIanbt5bXQB6UPV9HB8lpFQgHoGJul/5w
2rW726Y7zWg/rU5h1YdvmgewVjv3ApHqbF+RQVibDzodUZoYlB6jG/lx26pu+o9GRDG/cetVjl8E
6IBLrpc07tNs9o854LrVATJq/n4ADLN5Vp6+OP8vpEfb/sMj0n+Mi0EpfdEJTyfoTFXcXVILn1HD
u0ctmjFxdTAHjgMyRfMGmOc7xrjvzrsLsgBN5VyQT22IBQTSAmvhD27UXTQDsw6bkGod1Rt6E0nd
rg77y1dOoRre2cxUWgTArfufwqlnYGFbMoVSD59cH7xjaXBcbJzbPtyUwxuYMgifKOX4tiNOH7X+
3tyRRmoLN3S1JITWGy+kICgd08bepa9VbnC5xw0xVVj+ELqrLrvtq8TbUQW6+SRKQeN0Wt+6txtI
EMJ7FS+bU1mZvj4WNYjhNWL9t7jzzvgCJx9L/V6SLUFqQL36G48REZFFN3qq/yldLqwTfSs9roIZ
9z9C6HRZaJocMCqoeZDFVRKkmLr3bsFwIkYTrH2ayNOHQfQxt+q/LZjytahyYeKOweDVq7HkwQ5B
D8EGTXfRJ8NfRyjKgvDUuRvK1YjzMNZ1zjj76vI5lNtek0YRorE+9n26MWuRpm0c/PFiPKYXBIG9
TZ8Oj59K0L8ZY5BWNHqmddIzBZlcyMugaoptaRiV4pvJkZ/C9EcT64hBX20QIoMf4VZwN6jbgqH2
N8NTfhtT0ZpKJ1NwGkSENy6pL9x+7mxXYyyvmf5LCKEOEN4oRgTxV6GIWXW83yv5AAg0Ld532bI/
aR3xMThroBtjZcHoOezcBYHU0xmfvFe67tbIfJmb9nN+GiXUxxa0gzqH7tUSaFJart3tuGUf2DWA
/t1F1WfcwzxrZuzgT8+wA+qhru36MVgeFa41+2v+qxi1jSgS72o/IPzQK33iEVYJXxXjvvuMh56U
fhrRBdWMWjp39jQ0Gzbr9wdZqcIgkHlMMIpE0uhmM2PoYhe9B+pfe8EY9JSgj0HP/OLjgfQLDXtZ
7TczBBj+StaxzTBTVGPuNh14R1/NX9BK39TjlImwD9HYzHMnF/XBp1xNUQ+12Rj8VTK5cAHsB2wD
FLKtqn2LMzLlPCaOJWxhWhBef61h1pBNAhoRyJZk2O4rQEgyYDDKOk250DkJJ94kONQ5iHEksEVT
BTK9TTWLAYy+iTOaMBhqqE5GB09ktQcMrg/Gkb4rC30FWuiGtZi+NatBMOUCCXchNUgoi24CbPOI
LE3D5UYFd+UdoLsjcnvx7ngI7mJm6V7F8RCfoRlROwZ0zdiSOx6NEB7t7xTrkX1RCBX6m76gtVfb
oHBD7O5eoyO9bhzPYJcUTmXcmluVvBL+RUd2M3Ih/IZ32SMOe4328ZHi4F+C/is/Q/uRFErbtxNW
h7SBUNuFMlTBiYoB0wpFioQdIEPyQo/e5H/AUAx/uWFknUojWLQeuitzS/UpRJYRD3DRNXHHCAQj
AEI77WbIgf4iKs/+mFzlCDwFNSvoAlTRncxIZuYDW3TQu/X4cUES68V8tqukCBYtBLgqUsiwftDG
ACOqered8dVRMdue5FTOiAAAuqGnYzBdBGnIoMZfHPwjfM97jz3DpS/5AAwByoBTfsfs0UHHvXfR
B2kOGgQf4veXiSRvakhASnzVJneoDl/dI9UcrGZawVaVBw9T+nFcjE2ZjhoTU9IjiINK6fddMIJJ
mMxtUFoA70FILEtS/mZ07xdY4GDhxFUuUIr+bcbl0qBasJqgR+RnqmG4CHsx3IW+o78uYgGsE0Dg
E32kD5J1zsXoUXxG/AtRm7blpv2741MRZkB9BIrA9maT94DrAZ5gNHJGZlsYgjVH9No2uuUfThws
rbbbAOdpoe5tEEVsYEVG8y8ZkQ34x8W+QEoeC7Gd1z9gxOuVlBkl0yxoR9U9FYD5N4UggTwl2l80
84CKBBFloqQO0ciBQKkG/eai6pe6YYlTJvHSzmALH7DB9yEvuIZKVqgUWOXeP8lIUfnpDXNXhX16
mUyCPTgQjNcO3yHygWjXSoDX382wkPVfYTiM5Bv/xy/n303cfCAOBUswpVkZFfUb1AdBJ8SmhKeW
ytBEVZuIfu83Fv+siBh0F8qZlH1ywNzqqkyuyJMLyl+kTEDdHjuiIjHL+rFEaJgRpYnXfeD9IGBR
Ef/HYoOX9OXDskYkICCRKixLU0BcUYfUOcu/HyLEhQM/AdEntVBOwPLHiM8JRKTmC7Jd7SM8hqs4
IqhDmZg4BnDCXnwPFbhDgPvEEAgsvCdwGAlogXZOvpCbHFDEjyO+bRrcEQSZswFl8wlZWu0/FQdy
zBtcC9ImBawI1CmkrZnnUtDlu7sZo6YkGJELoO1CbSvKhMiDJufR96pJ/XhyAIzqjrKsfXZIq6be
KiI6dqKTD1/tnl7N2H+E4v3842KA1AgNzVUUhf6D883ARv7clHqsnbp1rF29z0mg9hdlzFBPhcfg
zCjt+an+iAIVf0juHXbCDjxI2U0SBf6dw9fQb0VMalslyt7w25C7bBqv1YuEnuWsGRs8dRF/sIyH
ZBfsZn9Ji++vMI3pnW7RwQTk2oZYJ3olgXPImqHeJ1ZPi7nDDf9XIjv1lNgJ9+uMaGk3nxSqsd9w
I8HZ2I1eOOL+fWJSuVXXn4kBTlWYenIHIKNjvx+p4nBR9MUyL8zZC0bDbA53tvxz7p3669DJUrfV
w/EatrRPeFdEWFGMwb9jWjVPMEkQXuEDUbl7/RjdG6WH3RJKSRtiytqX4OHFFjzSNAjA7N6428cM
K/KrMXf+LwKXtmJYrkqLqWhdKWq92fKzm8+enlAoRpaMLT+bRXD0I2a244ReXifVfzMHXA1+BFxu
HYY1FuVFwYtJCY0J9wEph6JOeguxbIUl5Hz2pL3i1eUBUTLws+0AsqtD1d1gc+568a2vihl0br8j
VuEs+3NBAR1oSz58kbOARpXTHlQBJD1wbSGG/c3rGx0SLNof6Ougw4wmkuBFT8+3ch6WEW3xBhrd
hb1gIJXS3qJOl6U62pljFYYJgDipBrAt4rp48SpO/eTrYKxTZVGNxYVGKDDOMrCH4G8Vw9YCgpVL
k887HFnGDEBnlxP/AhL0WLIzqehnpR7rUJhYFOYHsuTLJW4PoaMeKrHGEiIWJYJeKSXoxr2wXM/l
bXCeldiMm0Rw4h5uXMuDWrEJcxQnkMKokDZ2KDkCt7K+H5Ds+c9o36XFqYoO7o46CHYUzlkZI/1Y
27c1ocnJqkYXEA7ONj4iwrRUcliKRzLajdEWjktEI2PRguv/jw+0p9aqRLzO2I0vsiIjpmoA0uqs
PMrgGBH02Mr2xiPfPk7v6SbMgAHZynQukC1sJ6J93hiq/UsYQZ7OAJBP9+ZfadAwTgBvxHBoqKvS
hnPFOf8pdflyGMXnIhuEdNplsJT/7D0GuEaI2tcyJ30/1XSDQyozRwMGO2MGi5449p5832xtQyyg
shMfVaDbuKLJiLaFWVAdN58Jgpb7K0Q6EkVlPqsC8jOLmXsU8Z8mJoN8VRXbMlNULt0zUYWvm26v
8JSpFkrV70eN1sttFYcfJuEv+ngDNpWzN5Nf+IB3mz7DtVIrjiOnnjuER8mlarOsae7hhOFD1h6c
3bzCk6RH5uV9UBBdug3bXS8baXoMiaWYlmFfqETu3CN9ZLozixRVcR9YJBVraJ0+p4j3kDGjvYby
eHUI93dNiExl34P+A0EDFhpEoxy0duNUaHCbyi51TEVcBQrESWuoQaGzSrJYpFxratCzXZ1se5tM
cX1PcsE/jWHbOyEQRcHlbQwaZh2MWmNG+xCc9R8FKm+nOaGnnvgFXBpZRgqFJG9M2GWO9rU7pcCH
IBhZA93wCCqAy7rb0ZpsgeF9di3qHK02k6b8Oh08FbeUPC2EuswK4xUfo+nHbDWQd7r79g+g9x/a
Tu+OQRh0GpfMBSl4sED6r2mdPPJHQlLyTynp/R3NvrhWIkSGbYhZdp9K7NwTyZV17PFnr2ChOM7J
37Z84yn8dJ8Qauz2lQ6aNe0HiOWGxE9i7oQNYL0Mq0HdhTinsCVoIw0bRHRUOferOPw/u9Jvgwjp
zHHgCPFUSV6njckfGtaeWA7Vf2GIUR+K/trsE8UZR1LCOQ81y2nmcSpWVGSa77Si7dXY+Yp/H660
fHFFfzYddYQK1VFoJcFg6wE7A89Fq+Daf2FdCm+4cRBxVC+Gmi129jvaefkpm9EmD4uIlkPzwGUB
YK7RY7wybrC8KCX7EUka0ocPsD6mToa1/tamjH2Pd4PTcDvEy71ohaNp2CfpOLWNUrqzHSiHhBIQ
zzu9GMU6Aq83By0m/sRnp1kWeZQzQCl/f5lSIhGKZIjWezKZB4p9fhNUwJuQ5I0jbfmKI2iqwDjD
3KRhYAIjF/IJw4GFl36cos+Kctr+MRaiWb7hI+bd9GHlML3I1Al5vwNGGoYlTu+f2VLhBm4/Phyu
BnYNVyx+u04PhACan2iYgdwZ55AtqTbkE1a27E4iDhWszLa/WWKjTde9OosWQVjT6pNAKKdlJAaO
iviKhHNtAFDC8yRO+3sabkNPHDsrtyWeKlEWPZBQ2CR2D5Gr9i0qaexFHFnv5Fv2gwhHoETYg97w
ePtDWV95k/jX+MzZpDOos2XoEqsQMsjxXhklgDOYKPD5ByZLcOUZtGc3pznELe1GE/JlYiHLR/NY
BaqMVI+JQtuv+b3Dw6iwy0s00hAd7rO2O08IBBai6qm0yBXPSCNE4YAL6MmTySLndbPFm4Lfs0Wv
3P+uodBSN1oNyHSommZULNZe3mJsw5cLxXwE5R+l+IILrwfzBEjzzjglKnIk++XgeKWJ8QnIzRGC
iQknSkpgfjIK1/SLvSYTOLe+O+asL5d+DiGbR/TkDJSTSTTz4xQwBxaIXxr2+4abxj6rTrOQmtbo
G/vBeVM7huc5ias2l7FDzUVL1iD6+tuY7QNhx/3q3GiL+67kj5oyVRw9/NQ0qeofo+5tWhQpvttQ
IDUcV7OiQKPszodbCHakTJwOi+k7hD50VXZLEfigyqsIP1MVmZvJlfGGOJBPVI3q0Z+9XnW80bFL
oi/q85Hqc+HPGaP2pu6uekaJFnFak2lHr00pHFM+xm50BqifuwVkIqtBgb9LPfpBbYqCTBWvUxvo
rYCbxXNFbqlDY7YVEb4BSNlR7MNC7rW3Biw9pe/UOtc2mzRHaWF8GbA7nOZqk1boCEcGwit3yZEl
Dl4EJbRj7xh75jKgC9FO90vCUaH3vzsG3e7MrtG7ZnPU5wJELsnQ0IyOUR1D8uM2K4xzVkMLZTfV
pIZniCjxxRxO304vaHrPuGHyJy5jPtcmEiNl56HZ2PYFj3OFDuxoxGwPdb8ayiykfL8jUhQla8JI
7OQa3vMaa0cFwhiiMHtBcEpSVqon/hTMpfAI9zr+xtk5Gvi9bxhINsAvcea8I1ORpeWJNCKWdXrw
NXxbEkagYw3Xng5/dO/MB+w/b4Y3uMd/ThsFUN4VDRpj9aCmMngxz9ZiLtug00fnnbETg4HkMy8N
RiYw0nQKSYlAPQj40fJZkmKLR/sfjeTm4BLoY5Gk4c0uid02+q0IJkzFbvISvrzSdJ5K2nf0NLFc
RDhv7GyHHaXzKbrGG5SKyaISxYX7Q8XLPlMYF1qmBph7ArzgPIhl1RJJpYPcL5rRNk4vwovCAMHH
7GpaEAeowjLKEr2aE7PIiVesm3m6mExdXxIvT4uAEXOu1JNLaHkNAjCJ7hQVkz9/k72oWlhvCVNZ
LP7b2MQ31FluOCnEB1EV2yPBp9RRoICIaFeEGih3XijMOtUUJIxK3h4J5Tc2ulu4CYw1m5RKM4yt
pvPDorydFyDiBfXy6uDOSC+Vxf/8+t6Z9n6CI9SKj71mum7hIbKVtZ1r/8C5QegLGF0ICiI/6Ooa
fRDyBVlUOat2EaLhQrnfM1WCLbkAxVULd0id96cdNp3v75lxjRC3ZmHwpJDiGvz8BEOmWfO0JVDz
HJf8zWCVMMBzRMJIUvIlTjRIQcInxNmnCQ5Uo8//RMEUwQNECZAwYAYeJToNLr4wOi0QdYct5fSY
vmgxb7PsPEnVAHGFjDHofRoEP1Xmm4gQdaMqx+5mFk0JyZj2mrXWOBjqtjTLE+fyY/G4y94RpVX0
PJvuCdzQ4UaJHI4GYmwq3eJAUXNgaUjhhdWQ00u58M3JYLaQZni2nc/oniGneVWWgmbrPORQdlxg
pwFvzwckCD6Ii0kyUWX8Qt1tz65BzUfA2T+QaIZnJ7heeTOp6tQ4yDxDILtLeujXHYQ0nRvRxj6o
Mvb4qFHoKDk0w51VqTNUy9w42oeNKZnu26347/ROiWGI2AdVX6bvjE9IlK5GI+WbtLQTQLN7LZOB
lRZQnBJib1WwWGUOPw/Wpqipk0pxc8CROzLUFe011BVNQCXKEriouE3D72zLw6gsKaK1DSZDMjPm
ZFLQLWxoSSrb3kOmHUtyS4q5SI8yDLpmy3xUAZetx+gzurD0Q+ZaF14NOagmM9PZggHaqyDj7GTG
2HhYUhPyLmNitwm34pX10AaeNtTGuTE7/ULJtMzVnlmnH0wXTsnCqH33GxcLHlby9y56T+xQ1C6e
3upNjxFhWYTyOjf7HcNzdAfMXfe4+nfIvaMix65hsigKHOjBI0+7NwNsnh0USJjCLEVaOwmZGMit
jQgqwXUpybbtsJziP1j2kDq19e2cYAYbe5nGTwlwINrn8bhOJnyD2RVrfu9Xovug3EamDgLEYFhh
pvuL5haeLvJLDabD2wcaDf54KWNaA0iNARZCWbmLDl11jFa77HZwkaWUDN7vYdzGEjxrXqtfDOe9
c/53NRtIjlL7vlb0G/T1scSHxRvNLB46glIPl4nzb6buHinN39wmXB+zQK0KBfvuFndi2z8mY7sv
JkgiRCoK47DCv0ClSvjQiDkICqHZJUbjt9xDv+P3Pl63DYSng2BwH3PiHI9DgpZpxKBOBNUwWwh8
3E3GJlLGc0gNwhU+4GauIWINB2fnYp7joO0EiEcHBxzIK0J5ay0GpK0Z1dJDXWKBwgMiuDzWNpdA
RvHUHBMO+RnxJ1T15bhQoebQeMcd3oyLXBZBqy/yzKuBgf1dc3UbJPrq6Cv6MAPZ75DkGlMi+OOS
PY4bhG+H4wVT5Vkji+KjDgNRDgSVDepR97PRTZqzJMjtFW7B0Eh0ZapRp/uH5FTJkZKN+tuKrgjE
0EFHI/RX79gQJPWByk0CEmAUiH9f+LzL+FqTMJcuDWsEWXAxUt1jzax0q1EFM6lHT7rjzl7yjxgh
XgB3xyI/xy2/xvkflcLN2DozaxxtKiOpAgvvVg/VxLE7bBwT7rVmaBIMfCYUzcvBZQN/uZ0Ath8M
ZzYjULbpPQfMoQP+QRtAC3UkJQ1SloHRh0FUvkYEIzj6ABGbuAtQImkK+JDEJuUgZgHfKPFYEte7
ievPnFJ/glK/fV29nHpC7s/ljCo+B2n980argEjdea+iESWAXgh0IkJhPdij0NaD/M30sgggkfG5
MbKnUqdtm59p7cQD0W7HMGgnl/or9bitkkSUvzPkP8g3fXQPe8B9eFlvJa4Fmwd+DOTC0Zmjss7D
cmLBN9mayG3SvlgPmqg1TUY3B4pPBw3WBNEf+tQZouNy6glwySli2oP74phdbIMSL00TcIpAraXG
ijngCdlEqJD4AoWkzOe1w1pMQsYc8wnsVIOuvbhJchtFI1FPSG8iIv2IkdVeiArEhOQBgAs00kCp
2iAPof6sknnskBlbDnVpdRmRkxA3I7TAzvD3fc3mI/k2GXJx6lJLQVEUKzH9XY34oyjKjIWfOqwz
0g6j6orX8kRhBL8DrCt9Mhgz8WagDVn4KfB+BpQ6OVG/+ofVRDbRZ7NjEEjiq8WMIRS748mJQgfB
Pei4o85j8B3kRpCwgChocT1oM8J+pmkaUA4CtUFsYXPnvC/Fl42ZumSI8tt1w8bgdhcFqSMYzNaJ
a92ZGgnnLp3edE/Qo4iIAXWYpGWwnZ9MR49GHlcNfp4Q1LJm/dSh4/C24SK2PqIuCLvwyvnMcoCj
3HWqjufRCEKQAHmxYSWJBTot1NOC5a1kEL2iUJgWO1ig3YT1qXyXlXTkHYjTKxr1CT0dPag3OyZM
SlMe4tluA/7Wvxw1VoR7dRzSKLZOxPJ6o4iuFzdDntmasMN2xixdGOgkWL88fCc2uHY+5jmiB1uh
6sOfXUcV3oAO2tGo5quAsEW17G1ydl4afuQ4VARBiFLHijiorwUIJTmw6x4NZh7w4cgKS7NL0gi+
Szx4M4wY0qg4ZKRtPYS8bAoDBgVCm84vHoh6PTde1Y79Hfhx3ZbCldpC1bcmtKytgt3djujQcmZE
EZCDQh/2Q64c6U5SfSE2Zpez8TuUFNj5shoEyWtcWFj4EzizXIGDfzx7VhRG+R/cVLrGyKhAKbvo
Bbgfzxiz8+HiV2BpMBrXp44Oe4Qe/7Sf+mpLpUBSWFlcs7IjugEUTOGkd3SfcdsV85taHBC7dYZ1
6GJ4MlWCC0cfBBkcPNE1evbPggwu2Ng+pU2kzYkqLUBYtbWLUfHywCRgLeaqZ6iZFwpK7Di0NlOa
oIXddoSUlNCHjYCC944BKGe4XAYU9qE6t3wmwg0GVDm39NU1zYz/PKhoUHdCnJozkBkoxXfTwuKU
RMpRSJA1IPeRFw5jKpYbk7j7FvgdmttiWq0YOwSmf7QuA2oQkX9d0uLq8saU7LNZ7gsuFU5aQJFw
MqAHPoKbZBVTqCvcKV8ONzOLiGetBIL8JkjTbo/c3zDrHqOSxga1Akf46TJlwOTs5X0L5IDL4Dsz
fFOIv7dCJ3eW6QedciIH094btmcbLAcPLR1LSd49jtvWetixr1uryZRI+wEdtG3VgXdK9Bc9vM2Q
vkOXBzLHwGHBWK3MoXAI/i0hoU6Ywbzg0GNoZSfTMUGXUaEJkEYzxJXUbJYheeBQosKc8DzBml7+
fvqXqvLK9J5mD+zDcQCI6I+PDz0yeLAhi+iVZpmP56CixbgCAkaC2e8YrUT4ZBzXcjUfqMivMa0p
U+qQPzJcEac/Vi5Nk+jSXafVQKg3GWQQthhTEibK6+RTYRzskSAEPBtV+kwLLADklI1+U+n1ADAB
oF0mAa94N0UU932qTr5r9wwDet4LiJHjaoXEICuKYM6sZGQS2QC+cbsmw1EPNrggBBcOvQ03IPWz
nOoshu9ujl4LkRDDCJDwMY7qCeeemhSkWXYGwA/9KPh7Xs3P67bv211gDRZGlU/IDdhta8S+hltj
8zxFEEeFg1oiTJ+m4bpshTVeg/JHtk4QfxpwKkFneEc0i6zQG3iUd14cD3j2eGArCfWLcMTOW3Zs
Cl5wUChcspF5daEKv5wYCTfmkOKdurBlAj7hBkO/obR2j44DGlNDxfHe1ztGlF3cLsPFsBr0gnPg
Q0402iYiSMhHsp02YLU7OhIxT3cQTPBoHDF7Pef85jxHUeNFf8/VtrizoSRg0wzD/kG8Yh8DIfoY
gQxuNg+KHtUaFGWVP5ZAY36eO/TVObnP1l1ePOzs7ErdCrK8NflNsP3ckYUCw84GhKQI0MfXAuA5
OT6UlWD16TywWoaQMFXmMFF/gFw82i4RBFwPrqXDx2FXxbG5sUs9tuoMr53Wjb5PScRNu+QfJulI
6nNHoU+npDpboGtaqEwYvAccLI/DU3dB0jbGcgEgxBZzWIpWHHFfKhmzrBFEZ+JcupcxBxi1iCqW
nmNC4KFFUvMtRZA5O29qsAIuGq+GDyJJeZ1KkcFreQq4aARhXh4qF1sLlTADA6rL6CImXEPZ7ElX
dMH90K1B0R6MhUJLujS6RheqC3UKnz42ESDhCLYxymNtPZ5EBjWkn348alswuugPB99fQNrHAqOb
ArJcN9nUoEwG6+AAn2ZXl4er0lcmRgG2A3+zCi0WkSQ3RqKC/uAFja2MFGfXNoyJQ0jCnkfYpDCj
l8W+voXozlLwYtOhnc4xIQJsIoZozWhgAKgnTuPxNrEPOCaDgxOziuUUgFBkEen74BZF6sfIO7Ob
sPdR5MxYMJhBrBL7Je37PJ39ABtAjJ2AMMOXDeD1EBUxWRgPM0A3BMrZPoQxR5ccd0ebE7KUg5B0
Jdz1BCkbXTBDF3TGn9HoNBECT/FbrSMGD82J2KPCwmfSWcEfOYSpa6x638Uh4BcVE4cT3YkA/phw
jZfVqbITwRLlRk7fPzqpv0z73a7hqCJQ8iyAdkTsR6jkRBmP3kIFlEZxDk7q2sYQ84x3dYDouSA1
uoF7B2sjhqTh0LJQOPLasU/FyN1E/FUXp8S2t/ugSuZ4yk8evBVTUqHEcRBSsHZ4PCm1e77bBcfB
jr5HNjwnE2k3Vf4VvuAzG+ydKGSgAjAwSpao4+rQeOZQ43wgq0S/oYN7ZHq0dh97n98GSmEHZPY2
E3USzPbWnzk5TxcNDmrqgqktArRQZCZMNDdDhWKDEaFgpIjuoVet7ZzrwUpgPthGRJ46FXBzM2RQ
mNrCyXVYM0UKsno5j2Lp8wTYslQ8aL5RnHCNFL/nWIPMXdpjfoEQDg8JYMe8uMj0WuCCJJiBaetk
21MTChbL9mN3YXPS9Y7XZ5n4GaYhijAuXIS4G+wPtd71l5SQiHssWLp8GFO1LxB/ve0kL9OFpOKt
HBYbE6vqUzuB+DakJDrEzkpGQx3hrv2jh4OJIkp84W4hDs5CFhsNwSgj8IJLgfVy08eYaHGYz0Dg
8TEzH1PFjso4E3hgBKWIP9kvtskcI5wdNsvPYTawudhMbEpW9vuEMMA+F6NXUuzELLKBNwl7gth4
TuD2GsvS45hoqhHVWCVzXMoV40XyFLPW7L6vqFKwxLhvzCVTkC6mDRmURVH6dBB1t4RTMtOSCRVo
aaRw/FAUQW0E73dHooHDPzxEqVbg6h6S7Bw83bhKUUMN4kgI6ORU+JohecWhixDRxk2ZsObYghgc
8GQWAj4Q++KMEZj5S4ioFbN/JYp1ORfILWCRfYP9fzLGPj4jYmImVBnEB31WZMCbxDxL3AbHkzUi
TsETONh57TWRCsgf5LylDCWDa6QOWHVMbIziZxSTQBBjsznaikmhcPGkMCUCHnk/iDRYIDw1SkCK
MdiomhnEg7DwHMz4y1g6l11PqMdmIkCk+H7xEUzJawhocWdsAGwot855QN6MD1DKn6sES3yiM4Hq
RY09qamV4ShBCxjEHCdEAMG/McQTgjvHgOLz9aJsGTEDnhw5Sk1uOVBEgJMpoFYi+/QimsORQlpG
J6rF8irmqLEwCspwEhmFfiLn1MdqwZbZePBXKdVGI8qFhIJKDBlcSP8pQcOEkQxYCRZcuUHsTBx/
S1s6Wp5r5UsRuN01/C2x3IQnwX6geAUEcAUzwcJqkkFwajgGTolG2AyiTWFRcrQDO20rxbLNgRcY
zAqHypleHd5346pXGjqC+xaRmMp5mwd29FKutdNTqZM1xHfOu8Qv2bzvN8a5KE34s7Uxu2Ui5sJ9
KH7pkyClRvKFdgMRcusBm0/7TRwmYl6yULUlNrhAHqgg2xV3ihsitbwPczaTZa0EdFEdAQMZRVVK
76FFnFBidhpWmuRhgP3pPxBh152YFC8CvLjLrUGH5EcnIv6qxXnnqlOJfqVkjRBQF22LvVx2DHqb
zxZta0u323/xJiQyXQRZmAHrlnEyWECRHvAZWK1mt49J4YCTGbnssuXNWywXY7c0Q7iWWnEZ+ilu
S+RYmPuUB+k8ePFiwgDmQFCewGXSyQDdhwxSBFxk/4IalvXk1NrIYGMHYNP085zUCS22PI7aAfes
lW2F7M9oJv0zlXBp1v50Zy0vP7Pp3ogX3WiAkUggWe3s/FNj883QKNCgDQ4Mcquk31JcZa8Gmklf
Wkjz9g1p5YDvtX7xgmz3aA3DCD7MLqWFo8bfI2FhqQ34ghwnn73NIlRA5i5UbdV1ya94XHMTMIDq
nKsNaCUrCJpJdO7pswgksAQX07QQGE7KhkX+jIQDjGpxLjNO7oSoAsyHxuD+6pdiH96aSCmacAKJ
7AaYpwTbTZYgQpL6UY99KUI0acPLQRAI/sQWsHLJscRom55N4nWUOsiO9PE4wLpqxuxulGLifEbg
rshToB+tURHUtQ53TBOaRRJCqIecTJoSO1PHY5bm3WdIOnRdRggS7mAEsCqR8p0IDNUj3+Fc4WW5
bLbsBMBpJoKCkCOE39hviHelbAIlsnAT4glug+I2tEByxJuRYuFcGhldlHgIIXeIkrQcPC2Hq4La
LhJkmAGqzgNKvtSA+R8m4RHEWtxA1Y14M9HPEMFhjg4fXeO+fdRdHZ4O10VaQK4apnEeI3JI2RAZ
DxJUzzrQdnbkiWBQDup5ErYiI5odAkZWkbSeIxlbJ8+z2Ie2NyPeJGpez8gqTYSBnjb4UUTclGhM
l5FgghVzELbFsjyJB814BvA1wyYoO34Vxo2cZ2d3clFCxWIr9eDHeX665JBx1lIS/rSS+xGL60iW
jzckhMHU8f9yf8iSyQfheyfvBDP8pRtiYbC3eb77vzmAvQRX0G3x0CnSsSfFyGwGYs4p4eDJR3Fa
fKEcomcHMFMkEwev9jcEIuJnpO4ca8K8uwWiAOzIboKTwnOYwDOEnk9yT2M41u81hnqFJJdawUB7
q8G5ZTVi9FM2tLGBDosd0EaYmUFOpIdqTiwZuUh/yz+IfmJ1QUgZfDy6js4k8C/0m5Te5eCiFHYP
s22MbbNFZEOT4JuaSdFF7UlfGj7u5bungACyA5xRdaVBwP+Y7pzHjsfv0c+Nr+QgqFun6S/abGKw
W6g9tL08whdKT4IYGiEPPiILh1lTIVdBN2rZHRPG2PToaKDSPZKYoIYrPcbMVIXgxEBRdANtp4bo
DI5kZ9bazGZKCfKo/wzJ8/r9BbCvNC+loEX+qvxmQuDOcG6UjpZQtfolbll9TrRVYTYLC/kqQp1K
D8sJbWvM5whO3SUnQH+72TTmCHW3j/b8bLZXEtt9j56jTduitftOf8McDlfvvaqBDBfo9X9o0tj1
HsABP0e/NnlB63sbdTgSiwIhnt6p24mL7DwqDToM8tL0A4R3X04FHoxUtd9wuiRcxcTlHu2MKBRm
NAo1rQfTTpmQ6deND3BYLRHPjRugtVt8vZ1b7988mmr8/dxCXu+WX5kVYGx4tie7XPxuH3QOlX6e
i+3Pm/iQWinJg+Cc9xfSURGT2plNxSYSl2INsVCT8CgLUIcdUuSbdo0aPd8Ne89gybZXB8ekZ9sS
neGQac4IdDmRKdQ40KaT4G61kgtB5L92nKs1JrzmSwMwH1JeIdg+IiRIJ/naZWK4ic8H2cEqiUXJ
A+zYuH2ZMIXkgI3w2b6RKL12kJ6GND+5ByRSAfCkAcnzZKdqXxMQAAgiu9WGg4QELqRjfvWVwZUI
t8S08MKYJn1Hzdrd8Dn6eoQHOuw4oLdx+jW41BNpuf4qdwswxT4K4qHNJ/j4fzRtnpH1QeTE5iwE
j/wPzp5NHHyOgHbV8yL5Gagu+nZj18aqPMzJadImMYuOoMiSyjxSMXFx6RkHADwWtywhMCCmL6OS
y5ROIy/DfcThxINITAGuSfu0ygmrwc/JoPyopEwiGarfiBu0GwmvZnu+0J2v4IwIb+EFV8Z7Tc1K
TsyY/PvtVlbzxbFXnqiM0Ejuzp3mwfEUbgoTFofBylv9Fi5F6S0lyrexogzkkVh5uC0KXjL934Qy
5PTCteglnoknWXw1TIA4u/Zw+POjCrNKyqv6TXOUYigCnqIpaWhQwmHC1hpFDaiE+ZF69MncOBf3
5h7tvX2Dy0MlmfLphWk64iFsmO1XLOe9a66BmPUD7Rl3jeiQ7NBaYVoZuFLsjzkg4kr1qvuYGY/U
p5hK6DGDgTtxN3QobWkAUS1T3dIdGBIdyjPSBdH4QnUKv6aFK7YR2iES0QiLLnobizJE2rVb3ANC
k9PHORztoolB6FeyhncGhMSikguByP6T5aXpiShUtaYyLbJkWjwBGURqBVg+iSMj2E1jezUAXxBC
Q3GUEGP0pqbyouPjxoMDHZkRYOnnD4dl/h21mE/EiAx4Vk84JZq3pjLBmonZO44Q9eIi0QidMvVX
JpFTfF07e15EkZiaa8c65wXd3dtIC6b/p8LyXQLn6PL7NW8+t1k2g9Uj42efiTrEHAbmdbCG/MX0
Dj1hC9NGM1hXFKdFbllbbbaj1P71JaPBXwoyUp8aA4RcjSt4UL8UQge9jiz6QdsM+jiIjKtBnckm
qJA9nMJvogdzo14KelN1G4MbLzwzkqRB1VNRmHpBmEAcN2IIpdevuWwyjuFOr7L+jiKT/3LUy99A
JAgpR1OiXnRA/0/Uh4XSHfECLk38WfqN8Ko1qdXMZkRVDb74GG2DPe3xqnDp2h5w3dQsLgaeECMI
rRwripl4F1w/NG+UMXUYTnT+02nPA+Qf3llTS349FnJFu77KO9KCoKBF+ABkSd1JWX/kW6ZnjTi9
uIKRCOFtV6qGKgcDHqFA4PE0/m1sLYA+glzOtJSpINDH1pLW+38knVeXouwWhH+Ra6kYb8moKGL2
xtXYNmLChOnXz1POmnO+ST2twssOtWtX8XAD540VdAaqAVXnKN+z+AaNcRODChkolojJKSBIn0Q/
mlRlte+TnPpLdcbtrnzbXgHfQmMdNmI8xHEbzEMulpRAdZ10pVw8VODMcuXaiGNSA8HvtxOY97yy
KlBkVIjeEi6Et091eFgAO2F1oHkKPPoboMoNNjEaqFskQQ0mjfOp7b88tdQVe9hsWCPJPFQRedo7
L+S4aWMrplaCqVTQs2RT2Q9dXBMRKxuIBdDkbYl4jMSUBbCBFB6z9Cl9aIdlvRXxrMn4wj8QOa7c
3ZWF1A/jPG7p1K5qmQtaFSLtXBiqxzZXX5od9KtNl72Ap/eiImZ5OgZ9pDZ9mQZfvUAiiarbYCQq
e1GN/JJi8p4Q5GvU0zzQ3xkStZFPbboSTRu/H50kFerU/d0/WDMaqOAcx+GWoM73E9AKUupwA2nA
KXXBKAkYfA/5wlJNblemZtWq9GhTun/38BzeBseRrzKKIS/9DZ2/Vh24SNT6EjVh4hX6XYCLC7lR
2w8KTYVnnPgPXX35p4ZgGkx+4DUEY2FTM9aSvFSL1QYKwrxThA96QsA6Rsgeu/je47vuxfieURHd
CCpbmBezNmQvkyd1v8/8dT4YZ0579oJ1zCeQklUA6rTksOikVUilFdMQ7KLdRHwFgrvLwFuTI7BZ
PS3Ih3AnKq4Nrged4EbL92bMStUe0aGJxgojGHSzEz7pxrbAYZTz5rNnxYhmDxNuz4XWiskQNBAd
kD6tXbzZmDCjf7kH1Pa6VbSfVxfIqST+d9fVI2F3/3ALYtGLKpxVluUSmj/wEwA0/Qb/UD4lrGn+
MqznSrFcMc5iuRp9CRMtqwtDCrIeOHrZolwAI1Z7wuCJR/bP73CngMDVZ33/EOQBJIzxD4PCMKA/
1Z50qA6cf/bo0Uhjdd8FRGHYXoUx7NKhLktqGERM20M6Tru7sTqBj20wFeIhV8mPQrPTnlOxHhZ7
egCA14QLS5k7vuGfcFRNq9airBl+20zObqJZYAieysFjCEPfr4x16WNIELOrVaL7XWY/emToxJ84
brV4enlM/jiN3C4ZLtCQo26s7yN+sXa5rnaGLA4B1G2E26AWXuSDTFxFxgvFh2HJZx/6MN9SIkMR
IKX/ANLABehOPyODr8SAlvN/6D1ZzCEpaPVzi74mkZuOVxQRfrWuwr/F8SH7q5vpFAu0Nd9TLjlv
amt+hbC/20SeF6Fnnr0nkntXyDq5I7IzSl+di/IBgohMl3j265iYIXRDk0Wq1sFEQ577AOScs+/D
5JWQpvX9sfaZkYvqfLnNFfaVj8PqhVOeaNmogKmP39kxTtEOUel1dI7+bv3uP7hRyZj25UZjoQXC
F35fXNP3N6y358vG9IEFxAtTABx7+08483jW5C3ChfBnFpGoQtHehbwv+yAEUZGZ2UbVFpfJkIso
4Epn2ULzSsu3yCpyXLUKisuJ/f6j32TX7gkgnWg6Sc3bgIpl5yEVLGX3Zp2xsacye2uX+tKJPoA8
Xibtu0mjSGigxnDGiofaR8ckRbOoflKdvnjLFXRALqw9ctmkQ1rhbzlvPYFF90hJhYnTwF2ymdBi
JRmDvVgHDOKElXYfTOWk/SUyBYfYvdapmU4QiY9fyRX+CHPQz7iqzbEdVsdu668ON2pcoTQCZOlv
f/exXGZQIhm/pwBWUcXFRkWmKNexQXJudBpvk5KtbL3/0pjW7LolQcgbj2wumyVVaCBTIExoZVIv
azeeKKqgNU479Aog6bFk8G8IfLFeF7xpce9jXQGBD1g7oBbf9LXBDicD1Bk3V5Yql+i+4CiBrwQT
sqStWoFJBrwv7uHHLk9TrqOwd46YVSfEJ0zpG5vvF5BrM//0q/d/DdoS89xFjQ4fm93qOd4pEH4I
eySMBrqDYpUswRIDc8AFkZja3ucw9hOjB/ibIFLEiHvwjA3UsJ/xM5boaJIQWnTNATbAnIRPEekG
7dk7TJsc2LwjP4KtImY1Yn67Aaf46jR3Vfnwo95FBaBT2zzjtrvb8d4F/msh7NJ5k8Q/HAitaKpa
QrrXfvQyCGl8Fln2JUenGDKaQrebiTZ1gUawrAi2ZwCRBamozErZdwPUUQO3t9BUocO7w7XlLYGn
qPjKh8pRpVnWHdxHWv9rutr8k6ZBznmoEwlRKvc/4zvQteKtfDP2qh7AE9SQ7eCDEBjrPYNTizHt
r1KntqZbnV10+4H6wfV+4NY7/yrgAd/T+2tLVyUXV2/Z1HlXGSBoJiAsxOkkDSXNUkLHQx3pVbok
QRm6Ozt1AlPWawe2dbPTd8zF022G3pVsbK7TAHoL/RMgslOa7P7WdNqzFCi8TXOrbrYN/EbsAb7F
jdp+XRw0ForNwS4ljxYfDrCrSt4W3PPAhlenV8ew8Vf9a/PRZFEgFbzdbxZnbDq66JHx8DGXGRv+
E+LAoYT3dUoL02bIAyDi5eGjbCIDE2xWC6EpreialByYKAvxU+7sH/vV4PS2bxe7Zn+GxvLs7Im2
6wPbvuG906iiqbqDGIvsyeLjZWh7ee3Jipa/HBgGonNG+IlL09Rr9arBdgbwMibNeaUbAHiLFn8f
7id036j3g37EYN1pb+VuaC/xI/DuPvg6FzPK16+4MS6zcAdegEodAE7bMRgh6NJvQA4iuDUK2Aws
EkbdYx0mHaQ0bMZRibOVo3vPU6F2O9icMZSgXPJQmRupzPvK6lsFu9Q4COy56sgIwV2fbIjHTrzJ
Qy7KDFEMCtXoMGNYcUUkF129LGwFSE5362DGINPM4UFtKk62oW7kTsbI80csOSGZQ/h9EhLGhMiG
iUg8lmp4uBWOYYDfPaHOkw+RPKfYShLxLagrByiL/eU/Swb7B40gTQEkRnjomtv+0z1SZGJfgDhe
dGk520N4g2ZWMe9vpzLZQ/GjiRtem3D+g/hiBcz0nlQnbqW/TapBwdYlGw7mtWKNH3uC0hgABgmK
6MgZeGFok7HBRar+A31hJ9Z979n4aZtcbU52DXZUnRqF2cBMqleE5v4dXAUQDVDHzs/OdusdaV6t
57B6pMCrjfkEwkhw+4DasFx5dXqeq0tfkbkHmNPYIrv+UC0Rwr+kvTq9SYLVHqgut4JHxqMdQDiL
+zS48NqkRCoOfYuWVUH1iwasaW9pdmEVwzTROhsTCfqg2zcASH3mwvVH3Obkp9+9XUUg8n0fF7X6
Vh5HDR4jSmNiVOowLGBvm6NSpwdCamzQwKuzMKkyWmF71Fq++GNC4FImQ28awMoIVU6iXdVKEBtD
FMaH5qkdCDITGgQQIgGJ2JsBb9jJDp2d4JwWgAp3swV+PW5akUF2ZDscMyra8jbXdr0CGwSNgXYO
rlCmazjyd4+5OtWa91k3hk/IU7iOtVgbl0NU26R0E/IurS3t7vHs288+yQqXNMpxgf7wb4a4A4VA
X8ByURN28pERMrdzlv3UqJ74NHCGWYCntENaE5GOmpdNHwy0pcj86T0wIis7pAD0EY58tvLFvANn
vMx6leLtd8lQo3yyqqPr/uCu0B0x81KV+pTaZkqZC/hucmDdW/xBj2fBF3gxKB7MmdQzECte9XYz
BrbKTuLgXoMTkDA9eIyaQd1SHTDL4vJnWexz0P+5Hb6PAO9ucLBQHtm/exXW7Ot+rQYawXqllc3u
bi2996AU47s1qGesA6qLvlVJ61jRq+dJzeoTgDKfIwQ9PaThttM44P3gbP/w103BjllzTzAtgYhp
f/yD/YS6nJmrB0Z4HPY28RPhJ+DXOrF7C0mtAujIl1AWBgz2WC9aQd5BNXMBamgwSoc1wMrybMN8
s2AMyqz+21gYvTuPyAc96f2EZrqH440ZfRjb0GCpgwv/r7+/yHnghYTx2qRFbTh6RPKtOQ7rIE1q
T5pztT7I0fGO6ZyZMP4nl9HZZ9x1ciFz3kPJPnbaOKTV0Tz/MK95S6bj3mujHEt45fegLFvE3dJY
To/3YDfPO0KyltI3GdQ2NMpV5/z76uEUsqN3anR2UEPUjfiHcZs38sFN5IYpC1Y4Px9gBGZ7xrwG
dYpS5dk3GKo9Ka+zJQpyWD84+80LpF/EsS7BfralFEWygxRLQbJei9ATBcfNdss4kz9UUIc/9vEa
PWLtC+3sT3/lH2ZP+c/kO/MVPw52NDtDvzz2ZidEMiF2dC7BB4GtFzBJ05KTBkxpm5BIk4DOELeI
q9WuIN9d7ybcvU1jz0gBSGOiCaxoYbo7YkKgrbb4lhXJZ0aGJi+PhO9eUHhT7XFZ7peCZo60EDv7
iYr06NoyH8kWgvpR1jlfCTkUvu4Xb/XbjK9lAGzBxP8DPB8eVLrx8O/JGyEnj1HYgZnufqJhzI2x
shTN0B5hFhJvBIXzluCLPhK9ucNovzfTJbKzHR0aMoNouzKl+J8LGS2sNzP4LE/7DgdthkpZdDnA
hoHTKiUUtILI1jcXOgnuOpsjqa2pCeXJh3a0CV58P16TJM2iO4kI+r28E1pBFr5WaMlAbOVfaJJE
X5kNz+zvA6KIK7dbt6m2VEGzGC4Q6tEzSNv2CRN716BEh56BP0BcWrdlA03wg45+1aJtMS0N6vxZ
s7A+B4b66oRlGvOw63NIXeBo0g6CrCGJCrMSoG6PCXGWDBuT01qLvze6Sdp14KGV9YeuPuictk2m
7XFLO4L7P8ktC4E4dm+dav8dU21JKzVH/qTkPmlzp5A08FqFRWUCkgsunLKbx78RDoXBGCZweHPT
Gdzv1KXoSzgPPihojChQN/2CchcqNXek8K4wqCQvA+a2HDdnTXAAOLHgk41QiBQa8Sy6MHYUNrDV
eFJjzfNI8vYJ41XKTqhD0axwozRAy0/aVoi6z9cgPXhvAbbpQrM+jQSyv2I589HDdYEoydIGOVE4
M6CHhaFCfcR6LwlNeQ4y/hxCCnNYVc4Xa6w6CXkQJHkv9EDE+K97a4K/m9m8mw/8jFAUgl6kH5qs
Pb6LlLf11aG+GNaXK/fGCWt6FWvCzmZ49XzW7q3+i1ERSjnEyhqPHjQFWzphddQRm11xszjnVgRx
qWHv/gp3Oz079dA4W20wt6ZVD9E3tgwkqnbMsa6TR9iaXQbV75jp7Bi7Tn05O5g/W9bBji4bptYD
dXfDKw/ODuo1TYsdb0QWGbnOaqNmWONPIg58AClocFs+6O+PMHeJN7OL/eq8B9erubpbzWWxboaX
+eHveUBCsEa1SiB1ChYceSphK0UZ2/p1r31166iH/Rid8vrhtIcfSWpJHuc03fXJF85dIsp8ayIX
UpFEmwNLIgzLETmsx/XUfAOFmxGLhos8+jjtjpVHz6OLDEb9Y53it93u7PoNg89U2fuNe+fhvO37
7BwAEJYGNRCBNaNyo/C0Yd0gk/3egzcWAX+gSpzF7eI+JhZTx4UaU4cMx3WHz0jfcU5SHj9hCDSp
4R1tIJ5HIIRe1Wn6q6lUhSmD+AE4j4TvjqJmKpKVAG75xd6c/E0tJxdUeY00zZWoBPqKO3g+uO7R
hEHKugaPLKTB/n8NJxKO9L6/uzkviPuQ4Pw3eQFPYPSeHwNZOGSx2siqcyR53KblKTnFIwfDvEYo
EssMxH15kGAjd584CiMg4OKJC3z27h/ZZpZXLQYZvTNQk4YsIECF9XvravELCdqQgVS3xnRDXhZU
4UyAWv2iLBUm4smzg6kLKusYabAnc6fUbSBgwPP+U5nnPwhU4aJCgpRyCxC++/67TFtDTd/KxJvb
tPhDDfzERS0Njj9XLi14O4ABTxHReMQp/6Ki6l3hK/2psBIoIFOudHicXDx8f+hNElIoD8WrC78W
Lh/EyicNTHPGvx7RPbu3vrrA/9a+0Gd+ANscWYSoD8ZVyn3Br4DMQwT5pq7JA6ssGOSwtvaocdNS
Pul/GIYz2ehmzpMKQzkEcWrn5LedO7ujrAefTPVllPZc0RQyxdGsPIleHMpGRpnDGLIiLpy+BAmL
i90OGyzSaO2rjUoK1idf4XF0Lid78kXboUf+Olg1CFxtxtqtHu5TcJgQGfXE/VIzpRx7R04c+rSd
bqRSwxfoy5Dlpvlr8lzfiSQVFP5gLta9m214l56mAaI4HEh4ID6apkIYVzYSa4OLywUmEUKLkgNT
rkabJ3mrxM9/xV1Qo3bkzymcvq+NDhooGOnx8VXTbMdH3qSe3ZrJvNMqag7Biq6dgTZiq6aMoQoW
1nspxENNSWij+Myw2EVQmCg/VtENlcneB8WPi31zby7bLvYHy70Hf7ZyJdSJGCafgcqDvyHAEyjP
XEtKN+qVu1m4aLi34Eloqj17Msd9WVlQ2M81g9iLfbEX/d6uipORdQkOfdglBpfn6tQZ+COvENSY
8yyawco5Jqk90qD17T9njBgZM27DLbuCeh5sJK1OHgvAFrHUhs1gnTuC/A+MaLdacHbP1n2Sj67e
8Tu41fr2yGI8yILq5O3WWTo3mOu22Emte4V9QV8mD8pzo2MQuNLfFjoA+laGJr7eYXj1rp0qa7Wo
K3hMIW9+m3eF/rNV51uevR2r0AdH7wMvtV7VfbsVq+3lQQvhGhIOn04eJy0opOAsmwzYlK0ndCof
skZ1/h8vCISkpAeSj43BHs7dHr1T/SwWXRUv8WZfCpaVnvxdtdfx6uZe3T8vkJQh2nDyL+CmRnc3
qF5IeWWeOz0rGAK4YL7Okk6ZuAvUxxAGchi8GMrFigk4y3zJWcKSrvv0i3svMGCU4TY5yIcrVFzr
/XKQ9Yp1KTzCv/5rjUrL9Go3vca8wtXb+mU29/Pey2p67ETprJmVOAChqPcbJTNVWQdhBg+UOqjf
Cnt3wiuLqkioY4OQT7eEwzqDPDzQggi6BluEqZlo5jiGfmh0yNDOa8gZogCbYucyuEHnuHFlCgix
aXjunvzMq8T1PkrGADSM0/t1TMpkh8NVGX5kV8pyUY/gzOxg30eQT1S4+oBNWdUb4ihoApBjJHGU
iy9dO7jtC29jtgOH7cEbvGrPhCJDiBbyCGQ30BWvunzHTfsJIWDPwJvFbAo7KTDKUprpsD3984cc
wXKSuRzboNVPR60Y1mbw7P6JETBl+ajbJIvVV4OVff7Z2bM1N5DaTBUGlAweYa8A+NE2whViESBv
gqk1DRTYETSPYSneYayoIZP8WnMPao3aPBVhtU1ZoPipwjSNhTn6AsDFhIiBCym/8un9YEmBSnkC
Uv8DegJutu6emjxh2KL5xxFk/ODVwi0oOGL0O+vSLbo8jVtzP2AF3DtvUEMPi+4WkTkNlCsRWgE7
61Szj7NKlENC8M7r5xn/qwf+Ttvxd47OCIpLLvX+Q7D/OaD3gjgQDB0MpF/g35qNn9cF8xOQjDpJ
0L+jRX/Yke4+v2UIdgwUNQcVBzTJZWn98fdw4Sp+JcmpArMOD8fsjCeJt4PqBSVc/krjPMw67dl+
SLhCEzrZbxoLoraJUJqevn0I0AiYDsHGo5uj/T24D9BRFzmtcxdG0IPBpfNhsxvsh0hbDt6DJq2E
dLeqUdVgzePUBTi0TzPgLPjT2rpyMHnYJTGYWxxf0HRBiduux7S3+MSKcazILx9MHtuWXRvvEuL2
BDzTuzwtpI3X3uwOTT4P3u7MKXpPezdFdgQuzMlcjWqD8/TpynvTGCKIfARRO/O6adiIACrRRGPe
PdSqbkrGvnSgkHLNU22fs+nEjU790olKrho1bID1uVLizW6ibJxWtam8OExXg8ZaUVECtQ+ntKRU
vDvpQ2YbLxY6iVEuPezs46XBvlcb7KZXB5SCEbC5pkI0H52Ucpb1R/SoNvCOo4u9fkZE/4xUFVHm
mlnvM+SLS9OoNDl0GwitTKuwi9dnArlHoqkGM6Uqvu1AgtNn0gbiU/zrjJtCwCSwqdlkSqjladaP
2AbioucARea40i1SUpOkxgsioxYyXtZMbxpsuIDMZ1kTBBF+MM+4LjtU/OdvbH5Zlx5XuN/fdct2
xUG1g2CeolzxU7Vf3jMwqp7Vubj9/W+lZfV/nANyFx9EFaqQinJMI8yfPo/CqN8YiC7L3XL6d6sz
c/joB5P55gAmU26Lu0arjyjDQwvTL+tkgoNm48Kth49OFqxgUs2bb4uCvDAsFOL4L2rAt7e77e8B
PryqC8cqRbnHWfGY9l7kX/fj8FPfQmTcs2JuO0z6DembpR0WHODZsiGgCcmYM/+tHlLA6RQQG809
qwfJijAQCJ0HFCRm+0zb74g+s/pCk6x2xFw4nZPTz8EjGLsOnoje1OboE/WcBaxyMoZbQiSSgh5C
a3wMGRyoryhsj53keLMqMcVnb9Tc9NLg49EYMiNiSWaxQChvwWLFbPZ2P7oaDfUqZx/E+OpX1Gmd
ie6F8G6kuKkN6OvBEaCfsa4WEKfGau7Gx1CKohsg5FgZbcw+JmcLokkv9rgYmh8PmOHjQg16DCZA
suLlL7bHy/bWak89KCktVtmQE1Y8FSk2YS6kkdQ9SOSDrlmStgnHOxIv6P/ysGX6ymKQARYsq60l
nGv6YU2PcBn0Yj3gxBbKu/U6ksjAwzpwRVZw07jsUT6v8QiqL0XwjzDA13JxF/jaitXQTNR9a5s2
Sb5CjwrJTXpvNTkQjCHpah+6FQidQd085s4q0+ob6WcxZRThuOWDAUMVIC5T6yYwhLWX0YD+BQws
P29GThZDYwY3BxtiBVUlGlkEES59F6m3jUIjZ4hRzWCQ8GvAbYLg+g7r0zPxHQ3ZCQFOQZgsZvWI
io8TwBIUI2UsbjbxzOyZ1oj1J6rQV9ycEBFOvpzZCldoJio7On4pRNwHDzcVD4qGesxBbOxrap79
WkREAUVyQEAlpZASogPgJgoXrblwPvVp9aJNn1vGm0mHiPsSAgV46eec9oEGgszGRYI/qaskKiZD
EyVZfBCoUjfNMveJ+7LB0s6++vobWQfQaxBoiCUv7vaVWReLMWwJUPpjfkOtjuDkY/RqMIRTCwrD
Qis17PbgXaVdjjmF0ve+zeeqEIRkiI+ghnMXTLGvZL2FdsxMWOG4LDPqcVi6ZHBgLnUSLRDCDI4w
wALTNwXPm8sjR5CSatZPH2Uh9stGX3FoeF0W+8o+2mIS1vo45ssxOoh7l1g26tQ9+cl9cY1w5dN1
9xiu4A3QMRiWyHXhhOC+4kEUCfRoBNGm7uwgR+CVuTqBD7FgE2tgyF2PrjQ33qHLlJBHF7c9tgxT
cGSCDU8/42lymi45kSbm/vC/WJdRKwOV2YrmUvBNMkB+jjlnGYsRwBz1CtwembmXLJf5BIgTr8nN
AqxvTc+cs2qHbQLWguAbdESzqYPQM/tkvk0C6JX/KG47SynqyemqNDhXzSaTfRMYSYy5otNk0SQq
uU2YlkaA+ohYVyprQMyGqYtsjif+sdqE3O4wnZd+EBxktGeOLts1CCJBUuzKmu23EkkKWaQtJihw
UiXs8ItaHfbnQAtwT3oXRI4sPCuZgxQd7fe0LEicKRDfnN2FoSAJ2UZrWiIJf9lvF9Ma4ZfHPWM+
n6h2w5UJx/dHlNw8oQhNFGZBevUjXxYQdmi39dT6Ln7HnQrO6rAiLkum955YUacSy1WiAyRcWLVm
hAOIv/XZZ1bjhl+QvOwbVv9pP5ym9L94FJF/o0kxrNKbUUlnRah3DVI867tnY3BnmGK6xTQfzhk/
pTDT7f2H2XML7tVh/BqLUvCBeKEd/+eeor6RYty9ZUkuwI/aWhMBInBhbTOiCluZjQknQcw+adDv
cJAnxSiPiojmzbwsntyr8EPug+74RxHCzAseDGIKb5uRJgfyAbVNHU9qHV9m8mUXEnQ5YN3WM9yB
VTStvA0Im1W8+fB3SI2PGg6CH/NTBGBbXzeadnroGOvj9MAdsJu/b+5RnZlc8RW+ObK9XXI1r+NG
S5Lr2IJsCpZQYqQis9Lp1O6GYEVcoj8OIoUInRNKFCc3aXdb0wcBB8Xjdv9loIpZeNsR7Qj9rXvn
cNjFpObs5vdof+wU03rq7fvtA5v3zBXdAlMISumaQ3vCQI5BCmr/HgO1JtjWAdVI581X6tC8vcZE
BnuSZEd/KIApKhWUJwcTXRQSRdkD9KKlCbPvxm3eb7rsAqkfGMAwoS1in6nFjvL4VoL3Sx/GvBAw
60TvowjF43RFwQQWl2u83d24vlYXhLMP2wRZXz8/KyyXoMdIPmHMCR0ZpjSCKmy7MHXc+wkO8jNl
343S9lpjjRkV4wpPjUOyTXbMDCHaB+9ffmptzR7GKfR6m/WGREzaAdkH2DmATp44tzvO02N0gC5S
YwKJ0iYJDUIdUYbyZEMq3Lpm3GPjAxle8IyWfUjaViWGO8Bq8oIcUwqNYc/MOIpKXdiHZlTL7CPJ
o6UEnqJ03SLzbZOTHynQ7enEgGTs6gaynJ91MyzSiEXM/lmIQZ1ODgQooDZMLGjqVsutOH1qyoXi
8X92+NmDcX6i56fc0zqcKANaNJCc3xJmFwwwcVGFQzKvYreaTOPFGNGAaOdAhfBG1anOXbZ0X6zw
Reuv4o4LR4bVS1bTgTAZtLL+RObhRrC3hdOBAbQ+MGNvxttBjMxZ9EiYWnDEI4WoTUHUHGqBr6HE
yyM5Y92S12FMgeQmleJgoJnSbjCmUdh8iwM9Xsuigeez9qlFUf4qP7DYCte2BM7wni5hDw+awAxX
IoExz6cZck8PbJfef+de1gd0XKMgZadYt9FpO48dyjHiZUuGTlpP4rwL5UGAEam/Ed4HHipQyCHm
SXo381nuv2GbQPEWDJqj0VaPkGN0j92S32DdEyWp+CIv6KgZILvo7gfQzodnOSgQ47H6jXOMf++G
+Wltcn+nsP174WdE+8aNfgl7TpHFUYGOGNMrpDcZ6DaDCmLbENZx3GSftD2uEBz5WxyqkET5xecM
whW0Fl+A1JvURZgIGAAbQZ3yvGKxCfCp2bvJbnPYFGyG1bEUQ5Hp6pZ8yN5wzndcz/O4NK8SokXe
ZkUdzI86k9pNRy/5Eka5syvSobic7y+DHswBjrge8CeRgJk63qT3+Y2IzROfgivQ/MJzF8H02bSr
neffd8meVCOm9JJ7Jn3inH3EJQX0/7UJ/bfJwflkbKdxmkTfenLr1Gy/LUiOTGRo2cPyEjAAzVX9
idX2UUVCL52tLiIA7Evwc9by3l42QxFxjLUfkbL4Q5oMQ08DX70aW8GA1MiY/mjOo9gidalP8F8G
/ULlCsAEzVQZvdGpdsqdxhDf2uG7Y2DfLD/R0/q+KCGn3CJml7jjOhFb/FHbGJJKEvTl4gHuuVwb
yAgFFN5DgAAaUWtOGqQg7hzZ3/qA36um0ywlRcQX6yesYyAx0TA7x7AEtkkLEhC2KD1VoYMB92lS
gXfVf1YjoaNNjJ4yyrIaPW3DfsWtHtux40NXg5l90Bo8nGOgkKe6/2ZTV6165+5mi9AJjXegneK1
Kt42/yc7ho1BhrXVmbsW7nvocTd6+XxLxfdl+rkyX4NRTwHW1lcP3y4IY0/mLS8MGtWoIsFo5yjQ
YmDfL3lN7zzd9m+2NWIhp8Ie1L7K/OcYyFDl2KsOmmF5cJvTa2MxT5toeB+2mV+xEb5iqE8/TJNW
W/MzlPnwlc5bNsQn/85UFJqRdpOwzPKxpfeEar6jG5Awzjelb/+hMoPJiOKzgG5QRrDojAatEbX7
Ws/X6iJMI6HaKTU5A2FW5yj//KwDxi03D0bVmAszXhfiLR4oxTioPD5PwZrQrG8IHq7nhUpIT4tg
UWgcDCH16myZkQFi3kZy5C1DdH2w2MnJ5jtdZ/ouYtpkk1b0YNVde17VBTyoNMR4bYZ3el84TMkp
P80DGAYSQviqedQa1xnFqPpNWiSMt8B4Jvh19PUrvdEMGxLtc8ENYHsRnyc/phMkL2li8N/D62Kz
NAd8iV+nfYyotFxENFEFvcZIf/t36xq/vLs1YTbntbD6kYInyJeXu6fO6BWyVmmygCtQompSp2ql
RrWq8f2yDDvkuyVFUenSV0ACkBdBMb5T6lTdftW+A1H3NeqreFnvxvDjxThUsP7Jvy0EX+E5stBx
P9OnM4nndkCCZCShtldmT0v42lxrDbfg4sBUg+EASKZrmE5iOknKfCaTwViJWS235s7oFBcOTacQ
O7WPUMOEda9cdXgrtMzQxw/Akxjz10wQNF0r3W/sp39pnoGy/sdC3ePMKZHIeBod8u75r0ZXSBoH
r9K6mLfoO9GHQaos1DVuxuFszaj1AP6+D4TDM+zlFSFfQEdgekKPy+uswZizwEPTRNUHUhIcINpG
0R/2HYSmiMO2+nAVGkJOYo4Y3LeWihzGlhF/i6ITDC5IWOKXUr3Rj1QhH1cZ9cleSJx4Rfg9bCvq
q6/xJfGeHK4AJco69PTOHLYZYnCIDrasWkqeUeLRrpTWfup0Gtuw1pf5kGq/lytRvP/f7EWo1Euo
o3wQ47+c8Ta5Q/TTExRhHg390OxuD19NQIY+nwACPXx6XHhSqKooYNVN6zB/AZOQRuX73SBRUlzo
5ahBvwkjN+lxKD64sbrDbH1IMhPfDXOYudnoFLK1xZBEC2FPP0XUNtP/2dH6v8YkRe+pqhelmY9d
9OVtAUihd5Z/wYvBkw5GvyUtgufshyybh/+feH0YbGfZddTgEDNLflDLiqetHlxYzH8yM4Ur9mOY
VJ9tqHHMfscQVfgnbyf5iO3xdaPXEKTNH4obC8/pS0Lx1rGujmAC0Z7EIiqGssahtaf20gqIenre
PqR9shy3TB1llhisQ0k1XmtCq85pLA6JjDY0Qq7YTfc+1jS11RGgowupD696VnjbETfoN2ID/aZ/
dt/9GltQ+gFJiUfwS3cQUU5bKoIIkg/7PwjisNFXIWMenZtnQCDW74Qb8YN4Jzojjy/fYbwZcyFR
wiLHQb5pJ3jeZy+zmOzQwkgUNynTHWims9uFA6AQKwARuyXC40arqCJYc1RAPPYb/UqGyTSTPm+l
O784shTWpxF/r7jwqtwlRrchdNLHmbeFJY+eorEkPsC7OWacvi+bQuusgnHZ5Rne93DOT+D3lRne
RLxW8W17YVRD1mr6VcpO6IK4L2sxNTFmD2CX6TGGi759cNrLDFGhk5TQVSnCN05wx+WHN5iTZDBD
GcnuBxNC6M/C/IXRb0CaVm7NbgAqYXYMIPjCMO1OypthHe2XcWdMvYtthEyMef4lQPSNej4umlwm
HdUYRQ3hnBXrNVWpr2wPHhvAue4yyeqtSM0npwn45jcI9oun7RT03cdgYYD7Fu6d7fCrXws2ik3C
e+gBmIqztKujT370y2Cyyxc0c0biMHTgocnhOYCWDVflQ2lxp6BQkmwEmyP3F+/tvZVrX/wSGgn3
MyVU63PrLcfi9yAoh7UwU3auF28Wohn5vB42eikDQrrxHe6QRe8+fZNPypTjFafqUlbQMZC/Okr5
4qUgariyyzu7gW2Bc9zAzf5QReUgpHDlP2zD1VmUIxdc+s+Pd+dp9j89HgjGnrvRcbl1jxOG+0jA
TcoUtKMjsVhukmC+wn95v6SWOwaSL4JhrzX+xOWI+DwBqUpECGZgv81cIEF8gpCAAyQuLzARX+y/
S9hbF87XbM8bI0Z8T7fyBtng0V1Fl4kYk8mJo1+fXawy+resjKX+08EJjpV30yC1Mltskx/JTIoD
wzdEkuURxtqX1QeTw2ptHr95nLVsZAvt4+Yi2cjkGVd6ok8IFQQwTFnhalNM6szzEHebRFdgcCAQ
TlDaYRGDkVKXhyEdstGSpVYeXjN0JY4h14RqpQ9Wxt2CtJdk+ImnpCq2C7uVslksoQ+wm6bGuobC
ZNMqXS1y62529RsRVa1gX8E+8aZ3Z6bq9EBqiV1f5NcLWj1Bzdom/6pMjfJ13RHQ/iKqeYghaCGP
jl3WobDpPKh+USu47Lq6qlXkCgRHohgDZ56rhYWwfXpbOb+92CR2Fv/3UBU52+Y297dnG1YpwAdv
hkHm3byxwSdVBoTzbsPGjzLSafFR+frmKSq77eXVqVgUrfCw6FBXfsXDwYAzKueaGx/WN1iGXIDS
juvAAAtqQ0BCeJkcVbZIFnUaxV/eqKjU/C1+t5Roe2hv4rafSlbG5W3seIiIRcsW41I+KFWDJLJe
5jnZ/dUw0EHJbrN5Lhj+8aIM+lg0gNqJcYRUTMDr4Sbz+CM97zFp66wgINYICevFKYZz8v1O0sls
gIvD2h7I3kqckQpP8sdH9iZ/WRwXoGiVn+Cte6vY2W+Av+WdJMiDDwMGU9YtV+oSvqlGmezZmx3F
sQe9DDzFuSeU0RwtzYnlggj4jgUvQHm0qeJbyvVUmbX3PgmHTu80YYOLqlpLG8HnRi0jr6lXl6u2
itozrcmQG1leMxvjq3/CXzJi6rLqNSfURMB/7xNNzoERlbODtEEZ++loDEDoYiLZTWt2+ZcKkji9
sh5NswCf44VEG7lDR2sTDmAYv6zt1NAhqUFZ06nhyPE7njHrtuDt7s1om6x6d737apDPjeUtNyMm
AMwO54jp6Us/Vg0cA4IEL26EDz6lPG5fZ8yD77TYSzyTiOSD1YhwdcCLCZMGyGccMZLYH7w34l+/
sHcUwjcbRorLmDI1nwXeKYWbBdV1afltkoLrz64v5yXDe68Pf+XC5CXev1s0vHcO7w1gINEnrzjs
WOQPtjGbTtr7eIwzTmaJuenTfc5regOVp52Ns+hJHgraQ7gwzPqebkYPSAfv7YP6sL1kTQUwjEWJ
0gRO8JF9n7t1WddrXdrB+sWtDqAHXs1iXSv4p80h56d3giy5LljfmjM2a6zbw31wK0gGT9Zfwhwi
JIUDZLPhlX+HTvbbua1LjB+WB3x4Jmkv620pjBnXHp371WS6WApFemyMrtBjyO/oNCCagg5DzjYk
5U3dbFTsZ3Vaqrn6Nb4AkNnziJkkt+gFkIee8dF+gSIDzLNxhhdt6hg1eO0OA529MsuRIu/iGi/n
0bC5jqzjvADvX86WZfKLXZq8fzXllTrHyZwckWj4SSMHQg0TxBISdQ+nFweJqjBtVKji5XFR2YK8
pAU9OGcf4YeL1SILU2X9Aig+4aS2bQ5OfflhFZI3Zl7m2+kBZwrommGrwM6lczGst2ExG8GH1rBS
iENAhVBcqxyS2hxqC4Y01Bf9Smdf6jxadFRwyd6FxQU+Tytv8wbsW8Wkixv8+ctvLTy+bmge9/Qx
muj8b+NtfKkCtqeLqlvv3HqPaYs6gWrh49QhDpma8rNBaD2DfmN+CUpetnj2LtEDvK1hbuN9hEdK
L61Zq3mzgyVM79S/fqxqbv7s/JdT+au6KL3Y92mNne05NMzV/NxvuCmgsd38W+FLkttlLXQfIx4g
2Ep3cHtGRFUbh4bnYNttH8wWJ7JXYZp9wpmk/5nmEX4SDY6a6eTjj/OPpDNrUlQLgvAvIkJREV7Z
d0Xa9cVwaVTccEX89fNVT/S9s/R02wjn1KnKysrUsOjQXCxlEfHfWXpUjU4XW0FgBQRxSrN/SHyu
3QfKBCdzv6JrfVrJHmOpQ8sLLnT3KLCoeN1vcfg5Btz+xoXjE0xr+/rXJZ72kwd/xODL0waYOLsa
3/eE2nCaPOxdzCscqERZHB9LWbBuHzNWNQuNP9b/kQrW8GvzbSy20GOm5y+XKJ7zRco5gqbL3jmw
U8x23/qmnYVhOCfWZ06cjGAP0X25WE+KJwZivC9VvoEAbGkx91VFO0bzYPpKrOoR4Ttpi+NGixk0
m2s2399nWnvPuUNjtjRJl6uILiKxwKDHWVNU907OGysZcwkaYncH3cEensTuTexRxlOMxkC/u4P+
YveiBi1XBntwOWD95koixblwFFl7yNYUtMV3sYerdKk4HZA+7xP2Mn4tsDoJWLG9jG3Zmp0hl4Cg
/a1ggsA+varmjnt+Y/sF1YS1eqWtkfA18IBZscsB36Gb8fvC/vpg2gCa3VYzbYMLizs03ZuFrCgl
tBPfYqUMqkqzaupTXhpx+OOKTiei1he8Ihm6d+hL0DcQOV0xuOqGyqaxDquP/Yyvq+PqxSNPuzwn
aoUSXBER0pHkRgNqTPF6Ukfi58Psp1iQMQQuhpxS3slI4yWugJIfExoNZxANg5BmKhtIZF4fKXLd
k7EfKaPFdmDn0lHFzozieqKGT2n1YHmbVbQFpVQWs1vYoS4mW/TfKhonWtaCwz97Faf4PDlLrxCZ
D7stFw/z/u+TZhfSHz065GAmwl8FW73e4YAtcRNqEQ4PwXuDHsuit8fYgJZNWdq4+SSdoBKstsRE
ojvqDLsppkiJ5mhOe36bgiHv1ts+gjO9YVU6HS0urXftdUeaWD3gOEDfEJhXI4FFzWFi31GtL2Pg
bmjmeCBknYFUXV3yQaIc6LCWdBD/B3I9TEryvB4tyG4iqiZ6hjcxah7yvisgBqECLcc4+mYtD/R2
xkT6Je7hrSZcN/E9exQoYMxo99mPAlUTvLT6O/ugYzEBYxjZlEYM1uxXIfhzK6MpFX83b7fEvQv1
R9TWEIhMKAnZjSAGyE5hWPpwOjziLWQx2mrCkRPDgg6mpaiTbcS6gEeBMJ+4E4DDjWZ94JEz1pSE
0/PqCFNa1kPFx9tWcnATURm44+nc33TD/qyZHEZfDIT46cId//k1pxdTxQ7DFZM64M1p/OFcgYxO
V9zaE5uYs4mvTNq87IqqrUN00s3lhjB9jY3FFAxovWb9EKjAk9VMWitiGC32FxBjGK1lyOLk8VRk
mSEeAukQmVyu6xSUvIYJMsTw3R2lhBuVrSJa+vQ3MiT76BaiNgjV+ht/4tsD+f6HkJ/BUWTEibdM
AS+lOIYCNBjh3Vk1BS/7AKhGahQOHdSan0HNMQSH84Dn8lBGTR4OTnXU+RA7rTUHY8R0JcUq6ee8
DQgCkb2t0qjpQg6cHFNmnRnB4On0REFxfQ7X0hM4jxiKdtsb6Z8L5POgZkGm05G+gDxZVMBALRpE
x7z9sDc7p3pYDU/DZ4xd6GY//Ki8pHsYySQys4BclOy3pacVDWN/QqunPSVEBwH9BRYzBkIBvQTy
8z58C9bR0hNos6G5evhHAuHzZTOcSodHpFJ+9sMlcJlQ1XszY1Mxjv8FlVJt8blrv2QSlGd2XB3J
6f/+eOdMzLS9xe8ft70Mn5AvrOOkDDqbR3E4ma2l830ylyiDkjRC7/F3RqgRbigNeup2FiG1blbe
AzVTSMb51ObSsz5Q7jmMWlHLwwOmsfovsyrte896Q/iv7c+mVXlL2nBU0Y/RkrHXvn24eCeqeriK
TKTekpsy/KAnSd5R20fdunwi9QwkwgjQMrxpEdYq3l3URJBQ6Fidza6HD5j1MQiU3Tvx0qiSbx/x
CF54RkhVQ6FRaicUYDH+kg3LezjB2zX1B6els4eRaCpHV0+uZ49+Mc6GSURTxdJlj1K+c04j5I7g
L7jCCBop9R9150LBW0aQerDX/MwFpaDaDIDRji2tE+S8h5Vn/Zq2mViuMF6xPsCExVQMVyYMmfA3
ErSvCy88sLeGz7XVeqqwL+zD3YXauZuoqN9M3ptafAQZtc3e7fhpmNG340x6+bXQS/9asGduMzVr
6HITYcqO9ew619WSgE4HX9QmBrV4volCo7SNN+rPEzmOk+XVktVddW+uct+C6Wn1RqhPyPeyaYFk
C0Nixc8IRktNjnVaQbNhSCalrgAspT++RIRyJBgxnHi8mWmsgc72f27+1SdcEZ1bnpbcZx2UEA4m
EpNAa2QQXcOsZ5/MQIIQ766hSa/46eR9D/Khl/wgv0sVjmkIrJG4Z25FlekJKbMJmRBrIVol+mGN
J9tPVHYZlYLCSnWnbcmt0tsf7Z6nI4oYNFzQqTsowaZmPSY0k97WVBu8i8esfMTNganDzRPNlbws
7o46kPReHzgYCoou640tBZOW1l4TElE7A+E7oBY4Q43bZalfxNsAzs+OZrkg9dfZw62Hmw3NE+tQ
qB/nZkRfYGiKBLRFWOi0hK8BiFQOBowmPYQYFeFggaQhQe0mj0LjlGbO1kRN5ON2YiDOAaams5kM
y6G5yheiyjJ7AwpDkODUHnyJJqhB32xEuqnz4JmA0vxI84VY6NHjThLk1ZRgR7dTkOQOp7aG1YkM
GbNxeW/E4iVuMF/KSiDNL6AfFa9fPcCWcFul9jzPgGHo3oD208/5gWrQWytgeFAEmOLZJfRAfDTV
LiC+Ap0yl3qf6sPvdAlZjSHBEajj4yA+8gh5oP38HGhMVzFTg+slT5Ap+b1dUb/TsKFG68GUYJ2/
KPQmCjBt0R90NjKusxudV8tvwEAr2YoxqAuhWqjEmr3deYmWI/IvRDAyruptdjYqZZ1h7ujJ0E3V
0VrtD6oYl9DGes52EAzv5q5o3/w2QWl2PjvLvrhhIs50nuzSq8QHI78RFQpJdWYln5dIWBJAbnfJ
c0R1Rp4Gic4ZhkF7gLXnk77CHV9iS6VfL58WVpNsRVYv88cc7UdSjz6nqPXCheg5N2KwF4B/2t0V
ejvV7DtvD2l9k6e8TDXde/TCrfYQKb9tx9TH/fg7xx0XzamWafxsEX2zrmvDXqbSMFim1HA4auZj
EZBjSp0VJo0Q8omI/Ik44lLghlibV4kSVFaRl/i9VWYO6wejMAbBZDeJMHVUdKNxrkb6qPL2Dk56
F77BGI6xX4PPrvp7c8xtDsurJY7pjgGTBptLQCMAA9C4obRjyOi64Bu8N155aWEwLMwu0ahEoW58
Co+DZdoLDHFundyii8ckZzvAnsq9j7EyC3E2Ow8OduUdcs2nYRvcU2pFJ+1ZYyzvJGpCS7KVuV9k
NUp4l/GF659oNLt1K8vyrJl2MQvEIE46K2y04/TBJgAFxXWTK72usdcLK7yLMQRtzK9mVb/ddAuj
IToOCNUVFmuVhfPg4v7bQLpAKG9p3X/5ziqpuS8y0FDkd7rGxWu9v+JzZwyPuqmg0Fh2zf1iq1uI
IYCERNX4hI6BUCUQqeZOyXN5sQxuYkm6dESpsBNkOqPiipApLCWeQIC//1/ijXVhmIP1PoNGAM/l
QMi7+dF2N/Cv0zLJSk8byfITc0yrwPgvNvzOsDd8+dGe7s5I+A/ZS15aTdVFxHD06ore/X+KMwZW
QAPIcWXcAXT/JgzVz8T6bLLFNTqSYEFlgbabD7kvj4h4NS8nnJYt97yIuE7cpSSgwSihp8WqhGyB
0J+PtpmatbkkYa7kWTs4R3IM8B5Ma1W7nIhAnh2Ur0GBKtBy5kVcCNtsNurdt/QpR29nP6rCFRxz
daYiM3lKOh1O0wrfqX58WBf7TG7j3WUYBQv7HbwzdCChWgjrhH8Rc0K22GfIaLCQSa9k1hMlxiJu
WmPc9yUhj/AZ9JrKwR0w5Lx6ROWi9lkinFYztowGZtlmvT5puyeNH4ZOOP6/EgxokT1mrkTLkmYd
sbBrvyLO8sFh0PDjGSr2WOPh1V2yS2mpqYgofjfPWT//sHufpLreqQ5YtmB9DGgJm05UBHWmMAk9
FGBxd0nCf57oX7/uMevx10/8Imv3cVtUANrSEb7HfcaS6Axa2Y7e7wCuUM0GI+Gw2jVPpE2lky5T
BBHpjPZsg9qox9jJzceBE0kNw2YtnjJJRBgVw2xShxDns6Mf06UDh2e4I3mBrkO7Mt4e1zdSGHYM
N0siy2tNUk/rxt32bYOGkrMci/Z9a8EG2r6g+UAcYs9QMJQ2Zp/rhwxiyqx1Vv5KFCCUOf05S4Md
MdRIza/xdSrurmKAqvxAIlrjgrwzzwxiBJ2/cKJsWU6HnoeF3aj0vpjvOnLfxH9Ow2vyFvW3W4Nu
KQJgNFiJwYmBDy2UplSESVWsNi8MjnqMoOWftDPeR03wzJbTs31ZnPM9kYDKcmf1f/Xo5Pcm3wWd
DQiehZXGK7HlrGBY7UkkhftUJopdMWp6Y4ycbTWSKCuiIvKulk4h48wH2EyEVK+ywsa9BS2buWmF
UJe8qYyOJpGI2LsX8UJs4cP5N4xDVE8cJWgi2sKuisYqeTBBt+Bd+4QRFubdWkZCZSDQoYgyAjI1
r0RC+Hxc6Nk9+V33wnhGm0qOkWo26MFWI+wEGbbbWUW9ziZbYrmPWjDOx4pdotzAQiSLKsEqxGNU
Hx1Qed3jn0orelATX3Bv9g7skkPeoErDuv1lUOnvulS73tOpOw/+qL4cCE8LpHBYMAVozUM/6+Ka
8J/GTcniisOPFOHCS+oMDPYoecuNCvrm9PMXFXhwQgXOQFUZIbLVkp7QHs2L9w/tSY/xVppDsFzc
ak9Ko3OQQl0FumVfMshCry5noiu8oihc0qz+49HwhSEjTN5NGqy09jxEyN90fZGnoDNIh4WJXKpH
aaUh5/lFJkdjBgmmO1pBzK6msF7Qn1gO6UPQlaFhd1z3OuZtQlPpjRoqfY/ta3z7vdObS4/EzhSa
V1FuOmBIpaXSxewSt+0lGKB3+qkCSH3kWekDpBOW1x1Mpz8TgYRnfLs4Blhqamw+4qRHQYVq5Mu5
Td40gZFHeBUwSQuSJV5A9MkvwXcGsAOPmJK5/Vce9unYUy3edkIkPW3FQl7zbukN2ZCDv2SNjO5D
7uqIgfEJTHAUX2DcXkeiLNByTtu2fQ9uaQcMgLzxTC995zPGAVeRbBsVM1h7E4GMWhDDGgawzxBb
m5W0AIVMpxh/YMmZCyGfpGBwuG6Z6qvw6SHPBXcWGVDEzilNkSIhz7zEZFLwbQksYlROfZPfkO8l
y4cOJ7mKjKyyfa3vkN3lHYpXWGePkDl16AnQCkSxuAd3AMUd57l5uvu4s6OQBA7ZoDNBz5aONz9U
GHPIY9H2z3n060PS4nQdoRDew7l2rMFn6lJMXW317etzFhcbiTnjr7CcEiEiSScSGZMbQ8x7t70+
j2WN9deMTS2uiz1l+VRBkJm+PrzzemygH1fOUGwHclh0QwNYYXGi8ocvwUoWyskJap1ohFL8gAMo
m9cK1AEC+Mjg9D6jEwk6YoDPwAWFceLDLjyyLB10Nm00h1Tr+XOpEFdjqhvSAxlsSCOGRGq5pvEc
fxONmmZ0nH9X91TDSZg2t2Z+VzpSPZHYpoOZM2r7dW7BC956pzifxco87DLC23JLkHMQduuzIFDA
pT9aNxhtzHG450F3TbrzgDt4cCUg+qR5nIsNE71VYgSGzV+0kUoWvGEY36h4iJC4HT0Vgihhckui
FJAJHfBm5Rjy9jtrWRIcRS+aZEUhmXr/Xt2uL2LRuqv7dIni84/itS0dki5su0Mg02CtzWMG5J33
EhCnwJw/xZyDGQ3mf3vw8zopELGwCXjT4THWYS2jCWFJ+6YsrrMKJg9L8e73F+ap+FgPQrCgvfSV
ngi7BB/dqlaPQN8QHO3D9uvUS9M6w1Ju7DFwpmmE99F470M5w9v6iZIDFts2IJH9CEQG4+Iohe7f
GTdr2XVAjyFuf8VR/uL1od76VixxZYhEmFuZKkmjT2cEtsCVv8ZHa/6KRc8GmhbdsBUtFmJAuNs2
tpLNASzsj3MYynS8btZ7u6XanYerG95T9fZoQr+idh2QqUoy3IoAFqboFfc4EK/OVmjCmoxp9Oc5
J01pcR7sIOsu037w4GlcCNhYEyciAC25y+n34HK+s6zkNBWvUC39zm94wsqGW67udh/cBxEGcinQ
Xu+wLkmuUe8+53Ivxrn4qGJ9VpM2O8qP5GLoPRMDZMdy3okW+M69/DIIDs+Dw4vCx8x3LvKzUDZs
SZukPuIVdcsfI0n/cUIVLHIPsY/1iKq4xqqR7IMl5byiXklxsUxP3qckZtzxHVaTbc0i5WDN+Gm0
xSoOvzbu9B2G51fTj9DYfg5ezfL5WOVKydrWM20Crl7c0MkXScU4hOnLwsWpGazf40nfm5M9baE0
I0plzxZSponW2XFyj/UMIB6MuD84TATn6JBUQXnmdJa3TUhENcNGKBVatBRmLeyu0XonHSU32pvj
ygRrpe/EeRx2YHe/vZZcsqwFGem6+BuauUJgdcZtOmHwkP5axaASLHKDVt2dPjRfcrOvNdTSzugL
bO1D3g9pFQIg2J3xFyvmKbbhmz6lED3o8DX40PPqdUJVZbnRlGuVY20D5uLs0VsYGWE31skQ+BZS
bhIZZvlVH+EArN9v69M768yXqRLI0sEJnQ8CKGseLi0NVWlcSe7+FC6I1c6YTN0yPxWos2rVKRqO
At1/xVxZr6HJ1wsPP12T8aySjAXrgRZKC9A6+ctLqEDhi1W94BdE51Gw16kyFfuWt6Jdjg34xVNJ
45lCiiQx4tb+BRCyH1YH7gdOB866El+jXse+Rrd1327PFZtd8E2s0hcIu55Ja1Es2BHrc98e4jPk
VnljNlN+yLRatMdUfvjPP8nkxcKb6e4+64oECk7pN1H9q82CJkJycPAWjkRVVugnaSfq0XpTgCNq
L7blY4Iml8it5OkSJbIm12kI4UXe+20nwhq6J+Nmz+RU7/ed5Ogw8HWsE8kpswbQhlTGLipr/EQ9
YceH3KH/ILxORFFdBZd33ZXEdhnVOV3dSPdZ1XETv0g7dxaR1O2xumq6Ix3y/xMq+ZTj7BT2yD3B
udvU2JFkbcKBna80Wp7cCWoDy8/lbbAh6RT5B+wlePIJfwJu2LmSkyok9zWuBrLshYcpTEZGAMi7
DV9kV1qIOIn+hHDwWfWkpAo69Ubw4iqwFud/tkrQphCQTFSsBSjAcLw3bBzp0WGW8Zw+82IQB1nh
JneHT1LmjfYJ+T51BaL/BFlSWOIHD2rMFAdDJVk/oJ7hZ8jcmcJm2+UyNdHDBV12IgGENL5nN17P
lik04SEK0smIjycIuwEIIvxDGeeRFtD/DrrClhbhakF1GosGRRT1+ZQYoEjJyf9U+VJoiX4VCjOu
lLsyqIQHNokbHQSiggBEEkGkVjZszk25c5J4l9y5k1WN5X1c8VtI+PCkNtTJhW7kQS+CqvBGqXRv
kRL3kHu0P4MzF0Rrixm5fn6KQRk9sC2+Xjp2AiGRXXHD5TaIlpZQLgXCB55li3AxExZDJIAJaVQg
Bt7tQcP3IcPY4dKfTES8XYKaL7NTSBLQeaD78cdc7KFAKDx7+ILQroSA+iezQrqzRnm1xlJKmhKH
dJcifxj0SRWlK/kFcpQf/wKRA07Hkfzpak5DhLwSwAVvSNZosdPdlPYD3aEZngIynSGPoMcMlnyI
k5+4LzDgKODlHWFoZL1pBUFKQmFTCNQyyVehS1wNVURrhV+/5hLRgBGK6oPp3l30So/+9294S8zd
ZUrjjnoC1WumUMufPMpjqfVYQsXb+yYf5KlWjOoDBRjDatysW2tqr8dA9z/edcDGT9vJ2+tSO97m
l/CIiorujj9E3/W5dLVIj57jFmTttlWGF+8RfQl6AY+FxBc4I7j5veARnUGoTtRY1ngJM84MW9ET
/XsCyH2s2BkBoChOv9SEUIQ5t/HgkM3cgK+9pjhy5KV3ne5hjE1ZSUzkLEevP9tvdgA/6cVxThei
N+dey2imMdwnoh/zAkZ6TQ02EMdOAgw0/iLnRQCQQEeQN42J7r5+VBIRBGOo/cqwC252H9+5ibk6
ZcUSFwC+qnG1uLA9ZcAfGUunSs4I/0aiFXYJNR8+Bfloye/6lBctXhA/Ps5xCSvnWWyQL6XXfipo
z9MUgCFiH3/63j5FRiVGfiasVm/nOGyHja26p3S5uU/uq/sNKoK9g4LKSadD1+A+8dMF8pOGysEF
DStaZpiaHiIGgEXYvWOGUuyd9xgEBulBvpNwcb+ZVgjJaYWmfBBQBo+FbaCRji3RXHCeyPnJQIXT
DUa0E0RZjxSUOkKkHhG4hTIHic37lXEAFSGVDTQPPCKtwnIUr4GtT/xFsFDyt/+EHaggDJyJdOEd
1Rq0G0QY4u5IioekwhR6P+JHNvP4DaQQKj3S3CEiDyIltkrRTZjHvBB/CYHODtZmSmL5RUbsgvu1
F3tpaPmYny1HZcaEg9nOuhyyTO/TscGIFCGGdPMO0Q2AzBhuaNrwVoat4QNCqEYl/fX6cDk9VAcQ
PqqRjYGfa0IHQaYGxcYP8zRC/toxLZzN09XRXY1zUrRXsBueaREbHm/rxviAJFYtF9rukrvI0hiV
7E0giZBx7HHa/r2DFflyzr0BXU5kEXIMCsjy5JxCAG7RTthpLH2xk1H9sw3onKk+MAQn0XJEfAQa
4hGD7O6BTU5gLOQCQMaEdgxQsPvjDCluOi4zSJdSuhyZl2tFhwErQKIhkoHbExItRix2M4JI4zQR
5uqSpJQtOXpx7OH8sVViicLPNgC2IM2cIHP5AYJkMZMH6MSuXed5bm33EBe2HLF0c/hnA5CUj0Yw
WeRr9nEr0xM1IzHHRrKxABflRa5k1kuHOQCBfDRk2nlL7L/SJHmQLHxnZ7oDdpsdp+0A1kd65ThY
wm/3+1vJ0E+eyuQpSDYaWsSQ/+cI9wTRJSNAPIdOI5g9/0tuu0z/TnQ5dMk/pcSmJ687BmnR0T66
R2KUZDvsIFbdB2faJl6hYqH94UcQ6EjCrrl4+TSMKpzGyvBgA25LukUFyEwhZ5M2Ipj9CBbvY+8W
ZYSVQPtTcRTEjx/HjfmRcqICPvmErdELC7nY75Gc3PNDy5y0d3bn5/TxWn24GDMqYLXnYjPCiado
gcbg28W6Tful3SZGhqg5i4LSEqdWtsM4BFq0J3d7knHSB6TvPFSCIs+fgohAoDufYeNp+Ji3Fi1P
8WvG5OSeMjJ5AsMnIRJItzOsPCKFNpK/HNtg8xq45oPzdk+q69fZc96Pb5z4d075zraiGHbO61Z6
WD/nsFT8iS7Q8A2eyjKtwTOBUYm1x5xOBBw7XwWb9QBQCd3gbm+HCXkCEdI7KcDZS9LIs41GIK2V
jnUYSiwjhgERMmtNExeM+GX5E5WTjiSBnhVeyXeX6yb3PQ5q0lcqyKTiV6kHWaenQBIOcjCv+JNe
4hCgAncuH7O1JvHn4+L0Jue5ajcIRcfvdGmG52EHAsSkZb+ClHxZ0rmTNQH5byxRfz/ysEPcM+Y7
v+PuoMumNxn7aSbdiUw1wmkCXVuCVCFiyFQHJ3m4D/bBuevOrk4XFTRYTdakHYi6ztbuptcpsCr5
ITwb6wAJOjkxzNrQSHV3g/KXtH2oxF2Y3zW7VSGX0cZaAt62Y08JztvjCHxMpW/EqzgdHI7kjmcC
P4Bfs8rM5y+r5Wj36UuxRFjFueLRqeL+kbZuJTLcqTzkdjMdP28hbcYA4A9E2DecMjSDkIIAv4Vw
98Tv8/wDEeyUfmHHvun/uMLvn95iRFdpi9J7ZkLYZB5NZXqBshX4hvRb4qHhIaDzWfUKDaIZxPYo
PF0ZUDeb/Cq5wZPH/l70fxUwjOz1sMPzfA/S51hfzn4Wjq8iE8fxYWWYN5/7YrGEeDA1uKDNNe8J
n1JKDG4AxID2QDowDEIFN4QRUWIwP+Mzi8U6D/7KGER3Sa/3Y9kcnOddlgqLYixI/yOc0ALtZvrJ
xpIW3tf+BzHzjYbeFIqPTF3BNZMVBaVHBpUEstFc6le31Myw42gktxBbHcsIb9uPtzcpj4gugybK
bmtyDrMffC4WhY1YgZX0NcELho+oQ/YDak9VUQJT78CleojI8YxdY94f3qZKjPx8riWHibpgCQSE
OwU6yY0M9+viwZffybSJ+pI2cWR/HHRyeoQyND8gmDjpascfZbGfCLQSsoAccHiUITE2KGnRf4EK
gSj2DrB5sPpakIZJD+TblDmOXOYxb9bHgTpt1qedtc/uEEOBDn5b0zLrRs/fp6euj/mDEv1D528f
qr5kSFVSNdQ0NJkIl8vR/lcjBr1AvGWgeYk1DTQC2jhwhYA9T/D2boAIKrFJWF8AwLC/mvBctBh4
Yu2z3MMKTlQCeM5/14v3nX02x8n5DE2vFJerkrxHhsT1SCpqYKQuoyidsI6fHNt08SefyXmobw5i
TKskUEhRoavddjh/IfLYQemkncFkhtZ7jZfqpA3/VmHCUou0v9cTwm2fqLucvhEJlP9PWdf/JLzr
88WkR7q+MJ8OTZOGnnf/3bE+5GZIhqhKo3XMQljf0RhsERfrKeDNI3qFp/jpiocH1IrIQIcv+3Bi
ruDcoYf+mS0Xr0L1ugttoSUwjEDJBw/oAWhA1EdfGUCYoyroWK0CtfeV8JwuATNjLNdl0p5Jn0yH
1if1hzFAKBfWYjfpJt9BHR6L3YQXhKZJS+5RKOgMYWfzCJfjOvsyRH1YLRvIRELR5EypGJ8m+BPA
4bYPHn1zMjnAky2k74qqlJCpOkC8QDgwLgnWUisx3w2bU+pKeZpvd8aF9zZ1McOaZwYTC+dlp4Q4
/aOF3eKaLn5uVoAaMPZFNoCjleZnN7QeQa94TlRenoz64baYfsQoi7ROAwyaw8yjB/+FmXcvdj81
OBt8Cviu8zSlsrctW2xWse+R5rCs7otlVdk4deioUiOfwjAln07HvpUxGH6eIstuFyHTDGa4Qm+r
eBZ7smKmu2K4Mx6gDgTcHHFOLW97sQpx+E1Gn6kwfR+ucPpR7oYRQ74I3fsY7H6azX7yZhxKKY7z
T3qbf5OTAy2ad7M7W60Z8M8Qz0kwt/SUouknKC+kWzLvQYfzbqAN9PygmrD/eYuQdw+wDhvE/+r4
5O/9688reAVN/h49BjAY0svoPDz5BlBIP9xThAkOc2B81bsvtLV+wFqPrFCoEaSILlmZLz1GKdrl
g80Fbo16bCp/enDErdhxUm6r6WkmCIbxg/cBJgjj/pCa7bWma7++TZcvV6AKaq59InIKjzU/gUh7
J6sl5OoRQmgDqpP5uEu1wVwNig2cqfAuCqotXKoy388kIp3tPKdeWY7IOiWOL/v8xtVZPu1lP9tu
v8Nr1Bppzv+mNpeM+DXHuhSP2CUAkPCErWNxmXXyz2Ci0Om9+pMuWOWOw/EzACmYtyihec4ESjLO
LQve4cjt29LsvQG/5gXoyxodnxOoVxecVdBk6f3d0arL9xxLNPf+GusgEhMsmMQP/WNDuWkmDwOa
pRjdzsiMevY2E4SGbGzC0gMgSXp4oMMyqDlTUECY6ayPlUAnrYlK5f5HYxJ5YTgHk44ZbRGERC9b
ZDruDO5KL4fy/ediwx6lSk+Qspdp24EyfxV4MYkvspHD9aO7JFmKDPaq4YwTQghTcnYZuaAHULQS
e5ZIFy1Zo419IIHB7ejn1keUqpzVFEKO6AiJ5Da8M/HBko0DNXghMhyQh4dthpl8Mm+fBLabqulz
/iJinBs6v2JuBY3lJLScm9+ClyWlJiIU4RtUj26Hd0/etDpINzKIBPP5x2JcRMZHAlq/m4sfT+e6
yZgApH8o7x8KOkbwDtDJUHv1+Ke51LZIZadxd/MtujPZucYvh657oY1JcnNfvHnqthpL4bQfUY1l
8/3o8IOS1QMFI2pdB4DvWdxkSKBxqY2GjasNeiC/AjhPNxvS6PktTtPWj8DEdHef3o2pFpeJDHc3
q/P+ZPxNrvZzVLP5Oqsn6aJgqIwOhGi6+O1xuDoPj8Ml4ybQfPjXL60VKvqO95hJb+YAREz5OHsY
TKRXtS1upUszFUm7lJmP4WqVCuhnhXOkF1Qq/TquoPzICM/bSXkDKb/PnTYBDAqy7oEiK4DjHwaP
lv6UG+jIqEZYjvb+aixiVE/4wqs7bSxQ2CZOJbbB4mjZfK7j/G1EJRDUsIViLs1wqb747NX2gQSk
cCv851hdX8ZS9LAxHJEKA7HvhY4+QAxverORc5xOmQhkvB2HX5HqQ/WMN8S/OCl3RR7Y21mtzrY2
lZ4Z2ympdlRIJQXvnRctQ0pcPCupXuGS9IJueu56bdL67QV+AdtJUDewM+HL7oPG+wzbQ+h/SIfA
tsYrU6XVKL5o5Hwc+jn8kTTqDJpQgDYKnECJGyHeCveLOg0u1uAIdi7iMTveTDtcbi5kqSUNBrpY
LXQKheKNTM9UZMt0c4U58ITFk87brMj9SB+Q27KqWTDkaqvKDDPGXw2vcQUw4PtofTlS1Cs2YQYW
F3AShDL36QFvW73JilD3+W1FYEKOFDnHYWOf0tWV7FrkB7rBJk5rMpQXY2uVc4bOwv20YQvBSyPA
BZ3a5vwQ7CRmKMN2iveoFdMS+33lxq8gT21nVW9PDvGdkh4c4Vf1pYyCSDaoPJWf649Vm3cPCpfg
oTwVXQjVtkBr7oD/0d45YXRLD7RiOH9Pj2iByyMDkIv36Ormgj63UMTseWkKn4KkG41kJrDAHVqw
YjhWdq4EZWGoCLNryQlydXiaALFZRJxaYAlAoIpR6X+7eJiaE/hc9MjaPGaYa9+8JuZAPNTgSFwh
9uIiQLGe2HDeFUbXBwl12GTSsyPo/GDUfbEIB6Nu3Ulf3q4NqQR9o4Q2PGGOiYQIJ0RsRrv4PM4w
d0SiUubrJeZiW0hh4MtX4zw2QiIR2SSEZe8x3itHi0+IjAET+WRTeogNo53/vbJrgrIGFANP+PAs
TDpnYRMepHJ/hTsoSwCezMrLrYgAj5eMuoiInyjDL+Cg2naU+zY/FgY+OklJY1FviNQRHNAP3ldc
TpQlNrMydUiSBK9+dBPNZf1ukj4BPw8OaX22D+jHz8RpUIDi/7W4RlQ+QAAGVBdCn+xeyFmD3ryO
auptKWLl7AOEQAAI2sk+4LRyb9mTYtnqcxQ5orYsMgOwKritXy4iSiCGuNiqYQ5mQOoHnEYuKMSf
5gbOzHgAD2XBCBEouIIS8mUIKQNAGV+LocHX3YVyB1bz8vs2KD0VGcuT030kbYkuVaCnp/tfmIan
Xy6Sgrw7RTsP5yYwZaTmAARlz1FN0lditsPmlG6y+hhWG2kvSMkDNCRZ3d7BIjgfj1MG6QipdzMI
cGtFshJzOwa6hQKNXCxQ4EP4zBbgI+nlmFPo6zwC6SelTBKHCNwJIanL9Df8EZSGJmz0697+cifj
o+5UMLjG0GEqeuL093qoJOomCU2Ido9DJ634yz45XcgUe9k3TPerntcLX/Y+nX7xpxZAFYK+01uV
glR+MUUq6HqWkcAOIo0NHcsiL717ObHpm1AI0olMORTDccsPpZ4722NpfpVolJmOjWc1BR9sfze1
3t6DwA0OwJWcqeDbvCu6htMLrE54HGQ54GDoikjArX5LBK8IuFy6Y4m3slR4p1BK5RJWVnYGNAJC
JA/zrWfiO1bM2oEFl0FhGCuBcPfzQvpUQgQ9Qh3zLYmH+KfKI7F9wFnTLx5raKAn8sI9WRi9hCuJ
lqxVyIqfQQkPzskYXmCwdYvoQ9zBFlkNoVFweA4+0Fj6hATJkVj/QicRVRQwHTu52Av20dJhRYmE
NmuSBTp7uoy0ETtQlJLqghRmMBA/rcZKSHIuqEOyWcLIJjPLIpIsaakwjME3M7jsaSEJVkL+Jn/t
2Hp49EUXYzQSe1XmcaC30zeBx4ISussIPrYlCdmfiK0xRzNYM2m6uv/cRuI6AYupCZM3Q6ao+Ysn
UzWjatWhTbUhfPn7ndPnSZ0jNTmh+5KUdC3p2rC/ORV9+Rq7g3kD0zNnc/dy64wZEpC/1iXs0ZC+
Q2z0DusPGBf9wpp7dwPHXIsQGaObO7OWjNZg/Jq9Tk7rNv49eXpPFjbgJ/E6F+O+eG5ZOQ1FiuWM
0W9rHCPpEA9lKRwRDrtxaNG5OAM/cQDbCwxeSdbxbB8Dvo5OXspyEnJs9vIp0aF3baXk5AymsN/R
pyYCnX5FwUzwRbGcaOh1NaHhzz5wf8Taj/BLGLdpduboIl7NtYtoHiqViCKIWg7zJZRthHFsoKSv
hgCO8b//ZeoLNdPHM53v75iTrGDfQ8YDFuJpSBewR08SsX++9YDsqj2bkOf3gu0ksStkxag54feq
jssCmuiMzkE/Z8QN3UcfR9uiztBn4fmThkMATmbMO0H8LU3I1DUDN0Mt7Wz5A+sXzPQ7BzuOe9ve
j/5gdMb8VmZrxC9nnsBPBM34FUbUV0uHPBnZ/x+l5XYg7HwJicB8ystXR92REuOe9nYmj9LiVYmX
3fThN3tXU/0bcGDLhNjxKZ0/Huuj7dBWJoLCVvQMfhCJ4SduK/4VkCk+0RgZ59LXgi3A0a0+qF/u
iRpVaFAfLoKosrmdlo/TepPXOaDGVI92/1g6ryXFlSiLfhERgLCv8g4BEv6FwBTeg3Bff9em7/RM
T3fdagqkVOY5Zztg+SgPNpCOXmiN6TMfHwTY324FUmAaTJrcqu0EXiG+TouY3XUfFC7WG3EwpH7g
Guo89k9qbkbna2oZ9lI24zVDy6nzYWjE5Eu0yHv71mLnYeB2YhESHwwxxLZeTPqdW6hWtuaeqU7w
9gMHEBNGWDCf1Jr1AfoY1OEiwCx/C/G+wgtmK//9Mg3gfODCIghy78t2ceKBI7qLrzNNPoHT4acP
jke8Av2mBs7Gku/9caVfsA9/325wTz94K0LQEuP3FRU6Zzj/cD/AF0+ALQX4BYyykFBdxRkFaWyk
a1eDOnQawgKGesOlFodTVs3t59s8NOPvHvE6iL1z6xfnt78nlcTeub25/A+2/8LqFTy7V64VNTWI
18Ms0YUVYCa/IrF5mNefmBuKIbZDIQAsQuPO3I43wBz3ZIL3UCpzI13+s3uhiKsNbx5QjwIsFGTR
P0DVpXUFPb387du7kI/k55S1Z0v132ayF8V1QhE8VMF/zNagHjCL3i1RpYp+ef6J1OzuEApI+8Bd
5GSu1his8S/JPnp4NFqlv8ZceIlIIM/Wi3lLmWHv4pF+oXSE9Vm+hFVBbxQC/HJ28/Nh4YKnrNEf
IV/Pe3X6IgToeRDX3D1kry8OHseePOoQpaiyPtET7dJzUMOeEFey6urcK61wxRgX3cai6b2dc1BZ
YG2wmx2DDYNjwpk0pD4GTEqw0OfsjguEddQJUsE3tOLc6vYbdov7LHliVpGqDh6nm7wH3GGGSD3/
sQHtGLhUvWn2PpInRptF19kvwwh5BarYL2nZvc2a3ia9xwyHcozuYegh5ye5rWbXIM3efIRPDQRV
Q7FJrgHjK+jPL/seAxnSYSLfkK17zefGRdmqy5l5dTAYbqQsgp1FmPbUzHzD9Bm30yMlySYRbQxB
AHB1d+PVbd0VJAWriDJM+D+2wEgvtNmX5yLcAGZlmFoCIfzuL3knz+7Tu4GKnbPVsX3oZlno4GOP
ASlAG7RsFfV71wdfxyU+YkCG5fnT8uLb4GX3k6Mt9iSXRlTAfZs3MWB7/NHbVfYzvvGoH2AnnbU6
eGvJzoeFosE4ceaYcJwDHIzoAFVjbJCHIz3jR/84ZywK9RQf1uWRHomGEaC0RE8vRtWT+vLA933u
+OuX7QolUkK2gUUby5CJD8NWNIFQxFViGmtT/dBSWkeAcDYcUNkq3fDXwbL4xBhOGS774B1W5LPB
nNrkGxhh9tRKOQlNzcnEAwX5HatLK0MNL1RZekQ2djejRCtBJNqlKi+/NML6ncF63tGqEL/ood7I
x86MHhoEl6fgRZQXW0H/2397LKL1iEEFNIL4bF87Dcjqt1Roy5tlhpQQNwONpKt0ksOXXRxhqWCP
19aY2fQ+qDUZXr/4Zu6YhvnPFo+e92hxfnfz8g+1ZOZf6OrZ0Wjzmt15IA97kEq47Fzc+pkh28OD
sIGlAx8ugECmyxix+tnwBGvSubXA6ijgKsk14gxsOMQGiwojVgoGpMyQ71Cgc2faJXoDjczdKfjM
oZihW7dFASXAdg40Ar1mMUWcy6yXPOrXLwTl68oH+UmKOq34G3FXHQu0SlJL7tGHooJaoXsUDLk6
9Okq1adU7R+gQUBCke04xLsK4F8TICvUshb+R1vDFnpwKDlQ6dic/QoLP84GDA0kfWFgiecnOxXQ
ydVBfwlcPfgCT8O9aSHACMoJoCeNCkB27hvj2pFqFY4Xu5XWEHAwS0TESzBkfhxPVugvq5qF+0b7
xu83d4rtEzjoK8RS1ZFpKVSpsG7ueuqiSO0mkrtx46/7pIZyES137/mEIT71DNSGHoFmhJrqm0Tp
0e9zytZJzbuUabZgXtF3SrhdpxcVLb1iTRTHdUzywb/48aZcmhCVk46u1O8qvhUMZ4RKrn1ZMFJQ
vVrzufTSRKcmc3o2nEsP0Jfa66iMqbRywumRcD27U/YqyfIDW0hK9K1PZYuUgCZYdPp90qBMwrGH
/yuhupZW+8IQmwpasvdpqyBjZxk917ntx2SLPFy2ywpJ1/TyOii5U1J8EBOe0B9+IPjDg0LByA8k
EE0NaH2DAhzK1KrIONGVY4thK9D6HU/DNhssNCu4TWVRq/j5MeJuuPwIKx0IV09abcacVPx6k2/y
yhXfzhXh31eQlJdDJOLB1Ctxld9Es//iFjGzoCvnP/KPiJbubZNLgK864YGgyvDE/rGuRIajj7XO
RH/+7NFzb4LwnoSDfDChXSan+3eRZCiAb6BDGN2bvqXhGUj8uVSKUSJj9BDI2OAEYVbPEP4X2Ej8
OFwwu0L0BSMZzyJAHYDzjKSY/ACDASeOc6v8s8ug20Czplsl70w5izWdJ2ZNPVTy6toPvc8K4dpM
kncthjtLBiaYbp76qF0PQb2IazW69jsmhUTMTfDORe/PanTPaBqw5OOjNMLfrOWiuNpKiKaWxYR3
m3TeB7f5YEG9+iU0BnVWU9Vv4rq3sSr9up9jQqfX5uIU+MO8rgg7890jus5BG8DlRzExgF4IJN7a
9RjPDT4rPBhmX4wZilbOPow0/0N6HxFweBuTAcVKVfGvjPXeP3tXwoj46A3bSB8kqB3h8MBA4jy1
lBJQ5Xyxr10lzd15U3VuV22mIbfh7sZfRgDOOiKfHp9LqRawLDTWCqh4s7RKwzcpIfW1eSFxQL6O
pTnTDb7zxDsgnKKBYJxIqkjmimeLfGMsS6nneBns420Cdbvn/s5Wr6IH5Ma1vvQKufXEKC2oj1D3
IyB5c5BpkfBZB3QcUXuSe1evh7YRo/Ktw0T/6YLqTyAbGLS+O7mNsBoJPPo4OBYAHHxdtDMO0GfF
M5h6cY+B1erZlfLMO4nvuMXBGVgYEOADn/HbJiRYhpuSHlXYAqt1r8x8xtmR12U/MBd3X3RljSay
EvwDyAq94sre/qTTGXbN6E1JRzydrNvO/C7fnceY+apBF3SO2PXYBqnQrekfsQVozXYQDW0aWJxG
2Ln165M+xxUubLAfFjEqtiA6kMLovXG9ZAoxvNfNGqootL/i8WznxXRXgVNURb12pTOivzqDBB9B
EgpxOZUkTt93jp47p5JuWgh+e7m5nSPxI326DhO0A79zTlcAM6l/B8cqjZHc0QoW4jt2Cfz3N3mk
SSOtJde5uonlT5Mr6ixTYVR1QEH0iRw+YEPi4CO1g2Co1/uO78yv6NmuQ8ZmOwTp+JXoQJQYaepp
azF+m3c5PAXrVI4UPDqah12C+0wbtvbYKoMFDgO4Q+yR90EJVgp755M7AASLm4m2Ta4JoG/ZM4gk
zRBr09E2WvUMsJayFVwcFghb1gje7RTtCP3sIS7jdo0pgHtzdeELUElzEtsZBSKKhjf84p8wg//n
O35FXjzl4Q/LrU86kK3OKZb392UEQjZuMEHn7C53RzLHkX2HsKMLjNobE5AaZFRBuuu0tU22mK1U
PBJJOGUdxrMnckuuzpXhjpbsBki51C4yEDjFGgpMJ7ug1H4sSCFoX1e7AN/EdXLEV4P9jgjOAW4a
3bcbIWLibnPJGUeBOOsvIvbugnIocFytPZMEr5gSaAtB1+CzoLeiqAAeeMa1ELOAwafLGoTwy4VD
P8zRvwk0JCqnmLoGm7gQvcICeH4rr1ID3LhYogZrlYj+m4dGu14ym2smAnhZ/D5hTqfrQJpijE23
r6rDMsaQbKI6/wcD7xVNE41ECh2bzhP39j7T158+EaCQamqVwaPr/tMW/8NG6e30KtKlU3wsV/K8
PYCUwfvhS1uqerhKmmgWox9tS9WQ8auIWAN0xyLFoX6Hds6riOUjDQDTNeANugIMjaiYoKhOGODs
wqeotHdaRjJkURF8KGhrbiZeKyCT+pkd5dPDmonBopIY0YKz7R2DGJyMg1qpYauHQ4BfT30ObEib
UeOqBq6yHXATxBZmBVQRhjDmWZ79JrZEgMp8JEuEcDjwPfGZ9Hj9GmqLXgfl59EFvndot460Cw/6
j5v1CbAdoLWamv1E/Z053plMsaG0cBVosxH0q26lnm+VkTC8bErvIr5iJSCbBP6h2K4wdim31YBc
KNZUHZYjkEe+SjdCOh022rVFojnIasmjgGjW7dRsZsEh8IX4b91V2IdLYX/4RXBam1EyE9uBAZ3n
QwfygDPaKdqHtLmajkD3Rm8HMtSJ2XGdMe8xMDyycUZ10kJFUIBjgKggPUKDjk7dyvC2F5b4+CN3
x9qPRfcs+yQ+1MNZv58v36gQkkvNnPXvbVplRhCoSrdZgdl4n9avgFKK2oz7V/ErQ6S4FnQbNGO0
bswARP3MEQJQs8sNSkgydPAn7G/cmgLGWHWKSCrDElsWsIW2FTY7inBM8A2m8BuviMvVjiKY2R17
aVBL/9GVjI5+/n0ORw8deLOzK7vrrMloCy/RTpPjzy28KKBfuLj0me/wNdyEwFXbmy2cDD6Gei1C
fmmTSx6+2014lXtsOk8oz2jFOfJp76j8PJN2GU5OXArVHBYXxLfhgHH5vUhcbz0o8804lXctTsIy
MsXYHu98yei5KR5mmg8zrQVb0uf/JBwi/oujKr1xoOOrKSP3zt+wjti+Gkpp/5QMim/CBtcG9J26
vMAbkjOWmd0nR0/rHT3mW4wYwo2b/nWAAzvDv6N1bJWoCdqX9vVtErSTkfsHNGt954iQCLitMzPO
W4TZdrFlJJtpH1IundyrZwx7t/Z5Up+r0ChwIeeyPN6HtYbz6VfnOPAW5r1rC0Pjo0Okon+HwU2h
cZzcW+8y6s0jhtbHyefvwQiNYhV8hjibUgRrkjtJuVE0K2M8P4Ocpm5YwJ6knpI3CwkZV00Me9J6
cuU2WVyNYvuzRP0F192TH2ZzVl6Sin4fT916a7jAIMaDseSmpjPs00VmaK+JJKl2mW9sP0oFwCXy
s6hlDTgiNpGe/A5BG8aGm58lR3ScRlbvHoA9ZLIOv30IeUZKnUJLkuwZ0SeA7Tz7Y2Ew8bi4OLDH
1PiG0mq9fDFOPAzisfN7XMFbiRXEODL8LC439/QxWQV40eW0ws5xhGsf7nia9/CzqlgnMosZkf7Z
+kBeZchTa/MGkEF+bH7Ug3sO6Xzc9OIYDRypWIw2QG+yRtZslcDO8dSUmTOzoYOZNFdSib5QCHfy
HgMS7Rh7l/2y1Do5+9Eu2kB7sjPafHakH7SeZb+tiu3MSljx6yW82Q6SSUi6d3aM8/hNECfcnA28
nSLcBGTqFbD9Jm77hZWc+0NwZIiQbnhrbbq04y7d+82zZqvwOn4kTHDFo8RLIdpEG19/Omf00V4t
0u4mVWB/Nh7PEJIl2JAyA5htO3XPsCCjs7uBIN2krZyVuQOjAnS4XVp0UcOO3tbQgSH4AfHm0k2w
qUoJ1bnTWVRpMuLqBIJTo91oVzBE0eih1DIcRhkgyHAsntLWXhLiA/Y9HgP0GoMOz1LcGR7jxTog
B8oe3gZFDg0GLAeo9w2uMckWcOm9UvgmLML7htgIBgBmznAc42LaO/ambf667znxQjfPbXbxfaTP
5O0OPXQCJfbYobYPMnUANWq++A59iA6eAMD9OOzfJp+s/+CUmGLR6yX8Ny7lH4gGyIpVjjVthnZM
Hjjnm+HlriQJjlcM4puDI+tPhFBbgOuFmlUxGdKY24nDWoR/9uAV9OG649opr7gYdklCZiPMjOSB
YbpzCjnL+kgxfB92eMZEjTHXNXAS/5d5WocPNNoFTCcAsPG8pxD4RBBboUw2eITZjNCt9VHJmCET
3LDOlihzU7df4V2HeacWGcgBKMKd+l+Vzo7TMOQ9QkZg/ib6PrMucas0DztnT/xljjAhDSfPNhGU
ixsiZcSeEvsdezODgf8jScZvh1kWrDIzYS8mB2JQlxJEH66KEmCxS5mc2QVauO6TJ5CL9TGH3MH4
xanIj1rtBu/w22VTRwiVMPe0m+meyDVPuR3AOTTuWDmflYcg62R8IhfFMS68bOR/CsHma0hG2MI7
dStt2NOg07TWHubEKdTjDtoTE+EH0XtNuDMA5T9sAmnIm4UzPsPfJA2DZ5HPyfRIlUzJ0cZVBlni
oakwjfMy4u5oVZidWn7DDakUoNaiD6k5PiyIrCEZxQUGinjmTMIy3EEo2Cgp6AWMjiqP3IdgfIO7
l6GcgXET+CHJ0xPOZ7tLXSkvkaU4/wXGRra/olTkGF4PxIK8UAGvBxL374fLJRQBJu6Vqf2k5IHY
4jHbf7a4z0zQAeLuWYPlLNhW9hkb80B1jLbxbPO48/AxDf0EewMPWfvwcCtgtCe7BjfwZOcwUanr
e9Jtf9Hc3JL3oMK/rEg3xIOvQum4hLrVu8MXxiijd8P8lskmdioMF9ks2cgbRroOXu6LMekDQ92y
d2G7LrQkv6mMsB4a1AmCoiLapYobiYdG9041yFqQwXfB+jtimB+kRoJQKGksa7hJ4C891FxT6hlM
qDvod7SV/dsb0XcBWF3ChltEulAhzuTqPrpnt1S14RbvMGXhY3q3RpxDP2p28nkdAjEuHSWZuYjI
CK2Wa8QMF4Ti0W8MsxuD1ylfpMBuI3iRMFPzQU3Kf5zChOGendV8kKbudlHxgbvZE6gnGSxjXAmO
Beju9MHDekX7iZiU4TUcmyusypp77z2THX5m9nqMRH3n50HDTfTwv4Ly08QK9zmDOp/HVXbABeF4
uAFzy8rxbHaPtx197E88XRxqplEONzxT0wXcHVhU7DMFD/UqR+A1hnkmE98jTDAq7Z+l8DWenSiL
N/7OL3GzkPXDsnI4G+Fm+5qh667itqux+bMLysta94vwdJv2MkKhiSrSpP+/2FEzA/Ri3jZhmmDd
k3tiuHj0OfMCXwN3dKquYU/y2TbddKRarHUftl2bAFsPCIsrT0rBWU3TGT870gKsLgpv6kAWuopI
MWz5NcCPzGnBS9FPKpERBrVxs5Qmok67LIeHus3UZ3BiCSZbJo60ft7aL/KYx9UFtmiiDDO5gFmz
5/FROhUVDASXgThgX4ZalRXB3+0PE6oJpBynMqticmYrPYDZizOfQEf5TUSF7EsXSdkDoePTmv4h
QU3uYeEJEnuB75CW02sExIoGaliXS9BxXg0KbjFhbIx6t5ESA6ZxcF0dn9Kkgvf4SsOMYQaF84NU
rof7SfeUQ0wL7Ag0JDe/mdG74jXAWbP6KLqKj4BBA0zKGaYBcrTls4BTA0K+EMyXmRNeZ2VIBWhJ
yNwrW9Uzc8ZJk0mAJploT+XriI8odT+eko8SLIkn/x76p5iZUZWfeHNLS2YpeMhe/T3qEVyHBChh
WuDfz3aN1PP5DQrNBU+vMsRsCBMPkz9g+VTgUzPaq+BgJMFX7WzjllUv/e96dKba51E6W4e/1RLT
LtTvmAW78L/nu6t56tMRHPYOWPI6g9U3LnQOfbxxDmgYX+atxmOHw1hx+Hm6PIDhBpnPpfWZqzso
WK/hZvKomEXSfP74Vv74haOyt6db9/BmXGHvuiLJ7wu2uGtArkImvNXKCoGO8BoO+Z/yHGp9mQ7v
0N1NAI6JzqILeBOPHXzXlgHV5w80iP+9Z7uwwA+hDaz+fSn9slK/XwiRnltNppPeoRxwdD/gVLlv
TAFwvFtVw6TiJqRJXoNt58npL9Gf94euUQl+9dY33MyofluQ1ALtaY5/oH+cphaSsQUxph2ShOIY
gNGJObvKwd1tUnz/LR7h0+z89YhgJ1h8ajeCHWGwppESaSJnfrZREsJgiQZVystAMhu2BLG9d36y
S9edQveLZSPHorwRJHuMqZVwioS5+g1zLK8Fx6NESek9Z1Vk/RtftTbFrn+GLONPoytVZX2GEAqC
xxSWJwxtDKGKHPdzo/+cfP/e3h7UdsuSd/KgjBU2dgkqaoVYAolMDmxD1zFmK/vglM7eDvVAbleI
cVjgJc/BcRkAeYbP8MHGRs1YHFF3HoNzjxoOYKupHjwPDuyNAlZlnX/CXreibwEfZUO9zB7MIgjD
Cy+JMQDreTq7tEIH+XUq7mNmDM5P6+CLGVUFq6Rhzd5v9MU3oP4H1F8oBGhPzF33EDbPsDnf/Y1D
421R/BwcHK5YFUZ/Gj2RJLWPXItydKTGxMbgOObwUUcePYBJdZZzYKuyuraNNwfTnWNDnIBm54ml
1ZGigLlEHnXFWxd4dvL2bUkupajEXmzOQ4iGZSUpEhagEaTWVNOd1QGOsl6Un9Xj90neznkbOFRA
khb7djPBcw9YDgEkZ/ngBugIl5di/QqyRdfrMe14Qj0jaR36xRfTLFBLbvBpZoRbOqAZBS3fsO/o
EPlydlFDJ1jwAiWue0ZImwWbbt+7AqIeOTVktHEH8ebGVDHCERfZgKR6onE5uiVky3BBOGkh+wPR
FU7WC3QZlNzFJu1WoerU7Mtgm0qYYjGCsrE6Zd9EVqZ+KZ/jnNXPkXX/pKOdFwKo8pAXMeu9etyA
X7aCqHDtvJNivB5jHtFgeE6DbJVHJ5YRxZ3zBaqhOt1Jl9nKkeIRa5YhXFu7OZsHytG1ze6xRfxd
RwCg4RPYdNFkucrVvvg073jQU4FTGGFNj4MvcB65eQ3rCYNCHeE6AF3lBtvDmIlPcg+ovaG+buE4
oL6yjTHeJRp9Ioh8sVC27qN/B9vNeGroLlSJ1xjq28bqWEWx4PPKnwqf/UnGAo3kadbE7nsBqaay
aFQcHFnj5tEpL8gDqC2O5IwdaVLw9SmO1k+z9HEeqxq+2LcAGxKKsrtTa697tFWwyEbPFZ2wIXrD
y8b/LW5kYMLtJj67L3ua0ZVfVgZN1fPofEZbErm0h+wJw0V6QbpD9zQ4UKbLR/5g3lYEXvhkKLS0
dDYz5fM8WAZV4vm+XqGPqfWecQqtI6z0SnaM63S0U5eFhUUsIdcd2q/OgpCV1s05+WT7TAxNvHj1
cq/eZ7IS1FvFZZ2d7GqzF/Aqh2QfIxcgtHtrxRqSKSbwGOejqV/J7q64+dMYqQzvabCNc3dRd8h5
s7ZcJhbusErE4YJowzh9k6gqgXkNbxWlzQxJ+PXX3imqIOhq2FVCVMqEa2DU78SzIdAO0XH2NN6R
w8E3Tf0af6k75N+AZ6Ul+2qVdzxU5XFlXKIySitjIy0yNkpQEzs1G+717WgaLSxlTsNSWkorQW1L
nAemStbCwCMZkkdjuW5dYJ5diCxp9IykPOaVz2zrRy+tccGqzmZes/nHSXEppe5mrqjIm/+HqpxU
QYWiVHoa20S5YT4h/Hn5eFp0yU2Z/760g9R34au3OhErdEqy4sI4mIrTfzIMS7cOVfbWKyVKNkkJ
kLlEWz5qo3fzty3ciRMSDJ2bXxzLPH/b+uMc2pKbV+Hv29ZDEUPNVIcPKJRLwq+MbklOShTqd5qT
MrO5Wx8GTP4tepUwBGuQRHmLIKk3f9lTZDSuZSb2mMsZtwJXvUMQ3i8S6EqqPYZ0vHQV2l2EJTKQ
ng65AJjM3074FWKbQQgipmJEWIHhrkGf3Z67a+fdrY+N75x86PiaAE8njDKpITHD2FhNV2xjxnAZ
3SVrm1iwinVN/wEsdzPvgu4BABJqFCrz7QCCV8Oj+bkUn5MMdn76ITv3hSZfW0zt2pesOj869cgg
gAp40Xn708CAe4fJum9Ah7EJhPeauFljg3D1FPQ2DabkMRnDNY58hEiDku8jXh1cVt4aso2TJoEJ
rBF/AwiNIOh4x32cQ0XC4OmNGnUfzauuCvGa8FgLRL7FVbDvv3Q2eXOA3PMXPiuab/uc8gLAo8Dw
M6BqIlgggNPJzb452PsBCAQV5WqbFFcyuOc7AYC/tkp6gkAAYRkYchEmb7v9aenVhOkquG9j/2Gl
goFJAbRTqap3AtmqTDGv1gEOiVUiaLPEh6o4R5+ARmBWRbvtbFYLHX3rG9HBsxMG6+6GXe+PfKD5
uktY3NohkWwOJMuIEt4sRIJ3tOHfXz0uE6vgX3AeN0m24WsihZRcxqrgrhWwY6WTwTpZy1JJUFds
xInKJl5y72xGMi3M+zlfY7wQliKDDRt/at0KBf3x7XjWibFIZJTSz96+Pt+0w+XE+Jv2AhguCLwA
d+m2voVFUbO2Jk8RnExVYVgo/t0wf77NNbJYEyqp4UWD9KXnkPmE3Rg3E0IAU1YDKVJAx0yjnXTn
on0WUJ6SGcaekvbOVhDwHxh+bLK/s8dTpjzBo5V+9cNSuA7cAjrmq5Xq5xLu5BHcxsVdm3tS2Gil
GZvoc7V0ryAIOzTY0YbkO0jJJZPnbWdDRMa6sXe0QKddtjvl5PWUtKeMK+SUpE1x9/iB5PsBiV8t
ghJ5Yycb+zzajsl8Svclk58Ltvofp0a8OLQTexqWnVKPeF977cMG2FjQm7fQRfSVzRgBrnfp1Uew
GnJIHYz07XcsIsXaB55uTfCkJ2YAgmcRVopUZO0KDA+EDpPGoM4mwzJgIcnvXEtBsLtS6Dj7rXlb
UD3B0GjThPrLNJFRknlbIoPgV4Xn+Bq2yzOeHsUatlmVL4Kk/ZI9F0tlgoPg/NSZ31MSDZJ1dCcX
+86/f3Ozm24b0HuJrCGGdG09A54GftZIzylQOsyTSQmeSc169qCYwN2ZgfxHH95zzeopyu/l7X8B
hge2F3LYuSo9ZUmebGb80hhArOENbqxHxp95czlb0hcSEMzzX5JB3uUq8mlCFxbHOyjOxCU5+i8v
x13B+jbMIs8p8lnvjn23tVkcydCz8RIvzMv9Sv/i5tqyMm13NSwUIXIg1CtFYA7nkC9Rp7R4Zywe
LaB7i5T7LVACux1jcd75nC2LxzD3eiSc4VrEW2fjYskwfxPycvM5P674rd2oLokLHqkaMFpVTvg7
Y7DUSJ8gKeQGsscRK9CppheGd0oJ5LCeumvOd5wH7d1cByKhuNZheOLP5BZjHHOLvhyRBfMwf/hV
SnE9aRwp/p08WTQhyd+N86NgHVBWDNc0kfCaA04dGiIOxD4+Mzx3hlm6OFN47QE0DejZPC7N5DEE
+pjaa7ZQqhaOcJ7MZ8QBycDEPfIUVYnYXUM7LVglnB74Hdq2eafDtG8N8/VncBxc2o/sucHx0WzX
rCqa99++W/ePfp6WZ9f0eoeA9Og1R7J7IPSvKjFP94liB1dq+Uzl1k9FC2/OHwye7gFInZnJFZ3q
1XmhSegeoPMoWqWMrhon5hH20gRwYCYRVzZ099LvSMoyTaSdkDDhY5WaKKbRcHc3PZhzRNEw2IDP
E+6r7ORFh/4ass1VkNPwRKRgFXjPgJR1Ca7mdLAbsXCuaEW/9vHOU0l2KI+uwYlApkVg8PCflJ/J
ril/z2a6ZTb39tchAYtsN+xFit3cOlX4O9UYG7Bg678r1m25G5edy5jDFn0Gse05Rq6Prdlg3/C2
Z4QctaPz+vx4grfF2X9T0KMHtblfr51do+BgYXjTXuPCHnuLQNMouDoX7AWIen760/G0c/wjee/e
UtRiifYQHpD0SESdsItBHtPMY8Olw8LXE4dPExJRzAw2FTYPnexHbLit9ryAxYwje1dO5jCQgS5z
roo1f7QJBOAJOVq3eT1VVHcx2Dwob5r03rUYpV2xvajYL3wQSW0y0nKQQ9gFu6S4pbxtqyq9Q8g/
mp1igE8QIZEI8yhfUYfzm0lmF4pCsKMpI1c8FBj+UAbzdSaLjWjP9KSRfkzMssXuFo0bv4Ads+RK
RAouakQv27ZhsHbvbTjn0DWtSzoDvIHSTPIVpFSwazSJeGkOh8egTI3+IrMGsvPMsGYFPDfugOgh
RvM4+qDdM7t29LBHSznoLwFp/eUSuVSTNnbVvzEB0bzzHkjDKu417xD2IETlC2/8Y7+YWhZtNEd4
IKBQvRM/3QRMQeXK/FYxpT8AZCvHPIH2p7RqzS7MCpCX3AFw1FWyJ0AjBphD/1kApNsGvBIDVp91
gfYHToL41hW3Rm6aYNmqZ3jkTHc/7ZL3ppkFiECO5UA9xvIFO3tefHyx6NKBZfoOb9vpN2C2JpK8
I108WRmj0opbdh8n585gdCADrS1NIFO1xUdJdOXFk6FMDC7ZBIb8jAqtd/hCPZsv1BB9qdipzjtl
nEQT6mev7ijSVvXzzX9ESrxmJEOWFJOfm1OqW+t4DVpNhIiZ7rHTTYmdjBa7m8kQaMqyR0S4QOMc
D72p3Vkg3PUIcGTVvMPiooR2TEMbRv/OFXsGvrnWvqwIAGQEDY4a04qP+QfIs3wk8keWxSnE4gmd
1SWCnu7QX5nU82lh8E3Rhz64fuiAnXUHzTAb+NMJpQPlNjb3HrO1CmSUoEr4IBpcgEv4TMsV0k1g
LPA/jK1E9rYsbFDEF8bpUcOI9S81oGv0UFti2sQEwoqwuoeLonxpNfWWD0Vj2eDLRahPKnRHEcwp
AFjYN7J10j0pIBUtMX7LMjwRmQ0/XQamepY5sFujgdyKNKRHUZF14RLV29Ggm2GIWrKY3mhwj5sQ
bA18jWoQkUcTppjtp1uEyIBSXm6r0RruFlaOK6YQ4proLwA+jHa3uLnKG7EuwysCCzZ/GG7Ik8h/
FxiQ18cy5z39Zry8VeRMhSr/Si4Q92F1zJxzTSyPdUdy4GJkG0wT5j4YQOKMN4b8IOLNBmih2YGY
32fuKchiLe+PrfvBOoCHPENrkX2GSN9FxOHadqGAbLoXMUGkTznb2EJ0KvF2IXEf/kMpLm7cenwd
wHunI/0ZSIcxGDBu1l3i4IVAAzoLARBAi87QyXiarj6j1oL9mBzSE49M0WzMGV7dwCKBBjG050Za
lxY6DjabLYIRsf3BGxE2iZLPtCdUjvzOZLIH4BQmP9+xInR/lOQMOQrSKPrjevhIZpekCBFGwmkh
Tay1GM/g0fgl/JA3JA9NYYkg+Yz2mS5dzHHzQwwhhHaEfPFlsGMz2CTHQNZ2L3y2JBU/x+se7XxY
y8CCnxa9PhgS3eza9OoJIC5trtd0KD0WPI0U0jAuzD9mAEcUh55HO/urgzn2W3ikU6xTUOtf7Vsp
zW669wCnvIrN45luLf4SPCh48BRgjsGMto8SAhiH0aS0aNGII4X/hyGWFAbbzMdzzcr6iKuwlcuA
+boMAp9cQk0H//m2IVRlDxfoCj0Dln3GhTKs58AJLQBfFMkyRVgxszcjVtmHAAHgaitrcleKANgr
zMKg5WM/bGMZluOLb2EbQSbdoc/aARrkGcsOk6NbiRrDL3BwDRhTshsUBQ9wpzTMOW9KDGyB6zwu
eHIiXqIUIjr9Z6Nb6r5K5vCxeluY6lHsSZ3KJGkD1iQ4CcUsyZD8P1Ar7tdMN5gRJFDX0bYIi9Rr
MxbDTaDbZ/9/BSEfESAP7cw4rAyxm1KgS7QcDCDsmcszsOqqHOFnxEkDJKphqhH42cP7cStRhyLR
Y4vgowm3LXN0aOIr+Gscz+TqwCzFq4eyz6uy8CV/HcasnnEJn+6nw+EiuwY0HXwbC48Jp/eH8geC
ztRmDwRRkxOuDwGSUSBLN0Sm6oeA2LgQYAxog4vZWSg7PBwjQBCl7MAZglumcWjYR/+h+8nRl8SJ
qErwUfq4trA1ONBM0CDMzj0Ft4riIvHIyTThlCDiANRBbNT0eDWPo07qlxnj3AxcXtKRUHf4d3+7
tgXfKef3tcnL8MCFITQP+HlccHPFwNrioc3YES8tRbsA6fm8O7Rsdl/bbtiEBYCFl2Vte0hEsFCp
4wXWtUhRsEDnqgjV6+aAnYHlJEtTJfLAyTVBqdi/7+yaTG6ZleI3DYbN8oIRiFsYlpncLkjUPOAc
qKjjtYmvwqqVUyyIQgcnz/cH7PpOke1tRTnBFHelYoxdPCItZcRP5xcM7xc1Z+vrUsCJBf9rz0RH
+7rtgumCSeovMtXHrsS+zwhmxBEoZnQBIZZTQBUelR6bsQWFtebIlQZaGo7qnD/s5gVsC5fYhtq4
uKRk1mD8teOgqCU5+BXC053JscTTttQ8foMvtfJZBrxwwWe5Yh8GoAjBU+xXMqci8X45GnxkLz6A
H16BToVzptOAFselJYqjPt78wfh0UDTfoRp40xTBVRtr95cJkLbrQxa+KkSiGTQ4f+Z1KPAlhxOA
mu+ONWmhk9/RJoJkfWR498+acJpCbaToBuknWrAFZcQV9YcZe+uCAAPDhuJc9FAgNpQ6GDVsQv5Q
nG8cTvQdp8iuW+TBRBsOGPZtOIAZaGXc181785C3DhN5bex37ik8dE/QAl1OHUmwJLW6UZkyfj+g
DbxBIwIecYt4pjn3dm34bB1d8JP1qOzfH6x6MowBmtkDpNVqQKkENj85rwwa1Ld1JVkHUGk7OvgH
B3UfNYY9ZV7AcHywgXzCYP/OjJ8Y+16ZnaXkIPvLwR7A/zdRyTm7YT8pU/bsO/LKLNoNBn1hfQWk
DTUQNgIl9DGudncNi7l27l4pxMUiKnlyizmz5z0oiTEbwUvmjHgLBMyg4v4p772qB7bh3QNYC4ze
PUz5XJR7+47cSF82B5P0VCqXqriAwc3kXOBxvFAPS4GmXfaA7Gw7vi4Rxr1Rv5kHCkyCr9wyV4Ry
ezabjnRQJsm6dxvIMq3uAXlRkjfaBWb/vDlAGrlJ5iOoM4TS3oh4bbbubjG72vuYT+NuVnWdbUoE
f13MDhAl8I6KfZz2sR2T3H/buQf33rWnq3RJNswYsVVtejN8Zq5UCh97Jsfwplcb6Uo+B/iM81W8
y97UkgoJYFJvQpd5sQfKV4RYabC38SzvAaTxq78x+y/ONQ4XtqjuQNsHnl08aTRw0NR/UxKpW/Rs
vyxJBAw4v5WkgbjZ6Kypkfwyk2D03oii99gkBMhrjfF5WIFdE+uFrpyO/UK8ltkA9ROgM5pUuDTw
oGopvrxz8bBl7CvyMO0LG1GXBx5f/iaPxRaGjhx+RYCmfSpOOVpwKODq8JzA8dm2dxPWbuYvrQLu
Ng2OCEjMQFSchpLgcVRTFHbP4vbgdgqulUGpowTKQXNmUILAFD/8sV+yxn3OBqonc0cEjnSP597b
wXPsGgPTYPRqFxcxU/vOsO4N42fYZOrCskEyDYVM9CTl5Q2H+6BBBBEkt6qADNbrM7zatR74sfrJ
RlYKf6fw+IkB38unku1GOiZ0YE/9sZSRMIzwrLTON9PPxgf2YVwds8q8H68JPo5nD+8Nh8h7EFEB
CWZudbWbPsnH1DiBg6/bhSDwmRNx8PfB8cNDcRJt+g0YG/mqRAQcYZ/nZIoAflFqn2LsQF3R7eWw
93Brznp+QzVAkY2GgOq7ah+jau/8H0vnta0qukThJ2IMMQG3ZEQEEcPmxrFMiDmggk9/vrJP7+7d
KygS/lA1a85ZmlnO96pbsUe8XGR7bSkL0gEj+bAqsfBcxhYeu3B52L6I8bHj+MEJyg/qS3VEvRSc
l2EDPwLzVyqLA33eEV2iYs9oDSz49tOxd2e78zdgDPhtGFKkAOLpwh4AJ39GpzinjdXdFUILFwRc
Ehj+JaBl7fCOn6s4qx6mxOu/8qDYTEORtyBIhIdpD2UJycC/w/YQPQlUpOkvukVuW/CO286iOwZy
Lx3661ytLRUZHXT8amlLU2vbeb7ZgduceRQ+RBSa15m5W6MVyjgvTG0E1TQ78QzOzYy5EiEoeJG5
8CTIvJdTaCAj6TNI61RYeP6NMps4NklrD28rsNzKzRd0Ayr/6Mw5ptIzwIZ5TfRWEha34pebvhxV
evwdqM2PGIojjdKCsjglq751HuTnEbs9odeJnFqChReTl8XHO1GiTLiq7/wZwUUGJKLRJ6YM+HoH
7Pe4Ivz61VjXXe2qnDdWOoiyThvoIYMbKRpdWHcvJ5zRaW2DYY0kgI/ADU6xBkUayPND/ULkxyEZ
mN8Px4YdAvhSdHBc9mXbpvxh9xYdtvrsFteh6F8iA3UM/BdKEviMLWIwfTdHK4q/hmDZILY//Gmb
UbkQhKuuzAw4R5zQRPxS7uhaP+jiNFZBpEQwRUOxZS7CKZwT73Qi1nPuI4YOKEoLHOOLv6dTdXix
KGt6sGh48QL/yAk4HRrxRX+sTWhhOHnulrlwjhAmguDadD+tFnc4PKfhg6ZzosISFx/RdjYgHzjG
O3uAqFPQZQT9Z25xCkoRsvERzYC2sGI1UYEFygswrAD9luS1dgXPAyTjnV0XbYlYM77XNR6WpwA4
8bvuxQecrloeXdLW0KjodHka9mLR02KjH9du+YeVG470i75HJo3mVGee0wHt7dKDkxZr3NiHefwI
UYjOy0eACnI3rvoQ9FTO7feHZsp8Fo2oSKO5C5BNdu81J/MZdFSzwXjwRGtlhEmoxhbHMxJfffqh
ifMLL5WBMTkwTsnm6EP0sLVJ5VZr6b5GW2hsK887jaI5FYd7gOlT3I8qJGqUoM9OixsNjWmZq7i8
HGd61M/pG9qmOkd/1l3n6C5z2mnvMKS87pgu9OEIeO+twBR0H1z9FxZLHIh/ubxqXc7gMdFTiH6i
AKJIfGhfMLnzibfa7eY4VdIuMnjBSvRbY/tUIODBNghvD8VXKwhb382bdWjaw5LD/k604W2tDbHm
zdFbDroYeSQFm7x7hu5GsW16BS2nhx5CuCeYxd19E9AMln/VzyaxlbMqHjCLR2y9uBsiq3OfgxZM
VVcDYXX4oG+s12afuHhvfil7o9WLzrv9UJ/yURgbTBBYR491M+ZquMUIp8bcDiRXUI24vTQG8J97
64C6eNIf6/ky70z2QK9gz2s9wl1q98YMpV50G4uundw4yGF7fMXoFdqh6Y9jrCkXHkc1EYmnLp6z
C00ImG+irhJvgMLVAtGVYTswHQ7GsM0IvN9cfc+MqK7u45iIXoAgMRN4OtHVyulqy+wWhgy2SKzB
xPz+YvYhPhz+jVmopZpCnE/H5+5gUWeUMvMCrCSMFiDQHBMzEbMVgI9RO6BWPBetGW0kSnFBbCwO
y0QjPM9llXiaP8mlHxQhtZEjKwSAPVVd8omckIntRWrtgRvjITMjqYQAMpS2fh9MC2tcVRdsJi3y
zMFkh+OBuTWHf7iAkQj58EsJCcI/gr4BdWselWxmGnRduTYSF8rI+F/4+p90jvW7QihmbbU4Uyh6
Zx8LIoEk3R0/aFmX5DmmO5j06L7Y2vwNmmepGeWYAVUYtr8vZRv8pOz+AE9VniOO3kjYWgMIivAE
pVk2Q1vPdbF4PYsjGtn/3matodc6pgYWt4a2e4SCtFnfZ+g9W9A7ZjxwXl/Mvuu3SydE2bzfa43z
x2tuaEz2wXGn3e32Hv5kTcPsRYeWO4ECUYeJf96xfoDXIa1j9sjIYlS1vd7kQt9kFZXWx1YAywla
WYMWDDdtwsoQoVNmGr/ZLWcPF78dj3Pt561xV97OYidKRZFGslzvxGlcqiFEGe+1MFHbY768GKSk
xdd/L1osOZCjpTn9bbEfXhDAinPaoO0Z5PeDDnu08nD0iGut3DspYJcSiowRiUGXW0kQUUlOD8Mr
Cz+fy8F7k2+s+Es2rnF7zMrJBHuxld1IFPlklvJFjUecCBX1XMo0NAuypXN2M5BjKn47Em0bEmyo
p4OWV8JeYzdhdxXKK2sGO7rQP3ummF0qIbTU07A/FqX4Yy0Osz+ybGfCqaGx3F9RuomTEdikZYGO
WTDWABL+BhPfDykAnYKFNCqAAbbzRxaDFpxiNCDBBk5Z2CGpNm9zcPbYEU8AXQBW+ISEG+m+9J82
vUzz+Dle5ewOfDSTkHY1RE6oXvmeaQ7+tLQWdiRFm49D5fGdMDCZVBQCD5Pg5n6iGzaglEf5I0uD
EHe7HmsP3QhLLv51srmz5a7FGiG2/vShIWpH3jDcYF2NHQBJceHuRHXwIV/ebycTUAVjQ0O0lIa6
wPcTwoLdxEAuydmR7NqdD42CxalrJgEZc4pGBfjhRVwxLxXgVu5aFMU0UI5c2kKLFHoxG8808LEX
e9+Z3N5BRPEabMbjMRYNArwJ3flhLzhwvgoEIHRdNn3NjGZEibw4xBKJxDucEcaEEX5O5Ndj5NHU
0eKrGXWdmFkWhscvZ6BbEPlsHMP4ZxGFeDmZPoJBK7KjFRwUgAFzkeeP5E1bFaE2Iwe2N2KpKN5E
Yx+naj5E4IycY+LOXXNe+4DXueqwT0MBysN+4UvdWaKnhT3e2VaI2vfXVj1efaIsj6N8AVTli++P
hV8SyxEc2ZvpYmMo4TUIz3kEoVqoJfmqNf2MevzqToiCg1kG7ynARwKzq7YX3S0Njf7JzaIIRjfl
eKTrXz+9xHcvKKdUAuEHmGSoLK7pFadbvkMuJRXh5OF4aDKOHmxTKV3M+RUUHSnfn71gHXgOuanD
e4kGXcYkoWGYwuSJcZl1eQi027BGJhAtfAcalAco6UwS9OHQTOEupOsjgCQnOhdpn0784xojlPSD
2I1uwxlQbMSHwdX4JBSchpAn0tvkOf6MSu4URmvLgWGeEmNx/4MYdEjYEcQwomOvWJ+XHpYYlE2Z
ZNqE3S1jexhrAu/yrJ80Aw8XG7DJ3ZgIit0ARIt7ShNmbh+olR0xBrnnbDQpUriR52Hx5vLoWYbF
XYwBxdg6i8XkQuBEMgC6IklRI+SJMchBknGidFh34MCHv8Xn6syA9DZhaFDGFdsIdsqIvdUn7W4B
CZ8xGsOsGijNRP0rfaf4VsYQ95JcCndKyF0xzzbK6SuBnVkUiTVdSJUmZGvFoDFIq0HKI5dxRKbC
aTEXqJzOQdY4Tez+xmTUMj5c+nwGe5cNOOAYuHDbFKvlfkduL+xbABGBmbkrFmpqpcJliHIh9p9H
+GYgNl8w+JlE9JkQYrj4yPmUkmRIRnlGGA8dZYWT3ngzwQWI34/HTG6DcXf3+LTwxr3hk3CtEAjw
+mcwXKjizGRV5qq477ZL10rq2uCEIVpLK1DMdxCL+Se4outmWWfYdaj3KjDEPl5/VgVs0bMxjyxy
V64dybTGmA+HPpYUXEfx9izoDm/ELAcMKb6WW0L8Gkar6MFpM7vwnCAyYS3koZ4Cfi4Og3JJbqCM
5C4R0vzEtIQALAum6cmBMmwAOVRo687Yd+0C19CIeRAFGbOtgQJjyZwTdxFGnG5x84m+bFZRO2SP
gi1CIMMDkwVaktqXE0UdWfIWNi6DTCrCL1lJGHeddQsgteXAH4jwsHOD+zTjYZNq8Dik8nYJVFdc
B/ZkhBkDDJl+FFcqU0KelixTDC+h0jNmfkOXO8FtCbbiIYL0Q8KT+MkaRzHtl+yp+IdArohL8z7u
hBkeql/bZRxhUMoZuFnAKMEyKXCzmA0o/7JU8toOTLhIUmJYLnSmhXhEEZ7AlD9SnImDnHsP++hp
nvAUjbiYlWoSDEKb5KFn2X5ytzjgKhM63GkSkJpf7OsA1nwhfa1ylVMA+pEns4q4kIXLcLtbPBCK
GTwVebiqHbEMMG04PGgz1C8P22wnYgk6cGPl9OzchR5mppbDX7AE3YAViJPDiIYAo4FVkF2n3DzY
SdDTpWpL1MqlMq5nbE3k7CD3rjxiHoVwmT6MbR4TIwOaK9OKEbnAJpWVV8xTnpC40tQbAsZ5wzTN
Apdqcs+hbLxVrC/U4/mRIvGSpfhgd+YvRmzhryJYXULuYZSwCcng5mPhM/FpKZBTyq/PTsZ9HcHH
43mkPEohJ/Kh2N265lZzeDrCCUoNZ8tVypMhDuJAywTCB0eZpzyl2nYDeDqwQSD5cH6JF6RB7Mod
Mr0j18XvA8+EsT/k3A+QZ+BPhCYTjfN0l3ByU9Oby5uEXQEddO2asgPKPYYCx/NJh+aICSP3KdbC
+D6VHsSMFEc8Vp7eKc7M9ER0HpSw1lh1GkhXDMSLtwH22lB8Ztdldc8YNBDFMphccfaaZjE7N/kW
5wFfC/ZXw/EYRx6O4TLeRH34tuGEGS4H24lnWkgaQmBBdNB2cmauwQZDodBar02KQ1y5vI+7maX8
z2UE8QQFl7h6MtlUrsCD6DGX0iQ3HjMeCGvMG/FYWYgGiKzJjfkTRQprth3mWUrlkWZYHo8fwlpn
SNY64HYGyEYYrkEG1e06WkQ2+51gFGxPPCDoZlya66aKE8SAQxEh6//n7IL1RRwzI/F2enrcrlw8
R3vrG/kCPZEPLCMsGGIzz3B8k8ctIIm2BkKfqezrrvjDMYTg60HcKvACBQ4J8AE+rJ+rCV+QXVDr
Kc2a3VOajNwdwv8aA69mJ7se2ynWXxxrJoGQpAz3HZBI7eooxsoZndvZJfrEi+LF2mMxFc+BGphR
4BrBQwTLqCT6B2vRI5U0jFAb3ISMSLyXFP+LzVgxOs6uuydiyECPUDvqoz65LumOTppezAQ8GIMF
/BKnrqcDcJBTnWx9SheRxRuS1M16w8Env4B2ZQg48TBMfG++wCDDspGMi9s1xVckohszWYrAIPth
Q0r2IHYGGsKtpBxRuvxuHkA59fqJYhvFIcshENG6DwMM+JocSJs0437EFQylc2CfXYwTnCsX7KcH
0if2M8AjA7sFSa/IfOZ0p0FuMQFCJ4u42QVkZtpyUTJVnYmQF3ZIHuA9LEfvqHCnd5rijSvEq3I/
KWKxjotf2o66D9XrvykTZKft0Vc7GPpSzBO9xobJF19cBg4xf5yxj9Y2nNt4MQPau7iKiceIg5AY
oezfCVcT5B4tit06XeKl8tVGP7gnXCBUB0xs+5MNvflsADbBBcCRBbxjewwZlPXi+Cepw32kD5YD
fXaEI8faTp/y0hTUThAEeOCsNXcy4gOLBVSwJGASWDCPISoyYpll0kpXqCcgwUl5FPtYEpgrILaO
iY00v8GWaIFuMusR36MstBECwuwknyav6ToVG0Ptis3OcxxX2Gix171JTlMgaqZLa0CbAaYqsS+5
Izy+8+ASC8msAzdg3ZXdB9rsGVb/1VvV+JqB9lk3ZioJlJCzZa3vidrL3iq/vgtcFiRdT8iNd0QH
CctmzXLBtP+QS9fkV+zYrEW1uX1iJcWmaM5+M4bPKfDc4vX4QCHW+sJuAADO4DekMWd6GLJu721t
dHPWZZTUA7oj8KXcp7NFESepzaiBNLtOjgEiDQrekB7G5+mTRRO+PbuBnGuaIrLnLvJCwCz7NwjO
4zTwKJXza/amPIKzRANgU815nXVbsQmFx/wz/Xjngp4UXauhKw+gIF3dzJG/+YAv4lC0CMyEYtI5
oATPp8TQXW3Z9PDv5Y5glQGghW0QMykUAGkBFXlNhICR14/GK1sUOx94CqmUoEt3FMPp2wqyCm64
gtkGuYaVuje3wd1c92obGg6UORzEBWXF+9T/Yutr/pjW4PQlN+Up5A42ZyGQFI5HovAvQaYiDFNp
aX61PtOSiCQGonjTaaZTQl4+ZfoA/LznvzO845DAMgMtMHV6YcKQJ9oYi/FYVvvP6d7l4H24s83R
3rIj5kFgZi8nPjJCHuB5vmqeYm733s7gLkcnwCeJ4GkXTZrQAbh80lGHyAjfKpa+ZsAST9YiDY9Y
zvMVtnAguJ44kjG7GB039n0hZ4qK4BaIt93/NzIB1d/ZUaQU94EGp71vp9AyxXOdoAE+vYcqgq8p
P7C7vQg3NAKbC5uXIL1R5m5rn+isBLHHWSTI9EC23wMp9t4VMF/6O26LQTuoLUC5i8rYvedyZ444
+VF5gGc5yzG+InGBs8MT/yH4LEqL94RJb788Dgwz9ScMQKZ/5QAqvk5vt8Oixst67mnTcSso95xF
eE1BzPgEl/AY4DJ4BPt/dQa/1WcML+0fX70OjZEK4V23U2lLInOuH5yjgxsvE4IQV0uDIM5X2TJg
HyaShfhLfAHV09pPnhBbI6APfKQWl4lC7JP2YXTeHA2+vnSGaXkRgeMNrj7CLXt1cJlTv/CCjJKm
AiBzwQr+PDmI4aRyNAaodaeKIkZ4BzQrGMaF2KhsVxKQLQkBf2EZXTBxLzVZcpPmn2IpGCL0A6kL
dhPFubEMfpHIEIhNuwhlTFQ0eN0jusHegFfewmq+TFDSmEck9PCtmcAlch+ELDZp+F7EB8HefnYJ
EqlNAS1e7DdEe5Ulq0V5icrf6IpNozho07gMt06yAFal9OYHvbAwcVGAmMj5H6VVJzRqxguxHJoM
JBHH6LzlPiIFQUQlgOXVE964DD/mOjx67xzdo2J6JU79KXzmZb4k8ObemOcpq0rGvjIj6CcetY4R
7VzgTzJq/rUSOL/2Ayc3G5HoY6eNdfPfG5XmhILswZPqMC6HbLnCc8QAQeSlh7Cw6j/w/s01QWdH
a1nQ4jEW1dnJbyb3f1861bfs16awXvSaN7xroESHGU4D8DvLLjJ5aGpuz9vfrW4Mc3fNl6PKUSJh
W9bQ0RY3Z3tzjOhVOGp+2CnTNrZf3BBGcHB5mAWR1UIdG9Mi6IK+xsb06SqQYobnxa0RquWwohKQ
GA5a5o/w4RWn9bGq+TtEetJDHyCD/CMNCByFnZKgMIq+2WsMGix50UJqlyA/D8sozRMNC8GM72PZ
NK/bg24eyHjlHvdSzenB9c6qeYPhKyI0Vo+s/a/PkMVdCc8GmocvqtmXRa8FG6DBHZZiD1jY3umj
ykkLBUYxFrDtsItIhmrihEYAFVvl1eqvvmwZe1Of08jbeY/att52DCG29REzF8hTqQ60V90VtfRf
5zJog7iTvGLE1Tdk4TertyUCC88IJfeUdFGLTuF19GFM4DFrV9YZGwvK6o2P3Z7fyr/o55VMGs0I
G5GmotIbCAIkLyhiEMRYeu/1MgJVj8Ib9RrcAlk5K/cyNOLz7ES3VXEcw1OYiBLzsXlv0xGaT6Ah
bNcpXV9DbdNg61eZPaKAyuzA4q6obuynkBK0nqWBM6LTffmXiA6QUTlpVm1mZQuajMKZcL1Qbca4
sFxjxNwBt6aOHgMVPgIMF5y4HoRetLNyMXLHeaEDO0SbKSfToEcrpWIsLE6G9WK9ftrXBL0ytLzZ
jbrDK0DRulwUG+TMUAl6EFsaW3/Yz6ChlJtcRgoh8KK/oNmiMu7tMN2AO76mJbD4XPfX1az6k4eK
X8fsu1MHfI1Mt782vBKfHBXnnYIWaT+ADecaadNwmhkUwyN10GU9QAlK87v7wz6dUXvyk3fjlECB
WN9CtdYoIVBocMuAKTlB446d0nXYQmY6hhfdQEPB2Xp8ml12sBzyGhB+AJsbvXkn7+NnjgKxF6nj
avB0L7slg2GypPsPtBZKS+sTHGVZa5C1jjqoQaind6gMjdjkp337gj7TWyYKtGO2Lv5DpaHaaeIM
RgGLLVlNgiVljCSkz2/O3jHau9oI4QjxI8sS0qW9GVwoHSOk945TBETsY7ICd3z2QrsKl0H5suH1
tyh9kzEODvGTka+bxvyzvRZW9iX4aGpLBWTqzV/b46CZPvEkj+7ebdIm3x8bYZv5wTPPez6mWzf3
xMBGkjBWroGGCeiLChBQZF7e3U6oKlZv3gWehYsEEO1+2PqIDYIvzhPWd9ixjfk5v+OaSoHXv8Wn
CfuXe3KRvIyKbRGxTkI8f/s9B+VlqqWEdFbFvndgUxUx2wqyQZ/YFkwTXSCyo45/sHUEbUdvbyN4
aG3LwWt6mlxiyozsD1/CAk/Nb/6Zwxgp9/2Lkuxj3llENEvNC+8Dix/9hms0djnVL1ZXhJuKZur/
aiZA17xu95PDke3usz1zh0XQR6qpEUfdp52VOr9MkBfBAXhODdVSnlZ98z+1dVDNB2qNZL/Wtw11
HMJ6Fv20HtIZFV3iPjlenAuRbwYB4K+m+k4uN76e7Qsb25hsEMZEOZLqk/IiEG5Tu28aiu4keRSx
yM/IHymE8i1JIelfM65cdULF9BtrQ5WKAFTHOdJwdPgHqjTX/xTq8Ob8w1im+q+xm3eali7GOThn
Sxe8V3iXvt9wlXTKF4XL2m0dhi3UoKaxVt1j2llwoq+/PUTWvd2d1TzMwhf1TdeCNhK8N8+RPOCe
35sf4YMgI/KUOfsmcsUaRGQ4VMbHtnmmRxauDeE3JWJYDnuFiY6WTK4wDRQtLtEaIAkKp2Iqu/M+
XhJ3kHasjvlz+pleSSg5f14fPiYHiL9sr3p2CZMtOUPY0CrruCKkYRt5edfx8srZvSIUTc9p/+jw
5icndrQ+iPf8J+QsBw0dsWUbZ186RCCeITlGCfccsRcB1x2Ys3pgWIAg+38RoMYGa24BwxGlmu8V
0aZtPOxLdv9D0TojmN5obm8IhYWCdOguMAOgrCWlQXEwYemN8Tmh2Fm7yuS8OwRUlm4GK/gTOwFK
/eUMRsKQfo9zCEV0++NcGqscstiUAT0cKRZArP0jx33Y6pqFzf80JFfQKajXqWT80BzWGI2CH8D5
EG4GLjP/sQzgbQxwZ+HDxPrzxHOlmjxoPAxc+tSX1Qmlxz/FvwE3FKvPuD0yNlTQLtBo3//60rZq
qgWKtO9IDRuzrnQGKwNi+FhxZ7uP33du9jfZw5d9ChGW/vFAq8cJtihCkVSw76Lhp9n5E9um++Z+
g4IGt5MWeJiqiBZAyONLq5h04MRAPP3127kTSa6eqzMhKfuVhs3C9UbJmY27iPFAhzc6FXb5Th/R
f8Jt0VQVu8Vgvz1MPwBPSe/g9EcFix6t5YfFHLrDsHt14DKslrQngcq+OsFJbVkvyrOJ+Atj1goy
IVttb4NzDM6P/6Dl0bAo+YRi6HIYN6Tr6PvpTz41UO95zzl+o8RqGzZYjdIdMvnkQnejQvqH41GJ
ZA/TUZL58b42G6irB3Z5XLVeFpx2wYa6kUHk3YN9o64ritdA1iQ2xJDanJFHysYZgvXfiTGLbX0h
KF0GxqiN711Q6M6b/jsThNeihz3ESMVU/4owlIU/OomD8rgne4csUZ/piWLDFV6oxYp8ERyatV+Z
98IHg76/rScnzGE0UiENUQ9rGcJsOIfsMP8+f1UAdcNUyNpZub7DtoOT+NAwlXXh4+LjnGkdaBXp
5Yw9rmADNBTD1VmQ9zqgscwHW/MP1Vote85J+skVszvZFZ/v9P8B6pHtUHE+wLIA02SSodW1SpKG
nAItZCu8aj24cYA441AQHw0STTEiXExrUJN7zpWT5y3t2woF/hD5LPfihcO7sqio3pYlZt/6+O4A
AHWoBjxnxkLWrNJ5eW/kjUuPaXpwiddReYPJbFHgspkoSAE/W5VkVjSv6ZnqHki9CE0xiGKPlCi/
Fb28FDyS7EYLj47qP7eiub6tyDTZlMgjyFJq/0RDMZYQPzuGTdQBkfikF7uDEnc5e43eCXyxtAr2
yX7JWi/2+I8heI300SQXiUEq9EEPYTHFPa+hTZ6tDs9pz62SFsUnLoic7gDOGwM0u5hauWczOxJl
ZNnXhmxB71wIbpzQ+0t6eHYChggKTzhNUsfagxqD6ovCXxnJbfzOEYvLcislptp/oYueHPPr9jQR
cEdU1NcITXptFmMdzd+co75X9YpVlEhdzDVT9kjyJVSwW2yS3Pu0HJAhDd5+jUi+t7rExBA3MBFA
Fb8X3ibHMSScQZsu4R2usENG32JW6GM6PU1XsWH26UZB4qyk0N5CxjTGobe4HDziBp0BEHRndZvw
Ic4jfhDMD8jEEPK2eB1a/XLQoUH29nokYxV55ZJE+xQXY3X+Xi0TJLTsN3u3Zpoh2mceud1/qGgB
tqfnaPlBnk+usGLWDYocJebmMb8BOZESfvEmmCCTH78RiOL3ND4P7kLTO3MWx7y17TOyD+5x0CMc
6hCDKRyf3MfrMRJEXc8e19DqHjOKC5gaNhJoLUckNs3HFOlvmRVTgxv41czP25E0HQqtdZl//nWi
dnZfYBK5w/JTxVDoOvwODrMi6FfWxWcfrczzoh0g2XyC657gfutxa4EqBC1o2uH134Hq3SDQ+CUK
485It++K2bCAYnxlnRiPmaq7BsYggDeTSmVlOaOd/Vhn5kE95xFPoB7eaFwyVkONKGJ7zVt3pMuW
tnp5DChGVdQgy64qS5mfWQlEzo3jkSVVE1wy+IvAKDDC9wTOxd+l9NqVu4dAnpRUPlfXHKNY/449
7UZMERibqxulLnV4TftWmwX13zu4jsS1gTh3vGcKEtZx64pph0LV6yPJYE2rE4yiQT061nMx73hv
0HauuAwu/p59kgXSW7otND8vs1l/QMAdfv1c6yxWHXetjh/ItbzyAZ/e6Ntsv9XZe+JgZNeD9qRk
ed5TosIftxVjrjIsrWpwWEJdFWxN9FkF+siHf7ROSHit7TnqJ2UkniKGI33g+0Tv3X+N6hJ/EtsS
XAbinLC0zz/U8kuqLI7+ABoyTkA53nNC1xV2AHOATG4fv8U/4guwKcYQmE2snlNiLHH0wNdj3iEK
PxDzqqtnpM7bV+sFo5SRiXqYSEQnXq0mzfaLKT09UJznViT8KxEE039rK/8XO4mbu5zRagC8hURA
Z7KSjW1fDN6L26YGkGi+ER7ohw5f7m09/p1AlomDWKqpFqf3tDvr7T12DfBtv/TVoWIWIV0TAUJA
t0ZSFhLjjdKvspbzyG6sYihcHJL+Njza1qyPNHYDu7g901kJxXSg5ez/NWAGrb+2JdYL0luiDcyN
RR5S6A8eOAMV4QGvNBaHzQetA0BtFyz5jw7Ef9fafuJuBHCUHZJb9sA7atMrvGo5falRF6t2fI/a
Zk3D7Mo51jZWJKez1WvcB6x2eF6QKNAsfejAUYQlK/eJWPSKc4WYD+/d+/Y8UHtBEx3Y0m9c8iM7
p1XWY7LPmtewqzjPv0fwmV1HR3DZlM6sx9FzhkEEcwKC/KBDJ2LamWiL7m45oAfCrkxblNxPdszK
9ytlMb32VMSlj945fQ/hsm+6s2t6qvxmBnz/7QzvbOfS2mLRJ1y/0ayjIZPFrT7KA9DaLM+pn9PG
r+MTs2MbY5jSAp2b1YP5XNvcAfbHzsuCBqk4lwA6LXEsrEg3X0Uxj3kV5TQlpbZwTYWZU47qYS46
/EVOrxSrPzim76CkgYR83XBmXzaoty3NNnQqDAA6uwukQ6pdbxwHzdzGnS6EZQ6/jnyCI3WtmxtT
raOOmOM+Yazfw+tI3Deoo63vs1N2ydDrq0N9xyO983DJmi5ofQIQY4bIKYNB3naWu/6OxpYnvPBH
ZCFDaePRROScF9hFL6J4vcucAcGb91adNhs/RMY1WwZ7BCWQBhcJ7pUYpRROIFVkCrpHccoJz5Fx
CcoPSCf7ytV/h48Qp4alTRbNzOTdHJP/GjrLhNcoA60VItDBNjQSxj6jAs0/Li94sZhpMa2YxAby
1vmX5YFyIwchbGGpJf4iyvunpeWUROhG+My6m1yn94gsnWTHOemmJLMdoOAqLg5WV7c1FIvuISHO
kvYgPfTPbotWOuRmT/5IDwvg9ONIWVP/zE5ZBO5MtUKJ1UWJ/92dmNcm4lAeQd2ZLccv50pVGpAN
fBkvD0YuIqujT256wTIVORBdmrrQvJdRv53tz1b98pb4cj9dQlbtQTnToNS3funWF27j+E2ilB14
7945XsPLd7Tn8X+DB0emgRCBJKYLzIGzU1NgcG9twrz70S9uyU0P2tcRrW5xgegchvvCO9ThsrEU
nAcMImm/7Lm3aqA31qKNF1RjHq5x3bG0W3bVrT0oJKRDnrb6j2Prz6H6CTvo+dpshu5zx6C7hFCf
NFuPDC14G3/w5Bu60Vb0raXwiUslKcD+YS9Pwis9PGxKuDSnuVnfNUXWDp46UOKX0QcFMmWNZV7O
npwBRmA5bFMovmvaJFTkWF+o6cu8Am2iBZKwPWGCQ5tc5hyFjzoN+T8/agbFDIq9UNWrxXvBYXnL
B5b+nZf0JhRkLx2LX0It52s+AOYpPUz4uwf0jzyeSLJnwjHlt5R2ixlf8kv+fkDvJtOEJgGV/Y53
rLOnevx7By/k3Z8BPygbOQRvfqAKZ8H8Hev3czncCdN/j++oG39A0XkhrXZVcn6hup+GclKUl37n
Iq/i7GYcmH/5TPpJyN9kdJAy0XQ18nW1OO743/9/HXBSbaAseVNnwhnwHl4np9KYRts67mrAC5jH
WKCQj77vNv/CgaVXC18IN7zVDZsmOi1aeZ3cMOJEXm84n4f1BPQln4vrm2m8rdZo+ffmgltWsVI3
1b86fqNla1kkfnXcShuPl30Ksx2pG+xMUYahze3YFR1IcFxFnF7ZD+mwIUdMvgS/NH2BEO11gi4Q
xJt6Vp200hbILHVhEsefxwfHu0oGTRWQiCSpkxPdKjffSR337HJezg26t7TT85ymLqP6Ql9gnEKS
+l8voxGqR7/SXqBlxrCBgkt5W6UPmLb5dKkK3EMNQ8GDR8tNdGZdNJ79kbLpj3r4spNTSm/jZ6g7
17mStTTzS506BQuW15MKB/xJrvN9pNB+4kAx7j6XP7ywn0Lj95XM2GhB79+SF+vOPtpHT2SiNAub
9v7dV4fp92DjNozANDlMpcWG1PM+eCd0U5Cy0WvOu9JOcqALDSTYQEtetC25zzv/7vOaDn6Rnt7n
X1qu0JGh908uwghwKEzutL+lsyX9cHVUX/rIsJVApGjwZW36IGND8N+xdNp8ogoDj0LKEyKvTuQi
Nti0Wj284GyEB/gs4uNK1l4CE4+UYbexHyha/6mJ4hJWBz1o9N+krbl7T+E/RLSE4sP6FbRGTbon
EEYQ0aCKBXDPq3UbTwYhx0lf6Bf1SGmTJSESnmBHlvg93ENhmlgnQitECtgOkXOQ8JGhYOmlgjuV
Dk5cc3V+j65kQZKqHNwAszX4vs4pJk86xdcINysUPdQavTM2H5S6ZF/4srWQrEdgXvisReISpoz0
hK8oVlHKk0zOevsVse/5V487Ts9TrMbm56niLBO+i7AEAE2mbI4YK9GTY4QrmXOMKt50hL/Ex5Ho
kKLxF9ZCBQWWva2M3qEEkwSFwuMhwT3mxISEPPKZUhTH1XTYc9TRI9QBrDspdRj/jS8YoS1dEh6g
q2JK3reRbupk0HSTQMIJmhvpwZJwnSjVjlNyU+5kRgXZPmNOUM3PnthdiWxB6oQBTawo8mF1J7Zy
8qXUa0shIxSY8pCjCiZHTsjbYU/IrSO1Pk0gflFjVUhk5QdyZLlPksBLwInUgKPVsqGnSnrGWA6/
KiraPR4KoTAmWoIgEwBQQQQzD0l4+Agxryt4n6ArlLPJ2mm+BjbDTWLbJyrIVlkqHwTUjusdBm+E
5aSTvoTybLFY7HTFxw+mMUk3HyTV91+6TfqECxNpKc569pkHxh+qiYrTRqbh8s20Do9Q06mfvbnF
kkc85jp0V7E741bxcPWkmgMOvcOKtI9kg3u/HCrclpQzQ5TCbQgFT5eyZsGT10k5FSvRRgpPXeGZ
pnS5SOW2l1vQ04Chw0W+yTXhfuFqxavkFnNUfizgAA+Aumc72W4Zs9G2NvlOWNHtRHOSwqMCB4FP
stkb/1V81tvnCFQ+GREP+ZZD/wp1JEmnVfOvhAbW/42rFskhHXiThJL7aNsPMB7iZC/h++ZhctEk
j0fYwnBaM6me3uYaGDEXQYMQ/nxR0qfdgORXKgSPkPtEjfwy7wePsD5wOn3W9Ln8tBtUFFagMkpD
kAfJvZxbGSFF8b6YO35gF/g3crcjWT8sGH4tL5I/BW5dHIthnEnBWX6EZ9aIGQy0yHu0p7leuvLe
MpIsPLz5YIeZCncBKtkIp8sU9MHtRNSBsHtyxUyz84WQLh/23x3iHDiLL78kg126Z9Xu5DJ5lu7T
beIm5vMINUf3teqxDVtSkA1IXLvYEFNT4DKb5Ov1J4fdA9EBQ36dlIa5hJZABINAbH00oq9Hfoya
GnccT06w9ZKi7nnBy2G4B5Llrs+Lbmlz0DMBONMdYVh8X3NI/r2gBgEMg+0GFRtBxKYyDzu+bhKs
zjyurI/RCxD3xeYzeHia+fzHMbgJvHq/oktFzvnwLXfrSA1c7iL0Do8eCZ0IyOKGyebNV+EkfL3D
/0g6ryXVsSWIfhERgDDiVVveG/wLAY33XoivP6s4MffOtKFBZmtXVVZW5rqeyNfceZcDek2+cW1Y
pdw8VlBYJdqUI79RhN/+kCIVKQ9Z2nIlW/gmaBFX5uPPGL6F2+Nthw3qc71P3m5vPEw4Pgye6x/7
RGO4NIFJtkcBS2rT/fA17tD0A27vFC1ezf8PSEjz++P6oypizN8pPIVMsHPqbatVfDNUmXzuBD30
l70dPuxD2HAajA9kXM7GtJF9s/26w6tbBbehZfAnMS+Y8tI/jp/pGQ5J3oX7VE8aU2SQkv1643HY
X6dVNFgT+/VxXSXgDk+jSnBqfSouIxftm9V6IA9Xl+MkdYJvtjEfGuyl07i24qJxYWK+l99zG/gl
twHGwUHwEe5WbciDMQOSAK+Lq7TFvv3lGWSdATQjXrsz/9/S14Tb2QK4kIaj7BrIffJYCEPm7r7Q
yE9fHxRpelZfOEgQQ5ya6uY5AQe2TdcCkfVmPDXsNmzexAqVQ1twPd3ry2uCzsSj+4kQKiFGIl4K
KiJzcOxdaGASFGCRJDTb6GsGlLFS9n9MYVwOl5jw4XQxuCp/LiLNqMeMq9/oCZeCkAxlmlyUwR7C
h2VwAnY7brHPiDwubP63e114SFqNIPbnOfgRHDOJ3wchMqGMRuXIHu95zYlHcBT0EoRTviRao5TJ
HpsDZ21NbwZ1L9naUF+JHqBSUg9KpYkVEa8kZpB8HgwalA9+fKTT+R3l+4SXQ3gFroEpLLGIOhRQ
WeKN94JKvSAGS+MWYpfIsQpfLoePzVcSGSkRCXeg+P2+90Ib8WhfMk9eDj7dp3Um4fJoJxz+vbgm
5e/7KjqbT6ROASUJdv0Wenmw4EUmMkke+SEQLiCAvL1oAHXUsf9EFdI8uFOcK5+gbjOH6px6HZZj
ZW3TiBmML3Q0+F02+4zT8SEoW+NI+mYMNkRRy4fsTW3zQAqwUrCOmDb6AP4gRgmyvFXJQtq3klBd
/CtseTlVHmlu15nkAMwTvNdw+l8AJw4Cwp58NKuNGZGKgxvb0WMYTH8fFXVg09EbZB/qWkIYExXQ
I5fiZ0+J/p0lgJnwxySVgUkk0H3pQOyh92zkngHRUIpm6S3vidUrjg+pRNn2gfZRS+hZLbiJas6s
JFUID39Yx8bMGO3UCuYb/ENY3oREeICDAWbIRtNg/uqJBNyVwbY0jZXr8/ephQ6dzIUMIBKrHa5G
hoWRmhIVOLVL0chTCkkOb5sjrYBeGQpXWABt0rCOblEYXkKEEKwRUhV6wVcUnS8cpiDjJMf11Woh
YIG+HEdGU7U3qHtQq/ArgltgO/3fpGUfVtbv2iATBanLSS2cNlpJ2xrtPOdlv+FcPcwbmm/f+L/U
FNqEDlHkt0vzxHCWiMnm0qTfAegJTnVTsDGfCFDN0QdcidfnISKl5F7mds4DdyflyK8jj0xBhDxk
q2FvACXlESSG/RHoOwjl0yhKJqiNQ+UcvZUoMVnobXYV5mSWWHkQNBTMcGsUj0RH259zkfnWmocU
eCguFVxQP55riMS9QhEswjwkjC0ud8yPSk+8jlANVB9njm66bm+U6FpxixiBHewt9GAcNpGaB9Vq
TZizIPpg5ISrMhomOvZTGyQB5WtiilOcreJibmlg2gP5ZJTF6F4H8wr2ykahlY6Yigb3iO2IX/GS
DmxlOz6K3zZSSCKdYli8FVOL4kFtMHHra5Yci41muoEHObqCnG5scALYtSsc9NAJ409DWCuTECer
l4lamCXfvq3JeT75rHX01GvZDv0lFs59ePJYJBbDBVbIdZvIVwiG86aiAEL3eNfnHbtOLUPyL7Qw
ovuz+MEttHZ93rmXWcd5LZvoXHfNRz/FiSvRwr8Pf8cT40QWoixlsSw3/YmFatbk964Ysu/6j5AP
b45FQU+c7iYcUThBo+pqhFYoUvvhxIj50uJYUCyxLV7Jh1w8bqdozGi+hdfUedh1FEItztzhKjDC
gtwVEl7g1+HHmojBEYpTXYc3lfeFJPRVckn28UjHbI0D5AM4b4sP5+9HXAi+2yNc9fsVn89hGQpl
LX7OachB4qnHIRy80pz0sv2cq9Dw5TBj523pCbopsaMbTnxCzEbORk+Owy/oCXL12zk9lj/6MTyP
evIsTYgNtCjE022rZhuzm+08LWswJ5w0E/za9CIczdy3srTpN3+OthfvSJb9NDUIEBf7ybT8qAto
AC1ix8yz/fg4F4yPzrHWVdsRGulvNXP/VhRwKc9md9BlFBTgg21JeglSqQgxmqIkzxtunjN3Q+RF
0tpr580zCTK5M/xi4gzRgirWRGV2b+xaBlhlB9o+iAX77s2hlYccuMvA0S4TVXKaB1eea6mJ4ITH
q5nnkfh7fc9DPJ4Kg7rBvUTfEbxHxUdIpUDYRcCaoRq22deNeHRPXmwRm+nRvJ+NBcqjRE8iotkc
VNOLr7kS02h1uLUYxg1tQ7bse0Icl6ZwJJMlNKeZo5yeGLNj5PY3cLVj1/7C/IWpTQ5LybWoLGk2
2RAtouj9RulVYgwOyOzpVMRSw0RcxZyDZO9BdJ4tLnQ8Isk+DCA1BEPm4RgyWeVs7zfzum4mo4kq
lEFWOmKh1pw9dkV+U8Qq/fllyffuK3157WG9j2fdxTmyfddRIKVHZOFdtGELOsYjydn/UqZXGGx7
2+N72FyjTks83ORwUDyZXXnQp2WwLv+rFyLkT9KIvXsHhiiblhEyUwaxd8w4OJCYte0zWQJsSXVh
33ZqykADY0mpuBCEk4YVTxzLyxuLo70QCXhwX1rsIn9yMJbB+owFK+x1+stA9ETD+ElVicxMuX5T
sMZPoHUB5+FWEroruD9vm6F6cdaFhmQvM7F31fMW61XRzKcdz8sbDAnCGCfAfOlrn+k+50wDMV/W
MxKyon4CI75m08FnopILzMQc7JUAfR8Iry7vIgO6MGc5STjcMIfJMfMVVw3PVXZTiwVvOAplQPYH
bBBC9n8REBWOHNA57SoWovO3c8fRNNmOZWVDqe8ZsLTFt7sPMp9ARU/4DPPumYwKMrgn1B5BX5hS
IO8JShoHNdhXCO2Mp2RMXGzt7zdvZMtsnAib0AnIa9AVpjUWpHyh2cwythzOiCl6RioZdvjyalEW
BvtVTFfS9pIuCPTNIAIUJ0FlCoo8B6I7J80YhoNky3gYMDqK7AEqD1/e8h6KHTglFtP6+nTXYPym
YsVE31QHgWB8H/4SrMJt0ut3lx8kKvcYOndRdSvBKZzv02y1fd3SmQCK96uZ2g4avHNQ62PdCfmP
tj28T26+asGBkbRoC9UJBYhN/EZiggfAy27u/SyImVdDRG4L1KKWwdicMmAoI8GMvhxaDPWUWcU0
Can4GCmkwp+jz8eszMB0mf+rBow0QEwIIhmUgy29yPP0L4cRzeTeyrOZhDWLJvzmjNEtmTTGTcQl
rVLGyw7V4W8fIAgQyGDuUSYGmTBsTodM9DJlCMbn3wZtaduPrsk+0Z4MjaVWzrVOhK3VZmv7jnZ+
DmNLNixRyWeYm7Frpss4gmRB2rx6w3QQxOZCEbIr3ecCzIhdFZLxQGoWbFMd9s3cSVf3hmqTv/56
uQBdKV3rFO7mi64B18GUFaRhlsw2+gKuo5Vk21Ozc3DF3nwPZmy8oIRtaJ/J1B0LY5vShKPh2d1a
wqSh4yke8Dv3Rd+L6WS7jGWOwPgjkbvhJ6mRMsQi+GgNBsS7wVMR9j7D+T5A2VYNJNcQhV/0iWk7
EniO8XfdhTm4cT7rTs8YXQ9uN+vM/G52Jwkd/QlMsnGa/cv4J7yF9Gr8RSgXDmtY2t0IMjh/bF+t
J53yXnTB5NK2EBtmdhqWEo87OT7j10HHEhU0kSyApo48t/O00c1ANdDEL/uO6faWDYN1zavHwcUK
UE6gX/C0L5aZ8cwTXZ9rEfv9+DBsIaRZJ8Dn6HslvKWpIAM7KtwU0TqO7vIzSKnhCAlxyU2px/kf
9bSWXVv2qBeNutSuTPf8OW0kTI8E2bu1oxDnz6w/ytQWtf+f0A0f9k4JUkQ32etBcRLhai3eOTTd
NAbxkQw2wNEOg3wFBcoTves0bSV/KWwWPexZdPUPKk3fCqDi707swucF2IaSMs2lLvMcDzXRtKu0
eAVQlK5Spi45mbvgkh2vBS4SHDg18XFoxz0UJqi3r1Y9Kf848WbSvqrjEfpB46p6bNoAW1d3JUKt
ozDnsMCFGK+KtC5MTpadUAMEwGWuQjZ+BicxK0lI1DtpLRbmr2fkgHXwXB4t89ywhBa1NSnPwX41
XUBE9kCBL3XvuYBLMCKMCuBorP42YZOb4chZ8YyIKD4zSAxLjQxCu8G64ZHboQfeMuvpJ98vvkxy
uQy5EvUhxegTgtHTSPkL3tR5In2j2gGMGGRBySMI8/RH4BE7DWgHIr3x0Y2b/ynqFoXuQgulzY4S
A3qGkGZ6IBIB4z+JLQZ3M7/OU8WGyoCcDE82ErZf5qY8j+GRcBNplPJSZUMejXpEKOJ9p38c1ZiY
exhNTycsMQLkpA6X9TgCiQh+CgvApx6HS8FHmwclS/CGTAtg696yk3tPBQqn/0VKRGOQZeNqbj26
4k93Z3gDvl7HiTy0/7dY74CEdlWbDSjmXw8K0u2I+wx4eR3JKPIKWB7MF4hXT1f8iwYKSG17cfEp
e9UCOX06/DChTupL7gJWNtbXd+/q2f38Cr8w3jasFKCP59fLscdwnDQkYhohTrIOy9BIW8XMFTQq
fdgjrGdHlBCiJszYDER1IcvHaCZX7ktDZXZC3Dc8gayheWEpclNMAZu/Odp+I8CjAfhiAeziA0/g
mlDR8BJ5B+rIhClAu8RBWwgFb/Maotoylf2Xgtxmm2v9WAyNwMvT1HFQBUxbHAI56tV4UvqBfZMU
SljQgXoPiBXXU/wRYuHH/PHIyLxyaqkYp1JSL4RhKOostbX8AUWATLXhevQDhxbM1ux8YdrZNoRd
k+wqAmnnUj5IS3rsVkckRiR/3KopfIMZnAQyw0qh3kfphQ5CPZsNWtH7hZUzpNi2OYRlC62VlJqi
Vd6OrxxyNuRWOs62L2nUFeUShrg5hagbC+uIZxojTzLzFTSf8B6wvBhNyjkRIQc6q5axaiJUG2M+
BKblbV5CKZMZKmGrbZiewhuU1H0PGQ67gWshCgFfeSS+XnmxmOOE47BVDC7dAake5iGHDNgECLsK
abC/788ajjY+95vo4jHKdoRIzzPIsEaucRWgI+1HFN1IFWtu07tcGYOXbHEH5ARZA7WWjkM3HfVd
4vd4HD0ZVqS4z6Hn0TrhQaWP0MRRG8nrLvS+EyU8xHy8tWWMYWbfzCam8YxxafGR5X8P4JXlBNB+
p1/3/sSIvMeGJ8BgV1UTIACn4/2lEoRoG1GuwAyETaNmS2kNyN64G7zdHubcnYl80H0kY+XS7enT
XpJOhpQUb4DB6DA9bbxLRnucxXYIaMV5Nn6Rq0ZAPpdMr+kr1+wbqNZsvZ8ceBjjMm6QSkiBIyKk
6xMZIMcneKDD50aSB3qXFdsAjyh5gsz7w/Emj+0oWask4FqIagKpLLNLwEcCEEoHr8+TYkkQZLyT
5QcDBnwEdAuMLOnnxJ8nPR7E7xfgJ/RT9lxVIYqADp4GN5lW/5gLdj60Ij4/WRJIrm9btBHH5IsU
ShQnAWIk0BYYeGcV03FcTOUoYBOQryGWhD7y+kXPdEhmaA2HtKKpDLyTiMYX0k3Nhu0lTxEVrQgm
U0sLxlKsj/KeikcBfaU9HFzB6GxRbZG2qghYC/WnSzKyAH6luJpNNj6HK6wXPd0WTOhKfAAWhTJL
YPhLWxNBiaGdAjLpJOcgm460RykdEXkMMPbhzkDBFbDTvvhQBmmdfmHYVgjQPOLn8r5sWZqOLkml
ku7bgAl9ZCYy+Y2jkm4neHtUJOd9WmnMu5zI4tjDDQKrjNaQwbHacmHg8DS9YpRzyNucw6rVMt9B
nUlASYQXLR5Ckav56d5MbRBIdqwyv8CKyurRs9DwvGoYhBQUHFKZDNbI1pNFd7FnoB9yD1kXAvHT
FmTzFsdgfqcXW5wQUayBPh70vF0Ld79t1Ik7tPInMwTYROFmOoV+Knund4s8VihSRNxYc8yAX/EC
VhgwN7a6o/XPVM706jeZHFoiIGwdsydTvjoDbKeCTwzvCBdv/XJxh6CHsvJ+gMI/GmZZQQZNMUAQ
No8DJEjDh7vH3+C2wHQ0Y52wqjYLkv7pHcWDul/P+C8zxDerlZ1KkVyzYVn7NaaUoSR84PHTul/g
2MJFM+jar15QB5BKSc4r6bavcTG94ih+dhiYV2vlq6JFvwo3wJNZGXAo0gJjwKhi1KSWIob1w9lg
vndRPb/YsirXd8WyxXMBZZcgoSzo2uW8U0kKgys641wWwhrAvu3xE8nMZzqtK3JpGQ7mwUiq+QNp
SThBdZQcYS/tPZlwN6G6vc0Zaeoc4rCIolFTs3oSnqttiu4F4jGQmEnOZEGu0pB6g4RI9iKavWRp
7PYUnzIcddGtnQ+70no+efpXIMrYCtUjysS59luUUjQuIjbde1iuu5CT4g0CTLehUNOINjB+4mp9
wp+hR9gUPhs8pZ8eranLYY01G7YR3sHY40iIEpiDooxy6Bg2xam3tGRetQ4NASk18z/vHeU79F65
a0zUwyYU/TiJeA4ZKQuV90Hb4qha8oetKZIMn0T8NtFdYxREE+nJiRgVMy34E/iEic9y+Uy2TuUg
3xrCroGjD7nvwzZpkxp4kM9RlCEGjl+818WdzdF/GzYd2RtusENuIzR+ylGHPxqJcDczgRHiXDdD
AZQi2KgGdbOJFyml3J1TEBI/JQElJ+tejiQY0zeJKOQTtlSTwUfW8CVYZkgnAdIpFsiWXAlt7s5o
MPiCWLvMTdxNKS2WQ42ZlCW6ULT50EPO6hSTrHETffbhkNu+mAKQkJPwYdGNmSkzU3i4W1s3voQT
5O1j4+9v1t85UPZXecpv4q0LzhmLezxyEdQs/3XdrlNqLH/d9YbPyRlWqKUlvSI6eo0xBNET9nIU
61avCUexBw9Wc2+MBd8cLaguiDOi1tOoG94O39mDTHKAtD1xVP3470Xj7GnMlFNannv9PQ6fe7Oi
7+2duxBIszuSih9nc4gZQrKD9hIIwtbhYKJmdjWP99H97nzoz7QL/ZjeZ1451xvJBmni7ABP+uJu
u34LR4CbvztanxuLe/bmXwsYoJqQYUF8GnQIsejowkEfnQD47tYDFO4LF3fngqF9DZBibNOzs4E+
ECx29nVUjkPYsTMHxu5Qh6za053XkKk/+9k0tjhYvtW2D3dvM7+OCUBaEQDY3Ohsz9Vj3bh7XfzH
juPaFEvWLZB9ZTvlzazGl6Z5qMH8iqum2r2MBtj7RnVG1+w8qIJO3MzPDqQmBGOt5S5pjj6Rvujt
1K7mHKGy7ZmZg/XzhN9/CNrgBm1z3fCisf61pvWojlgx/eA6Yj85oOAuf8SL/Ys2KE9iE7LUomVM
+OgtMY4YWvs49z2buFUPivpTdZATIe6NNX5cuuVDLd8oSSEyb7yJ/YyuG5/4y/I0anCXhlXexhQW
Rgf13LT0IxRGkQhoXf7Goglz6dhtNBWHCTMn+H4C781LKyivFk7NvZJd89w2y8WrZ28xhiZXLt0L
eTK+V2lpoGW9aahjRw275BY4LuyD6oRSUj3Q+pcy7ExbfoUFE6Ke85qhM82GkZ3ws91Vd4CfjvXU
YUkbJ+QPLl8/h43eBIfyWxDlsTs3ruHFmN0MunuYuflTNjIeZh8a3ZXZOb+cBesbIrIsAS/TGKMr
/N4EmCmDbvhSuBrNyStbhrql9210N46udrUvurFfNUmA+tlGNxAP5MX+7W3Eb5gKRWdR78v4OpA1
fsnMslnbutsrB+f5hzMAz40vcE8QV2CvPJm4HqtJ16nb93m7Mj5UqGvMao9n5rLd88OeJU1m0yzQ
d97Ip/3Tc47zNkLSbZEmMdrEsoP/9YG3Ez1p3O0vYAPy4w5NhJPHyuu6H2Zf+r3oSfOj+YdmzHu9
P4P5l2bTlr5b3W7aoZP3357MBuVIGaS4Tlk772Eyx0iXAuEjShMDD4wvbhaWnRt0G+bcrvkxDn3L
ZV0bqFS6YwimLScwfWWcj3TqHMNm455ObRrEdM6tOe2Kt+9Q9MRbw0cvEQk2N7bo0FyHs4RTvHA+
oEA0ZYA4qmREs48q0jFW4d9tjHULzQo1uCuflga4aRsTp1nRm0o/DQdaGpg0KwVV0QDrpQDF5hPV
iA8duu1ipYOeCoiGGpdFHbkSbMH7W/3weRE8/GTMMt8t6shw4rtbFLUHHVsVQbZ1spfIi0cNRuxh
9iN8YNdKxdwb1ujUS9aZKktMk2rQ+tai6bl31kUHil7BYNwxWjchNQi0hMokskR24W6RmFduz6sY
Ql8zyZdlCLSDHVMTJYdEnH7Wy/KHYBJyGGWP1us6IOLVzGr9mSWMQoYUJ8vlJUARCNfl0nhe8Du6
MZ24h1J4gcmQur222g829o6x2AcTecQr4k7bQwQWbuM+6oCn8nGvUUlLbsM4eW2JWK/BsD88bsSE
mu6OHOft7K1q0S5Ju0liOEXaNDy5Dk8GJ7z+KflXRJKeVxrb6QbXki25N1GqRkq4RM95OESenIFH
Ee8n4NTzdYbOzysQfUBSrjpu8WzQzOAGIMMk5d20TSZVY+6Bl2PfgqSiq8lVxPPjweV7YGPBHGfW
9XRLZuUy3j/D5yXj8x1EibthgCHJcoj2Aq4f7CujS8B/+OCaXXPvtk6N5NfrpKskxyxXio6LW7M1
ozUdLgm3TJpe/94NY4ey7NbT0JQVzVWUehVpI3IDw02F/hTx2a5j8V1jvJGCMREN2eVwZmHjA1Dz
w6dOKs0BLKiPjRHPUyiddQp6wwtBChDLB40BbpJmSeVf2JbdknfVrW/B2/SWGY7yiLjBfgfOFVxy
OAQDGurMYCLy3zXJa12uRoCrwQN+aw+tqE1SLq6rc4Qkq/+xav7WvfVbdg03m6P137bo08Rh5HzD
ZoZqqVdy14tC0mxkWPm5uiTrMlhz3XH4Yn6TVbUERH9cLVTgxWjr+bZaeaOEuNvKv+kyODqn0Te9
WUtdYTM/JHTt/3ODUXJ1XsDkPfQvZ9ZRVS43J2L5kkxlaxwYzgrRq5p5nd6SK0oVFbZWxnuAsQiP
FD1sEiweZWzsWCMy74pcJxfdhZHlECBE5DZjwZpwc0mDMgo/EZNlLSz3KmtDw12dVwhJsRrWm+KI
+5VI0b6gLtObkVffXBa2y4sFHdlbLvTfEgcvdxavL6OemW3lDfmeFM1cc6BFtlwGFTnXUI6jl3bg
BQdD0N6Mv9hKaDTPEet1vTYpU69RscyQ//e4WfsIMU/ulukOXOnmsUMUD7fOckX5mwXa7sOUkEsf
oI05zNbUp2WmEQ1BhPwZFiqFpH7sk8LdRzHcGNLVoVuYmFNRXKQLE2ge6WDwk4/jF6xbKwFDkXG0
WsFK9H5afdRjiM39SgVI+YchqrhmAMRNFawkEVUcHkkr6ZeAQczSPE2wL5Q10VJH9lNWOD1T0mGM
Fqw2yunksTyrpPGCEgTwqpcUODcQcVClJyKEjFChzC+/Flmkk3GXOQBmJqY1ZkszxOwRFC0JXv4p
bzE/d2Vm80ENLc086WO2aa+1KVAfUQ9LM1btE4wSPEAmoir8LjUcji8+ekQ0diKYpoIEMwXqkgAI
kiTOkR1fRwmWYY4eOxfwHXDmhtpJCDZSj7OM6N4I0fUDioGC3pVC8RKfKoqNl/UeX9CwBp5A/Yoh
AuwG6g5hnZoC7065DVu06UVifs8OwdAAwkI68vB/TL6X5mVeSzZ5BwtczhoRfrpP3/EeStm8TnDs
Sj/N2oPhUKX6+DQcvcOwYnh3F8P5p3xAiFY01Ot+i3dnfuSx1v7ooclHI6Xa+HVG66o9fjeN9k/G
cAEXG6hrQV8OEyVqgidoBv4DiBIjv7ebn1HDbTHPS/qDaiUuDcxF8BFRR5FLumTzFHrT3h/DVU3F
LK7cg4djdzlKLvT4QQ8iZLweyNhmeZxTlJteQ5hPHA5NscoxWcgAhTBpPbqgNQPDVK4ylSEyebEp
XgumSVNQhytovNYUiGYNhXryRICjl8V7c0gRZwLdCqNSu+VLZYZpwU8KIntViov7OOF2ICANHdic
6SnQFrS4xJqBqrEQ2UDuDcih7I0EOeR87bH9ntH6BT3qlByAyWxON9l6gpWSc9GXupud9ZNp47Go
pE0XnXndKi1si4cVhoaVdYtPSCqxNmTr34f3P0T3B9vwW8x6RH5yOWYuSf6Crle6M0AHEbKtIRjd
Ln4PhQi/IiBt1qfwABS9y/Zy/7a6S/qWfA2Tz9LZSolBpwVbE+eKN95K0BREcnSEB3pmHbX90tDJ
Ul5mr0b6TTZh7qd19/oxKBmfUTPQ3Zqv4rZ/H96HxtcXnhWpk7BbJtCurNFHbXYGJSZJerg3yNdg
rJT2DXecrgoNyD8VIwuuryZ0vyAUzUZtMh54OLiJoQSJwxNecDPKm6yXUu866za167qkwHUlwuNQ
Y3UsbsolZ+EhNjStHJedDonWJdsb+x28EDH9wSyRbAHlW10t6Z+QN4ipQGuE/w7+T8LysvZASq0c
eR4MXzS0DRR2RH8HXvlTCvIKPo54onbmWoxNTYBt2W7aqFlQUMu2xHXCNM88WsRKdEGpmXvEBrIt
/Ad2hXsq1HkKkzI2oOzApSFVTEnzrAGdA2WJI92AJFZAxC2CDQz9Eg/EK1FYUG5BuMWTJhtyLpV7
F1klMcWbU2h/KmNCK1L9PPHEva6Bk1UbIpZfhzI1IJVtOzF9RdCjMK75Dw/bK9OHSDX3xdO0Mn1f
guFPEuvo4LtWrF120mxd+ANRipAYvV4DigE4EQzXBZEFab71WgSbmnKEkqTRrA5oFS2XUB74z8Eo
MqIJYUXCGvjnEnV1ycHMalGbHIqDiQIkJ9DmWsmJkjrxyQ8cMaJ5jJ/shD7baESSPrFADCbc6z36
PLiYxugbuRDCiOAc3ZVVKKlfZbwWy7axdImiWXEyb/bcL5B+YL8kHHKj3fbgQ3N1UBFhax4fCfRg
cfEmXCRRaTmZhPaN6b+zo7sPZjujtt6oLqzCQyp2pqXNTKT5B4kqFLaZBUuE7vSK/hzN7kkIaQg3
wkHBWey4Rif7mRUEfE3W1C9RLVlWJKxOgUtZsSbsvzAIFMl+1I5FdZ7LywtZW4R+UkZ3XezZRTJS
wZLNnjlO7jwnIojJmh8PyTY56GtEgkE+tB0IzCrBgfQm4FeyiJaC2fS4M2B/oIE4rko2AyRiCm1u
UppfVdrbeNM062NhhCneuxBXniESJxkjeVhANBmcHbPFMh/FXstiT1Ay7UK/ijooV9N7Ds4w9jfm
cJltV6IeCnj+As9mfIojR8Z+ibya0euTxvOCXr/Nw7hkq3FrnqCkEv3JYQQOb/NzcPEnclZ3GRdi
N3KGQz76QwzXj7/XCO6OXOvi9QOUL0SpOwbREk2huIrYWZ2uPxO2x/QTLoCu+4JOCwApnNOFpCMw
Po52DS1Dkm7emDZ6raiwRHEaeFiISOz54V8sRFPJNESSlS6DwIMyS91S6EdY2HJnWAPRAGuY/wlT
4IsCDlZ07MUUIRIpjjc83wXR56e3EfLDiqgvoTN5rFulQZ/4649ov/3RKtXR2xRiwzd4rRBLBjti
UIj+u9mj/0N+Du6vDpkMqMgMK/2Mn9gN6tj0CVEuWWgBCiKoTACsxzqCkwcUSRnw57KIypv8VxBP
kddmwJsLgLj9bt6UQyWS163+g5Ye+3ux66jdFGFBOq4dejk/0hqzsUz80zz1TivQLtF5FIpHN9DM
4+ScvmLNpJnwY6CB1hfSCW9D395lN/rddGY5LZoTb5jx4kKCmCE+lKh3HJE/RWqaMfqb84qExIRs
Hy9tmdBov7DF4GPQrhe0GAE/Gh2oYIroHDgNvQdQ5UjH7n1Hjd2Lj6iweofVfdHcw3mfeTO6ZzHN
P4RFbGOF2KuIieR8t2VM2GugOnml7dAboU0Bp1yR85F8vPKdayOMIAAb9xYuEuh2BUsMzY+2fbkr
iERoNaMnWHE1if7SJUQEZAFMx0D7td9jyjSd+SiwfZGTJPNYIMx18UWgomHe8gNj21Pm0KUfQ/Ns
j+ZAtZLeylZtWDwGt1WaOBCvDEs03VyxD2WTYx+foHq9w+SZaRZhBgi2hDhiBOcGhGRmY2VgAx7w
roheM05Nu044BB1vtU28nY+8wYl5Iy7CJ1hB1eKO0O3kovf7yFgb+hyon4YuxDGuP7k8/VtWBaLQ
kUxxbZB/Rv2544taKlxx3UfZJH16yRjfeZM2NEcu6D4FpcjPCkOFtQ5bnVB8Dsl+Gibpmo1PU9P/
Oc18mEcjSZR8yDEP8df+8A9sp4iUDelzPoTcy5F0ns8/WF365Vxj7gVvAy4+xDe6RxtOK8wLZR58
K99FS0xma4S7yh4mcnhcPYn5QpBiU8fyVCGPrMglo59gOjUke9M2cpUfvmwcVK25QA9bS38S6TJ0
lz1k+nDF03PZUtkCOAShfsBnzBgjYNFIz9Eesv1hkSEGNnaUdLmV/TyFO9cxuhmkaifdIO6NrsbM
nzIzLmc8buJnR/HHaBeWnUoE/vGnxUJcQizqU6RhpQFdmZjYsie4um5Cw5ogsFeYRFyEwRyyXEhC
KtLluMDZZWLyBHRA7DyglEjaYGdqGEALYsbaOfcbbWzodQZucGQya9QllC/k6fvCFs161ihtXMoa
lIqETTWb7JOGe5sesg/B8akW0ME4PzggNi1YltiGrrS22GUsKnAtVh3NNdHAy9mmVn/oGZERonFU
wZBoFhpitDjaIL1V9wFBT2utaDr4rM4c6XI8ZWOVG/tMoRDsELP/uWVgg7SiCKXnC3fmUvLjHI33
J/5LDRNpEjiaSLqRUD+GqN2mPHo795Zfl8xiyAmwfig7ReJAOltAmWRV2tDg3lFS7IKum9hUpZV1
+rpDiHmEasatnGfLqC9KTLIHmBqzZK7OOdr6t6JVU+qOKyr559HqBJfkkbTciy1h8uwUsxGJw925
T+9RfQRSpZGMPAr1ShGstMj3BMTiL5uYdZaeukIVTu/qho/6Fg95MKU6931nkymsFc86vRg3wBiW
JwMFZtUC3Uo8Lvqi9keVc6UJg20FzwVAscOzwmMCaClPwBHkAjknTHkBJ+jjwK7ngN2yiGGtqwFZ
hIrnFrkgjtAk4eTlRs9p+z4dHx9qJyRy8lCjDA/92TiePMJD2qQyAXCPy7AKdbcZDpQGsLkAGeGo
eb+ioAH7jPZ4WrndVK1PtivaYFUA/KXWOxP7Q9CdkgzrwEOFl6WPO2ZWgjAImKPgH65PD9Xrm2uG
kS1QiK4p4Z46EY8xgr7kBbB8fk0sbNSEm0kjS6eKLP0W/mMUYj7CbiSmULgo8MZ7Auw13Mzraypk
BEmEQLIFar/9HIXogTUQ/Gpm13AcjEtSG1bfwQCDw2+JJjIMld36FHx4y2WZNVLBE9XESMGH1fpX
Zwzd7xLfNl5AmkJhrBluL2QWGifDp83Aer4FbB7TVWerjAQH4Z6Y7SXsT7TQWjE6bqaLPRvPt5wa
eh5sG0EjFUjmsDgt9Py7ofYS7IrNrQr4TEG+NhgX9Sm9YlJKwE763Qf76BZcM8XawtWZtVmQ6N6p
oMhIP9HHaQ97w63VDIGm66w+ZjMQC4VrAqwJmRhBegqebJ0tBXEtJeHdOiKJioKQmT3woz8w8k96
2gw/zrUrNVd4wSF7b7FiT8ldNSHw0zlnKR/+6sagO5+NtCEDa/YM13b8XyG1FABFqng7mJuGX4YY
Bi43ubg68qQM9jJAMm+aSvUcvInTyWWpqSfzsbILGoBAOrPkXW/H8CBHxJq2K+bQGxNAVshuZgce
j4nUnDbpYgiNGasYqYInf7C4vqpGy6A+8+MGRts0vI5opNL0dkvG+DVvB7CMkK4EFjagYTR8+JKI
3lxwWCq0ngL40lVDoL2XuzR7YT3XFWAvRRY5qIC0Sx6+sxdxkFfe703Bn4LpYSyH7zImn6hg5vTM
QAN9VOs5YiC2G+UMT4YcJZUh1XvlCCQVCN+ETRz1wh9dGfEVlqP8/z25mlt+ZiFNMCDFJuUFIWHz
JfccIHtI21tm8kBwhm375lewD0k3jN6MgDoFKwNnY4KPSH0CgkLgnq4y3Ad0QZd75K+RL1Nj1HCk
s/gJe+i1Tc0uCI0gGBf6+1dsGRE1FBuqqTinMJiQ4IFie1cEAK0Dkm0E7qlw1aUlLImxDIlNzbGY
oN6CG8+gicqD85y04JygqbB5GgG9CnBkszY5s6KDM21Xh5l/xC88QZI6IoUCMhNFugMYMrYR7OFo
dKxjdD5JMDIG2Ji4mzZXNzpmZxLML9RhaEWj96KWw0kf1OI7g46wLRnvazDX8HJ6AbnlN5BvmZ8i
8dVI1EHkJFHhH06jT7iQ1PSzoB0ObiXDGb1YZr0lE9bguRChXfIh9McXPRRD/xtwbn4aHN3i5WM5
QXFQ+UMTng9NLuDiu0GbaNRE7lm87RkXGrBfUkxnKB+CIOg5nYqC59ah9PuFHpsGxC9KkGmwcOcz
che0lSj80Qtl83QvV/MetUY/m3MkGYLtysxYwDJyQcZFCjgr+ULm7c7miTHKV04qDroGS6kYvB3q
cgzcWYISiJY8OYInyA8ooLCrbae0eyi/met0mZ2iqqQdZGA9LDUo9uD80T7rsgahF7D+X1TROCTh
EiIGxvJWhYprDjQL8zvQXXjRJFIhrf6j+2RDwqH+5Ylf9JeoA4fQS72k7zi8Kh2lFrMdtGHW36y+
bGqGTgNGevmk6TB3AaXCDcPqkuhDFHXCydWovN34gTT3hb2IZAnaDz7oaikEQXiqP9MDOULZN/+x
dF5LimpRGH4iqxAB5RbYRMWc+sYydKMYEBVRn/58yzk1NaF7bANsNmv9aWmgDtRKs/aY65Qai4Rm
ZsF1Rh0gt6BNqoZ2Jr25YhkbRHE6NSGu5rgFOkzLGs6q+EYzyb22ZkKwf2mrK9OpmV89vYDnm0xO
XJ2TJ5y2iYDFa9YOkJuNMS5XxQbyPEXRAdBAJF9yW5AlI/NICnXeHA/+q+lXZVCi2hl9AGjIWXIr
qtcepaA9sUanoLHkUmnnDiPUuX8eScbYNKCkERPng9cz1AkBnYAtMnS0eVPXrd1Fcka2ScEEdCa2
kmqqB/rPw8+JYSW3+jXQR9e2yrmKE3vXnnyMQUF2dGN038Ok59yGeXL201BneCS9bx2v7hxA4jr7
7TEOEyKLP1bcIIU/OZ2jFvOBPnjxsyxu5y5t4Cn3b4iLmQmDffeX3CWdkY2aQ9FYzWqmXZx/UTm9
ufCPfjaz992WzHh50xrcFWMimQmaBYUpLRPge1WkH/bkJm464iszuFMTXbzNgAIAwiOE3WhPDStx
RA9EH6jCWzfy+a6diY7Co6NemnPG90OgQXolLGJYVh59rAZtb3onOz5kZJMxrBk/SQd7TYSEoTku
8riOvQui31P0ttWdHLbar9gn+8ZaR6Z4UY16XLAtjM7ILydX3eFn0fp8aBEYmCKhMZ4V3KLH0z2A
XZ+HqD5ue6cJv2oNPk83Y3wTKW7Y1HL6cvW0JhYB4TeWOSVEmr3ce0AhDRSeB40R4l8WeIqOhS3u
zPQU6IQx8iiL/A+SpEVnh2mtrpY5FZrVPefJAS15siLOSeVBwW2BcFcCS9kfmSf+Zox5B60TjHR6
OSrD7L83p+OgzSBMt5mnnO4OCTYXwNnuZQuSQ4hUtl69wyabeCkBQXsxrVRGaD9V1tfmKCRebBfP
0hlLrZwTnAYVQmKgPz7FBYKja1iNrdAgVvURal1y2eurdyF7VmUVrO30emdnESJuNRJO9tZDane6
BgZxDj+EwZeESTTV+ZHahHAy+XJ3PEcPUJyMK9mqfFDaNz5UGhudmBN1UR2fcpotrZMUpeqEp3CP
ki6ftorB+eR3H+r5wF2p+w+K/ceigfnfxeqrzBeb2Rt0744Hn5ybJ+gLpdGE0sx0qTZ0YqLnHIs5
2zFlRU1mvwFtt7sz4kBD2zmEze7We3+hpdcFIYoAaEV0VauDsrnWC7Wq40PRfRoByqJ7I7TZaoqQ
uIp6UC32lvNMy/7Bh7Le/5Ln4x42nUJpbVZ0v6NtX8fBud8+bcWsWhQkIqbt36vl5XyClWPhbGL0
xDG8M5nIDpY3VMfgOH+fmb7olB7B6udVz3zRE2wr/9DAWMydyCR3q/ZOowLO/Z5cXv6dCoOAaa50
pt2U6vOZnMHYwgaaxtI3GE7qxvotqEimoIg/eA/TMylvkS/V+Iib7vvjiYqgaCkgfxjRsxG19tyf
uKNnbtbu6XQ0dfgEHHpHqErAF4vxs/KqT/fY3JLL/447ZDIyUQFYhCSlA0PPDf9ZuaWZ6L3qqkrm
S9Zxe/yO63e/ceiu2u51i1qnCeaK7vEYvEkSbznFPVzZ60bvHD1Nv3uecISKFdn7mxeVJB0HC+3G
7e3ccN8oN3T/6JUXh45en2sh6qLCR4wF+huP4S8EMyYbDZyFXDYWKNg3qCgEBW7nDvD5GcUKJuLa
e2K5PaI/QW9F5gTSFuzRK/gNzhVO5kcgZmeTuvizFphXsFvgfm4L3DChpOGZTz3GGbUpXqGiSWhm
AsI067dFSLBKsz60gs9b5v3IupNYphU/Le8ILph2iqjmQE/QVHDnu1DOHj15/JdDWadyBqrERO8I
wsEth+4CVlk+B7WD4B/cp2CiRAfYSQ1uVCRAy0cVxUSu9PkV9eBl2iAZKu+1lkSXcN8XrB5iiAoX
jcaA7alLIhS1bCMiKYrH22AnZEoN7nMQlHbEXx730zK8hxJ61YpWbpk0ulIO7nsriJmd1Bp0gGwB
/KD86FL+g3dGqXnkuwwnlbf4xYgZjtDmGYy0A6FTqn1XG+67RF+rtud2Rvn09JuNL78VMbMbu+Fk
4/wHtdZ7TgdwI18XSqrB8W9E2vc4Z+OMKPwIoYxF4d57zxtLHsgnDi4EDJBRK5ckDSl57H10tpTy
7wREngaU+tSGKZFCTHgNjndMQcSmFBqJHnLWp6zv3nV4javB/QqntQ/PSxaBh7RucB4QFuN+es2p
EVobI4mx+m6EQtnzNJchepbkAU7w9wdcI9XMGeCAGqztdhIyt9e0VnRyP9yq49I/ycbVmt54nXfE
/+yT8uoUml/u4qZigIO3WtTda/ruvhmhcdWDzwkITPPF+s26jbXFnuCEVlD72++sJVbAFwxHO07w
i/dw5oYjAQcErnDTfSFeOs0ocKMDOisT+HULqEO6A9WmRZIOqLTUyUCOGLftb7VHamuv4iJhnyIl
HZW/A9VXQSoQievNzxE2OpnCgcNNarjMXfO5wak64QcMdMBG91HZIzruWtiw3Ft6HNCAqY8y0KWN
ykj3zxMzvpJC6UNtUd+gDltxyyJd1yKy4SCitfYbB7vVN4NsciYXhsAIPke3uzSg817uubvFPKXm
onuZK6qJ4OsyfDqDreTe4NNY/4JiTegIGOxNYrFugJ0SuuDBFrjGr3QI4pRgABNHS8PzdkC/3MGd
gMHjMmdsglpNcGNl5MJ0PHxCrdELjUHYxs5HgBcTJnzsTd+DIwZ6RZwNZS9bEOIlRLv0DLTJOhLH
i8rVAy0THs1rfEEnIpU4DTa6WRyIkEksEnYXXwPf+zb2wvtB5Hj3brqm6YUPSvD1ooSQlTZGEO41
dqJwuQwFWuTvKQxHQpVP/y2IkXBKBbQ107MxvcKfC5AE2jkX3EaUN1wNxHawAx369NbX7rWHGgzB
whAtJMqwDURW7w2lY224PJSQjOUg73gMGHF5FXbY83iqd42uy1Uwv4+5UPrTetdcVxORc6rGn0ku
SMSJtwMXru+IqfvtaX7tiZ/7QvPAuWYxvzmPZUQCQuW9GadzjsyA9Yy7cBUeIH8I9JEcLANfE6fB
2LV6q/DYPULROfhNyPJBR9foPdWLHoTjn2osVWI1VcoVyHEix2Ia7kROL9EI5P0vOeBQ2d35Uq05
D1NoYW4sTr2QZb3EzAV0hU7w4ghr+CFMJA9TWDS+juVssj8e/TE3U44DuRIGuH2aCmE8XoPQcOqG
3rDHecK/hblXRmuD8oMozfi3WqbLKW4xNm628x0EHMGtyczlPiunE92e7KR/sxxMtQ12YIK8T15J
vwkuDkAW2LTiV3+z2UzYJwh5pYlfzGbMNMp8FgecoEdPyC0aZpe7EKN+5fYg9LXws3+Yf0VYI4Id
6ex9UCqWhKTzyXB0viMaeSGSxA7YBsVagTEni++QR28mjReQKXAMUi2QkmHITRZAi9UqrVgFH8in
Bv1Gl7ATvBz0i7XKi9SKd0GCDbA4Tw4X94U7vr6bO6ocSbVdXCBT+AvuDPMBohKZV49c3NXT41xe
mZuawtkg4zdm3FQ+OPDxnQHG/fQgXnhafnjWQDmzwM0jNFgdbIAtVoHIK1DkAOK/4xb2Rvp5QgmP
1Hoa0GAFGpC0dociBptEJc4QRcCS3JtdeflbcqqJN2ztqCRvvCUK7ocXNinEL6H2BtSbeXc+saJP
TLxPi2jI4+bQ6ufP4bveluH7kSFGZDRS09dHvJDdfdYEtNIbclfFBaJuBCS2Jy1aNcZZVP4HKXTw
Md2Ci5TAssbi2VYUplTxxZzu1ERSNllpdJM8vAXo8FS0AivwOiOgySwZOha9AQ1BlFIkagkhyohE
rs49sWnMkAmQBzini7g0E/HshLSGfCUDEatw3zOXLSIkSwmaHADLAXcWXtF0D7is6B89brB2ZLJG
qRAoaTx7SafdAJjwZv+WmHTWLADOcWuMKZk2lSPP4r7BIInczOitpgvhMoxAoo/hnnR4zB44+JOl
Qm8P0tSQYfUvohx8Pf1q+Vhtt951+ofoNTj1+Mw3mitqJIohMAlqsaaihxCuqIUet5C6AMjTFtEH
5A+dMyrVwkO4WIXNJQffsIV35lurD2VJa0JpAlIncjfhjBl1KvlF1ZA7A5lV9HlEdIC0cXtgdM4t
gZYjHsRFt9v8YSiNn891kGGoyDvg5PwDT5L92HT7XglFATdHcurAJuuPFJFI0jsYho4tk9G3QjJJ
nAIpy0LVJnY4EwrXdvqYPOFIGFoO6PbyUJtwBeXs5HDxkYBCYvzfe5DG/HkPYAZHwcvFWAcRwlbA
Xcm7+URADMFZ2VLGIjJkqIqoRHUXhR2b0VjqSTjHL7PuJd/dyRN/+YKfwiTC7UnOqgAvUsDNkh1Y
B9JWTiTxu55MXBVpFOcP6dtG45OCIRYYGiV2WThbrA2gkUDk39ljso0s2DpakszAhU/MCM+K+q/1
BckB0blu2THCGS87rtlZBQsWscMLg6TQ8+xuQKnM5FGk/GIYFRyVywWFnCw5WDzvOGcXE2yWxU+U
hiBcR5qi8zhG6BmHj0DjFgbjN5yJE0t+Sg4ULy3y8dXPlScTKZwsgSZzNQR7bSEjh4mUeA6ZiGsz
xYW3D0shYaZcvKCCQqzXnD92GThfmcLNroYUANbhLRvhrAjFB4hmuuZGrINJs/GJHOFLG+tMfuYo
jm3iUK3hXSWcADlgPz8/RCkAj/CLo8skSt6NXC7yYjLglgPAj4ABn9fn1AosyBR5L3RQTChmLVN0
oEdeocsmLpYDnYkmaiz1wfCP+aasDzgRNlCbRuzEAN1y9vQMxmN8Diy4S/RkToSI32zWXSQ78YlB
SQ9fRA9yyL5TFBm8ux9ofA5QAj4EMTy4XTndQrHIQWT7BYb27iKPRHmIOZZB57DNcqY5eOLolJsQ
wLSIJquZhI/R1rmbdrLpi5phvySgXoz0fZJyYiBcIVzQgKLpZeInCjlZSkKxuNkcZic4rtilZb3u
iLNN/gm8hT/JkRYffLRIzQG+TcbIIpPlp+9xNr/HV/gkm4l/lfPIlMQwoJWDhBLEfsE5lBm6xlBO
MtoVUZ705fM0gTCPP6IyIeNNMHs5JP/iQ9iFJhzgaM/KLFCJfPpy3kXO+iAIphP8Oz4nktuf/qrX
5H+FDUieXv33kLFTcEwoxj3uwy0Ip3cg5JcIU+Rak3g+liPrES1tw+dq/M4Rnsl3RQrT9M8jVh5j
lMmAXxhD7oF8+SJBXt5j22mM+dhakCyenPkF1x76HXl2OZIY3DzJppHpL6IjfHZr9ehCw3GaZU/K
Qgn/F90qUfaSsS/FgZBuslw5ppKB8+IE9UnYw39J/Hwsefcyf5QTjmXJSWA2PRRjCOh47pqzLWOg
uL7kWYSugMrFIo2YRbQkhPhlBNaZYV/C65GRikBDWBGmDmAEhNhgcMujKzd1tBkChRMOzGieZmg6
4d8btpXGmlpVeveHmyK5o3Zj0J37lpCvNxDjIE3d9SmcvgJ4LBT9LlceL0GJBdjMxXK+OH/ebpGc
IrOFk/v/YqQx1mLUUgyDMoIPPLe+58LG2yg0/OJns+GYS1E1S+jShzM5+5wOVMit/mFm9Z6+XDqt
MXs4STmcS9mtZHvhjidVnGyEqlWRn43+M8LwhRQUuhNJrweQwmniNG9BKC93gmU4LKoZ1StotH3t
DvcI8lgKtTtj86vpGcYrkGZwFKWzq63AA3CKIpPIv4UDsLTXsNQeWdNheua1IAaXsILYmyjsLpRK
D3Z/kxIKkeiPhoKz4Y7HTdSqQTVorg3/Bov8zoKMXo+oOFtp4clEks6wqm+58QB0gBFPGak818vA
JKabUdzuB4qzgRx4Yh8kMudUhzpUTu/c3zNTy+e0tFEvYFj9uKcw1q7e4eo9fyG5UfnsjE21yZ9R
69Hr/JRkvmvDbF3OGCFRqzNxFCxckw1yW6uL7pmEi12VziWqk+hiQDeTklW677N/08KyaxLoWjV8
o0W7V1LSt02aGpzzLGaUPTg390wvebDjsws9fdJnPquEkVB4tWhDrr59T4Chtd/23WuUS/RCxcHN
t6sBKOCJ4oMOf1hASBGMPv3Fl6i11YX0cCJCTKolGDUcho5e+FcUT7Q9XArH3+bkg2rq6ET2Bt0U
IQeg3qQogVOS0f5y7qB+y9eIgN32qDUyvPZUIjfog+QvpFQNYqGZ70p2hbVrXakv2jLp1X26D5zp
+xnTaq6zFLtXSczanQ8Me2MG1aIl8xWHJycovUO3q0X6xJgMGvT9vAIgWGNqrzNigl90X3jD6N+W
NeLIbHAY5Om6iu7EjABrAO6KhMleYpzI+o/evY9yFcGtC5B8xsftV/S69fgEpNv4YzIqNi0av+bf
mu43bP/pfknAl0TUFd3X39trKsLmTuAPYFseniXErTHOMKgSUqnhm9ABBPtfCJQOuHZzUEEQZeM/
sKCr++g9GLY5poOG7379vCd4W48OJg93iYWsGGRuS3HVqzVgYvYE/fu42rYVHLr14FC7wfYRb7UB
n94pbGegDdrUeVv6Sffx5t3xFB+QFhjnz+wU6v4Lk97+4Go+mUCGbxSOKnwchowcDe50amxfYTO4
e4K1dLc6cxndQOtzYNV2FECyaFd8+9Ru/HmZM5q3x4HOpqPSM/q131WInLQ+Lx/sN4Z3U/oW+sE1
R8ff45RV0MzdiKg4qq2IIAdQG+Kf8FL/Dgbdu3eO0GXPmFHLWIIuyTBOOz6lgEmD2uOtshbol/Vd
m+ert+aP0T922z3LqRaEIMa6k65f9OC1L/CFAxDMOjiRgXxKVl2NXiGDqRuJKO25iYopYiDyQgiZ
PRI5yf/dkqzH22sJTgKbdXMGNbDIdnAMBsT0BdvghDf4QLrKPGDgnoCwa0QpIAfbT2z3Xm6LbWVR
HJwr4NTjzwxkUqg51LaNnhmgXyVcEeaoGbCCICr8dmAPBfzqLIqoOrBaRO38QoiwTte6EyOn+uV3
05XVtcR5eJtp/nP9ob+XpDmGSQbNWRk9OEwRC1KAg9MohZ6lHF46AS5t9HZdZ7lEpQzU1OS18SeK
w3Hiqg/DUjtUS4EVTt3HqAWMc6XjRjDOYNTgpvh8y+aMvEPiII+DcmItWqavdF8yHbkfATR4aZym
OB2APjhFwZKFxFTdI+CWYNJon+Ca3/7JmX9iUp0J8P7M9/0H+8hWpJHEJUnU52BOcAufjkmwOWM3
SWom0EMkenIVEx66Nbl6majzzYynNJ9mMb6Tzb7fiQyZnHYMRHQpwfXIwVABnON2aBKnIXn3RpRv
7svB6Jc8nd/fgBc7UtmT4Or9kvidCG/OaLI+ltgMcYBqIFd0I5nKdNWI/2GyNJc/JO9IwvGZrUcG
PKPNobh6OW9uLllGHe/3EV7nwSMxWmxiquORxW1599pp00jl7v6PYCZysJsZoV05yBz5SiN2vXZ6
7mEtJ+yEsBr+HsDH+AfuKxevajmH4Ltf3X2tP68WksDdpT+aq1UfOkFZfiN4rQmMgr5WyOgvYHaH
AbOcb6ypTj+H5+ZiWYL6yAK7zPYj1FHAVnwTNToBp7gcgvm2S8YnKnup1IYeoj0qDOBMdkgX8Cfz
cTKgScFYj6lTlpPSPGT3mXcGlTfCC++CrEsnZa+iFku84V88ZpuqBtPwiYBLzQcEp+A8lXQeVxC3
LtvyqNttBx0WTgajgV40QF91j0qAtA6FjYpFmgU2I7Y1bA6k5LbYO+kE3GnNeEsWmQBjHcddMlWZ
ZLMUtburO2MEQYDIgLKjAgx87zxHbbRUsbW5/rhP1DYlZKAY3zA6sA0OTjRS1vyEakEDX+ceHrpl
RIfF0EghG+g0mOlceNdRPQF5GyNIwhv5F7PZkmRBFN2YdDF0BC8IQkFzJOT1GaBsuiK0Gza6obus
fLlEQMqRof0ysXmq866GIa4z4I4Yyx/aXpp8ROKodhDVgXXkCknT8IbpAaEirIro4CEwldteCkHg
iwpD26xczpbUuhJmwHWO0RB105z6T6I1Mn9HsSTiHRulmKi/pJGRB/sAeJiNRXHQ8G8+LYdC1uMk
GR3Ry0dSRFBypWSiEqUIRq0pSFGONEYSQ/ARIpLaf/HdMYTRlL4ckBBf+pD6jI/AtA6K+XBIzwsg
jDe3ShoDYYhuDI+lZQstKiEOALbEfohmCwbDw2/UjgCebohumfCNd4t/0IHQAaNRgsHACEDv/2dA
bcipmzFIZfjc3qnGN5s+rQwyuQU/LQ0zrI3LEeYi/gpOaFS6vXN6DKW8p8+Q/lGyK/Lo5hF14ewI
FOTuSpl4IZJDpLEfHxMgUlJ6VRSMWLheHhYzcTZduxZGU1rePs3SdxYH+IdMtBIv3X5B5o/z6YJx
fPNH7kqLP3waAk2XP08GDn8w5G2a/jPSZKaE+iHv7uUnHdDPA535fnB28okkdSD/iwxOLGw9ouHd
ickmLSRH4mx7+TLdu8KcFXp/4RhrDC7rAxF6O+nJvB56I9Htc8748DS2SBOo82lYNgKxktnFJyL8
lX2OPtaY3UdkdqUM74h/O4OJNOeEC4mMiB3xl1wj2vbi3xivFUdaJ26Seq/PuVksstE1+jkNjD8x
E76ZeiI2Mvpl07F+UJ3xFbCk1WNskchoAVs+/ZtvSFvLEKIbBTMTcSrNZWHpI2Okp3Bw3hPMAQYr
bA2G57mVGox4aTYcK63IdrA9a4TCmCTxlGaG+TVYM9D82R7ekRRHBqDuKYDEw1nFtzMepyikJpln
QgEW868ID4PvpvkKbM9AA1E7IG1IcWToecUAWjuyH157uRoxS+bXGvF6RJfyE2HrFZ9+CyDJ1Fwi
9wQiHJFU0CLmhU68gWafwojhefODXP+n72BkvhaKdPjVjOLitgeiWCQQIvOvgXxTrqC4Tg5jDV5/
H+to5WHO0osCuD/78oUQcZrXCJaUpqETs28uzxEmtgBTGoOgR4ezeyc4cGHOMEcyh8bTPDIN4nIw
XVeUqOySR6JIJO9Jk1iI569k7EAQW34+2oc6mxGbYB8QKXFhB6+BdxmOQ+FwOvN733Tt33V15lbC
XQO2wA6yHYELRNTCggnlB03yr/ekyiWAwWchftgQIbUYBTn6oJCE+oCWwApFgyWGogOO+fsc2emg
DYTxbdMvNJ171Lr996hQgEpYeb/dt/R8AjI0Eq7vsI7fQIRPXwwobaecobsLSFL954ah45RpxtLa
y84GoAbagXYpSzs9sJ7X1uauN3wH2ezhn5PP4K8JS92etHEJoXlt4hfAXogl7Gv4SmTG1m1bxcj4
uGYEnLpG5hhve6Jn7Ne5E3o7k/Up5sgiLEEXZAg06ACJvB42XyBvGUYk6w4/o2KBshoTfGhPTIDj
P9T2N0+8QsKn1+E94f+IgPJpb3ftSISWgHzjoo+MzuPeB/nEEGRunvGTs4RshF2Wu5uw7sJHg4Oe
FMa34I9XYa0qxJ1DEnchRAQek5vpH60FHQxfETLFVvem5a5dNgRAj0kPKSboFAH/BRmpDLRB3zJG
Pu8+xx9QCxjjGWE1CM/xuxC9g/S+b8WH0TkF2UBhOSE4EbV9RFApHhSZQnBQbD51cPFvIMk8s0C9
SN0F+SpwpZ/w6/TBUVDPryVJRFBJUAK0kz+4Ec3+IRVfr4A1TAAGgcP6iSgUcPHNF+XfHSoySBAE
ucaw/UWO3viKOa+cKRFFM38NUcq61echsTU8YVJlpfRYX6tflg/ABHelLqcvQcf1V6kHGAS72V2V
TK1OVlMTvj2sGJbeJxWql0d1DN8DuiqmtAvHo3Ay5BOZwrlKimNH7FpzTZ24HnEf53zcavjkuuPi
EKOOhXcjaG6qnlWQR/kcALKR+HQDUneJAspAAw6jvApa2yMKpqxXInvKw/LTy+6jVxlpWpAxqe+x
Zi6VdYntVdjRQ2vvQ3s1l6I4ukR5sJ9aECRM81OsA6o43uDi4J8hVnLVXjYK5EfqszwiD8cWnjEH
O7o8+h1VVn7ZRlCOlTcjbZJ5eSjDNA9hXTYixdnizsd85Uh2cxuEcPGmSx7bd3Vh7MTRv6OWtqmC
k+MGkdYNwvKqrOkqjzVEOFTNIM81fyPpwzGNZ/uE5szw9bdTriubsMCKwDugHmJEH6q8+/WMiArL
6eTRySAZgQCv1bDgcGcpA/pWQ319Xj+3J9u5bFuE87l5Y6u/e8e/1yO45/MX7xZ8EzkrW/WZvI0W
VA0COMv8qQus6cxEISAInnd86qjHUdUr7MAM00Kj3sQVj8xAzJ9sp9lSZwMVWEJ1T7CuszUiLejr
slsbKifb6I7PgRbcpgSq3WxPhPKJxFHkBL0jQ3CcanALiobb5Fa/zLn1l2x6Tbc8o5EkQZ8PKsVI
PqS2ZMj6J3p5N9KyYxNfLkPQb16j/2C0A+NjPeYDvkjDBfhsOZ9xsTYCPa7AT/F128F+8M0oby0+
Y5Oru42kE+yTRLa1wWSs7qn7df2JPfU+5lYVPdmMaOewxJs4GnmKU3fPZHY0dy56S5NEwk/DrXGD
D55cGTfVbEQv9lrCpED1yCZDgpP/GtxWh3lGdQjQ+ibPA6IO8ad+CT8MaCs8iIw7xGIhu57N+w/4
9svqaj851c/PZ5mRWoV8Zu9yEo0UXsvlASuY7hSZgDVYcQWTZ4HGT5GmEoD6cWiDo3g9Otz/JM9Y
JEO3aakrjX7rp+6fB2d0BugqECpenRzKI34nORxK0PwVRdHusqjz8Fx3bz6Gdwv5zZH6ttXfX3sl
MMGNMLQbWp5Oapk9aoGS64XgthwCQf+5q5/b2+ett7F7N5wWGFURt5HKGt6epNJGkmkeysIW+6jZ
t5vJ4wBbA+wFWkDU27O3AllAVsI8A/CcBrsa7euQOa50gQBzNhOrq/QWUfDhdiROZGuPP3b/Azx3
2yszC55Rvrj4dt5vs2+VHgNXGP/Q7p22uJzai2K9Zzx2ajFRkjNDOCR7dwNfSP3pmUffaGOcv1Wh
hZ6P/ZZpt2gEmg9v19oVj72zuqesKcbN48Qo3CuhPv1n2tmrJyUlcX0aN1dreBa+5XvrY0gs1iSu
VVOVyDsmlWpa4f6Q8gh+9etUO8p0s/ie5D86slfs5wgDyghpsnMxvLI5/TDVFc6wVvYTMfZK/R1Z
Ncce+Vs1w9Kf/rkc75rPSeOAjNSlLGyEj+1dvWznwVQ8jTgOy9kfp7itGF/+UC/k1CFJFU3br47J
EYnf5gxewkU+foAZk/vbcEtSAR+Qr8GBff9Xmz7GGiEWksrXN7uvCZOKyfz2L2MSewtyLki6oBau
0k/XRJTJbfBOPqjuXgbnUT27TMSytWk6/Y3A9FfO2QtUv6Q1kHsm3kJyNS4EQujY1PS/DnyVhWLd
PXe4J+Ut99NHXwZBIgUGuDaIt0T0aQzxvNrO5whXJaTbPbZ+hLR7okQwndmr34yKMLe6rcmOEneo
zSV+30qby4co3rnULG5DdDg1+YBcpdb0TuOWcV1BAVttHxK5KLw7AriJLiy+PuLQVgQMzPfTHcyd
xOlLDuwRA5oV55Mboab46gi6nTHNle7i4MDZYGMZHtJ873En4BFA9iVOIwJVC8fgeuJWi/2BoL7e
BRIB6L+fd7lrwtxg7bs5BYNTb4T8vIcVC6XpcGOth5+KXCCj14JwGR4YrE3WRD3UAgtIlxKKms7p
RX0yNGXM12+GQXQ0kRTGuhnk0WvLPskusRaFg0E6Hw6PgFnMLrUWHLl4vY3gOKNNTfPdG7Xq5BW1
uk/C0x6Awk7dq35MRM41zDQHfXoP7o6unhHBdm8CcDEA++2KtE+736AAqZQQg6SWIJMuAcvD5gC8
OjzhIh5T76+IxketUBLaIAy70Bj2VgY+VtzGVjEhpJelvn7udFvmSUnFxKeg/uCWRjkzlDgSaTot
xATCKVbqkHLd0fAJ5SRuFNv/Tq3iHlZRITwUkc7BrZul39ZqZJHUM+MgShqiUOfY1ZEwkPVAyLD4
NyEEWjytCEggXGuOBRmq717NNCeze8GO1+/9LIhjT6hLO23aJIoOZZM79C8FApYQW8inn3h2eEOD
kDHxslAPNn4j6HDgb1TWL0oyPbB+2J8iDPXxvltDXn4wnuGIOZIKKgZ+FCm8jQP94cuD3dB5H002
M6mLepn6kFp88cnJ5YpDkk6gK3pwRaVEXjbzLXA9H4flVEYsy8wF9PHZj3lgNuNRPZn0qvTpBuZM
6DFtfUK6FwvfLC07m9Tfy9/TUqwsjxWX/QnLKAb2F25DthPGX9DB1kHDaftnohef/WPyHDzGF49S
V1G41oE+q9Pb4B+7CGfcNYifkbYDC6hrUxcCM5ALfIOsE3pYcBcD80qbgvgrYIpalLecRd4c+DXR
QoZbIrgQU04fVpXDwkJQMMZUxkwmv4+w3OKYx/esvhXknY1FtiWMP15zk/vNeTVtz5sMm/xsSiAD
Dkgsrv23ohkS0lwafUg2WYiIhsQ9KgMnRxJp7R8TiUuXVdUQw9DmOp5sqLWfN4+yTsPfQJEnIhYA
hi89iDrBDRc8Cd5/IA0hh3k0gIPZ7/xks840+9tD8j5QtQjlJxV6J5BdjaBLZv5Ct1N+j15IBuT4
yWUtGTGaEqpfPI0f/02FI2MsSoxhT/yfD3RKdrfjCvddsRWIsUqSbLht4ugCGmBomIBVgBnYhROC
TZMPW8c3qIR2UURTKwbZ7tkkqf1R94B1Ie4VPxt2E4ilKKNRukOyIZOgLZK0K4loIwP3++eFTpzq
0L/0rr3G12N38PkKJbGESfHvMT9PPteJ+bPyHYnckM68jhAdpQhm4WJ1umsjfAbgk7TZUEeUNarB
C6P25alEC71HBnkD0c5cBN48SnMsOJ81t3EH2fV4/EdeKOleYAfkp4hwVzSnwJ3ySGAyALVbcP2+
KWnj0P/wpzxehofJMCgxPPGa/Ea+J4i9PAfZvzxLuiLLsEIGTl0pbAHfmoqzkuo2TZerPu29PPz5
S+ZLLPjiv1cUyECeRMThmodviF83yIg3+kbdN5lmI9Jye1j7gaQY2O4VkuQo4lKowgOsD3we4I4H
GQd10eFVM/DRo0d+Bx8B+CWHxaXaCyz4rg66hRa5Gh0+GlCOEvyGuE0wGaHBQDHlVx6DfTp4zEC3
Z6IQlrDHzJ0iW/zKvm0qLjna/+Th6Ly6HQQ0HdXwLXWYn+mMkcE1/I5qRQV2cxPA7I3iRVaiFty2
8i8x9QFRfVcmtyXkE8hy5LpCCrORoUCTk28C4Gl4mEH5YPBfrGsghwOXYJu5dufU5i5/7T6RXdHP
4GyXPDGBEeSClz9lKxFNRAdzcHssYg9RZ0gvLBYiGeciOKYAhqKPxOrDbygM9zTOfdxXAROW+B7J
Heh7RVgigV9c2Xeu8I0IDUw/C28kwlJyrIJr1OZJ5SmlpRY1hFy6KyQgsl34JAIgBFbMBVZCafyb
iGnzN8NQ4VCEubBHx+AwlemM9BcJPAmOHjFQTRukNFhLejiG3Is4Cu+hJ2HeL2FQvvkf8mfRQ5T8
lU5hdLzdXX6KubF7n4nC0zNj+IRyI0Ij/Ac3ZurFHFzGJQrVUwgr4zHvEAkW430Yasw44+80W3AK
Rv+qT/L6zmSRMbySwIzMmxsLz6ky1aDXZcwuGCajFs+04RKgQaQ6w3DP7ne08XTvoesSudmAqcgB
MbX0795o7zMfdy5arzOP+IUVNAZICcgweYWk2Qf2d+Yx/4tyrsFHhjdipEwx5V2W6K4hqQiRkMJF
DvFV/jLQVIDBPgBu5Sz3yInA0Skiug9EkwyVodZhxhZcFc8qzysElBwYecSkdGXYI0/L2mXgrhwX
0ZGAPMvODk77HWvEnYbxOSiyRH5EdSnFhmybC8//atm4LYyI+RnI0Ap+WuZIys/DmLrArST11jMQ
681mz9gA1WbhbRgEH/IHo5IkjmCRT0Ql8+KWwL2GKpbtnc+CTA6p434gd+BVIIsWjZMkI/DKstqk
DHnRTUjKzULUR5Jyy2oERkYXS/Po/PACRI71JEiPqD9sdnJH3YUSBQCSNdvJ9CLx2d6VLlfngoR9
3p7PEZ6BdS+Q2MmryY0Ya+cDpRimqqnpgZWDdcltAr4NOz5yQySQAHVGL9ntbv4Mka+kWmGV3oUz
EaKIcIx/MPN7LPIk0RTpwY0BWnIly2+RNnEbQrX4FeIhOPY8CiMrebGfCouUo85T5A2KMSI2wrFG
4FUcg9pCie6hkkBga/Yx2cGFuZEPDL4ZEolGuSQv/3YXSJyAnMBGMeNTEKOCyIZyzkmogL+X3BS+
KHqUExJ6I+sI6CGYcCL6nK3Wd5w0ATuYEFklXAisIUJwZAqjTHCTH0Oiwu+vrxhnxIHKhLxAHnfy
EX+B8rHVyFVH9QEMyIRTBqeEly8mSGHy/8rlpbG7JjI9iUcwoe36naTEA+mueFsxVljsyheAw5MH
h8Jbk/3KTNoE5xyVmUjbdUYHp0OB3Aaf6DlodqnJwirYE1dY8yeDPzcbkcr1qMtkMANyZ1lgG2FZ
eHnKE9kgUdZRMHoHhFyyHcuSEs0V6cRAhgg5aSv+7bs2vs6fn/4bVaPs3fnSZHaJbLJSq4lKD8KG
/4MyCOTfUij+aGiz5NmQMitevrG9RCx3aQWNWArOF6Mb5LKQsgdpIC8G9I2CicwSNt9V8GbO2TXS
/3r8lGi8XvSCV+a/yMvB9FBGwqZQn8u1JIXllVka+8n/tTu1E9ecEC4b0SMe0kZf+Ljn9/VoRkK5
FA/kAiJ0PAHV3cm0p3n2Rcslv4R5etFUnvDES5/xWmg3LkMN7Tl3te6lCwy1OEXPBVkQ8tOiQ0Us
CpAB9wQEIBIw3gPwKKZAnlnqeal4Aa24DiV2XvJbrgjZgd4kNmAsWgFu1PMG9/eaZZ75lGADudNL
cZMH4lskis9Dnt3d2V1E5CIw7+CN6vAnDeYEC36i03NN6EooBe5hE86cnzcHUuLpGYg33is4Haqf
QDJsqQ+8+zzzSkgFsgx+QXIgf1a8b0LFsFpJSUX5IHIdsZvE67XYKTvOej19QGQgk4MhxAAHUxLz
tY2fghKj5U7T+IKP3ID0PcViOL+QsivF0TdyjReXfQWFLpi/VLmcfLbOC81M1asC5NUU7zXpPzhE
vrdpNtPkjZ12Q9S2a3YlxoZhTpxaWRFtQNfGfzSd13Li2hKGn4gqAUISt8oBIXK6oYyNRRIIReDp
99eec8q1Z2Z7GNssSWt1//2HpMeYMKUVlPpALoU0iP8Q2J53w8a/oGZgNCJXSloIDJzYx+VEKAgL
gT8RNFEGG6HzL8gIuvb0H5Fmv+XIo+VCbI9SV87QdConsxx9nLrQHjizfXEekM2B03N64cj8E00B
5Z+nUoDgKCp5BsAm/MpeEcFIjMRDiw1gepXf8bkkd5jnsW/faU6k35G9Aj0yRjDSzghOorEaPFBI
swHy+KAhxNBogMHSH/RCW1bzcXP/VhADMN3dh+3XiXwjeU7/Gkj36guCpjqv+StABcGWh29AzzlI
hlDf5lf5YGZB9BPPsZw7nDw7QWvE8ejDwymTBGFqykMlJ9S/wqwYDZPKHs7p5rA7FSynkegBekXp
dGjPUR1jHAV+xbeRXpFvwzeB3ghBb/OvDvzY+aJdCemz/Up9ldRi2Vt0+hkxapVuR2FAev2Vo6Vw
X4mI9JCr/0i3jLyA8RNecTEeDycqnuPfRk81wMH/Qg8DKYrhYERVENEfE30tF6yrMIAuvQHp0+X0
X+f49G4Ma2hIfVnkj51I75f6FcJ0WWf5r0NPKv0pQ9+XLbuUGmIKxr7W4fLIjicXpwneK1msLttk
n4v0gpUqVNmGhoOznnxnqVOFcyvbgtBs/1/jqjLUlm0R4rULsMVf/a8C5VlRgOuFKC5OfJLAIQzg
f2UxKRMculKfCu+bEQIC95auW8AMea2ga7LaCvtQxVSbeTYs2vvf0XwfURxIPypAjOyQ8hLyCe0/
mOBszr4nIlboiDYfxznxmZNzqElo9zmBpElWeS45qG7uQQqkh0UDfCA/gRX5t2DS5GMuh4WTykp1
Kaql0JL1k/JGJDvy2cc/6i+L+SsnyJ7A62ZkhE0gK19ywJ2d2ZnvzLZAYpKcUMI5EA6szOPANHhY
JBxHynmQVzsPqlEX2xOJTx6M5ApTZXKg4ppH3pNOKyKvZIrPaSv+bPjIWcryGf7FeJLVdAAi4VYd
uDWuo9NPgnoFN+Ajh+y8/fCv3N3HrVxGmW9ILf7ZMIfHcg3q+1NBuegmGJooIIAwVc7yvGZW8SPQ
WXL6PuHjMDWOGPrh0qFHRYPg5QmfS3caXEue9HRRdrYqHsoNxsROB8WxC+d6RVEAeSE2wuLCog25
qe3uuoyZ7YMU0wSfIJi7zapkc6QBZaYwOCIPpXQcnR5OQ806MNdvd1xhQoqsNFsbsCfN66aZdgEs
lvedUuFrdZsWs+ferKa342euTfURkTcv9JE43ByYpCH5xhjoxq6OXgQbgBzjeRmo3pZ3fkUfS8s7
4DUKpM2H3SfgOYPhhNDC7QTDib6tI32ri/P7EkLBjBjCyemIEIlzrY5KbGzFsBuKTNBGQygvacKv
WF9iQwAsAHkHD1K7sB6uqG1V9+Tfx3qoG9CNPuQG94kQeDE46rl6iENQ0AaNl4fdZTXNp89EjfKw
fzRQdPrFVP4rdvW8TDQfs6OwnD8qa7+uT1h4GWt5cRNr/F7OPymmXTeH00y3etF99xQRCVZgmOIg
wDQwJsfzB3OmzgTblnV5ZXFPDFRSW6bT8j6I5En2Yz7YzABKHlAGGF14UJmrWPELjMGr+BNf/KEn
QQmV0ydiGX4hS+fhWYDMUt4+Qm2+zBtLxMkdPmtnwnovlQM8bITN7QH0Zd4JhHuBaJN0mDbqT9D8
/1vODkr9Ze0/o0vM4X8EXGFSu8XCXN+mc1VYH0A8a/Eo52OJcDrhknNH8bIUHSvQ+YS6JBgiVBX1
tb7Fjel05DeoRfPbkutD1XKSQeEfYgOlHH6TiAEFkpHrDl8DwRGuEWlyRnYt6JIEENQH/EGRxUMR
QYIOqwBmAQSWEm8LRCpwoNQx7QLnNuYblPu0RXLc4PrBx4PNXeLRpOFbLK5+H23RYSa7P7o0Tmc+
m9DN2asfiFGASUINgIDc/gEcv5jR4kIqP+L04gnQwSnCCaMvWOD8Zen8+ANLy63hXGrGCxXp6wcA
nMlJzemMbU/HPyH3IZ/QKmu+X0ayqfTY9OKAOA1CZDWAD+mTmLU+T+V4//DnXuMUODAgWUSUTumE
ncB2OFZQn22vy/NRZV6cmeLpg4D8kPecHKYDXivkI6ak25jXHZ/gxIq7h0FD1dAyhjKoLx68Zt5e
o6f3Zm7GDbx8X706teolgH1xNzngeFhVPt9SzQMLwf9N8HRS0FhET/Bm/vZp6pX8HYOu97IkdfEw
ODx2/KFe5vM3K3J4igXTVIkHvr7GZFQ5vpfDNS9vl3V8T4q5fOLBpIChwXB9R8Qzb4FeHztMqjrr
Nn5M38uclz2mvHyOt2hQU/LQNtGOSClEt8MHPCpOlMyB39XGOkmUjxCIJhwQj/cIB7RM1IYJlZRb
kqghmT9hV0rDZUaiI/NBiiGd39/xiSlge7wnWfhetnFJMZFG4v43xJGToElBoWidEo56kPQSYKiM
62Pp9X05JMQj8U6HD8BOI3Kb/BmQcx41VAED7EA58o7VnANoPKQlY8LpPUKBw2nP/MxhffwKuZ4S
D6NcMjWV+D3urHVemlF+6X6T8FLe/2nTTN4xA02PeVwkv7eefD6jcqwS/qnut2OdFCzSL8GiM5gk
uH05etRicNXucred5W69g0WBMBEqOVBW3yZWxudvvP3qyutu35mf8fNccWul6gsy/q5r89Uy/wNc
dltqxeQCh6tz5W2nfIvoTVN4s4rtjVn5dXbq0Esme3WavPGyoCeGQzl+V9956z1m+dlWV72z9apI
CQ4KxqFN+HzC96bGZWy2K8d7ZZdGu9eT56FctTf/DJOYhtuw33SYhp03YRf5dmnmnG/G91UHd+EU
VPyLOtpfgyH4NumtH3fwjpo0MuBjoumsrAo/HEqwTlzgNXV2eumCUO3gOrQG7KnX4AxBD6N5dfvU
qCBiVfEfDEgYfFU0p4D7VnYcUpHpqVc/xxoIH+pVmrY00ugHvKGKFSz+52H2nDyyMIO3qIyRNnV0
/9Z4/QIhHC3eihkcVoRvk/a6Hj/CYn4D/qRorYFDsb7AvwIZBkiRZUCFXzLlXUHbgOaic49n0n1X
AdlQ798m4Oaz8CtKQwn8ZNR5cp5fVc9+SjwTLmJ2RNFxh65kfbpmU2w0zb6Dr0FuIOcxxJNWeIOU
b0WHnpoSj1IInzxkdVIaXvFrLV14KTUMjFFJYQlXxWfkWVBV3n70TU8GIt69S5vCs0TM6VC31jqA
383N3c8ox8aPzaHOJxe8HSnUZFbb3r1MQW0JxSiE+edjd4PXiUt9hRrWLwL4iWII0mMMeApKSgc4
SxAt7lZ3VH6plpJazc8VgIV5NNzo1/yaT7Rq9lxdFkNaOaUXXslwv+1Oe/ORT+5ASiUDjT0CJbxq
495ULyCrMM2tYTzY4u7ShUNyYYZCm0uCNoJQ2uqJbtaMhZhs0svz8FM0HtEfVLxzqOYfSjtKXM6S
VT4RHZWEN15G6XC+AW0rWFOrASSeM5RNIa2MeVRR6nbH1c0eAhrBXZr2WbAsuo20r71nwN+8+oyf
2oZd7INC7eMTF1Hv6MEg4rShAl2O++GyNGB7HJjfvwEK7qp1BXlz9c2eLa6c0R2tAAiSdFW+ko5i
w1t6RPx+aa0nkNLF1vYjXcMXJT2gDD8BiLoMmqvvRv/SsogQLJqsUXfex0wWPvITSToBOlEGfkd1
k9q9DKquWrkDqt+AuTSO11hclZ3Rp2srus3U/dkH26XKfK4EVG9hfcwvpBfhzT2QDADAxY2+QaGa
6Mng5W56e+ejkoYAx7nB5grMQ9X597pZBNyd6eyDLJcJfh+MA4oNt5QK1w1FloSoAvj3CFrpWy+e
SGSvPShaTofp4CU4f+k39wn5Y5I1sxqH5sZ6DGG57lJK3h7oSw00A5FAYYAdX0ZCtsCxgowEeiym
pk8LteoVN5ICxyQG/OlB/xs74avWD/BEmwKhNm7HhdWFvYFqp3u6SbowgNRXRLVvGcuC7Y+doplz
3NDJcxx3ZgqE4/cmgxCRb7WVRATDcwXWQGhiq5AnmSP6gy2RY6SQahBZGWPdpzd36OT+3u1cEUoJ
Jt56FYVK6Wl980WrZGBQBJp+wlkpHraT+2u1nwy5labACKG+HmYLtn66ovsIaWFchy9GVqiKwrfD
xu7ek3PrvOBIkVADMnnKgwzMhhsOb0yng8MaWx5WKRP4DcQU3RjV0KDTxss2M2se4SkBm8TA7XlE
8lHNS0/H0u8UUgI8sfOVSQPzkt1tW6+6G8hH9Qr+4O+p8vrMBNf3h4tlJjzlPdz2IvXIgDz9KOH7
ZJWrPdnSN3yo6NevPqyT7t7M7vQ/esRDH7T0btPndNejp6fHb81mvvhWakqmA5uUEfYoB2rmlFxU
eDZuB/N33MldDWq5eKIRGU9DhEpKCz+4g/WDUixWrTd5Fl/rx8Da48UHIgSxBX0eCpcjljQnBB3o
OLwHscMkPiXXBbscQjLtM36NO3btw519s7fap+Bx8d+1C3D28oSpIPN6sT7CS7T7VeB9xf3hZiP6
PFSYyOyD+0y7WXz5IbDcaBirf1AYXICJahxeSAuJakJx4pabMx1sYWrfhR7tdf/0pXApVmwE9NWl
CZfsAfdJwNcvJYPMxpWW9lg3uZm1t8Mh9zRzTAjhBlpvJLrQaMtJviOXbTrqT7thSfS6kjQF0rST
YlbhlfmGPWDzx4/i2O1AsNeddTq5gYU4NyyBNHMYS4BaBxU8hmX2t/jMd8DkIL4wUvszFwHnEEAD
cSfwrEp8DfQhGUMbQhWhyU+g6wn1ezCBqVNRMbsaDSLjB8JCU5Y7GsIAO+UhCcINBZjucgIM/D43
2U6B58wgdYQfqvVa6N+vAEQchGZyYXYOGs0U6sChdqDRGmxhjigzwUwhtXqn+WU95Aiv7I6/v9tx
304hhE9fs4+vXM3h4Yl/FL5wt5jhpx6oCAtyuNEADAHFy3OWzjCQLswOm7tgDRfDf09pdlv2KFBa
zp/PqAe4DAOBE0ueqg/7HmMlSW9+TM9IS+6uuuQSbomXpLDj7vXT2i450m7J3rAvlaUuu6Nz1890
9wqO0pmnvq5/C1Kt3ELp4T9FbnZgInxx2txERk9jg5DMCDScS6CRXt1nBk9voryFK9WumvdcWTXJ
HdyO6HEl0F/O3qfzRBh1mneEqQpLfdTfm1Q7zSiblavLJA843diJIScxsjFCatKoneEZcIZiI2SP
zlwQOQGORMyg/vlKMBehEoHiOYOYxpZOFBGmMrTo8aNecokXZe780vPmHipLGsMBaqkjjpakMMn4
pftzwpazZIrcs4vFMHpJY0F/NkbXNajdR5x5RYUetQvY9qKGW7AznGcwmj8gsjo7rv52dVq+NIan
2dja1b9s99P3tACw1pzrmHNLVohHGFteDg44nwvuN27HdMwxBc7CF8ApAbkH/WktGVCYpbemwvaP
wU4DwkchEDDjK0KDb9cFf3tAL8yiX4iroeZAI3WJqdi7DxbyB8+9A6zaK2iMsN5SUgF6u3TWd42v
nkOx2+ICsGeHpwv1z7tudDHMO1SIZlSOAfoMrO+VXUwY4gg+Ue9j1pz0cPsRVSKO+k3PAQTDTrRL
p0/GFE8Bs+vQVxA0kTkJqos1utQci534FQ/NxfVI/BLAdeZ3wLtKX2BsZarzFgi91RgmpUfN2tVO
b9clMCrlLBxGvVU2A9WaPnYPSEg9V7k4Od4P8DjP7oeO0mvQOp2C2nBQHdMnBo8wjSjK4FGCdbrG
FDptHqTkMGWgc2JlUDHwAfODKIbFwBxDTe7kk0NNsad29JPXCK5syUnH3Xaa95hC9+3eIxpiv7FK
ozuzyYtFadEASVLn0FgRletsOoRYMHzC2ge99Pt3n1rZ7IJqkaOL0S0c5Hbo3JO7Yd4QrDacqEPF
uQ9CrZaZOr5udLH0y7unVXxgSpsnWEsODXaD5wOGMAO7C7pKnOoDubrznNI4QzKOeGbv7U+lmCUO
EZzO0NPRH63Ptf0k0FM1686xv7dw2cQMbJ4DnWrjQUP92gebYdrbd2lByq/7ydON4J65jy+eZIBd
0A6cm8e3ifE26/18MOCkmmQAJlDl+vQGL2ewPofE0DP2xPETWkkOGoEwD9abo5/8FgYxCuqOp2Ff
ATs1KeGMf4JO3HOfP5yRA8ggOJ9BnGFYqkZnG9QOd0uEsumitJFkR/T5ZLwjMk4DJjXjgYUa8pSU
DHI5Mayr4bQnBOXk1tLwffC2czj0zxA9U+fZBMOzP2SxkWW+J5XqDuJ2C16Yju6H2h1OcyLAId7D
bmfFwxQed45jc7Iffcb5fdK9hNfgEfQd7EdnnZ+fjv2YD8d67kBvwVLcFcxOzLeeATjrHk4h3304
Jh7T6hyH8WXcBPko7lTQHv+JDB6OxJGdvxrw4qtTdC2+4Z0GhxyxY3+cegXqJdcovVuB284r1JIS
cifQ37NnpqTWfOWLe0BNyyT/Mqm/qgVz7vHwG6Q4aS8hN92sgaBnnebqpL7YvZbuZ8CjfpbHBFHt
yTA7EOYwXT32WVHuB199uG8iPAd9/8aQ7IOYFDpx2M0dFhXX2yfOxVBcoNGmIbflk3Ed1FUOcBzL
YPtQxv0OVoa7X9+gVV4l4yVfZ0vDNmyO64mcyOvKnKSBMw6XlD0J83+ZVv0bD8gUBt+vg6s1zjl3
bwySUiqY6X7SNvFjMNG2OnwdyP/soEI04Ydr2Zn4GglP4YAthHSZ1BTqGrMASUa3U8K2n9GVYPjr
ilyvvAn0rnvDVInKB7TwWs5zLpQ6frVig1xqNjsSLWHG2xxnXK5DmgWv4Lq7cJTCL3TS1+J0ST4I
pBAtxflcK5ZFgy6LIaAhxvXKxSXwh7V0G8YAHxtn63Z9F33Z/m3/ZCieUOhpmK1wjdnPXocOww2g
BFhUyOkKcJeDcmy9pH4KneqrQGlq4PoGzI8s+WrlwFei/b8wX4BXiUfab8k2391esGRTo+LpvtJE
bLV/yfRITRy1MN2Ch6ov7ndMaBom4I9TAB4Ezha1q2L7vtrl8YMNLAOBrweI32Q/psuycqBzN5s+
lsT+gn1xMWKltArMc4733UA1i6HzoV2q5t0c8huA6Wf7RB9wx4W6BwBx4BsM/N5yRwuLOen1UOPx
BIia6C0GYglHbH5xStaNa5B3cO3DnR5/riGTMEo5DJB0mKI41zwdDTrC7sPTz7ly9tFS3JCqYDZs
VUsorW/GariFUSFDoWrsHrFzpFhoTgmHLAtUeE4dr2kW1Faw2XsYwC7fUcUuwT13R4DD5AEyBjTt
GHOu3vSNAwp4tnuCd0jt9L7A5cYiuf66bM6geie7HxfwbXG9c54J211IfdIz16jMoxMsQAhLpPtc
pyBys+uMEppCGEzQvGE/UBPpAUhDN6p4Qz9bw31fkrk8U2ovhU5qdkV9U0dfPUJqCZVtsU/6WLQZ
6Yf29GfeQI5MLkzouhZCNxrCBaMbahQ9LiC4rZWjcoP/OjT7ZGUjJ+qDrxkpPtDAfSei4p8MnqCj
pf6Vw7AeTPJSI/QETlOv8Y0amt/r+9L+nLlva05PfXHZR1qPNbss+gwLePhuXauKQHUH9zQqhltK
HYPdTneeaTh8rru3zRv4tarHKd90uLowu9EmvcH61FlkuYVHSIdzPPP6Ne0IHW+puQOcHG4mBY3B
tZ7vP8EdJjb9tSaEJSggo9uEBxGnE5poPIjN+AxPrm+pDGDvi0iVIZ/kw2hvfiGnVQ2HpptvmXd5
fSGd1IKLv2ST+oNc7XuSGF9UMQCgB46ER7jYt8HhCf2clEsEAe9PeAB3uTVhhtHtgnFcD7hEn5+k
1ZUJ4XOV3UJkFABXZ3NXNQw/i0BDTMjmk71pDocmCCeY38A+dBflGOaFdNk9neIyegqsvylG0F3R
QxwWrBUKuX+EERrZCWjx2VyccCQ4ZqRSmjPqeTT05nWJscRsoeJqwKd0bFjMPbFG7N98J1jcd8pt
IEWCUQuZEGLJY5WZ854O7i6yWRkYNvx4oB5aSHPxRYO12EHBpeaAPhDeoZmlZytmLK3RmCGTsVJQ
WXjWg9GDAASeRZNrtIdk42UZ2AHtm4tLHbACL8ExB/SD9GSkl+gYgIZ5u/u32S24Wrs0RcW1o2Xe
xBvMzM08c+97T5M++EA4VAiYS/czBAqGhpxvAXOdxfOYmtXB0Jm+JjsONJiHL1Id9NJyK9bnnoAw
2rOXLjS4YAEswHb8Mif4Phyr9dXSnW5hHVV05eIPcTkotUNTfFS3mt1b6NbzOyXHDn8mGbgGEKbU
YHLC2sGr1veuNdvvfVytWXrG54vr7rlEpgTtJBgUlna2m/D1tiaYTCAFuJhHIraatT5rzBdXxeoM
rePQCR4eZCgqufAA7Oa471XPukA1/+HG/ASLIFOh/B3uW81aMKo/PvECsjEyabCx8G4rZMNkaMvw
+Qbx1RyixIC+tZ9wwXPeLxee0+cRU7LdGXcaIMW2MAFhKn7MbLfgVvuYMe3zvW9fK94gKkKana4v
pAD+BdYUECyST882MPM0E/l0FXH+g+IxwS6Ruyw+2PcxOzmbUEQ0gr/BHsylQ2x3IDQNNxgNYnPG
ibo4HGDVbfa7GCXIw0wOovl8x4gy9PHLRA2fT1L/NZfxVfqv67p9k64B6QNAPjcPGGEE+XrGBqbQ
gib71QHcNjkcZrPgZo72ydiDfRgwp/mYxd4+dqxJkZnfl7e59mjhNcasjdfO9+QLKMLznIM56Tjh
vigJFZWxMTkM3uSieDN1i0hwEM9mb2Nl2NS5YCtYaKRmzmELnQUR67PnPnhSnZpfPlA/ObW4Toj1
+r52O8jcTa2RhfoqakEsoUY5xSHuDr7KALuLuaEWcHn4nzG80NHV6nzpmLTqjmbv3Xt09q58v8bv
OOdYnw3GQxyKNPs4HFdRcaBYuS4ziLDXELth7+WnO0HDhK8B4dWhUn88mGs9gYQYfaN0wD+JrZu7
gjKeoY14wxEbxjSIRAxfZWQC8MK45zB0+yO2BmvBZbGZg7Q8dfJCoSdoViJKLJ5PCHIZODi0QDgg
7IDsllAAzTJmB4MZglBZcWA9CE/4CmdOEgGRrsTlkjka9yxJKw/kMNiRmQdmOCEeOMIdBL6BdQqZ
jwkNW5TTXXOnwDzgPpsZwYsfWEgVclMcSMZ1uuYMW2Y8XqgI8V/HbXhi2OxvlHVDy5P/f0+OznrE
XwLrkDWGULx11+uz1R8Pxkd1gSM/LbqXRz2wosW/1Z5dkox3IUTF25zcQOYQoP4+ohDgqvjlX5dG
wFjzxXs6s9spMXul0x4lxg8yFlqdJXDhAzdqVpvRWzfqR4OIQeJjmk0BGSSDZMCw7+mBSXSZrt14
hKA2uv2IGAQoG0+yFaiK+OIygumhaRhCy1Cda4TfAoHJxCgLTYpFkALLgQ9GJxxlIRywP32IMEAY
1wm3hBHd6MTPKRySBaGPgGJQGynghaUEAsk6Glu+oLUQ2jJMS65kuxTGB7DEj7zg8CG6UYcJJVM+
WXlGxxiIYwKxEVYjDEmeUiHxHNqx7Kfyij9uJ5AoN5jcYgcZu8k37rJn4F7DLiwff5Rr+ZnZOiDv
wgaSH5w9Jp8zFeOHZyx9sgIuekp5RYYaC8cPmXIzyGNVRHK1qrVEz5DKDvzOp4VMLfDc2at8hhhd
DlWrwqD7u1ibRe7Q/w7k3wshnPp8v5WHRe7IP8bN38319LoHHiWWBKY3jzgMb542Fe8GuNvs7OmO
emzGsXEQErWx6KKZY9TxtEH0LTZ53KrEw+BjabhZk0vm6NZ7253pMNwlpGUG/9qb/N2tR/4ImTul
6Z7J2hNUKdeEpEHk7qCSwnCGyuyamElh+4R50DfEarHTkv+U5Imt1VbcjxAqiCdMlw/xPRqQQK9h
wIPPMtSCt4l5QmY7zgtpRG5uRRUSiiU2rtQi5YD7Irb+8FNiGIfIPzKUJtAT8IKoR+Voz7+RLw7x
WI3oXkCHe/SOorToh71NN0wXp7HzGKW4fuGCP80wXVJBnkZKIskknzAl+0G1tRGbmTVgMXTM0nsT
VbzePhA+g/5YZ8kKvt4+QYXGn552d8cA3s394m03qdmy6DHA/zc4icdJPJl8rwkMDAI5BPcLNfhQ
AFGJQsTeM3saPGwoA83h5JIEolFTLzFwMg8s5oA97SA+5Sz/SDX/iFonl7sBTcmAmkkn1AhVSTCT
6yOChZm4pE9EHCAsRl6GeIHzXneI51zK1fS+j8fMMzA8v5lbQD6TL6tbSnA5tFsN/AbokLdTuy3m
WG8X1M5j0fBPus1EcyyWWa3bcPaw24+MEe5xuNG9icuRsuHKsrBjAWPQ8X7jVUVpY36ngYqVk59H
Gna4mu4UhyZqDh2qADmRGoJnAqHsPZf9dU5sCNwVSpmQjebBJKHYwoGHRgA9Ygq/JDTwFcO6nu1T
bqOOA9AFhUyIyk1SJAn9OyfHbd49CHEqC4uTadQ2Rb3ec8iQAT+6MdxJ9k8yTszL5goAghKB5ovZ
PkAdtrzISpCMnWFsVWe7t7qT+SmkxWwM3YsK/pVZCmNFdC0lOV3ZLC5wthS2puzyMMHNdsbuBzQn
J5o+O2Oh9Xa7Yf5Vn81ODCyEkxMO6OOPs3wGbxzXmGgDoVROZ5otxLzpfTaZDLmV026oTfvW7avn
GpjNfRm8X8M8YTciviJo8zEUK+1RjiLfhBPVgjatJ/jWsfSNk69wh/rS3EJSgKtfcR4ZWC9vwLNA
pgZugH2euBa10nVymhnf96+GwOqtPP2TcqsE/Z06B3b2+t511OuaBZPSoN2AX2HmNuTWO8fsSS8E
zXyz3ESpBfOKnx2Pk8ohYMC68PyBKoYVe6tX16YSfGYYR8ZDKUS4wblbehN2GKuzamkT2frCFEkc
zI2b04/7nBwUiNqfPXw9kvCBKx534o2noZ+Cknt4md6VRjLiwfPYx5afWXemBoOZEpzWVCE+cyOj
sYZ3+8OXLr/vfh8g3EyRRPWtx+aJS1qXh3jv9hIlyDb3qN3uXfba5IyzA2+RbaCP1O43oxHiskPl
xI9nehp32T+yQPaQklyWk1X94oaQjdrKU5M7QybrjDow/ExpE3knCg+/GjCyuR/+tnaebd3ZUzJ/
KAdR2jJQD2HqzP8dnhqDRRqCqmvWs9P2vSKdIiItKNTIBukjtiNCyn6RF4Lcn0TKapl7BQzi+DYl
6SIRb+7L8hSDAKhjPD5HL+J2kKResGMq7N5U3Rm7P4Jt6dAHgamnXoX6Ep6pzHTVsBplY7BajP+k
dWe2z1zRkUp3hQBadKyNSwp7rHPmiTBcjjLZohjUwDPXJytk/J4ya60NB6hnbF8oHOrQcDIFD/qB
3U9ezEZUHiQyPk1jd6Jy8+uwz/HJZEu3sgISgjXEFOVp84PDAVBLpuidqDd+MX8q39b59/G2B3qS
b5rU7n8Pv8GXQ7yJ0REqa427bI6j7xDvAfANhBOanVJh1GZDEMnTNpicHnq7v0VBjQ07AvAZ2oUg
2r0/+xIxzkJ9N/0RRK75hmf8Xh7EDFjV7AJ1EkeaMNgT/pjb+xeGOfAsnC6sM/QDfJUCAHLV3zDv
GMJbZtfeYZGC1TJFwk7oxMKFxRPKmAojF2ECQAl4G2rYPLj8MINj/mQOvk+Lz3cPZxaip0aYuTB0
/1amRjxA0zjVE1pYMYTJZlWARYWQVhh243IwwCRBw06ZgsNK3M0UEfYq3wzmwCgtg35kDjVGLXYs
XTymPydYwyA88RP3103JJI+vTg9lVt+YwngVfTLIAu24/SO+d+IIKdLGK5pQmGcJ3FAqhT7H+3mC
wTwCxoqNQ7EN14AZOm9BqB7RT4umwA/BEj4QVVFs2lOo29pvNr6j+lOnvE/Y/BnTAqbfExILs3E6
ZDAAuPDDgLw0978PdCKTFxbsBl28jC03fcgJ7eokL9fwoCFeiNKVIQEi3JLr0LNZDYD5AttI49Cp
wsvAaX+p4fZrZdaLgdJe2+saWK3WUf+j+VdhbHjZQXM6fo7d0mALuRJszoB8LcojTNJgVeI+jxIT
hmJyshOMrlGD4DlOkQbQilOItWpDgs8AIUTISEQW4zL4MUguhsKP3/AQmaWvj04ehvQWP8WkD5EL
r+fzapD0kzqUf9BLRaavjZ8+TKQxjI2JwXXeamO80GfwKzXvhh9fjijUmN292iQFB2kHX3naeG/s
uZCQWD8SOlGi8NKcR/T2IE9g+NVBY1LeA23Gw/RKSlFJVDhy9+z3rxqKBkcNxVHowoGz6iA7yJyc
P2LCWTq3kZJbynTos2BDfw83G6G7CiHjzrcmWeTkAegGH2Bw0E3aE//1cPXtE+6h/8K9BDiUjAKR
zQ+wj9n0YmwbxOP4k0hc8J5k+Tpsp6+JpL1jT7ZrfREjTzrBNZE7COT2g63Ak5EP9j1P/waYCPz5
wzYBBgPJheFgzcaCUO2CvodHhZwTlKgc4ThTyGD9H5307UhYK+L+Xb0yMBRgM6eqb0b1lxbeFtC7
MBK+B/tp/XuhYeK+x9YBGXyGA8l9wohBaNm6u2Ne/o0mYtWnwGWT7Nt0GuYBF0GMNQGsGIX2XM60
/Q8pfi34BUFtsCGqH5wzbJwz2AqwMIElpX+D2B9HHBuc0JzTHadZD4E6oGirfDEAi/1IGgEg+OVl
njolvEDjC6mBw60uSgRUi0QB9ucqnj7XL5EJgGwztLxse85jymOD9l3KEGljWg9AkI5LWhUSlMf3
xXlWjZRf/bs2kAJ0KZjgAgqpsI5BHim/5IVyZ6uppft0s9/Ftruox+qqa1+jIe2GkO95MXF2/IEa
TbiVXb/CRxJm4ZtiS2RzH//8Mh9LcG0fCOs2J9feoXuOmeJHzFJFZ4oilIYFgqpw4w4w/8d9Bmju
aduHF8ea9TFjgHrrSWc28SA2XYO7zk7Tul2Pk7Z2TyuSGPox5baj/Awcig1KTZ2huREUh86eme2+
I2va+I1/PhJryFDuwSRQqAR+Bb2Al8vvsFBEcMugMC9R9WpBiajLeU+4DEADnsRUnr3BbDCjIUNH
RJ29zWL+5YHmjsYqOM2fR2bDbiosiGAPkKlOCl8NlK0adKwe+t8Bs17CS+n1kCGtqfELmXjAg0Bc
uDio1oVCEmkyLmElvhwHaeAvmK94jM8+6zREeoSHGB7nuwVDE+4RBLgfGxguusb5QdrEs/Xn9ou3
3EqapYFHqX22wGQcWlW3v5amdXKmyft+AuBUITSS8Bwo3+tvPInPNMfiWiE7g1g4iHTqOn4zR+9h
xCT2bZDbphv6j+MxBdYxyFA1ACvO3m0N9ueRQ+dQ6dTuiKL/RvOh4XSsUrW93WuAHS653sxeNJ4q
QYI5eYOW0TxRNbmdvjECZz9QvI0bSOcKhQQ68N3V151D5jyIBvEoiPp3YRbizEONXyyymTwDPLfZ
OA+uHFGbFTZbbNayAyNBwmxB7LHYjTHEBzwXswkNT3pRqYiacuDeJqcfjb1P39wWHNb7jDmk6r2+
mVTjVCc8DiOEuaCFotplKuLsdmCmAKrfuTNbwPLARkOYFaAGzy9hrGOVBgtdjPERv6762xUZLGKN
JmYNfIiNPVdV1F40c0PkPpzv3mOFOd8vZK8cXdU9gOxwhxj3trrfJTpZRIe4WlFujOrfPuy9kF35
IYDTYif4tQhqDghJ+bkEM6A95w7xELGZCcZTZnSLIb+rs59/jgyFJ36gRECkHEyyIddCNL1tyrCk
fnQR9W46yWlRjB64kdG+M0gMQS1x4wlvo+GcgANX4n0KXC6whQp5kxcMVS8y6+dUlAyEnLQAfjB8
MMFQBeoQefY/p2AKTCdYPATy8MFQXYCEqydlYz86xBpuFhsI/yWrIyhJ6nQjpqdLAfAApD44PQ18
Rq9sH369vM2fsYwxQNeAPHpLoMCNiGb7B3bbWBBFwFpS1WXdrRZ5JT6zOCKk9g+VGjHccnDyAyPM
pACT9FhML7GQZUEErgArEyxDoEj2KBNCBBkAlsGhav1EO7Z6wYBYYFTknCdcUFkmHk5a94KutvCN
H7YRdIKnpDPrOEMHiLvHUBDRUmWrdKxgMYwGMChR4leQ3MgbDJJh1KnMxTsfwXqyCw76F9vlYo87
8/w9JlikA12OQo/Q85LURaglN46mvdl89S0sMCkIUGR0e9AE3mgaLONjX66EQZrzev7chthUK5mF
Eiicv3FB5Jptdbs360GtcAq8xCdqjdcDs1Jj3FnIUkg4ysB0F3J2YEADbx95/eUfqNOzXA2YcMcN
hlJPBh27A+opFozRxOS4hjHnjLwJcPuMEQ5Z1XZLDYBkj9Xd9Kx49UM8KMmHxPFs4oNoAAQyhQAT
7GJeJXYdgumEPRsxEYKjm/f7g/A1QMIhLkJy0bix5YUPACNxQJPYwtavmP5itSZ6EganvMHUvSb5
fySd2ZKi2hKGn8gIFQW5ZR5EFNFSbwxHwBHB+en7S/tUnLPP7q6yFBZrZf75DxN8zhhrQ5TjKYQS
k2rbB2Nn0DnshG+4lQCoQQ1GOAqJWtjyzPNhmqQKSbCSQk9cKt6+miKKVW55z8WPtr9kci29Ehsl
K+ngFivKgt6IyhmqtOo24vPgS4sjDNbueLlgpuIcp42x7CzH/Q0ACp8DOban7YheST7RImKSCTyJ
S4OgsF2viuHtYGad3FMN7pBH7Qqs0BQVt0x9ADVl1nSFn0OjhipvrTiRDwaaWw46bsaCNuw8vnQo
ulemXhK2IdjkxXqO4dkkouETP4xyDFyLXgVrBaZR7IsQoL4W/r86SkiIsAi4mzxG+DJMcVWCjksj
7M9q+7znMIMs2A7g3NDEiAQQXq3C9iplUct6xg02qjcER2JlfHj/su+is4xa5Pp2JOxCviiKc24n
ROKczVDCv9YCp2N/IGAq7PyJDh3kB5Yma6x10RDORi+2sM5fYeEdCysJaXHSTqSxRBj6QCYI23Iu
TH12NhDpeD2bSQF4ZclMLYoeE6vFPoTqD+aeHYbcz3kT3umw564FjXMSn0ESuyokLuydIIvzKXj6
+EtmXUezglPFTgA6nxn1TkEW0l7hhEhbDDk8H6KzAG3+2GLJeOTt5sPeSBvmg2N6TXUgganeQ6/W
AaqbdsIe4q0bDcmFORjtwwM+Y4Ng3IY1tlfiHoMhzdka1E+eJyZjroCmnVgZPUgUgDtg/+zYGZdu
ar4XiQJP2csIcM8G+5lAT8LGlEAsFtuDj7/3aL7Nln3wuuYnRa4HEEtUFuDQXGAdRuH0dzqIaUnY
gupMxA+7EBsgt5yMz5a2Kn85hk2H1Lye81/wB84R3uKrNcHwhlhJ+zg+Yl6z4zBfHNs0SwLQqn8A
HhgEZY4keGHQhn14D+YAgGMI4AzwU6571tH860Yb+EtDkm05X7UBcGj/mxSmqwdixdN1oVi51XQZ
36eq88T4l5hR7IuK9Rd/3A8B5EPaTq+YHUJs3TenVY+tv18NXul7gLAOAGZVDHvxnVRGdfPeZylG
vsDCAMjOoGCql686G+qgD7gVBwo28dfC0Onq4ofD1E2J7sHTVMSh/9XvwTC1P1Znpm56bFUrrj6t
BB7EF7tlXwbZkDgBKC7hG1SvjbzAP3hvsx2LlT9FGTGfFcSoFe27peMMNL/2b5U33IDVHt2krglG
bKBfwyAgWJWC/Vmqo0+fCO5BkIzL4h7lwXh8c9r9NrvBz2xowGnAF6wKh0PhZYGQi16y53Q4Lx10
cGMR4BFXzhLZfzxx08CxnFYLbok1npB8a49FerhMSKu/eff5zeuSuC73vkEXlsUlG4a4Nu+BQL33
2zwERHvC89mf8JF3m+vCOXK+8pa9+8tH5kc/ilU722wO61coXqGa4F8d4h0+hpJ9R2H5CcfixPTx
CO2YlNHl5VPrBFV0HnfW7fWSkUTFAJIahXeJOQGy0DXW7/gc3DwwOX7Biy8coT1xNLpPVO/mHA8Y
MOXsSHjBww7b3V01RIIhZwnOmCYcN3MlCa8Ex85Jij2yuOk3/ezKYwcJfE6fWXtP/NoG7/kSah8X
gRhafhXqcx6tGj0hqXLOaaSuYS7ylJYR75h2XA3FbipDw6j7+ydpLzggnAnwvTn19mq16Wwg/6CV
vTr4ssM0hK+AJ6HtlYfNxyBumWybxzpz9t0OJ2Uvd2oYXYa+3R6gHpRYI37whLi4XhDMH7hNQ2BE
vOKe/RZuAYYyauP5fPBe1svKEN5ih0TACyikqKusVqBumGu8UINwls3E85pFRcQmYLFkxZ77Dajh
+6snJ35XfvuAJRKMbXiswMz9Oe+8Wxr5BCEpdLF9j0spVvvnjSQbdAPExnpQx0+XV639QaePIUQ3
qArz+kSjq87Ow8fTYP+6krpQw68PWTCPq1VB9dnC3nqowDt95ADzgsgXzbmWQC7Lh9N62hC8Woew
oYxZWyXJ7v0mbmEEFbzd1S2d20U676ICMs7MMAjWWOEFDPBc4xA2OXnj02KM9FaV9JnSfHyt/V5t
AjyVptnDKPrpBnu4Wjwu4VL2psNi1Faw0No3kGpafGdQwZQnhcbkavb7/RPBhpiQZlbfJo52IPbx
5CLrgggV1mTZMz6KxboC1pb47MYcFIaueEIAa3BPEE5Pml7w/Ro8M+0QlI3oX6ioPQOzNDSxHhzL
QUgOJcAEmMVpK34pWAAAaGBRSWmA22PXeZnhmywB0JBJw/IE6YjUFwVApJAngQTP+FI52xgKaoZS
27QS11ZQTOkavoiGsK2SWbUDE1aIFNjnpQv2/crC6sH3j1QNJ2u95sBbyYneo3iEeu4W+wvZ57D8
v80pEGf2F57ByL7z7haR7imSZUJXSrQOF15/W92r+8KHe3w5ygd7hNsbJuBwY/6+47ZuNQrOoYvW
b14tQJ6WU9Q8LsJEfFgd8kokb1wM5LI4c4j74zb8sm/v7mXBrnC091D5CKulLCwXBQ8huZigphfs
iD5r9Lv7vTbcjq5e+DJPV7jVoXeajMKWb73roIvF0oLyWXj+4XIRvqEBGDcuE3GladgIr3/oYmat
eIa3edNETeqkNe1FGkWW1BmZxZ2ZRShWD1a8Xsxm4EIz/ACXEe5D0KNET/ahOzW5GYcl2abQkEbi
3HI0rANqsygkd6AdjkfTvD8l23QRtVKHRhU3vjmfwhYbJxy2o+NgURup3A1VoeH3mVYTWsrvisJi
TVH8dGaqG9GRQRRngsy0XRwzaSU3OEIxCcP/s+fOjlPs3Z3OFKq4gVtg5fQqc3tnrzQxr6GKcWgU
WQP+rlL8woVacAQOYQApsAAvOVq/afqk9prNarlwzLstoAYhviNxdeh3qFSoWgH+AYyY8CZJvk5o
mNZYEMDVNAHYqLJQ0i1ZzzPx+hAyYLK0/LQXOI4PW4RInWWQgnYlmJZGpC2gE8N1c09uHCjJzpXl
+UgcA5ZI4jsZ0Ru7i8ec6dwfQnuET9KEAwmjdud3KXShrS+itDb9BgaSjo/N+mMaxeQNitES5MUB
dTII3/S84rlolKM3rT0EUTAOnEIXseMI+rRYVKCYBhMQonkbpKvDGVviVqPQDFa+sy7EV0RFFM5E
/7tmuL04D2IMOFkk4k0XRfB9fN9vDJLeljhPvl1cNMOmGH7kJB4iRAH83UcgxhG8IcgdPq6twgoI
ME3rbROd+tOA0cYVhZe0qFe6YG/izlSdeWPrcuhA9RI2BIwtRChQt2CxIK7tTMWtRe4Qf3b3doRY
mUPw76XXAGRCPLSj1U7ea3CqP7GeW1r8KmnU0K6IoYeYNeF7R6177f6CQBGqGjg/opPi1JZkwlkE
+XKBNUrCIBhVyZQtFfgiTXOHtDHVJyKJKcOs1OU1mG7YNPi8F2mVREpU2+rNYX7C+yMegxvG2lIq
O+uGvY8/c9ZCWa5AOi0ucxTxANf/hZzMB2TOGy9AbJc7Hi7hz6350NB5uHw+7jym6+Z/w8IfNv2N
mxSTbgL6wcWP77inyuvCt9mhDOD0eRl4vjnMb2i9eG4jJxWfO95nkpImme0Fn2FCM1Lxc0b+j1jo
laTpdQKbxEsT4eAwLxz6YsRFmCK0UT6HG5exQBiEUcO/SRLeUG0iGgE5m903PD1cDblSvg8IaXNn
b1ydgPegydY+A29ZUjxDVoALi4ZVUvdwPFBokM8J7Xa6tIRFIRjRy+4wpZnNtDHglop4FT/uO8ej
D10AaO7n/mncWYMd4Cg4oON3y4qulGLG6DtmuPDFAfRqC9u2gXy3w3DN/gQzEpMVuZZxzEOKNObK
XnTzLNYoe+WCmy6blxQGLAcpdDwe7DBifBXLgkthiGVAvqAg8VVMeffW7ED4JvE4MiyBAs6HYsti
QqIY7KOS2rE/uNPXaIqwhIKasR7gYpEsnlQKxrUtzxDOT3/cE/gJZEANHT9lV36VJsMintVyKJdP
clp7XMQZvSxdMLhXvoFSdIq/Hrdn/TzTv77RcxaDJeeYK5TPpzCClDBtTwpkTrxrIRIeXSQQxHXU
gLH8epgySY95OF0bqo4fOgsM46SpOAM9rm6ndl6FWZThUwXtSbonZymE0DucP1Md4fTPdA318Shf
enBC+fwf4mKPEHk5nZHM5vTHHEw2RDAGbqidlq50iTXPE2+SDvjkvBXzqPHAvPZvEQMuuCnCJeSx
iMFY0A+1oNZCb9lin8T2wmb/BqN8wb+lT4aqA4opaKSKnYJxZwh2sskYuOKqpDGU/0Rqo3IYmaqY
uSmDL+ps9nEq6JCIy/vRUij9KFGt++7TkqB6QjOPZgChxjzRRy4TEpug1kAep8QnyqpD4BLJLmMq
JcU0ubMj8844sAlPw1JobJDKkkyv7TKzy9OiWIcujB27TDKTwtejjNwzy6KUx12UVTyLoFIcB5gH
UmuM39gTpC9DRYbxRz1GK8lLTQ4hjeuXRCsNIhgjL/AzxlwKGsP5/hzvKSP2tDqbsbjGnG/2GMsY
KxBgkj9GV3gIqGwV3ihjGbqYNvuf+d2CzfI0+oBKFAUjIpk+fyTQfOdbMKX9i285gWfb+pbyhaEU
8UGPtYBWTO3SR2boNW315ZduwF4ZEiAAzUhaq8oJOTeacAa/3HTHqcbs9OXdEFPhuEiEnwLEAaUN
fM+PI0KBBABDkSzRqPtxYT3+NL/k6PgZjIshH5MYwt8xN5QZgTyWIrr3c8p8DAjR/bOfPP8Sdt1F
xI/hFMtO8EJEegaDvQUcwJW/juN6sl5r7MCMUv3ZLL8CVltTHLYdp3bT3/npY4qN5TVkjCayz9lC
sRYLxZkJfZoDDXY02znbJ36SFCDp2cvhf4O2bC7DxYKjbXbq3wTKNhRwXB5OToJ3KBSnxqBswt/1
fHZBtnKNphmv1Dtu1xgP/lCes/1ERcAUhYg7xnWJOic/Oj5j5AyfSUg9kG4picSEFd9U6/61kh2F
0hIX1aN7aGH9zQGKWxtnG3sTGtsQio8YGMA/B5hz2z/9OWPtA9XWndpP24qtLnZ56AG40xSlXHwC
ZkaS7QWDHAgNJNF02MVP/lRAvvaHM/G2RsQhy6VrMEwXS1p5FN8WFVA5lonwdcrePtW9E2ADQWJ7
1h+tMkncbXfGX3f23L7Hnvjb/XmaS5Dy0egAS7EON5zzTpo0OFI4CqV00KBGVNbsjYun1BeVZ6Tx
QvKl5aesaaMfgh2K7yD8Y26azJwpaCCZUJHFGiYN3GXutFjqSyrwqzG8Qbxx8qEY6LU4opj1g1+L
39gyYCw5489K9tYpawPwixdwqN44UBeziLk65oyAfD9XEWYSwj2QVgX892tGzSlYXRABqsnoaKGD
9TF3BTP1iaPhtbAlxn4R1JClWwfhSPNHFKkF/iQ4m+MUy+JGvZqyPhckc2/Bc0bbrWSbMTYnJved
LqDcl7hYcgPJLsbkDkhcnMTQ6LC5s96o8TVvzbapzxoctWnJSqbqIsaCQXjZf/N+rlCxFhqjNTw8
madh9mepw0sJrRH+ytdCZfB+OFXpFrDuN3qkoJ42SEf9JjCVYDqeJ1LZHKnYOheZvu14y5Q1v0VO
Oce/JoLLMjcOCEFOzyM+VxrrYnN7/yMuMUlPHJcJwar9G6SFH9o2XzX7g8F3/7IMGE0no6f6Q9Qg
256/UxKXJFmmjcTOUKV3OpRIcZZJ4eFTGy8tN+56qd8T6TLkQILSFrcBMys8xFiyIL8bivTa8F2h
5sAW5duo38NuGlJSEYJiFANRF0B89x2et9Rnth2332RbXSjfdqgWqaCgEZspm1TU5jM5PoZsnJa8
ox0S8ruzSSR+gEJMZxJwNobLbn/Zrx5Ok1AXplFNgtu5tHeick04hkxMB7JxPKJ1bwo0nCA5nxUJ
PBd4Rv5hCE/OTt9r1v+7Be3o7MqOBlVZqu4E++Bx6pO36yF9vQ46PbZL+C18cwKlrt78ZS73Kkzo
VqTyY/MAEWcPjmAr/4jEcuzr9uEKhRUtHqNbCnXYgDeYP3b7NHh93fpk11h+nQcIYu43r/f2s0Nw
7oRKNoX1S5QGu1ErFK5uGyJr/UiXwCnwRP35Sfh0R6HhETOa5KwLeo/J020c7SXWlAhQcQ0Dg3qT
6VuZNYQOwCG4+yoOuze77XXCs4MDjbVsDV5Y5BFKeWm7GJ1cOVMdff9hDtIGyDiCl5UY8U0KZ/Ia
k6P7bEXvi3tDkZUTVgxRbaivNmW4Y28tnKQ8jbjpjO9Uzpev26gwYGpO1MxxSH2gHabLea2Kr+j/
78EXXJWMHujVmVfOKVsZ6EtBW4Tl8Hm3q9xdtM+Wfo2ffSbOhV1hDAodHDfVJYts/bGXJWqfesAQ
o/GnhDyTcBKHSRY1h22/RShOf9cAjnHVt7u7A4ExtYmfs+lplt1cmT3hrwc9Ladw+xCtExCbQvVk
jrbeCTT5YGMGAh5K+++O4WYJpe05b421ymaGh0Xwx6Fy18iN+DqLyq8HtUjO9GxQtFnemrp/kkgM
+ygse1tdKossLQu7+6WHvTIN6NJ04cfCkgZ+wWioMes6D9zT5h0lWMJ/yflkn1V9YXzLkPgKM2Lf
k+HPx4Q7h1PPw5h+TIRN2D47nVFvJF63XeQJhXVTHcgWPLJ+qoQ8Rq0PpuUcpTRR95ZxqOwTZcym
AaRHFjH4AtIgTp7zyfsUZoNNjQ2MWnk2e+aiMu/SG7Czgfo5VBSQhTkpWpQHgkHQNiHok1nFVGx1
xQU0fxk0qTQoeJixXcHPRhEgM/iuUGIiCGDQ0agCnjPOO2oVNtJfAIF5uNvsIcWU/ZdqrOSQ6hDI
cUjVAF/R3kr8Rdt7QrlkZ2dCPQWw0Ay2fhRojqPuWhh9TtdUHU2OZuf2Nh3y0lBNbhF+kYdNOo6C
E0S38vQWV2F6aGecNWJveUiLk1fC4Ypn6qgLHYrEFltHJnqD4jP1tJ8s8rE03wx87NaYcRSV8xCQ
ojddaDP6gTQl3JaTpGYvZi/oQEDWIfGKhOK3m1kp1lVm+pgkKbZtzXnCsOyomn78ZiJ2TYAfaUEe
E/+9FoOkwiieVvrYHZw2VMwMbcfVpXHvJsgzYG6vG6Ab3KDou6Hb4jYsUZfMIsiVXWZiYp+00HkM
rHK+1o1Og3IsR7/Z5myCx/AET2FdZDxhjxEoBsaS/hoRkIa5oInytmWhdJhm3nUA6oP5gUMImVQo
nOcvewG+Iaz7oPf0Iau4KcUYVmY4dlC1qEFzj9atOFvkxz9oxF5vu81uH2F/cTMKOjhZLlGWABta
UfQaOAvntuKUlfYTRtUrELfxlhOtj/iIpRrqQSOFnM0lFfoyNRqT7xoXGf9OoDzkOGjhL6xwVXZz
oIUQJVGznDQ0FifkFafs8Q+EhtLcPZJWH06W8WJwDaOk6eN4xVWKO/h3IXe0WtRKVMUfpBw4XcpR
4bREI6gg72r9icxCySk70SpqvArKQWqhoAlGOma5UuyBu3KBrfjaw9yTQafDhQHVWpSSkMJLGCVc
Wp4Bnp1hNzmab+gzHDN3vHewqjib6papXNv/lpSb3aOh9ouGjKKaCicb8oWaHOGN8jWYUEGV2Qzr
BkT5ByRpyFtnhO9Lgd2PV+Nv0yusYXXwSrAJCUSbn7rO3zv4cz8VBKVNmwEbayj/WhqRyJ9Z645w
SJMRZ+/FstOuFtdyiY1Tkz9awotaPtJNl/0LLs2840Cltk0bFV/Cx1vjLQfeJzVAEeyOEKpVa9PB
N4oRy512dtDhnnKbHAg5q+dU21+SjpisMflq3kHwi+2BdVNFc/wGcji6jtJxSv1vU1+cT8t4vdyS
9M0dB6zVf+45AvmYZZiwm/z0YfR76LBQF72iVIdNT3l4RnHCUWu0X8YOhKhlNCcC8s3UxczhKCag
/IPUCB7V1STUwEQK0O+h+wheTIpv08GgcSG5+zk9YFsjvw4M0Igr2NeEHvhubdmkMLdWrbdlAqZ7
TLJGgHUeBqSDebnSiVoyOh9nXtmfu/s+WSpJHUxsjx1c3egVMuoLbPZ6AlxSt0VUnegQMgQPPUZF
2C1hLUDu4imlBlZHB/ZpjedHKRnGjF7rN+LlnrHfe3vdh0FSe7hwtT9+zmocw4zZfPbgvzoP951C
wKogksrw+20dKqmwMSLjIcu8BfuiD/EL8MmmMKSwbzHT/boLzhYP642jVcCfBEGhZAjOIYnGB1R5
Vj75ZX79tryKJ0m4xuQ4ke9u4p5U2rTzlNjYeQpZspPgL76FiunpW8hQ4bRqWQqWdnGb9fqzNWcf
7kGCYV80rz2yJl0qcz1DpIvI94FHFydp4yEn3QGDdf7fqQ+uXs6U8gXdsgFWYdyESdFsTbr3q7G9
PXNR5i+heZpdfwu3k28DQKcqfyXr95Fn/6SBx96wx4figsmI5Vye4s5XG4tv2xDUvWVQt+HkrIPX
bWoet6dMt9zzbHf6a4DV9YY+ukQWbi4MKqUfK86CD0BY1G9e0a1gu3L/l5i6c23wM8PKGmIw7Ijv
QA2wX4tfCXIQRae2UWmCWQW8noDhCF9LbaRfvJ6/5DKZO2H3JFj3uHD43sKAF4GoKMewDWkZzy3v
VnaT00MckJ3Uz0bJDkGslOFHoarV5nXB/nywephQ4/mpznG0gIToi5IVZSB97YOSApvgB6QIX8Qn
wFEmT/oRAdzFem875vLLUX9KswRyBcdz07y35VyUiE5Jariif5/SliOmx4lPnn5qPSDWXWcLzIpE
wVBXYIdvSkNHLI+1WtAyJWyxwz6HWajD4OHgbE8/AyCCCHBBJgFURjlbtdVAxwsrZYC0lxfF//TM
SRex3TzclnHW5DEfId6Tbdm41G4DYqe1/nzhAcn7FQQgS6QFjBHE/mS7ya4DDWG4q3iLtPhSmxk/
iVK/67KTDf1lQ26/X+JANddQSYJaa2wzJSOhEcg+dSwgjXFf6wlXkbmv5SoDhuwLl9T6cs2GPt/t
NDSTvzecU8Qa/vDxMnxeA06MHafIeUEQ7sM4BdUzks0bZkFj4rpsxMkGrZSRry4G2rRakcx1dTY3
/jJ/+BqiY6WIMLuA6Ez1bEp7tqU/trUjxuFcHdvflX++XFRUfgDz1yDmUc4p95UHxfQFqA5YhCO3
v3DgLXJyoSvlBM2CFGSvAm1XrPQFN5Wmi7EPp9CjYST3NT1W5XWbJlks8vFZUBlnlP/15Mfi28qJ
BdWsSnIqMMHNDb+lcVWWwxQrQhE8+25zzv8qaGZZguDTwsTKjLjnUgnjmp4uhxAG+QRPDwwYBOgy
TnvTmDpCrhQTQ+Zr7nIr9+pGaGDXxXyaTy+HehNIFclyE9s5q7xjlv5BzJ+eTZ5anlk06MkaeGuJ
vYTdfMIpykgafFtlbeXImPLB2bvDnCxUp/012z1Lz90DdkznhVaPqmx9aky0Mq6VgF6E0JPP+NqM
eyS+FlENmeJilxAuczvzTp9Qz61b8uOE1gbqMB3lqFQLNXNsrfzloIPrF1M2KJ4h6K8gt8ty+K2i
zr7Vw9oH5IY67dyGMB50rruGjlHNa9VsjxY3rGwr//v+09iMATim6td/IhM92x1oEi1VEN4n7TVU
/PRrLQRI586itZeHTGpJnugPYS/IaXBPND6C2JxbLIJTcqzC5Y4/CqCYYVdOsUQ9TeOEI1BzKHgY
M8joYTfG8q6zAXRBwfcBk+GIkePAYTNjC5UlwUXGZ3PIVIHZG0sNGgHnDVsuI6PYSeM1DE1MaXDH
VbBbs5ACg7CNoBGjwF/gNHhzeRHZswhpuu7e3q6CPhyhDqTyEmcwcQprI4q9+0/fiSB9J1kS5SkJ
fDGGFY2Pw4RKKT0VBgam2KjnIIRfRxciDX7RAgQSYAHZmzryOnFZUq9BuJU0g3pQeK/V3Xd0aFa9
AA8podnyD1F8fGxsXiXooxf0An2mU5hWjA5vK6GvlX7UxviTGxe83CdVMPWcMPfyIeZr9utssUli
RAhRH8wIP1mxncK+M+BE/tj58E7SFGQ0RvD9qn8cvPAZk0gJhe/g/ydCiBfb/oe9eIKVtPfHAfeM
M6aeSgoJ6bzIbEr/hHoepw2yZoOyD7aPlZE4u4lH/9sRmi96IiQRMvfI3QadCxmtJF0L+1FGPeTu
EAjYG0UYf0GrV35XC/4Yi6BpWhh7rMGQ0F3Y6wbyQ9lwxTL5y7DzDBWNKtM9DPMhhL49jmfmAavN
wb0vBhv3Pm6dkok7BY6WKSbpdFp/NGPSwkTAEWJlWloN9AYCXlYGDsEx/S8ly2z6GYG6hdZn73DG
zPI+ec70GeK2f+N/O6M2G9wMNEe1WJuaMGdlAgPtmocfz+jI6bIlJmzazCzoMdMilMCYz1T8+IX3
fJ9RTX1vlrpg/hQ1B1VmWcW+Qp7S9Q8mrbaEPFgkSvCyGea1zDs6MJsxFe2ZJc2i1rIYYAMM8xUy
LYgu25oL9t836QWNVLqkYR09iXsQ4QJnPLW0hvb2LKcL0UD3sBtdIHNcjE0fUnxj2lGs077ZMvra
qOX2u4vC/I4yl/Fpr6/ZuwtMeckLARi8G0plGjpW/ex+iDMoRDkFcupe/3lDy0BYxwRN16YDQVyL
8Y+N2FmgWho3rLRLoNxoSiomBIFINyJyFH1U6AQpdFYLCRScydYhn0UiqBrjiAXbx//S4ijapTzb
s08ANyCSlYDnAZaY2DMQArRgEVX08LQgHmJ1YaUy1KKf347y3XNjyZPwQHW7YmA5m1ne/gxDSw0p
mbdbXEudx17EVhi8DB8IQxYanb91SrsbJ2quwFBBzTt7zqvI+RBztPQpiNj5KTech/PoN/sr24ai
wFhahaFZQfmL8Rcd5Q5ExGX8sg7ksMMABrikbPpMcFB6MDVuoVknTYGxpvwURhXHHUcm/VwDceyX
qAU+YKtpYFjQhvaJgWw1rMbHrsXI974un04xEUl8x6fUgoFJU39Ytw8certid8N8T7ATDKqpWQ8A
vGyRXL6Ws2YY8MOimfua5O8YjEiaNLgcYIzBmZy0zNSZWZb3WI+sEA7CFddJvGHbZLMxtoCbgsm7
Eh5JpcTj2+bo66NHoNuOOKpLkFWGDja818kNLOFJBiefVPzHcYpgiygGikTcMbn+TJqIekR/LHUO
nYzr/5KjgKuQBJzmzSn5wZ0pLgh4khfMbJAm9Yz2rhwvj0OcWODZgX6xeWJRBz1c2hlQWCoXtmLG
lVJXyjEkr8kbT/K4GF3iTsfoIi1NqWh1k4oWr2JwTGhWglu8TFgcC3x0UzYaM+Zy0LoDmhN46o2K
MQMwCAEAG4BSjHJk6nIcFSMngh7xBw8eZoDQd9lKWLgX/NdkCJIC1wZcesgMyECorqhcaNvxQAGe
oPajtH9yxdKCi8kbe69vk8eutaYeb3MS5FvmlzCl6cZh+OWRFLrThUVeQNdgg7SYHdDOcMgxh+IC
MzuVUw+xknmIeTCVdYUXFPNMKjTcKpiNkayleO3dxVov5CNr/LDMuMPZghk26hLENJwgrvKn/WF3
kY2OHIPXXTaqAfoXPOJ1pIRribl6Tdn/h6LOYaQ86rKjglLihR8Qebb5Zmz4J5SMUAdwn1MoAYjn
eiRN0o1ezJwbTE6WwZctyW3NSsJpcVQNcnSP7xl4/OgVFg6TccUfQZvklPlglsE0jV02c7ZbdcQo
rUNhhm7ng7AmpdVmNr7rcPvJp5WjH29kkW+tXztx2mi+Wf1AcIhanAZRQTQVXHtiUsIG3bcfMz0B
nXTWcmcaJmp97CYkE6ngCb/iiihBPQ4hSO6wtHdg9u6w/7CkGZ/Xfs8bzLEadF+Iiful96YHTLLF
Mywmvbk63A0Nt+saXMckMfpfU3M/FhOU2hne7c7mwwFg9qDwHgaQ6LoV/3aaFj7QgnPdKNF3cLMK
/9yHDNu/rHSEm0bD/Thdd86AGWoeYoD6aVI/DYVKePSRTGAL5mPSgFP3k42eedfHytkf8YUyO1YX
+xnsKvjQmn3462wZT5ygYcjAEPtQvwPhmNK/SwWEfUB9Qe4lvghS7h7WbPp/xU6dd4Y9q5fy01jb
0MXRDd7XHAfo8aKGfVkj8+hX4RUXtj/q5YkSVTAA4FEudMazMIwwuunaJRDl/rBXosNfc9zBR+GD
GmcMndgY8svCG1ZD8KVU8/v3/lps73gUPu1D4QCOTN5XD0jtg6dsZqAYWQ4RgnldWPZnyWm4jCm6
ZKqi8nWz+ndbc+FStgE4zFf/xqtPO7D8AHWoJrAVGN5m79Ez6J/TapAj7COY9DK4Yu2EQItWyn2P
PsOsD2DuNHa9PtAJp6RmXvZ6iRPlx/m9SpZqbis4g5i0RrCeZ724B5lU2Z8ous07QStto1WYj6EE
/JXuZfLxznEHiRss2VvcpaEdFY5kgGjzE22slM/oUSmJVAQbyhyGaVTwe9eFVWHSEBb3X/CLzFWw
JoCK/YQk7r4sLSCnAKGh1dg/+vgk+G/sRDQTkxS8o3BE4ktCXLvBg1UoP0CDP/j03/unjV7EvrGA
mNh0dOMwwDoSs//oZm3wHrBRYJL62J8PVpUJ4QHCPMomTzHn/MC0P5+8o8zEQYGPj5utq7H+sOOJ
Mr/JV4deiYYEOygDasyZTXORygH+sdlZDw5bH5e0i5WGeJ6IZ4MN+oCJ0wdmcEY1EeOunNz+Xngm
5otsXP9p8xwBf29QhySyMnTWse07Ij+I7iN4pjA0gIuqUbuPe55z85vWzWmmBy/bYLnM99Ye/zHs
LnYlKv380AigcywHubHC4eNivAOODpZ4BkdWQrLYM0pHEV8eoJYjEEzOqEuMl8CpJipruRmX3nDY
CsTnBP3l6gvvvUPTrEda1DGuqA5rK+tXcItqu/D1SJ/gf1Awl+DTYmjhXbz3KHvAS1OtNlEpPb/D
AGnbbXuCWIqt5xz49JCbpdf074EW3cD5Rky0Ch9MLrdYfVn6toE/M/M2V/noUNCDj/fwVGJkdF9c
YIIJqXV2Bx1nfLDvk5wKbkj6kH9wb3gJSv0dakyDs5UWH1ftYMn++woahIoRq0dyjm5lcRkVzAVY
tLQSZjHPvZZZ99+QoQeN0VxF3z4UExTJBT6wOPiCz9vmBpaTApY6uESUT7QhsiPr8yfRxy18bVpY
cX3J9nX7gkVywohXi5h2ZiAvlobQk/WKNwUeMnFjcbcLVK/wFM6WxBDX/Txp/XfSaIzyRAbFwuEm
BbkgHngymLOU9Ohtll1jo8ZYdCwAVLmQg0Nh1ne7HCjT+wAHM/jpu9yuJET5Y4lviApEeTLaGyV4
5da8xbLGL/3sFBBweTwtrDopEw/iBipKKeisa+hkd5w6SF3Q+y3/AHPQbTHQwLRuaVbOfV45FPhL
ZvPg1Ai8la22bUCygMd9cmEVnYnc2XUKpx0i6g6PTgVhCGUCx3WbsSbHKWIelIqYWsKpCUurN1GB
YXujcKZ7o/MSmcHY/vsr7RcwJQFklKKXLg9hC3YJckL9Gizn77XiAQTxDCM8F8cUWIO4EfDIwZFB
ocEMi73AbYBOc/x72cFirfFSV6adjOZMbdGN3riLKzjVduaQTrzzDuROH+jJbjfsE88BBI6NETUM
fnoou6C9QRS15OCUHDmAlWd/d1qX4U8g+k7kcPsGevSgYHm4iE7wFucUNQixcucEmrBROzVvoh0v
vdop/Asra39sG2LQ0hCZkMY2urqREgXZP7jbenTsfwMO0ZF44H4cMTAacPNe1mmAnKfttDA9kv/C
yEZYgCiIp4h9RoR0TeQixfyuGse0MWo6cqa34874hgxYTsoejyROOraYjsk/mXGRjsj8HiFjiLGW
K/8mqbs5jBx8kn8IKLAuunTc90CZCgy9zlhkU2mAl5Ku6It8kr+xBDkVKishgNSCKOvpeKTklOJN
UEKMCA+Whs2VDPl5bfETkzhUqjlEnhNoTsu51NrY/GDHwh3Fb2jpfV15hjAUD9AxoP2m2YHpxacS
6fF19nAuUzG+4TloBaia/BX9hiWU/0PQDk+YUZw8Bgk2rppbjW9A12Np7tEXIRTjbpvdzP9sxMlJ
fo0YYuXIZN6/X//GRh/Z+RlDnC4yDDljslQfHUgG6MyWRrZdfSdX50nqV9esfYkNqAaXpIFtkup8
7QqZkOrBLGCXqtwzshAo8xyWLtR+EtN0MHSUmDYglgXbjBQrgrqxeiFbDAlVHjS9dnhrWs9Rp18F
it3p18OHn3u8JfvV17GMbrhv/lvjK33DovmDCRbfRUCaFnyn1eA9lXckf9/iuxSWRcdpBC+/bZ3F
TSb4ENXetD59+Y5yQB2RtlE8SfJa7QcI8fhLWVPyJblv12GLTYZAD+fly58raF5efsWKg0yJvB3N
EkovohRcOP5rzlOS5D6MKiQjPsMy90IpQHr5QIUjNG+kNZFlv79wdCQWEnYqwtyeWSOCuCOzZFqO
/YZs6Nc19MGBZIi9SEvjzrJpt8MOEpuT3VtXlIuqcx2eJNmuxhMlEFex5uxhoaO7Gy7VLF5X5njk
IVEIR+Px+OrcTds+yPfzgdl5VaPvIkdr2KxM5jTE+fQLghTokGR4JC1OSSmY/KPpvJYTV5co/ERU
oYSkW2UhcoYbFcGAiEog4OnP17Pr1E6zx2Mboz90r16hwKKyYoFDKqIxR26Ix56YTpHbKwbR5Igy
NsYUF3VlFzc2vAFAIoe4RkNSmQp+TM2RmAPiw6ji0lmGQVAHQX3L1+BF84E6gf7Wl214gsr9Jmic
UeNcClnZo6Kk7sDkZ4TkUblhlnB2N/9IBNIUYQMLKCfYbnBHYKtFV1CECjcKiRN5bjDCYhQxpl1C
UU2n88CFEePYpcR0aQl/jvbpMaz6tOUEtWIajqUdv4E1Hgg2Qmu2sgQi/+i0cG4IJcaVMSuxZPcN
Y//wOpZ3QolejFMYEYq5Q4e3SprjNBT0zcYFSBA07EViYdtj9r14HiXu/dZrMB2okZ9kTLww+AbV
5Y+hbRDCj/w1gwmHHZ/4g+Kp9x8uLccwT4YB5H8vSJTjgp49KeqlT+fmpceRv3gUsEs4dfh0FzKY
fycPFMsH/gHDxE2yYNCEBJ0/eqcWEts7USjKySiF35srm+q9vbZ6e955yoJ3t/DebkZBWPpSjL48
bh+qaooslhBfghsJKwTCGKjIfpMfTlfqjN6dounK+fHEVUfc9kSTtbaQZbaDdPgm4FC+jlxhSw50
uik1kELCEp824HVnjjs1B9gFIaHoEeX4Zw/iysYUdFUu0FBRt3/xFHt5cs+05rj7USczzUA5WgWE
1nn7Dq+b24qqhxr2n/8fU7clRDReDIlVXhO3kH1SWaFno7/1ZZ9cEgl7rBF6yZn5olD58El71P7/
GSf+eOpifyhp9lwXACQiIJF9AH2OW3W/xO11MgEHgeAu7TViYGlkZXi6AaUAu5ZRskD5stOkKRPS
Fj7VHMQIsL4eFRFuQg7E4Onx60QiASwxH6/Dui/dQwt9v4QTiloPeSJyq6sHp0u8igZM4vxXzBQU
SpXGCYapC/cnf/17b2HBOOjIUNK7Gheu3AXiq6Zgivij9lUwF5OHJrenEPjkT8h7xUdZByhgHXXK
eMqeNuCwhDshHU8l/GMATkyIdGua8atPIEm6gt4KXA+wwAwBeJrlx49994HfVNBsC4Y4lsTuRZwk
wZV+EawW7lMWK++H/CNWihbXktI9U0/wzEajUROM5Ld5hFJ0igHIOkwx2ulKC1d5mJdRsI8xafvy
+jV6uPbe4BKTUlPM/J5xOpRlyIgAdHW2A6EnUJbgIeE6OdpegO52l8yXrphGtbs6NGHU8WP5PXP4
Ad0Qbisu14Rs4zN1JM9LuOvykwoGJKwWZofsS2E8s1wwqSRyCS7jZUoYEg05ANEvRMK6ElaFvNc6
XqeyvtgovdZGA7oFUeD3X8zqZbf9whw1rcdJbfowZPML7QTeyeFvYtGm8RW6NIZdelLMYkp2UsWK
/fDGyEYq/iEbbA6epzzLxlNX76O0GqPLoB1k2ELifc8u6uzXTdDrWdNmdae6pgb/Vy3U/mMhuxOL
cmwQ5VXSzcesgeFyxAviqHD3+C1LtQJZiuNAXjiwipwfaY+2fXZe6mxCscqV00XMfsRWRhz15P8F
2rOAC+8hv8++oF/gpvnv8qGd5MKQ4wXcRHawCtlJDEDII13WkdwjxuC8pLj7t1rkS9u48rb8zlqs
arDA4agj8ZB/JEYx+/dsVB/W0Vbn3xncbuZpyN6Eqa7gTyHTJuFviUSQ8GCJG1BZtJybXCn4N3Bd
iINAayDaLHsCC0RI7XySMH8KrhWx8GU6RQ3ImpeZtHxlcANgZoleVv5NYYSrfRt9YT59emn3xKhQ
DFXz2RdU6ud1jiWB8FbYsufGidxpGeHxn82t9hkXfrzXVkcnhl0THpKMSS4jiRT+/xcWa5VfINHI
8k/ew+IO4nIO4ZyunBnVueNjKLPIICMdoTTLDGLFKCXKaZyugR5N4WZcPTvnl8YvJAL40i2GuTtV
KHOQkkvuufvfQfMMXPo+Onw/5yzHDKPE0bTLf5XjYMDv5FSAiKcff1R1ywv+FNR46KtRJ/BARmKE
cnGx7PIpgbwDZ5kbRaCxkBqgoTAFxigAOwxxubAmCB+/aGYlKN6Ay273JAmeT4su5Kw24geAvpSq
qV8sPwx7lk/F9/ga7YH2z2YD5NIRB4Lf6FB6GqeWQK4e37xxMOXRcdb9QbUzZ/A9iM1q4f3CQDKm
fY1sChc4vXKkf8DVqFrifAfrF7uSCJi/35ogOUueYh9OG8X/tgZ/0ilBvRGvXUPy0SmW7l2xWoaZ
sJTa5BHkU7k6/vUVXRFO2ZRJw9MGCoIjR5/Y8cKCO+BJBDDPCJuKCMQitEYcJLBHKHn4E69+TNvA
xYOgDkAZJyooKDPCB2SEcXIA6i9UPkzJQX9zeCB81txYkgFBdfSBhk7x4xI24cZknYZD/IIeDCUg
qutSPrFdiAphaMrCYmYJGZKbCMEZsO/XlyHmwOqqi9aKoEBsQAxhZ7LY3fqF1UQWkD+FygVQDws9
Z8GEbtp1/WUa1c6yCXxbwKV7r+c/43U1M3gMuEn4xZnuBJSNC2ss5kz2EM+fRX/lDrLcyVI+0My+
07z7XFsR3OIgJdrrH7t4mSafxs85lKYvIySNEFn1yVskfTp6gXb8O7qzoIQOws9QM+g1BSXX0Mew
OFYb0GQet9yzoGFdPXXedCsP/7e9wLYLbt3L5j7M/7Lpd3edlmTT/rWX5fxFPg2bGV4YDSgwjeLO
MajsqsvrNPomNynVgQWRlEGaBYQMxOZDtFEcJwtZk/T/WLWcxNuuL20EEn1ahRaTNfZsBrv1TS99
VPYoXYHEpu3ubwUJN9uS0bAn3gHKVZCDeu7LvbpBgyr+csXxDMyYx+dROtb2L3pAJnWvBclGJMWo
W5jA6uJHhXd8wrGbQTMwVzDS2yXn7dkzBtwv5M0A6oNaH9OVnjnqKuNdYYwMDLQ44/EICc6WlBib
iAfAPpDe30Sf/QY/uPc6otZUgOZr38B8vaZ9PnUZLL68jLAme2fQLLSWvxgjQORpsQn1Dlg0HZds
yD0kWHDwSB8rw+tRDAI78Dlh5IR2bK7tkaBfSI5ab8RMzwQ0hu16RxSGKOJBJNiJHxWTtmL3WWtr
Y5Tt1Mn3BGxz1j0aqoxi4+uQJiHijC82UB4zWlgNU6heeGbeOGlL6AGtgMADtJr35BO0mb/CM4fa
3EupIzFdY/bF27LKkifhxhwwfTCRMnlwrZ3wK5qpI8iOpz7qnDp5EWZFzvyfskTsw8W1Obfcz1Jf
l+TiNY6K4R/CgVF18fQD3qsRiUUr8mHawakm8g8HJR9rn6cW6ZxvOfEvgyb30bERC2cy9cHG7xPq
k7viGo17hXpOw4jdyfoFHenjQzS2NohdGIW/V6dFua+6xddVQyIr+GHJYavYjiUst8o/LTB7gCsz
NQoPfU6LTpOkaInckJiOguytQXVsD4yREqd/LFa+gTZD7tNDA8h3KI5vdCjQDmk8juR/YPjS0zAC
QjF+RX3yHhVdTqr+qffBKL2awJK5L/DzNIawAxf52SfqA0rHFrJ3CcgEoaaXMghEBIqHAzq+8IPt
ajp50jtJMBAhw/h/5vGPXTvNtmZPG2o394P4TLy8mHymsT0htARAunOhhewcctvrkCyIfA7MsQhB
t24IzyY8JZ6NFStYNYIfXcMS9SLpgvvbjOcL3X38FVlia5jRJlhuRwkNvGkZmQNpSvoxPjox5NYa
BQw07P751SVXacJgs5FB7Gc5aUz8sCDbwVhh1Atxabj7dHzN+/6xp/8m2FDfkpE1VTXXXm0wMUW+
Mk0wO3XVCW8q0WUExVynU2t3dtIE/6qEFLfwzsAcIY3lcvZqPa3H1Boaewab4U0ewbjDjIlM1n3T
xXGzd4Kbu622ZQ8r/2ZOVltirWntmcT4t4TUtEHZY7lnFCQ4tlLKwgTJ3QvtacnBiEwN7y3Fs4Mr
xcq1q0ygXe11gl7rNWo2BoL29MKZwMU1qraf5cmvCUh74fX09e2g6ED/ui74qNrNiUt5jK4TxNdM
8q8eoxwjSVFR8PW0qRKjRmtg1eOCyYkCrJCLEwR/y9c4VAPuw4vXwBjq81YyQjcSc5VtOzigEKnG
Qqptpzq7r6O9twMmEV8SyNlq1HOQ5/DShsmpumdiC7UE65F+h+3GohCzSmBX3Lq5zXrq9jlmEpyO
YFBALOvEtyVTszkz+4FxUMlRAvXhnj87tsamcyqalYhX3Z5UXW2GuvLXOJQaF8F8bt208Im635Qh
drAhN9GFoePBcm8rzrV6lQ1+tpxAnENf3LKxbd1zYLHzPlx2m9Y0Z4zxSi7zAiAYvIXXaLgUJebs
ukvpDRHQ8BiGH9t5WQCrouWw/irocPvfLEMH+XPeABT8FCsdo6Czn3J58/3VoA4V0i1ent1Ez0vA
fVXtfmuOzJ82eRcezsE5RdNRQaDCwWjBuufnaQUN1Ms6NE++gcMeVT6oK4nUOYo0rCmg/VJp//36
xqLDMcpQicn46gEBNYcs4tbYsB8efy+CXRyVffD37TZHnpSpuinZKmTGbHE8NoClcaQhLRGCYe4S
DXk5e1SpOg5O2+uHkadPoMqc6b/G+VZAfoLSyeNEtfWefjeQ5Stm4ouS9VUtdLDu4JSgJcAf0mCv
IFndWSeMzH+VV/N3HbW3HQpd2hGqVQzY8KbhKoXUSVgqE0EOoDvq3XF5d2E2N9v3oYQTzDwTneuB
Dz05sqoEE13x7uN+KznL4ObgtIdvkOF1UByhSeE2iwlBJyyiGt/WZEIsIbmKe7tEh43t3ScVe0X6
2f2r+5v+NDKRq8UXxxW+9/gdd47F4kET0EwwRv6XzwPtj4saEhjHRKmiYsPYgSKAeYmJ3wecIWgq
aBfpI2BXYk5DIAErDC9fZCYoex2DgdIStXaOtbarERx4sMCc/vR5hSPiTB+qjB6PMM7IU2ACCpSy
+GI6RjNdBcbZ55Gz0r4/t124JpLta9wqxpis4MnXwVU7O9L8kp46tGgmcUkfmNOqewW65LjqoJU8
bS0MjNgf5xC3X9aof5o0W0gZDTzLMfaGnxlWS1cxbf2rMWrcNP0vTLF89ioQiisvV1S4W0nSYPPf
hs8uJDxroahkOb3Rz7FtH66+htGsXrDiRDHpN8BhqdfmNj40IBOTzzLzsRjvs8nJs/P41ud9u/8+
EMVYwRoG+Xoi/VEQTZ4iffHu6a65pDrvYmw6fXiXww0ZUM2o84Cp29kTolxVUGv8m04GkeagUULy
tCgiSMpfrl1ectdiszNkdgkgs7GHPEWP3mdPzvFII0EbEcyug50bGn7dz0dK9EUhQkpKpOCh1XKr
vyy5HWDhmVDUhwY/OAM33ow+5Q65iYtHD4NN+Dz9E2OkJuIEHfMA4OBFZ//RtQYqdr6nLTKlG3bR
5CBPYVgHaNyg9TkmjBCShnctfum+9rTpCKE4EXuM5j7Ud0xfogtuijvLY8yvT/nA+CWcGtjjaIN0
YC8sp8htdMpRfWjoX/6dDCZfYvCjSCmgIuJY8A2N9X2noqEklX1O7QOiqlZ4GNP8UnlDjuXmOj3D
Lw5OGaoUj9OlE54PKubT7AK5gHUEfq+QmrBDk8GgGk2E92bYzIexZuMQrSJ+XVA/41/GJK5Eo8d9
pww5N19f76r37QNETTffXHlUVQS/grhIPbmx1DaA7/dlHdQ9E2Wo3au6b2I1iTzucuFN7Ol12x7X
q+fik+hr238kBeUfBROFgTV+93heaMQS2onBaWKFZ3A+PAbiEwa1+xeB90pUJrcknbWJqHJs+PtR
vYPpMORkxcBgDwPUUyYF5oajmqxYwhUiUn6jZqEfbQiiNQ17MQChAAb/ET8gTnCtQY3LJ3cVBxsO
RAlaFKopdD0aoBpWzV7WVyZl9FhS4yiJGX37WdJsLhjutnlaSWf9Ea/iDheBc1m3VtKd5ZRS0H/N
KENclMNxn3NtpmtkQD/MFLxmZG8e2+/qvHgiQfb1g+1jQkNhdf27dLpCbcfcaNlGOUWw4m6WoeV0
MmCBjF7MyZjy38fG8o2tJgE7Dd94B7TZzzbcpRDkCKQkVIlxY9qr1kRelbvT3CaKgMFheNrLlKrq
3WN78+Gt6lVMZ7Dvg9OSeiVdRMdFY8BrFYWCGT03NLWb6+bNVU8FLVFDZ4LJvQ6tLZCmw8FiwxhP
A968XMPtOaVKgg0E1b4HtZSFpYDV0K9+K6d+uydaCTyhrUhpD14Krq4Qr2+R9kneTFg+CfWMgowK
Hk85/uK6PKPGBY33HrWP93oj3WuERYaU0Wn/jZeTMLBwF6kP+UiEWg43j8pxRnH09qDGYmAN2bPt
3mCBYVwl7pabH5YGNsyvF4F/HC50lV2WqNC5N8PJHyp39O7EoUH1z/r4BmfiszIseAzv2eMg2awb
Nrp23fwz0KdS00M5HH4jZZoYHkzYF5VlknRCfA3e3uZx4KLnIGIAiDsfZlARR5KwCDO2JbYWI6Sv
vGZw2tV7ps+H6oKHDDfCBCuiRO6+qh5m6cUPD2Gb0Pn9acGl3tncEQlyg2LJtMI67Ah8k6wMM2Kv
b4IrK8DJJlwlIK7t/pADFQ5mH1cUHsPugcRkd59AmBxyKmL87FQToq2inQFz/AUCXbgbOMqbSwxJ
FK+JZgLfBPorAcxowwhdEh6+iFfRJPBG2LT7DHREP7e78bPqStzcYYe1t7glUJ26NgEVD9+CQKK5
ucor5jYjVz2mxLrElGwJ/afG9fB1V0hB8SJIrPkC54c6xi2LCzaBW2azrmCfrfqwLZMXGiVKlQUH
y28oYn54qVhOQC6mcF+8tnhcFd2hsYMXiZ4hwVwHKEAstr5HNYRhh+0VmOGFImt035or1qYIKHkM
3n0AqxlfzzvGArBO/uVWcFRilDKkNrAIZHFYeGhzP2BbF+gf4FgP7gVeCJ+Fxn1hck2vHlgSyErj
u8jEAemILZS/znHD42HUh0yY3SpvUhZt+tiGSpnGAYjGaMG3hpVPNEa1EBp1HeuLjx0FoCiMtYP7
ts/3IvwB4nNkbbDUWJi9i0s4KAtAib8h5izlnpXyEuMpeO5D8VpgejADC9At74vDPvhShxmWvSRi
Q6Q4nFxPwC7cvHGQW8sASbl5ksi3fyw5k5BwSr4TOp25wGpKyyPjRnHSBbVcViSqbxr+Gd6WGjKJ
ooNyb2AtbDT26qfo1zn6Knv7k5x2TAw46LFr3zYGHgvFFgq9mGevErMK26YoS82pjmzvOyzbEG3y
fifFyuN2niCdKwPNjF5+VrjqF6toQs47/TN2ldRgJvOAh73FSLbxiqMKnoXbg3FgljvppNg7XuDo
Llg9PA59cTu8e/Z+Q1I7cguvxbH8+Gcf8QSvpE1HhPHqjokn51Ow4ELZS9MV7wgxZWDpJtjpbUC2
YV8pu9luE8jpkxoJ0I/Brx89YKKXHDk8JE9jD+HQsfCubRGOUMVwHKDQcmGqBuik+yux+KErxVzs
Hx+WfC8eGQjx102CHVRW2NBCpmcvZJa7ojRmN3Vw2N2RxR4iB8HZ/gc1npoO6TWUzjuriYOh+Dpo
un68oM2GkmBXxhs5D88cjqvmGoFDv6HUBf1yJXujj2OXqFq5YjYzI4L1zGBEF0yVDb273rq8ynTO
1S0k2QCO629ZzGffuUYcGMJSxRfytSTBbT4oHc4Hyo4PfoeIaU/JUL06O6rBdh+EfrDBX2gl2wuX
NIq2BJ+L4o+0NzDOC1ZzEr72gJ9fx5sPtaA7ZFgq4jxJrpnt+MkLl7UrK4dlZnOSvadD8Ss+V3gJ
3wcbuqaN7XDIFltS6jVPmeHx4XkrFkPqHxa8JfRQRGzjL9PC5MzNxbCQY/SzF4sgaEiUOIKCApgV
KOlua7iuXLRMJMp1Zrpt+gtN1NxcMtxrMKvRrxEb5HGmaTZPgK/NGfPe0+aL+hFa8FYGXZcZrw1u
MMhJ2+90TedZ8SM8Fyb+D7CdLzPZCZ9/9sb4nHHZIOYMiFMZp36ixdCWOmNU7Di2CVGA9+aMOZ1A
JBn7Sa5HthoA9ACaqB4w05brLq1612s3zffNG56B/v6Xeb8ElY/GyXeSjDPsKvtMFsD+RYrRpyak
4ktorDDxnmJ3yhjieDjkXsLhOISFI441fWPKv/+NUxEL0cRLKgH+WsGGQpvVtCr39N4rvPq8PmYl
p9LtE8dO81c9fWX2CIwddgxviDyYaoEaxQ1HTf3ZpUjxD29qZsSYeHQVf/905yQMIq/mADeSL0vo
uTEpATjOSVGY3obFxyXBwEa6wd1v+tkf4m6Iu+WEK802/Nut9zbQ3DTpAPkOz4QezxaZLKcwmi5W
cExpnJDrSXuPuIg9MiwGSHv4HiNU0gtuYSQwE2HYD3YAI6zB+axwy2FpgZRwGFL1NVIzGQOzGp1f
B0q1ibUmSXSJ2vHXbe3aNx+1uCaL1OTA15az6zz8a0/32hiyVJxy7DkNnQlUIA5aaKLa5rIzwNEM
BnS33X2lM0jFwte72mEp82O7u83aAb9Y95aItAOsDxADYw8ga9rT8dGKYZKQFSt6FkpvjP4P2IgU
4fvhHrAfwj6AHGvMwQsuXODUDOt2Hv3zeCe6SxwoNjTWH502K+ANB9aBzIBh+JLKdb25EPIO6/vM
2XXe08B+DhR4ZkALmzFW/C5/196H25yNkVfeBuyMMwuipkHXrLf7fZ0AoCcJNoDrIAaaj4dAvMIW
nQNZXLnDWU7+GhT0awJitknHctD1v/htwAhhFEiWJkunmc+4qM6IA50z4KPbmvxdKjfNwnubhAiu
LuQIokaA0Ayr5Bfdiba6cs3lQctgDvmZ3Q4aaZHtxYbLHxW2KKlPkXXMImj1oHBYZqmumCBIxAn7
Hv6KDS3Hp3XeyRyocGHLM+PkJs0DPHKecwBGCAjTOy4ADCklmS2g1qeRe3bvkUE6qMyjf8TeUkNe
N/lQvBYnb1YIsIbPxwflCNQDuISWaNPpIppAbM1L4+k5qyQZC10rOSgjqVDZpDjlxNj8dA4tVBfD
AFNKuA4Tu4J0mMICxbwjBrdhAFuNq3CIkaa9lHEonXOFDwMF9Yh4OUwr0YYQeubnM5mS7MrpbuUl
kfCiJL8Ji6hscB7lvVUHqdTnG9AG/oL8FHpi6MhkfisHpBSHM7w68h7pXXxA/gwPuezxq0fcKCG1
hyQ5PBfEZRxb039WddT9Rz38Bdm2Bh4P+BeICh0dwhkId7iMqjIf4LK54XAvSapJP/IYGSYIwwL4
CwXvPK5BQeAxwMRXLcLXDuMR+d/UjYJEjigKMf7DNSWOJ6nlDilbeaocAX1qepBkoYegNsEWro/D
Z4AdIp+VVL4XtFxxMaG6EoPJzRCTs9kknpjuH4+8g8jh7y+ezfrYPAo3FD4EWB+lEpc0j5dC98RE
EmxEmD17VLb4WpDxkrPBVjBimNF3htAnmPCY48/d18LzQqPEjNEaxPpUCR9RfWewTzGNPJogW3MC
RYsDET9TnaE3uiHResuI8S2xM+eC1cssnLxN58+a2fi2k1sHPfp8tLf3BiYAXwFAj2W5gf7/mIrZ
hSDkOy0pp0KUyKeSlcrNTCUD4Peg/MfokJPqZ9EBP4Va5ap/gFfA+YCAwrMMdCcMY6pDtGqM4/mq
eVD1lR362Btaemz5ltKRVuMznN4D4Cg9JFQLFxcwL2G5SuqAeJ95x2QBj8VB2XMaO5fdhPcdUlYS
BJn7J94FP5ZhQMfCyk1wugmogyaOT7wegZeSenMN6czKHeSFJNuYcKAKX/8r12QaAKqDqdFscSyd
QCYZbLIQvfb2jijyO5e5cja/XVy9HUCFaPt33UPfsdfBKOnaAhwtzjCSHAZNgewwsU4ub0FdsvQ3
ATr4++rtwvm9WPAyTM5CUB9cViI7/Ny9HzTebwWtByfsXnZ3e5rh5PewatHauG0kWD65hMJMt+8R
ZPXDRCT1voyqyVoN3sDh3IAHZskMLfLvf3zr9bZg9FoPBjk04S2UqXqs0m+7mC6536SC9bb5OtOy
695HYKmehmU9mxN9Aul73yD9DM5fSTrEvUPt+Jd7/Je9x5dHlLmdNIIWA8EW7jDFj2NyVJwNaq6m
r0STDIgSzvz+4xYwWrkjZ9tWO9LhntpYmvmqFf38tNUtt6cR4onixbugQTJerL+9JrbRi0BXK9iG
bgvtXaj1r1X3no97Nl4KQAxuOqv5zhijtdePpAqWhC4xPfJAfBjZvVO3rY9EKkBUTwOQQTEybWAd
vJJD/p5Z7qLwrX7Jj6lvLu5FyAVy1+H1vG3GdsSIDcPM6ngiKYMiSzxVdzQiT7I7y5jMcDonRDzQ
1KTCO90lr1eC6Sc0jiDNYkmx4uE6xgj4yoDKveP9nWvw25a9rdtVsHgA5HDhWTTOpV8ldRpd4awe
GJa2Zs+EtKFbJ2pZwDxvbtUnGOELv9+CrvANv6UjLZAV2hgsDCFU/uN8pmu9oaKeXVIuD7TWMH2j
VzuiVVFRHFHm1mi7/g02MKKoGC2Bqn1QhrlPVIQI9nBirr3HZYfw5ebf6rBgEvc8/gBCM3p3KSxp
QXdEXMeh4T8fw9bN3+NZQPNxWlhvRMOqHhhDEyW22m1l83Pd/b625xjXrIw+OS0wbuGYy503ytc1
EhG4SJDZ8OrXo0/4IzH8GuC171qBBiv3KdkZ0X1RAB+K0fHHu9R+m/652epqV2MUCCPc9FTEY4+w
1nqSE8iDZihlxXYxztIpbk0DZl5AMad6x/Vz+rlXXI7IUYTdhMnidWPsS6hXCMGIhNQhGwgiTlP4
iKGFNTaP/0Q4nduaNhAs7LsalNWqnfptvlNF3Agko8vyVmNUeK927ap3IcbkflSq7qnaFUf9C6vl
qfqtSmFkEWXMoOGrnt5Bq7C9mqPl9qAhgXpQ4xb5nJnsbavI3OtzwZpTyT1FPHWt6/Ci3YJ2e6zY
WACwVChZlBJAJkWH/hk80k19DZ5ZbICoKVP56OU7+tS5f8ev/onBl1q8PatEjHceVdwLZrrvzCsF
s/PTvHzFRro3zqb/adF7qAO96Smn/c/8kFoGYnxHKpZBVatgyLXg1zORyUKjEysEVLy/wBaqUfeM
RzvgKwAEq0PjNnnyhG7nBYhu0Vp12vMfV1MDd9w4B4jDaS5bTWhVzjipmUxjEvIG739F/I/ZdF8U
DufZu17fzvssR9CN361eJvdieqPHynJcK7TBG/1kCbrRYjY+SdXh+R01NYOTD0cl+SSvoEFK5lwv
XWI3Cz2wC67xhheLYxQFCPNN2ivGGh1Id96bNo44HJBiKek5WV2E+VjOaz1MwcTZLw4zF1C3W/UG
KaM611qtJYqWIGWuxQnNRT2iKMcnpuOcGRUXA9SNC+MOaUyfgxUTksZAjiqfEpvaqbXvHPlBoDGs
DBwnOK0p79wCi/UvM/czZfKmNQEFlvIThgzsAIgKRZh+EbE8pM0hS5OUpp7ynbxO3ByntZWFGney
Svrld/ej3FBgJTL6OWtRToHcfMLvO2rRk/b5b3liLAYLzuw1GHRzVDNVLd6R3UGNf14wZ/0qOLip
kXn9wXJsj66tWEfHjwbgHqdn7KLgfqmxWnKMfCZ5e1Y85r97XBrd34uzhYlV6l6qwblMSshetse/
f+flI2HRtZ5+I73Iy/RNRqOuCvmv45/AOEpnad6OtwbFDAlrTAUC7R6SGmGDeqT9l7n7db+rX+rf
bXgDPM+9Rtd2Mue6V8DvvOBm7Ba3SV5v39dj5jaobarBVQmuj20KrUN3fkSDP6LbM2qIvsa1Kqrh
6H26FlnHIMy2FZiQwUN7QDdwdTEzMQctBoVpNmIu/Xd/Bjp8EChiKZf9C22e4uv1sOUyxeILzBUj
hJx17VKx4KVzCYT7yHBgGTO2Sy8htQy1FR2fsnyiqhLrwxMB70jaPSTzere134ghG/gLNrT3EAOo
GhWTazNHpuL0PhNmETxviAWK+0tddETI/POkQvzPysSEnA7iw8sm/3jZQuJ2t1HTjZnjLu1+kY81
jnCoqL3TaL0ljVz68y8qeghd83Xv2kNGUwRLS3FGhUaV6Z45SjtR2NqioKlR3kmaT8nXCnHDL/DJ
7q44SrPBhl4gDj/MChkewzmCqEtd4iE6Q/tL6X3zPjCRkSbYwLF0n5M1ngYfw+ndCnfZcaheFW/5
L1DSvP9Ryo7YuxMcyJ/sNzxzHklPXnC3diNIgSQ4cGO7aMz+eW2J3ChcSrTyklfWUEO2Y5x4CPb7
45KMRufFg7GUcM+7RQC1MRp9nOwPzu4elNLrtfGw2KzPg1s74tOZIwN26UENQEoCe/TgDDVdpe3v
odP2eg5Tmjg0Af6BYjcVjbHlrpdfJnAWqqA29PSlqngpKKXpjtoxnZPKlBuhhCtubT7CiwU6N6Xb
W2r9MPzAMCkMyPyfZPJHgRJihPb3ZJD+IJN8pIQ/dz3AM623horbFN6btO3BiM8CmNAw01l5FD1U
FCr/bsYExMVeok07c/xx94vTGXcJZIOcJgj56W1yTkJOG/XI7B0rTKJEQQHBEtlusZglk53srTQi
lzN0r+acMZdwvWnDuFWSofgZ0zFEcJ5YG9Jfzu6cTpRZIhDICRVyVDBzR51xV7FfADCebr1UWFpW
IMLlU8uh5MqXH3wrEcu5TM4wQgBiwKGPpncktggXtyYDz3C1tGdrq8YMHx0uWPdjug3C7WmPhfU2
gtsDsdA3aEEfpwZAwQeNtHct4/w5KohffZarhqOi85yl0YUlUsTWNGdAqWMsAe7WGulmlBtB3kkM
qDLEmt2Cu7roVF3lErFOCSD4rS9ZnF12UOIqCELaSG0nf5jfYjvX8x38sEFmvWBi1n97ER/cYJNS
NoPDMbDpn8ze6bq7VAmHbdaH7kBn9b2Eur3QEdkj4JgzAPuxS5nH3vs2NFGvaK/M9/GN3cAJDzaY
ur5Nlvt5rdoL2j6qVTiocfYN4cJ8ybinu7/QUlWN//n1MLz5uBoRl1BUiONxcX/AHIJLQ6a1XEqv
QctXWw5vOAcEL7BEcFOCL47fjLZ96B62SCEQBSDecn7HGzZ50AQllUkNbK44a7qk0WR6B6sbBvUT
vvc15KnC/iFLiyfH4O88JUn1Y4Q3hsvoam5eG0F/yRNz35BJO7xZNGmvOrBOwQvMDq9gobicP8EL
OgTcNMgfXX7vvKIfPnVzeF2OTRYPbSFXHm83VFyaP5eODF+r0ek7KJWuoiMDIfgy+FNHowuAJxR9
p72XAwwt+OwR8atjviAy64XQOHfuhzk9DGBNRySbkPOHl2hw3X9nVZw658l5QPN87AxlbTBT+IKM
0VicNAjqYhfcJo8CAQiyEACaGdNQyctlqoExxMUdvUt3f7XCFGc1yLZPRoh4pmBn7WiTSbAL+hBm
s50dcQ8LeEqJDRcaVyMJHDg2EYKG1GNwtX7Ahb5h2wJEmpHjjAg5yBrP6reQoZzC1pTSHk9qiQYA
XJpkkdF7z67sf7pqEwxN8KGKEdlr8xo8RtRbH8Y/WwVHUhIYoEIqV6p7hJ9H+FbOmQsMdj56YYSO
vVZ0RUyXICaeMWnkgoZY/M/dVrsQJnVxSQuhsY/vc+nv6d9n8IQx1XeHEvhK+ET3RccGCnqLVoU2
gx0hCDjUM7TxvqSxga6QD8EMTVB0Joag2V8lvBoB5OK3zvhFYa72qGI6ErDe4at/HWOKxQa5ApHc
ahemhZUHZ6vL9xcF1HsHI5Ul/QcIt7t4hh7xsrLITHB6Ow+54t/L2fOErO3ycswECPRAwETcus0s
u/fcxPc/brIM1T3SaXN0Gh4SY6S9vJPiKP3afXHWDiHN/90V4cUXTYBQB+uNr4sxBSAGmMkVtsB3
Q2uXdutYRbA2EnEBTq/YCMwHlwkVFfj9/k7Dg8DnA2MxvBA/kPOI3O+sC8GDUv3Ugn9m6rw9N2je
Tmd5DSp0EIHegmR87rg5409H1+cKF5K6M14iFMdLIh6gDs6dDxpHTyWVqKTt8TTMEgivNCDwwAa1
vB/Ns7NG7sH769tjPuOuetY32F4PW4MGe3yGNkKPj+e/a6GphsoUIMq6kdBhTbJrkCE9RvsKPSoN
iWRDftX2CckjgOzrnKbTz7vPO+e9Lz5eTcYIzpOjTh572HC1Rx19Yr4bMm1nOCkzixcTTVZza1SW
jBpUUlE/QyaaZ+pIKnKscHi4/vFZ+HloaVFUMjVoWf7j40av3cnjwyfvxbWzJIHrBwn76lk6hJDj
mH2CqVI0taJ5hx5ax2jHq/JuC/KYVz57nWf3lTPQp49NBzd3egU2YbXxpj5cdXcB3kd9jgYMbajZ
1S7huxW1jc31N6nKafYO1CoxoUpcBrrtqWpUAQzRtdP/0F4wm0aucI8sGTVXg/pfzhSsYv3m2adJ
7UF+M57gcVbu0Fmm6B1AOH62o+fuqdXTN7C8TThbb0glv9GnjDKTEDKFE4e72IzMy+aJ2NuMLS7y
51AyeE6Y1xEyq769RPYjS7ZgQv3mwKHYMFpQ+d06ICcD+556e067Jg21eaKRAe/shHD5b6qHwa6I
UcgEuQ/6K6v/dQWvpBqNHe605bqgugmxVN9tSA2VQE6fAo/FLTO2ne6/h5hQ2v8Me9rOrDQoQ/7H
0pktKapsYfiJjFBR0dtMJgFRwPnGcCgBB1AREZ/+fNn7xI7TXae7ylZIMtf61z/8DTXBpvz3Wv19
I/s4jEk1G29YgT4KJn1CHuPH9P0ZlauvT9AhYYdADboKTFxPzaHwj/qCGZMczpUQXsnquPDsqpeh
GB8OHeW6Oh1H2eKP8eMHi2RbDyKscaZzVdxheej9J1xr3TgHHthnSh/q4maTnNDErTfXLh1ZD0T0
1raB45Du9T1lAVM9xOqyrEuzA4daJGPffjh/H0/YXAMI29huRe/VV9iqWCuOtq9CLB/CXCl/XNIK
27CTZniXw7nBhLCFJGbTcRF6D5yXOZt3cVKrEKPeWPZELQ3PUBBHVGs/RJw9WHHMpdtjWnSgAtpv
fpe/444gCVh9O/erZvztvsrguKMypQ9VKQdEbw0IhAVOV0Ppf2wJmoPJVmkPjOH2Tn3GKGMXdoHh
NP6Mmd2/+VlOokhPgjW/Da8ddaYeWyyIPQPLCxGjaEMq4nKodiN+qmOlJzVEhL1Cu/t5IS4CxSKL
hUkPTOShPcEU7QCNUwlaeUWGtQ9myuXVoUkGp2CB0ujLC0Mi5D92ibmIouMMGyCpiUp76V0dxZRJ
oF+jnrjEp140lI8jKYZLFvEytbFmCr3kUDqnEZL6wrpnVtzmybQuf+HTG81BOMJaZjfB+Nw7DQLj
1qOAEJenCJWmAIRMnFTKD7SMx9ja4gz29nFo5yp3GyrckkuEbfSaS3tolK/f14B5KCqYY/w54yqY
G3exJFdFhmFzCAmK+8+yab3WSF9yMAXHgpeq18WrTLkkMt8nLWG9fjHXcFwZsCwC926FyzWMGhjw
IAiacNBuMpaym7dcBPtNhQLvbZpmzMbljWLG9ctzawyCbgRY8Pumf7TxMmB2CaOkcMeRPTP5cXOE
6HswNfeOCw0NrET0IiDJ4oCd/INcQ0ByeQnj17aOISrLsHJO2uycWPHFjJnFdmbIoQg1wnWEI7uW
b03UHyAAaJ3/uCzIgd4+5o0uCgnOPuzUSXCpy1m/GzxJIHTb2bh796AY9C7O/QxbjLjInQfDg6MD
2XMS9PCElL8k6m076bYPnV/tLC81L67MlOBYC/4R3JqRUGOPERF00y397YHKD699GKD+tNbcKQ6K
iojHnPk5BG9pTVnzHfwZiimPB0s5z6LOborOgCaZJUd8a9hI1iHrj0woKi7OmAfaF/7rEm6knhvF
TYBpxGQVlsHx9hEwNyA59R/zC1NIawj13PitB8kkbVbfy0J/4m5dTLl3REtoH2aGOKeVi4gCFAVY
v3Dfzi93Uj3MEPIRRka/Etk2tTHbRIues99lL2Naa0ZK5s705vcxbHYvPRrUFLRULjjP3owe8kWL
yobiEVkBQ2aGIBkjNSXAgsh2j1MgVLisVp4a5Zn2DG8tWOdvXMTA4kNyjWzyNVvQklSYFENW2geV
1tMo88Hri0nIPbprYQHnAjYRmE8PI4AXxES9wkAV71Jz0AufL/nk7Bksi2ZcEB4BuW5chPVEecO6
FE4I01Hq/uG8nxdMhP7ew/lw1vtgmejqOyrxUUq2Te/j9HcI/cm8KHtGnmzA82/rlgnG/g/VQTkR
gUHVdorkujGouOy6FglbfvVmDpGz2RaGGvLo0d/DMcWGdKYaGwClfqfnj4BZoJKV4pnTMPbpBxgq
dOMBWjpopnJ1BwxGE/xP5Xyd72s/oDWsjc1wvRP32d5tiziJefbjNvG+zDgSSfoE030zoKUMh4wy
eLY2Srx+p2Y2coaMz+UmjbKTObBc6irZjKxze1Wtmh1e05B9dAhyxvl1NVOzxu3eVambTkyRspPd
RCwLp7HZ4vgI/uPIE6rRuzArMYAqa1ywSHDK/xjeIUzAmJFuTTwtN1CJoHlpoYbmg473+k8G+td4
h+7g8NqqJCoGXATtHNwPz/DOYgS0eIRg1+F3iJtOXtiLnP3rRNzy9QP/UMgd1bXYvYweti0mnhcF
U5sGerwV3E/7XiE2RP+qxBa/g2SvNu637aVEITyAy2WWtC8YFP5drpxoenjvqhxhxAaYaKiRlTbw
wDiv7jDByYT6hcFbYtitpW33GVPv3sZXD3fKOjqjLeTpQLkTKW1jNKcjzajdWXItOZ9WoW6xTzMy
xpcVqZR3zhc1Oy/kXpsRw3Z9g3ECN0Yz6oLx8c9/zGEUvqjODQK4FWDBZv3jlJtQjiup279cQSYQ
TE4JLbvTT6zZSNSsXZl5wiEIDs8tYzlznlpfEWV2e2ybGxfda5z/Ob+JS6ws/AgbWagat9+mEIYL
iEMZuz1zdxdMzbSHvprMXRpMsnBZubX8Tnhng+G60KMNx1UmVpXVTG9eerhBu4ZkQduKUNNhwInD
xsjIUAWaujNXJsq7sbg97ZJWT3a+/tCoW8jfzJ/OyLClHN1o5Wjo4cSdMpWIrjS1GELhM9ZmHiUL
7z4yfrMaRMYI+x/zdP0sYeeVXtislDsRD6BmxFiUOIzzsHPAXSVQ/iWwu9/iHCqjluZffFR//tnk
6xQHQOT9y9sM5rZcU2Voz3H/a+X59D1yEZVoWNgy9KCHVBkdk54JWA26A9IgouLj8PTjtKP4vByQ
KF3Lxd1EEHAje6zDH2VCiVg1eJ/vucqdIKCPLtTcZg4gAO6RGAOXSzrSLgSjtQrZmH3h7qMCcg58
1wtO31uT37etYZ5UUkOBH4nODIC3wyOVbusn5xyHYQiRoTtZXpfUUOc2nrvQBE4A8NuMQoUHVKo3
vYNKXq46XbN7RcaGkAnJLmk5vBX5e7nT7xzxtIkZaUetMZUPT9HOaEDNAaiZYl4A8b3aHlVkBNDk
vAw1rgITcJhKmUBDtoVvwnj4tNX8MuzhmEqFhSsy8VeDpeqdFXsH+EdZTkA9VyQjo1Qx9vA3OfcJ
4+WYYmZ74Z/B20NACDvwbz4slFDeloJKhd+YVJCNKswz9fqFZk8bLmO7jdqrf1wPqsU/Yuh2C++Q
p065tfxltj17u7b4g5wwP8BfyH3SZTEoteYoXtG3H6YaQwfSK6hySL0Y7zbjaR1gPw6v8yemVI7Q
HMZ3oCgZYQGOcfibIX9ufGZTKi5iMnleeLbm4KMjwAia8p+Rma0nJid3PlnJUYIfxNWcwnTULOam
nNxq5G9CWXkq9lMRTh8bkCKMUpX3YwaWAg1zMbVGa0jZCvPY5pv3qfgpAnjbBB1TdVZ6mkx7C/At
A7ZTwwRdueTPfyuSNtEoOS3UTGYZ4a4qGcgCfuZMEcyXmnlioU3xXOhGjfZgDWmEvlXxD7sTpk63
9bJLgdE/YoK6VJbwSt3FX1IaVMH0jb280RtAcdpxBqMUIhQajvA1YLGosxh2oiJ4YDtMlizrMQso
f766g57obbddxcZ7ddE4Icp8lE7NJA2REgQS1Cb0AgzGEEAxDUI5oqZPgD0BWOnsiS1fAXPNwnlk
ShqDxdRHPYLTzwdiFekEfzwgDAmmYAFXuBhXeEGZ2X5Y2OXgJ6MuqXLVhSK5zSCtKUEQuMWdZbSz
mRRD4S7op7kG/wKJ+mJ3t3+NBU60/zcsY9isbJtP/3+bGpRXlcLAzOwfEQtqNNGyoDcssCm/b3lR
JGg44NI1UKRoEN8zHpHcAGv+WTzUxm43ozy/Out166rsDYhIG1OOq1KdSojrNuAW3Hbux0qxxs7o
gBWGpGCXIuKM+Me6hzruPc2ikfcztJySx2AEWoJismK/UfzKr9K3q+xXHF9hQk7eHYO2Wo+XsNU4
wjSRrP7dVjwexlEfA7LDdwZXvEspq/58AjMdDdf+QXxNw/3YhdaktimTBcA6HxyZ5JZZLl8qFihk
xvMprAjTeWGtjTnW0aMG8Jq2WTeYHLyfVP6j+UnN9b0c/ldbMPN8eqdKJS97I6jdDtN9N8Qwy+gr
H270g6OHOLc9x1uuOcsoaX/WxXyQLHnOpkp8LCv1I4mzi86PRQxv42ZSKuTurTF+icxxSLP2wSOT
wZNA96HjDh7GzluM3DzYcL4PaW0xXNuMOjboLxyLYcWYaMDcRvXSsFSKHk1y+7hhMmKuCqpRy++t
N0HbBxnj3yvb4qRYx18cSuQLnRQoMk+aaAMPqfSRXeDEu4eZTVM26ambnYI6Nfe5yc6Nnj/F5cwe
AO4a+aSI3cvIcAMqMNqkWyNWEJtWeL4J7GNPs8ra4C2A81Vuui5Xhw7E82CC3vxl6Q7MME5DZ8ms
9yJjfAlqQ2I0GJ6+FFlv9h5g1QuWnrDyJ/HFa/yA8VHjuAu4hAJ3PHWEl6kZQDogqVNbACcpf8Rc
jlSi9yVszc47XSB/eFLq5V8b2bWXT86JcerRquA1Ik9xa+aQW52vl7+Nd0Ek1hedI8p0CBo0yXYt
m44LmvMQwDZZT9lR5BbaWOdEuGw+qRlLiNIZjc90OvTCKKwMVsnwQjeKTrww856RHNClHejokKyW
K4zHIWoAvdu7AAz5NQGIC2mp+2DITxQnyhPyfDXOXGfrpJ9OJ8pY/AtT2D2L1KEjUEpPjAECsy0k
n+9u8XFq3oMGvsULw0q6OqxtWOKV64TfP3zZacklDekC6C4K9nHLQImi8r1x4AZApikzBgHtaIi9
pXJ4IgxHus65P6YUWDwWD9kF96xyAUZabBK5R65N0xw8rZg7tey0LZr/c3gxsTuS733gfrdBhbtb
jB/SVeJhAnDH1v0HQVQkR3g83EEFFXYmYDBptOks3/vXPv2ZVWoE0nzbcQb+8zPiVAy9QHfdwlrg
VEJzvGzuUO9pRYvlKIaX33JS+3SbOFwu1jMODmal8PHrKuTBjB+TEIbrqC8rpsLz1Na1Wd/YAVUi
nqbz9MIB5RwbtVF9/fZ13W6MVzbTlOaXorfjgi2MBs5u8mTMIuCYbG8zUDWK1XuUnrbTzMNseXHH
NpuT/hUfNEqfLecLmQpwDno3UoHYuaD1hJfx20KpuiuFB/1F9Haz59Wh6UUiKujUaZdJs+V2IJb6
pzCn3V8OtwOUc4mpEt/4riUgOxAV6DznImKXUnT8f6foBEL7R1mkoIUArFEUotYUFEfZONV2ewEQ
9wxepUMTTewe5dHbbYE1BdvPuAsHmU13vZ7C7mYXZJ5GT0W+qiStswXlRfFsSKLA6lkfY4KB/OUF
3XU3EIcOU2yyNznFOUuV2ciHVzqQUYOLwUqNzOcazZJEsCRTmEHQ9EiRw/yJ932j8pPbih4oNyFb
0el2tTnKXt4VHCzoo7oB53hCYUmXkWMRCDAhMHwCirriVwmD/GWA27hyWMkASgXLuo5ZKeda0Ftr
aBFoTBhvoNEaR9YYcivFxeQ29vSOANZuTbtD0ts1ZEP3KXz3lnUXfIIrw286kOE/ZAJnA2ubUShC
BBEdReS/kf03fcVfjyEhNkE0ATDjqPRgv0D9rhd1BY5vVjAIzc7q+ccA72439FB3xhz/xk0wpc0x
bGUARewrJNMx/Ckejs3c+XhR3/3WnIjW68DoqVx0xGdAVWORoIib31VMvyjosTpIldX4BaoikPR4
StmhrQ0gm8ZdavEb1xkyKW7U55TpKE7MyfXqaMfO0AbqJoQkcbpU3969T3FXgVE+zb85XPvd+K+L
CUrtD+eE4BjtD+EpDpp0UeTyODzhUUI2QRTdYbiznNFscrTBhYQmriA5uj14ZDXaU+f8mhAkZWRQ
JVd0zRHx3po4eZ1ahno17jUGqH4f8xVOzRbr0DiwEj5x+0t1jw74UPNgDXKzo7RuH8ojI50xGqRM
qdThPVGYKQv/jVoX/wkTiUEdPQ6wBG5e0rJSlbhOZBAWPQlMayu62+M/6BVkILbho0aw3kBFbGt+
OFhUJy3/xPGr/I+A2nhKHbZgDrOzeuOnL1R0Ay/FcXSlraTjm0NKRdujdguOSS4B2dvgsqdB1O/L
06kXnBptDNeCjnn6gbWnWPGvDfTrkgq6vuI98aPWw9sAm3wYvHcJY0V12c3mCNkFcj/vPZvAZanl
PELC+aWP4BdFBaf4x8EoHRNF2NlwNZU6g+2KA7zHGaeit07gnXWowjQmxnSKo/x8ZB2+Pm8DCgqI
5PcwvrsPKoR/KXSo5/oGNYozRFwxSU2+hCdnnLCuE4turtIu1Zzo/IbCiNLJ0XrGOaZKwdkFFjCk
0rjttMXdSEhTxrm3YfuiAIDe+Mlp9kpafrpH1SvxQGBd9FQJfx7nD/v/zXS1PepX4RYtI36gqgNv
kEp6M8jHN5vPodgPtYtNg8jpQd5G+Hobt4uN7grEkpnLBLeQq5vtO4np4ZMBTthzeVfzkehrUqOA
b1g6o67xGo8IRltXkNh9ZJ18D6FBPMNMfhSJk+282s2A50q+QPogJrtwJLIKWBhecO+c3VbVbwoL
U23fgBFAEpeMQRvGz9TMOF4HsP0qZphil1q3llM6FVNSo8EyCNcM59lIAq6flkYE+QstRLNukx9f
WU/sS98GMu3X1773J+SmhakJASux+C7qmyZ2w1zVAi1/2XJoUD7+ZM0XTmvTCPcdMTUb+SMjfn05
RdseZ76TD02yqgwnZDdDczBdq7rY20VhWbP4dDfeIYYAq1pgCTuHnDdDePeXWeBYmH6NsFYrZTx8
2dUnUCFwBJ5z/adf3hA6DbEfOrlSA9+lyQ47XvBDW6fBaSmzGB3YahV8t9hGn6qPnYG/ZvJH4/LA
/kP+8Hv94cMhRmd8oj62jlMuYUC31c9ME+uZGQNVvYGpa+5mpGMWG3TM3FxQumFgzRcggkzfUnPz
XgY0dHeB9zrmKijvmYwqN+QbD3ZE3w9xaWazaL2XS1YFpYT2hU6DE7EmF+47DMzdFAZTJ7T9DbEA
i98EGsjG9Hdfi4lrfsUVWTm5/yNm68Xp0wgo3spc8Vcb8JOgUMFZIBP5+A2Pq02ZGv7wEb7vHAzA
Si9j9cJJtviDUDsP9n257+0W3+u4NlqMhPDdDZqebEHFuN8xduwwTzlDZBphvSi0VPqmezNx2VWz
2JHKkVcfXJqblW/bhHJNomNi25tuJX3fXv39DZXUwOaj4Q0+H9mbGw6u5r8qbCf2FwcSqlyYrfAn
fRKAY0qlDiNgtjE2C0y7GX867oaS7an5/j7bKOCxbQRdzW+DGvIf/FmRzTdf8/eUwUVfBxRyyjor
drtY2i6qGfsCU2wcho39S2Bmaa4ecNAD6dwWTs+5bRd36v+ffC33u7V+3sfoL2LXDZIZto692DcV
ZOfI0KMK8sJw0aF8N5n6MadLmf4aJn0DlSOAyNS9G4HpP9dESIz9wTpY7J3WLF64XFIWooRx5pu8
6uaHQzFg8I9rawYLGe+CWP2o76sgTB+m26bEPF/eDYWq9XxMy+2emMEqn2kT2wyqrrFZdRkxfrm7
d/bZyWADoYe2+8svfW9K0678Sb6nw7zCcEZe1gqwQZ45UycR8bU6Clxr28eNZUYs2rxUpkOgqZ3o
CtdFeUVCrq+sLvOFjtE7gpFfGK3j0xxkmghG7W2R2o+o8csTUv1mgico81OeHgO+J+0XoxKDPWcN
UBzhOXoXwXDd5tQE804+iLyo/x9ikXIzWKg+MKZI21PtTBi0ttRcczZarFabbA6tLpWkXTLhYl+e
XsLzklCgddfFZVB2NiduX8ytEHYb54iFLTb3MWqCyP3a6hQw1LBpuf6HqHlvS1VdOQwjRqqaZFlJ
j0rZiL+23Ixss/HVXBhqYDL7mg1aUvMxNP6toycOt5P4anQFPaKPbNjj7OPStwhH+sHwFIHkNHE4
AeiL6J0cKV21OHiGOXpOn1qeEst4SLYxfzNTXrK3A+GoirTjg4/uWcrCrJj34pkKIwf/UV8Z6LP9
uPSFT/4YhuFx+JH+1/XNS9uhx1y4uWyN2XaLp7F3H8GenUs1kfzvGyx4tJ5dA80EZgyo3M5vLQwe
uLEIRg0NROJ41m5ZWsfVoPkNyFWFuw06jzBE3H6TnXMczEGBmRsrohj2y7CROO77Ae8dfrwP+XHH
3XvDGZMM2AisE8Us2Kx4oO6z4boPUsjSweFzNOEumzWkvdEEev5MBb7zGr4IEsmhynxBDjMhA59U
hTEgoeBvTD5TF4KlL/gngdM8hpHkM6ovZs3sSJqpYo6G9FI0+KpfY6oJ8QrGKGysZBIRLlgtSNGZ
CVP2uBMYvFLF/BD6zKProocEQRz/JE+QdOPXJKZX5JabRLNQLlatcUN1P7RG4GDwvghONO6T7Gre
+f+yOzvaO8cmCoOMobVezGwtXJGJGA3QOHKtBrMIntut+hs+RKRKYSBeUHzMiOQ4I+79Kmb2YHYn
Mhr07K93Gvp/2EF2aQGZcjk/0Gq7XSsFXRuKCwEEhyuGYQy7qKj+ya4GxCKDaSWQV100MDnZi3z1
6WFRO6T4EBfyJX4ElDI+GU26xRyP09Jd9WDM2yb3/ripsQfRVSZt4X9gwl0t/wtfIkUBzTL+sSsG
72CPVGWNr6vaUT/JBIXm8OLflgPMmPuQzFdk/rAeBwxgnjA7hM02znmFXIHahT2v/8LUtUgfEhov
trF+i7G9gN6hCOq5MAct3uz3dfjIzB/4+CjfdhIyxeq2BPrb6rIdJ4DbUaOx02UL6l9W1j+gsVEy
Na6aitfsjSER/ng+ukzhNHi8aTfksa6AdY0R8umukWzuifcDPGri1t3YL+SCd6QSVRov3WY0fvC9
6d4BxBh/jJnAj6SbrR8hOBEYw/63BCnaVPwFC9xNOsJ9uUFOQEVq7wvDzaxrDDmgJ3Zm60R0hfGp
xQusRt7QiliNLk7oYltGf06VTlHOCflxMqvmqAhbdOaoxT24READbaO/73DwlvMvR8+PaXs7xSUX
cdXo6kJneZ/9p9GObeg/I5krbVW+IjDY6AHPGP3oePwFrKs3VL1xb1quKRQCqNGI78ETGY9EuSNW
17FQQ8c+tyy9OqpqwHgXCF48GSDBlLJLJB86ZmTTGSxZxZ/tziKYwLo5Kw2EEoO4BMT8yn4jV5uG
UZ7WmvGAYxlYeCA513nHJecF6XKW2KtOX4yYPCuqgaIPMwq9Pg0Gga0z48FhabiXwn6g5sPmFcVX
0RCi8SstxFd46/d/UuNskJ8CQ1BDp5FrGxmehgg9iEqT38DNo4DkYHHvjx9U+4m6jnG8h5TmEgxA
SkdQfNg+9j+AmfPzoDbhn0n5pTP8CV24CYPg9he7VBL6mTPq8jO/DFWtzUCTJsc5JiPXqQs3jfqU
Qp+glIJ/AXaQ7dycfU4eiCt7/lCNZ+P2m17CuWLoXUSvL9ZTUuFOiRXiBJjLDmI7FSSs0T/W8+tD
wUCpy2VuCPWgy+dIoD8ArzKx5IPat/ZOisl26kZLZmvXS3iFZ/+4Yd2YKGyuRsMgO6B37691bejx
uxN8sISuYYe1bNvQrzQMJ21AmE14BRGzvzUmqWtIIGSZfU0PSGXXo0tQSvjOeNmLTqXL5IBwRFG5
OlYd4ntc7v4KDyQbuTQzMrxpjElO7owugapKHJM14kHpvU+XBM/g6PFyvokJG0Ybn9BoJVMs9BIX
u4kaTDDk/rnv48XHl2DZga4kr3QdRBPy0VaMkwlmVxYJyEPoc9RoBSYBAz6deolHKKxFEp/j9wIW
SYg7L10cwA7vHsC/QL7Wj5M775hXBL0hWhKvFc/7nVTGOx32oAa6Ppc6rKlxD8ZFJYc/yD8IRchd
p/a56x6shDaeTxgjKYsIUEYjiUCJ6NZp49ifzG2KZtmcXo4jr9+SKZHg0DdxneqoYE8FoL0eG2ST
6kdoyJi0KL7VfYnRBlSUYlpRDseYm6APAbAvl0xQEcmd+cQ/kLnsDArFnIXh97IiYZ5+BdwM6g8e
CU5+9D5WX3zgqsJXIuvsDtPiyxRILlsWsTJcVv6aYYSisEKB8t75Ypg5uJiSQH7SM5tlkWzqzr6N
NgQMli2JddLYHm0msyJ6LEcft4wT4T1tDm3dUqMESFXdi8vwILVrobWEthkE9wMd+edIHvWm5VcA
6QUegAbvcflG4Q6V7XwCDaHaOSAXAIN/vjyGGY+RC7uq5ehkI73MFBE81K5aJjArUD7d9g9wNMIz
RIkOy2uAUi7mVzfD6hC3u2AYYMU7GSY8OhfZvNSCHwSA+NE5VQ/OUAU05Yu44FmCivQx2zDWje8f
8X+5qE4X8FgMwiKeUxWUpgomd9UvqSc25n6hdl+B5UkKvGWFvQNk1mrWl0G3D2BoPUsHHL5eU4QK
JhhO3O6Nux9LoRM15s+gCOqzwqJft28QRGieoCmbhByqapsJI5QsVHHmvJj8/akqFObJKuJ8tFU4
8gblLK9Li2DPxr2WiEoex1sLbQpEYzmY3YhDwiu/LcgPHgt+h0f0AbJBMUvJHqM6/uG3t2JWi7hZ
2Z9A6KbCBKgPl0vsVqwp+ROArIe/FD/454ohKTPUBazF13ReQp8Uw9lrVWBUz2muFDSlhZSzbUM/
VSJfzvi7kUY7qCCDIyyeF7Xn90J9kxHEhmYUvyqMePBUtB7iPv/XwlKhqp+Dhvgcc/Ug/nYgJJbj
nuXWSEmZKOJZDp325saPBeMBjGqYDeTyW9tgXLVIF7uoNa68LGYndE6DBnYiRDkucdhnZ+xGhEy8
LTTM3P0RQjoWBkKjC1nPfi8qhxY/wLbQd/F9SLNjnTvFO7hqpN0BY1zDbmG0NQKudh/G3a0TcF1i
aNWmh9HIhSepty28wSXE1jeblt7t66JqXV0K69cA2vA+7n373XLqjIcWjAI6/4CTZjQO+3T7zm3C
2Q2h+szVv7aFjq0EVuHENoErZVMWLPJYvZrff4dPgiZD93WDFyu57kncKfzzBZq3tQtOAC9D81Sx
G0Pp5IE4AY8sGCRoLHNOxmJGYzT6K/DhQMUo3hAVev6ucgE1GN+LhjO8MiCQ4lJ658MutTYxTObK
vPrDr4Vq4IPYCRigN13lSwqy0qfw2iBgCgbWPm/GVQkNdYyO8vrxEDoTcJvFN/M7KS8EcHW6JJ66
D7ymTyGny9OE0GZUXAJczml9H+okGEo6Gh5C5C7nzIL+R147SlndphxcdQhlIfW1MCpIzWI3t5up
vaqMjSnxsHZaY0AjBoZ5thwZrT789BARsj67gybLx8WoaDptjZFeLZqv//66zw98bNgsRr1KaNga
8f0jb0fkTA9oA4CyBKTqH6Ir0eKU50+X+k3sQQc6X5l+TUq3MzlBCXRl5H5AAjdX7SO9A6gT7sYs
bhrTl9AWA0ZuF47wMytHarWbPO1TimyJFppl2NnoCCTuqE9+fp46ycgil0vlIsUlq4TqIpG3j596
MPAAaY3BwM5GsF/0HmwzOQASyhhv/bMpUdKK4jdOlo+33YRseEv0zrRwHGc/fCuIZoHucAP6UORn
hTFryrFEkSQ52nQOGu4FOzYHs9bx9VSMvrMKOffwxS+hVrDNEQY25EVHTLZ/FuQF0HXgYvKJmSyE
eNwPTNwgWgB+g4linPY4aGxO8iXj7+mLo6XlMtfhXGb8M2K2P+WNMfhFQQ1hami//XvJtFkF1lMo
KP6CxGx6COdywTE87dkDG2kBg9ioglkvT/nx0/E5R4wk6Dbmbstk/2+pEosSnPL7MTpmChlVrSy/
Gx5wLk+GQz+ktzCX8TmhWpUhlxp8nvemfItzVQZsMTgilUwcAO+Z2OvgP7hFg5pCxWgYaovduYh+
RvUxpm+GiYxPAOKJMKLi/W+OjlHX+d9rcNRj2rcopzxoC0RHPIkyMzwl8KAYKS5hAURgIJjBtVe3
eSQch1Ix9x6c8F/U/hHswGBgVJs2hNN3kEyO9/Vz/XNRM86Dcr6vMuO+QUMyjWFEh4DIvDezP2ak
+sJCs5YDkzrh65fe8x3csAFmWxndI5xRfrsz9VJzvCV/KWlc70uQkP+XID7kWeAsM9LdiFgn4G2l
MKg4pUZjrhWuTJQQtfzdOATxaRX6DO8HwCUTanPqPjOOtcQqhyHhTZXSLHQhMrFlT9vO+++B70Ix
bQOicyUQmWAnTAF13EHcIyLT0Kjr21bfHbETgdss6iHxiDvs3R9R+RG4zrtwgYcrNouWiC+sf0jn
i9FP9hcLzHEglxk79fC9OJQUtgbjkDk596PFmm35F2X/iVLiLd3bQASIZ7kVmII8FbSiAMEnZlGn
Vhs6odlicXNTKQqhJFB3NRJ6GL5QyuhTUi/iZxsvW77GQ6cqoBhEgbkMkW4urGQoRexdY7TKUHA3
ADONd29TopvgNiHZhnCorQy7zspu462gGZC51YMHSVuFskDpwB7ti/MWHgXMG5d9nlFcX/dA3pzM
MKQv8u4tITlpayQMDDHuSphL2IfAuI4wdGgkAEdPA3vHG0ZB8KARdFDmHYnsE//8DhnVmiVjPNRX
LFsKZfjy1wXnmY7bNSgWass30ih27l42RXDCCTnNZVGfQ31TU0T/21GE9c7FnGchoZjdwkKmTM32
oKa2Z4Sx81ZQENwKsAKA6X01TuRoyfHN1WE9/UQ4DLSPSUtUZRavXLAbpKaKBBq+va62QL7zU1TU
jNuBPWjnFiQaEw7mpibMpC+/dZbkdQSsGiACWvUnWnKgSulngL8MUV4KfktiSrsL+/je58wCc6vE
C7bV1aKiBiu+LyKxslshwNzm+gZbuPurTrSzVpBNl0qRy5Moaah5M4psjnnumigdHQ8A0s/Uftte
aTKbbUDbOTH+/Re4Czr3kXFb4OI69BY92llUhvTHtkKVMgNPMupRUFqQX7/9tlVWUCscrmWQis/V
cGGAmLsjJrDDQgRdlRB5ncYS6FwhKL3jaP/3OkDNS+MIvcidb9vBI74QOzpHlfI4A9SIHNG8eK5L
I70D6ELj/DamX9+syx5BcWMWJcf3F0Rm05ELSlacZvmcwL0c+qUiC79M3pfSHlOf+X67En7G9XzK
PXOLoBwDgALTMoECgtV0Jgm07mSMjyI90tWMMSpgmQ4/kJyxrQcK02UyNluTftia1ND7GP5BbgA5
3Ks7yP81tRBCDJk9KXxWeQmG/C2gn2SzKUzm1Nt8tmW66SGNUGIpB+sUvmdnCXNvQvLxXddxbi3x
nMaMrqhsnmOdkhLEWABBrdA5XvBVegnErDPlCcSpAuYHqrmdX2JK7UAPjuVmlp+vKKO5cBAsWu1J
WdnDxHydB4mRn4mXAgEnPbKH5kcM+rJLj4GNABjSFxHYCqzq/MBAQ5B6RBnMKY5PLHOtPvUKUlVE
NwkzlsG0gKMmitp7QeS+AaMGTA1eSwWMrT7MO9DZjNAUAXOo8Q0UZMXd2TyYMzG0MNNzT10kFQ+5
Ulk19w0jg9mT7tnwuVHmJ9hfvob5uo0DlabFC63SJV0SEqm5sAfw7HQFzmxqH4QJDi2IAjOPfWMw
1UhS6m207NxL8AwvgDrNYfayNiTxMg5qG6kDv0mt2Ppt1+v3OT+bG+79lVkzhXkiMx6xPogHyHA5
Njffs76bVQaojdlq+AZ0UmqkgMA9HhywPiH21G1iwnjA62/0yok9+IetAa/4orO1zb4OSvXKzQCO
BWN98dvz7bwVSPSIJZmvPnNxvhdjuDOJfSELFNosIUtDcCEu8arvmkw6BochjdjOY3Er3B1Xhtlf
SsoH1oy72d+fLpVvjlGq0cCaqQEXoz69mDzb6PMYijCc+S2vfX4Ujrlf4KwAIB3yQDbiUfALhB/K
0v7ymdp0M7MNFlRH/Of+Hib//sjdMLmbcdfn0cu0N721WvIdcwB5lKqSUykxzifd6KXWeTQGrmWD
Zd84hc4PTNfAxp9zSga7I5ME9gR60taMYSuMtoViMg0SZeC+oMR+i1A18UoRkuFw5qV+2IsAZN+y
fyLmlfco75tYxnQbScwRBxPos4Dd1DIUEIJSW3PAlK7EZlI5tbHX96q7vYYKg7O5Guz+03JN3vhS
4hxh0bZM21BklHQq9xHViCWQy5QKWLXXjm78M0UJHfKXQMHOZw/84YGMaOScKsTVogGLGEHcFR7U
wMYecoqlAB6KLaRjfmZgnyDBaTrjfBf9/sfSeTWrqi1R+BdRZcD0So6CiIq8WGJEzAn115+v1z51
6t6dloowZ8/u0WOM7kBP25UW2TknRg+iSfhRAdicMaJGpKXghM5o/IHWcVk+ih1lJRUQ+T6qqa9z
u3pQFcrxG8V1ZX6rtPOeXwbW/pI8BJStR80KtY/N4OZvaX0pE2XmJb/6463C7GHmb584RI0BRflx
1HvkCs2V+0a+5G1gNb5BY1Yi/fH3nnKIu7hroP+wrjJih4kDZXT+2rAGdkSrnjrmWUNMw+CsGwv5
49fyn1/vWfn3sN9hPA/qJEfIe9e9V7YKSAd3+30ckpxcXmCV1ZyiD/8oIoFkR8fhkAPiV5usQnCj
qF5DgZdQQnxpEahpcEL40aB1jQclv2ldjQl1y8X4MvZKAcNmnjgqHX4yaG6Xw9oFzpjj/DAr0T2T
lOkXYzKmbL4VKNP4NkzCokQ1ruGTbQhj+GntGwxgBpWC8QT/1aqN7mq2IEhyHKBJvIoVRecqiHu8
Y6oRZ5IcE5yKUqLwXtsxBZU9OTjLVknSR8o9gr5/hpi4QFW6FTUYiWFQW+9fKF8Y1csiqm8hiC6w
snoH8V889Uf25vwOnrAxCVPQ1vnUH2hDN7kzaOThlj+r7SHtgPdjMVKc9vLcpBVG7JQGQh6vZMp8
TL8dCzahu19CgP9FGq9IdrUaxIHgwzs23LcZPAZaML/KcYhz5ZTIaO79BqMXEvh3GdOh4J1fGbtF
kiJx/62vHouQOHvncPsGpCmcP3SSr0OPWtQjMOscbGd7fSnwyEKzpgvSG379F0IpY9tUtJ5bSTOQ
qctjOsb091er55U5ez2Wl/ZjBPJGOkSoX4YfgZ4hOXI6zDgtApO0h/BEGsUzi7YqZeFp9RiAW6lC
JqD/dhhKi/cbbT47OkXmE+JslbLOkUtnXY4bOVfMOr0mKLyt7pHzYHmKVavqO/zLcDns+1SwJGXG
uOfiX9TDPIpTj/Yqc8svMAaIlfqy69Bu41Bvh0lyrDDdgz+l2XHwNhFwD2FKLPwz0fljD4HFF9Eg
nw3plk+O3KBJi376PVm8taX0cnp6nPQu9L3OBae3igSFdXZKhzQicaxijAIolmTu5GYOBQ/hjuwU
GvAjpffksOSELkHUJH3bDi7Wq8W26XH0aWhJBgdhQHxulkqn9Wl29uFZGbasFkn5M3tPd+sTAiB6
JS8aDj1j+OuSw8Y4n6rapDMBMeE0op/50ttbxXvbXUx/z0ZR+h8oMteTbtWM2XxD8G9q7m5kux3o
ADdmBnZa2l4x5/A/dLWTQBA+GVf4OsGJYXrma0DydaG7fIvPwz2WpU0GdBuPc9T44AbBaxrpeWCs
FmnCKaZFO9pBkGxxtvzAhP9gt9OHjXeEJWU3E7nd2vAZwsDxl7Lxg0c2e9LKH5g8Eq2aHMRKA0UD
pqpuHeP9Qhq1H+njA7otUgkSalodlFjjqq+N4ccMOXxb2fyNiTo6d+vxi99Q+WOZhbhwz98A6yBF
b76sX0+jt7MnF9KqDxxfDT4Xlxs+IcmRV8vbIiaaI7naYSNHC6q+O+xf+oHcCggvf50b3Dd0+o8S
ULQOvMemfQIbP+kTCj6oCrOScKMT/rcVAxSFI/XwGzd7fKD+vR9NPLgl2hC950RjB9MJe9zRiW5d
TtMhHZ6drnM6k+ootj55wjaH3zyIxyeL5CWgNpTm8yMtxebg7jEn7Tm52hXquqe+fLMOICdFZ1ar
NtdK4q45n5xuBhZ3ePst0eXJeiwjhqsXHIsUqGjyCHGzXRAzyVPXt48Z0+XOmCID7HwrvR5/XW+3
NqVwiLbkUW19OGbuvWQII+9pT/b0oBYnzQFYEiXtcHKGBAwTyRnOW219Dhj9pBVGuBqxNEo9gLzM
NQiozu3o/2gDckbMxdNQzYaeB7VJyN+YCFLrczM5efTtcTL6HcxX06Tkn4CqUsh37XdXf4JbHXty
oghGRcPa3erD31ZYAJCfPrkYHVOlc2Q42xaJBNQivrLnvafmRHcePigbtb5DKfZHn/P2Dl+2sni3
fcW8xB8zcakc4i1P6BGNx1wGjQW8MbhFx/zTYTT98eOW/MIXwsaitbfwDZthGV9CR+fnbYdSysMu
h1SffBjMAfgdWYohAgumEzhMaaRLxxFH4Cg1VWMi63BJblSCmHhc1vgY+s1z8MaTGHsQ2mHYAW4b
DgTva/KxmeoN2MAtuRQ3zBZ04bLfN+AmF3j3T6p5HlELV00NkqBKpAHeG0k/Q/H5+Cw7LWHA0KXh
j4AxJEA8lHqFmwQqhg8zlCuQe4hQ2h29jnij38F0Bat4oCsSdOi35lUA5oiAUY5hOj7QQrywoda8
vHpEBgXCi8pChNOs/fLFk6TTLjAip4CmEozB8m6cuVcPuMTZcub4jj7+FzadHXX9Gmxab7p+mB3i
vI/bToJl6JBOzrjS4NkJdMFbQKrvaF4jeJIejPWtryClt1pAFTF04PxpNDzplqnIUYVc53TlTnBT
Hs60R454+/K3TRcGV+4B2Q8Yn763DTK/pnUmcrK9cRDU3u4rOcbUPzs7ZLzENyzyrojAinNby8Nq
KTMCVfsufPAOmvruKe5ezNfd7yvZ4+x8gCtudt2c7AfTg5KU3wB3C6Gqbo962eebLJ5D9exKs8AZ
wSsc064dzIHZVWh1+m6QbkfjLagWTM7XbHy+cEYr52RLEIm3tILU17CK4JMuVFcGaE3gBu69vdnt
hpenf6/sK9SM4g6brMOSpRvoV3Si+9ZYLRqAtxPC6Act0IIQ8iWD19VCYYDiHpeR7fgX6sve91+L
g+Jgab7tp7576iKcvyaErS0nFYgWs6VUbYzcBWweOpA5mHq8F/jBIDiJ9QdERSotUhQY/wzQIixu
p5Dkb85fPkyC2/ClLUXNdzNLuIA3d1drV+gRTkmKSSw7UaWpN6ZRA+xBGZqf4r8ahjLWo7DD0UEK
1Af/g1lDRYL2P/RQJzAHO6A/bWEeQWT9GhxcHPHVyhs+SU3A8RpIFazzxJl4VDPi9zXkBPfGe8Iu
xgEUjUP4eKDzBCtS6i6wSRfYD+zmDKz2gBkBxx+zVqJ9aQxi4XEaObL6ENqsM3o1tNFlNtpyJReQ
AXbC2tmeRzxYB9o6jP38i40KtuVaNp2OYFkR6YgQEFoRNIW+T11FACTM2zQaRtgBCsr9rEcj5rtJ
onBzkKGKgAngxhEDC/EKgvmAFdXeQOuXG9M+1QmxANCVi8QCS7qwGIdoO+nPfphLw7CcJ5IerDxD
vMkMmXjAECz3HPx2jPRw0PSaDTYMgxuQ0zC9SsPK92oMmGe91xk7hm/RCDuIo070DfrmoaNPMfd5
HqimLrwYYr7qYTDPOesmV6ok+nsucxWYb9RZhSKmc3/OZgHpn0HrNO0KvrnfD9/YJe3z++ptXWQ0
lv4AzU0RtSFRJKeA1euHbxJUGufdkUDn3Ha+fM7bUb150CRRpu1dPpyQBLnfyrFjorPQTO/G9D2n
IYJ0CgVRj745NwJNikSGamhkN0BKQ7Xbq/eABvST7nEycIysGjLSJcXYDhjcwaP6Oca+2D2FCSzz
qKWfY/ShIqBA5EBLEsBxoFXD0GcSJT8WucypPmhYl58wAnb788231jbJBbsodCeYOzFJJqtHHS6m
atiAj51YVDB341BqU+RWLLU1TJoJiDHA09g52qPucK2G0PcphC8aVuL+yGk4+5xWbdFzey4Nub19
MbuYgR2NdkQjhM965JbhV9K3gHGRF3vKdN1y39gz/41kueAOCSNOm/a4vWHDTNMBeKv2CPdjN4VO
GWYU738jUZ5z7J1VGz/1/JPip0klLkDvyYmSnbb/cxWQwUJwKvG1w8zGBf+zLQuxAwPbeAoFPudn
RoyhWYC7VrsA5T4DgGcf/C2Rq3s7LyGJdC1Fq/wj/t04K5KuyqDQ+1PuYjlCeQ6vrDeM99sVdjSk
yFfNZYy0Ze1j7Eeig5UkD7xLgT6b7M+DczPiDVS21D2uXJFFJwkjv9uJu7dSt7azUCxGcZWDjow8
BMaVTAxmik6v+CIufkyOaHWfUZ3w0BO6e82edWy7UO3cW/gwWdQ7eBg7VMgWzbSVn5/FZzyHkJHl
PaegeQSyjUrWzSFeiDa1MQpDpg3s+FKp9XEjLM1gKZqIS1Kxb0Ohk+ciZwSouGmI0OipsbPxg6dU
SfMyicL03OSOu/2Y2wK1bjajErQ33P5iYL0hLUMNtc4MusNBkJaZqdqGM/6E462kAtafc1P4LrW8
SniqfEAP4IBRqfSpIcZDgDdxF5GoClNDZtz0LrKhrGpzxK/ow3hmRApoqBXUpjUTg2B3/mi4PaLD
B2HW98Ora87B/M6TBjK5HDzczi7mug2xgWN3dqaUFBo8NRVVlrCQlJpMGhKnFJ8q3RrSq8kI302t
1yRPqc0BGH51NvANvwf4jsg93C0zy0oTXEL/NLm1ze6EQylqDxGDP/jvb0QwOY7QSY4uWQN4FG0w
oyxIjIBiriL2a9J+PoBUkVv5JBN4nNiVMUZG6qPFYnDNS1+DZjEpA5YQM1pRgKJ6beKkboTVLCOE
v2jAdVavbWi9bMvIegEjXrESgKySydo4Ply6M0seXtOJEPnWJt0ETSZQwTa+6MnmvtBdN3yjmE1x
SPgetKT902KW1iR5+5tPzzq0nJUas2ZdprfiLoWLCxjbV8tk3DAkIPYqjcrv8JZD0+wYropw0Axp
x8DZ4LzokjIqgcGjZI3ykdzQLz0hOFUT8o8t1Qmyszmm3Eg5phcOBR8xvERL47cibuQ758eWaV30
CPfhdXHy/mdVzE+YM3JR7s+1MAy5OjUWmm7yE/EzOOYZXBKXFhWDVZU6hOw2oL6uDUqEk4sv1caF
o1f/G0HxY8wMpk9dI56dghJBgJ18NGTM0WcPrPcm/ZIuZ9TkHt33YqiyGLEA4G3sTW5FKFeJ9Cgt
hXT6pfzhzajwdvxH06el50pR5Hk7ayF6fwZnAL16mB4thuFUJv5C2oWEb00fiR4bpoDKWpXHd4Ln
LjngQLMwHb3Yqf0gaLv8obByFbM+WK0DvbjPi49Rwyk2n2kn4ABi305vxd8Ry+lxIMEk2i6Qw5Nq
Zwd2707LazNj3/mgamU2oTsQ4rxs8WkKBjkaQV8a0DJPrefkfLfrCwmi7ORrypmEPSf/0mkZDAnA
pwFYhr4M/0etzarfVFeL7Wn3mY4n4eBgEJfhOSU9C8FfM6Xnj5fBX+v4JZOheEL2KoB3SfvLG6Jc
oC1C0+zBhAZdlZkqV3eQodiX06/pp5zX17hyrPQ8LpTZeXywaiAEPjqNTqH71OyXEfS8uankQey6
HBoo3Ia00CdXkS8xjr0aRQC0+RHTCzJsbiYWB0aLk+hgJjXoiK4asN5JxMQOJHU5XniK3kdjFtNe
Z9bPYoTsczD8kjXr3VJmi+V9O5fNhNM+Wz8tBtxvdXR2w67OGJhKJ+8kFhF9ejFSK37HM+UFjAEp
5ftzxuE5AvjMEDr959zspqYU+GfOC55lB5cufFLoUSFU4SvgysbgHtx6wIdFvfRGoo51EE1G76G1
kejZkA530yyz8pPD4qpGtwl+oumfjir/diys+MbHIGTuRt/922NkwNoz5sFxGJQ55wuRJe97+KWj
nsyt3oPH3BBoW0wxmNX7tNa64/0e9JdN0klSGDqha/Z6FmLYlBMg0lt40dk60Aq7zItCNCZ1WXRc
WfvSXHh1L8MACoVa24j6CGKrYZaJ3tJ18ZVIsYKA8rBLpqJR27YaFOJo1bSpj9gJ8wvYDxxeRKAz
LhKAgzQ+uT6KIwkXctSRJ9GQNqIBeHREfPvM3Fi0ArZbuN1NUeanCYM5tXbwR0YsJFdjVX2golpY
AzCzeqFvr8DY27pY/+bbow12r3foORmw3SBTCSUS0scUYTS3vlNq+zdeIzvnHbOaaCt/9endQrQM
/iZc2D81HLdpNHp50yxs83SYSkGqVCjz0VTOqLBvh5gxtUyVvdySwRI5czD+3MY+2Fo2qGGB42mG
08AZ5hmAicRPyCnwIw28yCym0l3uWnMMGg69mvp6qw7XCq6evPOty+g+CtXRM3RqqIfGhWlAxWDe
ojR3/Fq+g7RrobD26Lv+se3+zhkiwB52pcUg33Zl1aXb3jH5kmK6YyDxb3SN60ooqxkjqH4ZZBi8
D3mrtrimhCWI98mE5dHR+j2+YFYmJ220G4+mJ8TWeAyzBGmkEQJSlpeFk+3Pt1KMF3kxtj7MccHX
n5dnEEQ5aQAHnGYMQebb058WOTEeXi+ZpfrV98f8RRsKGwZKCCOst/k55Q9TJJ4oqEutvE87ClOW
FDxmk7/nrZqsIGpMet6EJVrEu8mlxn84MWfYw4P/2ieEN6iucTDQghuWNCpdetvEhWO5EVhQpv4k
7iPrmBtSStw4fk7KDJPwxqwghmI3VCN5dHXGa4WvZe8lcmUCZprtiXiklRGxASeJlhfKYB0UvCST
afPMhuMZvKhgnJbjIPdHUZ9XDvJLjlzxJHrin2yLpogjjVdhH2PhXzP84HHLcoFf0LFQSUMsPLNR
d45Vk2unqIRvOiNGJP/KBngh8SupN1dELoiFoOz03+wcNfkdwM9E/owDDFua0VMLmUAFhHreGU1o
jKf8V7AetFuYdmmiy8a6cEFISaRFQMn2N22HVORvIARujXjCXMgmFNN1C0Y3kg18t0xcgQo5Z8QN
YZS2phQOl2H9YQM3IURqn4AChplyCr1zC8GWuBdNcDldUuqTNgIQiRLteNG36xeKohwPlIhKs2+4
Mi8vU1gaLaO/xblTI0qGYeNLymqV4MDa3kLL+9AwJTkgmtB2d07k6C+Nu78ZXGaLHeAtyYk7oBBE
lx2ersypVRhN5FGEPrCUajN5LCEg4zCTYuKWFg3zb3oGqUrFFtol2JPIuZlRFbLEeV/iulBWKH3a
FmPBvhMKGCarT9m8YrQUIpQnRedyFuTu/sFtMY76guB6mO2Z4YNcn6wOYftU1TvgCiyqvUZejluy
yMxBowDT/57ZhLSjeHK2/kgVeAV5yjn7cpywAxlkQD/eZkQodyutRkzRm5fadxNRFj222LeTXECw
uekJpyePKU8RLjTxl6nNMKLmSkO5uKy9Irpe2VyhOuIh5ewwX4TW7LP+RnkiE4YSzwDvHFsiaNwP
V4aCRJVTpLcJo6zEcZHnLGU98UDmpfekxXkPbst/pjB8KKkTxBIqJC2ifMrvT5O5Htyllpl+Lzom
11gT3Tg2rDIRGtBlSjZNEiopZRI2DXFBRqCSLILNnpDivpscmI+Ji7VcgjfO0fx+tKfsHrZFSkwQ
T7F0Z7bIIXfwicWmioKGM5wCIxWnFRmwSd6fU8yRXG7sGa7t3TEqThJjhsVqNYU3M3cbbLUdFfnA
LBmcBIZABlB56W7kap3wYWzYtVSnT0H7aUFo6nxBwZQi6ZJFuTkWeJnyWEpAJ416bPMsePVnTD8T
jh92EH5jsqj8UsYF7GuSflxYKfFtsZqBjf4dgTAw9pCkSiAXmBUlWhLJPfFOOlqLafEhPrDV0iz7
WP6AfLzbcko89hiFKqahtCrxNsiMXkBdwU3VYJIUeJSV5g69FV5/hBzCkMrYbuHqyY0P/zQM8cMD
RMb6RjYg5iTSykjTOwONfoZU4kdeJanKzyKAS0/7q5/ZJfhW5GHGwuCipEOu7IzbwV1A5Drtddjq
soGq4dcsKj/6XQ1QGiytNITIcKbY8PgVZGFfh+G1nxAM+sDJWIsAo+PlHP9p2BXi3LiHYty8Pk04
ioyr5HTqeQ+GThDfZDpCt+YGvZ3nTKqIBH8HBpUiTVu9LBqzHnwK0F+FMZDwb2hGBu0RQkzG0xBn
gA7siy4jCfnSschzOhj+w30PEL+Vimh9u+KBT1cU/pGhJB2aiAAMCCoN3X6tOpwjH/g0bGQyOu4t
b7Ip9Wa+P6+7e212Nz9JLBoymOEQc6SlrahclTkgmfCWVTY0KVzeHmLNZW+6fC+HR1OHqbAF59yS
cUwDiBTiCIEAyTvlUtwnv8T+8xpL7IDmynu5DF47utmItvJVMOxmc17AKmRJu8nMRAUZLF/B8GPf
ztbSg3s0NJsPovAuro2FYt2ZZd0zd5NNd8d4JZA87d7nlJEynGe+6uofRcc/8mDscCLRzrM4EZdL
Bi3u2ZF/xPp5LC7//GNSTpLNzl7N2FSIdeAtB0N6taZt7w33PG5ikHEKaTmjKJ11OjBWzPjT05Bb
4d2+okWLje9rtXNtVwaUxc3hitKVjyKdP+k03W4Z1vAIEVMr+rASruuiznn+4CvlaL/XmCgRC6Jz
Gu00laMHEfhrxD7HAC3pG0y74E0JWxFRzHUXsaKD3cx3GhJFO6lC2E7x8ez8HX6Xyrh0OWeLcEfm
eUxDklCZ+PHimGG8LHt+A8yUYKLgYEwrx2L2uGvMimM8hfrUY9tl7rhePIbioEYNa5vLIbQbGEzL
5aQk9409Or24KA+T/cw2af/pgMo6Ky7hsvdjgv8rRzvcLPluRWuSMmWVDz7oLmp+10q+MQlEmlZ+
E+ToXbiFStZys+lK1vOBmfzkPmO/fJpg4RgkF11TljFDDuN2KJPsjhYR1OzYIOB6WSMJjWNGIlTk
TG/nO3cTaZHGSAVpwCdpWsgE47D4AuNKWSFJrJnsHzp+qbhDGb0uPdrBgHsp4VaS8AfQXGlXB/vJ
MkGTycwOkcAFbXwgMrSTCBSbaHg6Ms1AXpOWDlUFlXgYFekhspOHFcNToOyTVrnG0kmiCws/4a6w
5oDbKvY4lOCGO3uAIoFz8FwVLcoYC0VilIUnk7BL+Nq4nOtuokyB6kQm+QhmgZtgjEeKxpNr8yP6
Bv5SbbX69odJT3AN6qYGGcXZ0AwxSDf03ZB842yhvCfXCDlMLeDIEcVsKP0bwLJNx1yh86splPGX
VucfrpAUsuAIwR0F6W0QdLyAg3BH0j+8hI+NGA4vXPKsEgcpLWaoVt/Lo5f9437dZyzzA3rBeH+Y
PQyoJCx9pLdp5byWTaO2L0yNRIpOFCAMxHYVwIhmftrwClOHjU2p/ZsliappLCoswjBJJdkNjsxa
wRxKeDSPyORvZkffhp0p7Zou1B6IAwoE/+FRRLs3g5X9LAiompoKdvI/QzIgO6wmYva6L84OLRJd
nAugwbRUZIk4iSJ3oTf7a41alkk/VBAI2ML4zkZ9nU4MPVfGVZ+MYD4g3qPXvQ7L9Do9BZAhnigi
u5PuwlI+VENl9F74dQlcYm+aTXMB760ur0bf7TQBkF1QGAwOr3uKjLIzvH1G6I/gYjaQnBKqbJgB
MP3D14bp9u+WebYGEL6+ozdHyzvaHZmyhe/qhPwrOtDsZslQoZxdegHMBQOdG3XJjnjQaNMoaAMW
/U+/LWALfx9WXhyEGMtzb5IgYZi+44N6xQMrv2bww/to2vciKbTaeJ70KN68jlZxoC2czt27KtLA
6Ou/eLctpwCBCmUX0zK/3rGt979MZXf6A1zl0DpGDGpZTVshpySNCSgkCEbkbEXZB3WWeayMXXJH
MItQAUaLZIfvOAU1msBr7aEK6pnrBufvR7FotYifYY5igW4ADrfB8WBi/yUH/ocy4g3whbiGmQQW
pj0KiUheStoXhtN+F4wf3jc2R5IA4nh0W7If8N3HTWchI5MpxwpBr3szyu0iyhtbaqC0yTKmhqUX
06eKbjHJ1yXnIWXPc0ZMkb9WPYPBa194q32dXBq/cyYWZ1eBhRfIsJpu12xje6D7+FK3XXh/j5/B
t0Mrib0X+5vdAjiYHJnmCjhPqUI60NVfo+IwRgb7Y/exu+CZRxH7F4N9e991esEPqc2B8eigZVyE
detaCsbhnSA9gypYykzFlCr6/Si6cBI1rxbLpakdyOs7VuvGdX9gLugkSnfjK+0r4j1J0LaNotOf
jnaRw4PN/MWoH2Y4BetH0Gv8WNfT3ll6SDkG7ZwTMpoHi8qcNw2kBOtufnV8H+Q14kXcyMHZCSiV
5JGcU+/4aETfPuN4xmDULT2iyE1Pmw0MGo3zBcRLz990BBg2LigTBEotUqRfcMNV03AjQOyNFHwY
kdKtuZk38mQjSj/rq3Xgw2ma9rUkApxhSUl++LmZ9DAG5pFoGLRLC2fPEX0v3g1XS+rBvWS8+9Wf
ZO7wkgGgcigxtOPAj5JPUsXkVKJA0uKG2yW1xx8pz0jncYb3/ZBMlxLzRPgghRoM2amcsEB/oJhE
fldzoZD28lmp24kc/00Q316CvGHaiIB623r1MGsyLwoRQcffLRY1lY40FV8y/fZDjnq/kr9ymKCr
YgMZFmdolO22lG4UPreNnDaYkyLHptw4tEBRksewEzw0mRBMji/EJYqbgwUqaPk/GSdHybaUY68T
FDT8dgTft3+fSW0B1AdIiPx0EPbG1D1w7gI0EqLSXcPs6dFHRXQ3UkOGSlE9goGvB8a6ndJ+2XYb
9K5ruiPrmwM5YdydIeIaOX61ZX1eA6av46lab7iMKPTvVmZQbcJyZdTuWTqjPigQmb4XGuv1l3eC
T3O3v85XW+83I+RC7JNeBChTDenERI22DU59SEGz9U6BlsAIgSZONORQdPylN8xv0WC8tkjpGZKp
T9FM146CDRBanxkaah9wTKyM4vW6TZ+WkiL6clcGvAH9aOyYbLgWx5EwVFGW6rSYMsQe0XfYJbiy
6uHLXpzpFnIlNwJMiXZHkLOZfOkYrLdIkqD2nHMh6NQAJjRJOHMr/z0GNaWXbfIap5sw8U//vo3p
mosTWfiixfCSZyh2HTI2hNKFLnXHZylTH51dNn5YCfkEy0eMkv50KEoKIvPyfuIlz6cwdXJEdzQM
JS5lUzC1HUwI3okBB5j+LnjuYW6gcHeggymufDfUiHw8TpVvutXyCoZuooXrwLiB3cDFd6By6RDl
PdzoAIXy/OmC5RQ3YD7i8EPIwwQBIjFSxcHBhGuiDeI74YtZCQOHmgkU9Gc0Sy1TrCmdlGtoOFyQ
L+E5ooaj3VMQnCF3QKJoiNGHD2h7yGEvmUq8g9DzpdGf5R+6GleuY2CmdxL1jyPFztXpBzbExRkW
OIw7TOzThslzBMzmzWRzs9lt8iISMDE2QFfiXUlhQF3OQW7AAGDD2q07RSQ7ifJU8OMro4fJqF0r
vdiYbUhikgo2oLC0ROvDjqdGSHZPTMVNXhWFuYqimF4XSTgGZggGtY9vRfXJ4AsegwxNtZCuVRMQ
RZdWOFBH+l2vEqmt8P8NBwAlNO+Q2tMT555Y6RMeQsz19Bwg8+GfrkhFXtnNH0djKj8IivsOcri+
e634/kNkF9qPphn6L/rhVM04XsyJKuAP1+AD4II9xJ5HQbemL+mINs2OrsxsAa8mXaDn0rJ3d+tw
c4FR/e6HMxNHdQAlmiqLjuYzA/T89DpCJThTdENdIiQxDXglZo1XGJJ62bLzR5/Wo7pt9XWW23F9
o9gCEfppxzFIBOaBOUj4kSwu3g+czm/cWoIh6LcR1tG9nncbncwnnGCwbkLWKbRbis34ZvcB5nfI
Tp6Lvbm7aq3jbpv+yYviCJju7ZDbm1LHn63n+LOGJPBEqw/4RO+C/ozulqOTqiX/Wt+4qACbtGkn
aYfxe6Y1pfhcxHB+KZKoDtOawFL+ONyQsc9YRExN6PKUGnKAgR2gtAYAIln7MDFAr/AJtNOoZRZ9
WQDR76/IAZbaOcRR5e6EYvM99XUHPpN2yGFqjaYX0GWiWW2yXkqtpsrp079QeaZkJ1n4W0Qnur0t
I2xmcgxqLiXknaWOVJ7cMXn6G9IRAJ0jB1RTo6rAGtkWOkgTFCP8ssZ4+FYhEEJK7UZzCHgCfKMj
OxUOM+1dWv85o9w54yigVDzDZqpB7ZgkJcyNOsHBnnKJdLzl0ijgsDVKm49S4TpsexyIy4HW3bam
jaVkKDSrjMpeASvIbhTw9bXZ9zUrBW09o9DlO7oD5hfC7uakSxKqZmbBsxlozVnAbT9m/zoUQw/9
SUcHjO42EfR1c4MGwAgXphBQwWAkNIB8jkwSnFXDWubqdA0pP6AZhBWPOq98HHiZuKCaTEu0e39l
0AfBhmkekkkPPGM5f0+FPtvLlWlMmQRMQvun9DR3Zs8xAdgBn2YwphrWAI06lcOkPTBpnGKdBqrb
hIYnxFE18JAsqRkBpxd+RhyxPXMBf1yDtggH9sUsSan6+2DaqqHovat5wdyImlpwrt7PALgm+/ng
qHqXUEzTxMYaksOax5u0h6tqxzBIh1SP+Hq1LIYGMxHMyK+Iofiu7Rnsxho0I1VOUBpY+4Phxa5A
RMuEti0fJK6c1Mnct/hE7EFcteG5Sr+vDt2PNDEBJzYLhmKe5xFFc9JCS77TgP9IqwQ7h9SLUyVL
3EjcNmO+aJ3SBF7m3aWidSGeShY9XeiGV62wsYINhRcjsYh+vXdoASdUGJA7vbudgq1oe0i92G9i
+jjgWUkM2D91fAr4xhTKFozwt0Nv3IixTJuMPZP4PdC7Bqq3uJoIMQbQhPYzOYNE30ZX605PTruv
kdLTnCuFMMKu4QwiuaCvSQ3adZUHIIYDzLODsCh86qORk84uWtCHYVeesLoYkb9hx653N/eajmLT
B13jMuIkvrJelm802j3KAzPAEI8dp9ZuulCNNmtA0audflXYiY8wIopEl0ROjMz/xG0CAA0TuRL6
zBRilkh4fAI6PDFPkNgbcHHbaui4bEDqWJMDhWF7z8hL3gNY9WEPmnhG4IubvJiryd+92DvcKuXH
rxQfNA4a+jEuxN+fvga7gv9wWHczEUuHR4Sm+wP3ie7lvtZotoc+CZiQWQR7WzN1QIzcOP/Bu7/M
PkC3Q3h/EkogR/SsopSGSXN2AifoMiTlLQ0mLOdMyArcpXpYOS0TRq+tdgyxiOt07cWUXIZUO3/T
w04Uk0VDu9gBSReoOemYUrHv/SHcasFSmoGLxYZ51OBCPNAgFZKFHlf0dO1EPP8E+WM5TpcBAKQN
1AWD4BpTzrhN/0MwThubo/GYXPQTIQKCD4R0Fg/8+KDUCd9p2z+2dGAS/l5YfQ9VS0ENbcS8Jrq1
gS5ECe4zKdzP5YcJcbApBok67/SA+bARW+Kdp/ESbq97GnH8V4LBEQg3KkrZAwNz2CfzH2uWRi2c
97lXp08dCz+b9leSXka0sXVqL4tjK4CK2fMw7GOKRyxcrJR2QekQdoGHAIpxqUgLHuMGJC9ZMQ8s
0GJK7+M4BUyE0hV1Pcs9RMkTNA8qIHeIQWeaLWgh/wjBJB3cDYgeqUXYC8xWwKzWjQYriskFMtYw
pyqQMMLmpgOYsPetCD4imYPC6DacVTRYaU+XaogfAxi9cMqVDC0D86YhSAJ0Ns6WxlPhlEUMNNMS
yypCcqPcgr4j0BzmqyymsEQJCbGI+y7nD/kqJcoqz++QmNkJtNa6640LL+YZ04qSRBk/wTDiRJKa
EbBPuvCc3oURGm2UZFMKAfIaRnvrCyOJe5ONRGvuOOZuh54W1xltT8LU6U098cg7s71RcarTlSUM
5mHLJptSzcJ6ABT3jUQ0o6R2LgQuAioewKmcmvWQT9iNkgdzkIGiUhcqgc2ZT08EoHVvJVDwGbQ5
RdfOocUtsrDhYfNKeXCmVrMsmbWySZrDDfOBFBK6RD3YAo3dMtu2GiGADuwSKAI0iTjgD39lonek
Fvsjd/xljfDVXafWfDVEfCIwAMUvyzNhkeKTyzQ7yScvuv2zv5bmMiMM6A/AMouAedKvuMuUrHDJ
BS5ANpqV9SdGxtf4uOTU7IB2T6PuZhCDBacrq3V/jXk/9E+pK+nn5YTtvLjR02kWlIcQPwPm7CX9
deL2GPREtaLB+icnR1WxXTvk/gYjVfDURZqC4lyUijTfyLDkGrjFSY+dDbfYPi8D7ewkG+41881U
j9Ph4lHIgj2f4CuCLt45ERT9yfK3e7qG3H4+fxhzxUZbw0JFE84AaklBDkabO6qLBfReJ9izesb0
8+mUUNTreSPMBunUgLsNEATTgEpTZjiitz+SahODuO+05My3pHvyTjtdUXwGXlvFH+0D5Odv7aKG
FMTdby8QqOhPlYyS9od5/bsYTu77GHLjZZS6GPkA8ybNPBiEymjeQFiDlg31Cd/uh2NdZs529u4N
v5KckmdiS/OZXjjOxrQH5qangF4OoU2TPrysuKoBRe9OX3E3XRLQS5YkhzF3ch9ZTyaafBzyXA40
84iqVL/7jxr42qZVwfFDh43EmThBdKmtjz5/4IyOXFc/bplllTaAxWfBc2reh3hpirRMzV4UC/oD
kvEYMJgJk5BS9MsrbN79wZdd0Kj1HvmWz5Khf66/i53XkakoQu5we2c33XUMjm4WndkpDk8mDEG2
JinKyV12KldmDtrul1z1jJzQfTvvAkjnq4DU06d/6Jfw/obQ+x9L59akKpZE4V9EhKgIvHJHRLyV
Wr4YheVBvIKAiL9+vqyeODHT1actRdg7d+bKtVa2xGWWJrey4LTGcIvvkmc2ZLyq8zUQeLI+KB3y
IbgdwSHoQ9Sb3vEQeDASfvw0PR2FPKrLFyYh41Hf057+/uJf3jGZUQObtfKvSf/Cc78wTIS2z/CL
p6998EF52A3PH3eg4cXfQ3lCmYi1QesOmujOD6TB5Zgn3QMtUuYtE2MM2rV6f3ZX5iP7PnDeHw9f
rzTXrXOz5FXMsKSH5H1etpHZ5Wnzohl5Ho/AfK2cWvo3w72fg3/gDS9OqvfggWOvbleL5yismfdh
LK63pG63hfH7eX63ZXS+eHzK6OGXSJef7vCYdqhM3ZrBk0PKmMF7xotuHYxlONk4RC46EMs9A17y
+GZGYLh3pDQj/KGWxjrrufzbJ5vxw8O0DUYOK9NL5vVeix6EtywqjaiieYvzf7grRm4fx78COhLW
9MTnp6O1UXldVv25aZ1nMi0Iiva2m8MjZbcfQ+kHg4VBdqsnO0IAA19iDuuEjciQlEBI1AoVwI2y
hBNBodFJDEg5r0Hff2fEtAU8L8phJOfEan3TsnufoRQXMeBpgfEMwO8ZeuVOosxfWFyFoU5s+MP7
qBOEX0A69E8/6GC+/A9kAkqTcBqievJyKP8Al9YRPn043AlXM4a2X6wS44fDl/KdvGpB46/7nfUA
+8kTcNaUI1AIxo+Rk0dwL3iWMPCFI5tiBQfdKb17XQlzbuiyPt5GjI378M2D9c1m3CHvL6vf+2+e
eXotTWgD9K5AeGL6FLu8gWmpja8cdv3n711JLgzZDQZZWpz8nsmy2H/s5u3canqQ/ukbNlpslOtz
VWDWjeJO3ypwOTGcisvBtzHCtK4Kefw11QQhD4+986R6zLpnutVJRxXCg1fAOENrzByLALLOnBI+
JtxttWWOqkOmYPShDdeAYCimEazrLpqaLoVv/I1WmD71L2wrKkkBEtJXcveMNWBoswYf6VvVv9eB
hsOOCS6oNdeImOyY+Z8UwR+XNJURoELj7KNa83tPj546EhvmdPwTfvGjIwfgmIKgQgOShghlSNrM
KQfpLYOSfKUQ6ZMFbmesVFiGmFtR+EvCwUQ2GeRgVPAeyHGoiyAwrcg7j4Sdw56kwHzwENWXl0nU
Ca+JhyerfU/JzohbzJiqoU3dygkPVPOSmB5Ju/bwsQMuNckvP5vw/iLUGmH/8dWHXizA7imhStyd
nSFicqK5SY9ByhLCNCG+cQosC4ijtsphRr3EKMbCu44Srba61qUM6H2lUPya3dug/HaUDTOtphlr
hm+anO7Mq4A77vft5BLdIZd8IHHQO0xgpe9i4+fu3XYAVKpOsUdeT0W1ei+1jZBLzzBz+KWkWNao
Na2a1LYqo5KEmEXLRGHoHjJ8naZFMvqnAfnHMrIjhnkEQgpeepmfl7zdg+O/m8ZgczQOTpR79PzL
kvjffHGTTrjtWEVGwlVCdviASbwan2YkjUnAYw3BFHFd7VFWztLHlLYTure9f9qje588s0i/TFpx
Rg66m5ND/hQVWERJO1q0xawewE3ESQr5iknrRkZ0PmFeoFwREvVKWTC0zE487Mekl6OXJIf9Hd0H
kQY/ok/POzN7JnMwaf8H5rrdqigJVm+cN9bD9Su8LeA7nZwzeaPMUYIQmAyWDyaZsjTHQjBubXUJ
eP2vjX739gPiN85tYDWIUP5Af2pK1vahV9gl2hD/LDheZ8dsrkZBZKNbMmFjC8ZFQwgjFvgm224M
o3UjLTBIKHZPUDXNU8xwZFOzksxIbd1iVWul6X3WABZMX31nt93jukXqJdlfnHF5sfSkYXyvVAjR
WyXRufhRDMJex/N/0a8ZkCrGjx8YWrhuMpXiBycb8Fzrd72G6dt7kl7XCBMwGJp3oiic//7Jp6Sh
T8JE0x9Ki3qlDN0lVIs4LDA2lzxuK4OpRIFUT1AJgYyTSZrobTxkyWxUfgkq4y5OQ+9NMcJOonFD
vGTVs8SQ9gs8IZPdcdZmiENGxUjRFwKopUm50DzQjupnWMyeN/rD8Ejt+k1pTHsBIgwCANDPl0iR
mJ/IaF/2HG+bojK5COFtlwrvt/s6Q1uEP7yCfxumXtxQ7TMlAWjZkyFesBmvyeO/E4cp5SArvLG+
3DKXmGOl55JM50yDZY6JxlZXwfWoE3syu5MM/gYrYBCtbjiPUO2lSCRWaHk8M2q+0haCvZSKpGIg
yYtBSi+u88NLACDyj60ChOMtjO/FiqEEAnos/NEv7+KtGDnHVwH0SCCfLy46qx96vqyLPtsq5Rkv
ACuOrAfzYLIpWfVS6AjssVe9x2OSA9sIvFbt4CfQlgKUOZqVdU+PwBsyeIMH0WOb70P/MHOhw+Bk
LXg1DBA336kQsxLKv4UxIRMbOMgvE4Ef0Fv90OK5Mv0LHJBhdn80Qboz0v1ksSEim8ua7FxqQyrv
vTMsQCFFlCTIYnzhRHbzctqgvM3jakpXz4g/4WDIaeIVuv8YQgwjkCQcsYKtEigBBTUcuLyT1+Fj
pvgkvprLdOsrLsPfX52HgPurpKFx815HZnPgOjDxsbup8qj73ShfwwQHm7vByBwP4Aj9orgO87yA
lQ1pyrEi7YWsECmuTtw9zQ5DChogmLcXM7gvtxhREi6eUUgZxcuwCS8CPL8Zdu9OjubCh+tzBIgl
hREqDtkFQ7EpkSjVc+SoLBUAGA7+EFIR32eRu9axHs/+//X+OOvND6+HnQTQNrQErxK5RG8Hwd1r
/QQLut8EVtg90fYOxCOahbzNoHPIwUHjqIImGEdbU3CDUIA4EnSSV+py+7Yl6UEGxX5FPxT6T+iE
UyAPLEIXV0a/kKB4u1hLYjIzMBiQDABWj8e0LV1IpSTZdbRggLnPVmyEibrr/7vSGoojbUlSRG6/
uvjcPGpjIDA2LO+GGucv6+IrU4MBZQFa6Gig/oIiGsAIdh0KK5J5WLPIST4OExh3+ZToHXO0P6nA
IPrIEcQUvbhY7bhxNcp1hUm2b2Tt0z6FE/DaEK7KgmMzyMbUZ1AZkTp4rxldijG8sC/q5pbd9JnO
JtThsM76NE3PsBlo4ozKgHrubB1OeAqjxeYRPeZ/mZoehAwB5vxnx1DroxlDvm39NZeGm8D5ZVBE
bPyjW8HFSYnGgR6G1S4BMvWhdRmWTIBw/Q0ID+srad72IEgRpNFTHqP0GcXwz2nNER6J730rkU4Y
g4Ap06DduP4knwEEDxN/NgRszY7oe4wHUAAzPAdQm6jBVuyzv3aBZjF/iuBecewx3PyMo8TqxcDw
o4p1joWU3WQ3/gk6YTDgOsPJdP4lV6TNuKUlb/gxG5Tq67PA6QSIKUyev1xNF1OWlXZaLlLJVgcp
m1CxfP9DsZgQAYRgu8pHdMrutBKASWBnOYvjew7Aw+j1NAF9to4aMCrPBoI/Yea4kkRLFjfIauJJ
n1qSjNViYbIXT5t9cA8UwqlAK3Q1ng4KPaeMMTt0Kq8iQqLjaOjZc7S6OhH3LeO0CEm6fRnXIQwi
mo99H3viAJ8zVIOkQt7Ql/nVgOjTd1AH2NuOWx+GaWCMy59s0f0zk9HcM6/2Y8T81Ots/++yuEw/
2/MEo+qVMlEmt/QhRgNsCP8al8Fp8vkezp8Os2n94TgLzKTHgLxbiJdcoKHRRPJkAoz0JW/dMcTG
v3qc3FMcZu1iQhXKSNw7xZHO+MiR30AeuTojXJ6RXtsnmTGOP+VywH2nXYLyrc8/MZh0Y7oKnu6/
+O1PpDPjVvRPsAYw7XAgbUHgyhg68nF5GhlH09l5goxS7Dlv5m5idfyvQZScLVSnRdmRi9sX7srA
tu6/ryeX33eZ+mvNZELWpgl/TIZCZe5dfAcnw68mvnGEDzgfVZpyZ0+N9Cibm3Zt96NvwxmQcb6D
d8CBCLA7gCXMUU+nDCL1Wk96Hfl1jfTI1Z3gTTWDe8ss/zcI+75C32rK1E7vCpr4dNQwX/dQ2l6l
QDwHJmBz4Y/8vpvPFZcymbntxrjgdLwu39HD79y3hwclXXIpM3BfjW6797Lmy8YwMOjYIhql6BxQ
KoRorkm6s/Ao+A8uLThfIJplfwlJRgW8RerCl6snNYsJERE7FrgrJx9rx5f1nmsAc6eBHqDnga0/
ewXPSOX7y5Toj48hmJONWbeRAowMKMDKy+cAe7zcgujHFFj4AhAjsYjgmFcpLSQ0wVembcEJi//K
hYlWMPJ9NrlTc3r2AMgPb053k+hCH4hRTba0lKCUOXBSAw0KpZxWwNj8PR550v30/drlnOmzMhQO
N4PfynhnFc/lB+/8jgiGfuZ/jxwMjcKKGuMyrmDW3QHjuRbD/zivSAUWevjQhSPo1+MWpLJxkcbx
Pj1bEjwyeq7w5l6C4bwPQevmH2SlqMHVY+KAbbI/wR1l+K0NsMpMW0fnNQPvKeqzx7SelFPjn2lf
JkzJDBsvhytZUWmokWnrX6fpIywnHVZNXGHyCBt+3hRr6zLDh8cbICDl9ZCgp3dWb4bNMlmqbfoP
piFxh9zCP/s4A1gXH95q59RfT4jIWvwZi9MabmC2RmQm0kyXMB1sPXl5aw337fu48PXwBuuAuVx4
LZTOyHEHCOsA1VzMviM+y8G7yREHBprjds/rnBOeBqZ/C+EYu/r8MzbjYZKHb6abiJ4y44/q12CM
48YT++vDKqVF4cjzBRNjqgJrjx5V4/wwudL75obwZ4xny9c3XF/+tDznystC/Be4RQ2fTc7qmPY5
ORFPeHikBiIrP/M0BGc7O4dBwGhOFlcmk4E2VLL0mNk21PjYhvXgV9M6pOECFoRtN0si4xCVX6XW
BEWtnK/DzxBIfPGwabrRtSnhkAG1kGA5ez6F+2rPFGtVcwDb+A24vJjb/7GPSGIBXrAWJyBvfsad
13n0Nq1N6VcMb15rxPMrb/iyjyDgFM5E94oCnnYUG0NhSdfupuI7YW5NlckNKoEISMfsGSGQB/Z0
FyWlMRTx2999msHVwMKGHA7qaolPksl35sN8JGPcEhH+VO6Ib0obEYXYwFq/PSSJ9kpLrqHMeIQY
7WwbCDgVzIshnyAbF9CZX5SqFhIUbwMY7EiF1vK326jvLSnWSC3puQOu819L/+5goentZxd/xJbv
owovXGPJQAm4jaL+qDjzLtyqlkBy5jkKGHzIY5pMs8q5rs/rFntLagiMhD9e5tKAB6BzVglxnYZ8
6EP5ddKVAdubVsLT/eGJ9AgTKEqhh1xYz0yJbfGc+lsiYpP01WMtKLzl3jlAh7FmPAP7aLBkSXg4
YCY/DNI71tbhQg4IZ5HQ/PdaunPsq82F9IxPlhHJ+X/f9eOkcpjgiWfBl/5eiiRM1i6jWQ5HwhTZ
j1Qcb2E8wo/hB6o3IGHZpipKAXkzhVXesn5vzgz0A0MrmPXWDyx8fnxzdwQv49eYQkcNiXqMT98T
3Rm0CabEiEGWlhSdSEk/YBq85ZBfEovMEbgwFTIgHc+DT/Kp9HL3FYiVK5kB2MiQDSBnl5RwDEjk
IbBR4CrRTHRlVix2tsQe1uH4FqsEUhH4lvRQYKXABaH2OnkAIVbrZ+N9WLPYTOIMJwsXUGBkDfht
H4Rn9MQhmT4cS0xu0AHT1p9/DHL5++I3r2X7qfYjrN33uB5nk35orLTpYDEcUILtV89o/9tTUMqY
UyrIM9sguMS3+BOpkXXbqQFlx7z0eQjjApSm+howNH1cfbWt23wVEB6eSRc/xl1cwLojJhDU754W
VT6ODVEWYUa9uASv8Lm6LbKgWJGJTDWIRK/JK1QD6YfuZ/VmRA36fYn1afalQR+/b/aTZ9SbDWcK
yUR/LJZElDD2DBc76+vic4xwfDV+SWtNHiOTAyJzKmNirg7HDK1yK/3jOXHY3QhUJouN40xgBIMV
cSMVFs0hOwUqRGf/sjZZvbktiQ1tMLq2DL+DLHLxKT5hg3JoOwMnzd3Dt4iDofkS+ZcKO7zvil6r
c9dwW3hsFXdAgIAn0A8wOZ8gb4zcQEABpl+kpc+ZygWM7CNq4cMP5jtc/8+TgXBcGoAmoRZlmZMH
yN041yCYcP0krF0M4Y7jp+VBQ4zi187kbZRqPWciS3Z1lCJHvHA45gXauAhXxf8+kA9QWAJ5rjHf
wLhENh4YIx5drKwvViK/xJADLnVSceLovABsiT/onua7w8tKZYFTORKiKIS59j5rjJQafaZEYAEd
2NLH40owyhcrbXyyJjw3T5bDEG8VsWSRkEYdI5a0B4Yj/TFNqB6HYzZTSDrNjaZKocH0FxJEQsfN
btmxZEE0woM3volyijakTbTW6YjKTipJDU6/fA7qd51XfFzVZs5c51zwS5NADn+Kg4XShxK5lzDP
6kYu2SX95WlTRznJyIhIhmBs3vjklQG0F19jXcl6unv6ZoRsDX92/OaZxI5PKwkdO83giUiaI+yF
BCUzFavq/CrhhevLGdyQySQHvjfqWaeE0UAUGP9pxcZXiH8SrfbjPNZdrDatH4wUt6gkSeA8HHo8
8nruNj1Dl/XHwz65QLcQBCM5Cof+GcBEIvk3KSOSVzYH1R4B3juxosp4yOp58oxK3gUWg2d873nA
HLovz7CZ0ms9veGUAsWlj0cMwZrZuTCThvqcJf+2DU+fGmERXEmGDmnlDkDfFbiUJcFsxEBZRBQc
dAQ4Vt4r6n3Xm9PFHiCdJz6fxmYllJiOUz4ZpNWXTmaY8H/0vBoiKMvRvjJn3eoIwUOrTz0mQDZN
RWo7NkvPab+EB/Jm9phbve0Lva9hG2ibHqscLt1oSgO6dAElcrfTOFnzwlY43BR+7GMLB87wmo40
pzNVzNi/r/f54IJMZI8QQkS1ZjbpPv6ouXif8HaLMoj/ZjsdNMucxZJvXwDH+p52mve4hsqepJc3
HubHexHuL07RTttycTbpZzXLLgZN+/gIDYwsVNJnz8k+8+Er8XQ93n/G7X5yoxS7RnfsFN6B8Vm1
06YgIWB2BpNZ7Sf1IznaaTXYe72Kdl4rnSwTIn+2uo7WIxxBn7/7a/Dch+fXuBl5t9fknDvtbTxS
Q6X8vv6qfctkKEc5LZWpenK1xm/vbhZcQau7aDjyatKIPhPdIzBrVc7SblftPiukVdehrWYcR7Sc
IghqXUzZMaCp6XzYuBpnn665jbE1KK/U5ONU1+Cy4N289hKOeuGjYMjb9Elftbm7DxUoSElo5iDm
or6iX1KEz2FGvzLcI1L/LDXv3GPODKUE9/ZUJK17M7ZnfaF2kd6MCyj9SgLD50oOZvrXOjBwH7Pq
CzvkdPfUyqdH2WGZ2hKorl/VYPxxntVqtzfsfonTsb6t1dlAO6oIHkrQ+iva/8ubSPecXzTqlXvP
bftjs5yPHtOe6lf91eAZfvogFNf9WFW8q5nUildnblPD6n1vezCSXmHB/Fokz/8+kKNYuFYfavEJ
b2eMzwirD1+ca/GLh4vkf0HDcgb4+mF3IXjjNiocJyDMYG/MsFV6tXaFi6I9Xi5/ldVv6a5R3gcU
cclzpZG8WR7dUKgt5F4YSHlzKMNfywDwGwEuKQZ66gh663OrjAKZJCFZZUXrC65qsmV2BHQskKwY
K5hoYEXix8yHwsFeAEIHYEMRkV5gWiBjNdkCGXNAzK70REFDmDnyFV78EClYlIgfEgJx8QaKE08g
6fOBWBzkDG6xLmNcQBDixEx9MoHans6vQ2mAv8HD3TrvkwOJ4oRnmD3HB43upOMVHk8RBRkgK32A
hlsDX5N2RUsmLIY65N7bO0qPpzcfDPi7tfEVxVgthdY+8CXzB29EE9v6/WO3E9bIwh9aPobYLlkj
TJgV8DgGSDPAxBgnItwvpM1xX4lTEqAmr/Q2HEYLeFFO2rcLcU65wDvfPN5k8GDPmAfxH0EJ0YYp
9gJLgs/TPgC9gRaVED0JQdIuJWf72bVT0srbdM2TxbN/Oe/tqCWgz9MELscCMnHzKcLp0O6e39dv
EH654X9dHFgnLuy++0oEauBLQ8yooAfBIwG4YjMOPKB+yfaHc4DQZQyNdisMa+jaCWp9yfK7+RoR
MdinK5KLA6wJEn26gHsHfZrZc48AXhksH+iKCW3AHWKaaMdZ5IX9ISf+h/YwN4qj+bblw2n2AbBS
Apf2loYjcjyTT7/PcOY6Q5aK6M+Ae0RbOH5ChkLZEDse2LsHP09wtMx/bGWs9WKmwUFT5puRpXxt
rpaMOQS5UdbD1cEfJpPvPjb4+6C4WUjTJtqUoZOIZslt1TmOrliFk4UJjc1YQo6bQVL0+ymu0Bae
wS6nOPpUEoh2aU/Pd3e/9DfdbAazY6ghL4DczmTt+w0arsqgELt8gBoAewJDvLynkAvDi6xa8oze
GeEw7vlgqxSGtB5X/OWwtV8NiOr+mzUghzf0Z0xPW6tOCSJMHKED+Po4+OkAa+sUpkKfyecwPDl1
UTHXqg0BjJtuCQ/1qZIGgYy6Ci+VFBSlj/t80rjhFGy+HhozhHxA56v3/yPNgs1PL7XrejZcCHh0
nPQtjAW7vNESfMe3uVJH9+X17CmfSZGAIK10xX4qDlkghGcXZxvqxqf77IiypUfbnr9GezQEVyjd
N/x5QFPYEijZ8rSnhpoZ0rAb2vcSQvNtvEc2bA1e9u58neRGdP0e/byebrM4f1d5vGvQkCK0uZ+o
YfSXXeaBQgn9o2EenPIexd4fZvO+slQZuOkMIAqYYZV5/YIM/65Oe/QWLf3k3ke/SrOFEdBSL1sD
PaBc/GfiR1VIkZnDt9YHVNk6UgwZ8vY4wURFs9F4v+e4hSFtQcTNvOgXPx11YA/FSAmZWPyBgJBH
D2InA37YEx+6PwMooxA2gFnDFB4ozW0eUmXJ2A+lAzUqpWsUo6uDC223MiylmMS0MFLo5UD+fwti
Z3Qwx6C/ekDR1Q3tTUoZt/OQHZFxG7PqzX679KnCwllOAuxOmr61Of2bHWUg/GcP3sayA2qEUM8u
VSX/gdQpcWa1YnB8A/CahZfxOem/V0YLA6u5zm6lR3LS/4yh9VySHHPg8qfxEQyoVoHe8Iq8rYfh
vxnc0PrhEXZaqXsEsLBmD1B2+q6GuebFjB71+tyEp9HafH4XBnV+c+jejpKDyaiJWSYkEiarFmfe
16L+LIvKGRURZ/UH93q3jwO5ziGEDr+/NoarjPS2TF6TgfcaFK7ajO/8G7utnFaDeU25ZARZEV1f
/p6j1z5peNGqTJept3lJQey98gVNqvC8IjrmC+1W2cNyPYTcsVWW+/hMT2T5OjzWomBEY0Ddg1YE
T6i4IATvYw1frmugMMqrs6r11sB3zxlSf0tPge7qWVCR0bzZo+6LqzW04zXECfg8K9osr0PtRPV3
b1p/D+O6iAszrrSIUTMoUGhFNP/QNTMIRXUgC74af4RoHwBGhyWopkCqA6cjq3bfv9rkzd/XIelF
2SxEICMGWDol/IgwArVrLournaYX6D7iBfQ3BvGB5rKGKgTBkDFfInSibcSpSPfxvOnGW1MkODvK
pT05lAuLRFgo9DooGujKCqeIQxWRx3ywhINoOx+PtUnfWKDaAM4n2uKUtO1Mm8sU6IHerTblhKYT
y1aH5IyJAIXFZrGS6glVtBKtJEFm6XvSgxYCrKg+XxsCw3JgQG7jARD4DX/b0Hh4OedVPSkAArca
FQThhBHGSINAjkpeVU2TW2Gn9FkX0jAVpcUg0IiGNOd6dD6li0J3gG7Hk8ksx25KZ3bITiBtoNib
cwLzFMgrAL/Ga71v48d0mdLzaccxzextvP9a98b/QQF9MZRqXHIFmL3tBPwe9doV6xIN+escKgJL
h4aJsFBFqaIHUHA/jsnwWDfFtDGJ9/POZj4CrBzW4y5NKCrAIgL5LtpBJ460KmDxQwOHGySkLGsS
I2GTJD0sYb5LXsrZWPc57WFwfaeiyxK7gsEeDDJcUaUwfkEOFoZrsYjExOW/W/6GHsN2By5BpkvZ
ABQCCkDJ162f8KVQu8lnXOGGAd9TqMOHOg/tk8iMFHwEUrIOERSlZpSk9QpmbzLYcFZhnmhfjkAw
lp6KEVsfUCtJLqxMUFxhO5BYgHShJNpxVsE7I9vZVT908cc9sNaYrpXV/bCRmw/zO4m9eP+MrDj7
WW/3Rww+iM66KC2hzk/5srQv31HJCAq6ns4B2uXyYDDTVY5WyT1y1hoFJQcCda0YiQwZkwdLDV8z
DEExhKfXX1uMjM6o6Dj/SF6bNWw7j0SLI3Q/+6PocGH941B4rODH4p2WIA+AJllTA1jC1BBhXx50
00HF17nmiFpHH3Sf+OWeudkFYCeqEDJZ9P2kTrIkU7QS7Auc2G3CWd/2WojAGFJhmYcbGYYEp8SE
bLBnx5xUfo9OOGEt5WYR07FN3hxXPajHKFFJppPyCZ6SBzcqdExupkWLYVfP5tbtUGARLq7L3KXs
w21GWtv0m1SqN3ck6gaTNDSno5niIdO5GUnYSdRiGT6a8Ks5/uhniUcEkoS/40GNPNYwTU0Pfo1w
L9DI0J/oj2GQVLLX4OghlmOdsTCkyUm0UFhy8BMvJSvmNq+gizpXiBmXI4+K7izmQSx6wvGqN6IJ
bfykw4/N9QwcsoO7x8YERfNYdNeApJYyk7z5HXKkyH4FKgj7GmtdIVE8L0ESOLpc9rpg8zyATy5C
DhWMdfVKSZoxdZN/HbLL7NevKJx4N3H8kHfFJRuPd9v4Ye0/X+wzr13wI2dHs9Y8DZ3GDzU9ZCmk
prKAuP1yq0g/YFqIY2546P05eHD7UrJYwbNy+GN7ncAo6VfphzDSwPYXqCrYBujAYhg0Efua/Q+N
RtmO7v5O89Lr24Orjp7CaYvJyvhugDFjunmLk7cHQ6F3znp6LYcgVfIUxHCgIjRsRzvApafX2m8K
LZmAtpM0Hq2cZNZEoDR9hnTj4Vn1OaV0AOKYb7MSLifcyJ3pASZx5Wm4QqFBtvnGDiZ7yYRW5pBI
q2VwwzzjGi9gdjO8GoYY+Sh04vZYL2mCcsbaOx0mvYZUGMpYRNLCB4gGDYBZnAP7MPFD7v6Iq74F
fZuTCqQJB9ctrwMP5KuRJYqrbZVhjQNZ/VqTkHmgm4CDOno4zV0At/qWPYqY60OXpZ8ccngbwk2F
z76ZXBCD08xSlUk2wUnHV4YxaXVfYS0Xr/VNxn0G+htyz6hlEg7fFrrim7zWgPJvDT9bdDLogChE
yKS7U/CmA6mPw6Ln9Alfe4+yhYu7yKKlEehii6x76l7MGhzda0cejGBNcRIUlbgIqORVcLcz1zTm
DJ/NdzAlrs1UoZn7cYphMAADu/jl17X7JWxHFdvsWKeL3vfR/MGBjwYzvWu7OTQCn79ctYfVz+cf
IjpmacRXvbBM0EJ4phk3yLTvGwSA9FcDZfoK0D/42iY1jqagtrcR6biq2AUZN5Qd65qOnAfutmen
S2YbM56cfs60Jxo7u3nNRD+H7mc+O15IJ++cw5zFONvMuuRwqxAZ5PbhxJANZKSAYShg7eFxXbn7
zv4ctk/6Q8XbuzFw+veWjmQ+ItRglsQOvhKmazdQOHJKroFu2ocxrX5muDhP/pHRNy/xOTkrNryi
BwuEimasbjLYnzqcNjio3WiGe548HDYd1laAoXydy7Q9BY3BNrfvSNzPWtjPwrqA9pjbd693PJ8m
6t7LaUtpQv4puJWMvQAM3K+LXzlqe9RM7EDOcmX59t7bRwXZkNTm339ehfTS0NWNh+Nz7kLWPiNQ
9D8Twlp7pIiCRpB2sbYBWZSvxa6Fz0osDrWAT8rYre57BRGSFJa/1qHdVvH5NdOn6ssZTM/JRU46
Hr7p6oSTL+pkIgpWc4DOJ/IGiLze9fcVvkMG59IsSS/MMvHeG+kcZyXv1v3kAQc0NMG0gcPx4lQh
UQaYbuMVd6rajY6Didx8/JbI1b1LcMs8DsWXYWmDANzzo30Z0F+XnNWbgrGS/n5WDEM8GcrxuXJe
s+wUGtdZLx4SYh9zRVnV7ZTYTAg2MEiooFYB9NWrtzrTlQSUTzs8OuuzNHvewzW+en62VjElsV8T
ILXJfXk53p8RQbtPRxXktytD823hcU0RjckKuz0tx8O3Y6xreAMvp5lz5KonC5mToOKvDSkeeDoy
A3QLp+UgAoN264iAtJ/lsWSgHIk6u3cfzI4FpW/+ldEQEV6tbUaYPJIuU78RaOjnfp89czr65iG9
aRtdXNMreBYryAWEaRgUJusCr8EflT484dRbm06FfFi6bRB7yc44NvhD6iuczDsduZv0uADByYRi
ZTGC9SAXtndGtIQ0tuWNSyQSYEk9/QQXBA/VnG84+Ux6+GCLYxE9TdIKuMIS3JH9EXT48jt1AxpN
zAFWhiaioWM7HXjzMYyhP4b8bi3asntIMYTIkFWJlzNFoe0LDJLB2hkhBT1uGo8mQU6DBg+oNyeE
eFEp9grnbXB2qk8uzAR1ACGwR8TfFMn+ZI3nQEvHmVAZCDOUyuE/SIwam6KBryzdzAE3XWJsLZOx
xkdBGNiQ1vXXpGlcwhM52eKKLJPQWspofUJbiXaac19dVx9aAyuAWYfHJ90imhQFnPDKh9/r96Wc
JoG0F9KglANbzHRIijgSEzE2IHOzj/T8/QH61X0IEMQFYcALpEGk5tACXJP+ItlBbcNxV47DnMtW
HhBW8DHxUBYt0EKNc2yd79E9yIgEtqnb+IOgVm69EQ1V1eklA7/b7pfnaTsxvNei75xQoa6asEkG
EFknPWAbuKXhAMjon5FonGphuVW+bpMPiv/G6rZ5iMbFV9at003owvvl5uL16XqgnkMiCdMC2skb
UsQGxs3LXgjd70U9RFuBuyajBThNqU/tFewE2y9+avcwQovNM1vncKJecJcGHqUhr6dZZu+XKkMU
mfbkfPwn1RmfXoIyNW7tvLzzJHnjDGHQYRE2KjY2UM2904Tez6H8d/tp8LJsGOcH8slzyqfvAdNM
Cvb2Vts+pi8eDkCDtGFYLiUkMYYHMoTIyb7AtTjjyq9BhNYirXxT2jBweuanBK0Rm+xxpNHOL4cG
+PCclUc2SgNOyPIPaYfxUIzJx39wuZh8vcZCqTHYWPLYW/xE1kgUUzz1UHUeeUzx6MCBf8I9jEk6
5Z65ZMPk9FOse14VIg3w+55QWGgSaq46vkDCoBFP2pPisop6QgcKfzBAaUFXbJIF7b9u3KdsA6jB
+M57hb216VH6DNefyejtvEPRMm3wMzgOYWT55wTDZ9Kilkm7l9/i5+MawXncj3CkokX2xBRBHBsF
lgVrpi1GBjne4wsPYDBkPcqAtBfjvuwOWt41HMH2oc2qyy7zUGYF9yi366iIXtH7zG4kirSiOoaP
DOxSgfzmLjkLp8SWcr31jx/yuagX7oPravi0ttgvMeICkRZEvuzukKjA79rD/nm45harotbv9pPr
HS1u9w57X5lum8Y4u7oPriwRvbW+yvLo0zkdn6h6ACzgjuWRPtinxpE21BEBBi2qBD77CtOljE+e
tAdldBJeF6Hwl/6qat8A+bzENLqPNNVyfJRBBjnMz562uSbPZQ4jEhnKe3MnRqDkcBSOvRmoj4sA
mF4tx7VQ230t7iVQH8af+YvlRhu3HqvTOhiFz0Ba60d5XUKktyaQejT/wEUkQgM61LgvQg7wMVaE
CkTLELaZ/YEH0sGpYIoarIg3hKUHXMQ7w3N/hIlExqXPX2N6x1FD6CNL5g3wghQLARNKhCLtXVgq
N7+MWV6EO9JBcTOX9uRhRs5Fx3dWiA9f4zETk2iQhTPYR84LrfDT/kZZNuP45C6QydN2NxxGoDL2
LsI6QKg1Z0ir0nM9xoWDm1d4W3MWggbSIpuMxK2LEW/MIkFIQeqyuK6EmKjRvCBtstYqBZNC/AVV
IFJKTs1UEgt26w201SZsAK3yUGYV5xT471wKKBki5qfcaNYP9EEYSDfaIATYA3UuaqV5N6Yqmdwn
17CAi9j5pEhTAjv0FwMKjyoks973S4dGRqyFzXdaUs/iHwSDhVFFdhcZ01dr9Ra1pyXZP80xVyAs
03z3joZuvmhxzFWd/tPDyut5MGzgbX/+9mQADIcux49QWZisy/ZF/uX3IHrgIBKRHHqp8L2PUlCx
iaV9wSwI+HQMUuIIVDkqUfVDHqWhTMNb+D0D4G3nNoaU9WEtwr/joDrZdaq7dApwgtVZX0VQqBAl
JCqRPvl6hPUQPD3qqtJ9OShcgvusngwO+RQeK8kEIzD/XSf0Z3s7w90vDPu2KWJ5QBBdLESS9u87
bhluZgXnCBzVKem7n2HACHXzPKanBI8OX18Mme5fjGEbz5/cghGmbB1jHi8qow2rSHH6U/N/JJ3X
cvJYFoWfiCrlcKucyMHYNyrABhEkQAEhnr6/83fVzLTHbRuQjs7Ze+0VMhufa21irgbO+RiaTITl
2bgOR8kSsRoXmqFFNb4H5EMERVh65LMxu3jwAhfHCATv7kSqBVW6m6cWY7/1iEC3MltbTDN2iqcS
K0GvAxnh5ls8G/K4iGp3PXiXqPQGL5HXkveGxGcEsKZwss6UoMmekHROq2KhsuOyB/NqZBtBNZI8
IPewCQ6QDclhW9/jV3gOroDljDJJrxAf/TZ+4GvmPuIqlpLX4Q1IzvTV3VjwUWgkji2uRY3/2Mpx
MW4vjAnvEHmmI0+fXQhuzUvnvJT2l2SIrlNCtVNCZbiSxbgI7Vg4lRfzenz7q/8evPD77xzcfNW/
kI89QmYHD5U30BL0mPtc2wi9J0/gmnSauQoeeeA3sYG4EHk+oKNjJKwy7YcfcKAM3nc/2rqdnVI9
krNhkifV7BWLDfE+MRIrMbfmFiN8gEoe78DMmOGApQ7+41fbgZB/4nOEJzdiEqiHhcu5Yjwx7T2n
2uZ2aJfsyROwXDD1eiYYttRBrrLr2A9WEsPTS4znXmxupU1HUJlfJJdEi6D9ukVSu59xO3kGcD5H
SZ2Yf1qBacqwquaPRMnKBzIHsuOu2/ekTtrFLWJA3C3zVCeOwblEWnCafTajxD5euLeF85pc/J3h
sBICxsqvsB4nLBFjeXiy4XYwIWnt5+zeiRq951UqqqXcue2wcblnLXvDRMkYnGBj9YzlcT2v5q+f
9seIHndX4WC9fstQfNkPq63FAIqOhbDnqJ4XDIk5M1mFe/MU3+ikEQATcfRHgjiRUgamNGB6+/XZ
a+iPyCMlRcarx49TrOzbdTX/YPpIjvDgjY40/DPVt/bVyTXojJE3wh2Y36fVOFejHoTmjqjYk2cd
0MRCWjyjS9gwKOfdbG1m5qPw4Vr+PbKxyT8tiJphKrkfBU8//zlvkC4LBE1PwZsgjNC2Nk9Rr/dr
2kvlDy9JeV/P7C8mY6ik7z+j3Otw5wFOhMhMkCnmNT8lSNo7trX1p/26D98W4sUiUy5opYmXhDBd
AL2vGQdK6xvLdHs59HAnnGL7TDCeMv4GMIYM2TQH8lQDaOF55oRjtOWcGNOsuvnKunqlSUKha5xc
wHdrx/IlKoE1nTsDbFKCw6mcHs4I9paE0qkPefPaX3EoDvzV7segFSBu7UrbyK/z45jkG6DiDovR
2uXYjU7oJRXI7lzbE3EsnjR+GXH3DACUr6nUOBRO/HPNgqaPplSD+8zZL8J4PaY+CkzTbb5RM/50
+/te0Sr3mE29lvzmMLF5WZTKO2tjYoxjg3KqGQPB6hfpXFuENJ+vWPv4/GX+fQNhThRC16gJQQ/w
pGDnKUC0TMsR9Jn5OzW8GxUSAesTcz0aoA6BKukl/MIMtGkfwwcCE0rR3ouG0PYfqbm+xs4BciEE
rPF1TL1FBcZo1IGPQvlIdVKjvLiu4UtGiCDgX+5X9D6aw+j/PPvCoiSjQBOETmaNjBcWecRx6ewq
aF6CyCxITqC8L0ZyVM5ajz3h6Y+CiypljQMfNMfco1ELZpZzwFGUegCRrV9H57GCK6/p6wtq8HAm
qkudZpoGCCjM8iAJQMD0ZlKscMznAQQo072xg5HV5Y/wGxeE2dkMXJ4yGy8EaHWiSf6rI6niNNdw
Q4BFSDFCQT7hufZtn1rH4CVHkBWv+Ofa1HkqZ/2acz64hsJKKL3jJFJ/Yd4bcYbisih6LopefJG+
BGzxIi1AULauWIvRHIseQPQNxjeAFewsK66/6v2b4peWGf+C9M/w8oCwAu/r7SqHzisY3SVPZvj1
plhIJCSu1KRcDRQnm3pHE0D71XvfipP0XheLkwiTBB+oy2/DOqxxQ4bWonMk5Zj2Xnb3bDTGL0qD
zkx2Q0RE5otfsD/UGG0I5Jue4N5Cl9VTGTTDv3tlQKQrnoZBMT6euV3eDRW3+163Y7aTn5bWNawS
PBmcIbax7VoVEYBLOsTYWYR3IqTuBGfyGkMM9OHpMG4UhCmkYcEicr4tIpwpFdcKab5lcKV32gzU
MR6fyZoa0xMhA7wnT5vKpGVQho2yz8Loov7iEJSOitHyQJ6uY03FMRjE9LweqbFE2kg7wcijDGkj
9iNw3/U/5Mw+B2oKc622GL8S+irsek5Q4754WJ6hxdCbewPFlUzs6VV0dAD5CLO7U1TrPyDA9jNk
wKShYdHik1ircFqwiXpzNZDnRu8vMWKomvDSsvUD2VCY94F0/b1B0Xt42A2M5Wy0tS/rx8p4HG3K
09pt6HWAHi1v9AkY85fPCUSBTvm52ZFlBMpooiuzWiVcxbmJIcE11R4pOFYJA6bL+F87ZcAgjWL8
P7LOFmtBCiaPiTxa4ljcZzalqMo4kiI1HmSSq19aAOx0wazj4v1hLdSPoitlNkIjJc312a0OP+eg
KGlblVHEZc0RhkDW/dHwXiFFAxFyRpP3Q9klBz0hLQah7PcIj1lrcuLcRHL2SEjOJJG+gED+/AUe
0JNRlbJuFUp4XHlUNydmhHppmsPP3DS19zjqD/r0r2vvFLCbo8ZjvTPgyu7AUdvPvOzm9k5nDk+S
6Y89fkG8DitAghPwbkwSNOxXIJN1UzmX9PR7e3uYowydCzDaQQ2xwmqUdBvryCWEJXwxwVq4bkLa
3ZH0hXSmZmTiYSCWQzOSI5y2gDKjaySzqe6eTxqCoUYs7nTsI/NTBxfNUZ6B9aMR8YgCHpYmFkkf
HvI3bEl1Jk/6i/+2KbvpnuzJW/YveqjNXmS+mv5HcrvvDgPe97SSk4vlGmZsnbwXhHeo62acdw7w
y/Db6K4+eCbZYxR9QyIpQTeGgIZkSSiqpmoKl/Kx7MYckXeGqMy3EmkI8u2VdINNQ/W6+fgKW8Vj
qhvpeWWy1w8O/tBxg3//x8eSMruissj92+BiJddbfxJs0WI6muTeA2KzjPkMjgeD8HHuqrCTw6fl
XpqICKP6ubIR7wAWNdGzCm+r8xNmn29CJQANa+IRme47OeO4VgQXjaFAM78mr6866r+Ns3f7Msv4
9nWF21AlEBqkZW7EdzMGquEZf9be13c5BHfOEd7/M/Pb0xjZyUIQiq8rm0hMsOmzcE61icGlyS8X
4/OizrQ5OYowUM7I3sA5EDrKW9sKTxOmzNy4IpanymV5Pse4F7NV9KSaRDdcaFTv9X2iJs8X1d8F
OqxTTpspueg8/N8lngJl8mE+oHgi5b73XmbaXLPXPb1QQW4gUxSIT7JT61f5RKlxxlhycd8TQ2Jr
8Yj4tVcXEcKE/tsZylR/TyAxsmY+QdH6uFY8b0lDSnesE1LYoLwucGEy4fTDr1XcdsZkU2HciO9m
D4Y/KTQvr7ySSl8C3Rt5Q9T+KdFz+qGJ8yOriolojXTa18LJjeQWvi8O6Jbys7GtaZW9t1clUQb3
WoW67BmIuupFSfOgJxWnL8Y0Gh2CGfZoYvZP2X38nS3cVOFlMexgbMPxWbC7uFz197YkfB3TXJOQ
ZCKnhK/TGYrpBFbsm1l/Mz7P4UREZokOtX5tONal4ve+5ryMSvSF6CrMBSZiED7OjJrg4UNjSK7N
RI5hO5cOlghkrd/PAT4CN2DcOuzTZl8Qm/YKHjjvjBz9+4YrxiPpohL8JeoZXc3y2tW9fr55HhVQ
ImAs2WONXhjGghZzlylrnp7MKcVbu3kWrPOZkCAoPXWhsLyTpczeI0NTgvNALtSMmpapVwBAQWDF
Hx7nkD2wNSWK7xQQhnnyOPnwGtbjy9VnIFWM76k0r7dF/MFVi95HRbrJJNYYbbpzUpPcgvEPkxGA
e5XDPp/dxwhgtJiZB1dL9xhQMcrAVMvXvwTQ/QwVJQiD8x/b+ykpvOZPjsrEhr/FmLjb5PNbfN30
eqr9fJCZRKbs1IC/VtwSOASxi+7pJnnPsN2ri8WTROftJ1SW2vKuusayOMo/8qJoHY1RBDUGAA4j
SSVpUVdU/metfZEB/L6En8ptv1uOY1IBIRLN++QFhjB9IGsH0gvxo++dUo/bcJcQ5E2V+t0yp2ZE
sTMOKlKzf5o0T2EbPrxd4zAyxbHORA97SyUd9j3pOj0tufalYsbyc1J8s0efHp2wLKFpA1AHxITM
S8vwpHcWicGfMQ9X9FzygFVASD88MCs8lPZapkV8I6d1fiAK42kLUXu6aD1XI+SrnpbyEgb1DtX0
smU+Lm8HCbK+NflVxkVsTq+Gcx/5bcbQm1XDI2rKGXxeM9MorlcsSBrwkas+gs/P0EY3GB+kyzRk
TwcDCKWjeJNWn9f9vv99F/GonhXp2wgek4G6aFJ2IF/q7oRAg0GbmrRG8MzDvnVluojs+lu+wl7L
Oqy2Hml3Su85A0CHE606J1dzfH4V7EqK5IxgNOoTu52+MATUw5bn8W1mkOXwr/f01qOfoy3U76hc
P9pEZwes+jj3u9zl27dHpuo85/hgjS1jrkLWz2HHv5gx+wrj38V7pp3n3T/61SP73L+x9H6MxrgH
SZj4u0yBL+ZU2HmP/ukQ3r6dlIwrrOg6awB/0jP+Gp37IbJPJa8FbYeU6gv1Au/Mt6Csp7C965/z
+NbNGkbLaKeo7mP2o7v/LNiwZcHN8F63cYcftddSL/cQ8pzmDxIlcn/pFY0kN//9aGGBfTVIzrzF
xGP5JKrzx2IPuUYsSm2unzOxOLnx9f7DHBYK23nRxi0SZhNZyIP+3PZIUbU9W3X6z6Iysy5t6rcz
d+9BC27TBRo6zCeWqSxU270jFZ69oV1RfPLBH0FpOVbuSdAeOTkRw9+YjsEpy06GI8PLIE0KqHlI
9OwKC2dRxXIdw9zF+HbFbn/6wPT0EVqjz7Bc8tjbrF7V3wqG1149OzNHwxMkd7SaYHemED6UJLgs
VG+jQ/ErB82u980pqD2liJYoiTjiDtpYLAMGjpCQL4gYxzAh8FzGEEZfkfhafqkzA2aMq8dqrH8L
OObNXy/i0+a8v4WPcbV+4uTxN0TqxQPzqRC25qbDSrHpRhnce7f1AFZWzG/j0UygmdVfl5rfNATm
TEaERnm1uIQ6ABwIATNM3f18G9i2V9siy//6eUPvHCjIsttg2XioD3u3F4c2cJaQXQLM+ozaiEJG
KoLfexdtUi2BTe3dXDTzm19OgPAJxNPB0jbRd4NXBbc1DQgugWSyu6Ai4TNVOfow2Q94Ty+/YLAQ
ddEFeW8fVWHxZ0wusGGd+14gHD1bg86T30cN5HzkIozi2hjkl6Jyed1BKQNsBrtqdpJ/mujTD/Ze
nwDl/RFMbpeHsEOXqzYeHZAlwKdDkB0qszwD9tPdNffGLRZf+JA+FxbEW+pzrNfjd0bm14yxQXpC
8Z4nMN0W50jZoKmbXnDu+tAVKDthrNcwt3aRcCBEjaywBVcrKD+FupvcpmDwVf7SNXpnBkg3sw6I
m2zbKimBJTPFOyTIcyR75AujFFAIjAClAuQAo4fYKyIA5Rh/UhB/diVifHVidQE6pWgQKVFrSnAE
iG//EgEKCKj04uyISyS2PhxSwz9+V5GaIGNMn9Mbeolb1MT1Ahjts5OPIGiZnfTo371nQDntvSYP
AI7ESKXsOjuvRmMpkLwqsYKanJJ+dVnQ18NcTfREdhcUREx3xDD0wFkbGGimMD0uveuMUW/jHL7f
aK8GPqGQ6SFEoaNoNwN61JmSXsmjJwLxlyUocE2Yyqv714BsgeXE0SrkeTDehQrvCgTKGX80wNpG
McZgQRnLJDq9J1ZazBVxHbyerh1gUX5F5gzwrZkyTCOBRfvSUnnTzi+JSYzGL9UcA0Jpo76c2vBt
BGuI3jic4nwD2Q8WxOK95NbrWTu7w9TFPGFBs6ch4Y7q2YnV3QgBEcASq4Cfg6+tgtNcvqtvOJJk
Kkb8NN1e9Q2Re9ZN9ICFIEFNxuUMBQBI0I3x8uX3lPIG2pWx4U8+OX0/zKGNTc5VwlYB0uJ3NbMS
jCuQTiJ+rRgui/GxtLn9apt+d2djhKvB9GAhe4J9qgfKhq8mp3TYKb60eS5G22ukBh0GvIwVJrwg
elAGb2C+mHJlg1jgC/HexcoEkoIqIFLQtpgXuFfok3AH8C6YfLIObjMv0CK/FZytGgTOJyzv7F54
KOhnfn/Eq+chQn/+749x5M8z1MUW0BXqf7zXQDh49jBWcOt/esZsQMeJ8Q/MmM11kYeogVYMgHZC
3/vcgT/zF+uYpxV6U1JOrCRnyCgH5wXJM/xmsylmF6YYvE/8xXjm2TK3aiBYdkkxOy/MQ50h8Oh8
vDASPDnm2Gy1mE9cYmhA2ZAUJPGQGkB8xK/6LUQyPzD/BMFOoNo3HCGYzDygqChrRjYTE4+J0ZbK
F4KtD+UczKgiFI1pwNuVtQhslFIP+cBjCVWlTAjfhF0+e5aR8Zywvuihetu1RzxP9fTDqAV17lki
NibmkNGRkEH2qaelMrUsDyHaa1W/3F4Jbyr7wy3GAvDNA/tt5muNyU/rQ/sfEKG5Co2t5fVtYFtR
p4RcBIjjuiD2Co1Xxcs97qLVYoJ/jUdtcr1F1YeD87y7gjle5NnAFKHEv++AWdaLKaISwsZm85S5
mLSwp+0IJNW/XplvdP5L8+3peWJPyx26Mx5dLEE3H2lSY6fHKzMdEZ/KdKxzcrdSGYi0hjGNDWmD
t+oCD+jBY3gFx+ycXs1lrWf1i6Qf53bydAaK1gLTWvzzcJOEZyYF5CmrTAvZpop0NJpW112pzakC
QFHgdhsf3wBaucGTSu73sOLF22BUeMWbY4+l80BcD7HsE7BuS16101b/I7f0Y901Fg5rO/4V+CuG
it+WyHd8pz0hfxccuKo9nMMXqBl8IoQsQs4OnujQwA5RsQHQsE/j/P6tPMflsHz7UhN9cmTxHVUh
YhY/P5RAmBitMPWrQssW84TjiCWVMW6O3io73Q1kvmdVEjCCxiIt95R3TSr/qhR7iL04CEfwmJzi
503vdA1GxwsPwS2wq5DdTQnYN0nyAETHwIhdPDlhfhIifpAgAwONcDIjBy/Tw6yKhpkhpYAaZR6h
7TayVmYfhp/7Tis7kCu47JCpaat65zxG7nPXvOJLwmCSDwJiFihMtNHkLZW4+jJ6l5wdeGFqan4B
ebP0WMO33zPA17aZ3GbDcSj9fw0bzRNwt0cTJH+9vxizjrGuWj/HglR2TnSgGaSaTzFh/1+c+oPU
usLl+R8XeFLCWD0Qjc1sPjgpIuNcTa8pIzHTAbcUEn6cdeZtLs54NnHK3HdGv7iul3Yw4v5fPHQf
FBRlKuooyrxLHz/b1P4u1gxx5YcjoSr9JlD4fqz4C3L4CqSQqdSIaoYSENKBCKJCc4YJhx4Ypgc9
kDHpM/cfsF5IkNJSiYrjHKpwfchnQfhN9yhcAVV9fy19iRmu+7lh4OfYB/jo/eaxYkgwNZlQv/aI
hK3AiKE7AjPfo4IsgKffnWJrCEsU/o7O2dvNldnDCgaaN0i6iws1L8McUrEoG6dEExDpUK7JSsCq
oMc1N21T6HXWS3Aq0FahUMZJ1XLV2ZGOukwJxh2l5i9jvAPpVWNGr5C02Ose3zpOA8QY4j8NY4lD
CmUnJUkPkXhtema1OOY+prd63OxH3hVXIDizXECYGSeHdLIxTSVcLSmky2oS+dea3MbWOXjBSIVz
8AeqwfdnDPM8CtT+6/yIWLOgjjFtDme9ifuoJ5lMD8P66vVLaoaSpyzR/UfUmD4cTWr9qgkMHuuo
nzJCi8ENhjz98JY8pvFW0EIVgKpHGXpC+YOz44w9kIRgTg/jnhJqUezewxfsbuAvcHrAwicql9Kn
1qeCvzcH6cguIGf3xOQdjrufO0QxDq23Z0/Z57B7aPgtHDWtZCDvHNYXsnloLrBjfNmjKqtQsgAp
jMS5sYQhKdziOMGPqHfULWQ4Vtac60OWx8WKRXfKB1RRn/1bsRg5EUYvFNNJBdOIN+igkWdoz0TG
P0t+8c1JSTf79kTM8oZ9VkvUDiMvagtGdcndlxZvJo9E3XkmJ5iW9JAaYNqU0P3vciwXnjQ4981r
lAy0n1pAOkv+k8/ruJsYm0ewR44HdYnLvjDo5grS5WnR/rGHk9PJAeSpTikfApynRf38scMXMcBo
Nk5prfvVSkIEzHsU1mK3huK59hRD8u7PP6n+ld670w1kJEZr8GwujlmRktbgNkwjuC/hdpZKOGzY
jZFCy2evOgPNfwKcWauXe65dgtOV1/7WroiwQJejQRtWn9h2OkiUIVg2C4xzzVfIucrxIJVJTfWG
dxUMu8X7Fb6ZylAfvzBRDw0Orzbq5Bh8/vVypIqc2Yk4OHa2jCvypOX5rDevHCgaCXZ01lbFKUXD
airei/QzHrRbVD5S5Ro/hrRFpgUVdmeDorJRQKP5dxizhrjhlh48rEiAgEqoVSH7Bi0iH/PWJW9Y
kg1nb9A2MfdS7twWGxkECvDQLNcyPcR7nOcaYgSJhtMrr/GzCRBDNSMfiK4t/BM2EfmuVrNrMe7v
aUMAXxOhe6LfVLc5RFvWRe5cz+59R7da0AJVIQsdNOmDzRY7ZEHIqc8S6o78KbA1pV2gAjOf8ztx
fjsVtgwlux2OTn7N2L1oojNlE1UGrJMHIwUaexpq91179ijQesT9frOhU0FXzCOCEdlPfqfjPX0B
y4IygzYzO3GP3mNe+PNTQP8XPLFxBOboKfIJlkBf79BbiliZ3/P0mYIbJwr7psB8MBf2ur3l4+yd
wPeLCcglf0CG5yJ+QiiZhcODjXYS/oHCPj5wHvDswS+FhAXoDhqicaAzbaVWtGhM39OC3vOX3QbT
AkgJT9ekRV4w0As/GNYrfrdjdjsuF2ABx4LLzQ8sySkT1wU0LrjFZzD4jfLzvLgtB2Ymx+L8llyi
DjjE5pDp/Sv3cEq+UjV5H/qjAWD9+6Ry/tABnoSDMzMmm0SwkPQ0JCNQuG9YaF2C2yMp53A0/UdW
KHC3f/Z0CBGDDYyy6My+IEbDGjIDVBvvoIX8gv8ZhEbrWBixbPzjojHy5eFF3YiGZ9b7XeGCLRr+
a9lZWMNcEdvh0bKnL8pIbzlji+znGUERxfKcjCa2r63IF4eN8C0EumKyC1Vr83YfPkYXOu6zuEkR
W9GipSQT1BOcw6gkFk8kTPIOoSl5MQwsAm8vrsJMVh+fiRqCR6O7bzp8CtxExzjr5zOhBF48Umzi
ls+4iNTNfSYFNQU7vkHhQeoZ08oLbshXE+JOBSXqHUzxc4GghdTAe86oEHgvggFMXDiOWAxkGWLD
/SeolNRnZ5enMDj4K1w2VhOfm9G0Eg9Qxc61t2vnHNLb3qNCA0HcnaG5jfwFpmpL9FKYltGgbB8b
PMdcLZN9/DUhQ498ZqMFW3IO6/bFL7Kvu3emneRxxpBhAy7Sw1UQM8DT4w1WTHCnuujBk08IPbL5
E3+7OXl4EOMYcElOU6WKmVOnUj7GN2qZB/LE8P5gobEPA+CHnrBtEYPJJ4NuZmDea/Ga1O7JK7/M
GZ0CaN1jQ2Ft4TBUh08+oAPZJDAO0kFQC0m5pWoSNxLXTKa5iXGojh9IrMStc/VfTvZ9422Uwcmt
4CEvGio93VEfbrfFfvXbcHqGhD6zgwRHDsSzQZtYmbyo9kDNb3jLKxzuYPjB9yuJSxa2aTiEQbie
Prfc5MbrcQmJDyRvMcN3LpMrPExPa6KXz6w+uzlZ62N8A7Gmo469uVXp953Tdz6E5r5FGRrai89t
29wzkEN6LOWyedq8CCJCtBMVTuLQJTgqGmYojN2b4Bq/uFNMwfWPXxD+RgPBCsGsBwba9IrZkg+d
poFMbo2l1lXhplTiixFkbh5uUaW8JlogHztPD4vFdXZrnDyfjvq1DJtty3ADfYBrhpYQl2DUT9Zl
YBPLib8fvkeWO2gL7d/XGhqSfHxufdUCQfWqhcoztGhhWhtgKTKw2ym4EgtWucri4XH0+cydmNRB
q4fFR3Pu9pM6puuf68vumMNZP01ewQefyQGrz5/zESiRioNgWU89YJnuF79Qm9nF52hZwz4R+XmU
AmJf4iB14tJdTIVWaj45phGL2XmMmUy1454NlAHBw23n7aRfymuWgbN8/NVwuM+wjZPL4ry6z7Rt
ozi5DecCP5x2JwV8sPAaM3pkExm4AzxwLuPgEhTo4wOYRUN2BzCvJ2/CxeuJnVBsxFYKlOhXPmwk
Br9JtS6SUSwwKQh5REu8j30Gup1KQY97nJ3Yie7ePTs5zyRIeaeZmeQHa3sjwDufdoEOo49p+UwJ
rrP8FuiDQ391Vjx7biBM3rGeWgBZHOeOQyOosNaSaSxV85UhFdi8b0y1aX8A2jahkKihOleQuZ68
Gvaejs2F8v1IB+aZUP/xA6D9x2yJWTRwGbkYqIbUCbUohgnvxP6ZqEdtu8P9w4ADNAH6DeGvac7x
BiopGJQfKsAJ6DQIPTKl4OKscSMUloG8nVfCgsePtvu+7FVcpm4pghK2D9ZdUKePL2mmxNJUZzf5
sL3A99gxVg74r9fjr2QmHbBeM+Okn912ZnibiBn892l2g2CzUefY4pFcfnW/GBEF3ar81VBE6Ymy
hWvCNa0WveKZR26chkUUo3E2sAG3G6fakS1tsPOJq1vcQxmepTx+/RCX/JjorhFRDO0gRE6UwHIS
eHugvQz6QWCX9wA6dtzE/fI17qZQsIP7d71oMrbDAmGtrviw4Di5BzhE9KbeSzg0cZ0hNEMHYmfH
Ty0zQwnyHSWmsF+KrPQaCErkaDb6vkAA/WowUm/cvA6VR6Rrzp1iG6umitftXi5xa597ODrqGwl6
F2TAWbW4LKDT51sZGh/iodq70G3dohbPOyWR2wz+gvFe2nOxDOQ543NpymqoqZXZ2+Zq75Ux6/s0
05PT7DIxefKkMa18DTByGpdxqTgjChDNZxQ2qG7GP07wDge3o+PftccHxB8r7jq3Nj3lcNmBqQIB
+AwumfBvnzjTDQEt3WXzgj7Qgwt85tKy/5Zi6UmchNK65s+5w2nJqWquziP3lSWf0fD0H52Ix56E
dqrdA0wRtZrUPocWysJaYA0nO+TNvmjbSWRE9wXVuwz5t3zxNCO+YDoPvW/bHnu8MBmdnlg9JtLF
d5rX8XklFtpdR7Lt64n63DzjDyIU5uZiIGjWDtcEWvGEkMG4HUQkZpnBe2jh005xlYbGKIcMkIxD
WfhPzvSk9WvsJnHKhPOBbeatCeTh30225wypmbWQdi1tb7vRnD3lgdHhifyfavcwnNNMTZomugrq
bT4ELFgBMnNjgFWawufzvI7wm0yPn+Dxrzad9+97fN0eW4YMG0gYzL0OhcVpLaPCBTr3pT4V3pxP
rzmc+PzuRQolpnQo6Ge9mcEx4j9XbrSj7wH3yAcWoQ1Q0XnKhc6rhPhE5LQOcyRmuaghV/O0ko/n
WRGVs0GDnjXE/ZQtbQtLVRjG9Rlvf6qH9vjEmX4k7C9+GlgKyiE7NLMHERg1wl1A9GCizIO5x+sJ
N5VqKaei3iVe/oqtrOH2tODoizCRG6W3u3e5fpmAUky62O4X3EkmzMhthDgLVnz02WMJRoWQCIe1
M75wcgq3EOq5HXRzxjVRO60V9wOTDw6keBWQGn7Muy3lLzW6J8wqdriM/Apy+rDGNOXqfVDAvOA1
BGbuYr9Bq+ibk/OaMrren5G9wPpvgTI9fQI5FB7iF9PvzoOUo46owrE9AePMk/sCVFc0uyBQVCjI
GbiOPHj2GIUEDTLfq/Apmd/g7dWR6S/GhOW2ngqyi5AcPoZ7HsPwOiENO3yr+Bf/ceLPFidiE7/v
5LihNqnxGbSm+ZSVR/DR7MnyvUzeoJruaM1uX+X+W4kN743iLFq897wNCdf7Ygr7FXbDGAOaCNWa
vKfgQMyLK+oeehrBRI+9hodJi8YhwxkrsQ5nOy7MVEPWH+bLEQgSGi+MPgUp8UtsbiLTjg6bXEsN
tXi5zr9tYJORiBTTzqlaxuzUYXtdyXsNni6iA3LdZLJb4xNiL0Qpgp0oRy0hfvvPipZ/2IBCGKDr
tJs02OMaS/gnRRYihbXNbZDwkzwjm2p9DsN680Q6JmRbLQaUFVIcooO+hIgegTkr5Q9YLmAksANG
+6hI1pBeb+FjeYBACAeonBfiAz/Sj5Z+6sUF0oXqAC6OCI3scEGFT36Qr0Eb9KD1yLIencuUzV42
1D/5lF6SOfSQyBiJavADyCGmZ7inhbGQYBRg3LvMdwoDLE2UtfHzC6J6T5hzBa0NVaT/+iTrC6Yk
wzgH5XPL4ILbVfM1yhBmWhjQOYbp2JXbfBkT6Pizu5kcq/lTcbtlvdCyiw2d/Pi7oZdSNuMSQO+F
BzZfXJ3otibPsPi7jBsAHwcWvssItAg7BpefaTreW95tD3qAOvPuUkZDv9qUGzKjmNLCs55XLpQo
Z0lH20XqjOEsoMsGl+3gMb5O21AVSVBgs3XCuyC4tXVpfyDRhUK0AJ8B/BOzI/iiRxpsfFg+bMAJ
wUn4U9zxeWYT1/2bsXhQ1lx/7k1AG1f4IGSJBUbJkZA+KJGA8uRf+bslypkBaeV2CKqR5vvG4N4/
kehcNSYcYAx0rmjuEgZAEepGhKB52O2aDYNLuoP49nsCsDo8N9fN04e4jSXygtMSFK6LbSmSmfiC
FqBui54d7E9Y1NP3//QMIU6hYHU2qXAyQIYCEbjGGQh6nTPAvX/BYx/FtfuaQzpirSF44CNGPGa+
hAakS27uZa6u/xlqOojY8CQwdoKvx8hq984wIcExC7TiQwHqtljCy1sjbDgCbbDdzBgYCxWoGTZw
T5iGiVERM+DwFaOLoVbjIGheDufM4RF9mNDVKw0Ijf1+qRHR5Ku4piM7AIq4M456ZPcNfArYScJj
7R5ZE1AKdTbCPtl7/Rx7ly6NT3pJ7hRH+vzj1oxd8ZsO+y8ds8nhCGJ135nMdFyO3OT5pINjvdP7
h4LEYi8NXGSFGhUuDyaTcFUFjTZSchfKE5jeG4aTcGZSEqDqz8MB2qRN4OXtmZhwvsE8jQnfR5qx
ICGYvxE+7L0qbNwgw8zP3LrP9IlMPUoetMGzU/g1GRzD51NgLRK/mWxNR+4wA99fLPZb4rZx04fo
hJ8muUsQ1PAEEgRx/ELENiJCYctwBeAAXgEcB5wgJn5KcuKFYAOxLqeXWJunb4ZqQ4Kn4HbIERRA
oCQkZ1pkjQ/R0d2Y3kb8NrsKMiyhOhpYv1ABOU7ewSvQRVS4FWLcQGhieMd3gQeJ5Hee2HzOLDOo
s+tuD4kEYBuZIo8jXHbmMCh4OdGmwU+a/i6RzMyY310B3mtsgC4wCc7LDtj/F9KAsxkPkAZ9KSl3
dfaI8fZgW8MfwsD95Qf7CKKqGE4Er2zYQOcEI/r559IDnMYMG0cEPKBduA1wpPz9VJacFVYwXDeb
2afipr+gz8TYCq4VN4/2dVpO0C8jTVXCGt0vZj18VFKn9sS984hwFlxD26e0OphXRx2rYx1O+xFc
4HVJyOHl5Fg2qPl+lFCaf36JbiCw+z+SzqtZVS1rw7+IKpKAt0oWUTGvG8uwJSiiKAj++n7m6eov
dp+91zIw5xhvRB2GVo1njLjCicZu91vm2/+cx0JEIpAgwxGpPZvMG5CplYhkVJtQrhPhSIWnjTYP
LF7y9dki4iRpR5zSs1O+WIGprox9R7Mir/GOzQjghcdQ7I2nfCTKLME1Tyk2MxHykiaYe5D5Z245
NrnVOn9uUAojEGiANUrGaSIDLy8Ckd8xXIrUzQxFfzvuACUX0p+M7xih5PlJ/n6ijAfMvfwv/KxB
tknR4wcSsAww7qjmGxzNacQgBmru3OPbvNvE4dBeG7Ova06xIau77MjU5ZXaGDNAy5cFLbAlQp6B
fNYgMLxVk/thXGzhDioEzLj6bmRCoqftbaQK2CYTnADorCHEYPjG2iIfyzLSC+RiNLkhaYvzK5Mg
eml0Zwd08qbNoMfb9HPZpgcEjTgGrjpgzsc5i542akG38gnkRMHwlwUaRVE/8IwFZD4Yzp8muQeW
pbsLe/SIshZzX2uf/oDgoSjfMR/KZmn4of9FC5PCTHfn31kYxPlX/CCUQ8EufeKhEAcu5yjfI1Hv
0BNbR1ruNsVTqlPPAEbE9ob/kzPP/CNgdhTm9jKObsReQNYxJCGO3FXBEI4MV4Jg3R6cRQHI1Cpd
kys+ZyaQEMWjJC880vi6rYGdBDN5N67dZ4T+5LUhgAiUFB0U7ykAH2TFEIcaP/B0d+vHqFq8CNUn
2xzlllNBaqbum73wqGripVKIwZ+TMJdBgXzlAFZN5xqX5wN5Lr/PhRK31qWQvGKnIAUaE/XaLaEW
6/2nxncyNGbk1maaoxMO5WPxfYoorqwJvqi68Gt3zu+z+EEjCDoGC67mi+iwGx7HjqfZSCAs+u0Q
xwSxu+ULqWT4AWLOoN9fq57TM+f5T4/UerGfCUXO7nVDyKFF9SzvphkA5M0eyEsdyO7uIOPHD3CT
nYElsG//u34s24FHfM9/kKXQBjFMr9Gfi3SbNijmsoPeeIoi+C3KV4oVdxfH+ZGQKG75PC7jBrKJ
9Bu03wJqhh1C4IubFGJtMlj0LtJaVlOkGGuFVw5xuQBmoxsd5UXymldIbNTJ/ebdje0nC++Lj6dT
fkn2MHnIWmAk91ofSRJSBhVBcuObDzfVytFn3/N7oX38U5bd7gPq3HJc456NBs/FAEQXyWw3mhTI
0k2usm9lD1ZEZOzxhjoD2IGIyyJQQpIDomfITR4XEDnx+7Jn7W5xihzLlXR9xKx1BPTZ978ajycp
e4nl5mc5Qh1Zre6Ous3+MLmAUirH8oLgmQ+Vi/kBNGTRUcjMQTMDPBe+Nnn7nVRbZGPwf/wKmm7n
W8mn5RdKYd0dNin05Ez1gZu/l/Qhhq46frfwKfZH9cg6UFjUARwzuz6+fi4LZpZ8ZJ+1st18Nioy
aI1oXDpY200KDgZHU2PMIUssuR9fkHj9SFQ7CCRFWijhE+8SBo1mLmBiwL7f9Ym7lNV/g6tB5VD4
v7CVoxmQNd+3ce5aSAldEm2nhfOelS6oWz3S0C1hDwg75w0eypFm74+IElHEOQI1QjWHAager8FK
WyRe6Vj3DTfzVVdx/puIRwAyRSyLkgywTjP8xJYWZYyQxDmldjbhHeRTAR3vmb7K2eA7anywqf2t
53QzA+EmLZwb9mbmAC6QIfOI6j0iFad0EX0X951sjptQ8mt3A824b0bFVI8N+jKMqbqQfGWpE3Nr
obxtQmVJru8+g3fn84B2IlSbKDHKjrhmg+uBnydNjKnuwafZgsPIAmPKGOFBsFSbmgHvwOHZnZXZ
O+Tb9btkaIlsGHxeP8x8eeUe5DoSpyRmal//IwVgdZHsC2cLq4CgVuhxqdmzQpLRUNRIXGX34F3S
z8qfEdx+7R7+IU0cvScD+7fUZoIeH1x6rwkNCrCQXE7F+LbrmExZhuxbPdogWrmaszTmRKAaCFMx
8QogrnfyjK2FjBQ0tryOkBNH2eUxjBiNkCoqPKBRhJ3SEvJN2aEj5/+7Fise7u+1RmywIN2KrIos
epFSka3yo0z+2O9CMTLNO2Us0VYhh6+rcKp/iXeWnXYl6h1vCyyZPeJOuwKPrD3W0wWSEUJPRS4F
3Ud/j+UDf8kTIRfxWAQVZe7nRP8R8aowzMsBfmdwhC/eOf4SrPzpeEh2WDsTUraorxwDJZgJIOcq
0ZBIN4yh2wp1CpE5xBC1s3rP87hA/OTzb6h4YsB+uY0Q0xjufd4FhibYZHIpmCl4qeDRQhjaHIHb
dnXEYiPN4OlSogiRy8WYgqMD37mPbU2ZIEPxz/5cGEBGFBIcUaPBo6nEi91ixc1WOwTBT3h9qoXu
XI3EBuSxRoFQ/AnypIRpBd8xfV4IhyYjK7Uat4XO9HYPDosHjHfJpKKJq3XxjNIjH2W1EXkcA0hD
xNJAGkBr8W2qTdi3t6TY8R4S+EOgmv6Pr1eoo+UCQSEF6i56vBCZgg0meYzS5R6IHGrsDv1oImo6
fi65h3xshIfcCYKoA5Fx0flv+t3YcoS8zK5XSN34Rqh8r5njiFZ9HUm48fh6oZSYZNijP/sX/TPE
mQTgOQwfvafH3Zwe2IW5fCIpPXNfJUSmcCijidVjvBPl5PkdqbyobMoTdFjzhERmxP/5wnA/CNgp
Wg3qM+dpIySXYwXvhAvyYoHoIeJAUo1vn2mZN4dYmwD5hOBNNf5pzPYMkANXy2zUfsaVxY9NIOMf
4VOVr9LyHlnTEsZxTRYZN+wXYQBSYbsJJ1izECwOyAOSXwis5SvTNRcw+xqTI4lGZ9CG/1T+BOqG
5kzi3pl1M8sxo8qp+CoIoJgVlXdZ/D0E52H+ooRC7FG49zA5AWa1nPIkJJAIKP+7TbqVuhEBi8cX
2i4ew3LDo0+2KcExEUR2ckv44Y9IgRuhBoGnlYetJEaoufbjzXWtuqHIvjQo+epwnTHz8To31OnW
uGQMvrDk/EBgpPYPJxyJTCJGQ5CSAE4jeQ7tMM9EbyMOAV5h5VARJibqzJ7BE1dTCLRxZMBZSjER
IiQ2Ddwy+REAe2BfgIoiBFC8sn+c3z7SFZcQjQRL4EhQrJp9mJdrEcWSkGEsT09VgokZEZIN6sxs
uCKyRPwW+oivbDGHcfZbpJEq8y26FQTH7GGCUZ3kri2aOhVMssjaGK7E6hk8+R4jomGNEqvoKh9v
SzAe/aojurQIyygC1hEk0waR8IOzkFwOYCtDtCCmqx9F8FP2n06VjirOYyFUFovJ2+vXQ2DMBpu9
xEa02/CQkmoJqEmmNtbONwrL00q0hnTsGsSTjHbXseKggRptuJvtaT7BsgPnO4SM9gbYqcVffSC1
0SXlWdRV3tan/loiAD2V/oqf7Jz+Ng1vu0ikErdAvcL6Mjb+IBAck+yPlyP2WDxFwUzkGoo9Rsih
5FDUrhGmdt1cex4HEV8MXELVG2gAxxQn0X/GlF1rX0S2xWN8aVAm/H8FEnlCwiuVO38nc0QmPV57
3hO0oqP7NOUekWZPBkGR23gSHN8fSyUREQ67zYfewhVSxVib/f1oQvwFP19Jzltw51VJFebbowBS
O53IBXlGljcVOZ58GTlhtzLFFKIFhRq3sTz3lHCLUN1ZVeOAvPmZiGYc2ogqDLbs3OcJ5NvG8zUh
FWw04wyxzWVHqAM4pNuDsVTb1n7uh+7DTqhzX7I6dFiVeMTgWKWYOPjeJX4LLdroTJFa6ySkgleQ
NxFU+MCjW4SMxc5H4OdS6w0CxllEeCiojM4Az/tM3Ir4dqGyBVMbz1nYwG0jrO9k6//sHU/VUR3v
art78CmQ9kfu2D9EzxiT+GJkNm3OLlf67u4ZCQSiB5oDCMRaGjTA2lbwnQu4GH5jrHgWXThcijxJ
pceSAWdKyTGtN2SmOq+J7rU7lQODq2z6OL0g2AjpYaKdqUEeIFxvxzcifZoj4QcUkhzIJ0v5lgkT
aO6IJwoXPrSZBVFC4Lrz5qvAia8RXH3nSRyI9A7kYz+/Aa6m4AP9wNNHaxaY4WBfQJEMb4ySHT7I
ioEyjW6BOd2+KbMkm5FfNA1N0Nt2PEjIfUkaj4VmBHmLEEAatytKKfZIqgBT3WqKqADDwMDNUZOw
2BK6jjSjWCHQIAFGwUufzRQ+Sow5uHIz0cSbzZCW7XrmRXP8j8IgTmoSwB2Jx7mgfBYrsEPLBi8z
naYo0Ax8l5zavugJo1esDR7ip2rs/6DYqGKB3LvtMBY/jL8e4z2hpVynYkNku1YvhM4uvkL/OUzU
L7DLc9sAd7fj15uXWMSvCxzP+L0sAwBVv/WGMM/6pJnVgOZ4ex3hZe99DO9A8Qzjk1id4CWCAq0x
rRe+5e+/u08GG/U8vu339Oe/Fwc67jrnE/c8FtDIQ9IZA/U8mEK7PCaQLrg7jIm0EO8+fzeiKl5d
HkGYOGKp5ac0GOxMkRKwRF8bkchXTj/+h/OBj8Tiu9XSxcgaAFzhq0vchmzcwvRQ7b5uQ2LHfbJV
IXzQzmbH1644Dhcf8poOFyg4vgVWQCrWhpEfUJ7tiVQRNgtj9obSzldgllKA2zDQFnj0N+TNkAck
op5W5YrEJagsJA7Sgrzu3BmwzlD1ZAQDj7yMpPxH5hadTFiIWaNDfj6aXmp2piLCiNODfHZRZIGD
Ryj+7Qa6x3RfUyGy+ftxRnLPqRwZTxlK52APDqSJVuPZH3gfRzCxHDyL1Zj2wQkWddBQBjpsO2IG
E7DE6UvlFPzhCMHcB6dAmuxSd4JQn7wxlt0AwpeF4iFiPURvwBi6ccsTNl6R7sogweTObQCn/vST
0mm82W4CrM6hgDdW9BZy8c3+0Tu2osFWAUMTEc1YtEfnL5IBFCj8rmxno5G0mLO98Tcd/JpmRyTv
IGEG/ylElSZAYN6OhBx6ccD/7FlydvTdD3oIVphAQTI3RoHJlwGGhI82h8rKOYDFLY4vnHmJVYHa
I/LvRS0ARVwEwvHJi7LklZDodGhbBMj7b+6ESBL5d3ReKqQRA8ups5l0pGXL8/UazWbIiBD2CLJe
8KlMA94h6giyoEym5Q7mmztuerCkqajsEI2iD17u3FygJnHIW4DM5vzhlQdv/iylG6K0eqqHMJTc
0gj2kKnWjA7iBN6k9gV7VBqrVzE07xhYmChA0fmyi2zBzIUbA1HB7ECiIy//eUoKlxgNfbQ/NnOw
aEA86g2hMdEXNQGLspsCKN1HRwuynlQcZ329j0NL9A7GtA92DJXpOIo4hIZ8q/6doyOBpayy/Wit
jH9XkaZTe5lz97hj7w6avfFyyR48vvs/hwHqvBXaLVLWXuSF8NfWI5HVJNIPc4IfP0CyH0qZeVdI
YXzwUXAgkfuhU5qohSViLKIzULiOQqKgyPrmlI3WYs7lyOAjalbdZrjYY14aR+LjUVfSRg5+4/C6
KNDnvpxJByBMYKSyrMDjHmNqKRsRjGiGLTQ2fKPJ9+2N5DpziTtDGUeeRYyA4L+yjT1SPc5cc4rY
lIrIw0jbqLYehV8oD1it8VpIW3hgHzAR4+KonjmSjgOv5mAprsW1gTe5oPRWg18iFMDcqwZHP+lU
VI295z9OQ75mY335xSsxJRLnMZIvAskcJA+2uy1ZL47OOYRp5KwsuvDLmjwVX0xpYS7yubEbjA87
FSipuTyTLs58cfto8WfCyZyv77zpYc6OLdJheKIoCH2z1gqhBgttDn5eI3GkDkeMkDwuaGRCZCZT
7nCEG8buFaF70EWUIYw7SZMI0mN99wqKuL3ymWDXjSBJ39TusXkF0En7n9PGGVSxyNiKUXnZFv84
J+HqMON74KIgCD7XO0TW4oDmCdWEgaAtSr0Xln+WOU5SHnJsNmJM4GacsKCsPmTrPbH+I7QY/qG/
48NAdBBRboRMiIivbb8roz16AHLtgGm47192DtFhfwSLTBPOb9Gf6VkNB3ePq6F1UDUJe2IsXGxC
PHNb8WJQgpOfGaj7jgDUCvXGaHhiF19//KHzoMn4xR1EqDCytd3BR6UAbC7OKBI8CJs4/KXHw6KM
0RJziMbKDDavmx84Tq+VsM9LUIrEdSWP4LVpozJGQe6CjrAY68D5asgiRhnrhr3TCPsr8QBzxgTO
Zeua+5xUkUz8AjUMPFhTMc72sTnBdMufEZR7N8lwFSINZOi2yBOVYhkvMbqvj42X9/HC5SOyxft1
RxN563A9RdIfYkDQd3A3Vr1ZweMJMuayNCKtQn7yOstLE+AvE0JQda9qop+gWivMDOaO+SfmTJnU
fGDgw9xnXnYdcibjqEWagmXLzVg+6G+WsZb2Dr44y1OW9TnfHNgKQ3Alqi2G7CX46nj9+yHz0wEp
XTX5MtNsM++BDg9wsjqCvDyoETiCHJxpdbYW4Ep0XCz7ZHA5oLyC/JRHCo95PLyYlyFZD6PJF3th
gUF+lDMXrHBIZJz3VMRe9QVuhlRHe1cr9gNoSWylBb3wPAIQO5BnJCTs0vhP5CGSqDC9qaM8avbQ
xmTnzj8TY29iSmXhPkmpaMOpSdhKYK4WBbqyfPLc66BOpIb9dTPxK6Wzg8N6bgbKnt8Gv6+RDNA+
7rXCe6yvr6VMmI+R/Dg/Tr/WPyTkiEn4MUyQUL/4axnC18+/x+JN6EiDzK7cI+vUEQsEn/9Uo9zU
3C3Pef0OWFrf5GCIvReguVK86qp6eTaWkbC9JzqtnIvh/rVFrIhfil3XV8OadmS+YevbtPab/bBy
Cl4PEykbdRe2T6dvfVknaRVz+ejbOrzq9N9Bcbn7holcsOHdOeQwRMYqdyl8NNMS0anISAg/ZBhW
nJL4phvc97hDJ0diVjeu/uVfp5Mm/Cek2BBq80bVzXYMgDWw0wF5bT+AFUJHyRyFdxLuCw0YEjAo
yln6uVWv6eS/nRUxW02I4w8BuZgqxM4w5GbsXIJEYKxpfeYIoJ+0diLDFkoXi/9/uChQcEnQhaow
FmngXAYNFbJT7ETnO1EeTHBfepZqnmmO/M6v1oRIwIhxe195XsEq4JuczCFmYi2mLujhXcGgUUYM
hAzyb7FnhjCLzN3zVWPvs2OLVGr4x9V67MLktcEhuYIEP7CCkzc7fkfkqU1TzMQkUiH5YZrx0foP
XJPW5k+IAo6vpoI+HPzV1fdkruejs75PQGuWOaa8BmkJs070PMm0WN8cFZQ8LmAcfpwnLCdHox+p
V6BKaBHOD7COK8kgYK1bjeyNdndYQGbGBhtPLwZCZkb4bK7pMQn1WJJmOjKenEy9DK80mxaDPwNv
g+xGezhcvPaAARhCHPCMUDY3O/5gQnUCs/SC50zE+99QW94md5p6eXJ6Ai6ebn9zWmK6s2WBG8sM
X5i2PgT69RsQTAQzd2lsIDYknAnRC56nucr+qc6q6EV+IyW7rzN0IQc/98gPPwAkWMWiiL4tvRxw
rYcdy/BV5uVzgWleueu4UxFi42dqU1CwFrCoJibLpRJ0YzF3xjQV5SVGoNE9E9590EjjE4EHkqAJ
DjD0DXIBMOULIBPD5wXWAqBc1FgOVwbk94OisMOUk89F/oF2Gy/vGPmXk6HHIqYDpdbdfj59mT2T
1EQqz2EhfHNCvRGZdtF/2OkTFjF4HTGkZBcSGEcSZwrkVMrci/wa2Ooi9EbgvSkutTFvXve0+zVR
jz+ESfCrdCZzRPjZHtBGloP/fnvDA1nV+limpBtQ4opHx0JXi4WY0Cy0RyKgdMgPyAOcWDXTZ8pK
KjmkkmQ7wGIdc8F7qhG9ZdkqX3pe0GNekXpMDNdvonIRvPhv3njOWlK+GhvVpJj+CUT2HjSqTMlV
9nPvnVM7yxDDAURJwwQzUsjbKiBjAf/qRy463Kf36BvKf5X/8lHWclxBRbB2G/aLlXdXrHggTJj3
8EEQiPKY8ZCT1gtCToQDhDR7JMjVPRgszQhbSu3C+KNT4GKdgjeXTtWD15Jdcn7OTX/g0+Ye3xGc
irCKDhBwKy/lGcMFM0Zck+mc8x3H5JCP2SpDNMgt2BtFf1D7yqKgiyTg/cXqwqjxtbsjtysgAxS1
Q0J9+tdtez2u/xP6tuF7Z8xkOlQrJL0A+xONIXdC4ZCHTO1XLOVX0F+KbS2admGUZ4+lgW2EMZ60
eN0Di9iUlhhygoI8Cg4gbdNdTXB0AK7NHcDluZJ3D3Shqxe0Ihlvc8vjvQTW656zJsPu0q34IH7q
+L3Q/A/lxYhr15Xq8ljd/hlzM7ljVaQruN2WrBQeCV0IjUTKPsDQgTTm0eMXaLJ3SPE7yKjjLBZS
LnwaTBYq9vIyKUqXBsw7+/OG4MeFwn42oOizpgvTffH8T2kHkff9XK4dYzWMW8J4bP6rYgqLqgSC
BbXI5h2aOMRQ4YC8wdqBz3UITO21aIR/h3Ay0kS/e4/zcNmpl6Hh366PswVfse2+hMdk/wgY0mmk
oF2TBZfPCqEfbBpKw79+QIgAcwQYas210LowDOJ6N5fa8v4hqOS/vUrbFev7Gn0KaHtWTIx09CYW
KpDmVuWrPNAzdUJy2Qzv11zjRE5e7mtWwMEfiHLVnkhvRybyZrBdzxACoBdFf6Dl1KrVAEowPHPq
lOiS66EHCNzTfZSbD7j2KiDYR29mqbJDm/jtGY0hm0j2B6Uff7uR9YosrJZQExhJqV14JqR1YlZB
LpiNmgJnLbIOCpoJs+uvryyokft8xiIRcxje+qDeN5XTkilgMAJ9cAvJS9WyKbGzYL9oraH/KY2/
Wmgc7y//szzMyWnbanG/V1dbid1MX9WJ5qB0Q2zO0I3UYmzt9YD1sFwS+ZTPHsTRdvGXxB51xP8s
mDVJyVuRbKbJ1Fcte2AXsC4LB5eNIhsAhlEKub7YOM9tqAFD0YEbkG6HLnc4we41BKT4+01KFB/o
8RHzfsl/eOM9l32oTt3lB+VYPHHnkBiEkmovkgy7jXUuYmPGCIpwITJWnI484d3pc2L9+X7HeB5z
VOtfIGmR2XjMhnZzGSL91mfv4SjruZevlA3GVsNW0O+eV2nN74ZUlVCAZXOu+EpPHxMMu8BhrQ8K
ynIy/ZzyaTr97lXD8eIDUxPok8LEeIt0zeG5Z0FBMp3B/Q4Xd9RxA2LbhXhtrF8CPRycH9FAcgVP
hYfQssaHHxsEey9U6m9P2D0HIqkJnF+AMFzY8N2gm3fSeFKC4WY30BMS2E0b995NmsvwV9Ag2kqP
31vTFtH8OJqzVR01b1dF4oJMvtnRkIpkKoPAZ+m1PCsbMzBKqN7ePknAd/dl2pS46tWmBDxEYIod
ffY7l2SLI3e/vjHDED41PAQ6ddZLA6yIxQcmvHUYa7u5mY1ExjSXYDSgfBlAuw3auUxQPRbNMvwi
Ob3Qxpi8SHggmJRAHFzfZP5ABVhxMX305Pey2CRPKSi3RoKGnqt2AK7RE0g80/FgLfCqLIYXwpNw
Mzu6p+wwZ/6kqUGASTWpsAMPKMIl+c/rhF225tN0lZnkQoxrc9lDSgfl1Y9FKpqKmWhl9vP6PFjx
tBcLmaEqG/kpWlwuHWeYjdLHZKeNlhVJqayJCr+K4KtQJIrSOFyIzDMw5hcMu8h4otWscC24QDxM
DJ4+CSikaLyT9zGFgAOZaRJlCOuo7Myb22xIUCZFHf6EpA24TlC7T8AUKjqdsP/QWfpy1FhTXGtN
iDcSeAdEthTSvdsfhSyIB+DDLJRGfykYUTMeFJECsd7wiefQ1LyhY2xF40+gC5PiYGlwAr6XTAvM
2ZCA7KM9X0AN9V3qNefUw/gE94LfKvoQzgbwxy8kTNLo7lhQ0dtMDvs5F/H5ACYBcgMPZQO8YTwE
CeR23Qzp320DNDvvKReMhcZIVCoCtT19sGaiox8X6QwxmELA9jPWCK5MRgWBj2wP0CopH0G9+Kk2
KY/wGJgnaUwFFQKoILbEs9gw43f4jL5ThEzw5PI0nUizL2VpY0LQamg8dJq2xIRD5DAUJD3Ds3Jt
rb6m12bud15F+S5Lsg0Za4jPA9xC4Hmssq9/BoVV9aTJvZ6Unb3ifzvC5oIfIaFSkjMT0YYiG+NG
m7xu3o1QosNkWNmv9Yp6Rbq5tw+EGg5f7TagcqCeqgamRXPLC0V0znj4tJ+ic/2bBsYrkqdc8M/R
TQnwoJv/ibQ/k0qLFS14F7aBH15xCxQvHN8EINfjux4UCLSJmcRI9TlaPnIalDEfBB3Fv3LJ8hUY
s73F0tAQFhhuW8CBkGcclzZL0jPiaw4xH3arhOliLJXzCoIUTaYwuuQk5gw5WSoLYvbgkasBOwf0
P+vOt5LbOzAIaYwt4XAV/QlvemFu/+AEfv5TdciVkIvzb7hSYTgHfvu0hY0CpeCOcS4fEXxjQAyF
BS0fHtMmv0x55XI/iMRFndzde1z13LPDyGjiDxwFfHRIeFe5VJDuNvS8GyiLme451BhGz1R9e+yK
FT5eEIySzy4NS74cuBn4DH42D1YNCSbtTYnH6EGz5xRfbgjDUOHt5PY+cqphqyHZ6T6T6THhwbx5
kiWgEiKjEviVnQScTKEAlnIQTkdNmWmxIM07nvj3kXfjJ+zcw50goq2vgNJ5IJF6f4nn6R3snoAT
1Jy0q8eye48H2B6QzUkUWnIOrPlmjKrJcK7N2/NwJiKr+PypN+f3rlBsKIdFYf09rfDW2lkdlojc
cvJw0SRQ7cFFKUQMXy+9OcwEJr6O2jkwhGGDVchp/zCHoyjZS9TFvuJBBob9R8wmqXKRhB3irP8r
LDEcS1seTr6nSna6VyTIpHPlcDq8XQK++7Xs3M3LA5v+N9t1BtiWZldPECBmfWrsS9uAIa6OxYWq
celQYvZ037fgzVWt08GXk6DHr7F/atFXFuEf6ABoqEOm8fuI0J7GxARPOIzsi7Sa3GRzvyPnPKqD
CRAW0kbkomQv4VJMbQ1vq+IPVJuSdeSDwx2JIxudJEJIGPB3His0pXyrcEd86H96LUj6w4JE0jqR
SkPJrjBOY7Tmq/e2CxoQhyJokZ1g9sFWeR9ryNevgg4nKaIyJ90vxh//zsdCuogj7gPSAUybIk98
j24fGstasuUcXvH7QdlKfRkOnK4JtX7Jda3IACz4Ok2X1weypdUrCfd+vWgPxy5LdOQg6Pa4n4UR
/AcT5Mt3781Ui2yRB+TZehTwZv1kiA6SdNJeTKVAEbfULXZ80/h28SVCJt0RpBzoVNwoDiM1FLj2
3yyT3PRYp6k59XVdHDMFK6pjJk/Kam6YbFH3gphSr1s7INF8iYTv0WpmVLuVmf+o/PLrK5X/QaJE
uW7uk338GrdspfIGBXrZ+SyYcCB2vj7kkwYLikEY9m16w1xFBN+pghAEZSyePjSJ8vAHCSpPeD10
l4wQpK0AvwKsYkctwu/Z4hNhOzQQhBu+9HIfvf1iOCBSKzFsQsSDHEUZjS5c6Jb78euTXMwlqoBV
UkjKRFOczG2YxYiZh5KT/hq3S7Ir2yonC6bPPMLEbF616+2y3wM/QAh2aJBpRlHZ/37Q9tVouvs7
vafqCtG3WyXIQQXiA4ECHW044W20Y2KCW33QmcAcnoYqZmYy40Dn4U1Qp5xM1NHFWAYmLZ0MuBZz
MjhXwUdSndtS2MSYbe8JTQWkMBL6jF/hN75/18J0TMWSt5fWbVjwj3AQ/7AXtgvyexQ83/n8STIJ
Z96J0F09Q8tF0i9GvT7WX76GHTHPozsBjSIXXjkOPnOO2SlpX0L5zjda6uL+sbk9JgoHzRRoh10Z
dPiGLKsUenyudDMw3iahxUsqfH9LeWhT6XvOyH9lKr+SzvGct8ikkfmCnNF/zaKRu5klajW5ycvF
wE/Z0/nXO1adV8yeN20MyoN3EkEVP+emrxQpTBNRHj04825LB/fCrkitUIK3edybdI6S/Ub0QT+M
H5nzIzx8ydTCk3eLye8yUVIM346F6xIxz3NeNN5TQ5KPH1yuXUQOkJAUcuPT/iS3w9Yms0L9TcsN
TpFCjVR0YZRbn27FWKgb7xGqM2QNyWNIPKRAmxvyxn6B2v0diuWgc+k77gy/YKJJGW5umKeQM/Pn
vMJ76tS7TPREgwtWJ9VP7HaUknBlI4jdK7QS2L3HzMHA3rrEW41eD1/iBhCat9uQnKwXEgfFuwnX
hHX3kLF9r+XPKQ9xa/o5wvlzU48QaCAlYBh3K2nJKfQQ2R4l1lMp5I5CcGUQ9HZ7kC+EPIvfv4yn
N8MdgusDbnLvTHm4t0oaijG1J0x7f5hx/o3MIx0YJ+1ozfr5IM5BJTKAUqymWFNbpDLLuoQ7+2XT
A2g/EHju/TBFw5sVKFifXtPMH2RMMhtNievt2RVFuwZI89dDloxoG/005myLuuoZOlsVBO5OxdwD
6vV4L7dDvj19P2mHRBjuLWmqyvEbkxPc2vBUNmH5DghGOP7uOGNr4sxINLFsNjgDqyGChHwjXYC6
1ZOxVb/u4xEOdBKAXHZhPMG65ZZkMzST6kaX9pEijVajEmMkm2H2XuvmHxh6n0aUZzAGZuS7n/Kf
bSjOs/cMbuVvUFkLE+YCqWv+HX2kBHxArwjIxOE4Ea4S9aqvMUUi3Jp8n+73FkvqeoBd5pn8ABN4
KeQhoZOgo+wZ9NDMskMtFRFuNwvLMM3Wr2T4nvafzQ2McTjRRHQNhztpm3s645vHsijX+edc05WL
Qhx0tEpKfW8g43teTTP5Hj8oJdisX3igMM6li4EW9b+/QZ4Uc65Z+YDUQril2ND4gXKozVCz+3yC
/gsCfatO5UVJ8Ib/RX9w1j3ae2N5ihKUoJt7WBnuJ2IeFHjuG1omdV5TWnlTH0ki5OpnToofGVY8
Q1R+84CBPddnI2RJgVLdCGfIff7mphyZ93H7nUhqpBBb6f+IBBERq8M5ZirSqOGywdquX/h9gO+/
x8xI/YEiQorU/b/pL+n3+b/Xv5aO50+EYBQhiRh/9QzwGMXkZ6dLjqUuVDZj+tOZeBLCtUxIoR1j
Ak/RgIjM5VAl6U9xB5ECvnZ3gBs5xPOEnwtjt2HnA4ofHxL7LYRs7YoWk5a6izu4nY2IHJXBHIGy
f2CmKxEwoXRjLvGMLzWYQzxW7EP3FZSQq56EH0fIPckzWFhfYYOFq/7ZaWysd1M2DKGnwA6z46PA
kBE9AdPB6cnpMyZD/g2A+IWR84ncogMx2s+Y3tpMteVrr3jsadJ3UuuXLxEkQO2Pf11D46UWESZk
/GYP1hEmdwSZr6dI7dNB/88m5jTMj2w39F6X9RmLnFV65pkDVOJo47BJ+YgZtl4LzE23zwkMmRT4
BqqcDABQcSHneMtTDmAcbG8ytYk9097O7dhcfxT4sAiDJdYMQYEMn37wX8/xAeI+pJFvZFxwFvsc
xO1z0aB9HYSHzC0gXtl8pyTRvkioE+t5wh/6neWYLnnyzN8kkSx7mveCBvXbv8xLtwPhsGlGSKoI
ER8rM24vDR3agTtaPxMUhl5YdzLgA59rZFNtGMhdCmGQgi6E+aiN7hcwzLwbyZ3IGe4ePh8KOWro
Tbadr+4p0L1pzJwyJlQ4VJeRCCKqC07sBiQtxQrb2hPNFl1XvkGmHrn7ewj2dIS2rFkXbzKe6Gmw
+5gvZkPMfOdKsIlxzrW3RocSvS7MA4RktuMMaJy5JSQi+rmxSPOuXf0zHsToodALGPiE4VQ3zVdU
ppwUYlzxQX8TDDcNQvcT89hPJBJMn33ynWsL+O9vM1J6wZ3WvIedc7+Sa9Hg5c9sZRwabqEGWY9K
wfRg0Ta188TdqWyy6+B9ZGKzrvo9+ZJ1mmi98EUzMJUZueaAnYRPT7Ey880tzo8+Sin6hS9J+xB/
MGQfb/bjvvihb0QKhwqvikVdO11OvqiEvhGCBi0qOsGFt/x5YYzYQnLeh66mosqt2Aj5Y5Y92KJN
mpTPdUrur+bzV2rDVdrM3qyp2vpF5DqSfvR1EBTaidjM2wePFVY5nheVqM86YP5QNwOc+JiyfyiF
XkNeIp03roLfjoUlqcAH+bWYbjm1V+2JGqNui+l6TciR1Xk9DpxnkIYcNtacXCFEKuoBNcteau2b
EjG2nWkgeWGtO3Ljgb/lZLSjxkdDgyzl7gxkJ59KjasgLfeV2cdd2IvcNiFgo/zpVEO6nU6syIrG
sTJY1mYADvfhBOhH7e4bv0X7SF+5LYiMcls01RGjPD2WvNlMt0x1TRo2ug1tmnGNVLb5JFj0Kr85
Xp9AdINA//qm7tcANod+9S43rylMDLasLeIYwoF2h5NFsQTYPWoQAnZAgP9Vf7SU/2ERaLkX/6Ay
IHRQrli8rx6YEnmllAu9VfeF7x+QI/NlNnNC+mDr5NHn9Gnd/IbSuOdK0KBq+OaRsfAi+4kTJR+R
h6gTaraozyDEylzm5ASQVOjACvLZ/0g6s2VVkSwMPxERKihwyzyIouJ4Q+hWQRRBUUGfvr48Fae7
qrp6bwcgM9f61z9UfRN7fyaJngI5aqkAdt6NC5YdHOQDp3d4PozF1alhkYX8EFz9wQRTcNhkmYrB
8girJAYX+vd4vYV9jXCTdSfDxIU3iI/7faYRhMy+0LH4G8K+4ntC76UzvBrMG1IZh4AKeOIgSHN4
XvPjCEgSESdaMdLo7QFqXjKeJDxW0EbA8KPd+Q2pEcwHVk4Pl37qhplLBS9+sCzKaFDtsfK/drbc
QFQTMCPYs3aE+sN8zR2NVbtYM8OuTiTQKPC5/mFa8ntCWDqwEDEkIlrbfs+0AIfD8YJChTPaSUEz
XfhDYgq+aVyizUPG6mFfDwdbPBhx3eqm18KWhsGvsvq1XYx2V5Ab+4VDNOzpz5Zbd4U8etDnEjss
T3zMpORVbup0O2JdKFiBasM06LX+nfyQ4SQvowfQWdbN6ldYPGz+oSGdlfnbN5D0RKVFQxp8DZm3
U8xnQdPflLhG232IlOQg4rmViw4OzANwZV0U2+fA/lIM4VZwxTsA3EuNS3wuius2u5xf8uHL2dvE
bJM4KEOqeznDYi5hIyEt73A2s5hO44f5UUuChMkTyLL8F6o0YTTIFxysL7hUKJYK+IMl6jegyXSh
2FojmkXieDEY+uL9NUHO9XWG7vvlEpkiDfwGvgF8PVwzjwwXAaYpJGADNnYFvUt3r4pJmXpPwfgk
9hg0CXTy1A4jXhE2BI7muo3TgE+xDahAB4Me7wpvDNaFeXvazcN5kY4yAfIskchV+7vfbRqezKf/
wNltddsUQLSvyeUAZwTIlgmyRbidyFZH1fA1pCcqaDThOC4xSMfEmPdlqsoWm0vmE414CV8P64Da
K25T0BuuWk0y4Ap6zmDBpYBDwnL+hf8AyVeY19g0DvGg80AkCdP6CvJFcchIahn2YPG4On5K0LOo
0nODGdGTpR/xbQ2zPdJ3MgzHL5VzBMwJ4oPQzrJTNBC/4FMeYG5A2YfeZWcoKekCxH15KxOcYePH
30Dbv1WMX6AsU4nv5Z9pw0N8Q3SHrvMCM2xwqVvq5KpBkoAVm3l5N9axUcM6Yy19rScusJ/fnCUH
nnlPwyziWRrBrF9qHz+/OHVFTy0sRp4yK70J01h/x6ym3wE3Y0deazGvipEsvG6ccRb3Zj0sN0iZ
stuET68fnlMMSplZh1cvbw3CqTk1ELeOVejkc+Wot38lOA08ZgrT7YggBvgA9b7jLL+AExEnYVb5
ubniq7jAUFglZ8W9ks3KnRrhwfHIg5IjxEMUpQDitiPjej1mQ+ZX8AQ0eu11qo9vCJJNCaowJB0S
8T6LDJY+qOXAfzzjmj0L4flzWwP50gdUg7fxkuGha0B6t/XtwzBKTr7oYhjQ74uN056ICf0wjgy1
LXcbYIQKDHc2LAiKNU4joIjLRhBpElVoYHtoHAEdLw+sGzty19WZxhPUX0ppCPvm8ttwMTqMKec/
kn3xo3l0bi/OD4xrdSY1Bc5B1qWdXe7zG4Xmu1j139D16LaqebF4VYSM7bLW17ZCPfpYKC+reU1l
zWnuWHECuQ/jK37Fzo0pu+IP2lmhTJ/F9KNvL3nAOUj11VbOdckeih3LFLUxXiugxjOJaKUFv8rp
YtKapITVANBwDuFGADhJljDzsYVM2sSiIpOsdZKBLVRgAqC5wO3iIoDr0195OR3JX+nphxHcPcLF
nnVwVRaqIna80cgo/rRttmRFpRiykBA1+3lYHlTwVn7ewxVZ2kyymK1yFnuYvqBm4A+IC/EAUEyB
cCb8mWtjTI9d1exmCI64fxD2uSAIDXBKwVMmoFImUBlK97a/us+V1KhnwjFftrtIr8dYlohN2vut
2uMlqSe5arZJxnBkFI7asAevJLVld/tBKv+CdXjfdUCNRK8hdodwxEQSh7Vl02Oqa9+iy3oo2xrX
cP0gnfZ795TLlM7/gQAV7mzEudtbf6/Tz2iSUg3ek/yC/9i5j1UWdlWypfLY4e7Rk4JrLAl3J2ir
yFC/Rq1uhphZ2XgowfJDW6ozaaZNWgqsIP5N5EDt4Pswdva0B64ScD9ilWcW3uQDJkYDrzAocQrl
5HGpIoreXsUihkqPapUCaXR3mLNol4NC4Bn8RZdz8QNfm6fbT48D5j1LxqhQtUxYfhGrT0djtS43
jQVfHlj1ymDOvo5LNITnH/qWP2xGips9ggQjhiYiOoKhPrIPDgSk7H3kvOYRh4y/UfRm17th/FDB
vo3AcK6HHplozLTAPSY3tzqQoIqHkf0vr4RnZdnVpgzMDkEAnmzwTxYvMbZSagPnhtuhm1dLMgdh
wPV7Nrng9B0A8UguKIZxd3bqHpqON+IkZJTlZNj+3aVNN/BGo/HIx3X7oVhfSo+CzueKVDNnWV4n
2AVNX9SHH8yGLuELsj/dv/z5K3EAv0Jn0E0toZJnZ0fJ0o2ZD7af7Q9JMp7O4YBEtbawigqsevKp
g1aap5L3pl+GmdWOzNfFYahH7NLdbC9CSyALby6VUEL0xR/8LGAe3mZ67l3uZvFd4mVOpCqtd0wp
RKvf+CBFavQ9cjcb7DHodZrwyRQP6xrjsiHn54FtAEQRSAe3uISx+w4zYtQxd4ZmBUq/hZHwGE1w
YaR+kEM9tZ4L6RUKVR/SEOO97Q/DrpsTtLaW2A3+sdJpl4qDykUtfWDsVzdmvdWHAfvhWmspAdy6
b37v4ywqIIb0jPySPJRYI0RxMGXQT7XCB10LbxqdYaX2FKbcNb6QKZxcaIWIg+C4dQhtYiHXR0sM
vomA0v9ukfzje3MxPhi+nLs5fvAtgi7hMghkrs45mon5wG1VC4CffVpQ3AvWbCpkGe2lfP6M5XVv
X+7lm3ndg8pfPZg3cPd9/ZCAhTUnhlayxyAqJBUD1w/JayEv1f4tfs+zr9VbcspByv4c7gJf1o48
CVxCHDwf7mUGdgwtGlHTc61DAAjF80mL6/FZ+c+9smjpADBAjKl9f6pxwsADABFMGwbWRkH+9SWH
N/ltYApDcUDdMIjU4+djX3/omJk2GgOBg31x08KKFL2KhzuT+xV/K5atUa2hkp3DTx094Z8tpTBT
t4zklKhM7VFEk6ngTHNVccvEvEgYwQj1mzBkTZzO8x1/pCA8ICGlIhDAoyFFovyDMUYVjH4tKSyK
UGE4whkQ+VOfNXLCWpaDSuHPmPHBHV9ahnfpFtaA0R3oYR47JWZUsEveUcK/9LBKwEoSmAI3Lc6W
hHYRWxEhPBVHB2YfH3wPjRwXRJI1oAs8bFzHpphE/yPsgziCooUlJTAPm6VcIcNyhm0avs5zvLvD
7zt8FgljxofJbRRaEbW2Psz+u/DCl7x4D4PReonOnvEc1Gdop8VWWfEYOm93QANN6o1xzoMFhlG3
HTdKMbxA355nCiUklVdhE/ZzrN5OeLRoXgsR4hPhR0K6KUgnPythcQ8nyryCmtBODZaBB+AqiVzP
2nwsXqwzaEFYZ+Uji6Qzp14ubu4X2rgxA60xZkMwlyg6DMNpFGEXg1YEVhwYL/dCAHhnyRKRzC93
2BFc4dEZmRXdG2t7QfV+N86lc7cDHIcYTkHnMe3P7ALeYe7xIkFEy4DRDvatfsDk/WEWxhuOxOjQ
M0yynG0OeXonhntOS/FjBS/8iM37jmuu+hC84XMMiWhH5I8IPiNtQrl5YJybphAletubVjfv0fOH
WDi67dewZHYtMMjty3nDbIh+MVfInZ3v5ozNGyZJ9CR3Zl2biuLVZkUjpJHlSJ4YmdBMl/ku5JRV
06w1yGp+dng7SZZMF0Zy2ocWDH//Q/fBvm+L1QRfnw2UPDym0kseDqghGJgN+en8r4DNM5rdPt7v
AmnK53TB0jr14Hv17cv63rk31b48IYXMHjj+jJlllweckyY6WhO3l5rDcl4XWG+aHZVpa9b3cYHt
BYtw8ob3xaq7syvCgC+AEe3qGg1fZob4Ew0+dZ8+fqXzyx3A1e36p1GLc7H0V/WXBRYlfVRcfHvZ
HTTxVcN6iSeMrDjkhHBrHkTgzIoBAgUfFg/0Vhzub1YB34oov6yEJYITYHxdDpaAVKXVB4+OsZIH
ZayBLqvpD658hyUUbGdmOC/Vk6ZMJf0WsPgOr9PkPZjz92/Od/VK0SumErguaQ6c1D5PSulI9H48
QKpFsJymYm5R9mINaLfEs469lhBA5/WGVgrhaABJ6/r0Bpn1vMeDHglI+ENQcBcXov68T8M88es3
qTdMN1IRdTwbogrs2r8O5g3Wd3C1clXsOQo6wM6teAR55JQdQFzNPPSmbXPKzsx7yR4D0VfYXaad
jGEKcxyyaiflfd7QCpe3g8KN6YfUvhyA6ueEBOnjlxLCVaoZlrPiqyXbzvWxHNXL5y0SxE3yd+Al
aShiyNdCFEwJXCIVXbALrqmTDHUY3UZsNVJYnaaGlnl0OXRhGEOmMQ2B5iTsYzulGmcB9wai9+2a
JG/pLPwJaWX40dZjp2QKKupmjia8sDAeYxNdXHb51HH89LljM4yxSIQ77IMpgPhTK6xI9MBq2fF9
LhKK9yTdJiITgBslNjMaf14xjR2Ud5HYbCEcC4Yo1TuCdodqPaFFyHAvBH+lpU86r48bzvSyg+cK
fmjC6H1+4jdVL98ZM8AbMAQJrQV2zrwanpJs37+Qcw59bngnG+I77pMeRxsXvBCRzZ54mRdW/0CB
gGPFbdZfDyvvBnzLYcgE5ragjZjRGDxMX/bKGXJdDmzyeMDZSMYYF1O44ihwhDj7Fz4i/rd4M+bX
hcBhhD9jZt8WzD5O/FDI6usZPp/aSUAx+cx2P4SYLcBgrkmS4F3AP/JG4kLwF/XAYYMadgc8EfF6
lanzpV14zyxdPjfFGzg138+YFthB/ACvOJKEi2Wt8cOYFPGbV7go4seaiK2SbyNOwocpf5wWnGVX
K94lP19sFhJkOPGSt3/ZxwFOc0AolfkRjkm1IDyUtu4oqx9WxOb0Gh7wIYKGBhxLCczh+50Ufw1v
Sd6xr2Fj6PiJ+GDDAyrJaK5znIo7LFs4mQlXL96HceQhqoWwwVE9DmZo+2ClKBi4aEFywISAhyOA
9+OwXnJnPu2Sw80aLKcZUeFjSv+4xIwUCkuYaBfzkKAr8k9aG2SReIlyCSowmV8DOXxzyJw4Sdws
8DmuxeP0ECQsaoHG2A03lTHl/iJSLVsjRnkMCRRl5Zs70v3jgmZuG/8RPxt/j3/f7bc11AlKFAky
JoY/F2dOnMaIu3HdJRBoIffwV8Fg4PX9Zgkey8qpotI8+J9DwoqkjG3FeIfShk6ytk+pxb9jHkDt
MvXLJTfI45chNRG27LNg+D1eJGHx8ywoxnxQoWznGRL4fgYpH8kKQuEPDzFe/5c24Yuc5rDEQMDX
h3R1uHg7BlYHFVFKsRDyW59X8adg1uIVpzAN/r2vz4Ocs4ayXZ/YFlIVmZv3md3BSDmJQodVrmBd
Z9wPfQgiXjf/TjE/fUKIAFiXdet+uLPvnoSgki3sIjZjHl/x3HPlKb2SVLF8ZGK5MedDRFTC8I9Z
evhZyXx2fgi+v7j3PE6cqchyvgF+KWvQERxnuaFoIIDJvBfCtz8mKO7YBng10dHwcS5m74kkhOr5
LaYXqVFt9yPmJIauWjSfLVTyLPr2IcUsAd81qTKpW83HFe/fGQnD7zxOK0hnHQqTys5xylBXdRlm
vVB9hO9tyb8fvL07BlA0lzc1KYcPq39JgE24Fj/wim0J899Tto3k0XoNiQYmL83ssaCGu9xi/tN/
rD/eCIMrv0eBREgnOPc16r0THRT5i1jyNameOyauxncYA7p9q7F6mYLPPlNmVQR7mAmbBnddVIM5
CmueXp5VPGmoeRHnh8YhZfV2a/iMQhZfOBICbrPBxhFcl7U6Z1/2OZLAk+y456/XwPrOxMbe36iJ
FJy+FxeMRqkGYS8ZhJaKURMbAJeQyZAa7mt8Oz/zHoG2C6BU6jnP48wBou1Dk8cKHfUFRaccy0ey
EpZQWMMc99PZOVt4bM8MpUR+FHXvUVBcU/O8+H2i5hb9oF8fcbv4B7gQlbF7jSNopixCc972QQTm
jfO2YowBRYsMpZYvCzkOm7uHsdkU4xUGn5RBJJxWBxqMo6pYC+zp1MyHs4sWcVe7NeWtvp3NLgcQ
FVIfMSbmk7aGaZo27XgjGcpRruy/t0O+lv0YTyZBN3nuvoiHwTKqEpZa2DTWi/i6yhWjAHl8n+9H
XkXsYTlFozwLsQwRxjsSHi12oJLoBFt8SZYgxfM3XJB0bp3V1jgO4yq1qLU4fejPvYIOXfZRDKq5
YAPdoVijGEXSCxULX57s4ou/oZG1ZscRfelKvyD7enjnszex3cGxjX+M/UTYl/QmbfWFfnAYwN2k
ia93MY81fgidiWLUrNFvMLAd92dAYWYs6SGYSCr5dzI7Sf28e8x150VqDbCpByohegoY7oA0nJ4U
4HqrI8Zi0BOtfd/RjYhalUKAnZuts51M30sexQ8/7vsYi7A1Puzktigc/Dw8seOWnOg1cQMPmnBM
iCUz8YfUJdQwxo2eu89eSUvGpi/mcPBL2L9YOT3sm2p+lwqTVOi+MW3cNyWASM/jLOSYBdgLsKEA
ToONie/gdH49+VQTGVldkKC5+HSFgkgEY5OfdppTBmuzgcnZE4DgI2Cie7Uh9D5ODaGdfIuSTZdp
JpTLaCP8DGThcSMikkaq1XUh7t/JwxDJylEa1fAS/i4QlQKZBzFnTr6DCck1wbcItifCLTjyFiRX
RvbfxphGPeJBtZ4rE71Cksp0QyPC0YPibWBMHYUTOMPQI+FMEPVEIra8i9G6DpZXmwc8CKxvEnxt
YIYxvwCVifrqjAqRPfeJt+L2c5h3IbdBFEz9w4OdApCHB5v/csUn/pRsjRLnBX/OgcHlogazkupq
c3sgZoJPe0U2JmFGd0DoldMbUbsvhl0YI1nMGWAcYeBMa0CLm3mHq3dAt8rp3veS9GH4J3AAsUQ5
s1oOGLZ8VFiUY4tslvhUL+5cbEE8hAyIsI0mGoz5GSzdB9AFcmSgZS7a14DkwGheXmc53xJX6iQz
EmGmSfn8QIuf2XPqMY5Uh2dDadkitGQ+tMdbDoGzebf3r0mJFGgjMR3COKYhrgT+ADTI0h5hHgGR
9+uQ1JJT27zch2KXyrx3dfpv7kRna7ftKFux4z9zR5J3ELGwfD12mnNFVmO5XE6eSxA4JtiCfw39
laeLWuaC6QxOF0wZjXS/iaBZU+2KKvrucPxV5gndbt033TlFM4x7JtpT8f2FrVzqRiR3XSbOjY5f
tjBh5LqhOmTAN5dssLcPyqgMMzQrocLGuxQbbtICezDy8jX+RKg3OXZrXJvavtOThBSYMgtrloeZ
CClq9jMkY6qGLC5Xxx1D3CHRPOBjDMMud2riqtccfpGQXc0wDn2NYf9vNkQBEWHE0Z8Q9EERG/VL
/+nxa9FJjIgbZK0CJEGRP347g6m6lOAtDAOxkfIYyL4S0/1AG5uzq2BhyBtSfhtwcxDFQombw6Kt
5o3wriqc+Wd94hn18xSBD2CThPBTjj4BajXICJbyNu1utb9w0K447WPM892385Wc3mWMWFWGgmn9
JjeS6u7Bg0BpiIKQ0JRY+czkNET99X5NJd1iX5TnPQ6entNsL/3TG6eZbDzU4/7D+dAfNbHaW/Zx
9WphaC8zOjAVTWxupR9qsn+HLtUWNasmytYQCYaRkAd/0PZT5Ec3Y3fF5OuHgEZaYBj8W+AlO3+D
7PRcS3Obn7mbYrn1b13MOwMLjKtJeo/WN8aMFQfJHROkAQyVxXj8WmkYTFjBP3mXaiwIoSUOgxM6
2D8njBqHgUbepS0LcTBakxVcZEggsFAJIST3+IRmiOWCgX/22OnDYDRY3Af7Hzw2k31FlOBJf01W
kw9Y15LLhefc7JAk3Zqh3BIY/fSBl456GjIXDk7o67s1TQmIot9QvJen2yI5DGycfEgMGwU7zF9k
FirErnohOpdEMk+q2Tjt5om75Va9GZPWWv9m5PL0TSMwuyigjcX+0PqS01cuvkY2pQsCLQGbGqwX
wWO7R1/0peYg1gZLUs3Z/1Z7GIDYYFLfPZH0jQy7t7mSFzHrbRoMofAiujnjjjofQ3gkTiI0qHnh
faRiz8nHYQlQG3NWgZRYykJavuz0shwJYKG1+ny8oduSyNQEWBc6A/ZmdYlomLysxh4S4H311FlH
zhmUpO+kLSBDHXt+jrVkY8zd+zD4bqHASKWvvaPnmukUrc+QYYl54vSNa/uC9xt0Pb8lclefNFZZ
QUL3b8ZnQGqJA37Ao8+6zmyceNtowDjGG+yFVpxe7mc5X/YXZD2YDqaYu9DYztO4RlhIne2yPV3R
RLuugY/nY/HkC7lYGJHoJ9Rwt8lzBZowHi2E/xR56yxcxWLv98Xe5SjmdzUdjqcYc9hsasC+3udA
x+bj1ETEHyMs8E4rzlAI/LvjHeZ27F34zOmCKL5zRIUmfLNcIdSOGc1hxamaamdf4LTBVGMi4J3m
wBGU95ShtJ/mYcpX4XwkLtFwBnxjagUJ39rlxf6emBXgMQVQB5vzRDiuTMnogoDCETE5BcolsG4a
kw0hkcfASbAUXx+xuowujxghshYupIvinzQ34smeCtBb3DT7ayzsrfHnMk0QHh4P66+xbNnEeQOH
tdlXNd6Gt7BtF61G/AvWoh6+o3UzJmUyEfan+ChdXuYChauVwcmdHxe3GaXHZmEubqaXR15Iejj4
qLXEsVUYoOCkMq7P4+01AT8Mc0NZL8R7Ib40ajhlO++9xmMENxUqKPPuUpvuFmfJh1Sp2QMcjUyG
qyCynyVhXrI5IRwb2OlUdEZwswmSks82ncz4aQ93f78iikfki5sEpQxnjJyYsPVNm5lduGTmfjUX
7fo8KA2S0UForXO79rK+SRRCY8zOKAINMpTGWwa96xtPijgvJw3uE+FeXrLYwFOJ9b5jgkGaHkF7
QJXCOxYnif5Ww/0uhkXFyQFV6cjVASVuYBhZeuV4pRMUuJdvWa8/u5688WZjdmFM9DNJPzVXF6NZ
8/xajtbnngEQzGapWzMzAIvkx7i61p3uD5i5F15yg8tXWUsQ4N95sjS94+p1d15M/cxK2L5+cG16
2iq2abYwg53dTgvUt8zbamv1DdC/Enl/P4qaBXdALQrvf7RG8WwAJPexwaRnbEFw4GTjDEwaeDj+
EjOBLYhIigY6SSgmhdxO0KF1oZ7aQUyjpBO8cMiSMAkogodG5EynNO9JEk1bGCoUyEWMgvaHqWTt
A3BEzM7w43g5t82zMNAtyuU8Y2VQbgtaFoeS+cRug0C+Hh6JI7YDB7kIHKnwe7gvpRh28WJYz/sZ
l+W1XNQIFesdXQFX/X2YMURZNSp4+/2vtkqEuHAcX47auFllHX/iyCPncIRUOI+Ytx4Eni9Zgxd/
60srXskdeA2dKhc8t8mP6sxXNEQpvITTCNNKBC6la6AszH3edrmt55L7w2ZMJ2J01YrsnvyOT5kU
vTfrEZ5mwjesMOlfrwC7xTpWrPcGfmPqk9cku68zlC8XcjU91s2bLDIyaGxi5V3vZZoTmpRtUHgB
70bKw93Ut7B4VaMRHZsQePaneIEiEOFgfXgeDyUr015OHv54+6E4YCDyl8FbvI4LYIHCRoH9fRkg
8PdTbohl65wh4864aAi6IV1h58E40xTzgCPtYN9kFF6bpcigXz7oeuH4ZhOYafTALxAjBXO4kfND
ukl7tensQDg9IJFAX/qEeGL21XAbtJo3GlgS3FcY7ntA5N/d5ofwR/B6bwyq8lmp/X3u9o2Z1c9u
od/m9hCGDkRi/ryQ85tNS2e+3t6FJxN7ySOgw6GKzE6QD0UBCLwHKpqZmCcgBRSQVoLD+v+lYQew
AO0H1g4CTipsdVFuAK9VMdXFpVBFOdnb3nQrJi5n8ReDq+HVRVrZGC8oAq1YagxTmK4a2QbGDdMd
4z2wIdSyWenxjGSgMWMQOmdMsI1zxS4LVZ+Zz91N56kNtX2xYILnsWW5sAtExpfdgRtcYxQduXln
r8LVxEYyEHgF1SkEXvIoPluVzT9ZcWNaY8GvTJCITd4J8byTAaxldxIsRUcvcgSkRI/PPR5HTjs2
jMxcTuAFT4lHnY1pas2/bByPJ+OApwnNvDuZ0IqP/riO69Q5pcdTz6eA7JsTzVn2PLESMmaxCNn5
E+y3IinAJgUWIe50xgwHX+jV+R3yrTKHqEuD4dcA3ws4Kxhv5lFxYqjDINDNg0/0NKtEDtbQaoEk
CVEWRl3pFAbYc2VO0NmIPIfvYhF8vdabFeb5nBsThuR8mOX+/5wHEIoGYGj7wJmbPJfzuSWggxe3
1YJyqWVFXB2PQ2nSjHlAUrymSYCOKl91AyzJ2KZxQZy8w/OCk4Kjg2Bzgxt3OzFI0ibMXYuIXxG7
JPJcPu3AG8yPDPiwSEPDaqJRYbqHZJFaC2+xMrFzQo3GzWbdE+N4aSW6/18wzvgquXfzEKfMLlO2
En9U2+erczarqfQwgm6/5xiqJ8999zj+Gkft+bfetLvbL7a+wXXZJ1Gx+ZPFeKYnjMwIRPz0Izh3
mrG/zRXnEvNLJMSxywyZrol/13gKtff7kD5n6Pmz0lGxFwgVKUo3z33uMdl5ogTE9P21H93ZKvrR
JJDAAREj90m0dvW7W8bDPFI5LyR7GNQsYVylcIB08nl2bPwmeTZGAB0ecx8HxJDi+mlckqG7ZhG2
1pOJcDHv7PLjKplbjVACGTJfC33blSix4wi0pjeZwGaruQQrFv2lpBjgbUa/CRUJRfslRueOEzs3
XGep4yggQajyayxYWhgng8zVYXloKpeo8aTXQarC6zto3sFL3qZD0o+NgnPH4u8kVSOAqSc6tcZI
MK54XtXwruIaQcOBFRqbMS0CAocKUZjO5aecHr3ZcwcfY/LYEjG4hXGz1qadVptf7ZBeaLwSdTB7
MifEZw0rq+71JEJu0VzmcrpIqymG+akR6KtJLWJv1Ju1JrES8Ov3plMdZ2i5XphwvBBmvV7jSjvw
SrWM6hPXf1v6vM3tzbDl22Lovtol87cf3jC5rYFgYsLSfh04ZSXeBQPi9nLDFPsJXga2ffG/kLFn
aJJeG3mwlajwFQb0XKMJXBXZzJl0GJ/54tE65/sVP51Ve5hdDWtTc3jroYhwPaga0D6+kpwZeLJQ
Y7HJQCZLCPjG/wjNo6nn0V7/2SQeEANOl6FBuXodZCkma5P0w17Ucx6Nz3adGr+VxCSEG34l77nB
Ve67uGIe/HBGbJyozl4IJ82eUbEq6lPpLEAfu6staTaVHx2PxklsNBje6GMG2V8efWp8MwjygNqq
qxypsMkyxtnibnJmLfiesx9J6xK4Ag0lfgQ9wvWw/gXM+zp5F74bwAADnhG5D3LwXemgU4jxp+11
ATh3A1BhYI2+4uuhMxxZyEwKfY4aqecOP2H/nmBUvx3MYS8Ry6HO5C5IzSfk/xwLsAGVoDNCX4pv
EO/BseE6fdAijCdMInMtXRgUXV9jPBwIt2HIbNx1D+ozsyC4hl4uGwiIMfkBLYXHi+uIqXO1PlBr
0AeDPdBgjmEpwoR9JsUTmR02QVTolCdEAhiURjNFNY6UYhajWh6g95l3Qm6DOvFxaFTnyQkkJTMq
6OUCFLZ0yDU402yHKlBM36JKI/bC3l09ECzrRaK62RRWR8bnYiWFGpfXyytn6Jcqj0MPpr3/w/KW
DQ42hcXoBAjesU3gW8R67PXsxZ/lsp2yxc705OxV8VOUKIE3yxpzJlmBaY8Hyc1Yj8kTpd0roPka
8McIJwyqMR5SMHqM94Yx+p5h1xyCogC0tAS0VDTNkTqNQEYSwCJIJChRMQaKfUwaIekza3EBwbGb
nNpbhRQZXEXXI3OKcpkRlV+eTkwamIIxnykcf/6nKsEaaro1Mi7AYtfcxdp1t3wslhKGvYaHIxpG
HqU07n0jNDE4W7jMrdFcetj6Sc5ocTfGpCg+ObOHvWmGEM3IK1vWQiIYMW3E/vHIWrlulj/ESOiw
df8DXRHmXGl+M1cjsPLHmNLU8p2Ow7zZH2BPS1uO+ytosiELb+PfhPmQuu1+2x5EPVwH9aCbx7qK
3I9aZNwpzpMdjK0rH4WPzGXtIVZivyJoEqkA3MCvsX3wcAGBbCaf1Yd4DJOMR0NSBV4E89BPYcUJ
N7A4Q9fXYrj7yx2Zd8V6oXq5f/CX8nW9PrHfPisrxsiH7pAuwvz7yDu0L3AjDpfThaFcykCRJldi
JDbEkdQ6FcL9wZkz35fnGEIaSpW8LTQdyMif1niMiSHSCYxUwGguCuvCCKgzLluB2+js95K9fySX
eoo6EiVPdmGsdWAInIMoacvN94zU7e0CtnJCEhyWu4fmZ7TUZ7TFiEFwqHVEG0MQuVET9lZ4m17f
Hfx81Wh5wHya66mEqMFiMDsY4l0P+QCbPqpL612FCJ/+6BHeoNHPD8ijYG30/AG2iyiuFsS6Q5Bf
4SZwF3y1Gjya4S3tPYW0kUQbYTKOql8BEXd+43SVrlivSwbonYEVX6ElEAOYKvY1oKDn4hc6fcOx
wm4KjyR3z0pKjxfCC2J/whpmowRRNC3Bu8WYc1hZ1ZLwK2F1Hg3cobGSk2N5gPAcU/SEi8XsvT6O
5ihsx+kJNciOSYv2BWD/h0bAKUDJ9TAjhZg5ooAVrpZsYXl22YFcMtWSGOgWRkzZiT/nsPBuDekw
QU1lgITUyIqxMv3S05m30SbjQKIea+b999691BrUJlRR1+BGINSQk9DuKXal+UMoLUhqmw2SrSdF
Xlaabwsn6G0f5Rv2nbidoYi7BirOVU9nABSkM6rOe/632dRvkB978Mf/8fzu1GZ8UY7vxpaHXBm0
rKduVCPI8rrgMaDE7WGDpjCM6M80hbKcIL9p1w2smgN4AJGy7m8rLDj1eN3rW2of4sapbRfXNBhV
+CKgPma8maHfIA/yBEdeoJ+kWSmHVMa7yKp1FuNL2cRsL5lqc5G0l6nv6Zcw6t7mwF30vFgmpCMP
CZd5uss+i4LxDjBNIgiP7xmNsem7tbfGpxLbICybzJ6AhFmJIRptNPQjyfilZu9jj95gqQxBmVfU
ISnshNmbDE6Vwj7d+YGeA2J5qg8QKgGVkjcmit5pOBkc/+YVzDhBezmd/lRzDfS3xiztj9W+RiiD
ugpjgOUpi3TzFQymcepg7oBNijk/ZWPB7xn/vliVvcB+YoieOErydo+PV3znKWG021++hpLrKbQC
FNimWtkuAB5wP8NHBrT53dftb1x7n+CJSbjda4KCFvzrD8kUes5/r2XZH2cpVmV6itzpNsclJ2tn
Ur2+r7nxTx0apMXRM7K+o/FT4qH9JB0K90F+NU6Q/+IPxM3Bom1BJx+FOwQRhLlI+2yp7fgJRQ3e
A/u5tGTmiK5sDwvv683OjC9n6Rz0ZAEuwpYN9gXuWboKrZb5fm8HH0+9bUbvbXcHHwtTQTFj3pM0
rd+VEYJ45HwOEzHmPoyY1I+TYKm804bObvoIANuExi29mzUGOcj28tsMT03kFmq9VnuAw4xMx7b9
MkHYcAdzKQK7P+a/L0tKZLgRLZDaGaFmKwCOm+uZQTzcuYDsjBSVviPZJw1vl2P+XAjaUju7IieB
xmY0UaLAXMwy0EU95GNku3lqMTx5MaIoh9YDld/FQaTEslasHKikZ3Kt7og4MNhBdvARRArDZ0d6
ac5XtR9ZwCj+hesuIYmFzfvIZLSJHUtT8P6cvnjm+t1c/nG+DndMmOeCysm47cPowpgyGiOMAGQM
Gk3DQq/PwMr5CncLvGXhK6NOjjAhboxJ5zJg/kSm/R4zb9rirbQU58h/JJ3ZlqLIFoafyLVkErxl
BhEVNR1uXI4MzoACPn1/Ub26z+mqyspUIYjYe/8T/pjRCimLicvzZqk4FrNC//Sq7dNl1vdpJg3O
k3BZPmwGjrt1+gnJfWdm+zU3HB+7lDkLz1Tuh33Km9SVlYCK5wJPUNSwsxSjNluVDh32+dSZZviN
+THG00TLOr7FO7Nj+/+lWFIfAYwGqHiIYPQwOOlSV0UkVFoFZLxWYIyN8zUYP9kP1Uf/wzwfNrGH
9g3MZsgx8qZFo3rEM2G4g6kIQh9ge0iAl9Us4YeIZJG7BSHkGOEBREYCsLPOFKLIEbJyX2GYHL44
4GyFC+DbhCSbt/aYChBP3GlKIKFuj9sj46v1H5peuLAt4V0pBvDXP/TUlc+wMfUQIxOmgg05+zcG
DGaXWeuHbLcMWPB7GRomMcY/k9IUBJGBTun/JBtwdTt5ULbSXIE1C8h3MbZva2YOzPxgfcHkgLZw
Kc+38+VlFaG1Gy3BDxkszPPJBVK/Peac3D5rd9tjqN6C/XTtTL0p5qKco09NLUUL8utpgu6Gs6HG
CAjrKlSln4fzb24vHqbdNJlqTnEFX9CgW4PhWYXhPim3sVUL75Y3+PgyLrI7XDIc5OocFr3zMZJv
1uq91q2hGg7K8JcH096+04j5fQd1L1L64TTIZ4KVQyb5iaBprxmOqTkNqP9INt6mmfRP01WzVlnc
HAPMFiMN/TazANbjy+QBIHD+3Yyizr3iZmaSOnAXQ/JP4fAYcM8gnMNUQ08xBfODnm5u5XA80UZB
osRJtEJMaQheJZMdzwkf4bw5XN6SM0vt+W+5xE34ZGW5tXnrB54cbd0Nx3HtpIi+8b7pzLex/xX+
6+5pfa/q4u8vqJqRoo3KKmmtXW+b4btwVRNmKYU06/XDDLHW135LJD05dc4ssSbu9cVmkw7Ndw/x
DXtLWZ8/ZN7DfugvNXCyD7ccMe3sh5+OTgoZRtXcc+DInYWdDbvA+ZdUR1F0w8XK7LMLBXJgBZTe
HJaTf1vSYtF9x/2nC3cBbUCpeeyK0CGxtOZHYcDSCgdTnhiwEAFyPD1llQh2VSiJgAF8hAW2zsYr
eIBQCW1XkMsE5xGBpYDq/xF3ahPDEy45mPzTAvqHdSYEQmLT8wJ8xP6ngrUjN7iekegWtiBrwr5A
IdOOJuj3gJsxO9ZIoppWxagTWgdW1u3pg73CFkVzfV8ujEbEBQRs/1sSPF5hmvJagg7RHt4W71Qa
fZqxiDBVRn0g2jAgCYFScA6Kj4ivcPnD1AkWYEUcjnxWwUAqBBdxxMNVFm43BrfHxuv1DbfYfto7
BiXUaAJEpqjyc5RXlIjJMHNhQTGbLeIefdZAmQcJVWYAp4/LDsYDh6SlBkhDOPw/HyQbIsMDva5L
Icrez24jY1/iNXBc+R6Ue7A0aWrQ5vHFmLqZenjQWes0GZrXJIUoj6fBw0DGTxgW7TCVNr4DH/z3
yggiCx7Hok6UT6+KB4zm1auKGNT4LhynWSzwVXp+EuyCu4eRlNO78054K7IavzmRULfaKfl6OF5M
dBGTRPjQYmcnA9GKYXM3OefgY8Zd1AXogHPkTGcQPLHmgOFlSg49gn4zTM3+DfSNQBiuE6za3UYM
eVlWW+zMi0nGrgEjuAQrU2MdsedjP0wZBrwR0cZ9um1pJ94uZ1ymecbmbv1bvIyEGb9CH/iy+7ER
kacpXpiv5WcmTPG5lyRcQSEvAOC+Qlu3xfpLORI4JXNT0O4MTLGJYJJs+pAG32iS6Oyncxc2CniZ
mn2o2gIZQbw/5ZRIRw12z2YH14+Ff1jAEx1v29RTxHkqETfpHnAOY41Mtx2JtOb6JwhEP7DotLUB
XCD4IOKhQjDso6h7qrX3ACrXeJup2NPEKtm1obhAU0bhDuACxdG2vpl9xXrf3EEZAIyjX7xKfKH4
69zd5EnBDEpOSultnmsJtrWN/SLhMsXMFF3RcPuzqFlxCMVMB/55Qri5re8cWQ9aa8OmH4mJYPlg
Aw8kecbwMP7uMXmmwYtof3e8KAGRaG/2vbujdi4CpocZs6n+yAelHZ3KYEgBTx7JGK4g3ZjspszJ
0DC5u0HwOYo0dzw6kTSIHIZy4N4VyoEXbHTG3x8gNEu6xJG6rv8Q/nm0DAIWUBEUTH8PT82THd4j
nPkRUjJpVhervMOi1Roy7MExSnBy+qyHnqPHGWkefWWqTjEeRuhKSPCR8p5/GVNYG2Odn243H8wC
LzkX7PUghtIgb5m/B8efG3hYMM/e1LTfG6ayPzMsQwuNA365/nwZSgNm+jPdvsxJx9Du9ua23zBv
GTdvomz+ufy/AUT5rHgEeqbFyIW+qXPh2+1WEYk2jPpglFwg51CLiHGJDTtiOFMhUuCVxAR/cByU
9sakb4BzSenPifWYDNtJNfB/L2v1Ld2rYq0i8nrMB69yQVwRC1igOTbSH8kCmkdQ5Y1i7I3pr9Ub
41pMt8Yg/XUNV4Tco3uwmmMPbJvpyRwFVlSJzE0v+pVJr4Wma0XiR2wEC7KNjRHORdvaCn/OJl/w
dt0jFBiZNq0UHQ5BOSgHjLYlITOp1uWltVLZfkYwn5CT2ytjzhuAl8mgYsBENY4elxXf2LFaVgN6
ZFydKGx2zsdVOj+7yOCCWEow36hszfsRdMBo/nWRMTYhBbYxGXQMH3/DG5bmB10wCPGzayg6soPm
3K8ung7dgcYqd6U3u1iL+GLJwmh6omEQ9tufh6uMK3dlcaSLWlVer/QtUjKaL3M6pOwxV08K4Pjm
7Pn8urf6ghX+/UpX8gpR8TkbVk2YOaVlbbIkiiRqh5ppCy+AQ4OPgfw+hYgDz8PYS1iQ0MvIwq/k
C98EpduU59gJrXA20mxge4EANiMclFPbKoHAN+ZKX9LM8aNjurnNyrEafw5gyIIbxNcDxrBJf9v3
PuHfzgKXKLfhzYfY+Uum8uR9FKESjglZ9e9Fm6ubI7/0whjChslr+rNcgWPZwjMdTnfYf9ysP9+v
AJ1Z/EBcqEOnt/EwYBRBs/W0QigpPK6du7pj/jaJQmsmcyQQDW9VIwp1vsuFvbMHNPjbMFjgUYzu
gWOFJVB/6e0dFuIWlg9X1JhvfhBQw9lnlNtCFRSv6ssm9i/64oS8fJy7p8rXpzM/rMcZuOTlJCc8
acAyzyAG+LT8v3aqMZ+jmLVLYlz/FG4AddhoBlcADbd5n9b7eg8y+a3cdwAdbtGP0hO/75gL2frd
5u7j18oo0oymTMdIOmQxbuJXjOOLDrnAXh2Pyt0/Sp4ZHJBoJMlxymbhgOPDvI7akM3IAmi9LS/d
CD/GkT17+jZDbPA3oAJl7Dl7y7/IQ7s6zObxHjRsmkZfVN+2BzY7cfZ0ipfP6hLGljPlabCT10Gc
mHzdMZ35/HPAt9GbvbEcgDsLdO70gMJCh4kLhLaK1DDdEq8BkPgSRT2cDFi9mbmMb3EUdROuvTpx
Yt+iJ0XZZM8t4EJ4DjAaYG0s9bdpxXF0jyJnD/LCPeeydtwORGjhDC9E6yQDmt2s+d1mX0GpKj83
+SDZqbRpDlQPTptf+BmyhRJU4pA6sMEvEOwbPh7DBgAhSFQJhBxO/GRKzb1CUPzlW9R5RqYJpbux
gOE6VLA3VLHV9SC0LXiRiRjgFrEVU+SCV498NtWYm1RzelCkhtDwYLq0JpzwM1xwO/n0zES34DM3
k5gkMZMEIvZJzdLJwBasvyQA0I/cwCzuAb0I9be9GhBMbTLwYk+7LpywpJ0veCKcfGHBRvnNtXmP
zdLBfuZlshIvPrQ0uFkASasIfS+bAuTZBc9ld4Lk5DlwE7TFyArfwdL3mf297B0DKEeac9WtDdFE
kExepnXiVtLMzv5U0I8ACjlPKrs8U6OQpJ6lP7Sfhzv0VngBfT/s7H249H8D7mkNamvSW5NPdHOg
/me+GRWryPk6FrOIcF5Ys2YF3+cDdvLy2EW4Q8bkYXJnl/P7BKdo+uQcVMZ0LM8bnJLu9HFXhhnz
MDVmuHR4qIceiVIWS/hmlQ941kMwaBJ6AKT2obOZtjO+dz+3/JunBZDcHWMIXJG/vY/OeBTpvTWq
yMFikMu4+7h+LKD4DmhWB6Vgd2uE/8y5m4DNwLzy6N6432Vu196Fhx0KHBMKIpOrTFB3QOZMgcsO
AHH5lcx/7hB6/vX+uz5tazWqdLgixRJBv2ZdHkvo7g6tIObjZFneR9MCOo3L8RZjBdlHS4fVIvi+
Rk2+0B/eHoseAKjkrTmgsHrfH170t/WIr9Ob7Em/7RD+tw1kKlC5h6QCfoELN5HyHOUl1uQTpT5o
2L0JlrvkgKMNL2RIwSdkWK9yTPftdJOf6k8Cjqk1y/Z5qcrFi86cUr9/XaoQqnk4IgBV2QX7LPvB
FRdIjMjxhQrrP6oQcqjNJRgaAA/UHKbHgHeWtkNe+EkRzQYt8zSsiBeZgK3gEhjJtQYjDe8o6rg1
+YE9FCbQw7LZEXbxv9DoRvUyj7FuY82eL8JTP5wiYh9jT0bgYHqe5m1ilWfxdbPhTRd0w+11hm3F
1Ig0RvGbHapvAbfQGCEZTsdTzmyVIMA9Q1aO4e7kXdniuOZ6uFc5xEzfSOZWyC70dRys6mPns4Zm
lTObcWEfX3HiBObANKWCYYJTmkZmIVx4xqns1fdpvJs4bC7XgJPybpf4ocQyMpb9asjAp6HC5XTt
4iEigQ+l1SotxUMN+JQDEOu2SSELey6DljGR8WW7bev3X4c5OV4tm5uyqV6btOQGszK+e8o/xOto
IoGLPSi3Ejp8AhOrfmz0mCdjaT3pqqDe97yGj49NkYTdp9VFsuHvFB7dQc7ywmnjYcdXpLtvRKUM
qA28OhbAHlId8capmTNPA31b7GBsPAVg/+wwZjI3+tUfrEHOAPUHCSiXgLuTYfhkq8rp5oNaH2lP
BJFg8UQZBs/ImDDjelNjmZYgBnMT+y4QKNVd2q36xoHyQibuh+HoD3P7w0Mafx54OXtxNQXa4gq0
TvfBvmthDHE4MeVs/wDJV55Aw/LAyqcd+JNY2e9N+Ih7mgkNRXmegdx3g+NNXw/Wxc0vsTgkWIzP
3RuMYp1OSADV2E4qEe/sql52x3ZPNcWvXsomg8xAAQtwr5Ekzm8M2Lvv0/CFb4z9UYGZbn79mlb8
6rGLI0yInHhPZcWkpoTFAFqtkIhJ7g/JMk+g4ZdwSZSQCVq8FRyd6ojPgSUWp4vTRK8Be6p321OB
iELTUOgfqU4p64GCMS6BG/p6eHAbFJoJWAHXu1WkaziLfX5q50Yr8CziKKntGSGiFfaUhlSit2zu
KifFMBLrZDorXvA2j9I8iTYgdLuShLXi4XyYsyuDkdy5HcZ+wgSpcqh3+m6ft11CGSBD9QIHw7r1
A24PB2nxs7xSc1XF0j2WJE8CtAH8Viuf/atXIU3gb113k1KnG1I6c3fszXCkY7uJ9Ouql45ff5Gg
RUKiyuIPJP88QQhGieWg+IX9o9u1Iw1G99RbNfZgaN6weg34eA737of3I3/J/PBOb+63Tvj+LF61
XIj7bqJRvtEWPoljqtDVH8ur/4VgZ8M7VgpclTGECErIzSVaEQJQdmMMiPtr8B/+TsRQZwGP5Akw
WvpSY/OQ5zjQ8uH4VbMb96t1bgSFPCNbRcUG8H3d3gYj5mq1wzz74z3A5cTtwtR2muGrqXHgQgyL
iH/jCSfToaWBUkQwL/0Oba9OCMkiZXaPOAYwZjjeMLwfkOkxwgL52rnNh2+PHo9RRbP8gVHtpFrS
I9RiwuHM+za8Et5AmiUbvgWLXAKU8X+UZTY0bZZmzrtzsSF8FxFNWgf6xRXpWA4MaItIrjmwryv6
VT6rXK0bcojxSWM4kTyozDqivvHdWQ2rSGBw4GpDVDx/Eq+ntNv2MSpSHjgKvILQ2nS/+l4oTBij
E7nJxpKOa6z87PZHFFpEBQUUU8nwQEclhGCIDeRrNfX4+GbWycji8mQdDtawKt35fAiF4ekrc95Y
qjlaIqRNVg1YXsx1edI/KQR2qFe3vXtXEimGIfxvXV1/qhCoGzUiUCO+u1X4a/CDtzMMfDos5leK
B2LXHGsccshYK91h5zOd7LdMCOFd8AA7QzT42HqqLn5K/AkdaoeNwFe8V2agPfxyoemW2GtZiBCR
Mn6kqEttCpvq6j6P2NtysvRuHn+QFX43uStJJcc/Oeg33kCxIbo1mxx9WGP9kM9wn3z5gUiWqByL
xD08sdR81NQ28BgYB0qGH16ZjMLAagpv950BYEugxrVghN8OYKTP1qOEHPSCIab+U7y00Aj+83Ss
/Z0GPqZkLvVpek7RHHwT1Dd4vE2KWUru0M5K8dXK3SuPdcCmTPxE67WKqRCyvdEXufsZFeOysRTE
NeZvk646T5oO4n6SvbYN2x51LOf7btTtrNu4g/FGOzR/MTvj8Vl/E+XcUs8kkLJzfmAuqMR40Ojn
eluPDVSIQzsb9zlmsSPe6FOGDeOrqU+0hbGsCJ/T5vmqG9h6BOEtPZA0T6NAI9JHUOgMXBouM1p2
5kWzZyklF+Nk+z56+xg32LN5KhpSkQW6nuSO7j5cMEu8d3YnBo99SKN/hZcergcYK9qi5pM2M54B
PmiPtC7i6vvbDmtjetg+8kZ5209Kuz4CyrqfEIOaUdFjvua2RLXOf6cugQK9UE6vwmlm300W6Qus
G0jic3ono4UNfIWHeaif1Gzca6velDdLh/ntNhe84HWmTv1pc6nxAdGDbHH9U8dKUDGFkzP3Cake
pbfi55NyPHqdIevVRFAun9N8+mFaonhA4/31e/GBYkkrq1ZTCnRoyU+ooDB4VLcVDryuSrURYmqD
GUT/8v7DwZbYjTk+f356+YTDnAs3ILABHjYATr3pBQ3y4Xk3Krz7SBd0HMltI1pm6/rzGia1kL2w
WmQi8RNavo/HvHyUjp5xBSgf4/g//mHLmOPEAHNC2FewroZoabEeZNKNBe5Ux99RooAdcaroPfyW
eNvfNf4LMMtKRGvdz8QumkHh7lQoQcmUdxjnCNo32WTBML5xP9gC5wYjfP34oBQ8Qf4lcok6vJKs
kvLYMPnJkNFWqT2TNneC5bxdjD3NlqFXcyIueVDBBFrmgQf0la2Ql3ReQXxKcs9j4AcFfZXwzAP5
x/bM4ZWQ0wBvPdxrzzRoZy6/v8L/jW/ba74pti9RqxazwYFuOrxik2/ieJlhxGV20VCjsNFmncsm
g/G7XNByEM+GEALeCrb7u4VGTHZVIGhCNgXlKIvTKaZ1ic5Nkzlv4StyHN7iLKZhHUz0sZFH8ryb
sMmAWYOIv3CB9A3M8Lhej571HuO8vpIEkyIhAOivt96F4Nxsu7OPcDLj0Wxmr5cjn/qTgbDPHCnh
DxklBZugDlFHIO8R/eHjr+b0YlAiclJzGnIh68LqEyIp5ueMyCCb6viFq/MaX2DzN6vWTN6ImPCH
tDGguStaZ/AJDmdskJHNpU6iIwF8n8kTsPOxnmgx5QZtD8OAbjNYqISZoftZEHQ2/ricfzQ/RKF/
7BhejhCLs3mobhcpfz94mS1iXf7ITKAAoYcxwnIqQWbCVcF8JhhB2ayUs0oBXsSMCOFn8g+QLTPI
zPXOFFLO0QApkKciGh6FUySgGrQqvPeBjV9bcF2SUTpq+VOA7JFq39ecK2vOGDrzoZMXThpVLrww
pyZ1ZHFbDeg3UV7YGGm63ZHWxueqMJpUT6kn3amFhFmXejIihFnmZGt428oMplgkKuE1WB15+SVZ
q9/Djl11NGBfh7eBmcQCEHMB9UwlFgOM4ufrpDPX1nUmZu35+LHSmVdSpkTqArts2Bvq/IHrVkl2
npAKTne+7hDBgNMACW5Yb4KWXfEzyDFsgDvxIiUaXuCVcBLsC8GNX6iKeFZXpAWFb0wnKhMb6OF8
TTEqJH8YXrCjCrOO7+E5FnIjERGdOju7FwtAjB8zegJFfZb8EF84dYmB0M7HKIGsC0Sl/AX6Ly85
JsmkcwJUpth8Sb70D2oSmBHbnnU4tAvdhRrEJiAcBYRD17rvrVv3T7gmgRmlAMbY21j15LN9z7I1
c3f4phH5qdZvIUX1AvsbpvkLcKztj3jt1v652wyTJ0ASUKzRzk7P6hQriINYhhXeVl49MrhEGL7g
vtuH5eirwlESY8Kvr7E9+Qh8ETf3kDzyBKMmtNGnI4wC3iBy2yLalYs7FgQF/jYuB+SbireOp4QD
WmSR2AhYwlth7VPC4ITQi28TlHfAbkJm/HW3LpQ1xf7ZctgIyS6oC2A+bqBuTpwg4lA4CRq2FQVs
NpBjP+WKXs/tgcuF9hTBKDW8eXgQAiJ+K4BBzBuKCYYZY+ZOOJzcuLUi9BCuGcHtLCa0yRWhD7wS
QkjBJ0H7C4/CC9ztmqV24KM5eFaqlivUv8zfAc9ompFkgee90A/WWE8ASjnJ+XBAOeZhBgK+g40M
6wsLNfx83J2XTSHCWOJyvUOJT/5ZYsaIewhPqJA5CyWySECWUJXpLjLY6EFK6scR0dLceQvmwZeD
fMsHIiYuYCFOgmnjHplEWkzEiXlSz92S+FWRNfGY6hwjuvk36xjj4Cxotgj7B1zfP4bDujkZ/KX+
loRD+51gZGKuBw7cCC4AeTrJ0MymKlROduar0+2lCKtN3L8o3W2ZP05YBOZZKCQZylFHuFRhCInE
X/g//ZpXluEwX5bMO6Dj2ndBl8gCotd5HzCB/wVi8tSyw4hdCgx5ehbR7YCeTJ6YQsCD4MryOZ27
c+A4BXrt8TFY2DYfu+If7CFCSLWmzoqjoJlLK7Qk4oHFygdLH92lAZr3nPLwNaeRFtJJAUnzjPGi
zhIyq9i6lkDZio1PTUh8FSYoizdSZkG6xvF65yYCPWR4zM5JUB2l9RLgFnWzWOcs3Qmr+P/LYPBw
oLVcD8xjy9ewbaEMcAje9piKYu5EoBS7ObHfuNqJR16sQawPSXpW0STjnep9+aEhKLzzYPlpLg79
qJSFTpktT+GaHsRzIp6sn//hutDqM3QlZMTBBl1KzlBdoU6pc/SOloppneSCMIotHMYARSBZGU5p
98Mx61z4HwR6vJJC77YqVxAlFM7bYyJ4yZj+M02C+sGruedBQGpv8llz+MGwWFSwpAHIMdFTAWpf
HkV5H7eu7+lF6VzB/hdS49f3T90gwmqoUu5gWKv+1wcezsd1NULzCDME5Fnl2zSvz5+X6oRjEAWZ
NyAv/WZld4CFNjlmsCsaJmyC2Jv2tnc021L0+gXwAknHoQuBorrTJ319X+rzGldirkiLpcN0uM+R
iFYAOquXYa3oaZzVi4FtIUbFV00cxlGxY3eD22d6wjiEMYo3T4mgIxTUfIJLSeMhaBiuF28XL9aV
/zTc4sw8ff5rrQ+sjW2GcwgsmxQa9WU2eDLIf40Z7vcW8DHyEVPmb+OhrjkCLEfDaDC0Twzecf+e
FcsfMzxH4SU3GZwEpp9+L8L1IrkBm+STeRHeXdW/Dg5wt1WmD+TixkOIrxC9OTn6E4Zo37tzj55D
c4ozcYaLsfXKJsbpXJF6TGT2CjZFOksoMwDccypuk1qjOLo6x1Xj4daMuZKweYJswdpYBpPvFHEc
D2UKmcPmiy7Zq1c2OHabqzkx9mP0tfi1sY4yHnsRjU70TzwhMYtBLkf3e/aBh3f3t0RFQVGqtgeu
AFsEmuo+A44xLk/Q92kiCpZvBldvBgRYNubrKM8aKYRESyo5zYmjyUDZtCYqjAwOrtbGPYXhs3u6
9A/zpv5XVKbsjkyRSx5S+Lab4RQSS2VdYD79fawxkV0ZO7oG9aBlDC0+wIG8UEFwgswA5R9DB3zI
Ya0LA6ot5Z5fo278sqUPGzdlShq8NpP3diF2CUSQvZidCXuhHc5fIN87G3YNFKx8Rqys9zlDNblv
J9+5KOg+SHAsSKHuYSFk5MD6nEnGJsGFojbdz2zoysKsGE7gyDhjZIWth0GQJidMmoXCKoidh+2M
01jg6znJncQ6c2I+hWVqfuaRYeOBVo/IeMhMvbZUQWvD3ps9nfUSCrJLtXwJ/3F42LQikGI4Lu0r
czVqjK6BB0FiOAe1e+BXvxDrMmEtJUySFjfwaTg63EUkpQe8lqhrJLPB7J57zs3+yrbi3jkS4Va2
8NPeL84iYf1Qn3bhkG5K6Cq+LmDsDq5bun/lKAEqB3Fp9N7jOeKlI7guqJvPn+1wVE9fp3SkZ05z
JRlRnCYcNbVfikX4Y7La2TfFwWJBMYVDiVuzJh+YVuduiyDFEgSjMJtzaa6YwLi/lYSRFvZen21K
CsHVOjRXu1r+q1Cwl/JQPMLsLkewRBIucOHisbWivscAheo/4xlofWAtjB5yvmk3lUaHu8MMPpTZ
8Pj03ATY3eUPwwT0Iu5r2s4ri1OeZ6fH3BzXMfFSgOUCGPv58MhRMH4oInG3m0Anwr0CUwjkjgWy
R4qICcnLgkr0YHnqtUmN8srwYHBElbAUXl6DjsxgTgk4MPh3UVFxIxLjDxN8Hp9ZYe82b778puDT
+6Lq8m4QcoXjs/ce5yL7QznA4l+hPS8meHcDp8NNIpr4TBriEZrpceeze0Q5gF0RMTR9/WCLMA07
D9QjwzxjAmeBWEOE2FgF1Fgx/O0mWdLYj1jWnLQbtZ/kg1BqkAxowMAHQLRxrQ0zebYBSxze5l8Z
PicOB4QGLRntq6Rkqow0N+oRksKbaR707l9gvPBFwLBSO/YYpGETZFgk0vWD/pGR3Is5ZecysXRA
b1+a21IAgsGTifwYMUf8hf3SN3puJ5rIGjKXfHmrx/o6f0mLFpbj63HKhqvvZ6mTRrfolcmVxLS7
sX8UPpOsrjf7kfTFjHmoeFUvUOtxSbdKKvtzqfaJFdOGpEqXX879npd/Zztc2JaKziG50hMyKjR4
hN8AFrrOX9E/l8/XaQoyqG1jypmysyAmSIMQzOA76vfOao+IClND3gQbO/keKPn5H8QkIiBbVuX9
/M6oYaHVsSez5aCHxW7OLfDQq0tu9M1tWDcY9YlqkX1j1pEltq17Fo7nPNmQXT83mLJW3ln1vD2x
8TpA9TLFLMMOspDkvxsjTqt11486rO3bx1oX1IpUx18bKrH3RROusKE8xos7e0QlCOPXs7yppNEb
QheuJML8nCAI0cU+cw8a4wrjh3SBCG8NipCe0JPlkIieC2R9xg4U5nYN2gszbdqX5xkxQsXzQ8sO
wbYD8e/Wemddi+j7edm4cxHAYqZPt2aqvznreEZYA9Q8aDkpdDJUVy4pEDlWlxZcdnpWSjs7KX3I
JTxfgllj9mbgnsvwhYvB8oTITHpGM2Sj4R4FfpJ+ECpWlcg9bq1sz3CT5LlV6xjmbr2BEgNpyisM
gUdhCn/BGOby6hB0uf3UoZT0ntEqR9LAgD7Cf2dgPqMSP22OKftp8Fs0PUwNJxhs5O9ZLc0qG9oS
EiAjuh3O+ZIw5u+BcswwE4zezOOK2TRoDYggyKFZoBseD2ACv815fzRfGqMw7qIN4wbmxVJnVTZ8
pukgGlpyzytJhfeYJzO8mgPx3f2nBEvnj0IprB2PITK0mStjE0eK33iGrF6XlYO3/T1zRNi5KQYU
Esyi5mVOpQ4Kv1D8SF7LBIOPppHyYu0VBzW+VbCB3GZEFxFEwM9zVSoB7HDMjqyHzCv8jHJMXbzw
hGdMpsuEVDo9ip9YzUkvZp7Ae7MBR5/XZc5fhbm9W993RL8mDwhh5sDwm6h1dsVyQNSdinEj4rIF
0k9M7vg/JEDrq2yra5lLr/49NIbgP0GJA5B4UZB8YJapfJ3hIFEq9osvoJTgLsoM96Ih63DDiN8o
Z6++LwN7kYyb4T0n0CwEp7ndq1lvRFXOWJGv/WC4hAVWSOP7gr2NHC5g2q9G9tUL7sJAQeTLcGc3
adgHFKS3JsEFilfs5fUjG7e9qXRBOWsJ+lTtfd7OcUegBmIqpsp6yrdlsocBDn78sabboE1oZV48
F3fbg0/zcICJOwAUoBnevLYEo0dyEPXGLQMf7hBaM1/bVqUdbvYZV7eINDk0qrUxue3Rm3qqi3nM
aOc8leCH2kmhA3rjDTyrn9NUcGCk0gXXATJKpykwqRWB2Sg/SnsBbd16DnCPkTogJ/fKKS98C2tg
2FlAaqBlUA+fgNimyARR1+lGjX5jmJEOBXev83WcaZHEy+C+GMHoODTgmPcHiqMLf/Qn+YH39/gG
bbh0vxcJfwxwL5ifGJFaP230+CsdGGzG25ZhiOlerjr92iuFMin8GJ76DhRgiMbWOqDZ5TW6XfCq
fL8WaJ2KPVo5GfnZufGx2NvLM0mxjXGNjGn9fHjZFwo3OoQ8+KEEoZWhJqFJ6Y/kRE0MR42Z6vO4
lewQPLp5oGwpn1vkdGyjPLmNW8TXReGjwcOCHYGDjisN2VjYKzyg1+LbGXTgugw17MFqg82v5gCI
EdyAP4C2VDzAG1bVR8sguxT3OdoJJMP6WNoCLcKvIkYMVGSkrjd7lXSV9DaRoQHfJ1cofob93TYH
gudkRv8UxkpAF+KQ2/A4GsxKxhXJBXYbMU4uaP9uYBPMY+EuL4Gr7mYKn2041tifrx4n0EcgcvK6
726gkn9T6wnRRQuZVc6MSPRdQXkPSEOtngggrPuMMcEP7y3VylvnPbAfRpitGw8EbvHVIEN4vdTL
kMcOMPxGJT9m2143JHcFg5BJeHUhw/uoHzWRh77zRNuswAwlbxcU74PhO1HBYtYuuNRXhwqVQnRg
yU9SvYN2rlC1ymf1rLvU67Tt55RAFPrLOyQmqKzhy8ENZfaVPNYrKzR7AGr9U6hhiMTRZj6PjBE5
SJXRVRm9z2yNBPu+7PpAuXMo4S414bcfdpM+1m4gubBchYKJo+2HoaVVbX4eSqR5U/oPzQ3VGyFP
zrc/7o550IYETtFn8dLQOyMRSOg5KZyqGI5sTf4dKjq2kQfbFayH9xsQKgEEvZHzErB/A9ABMGMw
HNXM6XH8IGGn9log/wqxTaec71lSUcswJrnOe1u2+zcgKhg6m2HlSDM+LDK04RiQctMyzaT2yFaE
af+mDDAufbLJpdCYM1F1wRStfJn3gucRVK/4QxjLy7/tZgp6Z5KnloNlux27cmVCimM+Malcph5i
UsEYBcBw5zdTbOXHnAyMZzEgxmGYMDgUaLqwyg/uDrN5eaEndD0MVbU43VaIi/H2KRDkCLI2Igsy
KMqR/NmoO6SFVn1gAsyB1WfsM0FXYXHs+eoU/zpzVd4dNolfx9bMw4x3nQRzDJpW6wyOL2Sl4Lgb
CfLsg+a7fdhwVBhuNwEZfisdd0PciHGToE23VZ9+vSNAdPycKB/7PsnCdF6cBey6NBL4MuP3KhvT
NAoyH5bqozJpgiuOL/gjxO1+yE2EPcMg5vSKH/EA8wVQfP6VKH5BuegiMcqlYaZx3PMpuDkwT/fS
hf9osHpaEh4W90XfNthIYToVqJn+mAUxrnwzqvmY4XWNGwcQkmYKFr8OTQwzNZ5MWsxd+CAwsg5a
JmrM4R5hNW1j8rKtevnCFwTr+uhvEOu2tlAW/W1+KEgUvZ2rg+EQYWYxV98tutomkv1h8flOv7ib
pB56HHFk9CdHkZPLspTCLM4XQ2+wlqm42JWg/E4korEFfcIlEG8kzItaepzwtSSylBdBXY9FxxXX
unm5vLrMHFAj4JokGJ2PZQYGwm8Khxhr9znFBQMPNNX3mSQKh/5yfCfBHb+A2TDAbLwZYUfyWBZb
g5CIGSyx4Qa8rloZCQiXAe9p1T/oBOHA6JAsvAZge0gWiaY5FXqqH79/MFuiHFVUESjecNZwrjNe
orgvFiX3hRX0Adqyh4Pjne2htVFEHFtmsjylRPyNGXxkExIquWLPSMYLHu8KVuXq+o+Fn+TOfzSd
WbOi2BKFfxERiqL4CmxGQXHA4cVwKAHnAUX99ffL03H7RFV3nT6lCHvnzly51sonpr5XO0/f0WUM
hpIQ56iEz2mLjJyGTFDg9/jxcRakGItuYyY7sNqxdL04dxoJjwiwCedq0Yz8NuDKKDfuiFiAwnN8
fq9xNcvTYvCG8V8vLj4z5mBZwvfzZg3MlcSJuxIJBD0HrN78LpktlT2jM8tRJ7z17+j0940QfuX2
CzbL/QplXV1NiuVL/66YXCqIMEGZbL/GqJs92p3isT9g0A79NWQA/ZzkmSy9nFA4rcb6VlhU50BS
8TzGjdczt+3tavBTLRswxus5kBcbLpWc91P3Xbl4IMCr7PUzMGEfdKw+PiiKITifRAtOXrqjm2mv
IVjDbLwPaAl4sIVPzJiVSQqwGY+7NYNAvFt4yaCEXTzjX84ErrNzNP08jxidc5xU3XmliIms1BfO
1GZwx8ty3fX4s779dJ1jQLSH/dLp+s2f//wlnz3SeAaBbz8Pt5eadYSJrbr3Bqt70HmPEV5V1wyZ
cEs8BqBrMFCjGHWOLqMJj+0hXoxQ7ZGblDAxGnYPR0o0OUgwX1BUDesXc9Qb4OUcETRUy0g/xs0A
AvXvm+Bc4B7usc6uRhQhyw/rgjvshSX8n6qzqdGdh3Mz7Q1624/TBc5rkXs4xj1mCusJ1owT1VnU
22bGLynx/OOvNwDwrK6e41rgYD7IHLXWirtAgjXQOxx09nO0Clf771palZdFW33GF/QkQAISnEGR
UUXd42LL9AHn6d7TkgkF2Pi6oDWTZ8aghuQ0OQzRkLfcaswEjTBPioDMpDUn5o6v/1oCS5zTMmxt
mIWGpBfoghtkM4AraIevzNzXquPJwBMGTK9/c1zOaUmu6aWAm8xKGmEANsGdUmDA/DIEs8ExyxNt
UAy/uMw21CNAvHgNW36PXOaA6a9nLkvTlhs3IJXClkN676chN4t4yG7O7uTuo5bMqT0nDN6FD+Q0
GAXzUnny3N/6twLkeoVP7fOrrl+LIpbsqAjwu8dCi3dPKGlN+hY0dwhOfIrfQPdueIIgGB4RYkqX
iNNbmFzZEUYAlVtSjpqGapLFZm9co007T3QmEFK3e3ki1KFEDAJe4P2VDymFpTgvaXPC3HEugFb1
lPYlZibEM3WNev0PfaGrd1yCSeEbEpXLZnROLy6A3rLyO4G5W/U7/defVBGTzMDsw5nmyIWxOuYU
phrnwOkJGahg6WZopPe5yYgpRdHWhkueOyhHoN9wpNK7ZXgpI0lirK8MSlNQMgCJSQsZMqdzvNqZ
+JIDbPUiCAqqNaMfbDUdw9WzMzO7/tgJYcl4GVFIEdPwLKDtBDpHZitXxlH/2JjMLitTVG6/iPK7
gwEa/Qz0x0zzomlBr43xKSMD/SOsokqtZytny84ZlH1mK6HB6GIM/q+Z1Au22N29O40dA0fJPYfa
X8fb7H8kEe2N4DD8CMob3kBLyo8MUATOfA9+jf7LA12m4cdENjwS4fzgC3xnVjPr6hF0lwdsXF4+
O/2quV0kGe3AGLWh++TKDBjICcRPwyFlRh9soG41LN8TLM3pOejFdjXRX8FlJsYXMKogl6OS8zQm
yV78N4P28A7jMQUVozm7CkOszcPXbkwoVD8BfEiR5M4h7zvNCtHlsIeFmTo3nXIKCMi5XLT851tk
cKsAdTydY68zuWtYCHhYRiOcw8OV2ZfAR+eY0TsbRknWNISugPig2opRD8DQT9540TzbrSdjkMKa
chHm2jfi9xcMy+zjvIMa3O8+/RuOSINJ+7f6uJdf8F3hXfcJwcV+DVWDBtM16C7fKwVkQ9VG+lUW
o1kPgknbOkDFkP4TETBHvJNDifsOYaJ9LsMZBhNIdpDv1Ntv81/+INuyD1hSjfU5Hbfos2HZvOFG
8PuVcSQsCXx9adMfFHfvsjFx+HZQ6uow9CGljVH5fJn/RvT7Dg+bdtDeEY3xZsXzE93n0T5lhvdE
MnHDBfjt4wATgp2j7/zRFdaUljB3wmXwFc+jgx9ve1FOq6ingK/x4xQfeeJ5co4hfUxFzgkaynHa
9AdsKnbliOYaYBKAElUywB4OB03vDv2hAFyl56ZWQQ8gc42DHvA4ssVYWt9th/CQ5gFQDxRdLf0o
uDuMftf736BijBq/J5hqjlYQMXJGZyYPDlII9+ac/LXtGnBXW/vWHtvaOb6Rwbd/p5rGYQVcR16Q
VAy6KlVoCvEZsOtor9xfOns5JGtMPqa8piwwx/rgNUc81kqNlCcIV5rSKC6y7xbk0ikDc0xoOPap
WSgKsmZaBtolgTstWFGRHQhgWyRaRJYzrrDjNoVQx7nP77TSveucSaNAJF4e0EpCbY3d6VvMLqSv
dvva9y1FFjMeobVoWU6dwAQ0fWL2eYYVOP9fF+3Sjk8bKDf6sPJ7SEZyb7XDIQK6nRlQMWD+TTUQ
HT06ozWDBTw4ERuQe0DsFgR354JxSpPOuzRnaF6k9xDg9Y36k7Z3tXvsDLeaNPiJVp9Rtd+kjLr+
hY7ubXz/YPVM+saclfP0szlPKWypOmYIW2EAwCPiEcIitCH/VTTEuAAPKgqdSlb9g6cEWwcd5IaV
xizCQ9OuXkNiHdgiOK7gtjNG20rmp/m40IP4HmH1812EyVL76OoJ04MEcxUwebaG2PaUWqdTRNyf
91hbQ6YwHNqfeIQceu5Ks8hC8X042LcSIypoKrwx3I9KcJH2me0xA9/GWuj6DEEfyX3AyiC4mi0b
2HLVdNi4qOiKDmJXQoxhkMu/znZ724s1TF1svbn/caIfePIcpT20YmB7SbPBtBOH2lcwcgjq9N9B
N0tOlYZT9RhDeJNArmWtlPeBeQvm1UxoExzviJjhR9JpfyoNt+OPPWu+nQLolix4hsSWUQxMrolu
tYthw7+iaYmnN2PK8Li40ADD0BveJBacpft9q9UOMxLQb1TQdLzwC4d6ck8+mMlOj+mRAaCJIVO8
nKoBL58xDf3mKUX9jbU35ne00dK+Oe+MIV3NmS6tyjw4VfZFR+Wm2Wd4knILSYuaaHvasJNtTEJW
jaiBdgJdpPol0InxLUJxCBMe83fM4GctlIiUTGXUfqk7TBiBQzUYozX54VmCkpZ9uMVsAtI3emKT
6wQdBBGh42Cg8bPpvPm35Sk+O3YyO0UCQjecN519THpQwDKojlFgYgfNJ3IWQjmg4a3EB/yl4QfV
A7trUaf7Hewgb1l+nwAOPg7B6hbnlwXNDXjIaCB6S7S9MGk/vZlJbt2rpuiUtK6bT2mVHz+oZZMR
Y6hp4jY5l1zm7ZoZ0EsHwEa+qcHrwpwOFInzlfkIiJyvCpMn0chKNgG4gZn82YEK3YsFHcaxylAY
Rjur8bvqd1ezfPgBmKfY5ROrzrjLZOeUAhDwGUIvqwLJqba+gYTuL1n/wJpdf0DVuNRm/LxZddA+
n+26/8uObw85QLudNTX16vNZa0qUM4bjnhE+rvt7Y9jZMqkSYvubBAy/OXKuVgYZv42VlOE+4Lah
fbI+GVVDp6otSPXoJfTPuIflMUXFBc0+KDZ5PYV6FcJeZ+uIa9UblQUk54B2lM7ki4W6YNXnmNtD
B3wUDRdcPvM3LE4hooXb070d/bIctfUM2B8MWt++sQz6BYD9bDJ4hr8ANcody0iEvFvY+9VX8RMm
TX2hr3NDuSltvY8ZFnz5xvzcf+y/OaRo2p4h+pgrLRNkU2nxQ6/b9YpRF4f35NsCI0aBAeJAKNwf
VmP+ctnz+P3FPeEKvuqz5zUBffRi1PgmRIoz9ENs0pDEPq1TMzhP6F4wJIB6+QuTdXIQYSkfkuWL
JAEtgrQ5MNkbsc9BeVeD4+SRndZMBLNfJ5cGHTWhzqgPURZ8pQOIcSuXXfbvdAqxoGw7pAEVj+DG
F/UbbtyHhMMJGiQ3esl5wD5FwzxAUmiAEIeNDRn3aXmyr1GNDthrDZp0pVg1haNTKxnW82t1lpQj
kAE+NfPYrsoYU/Je+sWDfBH81TXTOvym7fibmlOsCSKIw5eL/V40cf0MH1BZvZ+eFLV9AgZBeleJ
z3Ar95lKl9NUMlNGCh/xLUOifHMOdNinx+mZ5BgNWrdfjJ969GPrMPaLg4BUsLHyr71/4A619E5K
vIoX4GV60JvKOAAJCLevnwetEJo1ogtoQ7Ptv+0WhPDlHjnYMIe7qg5CBe/nfb4c6vr29LMPiTkA
6zpkP3pC6CfzuCWdYtprMObC4/KaPsZX7txex0hurt8AnF3N7/l8VqHFNf0P7UOaYvipnD8hmCWh
CSXmVSO4d9sRhziHBacHW/mLhayPier/sUQMtDqDuon/owfWjrSC/P+G7sZ57IFUY7MDyV14/G85
b3Sy7Fz1lg9iVKffBAiBs0m8vgrTYUtuRjVdqQsZWi2gqCyN4Pe1URKgZxCYntoHFgt8aLkABpqh
svToVPRCMFdQRkQOuLl0/XreGbDKC2a8XGirWpiQrQDq6cQU6BPwOXPRd+ITVLiUDy1k3Xx6kA08
5TERf6lb1IaaSt7fWq6usQHTWHbcf9ud9zfaLpbtpx9WROGNw5I9vYcypH/cH3xMNKQPGIR2GQtf
8O5Nqog8Bd/1qGIC0014U0T2nifs2ucWAYZxVT948r7A6sYIQg1kqMLWIaLBIxEK4dHjXOuOuEbK
Il0eEg4WMk+Ca8Ld0BoKH4/WKr3ewwBqgH+emppFM5htHZH91LwhBFPSldmpdEkHyDmpB7+OgU+U
NrrNcs4TVZC/YPbnt60ZtrihhmeDqIVhrQlhFfLj0ROBPkv3FNULGioBWUVj2CUTa45KtsXfOIaH
QquMVAS46ebnDJq1eY4wqRpbkOauR5IBzHlnXOGIyIH6hhiAfuhMMd66UbRnerNf6MwsZvqhEWEF
0CevgHYzMSmsiS0PVexhP2OT6iNfigRgphvUHjRT9sRlRnJw/LfCXzyCgeu+Q5r3c/QYUJZF4PmB
6kR12Vgw4ZjhrcmbhP7A+B4yq5vpPmafDsq06PkPrsMB4AvjxZVzZaZ4g064wQm7vC7b7wFJyOvI
Gg8BKOCJyJDy6MdQBrzzDPGghOoyujLfF/eHFPtD6XJf3fIzoaZjaDqcJE+ujjyOTI0Srjcy6ftQ
X9zwp2pa7XfEZhm+v9i4vk52TTdnrm/pqFWKuh3UHkvLCdwIqb2HFKtM52tGBnJhmHpneLSkoUyz
io5xGedeY9BAyAukPD8On32IEvQpQb3gWLX6WMG+3yMtrEYrPFsuTpEPgKrDim4KUoXTshjdMlq6
SBBbBJbHlobDEW1OWLH7cxyVRu18rb2nh6Ofg685HFwtjxOeC6ffR0nx+fkGHQoejI6O89llVikN
zUYPM1WaokywhvQBDFcGDEJDG3XK2sip6F50054Rtbx3eIrgeT8oSl7kD1Z3WW+JcOUEoxBQRtKJ
Vogq7Elbnw3djfVtkXAQYZn8dQ4JZxo/zLGJBvG9b8+N8Dox9hw+JA90cll6Ba4mgDyae+klJ32C
NgzNM0owzYUMQt5JVfeedo+Amb0leS7X/XhuyJtxHaRX++SCSca+pHZTgoPezH69GfDAt+Nj43n7
DB7MmZ61RkRhc1gwkbH+x3QapsO5pQEdqzaVBtXS40iwmv9+ZIrR59/bYwhoyJnb3qJB/O1Pa9wq
fr4OtRirKcZu0LXhNmoP7Fp8fcvJDZmFAeXldcAm4smSrD+ya0BvDT0TQMKwbqM38Vr7NoS4Obcf
MWJz/0HXal2SX/ahC2/6lXcdvP994BCNj1sWiOoiO+V0L+nhDwtMNaFHq27TOz6d43CFpVmA9hQH
dtTPp4S8YDWvxP3klOQrq8s1gJkxu7dEhAWzcWIOmkefLgCdpC2WDt2GV0Pv1NL8Rwe09RtcyUj7
BW0OoriOGaT/1oYtEGttdkgIFrQPYL00J/Vn3E3JhyarMUfCd87n1WLRYEJIoEjFQZ3jUf5Yu3S3
DtlDSZEv+WOKlKHlNbbnftH0yIj4Fs0exB5l0Bm/w27MenlZMzl39EFFIkLoon2pwXC9UbsDOzHE
Do4tAWiCRT/iBMgwYD5I4nojnBqp6cSOCY4U1f0TlrSQqS+BHmKx54jXJhzvlKlS4OYfWDlUh/B+
2fvfHTStN6QTEHyYufCn4IoxdZccJnkKRdnDaiIBBB1onAoziaqXNUZzlliivJx7v7G9qS+KFPzo
yfpzTx8O0fX5rVHvZ1FvgQNCC1Y42CT4kOXpfQpaKDgsjQNOWyG1AQjNzjQiznaXT2AujtO3j88f
CT2pEl2FAwznA1PjhI3ItdsjEtzw5B55CSxOB9TXkYZyGYYcNWYZC0RiArrBoOHcqj2UBfRfaXOi
I0C7I7oFBgDJC6KCRqfA2Czm751jwKuKk/HhX7tIcnovqg7Ec04llTTkWc3WwFSQj4DB9MgPMYzZ
vi2gUqFi/8PsF0QDhbINUUqzh22HteYL/nndytOc/YPrfBYWMj9xtqQl0xnKeVbCxn4QPTBx0F2Y
HH+99oenI+pjfMYX8wxtWKQkA5vSxSPAPcV0xy82LhdiJ88E5jbTw7xbfBwfHWpPq/bzsWigjtgS
tH3mJ42l4UVbC/sS+lm0rGTYnIH26u4/fTPBk9+/xOfBb1rvaFd82AJrLezi2/D2qiSvrcLvEs1G
MwbFmOwvUWhONYe2LoUe6EeHVuchZHwAEgJYQrz6FayBoisp+Q0Ho65l7Fq7gmFwI0ZYsJhGMGLN
0eFqM0XH06PLVN9ow5t3+deIauvp/xakuFi1+vBEd3e88fFfJMHGMhLaE7Jpr40dA3KF4SN+cpJ+
bNM9D6+Bsae0bOFd8ciqNca9FD+Y7sUoppvTQ/SLD2HuXCPmjnsmhF8ymvEVed20WTofGe5uetK/
NJMzSQpEfQiHjDkCQ36uK1o1mbiS8Qv2A7oKEGQlCNHBvQ3eaK2Wuvq55PuVV7lA72erSBsc0m4v
e4F+ARZ3ISMB/kOrWP1roV/cw5TmF44A0xv2/b8pRnqUtBm6JtcczwgXtTOtcad4bxGswMGzd5x8
fHS0lVBOBytS1QuWXqZ3oYx4WUzl3mFoh6lE6WT0dXKHauEadYNDWvOXm9s6NJeAW0j4aKTt8+y+
50FgM5Sv79ltQhQOdO8yz2ctVJ/D56aALKxySGYOc0suhnOERoRH6EPVCP0wFBszRtOqaL1GhZ8s
pLKUUCCuz3zc4JKJshsxqR0+LD7gjcVK2eNcWawyEkZzcmZW73jWEX10TCFMfr9Huz3d5IdHJ7Ww
sKNKehh1Pf7z/uB7ouw8eDJHBIQJuQWG4/23A5XFWeajGs5trYC9EdqAAbsN25jXqlZz2IEOZ5FT
uXf19VgfTJ0xAhk7YwTI+XYiQnyhPUXi652YEFQzwl6+xKNGur5y6bi6/F045aWSLvDDPoUH9Y6P
TsNq+2M6SWoqv8mYFTEdOkNSakOoKR6MOMeik+YgOH54d4WVsoqAskBOkeTy6+pw7PFviFwuZaqt
hfL9ym4p+Rn5KeZxBrBKHQPoRNvr7vqjcCbCfwEqwc2aTgFcuJE76UTXPptfJnKgVr37JnPaGebD
hu9xu2sLqSvz4JFCE1AKVSgma/oFK+qLHS25ID32ygNnD3JmT2EEQlbcDRfd8JfJN3j8C0xumDa0
btqJqO4WwkGcLTDEh9p3D6Be2bXTZ0rAsL9IuCd77h93j0Q6JmflnoH2gKs0VcPpYqtwneD0rC48
8A6nNIRNBDOyGi7qx+yfjJmS2ByjKSWbGHRzpzm4+ueZTC1hvClRLndrf8VDy/mv3OkNtYU8JuA7
xht1h3zHuXjyYUtRKHgyF4c8mv1HG5ILwXRXjwold4tQyJpg/SHU0XystRWj4WU98uvGhjrg2b/D
zp7bWLqP6XUsE3aOTijPm0WtiK1y81gGB+WH/F/+v1hO7fYnVs+KL/Eeus7aic8j4IF0nQx1s8MD
weFGfvjhsZ5UOF2vp2OcN2WR+cxUQjjRsuIM/urRmnNcONSdyGEeLi0wdnTGZXqwh+lgY4MUlS75
6d/KQb5BhHVwRbAXBdwHff6xhxWOUCEPxQ7xSlpjnsS6Ge+i7GzF0e5ovXDsuXhc/NgPf1PmJ/gm
RAmZEPRlH//2lFE8VEa48PW1xoxZItB0FBNS7RMnwSHszN4YvcgC17GZOQ4Ne32wYEl0fN0Ba1cr
rDwQtM9lpu+0CbIl8zSEjfrqfx2lu33hyMyUzz2KCDPW2XI4SzhPyFARX+E868qHbuMBw9f05BXx
MzKCwmsNPxcb968NHM0Y4fTy4a0298LSmWD1HL8GpnsfXp2zg9Mbz68wHJ6P7D8QHSShQtIRT6GT
vQMudD9iB1R41w1bie+eXabDspUPqopR9ON85J2wWKonZ2fa8Hm9AXNgIhZByKnrg7t8fZ3jugnT
i9NW7qJGKusylLeCPHJZsmTYWOdhAeUAjLGIGGOuuuEnEzyLgTDs6uBAYsUINGFTFaN39sXBpbvv
lOw/vY/Vocsm67/BUsGz+BSykomlLrqaoNe/s324bo+dJyEFnzB7ClEhZWPjwQZtxWMesCrR/F+W
ekSI+cVJIiPHZnCaSGD+TaBuuOSCZILI2n4OwhmyraFaMJFMDansS3uLI8dikayvjrwmcc3lPoM4
sZwh/Yw0QhFv0LHlvsg9klUZrnG47i/QYPAyjAFizwOB2L1JR32GO8ziGPTjpyuZ0CZRV+LQawzD
lk4SExt2h+jj1YNb+vHuGEBV4M/EXf8QHgc3Zk7pm/2HuT24pcnaI+9Wcs+4lxBMrRl+ZCKKfcA0
AURBZcfli4PV+uDrHDES2NlypiKAjsecVXxSVLesy4fkNNYUnzJG8uCbtTbC9RhbNlGXQ64iEZPo
qdoRNToEFyhFEmFO7A7CsRPFsMDo22dZmvrjccMKz8wZqbxLKuuwAdvokIo1o/iV4foWKm6vR8ro
cX94YhYwXi/oDesNJ3BvON7L95DyK8ngiH2E89cMxySvebAiFq7DPq5tnDxtNMLCZ3iqb2gMXpSo
mR/mshcbFoZeThQ5sRtjCx9pYpGNUPHhnKAz4gCg+Yc+9HR23mcIXltYWREwZ6PXF8MFIha4ZNji
XSQ2Ym4caREeIiw0twgqDuOXaoRdC+49dIZb0HR/bm9wCg7BqS8G0BBslemdJm1KEfgZiQ7cMi8m
3CVe2Qh+dE/t4p98omck8YjvZuQyfXNJhtIdILpJLgEgdVgMG/tb8FXY7wRLF6nA5+KKB6AEXkZC
KCKqx4w8Lcjdkjt9WPJNzkisrFgYZITe1+EYPkGaB80jVUZMF5qzD1NCZEELIWj69jC04vmviBBN
qG+I3894kPVSoAdqPFB/8ax5ka1/kDaaqOLPuEzSVebVOOACGEhBN77tgf+kywl2+AmbhlgzXyKZ
ESrbQKb78FASRTze+/7OT3epUw9a1nuYcdCMx+J7Zjs2C6lW3IydpE/hounhumnhhuUwBG6vsygO
Kmxb/MMGchyGoYxDnRygiS4LadvBp2XJhyIIHF1ukGT+e1zgdDg4w6efEhg4BVmCOGY3iCcIB97L
Nn9JdhiHmlUtCXIMrNL9Cn+Oz/S2fCzvY0IbDLm3B6nAWTfITHIblqH19qakKTSJZTWjZKRO7NqY
ZWLfjx+hfGI0S390YEkUVpip0y0hKkDEegVTAHznpGj2q5MPZx23N3lAnOicbQUHrZzoL6qVp194
pDYq4q7c1c1pWRkHZcoOqWBd8dmn4xCLua7Hebdu84aHkawP8TiD4WVjACiRHygbY63VWBiDf85c
+26K17374unYyh+TRRCKSkITF7Ze3zhPE8IBB6hkpzr7NkkWt4yO0DnAZBGOKqVgBXE3DyoeyEsc
fXjkLj6f2Jly+lp47U+ntlqQNf3s1UBYcf1hk4EmZUwNTkWII5dj4mshwvSB6KQY34ujqt2hKkGW
bH0wOmZqNcmthnMJ3RFH+xN7F/bG8DlMEFmLzLqkNiF2T4KRN5RKnXeSSp3/pCNYEO3l40vimEwv
atzZHDDNW0gSB4OOoqOXGl7FxJujLGk4tsg5tobypL4tEKCA5Eodf7b/ycBQ+C5qu/3Q2Jc1/SZq
cgQ66zWsUJYmECgi0S9nwH8hXbYYDveSPZMSqzdZD/cW+RhnG4Z9dYDnBOa5bVeOR52FS3AkD5Lj
eU+1oDqjIn75pOrJITYTsj/qVs2BlRdf2pAqC4AEx0x6kleRfgmJkyNU/VXPkva6UnOU1M7doEkz
YaNNCq87aQakY1QWcrlY92HhKSteQn4v4E3t3W63R09JOS0fhu0j2Zl8Msk6T0SrrtMZtSQP4Zeo
vWWdUv7lg0ssqRwlOWFIUkcpx1lSXAYzO0g4jOC66SRSdUhqKZEImvlfBcHyUmfZY96R5PYUvyLe
Ki7+SWZ/ibWFNsyPf+9Dz179FhQzRM+cF6d24kCkjCbzvcQnr4cNj5kUsREcPHxdSGxbKMjvqnJ1
DxqZ7lEIpxfkUH8cNPc4armYXiUMPnF6VMPaFtLpyjtMqn45ounXf8NQRKnIUJykwO6hQnMFfd7v
lixPvFpYkrVCZB/WijLsq76Qym5BnbXcZ5JHpa8rg/9qs1A3QgZ+TK6JwSCa3JcfxbiJ+po1j4N0
k6W9gv4pAn6DAymSKZ1y6YbTDF5hTY7eSHABog6s7bdrwNWVE4o01jKGUuvI4zkhLVmRGcrx9Z88
HxtPa17SdYFehZgWuSzzgTP634pOEkqxn9vB2Qc78Rh9iZzjU9xOb9Y90Lxn8PgrXnQquXvTCrHJ
+4vimMCChjxAY/zvEHqi3YvFOpA265PlLDmExEfJom8WRXKlhO1z7hspkzb/CuQ18G3wSK67OsBw
1IX8IsUlJebdZU+0yafl66KeZD4UGq6sJvztIimhBQtgg0WXGK8lxufi0e42Ipk1SGbUJlmVH5ev
RsSCGpzSFSpS4Ta7DYuc5T29UMSuNtMpJfr0E6PIYVot8Y6pm38f9jFiPhNZotRs8vXfR3lYaAmJ
p5dR2xUQ9hl0Q90Ffj1zVp6x9fuFLe/u5AGDueHJtRLG5NLgEF8AIEfaUNINgFblnecSYLqq9PK4
i1kMA5+JwIJ3SxSRSZa8MOU81CMTm1ob1gWQ6hFeEtEWE1ZMDeSPRkpgu2USUBN2ZkQiL18r23Dw
DLM0H09hirlzpMdX/+obTs//epovngD4yNuVW7kCCgAtYMdpDCUHYWA0UcIYMstlaKJNkaqDpbR4
zmR5rUDONCwsH44O2FP06dhRmeDA7TBcgO/KYr2qZyjv+ua1YfcGx72B1fp722E4Uh22aU8MHpiJ
rmJcIUINh6Fx60WZA1eVBf+hwmt773nba25lzZLTtdwlsD/+F28nZybaF8LmjWztqVBXsklY11+b
tgTkzUu/AV334/ItJ8sy0nGybWJXQNFWUidfYuTj9eY1yzncxni1cqTFe34n6pASszqIQlLiSrx6
/OXjElgKUs+x5A9Sv/acLgBK1zECg/B5oiITMb9pp9GY98ta1i4TFE8wlpMkqZBR26Ou8/RBeHZ7
USr8VcVSZGnE2E4iv0y1k7/8YhM/ETAUcTthKvF/txaFh7wSr9fry+sQyjyphSUfpT3MXYOYxV9k
zA3fB3DkATc85MY8ZPmqXIkWhsOry/mQO/v92O4nYTL2oyhiwsjDmctrtQYSKeQZVDxMufcktwSH
bTU/9Bspum6v5qbLrzzrxKjyYJTEjSSfrdaUp1ZjxPg1VeFj7PyG58hU1aI1eeF6fAAEoK5U3X61
QNxg7VrcH81v7ZBJcAeumydmWGARIFAaaU4+Xo2ACh3cD2h/fYfkfZDT3Wh139y05f1cknaTK8Ys
udwR0RQrjbVlLnU+fuV2GAtn8uvtZrL4367k7rIMmf9yV82B3Jw6LALo3UEdyg6Qm/R2ZQEe+hVM
+w52J42w7VHDpLc+zrcvEnxUXfiTyHqjDeMwjcYDe3Mf8CZYlqeAZB7rjZiE9dZHJpV2PPjI2H64
2qA3aM5zSICqOQfnobAgN8KBTFoSS1rFExd/lJ/7UvX+FJwC2upemUjxgE2Sh1jXOwXzLPOjS+C6
c/kJuGlhO73wNq9946wYn2aA7ffjC9KTq4LZfeSKz9Gb5Ndro4z7xhUfVfOve8EMP5QsrUHj7OF5
U3fDHKy06dOZvmA8I8YC4kRyc/876WhPk7zliPJRxKkW+/G3ZY2wQwkeBvvtEMCtAPOWZVirQ7+5
LdfGABsAtiLnaO5/nDOUxODQs84RDfOUoc4sAKjhkIDwiDCAHNIz1wVCa3O2dZzfgH4eT6GYyOkn
lng35wMVmtDBzIuen1Xzz/YV4szMGPCCEAQZO9L64EyCpWIbQz9g2bKQspauSOpW6oWbbpsDU4vw
GQfKxYmXkwPkHTsKKkikw5Ij3JgJYS5rtomgCcbwBXh8nhmCKfexkEzfznEEbu5+GTnETrmrc3Ro
O9cZ2rgYIxCMtkMCDDDcH8hGiuxD5/dfUQvHu1l7ZTvaf8FzYiKG6eC3Hr+JEhvCwWnaaycXxI0k
TvwP5m3RSgGrJVizYYN8kLsSf17jD4jrBakQOBZnluCLAt30hCfDKQ9RV7A6sJwTf/fk0dggYvyH
gu6iKI7xO+qRUX9cpJ/cBdmxVzbp3ZfIIX+GhWxlBKJoHs9x0vUuAfeLbfTgJkh+IXGLQjWmw8z9
lncm28AbkUTLB5ayf+PdjmSMmeQa0VPfABl9AMXxhy4Zwr4aMYMSZpMkgQdm2lDZvyJOGiwPpbJh
gOvfJWFbzSHDtROtBLiW80XiuAAsK0XDxJZMU3I5uSD5yDDb2O3yZ/kSF6K3+3E/qBgqRzZTbywn
Qm9QTPKkhxXxupho4+a8QcYzB1mUlykZYc6Cki9JswRiZ+IgJxgwoyChVyVXw1qXpcv1UHbN5/Fy
0/UhVlubpzgD4Y4Bp/glnliD+Aqw6KRk1ns5PoAz97lL7pzSJ8Lo2tMwMJGkXDBSyX7BWUDWkil6
dvkD92ggn3gHgCJZPPRfciMpCdbr9UIKSrG5R1XlPl02btR2hn2VMEtgl6YMY00Wfbj3A+EozpRk
BbovKMt4v88yPD9tBGnyyAX+ZA6gLc5ApLDgIRyY9xljzFh3JmXgfiy1ABcA2itgTUspywpybOC3
UKEo6ZLpuhueRtB+QVtrR8A7ADI2qzMUTYHwriWtobFn0kT7YscrtT+9NK7/ZNE7FP7zkCkqzK0g
jaFKlnEjlM8yGB0EiPKppA6nHJa0DNhKMNz9mHGz1KJUxQKYyUaWAoMiYQr5IDhvVqopW++/fsZ+
f+Sk3wkIzVZQkhRL+cFT+UeFzbMBBiFp/A8fl+qYwlnuFOuVQotHwJbayamf+qDDoBSY+NQ4dUsh
9gR8AjH3m4GkQ3LgIMKlQu14jz76IkbLckTIsSHQlHRjfjTCwLTlvJbKFoURR4f8fMeTmrZBbfHH
e/4zCpGq90tu3hQckpMinjsp/vZTzEP/8lFScntKy5OcGFDsP+ifReqkO/BFrr1LcnIHTc4x40vA
g/4AnpKpAPeNpBLN8V/5wJllhkyagXnWVs8EXmJwmZienGK/OR+Gw5PY/Rl+U47VQU2nYi5hgiKC
fgxCsD6M5LUIAhtRZ1NY6858un9upJPBmU5EefJC2uBFxEEHRM5XUElDEiKR+A06Cu8PwqVHQD6w
6HXBYZiLPWm3RL0vjgk6j59nRapPSQp73LnPJB7SlGtsQHoJq/wXGh7JSiTFWT3kAaPn28iZ9A2f
AFnMCBx0qfxpfuojw9lpw9emG5BGUYFTVNdd7FTVrD1pB1cSPASzyGJp9LmdFy4LRtrEvAFOH3pN
aeVJEwPJMPXqtMfCDSG/fh0YGvB98bhoQeNGLyBG4E/a4yKmhdcYfufwfgYwIYQedvQ+OO0P9dpq
E75hDvDR7QcWfjgYVn45hYzMzCNa8QI0wG8ontAU9AUYrmLw2aDrrbYNSCSuIEfMn0OG+qODwIOx
O5G5OalqJLA4vZ3NKdav2GK43WF3AYlcY+zJoregLofaiPs73Yc3EaiFQyGzw/51wVs1B4d+jFUO
N9bLga6OQAIYt/5FqC+tDAak3Gi5mMkVYSf3nlYOfnflWlqSTaoFjp+bXS25Tc+IECfGpkQ57lhr
91uQtSJnZI4lf+eMwxVJIDtVEsPLtgYm2H7xpI0kdez1/d3BY8upPqUPJCF+SeD4InLE1EBm7kDQ
lRpy0ZdB8hgLWP3+0Bt6/X6ySBhKQrpFN27RAB69B5SZoWKcIqO5x1jl7iXxPhKP+fKBJvBYDqf2
eC+NMwqGMf/ssVOVlutefpgoQACJfPpb+9Qeh2ObHxVL4D9IwpMwzqnLh5cfJb7DbXVALQhJEBX4
l9sL5Fsy/5D/Hu4L6GlEntw5gGjxc6nPgADJyWn6coP5l/LtNJUDmrc+cTMllZED8K+XyeuWvBTZ
BhvjFIO12DeGL0g+oIGtSNKj9U1FnkGL6ElLKXeeGwGMaEpgVianM2f0f+Di35PlnkjBQ8UvMDsP
EMTK3+8xHDjgIEi4Al0gYeHgE/BxZXNfuE1O5UQZZ6S0X+UJp7tMMjyPtDC7qw7DbGR5kIorSdDl
q+Gd9zB5M87SgkY2Lei/sxaMnRfYSWlJ1Lb/oIxs/iLV5rf/qr6XotikJSZDKTiyaQfSzpZmoLQs
qTJ4m0j3ONe+3v9oOqsl17Ekin6RIszwKiaDLMtQLw67DDIz1dfP2ro9U9PdhQbBOZmbMhpF0ShZ
c7aquN3ZARHChky1Znwyota2hcephkixmoAKHrhoBAeKlptnXcZjcDmpAb+Y47I1ZVHgAdjRpO9k
BBqxmAa3aQuZTn+1KgZ19sEZkcD89l9hPMZMoUfsM/vAYVfTJQur1yCvnMkgHf3IYU4DaJ3LkuJA
KTqhZaUJIWbaVXj3wGnsNazZKnMOVsR2DpzHlsclJThOH2opxdAJnOPUaM9Wycph5RrlYkn4j0jX
NdtAoqJGF/uBDW75f0JakpkN9zVFh99l/pDon4QLXotamM67BVitMVcOnGnK9ZNES/GQNJL2JBp1
Opx3Km4KNUro3pprkY9dR5UgU9TZjkm2eUfiqdlvvSXXN3rgLu1n4tOM67koA6FRyajRfh4W40rg
mHwrtLIqpS2jA+DJugw1sXy2XL9D8TrhjarAL6pAFuHOfbHLdiCiuo+K5Sl1GEEFxtsA/RYYy5yW
MPQF+AMEcNFox33ZQgzujvqXJ3zOiAPWpM4QdJpoabC5zxMuaIGdCVeSTUeHA4JVjvJoMqFc8rg+
R9xmOto7jnY70M7mjmCTR5w5nbP1mmOz5KEplSF3TD3gGvbJHkX+euNqMeFBuK2EB3AsEh/youe6
tJAVdZ6FTGNUFMKgtjr/UBg7aGS4HKkWsuxCBUTeDoUlygxP9FjG5UsBGK7XTZBb3VC8Ad2nra5u
Kx25EbeYsAudLqoe7nl9aIVXmafVCe9+77ngBKKIMmyeOAUfh47RQsidSZnOaX0WD6brU4iFTsjO
Ul1J4cHp1QrKEsihZAEXDALawGPpbaYp64u4GJ2u9YYK98BvFAexGrS0kOiaoRbglWx5GIoab80G
olcnyvTpcyHaozvnjXhRDjNPp9oY/Jt/db7Rmz8l6IlLopDLJCxdHIlivRIoyhpcMK/URqS625yF
Y7Rf0BqxzEw4O0nCJVkybW6w7/f37ev6yjsNMmSuEUquPb4p9uzuNeKUEo/GtZfjfSoeGN3WzL6Q
AMHXFKJC7Ln6BzuP8Z8sl74gat5fsn5T0DLYh9W+MWgP2ZNdFkOqbZ5kyVILjoX5CkDMpDZXsfjz
s3C3aLEC8hXNRbDA1GvlqLOY8Ibmles4D1jtGBllJ0dzlqFpkjxCCy+lqQ6oDecMFXJlScIS8P19
UIQYnRgxg9giblOKZ9oNMEcuIqwMHUgsCsubRwvCyfBreBdAmdkOK/45gjP4twyBWXHP04R9vXZc
QRSAD6PPFSduQngYFTYHqWluyVkGzi0kUPSBZTKQaQ+pphmGEzYgsM4RdYNKKvLTpkbMjtNybuCN
TMehSVzmzKUmtfAOgrdLAHHzQEkVJa77dGvYr4zPKosZIP7G/8PkZBOPo/gJ75C9SHW/Ou33tMKZ
wX9Lujq2CUaNBg8uw+8CJJAwal2s194sKhN9jsEMXRvOsBp+QII5/9jvyNP9bZLDeDIh9I83b73F
buDcOrtk1uV1kH0OXVhDxnTozAbP8admvtCLWUZ8hP5kahsYeEoUzokcK5hclT3PtFEmu4zB3XZW
zY6SUEGa3VCEYHTK5xiRGHiCEJrRDW9SCqwaUxWW+BRI1jhbNco2hxwKiM2mWT76eMJe0SbxTuls
42po/ezjbRnrgdQUf+4WwecBuBEPtWbGkpGzIRwXa1uId4mSvyL5X5sr+0czVAOjizmZCTENBQ40
6hZjgklLxCJCn2IScNEiQ5NBstbmhzGWx01Yr/oz4rkzDBUOxN0VU4DFUOoZqyfBs4vry7k2nTtf
sWtiHUZgS1Qh7mW9gD+55lb9PsQgY4XGY+/iUOipvGPqC/+UEcQIH2/ztzgeHLg2VKKNuML6wovP
yYUzuri93XyUj991izz6SzSLZUZtYCmApvsQ0kh0TYPtmcA/Bf5a5HfoCywR9K99ud/wHyLqaEPl
KWsvrEZ4RszhICg0qQMPUWr7p9mpU0g0rcFqRSg03f29o+zHwaCvJpj6YddFYv8EvGdw0UjsJwPa
v1a+OCwwQePGKw9OfgU6xC93TxHVxKGIZVM38JbakbLgbuu76os/xCq/uBrubtP6697QNfSbWPpu
keE8MH08xtKmDGXtP01fgRsM+huy/czfuMkoVebUvBxMdgHjHDWRiUEzELBPQolgZJ5BeS2NzWNE
siI1D9SGJV6GVH4oT7kZpd+u9Rp4oaAmNkAIXPeUPXsLaS+jOqyLj4FbRim69WoiOkcjLlGZTOMu
3LfoHiyJoBfJMfi6YkLOsMso1r0KLmXE3HoSMUAFR/T7Rz6QSey74rK80oSYNJMhAc0Dnb648Fr0
fblWzNi3M/kq6JRJ3jQHHL5mB6JkQnJYg/L4gJfpdjOPD4+vbkfvD+OqjJcPE8N35AExUIiRzG9e
JzMfp1M8/r3xfBnvxsHnTE4kgWtUa5SGXmxKg989psgCM+kIKvQ4nNd/a+MlQ1YFDiE1gX3pzKJj
vzRkHib0lvov/rGZp2SiEPyn7SJX0CJfr/u10c03JozLsucXmVJz9DwwUVBc0vUc/I+XsccW25sK
aao6P6EYojDyQUKgyQmX5P0Q7jcmuPkOmy2R6TGYQVm/uHtO1EvMMERfRJnJkyLWL3NmkdMBFzXc
OZy/BieSxpYQ4wzzL0IJBIk/pMTbW3HMOC80A+gW1DjFpucNTIdryREUwuy+lL6BHYV+kKoDLCZ7
sN7l5rX3yhqINx+8m3+kcPpkkWSfpWQk2jbd96QY3MEl5g7bHl2ndkW1V+gP8yTduuu1eg2qEKob
5AWsy2uGVaDKuPIr6C8SREqIhwC0adcIerJBw4SOYZl1daxUBYvbnTmUXPrRxk2l5YShBKxhExbg
U8IARt3jR1QxVCYpSpA1BWRIRXKkxDnQcSE5UUm04QUxs8JNqGmpuxEsgbDkpp8yh08v1F+r4Ftu
VBlxcLsV9rU0UcG9NyPgxg6dB7W7HVGg0D2iMEHAEnUmHVDyORNH1lAt/z7UwnxD/Zux5ezcTf6e
7qXUNVzJHG3K3ZJFzVo3I1KU2SbvbJaf3mZBqIxQow23N4ZqMBJXf8xvjvTLQnT0oLtA8cmq2RmB
SJmZBwLcSauRQIkylt/nge5OhwqXzztPiLSoqDnU6IF6Li/20k5tFBsOHdFf6HDh6EO3O+E7mIi0
XKjvBrjr10z6HjpvLiArywp1xbw7J9USwI8ryuHOJjJhfuxfTF2B7Q5/LxFM64zkQd+jRWLyxIEw
Rl3x/C8YBD1XSStXs/PzdM6m6/aC4WrAkgz3icCaO2CKmoNHp4nTHcHfX7iGGE9HE6DrG7Umlw5S
3bLFsC19RysV4EwXDcp0rNsAcSeZRSjRR0hxCAAiwrEOqnZlPZIWsYlTmVlh5Ph9CUjaDD8speSu
2KxjPHvZmnNsHk5NSI+9G+VztUzYixMm0cT5vO4JQ9KkYGxvKGEEXoBU1LDA8GppTrpMhvSpVimx
UQd6MU0kdr86o2WlWdGd3Uau9U+wg9CKexvRDb0ZQ1QmPJBEKya2VKUhketGpDUtRYe0TsbzKiSu
lbJQTvAqYP38wEm/Qs36uLeJvgOTdZlgQ8ZoKcDL7beGDMYgRRDHGi6aY4eNukNILcntAFPsPIaF
68QfDns95Ak9UpnL1BRKqya5hfR7fIvOv032Rogupg/SS0nZkERmReqeUjjkbCHZo5/bTLqYUWms
AmDecB5SFzGXkmVzplWsODDxNB73i8+nMZKsm3lASr4r6tN16tMSWlbYxdr2u1q9/AE1BId2ejGn
Y9HhzL1m9VM/zwxCtKKK6kQP/Md5R/wW/9v0nny7xOeGxw/JREOfqedh9Kyp2cACCASnqyJWcYzB
UHpvbdF9vc//vC6SPnzYCnX1SRBOjFMXTC5s/FbX++GZy0eX0RupF+JV0DnJDG7eA20Pa2Im6ftB
ehdWK+SQ4S58rdSMVfxirRXhk6NPkHZVlLQEaah4cbSgyEWEz59QVkt3idWXHuhfLyelEaU2WKwk
/IBGtEQbt9Xd2DRjTRZBlkyaMQZd0WCpEaHrV7el1p1+i1ZGzTy1uFMHgFjq2+pv+ABf0oIrwgVO
Qjw4Q4sK2KHcZ2gVUlaFUy6Tp89qWGXZeQvH8SO2MV/toxw3Ym0EItFuqf8eCUqFzkZtgsiHRxRo
rI6VhHhLQFQB1oG2Q6JteO0U9fQqTKikg9SOw82DR99eI/ThNbYcllwhQl89saCzKx2rFn4sQ7yp
r3/I1J3y9mgF6HB9Ngw2Kpbsr4UQVFMwtKDadrT8t7XohbBHFJ2ymYXzjF2gW7Uy9lP2a8AUDvGT
C4S3uE6ZLMsMWA9TGRjkeExl6DgMVi7YHAElfKyBrXkDM2sNVMCqy6wFV7obiVVFPwtkEFHwo8xP
SAEUQCVIAY0OaYRVCNk3q7T4R8EYWuuFd7c4oi02uSu2kNHNBkFgt+MDkRFDWcyKIx73z70ELKIj
Pb7MIZsB0SAs9GCwSECwmfNgpGyDkJT4+PeUH4iBJq6YC2NIjF7txk7zXNe5AgLJWaHX+Hjw6kW3
SS/w73OAITr6GcKCtfgynW20iv90CrugKVWryETeMmy4yG19KBnsEV+CW/x26GrZzvTuLgW6DKbC
yZH4ow0ZIppcVBX4Oc8bIksIqlyt5INVkU2wUjB2E1YdsuHfX4PH0JOm6XIJ2IjS7QkGQpMPj6Sl
lMqwL420mCyLS4FyAXADU4z9jxA9ojEu+L9y+sflBC4jUQXcIkchlmL4G+5ixmbA+rSSp5MTVe01
UWUh5joF+Ik48vj40SQfguNc1LFoyI8LLTmR+KCa5kT66U7Q8dwSQ6broW0uavT3nPv1Kcj7Jw73
IWin55H4I6RqDE0w3Z8eOslhz13oYPQWrKlQkJKNtc1D/xbs+lw8FUaBopBkvIN/6KOK5m8nn0kt
Iekt2WF9gmSvJP9UHk24/ZanM/929l0daEJszTuWwaOjuPqdYgkIrsfHznuqWMfuW2K3das4gX9k
4FV/D9yLeP7d8m8TvQNRaW4llIzi4+raEplq+OK9YEb1EMI29OXV4aoU1EEgOXef3EoPmDT9iOsA
1quCTg1hJ35M+TkfwXHAjTD/2C3WOt4ThxSy7OcWY3la/0ChOVdTLiidgt2QiLnPlhsNAQUVUiRk
Dnx1SaVVoejiwpJQW4dVr0G3pJkwKJ31kQIR/AKdGTd3UetRumOuHEJ4ofo6sQQQRM132KRVij8Y
g/uHw42ywAm7fEv7wtNVZXK34z5jwPVNywmpeSlOAV9EqYgX9gkwN1lYKDMFywrRYz9gGdcKdyxg
MJY4revIIQsXh9CZNBWku3EBLl1E8j1EcIz8vqxOhHeePIJSQpTycMbMRQAqklWBpqp4igyGoRt7
pmfJsiW50wEbEnsKOwlF82NV03IGyiHe9ZA8OpkgMRgSyv/i13l9bD8YPDD9HF15wKC1i6fjOBXO
LYtjRZnCQEv28+6cdHFIWnYbvWW2p4RNzLqE6hy4RMl4NcLcvyMyNJijfCWAuh4qa+UYHIM9bWTV
w11MGVUOhepCASOZVTWe8o65Y9v2dyHQT1hh/kFK8R0fAYGZQs3usQVcUWsh21mLPkvPJiG84bVD
OEtpGtWW6b9S7Ga88JJLdPk/ESDNHEmXap14yhK/pbrixYRt/JYFSyy8XG+KAo69HdbYp0Jj8CwO
I8rQMfA+xajH6oLbSAeVruIG4Km2heuL7ZeTTY3BHiHxK8UAV0Vx8ikZeIa3O+aBpi9nKkyc10Dj
Irr6bV4XWqiknBU1mupNFj/CFiK5uk7eq1OLeHxt9kXlgPJYqkYy1LHZySWiwqtIzz8isuT11wvV
o2CBhpTilEJ1Peuc/M+imOpSTQUfyhfqL9bKXcdPMbZQZFvhcejAGxg2zBhSg1hGjQuSdH6JHVvr
b4XBjSnFHj+mX2L9pSQADl7zdcaTlGyMAHHs4QnIsu0vN4OeGPumm3F8041LyMsOxf/yORZALKhQ
qG49uGpE+2N6Zu8T+wbSn4ChVs2LHQn4HSWYJXkBS8DGURvRV8uKsNnQRdYZBbWSeEAVAbeShAOc
GA7oktg8ZMPNYA2YDFKOrLo1qPfrAVAqo0yn2iWeCw7+6oB+AJcpimNqBKxsGJaBDIoGuVDK66yW
/C+QND6ZQ4Ndn8roHBnuUvwO5VMymq1IqaHh31l8C5VTP8fLCsNSThud2s87fIbsO8SyJ6IdKj9A
iqiOzEo4qjBbhx4PnzvbAmu4e0OQefebU+RIVt4hGqcZCBXnRakdxw8JkptT/3CBgBSa3CncMFaV
XoZ30ULX4zwvDrmkzeUf4nPEXEgr2gxdJbGUQ0/pRrFxmzCgxK8O/y7MxhS5CJm8wzpHZRmcsF+f
fsQrHkvQjw2n9FNOv5DtuVedtkrCQyOFcl4XVKHxk9xbctnbVWihclDp5Ai5W10Ep/Aom1Elmf00
UKxJ5Ujlh8vptDp0sLMomdijAE5lkLigO+58Vn+rq1tzS1ILM2aWd2VMzxcVe6vLmXfeDhoDXjmb
trSiHzRNM643tsStz4TrwalfN5iJpOkwud12TqT27j1j0KoTri07/tV6d6o2yaE1S3UQOST9C6pK
VWylkEHkR8dITySn/rE1nsPcelHBUEhBVoLiw8FQAzyCEgXKZ9KkZwoa3k/dLbGhfy3OJH6aZTkt
p1enkjTTL6HySYugU+u1cVRb3En3YW5Q0k6VMbsjIviwLFGfdc6jTZefIG3qcH1guKaakojbMBkn
Q2QJoRYXl0F26EoqTLG1Pk9LGYRMX+lc5uok1eygtU8uIPIyIOBgH/erHXItrXrypGlnGXCqzvxD
pz/rtT36dHrRKiuwAtrzUZ852O41vsbb4bHotsssrDQ5rhZKKPXdCiVBv63Y+A6Uy6bX6p68ffpc
rDlra5ySLKbsESUgQFZ0ztyRfCl1LmwSCaC9VD8P5uieeyd8bRW7zRT3Nx50NOKlYZ030yArsU5H
/qCJV9evtbM2xpwIFNXC+SjM6XG2XmSnL/SCtiyQoP/lDIOaf8qMABFC2UAtz4xaVmNqeME9rIL0
iME7BZSPtD3LPFDuG257eF7UEQNKSMhNAo/EhS5+xXClpMLKR+Wo9UEkbkHFdiZ0ysPegkpkogoP
IbY7GpU8StNf3er4ySiNv1yZ4rWlxntbCZxtwX6Xuv8Y8bfJgvI1sYDjMUf6xAqiPkIr2L//ig7W
fgLJKkutXlEbr4MaF7VJWo2k/dqxwwBXabO7sd3JsHQhbIaJEaA1rLbaSbU1FxWJz1Y1/08NQavC
5nKz1qzlAGPaSvWY8NXoGwpOSx1lk4xaU4ID2Tm0PooU3KCORuChfg0YTeUMl1wkyxbvUQ0mDWGX
nYwVQas56JWwK0hZ2hEM6gWlqp5GZXuTVUR6aHnxYOxkl3caEGqSI97HWrV5faqfbtrDKI709MVC
zbERk15oIGOxVUYkDouHR3fchHjK2VauY0Zd845wpvR1dJdqV6QI/kcT6/T9e22NRLpyvqLmnHky
JDGjkqL5xm0uW4fGG+rnI04TBGdRw6ErB8PU7syR46pU2VS03nxd4cVytLWNqAWfDbiMuLpYtArR
HccMC5DNh0nloFOKG0dvjZoPVlX1X7OvLhyhFe4bvS0W0z+uLumqSBKMDXe7IM3S4a9AWvHwUhnC
+B6pCBCsTlSIZcBIqlwFYrwpWC8M/xC49s+lh3etm3GVFAWdOPWuLqN/hin+ADEiVyjaE0oOgah6
Y3S5uqGADrgvWPSXnz7dFJTtPzGITgK8ZHp003/yOw6UrixKLn3cey9PNjh5pOTTUK2ndV02RlWa
up4kFFXXSqpDAKNKvSqgm5eoGZK/saoMXga7LL/HBcO9JzxA0INoxqKn19WuD13RRN1QiFZi7n7d
H1lIbgGgi76Jc5TMfeo+lUrd+fTN0qiqn7I2Y6mDa1dxLBhZMAHv3r1gyRLwIpWNChYJ+pfAH1z2
4Nac121Rciz/8ejQnbp9dbL0hrh/+fjXku+scv88rnLshJFwo3OJSvajiwVcW1/oHtINoiPxQKZ3
da6I4AQA/+vzBRbUwu1g1ze4UMEC6KQ0sK5UYALCOoQ2CEzo0GrhsteD6SBpgdE5ZNE0zxOKb3C0
3CdmyK5SOh8GM7O5FjSZD3AKuwe/ija/CgymducZ3JdG+AVgI/MxqGCt5Pp1UfS5YpYpwyE9yp2U
cQc+xmz/sjp4N0wkucfEgOTcO/c0fyAP8QH0L51bhvL0I/kp6SpCsri2oqbBoHmHG0WTpXF5UubC
+O7/4h0ZuuNK9F6+40MDF92HUL6stqBGybPaF0nxHzOB+e3bigfcm3z/DlMzfRJl/AoOTGcgBYwx
ikBFWHnt/Xit3eRiMrcdrJ4iYu/vrv2Pk/85F5rtTmncZsgJ3SXE4cX5W97RO7HJGqAix/WHGgmv
sJdn5ZezwVEenq6MkilVZFq3G5pOQQ1aHZwWzMN5meH9EZbs9uqcogh7Ebw4uNEtw38yivscb+wK
ayQ3MmK+W49VkUwt7BELws6gSqMXTFPber+4ZBv47o0hIxm4auvJpgyLx9BK5kMfsif2k7iG0iB+
RE3Qx6P7kEqD40jEoY2lNNNeovJ1F823/R3TexhJBLKNaqwS3XB1tgsIHIKbjCAkT185lDzs7W2t
o9kd1g0/zPrjKQEh0+Z/8mp3nI5Hdz5t0lHszOkmYAQXys5p1ojmIKVAxbWAW2jOQbLYh94LsgS4
tCXEu3hlRt0xkplXQXYdzSDxctZrZxG2VDsw6OBqfwaPkAxXa79ihtSA2aTEbw8+ZafRby33HnMY
ea3V7gHaHfhZIx0b1vADHQ21Gu6RyzdtUghrqTF6CR9f1wksNa+zsAKqB2jeSh838z45rI2fE0Fg
SBiPnrHzW+mdQMMG8Bbd36jKcEvrgfTCzckaw/WekheZ1H9eFFuIxyIj+0tqPUKuuHH7f9aGN3GF
rBPBS4g4Sl7DYzYTU9udFlmyRHmyCK8ZaxLAOgApj95xyd0yzGE7fKyvcTlso0zdapoD4atPRsXw
uc0rQhcXP12NVy9BVZw0lQnr69ckSo03ugUBb+ESZAuGpiCNh7w0vSWTCJ9gGzSBmJghsim67S00
/JF/yIIjwYx50MHbfjE0geF63Zbb8m8v++QUNuL5dfocli05/RwL6dFrQIBLiGvnMidal6tnCjWj
PWV8xOZ89AirBo6xSKwGHYUshzWLGXOOFPzpipl9EL+5hYWFIZryAkD19bNPUrO9uI8+IiHPHK8t
lup/Jrj3r5hkbV2EfFBK/qktJ7eFW9YkkpRKR7ysGJSZ/BKfu3kbnJeH7lRr14dfI/yQYIc5L963
0QxFCSaJCaAQSSzg8Dj8LlsFMRPWZnSgnNZGp0zG2X1S6pW9Sg+LMCqCN1NXNsM68VitYM8bI1c9
zAfP+DMiSSr3tfSd4brOpCNZp4KteUOBw4i7jV9SnfzmTwWHeLNz/SVNkeDQl3PE0ocNmTKjACZg
czfkBT7jisv8NArUd3zpkpNrtbEdtr0ZT1K1KohJ7sFpgPLYxfXuG/AqvHmzgVWRz9bboX4Xrw9W
ylpx336cOrbGZjgDerWg7CQf/sYH/4kbs0VaD+s3W/HH+3T/SFTvPDQMjrwMGWuh2l2OCk7KS1iL
32mVyICzjZxo4/owFoxw6JycV/IiR4DKz985yqeoLXZQyWVeE1X66vXzoGgoRbWxtGeXFTKkDtkS
/VokezSlRMaS/kZhz5AF2Q1jDDkBsb649u9RviJ5JTZAlavoXK/+X78Z/6UX+sqcfrral9dOfrom
P6X7o5xqTrE/DxvdJ3pYCtWuZFfovqNjTwjUpwvN4u9+jKA9Xbf72mVO/PA5hseOvjSg4Guy5mxo
YL68SP3QmB48lV77noEVsDH4YCOavqEYjOC7UPMDbYJmXe+K1niFS41iv8pez6NTngFL03FgyrLA
EiiCn1bl50sTXO9jZtrAXJz9RvcYVYdnR1ZLAelVIh3aqORK3WrA8pjiKwT/KHpzakaiDa3PtBzc
wzcOK/KEhLHXe7jb8CQLNmC6wKjVyamwLt5n231so+q9Z5zc20RyvobzTiiKuxLsJwY4ClI7BN7i
jOp9ETTGsI6E+eJdxy1CaGQDVf1enlb7V58QtVDnpz3kNfQev0dkZXQ8Twb1SJEW5zHugcEfVXnu
6Sy0cBypq2rATi+NqIG6Tp5ThjeRDCUZSbacfOweo8qQMBtAG48p22mjcwhaP0wE4WPbxXsnk5kM
3CVa8Uss0JmRINU2XTbQgaUQj1qCkXTwhK6ooRAxd/Fpsqek0lgjiug5IPjp9zhuODcX0kDmkGew
5k/2A7JmQZ1GQPu/atJTHJWYzUr0i9V+uV8ZFIq32h/oxX6slqQc1DqY6cBokkN8mdB0u29gFV45
+Hx6iF+/eBCekAVfXIeq0usXE5QGA//G/bScY6r8IYSVUd5BK+jD8EdkmtJTnf1S9x6Wuoy/svO4
0m37RyyCTCmBZUjyQD6+Q6yolb9fAIEthCAvATfYoAw/u/g2zFdMNJjVZCIV8t0JTvEvGjdeU4VM
W73aNofgXzaYeL5XB1RVt41gjhsu+WbvvQvUAFFBa94gBY33TnitSpKjfEZxx60pgOVhzxIIGbeq
NpmW4xA3sLkV8655W4jeHgRZHLLm9MlULh6OcxK2e3BKQD4NjDT1qRGXAKayet9YtgZ5RhPEmaI8
4Xbzc9aOG8MUSJChb6oHZe6T0wR9XQkG487o8v3o8/tyy71PrxyguduOjxFZe3fzrb6y8bOL2/QQ
vzcXa7IvqSK3zt1vDMrTa7Qfv6ZHLvGZVcN+1z2P9fBlnCeDKm5oY0mn7+H0xb5AxJLFldgqOX9p
8QvMEou+XGDH8Zcshau/X9R0HuW2uUdbDDKrWbcxOI7BvIASMVMjVFH2GnU78U3k7KEBXdJ60uNY
pJDBcgK91ftX8EXgulWbyZAnmvsNiww6yj3uG+/K2PIFCMb0AD7y9flTDiuQ+t88W77c2voDEZI7
c1JDNZ/iGnwROXzhxD8IiYjvtxAeMFXSLTtSB23trhmTu9MGfdUe7oNDTCDA5BYUTVN21S+4nUnk
E4EtAFzoednRQwokgu5Qr/hYS/COI4Nis5G2O1UPYZ35W0NZp+qsv7og8Jv2HQ9ulKRc9GMMxHL6
FPbKmpbP5WP+Ig4KPIc4FEVgMKvNrM6VicJGLG6DJlOMhthw7VtHmiXzEl5C9fxAmlpNOagsyYJW
jfhS+AoO1nEhLaqaJWG2/9W67UDtqdDfDekSUOTsaRsXPbLi0NbikiX+bvZZuIHl1TADj1Af3DpK
ixH3IFxVUDtbF79R5p+K/2zRoOLSi2Qbr/k18CyyZC8hEY7uMz0TpaWWEiXBmdKiAuymBjPjWA6r
TvbqnvkJHyNqdSB4ffVN80jcvwRWVXZrIXJAhHHFfgcZTfnX3i85jYeB9GcK9NImPq/w+1/SGgod
PXCZnqzYq689wHcnlDAK0UFPQEmBA7gX6+wSekMhrwwn8AjKWnp5wdc6EjpKS9YmhM/niIZWmwUp
FHxjx2dsawMs1QHIcIERqwNVuMAFAtbw/7nOcdyOwVTUpj75EzXlb+sxOcTsTpNm+pnUGQZtgqVq
mtSZpRuSsp3uR7Wk/DvrtFN+yIq3CxjpiCX7G2LyhiQGXWXR3wXXtThVubOfJCLKbMfkw/DKv0UT
i18XrAQoA82vflfX9c9CvKxSL97rWd00AFhfUMmzjh5QntFT/DqzqrZ7MpY1eyc800+njYttF2y6
Ymv1fMhk3aNE2FqC3hYvzzoFPCDO75JV/X3ZLT6rsDf9o8b1IrBrvFgqRVuyjMcltmfs5UmNkVs7
fN93YISW9fd7eVqzn9nPN6S95Bn+6HZGCrSqePyxdhE4dMUm3A5suE9oghNhCXDebWgCw69hzN+u
Z5nhnyZCq7WUG5EYAsU8cHwVJcIJ415R7SGwqDl8wdYgIvgOKD+O40rX/wIiMIPPfDAdwy4vy0Gb
07qLa1Tsna9HYhaA3zUqYeuoDG5vk9/MvSNDk63oK8TiyOMqbhKoho27hIqh7G78C0KEGq76E2rP
e/zhTn/2riws5+GJuvHLPVyiviNLKqNSSpvTA6Y0EL7OISst3mMMoTvovh3MzS6pINzFq4CJDeJv
Q1N/a1goDNtUKdmLr7P8Z59iQN6ge2SRBPZAQ94v0XmjGEfPWvy/tGjJQbFJGzO7VPdAp4mWQbS4
eo9vTGQ9W/gMSWBCos3f4xIVZqScSu6vPLmtLowxwWrIM4AlM/7GfpP7moItUC2CMFcNyrxiyW4s
bh+zjJm+c+3hqovgXCFAr24rooDubdrmdlKJ2yMEK+C4KeQCvd+WwOZqqP5KbcwJ5QleSKYoV9zm
erOknfYlEPvwz2tEPjjSM5JfT12V+YhvYVElhbozZuI03/HRTma9EpP3jhpSgKJovg9maekXcfDk
Swx0Pq/8ihhgaJ5NfphiVVhPD9wNo7W43DNJ+vI/bUODGGaukU7uzhBPo7XrMU8wpaEOIGrJWoQ/
QPN2ZaQxYxBoCHnN9gr1l8lsjjb2nKa340Vu+0d6Er2v7fLcL9lGWGEPu4RQwwMieH8OPlixw5lL
ObrWg1f2+nklkMao/9cCDqxWtJ8wPrIimeglTL9cpm/rOsr7xm8+zfuz5Iiwu1f/vcT7K2tDg9KM
ypTQCfIFckrJajrLZqvSDyUqnvAxG/oZ8Av7IvvieENZSHosiyqVBkbVzkQuVk3u/IvLjHFh/gAJ
btu5kT7XFHmn4L6+/b4TMOolm7w8/MIc8xhU7Ol+rOy9AHfyuIjxygON+gzKwKkA3pzdx9cFMQN9
dhzg6RhXHOUlxd+HQVKwKYz/hqRoDzGfNJhK0N+MK56Rtp9MOTGx0n7sJeyRx9dVDlGj1/7ZMzeB
8YVW/WtNww31WHVaa4I+To/eZ6dZiCd/VWHSOyk0s+GnaV7fVospbYybmNYHl0XrAulk17jpu6Xp
tsOM2dUrmk1n/VtdA7da5vlj7ZMaNWW3sawETMAgRZxRRXm3NLmMmvA6XQCBPzjdeniZb4aVXvWn
/4WNqFsvZhz8MZnY3IKBBe+q+UnKWAFYtHpXZlJdf7+95++LSh1d/l2p2hMhTkwLmIAYzSYfZ891
8nEqeGurXomxKsNvUCMc7ebdezX/wH/Lnca4EdV4kexon6y1+FtdEpInPZ68Q/Zgurerq4pf8S+k
Q1BLkGZaGz/AxAleAYdnmGwNPFsmJkxWIqEIoWKfBMuC0M6d8IBDaCqI7IiOw4BAkMsNpVJM/h+b
DFJRB+l+ldrFQvMttcIDLPg5hv8NT+EtPFFLVLykxB5edR7JOd32WIzYaIWZy1Otu4Cy2iktdk5r
PBu3wDNvltrr2hgMVt3RT42x47uk5VdXrCmkQmav7HU1G+M7O/eHuHurXFPsFuJssdMMZ4VAZUkq
LRrjPKSmzuBTO1vQ/jHKNs1qvXQuLLAMgR1v6HooecnGABPsNadf8FrrGbK2v2U9BWqJGsvdmGeB
PoTg49e4R4NDxpLcIZoroIOjaIJS7Cp4ApswZYI4Hwqt1XNMsQqhnuhZNinhZTLuE2YKR9gXBqm+
eisePs+AE5E3bF2agaHabHXTeL0V9Kn7pTmlhycInI8erQM12hvpIKeNU2IgI1SkBObHJ/Z8OBK2
wJf7fbOtf8F1z33CC2OWUQ4ncWlw/ReElie6Me6gTMx/WzIbLhAqRK5b+nMlxCAScPyL1+IV8k2f
PDIOYDs4j0F5iUCiw0FPeuRlooXJCG+IwDHfZL/tIZVIp0VCT5gZenjyqFJ0HkzeJV7avS4wUYUv
EBcJ3IGFdXFWIpSgxG5CK/oft4qufBcnXNM8wbZfiTfTEy+uwsveJQr9BAcCU3mPv7BrdEiYr5l/
kT5Bhw0UFcz8gpY5JQrQOvYoCBE1PTjhmlxHwJavFfWY4lRE+UL5CAU7kdDoxqX27JWZ8nsJS/wK
5qGunAonpwFuXAbg4VIM3+kbLl6BhdUiue3s8mAwt3sc33T7MYktBMLkwZlQWcaVIc6lvmfq85Hi
tR1qlnNtUaR4gabMuneuP2nwqVEGjYFMiOKP8xWhVJCqCt9QLbduQfhwugbPRZsWmWuIs1jXPdo5
M1sOW/HlHAtCP4dNGq5WNfh8Qi4JQjoxo+NHLXPGVvcFR7dPQ8CvK72Teean4dFMOQTTucPoKxwU
LvKu7jwNoXv7NssBK8NzoT6DKlgVsfwERLf0BQ311gh68GEjGxsascQ9cH6i9tQ4UBoAItmpBKyM
IwXiR4cGf8fndSR71A3RdUygKRF/ksCq4eTtjblpeDyeTJzMNRLskneQi8g5irqW0bLAMFeFxKCV
RKeIrkU9UMvyn5Qf0d3neNB52lRyIr4eFB6DpzmiZqSvlZGvbVf0I7gomiRV/KnIU17wlsQadBwc
zPHy4DWATrgXdRJUl7WXSimlNQhk5MTF6Td4FEUT8mx6ep171ryVjgabHAebYFhWmA03BG95TUfB
PcSCQbV1QglFwmGGFHfJDU5sxYoNiN4oo5IqQvu5hVzxRKgB9hZUIffeh04Lwdfe5UsYGiKfvMOP
bB3KJ9Y++3e20qJdpK2xr1SIcFvhZ3Vkkn1lzI0NnKKFkl6N+w59lNtYtDAJMliBvoXbxeCm5KZt
oS6ms/SfC04ZFCwygSh6uJI/K4pFPKGIc64Cjp/Y24MnYRF+Ty4SEXb1aWOAmojfuCrnRykAyKHW
S18Zr7iI+VWWMBqsQklN9cd5XrAQUUuvgPZgf3hkdDgbrl3QF0ARaHfWQzKN3j5ohWJzap0lB9DM
OCS4QN9woRx+5TwSoQOJxhpIdhsHSuz2vfDHokEDExVHiToIbc13jGCczUDiizxBQReh5WGPeM6Q
ThvTTQ/BNHdKY0ciixAc1u5Vq8kp3vTYAQBRS+NL9kWFyKX6BSJZd8m9a1q4HLpp8S11AUm6zuZ6
FZh3aHBFI7cIRGVroOzHpOH7Ul+mudNA7M8ZZ9vLqnzRiu6seYpIBU//xl/Ab4K5aRwM6lzFQEsr
iV5TPDnxxQw/wevHQAZ+JhC8wsS5rw3zEu7mjMKBN2EY4qidNENB0fwBFAUkoDpnBghxhhPkMR+r
hM+NuT4BhAU+K7ZzcA6wDVioNjO0P9A4fyTftn+u+EFKv/n8S2GNMpA4ipszw/73cKoeqbee6CWS
vigq4VEU3fHFeqUhDsTFAnTg49YwbViPFq6+nbsPa07FWQxVLTfw2kBgQkw9XePnPXkzWc7ovJwb
jyQXHWNxOnKAXbGgKMLg6xqdLzTACVJOf1tFrVMNz0EJ4H9DE8FsucIcWIHOrcQWVAWARb+5Jnyx
33AVvtiKaEjIyCAuHG0YNxLKIa8hXU7yoPI+hNe0CiPTeWQktme31YE6oMYGaXC+EDWwQDQh7SrR
LqF5aMiVzeLXga697Fl2n8Ake+5QKg8uZ5o3xUgbgGLkl2ZIhupc5VLms2holsaJpR805siW+QQa
ss9XBGPcWN8xOp054225/XdMkQ2ppCsv12CqE7Q/4BhzXWGD+YROjyJmk2JewBGB/5dii8ZmC7f2
crr+GSUd2HyeoBMr+SHf6qIRp7FmXDQPAjm9gHrGwoaBOQmxGsXzlHWdQk2yXRp1aIGDU8LBT6+U
//D4bOXA2Ox7wP3L3GGpK8IGWQ6Lm5/a4DuGcBXODMLfHsJSOI/q/1g6s+XEtSWIfhERiJlXzRKD
xGzzQhiMBQghRiH4+rOSPuF7brfdBqStPVRlZWaZVZB/+dHhq/OXDMGyr3aNhlNDzEdfL7PA34W8
eGXegwvdbW/mIKp/nXB/boStMBmXQR2KkawyMJYD41CXFFQXI3zmkmGKDcfVvW6o/MLoQ5HNUC0T
gB2oA7nTWIIJl3EH/twNW7WLg3ZcFDmwGUrYXXMJpvAF/G0YnDZXu0o9gqh/8nFu3NCAu9gALNgd
yOwrrNlweAMaecIXR9OFhPNHBQhsVvtNMJQnTcWBMvAxxT+OS6NamdmPv+7khInjbnqcQkUAv5cw
gY5VdAJfwloO1Ycbgo3TplHN0X7NHoPHNnWmUh0dYOblM/j2lHjPfvAmtvGS5QG1kr10ychniIyg
jrgXL/NP8d7cm2M2d8rHAX1znGaPYbRHVyxWUnO58kR1N8x8dBvRTDGzbkMM7K0qDU+uwSl+/WTj
9G0OavNOuPdPv10AQQvL17d9iN8QRgKSQn6twdOJaw4NScIHVeog8a/B+mKNQTkjEebhGQGAwUFE
zZEP70HTLQPWiJuNbqbUvFDv/+Cz00O9+7XCfclwn2jT4kPM06+7t5aZS8zRBJCFjXgb3qcr7za/
Yx77/Cn6YnZMUy8YfDXtHm1c6PvSrz5xGjQ47IHXOsscw8as1+5jkr9I8MyftiFbztfVAYoUr8Rs
eZBN4FNkUWfR6SUXgsbcLT55VXNLpS8saHWtntLmlVMZIIV+pd4KzzS4GL0b+LZCdBlWGmq6kiPP
GNan+ysh4N0FeT9/UZFqToquKVM2knIgulFKJ/ZrZuW0fb9Pa6DHdGkqrDwxy8lrWbdXwMcQGe+T
46a1rd7MewxvxblOk96ZUUmH2Y+Bjoiu1/CoQsOtWqQJbawgUVRE0Gnkt0C0qOpF3Wx17fY0g/hV
ZYIf7CZrHEzsw6OjzkAl7ZvDtGo4lHi6MfsIp1SMOd0aMKgCnwb7JzocnBAGyKqTpQ8LBaMkMgJs
aOMaIfWbQqAo8YQ2hLCFdr4HdrQECKtex6VX+Gtl5jH8RVpecUD9YStAQvtDs9Q+Oy5pPA1kmg5t
DhJQiFgC4XJ2WhLnE6k/2dEmsuWgTx4RE6mFwGtg65vFpkMHBtqZqKHJdSa6PvniLJvU1sW2AHfl
bKW0OFLN8O6uluD5zJmns/+RmOTCusQOLxlXqZA9seO6ApYi42h5j/mVKls1ROhCdEyDSqqsyGyZ
eHw2d4XJOuOBJv4biqq3M0d8Z01AZHCyCqv2jR52wzTOYorc+FQEj6AbVrzkdwXL6ufZP8Fqb847
/imEhYKFA4lrTcZVo9aa0CuuLoptbV0SPt4xn5XxQ7fCkCvh2TkcQNQtVr0X7dLQLNzJr87Wa5Ha
fDagNQkgrqUi/HQUAme8GuIxfOARNbnNDQgXN0CWLk2vfVqzvs3nzzXYY8DcAcsFeLOAinBpwxBa
tuOwrpcn2nxO6pQRicWxeqTxxvKxxgkikmXcnRA/jRqLx+S05JxaA93Ehy1RMGG4Ebd2LrE7vqmd
wdPaQ8xGa9ty/L8RZVUCQbLJlynn/V3PIJ6h0YyTYbGHHt2E7bo3h9CnKNcGRuaks3Scje/TAiFl
3P5qwv3t43OemKlvmOfJPWrNA+SxmReY22NPPUmnV7WFPOA1lgzU/7xjt8HsoK9YxwlNwwZYSSTh
xaqVljwL9ymt0Dv24wBRBlKF8DswwZ+qW9DCTj5vIHJDMJRx4cE0usKMkJf8073YbetSN/eeAeLl
NLHTsI6LWrCnjWMHk26Hz2xhZR0k4TFKwjshfXiIoFuP6lz3O3jQiaFVmq9t3b9tH4NKlaZoaWmV
CwObk+MkW56QoEzq67pfX6hZWt1/orhEkjF6bW9WMenM2Qv3ftJbhS1MTcwyQDeFfx3wHI8wKEDr
jMyqzSXDamPv/XLW9HRbv7HQ6ARAXPQcHUM6sesj9T9+2DTgPs+lzq1QHYV1c6SXBsoTcZ6fXwnO
Kk6KFHqz+7vjNbHHZ6M73NFI7ebV19ngYu0derqV5orj/EGL8324H+GJcSU4ycz3uuiBo6nt2uIw
WcUd1luP5m+leRkY5o1BGHQBfclnUGZQepgf4y4uefNVWHBUvOZVJ/MNO8OhvOvSkBt91/GXG+3T
dstu/HECtKj+muXvY3mHyRntl4dJG87flus50PPt4NJDk4t5L4IE9coTC4/OwcMVhP/VntbpBrfJ
bHwbbbNGcxj2Qh449EHU6aQ5rADvsWl8IF4akIOeXIfZpljuCBfXbSLCJaRregrcbEL0HPZfCQnl
zS6XxiUNjMHuIiAxgcQQklAmN83z32ODNd7R8fK9VwVRKmjEQcPhuDtu3O0qTeD9irOydxBDI0BH
im6QVJmHuHcA27uFOY4QrIXr1ElxUqOl7hVIsFdtmM9t0396t9ScXgFCom7vsFnNqwMeerPHhNpm
2IGwKl4xq2QE8WlUovPG2yTe/0KR2tMllO337TymlT98IH5VYDvRDPsXi8u7A1XmOvwRnPUilfOx
KnwTdcPpAphXh5+nDVObcFnIjdwzE/KKGVQkhMHmYo99CMis/Z2hd4crj3AiaLjP/n0Io8eu8Zak
72Rv/WNvoQz4btFnqoBuC4QzPaOeV/FPn9MAlmi4+xjzgSP8yzNpMhHxGfTyDNijmiwv+ps14WAq
8Jc6ddb1yNuv7oSrGcYNe6F2ZeGIYXVY2W3KBmjZcyL/sIpeF6gzpdhB2A+BhRiXNHkCUMmuKjgC
bqEntctrgZiJyHlRNTn3IObKmhbOD+9TziZ/mUv2xq1+pNcX7jQPOAxIRQrKEfWwsRGXjWbZ4rFJ
Pod0jqIxeZmzgPzGzAfkVXui1qQ2ebrXKyg6nDW1hdtDBKStvayM6DeKPOzhHuZEJ7nc3PBQmTw3
dU9/UtmA2w1DDDg06OBuCavPNEadSXf52rSXVX6tsE4vu3J3s6/Ea89W9Ka3K13rTggy3v2VkJZo
Buk0vrF2v6yfr0m3W7UOF0ayjeMKvZAB94F64Tem9uSPCvLepjTvZRXU0gxQr8EMBnddvBZUkV4X
50FqhomOv2cCBs/pazJjv3eci20M+8nT5Jtb5I8q/Z8XHi30SoWuyagcgdT/Guj5Sad5zCeaFdm3
rukNZyTeJl6Hi90c2rO53UXs8Gz1csrB3aYaXaFTzLW/3U2AQM2Mh92AYNYe8dYwAchpNaTMhbv1
IeKxs0IPoGovEQijHMAfcUqyaUwW2O/PvJk1S6bKrsUQpBMge6UEkCuTJo8LGYog0/smo4WbCYtP
qarBIMpgZI7RC4cNbgW80MsxgKiHrBkycIfnJnGKGOjfvMr5+Tdph6bT59nFNxdXBN4C1iQX+3KT
Ar5fSWCDc8yAtIwDKCHHzHBuIntpeOq7I1YQpGYiGQdFNAVIOC9Rx1sODEIcgAb+Q+8J8Rlv+cEu
5i8UlikSrfhtWXLIdjBCuKGWI+6y/vVpxxWN10u6hYl+/oUAF5pPW92GBoh6HmQtX/PfjjWvhdAI
53KLQ/8xZWvHmp7fkx4YHc+OCvEJbw6ZDrPeH1bbrESiZ8nTo/nJD1K4TdIqSc4zUNysIjai4Ggv
ugSXfvTm1KO5efIlNa+A4uNz4rVC+cjWMCzveDUaSlB7JAs6upfROmqbnZEuqJyKBd4Isy4tLAgn
OBkuI7rhkjKtvvdhnjrFHfvvg7unpQ2kZdAZpwmoOsEUYsYenCTWNIUCsjB6nMfUzei2jOKIAsx2
R4fRpqs3HNR7yfKyLf23f4puM8M/60TKEitbHt0zkw2m3s16tazH9nUx6wtOq9HBPk0o0nl3Tvt8
adDLW7/N6R+doCH7nJJWFl4S66Hm2ZeZvCkyuCVBM7XotbwmqRvRzzc6RrpImmePuzgfedtgby55
6nU7SkYF0QXhM4TCFk4UdDAddse4XtyIit5+RBL9ghowWNNSSfGBsRhv2UUW27GcsZRu8qdMiPxi
TaoZYnzh5oMkzDpOMkoo3djpbPVNP1eiqz2B1dFOwXFo/Qyfb3abndx/IrMcQw1G2JyuqzwgerMi
PdtZB7s0vTgnFDu4J/eBQ9YqyAYJ4QSGG4h/fQr3Ng6IL+aa1eK9L97Na1ldUsjj98m9hHX77Lb9
Is6ckmgWpIAuIy06lKzr1NzfNu2iAsnBpCtXJMRUmo4xU8Lkakg2Y0NEQQPWV5R4N+MNI453Adsn
aJJcrUQbUo90zIyAlXA1YZ22PesH70rYvot4i/HLNxYa8lCRp5OczWjz/vpC8SyLqactE9Y6fi8y
p1LDOzRI/OQRYBBT4g7V9AiyALWwNWG9w/cOGvF+VvRSEj6CGCyR03E+VFb8+utGt3lGylglF1an
FRnxS4ODNBwHgXu/8SfBnZ6lOmI+YJu8UOW/7Su9VQRDSC7/Ntc9ZERsDG/y6enOhtghAGU10npn
SUunj+O/jE1/5wXavhf5uIz3kd85SzAM0k0xTAYvy14uZYpSQvZogHZUvdUAt4SwdNU+4A4zhb1n
vhqJSbViH/hC28T+UkhbFL2sNRmxDWkEY4MCJogqJWwuXQD+FwbJy5u57JrPuT4bDglvB2cGdKZA
xkgR2pUs/sYbEPhxucJPBRWDU0Nv3CGrwFoIEEW2A61R24wyvPilO5RtRJNauTo9aKNjbsuHm+7J
2AjkqJdWImjST0+ABcki+aHawsh6VZ4NtZBxCKl4zxthDQLLl/Yq4KKpgBeoZIAH5tjjvY4MXJvh
l9IEXwDG7MsWz1rWkLbFhLGA4sFgcM20IOdItqJmzZXJIehGqxHl9n6dJmk1PqsRkvAPK9HKa9BS
hz60MNnj/bgFQlQnewY1qc7bMJ3m9X6bHSlx6P+MX8FdyYaDM46LUpZey/swCx+DU3SevHKrvr4N
1Ca66WchvZ35Fbpk+zcvYQOA5wDTnHNJIzPmyqWaqffrtHfPB9lsx4YoZ5w7Ef3Oyi2OV9bTKXpj
ctf6phf1GIWE3x2eF0TU/LFuIhCAAYXMMUg9MoFFNlgFfNkbwGqMcoBB2NL2oMefU3AW9j226r1P
cytALszdvyWKoj/Op5q3c8iBRZSDLkuxWMYwuT258K8NgFyyX6T9COAbZNhwW1yKBqCOKLTCclCM
d223PYc9huy+4xsO/Y0hiV0B1SnhYX5m/Ox6z2DXE4f87ZzGD1jlLZfwE3a4fstAsEDuKcGrLOga
YdHf+2BTECMYIprZO4nfQA23793GQsES0paawzwdr9DHNl0SsJrTACer2wbh13e93+wbdtp7erk1
xvfnxFYEG8Sj/kP7ZnoeSsrysr+/ZY7XMGsBxngjeC7jKzr9s+lNOTZG4Cbkn6QuXUQgh+jmVWee
R/fc+rza74bqtKW4WSy5Z1CncqlbpJVspkKEX+03UBCrhEnY6ZbzE7vSgwgdBt2NQaLKAKQBJTHY
0X7yFqgNreGQlvOe8g+iiyST6I4EUE4bZV+b7H1a9l8/F7apunuhyVPGzefjZhN3ikNcgPsJfeiC
HeqYNkAjDBxfUjTJdIPq6RS19egfmLE/h09eLyZm4qd+223AWsMlPgTECN6EBSTQdKDiU0wdKAwz
kzj3jm6dD7iEXXfHKVD9QXNMY6rXnIF2Umcf3rx8pK1jzd7HiY26+WZdo9unA/THlMNcG/g+In0n
/4h3kQwcK9Qktndzo7/JK9EZt63tOFiv125icpKSL26nLZyhLh4Hdq/N6MiFUh3Thom53XiEd/2p
9ixMTthl1ynHZG4hwehx7tlTcv2LTkDcIW8Xogh1RafVAGdV1OCMJMnm9wxfx/OBsOOSW7vJe8Fh
7+IFyWqExepweciRvw3r/nPrm0RuS1rINV0FPTojmJcOt06DOa3xzlORBQZWNEnPrWwWsDYHJYcz
KaLoLWI7AZs4Lfvc69hGQlLaiFOvQX9iLLHOC9b0eXGkhkGr5WEjPvdOa52greDqy7By750WD7jH
9nZvHXt7rk+OWKm1cTYqz9RYqQ/kB6pgApCKcgmK9wfnFDwNdieyzJf73cSZ8WaLTSttozwLb9/V
ANGUvWlb5x4XN71yYeZu/aTNvK418TDF7DeCK/949ZvkrTYemEggrWRWB4esmK1gP2gO95632dBz
Nk68u7ltgNnsvcTDnJ5LHBNwS1Zzpo0XQj7HjUp7eQ/WSzAmBV5dp8tk4GUIXkxj3LIPa+KtccIb
7K1FQd2rPeAaJRQzvQYcIVQ88GIu9tnfCI7aW22+UHMFjUiVwrO/W5/9U+/tsUKiHBBseFzsua6z
X3kjECuopLKXiqakkT6tudTZebGfNb73s1WwcyvMAh5nsSj8otcdVxKzWPOTmBpACTTDLISuQhzt
Fz6gDXeIO6QjcVEL7ho411cb10jcPHXzEmKt3Fb/6reCu991MBHtOmNN1RIeVOFnHh8w7gREfw4W
AW4267bNnauJs4tWLBZYcXJF8+C8tYfdYdEjUrTGKKjiyjgfvH3wfma64d+YjXXKBdox11q3U83L
Mbt9XPdWk0YEmZFhUveBgvxYSdMb+dfbe0X1QdKvTczD38knaW0PBGAlfVAapERUCynrIKlKg5I0
TS3XMjp0/jOUyygiNcLDtB21o1oo1upqgIzihhM7SoB+N1IVSb7td2ymauQhGOj6MqWoG/y4QcMl
uVNDGmP9aOl1ce7xuBUvY09PesBm1nVq0I+8t/vGfoD6xtvcMllI70BBhA3L14QK3HvUxG2hMYHn
RSszcsQCmDDbEqTzBz50JRav5goD2wZux0ei5wtR+t5Jl7cB9gYhmxhjvpvsadZ7xZU0GVAHkktt
wfTMLGYNDzFYfWezO2uASRM0SQmaHMzZIPNEabuCU7bJFHhyvG9z/V7kfI7hX0rOcRIg9kh2JEL+
HbsET5zABp0hphC6vlVw75EFOOOdKyNdSG1czVQDwmuM9Y7Pzq1zBCA42DsaqeYCTIG96+Hd+Ek2
uzCZmqTn9mWQe0xx5+FVaQVAUL/3awzkjZF7UgAhlzjC1OKXcm/vdJls+NP2CGCiIjoRYGUeFq2M
BU9keNzctvXezjAzcqEVteMbzWGOvWdcskNgCvGSoth/0/1q/4edvoWdE2csThFkE1YekrGMCraQ
w7pC7NSxduhKlINeIz6GGtxleXabC90wzdiyUTF5BwaPmkqp3UZZSZzjo7Rx3izHHFLJi084ns16
Px/XOHcKDnndmMEBcBvfhnyqhQHv3oqncKLf7g1BIqmL4S6bft0ugsu46O/O5mOoMOMeRLfBiSwM
PgsZv2SnXYR2JeESdQxaP3gViqyYQbETkxTM6V7IMXniA2/DjPXWsIrpbXgzP5GGcwTdz/xLWP6+
p2csZ93O/PRtMFlVegqIADmDmNksRGVqR3e6wresA90HVxn5qBccpq8hsQ0snGWzv/tq+1WyPPMS
dn4u4XNo+Dm2xEVYnbw93NMgZn9RJKWsSgaeUGd8jnN0JkSU+1518CYxg7yHgQhDaUKBt9/+KiBq
5aNTBrPoo+2AVgarg1QBHvUpvk4ZJ07Zt78GpCiYf9GcgjKBPIbOTuo/xnc0Hu5hAxweFpOmT+7s
HMnMG7OMXLZAasFBmWyLRaffCnaUZI1g11fXeOUmpAPDm9VeXEYXWDKTLLwNjF4XPP7tn6M0jPHk
5pt8puBjrcN6XVKqZY6P6r3XjPopCXiYefVhZbYytzmLhkOH0ifl5aBNYvTug7OGDw/X6WxUXjnV
icG9K9bFpXmOsrBN1mdwfwrTgQcUFp8WUSvMw1PUXDN6bD29iFIHyyPHeRJKAevqTvTJmKDF6CVh
WuL+LHBqGCdOwwbewBM6ZovgtNfmnFuDpjlvk1QDplCNx0kIOCZTpx/51VE4YsWyJ/TqfrakXhHl
Apkv2yNLLR2l4Zt+tVPZsfMDkyofuAkbOoudRUqFfgCPg317bwG7PAnK1k+vmAgAOLGOshA0gUTJ
IO0UsXnMyPnUj+08zJfsbByoO9755ah4Ubf5FEKzMy9NmZdPj4cZtvnvRP2Kyja+24Q+w+DrK/fb
JhuQ1qHoYbm5pki98hRTHr+v8SkWDtB2jb6gASYckVbdB7ZS4nicvu17kA87YbFCOiHxBPI7Hi6b
HLdRWpuSk6gD2sJ7U8J3NXB8CvSFudzapKQg5QZzUppc2qowLvOhvDEa5N41QC7QFXZyeWuvgFBA
kzhol9KQAJlJlHWDKqDla5Am4t5Gdl+z0vF+jIkcb4wXntM5foK47hflbYqVxhfdWcnLzvSYW3kU
xPjG4Z5ljQ9Bi9YZctVD3yHLPL4ec17319w0uDkSK8f9epK63rj/w1TKjivsbpQYaPjIadWricS7
zWUpEe/xHP+kMRRGmKWfToL7P7z7mmZt8I7OmyeSlJqHRuXcv/Y7EJvo5NoJNaBNdxWKK9DH0JF6
lNF/emWQ9t5B102dzGlt8/AaNf0jNIA0zEbgZZym+SglTD0Rw6Pz87Kw2ctHGZmrYLqDy0P28+0h
SgmAMbPHxgBvdbCSGcW2Ttz57sQ4tRd+siWQoOm7ImxITDRX5mcg4bN02yJPSsxrVfEQKSwvCvBv
5al8/ut1dMBxsuR8X/jNnFAmHaQDpgJ2q5QJ+fWEFIeltLIVMhOEsbTU1xSTefBMh7iptx804AsT
QF19GOWnuypKLUqMHMM4TisWPq2BefinNfUYAkqH09XrIDHoYpjeHJJ414dtpzMlBOJI2nC89/SN
QeAqT/LXbwOYu2UTpf3W4mrcsimfE6zLKBt3d2wRcALGuAaXrcnMAekuLbhhiAgYDEUpJDucykMx
SRhSFqIMbnVCJ46OZUo1qXUihD77NZwFjLGUbC1qM6+41c9gFIFhRTe3OXjTHUqhrkHsdaN99sMV
xP3GpbsVPT/fXb6SoDW5EpfJO7n49CVZfR2YhL/n4X2InwBGeAf/p4YYQiIvWd1i2aMU/2M/ImfZ
+xzi+ycTrnhyH0Re7mAVcGBxElaVTgemvPpBdT39ef4pnSf86aG05Cp/CMkgL7rr5zYFKUzsKqMk
pjJ3GOYY7nVHhx8dpjD7Ka6gZYcgVfyply0AP3SFZdovw4Lu3sSiftUw5cZQhDD2wfIBBikWKEvR
V3ukv+lmUchPGJzRjQEpRwXvTu/4l8nbXf9Wkw5MQbe07nzkw609TCjluqr4Yjv89U7ZVf+ErT0P
omWvfKoVPz+Y6QkCgF1DHmRQvFFpQpoVma9L/laBFMcOxvfI6sjqdz480tnVcmBvfYpzQ4hjwjRX
ESckXy8MSiD48xIa3WM+Lc87pWMHkznTwqf6hieDfKNV6EOIgC91JMROBeU1c4UvbyP39G+nH8dg
OQUzSXmjkog2WdK/tFSrb8w0oSMfmR/lDlIDJvQnA6EU6irD20A25MbU1o+0hI/8uA1v6I7XIItK
+0WTnzPEX7IYYGYx9CpZLxTj47Ewb8mCG+zU09R/gK+q9fq/d8FxmnTMALjl4Heu8xNUcv4Uj5CP
vnIZyGv428PV4I6j5ZpF2lGGqVdtWO8xlUuAYQXXFUrnOFWYXJmM9rneSDNDr1RjgA1l8rRPuepj
ILSAQcCUe9q0R542wyZqJk1ndTeWS/4LVxkBxEDHwx89B5SKmEuwCqz7cK9ypkqelMVgxCDDnr/6
j0AtBsCMqYQZcN+B/MxKg8LYUKDz066MgJVJWfU5dyfegqmxhbJxssbRmG5YB4zvhy8pGxsRjRNY
HMPvRVDicioAk7iLQ49i2z8e8o+85pANgaPB6wNLg++LVkFeP/ILkGAUSQXUPn4pQ+oJGUj4FTb/
ulb5OKLS+tv5O38f51Ng74gKntcGHmCzYyQBBwhnc9Bv1htq3SEsRrcSq3k5Ts3ogzAVgAEsU6+j
mMmxPAsnrV4VjAq7DatC28iLS92dsZKVm0YTLJPQHYW1paDy6Z3dFBxOhAhwFL7IalzSJKUxC2gQ
e3Z37ehrKg4UFm6EprDPaF4uaFpGrg2KSqWbY7oghS2iZ4JZmAIgy0/lEbHQq6bLCV11blBS6n2X
QE2juYvASvnvQjBHUKzE2OWg8Ag+QU6hiDiHCSQIUjLhMBxVnHt6Xd3/Bw6R9nySv+cMFBfiHrIl
akh75+R+muB8/o080VDFyoEo4Gag7AHvShT9SRoJ5YnMOPGji+xd5VzMwb4GL3QysJ6DS2sJUOH9
iHO394CDcuTTidTcJ/mGbM73YbRW/LCMxik3IJwWrIrX8W9kWrjjnkAyBXsxcB/c7Y46ITpO3v6B
QwfmIsGOJzpDyWaxH3G8cNTubFWf/h20uu838eORpEOBUUX5K4kl7jUcxToTORk/G4ne6V/liQgy
gnlC+KfDagXiV/q5RzAA+hAUfBgw1TewiJVsZd+eDgBLBpzA/JOV89gZIQZMY3MCvyaYdFs/okBq
VHdMG9iPn2xK5ZCIldEGmycH+ibgGK9ikmfFDmpHspom3tU/96rfdKzli16H7HPq28Lu9zmKW30h
3ORSxBdKn6kquufcJ33hnjXCRSxck4nJ5x9tZiT5xKcksYvefr23Nz/oJ08tpUiyHBd+oJ0xMZl7
LvvoGB8ijjYO9iPYASPC9VGhZdju/h0/SR8kyXrFXZrIKG4AJwHoguV07CnW7g41+VOmmbweKaUx
WXKGqMQIX4m+9unUenubjDRmT5kvurRYPppqOzaVFTP4Yk2n70DL6sZlC4mmQ4ugEcW6RU94Qwla
ctIORCrGZGOmHibgaMRXbVQbzAg+aKuAS+khgQEjA14E7kUwtScW6/KohFok24qmbY8AEPBhx2ys
jLc7cjBSH0aSOs5nfikrk7ZeobY4STdrSq8dMEkmsJAyVnuYkMXsQ0aL33n7FFzdt7BQaprZ6Ahg
2rJS5rbeSR/IfyCttOwhAWLxPbwngI9LIyHdKFgst92gRsu1Z77gSIBBCiM8daE6ysYqvFiAmZJb
jYYePuKXHvjzB3PjycTagJskZyBGm+1i0b93aBzhmGPD/KLwB5PzTe9rKtxE+HtmSsO6Bl2owhS/
XfEVMdcEnqIcT8UBsPwQU+fMh22K/Fhnk4BWrc/Vt7kRZiIPsGK9iVaH+Ww/elCAU6GWJ8wUCh80
TZg0F5DOADpIRnsnKq57p2RXYgWPCpYUcTA4LzfpHnZAYFCrjpM2WbVzVsX6X/TOXy7gfWnL6sTX
RQPz7O900AVAILUCRWHCLXQuyOIY9SwUoE1p3b5A74ylsbzDktrRmqYIT3/n/2lTnK0rvzko0TKg
Zrg5tw1EGH5xRYjSB4cNGt/sAXDsIEuTLoBG3hd1aT7tKqro9eE4IA0GpB0/qPdPz341ajq7BRSv
3aIcJeAAQ5r2nii/rvrtWQLy8t1GlVlf0lji0jVv+BXhCEaYWg+fbnvZXib8IoH3cKtqesq62g8g
k2WzlFnBFkFCcl5cZb7FR9SHOboiAjhUGOn0Ye/m77BKCYR4kH5EGDptGtP3MGFHoQcVGQrZ8dt/
Dtq9Os2Pokdq5kvG803hDBS7FXBbrJ0S3jcunwClor5UnO6YL05vCTCoRP+tIrqTgJBBKGMZK4fV
Bk4BwX7MjmRgWrH/ADyYA/ZUyA2Ag18Zk0+xOmlcoUzo4wXLk6XQTskEero5R1DvyrTzZQ2mzBi0
tHAeweeFa9PniLu9QhBsxMqw0hlVlFXAPZ24XDYanTtHThCdiCkvyzfameBVMq/uvdr3vXftER4q
dbLHVCbAn8E4hgI3tYjbn7eYXtipRVR9OusL8SZ7+o7ckJkHytDg6zE0FKPC8xyRwM10zOiGdcC9
2Rx0AGv5a9dW2GkMz/6/PbHJRNJdg5/yGHiZrpUAVunVsefdw5QNnesdspewyPkALSj1DNH9cB/8
R/hYcrn45vIBWx34nU+ABaNB+ZfOS4RvrEldf9VaUyQirIYe88RMk3IYk7gEA9aui0MIo84expHH
oaeSD9svcBKRA2Rw+BqCWyswMQFtRoQ+3KJqYCUDz6hjF8kBKryBeXPu1RlG+lkxp3wVa/5tPjpK
VSMC9aA8BfgkhiVhj6eT31Vn+zewpczw4aeCDDGFKDI3mVPslVrJDQcLfjZ4If26AopaYAylPwZJ
Ey7cpchRhA+c2YTQH0lH7pxhfbArZkkKJyTlzGEDN0FkqMrbMnhQyQqaMtAPVWcOPzVoBsOjbKgS
WhfAA0YR/49w4ENXIsARXCHECdZE8PA0pl3zTI2xsNFcFBhG0zrg6TB9VWqXMY4cM4RMUn+/gN5i
Lc0xLIsMBQH7HkVFNttlQTgoxgMSCU8FuuNEcQeraAJ5RVA3xyfMF+KoN2cJdBr2Z3ZMIukPhvk5
9qZ1sDIGxnlAd6WqraIcbz9gGhPGaLiYLExYUf6nCsEkdZFtJSwZvwiWgxK88aJ/B5SjcEj+ziQH
G2qEjIVA4i6wyxU5ibpoVAlPISaI6KCuJLJ26g1AtHhES8LAHswNrgFPEc5IhTHaFxQ17qHhUgsF
MH5TouQAiWgvQw0SfJzlcCfMScmHaF7OQgRFVdLTYe4wQQUHJr4micAz3p0mHtegA/8s+xEcRw9R
IXNw0iB11GH+7igUNmIdJGK10pHu8kEwtK7YI9wU60PtU8fJaQKv4HOeN1hCQTCFx7HWLNzZXtxG
t0TbWaYxxFZAT5XBk1mTzTgZcGMWBSzwUQhz1AKp8Vmy0SNPvId9ZSBQQS82OaMKuz1NQm0EyhnJ
kwiRqGXiRcoQ0UtQtDBWtK/qSjLYKvZIify0yBW868zR5QZj8GQwJZgOpVl9QrTKBB0prGVLUGLV
5Q0yawqRrlfCgWUrtXm2FHoJtYB+H/icQdHCp03yVPmJy7Ekx57MCIBsL35j/MYp6mM65hd4zQDq
ACPSzTy40uPGqseSO956MtRCizo+eHgt4KGxyNYY/uJJJXfVXf/qVsdPzhGnjjpTnlBov/Fkkoa1
4r680TxfSMCOw5ozb3kYekpEQl9LtFVq2CjeiizrJLeVRxp2LdtH2EM9AUPozLKUG3DDmWr7ZZeE
w3xUD3einX+gGrNHI6IIiYjus1CSUFhyxlzXPkRWxZ5z553e7D9NzHQaVN3YkNzBWgFfi98RH+kF
Divz1x3tRGjC4n51QhkQC5yF8AMjAzzz7a5oTnJjY6Eazb2g2cKU01ALAKgjKEWxb5fvK4bBPu9m
SsLLU5kz3CjV/Lb9m2Mhwy2isZZXbeXjG9O7hbLyxUqG9VbS6wOOjCvsVw1dzn0SRnBZvHa4Hl2C
uslQq3F2U/WfUdrYZd9Me1ROiknrs+REn6i75Q2oW1lI7Wff45wgP2Ej+6rgZGa3whoFnqa7xumF
ha/3rG8qkzcjN5QLM3drrUbnoI0V2s18zAVMG1+Gq0Cx492RSbXd1xBaHMj8V0o+LWfgI/Y8YCs2
gaLBe4sqobrRml3WrlO1UlzNF3jsnsOfw0XbsNIVPWGDE1Yx8ZTtykOsFNcIlfg6grezQU/T4XEK
Mg2RCFgbelrQJjRVWv3muytjZbhrqboSHz5bf0ezT9Rnb/s51572Dk5gH2Nl8V0+XDuligxKNGol
V1fhg2B5Ognhw/AEQ4zarHX50eeXUxJewPfw8C0ogIiZMRVDRFlW3W/61CmP9onD618KOYXBMjm4
Ze9CiQEuJWkX/MuoQo16RhgM/0KgqeY1+rOw7lM5bPqPAdKT1CqJB2ruZdn2K4saMoU9mPngHpW/
nS10Tk6w6N3POnbj79aCy8YUYY+n+vCFLXHESXNmMCmVhtnsulaYcF7sqqbBpB82x4SXv7cyrDWt
FVIh7xw9nsG5w9ayinUKwy2p0Q91+0QarQAvb9jdK/ERMLFOMueOjSBEI7IlaFkBVeJ+9bcK7oeG
Cxulm1WurPeKeLU7vC7gd1Q5L4fZ4MNYSdnbRxSSzjvKTbBhU5W3BvX+bkOB06rD2PK7b/cdVHPr
1DEz2LwhfVgHxjqD5dR2M+eZW8/Py8EDIOc+ncusiGo/DUq/GaLdATWv+LmsENT9JlDHGpIUZs41
zsfl9Boffu/TayDRD/WDL3raMAXfOLt10T0UTeeGW9LeOjTQFe6wBN085k8I6eNjfIyhBm0eea8A
96LrLvDmzq7T5Izs6TJodYcdijQvpG5esbPPwWna+VON/+FUNk2UJZTaOYx1rKbD9CcZX4PnvPJV
nd+nGdSkEoKlijhKO4np3TidGfC2VM7Nh5UNV8Ty7R9+eQWUBsOMz2gLulgQIUUOb0EWN0NsWUFZ
h8k30hCn8QXAjEq5SWs6NawDbJ6vIGR0otWkjlcWZznUaGxT/1Yswi8Dr9MrUt0qwt415lBoqqIc
L9P68tgjloNYX4EiARoAPI5trTAAZkniP+aPt0PJ1KaFVijoio0mrKOZZ9Ld/ZZdi6D0v+IGvL39
DB22177JpKb12/ltjznI7otVXC52k6Mqm3f4f/vRaUJV/kRx9BLmJkzSJ5rg10e3joqCPYVkSeHJ
7KmGswslu5kIC1EGfXlNskSPV0AICIAChXTwjuEF9dF9CNiH+w84n+IZ89PacDs/L7c7Sqfg/cef
VSTm/BNRHaEKrMqX2YY+PNwNyaP4KcKJx8NCVoE5EUsW0goZ4wRdxYAKRUjmdZj3Rfd70SL2Apf8
q64Rq+PMg1t08cebGgjtpRnnr3ckFqDI+6DufX+L289T8SD5L85gx0D4GIa0cINomigCJlkfp+EO
fyTTVZTE9T9hmQZFDFoLibgoky/MvgDlZ7nsDKijc4hiuHkLLvgS1j06QEoYA2MgPM+50mRa0EoP
Ap53okZx6beox8FANivzGgCQkH/lzbVJzrwAOqeDLlA2T436UduJyWv/VJJpRLQj9vFNcuAhNez3
UA0Su1YJV+m0IGOdtb5hs1GM6pEP+J1fKJ1kQ0lQmzadw0Jait2iWje31wUYhgU9ib2H3UeUKqKZ
rfhBwjDJVaAd7bctQrka24wQKi4oRwGhkEo1DMpeHkywJLboCvqnFobf/9F0Zl2KaksQ/kWuVc76
yigoiIiivricxXkqLf315wvsc+ue6u4aFDZ75xAZGTk2oFx3aOfouMBiUep2FgBakMMJbsnsOvIT
tFwPwZj3Tr/HqLo90+o2cTf5okxUDO1Jo2GWCOg8zL1db136V3fbp9DNrlJ1guo01kcM8Arseiwe
AYmgy7sBQQUkkoyIBjzowCQSHA+72EH92v5QJb5FWBfSyQ16X5uA+mD7qKIxAQqGaepyvq0HpQOI
pIM9UAOcGRrhAgiwgCACPJoQtao0ko2nScM7faxscMNEU9AH6AaV790HZ3c/ocmgDOpEEN1V9ioI
7thijLWmnbtXd9Mj+7R+8azU1CU4FsHydy4Op9khkigR6OORdHqgnIFbVHmuH4oXm+DU3s0fKHpG
YGZhNqhe7B3X+GT8Zt6iXbL/+n9bco07rwpbAc37CAwHt2SVxV5Vngx2g3ev03l4RwQONwKkC+pX
iJk7HU4TUdR57nQuXvpl9TjASVB0B6DOQ2x/ICKcg0N/uzd33XPvsjehsOB0uyUkKSaCXbcm8eGU
pBqWDryW+uDhAzQqPs6obeHN8uQXIggOZ9MGVrcysq5vRZt4SjmKeKEERdDIRCAQMg5CzjYowvm8
RPgr6zWot7E99rUHKeQwhvcCo2Z/NArU/ijKecRJTfLFrCXAl+o+nf+A5FhNKu5qd49YakBwFX4p
OUOlhvwQflESoBPuYuofv/nSp8ML4ZCYtyauwYEWxX2ogHDqPuCFqoX/4Gwm5fbZv96NHW6YuoEA
GBhW97d7ABgQgH5kzZpFyNlEI/Rfs1+fmNxT/9xTO8vnx7j1X5Nmw3jCFSmyJm+cFzMRsfe4Reyi
tQAxfViN8b4HfCH0i3JPdJsfUPkAFkohcXoQvwqzv7p5Hx/SGlIHO07JzrkAhfzwfpl96/+CDyq/
qUWl8YlO2izgZUDBwXHZmHWKLXO21aRC9AHS2jDOtLsUWHzoNW3CiC21SAxDGVj1wfSss7Pt0nQ7
4E4JJRQv0hrTP7CeTEPvw0NnFYqilucBw6b3aB3mpSVkJ/AZYT91sxqA/T2JPScfgqJNMO1cWi8A
pXklquGGqfgLyYbREzH/HW65iBZ5mY6sChsFHB8D/QXlmCtj80ai154D4OFBFlD9D/cBoCafwdFY
AF8s9x3wIcEQc2EziJrH3EgzERyiaJMaJaNk6Ro7tOjQM1YQ2NitsitPhg9eh4dE2xP6I2g9B7fF
LL7ObTQFSMhigCm6YYia/Q/8+82EviDZj8rFOQJdXGzsxwdwhCXNgT1sSTMkyCOua5rQcitRqWxU
ljdyWoiZNCxXQ3CdW8pw+f7Uy3oiRMSqwtLX6m1RjQrUK5hW/MNTkn0iWpU78yo2JgceKI3UY1i/
MltH4gXqExQ4gLEUiILWYfj4A6xs+UiFCgIzARRChCWKbndhOre1RYNfcBEVhjCBZrPdBK8RPRHI
niQc8ImKCyAQUMLHneppsPh4WnjNlNnBkHeyKSyXMGUiDiDlvLwyLzFcj2dKtYD35HQMqCh98v4D
0u0+5hSPRZGSzL1mHVI5mcz8HdO/CG1HkFa5pR4gjQ9V3H/ldAr1gee0xN5XjWCSqCgKN9WNFrEi
kYlShwlnnExeNRFBIrR8bYCx8TX+3odXy0dMGPOXUh4hxNqSwObz4VWZZ3AAfAPBIwbrpzyV/ity
Z/SxYrp0/F00eXjPp9IRYyVnSLFadi4RAZ4t7JDogLrkRUrgsGab7AFOaQauorxF2TQt7skPLKO5
qHK4Iy5uxUHBXGI0ZXTtbKIL3zoHXKHKLuLNYNfbGN87lfAiZ62eVtvdF0jpayBDD1pFJyTnEZcz
2HWp2DD8GHYIaUiqqP/XrbcaqzrGhijdqbaaJOZPeI04CpgBXPI2UjILPDYhF7jAlyxD0dq3D+PD
WCNcUaRA0YwZasyx1eAiLf7ZmFTgddGWCEyBLti/CbQtsfqnLNTDO4bNrsi2Nbu5RDMSgbm0MEab
4lIzL6smPdtn8nGkaGAurE6oEW+6+z5qaMyfKbUQo0hvTHK8dmvpo/fbDW98oCC6LrjZ+Ne7QHVA
f9WT0j4aUVbWpYEE6baSBPHRkUNoKxdd2NUQVJiadVSsfhAOQC4qE6iCwG+RJLhbRDCinGzWaAD7
WyjFz9FNejGfZelm/oKYaCavZLbRwqQs/nSreae0mjsKcFkarQ8PlZ4LRAosSQ4i3Qeqfmwj0I0Q
MX3JksftVOjx+hmWyaUnzDdNT9Y7uMfA58Q21LXP/iu+x7A2oVfdElAT/nt2UMtRR4TQg5sqVQrE
a+ZjCfufTbRqkjrm/QVglzC4+0Ql+9WVI/zx3iRpj6jMViH4qVL3qbZJt11vAqqCPD4Td1ZfOfAm
wmAatdlEYq6GDv4TY1wAWkIXTqLQtFBVrb8xsEqHZs0b2u11tHfQ5a12peL7gvoFuTob0rIKiOOX
u+U+/FXpoj9HCOhoAJWgJJ1Z6QWjzIPaLwRbvxagdO48tpY6r1AetgRUToclOktKZOk/9iuc1Pz7
MAuZHPeyIHSfjRoyxMXREbmVUwIczITVC1AQRTUtkcppGqhaMcUufcJbYhmKnaYzHSoKu+AKj+AF
9TmlWFuoPDVPII9jrzRoOr+kNiH9REQVVRLO2WvYQKsoIRmtMYFgDaLvbujayuIN9MS6sRTe8qBL
VdhoRj8LHkFDXynPf6yJ+r0OiLxkdPBfHJpIAfbFMksSfKnxQ0XSh/N8I064BoLd6xxE2QAZXjwq
T1ZO75kmyR2kzSHNQorr3VUHeNUtBKQmXq73oOxLw13usG5oJqJKXY73FUuhPyDAe9xIymHeGFoO
T6laKr4tWoumTVBwgB3BgMM0QfCBRtcLO5F4h9e4QkUj/8BDGmgc7sI706mQqX2aLBZFVfMFf6No
v8bR7W2pPr5yRvu15JM2QxRqunfmkyxqvXxoMFUawsyQGi9t7QOcaqfkM3TYQRCKUbsuz2v9ODIz
D6o9n7bLbWZVMZofbz5FcLmZC9plThHos12jGsuYmYGEbBDk4ChXgaMYWLOz7xQixxVmojin0RaN
hsEB4ohHTzPG+AY2VXkbuyWR2mV5Ru57WCZXGL/VNOwhbYQbcMqAexfM2/yG8J8D3l3A0CKW25Cc
BbjQjTY7Au735B2SXkTXdnF899892gh6DamFxduAry0LODUEAiaXRY2LWRw6m2Fdkt8llKcWv+sy
RG52O2aF5scGQB1Uz19zE1+eNCN+RrdOzS9AyaIuANBXJA4uJkgU4w9gsbv7dkYzGklH/LM+gqth
ollaiPYgyoz/Af9DqQW9O3FtmNpl1Vc3hqqBKSNkTWgLARpkAICTiX1MbN4MmWHs3HZcAHrnL7/W
u6+Zhk1//s26wsZToyfY66y54BTUKDq4P8NXuAHFLMwPi9u4kJJy/JEsqNzOGn0q3n7yS0D4xw5W
YnMVhUNtDudeCWWfoGI/uxfnDuUFj0zqAYMzKP9QJ/zszNLOzgKiI4g7H4Q0I9KOGklXoeKKI0Dj
sU/EybAdaiXvgBdxj6i1oVnKpr3BUOHM5qxim7I1+7n9Gxx9/dyRoJWqCFVcauSF4YFDVBkDgmwG
4k98GWKZaBE0UDQoEyIivBTJs2qXyL7U+TRNymRhgHAqOSQNWpHu49oyI5iuWEIOTmtxCYuTaevu
vCLGJqUZ/Bjl4YqVVAzZu4+05pEKU85QXKRESIcbr0qImdllTpv6/j4GCRREBiwF9Bce7BGcy1jp
VxqEJYgQkbVvBjcKPJVx3sxDaYU4h9IhiA6pW+ymESMJyP+/YZqKWaponNJbm/rHAtbI1Fmk1ENg
v1FGJmBROUXxNFGQcICY5lMjjknIk0RDRJWAwQ7CQtI4IJNEUkjLTZIk5NucipbXJOnmfWAZKGTV
F1UyJFghBzlT9BG+TCsGjy3pJtSKFPhscUaEiyTyXDzcH/rQYyJGl2IQPHLeT/Vkomgq2uIp5GQo
tlR5TmuITZCnMC+OlV7DHMnL33yzzQXz28IHMFtm1vu049hbrLw4pmgRH9kBpM4UftiT+5WaqLhg
KGsKhHXrqs7C3eKJbWl+0iPIS91eLXqgdbPpec+5+MHUfmCusK40TzVon1LVo6xWLPXBNngMBerI
+teUjJB1V5WIuBCje5mLS7lx1de2WNwdVFwd9BRvNioQqCvCKL1b6WUNdaKDBjUmvR78juoBLXJU
0h7+QjY5Q4hC5Ebxg+CidICWeUnoUDCUgX0BdX5z0tVxBd/gPCASoBmwAlLXeInVgRB9XzEli8Hu
hC6E9LkWBjCEB0fxbgnJiUsWKKQE6BqomAkPG+IzxwfOF2nKomJBDYUVDaWIsp/QQD1s/ZwwD9Go
SXD0oyqbX9ri/fwZK+pyIlhmsI92YGfcBmVCXk6vyH/xZNReDpftUZsG9G6XfcuhNEBquDAuBn5Q
MVWVUUnF0YQIqT65you9VzDZiyQUlOx0HSTd1MuBGbiDeBXXOjGXAp9DzBwRWbGldIYL/tIh2kAh
wfHwoCg61umuEO5e5MBTx6aSDQ2EdLHWObUi6v7ivfLBHiiQD3+XBAKayT3QPDp1ysEv4sq+KCmU
IwNWCJBMW4TfLHNWwY+0ziqT1UM2PPmZuVpRccgLkXyhYNfhe3zJ6qJZ6Q3VAKg24HqoJ1bnuOnn
tPIwulNRklT0BysKfzjf+rs+MBr8PrfOsleJG7gJkJmaR3+nLkg78ZDq835QIA/lnfRe+lzxaPFc
gN52UqQQbi2uj3uPIk4RZzx/KrmR2OiszROtrvFH6yimsoY1yAb0x4H+LgAnDFFsufvITdFB6eRs
5ztM6gq51eL77CNKs3ClfYwSuKKv7xBsGek4Z7fnzXW7EEK4AZ+W2eE7JoqhqDKGIAsh5mGLgp7/
ajTujOv+H0MYSg4qPfzHkEdrn0B0Rrhd2O6dS4CeHyLjzgz05+ySs2zp3yOqhPGtN5R0jP7UDxbN
s8dfoUJ/bOi04Mv8/ssaN4wTvbgaTXD1Zj+dGbRazROfGj4E95vJZeJto4KrWoG4q1M0YDrNYKzX
9RFHY1o96rC8rMarg5va9tmTyKkI47aNShJhAmJdDcMP+YE35O2+7/Pzs3BwshlmopnqbzQu9J1B
3jJepvIZMu5m4XaY0I6CG9LejOwBX0VHKeeKE8Kp/RUmusBvPU17jFYrqkcaWO7btFPSZWyXzdmY
vwiLRjHW6eh3mm7DWKR102XgTRgO+v0+uv47tF7WXBZzzrdcRm+NhHTLpHT/a5njGQ8CoVb1/bNW
tPVzr+PUhbW44gJtG2Vcqs6m7klytldPNP/80Ui7J42wc0r8RdaGJQ8RnYWDK38zWE7Wn7ERBZ91
8FnFP3tccsYdw4Vo6LqG7p/57SjQtwZ+ONMzyKIGXHceWjg7MEaOFWSsW58pp1z9rO7TT6BCwHjc
wcFHKZo8vt1nRky/b/osC9cTmgOfpbbXazIhqUWxAie731ujNoVEMXNaNTyD+ZDI7bL061ZLD9g3
/b5mzSAvjcgiU5/MKpLzfPT49RkKQTjpKOqkISJ0iBRQODjZYHA5V79PU4G5oZcq0uxZC5lEHidK
zf3+YDbz9YC08VUYUu+DNANK6BKjaYm4ra71gh7F21j2lr+m1bO00PZY42/FsWd4gyXCtj7SDwM1
rp1Ouniy2JxYYgzsaitRqTVQJVaoEIUqrDv1QBrjuhOHxiwGeJfcBkohtMpCDRG7Rkoa0FD4Py2F
7VEQdLtO4iV46EvKn13AfKAYiWrQC2WM0CRCFMQaUfwPnCQGycPEt1YERzbWRBZSvkRpj0g2XRz+
NvdIMS3hEaZU7BYseYwZg9Qqzpa8FFxbz3NdF8NVE+GD/6dqNxdzn7/GRkwz8grjpEqHHM6DeIn6
jw9xqRCk7J+G5boHdGNMtoOb1gy6bDQc940umU71O7cV+0TbsapzigYMIwsxTbNBrf0X7ESxF2F9
NmB/QqhgSsCa1hqeBw8h7NguRpSky3Xtjm2GnIPMavX9wSw0zb7GJjCnWoz33OjwfIQ8qRVHgRol
oFUcL+CP8rN0g/VaLV6R60xjF8OMe8XIciOdEAOz7ov00OO1sZsdt+PG3C7HA22ufp+OfDIqBhsO
kNpiggnWRrpf2lVqrbkgdb2ICJy6PDgvNlxOYcw02PCuDtCcqnyz/70RXSXcMeSv8Zihkxwiwf6d
dJxiibVwagDgmxgpOzx6jIgcqQV/BphB5/S3PSIXqv6gm2X7fXPNarVafZPJxDOZjh0vLVvdQW7u
KTOfSuJrjOLmd5FCGz4fIyFryHQOmGAz8NXZgF66mc8v5i4vlKW4RN0kF8o6Y02R6Cy1mNeLyggD
ISF/xvjEW+uXvNorF+1POiVfAFs+tY3vZsS7q5MF/294EGbzfcQ2s1lR3DehHQsvr4XQ2y7chd8u
lT/9hq/sGd0x4jn1s9eDImHeL9XKQi+LZPTVilPJH/InpttFX5AllPviTtmTnAfKSgpl9IiBkinZ
LfDvBCDqMZPPJlolCOboLiK6EBQW7s2c77gZEITCs27AoFfUAtltILj1TJmHqJXsQlW1G9FADIGJ
yPtNS7HCZwlTQBF7xRAZnOKWUyhySMPfLq+IDdH4QA94S1GZKFS6Ku3Qr8V+Goo6Ilr1FKFZApP5
gkKERZRGEfEO7wrpyo05nqwoa0tYvoIudrE1DbdKdUC1SIEU2vsRi8pk1XyZfp2cQFwhlIyJ+Fga
RdbYAwJ93XTTjGJdEeUpk2NOczyUsAsrQqLH+2fuSlzWRSSWW4niKSwTTMmF6jXBkok+la+QSmHp
DyFQlW49xa8ilZEllYitFEHxi1QMCP0AVUnVWK3uXLzPOwwXdVEBp+hhkTs0wxjCsLDyjS97Fel2
C6w53XhSYcDEKXSmwZMPtVWQkNCOdbLmKCdMgiycOFAtMYdqMtSDppYBY51HRBulzLLM4kkM+KNJ
mKXIuhoW+DnFx6LaNohVwdtJ71gMm+eRDTYDBX8iCWi5FJspyBberBwQ/DvgkqEd8xtaiau1KPD9
Kem4+HjEonRkUvsUwVBlEz1iUcAEY8NIgR5HbkLfIRfErogiBRCaPEEHGx8aNMcYiR+NRmcULd9R
zEOd/MvPw1yknHEFr+rL0mvLI91g/OnStGMV/mqnKbTkSS6+r36KN2M5Po1rZ/4BjnBnaHyS/r37
k0XI5YSltstgGksDLCjVY5XBgmOiJAgOTLhjgEL+xbeBFRkgfciXmX6uqXjS+NcU9CkDTjTIvtTG
UG00KwcVyuWwYQ6JDaa4+8OAH0Gc6BcCHrJ6L6ZJAb8wZCCovozyi6jt5DI1hhEfuV+QzGTu7IkT
mKNER9YBUFpzMjJcftNqwOabmsuLVTagqE3Bd8Bf6fCGAoy4CuXzt7tknIVA8h693uK6oZRrN+AP
8kIoO2psF2Mn87cZXB1ElFh6RQqKES5MfFFz1zZ/LLzjhKkW9tM9+VfQbS2H5iYgSg/j4S+gad9h
kgsPUag3ozSYFlHCkLeYdKF7gHQXiaXIbMzBDg9Djb9g/TBkhJvin3KDChUVu6ILw1qhr9kXsvx/
Y+jOyEYHm8f2br+1Q7Dnfn+toRPIXDds9BAMtIpBOOcbJkzQMqYrLBkzTReUMKnCJ1EZeWg894ur
ORcsqyK23CPwrYseEW/e9ymkEjRfaTg7Qur5fkhvVDOXNX2AUPdGltH56abYYXQa1TEphyYZyTS0
w8GsrxFKEsjW9I8q03nUQadZWJrGCCOJTcUMAb63cXhHbijvw2QIAZ7qKwH1R+TP3CHKjtkJxdVx
SNQhywAfVwenyBv+IOJUJjIs5buQpjzUTPXa3LT6afNMgAEzbBUGzPwyXvieMhUyZhgnZYpGqKkD
G+sQrEusqQacSFb7MkHYlMcBaSUfy3kHx9SGaTJQ/sC0i3vrylQBQoxitKxH2oUNWtrPqvmIh8rY
OjZU6w6T2ULNm7l0DEfgCbN9+Qrnm5kr+tDt67jly8EgUIYJAAEqN5n0lSgN1mskv9mFL6PBNB2q
SQb8TJ4y8PEvc1dF4s5JrJwspA2YMqtv8+wZtMQgI+8H5W7tBMansNc5c1wks2R0nLllfkXnREkS
xChbG4/9uHGARSG65ure/TwRC5nz/eKQaEU4nlxw/jbcjjYtt+AqKpcumRo786kaejE2vLmsctQP
5tcWcPa0Sfkld92Dt7tc8nWE4XoMBNa4G+kyLIc7d8gV9niErX4BMXUmHfVP/FI9Xz69X340zNz8
bBmZpA2lsai8J6O29hwPfkWzWvr5s+dk+/YgJO+yTdscmOQypECEgPwCKcyFM+SvMXEkXFwLNoN7
1ZSfFiEkcDpXzzntr3mxB0O5EKzCOmu1ZB/4okzF10RosAdfgk7g3Lu1FhaS57fW8oKqG9ex1gTL
19oGR7rWqAxqoIsuXepP7H7Lt8c0G1OQBLJDV0IVTYw7H3BbVOm90cmQm3nq+4QqOLevi8twyrRH
EOHze6A8n1aCM1SGsKMeitqMat0E85BmROJ249UqBlzuqoVSVVIIoXhNudHVQtEUzncRRU8zko8h
NBA4KLwvjsBEfx1OoFIzL0nQ2mJEnhU0KfDAU8TFTxAGVIbDLFbKWeJQi8v8NutGIK4waoAPK8Bp
d8lDHGcivYUA5lNOWOLNVF3Oo7W2ujvQ1EM8jw5GQjGuLSNKUu2XyyJWF2lB5BxaG1kkUdlpsex/
4TcukBsUAqqej4zaz8aL0LmCYhMRQI7Rog87WJKY1RAwpXiGRGwjDCrDp0s/V33x6WIhtYE6qkUE
R3p3EFXQZ8GfWn7xcxVn5OhWzXL5pqBWZVuxPDSXKSSblVNgpJRMVyvdz9x+IYE0wmoK1dF03G81
HeUNNZULXRd9H+yKYE+BCi+FTJmKlzn4qntTrCssjqvncmgy/AbB2jG0GfDjwieFZBK08RrkVVO9
TMlb0Xn4jYrAFyOQBZMysqTp31Sc81T+6wFI3HexOqux8JLwffPAeoWL+RrtaUB/EmSQbuAGlDoo
THk5GboHO+QDgo1XR7ZK04Fv62Yg2WWt7P8xq15MCgWENQpi8+WQiOgfDmebqxDCX0U7uoZAdYn+
fvRnQUB+YH6+SA0uPEIgDBlQJs9wuLnOHzrUmvSFnjsNxKPTRTqWwnBVOareqMaFo14vEAmoShmT
fIcyKGSwSUelktAgm3rTEw+mlz4wE0o/Kf+c0Snhj+9E2Tr6wtrO+hP9y7N0jCA4qHEHXeHhgziE
ARRYZcrCEk7Jh6HyBekxXtMrhhgfQmRC8RtXIMOMxzH9iN0as720x9QGfCRtUkJPysLe+e4lxfzE
7wupQitFkqRW3c0SNf3Log1s4D4klSBJnniqhkteW+cLV6uILJQg8noA8RCACxg2Eo74069Ql3zm
KhA8CR0EI01RcrDGdogRRYOI2ZwkoyXHDwfgYJhqRXGK3tZrGVzc9HEhW+sPsLuafsZfSWz/QLRm
+oWTuWQOFQ9LM7e29s0tMbRR8xswjLKsgD2DA+3sgzLwDga2p1glB4vk9B+YVtxncHSOzrVbYcyy
5m9V0gPx5xHDLicjf7nhBTH+/JssV29L4ZXgD3uO7DbeTWNc5d21tXUhmgmECunQQnpb/ngL9jW+
kAXfENdmrzdyiAH0zwxn3MjAHEhP8mj1B33FwTs/RwWFRmztUpvxG27fX9/cljQJBBYeDEQqE7FN
ym0KpEBv4m8iNEaveY68U5ZRaoJ1RmNJwmY0KGTUfACB2FMPCyhoTgcc4FLy68rMyJjJGCsNI32j
oiDcaeIEVjvH2fBXbStwkAPPjNLqF9q8CD0qIIL406dFuw7epAZzDOabVNIaKNPd5lQKUMlDtEVF
A9kEBBPIIJRj8vEEdM73RcUDOD0xLbzXk0AuKycfzIPVguPwixy/2ZgTJ4YuB4chJ8y1Nmch+T/c
VpTNYP0hDEtHXUF1f3F7yAq/xbK8/kfiJ9sdg6xl0GlwY9wKynpWIkYPlCv4GzoQ8nhd9DiIkwDV
JngVlUIS7J8MsnJNlk08S5Gvgwnu5QznagB9iPqnuHpqW9OPosYcaHaENG4n3Zo6w2CG8ghekCX/
SCH1kaGZHHtJNZ3zluos0aR1NS8qkRULA0mQCW8ykS5vk747uThhfigEi98kogV0H/6b0xIxUb9j
CdnQ2vptX6B6vHmlj1NzxZaSXO4PHlMWRL5zhPnQORuqb08AouR46RtRqxp9bEmiDFrPVKklvp+b
k8sjBexuxRMjE4bW5NLCj2jQhmDApzZE3zYLOVBlWW5JvkRFIYlY6VmodEhOOaaSxDIfeEkp0KkA
qyxcPwEPWdXHJNma73DuEYR4CQLpYB45JYJ4RbUxD+SFlFyxirpD5VQj0lZB5m+ACv4qqAjLT/nL
XGifyRPoM4r+ok9vPNE0cB7kAWSzFcvwAFN3jJuSfOHNOtv5stDRQ6Mmg1g1XepByHGir0f2WX9n
DJHV7Kv1CWl3DHKdAfF3+9TRDO4tfePSPIWr3JNlL/TVQaVXHmk8N40oRi24owz/Qi9RBJY2WCKK
IcDkmAPlKSiCEMwxRRHsWiZxSvSqj16Dt1LQuFzqAWL5l3d/OCLSEXFWEn8QHig75vV94RvfIE6H
leqdti/0vX3rCK+HH2cjoqdoSQhKLaewmth1U6g0ajr8CeqQ/SqwcTUwZNN6dqD7hBW/sn6hmtC2
2i2rHVBNpsOS5qAOlB3anH6Q+Kj519kjZ+5eedGticLyJmZzHqETqX/ogaLVrUMXIzLYf5CNqrQq
vdGSFS1rHz5hqKvXKws3sTpR35yaP08UazXAlXKoG9Xyh5WFdfgRd5i62tklGkXeNLJKYEsMIDWG
6QzBoUPBrsxbQFlcSCkOvIcSaV6u7O0KMgTsXrg+irTm6FQMN60STV+jdoBXPhpEnCNshmroWj8F
PIWY3S9yLvOnY9lMyVTJekarFJlTldU4Od9a/R0yIJQCxUqYaLQYdegxPcRwsrrOXLoIXZSt/1VO
sQ/8AEdNR48zgTodBlovoGvO7DmXARb41UKZepK/0AlVE9kVGyUbpisRtrSI3E7I4A4l5EwvLxHl
gFcDg6rh4mGn7LUNLhAPTHGmNKr0F6pZEvj51ZZuleuzZe9pIsqF4aRMss1v4A+vk+cQK5qc2UCQ
4HIATe+vKPvWhsnOmsje54RPXZNY7FCGObwqhwr3E9EYVCk/pqpLyc8TOHe4DlGoFl/lj8VXAVeF
0iZVkgqV+Lr9MwYDhEksE6NHyaOD8dVUGnC3ZbphosZxVDc7rk3wqMKlaouKbKS/VLX/4saTKVxQ
L8DLkhssGLWWf2+X4svESRAclwxTiKR8aBOzaa4PkTxWJB0fPdt2PX4ee6ZHiwOW5omXrDBIULok
xNKM8yiesB9eSQbJO8mJIGQWyTzfAzllg1/WSvNaemh880MXnGQmy3S5HcYO0nOaxTdq5jWbF2Iz
dSy5mv2w7zQmX7EfVHxGtKUxiivgMnSupXBKQ+/dZFUmQT6rAh9CRUgotcQ1xbLZAx+KyCC5IOk/
KUXQv12qrGNqpoTBM7sD20EsXBqp9BXiHe83QlpM0JNCIwprNgwANtkN/GfwJV/OcOZvh24grKsn
jeGMN8JgA9pWYQbbvMEPgtmKxPRUFGEqphPwU6Zv58oTqvMbQJ0Sq6GE/2C4AmkHvQ3JgeTW0pNy
aiz71ok7RifkhezQYJy8kpbF4kZwAY9AR4F2Z46LymkBjdJqTKv01NWotSvT3UrXLhr4Wy+bye/e
8BgLOHHy29iODhuBwUm44ybeOq/E4cgY2gSxSiZUPTVouKOgXeyoqfyRi2/nvh2nNseaiCOdxWo6
3+atDWq8xCrSqXnxxJ1U8yLsOVpvb17QtlSTY0AH3ho9UD5ofsNAysE3IXXquuQKE1G3KdxZFBcJ
ytCKwazTOUnAM+/OBYAHk9GdXAvbWKC7T4r7dahsau7UNqWuELDp+Jir9z+LJawq5FzbJlcowlGr
MUNtoQosaaqHO6RFR10y98n6+d8hEQMMQZyPDHcwmQtG13nXGumnY1KOZD5XQJYvHmQWGnXy70QL
I3ZYXOqUvLR6Ub+/IuPlQW9SN7qs3hGuvlhGuTImX/mWIfFqhLUoIdCCKsuPNiKTHBqkTPrIWlIZ
YP4jflbhDbRoNZrqSapMyjIyvLvi49wfowMDpQHNnW8YxOoCHbicfNI0ct+UXnYq2hSh6fKh9nUy
qFbmuzkm0V2J0UKPvJqFZPZI9VesDsI1djdgVbbRZD4v8pJ651HgeJ4yLYVR6qEi3pF6LyE7ZzV/
sEQZwWj0dCzH8WIXmTTeQwm+NpxWx1tBpul+jYdW5mutkNSBHIYhJbidlBDH1BJM5OnVk8W2tS5R
lWev6F/u8xuK7HUgiEZdGqtm+3Yx98Lw/thu8BttqcKXGAwnx/ptPd+07uGEranYRz3aCh/b1ohM
YsI9KrTTfBJlH1RIsHE8QxSreKoKmc+9zO4CxAjK6dQYr8uKa2yEHoZ2tVaJwBqzCBkLb9udTIiN
eD5W0CbXBSa3dvb+aBe2/oau7CIl3hONSgfrUgvrkwPUFSCYg13BchgNOuAWPIkvPCH23K6POBHe
U1Em0jwT7LJb4ryCWYAImYuqXRjKtsu5UNRomoeUfAEaFmoHKtOI2gNAplYKZVXy9UKRWHaMO9kP
y98Yf7GZX6SkaR+A2saPSJhSCZVIWpIkgzhHQZ3oFkyMEKzelh2BXUri8n1cBBnU/XRUniyCfHCR
6EC8ceIfeQ1xkvk2+0aHkzCZS9FNyKfKmP8gKWCpWXmK1jjEzlClNY4QPyCMq0YvCD0rMM3kBdTd
cgwwHh671XHoJVm4FcrHODjV+/5MdjuRdcfYIOqXwlpUDVDJq4rV47dFkVlRBPVdEF3+J+dKgF2D
16hXACSggdjcSB3Ph/TSKwPJbIeyzXIJJQ5DyYtUwxLyAKNSD8JYOVhDbQmE4TEgKls2pCcxdSrW
Yb7yzoNvwwgszyb3RSumI4mhug3hOr9PRR0w69DS1u/m/uBiT1vi69GPwzJIkkpkO5Vv4WgSxEHf
w9Igv0VQpvk5Cqa+6a3SHn1FO0crrvRQe1qG7vs3WrEpSFOF9DwYsRxqbTN2sdyFnpf2v6yZ8lM5
DNyAwRwLPiNf0hj+efR7o2G9aWu6TpNXUGcipK6a7C2miBHQKkePIQYxfZquWZY+rXSLPakLskK8
zndBOpRpvw9NFXt+apN0fpgk1zBEbhLxKyXMw7MDlgCPrHMUfA1qRP+I8gimm6JarMIVhQIGgr4p
le3AQX5ynKTG3I+TDbSyONgPV187Mx6TOoriyj/36pxs1YsYXWFSZ6EuItBG1RHJXxJ9XR1GZuQ1
hzMIC20hCslE5vphiptKPi9LlKsxBXoX1scLdcfxjBHZupMGsQQ9BFAcZtz9DTaJNqKgAClWqs13
7xUm36+pnPmi9xGyguiDOt2LSLs5JTIvB6LglSRFBR4qjOvtjCtdVCr5YMVyvPDJVsvYT0yhRMey
TCf5l71S4Z2/711nyt8d3jG7XPXSBUKxpbHq5Rf7OnotnlAO8hMya7TAthqUrHIeC6GUyFQIh1Dz
EtD4SxhEpw13mDK58Ftx4l6BIxvsW0WCou1qo6mNX5tHlr1k4lBJ5xR0Ptm2sX7w65rVnABNlf1M
F1cENQfrA6E6ksuV/9CuBCiyUSQq0sEleEH4wajdXvK4mUcLVrWxWhdwLCbojJwJmxDgA3iHLd11
2kMSouFy+DIDC2mincXpTDzHGg2XdeBHlVjkFJa9lm9+iYZph87koXwFaBjQVr/Xa70NiwnJXIaf
dEmSQYtoc8eVdIFmukHQbraGQeCJWGSK6I0aYAAJvI3gPKfdu7RLkXDrqfNDYAmUuPilhWdwHd1h
jS6auRUoYnZFqRDiJMwxo5P3jpLuhZJ6ybtQea95SkN4yoihQcrWF7BDEDr1riJ2Uhw4Uqun+M0X
ZOtlaGFhSrx3IYUbbRU2EPtyOxTAqcHutPxDNemoHVx2Ur3mT/BmPeQi+PLGRKSAAS/6s0TzjTuD
wnQzDi3wYdRKYybjMCWGo373xsylC8c2JKoUG0rkDSpwMcSavBlNasOa4FhhFFZOqVGCl5MQtZdk
AbRLZbyfcHoYCtmqOAh7dmjS7Om7f3mrir6vf3E0mPcudVdhu7lSLHsPFjP+IQnm+HsFSfwROK5M
qIoI8NeMA0MruWoV5ES4+sbxKadOoAuYHpP9+HIObgrapJJcQTqXr0DL4p/0RWxJG5pekzYtQFzV
sA6iVq7735Kq1VOM8aQEOQL9URnoBXoiMfWysTRNG4wHLqd2akaFC27gYDD7wYTwqcTgons3B2yp
fqpMJmbCuvfbXq77qgDzADhlsiukx1ODErgqqlOisgfliVNwdhjbg8mIOHoDmiLbF81VqEE1h7wN
M+lDMVLjHOyPlBhxr4IAGh4/Q48B8mzsGeKCJsezTbuwKmk6oGCwLaCA7pyg1wLTyUl6qJ7gf5SA
IQ+IX4Vcec2pqJtkkzQZICJ7JunkPUd9XXe3MTYT6hWZU1xBNe/sVRbaFCbZKL5DacvbBKZ1PDcV
GFb2edxWNSgH1b1Rn+wz493dEMEFhSBLkMx7GjV0bRDgiOvrv9nHfhEP0Sf+aJVx3cs3BoMn+rJK
Z+Myq7NXZ7XublhGdHdLl+7RawaFyW2NMsTDbva2sztU+dKvUekXw9f4E3/cP/9zM57s2UlGXNCv
9d80qCX13iZ5ZdxHVSqz/iV4A7xLd1Ys1J+OXMuDDsI688YYZsjWoCJe9a7tAwSREPCOtg8KZkh7
7CASV/3nsLreR2dmP1KdYSJohcdXReWhCJHip3WiNr6zr4xCrlJcntroPKXU6NvXdBfQ3ti9QKtc
Ndju/i6ohM3O+mEfSXkbHeT25iAWux8kFqt16ezR7ewe2NW6vNvgsTpQgBns/OfVeAYw4Jzj8rzk
UsaUmQjF1I5x6F4HiFWhE3FqT1s6lx+UNPasfN1Fj+KFWEnzYtYIvt9wKWvjYtPYlZjmrYnZ/H+P
EOXL3V2sAkNGymGJyTQ0TmxphppIUgHcHwkFAhq6rpgqQGt+553RdlejUJYRu2dhob/1Cn1mwdWM
El6y/ewz9qN39u/MxwE2cKo0iGeomz7oC6AqVLnQTUIL+4jdxrjiY7IlP7Eotx0h/F7MM6atlmxg
Ksv/oTIAEMGgl0LrHd8cmry696P1Wl/ojfZ2yYODEV7gcWF5CRyS4qhMQpTsEnpQF1N0PUhESwzQ
zOILsydohKUF5NKqEiTWEgadUT3bGeeGurdpTGqGn/huZUmNNcPll8aSGi2tbtF0jQ7AbLcod/bx
iEbszich1diYCPj+Dl5Bw7/Hu/Gepj6aPb0/p2qVx9dWs9UIDuC0ZfSTlPQPUa+5a7LCxZoC5xcN
qqJxPtTi11mwM7qQ/uFTfdoUGsiJOM0qYSi2/KajGd4uVCSjhhHtT6mJbDwO2++oGmA1QdM07g/0
DPoUupx8N0+vhbMUfY6TWWvNGqOzVwhq/c/b/OPUqscEAU7UK+vm9kyUC65MbvQyNulhxETAyR8S
K5QyGApw5VpAAHka9UVpfUkOS6kyfdCPpVF+MI0kgbASckUigIlAkxNFqleIoiaq4Qv6xelDQe+X
cBgFk3aj84YVHp/myBHgQsk4EViodHeE4BejMENE5zriNNOiVlw0f42tV+xeW7U4byfOutCscI/z
a1p9GUciEYgrwy34QO8mhPzcLnu1uGr9MNrgYTEbCO0RE6I4Y/sgSrfbkkWUnnKVyiYqaXtj2bDv
LU6/dWy328BJnYlH3UadKCrION3RUAOOxXupRjnVBFp4e4i7mpBsr4ToIfNHRl1F56w9JDZpWowG
lEzhMT9pLEat9zbblgX7gwvgW1v6FR9NgxwcABGUCXP9Bm1WCv/H59GIcYtibCgyhpF+hVoCn+RF
4KNWW07V6EZNQApmiKdBVHg4w0ZQ6klJTQ6tgnyf5MpU4lUivUcwbnjhN56O5NTu9s7MuuKj9K7I
pO2N3gY698O58Ncy3m/IDIoRDBLx1KC7OcTrROy0Bm+RqFPlVA6yEqg+LP6RpOpolvYaYd0TN4gL
l6w4/QOY16Uu+R3roWzda2vr1sKqV+hs6RynKRmqnUoP6hPvFqCcvQxNbhYHTrwVvRXEUj6E8SPq
wlgdaVaLo3qIjjTnCtcXiKXhG6gW+pfoKl1dazeWesAu0uct0lJ07rIozf50cupsZjtvGpw61e4B
d9ndcWSFYUmDjRLXXI+esUW5bjedRsLYxTkXwAcGbZZALVRTUyFJCJlOHdAKsTHuOLM52qPh2X44
V9ZZI0ceQH9bj3KKeW4jVcmq6B4vKPbiKeAODls0h7Azgm4ypwZICIiwi16p3D5OpLlMxyNA+Inb
vpPpScMYbI0A/ZYI1FcnuZqgKJEQsxPEBO1h4T+ezmtJcW0Jol9EhAQSiFdZvHfNC9FYIZzwQl9/
V9Jz7pmYMzN0N0hb21RlZWa1ZD54rcnvvDIqB/emUi7ZEzq8foRbpbm8YNWgwiLwkWfmQ+alWLHI
ykAlP9qh7LGeq+CQl9TpKMoOZlBVybAtUbnvNJEzno2fjbIFKb0zdL4V/nYPdr+y+9Pa0gQpiedV
YclVtCvUgUe19vDdY22+GwcuGAK6anIM5cho4ylHPYgKRtMibT3UXtgd0JunvmjIc4UeR8pEtWA0
sW8+B/eNSpdm+gdMvhg5c1yI65++Zp3STAIgMLLPb45pGJVP//J7xn2Q7ix4vOwGu4FamCa8ktHb
T5Mo81Ho1gtdB0WzLhSZbOPTuOJCqN/PhtYSbtqYG+ynn+jZuARJazHGTgCZ/QWPR92wEN9PpBVi
RJ/+lau6+WwzJj1StcbMblN/faJBxtSrf5xlkG/wicx6BRTNn37eteZsZbzl4hfgeP7hw5xAvpJP
HAkcuHvPpXLnZ42YdnuD+LdlHuFZ0EF94lexiIxbVXqfCXKmVwzRrYilrOhq98ydlSMryunDevs6
FJQbZ2yRVALTzqPnbobXMh1fHQp0Mh+kUXMr5TwtnnAxPHW+Zol7Nxk52Ki05N6HlhrrB9OXvVxO
TezPHFDL5K91kMqFt5jcEjV+mKxB+FgzLBMQU2A9Sxa6GeuKT9yq7QyLgNkQA07KX7CGNGEAoALz
C64Vc5t98EAwoBIFmuZmsV0O2MDFyaPjrcix/H29g04HJSKEX0oa4GXjItjRPowDg7QzDnZQ8kQd
dDoQDsgN/DUMv8Q7Nc3e13/SL3CGHJbyvaj0YLg9Q7YiVos2wyQiSKw5gdXB7LN24gIWvzg/BBmW
Etp7CyH8RDbmP6T3TYX89XU7gE9TNyKza0TpLF0VmntsBlLmimrlD3/XkblCEWeFbPW02StSVo/e
DhvYnjZNLVqVQYxmcbnvirJwDMpNk3550YNz/eLviHJFJTr5ZDjAJH4Z97JSMGxAz+QMUbX34IOY
AKYoO9IrYqEoJWIziN1FBTZfYSRmD1uDF+MOWoITGrf/5t29ZvYwpercMLLpYGzKaFRajDRDrYLx
k7CZX6w3jVKFwdTGTXn7RLEHXyY2xYxIToecFqqOucIM3z72zip1ij3FV3+OBWakUoQqFTbf/6EA
rIZGsO3uQbk9mcCq5CM4lzhCZ9S4CbVcHd9luNClL00prsswHbF+lLSYJA2nrW2Y9O7vs2mpyX6W
tu5bOicxATXdv5ZR7G3Aw3cg9fooqsOaciNIjHUTKseFgAagGbBtKaxtPqdSBm7MYS7lFSehoCyn
U/U5u961v1kXu1zkf8X06giCON+jodXYAIZN1/0Jg9OcqejDIiBKBdWm/IucOv9a7P5hARD0wa5h
3KPjoCJCly2+CZTwS7jhgMJR+o9fVRmY6iG4B4mi3oaFN7nE/sr5JEiRbkxIzS+bHPv9fJpPs2U8
pLsj398DEVqEKoLRVBP1pwM703jLnQdtAW1/C8giiG8WtAWDg4i5tyTI2HzXblMloGqoJCl9hUQe
EEPwL9/H20agsQaN6eAIAnug+VCVTfkrBuGSF7OcVVSVpIvDluoZNj0ypCZ1vUfh89t6UKkvbkHw
jvZ4nSX4eWB7yM5xCgx6iWP2TMM4ncTiJGENrmJ7NNANfP3BOSI0XiNazHXnqpJQslWnas2DtnL9
Al0kdR5gh+OmI0FUwq10zPOUOX0lNFPN+AvBExIouf6v4CTqEuA8HaqE8fObT+JrPBvNkCUsKDEb
8JUQWUCPWIU1bazaQDlWtbFqJ1WZQm3A9Mvw6BRn1NgJP67VcCLc8U4dmciUG1QK07o8yVL2aVVX
KGI8I5o/B69eGhp4pWGGEpx/kgQKQ06TLrnFvOdCg4XH6cqu7Ss3yGj+xTMZkIJyvGEcntrME1AE
gHuM0L+FeZ6i0GrVnBXV6O4yRkYY87d0QpSx5BZmog4xsgrOuCKVgcjmKIopnGAp8fu7ZvDZpIL2
rbtoiEUBqfDkIB0JSFASQZvgL/CoR3klluYmNWI6HHDPHZ1/5KNkUYDbUfvMaTyqATQCFdD18S8s
hi2asGk9c2zU5XiwEj7kUvwbuMFUpMjWy4Py+10tIG8cKNCOVOGti4dFPYwakG6EOis3iss+vffE
nNhhPxBRoaeuD2YWeL+owaLvsKC9UXJW9aAZ4TOApZtIWRjPtLmupdrN6sOopOGRil+tBkNrF7yG
uspAC0byHVTYPR1s/HesnybkO89tYXiZPLflfjY7sUmwjWqvqDAg8/nyrOI6iCiiUkG5KKSFztE6
yKc/1R3X4tUFPE903FVvRXFKywDDwvaun9DjG380bvs7Zb9wK+wqSkZIvNgd9ocIh/q5uUyG5LVX
DARQV+36o5BxOZGQtLttUalYiYp4FYGXyHe1mgTYnpqyqMYXmxy9I0d2s17Ge1lN4dfrmgebESVj
X5vl2ofzkivHOWnzznsKi22/LOtsfz8thHFkcwAJ530yLUPif3KzpiBdEdzhkhGzzmYq2LHVo1ao
W3zgZVpYkwnadeUT2meH0CGd5hXNbMseL5pDv+ZPmgnHQ4JNCw0oiGgvkwOCV7dJF/fmvfkmgUlZ
JOHNjTdJ+/hNYLYfTkjRA1ViKNIc6V63J+UQBBXQE3GfNatE6eRCDk4DsSIWp4inf8CYYne47ZOz
qSejjipOtpz1jwnu1uG5KvfEo8WGdkMDPsyt2zritDdZjOqHJbFcyuQEJlLwjp59uvoMckzQ8Eah
rQQ2Kw/02gsfXzW2R/YfvL8OPGu81aCBXDC8OH176iFuO0Q9Kl+U1xCU1nCKYUh1DiXtSv2JxEOK
oX1Yzv0TgcD00E36kHjah4J/DfPxuMOs7xAziD6q+gnaWriMIrWDnOw3nE0OOSQudIf2caFOHU4P
3oRle44gnoJH3x7rZx+ZnQouXK4zKq9xtluagzuEGKwJnVEqwD3DbnVg9O4IjTi8O6VB9Q4yoPKi
ana76IUhF7iUWuHqkDkBlbBxAbDO1QwGeAqUBibgmENuyst/ThbSDvzx/4WGld3XVghn3JFO+LaN
O9V+p9EA2eW8dhBgx/1DiqCDelSzUCczi5HF373dEAnZxfsskaAMP8sCQSffcB7zj+a5XfiR9xfi
7ZCosm242Xw3O4UH36qNd19cWsWmavu5OrqtADK3YG0hsNa3WCDNXQ70utpQhNg4PjYb/lcQ8HeU
0LWUQjxnr9QK8ktIA7OPj3DMP1SCpd1IKNBGByscrJXo1Yj5gluTQIAyZQdDKO0u2v5V2dFBoFpO
Xe4ccupIm5uVdjAFDasee8aH7vQZZ8/3GqFJ/fy4041O7t4jADG91L/FPct9/6gSWuUIH8BBYK8D
BqZIGGmKIaGnekB7NCqC078SgchNFsbJkv6KqP6TeYwE/KamWN2Cnk91IGmVL7JvDVKKXwjMtFZW
OY0yCB1pAwlykLWxpplwdUyPENERmBMMUtdx/U7QQ8wBzNzD13aA+qIEKxTHQxVUWA2Dl4tMoz1v
18NBfbViKDaIeymiIlKRcIQTRxxcxaaCbKDizdto48F+KFtr9Eaix7LXAQ+I68BuzuFG0n+HZatT
SeyFP2otJz9cqDn9F9CpCD0SRACeGFUXQv90nBBMag8d0QOVh0NxlfqWym80nqA7NB8gG1cdizoB
l3jyzTmhRKmYdznduPbNgP8TM7GFK+LoLpeiINKytEHIoUP5yjUsFawgboHj8C9t8+mBrpjmKxCh
vYs0E5qPaBdrFqRCHWNJWEf7D++SzdkP6xvmFY1hKPZhmdAJfqFfUddojLN2I5DXgFpzq9bD6EO5
RnzrTacObhsqyp5IScYUV1W6QfpOjZKGdGwker5m8Etp9ivOkzdENnnWczrjYe/sS8LwmND0Gy6c
Hqm8V9SY3llXA5XZog0i1YRw5QFYSnF9cJuiWeUqaYvOAhIPQVy979l7QiiDKB4/Y2BOEWpUUdO8
0m2jwuaGqd7xE3pjyVC4hU2P2IDo9Ht2brSseqjkWSVtwE0k2RTKKOirHrrjiEU/D6+ICLPiAupR
UaR6p/KfgFsuXu8NHBrwV9wiAWefbomuHhxnJ9hByvPKgbL7JqpPECD4OAMluV/PhPaM0xHYDTAO
NJC2riA8ooIzD4BM4FLMoeHAQ1e8pYtBZhHoTy3KLuSeJsdPDe2iTjDEAbhVjL3hL2YGv6SHnE+1
Pt0RviXVdb8Pnsmluc312yUX3K77XGDJLUbqm44KClhQ6SjCEI4zvbGgndkbp78Mo4iJEZGPSUui
q1OcC+I9Ud1X01FsWqdBoAZza3mCnwPUqXepfJHQdhgS5zMv624UTXuijRz+ZE8jPOUJ+PU2mtMx
tAXhQrHXZZYreaPARSSwgIjEcOzFYkD40cJJQNuMapq4TIHmYRXYCPn6mcUi4Gw5z7kqtVQgBLkL
rwuBcbkAwW/AsV3W05WQFyBCxPBuu0uwgfoLEV2zTwnvC+ABV/okchzhpJ2YrTFIKk8LRVBUkgMG
vBuF2gQ5JOqQ5jcFVdpLIEVhm3BOqG080o7zjYKadP5u1pTLTr4SR4U5LEFhXIoA7wBQT+AtA1AJ
JNEttECA+Vx9uj5fT04ivaLbWFCJ/DqHYAzKL9WldUoUxgfIZqWoFw0INh3mEfGP2/7u3JFr9mEH
TCFvaHmIBLHi3wppsKPnVfkNXilHL8JFTeVwiGotzwMC17TQ3QsOFsIkEpViLInlxOGKaW0ijC/r
0tAG1MZ2YVrd4WMJMbv5u0lcx3aTFJ0obyLIVK1+wEnYTgUCfAk6SBBETsL7mSRAv7S/aVIx/YX9
fvM/5tAJwwbyCwjlMWoKLTYZNApmErzyoCvI5NTcLaUe5XRwm+2wXXfDaLVoWTQU4zCScZroXGhZ
JB2AczwesZb+6p2M1cPHsGquKemZhGDPNiE+WQR7uMi05JqD4puOUejwC1SzoVOxj3wNjRsxskPl
k+jl6aom3zexDjkA5KkkF1wM1qWEgwQwKp/5F6wiOi1CEGC31y6CHkLsADhRbOkocpRMKPkU5WvH
aMjjHHmkLv2vZsEX4UlNiephDd03dJeCF9xdcvAosMCfjaMDT9y/6P86PnYlk/hjd4PTcQy9KL7j
UXkKPu0zxrFY7I0fw5HGApjG8DgtlYr+PQpRM+VVuFR7LLWIfuApoURPvu2imYk4+vdL/xIrtDLl
cNI3MXQEtOlQT45R5d9/Mo1RnY+lq863dwnHo74Cd0N/8A/qWmoxrV8mY6/hwECORavUjRyrQWwI
Ee1Lo4N8pudAeBwoHVIJiqiAqJkh7aqErl86p0ms9CjPw++ofD9ISS+vkdmJuv/9dEAJhp64IF/+
Y2Hp3/pRFd+5cXJevQ1NBT3B2lgiwvM6UEjQlWl6XUBBxAGTzzBBKnw5YSx/oa2MPoSSPJo4SGAs
Ro0SU0GUkdwCs2CwedQ2Epc+6IFW7lUGcqouqC7LbNuNKx1l7SAT4kA3X7UdtH3Hl0EhNnVk91T3
+Rwc7gd/TsFUHcn/i+RykJ/xfEBIJa+1qoiGxE+Dv7kEJjOGW9bnfnhokubex8IU/uhBKg9TrWDc
Nf56ynqEf3QifRf3zdQiPv8mnBopSaFKtBcV1KVx12s6vmjVHmxYBxobLUBR67hvdvFQwO/6CIpG
OWnCkVHnWekRcN+kAkMd9vo5RhZXEI0FOQojucHLmRWk5zcg8mLYQw2OVpMay+nEVIsM1hGvAPTw
Bjwgj2vgisgq4Onxf+E6X3UF935HJaG7YyFwp39/04yUNELjMOLD0Qrw0XiV61kwOoy+7E/04BSp
iKCOqca38TjG5VzP/5meXIEGcUA5QITofx8L/sfPK9DXHKnyfoox8Ihs0s5KRJg9L4pC+kX0KvwV
d06FRvzG+g4Uj++Rpxz3zAu6a+KZ7xvyZQhcmiqadkwWoiG+zptrSC/8yTRgP+KD8bdzeuWvtuA7
afkSP0KOBkRIiDOAQ8+tvKZ6aoraTnyobkxDCvSwBIPiuV8jUU+puhF1a45oFTOsf1OJp/MdO7ZB
+C1iPMsYRCGY4rNzTV2a00BMTxmGQbTrl4cmBGYpY/fwkb62iXA1K94BL2OOPYvuGKdZqU0Hwu/L
ZXSiaMp4Qw2JBu07eN5KGOg9zPp36J9/3ypnv92XNIqRKGPLCcrNCgZltL34y/H0EDfw2+EByjBF
d8y9U+TOawOYMYSUePVKuSqlAdV4mrD3ZHUj4hbxSSWqwC2pkFl9QtMrNUzah6h/uHqS29FupMzo
wqH9pN5/k4RMPDD9Ei9CClh1BK9EbxgLJ97iFZgNcXikDoYJqJTq6d+h4oSQeUK95ZUGLH/t0RWz
/3xopVKJRPzcjY6/RmjjoqaA/o0mV5xJ2eqZtGhRe/NTXWEVZEL/Ul90zQ/Zml52YH9dYZHJD04y
ZUIGmIyLrt5Yt6Wm7Dk3BgGlf55YVSiU7/AzsyOnW2iLj/lHTbwTsIjXoAh/YKM7fRGpo2mOTnRv
r7QdoEX6vaj923cAiEJ29VKbeITOLmFhXOxKfKef0dODtMOjL82zAWzH5rtX/c07Zxkcx1MbCXyF
B7iq8ETLNA2Ffwlbz+glS9gIFi+kzTTR10AaTjxrnnhkY6ksjudipEd8ofnHH4Ymb1EQEPX61d6n
AzUJTRxdRbQmN5R+iuMQPLQU5n5CUwmYILNnsOjT6IjcrkjCB2aIW7wwbWk1d80MrsK+40TtOzvY
Vy3GnqJdVAT6I/GvCW2+OMmptnG+8ltUXmV7V5R1Kk+LHq+zSGRxmcJzVI6Yl9B3Xpwpwhj0u9JJ
WKd/AQT7ZFsGa1nzNaUtCKfkfq79Wq2ln23yUfUsVMPfAwsbuicjQg848dVJIUV/xB8IRZG0adqg
aPvqydWU1cLYpnAoi/UcqQ1dfGhqI0tI8QFhMfr4op5xNah6yVR7WsFTFeHFMof7eJ6Sie3rNpMJ
6IZ8yuAHoHfzYPVZ/Pwe8gv8KfbSSocmphyR2pAUaA30oNJAH6NnfWdKxp13mEdw1gXByFEvYzla
ZHMKeDVr1cdEpN0d101Zw8fCUN5noDNMFXJCNmBe2X35OJodj6bNsVtklpDWsWex4+OZimkv3Hf1
yKas8T1RThx6NFRhUAXUcQp9A7E7z1sBLIwFspD5ocGRxP2TgijaYEMUHd8IJG7sVqfaImlmNinV
KPyrp2bLGp9pSPIN9hqLn3wKWZ0OB7lbWEp0KAfXMmfaleCr7EkEwDmpk4y+i/gw65SFsXIl7tS4
sb9yJ1dE9Vf2+BeFJtlIlbWl1RGUqPseU5J9rewb3XPNQKEgM4cqT0tRzIveQ5UArzJcEqwRSA39
PioYJOc7t9h77Fy9rm301RRlETCQphV0o+BnxJUv9ngkQGN2YHR7Z3xBPnSptAdF4AOe1PTFmxRg
O+6YXXRxxub30j/gvb5HR1KhDYmaqNDgBgX0qDrFuFD1ZTt8URoFG+FQQfHyvhJunmopzT0e9XPP
xh3+Ub8P7NbdrdNFTsU2UG70Fg9wy57dMeEAoxoGME+6jsAk1gWgKicInUug8xYp6pOBjJOCZ3Lc
XICoPSorsV+gU1MHMUQr79/vQYobk9DPzPRiAk4M1y+NxYiu26O8tpo+Yf6dvPMww31aRrSlCKcz
nR6tchisdm3AA1D9Fzt777k6QcowtpVLcARN9kqDzAjOePDDPPPTyfPIplu1XedWu8wKkVOjx1gR
A4LWPXz747i/+Hq84AyDoRIsxztal11v4Sa1uF/tLQJaFRyjbOzA9KUnABCbjW/pGBPxL+aNweYO
K3KY49FtQ4+woZpfvWtWDbeoAVRcKtLFwVqtBMzeZ7qgtn7Glx2jH5yCqj98OHKW9jgDgHhO07HB
kNSLy+O4eHIb1ozzzDtH92USOHyy3UsaOFiBqbbS/qd5i15judhswGCxlSmFZTDq5fXhvpunJn8c
N3STePNnGr6bMXRSfIIO3fP8BdO42zrggZBNspL6jhUN3PeyIN71s7xbnJXduFNeXTj1R/dddKmS
uy46Fl2eFkM7L7g3MjuaZ1rrI1zCS+zmhd5z4QQGrFEkwHA9cYqlQxveA9aj4azifH426qa8PLLz
9sHLXv5xSx889K3VvdB4qA2ZGptd+xHfNT2VcAJ/lNyq2S/A0fgFpkCVCG/14x2ubciZyaF2frQy
WFM7Qsf6maj70r223Gvs8x6FuOwat9rj7d8Agm/1shOZn64BM4BSFZVye5UQhNrBFWV5K8/b1faJ
FM4G1rWwVsPzbHKzw0usq8URodQnsoDikPdM6G+70Gia7bSz6BYpab/9wqdWNKf0Va7vHE/kO+Ma
livebhHsj25pBWWfNOdCSRijSFgyl35MXVvDVOPnET18vMdxm25t5OirbLDXWnAqwenSStEZntzi
23s/f2ioRRIm1+qjMzo74ZNmdNgyYlrZfr+9x5Q22akhSuz17YFqs3MB+kSXzZlRw5quT8uSy5gO
Sc3DWx6g6CIgLG8LWPZH2aDnjHb04Ug6g9gvf2aoWF4OgVFvpUMmq7irCyLTp5v1zQ77zAfLOljS
tHYrors2wbIw6nq7N9I5EktuSBHrsv7K/R3hmeFWr5H1qlP9uDWPBB8cHnvCUgbZWOHR4tm5m3In
MGanhz4U09v0vO9+evj+mkFieN7ux/y9FaMMUwDCjB72ol61oX54+GqOedddEuWYuBTGd3K33bgM
6YKNsLYpU84aHT9BTA/xdHgnSPZBaiCiQrKlUVXQqE6wOTNqh1vf6uaDF0xHI2KvsAM2J4p7ryb+
4ZRJOZJNDE0rpcZl/UtLlbzipzxnBV5Gt9SuVpHI3lunnnUKnYL/pJ9W9+j5z3Ot3Fk7FdfDp+o9
9Y4Xr/+ePpef5s6uHxvne88cX4yWbfuPzdOqX+hI4Lif2s1yP5BYM/rn+LcoQ71lEU1TUguKgCTd
I8WS9jGrDz9uLZ2XiqH5aRRf4e0QPd/hbucfzqgZxhd4hY13637zC/1faOFFN+14Z4IDx8ud4WLn
n+BLEQ5z1GGwSwBQdp2iH1zs4LLofpJWFVuAp1fkKIX3cpulwRsrjelrGVNOxu4QY1BjuKujR/7d
r56tSnR6ekwX48dY754enfR6b5h7s3iAJUhDT/rsGzymjXTdiCTCNxLklEkDum2QuJGcYcAG/ZXM
YrF2qD0fRnCNw2NjkQYHaokYyDz6v+8upTLwpAfqpgWbL7uH2wlcLr8Eubp7bFjTvV94uwe0WZab
o6Fcpk+89jKGDCR/e7y7yW1C7pDPX6fhozRKINk0zN8z87B5hv7RuPZuv1m5uauPisH8+psUkXuP
qp0q3ZbOU8yNklqGYONO/baVXpQrPCkU0fCy6Bdnh/LK+IRx56lWpx12m2uC4R59d9iWyqv00crN
6JA1K9fV/dr+3OqXRbtcbJ3LTadrVZbQzV+PgbEyT8HuRPPukufQ06baMV5kAY+Gde7yqex5d3tV
XjTud8DD6rBY7b4uvTNHfNHlB0lTzL4dxYWe3beO3rWlLeYU3bZpMrWBLE/X/udBy1ozstPVueLv
YLUjQ1kZVfVNmaOcgex6/jB4L9e8Vyi5hm/TT6h1lvK2iSrI7DtXZFMf5/dIIxyv1H+UWMv78d1a
5dWpfUpDa3hG0VptJ8ZPCR5nukrvUnXtrFX1vPdJQnApP48MEL9378ANUn4eG/U7JNqFZzyDD+nH
kTIVSfi+f4HEUM8HzgipEPhZhywSZg3NdpfwrqcVKFG0I+tZvTsFYcxHadiijH7DhkWkpRwzQ5Op
VglCWaTAv/2UfDXQs2sEOcCf9foAABxrYbwSG5ygonsNgYWHYzhiHPKlgMJJVEQF0cDljWIOxop/
Be4hipXGMZAJXAMNDQr8mmqY6pHGcTOhbCf7Wqk8pDlCJkje6gQ+EqxhH+NdnJFTHIM41F2MxTuU
F3ahjzsZxZIfsc1Uthtua8Dok2afIv6HIjSkqUCsX3nwwPofykRQeh18jVSxCB+YWKqziS6Qe5B6
R6S1haqJ+jjJOKwZSW6rinRJp7yy0dPrX+bK4Vtq5FsWFa4+vHqbJBR9AUWDeGCQLDscu255dmeI
z0EGEnF01WjKYO1NjrXOq/NcPwYpSNXkibRl752weZ/kZq0KKyUJbfhNdC6qhvm7RpCSkFAcfCKG
j5v0Uy+7ujtY+mUvHe+A4ZmhhIikaTzBHSexa9ueQciZRHcTWyh2Q4tnAYTFmy4/IB1tkzU/JYDB
f6P1YPFcvfTlJnZwokoI5xUDxW7aOtIIka/Rb6Ztx+7lw2f6t9UCxxd+Lq26O3IcdOvIoG9u5RA+
jYhXaNyEyBI1TlJHQlGOnttu8nL9czWyZ5gNoSkqt0oYJWC5w/2wAqfXM4rz5gdmRNMW7XcXPGhV
OdtThIF8c3SfjpdBONrS4WbxGJiHVtUexD0MbHJoxDf3MLixMV7pWQuc1M4rbslCafda0kLpUwig
NjltOqT3YnLbn8PUHi3GhDX+Z17dkyPvB1eezAx7GzZJd11oPSqR0Rw/BuUQM3WizA8JOMY3YXVk
kxWAsZteZR9dn8DRtYUZNJP2gR4xa3t0qV3ICvZ1xsiCHHWiiLJFjONemU8tNoTHHLXqbhi3z1lU
/vgXYs0apmYGdICXSC0OBYsDshwbpx4YJBiUte7cO+Z3DRB47/RbPtSsqAitAqnPe2n+HGd76jHs
aqtsBdUjfkSlJy2y4nutbLtIKvAiIHe2AY/H1CvggAKKPRoPxFSjautouc7nSypk33dwAUWZUO2W
WSDwg9z9MCt7hMsFQsmSa/4sgoyziBZaCA0rHo8E6bu1TXvvwXOMfwolewpz15P/WDTy2aGzQEzr
LUvhjVMqLNXuFkAfgXRUmH3wVzizAU5SUIfQCjKrZqd+3nS7hw2mwOtXxS1AI7XckDbEsDrF8SEc
KPUykCxmE7ysEmugI5SCxIuK4fo45vB6Lxel2sdwvUoSeTuxK1yc+sgfIIoEW2ilgziq7P0sdd8U
RzeVepz4FcsvD/IkKBXqWSVI2tV6pbe+E3nhh0TPIyRVor0+2cPg+SyTnfdo21Remxnd6zbek9ZY
JDXT2md5ugZGE6IvCurwRMQNehjBnYXB9w5e0zNXE1IroSEiZLE9PbHTgICtDNClpqfWwb+3KfE8
3PC1XBILmhf/DKvDu6VknKGZdQvjMgEDUtuiayGnOrGLvHgCO/9KoHH336iPjtNjMTqtb3lgbu0P
zTA5Z2kL3DUXQXHRzi+IgBEbd2mFjND0vkJ8ui63qlmAb4yjeHzXuwJp0fIi7nCS5tHHZC8uPqME
yj949iqdWFcfmkW5Wcbf3HtixAFJ5OoViz5+g463W7/ukIEbH/fUjYPSwYXygrunybixOD7s8k9g
38ianhGkj9naMqAhl4e0g2icoMSsVaA2q/NfPnq1FtAOQ3NYCBcUgi6+dXKtj59A8u1bzHytDzjg
ha4ZvmiD0rpBsEFSk4w+jZQeiSadt3JWUmdB+jiAl0/f8HuULc2RXXRzHChWzvyNCidulcdVmDUP
+e6WoSFbLs/Omn5qTSZ+s/LwFyi821lJik+GP2ATbjbKTtggLXRAZ8MTna/6DuVnKtpQyoz5rUqR
Pn6AvJQnmVq7tiol7zJ4w9w+XPFLfY2Hr/67brWspvUiDsKaGWNGoGb4qhW3m9WwIQVzTZEp0iTX
4Wy7UL5fVTg36J2B0tA2R89ZimCpfyhEwO77q7spAmhgHw72bWRgAMXMfWauwTSi2jAE/UcJda61
DvX9SGjJW/6TdJFuPMZW6/dI34sFHhkfYn2vemZSmoBXpcbi6f0U+p9brdQ3YbOjW/OckhqzmDfv
TR323jugN8Z1CUZH9JqaU9sMUo47lA40nu9dEYm96RvcqP5CE36GHEpkBAQGFalL/NvamCyie+7e
6vFPtpbnntFNym7KacnzWmX4ZqLEekTlLKzO7RwN5zfuAnKNwJdLDQPqZsTkpSHLLafnvZfhZW3U
EqMeNSgbAxEfh+WZtYvSzhlRC6QdJt+xtudQfrbsMgd8JytGRwQR9/675Gft9zAmdGNtVb1zHqQd
e5OjhRy8ful5hs8bK25TvhI8ZHPPk3SvZSAwYzTo0T1cDEqpW+1dhybaGcwkCodaMrj4FTCcsxtf
PEpKBg6QfPuli6O4T2y+77Llb57rZJAST9w+RA53cN/64V4j+MX/g32vYbWS+aNdGhM1kG8knWKl
9lk04nMExl1Rz1kWuQ1CaQcmxuJpmwOeiSma/NhasuOBAuyRAWO8RqoTk4UzoRG3xY0SsSWdE+EG
+eZPPObuhu/lC+ezgnscn7rrOy3ka28QUDRWCLoe/nWyG2SjHJlRcXCOimciJ/Nn71tTrrGzS13m
j7S1AcSdBIPUt1vccYSQabe51+HF8PO72/j9uf3mXnEWUwIuUADAD6HTscJkB2fnCZMHd0gyEbAN
+k36ZBc3ly85F7djv3/TX4NK/qF1eeJb6iwIOpgmYeF2cBdigANa4NLEY2EvutfH7/XJJzLd4+e8
n6LQf4SLNjTCPvc/3x0a1nx3C6/Q8sIrYGXCGoqeFz/H+sEMTFgl7hWB7AVOBYIFSAZujdPkxFFa
aTycICmGfZwwuUXJ/ZMMzcZisMamOPEMQAIdo4w3A+gCagFibWDyhYTpvDDch+/lmRqiW6A+07Zy
doFywW8UgZdoVrFREHrtfpicYxtkbjg0pgeCObbJbcGvNddQPaCXLcUjEWAPX2xWgbery0kC1BmV
zfjJnrx51heQudkxYD2ganQfGXCZBec0I8C94l2QzPmQAYI4DQ3VgiZv85XnKf7dEcZD1QwrGx5d
2t6F9OeRtgsZTISQV6yS5rVZWEPEPLl9gLanW73MH7aXY2C6IGPkEV7Js/NPtK32JvcaPi7juE44
CC5I280D6nywHqw7riGbzw+TuHDCLysDDS92xdkr5QDBnx/aW5GP9HL3balhJTVWOlKdgeOpW4+6
L7yjBvKyedwhKUMbjNuk6XK/SLcq4tygv85LHy92PE65V6Psknr+LLrnX4JOTqxt0WeuFhDQe3tm
38p00No/KuTPnY9U6aVRPoFb5jSVKBjL2ru5lfU6EXa5c5pijZ945yx8e3saoeLFRZybg4/STLQA
on0eEbWawFqQ89/0MkWmzme4u+mEkByNFjmSd7r468K6nxC1emebE4govj/cdzN2fa0A/O7ZdA5d
TFhDoBd5rTs8Y3gm3e2wvMToO2nTMJfO7Qcf+XbqFacHCLtiEQ+TzRH/0QLHKYwqCCrIYY6oEdzb
y0PptqwDbh36smIyINe4j9Hc2p57yBQgfPC9VmSr56QYzC8fzjj/Q5B8Qdq/vuZukZKqa1TVOlnE
qTeMYiTlrTvpVqtZKotms41x+ZDqm3cbonpE24uTwW/VTUdtPr5KJ1GZzImZ70TJyEQiMTNL3vwT
LPMHcWqdq4U3dTGjtPWA35F2yAJm2cw/3NxJHNWSDawowyXixu1lzzdKTfvudJ/t0pRAi3jCRyZm
wutGvmbXn+hSi+0JqQwBAU9hUn1h7uPDbhoPr4R4W6z9qf+NDQc7+L1/Q871fnjjJEga6lmgZTkk
5mpYzWEtbgzjJylprVpgZ0WnBSWKRjE4BLUA+piIj8l38b2CdIK2/CffAvcQFtWahRDsuV7t2siN
8u8yKHQrSLOCByGXcstC1Lmvr0A4+cmn4ClqFcrpBhRKWgLeoRVQqqZJvSG+Qjj6SAFAEe8Bz1ua
yFSmCfXBLiLfj2X8vdvgQmIc4a19aWub/cNntRQ65QJ8ERrKQbgkE9B53yuO3j93eSJ9nh7ZWz2+
UWN5p23Y/ur1tfppZJn/fmBUHA9udDNRo60DTXZ2Hs7vkVfDHycIbpMOniANQHP1sSr6HRbbyuwQ
KVGycX/s7X7UWsAqa9vUHA6jE5jknYUIyIbrx4iGEGBOV4rm5OkEjCjjaVIg+J/dM3i9ArvS+jSh
GOZOkEJj8jPQ0s35SDeJfF5oFCp+FZpv8Pusy12ZNNVnn2PD0+ohceYsPnoZJVScsXwHRfIbuuKF
5eoG1iwrNn44Y39vGN1j7rJ2vEvNbEx3NLCpEmgV5sQX3++9AAiKeFz0D8RI2/ezccyDn/0PziQX
BiOfNH7LTA3c6iXie1Fqylo0CFiyXMEWxgC5EUdK8wbj3Zn9gILhrXN0jVXGYU8A0CJtJK45+c86
Ke2qoWLIsMwxE5jEZR3yyRuyqYLbLDqhI4o9wfFXFDij7e3s6potI5i/t6yVQ6fEokDvp12nAo8P
6JROINsUGlePRDR1griRF8OH0wJPeELWZjPzLvS53s/Gv4WtUXSvvZJMTIaf5W2zgPBWK/QKPamp
aU5rBraakLEIgYj3UbFzqVVp4TwiT1SPhf6iQ/6cReMfarSASpxXtAEOki58mToVJqgJYJ9oJSH9
mnYDmOqSBNEJ/N5/pAF0tEF3RMmRMiWVtVvMZkFqn1aiMtINOrzjnsMihiphQUA/4WWmEnAC/ODt
8RHwcOZY3bZletYpsiJaoVV9ER8oDB7cRx7EIFnwTOLoXaeqhhnNc9SRqLHGEETrUm9xQwayHf7u
CRFLAFqEhY3HwbWWV7j7HmAyW0J0gJF4polvkzBq+FbrBZuGKMSVu73/IgMLniQDBDjvahTce2Om
hOIo0pYS/Eq2I3kLPV10fOeJ3Y+Idj8rm9S6ShRTnNGrjR8mxG/r8HnQWSpu3Pfh1TfqcGNeAHDc
fKfegyL5U2qUHNBK/zJ6vAY/rIJSkRTugvzA8TvP3rBYe/UfXieu2Vs5w+/wI+GZIpzfwkD4+ASn
BG71bTy/dGnGwLrt7CA5TJiDJACXW7sArulWHkuHHT/ClAf+CjjEy/25FtryhU8dH8eD12B47g+t
OzspwFKUlHnXt5q1dLf/o+nMlhTFtjD8REQ4o7fMo4iz3hiSzoIiiohP39+yoqNOn+6qrDQVNnuv
9a9/qFgPu52/OUbt0pwj7BxMd3XfuiddudIXptMdEe/Pv7tlTWEhBFgW5EieQ5CMs4/Yp4T4KSu4
R2tzczEBIN/XjPt6DyWq9hFYQIS5EwDvK30+kQoSdwd5hJxSs9UYv44IVmsOvGU3894YlOm0A1Tq
efydta+m11LYek5aNjmUSW+8Ma+Lzwi4q+u/rYaXzQeYaVRsivSRn9XH3gpu+ZpTtKhXmDAf3Bi0
Mx5UKB1vCfPau0zZZXmWe85XUImjXnHgY+Eh5Eg0LVpVaTS96OQIs33Bojh7GT3UdONWb27sG9a3
uLRd4UTejyhz+ofyZq7vXy28LNvGF7/ZAAV0cMQfs2VaQrS8w+QU6nf3bjKLIcMT5QDF2bRAtcBE
zOgg7Onq9s1ZVMsg5SyNT0N2sr52QgVgDTvgCg/D7sJREbMt+JqWkEsuK7iW06c9hXQlj6bWU2yF
yGChXkEhIM+CklqFIV7ZMJjrCieTXuV9ZH6M/UamuU1OrOlLEOXH0WOoRqLoX2PUC3BMJTIQ8De6
GFY1E1LfOWaGPb1NyPf6atma0gDHD+32ho9bzfPSW0P6dKePkEPdegVggW8DOwBKiptZfYlFb5/4
fXlGWi5E7T5A1PJxEGLzdbiO6iFyA94xIFgPcqF3B5rghrSNaP2ArC+4lY/7QdJe5JN0koIg5hPe
BaEWwq78KtDHEA5POGyv7gCQYVSZ7doaaAW+Z1hn4ziQor4WWApB4ZjyqozBIBABt4z8aQwYDPa0
dVdKpYFv3Y96gkcylQif0QDE0iIXaROgkBb+wgyFTiwuqaxPkfM1ZtwByIJ9tkMoA3o1YzXh7sS7
QbPJtISX/flSC/EDnul+/PHHiayvpsbfnIqulY/yW4qpYY2ZFu6hEaJ9/TGCwLX0PGKtrTOylZsJ
UyUJKMdU3s7inIyBHjL5dgNu0JsYW+0GYerFv9870YLiH8OkUL9jPIBessq8zYFa8mxiYoNhitP4
4qzP0qkvcD76lW651odpbmrl3P3ouW/c9eqjdeS6Cj3JYRgd5olw+YSpifWNP9C4sWtmSemEHW8s
KzM13qwOYNv37oumtoEDiP5CVomQQKQF7WnXKDA/ELeGhnfepifz1DWpttanVYPduYDb1N8yXHmO
gSnfvPvNx7iPFQZBb3uD+czLjNo8X5c/BUiyYQBEwo+Eq0tNSQMCepHy5xTZeg53QnuBAQHc8W4S
WTdQL4zHhYPszkgd6iiMUJqWz5hEFbaINsBpSz939X3H7aygEUUSQ1Ltk8tfcl8Lb5sc90pnRI2x
Ds7FkOeEIud98Bp871sLzsFwxuRg+ItSHWVLkBjV/JQWb0Lh8X3LBFuGxHf6bv+SjI/7QeFTK6ob
HVo2gKp42pekATBE4Ojj1uOVCnmD9k5vMTgQqSB/7D68BG/To3M9alwko1LMtbIsXGDofGAPqDM6
xFfx0zQVj130G4iuvKQFRWZWxriUrBQtengt9haT1mZ0587YwrVfs5dt6RxoRNbTKFsLl6zB4/9T
DR+FkIuJl4JiCLhaFNvPOyvtA5Y6YZ5Kq6JijcFn4WrD6zWy/RN70usAvdEYOs3ofDQbEziUO2S5
VOHwE2FzFUZwHL3mZh1ctMEcHwPlrm+Sc6q3oT0ad6s6g721YE2xpOO+1QiuI5zrtHzOeD0MtO2E
g2Qg4CMtMGpCxJo00/Ew2zVT4h/7zuSJJ2dP7yVXw9v0GWddl/T/gJEUrjf7TboXR/e1Z//yl87W
NWJgegQz0MGFkPLZdAbGdTlTqfg6DMLah5o0CgpMSoenJEV8FHOIAcZwQF1dun3q2xxDNqyqvVvD
fMfPqOOU6FD0DixKAKjD7rsCqEe7prjZlTOY+A1z9g099aufnwb26Udx6WvCI2jzwQEhandbkyW9
LYbd43KAQrrNoPem0SFz4NfWcXQc9f8kpgw6ZU1BpWa4SKqxuEe+GUKGzImXN4VLJr57nLcVVbix
yJ9jthzSBClmmnpvWX8thmm16zkPJ3ZeNhgxjbSJc4bxj+7yPWSoJsGFmnByTYgoFDXtjAkiNf1d
xoQyjwMo++qnMX5joDywV1AAiJBE9Y6rzd/dBRwSfeEVOllHWHX8jP4QKZZfj44Xs0OWBG+wCfuo
aZ9H1N+sS8qha86NOC4nDeQhe/LNZFgm/idXHqpFm3kG2l/cVPAT0K7Y3bT0Z06R6ypO0+1Ou7vm
TZ8/PYARGuzDefs2llYziEibPyMlWodFkAcMnw/dCT6iveWwOd++9O5sUti0nFIZPQBHWusc6dXN
5aDCMgDlTuzHk4yh6oVMYCpOn7GbRXOxVbeii3tKHfewJhTt3p0JsDaAncgUHnm9PrsxXlWPEWNE
hon3lTc4NEHozxoF4MzYVbVRqhqZWsl9QftM7W4MnBp8rBU/3OFlaw7JD7sz8SakTyJj8NCkVfht
LSTUU67AQMIlE6I1yjRQ584oTS6ky7zNUTV6WoGyDuo73AdjdXqizYQPwzR9wbJmlKt4W2Jx78Fw
hZaZuwmGun3SZTydbp+lzyCBdGUSFcCshvl4A1XOqSgza3aCrlnCKsOKTYO58s51pvLk2wM3aCXZ
SoR4CqE6qzQJukLqKAlb0hCHYRN3DUY0Y4SFR8wNm2Au8MQh+bGDTM+ZNr2aY1u5LBEFQ6P2gkDk
o2dqYIa+T7z7ocCJ9W9bNQLIpWe9VFDEVqBNK9P0fsja4Zgbh9Rrhi+9PX9BuLa89/q69JqgTcY7
NmfpuIQmQpOxa8+zNjmVfCgJq72kRk2Th2K93dO/cGvwzkoyoxDpXEqD463gIbCRtfm46FJXLJsB
2NzVEqQHzIabRG0pY4pD82KmoUN3ksGgbPBUk0vGmtYqZu3W1aPCitndIw492D3uB7jkuC3xyDdv
09pcQ2ck1A9y37430OunViOv0K53s0aWd7ffbjF9u8+epWhWPUQtcI3bDsRzlNQLISEB7Fv7Eac1
zu1nFbIw+3t7mvYd5e+Mh+G88dCVAt+JtJ5UDbdTGS08stDD9QsrLYxW08MphbmFWbJdIFjMK6p+
n95BDMnewDBU+EsVl6yB87FBlQ9PZ3fMTbA4QFYbM4A5AsHvsuAhqxlCe8suW4ZGafzu8O/P0e5S
TL2BkjqeOPnV+hqNIFdhxAr+OO5gOJXDO2WQbcGkphTcLkOEbgMnjHC4MLtBFN6mXDvsgXCPTg8d
Gtg8FXZpQ28jKFetVoZRfz94XJIvniBaWWq3Q7PQlHjlPVGkNvUhmuWMLLRyJrJJDidT24oystZ4
VIkMbHurwoRJhnhiPKZsHuMIaxSMXffU8hD/r9A2Am0Ye5kh0cPCFcfVYTVq7UqWJlFCZPfRb8cT
fQiHPhC/349D9YEIOUOeI2jR0cR+IkU+wZg8+bhtx5JPY5pKjBqvSI1PvGDuAlN5/TDYHIVdjDme
hiAGZRt9Dt+mLM9j9LrPXGelhArHpfXgWTTOKluE3hpmiUo6ko5AMcPM/72jANbU5XMuaGJBnSYy
rnUDoje2fwXVnhCQq3GkaCD5lMp0OIiLpxSidyBquGZsd8zyp/wVqYUHy8suBGc0YiczHNzN5hTJ
aUe/jBqUGEkicqimf72K4zi4KZF0hA03AQv1N8+zozaCh/ZlRVBacNzjeHLKLNgO6zUtdxh1fYmN
eo+SDNnm2Y+qGdWo/6LgaweRujx+ReJ3w1nhDSPBUqMmMsNmQbaO7PoqoWQsn0DVlOhTQMDf1Cy3
Wsf71QfD7xvbjU+ue+XsesMGavK7RwqrgkNdY9hP7VZqVJxIfMcb7m+fB6XqaXAe0mkbnxqwuGnf
65fjdk0pDBJlNXQV8Mf2e7NdTOa2HO0OMKYffuRCqyip8Ch7QPyObsjoIGaLLCC5su3jN4xNvdgX
diflSe9GpdnBPu1EeX6QS1FM62EC1IIphxulkyuGxu9R1CJseljOy/k65Za+d1zXPVRmsY7T4Oxp
ADaw2q6xVGwYXxmDDZKeDPhP0B6Ldmu6IfvwjAEpEbtIA+5vtwPfOUXw0RaP9LKyGyMwIfZt56Fv
SgjLxxDqIEdNlDn9m6k+nXURUMvbPgFwjteHM3OWALSJ48TdCdtF7QBg4ZngkL7mtVrakIHmYTV0
JjG6UBU8hsiiwvjNT64armuyEt878hxBqB/oHLu4qXxRC129x9uIQpIUulHfXj/wAJQwIXqv80f2
CENdXNc0thuiCRhPUNlaJPnoHVY0Dzb2IRCxjKIbcQ25GIJAi47wtGSnYervf5Ei/kIgEJxor421
xg0ICo3BhsQnPWs3NVSpvC60eaRq8wM7YIJaxiwRh9RfQ3jtG+s2bSffQ6QPA2b5pVr8hh3ts0sS
VuxvO4Mzy8O2NMRsBi98bGG4H3mUlNgINLU6THi9wEoiF/K8a2GGHM5bLAV+GcaSxWTgYYDy0ZD1
E7WxyZNctq4/FSUVvVcyzqST4HnjvnkSkI16bqCPaN9son9EibW/LURdyoyKT8Z1Ri7CO8NQA3hB
ZAusrytdFRKQiXwX3zDgu2Ck0rcyxMa1wIo2Hk+2ZPfQ/PFzk/42kdcSUSCGb2hamomssd+1xt65
CnEGBVB4wCACPZGb8qjBRthikKFaU1pp/i6aACssdSM0kK3kWECJug9Fq75HCiA6AZF1vbGOMOul
EsLAHKW+GzY8hPHLjxWyKp5c9EguM2NYnI0Ywp3+xDXoE8BUAtgXHTCPdM2YYX2ZFuzq2LLI2UML
ul5zprDH0CRTpIAqmS0vJFcjAsdh2lHraKYj/CUxusOJlv4KKc46TKchuw4vTU/GUAnljuiN05H8
t8o/ywzhtsRzLUPcI4i6wHhcgtXWEbZUX666MpSyaOyK6hPZ3VjOIYEHnnTXXFHONqR44Whsv7wx
SI6IJOU2sWYdd0pWAwN7jCZqM4xKWxxEWVf3wz/TgN+P5arg36txUkKzsgUuG0zKwy3YpMaLmR8n
RF/HcQhK2Rfm9Fm7z7lMf6dR0zpD4fpniFHrxhIzU4PkMhhekiumTk5Y3UH/SV1eRXwd2ww7P5bC
tHHyto5IbKz5jjpg3p7ACQvzQMTuXOWQt0jNzf7cX5/cEsKz1pxcgsdJV5xPdD4wQmprNYNlwsUg
K+IbifQeEICmVT67L5++b/R3wNBF8st5Z5SCVPUcijlaO+F6eFIMt/27J+oYJC9aBGdtDGuOLfC9
eChOR3E2bzMl+CgZNFizN9x2pCgtAvQhGJCdjCJ5Jafos3jMHuv3VAEEW712KgTCHORE9XkIXgSf
NZ1niIoEzfKD5doIvy6nmd9AqCUCLLJqk83qwqaN9vXjVzDaEvaaRRZnccGuwumKBkxWCaaTf2Rv
JoTHEHM4eYRTqFhj4tJG6zU2lHj1aHyuhx5ecR+YL3lWxhghwvGT5odBQj0caL6YIX6t6Mf3AvY4
RZXH/oofMdAGEu6U8dTT6g5zmq8u1bbkKTb9J6bjBH34JNJCMR0/ZlNkWDjI7AX/aB+13JGLSj8P
755snLN3o/EiDISBMFqw0h6MN5Q6yICovBsT4ek2D18PVSb4mIMRdZARnMXD27QvyYMm/aDEDR+8
hP5x/OXCgd9gFk5TBiJBpk5jWOk5AWw9lH1NY7PKvKPfTL7JfTYAsWX7UM1TUu+KpEKC02UUnR++
8Xf88Z4ontBFRQUzRoyRsLrEySNpMbkC0SxXNTPugHHaQvbD9DGB6T0YtthNQIJn8LsJUTXa8ds7
bY8uv+m5jUp77nmDDwzoaQTRR+HDpOO6jw94rVd/r9RotY0c3sCujWkbRNQk27dUs6G4GAmYXxh6
Ky4VmqLL3T3X9nGNtfYdPTAGJX+9pcrjgYIKQunquoQk8d12/jDpVuMBbwLZMhvYjJHTeOC9+EoW
HCGoHo7TZ/A+vJmeLdN5Djn1OnodjgCC3nnK1M7s7T7kwsKyKEnz5BFhePahcf+YQdc2Gf3lmv5w
FUCND5bzH7ODTznJF6IUFVekCl3pX8AIP01Go6CB4/9w2LOgWustjbnYh2j4dP3ePyaZ0V8wUCSr
XH8SV0aJu82JGiVPEIY7zlcNi24WCj0dLyx0thS+SC1OMy9e8gzshQl8MvNwQs0seXEn2Maz54hu
S6ymoLAx5eyzTdX4+VbESbFbDhm44xYHdsvpAxmUBYklLjZ9QoDGh6ejF67UUm1gb9kp2PElr1LO
Y4LKYMiZHU7kiL3+bfRtYTpAQn5ht1eZa4MyM3M4cKhlOdOAr6BXc35RIjQ5WR82cwSqiIw/SfAR
ltdNxJbnPOTUwe/5YTajlyUus2KCIZm5L7w+gRZQI+KFzukitgg5zVxDP40oGUmPKufi5bfhnWCg
2l7mHD/AN7itwoO3xTIahYOj+OJw2tVqT2rZJQgdpyXwIFUk+WpXUG9xHJLPwOHDdBEWgMAh85T8
AnHZeEJ8kA8sDRKpMohAI/FyB4VHUijX5F+5wv4BHl+Q+8t/8R2QIWDo/XNDlrE175Nvqob4YMoJ
TztP5SNHrOlieB1y7P076AB66S6g/XDYRL/Cn5xQIGD9OsyG8vLi0SeHLYxBbA4lYFRKx1puSfwx
zsPLVFIZha0A2Y3TV/zS5O9Db9Z/RjMU11ik6HOxFvlay9DxB8bOl3sZsnMuQ1jlNY1pbOCdAxNH
ks/Fx5R+RPxrfJyrBSAE4nL0CVkhpUYs+tEYgKTA2P4RzwERgeUOcLPuCRgb7iZL7iV3EBi7xMEX
tiF8Aqg+PjMxptR83d85E9Ipsaab6IcYe7uJM/EYCxJcQ1Wb2wzKaFmNCjjHcPStTky6M2Fqpx9A
mEoJTbZKfs4/11S/1Hff0cmmb356ux4sFHEavvPHXT7GeTHnk5VM1XyoH2K8wjCO4Zq4DGOpl9q7
+yJLKk112yN+B+dJwZ0VR1yMw226M9F4HbhEcg1OoeQTVDhnEbVSc1Lw+uKtcAC95IIUXAZkhFrH
KYjUGMzBx+AaiY8QqKAjfjY7jFQu2LzylxUX9y0GS1onFvvzUhPrPxjMTsuGVfSxWhLChVrsa1Cf
rvHagc50CXaHuK1Zz/G/RxXkPuArP88Q1Y+ootWl1NEtKjIwq7mwdmTh/CLHyJeTRdyR7Dm8gLkJ
Uli4Eb0DPw9iqWSFrsML4HYIQZEaeqzZNlIXhndTcVyBEzlCZc7UiaGJMcB58snSFocONhAKjWhp
GP49iXMdRySooTgfAlgtfWcyG2IqyKD5MCl09r2PufJ0xqraxFwFo5cWaCaef7IZyG2iwBcbL1yN
xrTr1H9hOE1CWmXeV4QN2PSpbeYJews1inQzFMZYhFR7zDaYAUmlNxphn7qXZvvLpEL81bybB8jo
wswqjQeb5Wq7akJMfAQf82PCfYCyseqDUZuBzXBHJk10O5m9/1uA9W0cXkSKywdf2acajJEj+3ww
dsdBwPDZRXzhmcEIqSBugZ3fFUoo9Yc//52jIybr0ftXHYdtl9LuZX3+aLBbXsmDy566W8JVC1lL
OwcEP9cnnu7s5iiLfjevnme/6li2ivfyPpdhmsItixLZYWVfQVXvAVfx7u4yZkL4Ln4cUwaefiLl
csZUVkxEJBCFIozWgOOZ5N8JY7wKufybmQ4adKmPKarb7Nk0YGyLMt2XOTaPnD9YMQGw2BzwfT5p
2FHGzNuhhEAkEnNl3vvva6VfgbBCWJd5wU1Pkbqo2KVfIJ+IF9d8vnQc8A6JxIEeqOA2KW7qklAp
TwSm+dCJ20gcYZuIFSUO5NMptcxCGnQJgYZYTg9OnSbWJYp+S457SOWZ3VvxAfyNC6SbMasS+XFT
BtYS8iqdI5u1jDIjJFX8mYKSOpdqhhmz8+HTCy2DVtDG7dP7aHJhFHbI2Zgp34YCWiITmdh4GCTi
WMsr0NNLcvLX+TdblaHYmSaPnoSLK1850bbRKktWmJyGdFbWh7cnMTQSWidua2JLIv8lxl19Y9Rw
IekuZFyN8H/VN46zPgYeeEFyM2WKJt4fPVrzltk0yuFrxxPgaluTodoGLwApFpGGUZGJt6nYXVCw
ronZkj/65+/QNfsBQlJG2eMpdEtNMz07oJfjewe4RXbopQrnjGPcF/E5sRatEf9PTN4ATbsi32VZ
iWVpNqwo0/4b7Vnob1RZA/Mnhcd+8oibATgeVfD/cXbXf9++UkwVC5kBSPWFBhwkTn7RVjDH50P+
XCIIEOWjAhQO9LE6PIftjJYFTBJLAawR+Evq+BweZycL+2Vf2usjBn/CtYOnzj9whNZRR7eIlP0z
SQ1aCEApFsuQpeyOVJVEJuG6XCxYGsPBeEDXLAZ2ZG8l4i40FtucszblaM44MCWhx5rKNTJtftIZ
V/VfgrpkBR3NsTQCX0daJ2nWL5NsxgplNYijxUk8fnxx6GFFhCypCm2QxAKyhTbZuunfaWB5Punj
ZdDNfYRIgQhNUmW7QcfM+PV1SWxgEyQcmW5VSiEQkYSKZAnOfKGw6f6qMc5zGQrIL6lqpBR78mpi
Gyz7FZgO00QzBydAUGR2MdOQEwDxBjXHxxLj1B9nBys9givE2ou6iYZo2Y5a8XvA4bKheVrK6Tnn
4ZXigqLpZyDrg8L8KzPgb/E6LQqgj3UclvQjUrKE/s6gvCIBdcma4ZCR0oMr6tojDhDzvqa/xDNu
jFv9xSC+QcKjGyY2ckIpmAqSLd4PUnGJY9lJDyXP9EMQQY/qhocZLgvEZ/zghAZZyh0TPBaMi6tE
RlmpL9ckoE3BgzqGHdj2GOpFf/4ayYqBhW5RFC4pHWOpipaRxekFZCYQApZRGESxRZjjqQVuQa0r
hw4wSw806MRSESBLTpk9joris7kYsY5kV7iuT5Mryyi1xr+vAxKKR6XcaTE5+e3Ea+pw9leACv1p
t32xzRYzTGk52ezxsubpZkXwch77xUpspPhudhFJ7mQfob5mCe7FekQ2BdlsxGaJDo0tiB1+LYZT
ciSLIXjSYbfj2JZ9ffqPHCE7mXgxiefXv1wMsQmTJQZoJ0WpEEwKo8b+XW43rsiswobMwiky5I5M
uVeUxuKTwg8RXIpLIlj1Td63YFjiJ4fCms8ohbf4QtOI8zV6Lv7hO8UHlHkFoAA4TDmWolqYF4Qg
UIWxIVlNLoOgkAIGDshTWEu6QjotTSRtlVnwY0id4L5x88VFfqP3xneTkvYuhvBQbCTPmxsmEwr8
JaUIbXhAMiCTgmrJq64TWQjudEwxztkw4G0mEsw7nbomHKJA0+DJEA4FOihXR1Ylz+2vjufclTuC
b7rBp+GxFORMRKZjsUHkJuku+U3cqX+5272zXrMdagAKSPJQCmx7mdFlvs14mdFBc6osgXMvo08g
T3xRat0NqGxvexvV5hcNTdCJe3E67QLDu9c56/54aLv1zXmtaIK+wevN50o3aOJwNfkk0IDuNoQN
dFgMTLz34hio64qo7/v+8scoIKqGTTpyYtqM3v7FHAwK8xs2pnns6QXS8htnE3FGc2Wu4NK6YO7d
hvkMVDVgFsnO3QcSWAEXQ3vJYDLAU7xbt8WJMNHvoeH2sSgFz0d1ftHdJmM0sFm/JGsLBx+VW22q
zmN/iiwVj5kX2zoeCKBWDeuMZ19u5fytj1EfNmGd2Y/5wJ+y05Ls1NCmipkuCqYR+phDYwf7LMpU
gKl7CIMLKKRjrGSsWI8YtCv6B5CpybGfr47OBY0vc9BJtka1xh8pBhDUuae/BOVoqqRV39rRu9CP
pL2ElzmD3mZmDLyuUFJu6GnxMwaJf9vo/NGhYxLxNLTWSydFDcqNOoN8r51bOKkEl6++oeVqGU1z
ONifIXdivf21kUy0KJcmKYDyHnIlLNUBDjzR2WDSffHRmDyDP3WW37A/CR5uHmcWlNUcVuu3q1fE
VSgVK2f6uhKKcvdR/K6vk96ixIgk36qHl6ozgtU7y5eJfRUpYKMbS9NNSdyVxMXjaFW6DOzwSsje
NsRGTKMGLsp/qAZ6ut3k08fy2gzQ649WFazQKId5xtCyY75V40PGQAQr46XjJQJnRk9nr30XljBj
wMzNBjZ/p4tfhDLK57A8UbNfIJ+8PMRKvDB2Gd/bXiU7azBM51ggnzVlY/aYMOVE4hhNr3yEr68Y
clwpAlqH5tdtfUc9yOyIs84nJN7N1aNmIX0hEHLPm3b/Jl4Ej2CTx29so9LJpliWF4i+CHCH3Zv/
uARNmui2fi3tCs0CU91LcAIlugH+RHdOsxdWnX39dB9+GD9pKbYkt1X1ZMtpTvsQB7pdnwi1Jr18
iscH3/8qtKAT1RbJuHbT/gBOLT/ei7z00vp4KRTXQdiLBuHLxBEEIzVx/3yZ1F78P0QSeCViC11A
LelF/UiCHBmvEeb4hSPnZSiF80M37sabiSTvNu2iBpKSH3TGuUwJnwaNRGWJ4xmzT70F8Tdqxx+v
whhMXpFgP9arGn49gCy3Wp7dgjUAMy9sk1922gaqmhq95rz19BrwTbpFoiiIPLC2VlQ9rxH7Z/qD
OQ/VipFmh9I4g6pELcX6XhzozXOY87zH89U4VpPLxszYIc9BWiSD57axWRfstXAnmSzc4bDzi5ku
oc6denRpxLeW8x1mbHdNq7VxKiFrwtisidpq6sLUI3LxgZKP9EPpSnrkd+NtMoRc0IZ6KsLAyW2L
VcwB2zTwRfvxd+85jKDbFbSll3V/2ZfB4vlY/uUwYZoBqsFe+y+9jY7w3T7lrn+cp+0Goca3QssG
YYrDxWmWs4m5be5z08Dxpft1NxNuw+vmP5ffcsbrbxoUo4XvHmcbq4djFZkAxwB7Q6pVkHZSGZ6O
WhmbqAdD8yDWDq1YRbN12d4/i7JA12qnPAiqkTVG6n3X64xZi5/MfA0mHXZP1FwN1X0X1gAZttjR
5fdhf6ChBHz89fL4AnKQHhZf+9P1W5cP3AVJJHiTcvPXtsV9Bj2DtoBAvf5Amo9bR1MNCxNFw1Ue
JX04O2DBT0NFT22am+gZYBRenPQz6Y9Pg2e11KF9iNPcSAgE6HgCAAYEUtd5gU0slwmo6OIu31J6
radiVUbhdebk/2KygL/fuhWl4uhll39cVAzhHDHvOuuLJygo5gUPiDzDLVim5EuzGC0sKDaYVPBI
8NT0YJ0pM3FnaYclukd8rkx1dgweQBEocqG4IzE5683aReXFXn42qNU5fNEoHIOFrL2lvWe18b9q
NILdOP3GzV/A74LUANiU4R8c+S6swd7UtWmHxM8uPwSjxkQC+trDNOnvEDsKJE2d7j/37hfYmQaC
h8tp3a1PgtEkHi+PjtGmbuNQgO5vYK0Dzj0Yiqdjn/ORAbTdonxYHWc/p1ET1QpmoLMW0EOlfbHO
K1G+2p1cY4CMFwUWjozKF/ye3OtUf3X9wcMnUJv9lDuHVEexc4eM7DpSMXI1Yfq8+RhMw/Qi+Rtp
oyzYRH1Nhffe9fi3/YI2U0eXvl4tm4DQ62xJDrJzmaMmIlQYtTS/mjp9kSSwZBisLT6euMnhqGPL
diROlxthUrj9CUzpAIUOMwm2ZaCfvt3hv7jbPAQqgrUnUYkdq2m2aOUJc3Ag+VmF/oLBxyxa9Z7Y
Rgzi8zRHwblts8WJavNOkmJrosw6RmfSmeQHZQbI/virozbHLpLS4WB7ZACGgcBK+kCUrzk8hUdc
2UX0UQx8b2O44d5r0gjP/tknhBL3p23rZlqU/le4ygz1QYAqMx24r65ZMW9bI6jKnvAHyB+jtWfJ
Ql5VDaFXcUxxOR46NKy67yAJuBlvbNSPT/7FYt3Qc+nVNLPuVgtXrjIq4m94XPb9m/ed5TG8p30L
0lbc85+TYt3dl5Pm/hPO7pb8vZ7/stF1alsAI/tNQeZe0USVVic6BzgqNnGrJI992Zkcg4arbMXb
c2wv+hzMGHoZ55G4blyntVVbXe9OCGrf+th9q3Lvo9dY8cpp8YQcKb9tBds6OPmtoHRbqGeweJ+e
/J6Tmpn1giapELpodfz3R0oMU6QrfdCzBsbjLz39mMU3Vkct3J99UjO75LfC7Qfhzs8O+u4XA4bV
CmphsDmiVwbcFFESKtDBRUtJRYPI08X7LEahTmMnTeKBeglXzS3yBi9dF+ElbiyKGW4K5MPaaXyN
sslp3RCrAonCKELkJFHtt/wMeuh1UuzPSP8AdBz4XhzKWJ/pqBfER4WjYdrdI8ppOUcMsBYthy/G
LR8rJgQMMurIrDYTlBmfytl+zKHnVFosoNTEmc2AEWMQV/jb6FNSJ1upIrv9MLjhOXuim2xYG6Sn
8gkFsMZ1BaBu1ACrU9GKKbqGm5P4c+aaCFx+Kc0yApI/2lK3xQMXEIrwsV0Vl8AihkogMkkfRod5
HNstVuk8xaJzg9zHNUU5BkSt68HCBgkB/hi+nfEeEKYmSfa0TedUAbWGid3iTbnwwcYT/jFTIaLj
mzqak3QMU850tpgIGbnXt7JVOf2aokxjtUlMPO+SeZTYy6yGDI0qA0hTNt5/3uPil1qYTZud+ehi
AfS7Bh0Nz8mvzZuwGTRhhPYTqPa1BTUIm7H9wqpk5Q2vREEE/cki8Db60ym5yPpWM1cjICKJnxro
gCHDF+8WRhZUaUoYjlB+GKXQy6SfYWNgKw/6TL82GjHwCwxQRGcH2rtlJ4GZCRkVaiD0SGsmJC9h
13Ko/Nmr1XDGDftnhSPoLHfKn3Gk8CF/dvQfD2seyJ4gowLTLnJzEfBArcBxvya7rI0UxkGJLAOJ
WgONVX7CMCxyWGa5DrVQ1jfp6RWwZGoLsNgjdQzc0s7tIjx5t1m6V0aHi90ftlFnOAPi2wSXJOdO
3z09Eas9FqmN3o7oQIToRAguNsMKSP8JnI+nv/MdfUaS3KNYwCgIfoSrfwn6YSf2u1ovxAUORuo8
/o54RhPg8aXiHLfHYct7zAXYxosFv/euhhH+ZlhCBhNYIxY0vLD8G9otVd67ywBhoxO2Q2LynilO
1+WVYtTbgKgxNkHg7Ahh7CH/cJs8Lk/fYlVyCSYxLMMncwvE3XwYHvDFv8xR3CGggVeLwUp4wsjy
iFlzSQNChevwhSPP8NlitoHu6UI/dLMdEly0ktO0bymjAmIKe4U82zQrOBB9Zu8Qum5Mq8PTc2cV
HyHJvmMouLm+k3ENUZr601duGN5pm2HtV0nFTzjFWdTCglGyTwv95r2HtSvBfD0HRwdoNTB3X/ad
SIZCJ0d8myNiQ2p94B6Rqbdh6+K9hHRqBMqg7LvZfUZhHFtnJORn1IIRfRyeQhiY3GathSSO44lg
yh6T2zR5D1MUsYXd9z9DJJvWPULPzhZ3hO/OqAvPlJreeJWzWjZ0odTV7HoX8xllFpxV2X3p8xib
jfrjs6y4tYrJCK6PWfRUdK7RDUnzBavURbdjiO8HFOlEYdY0yNGg704zjG2QaKV2lypmVDqY05Ck
PbtOcoaxqw5nQ5Lu4defTH7aNXqHRQzVvwSKRi69a8OPT8OBYqcVN49CN0nBmhStwCf1yFWocPIB
IYGNipPK4YLHHHehOeq63AnYMu5ZONOK9V5JAkOzYp6FvwC2BRlXbzOUxBjEaax28ZrZfLXXqrA6
6xwHKnnHPdBP+9Ixjsm74rWaZL8/TP80U3c40cz6JvmL4YAH6YSL0wy1byhpkEj0YTK4oHegNixj
xoNHS1bRhS+fbJjTMhCWcwiLgV3cH6u5pkzbI/Irkaz6tRhTbEx46iNohwhBv6MWuYq9cWccb2+a
yaFix0I//BjMPucysUAZ+Hxph7PFBTta+X629Q44sxyjI0fMDCYzBoANGOKw7XjAIQNIq86dxB+A
a8Gw3TxwP6x8Vjv8Dpstv7m/G110h7JHBXiDDaUSFx+t3t9xusiC1p9sb21bkf6Qrf6Jd+SKSRcb
9kt/2VfLI7JFIqn7WpfMdPPi9C0eLMY/sCrn/lx2LgIpmJDw4P6y1fUHYw30CMwQxh8NcFxhOADQ
CNBF0WfLHk0WQncIb6Tn7vE3xyqKgPvxVa9W7WEP6L9w/hYEUjHjGu9PliDo8GJ/uDyou0hViW7p
4dRadXUK4YyXwymfPYAuTVx5JX7BBe7/waTgDECPIt6a1rNEaDlJ8hCojiADD3yWYTU4sFUNYRZY
+DsxlV53YRr0vA4gD39BmVQ1SrunWYPA3sG5viQJS2BuNwrhRuHKQQA4hg+MwAcUqZJh8XWTSFDM
uyfmzNf1b/QXY+ELmkXbct9vGAL1R5n+N4YtDpILPQcb+z0mmgAldDLtUCoe0mv2HFcjU3cc8mMc
Q8deSfbHODYmOsuCYRcP/a69Qj8PB9nx25rDcXBhg5W91ABdfprMULEQ8H0mf5y2kEWwVzCDysLK
BRt0jjUZ7shVBqK1yAbiTslwzbLIK465rcRj6TWCbtmQe/C6ugw3XRfV70cD5GLkEENUh7fVHefA
vjZToV0Ln3jhY/dg7d987a8dHt2NVVpUm2ALhL6LZwAEu0j7E593dfaC4cOWh9yE9s9mmNqH6wsM
P5ZgIlkRkmXVQptDQtgJXOw/ls5rSXFsiaJfRATevMpLSEIIYV8IoPDem6+ftdUTfedOT3dVAdLR
OZnbpVuFcSIGLyA5gOOkaPRmLF6O77BBCzlV0RGw2V3MuOeZLFPOijF0dNezaRShSmDCvcCghaHF
pTqq+KStoWNFkyEZG8lA3OwrwnhIcGh4sd7s96NfoJOcVFxiHKmSCRHwyQgzhkzPAtlbCH4xXM0x
gJj5OM1o49PtMr9GOg0rEoD/tDWTVJ99zuKE8L14d9rABxYeFN/C6MzQrOCRhc1xfTk0N6bhGMQa
8Drsy9aYOoOsA6qRNEUFZ8whyT9Wx3lDv6MldPFGmHZAoPwYkwNj8RjR5PSL7B0biGvM/IRzrnrk
9sHMWrleoXdagt0lbw60HERUPbyieOTE6h2t1YpTLoLJtAnOcXYc8lHB4nDr6cQqe8yaD0PCusUu
HTprkHr4KZh4u2jZ+dCuA0G/a4cDdDXgYv51V1TP1Gu5mqFloVuIdn0s7ZQFHWRYcQ1JLccKe+m6
45kBEd5UceOZGeyd3o1F6zIuw3jxcNG6GIpeMhIjIFPCoUOjFiPIg9XwNurpP7lF00Zi+EOfKNzg
AJ/NC3sPU2+eGKCyzk+rb9ukrxlDdhCIFPyCWDixAEfposHcBjamhYuc1iQaHIaP5JOWIPQN0iG+
LEuv0CnSveJRdXedY3CcwGGbafIwbTcTkQLb2m/6tdSwqbabeS6Bt+oxS2vjsBFq9chWxm0iu6lb
6B5mp8GVqChchfYQt0JCRY0S2aU5Zkv4mCzvLY+u4IySSWdcIz2/zj2foa4qmTO1aAyAWm2tlUrH
PypN3ogmhWiHRN2tywbrUOJXESoDdgmma9kwMbYv+fDQQJW5roGGbdGsV5lx9QAquRGnXqE5Z+WF
L4IS6L7cFjYLmpX0NmgEhFGMZzrNsG5BvXd3LicZG9De4a0IVv7iKtlbdBusesMI7N7jY5jrkbJ1
EBN0eQIDkl717s+cLTe3B3KrSZbq9RWEKb4mEyUymaPkaG9MUkkYmLi3scn2WljnIVDSHFBh34rY
OJxMTBfHDb9+vnblstnIm/LsY1VY/Whb2f1P2fSG+gTt1YuBRNv4x8BhomRQZolfrLpXu+Wd2P5u
5rNofrsbEisicCjNL0IJ+xntCG1GC9Z0GWxN9D9aFmLD1jXkoFoTFyJyCJWDJtR4lOxJMFh06l2g
XveQW0fULEvl65wc5rFkW2i0a/SbY3fFgRGkrg2c0dvsDbP/tlj8YB7uuM9ejHevS+OGrI7e17CZ
ibvvMp83Ez9XRk/3c9IEWaMhlpB8eGi+FwyliEuGz0E9OllpiCwAbSfG5yV7IT+HQvNm9taWSSkO
Tpf7Y8ooAJEPPsOYJ1bTjYOAqiFhz+SyBvK8IyIhkdkICBsBTmYnZw+Wg+zEBg5oCPvJRUL+cYIy
hXqiMo2OfmLAsEIwQfehN8Uzhd0Jd/mkc+E5YkdEuWMPj6YPLKiZM3my/KOtHX8BOG2Hw+WST2zW
OT2VuL+2AbCSMUWubXOpTQWnRk3UYh1H7D4DPlQUdBiJGH5H79FloHFZCxdj79E62aqyEH9orbJ8
jRniGmYSajvPW2sSicxv9vaPTtCvO5eA1GE+qp0YanSNGdFyTODGXAcqYnpIkf7anFrtwCRW6cLD
oppJ92k8JFqN3r7uNB2+abwx6vObaXKGlBFTGlaX07BlzCMalDJZXu7QzbTf23zBy2ZGteNcZyUH
DZxoSh+yP9R3/vsH1I6XO8RHH3HlPqH9LtkbL571gp5AEQsTI81/4jLar+AyHbRlaQdkst/CZpCj
xsRdHf77wDK4uL2gvyMoLHbRsW/MDooBHxW6VOcTn+1dTPjPco5IEztRQdOWrU66DEPGoarPpx/W
v8pOoVt2+BgqGkOhN09yW68hLkSbz9M0vla4mxHawsjJGvt7MTz/feKdB5RO8haBMWwhJ1rfXdQl
YHHYSFp/HBLpvd0Ya/54K6kr84oiXnEoMfM81RqxnwMrk6DBMbeioQN4UbSfwsM4qfg/JF2cf+yJ
GMTnd09/oyhR2mLv3La8nY4l0kfIkKwlSHtkDcxLcJRBLH2OQZKJTtEqD7LZuRydWH+Y59dt82or
PR/Xdpe2uI0Gj9NNVQP5nEa1w2pz/W1Ul6DG4uZBuvoUvfwu5XDJN12UH6zSfV97B650iHQef/k6
KJgXCRdMkl52ABLfWlkJnOIwXPe39vw7UGQBtoaMn8BGiVqlycSTFDmB5NwIkD0EKCZ/g4hIUz2K
yFsol11/Y6Xowzu7Dtox4gig4xHeohDS2cBeNMWax9CHdouSu560mEjVtFJJBBDYT2GTqb+T5Q6H
m4mEJTB7ugchMYTGjVJfBfjGOfZ5++iBmKuAoOTASkIx7swJDYingSY7IHIgMCh8Icm/+M/BMX2F
ErNWkHL6BEb6m+TIKGxJ0hoQ0s2Vs/XWFOfS0OjskroVEeEdvRnkDf6PMsz01979YS/yr7G+qwoD
3+ns2w1nyz/z34Yz5NBD/cv/Z3wzmhafw44hGhwvk5yPh4136TR8XrHjJyEg28GrA10RKPM0x2uT
E5g4KTspQFBwY9n97BPFmibJI9Yxh0NZeB/uw1092xSlWG4HQyF2ghoD+2UrIHzKU3ob1I3k7nBp
m7lgKdlzin8Qnw8XAOzM1HniPh0HSBAZZWAs0Lqzr1Yd4mYgMU5uz7aHdWvILtMnP1kACd0kaiow
tZQYX516HJc4KSjBwzw52aDTktpu55ywH7BHukxJNEttBmqcCJuQFGLdRZKHVIMUBTLM2Fd1GxEP
GXMCwQCtM6ZR51OK8jFAp4GqAuzfXfqUfX7F1P5Iq/BPmyGt8YCAOiARDcIcHfxiwPkbZ+ny0n54
pFKmVPV/F6/YA/QDDvc0Kn6PiV3ViskfENvP1k4mrfBPacVcxDE3L+HSc0Z4C/1bNXCaLlOmd5+M
8dCg/aN0wTES8HDxAKjjXHMx0DEhh4PPNziYImxWvCNEPsvFqV2gQmOWMnPDAfhSStkPqkzbjWER
bHMMiKlWmV9VSjjP7H7dv1W/zGZDSU18wA2AXZk+6CrNOBgzAilU7LYnNRYDzALuQpLAiA3D5GIn
BF92Qjc0BFSmnKRMqgqYJeLQ5fCm5cKiakGCJwfVG8F6/uhCiMBg/UjQm3a0DtjnNd3DHruIXVm5
OtPhkzlo/wnfAU/oN9ifJy10rRrxCdaxAx9sU/iuDoAjhNP1KOID9M2cEB+L4wcVlfMFdH8jRodv
iyXfkV+MrpAIE/YFh10FnQ7CLEKdJ5MqNFuiQZ0wo5AkGsIKg8I9++cCl8SMgS7bqBWfsZPwTgod
/C/IdjPKYg5wyYE+BqoPw0dPhhSRl2PXSmmI0vSHG67Z5TPM80ugRokRryEAvGnDGGr4+TjGcGjb
IReM5H0Wv7R0AXu0SVvHSqEDonEmy9lJGuYnVaENx8ezejFcZqMtGWZbCVhVIf5cNqolPfAB5SBb
IyuegoICIacJi874g4p2xrlsJwzOO3KfiPpBaLjUytpPkIUxqc9YYFrjbWkqFdU0G7dgh7zDs+PZ
1ZnFY6HM49AMApNziCA15t8YIINf/BKBrMXjcLHgqD0xpxjgwO343FhnfmWin8RcXKfJRByH1NUM
KnYmKMi+SLCQJzkAWZaOdA5UYCGje/V2LurkER4beVAnPxZ9Pox9gnCNuor9ocPoWM40gZRlq9/D
/IEpmvUQjZiuw3mPSK3Gr3cwip72KfxiCXuhkea46fjqavI7AvVrh6ES70I9VxReo4gViaUtP+BK
EudG1wEYimfeqVlwjfTlHybfiy1G9atHU/6wqJBRZDMBFZEfons5LZDodtttalU0cuAY6lc5pbm7
kGJeIMk9m4vWeZ3EIX06YB1EfJF1zYXKE/UKF6kJPaTWpjNnQwfe4fTlWFBTQa+TpFVr6ae+g3L4
DOgYoch+eRTNyBF1TqLofuO6S/OL30Fs+Qbuo4fUUFOeGCZiqxUs5II6SEJj6bJQqJ+opWOuCnsX
QTLquJivRbCExS6h5rQ7sggpwg7HjRSOTrOLyh7NP3JjanCPexD9LL68e3E9VdxIb0D7wG2Kjhl7
Hu8A3aNsIaOo2/ZWqxUGCDB3D4eYZ630Aw4jjRS+4d77kk14CXGxsA8UkUSyhmxEh9Q6+BaQcuN6
lIxuwoBeqoe0QFJNNLLA8Q/8ag/aX3OXsRT4awTDJA8gLuZ3OPY4N0zVWSAvUk93/3Q3ZJMsMXcX
LWg4p1xIH+ziaxflMmwtFNaRAVjYjnkhP1IcW3tqn1kOO/eMH5uIMakx1YfhzOSN6MmuxHQCCAKl
UathE4byp3NZLq5WwsQu/dxFGG4zugLOhlQPiw6OvMAhJdtbph2Orknu3mmjU/fIcVWVhtWxy1vn
MliDp72Ov1wsERQtrjof7WENyFXs/v0VKJ9xeMAXsC4JJcBPi6aRcayIpNf9G7tj1imbzFXliWGr
yhKeBZ0VQm8yFRE0N9FSiRep4dpjdUlkYlB+3IGFujLTdy1uJd89kBrdWXULzl8Oj3T/IEq4qFEn
+yDPnWuQGBsCwUgYH0Y1i/uJkUEDTzkMNTJvwXpLWbRa2qjRElBdjAOhjYgVFWsJj4Rl9dTXtQnB
5AjUxGE0RtG7Ld6HS8JwYo+lN59T8l/NY9ChttzjgXJI8ZcMVBu9diJk01SDfNi0abFfrWOp/HXy
ayj6xbl2pb5k7+vm0gxoF55ABpd5leGhg+acKpeBeCCNGj4mMwC+JcouTLioL0dle644rYyHFj/x
tvvzmGmCFleDsJTZePZbbqFLOI5Dl8qUC0fJn0zBYYrh+OgXHR5AInKtD21EH1D6Yx9iirifHYM7
iYNB4g9cSF/F+HJOd2mgkCKg0OOm5QU/FIrRM6GPp0a4SKYhLS64083oDVo8WMQ82Hg9GJ1QJ/8a
9NFqRwIK5FKRL6A/pXvmp45fAQ+S9Lsfx4omGTuFK83VgpPBz+hM43wDQTMo1JV9UjVThbDYmnVu
D9Ah311GrXNTOZEMji5hjHKz0EQ4GZoqcJicbow5Eu3ACHkYKE1JYEnGNisXq1J89me0JatVL4jH
PB08KENSTGJbZ1OSGhlQN0Z0Dlw9Lp233QzoyHloEZrSHXBANHgaeZf8KX+ok0w9hVQXny5o5KLC
XMVPt4piX6ysJkFyIziHWYy88SElz8/cpXCgYXX0Uxj+20LuQy4LQNIY0RSF1Yv68Uvc4hfim6GN
LwrKVsRTAmbLRXg5cCvaFqH7IjrHlLYIOMAFYt0NaKjHdoxamk/TiTgK8dsAfnJViERjSTwdN0Hd
DxS3hPMmeYnSB3aH9MMGuNgp+kLdry7QG5fup/9tGr/+aXLpXjuPaOxyhQD1rFqbPIySAdQo7xCZ
6T1kr9gTear1eFQ8JdzO1Ttxq6Cm7zh0xjrluaLktlo1G+ybqEKuvqaNykPBKMVY9YXQGLTUSMeZ
V2sc2gDapoZdvrgcCp1FeQ51skCzHW9H8u/Afp/aN+RMqpQBk9BpSDuEZBaqZAnbfUl3HiG2KPH0
FReBkz6nqk46VvfeJEAxbPSZRMVbo1DeZ8BD5oII64tfXLXYusvuXbO7N6HmjGN5O8BBd2liQbKx
o+DUQj2MXh0oWxv9YG01OJRzsFyE8BlslyMlwgWHjUZethoH3mT+xR+lQygaNPiGrg5Qi0hhS8Ca
UmcGN87rt1l0i3BpeoTQK8BuWSpGUJPxB03SZjjacORYP0iBF570u43lnm9+Yrv/ULTeGKHIeZE1
JYqa/h05kJkX3d6DLeHox0A9elnUAwU2PQQmZKKM0D53nInFkc6jqx9anxQnMjFR4aiakIye4pdG
6s76L2NZbqLlL1HiTCJilx0CaZgJrsQ+cks4a0u+qgKMUeJ/yjZ+06CO5xRyjoNLM4RVHkwpoFkw
7PVUVxJ/c67KUfnAH1jj/Ceas8PodBLV7T9Owjwyfc+0LAAk3YiHcycyRI78twTkqKugdj60sRzi
7Yc14nBQzQOX6MhLx2cZjTghCKVlmDgiEnpdqw3nSlrJaDJi1yJILjuTecAxTGIBrISMkGd4iZI3
x8omd3mOStF+D4sRG0jLfhjQPgbd0z8nqIa9mC0GIi4fIu/gcRiuxABJYzjrz2w964ukzoZYBkWL
mUmv84PHV/vFsAGKCEvQH4MwxjRM0ExUwwyerbjqljRdqOzFdoGIs+GFzZrKP0wYroz5hj2bvYSN
59Mt/i1aDNJWXZFR2zHStPcZMkvSUJF7jnhDYqGYv0TVzm6A0OXRboIMbyyM9HxkNPEU1TW2GRWH
bMe3IYc7rc/V5NKxUr72CPDBPZJhqWi/i00vvnbvzlJSI+iE4Gn8uGv8zmzJFMnvGCF/Hhwi2zMt
8LdBG89JUKQcp9IJ0OcUXeIi2s+AxHFP13cyYNUUQTNu/mdqvOssOIGV0A0+5SoRAhtWD737Jsde
tAdSunZGGEXPw4OJSy2qI+GQWxWiKXowFAAQ+HojwZOsvgc1LGm6AZTSt1cNCdEuh+WQXMm4NNuB
eamHhStoUwmyevOq+wDTo8KDRXpki5sDLbH7Z3Uu6NXNWFRi56mWSMIHcaYNWDydJD/WWNmqkZ8m
ya38NMbbVk35gv1hLUrYqLO5Ro1ieynwwxtcc5IBcOfqOsoQXHLqxI0rykfLsEadnmVMNIW5YAY2
drj8mb85qjJVbZwSpwMA1bBdBW+rHM+2EzpKyj+lZn/yrpmCiKNMjzB7GOZjmbsJQK85HR/0+V9F
00rTrEbFs7NSvRCEDd+gxcGPffS0RzM8g3OaFlF9JmXWMmNxTF1gp/URtAmwhbyd1F2IsoGbzkd5
o/7s3Z0rzLomMcJjY87G+hSQ3rFHTfNiN8sbCCjgg2GUUGtf0GKXXEZP8CLTHnAQ0xsP6/Buj6bd
46wckKePD71iFON/pT2PNxmO8CDRVbgNNtKhcQ3D5RI7qfx35GzmnY6Mg5yMtKdDd8lTwCfxkwSJ
NFeJeayln1FEkY2INRii5pZATI2aOJ6mcaDGKgJxS+BVBmiWwGvT/kRHqzoHVX0bGyocaaxAtd6+
FF9lSrBZ79i7UJkAhHA02W/LoCbVw68yEuQJbOnVRroLVCf0Jbq1sWtQdTywQ5DoISQAXxOFpvK+
Hu2G9k5gRxoPWYhUg2r+9sNrgqsSOWlhMaHxZvpNySh2NIUY7QkYWhMsuogy55DrLPpMQOTkA7ED
GXhbyFIRcw/FLiqTkbNTI4OxEN/J81z8U9xpz1D/RpwS+AfAFQe6d2iXe6hZvwiCSy6zvDrP0dMh
r+FoX603cnupit8OPoM7jwNqU2nbCn1Nf0VYbJb/GH2MxvVuNRifwhapq8ekS/fNWvm5jVyDIXvv
NfuGSCo9wuhK9gutT1+iQLGuTcBE62ZW+kRmMr8t5hbhiEDYTJEjZaMgkIR5mSRjkKYjG2WNFtQk
toJ5NtzyB8LrhtsiJ+Ka6eKgOoNQQgjpnjvQoWsQJiZCmMc+tKG5CO24GBbRDH7B8MmA+OAOIHNi
RfQ0+AXRd/Smb//pcyGngFzycN6A/psLar6m/McxYlbKdmLGqfdUrT+YqMZDUaH0R+Z/40GSCw83
XrcciKCbwqPJSnVBPhC8Zze/oiL0loH9wgm94zLg8HFrnuvGfXb4u2StEViUDr/mYH43G8MrU6uu
7B8tftYTMOAbFEXY1btHnivO3AZfzPbh1IaipaZUCfnJsbEExTap1FWfqYdRJ6X9FkVh0awBp6t5
pfzljt1DtVbDJbuaPLxcJ0YORRJJwsOKSioSYghdnZ86/YJdB3iX17ZTwelmCvwmcwHjGI9Dl6eX
Xy+viWWlwBazN58PXirf8kR0vNC4GHd2Vt5ZUsPmjMooQfCGsi7QfN/q2uB/Kp9ky9+ED+eFX7JK
OBpgDYNEWMHtF4ORm8HN3zEiuUTIBVmwXCvSomCFgfh9gxxpqiACKo4xaG/FYX4y0oLlkeHLpVBI
+90Gd0Dyl0/rK7dPLBep6JQDCIBBoId5531QL7bLk7OnNqYaF7AC/RLOPd7Vm05o82Kjh0ENvtyW
ukt+BaKa8o1qYj+oUlgO6t1CT3ujRku9+AgP6rFbWMURpx2/El6SW6I0K12yHxmLIEZ1LpRICSL0
0Ym8EM+8He2gd8cHtbirs9Ir5UWXIip02jcp/FgIkSIq1OVwfOIzZeW5X/zv88tYoXfC2nQsVYPC
YpeUIMa3SHzWXpN3f0yL6Llj+OTmquKQYv2eXeO1N4di/Vk3QoIoN6HPKLxYQ3ZWGz7dt/uOiNNp
k3o1uZvPlLgZTPFyNr6RtF/oxupmy5nfJ2KND0RjwRh3MP0yyv1HKmFhdmmDVnHyd7AHhTUcrriI
tTmxYlqU90P8/ei1DwQaAj+4NGE1mz5MEP1tIBpRo8cugyHuK/vsE9lukQ/pnPmvr0V6i71rT9sH
+5o8CLx9Q+Sh+WeznL0A+z9ms4fWZcuWWuKHl9zWhE6j6JRp6bQvoKNI1uYzxI5DCMzdB3KgwdmY
L78WnkDeWdy8yc1QaE4ZQQENyc+denKGaMB7FQmOxP8V3vQLqcMr0FZJu8KzhvbZAxE50pkcwitx
SFLnnMKqW1lsZ2/zRztyZ1DZ1W72Bwz/sy+0E2oaa8YTaYJPHjMgBo+O/Vy9aDyonWlG6lTRhZ7S
A9/oupgJ8s7B8633Uihp3bwka5Yyb//lv2dbr2RxyVlGijYXzbT3ivxpBcDRAb+5mQGKVUkBJTlp
WW8yOarxM6+EBm2SPlrejUMbJNX8LAS2fWmlsAZgC2XJ12j5K2To1/tK5yD41ke8RQf15Hmu+ACh
B3fdUYgIlV4TAeWYOP7ymsErFoEHbTrZdrvODyCLk5bg9a8DyfsAikRc30fafC30SXZFndIcUwuB
NKG2QS2ZiGJ9e88hAldgER/BLeoU5q8iE37tVJvRRdOvMXIQNl2NoCJjCh2MyLa2EUpiFWIMEKD9
Ei8tIq5OL6WpcKUy1xERnOggyAnzX/NyCVvkhX3Gg7aeNhlm6aUBi6UT+445c+PFkjxTQSLZ5BXe
Zw8owQY14+1pFnrsHtrSRRaqWC45D8AIkkJqOPEOIFUPIuDOMadGEQKjRlF+cwpsPaCiAkOLkCKA
nbrdDQr6EuFm4ZvR4cE+bmDSJa+MbvL5NRB/3NB/5aDoOX7OjnGdoPeieR+wV7ARkEBEOQlWhfc3
a8EsbglR5rMLXNXUIXVGMrpP3dztD7+JCMK7BwO2ssmWRP8O++vHyoPXbIUBSI6YlWDdKFV1WAMJ
rO0P3lUdj/RhaFj/bVdczLyLJYQ7X0RkCzLY8QaWTH0OWMrcA7aLc7SPmkw6cOYT2jwMqmSG0f6S
D/AhBGq8GLrs7Jvx2iOS0/qEj+ySwI/SjTJp0Lr2K0Pgxk8JOVdpzswnOGWUfA1Km60gBJPCqBbj
zGvYqi4KvFnASQzc8DmolIYESKN7QfbkXPsQSM6+Czkn7V7VApAgHkMna6T0E4K/Gtauij5jh32L
OYnNqVM9eOuIYbzoktZtPDXX9JRc0zO/Cnk70HAajvzXJQBCKge86JyfOgwUXJGb03U1qd4FydC7
652o+UaFoxBGznmhpcpFkFzt1KsNz913H4fxkfT9DSmivWOXiL163rSQTgdc3yFzcnLH7FOV7XyX
HNNdUiPScU+Pr90/uDFeMys5+7g2OmSHbOpyWK2uLNyp2xitsRANvgzaI4033aeH5OGL//68qFz4
O84UVonDTn5Oi/x8iht3g+BZ039JpifuTBdqcu5iPqdSOQC9X3h3D1qqbfvWe/YBn+ZqVih9mvwx
oILfcIoDYlOlKJYlvkHhQDF0SZqEUemdlAmVvABpkUmTM+TP+Dsrm4e71Vx97Qp0Zvae7ZLnUWBL
t842+mU1l2iUmQGhu7exfAI1zvRn7jrD0QkXh3GueaC2K9RYYhXYc6kaYFuhYo/9RkxUL09005/+
nYa7oZsmO3KviVw2FmkNv9VOYpuk6C8aSl97Xcx6WPyrWnvQ1OTSrsTTDOMz1iD7weQLNrTmuAEA
hZ4Y65qCAaVeIFKXas2Dy970aJR7EDZLnN/koWAu55UVA/cqkXt3jKa0GTuKK2bxMYOEZcAiudoH
AKG7+aBSftIoAnvWhH6GLzK9dA3LkF/TCXiVx8nSIX7L3taNdXoDR1ffPO1y280KolaOezC+lDNH
WTQoQKwae9bPmgYQWaTkH91aOt/DiCIeoOOitA+3dhHaaQ86/KVu2VB4fFeT+UJldtKgh72FL2t+
ZkAv0OYVCm2YzKmgXAYMoQwVq03zBOKXdioj4lELCAufTjMsxQVzXqNL1UBXiG2ENUn1jz/Hs/uw
n44wDWmYiVxlvwHA0RZ8QlpgAp8n+2jvJklyt8j7vtQMxqjz1kAWE6pcnK0RTTDGR9tF4ESzVfeB
fGn0mMSYxSR4d8SAgbDXOy/ivOO+BgvCMt596lh6C/LoUKAXorHQB0YzMY4Rnc3OBf7prSmf0blQ
XSwAbx8ggVpMifpLWrR+wDgdOhyQSUaDMQCALCRZwTFsQMKjgJQM6uoDN3+NYeVooyaWUvJNGUSo
cvilc29CPQfXPturXybEppSyDpsgtXe+brHHnw5uC1rE0i32gbzbi4q52BOy2mRFXYYozAuM8y2C
Sv7V/1r2Zo5luO4PVcGg0lgs2YJTxcBcrcUNN/UV9bVV7iQnYFtsmstCzHVOQIjfVrJgj6IfVJN0
zq4MZRm+AoaEoqSa0YSR4WV3L6jLCOWqtrmcG/ooWiXNWCyPwL5LwYZ8fnzdyJffC0ADtkRe9nul
fy3Xmcf0LLhHnAIVPh5vEsn0aUj74jInZt/neUJnseXN8Env6m54QvfRNaoNv/2Dc2fhknrLhvPO
d3GR9XuTKNatyWMprzeWg4yZfoOq8yEBz6mtmFG/TeQpKDWw8R5we+/vLHDKUmXOYwitjkq5+etp
/YJPUO29grtV6oL10SHSwiIhkiaNEZvUlGI20JpiysVlzbRcIPFwGz4djO6bGKEZ6YYNlBa/vGKs
uTVq2SLTfRl4diKZcJvcaUZJidvnNT7BCsnbrncBiDgmo84E4gtUTkWi1MDIvsHODpLMOvgALYxh
JS1Sp+SOCeguBajDe92/nG0eHcL1bPAEn107e7TRQVBbMiXMA+ucFZ1DzL3JO94QMv+K2K3GLEPS
/1j15tdBGwA7ENtQ/cHVKVqxiWq5P4Mtik3mKmz/wCyyqbFpM+UOrwY1eoyNo2xIcRQClMb8gEL/
FTzpTKhnFp/AHYe1AGjpZKAXDIdbfJpNY5utE5k48KF9sBZPex9wETZY0sXtqnXJ/2Fu1dBmiuud
h9dN0P8v2CBCBrrXKN+Djc3Ek37/mXx4czayU9fgIHIef2DZtr/0WbQKRCrYL2+JkudCXLqoCOVC
csdZ3Dk3dZltUilJ8cLRIIyai8cACWB2oyuGETJQN0nhfOZO7VJeRqqoVvCZoY0E8yUWnM7kS2Nl
kHMAKrPNmD6Ko5AHeot5L55VcCOyTfDshKTun2bqyaGU1I8QswFbW3fMbo288io8DwOO7e4UiQTb
cpcC3eNpgrOugznDYPN5MULjpoCI945cQefCLoCFrmDhoNr2Dn0Mdg4JEbhzvHfJ3DfRcpWuqHIh
++7csTvN1TM8+48mcCASk6svTfTPJHJC2+XwRvU0dd4Jl58rthi+rRAsfGcJCF+wcSLs4heiM4Ly
RwDMLROtJqgLhGfMzR1WImLiy05ipI5TckYiFSd5jJ4j1FgERcvYkIQnGvafa55Skywk/oqCZ7lM
WshVCoMXmYo3c0vVrX3n59aZe01y/uLuXOwa0AVPF6/2WXFP8rlr/Wl757WWeGCBM6obPKMotHWH
ahr+e2cvpciwf7aGeRRWX+uBD65C6Kgdx8oe5W4JJ2GJMdJTgQu0kZhPBHbhc214QhlbQNsgYD/0
s5e0tqy4DYhEMqDqSyofChQgCFV7qv7+RWcB17cMkvRPTJTTv38Kad/RXdLAQ4U4N0sdoiiqabfu
TtGnFsliQpgS1/D3FO3T38+iSQmKR4vRC+i/0DVEUCeFDaX4c4bzi36csF/46icZ3FhhFtgBRKAb
/nJBf4qr33Qdw6IuVzckJgoVBTtIkwBlWjCMMfqREAeQb6ABnNVwk/xn3lIwdpXOYHRf/egv4PDf
Zvu3QKVRpG+9g6V3HmxImpBJ72JVPrS1Ar0f1sEvMGSL14SMszzbhFh4mtUJSVJRTr3fyNdHLDVx
IKeekFKUulCXhjKEafhyRbSTwRw7nVEUUexvABg2nXvEhkiBD4SA3G0BVQoiDV9mcUkQJ+ARIRiL
lAOi33te2QjgoTz4bl5xBIYll9MyzQBYqDIA0KZvYnyAYpzXXIYH9pUTvhrsSjZmWRZUSR4mdCIr
TZ5BTBXygmu7NOcNkDbukG30gtqa8O4EVoLx0nsId806XMMcKUeawycgAGtNV6Eq8zRMU/VLvC5Y
IrLBPtWpf2YQ19p4rhGQdJzmUrzfMY3W3jG+g10oJ3rWdAu9px21OoeN1eh8gzrXmyVtT6MSQyod
hpc775Wi6h/YuiYjSPDpZBtredF0f8k2VFc6uRJQz+giCmoWJd8BIjT7kdR1p4kk6sW/bOlWVT4y
w4FxFYsGrfM23s8anW1c7zY66/gSYjbATablW3W1gKvdYqA3cAnfqwKSqAEpnHCOtG9KId/OZEt6
WZuMsQelUaVivlfN7i284YmxBkhXmNnCifbrSd5YDISjfZwTdOstlEKwI7KabD/fVVrc07J93fyK
R6VkXRi2MCkOzshpRYs+sSs5yPFYQVzzCR+QoQ1jBLs/68cwOkaX1AMamj/Rhp0S0da0/6na0ioD
q64BK7EMrziAXRWdiqKMvDs8Y9RzFCMw/RIJMv2lc+s15m8NSHVoP4sWBgBp0xBLpByW5qxHWWBe
KA1XyIxMaQC0nBm/4p77VzdDSSG0Bqudcc1n03GnSvB1GB0cqv4ccNWSPhrbg3x+oLi8Ed9YIBDU
6pjs/qYAFlx2F6wvODfNahdpV8E7KqyceBe0q28Sd38lKNI53JKHSwb1do4pNSc/YkHc10KFxMa/
BzeLaT5Iud6MopfZpcxRBK1QJFrnRXQnyhRZ8oieBbXR99wYkLCeqYHYbxko2JpvaV0ebHT2ZUh9
CaVG+CMQ53ZSSAm7/3i/krlZqJ3dNsAMmM4gULTBLXlk0+AZi2zbpt/VFIDmbZ+SB10vjxewApwr
WmHM7eyy5i0+pCD8PxNd8NciJwNvSZikEnjAf/L80r35UFtlJg1oouvYDZOzeRs2rXp43Fmt/9so
tfOCDWp6JgmKXBIDKN0qtJqCJ19cLhTHUUuWqrshfbqUNIgv6/x+2SEKgwziISJ060K6R3Shi6GM
bfQZ0hYKL1ioqNCx/qGwrdnLdw0VZ2vG2OMYvAhhMzxQVoL3GS5TOFmxsmJWwDuBD92kOF67kqKT
iuIBPQCQrO0K1hoHHkf0GFt8F0xMQgr9bSHd9fiNyGR+FJN5SYDc0pnCVEtisnSTLeVSEXpH7gVd
FMYSUXfq9q4zjs5zWB6Fj5VK169DvcsROYbHnq6t8oLuhWgzIBBaVs5/ZMToAw2ltxocKRTzUwK4
sZPgrrUT5i0Q5k7aYEoW7I+KSgGV6QffGRoSTh/4ByBlTlN2SbQtOrNRqpKHcLXsPlOxulQxGCI0
r8wMqFCuDF1xmx1FP4ky/yrA5sH3MpkO3iI6oqDWjcypcVQzBM3w8B351HBlFKeYNMyb29dZTrws
mh7IjSccKO/XX7u8J5/u00Ojx0kDRewBEijSr9K+0mgxQxZ+rxIT0KbjnwFXaJQuXiVdQ0QKu2Zr
f3PcQZiriuFmFBM6tA93h5sLedKgZMDoZr99UOkYO/IBY//a4ZMsWI4WL6sEwUzbGU78IG64Uvr0
TOKFKFvZRlwuTisSn0ZEDHYQG3NoY5LAejAFg/0tCe1eIKshqq6l71L5G0O9sQcQiSPfECH6LZtm
bkuefQN9/xfU+wRMHRNs3yGhA/JnmVAKrnrTGEIU2vMQ3NiwEEWSDkReg8mNpZaTMm0XU9B+Vliz
StZhgIsDCrFxgqN7jqvAI5KbSB1GkcPFbLEc3Sq12y9+0DHRL2Ps7JOi4jC4+WVv0muC68gA3v8R
FLyZPam0bnatS1E5rGOQaJEmhvPe0VChwvLnPtZkEin2dGgM6wb0ZLnF1zcmtPhPdnfqlKu1GSjo
gyFyrwB95XlNWwwAwUjTHeojsvCrpAmfHcRFlELtao9yjnpuQ8jGFkv3RNCPeHe96ucA83DaeVfr
hd7BKXY+QakGg8DrlHuViPozraTFPx52Zx9O+aqAUB7GEjTsJ+Et8Yfz3ahM5BT+Up5y9c+j09c6
fxx6ao9VQbbfxpgSmgJq/LtAHqwJB+omVwsK+FtitbFAP93XF3Nt8c372qgFL5CJUHQALaETCNk5
BWXcuDuj8SZkymrtuochVcVrcSFvhRVbpBuKDkX6Z+i4mzetWPVsGp6GVR/8swlefWmDUTR9A8ja
YB36JIe9TwQP1v3tsjouJ3o0jkTjVVjywFwYmIenYS1txWwDJMQu1/jj+EnJOmDoz6l3d0EiSXCk
XF0jacsMB9K+FCBxM9jJqm8DV0aroRXSaZBp+GsD8X4sqk2H3cHJwKLhIiOyYW0lCruI4nXrUH6h
SB1v+5d8XXcIntXAxtT9uQZ78g0kIMLU2gBukkXNpjTDf4l7hSUsAlPudEwJE8w+vkahs3mjyuBn
sHulzDfvYAEbWebq2z72PPzio4gzGNy6gygB1S4ilaiZQPb7KeDJEblQM6tyLCQL7t/dqfee3F7u
XWVCpBRatnaB40XeyW8k6oyXRhNwK5I/RmQy16BaQy5QZaAgl2QdTbPyX2EGpd7mflVa1uVibxDU
o9d1k83U5KLfdmYtXfeRF9TMIt+u4Ufc0r/iuLI2GBqhDOOWXWPMGXsZ/y0hXpWupeI+VrBS3SaD
pa9ODeGTkof5gjIBlUfgoU0PaxQQFR0iy2tNspXIrBfenbd1zqDUwq9VX2wzehuy1QbQck2TyEZ4
4xVdbBXkFy0MuXZ+KyhczS/43CGtmFeZy4/JrUl4TiNgkv3B3MT3m8WzWqyY/KYUVBfkCjF74dAt
kgvSdGr9GnlfRI4UyXp6dfsAGGtmFX4pPnkLgtwq9iM9kklPdj0dA2pUZfRS0QGEDBC0HroKl9mR
fUF+VhvLKd2zUorIivR/s1L0ZqD7XjFTpJqghGOUg92ii7Nfkweqg9oVZI7A8jV5HjQIewArs47w
p83MLcN8ReU2DTzevAfSQJob89dpD7rdZoxPG/74q5HXbdQN4xbYp/ea3ZnJtzavDt6AG5hemctR
sr8IGptUKm//urUfcXFqkD8VtziKGzeu6Nt6h0yyONnkfkXkuTjEoSBKuAXBng/2H03ntaS4lm3R
LyIChH+VNxjhE14IvBdCGAFff8akum/eU1WdhgS0tfdac01z3sCasJNeY/mgIoE6Ad3UP4b7sFmx
7180huUpSHHZLHH3Yluzn3F0Pqyjn5k3NAp5QOL8rIK1FTaWCLAWOGJsMnC5sjOXLwunAHs7KTif
qAiATIoF0ORrZ71mu9UL61KzvElnAyMilVygwqXLOym+Rfom/hq2qdXwT9PSorzlgW9dwZ83rL9e
XLVOmfBCP6UJMqtYStF9a9Ra+0sB2o4dygvj7/Jwjv369hQ/CYMdclpzZN8C42BmnfvF/bSqX6vY
yrna4EqLKaBLn9OFgYhZZLiBXfHXboSPIXMgfnwBKXx16r9btAmHviYT26rbGJ/XIjrdx0im3Sw+
+I9WoVvr0ZNCqaSXAoQumHVQGvMUiTFBhc9u5UytJih0htwJvvIL9PrLdzDQ/ztz/rlHxrAUsFgb
YBD9t4SDqDqSaSphwODa13EDFsCXtCf45N6PHAHpT7UGjbhaRc3aoI2UXXoGVRvEb7N1sB0xondn
ubOPb2ZXmkgd/6BDAI2wczkod5gkchXBT2kTQNweC/hBPKOx0/ir4DWIRTn3n4VnEPAJ5qIUxnRY
drOHzB4XP/BeyZ3s43pZJqukYqVrUSiCpevO2PTUb9FDze5OAxWMDKRNOg0P+Ndky64AMED3hH6p
cOSkdWRoVDA/ox/LkJ77SDgiht7cmHQrNG4ZPWYWXO+IrN72qd90US9SRS1EK704FeijBG7hmk9L
xzaO3OkF9obg6eutmMxPG1HmPUY3gTeAVWhSQtFRAq/L40M1qPqn3r1NBoqfDvDhpZ1nhrpVny3J
7xJKw7+WWxvwShz5ZFHB4m+nhT9KIURx31bchgCgFPgacqF99hPnOytx6434XTQ9QJKex7mJT1sP
XAzsE88wPx8IZOSuJpfPaDXQQk6RmTtfHP2im0t8Z2Gb9MtjwC8ozYYNBmUWOJj6cxaZJ9+zfQau
miZ2sVWtmTUZM3Jlc5TqaI9hQhW8e3BY731YpSCCU34TWxdjgb2/o5ZleH6wb9NaxL1Zhn3WTmZs
UITYj869OSYCXQwMBiNwN+bfKPvEYTuH1+6BmHgoqjl2iMzPlqPvyU5726L/bZ8dfqwYZe1i1KDD
4ofal+5ngsVcNwM6mTxrHk5xxiRBjExKg3sM75hHNdyiiX3fG/o5ubfX7pHfcQxLI6NOub9JkvC5
ZvqZmnvMCBlEF+0sbs5xQ4VRaVwgwFQ2jZp1feMIySwPovrkaOCiaT5z5zO6zpqT3GsC/vGBiEK3
EPTEXskvR3yPtJBVH7cKTjn8rh4Kx4LOTnybdWsjBw2TARHnbTHdabJ7Ver5izN8tinoqbSxW/Cv
oWy46aF6N6hL5egNZErLR1de8uldkG/gXvWwnr077OdrT/BCdXK35nAq76RsselsH8MPO0qRkWXF
4tUw+pxvdV/VgFD60Lm2tXCPw7IIBRXuqr8IW5ux+4d4je+4Man+F6xItECwP8JuetQcvKuf/Zz9
CKYY97/2JUxBSRKXk/3dXEKEYobqtGclm9Dt4anoHKJddPHfDybQRF9enGv45UDxH13oN09tka+Y
H8rVmn/tdJjOeUAhawyO6Ds2/QeI+iZm8nawitzqoH6EFyKsKUyIMvSoxfAhEMiGalJDSepOhkio
F2Kg9hYmLteABRlS0PtFk4MQgvOtNUp6+5ATlOvk7tuXCUMR+h7Lc+gEyh2qU4seqMY9AX4Je7cD
i9pZfPBNYYrWAOtm8mbfmAI0zFEz2Juj6ge3J0zRYQ7iVgCh54UGmd1vxEBD2OV4/O42HGBwDKM4
lS7Jj9AXLhzoeV5rJco3nijgKLRBCEjke8tprwJx++ToG2DyVuv08slzCZTb78d1Z/NGAc6GT3jH
22dCwFOpWndeErx+bEAIgdjg49tWRQhi51EHe0lE4cf87PPw3hRfjR2dDNPHDV39atLyOigGdwMg
ew0OKvgF2avn6oDYRMI4mSXSah0rHN3wHv3FTxL6G0Jo+KhZ0J3VxR7PBpLJi6EySUZ+OGJMyBAG
xwjow2JUX6xszimifuLGeQE9k6R7hqkMVtneEeoZrNbaQjxheDX9C9ABXaJfa6VymOVyfyfcjGSK
ayVALTnGxvbIGoYKA/9GoVDE7TEk61e2L4Qh/T0F3xz+AApOt7AqGUybT/0EiXSeyRqpDVWEGpu8
y04g13d2Wlj9SWBfgI2eSHTL3TknzctN6SX4aM8MK1lzf3Hfgz7nWxelbfdKsFWCKQ3wxAx/+PYF
PS7oVfvVmoeNxSuAJjD7FjC5uhX9Woi7ZvPJEWxYhRWfGqM+5f+U/4Tk02Ts78Dr1Ezv3S92VxTg
LOZSj6skkiNtgfgJcKhZBkwzwxEd9Q9dJOxOGHsBdFzMy8+sHil6qzKF+Wttdu3i9Mu9xOmO4gnh
0UtbnnqFNn9If172n3lfoYtdhgF45EP5+gP4dtnKOK26FLQI9zD4DtZbf6DCVSYUi0WIJyiueLl/
9gYDlsipy2qVL01EfnBwYMiH1hQSkCvej0iAunlFxC8RHCrgWVLsn/ITkALiEIA8ucQ/njymObNZ
3gezbiNSgmvE5cEGjGrqJxk4wyf7+9rtEkIdIu4AV7oz4f3jKoWFzUGgeSOKz55UI/b4H1WzjXXs
7w3fhVeLsoU3FAkQorGpGhKjuxJqQ+O5ovU8AEvM10ZuQq6wUl5JcBjV1ZNuyv241GebIXgIkBTX
GhfFY0tyHDbQ3ro3KNhfnhOmmYRW536jU+THfhLMIpR+2/DGyEOO2OpNnrw3Ec9NmpCitSxgEg9f
ThDqzj+/QIDP8XMhG7C+yRGM+Mmm2Aqa+PRT3uAnifkuEbdHog8kijD6/tX/dg/jHPCcHpabHSbe
X5sNVkTJCrt08+fCwNbJ7iGpPjcSGefp5ODlObHxkcyYdl6501hTUoL9/VwlkKPz3tpSzo78AWy8
ImIk7+gBmoto97YNpxy5HCBVm3VCmy7yD3gAvPNzdy5QUvs2OiaYdvV4/pu8zECTaa5ZVrZ/3jA2
XK+ZDO5oJfbOZXAaaBn9bEcjfxwppWuOTlYBVdRuFFLkpIrDYy73uWlsUArhbRN4zoQija692krd
LpUeLxz+Ekpkv9wiVIJAKFFyll1jkfeL+I3hScm7gpJj/GUqQoIX6UJIeTjR7x6wLmvq6hWALTv8
wV8Q+hirIIx9L68boggHYAUHCFADZR6UAG+zqNxvck6RXOgBy2BKzJggZc9j9FfE4vm+OrR2vC1h
CXMMCmC3hrJgdV8VTib/jyHd3vxi16ufKaUcQxklaMA2+fD4SgoHWV9J9qzRb82uzk6t89bolnrS
AcKUv1ScJ50srPLRu4IZ2GB/b52r0SPkV/Lzj5AC/cNLMPFg39nPVPPJ4pDe+9DC8Jy/d4AaYell
32nFa/Z9esSCDRL9C2J9Y3Acl/fAk567JCqj/V7uwlpu9s9whmAtKBloPmwEsGRiyGVLEAbrXorw
N6nFQABvQK1pqW4GAOyQi3YhIRAjcgHN6846hOLhadJtYBLUrg0f4EbUPZ4Rf8Hs4dn1401c4Zmc
OJf4fB81g0PsLsrZNrw75h9rxoI4AhkQTnX9wE1KJvIqWauQmURzdCKLViyXDHITgWAOa5uzDz29
y0oHo8RmabQ/cZxeLSqJAdLjqb6ZGx7AwunXglsOaO2cuEkEJoGeWNwuz9zCXbESFONrFYTtwtrY
vqz9VxcaIzw+VRkm0X5JSeHNW5lf5B3nfX33sTrn1HvIzv1bNUsfGBbkNUCv7pbCN+EEprheaPtS
ID6gxd6Jwe6VK4sSknYF9h5kr4NXd5rw26Hy0vaRl24dJ+W7WRse+BKMrj65Sph+40Ha4fW1MfL2
z7Cc2YgCOZewgq0nBH2rvoQEN+MS+KxxyPnwZyOyVdvfCezCXhMYlCaWApatI0qn0F/0DgEJv02A
OOm9sLAU1+YKaQoDfEQRvbX0c6STWHUbWzo8Uq2w0oKwXNrWw3kXELPWhW7iHlrv/n6yOXhkg3Ck
F9CMqa81W1QUguO44ygDRdzWTfq1aYCPcRq8UBi9Gb0r8mw5VAWUsJUoAKwBQavBrJ1aknsod1/b
U4AjsX7buwfeyHT857+5Q2JmmJ9Vc3ajn9k2Z+nWgEnMRYFzsbfekMmYSJll1HKjud8c3chA8OaG
RSACfoDV2YXbxOSOWQH87dATt/ll8Umf/KwbpOOwrChu+p/u7W/uv3tZCjeEeFXv2+FvzxicAZ/+
Pt0qUx3USKBq8Czwpd+1JGU11sAwbBfG8NP9bRWvD7eGIL2Dl0XHJfSGuknyyreT+i/Gip07plow
hGlhr7x2gFbh/txDKTLWJNrsvA80HTngDCFhPcERnCrMXQzpbboS92FuSDhzOAR3o3RJAG1kTO+Q
ffsGMoSPjOyNKUDqySv3jRj4r2af5xYP8K6bjaEGHGgSdVQSvDaZr2t2sQy0R0yM9eI5OTiPlvtk
wJyBc2v2Nbf2y8rwjczAKg7+yXEPLSobCBJ7zClhPc3dxL/8JX4Mqz7xuYpCCbHwH2rBlf0XN/ax
xD9ovZCLuCmStnbTvfJ8hrVFzlrpVMbvII3fwxuMjU66bhp2Eqfr/bQIlziNZcOHNYCJWKa0APWB
KmM+g5p7jfPhfYgFUfAcPjrlRcM9+u9OY+/dci8N350kfPTmNe8Ylgmjf2H4Pp+UR7hIIH+/dosS
0Y4M80q/+fAM80Gn207Vc+BgcgO+KuG/Pl8m4TF6oB+u0u4Cd5kL6FgFm85D0B8m4QdcI3NzMMJZ
QjTwj0UlczLXOPshqLfkM7g1wIsFG8oh7YFBdgZAYN0fTr3Uo8C/MdKfHHAno/CHQOcz+mrTV3gx
U0nIIySD4AuHLJwG908skQTsFd4edNCQ+QO4qkGsu7ULagMUV4L461apxzyJzsfPYdc9WFM16DMX
3GbAc9nhbvD8IDEyx+qKmr5khPd/EDel3TCCBuTlJpKRJ9khEKU4TJg4gJTbUqLpTFUMmhoDZkRf
Uj3zyF9cgvCFGm50dgY7nN5FWpx3aJ62bPNNn1gyeeRdJpIxy1EOc76ww/zihaUcRgLsfYFXLlop
uUW4vVLQGQHNjNSKk8kmGJZ4nthfLOHsaK4HyEeQME+pgTW/5G0/DYdJx/cyJ/J7+LixqHRwi/zm
osJtreEdwCzFWLGL0f9PAAeZrp9xUbnEjv8h7XNEF8jQZnKjydKoEod1IGNvT/8JlCNpGIyyl9zl
4W3yImBspFx87H5H29wvxPR+us6Liss45vIzdaniS9/iEOTwFxMVru9UVppAUTjqkJZBV/eA4AWH
bQ75k2kVG2Tv2L+3svElkL0VuBVAnJt2MLHDH6tqCRcBpT1gy4JvuZ52Qg97lSUyhh0SU0j5zFYL
sxpJRgkKtcpKsX8knZDCX+GMsp+kuR4sGJAueDWAqNWxpoCG738m0Llk2uarNoap9UfpWw6aKCuk
xZayoYi4lrIPv+UKUq+Jw8iRA7fa1+l8anJFCOHoPJh9UkfgGsXU2/vS2pygLQE1ICzbxwVaP2l3
VzGEXjZ7eIDz3yhW1w1TUSNgJWgLxXUIHVkbiwfmoB3WHE4BaCRPeJo8aKg3irt42tmYVyKAHNTc
l+tfg8tNS8ZQV+/7aeStPJh1ZfKiGeN14PzNyrOKRsSwdr19/w5TCo6chtSvjEkdhrkJZK3TsOgK
Z3/0BTG/5dXAQzA3DkmMg5etcTwzQ9DlEJO+zmkoeirizql+fdlrDIzuIai2K/Z1lTqFUY01Xe9L
3AnPg2W+qsG0PXPXMcl2XgTEMX0tJwjo3xEl1zu6YbZQsG6jL9VbCasTamd00fSmOkorwNVlECup
vsTsQWVp7SCB7NGe647RdwmuzbGBJwwpZmtSP7wE8ilzMThk0fEwlmaaxKQWcxT1F6srULFHfs/X
moh3yFgzZmCyi2urXXxMHIMOGgYwI1vRkbWJfrA/7qF+QwpTQB+D2MfDGDll36VI1Tbo0IDKdxYQ
IX5GOFYIPvYkj8zYDEsko0CFfgLN/ngDLrWw5OvcItwhYEhoPUTmxjkPPfCJY3k/npzHkGUtYH0g
a7vg4TAP8AM4Kb8M2Vw0w1MsG2J4wSzywR6P85xuTs/uiiaIv/usZmxslNw7xsSJZmwM8PMHVUz7
eSnA90gqN/pnbKS1neW8GKhejHWsEXJQ218XyPjF7xlhtVgvkNdsPHHWPXiiEqPqXCjH5XUe3aLb
ktKSX9egv+uSk4qRIkQoqzJhboRNfSUy/Be5XPKV2BLt5cFVwqC5EICZjrI24lYZ5ikc4724xvzJ
FjCfFE10qYAGPBCRSV4V1ic0UeowSgd3yjeXLVMu38dB9w60x6LYgPriIkvcc0/E6QR56wDsKMTQ
EcDMwiCJRPOQnWSAZV7LHMHmtNmdMOWyGzDUysDkzmKQjkJyHYB2eUO2veYQwzSrxU0Gz4Ad8OMP
Hh5H5IUZf2b54wSmUubZ5142GmzXKDPZarVLfkC8LuC+WiHbczgoBCyXecR8a6TokNMAdilIAOaW
7EPl4O7zZ2z0q8HRq8FVCkpT+vMqyqzmFGtk+v2gnpJv26APQSe2Y5uDzTFhVMBEBmV/SLf+/iuv
TuPmQO62NVwkCMzJnWy4nwoZ/QZSvjK3Mcsr2WiklMJ3f10GaPEw9u494DKl9lOiU44ytl7FCCgj
+sEsjkWxICW6BLez4naYYO7W+Av4CRqJc2xY7nkK5WjNoCJ4UPYKEiaPiFOBPaAY3P5UVVHsVeIi
lT9Hbw39OZalEg0oPwHK9B3LnXIIlxvnogeD1P1CyvkK3WdVwOBKFcIdVH9FCxtVzE0yqQUntBOi
G+3o6B+Tw4iKfbfJJiK2Z0sUDctKkOHLCHWdUo0dyKn2G0GCD61D9z85Du6bjDQQmggcYCbXGye+
nBA1sNI287PN1as5u6XlbSRK4pOY1EPITu/fNriHUiQ8PQNzDlnF+Le2FBh6NnoM+nkEhJwGSEyg
s7Ij/WIYhyDQcFzTbjliF+IhCKZ3qZw509rS2PzMS2QtphpEvsDQGUAyZCG0QlsQBEusp8y8DbBA
08OWCBiGARWJ7EnAF+JVa7LaZNEQLZ6Ahvtvu5zDdiFjlHIGhwNhW5sp6/wBJf0WtGIG+kOIUCIS
H2SY+EK1j20rPUXAfL9ktkEp2T69IV+WnHNDa2Xx03M3gMR3IITMosnKTJlSMv4ZLSBSnE2skzbg
BJwalEvbvdmZZg4upi1nteIJFCw5N8JqwteOksecUrIDIg4DWFWM/CmS9l0QQofExTrnMRdONgwT
Yek3xs2U1+XWrWh9ZsQrXsqwDW4eLTQgyA1fmHMLRK7/Dc7sljENAW3fbc/nDdxgjkHFq65wjUNp
nBrmHs0eM0UIALv2xQJzROi9xh/wy7mqBD2lIoCFT2IIbnSYXI2DP8RYAVB1SfOOFitD4VfpPTCm
ycOK94SR2S79pa3n1tgCpALvwGqEOwRdS05+KGPFSM7QCvTefzX4nl8sFYb38YPnEicAxaC5cBE5
2VBd/S4xzD/e+NTd9Q5i04kl85k2qRq4ZtcRlAooDPQ1nCg7TuofXww+HnOJqlOeAaKjO4HqZcWr
1S5Itl9KD9kMvPhiucdJCC0sbPYqTJbR3zGnm/vPxKJj3wVE5ygC7SebwVBAVvWkBrRBXwg8I40b
x6b5IAf6RJkCPj0DHN6+eyorLxSE1AQ9pQqexxP8now/dbfBtPMMJrA/w323yVnHsBE/4QP0M2Ku
GK58cWuZyFp0Ahp89ZYzAHNuxl0Il492bP2JGbGPn8BxwJWP1ivIGM6U3FdLWjn2gis4Ce+b4D94
s3fzL7eYxLLc4760gEq1ZtxAgdUHYHD5id4ZM4qnB2gK2uuWIy4y3u6+ErwPvTmUnVSWlo2pYKDN
L4R7+TbTiVSPpxBoHcSBnQVY6J6IV3RdVQY1orXubmFM644WZ2AMeCO8uvcavxYJM9DD+olRBogL
FUG62K1L2xy4rGYe1tWwggcRlhENgjkOw9K2QaFG+Bl1Yyms974UfM8APwhDw0kSvjr3VjjIsY+s
EO3+DHZWhQGqjkYBHo3f/pwtClQ3FMCHYadKo8Hl438rfmrOAYpVhW24x4gbTzc2QHUJ9XqK6PJS
5C5z0yHOCtnc7BbbS8OpL9k6QpyMHNLGL+1jt9vYJNPlARome5UqF3RFUv1B2gGgffv4i+Pmydwr
3qMyE9tQ1XIN7gyNQtPiGxxUe0IVYAOvqDB3sYwsaCyCY6exunEeLL6zKcMV8dRvlI3sQV6lWxlM
pouzQ1HQHlEdLS7D3C70qmHZenaNlso1IDWXse8v3IlnjkyXHRnliMsUcomAgqGLjAVgXuM+zFSf
vfhq1SMA2RRtLrcxE/kDPgTQtFmWyxdkiQKjgVnidjPMiYts6s+RC4GVASZmFZCcZbR5xyiVbZbX
t6k78NBnqKZvPkMDRM9thvcW/pic2YwC9pbMIAv2aGTVw1EhgDVorZFqeX+YVXgFouUbHM4JWXzw
yC8dqlkJhFUoD67kAqaUFD3olegr8WR8cAK+lhuSbZz5tM+RqBbx1Ntz/u5dXifgtau5x2XiJ23q
P+oAbi3iVqi+r8yxZLZyha+/70ziOOi2FVdBdre5pEtHP8lix2yFxqfTdIySu6FAJSg165aClKlA
50VH4acbIozseX9ODCElIOk7zjPaFqgrQiPKJ1Qt+IURdNXo9+pYWJBNUI4LLg3aund1rpnZHjY7
JwgN7mx9omxqkpBjdK6T7EglIi/TvXdYrnOyJ+w9hdzNLw0QP8KnQMzGd1CXO+Ni2FRsr+Ep2FsN
XOSP4AUtfD+1fbY2jQ+fLSq8cbJCr2tuC7GI7jg+7r0CGnGgPtpHgtx6rz+ZH+HE0a2SLwCSxQZj
+6MtOX0mCAmWLJR1H3+c0Q7kNKTl33en8SzyXz0fEZC7Zq5KB2iMsPow7TOBA9g9PimtLAAMkvVa
Yc/pEIxL491rUHbL1MC2R6hLT4DlPPcseAdD9i4co5r2k1UwO5CgXYDiAjP4YLYjPAeiZKiHj+B4
GQgDwwTlfjMAZ24XlDzSml3DH4s76tV8WoCHyxIkBia3IsbEzDCk7Dh0zpQjRd7FKgWlMvmMHk4F
zqWDkgSJdnjs1uvmBhcjbmpY6DZhkVF2tYtTeTpwprUAJK8IcS2PcSuCLtHgaqDhdY8sUbwL5ay8
oXde8C0NM5ZUo713zdZKDQ8lkF0bPwKk0M2/d1Aa4t1iQYAfJmjAy5i9gam22H4Q4S5q4Y1jANjf
lcmZdnfUJD20XDeVqba/uA0tGp8omn0hUrvZenmboQfO2SkHNQtbB0Q4L0jnmHbws+Ne2GT7vUGw
bvhZz/Af7dNga4//JOnloc/WHTPDE/q9PdAk1Av6P+thXezXJvMqkOQU3pYQPli1SxhJ3LZGmAQF
v/QB6r+O5+18+27Vwn9jLcOZQfdnZNScSjp45MnX0HeI3MBLwZFK/ARYme0XdgV683c+9KsGpHio
14UQqBNyyy1WLN3OJXKiqzgaxjKtEXMH3uVyr5V8u8+DOeEsdjs3zHpeDkTjZhsCiWb0fo4KnPfJ
uJBYY/NnhUFBmV4VAX77nZu7m9dcP1nTZLOe3BwziUrng/7Nt8td7otAs8yyeYu21YDMZ4btofqO
GtE4rNS7sx+yXujAG2hcTAhMTD7sHQY3lJtvG6kVFhwY0DKxNq9RKRjnZrRvRb1QMdUPyhYKczuL
nH0Hyl7ijT52kfsZgAOSXSwd5rPVqqyqXm0lq8+0w+ukT+iCT22FzeB/08d8ni0hKsuXrhxX0ZdA
NsjN+7IerNGxIHtjbz7G4y0wFytGvaccLyr98pqNqRyU4nLADtBLidB72dUBg4a/ZLUP9kFpVejC
hxO7jXqM3ozLHTT9Yi/6oiZ4mjknzSyDxbYfwuYkqHr4BxaxlCNOk/BFBs3Ekr257Mw9P+h6GszI
OD4u/Y9TQY//F6G+gHHxL/FAvXSTBfXu3pyi93LBWBV6S1UJDnUGgTjQtNJ749PRySNy3vwKYXS0
4acuIC/ltdhRcnMRagEETHO9696XyYj9qOHwDIohu8XVQcE17jW4PkSGrWElhQlz8DZDPQ+umFvE
VIioOX4RiWNkfx+4HmSJAgmAPbDtsTp6T+C41ItwIOHI6t9BPueLj5ciZ5GDJMHYbCNU3OUzph3N
LjIoHaQvu9mFO8iLLvOrd3aTFGToGIl3p0lv58CgFbNXmOZ+fcopcoeO9Gkp2dFeg/PBTkNZNK/K
63w5pPMRZharpuB/44tLtWIGNuYQ+2kJBuPHMbYGGazMpFoZRmzMaBrhoV+ATFfkIn3wL2nqMfFD
qITn4Bi8kGDJPeW6ZagkJeXnw40ov0daL4QtoPvLbG+Wo8uMmB+bIpFW6mDOgJowCshaNOSDt/ux
7ky8a1g6VLAMkS1Kl6aNDE++tc1v4GlRLYiSRLHr37wqRSSoH9VX1SlOlR9AQUwTgqXEhDB580GD
m0WyNmKWQcmquaRqDprEG1AjxvxlMBlZXEkINAyu7SHP6I2MTL3DI+ju6UGZ53YhZsnPGlrADDPv
9x8ZN/opnE545lwobEYGUaX3BkfF6UlrTko35vg4lrEdyuC2xNQaf6j98A/Hzsw8fDCuuYfPHfvA
moNjN/mua6M7F25nXoRAZYn1mjb9E0MEq1cgvKwG9dI+bPfMyoL5jHtG4AQkk/GH4w33FQxaDI+d
GdKs9WLRU1owyCTscd7Zn8grxDK9W1wS1OrvEnPLukwQ6MoZ9jA47bXRkXYHqAIZF+jHKlIVF4HN
zkhHxJaC9+tynyjMDtxmEJLAwsm/s9eyZTm2sHEMd9tLxU3+3t0apleBXHBkasUzrw9FW07BRqjc
NMZV3dBoc3fyzv0w/+26wI4MAuOdW4RVX24s1gz7mp1/8BtpBCjhvgeN8f5o2nQsw6r7hAkU3UT0
GX8Ddv9Afh/Pq4XfCHDAcfVi6uS/B0eGEScb5qex+bSPq/0fRiBCEwZHgK4m2KlPhRa8/IzDAiaq
3KnzNg0mi/OfRbMc+6npqy9zVgs1CNGYlDXJTBzHCeRWKnnBNwBRbIrMdytfNDG5qtMen7mZcQYd
N345nNyxrh/9vFc/Vjv6DEE0mQFwOmZhHZ9PkrRu3X3IqVmE8H3mnNi2EfdCTRSv4evno0OYwawj
MRnwCe4sZ/LVOeFxxqwcl5q6eRsnB/O0OHGq5KzNLMjwSkmHEg1eh2TkwCY9R+A+QWN9oNG7eI3g
4qXLRnDjXW4zP0dqRunbP8Et4zYa8fbUpsi49K31/ouu7dfGkpV9GuG1Fj9K1pXiBLDGIQWFITV5
fcI2ZBBy443qnrs/+Q+6g3K0H5AoOOOx8B2kKmbkSeTdsw0Hl6KfN07tgTYcjF8YA0Oepfo/zJ70
qpAAETfCWqIw4IZrchjt6QMEHaknhyzxi7qWU1+LJK+u8rwK7UOAXsarDNTCT/SPCVOuejue++V2
Ansj8Q+Q1Yyg1E/9xK9AQaI4ksSHR3NXdSfOnBUR5TC9+Za6Bl3+prDYiZpO61UMKsFxmU+PgNV8
hSGUBmaAZqXOg5XdYq7RL3e+eA4/3VJPsyaZfjFUavEYqB3kFbKaD6/wl6tWZb3z4lIv2WpoW8Td
a+eRYMIRTCAEpsX+pmbv2lARoGQIMGpasWjcZDHSSBSsuua7XLUaoxQPdM/zNLotBkk014N13jtI
TvGqOEiixN8vEQGWd2YlNfMcj+PMT/2DJwcPsgjFd3j4Jw/MiAmDVoHaRXlfnrwG/p2wDdwGzVEj
hnchlobDUmBC4YMTxowNuey/jor1oL7pEKLxcN9U3TL5TSAn0TXBr2FoAQBI8Up/JMBe1D/1zrAF
EPhgsCiaJ24fRFLgjcAEmm2dKJ0C3BB6LQzN7z95coG11ieNaUtcMPowDWhEs64AuhwsD2A6JjPD
9Vp0soOtGMnyYXtATRQewwc9npgVUH6g0GGNof9u4GaaX3Jxqs45qvLdAlqF3zTxy1nBE8kiAyfg
Oo69Mv07YRrKrgG+QW+hta2PExY5OoJE6lPTDQwDNgZBg1/EG6C6X4HUjFyhEjEbslfFriY+Wqos
RZwOUsj6xHdzHdDys1g/ZLwIeqV9rFpgBWABm1jrBKEUmB0XjUktbQZiRO4LUE14L0CtkZBY2TeB
xIKmEpjGgE1Y7+/p8sKyX4rM7gcqCHTYaF2mBNfr6WMuz8NAvJio09AYdyOm/D8bXdEWaNP5Ge7B
3wGMbUuHHWMeEGLIi1Zwn/jO8J6ZPMlmClx7KBeBBiSmSosGY/j54kP5XMzD+859AdQ9ufPf7mGC
zI1dESanAc/w6udQ68tu6gbnaOdkxKPmzimsAjzc8CtDDmLON5Ve6Q9QOLVub5jeOSj0iVdyaIlY
CiEbS8GSncqhTCGvAJRB3gMmoI/Y+Y/1G/PQSYFusivPPMgZ0xLy/kktt26bk/9CJwJr+Q5ZCJ0f
wlVMmioDvXc7JZR03wOEAG+nmXmPJeyRCj0mpxBWWM4R0x1u+49ZM8wpPC4auEwnzpdKZMqIlhXQ
sK8jqpkYJQlvJPK9dqObwVJeUdL4/eNKE4B6v8HWCGWDEQcsi0F9+V7XLF5gdQKp/UlvR9UGI2rJ
zYz9C3Y4jLvvttNAv/gReYSdoQ7+d4WV9crgSFUnp6ZdedvHu707WNhrdZoPjjW4m+yuIBms/iKn
ozE1hjtu/D6kgAL0t5fF0PlRMzNcYxyUf/YpRkUar76oG33m3Vbar9BEo5Wp9oAuvUK/uXeB2/H3
4a4ErcP72TJ2zJMYUr/M71dmpn932zy17mzlf7y4bweTxNLsPI/Yo154ix1SuMIYZDu4+g4zZ+dl
k0Ov0DF+wBuoqUPm2auTsAfz70b30jTh033hgyQuPTXK0O/V4aLk05R5L7E7SNwb4OapU4JxitKw
aZ6TCI3jruGhjDxU4sbcr3KTWu+Sk9L0FODkDvBB51OYj87LUNWpHwqk7HYMQNoZ0jyU68wFYBze
Rv2dk05nQNUskzFYCWNibIx4Ik3OFix1iQl4mTtUrD7GXz0G4LyOxjrhHV/XrQ9FBrPWARiAf16+
AC/7auu0UxicCbJ75Nxqgzyza1Tsb593FcLGie0FepXPHyduWfmRo/ARE5acORMqMTZUP320WL1K
Pp20TuLl8Ew2jA4KrONiwh/VDnUyTBIrZhNgG2gpDMOY1gCtNQKimGaczs7CNi49Awp6xpnsv0wt
5IWpA5en6Brs4BtweqDeDSyfAzsU5x0bOyQlGRS7hY4OkzprHTcdTlEc+aOEWr2gRpbT8hWeWrvf
QxE7iPhFW6Hger4OJ1ZoEjuPRv38FlkMn6Gi8RdHNxCbDp4+9L8Dr6JpebHTYvZbBN4B4Kzi1SlP
opTzXVtnha0zw/9YWyfVzO/k0xOE0gold2Vg8Mxb9ICPaEx5AVQZ2rJ5czbi2Gmmbx+CQ1AK0SQD
J1NuvAngVQ4Vl4uCdGgEGDVUO0l05gNR0S7gowVxEA3Dq87ZtmtnBHbpujH9iVcxT4miyk+L8Bc4
Y2NeMG5r0x2F7Z2OB4YgHU85quGTlgG5npmlXS3wR7JdNPPSuQLSbol/8kR88PW4HfL43S91XlCO
ptXORuc2ockB1S7UrqDQ4Yo3O78UEfZ1HgJ+Oy5buEkLzC90XpEOb7EqMeTmIH/7nB+cLIwm9Xlm
S/oPgZ3NYGWGcHbGVAKuKYxDyP2YfikMDc4Bek+ODS6PHkZ/Qq7VGaTDU59mqtcr0Y3RlVHrkTzg
/9Q0WByyBWhJq9jbqP5k3/ALlAuqH1Q0aDWqcDSY7ykYGLo1o/urs9s+wxsAsDIS7hTDZC/Mvq2C
efGld+M3YZFNO8d60VEnduHqhp+SSgANTGU4VOGDmok7o8qa3Y1UaGUTzhMSdDEjpsylPBKP/Hf+
69jV0POf9/k8RF6Gml8+iwozKDOw1Im457uoN5oUFDqj2RYgXy7pRvV6eJnsJDphdfAyFPn3H/Lb
BocK1nf8aMH6KYG5+yAwS1csr33wZNULUtj+oinQti4gBXkrfpEIfJpuGbG6ZP1+3uwfxs4gDa8K
jVmh2VOBCxVE6EKH/e/t1Gf+5xBJ2xxRcAIccXEo2/Su762lIi0UOKh4CskLaEH4gCXJo/w4Y/RF
WEvsxGzh8CNVTjRN1copMCcWetwrXboJy9voCxNZHWXwyNAxE2N+zXk9Te5UzloUIqrvK/Y5+mC4
rg1lJaZUwk1UsxtDqjRnh2mnEXOT+lU4RQQOw6msd+Dg9OdrpNsUOTJJh0nDBB1H9A69DZ9Jl7Wg
MuXhg1rMBs0JQLENL3IK29vhBq6LXcLuux+X29e/LzX9gc/UrRXPgi+IhILSpf38096CGPvvFZ63
+pxYeDXmSCQr1WDFymSg7l3QN+c2GYWwvbGoMlwmS1AZMDuDUaaFJxLdb1ujep9D1S52P90vexbM
oL+q8+0xj2zfXbTO/T44Bh8qztk3hpsNabT/4uB5Gap7OCDOE71nrIJ/IYm/7+UFoofgFImhFoyq
F/MwkkNyOikWTLYekbIfVEOET06YjLIhUHazrgXa/ArEvqjEB+cSPiniC/DHgHsRjS3FrX96ICqS
y0GxP3Cv3Zh1UXRM6BT4SGnN00E6QEfHXaiikgeOsBF1c08NILgGWxodGD7OCFe5M/QC6UdYxEqt
OFBsA3jx7xpCYqp80bPx0Gg3ErqUJsdl00lQO5yobDGshMdY7qiaZ6dFBKIi/jwpddi2OQGh5w9+
2C/k+bKX/zF/fcMmpmIDUgVUJTOD7Lqccq8hsl+FhficFjEkOC/7mS/jwzolTp3Oswnt+wDdSHX7
cVnnuXKQ8ZWMw09HFPnPv6ONLu48oeErxp9pYwjBml4CKB+EnJFAjZO+EldihUyrAcM8ktcM2avC
tl2LC//2KAaB+pdOPw2Ufmx1nKLiQn8eNHIrvZJVig9dbAY5V6vQwdof/bpOkdckGRgwpGkNwxJU
C+jVarZlmFp3UWVh14TbUus6PhBlwFaKO5rXZX5gexOntbiunYDkmqw7lFEqB6wxpMCzJoUenNoW
KlZErGQjlJ1QhB6IT/J0KeE8yLvMu3HhOsPDoDllb8fcn/kGWyuU/A7n5IXr4aX/0XRmy6ljSxD9
IiIQk+BVs4SYhADDC4EwZhSTmL/+ruTcDnf36XbbIKS9a1dlZWY1PaAHu8yJWyJKUTYR7PY2iTjF
K/Ht68mw8wzyf93svrXykhMACOxOHCpf0SPavCEZzz0qZz41AeWI+wx+5lk+0mq4VNlYDcgySsh0
RB8mlL/fV5bDER1vXmz3mwdh6NM39SCdcimcki9ImQR8Req7D24FTojt1RHKAs0op4MNhCfKRy3q
hOnKn0AKRIQ/rpOOsPEs1aMY/RMIoESXyRM5HDjK2SozHEpBNl3I+4wK28GDr4zBc6xQpxKozK1N
VtSuzozBHRH4aj0SI4YG7z+aG7kxQROBA7oXxOzkSTL+IHHhpwaNqVQAls8MmAXzFbrz+HSM136Z
pjqVbBfiN+qB161bQd8yoiE1PFEy1yz+WW1XcBJFTNoERXx4DcaqYI5BKQu/QMkF9zMAUQCaTrGj
CyrT+zogR6kW9qO/jQg3ddcgMFLhgtkgJDh15uuIIrTNZY7rcT567qjlQVI356gxJSUAdfiABung
VFljTFo0hKlOkeHDi8QpJ2iCPynloIS1DnBstlFacZleJh8eUVxIZzDqGlWDO6pJNceboJ5Pa/t0
+Tx7LIf3AcT++PpTYy6KueTTyPKGhN1pPFxvxqTIt+3J+2ayJln0rSTcDS8+4C8HW9RbkY2yDnCp
IA1DqOvsuNsEKGHmnH04DWCavci5X9/WNDJ3g72L+4b4KtegRutnCO+JJIdsPEXnNZlMzwuGmHEr
VwaP84oRHQ042DFypPsdPeBsy8O93lmq/u/KHA54HhM9vjmd7uFR37/Rm+DSaf7yZMgIsxm+Zl48
oTmodABm6JwzXokOjl5raNq0vVlaZLbxEhq0ACbTlYKEOK2/q869S2Smtm+/ADVewbmwkQWwGVnC
4iQJWLnSlZTyAp9aSogW5zni3Q6MtKgcSlCEMKj9KNtNxq5DWEDXsJuAnjzZzjL9aaSKgTpkOYaZ
9805LYcVMkEiHa78CIIf5CKwsoAomn0ll8pSCpv25ndFEH6VgVeIHaURHj3+Hnb2nY28Z3Fg4Sy/
cjR2SolkB9XEdUA0fCbekU7oqBCVXfXB3q0HgqIEfs5/Seq4riNqihtuWPLjPPkHT2nbwYEIlmiO
koIbRB+6iBWMizSBQ+8Mk57UoDSWoQ0lCitPuOYNxGzO1miRgAghLXWVBJeSxpSTFffl0astWsyD
p8cwaQ5XKg8tRsEjpFuu5jJVEfejNMYS6O0xvAyu5NopAdZrPPeJ4PpyX+MznSp5o12hgKI45h94
d4jNbGAdhJ8mHTps8L2/Yd57dbbeerj2Dh2Gf9MTmDO5bQ4AaFqbDlxvWBPMRZHJwRNwDNchAs7R
5F/xH9glVftNDXt9Q7yOSwO6YnTjAoJpsawM0bywKAsH+9AvOcf0xbTJhaSR74GiBpu/+swcUeih
UtKjZU6G1YeQi512/4S5axPFlx2S7hajFxgvHKIGyTK2EG6nAXKUabr9i/C2Ir5RMPoXRjPMOaIx
f+HMQIjz04ilvaniX6sjmgVrusvTaPXQD1ADobPKOdgRBK3T3fj9c7/i/gF8c8YtBAe3n/1vpdQx
S5NWDmnfjYZz2w74twNgYoH6gQSG4AfPkiPD8J/e6+3i0q0J6y2fdjaozqZt4g8dHKLaOdqt3tBm
rlYpMvAGwbS1FJX8Gp08BrPvfyql9MjuzIAh6K0c8RK9jC55cnpRicybMYAoEA7Fjnsb3qGYwcUC
4mljWaBOF5uXg3ofMPnk277oHYbHXkE3qGoBNPEvjUUxMHBKC3Nmfdd/MMOb5846mftHSO2emkOb
A36MN/pzUOXMlnU5us/K4AiPToRWIHVP3SyYOh4DwqPbjVGG9DKYSZumnqzwmCr7d4jNn/PGnTPK
m/mQAFlxHUfZ8SVaD3CuXK+o+VVzK/slvNEpg9tHJ1F0IDbmBehenIOn3RjQKHbwtIoI3RPztwbj
Zfqggzq6MrWi0/qdg4XBOIR6QJN/P952GXlwu9tmb5PSWWzA3v/YlTN0DNavewEUqfKprMMrYs7C
62BXOeLVM9uEvIL9Q0v71/AYWX9mRJ3wRWPJQ+m+sAkntKbE54lYR9g8UFEzXplm95CBEKEZ05Iy
Yw3WKhPviZdfHuqWZayMG+VVw4F/CaeQKPZ/OJwkV7OZajjsb6iCpGEQU1GfXA+h4WsKS0H+zBz5
sIEmTBCxCl4yAh0ikC8BhBq/yC1/iStt6o+GY3Q3mZHUu9Uu//lPjFmhNRhwgFPaQKpT3EKUCcCi
GEeR1TZoS2CuBKiP6EtfzVAgBr9RQ0YjZmi9CwLCICwKnC7NNVK0TnPagKNHv6fbCGknhOUpSJgQ
AwbfT18YrwuB5136G+eRYRQ6VO+MPJQyGGSIbioNG0Y6bt13B40/unnl92rOKnsiyQEQYKDpAJh8
z2ENj5CWb1eAgDK0D7hsdz4lG6Ig0Ohu3CUo70n22dNc94qTlqv8h7SrJ4fBP3W1QYUquy/opBqV
puYwTKGxRoMJCwCZjEvDr44Z4orE6dKkyMhTZauMbVE2kHHgZEdU+bol40K4PDYpAl5kPCtZ4wvA
Bxbj5EPXo1pUljzKWWDcqVpFTOAYVHea9AIHkcUvSIfGFLJDAWxLhSK+iKS8Jj+Iq6smV+k40RBy
vEk4rlp+NTIivK+8PeAt01QzJCBE8yciiibZa50DmIM2LfcLnuJvtfumXFh3MObCa/5rqGZ2kbRS
rfFg2ru9nfJ4OORURmAJPFAFQ6+AdQO4gGWkGIYN/h8WACcNEWaCbcg8Sjhn8Fh8iBkQs3SLMkUi
5AMEgY/34S6yaTLgKE/BKmO3mGwQNfkFclDFrQAJ7IICVOuSSuVb8pOufUUzJlFUTvKCIi42sIbK
qOY/QAr2IAtPaS3zCVlFQPC4jdQQrQhi0bKkmQQHkTEDBES68jSYPkzB1YqnJA8nHF+8DUT3iL4K
dM9XdAeOuy/lxKd7KTTx3zsKkRTiOCc1UjpK3QgGaPWx3uMQVnVrYHfypqtegUUiWbomWSVQrOMN
w4F0/tfYuMApVEh0jFCXEvEEQgrnBONk6UhaLVCjr4kigl0MONLQAkVUU0TRBBuTuIBebWYlgK3f
q9TsL9ULSmJkGKkxjQ/3jBU29ctwi3N9T9CJPmIO0qAsTI1r8CvyDWVXAqhIQNmLSqFQQUEXl6HW
iSFuV3xE0Afw5314jK5kGViZkkVUHMO9h5fwElOg1Zbzu7W52IhrnygJDc54CaPyDtsW2IMxBX/I
2VHF/hz+yr1yr5LW0nlQLBl+B+0cxR07oMbwvTXdd8beDBu9O0ocBvlNVQoiL6Cz08bTbwmU0r2U
uPyPT2UNio6BecxP4c5CPHRY5YCkaFm3HdUpXWXV/1RQ5WG5B3aOxv5pOHnVzgu31JH67Y6ZuwlN
eE9uVprtcdO8Q9Ryy8uD6VTmUatTmiFYKi+rgzkgIMJHnLxPe+9+DwpoaBwNXOFCmB//iTFiFVzg
1mnG+c+5+Lue/WcVjWQZCSZTLqzbblCAlxBn3VLZBV+F8I1rXv1q8+3T0waWxkYifXHkceI5/Pks
hasrJyzNTpssiCwCYujg0yFbOEDcmtsNdHe/qF6wt1g7cDgZ5wmT6OrDCHihWXYbQTE0OhUH87Z7
+sH4vc6jTTGLZIRIy9/3d/QPr1BQGzhFfqLqrFiaI5pZlPtrLhzmcokQg5enX+CMxELWb31c7JmC
Vwu22DvMlyac4EenGNYyvXHOQPsCVQ6kr9k/RkJOksGIK13FpZ9PH92Dm3uNLB/e8GirZTcUT43J
fYMZFN8OKmh4Ss59cs/WkFWLoNLd+MV/YkGIELv09R0Y+1tu44KzxXSuwkdstkeYfWJZF98W298d
+22ywQnen5SX9b/bgsSr2lkDBJhwJyrutqtSVdOq6oy3fNPRw+zobVeYV/aOKj4+Yko6SgxJ+2He
15VgzwGgY6DqHfqEsllvJs8RDENJudIQI1eq71DjPvpsQLRKSJbsPmiHeialMUjcI1rSYQ/Fw5Rn
pVrZ5Dp0ufZRcbHyQT27+/mghJB3Y5UeTCBTfmG2ayO8mvFs91OQBiyccJuhw+nOeg/YKx6YaspJ
xJRxGOTSqSS9FK8LdgfyxV4PSmAGuQLvNlBXoJmUgd+gZQ7SkX+tdJ2VW7fnwez6wCKjW+BRv0BO
MdI8MNGOwsP68rKxbMcIB4LSyVp3W0OYO+HL6wBicBFv98fT3D/sanCGAyKSkU2ZYK6ffmPGIIc1
WBhYakFe7Mh8WRy7dsWfjyAA8QPtI0IOUcbWcEShrEWiAYtbpXsOAP+bd3+OGIJjioOxG65uHSyu
9TNNu9MJvZXnYXHTsqDZ8gN+Ys1CrjQtabK5dD2kBXgPC8GSdgRGe1Awpl5jcnrojDkNgBK+LQEQ
B6bxzUykLw+ytXfpG/pzvzZdU3ECI15hNqn18AlofQIrRXmnXu29gTMdsqHtav6Lsh2TiMrO3a6+
DcF5ntCTxBKj/oqvItLXyM2msGecY7aHkKtMQSBm9qG1vQZVRb+DKeB4wwlYgbICFP7K9gPAMzcG
IXt1sDXVBN6IBloTIBUSYirdKLliKBiYjmxWWuwmtT7Zj+rS7aiMiz9HBsKp1knzeCpEGsrVjYcf
1GaYIscKtis+WY2oivKP8KIOQqmGap3SCgra3wf9Tzkj8drOzoBl3Qodh5ZdwcnVI5S+MKY5jcVb
EqEPeMNY3umYI0ysTE4VypYtxPRfTfIQWbX92y6C48nDCAJy/qBTuDy2tJeEvuVbfeCL5PQAi08S
pYBfIgkHJgUdPQpNjgINhVa3jsLLauNJJRbCyFrtMZvwzWZSz2BwUR9a16sVPs5VryBhKCHwP4AH
IBarcvB/goPTXDCKFibBk/EkOCP+DDRGYMzFiZoHO2zdbXZMSJBH3zyVnMbaLnegFEHWt30eMOCZ
pBW6QMZPwqqBHs6BGqntsO80wmpurcjP/fLTWtX6qxV2OrJcx/D1BWZN/KSNnhaHMkuMeRtjhkSR
k8z7JNPb3v3oYpNCpX0C370/g1cz4H7sUkgNEey2kqav5ffVvrDe0Kz+QK7Nu2+Y8Wf3Cj9NuKoY
pjjFvQ/BznQeNMk26DX/biYZ8H4z+vzNC+SdptERhar2ZIbq8e/9e6CzDI62C+NmD53K4BZddtZl
uSXl2FnrF94/yWXnsI75oHV5aWMUJUyZPiQpC1tpHV0nEuA1yWMARSiDJbmmlUTn0yO1zrTtlKPJ
hUT8nJJ7ZMH1V5L4YEHOrSFbXlVwD56QLz2y5o7sbnW0IgveC3R6ugJrcs5v1wllKia10Oek0vox
7gTEG2oQzkPqpleAwon3opTCjiY8D3H4hYNCL4IdvAYvhB2DV4HeTs0NeT/jbaF+OEgr9RFrDnws
oXFB8FHA00DKZqTQf41BcuXSiNS7L1E2pr1iCe3QAJBqY9G1708FvymPV5MHewTm7Zz/zn+NYXlY
R7myI2spDd7xdVFvgggcksbPZgx3obk8Lw7YEtDZQdSF7UiJyRB0EWzu4hJt3jmAPEEjnkHc/oQK
TYUEi4c0mZZr2iRhw3vlScYl1EEpem5jYkWBuY4S1ae5+wk/zOo6jcTH+bTB/R1es1sdiFcmdTjg
BxjZzJCpiakMFOckLNcp+jhV6GsDNWIrQBuBv/364GEvNSDsASgXbv2DaeFK7fgrpo/15O4gd5oC
OhJZIAPLUI1yg5C8L5fgvLu/C3lq/iOHcQ0/VvtKA5tjn/Rb/wnuJ8RvtNyGfbof1EQk2esRnAYk
agrYfGo+oNL6I0xB1dBcZYLcfzt6ZLQvVBgT6FFoskNVyAjFQ35Jmd2jucSDrVOh3EKGKACneyTy
fnwi+WtYXyiMo1Os9Z6HlqJg1pG1ZDyM3eu9mFyPSXnf8ojMekClQd9DODjHr/y5tUii8Ahg33jI
mxH3yav8a2oM6ETp183p0ADGy2qC2ZPjEvrOVyycUhQesbTKbJ66CzWCdkg06rZ8g1B/HstWQjAV
UhDQPAIkYT5ahpDpaESgC5nufX85mWDh8GqiYaP29qHnfGLTAwfNCZSsFTXKv1FSD/8z+Vhm2Xqu
gHfpLoNc27hesU+g+KBZRZdHE6dsU45Qf3BGMhXvS8fi5UyQDma3zja/T+ZR1nshJkYg7facciUJ
EfTxwgKBoYGCS6nSZvoLXnlCWfPuCwSAXro+ccjDE+n2QvBXEoGXMYmKOGYaPb2cIIAVa3otvgmN
4GWCH02CUIoisICdsKz0WiO8j+bBxOzgu/B2NoHhXqOr9Ug2aPVfaPbfsQmS5mJ/MWnIuiKwo8VI
Q55QMzCINSY8/Zs8TYp7k7EHmhSMIF3QfOHBydkl4CHoogy23ZE73YdNJs5c3PYfI9DaDe/DZAlV
2ZU7lTluiVDr4G1OmM+MA688gW7UbFF5SAV98CkQLDR2A/EsP0GyNPC/TKpMObewasLV5jA5kwH9
ntucLXdSXILjVMudRZ8Rptnrzgfux6QW9m+shDymmHQKzSiqhMwv+zoUmYfV7S1rFphD6xgXIuqp
YBsfAegEqVNLMP0QRQUsG7CeLYuz/21Ur0OuW9inohYCZuL3PPj4Gja3xMOLAu0z4PbUnGf/fOWO
LOexgViEXuaqeGJOZi+XVF3iUHmg/HPCRgtfmQMFoNv6hDTaoJPB1XK2dxvN0hZTI2qw3V+1Q0Fo
zNQFePfnW7dG8xG9GjX2t/9OvToBcXrBT/TmKRPgQm5Ns8QmwlXoDgLGF4aoR2xB6Hk+p1D6YSHT
9QwvL/pgYlnOtzQM1v6HHulZ9VQzXXKufQalGZguSRTICIMFcHWCiPBjzowIzJqv3Hl1a3TY0cDw
Q8wMAFW/DaKPuwnujOdVR/7DJnx68dSNOADwa7flNyOHFYMnwbDPSTxFVg+fQmXPMPgb10NkhsPS
E1ke+2xYDvRrMvPEOSn8wz5xGPEGDFyweaYxxyazKhZ4365y7xotSn5+c0t+nfWcp/vfEyV37afK
gw6LuIiZenVkmctVE42cFCVMU7vi0NDwFmUn7xObjhYLvoSOtRq52Fu/fFqtsR/TRI5FVy08Wapq
TBmrFnSKhjGNDVbKUv5qBm1CiCLL009JbRKaO0Mm2EwXaF3IFX0sOiYoVnCytE54YN3oO7Qcc1q0
57ZBNAzwVOjsEGyhXLE1b/CZDbGFUF2qv41O0Tu4o38Yw9uJp7xhpWf4vKHZ1dODX63LhO8V1Fm4
7+ku4xI3E7CABkupkhYkLLvxYawrM0cGYxabQ+Y7MJ9tt9BUTAp6fbMKvZupdpyFwOKLhylj5Z/N
1m7gefB0IBZqPp5BBazf1KPU6IqzNTqhZJCw9Wib1LwrzZBBXeN9emhEDQAc6/izCa+M2y55+qyX
SRPdGrI/PvOGPS+5BFkZsliG1uF/waqoOJS5r1FtshvcVhJLYGuEYUZQyTA6xq8cfwluZ9EucAd5
TD99gWp15tzssSgmLlMnIZWjYuBQ/3Ih9p0WPQcyzw3FAiTnr0vw0cMdOHdfYd3TyFwKVQ0pu3H0
UI99VYdvQH09n20mzwlcLqbopuxSWuBIApDR1RNDcjY4v+xyQKFOz6gcaMAGVvV8GtL8ji7+hYMR
Bvc7/5dFzMLSncII3mIo3a57YnnumDmp82sJSSfwY2bnTfEJ3doLw2X9jAAmsFipedcE52JcoN/B
1cb2ojN6Dw/UDvggdUrhbqXbiKVJ+wFWsMFSqazddcYo54SSmj3jQzzE3FdzOlvdEgaYL4cSvo2W
pN1GGAJK43QY3XaEKZJBQwoYQd87gjjQebtlgtNTqHHv7nGKzTcwHmojWih5cOvDkcUuDHNS/ltn
lazSkRiFmjhcwaJzBlr830jDeojg7Ns9eOrA+5BAevTrTTwghvcVoqAqD0Mw5NErOH1hhlJL7pw9
FtH5rJ4dqG/WM2Hp61GJcRY4SybsAFGD9XjpEqachsyVYHgKd5EIY7gLo4M2EutrWa7cwOaGw4Ge
pZ6fFt8V4c2JBmApwt9Mi1pHnwiIrRGPZO1vJnubekV8RsobgOtP2ySWNOx758gQ4dPs1rsNc1bQ
NUQwAn4ADscwJFqiFAAyN+CyrgHolOLHC49KnzY0AQUHSuZLFN6yxTmjH9OXCjp4fnqTT8DTyN2q
U+ZJmUuRwbbjI/70lI5uC8f6F8RrJl0hKV539X06OG9uPl3WMne9RZ2GAywoAEcwjOyaPUPJIqXd
+cRWOb0tBtu/I319WqD5RPho3YUgznuwj6j5bqjiZIVKA8kzqOkSzMI7Zf/mbeK7VfJ2+MJcAYg0
LsqMK0nJe1X5Nhtfe6bkXXlvdYmuId016nDJUY4elF+GB+NS0tnw0HRGGV1usloQJe4BT48DH9sm
RsFynoqHr2/vV5seVelwG31vOiskDyro6rjwtLVEfTdgfHdPvjLmcBOW/bL/5Ga9I/DUWW32/ZQw
6W4OH/0YX9FmYyP6p89MssJtYo2CyIyxsse+t2q1+YY4hnoX2PC/dY8BA3gSuGc6b+ugCoJTp6yv
4GCifaPeiEZWl7gY1LPhrJfuMB/p3ULpesmjJc+vuPh9GA52Ue03gBWNMbx0dRP+3QaINUmqek2Y
UKc9BhCK9Fz16yhuFc9oqaADXMMGnH1RJVrtAyD7TjE6NMnkN2cHnQKNiel2BZhCjXgyKCLZEBoz
QvwD5DBxkQD9z+hmlUIaVrizuchWNoVNcfPCGw5uE8jCo0rxQzK0rkEoeN/D97SYwj94g5BXG9+0
BlEF3WQnRwUHxZm4CiqS8gZSq6y5Rxdre7F2dfmHwZIqn8T9Bek37OrNAmtowAvCVlYFQ/mvZWXk
ksuGpQ60UHfaOjQBZBtZ0FOc3Z8M6fl0DYoCt/rhKpAWdZ/zAK+8Y/SoR1DCQNyR2zL2OyGVE0Eg
Bzfa8jdkDOg0zFnuwzd6k/MixBJFFIXa5AG7JtjuuxBb1jiSsgPtdynM0d+T5J3hJJ/bSvOojvw1
jqb0DemXiNN7kn4L7zhOnPGb7i6GJ1ASHHw2yL9a3L/rxOxixcb3gEL0u6RaUxWgKzg1JJesdp+y
zbfibndxD6exBQ4Js7xiZwSP1aqekGt+2d0VmJ0IpDI+E3CCyLSgJnZf/5uPTW8Fxh59RPEiAHug
SPR3GOaL5UH8JBRrFiAD1k90luiSnKdY77Oq/5EAFcTFqhVVGPp3hPmvfkUrvAX5UJuL2YI+PsXQ
lJjrDoIpsrTmi4t7qEpEq1e8GGEcYrZXO1uSkyduK1/+JjeJdhD5MLovigdYwOuwv5Rfp0IhP0qL
hyQWccWWrq0qavFYj5NKv/p2WKVUudyp5WEyj01X75ELfCBsqK+UqE6n+gktDjQqZF59qRdcigzD
fefe0NzIV8g5LiN9PordvZVqHZLugHIJpRSLGjpw2JzqkTao0h4ZJTFWSSAHI6IwP6fWqvqj9Ey9
E3w5sBzolDCtgQB5FTp+fOlmgBcmcsjmEaouw4dbU32FZmvqH323HiwgSKX6au3sFQqAMgDkNRMV
HpolzWJIawCJgb7ULltzUufYxycvUZ7UiaKgvbVr9JN56G11olX7sz7I5eHdoebiHq1AYTMKfSjm
uJzwCaUkRF4gnIimMCHCScRxDl5Zq0AMa70pnaHmsFd4tTdk1y1VAi6ox7afEI3xm6WFxzJsL8Er
agwbbTgra1Wy9RcUYBELccxMVokgvRX8WMxoVrdgFa5WbAFnBcRX64eEmDN5BP9DP05kEOzX0jbp
w5KjBYjN+g3XJb4rj3VeDPmdlfAQiGpfCh49AZCaAjCQ8+RILM3UGhWhFVSaHcQ/aTugh9bCVh9T
jwEmgWr4rQuqzX8m+kOgPhtCy/079BQPADB1nyPWleW3p1fYTS8gW2W8Hlo/ohr8o2RjkRnjv1LG
xUlSfLVFGCHJeze+yukNuwto5btadj3mUq2tfsKJpn7lkn7pv86l3D6llgP9g4pHRU3x8YJlJCXd
FISEOkmFK1W3MI2+ljRCQup8VKLcU+4M6AF3bAuPJ5LXP7ElUOgPQegEMT4m/4BhpU66mH+SMX1u
ICEIoEhFyDRYpRwSQEAHrpR7SyNSDRLDCuGgLzMdaNf0Q5pheK8NOQh9amKBQhSoCq8jcga/xg1Y
B2/u06m7Da7hjPYGrRa9WcaDgYSRRx+AR7AlGFsPKFqguF9yP1egpUPHvC2qFnhIW3T9TE/W9M4c
eXUO4l1/RkfnE18S5oilh95xuAe9VG9aDDNtA6F4/yTk/6QC7ECXNJBvsgc1v1N791+I8tGDHMjG
IL3BV4SDlLBZpO6hblrjaalF3Cfmque6GYsQhcskC3NpumhlUJdQ7y9JotFcwTM4T7KUVjkRg/4U
cjxidVZuEDQekxJnLgfs73q1HYkMb5gcBHAGsDFl+9bphLDV2cWmlrp5dm+73pVBW9MDzob7Nt8I
nyz8dnkd7Svelmt82QfsO4PyuMH8X9h2/iYDNNu5JsOm8JUnRc0KOD0D2jI3kv7gPUp1VKjhcYHh
M7tt7Gvu0gAGWeBsrQ4qjIytt08EecqG3GIe2dY/Gd4JscIvQGxxjBvldguDyJPzLImuizvmFf47
hyl2KjVGV96Qe0kT3rnM7iuAKr/Cz+lAURflk907n4u7YXI4Z+5uQqrwnL6nKKLIFVq4utiHKveF
B1EKy8A58DyanpgvaGNjvHT/nqo5QzxETggAYOKRDEulc2MzTQiWEKtvFkc44E+/gWZrM6ExDEJE
I/gru630QYiIlhBr5CUEdmdYidv4QU84eJJO3HZRHRo8/swAP0j5SHd2E6Q8CSPckDI8AgB8EH3k
qO0yLXTAiBvjCWB4OSQ30vBcJ/DiMVZr108yCG9MD3X/WLS3K7PpQfOfE8xJfQxD6qz+ZihyD2qd
CscFQQhdybJw3j/00U+xaPEgy50qcuaa5bO3SapXlAWU3sM9xlFfjscdPqDpN3/etHzPTwxfVq9h
3wz2i+PN79VMfG6JJbdRM1hGI1gUTiN+5NbSwPBavCdo8BypUiLMpyQ8exIsyjgW/ifLB7CI7Qfj
zMLSz5t+OIrMC2Yi7UuHyaOQgYpBHvHvUBvBz3lm0IB5gPTkQdY5rr7DkOn7AF0GtMZEg/mgeJdQ
VdmBjmO6CWDWyJBXS8RlqwdpJ8kLqRm3UO5l3QddDjoa/IMHBfeDoa4pU5cYM/sa3n3MyofigrG+
vrdxxf3ersC52de3DS23F8OPrMPQnKQJe1paeu4ehuEbHN9ijP36EErxDccv3Gn+gv0hY6PJ4dMP
0B/91USReck62oJsWyGHI2eJxkjTRqY8uH4xAYynZrQ3XqFyJEZ57fDFqxL6v/EuQ4wB3UrJzpam
7HCO2vg1qPQKsBAkbNB8N5imb3JHsPf4+tfszbEz+9uAvzwYA/UHdx8IMLxcnSuTC8DQNhSrgCo+
s5r8EvHmX4FEnOztI4y2yD7oIgAM0g+Kjn8os+Mjfche8cOeB3dku5XGgszrCeu7D+Bc+8VCnL1+
DNZhaYToxp9wkzhTbDqBRyYi3D2Cwf3iXJbQDEnl1rEk06XFfYpiy4Kpy3Benke3gjvY2W7CCRAH
gTlCa1yID4gX2qF5ojvFEyWaH7xWu7G4J/Igo8b/fJmKHEVkBGwrMtw2weQxqU0VH3dzB2kNKQ4r
jCfc2zFigtXc3g/OPTQri5wnzUMp7PdI/LQTuW4DtpajGRz4J7SrJ0e/ybhWMr1iBVrAucMUodUV
hGdQXr1HOvrFaMLTbwNUodrujFP/c4TEmIzXPaBy33BOckZNjEy9UH0xGC19hCWa9nN/zpCcJ/MG
8Juk0GMM7j91OlkUZ4uaSqUxcPa/KaVP507/A5/x0LB33atIRu42fWNaEqJ6OcVH5jBClxiKG6fE
eJOZ9jqspFd4wiQKFRiMlRvfketkYfP6ooO3FmgcEciIpCS7UXIJeFi4G5DNbiMTmsYmRCU+qOOk
5alqx+vECN+YmDEx+orninfHShULVQxDXr13Mn7Aub8yN2b790TR1/xOhaAwbvX2CwwvIBNUQOUg
7MW1JgO9G8wALyPQ9jFxpc5k8nSpXU0r3VLc6JYTM3ziPDWMcgfQ6vhhGuElrEdPqNQFsx4fY7yZ
v8grCNXZv90dPGJ759EzOI5KDrY62NLSlt1Fx8F50AwKUijQmmYZ5307OGkbXEcbF4xthCNQZ804
282qPi0mG0yMcKGtdK/gyBKgA0knrf4zgFuzRzCDGRgjpOXbK/S0RH86A5bz971jw8YHGNgfRylM
4vFKd+t95u6cJs169KADkO2zS7txtaspsGUbxuw9KncZuw3z5QkSB7f777Z8484PHA7S8erDkH1W
5L+UVNMav8dhiljy/IMZTWXw4U2GRyzA8azptQyospVok27SCtooCCBRZbDHI47DBOsZRqKfrO0C
AUTxdGpMHpndaZt1qkCQs+34dsZOt9l54sRX7sIXaLqNpNHd+bge7dw1rGzvMAPO6u3xwuLOWjLr
ayTrm/VbxYJ8LL8c8IUOPaWMwUe/GKfgHieH5rn9dwOotu9WK6bxip3vDtu5esoymoDmpLsOwJ18
6M5QGsRN/JnRck6uGfQMGlEAcoRgr9MJmq6J/DsBO210f3FWPUZnH7Tb+cOEz+SUgDR3iCoTGA/i
JM8TmVExdij4zj36YDgFEJzVp5fJA91XUqdND8zql5velsqb+MpLteIiqCHFGOFQUA3voMlc9Mav
cYR3Wnzm0RFYmZFz9MyHrRArbODWBounDFwsJ+ntECZVHbUvwZsKjrPx7tzb+OoguMJkuMUEXuta
BfA6gfNhGNQtU/iOXlOGD5kyU7BPb7tR9VHB0rkF4qk473HevRs+LjE8pzvuWIiVnu17Kd4zYI6r
u7r534kHgXuWXQ9qGKbs/g5A6MwfRcg6ppmEyGfddNfQ8+dOATERcAIFJeTj7vMUb4ZrRiLuhvlM
hdyWfhnE4SbTXg8Zh9obPODBRrNr5fb8V2nUd6QejBCKzQYQ9ao5hWWIGKAa7NuvcE5vOSCbsk6D
wk51cME0QDxS7NzvLN9HUMVfiFi42g0Z8r7WUHsS1R37sOIeh1uoAxmA16Yv00jEYuw96EEavLdv
34ZmAJVtiucNpRoFdy+D5slZ4ZODhb2M+kIjULCxsZv6HZVg66AMbm85c3+X1sb35JSYKBcvfm+W
AUQfnTqI5smnXKPYe4I/5998X4dMPthHXFY+umUqm6kd5zFJBrgAlCUOgK31pOcKVMGHAfWQ840K
hTCFhfqIe42Gne6p9fez65BMkSYg/TaQH6FhJGnAzxouJV6bqP7sG68H+MwcOoaJkRf0qsG7A20D
QjbzKqkms4rd9DOD32VaGfDRtgO/hVujDSIBEQPOni8bAlvLsHmcvdeHEVxqe6NVcRp9hNxf8EYq
+JS7iVl1/w6T6Pa7pXogmDNXk8iKVq5ttp/JuwstW3ZiNvPaHvHrW7xS7TDlc6GsRHUxOBzQoGTZ
UkuR1lDV/at5WzyUQyhtwgzsElEIxytfJDgNgEfSO746vB2z6L/SnjtEHG6GACWTcPT1mspabWoV
0FDVgC/AyY/3wNNbJWPJepAnCTmieHsDWKN8lLnUI/w4myljuvproFWYIz9vVx6UNQYS1BAl6E+R
4qDVLZs+FAQMAGhW0CHH4RKav6i91IVxjUOYu82xx1nUbS3PoXjnDxxJa6R96Wn8laX15Lcpfl0N
/y4oBe6N0PWMCgjsLzruD2e7yMcNrI5fntSHB4xRDiFU7EhRGZydKV1wuZoDbLMWtcj4+TDnrs7p
98H/cdMXNv7+3o8zlCNx30GE+Th9g/8t2KxMwfyCq3eLy9wIqbelhnyyxlg6+UBuD+qZKNPIuPEi
Ljf9JsibvLCwxSABFZwgtoaoO1B7ZrchrB1yKqexoLZtRD89AA9Rh4yJAnC6b+vOswaVwiiHlaFs
lUvTLcXyqX1GQ6HvK7uFvLPQA3s5esuWZwZq4LDNghwmIHsPrgMvrQSn9mXmCzzLSIFZbCDlHkU+
gsijfLyyrEMejORNpgQwpPXrfKCcQ6fgvTEJAJxRFQ5kBDSm4+fbbptlIHKYdntEiTvPFHDhAYIb
hlnBpBoWL5APMw47ukBx0zUads+uv3fkX4B1VZ3uA4JRh4/ALdSPn0apfoOukkgK/8jkSv6YB44Z
H81BwaHapKDOCcxqavzY5yr+oabcSzfF2JyFMr5bHe4i+ATGSox1A8hbYV7uscjrcEkF9CUH4pxU
GtcMFAtuJdcvTFX4DMMM2Roe7TThNQhmQeq+5g+qPewVMYEA94WopARH/iEgFRaD/M7+ybXFGlGe
r5JmhfsHzkkkixKHSYVFpUHeKTG9bIIkBkkZDQg2QAtKcljZRwh03qgEg8vUSCENUa9SbyFrUc66
6pe4+H+/y3sADKkgUG2GbrAvQBzIetNTDUeL5lvbAC7p3VTOwd5lPEq8fE4ZiBl3h38Yk7bp4UNa
krR22qA7LKY9Je0SQJ3qCNk49TbQIiQNua8wnRy1AKAKlBWHGkdqDwFi/Dpmqi75AZZTOI1ApR6N
uqhIK8yOKZzSTM1nxmMwJARVFG1pVFXWlNY4Tinwe+p4db0iGJ/LE5o5tZMa3DbSZkqxCWQGCYlh
ZKI1ECxXGyJmm4iMZfhSYhoIjNXTr/Sqg31oDs5jCCweXtQ/8njZo5OU8rGPsTF3DqgI+Dq3JtOu
Jo8GoylztBhE5RZTkUUSrRFtXdk7rcLYgkffxFGra3CZZa+F4fyRFiMsAzGwEm6seGlnWJJAOlAG
wfbgRBIn6C693TnxMO9KPybBFMdab+OwLQUvSX/CCaiTB1gOsE0SaxoiUjnpRk6fKDrrlNzqYlA4
slwYNwigDEze/FbwCkTEDHxFfGzzJgmwKZfOTtaGrLt90dsblpVA5paSOqGM15aRcxinvz+fcjUs
ZkywtS77/nw47e7cLkQNbGa0gHOaf0+/LuEfFBSHrgmd/hfeqg93VFd9xM8wtPY6wTYO5ixWYLgo
dNh2yJZYmJS6ggx4Jb7vL4Gjqbi4q9B3SQe4u9gu8Hj3IfUTx7cqPQilXrKUYRnjOKbUS2hhOfSg
4WkmHJBEsqWQlH5EmzaJJ7Th/WPg0jUeaT4SEtUlUwkDXOromeAj8FW2wOUkPGSzYwp3mh4vlD31
L7gbhvX0BTYCIW3JM7Ycwgk2GbhSgWgg0QAbMAY+AO8TasDartrdIewBGIuTJVtATezxabnUTLAE
gDMk+qX95IVB39OepTDnye1A5nUkKyrD6EP4m5bhU/LuCTgN0THgEbBR/SnMmKo9ZfswDoibJuaD
rAFde6RZzxAyF4uzBemFIYE6N3jMaHbwkueBJsrX8Pnv4TpHowljEKAMy+udQ48eDVB1SDKRAOsL
JJ0CPPFOkrPWbQy+Fb5Id2hncGb8YoxDvP+6Stzaq1vUT+S9gn2RhS6Dbjtnlj4M8sZEUPgphL+5
abegpqHChenSYEUo2LQAVqqdeoelDJrEd0Z6YoTjfv9l97ED4O5+kUciCfZCqPKcJknx0kWuwusa
kXiCTG7R5K9KvIj7deA2hYMlu2AH/sw0txmo96wsrX9ysyo4itPzoLOETtSKweGFCU+wqG9wlWUv
ZuNPLvEUyNaaGhHlfBgD8O162Y9UERx2Ar/WSPpW/aPVXVQsJsssGDvB710DgnKKlMFNwyWDRuiL
yWpg3xHl/QNtmI8spZN6tzLNYz9B9GGl4szEpX3+x9J5LSmOBUH0i4gAhH2VlxBCCIGAFwJovPfm
6/cks9s7szGz3YCke+tWZWVmMXYsSXXEtUg+WW3qWHENvCh0NVGP9uANRKosilLWoAyCCFVg8LpD
HMDsMXqn6xl7gS10tQq8WVrnD8SD+6yZAssrHtUilrz/4YiQ7QOUM/YdyD0fbbFIMO7Yc5MUcFwR
SQNiA74ecLNWHKBQHvm4yj2+HOvcDHm9rrmQPOKOVrFX1poZRU6ijyTbJOidsXyUoPPBrOKAoysS
8Pk5wtfDG0xkJi+IjEiQrwFeI+RGWz3Sz4PtQ1sNcPUw+zUGQD1/FFlD/VWxCRTvRQUmVEeAAHec
hOPJ0CGSczDNX9DxDlG9LV3116tByZ1zqGiegf4Pr65lpiCI1xfaQgm+zn2oWetWGYIk6mfGR4Cw
E/UMP/0ZFHqk830MujzRxF/wO94pt6YBD2facHW+RVgTzGEG0zwf0s050L/ldoM+ljzeD96+gwUW
8PDEFwzZdDWmcc9qYL3BsyWuMZhOvGomw1gc0ZzMr2RbN/HOweVjlBYISIIhE2a7vTHOlBUYkJEc
priUM2xX5T0SL4JzmzmgTG8LeavmEhSAhW1IQ7C6eDUNXlwspOQTzqq8Kg2Q75jRb0wUTyj3vCxN
CTdpCpvZSjMKnYCkB+JDkFY5rBlWxFFuE+EP2JixNthIqzYH55wLwDiNs3mU5yljuaOfsxd118Rt
RB5Hi4SeItdpI/AWwa/aWsjmX+lchcJXPa0ZrHAPS8SUxyy3oKsjDeQ6XmXNrhEyOQ8XPiIWwZWu
D8chDUzpFHWLCGfkqzcTkDn10twZyS+Ia0rm1xbfr9O4BplFtWLHHWhLy8YFM2c3gKtdfpg8VO1l
vCIdetogx8qdELBm7FVGeQUaX103NXGTATg4mLAxlRQ5zGHlZWF5mfHdYUZ17vFYFWUIVXfIsiUC
adltQFRklZkvk0CtURF10gY4d7zCASz5bLLMOUdkbMR6HSkBermG98bYAHJ4GyJp5BUNG55BDciw
2BGhHNF+D7NAWo8SQcpf4GbPMa3AOZX+LjY7Je9CVrlh0ayXFRscmMyBUZtgwLLQhDTfLQfzO9x+
6TIXNG4UtURy0MksR6UjHiZ0m/hBjDhQ0akncSf50N/hE+HVskrAD9WZ1YCtarzC2EJOdLwnpjJo
/Vi17Ljdb9M9+tQ9pLCnNtubeSxEP9ZEMSlKHI6OhBPqZyO6nskVA5KuChS6Dyi31DAWx6GM1F7P
mH4iZyN5sc4exNHpPd8sNg81JH+uafyUmuU7jzjH9eyY/lh+kXCkCyzRYgwYrcLieSXhVRT0Pn8p
G17pDCy0XIW7wqu6E9QHzF4S8g3eQJsn9ZwYFm+4xkP9apLyEXSU0rJbCGiypjDsLE2YP0C2IYhq
Z1v4I5AswzMTKsARQNSKpr2lH0ewgzXpgMbFdA7NRAWAOBaKw2wpbqsU6iBklAFEjy+tpNEIx0ot
e6VKmsjbjMsw4SkzCLdECVaHvPzKWC/RSUSQxZNRZUAd0FbiaahlKSbAPtckUg2pMjdw2QDo3Qvf
QUYBWLD9HTDS+esMEhfiXxGCUN2jhaQRHnzsf/0e9VhFHnkHQco25mNAXqEFqyNlnnMZ2nkq2dhY
HFPKzll+2Bs5sdXvQYzFG3uEvoO0GugxSJl85JBE9Zh21+tZZfftQE6vYgUGcXfBCbm29D4mZHOP
vapYPqP2e7qSVReRKwQpmRMZ69lPRk92Vjwltm9ccj/M5Hlm4k9i1z+d4hiC1AKnTOwT5ZVCmkSm
ARVci58mNF+/dBlIAul7KChETkZfqkdp1yiTTS9G+BCzBJ4cnMOGGSlQUrN2xItg6ij/x4mxkkbZ
ubKXvZ1dlpTlRkD8xaMnpg9cAaGMiO84cc/3B91uTNRI+DtiYKq7RSXzooHQiOSuVyoyTghqEj9E
myjTB5X/LQ4WEU1eegzZJ4FW7sqn+dyi/6l+OqvEmhPdoc3fnbzSY+DuWDta7mi4O9IC/5eH63fZ
xCkTFX7BJXqJpyPWgjbtzUlzWiolOWdYx/96/ipveeRYcdFB3DCIGo07DX5RFUHcGTj2y0M5nhYL
cktH7M2+M90ebFYGByDHMDLtHxeT8hrmgWCMDyRA8ncScdaMl2tTKOAoMoqxfyZfMuFOYLQ5YkJN
EX4brec28o0vNRnHdkz/CmDl4FEqYUu6+ng77EMWu519W6Dpwy3p1m/O1kPBgGWkGo1wTTaxWOd8
TARFC2QhNeg2PWNtvv8uKZSUsT4U5LWMRjwmiWVPvZazXSFs2VQfFqfJuMClUkTIGfaM8lNHxcOs
0oY4MY2DkRagFLwEBJPOaVlEh1vHtBtDXA1+2cQvjD8mnoiBJFY81GeoZGUu02X8ZUlo1EUT3KgT
37DvSZAmza4ChWr916jQJ52WVx7WNDqIUSyU5we6QmE1RLMNL+XDvDu7MsTfBVye2Y2oLJ1LUHZX
1rS/D7G5VlPrAEdln2KhgM8gptw4Fk0iFhEsJB2bAJmIXaBad4/wxpglDyVhbWVIb/hYyie0A2H/
cQ1CaegLL5Iy/a4NGU0NkkROixeOCRe453ccnxg6KhyCfMb0QAzkvsca+aVomkEH3iQSiJAVSkSq
woKTufTE8PVfe7B83VrKjR/CNYSJylpaSaVIwuHjAzasdQyqhN7oQFor/jlANyMmzcrwEuU1k/IO
xj6Tz6W8EpVHe+Rik7ljtSQWCvUHexeG99/f39b6wzGFZgpHEQqYMrNQyxvUESOUJi70hEpGmtAS
ZJMm81E8DZfdStyA/h5O32weKA9ls7630V201UJWIUvy6r1WhOVKonQMRhxFTzRXC7t4p9zaC3S6
+8QBlD5KdJ4mNCD8F2XwDUCPLRJDiaFVPwHt1hZBR9gvg5K5IY3ueIbGdYVtGlDnib+RO4VAzQ4O
uDoNIKSRZvLad6jK2+nDngczINykk668tMAJhPvux1zr3uSIPVYWOU4dBId6wGW7/lJ2Vbwx6WWV
oZ5by7dGL5v5fZFlLR0HQ0BlIzkiGOVwOiBJl6UewTZtvOpP7Eu/ZFNpkOIJIuCjnpAxM4VkeAMT
rAJiM9adRYT1V4Q3QTAHWKNfYB3J9nmGHaNKSbSLNOKHvKlPR+qP+aLw681tLLSAdw2rjqKkbNaz
8Wk6DhKz0VHKw0GjiW27uNJtUNprS0n7oyFymk7MYZ94Mp/EGspdpIqE5KR1xIDBrCk4MvXmeoMz
2dmcv5u5KLQ8rr6potSLAH88tKEWsRM0S3kQrJVZcfS6c16r4mr8QfXjwYIeOJO/JqGKQ5UgcKYn
DRbESIVUmgzSkJRXkDZGv1fM5rQ51TiCCfZ0MmKnkijh091RMSrnRYGeBMcZlCtWxA5XC8Gbddwj
D84dPURzKLRVSSu1S8cIb5FH4+amY+xh1zke0qA9Zsyhw+hVbTmZ8cuH5ItuwMo5oDNZnL6mjVCY
f4WDizwnbpiMbIQk/yt65rTckIYhx4c8p+pK3HsvnS0A+YQzZU/THM8QiTkJIwFsmjk0+eEu90B9
T1MaRrfpC08YJf8yGcyyNII1MUGcxFRo0mPubFYWEFrnaO60lbwDsFWw/JTysg7F3/BWmeHBBkK5
ODbmRXwOmzy8VbpLn9FsFc4Ai+mX9oSOU9SaKRbivd9820Ed1PkHFHL2U6/JOEU8B1B+fnXQd1LU
XHNGfILmZUGHF4KECwuGx6ZXIv5BrDU4gQgCDDvkummzWGlnlgY4IsA8JqbIYZDRxmygB/6XBXaJ
uKNvgOIOcltvli4EwQI3YlHZOU1d2L8EPPX9iw5F0d3kCasK6bTbL2tQbCDKUCeGFhbx9txKOwjR
2ecfiyNYuJ3qRp6sDGUY5Qer5C1KOhx+QBFuM/4yEI5p8NZZMVmSk5DAgXEzxYZEuTHenclCfEWV
F/NgxxOIiHrUskrHqZDERbm2EHs/fc9LkFPh/gsQUlWzgTaJekeTtuQ7VXM1UAiapRdbuiSF9BR6
NFsLwvjbxn8nZWXagAM3norsi0Ufx9yOXiNNq7Nts6iyIAnqZqvb0hMRviY4E1Dw10qA2+U0TXwt
OjOaYgd/xo2qMi9qXOfRVCxZaulYPnOYtap2zx5idsVsq23wCAt+3Rw/Xe7aOHv6C2SxKvSByMIK
b+NN0XOj76DLAJMR7boFAvJ2h7MZn7IBpLKeIeRjY0X5CA+jOTbiuFIA7inSQ3x9gkOiXCFOzJ/W
eqBZGjzGnbPYEI/NQIaFAQ9haHMZPFuq8AYUIHJm9jlnUf/+i6IcDuDryoB4kh8cDLHdmC8AuHDl
4fLoSqDTBcaj4A24IyXXlUKQkiclZ6AJ5I6HmrDDbngyuIjbUUbeDbTIMkE4Dt7Tadc8dUQx0kgT
QWbgQMRl/dXE4yy50aZTcnuzuCcas7sCWOUC0o0ZJGmQeYnK0UR0g66lRVxh4UWxgxoPOJRCkOrq
yR6LHCucgE9Y5Oc7gkTFrI+RTT5c6IB4D3H4tXBT5ByjfQpmx7FKetnfcWrAhpXNN3XdjuwuJZ6C
yyPmHq/2bv1jrRvKgZrmtm6f2fjtE85lpFcfFts7xB0qLKIsI8dgXlxGsUm/gnR2T4xW5lRa8tCv
9gVDK0n48aoS4Qv3eDZsOYBp1rTqaNDAi8EgJ77OyJv9Ggoio9C2az2JunlGwN11Tp5TMHWUeXQK
fWakMrBcctLDcItU1zrsrfXyytxwlIBrrhaoh/klPNqrdRi+HuYV4fHLe6erCGXfsXU3Pxh3rRG3
rj8kHAY+6PRWXJyOY30OOchdhjRXih0EsaWuwalRHH6tQrfpnYFkarxjFUCDg1tOmmvqlw+qGRE+
Gt06NKhbLBmAWv14d+WnmnUvWWCMkLea6apfwaYHlqBhvlCfkV4S/VQpSQHyIqWD5QVfMKMzPqFp
QbWNrIcBCOQ06FhP9jFHMzvJIP9X2sbaBX8pyyeNiBejajUnwFP9ZtyEVvul68vbFT7M+nsiD0Vm
T6qT88Djf6M62uazSI5JuSFROxQW3gVxgVcmNfsrJ/sZr5zWKaf8M24gBeBfQIDis73rb2Ciw2CD
SrYiTw3PwL6uwTlSaUQb53VOn6Q8TO3TsTkZrFqzj/O2V5wXlxiGMufyE63Ohn1zflibhrVmkaAM
Q440aR8G5Y9TbXhHhuVZ4w48NqQUnAH/C42QJ+AE7vpST3ZPPgnacnyKZ5e0QxICmOCee8BtWuNs
nXqfMex3ijp45JqCwIaRI9eiCUL7M3ZDYhtV8WBIqPkoyaH9g6acj3gzfJw2g32HBMWDxoCq42QG
w1ob7Z+7qECwpNBf0B9Jaq+w0ORsf8y/yESbjEf4ESPHBgfwgTI+Azon+MvhrsgAvbT2N69keRmu
4KHzeJgLUMg8yIwWySmn2mEINyOhHsm560WO7HPBeixqFPIAkpzsJJov87JCmWyduhca1vjmWruX
v6Pb/DPSp9yilmsZdb5/3fv99WvnPGcLaIANElhNcVVr5AMAtnGzfdnKDmeOAyrGp11RkXjwx5+j
86EXqDETtcVxi6WM/Y3ET8RTBieXOuKw1gp5Yh02ESym7uDkX23oPMMDETMoGvTwXNgBrYI/RPtH
7xsHobENbXHvDJ4anqoASDs8VcgrJgw2It66bRwdke/RqM+E7mIhOAlgoD5c8r/zwAT9vB0tr9YB
SzRdxHIw3QO6QWzTSgci0oCOZng2v3QKMnCD/GCAoxcJtGZ9SU6Fv2ZSbSMVt04nQDKWwqeT31G+
kvDCQpwM40L3FOW4cdO8wU8VFM6OPnP4jtPcQUXckCFzEBjkjuYiZUoHTUJDVr9r2zgoWXFKedYg
CMyqeDVAvcgI90cjwPg4KMHmA7Yl1wiOvQBGfUHHH4fsheY8Fs4IyxgCvT9zQEGxB/Q7kV7yRDfm
gXCcieZAidA7dYPzGYcbdmp6sD6dBAEyfqA57ha3kZrEcl4DkKr8Zk0jdFs0FQCTRT3mjiozs5hG
QquJI5Rav8OLCAMH2oGATCGGiQFyKtOYGZxtVQyQQdWDVSMiDxOq0HkHZB2fPXQCYOV/TcxDgZTH
FULzPKDLYhYNufuV88REwpUS+Op4Y1VtA+/U9mXxrye3poYnHIIGCBG5jlD9KBQQEiYfyyi495uD
qhJRZHe9tf/aeGVgiGwPjRIj7jTtLoYgse2Q1/HA1QbiPh57WY3jFxaNmBql+TYoe+VuybBXAzyh
TgPY+0TwJSxBFlmp06Bgjj7egOGZnt9uj/GMNA8LwHs5KmzAd/FxPVuBW1xbw3HGlS4Wt6q1nWE4
W+lxmn2XDOw5ODlHIplbvb+YHN3k83ddk0jQBsS8Eo5us+QAm2/M4j9uyo5CYHbwrz3WxQYzcoyF
96PioEzvPn1BaOMO3GCziChXCYvwMDGzD9ebMbvsYsMqJYvBzjR5eZ12EcbhH6y9/cXEGmnwQL45
vAyGDG1UKlLowL8CBimc7MCAtc6docR6DPAn2dHdos9iJ/gDmHHNjU32H3EMyI87YBQshqib9jFq
z5ouC2HxGOWGR5lK+CPKOzBGrr2PsnwSKUW2zvinni13hxRCGH8x8ZQlTAACZtPoFYQAHCUsPClL
MFVo6dvb2Hr/XfI/PrIw/yD4AJeZLBXekOYzWT6tklM7TQvgW2SDhGWL+HjwkbIChwCEDTq71qwW
NjwmHJOS8yXvnm3Qqq/FvaxWEmYSgSUVz9a2yeM3x5W92SFdA/pgzZeJ9rV7u/CKlBjB6c4jrHLo
K5x58oV2ZNQxyswbdwlCMM0p9sBRFoq9M2V9jESdMc7c3iaojcm0X8vvXMfEjFtLkn32r9zconsK
yL7QUlI+z0guvJQDFtOoezJur9Jho337WC1Wqgspi2f2dXFX4x4dyMi0cRDo7Ag2GPhR+rIOIUi5
wjU5i1PM75my6qMPW6DrgPgMhc2CichTZKI58HKJ7U96MaK9Uvcr+K21Lh/rau8jYCTS8Q5juTLy
ePvVbTPfL4MGM8FXSmDmh+Igp0lwxdwRMDIjkjW/Nv3OTT9djTOasSw6BphSsjZNdtLASHbmoI7B
n608n6QbfekieF0IauR21vzHT5nziRFBgDLhZ1Q4QIbFNU8dTeTfxM9zyUJC79asV0obIh5TYLaB
pNl1iEMwY+1wHpO9jQ3ss6zOmbLpScmxZkni/bv9O22s9R9otULIYA9ks4TPeDVb7KSCe/InKDIZ
kLkPWpxXf+UVVryBgYf+cHhAIXzNxk3BQrrabYm8noWIvAvKZ8gsX6zkCth58WLDE6Nm/xh2CE+r
yvxed2i47aDkp/tj0NiSmb2B8WUaywl6RpJ1DBgCfrUHrwOyb87F/cEatgv+HQOHFKU5fdsO7ECv
fa9Y1ChXGOfG3f5rfVjREAA/Tolpvb3BySmmH7b61joOtxtzwFRZUdUHCOtgtEgOtGKstv09UlkQ
6SG47lviUQadL9uK9l/VgqpjdEuh59VGkvyTAwFB8WA4o1GUP9EnBu5sO2qPryt4+4YLUw4GazCo
UDuxVG4ctCQirQJZ+uIbn4aljwUfFxSrSKGwzbUhEDCMCRtAYld+uwzkKjGeBah5xGmQ1IkCtDl7
/MstRCJhfgpnDmzQX7xhmmk5bLsYDs/hj8xVFq/pyFBDLEBAdGRASDt9nfbg23tZLW6ebuqjTqxs
HeLx8WaPqz49CqoYDmTiRcftUGO1zjhqfJAd+kRHeNyU4MruSq35Ngf9xR+r4E0tpoSubH+N/VaO
z8AlgGJA0WC+NjFw5m1IKMpmhs2r46BAEZ7J7vcf1DW2n3fvOeQhlrFFJDyaHsRgrhf/0Qga0d7O
kxRSXnubMaWh3r8g+TFxEft9qzs8Yg9puTO1HiUPLyIrwQbmQapTBcuho0zNX6W1hktdK2BrwwDm
nY92J3szgIwpG49RItHX3KMYATfDtz8p/tFOl50JnK4S2tX9qIMZQ/obDImdzMPOvU+ywOm/f7Ww
w/g7zJYMlmZ+YejInSqOrxbc7527NSGCNL0XlZvQDKROvAV6ltBH6OD3b52wMTybo+MFU0w+dKlL
h6eWpWTUO4eUrhY5UcliLlrI4FRHcoXeyQ2dxpCBrXJAWdn7/u1mLXtF/hjj32EMfiYfb8f7dBjK
AQAxis5LJ+bxYBsPEb1V2TEKHsvYsPvy2Q77vWX7G/fYv/Ay/n589+59+NuQ6L2P2X92mYtQsapH
r3HJ9riMVq+wgD4srZGqNfH4yItpEE3chGr6aIbW2ul1MfHuHjEoWYYXN35BsTkBcAQNUFZ8mQ5U
tVit0kTY0zpqlORDMrxFn7JpyDQE0h2TPeersQRjfZkh6X0+0sjTNLvZjjMxXxXLuQ+oX+d51QnS
NQEOZhSLC3M5Zuwx7ymH9UHWtbGc8vCy5hAqMwo8qZeC95QEtslsQXuFZfcX+sda8PVh6ERWv79z
+2XznDa9yic/ffO6V3y3Rs8lrL8qHQswFII6CNlrKLgM1ZUHXnAdXAIn7FdmINFTiAcaQo5Rfd4w
1+mva1a3T27MuipNqMGBmWFhAQuXTcvSimn4fefyNEfri4U7ixMysOTScVgT+WUF1usYSwCaNamu
dwQpZUt5HFAb7AJhO0xhAPrhleW2oiSaG6XwAUUbY0nrWmFa5uXtylVa7VJoBwG8+4A6Fm9e1nEd
P1THOtHe3CQwt0JUWp6PU0nIAwjPYdlfafbA216DEWPUYDW7+8FjCBBS3dufPcQHSIsfP0IrWLnY
xUYHgsL9mDyhQ0I9XDnlGiZXxgE1Z/Sk7sTy/mOWYPdsGQofFMv0ohqxMb7MP53jJqijgu5UmWr8
ZqAFCMNjZRcv/p2xodBE7lYRBeo13F2CbzHk33q/UnOO2/D2dg3Mdmk5QrNe2RSAO0h9t2RX8NBl
Ijvbt0pv59394AcEf3vv8A5n4LGSjSlyBWOJm/tweVAF7HBZicPPkD7pIVv73/anVeryaZt9Nmx1
/MBCFdB/MOmc+fXme6G24Aua3QzrNoR9xBVe5hec+s0L9H/bcF5RgW109c4MJEAeVOPwg0QA8ol5
UbuY7x8MI+yUuitQqC9W0W9cB6FRsLD38XMpk+VdcBxUQ7kKS0+0SQoeS4TAwnvD14jFKVIvrdgq
wkwqYkxX9NdhETlUkxn21aCRbjoYAvk3f2WTuGEHVPOf3t3Dx7a/6b38M249RZ/azcWRqr2zn1AF
cFv5fW2dPp+VBgKdJ1lvQ0GiNQ2dM1qnW7ySNHWV1ix5UVTyttOqdwqaWA9rgsX5nzFQUk/2/caK
IdV7skRim1mgtENg2jtzpPeJOYyS1rBoBPDdmlcMJ+1Kl8gYkQDtLepONcJRCPePbazxvUfn7u0d
zIl7R2/Voc6wGLPOwPom5kNSUk2sKfdRI2MNzexyi/NVhiGyJviBkKpHCSQGos1mdht0GPHIhnV0
pQFGxxv20Z8Bnxu4i19Vu+FMnGNbpkr78OTii/x3gxxeM7cYXj0x6mrMjY95peYfVmWIjZDSqDBY
5gZX9+3kqkuBzaEZlhBvI+Fu4zA5ZpWFjFMkBvU096RYgmJAq4hd+sC+6+rkb8YkYvPcvc2B0q6I
ywKk0aQVb+4hLW9IcB6gYh/ga8IEx2/8GF1B7J9sQjhelk6Bj2nlpOPiVZIjdIBy5dooGreCocYu
rsA4cY402tslUkAW/LlKYj3i9BmcT60iw76QC9731P7PQbNLdxYHJwaQOLusNpzs4QFFGG/j3FU1
KZDJ+s8z0nCOcQFz5UXJN9NigGmbxzDUcDrd+5ujFd8ytOJRPJ0+u7hOIKdr7mJMU1BfoRpr4d69
X5LlkPsWsdw2H7K4co+Lj88Ac04kHtA27F8udvysscrhDjiXmEYUfbQRWRANmHXPuP/y/IXBWYlj
iwe8Wv2Qf7AJINPILIPv2NACpLd+5VXNFwqW15RNiXAatT/0/ZMzu9BWekYlt/qwAB6Htf5fKTm3
184Lngd+uFsPQRZ1YgGI7ILXXk/j4rF9vV2s+rAWKhlDnx2+IzmSYqnykWwklCJDqpYKqGj3Q5um
hKKzOix0ToAYQwPdq1NqgtJU6tYJ2QXKknaph9QvfHUr7QvT4N/uZlkb84Z4H4X1SEqSu1vqrIky
LF1z8DfABIkv2Ye92E8VWpQMKfo1U+V+hRmSXUQSWCBrGyhFkmGZvoSvau6VEk11ZXfTcrib6k9X
+z1nUK68IUkJUQZSgwLEkqOTvGuD6EfLYLkhbWVPnW4ScXcblbuX5QdB58c6RrrYWpfjOq0DtPx9
gxrwZc06U4egz0nPyTfa/2Hbw6wyuqmkrnvKsS3GPOPfzaNf1HQpADHgAkqlfpCYHvqcyE+SNUmm
sADp41giqZUrA1k7BTGtd+bV5J6LH4eeq5RFr/bezmb4i0qX8vD0tYELxC+03f//IE3Da7DNttk1
4o4MdtPS8I54ZG2pyXsHYMWkDQkTDYh3b0WLyOX1/lGvJiMk5Ic+Ryvzu/m2Xbo62tTuM7YELC+K
wXIFbAc7ay4TKxYIFpIgXeL16BmdESWd3QL4phk5JkkL2SX9A5n5UEDJhUN0gyYbWJzc/RoWDX0H
pj2d8RvDLWXxfnqfVE9PbBbmxOCyU6XwgwHrPv82vC8oZKhh0cILVigMXdIGwbK0Lr2dc+0o+VZf
/gW3Q8yO8RcgEVxEnuJfV1osylCcSJCY4Z4lizbVmbzuALIQARJvPJlI71yOHqYOGFAJdFYwuZf4
WgRURs6JCnMSI4/FaroZfHyOJL4UXM/yrSM9XmMmV2DXv3JiO5G9xpRPmZFfHHAvu+KVw028m1bY
dOpto0GgMoQAjzkNfArqcyaNYi5z6p/6jBsZbXtAiv+8RZA6XRxEa3nFQR8UvtJqJOOWTevB7Wdh
ghSwdck7rGbnNHgtV9Nqr+LtzPvcQLHc0joftmWlnn2h551vFqrvWPMkm86dqm5GaH7+5gQYuB0Q
rb/pimED4E5Vq3S1TvQO0Es9fFweFMoht1SJxB+Dro4mCUyiMtNygUz4G2lk3tUQEjJlCQOnXkfr
VHe2mBTlTEw/oV+pZJetg4IRZvzGe9xtUuKN98Z7CeZnI2Pm3oU1fE/gsJwRQucY89jktI8XzWWb
H4NvDcX72trPGAVDPDpaN5pM9E0mLdwIqiv9W3zhyIPzBP8tHblgg54barn4Tp77mzHfBCN0QDtF
+nuDJRB4UoMbgMEyWAyQrVjfzGvExfmeVwrYW02o4GgjQLFnkuwRfPLgNEGecChreDzQQk+qOuSW
8uH24NVtB1SIiKAq4ZHtpJWcFeqs3BI99ZLN0OaVD7FSyBDVNpbIZEKiCGBZhLgEJAQFwsfdZduY
JkQkinuFqVYYNNHKZzvBXfSSYNdPF5BR56BQqeSikHTnCfawGs+FMKHcmyfJ4jqDQeFhoiIVE5m0
GmVn2LfQz35cOOgpQcDom1g7KzMiWpPgywBYrKawNQSot4duOwM2+HHQLNQb9GWZFXCCd1iKi4FH
aTDpFIcjEHZMeCYd6iZqIErDZt9oIyqhg4WB0jtnndP0uvQ3Djjy7Nq7Mshbohto8/CfKMHRWEDP
IDVxDCbzlWbV/DEW6wKmGVFhLAyYVAnDuTabuqj28z+FRSA2Pf8EKO8Cgg/nJ4N5IC7vYLHI0Qao
1RnfLEDiAdJj4oQAxZ0YGW6GF38FWdCbcNEezyRKE31OQoXvkgQC+kDO5Lw+5JybTIBdJ89pPeAh
JEWcAXSHFTiTDg5v81W1gTLwHiTy4bsH15dpxTQweYATKF7QE9BZ9xWmADa4v26JnsY6KwHiFR2F
+H86RDg0mEUvxMqllWadyKWp1G4Qs+VwHUW6UL5XWFTAuEN8U3Om0+bek9Qb/GaRiBfZHlfCJ5cN
9C2QOQNbAIIUqk9RzVBSXu+VQIdFjtWgfapk3Qmt3sN/MZ/NktesE0UAf/MUmQpMZTsFeSXggrvW
6JlBt3zBUI6coi1iVgJhpfwiQaPdBSUb4vgmOKpXy4uUINLWOBUaJs7J1ggZkQylspT9rYWHTrcD
B73N00phihOsMZKiZw6tE8VOkJQ8FD/insIPFuIjSaUSlLr7vSPLhE3RAc8xODnoDgW4l+h+P9wE
ti53jacHzsXv8RSbAUpErGKu4AdFe8ImiHIxotRu0aELPfQn+/Iv6j41bPaI6Zk/szIIOFppsHvj
hg3qnd5eKAkcxFfIs2B8wBmn3ra6DavhdHu+hHZ5UhiMplsq6Vcmm99a57ahV1WBmiMaO81GKGrn
pahNeN+2ISeXABD4uDeoiCOo6VNDEh4KpmblV7HU7b9l1w8xpjcN5xlTc3/QZL1sp0ZrXG6yZ/MF
dHUKvkvD6m/xMFj2uv6f7/s9a+/3J/xguMdd4mr5PT5o3darMabLcmAPFzikSzE3DGR6aXiQK0YT
xgLnEbqsb/oaIZiZ5xBsYfk/eZL17gokDCdIlqPHXjOgPeRbZI4kNtZCXAVWDg4kUylOfsJCybVW
1h7QbUAdqOXGKeuGFlgN7sa+P4HivbTCYoUyvbCMyzIwDjfD6RdiQ8TH1+yXWr7vrs1XZ2WNbmXz
mswai8aOyWRH+xO/s9IEXkZ28z74sJnHK9N9ZzM6B60KDC2mF+CHBRjdY0YHioQU63etQnnyNV2o
TcMdj2Uwxu2zRpZbYMq3qakhJ+eKE0N8yP8e8CwOecPBgrY1GMKCvPymtME6JanckcAua5CE+Amy
UxxoOIifrrJZEpFHDInTOyGlIWJuoSzxrqgRq6RL0nJfg01Kj8HDOZaNysdSMSIasehz86u/wkLJ
0aFHxk5oAqh0AtjCwVlElpXXxMBHFAlAV/GTGQwhKiOnmJQfwkmUzhMAZx0MOrG9/Kn/2NP/qOIS
fxKuLbIdh7iixiuZgBmR+zhmIlUKbV1GS91hMrMZgCkzd9am9S5JLpIe/pn0kOQ4nkSiyNmo2s75
Fg4NvoQzZlCUxa+UAkZ8Uq0PDPZ8kP5GUHsxOOCZn3C5ZKW46wtZ8bbHl7svWBeE1pTQHaYvlp1q
/lkoyaM7WOlL/11G5lyzNq2STVsgxRjQxxbUfQ2uAeJObxdLaYL0XBl8WOl+wsn4SMGFQ8g2gFLQ
aO8fOLXSWySM4E10d2tOzVlCqHaxVUFr4G5DrIahSfGA6L3gmQXdC2og9SHka+jY5LJsW4plRjG7
67r9gX49ZoPbhgdh8rj8hvBA8gsbXNRMg7GVr/m/8h2+HcLYB98onleduwvLCCs52DacKCRlkCx0
HM5h13KKron/R0ZZcQ6EiFNCUKkzoFuDFY0htYhiPICUdk9C0BVLBBJ5ulqgKuDpKL9lrXRIeH/9
z0Dm95KeOrAOUHPxejohORjoVkjdtAO2h3GXpyynm1vob5dMoQ4IS4N1/HIn8GCqTg5bKxKnl5/+
N57iZ/l9oq8uwOLqnIhyS24NZFeDMntV1sAuTe9cBfOEjnIlIULQHzlAa1axzUaknWORwiR5AuIB
fyadE8NR5QBm0cbmkUxhDPVXVviz9quRWIia7p3JqamSc9YvmZNLpSTaGSd4ECzEjpM8ucLmgFbt
coCQF6hBlwVH5KgU9y1W/gjBQCjsugfY2XfWqYiodYgaCl+41+v0Fn7Pl0NYE0mPD0p848AAi25f
2k/cWBy5gYq8JebqboCxSwvDq6FLe9rlw6SQ+VGnSU9d5+xFLZWeoFNZi/zNiItkAYXHW0FeQWyr
nL44dTX090M8X+FRNmkp5HOMaB4a6KQ7heGlA2XEkSFca73MOd+EtcrvECLDza4CW8SO1V3+/flW
zPmCMiIianIaR3M+/j+9A7RmWF+LSvaNz+BFQMjawZW77inOamSNjHgFkYFhrOOMhIR1KT0MSRFJ
yZAZdna1C5AnahlrAjUdeLZUoQm+Mz6z4EclTXIMDEbRJChXQBUCjgm7NPsFJBlRqFBr3RzBVXRK
XRqJC5NW67ebeJKEkAUnyPq0WxxiFGD8lVXgsIusd3oz+CzlHlIFJj71toNyRx9unlAp4LDJ4FyH
qXSBgV00c1hh10IXOTtsHUIexmZGO/cA1XPP6jJYdeSgI/MApkkWd05r0LAGLXu4ituua0pdyPk2
kweJtknjb/FlAVVsOdrDoI+cqd/zwZDx7gUl25AEwbPhVvI0eNhQwEmGTZbPP12X1PZvZ+PiFEQq
l6DyM8mcHwGY5SajxxzB6yXYSlem4RPuelZ1iOuwwHgJT6pMIDTrUbXIQapx469Ri3bedTaxqxN0
GXf/nFNG/d1bBuTQu48AFsfUMgXcT6Oe7Sl8JRbSK27zJmpg7sUqSrSJygwbiN7YlB0wAZBZHizt
+ZFugW5eySt28EDkosgz59X2tYq0i7HmTKBpUWLd7Wuz1dg4IMzMhyz78FQ2mHwm87pD9XhHywrH
Du1CtKEue0VyL8Bwh4tMgASZQm8gofFWUHAeh1SetQWL/3l8xOccelrh0itU2tR1eyg2DKPbJMaD
YvPJUKphtTGCq3/BLmhbnhpHf78f0ly5MgXrMn423O9zcD0ytEjy8U96LFm0wv2Vic0aytF2o+Su
4WQQN/FRSujDh25QWo/SbIJaZXHdtzHUW1OlwL8Bc6h6jQoOhCgrANC2yaG0smoV+1NqTeiP3uPD
SjXt5W7TDpo3qlGCT2REO2JEub/3Af2aX+eJdkhtiMrwiJYZCPI1JNVb/fUrEQZeZ/9WC4TknoB/
rS3oMvPtbtCO6vjKYoePndemc284xKv7+Py2GoUM26F38IHRaPY2d/bHmd55vwgpi1IFE/0DnNbe
x3wvwKvPi16J8sR8I6R4uqsObMAbjl8vKpFNq1x37wWsoYyHvzvZK3Df6HayuwP+eLNe5u3Ly02I
K+mq7G4WBatctR40+/EDr3iF6frcQ9v22SKfQ71yePo8qFMlPp4khbMaTzwOub1V2IpnkQgnBTkM
rZn0WoHuB/fiwQEHxZCEYktw+TCKzt0OSDiyDjCJbGK+mMjUPABGgJNOs9WcMcDuvMUKfW3Bubdv
AOZ3Z732OIhpn7/W1nAXj9EwQHXDU5rhUk3WVCO6PfyEmSWkpodoO813RJ7x89CqtnWUTQ/25+pt
GRy3QzoKGI8Fln0qmt1X0Vy+mu7VM2AirOlT8EjW5pLJGlhk0SK1IPjc2CK077Zo1P6j6cyWFVWy
MPxERggOwC3z4IzzDeGwBUFEQER8+v6yTnRUd5/q2qccgMxc61//gKk8S/zwYuG8tnFjPGQKHhdm
4ZsR/Wq8Zmj2MJXe5N2yf1u//pSjbowmIRPnPWzV3vYC+Vm9B8LGGcQl2angUp8w5bvC7iA2181o
WRgiotkEYbKG0A6MyVhi3y9rN4v0WUpq2ophrJhg9JgrRIYMuBGEon5msdjR/pDOJpBYktbMSBI2
PrzhFdoUtwHnUagXSk21UwV9MmrZVKhkKzoEhlPlAziaARWSanZRm6FjRsc7vwBCjJa96YtriBrN
Gd5Xo75XidAf571tJ/1JzHPOocWB913+/SmKTsiXEAQlJ3TelUlVxCwOEWzlrvDSisxOnXV8arLT
MtVoOquBOW7BMIRlXF/uJNPwV9f5tqqthlqdCd10hEsdsO539qGtbm7F7c4rYpsFq8NjD7mOFmVk
XAdjSxlYmZCLKV4eESMyXClXEc02pP4uTYIcKNn+udHfRwA02LUB9Q4m9Wya4yX/e/uSMONRQthj
IOvXDGgKD7kieOZzSEY9GpTUzSML7TP2sJXbGv8CPMqX8wSmt3rr8m43rrrqrRn2TEq3jmGzDcJK
m8bfOVTJzpimnjLffytTwS1TWp/rWbfluaYv4heYx0+ESGzqzQ97USHbGWjuiOxGUYQMYHxPaoGU
8BWOkPIBp44wHIhlbKaKqreb5mE9hY6sm8VMY+h5+jfZJzz3P6tCI9+Cx0WWEv5sJgIaOYy1arDs
HpPxsrlprC2kQjhEKEH6mktwIxUzq3WIf9z0odXe1Ok2hVcV8LZC9CFMkr59rp8STxR6CSDs1O5k
2ozHPIu9VrUaQR/sobzkPv0uRbZls8WhMxbqwTSMW6vcxDxhmOX7jEfGrOfyNUHM/DJxLftRv7ae
BATGpoRWH3NYiMj13xfZ4VA4qfJX0/CBt/+mwPOoKi2JWopjlUQHqLsb6SzgdzoQMJ/RnH8CdMs2
tq7MVxJOiUKdpGZDP7mTEKKqy59gJ7atS8hhf1VulJ85KNy6JVLq1fJvb/gkqd2UmwrWFR8Ng5Iz
9Eboz32cCC3JZZvrslk0DPswXHhX8lHZcPLlP6tW7bt9sQD5HrH1Lq1Ks7tsIQ1dTDVjbdK106rw
3s99y+xhRMra9+XS6XZIvDDIJNFEZRLQxMaXranByqrEwc/l84A3Mc1qpmPhozNibAWAmQF1bBi7
xAbkbDmz3jKo6KyvWgyheDeUm7+hy9euxb3pY0KFQgqqoVWMzOJ4XzY4CHXOD6/eMXaBqv5Vl/hV
0e+9fMzvUkYbLyjhZkbhLnwjxsLHI8OjF3s8TpjCqqkVoF3h+NO3Adm3jKU42G4g5uLUk16bGu5I
8IEl9bIjTL8iM5TQsjH4MtsCqodTNeY9TOnF0SXIVrJ8cUawb5FlWwfZZ1Gp1jMBlC944ADeYQjD
juwcfj8YzuIwxYS7YYzcPvX4QuQ9H6UjJeitLh7M1BsmAPUQo8W7ypT4W8JD0YSSOIoX359TEqdI
OFLPzHtmZj4BNJapxdHcZIeYbvJtZOTMsF8QE+F3zFk5yn9/703LKWzyOQ0tdb5cTO77LGNOHhuV
U7AqXz4pPQia8EoMZC5ops9Gxqz42eWaWb452HLYji2wkZP69gaw2p7miymI8eIV8fSVDQWEefc4
yoXLLD4ndk04N0I22OXEK7PzOA27/tPTFsLWE5t6Nky9Xjz7RuPld3OIvLJebN7O0K04lgfI6DuX
o+1pGJvZDI+DnQCKF2I9McciI/F+ZKj7sTz7+GscZDSf9TxncYxjF4eJjEZCEB2Zuj4AS6Hagx4i
bboHfbKWFyLAYbUiNOIv8kaKTqIpMgUgD+ZBC9rG1t4xnhUau6Ka/m7fGyDiLRmTGs9LTlIOzBMZ
wy9y1CY7ubIGiJtGzgeHDOEI1X1IRV76jx9Q38j4TSmX3iBMlaONjNfHW97nbSCVRrRPYFFrxkbV
Xyco0j/nRYVdBfTPiiDjMw14SxZukEAuIvWLKbbQkSI4fd/tFdMqR1o1QOgtC5XhtgMB8hGKXSwQ
EwG8ISHzio2ZjYc1IeFthAWAAM9F0+gNrZIBn5ut8tWDDhJqJTTU+GlxvBAvwWyP0YJ7bE85AkBY
BXbC5EU1i9WIwTSDemtQ0TQNyqlUud9udn+Ee7OHlx8CthE6KYaCvcWYxnkGBoDqbA0dUMggUa2U
Xo8H/GPSo6wEZo3T/mrOq1ZE4HxIPnEZEP5m/RyN68jOXJAj2lTKdOOiHd/Wt9KpagRm8SQ5iJZ9
FROy/p9PBE8fLpP0fsBpCCW973kFeRidjgqhi99U7Npv8y/B7VGQC/M0gA0s1CkLmTv5jxgAGtzL
PanwM2d4UK+Z8aHCYahDN1vBULCg7A97YI+IUDFY4mfwC4MS0hLPZJ9TglKP3Q2gJs/Mwe4B6R/u
/l+rTggWxHtfn69/1LFcEwcmZmGvUgpUGh3M2J5DL5lXZ05DNgMkgD+IaT8TLOYVLKAUscoMXwC6
UO8w0tDLI8g7+SURDwoP7ypq2ePeVIfoGjdvZlb28HRWx6TQGdHIjKBCDnRmHfIfvZzkglCsKDPW
UgLqZdglDsvGZ/6lEgbtY7Is4SgK4sT+GdL8cI7Rdog5f9VYWoRyoCNJDYosKYp846VwEm2cfsnM
piZAa4PWSEz4vPPxqDUGLpbUvltKgP2+c0hKyz62trhhE3s1Gz/XyT7Cxk8Iy5UdV4i/ym7P1w15
R9I7D1wR0HyCYhY/Rgd/qlfwpudWyE2Z7jtIupz9j3ByfX+HqYxonx/NFTw6kVcG52m6EI9UiZqw
NW7CiXvER9RDWpuwwQBUl9l4Jl/2G/2TuN0uBdCz72NMhwGuH39LmvhVitnA3SwCuJr3nXZ9OOyh
eN8u39MhECGbRAIxXk+s8ZnCC1db9pJpgAgbKQD1DLSIBr88CPuuwuyk8hXV79i8dM5NbHy+1pAx
hd5Qzi/fix58gRnWl46I2SLr/OEQEZ7tG2wk3lOsgOFvuIEK4+AB9fe+Oh6hm7TcSg2nmKCs9Uzy
8rd9rmXEGR9iiAamggENTTrttlG90DtGZ1melrMcg7gZa/udA1ZJ2aQ55eV1qOyTRWs9FLhNtVUD
0kPZtSLVOGqXp+Z8aq9BggZ7CWB98fo4xdsuCIeU9ZhoCeiA6UrOsJ6PmtWHiXnwmoOcGtKkPlGr
vicDFsk/g1jinergORUmCeUNObZLZ7zPCOwTJtOm9LPfud3bazJW/ka+ev3s5G5W3KSfPbypVHp3
I0P+8ZvkKw3omiIzvY5v3VYlaAWp5TWDDQHnml3rcR3sHwv+hTGm1CCBs6FfEDOOFXTfu2Oms/jg
5wmGLuBX4Ux5FNafql/gzKD6key325eHJSt0ZwzXGd9zOcaOdhl2DCUjhzqckTxALg6i+InPCtim
lxQ4AdJDfnpDbUB3CimKT7OVais78agmhrpMyYm0e1DIKm+4LG4dZamkfy5lpUcbWKTB8hbSDACx
mi/E4Sueu1Wvb4M0MNfjmVhyLhnLCE0TdRCQVUPGnXB65rlzMFYJC9MPWdYc8/QAolhxY3zXDk/j
RvCianMxUEdtmjN/QD8n3Iks3511RPZhYseQBvYTxlHHUtLhFxaQYfqe4S6X8Hb0ayYELl8zPXBN
VUem1Ee/uuQpxU/ZW7rh5mltiHn0Q7hasn3wZ/ivELig34LlNBB8bUb/AxO3PReYEoK7vkUN0bjj
lQK77boUXwVWDWETeIjiUM2TXqDaVYQx6BV2PKXVUTDcChcLa65TS6jkfZ74b8MSEyjIuKy9kRnv
ikBeDWfXZWgUdjuXpqr94pNswMeWZhBMjzYHS4Ih8feKeJKTTmhWkFebe3UjhYRnboTJLOxtRjLm
1ORFuS8P/ofrDyVoCbUicGEygAoc+Vsdq9WEv78P3NRwXSPcGHBH30YYvXVKFwMLArB4AZ5nk9FR
O36g+KDNFPNIMZH0Q6ad2+Wel7firSAKqdOUuBTS4sM9lBERP38/3Wd3yBRPNhToelS3+oM8CczO
g9biOvbcgQ4zQ9+3jKPRBVp8ugL5gAhCy08dwYDuEn4IjyMBnEyOtLdnmpobBNBcQ0aSq80bQiMg
ebARe+QtCEzKAZy1MswEZDErjlinUMctiGLlKndRTBa+tB4zBhFCsJQVoOKsT8aZ3eBveRRDJ6ob
E05CKzyhJSyCi9kA9pa486S5kWpf34Dm2H5oL01BWeeTi1WGcGLs0wQRXqWxhba3wV5GSpMuiB4Q
svvCF66Z4tNEvkYj+O8rg3HnmzXscza6EL8pYQ9S6ihHl9mSAoiGi/NAeNvcxfj7vB6YlCQC8V8z
xKbGWAu2NRqQswguXpHzLsuM6OAk3akoE+KXkHqgcDxiZo3K0LaZXQwXHPorfKvFLA8uIWgB5EQZ
VR4Io2bdmTSRHibmWNhNEjJKVzUe4VjCaX/9COqRsBwRIL6A9jNLvEb+98/UCpGrAFp/S8nRNhXu
LfjI8+QA5IrpGuCNCfQlbJ8KTD4w2xsvcNkcOhQ38F2IKQH2ogEaY1NjCN8Q51k5T/SvKska1CqD
nTDD+UNcSQUB2kNsYD4d/Ou5ytaifIlwmk9cukeNCTvEXdhWFyLCcaw2hlsN9Rejw3YqVC/zB7P7
E7eCuNvL8PY181Mv7Pw3pGGKV3uoiClXbUXHkZDfs6LE8he8NCGt4JaLUCA4HheOD1y0GK/hbsGj
84LIdeRm4QMAT4xMGe+z3/c56mVOSoA7D+OEp3c/8SgxEV9zQwXlSsF/nwnmDcHMD69mxsIe3a6d
LoTunadMrAdh63CGsBDri6IIXoilVRddIEeQLXFU4Z4BuM5e/2aYJ+gB91WTEx31vj4QAU7v+NxY
56HFiB7Tn2wKTweui3PIEgZSZGwJo+BjjHoI3oCoelG64AHIQHvxjZA/1GIOBBLIwMiNmXZ/zjG3
XhhpQUZmCKxucZmGLlwEFagaZAwK+BcVPcbtPHZPO9mvCy4LpR7VP51mSi8tMjRQuMzVk+AjFMf1
OUmpMp/c29iqAsT6YrBaeiis7YOj4F0Edf+9VRx+ghXD5ryGU7f6AxMUAhTclJD+gUP8a7IQcK16
lAi0DPnmpwMbiFmNAt2GMC2YSytYM4fYEhnbkt7/e79QmVfzjpKfqgKoiIuOuTWknjVBeKvIBe9U
OuMFgptA8Z+tkOYIH3RYJmK260vTmdEJ1E62m9ye3RdIY3EtYdqqP3CKHxgw4/NqX5rt137xOpIP
+I9cdity6KrC1wQTrD6gz2nMfrq5s0IvSmQB5cohC0cBjBSLUZNOP/aEu50zygdh/McAgdHlsF7k
j3dnpgoeTfRJvsGshxlxtmlTB+HIuDV6dGLtMqINewsRYQKkA+lvcGJpoYhODlAps+Ch+EAUP7w3
qKzOCu5wAnypR2btvGkIWLlWOW1bb7ArgAj+Pwog0BHYRljS58LuPkVBx37VB293+0N9TlH7xL+O
37DczryCk6tsGQ8wLApn96jCzdLpyR6NL1M0HdNWLyja8Zyf50//HCvGeXzqvuZ4+/WEUXm7+QBE
VA5gFIQW8hWm0ZoMaXYTgrRYBCxuHBsdQro9HtrOWLwgv6KO+6o2zSmkx0ghleDrth2RPs+njhe+
dMYKLg2kl//BFZSGQkjxyJtCH1+LD6PY6eF7N/lkTCt5PP0+aTM/SFnvj41cnC8tGBRiJTenYyNY
Uau2JxyQ+M+XX6IVECaaQJAUz7Fx/l7P5fLnQtxkqodh0nf51kUEMgPbtjHeN5KjO1tJjPGcCUcl
OQUilC2Brqv3Sbr13/6hzxyx3pPluoL0B8cOWqjCGJp95nrpw8dfCjz++TPa2ClG8E0kbJ7rvUTH
jYhhF1Ph+WJCRSi1+17S1JKYmFBMm+EjBnJ5GARdKIUdVl8D8qJd9eniMkpZJYBz9Jr3ZZEsg0iH
b4NBFdw1fEUjPX7psOmDCLBHn71PpWyqevpw6yGTvTtnNBWb9EdRdYZl6AXxDi3F10aJh9DDbM/h
L3P6Op+knL+XBTbNMWXgw2peZvhkEIBoIDX7wdClt5r6JyCKqDeN9IraQI8PA6MHvf2LAXD/o58+
eAAxit0iFHvoffbX5atnHYaFfuomld6FuUnmxnMZ9pjJkMFiJFOUUFDjKoY1kFSuyZD+xeivxpsx
0wNHtZJNQ6qdWZyDQDR+ZLYyita/F1I2oFXf8X9AKUhRQ49IPkgjWRLLE/44MTvG62+4w53qy2yp
pj4krZQypSrtugnAxXal4lNshVzinOsThrmAjeL5sips1x2eMxo4rsO4tIa797SQdJQdma0dEgR4
MHxGfxkMzD0TbrizOsawkaLfHsdwM6TP5z4EYWXckmVs0x2Gt8fmboPy3bJ5h1pPD19TOQhZrhBM
6JD13sP/QVu4wdZPSzu7JEw/XkZO5psJigqI7MdhP/hSKpPX6kb7dtKZKE8293m6qYPeBLUEsUaV
UaXW4CqT+QM6RQ7cwOxW7fLbWGUHOu/xp21lpJNtzci3W5WCuWRX5PCMN7VVbkn4cWo3OWoHdqwZ
kdLh49i5yZIgbrZ3Ls6RC/g6FvZ3Woa5bDz9OxYky4L4sEeQwzFilk3HGhtc0expf540yfJEIQHr
gLPKQH9q4hG5Q6x22E2J54GE4p/iK5uel5t5+ENlxv3x6/nYTSq9SfQBJ8df6yE68TeDbaqXKk04
Da187mAsi0TnHpHvvCECN4KvDW07sDrmvadeaZz0z9hmXfB+2bWadROFR3N7v5tgcMPc1nzNrxcq
Q4fTCwgP4mbkJAwIqFSvz6eplYZsNmtWXiT+OU6s/MO/Zd159dIYyuaH39dmgUfL9UUFQiDs02zX
zSI/aBARfjaLIl9IY3htHeQL8X9QwD1XPDMJEN9MeZI+T6MkT6RTCXT/0vOBOWDusOgm2q1es8iS
IAe1NBqwXVRrw6Dt8db6WLZycuytdt4DLdrwiEqnGBRy+9WMdv1wVTsSFsmS9YIXyhGnZ6n+O43t
5m4+yBMzVYxdmKm6TxLDGdaGd1tlcM02hdrubRDxlbLt4A4I0MtoNkRAsavPo0Ur5lDNLptrUPha
/dsKmT6g90ObvJZRNo8HFitkiJEXDi4n7vT97fYRI53YsJ4/SkOr7J1kLHv19lPqbe3KqjcY7+WB
EQ0RtsT4HFbLx0ylg9Pf2AAiydP+3b4OVh1HeoXn//eGI/iSPa+3bPHJu/HSo9IYJyZ8k5W2nf1o
ICF9AK/+J1Y/SVgO6J/jAEKWWbcOjxtlpK5suS0wUlaQHuwkOOXXFoD0kLjtdQOdD8VLP+BaLN/c
p6fZw/Nf7J/sNzZRVZ5KbngXjDg1sI1j0/dedNMItq6VuxhDdoZENUCxwFSz3l/ILeYXo7wpKQSN
XtPb34bov4BVhADx05qyZMaJNfq5yVj//eZab6EVfzmrUPbZR5uHfYhwZYxXjW29tiPEKZU9qdtA
g8WGQZAlZ6Qh9CuGC6gZx/OWzZS46t/0qZj3xGRQyg+cXYxnSI85cTYwJt3Qema+NiVbcCLkSO/g
HawoSzAQIOf5u0IT2NuySrFSIreSAZ/gPdJxNILeBbfhr9jvEP3GiJkaeK/PUfDWq84EPGf0+fdf
1g4mClBH6JogWsHWndyvswEQgi7j/cwRB/kCqlZhQsePAb2BiG8D2cXWmZo8BhSErn0ZT3YDR8Wl
hCPmehj4B4zbLnBK8hZ63iKGkRa5XHbBZlNDyRc8UnkOgQMutixs83sva3ygoOzgm0CeIp4S//TP
d/KXnkH0X04aGeJLAuEJMnKAqdhXBzKnzI6ufAyS5ABUG+GscJ8uGPlc0IcjsYtUp9tzG/t73Kjm
mEO68BittQZEodQelR/HMq3haLdmuESnKBwv+cjl2HUg2qHokjsbfrmYEvxuVsHzKqjzCvx2+kuG
n6o/2n8q8ymbQrkuslNUZPH4Fm3iBiwjbs2vpG/NKd0kUAuWB9Ayx2aNPUFOUEocFLOKJHTUQr3S
a39eb8wxXbnMo9+Vm1XnBze0Ujz+6Kds4qHA+JcIjOjlgRApeZdPiV1iiXGR+OHb7IVlCx30FTsD
AZo+eZHS6EcWR6LT9oE7Phdcb2ioOquUnKEjDQz4KJzN5W8qzure4x8EBqYPZBbKy5bYCg8fFG86
qi2Z9RjWGCSB4IPyqAhT1zKJVbPEY10lRnkb5qATPZBhRuiW1BG8ZoOQwaaIkDdlT1CL9JrPBj0f
210JIOFDoY5ZWZ86QWXY3tt/1wJEQALGh2einut7wDyaupUgFf7soEmMabllvxxZHb9+9mDf3LAw
IAuEeX6HMGV4AwasquVxfCv7rkpimxnl1rHf96L3pIjC6r7qYUjfrNRsF0PvQxNTo5I3+lDwMneE
J4weVZMyMbZExGmT+zlWbY3nllE1I2Az+VhPPBqMUkH9Zv4WI9moU1d7GwGGBcfPxD4rgSDWJuHn
/KJaZheGh5rBRlsgGCGfdaj9lS01ilAXjtfaffnWMCHL909cQ2ngpNsrsqpI0GUs+Wv/UnfIYZp6
r/Ly+nk1aVr0G3k6eW6bzn50R+15ZYPI5QkbSJJ6EjJnK90COA3U8PsMSm515aZ1bH064Z/2w3iO
v0wKIVtKRsH2Q1nZBl8JmdRPzD2ePeabmT/q3E+9usu3pLNklLipX7ZhCm4SQSzUhBL/O2JK6kDp
kJZF7X9Stx2dpbZhn9lkbXjvHXsImFU8x7gpD+sXAfUMjGKcQVaLe3byRSHLK3wIha+Me7wqSk+p
JmoO0VzSk1s+OqvK/Jdf+wOz6q+zZln1nTHJpPniK3sdTIbH6fe1Hh+cb9RpPwetlygUSjfvOUXj
9cNh/U/GnEME6GPs8J6OhrJRyfMfWWXjMSprasLFqAZLT8+vD1JhAYbPZAxTep7zk70+Uaf1odBW
z97+0utvokkydDqIhk//PaRjE5tsPSs0umQqMwopbDvUZCux3J5IIcocL6b7JcvO1WCefi/9LzKm
jysNjx9c2hv7m00RGL0L/zucxlMVCVZyGXWr4rOuUhxexNSq/jrSm1FZMr9rtw+RhGnuPbLp2GyB
l4zy7oxeYdzzBpDKDQ38+jI67pibgWmBQgM4LdJV7VHubEYUxZ3hMwC+Zbb8hmLkkv1T7EatPui5
HaSuxrwxCXkbY0YmCeYDD8ihRyq7JjPCr2zXxLWa1d+PPuBr+Kl1i0RnwRj4u9moKC1EECHTTj2y
8LtZ9juDnO06c8cdqaM8dOGrQyruJulkDLnH6y+HCAp9iCqt8aSWztJlBC+lz1BfHuHjZ5eF31f0
n5BjjjszA6kiKNj69jwZWOVBvfycKGtRFkt2zWZ2INfvovBHj1ZfLrXD0lTZ02qw0/4MRfKKSEVu
EAQuZJ3X5I8OxhFwO89H3MdSwR5F12+PnzB9N1T6c3hOq8Fi4PVnY2vkNXorWbX7IXUBbogRrRgV
8eqkGTos5wWjmk0F9eScYDABLu0sB/p2uGyN2mePCKKZoPuSnSJsirGzcJeat1TMx5RD8Wu4ZF6G
KTQKgCucp/Pl+yWuNRUcciDYG0I6Pty9jFFmqrLVzP3wzcjRRFyxKewTcsEHwQIOHApBZaDp4q2k
v1v4cJZXRnC1tR8qZq4w5MfW8u7OARHqvzkwbl5YEl44hkaYG7CtcnmbmsTAwIg568l1TJg8ad2i
vXuZ/sVZp6WdS6x/MwZTu6YfdIa1v+1AYwhng+qFLm5GrOe1j24RzLo20jQYceqSLRlxcCvbRqF1
HUK58Iaaib9FBotEmYw52j6UZwNImjxz0xiihQSoE4R0LuygSOLDNsBPA59vc4CjcjqjZdzFLyvg
GVVe+rLZhbcQQbT7aQ3xVMNzFa2e5kVkN2aUSBIi93droGWRd30u0t1WuPIGTKwHU5RbzjvxgSme
6YEa+vuh7bfrkyrM2vyBZVBr36SU16MnBTYf2gPDH2lGatENM19pA5aFMTJOFMW513M2wOwwS2hn
2cUYUZCF+Zzm9I9PEb9LaCmtb+2D4wvJ6H0F6Jl4zECYaZJ+1hyH1h2lxn11n3X+1z7Ws55N14dX
fk67OjIIYFmICFpcPHBImJX25tZb0KzSHhYPc1vDRuXqULrUxj18Fyx4x59lC0qWbpK6nxlMuyDs
n7ly4tFNp3S/6R8PYx4E6DWP6Dv1dY1pz9CaH/dPbzqY77lTiRFQbcDaNI8wu+7woj4ucegLBSUx
wnoG/usXWUNr5QLKSxnAuty+TSylXpPnGguwt2nKzPY5MZlp9Q7CL5QZ/Sq68gCuLzAJ46u8j72+
l55HWNM9ACROVsjIB5+Ol3VdQlpJrJ5XvnXhvMAuRQ8KacXKPGGRpxGAZ+4gEfv+w7qBe+Dxwmrj
uHZgq+dUvP+ywfAevYCu/6htFaIdTiEzVrM5J3+P6Q3Qwfg6M38ikB6hiWIBmr7AXzpd/pm9lsdw
TO45NSYnL1QU1GmCjU966msx708xt8IMY4iIp+8IJ4ze9AOef8zQKIxj5+T3151eZ2Jo9XCuY7G/
WGMuxvk5FfgRj9XLDfs7fvrnArHwG7GLfeeswHB0wT93gHKnD4eXukyM0BWexMLO9uJ5zemSD9FF
SDcxtf0YrXDY++oZBMFNnZC5NwZBNEB6RWj3P6aJSPJwxENEL4IWbeXZQ8ujfWCs8c91+jeZYwxA
fQ2OZzn5ZIgzDPA7NTQaFsbvVF4g/pPj3U3x6WsB0aF4gegBPqm6Bsqj/41mi3dnivEHD5koqbEc
W8loSA6QdhmSAL5TDcHMjch8ElYqu9HyJ0Zl+lpnIEKA3l8KUExba1PlzzWkX+hBMfj8B5n+QKlp
VVENqOEB5HgWG+3Vx9UjXgM6C6PvL/IN2T758X5jKTTEi4qgoaBg0MojEoMJlfgKXXQhLD0KVFUt
8U4fiMFRu2EeQvl2R3KtuTAgcotvRxSnwDFXC3UyNOUQWJCrPdR0uEa0RjskmrGxER1ogtwNuYC1
+PgEPxVO/bfSAIsIUVnhxvJlAwBNpkFFcIMFnSUFEPx2APvOKIAlRBqVcHTGxB3OPfI4QQbCrZrp
SWcmY18+aHi14GAzpWdE4DE0VeIgwKZvsXB6am3AZ53LqM4hKG1lHnvEvEO7WNeoLYVxOqWJn2JC
I3j2QtSC/S5sfH2Hh344Uec//4Lwhxwajp2L0PMy1/0h3y332rS1VU1/nD7WbsFdu9JDw+RfEIJI
O/YMMho6YLyLAqsq34wPqS30FkDNgYeyxOlNh/OF8IhbsK7seOFvkmVv8TLqxWhzsvDi+CeaKPd3
HGfg5yARETECIjBMctGiMfSmMc2hOWCkjcxLKAlUWi9GFFjdK7SlI2vRXS5/4nkRZvuKMTnECw3j
E1JAdjsRLoGbzYiAVy5oj4FOOpfOEE7M1d8FQvAAWOC3iiYomNZzdDUoV5GGLi4LkfN0t1Yk5SAd
EI7umdEtFiPnexM+LihkUIIHdaCs4Y4gwvRnRMGIlxNYcoqEn2l1JGYyGNkLHdIBNQt6HByq3i4t
K1g34DtXqmLlzIdgvKu/DiEL/r7xAicknGVgZoLVxUaOgwt2UDqeIP3JF0SzRzoC0E+xGPMgVxRs
uhvK5g+wDXfPjRjvIqPhmXz4zTyETuS3Xjuvw2oKYscpz0O46S1A7YDL/DZ4OYX94ujtu98NQKcd
24n/dF40i/rzLwtTNDCFOZuxxZJYNKK6fAlJyQGLLrfnYY9jbU5YTn3YuIWdJ9pdtkAVG1SRynAn
Nnyw6MhKABfAC8zOPQAlVq0i3O9Pz9kIioU1cg4gSMYmM9NjovuzlGE5mMyDJwtUYOasxGpnN9eV
H1CTZGDWd+H8k6Z8SToK9llK3rllbVTXqCfCeIVG2LIeJ8Rh6fZ1o6TnqX66i92OR3/+sSBXWiPu
FQtXfAuz5NCEl7Nu11ggTcUFrHi3vs3XIqpDfJUT4BOkSnggMO25yWiQkZowSkbmspYYdtaMG5kl
CscHline9cjZLdJCnQv2td7Ap1XT3/ACHtvOridcDc4w2Y7mb6LfROwXHdUAq34JEa7wgAAZYkmD
eQF5DizWcfNPM42ieRi8QPlunX7lDDHG+AE1egAzg1GFSR3KNeTD8yhWJ3El/iWNLEQCzgL3MWLv
FovdxPDfR5/RMMwvf0eL/cBGKSH+cF3gW5t7yAM4H+CNiildfe1M8A6RnEe/irsQOmskd3fyHxs8
gZDi65BfeVNBpOr006ZjLmPQdCIX4bp9TneWPbrfz1RAcqSxAQLoFRZB8i5/C3nDg6xQ6muPLAB/
w+RmjPvU+DxmrDiNQpj9jRFd7pr3KAI2rXSXt7vew/xEliNjbUUYUfaxipTYK0XjCcwmqP+EIioT
Upry70XWgcU8MxJRR3/sHguQnZrYU9gN33rFGTjGmumOFh1TVTFreC7HfNyhzWI+EfwmYkv7na1g
EWOPlnXt0yQCrGhmS/hYZAwiI27d97n3j24ZXUs0pqwXWAGZkH29bh2YU/Lw+5iFNuBHWuYf1HCH
9IIdE/pji5PwoO8PsewShMcP8mxaYul4Ty2x88+Kr/MEBWNf1U6OECuKzwolHOyTTeVncUsOBf/N
PVXvMw/tEUle4FdIahsU2iGxT162XK+H1jQF5N/nNVy1eeZ6jI9TwgkL47PLYYthFSrNLvXe4paC
aTKJAr6ltQD1x/9sHb2dVAaue9P4L6TVAkFlOV2PgrN8UuxoO3DPcWcCpxkZ9nGByCWXkBt+V19C
4sbW23fS7e7wQWWu5Qxe9Qcd9/pV8v1Wz2cw4VEZz58ni3Mc6k74NFpdOmwJbte+ix9zAE4WZjSb
uvCiF3R5hLOwpRnmoN81s9bWnBKlZb6Bxx9+WTfB/QipQypINf68gwgrDfZujGXvMEowRiZAmqVJ
IF0OjVKIdUDwxluIX832R6b0fVtX9kOefGrrY0KSRXixh/zTQ2f1z2lU2SuaQKUQS2h+3ncSDGCY
l+JgGIe3ahoaXbhRqSiIkan61tcJaROYjQW/ECIqycdK5TZW1vcaHAERcauIft8ylTWeucXtibdn
reiPwh7Pko3W0jQAbKcWZoMbrtvAADFqeRhoAI0wNpc0moIX9r3sn7KuwmDWh5kX9T1qxRy0LJ/9
hEQ09VpjW9mFRT2BXMuud5JiJYPdyATA2kZ/8KzmI2XzfTsBTB494Vy50VPbHVUDTChaXdXQ8JEF
ORwJe9Xv/qd6Sjr5mOB9aUUYdb3FjxmiDrxOkdl+HMH2Aqv4i/ASgMFGp0znPgL9iIx/VDZaiwGu
byZTTdcffMWy6wn2GtO8eWz3zGV+3r4Pe5l9zk8UV0XbjgUeuKpIUTqeP/P1+o5PsUUMyD+yam1U
iFSEYxGkAtDCjua/w4lY8rTJVZ1pa94XH9YWUxpl3pvLr4WQa2PLSlsiO2ConQEM2DfoVMrblt53
OAUqKIHSD3j5Z9ZPCu6jaTKtKLlGvmJ2FB/BCxdOYCqPurW2BsRh1NYzdkaNhGyNvp2PLvLJs1Oy
Rk0Gr+lj5jNBHwTvzFbfCXSWwQTWB5pk4paCxxzdybFovRLROPlrueFReMbw7XlWp+2quEC3nmRu
dTfrFekv7B8fn+xFPPSpTcGf7stn6aYIjej+sJWQqFxxIxA2MH1YWhqsrrH/P5bObElVdInCT2SE
gCjcMqOIiDjeGGop4iyKok/fX7o7+pzo6u7aVYrwZ+bKNWiQHpe/tHIJNm/Z3Pp8r4hjPGgL/Zq9
iwLXvoN4SUglD5z4M7bwwARIGDzASL90WD5HlcWCF2cTiIt/w3cvhwkL5FF6P/YWdx3+KfjNtNwr
ImPpbkbV+AU7uq9NxUDquyasDokGtBirzTYCwgZgFm84d9n5C5v1jt8wx1IPHewSj8EnxJQtHXVK
Zk4zFFMRlgPUW2HS8Fm54bbGEKTyEMdjE2oSAseTElKkJLB5OViOvh/qHLsGSsrixhwfvwzahI5K
qXs4TVI/WQ6cw2MG8MDsUPyZfL8drxoY3gH1UuByaZRWKzZFSUVnFxLoh4ZuOZo+6QprLpXIeg4O
7zU1bX9KXUWGrvtad5pM0xzs2vqAym1mlcsT+YqcDqg2Zrq7w+Jj5d6wx60oQieawgKRWRP2x96G
U0E0+HOwJwkK1SEffBm+jOAbNUhRattr+gzOHsynyhBTAvYKwJlhJva3HAO+ugA3Rw8uWblHtwW3
CqYV5rWEinC9FxTxOQu3KRQQJhHkUHwglAryCGW2SpIO7vSUsCUi/DvjtbkQKfF5JoYPnD+cSSxg
LoMH/mBalJKkvaJCUN3Z5oJc9WCa0kEtacHmhGUt7QdGisF4hZ3HMVQZLWKo0N49Yi2IFw0PInsJ
nFWYc1mBWJl0+PzFPS6bJSLncBxnb+1UY5kqtODEG3r7LfuSHRIEJVguvO1OdMV0TTi1KnZKIH8H
Fec1fXMK2/4plO1CTiYbVytSNsfJKeQ/PzjEoyU/R3XL0UN8yTnhEfVmS36b4ly7lLZuY3NKJHzl
wkOi9VSh+Rw8KEFcqblGynVxtEhbf2zFZach2QRY2M0uS2iHLNIiSQD63SJmyoOK3QHXPoGYFWwJ
sZNIkJzwTWUhwm0awvkcRTgmv+LGxiKFlyPHceXW/z95dxe3jx54DMhp6ZnB3ldulvM7swukFHCW
gg7gGQRz69G9OfdeO1Xmhs3JH7TdpX1B29+MxuPLUDQ6HyaFtxX8wdXj2YaUZ3pieyQ0OpiBhCpc
J7dIooAblMj2/LbWWYzBVezYqdiK4MYh/u0wE3EJN2MDcAHjKqS3eCh2tfhIzJYy1SB9ZWs4daTm
nbERK0dCdPqu+RCdPd/XSLNjt7ZSnEEEWlGc9eAbwMRkrbmpcID5+psc5IDLkfPLpL5IPjGZ1mtl
jRpRggdMHCJkRoDbjv1b1kEvIbROT0o27kYKf1ZOCUiimLdyctBKoYgRgzkEKcQ89FnY9CVQiG1+
Pyc7DYJb8BzhB3V3LyMt6JDOsi1xuzNw46HMQLTeyoEJf5AEr1/m7VoesPOi6IbbzZeL88t/G3di
Us67vB4o5zZyB9RREPW26l96bcHMsdNynZ77YaYHnd6A/SaQx93n4T9Y+LOFWxVqEAOqkeDsRMg4
82NkdhNaOrHUJhAhWFfpg7dCVOaJnErx8kWrL/8MoErHCWG0H7Y0q9imREBtLHc0Ahzm4TTWx9k4
1ndMpWAZHzHVt+YNfz7FFZo1nNiHsGQMT8+llQBv4PRKuMAt72tnmk+D7BpOjug9wxLE0rowrr6Y
M8OtOKrOE+NLOVWOGeSAU3rOGG6AHcWT9ZwBhjpfFy/kpMnMwLLfjrtwabplWsdn5zLE6pgZGlf0
iWCz++EJ79JDC4mdBWrayGw4698Jyr2XzRRqDIQDbgGi+BY5oyvEBMHVuQ5khlUOjp48gvvaoAd3
TotXeh/d/NHFRWo2VoPm9MLuOW3HWnKeNgpfPB7R5+JX2U4fwqzGFwZWGjJltH2o06ugmhaDZlD2
P8HTRiTGwICbAkeH6OrxqdW6OIbgOOscCpt6ATKpBqpVDe7QYeoFMS/+cfb0jYDB27tTqC1cUUfq
9DYO3oNxNT3gG/zoMa59baZKZCmOZuMfK+YbzxhaEc6zqrVqedB8Z26MOI4G2GEY7QIznxiqjjM1
wBiKcwPbC1glNsdOAgyEhTZmTYq9sVLuiuuWwEziWetA7sX1WpyAHnGbM5W7CZ+t3N9if4BQc0uD
DBEVL0QQYPExu/JAo1h64KLYTiSwAJnIwTqtcQmyCDFb/hFoiCnfX94/CHVPnHdq7ttbkwAYoKoa
/4uwEaOmDUCveLLJrLP2AGokhzI0i9he2gXq0mlwG/G43pK1GKLJgvyXUkvTgMOWAIaSSZbj5oZY
1+FMSPjoCVkbyJAMBqZmSfL2mt4JMk72dVdv+B+AZmy/9r0lYwxAFk5meOTgv/IB5MeKF09U1wUl
hKnnaG7TY05lPKaHBUpcgt8cKGKofJLR598/wAoIjN64S5ZB1hxXqKbglWPSd3h5pWRXLZl1g3qN
Js/WftTff+m+bOsgmjCST4nHPaOMExd13A7GrcF+BSbHS2x7LFxPrsoUfM8eGf7a8+lpgq8WuMCL
Iw6/QklqFp+RfKsmDTlkIVWSSyhIdRRtYXCweZbd/ZuGHW15PvrrZPy9M+8hkOjTo/clbURag/2f
zgSJd3vG51CjVTtxmtAF4tVz4+vrQoH7k1WT1u6You9rnMTVNU9fzmNyXqHoHOTxAaINuW9NEDxK
hXigyqr+yS8R28/o5cl2Q35XLVMTunCVer1mEP3V7721JrZnXYGeS5zyNxNVk1hv3rttetWFLD9E
nVNHi3ZX2v1fbV5cslvWQASEEqy77ALYdno4drJnV1HwNCdcwHnHW+s9ELxHSjcvzLhWtxBBA70U
FYCBlxTY1PcLwfjRJFIphGbSOuASU06Bv10WDCe7NcIH4hIsPTGTxN6FEs4qTqyLwY1gKQHaBUQ7
wmYF5oRZIIscXD3mrJZpxWpKKAoGVRq+W+m8yF5o4ncSi8msmMq2xxPs5po7Lup1xWpUSjzt4WCN
Q4NXpZX/7r/78smApX05wuwLpAn7du1iXbmfEoHWxHSmJdJY0NuLNS67XcWN8bjTXZAQ3quzfb/h
xsL8zHL/RRSHFrfnJU9IC/ktRaLVcpr8D71GI4TtBb5aee2De4cs2vB5iGULcEYfLqWaPsTZ3tCq
pp30BVZ9h8PdWQ9SrDVkPYC+dBBi9VdOIX4zJXG6wMSmD5Tog7ybdZooM6dbrUVEt/rXbrsS+gCI
it+EYGrPs1NFGHdaLxZZT0HXuIQ2hDL3vBlD+YN6p53pCb3j14vbSM9g1TUpYN0dy+obGk82J7iu
szVcxvevwyfXkYJxse+jk/tIgvE4nrsCwrCTSPm7qHD2q30MklW78HJByY4zWtnuaMxp/giZ2EWj
XAQl2FshyZzaG4cLCUbfrw4TkCnB5LChZsvSwuoH33OlAyU47rogm28s+UR6eguaIx0wtABFqxyG
kTNpaiwMsPvhnNKBXOefA44aZXCaqnCzntZ0eg7JTIapynkD+joooLmqPVlJjuUU+9p+BH6tJgbY
HSw0rDBwtti0Z/yfr47/y4s+g8esBT+sNQD0RH40ZDXRcsCBsETZFm3OVDO99/TEDAVhua7PU0ml
OIQHJtjv5hbBsB8QUZRDHeoobJ6+DNKKR1qIPsDckXgbtumTEoaazcZ9NuHAgf/jEZmIpxZSfkZk
d72WLhhdxHEiXslNyut7iKoLdrbDbv1gD5kal33DL4naspfDf8INA2Edng8eP7DtY1qLAmgAN9xb
o/0gc+pEk883S/AyZlvPpOg90CVb9+7Ne176iycKV3igPawYjeSV3Fujhgw1ZyQMfoj0xG+yszw4
37VIFxSxhGCbgzkXhHIkTrj4Hlnlp/33w3ufAWyv8YKmJkNJmyk0k1Ly4KFhu8mQfKMgqlRNQKap
HP3k4zEnywqnnlbixUAoDfEfsPqZmtv2K7mmNKFPdBFULoO8sGXFI4B/aYOBl3WKdYSyxWbzG/KJ
TdlKHiSBAqf16OYm/k1xJTAhimmrVtRmObWOGLVvpMQ+e7mLy8WgXxcWU2We6jMZnI8BnayVLSdQ
50jWuVDIEXaJq3I5Xxg7HR76ZrFmoJyyjEsHRvdFC71Z9J+JjBt3SCIvUrY1T4vWIVEQkOW5UhgC
Q7dGJIDwYQpvTu9l57701dLHEwNC9/ztCZe+A+THMuyED80xbFvF2b5MkMsn2H/iAcdMzPNllSPF
OsC559Pg08Lgmk69dAZMCJQYRGiiJTkljQ3/IliHIoCmeNI0OJwwT0ks2Xtb+DO/OJZMj4QIiCqF
WR8npRSnOHG2cq0tzoIbOfXZ1wJt2Mj+7mxu3bCCyjDOiqP8ODYh20HFmZZ3Yfo4r8GTvap9ZJXA
YQbhQIYHXjYaaV67xQKqcO/9is3UkEZkwbtRt5+W9YUdi67XZX+IxH3P/YDXQAG1T1VHBZyU0r5L
QBuiC6cRZwqNkzRbLIQwlnr1HjorEyRCIwJS5Y6DGxVkbDsRQYQf6h3H/B+sS3aCPL4g2kDwccNN
EqZFO75XVuyWkwpK3e6BXt2RnM7M6x/bVv+G+E5YBPKQeqG/JUOqs9jQRfAt3iv0ONLTvHsaNDmm
Uvowzl6V2jVTTAZM1rxyNNwq+zWjltUeGefmyz7ickAVm+Wp5lVxFfOAdnCedJEBJXKJvqyo5Iof
u/nQy65dCJppc85bSWhbsLtP4TU1oUaUiDjOnejNFNywGCy39VQ+Rtn6YdCMNi/Y8t6VvdcosgcL
1Jd1mzbxdG6FtwsokfHCBkCZkgJlkrJgsTr7JxnJMvXQQ9PCZ6kiGQybTFONS9BOSPVi8UeaKV7X
dY89sqZQwKuGVS7xet7WKb6tGqsRiMwktcB87hy4k644DyH2kkO/2rQseLmx4j7T8Zwb+5jI0sJ0
u002RV8qCcVid6ONX5WkfEIcMB42STD2HlgHvjYqAEoz9liN5AqBfxNfkzKNL1ST33qF7nT63Nv+
N920hAcLgZfuKMuHoEkvgoiZBZkcq4uXttQR745LdgeKdHg0xZipQd4WarFj9+QZCCssbc3W8gx4
9mFnxaaWluZYhoxyp5Usx8xjwLLA+eKdfHHLh7Wa62R9t/gAbYN1ovC6IFWX8aqKzA7GYfPlLMcJ
5J5VETMeKcw+VyZyS/JWVmemFsaeCl8ZRj9ltyQ3vcTWV3TCyy82q6P2NNhBP++EvVKjAkBlKe0x
e/UEfjAbPfwVOprPOedGXErV07p06fsJ9TTZ+twEMgU/e9trg/5sSwwj8qDe3QcazbgtePDFG7oU
GWhOnvSBEx6vnOf03Gcb4GiBsUMnXgTf7Iz/PKcwULMMFwcPGzUS4uTGqS2aJJ+rvPn6z0NAuwW5
8HhwEZG1MULrymv5UUbAqP16xYdtNBy2YBGNIe1PdqwtjImo8g6er5gBheFy3ppXuF5aHAY4rFOp
eLaEa8WZt7QW57hp77UIDe3bqar0fZ8oP8xOK6zF8UmzA0CozbCasnrA7Zc3OQ8E+O0jDB7pHEEr
Lt4gDdPPnCOw/lWfbE354/BeDOq/QR19JQ+usN4dp/2x+oN7+hoYE2Au+8H9dgzeEziybEU4aY+9
Ts+Y8PAfVf9+kn8Bofk+/MTG1aYyXpWgI24NZ6ASxj0g54g75eXyPAAAII3KsQ64h5D4GphtMgcD
Yt1WIKelPWrAl2KI7RZJ3DXv1tidz+GCJ3XlpVxrnVANyK7TxmIqpGxcjRvw2GKcPv3NJg2Jsh2h
qaTirDkcOvTlSdIY44dBXcex+9GnnL6ZbGFBHkhDsfhRYPjJwzkG7NlwUcLExqtpKOAwL6npWDz/
QP5DpJNfSED4pomKHnjtDk2YfqcxwGLqxox8E6H/olOArAp1evYGHYN0I1EP8I9lF3S/+Pezc4Ib
JFe0MdNeXbg5oGYIRnePs9P/2C1RBrGx+HpF+gD0QEQbI01jsYGM+ZSYVmsHwisvtAmDjqXK6IP1
e/R0FF7aTTqjO9o4lXxyFxUhN1IXozoVT4xNzuk6ezVyxPp2i3Xvyak/buvda5zZM0YKb+QTsuCC
6U+TfQ43OrCwpQ6mRAihlLFWZhXF5DjlN55atsyEO9Ucd3FxBqlZ7mllOQSWaGtQ7aTI+mdEkAYE
oj57/ob0rdctmetn0Adpqjesozh5APeg9vqHj/VFZY+KIwY7j82hNMmcV0BK5rnHwIX/HcpZwHYO
IUucgHlw/aXH17v5I+I4nCNRtNqavY99l0zVVDJmKSBMHLKCYNxb+vc2sX5WKEtIECjelJUCwLpk
xoKVU6yH4Trv0X7yiYu3+n4Ox5tOwvrEAz6DNZsW4q1k2qVfaVrUf5A3aXta4jt2QYLC1aIjwWFM
pymzROx+56DlQwOlaFv5dceD06YXBHlfvlaNN387P0D6s48Zq5fe8hvWLQa6IgZG5scyeRTOQCLm
IQMLxY+Mj5ZnjnCZ4wGE9WN9duCP189vCCSsu22Df7L40HHjv6w3t2CjA7j3L3BZIwKe2etWJCKw
FyG5nf7h3SAuFYON+YZOfwlzkgWU5FbzYUCLwwRQHH+/RtxYzM+m/1zVrEWU1bgk5I1lRkyb6Rfs
dgaSkCb43L5H7eqKPgtS4c6MWiXEAtMJgtKWvXDkjrtYTG3hclzc1YqtM3B+xsNrl7vlgJ+NWMxt
z+buFn8iNxQpaDPndH4Aa9J+LfC8VodobFmdPXq9tngZ3C2vE3hpI00v0+XfVkWbgn5+P+Jz1QLJ
HLnQwVogQ6koPZ4BAGiuOFuOvTrANI0gC1unQffbhfOyD2CC89ek6Vz/Phgjw093DRKk7LJtQ6St
GnD8WBsr9kilwH0yXvDhnrBBdyocReN50eIG5snZp5gHOofeil3r1+74cbnrDJuEFOKtSOwUTAkE
3kRgKQxe8A43GxoS7tDs2Kv89LpFF2wPTK8xIPTEYxIgdU9z+jPokNcAP49O8umdxn+9Bg0V7RkB
ThwfWnRxMqYKoFvpOi8jzt4Byt7aQS6xxHbYfkV5YOKdg9eevQZURxbzkeKVhuchLt5FAM5BlABS
fcG9oa4Okcj/BiwSSCCVDvAuwAFvj89IT/pXXmP9R8QinEJ2uxZKbgYGyFNzGqMt2D5xnWcxZ6Tn
3f8iBpx6CghIp8qUf3Le20cf7h4VzqMOoaW1C9mlU1uP3SuA3RJf17lLH06iEwqmB/oaz0UwI0bE
fB9v4IbEj7+wcWONxHwka3pa7WNvsTgkshOa1Q1P23SsHHcorvlGxyaM8RFLHOSvrKo790AyTtCV
ymKHFfqV1ZLdxgqLhekr3M9/aUGa/cYA3FqYbJsZw8UBh6nWGAIr1cjtcb5Ok7s4RKXNg9/ETSq3
2kDO7MLuvM5lAtGBxI8jZud8sAx8zER5PzEYeyB8Xj3uVUfvWBc4QAPugYFHmWd8ZOXGvJ2zFNCn
Z/cwW+b2l1ZQw6AaEKVFnl8LaiEr2msdKHrw2WbFgt0rlw+XQYiyuGgvrn1+RLHlBcGDgyuJLR3T
AAmk3wBYJcfBD7tyRk4sZD/Mk/QBbOXWzEMaT0zGQk+hdO49FcYxERbhvokDoW2aNjMJl52jBHkA
rCm3isBKYe+TihcXh/gzv0Ds5WQRKwBQWFyv9lwoOCQ8c1NF5l2ZeKGGkogN+4BX2ohTv+UQGwL3
x9z9elrXZL2THSaXybSaQUlBsuaWNLW/uR6lIIYwZIjuwZJtvC+/3puCOCBulWBk05qp/mszY5UM
LCYpFXs6kE8NhPflQGaCXXNduPVDliZpWizSkFmqDdFFV8CXMb9ocunR1YPP3qErG5NPYQ9OG1xs
ebCU9ZWRk97ijmvDi47M1sSJPE1BxIBRpliL034aoxP5InzBpcLwy26scC1kbvoGjL6gz/ya9WHN
tAskOIW/mtICKnYiCyTAgN6H+V/pybay5a4/nF8o6zgjwGGY/WQzYz8awfsAFPCN/ak5bA8IOWCZ
wCoGU1fEiakEbj4wCIGlyGeetjETF+cDF5R6/iFUTrYvUTUza3f67RKySKUG8CSSy2oMSSIrH16X
8cQ+c9SRb+d2Ea+2cCsKbrUDK5I2++FO5yUrifA9e+5UfORJDDx1WG7LzV9Pz7TZ1MefdRnRyntW
3B1IVaTZ2a5SW+O5ApdHQSmi7Wx9Mv4JsYVH3+4BqP+2vFjJbwRGJ4xi1I3PfHF1YMheYPd1mBZt
Nh7HZzDnbVx25LjRvUlzM1VN1HY3BpHL2WJJ7PpHxTm3g6T8kE5DK1kKX+zqSHbInWU8bYj5HW8I
ShxG/FEqkduoZRcAP+swBUD5xrA/2YU0PQ0O4NzFZx4q6ZYVHVZ2ti5sYWVYvHvHp69fEvXRhUD8
hOF1f7jthqfehqfzVvGPdODtIP9g6lEZiGbtgpcJY/zk7Hkav33w4sbk8bZVPN7JpeNOf1RBul3K
duVFRghwKjALCP4e/gBhi8zrJmeh4DcdD/d402Vt/9nRhzf7mHSEFt3s9IXUFBOPpHPvbY58vOpM
2b2d8uLasVnADjUczQCwZJpi2Nq1Y4QQT2wU5UKzBmqh3Vf6Gsb3wAlMSycPF0VuUAsQorTpoxv0
GBj54/uu2JHmG+yQtvn4N7OQrCT8tgPvAl47m0jGTdn5ckQxBeR9eGul6WigD8EGiLoZTl921BlG
X1pf63Vykg+HO07hpyn5q4WTFGHpqhXhJoizoHPxTc8T23CYysIHTSJ4BjW9hHYImzNYYUBdV8ul
Y71M5m9uZuiwJnd2ezTl+NoAVgMMUJlP0EdpMhOh/TJohXwdsXukO21GbFDOYbVkvoyquvf7tk/i
Ey1wkFmOdFlzsuKVZHOofLyn75QDIDysDcb2CEQ24OfV1h3Ll+R1s7nPOsMpfxIaSpM7NXlvwIYJ
dEQVjrBCsZH/A5v31WnhHXTn1kczYKE8VnnyKIEnpiUHOfD0xrtFJGq1Z9+7sLhMevI/el78Fzq7
Pb20r8Kyx9O2sBjV0ZtC4H5Zcw2ZHfltdNQiXTDfDngyjTYGDn1jdNw75Vn6t5Xq2HDk4Af3Rtje
oUH/QEDGwWD7tj5Xp7W0dywd7c/aHld/kIurxFCtcZXkM+w67cOw4ZwHO5Ne2Rq9MO7G+wAPMPzw
YA/oo5tD1/6CDPbo9mGwDWTjAzzEuGg9wNCJInw3bXwMRLHwZtry6pD/poR7W2Cha3ddU5oXHWxd
rJk+MKCHiTacHdGegxjYkNxKbf6nsaAPCendD2nXThypp2TvtpBn4bDu19uD2+zt8NiAKNbC0aFb
DlfPeElaQmHnMr+0RYSucVOg6UjhZt7tr2HP69VyY37g8NAEA3IgLfzSvBreaPR32O4O3fcUcVZn
fgzx9UQ8DdaUU2qgtYRfWEjX+DCHP7dkHNRlgMezugT9WnFuiO60rwiwijjh4uYPpvav8/gy2Pll
qOd+7TT2jhgotzEvSh8psDnB3HQV16N7zfHbEMsU6jT4IgUWTFShV2y3bW0tjvlkrBxtyvsV33da
MFpfIS+fI4al+fFPzFpNf76PuSsBdNigI2EZdscuiwpuhhhjgtK6ZpE5fJVE/zTvjgYvnApCtBrY
VT/lNStQrF0EQVwbHkLQSt3elujVgOcoq7ZG5RFCQciHiccSaUQgmqCUvLKSNBYPuQf7ICGCHLHN
Ah31CdB9WzTD9HV0cfVPDk3FXq/bKJ5ohGn1WDHvDYw+3PfLpVfOMiJzqrTzstcd7zX69sI6CLe0
KtstmWcWzlHbTB131sLg+GYSjLB5eL4LxBvb41avC4PZdZNbaW3i26kbgY1/kpSOKD0uCkT2zl6x
1g14dkBFTAsZYU8sLSYYpO16+Jb88uk6DBo0bq/sHGR3n7jubMBINjP6fGdjoIGhyixu0lN5x252
HeODdJDq7uGYesuE6V20wRE6A1l3vqLF4pkMQiZR4WfBzQjfSeIu7wwm+4sbU7cr7J6c+dvjSDD7
TOysputf8sblYaEqJ3aVUE/WvlZCCunF6XuvvUtdwILKTbda005Kd6592PmybBIRuqohmEqWGYcg
iTdA2XQs8P52HkR91+ngCIdW5+Ptsw6Ahl75DF06HjnhDJH4RKwONcE62L182LgeQTiYmfXZ4hl6
ZbJeEuWFhgN7xzmjcIzzFB+JdYEQxuIVCiaBxRZhxhiL3bhlX6XPWPGE5UlTJW0+lqusCa9d+UAp
OBjhgc7JndIE0bBfV8Qu+LAxO9CjZs1Xhrhj2bvwUP8xeRn4mzJiPFF+wttBJ6unSj6n06rXebcg
kpyBH4jgPK7pWIjLYB3JA5PPWT9WBXMiBOrbsf/GZGOri+8DiF6iKLg4mX8bbHwhhO97G4526fik
ctGE4LYgsXfvo/ctaAaFlmy1sVpx/U/ltqO2Q3eEULstmYD8RhzTvI14+7U0x1Qho6gaMP1p6tN7
L4ro0vIKu1VQ6Fp/0NNfbJnaUYf9qV12iOL+zCkndXq0+aEQBmK1M/l25k9o16YNPo7LW1C87Tsj
fqWZFk8lNizi8mamR9UL1bcFAvDsfV4BaDB4KN06ZmFML2zhWSfcKL0MLiC/OPTYGO1vXqWdGBlm
mDYLzI1/W9P+ZyQ91+m548JJfrMNZ9FCT58brnAx++i09h5i9eSLF0ZjTBkaAofPD1J3fenZ6L6+
JM1oMS2OnFgPH8YMiAyHGWRE66vQ6fJ+z1aCjmx+zCL0HMn2MkUANQXiQP/CXSv8RL3Jn/4dfyiP
jmxunBRO636EXdgR2JeVVw1pjsOd3vhwc2lOlJR+dBksX0L1/5JBc3E2pq0fhvgWX70teKFfl96/
PsEqSUiCPnXCdpqfQgeQnPm9UoQW38yc3m+w+PyTIXhjxk6BmbcRP0Wn9TpkLaZbhu2Q3of3GD7F
w2uraSQTthrsYn77B+iAYVoYkqrJ5HzlILxowTa/2n5V+612BJfx0iVet6DEsIwnObZHQ58i79qy
sK8tXSyga3bXN26dBlaVABCoYeQuQU7A50RuQrBcen6nYwOo8SG4b9hu9agiAbiC13KVUY62SJnj
I/KBMNuqhOhi7nCorqJziFf1ZIpfizuPj3/gf/Yni+nlo/2EiJCPPa3ghzBh2iVtp8D6pA7Sokqt
4WEOqSfzekf2D35byVJiJdLzOLX8zbUBfud2oCIJwqtylGH4ckMh2/Jw8nIBi9S12NieyA9Bt9lR
e+idfz7nu8sW5S3iU0jid2tow0yziJXYuFYXBUDJf3yzsrOUBHD3bS9BpQLBnS7DV1/bIklPYrMb
33XgUfeWwudR+ntE0qOAPxcYBAh4d1DJN0yA/eLGD38gKbp1MTfaIxgPUB/E8/tnxAyjeveMJy4X
6CrHo8m6DoD8wc1XrxGoCltat0EPa+/tRR4AA5My7Xypb1hvE50x3COeZ15nkh1BtKNQbymsDLV/
iR+SJILhaPSJoSjrZC7wJOAT6A6WMLB6kJryoWz4nhekC0u5x0RWCvebxyBnKJcVEPxGBGO8SeuR
MwvgLfgU8hS5JowV2QCuacXQx56ZrAU83DJyyhjH4WjAl5qGoIfJEoi07PEsuEXi0vLF0JoAbYSk
TyM/zUkKwd1FlH5xFTU5u2K9e7vFKoj8GW4JCkMIWWvYOAzlCJo2rEYYyW0cG5nVZ8DctHo6lbBK
2T3jr6vMZhrR5AgnrkiYTeuaQlrWsDDaGG83w2MRqzvM+wyuGMnPTcsbQPfBX3zGScX6Gjnpr4ye
7BHypuE9qKzXvB5Mev1b5Uvc6R5IwqIw8xXRiIAHC9P6qL4grDfd7YMORAuVwEZ2LHSVKhfnmWSf
7QC8Fto19H5dih07S6SvDo6/WJTzbz+69/Vg/IKtr4DP9liyhNBDeTAVa2DsyLaGKadjG0n5hzRl
L84GMKDVqLpETbDMHhwKf/1U7RzqAsEyR4iv9DkqaEsKOMOpmF2wDHMUaIYB2+piSAdRwGe9eO8+
5ZVspbf3IVUb+FmQDU7OjE1B/QeO5Pls1Umi/EdlKM7WevDBCpggJjS95eg2eLOqzQbsITDfhv0k
IcOcUtRAYaNnpw3k3eiy9zFxdFC0Pqyz9sMkhaDwct6+ia4bGcALgjfcoxO2SRDw27hm40ZhZ4c7
3sudqfR3hwb376Of7gdbbAF1VvB75zWl5AK0uDntfZ19xvctOdXPQRO9F0S2t13DC2u7tTKmumUv
one8qyIAarV53vwCc6xM85cDfXF4xK0Bmi+2FVq/+erd3jIlQR7HBgKrCGWnmax2quj4CISvz8G+
zMlEbY/AZnTK0yHIQx2uehMd6HUmQlh64D1p5hQqStXX13iW5eRkynw7OKU0Fp/3iPGQlcXDGD/w
zycZ53ry9rpXQNmybzhyIqwzwkJ1zG/48TBZh7na6K7m+xTtOk2oT7+RiJuUMUKS5cQrIwjYbe6M
eMhAwfjoc9aUSqDZcc7zt5G1PVr5UqbJujvljwBJwDliZFm1IkwgRmIdkXv6nCb+49nx+Nnv6it4
IAzpPVLMELDx0NJk0DG5W8iRsLT8tB1id+mLKoyDF/kUmP/T2uVYDvw91kMTHHKAIR3jqm8a3gcP
OM6c3KVtL4aAEgeoxmiPWZ6yF4XIwC15xT3yBvNL0E4H8oVbqi7c5XB7J5DcFsoAS09w2u5Ab9l0
gDDVWBUqsvBCQsGoi38gGJ7QSqwK0px3Tym2axWxxETYfXsuJVYGVIHgtAyNcxevWQ4Z4NaKZoAm
ckleYAi5e/1YNPOwLckarI66TOTampuSwBBNsc9G5Il2uxgKnDZ8LB5j+KkabB298BrXQACXg4/j
JAHK76NrNAIKNIHO4gUKFY0P8yCdHYUyO8Pt10JuvYfTAvhAh9IH/VT3Gxg2vt7yv8S0wzcC7SfR
wXRoiW49OpcmYYTzpm4Dqn6StghMICuvgMS7l9ESjYijx80LwTOj5h+rd7ZebFqUlA/v3vgTIkIL
jZY83PozqbT4tpSHhdu0rbnGMsTNqzkoMH3m3ELfAsmSrdUQW8vO2f0oDuFFELAv7tEMn83w2ZkZ
n9EXiICcz693QicxuJxcRXdei3qBxY4+xvlv3ooqBr3sZdoHlNsGpo6P5JHRHnPeWypO/2jvICAh
gm0S3AECQKjJBziA2glrmefxAanh7D37bXQpw7Gq2nDsAJ9uC+ga2yHkcnGa41sGhyA2qFJcQ+7J
w9V/AmV44BMXt/tu+zeTIAwerxFGeHANnqHKvbCpWE7Dan4qAU/c9uW3euUR67bacAGnmVCNBhNT
BYjvvkQS+sLbU6uir3v9uydjsxnYsK/1a+9YpO71/kK6U0KeRrxn8RvPm0OwymlOEJ+ecYux4Vi1
y2Fu8rHY3w5nTY7XH21Qohy6sMC88oPKvYYWLToPyZA3XWtzd/zou5vT4cxLhIrN7O4hKMviThfE
cx/Ppy8MPn8OY3eHYEKM66Vzgxo9p4r7yyBhGXcZLBGHCbZjmAA7XebY49/qxEFhCaB6iKdTlDdQ
6CZ8N+gQNfi00ruH4GEGCLtm8NMMa/RQeV/tKbQSzVqVbQ6nGg4QpCWoxaR0SqgVTTMp40yEnNAL
iZPDnfTua0gQm1eXjvGKewsuhn4Pwl0flxHA9YvXQAUSlDi/2RrNKmXhXCYU7/dYm5bGkHSez/bL
4rGJDuYzBsqHV4ftACocGqOXxYZLH+Qoqi2TIHbHbHr3AKusfOkMP5xbgIg/nxgdTjKVtTGBfitJ
IVQ6Cqzb77ENXQAs9WYKpNpDxna9dhZNEl/4Jhy/Ga4dZcNGXpyeGxtcq9joUvEPTKYF6r3v8Nv2
daATsoRI/LYBVrIrX9p7RC9bhuLxmgOrZbMMoBs4ZU88WJm0+eV0rnTBBibxVQopLuetr5v9wcKQ
rTCbqImQqdbeHqfM3YP9J3xfaVgwiDZ/HIqbd70BCDvrs8vl+cjIQ1lhe3wMiGSANsgJmsuknJG+
VGCGjUuI+GUM0lzAlB/mA3g00lkN1VA30OJhxm1yg1+DTDc85CJsq8EvWrSgIBQK/6DzbZdR1S8b
8BvlJSNA5bcyi0O3Dg7o8rzP4jk6n6BKcvw2d5DAOJQj70Sfi+rRrrQuHezEEE7CLSthl2fX+BYi
XcqUkgi6EP4IORFaV6Ghjcip4Nm5wT0lIay6J7nRK+69Km3CB3uGzYZ7mzcne9M/Zbruvr/26++S
QG5pjfEcNyY1hwtCEMO5cG/c3TrcC0+jfvhK45cmJdkpePzypvSHfWMQuYZokaJXclGxgu7hOHxE
uQWN7+Z4ML+YcHkuC/DHxyjTMPt3OjpRvSfkVMF9ccdQ3Yw7H4dUxtNxiHn2mtuACoZLOoiDogUt
je7P/g4/G0ON2FN9wYvvIRD/t3vM/S8ehzJPKXyKZ6cog+ZG6eLmX0SPOThGc2RChLs4Of5mgVEz
0O0R1f4ZnUh9BUZodogIeYUlqQWkItWyjTpQuCBhLgmTESzkUEdUDVapCMfVImm/hszHl6mC9g8t
ds/A3AAXC6AREnf6IMbX2bJwGRkZcAHO30IJb0ea3qOVWT3+I+lMm1VFtib8i4xwHr5SDEWBCCIg
fjEcNjjjrPjr+6nTb7/3RvTtPnsr1LBWZq7MtrHvit+qIqCknWHPhGUupRgtbkktsV+P+DD1uEbN
xJRiaagBqUUKa9SzcXdokdyhd5zQm53ju+r7V2/oYyCtaeUnTuRBN/6EyFUZlq+390P8Bd3d2cst
/mSNtiTs8vnDIlFe7845QeHHcL6xX90Y+29a9VfrIWH7jjDrJvumgpJJbhHwWsMjW3MA5T11nRa+
J3uP3Qdg+JNL7DxncC3ZO1sPD2Z9mb7f2AGrs/PLXrgj/JwLdsL3pHGzaCLYJFg2aPElsXSMIQMw
dmyi5irRmvVXPar5ZlGfrdb8sRqq7xZFJ/E3nfngJFpLtWuz/6tpV/FUgYUUtynlcbmo9fTCfWcN
axdQejTr4eZK3x0QcNUFiMJogmYd/aox3HwZpiQc2j77DWSqTDiBTTfcE3kOu9l30q5NHI77QQtv
s8rul8aJZLMbRr/ZD3gXWHLRCQ+k9OX3PZ6/n/SFDhTXE9zEULGD1A+9i7MEuxx2HXnz1C45UVvM
Gp7HI4fGH9lLhwiWHvTRWddF7IvWjdbyJ49MlgkSo8hta74A6TCcXxyHll1GbJHLO+ji8G8AxTI2
zaGx/Fh1ZZ20ax2V5Sc5Igfgj1+li0q62TO7R5Mf2oDN5oHf1O7ltfpO3QSQp1gCBYZIVgOOqbfd
LiW/4irBWvnY6GI5fdm2ZQSKQ1cKl7nQnDV7nL6FjEseAXQPhtmcWbjGxvsZoAzClsaUEQJ9AJ9y
NlHb3E/xUB63vt4LX99i5N2I/2WOrotGpHVRVExdjJuaxvXzV+1kl+YpAjT/3BIUqG0qQMx4FteY
2vY+hHSPOhd30qL+XLN038YEAoyPtyzV5N00JmcURjw+OkYkrEywtw8hrD5W8DZJfx3wKcLdzG/l
1v3wlXwfsf6YvWz5muzs591hvWOJ/5Nwvg7w/qcv7nfHvh8FY003tgMTYwjPIx7OoCHueWN+Dnov
0R6aLchc98Lot/4jN4V684slhnUAEOD9hnhR0sncIJKPXvs96fIBldaFre4P87ZqtiNawhcKeQiK
jri7FVLjodldYeHMgfjyRjwnhnuzzs8kd++WnLkIAd8P5HP8cRMtdnP4Bn4eiAYoFDiDGNmnGXDH
5OQNhgHeF62j+ixXj3mzNKGbyeFqm4dVn3dMY1DjanIlqgZxVMd49u3vz/qQgfOQx1kD3oFZOeal
Jv2YYbl6o6sY5v5eAh+i2Wl621nwWq2ePZxzfu2tLz4nDOD7z579eBuvbf0vrwlujdqbaokxpI/Z
9vsZjsjghG4b1y9n37OuinLy0TG79oFMyLv5TTFYDj9ebbyja+UM56WG2we8AR9WrTEGx63cgFnA
dTV5bJeo0Mc0E1sGlelKyPwaOJfpoM8Wf6ZPRnNG8ZfgRfhdbCGY5ji+cP7htzAjPKCYX9oMZo4r
VINPtS9xmG3CfUDLwb1xdGeo5m0mwCTLGwXlh0Nd0VicgegpE27Odw1myzBMckQ4Sqz38e+U7dY6
yI4y95DustcHVJD482PpnawuaIe8q3J78Bo5oma2GNg0s3frbfzJ6PkaFNO/gho94/qtLFyy/Yr5
KwZ5MdgMz0drzfJHKAH4W2/gxo4cgqOgSbJb73+GEiB7ZNJ5n+8SISdDhnu3niB8eWNvsGIiZ6Il
zihzi2v6tQYr+OXOwGxA4dIiUErynQeoY9Av3b3mFkqmflhwmYEj+ojw5J2TKTxRDeAfjBPXHnmk
hgJxtmDj97cQu03sp/azw3QnD0Hj7160fwy1fpfBoTVu21fqqT7dx5Esxh8T+V0UBCggMYvHKcZ6
zq9MfxdJm8Qco9hhmAKUZBKCCF2aHrflz65P9v3gtrtTAuKGzqC2rhgPLbnl0/uKQxCCtju5nSej
MQgo0krQAHI+ANcIFQdNXyyBwcmxNE+1+R2K29t4EJ7cdi5t53kTyZ5BBuccLhH0kXa2FL/tctF4
WAuU7mZddJ0K+3LRmbe1T8eT5NbgY3BH32j48Uu8XUXDH4XX8dc5bi+WfkQYEEIU8aDGJV0hQ/dU
LM0JK/mlowM2/Yd87SB9iADF/wIvgwCndwMyGaKZ71nN9kxAQAuDrV5whMQBlemQJjUzXphOsbw7
rJxTNMq/wP7M2naNuJf/wN26qmQzz5+bfkK90MzaTbO5GdI7vcIuF1Kl19jZ/jcDFWtbsS4IEOo6
iJnw99cad212WOl3sOh6X+Ej7HJhv2W97cYMeomzpm0pdJDZZK/463yMMuvkd/tW49GxfWE/IOro
ehKfqB80wi5Ohc2l284O1EQtuyTXAuc/mu8P0gCzB7k77q6LFOHcnCu7NemwOXomIODsvUeJy/Th
zXyCP4hPxhzv9eu84LWgRD9Gf7r8G2wbA+vdkDvci1B8Mc2K0uW3Oe3kAznhTr1RfGIl8MxeV3c/
f02wYm9c0CPImnBzRBijsfb43jaK/YGTXTjHGZZFa/6xzWDWbxiX/H1pV+s2MqGlHDG/j22ViUf5
AKd8Bjje6rYk7cNH2HDgbNP+4j3njJlCZTyf/hOo962lJfWkAe63WIbdfJB0ilt4wI43pWXtUgFq
toCTEUEFScwctQ9rQPu5RySSoV7RM/jQvEwUC5w8sFx6Oi/mcbAE9l3wWuVSa5dK28xhRRj4eyRM
Txi7kZXzyfERG066k56ivWyV3Eo87QLzTSIcog5NHmPa3y7IeUsRiqpDEyufW6Arh1yS49usfbJb
zi+4D4xPfpFoN+blbDe94ZFuJCf5VV/rgXvIAv8ClEAmxVEzwM+5iRrL3mckspptOSSASocsYPv4
jo58GayvjT24+hxdhbHf9MQeOJDV1sZn7Dul3oUzkBDaxzEn3Bc+HdacIVvgHSJPi3bcnu33Hqw7
UM3zzo6pJy3nAaqH2ozkd9w9OiIno4HH9XF/xVM0PsbOui9qbxQ2Zp/9DAd9nalkfY4RdMVl3M0u
THG30lG63wzXVyyBzYduV7gerSYqCwIN2g4t/nVglu4Fag6cbLKc9c8+X6Skv+pyB49vuIWJY0IJ
RSVDNOkaEL9iKICrhWPoKneTTgY5ikyAsNF70eHRUZEOFBPn6EQMogg8XKmjV2XcqQSRzq5La03/
s+QI3pxfgpAF0hr09GHaZhmfEE+dkvP6G7aR5qpPNJoRBkBkLQjPuWm3dxbGT3ueyuopIGs+xG8w
BxIjHavCFz4oKT8JOMtkO1wjeBSu00708UGRwid+8MYrxjNryK2fow+vsCd8zF8byw+uQxM7N6k4
tPd2dHCiOFJIT1anacCgDEj/x2i4yM6s6Jd7bEj8esD9dYI4yMEaMBW/3TiOC/3kneKNTZ777hiR
F18TU6bp2DvglIwND2POQ7G9ff2IGdCmd4qwvdsNIH74IsWeDMiDSpKWtUINxgDo6jXjm72oUHiU
iBTzC1ICNUoTxbkc6dMDt/TxljA6/vYQtSu5A48aSrWqTcvJOmi+Pk/HQTz1XK2+TozZ3410ikC9
4kRpFwB/4HB3++EmRNmDQtIQ1jlfQdYx45dmLaH1eZ7OBudwf2FCQASeNz6vGLt6DcTcZAp6Pqcz
Ec3pNhoOsBdsrtF4PB4iOtoc2uhjYoprEOdaRt5QpGhg0cgyqb1OPfzsahmXNjbFOPKOJFWXj1bT
S4t6DXyHDI//LGm2BZIZBWyMUoh3QlHhlIBnlb77sC1kmeW+nnlaXQ2t1Bst+uDpQz2toR/GztJP
9QJh1/RIYRDCxIaOeLyrD4zjpWb8PPIZFZsJcDRLvgH6v2SpvXSC6yoA9V6xBjo4C2oTyMAavvjh
uBaQC4EqhUyoAHGbuRtHuJSQi4gPhXvgeMBNWTbBKdHBXYOcu9s/o4W43aVviRVxErlPtq71FOpx
McRzIJKYF2pGPfysPBPfsDh5/ozkf06Q6t34USwYPeZs23tD1WQiwk69nAxFgJaKaZ++jx/0Uhxp
Ed1oLBR0nQuchsl46BDAfaWQJ3Pm/kziYbjOaCEW+uxcNU0fNUf2rJGV9hRux1MWytfhd+unh4kZ
EY7aT7DeMSGjcuYertDkec4DL7Hc49etCAUKVheLoTkmqZYW2YEsE+T4NfawbHB/K2Ok/Lyd/oZe
hM/b63sI4LgIfmmXu/quEKYlKjngEW3huMEcGkixhBnlkwr+IMz5wyB0dsVaqGXBh0eRMuZaMb7j
BOaAZ/doCda+LIdGIZYE7yS3rRRmx42YApDCOwgzvvEca2MfF6qh9IZ9uXyzmDEC+XRivAv9wGK5
D2VytOW8BUqKPRpcpJV/0ZMKnDCMI4GVnVXyZlWfr6YAENWc/dkNMJdskqXJOxLykUl13Ijihuza
0ucBErVP5EUKNzSkQP8SKMlQhSemvngZkl+td60ZR8W2SfpsVEjRgTAWPMsgKipMmWNYYh5m/+Ji
nFzwN8w9vm16fnG7Oe2LLB+e/t9KTCx1ShDGzrHJHuQfZ9sCB+G7uCBUA4tSvM+IWoVTp6ZQ5eR0
A05DSk1SQvSWuRp4U1rimfK12Fuck5w3kjWAtA60Jqqu/I6Lkz4b1ELRhWNyuFZVHjSQPmbZcehk
nFAqUdHeljgTS7FtuWyNy98/m+RtCmTRkM1LMP/ZcJ3QpP1oN8ODve0wNPZv2KjvNBr2/4Jr/vHD
Gk1qaCHsdPBWChlXSSe2JhqnzzUuIBDM44XXrMV8XO4Fvni9ydgkoGm+OE/H8/cm1ZZs/FhMzYw3
P3Uw+UcOw6tqd2CGrdAb/STA7MVh+GW+qEDR+VVIq5qqgvzijL7bV7OfYBXQgY7BFfuGUEGnKpCK
dCGHs6pUzB4DCjVxMWpLgCOzAzOjLa7B+t7WKDyMPxXvZgmfi1pWnCrO/4eQlNQNY29ue1wTejUk
XObJ2WZa/8OAjvG7sjO+Cxaj9guHjmSt6LpceP1gK+RqAIIuFJv5xNkhVjWk+V30saxUFDlXZmfY
3E/4XFxC4/5aRUURlYj5kB7E6u2IMucsMb6B3kJ1XG7oDSbxnY0+UJyr7+DNmCEe1nqVFlElTZmg
/QRUIpbItK6BYKCXrb+fqxbjAIYYrFY7OWB5a9ZHC597nJhfcBiKum7PZSm0zeDmYhGj8DHlI3Ht
XSzICY1U3W6mWs7pDQKdWIIHATxhfgzhK32k5pwAbNN4QMMPX/mZlALbZN+gpNtw7FlCoODgFfx7
Ccxxrg9dbzhc4J18hPIxWn1DUc7uDCLqcaEAHktXeDWUfauFMTMfitlRqpQf6lZyFZEnaUJIey4g
2NSOLERNXBgYQArbNrAED5KLSvpnbBLyHGcDA3V6/n3YHJuVEyw3qBGs/UMG1rliWJaZXKIfEE2M
CbZvz55Q0PHdatVCE77U1VwLVelkfcPZnbE4tphbzX3fwbcTMuZSm/+0wlbAwSFPSTnBOQKEmYMg
xmE9eFo50AQS7KWNAgMG34Z/+OLTOFnDULaESzYn8xHIJ2GsRLyzpPdt8Mf1X1dHJKh0c7+xsJDC
80UFC4F0MK4yhtwUU0lidZjynJ0MRsmdMkAzY0oIsolaGs7Hbyl/wy92SGgU7Me/v/DkcTOkluPv
1jDJ1jsNdp6ieUbwkvTSAGZF5biP4ytrcd5ZKqc0hlk64MJGCC5rO0/NpsJgfju0dLnhcSCMFx1/
Mp6bHs59Bf43QuK9pA0bPI+ah1MJQXkhz5xRAyfDXDkMO8i4fgTwWKSKIsE8BSwPaXbH/AjFM0uv
FDixlH26Wz36qfWV3sDwXiW/z3xR6kipFLaqiv4hrR2c2iIphF5vLESUqIIdGkfyRT/ooWjn4io+
nrm0vHaQSkbQDGVhR6XTiVCtAtDwn8+E2uPpcChHPXerNzp6nINRXIVMO9soqiV2IpIVzEVZr7fR
zvHGtOME8JrbjxFjh8ZNwLGdzpfRz7YHtj32TvOtydenEuTLVJ6MLWohXgv7TGj3iqHF7YcXIN0o
FpxcY/oINzFisnqK4zneT4ptlW11OacHAefm9pBEfP9jLa5zcnYvM3NuVnLboaqJlRC+dgVmkDjN
AnIF2MEmmRQ9qkCTYrAyxt5gZ2w7IRaLZYynnsS/nBPiPPsWWQbNGBILe9jZYcZlQo0cRd4v3Oqv
1DOZ26M6LJa8EDxEZaJYdJS6g0WGLfLQeKOPYAHzyQPusZhciuC7ovT/cJfHxXZAkYNmS5p32xyT
MqzGXu2kXuFhzpl2KLj/XSR8wJqVxT9B/XBn1WmTKqjehGN11DH0Yiht1iTxb1xkBH1Ra0rvRIHY
MXomS00WErJZ3fISYdbbCrNv5OBaFfTtFQMeMNNSAIG3qMcUc0IiFwzV8wSskaMrA0ptCyhsiLk0
b/KRbQUFhvAIM5Axr12yzkzemZdq04Ixg9N4TZBToVAqUKFSnbLb2/NAmQ/pXfHnYY+8rPmgNOfp
mTkzXTBwAlsD9jLnYfAMVl/cyoM+4wki8l4qhQck3wRJPD9wJNMYQp7fAL2i3aMoRbEPYiZQGCEM
ExsEXy9dKJWTIn1AO/DrgPIXczN9STYsQjS+C0cca0kbNTj8Sjox9iA8UEdVM6pudUkKNUgVWn9B
RiP1DxQFeqkd9VWXXVTbiKC/UUiTE4j9Rll+z6E8bjWdsO87f2ziowh9x6Kc1/Fb+phn0UXeM5dM
F7WRbLk5K6m4JCWulO2AR1BLHgL7IchBpXLacIbhFwycEpppNVIQ8xGLGuEkduwlLvrhJ+cwm6LC
EvC7U+Ovb3JcUOpEA1cy++/oGIugO/ctByMU3EWgqRXaanvKYYegxHUdrHWokIJgpTgQon3GRrlM
KXJ9x5nCBoehwa7J2TySfR/RiSbvFZJ+xWIifFh6EZ9aEMCZUzLRhelrbK/XgV62Wv6shWoQuDRY
FNN8t5IuCCzASl5uSTvHpqhyMKb3lCFXe4QayjgthpmOVtEBNyOTlQ0a5zsXQAv1Y4p5OnXXkw64
9RToVmu96jFXhZZAvzMGqVBFa9c+Ztj1/Yqy4MS281TOUW9tdoVj+NyMrHWddBJ5wGQeiRdCMZkT
4f6icIi7O7ydkIf+1urdp2E5Q3o1TqYeX48/SAmSptqfx6uZ+P/aH5G+X3oxm6beZr+GISN1JJjH
2A85ms2Ks0TQzOY0YqJo5NJrNymGgNGIbOz6CrrWRCCKocMC727uM8E5kcT3MXZLf6y3ZsvaEhvO
PTLGjshYNIXNBnoMOGlfgO9ANy943OiqiJJE/NEGqDGBSsEcTTS5AP1Ac5yF3CRAtHh5C1J/Ucnj
jc7w1h7xMfO90GZPgBPDZXgRzSOqOE2WPxjrsw3DyP/tloS4zUAcQyQQexEYDuMHBgo7Y/YOF9fw
49jTmxlaPnwuoAQz5+xFN3Sya4FfNlUGylGEJor1wSnleVj+HsGkODj1ec7WcE6F7zftwJIK88BY
8cq49dhpfMddRL9zZSiZOBR6DM5l7Y9PYe/0/c30Kf9NMJz5tCWt5+QhZq1ML3X+KSF2+DHSr6yu
Cp7j+i/ExSwoH/SNwDAPgvRWgUTApeJf6e3JwDGh7oBcejKnuY6flJ4nqXgEdO2KsE+avIRrgfRU
g8+bi+D4svgXcFjnjTP4nIC+gg14Y228zIOnDh8Yl71xK7y0nj6aSbUU2zOefWarojOFvcNId2/T
yhR1i/8+Tq4L2jBGq02GhSxWgWDmP+mF0Xbgp55GF3QjRlDN9sQakXoGTYMgFyt5j3uJNuMbOL4/
eJtktvicVUl8nLBx9cwozT5/QzTKtnM1ttjYUxYcjBWEzurGac4gmlFlERM/tHOrPpnWNI/wrQal
K8u+rQu3ctJc7011icCVNJvDQYU/Ry/yDwGD3U/9dxaIvSFpcb3t8o/SA+ii4H43o/gc9+Xvh5QH
FmiFv2NBpKP43VHSEKUG4dawkSKC52g3/HuagwWQfoVTGfO6IXaq74jVAtPvgCI3TFZJf03+r3hH
z4dxw19ND6K3qZKvi1jHQwwcista2+0vY+z2tQtZw9GH1Wd7Y7nbVAYkVA0aTo1MBgkbhSM9eISn
5Bo11pFSLemtntMS1TtP+O1wd3O2FdvGbIvrLTOJL2so9msiM7aPDFStMmkzKORKrrqcpcGkLqdx
oH8oOxlgwPKHMdBJzCuNWjlV4OdOR9QJucDdkUm5E11NwKXGCyMM3MlTToni37fZm/2pzltiszfh
TCeP2n9p65j+msIKWRTnBvfFrxhS3lwLxrR9jj87Z1iOqdSYkqQouaO5hTlExuvDfCfGqHzGFKAI
Ymmn+sE3bOw5v9pnSTsY9eFrRbvrHImWwqicJYdJEcUDuHMBSP0lr7fTNdRP75Erh5q5LFkaMoph
F/gi04MzoBgbWKxSKqSRWcTt9Qfn574DSFXa2yEj4OLlnZyabp5bgZgHRkPAwBDBW8ErBDdyHjew
J+KWbzAsvNPWmIXDSQ0U2aB7p6a8L97BngbwhnLC/I05AjVAwArjxz2hksR7StNxi7kHq0kLZlqg
OdfZrmwJMlP5LSe6xKbH/zaU2o/uuKXagFRko19rVx2gaPCVEujtdwQxagnd88snWT7lrROCp3Iw
1OZdXcjCG/BD+YXksWIfSDpg8B3D1eqgY6JrVyxLRqiS9kiWzPPcLfE42weN9a46loZNGwqCDTFe
AeIL4whCvITmIFVLS9Vqk0zcPfI+CDEcCmj5mXvb033Rl91SmrcGt0fjSNf6uDNxJ9rzn2jR+Q3M
r4DmeBExaCwZz2yZnZ3Yrb7iZT/mBwRMAJbQq7tid8bP8JFvuu6mIvkTvXHrzOLHxYoYBwa2liFz
svjEAPS7kNzgv4x8wEOWleF0J3CgZUjs1UHi+LozImp1gL9DIpgQSIrKrjRm1mNlclwPxrc6RM2t
J35KRl44xHu6UNZ6RLBj/GEYOABg0ug448+Ul4MZak52v5ESNsfs04KQtUcxMLDuxkLPqJh6PCKR
5l/4MPCUv4jEe9AD7oxGzuHwXJwUpfrnykn6Lzucyn4SETi9tHo4XI2PP/IJxKsyj18/bXHOChiX
wx/9wgjQkwFOdMK45L1MZh0An49Mb8Ysxrjtr1og2zo6/PNELfh72oBob4wDef+Ptz5heNUXuzV+
Bt22watuk3bvP7oQqfXOgbDFGNEO/ok2SX0giXlI1gC+0TxspFDqNKKZrUac5K2TfPLvOVy5q2Fj
VXVho7yBIiwYgcfTXd3o7VHEDPkQLAHYC+Yw4UyBP+QBYIfZdqtptqFzQHzscwNmyPoyDdF2Plgw
6t/W9FcAt+yjjhjO1ZMCB4iZu3HFCsKwhiZcUK6dZ1VXXFtuS9wv1oBjKMI29X5Sldv4SW3eSGeA
g+TrMB0NxY96mGnwtnPFcWzc/HoDTF7UG8uEz4ssal419SPgPFqF++qhbXAwx+kzLcBCqY4+moQG
jVQrLLtPMXxI8UvzPhZOL/LJJtdzfA0AjVYsHX71j+eEj2zbbHEuhp/eluLyGjYObmMU7Bjpyttd
Ln8+Kzd7y2rH2Z067sefqyfMgyKeQSr9dKg6S80EdmkPR3t3QIJSiwXzGzPXZCzj8kiFr2cAjfMI
bfsS24Cwx0zHjgEDXXUuidDi73+VOeiOmds0D5Ov0VlPmTf7G0AcQvsDN/AnmZ3XQAezr/7wQmDI
dmjWH2TmaF/GfcRLqMG8UU81LCpv9DGV+GM/Dv45fY+o0ih/7H3XmDIgZZRfXcxjpLqnrG/G/wpH
egoad8PK+OEaaXbuVvbFRCf+90v5CMiL8NjQElXttvgh30t8ZR+akDQklgjMJJuTi4TNicJMOMyj
/XUO4g8dGcFXSybcDpTnFUwaowZDimuIUUgy62vscUn5o2ac8rERnIpTR+rJd4AoqknGhuHXtD6W
KZ0JxKuPbQc27jfk31rgttmtq3n5NBm3fOLsq0vTFxPsWJDpwdSfgciayQejnzK9a1JHVZiPEZOG
vjQlY+DfHId2877REtm4P3yhZPXcG+XpbexOEej6fh7QwdSGSgKqtjuwinNDauy0cxT9egyR9wxW
6eCC5uo0tj/meXh6uU+HxiygQ0cBOc48o0AKycmD5RvTkAztXbI/WilsWTFVRkI7ORPr7HamzlSP
/szOFitE+7TzvvjrPuTLTLF5/Jv+sC9BGAR0/LaRiwIR60fiTrVWfiAyqksTt4lpaOtwQNeY/jDe
Ibli6rwgBL2Q4Tkqb/wvqoRF8te/8pVRHR94x4PpaY2rbBbSBnJSaQ3iJytiZQnnT2fV/VtI5fgP
xQffG6sDNi99sx6YuEo6AiKw8N3lFuYMjaPWQWdtkb9l+Lj2MZ1lUn21xFv+Gb6Ts94EpUwJTyym
jZH5x6NADE37BAsCgTIU4EL/MK7SLLBO4NDCOBZz/DFVjcJHlze+CafT4YcHo3Oxp/DLIW8ItPAf
lUjtowQwz8EpBIyszvaU8NjkEABoo1nXCuiGB6ZM5QFHZmB+R05L+iVCc7igOd2Sv4i/khmJgMys
jw2ateNcl97AlJSSCS28bsAB4XR8SRTJ1S0MWoxLAXVwGGkEgZpClJB7NL+QgSAKLmQKGikMvigI
4RIG5nENwNaJ03ceYcGXcBEvJ7lagegUjKjEUnc3bxKzCKFlsfk5eMqdckHFjwwcnV2Y4bSTtse4
Rn+E55kA4RYRg0RqgWgKCBuMoWYeboltccTRVScbFvSUqIDIpYwQ/HO16sF0utqY9gFkCmRvOQKl
EYkgDo2IPMB1zaRtvSHDJ9yTo+02oiy1SFED4c0ddC+69NLcMVg85XYMVleTRZpCt0ApeF2m8GyT
pp9XLoG+NLJJAUmxKr1HBnP7w7hASt4bxa7cAlu9LOh8TBg14qneEQzdSb725uq4zZcdjX8w4gBD
VoxyfVuHcQye3kC6hweGqZ7YFv4w3WDce5Wgsan5g1cKcS7YTt/GjmNE24z52ecJrEa+GSNgG2Yy
HUZUn9Q0HSfb7QEaLlO4guBbPC3qlA1jS30tJgbI24R6pkgv+TcYZ4ZOzQLpV0FGyTQPARnwb59+
2V7EWF3WFEMJm5EdJegcG37EJxYCaECj9w6LVQBGjUz434KVGPGsImlZWq2VIYETqxgCSWOLEdBv
gJdAoIC+LYOsgL8jFJARGgDLSQxAF0slgkak6QBcIiKhVPCGUDgYZqyzfneOya/uoUohzMXckBUP
hk0vymJimRBDy/VNIEsbR6h/LT+6VJMJ9zPmnyJjwhAxC5H1Z9JAQyYpOT8YYx4E+O24+qBFE9/X
Y80hJ57g/3h3r7XGvKSm91dWpinTu5E/NcSk5Okvpl7gPNIE4fbGRIpRT+nxpFBQsf7m6nW32oA3
A3cARWRdRMB8GrGOq0kMXiq35zWRRPjsIzfzM/yj4ejMtMwiGLdA5MuTsGj1+fmKau7pKCvAsBIx
sDPV4AIeKxy2XFO04JDUFvU5KGNlAxb9nRMGiDFGNbB3EQG5rAWSYhqnOb1Snuu4PCKWQBZDEgD3
ToPCliM6cplI+jt5UBlZe245IdHVIRfmN+NmY17AawhtwU8FZQCnbfaub0wJ9ZoalpGjc2yNFYnO
AAdwrbhMz8MQBoTRWB57Rj0OI+Jfmw4WiqPD+IFE/DdtiC+3KxPJz0wPiSFpxQtjBpfEk+So4Apx
3fDiGVMN0LR0vsfLmWFDin8KOZBMllGc+fqj6PkT7lJurYx3bPg3ztBTbbEKENhjhw3AZ4F46+Pq
7NHavchmolMek6jltqP0bqccoIr77qad/jgv9Pvd3jgjCxFgS8ioMiIKVZhFz9Qvx3IcpgKcQwbO
qUcAT1i8o3fX5q2D8ZEj57QTlyI7PAgJwPQ/ALr/t+yTprwA6UTlRMK3WyEjelNHA5fcLMC3pW9R
afGk7pIp9uyFJSxIIfoLdItDfzOy+m6Wc5YdAJFYURic0ZNoN5kOs/AJV3l/9u/+NMafExA0mm2X
mxvenVA0133hiXHiQv7DHnfE2KFJMQYmC8p0NxIpqfhlomEd/jeM+fiSVFraWs+e/WFcZjnWzcWr
Fl7lKQhBJlt2y+HI6OvRhlO1Uv20GK0ONC7UaVJTMr6IByc5LmEIhMbJKLUgJ1KxZdH7gBOzL/B7
Bb2wKIYhC7DU+XLkd1Ko/sNYEjrBKfEy+cp6Y/TCGsBgx0/gup0jL+JyIl8BpUhC9jx7g6QFwHAN
5udOyIC+izPH0mTs3wXAzFcBTMFzHKNWYceinanNFaeHD73GnW1Mh4B+5CpJXEL2utREpOtdZXab
M402QTvA/1PWc9JY/17IBjzZObpaqQL2ww4U3DnXzdEo8VkVrQ7Li+tH5MaFweWKN1jD3wN/8N44
2mEmEMLR5LE6D3cD1gtqJ/1eDQQAICW4nYmrNrw59FCcokjaccLebMb0Yb6AsLiSGznYSGMGomRb
AkN+hO4+C93iXqZtZJ0zQQSQBRvCsj7AwF57HNU3pkDNsLPYEHgJyefcvbfhMm1GF7xiNwHVr9TS
ApIMeBesDq56FQG+8VcMR8lAltd1/8f7hWC0Q0qEapKDxbI2CFynfz1OdbBJAAaKDFRWFAQJLxEu
OUOYnHFL6+A9crMn8f+nJBCRjvZwpr8gvI2MEKEx7UpAmYJ8RmiKlGXFjf0U+nYV+AvwFhQ0mOYQ
vxMPcz5WIb0xIlzqomMGwc/U19VgUkY0g5H5WsdtVPtcwmRkcRTC9PhsLJ+2UJcW8IQWQCr+oQ2b
96RrLyXpg4FvCJOD2fJu1i/04LbQkUjxD9XS5kyITgcBPlUXwUdmThealNoIcPCfSIZLl++xx6yW
sBPyIQTJB38jqtM3v7im39PL6a10fR1wZVVok5vAvB/UL3fnZnO3Y6bg+xk0lKPNPqbYraDBZSoc
pJ9xf14CB3eWIUzHJzPGQVPbQAFxstD1WsAog4KY41zdmL6eTcnhCvHEhbBH2sZ5MoZoacuyZYC/
UJ0tJ06rZ2Tc+3syK6is1WBdMsUjtUf2ARMvxOF8Em4drNe7bumER9fJWDrumgQtGAl2uIO6kWOy
nNFO7SjzMKGZ0ukiyMFYzTFst2PimL5h8nqDpJ21xVKADKGMUxqxOjPwHAQat9XN2mbaBGg1Zh0+
Bn1DNh1Zzm4nQn3RSHBCU782hNScJJoY1tqk0i4uRLFLUfs9kfQQmIJaQflrf7ovABGyO5Y+hp5a
wWkjAQ/3ztCkkXAxu9nFNhfgW1uOzaqFNtYbulPclSf7kgaLGf75Ys2oPoD+ZI0KOhxz7DE/uGj9
bwa2AQfnLKHR05QRYR8aHzJ12atlaODahAyhsWGl/Vtq3djIUSMEZ7uIHlmBEiDhsNQrfxnrZFkU
udPwbxh26LF57eZtzEwlnWvfJfKpZ9GJOznc4D//7NURy+NkmMFejUIeo5m8ZhAUKQeT9djpTFV6
eoqglpGB1rPA2ca41uEtRzOg78SEuoLpUCssXTh/2nX9Lchw+A1Y5Qwc60uHvoZhQBNHWwNDuyn6
YRG+leNfUryFuDFHTkZ9Sc8kCulVB+FJc5VjJ6aRB1jeONZI+I7Mh7bznfeM8c7HXXqwGWHQZQxi
+KNn3jM/bWTVlJfcjAknvlPnITYgHbLQWdP9+dlnb37Iu+ag9A7ufigY+Hc0t3uaA+sKkWiahVq0
zy5Fz4ckYaVOQRAgNvSoRluC3DjaoIwjHU5og22Ok0ETaRpltNCKD10iCIr+KOrNEO/ZEfIgbwyt
jnwJbdPXHqeVJbf/5I9dfvOQVXD2uNDe0IxQB1uaE4Jqvpse7Md1Q+Ie5D6kNhT7zki3oy3YGzgc
TA4UCqQKV4kuTza42/Sv4zZpUiB6Tudu+zy6/GFeCj/LuWzhQqQAv9aMPNfuR+OBETIkNEqgwPzQ
vR2jpdML7QqC/x6rJH/xsCgq9zqKCJeu9rxyaR8FDuzMR3BXlqFvZE6tY+vz8BdlPGnaUaQGcXfN
OaSVHB8Aak5RKBcKWiWcL8v3TtlfRFsvvaPEmg8dxmh74Oi7cA4byO7jcua8vdPdQGShw1c8Vv9D
i0D1NLQTvgIC0ujHJScG+YXCAwUTXEHTRivQ4j69uRvoICMbask3ByDsnKFxEzx6pv+oXdbYQVsy
toQS1UR/E/ycNa79HCNYRXk52xaXsdZAeOb8U/yT6mphlox1e1NI2HDgbc4MuA6kWzUf5CSGKPCi
lltPcZhDlrJAEax7zoHfXNysOwRkhJYCzwFsQnntffpusNcHyjudr6MLyf9IOq9uRZluC/8ix1AU
wy1VZFERw9YbhxHFjGD69f0s+92n+/TXbYCiasU557rphRJMHM2LA+3/1sWaEGUyeYRRO9A3KWQt
RiQY0iwUCvCv7MEkHCtd3nfP1J5UmMvX/6s4Ybyj8bBJwZVndmM4uVJd12/pJTNgLw+LikvGsHmF
yeVt7S7bOAAemjr1J6VWawc4ts0Ylxf1HfW+S97+w32phHKwsUow9nuaWZRpeyfE1wE83duAINKF
9ab9V20QaLUExMQsxgeOeibaOHQJrfsqpn/w+zN+GKQcpYKcGj6LkDttvDKWGNtH5YQxLgf/5+JJ
x/D8kwovfToXGAeyMmR2WL2HlsoiNB7dpRas2GIghj43FR5k+isgBYjOn8nLjnhDciNmTDXI7OFf
+GaLXcHJolaEQn21B8LGGgeYt0ZCeYusBt9Bd/xOpyaY0vJtU/KdBTbAGgFfRO0Y8hp4eB4Pk3xR
68AQ0AzmlFmEVAQrjJ6dv1Txt/cnwIlj2pkYFdqE3Kf8A1+JoAR7HVCDdZDJFBk4m12uM58qTKEn
7XH4sNkK65tGs2/fBdRCVaDV1bEgfCjkhkBcAcABoW2AcyY2Zh4B1QrmHLyYLPbQdOhxCsJf6t2o
j1BcAf8ZC74EuAdYCUt/VLEuNKM2CqDaE5DWVmezAGeoOoMXvdf2QpOIUkUgRS7bkAqquLo57aNT
nEfARoNmaLStqkFCmc0PeiemJA4nJQDwmjNHmeIbPobCz4M+2M9nta5w5XOsuCvSyMdl1IGJCVG+
tWboFC6eyZ6kITmp+7OCZWCEQ6M7phlJyMBS0zQFm/KmxJGub42QRhD1mkn7YC1lpLoBCcJw7o5K
shheFe6IXUpxiyQk1Z1Ct/xai0GhxOqpkx21lyb1q3NhG3J7jJakJZYQm1KLp7x/ZiOdOOlQ3fjK
O1KbEDWD7GRX2nYxvibPl70nLHfe21wd7nA+NUoNVV2DE4aUyMcNTFoJDtDs9717T4JyI7maVIV+
YyIcMlvqSoYgDcbeBomBUkYHPpF4sPfgZ0o9aySuxIVQczNBOS1RumTIW4M3oVeO/pNxAC48JhKg
LyR96DcHxqIcA0hgaKDjhIRbb0251YZsqN6ugOl3wOfoGwtU6gxeUWHVcyxYOdjfw3FZ19mV+tG7
16Ci+rDGVIHukjoCWNtuKfuOqNkimUZiSiGOWp7bSH5Vxf0QrQo1fnkb069TARNnWyj7AhoMr0D4
BK2AgOpr82zpw6B4ZlF7Ah2PPnFnjpPoKmLI1yYXBHTzVycBLoHsyZZQhc4gZaMqqEFBR48xTfvo
iIKZ1tQ9cZAsDLZeFLJE7rOkjNTobTYlGQ+nIpe+9RV0aQ7dbYL5zzVCmkQvpUKyGDIODWjSKn4e
PrMcuxQnW3h3AQwiwHMe4RX2Hd786Y7f7i0mz9uV9Lbg/90xBDTlfBzmLnsrEAb5VdG/vbkcDy8L
im22h5JwhsWKG5EQ0rpx8QnMETSMQrrAvUbvBg72Rv2JyhZLRzPXMq/2oHQ4wC0X3QJujgsIYa6A
V11/QOXYhXsuQ5IOXadhmL7cR+GjlsKebZLd4IvOfcE7VKkG1aEcktHdGlajRppiMi8QNC/FQFC1
9Epbbzqt7OrlZcgzuXVUWdjL3h5zpA2ma9ETttLSPtI6gox40VW9aG5Idg2y+m+TIu0wKW96DGJk
emrpU5thSbdJRg0HOCQWiNRpzECHwsZmWtMHgzK8gdmjvtgbmuQ3xVmSQiInFFDJfpGBpjRH2rS7
Uhjb4emD3kcDfwDtm99cYkvCXhIoSneydLUU+gQV4dakJpQ2vkySu7sAdCQa4VglDKnRcUiyK5ls
gMs3mDh3hLEZVAHfkY8tSU8QRlFfRmF0bVM6VpXowCTbG7hMSyJR1O2GftYfUYQnoCeJHw4Rgp9S
EL6D1SkmVnf7wYxDb5XuztmuII1klQ1o2aSrUw65xCBwanbPMeVzrjtKKGQEmJavMl232m/J5m6/
KHaxIFLwlPo+FbWmIpKTCQbk8xRHKLU+HOwGkdJ0/dmQYoj+MDPoBqbE/SbT29rem5k2RqmoGZDc
XbytpFaSd1Btm4IplkbdOL5FyTfqiUdDw9N5quIcIgj0tBgpq9ozf/RdldsDBOrPfESCxDCauigF
UpXbPpy1fDSPg3YeAoaGv6feBjtPCnXoyVMSAmCJ4GiEhHywbdDgpltFrN9R5O1VsvMmSKTcdim5
9ih0SIrFsYDWsEuomoCLw6J0SRQ/F2dNN3Bq+Gt/KO0dJrJZ74u1+lqXNj4EYqiqYI1F9ska3qbS
mvIAJmEjaL4gMzFozQcEe7gXv82jYPwh1wxygxIJaaNJsS5uZRJdkOh1qVyviUlsRVkBNAWRNlEY
pB/oH9aM7Veuu71Zz+gKKhTlwSCAQbG7TyGeAv8I0KIjFpCaoFQCAen1HgAPAJwR7SBU67qYzNSW
Pl0eyq34Nc/nolB97BKMso8o2SUHuhLj5XfSs9yB78tsydqoPyKzdUG5Ax8cjwFmENjPuahd/Bfm
mgSKvlY7mmjaySDnnVnB8FmK9NyGR2conLyCP4gV1BPBsNiLPvgr7xIBeSXvqJNeopfjzFFUkTnE
EkuSHojoDaGK0fM2gtYZ80bEzUl4KZbEzZRTVLjEZGG1F8qnKkrhts0VfSwdUy0hctwm3iOE7hZl
I0aCqL/wERCqbBZIbVGY+eAECR0ZXQHISGACi+EOH02z6jziURD7o41EDPQJJmHHC+/h5hEQAgOq
OQ8N9Wvk5YC0CcVJ6o1vmCucOrqL4zC+Mu0LyeZTTSMFBNTXBZBTgTfhg5n9iwTyPn/IFIr/iDEi
qkzu+BFcvfeMFMrfgKI5JNUVoJ+QztVpKeVyygfzJIbHq0HIdQwGShk0SsR91AMOD+B2l2Nki2Mc
ij6e6yMwCvg9ODCU4E1Jl2ILirjgQ9t7thF9g3yieuOxV/E9r9Gj946d4ltArYaXP5ptzh2H9Vix
pEHQHUxNJDXUxSNfh1vkxW9xbPvtSU1AXVOS4MzQ3znyakKtykj2rMjgMjpjxZwIDYGtTQ8TRc4V
QW6NPcFnX4PdGTf35RG8phd1xE88x0+3hfe8Djq7NypDw+7gJJgx7jHA36nNwtbpVUsuKscW7Go1
oQhkK0lJy8CICPJo0wGCkiPT9JalT2W8O4DFOnWVDX2PDgGJGanqkb0Xq6bHLC+q1uQA7GbChEnr
QNzTtkMcOAAgwVYfZkG+bK5nrtEnrp8R2NBpBTWVqe+g0wVFL9tm7y0zCmNog8Ou3u0DgCUDWYxT
BORLaJdcIY2hSXWoCbiBPO5m40ef9l8X/H3XpbcDfIUHD9mJ5Jvx4ezYYw+QkhPpV7wpZL1zdPSA
+VOrB9CIX2N2IYANGFGbTYYmLqmsqTdkHwJhkAIslf3Ogp6OPGJFOxNzBcAWshNZ4LnhlhZouJL8
yqUAbbPvl9BvKXSOWWWS/4zxei2Av4aL5iBK3UypdGh/7na5S7ZP1aqmNnR6jiDb730oEwSJAEN4
eDwnUlQecUrZVBgBlGkok0FLQCWcYmX8gNOMH6Tr1JxyNiBq1YDFER4nlHUSusBJ0nR4Gz8cRJBB
G0gHv5q6V8RBWLYstk8Kd5gfRkxz21KF3nRG8Z4PgYDO6cbHpoqcedZ9IUxF7d4Ck6eS+DqdAKkF
7wVFUcM4moW47x2+u4qIGl/IsRO5gCISohFxtoFL+JBdJAi00DZEyRN0cJcJCF2SMVrKoEjZcxNh
iULs9iedLnT4HqH94L9cEM0wjxqI/epL7TN3wXy6u7QthKIk7WOQcJYQXXwycsxHeyhD3Q463+52
AJQS4GpX57slscq2xO2SCD575CFdUj/YhR6bPc6dBpvfiy9RkqC/AF2YYCV5iUO5LCVgK2BrMBnJ
v22r3FdyeEnyhV7IDBi7bQ7pkCpCK2rVsFzYO9YgxwrZ5awBi+SNvQ48eglevOE+D2eXu9xMADCW
LPLLChR2xXCuPmssIpEP0dCzriBxCVR/cHr5ZjTjWLfvjkY7gau05ahK48imB5+V4INgBETQzrgI
0JdCYCQpMRCjD4LmVAANNL6nOCBx0sjq0VBnAzT2DpQW7iH+lWuS3YMwV/CPevGwNtIgZSiXwsKz
3aFTUtkwqeJEk/yi6jJrkTwToSLrah+nmz3AfCoM3GcH4zIx5ia2umTzss+cj7UhA6X43rSvNOeh
wEjnk+geOyK98RbGntMxIc+Y/A7uBSYGro3KEhDJk1vBS9Cw3Af0LUlJpZNK65anSLgZjGUVMTwJ
OAlx6vw14RgTDn5wNv6N57js0XgWTh2cGik0fLiBScnRLTk7MhJww3/sgUnkRCsQM32nj/4rLvkv
BJO7AyYA2dnmNXHMuY43oJd1EgQCcv4x0bhPnHRIpWtOp/+KlwIXTcCriF3pR3GfAOgBwlMvICXk
ldHfHy9jtBbCrvI1Ef9rHoUa4D9ogh3rYFIoipmgpjdcnSzEZseFjBnxBn5tvKC6DY0D5oElECch
KQyHUlqZwmldqvGY3QIKb0IHRLafiiltUBzgdjy9I8xmscCsgE7YAcAPTt6Y0AD8lgxf46fXG7P3
JZaTl9GhGffY8EvJWGmOsZaUSkh5BEHIRY0TUobxkiQb484ldF2qwlR/iULpM9JLX7suVp/HQXa1
YSUmeB8aXphrfOVmc4Wri3WPSQV2O7aapwmc3C71Q44d7SnODa1vepioFx/BBzUKvR1AP0O+O6Jb
S0Cu2cybDbuAXwQoG+EpbTLMMwcOg8sWYFuDysYsPzzqIEy84pVcB7OuWBSJRWoOZWZqcRt5uOQZ
MUUgEBsR//ixO1YzkKiDplHvow7LC/VpKWtKeUt6SJvJCdMshBeeFOVpa7ITM4pDvJDUpizUfzbn
FZZbzrXlupBqnSMgFvkUdt7G6KGAyKnbHSjTil3mliabL2Uh2Ki27IaN3sUBn8pj4+I3IRvWRF/g
6SCtHpe2QOeFR8Izlr2ZcIzZ76BPuAuCeEHBs433LsVmKrDcV8dCNFoLT4ZNK9MHQ05oiNeM5o4j
KvpQbSG68cRk67zAb0IqkkPy/+mx0RRJcZyErD6mj50ie0ZwCQR5v+wBAhp/n5ADK8yp2AIeN6uK
JYnmDD2INPcEXxkszFLgNfKJvEzASJwIhxnF8/48imC0eb3xUu6cgDGSa5ZfUb9laf7jeBM+ULH1
5ADKY/yruvzGH8I/Ltb0F+rh7V1QQZqKPOcpxifqkLPurBhPdmfhZDVk+VgFWGQl5mHv3j3Tb0PL
6rXtNm+VN8vhlbMvHk22G3xrOdEsKX8kHBKD8ghwYmwDCVa5VRNGF0B4Wjcf5q3moLhp8fAgqNqw
PycTk5KzbE3OPDaM5eIFF07DZCJbU0gfmBpgSl8qZeLo2U6YRHaH/MiHis+V8jQZBS07zovgxIGK
gBxdijUnJBKoVYJ7YkvJu0AqMJudbosUmkhIxZktA/5M1RFb/eLAUHBnDwFMhui0qbCruThuIWET
sXwbGCZAXhJ5CYgFLA2t5CCR24pjJEHZztwxNkbWCQSUBIpgu+jUAOwEfATQ36awzmm/h5m74bqA
utlwPsQ2y4phaeEYsNzydRfWjK+WlZHLw29wJbIOJyUseHEwfLEs/T1sq+sU8KV+eHwusQHXSxzx
+wuq9Nr099EjbPcWdocDBaie9fyNZ2+xR37Lyvbjy+vI3tk1VN73bm3QtM84rUZ0te9olApl76Me
9skv7dr67UDc4mAcd5T/fxZBLIN4swUDN1vQ0F8czAUZmQziNJBQu/n7Qd7NRk8t/1pzOH0iNSoT
W35HscohK4/exc/RdD/2LqOPLcbnZV/8Y6/+18zFXn1U5rejO9o0D1sC3Ra/Cn3p7n2qvRxR5OnV
Roitch6THXdEzEabw1AMapU9Pvnjv1yXdmkX2ggqfSOQ7S/unPMpP3LFxq7tynXSeyuDqnu3kWdh
AapBw60G4RvD04ghc+G6qoruzlxKz3JXF4PfINq7DDLjqPbREGcgO00ObtZZwd+H4cZncqM28qzl
nuVkr8+dhnIwRbIC8k+yrgX2NYe0ShvBnuAo+ecv8qvc8P+rlJU24t9zSSR+bGJRxabufbGzhVMq
iVQ5u6ZOV6budPdsq30kCyJ9l4JYZSMNC7bghoPPvJ/f4yQYwRbLkMkHQQyb0F3YLWyhQavbNgel
ZRCchAswmiYgVL/jnyI5lqlzYRelRCtoB2txZyEM64CtCwpDb8QR8HTowGCvOOkcVjYvv/gSWnSm
Lxu0Pmj09i7fosVUGz2JiesIqbMFc5aBNJBbfNhi9+/2qfsJHjzBagCRGvDa5PlzBYvYCC6+gZDk
xX+iC4vy9Ro1t8nH5hHVGa9oqNUcpdcVUQePb9J0v047FoDwu67bFO7pZoPxqtBL79hHV3DagK5o
dYPFXfVZflG9lYFKCN2uVniKX5EjpR4i1RxeM2dPa0djDjADuCyaGnAcUMvhj2NMhhgcJFyoYOEu
PM4bK4+w+dxwI3R251G9oV7f8ecefhgQR/3q3XGYj5clzIIUpUXwr/1vKH3mt1cRSKxojrdpe7vb
hTPYFuAtpGMP/oySGa0OpkNKc/zAHGqZnC4A2jSQKWipnfF7ncmRR9v0jO3NQfF2sFc3UMJeCwf0
QmJ/Vbpo+9HPZ/HmfVYGDPMcQQnjzB7Pu6y9ars4EdQvNZqyrT2nuia6ZXnJ6TkW3ZOP+0QKycp5
ROTwf42qjdTxqwr7HGmHVD+f0cPrwDIDQ0J0sOZBo/3CW7FpnczGEBI+s5Gx6mTfiUeCfNAnMa5g
QOjm1FT74LDJ4sVUImShXt22srUSdB6qbD5eDfbMim+SkrPxTmMCJbhxmM4Lea9DxJ/hUnbmYPKt
i2A2lBOnwWAc2EMUj9i77d6mSQiyQaQXjvxkglJJS4PR2t3cJJAxF2Ke6di2dFFzNm+4LIzH0V9W
0FoM5QLOJLmGjY6/SL/fulWP3tyxnyH9AtuQtBr9EAnyMcxZtLDbjIqyL9gGUcCozgvnnIt5qjG8
lu3pXKWPFn12VVUArMFwnr/W/MXogdSNKgkLrWUvIdQqxb/F+NtHjYwuOsWlzbXhP1ZZqZHEIm2K
Fwuurf6MaBHq5H9naZcZDlcXX0/gmeoNbSzUfty2czSXrQpSwQMvIef8Dq7eE9x2L1N3mpeLiwaB
xcUyUEpafjnGz/0enRYTuK1KcvKfJ7KOvWGlHHJGefjp5I17+3vO9u6rZb3xYwsiCKoQrXhROieV
v+IWo0JhkoQvpp+7CPUOMTrMMqOXHH0WA9wKsrDdTuk2g1/rjS0nMVqTBImN+ccIb2HqY+XMpIFk
1K9repGS2qLJb0CiBrC5foUYrNu135ymb+fIyGyIlCBVwZCpjAkWL0d44ygl1WAB8o839WTxmn18
MJJNtEkOYEntiqmeTxs/fuWSs8/fggkOVuUxM/fhpFWgP/t3njD3umb9ZaM/pJ2f6kXJkCkphZeP
CERRDO5lI5mY+iAAUec9b7nyk1VAxoOX5SjwFLYL9Su4tPQL+mXpZIfBptHRMpCD+tifIX32Bp0/
SvJMkgFhKE+4PuBkNVnVixc3auysVw1CJFJ7tMOpNJTO7yMFUdfGNju7Z0Q5ypXO+sPApYco9VFX
pLpmZY/+YvFnNu1mxGjWW1zJ7QyBx8XSyNUmBfT1QSU3zN8BPuA12acU94jaiCUedM05haKsxKTY
etEn+khnnZYtxa6jLZuNZiVj5Ha7cwU+lEMnin/hyNJKfNIM9igx8XKCMZEau/NZBJFgOziy7GMJ
n6olhxdYIbnHJdNV9O/1Bv1eXvXVBH2XGhC7C6PyXNC0Io1IXxISI1IWQjJ4yeEnfKKWyMtMJjYw
CQ29XztTnyHs45BZN/PJS3K0Ykx0+t9jHa4oO9M7BnazahYYAJB19E8DEAdSEuYwVbSBgqJ9WF9i
zvizqd4YNUfIrnfg/K0AhWj+XgzVToT6qTzjG5PXyku8zmxXB3LgJLyroilVXWSnpc7PbnFDFZ+w
GJGi0JwdahRxPnvn6vEcDKoR1usEokNlRrcBIU013E/mEW6YHeu7fhDENaN3jVTvOoUubtLMVi+u
8i0wiJgO2rgq3b1nDKWRTvVBXUeQOCBNKgZTGy2PxsuezscrpeXRNFQhA6AAbiKwOv0xoGZv07Fn
DBZ49WlT9gFSO1TDSJaprSQHCGj070KysvISoEDtbbAaL4LLOiN+J+y5tnqszozmolnfsh8reLIf
Bn+zNJ1aSFOSi+0Mdgh1TDhO6KjiAfXzO2V4TI7XQQL9DHNgiVDkXdUK3+yW8V59xiUi8108m39v
6wjnjqAfkFHQSgzusnTBA2Zg8Yd6TSCZc2NIGS1lPxgATPaZzqCPdTt1bPFTTiOScFKDxJ4SsgCh
yIiLPpnaIVhJSQnFQIxYpYvqXQ70ICohII+c+eoCVLY+Ha2QML6MKgii2u3J6vUN9n/MlfKZFnQH
M7FgkLpUQqoBw5ANFYmU/+r6G91Ygo212jExqwR40vJgChphNYOor0sJNM+ivP/2a3oepcOOFdXB
JMwXTDv8CuroCpeKEMPaFLOzddiBiDiS0mBS3kEmOZUDSnlMVljfUPOL0Tvo6KNMjvimQemZBa6s
yZEgg8hfcu6o3V1ShM8wgpmwhtjBOHIY2Uj38fMcY0fZonjce50zq3aiUPAKW362RcNiS50QU4Bg
g25BtFb1DfXyN2Yvu1rsT9HyZ7R0+bHMdd49je5LQyGmvCp7x3DPADrWCv1NmkoHzUyzi77PO9LT
6x+ZaxCv6k98pDUHnBGuPm+1KiCS1aGiQrEiChGVXwq/BEAHG3nYpErHODYZOp8XKk94UdanRfcB
aeDfo1G/HNJbWM5fD6b51FD2Zu4eLqXTsBtnu+mWpgPYDXpp9LJJLeb5YB5V1gAuPoSqteZYqhNo
PohTYtUyDxEMFFfxhgiu+tUdA6sM1a932aHQE5AcDk7Q7d7cBbHnPTJwM5Zf6bVl+CWhWpw5Na/G
kEc2EvSLPfEEvD4aNQwWeodwGFIGVhGBxkSgxxaDkc5z5ISZQ2TVLL/ePcBKoGEk+LMJRfs2KUT0
/GOmYt5NexW2h1OwDRnyHcrG5akQlJLIFn8kdg7OgW5/ubA2OOrY5H4oAnyYl0ukhT0ABOZ1fAxd
QZUOPTYMdme2h2Fxc9urxiofZ3g+rBfS6XRirXzvm6JtBYgBmFVQm+RWJoIfp/gLCMbjNTdleJih
9zgowCEIpGScV9Guc260DV7hxpR+CNQAgq/MNlOmSaO/LWlFBYBBoxLAan7pB1iS5cEHU9eFHkJp
rtQmSol1FxmBQtDLEDpTDSLTIJznHap19IVUXbOZ6WH0UuyRqe51mw7PEoDARPhBN+swEmQWjOod
4l8P/1Tt1xnJAlrhRbk4KOru/eW23haKltTmrqPl8rUZg05YQtXt8eemQZXRYKAEt0xBMW+FtYsN
1OdQxIZGNaMJ+2shwnpVQ+EbBKU0wMvcwI43VwSay155VrMbGsgdH93nPwi3MzSRr93yO3iDX5Tm
wsUqYaWj73GDH8JUhOn4Fi9ovY+vmy8dPNpiTdLIu3p0G20w4gjhvXRZoaMEa3WAtoq+Owg2HHUe
UXsRvAU+Dg2MXVpRiTQd0INqN/qM1P1g+iGWY/fo2E3SaViQpqIjRzGpHfTPuUo9suKPvR88NXEP
WnQIz52sSQc2w9U2yb7RXXfNeq/Fx6jSjAwine+wTd6HI/YaSNXboBkr3sLv9BipUXNuq3T7ej6t
2zFu67wA0HBmmGWcQjnMJiAg6HALIiyv2oHNTWagN7NlJfrGa1iuMnatOqtmYMShwMihOlMUu2kc
JLPkSJep2/UfFhafhIkutz6CT4bCi1YjP1BzWF0jRILjmDCdgP43HXASq693H1e3x7d3TDFDV5e/
hze1II/Qo8XtN0uRc/nA9OT9mvVOXr1Xm8kXGhc0ZOzXWzeCTl2lQ0obiERcwqZrBB0OagcZfXsR
YOyICq0iqev5+aCc54a55a2VL3cwyoFrWb/vFbPQ/ajouJRiyOIbMY6j5V1aXsvaGxrh+rdmNEpR
BvKJz8FKrF1tOqq0GU1WX/WxQxWLwbhUK75IkfeKQUNV/phagu+qLGSuQIoPl8kyXNqsoY7hXcbt
zVuMfhumqdXc5dDS3zr/JvNXz5DBKSc0EDb1s6qZNrcyMVKnn3o4qrf+2P1sts/IW5q7jlU7K3ze
m9w+RzzfUO07H5kNjN3zqcjITeZQK/OoHuq5qbbDhmJSxKyC/XNPg0ZbtVuk9y8scSVh4EQ1Ku06
UzPt812dqgOD7hjFTCf12hNy2BiDGHyhjFNFP7owtcwVQ18gt5K91tRr60Msv+mToYxjWN4chlyN
GMOwygAsAS5jylsT8QvkJUyfuU/sfTASSTk2eFmmheEN5eA3DQzWcf506nUv06JT99jeI15+cu7u
cX658Rys7+q8xaxj7Hl+HWQUGLIgsyjLG6McQcowiwwjg05HwS+z6tcD9t5ycbCewywUadcDGSH5
Ff3AAhRCBCIqSYkH71mfTI74pO7tRJhBJ3UKMNnNTRUjlhdX7AE93BFNX0F0MECZuenkkntFQuJU
O9adLM1pcojb/uzxtHqVh8O4chi61yRp3MCKGFMkrd7eufqjZH44lJljvumCY9EQJkDD/PjHWuHn
kGbowG/rvXve/j4s3K/JDbmLELg5QD96LuBNaGSJmirN3R5IumFvigIwScWJ9qR6MKd7N3vuaFTK
gEtkzi96Wov5twJiVuENcXn1qawf+nyrtuZ/s9bUbTjA+PCtsdky7IwyGURsyhwsempXbDYpvvj7
RxtlAGkTPFQechrP1rZSwuBY+EMoj+3MrfAdjLNxULm2zgzVS4UDf4wqqkPpTd3w3xmT2PW21tHr
zwYXAywMeYo6KIg2o6jey3ETjGM4rrhg7S0UEIUsByQbPMC4TksVFBwctHXzb0YXrUHfHzDhzN4i
71nhsDu+5XPHLq/DBFjPJRPB1HsOSAjHQOgEvBL0yvhbZwo776zs6D1VnfzOB6OEzu+lMNZErJrb
AbZ05uNQ1FbGDQgTOaywN9Y5cCd7CxcbMI93AnZm1VrW1j0xq45ZuoI0er67ixc2MAcNAkRyDd9t
bafKhGcL2O7oImjJdyEw0bvBl2PoidfIo8NT4eRSFA0VChLo/JB1QR+btu86m5gL3OJlYgvsAnDR
ywe/gHRZRagLlVicsJjv9hNXnrbc4Dk88UhPdDyD1tGWzgN4Xer8UlVfEEWpW6p2j4ODPLVU0J9k
lN8rORLBqZQtTWJUEZgntbsnd+bLuZTijYtHhge5sRGR0lEo6BD8MGLJMvc2tjaN0eZALuVJJfdh
LyIQiZwUEusOzoqkIep3wn7eBVlM9lCpWdcX0lr0ntWHCW29Xy+oukLZnRjT+s4/AuigWp+UUzJW
QFZEPzQa7v1P8u4dGDIouMLH6KOBkfJs4kXDntYCxC4eXSZbMIQeDBYU6NNb7w1m++qs6jEUdlqJ
zAxMDrMwGhYDFA5+tQXM77SrJutbFQQkPfY9QY1jpjg38zK7nBxTYFGljS+gdPc5Wcw+WNQpPZQY
SqaEPUkQRR7Feq8/FMlzg4mBgQSzaUHUSz0Q2iSwNfGNfirqLpQdKS2Kv0utS0K7C3O/6t+SkUzb
3bY37dJDzQLxlpczBcUHgvI+ehE3dc72tMfxTs9ywhfW4h1KqEL8BE0eCNaiP7WeQcseuAAC7/Mv
Gt8Dg3IDNc76VS808w4rNtN/3eMYA3t6Qrjhejjq4A6f9nuVWnXvQdUdfKrCrqcQexF6OFLJZhyL
8yzt1c25ZKRGFM8Wx2nNeSxPm1V70r/18TtbDEVTDRvp5uze5PYG+2R4jLYNAk6ZeQ2sEaxgKXMJ
ATc0apwx5la+hbdbzta1D2es3rLAg3KUhsKTHo1e0XOz59lab4aP18NVixqrxOF1JLb5A9HTgdSB
DUXDoEFLwbgMDPe+oy+KJz8xvB3hRKkCSuehxVFAW8l92SAR5L2XzbyzZlafajnPuv1Q9znLMR8y
t3vLvIGBUVrY+cY9Klp6ei9lzOYD6XsRl2Y89OBLEGb4Tf3t6AMEx6bfwHTDnxJfduovBsO2fhWs
eeFhIuEVw6ojkSbSuPPQmfNoOAvdfHr+/3CK2nd6c7LkeXBGGb6uZhUVfRKJvdGwXcHWth7MYCPY
FMV/kpz7WEaxXOMv3sxC8YWTPsc1A0rlGZ6itr+9TSECQkYg6lbdO5TH18Bl5viw0cKOl5SuD4P0
6Zn40bbTBIdYRh1GG0Bn1OYZKmBj1r6oIYzVPZPBRfLieu0ex1TzseqfdMuIyv8eGH477NzovmVC
JYkW0SN+IHMK6lAoqyAXksaXzuj2dLb1jxbS355UgzsbfWVMLBuvOTs0ejypzL2eVluUXZ5eM7MF
yhkxSmZ9av2c+rqTtyyjP7ihzExbdfQsJ+9L4DaR3nNqdQwMKFCIayiFtKzqYDi4Xx3+tj1gPOgH
zCFsMir9HSYHqOv3r1b3Dnfr+IrPWY8FEBmTVhW+YKYY91R3TLupy8x2M3S5GFUgsBpRib/60IbP
I6R7b9argVnlB/iHhwu+g5V4EwaY1dG7ADFLdKpqV5xCNl3IgOyUGAo8FzdpD6Ghv73i6i1mz9Xw
XVPXiGw0I5QlJf3eNKHTrYNER2ehAdxyGIG21kjUaw/3RRqJovQLopI0NPSI+9nr6pUnchKEK4P6
NkhiJnh8AmSGjKnOXplB8x0+iDt6lZzwpGTeCEh6jl5Onfk6BYzKdi8r3omCYIPl+Vy7wy1B+Gg7
uo4xDk8vP8aF1xmiMKM5yQ2EkBjSTsjJ/TYQKGYoQy4698ciQP2gkdrNCoOFWlF3DZPSSDUyM2T/
AHDYjx2ekb4cmBJo+U0RUykO/cP4xdjRp1d9eme3cp9WeiTbHtMvDgEz1jiRQX2614xQPW7zg7Pw
8xWRiTKHAybyIJWwY91lZMzs+EleGgO56C8O47cyY/MGCfm0e1AsRGGJ7/UuHX3zPjNQ2teWfZsa
F7Vd8CvlHvBG9jm6prD+77RBNPLF5tM5QdRmv34tJmmhcqPqMumo0sROsMMX+vTEStW9gskt0HQx
NNM6CV3W8BcZz4h3vKlGWHwyU6L3zJ/lU67u6Hh069MLykcyWXnfpCFURjKdthTxGyIkEbKpmAFp
8YEULWs77cu4bXYrS/OJItDzo267ad4CVJ+J/wM2SolTWonmjN40oFyJXZgeARK1nVnHqPBcgiEi
h5koVuzht8Y1u2a/JYEmos0QXazb90EVHTfZ0gLwanhVuuWMM3aq4RFUFjbT+4TAUQDq0q50y+nJ
pQptmz5jezy++t3oGRc/dUDPCeDsoK/S0yF6ztWlpY4HN0AH+QDCNIPhl/eqXUbhWO3poqL2D0mz
W3Sr67rpMHBr1nh4DwPJpa+yjTWBoZyst1rT1gAk/f+H86eF80naoWez6WANwHsA3ZcpxILK3C9F
j4NnD9W4sKC4NgnHMIZkBqT3hQRRFoE6v8tbqJdKgFw6rfk7OPgPhlXxabynApxdIO0oMADIQ2zM
r8W/F2/Fj7VJcGEsY0svhbWllK33TPWUChkWkR/5/1fsMRu5tsqcUY18RnqGvIrXvfkE2MxN/f+z
BhJY7vm0w1jUo4qQUFniWb+P0pE/YiNhwQqvCIuwMROmrDFLI5M+JZ3KbrO7n7afquoviD3h3H6Z
FcF46OgZ3LhqsHvWdNaFzwpcm5pUjN5Clx3BTc+AUPZAc8Hdh9qPTB2SRG9qPUKeaLKUyHPUAhSZ
XdSaOIf8DF1RKZ0x3AVKqTwBWURe8f+xwBX+/1Z5ZB+4locRAYkQX9syy/kpQ8AolhDHlEjmmS6e
HyQiJEx5l4TgRLqoSb40x/nLdUzl03vI5cxQSpJrFTzaDJwYNzBdD2puDbAZ2B4YpZQwyG34P7Y5
KHkopMDb2BjygP9fnnytbCT5m9Lhih98sOBJ5Tbk+r8KoREKXXwaXCu+BVmb37Ra+f1NCoKgZIAK
qIK4UAQDaAL8x+sFSgY0u0DuQ3QnLW4Y8BlMv501YHN1WWYRGuDFUAEFvEICShuEQhANbVrab7Cu
NLfBeB5hrl513X4DtGe6bw+qldCoBz2bBA+A3dVCNYHTUrNBmc56Xb5d4ljWdzp96Cdjfhv4S+H+
EyLyVaDmBCcHswGdajJgkgOkAPjvx0LugesT6YiejAXnLuQZW+idUOPrRADkMDXcEfxytsEUEnvH
dteiag6WDvkxNVyvoZIIVwJAN2gRdhVKaMgX+kAKh9sB2PFp13It3wEPhrknkkDKGXUOxGTZR4B4
bbr6gLo8gHreDi3MGHCR9HHBHMWTDbDGFlHaH/inADGfBSAteoiUCXvo4TFriawFzg/V0/FXFGdM
LAZV0WP/e1UAiyhlITp/sjjnkjnOWPNCMEopYLIYQJIoCdOtAi/Ic3g2KBUyF8HLxoBYk5jen21P
4a9TFAMqKUISPB5GGM1a+paB5YjppCF+yXyBcTC7+zNI1JKewuBLxtS4FP24hIeKuNSeUwKJhywG
jEi1ZaVfzCaC7o1/LJ3ZkqLKFoafyAhEULklSUAGFVEcbgxbS5xnRX368y33OTui9z7d1VUCSeZa
//oHb5XVe9SmTaidDO55EIgU55MFSguZZe2iPRGicLtt9MMyHX+CmKQ5sC6w5iwPTQBgZquguyW1
mfwb78YVGnuYlRkzF4bPWT6ywk+n9VY3/smZEnpwmpiJk8PAyErtZSLP/D8cnfsN+OkEMkEC4Ee/
1QU9GczATXhtRbc9iOyQDwCfjWLlxJJ97XVTRG94csCqYi+N19xCwOSLYijMhbea/SN4Mwa4ssJf
F79x4cO+pavbT+59bBjyDfjsc4zdVxmCvMDujk0eoIOuQNSIJGUx6vc/ZLnykkiyRH1PEDGBfRtd
x8WXsswHoTkR7wKx4EfCelicgvMu9PMa68iiYeFdB1Nkfty7c3cucM5+IyYhSwrLrA7nZz6bA/VB
jAounVoDrIs21qGfhRoAHDjZF8Uc6ou6+TDKXjtuHkN7tLeAb7qG0orzcn1wm29/+eJleU4HzXuv
P7jR+LzwwgV8qmVg/5Yilfstm5/+3tzx1/Jb6ZbtGiB2bE05OvCJZJ4KlNiktKeyGNxCMQPHD57u
ewjVbj9phjseTvPVHe0nPHtCA+vupuEDIRnfxArbQLnSNT+CG+oN7Gn+mBHc1H3uP4LaJjpsOlto
L/pT+a0LXI8dCNyfcQlvb4o7ZqzIFNffP4zCnDhC1r82xgwNovrdJVQyrD1xGUU6QPAl6dwEq4B0
dq7cisA4pRuoQ0wCKr9cbu88Jqxrb3vPir9Xl6eTr5gUw2YkZBqyYsajfOKmnD45CjAnmc4n2GIe
CcQNvq2uUWd7Av5v2nDu+cDlkyQOdkpZJCFT9vag9EJEQ2vwcqgMkCPh43JLOexaHNFYy9KGGTXZ
mhw2eTk62u4z+Tx4UgHdMXmco3lr+S0eQDLuE2MgERN/9WJHHRx1768A4IU2+jgt1ScXz1+UAhvU
scIflI2m/Q9mAPpf46U+m7iNVeid1es/lFPvfOudG+6JQ/w+L12Al9YXcK6xVU8IMH+f5wTPT1uz
CgThYm/nPeAt+WFRsO5llAgXZMDL0Gl0+E74HDV6xD9CygVhdYUBZF5UzH54Xcx6rz4QNNMmgZMb
L7hDUOOEThVPULgL13s+YOA7xXkF0Sj+wVg3rMQyDmex6Rfh32Zg+jiHsjCnbIcbgsUBa4uN6pnK
ZwBsqm347vyrUqrdMcUL9e5gELTUcswRrpWEStnKWTO0RsjQxYAMwDNJHCOQACCUk7zBCyLf9w06
p5Ya7IPBXMR/QcWbo/6aWHgeR5hX0iNvBFqjRHXtLuYzOLLsTR7aK+ofquQqp85PlJmMgTMARR7h
Gw4X3wjsQNIy2C/ZVY1/+My2u1fyF7iRPCveEwQRqKSfBxyx9OstMq1y9cV7APEoGglcTxopjqUg
EFtLE52ZU30w3Fc2s3LsIJ5fHCHOnV13txif8IrAToi3+xQHvGrTwVG9/kEOa3EIwkLDpILxrIPe
lAfIgoG0T5iCiIJEeB18B0FHKkMaXuLUcXURm5tgsExQ47y7BEdAr8xA2mpDzsEtj4i/vO8jyc/I
vgHlWwYDRin4vkuyeofI9LPas1UI7uqO5WAC2eNFE8i6JtlAa9582CBiVv50mzcFUQBeJHBCr5MC
7XsoiOJXrWN7BUTCrVA9a0NhqZb/Ym5l/lB8JBFj0VF0cIzBjOg0gvsv1FSyj3jjGHvDDidPjkMI
XQt1BZvaVOxkqUH2yRj/p4S2bCwFD05ScmYKNYSATM55xt98Th9xM1F4UFJy2o6u0pLY0Mi+3Gga
lgEd0t8fcPS9ipYExLhyNbz/LEPkNRw1CpVGFyuuNIETCOVZHCOopVCELLTuG9TxIHnUiyLZyEMy
ACioEArAmCaBhUaJu02UAkSf2btvGPguzFGLcW4xl8vM0uXYzNkdNGsMHofh/vEhxB2fuXsAF7qE
tIZT512OHIcBvbxiJkRZLoS4mt2CR/Lp6O6hmFIpIv3ARQMqbUV1NI+lIsTb8qw/4ItAiyJ9oQ+F
SmCUYuh944as5vCRxutNFQqrhBnwmozQG6lmFQlN7ejeexJYu+DlO4EP36hLzvR0MKxmKE+JtMOL
IhnfQXrEDD0anWYUByucSlYiJ+G5dt9FF3USJzN/IOUMegH25FNU5RE5IJ+XWyUPQIPgjsf8lAxg
XH+pF/RpTaqP5TKJghF5+feimwwqnHC4LULmIZdipMd3P2A/jfKt50zLnPuzWl1jEsMLa0CVEUp6
WAvhdGtggDi4lRPMsUwCe/K63xnEfciCvEql//nHU7Ze/QvJqZzuYNV8O0zZd0Fzlz1fhc0UEaYU
LJMYqUuY15HDYv+5EhrEURQGN2/zhCdgkhDMnuOZ9cypu8xNxc6fg9uEH9vyGrawfkrXag6Nme1N
hOfz+JE9Ks7/1pbC0+GAESOeDE0I51yWUxryY9zVZIe+SBiaqXBen90NhyNEmkM7ZKgXXgeOe+ym
qd2Dit6gzILp6a7kYUOWqfVmM6gmJtJKGL6uzXjPO5duy0iONNtcFuCDoU5X6Nybp8ZRmRrUtSEj
bxWt9LCp5hzJMoXuEhCvbCiL9AI2XNHBcROfCKg96Po1ZnbyMenn28RVdc8d6bjEnGn5zjga9d8p
XGIpQDfUaJPeRzqA2J9/+P8vabBpdO5IyK7e9+Vh1rP/AONpSPdYN0G8bZdxQ1MXHBlVBkeUXky3
m+RVwzl4s9HpnLSyPUtq71GpXtQtnTvy3LG8ABVnwgjb5aVatGA4cIFmo8AhAOyrhBPFSrPEnUQK
aROhbNLISI1gkXHqMrNRTyGs5XlJaY5xIhqj/xhdoY0ZbJTjQM9a2Y1+hmoogCci860njlsOZqmp
/w0N4F5vo2bweaxIJhLCSme1oJbYKZQ+BQMLhqE4O6hYmoMC5vP1qhiwLp86TXnQ3Pp+OjNauA9f
Z2BEz9QG02+F5oIx74clB3FSQta6KPaRTL9GO44jGwAtQOJf4MLdxpNtU9JWvrUNycL5hsme/RID
yzGeeNWSW+9kyZi+CqwtGDSTJSY59Noa3m5IKZTjubmIprixtrEJivZ34KqYPOP7kKrk0FIYjuwQ
MTCM+DL2MpkAqmO9b/mbbUo9soi+sxFaGkizbCxSQuLzNKa4+bdmy1N8bukKT4D0HNstXTKJ71xH
ElEy2CLBCgMYILKMNLIsXIzZaXENWCRjdM48SlpUYU5KhlHQdJfA59+spGuWWZ3hfXL8Hjv8vjhc
tvmtqD5CwQHJEFjezlFocaygPUXODVdzf9GiK+MsIfAY3Qc6yysSEGZ8IYx6yhmqeYVi0WOHoDVi
IORzmtYRohxfYsmF6pTD/h3d9Iepk8I7ExvwxOjPhxQjuK2dAzEYE9jXoXB8uONzMrbcnz9yB9e5
JEEVBtz1612QwVw5zKfVku/ZVScUmq7+Q5oGTmN1AuYzdvCzkc0pPkqXMzznWOTH9+0v9Q4nCZ8a
DSRFMHT2I9K38B6usm3vxBHCziLM07ThpZDsZfOAZRTD5osVHJbR4r1gmUtJY7lrTim+MR4C4nku
Dg08ESoNuIVbDm2TipI+/OZBqVtyTMceRabSyY16rxGBA0Sq5jFn5kyMFCk9G/fHueT8kNeIvBPc
gzZaMs+mUwJiYsAOEW+Gq8+gkFYS0pBrUMtnuzRrw4/A4BgkRE/1eNnGT3Qb1An61Eo+7Zr3uHRX
ysNE8aV+EV5kvcBp6kCnLco1NciObvT32TCGI1+MqCo0Sm8phF2aOuiaUOhEWkMUh8ox5xScBrwQ
2SnGnoWHvMvQKWS+uMB6ssQJ12A9MxlnBS+k1eaNDr2REioSFyxa6BUZHwS2rUU2IjIVKOqYJXD0
6Ws+Wm8hzEqjul3Sb1R3lfNDKTOgwBAXIafQhgv/W9mrz4lCDUZema/P+Xa5o2M2x3SivR2gDvNN
ulRPHafUQ4avg2S3BnyzXV6IFpN3JkdTDGQ40HGTXizNPhnGT3/ZwgOD3QuJchvMlf4aCAQoYrSY
ln3s/oMvfGrkwb9enyqKA/VZApqYMZWeA6Q3X/A2o9yJJaENLuxnzMdtYFXJQ6aDxolMhIQw1aUo
ZO3FjeHRrbPBSfmxQedE9ux6n1/Yskr5G6XfkqqNR8barNDzPQ+Iaij+ENJ4BGcBDrMLUz7MP0AZ
9RoyTnibSMSZ1Zq48KFAZ7/K8wwsmOog3JV4dJ2CC/NuPhHNPbk23OuKntIutnc4vEPaMUth6pTL
iSE/wArRAAGg6iOcK6prqN6/feS8Eo3u9Dfu3YRnRAXuSN9NTx/7ZM3abYX/hhyJAjBwoHojmoGP
7IP8hIbHiPlHpWbb+JlgsjIOCvJpyHiZdWeBEQRijk3wDLcYuueG0jOWqbMJd6AZVLkIYxFSt3ks
uLwu4GAAw0zBttlGY66Xw4T9C9nYvLtqdDhXCkmFmzxIZkCmjE7pox/+mSTNlIjkIxxpIU+bDCoV
7G9U0N/TAGp5mNs1PtutqcA5jpJ0znN0ieOWhdj8x5RRGsh6m1gUVHigLqmo1ilymXMhvVtXY0Ha
nYo1zprIalDONXsTl7P520gWbobHdYZmA6iei+MNoP9lE4koDTE9yVvCxW+eUf7Rwe/gTUiX8nQJ
Lf7mRWX5DNuSVjY+M+wBJKyw5XIZCg0GZTQ8R1AVI8k7cDg3/lx4YBaoN6wQLJMZ+I4p3NmhF42i
ztlqhByYdx5/8wUP4y7Hwh+WREzm/F3U+EQNBiIwHO/ufYUv0uqxVZuQ7v3T4frfeoQJ9BwjIxJn
hltmJT4BUkDjbWmuSSX/pXZUq7N3iECifDJSQuwurmOUWIZqbFERt97i60HhL+TJ6Dh9ZSMK2jtH
C13U7jHbZNU/XgQeDv98stja4QhZ86nKSd7xNfJ2RNI48dzcTcx5N6oqUT3MeFSwtQ0X6bzJYIPj
bxPCF1x0T4b+1nHyIutASDlTMG9AWXQfAghoOZ5FoQgARWPBXkI/NnpjrAQUhhMZbCTcenim4sBn
hZcFRZm5xOXlkLMeIQMc6ukzcWxoi8vN86amyW4B0dxrHnzQdM5SQU0PBS06/EndnFyHTrSwiO0V
YimyjDM7zKVBTQAp5H7xzG8CzWVST+GmdL8pDd9uBgRi6h2kKTbAHpmYbNdYjJ+yK5TXiS1v5ptm
iae0+CFHwE1u5DwhnZAtxuDc4ZruUiQAadKMQIqAdqBvz0G1lei0NqEfQQ3NjcsEh+nkUS/fSErV
7eYjpvBri5oDyk4F8VZkO4mXLE3mAobLAly82+ZoI9gRrE824sWNWnXqMFfix0QXpos8ik2IW2UX
/yr5pGwaYEIXKS4NSopqLBolAXUfXQyg4BeJ3xnWzehm7aQaomLPzxA4DyMC/+7jslfzjDE1758i
WA6ndgu+iAzjSBNacKGcJndT4+cQVr0F8fbl3RNb6MX0hiPEoumTLNoGSyKqbjSHvbQBmnX6pWey
F4FfKH1ZgKIoyXOmQvVBiVFIYoBbG/d+5eu5wAeHoon9Eu8+Hs2PtUbM3h3ts5ny9XCq05lwFcuB
EBprJB275wIKtxJOTjOd/4lkbkXnCa9mR99y5mCrxqUID8kaPecwXjlISw8qf5az73DS8XIBNHei
O6YRc8F8oG2c4v7un4WwXmosOeLwZ4UKt0w0ZC7xj/2scC9LHMhJ1YTN15fESFpYsAPGToK9j3De
9vd8r/7FxnsJ4K43blgM54Aqb7goMZV6Cvn4ZvtvApXGy2+XBAXMApgVYcOYYBTOQRkklw1/mkwX
uHLA+F1z2GjmwklSG3G+HjElDv4kqOTGd4QnfhwN+vPEdVWTFS+vu+DzYd6OxW+Ewwln0nZXTk7i
t+hqManiyEMjs+KohNmLHh27OfyoPZYXj9Gk9+Au5XwDjjjAk3z+j83VO6HaETZ4hSEZvzR5kKew
1Vnx+qyZhFK7oAr4Kem82hSaP3A/VlScpKQ7R9YYgc06s7roT4dg9WzdvD04HUXHJWSxbot3ffHS
gjXJzPK6xGZFbZEDe0HluDgF49lD7BazkB15iBHLibqLz1nrYPTNZYBaNP1RuP4p+EpPRKQrVlS0
BajjVO6AE/SkKmejm2BEdiSfGduoYM2X0XhjOS6bmE4Esc9/Zz2ywVzwR2TUZ4oyOhZ+Gu6PK1la
oqVegftwvqwjQBlN4i+rgDC/dbvFXxJDCMD1tdj2cC6LPZ7cHYpJrv/+oUbdYOXj7VS9g7+tT3nC
FGf+J+KASaVnm1XDr/UIiSzqDxWb2bMeidb6Rrgb0xpkQJ+QocaDEPhtb+9bNCN1OiFenYtPEob1
zyTdVIuPjqO4yTyC34+gkr5eVCGHuigz5oszFhjswbJm5NDPt/6aOrW4l25BKWX3Baoe50K9lzE4
ZorrtScnRg1Inv/AojCyoemZ/hTiOmiJOPr+HLlkYBiigxGvibCFCx4NGTVyUg+YZxJbJqnhGUsF
5cFw5VUQGP8otSliV+CeKyCYS4BrmGyLeTJ9/yigdkDzdOJM5RXh9V1jmdzU4rFL/0yVuWJRRzm2
WEyC3HuU0QPm2W7EtzzmOXmFyElZn2sh3Jl0MPRDFN9tAuwgCOJAhPTW6cuakRtz82FXEdqSoEJR
Wytgp6HsObuzMoQeKL2N9NsirsLsQErpCsfOoJacXhk37YU2zGj7n4uWH8jhlvNvcLHXtGiAt9T8
FQrONU7YMPuVEb0ayq5jh2oG7RkP6IVDo1cAO5UbEN1hd0ptZkfJWGCrYHpPFlAkDMruBawDlhvv
JW+jqmC/BXnzHxfnsejpTrJGf/Xu0Xul6UyM0GYtdyYbpmGgzZ+PTER/3iK6w3MRY2DRefGoPkjs
NnvN/uuwWNlIn5Ts/Xy+nbaf3c8jPpSd/M5I7BJWlQz2Grghks12D4BETlRmTG3mNQpTah6pfPde
edNcYPDJUTCcMJ3WcByl2pNWI99z9DJsuQWOnNZX/8rw2v8uXjUMVvTol+DR2ITypZ/OYv/6HWMS
VoAOoiUVJX+Z+Yy4rmFd/Dtaio+qLye8VeZNHXFoY6Wa6gtc9Z2i4Cq5VQ2Wu9+uU5SGQJJgc3yb
kUhy18cjtZ6HkaUM7yADHYvRxVAm82uwKYqM7tF7iZMTwCYL1QuBMJGLeS332fIOnY8gLcAqvj94
g+zDz/JhuMezr2/940eoJ7DEPMZWXabwx06y7+zKFHyEubFYblXeeUj28tU/sl1Tua+jUQOogMQU
StLvTSyLEgosinWgEFz4bEKDGWYfYsuzDB+Tett2AVvohWEUnAgBzzjNDPJ7l8SXw9YRHmary9iD
EXIjGHPZYONfrekoQoDcK1cBwCtnhjjP0YOy7eEYjv3oz/+PEQgZoQqUi1dNmCuapArALUodAGwa
OoxgeV8o2ukwYnBLkQvFGT013pfj9ubnMMUwRbx4QK3Zc+/yQtgUoqsQzxJYBOA0XKPECPDi/o4v
nE8kXUlCMjjyr540up8gpj1hSoMn5RoqBPcICANk2knOOyi3NIEPOuIqYtp5PSJxAu3HqoTunsqb
sMEurHXSOztxLpZvGjiRtIDdUffFt1bg3jUkYd4J9wZBWWRFQMFQCVrqa9AA1xXbnUjOUwI3sUuA
Kcn8WzmE91DRRhgSj19MRMFXIo4CCADZBtgVg6ej12UvS25rIIYROyMHqQugwClecdYD/yGRPPPe
UNrzNjMUFHdfcRNXMdcwz64LRGVIsX5GSe8EHHU2eyT4amPZvV7LG8IklbceWyrytLl2EmQheA7x
VNqHrXEPORzjsPTlTWiCgVNIMsRhlF1/VCM2AEq5BH7udIjHuuPhLweWU3PzOMY6zqBlNkD3CP30
6MdliRy0dMxre0qOLGAbxPbcIc8qgTW8lbmKPCaAYvFjTJkLZHGJMoz9Hk9mrDZEqFhzX8OZdOFs
q0ijfY87BBXkshXvFU50MWiy86P79r8WD//3ocFtwtyiM3kHDSWxhoufd9cpwMbnJ09jZOd6hw2+
EOzNsBIQktC7qLIrDhlgmtWXGeMzODb8uttcMGwE/KdEoVV5rjYkDI+ajv9KwRTv/U/yKmBjMY/F
I2z5lvDju4eTPq8WgYXTT6Ik9habN06Z7vSIWIs6XxZwvQvFLfjOJTAP9cdVDf6EXOPC+1fkuUIL
aWJBqQD/FOuK5GZiLbwG9von8lBuDNr55kAtJKyPEyHzSBPL3oTzwQpiCQ27xmMZn06x0MgyfAUh
mq/aIEKQDNgZdFCnileBfJOITYtNtvRx0OeA4jWhxdozTQmI+Rkz0CfBeKR41ALcobtnIxUTL+Hi
sPuG2GGBzoeUDrhhThlvg93hOpvn/AEECdHcYT+ErzeugsRKx5zY6zreAz7dt5IXNLDTADyM0V+3
e+DTZAxXOPlkx0R+yjAV3WMcF+Eaokj3JN0GiCjtL6M/9h3CWuALyeeF33OhzZCNr8ksD1A1Cz0e
uFD22agUW/SpS/HHeM7L6iteHPEW4pivY/28Rejj087G1LSUvmraXs5xbqZm5wcwUGM5j9AtaKOh
Whs1LjvsBbDusi3ZfRAXgDx1cC1xSP8bdO7BcDCfvt1mf/BjIPIus/bpjcwYpChibejAUYPOLm/8
YxCdY0cmxTQMhpz2jXHewwWlfUN0RXIMnABpCDLNZYBhGJ+dauS33766XCInEoO9D00LOXbdA87N
AhLT9fMWFViQJpPUb/k9bj9GNgjRQ0Vn6947GLhK0Jfsp3V+wX+RjYaCTnxoJtwybCw7Yn5PlxTj
O8OJhYVHi2nsPhv2HJ895bhIKUI8j02a1yLKr8AlazZ2KnRY+GUqQUU0CVIprvb/Vr8MGwXXjjT4
6ZlmyPTYw6RSRkWMtwCTxTQHddQJVC6MgyVwionvX4d8LYyCF60iz4/YYAC+dhEG6EXbH+3A1dj9
OATbY/lOJ/Ba3C5ZNc2D27vl/r/Ue/hxuGY1Aq8Ei+aGSBTsfTR4dFR1cknvAbudtj7uos7eSPRf
cROqIIPLIyAhmcTUG9itpZTaUGM6swdi3SLOOSRGXUYa3XmMtTXPxMN4QXxddijS/ZaJ48lR+2Rr
cRz3+7RfMs4mqYAnUetNtpSJV02ufTgyKBdCxaiNGFqwWyz3OClxi7u5gkiFIMbHFrUjLRfD2eYS
xiHMamjtDNJ50iYeCPQZckr+A58fN/MxQyTlwf13QMStG00DZH1Mvd58OjH4oIwP6f1UxA4t3ltX
6SuKq673fnm3krSA9xfFHMB9HPupCNCP2Q/e+uz1VQ0tTenyRvIYe8XKxBOJOemUEjkPmfSuSbwW
R1u8+moxbv2TyaUMWDULIzokE1KeMwz0oVzSn969wI7YNnnv8er1wjSeZ5AfsYZiUy7wV2B2Ciop
TWTr4jImEYvQ2AbhddHNrNem5DlrpHrkbCabNqTJsg8MgWrNzSPaJ+hsFPxiR/yE7vjAEHzUZMHT
O+QZ3/015SS+uWxwrUx4kEInvnHeZkSkZGlqoUbFgAzbBemJBUDeEwkSYmbLAmVLlBx5+VGc3RBl
OP0+mdQSRkSjG3C0rkJuAs69jEIFCD11JrPHcOZPWm7RotclyZZv/+0XEikTf3AV2XUmm+Fdx98c
wtVa5NGvPyIiAzI+qPO4crFliidzGbfJQ1oZCBxcSouQlkH4lJ9/qEv3YH6AsRp4aMBF10CPYVTS
seAUbqN0whKFrqJIY8Tk8H+lO5mjXoMuxR/e/wng95BtIOatFYiF625BFKAK4QAjVGHRnoyA5GFG
+Gl8RtPO35/JaEE8qq7dFE3LqoY8fdM3njwuqRwwqCNPh2nMAv7PCFYFiCrngbjr9V6dGSWD8ibS
iQkeL5QE4RyNXoMuVBT4lgGcyuFeu4M+JMppg3oSu1smaACzWKVImQNC9NQt1yuAbamt8nzeBdz6
UcjufaIJdY0HLHijYivzvOL+UVhWybhKDp8pvTgdPYaq63BVlGjfPGai8lDlsYv/4wQXwE4PN1yK
FCboiTEQ6kLxiR4TvpIx+YqDMaD5oL4dTYMaG5/CPZaeNmZgjk21nwEBSGVX8yiUcIEooF5wb0Zd
TaUHLftGoS/TTmnGWljmigflwvLVQa/ROkYu9FlZcdIp83LhLyIOZPuQ95BtHa9NNizJ4pLUaaYM
0qKztVEmEVIO+JGRs4WHQJyeTI9jWPPO1qd4Tfg1v90IoCrgpIDX2/Hlk4/DHyDS6Bf3m+txafW+
TTlm0DIqu7825uA6q7Ku1uAo+PnDvHXbuJRjAU1WkZDS50xnAXU/jILfhbAyhBdjp2Pgy30A+6F/
+4fGq88Ez6pTzFLmcAoBsAiHtjUKNG/qQiMiD7c9SgBnuC748WyDe49iS+uL+IlsbXSDYrx/nweG
B3ut1ubIZ9gB0XA3+BA6DTCNx1T2RtkGvtbgmIYWsmBz8qRv2URSzzNJpyP1n1V+hUTm9KBWQh15
BxRc0iNSzxfHmDL1QGdvuyU+cJwLcX3KnomnEHne5PZUwZUCfzdaYzDC2EFAL/de14fgLtSdEjci
td6DP6hmzPyFuPUxbBq18q4hExAmjxKRIwXvz6OF6RUrX1SeqmtNeG/pMRTFG8gQvv0c+3z07LQU
I1JgluDDrSKi/TKwP1zdmHkvPdGbnqucdlXQX9bgFDmK9Nsn6ONUcwezFQbWMhHJQB/DnHDwReU9
rmre23THG0rMQKoUyLWSihLjr/78sEfdfKJrKfhzIlNQix4otShp5hSFQV8IvvaIOYwn2Kss6PoH
Ho5OjKWEq5d9bvoNc+OwQq5Ak0NNj8nIDFX3gR7BGMQTC6AaIzr844actulKVkOD8u1b8DJJEUlq
LbDErTPbd5FcxuA4GKxrIr0XBNfwnDDqubMk/ZxtktepR5NH29iRApWXmwwakFlKrWBgD8iJ04Ex
ETKqpPwKzStbQwgCaw7pN7CHw3u34iTC/R6elDBd0l4jxj9khu0sY1S74Yn53eS4aAd89QR7dowY
V0/moOszhGXWLVT+pMHuLrw6lKlpU/o7SU26+XQcLXczlCnsZUlF9fbm0f+vqjDghbEioAFdoJUc
Mjyk1zC4OF7o9KlXLaqbB8uC4EUYckz9eKrCNGNLVtxo8rb69slb3rR0xbWAUyonYzfzikJCeZhg
ggXCE3trjCXaTH81PcBBwK8P2GMBxme0wNiS4kd4Q6K6/eV+YRB/1fubW44NAjqYQKO7h25BbzV6
MxKRtBSoCgxisl9s7Y+IhCU7d+/b58GoUHf7Vj4eL4BQ1pkHnI/Rg+gV0WDNYRkdF9irvpeVFCDW
QGV4Cm0+Afzo0x9z84uY6mP6AocM9aLJah3x1EhmoiKgnPIBojmiTnTAnNsqmRO4ys5BSckX4ZLk
bcc8q1ODqzxMJCXsh/9g/raWlSh1azr7LBw+xkms0OKU6ovTSi1shr7eLnwMqOyooaGtFUdeBGCK
YbbCdQqvaM7mt0vkRkR9Bol6wtkce+DunCH8J0dilmI76NFvU8LI1lB6sdWlE+IMwarg7Bb3CIgx
JzOKIwa4EYvJ/Vc99QsfjPgx5Wd1zmNQ3gNuGkz33sLVd6a4mDOhYKFjj6io7StUc743ufmEJs8v
+OkcwDCfHI20Gh+4fqRd0UIToMxBSbWXOdYP4GeEzyt9lYOCykHGflVMOguGch7G4DkMY2btDp0A
5elaRUBt0h3SUazvY9QDuM1B7INJCDi18/P1++k10ANddXvgJLtWeC/aJ31P8aHIzW5resGcXVvx
sYC3/J3M8cp3ErBNHK+YPo03dc6gzqXE+3WXYNT/vKv2OdqYfht4bxdQc80vAWTzY3H7+i1bHxqe
3XtGjV4zfRExBe+l+520UyuluS3q7K2SsgCOvbXEEBfIyDkmFGPlg2m2N14aFXvXdbKF1IqofYoa
dc4+zVzkza/HwMSTCQG7PUBrAC72jbYP3eyZMEp791un7F9XcxPSUWhhUHbwGoautfx2/7v175vw
Pf5CSDtHZfq1gvoJ7VznFTG4QwTZPEFQil7jdnJBxl3cO+jb9w1oCrXpgR5nH9RNv1GG+xyLENBZ
8xp8Xv5uVNsFNxbP1m+9Ovdz6LzCHWeo6RMiUa+FW7BQIt4SeNL7b1iLzcFuhHvDkWGiiVsArndW
Wu/U+rf0bIUV28fsMnKSZ/QGzegfN36tf+eKnp22/2ipxonGuJEZ/QpSwzs4lp3TLShnBtbfO/9p
+g/C0SrduAZtmITxna16USXQxU3V3Pp7x2/tAtQM+P+dTP9FedLWL3ROT++7D0oSBE2NpmL398C6
19RnDASBRi2XuTUziKsV1quwsQuYTpjKGDv0vCk3xGmqtgGZe992vxe/9Qls0/+MnzQqozuYZKUx
kGJ2OL18AitsmhqTxBvyZj4rd9/7Ysf2VvtLiJH+nVjwN3JSvkQ56DeQG4iwQ5mWesyslw8UgTQA
JLXCxSfnk/Itj73zk9H4vuZZDvZg+jZrYrJhMELxGp1musOh0mRqi9+MX3+qObt28u5Zd3wWVDPb
DR9b7zvht+qe49sPd9fGxmUz5FFZnHQdcZmrhU1di1++k18Lu/dhIvAcw1Na6GWT3MdL8fiQmN0Y
oJp9jVlS4FLYXScbYAg+NC4yxaaF7MkYQvJv9tqmYgxb6zeGvHnsZrdOA7qdahWNSl8r/4uXLrO9
kLKsVaBBj8jmGG0zC2XjxX+ypsYfVOYZdG+rd0JochoxGD/XvJcNq8e9sDzQNVx1VfOwWNrBeHR4
COXyctBf2/tuQsf2MKiz93oLQLdFQlD1TjOe221PJ1Kh9YhQUtrqmTT9CwPI6S09jmWuNMZyAaGV
sG/b/rXm7V5eE2MQUz25HmSBvA0YDsKkY5vHnLHF3fYYDuAhUZnqgpMq9q5ivOiVV4+/Mkc2dNMn
R28Oesvs8gWL0TtDp79754aILBtv7wSSWHqbq7/bRQcjmluqDrP3qb9fmTR8PAL+dLn44kC3VY8h
4OnW0NjJWMVxAKKwHWzDXX83bBz8490HMjR34QvXmH20w9i47lkHvcNUFp/X8HrsNEDb3jZ7pXuG
WLU6WPQcYuZAQdt/IfQImmCiu1k4mrNa3Pq/s3qgLXYrBptBDVNHdJaPi253Dv+OFcYsnsOAbnyE
ecCmgPfpXO9wcMCnZxe2c2Ny6BqT69dH3bELoQXU354Bt9UCJNg5qkSkc1W1o66vT1jstPEX1HcS
E0zvhiSk6e8e/qXpv07aQABuekcGKG0YCwG/0zDCphPsCb4qJ2cneDIR6t2o7b7+CW3gvlOn8vbO
7ZBgpqetjYM/z2+n4Iw2tLCg/3jkKX90OdwzlLr7zaXx8VtfNh6zFV5scufC7T18fTsOl1yPPnhN
fPya5W+fQbvml61wvvfru5DQw+cjuByD03ZcsVrf/sXy3wZQnDabmqxZ2wz3dX//DvZl5Jyjdt2v
qvCC7aY+Dmb/jh+vxNpYbSr3kQ9PgqiJvUNdlNZkb+Pn1hOFMs6e7j5tV+7fNmAkQ6uOzXLqd3w8
D+4M3pknKymyv6TDaE35LMAZwydmwPRs4lsDiqQXzz53MiM12+1DZiV7iRDfLxDehSMHrPAbgROD
wP+qmAz4JrcB/LZDCP9d0KxRtQJCZQYARmzk/aQVJO7yOe1PJbb7q7usXNeBsk4HQMLmSAZnF8af
t+7IKboQP2DRIm/ZoFHtEgwDx4IKbfol9nAKkZD68ZXZZHF9Ej4mLyRdUC3F5Gw8FqIJuQPWlF+I
g4eFoh3eOdcZ/f0RVGb2iSfGVKtnh9gfyd0b+kf9r0TUPbCP7gDZMPMfGoqejFaZnufoioaMhQ5/
67X17wJtZg19sq0xf0X8HtNzkiVzoGaB6kM4adcOpmRfqQsMG1x6ab3FPXd9yHIixQXPfT65EbUR
gCuTEzbdYzyGlh+MiX9mzNq7QgMQ7cWVLpHyeAHdJepKMR7cJ8F7EPy9EZcjbejjkARSBJOuztd1
/8sJ5PcHn+lfdXGX5BdLIw5plOITXG2Lu1sfs8xW4mBiyaBrP+Z9ng9EuUc/xh8LRgAY7jGXKx+a
dS8uSb9cWFogvF5dCB61kYUIO4B3cUS93wQY/mBW7cPJba9E8jwos9L9Z8dMFd0hElJ7cMLR0nvC
hrrANR4nGzAUGFvSnkVQXyO1jiWQWSgzgCvJ3x80szLdq3mI5JbUdXQqIago1yBYfjD4qw06f2P+
Jv/b94idovTzBeeh+qernXgAl/uQIT1Ddq81zVbGAPwCPAK3/Xidn3vcTDgjy/7fO4Ty4mj4J6Dt
zBdQDgKZSMmVo7gMAXaKmNcGyRtIIFAAv4PkJMWZ/jDyiraio6aD+siQCBNG4MT5lJlj3WVYXqzu
4yqkXw5HHCRgH7e/NtJPte2t50faNVFt/t4acSLPsmKTxJO3D5jzpMZnpg1Vl1wKOVIvyBPilblP
i9X8j1b+P9xvw+tlQHz5qq4eQbkGdj6P25rm64hEAnItDF8RiJCm3YC4OlXU+SJ1WT2IDMqAiZnK
MWQFW1PMvirZyC1oS2tmL05AOBnswvBK1ZlLhA/8wZDQlElzH2JOyRDOPEB3piLnCjRD5fz1Jz3R
hcCTnIm4sBvJ4PTaSGwhLBYMWvrrnz+0IMCTtCpww3C38Yz7tOfzwvZ4RqtsFZWlTMMEHDj/QzBE
CseAdm9Sc9MhdpVD/HX8dAXKCDFHlEv4tqeI6Xo1t86GeA16mMNRqgtxqvgMuBokvGvuDS7v9OUf
9+sb0a6TFpQ23HsFHCUrx+k7uE2LA64Yv9MkFhw4YiyDEsCPgcNafbo4ehaCiIFklSCULFrGHiI5
m75kxWhmgaJ6yfb/4MasQfU1/J3/sXRmzapqSRD+RUQoKsMr86gizi+GHhVUVFQcf31/tW/H7d59
+xy3IqxVqyorMysBsASuaQ24zzZMkgD2pfFgoR5aeEou5nHFCJHa+eXgqjpgmppOs2d8HUP1Ll7w
RSCp9hmsIJydHAIKZRJ9Scq6gF7Vvd/3RW3nWgRy1gvDMZIOLVVRa8ksZageQs+hzb2nQFJHEM8t
5QYWtRcqGDTVh4CwX4RqghLwHMTfaX4MQYfOrnHuP8HpG6doWecNi+ZGWWUBlfWG2CcfPAhNB6+L
F7STk2nStPK+OeuR4s6vsMPC1PGDnWWD2SDNRmfxgvPVRheoV444IRk4sCzWtLMnV2zgwBER+QbR
WnB0Gc45QwLFLA/oAHHp/hEVni3uGabYNFuF8H3cqVeWCAW8dItusxXuKTSuu9YZ27qdOuJLvb/B
6+Stbt5F8arGV2/etevfsHxGyKm7+sUrsZVZBcY5vL+CXxFQsJDPP7qAMMbKPl+Dh4bpZtTqhMbo
1gmoQIqcH8rHP379+zvUr7Z8noExu9/Q2/n63KHVNTIpN14ebCAcg+G+Vv0jBG8l6YSdgYJMTsNQ
YrxKiuHjhSOHGVynn0TL1Jiq9eL+dqe8eblSEWr9R3iZ4uuTP6Pj+DRCvNwZFsxyJeU95I/ZOSZd
a2HpOmy+AMJl1uGXDjk+1NNuRlZ+3EFEKTNqLyrTDxKXbvDydWZeGbPXrrtp0DDeYKTYXDf/gZ57
GqwonbC5fXnc8deEJJiEuJ1eJrcYUtQKPsL8YNp64WsZJYN3w8r9gBpmLSSIFmBOyxEa7Ineu0XX
Uvo9fwpzap4dNwLQ4H7CxxlxmEcrB4gW5w/rCfhFVMIQOxXbYILNI26OzhbmIhvz8I86JNvrKOz3
PaGgQzxTLFBPKN4AYh/Y8hBiShdUn4T0JLr05fpF5JLhOYAUQK4ceTJhrTPkBPaz4DyIsIvDnw+r
FGKmB/+PNNmSjL2PJg9jZueP+42jSZzbZPA7yAqFYTGpLUcsKdSt4w7OVKxLszXDDtAzkKJi4IDS
xzIWoq4F1gfyhIoOu0SSqB0Dt1DYMKuXOWo5QVb561qu4knWW+zpxrnCbmT052LXe5B2oJ8aLOSY
p0koElxbmAfxFDoFfALdUQGu6AtMGqQt2WMmXUhwTMRHQJi00UR2JWPL1GB/uEBw4Q3owK5peAjP
R2IrBZWb/DuBgg8QJh5tH6QUm4s9V0ZkY5BAjjRF52Dgo6UbGWStfralhwXcR9MnBEV05qwwaHLT
UrGAwKa/Ac7gf7pSoie4PXeJ6dzYXEAiydGiLqAdmj69dfqnEzooAZCVXjM9QBpFgkticOwgYmW0
1gOoKwAfVq3beD354bxK0N1Oe2M635M20y6Z2VMxWYBAwIjMGpUueSBZBEvHQfr3+9NBsAGf6KEu
E/AqFR7nnecN1+s+kt63zAePp3yBLYAU+CwT6Qhv5w1MyCga3i72P8RKC8YW33nfAAuL7Ec7kOQN
MI5MFl+UGRULTJdTuBB4H5QslwOdL+1v4wbMZp8/Q3vPgqYFEwB/xZwc4tjXLsBx/2YuMH2SzMAj
ONyYTgyXMV+NADK07BUepUorRkperqxqiF/pi4JzqyFvmRppsV/p3rP0ViMiEBwFPoOz98W2iWTn
X7Y19kolzaP05b1tVXNQ/JHfE27J47AKCylbaCW8uyToCDWOGPZMW2EzO0+qnn98eSrOXSxpJupS
gmFWl1w9OAltkGTwjLt/0nzlhBSHM7MNveLfJL+Tl5FB1m77FX7aHvFV5pZ9A2RzdAY4ZzhkYc3g
ysGDsKNmFDWpJJeQQuiSgociA9sqT1c6oGQb5NlC1c0rPgKYzjv2Z+4RpvufXl0Y0vus53TG2xg6
bUvSMcBhVCrisgnSvHd0WEDut4UcJoiFC8hH4YdCy+YKrIu0isUseVXDpod9lf19koiPJXlkOWxp
5BVrKB2rXcnAUV7KFRpAyZJYqi1+sKJhe0TRR9gpkjxkJh0UYD1JTw+OAKDL5hPeUawg2f/jCZvO
Gz1RQz7TfPwVWNrCTBgcgHy6DfvP0nqeoeBd/pmvlgckJdQC8wJ0nUGp5e4ZtICKnBse64GZ6pke
NdS62Gsgd4PSc/ZMdL2Ae2QQ2F2pmGeFWIhhE9e1ebxUxLeD+0ZibU6qWYPPrQJaEFJKqmBP7+AJ
NpAVkxUjmkGHrgPCqhoflzVQpimY0j0DYSme1gXxBu0eMaRmQrtktMRR+z4iUTTmqznUY7tg9Uvv
ONPcLZsOufQMqpefk7ZA5me9YKfvSbp/dsCltkDTiJcCbKE8Hh7BUshb3PIepwMMLUcEXbCz6Zmc
DhhtQtXL2UMcGy5jSXhcjgneEEyoDIfr64IuEExxlsyfkkqSXGyYV3arhKhByte1oAOh/kNWBgmc
NgSkO+hnT2+ojp9MlabnxEaYGPQY5K1L2tvxi/R9zjUR5f/geNdltzN+ml1MWkxCmIDL0qT8DUie
dKsN+qlQ91PKqpxwPCf9QSZ05eDv9tzOwzvkjEmM6/Qddf7del4DxjYy4SwHaoB874JljeE9Qs7v
8W8OIpMUjdXT3RdugTHzRshcmF4Rvb/Q61tzPVKGWvZONJghUbUuA9IABG6X6AxlIyZdSG54M8aP
jabL2JMj+QXhAVc4+81Mj+ARKtnjaSsZMGpCUHj58oonVO/gWvgFn4NhQtYOz+vO4Dq9IukHAxmR
znQPIF/kv3pe3OxXYqQqaxL2EEhJBQiuD55+BRRuVxMF5i/S6ukxUXKu4DQlLJ3FXJ0OFhJkSLw9
UkQxTtHTsr8ohrQ0Ydm8om/l4QGuxtUkOiXP8DJpAL37PyipEcdWGYCUsheqgUbH9TKtgmIOAHYJ
ilGZ1yCBJFQL8hctMyIBtgzvBaIZlBnuN0CsE8glFOxowW+K21ofJ+WIbOy0fflqvG8Y6gDhuze8
wuHkK9tPvxh1QMr7l76e0QIrf3aTfkuo5npUZs/k5pHCA4Qp+XHCB+LJGlw/JLx2STcRT4agnB9G
j6g3vLhtTLUxMIna82+uDOtpFRkj6Q9cj+GN54UDaRe+UtdTY62vZSt+h8dJfsXUHCUB2xwfkoos
7Ak1eaSG7xnE0DVGMakxbUI8YIY9FkzNbK3pcVIzuoSRw9iKMEQs7QY3UkwNQPa2rVMjNRMKPDPp
DX5P28Q4t+o/w8NY854JGWQA/M7aeFhFwjzFfpHrQAIPm5/XgLE1CWNFUFZxDsU0Qoj6JHCdQTXu
DSpwmEouOjODKuJXOuEXGmLMCsdXdqj1sQCC4YZKOWDAc6C/7acWEVD0q/fhfOFyBC7udv0aIjnm
VAmEBi37YShj2k+m0/9cs/BXGKi3K+9oBKwl0yMFaJMc84RfIW94sRnL8IyUfHW3bsAVF78D8Kd7
l6DL5bGkjhjSrRukKCq35bvF51jrWAVOQDM6AFZleGrY1jmvoACoHbvd9g9DoEPDE9gR+uMWdwao
3YZDonsYVNEzRK6mR7f0VISnicZ6XOFaNjhHTctpx6cj2IqLUeTx6a2CHtHgAHUJBIQ9jlXa12dd
9xx2a6WCMfrYQ1F8HFDeXJkmEdJdgB3err0Gp9C3y1oj2WcXrVJggIfMbCFHih5bcIpfCTrD/3Ym
18F7trr5rZuP4ku7uWLVN8CHhg7thCog+OZm9Mq4htNR+i1fw3vP6FTQDGBdML+j7VHxUM/QwKhg
sBY2SEXRwT0ciQy/T3k8ocYiVAFQI1f87araIyc4DVocKd4xQ32IeYVmHygxh2X2YiJzQ9i/p7Xf
itHPk6MXA0rsCfWcB4kLK20CKQI5GXfTEoWdiNiF5ydRnFqunqAYQ2C7Y2qUjBcngS0chkVhExuQ
Vqx0MAJe9g04nkl0+dfTwHxb7w1pLiNilf+O33pS7WAqD9Da+OxWR4tVfKhaG4zCd1J2tmbdDUER
Bn5eL1+7s1dnD9EQtYLWjEPL4TDkSPxCd4WIlOF/vzu6aowc5gSr4hHIEBQ6m+7L+/zDFwKyXeHx
ixGvRnJnHz9O3Rd7RPojdo0OSCS5dJypZYwRkiKq10mzg3ZfRWcCgymqUBSt8g8XkXHzJny1i89j
u8C93FTLEsked4UTWNQvQi2iUlJnp5xDTjAayTrEQtKEERnTXGU8ic/H8C7fQB+CkvECkv6If5NP
h8pQ70Qx1YrFUJuPIH40lIca7ubajIDzGDAyYfPaMVI8vqd/n8sb1CnPGQc3cFAUWlh7bC4Y1Vx2
iiN/zhEZt0AHTKc9LGaPCNOZ6dNV95/k4eLamdIDEVPJ1WwVPwlC8mQwotpPmH/RLzEWpUxC3yuL
wzH6H2RVTFlhtAzadK87u+N8EOOFHB+cI1TgannwXkXI1/GRt274bG6nip7vDNeCNovPn7MahtXy
bqNE4skxwMlpxSW3kr9obeTJ3rlDdNlrZBusL5YSO+/ul5DP5FHwc8eK4d/kV3kHemmIbhjaUi6h
uuxqv14Kj1OdqTFfq7s5gRXhhepcJkJZLMPG+UbdJdU27k3Q0igrYekOOjuspcdInBERGXNxS6M3
3qU2KRzm/miMEytTJZFXF05NIUT5Qk2N2mAA+Oyhy5dXVpEWo30KKD8qUk7GdaETbdslmTVpCC+Q
FWc6ylbYb/wefwaEC8p6CxFNWV1uFK+SVyQ4r82a7Ma703f3uWNYgzKhjTAi4kh8VGEWc42qY8y/
SY+Mqs4q1l+XB32o+aTnDFUbiT62IWbIB+eVf9lRmbMdJE/GBB6gsBOy5j6ywTaVf0wLBmCxCbm5
AvYQusfnLd+BGy3XVcn8N+QUULeY4YDjCjfSV/sNoQNS9MN5zsUvVjysWCzRhz/+TSGzs5vuqTIk
PLA2TrnBnB9ggiU/OlgzUYgZmxeGOsWAvQv0RiZmY8dvywoQNcHdfodX55mvZkS+JV+DQIRX7Ui0
EdeNyTdVtsfJgSD2GL765+07hE3golq29S0jhDbUSrkwJ7Gao+jkAJfH91eAbp9j5vMA6a3+CbFM
alGyHvfiP2AF2Kxxbhwh7Ai+DibW3RAqHeY8JDwt0uHSbdJmQh7J06K1TCJa2ys6jicsXa8Ea3Lj
FfPMZBalqBVV4O6a/BmNNwx/Ag6P+juDn0VRUng8k40GsMdEdKJMiln9oPBAyp02/fJRkcsXVgsu
3rCLmYhByKYh7KC9x72fHkG/pKrGYZD5XZ2hMjaHdSqRm+dKBFdnVAn8Uy8ZnEdwW5YwinnEhGiv
mYgN0o6AiOcMf03e1yX0E33ahNYuRXtF+r8aXfnUTvhBnCu3jnsQt1hAJFl8OUCZgGNFntTgPai4
SzQAPGY4sV7MkIAoy4fVBpFoZX3W65b1yLEjAJ1k3oVTj5tEjABlvGGZGn0GPMntgjGrwCNHEOI/
ciCtgL1JFCZexspQBv2yK7gL+nDV5xMAHk3R+Q5us/aCzMwSQuLTvY/p4IrBVzhIgUNkGYhKwWCc
GnzD/6YFQXbvAkyLjdDTvrmCfvwqD2wFwkw1viPAh3HrkYF06La6tMEJ9y9+qIPiQMtHt+GSiwk8
JsoTvMjS0tFC0nosbvGoo5oxfZT10weK3X/ik0uyhMh/ZEBU1BnFTXi1X8gkQGXliU6YvJh14y6e
ThwoTol54JYl0FlQjIvex1Wvwstmc/KE6J+IXsAa7l7BcCjGbQG7NFjbvu+PzuBf9BLhdFILs4qj
YOJa/Hnpjawhfqug0jC04KhG7vDfDqbkhX5fH4oyJp3YOOKd8mPyAHzu1aSk8Zw+AXKEKcmZhvIB
pYm42PqtEEexv8YXMmFYgFxUluMRipBsMaP5h2sE7Y4nHGlpSdrb6TVAeZe/bXh22z+Se07p97F/
X0Ep8TyjEcRr8WayRyUuwP7ohdvqNexH4H+CUgUsWoJEm/5Nm3DRpjGKdimBhaucgNFO44RGGOIG
wH2Y93jBTAC/hI2F7g5poi3QKcLHRwDSRM0K9xEiFchMNGX0mFCHI2PGluavx6xsei3H6EVWw9ci
ghO7t3oIUxviz0142PfKJhJ0k8MCvQtmDbTKzHSGw5dL/Q2dHkdYEzW4J1Q6dCx7pn5fPFoaQ8G5
7rRlYaUqJgZfjlAraSmywiFLBb1hVl65ziyrJwLCcjXY9JCr/9mPyJkJDEhdvgE0Q/+X9/vJrL1E
HNbnloOq2LT963TSw9ZuIdacW0F2OT8Z4kdQQFnDAKj+R3fccrToIzrhTyEK3e1AlpgMr29kOlD3
yOwSWULRFfOdvSI79Meb4bHGP3F9oA9kJpDnBB2oeU9HfE5RIuHcLsQEgEeQg6CPfVxl4YvOKJIF
cUBkB1Uqbmx4J9IXMiqHO+lxGj+t3OHcdfvaHON3SjBaSu8ZE+BEFcPC52NAQye2sJrL6YJFKyEu
AOumz4ohLkYYq4vXnC1/CNcE/i1WbTKTVXAlG6cFCdJIdSFpI6BNB20Hg0fmlFM7yTh2hp8f+nNh
8z1tuGQwBon9E/4b2c+xEILPjgk1Hbr7JBfFEy1MhwsQsc0vkjUKnnVb2MCW8RTa+Nf1ysUSOsia
fqRzjb9J/3ymMwhq2aRoacgc0McAfWADdfWPDoMGwhEt0L8OFQcUZyhJN9nA3+Omkk1ZCNsYjYPl
VR1ro1iIb2xIsdJIuC1kN8tJIh3/QnHoT7nuF9U+CxNDk7QPZYN/+SEym6A8wnnur427kz4lW59E
nUWSQZqnUOQfZv2W9unM1L+/m5I+1tgi0CiEAR/AoqKFiu4q1tnuNmEYvzvpBrCo968Ja+UwyEAC
5eM/NkJEHoMSrY3SWQs3tEUaiL0cGTGp5B1LFoio9OG0AHr71P1EyfCLsIBgAM5EjCI9otPjEQTF
zJGFTA+SG1gLF3KPxgoZByeobGjBDGUFs3z+LVza/kJqlFhG85Y451pu+SX0Se+dPqWoyQJ0V0Qz
OAzAyegkAlIWzJ85msgUIFeCW0FltUU2Jr47TG8PUKLatngfkaOjCpL+4J4ki4YAADwwL2MU8bcj
4YAUud0rQ/i/+BHIJDIMCqFxYHOlXjyUr7CYaRg8eBzfg4Mgnd7CEFrg6GBL81Ju5//v6n+Al2sb
A9jTMICl730RO04ASXT9Fw9Uh50ZT+wTRjPQ4v38ji2aiz+yTaPhK/IzsUOVoJbhXAlSD1V34roU
3yja+kTKk6Nt2BlESx8oPrjDo1U0AjXRFd9KsedKjHwGAWFNf4VG/B9kju8Tsfjsv+3CIILqg/ib
PUDgz3fpO6EINpkMIEa9sLQjsVtY2QxAvbjR2oV84tPqf8Wj0XEjFvBUzP7Fuqocq33Ks4gVCVhB
VxwOO9MxwEymcyYvihxsqyMlsLn+2d29f7FfF1O4rTROWY0xV0zQJqnm6YqWnEiBy70vjmH0YmYd
9DjCqMkvNgmAgdRBT56MuONe6wup1jgsmE7HZbhW7Y58ZilBqBBDNguZJTRzsdvK9mx6oC67rwbS
5pCKluUpadKVIoTcj0bvm6g7BTsVbc4j2mriwcArYCDTF2Ho+3zKBSdQPaFThgZ0GBWSzEL3ccgt
bJi+VBfRhPTnaa8rDAvWeXQa7KudtNgpCUWJXCUMzXlZGCnPObrgjTsuwmHxWv/hRF7gbI5pE3Di
IvHh3vMV23ILxG6Q41vOlBjuNUkPZ4wPRYhtg+owQbtGJc0BxOLl6XMx6764ub+dH80vDR+OaaYE
3ezufOY64/wipk74CIWYe87XRS9jDtWG89IMbTLw7JLug8rFzQyR1BzNMmo2xI42DOFg+y6sAOwe
SiJabjyF9+IrTKvtsxbj+EqTI7NnVzQwpEfPzOHV5OU5S8MX5RvTm4MlyTMEAnES+NwcDuQtd1ga
TKygZ9ua7PdYg8gnREYQnYYTg+NTFIcYYcCvxYwKDR7iIYQa3BndfVOeL7CRJzDW+CKy0Xk7/JBv
urinIVHAIw8e9nzu4SonE9o5I0rfyWwSjY57DO6Il2jffGFf/fHjc6IcaAREAgMFU/sBzZsjnWWQ
sf0iOVBsPHKFCfLZk+z6nJ88XGw0KAqYRgyj4ovfVkSCj75+L5L7GyphDHiQLYB3SHUESM25+3aw
hyeJLCwIXTMUGitOKbKl+LZBeAVFQUthE3R4Xo7DoZUdHAIE887OQySo7Dtdt6GBcYamExdmEdZy
w1XL+Sd+UrIf1zn1WDbVx3GwRz4iySfph0NSRXdmXiXTq1BuYvWL5AKmOeGOoQetMUdjhrznISqy
2KQ9y1EKfmGQvGA8Tac1zx8D8o/Diw6rr6fijdiFHD3EBBF9+5exI4mPmdsieeAaSBIr61K6l0KL
W5BirVW4XRGHAGqyu0fvEsGE+KihH5CqBaanQFf3XU5bCocKynAcpfoVIy9hYN3AWYFyLHN5azu1
+8ke3k53sf+bUSt0kWtboi1MvSf8vNIzwg8zD+1uKINgVt6s9e924Jd5MnQgItApRNRMIU6oBsic
6s3on//iAKz6i2MwyWm0SZ4pooDplCfBs/AwY0ilNyatZ/Ic0iu8ChiOO4fZtMV7lT4ZDzL5QdGA
94VogC8DFrHCIkRn1JRLKk7pDlojnRTN+6ztCS0j5o6saVDB6KIJbloy2g0nW9YP1s8+PbuEQFOQ
VIdFBMsqRPSFcwLaYVIa3PWw/+/+g7xo98V2cQ3FP8dvO6etPhH6ITYQMPBeBlXNlTnuVBfMVma5
HIaivoN3IQ3lCRdJRqCOaNRgC0O9JrPY1gv3Mk0Wx5Fhdb6E4Pe/ZKjshiLT5bRGKMuikGqususe
VA+n5zQ0rmkts2N5xms4N/epjQa7dmt3N2SkkjX6UGPjM4kCuhuC8HsiTkkQEEUTB484Wo3MrRMn
1FOIAJSkjRt45OgXklCCzS7TZWbjECs1BuUEsNL5oxX0K5FBkzSSxJEJSxv/H65I1Es0mgUxIZax
ugPiV0aIzClMXcyVERKPhro9PCc+R4XpYrkGFy/AUolnCFGSskaq417JL4PNsbMRDnz91ElVexB2
oOWNjgMYj5tlipMChDM0hAF6AoE4ntZvMN1qo+1Wsn1apLMMgSUZbB3OuU9xOSEfn6ZzKMXkhiLb
brLXCDBEHHJyTh3khik2rQOHJjvnYg4pY5KzILcZ7bQTIknEOBAJuhlpqs7aTLU1HLBq3I3gdoXj
KscbF6gfHQiqRQoPP9si2I7JoF93h7bcUQUNWiH7o8jKWtQuSJSBAATPxaiVkxYMpI/STmry1nI1
mafdO759pJpSykGhoMiS1YX1jAhjEF9OKAGNAQYXf709uQ0POUpsZGrAuPsA3SCEhwi9082NM1LI
LZ570EoIibTVVnNJDYU78RWgxLC7DykAxfjtAleBl5ZJsZ+mp359tpd86Wtw4LR9kHUp2X2qkRpr
lsbmOSTDf4ZTpMhXHUzSh/6Mc5CeJWhdy7B0tmTL6etrmi0QTs8YDwm1S6whe7Ai+N4kPH9Gbk9S
gUtKA/6KlyXcDya84M7wsr8DZubQ5fJEaE6z0KkC0uRFZy9ggIvOaM+3IE3WF5UvQIsEtdJ6DvGa
Jqsita4w6OHHcdolte8v8JVicCGVJJwzzFEotHIyPnW0zfA0AinoA73wRXGhgs8z5rY7jaif9wF4
Ls6bPvWIbH0suXrk3W8iLvAQaUG/cWdCY0NuRqMdasUoz4VTTKs4QjIt1uF8WcaKNB7GaRwVtS3+
OniT4C+NLh62CHVenKp7dHaOaElLn5MVdPLoPwIl4f+awY+CPqmw5Zch0Kvsa584LYWJR7EuSmRQ
+j3WXjDUCEkaNdSlgArdxpN2bEDJSxYzzfF3xjBECe9DMRYbZiit7ZRvS/ILISOI4xK3f5EbHu0X
+Roy9Zf/GjXwBjgv8Xt1KcTxpLg5OCcAqbwsZgBxKJExUVWj3y0leSDTB1Z8wwXlnOGoE+MPFGwY
thge3oFAulV63NkkT3efs/Li4gUoyVyXev88+PITHxo6Rb6/4EnkORk94mCZc+NbYKeC6emRZFok
COfxQqInCcMUPCZ+ORwOxADd6ZFVkO1SvwhfFwufB/7BkL2k5hFOhhChBUmNu5XDmUh1RGl0HmD0
LjD+nq/xl12oRDSSH2LWkHhqjaoZ3CPXZfmSJNFC54NZH2Sj++1e7tqfkw7OLbpY2aDzV4ZbbgfX
9rYZW+H+Z8p9hBYoBE1Eji+iDCzBXY7dI+9E7cTh/MStfovvF9lDezBtIHl0mHrJ3dxT2FSZAeTI
qqYlZl2W4v1ZvsFxnFeKkSbObH+VhZZz+LLUyRODSDYFYSndbv/c0A+YOGIYoAjmIUiv2GueYyp1
G5wIgEaEzmzZ/qyHqBDE1bGxTzDtP/gsgiIDV8JcZNmNjDpViTGs1yAGu/6jmk1I/Y+uhjMVlYC0
m4rN9oxsP+ZVhKP5my1JYANpEkutpTmn8OtvlpgZzLldWY5wTlgSpE/cDuGwcJiSE0IOvoTIfOZz
thCUGXF7lRVJaqRkZMGsASoowDf2LA0MIZ4BYWIvgMKYSBLpdu2qY/jqT8xfCGP+ggg6a3mc4blE
H6pzjtI8ykHIcGpiFGR/OAQuxCMNXTRs939DMcM427oM8TvbreHwfLGHcpbKpcbQMPFQJWawviOm
wcLODlCSRP922tbvuT5VFk4h8DCIrjx6BfjH4bgVYI4dNGxdPNa26GY5PSQpBhjGSC6Fo4bNGBs8
fsbwga+WcecMI6uesmo4PXLQLgAlmxPXNrzC7gEjg5nznVjGbOo9oI2knh+PLBT9RcICguzPNpZ5
WzKugMSWUo5Lkc4RkJsDisaN97NM8S7/piB8OakNjkHBlCSVQiKCZMIc8FZFpl/juYE8MaKqctd3
9hlv5aOSwuuT+8gXJqqweo9/PEBuEzUbdhBOkoib/wMYsj3Cw/EJj91eRHyPXKpwCGLIEtz1pb9e
f4GM3Bm45YwUl0Di5kfwx/WbBgOwA1UARonTQNw1sAgYDMJfYHk3JPm4BSNDdKm3WHNPdwnoMCB9
OE9IIcC6uy6uB5hUpnEx5UQ/Dls2xy0BRLnwzfpQv8UsoMLC4KaR+RGnK8r+Xkgk3hZ7PkomfH+Y
+2n4DgZGlF/4G9Vrzj5eCqIybUESxAEqQe2GFUmntDZLT4LCVE2Frq36yNnk0lKIFDxOnrItvEIx
lsA8E0V6gM7X1tYwG3SbqrRn/ULFumzTpcIbogxut52LHAXrOkwf1uY5GQ9SNE/W/ObOKf/+HJtS
BFSmtTkHg+XLWeo5X5He+tnGS2GKspw9ueUSft5txfhtSNSgEyJUBjzzuF1jMZlJ0QqACLdG26nM
4RAjz49Jf7CDJwVLxnIABlhiAL13XjeftkO8DIDcrqi52ecv8cHHE5Lx5puO53Wjhg7pLX2XZHUn
k6kCDBRX7WW7azPDALv8DyhB1CTG15WB8/ZxDAF+z12urM27j29r9MVh127xanN+7SNgbtmHh7fK
3hDXrJ9pXSj4P09eoFFeW8/1Y9qNyk7SJRgBGYVvSE23vmozrLyAoQF1tXv3Hr/g2MFFyu1pwds2
G7tKsMWC68b7MZ5pxby2C4RRQwfBqR0mt5AGOc9ycNWBQQsmXFqXOVg7xybpnqNUPISuGhUci9Ie
+c3fb+esO5/DpFZ3F3o4h8mxgrg+5cYeg6/9hJ4Tdjrb3zvuDMrL4v1ZPu/ea/6Neoo3f7qtqIZg
lD2VIaQBfc77q5HeduTmKIMjbOibHj9/fOjjhgHI9T15u8dnhLz/7fRgzFhfV724r4K7p+Byu/9S
CDFx5BGQQtB23KKfpX1jv0LstZg2cJCptUseyWVIXHapwMhB33xa0aO/wzAJl6R2rh7Dz2rwMUJy
kLOjqMnFCI+8DTeTmbr2a94edAY0whQH3/YvY29rWGD46gKUgqi5zYvnBihxgzLzmR/v4cdj+ZTl
aE6iPDdK/s6QhpdpWtov0Hy+mfn3VX6uaj9G2jlqJw1tMkim4ctktHLw+8G6Qzdj1atIvW961k1J
TnRicSQlzmWv+fPt8PeH76AMq7AyQv6PmXON+oTXIjR/MM8gafnNITkg5etGYEdH97Ch3XrxPsb+
A0sraRbqMWX16bQn3mp4UBJavHrYY15eQeZPfZc9XbOzw+KjZVeNq98dHbJWpcEvQQymsQ2OhKIv
27uF/RjpsN32WJo9xp/hkO5CEkqXVbj6soR91vbH0R/B9eIa/gHfBYOrc/TBi0D+69+u/TbdOfLB
Q4m8Ys/AEQoGzobl8tY3RdnPGKGnLTOcPt7BsFnvb6cz0BnrCyjFvrzzSDuGT7ypoPjymDqr5bVy
1Mq9l8PuU8FSJOodiKLPzwD3gV+TPh794zvSOvPbZ/AWrp1xptTQ4eA40u3pYCL30/1uL6ud1jv5
KSXHNsRHFJL27ZTWNPuSFd4OdA0qBeTXxMlFD+9O3R21rtOqcN+RcY5PpX0+RkoZK/dICeh7oDdF
kvWv13YEx1tlKiv77R5GLbsu3VXW/szKw+h6g0d202KzcB/t7GzYLNPenSlqJpvaCPXeyGRnMre5
pB2OIsxTWSr/uNlpoWHdwn4SVQJYrnwRmptYImHkTlUWrz6cnlwEWfZBHEV1WN+Xnnur+3XPbYyA
KMZA6JFqN+iPvFYZ/o5IGT9b/nv0frQ3rWZIrEK0aoqSh+taLV//eiJBBo4xxwYghUpLnZQ4J68i
MaUVE9CKOb13pGikJZeRMUKo2nnbWieUYk26QCpw4o/zhEHSOP7gi+1vWh0fXTBArRVeDCs83SyG
5t7j1QpkW81VbPgY+vyzKFVbk3rxQGoJ7ZxBAW7HCGgwr3zVfqPx8490k51uM3rQoV+f1yj2/r61
RcCvHeald5OaKT0oE4u7k5yR+9SQRpWZYWnsUP+NSiHQNXJmczeJHivSFWchFuv6gTRcSlPcXSlS
Mo0W46JpDKtYOc639MjUHpu3dfqzNX1NKogYBQWNyIKjr2MyZxUn7zWtkpU3RJCNsxS2NzqGym13
tDvJ4Gfj6hXWhZlJLxSRyCOtFzwSaxzyl6+YqZAGSLGjLYyjtQvNlT2ydHeYqHOV+fHWAqPzC3aT
TMoS4rmYUH0+5FTtjtd00M7Ya2jJZVCr/uIPLe6SW2MtiKURBvBidEq1qVYMxRRE6xQmndq+OaRB
53mn4/fKMQmeOHzWe8AmdKEgmRkz4qEFigpr/SzdZwFXG6t0R7uHje7goksvUP3gY+L3fPy54Pct
EpKrAqLFok1O3bgdagDrpERX2mp0sP7s883FndF2z4dVFtFtVr7HHdILKplOt4/jBgPGzuT7pu6q
TR9eC56AtY8b/anpt3u2aXys52/DVF3dLeE9IEBZ/BrS6S1D5iawqGBnUm/QyIT/Bp7YZmARU4dD
45SqI7kii2CphdPzyiVp1VKFBKM9BF+AfXITieZhIMy0O+TeFyAu64DeMXyR3NQT1r6wb2h7iTym
t8PoXaYOrhuQOR4Ahq6Naa+fLY/WiBQ/ELgALwCzP29oCuyKH8n+3VutOYBc2V8fr/314A5jVYTA
0foiU0JhMO9APNCdH6We+92/nJQTW+0yEcG7XbbT29d+3+0fIqsOTjCPTlhRP3yOvo7B4f6o2TWV
g20uznfyc4VOCEl6XgPwFUmV3Wu4SqfB3d+/1PhWO7wWCrlxhFHVeYcnOmglOgqO4BBWh4hcWnwL
IV4xpl5hZBEEpLyeCO7eotdzsh+fqQolym0+JPnKO2h1A5rPULgw+N8rRxdS/x06hhg/PyATWY7Y
tnF8O5uD1YtvNKbvK/TsJWB77ZRQc6zPRVKort2acqh+LRC0D3nnjZLc5N1uNG1G+zL6iqkKD2lH
lYcBHRXYjyrRHHfGTx5p49HGMvARKMgjdWbKoNfO6zorlWUHBphlDjimfDoO3sN6f6wBuYmlEbBB
z0AnMvIhZHZGuMrIv9BdwP14WPBlN3p8ce61tbkMOdIb1XmBtunBizzu7umA8i1SwPd6qX2sjbpT
e46p2Jr9/E0aM6gXJ1C1r6MHgyJY3pN5M5d6GfusRU/m4j02xUC4OfRvGBdKp3F/gDq5CXDF/wVX
pmkbXSccjxkTAVZK0CSk7BrmsM8a6hcxSOyfFxD9PvblLgYdAPstt7m6d5yGrYYNo7ofAPG+uV8c
VZ8jNkKb/7lbphhSR4dhn7mLbaZbX9+A0MSQ0/YOIPMs/Mt7wrYuxvTzVqIa+p2ofcScFxCXHQ8A
jtzlHnxNrFLU3ZWUEhuL2n7WKalpqo47I8PRyLttrpneeCpf5YYnyQbLS1gJw5f1G8l4p8VDtRYo
BY704oxgQoVVf+z9t21DEeLYwRECfSAQAkQ5+hbNqH/H0x2xHy4ZBDWGu6f/fhFEFWyGiIedLrJN
9FA/DeZ33e8awennKQSiEzmVc4VrTb7TPjMHigHfyNehUFnu8z5e4dgfnooho19p8kJlYVInM08h
J7sKxEYlZEPfoScNTzUM08mdeG4QCPbVqb/P2RTokoD23mAK7EA9+VB0HDt5ZXcWCnbyzCpX5rfg
Q9nvV4f49RxrTLqw3iSeLHON0/brYvWnpaevfW/Fajm4lULGvtXu6pQeISDnR//8oOTrFNEedu5v
hEvQfYKK6PmZ/ijDbi4/lSJkO9awDNDGw+X7Edj0/5F0ZsuqcskWfiIiRFHwlkmPYoP9jbHsO+wQ
EZ9+f+mOijp16q+911KYTebI0fTNvtizg6F+7Vry9J7eLfPvz4Ay84KfjFuS65gU+vwQ1i0p2b5m
iMXbN7weF+92l7qxraOt7Vj6gKLsaC+qr7toH3CktfMWu6jhkBawt/ddq3BBn94A09B+KpJXgndM
/LfcdEfi3Z85fyqLRp+wt7iOupST1O0w+q0Ls+fWIndNtuZXjoh35mVXAdXPLZu6iYauRwOTR1eY
TOCnlVNH7WO6xyvFRsstaoofMXnO2vR7drZM67VujcVi33E4sZ90W8uLox071OgMs+3vc1BjM4++
e7/WQoKugd5gYABJNdLbdo0afJly30jaGhTJSSZty2PpLJGKlw5e27WQeeyljs1MZKLE6x3xVK+1
u3BlyYY7R5/dG/J1mLf9xo7ssQy6/Hra9NuGZ1j+89uDetLMHEPcMWi86G4q9+lq6NgMF3Zqxyw2
HC/L2CpC7KEfTq47rZSdbWO+sKdUQToYH9cR2mLiy7hwP+rBgA3abAbu+drVmPvAsYElxjnNlNrn
ijh1kWd+t0STeGx6SMAFnFomkHf1d/iKPEd8swaxntIMe1+LL0ZbU4PopnkU8hTQWjo5FOp8il5a
WFROi77oRMV8osGZT75X1QwffPTP+pbHZnh/h0jp6nv7BB+ZInH8mAPNmP2fCz2YcRNWBX1AV5SO
IId3G+eAHdeXUCEtZg9X1l/fMqAcPuvhrQg0dzm/pKcePLhaSdZJu6aWLYzRNX/7nHKwEHq6rYWd
5oFQPvgYn+G6tdHpKAILQgOWH2wPO/ysmPuFJJr67zthgOQq8vnurlGEuU6Wj1PfOx+VG+6VAbvb
/HZrdOlNDFL23VN99GbZ3NglZvg6hvxJiwre2ecuWW/1LdzGb9DOtrfczfnkA91/PVb51XtoAEfN
vX02O62wIk3gFgyP2499cUb6lH/sajk5xt9YD7KPKsogbyIptD/Z4KHwjFkUBntLvSjOSxfng5DL
CSqiwQ2AfMm23oMvehMKARTOm1e911wUeVR4zcWF4BZ6W4wVUSh5Fra0/qumDAzD2k6me62Xc30z
BR1qNbXnDEVogPG+XfG/83Fz9B7NbnWKcUYx0J127/dolMnZ7e0H2djEn2F+RHHosNkHPx8UPvLB
e6jwSOxiU0GlP5Fk9MAQ6qbyu/cNDveg6I6Wkxxz2OA5X6E5wxOEczR+rRCHo+xoBKNGRyNftTWq
uwQ6VuhC3POQ0W2bzdvdt6EUpkfyIAlQdtqvyPzEt0zUKMemiCp6S/9urssJGvOXS2zkQw+XX7Tg
quq28XFStbp38srtefFQiPKyj/2o+PVnKriUFdCj/OZK6lKHy9xOeo/H+NYVp4kcOeYLiVvYylZ7
Ii628q1ZTfQvzv6j+JZn5zu97RU6Ux/V1skjLxpyLtMhXtH0yM09aq5GR6jwVXRTS01CgpmEWHTq
HockRFXG0PfK0WncOJ4WxRIPwMYpLLToieprme71Pibgr3MgdAou17cq1n3risdMBSd1SV0NRVWD
U+WyBYYYghOgNukU7IESf5K34eMWficI95BeHu4eosUzHVlH9WRgJV3+J9Sgm30pO512naJsSVPf
pAbLFs1c3R583MNZYeFiQk3Aa400HG2YNSiE7e1JV3fmD9fwjq8DM73gwjC3+vhv2XOnHh7le/uo
BfVj3P5iF4OYW/eqJXOY+twKX3ncfPgFNmcFJD9Fq0PM9GqPw0e9HFnv8AqjjufIJKLZtZwL11YR
mm7R6tyzUCtpV1rBMsgJbBpVH6K/9EkT/C6Lq3ryqakHLUILn9T4iopo2OCFQlLvbt/8FIfNeFl9
8mSfDa2WmxWDeqvpnMGiob8c1nrNvT04DSie2njFVK8uyPlhZbU3zSxomGlRT+55v3lKjf2w0ukX
G4zPLyh+iWf0LxZZWMMGLGnJZjJfAIJmoLfT67fHCPKi5jBybqFx8RBK1Z+D5QxdAlq4Bxc1WjS3
udtjb2MxmM5wYmq6hjF54pfU9N4u9g7tp1d5T/qtMkUapurtSL84xp6RAdwFgWhchj10bs69HV/z
JNP87BGK1ZF7aAFlcBQxPnGbtZGOYVa5d1utoGWOrwTiPF46AaeJpW8t5mG688y2lD1L94gBqa21
kwPr8ISegfTE59U1G7TI2Xlc1vrtx/q9J5iUKKpT5jwv6bsEkwVArhN4Vt1HXGtfhf+O1e7BmG0P
rPZf5dWbw1PyJsyDABW9f2kBL5ost8c8Ow1JnzNGRh6czJhrzctJAf+6XE4XkwDAWkj7yrX52Z2u
B4LufMtwjVdUPkY0pTVapqdNpNIruh8Ir+txTPPrizrqbPqeQr0Nr2ocEacdrj4nreUvyzjP3arB
nVrfuwdeoQNHRZLQJaxM20FBbUSHBAlYuxlnz7DTpueC+Hwl+gGPhm+/YXJiek+kbK/oW/U+iETb
3SfYTBlrp/QFpnTtWXrnoPstHRfaWnNoQU0pj97lL+F5Wj1YF5+nd+QozcICUyJ+O/SL6yX4mDF9
9+0tn6bnTq9SGhDZYlIdNhS1anLeMK2GIohXG9oeIDum3GC4UVm3DYBTbi1bW9CIwsKmXgZf1R2r
t88U4lOsa/3vbl4ZLhxtTvkN570BR+fl9LVx4eXON3rh+yOqmWJ0ChoMq46QszxKcekhqt3VTE53
vw712HiIox7nL1KfwRUBF8iaQY2E2RbqhVym/RiuMlLRaLLBov2SPvYCVvvuP7g38Ai8eNVehdd5
j+PSBkU98h+VqqLWAsD+298wTJtbmfDvrugoeOnbQYzXMA6aNSVTkpwjG4Ohq3e0uwvgYzVjjvmZ
lxQdxdeBuIZcNbhhFe8yBKRSR6PS7jMCvU3bo+eJnkJ0BnC44KLvasygROez0zoDjSkWFYpoBz7C
C6P7LNVlRgbYBjAoqzoQQXfXPSkx8h3HKUrLu6BhFZAFNczeO0uFvsnp+lOGxAAAtObQ7+rBuP1R
aQvtBnI9SQmCUGXSxKs3VS3zH6xhprlp73MFSxY+O7KfOA9yRpIU8lVwKrFrwK7jrtr9Awk4Ales
MHmQUQwKd8bTDPt2t/5puCz85D4hdACmtnrGmaJ3vFFSnDHd41huacHvGsvACQ72cOm8giU2ctt2
I2yQFPEA/9q7BqQNnAYinGKf2LfYQ5lI4U440i3bwGTbG7aYzn/tRhwOywZzSH94Hhv8VcX5r9th
dpPShnMjekPQ8rkWi4Lbsw09y7ZeuGZS4Ub9DuoL9zDpgzzjo0aZwfV4cHR+zXkLX3N7fLt1jZ/J
P+bj/4+GHy432lc4P1l3754XnymfhlscWqcRSuYJ+B0OJYPPNmp5LgH3tR41eQzZywdh4wNPkXf0
h32g/VBYRiQEitPZcHl3InRpbvoRZvlLneIXlNv3X7n3ZV6W9RNawijZb1renz6ObikoEGiQhmkz
BoaoVmJ3Lll72ehPWHWgmYiCiOeEc4cvhNBQK88c3OCH/uWbxCXl+JPB7zCVH95YyRYwIcgUVaXR
qzNfUgdij4017DbyPxUs4HTMkHxerKU6vfzlzjF8SHqId0eRkXFwcNryMJGoQGPCu2AJANCD30J3
AooHepcUUDZ/xwqAnv80vL1mb5sJZQhWc5YDh3faob+ZTy+VPcX1KhqnAWU55A6yw6GspPArpfdg
KKot5Ko5I4DZZt2b8rLo4pycA/+yHBNKXUu3rwf1ptEYcKqily8x87br4K53xQV55qmYDLexVKHk
DxjEQNC5/ln2i6+AUT9/gcuGlbi1QmYPd7QLkn8y1e4KD3FV6XazS6VeKMJIGAcziH2scOdXUWfO
Sa4N7uAD/HOcwOQ9RvMHVP5Mff4gUL99UYsKfxrZAqbmp2WgwbIXJ3gOXRh6n0rdQJDs0gopIXa3
DnZK6NR5uDReLfswafF0OyoRWftPGiFKqg1UrF118khR4elAIC+EMj2//ngoiRoHsEfhngrLyiEO
Xc6WSphXv5SXJeghIoRyJdQHl9OOJQjtHlB9uRUYvYgxtuNWhT4KfQgOnLaw7FMyftoEJyFKWfeP
W3gtfHyWpegMoGouVTbdYXNNGG76VOhNSbNABBjcwm8rtuSyYQSuxLp6cszwhz9OTPt55AhlzMGw
HPoOnBcAQCNoEuWq9kIKEqMJRF6xxMRmG6OaXgmRHdfR+byhwLCTgKMTC7oDCi7QG14BDSpsmTGW
2Zsr88oR0e4kzj3gu9rZU5gSIZDHtUN/+B4ANl2+Ku9IBG01gllHAC/HuYnDcalQy6QXt4QRtR91
mHLv1wqwJZ0wn4HQsavFMDbVXKxMMD75OwXyi+sw22GSNu0DsfC2npKTwNn/HNMSb95znr3wy2zJ
GBUbkyPwMXcBfIYj0L85wQqf2RgsJedT8jBKoeJVYZ8wkrcbJcJeGUaYs9jMkLCNhq8AbEhCB4tw
PMcyB0d6i8sB8StcByBvgniZQGjdLBSBHxQxWPrpr/GG0wQXOOtMD0O4ueiaPcayMURSnv74DzpZ
He4VNIc2HAHaOfQ3IKWy13ndUBQUzgrpI0Ur7KdXFJ85diWwy6BKp+hShEmD8BEgG7bPzeWmqXx0
PPCff6mpSfKoOzCcDzEe9/x0xINXvoHOTS+fHm6RQJIwoAiYxvlgdWZUHaDqPGHntuM4eHiRaUEn
GAdwNH+xV5aNhY249zCpYBdieishggFWJlWnYal7EpFELKpMRm6i1AKseWOlw4eD2PMzhBGRY50D
r3LKJRmuavwBCgS3Q515QD0oX99k9OPmcMSdI+Tbwfw5SZI2KjXoaxpQuPAsMf+D3JDyAWRXfyLM
mFjFIQUW1m1zPvgfxqbECzswhggkfhMtcB3gW3vn2NiVKxK1E82TEfrDZSr8hG+Bfz/qz3KV5mxO
FpL4oQuubMBGbCE9GOCYk56guLCQ8dU8JehKUFLdfi49eLpx4Y6xpkKgwr5wm5zkim3PVxrDDvur
MyBmQoOBtLigECF3QvsO2O0y054It7L+ZWgBVMiMryuvcpJDQRpT+Y25WP4gnT+5X6ANXof8255+
mO7g3MMaF6oWFDdSr0BbGLl2YeQQMafuC8IFukTVACFjykIGFCoZYM8mqhnrRvqFFESTBta6Qyzh
KjJuWOxpi/y6AOCfF8LZQPzBXxa6/gtf1N5wCC6hpljq2Y8+i/bZhdoTiEZFNGUMUfbeplBduNje
is6EMqT3iEhx4X3tvV30HDCGgMuvbVjrzCxuK2IH+Qzs1g2J5KgDQOoXjWBluFyOjnyNyUb4N3Dw
JMhIaL4kdlG3QROhBM6U/BEIMvuUwzNtoMDhSRx76QPrBCI6tx8qyrtCKsTBfNdsSRONzK2kySJz
uL4xvFVSvX44/Lt4IsGzlwNwLHFociJkeDwsIcfdXIHMyEehdtugmeIxQvdKyWZH7ilg9QG6IOG7
ieLt6D48LiJGr10xV+KqgGI+bFMJrQ2n3sPxuw9aOuVWxXcwd0qvhb+Uj7t2cI8xIefutUQNgBEQ
dD7U0OxYyCAf7wkpmUqhceHDB5PN02steDbEeKBKSfF0lyEsiFqM2/vgJ378+TS1g5k8KerGFsw4
7BHxquN5luiIP36i+TXvb8wqgEIHY4/U1RazpgF/6TfkcA4hJJ7u4hjDYYKSVKoJeo1UfB3YXL/A
QRjnAdRGVitsmNyuGPiT6cWf7cIgZTXBJ4bNOeHuYcG3t8llyNEguD95mRvhEsu8u01QywbVx+F3
WM/ra1i7SMlE4tWUpLCC2sHZ4BnP35W7T1IHJH2e+lnjow/KKXakAshznW7yO+x3H80b1F54nMNk
3ByrAnM6zomUk3wyy9hs0I5gULcW0gZsuBMGn/mNDnNah33JILshpqRPsrC7eM8OyKqyY093YH9b
CpL3wRDC4hPeBSCOC3jtlX7vVFerNkyvE4WHxrYWxvfo6vSsvwX8y0rhqanowlddCx0av/xM3gXb
ZFEtchjdGBTxECbB7iu9FgkiAz6YaHlJAEKXSJpNPEMpBRV6v3LOKdsUIb/j9A5qdXJ6/BSXK0qT
RiLmFU/w86TN+sv/vN7FYe6M12tvtWjMumRyDh8kGzQPWC/5G6hqQH3Cz+qBH7Eih63+DQr552CH
I6CdLSPr2nZED/AEVx2JzgIBJqINhpoFfxWXVMWwjtfA1gOtlGDwWgQ3gm3JaTab5RPvHeZgoRgX
grqNRjQNj648lzYAvdRI8cZBtyQJp91ernqY39vtZNTzZo31DcMf6D2LtlcfCyUThSaLmDDSy7rr
OTF3MWpMlCkb1Ga5q6VfARIlpckDg3N0p3fywr0f2prNKO789yAAhpMWPlqv9MGhPvbpFlg1d491
zcPjjXUwmpucYFa0fLgrSAPfsy6Uo6XfW4X0oB6U/b0rasvSUtlk9mZY5i/aIA78Umh7PPgYjPze
JE91YSRLLI1ws3SNK9C/Fl7XEKa5BUd0gBOCr1pURcK0uU3uBAK1A7IYeAhe1PywwpH7v+wr3mWW
sdD7VjvWNAobYhCWrCGvuHQrHQSKKTUMc9YbRlo8f6DD4HmSNaCPz1RahNK4+NxgI4erTDmlvRgz
+RUPgbpr6ApX/V19yi3HX1wxrDJdfS5Zi72d+FxYD1f+40l8BGc1Oecfnyn0tPw6ZHkzIbN550eY
EOw/kpQ5RBnQn5JWkzrisyciIM5XOIKyXrGZqa3wJv0wOXow0UWLOtYACKCcMKVnqMwsv12OKG3a
TnpuLTjgqfXzJWl8DPap0seStUGDXshIZ1nZC73wTVsG5qWQ/IghYE109Dmmr9oInrcpZQdxRkbv
1PRqs5LCt4obpgMnxHBvZgBKtzRcpDV5iMLoqJD1in0B5FSSIHEanLV7zV5jzQHQDjYNLYQyOmWM
IvdheWbqyHchuv2EawTh8DzZCrerjoPyi3eBfceemCU8F+o1eynn6mlhrCj5CUhBc0o78rHTz15h
FkoRt/dMBnIm2Wj8cilrSp4sI2xFcd1mmNNKqiF33Wx2zj0DRA62VHxm7mXfmJhLehu0oyXL8TIS
CCNzmCo+KqaijPlYxXUMXNUJUtgey54quOMa1qT4115KHiXDrnZveXCqo81kqZViH5/PwBoLHCDt
BgXaWm/anTrkyIJuhBxzwbf44zepOz4USeBkP/WnCZmQTOUWE6d7DaZ8q+3XHFZ8MOY1LpMX9R+D
4ZsDlFbYXJdfAWUKrBd6u+YbN9PCho59GEMmp5h4Kg0YWx7bRwpcQwTKP29AXmmG05e5oXK4dIMa
oJUq5ZVAA3lSOb3s3aGAHIy/nnH0OLQt1+znL3vDIsolcrwdViD96ia2pymJCcQ/aFxPly1Fw498
oo0s0Q1+sKB4hAcgy0pNMphs39zlXCnk8We0u1RnTh3J6EoOPV46TiNn6Pgs8pCFtwYsbtli6DYB
yqOn5CkzLbWPG/SJRsfckrr9sXefMjy5uyOVG0yNBoKSuLgxdKaUYAXd7x18y/ChwOhJvykxam1S
sxII1ayiw6KM09Znydd1+QD48zr0jN0i/DvOxpirwTRkdT4XX7AKegO8fPWz/z1T9/NtgbMqkLCN
Pn96MEULRTTFrL3u1v965Uc1OOFvvudTzcKz+E2udBtPLmsCdEdMJ0I3+DdQ2eQYw2SwAQ2Pe86o
MS/j1cplnkNMm3zU0z2g7Sg0G5z+yTy/D9/88If+ZUcJlzyHlHwUTN1rF+rI4Kf7XTC8o7C+NHx9
IsVl6Uii/WUyNRc1vVPO7tBkFGtvnrQBEkbc5HJPUojvFdT5Q0Ijnjvmx83YDBPY3+jXMafVW5Q2
rBf/Bo+I9jbg3ynmRlR41K75z92R7r2h+7yhfufWR4ldIhcQU6TxDrh7QIDhcDAp9iJ5AmcQ0PND
mQJX6CW60Kb9kpn6Xbwwsf/ZDlI28s1LojO+uFgNGR248DQbqC6CCed+QfXAeaomL48LGFNUcBfS
zsoVDZj6opxVxsM3yIwJazWFnypCgIpiKy36/B9+Kf1TzFh8guxd1LHofpFObKSJmMF4ga/tx5tW
woZZ0ReB2qYRf4CPDmuG9q7sMMkv4Zcyxj2LGbT0QAcMhq48psZYuiXJCUwlVYhWRryuEdeTnaou
D8k3oIdhI4lMmjLLpAbMoIibDfomPFowZ+oSG+C82qwOOnInP3iSaUXhQ0JmQ0CRFw9NNZEKGf7l
yX+zrglk5yp6uG1aIdKkqPQpXdM3lBCu0dgeMlN7qIxkgQOthHuGxXbEfjVqwl1YQj/DljRJdPfv
2EcnZXG40I+ayBxFw95/Uu7e3NPTPj299RHk+OE0BkBed3JgL+C04DgcT6xOJMXvJNJ32GrchPY4
wPGkYX8eIUetztAaXgYnmHGTlCjUUTYXKCf7mXyTZGe9cEQKjLuTX23O9PdiOSVf4Y9sjeRJFLZD
mwZLroOHXmheHaxncPyotxncAsAWwbPCKaXy8ExAAXRSVY1Wg+ZRMbhXHWHtNaoQ0kzCNbR5Awsx
BSDV1Qeq1tKZg0Rmw3XqHZj/AjzEYPX7dbmpdW7EyER/HOytNSMqhpWtOSIX1QFI2BUSEOCyhD49
PYWsi/GQA58L4KNuH0tbTCx4kHZdXChQfkrD+bL1Rf/oazW3zaei9VE7g7LNHJ2zsIVHSxpDt3Py
FbE5lf1d3KHGZet0+YJfGR1igsKJa2DtckTDUQFJl27J/IsOWXRDOo8PYgD/B382mBnMa2dj8odm
8w+v44/TSnZvQSe7Ix9IfNnYAc3Ni3USBHRgbR8FnSIFlLeqFEr+C0svPkEzbh3UtfMS0I92HeAt
JZbrAqMGrUDLP5NHQGd/oKQyeaEIluQOoQx5iIpDNhVJeIKGormKN3eYyhR9FKiI61l0mKu7AKfc
bvgao3ohgoDeV2yo+MIId/utjdEENdXUWgfBns6TJMWA8D9wkCT/xX7EQpN86NfmpjTxSHB5dntq
NkCodHcybJqqVk3pQr5ojLjfaO4kEA6mEc5mdHBoWjRQHm2EdUKImT2Owx5BfHO3/8CVYHpIzuF0
zjqSsI/W7I5exT8dRFqD4CzgEqA0mQb875LXAAjGLhdPgwa6DowopfnC0pdZCV6+qzOw1ACLIM0v
UL98dkcGDrgI+W/TXn+xMOLPRngYk4jRnyAXneTw1z/ezUXGWUPmLY49PNGranC+b0mRwDRyQhTD
Z46tEwpTRLKIBSkJ8DGHE4K5800NQK4yndPnzSEKoMTArEGoBDC3ZMZPYV5AaGMr1cJ1s+0QiLTV
E6IKRVGJfoqfYRUeXaHUxM0QiPXlvflZJb8u33OxC7SCK5AccFaQ9QV6BzaG0eozQjxdcKiw1gLg
j5qsnCrnfBzE9UUszombDe6tLDQWCDqs/tBiQE+ESMMHk0SqHAAJMEwWvS7HOgaCg4KIEdHT0zji
zUKkRoz9/PTWdEJ8R3r1aDazPm6lDnWOzWaPB0P9DPqm+eTRm3x+jBqlhCHNS+j1aGg9MpddGdP0
Vr0FjQO3ID8erEDidhOGzyBhwNIAkBd2tZi+bOomgq1Pb7nlY4gjIOM2nFSEN4vrNLeHiQwMT/bu
0Uut1ViyoMmJQZsIJRCrgWb8QoX33VnIxZmhWBjRHwsbI2zsJW4wokosNQHsDeeoDrpa+6S6Unv4
kRx/wOTbC1CrO8UgXoyC0NoCvaVjNdWT4Ws6tC+xD1jq1gFeARDFtmXAd6VDZ5zPjYTjH6kA8W6X
KiCHe0LZbthTTvWOSNjm4usCeiS89UaDjnhCS92KFvfC7X06+BAaNNqA3WKbISzcJcN5frC0neQL
soNpH8+cj7Q56B1rVIsI+8spSITbEArtsfeFqpwGJcgrMXgUj2ydaaMESaZ+BLg6E2oDyFN07hMW
DKcnHQ1X13YnuQyvobpazt8NiDm9dKlyN4I84/T5hLenwGEx35lsfqLybpV0f3qpeLJRD8DqmKdE
DQxWNmj0Nw37uhaY52GpG/YqINHfdIDTO93Yjrtp08VD0tdLDgTWQZ12/2fmyvcLxMB/Yo0dgPG9
N6knM89Qi9FDHYn66Fl+xQJEki7oOnYG5GI8O/CkYUCydoPTdgCIM2uj6qKsusF0UFKWsPgDrmh+
OlsI3/puDLWBh/31Zp8emxsxnuGzUH8ptwAVBccp//Fl+4Om7Piv3O57y6bv49z1QVrpFY5zrACx
AVPvAeiQ2CSqC95m80bFIKzx9A7ngJuscPzPDjugJ39Tcr4DsXIwd8m+ZLeGb0YD+5HPBj53bjk+
ssRDgb1BRmnAPHnS5XNY1tR6aMDBMEn48TEkvoqWdh2GJwgxxx9xJsRaBO8AAoNHMuN4c0cdr/w/
Z8f1+4cUQjLgyPCA+YTyQaTm42IzBoSNMYDDU2+AbQDVLDXSiinPya2dVSRy6vBmL6Olr61Nlt+A
GrHsIBQWBgJ3FwICPBuceIY+jdt9P5HWbkUSJvv/ztq+rTjK+OFUgeKIQvYO4F0bu2d3LhJoQ8eg
ATerKqR+AyLF3hXvSw6FO+ViHyBJVj8yuqszgukTZtG91/uI4LBFN60dsYyabfBJkmukxxfm44uD
JRthJ36motUdiIAfqwvQmLPNloFJyOhzBSzAoUMfBqeZonUTTxZe9QXj4ncOqGTSiqKbk5D3v4nv
jMihivzK5kOnS2XIZgV6dnMe/G3ggS1hxEQq9owsBDIrBk1CK7gaTKhitPXIA7nbkfCZwADZELwR
t30Z2yMD7MEJP2y5zffBzqQavqJxBpDmfH8usFx5UCOJc5d75VIvcfWYxIR5r9ApLhAcxji27S7d
DRCD5HGDXcJ1QXbO7iC+XRTS1Po/94TuQu/0ZgcNYbfhVwLjQUnAecuB3dt9qNtitJL85UltSCk+
wGAJOo7G5IODh69aUwvv2xEw0GnapeFNsILg3AXzFsJuTQ77jdgF1Vf8ZOpxAExGKOwS0AAgbR44
omzxu3Ktjg9sTJM0bygA0TSY1PyMApIhBWIUrF9oVsB6Hrwiexy12S5kqbCCdzttE5PosANe/LE3
OKp8tOJJE5ONKOWYkaMSomzb7hY+/N0DVDmdmfzKEKMWbj/eMbYN0ouKnVp7Q2io3NuE046ruk1U
MrQHqaRMkBH+Jfp76qf4nrP8Ham5GNnISc5AwzX9aeExFiPYnl4NIz/eNeIOmdlxf4D3FzRpDMVT
bHYp+zg/SO3gJzLk63LGbTDkEF+nFtVbWk2pxMeXzMa5JcrWJJTgo0BjwjslVJdrF/sfSHF6TEJZ
l8gl9MtUBy8WFY3SfQGGLAM0+rw4oA6eS+4Pzn8FnAvpfV8jMMc6cwwCWoGx3wxgPy1xUsCTZj4W
jTN1NWrrePJdiywaKCGhc+PtghPy3is0c4tJXew6Ft45EIojW26iU1bSSfGVkV7sZBUgxSYPk/J+
FEN1ljCPAMPmYLfBflCGjYyhBJD3qqR3jka5vWBDZjKe5LGWU1HCf8EPwDfCzbfPMmYQ7ePCX+8e
V7w1hRw74WFtNsxrAFSil1cD1GNW2GaixsAPx9ybIqmAXuco7JZd2qLeBFmHnIPh9g9nJGYLIvqG
r2fag0MUML+dxXjPPSLcbcYMzjgo05Qq5gCPD5CD4bX5iMuX3+Hq7kR4J+DPDKiYkxjOGUNG4+8a
6Kb6VjCBnTSseCni79feAHPaFj2DoqrCVYOJ5o6UnxjQZQoLiT19teHZ1IQhxSekgiz58qw/vmsZ
11bXbf4gMPgljpCpzopc0LbRSGK1i0/8D0Ag+xdndVG/8E8/dageVxHYwBGq3aGYwLJ3NoctuVsZ
7S64lGWPGXk3FPNrprhUeBc1edxVQI8t64JfXKBBunwiQsYKhSXMwOxL25JCTiJ550WbRAcO5zm4
dJltG2zeXbaSnVsiW+ZNfG+e2HUyj5E/UOguA22ZSj41BpAY3jf5o41UdhLWCfiuhm+qeukzcMlr
RHyyP4n2w6/ExcCvRuP1RiPxIIHv/rFxQP67D5MLJ/1Lze8PNaegfw3EEA1EyhabzJwtyLtFBYj7
mDPVxh1C9qDcMZBhHkM1kgptBp8qCY4B3CLt8Gkz4Vk2qCh57ycMRdsEHbYYgLl+uOwclQ8hhbyT
CG9kik6ZzzHMC3CXozp5BDKai1/rAQ2UK1gN0zuPKgkTCHm2Xw2pP8mB7wUIY2fYdI9dGCzuPEkB
KWCqPDZcvESlYDFS6ySNnYvtJZPlKYwQuoPpYeWvIQcS0givTKU0JMPBLngzE2TkT40kuxxfoJ+6
nzk0n/imYPgOrTnclBEpISPxIvjLKFtBpaUkenqzPVFrE/r0dgg3CO9BRvoqOa+llNnhbki018eH
cwnlyOVWTghlfGJ3B0BeG8acMhzjxGeMGzTA9n179sA3+cl0dILpcInj2yIzQDd1MBDC+odAF5h/
EQgVR2b683T2CVAEJqEz4HknPOLtuWtiTGp4Lt4qc8LSpYIiXV7G/TsLYEFucIazT+or/GjX7t+t
sLG14cj+u7ikcMkfYIYQbJojfCCiBKdcfmHCuSyAz5RZxI7LWCyzlH1abSl+QpnnfKajRuzJZBNf
KODNMW9zZwIH2cKtGmB6Nk0VC2GPee08kTHsrg1CTxGJm0MIIzgJ/jpAd284Zy6FUMJv23HO880c
apfJJRROCKYs3xxcaszI8MCRCmuEBSSdHX4OiZj+TBnFYlFn676tzl4sLqDcFBg/QbDq9/VhX9hi
LPM4NQK8Mdg7vsyOorIX+f3GcAvjO5RXJWgK4wzulvglgCYWKIMNuBR/m14Pg6iKVtbvMDdn1s8/
popj2gvW1BfLIbhp4VB8bK/Y4HE5YD3jySHJUBmOJLjbFEMksgTZljzYVHFhyKWBKwtsx/g4jVEA
90YhnH1kVHDFVl6Xihx+ZN/UKGZu9A8td4JMkEFi1+GsoIb+jE/R3WcvcI9QA9gOImPk89T20DfQ
HzBfZGjGnC9YUsdd5O4egBthQMqkvgjy4JtOZEfysCSrAsJixbHKQ9hTsjlcLKViXNaKLqNbDPmK
mKghfxDGIq+S/eO0XGoZ5+yROsQMf7/D2JZwNdLaMOLcPE/2RriZzKsVpCt3/id5YEr8ljbnG20b
c1ts7X4AjRDg5C3incw9L2NhvijAksNUgANHC0FaYEFOSqRETLz8ATDIgEa2tKkawHhA3c3uXvNY
iCjcxPhHw3CayucO3RZKDRZhT7YY6peXZ3QZ1s3QksOZ8EVoeHSQMgqTygCIxQCKewm3V/HliTm/
hTSBAoOPh1nKXyM9hD8aFffwDI8auoSIqEfM+wbnFVQlvBmhhvEvOKaDSEJWaUdgvom/E1+VWmEg
Jw/KP/pvfj+5pzL9ncX7XRlduiKLrU1ZFwZXvTf62D2d6XB9IB4boCkQnbo/qSmXyIGIbQYglGA5
vZbWozKX1EQOVAbXmAepMamfkGk+JAniIrdimwraMzawlUZI+Pss4oyGFY4gZhTUotX5z9LRGGiB
E47PAmbU4KaNN3AheGABTUKkONvEdQjSGDMGvtVfYyIbjPOdIpGvhoVzbMCKYpMx05c/Cx8Cj1lg
Tb/qX2LOZo4X0S4Ju5KZB5dmk5kXF+o+V/FET8Xud9FAMzrykImoycQMUwlsG5fYUqYGrml0+3Tx
Mxm6gr9ZJj8MeEkKrtI1sOKSZIeMVcy6dKoBzhV1DHHooaSnc6Gky1mIVW8PCISCCW9n5nlUqTXG
9Yz7gRfjFMyETzRI8dwZf6BjI4rF1R9zHV49ipWe4XbbNrBOazG7HsgFrqAd3LspGWuQBqmNG7zf
JWUOAj8i6FD1caMB3ekuo166KqrXCJsce+5/IimOaph58RuYOMTcw4Mz24HmHnHVaMKGYBwtEhpR
ywhVWTham41kkcbGl6OSMST8JP0IqyzFOVdgEhTfn71dH4nPN2HTHLsT7sx9H7MasWSkXFAT5lkD
ff6eDyCDfye4FqYc2rsJNBcUdnhu1octtzs7jWaMLgjT4hrTMCFFwAdhfDdBrAssAdeH+YDqUaLw
SiaP3+B0MzDl2eM+VIbjunflSJQqjSgEHydK2D7fNZJA5iBgtujdvBRrdHtaT30XK2w14BYpguYG
VILLn1fGy+QQJbvvDgvjGdYV/EoiWviA/EoxfZoUBO9lTlLJY/QCmU9QvHOi43ZFEUFRTO0Biqy+
bh4iYPJlzNRhXsTS5PRsw3YbHFfQi7o8D26JKgTSnIqbIfdjinUvHjJU1HXBjiaxSum8dxz0SQLT
hC6bx2GL20wOrYsNgZG1hQ9bw00AZE82FqUNHMJoaoIAdjmbV336dLZC9bo2FU65dtfgUAfMg47B
8dcO2DupqHApZujVnpxBGjZP++gEj3uNBg9kbh5BMVQEDzDM4yiRsARwWvx6U+BdLhoFM9o+TX2x
lOT6BMZw5FjnRAPlvg+oDci9oOzD3NkuV/j2aqzlt3MNF0Sg2+ZKt+WK5xrJkB/pQc+jodpwDvNi
MwSngg6bnduuO3tcfRn9nIGJZm2K0+OUERPwEKXNALBggFUPKDsz4SNMpqv01LMWBFDID8BHtPaQ
1XGsW59pQtw10zwqF0IroqzT9O/fkAoOQ8avSzV7wz70Hn2kn0/vXQi3VzbzHYaOsE9BwwOzF0CT
+qpIOQEr+KTk8I6IZnIjTjoKajs4dElidwn6g3VRMMeEYD8AHa4Aa+m97A11xGN2xPocVG9OB1qk
yX34gmP9Cz3UPFkAV66A5TYGpn6NiYAS2BoSJXGossqYuj0pqqWe2hnD2xWOzcTs7bHo+0fSeW2p
im1h+IkYA1EQbsmCOZc3Dt2WgBgIiujT9zerx+5zuru6yiKsNdcMf4DvRdlAl4Ui6ZKwJ0GY7V1s
gV9SA3Fk0OwjBEM7QpyNU/vEOQ1E9lxEvLrZqcP5j2HWkw9axjWeMNJf4JEz5ZdEz0XBk7R2BEj8
5+Nf6M56oKUpeCiiHgBFFsRtLDR7pDB95hI2tVhECsF/8A6cB5zKKgkxVkK06wAvQGa0Pi6mBK2N
qPzvPUTV9E0u3+VMK7vOflHKjKhHmzOgz0Ws11119s39WqaCbzIkZ4zrFm1tv7cdg5UVjKl7soax
soDoG0YCZKNXRaxNB8n4PrAm6ddHwIc27bbv1gugz4iK31wuTdoKT/6nxsZGk8XLuASk24mBTgop
S4RYRkCwAKnBuDfnanAfMpLORNQOuCyru47UgnH3iYGE7iZnKjMJORonUErXthsohjgsx9IwjRzv
KWfbzQW/MCIyzB5e6QGpC6W/R7nQ1f+0LYnz4E5ZttN/8zwwkPHIHdipUBMICUDweLp0AgOUuhjq
aTtuH/o4laA1qMMTrbAY9cxxCSzNodU2O5lchG+9lgwrnOpABGE+y/lK8UJnnPZxsE8ZZp0sekSM
c3XGhG5vm2ng65GmYB013GQiuUAYrRBTH8K3/71gtmRPlXUiWwgqv1MFdF5m75guzpqZdbf1zZUp
M0cOIhA/oXCGcU1uz6WLo2WBJwXBGBjl6Cm+bdKHSiZPZmTSO2mpsdlMCFmQepkwCvrRGGH6cI1A
2WQ9C88RqqCan/Rob3p0+rPR1Buz7qHWP1OxVaABTzAg8bAsxPZjlwwU4NzwHB5IWzQZBFsDjWOQ
ygTUsL1R1uTWFEaRS2w8v+2UnQl6WuUl2MMPgoBjuA2Crz0spKi8HTnAiE50Ilx6lGQ75EHjC3zs
ieozqINYzyPbXDT/ybCJAGmje/d7LwPFCRDnFJsFHhnmFsqUl5VsgH07Duc0sZTPoi1QR53FyAVa
5oKFICebMxIiUy2cU6eLfn0LIdNfnQkoJwb/BAXA0l6DbqQA0QPgnzVD9gEvigGG1JYlBTcNPulT
ylF3hgaChyq6u65D1UWL4YztOrOC7e1Az3Mdokd9xXxCflTcUMjs7eAafwM2DdSdCePo86GyRfAu
jLmAGn4R+nicuT2UOqU7e3YPdBdsZExxBgnIkTfWTKeAWoU6wJYieNBVuQcIHhOsRyP/G08mAOBo
kW2Rph0hGxf3xn3G40Si9ehFij0rl+Ph5YBo4JlFMw60gW2Th3F2XkfnCAsIDxoMPKQ97456iycB
wGXBIUvBxnknmk0ueyqaGeN2CqJhZNJxU8cJV05coxNFm+29Yb4/Nh2pAPOjMqTXz4YDokxrXmQQ
f9FIBCRKBSAyiJgszzg8F6JqWHk2L5QH5lwUkgKTwaqIKzHIDpk0EPykLrwMKfqYmF2C9V/KOFrL
k6KJKV1rNVgzBEFKHIp24sG0Wgz83YSXwc9A4dpcmFOhr0lpThwRIbrzyfpZSPlCZ/RAM5PcFw0Q
2zoEGAmMBeNwXrF21UXlSRuU90xj4nWcIZpDwofUr+Q2zP31BfPRwXYC5xnJEarC73Q20xFjeovR
glxa1g5RGZZcHai71wn6wOClWYFkSbCfxbQrSLCYl0MyZVaHDAe0Btm/JVIAMTf15lmAOaHv6jEJ
Zj+ndiCaypyXkmbtgb2CDweY4Awzflp6F4vrqjtFKcmsxZMBDiOBitaG+9dILf5J65VmGPFJJvMo
0Mo4YtGwHRjJR88xRSRUGSNYW5h7vCV3p0jEHsGSs4QGVbgw5dZOjw0HRAsAeE5k9MLe8cxsA4GB
H/Tt0BYkPXaUwlb3cJ5onCGR2KClShdGKrCc2VeGbcn0TBvlY4vYKE+I8GizbAJ0SWFFCA5f0krh
KVTu+/wEqcvQS67zfeRVgpoKHWIMkgubrOtsiLcM+vn6dEGnWMKGpy42MG48JLrs8BHqdlyCruOR
ohnvcFrmCN3SXD/PbmRF6k5gZQAlnNsYoTC+r/ag5PQFOwpqeTa7/yKoughp2vDG6CF4esQMVXJ4
JRBPHdaptB0ZJp7J4YfB8Fdxnsd55gzRsxtGToiTOtMk6Sqn0Yxb3wOQdLfXJRVvvGbB0A3qg3zY
c5f/aAQjpMhJwCk3y31KEcOuSNMIf4jWu24f9UmHMIM0vTQOQOpB0xFdHdrhXdfPPGSsXN+e/CVS
JzFeWa8RvIHxRLHE0IIRQQcdCR5tTWdbGQoeUBgnvVgqUI+YM+ScpY3AJOTpY4LN4klH8f8XBCgl
xNMnXOugXQQ6hbvLjIAxBg72Z4gQ0zSjSUGx7v1QMyyotwZKPPI1b+dSHTBe6Y1Pkvi/GGkSW8Ud
EVleKRt55I30XWaMCxg0md5n/mTJ8md5ccivXHm3njnpTfq77t9OiGclCtbK4q/yMVdrcw/6GWSI
fel71nAtPR6HVZMdyeIGqJzSr28DxJrlJNqceJAy3d8+biyvrQlpgQpXdwEaPWIyOnr7CisTJdcf
Y0VSKSX3AiSuy3jjNSGVgpXKPC9mEu0N9d0PnYXvD60yx4P9Wbobx0GtT7wbFgJQEYHZe7jxXOfE
5uTVXkd83etxmAAA+pA7sXvDrvcRr4B/oFVoHfeGMkZiywCNUElC152f5GnHbEyakjR5eZuEcUhR
oF9erhwb4bt2KIx7iyqh5UWSTWxmeY1fx0X4XEnKMkpXiLSJYxddWjNeHX6uBzq3nLaCb+Iy2TuA
bVyi//QsbYUOgA7f4ygXYybSIp/mAMcbu7PciHu8i+w1HbkF4yoPMyFb0kALKzMu7oUpA5xQaWWD
SJwz3NhQOkslzJKGwW6jpkQiu/9J3d/uvA8ekWKM/gABF6aibawE5XU6g2TmYKWJ+MSKh1yePpi0
JCi3GAc6nzmfTvoJBPDQP69gaOjTMjbmrxhswILjvyv+vrQnKVKlLH55MqAcrWnV8SD325fbiYYH
cZZ/LDmKRLfldJM57VmIZ3JEUS7iBC1orNcRIzsxJqnRLrFccQ8ZFYPsC+I8mW/FS4bMVaEA5HvP
XAiGFeRK7lnmG1xyw2PDHYz35N0PvX9DYFBOTELsziJRkUV194T1Oeeqf4biQNeK6Du2H/TWWUH8
OXUG2UZOx2T8we2WhXBAXiNzDvQdR7SathraLLTTObKBDEif8iLayKcOYQ8K0+TEKcow6peDs/Pz
OKYBOwApHdaCc/PpPcitUnf/BWoiD9FFGl7UwdsdIUaqCZ4LmT0VI+AZqmYcpOUkIcDSwpMhHG5C
JNC8b1mtbKrda822Mkfr/ABe2o7pIVPVhy1hhQbB6DIkxlhL5rJz+N/cLKEyLNChh37IxvzMdc6d
DgHgVIZ0AOWwZH3e/p8ecKJgoBIwfz5Jt5D9E/1VUtAUJduAuhcarCJmvPKrT9K7INsi0F8GXIl0
krs/HGOkgc6+TwDVn9wcy+KPL3mCTYIsNQhlMa2kNHBOnGh/r9D0mAA5p/6y77LwMzcGJA3LMaN7
nQYhFXYLjlmgqtQtwsFrmHMItauxht+VcfHFkSo8Sa8aUHdtkwrPGLP0Z5BybwG31mcw7D107qEe
eIBXnIvIafPsGUJ1x6oedaYprPbTB5Tkw00+/z7Nmm2FJ5KM0bFIBGkcMHi9wm+huSxELaIZLSL+
VeDHUnoyO0hlvqmSsnU9OmOh212uuR3y1j8gpQp82fuieMDOWONs5hD3WTUybqgC1IQYSzE4an9X
6hJEEb4zwx6Ouvw++9+8tdt4EBhDPJFWQvrNqKt/GYQT/UWEFNFlPE7lRSJT6IU4YotbWrMm6Uar
CSyJE5iNM/XsQ0QrhJQBh6G27/G00+F9C1gBXG/j0XTfkgBDWWGLSbYHA4iMNiXoYavI+6c453J+
L6PHhlxlAuflc0a38u3xWOhPlbgq6zRonk93xlQRgTOgHLRJgRMzmlQGnMr0MCEhlt4nukIouqBD
KkpeGGpOZOADm0h4GX4V8LxpBXFA7MTYjk753lu/+ElksyAJvb2Xx6aR5KXe0AmgAV7wIyrmuwoF
tcY8iJgHleEo1rKfI7kNa3n2qCjgkTujO7S9gqgRO6PKITR+QjqzJX6bvjLoMhT10hFZLSjFGk4x
DVceA/as9J7uMicF2GTwrSz+OnwC/Rb2J2wYoMhgAi7EDdYVhBRlgI/AjFdftE7z+0D7BuESvIuv
u+bhgHBBYdBPV3KePf3L4Osbgd+44GZsC9MZR/M+/Pn64qVZBSooRsGecDXcODpbI5DF/Eyl2VY/
bEk8bq75PN6+XgMjibF7P+4i+uSXJVrNQbW83ReAWu0cCd/F170gAXz3WhfxNiTguSz66dw/GC77
CnGgBRxfVUE9urrv1u7Y32XJHP+1NgPYQO0WVeSvPk81V0P1C2YTvax+WAyRXMay3HnW3q0z0yc9
HVTbJwI5w2NH/xmtQL91UJbRAJJqnIn5QNtH/e/gg7vtc/69DEoZn3p3T+w/hdigK+hDPDUf+2Xd
bcDaO0ZYkB7Y/a+YxOmAG6UroATKNUoKuA+Eza6TYU2ZeXfmxFpnyiGlK969HzMixsEILrDpbN7b
u62/ATWjzxuCHYawCVJaaOB9OGOTfAu44ukAvF9RwScLbMlpcOkgExERUWViZwFf5/2ac4bn6OOh
v98yEWawUjj1QqycO2BWSfduPva7AWtLVgsbVuN25M2LYGXqvU3ixtX77u5kadwcDCSH0k+85yEv
0G8Ad8cH8/+ZC6PIqCEQ4agTlzgTsTM6/Lacdc/XM2b8f3ydnNLl337Tk4k/4IDvXFOC4qioROXG
f+nu57p+NtMeA837sX7uupqnAwCHsZwudK7tWH+CRp0bICPQ0LH8J5ATNKg2WR6on+DRo1UCTTkt
gz4SnZPe72XxBvlTBahoaG2Yw7c8UrYl77BTBpcJgkgGULzZ4+VeABzTnsd1ph91M4RDHqrbImRT
Bcg4fjScwtwGscNJQg9YXzUjwAJGyDi/+ATVCtUTJNvRWokASGBiMboovyRgjF1R/t/00AaK3+Ys
n9BA7ABbx6U9X/MTVm/RL3BkxxQyLJ9xC7GkmehvT2187b59NX6peQWCxv3R2/KThsS4n42MPX6z
efzuR0lvVV785yhhUlJGva/7+MKE/bp6/u/T79v9hrQfYbBsTx+RNaS0M+07bPNAQxaAOqUdfAqX
S3jrgydRpkI1x0seSMrFReE3hV/3QvUzRGn0q/kZiaYZvVVXbwcsGbLjCUGDWfQe9bTw3p+ysugm
kcwgUwxNwJS+Km/liQxKyFlJ6qaIoRUAjwtj2GhBTtq+3N6xg/jfy82ascLhpdZwrQJyqJnSXfCy
c0bntTRj8V3MQvUVG3Gxq9j6BADNu+5EooUmmFCG6H2Q67thF42YqEvIgHgzAY5S8YZaQUeeuSYO
iTxGQuZduH9SqgZOwSDeV+UP1mNdjmsWtlREPEMBoby4i8fg8Z42v3kzPmfcqHOb9EoPcWlrWXQK
vrm3eZjEPl6gngyUNGrwP+dxi4SmhrQITD+VqQtB2SGmv59xQoe7YN74Uhxdi+XeQG+xD/hPdTP9
vke3t3+pV0oxTFGn9vJFbfmf1/hPKdbK4+91+jCj9BvIXSgOiBp+llVYrXgHBSpybq6gvATaqUFv
LY2iohzes/Deelbh48Z9LDSflduyzOC/JQNaFGygI/s6GaAs+wdFT0GXOiwQTOZ1AIi8UqTqhz3N
W1xbTzN5Gcblh7YveDhydbKCDLoz5qjQL2LEXJR1mwxgX1w85TotrGH5Haohv5OpmwnPTLKRuwFG
lHyIMQQk6XG3XUoJv39INp9P+Nk3u/416W3UUEHsy3t3vfeTLlY3d19GcEVmptvZ5jocrQHLCJ28
ImQFE42+Yky46KPEUK2uaZT3Iz2fXrvI74kea3b5MS3/m4YWqoiq29VY4qvsucgvP503PDP7ZYyy
3urRmVfNpGf5+xaljqWmMjzu3eJ2a9yDG5p+lvdE2u4a3+8zvV48r8uaUiaNKgrybqxonrXn3Bzv
c++RB/fsp6C1nufrb+lpabhf343AqmFtDl6mW2Te6+6mlfd5ewWqxnRQ2tNe3RqfgNC2J9R33+NG
H3Zq19BGCQrsyOOjIU4bvT/Oi/nriwJa1LArsUTucYKrbnb/V6Ecv5/pVphCG2W8lY20AnDa6+51
fbTRS0e3AqaW5empo1/09EotMNCNfXo9JEVuMIoRYOyILlr0qSHumsksQUe0poR6o8cIbS9iIIJU
lmZjY6Ahfc65/kUYxkHH37z93nsMTNxRWVEkd6nlOietpZDlBON0WKkmGBt4/pkPXw6BY/bvQpmm
HoCshATaM4S2QppdZ/6JZKeodtYLjrbbP0GUukDYFSXyH63vF+m/9jWwwhuiRx/Vg63D8NSiykHS
H8T8BoKP2kntf3crfphoPCpB22eVo9rg1NYvkowNTooM8DiY0GFyDFFrakNUIVlwAJdtYMVWL8Rb
QIkTu/m6FQzg2rEAeUHIi7pz0Sj9yZwP3fBzU/nvrmPtCMzlmgSBpBpSt9LzGDNRL7mMr93o61U3
t0ZaH+EtxfuqeCosCBNIsX0P/bvXuUWfYasFqeFrPtolSHcoiNoxM8EfANIXaHxrcGndrJjokUUS
danRI7cPRTN8JWLKl76GdM8P9zlTreUTJxqnaFxO2/trV1nD2gBFn3zWhcjrGuSqn8f22fXbbiwH
9A0BHFIP/ESeA43odiEOIgszfjplDtPJHH7fHofhZXcpfDnMVbcH2sN4DBacRHtOK84pS6BLT/zP
UT/WUTXydbQ2ceV9h8Q8Jf2tisOn3jw55znJBeY/zrS52pn34s51nHTmQPwVOQxH5n6WJVP0tMrr
7qMcnoafU89tr/lAT/59ie8oAry9mofd2jXB93/mL6GhkETjOepAkhSk9E0ldOTEDQm2aVSjUD9B
Wa2Y0dlxH9w11/twazqhQPFMkDFAbRo+ku4QMXTUzPTEqZ/OG2btItMcJKpesDvwxRlhQZs7pRBk
aGoCluhCEEQuybOuVDRpWE5JIJ5fu/xpd+KN1W3tagbN+Pur81Jm4L5GJFaXdmBuON06xC9mux27
nvC2niPu8I8Ewe814makElPl79QPcsTSAJzrfObN1dwHT+vPNKtdXWl5aZye7hXaLY0j0kgcs3z6
oEyp6aiXPvkeNKgALrrPVfzhzMjPUIUaEW/5i5uBJNY7phGJ3GXGCUZRw+yeThRTw2XH2W9JGvmw
DtLA0Fj5xTdXd96LFycomaRPPoffiBF/yQdxFUGbq6TkADd9k1VYTni0oO8f8AmpLzha+YXa5h5Q
ToUpIARRwdFcE1GWL5TSJ+BYI+ywxDnzeTN8gozgHhqnAOc7aAoc3wt5ZziQ7Xq4CvDGSKSMjSSp
qZdG5Ai3CQnCPUjRbeM0gywemPjqfEHQrmDOyLS0e25Qk2VT9tl8Jk5kwwx8uZMKYboLMFqeMb/j
teCm4OmxeMAyQ0FoRzp9vbgvi0Hl6OvTPqy9XtALBEKhk26jmuiVg+RkEjARtzibss1TMBAMsdvR
H5vq4csq8lsS7KtQi3ubHI181tW+drQj/qTHz/G92c+p+SGc/jyGBh3Q/eSKTojAXx5TUnwUH+TZ
vCacFQ9W8qiz4qJUU75IJcGVki1hoUBSIwkr1gyAUnHHc6gl2gxJY5FOyf4pyIS87HZHIgSMzkTy
JAbtwHTOlBUSsMxu/p32Vrt7BhJYZpe/zb4D2ABlgDO1x5J7BgXNo3KS0J3Hemv5cfOp6j6RIRmY
vs7r5Zo0XuKFsqNCD4ary1ySM3LkG2Uu6kNuP4BQhlyi17vht7dn2Op2vGsoVRGLNaE7SfOAgAiT
WHN0WfwXmrcjgy2r+n+wRKtnG6Zg5ggMXPWkap3+i8KbCid4YIGrRYxYEZy8j/uzZFow12uhzJU9
J/t5Lz9L3enQ8+v59fTxAyYADbe7d4N++rUL5GLleWPoIP/0HcG22FGCuSzS767rsXI7o3Kihfxm
ogXZzl8NTRfGnPdpd7HohHupBOUQOuCybuimOVnP0c8NnUPN3cfVjFWm2bxJnj6TRu4I5iiSTJ2D
gWJ7RrDKGJJOW5S/Lac+XUOqMs3mrw7Tnq5XYjaIPTkFr8MeascYZOgHa33FkMR+ckIOFHgqXK0F
sKjATo9XOiPYkUl+NvsxXg2ZTZWQnMq9fcNyad0tHf7KT2jD48zIEkFFQlYV64wX5CMr8OVpoBFQ
cgHvZ/j1Xlyr1wTy7eydIUeHinTckr8DFRmbPs8oTaBh8xjZZyrYGLmDIUskcYD1cp3a0PS5RG3Y
OVRza41yleF/BkYaqC5LyfkMWLZf+xKqcF74PnkUTjPm295y+dfwvWhGOphHLi3/kUfH9Cys5XMb
PpXNktDoCtnpDwk14EgqdiBf48O/LE2+syvXJF/9LAtIcqlF9ExDNP2+NlH9Epsh3iPvwZUvaXsK
e3UoT75H5ezSAAbCK0tIw1nC6WErC4ERkJOFqmukILU27Q0b8CtIPrENmzEfWM1Z5aks8xuae8Pb
j3VnAf49Wx6V4fPmu+vOobEcfv6ztyHcs2+1m/OuRS1DnuQ/YjrnPVWUSjPp+VtEr4E2MU7Kb0V6
jUQyfjZ0e023boLHzb88govp6jiV1zON/ZjOPqg5W6SqTnMNb89QRRBxaRG1sVUn4cMVAsYhLY+b
00tReLav3Hvis6bywUOZmK+gMmzru9Mql89VOZpekcYQDQjPQC0m32uk+e0a8/rcGtymhd2+D8bV
79ALEnOVVz5MPrHOgntpxHAgYlZO3EcJNZlV70NbnG4JM67mUPOIuZkO2U2JAi7TiiYPe/W2Of8k
NwfF3EtJobrMX8ELRywcSJDIANX0cmosaoJgfC3XKdgvveS0u3ldi1nhG5ClfQc6M3hgc3OFzut9
isZR8xsXsuZ+uvlGu4AfhX5vVK5G4fpPU8daT04Ji4Y3YtjILuyuHoe7jCHVisLeUx+hkkS3fEnT
7/RAakWxk95AtIt6Y3gTgkD58vNLmagacNwXiQ/4gKNh756KngsbRIMv9vhwli/VeU8b5FrYtmMa
l9Ky7qB434meHTfLkVNTEKJ6fcLseu6CPqoxEVcDekFP9Jcn6zXySc9/LSXrbdqALrEcSxs3GMZn
weVCivrIz1k9zh7u/vmLVxOX9UMDIf+6/Z/ZVxEiFP/MVYHnvIc6jf28L1h7PFVW5abiUjDNcQhs
DMnvD/8EghbhEKesneoxTHw9oS+NvtiNCSpNqB4bFsovuIFfIUnS2n0MmUfQuoaqAZwlW5BbEqc3
1QrlkTeUM/IYMOIhhau0XF4u9TLcpnOVRjjVnvtIu49OTCgr8jM4rXDJUY93maMgxFgG955rmWuL
SfIjTrhEIAYzGvl0P4Hc/YCGhJ152zCbsYBVoiTJ3Mhu6gkt0qTwwBkxTCGOTIUPtrmDVHG6Bmo1
dorcD9SPgotxXqi3ZPwjQ9jz22knKkgIPQsSgvQjZsyAxoMq4KTTw9tqgRoJuxg7UXrWKVrNTlv/
CD0zAc6C4oXA79qOG6cGM2s4yOWVF9SZmDuGKRVl2qD2Ll0n77uwtT/TfjFCBv98v9KUvcG/ds3P
RE+86ur3wS2hPQxo6lkNaEglgaL4XaA9lGmcDHZqrS4pHerMsOsSCtzdLbr2xIwexGVnj1g7TPHD
940LBdQL5Ibt2jZzGHWd8MugCjlqWrDtkegaPYI+reTCzbyLW4K6c5a4y5EQ5c51wlZ+faTnVpOu
cx56+2LYQdU9LBb1ak63LduR5dF1n+F0goKxk/ZHShUUXU8d5UVAynDoIffmJrD0XiKa3uUs8/Ue
xelexZHqhuVZI5xDC5y/19D7vU51kW/Ckg8rr515RtVBc3f7KA+PJcrxoCWxI4fodTR6KNe6F7Rm
uSvlCCj/afl0i22dW7GPD9W5/JtYsFwbaW8fUqZHGe/Z9jWnEXWkUYHOFMxIBH5wS/uH09SfvU5j
Yd+AXxlXOMFuxngBls5Jlu0brTU7QaIoDXNaEND3/HK1rBbl6LVCxZ5vzL2OgbLu8p04r3nq3NDg
P9zwCkSb0P6MGLmxeZyUCc4e8hqoPEqxF7Yka5Vidwt4712gme2+794o74TY/KQeIjzLiT4snaW0
yvnsjJTeH/Ag/OUHrnq7oSqAmrYpxSir4gwhS3XTZISuel17yOELjKy8+i3LhuHU9X7Cau0xQ602
gji/gSPV8XNMQOgw03dmvdP1YNz0Cm86WIabEdWb0+0RYXjKhgeoVv2CkFiU0A04vVfXeXZKfpCH
fTSkP6DLnAX7jPGHWxEIyOAoREzFuVxjGpQGeh1ew+GM8IjD0StkbJhP5CCMpWS0J1JCtwXT2/4U
ktIv/Z8qoEBYQY/AtKv1st6vriOl75sfH11/KWTQGz/fBtq/z78NZ4BOmW3/SfgCKz2Yk43VB/na
X9FF+3dB92aK5i9ZzvoeWwdWtFtBxeqQIro6ahHDav2zyZx/FksczeTsHaFsz3gjm2aMaYqgek6L
C1Co557IDdd/fuu5H2hjtCj36OB6fd4G6RYNhxt4RLiGXtl4edAtg3zEA1p1Ni39h+QTWHOT5+yU
v9nLXfIe+Zm53vipyReziJrr/Yv28zFB/8vji8nbu5LGUwoiSaTM8bRoQ2X/x6q+gr8I9gjie7sd
7R/jXMHJ7tMJBj2IVK5soj5iaOuX17EEm6EkXpGgeI0d42V4ocvSwYDo7tFlQs7Zyx/B6KtEOwyW
+rZYETZ+Bkhk+zjA8+w39nEfvLtRD7ZXJ9g1+Qo7uQGdEdV5uhYlhzjeCGAUBjRqdGhQZ/bdTyp7
ssvnpZ06/jKZTQa3EK+oK3Hgcdjeh19feL7aejchepXusQaKZX/W++cQvk3Pq7jYN35D4H7W28R0
EOHiFjBNIOsTm0uLHrlz/dk1Q2LHx9PBAd+cHbK2wAfZbRH5/ICU1t2xy1XEVGr5sUmfYeMHOFE2
Zo6IV53z8r5bw4j3M0w38UnEekA8GLWgz3GZyt1uW/+jQxTQ/+GaIeAiwaupTrm+E6+M9Y7HqGHC
SFMNLBBSWu0EO/g/30byQxRd7AT/wbcTIx0aLFqcp9EnBsYGd5HD5SjiAu7a2L3JFDxrEe8PAObA
wxATZC76/Lft/rutDQinL1hKTYVE58MuDw+sPu8nAPuodbauuFE85g3Vg2/QSeXfWQTCME4+SJeX
uyMWQ9tsvqvnoiYAoQk3TcLrjVfzEf23Heaz/FkSH+ko8vKZrfl1JIjj7uQPdiGAjcVptgasz8tZ
iCBgK6gbrIEZXNMuBtUIqEufdgfaeK2ExXuxfiMPyrAXFntiC2K0u6RRnvFJocZuoaDyBDX0RlJm
W/zr25fly9vGuit0YFBba2brLxQvv+4uBhSZrt7MqQC2APP3GPvDWq/kZaxBUZyu2z7KtkMGfxzd
tjp7CtEJXyKQIkg8Mtwf8F1njX494K3M5xfAS1gwO79IGfKcg+i4O2CLu/RFpFMOFKVADJmag06N
EtD1Q1DoBx2Ng+hUGcf3QtoTTGddprNUIoGxqtxeARhJjUZ+dzgRKYied9yZHY42ttRn9B0cUWzK
SSAc2V2ouDPzfpFDroHzQ0RJ5tel5mSWo3HPeFnpIvnw4fj1cr69St3XfqGnbjcJKjwuPMWiA8rJ
1UupCAaKcUyXTyQH7nuovU6JQBjNhO4IHyjj0KXb5e70zFbPxXBduarqvSzWvq32bTq4TFZMJuaV
EzHwjChUXQC1houzHAHLcjJ0w4ebzxB8bjNzGtgrOyBNR2N8wo/vg22h4Tyu7rfgAHdhMfS6UNfJ
PvtZ0IV6BPRjmm8eoRpwvo4sRM5lC/Xt9p+r7hp/1/f7pdfJJy1aT7vjc9rRbIyjAHTtZy03e3M4
vt8sw9UygwoICfXtfI8qs11aUzgR0omefO30bi9vu89vJ1SoTxm4dhyNb/m1avrOQf6rME5Heu3u
L5vF/eer2TUdE4701NlHxUD36wBFrNuKwjAsRUf/MbpO2lj7eUY9RNnNqeJ1EQd0OmG6QIXhOsXv
k548FS+b8phEZfSImGjbtN3h6vDJSZiH9wylTN2/LC+nHsEpx68VlZQZXoFEZw5ufK6OPXQljh8y
Vfu+6NONjZQxFIJ7bEB8LJ1qUNvNtCCE1fYtMIU44KU+r9vvbLh6vxe0LgEzYpeLKMvFbY6PoN0g
9evJhV258IvfHI0px0lYr7C1kyDlfV2cNaZGJPzD5NB9OQ3W1tdtL8Bh9LwPrInCH4TFI+JWCNoK
Z/c3eMqQwuby+zgqrrHJJikxCvThhW6fSpuC/PHhnIuRzt6ie+SYx8ztg9+WnPwPaJgO3qBe8M7j
tHmNzejuXpbPgXW8TIw3XkZJkAXmwKShNCpXXPSiE9ZOx1UPxNRdbfN+COP4SQ6qoeaZPOzc0+RG
7GbTm1ZHTBe9e5wN0bgvXQ3oHva03pMwP1VBUubktYAchvoMxOegiFPMM/bTbNRJ7NStYsVjOslu
Vbw5vM492bI174/xrdrI47aOy9vvxW/jbthMn5jNtlvl35PHLc++i9PS/VT9AIowbVbO6Bu+cPVz
SkfhRDCczGvCKvwGlncLMtNjtnPduyZE9NEzvB+LTZ+EkMqJQmbOFNGrwluQLp6h7vWdvdsw6qIt
N6rCe4yzzZSntGpYhhAMAn1UQ1z62v/UQYsECcxbO8tQ4HcYc89Mm9yGXDz3C8DCx6t78cXm47uc
GGeEQGgQDIDS9hO63KzhdXJsp4JGHqUYNJfrZD7SfWVvZ4Xjl6NujLSuRh5KApG6Tzl448+f2g+y
lZz8l8olsehFWNS2vtJxy3ODw/iF4hU2W8Thwfp5QKQky5s+PIYpIQxiEU+aUUy9QEJuLiNB5O3p
6eIc7Eh0R7hBGENwrlKODhkzhtHYocC384FHdIY8HBPS/z4MJOLZicCOIYkK/Aw/ediVFWE8WoHR
oiydAfmexXwDh8SMpYikHrTGxK/BJDG8hsBvH8i8BpAjIqCDf6Q5N40yF/7mWa4AHR2wrlDQY8gU
fcijx90OYmnjaqmDaa5287LxFfEzrNX348T9EcaDoOd/xsyLaUt0IhOqLC9o03jpuBtpAEJoxkrH
wrR/rEC0t0M+e7vlEUqMfDvb7Y59KHK5fZscgBIUBVWoNXA2ELOJUQJex3wRyCZIRK6QTHnxDFb0
iAJSa1EfpxRXQfVBQf3TghmN4lk8iwS3lvsqFExmxe1vxbMEt8p3RvUA4UOgthx9HOUNrog0ezht
wV85HJR8ji78IYFV0+4LtJFKIS0kTF6hGjS+ARE0MnAObSdoek+0EXX3eB2vWz9GwQb9mgoBFDUw
GE2sgFWx3l5RO3XBF51IFWDYlN7T7y4E+LsuvbUGlwxR+4R3rIRW+J2sSVT5I+co2jEd12I9xiMe
HM6xkPWEb0TjYSJsmsTt/NAC9TpTxVeGIo3PYA9QJQDHmv8J4EtAnhz4XTiLzgGwQMFaQa2C0b4s
tit3nQMKQ3Nodi4YbYtf6j0AJBRI4saKQraNfrdzPp9QToUQYHrkpvwi+gbgpeQXVn5nocPifnif
mcroEFw6iqqDG3NnXL4xcsQe1fsAO0pqn2ON8JAfmJy8Y7Qbq0bs1VXcodoY7jgl/+cbJrNP17mt
3s959l513gs0m7S42XZFN+jinJAtV0JM5wcQCpw126f7g84UmLWHd+pMwYiBVn/6r6iseNJbsiQw
ocYsJSpyhqB2O7gd/lI+WiB0FA7VkE7dQo0at7stULrtIbFSuN/pGoAGEf/OY14soPHoeJowmQi6
tK1ZP+BtZ6hHd6ZCVESkDL4EKFskG7D+AJYqKOJLAFsXM06SMfbWBZmOc8iK3rPqCUWhRx3ntqj9
jXnmPOvT7CQAYIt1zioHg+WeybbCxXgsKhls3TYwcAsGL8j3fNhvILOIgnCzxTKGuZvwsQH3y7Ig
pwT3vTJorps4QXzcxjP5kOe5WHeiG/F/9PHTMfqwzkYfGQt8YuyX/x9J57WkOBJE0S9SBCD/Km/w
Hl4UTdNIIIy8gK/fU7MxsTOzu90NSKqqzJvXyD7OmJhFPsa1x/SfPRZe0Xy8a53HWJkxpsIAcrTS
uOce3J5fkQGVTRVIlKpP98ewreKFQKs6ZjWg59fDiyxYpiOEVpFBna6TmciUYi4sLV7r4aX6UfbJ
7DXOftSHTzhZlmZc3p8psDiJUvnhFg+cH+RHxu7LiCL38FWAiZm88H+U5qlw9MH/4+/29wnMsA3S
lQZn7NCjYOkDLGhwYMMhBq3qCUbZFPoha1MQ7F+IAm0xfDA8eftT2ax9IHqxIh6rgGiHlz0yrHtU
YQ/oDIHQXYUigEnmy8nAuhSMFxi75CAmZzEroRIgzYEJa7e8Be/p4+y6xU+Z+gdmEtcz4HMfytte
zLmGkCgDJk7aV5Bd6BFYnVq5a17j981RucMHYRFrIn/RCbD2r6pnzkTtSA8EoxAuw/0A+3BitrZE
N1P9vuXxba57CWD8akBBhgZ6drXksfYFKbafVPOKVUPBZKZSOQV5T5AHgzQwxOn1DOVfpLQvsF+/
+tWZUNxJdshCpNjIEp6wLu3riaKZ+gcVJRY/Iz+dit1QnSvLEuO4uVwAqgmVQ0uw5DrbNChfsM87
3yFt0mU8gVshIgs17WChbZJNmnn5xdgox+9cwgwH+gL0KoicHvEu3xUb4K7ctXG2GdJEzkvQFxbA
EPflO1+6+t8LjT0HIBDLFMbNkFbpSJjKoyDCrEoamw7BEffFKFaNMZeXoTOkzkLE3WKT/DlB4pGD
h7GAIoRnCHNY2Opnc64OvTumWZhgrFHwgxyD5oCVfEjyJe/aWcBr9aZt5tgbbhaiF3CDU3AmFaCK
3BZ1h7B6RbDlQOPApAJPPobDJ4mjT5tL8w+j36MYzkoXpi8oFTYio7h62+1q0KEGR3m+YB6oPScJ
Lt5YszchE8Hn3S9ukwGTvS6qqwMCyOEfZCnBAcMnGKzTJVaE6eU4C56DQNu7DFU3Nvj9c7GJ6vmU
2dcVXiXczGyp/UIHzQ2f8MIX6k5Ex1gMPtaKFyUx8/TbtL+ticZ9NNORGknogh/h4HtoYAGNaNVu
bg7SxrHUEp3IZPRDsu0H7rsaDRS/4v9+nSKHAOShMzJGP5ocKsiUn3CfgOHDr+LceSppg6F7JGVs
1H/6gNuANOQzScBgPs95zUZWhialU7fpjJOBd/C39fNlt5a9Zyge0Keb/xTjCoBgaN1wZZT9hggn
Ui5YMuzUNCU8JMTDG4ssi+4fP8EWAbNQCOcV0aW/tGpJNb5mdh/VQNXmrs0Ivh7ZX1Knfr9nvY+q
m3PXx9iJQ0//wqNTGaM9i01trO9ktXULabga4EGR7L+viV4GBfnGQN0MoEi7hZ57ldwe9fusxf17
pVbRtw2aHFA2w26f1vzzAbCk5WgyZ8QpB0btSUTrJMa4+vzR6IEY4cJNryTN3o1rQCej8uQdzmhd
cOHGi9gYRvghbL8ej34Hl2aaSOPORGPY0GgDFUERHygEw8+VCYdwNn0fWJnxbdKPNnoXZH0wIr+V
ZmvGZ3uULlRZlZlHJwU5fNjLHUhHbSNyVJveH9yDwjsNGfd+MUZobchRDXOoDPgeqq//OuVaJOuu
Qg6L25c+yy4ZBQvmDvCbCKfTumOu+N0N/KPwldsCXYS2xDoygGl4dYjZKzZol98TmA++uo06DTGt
j3Pv13m0U3nIk3AsDY8a4PHChixoMHkv8N+g/2KJlrOynozMsFtqO9jdVHTfv0HDcL77A6eFbNq0
DtOaK8RPFBiIqwMmIevml0gerNfVKkzpUSFpqC74GiDD6DUlyLocRliRvyCO8Z9e3+AuY+QeK5Sr
ZT1mXDU66iNk1yRag5QZBMMZISlTZluCLahmAhXU1med4upvr1a56RYmGhl5MBBSVZ/l1aXRv3FS
AgLQT169ZwyWFb2rOr2qYcVgDmNwbUqdyNsEmB9WjnEpzlfO0PPn5zOYtYJXb0unoUV0KTQ7UMYZ
eTgvOkAeePgCf/jcd14D/vhu4v4DZA4kIFerMKdjCKpZt/ogPLdeX6rIpzJ+qzSkjAOgctG5oVfM
I3XWJJGBoBP05ZIaDrG413swgCPz8bA7AYQUM5+3cHrXvta5Y4/vFnk7/7zHD5WRHpu/fn5KFs/+
Vs6Z65QYNmAMof3WQ9CutBkXTEAfW93qaTvh67XWi1QMY3JtPbGHwLxP4D2LDfmf6wEsnucxfWsE
HJBAiKGHQjTi4rYBY2H4l+6Gq2yss3cNnfd+1Cw/YlQMSOtDkQfe5IOMCGEyrbYCntT88sfrFPvO
oS97IVevluMS/otkfyWbcUoGA/a0DqXTd326X53je+TkHZNqhpM9T7GNHcU1j55VMFpwLj9u+4fi
jWRG27gVPBx96Nw7HEtLug4qA9QxgRE/t9obt7hIouJtojeZq5u3Mb0Tjl7hNGenRFi/XJL7iImT
3BaG/ErJPR3zMcZePIPAXRLV3A0UYG6cNnC41cJ7fLfvLDTzc9u6TzaXi9X+0uwqsrOjRmub0iF4
On3N3rCEOE15jr8z/nLrHXly160S9ZwExc+X3LdFAPA6jQYjL3+H3yLQNHvNvyCAWdN+p1a+uQmh
hQ39cCS730es6zYXJOqoKcH1ay41MULFFoUBDnUMpCdoX9QaEfpQmTSF+1EcvZnqAu2UrefQlb+W
suJLyz6uMGHFtxxg9+td0xhNP/N0BVS7WIybb/Aaj36ncu90EqkazOwhm3YcU5+VcPW25WJz691U
CUzF4S8CUW4/v2B5rcRJukuRuJBEImj9VvC+Rm2Ck3WxrL+7W+PdadK293so+RqoJfJbrs1DppAF
VUgneuuROc+mn9tyrEO2y+OMhfpatgLZGL7Ciqnp0O7MtaRbQ8hyz2CIQOTltFRDiBEyezRTF2P1
vnq+Lsz2v+ZqOJjw+LUf777F8PiXlEFGPaSOaOEd/g52iviiKPBkwzqZlHijaHFZTqRkPkLEZRRr
pY9Htdu4BDBOSypAe97vzTwaZrYK4mMKAGREGmuOdB1Joh5JBbRMAqq72i4nGeRPuONPWiob1u4V
i8QwTzhtZf9zVEpLDCtMnZAN665FJkvafI+58yFbh14gxQ3Lv/Cx6AharRS7OjyiIV/prLtzKMev
CdCOalp3OcxOd+xO8oSxBwYZO5n4Q2Pb3pxecfpbrHPfbm7dC8RmtBpT+vyk50K0BOwF1d0tAIVB
SwmwveI5b9cU4IbNyTpJvFH4RRHyDAZDT2XkzD3wjdxdv0qrAbvd1S+MWlukEZv3Yq4xBB0uGHt9
saevkAhc5OOwEGGSLch2uaar0BeSIsKQ9crD0STVA35/03jAGqmlWavYuLelQKOCtI4G4nM7aINl
SshiBiRM3e9FKSSejCCJ3kGxITLbtSsH1gROxldzbu3GNO0Uuqg8k2vL/yI23DaXd/fDM4ZHBE7y
9Xh43Q1vUYdBDlXHbQ+ftxXFc/CZaxTe8xSiXHrIas7661xS/OLqsa3nf0ghOlbknwZOKK/eRMn1
NhnaFQKRlwMuph5Ht5tdJhO6OVk8Tn79+/qtUr4rAzkGd7tNa7o+AhOALMLnCd4ZEn0oS0y7yY0t
j8WpuE+GSfw0vJrY3fXujXEheOEUlo1SzLR8fJ0nzOC7q3tt/cKcvukT7BwPYp4xhNczfVIB6w8d
ZV2j+EshVw7gsIB+aRLjd6aCSmSOaMogaciB+opGXcitTcJ3vBZZ3CDaz7CjnVMmZQImWAHlKE5N
00YkiMR4cZqr8x59BK8qE0Q5Wo9gZptRU/yW1ED96EJoqOGDCXJxuS3KWV1eJ8tyUsDvhcoWpe5t
9aLi14GzE+hw+O2it+jiMcEPyu/ACFVu/hxa8xAM7ztH0l97nzq4dv63iNvET8qZvP1uC7wT4T0b
kGNtKr+2g0EDuYjw7WsbSR9X7IzjB0A11V7tDmZ5HWF2yfI19iwQvZprD096IMhiO7TZg9gG4fK0
X2pEK1velwwitEDKGL40f31jOWXw0T3CbhKQwtYzqUjledza78olsxh+B8clJTeRLo8RU2P4bTCZ
3LcfQfSE4IpMEhX5a1dHcbPnVNpv41X1lywFiZRWkmVnQwiZH3ssbXt33+0nKvwLvCE6PaRa4gbD
NMOkG2I8R9pwkRAOXQeAgJ88zDhM1wU9u6XvO9r05Xr9XLELKXONcFYUXL0d8sNqzlfno09LCLYf
GnbEbc6kGd9HSC49ZlaPZmzcHROyrd1JRLaya0vzfAXB90KZyjAtuGyYug+wwPkeKKt0YYwFhD6G
5sRQcr+n2HK6w3uOEDaT6EaH8+9znAzsuwQTbGrg4Cs5xshF+CLkuQinc9Wn1DB0UccUe6l0qAeL
ZFLR5oRmsWBiTLWbSZNh7SpfXOTGNB+dl0+JpQGru1NQRE4B4o8yU11jc79q/oz4M+Zm0m/dpxQN
/d3rq5CtpnzNDEY0MEJHXunZ9z+pni3uf2Q/2yR/AJ+9D4rsV54ZpJeBbtNggzpi2Fy55uYqeSMN
jxHQVBseOi1R/Akrw9EyJwvsaotPDoGRyyvpwWM2dOZP1zFHSQFnb/XcYstUhons1vsxYsDHx6sQ
HtGdFBCgcWC1ucx47ZJxFSsMFKFcnJ/IfkSgNRbOb5EXhQ60GAuz6qCfIc8Ed5bQEwSxHJJ0gJcG
jaVWRA9tgsYOn5m3jfqBOSXHrjuCrC2U65sCBCqfIcx75rCkYXcTyb2hP1VOr89fjhc+vCfn9g5u
WdhtMN8dFMCQtXEskch8/aZY6llQHTEe1dSNfrvc5H2GqPnwRRNiPKjlSA/y4Edi2I4ZIlpEGeKR
OdPNKSfvwPANPby+44H5owATsDMMotuFSyWYe+PblgxX93Fwk1m1E1nGne27uBm+HFs73QNXWozz
FuWCsjf4QCMIyM7OmPXke15SzFxl2/JfvVUybkBF/sSLDo+R7CtS1SO67fEXEzFsL65zV94qA06J
ALpEP+MVrNd+B60BfwM0jswSIRnhdD85eSH7lUc43AQkEf1dH8tPXJgWD8nu0hCGcVZ4Sh1fZ4RY
8WTpfO9iFBBXgi8XxePY/gFl5FtMp96xc3w+/4c+kYTH0+7Y0PVzZgXgNXD5VsEK88HpCIeOAMUK
MjZiVjYVVoYoW32sNvnxYO4rWNdoBuwGySQkGx3V6Z+ueV/NM7/s+WHxjAYMXGATZUB9XzhQ952a
rLg4io67NHH1JWxXW1sOQ9YazRhjgeVgB/98wR4NphkVxw1f8BnfTPZRAaYW2Ot8To/TNfMG0yHC
ggarFpa4aEr2WgRh0Nh+C+f0Xs2K9QPLcvbPXwTwK0xJF+aaN/3F/LG34v3Eq87mnqEr3znyYwTK
mhs/tpN4tOSRZ7DCdYOIDet1l3oxTshjZ8IAFrt4Dm7ytmAuRbxs9NrhSeBA42h2UKjhegCdWOlu
RK82cb4rptAjVjA9gjV9ZMzfcNj6sRn8GJOM3gfovndInEthD0nwFZGPIcEZP3+HKwMRJ0BjDSoS
wzi8qVjdAjQNFspEOJcrN6ZjuovWUrIYOqK4pL+ZkBOBKW5vN33QnhA2537D2FfKyRM6VWw+GzSU
F8iFfC9JlrW9YhONkhPOxIa1ImMeg+x5UBAtbYYXO9Wx+rv/YWcSg1modok/f5wPWIM0lj25Eg1K
S2wX8AOcMQYCwOHHhotgdMoIdUVQijg2W9CAX4ihTtw322tcZt5oyRl9OL+wvyNCglE/mBAoYg9x
BI+kk5hzBUx1cAjD5I5yOLfRKPLhuPVY0BzwVY1stvtzhg0VXhbA7n52NJD9W4XsoS3Rc/cB+Q0N
Y7q6wEha4pG0AiJZXUv8wvBpj3UeoiVWKv5ZP+CMyVAG2vyidd9A6IIvuVpdWlgZOKoK12gRP/q8
8nY+plfZlwgZD34ZaqATzOZsDpQJPN3//DXOaMSWd54cMjjECY1SlJ703f1zWcV4qvCvoHa2GYLY
B3h/JFQtvrG8TUCUGBmdeJcrwGqUy9ME9jrM0BBnbIgg/ySgwBxvzNCQMaA8neUOSzOE6ChtxT3A
RBO0+3JbtKaHadw525TM+VY88LzOxVguhFfAQHi84wQubiClLD+C8EWGInhfpAwDhf0wIPaFP4Qv
PL6h8KgorIUxQrFgjAYJDjFMBOmM3BfHRv4pVC09KQCYtYoJIbCoGYrhl44jPL4vREH+OzIkHQsZ
OKx8DVOt2NSYaKoI84Hh888Yy2Pp6enOw1ibfF/2JywfuURmyIU/ovnM/dRcjE6vmSnSbzOw+cuL
DsAFU1AqbEjPGp+AN4MqUjmhB9FOKKYmDKLuGwadDLkqW11roxnmJ7d2AuZkoEqz3h3ZNAtdcchM
pw5AQ45JMQ/3v/S61W2zqIGRoXLg4Jd5qPKArAw7H2xoedm7jQoxn6X/4/cy1McdUkhQ0MhzL/gl
xv88+Vfns0P922wQiCmMbPN0zBp7GDy2DAkBe5zF8B19e4JTGHoh7qLvd4Lm5pypQTH7HODvUlmb
XGVFqmt9u+GKRIhKoOnAsAJmZqJJnvaK74R9w4PakS0D3M3zJcHT5harVICsICtVN8PqJzGsAcz3
SDXtnvdr4WSZzs488xir/fs0Fxpj3sNsIR8yzBYEdQmAfEWr9OZTrfQeg03viyCRYa0aaHRks4jh
cA/cHwhTPyVA5dC6g4QV0SxMqOUrph8o6WjccKSkhxKMKCzUMcAQidk9IjwV1QF0+9QjOxvtBhMu
cf1EujXXf7kSOx/PK+JT5y7k+SPJLo7kWgq+FPF1cLA/p4tIyqM43gjRB+6CcDWLlgQOoCSkDrdo
VLqImkDdgCwY0+G9DPWaLCh4Zq+IOegV1nfFMssntb6uqXw1F8eZxfapYjTnymscTXSO1VcD1aPn
ugWt6l/q+CyH1KXZHN+z5QdM/yaIPrfJXXxNJCCGSOxmwhdUdag+xQbvbgdHZEwyU4kzJ7yYFYuh
vvzkyxj0uwbMkqvHRpu5Qp3N5vqJe6xErhjZ8aBvtq8EwsC2fOEfQ6DVwsF7OojY0IPN1Ka9OCD2
cQMGtsE5AduENC5etwVglsbgc98hhEee4+dz/GrmhvtKMEGTB1jise7ULux3LH02EiEyZvCBD6BK
n86bXajqPHVGYqOq0rM6HwLvKr4aljEIvvgE5MQ2Q6gBQJp4cyacS35pHuTwqv3bYTALZWIC+LLC
JAF2GCMKrg+Cdm4Q3WAD7yIcBWTKDYpQRjlnfGP5RwUzgUJL0zLgAMVrTaifF/je/qOIAQ3wbf79
50mwzfR6+MHQKYF0Y7OJL1Qksi+uKSkIc2E3OQlIWSSQPq/geiIqffIDSUv6UoNRHO7cOdAUZppD
20bQd1ElNk+eSdbCEBq+SAuofIE61qcLswrqJC7Qkyf1zj8LyaExwZcXcaUtrGosh0cDMgdulQwG
S85f1JgsuWIUordLQvnn/v0xUcD2S0RBz258IynS3jT2iimhvbhvxJ7VTBc5+0Rg7ND4A61B4DCz
4Npam6HsZyozYh2aIHMPoQVlQo+jP6Hmn2WFibM7OMavOOsWDdEZRrkaDDdMDvF037XWtsKW1lbR
C0z+cQJ7XHVH2DsTMpXMhe2UocK6G87F6MwpEg5rgHb6S5qPDgvemouQsiMwH005lV9qWBxf+YHt
AQi2OGI8oKK716bZcGCnTD3g+BvOY46occLgFfiAsCcODkJI61U9tJQO7ZBXIlQDpoIe/dgpyHHG
zE2lD4PXItLi57EswfaNmJ/VUXBcZxwzOIF8CNydXE96+PTteiAEmzVwKNrcMbuK6dOK4x5EIiDy
Q8wK7xtjqR74KLnhsduNpmRHcQ1ArCFQDMJ8el+jkIcXwMaeOh0+92eykqdNaPjCFCqPrj/YwCyM
BUm3GZzDhwvJhdS/1/bxc10+lvW0O5ca/NLPFVE6+6PbhU9oGlckJhaIDdOXkqE6Xrj7sraKxr01
WA3gb0CyM30zXH8w/b60Uwx8oLhhgLzXFTeX3CuqH9l+VuEtmcDa5KG3mpM6zU7a2hgPoMC0Xs7R
8gPYYqxa1NdQwqJvxP9RRKO31bkESUzTAoMazd1zi1lnfDsNK2AcFdk7eR/O7ZTtTPtzNsFgUSwh
+YF5IuTfqQ+68vyHA2azu1egFCUdOw1eP/mPTDMNUYrqx9GWBSzdAN+hWXt58J41uLK1Hr/w90Pa
ATuKIvvhcrnuKJnW9UX5Yp2szxQSqmSnmA2DLjaJ5ITwDtmeJxuCXz5pb26P9zCfeJOiWv4Dkeds
W12P4UBxlsr8t4XrtYW7NttJx+dWXhRbfVE6moC/0LtbXxhGOQy4q//7CvGgCFrq8PsSnNalMQuh
DM5gsznpEeAydYVcgI/2tsoNGG+IE/wgjWDeoeBnSGRs/5YESltXBCNIJZ4HzHjk6Nu4z7ns9bRF
pBDDL4b/DNsb3s6Zo4XTIrF15zn0YPXKDStoNKVmnKgdrKF/TmMlxGWSSsdoOeYMNhj9EaTs9LCw
yAraG9tTDZmZqN+LID1nIZSn9IRblDiDagxjoGpRlnP6DqwFZSI1lcTmw3FDpoyPT9PdYZQJEPH7
HD/LheB3g8iugVFsYzsj3xyA5HhMtrQodqHYz/nRqxdr6Ois5Uk4122/9boLeRkGvn3kNM4/5z8T
yS1QIxcrccIOLNnjkQV0ReSxgJJwWjN0ulqfCdTc1d4R/PXT5EiOr6ClcSBBOoPJtJ/MutCb/Eso
igESziIV6X6kNaNCdihQL2eCqON8KwhCRh7BymMkK8Q9o8WTY3v9Op05J6mNxW+UQeK4xW8RF40V
Z/Nzwv4vjY2vtaCB7lOLpAgOSAqIXcwrwatpDrwbOq0zVT70mvLCb3hiBSRLkMdhn7evDy5Xk/0Q
7hnKJtLS4zP+DlSZTJS3ZNiLIHAmzWwU3r1fIQYAs0LJAyN1CRmDy5xfkR4p7jqDLzJw1sLF6bpg
dhJmTkK6PUY8TSzZH5JkOVGd9jb9N1kAojixvajBWwn4c88FWX/Ry+EeCXiLlS6cxsZ+PeJtzlTB
AhHTluV9ktBDxxhKs7mnlz0QGGOmenvkhnbzPIblHr4tKxTWY8u/7kT0XDkBzadNBY3D6kGyB73N
xIeLeehwB/DuMYCks2ScwKZytzTn9+qTCr2TbGm5DJN5Cs5fT+q3tf7yM4wbshAtrIK/z/kLUcK9
tV5jjQ0BfqAxcXTbtJcMmKEaw7SeiCCXUAXKFU/GfX08Plw2ltVa77w144M8KK0jdGgqM+uO4Isx
o8/1NWdG72BsxVMAJAfMidjL3np7Lnq9PA6RDCVwsT4Rg24mrYx7nYqIB6tfbOUzpq4wTyivqWti
5Mr1iak0IVmyUHxx5vlrQDhuCmAzn2xgLd8BVf/uNcmY97wL3u+bmcnL1m+z99BmZ2B2mthheG+n
wx27MSRrvpW5Q+p6s+cBbiKOhSxxbPewrvGQmoTAytPj0HlFa3kIvxrAzxXUUXQJKLYgoHI7anYX
8csUL0gWWjV/nkl+M3xufHJkwDrx+Akz1qfFXdStP/jYzKW5k+qT9wR7Wiy844kJI1NbyKbONhsH
QCVDezuYQqNkA4IBzQ4wPxqs+VOGvRRjfqtdzHhw98RqSVg3W5OTHiNPY+OReIcJWJLFYl172G4C
NVlMYVP3l8dEsu5wO4ImsZcgFby2HBgaf9R/X2v2CGYTfS9shGHQfli4GX8ZHBdlsMAdy6kRglJk
xE7rHidJNFs/FuFaRxMRwPimK3HuzmBzynrSSDg+MLVE+MkVQNfXOULRty4nYOnTG7hEayGWfPt4
RV73EewXUSAu0Eie9TOsoNsfNB7aRaw9aAYvZ5j3TIjZLqicKJuoRp9/GX4oNjZidsNmb4t8lgsR
UFQUKowyAkK1X7ffMyYaD7yfDS0OjakDqB5d2t0VRiz2Dx4q7dSeTpva+zGjDY4KHjmA/KeISVaC
ay9Opkgi6N3oJT3qx+AMOmcIkSzPJmxaYeqgoiBDVk9XRkmZ5vbKroeUnzcfiWchSurzOXk6Zyq6
cuhC6r1IIbLSApLuv8yX2pHRwuKq3bmCNQdmDfI4xXWUSg1BhrCupWY6A7awslgPIo958Anl6xi+
8D9ByQ3XE+t6IkdwwIpTZxxkzoOS/M41roOYJmAJvAsTDJ9Jpi4EoCIvAU+U3v7iXANg1ZiQuBdT
JIolnEqFYEzhTM944t+X+q+rB6/Oy0Fl5uzQD4rRpFhRZ7brfwRXenCkRE84llS3+PeCskTqGpPd
McljyIz5WbQ9LWTVVXak9EZv3LzXq9eMyYb7nAqXaN7F5VKe2OV7kgO6ifn2UeXNVsVkYTpD8hpI
ehOq5OAiYiw+oDscIXAv/z9Hb3//qL1AI6IFpUXh+SgW/My7L0Kz2pdDqY/LMi/3tg+HDS7LIuEx
qix7XOMRTHsKYXD1mOF2C72zuTvQPD/z/nd3uEHMFIYzh1do7WiOqHZV+/dq74gCINw4/DPCh8/0
aQmQGvxy9jL7YxN1uTSbAsNOGnAOA9K8NJEyuSJ55oFVCTadPMQTGnBTNJQ4jXyBBijWwRJTJn8Y
3D3RC2KJAXBUCX8sdPT/vE1+hj8/G7Ac/CDxQkXF3XBkHi4MF0YuGIBFQ83vaHza2U+7NkC8kDBy
0bFTSPfmFtMEjkDwGayymKxZWbEE6mCIAgwj2lryxbVuDpURjhsEPFiyLWqohB4GLwE69Z731e40
oC10HyIzbrTT+DyQ2wBe1JvDma7hi0HxQ/LMMO4BRvj4UK+vK0ClD7kMXI4yt0fxezqgYIAZAhST
LTCs2AC1E3KRCjCqm7Q8RPORx6CXqWDFbYMkbA2YcH128uETG8vXjikAFID7NJsaM5DyFOemNlCm
w5Ue4kd0rAlEuS3IheDyvmiWAYX7EDpBfYaqhDk2WziX5DXvZ6M43Tf2GwvtT6hH+bxYDjrrtdaj
avkJr52N2VZnFzLmZjDcpa0JQe6QeMnQcvOwnN90bJFMP/kdeM+vnWfu4JcJtNHa95/mksz0BbW9
jt6f2oJ6mhNkhqZVW3WXAgSWUaOXMdOuqT0gsoHbsXXjyc9Gjqy2mX/hdrCT6BZ6ngwhtfXEM6Vx
ipPGsXj1v3RNnJls0VqQV0FHRUjcgObUDbMw/9PFhDM0plNgn6Nw6kBqOjx3jGP5m8GUA4pIGg5P
HI7Xj69zXOGBAFzyiu5DW8VuZN4wtzuherU+Xmdnl3fQnPTpq3H6A/oUmLysKNQubBcZLBcTteq+
+4oGENPo+DEzsIjfFazXhvtbvaEpss4xXxX2QXA/T+owTkcuTwpY3ueUztghVJwIoPYuNOLsaoxS
FNhOY2gf7PUyzqKQAbVIn6s9rR8PBqpm531zoaJQXQ44fU/IecbowNoYvX4sM1f2srE5ZlJB7RRk
G2A+4D3aX/lAy8JPwUiAKc3XGxABAJddWKa8px0D4WbJ0ZPsElRczLpW2EVRgDxOFKW8x+cvhWTz
mWq3oHvi3OR/njGNZQYYDqPo7Q5hfzzRvdpvqK40v7x46b/fflv6lTofMec3vC9NUhKnDST7RsL6
ghI5+3jFaKyuKmTJaNMQgQc5/A6LiWXPsYcBdcnM1qUtQ6rB5Laki3WL/SPzMAh+uR2fAx1HCPGS
8Ui+fNPC/qBlZR0vmcNbQw+KEhAvul0sxCpuBgowhh/w3xB7PIJ+eQ3ar11vs7m8L6G40/n+SHuV
N7AuqUhfpg21oXZunV3+fHSnY5KYOQ+MT6+WsKJFrzdOFkxumvAdDv4GkyF7ziCqVm+2m/396j8P
d3wZvu7wYVdzY/v5KX/qbZkHMvqH1HmOh9ibMuvuUGa0zFk+SAZn0krHv8y0YGF+9zmM9UtlWs0v
hDoUXtP6NErZFaS4+5VW2RzdqgYXpHIQBM/uTMIv2mLUO+lUWzx+7onwFXj9dLLN5XlMTURErWKp
J5mDdt5h6vp2eGfXp4PNxzhBcTaVVg+RV5EczRnaPZpjoY9h4MiHEZ1xNb6d0aien97Dr4FQ3fQ6
HmkhRRWlOlCHnwTZTp1CeICh0e2GsR58puiDuTGPLXAPZ3Fvn+BRuOa6Bge9Aza63VY4I0NmddsA
M7TRtI5GC4h1Lfd3hNWG4muYTKen5oCKWnGKOKGkB31DkEe7ha0DRAjgMf9dWc9tupYXkLPCJtYO
NzoBr51241H0mI6YZrv6qkH8smT9WTMMx/xXVBMZiIcZiGnz9jKaizHOGGrbsUqyeW1JgJBOGzFn
4/tSsYDadg4p+G1uoWLL2HkdmfYWUbl+ozB0CRxEzcX2m//DC9nZMFYUI95prSGbpNCIn+q8hgUx
RZ9Dx13RHbALTXOoj0is/7ouwIabUwo+3sd7bd/7Zk/Jk5/Y36PBDn0mfk8ayGG3oUgrZ0NsifxH
CGunoZSCL1Z55jGBGaPjpgpDsJ3UhKeuvpf0nO85aUaIK1rvdskyj4yspTwvhXRHBSgvHQS/zAIo
69cQ5SSG6dzjfXFBH4LSFkIUfGtRHzn07/IBfnLEzO6BdjF3myOf9x7J9m0qqyixUHBupFBTANzw
inv5g9QvLBO8Dt/fr81Z8cKeR2d0jgnAWEp2X6wLVm9ccIYORYYO7xCFu2ChdW6JviIpHdPP59VC
O+HB3Ps/T+xsMLTajIcXiYdztGaQzaD2WcyhXPGA+/ICigeGg2+kApp4QnMZp0Er/XjyIgnv8R9m
j1Okm2+e2V3u9tsrvNLCsNpNP61Ajqaydwct6ZxyWtp/1/A2fREV1qsux6S21yNmBDhSQWzHFRrW
7ptOTxjoPlEcmZz2hxLhGDSD3DV7mLgb6UV4e1cLB6aSIpIH1rnFnNMTZpqgogWstiUXU+K2UjP3
Yyw5nU9czh7CCZB/VvgpvZwvCsFfRhwtav+3rQxWOALh2kRyEf5ZOoJ3w74C7yN8YrAMznoP6hFU
a/qgP3Kvbu65ZxBBwYHp4PcLWdAZGBB37WybjjE6J9T1ga6N+4iTiyudz6PlK9YdgwLZcOE4U2Ni
a1RtbhxQBUGt9yhnckECjBTeKJ50Wg19RKf4j30uStfX0GVKOjRIrfD7lTnXlh8ohn73pyvCnWtd
etKBopf+ZvwBBAAc5dlMGA2p2yvztJGfUJOjdH5Z8t26QYOGRI+P2c+AY15H0YNJ0E/hQj/NaI3f
TO2VSWq4o/QMpqawWq+xjHMkrB3eROs9JvVzmW6GBI1wgsbV7D7rOlBCO8Xs7e13UL97ZLtN5jUR
nkv00YmnTh5hPn/8KrheDHCYH4YtqhEgWV7e4bwJoakHYLcf+7bVfTMyt7mDf+YfGrAgsW5TqCtY
FUYHAdXAIWOWsgBq4Bl0q63KlIKVUobGvh2D/NJ+L4rayrDYa3yOJK8gXELUGskP7d4EkUEffpE5
jPZieaWzDYbWR5FddfU40qkXKGUfBL3QAitknyLBwJHKjK7rii7t5mJTCL1pwRUZzcG0oVN1k+te
zhG3vff5DkM++Q/49YclC7B+Zbb1XFx/FU/3ZX6pURZIOMHhvkohXY/Z+ZbS1FzKLPRTwsb/ZmMx
w+uMVB9pscEmz1Kjwh/AOXmRkdWTG3Cnavrf0AIPAH0u9tIDh/RhAJXKpTb2G7ccm3BjKSfcNsWs
BigBs6w5RTlDSFYJuD2L5/10YHAM78Fw+3Zlvz5cYWJyL7yeWSQkfIXt6uri+I3j2us/js5zSVG1
i8JXRBVK/isZc2pb/1DabZMFQRC5+nmYqu87Z2bOdII37L32CtBtDZ9NULNR+B9vAS0x/jLzYqn6
siVt04dbcjsxcufnGntB0Z0AtR9pX1EajvF10TdkDkeFu+GI1j5ddlwRlj5/H5SgM5NF8U1da7f+
6OnP94gH/bX/GwK8pM0X4mMIdssp1EGEbbxA7pA24CL95QrHKcWbevhKZj+TpYzF2msXR7MMI7HG
kcLVi3RjYfnKgyZcCwXwux+3O7lcT8u19rEnioOWhZjq17BOMJClKoLa83HgARsDrtbWRFzCjcpw
08hnwwQvZxsmVzFlzmt36jzBAC20BzpHzYuYyzPPXvAYJDo3aEcPHL6s8acSD1I/M2jKGLCfyFRt
bsm+d7UAR0FXubydq75qPQp8MjS5eM4qrf+KapGyEnLn/0E91c0HN2CrfC/EneYzfGJOxTmxEDji
mHQdm5tqR1/VSGzglOCMXqAlGpVumNmI3Is73Ip5TNGaVB/UhM9zNRrRUe11M4g20W/hc+JhMkt3
gdTucc26mYH65Ovj4/4H2wG1FIOEiscdTAJaD6hmoiMmTMios5nPWsWhQxc6tXha6VX8rjnudGjw
poY6H6UOpJeRGDpRZvKP/F2t+q8JEFFsLvIrtmZJbAnwCIF8f7hsjCWxcwgAG85qpNqIiheJD2GO
30fTWXJQ1zwgP9lC0XIVu6KTwnnQ/xzqHee4ZPfHbkdDti19PC+D9hYHeF4Fb0SGq9f16b+dp5Ut
e1g3hLGNeieoRmBV83z3gHF0faxKjhUNbr5hFu7Eu+MRTs01taQ/yS6dbP2BB8w5CZJKUYS7MuPI
s0SeSGkOr3X4scob1T4terhD74RODfgpa+aAR13qZqElw9stx1Rdeler5h2ghEvXNOOnCdLvNOBx
VvcQRTEhmVbK/EWGg0jCFvP5x11HrX7Sd9Wdr6rvkrGC5RCF9dE2+5DnWixaelMuGP1WjeVU5tCn
Hnhmj/HLwdBrbm8P9lhza2703L0Lf2RsZSbmG80f6BXsvZu2maAk1UbtFGgaU07aEJqEQptFfzFi
TTpg9Fu4ARZwgEajpLk4O2MrxGVhLZiq7IXHghEFlAskfsBLHU0PBLPQfM6TW74gjRP7X3pWUAHc
HZYSgbXfoVsdHhuVI3b0FbCjK3pCQGgUC3ir/L3wbnxYr0O1EeDZUcjDujp8vkR11qwAWAezSCAe
bpLB7vs5JrrVCvywUEDJXvDicfH8Yo7Cp8xzJ86dLhldd1Jp0Qg2X1Gq8Vrw6u+I4qTGMM8sFceJ
DwBwGzxowno3PP0m3Vf04DQVmgsFtsudlgPqJ325se4OqoeQi8/Bn+UTK6YjCZkQjKYf4GYC7Mha
s3lsHR1A0y8anqzmUH/S1+n1vNW2yBXhHvSv8eaB/hNEe45LYTMKcJZP0CRIQ8UseJ8SB9InaWxz
4Vxf+LvTlZHY034HYAd9QRVNldVH+Idh0Say8grZDwwo0nMpJZwCR8qXBfqoSCuVFf2s+rERFqyK
nA9apm0DJYWanDP+vw1xmDpwbCe24grX0P8giFddZa7gRDFmsfz1Dxzxl21DuRhvTrA8HkvrBdaG
wV6+LMk2aHWcfkbEjrgwFX5EqyyB85QeX5XgQ9fdUteIYAuU8uqCQKzS+SSH/Ju+9IW7M2hQhPUd
5F4lOhakdWGm70AOqVvvSSaQRoN8eD58GvjyVshuVKGeR21agDzLzqujp0OBM0Uc5XWvYF4t1I85
Tb2n6Err7pt+LMM3swhy/H0Ta7D68INazusLE2WD+XaZlgVF7ehLrfaQOBWPuUZbJTsRzDS4YzCB
ilvzpMimfHQn2gJSHcCZOBlTpkkYEbC6xqRa8Zp9gkHhC+UwnuAxLc5dlTw2Ioc97HfJQhb3QuCo
8Tl8Tbg0gxeX556cz/lEdxkHG+vuuRXNx4Je+SFu1O4qlvPpNLKkZFZvRpsNPORKIlpnbIvqCM7z
kVcoVXJHohzfTX+zJSMGvbMrOCyUGkwU52EP4i5iAjIx1zFq0XszxTB+1nvtexkxbXXXLUkrEKvo
u0TKISd7OiJuW29/MliPNS7iebGsMdGhaWKC8V+5mGDwnS1ojteW6r5a8xsnDKG202Qx0fCnbYJU
MRFmZrzvGBuk1lJLj6YPdAHFq5Zuqnu0DyBGFVAdIcdRpb7YtGvp7QGeQ82CBThN4M8HSWWNStnM
rbVN0a2K/fOzqFO0atvna/W8wZ8QcnqsdAwGF/BZM5Mv+nXNCLrRbjD8S3+zlfxGRidz4h8KltjG
kO7OHHerbOI2cgcjDMYaoDkEdDpWQ3De6lxbO3MHp6neUdYshAp70Rerjbrqj5l+ni10cdmX63kx
DaToCr4iM4yf3gtxybLrwqCVPoRu2NqPwYXkvj6bNvHHcRUJqFOvplr9iXn9DhAQMrZIB3h/fMvp
2CqHYDR00K/kSyiuwoBQY5ULOwU+NqAAyJWxm4yaO+YD/fMyWlxOsIFaKCiMeybwjnhjL6fQsDPb
xNsosAZtIdUXLiLFL/Ll2GVUmDljfiu7sbx597sJqJ0Ky63Y5VBPikWNeRhrx2WMxqWX2tgURiMj
EcIdzrsDbPj5Kwk6zOew8fDgnXW5+8hHh+Xysc3iBRRj0djmyt5r03OdEN20yDpGm6WEjBQzvrdr
YAcpWgaE/bvAeMlO6VkjE0QXvjLcLcoT4qu3dGxb/dRiBfu0sVkfcjupgwyU2/h+7GLDxHZPNPwI
DeNgR537rpe6uOq73bP7Dh8XMUagDzV0zY8WL2FDrzESf4/aucmyu+JPayG7poJUojW0tWdjhaPH
QLt51ZuQ4ifhrodkK2+h2o+Gudd+cmnyhUHHp42kcygoz+loVft8OEZP32g+2Zp78MBmD/ksperb
P6AmDvdQ8fi+H8yTtDXqjBBj923IRYon7WA/DZzAUCeYxh0T6Tg6yad2U44uwx1Gi6X/vu0ZbPFc
2pBoWU1eHTUOTcz2bzqkGRfgXXSAmb66i3oqsX1k1If37HtJkYJsssXZhIolgb+KOfPuuYfkrZFi
3/9BxVIzs18+0ZEWXs4AD3PWeDVMIDwxRfgSRO+N0XZB/aa7qBC70M7rm+RO1Dk4Ce3JCoZ7+JmL
By3/iuoA4S0GxJExK7lmk5jZpH5hyGW8l7riVpfhgtzO8whk+khj7x+dq8ny1VtyuI7UnZTvNcAy
iVGInB3f0G+oRmvTQEDmyRVszt1QzmVpQRNGTYaC6iHYxiWFF/px0AX2JM9ZusNxyyAIVvxY1kDF
rWwYbYH+dEvlIiFDQwCFrh1tNXatNZiX4kZWfgGtrbZ9hcaHUE2WQ5XbJnjOlEEIPkMR5uqxJS7K
Dcb6jEZqmRZ/n8N4Zr5zbq0TvfcZYjCddw1fGTsNGiW8PtTZKMPEgkg7Epq6zMkV2mFHlCGuGIVJ
lUFtPdlFi848jYHr2dRiK1EpKOBR5LJijGGyksacooy0tX5Wu0QWEs8FQy1yxM+PAUXv7WWJ8x+S
Jvjq7XnPW8YECxJc11p/EU96/IHX3JL1EvP4PbIM9F9whuF0jaAbJzPBAX/8sYfQzasx++eYzzcR
7hHwq3HvxpVgtNXfw7DGEZBQd0zhhD/aeTzesbMHHvhci00Zzq68rwE3kobC2B7Aa+2r0jPIs0Qr
Smej/cAVUrlqt7IZQEwF++eq6XFQ0Z3jc1RO4XTQrSJ08lO/JD1jZJJdNZr4HYSc31hznpuKwQVd
KNWjQ+jAJZ79wYRNRm8kquvR0AbbATpQjRabzvOXIocng29Hz/Ei+BAYswT85pSi2kFXjaQUsec2
vGsHS8Og7dBxUaxSnNt5PZnFZPOdbxsC4dPWDD+LR7ULX3ickHdMtJb5SVHAs/DGkDbSzbJg2spE
Gvw+cI4RZ8/SU7mOxYdXC95zsOD8cgJhoasQjiJu48k9A4t8wQvhP2tbPdtKqcusIloTfAuQD89l
IH3dNDrPiLwwxHGWoUq5K0FlPlRqD92W8VYpd0xhR7+INyfgdfI+f4ztU10+sIDAUnKMxuC4lrI5
qTMx6HViR2cUhdjAvUwVmzYiZZrPQqR2aaXafPynJvMVh+SHe1V8YNvgT3AyfFlhsh4mzuSX7z5j
T/ZN0KS+hNMO9jobo99TQrXtrkWZ/QYaqrPFUFvN38vAcxVwWWPH4i6IiZ2DSAMvS06HcPuQOUzQ
7MAexpXDk7CFaUy5/WO/cufkJPBUC8TxYrHUPsxAbBX+RezJ0rH+BM92NSYWNZdS9ql11XDeQtqu
19JBoNMErZX9QbM71rIkbt8pIJq7K9wOiYQVHd0H47HEpQJlpfIvyGq+S7u6AoLc0dTIs8OOn+IC
18k/jBwFhyGXCiJt7hDRDxxuWNRBfBpLYw2/2vII6HCJLqnVwgjCCxifuVjxOb2mdht7kuK+uSDM
uJ0jPsSq7xGeKdsA1fKlXDq7DDZNRqEWmj8Q4YpvIXc3p/SLEK2az4boqGGWAmzxVn6JkZG/OJHh
ieMqXlKKgHpzUP402XgcGw93iJd0dAlEaKtZNP183MyzLnha1cf8qecz31GctbPbRSkZPcEH3+o5
jeMCx9fdrJvf77I1Rsxf9zh0Qu3GgUhfF8xkC0+1pps7yECyvlf0tNgicltRhsOfY7j1WbBdPSbI
TmFSRlUnrkbhTkjF8T4tnRdSHQr14/O15rmGG194uqF1b/tAajcj1aY2nFKGkHMzQrOf5Y15AFve
SqqL+1q3VyCNOhOrgSIjwTgxprYgX5FP4smWSQ4FKSYG85QXI8hMUNp7FlCqJsFhQDjh4kJbYqaX
BAagLWwW24C4iHxqzAmnDWLf2DgCwSQKxPLaw3Cz1Decm0y3IbnYIe8lO+BQ+9EW8mvddktVmGVH
PhoPB/h+qc2i0GWLD4h/31Qa1kti4y/uUCu7mWIbPccjEvHT5ucZ/XxwxMJyctZ+QxAFgD/xYpaQ
xZrjIdzom9BixkqqR2Xf3be22Bm2ipq7alZ4YTIG84YVTbVk1rZGmTWbGtjbDZiAoKhZPKhs4Rkt
SvmnsoGeNOLo3E0huD8K5bCJOvsO3Qou1EzxDge8Ida7qWYLsB3rxOlnr9Nuh0KzvIcbGgMwj+0B
7OZQ2I0p9iYLed8/7fKCyXMSNLQ7qUs0JqaDPFLEtvMeGgIvhocArm0PlV2Ct8w/mj3o54y2RPJa
YXZ/YdJi5ex1mKdY3/IjAJadMiDrULafbgIna75+828ef+yMLDVYaXrrs1MruxVglAk6W97ELwil
IDcjWUVWu4wMuz0WlXNYV+DClz5eMSw/Pi/swgMiu9Fsu4JpjIvJkldHhgj9JWkaG0Y9T9w4Zg3M
geMNT8wCeBzc9svonPX6QkASCxzuZAQRz8ymy0vX+JhVA9NDOLOHRXuF9Fv7/edkINsa7RlFyX3Q
uGOHKFmwmq+XMeaK6ZmmuvQTT1sg4a6zmgz0lC6LPhw8mfhDu1Z84v8OYfZ1gO7KuJEFLUyIEeGo
JAvPOfij4UB3QvsNon7eHdTO3u0Q10azg37uIfqYisbC1UtHsOU3vwoncyPb8v2XFlwx3qZKpd5v
sofVqzbTEd2aEpEzG/BJNlPDV1qXwkt14YwRQkuwMR7+kBpgxlvef9+4b2jecHWt7++WAa6lrDGO
MIc4pRkhIEZjPMJpXyiOShw801SRByc++EIYe8xh+aWWSL7s7J2xObENJ+8iW5fZV/ReDuPVw90Q
wTMQ9LM+cerB4pD+UGHRj0PJvfWn971+YcHA1FU8Tg1khxa7nhQMag3DBczpX5yZpvMJHjEbwjJw
iqtWCVhm0t4wpqwPIlm0lJzbtuTcZZ02qDbQzU6tuPHfIqaxuwY7IXaZPVl0vwVDFUr3Au4pXhhe
rwVPWh7KcvQnx45hE/tAiBZTqsWIVCtuGCtKPL0HvaBvMofDG7UNKQT2ANSK35bfkM4EJrqMTjEn
xR9nDT5GPCY5PMXJ7v3gnnR1fMVII2USqaByXomSk6K3GdxycIuc22+Rs3ErgvZISJvMGjwkKw/P
d3jMH9cp3XwtogRKneYIMQ8rVuyxOcEMZRmv+9PgwXDmpOXqeZN184ANQeDGDwPsV+yWUpAx6ypM
vC67B+68j03120vWsHiulDmz/megsjboMIBI14BAiuJO5tjfc7BqU1vG52mfbKWbgjE7A8zWIFvB
ToHyJeuFNw9eRxgXQqfrBAGM5jx9nHrRKiGJnhSM0J0S9WPoVOvGsBUV3TKg1qyhYhiYOU+/BEaW
ZHHswerwct6Jd1TO2EO5yQnAT9WsbIfXziN2P7C/ow287LozU8510WIvirkrcQ98llrDD0rBbb1+
ZTIARFPkOqZfZRDerePemegBkMYUkEbFPmf56ZcSzqxT7JeytXELtY1UbNPGjXBE7NYaWUYgniNV
4aEHGmpJYA/7cZ6o96pzwSW1An0DSgOHN/IeL55wo63aM1rr9yaWfAiUw674fieExvzmcx0w79ms
jWaFj3o+FmETE4f9cGNgzOfp9OD2QJTceD2mRGudWIrwWN8I1Ox8z+sOAZyZMhDPsQzB+Bg8vDUM
VDvDEkNPWrURB0PNbn18rKgPnkAiXMZvdqZ+Fh9O90GL7Bs4ruAFlmmEuUJ3iDGXz/cIdmXZfn0u
Hb4uDETy9zVn34ClC0C3pGJwUNHfTb+My+SScMbOK4+pOQEFEHI/+Jls+uDBqEi2JSahDJgHgu8Y
cI6+DApsFIA05qwvV1yPTq6i3WNpUM2KJWd7cilcEb2qgu/4nOpDih3G8EBYaenhT5GxgbidIXqm
m6i17q8JF9d0Op+AGC7YE/XTLlTz0N1uxRLLkWLpJsyQ29X7vcQ7XqOGylaT21gc8KW2/MMZJwKZ
G6INwP4YFyZak3R2GP8fVxYJepij6JHHm6GM/JTcl9Cd1ANsq5J1jbXDRnBz7zMq8WXQMbbMmNWJ
IpQt6cJaq1WTSDlofRFFoVMtSSAlJsynmRLO1R0TLOHcKOuCuYhyymOMbPbMFHvCX7FNIN0I7jJx
FNIenhw+XQHEOSh19ZEuGqyCCR1ReQVpEtgVuO4U1k0CW0/9zgdyAfqPrRuzaetqf0NvNZL17PDk
t82TqfanmhkQ73ZFq9n2eyrl2JydaRZt7XEvQSKHIGQckzkRkGOG37xhqYeudUrp1MIXwhEPvvcN
O6meEC5+13nJdI6b1izBhYvsPMUtuvVkkfUW5Su+bYv4ibV1BWXEofR6l44MF+0MjgioCxr4HkUo
KU4uc0onuOsFPk7wv3+e6s80Ij6A84nA4MmGOKEcBzt1llHcfgFFwLSP7HxcjMyFRWeFzDUyFx+M
IY75/AX7yVcY0uHhgMK3tLWRwtBia89AUZkJd2nX00Gy3NwsdWX68cwfVgUecjvYSVCqKH5Sh3k2
reoEbQ5sTTgyASZCMCFDr58bEIl4VHTyhR9BkwXV4tjp11ruTilH3mC560H4FhEGadAZ4YWOjBei
uYFVx7F5TaNyyrIVlHSK4uQe4VNRLlqmMFgr8aZf62e5SDHT0vFsCKT+55mulH4hgt8JH2siYT5y
lh6eoQCJQaTFfrP7FdD5CNpBj5lP0QtpkLKE9uuFdJY1OHkEaeGryqLhrEpqjWAn/9XsksfaSPz4
q2TcyPuWmt2nCWgd1DAoNS+fnEeXz6TDc5KuSV1jOUQqUa+bKkTprto8KOMeNkxHccFkd2cgrqZP
hYO7+cxWvBw8WzjKZFRxFoKBFSY7LwozcFToICiYdMgEX1E4K7vRLaNizANnwZHMj6WvYUBS3T7w
+afdLFxcXhiwthwViGKw/YXLC+Aume/zmxEqnGJC9aAiMET77KpbWTp0HBI+SJCR0clAmsWMUIAl
Z6sMkt/ms/MoT5E8YaOjM6Gz2d/dbQI+NCktGVccamVEpneRP+bE+LgVpwvmXRjeoDv/z4fkk3Kz
Nlh6U45yKlEYN1D4yHFjtsGwzipjRvkwC+iGUnRIydhOAt9i0SNbHMUV/lutE+Fqp4/fLAsEYnB2
r05t5BXHbMnq3Kt0W8WR9cIhJAIJxE6u4DTkxpTD4myAHSn4n19sftAnMIr6E77eiTuBciDO1jxe
C1swO1kK9ozjmDRka2CjVRZXuIR9nGoDYIQwdqFvhhbNUULAYBzQy4CqwCMvMWTxpNCcQLCna0VK
jRcRmZOlQ9zK59xV7ouZBjakLG3MiwD8T7TEW2NFOytg0SCM3yaPODnGTolrkVXeI5szIAQpQII1
e+01j2ANXbe4hqmQ4/8hM5zICtbfD8IrVH4AyoAC9uJYYU34BbXL+rEHYSmOPE39zFPP99iG09Rv
hF1x5Ptmt+LjY/fB5yf/qzz9t+hwPWf7G7ktTmbi75MLBhwEoiG5dXb8AYCeYUumLOX9sAp/FRv/
JGb/rEsNBTlY/MC54+D5JDZsOHSsHnsAZgRcMv6ZIfBj83xD2lWAWvBqhHqlOJxLpHjxWzu9YhPV
fsdXIbdw7+qePz0W4Vdtq452UMZjMzAyfF3lKc3hw21lW6HNY2D96SlGXeFY6C6cfzi6dWzCVIJp
rl043PC9/Ev0cPaaHsBkPz/VJNDIbgKF4m/CFDhCD5bX0uhL9bTejshWcaB3wZXBd9dwy9GXY8H9
cCWt1Z5+k5+yD58e/50C8yStpr5yAZDxiWSZZ8vIhVwRlJvWcJn280ywOpLhJDJBob4fedds15pZ
GUdIPQvX7aLadZf2QMobjlHr/Ata4Vr8LmCA4b58gKsye8LGZkbP0Tvgu8KHf2DntD4K3CNoLIJu
TSCuHF4OfkkzPl9v1Y3zXuCK6pNffZFhH+2bm3HoQH0aCDFMD/m4+FjesEQ6DOvp9vknrENXtJst
pnZEQHnyH11AOs4vqXtArH0GztkK30IvdPWtvBWhQXNkesZC074yCrYNVIzqR9VxUsN2dKBumn/4
IeFrb9EohmcmbNmSe39ZrXUI04jLN/0iW6U+2rG5unq42XpK3ch8KSCY+XFUzvESQGE53SJwGn7A
FyPSl74n6wJlNha54m4gKWtwqnT3fNjyBcMI+GKdKwRP1r7qYLrKL8FAI4dxYncuRDc66Y8gLLzJ
XloP3084yT/T2oH6ql7UIy6008pF0pa3Z57Kr7pLj/G2vT1vBaa2DywxGSwxWo3WZIzP2RY/NZAv
552NOzy8a16O5p52GYjOaTWaKlfm9eM0zoMBDfyq5LKYQF9OCXC33z84vvmyI7gUAIvmZ0DbgOH6
fmiPnNvRAjeuJyaJcJdlp8gcPny612xlpZL1AGgPKf5hQ/5mxNhQA5C85rxRvjNFg8kxGsa08PNh
XlVbCQvr6JyciVCc12TA3CFWQN1mLqwdshPWOISS8LeUccCTXkY9AT3M/PFcoGsAn/0ssj0917b1
dSqHbxF2tIW+ZimAOowxD8zkofvDiBI2yT4j2p7JMH4Sd7hpMEaY/gzLkVWD+zhyJNVJGkvIYcrN
sk3stevqMj7e8ob8GeD9gR09pEc4SvOUyPqR2KrCEgFlljCCmthEEvLFOVNvHX8D3tbmESBYWWt8
Q+X4zV/adU8lyEUastFAlayiC4Dgt6SAmhDX8djY4IEBF44vhKqSR1G5sMnw77RDxY7xX3/5k+Vj
Wx+pNU/A4R98ELw68lJhp4OGCnNmhvn2/Vv81pQFmHnjfBq6gNtMtdqNQFT5ZNkcyFDcI9TA5oSs
ehyQPfxe1pN7HZRAcd+vlWq4T2y9IVfp5uuLwEDdg0pEZYBGgrHwjEpssP+iwVLO5Q08HFJ8n++i
eo4nbis77w9IHKKCkcSeImXvzsIvg4oQCY/H3EAhuRdp7xQyXrWst3VAOoqpr1i3oPepO1nCTVv9
juE1+Zb8SAAIAsJwoKyt/lrg2bICzMNKC/e979HYiO04Za0/F5kPFX+D0HXYJX5y6P5QWuCHfGVN
iE4Ga0h08h1sRDuFpzvD2WZTzoVDjeDbnd5yBnR7lgMv512YIQaqumXEwITLCSmweIJATMUIC3MN
ctNedoV6jYeJqqwkJTjclWvJ7v7iVc09UF/LTbNJ4JQmNm5WpO1uRAdmg1PjyweUlZltht0NEbMY
Tc7wPqeZB0G24AEpv6wzk8baryFEA2/MqM3k9RmPr5FahPyksT7+yy1OvyR+ojUVVi8CPrYyz4qw
83IV4VUK1gxpQ7OMbQ9u7X4QOT0X8HLs+AJjFi5utwu/tcwbL8TMGwHog/TFlGrVbPC3On5OowFJ
g18NU9TvmLr/AcvFormc/GW/0wXfiwUfDYuj938eh4xl5nvkUdV39B7Be5EdWDOQ26D8+CAGj6/u
i8Bcr7zBdTKV7fS7tnXVh0xGiym5K3WXu5T4CfxPyF8tw7di3x8/cGgh0ja3Gi9dnfqV8b6ZCp5K
TYV3Ar/GOIBu7EjfJSOq5vw7Qf5EHcwQPVFgMyCwIDSOHcCGaCsrmuAozMR2ZBgybuYq6r5iSkUo
xS/vtTMiE1MDGaLVL/UBeaAIh/7eLzuOYBux611+EX43BwlUBGvtN5IirgRY+qNrvXhi2nVWrFGT
9Dw/RPxU4Gl+PAGW/8QnYCS5Kut48fRkDoWbeKMvrCBkALtUFk0gdwqzrvQOw0wR0ErB1NmmF5WD
16mXBDC/loy7+hzH5Jnx99o1xE7SnUo6PgvMOF8Japn6zgtAwia8/dSwX8uXPJPndaB9dasXcUO/
ZUz4gk1b+Txg/gunEEYYxK/a3MPFvFXu89zbP9H24RWLftubCjfSEXtYs/w27DFY3qwgHdJYB9Ar
V6rZmN28uFPrajv5UNsssIN2TZlDmEnk5gR2umPeAHMGffFGHdVatGSnyusDqFIwizFhdNhiFeyD
mWEbpujDKccmf5cdSSSkJ61PNU44UFQjn3ZlU/qNQ7NNrMWwe0pzgTIU0dwxm2fzfg+Uxx9Qrd9o
BYABSsTSmGC2d0KIMGmGzpbNi0t5idfxWt/UJ2rp5G0m1I8MPYisNuYlkPnEof9L7h1rhjkCTuaz
ag0oCJ4J0pBcXieVttUf5o2L7SVe/ZPpzJG/8h8hdptdB/2VN7sirarEAwEyFtEh0P6AMsTxU+Wj
9aX1vj+P7bH3Q+wV1mVvllhzj4QcA0tA5DnE1BJnJC1ev/rf6xf8rD6Pfq8hzct9YIB3Em5SRfYq
Fg+OcSKiaSc5YoB8CfGO+geKpgfZPAHqT0HoRoODhQane8SnAyhtCIaXfgyvwW2WdPyo2tlC+ugj
a/C4f6tDtCtXmVfvKeWBpJGWG8UYRIW6BA+Gqd3d8nW5fa9ehxdfkrIQ5wsKLVJrwXM/yH3+v4j4
+7UHHKCCB3h4TsicomeLMF8Ao/oP3wKuoGoZTCBrAgwIyFSdCaw2QGjSUFJ/+AkvuT81GwgtAa8O
PhQ8KOaBjEgsQogKAPkooF1IGKl75ejOi+wYl699txGvOloRri2yGKx80TzNELCbI0ZC9vPya6xu
k4vuG7toi/H0nHC6WX4QA1SzED7ZC8+5coDtvByc+IxY6luEOuyEX3jbHyZUzDZoY+FVm4ICU4QT
P+bjJe3itRD2L9SvTFWtfN8yJzqTuaSbz69il2KHS+YSbhTAC+yhpwzCMwuD4ipvGVxDru0taWHc
xPF98KxJw8zXfIr+kP+iBHZA2XsT5TlgDPOB+ZtILnbcXP0qd7mM4Ggyp8MEmjQWwDdtNU4jZELO
99Lp5QnX8hs34cruOaqPoI/+c8eXm9rZXJk/7xKBZAi3kJQp38TuwU74ZShHizJY7RemJ8x3gRD1
v1ia4Zu2HjHJxOFbqTlvNloyUxxloXMGnVL+wHt4vBFbvdf79105PQMjtklX/EIf1czUP83pvQLl
5bIMPrgjm8rCoA/w/psZW2RHzftTsiXabHxB2/IIDjpBGnpplsp88Ds/2zFmznKyFottP/avLK0o
SNcFgwnUU0Hnx7jw7mGG3Mt7s6ycl48D+uMAADZvj49RyKLMk3neBZPF22XspdORGo70DBgP0O5X
e37ssrPetIxeZDOHGcPRUqcgkYtMLnpHv1zFGxk/wJi1An3cJuQ4MGCw6yTGmWhcliAM6rlh8r/L
OdxOED8YLWcf5p4O5s3jnqscBWXbotC/nzs4PRTjZjQnEOwaNcjtC5IzEG/vW1s2IQusBPsAzwgw
WN1ky+HUuO2KgMip3bhUjSYog0ua2wm8jLbqP4IH1lwedaDmxP5wxDQrZvU1UTfS/kOwFdUmgy2T
IFcOM8kLeysLxvRUv5sLu4kHS5mckWbJkOuQeWiHRvlPvMc3AjgECBzgAT0qc0CAjtcp3jMlIBGO
Q7CntdmkZ/0PcZD9QXwWbsa4r2hRfot4OM0N/CkE8oHE48QLR3+X7tSfpBOTj8e+2ss2Bia+scZO
cUxpyzfMKZeTGybUTErHfLhunlvRiAcjIZTm2mCBmpfLZCmtyp/0lN/kc7Yc+dWcbTUxbOWK4QJR
Nd8xP2PpCvh2w6Z2VGjiBMZBBO/mA0MroFUr3hDGGW8634AuSWraqThOEI8cO0/DRiLZPqxyR5hw
umcg188nHr4PZnQUN4adOuUWZRZQ6G+zVRjRvDxmfimr/0tcaqcycxsApTdmyN6HTrL3ppmb5SvC
W2Qk/ri67AAMdY4cIKg964E03t3bFvYDI8bHOrMVqKizMkgC4JDUMZzXob1K380XoCHvmoCDhUh5
/PfhDFBxHDSZ8DD9M0z5iIGzuo56XwbqqrFOm1UCNNIqsfXeY3mDEIFukasJfxlkgpuKuZtiIxT1
Fa+Qgmil7HO/8l9+u+prXMEtkZJuD5OUBzz6cUY7eg8sUD2mNJVD2vIoGIabMisIOmZ+82Y8rwME
jynns7jl0km/B/hhP/FPZtiRatVnDGZ4gAV3Rg+cueUYVTg+oARyhSy5GFrdhAM+f5xrvpFqkYaB
iu/zMsZz2YVIrF7Kv8kP7i7XyHsG+heHOGHFCCFzR7x/Vq8NdFCSiF19Kf2A9WO+Xaw6BwXhNIC4
jWAVKjrVy9cDO3wktIcKSyQQBNqcWbqecv0H8C9BMiiY3CJ43oUVTCAfhZ6J+4nXH9rRmIUDPeKS
BdODPQozlYzmwo1syXr4D39qQ2N47eV7vh/m2q50gRGGRUdAYc57ZE+m1O+gaQy1LeEHEvz0KNry
eHUn7DFuKelFBjaTnVW3xvLQ7zyBG7vcYsZNcsGW0/ixya6ZOjeIeWjdcofxtgWaCwSEn5RLHfn3
2pQmYKyDo3DU+a+NZEVUcBB1JHMEMR/WHUm7SXNrCXdxM8U0iuBMYt9Xpct8xkoWgPY0TsKydQbO
2hn6AYfbd9ucIfDYgGr+9E3lhvKa4o8VF55rHVP3cCFmN6Pw5WRTlDBsJS95e+ArI/PDQ2oCC3Ss
XYSbdtJujNSibXLhPqCIh0LyQ/gxcyiLxMBjcw/HQOg1V2Z1Y7/vXnvoBgWHXxYYsLQ5t0aonlkD
9SA5kiXwA83azwTMATj6H0nntaQ4skXRLyICIUDwmqmU9wgEvBBQeO8FfP2s7ImZuLenu7oKUJpz
9tlm2VjgU/+xe7QonI6tkSFWZrBicznwR2KKO77JP9Pwy5DNDcKY9YjYmqFyZ+CCZASeG+v+ILcD
zspPZVBrghS8uKG/rCnu4N2UiugxPQ5mEysxE2vYIzkiQjRVGAE082nP3sR/byz6BMndF76pZ4Qn
9wrvAca6upCcIk7T7poyqfzoN7ZffnlH6/7g1HWOkx/CsJ/TgihwcHFdd+BbEv+18TnxsCcDJeAz
HDFaAYoHc+ZDupjanxvGUhfUk9ipI8fbuZXtFNhc2nTI/uaN3RnbUzWya3sTozp07Sa1r7wuGgX3
CeNCp5Fs8pqRbX4IuhmCdVqD9OZCfUHvZkmt93r4z9FTtaj2a5Rw54L6na5/2PL6wX2EYpVai3aT
O7Hcxfrg/mG+nBGWzsnJbEuQMk6QpY5hZcaJXrkvtmXPbXOjmTxGmZluX3Yz/ReZ8nd03OjW2THJ
MV3L7f5pwwQTb+faAcEuGupod1f9HSSKG5O7oB5fxu3lT3fQ/En7J/mj9pwQIFoMn6oRlhBG+1HX
bnD6HNRstPkINg8cPW41Agp0iql25WEwF9Qu8/I3zI2Z3fT7nG4/aqaL/OsNtslmCVL6yIBh6oji
MIDBw3HHVlhAJXviIFwaQ6Ygm53g9ttDIkdkQ7s6pFsQ7/Tq0OdXDF2zTd7x9uN+eB5scDnrJBu1
aEqMKyhnAMsgBvV4pZABHAZ9yW3eHLbf0T09p/vBuyKxAm7LfQBnhhXoPz389O1LSzARfETd9BC1
yg8ICDpmHiEo/0ZYCeoCinnoTa920uOnH20rbLMoNFGSWJUTdf8pePad3+JdQSnJPk2JipHmB2Ty
Hm+cDbYJzOeF9s7eMpMwk92Quh7VqLeLZ9EWyJJWbRa1s35xGV40cV0XihSOE33PJG35bnP57njE
yALdNq4d5/mbVIl+clrt4mZ2VSZ2IDfK1yUQjjPXyYUEj7Gpeg5YCpOPwcl/+B91IaUOGh4bFgUC
/jZUDvFT7zrZJNqe0YN7LWqIcM8Apz481lvesCZA3Jk9UW6CivCvsfOJyqL9u8MTh98QGC7GGV2G
fH/nEeNskha++MU/r/b+7jRuzossGgJJT9H37FyxokObf8b/b9p62rvVZTiz+aCP71Vv8o+jBmON
iTQXB0v5JuMNMblnRwftnob7wX5AM2D3FbxF6BPezb06hCJsVIoyFqewmUuZkZ/TM9u/TZAvVvzd
ERIShRlX/MlbWc//eQxeGdXiYM7N3TfloTBtBNXw0RpsFIxYFFcVKdvZG4sFo9z+nXJ6qINrFGbc
Sh92PW58iHeR263s7bCVIUtIIgRiXrVfEA1jk6waotmLD65FXQqyybu4D2inTY9SJ8TIcGklJC1w
5NCwNNXspGq2+05iH7VhDFhQecmMBMjlLcLJ5IyaFv+pj2RmwBLRvD46UmJxj5h0sV708dvyzeJe
dbPteMb6j2liSJWlU2UvJnCDXjlgP2QzWK64Hl4oYXroVHHSoKVhwt8bkbJT69f5dZnXHf59w/2C
oTRejOKYQUSDH8fNh0yeVA0bPtZoO7eK3+LpWYxQ4F6qqr3cxAzoFOEu3D1oi1inpDBwR76ca8jE
CxyCRZacw3Y68+rJzBpZVJx7fjJjt5yrS9QkmD+oLR8uVazYeTVieaZjPBxePDkVdAA0+s+M6RTI
3nVPLt9hdBnhmREcbV74Htu5DkUyZEGbOXn8lr+AVEVm8Hwb/QPOGWoDprYSDjTlO70uq4Q7kUGC
B/+zP9dEqwWHnvPCDKK5xuUBb0BigTKCicf1iDqDR4WXiv1cwGvg84QmLPVm+QSfgPeIWhIsRj32
dmtCZaebELp1ih3OOEzrtrwt9AhcYyf594auOIN81uLVEOkmtpq8aTkLCimUmVsbEzbKDr2cWsNO
tONXUDM0KqTPlT88Xj2w75/spTWnF+oWoX9+c8K0hk9f3/6M6vXzxmQPARRX2Q4n/2768N+jU3YX
hkTTzMCB2To6z0sJrso3JiCMx2wFhrzON3gz8iW0pXTuB+1+yC/5ihdA6D40R2+WhN56h+Aiu8xc
HSTMMF9Bt/iRtOHQ/lOIix3YALA+vupBIS/rEcNvDul6BELBh/Fjc1DJ+TDlh9R9V4Ddacd7DvB/
BGcUBo0Xbl4YsOgrQf885kvc0JDb5GZFs6bflaaoaJYkpki+fuvc7DxW2osBfAZmt3z8Yacy6DFP
7omvOkjYzryNH/+PFZDRCAGcwM/xpJA92HyMO9SVV7SdsaP3iK3suqA1Ktg2aOioRPiRvcgVyB2I
JbVGTPwN9xhywIAVdCPQAtCjKSgXpxqsULwPsRlxAe/TSPTlCl51iWicHGA4uX7hPpysJ95rNxKZ
UZy9yO27NaM/uC4mH3930BZ/kCwaHjzIBhH2j2d0gR4upoenc2r4cNuOf9iuQsk7IsU17U7Fg6IM
eaW7AI7f1fbLftGQ7UxTkrdOeXN9VOtuxktSb4VW4zOHLYBiRkToiFdvsTKKyr2rCn4TlGmRvdq8
CWOxZxYEAYhWrMWgmqNK3H//qM9U/VibGqywYnWRvsP8I0x9bn+/WFEYM6yUGze6K+2brbb/Jpgc
e3c7iq69pD9fIQ0A2af5ZwtrTqGID/M4plBk3/gNPvxPwBlxx0ME4rzHj7IZ//MwOWaOyJg7qMp8
/YJ4kTd2CVxQtttJv8jyUwFE1kpTAQG8WBzdyWpPi4GgXL4XGqEwWgvQvbiY+RmE70pEb5Kaedeg
6C9+QY2SBBw0Yo14+CvucdASyYuC7+G8hygtgLzvMcZ7iM3Qk4OnMzUIKJmRK81v5Zw8NuIsLvAB
B96QyciDAuEbGDEzKVgGcg6TRWPmCdqpfUFeSaVoHCy1UWWjMrHMXB1cFvhf1UVaPKY9pHdlsHUV
1Z/751OAwcS0C0zU3F+gfhd3+CZxITm8ZaIPA5fbDpYTaIwBnEpQ+uTTlgu2GvR7dkhpUgixQWhn
r+1Vp6WcGhRc0qkVXb+LMadY8Tg/r8TygGcEBfbUobNb8LFigCqKb5rRk5ByMcD4crU6VytL/b2c
1zhq9hH7QIjrL1/n6B5ed2kH+2sMjWsFVYecVWxLBH6MpoRTRTVh7xtuD9cyuFcaWZhNcIC5sVLs
HV3l2X5rfjJ1igvfAa6OBmHxBwIN1FxzepEZnolWBWeEOvVnT/HtbNl90Q0wD3Eck91ArlL3MWm+
vG7T2c1Wup6UBaeyKNiG6C8lb2kXwMWAa7hpJ3csKPR/nFMeAIwUmE/bXWl2yYYkqLnlzcptz9mh
qeX4hvvU1GHycL4vckXVBtL6otfpBjovqQSHDB/boPkb95vCnDm7Xb5gkgE/g+0B68NS72N8gkn/
9k9yxZYC4YT6Hq4OaOzd7c9eoc6P5GTv/dQhLsqHW27Eh0C2LeNed3+rih1WdFh1Yt/pp1MH1vI4
TWFJt7i0F9NzeSvw/KJ/1kad/DbB9Xrj/mhc0CvtOYFqDK+p7tMp4vHYtN8c/aJD0dehdEtTM4T9
KMo3d+CG4f4mJ+oHXndfnjyAfXgypschXi6m93J61hxx05kixo062DRNjVfAER4tDEKpofLIdAPS
Km4Jr6gnO7uCCBMfRh5jxI7dWMBw/pT9KjVs2jA0Y2881OWCJopEt5tKwdZEH6mKnGKaxpNQX8A4
Qhv7cppC6+HqMIQDJdY5L00onCzZAx/ZMey8SeLBl/alyyxGk/oVGja47wNPuLhFKQnOK6YffaYm
FxGiXj+J8W2OX5aRAj7rpd/XbqX/3t6p+M0AI/oYP+AslKbnjD+nV+JCazfUeO9rA8c7sSu2Ja4Y
PSk4DVi3ApDQ6eGI4TyJeZnHWzh9ye3s/ns9F37C9Pxk8V5PztuH9o/3WcVw5sz7Aevm86Q99y9i
Shjgx6ar2z2dKRZiBpbNNsol7IxJWXwQiD5dYL2lSj1jKjXzikpvpW2bqTjIuaPt5mPZb92P3WgE
7YDXY3kvZS5cC3Ypntk7CwH4nXYxstxEoWzVHbjNQAAB+xupg3jKdxH8umI+ZImjLgNi1gEFIItq
iCSxn/Qg4HfFBgvy0f04wJXJqgkTHMGM05SqIOppYZ5dwY35yMmsj6NG7+Ums0+FarCykK33uCbb
iAjIx7o7l6MDygajCBlOPwhMTIP4Wei1mAxnJ7827Jp/kqSFNs5VAKZVFZ1hYgj8h7K2/2fGGTpU
RM2ccYFLWLTku2MUGv3d+3b/HkHIghsEq1yeXF2UNXE8E09Cz3TYN+0wXSLlUT/e+MDp6xPTr67/
mKDUCV6wOp5q5tAsTPtJK7th9UsPgwmfc8i642ZqFU+M+iqz4OvlxT9kHz2mk8/FtZpF18pKcBHq
2rAkdBFmcfsB7tPx+BD43jdAps1UN/wvTKJQA3rPBbKbfbUnMvUdf5d9LFP/Ua8ZllAq18mhKTWa
mj3Ta7rJ7/z1/DU0BOftxcVQx+9UEOGn3QxUvotepckOh5kDFRRjoOTq1ycbCs8V9laJ6S0+brDH
LYbOJdL29pwqpjtvD7kg0L+0D3ZPs/MQs7lf3abW1Cqk2kngZUYBJnL2nUNLQXn2YNYDw000LUWn
xodD8w/Jb/LErxHTSfz7ila2r9p4SNHkwNTD9miN/QqJqO8BUrb449Hs3hmg0ngSH9YeP9f9ITQu
YDJoOaDFJfNEDnM+eO5yPRxpLDgaAPM8mFoFjWkbRVVDZUgeKH3JPv07bdzv+PDwGJTbRgXnThly
QAgp5IZ70nfPI2vaHGyIdofuSbM3gGe5T1p/BMhjmXIjTWwTwReD80omrnMbb6s6ezGHBQVWd9Uc
d9POtDHqUW+vyBcPQP/cvgL27ygzZ3VbmNDgXA66FGyWxuiQvdBlnOjRL9m72KG2f9gWBR+0MjTT
xMoOTKoX5geptdqivAGif+Cu+Ry1/rbz29fZ97S/TsclW9qx+njusNRZsySaIl/v5Mho8cBEgfK3
xWjvKw9Mh/v5zPnXhAGV+0ZCkgyWKH3JNYR+6Vy1SuiTjz962/7T2fW3mlUKH/0CZXVvm4StvjSb
/kL1pLVg+d4A16Wx7mMdEcLhND8Ra2+WQSrFJfp6d7+rXU81TgIDe8gDBA7woHGGU2/6mJb6ft1f
A//EHSgdlcE3QOliLfY3+z6gDWBYQZ3el3p6diWOWgCZ91q5xp43Xjto53C7tPtew8Ok4P1nXmIj
7QDssewpF9JLwpzVZ744cz/+mTnyzzmNPn84/23tD21IgfyJ/rI1/k6b85+vM2yZj7wHV7z/iz5I
6zPX6oghF9B1GyJraI9MMJSzi08DeQQ41oPYQ3j7zjeYf91wrmNcPtyOmaLUH/u9vJPSueKiWZ/m
xJRO+lEraceHUSv4Rb3Rm5EcvGTNQ+0kkIAhMzkcDtUzxE2r/F3IYg4/dPdXYWydu+m1X/G2457b
SFf4d4bqAtEd5wX4wnbBMzouoOyScYxakHMFH+9eLTYmElGHTdCLrKS3/HVLPFEM7T/07zi8AIq8
bWji23V3m4BgAIYa1woydvPjtifvirKoX9y9TUOYORiRlUOEWj4c4GHcd4YnqDc0Rn0H3i+N645B
BufbTrRoiaMOU3Pwd4RtiYlvGVohNs2CrzTgzlFPvR0G5xwInObYNXl7U71cxlImr57y6Wrz4A3q
8+jQDljBQ4ZpuJ3dky/F7RIi67q1ZraMCwUpuYrc9mQKy7AtZ8H0y0TFTn+o+jDaotuhC7YXMO/1
C2DIoau06QGUEvhkz8TrG9NSotP5CNzb7gNNWGYNIItZkfKKVRXr+h9/2aNUhiXMnJ8chI3P2FQj
v82bWHzp6yeUV7TxvYPHKXz3Ow88yK/4kPZRc/gvZVEcUEBs1ekVfVU9Z5ory8uKKryxuKblBfmg
u52pO71itWKuhQaADoZS8qnvb4OXA5rDD4Tu6tZTrSzU/1ByR7+HlrOa37gJtvArIjH5rCctxwwm
VWPI4OY2PopkfnGGH85QTAsJgXgZUdOat/FchEI5k+5fY/THXkYJgQxytbe15pfuPOkiTpLs8zc3
DoJ1OrztKytgqzBP89P3Mj0FlM9HzNvbPFWOXKC7LjVOeivSvmAIqtFjinXgkn9z4e+qZMR0kSnl
pl+iuOzRvVCgWKFZLboyvm5Vm4fa2arpuXY34RmzFUCRBvciXR34AKAZOIHXxLFogvX//4CQ7jCL
B90655MsaJpA55k7Q4GTVxitwYXi93Kl0qXAeo26+JYxxd2CisOr0P1ME8/mCETIZUmEjh72Tlvu
6A7+rpabQQ7xBIuntU73Gl3tsMMY+GlvwHpZxNR3vM+4O//ZTfnhGC86G5fSrdw67FWkfm1wjhPV
Jc5cekxI5JZoj6i4S9gFL7fEPpYFerXRgpzUyVtARZA+I3l6KEvtZCc2YxzmqagL4As+X3z3kWTT
joU8oRfPAc/s4h5mhMeeduGdqROmh1qN5Sx6O3ATGoV0qjP+ptN3iaJt0Z6fl0x1sNc0RdqoMOMl
ZwEYdQD1BHz77B8b4esSfdtAvS6HSANzJnYQY0bALb0Wr3rE0JBMsmu610o34atTTB/u0mzTNHwT
3VC5Lf+t1V2oo2mxoULAyBdF8YfS+A1WxDQYUe2GLwdVVa0zfBSGLQQWQssAG4Pgg73uGSK6fOIf
/1G3D8RzjzW07/qvAlihL1h9NA74jlCU0+b9dM5qS1FOU4Nr3WwAnu++A3dTUgOCD7EuUK0T9qGz
Png0po3AVT8IcBAN0GJtmvzg1BYv5xhmqwZfrXETUWcVlL9IaeI4GC47pKDnPAX8T+HOgNaiBEkG
2uVJ8gUlmDBSs8Bp54X7AhijN5GPuFx8fEO3qnAbmJ4M6dwCJqYlonZsMSYozXl9OhTjxgdJc8sj
Prk+o4+HWPQBrD4Do9xY2FR7Xfx+9iLtL1IDehKE8LOjjYgfNlZNTXn9ZMePg0B59R7Upyy1Fviv
68l15+I3a4YMQJy4NIdGqHvVeliezxxgMMANzxFAHdQFKkAJIFqL1jvrYBGO+1rrTiLJVba6MTxt
j9QKuuyPj9vMwVS9ZoRX7elYNPpRQCYo9TEFEXbP/eByKZuUVZ281gbbMy5mlHN2a/AOMJdxPnhb
Awxjjaxd9q7YskaW5Cm0lj3Dnd79lNNMnygarcGz+wx2SSeHYwMDpHivDZ2g6YAtMum/Gxw3An4M
8hQNGqGr20V3WyeaUBOO46lznRjM9edUxuBNMbri9wDnMGjvP5t7qS2n/XFzzaI4MNnDv+BO3H33
4x/BfO3DlAuWU/et168BpUsHm+v7AeIPmGIJWK0f1L+jmALvNdmAqjUVWcGOw2J5YH//Fi48iL2D
wkEytKfLtMaGMz5H4+lDaHxs1St9n5V/pbcbXWl69AGKpfK/NIvhSZWbtiiaVxaGlRyrv9dfxjWd
+e+K9p1+hXOTTp95xX0j3CgJep5MOOct6XKlcDpwaK/2TmEWnDxMm6uP8P2TSgEa3BvY23nOxpbk
Y+MgRh0ZHKueKW61BjHgfWiUgTPX30TZit/f8qIohLiucK8dFpyzD5a18lf6K9g2hJxgYtC4/wM3
F5bHGytw96fwKthkSNAcFxSTeQRHgqYH1VR0sjV5TX75zo9+ayUqypiomT5FBtzCriDnwgcZJbMZ
V7VgIsBAS33sgYoVrpFvoujkVwe50sQ4NqSrJlHGZ+r7wKikkINX+0x6mLjwbvRVjwoe3CP0XaGE
DGBs3vCzOQxY9UrSmCamDLAWDY3K5wgufH/PFIDv9rfzK4LR5iiGpXpP+yMsY6CWytfiKNfSGyrV
z5ONTNBxiY3Pqy/+YUHCL9pCqEtJ5unDBmOdPzLmnATZ2YV/H0CSEDtuHFkC7AvOcdaB5S2gwqhi
1UlWJeuLo+67Rnqflo2k4P7g8+ea4a+h1uXwW5TcfUC41XEOGLha7Xh7QEgtvzmo1DFRGS9hYdq8
dbwTto7P2KCCnmyqYPKKkgjPffEnmuPq5Tyi7Ki/iJtma5fljUwSjrhuSRPzmIA8ckqxJsq0ONp+
kUUqWGujy6TPGZEkE5aV3hacWXEp/JZfPWzQapd6GAYEtIXCp6rXV8B5odcUY7pOtKhXfvH3Ceh8
3WSO3bASbsYpqGuylNQe8GuOKT1bcm+Ra7h/FKEn2Z7AMqhqh554knzmNIzecDPpicgHKd4jFBlB
M4luJ8l3DAyllLvSZ7WeuRp5pngG/8IB1xqTVaK4xMVKwbo9zxMwXWl7pj8ayJOdRI3Y/HKud8i6
eK57YtKyA29toxw6iGVn0omjCz4N/QObDgGaPTzZnv7LNrHBt0j9VOJ59ifNk5o9aQyDL5kN9yHm
ROEZ861mhVfSb4U9kyQyAm4663bnN/9eRxkVLFXsThOf2tBntbBUk+NPAKqwitxPXolJP5CioN7W
lCGqHzKV2JjUtQHTP/6TD0zpHZO8UsWCfOJVqlRwDoJJBA2gazI/sorsAFiV/bErryLKGEDo2JpL
XkIEYMtZUk324VMOWuF6M5As8F05CboeR8umdCE2a+cTmkE4CDyTa8hyBn6jMKl8oMrqI6MoYbEb
q4j3UjJpZ2ZEocj0jdp174jVOcyYsYPQ3JU5paaMOZ9ayz8Bw57564R3TTg6R3bKmmV9m65wS07a
d6ZpuK8bPKWCu1eoee1PInYo5qspgwYBMh6wLJXrslp9p6V84dZjilKfvT1hlfhG6fjFjo9IPgue
LRQJ1wwS5dkksoxG93FPhrnCA5i5hJgMiR7mhFgz9BiQSCmGOHSjpiBu0ZBKZKIs2zIFi2RVly43
wMwu31vB+YhHR8GL8p+LIttyQhUVS5SPlfIgT4LOXEWzSInZuIc8N0MMw7RA2gcxCgmd8eQPZG2w
GQwGiJrIzr5r2Qm5Xh5ibLKUYtOhmUmB4072Og9JiLJDe3Cxk9ZOJE/OIVNtxvhLPdkdrWjo5b0L
KpV1Phqfyx29n731L87Au1Mlh1O8L8Rj/ki+glWvf8aSaOj4AR0z2cpbQjF9YmPtxJQO+i2mdUG8
l7OAuee9VqQcxV8Zn0BMQZzDT7Z3X6EcNEXXC55D4tLX3YI0ofvqveLlBTv7jipJ8m7n+r3WeQ5d
qyA6D1//4jwkExO0HfOqpjYRS4bSs28Lz0sCJMxz/fFoC2Uba+CNvCbzjyvX6/BkYV5lkmbdlNz9
cYevmSWU7AcnMHlWQ5YtmeXJPQ88FNbCXCLigEZtS568DnFCmqnnt3xWcjD4Lo7ujNZZLft7Idez
BNVIvmbbVL+AVf13rYivdBL5JJfZAbZ/iHx5jL1Br7q7hBpPtsH65ATv5IXX7nsa7ByvlyBq2EPu
FCCXHC85abphHPfc6bSew1kf/5zQDge9cFjPRIApnRe+xDh84aBEJlGM2cgwaUaBbYetKUltlm0t
a+ERNEOiBu32Qa7DdnK6qhH5bONZPG6R5PwvxMnzjmiBAp2MG7xSD33agEOmn8vEGMpTmnvLGw9/
jP2X+LojTGnxjpODO7NB0N2NPGTKcqnOIImnQAWVlUdYEWtHNrD+9VzqPaHT0HkqE2bP4jiqoKqi
fYwZGunJamMECJtgygS21RMV2hwabCdSfHS8phyaNeg64zX/M/4GKN9kviO1hCuFZatH0jgAMEbF
XaF6q3kg81pcqqO7vrvBM8HOecIc8b3u4x83Mb5CsXmWN2pC8clyUno8iTbq/IdLL2A+yDmONls5
jjt/4PtOil+H5+xTRAYuQ5i4Vk0ZtvLPHyIUz/NOtqSgTzjNkbqFuwrUSn31cOHjlYY9tTv2ktCh
MPyC9se0/nH4kjm/le/lOIxJ+5vGduMsRhYfnkS5NX+p+pc2NnwT+spLQrOp8Oo+zeEFOiN8slmV
XRUiodZJZ+Mm99lLjnZNlyS+4FsOBjlwDy63X54UeVAddqzpxBjTjM5/pk9KNw96jUJvcJ8OvtiE
EsF4wKQKiQcHTaRoOsnHbezF0fVGL2mHFz0eAbkpnTie5RbciWXezwiofRHV1mU3z3IYcww3ptrE
UX5HTP+3ajzqQ1KXLVA/Fmi+3pKZjs2RwPdYen172VXA9IrQKv8LwvbTE4l7ySQj2wDL6cFFYo4t
wQAIuydc7sUjGO3lsu/ndNRj0m5cOFXTjiAEi+Wzvq1HDcfOz3FOTgALZVyvnzY2Md4tzIlGbHps
zybsk1XDrkkgay2MmwiCzuinJo18Qj+xldwtzBwYEEXVG9C3cHsULW2b4XP3RUIwJaLOH3RFcskC
uc157IpPjIB6vuIQgfD4kzM+CGIo2RPXYHgaBI3gWRDbvARc9EYxQOwdnqCazdTT/uiqncQa9lQz
6XSjnrosarFFQAOjXLxQrRDL9lndeH40LIx6w8F+zzx5iwv+qL/JCVJB6irRbBGW9rUlMC/Ow0Gg
mHpUzdR1dVQiGDpquvIcVoarSDAA+4H2MGS2SAi4/rPVMWSwweagmJoMPys+hChTfTcZmkPtzKj5
Z9IjHTgRlFB/TyoXFgkKYmbZUnoj4ynJOBsMcByF3hV7ezJunUF7IbGgaXLtNe35BZdreVui22Pu
xCbd8vqwi3wRLXCeHwkQwbTcP6seVlWgJrfB0BqBp0c3m5hsU7iV2hbJLJyjfbOxF/r/OniFOcCq
GOGydRRxU28TlBMJvzrxqbLqndDjSrlNyBpb5TlRiNPvyACnsUdLToxptymGj5TE+pExeAWmyL+L
pvfgdPzTSdtcknjd6VS5VjUY4mCToK6UkngJLzdFO77b1sAARPiDmNZU11rmjY40anS/CG7XxBB3
QCCgcxSvRc5Qv2PXBznYpY3sxHbbb/w14Ly3xpKaPfFjzMSJiBZ33ci84W/YrtDdjO9ifg+GD0YS
whoFLxCAyQ92ijos66inbekmX7s9nvAxk6134bq4ZDO04cleDNdX1wu6DtFp79EtqqJDdBTs7YTs
Pa7Wb4iuNtl6X3sy6aXn0VNZ8VkI7icUY1SmD8o+yb1n4R/g5MSqy0Bll14aBfeEurigo8jMuIqw
hCca+hyTDYfLVaA3Ce5OCtTjawecrV9czYG/3H08QN+rC/WfrAx6FxmpiaLyDVRS/a2sYqVnWRVH
PuXmnlIib23//7mssE7gKggCBVNti7ZEDbs4QlMn7L2nRQXMathO+eR6Cy5DmTRYyfD/Aupy2iaq
MAaTFTXE8Cp4b41hRY1f25r9xL35mc4T+Br4jHrrvFFyH3Kk1RyGTW/Y4soyMYWmebyOEmVkHkuB
FT64sXpRz9oqiT68fn53l9YYdP9qsbwO14MeXR3Cwwu3y+8g5skuQwQqq4pMO3cyadpcZQOi54cy
+rsqv+DmdDKMAo88q+DKh7ZzOHUJjEcKK8jDo+jh3IncelJEE0Ny18NykpScS5LVCfbOPT7nat/W
Gd+4pEbqHGI9R+diiIK+/UMH+7hR54q/SN3JeMz5EUxhj9Q1BJZbdl6HX5G/cICryIHlMyQABdt0
qhSMtnNjEtbcrfJwjE1TvKr1enAgoZE7H4DzQhPL2a/jgJZ9goP4a2usIl9PscZ1nXOaNBYqCM8O
m7JWGiq9iDG31B7pEf9QmTy4OCUhDsNkD/tSwHDpg9Bygr1Kk5LVbr3lwBsslzc1xkEziElQZmaf
YBlUg6COj35N4wWANIcaqwIu3mW/RKjV53e/nn7qOAN24brNP0lwStc5dTrXZ1+M64Br5QE7FK6V
gyNAlPN5B22nOx6ywweSBVIkvMseguhsky6XALjj/Ummz3Lac+MHt+6d4oP650UeJPWD/iTufw2n
pzi/UcmTNzTYUHdSdZLG0aH0T4DskvnJHuozcvD1cfxFSQ1BVpF8eHXXXLLcDcz074YdvichW4oN
gpqZAbX4DfGjoONbHt2eGoVUKBx504+/iPclTJkAFoafrwccvZr0DjuP6eCjpKIntXOd8wxGFLp7
ImOffPmxhOfxdC7hUleq2PosbpzfVBQQlFhsF5+RJyXAZLOcNyNJ5fLvaQVxm/u9xwskQsfg8o2v
do6B7vMjPHzb+xmOANLqZNdVY8LSfbtSfRQL9wm8pI+WoMkPWW4qKpH4MrfEqMcT7ojdgrMSOa3d
tBNrfpdn1mfTu8cHu6k32lWuia/ZiLXa53Q0A7I3iMzkzrnZo56y10NcLxErg161xPw3gjE1IHqy
DjnlekV7qqXXu+X5GBBAVIDQHP4CQ4IdctXaO2nlM/HMn+SE1tX743aQed6UickwgzP14UpyrutW
CimRqWRkYX9y9lAnuPuQ8bez4Vkb/t0B5GQt8hDyLtYA5K60YBhm/ewbdoJn8IVwT6eKDLyDPhsX
HqpkSIixThvr5yeU1mTReSiT4iahHjla5KrhWP4r7CnetUZKLviSMHv1t035jZiB+9wDCoSRxuIH
foCHU4y4PsJEyeOTUjQ2Da/tdiiPLUgtvvYz6JJctknuZIhiOLE6Jkcqki7qcJ4ZVXuPA1NzkXQU
CMaSdEkMA4Pj8Djdrm4VPtFT3Kp9xDKMy/aR7tXq6v4iLZMtHLydhvMI6/CSvvO2c4MLhyRg/PAb
OZ7QIyzD0l/c836r+/C6OmGJEbyJPOljiyCQqMt9cBhwMVxFE9oomujzkMCFV7hDRX0NDuMv+LR7
zKHF7XME6DibWzRjMIyhhk5b1aVhP1vOCwU6MmXqh7sAmNrAmr2G0c3ZvUQ33AZENw3h3mHSIW4Z
kPRgj5d+E55BtmUK55jQUDbODX9AGCmbzMpbY2wtvHrmbP7u091fj0hJ7A56KMzxr4ga9FNf5h3g
j/ZtxtY+gHLa94AcqqnZtjXL7woiC7UO3KJhU3Fmhwef88tHtoBJ2CtthvR7qk4JHxQjfP6BnJdE
3Dmb0nJBa04TciRJ4iIGlEFTfgw+VJp8/7ihle32HCJMb0DrssnanGTuEVfopTUn0Ov4c3dNm38P
KZYV7RmBsrQEc9x0jjv5gMFMOUtjBtcnwDsTlfbk4VczANJ3AR41OkDg7S5P40/Q+nuP+kGdwhzo
uO2/6slMFSgNujFr7uL+wo/XztrlGxtbbc2NWt+B3VQc6S472UyR4TiYsEzllZBV5JoRqAFkYZ0d
fY/nBy5fekYe+3kj7/+IQkd3ywxYYbYgz9V5AT/34fzYr3e5viz62XADDVI14oTBuD4IuslV4vuA
shHvSolJPdNqqj0d6+T3hJZXUdYa4QekiMd7znvOHOqo14NGDYufNrQGtv5p0ZDE7A/D7iumI0dV
e1jE8VJwPNHbGfS2BGrEtaWTYTG+2thmeVj3ACs5xDjh1S825411n0P8xTDK23tHr061kc6bVNVv
xHGGeYLB/fQgGXlPemvb+akGxvIMRZiOOURgDRv8ijeytPAChfaJWUtBw4/GAkO/jE3v4yfJKV6z
2jEIYY4KhePI6kCYgQS2GSwZzpO2pTbgevjXnXPMMdwXmuYtZqk/RtlkofAQuG/ymepHW17F+0BI
X81ZSZgQ2bRXSYIVsXLcgvaLJbkkT2X+cejt8Ve4Bz/VG+89I4aA2pi0qjbAFq5ocvaizTHl8MYZ
aEys5Sts4cIFEZjp8wQXl+5/JJ3XsqrYFoafyCoFEb0lJwlivrFcJkRFCYr49P3N3VWn6pzus/da
iDOM8Y8/4F2wE1SODFuA8DJFLEWLEwyxVX17BSmHDaZpZj7DvYOkoKv+mN+Q3L49KiU60R8cS1r/
eyit87DGyeIdtBCwVLJLNBYWHLO+/Th3FJUd0WQA68vdYXxCMWpDojlXcFVw4YBGADkKeRUEsNmN
SvCl2aA2o6BcK1smclfSayK5IgapW0NiaAjPYlXgz7OHu0ju1/iQiVij4cCA7VBBCJnWwJYzisXR
gc6HQ06x84dxnWh9ESbbRe0Gfjuew10sGEfkKF2Mj1m6A3NssUqZaDI8N4rwfSRZoSFy+bsfrbFo
69EahH3kmFovoQ0arXFsAiRlK7CXt5nxcqA+6CqqYAotJ/cI0iWmiF+DV049z8NdKntck/41rohw
G3LkNbrIKaQ5W9+E9yusIjmRMOGC3r6QZ+h8/n4+vCvriQnVKN45lYnRCUF8rcPB9bGfY9ZtX9sP
PHnaoZbYudfpgLrEXbFmRHsArM8RBQfJpsphY4+skTVmxT8M7negpjwASTO5+b6iNxBRXVQ3uhxn
Ht6VqQo4r/DjqAR7gCSibsbK27ou8wCHJYCG4WziYqa/mCSX+MncxcITSRvOHqunKZHI2bN4Or//
h+jTHkX0r1S/nOQw3drofOESIMawdvn6q+WVQ7eP3nt52aBPtLr5b0lCIJuJjEQ5yHmqvZDmPVj4
Q8KIVUMGqaUEwuBOl6nqMeQzYUWl7EfubfdOw4CZpVnCNKICItcG2OJnNVSPlCv2hUsbI7VtAXrH
Bz2zm68WQQzcvd5hBMMRmhURWU4FyFyQJvYkRvTHMG8HpidbqpZcgHPueLEoS7XBsgTF3w5diIRd
lDBmE/rSTaNf0wl3oNvNVHb1DXQaSzIiDz6mOG5rVAQUJw6/mR9A2J1WcVxqnz1p7DYqCHsXktVu
UvQcMMIKYAI6sgh6Nf1rBEZ3YMUZV1pUnKRsSJuLCW8lM8PW+iUfk/ObyNMdICu2Stunwb4CrL/O
a+P0TGDvQA4R7+cSvWzOWxXvSYbTZkHWl1CuKS6vLl3sVj13rMtz78smpl89V8YO2diWCPrSvYFb
yz1q4+LGQNkcb3ZziUupotTqbTp4dncV1ufd4Vyhreb4+mJC5faE8Y+h4I814M7ozwlw+Ovx2r7M
BzqODZMsFFsNpIT4L10OSLR6LvP5BNGaNojvNoR8KJtnaS3r/YCchJzZkXW3J/NOW6DmBeeoY+E0
s8N8rAh+UDhQcfNEFBCv0937zAQz9WLvjgcIqjZ3rS3hDmthZQGC06laS+wIp66CSbAoX1qiijGs
ZNW3SW3CaTPEXSKqvA6PIm6m5QBkjAaIWwKnM+Ns+ABvjLchmcATsZbYNZoVOBgjHAI6fuY+98n2
9tsVrpm4pOFOy/NfUlIVHNVY94D9fjEtiYPpnoctGyKVnTkSwJM1cWqn5u5kw6jxYCMWDJe5yz7G
B+cIVZq/Cx6e34yk9tkL0NtiFpD+wfCE+CuwadOrfWIoWdCjiGv1yBDfPkAdAVH6zvrRLqXS5tPx
hNS7kwCIHd+n0Uydp3jof7y3wd/vSA4emQqrQ8QYAg1aMBA/JNeKsHXMymYKpputdk3fK+yMcBTt
gwhx+PDG2KEmGxadM5/qjdlHDTx/M1LSJ6IvH7ojvpw1QAXJpW5UhuSN7f/fOT0L7wkvByfHlA1e
ZVqsSxEmdfvDu03ClGuB/5qezSZ2ExI0Y78dHKYCJbqS3XtxrqvexQGvocC8WChOCWd9czDhTXfo
4G/Hl7GWewUBOcjDWCXY1yYcV/Rk/FoC0vGmwUwACRpBdlxLzZLfhIeRYkBmgN33TjIkRNeKihZM
D8GtNXGBBc2EebtkfezPojDRZTB98iA635c1Y7GZTImUbZVNuaLm0nd+xWQut37M9Bp/ZyHbOqjg
Jfgvmne08j+IQUPmgmLWco1KC5Dxbj//Bq6C9Cb0O/9Ym2pUm4RM4jHWs/mJrNW+11EtqMCpSWHK
bBsWh03Du8D3lHPcRqTOyQ9PQ00mdqUdGh8bIr6pfzHztuzWSLMkU5rdIjZJSHYp94ksYD9gHMmQ
/F5uTFoK/c+XPDCtSzMGhEa+La2hxZCYrLr0HsGzntGomCX0ZqFLZodnDglWol/RKwKseWR/6Cv8
+S+4z4WT7JXcVV7wy2PbHTuvxRKKP0RxhOr4Gww4mR2x1H/R21PYj8AOdxpS+d8fSQanH46LBWuJ
Io72cWDKYtoEPg9RsXDZgv3gTXq99JcnpYU8m1WskvUK8lsHWB9Y17RYkJBAzgsi8uVefNHsAWGV
hqy204BUzHq/O8Moe8+u/qOvI4d+2/IK+ZmPIpg3XK7KHryxsT2aJl8sxrWHhRPaePWaAgVgWgbM
Iv4H/FzqKRzSJ2kCGfNY8tPfeHpIpHWtRewhXmIezQJiWBlsFHc4sxflLomWfEWkD80A31Svd/5t
8WvnpBGcNNh53DAQ4RTuvSIBDP2ebpQeajzBJYmhnqi7ad7AiLcPC89cukr/xpGGrxXXWnMsjjXW
tGaTYKT8DR8WcaVGy7/B+gtMiWa578gnkVHdCxRXrNzMf81e4gZlC7wC6axoR5ztnH4wcoqZsvza
0urt3+i+jdwMlOnA3kUDeqkfDlHUIu57BRL8emk1xZKg2Rm0WqDw0x8mfV1ARjD1u1WEhHYavSNo
EZn0hIBxSjFkB7PlWNP4oynCcVb6+48L3O+QOypQxcUlS06u3tINQTZb9Ws6byQ9t0NjD1lEVwpY
syhIz9FYuNWMVq7FKx2zB2zbEb/y02JpLdUmRec4+p77wQvYVFZI0NIuf6OOSOs3JzIPZgBDIXzc
KGbjTRYSgQBwa4bEmQrLrHLn8A+y1kApgwwL9UPVS6OH8BR98M0mMUEIGYmD0Bcq0tHhMkPICZML
/SNGRPbDgH8+0Bfi8m2mnebnwGU9V5gqYiEgAOgR2MaIrOHVvmf0KJwYvcKHgSiqdWDOP49qHSoO
pCJrB0RtgfPpTmMqSRbieQ+QtdM/G0p1yqpH3Absb6VCGC3asiH3C9wJKiRK7dpiDJP0/U1lIoMQ
vaTNTZ4+4IEcONE+HQar2G6cdkbJUSdD9PzNyRtBLnaJZRP80+ft07zyYFTYLccU/QIOZ1hYFnpy
s7gV8djDPGpod/Bpv0wf6HkFtjEEh2ZfWhj+kv788p6u2IZEcgVrUe60WPUMLK65RXHgdmSaqNoQ
6sHYX/aIQDgWxt1VRE3qFzbXuD60JxhHVlNSQU3riA8dfbDMcSjOc7GRGkaxE5svxwAmoXoYndlX
vejBddXZk3SQ9mcT1ZRbfRCPYZrSXi7wxtWAA5FyGNxQKGA1KOMBBUxICiA2LIKitgtlbVvFaCn4
PbU5sNpl4fa9e8wBolrogY0KBwWOx/mQmqX2JsRmQOnFTwxnCaa3VHB9fqvdC7LeDLyZ65T22m8S
4ZcnOUSZ1WyBGFxGJXEdf1Q7T14004NlG30WrwVt987kypTCDHrtmqzhu13jzzq8UAOys1Ve5Op7
koCWpuTGsfnvniiyeRLjEbGFwG70++wmowKFCNQG37AmSMMEr/B2esnLpZHkGiCI9vROrwcCn4n3
22fX6fXIpQnNQtSQWELIL5F4O5le54/4tnnAk9kVzn2aJ0MnV1HTYJUJALuX1tjron9U4Q0yWV6/
9pPkB4iM3+jtIC+akAnUa581s12KDUGEp/mbmuyT4K0B6Il87iEh3CjJ0x2Yd4cfAeVzO1gw8aK/
GzkjmO9ayySbvAFo6GTninncJUaOibcR3KnMH9JsCKDtYpZIU4LH5uVxma5q5zxCcvQVUl3cHkbW
m63RHs+1/6Tq7P7aVa5LQFbi/P5FzUGN5PXk0PLoNHs2EvSv1bfzi0Oh1CC07VE1GGPWh6qRUPtZ
fJIJEnPRKt0dkaYKbM1lzq3BsWzkNn7T0EOZkT122N5rCpcqMB8fBZcX/FuTEd84SUPfHSGOWh+e
+t8Fqq7/9kHA6hWGncRClSnffrEdkQilIIPQ+38FBl4MvEBvOY/IgkAYGWa2RB04x9TsEwhjPDwF
6DeBy17OlWyOr9aC7GPIyL+k2vXYZJFE7T8bGMofx7s24Y8G2LU0Dhz45TjpYyVi1Q4oExU4wmla
2FtKmrqHsxBOcATmTRyOI4dO/ztFdKdjwG+os9GmsOplqZ1+oRRJB8zjqPDKFHGpBcTKt8b7yPUG
W/Oc6u6Y09qsSCye32JO9pLGKnMnS4qLHnGA2AOSHI5aKsXXk1v9y/RpHBEsOtl+VGNYm3gWBNIB
21PUyafT6FCT0s1taz9crC9HB9aK3nrXpRIh80N7krmX5XHx08mLmCQgH24B8l9MRw9NpFFTcIUZ
u4xw8Tm75DlnxY7Wu6ha1lbl99OOM66j6i/9XQj6zFHH7QSPwiCVjIUnnAVoWrTrWjQ4Snw1zA4f
elA4ICIZy1t0THtsZvWeO9BJswevFkcBlTmtxj3ZQzOTyfGbUMXfDLCrGGPWGcacpx8GTUY3HwZ3
DivQPwF3ZsylrsYupLiA2ztKBx5vBhuRJrlFOx0vaFeJVRfpqvWbXjb4YQJ8YrVae3RW/tvhXJ7S
sjKYyBfkqHM5tXo3pnLjzLovXtPPiQqUfJ4ALMwt/1jSxLSZ8AQYaKUgQ5xEFRccxXkR9JP7erTl
+GNYe9tzxBjjq9gJP1Z7nCUsUpIsnf52kH4GhgyFgUW3bCCGR/w9hHLzQdqsfxPYLl8b2Ofi9klj
gZF9fGJWBfIzWCp4WJSGzDHmTGZNJrRoFxJqwALfQd+iJ1+Mg6td/Q1x9EyeUwbyqP2gluOXcnG/
Xg6/DKN98Jk1GZqMm8UEvGC0igQOK6in+7WbKZULJADKkWA84EIENOO+Dl82gKhCg4ovrvBikb0S
GxIYfbxH+hCIZ8WT75N5OVRNXNRjhTVxcfcC+ccIddpL4SL8ZF0gkvTMMA43NbzYDGj1w6nBzgXA
ccbcaKrxNEuoJ2/MqGIG3IOb8UzpZe+LIUQXwnPnHAjlqgMboKEhzV4OL4xHM3KZZL2n8OvFuXpf
3Vf9IihWlS/jGVMizcKCUaOt0YdubSge0jPEyaJSqLggdjOq6fjFCqVEsRe9JUZyFHCEiE5pjljF
NSckYW4OexUbQNFwAb4BNm3VqRi04M8MaXK8Qu0HGPIz8fa1wYbNPjTywtdU54sd95vLHcyIvRIV
8BQLb/MFtqgWkg8dLslWLx+lt6di60VBIkxTaW5oCfGJRXNCE0hleLWvi4t9cQfeSnjxfJwSpOGS
9EC0BzawIMb5OtUJxqyGQlwMKFuFgp+qybxQW+yon/l5zJLeK3WenZ7maKpCJFmBphKSbckiUlyJ
y6d4H3T0cT/8HKSp4mIdThHvDkEZOLAxWYOxydTsL8ObYsW18dQJWSfr9/4SHd4YUTrLxAeXACfr
z6rFwwX4wKGRftO6uhidFOZgsztxDVCani5refnlgtIB+A3+Xbca48R4xm3/FiOA9bklufnw2aEp
qqzPYbd4gngtxtG+1UoHnRs9z0VvzDeZz2iKuKVt0IAwX8rbL9/z938c3Kdg/x7gNQ3pMba46eof
kmX00vnFnMHD2R0QpO8wD2OeHX+jUS8YQoMOX9MyImJVwriEQ/Rvx3whuTX+M32mTBaE56NB4Y+p
c7P9TCHi9IlpOOG9DWHzmhmFYu0xSUDAiB9W8PMk68b+1cfrz57dxtZsnNtigsZoyLmJmo3oXg1e
/MN+Tpvoad/Ed6wvHlbGBXMFlSDDwtA5RUgUfzv9kEYywkB12gvqP25Y4fs6MuU4P1EWdUxoJ/uB
/aI6+HlygpjzY8LuLR2V6IgT+EENXLJjv/CsFLgpUuLoyyZlVknAQPy1SYhdNVMaTwsFKU96SR4L
KuXp2FBMziPaTHqZiauexCDtNRWIH8ga5zZNGWrP+CXcjC+WHF+Rha2+H1feZLk9QiDU6iAtg00J
HVMlzP0fafASSVfrfuJQB9WoOFhX9b98burVfPFYsTLLRnv+UcMypHCvNzdnxsV+As3MEW/rw6c3
+Dj3E6GpD8TdwhZRo/3CYApQwti5T/ujHYBhKVSBlhvMgS7UEiY+8g/3qo9dxJ+i6KcFMJsttb0G
K1iAClCMCUWVmCYFO0M4qiBasse0PaKQnbhkv7OjGqNgPlsgTNxA9qLKXIjcc+21KEjppeu7m2AR
OEk4wloLdP78g93JcMX9xcNtH8Qw14VVeem8/UGsxFgaBBn/HxPAmTQDULKJ5LYxCwdzVT3Oehqk
97pjvnUxLgieELvXcce86ckvJ1PeGPlUohxYnRvCxyGhQXh33f035Z8w5+ZYvRlhif3QbTHmIBwD
seHqSr2xo8Vic/OMt1giwRUzwNZ4z792RTclA1YhRzd+m9ob2pK3mzYBrDgwC1TVCGwF3Kw/mQCj
0Zbs4oDPvEEznj43olVXjNuSCBL+/vufmf6HsEWRKPVachafUSKxsHmTb+2YvGzxnuSBfXVfprBk
Qt3crUXF9DUBzp3eXIW4DuHSolG0SV/5UxEvYCvon6nywRdZwGAG89xJ4fB6ydhR3Je+mWzpRj0K
V6rW37R37oLn8b4sj3hkEGHDwRPX2KgzjvlMSR7gP/LFe73JI+jSZ3SJuAE5W5DOK+HrbwyRGliN
D+4ghVQwxn6sh8KVjM0+Ex7Zig68JHEiIQ0xGl8x60OfQE+nj2O49vrD8WT+Ta6Bgl32R8fhfvoy
H/aX6WFt9RZoooOh9TVTyIVYuhLQpnGVUrhMm3864imokbYHBXsfbvFvCaLCHC6QonF0m5MAxXq7
J5c1KdPA3Yiph+vMueDjEqFigL3893Y6/8JgEJfJ+S5q9reYwZbFXgLfFHAZazigjbUam4Xloow6
f/C1YsrBT18OlkMuamoEviVGvMoCKp0USAFfhkPluiN92CsqfbD8htWUzuC73R36DOB9+fya6OW8
z5q6UONd5u06m732Y0vcStlJ3byAEmxYe+GPuTdalwGcvfcRCRmUbTZ//dczPhOaeIyJZ6X7Od8C
eXr/uyE4wVD4E+W86BUm44Gy4BnZnKcLeBNtNRXSxyFIlrZH0a8HFdsOjBjDbK9gUaCEZEiN3u63
wnhIaOoAD0lcEbSNctE41AtRFzdkEnPO/MmcDijq4LehVF2+gzuKugdAiigTkEdDjWDVMKKBz9M6
DOPeL7QsJv5XnkwUO+QaZrF3qjDGxU5t7MUB8vyj+IG3ar2QS6aZP/jxySFdhoT2kiXAEDJjbD5C
Hc9kxhTtVRO2LBm8DAA6RCFTW/hhMSkC8fEm3v5LhQbYQ1EHvUA7l74C7kAtM4cB+E5F0FPpp6JJ
kT3k4t6qD4KSAx12gCw/MUWBZVFZrS67OByTc1IEl/Ct0/QN4t6xKuDXQPk5sjrDLHmd6MouKV8O
gCpkUg67nkFi+wYbPR0pNGyRDoYm5fRsDJ6xW9wpleBUgHrhfCrkqxTdeoYzavCxzxhN2G9zzRT5
oX0x00C1EeJon3xO2LPNyPrgQsBNndEkGF5EB+KOFrAPvHHYrRhpI7sWQDbNCm0EJCn6nB4gR0pj
z1rssf6Ztv+Mu1cSSt2EXfrCQ+t2rqySz3tjYISqUBNlMRNpksVYePm2jgbLMr57Q0jywKmhanBA
QehSjIl7P+EG41+MYqG6sstA0cMtfI3JN5K/DOQGq0h3y2eCtywmb0IHfmWAFI2Iln8AB944JB/L
2/4VkPHS+rcUzrCC/r5YP87VupD1XwrG0a6/Zw6zp8tk+y0LZg9BfGXwXkMhvlEAHX7ghS8qTTEB
aaPSxSsspVoxr8d7+EnyJV/EW4BKqN4VXVaYAheJhB2A3wAu0crC+IXUEuTY9t10xZDX4NLMW98s
Hoq5xuZOMeDUwj3KmSEyQmE4w0NyKu10NcgRNv6b+csjE1uDaLCuGUFE6kHyWo/456SQBG6QFBDB
quA60a+zu9u3e87dhVtnXlZgO3+ge+7vyGCGIIyfAGbw9pkyagUu67CBZamQSEF11nEDiM1JYwp7
6a1P0r5duDsQNRr2YIRTDJp25LM1k6c2w5g/52D0FFeNwXb/QeuZe1t2CXGp8dvvxQxlMMGxmZlp
veAn4zgP8ZCU02iwEIJqFeUF9nJTyWfKxumfec8IKm8JwHUznxtmiczxhD2lsh14Y/pKBp+YGjir
b3JjXCiGGaWTAzu30eNIGtWDMsFB4Gk009diEj9XvbmyKWRrRGCmKydP9z5r+Xv45FmYmeHTMhsH
/Y3w2hR8kv0YVt6IoXUZMR7Yf+ybtR+z1IWXJu/jguaACnUm6itmoCA85Gbh3cxj8fSqkTakqDA6
9FLOMj+bwqY1e0a9osk6v4Ji/jG40nkz0CxcPLC29Ck0dad6pRpqcKs02c2msosfJiBm9MLZR5NT
YP/NL1bw5AfIhrykT1xI7xXTDQYfcz4lRxptx8RZPANsGUwGOGIAZ2asKwjRH2JkDSpUpw/JaSkG
sMCtzgAaN4oImsYXaGzQm9er8csch2I0xZaGm98jA425FQ7YeoNybzG+6W3KJKdurY4C50XWii7g
FLb733tDk6wk9B9v/QJD6z2bcGLutC8Jb1dTLgxpR6YhgDdiCNyeSLy0H31MTSIukBwmJ1U/T3uJ
PsyL8bUsK6LgdHB3Fehay58mY1zpH/GJk+c+k2ABYG0YZCpSYE1iaxGG4fN2JieOS2r4qzkk4edh
kF1kiCGw9l1MhhoYDo4vb4Ln9ojBS37eMltmq47DVmUehcDdxVqbcu3FOhB0JBx9DkPr7XJy0iTC
520AP2q3xGWGuCLZXGH7F8NGpbLh6s9mVahypwy1q307TUwBdA+WHwRB7GaDuUeNqRvD60mQL+DM
YjUB5YBWjGb25pIOwAiYNovRl4OFJO7PlbMD/MMb+jsbRs8AZglF6VxIs3Lci3egwdvPibJ4NpwN
w/rvkgItRyXDLTEK/a1HNjHzzpV6Q8b7X+BbY6A2bb2ze4i00BBzuv42L9bjc4+N1rMwy7CIO6p2
jLXWjMPu826PIdA1HNoZbiWtk+vVQTWK08Ma+kPOpVB1C8S7zACmTJMbmQEo9HDMKGefoTGJ1WOv
xaOEIdLj8Ijy7dufMFo6AShQzk1/27EGd7sTXDvMVNPe8fHHfcXKnLicxz2X9BcaBZYk9vg7K+au
A5YjuheQVD3U5rof0lzR9VhMgKhslJji3X1ybkP0mGyukZhl7rieuKSuvOjObtZSWDI5YywF5AuU
pRrSrLDLtIL/SHFiFsGH6QdNHWcvp8nPuKyrEEUJF8Z4Bv437ewjt24wOSqtVuFNE/+4XlS8L4eV
zfUFSD8Csvme8dzQS6rQ8Lu8ziVLXUrWw92l10bwqA5NyPol92m4nnjvGEojjG2QcdHM0zAcqCHw
9KPaQav3SV6z6/rNbjP6AOoPGCPi4u/wkNPER4aTDcedBLQFBXMECslnu5vN7GZl+DKx8KFqfkOe
tmm1GowrhD8+7TuiNhGvAUPWBF9gfLvCMD8pmw5CRtRYLVcpaBrHrIkHajoyawe3EsJZwVGtz0Ab
w6BaKCeJ9ghxWMfcrAHkLbkzGBOYH//jS8SQcLk9UsQTHJn8HhKfwMohENeRUJ88LEF5mmzQBjK5
l/kwD5ibL5FT5SZCP1QFyyv9FfX1v+lsuawAt29RD6b/bt0Fldds4e1/F08Ld4ynfd3mWGzaI/dA
K+nQR00vKYNFYzAVsBsdgtGmL3gDvSmZjjRqY/bsyJdP36f+BFChoYKKJOsTJ1G4GmVm5J/Zw2Kq
UW1fp/bvX0LFGGwXj9nzyHnCs+O8poxHJQQjQV0K2ITVr/dSbBUbQ0UE2MBBfqbfpcRws/yDadzy
Jprph7lLbna+vJE3hR22wO4GJSJDLHo3GEd3mJqwmymeuUB+Bt15p22uwoFDwL3i7BZc0uASbHLT
HMLToLCDp0EExYIkVG5DjuvC2QhyZUnPaj8OsP/nSI4ZL4PmR+qGn+tCPUsm1Br4Lfu7JeNjBh4d
OHM25cBINyOIgZkvgUwwif0s+Hopvk14RLoSKWtc45LWVA5YgY+TjHo/qdYNr0RZOCTczkbnvq6k
L+NcJc+0OL22rY+6k8kZvgYhqQFrFGyrfLEmTNt9QYAMODyUuVcbmYD7VHgHd7P+4zhs1v1Zbdb+
nXhHjVfJRJIoVzpbzhFGGgAffD9JTpdpHi4YlFaiNmBBfU0RqjW0+k/IBAMoS4BWTL9daNsetA0l
KQ3mxgsmYlaPxDJwoc/fdYtrpH8jTNdm8XL4gk8RlhjhW0xFxxprcY3HiYqLwm7OJTgwcLrbc+/e
pqVTGlsf/kzlH4aHHVWC5JdpMc1P+b9EWM6nHtSkYcidy1nyXL1U8/H3UYPdzpdmQ7xm4V9WWnH4
bth2SI6yE3PkSczo5cJyPqEGgQ5fz9802+5bmRGUS8GR+5IFHADMR+1qDmTmrTAg4YUJtpGYQAkR
Jp7BKVgi4BK7azviMrjb+zJoXXSbVGo94ItveN20ESQwGjyuXloeei919SURV+uJ3SwWqP61v+bk
zMuHiDNwh0JdKgawKqFkLaoPgD7Yo8iD6KZHRHTtIFwUfN3QBVQKzDOT9lnunLE6d+U5FLtkiM3n
Uxudx9svTH5mq+vr5hFlC4njO5SwEWxQqZgXDm46gf4Wj3WKHH80a7As4bMItFEAp5V12Q/WeSwz
F3l4v/lPCpQUJ07ATKbfud6qhKZa/RHsPdhlXxseOwOy1n//FSdY6B97BAxjU3/AnbsvKlsyqNtB
kV4efc8GHnOxAKkH4+GahqRdBxKHdu7QxzLatTLvjRaVAhkQ2cmmEtgCoxag3rR3JZqQbdNnNpTS
xDOe1t9eeb7sy4oj9UZ0WR6ocO+RXfQhbEWS3WSGdJY8hbyCnV0Fb3OQPpd4BXVLjAnTxvrFn85q
vadCotBfN2NgHdRzSguCOdb1vjPfnNpqMAmE+gFwDkJtC+HGlyPTAYA49g2GzBM0rEIZTZdFDzJI
OfZQIOkQJE1dTxyfvrNgMgNaPZwhV0EAi478n0gjJdV81WpnpmNnddNqiD/pVOArtd6yrwptWVLY
aTo4oYUjeZEVQM2ujWnYnMkGaVxAiiu9lZbIR8RHMCMJgrayniXPnxjVy8YRdfgD7d7XDkMGu6ho
/mmnIPbSKWdIHE4TfTb71vpsPjSHDI8MLCCc+fxq4ntxxYrd3vUNcvBaH3qjDkehHDtcFVp1Z8oF
VX+s1dWUki9YyUlsD10s6V1ka2j7ZUjCLyRjVyB8jCKuRurl8PB077VNUd/oQF7BP6XdkLn/MvPD
TbMUkrTJVICVuldHt7WXIPRYv00D9ZUmlGwkPcIhFwLt1E+mv8g3DB0xGz4CAeAvLMTb/DFH2wfu
hyJOr1CBpRL8ai5+xxm4hpGOVovMf2dwB8dOSlVkJHgCTPMYtaOxPh7fO033lz0HqfEHOkQsSDR+
j5sn7n3thDsgkwSL4jRAQyE0nXy5vj9VNWO9dFCyS+T88U6YV15BohGa+4nu7febln0DyQXYfoie
BRbY4txpH6HG2C+eAiUZa5fN5cDFWmoLxh54aCCYCPeOeDrMJG0DxrDv6JzCJnoGhHjo9B0f6W4D
vkrEpvlBYLvTFsp+LwrqtnY+itVCtQwXQkQOkJUcARcPgud+ZjCZwP7gr/cFsX1E+ULjmDqTMYsW
LYIBDIBGHmaIw62vQxlDmvYylpJN/w1ZGspQri+Fbvr6Cx6AY8zFkd+jIVNtQowed/2wCnZpoa0w
FFGfJheB3sKTN1cw4tnqmE3NX7jDQDP20Hvlqh8iOqJQxntvIbT6gkwxBneAUROMo5FGc3EZ2wE2
6uvNS+Mt00s7sM+efITkbicpU1nSTGf4h0xi+CEOoyo3C39MznTQB54N5OytPXgxbDwzxY9MO/PY
DJnDsSRA7UDqATxOzrLHsHFROPs0dRySPmdnPv9r/4TneWyWY3zWhNupPfC1kxoyruxpK8q10NGd
oYQck8dieoY3RsscFVsE4TrxZdHApYakjUMKtQbGHPe/HO4h/60hRbRM7UPzFu1WiFjDIgwxZoAN
l3ohBR5y1Ml0xT7ZsPr3YTYzqVvSJOnPjERAU9pC7EK8Guj4UxJ3ySSa8g3ilOJhnqobfOmZSz2v
LVGVv8GToKdqyzWdijvF0+J4LHSE3+RajpMB5xfgA7a/b3dyvLNQisUZMW4pwclx0EyhYYc/BwkX
NFcbjPl69nAC0teWc11v/6jZoxQziaCBUlyg6mSReg6QHb9ViBzrFWfXdaw55zId3mhVznxZnG+Y
wLUJi1xNM5iJZB9Z68pK/KSZhiEC0et8NSTJ2Pv1IdJ/9QAtL6xAymZv8UyRBLAenoZuBi+sCky8
HEIcVIS+FtfOfBmE44PJ41Qw8HQKkC82YGQOPZ+Y8Mzw3sHPZ0Ggy8jQbBMTGCfU7HEgzhETlSgP
LypYOU4mrqNLbFxwBBP2NDtQWJatBF8rjhvtRFQEBh7/3KaYlbpli3sMQVYMW1jlbaSbwiKNiQze
lVgrzbRrAGRfTiiZAg/jQBxsh2xSZANhoOGm0yNxnCgUAsEZHP8V/o4wym9rQEUnUNGhwtWwTZDN
so1H6DytCop7IJJLIahUs4Yzvl87LHSSVpRE2Mn0ZWIBwjsMZKyI795PsfCNmFRWB+k4ROiePTCj
dUdQki0B2VTEon30DFtA9FYT8WOIFgXAvhgKKPNxsn9bTI8oD2tNpY89PuZtBSUVFk/+07OwOjPc
iX74VOzQE+B04JBVQ/BD5TN5gg9/0T/wP94BZqr7lktdyBjFTYqYzgTz7CGUGwNzaASV0lQkn9l3
T599gS8YNp02vBix4LcOZjeRZEUsiwR5iDk4nH/sdWG43M+ABG8OPyRr+P/wUZ9GCf3xJojXyRVX
MWb9qOkz/8cRUOmfX9Sh/TjgvscxrJBCuidAxVBAC8h997j8Uowc7748u00/6AB9QnAabF17uHbe
fTHtoGZmzCuGQWAJ0xuciFkLHLfZgVg+NGLrofhiFDxm2H/HQ1D/JSOjQzgcK9gQYZOwIuxzc2Xy
7nxgI39XJKFZWfrFTLov/DMJyuzpDMgCEZiiMDQ/wbaHM5GFV/exLjA/7i37MJLZZtIxQ4sefpbF
DBS6h/UGTJrrnNuq62FIy5RogJ8LZDj/bmGFeO5MmdQGFewSzBoaHyRqk9AQZii6MSZMPaFT0slA
y60xnlOEbADTEi+wmYRK2EAicm9YNv/M+KHfGOPf/WGKQocRTsTspXVZVtiPUegzv7Pf1oahy0jP
0QFY4X0JMwOr9dtpHA+EP+vLZxLe94eOXUA90AhJdRoHVQ9DIVKO/6mCyOKhg2CIHCxqhxInxafU
+kfzEMNMhFkuLEX6Nkp0PRw5Y6iRF64jwehEtea3WAgEJGalICkUeZSOi9KX51SI667Th9u3noY3
FKJsR4ASnhX7YPrCf6xbGLJxw7iZ3eRCbmmog4J2w3fO+hEcBdEgimHIDb5tATIVPwp9JXD8mpmo
7O72mDHOoCce0M4snkJD1cY34fgiRDRMUMy7t7cbZ0RH+tF7yf7mQjoA3viY3BNThneFAyPiahDy
VoFb8/fpa7xwGEBp1wG5GSqfyjlKgO0TSSgD0iFjade7zcmM1X5/TI9hXIhEUVXYQREhFB1ovtw3
hBfJr1FficZb6owJH4j5N1pPwZ4K49+sNlasA11xgUqOgtCK/GGqGrdcd9B6iVpPvE6JaBTFe8bC
RqCBSwrtbrdd5uHlQYRKpR3laMlFuB2vIJU7DzC1t8ZJMfDovFdIgc0rYBd2CkgcOlvofcZ2j+O0
w4GWn+UhD+QXVzRlkEAYwjzN3fS5LJeS/gB8Wf6Im2bUsx7rZ0XPmbS0PhJFRDnMgGBTvKZitfT7
esMCO9fn2jzCyzE3TDbhEQrjlguiVdSkcZ8n4A/l03PA/a1OH8xU4DaHjz/e/MskFgO9GdDaHQ4b
w0azh2YzT0YhUrPv+rpszZHeLhRLxSgTeE/4ydfLN2sW6ZQJMUMQu4DUWBP7/1g6r2VVsS0MP5FV
oGC4JQclGteNZQYREyjI0/c3d3V1nepdffYKwgxj/OMPAuwWZIYXTji9GWm9AOtgkxaT+xndEb+D
mPKO/p4BRRasnTfz2trScZH7UjfiKGkCj9aMzj9OzguhpVM3N7v0W8QCKNWRad5g4HFo6hzNsCf8
HClLItvXpYTdzBJ5Hjgw1TziPNGXpD34XoUFxo3XCKabEE9gufMHdtB8LAMwId+hdznL+mMqJpej
mL44fvOoyEwei98XZ6g2oqjtzVuKjP0js7wpcq7fsd5JzufQlXwLkDGq0WkFp4eT9rYTfC5yiRwl
UDe0WODN4ZZyQIaF7nA7LORY8JsY0K0yVgGCImNENSPFpN5iK+mF5a5vX0nrhCB4ATbKVxB2MhvO
nJuZOB5+kIQz0qRchDpmjwhhV2MkFLCbYMWWLrflB+bgA34UK5yJNHMF+0tzY3YbSFymEis2EAoF
L6lg+BhIYg6RAapP+AHsEpab4sM7RJ2jwMi3CV3DbgRec73I4Dsg2mNOPYIN0XP63mtXYwoGUIR+
EC6WM5ydd/dd3+jO37OAr++Ui4BLLGSEX589/0N5UZD8iBgrpWyfKYyJLmRIS3A8GcahUGCD3EKh
XJKSLhoulL8Bub/2cNG382CAya6LofzAat9Gby0r+v14exu3zBysy10NCZNS5mYBMk3SbuLJx970
dnoYCqEvAo4ye97Va3xexJBW1n+gk8/mBPiEdMndsdgPNoy7bXoVwRCAMuBdDt0mVWHG039GL3+c
QKxyFK4OrDKuTiYkkyVX8Gsvn5kA8WifcNAE05vBBNw5uCoPXW2BuR/gdlPk2v7qBxqOCCVmlRGp
7Q4t2hAQCOs9fWOvWXokvGDziUqCud4JsHyMt5BWzfsrku1AQwVuOG41+nbr5vZCCTnd4eYqKEBu
UCX98UtbLrkK/ZJqYMKpLnTPV6sEu5JCCCc+WcFUa42NkTObRaeIIY1P2V3Xuf9Mi/ib3o8X/xPj
Ga1y/T+Nxu6mj90bSv66PXxo47FJnQ7t/h+MZGjWcNTC5c2uFY12NE9HUbu57EduCfVQCHKA+uDS
96JxIgYHfdI8PnYZN+gT9rJPlDWucG3azctAXrfreqrAznzZlz/uYpl00Z5I6yWI0W6NJxVi8nYv
+O0iQ5KYVchwxsyPiBCoSSGB+goe5X+xPsT72ZzgTk4y2uQAv1EwkiZBBaUfACkGQewOOWhsPn2u
aQqUPwA1mNYSYEgbZm6NX836u6bpaAwJmRCzXKCS9lgld9ZzVMn2ozGgFPUZIQel5OZL5W09IIw/
SQ+sNwC+cnob6H20UnQ/E2mZKSb0+/4fh1f1c9qXw1a8D2TNeB5kWpEJOJ4qqVoNBEzi6YqOgo6r
g9bKDBFOGffdHO+3O6wfxCGKXzyd/h7jKiqmBUzGygRvyiAi3Wgu1kMMeUdbQBIsCrAd4MTN007R
xvsKzOKErMZXJ/r99CUrwq2cLty2QAHlngHr++v+Rhi4EzBPP6GPoCkC/GwNMKlLOIquQ/0WP2dM
WVY15P8K5SLvFXYw58jiEkIP4xT5TAw1N8DnQCVfe1hUeHiMzS7Mps+rmdNiXaAaEA7OR+QnciHJ
0R3mhuAZqzC/jrXNa3F/YEN8IEYIb0gqSKxTIFBkf3cT5jnUa3gbDOqClJNtjaKAOIpw5I7ct/Fd
kzPOx2JmfByC9DEx+8XNqvIeVNc378Z8TjVlloUHkZ58TiLs3lZHSUjJwY8cmQpGyMTmfC0Y9L2R
yXHmPw8/71UaBCtjrqDJgP2g7lxLi7v9wCSIaZUg5tY4GYDQN5wFEMywiOBuY4szdJ69FwUdM2s0
aLlkxHRY0J9B59CF4PzljdlFd0bZn/QbDDl15i0sSihgJwRFo7HxrAlesuXd2KelYSJXYSJKVhpa
IzcbuDKBItGIt4Xlh0Ra8yDAancIOatDXvYDurxEk9Ichxn38s+C3kZU2xiX1oku78h2eHrdDm0V
vA+WZjhg8DGZTaDKs5M5uR4h17/S3z/5zjxJts1ZmrgVcTgMWiBmAS4QcQshGt3PmLiIrUOKlt16
2xQyRH/9HhnSOtv9JkgC++s8QjHxFMk/TodU+XQ9DTZfVC/RxyPjxuxy44FU2ZuEiq3cDMBtBcyv
0mpuTKaIcLsAe2ZiL+7RhThNenWEMQFPXVB1VhOY/0wonMGL6TnDK4TkAyR8SN6GewVerFFFEAy3
65vDAMjAj+2WVPgPQCSFvDODTkG7VqzvxDVMe+cGosGTy/blUDT+km6TzcYBVynYusZeutvyBubp
pW+I5g1aF/gHkZ+uqFv7K6BO5qSADFDtDIa58GIoZnrTJm4vxoeTHpTfxDCCJnfzgjnoMZfernmc
aq5zO3TigSJEgOLMmmJgUPmYPqzxNTyP4CbfYkZLLrgT4jpCbbdnoTDiLUECmP68rT2yPvETSSE6
357VRpybFinppPRomGq0RIz/0wrxRe7YrgJp2eIz+iVunbQ7oC8ZNjZrEqUFI2/i2wkRauE4Pg1Y
G44wTWkwmh/58CU5gUMRjACQaJAPGT9DGdEYkURFUFWWkHe8XYji+d2Qp206mPbBXmgS1x/4lZmJ
afYS9aU3NJW78/kxRFOj24zhE8zkHidcHbcL8PojumGEt10ELE8YCDrOq0/yIMfHtEW2IkBrmahm
47OXVooPp4FmqcP3qIPxECt73pjVWmNhPTqWHDjz2nATPvklcNE5d4fu0HAml+Jbc7tGk+UjvEGy
y0i8bszL3RjuBhbDqg/cJ0xKW4NIilVjf3uz8qVfaaYyndSQojQ5udHh9K9OESDB+eqqxZSZZoDJ
Jm3Th4MViT0J72SRfSzVEID5yKwbvQF/qalLhJPMA2Y3sF4Lqufy5xcAdx48B8FP9VQm4D2HNfVT
ZiosUAZBLxsCzDDgjMl5nbxa9FzyjkKhg+eaRyOAsWa+Jb2ccD0xyh1czbITrhHXE/MkqPocvPhM
jt7OfQo0JgYzEF3Qt2xLC2DiNtThBJcsXoXnPPY7fHZaewgZqIOmDCv4N0fYYQ6pGykzCJ+xhnNk
T4ga6aAQU2/omyoUsCk0QbMv+EGgd8kCTR+QhROsbr78l7uQ0JDg8VqNyw6HGMwcvS2J8Ml9J0ot
eBfJ1QaSeMP17RHPW5GUWAePzT0Ws/jHfGj9mMKP0YHixMdU0ZHjJhzilABLe0s7LziFPYbD0L57
4tAYmJ3XJnjHx1+IjQU1NW6UkGUfOxw+wVzpU0FjpHn9153aP8W5CRXM1UNjh8aDaRYdBf/QlPSm
Z2isniALtrMy7frsVMEfHNIMIrqgi4LJEND8Y6UsGH9iDTN/PDJMr5AilPB3L1Gz/pqU/wi+RiaC
Ebx1BCWVYVoqfsg2gROrwgaBugSfgUuW6nzKIqPMQO7AKwTE+YQTcdRacoLzvzeBJgzhb5P5TYgM
xqUrBON+n+ivObmQxM0VRa+O6vnH/A5uzs0TR9CiR3ol52d/pC0aaxLn0WszGKCYVt2bvrsF6Llz
85HGP0TJtM2vOQmCkCxvDgM7xjSIg5byAk4eNEtUlVNl382YraLhr2eF9eFAEMPgzKRp4Y8NjE2s
Zsx3UEYPdxti1QLNmyLao7rFuUmQM3fM6WbfRfY1+MJazNql/TWGvY/ayB6ypAgn55RFmh9CuBIC
1tEu3xQwAbwswKxBd5GQlQx+8A8CfGCZ4gXlTXKdi/EGXxyA0ykoUZu94oMfYaiM4lTEHwnHJeZO
x5F7PUF2A5AbYT5FmBrvCFIARo0ShpBxASQMN0YXI1SouD1Q9oFN1dtq1/Tt91MEQdDSX9rWv5pv
uIlPYaS1ASmgDzaaA8HdkPpfm3aB9ZH0O25NjgfyqSgHRRH3PpUpzhf9PUStH5zH3IK0+pw9wjfp
VTYAVfH3eOiD1W9svk4tpHtIgaBJ++JEA94gfED+8Uaaovi/iolldhJfDs+p0j9I/eDnrVjA0y8K
7RcAu4AO+vGH9JySeAx9tOrjOfpH2cTxjhUgfSOjTXS0N/jt8LaGX0tgGlpOK4EO4BRL7L0+Cs8R
Yt+Xg/3qWjZGTnkSvrBKgq56jMDwaxSci825zyEpIwkvllLs96zHnmUsG+VK2EU9D3mKkGcPWw5Z
6Qk3sjU1GIIFCjNmkhcjF8rSAfPwWyzUQCMqAXPYWYhO9JwSjJGsr+yh5Lj4IYhT5VAxBAArH+mB
4pQHrKbCvoPjKhFuXUAvBF6zV0AenBtHFqwOblXogXxP/pLK1PqCftYuSh14+AWtAT7cogg5z0G8
Vs+T0Nxog7eZZ3qfxFAkKvsPNyXSAI9CDyAg4PFABxUkTXXRAg408yrFLIKyh+H8aEOZFiBJSWhY
IA4KjSGkWANVNpoPECgAI4ldTrEsPBzgGMCNHuL/njGZokYOHkz/j4XJpBjiUg7+m6/H3HC0xdB8
9x9v/PeMR0fofBB6foxniGLP6WVpRYRyGuqJ1+4As5k1jrjXJ9P4BfAIkYGpJzs28Ap4kyheGGMQ
O8eiH8I3R2JpA3aSh0z/rW8x4tghfncep2qRMUMVLlryopm/rC8mZR+Hod2hZ0aCUfnVL4vCXlVz
BbYNBIDD+YiF3PwPr0gfJzpuh4sh7BjyYOhR2nq12zdhjOKLAeeFIgH3JcSmfSeWtgwYtz59Rj3L
Zj3/ixUh0/7J+Wb2SXuVWV1mRyMP/7W0Nmx2yorZIJYOyhyiYQ8FMrAopPga3l6u96mhkaxtuF9I
XTuWUxyMBOFlltkcLRdeRLYXRzK8CN6RtBL6uetyMsOun4aqh103nACrP787AxsZzpxJxwrNvl+l
3Z/YdbCm8ASb4CyJmJtgVz4galQkaahMKeRJVp+XqxyO7QAw9aqtdkIdfp3hF4EpjUhoNlkNAwwP
x76w7ingpj2sLZZTw1UbsnOucBKwBkNfJ/g9GLwsmK7rUHCWLWfSN1CwOsWgDD5EinblH+RLGDuu
Gvo9vlhDaLhIPUcLKHvODaceGy5kOll+9i96OjQkyWU/fuvjoHecTGGFghxX1lXk2epDjmBhFCwD
b6ERZ7xBYOuTX1VaQWUG23mZFSZNHVVLo98P6Ni03OmjqYepY9+8wV2XmXrje80Zmzzo8NiD0NDy
6QVhNioaEvRwKuBuk2BsZWYfFidNoEUHrjHidIH/aA0XOzrcGeUGKDJZiuz8I8T4+CbYRXkiwjVb
o8Il5LuSzJEwMpmEefKdK17BGTDfsrgoCWBpouZ2Xwiq2lm/p1PZP2PYY3D/sYoBlHIVeuPcvEWX
oFiWgBl5OGi14vDEhKMMtyCnKhaaE+ezVKmwOXKM5YMR75CrB+a/+ZtPINXIM6bd1XSApKABUqum
DFv17+lhAcyhQYQj3qGrEwzeDAgHK6Ri+TId1AMWz0H4PqKDiYZYfINXUqYtS74jX/IBSRLG/Pkq
TwFLQauyP7oFr3JHdk68ReZLPpUHPPqec3chdnB7m9m0OvMHClY4xXgF3KZ3d3ju+Sm3E6MBDLrN
fwbOcc0zauGf4BwQlxhKgnxD/gABuuxZFVpvaJAUiO9JbXOBhxnIOKeV/fiZb/hTyAG8V0IGjV/N
mOF1ej39YvB95MHK0Ru8mHwci5RcJmZhPc2dsZ3vKLh9DDRpaz5mTZLeL6LtSzCWDEm7I4+UQCyD
QKOXg83BdID7C7CaUZqwhYInkQLbWPJGIZE8Rufjj47BiRJ/AQdp5+L7QZkpf2gMIQT0Y6AYEI/3
xx0Qx4fO6Y57V7kEB6uSOt0uMTvBE0ZRNx9yvwC7qYW4IBkKIqAFdsOPoe0Thaw11EMFxKWxNoHJ
jVBFoKy80o4Qo9beAtLDz+J7bmHBXxK48VAxKRdsvg9MWwdzu/VFH3MiAVM2+GrDh+fWQ8umLbP5
GBzc8jsi1cdrZBWD3RPMdg5Nl8XLnXoDdsRvkjmZ4AlyjBMVxbt4d3AyGewZdQKVxn5Ha+Z/NtSi
VziYoNeol19KoiN3Qaf/GEUT2qAaDU2ogs9gyQzC/sJvLCPZKSgRwEcnfCfgUqJaZRdAa01uBbRi
CrjfvOfl0B7I8vLqSksf2FUvmzmY47f0AAVY3/b5Qn1dCcvM6+wBaXzHEsAI82JB6O/RqfdXxAVh
AgdxYIRKiiKXtkIo4wzKetAgWhtnoq0vN3rntQJMebfASti0bypC7NbIe4sEXpfjRKwuqGUbjG6a
ZWvBo/8ce97Y6lcCfP15oNmz0aHR8aFkJvKhr3mestk/Qho/BxcJnfJzm6jH74bTTcWXA5Qv54Nb
xm81iZg2CSSEKRRyJ4/Stg+WhuMg1NVfOFDJHUEJzhVHBPHHsMq/S3yrGeWpWLOKuVFrj2zh7EDz
kpwBEv5gbVNYoBJpE9VUseTL8K7CZXzB6HK7KW3yfeYjkIZFljJgZnIqIiZYQJFUo+6E9Y2DQM8e
LaHL2sW6xn9i0+ro49gP9BLEsWwNxZxY3/DNk2U1FCZx2NZ7c90UzjcdYfQOX71gQqUCzP8oTIQ+
dDOwuYSUE9Uk0VWkXBVk/RKJqWEmjqmsBdcImwQWMYqWCAb2jvEfVrX6AEa5zyFmui/7dGn4lIB0
zo4WHghhuoUHBsINh1UoRiRkOOyTGiU7sxim19MuaPc5OrKnJ+NdvGyXkIW65X13YPiOR+B4rlqK
J5mqAC5OH+Oa0NxAfOUVhs8ZaQU+TfN6iC2JRDdoVwQ1Pvdfv5jd8Z0LqC1w3oTgqmirrcYlWJmI
/zXhO3j8OfzAK9dhGXGGUYVBZPxg9+2u2qA9KfC8obn1cF2TjT7IyMsGoYUazrgJwCzzFLdxt6YS
XAxwmg3xEUdEO67fmO8IMrqOT4AYzVECIjLF3IZra37VL0HmMjpjeqWp1oS6DV7LF8mWqOmUc4vT
KIocKEmKuOXxmxUaBMk8dmFL140oxZACyX5OWxgvZ6FfUUEkOxxssFUJJxENHFIMocNjTOl0oJ2u
FFWUpse3P44m5GvAYSB7FjfKZFNwXVh1AKWZUA5LdlAJzr/wlyu3MV7T3KyjH7x0/HgQHvHyL9Y7
EY9xjFh66+AG5fXXYlnmZkY8XBZ2/gSGCGGbWACJiwQVjoywryrAuAlaxwTBeu9qkDardMR058Lk
HzLC6poienBfXxS7PAnC3yCsPzK/hSZJnDitco/S23+hKRUK8C55+lt3ON9yu36D7iThtUrTbQFk
Dy4WtTNBuY85w5QMvMVQnU9BUJaAQSujYL5/iYnevLIScKrQn4z8h3Om9i/8WOiA3SU34oxuDEQF
d8IE5Nmnx1uzRXw5YK5+FGXWhlJWGy9JpVcYCz0dYZxb4Ts54FQrKf7HgTjdeLI8bdGmKv44EPp3
1Z7inUraUusAMGvi8+H1F8p2tT6M9OtOprJcFUQ1Pk2UyYjrVRv3XSEQAqi3mPNARceAQ3/FFadD
IaxuUJLxIz+AlIojoQEZ2r/lEb01LJE9TPDTYy9oxk34yTVlnrtXB7leguuKBFZTTTOfE4+oPhpI
ccZyzbNCL0aLVWdCVwRIK/4+mMvYvXE0uk+H6+Hh0mdH8u7n5pZAB4aOqfJOw2HIuwSofJ7uJ6w3
0EMaDyuqnXKWnZkPWwhOOds5NRFJQN7X4XVsGEXQWKZfIo2G1ALSjKYdYLgjULAnnBSiLdagGOBi
t7ydCWwOVeh3xlddQiJFqVQqtAxM9TvrEYzxbqTAwnbbnJAWy4ySHCF9HBNJvax2Fz4gll471auO
9ew4cAELcYTtrFGuH4Wy8udiosYEw1yRf4nRFEJGRhQUTnB1jApKgPNkrvuLsASgCcLsUOuEi1/5
r/RT4tyfcJ+/uUdJBwaOxNiInZXDHal3/BsVVzYr8dgHOoPbgQmdjixK7zL9wMHHdyebwUNmvEQC
hNOl8LZA9GnR4KJjgA8NG9nB3zZESUkFXS6Zfd3c5dvu4dwde5d1aQhLHl9CvoBEn+K7OV+cwh8A
6F783062cBO0OIt7jqDS391jmYKrSga5OyJQ/LvDnKvclEKiWDmqMbSXqHFO1JKrm+iLuKsYmALH
AYuii1Hs+zzEaUJEKtARvcyxf1lJO4zLaU0vHOQTHO5qBBuIEkHYKA4B947iV7tCsvjhJ1P0gbK3
rBhUcSlmiTbKVxrlhuoKUD3aJtmf9IIXcr9oq+Khv/ePaYP1ugczkUFKRlrE6FiqnECqd6EAmX8o
BMBX9fOdZvnjjJkKijhfjPDAIZGSMEtiSsMTpSVDUQqAwsLnS1wV2hEnGGas1HXRe9HOcE1F6oOP
IhfKP3aNMG0SlBIFdv5UipKJBVmAV6/g8YeUbkfPDUtkChcJDQ6whFHiVC354jbip5UyHgMT4Vkh
EDtEkQPgfEIdBG2mjzzhOoNqzTnjfXwUC7SYb/LmOGnYDgdc0zH1jDFuSoQ1NbT4aYfOaAm6c6GK
ko9xBdkCbQ00DLdlCv9wqEOwIos6fKbmnVvgDa/+m6RDqD9fXTLckUfRnwj1MN7Kzs+sAWPjFwXo
2+Jr9QtNiAD3l423vSM6Foz0HHh2sU1vAcVGLHx2Ps5IU84vqmsxRCHG5LeKVYqL/o5ZgikYSyOI
aYBtCK/X4/OFvRFj8BUjl8GYyhhMeTiMy/B1C1u7SpVV369xUXKZ7DBZezkNDqcVcWCiV0RcwGQP
c/QtEpkyHK9wxnHYqABqtc0WlZc/QNlv8sQcUhB9xWxZhU/R0hVu0e7znu1swY2NayLRQoCYaBpv
toQpOS9PQN7UkzgRYuEY3a38r8LUXDwyBnbYw+GeGvWDMd06P3FWYzLTg3s7wVfpfkhXD84X7h60
VgvmZJONipD3os0+M2hmGGDwsel1wQAQHCyzO4OVZQMtqMDn6AUOxb12LFfyXMYwKoYx9G/xUFI9
j0sswb1mhbLS6EPxWZYJiaVxQdEVPtPthhpXYJuydp+P1pczCw/kNeKBQmHimZ3vs21SgNBZjTe0
P0HDJMzGfw0hzqZB1LertdVLmPbBhvL7tAWCrJ3hlvnGv/mZ4MOqMzzHW0VXFZwh8QQ0tnt29iul
/iAN5/hFnKFaH1tZfudkF3EGsiA5qhgbWd/ckO7M2x/YJReH8eqV9vcl+DziJACBSdr3Hs4gvE2v
+iITxsyI9SHKXLTMWAk5n9BHlUz0OI2FnRHm5D6AG+P+CZUY8CsAEEDkKKJvxyCVcLUnbeSbHhHk
GYO4SsvWKqQG0E3agwXybovMJJDhdff3CkvYSELxhJjAmDU2b+QFG0U7ohb4Yv4Hisnf3tpDuNjO
g9GQyRHLFQPZrAbMEud6sxzb2O9F8SNkNE+fg3LcVNe1W5AOOjCk8/2AOs6qmB8hqDBS2CB4OLQ2
w1yxMzG6Bu3aB/bhtMFhwqY9YsnuWVru9ajovcy8bUTBBUC/VGBRRQqpZpI39vpJ3SO1AKseqlVG
cGjzsw0XDmURwnEXpZ3bT6oVDNOoNBQK3i1vDlW9GHP2wM1a7kfWOPLoY3WWkXdyDiNXvLs1oeLZ
VLQwBi0o9zeGBMsxVWmk0tIi1v8nMUW7pH3/KqIHxuvaxAjHz6iWLlHmTzCkyg1PFBMTUYsgVjRi
vOSwWO1mT/u2KLQR/8QAzTIr7q2t3k7r3BihtVo+E+6RP0tdZs4ZqNDmq3BRZNnCw25gl/CLk50x
5462GGcRFCnhgPS1LsmYDhVemfMAINtcDLr7JeNBUExca1kYfDThnWn97JvLmPPiX6Or2497YdWJ
+4Bz9PZFS0wbIqhP+hBL6ugiWu3fSPcnDmpPpmJzNjPQNTitksCqZD9dGIXfCRqZ6Nfa+IEyVvZP
shS3uBqPq7lFf6Xf9+XIBAs8dxyHUCEbLg74r3e/40LsCx6eOd6r2AR28W9N36vhSsIsXVCLMaEq
3FGsxhAKo543HSUX+FuMMvGB0POFwpgBvxK9xiqeNlIkdPBtgM7MbAFqGgYjc4OQDAAMNNcVHC58
+mvcYDh8qBrY85CThYRyXuEixtUlDoDcqnXiDCxc3LBCaOyn9TOxIp79E8WjpJdnYrzV1zj88B5A
mPiqNQiJ+R+g7WNfWyB6GqYd/stWWIWjtAuhvGA0RLfQ+IMogxGxEMrGrzFCbQHLSMdYgRKpDyKv
qSlEaIwthvwa1UryO3AlWIH6HetqTiDqBsym0iv0lM6+Do1xhI6Oddg41b7x678aRaZgfxBchJyE
YTLMNcLAK+pqjeqSASC2RDlHyj+g1nqtnjoOTwMbPmYAAPXc9YhueVmY+SHcEN02uJCV64MAx2Hq
YCzc5zR21uJtXlfAteti+nZqX0jKuxn8bq2CakMN3lGTf8kmoyPgAHt6NeZa5tjEOsDaYRbjr8Z0
irV9jcs+tlRjRnYtIBpzNcx+caJBWPqPEAoRTsiXmR7YjLVYy78zVZVJ/cAvbuPaiKptKdgRxwKb
GwH9YbRg4BMKNSGn1MWU2uyJgnfPfAfh24UkFWEURRyqcQMaEBurBrj6AphCnOmJWaxw02JBceHn
zNEndh1kfs/LqKq4KSBn40j5tmDAKRSWH35ROJeIo5khUiFMrDEEa5fqgjfG48x5ojiownNHpc5b
9K6wSM2ag4/JbkKx1TDFcq4+PwnODbQMHACLUIyhIJ1glSXNf1Ns3Qeb619vWrBncbNg9o2/qk1s
qTE+CB97UbKwbrA26IVK4BtreV1qywmL9217rO3A/Ma7746MZxQZ0Znr6oyiimRTf2aRBvc3I3HK
WN6LiGKDRKiLES+F/TGVBOPlv22JBWnlTuxNnieIdBg3C18CxOkifvLOW3vbiwb1h/Auq9EkI1qF
AgU6Z+Yw7oU9/8QYDDQkcavBjBAv0wNY2NaadwZmAHxKJAcTMrhwMEYsih0m0MInRpue1OSrnbYE
WxIfem6cIymVAmvil2cl3rCmYSyomasLgldtygLaECHNdXVlAinkzNS27hplrBCRrZf+GZReg8nz
1qkmz3AAYkcnwJdA0Yk559Z26S2sjQ7kwGA7pQbaBYhLODF9p7Z6qKA4AnTfr401gztEMTdv62Ot
mVvxE4tkyGCxLNhDjHc3W2cTLFJimSg/dEaNhH8v3ot0Mbb4JFSV1Lk49pExc/cmEblaiN/FL3U1
F8KLDblfq4EPghDuz2d4sqa+miZzEYIboSIyMZNH9JQPhYsEY5eW551NITWZfMQX+QxOGgvOQqH5
nbUmvtWIn3ZKKuL5SI7mEVsZ9CwYO6c+kmFuYxaqVeaMYcRIDTpQx/ygi9BCAuwlXAMqtr3Zw4KE
AU3iSQ3aaUdwgNprYMLx/o53fP/mt9XQIJt8YiZbRiFdYCekYnjliTwTtwX84P/DoluDGx8lyQsp
NrZlbo7HmWKZ04mOQOYxI0UyqizUOAJomU4r2VhNLxHKkQO8++lqVGiHqLBPh6mNEiwQoq0OEUs/
hE1u7ipu/ZA0lgV/4LXwCFNvZ5r2cKoRZPwFaahCBoxyYX+F9s0QLQYjdXwA7gxnPqsj3N2fdj+x
TEROlqqnsNxJyuLPTYh0kpA2JIRo9JkbmimKKP7NghqRM+0IrC2lpIO/77X6VLZ5TRuGYxQlfjcT
Y8Krhb0IAxQF7bn9+XsTnIcFADkOekrb/kODB8PVFZm9sXMuWe0EzhnOQJutb/PGbJDKvRNgEB8P
FIYJTaalyM2ObODW+AOi8HnNfGgmHQMhLKQ5j72UzA52wfbMDINdSo7frpz/jFck4wrXhAaVm2T+
zWZryiYtJsPX6+dEhFLdeI6xBNxTvPWaOO7YIUvw7e3AHJjRcOx58PDk3WTJzimosD3JXvpCoznQ
jrPZTDEt2frzhTGRxn9N0zuHu5PFaWmkECJFe/x62fEoYgm+Z+dK0uKt7py5S88N6bFBflLgA2yN
LE0YpzAUN1ufu0tNTiM9jyCUiYtJTmoaC8AitAaEMzDiYtv+yALhmosp+DF6FaF25fGCTt1NJxvM
JezUM+nqZaLBGebgAmxeNndTzZ2UNDse6NNjUtBAKQGcii7uwYSfX4U1cosCjLZJxxMHChSAb5AX
CwQDBjjkx/Wa1GPDchyeONbFHAj2xmduBiqUGVI+epTk1ms9sG+7aDi3VysSeHfIPInqJXPu2LPo
gGP/3DNEFDJnatHTIpOl4/Hsjg00CS6+m4+L0hfGDvwMtOsl/nGfETzRyqdV4Y6ClIRtNvPtr7ae
LXGFgh56drwWEZ0KvvxPjvtyOXXH1CBQndIzdWUcHyUIykifgcqwwJ5JJt74lCM0eWsVGGMcE3r8
AMJ8GzAT6Gy54VAQzj+ItezjhLL5fF9Ie6alXM+bM6uWrPgD01/jKXrY7sSt8IoYj0zQEBExAxhN
bdz7u1IUYJA5nwLcae5DT+ya7UK9kA4xT6AhNi9Ci//tEUEvzzzn87bPwmOVOYLxsx3I4zweKATd
eeot0F2OdZSqXC8xdCU+jaAwl7uRFn6Cv8Zcf63lR19e0rGknVMjnkyPPtNcPTb8pcRpzhrVPdFs
qSW/HjliBmMrthbv47vARmMbnAsuH3FYwEnmI6eQI5lOZWRw+imj/olqpGd8H4WEIPYl20fOOWPb
PNkQMQfFgmBqwlCjKj3/bDV8iHQ5qpe0iEZ6ZpXeC6Hgezk+yF4O/HXdE0hvLhZpilKgcRfMoSnW
BQAJ0yrpGawX/+chO3bAwtOi1p0n/m0/bUEfymvhDmKbIRM1NiSo0/4vA50yYAnjxJuBJBlUWgiJ
Rc68yOYk3lLzl/f1h8ODow181PPOmZeKc80MRvZGD4gncgCxCIMleQ54yFgM+LrPNLj908W6gcM2
No5j3Z9t/3xR9RgsiNS5mbwhDsKVFnB7c3kuK0yQkESfnZaGyE+RcdOZgqjKZkpR2gdUDGJsSlBU
r2+Azp5VMV3gSWl/V+R/G4g0ukhExBWDiw3nDnBJHLanvsNKb0K0tiid0/cJPq6DfJf6GCZegIoX
lBBmmT8j0BFhs2+I+9E5G44of0B/xCzizzmzwqAtc31ydR65AqGnvjF45QLIDZ1wVHYcD4sijbkq
W1AEiuKD5oDrqgsPgbvjEJYQQ1oSjJXbLM5s9Uj2swv6/D2lIjkUP57GiY9cL5zfIaUfx0eDYG6s
K4ep+WbaLRRhRAL9yVedS5QAYbxgPI8Pg8s5tO2IGNC37v0LOr3Y/agjRkBz+YsmX64hodbZkv6A
K4CBy5b3LC4guBL/p71yo4IsrDboxx32ChkZhKCTdK0acQwgNcAk3S6iN6xeZqzyUzue+d0XOvdu
E9kmSnsnflE+EIqdkk1jUaHlczTKXAJCqTu1u7d+SOoVjtPzATvqKpTMZ0rJErIAqBFvXqem8jCA
QzzLbIyZn5gO27Db4bN51epDttoX6TOpJjwiVtFx2cTwIG46CxuR96jlPzt+n5fK2diw1GJ/vc4D
il2WTRyzZTly49sCs+04xagQmT4F3cpeDYGQ4nwNYs7VSOVE/B/l1ZkXTopR5CBUIeNuPcYrd/8J
GVVB3roO6ErFXUp5m2D8B+Vo3lrDnzhgB9p3g0cEpwNph+5I8ETxIEBtKMSKPOK7RnmC3x3pSKF3
vtvOEquC2cBiXGaJFXg+w2FDC3OUMotFI2BEh56QU4eJiKYcFJ4mhY6eXCGqQMKKbEqiHbm0TsZ5
l7J/t8JqYKPzoBjNedxbL4K2fcQ6hU4WkeIvAo5OihkWNLa7AwQh7sW7/LlactpOD+K0Jf/YQ62g
c/fiEhGTokQRGHKNZfb7wI4x6WF3P50EZ1xojBtHRIZlOIRzk7Nt3ec5rPszEW6ecx5nNJp/HhVJ
bmCol7LE4QVC4+8iHOalQMF0r8fZQLrQGhYrZ+PIXKI9o9bhFJNWjmMc2f/oEFi/fTx/r9wzS2P9
2vFqh5B3+tbIVk+SwVQ+MO3I7g+Yu1rRanp3tKS0kxf4GqXCl3kN/WaxgNJoTt4+QW4Yokr6IVve
/AkaQBYK4WaHm3967xMGDNE/5fid3tWkEqde14Nprp+eq9Mpmmole58NTzirlrgV33RrnAYBTEmT
YHNjAfDHcnSuCwftqEkK92pqBp95sJEsYtFhMyID90fJkNxisY9/cxDckCbIjGwuPdc+mBoWN4E2
ndIT6dxkNB28y7FDx+Rqz1K7r1qP6Y/hnno7PDUCDvs+c4wdKEI1321MQKKEsbJFUQyPd8LCliga
z0/eNEcTFteabm4gzdmuXSx6+ulE0zuP3KTwyDk2OQY4M/EnxxJCTnF74D0KwwzO/ok1OCn0Zwjr
D2Qk5xd+22TKvUTtUBf2j2Lxo/WTo3A8QClPRjaOCTSO2z1LwcS7LsMWmJt412EYp4Xf+d99/goo
NNeQdGN+DpAugaIptlvaFkSYUwrNOYfBnZRiYukkXHik9MDLoQwAC1w4Z4Y31HracclOR/3WmH9b
769IrMIXBSwnGQepNQMQs2b+Mn6tulTwaEaccaJV+4+k89pSHMuC6BexFk6YV3lvQYYXFiYFCI8Q
IH1971s9PVNT1ZVJgnR1TJw4EdwrelhymWbT65jEvtz7akFVySu8wxBtIlw3vHyPdo/Q5cMjYcZy
DYV3Y1fs0QMRW51eKt47D7MHxVDOJSoH5Bi6M43s19lTSHjgu55XxyvIF44zROnWqZhGswbmzpKJ
CAq+TdVnSuhFfrkC5BDG4r6L8Th05WIIkIUEB5XJV8m/JcINM9rXA9VSRoz0fUrfF6EWtqQqFnw2
FEzk5jFZk4Nrgjio3mpF7ZamqlmCFdcLUjDTYyQCFw8GJSNRFAqhCioClS1b5nzijfIHlRK4wrse
33M0R57mXljCY6k8yX1N+Aj9gl8OTYm6in9aw4GjBoJAAWIPqRPW+YaBGFchWW4a1yZPiJ/APWkF
ahiB9oI1Q9HeQ6njhDEbA2P64cuQZMaXJ9k9mhN43GBLSQlxFtEgqvmJK8XQJ9EiriRGPLTtnEj4
e3Ad5WQ8pA5mXCrB/4A54aCeoXAvlmuHj4C4CZ3Ii8MSEdmoySDyOzQxFP9F9syhZV3B1TB/0K5a
cJcdoA81Kol8HEksZX4Np5LlMs9US3HfvTzlaVKjqRtxUBIq7shMaCt/sWv49C0TzEmpwoRaT7Us
TTptZz+rqRRUBZnegqeWzlHUmTmSqVRgjmLeiZTibbIkRbuteeC0HgOg1PzXD0J5dqi1FJvRPAog
02XGikA1p5kvxn4ZNVm0HxSspJfleyyXe7bQOLiiNK3+SnocopbiPy16mIzkt/Fba6mULU8m0apk
lMh5pfxXJYvMIz5vI7OMMcPT3SKzsMIWJQOMNJUaypOqcGRdLSSWxbIOX2ewqpB5NwWhDrKdwBRv
WGwSDxrThC/a/XWlr3EYRALX5osjpgkKjveXFHKF7R+C2rzg9GM/fAIJl4C9zxJUpEHSs86ipCIZ
oLaLmZ8mVHV4nmt5JZ71u7xdVVZP/bJdV0WDpCH1I3IhN1uKVZyhElPJ/IKDxwU9ItRDYTdUcu+U
pt5xQXCgOMW6nruEONWAOk4iHvyWoNsb6n7WHexpifuLDHnHfaTacycXBCGfsy0yms6H+fduhWYM
JAyNbjahPUgS0vCuZ2i0+Mn7rCFtgOeGOOkR47r+9psgAjxr9QdTIEggOOoMlco8VCrZpHeQ4/Dk
woRQ0J1Wy0TMqfiFH+ljPQnCw49d2tptQwXO19AdQicK0TSkwuE+4pyHWRnyKUImGL4clLow7Qpa
BtqTQGglaZBqxjOrGOu07HQessrXsWrJgV/xWDIIVN9swLusK4OHCTvxhBNZ3mmSWsBIhfKdZvpH
rcnsy4QGFjlsou8P/D8tTj7ldR5ooUHhu7gSzKUPrbAGhZA9JfWsmz64GsvhnMCvio6a8rmJ+gX9
lKR1IkiUTv6BwPbTEVtyUpydovni3021HQ+I+6Tk+ZSoow9ph1GapS6XTxAbXsSwMb+/q1BENiB8
HTUW8ibyciJCvFgOFTWZ3DzY7xD6jNhcoThFhAi44RiSsTE7YQuDPRxkbIQIFOpkXJvG2VPySvvp
YgQRtLowjsSxUG7K/Fn2Bu5YaB5JCZvLMGKVo+DFU30hNxvOmr2YaoMHD+jT0YvRzg97jeQD7wT7
s15I+ZpKCd3zvcoaeBh67+cT3HvBy5oxMvuSoS5uDjeCvA6e9ZDp0RWUcSKJnu8kprCEGzTnjxDd
TTYSosowHfyp2H448Jdz8djjMPQP3TNpVTEmTcQZpIdbO8tHjQiPOC3mN2tlewg4YQB+YrcHmwSs
aDXiqh21D7vqckMt00IfKafq/gAE3PInhLbQkCXunvsqleXl7/VXc1DIRWxD2bSKZUQ5R8PLjScx
oytllBhNUMdDnoRDBaMT+OeUJPTM4vZ8twkVvn+s6YiFeyqvTNCeQY4+xrafmNMQZuPPsE3n6oh+
UcwCRM1MsmXyLkv/1IyIoVwxdIq4QyrHaPWEowXApi5xEi4UkULLdaz+KCUbpZ5lo6NPOO4YOj8g
+NKH2SLTR3w85t1lD3XIUroDflbohsIIAi2dsovDhwHUi2oqUrjskcng6A+QrAeR6OcycszPpg7k
vvO8g7nyJIK7PZVXcKkpQGgABWKckjtA5jwV0FVaAMiPghxk/s4zw2aCpqPAZBJoW2ew/8zlDvlF
hWfikwtuxmPHx/e8nrz1crXWnNborxwWhKGARv8ABvSBW15I2LaN9EC/qb/stX0u2UjHPZK50teW
RtqYze1oBB15bnyRnq7KkUfjhcEu1Ago7mKSL7qH5Gv5rw1wldshiwmnGipJuVu/7NHqzsARy9Uc
T4XFpKZCoxChaklwzOlg+HqQWsYAnI94BgivXkyG3Syx/ez3hdhBeY4M22FnKzc8VfPNU3//AZ/l
fFIXmu6AOTLFeH2AfjZQlOWyREKKgYPi+7itEPh46EVEpAo1eDFCtf9kgLUZpZXDMgpIKTzwHH/J
VVBT/B80rgMdfg/4lo17LlnkSCEP9gGJZerUShQBlJzJD/VaVti61XeoAWaAHHcQnuTiRxK4pMjn
wpsJ/2grjqqFdYC9AL6OGTBQ6dAzichPYlTc94WCmOz6UpYN/C9g/cYEE+ZsgCoJ2S0Ym5b6oQzB
AE8Q2KOP9+tYp9GyzsgM4rN2Jt8J6MBJj24qWnZemxYwKR9/CKahU0Y1wwoXoAE1j/laQRpUNtMn
Aa/9OZsNCz7I4xYFC4ZcSfhRtJ5uwVLXQ7msWAGRsZP0N1JJDj8sst5DYcApstePnEWb2Siu0RQ0
H+OL7mIvKBuMnXuy/PcWelggP0OoP6xvi8dWUbgLcgi4z18lYF/8FBtd1zCC40JESC/eWP9C/2HU
TfypVuKRp+4wnR6BvbYF65OTD9VM77FfQIH8g3gXPckW9UvOB1YaUXMq3A6uoyNRkVEA4Mx72c/l
YUnt4921NDpSVTvjlcgxAACg5ZUGdk7dqGz8Lt3Yohz3SVzGsdVowvu6r/CXKs/03aQK8BiHUPrz
OuygI6PmpJyeOQK1LBazDtEHucBnJxFV7thzVmtDPKpCvAF3SThAV4e6C0AQEVF4hNRBxp4CX6J1
QrGMn7Ilh4C9NvQvLHOydEOJLIYHIA0DaxZ5KzqGIbMxOX/BgWAFADEWSVt9GGKocyj5E37eUOSd
J75AEg/2xRWlyx2VQja/SMETFbUrNnN2DLvcwq9MNvBmch/1/l1WrAP/iZSOWOBjzrekIJ0w2U0O
BF9zykOgEnqHMlZ8bB9bHPipjfYJH0VIC+ZT2UtTOncTaIM/jPKc680pXu7Lkm9iBwQNKYsbHoFe
ADO7Xj43xVpD0UD25yUXL/k357hBIDevOuWKydX1JobnsYjDDrPycuHmeomCwvWagiNhw9BMp4sZ
4ygzEu4sssKziYIJ1MST3uzht0HoFgs+YhaTvIGFNsXdKsBk4IrNmCO9eS16qTRdTXVvJXpLx0ze
XjJg/I6O0p2uV8PshrGlQhABT6I6itK+H1HNg9AZNAQ/b8k5ckwJUbyHO5XTQ8ndARP7p5OH/j30
VVezUVssnYek7Hn2BdYxyxKWzm3U+HkH0T59i9kLH2MSD5aIuTQq+qfQwzrhtYOclYIgJepyRE0e
dRbcwRpFRqZ+PWcM5P7QYQBR9AZReEFcwn+YX/gMlNy7t70DP2Xet2EuBZJ8pYa+XxWfEdePooZW
CrUpI1I7FJbof+84j11lPNfBIu8qXwX+RE38dUzzhRTpeUH0JiEzrKCJZYpK82F1kUZqsOkfy8qI
xF0QKnRr0/jr+T/IfDCBTWyc3EKyN2OMzya7QtS7FLjIkaIOTAzk9kN1Ed4avJ1yf9gC3VQWmw6o
zO3m8nQorxAbfHAivlzGGc4QgNcUXSYbe8oGnXfmEw1QImizP9b9EUaaiFELSvxL8Rlea8xEYuts
B20nB7IFVnKb6NVE9ze3u0aERHRZVISKj1i2Dw0Wrk9eo/QpxtiSFZmkqIS+3XCEHgBEQXgAKlOq
7VF5nuUAAnbwUz0hcBmBSFc2H4Js4RwoeohbT004ZnM+ZgrdGVsZm25D4SjKWBpee8j71Ygx7ACC
Vwo1UTa+xSP+g4rw2LD6cV34Nh2XghEhcfj6AQgSvfoeEKFlwZpnPO05KUEWDI+i6pVmX70Au7dx
D7FbOIZWndf01GJww1LyNLw6nkOloZ/NgM4UDKJxIhofJod0xkZ6mRmHAcIvL/UJmQgYLz9viKR0
lyrv80h7QWGO4aHLwwQyzNDCVZbieRSTDnIV30UCpeDdEK1EMKJGsZcay74kDa4kp5wtSaae1iAg
oNMDUJwNoDUzH7osYGb/i1pTdIqnov8HnkWzAXm6zTxfbVv/JB9Z+lOC1RqzdDwv+GZAVaRrpvkd
wSDnIbiNFSg6TOE9gC6FGpy/E9s/iJLbJl4pCvvKPGsYlA2u2jFgrXP/h6jy33GthENr99BufRpV
eNXB6QSpSuDMHFKm8Zz8oWMrdcha0VF7Xtku1sHetex9VDiAPTR4ZHaMWhWBDBcqQQjJgYR6pQU/
uKEFymjU1LXy3xSaAg/GyOf39HG7CvENaOXB9c/opbFszbcWoFkcPky+neN9CEmyw8B1N3CMLL+Q
XTQg5VvyBgDvyKsYsMuA6Zq8+4cL7ki/NKK8ZTo38BKlYwTmvHVKXbRbHDgL3A//uoAqoCxvxIHl
tdGo4zv+l6gRd6yvrMapN6A+9UCSmOxQZMqKwvAXcR7xqET7qtJGGrNOFzOjDIpLsYQxuvkCuIku
gfZV1TRgKYVPKgtFTF9bfhPOBQgMnacu2Kd3F38gw5KtWpYt9mBcxk3AoB9qJWthiQH4J3V5kdHK
QFdlmFtGOEZIEYJZXw4ljVJhFLk+Ao2tummBM10ZYDq2grqv6FYMXLnrDGOSCCq/e4RetNPohBnJ
EhCM2LLgWZu1bFkd8CYBCjVhli8R//3KQxKMaO3GGc0UY8QNnactJh7ke489tv8xL9jjdM8OTS+o
qpjo/dINxuWaAvRyiZI12CQuJurDCn4M9TE1pUx4Mmd/AxhizaXbTxpW+f5GJ4DOSUzuDxmV3hEI
KHn7G+6b6HhQ8UGGyV09/afA/qn/E8HKQxNkqL4sZHboLJ08Yq6cqLwbbh2IpqefYvE1kPFEyYRc
NV8POE/5o6qcAp5rnnRMdpiD4Z5AXBVzIY1Zh03Afy25R7wnTbsKiWVC5HSBTaeG4B4TCowrXXec
oKYLJIOJY7H0RyAhN2IobBxgJNNcilJP0OIMw80yqn84BG+vciDdEe/F41R8VXDZb8CpdTO8thlX
UL/bIrs9M7NEA+hJqCHPMNqnrmfgbW8SULDaKUtKSc3o8yZ4a4pJyxelQ3IyRRJoIieSs37nYzKh
FOq3K0YpLL8I51R9wv4oxx3ejTK/KYQFILVp8FaHnHkSJxc3HzQy7VMv+RfvRMCjAIwpiNBpX04t
+uYn/hDmEXBiYIQwmC4A/AqZGp7m66WjHougLgieQssku2EoW7QAf+i4huyLzmR7s2TWae7rKXx8
dkwKMqwNB4M9ZnKeyezgbJEs37waiH/HSqM/3hUEb0phgSQlHOPaqowbS8oLsZdI7lpiANI9Zdun
ZaL9b1GGtdg9KH4AUA/wJTBY3S9c6AgZF8e3l98ZBJ/FFAiE0DO0YvoVHlRJK7jEiVmCsClpG5MS
bK0gmxR17hK6sxPV0FDXtLdGAkCz+EkzzHZu5PLwC0nvpXLOk4tdAj7nao/AAWmIIRnoAl0qCc+/
+BvVHPr0XRdjT7px0Oqh2GV/UNegOlHv9fSUmgbxLjE8b9gOCpZcIDq3E8Qq3otPi08hqic8G76B
1O6fkpH0NxwMxOVS4pTN0IZbJipBkzlJkdV6SEjSPgCtTA3R99zMhHYhNUgCGYdQWMn+gTGYGp0o
Y+eQT9E/RZKlHOtnl2CiW0eCiTEVo5LMfTEKZoeKGkjhSBaHhTuIMhB5E1Rl4kMDIOYZxvsq/2XD
BCeSh4IOnQ9WAcDZh8NdiE7mLFPW4rAMdMdKk3KayEL8+8rEG2TY4VbzcowIiNcezuoXnfyG3YKW
Hinxh4zsFBs2nCg1ShXIhGJhkPRzjvokMcDaxDc7/dVlTt4F/tXcPm9E4284DxtRm5ia0gnTWaxm
jHfKgyVxuRzB5WO1G7SdKUTEXTOd/AkDI7jzwJJkwf72EXXgnHdMMWLi3XeW5xGtOJJ4fePtYi1m
jenbKAY/Qvyz2JiDZWvB2LZJyTmRaEpRMIxqlvvuDu96tLjqpKECxKCDN17bE3Qp8PHcdSFuxMyf
EenwHGoIklBw0QNwXPgHYt9d4DgMSTYAfd3ulx8X93Ji9HbM/MZM6HD7oOjRXiztHLjaB2ZzqM/N
9wzbcNkYmnZBMmIl6MXMG4V0WmMhyISZJsYWjc26SCRRLavEth5s1FBaCbnVChkHBtX0o3MrStB3
UG6wVHim7VbwfgCBjl5lcDiX8z+/WDcy8umHo4oydE8RfjqvUohw+3Q3PMU3OfoHSvACmRQZZMDV
ytPHihXEFoc6O1JucGi5L1RaoygraNUSBZyeuw43l26evMNQ6KIy3YaLYvZ5uu6WXzl+bUm2K2uQ
4QAe4o68elLeRNxxIDgh0OUVCjEugK2J8O66L/AdfhA0ANIcel45IvEs/vAfccTStAsg8EwJTkJG
4ZwQZ0jRrO6+kTtrLixRWRwrdGPBt3nynekigjdMj6D7lHriSs8Sqj6Fh42rEmg8Z4IZYe6TCol6
7ZhmHFjwSg7qDeWM3UcxSP26yMpxKCg9LuM8Skb07iliBHAycXDiJjk3REdUS+WhwEfRDGHNbkRg
57FPlOJqyZxBMjrQN56PHH/G9yFXEno3imE5ekmBqFUpRFmAgMXjU5qTVyBGzFi30/iNADsFQ0iU
XuKk0Pkq+xPEUAV8BiTul6e1nbKOZMHK0GmlFnYBLGPzlbDa/HWAwIcm8fi5J4qSnhaTDF13fRE5
yR2rY6v1dgzVGa1eLSEWrmEYWNA9aax4MkAOkb+Od+JrXaaXhP5eSHawWx1CTMQNhjqvDhyhaQSa
TZE4WBn4IbgTLOrQuZIZPhbXhauhmmz8S7WkdTz7GLGwd2cT4PdwO6F1sZA6X7qo4wAzREMel5vJ
9CMxMVLOJgvY+C95J9ID87+QXxqW9554AqtcENFY+0VGnXnnORKvaZItNYVwTfIC6fr3mqN/EY8S
2livMFUkx5UJQ+GrRXpkZElpUeNng7gcmL6y1BDYzjj5Pmn1j8Lx6S2M+HeAxpIVfOmSlrcElCCF
JpoNX0LcmLdPxG/HHDGwZsowmKvcTwdKBJFMzMtgDNSaaMdhyFmR4N3m3nXjkeVTEOChcYYueNSJ
9FvPozY7lSCAAjAGSAUMnBn6dsBxvEo8UvpKylfcfjZY5dUhzmEFjykdCGYNwc2+FOiK8J3srkSz
q9Zikg5FRrR+mpMcVweVAg0FVEf1xKBZv2oHuQp+bD9oVnATHMzPUWX7kDhH89XflheDjwAons+x
HFKYHgM9MT2phUjOfmAJHAXxhwUlRhwEOsnCg7ENUrwnxfLImPuxP4t7zizqK80mmCgL1nNZmcOr
okVO2kNZbZRL+uKW6LxpMcVlMWQOz8r7uXU6UVgPP0QLPRhqweoFy4noCziVPpmH0v+qyNXrJ20x
hv8JH+O67bnOjWjNchayCazT60REKtBF7ddpjscvGQzTKtwfyZ/cSjKNk3f6Kngq24AhqSTfy1ob
r3gkUbw8yg6572W1GEChrl1ZHWQYgXl1+roVV1Y+TyliJyuC0wWktLIAneonJa8jbvYUzwEMAVr+
TOl8oVKR3zAHzTlaI+L1e2+jfzW+JLQIaJ6UxucJgmAxMK1AYEEz43+uIiCj6m0PrOi4B5bRxL1p
SwlvSjqj9Qrdg6f5uy96Zt2qEgzAqV5JyrMHkRqe4WNO2ARfuOnp/oZQUx/Kff1jOyslrQ3ZnxxK
aJKu2TatGKVOkfMcg+yAsrFKwGKbAmFQ1Az7iVgPOEzsS5sDKZyyORqj8PWBa7jYaKKAG9rXq4FY
EgTShpfEGKyBLTWSD8hTK/iiNSjR/IDM+ef70NLRorsgvlqzCPTF2wqyGiNNKlAU9BiVKxI7nn3l
KYoIJ4e/G/zoz9qDEkgugAdHZ05rPjE+qkgMaDhgOSXXTMJlbuJAb2pZYpKxfig/ZCV2Fcua+J0w
eNMFI6h56S3/ZV0NYaeemTK1kORzeUWQVz74OVKiUy7xWpQQaseAzGKt6NrhbiXAgQfdzhfBOXl2
Ular8ZX9o3Wq97KzAwD6g2Jd9g6MP+pWWZ8YnrA4955pbLAwkQZt+uBzeWDOznyyNY7MdVqFJqhF
v2BKye9cNzQAOi3WVfnQ2ONZSl0GCAGASpH1EOT8ZsxiaOqglEnF4z+gA+uTZcrGlwB5EQNBMAVR
Bd7m2Ljk/Ky7xuc5xFdOzebKJnravxnXi41FBS9Dn8e2C7OAcO/MP7SW/6gDwqUnOgViWLQXzweA
s9AyIW5QL5/UiKxkf62fj2iPWc7WSsmGPotANKJHtj5ZnYzSyVy7jOJTeYi/6TsMelvhxbPuycHi
V+mLKvmxy66c2Pji9x3sQeWpLKYO9C4lYH+3hA7hbNErOCE60cmXt7Ldzmr9hZyGzAdQLmM22bDT
oaoCA/Xe6PEjcrWiXmSSLhUzhBMIw1BlCd4ZDqbMINM+z3Q6W4moiEHpPGiPPL4nn/EGi9Gy+hEB
k7hLnRl1Y552GcKtgzZp6uVN+ToYfVZWwfA3tUEMW3mHmFDEQhnv6GatbgLex8WMPXZtuuvTuYmH
Cw5aj6ePaj3EFGYE1Q7dWfDXKfSmgUbHDoOT5lpb+j3RLoi+kpFBDmWU1xLvh/PbSPIIIwFO5hU1
DuU71vNxlF+GvOdWYvw9wXlNAFQIfN9cgtttd4dtIgx/oNjRCYOWg73A6I3uBOWHmk/zajHBrf6Q
EKB5gYs7xHQK0SpKQjbBv8xIZXa1e9Z9Jrj8Y7XnUqDcTdIXFwgbCqxH62Nwdd7Izi1Gu2tPyOxK
u/5XZTA8DcDQJlNq8Uv+5mx+EHFiJaQs+9v7wYUqIdYBmH/g+5SAThxXpc3Athc+vprYKcC/pzZP
a2V/x+4dUyx5z4vMNAaZXdAb7SDhkUiWp5dzPXsPCuv1Y/tF3kGyEdC8IanJ6ELqkZjh6PDdo2Cm
QaCBqzXK9eDrS+6LGGxzqOR6uYhnWE1LXFeFcwk5zMYB+a60P2C9WyHdWVQ2+6j605uAXwGQM8CK
Zo3O0lnJTxAEH/CJ1S06sQpKNye/+tryxd02O9S8nbd3J4zu+hnz7a/ZoKuKMY4tHKtFSYKS4qj4
ck50FidkiRAsZ7w1i8r8qqLD34gpx2z7moAC09l6P6Uo/AnUMCEQk5SCFAAYlmw0ZFhyjdrVxrYG
shyQL/EVser4wrIZ0x2B3QiChaCdp/sWC0tJhhPw1u8wCS4r7gV5XNSOJ/XmlXSCNoItvugl5yrl
7Gm7h5XMbLtygBIygbeKuQwS6bz4tGDjl3sV/byHN93jVG3Pl8jLOOxPMZSpDJR3WPxHvYLZ9D81
HiSi2UV0qF9RW+7xI1j610/J0Idasv2FOCguT9l4NUBI6eb2Y6YjLcwpPgSyJ/DDjx7fFU7Dudsy
/p9GeBh4PVOokM2tCt9DdlrtmdjlHIVn/RzeGRP2rYPX+R92qb7bOhvpZ4+tNvY2UCO8WefoaB3B
pTzhEHzRJJwgbrThNDcOBpx4tp1U3rz91ifx2scBI3ntBsE0eKYT85GOuTrI99I9uw8fjTjjJXrf
ajNf9fw1SkudP10J5bTp/hR0HkAWGpFTxNdm/iSa7u9bJA7CdXKMq9UgbLcIPzK6fgP9uWP/6F5Q
hPq6NDXrYORdzJc3NHto9jc0UTjWoCO4naL2+d0OGRTw/qvlwT85UsbI7pdLBLyEp/lQTmr5V5AC
pIc83Z+zWz6zf8U1O1pd1uNTYCHsjoKvfY77m3mAgDIRYHODag1cxwsJRegLagATZsKsR6+mxuOP
yNqPse5h9hrU0B/TQfjw0Ea1oHxX6WXTqhOWjzAjfvwNQSMPiwcuyzDEZ+Y7Pu+r+IW/zwk/PTQR
UHFtkE/1Zklb4Iz143NFJ/yKESqxOqw4vyF6GS4yIMtTOLIR7wQVZzwbVWydjVwU21hURwYWDtp4
O9HeLlfUxuHYRjyUNSS3RtBvM4WLnmC63sgzfGYeNEad3eb1Ah9qC/NjclA2xk9wyF7KlGMyiJDV
8vyfeWYU6vzw7W4sjC5xsXlw4VkMY3nrFL4p1jrsWuXfbhKNAvZavTtW5idkoc/IpN3RsWmcuz6B
Jy2G5Y0zzN76jf785j/1uTu0wVT69nFx1E7hJJdKFsjxYM4GBVnJuYLA/v4Ym29H7OH9cZ0QNWzy
njdWu+zGptCyZgb+jlv41bBiEOpxT063nfo3Lg0MjHTovBhxTJnTUvtgRTAP6nisIYdvjLO3hxbT
kwX7lhSOK9MkeYAhNYuhc1yNQthzCDl5X49KKz6Qvr7WPRgtXwiwzpZITkdPDR1b64ulxRWvdQyp
WWB62wjX4T+NILJzwQVcSlhNpb7nX02DFl+eyoBK8YNNUa7Ly/6yrycIslAIV8U96rLKRZa5/F6E
3aOEVeKOKh8jbVYiARBHHMLNa/U2vkOu3U/r50NMa/CiRRYvbomUhOUpbu0wIt67chJMcqxr2YkN
CbmiLqLTI/ixJmxdM4ICO99kt6czDh5skexfFHNojh/k41GZcyXBRHbXxdFunYcztj4G4xm0INwX
N3bCChEcE1CH4sBt9NTpAjH7XRt1xaAnj/ZUtcflb3ldPCFlf+UBC4J/r/S1nBojMWrp4i4+Ixfk
PLen3SkQtSBM416EMYoNUN06t4h3TPzeT/Tzlmf8HPTjJhnn4/y3WftV/EGwpNo0Xrd9pOgirkbW
F1iReSwqbnhPIgJ7ssbYhOBcan29g/dC76DvfFH5XJtCve/Byfh4zWJyVFHzyO4Z+b3NEOBG5RZv
z/UGgZJx3LO+GZYgOhM3tHhuFuabKGH8isamG0OWwRFrnpUztfCAt1pnnFUsQkx8nkP9uJrFbfQJ
f+4AOeIeX/PPFhYfYNazqYAH1mPR37TeLUTEG3JSw8l6G6158mcKMlsOW3wsOA+FWJFkCdnx2mG/
OXtmt90vhH5mtQKsYz3v5eGL4X8ZromiZBgjz8Mj6bI9bN9WPzR1f39HxghznqJDwLXlaFydLvyB
r/eC905arJfD+Bmw7cA+CWrS8OutkU2ALrgE7GOjTCqhKoA3RzQPkOKGgD2kQuiTML6LyxLmVT9m
B9g7W+22YnF9D25cWQMh/iKF3MHslTfEg3GGWsKSaH4ORgVO2AY40C/9LZk0G0+i6h8BlOpl4nU7
KcHFgpp/Fl03VJs9hxJLInfiUhwPvMHyhKYt81V9dkIxlzN50h9OFUOKWY6CuUOIsdE78x9uPeHl
3sVwdUhpxzpUT3bfiOdu4qPE+Nczu5yQAkDG9i7qokHjkqAx7emrrD6PWDX3eD+iukuxmWVtu+di
JQVnN+ktPkuiaXDz2uSuNxgs9CnqL+FoK+mzlUQonTk1RGdm6ez+j3bT3X1DZn+wJHQXu0G3pRC0
ZesM5Y+R9Qh/6KmtnZo5DgvSVoPewzUcu0f0KTDHeVqwDn2WVAB5tjisGpJ5jVrGq7CLTVZZJsAu
LQIrqAuaTXQgWtbRjDwAbdqbbTnNNKXLRjj0kdEZHZ2oHMQjixWUXbGVcQKdmYfP7dhvtuypNNk4
5hidE3wjocHYR29mS44gk0sqqu9InrKPiDjHF8njocE/8M8hnZlSOPZZMSZJDVlY4PXn4TyZB8C2
dj+iYO0tpvtL3tv343MmjQiGc7cx3yxmsA/gtXbPfCzYRvEGyM1MizaGqxlPiyfcELQMNpeIugrW
E83iL5yhQKX2N0OUEV4yrSBF9pzx3VV9scpI80ayPqr82pRN2QXQIFq8KNQeKAZ/M5EpSZr8S1w9
2xLCCoRRgKrBBlukzwaxcJhLFPqLX9AF17BKp8tfTPg6snyyO2563tyRnEc2K6rktq2yd/JE+v/7
NyuOW3DMdof9EjSALoWYPyqnHCEm/TMogQsGrGf1jNEkVris2/48HjZsSHAqFs9nHXzpH7jodXAu
cNLly0/5z4MNs3xk77Jle5UTpz6cczTIBtHHb0KEcXFPxlg55G99OrTkla61QTgvhv4HPg4ivuN4
lH94EA/+wb95l6i/HTrYyHvzUNohC7KZm5eFsAlhpTN+6ld4VN/tM/ikg/JIxlgKCZjlTJWySyJp
p/y1nGzRiQph5t+WA9LhLZmadyShkaOJ3lgF4/6Wv/n9kVHDH79g/JHU2zpoXa7Gmp888+foUR0C
OhL77fIVPTJ1JSyv0XkYZsflzLnEkx0ScGcaKg8sudrwGOL8I17hEkspHCRzkk+QdEzxrkB2OGiy
ZB1IGhe9XkgppweFIwjD6GGDKy2ZUd7THpHR79xvNtuecpSEw3H5XoxhArotLiBQdhM6lCXO9fYs
uzuXxcHvaKnyZqaO9IN4XHuLF9mZtzxBrJfMP3fH3iHpPAQVmmSy5SuwJpHn8SOrg2p1WTEku0TS
QlpMov7yO5bPqHKNdicUgOa7Z9x6z/JadvSvyCwj5o+/GW0Dem7hLb4XlSP9fZM5J4O4DwUn/qzO
BcpJ+2O83q1zBLnrxb045c8Qna1oZE+CezgPj3SUo/CQjP2KxclvgD/1Hv2sv9OmiWsK3uQEihAP
Evpcu95Ly/Pu/dctoa5cYLOwwpx8VusMuT4ev1PSR+Boxjkm+XEhza89BzVqknbxBnVGWO69+Ppf
8xm8l439WtyK+RZ/i7T2RJjnHPDoix6HdbNVk0l85FcuiLYzjQg0i7ktTzYhwZa/FBLV3y2/7KUc
Im/epMfoSJAKKkr3O81tAjzTRB2FcnSNq6IKz1HrNf4pPcS93cWrAxaBrBoNumfUL6/pJb+CizX2
J7iFvXyy/AVtPAfkRUD/HcMcQBzLAh4epvf4VbzCdvmM+6jwza1+XO2r4oMy667eQBa8Fe1LvuVP
aHRYppQzxhJph22roGlh1dEXB+q1b6LTQSbaz2DmYB1/lWEUdyS7KUMt/5yM43pzpoKyufJvPuFn
930o4PrrqznznwxfzArgm+653krAZvF7UUcPYWT9ko/2b/WmGX6vbqtDQ0PaiNgg1DSJ9vbaq6xj
cbFmDmbxRPHtGcumvsENu8f3AHrmU5veZSL09rd80iuRZPdDaOoUfxRU/ey9ovORinMydG/wKlGi
989YpkfcmFHRJsimhLW93iEJbfb1ud0jKsVju/vrhWOsacHirMNOYvf79sdnvm5m5awcsbPRmHi7
oCPlvP+QrCyg8IpqYtltejaTKeI5EfrAT6izunws7pu10yxYyYdh+lgy4/fH6C7Ci4swSN+jPMUe
CJF46jbWJ72sQGJeOe5r3jMbJLe/V9RmnXctT9kQZBlSNKVIMttOsEERpaOBSj3B3JLyEcINBItm
QUaxarjqvOZ5w7zzxQLjbUVbljYLnrPeAiFm/0jaBMuNhg5lW96g6jbO2uydS+Y0mOYflxnsey6/
diBClA/eTJ9bE37rimx8N6kTqvDwUt7BOyS4jCFwl9Qu681vRDVsSv+2D5hqvHa3L7PPsXcuh0eF
27M2quJqVmWVfKDPAFf+ramVGYeF51rpr0Zosb09HtIbcuevLaK4gzdGEPecCXbH1kUpba4JqzGv
SiWIHDoVhXgYFLg3jTrWulR0UXtIQCAPK6nAM58xSLQ6fMufu4Ixwnkm/gimAKlDQpuRM3lXanrF
mdyipERoQDb0qQ/+7j2x9QCrXPobNwaHhUd1DZ9hzxeQLVjZ+EKs5xtPGr9irYRw4WjC32PvM6NG
gIbAsihCIfA+0EgtkG/jr38TXeqUEfwwAKfdMX5jOsvSzlEZdUr9H0lntqQotoXhJzJCURFvHZhn
wenGcEgFFARlUJ++v10d0ed0V1d1ZqqwWesfL09QeYaXzwxZBHE1bITj8Zy/2tGCfJdxYSs/gbH3
qgWjXcNqR8zYZA64r0BhDxbkYj7IFMsptJ2/koWczPk3L4Q9Z3kcVDsk7UU6f0sLuZmh3aDBHKl1
xTZAYnc1f1VzmSmjoXGRZqcHWvbpjNxKNAg/nhqPRQIeTDwlIyW/hFTf9Xh3CAQNJ0Gf4MrTixyx
vwfeGBp9JtTtLsawHv15Vi7GzLr4lADjSTvlluBtu80/OOBGs6z59+F+ZjKtmHy2ZAbztWoKIucN
v7W5IcjH2IIthp/n9IsBGPh1vSJyeXQeX9vj68glMV6/AnIxh+vnVh7OkhM/z62atdflgCiNoywW
9j4ECGkQ3xmvvYWp5XkH3HYdKHMetEozz+hYAIK/PM+sg+V1mswZjxCR5eXstvueMRfREYUjtHbY
mrJ9Fvz+OhLhv1uZqvceKvm/Ri/3L3O6R+T6WS/fVGV51eoVlHHiSO7DoQNH6yKCL4ksYi/T36u3
n7MVJNFNf3oknm5EMGTmjNyHKZaqfEUTtcOTdugPDUIE3YPa2Q93upe9H4W1JPOuiuOPRt8R+XFP
570Td0h/W7iMF1YXfLVaJSb6PHaqc+dLKypYNcIMaSSYAlLVS6p9nZtNPhhNhlQJW8XqHQ8CkRn2
pAhqSE2z7PWCcv3RaHCPKT2E01e2nSHZtKuQNvl2xdT9BFT46Tc/0Q/6MypCOlZ0SgZqUul7O/qd
TjGjsfsLFI8rRnovuy0fBZNLGfKIcojCMT/0eU7BtD6koQGC+OCmMQrY/YAorKdXBO0fgAVuWio/
3JfDG8px9cO4U8YMUX+yO4wefhWmLhstEhYBD47cEYl0uT02d3ePQWbL7rOrgJRF02dDuxYVz2zP
ffvtc5vjlzA50pAL0fIbgzKtu2uyGy1vR873iIDCTW7lyDQJrvVvNglVTF1vgLDCZGssWDVfTh1w
rM6lTRl/N6l713v0n/SswhQz75u854DRAPtARoJMEqXug/4zJRwFcAv34/s6Ch9/nHYUQfRU4jSu
uUVapEfmOM4JBovsjwXYyEK2k9OA7E/Ca0NFfQXtPlsmZCsVweQo2TSIoTwsCL0c+xOjoSJI3DXR
yAP1OrfrKmrXd6qt2R6fXHQYmsJbdNspXC9chHZxLNz6WJoND4/SGZiFPlp0ztj6WPSn6g3FTTcz
1Z52ERQxstbGICuONZ02hWDqAKdZacy17cv+J7w5+d/IP+wO6thFamrx79jdJE4U5xM023r9WGei
Qu2Bmu5cI9c932Ax/fvfzWJ9tRQ2DtlO/77O9PTwCkJqY6WbfU6NVurKrrbSXe7X61uUhO0RDApD
e5xgtRWKWRFS9WGWG+9SdaiVm8MlQ1V6UJ9B45RMVL7ol9zUmGzpIu8FXyK9Dh7tKEalUiLmNU6j
1V7uUBFHX5BI4KnJ1smoxU3YR1tqlyRvsmTks1DgmQX45GE/Zh57OYSbUcCQ2j0ug2L5WYvdtW9O
o7f5DO/Wm0fl7R9S+dXbfRtMaIxId+RZ7zHQ23e/Wr2NB8C1EiJshm2wmNXAN5AQeX1tup1uHyQS
5F6l30IZNDiPwAMe4jSsYI2KPf9jc/VkLeFxzdS4mhi1/T2+/EeqTTbDU0ch9NjggdI6AM9FUK2K
QDoBdVu9LeTGE15OcW6QguEr6gh5JbUMkfjDfIkmKItC9YgWwqBWs0vi58ciAqPL/J+q6MM11S9A
3dssVJZ9DZH7WYRF02Ozol0mzlet8yRr+2cNaZb/OZ24ZbREu4cfW4SJ9njCkwWn35lElWtq3cMH
xQSct9XyqRIRR9bTdN06E0Pk5fbUxBf4/AhZ2MsHPFAfy5aZv8Ot30XMdYTIKqRK3lSIUreB4FE4
41jRnL5+wfGuykfJVDQa4uzBH+8AAqLVI55EaZjquXnHW8KALuJpeYfP73W3Htid1reGfwfi50db
vOYrtqLjJ04CRifIBgAUoNN5q39OPy60BgAA/3DMlSGaljyOPoAOqjxt4uYjwmXp5kv1S4l8iFxV
yoUrpInUjfhDG7lYWK0fu8psYnmeEkCa7fvWxy48hT8hs2QBbS8/KuFpDF8v9xFXm4prGOx/xUjS
wleklIJNXMnAqNYLGlb4N5mAN24UkQvebQrHnIbwHfbPRHPKR0KVCSFL/N0h7k3EzkDqej/QneGR
pZx9/PcnimmbYx0p6xefZeMxwoiQSM5sQjBkWtkYyvGEJZcDJ1mrVejl2u303KazlzRroz4j+f4O
bzSwISP+uvjRWzz3Y7V05Jo9EXgmXz3+WvtzafZfPMyrQXTgteBwcvpx61PdQksNWx3w0B7wWu+o
Ib+FVAjrpc/prH1NOkLaGUHU9sH88XpTKjjbSIq/WhkP6FPPxMWwEjw/ia3Ba1Vfav8eSvMp8HRx
qcJsO9kA7j/DJBIVkj1Ss4k+ZCChZ7Ig6PZVL8f2974YbA6kahJx1qo9j8lq6JFFzgiYEnv6IKK5
tgtclnefybAIyPKFT27WpV27RdgAXqLFnbNVh28XNYPDKECka2qN1p1bRBKFlqxolLx7hckCO4Nx
VXOth9U9AUq1SNT2RkGzTpeFmhkpnfMvW72HqfUOu7g1Pra8a42bzqGWeIPN25HWou1hYE+oV5ad
L6zVx35CipW0+XziV8DlzScmXccYKEYaeczrfNcGDcsgy94GCYmVWp/LJ0p2JIg7Hzc937a3MxTF
eqJSdI15TtSiF2wx5b5v1sT+Y95MwxdkswibH9nE/MFocBrdziB+AuwF8zdoWvarPY+Pas7RwXaJ
wmT3dUd/nyhDBOJK2nPF2aA9bEQtMA+gnumsjB7GeD1e9zBSKS5tYzu2m+5YBVIsscCDiK2+Tu4y
LZl1gAaAVeGNToVD7o+FjJ1OYMK0eQDyhyO3U5XLl+91BoiFN9o/T8CS4HHshtiE1a/FzIVPCebp
aQNXxQxz7w0P9w6Orlo8yHiUt1OBKztoJfvhEyaoMvqnanPbEEPrEwkS0E00J8H2IofcmG/ynIeo
OFGaXJAOMah3ePUHmjSY8dRjWh1tX4Rf9lY3HhMXhqE0qui2m2A8lBcyTQ277PRYk3NndZvSnEQl
P890gZaKwj4I2tPwcmP7O7HOWeVJ9oHkgN+RiG7SBZvB4qFlTizbBy6M9dhsNslfz6DvlHzXxO3j
QYDqLjZK1Id1JNTXx8kcQ9lv+fhOPXXqUzKpDfSpNxUQsyD6qhP0FRgH8wcRn/qL9+MnHqPFZhg2
BhOKEsrhjcf9zSAYe4dMwOssEGdqtTndgI52pFappQg+pzjua+XotyUdrK4xR8h1QNc2K5Jnrc4n
gA6yhe9NqSm1T5xReKEKamNvqwOnzEhn8c2cZpFtJo6InSUfGpYj4XFNfHSIwAvZcs8f+z+f4p0r
pIpfrdmwh+fOfbrf620NuC8wQhj4F9BC3+6fvxtot3Bkl2a+iKfhB8sxwbDXg9cyypbkwBKzG8NL
W6/zc12tx76yfHpjD4Ldbo+8TGYuu9owU/lvbwJLv3nYnU7j7BKcYuL3dGV+cKc7Aa8SGMQb6MkM
WPAyTg/ej3hzqoIlPVnL/l0EpnzmQyTavBb4JjLNH9cG1pVTHi4o2TNaW4GJvMY8zB8+dxJgzCtK
rT6dK5PrlISFEY0l3QKwl19sX+H7UvI4QBFtyuvCT/yG/y89GRKwd/66H6KsvyanKdHiCPi/YWPi
0cVZMFncAZt6C0LCtc+WV1ite7Q58zZHE8D7zPxSJ9G607UC9/NcPcSKkoN6QvhALPMtLkP77VLG
gb6vid/xwwP/ISCaJ6e04c82VsPT/ns8oA74uNXl6YO7+retZBGJQEdtEUMVew0dVKigl59FveCW
VCurtJU5s7Siy5uW5oknyeUvn/dGK73+39iSQVkhxNbP6XxK15GXmx8CF2jFXclH3qnyMpHE0fJg
LTuivgPD2/Cv32HuvtAFAq9uR8t+AGsEpk0cJIPwn7JFTVqI10x2l0Bzc47qr9GG4KDal0Y8sYsA
L2lM4csRYfii7ktG3V8KG9ATIQ7FxhsxFPaYkz8a+fZMRfcVBhDV9BWWrDHk6iN8mY0OkatWtgh2
JoOST70mR7ozoMEtiQHlW6GZpIF9XZML/zRHcxRAbFoP/U68/8emOAITaUr/Asu7VmqQnsZoOdEL
j0qlVY9LRGLoEM2OB8jCMU0BijZUS373xtg3uoLHaKn+8obpTL52yDYlbWLzZVZ0s6BZrpbdure9
hVwEfDLUm6l9t4clM2PrIQGZTirA0Tc9fmw2ztjt0d3Vhb1N52a7Oir8Pndfp01P1R+ZU/vaIGsj
JAzf7niYdcfGaVfUt63oQ9tJXOJyeOepL5+oS4RL/X/SlkxQpsLv1oRZkCc1WZOSvM2A03Je0HOZ
LPNVN2d98Av/qylLUC0icZ4MkqId7WB9qR3s6Xk4Ud8u9WSobEmjCBQqBoe+rKMJ+cUMxfoX0Ose
gioO7YH9Eu2Gq8/+wzaeEYOPtx8RZ+mPZJVyYx45q9r7rMiGp+DmZ38YUAt/Ar2Yh7k+DV9GwgPn
+tt+aBBW/If3XCd+RilaEjzM1B3BLR0Zkh52z4eP4qa5W/lyrCOVpv9vvDiYz7jhvoXqREOAaJGQ
eWoSnAJhLlwpxXv0dHuo7kOgOD3bvd2Xz/DeLqgG2mXmQ6N6aPcz+uvK7KDwp1YbtcaLtrTEbBeZ
3x378TPIvHbD7zsS356f2Tqg0+EBB9cBH+Y+9dZpndRtjZ9RYiNttZs6VKdMpgIZ/NjjM7IHd8IG
LeuVlbttNLQLMPFk28TNvqJ6r748w19UibVmNtmOrsWFt3YsLVLc6OsXAxmYMlvHe9EcvyQwQz+u
OlqR+g5jMfy+ECv2QXbO/E5z7RBKFMw5U2wrGyKr7eZU/EHdwey94jfg/+j83daAcsDYx9alxmDD
WNsGBUD4BGA/YlWZBJDE2RoAQrLLcHAcxGAO7I1bYA2vFP7isIUBaqBYyr9XXMc3lqkDXbplmGjU
rIDUiNMwZF9atRqJ5TaKzCiXyeKYDeDUgDsPDiMwpRFeZT3XdfSkwIlyMQGT7nH+e4DTv21+/fhJ
XGzr8/QyvNwBRIHJCFTh2J7yB+UAboTO5t5whsCfJ5bQ4maLQQfdh9hri5PkEMLO8URmLAVwJiUG
ZLAW+CD/JUDqp5gLaRAtVor6IUAGQxaIGWn5iML6M8JX+Icp+lPKqKmLIrUGxS91Pdl8gFKCEji+
OGblgGcxuV5xEmU+pZmjWbG/n4HKxmzvDfAcPBADF+QHRWm3AUMflb2A/EjgDqd2D5iqnCbM9Hvx
h/YcqsyUce69QDOIqkdg1oLXSHyIo7copkZ8OaTgYPdEOIf1ekM7CTTnj3VPMQpp0VUCyJTyBe5b
VJugyPJ3jpFHAcjTtggNTOnc4B9E7KPMc2gN3AQ7pkJYLoK22uPzH/73CQ4YNdboZW47iXy9HaZZ
lHTigVnOQSUSIEYmcsBH0qxPaZQdux5yvhkAtEwa7d+Q8WE3ovgTMRBDKuz7y63OEvUsz0UKBSq+
fBFmFtApv2RUPvNPslebA03esgmCxFMDzSWKcCFb59sXKbWnAXioPuDqt25mbU3c3JA8sJvUSanG
TI3vjijgcGAm+nch/CtAQdyf5IepnTpl6wbmWpbLAYIeeqERsw8RPiVx38VIuJUCAAo9Q401DrBh
0PfAz7dmvyHqmvtQJVeX8P2UvfJJl0SqKluKfOjsQazm/HBO9ReISlUlLLXvomfU81vMD/ZWeTyr
zGIqeKQ+oHkb95FLEwGDj2ShtH2T3BallE+g5ZGC6ep9RQ2wxaeagLTwvlXIuqgZtemRXKA4Dfo2
C3LI3BBJTs/v2QRWhuO/L7V3uX3TvtsJh6BCk0pifReDEwOo2xlfG63Sv8UtXfAJppcmYgXj0vzx
kbRxTqjGIeaFad25Fyfr3OCbQkMTfkw533AJDwRWkKtjk+iRSk3VyergKMFwy2RFPgMtw6jxv9qb
AelLM9eDHIR2zpdwSpNA0w1VlazOzCh6CnnJJrgnUDIarx42apvo3wcNkNF5zep+fvHJ8JwER6H0
wZygEqQMySuOT/+hp9Gbjse3nV3l6HVq/nLnhZaAngiT55WfMjlnerEWgC/k8CcYC4NGFdSWaOme
mOlytHyAttw0gkGeKOCA45bd7oAbNo8P6B0zd6oNlgej0VgDFl+jWKI6EFqtNYXy1HlQXrwA2aNN
ovJYY4KDObQ/9uiaRYUNTE03xWCNVoG3ekjeNpEfDi8QXRvuKCynSOTcj/mM6jk7iZH6NLOrmBJ4
HFJZZ5cGnQYgY2+dI9RDsWil69oWhUQFDxDp+sKmALmHaWpARitdJA4+AftmjPThCvWEBs2uvaI+
YImkK4FsTj35ylkbHgLZRUsY3nw+9vL4gk85/hzeaF9cWdFdZa0WaVXMUzRR24NFT6W3jxd21zMf
jhcNzRRcFpP5ZHEg36MxBvTqQTy6fVRIDz/ZlXwXGqW4zJ6Xki7P5sherVYuj00NCR0TViASFHj/
oNn4DHfcI+hyRM17ZkwVo/dV5bE63jJbbwDc3KKaA467NcPh1O6bQn+/JIOV6YPYEKSTi8K8aR0K
sRRQk+fQMqFOFroPx/J484xplbxkSIm61QgcqApQLv+4cht/ZA08ilFJL7u7A1s8vicL4Aifn9Oq
dmWQ6cDaKC/g8HOVR2CN9W5OYFZMf5zOLbIq7YHeLt4nmmFiNBbsjwghm1NHf9nEG6rFNl9D/v9s
6VrBgPYQWmZ2dyK3IV4pahZkUeK/0tneursZ4Az8X2XeLWQ981o7UNzClApiUaDkYZheNRehcnnz
uXduA6YKj8inPF1BTBawAQZJCcZQ5RU1c5XuzjulrKimjncEL4KWb1Ue2GtAboga0M9Bb5leXscO
lVoLwnA/pqH6il6UAN+x92D3yfJ5cuFRzNepjkrwxoJd/IGZcgR/jp/1a53DWMzxoNFbvhyDKvZ8
riIMrw/6eyuD7tRHWKCookLGy49s1fRdk4SPSfxBCRTeQ0a3F7VKOZrJygNnQ8yTRWKraY3MV1Dh
9Cwsu/6ISySkMvWobF+ujPAS2ZoDaMFQedi2moJdEDMMS9zQzvdw4Y54OtIT4k5sZGU/P78+3XyN
mgCxw89Mo2P+T+pcaj0dwITmjiHIL9kteskE/VNf3pPuXGqAiTMGhZ4zltk0JeoiHV7SIHoNsZJI
JmW8Sxn112v9Jf8tFGodxDUtRyyjvYlsXP0xRJEr59BKxIaYGMNtKoBbe4puJqci8tzZyvbu0zFL
U/OQXaeBJvldGPS5GKW1YvI+zD8OYgqWRYTLJvm56uSc+O9j7pZGHz8mHbrs6Q2U1psFZuLdgHCB
zdkhSxtlGbgSDLXKas1oFXY2hqblw8Y64eOqpeUaZQ3aZWZEE8TxSPMS+HweTc2ELyL8GFzFQLkN
9+pIH+HfoXIoicbgmi1twjygOJgeTs2t/7YwK3ADvUN2TFOC4mmuyTIJvxRe01q7EGVy31VfrS2F
A3YI2gX4Pc/UlAe25ImyzIpQT+YplQgiD2Gf3ufOFpn19Os4GWLIkZmveMrshLQko8KjoKsWmXfA
sqMr1oDZuo9dNIPaKYLxXFm8UZsCS4hVE9CjCJ7RcMnyuRs4Q9BrLiAK75jtw9r77mHeAUd/zhCU
9mAN4wMrOTrtP7SjJ9lFLTY4H+Bwr7Du3CghWaTYrzIfs9A2jygm0kFxoxuo8IG3m4hZo0OqO9Vp
YQt6vEqq5hT9Lg7bnA/7azwo9H4RvJFHTZT6LeygxLlPXbWubAiOsEubM9S+ubnbOxfc5YWb7spj
/yydkaS9XJ7twYgn54TT5HtEPUiLFPqpkKUekJ/ULNK3CPghSw0Hc0dTVK7dgoE7IDXZH0W5LQTP
CF783MMR/LUAkmbvE/WBZmJgGhCvYf42bqtuyZqDFOmpczU7PaMxfx6PAVbWB6ZjPebSw7gimbAG
1+fxYTzVdp1fpuij3Hbd23/Mz+kefZbULLuK1djZ8QXlNMKxwp5O4PwYmhSt7uL+Jxk/883pf+P8
59PTKDxllqJSkPxQpNImKqfFSJ0GXFM8j5Cfz8lLQs+Cas8c8FB2FbXHAEapDzAksebOxKeNx64w
0KwAa+lJb6wj3aPEftwgkO/G2IXEnA/5pnC4asHlAXQ6axkTcAYQIDHkOTyeN5wgPXW0bC1kBUar
HswWD2XnDGAikKrYo+C54BbmfGQKIfnEwiGqUXIxMiv33+1nsYEK1oo48Tm6bRRmCxqIF1MOQ6a6
6sgyq4FbiIy9W/RmlI6K4xQfNJXBI52YzSXLGU9qtOJWsmw4ArDyOTnhHh8DfobbRJQFYSf8huV5
Ysv7YtsPvtcfXZ0fdXzu9pkNrkj9Ek9huC1Q9bf+s5//xCopKDagIksZ+JOwyVDyRnP82ACRUNlb
XGV7ONEITdtQ+0eivplpOVNBtgcwQera1w+hBDg/NuhlA+Fj1kWMjD4zml569sPgDUP5DOx589jx
FpkzXUz8N5rSL7tKFrM6ibsW7XbiPGLinR3ihAXJCFtBA8dS5gp7QbqMBbEfP8lAm9jYNyfQWsRL
2MXizkTZbTABoS56WweSGqCiEBGROeklQkDIL2gCjdnCgHhVxRzADvayJbLc4WTJztZR91HOauDr
kKpqrrru3CczWWEsent9m4PyOtpWDF2ITDUOSy76dpnALv+Chkn3Eb9ViNNFny03M3MDRe8+CUZI
YksCZmhodcq9oLAmWk+rSbGnztzjdmJeKOIJijLwO6IGoKWRMY2ABMv1YUti4pINqzZfVoNFaagN
LHmRG5PlQ23iisLtxwI0wx+4N22IiiC3f1oaoyrdHAwspHNi6hYsRTexIH2uVIzQU/wzevMvDeqU
BBoDYNhs9bTfCMBos+J2GgJmP8JVT1MsmdDjwqDo3hCdggCUPGhFk3fCTZ2fm4jnj06FNu6IT3Qw
GYYRE/72U9HRxs33cBlvF5zZKC0QlM254yDR6dgD/eiwPSI2VxwwtM1YvwdQWcFE7zsHs+ch9zuR
2hhW/uFcA+m9HDF5kEEb/jsjqc7kixOnxdVDPFunfq6dUVI9qOg0Hq8AscIR4Eq+puDOTuAzAa6D
PMpCXoD6hVy4eUjmySMhh4n6O6bvrYIw/MMAiUtIW02DnjOeTy8jUf84gAgQvaTtmvIgjWZQtA/P
CPYRdTwdIMiYkyXsDTsPBq3901uxo+fem+ubdjKSNvEHOyOISRbCxdeRlgdczph34U8/mnh0J5YY
QOFST18xqYU/NVnS3WNCNdgiV1pgZ6AheHDRFXDIvfB/PNE7UU9GTzh7hyYBteXaT0eCBbV990jE
cJLFGPEr78k8JXxMKDkwLpsD7+EQXWxPwclKhx5W9CN4rNDB5fBXJPxhYahjslZ1scFA1pl0ugJi
ja1CbZdDJLnozIuAXNfVYYPHAl0ueJqEdHtM42w6/4HNisv7X2th8EbRA/MLL+HXVLfKuryC3l89
Y8qMzRs3tPjib2IG+gt/AO1zo6GvchLvseB7quLnEfh3TdBtw7svMSZKhqSO559lokJQ6T0C4IZz
gdvBMgdp0MQKPDEjBZ1HGMYi2cr5CXAyocH5Lfv8jGSc4v7EwQRB3BFXSV82gXsUHbtPIhUGnIiK
BV9pEiPIuPEFnb5zNiZ0TpO15nLkOQ/tQ2f8wJ26aUyrs05hALmYtT4y+BrsyNbDG9FZJ204Ey3x
AUjE45FnRTFsjBSNf+BUJf8NCfXXQotWx2nGYdffPGJcvcu+XeyZRpg4Rlaxz/bF3yG8zW/OYXfj
jaDRU6SEbqdeaTz1IoYoZ/dDsrWp/1CL0Yzm4nDyETd+rwPUsoQwrSa74epObPYhxIsMGWcRiv3j
UwRn9kYninxxMEomw/zA75+QLmNnYe29HOzfldsfOgcmCWdVHnbuA1gQ7Aq6pBzNSvEdIYGZSO4W
LHM/hjOp2Kt2dzgWzk2Tk+2vQQuAFGK6mdYsMPSU/yGgRkq9r+5z9iGyVjnsxn66/pAKwemffPjd
DswfERcWlaE1+qMxe7qRnepY+tTB6wdUqP3NizfyQXvy91j9UFYreNTefoZv4yyf0tX1pTII42i+
SEJ++4Vql5cl3AZbbO8qczt9zQ/jE+aM+MFSBy+OCd/rSD6Ap0bw/tXASLGJxRJecktx2t1wC6cT
9ZDvmkxlCvKj0pl6xU7+a1fvv9ZKmaTazYDxo42yXem3aMaGp3YzdF+rFpVK7efBAIka8iWO8kji
MDsg7sYvhL2icif6yKyjqXXXgQo0+uKdLha0mrANPlYyy/HdOtgJcmvWr8QADzIOkMP9GGuaDgl3
D1vg2174dvrH5MJy98jB8GZfhNcfuzGhxnimfOavvdA+CkLpvhr8gdSgzaiN2p/oH5uJ0AKUrIR/
pYQXLuwPwnUxM02g1fIVF9t3I6y6lO4eNh0D/Q+anLNZsGCMbTgLhbhYBg0QSAApd31cR22sLF8g
FjzoNJlITUWrZhZGL+pfhxYAvfqGvyGEIKjt8ZYZ3cc9rFJ+x0HERAERM9r04fUABtw7GzKGSrf2
x0a6PVhtQP15LFo3yTuNh0biy9qiYyV6+1NkaBDjJhmQY73l3ysbNgHYlcIgiSn+kkJPjCpHQsO4
g3UfWLwKurjveP0lzInzjUEBxMBACJdJNiHePxwrZrJ7mhPcOdMoF5mWiXEI3iEc2HZcLRKRSdB9
ZwjHkSUdTDBmxpx/3pdYYVMZngugZI5m4T46xEp4iAerxxavnBQe9imS58Pfb9e7cPMCg0tMe/zB
7Sc6QdqheimFeRH/A+JZcdvDJMDWDgGkeY8aFTSace9Okto/ZBo0G0wa38+Mf/rsRvv7mpv/twUL
QMlHi9oHbJ5zAwthG6P2YyYQwwlrJIMbO2wwpCaOtJDpVhYhEPPDHjf4hhkJdPyFPACAev+BBYu5
qriFRxMsf3MxvqDeq4WkF+5/iCzWnqzTHTrgMiif84YFeSR+vyNIkgYaVO1h/p0BUXRjRM1vhrjT
fRXDMOh9DoLNF8M3gu0vKlJaaYjDRHYrz5QpFTsLQIom0aTevPE79tc1ctUhu3GSLNGl/sCRizl3
ruJnqgCVt5iNY3x4fB5UCLTxOJZOvFE4Tgil5Uepb3P45J7Zcx5esn3HOY/nDf8hmks4yCxmSSS+
bDYJqy0CV4rJ8FxV0Rgra6cxeS1oGlH/gFcW0m7itOsOD4uoyHsaj3WPhygu6BUyStyFUx9fyvxL
1/jTmAYMZQfvsS70lIxJ0NI5lYi7cZgdawzehSvrP629zZL1eyGrpCzwsC2DucwJXvk8V8WzlS7C
Tcmj/Qb3VkYEkqBl6wHG1kf+kPdgxsQM7deorV4LmRCSCoLsa4rtqEbiLQzPQ7M4gRerNaweGxiC
vKmJMQqlZRZzDnD+i8l4NdgS8DH1YKW2Mkf9HkohPXK+/CAHhMoBOeZ8tHqSEUVUwvl3Lde0Aqjj
Sw5Uw4HF9b+frpT4S8rCioAFyfwYvVWJ8IbolNtVcUZzoEQf4npTQvlB8os7CQXHZkKxrno35GpB
gN6D3G1Ov2reXqUtv6Yq72mjb5zuu+0weAL9CrQzweH9tuEKUDHA+P5wGUiO3C5u6zRsNFCNK4x0
R+eB8L8PFjInT7N+GJzBRGI9Le6sQ/jdILu2J3a7u63rbS3MO5X7DNNwuhLqeUyP2ttOQsluIacf
SyFFGsfYLReylxxTu9tOgh9UQ2P32Z56vMvTYOyMVq05RSTMIhMMgw6Um5FxzgeOT/9GFNhjmZg3
o+cWm7H79UkCRoFBMsW2sot1uexTooeSxpEfi0kzwzmBrWJqJNp7fgsgtiDPpztu3/N4kZ6KLRnU
h31/j90BAxIyJo/cHOEfSPzfVmEqx2YZYi2K67PsdNirlfiH1wRRAVjBOPrR58dGvRPAV7L8B0yA
nKTQbvkitz/BIJC9aYyCgsKG/kbgK0nQQ6ZWbJJN5sLpOQxr+6Gr8CSxQAwYpTHrlcIFKnzKudVd
pyvygr5hisCTu9CFAdx8/Or6vdJ+DAtiwuWlIX8DOMRLgM8d3xW4CxKACXEJGB6UGPfE7chBmbvP
U7HHepReeLQxQQz/ukjZ4DyAn2pD0No9XFUbcBBxm6MIo1ZbuCwTgEv2YnN6/qxgi7NtT8JYU+Iy
PmcDCtCLC2kluFUSY7F9wo3jDagZBzBfRPzsoKj4DCIoQoTMVPi9kVNKNOhhgthwIEIg4nXggMVK
gZPrkjmXxRyTKwc4U57HO5O85x+SKH+coLMBWQ2MOSR/4D0ngOcyid9TXOgQZ/WVzb8gngabNoXq
2LAOGx6zw5iKsepCJxwm7RbY9Xm5X/gzb185EaHB1GeOLhSgjrYKojC/d83CdEf1ZrKExmnY0doY
XoXoFCHsT+g1bnl0rbAUcFNJnLEgq2+s/WCXWA8vXVRdJlcMcoebBuiawDGDbtBXgowJeCKfs9jx
/zkWyWZebado1Lkvn1soP17dBBHRbSmBrqTkz3GuDmeNAWhtf7k+cDP8Zn2eVnsc2KF0qvfUxeBf
go2hBpJnB2+kSEhikRCq9H5YsHz08ZaSuCBG+ycKLOkEnMtBzunO7ctjmz1asZ5g2OmZpRaD8jG/
iNfjwhZhVeqC1/m3+wgF/eq9+SDpO4R18PZbp/4DokdO5POseG/4vHBkn5TwzfjA15RsqG129e+K
0Xj73f44Z/lBFYcwHIDO4ep3HkDppW4WHcYzLuEPslrsn0TKcOjxrItwSnEFMAP3TwQmbj7eKMwj
yLdovMX+CjFVs4PeTx8vaUX5ygmO+jNaZLGYcMh0gNnuMTSQHc/szER3Y6KrSxXtD8pn436EkvTL
QObL4y69z9HrsYT9HAiROkwgRldP0Uw3jHkvhuv0jFJ3xLg8OhUwPgVMcjzdYXJjjcFO+48mPyCG
oHaxDmhwdcipgd/L9inrPFEsSLCg4dC3j4PftbqUIQTC40hgx2GFtnBHh6rdbIeE3bi/74xME9R5
EG0v4QLJcIOyV+Dcw6XPDLFvT/UmOU3C4WYQDoM+M1A4ZErccbUkTDVMHvy14XH4c2/R3edM2Y42
B6pDDie4JDpaJkRetKF4Tz7iLpdP8OVMJ4k8F2pEgrqgnZ8LDh92rs+6u8i9uejog/LAG8rbg2xl
wQmXnziTuCQZHggIYCgYz4uR+LySz/zz9+RFgQhgrSYsd8RBAT7XYsWZp4h0kFAiEdhIg1n+z26K
m4qXO/7NuMtLUiz//ZXHPbdeQ1BLW/k8Rn+xH6HrPtj8mV7AmTHckXKQ4iu9r/iJvyFYFFq/5K8O
utFc3rY0XfNYxk1GtiVxVhv0zW7rTU55WG8fzmQ9XOP01cer+7qz0khWh07NMvs88V+ch96YrLsJ
aDqs3fywkrz6yo/Q2ePdPyenLYVPXSEtgTSYTYe2bsiDGvnpFIkalXzRhKssm91Bqoo9CLs5guDA
/9FxHvKsAXnBgXCWsBfiESRxMMJRi5apvZbHlpUB1RBMNy77+WfT4xyk08SYBBW6ErCtUjscpz4x
KFgclNWbrQJ1Lve3czO+aILzHjU6sx+hKs1GwJrBDZLKqM9f7COjkHcs35DEcgi4ywpfWg+M7jT0
JVeZzr8byeE5gTyLI+M/ku5rOZE0iQLwExGBN7flcEICIYTEDSFaCO89T79fzcZObM+ouwUqfpN5
8phO5t+yv6eiXQ03wnX+XfhS99SpVG2j7dv5zYhaZfWAk9DI/+0+afFmrwXGesqd7ZetWH1VNt67
j0nl5a4yUL1r06/MwJs5CikpOXP0cUU5IbpuqM9GbO9QcpqObo8QIQUWMgu83fzIBeZZeqL37rOf
Y7+E35rpXP5dHKjMt763jKB/txVH8k0z/w+L9cgnbZ7WP6srZXYOM+PLaN+fJfj5XXzbytQyjr2G
OnElczfY+XNpjMlGfvt6ap8T6vsRRpl/2ffs0HGKTYmY++24LPvCgi3c6NSt3KL0vISEGN2/ZEbl
f0YyIDt6+/kAn9IcBsDyVsVcK86jIy9/BEo/5PuJR0F+cheo+J8lEX+S/pr4xzB9HlbXIYKQzZb7
3O2DIydMPh04GdRV1/j480A0vSWzbq11fb+CuXJBURRUUxBwnfiG5q5BmJrsg9wfLVVnFx2aM4vR
dkA1ub7ml8mtaTZ9jpGEIWqu4aFboMxBIuu3H9yPqn0myy7qxCjsvexZvt5OjcNHNWEsFaeq0eMs
LOAkSfJtHpA+qKSUZIwOK2/s5Y11143bh4iJIsxBi4ww2WWSZIekFlimKf8ypgNIF820pd8KdmI0
GuOh1XVCZn9rI6R1x+SsnhEzWFAGkYjIF1Wn/KYM0tNw9oZ7Y2n9yH7YGZrVolJUjtconCl/flMM
x/Jc/ysA9CO+W6XJXeR1YRQF8+RBQA1BcmiWgmwD90pp4oaSSaH3MG4tJ+75agKazSOYO4gP/+fx
cCbdDvN80kKzfjesw3GdknzfnKKXRh40v4pSyuCh4UyMLt2Hh5rkk0eSfbtDzXZRji9W8e1sYNhy
ZoPvso19Obw0CsAp6JoVho3ixo2PgxuQtYLmcBRcs47XcQ1zgEbG0TY67NkYVTxG1tzhKBd9LhJn
dN4JpCgMccBgfYs0iImFX/Ydamu7rf1hknoCTFUSymFkkzSYtX2gynzShdXLw+cgBXnPyTn5W32U
sCgQ7ALepK3MV4HrhG92MnGqtVLLKsDTo33E84Ak9+5WEdZFNKPuFf9lohTm6ylSwZmgtcR3JiXw
Bo9iEHYfaXgOUreMiIfk5eVHJf1tq4RpYPj4LH+uaQ7m0cn08Yw2hS16MmUl4tj9nMoB1uWdIYfp
c1z+OQTp36XhieUe6XMbzsS40Cz1b71NKcilmg12YigznHv9MS9btwd8lPlk8Gv88SoGDZ8wURk3
+rPoScO/pKv4D9o7oF58fS76M99AmK3ULJZP32VOtuPwGNEO5L5wQD/TEM4su8tsvGpVJmcc9U++
PihsQPbOtnPimsfIEtBT8kzukWg0yVGZ9v/vqDThZupBos3RsI0F1shmAlrso/sqBhWioqVM+qAU
F5uFV4rDW/KziPgr9sU7928Jqkuc1Q/KNC61NuzeVyjSru74n5IpoUAZ/rywYVbUmALR54YpPyQo
drtV43HeJIyipvolxkLpSngYi1xFJQD4AY9Z1iH5YboAbiFNwOlNIHffMZzK7y+27u82TLXJ4bDa
fDozAOl7W15a9rr1MGtSXF4NNO7BUX2p8FFZZFLccmkVunKQ5kztYCtXJ8bMhCofrbnPrWTwYQUG
vxCsxm/qGPGI+Wls8jGFkzPSpxOBDAbXvjEtJxXqxeYaSwOK/JRFKpucQ1CnxNH/8s5rIqa5jRZZ
OqXUtLAWVDzvyCc0jiUhh8hDJt+p8gvkzNBmqnzxSkWz8vqjuRFLm0YizzuGCrGzDj9gHjv9DVCD
YrwqR5V2CSGmjXl7bd44vW2wd7qzFCWZJcf69hjOCaAPGirmd2Tf8rwWQGxoON03Sgo7cEat3qIU
bF1WvzTjqDecxWD+eOiqRY02cDOjLdfZQ7ycjuGMJ1By6CAkPujPLbtP0cD9m0wEi/DXWC3Rt/j0
2rVuRmbWyfzJFVdt3KL5J48qn7gCJynEmikUcPfa+6VYZ2eYiZRiMPkHCOwRFaPvtDtVh0TM5lqW
pH+e/DOOcV6IXzjv5uS/YPPl3rjAxNDrd1fTw6Ro173gsDg3LP1SdKVgWjwDPML57/b38j7/l+HQ
yIMsziWzZcjYYS6sdHBX0CobXex4r0hr063Gx6+/MN9Kgqac/iV/5QkOrfbyrd2rbvMRYw58oqje
eovPfWRaTEHSoapfjsYG9QhdfVqcn+zn3KpFp/zNYkrDcf5bMIrt0NnUJhOw/DZxPnxGu9bXoTEq
XcNR+1wvs0gsTmTAXxyh9zZbgjO1QDMXjBi0xgxAWzOQZhEX2oy/l3mhqpClY9pCD5iqYnbDQ5wl
xgLnN1MBxMWB7EJ8/tS2Pu7xNPNyQ8cQuP5ewEyyXLr55I4Xx5bmfRf9/XdMF82208Cf6+fsdw5x
3kebz1IhnDtLGHvGFalhGScKlcA1qiRjDJNsb/tyfFl+V+uP+Nq/RvnerVd8T4nTJE+ji2gb1d7T
fl4zWkq9kY6d/T20MfdpIMsjPv/d45Kj+9kHr/63E9OBy9EWWb+kwa031uI/AuWQBfE0OD4W/twd
J/4vqyQ9TbJR8SXTQn+rUbBHC6eaG+ZuV/5SAby7FsfRcuoip7CyBblgCXcEJ/F+RmgkiNw0vFKz
kJ489kswNyVepOzw+uNlI6iyvlVbV+uboIeFYkxFtsf55ZYJ7dfqKdwa1lTjPC7cEvsILGela4Kc
iyWCl2N0a57I1tGQKYvOwRGwCYJsAV95VSwi1VtYetWalaVZO60gySghDEWi41+5n2uB0trXxqyX
4S5TjIbpB83LoQIkcupBqOJrIxNjRE9mccqnpKeygxfhMf5RVTEtTX00n/UysEdL47VVf2YZLDUP
LyA5/Jpi8JNKs48CvAZluZka61s0fbZ39SWjguDb/dbDABJbCxO1D9GpvscCuqNrMByU084jBUo9
tuGsk3s9JQiR7/d4GKxal94h/DduOPGF7+zjdJjMp4jTQgB2SYfL/6C2OOwrpA3hfPyybm+FcJhB
J9rV/8FRL/6WXiIqDDedarSPFc81+YkqoXEzlws3N/bax8amc+jMYjeNx5frkOK9nBvr5DSqTO7B
y7KNF+6nLH8vk/M+OPU2vftkewqPQ5qtlAYIR+5xTfjMJjnNzhUNXAXJGOB9U9fNQnf2yqb/1w2Z
psItOiTqIBlGzslg3DSS/V4Ot+3sG852Kz2AagAAbn1zBqe34NVIv1ODIO3+rSQSbH4PVIM+NtwV
Ygz1v7rVBxlfEmTjCP50OoWn4XkZryuxpLO3Xfz5V0P73X7+w33spibvw58Fa7lTaqKYenotp+nI
j/YkG/zu3TC3+FPSWgNnn2Db4UrEDmOmHkJTJnngE2/e7a4zG8gYHxBn+yA2jN2L/9/VL5eAmyIV
mIfJvoYTvN5ZwLxJ7RcnSSrfZbR+WyZdg8fW671XA2jiwcPFUmuNWx0mn9TCdNITdqvdCv6Dt6H9
xB5RIf1cVa+pjehGWfgHg/46NsYRZkRn32djkXSpMIHV4WxK6A6yOEw3HcvwlLFIKhgTYoXY/duN
v9Vu7bUUl0aw62S6f9vVa/Hztay8qvrrKFJa9IOgiMEs0oL+fd+6aaFYZnVVfSWILF1igJR2K4f6
5FCEoSwi+SdBpc6QMjLt/i7FmJP+9/2vNgv+EWu0upmw3JzVn627nYncFG4j00w2ITbYsZ352TZS
MjAMLfQ0JWQijwEfql7TxTzv/RSjRTNdS6byGpRCvEBHWDZ7Inz+tjHYBvD4cG6AtfRpeFDq33n3
Ef5VG4CLxHt89LTvpYLDrf942Tk6GK/LBkJ1Dl8Xt5AB2b5iMd1F6jCygBa1U0O2m8KvFri5UTh0
ymk9yCnPdny82e//FXU1qpVSNOOYV0rcmttukdL22l66ou7RZ8Udf0K3MMuj7QGqrgU+FPRvlZZ0
q3edUPGFKj84N8etiiLFGYaHRZtycr59Oq1hjti9MQKPeuJ3h3hDXFHdqdmhazO9RIGk7hRLj3RR
/OWiNWvR0MDRXnBCP/ylSa5tMbbGvUkmJvno5cNtMie4VfvGyb0B6n05/F1EepnMZDQr0hN0ZgiG
1NzD4mQel19PKB2Z5lc+zpTrm8anG24VlAgJJszqI3VVmJ9uGfHdXisqxVny340O5gnWSSo0MmMi
RPpyA8yiT7pcw2XVwcV/7XuOd5ZBaEeMrlEX103P2geGfxZ9mYFG4pda4/jZL9YVhT5WxXbM+OXa
z0zGpGLFYDe9Kg9Zjpw6s0H5FrwJ60DlCXavxfBSN1HfrkJ+LiDGcstkusWtN3lae6twE4qmThZK
UNIg1DFId5qwiGcvRXNuqruPTp9pJl5NY5ZOru8a2q2Gly9XcAhRXxHbvsDIH2bM1ttkmbxRn+QS
WEhSShaN60s+TpfCuKk5COcKWwjWJskRNeZx44/N1TupU/OzKHLdSBHLNtg0OOL0x2nZod5bt37T
h1tIruxe7x/7ZBbb0G8lzw7LK6jFUxMS9NGPU5gJ8x/nxr1xm24a8gBSqRDH7NBRSntkfU2eDd2w
lbxjrngepG0bJUCzBK2uuQbf7Hjh4mkJfkrNCBq3+i7kXR0vXe5YbD7UfAPbB1ehs4cSTnjOvOmx
JtzS7T1PpY2hd4wmyYHwfLQWjMBNkK8YFFQ9PAcVHyaZ33mz1v+lE6aZSL3zjC4b65ETv0rWfvHq
iLlTwwFFyb41GKY34rexUAOUfK3ExXfjkr5eUh6Ic2Ld45ZtFpQb0L8y995F/Vd9YX1FfVuT6XYN
6a8EjzPuc70OMuHQiaR0rJeKBMlzkXd7dhwXrK2DHnibemqrzcWRvdeCX+wjLCFE37ttcf6HLIfn
4W/vSGN41gQpuY5J/Cz5EmTY20boZIt9Y0ffdg9yaABTLd17gcRX9UJn65cn4USxqSZfrurzW+Op
CBlc2vvpulNgQH1zCUE7pgYoDxRHNRT60jZ0ozn+Sr/3t7HV2NmFH9YDYzftGF1XY1wJ86/lDkkf
QlU1rZXD22Cj2wkNdbStbDZQBZhdusLMUQRdVno3/EvmyT2g8WOizGFVbCB6aZPtvEEevZnUknRZ
V/eBy0q2zneuu/5KQzX+LdV5HgfO+iCtZraIW/OBLjvZqXY6IDnGXm6Dbxz4m5leAfUWhMuNEtdi
nGrHrrfAyGEj2+LrUa/RpUXjNtwkMMYZbxul7yMKRvF9p1bOMHwiwQruk8y7lZgmQuziJyE41nnv
RqMuN+QaFUU1EFpPCq77ezQPGQjdGfzPeop/JHbA0vjVmMBf19DJbYieySn9/fjedDJsBrXXDcka
f+ZltAuKnXRTXbOBDPrJObp6hoN99JUe49RP7ULRNqC4oJm91A8tZ2jCRZGhhuG9SqVKrZdWumcC
kVW8Br2fg8om+HgmtHstYjhr7m38wSAsWJ2cc8do/LQ3nkktWY2Wq7DqaOYf+12LJ06XvzRs48sW
fx1HYoEdAJmk8sGH6cuHjU1bcVJcOofprAVMedOLJ3ift+DP9vjR7jpspAsAyOJVz/FYex/hw7Pb
8l18IId2rn+OMHbGXUOJI9vfu+XiDrIpM7/590c9YzxN9eKJLuJDWAByfC/5MDi15W/4aHyo2vgx
ub4M4GAVnxDTXAIezak+D1evEykR9XKXq76G+Q0AniaY0Fnfwue36BBgADcvnqjniBVHfOj4E6BT
Dv/ZulNUQa/Szw2vkzz3oKIKIFTn+IRg0aqD13W8HEjZbG7+IByYP0AbWmnPSQro+51o9qMWjAds
lzwWIcuoKXbAxJHfO6iq06K4lmxaPLjfco1VfZJL8EBGz+QqZDfTuFtKKcr5cOyufi5atpQ2BrJz
BG8+8766RhBevpyc9EPYdZnyhmXxeLR6HffW9AcgUGAIBSabVzgmbdyp7aApGnCP31fjCDvDxL1L
XfjpNR2vOu7X0gfZcTBrTdK1BvFAoQagykRM/abKqRLGLdk4TSDupSYUypWoOltNxj9MWuNaUv0T
w3j7QVhAUjC7bt9Yxx55Td0UjsZjZWk8lu89EdDB8jQk4Gw9+wZ3Wr3sEQrBuMXQLpSY3AK1hasR
C7fw2taqp7X0h28nR6TPoR5Zkf1IQBuvN5Dek56lGjphyYBYZ87Zy1SgCBcB5PqUEEiWXjUldNeH
ABo+JpiGamgxRL/tWdLeEhdfo8/BgsxZNrEIuPLrLj794Tq/oUSFD/Yvv0fWukH6/auXqGAhuFF6
t1Wq4X91BGFPPhrqf+5C4R5grLJHzDlHGhamvpfB1kWOLz5r8MlKufMg6LfrCBla9smw1lzlgf6S
ftzvtTY6lPiETHjsFyK0rHwuXI9MVoeZLhfexjj0Mq4Btn+slcxobxMcJbhyhsOgPi4s1ieHcDE6
Uh4Pt75Lyj8e3QLNrlHSwUwZYuTjWMsXGaQ79glkGpw1g4ZuQFouRDOSBhQLxdM2ebbX0bZZaDwd
d+mBAOFstlnAWkqwsRghJahOie2+Fo3iYN8/1PFFIvXm0FzE532up3fPvFX1QH+1oSQoC3ZgB9xQ
Lhu2oMCCtNpSoHnacpvWOIruQEpfp6thb7fsyoxKL8/2asAxq04zXgmm3z6qfYD5tVfyrfuz1qy3
6TydDZ/Pb57/4V/aWbnGgDvO9cwHI/i6qJmO2wV2DQt5iie9J+RmE0V6OGtl1WRyc+1yU0U01WV0
AMrO+7XXfNekPc41ttFRHflVDeE03vPsFbIx6NW6u6FXWNelFZfLIYsd2Ks2cKD2Hj2ctOm5A7Qo
FKjh07VUaGxiPpTR81scZ2q/ZLw79TbHr782goqwQ76mGUYzZXKQOHpfF61agnfSWrWeTVZQ2gfz
6JrPA1ugfXbK91UBvezUGdYz/5/3ndl21VPpC2mwy7CsEcu20aFTe692F6PrcNc6deaWpz9XnwEh
VpIIMvHjOxMb9NQtUA4QQs1Vsad4hPbuR9gpfg6xPXkKKUS/PEK1/Ab+He3qOZVTjc/CaAWsdTFU
nY5u0qQcH4YV2zE9GP3WvM/WbNn2b7kh1leO8YsE8sX79oXTg7kXlLGRAmvFsAIVrzRAaIl1WApt
/EubgDT8sjuY877tOpBrl/PJYnF9JDxp6OWo34bbxNOuCYLJ2i/7wZ469HNeS/De5sl2sgsnz2Tx
998KaHv9k1VOn+Y+4pYF949WI0/wCozhVal6HS2jbfR5ai+05Ck8aHwpZoD7lu3gwRljDsv7YOs4
jSYoDC2Vc3TQ/XaE+zE/c0WtQ05FVHC0Z725UyO8xawjt3z+nLwq9xmtzCIXug8LQSYB3+OhX2gM
Nh2oyUWTYBeo4okqQkWvzCmf4/pNwuhzMuFL+aKCcTaPzWvWyeiB7pkKxk71s0O+7qEHKlu0MoYy
U6pVTXt6aZWCEZsluwXdptj63KflqMgXEmCeIy0QITc5pldBrrGZVia7wawcbupUAsckq6pbtQqT
k3BX8sLdWxY1dQ6ytS6aEmc+UtOHdDoDq0N23ONQHZP1y1mBkp6Lu34tSr1taqRXJcf6on18K6nb
1EHFIIsZE01cLEXtYOJno5FXT46VjaP5Vz5sHw9meTljrRv+GzzUxI77RzDKBZnX5POqjUIr94Cy
9bS9uqHwp0L8/vZfxjRq2THdaVZ93m+LUUZjZY6ltowAMUXfNi1sLnE2Hte/JIKlLPqHuCzlE6Iu
jko77Uy+OLT6otPDmSdLIBcpwPo+qgZfMVmcuApZeK3SNttGY8AQcdTkgi1UUD1SSkGSbfAmn+Ro
MOR65PZNJoaSp3r4zXcE5gEjfRIXIp3t4AjdnOBv/jd/GD6j3/HrQ+HfHRM9IYo+dHKOWBB0+zKp
anRfIAPLetYYKJ2QV2BGju2k9LJprfuZ13RBk2I12IjN1DXNWTRIkaz+rbH0crd0Vl1pmmENYL4f
UjJCdzRB1caw0Df3eQ14kwRHn+/v1ce+equ+K8KcW0UzQreaD+kmISEdWdmfKlyog86BAnWb/vop
ncdM7Dx9TG4SaaQzHGJVqeqzW2pcpuhK9xbPncoHJkP0B2zVbulDSqzYzhHT58o4aFvlimN2fkos
XEnvap/6SjwLbGnR6dNev6AzhQrLZprjuT3efRcNYkTqFuwVkvmQi6E9v7qHo9/x+2UcnTXvKLRx
yXrLMcB34rkeJ7sJbM1JxiihSId1x2qJtzQrznOIv7fT9ObMq9UDVyMFnX6hUWE5X2L2tGAwvWvx
aCwNM1wrOsV8UhiWJumh11i+Ffh9FBI1Z/fQdm13n1hXPTf8rj/7sltMCJIcGgcNXXteh7Jovcq1
aH1tVrobBZLP4FSfLCymbZRDmN+ifW7+c3UYoOJCVZ2ZwroiBsJF7raUrKAGYbLdisj2tKYrtNmc
9xctzLfNAAchvaqNSHbvs4YHGJnMg8tb8N00CWr0Z2X6+d4tmV2cIgNZn1q67NcppW534H8GfdvI
HVJKev7r6Dzkwev2hP25FEL5ex6oAA4FEzrFPNgN3Ofeanr/Wk9RzdmAmcgWrgAceJjjCqp6o3CP
F63/nCrSBuYJCjholJyzs9am4yuzZX10ddIrpRFmjXJfS+9zlwzT4DeUQO1KNvXgXZrUEi/dwnM1
OTce3fLvBY0oSn9uUXJw6jGl63e1QJmzGSwGFIYmco3Su0LDDJlRVPqW9sxgntXg2F++uTIF9XEe
vysJWAsFnD2zrh0zpgj+8XoIRzZF/fp1i/Mxy0NNyd3Zfgg29X17PVQTtnbq93vzMa1w4mhdOcG6
mMwRUznz4m+rY9TaTfPpjLpzpO29HdLH2qxpo47btCvMTXadzQC0rYV/W428/ANG9qxXP0umz2xG
cvl0xthyRF8+jTwa1ymMy2d/JWRSAtTL3/METSvIvp6jkQKDddMirMDfZ72lM9GaRkGwqQrgaB8w
zZBeaFP3f1Ujg1mn+K0SiS+vh3JqP7URLrL0C3uTiOQi4oxxYTeq2E7JmcHh6Qr3CZv986sQa29u
A+JMlDeHclc10ix/eCpAHrFhoi+LwIMCYcWsd7Jb03rwtAORqazmNH/DlWFqO/dxNjRNgxfTJh2y
iMiZeV+4cnZx/t251Ly/5V0BJr//VFJZU1BiNmlydHVkEUuXBpsptVXRmp13Hu9KHHd2a+nUGtev
/WVSNZXYtzcuk8UruzpopWsIfISiEbAN8jrj9xQpe/LMcZPwqFKOJ2d3X+vJLOJK+3vmX3aLc9E+
gS6rgMpSudJXhY5gWPrp65l3F56nOn+mt8phyjqquzT9+NuVgyveJ0a2m+gZHoxlWSby6u2J6kyR
v2Lr9HN4f8Q7FOsxP62N+pD85vJpNF6kkWMc5Cp8htm/NPCNGmbVqIkdvLdnbFhMiXv3PjNVNYuV
1d/E2Z+0vJ0ZLDRP39VogyQ9zH1kSvFlZDukouz1b8EYTF+1RQqvs7RZLt/WpHiH6ESMcY/zxukG
1kCcYpIZHB/hZhvunOHZlHKLRfh4m59eb/tgp/fmteDAvYWPJZeZ5o4TuPQ5H+A8KRTrTxHYCDlC
NKRd3r92SsJi/XCOlqtOYRdX8yG2VqlXmIeIdKtxUDTV1NVbZlEFmX4uLzAsy/+1nuu3hGfgVaCa
B1OJ+Xevc2H53loB3lqH+qZTju7vV5JRzVWMvnlxIW9UMmg+pbqAP5l4j+LbLBPueGIJckwZriw+
gk0T4s5Cn8Zx3Vvo+W8GelRuCLnJXr4NVa6B56M9vxo0ecX+KxeP/yY035SmAjkq3X39aIg2/nDT
m+QsGfuljFfCRMGpwfpVRlozo9Jp3dNJxJylIM6MQLwi+/XkwvbtESy67HgwkADAaO8UqliPrVK8
1aNvgsKo0Eul5Av2itUGh/RSyAaXxrEkqI/NWLP0V4gPNhpA9GP2kfsj+yj1ZgYjbIdPiUiuseMA
R4nzmXqVsHHeIJps3D+v8ayZziQrTZzNfFoVZBurrzLdacpFWkvAUcCY+ZtxAhsKwInUpsocMCoJ
oT6SRhpwBMib4CFsIUJ2Aw05bFTPT8OdE5YJ4/zuisUMmxqOOl1UNXQiwVI+UQDLoZN3m5+n1SQn
9NnOAtKY7iHCbk+Jx5X6v6NnvT6SU1LrPL4WXV98EiB/stOKvQl+PqimUUl9X4uRo1vVt/Vr9e3+
V3k2b/kXHNL5s3GHbTMZB6XWi83id55iZVgtGmpwVo8s08aM+8A/DaPdsQpLnaMFnkip6mUcooev
7fCKtSc3aDIzyPi99vJJSqmxf+mqs9HBCExC/K83zZeR/8JBJ/tqMV9WL7Nz7J+gQAMrf/IRXEEX
/9G8d2SNudQLMVtpXA6dwzq5FcL7rlu4yFcJZ5XG4tl9cn0iXKhUkh1+1dsdweqtGi3fzo3L93aI
6tnWl67z4W3FxngcbSezgS6i7E7cGaM5On/LUQZReZ5k2X1ONL4Ycnx8Dpj+8Zn2blELC9HUydR8
dE/J8u9yTzKF+uP7hrQ7dKXPpkcd4VWp4IIiEtUxi20dlD/mWqJxiy0ITH8Re25UETySmmkp4ecZ
7KZrNRmaCBe3fbk1K7LvisqZ9LZTcQH9DnWk6/fx31ml/+VWpqzPeFPLN5XAvQ1Aa6cNmRLCLPTb
5V96N/ddT9zrtWW4RQJAknhG8NDdo7WvJYWJZ2AK2q92kVay31swc7/0jHy9s8VSnu6AGI+B75dU
aZXCwnsmfpqBPCAb92ZlkqsGpRdDsccznv/+N247LaS8KRhUSONoNvX2767pwz04/IcAnOq5D9Zw
Ind/Klx0eQ+5IvTmd49k2382rMg4/1YiIELzTDgZyCw44Tj91QYlP4hjYMv9qDRgiZVwM29+2JdU
KNffWaPgVGghtl5K1BnXdTJ7f3xK6OU8uUciKXZKzflAtayGZ8QiXUhV+3oCVO6h06CoamfefPyx
BHRzutU6BTauaEMj8Li2OI1EvKmHUQMNqXH6Up6k1bJ+GfduYozTjopdCt8r5lr13eRiFMPkhNnH
TGFnQJv2eLDW75oDE0E4xLFBpzx3CHOHtwn+hBq3f08wSIiCKn59JqX+Ea5rht/5VWOXAW5x/nUb
CuR1qA6K8LC0nX2t/WZfU4SIdb8iBaozfQys/B/DR1cdL+F3V7n6BRrxiri1Tkhus60HgjVE+QMk
kFo61dMIUdhovE9OcspX9ekuLL2c6k/KsEU9VZxVP87tGRzGweXObuUaVoFAwwMR4yJmKSK8N/tn
1lH87859/N2qVsnqs9gq18sj6Q8QrNnU2cDJYR8f2Ag4Uvn2lbBMJc8Wk52BiMGpizapwjm7fGd7
Gw4F7Xy3XAISP9t7HeAvEJS2E0Pd7HXwJDwfR8ehegVcAp3R4RnTvJ5ohnPJ4zMtQXaLMK3ToQg7
KjuQJyJPB7Uo3L1K2i685PW8Q33VbRE+WAS4Ry8tlLrcP41Fklpy8p9Mlm/H9l7h3K5+57vYqyR2
ODF/5eB9csfq/Rgdv/ffJyqV+j1hWwK+fIgN5mI3rp8/POaXg8lE+RE4gtD2Q+TeWyt9JpfXQpLH
LDtGd/1vv2oMv02EdSNHTx/yyRCgu9oPY5Mm4jZIonHDKhScZ/hPey+TMrn2EOui2kc6mEXco3PF
WjKIWTV2LaLJl9nPuOObF1VdGw2FOft/tqjizjM8YQ1kyf36459ZqfVEfbrGRZ0lA/ZTQ18mqtPr
3SYw2XSofw/y5I7FNPXIhA7ZsvS9T4GF7Ve+rsItnOIM2Ajlc/9t6r38IoLlraXDQStcsZCotY9N
YV1/xpCVnFT1LFwVKemrhI6EOMnQzmanqK4FNZGjGXbmAiNYQEuil+8djo10lhEvRK3utn5932fD
fFvfuKw/HTckIhlJeAqYJdqnLMj6Os2PNtGuTXMxlFBKJJbEow5AQyCDvqhiUrRjJq/r1r74Myo0
1VglmKHqpSpNzyurSNbd17CxAQop+iZ++fmbaWT10K2j6zaPiXCxmaqSscBm3apF1TQYAIFcKsEz
1Twg3kYz824IYSg+iJIv27r/M4FuZfrg/tosSsE0BArCHYtk9b7g0WsS4NaYwcfuxwjNc/yH8Vkx
Gh/XCy/Z6VL5+7I3SszGt9dsyuoyVXw6lHVoNWOvUqq5nUmUa5U7AkvBrEXdQ2U4/oS5yTefwzyc
2ySSf9mf6k+xFhaf4YOfjuevXKETAUXjy5NU8KjFRtHjfDPgTaNCd73x96a3PPXGhe89F9jsaJxv
1Uq/FW/UjqbhW7Ob8w30P4y/vP+z3zk2l8fI4tv5umzuWjBXmfEszgXWYi0X1JjOmtz8nKity52y
zN2FSApghAa+Fp2XEURJM79mQzM4fF/Ftz3T8NuCUs2QEEiSJgGy3J2U3vzchX+erIbgnTtyE7qd
f7/9bbvjz9MrNuPFdPYQ0kh5/ZlArDGgDzb+nZ/omgbGonQXm1St6V1mRz5JgNL1yx9e8Z/UCk38
fh5h5jeHXPDvIO0C140PEsHbI1VfVeHoFHHHwFjKvrWGzVwhB6jK5RFlxvk7h9XXhbcYHBe0RSZ5
X07W8TY8DC4/ZvWLv5KD9uNRTGVsx1OIXrabzhBeFgHvM4/WbfegcELz+c1pJya33u4vQ475BYpY
qEDs0o5vm/+7+I+R4IT0XyDyoIDMlDZC61lNuy/t5/oSZCYFr17fvD82EaPA38K/57/C8Pwm0Mwp
PTr9KJgOIw+EkvUHT+GFxaxEPnYCBh2ZLxRxlm9dbXml7XYRTelZH3rZ79oz2E6Wbx5Ppn/pLPvL
j2Vfo0d55SczbesCO9HmzkPuxz9ntg3mvThKTnq1S6V9eT8PD/i7g/zg/pEab+QHtw64fNHz986T
2rsftjid/+q5WV8P0n4y9aa+KNeopul1iOtN3bt3zon77vrj+vEcYsRtS2/HfnHgtQqTFIgxp+s4
po6T0zdy3RtXBWDw56U3F8WU8lnOk9xw8c4H4uXaL028xGlQ/Kx9bTfpZZcOcq1lktDP/CiX+gV8
1iaPzloslErI4BH/fvG6f5sP//+eQGhQEE9gMz06ZyCVk0smeHyfMsHNHFC5BymHoKgy0iEK9KbI
o+T5IkXhAoL2y/5XHwvn+8gx2futMjf9zIhxLH/fRndIbPbniksDWB/79PF75CPEHtjUG9ChT8j7
kIJGmUpKSpvT0LMdHhS2wfMj/3P+vck0KH8eu0V2PxCfz/OwMig7q43p3FEGRDavuSRx2LsutjYo
fmT7RbprwrL9Iaz+W2o3UoWQy71wDPRTs4+Fxkq5z7tIsEiHIC5adFQCqS/nP3WXccRTUhXDL7ah
/h/+gPVWSJntBSfaf/BJnhXWhw9l+e/cz/MFmG5Gu3sgReaWljs2Tgn2A7CZ7EbnalBwu6P4AGCL
KZ5unL6bZgDSU1+1RE9TCRGPUXZQ/lnNdNtR8UdGEjblLA7M+DKQEA9GrATJFN7ONR+44p1rTBOL
pj+pnLC9WYT+yfm75s1GvdhyGi6zxm18RPIEL84id+uCUJ2myCj5b30L0DLMJ1aaX83tLdzekzyW
vcvwJNgEHn7oqdrJmGY6vCBPp1UJMp92C3AkHcCjcD5TEWvBWfRXM3Ib+qpQnun1rfRym5bO6QNZ
6JO57k6x0LO+w2Q9nDtz9uqp88QZMv+8fd2668liig8x/ngIL25/qI0aB4zxoDR5fixzQrjuetvp
ZRZmhrbAY3AXxPzzcJfEs4a8wf7Cwpyste7dBbQHguLB3gbHFOfdjJwUEFVyRDWAvsteLH9DfC14
7/AxGDMGsW7zn1m4w2qwmoI2V0KpL6PcNcR0T39Dn5UOHHONx8/yV1xOj/y9fRk9h4CeP9ZayeJn
B4Hr1tL1b+8vADzohk4qm+ZnNvxchhXza18yEuMUSaqw76VRJ7+5nydIKeX5kYPx0h8ZEqgm+Ho5
qH84SBFw519unF5kDLDD3JvdZV5Of6Co9+XXkSkigtw0P3BaXnruTIXOrwfjVFZmlv/yrjOULWnc
yGtO539F8mHcMz39OoREWW/nt8vAs98DB5xSCgSVp5nbLdiA1/yL+wBj+hL7z6NOxX8+08/98X34
OpaC5d9WM9t//GZGxb6P1bc5pp+rb5TtPgZcnj4vr5Xdf8t1HrKe3rnm6ID/3NwuxYP4MymiHh9N
j6+8M7OOot3r6Sd1F318bHi34N1SeczDAo1iP8dq9LPCLuKLqO/6Rw14cMFD7lKbZKXVcapW8s+9
FLqHr+tQSXcshG7EPBGq403phBf5Z7o2r6UCxLULE+uIrsKozSjRePu/G75Uic17DtXgRqT8sfqe
EVIAnp+psnu5CL06AWKeEm80/lrw0jFG+t2NgxNVlI4a7PVb+UETPY6qQ7Ox8qvSu0pQiBS9DncK
Neo3adlklfYiNyR5mP8yrspQkaBgK3Hw++/35tfQmpk1yq3Vj/Jkd4sUCXOM44ebPaxxRjb2a142
AUn+Eb79iK4+Nny0nQKefSkebrSDdckp0a5p3aZ5NNJsUOKGgndArzAtEBEOvazToko0QGI/j2DV
GdNd8QaYuL/PTbj/rX6KQ3HYX98uqq3S0P4xlb9OFiOz2t10iek8XSCohYueLu+kSh7NC3Ftcu+P
zVxuo0tvicX1aYEayloov+yKtDhYSKtnsIf3auMPofJOLciCW83n/2e1EOT6P5bua7exK4kC6BcJ
YA6vzDnnF4JBzJkU09d73Z4B7Bm72y1R5D11qnbtoEFK+5GTVWdnazeRsBcBUDyCbW1iBgN+5d20
Urvm97qXlT6V1Uw1wR7EX25vnPR/C2lPeMQq95b1kMeQAez0zA+nkqc1sqQx/SzDk/Mr2IHAJz5j
4PX69/vvXupZVxyw7D07Sgfo8QKD9KUVEhXGBsLzRAVOlQWG9vbqGoZn33n8umci/JpAEtQyAD9o
kXbsmlW8/Si3aXBUAxVefrc8jR8IqHuWXgCDwmhferM5PcpXI/+B4A3SYIpWaqZ3gK3Zw7y79068
SglA9ywVoKcLrpzbyGXBgroqhTW/LcX5KE3bo28tZPtfTQyebIbTi3DQBYdW/kfjxrXTTkBJ8Bwq
UeLiitERdV/CKatHR8eKJ/GzYkFRZwY6ZF4XDBociJ2tVFZD7YL06ISSOZUm6DmP2WQ0+40GXytB
4gQod1AmOmyF8by6LBDtgnk06CexyPTEq1jjOd6uksuz6rO8Yx3Z4mpHDIeLvaeVgd82d2AZ6kvY
X0QyL16XCHxPo08+Gs8/yhF0SoZmX3hz/kFacso9eiHTS6TCFOOQKqbsxW+l6+CjbefLFC06MOdd
6fBTeD6wwdetQ0eI1SrVC3fI7sITBxqQDa+8rciQj8EBT/L+cb0rpotIOAiQfAMTkEVMR5vcekrP
y4k7uYot1thX1fhgnc74BQEf7ShBPb+ElFaid7GLmQE+T/Q/f7yqWtPmZfBHDzkhufnr0cOPbxDM
mW8BX5r8iZgcwtXBEn90VGZjVYQUf1342K/OVGIv12KAyr+77QmQK3ql6ZkX+vAIaRVihbAlmQ/l
k4lfsKMC45gH45htdmOhoqexhIdh4cIyzhj4Mfxb3PQAFrSqimbvkBkPCScLAKt6mZLpmYmmbF4z
H9aGm9xLs/TNJjnS/JMyv6butMc3cx2/JzFnZbRFmg3+P4kU/JP79sMUVe9MMvDr90vbxXZ0Jtwa
RnzcrsDxh7ALxOaymmZCgZfHWwuzFBYzuLbiA7fk2gnGWR6xbNqrkYF4+x3LJPQvzDrCWWo8Jh4m
sm0qE7MVRxJA59HIWgkhYUJn4gE1Fp/D7Gv+wbE8s1m+FFNG6WnWoJXufTpsA1qmtuW3xZ9KfHai
GbW3zqSX4V1u57uxTfln30QsREtvNAjZxxLCPvvCkLeUKOcxZ8D6k/fjtLb/Zwj/qu0xiS+VO6D5
7p92JYEvsg1tVHqb2YYTAt/21lmGYrK9b7ng0kx5OYu8B96P+Iwaa+ynjw+m6ZKglMajiG0Qq/5U
Tm22paXE/BzEGD/rDFfmvu3okCmyTMpXupxqBfoeYsHIR1iVGOovvGbLb12RWSWZcU0kqt4o7pz4
UGg/TZ6W9FkX+spz69Zeo/+QfxbfLZTALWhJYoJLfZBMZ248PRYpy3M3rcsGL9kbUkuBc9r2/y+y
TkoAwGQv0onkQq1N59R5BBJI4RdDmNJhFF3yBbRPKSaCzs9EkKOJQQhc/I00GoKsxBGZhXZZkyt/
Ps7fdBzWKHqV1nS0ceAEtEyHIdwLZGFDqf+lvPJs8FxjcLEJEsDD/z7pkJ2YbTwSqIqSzIjzTZk6
es6JlwS9f3ToyRsf2FkQ927CcGSik306szZIqBYAMu3rNOvaSC2/ofxp5WDsZtreeNK2Icu3RX9r
TtoNLwPKco41k0B2BeuXuuXmHjnTka6R6/w7ReGACrHSGEJsryM2EY73B6Vv7nYxqjVfrbKRibWg
ZoYzAeKg837L+tmNy1+MpSScMntgwY2YE85qxn6Cb/85ZRPLl0XlcucXtXNGh3DWNLcbtg5V2pvi
t3HZZGOgmnjmGEAgmRPSGJO1XLobJgcY/OBRuoJrWi6lwnvx6n3R2nvsSwxwbq60unNfXCkhxj8r
fmQfLaCW6NzbWW8PGPTwALEB/ER44L3kmh/E2Wp6xx868Ulq/rGsm79/U25WPTxqHXeH+RMzaujE
vvvbsQPOlGyIDAlla3M1RTGcPG06Amqljmw3WdlkOXSccafsSfCo5uHxtntGwOcwXTz04y2XB2CN
A2j2LRJM78NBVkBKvLxklzeP96azGxE3Zb4uAgW8LkdgoT36gdQuFUDhocW3fBbl4i+UfXqmvPbG
t8/45ZPxeaqFoeHRi9Ao2pF6pHSJ+ggzaBBwBZV/LP6JPhaYjorPz9Jz6WQpToS7mrB94NpkmIPY
3D3DrpW2UwBSv+tS6v9cGNToVbp9Ghiy8B9+XwXlhJ9oqpAq2JmVLvI3L5Nn8djac5h5NL4ohBOx
wS6aXhLNcBX4TMyu+uZ2XFFyE4XrqViwjg0t0tC0OsG8S+VCv7jO/CH+BZ2NCX870eRMxz8zQ9Ba
4TI6h5YOnentEc5G55F+7NcM1tz3w7Bv5bg9XT7n64mJIdxOdacLfH2WiOvWcxXpupsi3Z+ig/S1
zah6KkSfnFaclW5zl9BuuFkdBl8FwVwOa3cL2oAc7d/4vu/uulh3ScyBhF/ORAjy3kFfemehvi8v
L+QDGL611sP7HCGHo8ZIn3gd5OogDoO6Pnu3yb812QwC6F/XnHufi4tJOJKFeHEk2ZMvkmiDMVA7
uz4PrQc8zWdjCmD2BufzkKU8BYAHN/DQZ3lFc9ln08bUfljOYiMrtHTyXIClu6RnbZ7kWn/TJpNf
i5AgcP3VhgQVfTmPJNvy3mdy61p33X+PxYI+zR4tv2+86g77vR4PIhMr79Z29ewdeiEdxuy70DY9
Wy/AkS5LKq/genyGXmp2baSHsAoY33vh9rsytxXd1Ty1vvow9DNVPoDjtDqJWxZtC0fp40pUdWAU
uHgvqxo7o2q4rUFwj/sR90Fazbth6tov/cq7f5lQczwniaE/hrQk9GRCscq3WV0FdfpJd7/O6c/Y
BRIduyMj1ZUArQoz8/mm/wXtKZfVR+dbh8+H+3KP2sTUTsMc+dTJxgeaG2vN4d0L4YNuePWs/4xX
0vK6chD5h5wW0aVrmf1ATdpo4H/mUL3m915i/m2F2nHJrmd2UxZdewKiy+97duh4wvfLZ+f9+6wr
GlEtQ3tb/Ru82slluhXvxkdm5Pq3nGjLxvt1MEMMPNaVj+3okPUwCtkyXQYzVD+dUNum48dkrL/F
R1ER3FtokNLIvQM+0WQ8+6fX/3f77Ie3UayutEwO6+w3UuBJdQSO/XPiEtSqjAZmHttm/DdcXy+k
NgedYHiwZetSFek7+qk/8vduwIw9VZDIo5hASnpKsTl3uf/Tw2ual88xCNr1qo6EOqBaAyzXomqM
D5hDAOxMtJ/lxOw1eH0yQGwPtAJ4mqhhflt5Mmom+qRWkeBfYALh5lNbCM7H8nbExp4aV+TNcscV
brPn3U4GuwPfMjnmBGLXNj8P46No6dxPDpOLnVSExZer20XLE209ggCe9IiPIKy3fkBgA9ZJ0E5V
U51XJTnaDpRDJwxj7Y4hYjJQLy/1Q/vR33btBdoRKgEt7vz7k5225ZXBy+OP4vpWAGML9BzAsr7s
JGKFrUArmNsh66839JrffPXPHpEHlkwnlFz3KbKZnAPONIhHT5RO43bQFN7CVSALSZjX4MO3T2HY
MZYiaol6HKTBvk5ocojfBKB+9V+TbSVaipfMu+Fr0VRoAR7BYMOjGx77ltOtq1uWIPycU8ETPp4H
3mbWmK0+hes+9pef9d/nzzRYTbmnCwHbP5lxDzohkXkYXtXlTeMauJ0DMvE+paPN3aksaV3Nkz+Z
7ymrRCUQBruhf7gopAnEI8me54VGxyfb2dVlNmyzp5mzfD9mhSBM4rNpJJcamjEOAwjK0zw0uPQf
v6Ea99ryh/mmZiVWcqbvwdyl0TKxnXr7jq98b187io6nCKD8vgaSpx/xRO7uafbuoXqBARGPglbL
I7Odxzo8cVjGB5XUL2ZBRg/+PdSl29wd5wjdx3Mr7RobC1OrxbLvONYyRDivGG+YkKwzaeO+4dz4
eczuDFAuAbxNjE6jkBp6zX5nHzg2cES5ItAYcfKsJle3QWR0acRXm6pu49DRvoQbseVhzr699F7t
l4H4rB/+fXVZUtx7n9G9UJmWAAjz4BEM5/WCAbt3nd1r/BC/F6lUJvlrlHtvs0YQlk3pK+09N5oQ
dHSTe66iTo6NJX5fOnhT3ysAszcZNcALe3d2fntyHwlzGAW8KGPb4r0yX7mjOd9fWw8tsO/IjHpo
ekh5M9vhX49IlJLDABkK3Pus/IC00fI/r+v/FTKd9nkePCS/9HlP5rVr3rKIzO9gyopt83sDlbnJ
Rfpo7NkiDNKDWyOIz9guhbkL5Vp9lpGy4Kiq7/UAzElLIE3kcI0x1WxwIuhiSJemeIlewON3vXh1
I2xA59G39i2E7nMq/fQRM4d3EasMPymYVnB2hlY+UQYCJsQInNw9b2esX5+ad0XRtKeLIOtrw2c1
Js3lPtpITH90zq2ERdM3qwOIjL/tn/50GUPkCbdpUcRi/4zf9fgsMXqvdJwMRybsaqraO6127a/3
7AQ7xqh8CLGt3p6YdqMuILYnQ0SgJJSyvl5eBsee0dQn8+7ovfXEKTbmZ6EQG13m5jc5Zty1+qHN
yLq9VEQoZKST/jfn3TwRk+cqNnf63Apq/qttmPDt18MPZIMkF9GKQvvflHKeT0XWB+AUg2En1Z3g
MH27j7H6CXQjtY3NmaGHs8SPyMRq+8s6WxtzK+6bGhEFQC8WJDxvx5/ejZ3L4jwCDOTvveQr9yyS
Ps7ZPPpY2n/L4/g7iC2e3lud0mNmbpmO1kvHI7XYP0Gk0uKa98U6MPS4DcIrcbxtbdz0nrsEyYbc
Spvr2mZwLCfFBtwFqgVxHinndpiEjy3vwoHY7jbQOW794/IyCzqzZwBD2Lj8TGAA19Ymmf1bMomp
fWeBBbXoKcqha0+cDK/8fgqvLloN1f860sbaoZl3BtZ89WMnA9gt4c3hG7BtoQAC3JJsoTaF6yLW
fOUS3bR48/Dg2nTV6LNrp3lofF38UD5JIK9deOCHFq+FqaNmPzwygIU73JDWv9GJ5xi/bF+7Db/F
aNZSJzABu62elWfl03wmTV6fxql5G8Kp0zR5aDAVjKrypZpq/uUSUnhOnBxCC4yp3++ptBuK/7VE
yK7bHpvNMOFWql+Kj4p/cMaNiKdV0ENbsNYqfT7bwi7elQj1sgAlMuN1UUZHYTf/dvzX6cAFdDcI
Q6NhRB8Pmaf6xej2j7vVt8KpV9JASLJrOGuQkqxXQUXkR7Zux3L3cqop/GHApq2JFgeeSJfQHDB3
cSIzl1K6fqZYCzK/pnVpJDVhAfiOlyLLf6E7pEKVI1sAl2A9Il72zq33JIPyWNv3zgamNTN7QciT
cwmLl5UWQ63iTy6fZSXIayrRiAWxodiVMRyl82w/0JXqGuB77Dz/8oZGL2PC66+7HnDFrK+7aeDH
ldmwlfRfPKNDeSHtMf0jH8jQLzgydIduXAVI9SzDnFbscFp2G53QaNf5YEVBZr7d9QpryhtVHFg+
uPXOwa7AOUS5MG2hf3g+/vSeS82JUukqvYrBu7T15utAhIyouYVyT46Li9k+zVglPkEE5Gx4bH5n
YBX3jKoCDEReek8Ue5UzzELFHh1SL7nXALyyLOwP7YQb7DTMzJHAhtsnhNrH3NVixHXyymwDltzB
hPdvtQUKSJQlS/KwhDgMxehVyRLpL5LFKTIrLQdxeWSoALBXzh0qsaH3u2K7Xre96B76wayAx8t0
wiJAf8vwgZHKMQhebeHf9MPtwOnjMojUPmX1rimjcKjx6qdLYZOGtBwP03Sybig/vpS6cxOw8qqF
auvsfcRnu/IeCFqSwXUQD3UnYLqwKkkzPn5J35DSPltXH71kVyUITRQ9c6mm9zqk3utuenB5y4lE
nyLVNa2iZsy0l0lEF111aGu3/nn4o0ktvdoJXun+o/f48W9u0vrcfoF1saGJqQF6eJWTfJWnyHXT
zk4CFhC3yMOJQvMpoi+F4/YROZdowPi+da6sDJVDATRFjUZ52YiWfftdaV+7DJ9I3yGHD2kNkTbE
qe+Q50s2STfkVZZCwx0qDDVN6YWcum/KwZmsc10ZKO3dalt/kpAnetv6u7MXagNa5Xd0aP8UCOdL
Vx6G7Pcr69LUgXxwRfDPzUjH2K7pCVOyn9qh4alybEpZG+w0G4nqu/gUYBGRcOaI5q+sCJ/CgM6l
c/NTXHfYdCw5S5VPdYR0dHTUcuriaHPNpiO82OTvZYQgGZfn4OWW0Y3LMvAYBL2GhP+CXw2z0gm4
MhVC8juwrNpiceVinfrmsE0/zgmDuqv4mgcmTGl7gfdiXzj27mWupWXezZXrcFeXr8euXV8jCC9d
6qaLz+JeJlyiHoin446+/JbiJ9Ne55avTOkvswxszXb1ZDlwQnUWMTOetaMoJ3vaybdMZi+Afds4
9ZLNsFwp01sQ0l1SIUKrD9FAuuvoBn8iMaCZhgd0nzU72YC3N/g2P/Ng//x76ocm75YIz8V1ti5F
JrcRgfLdKEJiatZ65u2xtEdR5ojfADRxRjyib0+nPmyRHpGbH3myYkbpwOM0nqbKoeSlOeAOeKVV
s6sDDS6Noq7byzurhvDtobd9xC0UPJhglKP0UYh0OOuJfr+zWD00WOaAVDCJnd5oOnmWd9/f7ShR
db56ykaqeVvtGrxb7z0q3tJuLmiNiVa4863EhNCnJ7HWZpis2BncR7Bfpg6f+Xp8xmmctvj9NTV8
h3g2rDMKr9Ya3yYhh79DrUhOyJCEPSgJIpdxjt6+d16Ihl1uwUCbhg5BOzoa8zso0f2q0C/XXzLb
emSGX9kpkYCxx1XqkWdg2kp14s1HTXwhBRrGIYd33M/mI3sVeSe7KpfiLcW7srkv7xSpF2eV/stz
Fm2cqpb4dGdi06pigtaFv8JGlp5do4vurxArWDAoMvsmbnW++MoxIGIFf+yqBYVoeT2PMs8KYpw+
8/j4Od74JgcnxiUl5+qnRwxai1UD6aFgqdquFMIQ3/NECq7BWzZViLZUMXWEI20hXkek3w3ibcB+
PTgcQejPrvbtOjQYUih3OsnRoXFpTGWF4qMXt82gjS7+QdtjzHSVjFjnp8oy3ay8MByv55GGhpub
p7CFcrouMDUXbv3fpZ0brMAgETpkBHG6+U310gjK5qG/H0Y6gU3hRdZWoCyJ51jtaoldb/cqRNKb
zUmliocntxY1VVhfrMIwsrPrkVLkUI/Uhj9elXwP6Xl3daECpfvgUbgP9b2tVGPd2HYixf0wVFKP
ioHDoCVjPrWgKq0JFRzEZf48afv2g7jExHhXqwZS4Rt/G0UCRlcYsCx1QRRrm9rOm/FXczA9AZi1
FXYIQbe3Hz5GZ0kkodJadjvYfF2KN4+r50gHG1+8ipcaWOU0SvXVC7mTqIjtKxAPnLuyznaO14j/
5DczNzwexMzF8NYQ1eLN7Xw/96HA0JrggFf/Ozc76/50XhCvzVzD/2nh7P1e+/HhpbnuJPrrAQ9T
a0edhe+w+Y073r208UZSR1U2pEZ2EUS2yx1gjHOdPHpyHrhyVELVT/fUTo6vVRdg6zUMsJGOkGBA
Lf/jJEvA9RzAOgKUUQf3xVaNZfLMoSqFizSC6OrHMyNmzxsiQru2aT+LsCe3Weux4ASKH4jbT4o8
8a4AH9KLZzc5j9awkVAjNShIaG5arNP1TINgHzgHKWlwgt7ESFG0fOHHBOg2Y+z2uTheJLK/iW2+
6dh0PWaXFT/w84gFdf9Hq4oNNwAM/VS8oI1QMVDuOSfmrh9erueJzqMu3mfy6W7EY8gOZa/5mUcy
Y9Y2tUeF4dyL1xjZjPgyrlwz122hmCpPl7dS4FQbqwUOxvExlhMDeJ87VChD4aib/JtH/XKYZuPc
On0zm1MuVJM/1z7eiiD5SiKX5gEXwIP5E9tJIauTKNwhHwkyurKGkNNgW6vhoWfXrXAl2oADfIsf
cPW7/6x/ap9ILm8u+xwK59qDGMjaOZrfw3Vqe0DJJeCb+BO6qRjSZpBYkrSxIy8rbovT0j2XynCQ
q4e600g2PbGK/WqIEoUd9fa0Ex1rF+U/TNYFxPTzECy/FQxI+YCSFGwa4O73+T0gyT7/2QgeHEaG
FRYzsy8X2lsteLAP5UjFQjH/ae9qyKqZawm+mWj8VF/sgFFA2mqnLXB32o+1r4P7KgYrEdpRm1Zu
5QRDlHNVaeGl8e/toGn4ERbxJybv3jpj5X0b13v5+JQIvc6mlEkMPEGN3cBFjlVyOE/MJLuH5iau
PEIT1PH7GABfsS1kzrzL/5T/gnDk/nPxsRxvvmuP8r7xwBvw2P1zS6hsWk9Zl0y9OsleqIPXqz2I
07rtyrGVRI9qEvUUYGTVL68BpB7xJNNG7DuXaebmxi8f859G3EIv3l2e2jAnMVy/snnUFdNV11WR
M23eTUmhWniVGv1cW41bR041MCAwuk6XnOB2zKDwCagDzD2o4y7iPj958FRSuOKFSEnXwrFw9OyE
sdWY1WGY0H2TVSUMJuzh2EhN83LooM6L4zEfa+8b+5mxHAP1lW3DcwNX0P7U+xC0EYD+brh7qBHd
Uq3slU/+KkVA6Ct7nJNCNdPklUxoLLSY2BqBLjkNT/fGqG7jBVuNl+Fmh3Ks/f3LYMAiAws1ieaO
Q3+svUzp7DxIG5CMwYiJbiAEWNfIx1ezk5vmNAvi/fi2EFJMJ0ElzJKdlQzjz1lYIMKpoqvYdqcd
iwODy2N8xq5j7cY24INtO51Vc/dKwMjKf1vTX5Se9TDa+xQVrVz+QZZFHS1Xj2i98+DjzEa5uNmQ
Gg5O2pKd1Lafmogxh4k3NIdg9XJpt30aod234KvM3dnxfzKhdqxop/ddrHHQsweyE78pg67jmg7Y
QhdOwAK1d6UYIVYETY3NJCeQ3FXcgZOyHto41sfp+rYcrvxU+JkW47+EZaV/w5i73Ay1ZWRoi3iy
lxaAMmH/5DVfhw8TzuywlvMXMlzyZRTvfuxFK6xpuvsaQZW3i9Sjf/gXSeS17XJoTLJaHlnkEAfv
NjI46o0bD4bm3XAaflO+kOwxPP3S6LCIzCMlUU4MvtSyyHicaRqX3s8C9U4yM7dWlC1/qhJ4WPAB
e/s7mQu1D7U3/bMc55cZ07ropyvDPk4gcZ85U3+cNvxh99YsGc+v15lDa9vZThtRXk9cZZvHgY6j
8Kg9cw/aCg198LnxpfK2fsfabvR0Gy1Mmsq5Q8cRr4Vw4Pb5MzFIrH/OPuiQvPBQnVNNZ402K7by
IstwXeKqQbzcjs7/isxIcjcNZ3PCcsC2Jl5mOJsNQOPG6pudJYaYaSA8bhA2+E7veJp3ZLU6prXk
K3O131FUuYklsoypXD6XPjihEkEswl1XqvjuJDr/ljfr7kP3Dx54+znu59zgT+mVqdyKTYKEpBP5
4jjast0pu0kHgSnxXyY9huH7Kpv6uxnVO/zDJWU0/DO4s06oHbkdPUcuz1AFohZtpgKBD+ZzL8pb
cP+b1J9d8gnu6evio8TCy/arSN8lDGmTSy+CMGVKBG8hNy9ZsI1v7ZM3eUL0C9EcFoKTH+YbQrR7
NyucWuhhYSpv2/PADIZi2VhaO4gtOs8DyfS0s20GRiE3dwQ/cgynpOQ0kUCrC45L5WHStZdXLtfc
YTfVmCDzPZtt1AgGQoY8mCMU9lU6zkON6W9Mhll4xBzHqjjLTikvQi8XraVwgmvsw4sixmmzyIyO
jC+4YOSUXPmke6pzaeWNd/la5DrLOCtpWVz81iw8SukGhV8fq/nVCmhGhfeAOW3pMky5FM8Fs9LX
hsHioC0jtECKfJ/9zQIZceVU874gJbsF3E9pcoykpY9VSfmazFEmRypWQvdGqH7rHdkZ0k0KMT7P
nCLDQiXN6Xpfitg2ew3osedinJHhQ5dWurc/gSf1tn3lWrCtnvi6/HTinXieANUarBxiRb8npale
fxMtqY8ZpnyZd/aMX86WuX4b7pl0DjmcF6ew/to6ml2rgq3pMmnBlsxwnS3vzd7v6rl+7qda910O
YPIenvx4xOAnbElf+zjZAOItiOZGNdRTPWsxUjZJRSdR8ZOHTgQzDEXZFI2M/chG58lSZPaMZQ9j
NBVSE8nM8aV1hSwXJl+X3nv5rE20j41whvQsq6V+icl8+1qJZqz7semo0Hq6ngVbHubrX5ZD0YBY
LnPSwhtvAxaB7o3zjRMcY/0GANMDJopaUSziR001CQzAIo1IMdkNTaIi6+Jc8Xdk8YfcnaVOuADl
50nyzuHvTbYTrObjJGGf/ee3N4s/2Yi7JgMF3ipQPiZMuevkKdt734hU4oVcrC3pfpwsrEt6X/7Q
26ALUP8WkfaDH5idKPsUkvHKIaeqvO6ZjffxQbpvDVkMd5INNJKfDm71qbvropFc7Zqw/7uMhAKp
2hsmSptoc8zi+VGL1ralQy+5eM1SxXtw/tb5C45ClV6XKazU0ZadNB/BaOHeYDCKuvkuK8ceO0SQ
bp3nBpebstP5gIbqVF1xx9zesYjVedhZCTcfhW8TOPBt/lSjxp5DnRmIPmbfuf8GTgh/+adMom9z
OwyAw/KxecqLCecZ48bLCQscpNpvfPmU94FUUE+15tMT4mv6xy7mJPBNYB+RQEt1sLid8kT4rAhw
WoKqY8wc17pDBojrxq52W2gAoj03aNJID1bjgsnPzwdlNxpng6EJgc8/S08RqvNXsK4/n7MHAqcn
qJCBOzusMWz9WF/X6YiLxWh1O9lQU74rsVai9WqhS2hmiZ9fhUTulwiXQZqQIMmrm+6eHQGtSyNe
Cgt73//S2CTGqd6pZDkX6V6F1/+V5WPY+Wg7opJi3//g/B7P4Oq5z0UsMPtGZ+Lu20aJNjvHAtd4
G5jbILEQKLDN3lvQXXni39m1fCwjZdAhq0v3xpTDbnNb2dCCX/LPT0YGbB05LWO3z6P205j+GVF1
jAFjuxSvnSscQYInXYRMTAN1WH5sPRqB1OqfsipKzCwAme6Z4/0u9+Ef/Ryu27furamcag9x2zI3
LMJ1vmrWWyP7PwquQYU/xYHONtkNPNi7DGHlhTTnFvbsK0QHUzJQQoMQ+NluZ9ERV4s8zdA2H6/G
Cy6F+5cfiEyLwimeD7voF8rirXyc7WfvBYrPuihUMxdcBiiC9oF8AXgHlbYW5BPXAK2hu+HUfw0j
nLHHAJCgn3fRlWOw8U1mFrNg3FWfnSDc7tC24jc83eEWyKln/aWEQZTKXy92kLhmI99swK1Hdf7J
gbmC6beffBYuP9kkm5rqehIthfqh3y1nZfP/lnlVLnHvPl75VLx4/cmKAZFZYXk+woVvRJThZPa7
z6rHVCXhKofbv/60HLfJaeojUHfSpeMn9+hu2dhNnOd0qvBXTJamllEtN4OSIYhpFmrccrEiFi9L
F2/csRKqI45npRz+Meq8lq7AAgjfGMJgWTVxi0SMWsY83Ne+9yZrZlh9uuH6Pdg6He85vM97y/Sc
2Vvw4sDOvl9+pjIuP+U/7KFTnu6d/xUmDrD3VPlcSliesQJOGFhpwCTfD9aESgck0vx3sB+neVy0
kqtL5dGXTN+OWzv17JTGd45YrWNZYY5jN9vepo2G1ou11nt+G/K5hpE9KqHlMxDa78smb4tBvcVd
jonjUkuwzx/Zf15rXznRfq7ypfSsRKFqFd8AIB8EtwL9hJkVAPz7ZbTyGYXbke6n9eRoUzvhz+ZT
uXf1SOblekbusD1el88LsCKwDr4KwaMk+rQ+y31NWF3gOc7vlbsPTp5bwBsNGioRJ5cV0viIzzKi
7zFLiDmUY9JYE4aLjxmlI8w5KZ8D3m0A+YWZw+Zio3s5+fvOx0bSb17UBk4pNbcW71OdRtjJauUr
uhaeUPvmrqTLywHPadNvg8MgwPD4n3OFgsfgwYXzFKX/hKeBYaGYdkAsRlCAUAuBTbdEuLtpIauI
tKNH4VKr70u08Lk01WGby7+WuvVafQvPGm/htMN3LKVmt/KWuTP3FkXaXvtjmaFafeVKF7jHFdNo
MnNUXODs6VWy83QELU83lWOu/1rGfx+Tb7TwhT3TTOlyuru8ffZ+8RNQhGG1n+oyVDyuTuVT7z77
6vSzkfanjZwna6iz+cU8dUrr4Cf9vrcN9OVnSTSYg/c/uZttx7lFVVgke6YIcSUlu4I2i9+urX/x
kEdVR3YumBKz1UcBxwMlzQxLRqdVZUICHWnagAlU0oMBkXJhInkb3G3TqXVYDxx2BTvgpVCjelBG
mx7JdXbaOA7BlrrG3H4BwWETcK3dpReJHLk2v3l1eYtk9/N7qSZODIq+81QONQV7PCk6KJW59AFG
IFIcXwnxZaSWGILHJ1j/K11hFOo+mlnpU73wIDBvbQuH3/O8a8/1KVgA1yCaFWuwVDgwACGBw6jG
Kegnf8OUjnY2lTNeAIyw9O/VVSyXMQiYvJt3odBHlk3FZ8MSzaQ5ZM9cuPY4ldgP4QRxOTkXuFoz
w35us9GZgT4fQvpfRdmjM6+3sgrU34S5pnkb8vPVaYhmPwUyrgBNt47iwc4WnRBX09plmJp9zS9Y
eB6KUx/DbxqTPx6rndLZ5DH3GERi+Xg7wLqDt/9sbhXRbJ/LGBtOV/9ZbZdurX7Cbx7ynrsgbZyy
7Q4Qj+cwfRINKS6f4o1wKrw41EIBHU/eTnT8V+UWlMzEMAH5dZXEg7VvlQfwOlTAEeW1yc2iTNZe
UMWCqDgub4zV6SJ4rCtrsfk/m5mKwZw94mcesHv4fCIW/kiMCpHlv9txq+h7E9DcAy7r6EXN5NBZ
ZCeD35SJSMF3q96DoK4pM4VQ7gfjeo4k03u5yQuPX6EUhOEHHkeM48z8eHhbKwvGTENPRcMAXXeI
2ZpTQiPMwRoxjKStl771T2DNWOPBLForOQvAv8BjCVlL8fBoSL7/NUc+GM7bozGtYXHLonrycOzw
j0zxt9yzBm7g4YxD91N9t+5V1PeIUkF2huv8G0j/gZrpMsZciesED1JGQi15BNlzKfjTpu+i5a8M
k8Bl86d2A003X5Vv7lKLfDRmjIc5c5zb71JC7kW4FHWedoXN4sDoZPlshfpg6N63nL5wMg9ll/Lv
eIK378PATRxntkSFoxPfEbF96sl9dl+57JmzJqtpE8vx90KAPnfj3qU3mxBP5YhPihiPX8TNzbm2
n6PZ7+9GMm3RLMuRQSKLIdAkSg9PNCWcQa5cDQ+ZOUeyW34zCnC09S24258WJ+1r/1qnMAaF4NbT
A8HP7kVszeKL8rf5raUL08FuDErQRPbPPciQDsJn+SOYK1CesMgrBDkE+H3n3iXTsNHW5+hYmWhJ
BQh5xvzEyRyDzyK5by/FsyuHmmj/ncg+fm8VOKq2l5VDReV54+9gYT8DTLcequ3vuecAwmwwM0ts
ipecSWWXtXFBOgYrXZvRPhYHicYGE/I+9xwes4hbdfALpOBVTWEaPxrR33szUmOBNDk3T/1kq8sA
t47JmEufs4GMYN+1NsNuROgOi82tHyq3uobirW2EzN99HFoW04+NfMvYnUvU7Qr6Sb36BVUSvthv
3XjghBuPwG899y0OQ7nnKTflrmMD5s+nqt93BmyOsq+d6I5vYLfr+MoLxBuQrHxn0XQ+MTziDwSs
z7gDVg0inFND14/n9PUDC7V2rz2vKBD3cFFicBHMu+ULtmPuJyVqbN2eQaLohgIua2BceWOSEXGj
xSA+WOrZjTUcCn79mQc/yUwP6BrXIQTmXvrzOCULPrB/9SaVlT4zbfBVtIpsJRqkM4N9ZhmronmJ
fmvgbHb5jHfTNYYCwRn2ClXjxJ3VObIuJQ+GcTc6DpjHhhPG1xUygvy2SVuhLr7mR3xDZ6gVeKyw
DfgAgNPZ1+CMybOw4jAsSUEI/P22rW2qfKXjzSNAPbLLd8FjlYnYaT+xVa5D7hPj9dwKLHysfczS
6cxl9BwdypSWJSacuD65IKlgnf+WiJfXmVDjxHn420z0TyPkznO+zVKrdP0CU5O94xwgZC3G9P91
0XvRk+UuP2alapjXrCv3PbpaHfF+sTe5tKj07erHYQcAEG4JUdnVdZ5N/815dbdWwcugmBs/a+A1
9TMPk9KVpPKXYpBStnq0VUpHea/vSc23o3ediLl8lzNzLyTh4e13JTRKNdl37PQ/4fyRk6vC17XB
Rq+S27KrT29SkQ75RGE6ug1gmBjpN2VzE2S+IExv56FOUqaLFz2LWGOIzsqM350gWQCpN9gcE52M
Y5QhRJA/Acn4ON/Od6ToSWrS6ide8RsCpzeFNXymmwZomN6Qq1yBopvC0F9CuAdjhWTus+L0WLnm
TbQyOe5M8f7yp9p5tcP8CEg2gftOlD3gTzbK8phLcPuv+NdhXWL20RiLDolB8DCtRXHElypsqqHT
LN3zTN7Kf45S0XhVeqk8QvV+T8V3/RGEFfxg2jzBeI1o7x5E132XxoNKhNU5V8AS3i7xQ+vJR032
EsbCcX4LSnukGG9+C38sPpyLfLCj+o22ICywxzUEcnljHGvrqzOr7xs4uwE47YaqTBuuz8CWJDBs
C7pR+1E/sSwOpWiPlV5vb+rhFirojOO5WMT7sEItl8XJ1Lxu6utU4VgN6sZnCOlcd+NlnnC157QS
vpWSD5582WMyF43lP7fMEyWzcJ15cKgaj3Fevl4HA77jKW9ld51FF7gK4sQ4oDi+8QJkgonefySd
2ZKqWBaGn8gIZZRbmZHBeboh0jQVRQVBAXn6+vap6IiK6O5TJ1PFvdf6xzL88EmBLT5EdhHTEow4
Eo08uC1TPB5IJa1nYmwVZVIc2ug6xbaa8W6IoObcBnHyDSAB2cI0S8aMK4pT0PTZQ3jzYz8hwhKQ
6OZLh+sW8cgNsdbYHVm9994WEUqy2SibAIrxlohwRLy3Jaf4iRwFhH0uCCfArvOeAVnFQAzjQA1H
HnqjywEWO+xXxBSyFXPdEvpn3Vc3QJw31MIoGSzrie51UKz96k18Op8al9HIAu2BFYSNRSQXfMgj
YBhYdlsR7MhcS2rhw71va8YUt1gPwOsW/FERQEhomI0YjoIqTH2UArV7AxG/iJwYJCMrFYgNHChA
KgY6E2IU/pudAtMxsKmoF5eCnlE7gFH9F/hoPn4bRhb+cwCz5rlP3U/8cRu6WAY7JkPRriJRb2g2
MG3gNS5bZ5zTxpD6ApuQgAnqeXtQbMIWsTWBjyFIYbaAVnfIHqe9phAZkyZfF0KASOImWm7s3xxV
BKFdIoybExo0PAISFprPMUcAUkUykkzSsp404WCZzvlVBXGvEtF4c1ha5oSlhqLjr1s993cHOSM8
BCFLIGDs9SKECkCeBDGst40AeHVHd8Y8A4XHRQGtHn6Z/kk3vc5XVLY+zANI1Ez2nAa95PYxLzlb
LAYPY9dQD8k4o/G3WzeCwDBHlz74SUZ50krZpISiSGS/FQH231AbuYOk2w06ZzxHKUcvC+c/jlz6
jxB4ZpwPX4K0Wv4JM6IJUcIen6Jd+jc/34j36uFdcUiRBo7+xMXjKxYjwjglGnJsIYml+aD2RK3C
QERyUUoF3JlZTBvUGoj+1zhdIJghmoinWN89Fi2guCh1rF2iSfAhP1fqb30GJrfALrI9d1kC3JtH
PZHrb59HNuUJMpZK8IixKHOivX6YuvhBnw0XRr4Y8EiMGUcxeXgQsDZA+TaLcHMKuhMBIGugne+Q
26BSFywimf/4htolEY7QH4jI5FNqPpmZ1milAVrwThVODUohbgbuFgeqgzuHefnrPV0tRkhi4mRl
1WFH9LuQX+YdYpAe1AIVJUXRb3/eq/bljFbgYr0PDLrtp+q0WXK1jVAsfO3KL0nvAMnTScXgEXrO
vhFQUJk0icikhm7edD6r9W5A2jyfGODKElkTKoPKeWwHU9BdMMw7iamcX8zSMKFeiWnlYxLqC0gK
yu49RxP+E+q/Yu/kHIrbmAAxUpWGnD4xGbAGuccgbTBmIu6Uvg20PBG4keIPlx8Gml443YFKSu+b
sO6mRPFegTg4WkCpt8qfgkOHOkvioXaN1Vt8Jdd89dXwPjN2CmNtmF6AoklRpXvcL8MhuAVrerfL
4YLBOSiVTsrfLwwCfUvu2+CrUYVfEl8fc/XYTOVFvW8AYWIFLoDzyHqJIEVsa+j339zbgMgP++Vn
nu6q84+QM9MQm1kl5jFujfNAN1Ne/jxdPY/XiNj0Kb/b842JwXxpVj8WwLcKu42IhCkuUODq0Kc8
FlpHfdSXUJmUBF9QNa5SNdTJWOACGFltZCBwSef5QuWsOouOI/hmh/3+Dje15G1+g8iMTfBadAMF
SAhNkhYLLDesFtOoxReR1QYxD0fFrP0RQxRpGPM0EgoUvlnoAUgrlBNa7X9St10wjZsVEiceG27N
N4NOMK6x2VMdVxAnkB/HpFMEpaWiU/p53a3xy2GK6DsnP0Os0RLNpv0xtTl8O7hqAc9q8MbryxwW
jag3v7q4xQZKsrnAp0Oi5j/3lXj1MvcFRSaLDOxG3RH4nbPwgGX7X2qq2SlIg1CXL3tzOQIckeMf
kI4e8mJVp9bNwZE8N76n+Y+e6EtOSTmRIlGOItixGp2htr5SioCZGEnyVqUHGZTrKYhoRprhuTBM
UpKwGZr8aQIFHq6mm+PoHQpsEgJ+UXI/52euSplfZ2jXPNnvBBLV1RfZUTplVvQ1M0Powm5ovLTp
5bdOMpEV1x6ppEZviwVnTyvUA/UmF9GQoskbS8HAkve5lWOjQN9sbbQ1TcizDyYV8CG+7DDuU3mP
qmmNzAz5yCH/RaqbWvCBt4kg+uXVGXLM7QJkMv+LN+KMnugu+qB9z3fM1qRElhi68UIgcwOz2QEu
fXwlfDUmMAn2+w0e2vrh1Cv0IB/DVdgfzo8EtzRffiO5SZZ+oVOFgC/6XURmmqY6HX58XP3czu2i
YHTpScPQJkw2LNIYdmFOID5IoAATaglNzMKT6HBZVpGY2woEPXe7SNolm5Dxp3hg3WSnvYghIcSA
X3AAeeViEZV4D+Y0SrsAaBhidOQC0RUNK75lr8ztd0SXNrlCBJQs73Ht5x0QkMS2Mp6ACQDcfKfI
oHzkjswznN22vFCsjyNy86og3SLkO6NhRywALBsaQc/xTBEVvgAH/3YW9EAMbIRoW/khRTh0lJA0
Wug5LRmhpK88HjGz2KtnGTvPyycu2C8QKn6XLNXAzpw/a1JFmDe5rWiinTQ0a16WmLLAZ18oVjIP
qwIFl0QRfxliHJ1q1nYJfnYF8quRnyMNthBLP11UNWHDQ9VuyzXNxyJT2AskZ4gy2DgDmP1g9QHC
fqwIBPTbX1asuAoU7GpH+Y8Cdcpi/2X4TXAZRBkrK1YXwRkMj89/ZSJ8l6LOLWiqVxxSGMTPojuN
q+iGrdfYvCGge22i43ifkQgxx0Im+q/TH0SyX7dBc8iSUeYO+ftbnFoRrDYLO1nCQ55SwEy7XOCx
5rln9wlA4wIcS/J5uOMIpUIMTz/tdQM/T0ZR+0/DfLpCoBLYyC4rUVOWsSVdCHXm2UcEAg6eLpWl
7laoRag5ooo1/2lpl6Gt1eOPmeBjZEfqJ2Y+UYDpFw7WIi52qwT6RaIQoep0KUU137/sBKhUBueW
h6J1kGzvCMWYfmbdyH/5RajC6KbAoi9HzYGpPl5+/BzrI3c7uqcImpszQISQjkFbiaIOWlZcOrx8
biHyxg9tgDTMKebiaG0cllmUIzCLIulUFMdScE8ScmYjCkYAIo4hZW6AifCc3/gLZQrS0etl6LfK
IOeVgo+/LWJlUPqLRpiME/5r32eXaccVwLHjjgF4/Kv3cUcExVaQz8v+eLOY0SBeRlsomDvtUQ+P
ziVPPQID8b6NSDXPnBsJ7zRE87sjsw/F2Nh5ejyeFW75r/C3s6p9k/T+YKd7I3h//7vRobrqRbl/
rzICh8B3DxcPfycnL97mcvfYUN/mkR/pfs4Iys3+uslJtkGuLYA4/CJg8g0Fis81AA7dC/3p7Rxu
CV2wVj6lvkRkE13JXbqF8gmrpuiidTFWJbdw5F+P0oFW5eVno8yVoFrdrXSGTkCCQfu7X53Ge04J
1JJmlZioAeLkbbu+BnD3FbVhuU0gnmLhkDCN+CFY5mfSMq2yPlbCRVA5MK5gCngpzPc0c9i9eNk1
XPM4QlP3iwec6PV8+vZHjA3MFi/UO0L0BGHcIXfODmyCBnfYE/z8X48IsC+qwBIRmPhwCxu5uAPS
wEaw4CMfOZAXz7ddgSRiB6bQiZnEwcPYL19TcuEt1kSRnnvmlvDRcFw/Tkda+lbL55hGUxtiWKXH
fEYUhsdD3h65bgy/chEaUplHozhfIVcGYKZEZAo5U4yhJ67ASh94xiFOGzSHSAOgJJzO+Z6R8SHX
aMIKPVqECgWPJyka7URtvBb9+baJNI+Mcb/gICdCFJway8gt87rC1LwyxtLnARaNWZ2DO8wL/4pI
8SgPKr6/7oxTiPcTIn8OfOeQ+glwz6VC6PAfOA1wCZbMyd172lnASQ9LBZxVOHcgHcpMIVrnCNeo
XZSCMcgMz5Mx46DnfBz3FoJTqgvqpDwAhXzEuyAtQEkjPaHJDthBaJppCppLERwqFxuvqfba45OD
p0W1RLxpldtf8XtfnOdfH70SGI83nfUDIbgf8f8Bxim5mU5hbpCmprEE0D7g5w4oHZHinrfhj51d
0B7x1fkimaapBSjBsD5Eg8B/gPqB7tXBHOUDXbwyul4qH2jfeXncsph0hf5Hpa5mbGd0AEoLemqB
r8XXHMMxSQEo9Ub8u+b157YaJGQiBfJMntxWyLpS90jIvYP+h2gJKkDbL9o6ZiWDMMkmbKkDPxjc
rDAC8fCPbEb48+YECoNCgtCl3qwXw7sro2nlYePCXCDT6B6o0Yw0AJNMDxkg9ZUFdrjpBGBLatFG
YxyFsRJvpxLlxKXdZlW4q20Ji0r5V2/HNKCCK/DmP46E89BuIE4VCUwqunPcpC5EI2mGOIWRM8xY
2CUOyRGlM9pCMxD6td7TTLdf67kBtsLAJoSSeiJjWPk3X5Fj9jw8K7PRJmOHj50AhwhJFRH2iEFZ
BEXxtMKLQN6jLaszBsS88omsOEvMzC/qSnz+lJJ8HSEResOkDiK8VVc+2yf3O9sRGjB2CfSA9IcL
iu2GRgE4yVGpBkPi5KsCBSs5lpG0WrDUQYfwjjyDx9ZAlX7DdsLxLSp4TXBbKppkuBAjLBE/sTyK
/j7OmMnp644Pj3P3Sy35LAt1EiQ3H9SrBxQAg/seEztcBZTE6roYMLKJWM8RJ9w2W2I6tsauokI+
8+YK4gersofDdOwoR4w308J7/iISLknAATKOaup2S7Yh0L4Q5J6NjacRvP/5J3mwFxGq2gWmD/5y
tkz66Mx2K6rmiWpcp2ye7BEFroSmhHOpYVLD7HRfpRHbE3qa+fd8n71hwl3j6yDdJfOChw7BwRls
AGAIBu/MnvGmRHbzxaGNDXww9EGAVe4mkT5HiFD/cwF1ZWzafJhCjA2Tj1+2Fqx1i0FFoKCQoMxg
qF0V9iFjcoF3RwLz+ySQm9ln08+h4a9IFtlKw/Ju5RdbRS/O8o9IleExRJmHTLiGcKc5iVKVdbMY
uHIgmzaWvD56Qp+Q8gZeLwPN3m3xw3giRgGPDDbWDzQEYrq45HZj1iBqGkFq9VP9fMNhjYDe0gQz
JspwmIvMD3m9PCsc9h2wAA+EKJFv6fRD3zHmDA66w8sBztt9/A6CjasDbbjE9IKqA0D0gUDj75V8
3ibGb7zObWXjG7lFLewxaoQTLhu6YuDW0+nor1lnh3F8C/BWy6JMkZ3dvewfe62eM7OVHcF5tnEW
qwKf/PTGO+cggjggf21tzk7JkzF4MaGSyW4rnoTslgsMVg9BOj5QyZIZQFpr+EulBA8H+SPuYFWk
ZsWB594OkHPLz1JqzMuv+vfYq72Zac4AxkHkZvUXp4+k47e3uKPgUAPomYelc0xf+dp1wlBOfXr1
B++HCQ+io4PqcjHr8XkRFrR9JEPD4X/GfLYiJse67FQizZyGvRmQccM8eqk9feR+6X33FJT3WVAF
A9dA/sHtcg/gyNesv7Cb0nL4y07AJM2hGEBAjThkIfwBxBG3B+lumCEDBm8fmeQPLsq//sZEGv9y
TEBsxJfwYxnuIKgW90VKHNaIf0MOkEQu9EV6yrbkxygJiVk/nUuCGYNvtykGUS1N0If43eLFVUfb
x2KwLoBZvnA2KlOf1dGSzW22yrbMVFQlaZaE2O/8s78CnrG24K0J5a+lzCTVbFVT1R1t1c/1Axw9
y83qzlWOr+SkIo7So/aXBIF/0WgdngZHdlGBDB3V5TDDQfw6soXlR6LLRQtHO+V+FEwDLOlM8hSe
AueyGuP0HpL9hQnBukdcSOWawTkY29fjZcvVQbv4BUvpH8ktZs+/yvONt7QyhywtR9iHD18Z1sX9
k8sTEfVCWRBGjsIkX8K1M94TMEFW0hrdxX2N35Z4k9eVDKHvske7wAX/V+wbOHoaaXDti8g3+eaz
tD11S8M53iGZQWYieBOEUiWMmge8j9tO4XaI6iOzzSO5Ux75IHQGqIMpJK5HNrmlAXadYnMPXyWI
J6vGsrDhPYYxi/zL63DyMVUtew3+mY6tGwW9lQVVccy3A4fmRuFGSbnXbzxcQrzMa9X3VwcbYMBQ
aj8Q6UOZQ/uuSYu5nAzCR81nKcy+SG2ulhSSeLEmCI1gj9Xj1G3u3tC6xUBKPYwmaRI3jqclHtwr
eU5su3Uy9Jgo3iIwU2ZbC1/T15EdYP9wcC/4QEyA/n/6TbhLPU5q94dZL4LkzyGa+V2ixn3xdcXB
QCQE55eEL123hyQZ3KfIhgbURQ8m1bHZ3pYg0S6Ruab+0y4ZdgzeUlI7zS3MHLjAn/4SCZYXewav
endUlW4VSmF+ysX7B8iAv3qATgXhR7pYbtMTkP0a0U2gkcN4qhcP+saI91iBloKaImdzsxUdHuDd
mfVXWy3SE4LosG8o05FdhJzgqArVw9ehdRZ/SrdRdg/C51qBqxmc6yZfLzrBmRKWg0227WkPmvzb
3HnkMyiU39xwdUzE2ZTgHiZASEoxGv6L5H+z2nJ2f8PuICoG2Sfk5ZsSOgkHMcCFvrziNC6Z5Ui2
gKgis+3Z2O+R08pcgxh4JjZszkKOr+57+z4+jyXC4o8/gfh0b47CMM7Zhs4IVCwcJwP3zYG+YTdk
I+SiJOkii0EPyWbz61agywDynC3HdDNCbTn7RCKLnDB+zIQ8VUsdsoBggg6RP+H2m4edWZJPMYjb
RqNp7g6pO+SyuE1BdCaadVmPLQLvXd7NSfPXuSPzV/Eva2n1+dWS9wYBCvzCx6XK6a93SaX0yIfp
+MTjFjCCX+R76FejlU6WKv5S6nSox/U/UX/8rN8nmho+ndXGN7j9nLKuhkmejWOl+chtSTcoGogi
qtbW6lTHDLAlv8aWkGhNiY/O4CxqmMDeY+4ORg5ho9Zr/YlqVyicWyYu74HEFNH2s7eIkpMI5TvC
WzQIebedly2LiK5EU/dy3SwToWMldCz1L/MPD+n6i0TPVvkf8HL46K/TcnKjyG0kJBvTewK0zBtN
Pxeh5LwBqXU98CvSOc8ACk30Wbdw2z90WNsI2GVei1PNcg/TjUx0+Qvld73ufdTU6DZAzpvVU8Dp
T8JXf1jb2kMf3kiJ+kCsvSV7tP3SI62Gr0W9kKfoomtUuZXPX8jkSTLLT70ZJOqSEtFFEVD1J/Jr
0Uz/Uhz98Y6XafHTtpa6zOEjZQThr+ldt0d+RtfNY9FDAOC74fqHAIMRGvwL+ntbGmkCWKGWhJpi
dOWqbNlzR+LVhfliGHC+kVMOmzPFbpIvHp4+fS4frhqPYjliatKRfL3RGiU1aqDmXJ2L3e3cOp+T
gJPCq48cGIIufm+baee1UWrplBNMGvTzI1xsEY8Bnz8RbZLvdvN6J+S+DKM8TuPVKFYP7Q5Ei9kG
2T0p2vyg7FjLaMoePppIhRYtxU8ttmgzNymJiO9TIlH878lQ55VQMop2udtZt78gOPFw1lGiCJou
+XSdNJaxrs56BJaHcJImJhTE491NELKoi33eFsTwtFENSps5uSY4asaEs2HyRJOK8+JjdyFVd3yj
DLO2pJ2WlHa7b8xsI0xAL5IlyLo3t4bNs6bbOnI0AlUWGffgVFyypW3M8bq6Bkhr8cv96o6JOCVv
FaT8WE0ppgM1LWwU6RFWY0FrOATU8F0nkYpn+QL2WAiTBWkd6RJvMlMfkKH52TdBH/QckUu9E51l
mmZ/KO3dj0Nu95QdYzr4I5JR8d+Qps1Rj+VYjXWTQcCkXwoLxHs69CuA2GS8VCaLgYmQ/p1c6MQ2
eAZkB1sohjsAgJDge5qcGk9paS2k/0DxH3wfWYtghi82wnE4fQL56DtruBo0yHtLSS6+xE8Wtc78
NRYi66DyruuER2GyuIZ8+8bMLx1pIS/LAC4bh6jw52i+XWOhrLbC3COEo0667KkzTl5Iug0BxWpL
lYKb3mwB2rCLODyYb/7cUgv1RYVDDZXjcMct+f1NObLm5RS0Zk1jomIpp0tIpsNm+IsLSDThXOlY
L4L+PeO7wFnCp6dYjf0LbmPft+9qqsiWtsoxc56yIwxGxvylm8rFKs8q7emdXRUb48Bj9iRhw6UR
S8FLri0Z02cIl8gsRY87Q+N6/yEi6Kc7pyCJQBI8I4CHrIsL0nzIt+ioj529Ywq6Qhx4TNt397oV
V4ARII0dgyJ+fHJVYzJvhwmjoH05jP3vvpniSZk1Xnp6Mj6t80DHhQEnvpFsAChPtWWXMTKLiRoI
+ShOH0f65bvoIkKMSluZXf4QahoXjl0aauN6owUE9sHzj63GJPTT593jO9gvRngFUTlzZ/A9UfwK
qzbOpHydZZPVo5tky9Qv8dk+Vs0GAtVsOM5rSivvlBvKzDVR87Xy1LsijNsp/iAe2CxwkzUm+3Uq
e6PCIU2oV9hRLKx76Dakw5e4CoIQHts6cxhkLqjNnx5QJ7qJOYhQQKpVjcNyfOxi9ec1M54YUR9L
EuhQLd7XCGwZLaBvUWqKLWGvxYbfRaJHlqmvPg725B5o5Fl8RR8v+4LhI9VgekNJD+RulgGDmqeI
D6mlJwIxLhbPBXA1cXnyihPW/RyfuZ2XyObBDoqKvYAXE9RIxDUwKMxovAioRWa2coGsRoi4B4eh
UxBaRRYhjVuPFYpMob7q7WZOrCh6rsHKwN/1XWBbHy2xht+tFnPBXFs/piiXC4Sfrcec9kjGHqnE
faQdielklCVU6uaqXFqcyCx6Ip1txFbyJDMAJuEbvhiPATcsjfEoJ4mkJLs2Xw6Ii7RibVluHhgX
Xz4kI6p+DEsM/h5ir9cR+I63nqQUHHFJK8DnGkj2gMMeP+8sRydggxQ9kQoDPwrbDsOU3xiQvliI
ACNkLG0IMyo0Ex/m+O0N+WWKRw9pDdZCZle33fJ5YtexujsnpoW71LuA/AMh/1863/q3db9X9yTI
eMKeAAfErGvlbKE+lk7wBl52NsGWVVssWQ5yXKLZHHSI6Ben5EyF15Xs3qcXwlgyEZmhrVjpU6fD
4OhWxwypRFwYQjs/HbAgTXqd8KErXMrTIe7sKiAeZkt15DJHfgArDlp4L6xPO7muCRhN99X0qtvt
2xqiOeIXSfBSfVXrMucbVYGkMG2tBkhRuFpOGZVw7GmLS6gfGvYTLLiuxhtGb3qcJnrJ6fYlgjrE
d/BcqC7DvcfZwo8NL3vWe1fXOdNiGLqdMVcSnS8w0PS8sRsRtj3csbXp7n1T77hZMvq/rj4IxjUE
QeU7BjD5onlSvNHYU2Ysvp8Q6ijq/i6UVB+H0wcbl3R8u1//emL9He5erI0ab2rB46Ik7BpmR1Qk
eE5no6F2yd9we1si/flC9kwOsfUM4Bnib/imJdViER5ExgGU4UrgPWM4ilwAZJRSCSHko3l1t9RY
w+jAW87Y1pdBhtr1nvTb6nhxh36BFMYtWvrV0b+i6ohwKRzowWXsoOqPg+caXRWL8D0otNTqbybn
umoXu8+e4Ky3mJKPNWNxh4i2XF6C6ukz/NlF8LSIYmwq1yC70BQAPHIDOhZfbn63DcW7yzZtNuv2
D3fKv+phdEsfVxjLkn/FFLr3JeACnI3/Nw++3Rw7DAEIhEz5xP8DeqYB5WzauTp1q3ahH8W0jMPA
zRFe8s5vKUDEmzgFu4QdoM3epWiApJ5u+65NjFhf6njsC8u534v0TjAnKeG5Gy+vij3CTDlEtcxc
S4QAgTlMDP4Vxy1ehQOP3otYkgVfi3avUf8YUQQILyEchJd5ScPTRdS5aYol7ttwfILfeOzuW5LK
MGiuYL6jcnNbIM7GAo2UnzSEYHSQF7QpAoaxZsFtZSadNKVQWWQJsxq1D5NcsfmMecrMalt6/OQQ
qy/iqLD1yTtYMJbTxt6e9eT1FfZNFOXrJ2SocRqSoMRUi5XEIgR5zFGzJI08IJGNaYwnPXqEwx0Q
7AeetTfv5zfP3N0Dyxp9rAqXGpQ3A2x8mbEYCfaVRg1UwLFWeez4xDmAQv92P/UMkJedtuG+5Yhm
haaIpwaUvy6FqsGwoI5clvfcWt9jed6zyBaw0ZCeKf4mj19VJGmCbRIwNqYzxx7+U4dPoRRuLuTp
wycqLSWDYvzvyCTNeWiRdNkeAZ+nYjgbhtiB5pzPd0IHWjJWELtyND9dY3UBIYQstHKCey9ceI5S
5WYmA2ekKLvJeQJLKNmPu3Wv4GaH6s6Q/9AMi5uEaPktamnhpDDZpmm5p2MN20t2uEXDIgBjqSE4
GFtBdwfemD3yhXCStvTz13s4sv0TM6j8i3VkjrqGGXU5LdEz7/Pz57nBkPB1+jMb+hUrH1zNBbPv
ABZBhkQHs8EQoQf5XmOmYAL13htiOcu4I2DtiiDURMItqFvUStvmr1h+j8MjiUP83tXffS4u56/o
U4SjPNCzMEWHZUpCP64dnwHXJh6BCD6oxrSEyLjfafMbt+rN49MFDLiY1Rz4VN88wFUejGjDX44W
InukHc8OClB+AtCzgP6Z0likHCV5kjhN+Wn4OJEHEMgRGm5b3zQLPVBAMTEK8GTkxM19khqPJfZA
ZI9cATcXGZb+sdEQw1+A0qMSWMJ0dYm4xwA9kOoiIWTCtV82l5zTOCiib+vLUhGmB0WU1n7Mhuhc
Kb44iEOvCbf7FPuWU1G6+a7M97z1M9SrN+gcRPLjJUEmTkO5K0nDXNMOXhjRA+xcZ0AzMEo3pO7Q
ix0iMUEegHfE9TkD10TF3M+MFdrqRjO1LQ6T3JQ7MYHwzmoOLIYFaUJ0UFiELbIJYF7J6zAwHGuv
1nH3oeVVgKT5wDcZQQ78jF0aIcZ5sXwzpejWiPgH3YQ6Qq3MOEDkBe8PIcGQd/p+sJJXCIHzM7c8
mpQRAL5kNZnwwAitFCd/LgorMhqxkIj0fv9b+p2Vkk3SUKPgYoBkycIwsCKNh3AhwRU8SkT70Axi
bW3wRpTC2FfM5fB+up20oAuvjKsp2xk1HrMX8tRX3LOW7m6zfLLszdGGk6O3OYNchPhVVOEBtvSX
KRPpGY496gK2I2DkZDqlT++3JxMtPRiJvlMC/J84LVG9I+lVM3qhJ7wWzOa/Cg8J0hy2KuxsqEem
DTLl48smuBZ588gfYeLH/zTc4guLMvdlN2TQpczyEJLemVcf47Hh24qi+NROOmA/LEQrWFH0NJxf
fO8Qr/QoNiSEesWWZ0xIrjJAdPDJtSCRGMtwFTqMh4TCIEn0cVksNZB29MArNPZHZBAm0ZfRN5GW
7W8GOkaE7M/7AJa5rWEa+8N1h+XgMSJylHgJgen55AJOcpbWveQ3ZixNU2ait43XibpkHBEsYRHB
DkTV5JAXX4yGFcvkjQ0phhcAycR6A5rEebnPI7B3Arl4OtBnlDbbW3w5pHvNpwqYMWdFjGUwCr5w
ZUQRPlZxcA/ezOciDk6gsilhlQxwPvLckgGRPxwqg0l0D7/wWFP51EFucYMg1qJ7jbydtXwEbvHQ
wrFg+NVW8kdzhrvHrnXU4EFUTowpEzsaZX+8psLNgzoaxNfI1U2Wk2skjMjMeZDJHByEJCLe+OxE
xNlbFNPj/9O3CB8iROk8gi9bHU6cnN7GkfkAyRIB57cjEyLAXfP0rn89OABRsPw40j+c2x/UyBdU
2ASEWr5A2hEr2I355NvI0G4+zDHdR62Jjxo0FXbphZMUm5/YJt9fbHr2k8C93gOlz9ALzpkgWcfC
LwPGFlSDcYlCuf+7eqgQu48mzey9QoYM0r3CknNdvGffg7od2EJ6qPy2UKqY+gP2LlbmmiS87XM7
JET6OPaNxT3Rt0OE/4Z5QyjKYz6l3JDg9UBG6PLCfavkQhd9S+SRzZLMmPXdD5egBUQe53jJO6cJ
KoZZFwyVsyYDyAAYuLPwxOQdkI5FZO2/nr2K7VRj79TJTaO9GDBD2r8i46hvL4f3tmJAt2DZGGQu
4/AFElwlBQiAAXQKP5IwHf71K0xK+u6ALpjwkilI2TigBxUpXeXn0+FfG9Oe04Q3/2NLnMn9b4sE
BNkpAXPYL8zuFxEw+uD60LMPbmnk67wcIzdbaozgEr2UKwST6rGYU7iLWPy5HbDGgquCCfCewebi
P5/UgD+d9/njvXrMr4dmahBn4H2sPWXJVk2CqD2c9UJdnkK0d5N6XRFI47ebB9KwOFcnBgch7Rsc
zeItpn00D67C3dxPedtpSIzBzqFq+UzUrTytlp95Oas3T7LxVTTXIs8s1hFd/7x6W3QOjzf1XAU2
r2ZPCqaLzlO3yCvHADMjL928cEM/T3KIzfUqHPjCCkBTmo0QtmWK5J+glHMAZPDjbe0W0TVgq46Z
uT8RoOlemVVkUTYT5LCEFjjCFkAEMmDp9cBv+ybD+y7KqUqcdxDXGP6PfOJvvEKbV1z6evL0yZFD
oh+k+x6oV6QDgPvXvoy3Sdg2mCmgy4hKwkiQXLFncRYS97vUdBcwB90dW1D7gREEDQSIKPkMBFmf
78bbcn672wRiMpm/zSHypkhZa5yip2KBEtwqiL2lpYm7m29Ua8nIcpwDl9CQJR3iHAcMBDY7uYG2
OwG9+htx40BcUBhOYg0NVRfAfS4MBHoQz8jTT8rP3cksoKX8UCY68/q0mJzIXCLL3JNJF0Y/hipF
+CzrFaT0Zf+Z0Uu9FEYiik+Tm4/9KNkcBtuUoqId7r+Lm6KyCMGEK6xNB2Jymqkek2k2pXYoeP0M
bQk+mcOpA7wV0SrZbxEUQPlEZec8g180hJTUgMvw2GVYpkKFfDTAq5nxtcZ43tB+JeqC7yIQJMgX
3nnq9EjeWdcRKwlQdkvg/qSUvdWOQd2ixZmtbUk1A0aRaoUe2umOgEq8MzAI82wD5EXhSguq9GIL
kX6+a3q4KEJmyCF9qPq41FMYv2+/SdpFTwDQivcbauR3aH972A7dJoqWLygeAoGh5i4cwn2ahyQf
izzxx+4JRtcc++0n6pbCLuCQJTBvppAnhLwYx07cNEOLo9Sjiw1vomlM6/VoqlCY+NrQi9H/qpD7
0SghW0v+faMZryO4Cwv9C4FSPLo2ThG6su8kiDH5EHr5gz/DBu+hM0uotsbxOJai4Zwh674jUtGC
CicW2AZhWjfuwMc5qz09GXE5zuyPzeNC4ABKcgB5LmtGI3mVny/n28UeMG+dhwuGSBXIXze/oEMg
enea/2yWYFwyeYB9hit3L4z+XEnkCF4CgHEg7LuQ5QlfPuoyJ0ew7AFH98ec9GV5kTn1Gmx+TRCo
8w50l+HaJN4cRuwXCfztONznrQe6Opr1/JP0QUtQRsVBtnii8cKSvfKE2MING3zX2t83atc8ByB4
L417KbjC3w+P13mxNqBFE77WF3E2dUfxX7OJehTtADkj0ppSlQfqQ7Zo0IaloC1AQfCrvIGDDawj
hMdIiKyyiK7O9502yX5XbDJfuGco9SJPUaZz8rXV7PeuT9q5iHL9YvxObSotrM3d/UKs65YUSYxT
ORli8j8nPB/XSsi2cyhlaf5CvrLUXKx8kWS3tlAxKuY76QgzPSoKPnbvxqM/ZGrp54JA4yI1Mgds
5gEzsi3m+ntyhFJB7M2bQ8mIg1bm9VMTtyU7wmkjIbQamgA5GqkEOtkwl9wGNFpStutKfx8k7DBB
WFhq0tkm7NpE9TgNcnXykLhktE0BPpCQFEkafudyM647+qPYDczWuXJToAguiFy3Um8Bjo/PcUnO
qK/gQ/TJHnP+kpZgAB6vn+qUut9zHitUuJgg675iZZsrBAegwUB4Gd3PGoH1tPSkk7oYi6pAgKhm
Ct7ElBMiTrJff6l/jWAE+MpXcDIPWAlpn/p1RDGt10OZ8bgJ5m0JWB9nGw3HpUuJmhpcVvJcs/7H
xocz0QGlsFPbRC4QiZrFQgnNUksJNfAU2gTGOBcgQ2AVa6alV/Q+KjMwMucOVcTrBX0y01Ot27Cw
ruzudaLCic0CE4YkpncbsyacL3I1ydVoAeB73IcUXDDEOQpwshEzUa6UpRyNVxeiFru5dNLR0tPn
C6CGjd0boWA2Avqbk+9MjtoZWAeUdWlncW3dtmoM26fbtZXFZFrkExeXQmnvX5ykUUfIw7bAi7qX
91fVRZ2gUnzO8S+aTl8i84OjglhQ2nbZnwUe/l0OrTpEHPa/KoweNavaXubIZh3OXtBj3VHjinuS
ndc5YiM7D+eUW4K287WCpzSZ2ng8nSK6W9LPKzAw1ALyEv7EvD+HLpneR0A//ZwKMcQqrBDtlJhc
T7C4AEBgwi5jsD/ecKCTw1OBKEtW/FsdCebhg9YX3xmTt1BIPW12eWA/C575dv7sQAX/hKoQeIfx
DjbGTX2+O46KhYMpUncSsjvOtNo7rLf8mG6b2yqZHujAsEoC6roP8HHGUaT4IBSGwwSVzx/BJ+JL
9Y0xjleIRcWYIMFg0Tu/BTsaznjuxitlRa/tm8Wpj/RnfBub6WdSYA/kVt501PvFI0BS+W490Uwi
ao/GIZa+/0g6s2VVkS2KfhERCCrwSt+J2Ot+IexBRWxAka+vkaeibkXcc2o3CEnmWnPNBm0noBhe
QnpKP0vlNsrdCmkE1J8Ar3fYSeMioeTjeD8nyumJJpN0SQcuGXqDe/AFWFq/75SAmDM4w/knVEAE
GbLxftxPQKl44HPBTNbx7QfYxq5X9VTsORW8gxXX8JjkTJrCk8fSH1V6A/LNKSO8XBT8Hh3cW0aG
QBe2F0QOCfBIxkBqcsMP5GwasNbI3xgsv2NjiPWGCI37BT+mpyO1YvdusXzD5mShvK2E5fgGb9sw
ImArXpGJTVHuMETGWjlf3Xf8K54+3klPjtOw87opUo4F+7cQNRZ/6k5kA+/Y4/qXqBjh9ZXbVGzY
T73mjxg833/nYcWF4uzioQR18jEVHJTOThSOT/JZjm9L91QRrtm/ekPURLtreBvXUYkaqZ/qfUal
uT3g20cDfA0AY2HuW3pjf4+GIQJEadYJSP7seNTPI2/DqJfIjBYpax3mjithBfXxKU766dvFytqn
gLL7MS0Po/no7m1JY7G3UGZJAFDYvxYGFB0U/nBZUrphODXYUSoRc52rThikiWPAAmBaeHDeQ6KY
CA+E6X/D0nFIAcRnlaz/vxD7EaZCGvJPCDnRuScMsUsYcnzOCC8RwEDnhYEsj6w6DN1V6T2PxIOm
Oo2pGDMS02pRXT3aGJHqddGt3iOFkoS+F41lRcRuS0QOKCF0EuaD4o0vQL0qH7o4aUbJj097fQni
YWObjJydM2YQID0IujyDlGbDGoLJt/CXFnmSl+zv6qgOq74DZkXt6jFSo9pp4aC5ma0i8+QYGNBH
PUBfSfaY0YgYtjjZFjebCM2Uij6BdJo+3DGUCSjLtCNeGffHFA1OG/HmDpmqe0VACGYQDNiNKf6w
H9IDgGdGCWETp3g2rbA0DSHQJRpOoRWdW296WTX4D4GvsbLPoBlLpgAeHQvcqiX+t25pN3NUNepW
nuNfILzrg1L37rjWz9CaByWl63OUbT6rm4qUdYc/MdLXnLHym3kUA36TuSXagzFNkQIzHQrN3+vf
klK+OGq0gRoVWNQcSwKMCjbcgIJwhSvGLv+4kEH6hAK+IqIL+HYWNplHBPui6o41AnH40Qb2WU8x
oY5oN6nr+aS8Tuvvix7B1HD1KJ176ZxfkMPCL3X5Rkl5rzrqfdXXucAjP5eTEuk0kbxC6MxfqpnN
Ez//8ff1SvrRyNraFAFgqqQgq2wc1gunfcneSn8lAiu8V2bQDil3MD11MaXDfby0f0h/hNULNN2x
AUlA9RhmBxW7HJcKy29sOFl6Xgycb0qlP75tayfDbPfmv2fbvoAVUsyoELFaryGHRIsrwvTpM2wW
hLervYHpMR6A11CkMOXGWvM24VgKYRCaQ/xpuFmj+oOK4CcwY6DxWWYJK5vW7s1/EIk6FNT9sLe/
xD8PBuCuD9FGd6QanunlT/lnOF8qji5syCDp+feFkb5J7/pOBjNt/FLMbi2fiuk/6je9L05mIHYk
0gu9+UbmjMB18LMeohh4s/+FwphzkGYJBVaGN7fVMsgjRG+jLevt9WMNMd7bd6gV5zo20AbaNW6W
K4VZRLrbkWhQKIccagui2CDCPXl2LC6Af85UBqtn//yLsXL4VeGbkfWuGwhzfW1D+Nh5xqCMlINZ
SXFrq0swRHiuho116OCAb/nfM/oSDFGNJVs7qPMfSLFdLJsQYBTlvzbHJOGKkx5BMGE71h0IdkPr
gndvNxscpEhMUzfsW4QMU+UgIDUXQLTv9ANVubGZU9vSHOs1FiiXw/VbUCiNVFAaAXfViy0eHDb3
OjsLu28kRcXL5OLY3YyUv2kuFq4ncA114efApJiJwAhJhzD7lOLbqNzdvUMfRiNF7cUB8aWaMGxG
7F8GAJ09ZE9klk3LDKUxo9Mk+OQ2wkvBOOR9RE9aSowE1hFqWCccHz/wLCJJFjmzOMTI7Rd2cDcT
spohooRHjNqPFQTpaaILTHTS7Hgk3F0Jmc+Ou58lkqitJBcVI2AmjlLMZ5jHSIcCfVuH7RZ2/jKu
5zJ7KdN91EAwR+HMARJDwOM+gJyjw8ocyX7P3ozedtWmCjR2omLGaNMpGTxyi+W/3oabOteRifUj
9bg4W1DDXYYnTHcaJk+QvBa4DqVg5NigmPlKWtDoyvuSCukkSL83/zIhboOyidp71oxLwfEneJOr
P5NBozqatzdA/5whpZmVIu9eqHRCCGCwT+EMhAIJWWN050RBJx1USJ6vDk38Ey8sttvBVJ59QuKg
4mou5i03pGU1/gA0AbWOslJdDk4KnGCG9Gz7HDecT2xkazhVUB4vJ3nMyKa/v8ZMclbKpq7Ye66L
J7LSIQZcmYA5A6FS4OVAyUfmIDuPMoUpfsY6NmcT8AoaSjgYBV12djCSi/twf0d5oW+BxqzMH4we
vqYxaa1Lk1q6XsFoZu/UYJzj2z7jCHhNlfhB/otk9xNo1jiL1Muvy1j949x85jcoNL7QLe2fJ8VZ
EpKLNYAqMggHIbzM+Zn65pvg4BcKH3K8OTjPXgS7okh8nX6GmEXHTMeNP2bIYC0kMmA2jNXB382F
iRrnsI5+DmOKjqaTAfGL1wi+bvhlk/bqqEsUTFA/4XAmja5zooWwNjsPsCkS94J0FjIfrkERFKk0
qkCngfccGqVFe/d/my5RNcBoII97ZXfTci2nxajPnrdSDh0TIuCL32Yozocz9CEq/GGgOfuhfY+E
/yWHk8bWIXAYSnHD+VFKfI+/oaVAHPQ5vHGnJeAloAib3LHluKWXdYMEE0s9Tic8UcAT2AzJuu9T
PVMXQhXjAN9/KOa3lFtrdZLqcGsDPehAL63hEj6OZViFicB4SrVdMqRoPWa87QRWVIK3BWMx7CQv
aYU/Aro9O4s5ucy5yqkT1FHBrBvLvrhVycOzAVR+SHSIRbihm5EJ+kBmsZf2Q/xB+QUYlEJpVIRN
NboQY9ZhrTLp9ljItxjsPYmWEEfb+8S5mqKZwrW2D0HkMh96AmsSmmiNTtEf/pD6UwAwvSfcyz0L
M2TkYwomzQqGg6o12BPQBAGlMAlhl4Bz4nuquY+Z4ObVNCNn3ExfgRF9MVcWUMTZuXo48s7R58HS
kIM+CcHxQAmMltRh8CtjkfkvykmnGk3peDb3VUdt86pEgwvaQV3EUU6ncZOssrGlKUg5eGn4iSB7
I9h5xfjNK7wpOHu5Tyy4EQtyGh0A81XxjtxXGWcmVEp0vLNioSbZAUYhkLEFaYOgor4ZSPsPDe35
7/5xz4SwkCPUF0jKFdT6E7cuxtNjbjWGEz5mxXyrPmuhwyIUBHeSLVZFFjRHidk8m4Eyh9MF1QZH
OYHpGElBhJPon14rDZbf24bZJ3ZC4X/n0TblYxVv5CwkhTLoUHbm7iuqQ+Y56TmsAE0Mpw5hDh/J
rMPojbfGpJ25REY4QM38suLfvt8T3DoLkgUDDvARrFvgFU5bLFppayEDEtzhqlG3ejBM5bSFua2w
YiA4DJCJSolc232RzauyPhd88nymQ16yPv94d18EsAgFJWA3a8grBteNlzO9JdARmHXfbEYlSlr3
4K09ALdo+D82o5Nf+tqRSEVlHYsIiKHfUs6YHoU4mHPYTPFGxlEbW2oIx3MRe8SQ3GdAiYICiiz/
R4XL2/rUa8G+DosYQ5XNY2dQrN59KIe22HItITmjNeSFBo782sqcGU8L0CpK13GLDRtmPcsiybxH
irbm2EY4OKyq9RXRGPv2TmdWnDZ8MtrDnXDBbadZ3J+rf4KbZHP/jxfIzH6zx7HijGsETf+NLBrI
ohaJmCnlO1MbRA+JxAGB58lH0JVHeETQmErL+gGDxYIh+V3zOJHyeWeL/BlzA9bil/CiXg7bRmN7
d5AwNm9cRRn9uq15t+cYO6WfkIYb7PmfgzWsFPI6I8Ye9Adfli5iU+u9libsySQaSFAfhKxiOyA5
hRETKR0ccBkszm4CagTDJ6yXCI5YbXY14RrHpaOHaowhb9TOsZoD/9Juzq8R1hDDl/PcM7k7j/ob
lkRm15ESCOWJyLZrKKTcVaPTIF0l9+E/4aHALMphmFy20LJU4JCUrqGb7PsH/fDbvDhWqKU2340y
q9bvDXRyiMbDWGmTh68fQKBDWbUMmDR4p3JkCsUXTEiZnae0dtxUJjPkzJYhsyd2hf6Mz6lZbyT/
/6DyV5TFwiogHh6GsJo5fl9OZkNlHyTNRh1h/2Dn2Pr0QUdByMdPBlja9P+VfUUM2sFp6jxu0eUk
6tVvDDUBhHkicIYfRkQ8ePIsunnFz9Ht37jzspjLz1y4pQ9QoNrHeCt8RdCrB9MjNH06uA6AgVWz
gbwLH5sOz6P9b1BJ8GL3be0PJupce9G1CZaPSrIDygTzvvpYTFsI7cCVhFJJFZcgAhPEW8ZBI9Nn
cHpVIw0DlAqNN67+Vh8UzJHHXzrjmBYLMjN+AZDXXktAP2PEB6ONgxssoKmfXaSD8LHUJkV8WSIc
YUu1Ov8xZhQg5JpMvzjkc7tvy6wC7xENAE+IzMQs8+LwQJhIlZ4mlsgwgA425kGX+G1TGvt4Q3va
SgDMKK5D2QOqoQuuV7mbrxlp2C8JXIMviRpKCpz+A9aW0wM2R9EeDPbtGkI9O3rpMdmiN5u2086T
98UcDA82zzUeclnCVlFYMQvcC/jlyVT35nwEJb8lSncNzYEkkGKrPe3riTmSwnQBWyiYmlQEtHf0
mFho4REyQAONvLI8ETJA4ZaqM2xNfgALyFIAQmnyFagjfescguM2PTdTbRrg74ZdTmaI+WCcytEN
y4u4iYNQXFBh0BnvAKqu4MlkV0/5Fq4/IHDmtuIv+sQRrPhhAsqCWMqZhUHCw3lFXeNmILL4RnW4
G+ALfbP0RY/3C2AybhFEInC+htWITZ1TsDgy93eftgRSUEd9gqvO8z2PxWt37IuYHyzUaQkdiSHN
mzPoTQv2R2nI9i0AMo7yu8ULObtDHdhLU3b5dkVDDHMW2FDXY4h9NcQ63anwSZ5UE3TgMPMaSkK/
8GvuCe/Rxli/YRmkJIl7iNr+OWWVHoRyk0JrfLVgIvsoHqCwk2Vua+HPxe4eTLtkJKGfNDLoxKX3
kpYlOISuXH5NDbELwzX4YwBf/5xvOswCmKgVE4k5My+r0zc3ndUYoMisKdkMALdUfCmhZlE65WZp
oQY2F8mHY/mx2jPNPw4jORYWjxy6bNXvIH7aqEY+juCk7owNWq6tYwxMjcmv7L33xh/M04za8oP/
MK09LzbW6euGg1qZ99gVaE8480DY9RkYgAOHJVFTMe3oxi9oZ8QMwmxe1HxyKK2S6rbW5m4t8G1m
9o36sLSLOSA7YyvhVnJZIj3m2fVOJKkK0w9UdaSfuJh9puUB3CbJoIpkszPW0U+AbMUux4DCEDHa
UJpApBGRLHBc4H0SifnYN+YC0OcB8a4+MR2ggYTMNbDi/2G87ZWkicHxh9JX3ci1CZbNLinhIgV8
RLtITBOK9orUb2FhexL+zgMmWDCYqSzZuVVc8UTKkzT5nNhYIRNCJ1kswKRIZfAExnFlmMYKIEVZ
eJDaaesUh+uBoCunICdJcnMPeINbk5/URD5Qf3t7UhRIfxl4mLv8RLDdFd+Olyvj3HQPmJJ4D+sD
hxZ6NjQpxhQ0GoiLJjAa0qd/iZm3C+Mw5rQIEIf0v+iTUEoTu4AmZyxP6XZmjwXep4LRDwPm49z9
AVNZlNE8R4Y6yHzoKpQIjGEMVdd5rpkrBC/zdMGTDQUsfF8Z0jY+whj6IotxijlWOuzLBOdZsxy5
LASYSZdU1AooXN2acI5BwMCOn4qkdIFyk+cATkBLCnyOiKJhUyWGVsa5v+C4Vyc/1lQ1RsYd/PYS
+dgiAquw0VHOv5OlCFCRyULEYy3HIEHCBxrTmo1QrDIcAS3keTAm9048CpEVBAAAFekXyRCACiub
dwnjJdCqysb/9IDL775j6UPCAzGZN2F2w08F4bUDOnjb/tbb09DpJyxj2EqPa3Dffk5bWN/E0UFR
t4Umhzlms2mQcIJieOnUSalhXZ0MXWhyOHjcIMNBhEE33Xcv8LOmlymZRdZ5hcciSU+NOUMOGNC4
B8Iotkyfm4vT4HAB6VJn4Q8dLd6eUxyww8dUBxe7WcwQCYNDNjwES5FgpOLcT9BF5fizznktjZBf
D+sAwwMEXZ/oY04FPUmaGGTdM9YIjZQ8FZTaPzMMwfYRXwNa20Pv60TP5WWOf/ZFCFj40dhpOUvg
IBwG0GQRRQZrYZX7wpa4NTGGeJlOM8dN5h+rsMTu8RP/rAN+GYxMcUA+DPD8UCwE6fZsiOxSxt8c
74Dg7Rx4Gh5SEU/q4bbUDzGe+52YVS9wggBUBiXCEi8RNLuWl0/iezBSxCKHs4nilyPruRVxH8Jy
k8gnGPoYyAQAFFb+YVYF+SjE6cyiF2HkfZvjPQCL+YuHCX1ZnoJxbDFKXOuIpiEDwEyUT9rLlm4i
yyYjEVW0jQ1zQUyUCZxAwla7vZQPx8DHFgJg58sEVVtjBSV7193PN1LS+7zBrDcm1yA51eQBi/nL
z1zStnH8MbOBKWItmf2csCPrrWucTb6wRTPPGK/XOFvwS611dN+3G6CHr2lFbyHTVd6RP8mo03kD
H9hvNv7EgrPkS31wLCbZE4O4vcpXe0wfIzuSE9/8/otiZoEgy7z5OBuMSh4bEW3mUBKRmsV9dMYH
RbYLbjynve/nUJgpU9h92e9MIU0ZsMCfACWB7vOa4DGOHh4H+YtXRac3+cFYegEc4VHE5dzCivvd
md/c004gnqpVg2eV5AkPoSMTXxq8xVHDZT+QdjjwBYRO+OJ/lt0SZe2kv4KhSw/1tp8psFWo4Cux
QoEs+wCal4UELXvF9HNb8uvxzxEuTE3U94dv3q0CoT5LKvr9077zguKq0c0OeSjR/8FEvO8hUck3
oea4I7P9mWeYVmxO/mGIZ1O36bDbgMIqmK8GtknA/kTfAhTvKlfOQNlVD43a196im7ILtGX6qMHA
nXMBPgTvMljw9ruE1PVJEXONjO0DlIfYo+0n+IkJ2BUuCOJ+UAXMEpM2hQiQ4sGJITpBeRuiUd+o
GAybrBi8kGHpe+uHiHGGccR8s8VroRF5Xq5yEPaflOIfKFGVdeZUgZQJw2UO8C5tXiMeQMtGnDn3
PbMbrNN+M2zSiA9MYJVT6TLDyVqXEUFXBBDVdZMKHgGCWeG9T8ezwDOM5PPR09Wh4m3OG6QcC+N4
oYynaqSTc6E559FLtzvMqoBq5jIL4h6ibqFnxX2gShUMNsWGgYnEGfHGZ/mNX9NmrK9aZoWF++qb
PR2jBbKrIxRPh2/w+btEoOIDCLg9785pJVQrosMQfMNkBY8QNwBIeh/sxaTJDVctF3E7Y61s/FhC
lLfqULid0FVzTsqBGDYbE8nLapxlo/7Hkwun/kPkhNcNyDr3O+t7N/RkvgJJdQDDFVS92ZHWCht0
QBQzCxig9un2Pya1grx+kOnYpBrDEfSMCwwrQeSRovwwqOeJopvPzT5NycTyLaRZwQDLbLkAMWB6
bj8h4OJl3J4Mr+++EozXRoMJJyS3jifiwTEHwrv4BE6TcgFd4QUrIqyYRuH48lxhx+1dTBN5ObIQ
cNAKKxY4p/xtRbwwrPInAe8f5l5PF6sIAItJxU27TIt5g9coZiInqMSPKSkUHOcjDmfxtfCgib+C
R15y8vUQxnzBGUa/eRNn4x/zOtR+nPYrNhUgPyFVZ8a4wDyMsvB3UCeCozBrIAqynHSrCOgjYarY
cFH7HPzrPPnu0VqQ0kHOio+kUJmVA+tDqRJdlo2rOZBNFUk4XMofIjBpEu47vC6psaDqhF0EkweS
C+jMqlrAV/0OrUGxYR6bpeWIQT1yFB1BOBI85re/EQ69MkJbpCcOWIgSasgrGUUJD1rGmZl9Htgt
40bOFwqrh60f+7Vbdgu1tJ7T1/xvpDMqe4uXV5+A5LHtV9s3C8Alfp0KdtJSy+M3yUAvM3FHJN3A
HBKg1KLeShqodW4BiZMshPl78gw/QEco/TkwOUPOjOtftkZjsQb64wx5YteKJRg0nbfdI0nubr7G
qkBV6O98vI0JI8NWy3+gtu7mOU5EHt/3mPdDjKKdp+kOzDUf8IQJN6ZZn7VI9liv2cGglFl4UNQc
Tp4646qJvXKxxpkoEAfJvvCufj2/HLrGu4KtJejqlRNXVvhfAFVgvAgD2uMzpL1Em8FAFAYtsDns
SRXo6TUrJ6RL+TIQtBjXybM3qUqM5vCa+IDb8k1eDSAy6ltd3Hhf70wfmCAOCoGI8ea9zXq7gZ/D
bTloiNPxIoPJzj1E0/71nvRFJGa9kZ3DaQ04pvmJlzE+x5NXUGMmfD4CNkFjOqBNeo2bCRRUtabn
MqvJDT9miCcDHyATFFgP2kjfglj0BWZX0iTCBu07iJySaquznV7JxGaUSoSBzcq74sCk4tSBg9Ff
zhR1/d22h0HEF/AcjzrvlkeEmnc/8LueE/hPONBPHxDYWhoucE5J8HxBI/s9VzCsnCtErIS6dYA4
lbqtNs2WMTd3E1Ahljf1DhycP9GQ/Yzlg8ZiYJXe+w9esrTqsbuzv+Py4LCRLbXwBi09j8p5F2Zj
GBYLGE8zBXeC2so+Fpjds7ar1sN2gR8EKdaBjdvafxjiBbTSOPdeWTGsADCCIiqnV3+4vaPnQ8gG
Pgt1hDLo5vJ8haIe83OhuWPvXNFyW2OcmucM183hEYMoS5l30xejvdpqZg9hZ2hKS7SbzJ5TSoD0
6d5H6vbqvnfc8Tkf/k9k/FS48TJiYTKkWPgyE6XcM6dH7DSuJFgii3FfzGtgVEhHml2Ob9lnZMVp
9VwRiL3BHBFf/Z61whrrOIyJfx1aPaQH/y6UaC9sIaDYwCpneNQf95CkIqH2HsuBZj1OYliD3xPC
ciPd0m/YNSx1cJtG0BPxkEVQTC+12ir+loMUfD0jnDcLGDiNa3tuOHwEpOlCk40DMQcn7uqRFAMs
guLS166JVSBU3jY2CdpbfgvtMnyk8WUSkuCmJrA/bKEQUGzM29IJs9A8JHjBqeb3rTahz+EbIhcg
B2tBqAytDyiFrnQNVLkS5ImOul/yrNAKS7eYyVTT7zjmmOUppRL6/FXtr9AELB5/qH6gvbJotIlI
PWrE2Y6TFUU4Z7AuZq8WM8jK7yFoQs9K6mDSI7aicqToxlxTisn8+Gd9X28+HPlHTDBDEm1G0mEA
IQvs/yvIYsO3GdEy59D6/qQZWG4kcOZzgnzn7SBs8L6m7dN+oET8OhhVNi9RXo6pKom0wWLq05k5
XFXiX8tQ642eMAGB7BrvhXICXIZzqbPOFFaMksAyJOeHXEGx1ccSe6sqrvDeBPxlryngb8kOEPZ9
JQwZhW0gmn7ONnBGDkusiC74WD0SZc3E0xhJi/caES0eUH2mi8knrHEEfjkAzB3NPXSBL6peu6cx
ayiPvNi3cTmZg/GMgFE8uEnZ/KX6Q80xNCgcvCXlpHTmsmOAlzGmYY6Z5oerozGFwMM9Zo8m+8pn
AuxW4RWyL+UvmksYAfyHGbDU6OupEebSh0EME/YL7+VtH89/wK+shF/SmY9VPi5huHJAkTwf5C7O
rtg7t8BEGLnAdkXwaOvIcOGUMU4RQ4/KSiGF8SqfnS9IN4sHJhjEHQSZEO8WHHjwk6Al4b1EJwpb
2aJYJHwryZhT6YfMH87yE989gtVDbw9MR8ohWweohJHofEPKxNeCEZYMmNeklfWH0SO/9WiMlPGe
xuHPmJYO8P3xsyuPd5INQaW8YnIOxTQYE5T0OqJdAci6uAF0k+tR2fD8bhH7MsMWfc4cgKbKorxm
5njRGQgJ5IqI+zuawj5jb0AplC1bHNqs+/QLag/dhqSiweQaoD3vTpcpbNNykxqcVC1KERw6SA3/
ETMFHR/yAMPwelLAtCoYcL/9F2teufBT3/988vhNudNuTjXMGTgJGiVI2IPQ9jhC0qJ1d1FYc7g7
+2uLT5vFxGCjeoOpgWErjcO4civq7NuCrQJhLZvn4uw20aw2fX2qbnj/7t6mCAhDo3bf6MyZ8Qm4
jGatA6xmccYNrCP5K44OpZFqwTrK7LaGENtgCwJWQNgU0ZwLlLboMq9xGZg78DD3/ffkuczZGUWx
wyzK1tjOGw93l3/p1Z3znmHINoWBRRsUczKAM7FFkYpGr30xKZGZKi8es8pLV4QCY/l685t5u0SC
k2Avh+hHChoq2Rj+CGvQBt0NIXsgXSfHIncQ25XmDG5UAF1jAukqLTg5trKfUAeyFjFWBfEexqvc
fEZhNRcekQQbjXD3MAgvgTAaEknK/fqZMU+cD98E2K2AAQkJlP2mEPq/MUSLs+eE+kM8AmYJ4ImK
hWdPC7nDoXd8xStK1ICYVNtHcob4IUKa1ATaDyzqYkK+vjLSbcd9QBCVeRUQFdwUCC+iaQ2/QZme
7d4Giwb2vmqHH2GHE9jF0Xfl/uYrFDI0OYg1MQFW6JXLmZOczfRq/YO0rop9vsZaF1Bet+E5EMCe
ZOYPR5QpjLMUgHeKnNLrp9fjvXDPx+sISQsTiY1yeFP8SmDQ3Dv7Xds1XSZMtG+8AtnfIF7xCgJH
gfQ5Qg6G0xQRI8L7StVcQN3S5ewkhgihz19/LkyrdJOjCQCziaxY2tIBEtlrkQRnDuaCs1FANatA
wQkv86k+GL8NkgfgHjM7zJtZCZ4E8U7Zc1xi2bfJ/I2hmjOh/ME/SYOVJznHjDi91iFMMKzGWy+3
eYrmBhkzaNKFY3t/n+Uz5jN27QRn8O8LmDXD4+gDi+OzI2s9GkyHQAntHyQoYwmsIDLW2YF3giLC
hNrZrraiafkbrjYowkbUXz3FKVtLHslDKxjn1tcrfYRKFJI2PvlwCDm2oot/B698upAwsMsxn4Sr
ZZhUK7Hk8Z94c9mhQkj0JuGaUDzAtFZscF5BFS32Vmp3wPIn8RIcQUTibV/OjKXwNR1twZ1mjBhi
bBJrh8aabO68l4zO+EKRvSAiAGNxVuc+cdlCVd5C8bqPFqs6uQnTUgd4dY2Is+fowH9rMDtnMJ+x
DcC+col2YeVmh9ZKHtYCUhju0Bo67FVYBv/QsChpXDDVF5HsuwvuOP+gcdJ0AN402/AvI07uBDhw
F5Ji4SBle0R3Hys29rD3Tj08gGOR6HBriIbD3tlpYXvTvPXCDSF+omk+Pe39gzaL95UpLoPKxiXd
CjqplF4mW6oQRgi8zvHsfpz1rBCW8EpAWIme83KGZ1s9XLC2vo3usOqNCbFQyHpAL5Ag/ty33dDq
CQYH5EY+l5XxPdoI0lAdrYRlDBi/c+K1A0sV6AT2MHpSIXU2fGWaC2PJZDGhcrOhfhF/l75jURKL
QcWe1U91NQw+K1x7YIkfeYM4Pm5HnhqmI1cbpif3i1WdQIgBts8fLgtKArPYXL39h7FNZ6aNfUuk
8OOJPQioAMnJ3WHDtCgG54iEvAf7OJsEakOfbbA7xvA+mWm6U84oYkTo05AuC8iPrE/J2bP3EUkL
VebqEZ0tZsLJd8cqNIE/2e1V7/nPt2wtiy6H4WnEPgcdzAzhkIXpPVphARdCROOYB/1OJKajHZ1v
HX2wVZTt5/yXarAhBowVL+YW7d6GqblL201XnbtHSPG1uVKYMWzZTdkiti9z3+OXyCxwGNP+lQsQ
p/6RhDSupDM5R/fcP54xbwPYKIY5fsaO3Fkby+o/WCgDKx2gVBjBAhZDRA+SIu86Yw/gLbMYJ1dr
hdWO8OZDSMN9BKE2p3xZZ4n38Bqku3b2wI8JjyT+/LAcmJUQmcGUzfTJQbXvWfGxRJx6xkypQF17
VEMFq/YEa2cHy3RPnr8WWFTytqXB9AgNHAG/yrHZY5/7cYEQFugrogcEa3oEaOMQC3ZnNiIzOVVj
5K9mqptTih1ebcWtmX+/N53nAPe/YXVtUJTCjNrQ0Ee/XT/64MuOZbuFycJnRG0GvVAB+6K0tr7x
d24s8/Dri5zoxxk1R7nEAZuwrn8BhTicgMKjMuOefaaMnk199VnA8Yt0VES03egQbEEGN+wTk9YU
F3m6gxVua444gnKhUQ4Jqd6/Q419hIXoolLhlT8Uy+v2/bRExhZkVYTFpBaC4Hcn0EjE99UqD5Mu
gY0DLoTtIegaWDkr83RPoLg4Ysd5MqP+Ld8SGS6w4uDy9GzwJpQ3XNUD5MXRgR5vRzIKKCQMSCSA
yQyV/oUrGIGR/nbCSB6W5iB42ESMYNXLKNkFefgJt29cJYlwVLzeTLeG5EfBPHe0gPd5lDmVU2/O
LpTpjtiScZF+eUJ42eB6j6bhXw4oHoaMI/BYYnahpdApvT6ia/YcurQA84v4N784HaJsrqjv2R1R
rP5zCQkreMNOzDk4VEvayBFU+b/+6h0PECxDlyQIFK9OzPDpiXFzUVi0ks2ZBzf5MrSWiCh69hBH
sCedf+EPl4WPl3N4XkIMYza2h8PMkJRAtxuxkvmCHYRBzc2adWTpzp84GNTUY9xmLmly81uiujJ+
r7ziSBhhAmtJs9z6G4bGmBQg72Xj5z1qeChwcf0ses/6mH3wVbVrjzIPiAi3RQAO9JE/skzuAYGL
PCv6I4uI0pbQjhwmKvb6+27fGw9HHzTnTBa/hw8t19AhcPMkrJOp2bitOMSnzfI8rf+P2Q6FQwC+
Gxb9mEN6yI9G3pzQ8pjFtNk+l0QJXSESCTUmcUiJPNFMDGM8QSsnB26pw09FAgcrDjYfmckh+U4Q
u+7zFw0084l6TnrZmEACYoW/c/zVj/88QW7WkpEz/4rgD2Z7IDP5oY2lMQBZpEbwmACtMdP62EsC
DKcAri7BHvxDge/9+Pr7vAckNaXxg1zKjdiy/sPhiWnMrCYprYjg0uBu2sxOUTFt3c9cD2WHVHbG
/oeTSB8n4ZOP3Ll3rKYRwtqIY50z3wWI6py31VLAZlATl494OHCrpJnWCFIAKhB1oPH0fxZjKCh7
sOPMg4yJw8XrBYI8Xqcw9dAREXWyxM7Bf4K0e6+1ProHZ6zqke7hL9KJHFrus4bd4WNzjpQFSWwM
qwjAmnwY2cnh8usvaSQwEMeiDGUXTohCD515zD8AuwlyolM/7ziw1YOYgzaHCifs/dleKt4Ber0F
YcgXhl4DhnVAy9vtAYGo/WUj7nG038F0c2jZb4dPvNG9oSfknQ3El+GkBxbZ4WC+zk6liPtxs+11
d+Fl+eB/RG0sgtuJv839S0SiIYUwRrUuLqtEpmikjAo2dzXt7OXh8HV4UAhJdMbImBOizdCwyu+L
tB2yAHlTTorXkbXnaOscgoxXbOu98s/cO+OdULz73phfNcw+yhUIBbiBTCGnsrEtGL/M5PBqsr2y
d02wwKXHgFQt+G2w46KvucSYKEDMrJ8ICXKEKlRzjtR00CbvsTDi+ZIr1fdx5WWecDZMHVd6kePZ
LCU4D9ZBM0kH5YcDCPZZGsIw/IS4w9zmFP+MXZmxioJunaekhVoHsrXDHWqymLuMkc1rL3awL3/m
a3FTmA8X4Bu0RWcbphespx7kQVfw6N1sMQBpnl93cjIhc6+gPEIBzagPJNG/9qy3ZmLKZsTMWpro
uzszf/jd8KdZDuxDFBEljAEu2QCMenWrh5UJN6uJMDq7j1oYjqA6q+eObHCk6kSYrEpeX+/HYPLO
WsH+bEb+r440PngRJ/wLf5l9oUWCTGe4EiSBflI8YO6w5oNiOJJls27sOyUTLXoV6D2H33Ougkpx
zhcXCiLWRvUvJNyg/xYmP1lnv672QHEZpZTjHsjcw1VhWtBscFB/iCmzqfH1K1FPjjw3UGPKjkqF
hKoLLAAOZvVBaW99yAZm7MZeDH+XbWBfoBhBCtya5R+WpVQoHfIkrDKRpm0F5SOnwsRhx83vLHxV
mEe/sIYwpqKCftKC0QNCsB4NcRh+g5TBIhGWJKfMbTb/aN6QX2ZYSVikZPkPiBh7GH4QDJncin8w
0uAZTQTsx8mPQ9DPBHKVnFX4oK9/OmJlUVQR0sCzR3Fk508T/owEN52KzqwpoFXrhKaak4aV1tl/
jFVnKsdsPjmPGbIExLWYrDUOACIxYLBg5NcQwNeQDjycamnD4QBjzrlT5ggNhUFSzaQHLDF/4LGx
6KXVbiCWmUPIExRlzNlssTtliIo70GVOdYAAVFTETcJBPdDOPhi5D/3McC70OaRYMpKmvvoJ750O
fcHokvm4wXSYY//7n1aPGhCxgN1HK+xP5l/qTYVIrV6+tVkBXrm51/ZrGF8Y8xAgBN2kb/eQhCHL
2pB4/JXNCxIJGut+oIpok5ztrA/Dsw1eQ2dIfp9zg+6ub7LaBk8ji4XZE+rZ45llXk8e02+snp4p
iCHu7c/xA0N6gLwz818lfiU/xeYQHmBic+rvY0ru3/wd9JAq5MgqmMkKQRB3ntHweyY4JFd8qbQQ
Wp9w3Bx4OX7uJXUFr0DMTIVDs5lxZDmUYy759Cbt1J2jGgI8c31uMkdH339fRYQu3pZUmur2fbgS
RMSFeS9qOh6yiP2id+c6gXrNA2XNPXjAvjMnlQ3aQnwCkOn6P47ObFlRbYmiX2SEIgi+0guCYIf6
YqhbsRdBRP36GllxI849TVVthdVkzpzNGfNvJBCojGktix3MIQbqAbM3jn8mrkbf+iNvhQTbTHCP
p0tJsb2NvpV1OrtKOAQooAiisKabmv4cXBJUytYiuCVH/1bRyrTtz/693+CcCS3Ny1n4zaQDc8iB
RLcq7AOesDCq5pjrUBiiOzDRsh+IeySh4ssNDO/piVYdGs6qgbtyF90hUjMEVAqvTnG6vg5cYi8o
CJs0d1v4fb/SEo8soXQJPQBkhr9S6dE6tReK24HmcASbxLVUYSIMBr7EIcOp/fb4se3LPhZm2Mf6
jK/s9pxdDCWCwKe2zdeKOPAac73AWUP8bnNOBH65RBOjIMHljuqGh8fdEnx2l82ZAIezcH7KhSB+
r4OAxRRI1PTnFHCHGTuxnsnHlS9D2uh9mMqd1Zfsa1udf38WRis6L7w1eXGL1gC75+ll3g7kOtex
wrhstaTZ3pLugTQpl6B3OwVQhEFezHQmCiR3lRGWm5cd9mgR/jK8+L49wVYqpnO1/5TAnzA9Vxdy
Z7dsQ+RSdLVh7VB0Wn+47c1Pf+8xo1lqX+vjGeQbIjQK+sDpvxWTX05/LgkZrLxXnaC1dgBHrRsD
gwxZDY86focJ4C7HKeKeo88qo0Hi5yu6j1cRzmhrVlayU/Az7qdjPZySzTfOl69xe9jlfgeSASRh
LcJTwXTLJLkBHddaiHMn9MS4+vrPgWJ3OMGZY2EKwrijbWZFOLztHu4x6FHg6eaVfoe+tADI1KQc
FfemzRnNGMHkdonbRG1KBXVMxPEKxo1LxOgYrjPWh52Mcpl1Ck2HyCXkHOMcPz5inD6uij8LLa6o
/14L23f4Jvh2PzoQ8ZAKQ1vqIjgfCgNkbRGW0FoiaiJKclxnRUTzpFP5UQywsktK3sMfYgOm5ZwR
6MC6A2w0QIFdjJ/IBSImDHC1kwpxgI4B3/8bLlKCHZ1WL64EYB40ecyZFsoCXSO6nbOHGXpIOCUQ
gvqfTcATgs9JTw5QjIvU8+shS34L/i6YpLARb2xflXY6oNQJdFnc4pdaw1Qs/5/1aB/sp1NQXo+g
snZHlDvIl+O/Gqoss2XGAC6xhAwFgAd5npgT+vX2giNR2E7py9w5sYpAoEKwAemm/RTvLuoepxhq
C1qNo5DdN0iRUIKNsIf3vxOUc+6fkF3a0HZ0u0TBJpfsRrgvSPvi89CY0WAEtDX2psB+z8uJ5yOu
fka+xMP6cgq9x3ezG70Brlr0zP0UmACqLA8NrKFitCXeTQDVQjbHgRNRA9ZbLKF8dCb2/hhQbB0Y
uKelffjancNpSuPH8A0nf1RqtJ8mqt0c2fAP7K4dQoNxMHgzom5fxPH9EQ5Rf9Jr/EGpug+Q1VyA
euc4XwBLAojikwIr7IyCHcu53rii6NqeJrwofBrJoPr7b4sCXxwSqY1bFugsM0+rh01PbDBxpSLE
BBwQFtaRPI46OM17BBvWhHITqeseoHPtOLcQXXUQloOdn1DKPTBjKR8kVdXzEEc8LjMTINDuTFSv
GAjpjWU4w72X9yfSWcqyfHKNyLymfOccGBQZxGlXddXhUkGnrC5+zpVuvtuYB6KQ0IvnLm5HVOCE
U8uNh/zZa+0aSNAfVwpihMUhTuc2iHeddZdqTKE3hEd3Gb9hkNNSeTqDZk6g5EujjySz6zwxu0ej
/sauv30mkqLcv2aIRQdkyrJN1mN4sBBshdcOqIWakZAv0pZnpZfvzumRKsBUsqvzTDqzddbqQXzB
zCXA3pw4lxELAPxOI5BAkvZOYBT2CdN44JVbIc69y5PdcMsaHKZocFN9islQVm9xJQ5/gIz0QFYJ
WrfeMQGHfGTVhX1kSL5HpvmlTEq55qmBvl6P9x3kWUNbphPEcCTxhKuZLue3447woFg56Aa9YtZy
lehJog+mS/UIzlmLQhTCUiqXDymNpN4DdHdlY+KqnQ/zSAgqfx8gRFahQCz8Ip7t1z+NsOpjX8Xr
jngzwYbp2acZURNuZ3iEuYqYCOij72U/rApyJoInKk2MEJEnwTUJ3tsEZo3iMxaBJY/cMSgdubwx
VSBuvTWtt/QhVKfCJMAWjokguKfZMpv5Z4CxExQZvKfjWrSBOmXoCyMQTNNhAeacA0/34qIKxdSJ
ixnbJFAH6sP+AE6XArUDHXEC+kh4GS0EEWhsFwL4cERwukcRg5wPaCd6A4xWSsggfarWgDn+Jbgw
flFcTzJAf/7eMD9AjtnD+kz2L9GOkoXBCQsWSxrEmjQGMYI0AHkwMTTbkKDgIrTgnV+8Nxh0MaZk
pz/bESjCnsjx2aQ7uCzgPKzuTj/4Dg1X8aG6QjeyroQEfeJrfNycSC8iRdjM9xy8YO46lbL74Nhr
dgRgyMNictEbqpMmZ9zGv4YaZfed20x3FMrAc/xxGuDHV3qxubGxp7wk+H6eGG0UnLq89ga1QN/J
hj1ifgyYBdpcRSpUxsyrXFoivIWfLiqygC5GhorkO149dcwNiLN4SnFJkbqZMQtw+nxNQFX4+iiy
dsIlkMAT1ce1oAyPcclQYwENSwvuY4l5IwkGT4hEAXxE7Tt8/l2dImKaDjWQPWkFn2DJYJgBkv+d
tkOKDoWRNXmBWGiPaUqB43twZDnjLY6KLnOuqQwh3jYmXWiu3R8qEMWqLU0E3g1XhBobzqGBd3sL
1eh5UNOG3C4m7AgrgXYWkktAqHNQElze8rVRw4zxLcnUBc0i3OEzUDgpfYCcyviTvDBUs/OsRbsj
dQzCWfwAnkQjNpsre51JZRs44HR4uRyJzZCqbginfgvoSqUuBzsaR6eFUQsdMHx5ZvomDkFc4N2k
IpvvNEdlTjbtFF8vBGqUSLMcwgYCIqfDd1s3sJiEDUSRMiHKeVoDkDR4lBaolz/TmsLGgxWedPD9
PyYXDOpNpmP0E8M6bfC8WtHBZooDxVdoMsD7wALgY7dYw8enmmFAdJ9w82KWDO7Zm+WbklHyE+d1
Zdu3Xwi5iMktFhxc237S3l6jp9/yT/Mchi2QKIwWwNJ+eIGtD51CN42Hg+/uXXfuAG8dB0/yCkgR
OITTlyk7emuk1dkaRHmqM26BFyUBf+fZYiRyKt6BsfyZnWxVbXUc99m8Xx9WOFg8r5ZPwqOG441F
wn3czQP86CEKP9pj0ADa/LwgK9bMy6DN5l09Jpy77325x8N3doNQ0HHQs98o9xW33IvImrEniT+b
Lw8sJViMSw4uBWRF70krhf82s6X3UsdFAWPYTnS6kyVG+V4N+jxKXiL30SYXW5kTbW9sIHuF/Qj5
4xjn08dUVczuQbE/sxsv1Gb3anQ//fQOkI242xZiJE4iU0irgP3vuKGL2eTQVEKaussfbFL4ooQ7
rq0+T168eNPeth7hetKJEImPXoSr442eXNZmvmxBxeRzlPjQzbHaHXRnaohOX/UN8S2wOkxAXX5g
NSjHZc/uQpnA4G2sUUpMsQiGnpPgaMtIHSpzKwhuS+B7h92HUByRwXtfeCTtvGc4tUCa2Ws0t+kN
ckDrcB03I5VA9NFrfDgG7whofgz9kyodE+MOjmelw+i3vEKcaux8aWAkXEPdroOyaxk8XypUn0yF
wODMYZVALMgnrek9QrpQcbBGUPRrJP+4NKeNj5bG+RyOsQQFygyAiTdXm0wr4RiPWqOH8yHFvcNJ
cBGY8WVHV1qZNttzdI7QYiCCGv5AGfgMSZWojOTOfGGzTXzkM2xzseDsKlS01kASzK5BO/syBbPP
Pib1EB/wLwJJBoWjOf76mFDwmDnYWJwXXDhONjdPL/4frgll72VXPfu97P+9ARAozuM1viN/t+QD
EayGF33EQdx+zZgXO+VWBH9AOViKR9TXJLGdRt+sty09qEVvT8VBmkPl7fW232zNUKLlt9w1R4AS
SiYVbPZszSPFeQU7Z2qf3AKJAkXCrt5v+0r28po/rIaJvTtWrHPygMEUhYcCRGJLTcN4b/QYiMvx
6Q+Jgc3ELrf2N853Jp2wrnjxAFBL6qHJMzMYuvv68D7UR+DEEM7PAPm8xQ8xKVyxXMyUtphGWpVP
rta0dNcrDKR97Lbv+6tHp4zNao57F8+jEv9cDTn62wY4LGymQBo7blPMvxSnF0iEJg/IWEB34enU
sClUVxkq7nXzga2HpihW8eERMVJ/uR7Tra9Y8gTd3UZv5lEMbSLE8TODw7cYrGCo3qdfMA2ZQulB
nhQxhOlQXq22FMTzmryTHjbbvial54id18LahIE5ULRgCPwdlr6OtpeJDdgnfh4sjj5AxTmkbs0+
+1equmARwmh8BcofFzhnCfg2hJPlDA8sIS5lGh8XKjX0/Zf5Pkg8yGP26WNYya3N5gSNfrivGUxl
uCnXVMg9FeiMxJB1kxw+BAcET5Ezg+AsCDuQxTc1ygPlf1J1Z9VJNQdT0ZmorDFsY/o5R2XNzs25
izBucVp/AHZDfUInpgAO9wnbA7oB60bNNr2P+0HNweYU8x9ZyJekhUkwioBNnxEp5u3lnF5c6gec
9bCSSrj2r0BUqgtLSUthio9IHfk/sCm856S9XW/xGKfRX0sV5LSWBgU3W2sdvtPnFOQu634Y0lPU
wdFBRYRQNlFtlHxYaysVFhIaVuZ3dDiMsBlBU3NlJw+1VG0X293bodResNpR1AzosDHW7AHV3BYK
HlPJFboFGmXa0/+9bfmkHWYgb/f816zw9yQFUGC9GBr91XaCElcBMkdPgmc7hKZWRMKY1509bVio
7m9eBF8DWIbsRYBPZiUMEtcI7dSwDFowgDZcJP5zcnQ2HL/mx5ySVDPT6XYAipxy/98VpvJpzJ/O
lenXyYdeLTbvyQWV2G2AmArrTKwCmZzeHZYwbUAxw1HNFZsnWKZS+XaZ1t/wkVdceYaePmTMMCxs
JBxQwFh0TPLSfHIZiRnmrJEOiy9/8YQ4Ibo2XkLIfLDcc2b2l5T4V5SJXxshJ2xQuvZxP3o553j5
dTcIiwEj0PyJP/uWJtXpzHugBJgytcbyGXtu+2iWEUD568MWLbwjjnYM6PYNeqU8ozfPmS0RJ65m
1HegvvqyiLiOoPQQYcnJzl0CMmwp6Q0PTl2g5rOJfv4yBRB1eZJLCXtxOp6QKS7yw94zThXwhO+i
L/bFmbzKJ7qAm1vCQ9AYG7+s84pg84jG/cMknjKGT/wLf6iQ9fHdh7p2xdiJ+4uJT4CPI72zqy51
/HTgF31R2m1gRF4YF/I7+EH8bgS11awYGUIf5n2iapScD4yj8Wippr/oSH+FOAwlBcoZDgsJ2AxR
F9Cafoiu1RHjoRVEEMfhTwA4My2uMg4mEdCd0YRA7nL0SGiYojxQXIwf+BfWecK6pO0Gp78j9/8x
cZdpPd1CqIY0n8gTvAD6NkP/H86OF9BjxsHZdQbqyvPHRWRAC2eRCHLxlMEeU3nOE/Qg5ewa1Rnz
WQz5oT787HrLgOrhY2yD7s9njjx+uOVM4czKISn2CbHAGJAjsN6Ws86+NeiLIRI1+XptzeBCDaGd
MGtCIsJEHw3Jfg1eKN4cdsm8S7UNcvf2XxgiMCSYWM40rr99jf+Z4ap4Khj2a2334zX+CRAaOUla
MZFILHd42BZ+iaw/Y828jFqJJFKPS4fpKXx2W5buR6gREc+TRSrt55RPkgcfMrzR/56Co4vnxemD
dWOCG73LW+qFdDE+Zow8HX0KwIuzEE+J0l4EjtA20FDpCe0IOKO4qV+8fYUpIAeQTsNHGnwMTsML
Y/8Amd89YBZ3IzGVPRokbcnI3ucCw/oIUy2xa3qiA6t4fn1r3HdYTzCzNecNqUzORkGHWkmb7ma/
Ht8jZdxziCO8kXNRb8GerCI6r06QEnsc7zmnptANrinDte6SZNELHZb4SrLupg0HNOhJXAb5TpgV
5zEacocymIe3IwLKIalo24vfFN4rxukhUQ1beI3gsjQUzIlR2awnhfPFTIflpMGyg/MJmRPjmJ7F
B3wBVMGkU5J3iJF5tdeyW1RmMk5q28ZWR0e04LQS/NMYs7lAeyGpgV9iZYjNEjUNbOWAp+U/0fG8
vCoR9Ws/ubQI4kUOrnNmcJx0HSZGEdZW59nRwQijWtwAbvGOZoohlErsbiIQAAk03FV2VVGn4TG0
lDybDk2GB1oVoJzCNo3eCgLLDucFrGKKrSrHG/cTgd97mpZtySQSZOYcE4HOJfxx5AXJGO7rtlLU
S0QugI7BNZM5hdREtNG8bC6s1XWP6vi+5TTlbmybXa72qPEB06olFiAjsgHcJV76UXe8W1ZEW10U
5zJydtjXN5ir5ilxJiwtmIAB4kVGyskx+iwf2xefxoMvexu8AqLsyUQy/K6HmY0nO/zk5bDcgRcv
ILSogmszVSAxYcLKpiav9kLPnw/XMEtbHt2mD6e3An8oUOkC57GQ135rcxpwJzmweqGjC98WdR3N
OzcmK5tVy+7UTQZbOnaayWsG2sDMlbOSR2V/0gcPHHQwbAEuANOHVYAAd9jnfRK25atbqKUWcvhd
P+pa8WlHwLOFoSWAcEnBAni+jmd4meBWwRM3eWY+Qchmk3ElALZDp5/BHNpf7IyQNvJVo1OUxOgR
/M/babLLxAGUykGqVY6ycgtZlXOtNTjPemNaSQJFnztRHwstETUARCULPtk17DB3BmJtefrmRKtm
Nziji88F3/0BxCFXjJJxolg0n39QmZxO0PFK6Ha34Xfx5kjtEeeu29zWmCHxcYHhhbtWsFgDiN3/
Kb2i5H6OELJl1UDASwbXQ2rVDoQXbpgvCrkC3YRHhQewzMfGD/SDg5aBSSBs9KF4ZvEeMQMyKJ2R
SXvginAfQX+9+pCqjPLUB3OLs4wxuHTw/eC60/l6cqkjhiQmQUpzmABnc2fYn63cWbLhAX5zRk+F
jwXC29+z5NxiBuPxRDGyxBaEXUfdJmTZZT/4ORnfOxKCOikmoE7sykv03uYzaK1WTAbMx/oTVgLT
+L/nBPNOtCJv+IkM25kDrN2OxwM3kxvGA9ZYc5aMO/eqz1HLXVmYf1BfR/eIapPzEqWFPoTBKM8/
+UTdRBuco0+CeuM4g+jM4Ig+4Itav4Ov7SWWCTAuvoSQ1XA94EZ13M9AY9h1HSAzQ8MNi4VJkg5e
+J1VyJ76I8RivfTj0jcisauxFdEylfEevk0JMwWmC1VAGggQ8h1zl/74l13tki8nE4lT/LPbs757
4+Vw5Y0a6A3NF82w9zwPhDOhY+uhmcTYf5jhFNOSF5oYOtkop82F9sLRFlrHxoHXJhp9DEEEalFU
DIvpOjgvfq7q5cjLxR0bbMcG0Xym1bhhflEyveihAYcc8wRXx+gwbm+6jEHqr2lIodmMVYITIGON
n7Bs1t6ltBbfMTCN0xki6uatJu/BdddsUKO9pvoiZ5rg14QNqBRA1jO97r4ENKCzg9HG6noApotC
DMH3RA+blaD1mPWhqQ9bsJqwkaOei8AyeVnW9hJ3TGPZis/2M1ij+Wvi9UFEGtOfuUd9uvgFOngN
WYSmEeGq8gNb27X8b04gHgk6iZHxdK0cotRSGzZjhfd4ZfteaJQN6+9wdi7MZ9axgf1e28IT3Kv2
W5hSY5zCgF/hkQ57wTO+Lps54B6/+xb38CAhQ4bQxDlm9n+KtaC1AqECBfPaY0o5lxJcIHcQC/v6
xyeLKAx+TBOFraCkYOVJc3icrOZwG/POX/b1TSd7xLMHO3yREIEw0UZ3OMEqLA4pOq6YUIx/qt3/
e4YajEJYaIZ3G2MjQwU8ajXELYhJ6c0JIT5dV5Qk0IyA9k7hEY4Bt5WHWgXjlLFkl/WSX4ZZoHOh
i0MHbVIm6/Y37UXCwHrzlbv+JdQXdXxlVqusutOcOdNfcafc5/qCRlFnQmE/Q8nrmndCTl9whvpL
KAkzGa3J2r+73w8lpDiU9Xhu7eA8MGb4gBYgHxBzOMQBxn3oLndcIgl3d3CLY+mFx1kLkq64TOp/
BzSWm55L0yXYC1YdmPAr4Bq102czmsXkxjrukSPwS7RJCb/tOaFHxSUY7k92ot6oSfc92+1Yt5FF
w7m+jNZxf/oUi0ixEGhbJ79LjJAa3BPhEmXz1gSTJ7avh5jIfoPp42fC3DOf6IMTzmkx3gP8nZhv
eMVB88jaI7/6Hb327azNFKGzMzz2IL+GUJ4Z4MKRFl1cv0/DTdMCoSCFgydzWxHTClXyKXOpsy1J
X+WZGfrLveMxUxEYgzFsNVNhCGrmH38MmjaIVJm+rLbQJjmZujbub7dABry4q8KiM6Q8YP3HBEbh
hNdDiAojArYiXV69Ub051Ar3S+Ae3RKEjQOmpIA/V04Gsef+pkKukOuGnzzvpTrRBPyJ+9Y0t9um
gG1QRwUIxzCZY1dLuqAccMTw1XzAMHwR2aF37DP0r26Cc+lfd8CVC8sKOdLPN5Z4lYFwN5CHBsca
NgqSDXYpoYXWc14dLk+8o8mBBFUHgNX/+tADON4u8Y/xG5/Rqg5KwM4brINmTIwB6XunFFN3t/be
GIyfQoWoD/xEAwJPvqTpvRKYfgGOeQO8C+vxDZErPAz2GnICRu7swK5VX3xVtxvGJQiY+5M8xsT/
Ov3B5Fh+JtjwvyuvXoGnK7NnkEMfJhPiPVXgCE9/g9uVbCPzisXHD+GlzEJlxWAZx9tipzrK0VJh
Cul27+xz0sEkUjhW+Sx5uJ6PICQyVKa5oc8ZlLt8+5uwgRAKDcUvlzLDl5iudqBGR8g+0ObZWHyN
o1uzaWLYbE//N8IucVEF1B43cHBU6BwBK/z0ZV6J/PiAM2bQR77DmDRWaIuHx8EJ2ROwh9sEamqk
Z9VZR1BRoRK8oUI+nb9QbwEZFghrsFe3lBjGItOJjwO61BoCOLr5jrayl31pTLz7zIjZEmChhKrO
9GQuAsF6/sb7FyiSZcFKvFJhkUgrmwBGCXuixf/y+LL5uH+FV00ukzM1pJRtDIkZ2/MTXJmkM2xO
FMgZZ1LQmKODFLdSFVAkvP+3DuZQoz5Z5bvDe5Yv3rPjqm83wR+EIhY0KjFSz6BWokqFKLuS8uUB
D4lMdzZtDRL6JLuD00H6WIyz57fpf1oT1C9qNqZA8RN+FEcnzxJeM4OSN+MVjI3do7/uWrrIQ7VA
3UF3kwYZu72gFRGD2l29nVtSQ4zGKZRbBA7tTqXcaDFmGoB3IWc7js/xcVzEj0Sb8VI9ArdcoHvo
Ci6NOPBKB6AHnalGNSW+vjd7KXDJh5YQwJ/H4ZVukxIdPLlTO8I4X49lqv2bGFF1YFm/7EOPBw9X
8Eql9eXcOCZ3oYG4aWfUQpWnbtfMpEiXS0VFimL0/TGH97BCZldhJ/TlMoSA4FGL0yJZ3VnbzpOu
99g18IX4UBOBxVlnHGegrpm0R6RRZC8zA/OZcBYxpcASQbxJtKU06gCHtGAGG7hrPnBS/K50V+dC
Pg96XjllTuHmI8Mii2NheBxVX+e7quMSVkwgLjbnwS2G/1wMSF8JkPbDZhmwSWAluV2YfPiUQPWr
IHu+d0ZKIp6K4c1nny/a4TGYdGYH6lfNhF5EDcU3Xbwwghuq8755oamQn6rA37xaKslphIakeAXb
qAZpRin1GqyaLuYBi4YhcYuxwbufQKi0jljh8xHYvUCzKmMEGOLrdB0RmTL5LdBID9+7EmrJ8LeE
Lwx1jX6dOfzzD1qbk3WZ1X2i3+YeQNUx9VExvM0VSN8/E807hQTOOnQB1dG6L7issIz5OXSCMi69
x8JdAXb3RcCFg2E1ZGQ7SM72CBus/8A/JPl1BCQB242SbluxMG7ha6lB8K3mncUnafnk1wzhJKC3
LcOcwrN2ROiwMgA9EpnZPxgeN+6PbMXcfYZQskzGcsTVOAgzECVcCAg+jYBdYALojUlZLbyXb6bB
B1Aj6NY+IYxL7EePkJT1YU7r9MK/QpaclKKn8DV8DeHsiq8xDrfmbYNNqxE1aQoKARIKkO1wifE4
9Z3uVt5ZQFaRxXfsdnAcPPxf0mNAOygpxW5xt7a2oLz/D0oO2wDCxaLRKLVUcm/4CXAzCMbmdeP2
GxN4TaTHZpYBhw88xnuoqgvSy2tyvFBJgqaJL37LvBJlUXn8ngFledoDXj1DIkFTgcUCdHTWYRMY
eEjgBGZEuFG0+RkV/hW1qaxJ/7vN10w4rzsceZMucXOvTKLUboN6+LCHXNYPpGdWR8abdrWh0j/z
pVo+/sbOqoB4346eqUYmi6S272EgPtCj9pBQaRjltka0Ci7IMHUBHgb27ugWHFC86hVKr6Tj9xnV
NpxVxEraC76J2xEZM/UeAfVoiuroS0W/fcy3LVhsffD/6wQ31QKCJvfFLA/L0S8E9eIBj9qU35zT
ZB7gicWwFh01gWAIjp+e5nczsCy4Cf4Ln0rCXwL0pQOjCSQHxKCcIa42xPsQ2ws+kgTroCNUgBtw
SuVfq7MKfz0VP54XXa2YwMlE136hFeMqr2eXsGBu/OOYq9ZWB7KNo0Qw2sfFFL0ABUPHLkYdDAUY
FnxGCixeeu3nydVV+4QWFYtCqo8BlynjbEJfp2T2DvnJwKG+ypkMzIiwERcMiZvo+vRXg7Gxr2f8
MkgeCEgxPtFsMqoImHOIrqNpu44wrWCsKaoy4HuGJGEHB77Oll96nFwkyKhMahxi33zdS6y7awz2
0DUwDfeKFXQZa9FffOc1mSxwWxgZ2739CX0INwobCEqjxexfeoPf9ghRpQsEBSucxNIJf3t9DJ4q
r7LtlEgYsS9+bqSkohqAIqKKtawg/7lhzjHHnZGuJgr3wQ7s2iLHtxPSR1qE6G4Qx3oGkApaOmqn
4I5PiRD+5XGQE8Du5P89I0FHz3dez0UT+zO3/QkzzLE6V2ek+XF632L+s507nyGrwOcqH2EyMfwp
tl7amrC+IH8O86yToEoivvZLavcBNfmyJngduQ5N5dvuYFb6gx9K6QmxATIW/CLIRRxeq8YjfunO
xuyxNBhJAMxHXXQVLpafCbL3UHvI8+/So3N5IrCCbBEpKwrkkJ3AtiD5MLiSZ2FAa9CprfuoceYa
QYSmGsPQqGho8bUBXLK/DCsQMLj/XZpfEC5K+0jRjV1kiDXqzZPCsuEsOm3bHhsczk+P+pU9Qo3L
QU0VN8fkL/p612F9oMI6TterI+77uVODuUwoKT823jX+FfrBlPYVE2h8moGAccsHkhWx7p0attqQ
d9qm6KRmBnY7YrDExeJiQzECPOtw7LMLs2Lx+Jr1zdEnLQzyePd+L66y++xGwinLEXrTxVprnvBT
QKK358JtstYfgNGEBHPr4RJuu4eI1Oa5rWi1vtA/2ikjG/oQI33Trl69GtxN2jdn0aV03OcsZTpL
boECOQMvCT04bQXneNta9AIxiSVKYH9sWd1MNDf15rHBDpnSzafSa0Dj3str1GRn70n8H/xuGKb8
eaDarQGFFTsVGl6V9Qci4kDLEB7piKRq1dg4fakQRrQj9OBsBc1/jIvBcSppCYXGFLdPMwK1wHBf
KUwWABnCdnlVa0bfCrEyCAZO/FDwDMLwcPeBpHJnlWrhfSIONYGCE/dlY0RsHC5oVFP0VyQg3s1H
M0Dq7NfzD7vjzm3A6cj8Db9R/ogj5tUahuOMZadV/IUQAsN+fk2OCeoYIJmvdV2sYdCSNtqfaKOO
GDByoUIxWo958FfN5iUxR5O/chgpDq0oDxZ9B4NoFXiQomP816c6FqnPJ7pM7ihdNJtlIMXIHc2a
zrlDniVu2Hyf7JJPqp54gds1pj0o4LATMgLDQ4kErkXb2cEgPKQC46lzGGBv670jinf+gau7z+wP
aI7X+jHrNc5NJluwBVdRSJPnPw0M5FDPUYp4awIwLIhM0JGO/0lJLzn4ujyoFzP3XsTxnmKfxMSF
ORctE1hCSJ7ZY1V7L5yi/h9ekXF4jG8M2efPntz7fXw3MQ5y72xfvJkk/bf35SmY3yMk02pzT5D1
ITET6qdbVs7JsCCVHqf9nWi2eNpHq9uRXF1kHRo50IXVKR0KJyG8V5yf2yMFBdNrB58AZOvPSY9i
HoN7WBUzjNgkLQVaOkNywkvYGFqijAEakm7DUOfsdyQbApEVd/9z3kDVbjKaGuqMBr8pe45mRyRC
iA+AIHzW33+jFyMg/BLogjUK/RcVFpmz18Vn1FvpQ3V8joq9klVEBxC5LcuBLTXhZZwdif6tsw4P
/6/e3megE0RNXJjKgJaH+RSGMwJj0agjFKdDYtgETQUxIvOm9bjxC8HvmcA/Rey0jttb+Cdv5Fwf
UwVwdcqgI1PfoUa+lMiBOQvgzl0gCd6BeWv/BsxLXtKsl7UG4H2T/lQbCEN0IzOJT4xVHIclu93U
9heEGyMhf4ocC8yJLaZGPwSBn4HcxTJ+htwQoZNDgUm1/wEijUhkcx4uWkOkM8jw2EGE1+MN/mBF
8cTGr0kT3ZADtOnsoc86axC8IYyClebWq4fHfv1lHz+PyA1D6jp9c0Btc+ZpwOvxY/4EqyMqMG25
3DeRDPaJ5GZLI1w4Tul4bwg+DusA73D+HM69j4nImksVo7OasHVu2bShJ28HCwIhR32znDypik57
bp0t//U8MeAOfOhMX+GFHHXU2fCuLaqlG4wbhs0TBQbOUKWJ0Idv4Ixy1EEnz7GfVB5E+6fzeruX
FOI9FqkKNekb72H4MdSnJ5rkSSdcJwwkSZphNBVS62JXwwycbYQKdJWj/8MaEilc1zF6ljpbB2Kf
yYHU2d4RMwi6K/WSmOegxw509w0cPGA8bDROdbHbfIG1ex9VKWlTnGKTC0U+fo4wPaje3nY/66A0
RoLNT7TWSL6+A/5zH8Zlelv9nk5HD9Rj8MLVYeL+tgauw5eUtAkuoC0fkY/WxGf2C2gOvtUSOgCU
0d01gA3UtKw5MtiGZ2NwwmP+457mvx1d2JXQOPAWivyW25m8OGPagEMU21yQHJQk2urM4v0v2kwK
050OQlSOLjVhB/apvfnSey10Bu9D0F1uRC5DMJE34AGUetzdGLcNT9l6djtIm1Mm75EWkoQH6zlt
7/Ow44K3wGI/6fLJhtgpHa7+NUYDd2XiUFjHzR0i/p3hHxNBgE6ZiJ6YoXMeQMeDiwbJ6zLoTcqj
9R0dszc3O/pCBBhUhuw0U6ttdouwfKmykAvSIr3lNiyoXoL19jKiO8JhUEUmfJSQodPkBmNgfaRK
YeiYDzuewTwJghzGJCAFG8h/eNzeBteYQNSwPelHDIYs6FBwDKhrsir7btuQsrpOhXCQ3/qK7lSN
M5FCVVS6BxXJBNlogDBBf/4c9MlhPc6/NLIfD/ymakMBkFnoZfvcfhEYRh8QEkh7CBfu+9ceYRde
PA+w3lZlfylq/CNDOmEY/TD/0oIXiblkj/jaoZl+hHsRMK9icN2Bz82tHnQWgIhonF6r935+i9mL
ZM9TQlzlqiNa7m0iZ56zkf5f4U2wpi7hOHT1lODeqY6mcHlOayTwkYT9tvwuO2dU4nuFFyqcOGQp
kTpl5dKvn0bNFlrtlnk3DUMFPa/WzTaevvjz0cyR7BqUSVcExhDvuPDOs+JBHnoTdHec4gB1v0Uj
F0/HRtAZfHCY7Xm9lM74Nv/+hwdVa5tvCp4x1Jex4eXcwBSLhMvFx6F4WRqptvstpHz8hD3ot7NP
tlpHL9Y9pTVeRVwVePkmxpPKF3XH8DciQL67eMZ4lsOyc9+DYtA0JO9SR5hgAG0yfHsH9LNivKt4
10V3dCN3hZ9O/KvGvKkPWwd8LTiS5OMiD8ZPD7tBwOrn5OtXFODA4CRHk00/qoCXAo4b1E82+/Q9
oCf6oOw+DyBdjdSG7/xagkEOr2RMAVbgKt8Mc7Bx6GR43XBZwDwCokeI6hE6Owb4yUnGCoGjbKSr
LCJ4Ye0tL9Wg8hAkW1LB2oh1kIQeVHp6Lqc1rjZkHk1QP29rUvVQdmmA40XbyXa/EKnBERI6tMDB
eSxo4UHcmV4BrDVMTk6m13W6+/4eez6gKYT6SMa70ybInzThD2gKwB2t5X32YbGmLCAkV+A/9xmD
Ype2M4T5DKLc3pHvOSaO2FqS1ZIxhwS6oljBWbubvoBZ+sFrfBnwu/kc/FYadgKi3MrB1XhVuvpQ
G3SWrWkFBen/0CPlbGBWzAEUlSlj7l74GhNQr+DFOCyDelSaGe4/cOiqv+8kEfYbBUlpKSKpbhgp
fRE91j4ZaCmMChyZ4DhRPWFcaLWHeFMzgFTTYqikMgriXsWzBVRYkLfrnjEV8E8ZqDj2ffY9H5Yo
bh08VUobRLPz51WwQetSoILq7HEMHOCRCDJ3DklSHyBfjIDKMjK/gh5uMKWILFwNZAru0Dq8jWBQ
WhzWYPHQHJGttKbdQTvt8wCu3o1BK0i6TFtJz2MKzQOEsGGDzb73bbBn1JcQTuwHhNR7el+9kB0C
HCKbDBGWzz/iCh+mOtNPUOtJV7MhwQwZ7mFuVI06EHysNXHYIvhFwcyNaK+OnjCNIzHYFtt+BC0w
B0oA47sY7uNJ0/VEyihPIxMhMiNeOnioND5EYeFMArR9rdaikQxjWTyn0cOA6gJ3JpbUCDW8s6pk
0vuzmdT6WDX6T6ySokvcHTEe2rbc8/Q8aNOqn9x3BjASEWyCk9V1hT0XZQ7SJvfm56u3uRMS/WfQ
wuroEd8HoJehOj7OCIYFp4EIRHgA3DsssqSsPNlqpoYbb8d54a7DoUpUQo2RPvqNrWhdcaf1Doa1
FNz17HxZdA+cZuGUwq7BcplRFB9sSDd42eDGiZsfEd13kYJo2MPM6vQbE1IXE1Es7DZeXPZ3dIrV
HbcGDReMagNw5Z5wt6AJa4GgKOjMzStxHwQmgWMf/X8kndeyolgUhp/IKhUQvDWTc9AbynAEzIii
8vTz7Z6qnqmZ7nNOq+yw1r/+8DmcsMYn1JJ/f52T0VvDTVjC9TXB2DgjaSDSAWHWCAbJXBt4UnSZ
Tivri1xsMGmygQ+lTc7gADgIxwVrEXq03jv8gudeHa3uzIMZv9KTW+eIGYiPAQ2rEB6WC6GSTUCs
io7V6eyX4vLgnezu0LMo7ZsdjmhmP4K3AlEsPZlii6NvgUDAolx2VLKnzQmw4b0ChbAKzgJrEHYH
JeoLp9YJvzREMZG6xqsNXO7Ha0jQExU0/D6/gcIELZMNCXussgHb2TX4MmHFNsd7IbDbYqGKkawG
XMnJm0hhfzMMHrhGURri8/TDIb1lGHd20Lcu7sD1goXUX3Bx+5XeTUtUP+9Zi3JqUem40mGuDxNI
5HcDrvZWDOyWNaNEZFU/CmR1pe5q5jK3vaSbjLEfjGWsKhkPGDAxMUb+y+n0XYPW0zVS6KELIisD
fhuVJvfBsTIV8xc/w1Zn9GcU21c2ihn2IobPuMqxH6BRp2leitVfbNU9Q3m+L8f2khErvGeo6rBe
LRFSIYY4Qk7bLhS47TxihgVgvPJc3T/J7bug4KtQFn7g2We8vsdTzwCxubILdcYcnn6twdiBgJSo
rqcFpQB5KZ1+P/YQ9UcjA/SLILkBkStU+AaTQHC+3r6zav5E46IchyOHqRZsVcGux2Zrt3lTuvZQ
kZyQa7Nt/pRVF72ssUvBsMetF0joqTNHYEbKmKf9e6eHvgDqyCVd3CeJQN1UGAk09lpyocxGN7Rj
2p9P1bVZme8OR8mH+0BUZQOqO8Ku5+kNCc85T/t/KuPJB6KyXIfReNjjnBA+Qoh+m4slzgOQ3Ulv
90PVgsf94QXCn8fjFTTYA/0fKFRtPmeUCrOLXmzPzumQMz9E8pMJ/yd6CywecYLzLjtvT3Gp4e82
IPgWDgQwCv4q+ClKWHAwUjqMnKHDmAKH1XKmsqQQovAKGZcsqNrvds8Z6QKnxYLBq4DFemTZtKuL
29s91j+2/0kf7/s0Zb0V56ID3QHf4fFCW95pYAAYL2jPD0R9YS6NAaVMB8e0SgMV4fEuzgZNMNcY
R6YQ74CyNKC9OK9g8AurYCXyzioKmg3VxLwynpyRaNPw3sWdEjgZyV61IRBAV11mvgyF8LFcaR4E
GLciKKGKMeXkwfeP8vRsdBTVsHyXg+jzmb+5GhpilUCXh9trwKcLf+G0vA6mPQEiW637CiUyXeEk
Ye4JbDODarVgXB+wrKm5jdLdXRhEkCy1uSMRbFebwhny+rvV+Q/AEcFVwkN+1KurKrg3+Qj1N2SW
1ruhBb5SsDW4ko54aTnzDspEwjeWLVBjbowJKXutFOeEY6tYyvcEeGR69SWm6++kngvDKbBH0Z1e
qPfAqLA6PhPCjIIxrO27QSitwBY5bmiECNV5WQJ/0bhnq3kbllMGTqopUsR6hMgR1Tsbu++jgBkb
wovgMk/k+UMHFMXgOToLHBKGDzTUFqrBecU6A1NA/TqtsEmAO4AajmIcf9W70+rMxeUfdeK/sRyO
quSxYoLCNsIHZkZHuVTD8xWPHtxmjppdJMWWKTcj6mKF5/aPqrJEQP7Ncsx53k6eQGlhhl1vec0c
EpBPYP2TQCHxObESsAMuzJa/Rck2920OhdhQeSBNrHJ0CTfWsVlmp95sDESqokdZ1MD0PIJqLo8Z
2U9ajU49B5r08t68EdP3+Rvq9t2kkv/hZg0Gxhzxuizu3ouNhiAYLjkmVJfZ94LDbtirZ3SPHFM5
OBNRljDAKPpgAwF6kd8MD3fFFYEcLBjigYsfSplq0SMllazBEmnxoXJEDzD5GswKmedifia01vBp
zRK1wXN+2b73/bALbim2Y80DqvSb1hjKOlIEHVv0c9zDPpfBLxNfUboIVvYAM10cAMg7QSlDh0XP
v6o87gqym+EhMg4WEnnJIWG5I6ZzqmxqRoCAoEC5e4nEZUirCItV45lAE13i3EuoW66Ql4RanM4S
enk2uZmjA5rrckZqFETNYklkIdwc9iRklJVkgrQQCEcNqv5mfWQmc5SpSgpzjxOJUMMGNBJSE4rr
96wkPvi5VHaAN82E0cQZ+7tmMmIDLYmaXlV/JNRnb5wrx3idS2Y/PsHSwRWNQ/66Lb0x0igFt8SG
QApxqKnRd/11FcY2UEHmHfEdtIVzOhZhDIIl0hI5BVwnCkOwgyltyZ7EZf26u2QCi5IWCfUmA9ub
1ZsAShQrQGxGf0LLN6+cq/OKaP652pYMyKDyFSysJq5Mhhco1q/m0AFRx3sDPkcuRuuC9II8RQ7A
+XbQzNX5gJqumHzRknPe1gbRNGiSOcW/XC+nJb8972UATWBSwH4k+W36Ph4CokbaiS70Ogd3ggQA
OEAz9EPjc6EKkxOhMeqR5qOibXgagLGkj2OjwYAeJhg3Py7RbJrPtNgNfyLDFzShIlwyHNynfTaB
XSy+dFWLHK4Q2MECxXFNl17hKLeFdvBPKUZFCIr8MVju6hfKIXj3rneQHQTlzx6D+HYvyIWaPYqp
ee5MalfQvc+gHxRbdP9UNSTVzoCl4C/RVliv5O4JPd1v9STPlxE42psHRoHI5qGtfgOWjAxxckEh
Tn9klH8C2tRF7QBdDaE53SMgC7fvc/7IQM3bWj//JiVGfsviOqfZUdSlBsKWz9m4NR9jvWguMwUH
p0qvGaoNrI9f//QbNYqavCjtSu8Bq1adFGgP2oTutIzR6NGFPmLcnFAiPJZALvB2kVwIuAMoWT88
ILHCo8VjotHx34LWKoyCoLGc6f6Yuy8UzkopkzINcBHTNPpT8ex7nnDhFYzgx/RFCfXPsxJAVHwY
90iEu0AANIaGSUAHgSk5LJ3ftApgXT3hzBMtPStx75iLkKgSYQZwEfx3TPPy6XCDJds8EY44mKyR
sYMeh96ffAIO6w6il7oqCAn1Gn9gVoaGufBUYkTFxfgKT3uZSRmXxF872V1IqWSEGrJfh/hWniUC
/Gp45VAwApnaS5vdvGFyJ+HuZ7QMyd+TG9rurUpRiWTlLYaFjLcHsyqhtGcu7UNmUELK9Tdvejz5
URFTzCGzVSav7EcrsQJt1seHMZU9gNwvKHYsVPSzyqxzFSqrVQ9Ady5BpGAwRItBO3hgoZ4Gi9Fv
dr3PCvIJCZr8WmNICa8ZbCYCoBh7dYjdpAm/IOoMebzNtCVDXVsU4Gr4kw0WAN41F0akhiS+LagX
bJxb6JDHhFuo4t8FZOa4Cbs/GZysgAPaT6vwvVMj0L3zDhswcEOwZtQnvFyB/RPnAn0XfJuXxN5g
hzDKgBA1nvE1+VhohpHrwhsc3md8PXATU//BHLAPDaHw9YFDyQIcOpxVvQhPd7rjQ7lkvGAWWRM+
/fI7hYJ9wfqLX3ios4fJ9KUmQA4jT8Q4rz95EpUCVeghwEQGRBJ1JtALEwF+kwE38wGGK4cTI0mK
cmauewT3V6Lj2IhBjuLim3THUzKKhmvKmTHthrp8W60JREzCY5fgpDPDTsRrZ3hb3ALaEKqOmmwv
KaE3sSTzbt+hWuIB68BLWPz0ydmjxceQZIROaORz30ODCJiayKm2wybAxRUfleU9JI7MrdGsNG5x
yE3ZYnOdth89N1FHUnYpS23Rp8f9HqGvwMm+2X2HM5Ujj+eEETFXX8xbu66rdZ8Vebij1D9iHU8k
L67JqDV+ZqWTH4n+vnJhg7ql2bM/1ijLw4s5XNdZ5yOT8Idufw0uqwakoroS4Dy1HtGXxEctW65G
zarmmn8mo2zgo6/SSS/FVhGiLUFprTEMezE93OySXJLhquf3NuPNmY4xLG2m7wTOgQmBlgxtCRMw
eKbQ5/K4c3soBx/gR/iYs83fq7t5EoQ3OUAUFzDqef0N/jCjPDDblf+Fw5ANWqJaWQ/1OpPXDPJ1
xTnHZOdGuVVEZMi7LwcDITCsuwmfNjj52r4kTbv6I5U4xDRMvxLhfDr21yDcm0Y8/fXZKDYKCtIy
UB/z0fqLlPy2KoyXSWuaXpCsKPOxjQwVgSDwlJ57XKE1BQms/23fHOgjB0kVwRrMlUe7MxF1sgNF
zFAyhuiqBduXQwM8FPfieGjx+Mto4OEIbbE9X5D06OoPbAREX5rJ+91fk88Ot87gFRfBOJMNbVe7
N5/ZGXukH/Sg/T19qDLG868N6uiTwc8hqhfz4eiNELZvkaND/MUnbVzpiOBq0y4lZjw9A4Ok9GlI
x9+++FM3eC6Z0nrgDlNszyOIUoUnFt/Q1OyzW2ItW27f5OKUAfgavl2IbC4O0LVBTUKstQjapYa6
ei/n5kOPCnswwUZ7bT8KyVl0IfYlqoGBxfJi1HDqxjGJvgspbvFjOfnKGkJx1lkVLWftXMM3trUN
C+UejrE61haV3cQvcJOH33hD65NqTpupLNw2kd2bKeJG1GiM4yVvLgZXj6r4xdAhIHjzRQnID8kd
1pHP9NK8u12M2AZtdPA1T8KEBMVos7j/jQOKNTz1uFTSnO3Xt1r7pP/4SL5rAHE0Xg9mTEIF9MC5
A98dByhxLrlUKIzyb8sqQg7MGP3tISxSdbi/9gvq0gamx8KAU+O9F5ilYOiBgURPZ9vNL854/t3d
jsLlQycakGXDsNlWQrxQMb65GOSVbk+4F+AYJgiJp8M1yA24OHjoPXaQg+0x6Q1tSr/j1ALw2BQp
WaxMQHxC/8zhkgFSH8ysDFCl6+12OFuPj3h07hG70qmQDq3zqRgNs14U3X106+qKhbN4uwhncmeQ
yQhEMftJT/5A75kjHEc+sy552SoknI/TbDWI4+Di0J2dp41oEq47unpqqavbEUnP7e+DrJk9lxZl
f4ruAd0NRHb3tRi7dD04IKENtl6O7FeOfPwu4H1vKzqZfPpi8xUBJz8OOMAzUIYI1GTa/JslvhQ+
SZe7Qix/Mplxb0Dqb15cfWTg6rVbhkjhY5a1WR5oHJQPn7GuKYfQYV1p/YJq30eXh/HZ8efKqx86
siq+eijOwH6HqDDL5OmM3CLCow6qeqi6NEHQvXP/EiuJhpHALRiufCRm3H0jh9uvOnLyouh5bOFR
NDD81ioeqnGTEiFI4la3wX0lyJlgcp/LgeJ/9m/9tyv/7iZF4i1us69+JW94gBMrUJgaDjfIK/zR
EYrevyuq9JUM69PT+rp9xE//bnIz3wjJy13K+kyQJt6UypCRy783dzPkVkwuMI80Uef4pIwGb6c+
nkOhKNdWgzA3uhAv4tXHVTxATwovaf5bkE1NSW8CY5UbhmuUFnjZqR6CPqt2ZKO1+H9mveHtr6Rm
vIgUTx+jAg/Qs3K+LnjwiyDz3qrLML6Fq17N1PC2HxyYg6AzTuFDUBxApqwijgROLKyyvZHzsU4g
+TgAQxqnivO/88fuHCGNXGF0bQ3DW9KimCeADX9Bxuf8IKJsonP0tcX0XQGBXA9C5pc/c5Q9jCb8
ojZidMAYgOfIRGA3MjG8s6kL8Ypb1ztKHJ6VRl7bHXFlHtzNavtOh7vOQD2GpxkXyCL/K+fXULWu
R4r2/g5qkD8IVBEWBoU6q9YXMSNwPCIwQmteMuRo9ufoEQ/3l7m8UaHOKoveGk88bcWauDN6vB+G
5gluPi57nKmMFz4pJKUq6WEfUcF5ZULlP2Yr9H+YbsA6xpeX2m8QPlgFdSrxszF2WJ3DkpKhW98i
rHfpXHaQN8b7mqNaoTSI39TYcCqO8Gnni0/SQCGiFL3AJyh8Dff4M15SmODAp8i3wgsMpYTqcqTg
ebMg0M9g7m+p/0D2z+yxFazqE05xT1yhYbB4tHtS+HXLJSwJQgN+KwyfC4BfvsfS/IL+COM2pNDM
Ps2PwVQNEpTQgiqMjr+gOFdbCcpFP5AdlHTw/FpiZ/Il5JuIgJ4+gZd8Idhcg/0G5iHC7suxhWyI
GGujH0DlYOprHyUSvb/6ec49xwgZTuaUvoQkoxNCQ9k/ef2EeZwFuQ3BQoHC8PzEW0BaX9P7fMhB
CD8yOZu5fy0XlKi38UT2R9jGeafwd8RR1n3YPeJfSH/2FfNqDEzVzTe47Vj9ZUk23uK1uJJmeIey
WRmK+bQk73sy/xlmYPZAt9ps4RUKd27ID8zprgkMG/zKj2B+dQIEWwUN/mtPSorP6rpTvddag5jL
PwwOG+y8cf4BsM3jW4YnnnNOYeB8vfMOQDqTzNoAD/q7pjW+ldhnU+5w5BTIinlj1+2/+wGaQBnd
9O8KXRR9+okPXp6T17jlrgCLzp4Zfzsng3VProl8hBeGV9DPANbnIPt6Q4jKbJBjtR2IZJgVX1qL
2Zdm1JQWOB5DV6lmlfs2Oj5iDqoO4K8ObpE64RhvkqFfQFDszWD4NGaVnqwKiuMYywJ8IOZ2tf0c
ZShofnF8Zt1eLE2dHu0yOR8VcG0638d0SGcqbMyL7TUZeWB2UKzPCEk+PuHh8SM9kWvf2xT6i1bT
6Sea/8TTvUjr5SWkw9t9pslo3n3AjCt/CLxzWcg4jz0EL5BxDlo9fQgQhUnTyTon7Q4uFgFj5ULF
3FvbKplKe1gFmtFG5+076fQ+BvZK9nTLiIrRaq3ah/rPu94DBfZMZd2z8phj9djR9GtIwDprsB8G
9GTItdYAKCnTVDa3eT82Cd+ihqwYk4DtmOE8DF+VsON2SpFKTUC6kzmMZF11sP/yK6uy/sbEGjR/
Ulr7X6vD7fd0QLIf8UbhuZtwM+GhgPgeGEEjNmmOknvxSBMPCx8WsgecgkEFxL2zYHdCI+MbPvFl
cd8IVidMlTrhu0bHhgkfAyq2bqLAhGBMXidSNWHBvkGtK5izYnQw1ER6LL/DQL0sZ8zec1TsfA2G
89ljfw6ftmYP7V8guV8XTDd498WsQt6QzVUnGJmvQW5wvNmVcXeAQL7nIW8eemMX9o/8iJz5TrUq
iLiHLhhDFgpkr9O14zdS9/TTSggLxxoHZ0MKxg6UN0cCyI2uWF/gxAbC/911u3Hw2AH3O7BVTBpZ
YeVCKBkXIscts48Vod2kDEzPLsOlT0ro9cTkBPkk/SMypZRqBXBlM8LEOo/5+r7zMKg1nBHEz34w
in8+JDlWbBcODvURoVO3z+Fg+7y1dISjQAqzMY/4mCVLO1Lg8NmUFs18lbRcKii3hhsUP0XyGE6a
pDqeYaCek+uxPrIqeVlhvm78rwglFSd4h9XSwL5soDpy0Vt4IEbMgcZWvukybcPWYxgRy2TpRfVf
43dRvWUTUSKW1iNrnJen7AdQr5irceF5ALP95KUTplhs2fwzSEVILfghd6y98UoE15F3J1M61osP
UFLK/4/XspCvJizaWFlgjrZmFzMtWzDzdcDqYM+gJ8GYCuHIZVocOxJNCWbiY8jgO4yCngWR8LFs
t7BMMJB2lMPLlo4XtE88DF7UzYX09IjG6dmHH/5y5fh26PHOZ7jrXVyFtGqM0DAFUK4TIRiwSSzL
UIjQKDeXiSB8EGi1Zwj2M2a8URbp3TmtcWiP0dGUvjafYip9oru9xQ8YaTyJtN4PmUgyFWUM6n0G
U4AGkLlRN7miNWH5A38wsy4E14h3ANwCAeJG7UgrBqQBOqL2KI/riD9kYSFu76cUzBcG0Xmm8lyo
QqoQ5gvvrxGHlxLx7OGM2DzQC3SoQ0fWk1aBbn+5V3PnHXKdP7e4UFZc4LJRDidZVo1gHk9+1zmU
qmK45Gc9jR+pRUk/EGe2R1XNg4NncPOxPAz5FIbc8aPN6CiFjEs/6SB50HK+LXADn1M7Z/6wvVFC
MIgYZCyAjwm2wE/iA8PcOCFssWBpP2PNfFNybAlH8gFT7jtZxQ3zFpcREoLP9p+2eJxd1r1MotaA
40NTSANNCWyhndneDlyfBw6McfgLUKzdZjzLty3g6QHVgkL1+L+9EiQREN8eKVwHIEzl0GiLAeIa
uunPFICRPxELnv9AolAuyj/8WWFo0AKf/gCP+F5YtuUf5dvpD3QIXApEgNc7AkyJP+kU9zeaaFxq
xi1MTMzYd5SaPOtuXfKTD5qDL6aP49Zfvvu47PYHRFpW3x8/4uxCrjeOT8yUJqMUF5tuo/zRHyqQ
v+mLbgC9aB0n4z/iVUoYl++J+oenG+laDU0kBD6acAaD2Xg0+WA0MyYM8DEpMFaELok6Bk/uQ0vQ
EmDyGhM40DF4+kwDQLx5KNhjvKfSb4Fwp0LujW0vQSPQMdFZoUzE3aWaLp7w4jD55EIj4+7fvAZR
yRnaCCVNN4UyONo+mZ8Qbr57scpJhcH2iHVN5AUlGibIf/3zDIko4wn4kQRBSSl1CVaXijbpESgL
movlAPcmc9k/lVSSy5Sp0TBmmjv8QwkA3snwFr+1nWSih2YBbCEKXmJ0aC98g5GF3KfIqmVoTPh8
ww6Clwk1nyFjD/ICjoATbJdrRW+h7PPhQRUNO/58U0l8JHw+1T8SjLI9AYYwe4PBxcdF096KaQ+u
ZlDeNsMrLbVskQn945gVHzePYEz1IE+Fu911iqCYQn8zqAmW5KGA8AH7YW58wn8bsHYgkEIaghOh
oWJBMTnsZDg26va8pu/RaB/a4ymQ7H5WW+ARbD8LWsWiN4O9FUHhsfHwRm/4TPI5enTcmeoENu76
bP4S6kCnF10XLzQMHLw/cQUoe2kvTx+UkNjVc1m8j+S/lFCcC1xamDK89gS2UBKBfXnIOZ0Xh+uX
K9mWMg7oz5KJcCIH77ROxyslpME8qmkv4F5vUxJnhUmb5iggNU0yttQ1oj+AdbbaHsKcB9OIQVOm
YbQK8w3lz4XMjX42NrRg5L+yq0tDv5BC7ARgwFH5cypcPG45s8WPAZYEwNJYH2QI3n0mzqKC7dtA
aUv6NaMIzjuoZzf/nLUgOT+rjN871CbAiNz3ULOlqLdGsADJnfN9I86Bb9o/vqzBobXJk7c1p1yN
qZ0Yri5YRZ33MN6pGFpZddRyDZ1dng4nwMdntjFYw0snCzi7hMM1mB64PElbZwqYRyh73AoQKQsc
lno40oX8i3RYzN14nMqEc2q8fweAI1aXUep/fPGj9s9oaFMg8HzvWynE+oLmSqPz7sy7Q73dsVu3
XcZxA9vTEYmx0gGJsBafk5OXb+ot9YF4PBphC+d4uKR68K9/mgc1ra8j4smgtXfZaENJOz5IBwi8
6QgvKLR/ux9VcJMwloZZSfm1aLO7PdjLmzEbjI33zzhtNWJMB9sb41uCjTCl/mWwXGPFOx/PzsM9
6bwwxSucO3iJGpX2Cf/Uhp9bwTevPOxqPjOU0R6sJlKELvrXEhE5NxGtgD8iKGXlMtG0RfDjKJBC
LR7o4oxNe6s6vkIF8ahXudaHzinp76HVxm8qBBbZFz0is6f5lBaVZAaXy6lgYkxtS4u3btdSWP+g
hZSJFjJkzS5JGVxgAH6sO1Y5aF8vS3XTzblh8QPekP1NE8tT1BX7t0Y8g/PueP2FNahuWjJLeAkH
omCgEyasj8eeThjhwmv/dRuRmh43+3cGvulewS8vWLZ94DjvfsF43xyL9OrCsgVU5UYcH8o/7gyN
bO1zIGPNdDzj4Wp+gdxmjwiPYh+hNaIJNBOoMYpQTsG+0TZcNlccPeR4bEoWR7OOYp6P8ekRb9xG
D+j9ajIyRzuEmCGxc/ojhkTTF9hJ5eEE8AfuS/P7AaigoAJq4KinCIcwhXJ0OnQLMJZwSIn+TAfL
Plji0B34l+BmoPzf5Sn7FCkFZEKfJ93BKlgy7sMGjg+hO/Bbpz/1AEfteuxcaWK+DZmsqc9CwYEP
c4o+0pZ61y5516MAuUt63UneOZXC15pvrXYqfERfNe+GEr6NHnG/7Ybr37lYnwSKvX8KX6nKM7I/
8RjVGkQJsSe4thC3fxz6mhEUHwmJxBGxrXvePsM+nzjByCZyWP0aXE3KANUc/o0MhNIkSx6xdNmV
VuOfYwRmatYcsz4K/OQ8WSx3hBjahLg5cJ5AE7B5S8EUpjdXWn1s0Vz3LJYmhZc4HKlc9W7VrSqQ
lf4yd6hSi/C+GvmYIYA1lDpU6AXxt6vOfIby/G1f7TOJzUSfr3Amh9x3sbmkyLWs4xueYFwDYoyp
AiBW2+aoZvftyavcfH+NvphjFB7WrCifqwRZdDjYV8kjg4zmMtMQORetDdwYo5LWwU+9m1/zzyNG
+UIcFKLaofHUW4uNhIqpMGtnvBACVGbpM21dGeTw6LnzM9hqKyZYMLOfNoVKz8ObPVBcmCMM3SFZ
/6ECBaFrtp2HNcjiRi5wZ2skG70cAizgtpGzQHDhx+VyfaGBEZGs8//DChjCYXGEm7Hw1cUZX9Ai
TwbU0xVWJDEsI/ACOJMP/bHgydnf3TW+uB9b83jOy84tSDnj80VgiH/GPbws79Bz+GRnrV5jnwco
MldQAhfG2RbJ6Mg8XVAUXMlv1Kb14mXzibMGn8wXhvA54bzrdI26+VqIdAdwQ3jyuNG9zQcwRI97
SywA8jhNDqvt03p4p/1XB7qC1K3OVvAVVuUExq5swwT4upzFndsRrQiMkgfnlPCqQPKoCt87nIKl
NUTu48l66Pe/qp58UxLbKT8hvMN45Ipa0fgux4gUQTZQ8nMCH18ZoDkZm1cDXsYpvP+pzssUcBk0
HlHoPDKuhLfxwzLgeP1xEfxQSlcJNSu8wktURgoUZomj+B4q/iNp9CFHM7jFDJIpvMk5row2rlqb
fFMdewvZ73Hf9fyGekLbkP4B4BHl8BXuKdCW/cw4LYYonNjuOUb9DI+Nxq421/k4gonPRYuLOzgk
00uUbViOa2FbCvWAf0VqznTGRudOQRpddzIxj9TD8XcPxxBWBnE7EybQVg7O9wtQfQ83AIYc5J8p
WwrNOJ2VBisUEMatoj72CRoWtF9XvCCn79CdFgFv23juvtQ055QumR/m3Gcac6Ax074hIxbFGO0f
Yu/8fb2xBTH0u8aj3Cp/k8+687sALcJ0sGb/QkvhkO5FHJGDAycahmfBbZ/HsEBlH0E7mPZnCSwq
hWD8e5yOUL8zCebrRreVwgpH7o5BVEleZx+bTer5E5ckvFLke92am4mpGI2EaNj2VXCN6bLv8Qdv
oYsnpWUEDMl1S326G0ftXlpD/at25t1UDi3ce6fh1CgWMb0HiLV0EP/yuvX5eAGWYATPE9/d/voB
Zv0+8rTo5d3T+w57XI9Oski5z9VwvO8g4QCDu70ArU/6dDkujNNigVYdsUAXUhdQwsWUP5YKXlds
KkRZMMtOFk+3XWtfXrkU8YaTUoehsXou30xq+DPAdwRSD10Q9eBSpEPn6qsLFswr6624eR7L94S5
T+U/dEW8dyq2a9yiR0zHUAdhSGDQRtvLzoxoqfvx6Aim9WU2JbndnodSCluIHHe8NcOXDS13h58K
2463xQ1MXUTUnpwUeNQo2PM0aZP8mDxLBDxBjqMJ4I4ISL8AitzSsN4X6vFOJQNYecPW0qbNKwHN
Thb1CnMAiVAwbvoPHqTQW0oD/2G3Wr+S77FmaFvoZwt+mMXNvIIsDeqOnwJziaTwmHZvcg6zHs4h
56jnv44fXSZ58uqSyW5jYrHzKZE5WW9/3CG9A30mbddgHT4BT0cB6wdSzuMPGHWwZhHyC4pmvq2O
+R+4CNZMr2Ue/vYMBNYXvEmfST+FNEGf2kGQEpwYjh5mD0gIYS8HYmALiICJe+1QlKrIppRw6D8t
Ovo2u2GmKUfklmKJ5CtAFuylhMgsKdJ4DRlFjrjds+GSBR7e/fvfz4Yo9xTFGOGJSNTR7fM8gAxg
TSHl5aOOmSyTWsWn+tm1f0OLsWj8iAG62S1t1HOZKO0fAM5b1f3uc26kbq+Cc/UxU4KGjE0z5I0d
nFvY+uXmajKUXkjWjxkiDmp7W6YJYMN3Lux0tDRy/PS6mQw2D6EovOJcD78yhs2zf2tEYuEcFMF/
4Qx927hmKeYZnjRK46UEhl7/PVzwZlSDJw80hBGyPWLc+zMJk93fol72Q+Avz8dpYwPH2grNTRd9
MMUOTzi5YZSEhA4sVVv2xbFrvoObdU97aKEReXh9u78tTDlWLMAMvEMGYC3r/jbH0A/w4SsAWnAr
6+qAYaL42UIeiOXg4dcurX/pPzYnQW2iGrhGVyoXGDhOSUvNPfk5Kti7SOBp0r7YSut+euIGFsZ2
b0qqX3AnUEBGj127T3+ACqM7L5V1LpxinCHHPOEEfm20nhpqS9m8g48y+l+dPOztqPOYBpsvvUnq
AOWc0ach6PQLQZxFiCrTGDJuIU8GA+fKeboXnbGrp6xHxt2vfbz9sXam3kQbS/2B6gtG+RfrXcZL
vrwcHT9bxfrukRSkxZ5+dT3MGNhHGKSO1/DNOBlwL0AeQUrVFFq1/6+ux4L6QWd22WiYiqnmrkPf
zpAzRRie3SIK0J20HvofKqqTdUN+euzhVFaHBM0iEUFI7mFz4qIKsHCBcxpoTpha21C3AxILbCS9
1IacjMk3aZeXzS3mNGWG6XS4RJOYyqHbWrLJaGsjPN6kkHmVy4nwBYj9Mia8zu4RvvA88Mak2T0O
CUXvZ6ohcL1E3negNr8AsyvOLzqEPTFaqPHaz0zlTDtW3LVXMiCHmOljn00I3hvrIjj1jIxVd4wK
DGMhqGfP5XV2thrG1K2Fn5pTJ0OHsbXBWPIcQdJxyyOSxvHmC0DQIJWg9NhDOjhWUa0X+7clkjgw
fuILEYvp7wwXY5DnoMFCs+9jmDCV0A6+V9qGnf/NRrB4MaSBASCYtOI0ENqHekore/Lk5fSA1b85
8LjuyPWQF1TuBVNrqjYwXvpatgvB9zT4WKJAUhm5+ermkikJMaDZkByRgFNT5IZfn3p51U+qALSU
owDH4z1/KZjRSB8HJ8q2guZYJYX0CZYOKYFgEkuatSviK7dV0Lpn8+IWtj52LuHZRGfOCOAbvaJX
VmGCh4/5ZXVPEAVfvGFM08uPlnFnRIaIJdmq+xsk4ySHo9KkWBVCPuRChcGJstCvkyb+wBZ9hM2y
/lMpDO8BertXBKqNxnstWXBsyB3gnTE53vR2hAMtC/sVEcVxoCqzYM4cufV2lDSgUHBYXpQ9RQBT
f2h80pN98ppN44jpOWpNB1qrczl87G80TFr3xmQuB9ukvDWgAiy1kFA5GB6tTVXi0dq/j/TpzP6f
yQlPIZZbWDFbQuqB8wJ4vXexZhx8DIvcAR4K4Gv3oI4hu3Pe5dzz5RRhAtQGJOGBkp2D3v6+Bc9h
quJqP0ChliPKK0MCvflVxW16S6FE8eELlQbIHa6UL6grajrY18v+GifCw1eXgjZFglAjBWhNDEv8
4q8/r5Mx3AFXaA7uJCOB8oLxcl1ztfZmouFnt6tekY1MDQns0KbUyzfkWkY8DyyVMhAQJncUWhxN
5s1iKLN+Gle2HbSkrRYwZ8cZJGIypkshwi3EBDcsj56AFr3kvS4xbnrt8FgRSNlnBzECNDH67mGP
ekDC0WkN8P07nrEnEJrQD9uWD35DKm0gyLtfazD7umA1zBGgSvIfIFcMc5GxBINIdWCH4+bE8ALa
E05rrpp+kkfEyhZKv1OEo62I5WVyy2kvvJFAZekPG4yVuKRFUHA2eC2FdZGU9ad0lcga5BwsAEuM
+ec7b+TsbWQ2fHmNgA7Y44sfm+wzWWlzAH5Zsts1I2I4wreWUBXYh5fXTNJn792R/O3eFNYVNPC7
JWAv4bSC9yKaOFw9p1l2iXCfuuK+QelFDc9MBO4vrd4ARfjsC6QGIvmdhNP+TkYajjVjb3qkP0No
x80zIwMywAr4N73qTtjzwvA5ma7n6Wefzj8z52c5IMELAoS+aM8NdESwkNhtK0h00+mqXZLF6Yek
4TngoVsOjJXDpHTOTjWcE/k/JFuBJU8vkyUWjOFtujqtpmTU8m2vyfFA7fdhSHA8XLCYRggzq//x
qW85oM9B1UN44nP8ZnXDCH8TH53czkReniB9WpHsoJsqo9UMLGFu70TIPH380rZfMxapbiPzsmnB
6aQmPn9JegQEJW6jOEJH9a+JmSV+7uAeaiXyxvxm5meKdaLk8dkSps0zgyOrjHRKU9O222hhZ9Sv
dPR0dsek2h0OOCrkOznteTPYtbRgJOaVGGGBJ1eIFZkrzHE5Iev7P5LOa0lxpdnCT0QE3tyWkZdA
CAmhGwJaLbz3PP181RP7xPln9u7GlKqyMleutZLx20BJJ5H3kgtOlcw2xVbIKV9OTKZNTY0do3L4
OLSeqFyVE2+YvYHpaAJIzYjsrUSOxiw0pKEOlTFyUVaxPPjoc7GEo4R6CFQR0BsmdFlQOql4+xsz
9vZDS8p8P9oFURwnSWoW3oehBGE9yDfAmHK7VuhHOAhYqo7BLhtwNXK/laj8HXw0AwcNrBn26CvI
oqmH1il1J4zOAnHXLHJOk2MnEDKH/GqPqXLIPDBvom5C1YKfAJYsz6Z64f+qBvk9CDmM2bzoiRY3
AM1jWu5dHMvlGqOco/5rRHLf1PrkkTTa3ugJEHlQcdDjkaQAjCvqegUiR4/PKTCMhWsphjwVak/T
kUcs/uGj7TJyDQHquskwlo7Lz1k/3sGKVPJxwwiGlkAPJAubF7kBIAEpo+2LX6A83ocnvLa/uB5e
Tt4Hip3cb+3NZtjCKTV8IzWH8ArERrrcUteXqJOP27R37wAAplSrdYNzW3XXwz6EE7YAPBdKjKPz
Rrw2d9Zh622XdBlfON30yuZWxtheYM44ZjofJQITZeeKWoEzfUn68ubPmWL+dC4ALwgJ0UpdIL2/
77QU/BsIQYck40KZRAPxYvRwA+u4te+rstlIv9TxMGdZAKpDzI5OTMu7YhL/dAftEb3XCylWrTV9
Htk+n4Fs7/ImHZf5B8XyHYwSVJ+a5ERarCl6+OoruapR3uFvU93Q9f1JH4y7N0ycuil1mLLADFtR
P6m4f/Vj6ks42IKNT83cY0yraka9Sfm9agQAV9Ut6AbJZ855oCmomiifvmrYCSbcNJPLzt/oD7tH
4I/W+irgO+6rFfA7Hkx1eqK4R2Cwux6u5mMkOmf9nsvzsqZfK68/6lJwoU+6dmzMa9yJi6vRnhZT
vMLlQh4k330G+YO9MUASgyHd70oc0q9wuQDrRo322dm3tbMRbmO57QveGggSX7SVnnRfE/K+IdZg
mKyJIYgk5LWzxrDYPYRfv4twVLDQ+IzKBkJ0CNIvKibuO/Gk8QGWrfFaR/YrB2urP6pD1XTW6vq0
xoyGp3ql7ey6LtIrMXbd+na0ximudaGWjetbhfZmfEfvzQSxLz96ZHQaStm0uVV9xSwS/m8Qfdm2
Xb66PZ6rNgvWpmVpwckebtWktwS6muLr8yCffVq/7rkuftfWmKaoP7YPDMViqdCiyT4Ngs0IWQqo
fE9vcVGnR4ruuHixaUQHEyY6dezsF1qRXVB3ny13C+8OG7zebIsGecci3IGCVY1owbQT5lzuoomF
WqQu27IIVUtkTIZF5OF0sKAkJPt+uHNCFdYcymBKA+sUT27CAiCycJOa3F2cZ5jCTpj7EggvPvbO
BG+i69OEU4IY96of5n17iAEqvqNwpURr+STNJhbD4uEP7CQe67muyFvBOQ6/rAiPNV4akS2P8jqc
tFigG2YSCPC+Z/XCi4lZHWaxWXWMyGSnoY98T/n2IeKTPxmegNk6vzz9+3LcZFaceM2dnrbHPbAl
HgPSXZ68b1Z4P5y7rm1WUtCqeYtfaPmSne6Ovx81kAN9woJXjH6CrpgK4bowE8jP2Ajs4+VOjvmY
Ps+1PrIBZqa/+B78islGuzxcNW6NKe4nt4K/TQChlxOwx22dd9mjEsDcfzy4iZF5163Fj/Afxzs9
RkvanLm4Ii55QjtJjsc7vp2xGN224nd8n4LBwHHzf3862rYnG2883uBHxwYZ90EA1GfLPsWsJt54
rOTht4uLHZAnNJMCq5+04eOor49MHkxOYXtRmz4na5SmDPcxZlunln3AMgAf8ZV1hSvUUY2Te2Tw
K5+PvbMJ36KGE6f1Nl9yTJ7e5gFOnpBR4/vFwRZ431Jd+EA49OJFtkTo6g/5e43JbAKCEv6+mGfg
jXFbYOyNFw0WPZToyPhxxaeogSu37rsdkF+uu/0Nj8UPjav7+NPwsBbo2+emOk5ocDcHbD/THx/w
ZEfQJ7kkaQ0T5OeC6LQeNuowNLCu22HCgpEx4g89gV2Cfp55PxZP4Ymlpb/sLSd7NpiinoBBbbHb
vi5sk61y3Zp8Clp3o7ZR9P2g82PSzuj7BoMTdVDgvuJxrYSw5l5vyqwP++jb06sOSMNeLqzjj1iL
CjDGcVJ6MXhD8ijsycXeaTbCwIKug/CF/TQPdkF3Z42gGvOGLcijrLMc4SQ1hpfpv566P2KmO3cn
s2qR+BGQ9Kkn8ai7aDrvG11PUXoe0X8WnwUrCWKMto5D3V2ABvRVXS/nmfmCDAAkON1UwT7kUN3C
dcJxY0bFq814JTDuyaT9275bG6C/I/7zeE1lxYEZM/IKQoD/X48eEXb1vAk1RjSA9KS25bKlXOs9
RVMOzVlOzjsSPI7g+Pd3Hvyslzahkus8vdi059ONWBbwe0zBaPzXejjgMEgSG4f+Lx/4GwB/kYZA
iynutRDbhL+8BvuORb1jnShTTUmF0B2h6snj6fLe+DBMGs4EHJe3WRPZNGpUovUFiyhUkmyxfUkC
xKnHEq1+kT1DcWLkFj9Qf+mO3yABWuLf+O7gTtrCUeqERvM5ahvuBEbW3Zr+1JLeXT9L5Eh9NNjf
pxw0FbnUHg7aZlHDnUle3mjKaJX3qOZwr4I8hio7ugj4lkSgvhq/fRco66uKC36Qy4sgg2uDVlCN
dGid8T9fKx8ONyRcomg8RXHmDQ9YRtYr0mbqlMOCdBpkPjtQhfJd7pIp0Ai62ZMs3iNaAzG8HD+u
23m+HoWYoeU+QTfPywst4PKsVB6u/CX4crQaVsrPeyLEJR+T1Y/McPUj4BP0MWzEkhrzn7JknlTs
f8Z+DDHuKKoYYUpZvgy35iirEgdbiWb9xpo/HaRZDVlSodm0hP2sDlYJAI2z30MXBVcSjjF3/0HX
qo2TSdPisV2Hy3OLBqg80PT0HwCNd7VGgtyj9thjdQJ//qCgUa1+MMBu6tsq2KjzL6VMFzJ5Fu7J
botP9LAHPrIratcMV8MLxlpsxHD4DOZoPHP4XQOij1XcAzU/S1P5gb4KTIbyl6RpnJGrOwDeFVNF
3nwpGqPVOmRuBUIo2EIw0NtqZeYpM+gX7siBfD2N+UgP4VXHX3O2V7nnVKRf1IZbumoJ2Jsp+PB2
fIu/eSxL5rcdrGT7W80hPeJGir6TY4rG3pjkUGPhiyGeX6+zw+vFWhf4+uCJxyU53ofUUV7fWZyj
9Ow5lCHYduFms+ZxgAyNSlqKyrzZasqTIszg1CH0ooO2WnYWHjyl+VkldccYGJPljxKeYfJMU2xa
sHHmcca4kYgDtkNg9jw6TDzi6v5bscTZPmeeAUHraYNNJmyLPWYeMo4dmm23JEliJ/bbN+E7ToSf
DxVpTBY20lHCXB4gt0qW8dF8/KPHB8AuXBAKF5gx6xMSGaG9pDnlRZs9ETuJ9JhOgyvJrCGP44+b
nO3qMZ3rGCMbyQ/FLTd2PAzyzkI2BeuFpk+gG5lPPYf//HJoztCpr+5pMlC1CevU9w+40dTF5WrX
RdIUnvai5kYsmDEm1zruMhd2XtcPUfHi579SbaDiuAR+8qkqqz3m6v33eI7K0JTiK8W+Z7VZ+IK3
43q2qzaaRVEdhq3fOk+ZX4awQ4FaxpzO0sfm0thiNkmuNFvYuKqk9/A19N6LxRqnbiST2NHQjjud
neNRzyJvAZusTgcWwxaIqWVc7Vkyx8jzUFCxHUAPxNVOn7F365Q1ftGdrWR3LnRD6uCqZ96T1bmU
9FZerJDnaa2DaTcJgroVSZZp/xtTnksNk4Iq/yGmHTsYFJ3CxqpogZGZ5LTZtaZlvvLlLAAV8CVn
KyetnUqc9lnT0Qc2YNxiPvO8uGK0Z3KWSPmQZ0QwRlOOR92HTIUfdRIFYi/G3yXp0N7/4VP0hYRE
mCIjt0eNKNBvrfFdC3TUF5q5TZAOBpjJ4DIm+CQJEytXVuI1RcTcR4b2fPtq8cz4ekEwHW3wseN+
rYKerb2qirN3g2R1wDFIZNdJF5e5WCC326mmSCPm8smEdoY5sq8yTc4cYAzV73gvWPO7ZtyTYpnp
46u77aXs4m81i1pZNOu25KyhmUTksYPDj6hkXUS7UZQ+RscxOzmpVhZbBWXDnlFV01qx50tsL3gH
XUFTIo+in0hC6Oxb5eBvz9BnCuMYXmM1cCsWy/PO2FPNglo4rcU8O48QsdbwBOQcGWY8nZ0XnYvU
X4wxcD6Ioo/LBwUZYY4GNuVxa/bwOUKAUoomJFCDTr+saXoY8vys9DyOzGHCCP0r3ziTMVKL1b4Q
hRCW1qeMpyh4fEeGaUOfG79Uc2W/FOrLEz/ftCKKCOnt44rmV3W0mQC7TyuaHhhv8dtos1cEE7AY
cxNgmrpThOa6f0OP8rv+SO92U5dJhO5y30WKtRnNzpF5xUVa74s3W+olyv5VPuEi/Q8ZR91KU2Lc
YpGA1QvWeCsShy3/TJ/2rmcfCJ8ocrd6wJzTHXcCSNkaVTTmTBgtNdGAd06y9dudVnia4aRngra5
QowgUTMLq8knry/pMBM6t/YJ/YQ5JXi8ivczrHi4PCpi1bFImxy3zpelHEhkVioCIIPvybFBsgmi
z7T6r+YUoJlN4L+VIFz0gndVgxHo3Ij2xWc+FI/H/9qblgwCnhsFiVjMHoHZvSBtRzGlT2C++ICB
RfFqJLXn8fG8o2Y/bEYLZvrW2BBUwSONehRphVH2u0du9hETXLwFhoqI5+6h8/Er84UMZIR8GyLE
XvL9k5WCa1w5TRB40Uegb8UrRCMEG9PNxOKKiOIdkuqFa8+Za+gxjYnBVYf5DbIyi7TWzxeDyxLc
6JmQSl6pTidH8W0ZgcMoXbiIjHUu/YoFo0X2MZxbQ0TikJ2Q7f9lDyWXHD5HEXdYA6otN8+MZ16/
JlV8Ij9h7a9d7j0Uu9p8Vi4ldlbaIltnwOZuyEvzM0uObLx7RBUXZJ3ppZBQmYhp7gV5b6uy2Qfe
uG1lyqV79RITpPrmiYJdvnm5iphtbg4ckQnHNy+jFMVpmaEpKn45leS1GMILHZUpYkMTPC7IJ2h5
vqDSTPtH57QE6EFB/8BtD3OEnMl09hF/dOd21kyf65DbDGYYCz87o9shrz9X4kHiqJoNmRiru4S2
DqzWtns6uX+fCKbr82ydsTc662Yf3iJjiTTvUx7J7cWH1cFP6/ODH/KdYa2bstFYjkdtoZno53F9
pATZNqOdxRmEoCvYTJ8kqnlzsWkTU+GDcbfhou5Fu6eEbMSdwzXH2QAgPkI6oAWTJg55nRnqwqXU
q7lA948e2GOFKS445csoy85w2GEBPF3nAoZJPKMFqg3o3ZqBkF2W/E4DfxCO50VUjFxmEuNwH5Y8
DjYhQej5YCFffsk7XPybU5lZDAwpFz6EANAJM6A1bjYdJ2YQDvuLn+0Bj2eZH34yjKTEjUF+IA6m
ChwwGYMvutCYz9Uw4RemuUrAzBbvo0IvScoRBHjhdcR0dFMrWkrm9txRQYlNk7804N+hq/tYtzUj
BAOoBln3qmlXYAXB3bRl5pe+/EyD51UEJ1dKz0C8OK6IOCZtYesx7lVUFWdZ1nuixHM48SRT7GGz
fIvFh5J9ZOKlDn5eox8bi5i7/9sZAw98x9p+S6GhFI+2475I6xMiu+Rwa+46e1/dFJ8R89BAjxCL
291gegPTJ4N6yNkUQ1Sxjbp5M+BmNDc1TTcuJZwQxFu/WsD5euBF3p7kba1JxPDUkGfB3RA1LeIt
U7Ghf+cRF7p01MVxiFRR8PkhiHwlwWxF+nT07nZC9Ce3/sHHGdYIZ4WSwUSy7NkgFcxAihslnv5i
z8FZTTMgRr/HMDfyYZOaVscC1wmXu4uPtibMnQXURmps7/LAYwcEAKLjhGaPF7WuYkZ+QWBnfeng
GP0KJrsKsi3GpAajp5oH4s0Btnsiv18dfKdbw6wlMHEowYyy+FAXTLnPGkyavun/dWfogyLTLqOH
k+8Z5CJQbdnqhN0TfZbJaeqXdRvAiuLecq2adC0LcApCzJHX+GJVBqo/NL+9W/QoUQDN6TBh0Ect
9GSd79iT01AAZrf9L8PRIGRDVdzLjJrDrMLuaZXQauU3uap7jsrKI6QYf3Vy+pu/XsnkoA4/ZPRp
yn2sEdmS9i4aoYet58e9koTSUBYe+V4awXQLAlJffGwHPKLt1oXausFp8fTTViCgJzX6DFFqD9gF
+A4FU0btAR2Ln6v+7tUmYG7vbNQeTtkoQRAR3R1qC7KOFQtnekOM/JbcCE5pqH58QJLh1xCj0WXS
CMnXuHhAf9OrXMw0lp+RTbzBG4k/9/S475KHaGjq9pT6vWEH1+wygfEbE+Eie1BMX+owcDsd2Dec
i0/ChauTA1njiUQSGnF1o6qq5npLlbTbSUoWfOLRatgMFoWuMovPCGXYUAzA0ixgHwvbs7r+ZG3T
V6ELcxLWcAMAYxWhvw6uOKNh7YdvIoWaMSFniBieQBuBiRvA4Vbfl3NgQeBniAGvASynk8YdT7Zj
/9HhX1KKMtSmaKnCoreTxSQxybugIMS7kqLmpHNVgJa00687/AbFdvTSPXZFnvWYwi2AwPMQHITS
sSlC7I/y/KbBQa7B5qvDAkiALaxDrpesRVrAhPGMj8ZIBRpebC3DNA+HO2c42VoUraHyYemxqfc5
P0pHklfvr2V+WdAxWRpWzJBpG2Ma/03YGG+8CIza/SOK45OPBP8Z0N+JeRI0dF10rSJDiEwLJV9F
D915J/U+I/5abP9OYE2W9XDZBbwHeTNCM0zoJhw5jMrMmnSUojasHDpYiI3J8syci5f0sWgSeZOM
6eTf8cwCmIDTSIu2pPShtJV7GiYl/vqIAxHHvmQD+hJDrHmENw9yIpyWwsyeWV4YF4biKQW2BBdn
voXFyI+ujG/Tqm7q3+qxXClqlr+aOUmOsdc4KshUH+e1rM4yOeqICuMdpZKk4Ch9FDc8V7yMMvjw
ZuQu1GTkh2YAnd9T2ZmlwKGK2aqkFUnfpEDJYzqA0AR3fs+ArKq9rGIfWrThKubIxfTa7Rc5j42e
28FKPRwxMXgRyBbMuYnLkwn+qZ7uPwTsYxTdb2IRzX+iiIMgqDdpnK2FKSG0wyHLQozWmjexrKcA
fBOw7hBUXGZltRpSRz7TzgVHpKIiG+JD1Hy/PKYq7og8RA5ydoc4hy+xIoIUztPhGXl5fnLI8Qam
iF8fhHeViXnq86Xn3drSe8bpN3vh07H4Fk3hIGi59MmATBpXMZZL+HdIbLQvEXQOab52bULcPbAK
yBpI4pbgn0VN0HQtFSyv11Am7SXXdWtGg21LSbtPnaSVSnzpKdlsvHvnAfaONrfJ/Ae7MjWnKc0K
v6YJb5vENVXGRJ6Sl3C8VOppL/3R9pPaNGoqqCBUvXtu1YQidONOudM1iawBkmLG0Q9U2TCtBlR3
JWnmbxzzlPKwGFj34TA0ETZhoMNfxov0Bs79AX1mvmEAAGqElzx9zO/yla/bKHF4hw+0PEobQekZ
3JQ+L9hIRL8rYW/dkx62wJCMSJKO2OxgmUz9SkZi5t9Q6qv4+JORUPMvBiW9WFAD6EaMob6PF7OZ
TXNcMyGtz2fHVZyU5+GXgGIxMcvPeO/2T1/MIopRAulFCU0Bz5vQCdZyG0WLK5cyPuc8xXHypF4G
iNumeNvS/5WOwTeChqft0WigaV3wVnox9x2OJ517EJoMh2Gx//NgfAiVrBmYNY8qei1+SAN9OBzu
6LhOCqtxEkxpKUKiUmgQwxWQYQwEeLWYtYKtNz9dDAF/7SG8PlU0K3MYOoLr/+D7f0/QpJ30u9lF
5SfO6Pi6RWFgV2BNPRBZIyGJr82cpLv0LqNF9GiKxZ5DYahjH38womHOwEy4EmBpTpIsWpqcjXsq
nyLk0Ffq3612qu3vXm7ISwUMxisrKZuclwPQJvoMYgv0CAIRUcqUYNR9dLy8GR7CiVQm1uZPM8kF
oo2PjffW2ffttfs4Qg2ARyDXdsxllPKcHxNJuI/L1pnF0hXWT6gTQMoaqYfqDM+PKGj/aFae8ol9
O7PbSWDPPuqj9AU6FHiCQe99HyWDU7IvqoSNu7gYHx9b2ze+UTsPgq8X1I0wTr2sB7d6z9PpxfIC
OWrDKMWvkQa6mF+UqQFXa7JXOgrjwZhuboA6L9hWDTAEzsXMlIYCM5CGPqA0lXwMK2AcPNo8EQD2
ALbIBAgBgnwE+4t69FqX6SUh267qpBU8tRSrHyJTNDsuIs1Hp1QDDJHznB63oih9WNPo/YcGMEf+
KqLNk9SWlJKrAFKsoU34RbdjgZMbweHX2kQf2aEBzbBVLsUuzVJ1fgruQzYRpCLuUzw9DHVjMy2Z
r46ezDHlhH/+ieOPwQspR7BXxrWMPQbkDMMppC9I+wASjIVyMx3yWmcXOvs3B3YcOIOgZe7csLgt
6gdFn8A7PoHBi/7OgfWDp4UwLrgkfqgEGHCEzg7Fm64zgiDYzw1pCYkdGA+chg3X6HwVPhXz94y3
4cdGMR35QHaJOVN0On2/axKE2lVnhw/25mXHxWkj3GQA4vu8r1+g8o+wPGnQaaaItu3uwW0DmS47
D/cBIxopyZKz+QctfMeoX1YKOxsKB66sM4+ChUXo+dvHUow7KP6OTHrQYW6JCcgD3Mv4fvcJsR9e
LDQw2g7j2pge+FbPFW3rTYwlID3QrbUrLrKN7lM8QKPpS54fEV4FZD/0c9/MlmM8lqAt+4iK9Yjn
hoS3ZxZoE3XNM2rKetaG9ccyvvlH5XfGgzxhbLWSF9kK7TO5RoZxynLELlgZf9UGry7bqyvKroOK
el40uzMccbrNeBT2ldQpN39YZwEYFVDWAnOrWaMrrm9+43QA6eXiBqJiVDQkpitT2GgRnH+P4MOE
/G1oEJS5BFl8nizUGVWFMzK1Fh6a47OsQB6SE5F38MsMvhsQJdDy1qGcOC94o0EGMtQiijSti7um
IWR/QSafnAjF4XlRYIhocZil0bemF2vn9JTdk/Cib4iUtAOAjPsZWewrMTiygQrM5kS5AEZAAMpW
WQ6Zb/4hJ3xIB6DFYMJVmiw83f35SnsT/AjGXY25EUUwT4AvVjrQ12wmmwJk3CAOWdvoWnqKS7Gi
mOQ/POPFQq8mMw7k24BFOFZ5ESTQOQTOed4WNg5lTyPRWY2geU24q4ADOeRQtXZzKv7t3Xp+9aLL
kHl80UZfrzmc/rxmPyPqSmrHxWkUvUwO7rHLdopUIEl7WQ2R988tmA74l+IzxAxhtHuJUS+kWsFL
ktjSFEy8X5x5g3NN6+gaY1OAoliwyIByXHsQNuyo/hRE7WC6gmMkpoSQljczT+MOpJwQ73lWFgBA
FTslFIBcHTA7JGeUZDmkK6yATDsLJzFB1M9P2VOFc68wUwTzkKnf7M7tBP0W+a0kA+7kOYQBXqer
L45pcjAymjwEv8dyQaULeAsQRoj8Ug9RvxNucX0Csl48OrolaX54CsTHj7nLY9pdsKFaVl7wktzP
jqTY2RAj6025aFvRawjkWAHspxVVCncCNpXUto+NBjP3cSspyz7dr3aI7WKCYpQN4mPKL/chpp1s
oTSNWtVZLNLmX0flD3uCCCRi2iwEVJg1fAo+PjUhJ6mlUxCZj7hQub+GEIB9LLVD5DM+j/oB50ts
VwKotA+ue9tJ0FTwx9uDfY5iPKL24eLxTQFuuiIPSG1Eag4r+Vw4ICbCtMgInnDxGrPMb02uRDfD
4cFRg+I+dnrc1g5tIgJf+0JYqo47DeoR+50r3KuYtRHeH9YwAzdPPXIuAmHGtx6SGHB4vY6MelgF
SC7zZDNMTmDN8WPKll+wQRYgi1vBBtJNnwMcUx/wDDsixIaLoY16AOURgYP8Trp0qHXR4/Papr5G
er/CUsEmbiqo3y90O4aiV9b4dazVGDOZNzgHAERPVcBDJSuImW8GQYyOZ7EjJaE3KIz37amY7Jyi
IHMIi5UzHF5iomo7w6rdggBxCicNMeS/HMlfajVvMGe8I5q8DCH3kE4wWxJYCOaPuHStx8796M53
etkwCA+aXP21aFg95tPa/6uGC+eDW6Mbs90PqPp5SVrK0BcgStHEhbX3c7ey9l8ePy98HzZdTGbs
x9wqPDIsHQ3/DqYD/4/qkYnHRhXB2A4bTwVr1bL5fsRkDbUBcjCEm+fQmkAeILmDLVE2+VIDQXu4
Xy0Z5o6OnEZnxE2MqTJ53ICPBvcGSA0lep8xVPpyRZJ+osTe2LWdsfFY8z5nEpZGM9ltJ0B7iKHw
3OwBvRyf8fw8NcDy/mmK7VYEagcJFEj0JeDhMzIm/UBG7VsY6NLFsisM03CSM3NyYKi+1P1iDpcB
OzRxt+8n9BrQ1gPtDxgCAV2aQHUlQrXSOtO2VqaA2g0dh9ozp0GNydGNwfUQhBicehkvW8HkQTEV
FiHJ4ElTl9hQKmlPj5RJVKFVLA6jG4b5oKDUZf2bwu9QHeZiBl46NpEfSmxAFp3SYjFp6QfRIRiS
yOERiHlFF/m1F8WAXvGBEbuiqEPSLRtuiXaGzl6LGfGcd9MwuFGwUUUS7IB0UswE1uIdSg/PQb6k
QwFRPrm1ubplRbtsH79TZ0Oop0LvueXxRUuUthnRkGABtAuBl17Va2M+p+HfmgalvHqMi4iNXSt5
M/kr7RfsiVt8z2o3BJ3vguGa0IOwAlNSxGB8xedCXqBJ8kTgAy3mvLwnq72kJMFVuGHgi31eruqC
Vn0FXO59iwdF6xlVA+WWfcE9QKaNNOHSHYJwl/43wZAIAaGFXQdt8DqppAcSITxaDvxi1KgMwvim
osKnbPEaUjv9tf0J2A0+kYxJhtYM7+hRXZ0puJIbDR29vwHirmaLrZavaSzJCSNNXnz5MT3K2YI+
iaZJhYWERlqoTbcDijLlEm8NllgBXzaV5yRHu1IdduVZkbjIrcHgoMlClSQDpZCK/7oJW+/bZhSj
+twkUSppM97lUbLavJb0/ppMBtYu0brxUeO1ptu6MlIpJ3mTVrB+TkwmvH2zjF56Bw6uQIiooDpE
QsApSgvwF0OE3trZFuIF6FX1wIrTqghgxM09YMWOMJu+ksVuRNsZp0TYf1CLyAWbrORBvUrOQHE8
y0HD3R1l1GaF1W72mWyw4+VmYf/Q1LgkZpvhm1tQh5ubJuKvjKuWZJkvKB0Gxjr8pItvthULQAID
8j2W3DaRBhhMjCTFJkE4gxRzUv6j/3xwkwHxTYhtXFues+KA2qaSBcMYOLnq2iH4TQG2+rUaxKs/
ysQDQku/GvYXcIsP4+G9rAkLxaKgKIDA3V+0kJ+DrUDfafg8+nmPrwDowUfi5K2d9PBDtLiRrCyT
tB6k3y+fyePW5QG0xzEK0gLnABZ2ryO5HZN/9IHNUeDT3+fkOVSutOcRLCgeDSL2huZU9bCE7VDV
oO2snKv0aBgz4oNNwoGtGQzoGdILpuDmEa8sCtFuGx9w9rkDFCsDWgZg8SanOV6FHZjM0tRBlIEs
l9Yvi6lgM9CgLhQF8taXrK4prXXIXSbhvfJcKC65yzmHV9n2wTs/S7ylb0d6mBfHuwxBaEA8mNsu
TfjI8B5rJTeNnT+4BU5PO+xfJM79jAiALU3YgbNugMq8KC54eNZE8V0rim6qhGrAXxTg4HDDyAeU
l4YMC8cbXSZANjLRg0HE80vGC91HQ6RgcrCx8NObuPA0zYUEBDSYMMoQYk9cj0iw+PG892O0nE25
XBP9zsgP7vDHXhFS7oPFHCvJDLegwagmGHmSxgzqkL/crH3jPbfyzRkaqIdfEQPlZtY9Cq97dshn
aDwbZChWrzhUwK7tDF8M87kmB681JQtgTqSDWOlrrUfFGSaVON65ivezpizIFYi/H7ur/Q9XvaQ8
oDJ4MzbUdGZKTK85dcgbAQJNwUJFiY325Soy8GRI/WfdJ2dPtO4PgU6859hJKoe52n7Y5h3+wIsh
1lqUoUCryupYVEuGVnXlSlZNklEEjb5j4jemPQcLfUmfM2XUvvE6vSOvBEfpbiV7ivDA9GxzR5j2
I0JjJZNHQslHIGjQelO1WZXsPbpoTg/WGfQN+rbwZzh+cZeplZS7zw9DqTCdVx3qEoy7N8ss2wZ/
BLswfAcFCmFSoKzmZzumQgNA7JZcytiZGIXpX2K990zmfU/5Sw+2Nr5T1T7sj7FlhDQitj5pMx/1
+ktIaCp6hRHVElGkSacAw31VcrCONgI3IKd1Ng3ABwAErmO6TEAGVMkqJuP1d32ZgzrLsjnGLX0I
k3cA2HSDYbfSMKLZicOaWOZvdkduuq21gJIpZgKHD2nt8gVzJqkSh5VYmtqdyp6nZgD2q2shXgUN
CMI2MyvoIlnuHtT/FeF8g/OMqF8ELEkzx6JH7Q15r6XwnZi0dbHBkBofEiaGUNF+MuZmBJCXsQIy
oALmXCPEBzzueWywe7CrYefI9nV5K0DQrRtCFG0NwMX6FCt1Br6NPlntwY7YHuj4EQFbyI0sJv6w
Y6AISgzNGMpOIzU41qyrarg+SDPeKCHJHCHyiC6LFPANl/M4u4jPzSqwV6KfKjFl7b19IPldjR/A
TsfQHI+k9YJ+A7PgwOwmBymEKbA0UBClpXW2hgAjjSt8a87d1zCATYLHjEaQE4KtSzAIW7AkIcsS
SJjhS/V+BZRjurAGv6iYOGtqbFnS1TAICB2XjDRZDnPkX2u+ofTpXD1XACI3vB4q0FM+3KbJ4OXu
VYRvK1ujV7qdkbPspjEd88R5v+nvzGEh7xQ69p2iccj0NwIbxQ7eCyvCgbmCIahd1Qv1QN7htuzR
ZftUB8GH4DG39afo+UuEd3XHPEmS3uVH1+Xgh1wMOTtmW4CbiFos87CW84tcdgKgkTs2Gh/9uFmQ
hECQF+2vJIWt8U/zK4vthOC2wXYD1BynhtBablB/sM0G4tpUYQ8+M3987NkMNGLWfM/DpfzsAPZo
kkBIs9pGUdNJAM/1e8T2pgL+ctE4xsYUEYhL9VRzHiBgTQ6shZngCH9FVVZnnrOA5Ae1iH+IrLoc
OD4zQnkeVgHe8rfMV5UxS/PmNfD6NxDnzTPQ1lWw/ogsMnL0Hu5JRREOLbYS5yo3cm+qii84/fi2
GIhlV6JpMOTwu/PrIm0yfSCrmK+I/1wa/NI+YLGR/ccKoMLQ9QhWfgvxb09YHaIssh4U1kRb1hms
Czu4zintoI+WX2KE/RI18+fGDH3XFyoM45fY6HZ9uuMGNs1KAMKavZIfFw7igyCrAP4242JFG6XI
r8FdhRx6I6CnZlMdgVoJIRASZtymXCOyJ9U5QyOkKU3CblgafQRzq2Xpx1VVPXFoobOBiu2eaWg7
zzRJgAmMJ0WOvr0Lpts9SxjeSUs0ygyiSUgM7GkfHii7xXnhSr32yJRINBl1LbKMLX2DCMjYA8jh
X/lwd0gYRq/t+IsSf7rDun1K8fyguqSMmBr+Cb2fpO948LUTaI0kzJifDGwEDc2/1vBP07iQMu59
6zCdJ0fTfloUw55PX1ltUXsaovW3KdYzHgfPHRdR1oO2CiuSxXBwsXD9MnyTjbEzmxibGdjuf7XG
yjG/0ofYiz+7O9+4dKRreo9PttX0TJZALcs+wkcx2A8oPQE2V34Bo/evusMYIuEiwxKWXjFmlmPG
1d715mTvxsZjDAvKDt6pOE48rBbd3jTq2eQ7OFYBypTlFkanxWRYv8X5O6/1db7YH+S6qXhJcxHS
1mPJMazgcPXpCc6lwS7vFF4XxEEnHG8H+AsxRlqp+yaLTx3bgX9JHxFYADPz7QHgfJNz++AXbS4m
k8l1IN2SFwJIkpTahi64T+vLuCpp+9DlRaCRcxyhAXMHMGamST7rng01hHMwfE7AjMKciSXz8Ml1
XR8915rWZismOmAUk59eXEB0K82a1bbcB9cnp56ieUCZizLa2owROYd52+4XABMt+kuHW3aLTEUN
D77OWPQl+pLJwWGIKJUIniO61hQcoe1GDR/jf4SdV5Pi0JKt/8qJ83yJKw+amHMfQB5bVZR9Icoh
vBEIEL9+viXOxHT39O0OmuoqjLS1tU3mysy1xkJo12TFWJ30mgIm2MlwziiAGg8Y9vhCxPLu7qnV
J3i0b0UkC1xfrQFDcQ/vEak3Rneyyfb2cD/pfuXzKF/1fSR4cxaPOVl02MrYEY9WQJILorLE+lB1
tDrZkuhB4rD+R1zCB1qzuVBRoiekvbXCDfYlSZDHqAuA/mHOg7e3gKjyEi/k+S4hhQHo+w0gBKqE
lyfrvkvIhGxslGE623VyaKMOREoIg60zT94uhNvHqj8vgsoLFA4SHA+Ed1cmMiI6OdXbbXwiVoxD
QoZ3F2Otb723jpH3tDjjOGNhbcbcgPcXp9nhGDC+7uK1P4Ld3e0Vm84J7R6IF5tE77slCVcwcZVU
ilOdhyVnjxWkxcPV8oVVj/6QHfu9g8MuxLJB0jbpvwlwIz713ItLBMLiogyoTCW9gJ/A+avHKzUE
mHZYgU0Rjaw/dsfAZFXPyeLe7oLpon/Huo1B9+0HEHWg6tvOP3bw3bXLwz1h7ydDS+mWeBKLdQbK
QONHOEaHZIe3SSYpLma3iABTtOA+keoOBVPRqxC/g3wekZL25HvySAwFdieqB+fP+6TETyOJDI/V
9UJrRahT5El9Ex3Q0x1cN3JJyNRruKRFfG2fVXH1AYRAyvFxCA/pFd0ud4QbNSWBC6tyQ8UppBJ9
7xmaRKsB2OF0TxigMObVo6mEA9NNaXjC/q5d9cP/qmEL8jnJ8YPJzglaWxLp6YTYPSsHnfD7V3PT
oZT5dArJ88Ml89OHu6+p7SAE1Z3ekfA1u7TZ74kyCQppEZvSjmFCrw6qAfE/CxK9kLF2YgF4XC/L
wh0UO1NI5R/OrP+dCUrKAi85JSUP+NKEmXGhSzfGIVZKEclzV27+hpyxO+9emUZwRbY+UKNC1H4R
tZ6ZiX64n0QgohXpYd/eglK2zrRstUkraeegGFbyOIMpgWre6EqyEx7ZRqa5vJHuTKvQA9LqW+Eo
ut+ICBnYzjFIPErTyjy2PuYBDh0X9IrjmT/g3zR6X18PiDOsCV9PuXGksMzYO4Oqy8wFSL3WEA08
RZziwZ0zcbf4A5wCkJb8uvOkk7OVYfJ11g+gCwNjTaljMOsqv3TXbqAgRrLrkogk2YSzNxxW+soL
CA2AGCN//Jm8T2wAby+yyKy6gpC2FFnZfgF3tf0DWXxEqc5BvLbaz88FiHxIyhixiA2u5QuZ3sMy
8MhXuaazQWl34MCBs7DXXM/avfN2eI6MRuQViZk1sfrPVJqQV06yHDmsaGMT11kLI0w9HGSDlPFL
Z5CPCIeex05ECjepeQQgV3wqJYd79T4Qn724+5nj7WfjJR7tmu2R3Q+fr2yYyGggBABOT8uAIyqL
FcXoyn15xMOuguu7T9I3+ugshyT/tomjt61hL6QwGqec4OkHTsr1bRslwqoZVBMcMcEN3r1hMt5Q
EEVet/PPf/zf//efn5f/yL+3sONU+Xbzj00J9dV8czz865+m9c9/7G4vp1//+mer1XR9r+m3fNcw
fdN3LI/3P9/v55tcn/4/xeLU8Da2MX90sTYXw8YzEZRd1X4ncw4FqcHfzub+5XTNn0+3KE6Gu1w1
5o9KwMkH1VRF460+DNknPBn/QcAxTD2RAQXc/gn+TRK4ppIZre4OmYTSDqhKml3oOCgP87tlbD5v
Hy+M2OHyEeKd+Rty8kM04j7XSZOwP8WCIfV88TGjuhH0fCbrBYvYb98f2wX52W7sPQBQUrERTh7g
B8B76XiRgfRdkZmh0/MiMFeiRc4M/hSMjLcJ1ZuzDsJRyPMZkWTDvRdyVJeja3gNy3ExcB9XuAQI
gLCqGiwEKJI/G/ck0kNFM6G6v4EyFzGzxV9upGXrTv3pTrZ+7tr19mDnpb2/jGExjQuI+g3oZKz6
QRhiXGFmmkPpL+nVKl5A32rFcBEiibDptd7201WPSCoa3gSA411vBYufA2efXtE3CgRcGwkENRzn
xP2BvAKlyyJpdpx09QFfHDVgMyQ7NxEFTtEy3ASryISvcBWdukfyQJt0cTM8IK28TO14npoxRAyJ
i4ZSKz0msCDGfg4tSw7blYPwIVnE42u8SXa8oWeRtNJ1POEk/3508wwJU76IikJcUVICJV8eu6ET
UICc7kI40jiIG+5fDhHaW3GeGp+kNku/Bib5Q7R+ObyUJDJArpA2aZMfV9xOPcnz+nQzhJn+/Zob
u7yPhAprixuf0Vfcpte6tMJKlMm1IdHaT0t2UDySsRdWiKuz6oQeUQkIf19XSLHESE6HAHzQldmp
m0IKXf8k5AAjwyzmqyc4T5GeiM1XN90nevE68sJjRD5Luk3MVF/+82x0zd+MmJbhW27LNG3H8fyf
R0x+bR3zxsVesJsfAw9lcDEiFjAHgpljYFYds2dBc4j0W4REaLyIcPA7eUyO3oDEcNI1LkTTkAxm
W6Lk50i1xQyiFatHTTklR0odAhrssMeU7b+03Phzy5t6/4dVyyxPVW7u3cvYZZJDphKvon2MTAab
ZJwzVjYfc2l9JC6OM+OL9GWKJb9LthgTYfRNDHHeB6nucJ3oRm3BvtXhUOJzZ2Ykd+JmJWduh27u
37rd0xr360T9odubzs+Nn7n2cbm5bOaPQb+PWxURlIM0rQZz5ME32kOzvSLVc0udM2qyJMSGnTuM
EDBak8frs4O4+alDTizMJQ93TwTwiaVvOmyy2pTxEsmgJrj75z5v/q3Zvyzdrbzym3OT9WXLuC4Y
l4jksjKcszNrtRQKN6mDlkSe2Eh/HuL1G1Mz2X046a6e/U5gvrlhkWhyI8edzr+LBAEI5uw8RoEs
KDUzQaRdpNfd2KAkxCADbxUioUjZQskM0+xo8nMWXxqY58207M5iM2V6MIdEBPjnC3Z/t1f9eJ9+
WVAvs3xZ+pf98pF9hwUQp98QESheg0otLoBkRB1JbQV0AfuZjYxwuO34nUnkQT/Z+aZwPh49y7T4
vLBIkjV1zbwHOwaOp/I8xcx4pEouuO64FkhYHt3xn9vv//aGmZbnO0araTW9XybJttyvm6fSvIx3
L4jLRCfitXDqk0m+6q16sxQC1vqnrg3+3xgvBOWbikVf/v0iPZlt79GINUE2L+gLsy5AdsoyfExK
VtSce+a/lUjXOoHWb8hQv0/dImHS1WvwNWaVRcDTZsVk44y5v1z1ZVqx3pqZwSpaUBPpxjaPHXce
YhQ+pdV1wUpYQvyqM1fxnzvF1uT6X5PPtVn0mk3bNq1fJp/r+dV8u1jbQFzXaPG6Q/bjHMBAf4Ss
Eoy98AivivISDwhK9alP6lLqPc3zThPoyAhbduh6wXKSbQk8k3ECTHTqkJdjAzb2l5Q0pH9ub92e
X9rb9G2rZZmu2zKa9fX8sNIt5q29fd2w0h0jRGahbkUIG/mdU4I886DJjmozV9YKGCL+Kc+igKTr
b1PB/s1Q+qkVmio/tGJZHq4723Uu4w2kVXayjefZITYTzfNrotV3zlaszVi775W7eyVKRdUhtdqb
WLnOZxIticCxW1bdkt3tL730m6na9JuGZzLODav1636wP1yO1XLevIxbMUrXqZeR54CW0gQdI5hU
Ub7WmNW+7seHnhk2KSZV+2Z/GV2/v1s/tEM77g/9tLIujas5KS+PT7A3E80PP2Cz8ENN/z05ujhx
rM6kO4Pi4cX+5eym/xsT8KdukLH/w+kPjcbaPqy8y1hGmmbypA/b5rCCkhkfvIc2UAm3ojvElugf
oVlFaWWRwnsGxSJLOZ9f4eG23gw+X0HKaEjhd9E7YvlpQeADd95d48HKiBWQao3k3yoFprL4oBYP
WZNGVmXeHWqYCCynK44tQ1LS5PprxzaR8x0hXjtYBo1M73ncMmBQjpryH6qObCHazI/QmOySEwsI
lDXxHqXRVrplb3dDLR9wGbKXX0OM9JeyVxJh92OKeyM3OxDTNKI5FUypVh9rNyaHjmLaZmxmW4jC
ZwMZdOt0LdJwFh8tR5DMR2bWeLPjS3bJtBTNyUKM5ukVu1H244SGsEd9Yi32NlMz8/uIpfVc7Ngz
X5wNthS5aI0rI79fRlsynLWP0SCC2H8e663fzsUfxpj98002rrlVtRjxjzahQTAjVBC9rHxCNzI4
9WYj8nkqpNiJJCBXtxsvvkgBGlCegQQPgvJIV6Tb+/U9nHaZEU7WAWJdKPz2mS9jpKsD64mc+bh9
yspoH4w2bYfiHDub3W9TCy67ntFbHwKECiO7MzBx04u2Gb5flfkA8QcUPO3564IYNiVt2fIVwm6i
k6B6vUU7+HMnWL92Qsuwmpbp+67XdB3D8n5Zxs/7Y9Pa+8v1wL2OchwVY9vZnTK3IPBm9pfmKlha
CLRBmXaCN6Fpp9fVdDEwzk2RYhqrx8vpcbslunlibQLyYGGh/hZOytPbwoY0bblI5s3xX5psGroz
/2st/+HO/dLobVlcWs1J4zImhS1rJJN+I9GGLOtJk8IlWM/odzKCYMuBB2MtiVEF1I0uCufsQplN
OkIF5ytCEtEEilSWuJ5+PzEAYELlNQKnaI57mGF618tkkB0RrHVQvOP3u7oKQ5OxFRf1yxsOAQE5
J4WjkNVTX7soFf4o8sEVDJngkNMNU5X4UitGKuyrSOfQ8KZ5AmV4bxIbvKvWOth/rRgu+/q3JfmR
+b2V7dIGrM+oMGiZKMhehqyj6FkZfzsFL23wMllN4D/BuhhwHDIBh4uxlS3GHs5nNdV3ZFh68XLg
D6FTYfHAR1mg8dYYcolcHus9IuzETikjcviidgCOP+fzNLoxdD8twlhc7rGnC1wOXHRmBnNa2OKg
Ds3i9PrjZsKqY3RwVD4GuoBNylG0LNV3gx+oTHONug495TPXH+zhKY8NOnlHi4hqeLxJ4AJw4bPK
XFpmTNU3aFjQTx7/c1EcZaeL4zQIydOKDPKXOeSrWiwB8WcdrZtaGokRDC8gYfwBgy6NqpdXXoah
mqNZUx3hv4+ICBp95KDBx41P6V/dGL3ATKnN9MaQK4NZiTvhEjumtXOapZvR4uBIWep27XoF8WoO
dOtkGqqbgwIo/W2wyjv0s8YuDI8YlFrctQuUU5b2sTpbrVlzWo2BHWei3SfMZP2iLipYrHQ+dQkH
GiP08JUnOXS6p17BsFwPNDQ5CJ/WBKF0kJZZ8CbpTjFQ1HPqyxZjYM0hdGkILWoo3R5qhD6geWJy
A+yIK9CfNlkZapf/qbugnpvzfYvJQhSKzHReQpFqtBWVL7Td/fqY3BtapI/sUugJX/QZ1IZDquXy
+6KnOQDPjMqcNvWtUFs3tFi7H1fJNNEt0yjWXFSbNBwYQszp2Wg1PjKUNKBug0KX5VW0FogMFfcG
c7HoIWm1qXtOF6o7qq69rrgazQE9LW6xhovPvN1x4/h/1vGH+UB9iNpOtkWQUYNIU5rvszt7wD0G
jjqfplN1CH1ihQ6rtnO9rL1aO3ZFOR4R79v9X3EAIUQYDfxWGw98xfxsQPORST2JhupyNOjo1RSA
rwy5i+LIVZFsFZHgcMSBmxEObxRJefhYb0IPUrLP2bO1D87W0wYkeOoX0eIJdljzHl4Bg5KK6DTV
Bm59aucVMgO9MeiMkBlt5sV0zV6MSErfwjHjFzdevF9RTbltz6upyaatHV4ujJyUCQw34Ea4bXg2
zbDouoPF8yTaJfJcIYyK8tgZOwHChKHFc4ePUyQWoKJAqdWzXpc/CxKGd+tWOEMFGJWTWq84u7yp
wx5BsHj0j4uOlwJW6ct69QhprtzgZXyS1shAzhWa6jAEIi0OsnXBpAYWm3+fPpDzgCQLFiLQKxec
apteQpiRMYTgUMWEMblEvWpFMNDw048dDCTxOVj40dcnkGz+mK5T3JYmPgP11LznRF6EHgGf82Mb
zKs13PbUo96nDKbWpwyqPazy11Dv+/LNM5tzyXS6PeSzqe8rev869eNCxQo+J1imi3f1vs2HL1kx
lTnWGlaY4bLEuJOzgR17n7qDZrzGYuIW1WfQT51NPqIeE1goalPOBXiDLIPmqfkQD7zrbTuzsD2c
CP6uYHd/CWHUHsKZj8Ffg3sMBl0uuz8Dx8wmaCGve807vXfNTOy9K8/baNAIufI8vAhAFEhIKIZx
Mk9LKFlmg8W9zlfRrNtYwmakW7gFnF/wL5FN3B7ICbgp1yeDyo11eqpBT+vhihtiQ45vB3tsWcjR
uP+t1Buj3si5DrWLbHFkP16Fq5gya9y4fQIWFZFVFdgYn41Hi3aUtMkNqfiTIcvL0QITWLilGrZN
qdnib5DoIazhoCct7q6aRbpwKr/8iO9WDYSZbaISrHYBbgY7IQ2D5/DJDHK6QreojHKesmCv4e7e
4bftvydQnhYhPA69bW9B9xt0zIF5qE7GAJTsXI3WIBXA+a+MVLr0fh5fkgnqNcKE80xeqyxqk8ln
MnKk3gMHiB/vCdyvg+PddsRp3w+9PSepIqkcacSs0xViVBU9oNnrjAXu5rH1AMUAs0bzSXNM8NIk
Ehh8VcNqaAEjHh8i7/tS/o1kRTkskQWQBtrgWe3e4PewpcUV7hHLGkvaBH+jyXnkf5hvOqOOJYhC
TZ8jd1wfPbnG/uMhagJt3T5BXmhyxgE44wjIu9BT7Xfjfe/2v65BYSoBIY2+Ln9O12oaqUMXA4JN
AM/yaCgqpUPJuwOPpFupyxDqJTisgESf1D0y7Q4JGS5+eui2oO3gkl6cN3R+Y1mWAp0ZSP0ZmL3Q
4y24wO1/QdD7xKTkS38LHBKybw/POH6L3kEqKfRKr6Rv9Kxw6kC/ik/khjiKC9daI2pECHoBvB2S
PZk4sLiilosCWf+cEeF415lckEIhOI3o+FnF+VQAOKghYKuZgo4/zp8J3h6j1iMS3zTi9oAoPyqp
loDzn1zSuoUgH5+3NxeIGemGgUols3SW/jegheINeitCjQogLr2KKhmTR+0TMKjWVNxcmRFIgpB/
jzgzmZFWiIY8lqwdYe6hSDRLyX4jRyBVbTtHgQi/trVk8QlH0Gf1LTto8tMHWzBCN7pghMs82bBN
ClpbpOpHALdXg2+La3iDxXHp6X1FV/QJBI5quE0bcW0Ds4feADhSkYXLyYOHFZ7Go1FO9V0DLJpM
A6Y70f0zQmqLtyJGNp4Zb0SNN+GoE+IpCoqswYf8wbpXsTNo4GnqLFMimFcmt9a6MjIebk6toFmX
6aiRXkzz1K9H+rG7jg/A/QU6R9fYZAobbBaLhBB+vAlvC4oTbeEngkwhtHllljDVOY1OJpxTo1k/
a7RTm6+2gduyzXLJfrRAumnPLqU13uDnMnK5A7JHZStYGHdk/iiM0gohW6kPrInHqrQL10yNnDI5
qJ+ynL3jtpTL776dkt3oxc7INHps9DW5duHWryN8XGlshkW8JVP0tkzuR1saQ+ZpgEDB+2Xgy16g
ofN0/2I8yPVnpQnYyYiPH+l9FwYKrpk+3LGvX9jptQbdrIzd057V3uQIl6cVGgsrkpHYErMK9GGf
Fvda3c2699nw2HgVizACK5ol6FqxAeevB26mm60GzH+KbzJU0LUU7ym8laGjtXDJjWzeufEFE4it
OZ7DYMHy0jNetnxKBpC2UwXXtKcIsmC5hgs4O7CRmdxKxcHmqTe8cHPmiM8J43BIHuFFYR95KuMJ
AO+zxOLKqJ7x71pDoucs/y7Q2YK2HXonNpzFQFdlYR6sBnvWK2la7XhXVyBj4hrqt3PPikqA/G2w
YXf0Eju8ALxBYhtuRyh0MRRmjCqPPqj7ot6yILDprMIKiW+STXjqp/bVhZRv6LPDl15DPys4j9WP
s2SfIoEUrEc630Y1wwcadgXla9KUV1kIB1Qr9ynvaCBjxfC6EyHAUW/ZFrdUDRGkNMOIUIPO6Sw5
UuKj22NyKeuRHzd4uAh26B1t+VbUiJtTPzvwWQcMFlLlgGnaRWyjK/XB4k6XquZbwR4LTUCTywbP
ToqFY0SH3gqTouxpZmiQMGZHmg/MDOAqk3xqRpPJvsFpucmaRmsgJ284Ty9Zs6/7pf1IFstiupga
D+JUAaDqr9lutzU8u+cnYC1z3L+raK4u1KV3j/Guv8LC0I6iZZklNkKuXaHhN/NBK7+fXIX9acXW
g7U4dccySZBZhAZLO4H99Vd03vpNOgIIpmO4tuU4ikr+DG75S7NYFZfj5ZH8SiJh4hgl5W8CUWiP
zNHNGACjJNGXsjIkCYnzjy5BnqzG+T1v4KWdJTF/IHTWxt2guPue5Len/fsMFdJ0jSwfiD2pm1Sz
ITUCSdKIWuqqER7eD6giv7tFYE315pPfSstDNCuz/W4AfSmEIlMb8pIG5jkeLBq0ow3umjNdUsPQ
ghCdhp2teA8IwVBrvTiNB5iFrXU2uXRWFgSsDtTBBMXhb4aI+XvZUfiugXlwVq3rYDC4dNa92RPk
Qq0HM9603+H3fVdR/bp3OD/kq2ixxl7YkT39HvYu7c8VuQdb6xsvwAwMsi2zHGwugsIBfQMK5pQP
T8XnVzB4Jk2FFL8o5DSvjUm42mDgz4i7N8IWcmjRtbPvQRzRoi73BDotYYXW5/wYKgVnHUw+WYYO
oATU4E9eFn7HpsL+TIk+bG9lj8ouCvgpS0PUktV0iWTL5X3+1aRb2QzKlJJbBnfqZ7NrezmaUIOC
bQ6xBgrUAgivkI3om1VvcW9CVri55/X1aHW//NIcpHwfKdT3DaYn4CLTfE4ZL8vLaziBMsDtwANP
xi4ahSimDnaULbc98YJ2TlSqUb+3gyAjvZ8FZJ2zZ1VM6SrIOgHx3m1CWuy6i770M9psjShHN+LQ
3ibnXUxeF5bHdbTvkiEt+nv71R3ZI+pJsLImoU9Rbk8MMH/GBc3fROGJMjrEogjzaOT/POQbk/1h
4628qrdGYv7asbu7XdigeNIsOiQ0UXN6Jq/O3wZ/Pq391/P+MtXsy2RTzDbumXwRRffIck6dkBGO
SXDFllDSxSSqXqlxSwr8Tn+w7G+B4C+4LbLm9Tji6MqqX2ILoXVdx4PWWTWwwjwBckIEeoDGEICB
IBqCMXhAMrkENAuLA1eTTXSsw5O7F1mt5oP3JuOHMASGOMgKkMiLUBIhOsKKgP+Qs8gmtNnGVNy9
yLLD1sV6MrJThCTfDrYbvYD1hAmoxAnqaGQKYz9hNrH/zzILspYTikdFvMT0sNjd9TrpqnVWBhYv
1qg6RcepfQL9BSYC8oMHJ8dpR+hrFW0is2snVqgw/pFlkfpAzFaZfctw/m2vSWgHI/iA9at282Vo
XevfPKKnstmEMWgBlxWzeJIlg/sZyWGWiTFP5VxMaiOkjqdGlzsZbk08OevhFoPVvi5DSz6YzAUV
vjuf2mlkJMi3Rmz2pfbScIjkyups2xdl4sg1WbN5w/fArqgcJu1rN9RAe58cESOyp/pMxd9+fGEr
tgL5eYuMaGN3F1sk0ZM8eOxs6cddPPtGY7M2vG/BepLvsV7Jt8BZmKFTdSYvcvznoWw2fzeFTMM0
W47C3E1X0YIf4l6zxnJjN6zyPNY+VjAkbtndcgMIc+HSKFFBAariRVa1XtX4kDkuD/D2uUZCqs24
iPLnyaOf5E8339Ag/8N603ErsLBJ7JLatEJFdZIiCpS3l2yuAnPkYHpjYUBH4By59qdk/u3zlwEM
hITBR8X/J16X4y/Y55R4XxodAEDkR3l22y+683jzwb0FNLreL9GAB1TSl11yoazx5Q6LlJ38ci9H
Xn6jjBjBN1vWN1lI8hYNfMM5mAFrIKPdx29UrgvJSV391kypY5khS+pCP0fMGP+wmU7CMzHZcx2f
RfBJgEM9VaCRbAQtXLi/h2t/Dd+QdUjOken4xHC4Y3V454cb1twtNk1/VqD8yrQSXGpH58FpRNZY
ZLOe8GBqLUP9rUm2YrLJISH6TdrXBYhM61Qr1awS+pZ/qyc1u3DF6evb2F6me5jmsPlxMcgrxBfS
Q5ldvMC2yZQTyFG+7hIDsfp4D3U/uWarZ48D6xbVGBwu1fVjy4kV9L498wxdiwl3WClp5AUs+wZJ
2dxZARDGK5lsrKOa82rP/kUoipKOdGMgDyK/YcUcAgRIFrra+uoU0z92FT3XDFVUUZkV+l0ej7wc
GffylTwcL5QiOaLbESqHXEhnzXGr7lleMN42VaRys7WKMRPe8g/dQTnCkE1g78mIk9Ou1ZFlFGai
2vCbP+vbSoByU/JrZuANcqhvaW0zZoENZIB+M/YMHjyijCEUdIIDlKxWO/vJ5dVm9dPhthxdC/M2
VEKcPnHObrAE0uisk0K2rq9qrEALsuD+OsbM36SItUyr5TUtw/OazdrS/GGI7Y7Xxb7M7ap3vg7P
F+qiIu7vAUiYvNHvHZmf5/jPy5D1mySEn874yyqUzzYX43Qxq94BghjiRJVdBieSXPbkkjfbFz9a
mJ31Mc5h2z+gksxedh1DkuvZl/bGfhF/eY5EFpwP597uOFxdYn/7Xm6zP7dSOX2/xCB/auQvSU2O
cXSMqqJbjnaHdjactGGGuRXkmwg7Y+f8xcyw7P9PUsL/mPS/5I4YE3+1nc/sC3NdS+82XE61uQL8
sKwKDdJQeZLvod1TUI0+pu1cT+26S/KEZyxTtxXN/FQARyuxi9RTQOWujQGyZMrNeQhjE6DQFBqR
tcjXVmaAEUHZqR0STPNxEs17NXiYArW0hSooJ9RDXpQprWUGic/RxwUZaqPvdYTwuBF0vjgaa06j
PBeTBaFeybubD2+sbyvfFOiPnVWzVSChntpvhX20SB1WroBc84rfBI/QVJw5AdBkzNAuAQmrZ61h
zXBG/OHKUq/Xr1hjvIedsH2ZID+9Dr2OTYsUKCOIpAidQoUKwTSHi1QpFLU9dIwUmQFLieH/hARQ
2pjx/N3JAFeUvFFWBHi9O5uYkILQDpYO2SL8nJHqTs7HORMEJSiKxJGMnN/PuRLgUG8GetNTuyYS
l9Ny1kH6jOgQlhK4WY0hpvaQX1dIrmq/ReUZeAu7TbgXRpR+UUyJxt+Cf4rkVlMFzOqgcDVVXFCX
pyihACGM83jHasHKQk20yE0F1mkHF0inlitapf1coVkFspuU7RU9NLTT81QXo7wWhdrVR3r6D84d
dXdvZMERio43dOECRFGHUGPVTidDM1KWqx2tRoSxSY/dU4QFQKiTAhTTARqsMw6oAavDEjGlyo1s
OmWPkWpAF8qGRDebEXz89Pr6W/aIrI5GUveXIOdJXxFIxcwUvVMMjxA4oTni6by7UCy4X2UXqoew
ZkixQVRUyYi3pGxdX4OJpFtWclz9jUr1i1J3qFximnFP6SzMWb1VN6A+CJ3S13Fb3HiQzx7W9h0B
uklf864GS3uY1PqN7lAc8OX6ojukEaSAYI3VZQomK+KsgCLdyZjTldx+qleFvJJpJIvLRCR1hw2m
tNH1dPIoG0ujt+SO36KSChoraKiwfB1ijOdTYdBaE9TlXDFXpas1hxWpTBtO2SIAzXAWtkrTKnKM
dNpb+9UgRhpjUGP25i4YeAXas5Tz67P46AH8zWtyQpQ+oNDljtugqKmGhcbaHkgdijXI4nYAvsq3
OKUFD4K+5O8qqkDcmhvIDMNLye+JoauPlF1xi4UXFkH1/B6x20GdBcV1r+hfhs9DlSGwlroMoHrd
u1NGpgBRLicfUGmlIcKtYaS7DLUzV8xkZNNEU1eNMx/UIchuJ/ZYWzzkq1paBepb+D1Myd7k3aCC
Qn3oc04NA4ezyEZQmqXoZ4+v5lA9W2b0B9qQ5kOL0SqwXfh8q9+gyijVANbNk4cmTH7yqKGmVixY
KWwOoNthxR7dXQ8+AgkeFFg68KZn03gr5no06FCSAytgTDqI6p64vZp95rC+NAYpPX3xKUvkfurq
m8x4aPoyeJRvI49YOGsd3BxQZA61cpFb9q7FSssfwD1jAkV3rUk0WA+l0t8aoqbMWolTROfNCFrF
LUGnHiBTTmUV+sbUmbZnxz55Q83+ARcpjyawVYHHYlfBIUJ+kxFC5EVxPrX1FFs3u8s5IXrSdUiX
N0K29zw5jt1of2+hJmzXUYZJNiH9gMS2+2a0RJP2ODoPNoHR30Tus5mYiU2dxCZQ9YSqJuRari9t
bTVK+MT6xHU4dR2MXhmV5SvJ1GwnMhblxAkFVHxb6PDNcNSW4mHF1pFlvkMKItvLrk6z1Ual0Pl6
RC1Xd9n5nLudQ2QNDxG8b9TEkAYHQ37QoF4xKwMKpOAYn0MO2zarzrkMPwuYW7G5m4hCrV9sQCtv
n4hsbRuuFtn65XNVtJswPRqjeVwBPrW9Y+d+1U5NSn1hiE0a4QxBsBmp0vfrOEXSLm6VIUVH5qKD
jtgkKI5tY9GOFx/zY1DZbXewjNGB6wSAOS4Fk8F33r9fPFfz+Dwf2dRNNr5P7W/04uCZHM1O0WkW
LYx3//S5NaPW+n1vPnA0Z5RvO8YiLp4XZlhag16rt3C7KxwfJ1ymIztu+A/Pcp4pDXsFQRseJ6P4
E1yczbRdgfB+ilPy2mk3KSAqO9fpGZZLuPGqYZMCvOHYJM9dRUbHbD4Om3f+HdA9oVxK9qeHHpSZ
qGaTEZcNyi//iQo2CvEA7B6w49vOqdOK9iMjeO+cexD5gZPtU0zUc48+PwQmTChgevDhMVVIYsJI
aZ430GajsZteW9GpoOisu/pwxpdrn+RE881SmPd19WzY7V13uUA2qlPCrgPZxCU6UVXwsmpTMwcj
CzxlMYkFk9HleRXkIfQG+/DU9SCHg6HsdUeR6LJ9biCbdYGMFkJV/t2PDnYnH53ILxA9DFomJoV7
LbuzGrzCs9WpmYVJomsfT4GIcBexO4ZHooDAxbeoQ200h1ej637hOqw/WkbH84PWPTUL8MfBXAOd
yGiCCg2EHbA6BdTsH0mehFeL8oYFREMp1Xe91/On32FYNYzwvGjfV6N5TjR63eMPaieD6wUkcNMM
SA4JyiKAUxze8H0RnIBSn6m17cfP2FSA8Xcz+COBiLmpmguw4xivs+B7fIjd3hXhtbVSoMhtJa/n
nuT+TYDCbnTt7r9baGq0x3loU5EZuR8LKCcaiMx9OI8OpTLwWiCxtoDu/jmyB17AXEHtDPs+iMr7
GWwQx2NYhVZnN74GpNDNSe+yMhS3zzHirsc2de1387s8XO0C6q2TQ394frSR6uLNVvtj8aKittMI
hqz7BTXvOeliezI57SP7zZFdCA34znnkwWsWGJ+TBxsxivYa4LUKqaJ8mVCQ6ESLWZQfgwLgNQ+q
TyMPruiifFKxcIgoTLh0iPsg1BS/Lt5n986lew5yCMfaSBOwGT4RioI9llq41ssEoZMOw/RENgkq
AVuYCq9pRbVxr11SsB6UeL1HoNWg3PUbBxVEEGvst50vsG/AVtVauiEnGZTB5v3Vj9smk6pBFX1g
9ATvkvPQGRFqjE5PFb9uv0ymEeZhIGO+U67gRDyFyvXZ9tpktJyjVomoTFG17btLx+83+t7wEEyS
1qxNfg/ZEZ0ZJC3vQrqvGQWkxCIftlQlYwcTbg73weJ99R5u3kOoKK0I0LiSnMGruYdcAbhZ7JZG
0Iz36Iq3m2RdoJRzfSLIROMu4ODv+as3B9s+wnFKO42IUNOKxIn9SNHRPbEuk//ByILTowJFlLUE
ze9tcBmYxE+JAhLR0meuoNX6+uRzi8jFlpqqw1BPRR0VqTzxef6q0cp1DQGswlNM1oSOSNVVceck
4qtroPjewGre9GdvKgqALCqdAdgBFQQlpOMKcjkR4ddA4azLoOQMC45gBYch+SehBUmVwrTCzfW5
EqxJn0VQlCjnhXaqpTqGPqMYgGKAgBOk8+xJIKqBR6KWNlwZbEwKKiqQqpqRSTRJVDlm4tXI57lB
XEc8KeU3XbroLiYXAtD15vc9D7dvKxiybfbGXbTMVFvEBIuudRkguyTlnWCoz8KkV7yqbZLQF89N
ZIQOCR8mn5xDH+sKrGuxJ1JPSLRbqSe3/ZNMjZg6DqFCCloTIgdjxR97E1LKysLyQHQOayA+Y8Sy
SSjvqUH4TcF0wjVTk4CpAnSK4Slcu6XOQIFRhUfVQVZ985TM0XpWJwtsJn0jOMZHkn0EQgs4vT0M
Ivs78DcB00LhVm9r8J4lNVAGtYZeQsI2YjE7vgnh2rMGjQLZCundzqLSu6pLkgBYk9IF9K0iXiDN
YHFMnctIrPoIeg24Nmuw4pNHwmG7gnP1Ab117PPV4SamfIPcAxU4woKabB4ZR2986ltf1qcVFdeh
Ge3ZOjL7q1BIOhcZOAhmMDiVIKAJoBhpo07gUnpM3cN4v2DTkN+6SpqibRADpHA51lflILtw5Xde
YxIhhslTIeBVTwNtQyhTPaQrNRjyVL+TJqPUmHN30T8AXQE4AzLNYjBOQKzmSAinsl4opAYIVSFm
nbvyb8i+Ce6FMgtVnAgO1PC1+LkEXQmd0G8q3JTuC9jV+uNWvamXlaklPAsJty07XaEwqjANHnIo
VOvSiISqLZ/rj9cYm9pQYZLqHGrH7WdDxjgsDFA4y25X6owwEaXLzPB7hObJgpUXvHqR7yeMT+4n
Vu+L/KMdP2Xl7rH7FfNY9RGDSrwBUd4u3OpctjB5JQrp+FjVmNzOmz6P1g2xjyI+9RUdQVGH+kdp
5mzoSnUi3YhbJ5zlNvE03RqDIzAIERBs1BVAplBxAaIHcAZ5XMdIWCFiKLT8doF0LJd/eRWWqCiJ
OlZ+iuouuWm813o0+WY+1XUKnxRSCTqYVPd1J+Gb6P8axwS4VsFsmei2nxnmmgKaDsoQ1AqkPD4B
KLKQZRU3H22yW3bhDIi98b6G/YAVSDETIvv1Pedeky+ESzjWIRE0RaqOh6/Bkqx6Rn039gwmBJeB
z4tog7eodjaEYCaHrLrfdwOBmho1+gA3C6dRvhI/3wRxyd3kcgPe1mC89a3fEzbLdYnSCPdNaKub
Qp/hFB16aMGgu6UD6tL1mxB8xttfqqic5u8LFP4HqvuFDCB3l5Wde9ZlPAOfIGIC8LMgqVep3nnV
LoFcyuyQreklGsWdenX6B5AHgSAaupNH5StpBFbx7lPYsK5E44se7Omabhg0oB/3VfkGumaoSDR4
8QMzdKOJNS6eb7m183gde50WjiCwU7/1KO9RITl8wlmqyiSAFt6hd+UYA0WtwxU+Hx8AIVjRpzfs
RbVMNeiRAsjcgBc+kuJATwA/dEByqgWHKNWLv3Q4va6nUAQ9qHOi5J2vgMuQxV/9F2Xn1Zy4Fm3r
X6QqIRRfkUQGG0yw/UI5ihwkJAG//n5D7HNPb+++3XXL1dEYFJbWmmvMEWIx/tlgTt3pfSsrVtpd
zSE4Q/CBWGIFW62iJ+RQNHabx00XVHDG7lsNqcUgfb522Q/rBIRZSIyvp9KHEye0SrvaM7CM0C2h
ESKByzhJ+MgWyGyPVYJsr4w6XkJoMWZidjqsivVIa6FWUYwSaGY07CeEmk1NlHqylzFm5eL9Dus0
EYSYqrknpFRtEnEN1IY6q3XZu40FbNoUiiZPlUe9oOdOD4of5+85awYLDU/enZEkcFPQ511FJdqR
Vlo1MO7MM3GqxE/iz+eKgsQTqgVVvLET7CFKJzpbFeRZLQ9iS4pje+CZPrR2gwTh4QEfADWfiRPl
1Oyq1QITlLW96uewLNdbKc1PKbxEapa8X7MC7zy5c5MzFpETfFIHkrHUYjbC64qXIx6tR4APq72Q
ZC32UFxZ3u/sqKo181EjDp32kaqZ2kinp1KioBZQWSFSeSY0t5N/FBCqwJcJY2aqobMEn0479zS2
xL9rB9NVP+knZN+FwoqFSS/a6rzXXxOMEPSee7rDQqy3PfjpfWsiNrrqJtHyCjhu+kyRvlSSaUVM
WYz+3DCo/6ZjACXHs32adV7g/OzVJeX+crtc0JspIKjoWPGtn40v/XohV2oimhcwbk8RdV9Kgfz2
/e0RnojDyTfRmcsGoTYjKt5d8xvzotGfj6xq6/7oZfx6ZPUfAufsfF7srsFJSji5QeNP+GE8w/Hx
u9K/XeAanLATKfB4ZVc9XLQMNBvN5hiGzRxzrjdDJLs8mg8Ju8Cpt9WPcV+nHifPtOqiv7wQvjf6
/PNB/16+V8nKMVzx/J90j/VxfTTMzWY3nRXNLM5jUh3ktIBj2m4o+YsPUoT6BpuS/SRpbx9tOhDb
xzWxZ7GDqeC5A+30GK6fCTgfefN1NG61CNekUJ8QiQtF5w3DeBh3hJXA+icwE1iL7RTKZl6TjhV8
yl5dBDftPGDjwMS5sR/g1aS/iQAHs46djCyF/mbb8J+hROep7piBi+uM4zqm+6MVdK4V+T5JDKI/
Di/J9umEHV9JThJ6/lbGFAj76dIL0uhchLWeSREPcXu0qc+u27dsHdVg5eT20/FhDQkv4BIRLOE5
jWI5OFzmSdJLgtflNro6BJ+vHx0AoRXm8Lv29sKCdfrLQ1FTm+zXoVedic/D4Afcy1pllvBLd7F0
LsE6OyXH4XU/K9kEGNOa0w4KkCpwg/zQhHS5ObfM0yDYRq7XvlhEJxatEpk4zkrl9m8Cbft3x8MV
dVzL9ut+7aenxMa3EjtPrfrkWeI99reNZvSAbWkS2/bwy33ZtHID4AI059xo+FFr0f6QrUR72fWv
H4nk47h3EQ3SbuNTiLk9XDHMug5/u2w/iRpqPfqm7UB1qgem9XMuOe/3Jy/x1sHwbPWdVbwxvjAn
im6b52L3ZOAj624G+TpoLIPxn5+6mshMP+7Xvz5Y1++X+7VKgnNtdbX94SltrugAeW1v0VnVm16G
+3xnue7sINInzTpb/VO8Sv9SWXn/j6ferru1muu4dfOH1cq1tj9cDLrDUzy6Qq9BOzg6Trafu7EP
LLx+3A0Lq+Fp7qrjY+c0jedFpUesPxxJninDJnD1a7NsySWzQck6b2EwsSMyZU+g26VTTG59pJFe
Y5OSGoOo+4WYW9ICGr7ZkfBtCevjdHw087rMR0uc8nC+rvvv6QTpGU2f7v74gEDtk3C21TV6WL68
vxeLZoDJC+5/Zoy37xvG/Q7SiaSdva3z2MRk9BpfeQAbadK6bJv0vTCNPB16RUTP4vl1+VkSSzEo
ecVpgAs0AW9Ah/RlSK+De8+0jNhN1qjlN16MuxgzqKx5JaX1gQshK117lq9whA2a76tGR1n3HRLm
0Cz72G2QmZWNsJd1u8+DHm7Gn+1v0sNwqY6m8mtHz5u1zuPbinnP74Xf6ddTd+o238CXgLMQNdeW
4dkPHcIaG+n5fTm+Bi3HYA5MizGEO6NLPDwYph8VAZmvMRNmipodudJxhug5e8QLgtos7i6uvaGJ
XfwSOSGgLozlcL0Hq+oeXpa9Ze8AQ6WJZzJMzNHugJ1q0mw/YQIH6nuNLLSeDdsHRx2SuWUkbIBZ
jWAtevFj50LgDTfam0/OtQagx2Q8DsJV6Bf8dm63xgkG2YrZa+Isy5O+mSn3Z9dYbFs9qzVA9sko
evea2AwvoqRB2QantWmBYW8bN/JEgezn8QuuV+Qgr1Y41TXfuuYe//09HvEje7hIRYlM9iQaBRPU
JSOM+8gw5FJjkom3ZBktjHmej8t4nZHm2jsiiU+JXQuu8+tieLhEfve4bFnh1XzAqTNnrVkNyjcr
TGuP9reTMCyxXj80IgxiD3EPIzpCPnrUFg4YF5xcuvt5y8hb9cWDmY/lZ12ecKxt1SnxwoV7aLxe
Ou9HTm5Ldm/jxH3s7EENnei0fKpdv/NLh33Ax6V/6+xfrFXo4fD2UhQh49FDVte+vl3ffGTBz2kW
3cB61d/ftdNHy20USOBXaNjb5T6q9XeAvjizPe4fsXdBg33p2G7jssNBzO+uXyBomm9o7c04Gy6+
jxN6gLfGrV9MBq8iLR95sihDmINX4LmdACufrdn4WkRGaFAxGeEiAlFfIP8yQvPFGZKve32hyq4i
KT1qRe8wBzLtfZ3YBXZW0Iv6Hlk8cT0siXvFSfkGPClV25HBRIgNOxMKWf+57mPIdJPThGR4uwly
v8Zhcr6F6QwovIPX3HD1KNTeahLC2jxMyOqamE3ehmiz9gEiPWCfFa0+i5kAV9i/EidAqn0D7gvh
8ZKXUwu9b/oUBmHmy56JHcCWmoFspA55mR3c5GEGE3gd8hILQV7WyWDPO93azOpLPMJGgeZQJBC1
DiiUfC6eF8+XmVGVsLvHfHKY8HAUb2STGdZod469BRbp6UcCMZE23CbnFM40644K4NjJl508iR5r
F6lxnWMaFZFtTWp4Wg0d/CLegPBvQ8vt7anvgZMghctMWhFgI+UTKIeMQwbpznOzB/hb4AN42VqN
OJsA3NZ5nM2khzLkEJVPmxoWoZeWeQ5vAW6lwSGsMYTJNAAIdeBC1+MSWsr5w+iu6lHNfKhtu17y
vL28BRQ6zu4pK1oWF2fdoxHc4ASt5oK8Mh/OdhlJzKn8WjxIKdZ0bfT7EaCa+HKzD2MabvUpPHIr
uBmk6vAqHxuGLbfOjLJPAGj6SKgkOMTb9PvPy+fvfU38/7t8VWSrX5bP03l7srfyNekt6+HzqyfP
WWz2mshqCIJrnWMsVhlUIQEI7b8wiGrBbzUBv3y4iopfPtx3zkFQLhaXySUHKci7BVkcoERiWWiv
rn0zwAA7aFrPr9rNQzCx2QKzl8vitcNNXyxD44PVBj+6yzU0gHSXkddrvTMftiwCiHNGZTpOYY2y
UtUGyp0OT4uOQfDJ0DnSU2BtHR1nEsZWpJ1KjwPlll2hHd2JPqLtqusqQFua3gu/F4Keu3sc4Fk6
IyzKWdPFIBYdQJDHXQim44ZbilDM4XWiPaeizsgd+c4EkYxdujPt5PW2JS6o4Fn6tO23dD/rN2mD
1P/VHjdgL70DdNeeWkiYIOs7wVibU/Qh/J/owvfvk2lMRA/PODA/ShUb87b80QaFVtNAEKB0deKJ
YlIFOUtQznVcw5HuhEEzSN6fBxpQ049CDWaoFwTsEyCs1+tw9/59s01rU/iZtd4BgKAt7xbRtQvB
iK6+yhvn4RyRuzWkXOIW00lFR/6MqcDp7TTD3zkZ49HUpBC6WI3DW6qpWp7wsHiofaNrXHQuUcql
tEI75LsGa8usfNs/bl9UdR2GtT4z/I0prpN4DWMTrmKDFfcU7VAT+32q6oKcCowPgge6j4Pl86ZX
kvh66U0MFqLNqMZD4UFGK1vXr5yJobVix3Z43Y3qNPhvBP1u/cZuSrBdEm9I+aXkiY2YEfK6+Vo+
GUOHVFRc1m+RjeXnox/5ZN1g8fu5Bw5zXjdyYG5f5pP3DtFoRSgDvk3LfvHr/FGjN1SGBonGDgc+
xBFxUPRqp1aKAeWYPv1tfj7Dbtu1+Nzlg4egzuanNl+b6W7AdxYdN3oheM34TrDtf7T7NJbHDs/z
Jnr+rNODMxkVh2hBb+scTssJUD3Vy1Wut35vMT9R/oxMwihT0t3wm3+lvTHwWqwxZCeRoLECvUDq
HBFddBnkj0XrSt01td/T1y0OqO/Hr/Xr9vX8dSXqZc3s/IqnTQOBFSYdkWJmbDx1F+NF7GN+CpIH
qHAgRcBjndvShzB7F3oRJBCd8d56uvKZOwyUFUyYPJAEdpza7WJARg+JSMBVZOhuvhe4Qh0w8eoe
BmcTpz0GBqwVQLCInPhFnKCrVdSztVcYvd+kFUpURGPZ3NAqJt2ldyb7fAFAhIe8ckmyXhLlBFi6
kBeo3EiYYOEgIIybHZJoiS5OdvAvNlGpqDsgHCL3eWGSb2ktsehXEJaGJe+qSe4Np2ATmfa0ndK3
G6XqPLZtAlQV3baLyDMaFK+6vjsueRAZEdduENA1P81lYDxIaCHP1dZYzc2/WLf6P7duPx7M2o8H
M7A3B2d/xWJLnQeBnXf+vB5TCDnwoJymHQubY5LCkbOghcfYBqwS5dGTcODbft6B+gGJMi/SN8Bs
cg/lB1IgcKkD8UV2gMbsTne8PoDV03QfQEEBFJTywKIdqrZm3guqPo2oyQFkAqN/YyI6QD8GW5/+
dWv9lxmp9oPW6y6yw62wQJlmJGqVIDZXAtMoI07hapyM4ZFTqm8o1QJmi6SxfcL37wuJFmO80V3G
U1VDJJ+/mJGPWJMHiC0AIQF/s2eE0vznmbOCLH5ZJs/HXeksjukFu0JuyohO+dN2hUxGFL9aEvlu
tJoJ5152VP0Qzl2G3ik6fJ+j5vhrzGxFYgdRCzyA7wrYNUnMgEbJdlU1FfULQJr/6reymIQN/XMW
xgp0RHeFuCyZ5B8XHsmXTf8cvwz7buMlJMsKTVoeDck8wDW+Tj4Tm4lZ78p0vkC5sHh04DNiw7mL
6oeHs9WAM418z1wOjOd8xhTdz/CFJ0lh0y6syNs2Da9tfVuwOzbQ7VD5LR89v5O91Sm3b80y7/uU
1q1VpqLdPYWZ/ZIgTUqaHn2hABsldiIOfcJsYtC9Xcb+tQGFCwLYzGfFYB8QPGtDmvbL+BZtYJls
OuyJHy0iU3zCDyKOoZ5GJBmxRC8HbIXHl03f/cbrRi497Liy8N3AGInYvx7hWE1yFpRxrc1sLbpe
ouAZj/1N1rj6tEbjdIXyfM3W4h37BRyFC7EIoZZdonJIwF5Us0Pc+R3dlGPzxp5cuUEueyc7rPeV
lXKJsP1vL2YwQTa94iF/nYx34ePjfJ6jT96LxpRZjRvMiCWzU8n+NYMOc8OzK5skn6uX8zDj3gRt
N4scu1F+HtgITughY9iafm27l3qLtYB4u7g/fkwY4exXZ4knCCJG/hC2yIgej1da96C9+G/HTzu8
4Nc/x3kfvsz6cQ1YNzLjW6f0I+vS8Jq1vsN5lDEnGCvEZDD5asEDYIrMI0qQDQv6Q/5xozzbiGm2
g7ZT+UxmEcysud3Y9raX13L/4FIuQ6KB/4EN6oA0Vuwb6yFG4ERSX6MX8tbgZsmW1ratho9+v5zC
96DBf4X/1MgIxfEiuFU3mobsHjugEp9e94KQ4u1MfprUT7LwcOmSp6+4hEHlgWy+bl5pOUBuPsfb
ob8UPcShN96oDMGd7pnNkvWcM4LDgxNvzOHSjzbXXnZ8QPrMpvPTIw/icUnY3yTFJBeHtqyNwBGC
OgkKMUSalEAHBlPQOl6ImgiX1ymHsaIq9bEGd4GGrBb5HgjkaZciyCKa7kAjlCBg8jafwKgFf5Pd
yNeuEaEC7cYkUbuN+fhx/EXCdjhNwC02u/6l1vYRUFLUNIkyDLvfUK1GoxGP5IzgKdmLmyyU8HEJ
gxFv9tLkEc388MpmZFT7APgJi0jZQURVNkuYmNRk2PoAn4HnPNMEi0jWkYktMTsEbMB8jexWFLWn
YfupjRizMek0mBnhH7rc9pKd65RBvuOG0qlhGyFbVK6q9rAstosHnQQ+/FQbLzAT8Uj/uMCEu7G2
sg96abU6D4fGQ2f8kUWIWuMrwDZEoyxKY5ZjvlpxC3bgxyMLbj/u8hPDKdslIviy6MVvzHlKuAeQ
e5TS/v35F8Nc5yfm+HPF/IH5bYr69ZIfl7splTLTy41EjV37WGvs4uvQa/tvJtUDCNWXifAVy/Ch
dJOn7gGEjCvAvpoTpSq/9oPuGouAsoNII0yHtbeCaeLzMlh91OmwIPmqfZ2JvXy99raEZNFyaRnR
35B79y/nYv1otWydYJn4+Wo3zVWOQ+ZnG5ON959wWXtBczGDz9o6dJnK5vWe094/HanSWovHW2/9
hHJqsBsY48108bhA9MgtGq0mxshuFkOrTS2IBDNKiYk9NFXg7BD5G620Wwz2r1Rviv6SzTYhZcnT
gv738S/7S+u3SiHbsgFm/Zrr1d0flc1xe3Kyy8q69VesAwHih/Tc2dmgTcRwHMp4j12T97iQmGc3
WLlMTR5ajPSM1Ll/peF9tjq+UXRvCzYX3nh77WEvcxreilN0ZnsOCW3TdY5+pzRfeacrdtksc/XL
6XG33D846+Yi/zDcVp7bbcMdo//1MK46hYvt3MC3dEMixPo12K+6LiS+0yQ7j61klDvXlg1P33Z7
ZjY+Q352e9flwN4hLADpDQjqSQcW6uo1NVj9eG4UBUlOe0pGjAXzd/e07nNQ6yJEcWzgiehn7yyB
mdm5OaBREDNXjtkwF70FTXwgGH5wiZx+70+DpRNuXIcHDYsdtL3m+5oOqfOcXefpheJo82bb36Y3
3q3KqHAa7nFin0/NHDTKBtO6Nax6DcBiwXke11Fwqse3kukYUMoj1ZrzG5bw9TDUhT0XkNKxP7jM
W6R5Gddd3/Bo6g8TZ4xYaWWX4QE9r1o9rYwCc/HIvdsETdTSSzY0e6xEU3yVAUIdyIQFwZTJ3Nk/
ZkhM8EDyGqdLyM3IiWjkDzZFt6y3uDytN/iOnMb7FYvdMbpsWNcvb8a+xbvmptnLCbPJzSd7cep4
+zh3jQ9mZCtNQs6Cg+YMvF2rWLLCwh0552PnNMuD9/15R/RXjQQBqpSYn7+h5L01TqfIo8CwPjK6
7YgXlpQ6y0YtMBs3JHvlvnXx1tHBe01hiRNXWI5WJ3LMIPw3jgXnYxvRef24L+PzzW8s84c/b8Nr
7m8wF8S0//tM/Ch67d0hCdabczmRnMeoQ9MRq8lA2itOi2S0d7aDdEHaCki2IQKFwJhzczVfsx3I
RvIHFqe93j5S3ovVXp+LuydbitpczlN1+Ani9IGbR/D70FdlbCDkJ0zYO68rp5u4eHBDK85He7gN
6LEG4strm3FoJV1tMnz6A3dfcTlWYUoAk2wZX3vSJ2/h0YlRt4Irtuwe+VeK/lL6SdEwzUictGKm
3YXoD7JeOrBdkUswyywuHaJF6EsEBDl+iOion8HQ5U3/L56foDt5gUiZic6TfYoYeyYIigfF528s
Hedvt+ZHK8vOrEW69I/lRAQq0azu8i2Jdnz89oIPkypYygOTX/L5kq5gzdVXGgMMY8Ap6b7r38DE
Y7R/xLVzASyYm+JJyaAEnBRBqfzxxbb6y9D6nR7wX0Prx7JYlFvvuluc0P5KCMSoEbVFPGi7lX1L
bFPJUuDzSOgiGgx0mFcR1u7kNikGzy9G8/Ii+xKRqIRK6Xe7hSTnkW09Y0Nf95FUTnPG0x5OzP1a
7JsnAJm7eF/64oxRKJHFDisx0TuugOrynjtMTh0XHyFGFNQUafquecOYikEmogY67HVVn4rSYaP8
dvEI9BiHsvMTCChtMsT8SrJxhvoMSpM09u/lSwI9pM4vecuJ6HQqKXFOz7ypfIu4CRqFYC6Rz3gS
dWIdawQbL+x6EXLnkKpEN0veJVaXoEWUIZGuDK5BHaqgGGLiHIonppuYgd8h/GZ+ZkjqS/Q22XJv
WxXZse1M/nyPf8MY+fUO/3TjTrbb1aK2ZUFdLiNzZkH8X4fZvkn3rUa9b/2lqez/h7Xm445uOmYd
R3ecen/63PuHax4c081iMntukho76LG3JbiPjlJzMhg8v2b0Zdg/vROBHvHd3qA5aTYHBEc+EBzb
oZvWYpsTTuOX+XwIYQLYLYYicYvfKArZvg9RIITD8Hs4jf5SIepJ/bUp7XHgtu/addPHwZgQnn9j
nav6bbFxsjNVNBPjwmpcjlFJ0maaNSycbRfhn++K9R8Eh48LfNu1PbNyGtHE8gtAcF3e/PWpdA/9
Y0qolsmUUKxIGGRZqT2nST301rQh6VRa3gwZiLlahTcim8pt3jimabjaEBmPiPpCxNHyOzWCaF38
bdyo0vp5QQL69H7dRLTtez+mtmLhXZOj7xUTA8ikFuXfG2uUmISZHv03o0aSZ3PzbRDjSUDipr08
EoAFw+0hOEwK9uR0S7IYb/NyTu6uEkTxYrVXWO4A1NCyBaTJo9u7/Wij4GgnjXywIrLrJe19GYd5
uu9cCQorw2LXOyLJTqj62HPatUaYxm6t75+eUUndFHQ3tokWSeL1LQb3uCZxegr9Rau1s2mXJaFN
Em7bJ3EuHOYAqzjMvNQRHtAom94cmjslXCmaSrQUwrwIU0TGpygzEKMrhvAv99us/x668vVwuGbg
VU/OL3fcX6X+ZZlfFR4gXej2WUkQkutJRaiJVkpCye4q+9YVBVsozqHaDquh8XTsH2bsOVGQ8BI0
nNAh5fVb0UGHd+df/O3It6MLIxWeln85viNWxSRYrElN7/KelWOv/r0YrWAyVhaxEiSLEKD3qcTB
QqZElgUcQs1LAYEacje7C3JtjvjYhyuA57wvg+Xqh3Tc+vWPRhVNrz5Dn+o9VIXIhyiX97SLZefy
QWAiQttKTpk+n771lmof4QUNTQF94W6G3lMc0TvVUm8kTazOWvxSs7uZnb5xQGal1aqlDy/5f66A
XnrVafSDJ2FsfIZOQzJnMVsr1irXEIo2F0cV0hqfwJwfuYuYgUCp5nETRvVJi0vKTAmvS1ShMGt5
0RY3PJks06HiwyqSqvTd+gb/xaHrPCQa1TFBwJBSUsRYPkTnc2+SbfvKf5JeUypLk0ttAduTyH3X
dGuJrTEuzJbzpMNToadjkG63rNSiWoo1ZkTEFUvVQkFttGXYs4YtqzfVK1UqZvRmAB7FF9bqlHfv
tYpSp/ypfj9+oF4FnDRfxa9n/frIu2sALuoNmkvx3YvMaKLTBdDFTpKsVRWgLPzSp34gL6V5C9ce
MTTvDp8WSgmMVHGxxX0P2v70zpiXA5A4yHeyPZz5eAdNH84x1oIXYm/xg8KZIuX5yLpoZFXcwj/3
KrYyVO5PFRnid1Nk9A5wTdoeBhYHyMvZ/Xh3a3JeIajzAtXHCGUv0LV10mLrV4aZcfGinxRtGmye
p0+QtU57/wGXn0/a9XRMLOB8DkA2LHBeweslCBDrX54I1uDGdMOneJzxjvRV9eCW/V2PXdGzOeRF
RnSA13+3uiSDkmappLr6Qh6Ms42ORe8r+YNEEfK1Eo+XsBMdjr5x+odU70B6NyoiurQTGYIHqSnu
sD9ZYlwQ1Ro6MBG6dUz7D11obD/iK0pCnYWahu1A4TZZj/+7FyL6vY61pz5MZ0mBQmMxw9lU7HBx
3/HgeXRjn+qKwXAd65T0OWK+q6bRbfA6Rt/rbOYiyvtj3SAz4XbqRWnTHmZte6jDIu3C4JLrOHWx
yeJE5HxqBwxsNw6wwpG9pMxHNFC0s+Fz+AzdQ9VTJsKIhEgA3qDsUdIjBJIdCzhlXfRfZLJVLWhc
ME9UY9XU15NDtC12i3tsmktg3fkN71v3szaWO03+gu5N9Z8FcdiY6U9pcc1PGW6Z2DmlVJVwnzm4
uux5PrNeWuc50nHeqfSqc1M7klDl9qIz1olZPEJ1IgXuhy9FRTW+g/bxWYNZxisarckc7JB/8+BC
j9fjoKfyfxLdRPfXQrDuoKtm+qtoY5thMtbf5KIuix7ocvyyAK7FhtGGrd7fIbIqp7L1VRrb3RYs
OdFdLNr8gT0OKl/1gm69G71w7MJ6y2VD1blEzbK3vhsgw8DCwMOtPHUubS3W6JxVEi9RoklTtKcZ
rUGpQJn7Nm4X3aak9TQzeNrilpfU0xKXQZ+GvcTFvY1ttGHli6x5dYcWTV1u3vdCjnokL2/dhHP7
ppCw1YAuKJ5OKeZMdyshmXPJ0snW/9LRuosSnH+I2glOQQ4BPPWhQq2qPhfv7IqDjqGT21mfGyKm
4wWFd5ocn868CB1tMJSrkEygZBO1QaENgx2pNO8/YCuBzccCG1eRwLXHkJMxOAjkb8YIPHwPC3K4
QXxH/9Y2w/2UUZv1iMgXDeyxB8+8V6A65bMZWrw4IURvPd/3kv6+nVU0fv0w8bF9vVXS2pDcKUtx
3jugM6djcsa6EYs1EN6J3fsK9cLdyF7LgWYBPbqruaYTjajzCzqnrhQpPMQTjTkJPPge86FWPwkw
NOK0U113WBq1XGmh2lbriTUqsPc1mMiYsvSzegaDtjVYzTV1K/sOCy46uPfZRsoqbPpS1ga9WOuF
NtlMMXweT/N9RvqHqYCgSPtG1r9XlT0qg1iwpvox+5WJvzpWaxi0kzlPCqvh9lnnV61MTJwpS8+V
M9D54eeLmcmBHapWb51bwBemRlBO0ib8I62NeINAQsLFVl4Yblcuwew68bOyQS54aPpuuOr6DBKc
vrj2CWJtDSRYJMZs1ZElNjtDdNySATjYwOx71QzBjbqNt73akFvWq+YNRoS2m068xzSKcY9R/elD
7A76Np27xuLS3fT/ma8QAUueIMmC2Tl9BLeRDWnf7Gj8pzwwaXs518713NMgxPyKAaxBrzGkgaHn
SN/XIyADAg1QyS008O+v0/jWOzHbYYhRGbKQgSs/GOlcFCukr0vl4yyvB40KXUkpoljKWdm56fpF
C/cfZRjTMHMLcBFizgUfr+lBH4NxGvMnhzSRMCLhcCSJ4InhMZfeawVbQ2Z5km/qKxjcVSFYzLc2
fWlD5KAr9o7EE6hPkHBUMg1ddZ4EfWERxA3SRTqB+d2NdHlbB0WGvi2yjyg0sqWnlfEABQgVaNLR
ApFjDJ7hmqhDsB5dDpopYXB+J8mP6bHIkDjd8BRLuvxHj0cWF7F7AAH6kHd1wGvMEFD+uLiKI9A8
kQx0m9J3V2/HXKHv872h/OGYpRgHKHT6x17H6hzWULLkV64xkD0rxycYXIEVxBCSaFXwgvrxtW66
rbyDIQD1jQFKTPQm+PA/64LusRRwPxlaE7lKy25uAWYk8Y+IRbIVPtRDyelTdPWQIh4qZhT2tiix
QVuRnd+6IkrJ8QgCEiTVviTA+iWM6f43RCvci2BQv4YatquOrNZxPHzVbUn4lwhOd+fioltgeKub
pTwmSWay5vpbr9KN003XsdePYR3pru6x/kPfPsbnru6pfkAnAuKC9FRvrZslCS+3EH9TlDQCvsB9
PiCHcecuXb1MCt9VnzgBdDY3gqHch6KySN70udMf9gOyptESR1oO/9J1Rro4m05Br+xBr/cJ+8OF
G3eCGkSsZHLgOmMOzahxc2TR8uq4flBPNDb9+gjZOh+w6qxnnMioRoaB9FF3URHXiCPV+N3xwT6p
xjoYoq0QuXBM+lADxbvcr3f96lpxDTkuXRSx0vLqznO+HMZJB8N90ExT06jgU/SDp/7KEs9Naie0
3CMZEQNEIWj2SUyQ6zS3sl8+qwqS1faKS7/kWAOGTg0+nG70fqabLt3VqW8RIEEo1uh+i5jsKI40
Z6ky0vOqZ8t5lYxp1c+eZZx1v+X3Y8aiGlrFPx+ku+ON8KyGH1nNcFwXNtAclEwQJe7Sid0PQmUa
OBr/74wuklVpDHDmI1nqyUd7P9OjqoGmh5UXMkeyBedm8yED6IBPJkNPJYOOzKKgOzJRalBUTxTO
6bQ/HmD9DUr4upoM9YDvYGPtoQko4YUmvZY4u/oyY+HgPsspuSK8lah3WcTTIP6dZOT6XZCjQ3jG
/enUsellJeNXR6HrArD9mgFP4ywem1REmG++SvBsUVhTPFMHD934rmGmqGatXA5k3KgthNZNhWSq
cv7Hs081N5U/DHPsIQP4NB5llZTP3mPGT4jvp3JcP4eFX3vx9mdgAiLfT5ynIvn9Ly6hbuMvuMR5
fy0WW9+yJt4Gdka/RPbwkM82pCWvZvS1sFeGEODJ/McMb72geXh1N2341V67eDfDZH6YmTFhSMh8
ersg3D6Q4mi7zYyHyw7hQwD80DTCltmeohO6fNSJttpHi5Hrhekkhfc+c1l+0n5Ot62//Srn55fT
NwexubYPkCoaS4wc7ND1ScPYQ/l9cob7N7tR71nErREmC5kC04vwTNOKQ16GtV0P64xgekXTco2D
xTq8gYecY+cWmiRDpzH5kBanAh3/3C2Dt3S2IkHeioJunrSuRcsGcT8NzTTC6XhbtmvE3b07qyiZ
/+Wy/65xYJo1xyaZzMZp+Af+tztsrPN64+NP6IPHnscB6dXOMLOj3WrqLYZZreEdvmlCrWp/Qx69
/wB7+H3++tE/bvjNTF33dijJj/y4A0+Y5WoHy1KvDQu5QVUiCduINlAKSllFEKpalGmd1eUG8mBR
WXEVQXgUOAbc0T0rDwsE5QOEppXy36q7REYrOquuSmuVRsrwY0GnMknxV6U6mbsdY6gSncpLrhCs
nkObQuyeGiIHdRU9iv5hqaeouUF+4eeq8qO3mVoEvLMw4piircGqhb2QrABXgyD8OrNNkC8pJXQV
5cMmhsX8vqHw+0lrjfuMChUWeSY+5upYQlQWYs2qWovk6S8m792IomTO3/wz42luYFF6JviIZpOC
yeX3mkqp31t+3Q1cPfbP6PXR7EuFDR4CVKCN3gmCBk56FGakwVWuekxOAG+gNcRxQvGlMVby+Ms0
Qfxp4X9i9CXt9ad2fReEiBe8b7F1g6mnoIyqK8hm1OmMgmhFRMmxZdKjUK9CPTWZzKsXJqdTmZ7I
JARcWQ75SbSjBXdtQ3/k92U3by+GxqP8B5CioQbXZEY1P0be/pc+Qb3+m2nnX6NQcOkv005xXm7S
Y2HLdVb1uzon9itAGzNCtRFG9/16BjMk97LylVOZqnB08cw1bLVhBnLDY/BG7aYNneo1xsd2fn1h
y/duH0kwV7lcFdW9co/pFFuxcxutx5nRV3n/9vS3+0jZtLAQvq3DqvL+Yl/wJWokPc2e7IX/qRgp
eBeMKK0hSXeJyQIb6ANtz6R7YU99qNp6apmqxadm1jaaOHN1vGrtk/p+X+rAZqMbHFw51C4Br7Dg
WfLtDZuTK4+e9vFQT8YOrpp1fi0fRd+pQvT8lkt2nfKBkJ8yFETZvJPYrcoLE9dailQt2tRh41MU
DIKBTUWiVfjalAO1is0dgZDVuLUqS2kpqxnltNYUCGx9qCKFGSqLFX2dlrDV9BeFQCtSiijoJpJs
91lSVWUvyKdaTcsM0xl1aJFliSIaEFjlf6BcwRJFT8cOjxLcoyq9+ho/W7XBFJQDiHKOhCg5k6UB
E9J6ZUtYbWbv+0kQqs8CXtKkckj+p3+W80YpNienh6PWTHApc0houzyV7z6599/hXwgxW7P+6j/u
39ZLICIAVHkY62IXwjC/9+cQhtzbdGragVv9s2Cf+FMuFzqeP68CFVPnR4+lziLgeCba6Tp8l38/
BPuFU64TY0ulHEc4g+5utFrS6MqlRQx1m9jxpbGcnd0ea5W9fqV5ccQz6Dr+81G4/yGr+vR4AsSQ
loWq3Hd+8AsutZqxX2wu+/4JzwboD8EDyaVv3nOd1ffF6SPvG5lTWrd87ZA5714PU3pSx/fjO0/M
cb54WZ7izZe1js7vq6krLw/N9NC60lkMWzuFXr3uWj3/3Ng9FIPL1O3Zc3Oe8nRsaB81jn6cHKPg
ZXkI91i7TpnAushy2n/ruf230vn3eVa60F+mnHVpl8f0ikKuoFa4LYclbmrpDh/gGqvt5dW0v1b5
qCDZLnBPzXIRHQ7/v6u+X6Mpitq6Vq/VPRpBPyY9Y7HM16fl0us723W4WGBis4WoUI4MN3LPXdc5
9SwYlxY2QLv80nCd1z/f6ZoZ/K4d/MviX/txBPu0MNbGxrxMbFxLNY+q7aJeED2ejwDzUFg0/NK8
qyVfsMB98RdkhDurzDtwB2n5yN47LhHESiwO6DYpijKlXKz6NZVTpLoP9GF4+Yq2TeXU6tQqS9o7
uFlvah3EvrF5YO7e9wr2LewJvoURLNqpnA21MdGajZMUk+uiwzT7rnmU6bK7hqGCvgOdvqIMvCY6
VKbf/cMJa3BcgdnYy7XcHDjMlmb1hdSH510GNSzTGOvob+5wWXVf1F6hw8Rygo4FBRB0CAH8GIWI
TBPqA6zY5QUlkn5StWqgbyDsYP/rPhA62JpaQ7Ij3QxrzfytTvXk8UtOk+LnLRAbqeFFGw2rVdny
k7g13VYdLbXXtKjJ+oSSiqadbEnVr5IHbdK2gV7g7OLEpVXnzHoU0AJm+bive5Al8DzVYsA6gafu
CVhsNVPPikPCNUaQ2Y2YaUXGCGbLSd4IWNm9CJ8kXJZ6JyyUfCbPDLcmOTMh1VAlYs9VSCifQelm
ItEY5F7plzYlueB8lm2B1S6AnsxT1OW6t780pvRLXikaW/8Tt6WSUKDc/c/yWw04dUYEjKv9Js0Y
wD8OP2r17Tu1qGTBtKbCt5MuBmQDVlnQYQ0HYdgeK6S8afNvgXxqAyoEUyNXoxYMCwQL9F6rQm8/
WOC+pO6G2hf1yR548T46tbDeEy2g06t9qDdR6zCZCcDXQKbd1t8/B6w0wimvXFJKOd5U1uze592E
5W6ZLeMnXXwdBDuZ6vK7Q8zVK3Me4ZO8IwBp5cp+7wJVHbDzS8BFttrLDazR9UAtHpFxFPGeU0sc
WfgD9McHfFZkdg86XJUuLmVv0qqDfrsToW+ql4WvWBUUQSaV8KT8Q54mFXZEQQ0CVr2BWgODFWQY
G4ocwDezOQ8bGYyKsVANrh11nXaJIMai6wsoEdQAv5ImiTxPBCIINT23BYUKABNQTg3C35TbCXSC
xYrebA9eZ8wAP14vQOcF1RBOOJyAwHrB63cA1RvYE+MNl5W4fFQjRjCRmjFJ9VllBRapNM/JW7Qf
hEUIn6pgJQ6xhrpagJ0w0ZTjqQ916Nor0DwQXFlVXef24tMYuo8d/GKHWwmuVLxp01D0lAGgak3R
KDVJp3n6lCyczVRuK7JVBsFFM43UFLZHwtLlz30vwtXAhxio9Ka8u/rGSoPkVDB6OQNXPZ2qz8yr
MWTi36PaA7FOgl3VxwXGZlTScxzKV0tbsUPVfdUsRB8OXJ3yROZmWIjxIN8HdcZD+H8IO6/mtrEl
CP8iVCGHVwTmHJReUEoESIIkQIAB+PX3G3JvrZd2yeVdWZYtETw4mDPT09MtSH8zkUzmcJM/k12o
jmhD8XXpAxxu3UKJ2oiGtdKxtFZYCxLmO54sZZWAl/ZCWmByR/mbkdjOybrlyOTUr3lng/jQ/b6u
wcgFChXbDfRhb9kvN9HA9q7CipXJq4GN1CwwOVtIFHO4GwKMS6NNaq07DCTQX9aXfSTq6qICD9QC
ligQkVRjAhQJDCSGoDcAjrsuXxN8UWtPKr/8NECItKlMfApWL/gMnROQGbFTEVRRMDpB6rZdjvQL
8JIAn1twLIQQ7yic1HGyjU+fVHyfHkI/2NN93rhgoEyinqi39sxoaJFCPiv58hVcSNJo8a2XjFjc
zJy21RNy+F7KK8otIxIPPppoYHE6Gi5iZnYvwcqxjm4jM2gvAmby2rf/7bFYu6C2RGl2xcDdhL5o
4cJkosEkPmPZ+3klVqJCZTwj4Sd/A2ZOxl4OSgQO5SpNXkcfXEcFnmySb4tU34EJVIHfJMMHTqUY
lPFxr2dCZ0Ochqs8Ty/dFIMo8cfbjM78roZF64yClBSLu9YFvUu5di0ShZoGtcl0JupUOXRLsbso
BWEE7jMQZRRMO1mUg/3M66Udm3UoQM7WC5l5Fb88uRL5SDjqWb39CCHfxa0UbTXQzOWEuethQamj
u4jHonSr5Q9IynDO/pwI3cVN/pN5/xcEeZyg255K+3KIzxdOgfomnC19r8vNykhaTZLtwG0gC5Aq
Uzoh8lVYCd/SJKEJTLMpHahnWk1S1MtfHnmmKcWNgJYUKQToLcQUyR5cUgDMXPEqEisVk1REjzBK
cBgwFm+mCiBAjUSfQFybJLxL1SkWxBLY7zmQRE7aqRK72/uPs1Slt9qUbODjHu/kWZaNK7j8DSkH
tBRQ/f5L4HcBxuXpkd8Fr5W+yYkuLOJ79ChpkAsk2mBjhpqWxGSJvdLQkC8TFfxnOVeutFjkuZBC
UlBp2Qtgze+77nmlvNVYHfEzbtC39MFyWjSClDS99F0Z7iBSsitbUrBtUENsXuU0ljpQ4E5Qh2+E
/qjgSEMQihQ3vFLaj/QVKe8EhyBlkvO8OvmkbGJrKoewREqTACsn6c+bxFP/ZFvya7L8UBgl+dXx
jMNG3DLgLMBYiL9rvFOFZyTtMcn5BBWjZBJzgNiickJCia9J5uaNSSYQgEEnYAAILXp29xFy8eES
VpZQkO7/I0NHn4KUG5IQaZMwne78JOhekoNLJiXJo6SYqKXzffKZiyq9MKUku6rhXcm346TAz5QE
Ri5Dcnj5UZKZOXNJR+SrYi4g/CV5mVuOv+ZFEGy/XZbkPfc8ND0jdy/qkfJaNIrl5eRv5eIlOeM9
lbf8TQPyk5+EWaocZMjofx4/BfKSjqxkTpLsgfSSWPPf/dqtseVfqCDub5d1IYsT0TyrtQUJ2fYk
fTeeyfkYLjwDIkp+did6OaLED5wvPIh7ao1ZYIvZPCTfW8yKSPMVvvhm5H5KOcF2Zf/KL2kh0mHn
+cr7svMJrEwlSY+iWslmlvDOdOunBHjpPkmAvYvnykcCLn9i2LmbUSDTczmupGtwR0/Ek1M8reWb
7l0deT7owiDEw+tLDsOrLwTGlIaLdHVNEE95vqW1KHgS4+DI6TGBAlr6f7a0CHkyMEemhNvSsGhr
fVjUU4ZD+T7R76Vl8kKT6l3nnV5X0haRHE+aTOpc2pDNTD6X98NF8fBhDorUAqfOkYN0x7g+RHN5
V9J0UqaC3YjgsRwWYi8qEA6/EyXunRJpM0lrUd6stJiEcnOgYcURy9fl38rJLEeuvGc59dVXwdjO
fSZBpefCO5doUpIDNj0dJ6ZdN4LG/6nQAZa2ESb0nL9yit+smvaBdOOx2yILuRmv3/ks11snVkLT
veEt081SHm75x3Jb5ZI37+JOLsMDorYgHTs5/uWNSptKbqygWHKaC1uFf+8I8MwVS4P3BuYJeWZC
N/121VKBipEnmB3JsjSA703fhHcrqy7rJ07t4hR6h4jlsJPdJ/DxPUeVFVmTE18T4qxkSoJXVrgI
CLtjIyDiepr01pQ4fMS36p+M9Vb5wlrhLcpdF5xcvl3OgfvbJVZzzzzWUt6QvOK99yZLKh1xuVtC
Y5CrkK8IvHdfZnb0yuNuy3LIAS0wt7wTOTXws2MxaQkt5Uy53bMnqSCE2kA3lWtQnuQ8unfX9YVY
GNN/ZT2ksQhx6uJLt04uVd6lHFYaZbiBDHS10COGRW5HkVyc5FV668jwgym62di+CtleNLTP07vn
dt5mRptUwIMIh+rxcN+mQPVuwIQQEDmqP4X3YQ+hrNiIgApPT+ggUp9KoS7QImYceiCfSvF3K/+Y
Vb+hjrcjaE0+CU1GcD59BKFtICcPoCCps+jkyvEueboEM3G7kc9v5JVIzh/J31EGvR0QGHKj31b0
tS6cObHokvxAftWSIXCYSVYu5ntyxPH70II4gxXLjT7jdVDolZ8NIRONwFaJDhHZvzpNB1JpS/tP
kEmhBkq6f7vGxemG/+9Wd68Zm7pRflGW0sCTl5BaXb5j+yyNSHMGJiqtAqH38c84huUaNm1jok1k
2bBogGtX9nZoV/SLCJKe41evEsvvpaq8AylTNIiBh/4a5ODQ95j5h2UEVfLnA9gy/4ZWPXDQj8rJ
KmL1JAewrD6TW7JSNZ/KFclHYc2x9LdyXxi9/z+T5Rg8cwoJlCCwhJxc8jVpCYu3kdpjVh0MXaQS
Kg4SJs1QiJVpHLHmFStocReWZ+pm7UxgkjiNJwMtBdnW/Gl4vqFMMh/FrOVN8VxmV0QXRuaqZB4q
RiY16blM9XQSZIKe5V8aoFUa9WXcLkbHrhxjYlIj0g27dwFGBNEnabwdhnkrn8vPFN104edJbJAq
SsKkxdWdaM3e8Hupc6RHLbEz+5DyToHCJ2FX0AIh98VduaQDVL/rrRUhJywlHvOUPIxCNUt64EpI
oAi0IP+IQPtPDionltR88t5jonhFJSgvcWcmCRCB9In0SPiBdydAiVNCXlvfopV87/2kE7qdVJ8S
zW615Yg4xiWzojSIw82zfBPWjLeAJ1d/b7XIN8gL0rkRxEAqVjlJlaeS/FWuX6JV0mYSIiIOD6gq
OfeRkh/eSS73Mm9LxSkx6848vMfQY+fyKlK691MO7UGSWSI6E0ciqC8y/DLXI2RmZLop4+gTc75B
DoMSSCeRhZb7QGOEf4vkvwhQsXEItPJFtYW6F1WWDA5JNbVurfEDpbUm03B1Rzp0d611JuD4bpmD
q7BDl8+ZhwvLOT+RUqwci4h7/UF78DYwlEHWLW88PLECkjJFADOdr8pVQiSAXEukFLVwYL2R9PEk
isnjLv/LGJyQdW+9PbgHt7fGocSXJazAUBhIAJFxs+2zJOgpDGeJm9mLAGrScpNETHap/B+zT70X
qWFQAcoIylnktRnml6JSTAvkjRO0eb+nD8FbJWzJS7ojuQQ3gjQBuQHetXRXbkSHQdFfP9czyejl
cv6hc/NNZyY3CIfyfTd2BWUCP+cm+u4tDIoICXt3CXjhSki2Lrrv8qYFB7m9CO9Eor9UlCAjfykY
7N+Geh6KyocZIvd0/KeovPEU28QXCr4N8eFkcsA3Ai1pvky/mU+YRUcOSNOBZ0ufIz7Moyv7lKJe
EjPpyEn+IodzsmP+ieNxkEXrFtOsWRsPUd68sLblPFg/C2eeQMhGpVP2tzLo1hL4vVR2TY2BJUak
zIeWQW3VW8XznFpGsqvLvLn2k2t0YdydTX58Y6D4PnIbbKuhAiPub4QF7c/LCkdCNU3V9hig+W+X
bLc7Z47RGOIoexs/JJjbbZmIETsvMWbD0w20TBjnh0jmNaCVcjIf+lYoJzrtZTaNrJDwQuX0hiQv
KvyyFdkocnyIp1qC8xM1+KmtDqv5oe3fA7jbhSh8i2owCnbAz9veqW2ELnKuHansLWoUsSIs6fbK
LxEHE7BQDhb5ccLDPvbzzu6FBArrX1hay3vpLYW4+onchmTTkrcJUOLwK0bPU/QxJE2VBAkvi677
4gAmyS+lbdJzlflXFdaKGgqAA0Jz2yIEFOEiSPjQEehphgesGiSMFfPNm4zApu2fj2jtNxlhhBWY
Efv35jwM7J9dRd3bui19fGnKFxEM0nPLRTLsTgYRUrsg+9LgUNuotgtdQSZlhIcqJ7IYr+1oWfx/
oIVIpvnZi4QgCULKgAd+gRsc7PZ7ni8HjheBMQqXY//xTz2Fl4lkqDe+ICRSwR0lAc07J3QzADA4
vhaSyOokqDiAyqkjiOYa6rb0mHCqfZazSH6GfJSfJue8gOFyo6SGkrsjqy9A3wY4TuaXZZZZoto9
TkqiJbFSMkuZl0DfFt70z0v+x5zolwV/yIk23vlqZ7pVD/IkTCktbX8PgWE/WzM0COERyYqfXw9C
Es/XbwHg31fUHsKadrBj2tTqZSHZrowqyC/JU8VFFqxLzgW5o3uE74dAFiLff2/xCFddbCOFhY17
E/7hFVV6McuIe+itwsATtRnKEriXHLxShAjLUcoQqa7hLLLwYLPcAOY4sPAi75I840qGotEJPAy5
R9Sh6EQK4iuUywa0SYovcFGGwzeETJlWEGtlsmEkqoqOTGsIr0Wo7H9ZKl0W/4elepTm2B6M49G7
aPI0SDPqbrYpQAudgxI6FUiHBdoiIcfF0kDCmXSIBMS5PQl0EE9wRVk07EQHiOVJJtgggdA+o1Mo
X70fuoxU0nNNFza4CTQt0k1JthKSk5KdXqGI9SKfCK4vT4nsb3lOrtM7GnIDxm+ohmS4Uvm72Ox1
zJbAIAQWAs6dzCGloeB8d96HFI/nlfxZQpN87coxL5Enn6GRQhQSw5j7yL+0xv6yureN9u/qilaz
TbRxbYzFbVN1NTl/f2ng87X9Jtscs6XUSS/pYjNInpKZBo1NC4sndp4yp8vGJjWbrrnib8yoerkw
rOZiUFm9JqN9y52gj8w4fTZoXg4jb0Yvmd+z8S5y0fvrCjqrTSui6X4k0gYi+1O1G6S7JW2nSEdj
H6PeSJuBq5PYSOg2x7shZCMp5vG6gorthnSVJoK5qARjCfhQsZ2eLaqsMOgJTZBhRWUjUEIv1IH/
xZO6CdjdT+hpYPCk9M4s6rm9HhuTdJh18mW2ZDTs5/W8Hdw/LecDB7HS0+yyKYpsCfqIyuoasQ1/
O0OyEWpfvXIv6JE1Xx4VJivppwutj9frvOqul3HHe9tOsmd9jprTnhEZ3tARtzHhUK95tlEMObbM
TzzdlN6mZ2ANyEjYzxd/8xN4uHj4KjBnPNdyXc19uPjklGqZY+4PyyfHl9LO8Ydvmt/dwBNFt5fR
iRLFoQTds3ULT605AupfX+Vf/JvN/wLEtw1p65YhvummZ2n2QyxWzbxUvcrccxFzhlXVYHgZqWyV
MUiR3f1UNkOMCV+D88iAB4VK9bRDLd9fPzEM93Xxafeilkt+8pelEQLnb0vzy1U9xGsjUZRz7hj7
Zb/11kI+7vrRoKyYj43nRRsBymN/su8I9vlq4Mm87AWrbHj4qM5R9o0yHX44P1+O/l++6W+L9KhA
4J6bUqsPLJI5HI6H3fiVbLgIrv02ReJk8IpS+Fx9vvTnHW+COONfFsP87+H1z6vbjLB78Jx19VHs
/Xqt08051/bL5hg9vYjcgAB5aev76m9NtNQKtDzTOfrtE72LHPlABPI6+VD139m+KIIHHQQCp+pI
Q4HzLw/gA/Hqt2t7VPJVUl0vj2ud7fMyvIbD8/jjDRdBBOgwCzicMII0Kv/DjD6SDmywNHozgx3e
kOte4n/DfIXn/rEo2qgszD7bg5HbVxEzVDvQrXqIDiE99FQin7zcjudJixs7i0crXMs+pkifT59+
vscPw+2/v5OHyJwa8Vaz12y5yxQpw/XIQyN83HQ/2H1puOi6r7MJikZozB0jlL4k4KGjtYRMkoQZ
gpl/y5F0KQl+ewT+vevaQ3Q4nHXVSD15BJ5qdNkhoXuiqBiwcsp7dA6eEWpu5X5vCZL4umJS9uf1
sP4YGH55/Qdi3zbVjpWdsOvcJTrqUILCAyrV6NGu/Xys9bU+cNACjXLfy6PumV51oE++kRDGIfNd
QbjZ7F9Qf/Lj5zyY4w+UuD5DxGbYSVq1n4xRrp9nQRb8pSvq/jFw/HLVD8zwg7s1D7XBqj0BLaBh
96ZGb2lAE2O4R+BwjJr98AUy/9uQPXl4S/x03Piz2f757F8m0mJHgstHW7X9fZBvai8SfzKZRED9
CCX50QY5agufJ8sPV/jRZCACGSL3J38af3e8kJQaEQdjheY2/COIm1/68Oe78lBI/r5LZdf8kj+Y
28LeORZ3BcUqtPwjLvDc90ZK4i9Op7A7dlofB1G9fDNCtEhmlRd6pT9xZt/n56v/DTFg8lyHoypA
fqwX9+fb+Yq78P0VO9jprJLKv6ADC69qHcbBJtgMv36+/D8feb/cnodSy1jb7jotuHx9iDKoaG+M
0FUZa2yjQ9D9thc2lsHPyYSoZQRL0dGTA+YCEPyXjaL/OahiHwN1VVN172F752qib+MtG6VqDVUk
+Me73gKp1Zk2oymIfDpZIFsUvMcvEID5eRm0B3+V/9/Gf1/9YZtum+aqKhI2lb41d/xsgU7c11uD
KYWhR5hksDAznjrHf7m2qjB2gpd9t/AL/zRb6N+gKwM92M3eyiePJiQo8ck/OH4zxwIovETDFtEX
jc2eM/q2T3CEzMmV+kJhVhjJoDTuwxC3qxCM0j+9nk5Io/nG8NkfIFyIxCr2EsdLcELcZ4o7ZC9K
Jgy0XYMLLrL+q9UbvWtDRNH8+mMOjc5P5pveHAn5nR+8XkJ7jPL8CLlLeeTfiNmdlXfx02g9Romv
Pa39rGCDVYBez1P3GJA/8O0kN0mIy5O3+JsUn/fnEPrvKj88LM4ZjfmjPCz9klGbQ0MYxetjbKCe
DZblO/1FuVzwoKOeHWw37ZlkGdfObBsopc/hWhkdJaBIZ1T2k5CfNcEAE4V1oODpEGT9CdQD1CXF
MeE06c33080bK9NTOcT2ATVbOw+8Ce/x4KLYrOyDrzh4ysP+S4a6pUrd6SDdh2LEKZhm7Xk2JCIG
SncKU/vnzXYzwfn9IPl3FR6euWtuXLMkZacXyG2uZyLzOu56o9mkmU0QCRX3h+gYLFfJmCIDAU+v
8/MFPLRA/tnsiAQ5BCbX9uyHC1CcxNjEO25D1UJHqcJQBhsWE55069ArRavyeA4aiDR+8baebubk
NBhceEG7jeio2aredvhxmcF+dJj0zD0E7HWLcLXpJaE32Qdz/Tmb5u0pwfbny77pPD2uG5LxZOiq
6Ti29RAh6rPa7HRbdk/VQkQzfDt+kRivfc6TsdZZxF0+5GhVfmQhg0aQ8BAPPndNiF3NCPm+4fNr
PJbNMeodg5VCktBJtMDd8fCsERZXXb+zHu/mnUMcrtJovppOf77+P8aYX6//IcY02sW5rOUobMY7
f19Gl+mwL9ZlSFd94DjNcYByod2lM2984J7+HQ+89wmOzFjTdF69KaqmLzvCkm+yxa9RL6fUwymh
Xadj6+sva/3HZOfXa314Us9nrXaUHfEw53wV1f2hHXRbCNDLyax2UVzFORj7tKQ13Vb+6W/xWJe1
+OleP2zRpLqu02Ni7ZnbGHr+EFwGPSdS6xmE0tmV00nrIygcjevobbNAiHa489+acMNgy1hBhLbp
+zMlmBw+J6+jUS/rRaNXO/x0dzN8xfHIel7MzC/BfHzi8rmfmMSbiq4VypQJKsrPr+KkQtJeS07U
8dT+ugye0HAJr2MU5rGVnolw/Un1v5SvL+uLE7s930xXfOwF1OQcmWjgMraCMFQHzfkVEkoE+io8
v/68pf6YXVmqarnyPFAwPjwScXPAMl497pacPK3dqFyVPW+hIaKUFAh5+g3jEVOLNpzVMhgGtcJr
WC5RqI7WETF2O9CeNHiSPCHCA+doZ/xI61yGh61P7gIHvJW/XaOKKSTU24nSjBm1ysVlcAjXW8iE
yrRaqWO8envMk06d0HoCzdz6RrTvORPI8D3zOR4R5QAfNv31OMayCivi/VSZ/C2i3YTDHreLpZmY
Stg4cKnew6OlJMbJ3VyRr1XGZpAw+oIZ7lcDcsOU6aH2d0/1O3K76H7CFiJi4BVkFiifdbYIkbAD
0G3tMSFj46OURfCcomK4vgZHzp3KNz72C6e/fwasCNkqA3WiR8ikgUe8rbGQbTfv9cLtGBhG1v56
FwBUWEd8mcpuvbCWYJu+yeuNy7O/oTA0A2156dtTmRUlLVwHeJl/F3mYD/Fh+nlvWH+CthzWRCPb
cQzdNB6QhGvSJIZj5NkyJ2dBkT1UsSbTvxxveNiFpuU7CjYqbd32k3dcVLZ91sY5YlvExibD87Dq
yYcuxtRYaR1D/qXtzpnn3ZCnwLPZTC0D0dz2ad+p48BmQM1EeHWQsBBVKsqtJjkQFhGqX37k4Mlv
bsPTgxgd6qY2lqTjSxk0YyUNz1WA4rD1qqZh2tsweP3CTK9yCtyBSqL5Ajmlg8juMY32n+v5EU7x
zEE4Gf3ZoT7zAI8U8LVV3C1eYJzbDFK0U9wSR/EhMJvoHI/rOGq0b5PmBQ0mTIyKkY0uQhkldaR9
NlWUXls5g2wvFyyO4GqWExqF22F5HeyMTnGcH4q2t24DNrmt9CnvJdxOWjcY6qESdnmv80mmjGM7
9Gw0709Ji4blsBnPj1ff+iw4Sy3qrWOAJcj66h8gBVWhobT0p/zF3XfUvN2UEQp3eu27zXifRCez
7Sk+ak7KW1wHKsK9u/aFeaaZhd5yuE6DmC6ME5ZiihjmF5nr2iJUiz2If3xBT1CZe61CctL84Buv
xkuJ5xbuxlCX1+EZRZd9ZNad67l/VNpXHQepKDNC1OqvSVs9jGqr32xbphocX4wyqrRwbwbx6oTk
3TYswTOYmT7TOyT9svRlAd/c8LFD3C+wZ9FpdsFCXWn9vernc20bsJWATte4GY13EnOwgsvGW/x2
OGcH1/otm9WoYlYzlN2TYrhrRnXVA/Es4anh+pg/46pYL9ZxBxB+l4bWLozn6PnANIsjzwuOia81
3et2buRPhd66bMOMbVdPdojRXYIYR68GfePxnhp4gisTe2YdNTAptz42k2kaNPDn45ZyDJAZ5t5k
eC8dw53SQRHx0LtYwW6xhSQ5z1BoOYaHEgeYpo5235kW1ZhYON3Iw1qu6eaXsFjucTOHyGhiOV0M
zaKL6n6CJQ0R9GWn9eP5jjOFRty+77iBsW+XqEBO8zEmNLi0Xe2+O3Gf+KwqAkxSZqemBW+2dn0F
CwaoAdzl1Ratdgjcadg4wQaXAcTlP4ynvRJdxscsUPIntQyz/hat4JBIc15WIw2v9jqyT4HOo3EY
Owi1QA6ZJFWnHGwpU0/oPiL/zIEkMQsBlDwOEjNIm+Dk+cdnHC5mmssjHVJjl8jAO0GMz8yEEGZc
fXNCv5lml+22L7tgC2BU+cob/WS3X/KUpDAE19vQRlp54fA3+3DNTvpAIxR0wsB4boIWdPmaIQHP
I1mENXX+i0dH/xwpbst6TtmpbOxT28G4EdkA/CmGggQ/1UmAklH86eQBvnAnpsboZH+f0L/rslmO
78cGAz8gc7VroAfJA8EI/HLzsWl4Wn00+q+UF3lQ575nYXfTvNvPlwwN/+A6XKfhRfdpr6QBChSq
isHMBa8h8OpzUB3auYcUdcTdyLwgHm3xlRjhCmY9mQCgSZuAltDZY0htHzLCWnp++r3fQrI44p+3
2HAEL38O639K3h3wYfQzVcNWde3hqDsq60qxa2u7dN+Q8troA6NqpyeIPgXtauatZ9urn+vLHXEw
OiHhj28OXSxYLl3ECg4tG+rzAjdE3nJWBKeX9GObdMyvixayF2zQdawqRjmILiL1w5rmlgsD5RCq
b856sAf1Glmvx29mjX5+V38CdB0dSVCmC5ljtN2HfG991hPrrGsYFhWB8oIY+mHEfJLTyzRsD33M
+Pa4YYbXtFVV/rGDO0T3VETXNpBk2bRS7Eqa9n4dxLN0E/18ZX+CIR3dcTSZYtVdx3tQxreqzbk+
mSXq9t+O10v6VxS8YxE5MzpHVL9ZPCZTvkrc8mjXt3cdntk4yFdEuO5xmKad47ZPlW0t2G4eM6Hg
cDPm3wb7b2sfFM5f1hF5898TZ0d3AVEMNGcdDJ3/i0dp8VY5WAykLuFS461iNkG6qOswZjLy7Zz7
itpvmPau/HwQO30OC/FDZBh411e90PnyUP55Ji+wxnssCTfB9oMWRFpGfExYaobZP890BLd+en5i
rAkj4XOonHwd106md5OAF6Wwrs7+9UXFIWlaTVQ7SNUWYGnGseAlYaUjvP522vZ0hinrfgGtJme6
UYdh8blFDQTFDLVzNgPSBEPpKSRg6i4qdiGleUmTExwG/zvdP5W+h80hZJiJC1XiGLiHIEPK6err
ybzJQwO4bDfcZ9P6EKi7CSfQl/bmbIgpU+vD2gUe4QW45S3Gd7FjEbWogfVQ06MsDgt8ajF+tBnk
Hbp1u8TGAcaD2qlonUIAMYPaHhUI1186BkN9cadYf7IxiyzY6wuD5DaOCsht2J5i5qjjEOAfs15i
RSfrM7Zm610rOUUmviElhI/hGYn/fGGVs+b4cbm2DBw/h80utKZ7GPF4ZO18tGQtwq7rWyv0gJR3
EszLyU8y2Hn5U0l5tqz7myvxPLjgKoNFFB1ZW/G7NY7udVDjr4W6E+Yvr+ve5TWfnZe2FyL7i0nJ
AVWyq19Cs8PwBMWANw3eBy5HxWT3mW4j7zW/Brsy3OADiggLjjTLdFRPMJokKAssu+ls8ZA0wx3z
1lcSpFMaYc8K06SYsBvMXVCnvuIGKY4wpzbmHjB4zU+CZLYyF8lgA0zGFelVWHzv1AA4DG0W1Qrg
HFi90+IyNz/0F/0rfcdrce8EOBx4F0xOrKdSD4jnyjWiFNStyWEfOCREbqhxw7zg4vkArN4b0UDD
WgfKL8oytPKZCVmk8Pri4Fj47vOW5zBvm3VIZXfQAq+zVqLaEs4/x5vyyZ7zPB9LJe0wPKj+ZhNu
UHb71J9hfeE52G0MX0FeHlBPD9Zje99T4eOtSfEC59BSQjwD0r5C09OvnQ6H0fbL7l/dIO/tLwED
fBYRY7Q5BQZIYhlklIa0y1eUnmer96ksrXdcaZL5PrCXF/gMjnzXz0FN/y+r7IYAObqnujZO0ujw
PAoHl/G5sj033S6TkfV1iSzOP+QWyQlxoce8lAO25eqckrsu5vZGxES9urg8n/4ariSsP9Rt/7mO
h8PM3DiKbWEMDcUaLfEYt+Iv25tDTriOi6fNl9PfEUAPoQ3OUdJdVCeYSWSr7D35qnE21bvb5Skk
+ruftYE8s97hQbiOVOYZHaX785JZ0t55vFTTc1Rd5STAKfPhUr0q32x0JdvAQqoGBpzNa7Dt7Oiw
n/2m77Q0Jk+dgBksa+DNms4FHokzcp6PH+ceOlXNCKGQHUTdmdbLpihHF4MjElekGwPne/u1W2N7
lr9tnCB7q6ugWqYYEzHQVPdLZGi2IQxPSNg/vyFHLvjxDVmaAwFCsgjr1m/6pXOhHCtAHnezWWpj
1r5BFLHEiBV4NKJi3pcd8av0MK8YlyjeXoPyFJKD7drcAW2KliRF39cBLj/tevBXeww1BmU4LH4G
LrR6F/No/zhU2tAUGDpsmbN9UHYZECFFXm+i7YDhpP5xaXXNofEF/34beozENa016e/q0HdnRyHL
Lph6RCs2bSeooOp/cbx7NIa5PwVYvHum4Zm6ZzsPINfRPhpnu3TW3FITusLEGhsLdT+iyCsxFAWs
wK8as9hgDa37WExjLyg53yAnFUE9RDKn1YxPq7x7PQd7vP/QcIR4zQm4Q5sIvQAeHHbDy5kS5wm1
3MEG+6jxmVLFX08dNGUqv4JttNQAWnctDzyBI4hKYHGkZKL6OOb+ceKd8HicHKqZUzPYZzTkFv0U
fUVI06+7vGVjkhVxexQ/27TMp92T4q+FxVZ8H08+1d+5Zx7DZGHP1UkGdb+OGnx4evvZmVpkF9lz
q/HZl5s5PWEvoqyumdQFZh+bSVeZYXsjcUDpIamhrOxjWE2JmumlUwXqp/qivR/mpdnJzTC3A4eI
VofWpp318lEZKt/lAa/b8/T6Deqj+NsP9y0b2nmYZYhSAL8QdkMoz3Y3nputnts5UOaT2DNghR1W
ha+wPd7HQVZjE1W0tvzhG8dqmE/AJ+kUfi9qFhUdf8aPMM49f3tP60nxClqBy/0QTpmP8LWDsRcT
GAAPxPZg1zLe1xOZ0kWAhAozf4J7+hnPvRUv+JeN5d6QlcdHS5c95Tg6Fqe3WPLLo+VpnnfQDsV2
eSQs1aMcrYXUj5VBYvVzlBw2naIOcnN2UoeuEyqUFnpglUG87ejbnnOMNpVMfaeBfuwXDFTFEZWo
U3b4xFjoG1qFvpdGeN5ex82+dbF84xSgkOZgrB779hts2fTcydS+xpwezLnV5lW7TPRtO+7BkkOC
lR7KKt5/Jc04byaex1ZM6XgVcoibmAI1/skJsEGykdJWJpd9P+VUBGfA2gj75eIa2trrBm+5bYg2
2xEKPBr8Ckbq3awMzqdWpREb+tttKFniOtSKcZ21McTLsl2QUybGUbwPEf23Bg0zOEqrxoYOd7WF
O9Hz1pVOX93CuchcSuJIEID+6LQclC3PuLKHWupvmrkHu5LcUzGx9HZwOXSXBVDCMEZn9808BHBB
Nl7LYLL5uuKF15zcV79Ou2e+zWrtns6DkgGrMCO0Tsq8dXm3mbCQVaAThqugf8n99CV+Sp6uOAvT
bgSTeq5HWwrvpbsiUNS045A+HrklsnY7zL2+RRKyexjpl1B5pmRtVrvPqpNWAUTrWEys2a7ZDP8g
JUpJJmCwb0Q4ynJb1TjX/XxifDSj9XKNQgx60AaGfV2d16hCiNDuF0m6E4FvpHVULJilophoU+1a
JmZ21+kRL8NNv7xMK3O42YWkPw0YFaN5VdvEX/UpIzUHYfB54M5pYKx2J4yT/YZVUnoeldUuCw6x
n9DrmexYUlwH51naoQo+uf55dCRLFHzHN0ZFGWFOZgNa4Ljt62Xk1V0HFAZEl22ctc6gxMhmL4uF
bs0A/6TY3wzSXXuDCS7668xKFZPz0GYy9Ilkj1L7hFsm6rllsPdagCI8lXXA/VAwzh3W6J7BMIz7
+uueOeUqrF+1VUH7YVV8Kk5QVNwX3LcAH8FgD70UaOYwy+hPK6A7ASdu0rTEBg95P3jC2/H1KY6H
QDcX5BMIyyAPZzCPSMMgSn0/MiC4ZuEOYZX6oBaA3wdAA/XlysSfF52Ix9l1cmrOfoYerjEvEpw3
WzGCT9mLtu8VHqFtmtKfjkN0duEZ5L7jtsj7rGpwcmHgJ/nUYjzy4pfrfln2jl54OHY0OyQ71yhU
9J5bLJLNElzrcu3Fp2Gi9XeFnxx9TfUvJMZvVp+NeHZ4wAPEs4xOZUR5OY+3IVTdCqtgajOsWKrh
Cc0ZFXgTyChUbzWMtRl71vCynsA8KA3A335eBF4xadBiBO1ZpbveFVzs2KZCyaC9UejBqPGmzGwr
IwopzMGOh44+tvWw7lbvOy0smSDZhIbqKxqniH9YHoj0Kv4Wnf36Fczc204djCiui60V5qrv1bhP
XqgWVtvJ5o38wnjaos3RgR0KqmYBzr9evowRcoVbiqbBNQnztGfOyp6ctdBVqTxa5Psp9rN9N21R
uljfGyb6UBnfBYYT1C2EGtcAP32FJXoDU3dobSyM5XoF7bBharC/5YxLXtLGd+sRTiHgw8srNdaI
NT7afSohnhqj71BkzEA+9kzA6O2rMqne02eqN+SBn9Yf5YpxFpqd8DiXOsfeCJnRJV1jl3vWOx5D
69oqeBriYQFCsbvODKa5UDJa8qygZg1O4WZiDiyYe+sIDo2P36FlAiTxEJz8hsFzh0r9qocXLHQU
v9L9c9d4zidb+k0Xf/+tTRyQSkQ/dV99PnyYHJLH8HyIEpoU/dM2MAySrwHp035MHQUGXjjhIQ52
FDLrKNP6FOfGF5UOaRmaaHsdwSqfl9fibwMzqEM3pVNaDz2n3WiteY4VX4yH8xkjXAz6tn5MqWW2
6YyqlZ9l/UpvrStK9FADzHPbhcdbBos2A9lb7Ri79QvNhlHyzWl7ejmdO9YxcKbFYr/j2Qh3iJ1c
gxNiTHZQjYy6vacl9aEd0D6YwEjFW6LoP8F3PqS+3TrnE8Rgpej12ok6qradWh0lixp2LkLIU/PV
2XR48kw/3gsKqw+ovaiP+R5erCkCFUpQEfsHfEF7pzLKaYS8JITY4WnojcqqtwbXdsJd2au7ygLb
z8Rrb0lik/BCy5EzbXY9vxeTw7MZ4wQDEB42xf8IO4/d1rEtDT+RAOYwZVTOkiVPCDmRYhCDmMSn
74816SrfQp1ZA7fLx5bIvdf6I/DJUtQ6O+QXFE0rVm2255QNGBiB8F3eo3f5iq/QiOd1eDM/iIp/
jXBhk/nczYJox0Tqz9uHXRyML+n7oU8FXqPGEmWAT9fUP0A5ev5v7KIVH69dkoDB/zNhmHhraz9J
puBjZnQLCW/hFbVE2mhJo49X8ijoAtTnGp7xxb8KJMFn5bnm2wuC8QlJqcUT7Eh/00QKcyCe3PHq
l81zj/2VbyGhaj3f5FsCG3mXdvVk2ubM/kCDHrd//RXLbpLMnhxMUv71Mg9h4EbtUUtXyrq+qAck
JAapgjiyzZ8Rj+CpoIq9tYJkOUHSgT+u3fH3kMimf9UX82FzgzbBon78ab1VxhSF3wOYrJGDp4tj
35A4LnN/G8DU/q4Lz+wOSEqGJmU/4wfzmelOJC9NY6ZkB42dhrE2sArB6bpNuxmnGHqGK4fSk+jE
d0rlkMhUD8qMw79YlBMXDgpCJnss6nIn5du4cgANUgwlNCwVaw13JN5/sCNHOxBcl6+4qeGpa+uO
mwcfbGynuPX7eaPZNBXl7/LEhlfpksUjXMqFw2lZG1YkIv9xJNNmcIF7Aw1Nn7MocqOX18WzHtSi
W8WIgQYrNoDCZgG+FoAFprPUU0yKEccTfIJpIbVbN99izidb4BHZ0VvZ2Qr+lNYrT6q6EHdPKokC
e3jM6nTHrXvfSxiJQPRzW/xIMmvy8YCGKNwY9UExjTZJ50qlpZ2LBZxN8fA5uOMTMCFdwFMDyOez
2kZvk1NEjsy79EXsqtBZnHMEZT5tEPZ0PayiNRccjMiGA0W8am+ARKAvOljJTnqnIen+CcUwIYXt
B2SH/vZlfpT32bdEIw6L8helHHCm4eHFQUS9yzKYLIS7J7ezKPda8p/4e/mnlGm9E44vovBAqWIK
HjmTvETgHrbCybXLp2HHsWsLCw3V0ao9PSSPhaPZPmuQg/Sbk5RY0ynnSUZ/5Kzu7b5YlhsAKH5p
qnUHph+rGEUytrpTHh6fLpnApP+GaHn1aXST8T+v5XSuEmBBoKU0R7ZeMafe6f2imAsugRnNq8tT
T4ZJtq+FP+jo/sKjfz/6yrjPA6Zrsir/evTr+4M8wkcdn8wH46mBQbxBHsE+64VoF8IzbzTEHt/A
pwpD9PCjY+WQkBruS21cWIN0Cho0YG470Kolvgkr6WZ8duMXY6F/D5atyqAEweQUucP1X4O97yfr
IHaMmbCdfNeI06oRtGw7J94/vx63yk53mM6Yd9l8PbBMIbeaY7pPbf0IsSrOOBG+izW1th48U7VW
57SiSp4yjd8nLLalJX0Ee64tdVav/pSeKP8rvK+AQWmGrImqbvzKY0naSSf0QxefBGrfIUjwjpLp
PFiETU9SWyhYNPPNKgdelGxJdWKn6VbKqTNJhbbbyC/uzkXn8SeWhWLbs7ASXErJtXT+YF+BYnk6
uuKqZG4T0/B0Fc6ckAap1zp+bDppBq7YkHjhgCx0mRUT/Dfx0uc8VW3QeIWIpGat5h684Eceebno
kkfaTBaQ2errUskHTv0Hecbq3GSlmHjDhd/4Ocp6J1C8njGsUnkpqV77nD25YRVgeheBFz63xAds
aJfikfBt+o3ypdH7ZbFkitMDyln5ul1V98Lgx8xmGr3gmk2SEHD38yASy/ly6PyOntAZjsqBtEuP
YcRr7Oa7+xJyEdSAHyp1bkDiTmwbE/ZTryTNpfMrEg9RZxONsX9sirdsgh2rPUM/fCqMSzyWgPzh
yFYmXNe3EKXRF5i9ciwVNwysYNE9Xc4ynrqX6WaXdC3TFYpoTbGGXXLh8oYWHDjHd8FnmoO21j9N
ahPX8ZXSlYsc+unK51fkjsgb3hh8jsXpNQsu44EOSUGDrn1fhafE1bZUdseolFePA0fuvXHU1A8b
20RAeJY+jX6d8JXLdqVb6vzOKbYJVEtaabS+Tg2WhF23Y9JCQDBxuJsNKiEoEdo+qNz+gcB+0jGu
L9hA+CPNn+bAEVoGNsYexR0GWwadDt2Jii6F8Go7Jw3NufOhIrOPwOp97WFRq8294oIeKl8quk2n
G0UGrR+V9Mzx4znIFLiROcMX+XqcVLofYRmFnwD95weGa4M31AIrBZxvLdVJNhJKVFd8uvmPmDBy
7RpSn1Ff80Hvs3jKSUJJEsPOvJSW8TBrLsA7Au4evBWXB66AK28p03d2zTxxS1zV4x3DOOxp5/Lr
tukU0qOppmT6rtHNSNPKtCQIyRvZkp8lRq/a+W9ok1PuX+5/LF3ookSaKuW/6Ma/3f/Bs5sU+kuK
T4ri8Weh8Rnnl8ivu3U7LCe5wwIfvmwJ5y5VCOwYsPSs2aL7fG/vbseNumkXMurCt2FZN378ybou
lE5PD/tJuy8ePJTUBQoWsIGe2iFJ0G6OhrUH8UDF+kLEATsMnnZt+bhhTt6k3H6u5csrmbOUIONA
3CHcBtHmB5hLKNb+DioIZ23MM2nHxDVB6HdFkgWIJ5sO4oUWUhqCiZR59miXSmMeJ5PL9oWa+PX1
eFnU+WS7xCDs3RaX95MBPBThIM7h8SgmjGxWMTiy1y0+0rTYzrJv6Ppa8V4s8giTuN9mL50PxJ5I
Z+HG/d3vGsXl1SqZkvdsCmyaHIwPP9l11+eJWuWOWR8YYjEef8wczKHjiZkk/Bcdwg883GgdZt03
2o8QndCOtb3n/AdZeFdF+76IvOLHUH5g0uTINw2ulgrVQjCH0ElVwhCqj/LSqkTvdbELZKd55VuK
YOpuswQHbO/YHmiXHqBg2Mqc56eW2dlSF+yazfQcoOPbRtx8zl1y+Ay0T/QQ0J7dB6ycRgHhZA7f
3cPk/AwpZRuIh+RVjynvi3mkXw29dTBfvqgxlBBu3buvQ9b4Qu3XT0tUnNcOvDZ4l4BP1wCNNR89
H7DoRaLH3FsSrlFDM9nGR6h4EW2sPIGx3T42RjaLIybMx/eL3NHMrn84C4Vyxp/whFZcgGrk1xdO
v4WuLtqfEKsy3skX2DD/wnE41WDR6arErL29Sy7jC9s6CF89e3x3M60/NJv87c7ppjL9ePwN3duT
zJVqXk2s6H3y04n8Eo4Ko2vaCY0r2wkGzo141etNdwdk8wukpTzJr0V/E0srPT/maew++YHHrBjv
o6J1w4/HSlrq4FRUjkPFIhS75omdbxLZMr/ieTke1pOX3a5CnVjplF6FL4ULHJXkJXuLe1uMHRg4
aZkaDovioNn8ni3r25/8MtLIdP8ehDRF0TVSkWUFYeA/dwDqEAZDfTXx6TkvHlduqhqFVWlL30AX
QbwoBqdsj7Ludey/39pSDlyF/olzdphcH/mSrwJcWzjWhBJehy03XB3/4ZgSRwHe79/QROxAAoJk
qorxS6D3eNRRn8RBdIIjUF7w7E6wQhmUbuI34q8bDALvaF8Q/fDQp3Md+pSXR/yDwOFfd6W//Ra/
BQ5KEImZ0pr8FoYP1c/XDZ1P6eNXVVjBDxw9/dzCFDRGb/wJUGt2CM7ZCZll71O0xlpRuPUPTapS
vpqgxEHh129QzDD0N89pUM36H4AancPi/JyMZJ0MHiuwAAzJ2gQZKCiE95TnH4QQ9N7+24er6KLM
NUC+g/7LPiZFaiU8Bjk6UXpqkOWJF5o16HUQyW+S3RDvbHCpYje8dcl06L2IHFFtKmVTrUVvttTR
s6Hl0Kevn0byeWz01xoVCpxLcwKEjmCI/VbdPwQWhw+BUSGZ9/mulSI2hGnwvAXv3KwN75K5Tgy7
CVc9obvBlATwcYYzvDT262ZVv3w9PQvCMt/AUTxJ3OmcgcZJs9plk0NZ2hpDkUKAHS0FjdubFrHe
9UrmhaYQIpk/n0sc4KgXMo7PEt88EWbptB28+u50wVogysbjMRdfTk+mVToXzjplBgyAFai6vJNZ
9XVMgE4bWGoE9umKCDrq5SM9QX6HP6JsP7ODLlmsg+1nuVbfTBDiu/eknYgji5Dx6T1eD4ETPLg4
fO65TnXEZZ/Yz2ge9rOst+ONAHupzSsEsQlEwhQ9D9SA8LS6dlw4GsPh6mzIn2mZG0k8qgmri3bp
fT/MDDSJa2mwgRl7A0c/ly+39tNY8Acq4ixk0FPcUZZozqLBS5XvBOmQzI26yqLeCp7yKPOl9QUp
I+b8fBNJDlpEZL4PwFP+MzDFxm0Nq94+6fZAxRNxjIUW+pbg3PDCbSd2+9ECr6FpPKK/dCJj9ho2
BhVYaDKfVhnP5AFY3GpOfWvVjGF3uz08iQDwR5AjfQc8O/XFlR84HqG09RDKzcczmQf5ehQe03jA
z1pDDSHgZE14PlyVLM67a6YjH8igcD+LrMICkAvlNXinNU9s7KywUR+lHyEY2rqTr4WENmcV/vCE
QU6Ua+Nl5wts18LP2KiDrwBCJVlK6dukcpnooDahMgO3njFb9Eulc7I9bG+5E1BEkwIDndT5QW9l
XI+9l5lORQ1UdAbqGIR18yMqdnkayNNMV0ED9QmdpmxYH9rupxWcjBuBzgFQC9mZlG55yXOPZaIe
/yOuZpOrI19GWKdQ+xBnqneeYDiawmXipo8VcHlfQKzPc5RdFOK9lqL6nhpW387vu4gsV8gBLmP0
RrmNnqS+yT6Qf0OIi3ITqTmo7ddEhQrrbAYR5KtNyv2J2mL6oJezRxfedbao+mnhdKxNxpKRjQCE
r5BJ92ZwJxEeIo/Td3OVldWEvun18wCbIJCdgnKcxOTKljXHEJ3ojFMD7eeV0ak4a9On6pqFVaxb
HUmpFX8EG+GIRhSNJRsNOC1XImIbHpZl1SwRMyBDDESHG/CBu8OwmZB1Aj55EbbcnEV6wAQmNWA2
4CFIQThUKvocj+1P1LlD4jBuJCwWrnA0lGmV+lJrp9Rbsp+giub9P4lf2UFS7G7B3n+S3u5Xfk7p
yRsVx27NUj9qbEK73LBrMPJEi1Hoxf2mWIaBAnxEWRrBAZE9hIxSsYWQn6dxUw9TXSRXd9gGxnTC
u4v9lUrpyIkf7oPsC5kNkDwpmfrNKXj/hJ0emHE4M3hxf0VkRj3m3PzVWk+m/LMpMeg3hf9N9Ks3
wudzEvFRRyiLktgmYKFvatJf2btwFBbP2tbWlS+0FkPVHTHm+90XXzTNQ2a3pq29MZJVrQMHjO5z
lZwDlPgwqkygrvbZHPt3VKZAmw152DPS58kRh47wq5MEQzhKdWWJD5l8TmLzBvt+H1G08miew+3z
y3i7s8cErgQ1jlQ1tzJsOKzMdg9xa8A1ISNib7DDk0zV1/0aLO9bCahpS8RLb+f5KLXt50j/JfBQ
UhmMUcZmGYcJL4ydHbjNYQJkMmZWwX4yN966wELj1Dl3zv1lXrkEM0eOIoMY+ldwE/69oHLRvD7W
CkPzTD9zQRiLpBr9humyB3NjFEbbhvJ+Zy7THVuZChY5+rbQpqK/eNxSaC5Ko9eK6bd7bd/7yD56
Gh3LlQ5/iAIhApc8Mq3HqlcejcwLLsO84gujRPuUNehsYJJgEcCMvHgaHttbj3ybwnRbC2Fvkf+v
RnEwj8ndMXqPc5hjW9qyAiyrEwmWwOpghso+TW2YfGFRrRGzGfESxdYw175IWGMn/RluwodwbEFU
IXoWQmU/P6B+9LuNHrxbZkwNx2JffRu508XIbpzqG5QtJq0pmIM/lWgtzoRhwAu1QC6HAcfCRi22
MdUQO6TA4DWTY0Lt6Jvxcp6Ni0NBI3MQmSPsUGc6MD0lxuFsbrLY8pZaL7TrdxvNfUXs8k35aTIK
1IQRc+jkr3QtLIILtNOkHlX6JZzWIlnDcnNFOelc3HIzMSgH7zVpQcSMPOwXAurATq7Ny6vTeX5F
flufkTPc9Hl9Dsh0iwDjArefuGONx7Vc5oco9ETDgcpQpskx+eyWyMaFGTuabNjBNMWQs61YCdca
ysTviMcWDtKpfoQL01c3K+H6gLxn3M1+Yn/eaZG9H/VVcG2Rmr0TWMqvdw2msIgKX8ts0hK5bszJ
jckgrUmLvS/vRzaGHYJvfXffdm8T4uKaN+i8NnRRw4WfOD1MvioQvO889iDo9KnoNrV75ykdpkq3
0ONDRFS8OArvn6rNr5XA5cV03VW39GdyE1+bUNw+KwcyddLcAppBqnEc8h+Z01efPLu8OVLi5t/N
Vf15HSKK/IaZzrfZsE0kb23G0hpsA+6Vir2u+Ozx5Mg7STlX8PyE9sqLUveFcBle+CDTzgXONdki
40X5WjTBLDZdIXAGbgbmu8f8Seg9GDyVrjTUxhbQZII2NXIV1UUSfhf/MLCqIy77z2UARyY7AOIy
DeGI8Qu3fYi6+syKMDrpRIIzRA/4GpAYtdJPyqOI1eOJkEZGsNFdHli5PvMUyxLnFmQ+MjFUlcir
Qi+BFRohgOCMbUOsXY28QxAA6G7W4ySC6tatChi45kxfNlclMqxGtl/J0gzewGYiARLXbnsYHGqB
eoSlTr/OJRc1cKj8QVGn/a8IURcUSVFQGmJQ4g/nE/kbSFM/mnteZl14woUxZpsthZN2Qzw1f4IO
PnfVtT+oy+oqTolXfqMZl0RxZjoOtDGTa0/GIgrNQ7TW58ad662w9W3I/cXeVlrBvlhJlmpLiz63
K9Aobcc/4gsLQGfufKSXFklXu+eC4CYSU/8bfhK1/4Wf+MsU9OLiX3+hOu4mf/vLtGZomEEf4Wky
VYitinzUHK5iI62aFhugnuYn2qZbcWkCq1sl0V6mAwEXuGPMBYFMhKxyBGB1mRYejLdfvhdbHUvP
tFlTnUjgE4loHh6t9eCB52O1ObLCzAIwZyvkPylQbhzaD2E7glZfxYJGhbsfnaMparHNsHtt0UzQ
ykDBLIw34OAopKxcXg0i3m7kG1NbJ4+dUNPan2wl8ogK++l8IlmDvrKwt9jL1q6mPQQTtMwCEQop
Q/IefYmreUh+6VrCsI9oBvSQJMyBeaNmFoEXmCdHYRm9D/w/7mnCIrRjoe0RVCbOhC6Av37MOpnF
U+S0H9o62YyOxW6u7e77J2VbGG2wbXv//V1p/7sm8hWRACjrKjQALMA/v6qwTxKzfubhX2bsnKwY
NCjrzkU291HLVu+93E23rjE/iksO9HmyqrAXVzOUqoS8cBRgPcOP0o4TTGs3TjNLGYYCAvsnB6xI
LqMVzStW43SeTvriGB0eHAjCxoJcnK4ER9sQ86+3Zvonr734byI0Q5BNU1B4FjVV+MVslFVm1oMZ
pScenRwSZqbYUjS9043OeEOuum535xTFs9fttWxebSRAGCIQh+twiZA9QtsazKpWV3nhG9G2eCO/
SyDMmiaRcwxG129LdY25Bq9Q7yPrmZzAAsrBY3h99E6EkezWC5u76fe3OJ3lzx0OTGqFgbG3AlZY
4Jdd0bjjEYYYKVmYis9y2okQb8wSTo9UAX266N4xwCMnQ4O/f3a2JtkmDpU58pVyOCQM3ZqFRj2Y
zAkIHeG6L2FY496SmUNYp3j4VgnJRN9paDcHYy+Pmyrnozcg3un9GkoagTxYOmJr4VRM/Ifimmza
n9I+ZwzCX7PFe9CBHc/ADRJklg7rWvkGmwW7fd/0SHq/oVyaQ/KAD9VV+0Vizp/0hP97NcDl/e2b
/HVQhkYixn2YpKdBcRvd6SebkYFPp8AyBUdAZmkvS0TwidTW1nEyG9Zjy3IOiDs6BSrntZH3Q3gV
6PjpRklR1q+SRby5+69NdjOaZfmtu6/PAK/b0vzB+5Q8YRhsGE0d2x5DIJ1xqVM68AkYhDSwm5OC
poQi9odF+2l+xQBQh7OocdDnFHQv1MCg8+GanhgPN3BcPE5Iet+yLdJnq0kdNgXiwBpsSuiC//t9
Vv7lhR6JT102RQNeQJF/+XXCoX89VEVLTvhW0Tky0YFLYrokI17C+dxegAQkeraA2TGVeXE50u6m
Z25eCC53w5aRcCoyHIh2Qvy8TiGEAYZ/ADFx0QgYui1+Bidtnu+ac3qtlmg1oi+AdQD7B04kVDjn
PL2g7TEChgoe7MuwCW+Vp1/zBbHRe9pjW569GIDGlg/3A7YJooLicBFqILVON3E5y7mI2ciJIV11
SKQQjHmYC+IRUFpzvTvQfcyQ2Qe6jjDe9Jh4CHt/MwLb4LtxXws4HpBCbLnodbHj5KYn7R+5nR+Y
IO5QcVaJq2Yt7eQr8CvswkEjj1fzOeE2TQEYmuIA2JQ3ZrNy0dmSjRevPyJGwmE+gN/cEKcoK0Av
xkPoiMdRxGe4RjFKxd8e+VyLPQLX6LS6xOg9JT/hFGA2vztIKJVzPWsBJJbyRWJtXKqSwx8ONlUf
KfOtEZlaWep32Hgap85Zi9kTSU7hQPb0DQoobcc3Gl+GD9R3McK3BZKClORCQHhCshfEHilfyEQv
ID0s/cA8cDJoN+daP2dXF7BtJGRXOLgaQoKUd83bzSQZEqTFzleibu0zxVLojpyMKdbNlaURix88
WWijrz4ylCu3lp34JM/LMX1pQueEYRUJqhoHzhMjC0gWHMeiPj5vLasS6ASZf7iDhrdmh7CDJE0G
NoIBFcqka9zArO6an16HRYnF5ABHA7BAGC65EBGHneYgJ+eioU2KjRh3vW6h9IJ/ZfqGq12Xnw/d
YYeG5lNXSux2iDe0eUxUKUmjzZpB4IX0D1Tqse2+WzI6vGHZA2c9pnc6QSsQRivfmaxQ4ezFCUsL
d3kkKCFMtxGB3MFocTLXxJRzkjJUjw0DVKoQVFOLPgZUjD0NeYIyekPvxaP7dGTIZhxAkWNQPARS
YNrZl34r3of3+hslc7XjJ5Wo5TVL33FwJ1/m9+B2lyIdGS4Ud+JPsw3J5OfobeY6gGZlh/Le+Mhb
VO/8WqhlyHhqNRsacp+oe5FtrYrfDPRnSbxkN0WbUo4Av8/WiSxxwLH9nawiSO0J67+l6tQ1O67g
9W5s4J1m8LXvBDQolDZ2K7NdJQV8kf0sx3s7acg6QgUWI4+ETv1+oZuGQPm+XyWCNBVL7KfmeYLK
YUR1q1NOBHv2mRLUjqdKtJsOAOAbmPn5ISmrJ7fCUlFmzd1DW4eUJKWpch4bbmW4yh+uC/FfrwtT
VDCpqMjPpd8Xv2zGQ/Mi0pIJq2dOzO1kJW0VhpDQrgBi/vvE/TeeBdvm//9zv26npmnb/DHhn6s9
Nl+iBYoZQ62d7yWkmFMdkpTBYjaxU+sGqVTNDQ+HrualGZrojHhLUGIXreIffi35fwc7zRB1XUaF
bxoiKvx/DnZ9FPeaAQl06j2EXfWsOQcl7oqgt7VbuUPW2s/yeXGmhN6wdZKIztWozQAetYzpetuT
NOTeEMUxyyG3+mPilPa/CjVdELEIqCYRo2OozT9/vWEY5LsoRPcTFzeLHhsBGNt3Jm8ACMC1i+Nw
ZNdtmbSvskSGhC1wJqprefEEwmhtYfVMHCRgxleBIB0BIPfDOrkm2NGuD+R8FsdUg8K1cSp52ilr
gE0+cF3B2ch+ZE/eteXrImasHY7+k22G2EkYHAhWMZYiXxfYEmKN0VCuvaFsZFTS2xXUZiQu9OUf
np/x+fi9+OJAU03F1ATBUH9N4J0kKfdKmYSnnKFmDrDOnaK/FfVBZAMnF9zW9zFK+XmNJgKeSMdx
CrQKyvz1QG843s0Sy0MNZf4NdaJO/O7l/OFX/N9nCd/X337F8X//2z4n4ZRS6mcQnrJb2hzyMRrk
GFCFrdrNtcjnJRYG4iRebgDqvtCCBVex2E2RBmvdUqW5GCkY1IQlfv337/VXrMl/fXS/DEx5RHot
Cs7wpOJE9sfW0rH3S8TjMO6RXNUrdLM30WLAJsQdODS034yvN3ne2uxyVyphLOMqk5TTXeKf16be
kDLhE57h/BVMYpNDO0Wh7n2xj4IDZI7smnOGqEXmREts4bzl8ZbUYR/Nihs61epLtX6ILih4ZVAQ
NvaiZK/RD7SeEeWsuc/pAUhoW86IxCA+Wf3D1yT/y8n3z+/p1zuvZQ2R7qoRnkDTj+YmS6ZpTSmG
6JkIQLHHbKhHpC8mIn57L7ntMjgBFkVb2auPIr2sLcXx0YdiUcgzR9q3DW8GkXvxzHwTyFzP1/c1
Y+vw1V/qZbm/A4w1icckkb4Js/SHpVqYsQn6cBoHs3dxX7y2RJjgwR/D3YbR1QEQms8HhwmUoaee
9QuWKj5rsnrWxUXjYwTbRO7vaxD4XofkAdkZM2tyUmYE/iPAYx3NzoLdzsyDTkBtPUP1vwWxvq+o
sHiO2Wi128zuK6w6bxO+P9l9obhUXTSUT4ddTdo0rOmFrwn2ZInz1pIP2jr1ScIgcVeqbRATL1iY
73DP5GB0/N4uHpoNrGZLpJH0Vb1RDmWhYlYdGcGm96SA8Z570RRBKAOMhSbIgQmpTiai6FnmtbuH
eyV3A0xZw4pB9FzzcQsYzNzqZxR+UbixYp7aPhbUkLjAgbth9fxIPIbvEx51i6oKAEXb3OP6t/IN
4RP8E8TC7H6i0Q+K2cPltLpOXNPG9oJYXwA+RBcPXTaDWB1NX05yYFtjJO7obKEC4zWuI+KXuiGg
BJpr1Ezzkgz2y63IjcceRQmCSeXOsMEtsaQdG7rGJyfCUS+Z9VN6NoC0ACBRLWMf0F0gZrJwiFti
ATB8HifqA7ZPt99OHJB9ItGm9WXgWnFjv3vD2Q5WOyBK7/Ey45mgyxF343+fCvK/QolEFQiyYMrs
QeqvGznpUmGIYiU89SRi3Rnhn+4HYpMpH49dklFOWY9oCT63dfAO5C1eTKTmDsY+L14lDh9V4bSX
Gusa6VeVb7gkLVwGh6VkJBjNA7a6Ban8xEXssCQxXNDkaqOV+DEPKi8+mnv3OY4c2Aw+iFlhhP94
LN7urjqF1UT9PMzMi2Y3K/LaHdkvbmh5XMw7dOUI1+RbDhyNF+FTDxBREUhXUMp+6L6pZXbvN9TG
0CVTNiEHcSXDcOrUS37q00Jo9c2bN0PIc+y4N/7qsD1pTkbYObfYNvbqGVgFUbd254j7+yra0Mu1
4/VtF+o+mCKeK51igZJ1yaEI/W0nnjnaEXhVOpwZAZ0r0VSdY6KCrmCAnVORBuYuss6uB1/baJfq
plnBcdiNDbUwfcQh82JugH0IMd3WJDGqPzUP6lLzsNUdHgqZKiRjsaKR6UgZpr1N5mwSuLoEi/zs
DQ/QQvCTNYko+2LerkViv2Gr7cmVdXv92Bc7YXoKV4SkoPUrVvhxTz8Gb2S6gKnhJQDYd3nqGfpa
nxBwT/VRUBtHdZXMjE92odP+DTVTsgmdF/FLyoKGzOnlvpBBribUO+AdWeROBdUYgDYa7/cb657m
7xjJv4B8kELZCBsoijGnLwITK++xDKjqGzb3j5TrIiLA/7Gk1MWmDHsHirfvOOVYCf3aISRzE/sB
cSwucqop0xnVDNGqWZywH47WDX0OwgPJVmGuJ57m0vDZf2N8JLayWSKeIG/4Of3vt0YUx8vy92X6
dyTw1yXfx3mSB68iPJEitG9ckGIH6faFGl1uuDEQH8n3BSLb5ms/tCxxGZGVKBxhVDANmnbtFufK
3X+ISABplbm8j8HKlIA57KPT77tdL8qVsa0WwmFy4nBWdzUY6svhNVt1PM18EQbbe3vmyXNCp5xy
b/iDQ36Ai8LCUWxEJauYdcVY61u2EacF1e3tgOAFWrSdEdLOCUYM1wUN14/Dyz0H7mNVvyfHlAJY
0OU9MO4xdYM/DNrKv8H4zLBIiCQOG+E3glo3WmqEpRCSxT1ser70sSwbFtJlUGNC6PloqoWRe82q
UVinzXe+4Bz8jIgIcARETTNSTy/01Pr1N6TqLLZRwHW6VYiL4UEyAwDMn37lv36n3981SXGqKgmG
JEr6L5AorqWuivUa1pY7j9lpBUqFxItApRdxDG27q4QFRtzheS2Il+CdQzQUzNXyqEyIYrI7lLAY
QGA5+YZ7r7yBx2XnuIZSctVsY05b8fDS0HYTy2+1l5wGkU+oskmMfevUN0QyQYt5Ty4zHmrZkbkz
Mg8pyyQkWsrNUlpi5a3AJfjRQTAnb0/0kAB9HF7wlL5E6v9Nzzfp4BF+FuA7YVwjwIqR640Yh+ZW
VrZK3ki+CAmDbn2xgDtyY3lJWkFBBXW5oE9F5AU2/KzeowUeHpuRX8JUhMFNnGuvVUzi7Re0Hn0g
ok40g4tCJYin6A/ph1CtkjHEquQv/iv0jMa7aWyaZGogrkOKjWp7JaGKIcLE7lu/N6cdiuXZc3ff
4eMMlcPwmA5YotaPwqmVWZrtFEaSyp8wZyADCa7IrhN7OPZE4qk4G3PipDCZl1jdLPBLjcAYLn4V
uyHyd9GtKNLUeZqcRsFwpmzlPXJPFoaiXtfqvN/p2eK1RQcOW4REArNh4yf4SAc7X+rvLQFZFs5z
aG91TmDf972e6aKvDVuSyjjBg4bUu1nnmFhxJNgm8siqwibI5L7qKH7oMHR5BWuRVymroJs/WwzE
rYt2paFz5Pu+Q5G7QPPPa/wWnGXcRjIEMkgHaBNYDZFYIUIbTIALlrplth8WFSRXgiOf96Kf8rUc
FcyW0GPtLNyVjuEQueZFAHjh6GkWWhfJcixPMegiUm+btXJl0pusMJmg2aXEp90T910g/DY2GS3C
Zzf5Ysed+PiCijVqCQQNBtqjM+rPb7hyxDpPxGdW/HD4caDpyAg86Pj6Hfk9EnR+uwLYb2KRqhNv
dAziCAr2GF3x50HJk3eEOVn1JquS5WgzvOtOlzuFT2LkspGRkOggb6YDFCleRKzNCFTJg5M25Kio
hGdo4FajXGGRNetmwHk6rVQnQ0AzfaSOyD+6Iwh79GOQHQZtgg13iRoj4KuGIgAh5NmjSH4VEbRE
hdfX0J/q9lb9ZN2bErrlJ0qeJ6cpPZM+gooHTcl0buPkmYE9KawGfK8TP3lti+LQQE9/Go1LOZxy
rHVPuC+HwH1hL1Q/Yx6P0JHfBULy6lHFWpyDZYJ+gtkb1xENtMoGxZ1OxJpqPzFZXti9BNlGWIMF
dmZ+v3jiyCxWLY1uSYCru4WS/x74xAHCGmHXLmxEp80SkzhPoPyd3ghIYsoNfXkYZU8kHkTvr1m6
ynjJ4Bsc/vBiju1xYK7uVrDXrFh4TOZNbUV7VSU9FnVuMQ+Qs39KiNJh4hpXl9324SGWa4mdGU/j
I11yyibJpwEeRxXX7UyKL3+6Y/8inX4fvLo8xlKq5CJA+v5zk9bCtOnEB8yogYjMfVRTot6yVTCT
bNp8g5/+s1iO6Pc1vj5v8ieTegVTu37is0Nu8hOfiHg54UzQ4AOjEH4tPAto66r/I+y8lhTXtiz6
RUTIIPcq7zHCvxCYBIQwEk6Cr++h6ttx6+Sproxry5zESNp77bXmHNNGUo9Yxz2Q2nWJG4g7qxc4
YNzqqN5xwVdjppF7ErFP8XLRaaORryg3qGAd4cQBFVXd821/tmj5kU93esXJZxm7PZmHM0Q3S7xd
w9q7o3c1RVN2Dy9LnrEM6kThscnJzg3iG3uZFBgy6gXveg2vpXMgGrHyjNegvMbonqspXfdTu+JE
VWT4TU/K3VeCy4yAhektpXT0n7NqQ8Mm3BNazKHR5NgS70Wu9iGq1+fNzXqvu9OLR18BOTk3SscE
6hG3TTfFZaPId6rH0fQwh92Umh8PrdyhX5uDUyKlQlgMn4yi1TTvoSoEG0KWNEUgRoZ2QnlKjTHv
LK6n5L3NOtF+cHB1IpfIJI+6e/O4wHmKvuk5OoQixgcUBSj/6dbUafHFgTVCRaPFx5hNRUW15Rlb
DKsFgyYaNadfW0TCixlqoJOjQ6Djhl/VgCDejuxzpGbs0iMDYJ8+Nvq4E+vp5asAF3teI8aofBHI
JwJ0IN5jCs3gwTrswKsfMpXcw18D3cpPW44rUiqE2bVPlGthFUTWYxtshWwWoigSkZxqcerlyStA
//LV4VdwHW9o8Zl8YO4NG1oDp0CGBX5zqfgJLSVI6eFi6UGjJLsXsLLgv847eXuzSasOc4Od8CXC
ekdtG5czAXHtBzL+e/20lkk56k7AyEYPVoek6VMlcMxchmKLxSB2aaREso0m6DAWHoz5wYmSod0H
eibGhWYprGmDI9/K4sDqIThv5FY4fu3r+tjFCP5IGpizeGnwXCDRTGnaPWOYu0Afh4Wr1Farv7Ee
m48rWfuQFftBdOiDg1fIkktNI4TX4SEr8M1/pqLNw6Zb9+gQl1/qUA2rRJhI/cs6958TCl/Ct9As
MPahPegc43yYc8skAAfaVpMyPc7KLYtkptD60PARlbMDcv8RInb8DCxOwwdnEOYvZXsvJfuoIuy0
WR9qk2HDfk9kntTGmS09+WwJk/vwRZrMsVfQQEFeN9ZxN9UbsuqxCKaY5wU8yOSivjGEUD3KdXy6
hkt2MtKDL6BRQFaOgD8c8I9bj2m+KKM3TZWe4WKFR7i4WMbSmD9/lOGhGxR7sOB6oPj6nD4L9pLe
clIkaxWXi/NZC/xIDhlrCCLUF9T23d5lKq750WdGIORM941InxNfcbSN4RuHaAw6xIjeJPftYaWS
XslXheyPodz48DSrBEM+SNPo1FNHKHf3X9h22SbgLSeie+yVPQ274axkIqv2O8MbrZ5bBNlnD9Aa
7mpq0A29p/pcGJ+yEoWXhSnNv2Q3kSLiwamPI2oAxLPouDlvaIxGpmEv3QpUQb17glOILt2cmw3L
N4aT2zm4Ter1aaDPDvRddtoC7ZmwGQMoHXd7Uv9uJLeTfdkpQ6JPudrU5/Zt8vIESBTt/7+8bT1j
C0MhmEBKpTPE8kNeFYQTbjabo2fT2j/unxS6Qxfp6vU2exgs1fLmKMwvx+zSDHPCXK7Oh9v7zGzA
YB1WqgzKRJeoQ9oRrN4sObNbTqblx3vi2wmo0lAf4sbvhFKvO0emLdORkNdIh1Hj5wNjTeBGseDd
fqa0HQgQLmPFZ7wFTGnwiflJ8+uXMWRff00PMyO6BJrbUuLLoHSF2Rndgr3XHbRHQ9VSaxpJ1jkh
C8zlyjRDio2+nAm7V4YZumshXOCIxnlQp4oHWYPYAA6snBLyu2tCmTXJ1NgbZhruqxLwSqL3qi1t
vgRkuaeE9LB8cY1eN8Mxc0maGQpb2mSkJleZPDysOt69F54cRo9v+/FpT8ONV9Cg5yRfbwSO5Ie0
RisuYz/DUmwWfeWLYyRPxAKpKalqJ8QINCma2gadl7fWaUaKHYbgkTbslB5FyaGtp4WANsT87X9g
tuzgQOVNeFs/iX5j5T522or1ale8cqsLPGPD9VHKQQs8Do/rfaD38bmfB7jO+IK4S+4ulQqmOKQf
FFPl8DBEkoWAWLW4Uwp33ysntf1IPnOd2uZlikT3VVM869kj6cRH5+FQikJUA1LLN4cM7TGopqrT
JPXJUmdvP1+zdb5YFDwdr9f2RuRFuTLONp8V33D0JLFPmNVzRqIUjh4w9DiPYdGww3MkQm0bGQmE
3Eynk7MWvyBQ6FB4KPoimTlqY+Z97JwFS1YgLN3rFjHwU7QQJkkZy1kBLVZhtD1U/f1cWqvrV1gA
FW7LrQcrD3PBcnG2X6ur3iYIFNgYKptqz0gu6RJLr6mCmNKjy0J4uS/vtGsQfvbeQYvweMA90TWT
LQD58tkuRrBqOWRc6OXUsMQ4K/ePRAye4jpqAYaJtngSeMSyPab1KmMArEzg2u3iqwVI3u4Z+oxj
xNlZJoD5AjaONp006ESMKnMI44ua9oJqIdDMp2zxfUpnNWV/a9j3l5QAj+SOWI0ffRu/w0v/FmMV
DGiOFt51CiwU+IaJ/uqkWiUFABThyhOGR8M8JEZQJvel3dnWA2NE8G6mBMdxK1aIwCWOxKV/1t0b
V+FuQs+wqfCFtDvgpIkHHV8J5sE1b/jFdETz+G+5r3gXuF+nVozSv0fGgP/mfDD/eykq/aHbw1AQ
v7doSJKoC9+6PaX2ej7V+rPEDcnQBuryDfzmq/uBkrTWO19FPnm0bYgXzGwKGYXt7AIv5zp7CQP1
znmYvNrjZ6ATya6Kud19jPNLaihr/TF5f9Z/f6/6H96rKoldZmO6QI/lO9O1PObP403tnAhDmMwE
6zTqkedulx3kcZfZg7b0DL/Ola6A6dbeCK0UrlTNXG6HS3tvnhfoCcy2V0Tz0qSB304ZIJYjV2sn
B9P4MpnifzT5dLFFoBzcyd3j5RjBgD437UZEPFZIYYMOOgPaY3P9pgeK1rAT7PzByfphiCNKyh9G
o79/XP1bc0Y4yWeje9TbjxvRBgI+hnXJwplK/jwj2vTGqP/S9jAQPg0QoqOOB+luXmk1HuiC2JPC
jAw72u+4vdyEOzF5xYueFgVs06NeYpB4snghQamcWghlujxZMd2++Un0kuuVAbVgiMmcnF3FZynq
ty4Z0F2baiVodvK2igno/Hgw4PHebieH+Iw/yn6c0KfUZ2c206gjE6Do7bwJ/h8P9Mv78MUHxz5P
S0FC7Sl+bK7HbL+7IamadiSrnGkiH+C5O684kjtgQ+IeZhba2hiDOy3a9m7J8fr28uBf3M0Exw9f
zM02JNr5bZIOexCbwahzNROsajSvfZW0UlPVbEgxZazX9k1iNGiYKs35u7uo7izwnZno8sYkCzhv
R+g/mAcxErlR5WFFzZmS90SsTYF6tCke6P5/zF4VrmFw79peFOKXp3df3eiNPpmItNnyTDl0EiY4
jVHv9DnWRpydgt5ac3udTT6kPXahxbV5wsxkz5TQuENPsZ9pT0CUZxoytkA/x6nvLHqPVi4rTVoI
StjYp1EC7sCaaZtZLfjLUHuhw+E23iLT8qi/7WbD1xGzlJiXLZraHh/0bS4ussnbfU8+4IH4UioT
4u8a/0UL1uqAzqnMtRb1cnPI7IlHhkqJSSi/GPWal0UVwfV6xSysZg8hzYcquolGo2KMjkjtD19R
cLUYlHKqzBkKUHV222l9E8Mjb9+NLXhNn1NSx01etuveE4qRu/UckF5XeW2qEf/huWz/l803vHp8
zR5eJ84GI1bpFrd8ZmBDBf1O3cXLLmP8tHi1zQREm3kfrjlnfa2lMW/fK6PhfsHbYy5CNagHPOId
i0gEz9WmvEsE1MxacJXaZ15+z0TLxt7Byx57B6LEzx4Dfj55w1GBAu84AUIQOuPQ5+jI2ek+PVnG
fMfGbVnn0THVzalHUXEyHZRPIFLwq/JWj6ZFVFXEP2P0feYH4wu0OMKiLQcGruvl1nGNhCH45ME0
Bv/1zk0nVazQKrIMwuPYkDw6qHTBHwnySjfN+7z+0x+QRRXeQtFZfXZO3BcXKBw51pl9NR5Sl+zN
wHyoNu0AYp/oobvhIRI51jGcEKIdp6WKfPjMT01Ps/qovjD1RRvQwPzdlHMCMzA7Nbx5n+io2ElT
Wk3IyE02cjcWiQueO2SX8BfYqp5mPMehjotGd9P59DBpGNTEpG81npW9TT1dpm/qjU8yroPVnA5a
imjaYu6fhEfNvQ3TFDo/tnsLlWo8fT/NPhQakqZ5qbmlrJ5BemxHwcwmfdRJF7OF4g/mlc0XvXGe
duqcfEvy36aNgFILMkDLzm0g2VbKsArKUuFuni5fQy/e93Uzda4EyfJnAIzcqezNGYfWNmgs2WII
hXJ22VPbAKGU4BbzMc6IauGt8pPF/ha45yoVdymcUMU+NL4acSWVVRfVSPszwHjTkIYl78i72HyE
x3X/Pt9Q8zkp8y/HccJW/+2PQ77z5xwLEUou925T4WEVc8wh68OwjxDBuqzmHW8/L/opggKLkC2W
EMv2s+xqhy9nzmepbOlkxZDLzbFAmk4akzb89dHML64lgyxmbOLQ4/tzVui4xo5o/UrduceptXfb
/Yn34OxZfSeXVW2HY7a17Emy0+Vre55+SroiVnf9Nrtr7hUuOwuTtx/Vtm7O+QjEGlEInRIfb1Xb
C2U4x5gSKoR5Y4Zq19nq2l9G7IkMbXrZLgN4m/ljax5rrR+6O6IY3gk4L61rsJLs1fxRWXEYZihk
27uEmKBDWLQu+A53fLifp7fBahXrphnnFgmmZnDIWBnIPBSCfpskFFq5nQmm5RyGDp/Sg3oIbv5l
kR7vbS7+9GMRK0FLy7ZICF86xy8/tObtE9Oa1BLqvM08XUkHj67BPAaTFntOfJZs7uiz7ee2z6U3
cnuiDrfvacblSCmGX7AYTHWWrh7p256/nDjmnNi5xUAwQsjHwJoNczp9YHTaM4InDqo1Ge6tTmVZ
ZonEMZ7nI36HPnv8MDcIVU2Ovuw2gcc7QL0XF3H5ScodQ/xBqrVf7ZymNKNZSzfDmzn2Ebf6achN
LNCGmywLVwNJ2oOBl6ZEkIAwpLj2d8uhP/G5VgOB3fhCGWuxEt1jvrX2pnxNdHO1Z53ZXawBBADf
9ys3I69pKwrR9vq2toW5Y4k427vav04HfBfj1CIh3EzH42xvhwSFMzNpLZwdNlKWBhIUxlxBftrW
twXTIUMcQ5vNY+yEZwokgxOMlX/sB1jS5wi6aeMg29ieH210Yba3QnCadZyGehS2y+Xk75Wi9MfS
qQvHCDkV03/pm5ZKPp9v0r06nseFidX1aT5s/Pb0BCmAnumovanIz1QcQuauAbj280i00nH2QwnX
/bcAUVOl397Ft9o6z8/nU13zLmbARp+MfakHRhyx0lvcyNgK8VhcGaOmC5fdl8zZ4dJFTI9g486M
DSRQG6PaIucx3LVcLdnhKWlXvvfwh6+rrSS/daN5o3oXWlZXgIT9TShR3o+y8eoap3E++QTi+jSv
FkWbEnClMhpyimsPxx7HgKXWAmswIYJtB4L2k2Dzj/W9aggqJg5Z039pBX+Tl12M+0upGt5G7YlT
Fud42ScsIV9cInaS51brd4f1Gh3Z3z+9+MuG9M+PDwIe8aEsgEmAlNG+r99e9/Vsno9PR1NHN1ra
5iFgCIWTx/50wtvoKLQe9ebul/23865tpFL39D0URbNMDNW5iK6eVmgHztF9DSwQKQO4YuYRqEcA
RAy1WOlxmnu+rYpCHOIv009SJjhRdNMnze9jIgZQF45bmR4cGg2FXqW0AqyOvxu/P20jAqMsbSM5
TGMMNOiSR/mzo7WWFd6HFm87CnyjIpnQadNr6wP2ikEglDDBEheAdIoBHaHLukoANVJ6dTssPfnX
aXpkZkATYcbV7dpakV03WLQ5/p0gCAQvpl8fUtfvLhpKr5xUfaP1LJCzx/QAGAvYua+Xo7tIfHX/
srqEz6CLPkOb7HM2xG45WMo7HU5li/u99oBIAlD5AsxEBkV03sgEFISHwXlp/f1Cyv966rvcNK2J
TuuCOpLFb9fxWBTNUjxVzYihBtZmRiX0qnGDcE5406LhbKhb18F5SOWKmh5aA7Cc0XJ02uG5xo5j
jLuj9/w8YwyFVKumy/YYYGdZmgIFK/+mrZK7wvWHVYJM1/bx+nb/ichfFd1ArCTpv+7P3+6/Mq9f
2kkzVBrp9hJE8MdayOSmkQa2ub0zuEF0zbUGHvFKpZw0PCAVz11Xo/0QKUxqBEfQncf2kMn0ilGq
zyAWXvqlaHbOZuWBNGpikNJd9MXMaQFN5JYs2JXOVN97bQ308+8vWtNnWu00cQ+aV0Rw3yqu/R1i
uNN92Y9778gtpg6u9D5oswNxZ0olZyLTWM7Dm2vHeWSfp8VRcsJBj4470R+4+EH/EX6FCZ2p8c28
SDttPwT4dqGXlvvGoc+POzTkmxx8wpyVXllMxDzUS/sKNbl2OjvoH8AdHyYeFCH9NOShOgIsZ8nt
0HW6OMxWF5fFkuSGfdbx2bhYK1ISwZCZ0e7un7nwRfwYvfS1JoKO8V7Mxpm3X22Nvh7gnvnNleje
wNZAbWipzxSmfFIB7sUKfgfhwEgCaQLSeNCzsMmfdjlSmFP6+5XAzv9VSmkJkeDgnfMBLEmXEYJo
jO/tp8XwzM1XA+cwbANhwIQxdtlpM4g+Ub2T5pT9rbWr8t6IVTZdOutXy6BTziB/XdH+m3RWSJfx
OigaB0TnuR8IK8oGxrDNCFCl7vGBUHwtKbE4crW+MSyNhO60FGJNN1XJuxJSMsrZsyU7x+nOxZKZ
K2LsDyQGocsV4FthOdXuIaNFxjJk8Kj3iLaYPKbBRpNZcY+AFwC7qJz3efc3AKZU0w5/tlzdtDHh
BBXOAlNbM+AFwL8Cu3U9OlA5DTXMQ3VyYmNlOP/FklLx50V7H75vY5GpBDBGjlw6mWvHB6KDFopy
xFAg99CHLgVbA8YhwW0wTFDh9rX7tkTNbFDL3y203i8mi8AJWJ1uyY2F5mTf0WXRhc9aBYbgoePj
ydCFEeFuLLonu+b3hojKeZwaZX09O3e8TAJ4kWg5RkbCvaDqKa13UZqctvr4+eaSg/ukrX13y3dW
l33sODfwc+FyQjvg8GQWRQjo9c3Q2MnHcIoaOX6OadF2adztoXoR0aQbWRHJWiu20ACB5WN8B196
jEX9NGlKB6E0rvYCl9wrIbiNkYRepJ/oEwCEATxJNwILFE8o0MIn5GSb4dGdzjpTD6ZA56vFP98o
9LBevWPvDbDl5TKEWrY49XJd6paSMK/h94txjgiDuL11PlBi9fhLIOMXsTwAr/rhucIOrZFV5AKL
VmenIpBQwSOz5U0vOCvR6WaH4bFePecSrYR5BUwMjLdiviGSndH4NadEQW2Lmr5psfH4bmt6JAhY
IRp5t46t3FGLdr9UohXB3/RA4nNsBSb9sUlWEEdLhCXE9DXYzKFoWDUz16Dc4kzoDBvM/PGSE7gP
o2Ef61+Y+IqYcJ4NbidtjacJKieBd0RB3Af7gY6GNwV6g9OX/VBYNTMm0DXk9aZtSum0BMdX5jHM
XtnzvGYo9PA/iWpUjxT0LYjvws4YzYoA1jzDf4O448ikIH3s8PfNOWHczs6y1ySQGOH+QHI8rW6C
r8+6EoQF+xMiNPpEMrPcGChYKwI5DB+cv9EofGGnGlZtvf9agY6g6ezsOaqOFIN12KznYBxpazWG
KzLXJRsPow0uK0epxzKT8NKWeC2XpQup405c/e+IZAX28J3jF3P0m1dfA9j6TECVi2N8/OeZCZOF
Z1/4uPU76ggJkEzQhFd0UVrwvriXiNb7+zRsx27X1T6844PFB29YAGj0FfcFCCUQmcKqOjly7Rov
eidIgo+9fVwfbOhs3W1H9R7b++BIzAEL+DPC6dWd1xw6CMfwO2dHADaBM91ZzjAwESwx4cREChID
2iUyP0cbN1Aqb0172rzOyUUBHKuIntaJ5XfA3aqyxOiehDpknzzw+bkvwT9eHa1B0HO4OoeFMTFY
I3PnjjyZO0S3bkKgTBidaI/h5ZTxorBC1I1TUatl+rL3omK6Jfs7GY++2mCsvSUSIqDcgoto7Lid
Ty/7Ot/3xNl9WO+YxqEGoJ8tpTU6XvuhWtpcGHXmncJB1iMCjPRZNEhqOR9dHbz9w2Lj6bClJOra
UE0GLncCJTxYNppdvGCwdx0ENR1iPFCV+cuOryGTgn7BAbXjXDhe3h3lHSiENPEE3zEt2p3x/otn
/Q5rBRwV2tT+dUTIN1atvcSPtG7AYfCWR4w8ru7ybukpqQIGXClGF8qG9EbUCdAPLzYSlrr3jlQG
jDbsZ5CWFdRE7mE8kITZiclxwLVBK/7ZUxw4WqD13rpZGW6VgYNpYDtlRwIurUMMdaaJCuLnhgKQ
gU6PBhGpAIinZay4PTjx0pLX+GxUXJuxIluSDL2AYlra0eCE9vhiPUVmHRbVRIC1b30I7uAkmZOB
6p+hlRBL0EpOGqTulD0QYs8Rh42OazCMoCfceNe5xhSTbQRB1IIzNyDhB/q4lotLMk1T4XtEMuVV
z/Q8JZVXCYDHwlWXZlcbnUg116mZsnNmcGvHy3Rvl+EbfbvkVu49HzJOO3zMa+k/ewAyrpLdzW4p
F5s0AMI62GsoJYbQdzj0PPG8mI86KRGGDer1PYPf0cVigOZoAjE/R5FHVOhanh/957rrqekeqdsA
F3iFnrtjq+umh3BSH5dtJM1SMp8PXDJkh3eheoVoeApALbYQ77PuTJxwEbgDroKL6uM00q3W1gSC
Y3Zigs3ucLHoTrBmMzBDd3CgucC9ywHgFBzI42xHfsuze1u8BkvcpbPH0y5mJegUwuHf8FPt1yOU
UDFUNr7Vz5E6kO/x6dzA8beRIbayagqoaCEDx1sJqdm9rHgGi/UpIGsbgSXQslbWndsV3uJMI9vF
lp+2tv17UU/u4Z+qY0NRiEOEC/IvfqGqNLKy7NzUESETRqv8lDH0ENyTcfeginruqreN5lr0DgYq
cg/XVAWr8JZUiD4//euOlhrHgBsOlK57BFasA1iWj7Ar+TXlQ3F3m71zJ/qE9r1EhMEA6x66bCYU
lDvQaTtA8FDn+Z3TuuXbE5xAjgzdPdBP++yMyqyd/j/XdE2P4wpdQuMp6FO8JaU31F7nmXF6LlSv
uQ7/d1j5oWNPyhDADZ4I1Cizdt9qYdKmHsLPfZWj9tjHw8TZBXMmM+WPy8xAWYJEDZ9hjQWEmA4c
58BmxGXC+FBNyWl4zI5bUm2UeM8yYYD64+QSVoTapw3uw9F1hQyVFyyEQDfIv+2JTVSpboHwrx5f
mTZcnOJCrqx3sEQ4hBN+FC4dCp42p4kqNG4JdMcxkcXA7+Vu7y5FV8V+j0vYosigtkvkT5wGj7a4
biCVPXAH9CtIMnRYmfs8Pf0EcNN5GAlKmvy9vtebT49CndOZ2KsI4OT0ipOlRABjrAUesy+jVdpS
LJQXhihd/JHGeH8dKqIFns6gKWEq03PhCUfnpSTHjH/kMwIFc7kzjIbZBsI9wTInfXVyeI3W65Oq
5J0WU6VCsi/aGD0KmtVoc6bIJN+AMLGITdH5LL9euJ8w7bD+J1oPClx3KLMG0kUC4YRjBV2zxaQU
NwmYP0q74bEitgCkY+vIoAA6oaWiw2+h3qiYOxqDE0BvlK3e9YuyjuKcAJPbXCFZmXQqCfUQbDpg
dGV8idD/KVleO3mrd9T7peHmkAWB8U/fXzrWoEfXp+DSXu6F2EFsrEXwGD22+YWhFnuFrSbFqkof
B/tG3UeIATXtE/4eNmJMNzAZmuiZ5rlfCi7XVkRE5X05CEL1+YGSzbvVLsfFRplQLElcoq9nbUpj
ZapBSDU7YaPNuj163kiGif7gt2hToGh6hixhyxlFFBm7bC4w3SrZAkdXUjtdui6JaAI1xtXqSYp9
HReR2m+DhllyXlDD0fcKPe6y86NtB4phTrqRmVP/TqXe9Yvz7BC20yETMlhMxtmRQSO10JtF43NE
x8ZsLMqOk8f7lyO2HH6QIpj4cHICVnpv8bU09t6hJj587GWNHKJ9rDyKbrhbt3YAQeH7QgOKrnEH
va08253Fa0qvoMwu/oORIbA0dMBk6oJ8WiAqOEyFGCPMPSPwlwPoHkzV64HieKPAmiGoWiXJ8jQu
bpjHkcgqjSNsDjsCfQle4tJxcGjlUTxKyL0p+EkWMzCetBTf2z1CvY3YmzpfG96go9kgkcuMOx1U
BVScyiKXWG5sKgq8NPdPvxgxxQiNMUdAjNzw6I2E3A9+JesuIy0ypcii2PLjPinci4uPoGoMuQ6f
EV3aQH2E2Hzwy3OtjN0Z4mbJBBbRPudnWY15DFCAnYLcAeyOILh/iKEtyFuVfZS/RYQLdrELqVuo
6W6u0ucQCZ8PgWlbkDQzsu6v1uNLOqIOR2kHvIlJyx3MXqfBLe/noqNXLiPZGrJ81mkDCYTpB4bO
yzb6qCaPieFzeIaJhU7vjC7aUqFA0aXiNEfsN60nGTqctc/YZyHm6AzsJqj3+V6pBJirOEfmd+ll
jEj4Wc8q0eIp55/ap4bdLJ4+UkyDQ4Kb2+cpO/lroKguTJ2TaYwQ4vDAgu9FW8X9qK0uCVUzvMcM
FbYw7eLA432teV3sCq85PgU2waoMpag0nEd6xkmZdHMXscxn0rm5jYfadUk/ER07fgbWsrZ4Oa8P
D/spB+hs6+gUcn+pMlZ5iplPkjPDRUI4VdHlnouYXEG6dRnHic9g2ddz8tDMDpda9i5y0OF7kSzu
X84q1HeCaKr0aTnHucdUcy47oF9wAPQ+X/4bvoIHUI/qBSRdpCJoio6MjpWEzeyGb0ewC5AGAbUO
F2x5Dx5javCcuA2L/sRxdW1cYwBVYekTO23Brwk/mMSwPbkdNSqJBeciFXEx6mYQ6zkBs8YjJggZ
TC2uvDMmzsRI3/2XYPEk1F6NKJ0WlH/kyo0arPk+hKYVinT6OmvEijKnWP+urHlMl3fnhNxLIipi
/BrCAnzP7iMehZyHVDUPdGO391sg7O3OEHFXmeGrONetu7QZHLNXwMZkROLSPmzENXQHbY1UTEyv
rU+CUg9WaqREdFDvLpi8qq8MiW/7TA0Ik/zd5HhBh25TL3Y3lUuJjMbp8KsmjdWkmmjt8sEVBZQA
/Zo8mdYwwPyDA97kSPq618FFwOPOIQ5rAL1ynxOCsmKnQal7wyDBPXpKhFjlODLi2QO1SD83hSgL
IYRbn9uHyD86SkN1U2zpNXBfbASO51OcQyx+8yLQ+NkGC7Kj0XQg2Wki3QJmQ/AHuTyKp79oRNsP
ogT3Nd4ejzO2MqiDeyxzts/Ubc3jv1l2XGaI5/ERVSH5sFwVOMXRHQsf2GKZ8R0nZzayGWYRY1gt
ahrcuIOuyCs/MK+oWHwc3Z88PD+sQraFNcltHLDnB6fuWsKaQ1QFsOTUMQWywVGhNC4Zfk6N7Psy
3q9BQRbZe6AiHMFM0Qr+EzqtLD20lY0YZzCuh+zzJW5bNJZZwIJGzo66dMaPkje/On5TNMhEZOrD
8qvqncZ/Lz2ldj7z376srtOPFVXGAbohkXsNRuKfc4HL69wRFK0URjMbRYmbm0GAoKCgMxEzdLOy
gRYMJsoP/eBviqz/vKqi6UYrycIb0PK8f+sGi4WUP+6PShg9rRlmz2TtjgIv95axZ1qtGMFiLOhv
tZ9e9p/N8/+8LJMXWabE7hrdb5xoTVU/neomiCPMloo5uwRu0rvYrrm0G9McCsHU+0CCONtMG5/R
4O/ftPJPRvm/X/w7BULJX1r14puOkHUwDgsCBCGojkZdC9FSb8EbGYGqOLjDoeYwtRXc0HlY4Rsj
dRaqfpoywxVboYKV7U7WCd/9YDAAgjD6CafR/eeo7N/v9Ntk8X6DWHERr8KoMJMkoRlpjSroAhWK
kiDoOF97ry9kHiqBdnKK44h/DQaWfUgIL8NIbmbR0/z7lyf/c2z277fU3sa/3TDPS3HofF7yk7mm
ZI0SFOp2kXz19DQRkt4QU/Hwq7LTYToAtUYT29yGD6tVOmrBTxMY8Z8eyH+/lW8TmNP+Lt60vPsc
oUWiQ73Hyj5VQiTTLJV//9S/Rrj/ejh5OmHWAQ5hcvnPT33Sqo8hnMo3F2KWJIt1MAqGw43jpc7S
9K29PfghUKj7zynN/322/77gt9XgJmiFURd6PapDpi/osymszq44unvnMF9IMARifdeQ1fzLH4PE
+nGLb9AFEB6/fWNxfWDmFaFSDHTUwTqbCesWHfxho3nUO7CbmDyW9o1I2zedcQsgmyo6ewXRXMIe
/sPIV/zzE/ffT9MuB7/dNKelbsjPsnqPJq67HplmGaFLsca+taXN8MMdKrWP79+u1bf58mH5un/y
vfIc6d76hfYw4uCE9Ey2UUzFZwvVxMOT0QpdBj+99I+f89tqWjeqVNTK7T2yEx5TkYf062Gia7D8
Ohr4P9wjf94xCDIQFPYLEfDOP79VMX8StqbU4ghtJDpK9271goPrkchhof1i2UrHlr89r3943f/n
U/73ddsL8NvVfF1uQvHaN+LInoHGWJz9oG/OP1YqgYkI7Z/kFb82vn9dT429EZuzLgjfB62yfm86
V5EtiuLJOZuzxk7WBBGi1AyCs4WPmWiQo9n3+KbnMeIqJCT+ztjuLslg++n/sBD8cZfW4DpqCAfa
lJt/fvbl8Xrt3E+sOW+r1wOtaK6XbNejVo5T235aWjPM9IPdJPxp4f2m7/jPiqBDLzIEwVBE9dvV
rruXj/7J+dYjeza7mgv2yxGg0sYcNnSQkZgEIy1yh4Vlxk41StHMZLt9b3uAUcDZPBoMIN79/cvQ
/vhl/PaWvt0I+1rsoCl+8ZZe7uxlcy+4F7vHRdmbo9G63CJA4DFw2z0B5RhyMi1Mx2EGdXWXvTzL
4UvTrL431PtfqFGoONKDmUmRbzn48sSBh6ouReBoRkgivab393f/5yX2t3f/7VIqhXiXc+UtjNC/
I3NhNGXOJsWOcs+MEBujrnURrPIUlxlulCETk+mJ71bfxPgXrTi+x+gAPQRKS5NbPwTaY/9Qqfz5
CefSS1xxCjTtmyj7oz2PYvkQhNE95MbXvd6CUVp7qX9JujTPcWTH8tl+fqjP/rhe//a63+61U95R
q1LYkyZrvuxPsHdeRGXR4g7+fgn+XEz89jrfbqDycHifr3W7gkXUN13LRabLqdcZBVdvOBTRM04d
62YySwAQ4+w69uDuD+yflu0/7u48zwIgLJQcqvFt2S6NMq8un8d7VFt2opkuGuzA3PSRmKmmZ6W2
76vO9u8f/Y+LqCYY1PmsaRIv/M+FRC1v5b5ueM1ZMhpdrcDzkNNaabaLtj99PvFP1XZ7+6A2ktpw
zm+Xc6nvT12pYluaJT2XziGCa9OLLZ+DzsXa/rA9SO1P+75ew35jiWKtBhf17dU0XSwrReaT2TPR
Dlgahx58s7Qfp2k24GALgvSH27VFuP3pRTVNM1ga28fl24u+JeOj1Sc2fcT6ZgvCQtHAvRsEi1Zz
TaeLcr6mVk+Ovd5gb29nuRMRiktl0AKZDq6Rxo+lnWyjmWj2Iiw+/qJjeW5vac/82d6N7ubgfzg7
sybFlSQL/yLMtAu9hnbEvsMLRmYCArEvEvDr54vsGZtMJVbYjPXtvnVvV2VIIQ8PX845XuBFN26/
2z8MWl/LpNVt71w/C8H8BTcxtuN+6gVfDsE3DTC/W6d+JRiNScWBQL1xjQ7uoquERO3j1vBLZ1+4
PFpXWhhHZFt4ED8dfNk8+t4dJvHiY4EqDb7UBCgvxShRhlFj9s4lE/U38SOkvh5OW3rw9I5xFn1g
QSvRzSEqAkeHfX2n+pjzZh0qUB69nhqAfeRUvG6XdL4FZN79VKMhoRFDvt3uPmmrYnhbieH47E0X
sGjd59gcI64oGN7if1DJIAEZxwuP2Pfi9s2ASr6Ixg4b47K9HkpH0/7NlzBxv5NMAWkmyYptGVZE
I4pmbr1z8sdHD9NW+bdW7SK6aLcB5L9GUzU4UXd7+AqqLuOUovfKhzMWko1duEh2ojPufjz4FfoN
LvUx6Ndqe18/iCGsh7riV93GCu/tCHxjRfRHDv87XYtPC94G/4yop84AydRrgI7xpqn/ZbipW292
AToAiRVIIC3YLKSmNl6LH9Khs+sljaXUV+O9gEjA2ru77apoP2EbdOSmzkAsr0QYjJp3scBhsOOj
kDnFqP+o4cVrgqtE8WgnWvV6tztaNLhQuAd36FxNw3Caia8D/IFGZzplJoPoTBsHQRzcaNywiGGj
lcM42KDnorNPycfMbwVDRh0xO8NqJKpHMZl5dfRyZXM/Cnj3CnsDM90/8EGSjzBOGir/nyFhtlxf
/NlpHzR92OSR2ekI+3bHFM/FmKAFAOAC77MSSauF9W/d1sqvuKhG1roLEAOiQYosvCFjyUjibqKF
Cot/C/2aHi0aqTfugyln7wQ2RxREATiI+XvMN8L4XYt4dLyilpGLmMobq0lVHYjGbbA9/srtNvt+
p0kRceAv273QXRRe1xQfCzDZnqh/wJ+awJXmVwc37CtIKWGJqGUD+vAWXtgNhLdzk07gJfFdsJWp
Sw7/xVf9UvxJ4McTcOyWqMfdBn++1s2jo0Ajcw2SHhiHaHlTTDf6Gt5j5Je87lFA/fSDp/i2aDrX
YtHuWkJtRBsxiItpzAd0w26d+565n2EhvEq7Di8UAdlczDc1QKuiceqkXsZ+s3+TDFy1JvpqpCdr
v771B4UIIQIAlZ70akNAtkzIcu/BUmYnEdNDebzRfAmYDtw5GDAxLyI7brbpOYRt2sVuOIA7wk9X
3eVnE6x8WusewrC3xAaRTQJCKJpsdDsVo1oHjHnQhNjob3pq1xAfcMfgoSDcO6GP54d4im4bzQMI
aqJ5gEwCPANHUPHqQBk5Sak7psSHxUmF0C/LJ1Hau80oGndAvXNqmiasDouyw4M/t8Q2QhPcOkVc
tDtNDx12EVO7RTcDiX3bnRSC2QEbT4qRQk13cXjoYtYHQ9cdcgC8HI8wSZCVQCEtzoY+LSsRTY5u
+MkHazzFKGp2GQXW/czJGy98X8CCfMSt6CFtSAe8uxVLg1dYRuhDuZ+5PycUPsXc3r0TbtMmgnM8
k6Xnw2HhgmN/iIlUtFsOvoKllNlaVv3a56R7cRcT3LMlanD//WYPz+MPnm633afBKeaMbXZPYpT7
mOPn4IzLdueA74JkiRKDi0mweL3WXFLpxGmdRG+yEQufPMBrVJCWak4qWEh7kgssYKSIWJL/JymO
egAzQyaqAN0jCC3MC2pOljp8qniauPxGfx2MmP4EKH807xIhD0nlm9OCrT9AuRNfFTFGbME91fqc
CaY0+lLDrBX0h+hPUf+hXIHCmMAln5LoHEGEyIS/pC9G3CqaC7xq/OAXnVrHB0TPg4dGEIc1xRsn
k/myxls1eeL6pMW3Cp5EY2HtjHk2t7UZRrzjVr1hgGKybPZqa+/CldLHv8Gecb1VALASEDI//8xm
pmIBER9nQYp6FIOu4zY73fqkPxf+15zGsuhn4QNRX97Y81srUfNbp0ZdWrObRBRadLcXzxEEO4rw
Ib7qfFu2C2k0OgLRNgznST8VY7QHKX1FUS315vXlgkXparHLi1rFnfBNe+2KNwr6YPF5lNE09UZw
PlKvvnf5PMJF3a4mAtzVQNSD7qIX+vN6Ib7GMdfHUdRlsS8VHd3tt2NGvkrulmgMAYi4oX+h8dG7
iSUKxlQtOTGdUc5RGCfwod3JxK1PUBebg4RtLas48R5tV+aLcSiwh2hY34qoKpMJN+K42eKj82WK
Djh8kUw+paRZE909fpBkLLUVnz877/cX06AYu5+jFl9tP7yKOoHqOWiCHf448ekhZHbOodH8or3u
kmzVan7vCtlN9BnDxhHmMGNsfhXFA4arYJL+MYHkMzr7rWPcctzwLkZL1jz7FD+lvqgHRc+9fFNZ
wXVw8DljDK12uShWuKYuqNOIMd/xJ/fBvLcY+B2p5MjZ94ihokWPwwEPJ1kHwMBP3qLdG85pFnnd
s58L3MR4j/XOFU5Lb+YrUj6SuHveXML1orKJshpya1OHsqdoPLqRJYJuDf0R0Vu2Q8ety1NGvXwS
E76PUB10lx5m0vNTKoPapE11kKt5jpaRW8PvLJudKpbjePOo49bbNZioHdsbb6VNu+TT0lvxg7nc
YO/BeJKerV5fftZQeJWCrT4YIgQHXEqtKaabE2V+PkTUvnNfdcN6b+8msKu844ePW7rzO7aC3b65
SOzVaOiFR9y8O+p/fPqLWmdYkz8hbVXwLPcI5WNkXas8DxVn/HmzM045Lv0wwEp9Kab4AWiWL1hH
lJCYcem7YXTEIS3n8oF5SJzmxN24Y84jmlK1ekcXXiTv5Ex8ME6buwLijmcL9oGQzR1+9e/RdMpN
50wgRHLTiURxGzEqMh4NPd6SoSTx2cMKQuZPad0vjXvi+DYRs1+mDj+i+FJKvjaN1e1WUFweT8c9
4hnLbyRePPyIph+T/gkf5k633oSB4chrTO8i6br3iIjC09gVIoXMbdIzcpfC5/ZAhTXZNjAsyFY7
F89DhxhJPxzSYqKIRZ1j/O+UznpVGq9Sn7EdJJYMuim/U7q9ps820DtUDth4PL3gRjZBECMFIqaN
cZJPqB2PKZBQFIQQQEyE1MW+xc5jz/cojjeKaF+Fz0yYpz+naq6IXq+jFxwu7P/icgpW3pJew/BN
Kvo6Yfvx3KVa822vOXqlSpdBa4wpXH6IuKs3lRhvSPVl5neG/96nt+uVqsF0m9bXk07Wzz41pqnb
p9Nl4x79Zq1GrvC2Tvqqlo4gq+mYkG6MPzW7/MIcJPPCd5HaB5DJ/QYegpi5t0FFNPSpzmatnrsL
aj0oZm9S0xJN5D9lu5+LG7+NopI97rv9lcWpMsneQeODzI/2aL9/a5BJEeRek+4V/+5jtXjoJeft
IfbTHqHJ1n2Tm7+spf58mpKJblQ71Y8OT/MIx6Qd09aFS7dD6lhpxo5/F7tGVzj+p6xz0VSqoTXj
DToUmFTbT96YnXzxcpnAYU4sxVSSdscpWYGWK2t6SVRSx/EbatfLshmzaXXVsCFZWd91yx8F6kJ7
mvnV2Sv9YcObtgx/zw1ExPvpS/IwBci97NgcojdmLY/Jnxf6sWppby9HRX/c9xUFs/Zax6PoU/iM
AbWHI8kOdmlVe73e0vFky/CN6ykNNf5vK/uxdukIr7TTsXgUz6J/phV2QdxWb+rUHLJG1fucb8Hs
oigeW3zm4N8vrb+qu/zc6tJXPNx2j30lx3cMqS3FKPx2uZ86MsYTdSdskhXXuW/dJWTRBLrrv1cv
cZn++7UdRrdplgaDTymtvrs+HptsNpOtgbEsitNF7vel/kYWUr3J4MdOBrSQe0W07Fj+m8Xl9/zz
vX8sXuozGZWTkR02fG/Zme1T/aFkQ0N25FOwjLCxr0s0TMM3J/i1bf9YtVSrLFano3FwnjRfyLTp
pj3x1pkL154YfuC6lEg9JIHcf7+r/upiZqKDYlYtRTOVasm+TtbFvO7M9NE3qAgwyIekXtYknjKS
hFvujW7kZGbou+7B67lE48nX8M0jyLv/73b/7yOUvnVhH6q325VHSKgVc2vEJ7efJUE88xbAp4i/
WZoEREaBvUjjE3SW7/ZeLvGvRyh98SzbVzfpLqXfUYm4u55Bo8Il37oL7i//KkaFNyHRcXt0MaI3
pq6/ggL8/AKl726v0v3lsT4DWpg2Pu49hM0wcxJ5wEWjcNRc91G4rrmoGnaQJSZ1Hzpv/Jv6xgac
cjOiUr09jWx97+/EqsvoJCCQkEtg7uBNlTcu/NVFpSm6CT3xP1685EyNYj0r1g8OV9IYU5XT/I+9
t6c6k3r9kxtTPpOMfDGZzESNIgw8bwQIOpFs+b376C+O+a8nKZn+7m6tr/ZxI3u6VUqKrYow/Biz
j8NjFKJgcUL2IeXK7nxt3py6V51sjWGNTMjjP3pVlVfoj3usot01zuRFnvWNF+NkCBp9lqzxoVmQ
ssO/z5j6wsBZ0FJxqLpUAyoZ2VY93LJj8Z9j7vVFngg+MnFAL3obBL6w559LmSVrWu/u1X2+unKW
GhRo40NjERtC+Hv6Wfgw4DTvvuOLm0rTGXxpW6pKi+d7os6PzTw4602xma0eBGIXn0yi8fEddpI0
o40gsQgd792SL0IclrQdNK/gfLP47+93uRTHx/PG9YSmEqmL6gX0Ea06VwT6EsQhUskp0cW/P6Ih
DbLkpTRwVdAXFMvgUpSO9MeLmhmtpeMVUmJCT3aMyiRBJ4Vw0iPUzSgkPiMQGIfxqNtNe7IPhNN+
iCXCUoOt3+utWxSTVljzG//90ph/PlZpM6r7KqTkC4819nKyDIJ+LkvC3nrdrdU6EZz2f+/Dq+Yi
VmwSFUC3V3S7tA/36nav70x2f/ggN6Z/yvmdYmt9k+oAJeP2LODOJOZmTFTS813CFdAD3tv04+X3
+PEcpRd3nCI/G8W3pY9bjZYykPlO5rZ9ZORrA4XCCt4r6rwJCXX5en/MwJY9OFszTKN8lvPCPEH0
nt1pwzkUu4L7l0rB5PPZpFZltCjkPl0CM28ZkcnThfA2ZPdvj8B/CDM/HwPDR2yMQF+xwTWa1dK1
bR6Vx321Uo3m+QRcFuGwrL5bjbUVqP8U1MJhoW1nQLeTqx3NnpE661f5PGlf2YR7gN6P/CM/9U2g
+OoBrqI5WksmSPuYNU7HeWYklUdvV2muMmbEwQY/xUalnm3j4zVBAB3G0fnQn+0SXR/Z18ZM6eiz
+fPRO8OEXg9znVF7DCj8vF2D7XFcUetMlz5s/WsBt9rfK8Hm7J8q4oSe7AYIdsjEOOcUqIfkpN2F
ClX2GtJFUzqXW6TvYn7P7BYjvnmom3sv2/jUo3anRn5oF5fYcsL1sWNU4zxt6EqsKc2HHG8NCwL5
8qGVLyyj5RxcZjvaWe3A+GAGpptRroUmcuPrVbJFFFdLHnkNglWWwUevPVc1UL8rxtoqjZuKJHL/
pgnrhkCdPVlpo4cSZCB3T8EhbfOombqYQWb19tdErcCqPTSs9YCfpVEeN2IE9Q9bD266oYSq1mCx
86ZdUUdVN7/FlcfYKTqVvGFtW6tDxz6E/Iks6zCxCjnwx65zUrs7VK6rE/6lYTeq206hRwaSq073
38f5T8NcGpKFGB8iK3SWif1/u7XsaVfXW+VSTYqzDgXV8Nc69Hyg5Q+ISqkV2NWrrx2AnVf2U23X
NZxneD0NDQXSRXaJHQ1rO1j7rnFpXO+1fz/bN/amZOSAWHH1GLlVRd3k97MVt+dzW3ANJAdD8Y7F
nWF/R6bNVDwDa5iFaHPDfdbgOB+TFKLQsUDm6anBUk8bR0Sn97X1dnnU9vEsg9uCBaqzTrFbOAZ6
BwoHFaD8QUOSHQnP++jwbNsqmrk9BQnsvH4+Dm3mA1aa+SN66Isz8y+sOoheOM4ZA41bheZ091mt
WLWvxwPAlTzUN6DpNycE+bs7+P/Pg95QjMwt0vDwYFyQQ1sM1fnqCY4F3/rxiP+9WWrZH/Ihq/I6
rBpMCjX5nL83a3M9OfeVtrbrF/pTFJQfz2C9haV4e4irPthDvN92Z6u5Vo3V+0BFzv9R9S1rF1aK
dy5Smkzps1WZWGo5OEhLMb5d6I+bUrmcrVzTUog2yFrsNij3c7YVJco2EDsQ8s6LwFZGK6jYkGJx
P/TfizCFYKKhRdCtUqzPoFhdmVSwQW3V0pAAdRbIa9RmKdAwiFPrDYIHiIdV2vkNnMGjUl9mmtE0
r9XW9g66ZL2fMrZ1b5vv9rgctDoEHGa1atqmjcaOVp7yXbnObqnhOFkTMKK7uTSKCzx3CxIRU+yP
HNp2VV1UV+FJwZD2na11CCpF7Vp5E4rYfz61CrYFiAvxJHqfaN78/tRX286swjSyvqq7hRU4n2YL
6k4eWMxTpWOLMqED9iGys3rjMvTGDFhvVHqHIYRIp4X73s2T3FjMHmK3Eq3q4m7MyT6YRDGv6qK7
t2kQeFZcWUe6WtPMr3OlfXdrd/c89F0lFxcrZrqekQeIbDBfcBdANl6PlT7aRvumwzgkSBBIfESo
CLYsM7qd/Tu8ZPAgxZtdsF7sgpTedwxT/k35BqL9MLPsimtgNmTRh7iMXDWQECkejTT5tb5BSkJz
Id37FdAqzL3xGYTp3ojXqpIbGUGDrkFocJnsQvfN8a263XgE8we9PDxFoAVQdSkV2/wXQe3k3KQJ
1Vn11/0nkXQ+7B0SpuQRYdCw/XhXFND+GJmq8EIUu1VVZeRj+b1O66e9hdOwIby91jOQGdsAsht4
EjtiAk1S0GltG61qy2HIOax6NNmBHn/BCN66b1yKVj7I8kkoA5k68w0UtWxn9v12TtW8umqqgMCZ
HIEsawp3rohtvWXsB89VZ7N/wEcX9nHw76W/sWG/fIhcWsKc5LoWOObfJp46lf35fDTVTqW3m5+l
UI1N065wz58ac+yeAUo1jC9+KGGOsCCqSDMXsYi1Imaz5A66BmYPsNbG/es41hoIlilQy+gJ0qlR
3T2jgNGFYbLGPbgxMGYb3FO/gl5bt5gyn+WJ/O8tYFzcduZD3MTPwFO1cv/+9M4nH1meNVItOX7N
c3KP+OBwFEbE4HNlhM7Qqa9376pbOXzLUtMxvUUm7HTDNyrBJfXM1GWuW9a+zzUYsZl/qLgsAdmP
gbvZwKrnZ/H43HbP88NMrG5ItYX5dNM5BTpMUZp2/95jtRzKMuBIlnIp3leratUu++n1LDXP922l
AHT7kVNbPLh0gal5wKV7B7P9EzbLtShw4bg4sKQO0uh/HFanMrMvVm4cWtrOg/69NvvWHf/BvAvw
Q9tOZvtnjnE1vPoKHN0K4poBaNCcfXk+wu0jRDig2ETnPIZptHtGM26ScL+KTC24oNDwqK80v8I8
G+ONk1H/pDvfD65rqokIHHOhbHlGfjz4c3czik1uHVqz3VfFQSDU+sqOwxThjPsF5Q8GP5lglJl7
AxU21RyUAxiHveod8tbTvNcP651/vtBghbJ4wLlARdMqeA4HUNJh3bAJaa1jd63p/hMO8OF0JqrM
miqKUKt05pl3mvkadzYR6fpM6NG9rD/VHMYMPMYHEapWpc19+FLODNIAdXiqrIXzQDnngoCAGR2Z
LqDCKdyhRms7QrtIufSt452tSeUC6spqZflS3TSLWZgrNyQKYOanTTuHVrgHqodG2Lq9uyP9G+5v
Vzjx0eaGRsqjpTIgc+ff097mfHALBshVL6HzpLtySxDHcg0GsN6I3HVEbp7Gzj1sGP6CeKbFIcmN
Y2xu/bX6dSM0L6pQ/+DZ0hYmBH6gqJSmX5ftJthW94NKulhb6OWvH652WjdXp1l0dm5Bii4FvGzn
ioirApAoXZz1kWGN89UCZYbiwoy7NDwy3GRToZsKY/CZHqDa124MhrlfED9X6aY74nzo7Z+pW0nX
wlR7O337xnD+5OXSbmyg9fTGuJvMcl1kN3tqhVqF2pI0vMYt7AdxHH620b+k/yiryW+Crj81ptJ6
34XOH3ZqZtVj7qSsp4uGp/iBiNHfrE+oab2rMX0rCZZ9M7k/B5nbifhOVjR/LFXZXS7H1Vlft1Ir
2kMXxgs7m0B91HdmUqiNOzH1uX2jOpB7OZfVfKbXHgwhvYVM7Tmcmis0h/eBrgkVrfcd034lG3ow
Y/K8NjqsB7v9o3lH/E3T6zmMyQzRz1WfD3hlxMBKfXvHybD4z8toNiUd0h84AKWLZntRD+p+A4fm
5CfjKaS17gXWgwsH7ULT1Hvjcl+sVtUcumeaY1DAqpYymqNZMezDZSutogHgw6VkYXnfpce1t0yG
/17tT0eYliQxuEVBkNVstdywu+ba7XG5GHe4DUAD+xQ74zCnFd6swWDZNN41ZY1y8bG8nozYfhjG
41Kt6LO1w3rXIHmO0SR3qQ/RD/2YImjTGF/8huh3R2A2sniyo+bKYKEh4hJLBEdrsADf7PaLSIr3
J3ixCSDkfKbSpXPez46ZcuT9YfIM0VWjkUWZW8Q2wCoq3UiXwiCiOvOu4Pt6420g7xo9cN20Skn1
YU8qs6qaiBgiot6gg7dY0E+gJNiDSPiW1PY3TOM1+b6MSVU1ytqlzI884bRaXewcpLAeqNF+sg/W
TN+8U1E/de4gh3KEi7MY5jDDaCTc4Qz+sOIdIsT5NBBg9Xbz6q6h9eqExCZQKQUc5Nuw9qVx0Gfi
pFUtauClyvTdWT212dWWxtgIACC7xqTih+gEuy5NPaK7d+b4t7Qhzf/HiiU/9TxRk3e20hwbY9Ki
exzIMr9Upp5D4Pr3WfvTyvu2/aoB2cGi666YpThB3dj5+uBga+NEMqkMtw/UjoIokUEfMlE7JGG4
NuezpNeLIoZQf73dYPk6vz2ZfN3/fYKSbzH3V6XY7zC6Mc4F0fXk48K1A5WmieoG7drozZXzh9/x
/cqUHCjOKDYwkNLxWilH7VK9s78NyaH5yACaxygf1+uj+sR1ZdfoHbjhxa3KO/5YsuRhVjc1U42n
JT9pcBEALHYDgBV1dLU5ylEn2o3elLv/tOf+85KGLgdWQFK1SodrYxTGTrvOcoJkhl6J7ieoAxX4
2P+5KyUXggEL1UI3cdXltC+fVa77uyFfjfMBygl98XY75IT4Ecdxmbyzl5fHgwgFwh3yxpZulkrI
VjHb3Y6zas5YRjhaamAHjFsA1pvIUbuz4DgaWUgqQBGqxI8ZsLd/H5gXAYvpQJCXJUekgqtaafkn
UZy1lsszew3qQHYX98Sh784GI5Ls7YJj6LQfH28v/Fd+6Oe6Jd98m2nr1emOt4SRBmzsIDkI1QAw
zr/f7w+IQn5PWVqlHsf5oC73+zK0j3l1d4U128+9Yp6kIJZNmA87Jiww1/BEugXQ1a9q4E6RiBNF
cAbwKEWumXjSYlTQu2RPnv7f3uGbN6RDijIQPLBLznBP3OtUqmbRZ4i3t47ACyeOP6p/olsFHPLd
IN0XxgWigcoUcY78uE7JNzjpisqBrhyQY7Y6+9ggT2kz5KoO1D4kaq/lvhWsvq5Dzcvhb/x7698u
XvISGtioa3Z4ahwlOUyE0Hth9EOEBSATRskj/PdyL/ygfFfTtkyDWoX1jVX7EfbYl6fxLB6KXG4c
OPDcYqQP8LtiMufCX767115EFxItws6aGnm7Wc7bK5tiRtmL9bwx5Jz+1oMXQFQHnJwgynsX7r+I
on4vVzqou93asM+Hh3y9AAYQucxTzNpgJD5FnYEHkByCHr4+Ag37ZmP/Bja/Vy4doftj9tC2qdzY
hIxPtBoxsBRQwPtvTM6SKsW7Q/vXObCiZREvqhwR57tk8uNTGuvdRoYUGs6hkffgK6a9fsinBAQT
aSPkPfmc/5+XROOe/jny7Va50lWlv2TpG/mSjUbQp3DlAl7M6dn7LtMbgKl23lZjNHkAys6AnAd0
oCLlqsuB8Yrq8WmjyU/aaJjBrjkLW2QHcK+6htf2/eu8dgqiJWg+MPP/ft1vcMU/li6z6+/FUVdP
lorYb5R7mntrokAaXaOj/wisAIWt2ubN8TT+lrloQliIoaiWzjZrpcBTudpFru4JPG9uMs6aYE2g
KYENTvoU4KbYMd3AgYnkkaQEMTxlS/MaRRK0BfZhkRQfy3MDnJ0BASp6uxt/YzaL+5eqEmmKwWUs
T8APe1s/9NmhcjsX/WGldeyr9ZihMEEBxE97Z9mvzpJFRQLsD6EMLNLfK52q92J7zzEzFGkaaB/j
OHCL0knBGYHd33vXoH9xwRMWspRGUmKxYslvXM+mer4dcq0/DhoBpKp8ZExABkgiycqz2+ngjWX9
za1/r1fyFgdlt7a0wxWjJueCIivRYxizO+iR5H39e7GXPpjb3cYNU6PGW/zezmvx2F+UK4sNJV6Q
cUTwUDk/crk1/IjobX1HPv3vc2MaBEw6d6phSRLw7wXz4+6yWle2Rf/8mQ2t8GPFCJl9JMdo+3ZD
7TxdBEfgUpx2//cDaxpksd9AAwY6KKXAQXtuc6tKGNxPzrFuwJ5dic8sHmnkkuoAdMO7gPvVi9pG
1VRNlaRd+cbk/jgS5nV/vNL4WvWr++ZNrV2qroISmDNxtKiYmHqo6+Ea1VXkiCFvIoeK3Mqmvdv0
N3n072/81554cVYyZdfPIq/6veNHU1llm80KrRhXDVpWfGN8jyTy/XuVP5A84sRfy5T2d33aWcpp
T9wPScCoQTlCMYm8Jqy2kXKDWtmNQ0omojnPOKjAqTq7EUDERjJ8Gzb9dRE8CdAWBfgbOex3KfzH
zh9W5tOeXXjhoQIb6dDIGhkMvQHKP5HZ/vdbf6uLlM3551ql86NV8/PpqrAW4mLeyb9SstwEKeQo
LFrUj12UbN94wFeZHDU3C30RWYL7o0Fr3E7KyXiw5EVSpOHj2jCwCmg7ezSm/v16L0JCEBUWlQDK
HaZhlI14llF9Xt2pBnhELjAjUjQYBMiW0J+A+6uBxXvnbrXval5pS5n+wvxHNBf4gN8u68fn2zip
oRUZB9XYfx7OYvhgein1fs0Lbv5qqYVHTVxzAf3cjhxhR+a4QAp0vo/pt9gBs79nIHaQHVfD2ZSq
+Gq0NhrgJp60wOaINtot/ZNpbd09UvUWUrsCbdfHsjWk/TJDTF6b0Jfbfj37R1AQ813tmVS6RwZy
x5drix7/seJSikcGVu2qOh1Nhgpdm/fR9lP/SN3THMjJTQ3Sbee+j3eDXe0xP9WyQXhbpAh/gwlI
U3FspQVVf0oq6hRBzIGeLBB6T8Ud6i1dj3nupvDDDy4TI83gzIzCdpfxTh06cbBCinV4vbZ3i5N7
mX6LBaoMvm+p4ebMEIMPhjbDcnLcW2AyeDzWWhcqU3nmboKKWzDcIWSwhnvvjOhP6B36ddoVaFdn
83GiKYieZLSxqWgyz1nvnMbO3Oa9bsx3jZBjj09ZoCHUalLw1FGbctdOeJ5vuyrTWBi3xk1B3nmk
a0X7nhbl147ZXWsacZVgX3VXV9+g3Wv6x9p69Nwi4G2lLfTw76fx7t5FLNZkmg60lqy1WbmZdwru
vjkwn/7By6DI0cSm7z4tRnoFneMZgrdP/9q1RnLG9nFRPOXwUnWxTEO9T1fEGuzXCHcmG2bRyPm3
a8bYMm4BbA1zEKIZmJXozvzCBI3raDUTGmKFqG9eEfdrVbaxOjiBtVMcb4Umatc6+sxjXbX0yZFG
0DFcv1Uoe1VsI63+HgtlmVKo6bdr1lL99jivKHUljeSxhbwozLWYHuPGWCoYjHeShsrA2jpo8nN9
CqaeOYmQ91VBRH8M+kjQhZ+hf+trHmPe1nG9fojrCOSRtyFhKTGdwW0Rw7XwH14N6GwTUuaoDg0Y
kqIkmn1CoT+KeZPZvYyvc3sU2B5o6tRI9iDKeR0042jz+Ln4pAPzCIgnm2fqU1BXwZBfduIthlxm
0+WjT3hA5kIB0KFQ9Xs/8tlzdljnlwLCRuEzzQitDIv6rxYzYI4RGvHG7/zbwb1IsSWIXI660QAf
Oo7xe8X1/lyc9lUC1xtk+8swzd1VogxOaGQxEc8vYi3AguLLFyoEb5b+jtf/vGyV+0l3qJIxcef3
0ttZvtmf18TzUxReGpsghgZEm2sJ1jZ5V1t/EefBzdDpdgH54VK0S/fULj8+DEu2EDLhja2Q6ZdB
vwsNB9u4xLXIe3dJvchWfi1YLfWjLtnJ2N1zWbSGGN6GCOHd/FxmvzoDYJhBdlmu4dOOKw5zkdGm
aNzm6lq0GEuqJudWXyAJJTUhhE/nmPLoATKH38cBbygEGx7XjwTH9nrbRs11fSoxl5VfD5tNikBf
Loeh+GSgHdTlwId3zXw+yOH+pAjgEK7cpo9YKPoYbTR7I80b1LwvMqrk+TlWb+70WZ9C/vqImOO4
33vN5h4N/AhYjYQhLztp+PW2u/XK6H98mjKk4HCwi/vFqkriRNIwlodmQA7b7a7CsA76etOV6lG9
Ve9dpV9+8bL5WUZVqhXKYn+ZYHewV4Zzus0k7OjUpMOCHEY1eHO6/qasGIH8S+c+R6KqlKyZs61Z
KbLdHbl8RmD10tYekcGb366Nbmh+e0/zTRD6XWz981I0ySh60JzRylZ3zvJn5sxkpyzBjUoFHbCR
K6HDn53FDG6sVzqTGiBM2HZBr4P0zZss4w+fkygYBAqNOjAiKLZ+Q95+BC8ruuhOusWj0zD0JJ77
oyVpvCyP4TLir45aN2KtUXKI0I1ymeMMeePNLny35cq7wCm3CaMAUMKQ+e1Z9LuZP48ZDwGQ3nAZ
VGuF1oOrpHGPL4JBs4KEWTZ1OFKE5UiwfXd2LgXuYIJ0g3tpncijvxi+yIjZaOA3L2vB0WHYLJwE
igeV4ItUtPf1xlpkIlJ+bElKkIE7iXa5wLG1TrP7qUIlXer4nQS6GmdfpdH3rh73AjBELmTS+Tco
6rJUySyzg3pcV7NTAcYA+SfvGuN26Ccfm1qg+2+yrxfH7NdaJceb63p61h9a2k9jM1gxmDJlMOmb
jZPfs7RxrKHbjkLhVjYKf3/vlfPYrdZrMgKpcrP3GExN74Nb+yiu4XVwRDno3wu+KKXSvtJMxIhV
SlJ/SlEQ0fZbqgoy17NREIEv3Q/Nbps6BR7rLHoUDvQ2g9NoBPx75RfFmN8rlyKEp7NWz4VsDras
RT/ug5WUvGjXHwwiRXm32Av3xbhOkAcqfVCKW6VzdFKc4zM3aLHIjsd2YiLShdqBSKMHbZ1N7R0S
9Pvnlb8js+SRPcYjU82Uz/PDeSiHZ/YEfsaduRNT+EBoadFhjlGvgAdDt9d0a8g8vzl2L4qobOmP
VUvW81jlM+nMaH9OV8k1/qC9LPUMhSuJPz30MByI3lySb76k+cpqf65bin+czdE2afhTCQo2sR4c
v3b+Eb2ye/CoaVN7HT7ChyulmA4D0OuqryI91M0WD5IM2LsGUjxVdCosd7eYtWcekvCV5oxhfhPb
N3pG6+g7zRTJ02P7DoK3kaJ99HSPq0CArDLmh9rGA1aAbsf6a9KHKsFpOXlmaAXn2qrNyJ1ES5w4
DZnXQBrSbFfb0Ddn4upup5p3iVWGtFoHofqEyeRVDGB2HQ8RfsEs4XFVaHWkx3u+uhIzkCFVGuZZ
sGVefKTGzC9kJHoxz70dNZhzh8Qmurl26zTcNU2xRNRk8pxuaH/IH6zUqp2zZ3QPYOuY0sNEBPRx
Asu3powSs73z4l1C8uL6pOsDJvfbkUApLDmrrPI/pUdvbLcIvi9ziSRqL7bJvfPpT+R0cMiUUt6K
xv8be/hbpsLzM1XHkI2LvyQJVdmuL8aaMqusRCr/xdmZNSfObOn6FxEBaORWs5gng+0bBbhsjYAG
hAS//jzp3XF2GRNFdHf17m/3V1VOZebKNa/3NQOXCTzaW8Qg0lRMzT7Jzz1Ibfxc766y18+Vq1pf
a5FmdWa00yzLruFSqBbzueEM9m3rz/+pavBjk3dvLYvbvH8a9LK16urD21iyJAZvYjMmKdeDIZx2
yGca88Hz/rnPuzutATLVOjX7TA1c8W96XyoFkcUj+piPx7ZoccgmTKM/OWC5/8sqsTBtuaTNRQv0
9yDiX9pMq89SrR6aPnlHGldo/V6rmbFXQaIiK7NotwCQvcB8PGDUrYezT+w6LafDXsZ7CU0PTHAr
pX3dhHorBCTq/xAR/fy8u3PJsqKRroXIfL9qxnthzMAnYFJ7bL7RZPLyxAt4EH/9XO1O2XWP9alu
c1azLDHP6i+PewIZMG9f8KgC87B9VpLp//amxIr4wWA/9ymWi+v56/iLcx6B/kyhJGfKk1KRD/4X
KLtjYkyAYzb/fr0PugR+rnZnui5y20TdHq93YjmzfCVwLclgBRZj0DYxpj31yPCQT/gKV18JlXLr
yfq/gyjqQdSgBGE0ft1922ijJEUmKzQk0jb6OnE6BkgPgOJ9gvq8JebzYufLe2bCHqjL7wF0RoZF
vwsTLD+PuM775/oW0qvKirACUKjpQtZnfsbmGDeB+UmU5YK02VwDwPGWG08O/Re6Bo2XTE6KMEdU
BTX5ToWdkzw7ymXVE60n7sS5TmfVC7g8tsm8x3CqgxkzDsf2llniqxhcDbdPDl04Wz/9lZ/r3z2h
QZv18yxPr0BcCH4GgB15Qlw2SSMx8r4aPXtFv23EzwXvXpFUXMNQStjwCHSF93e4hM39wXNIay4V
e85u5wJuOSD3t/LIonDq/97xL5iFuxO/H0tPrp2TPrjxAZtXp2+vocFZJTpwicvSw3IIHg5m8sgB
g7TAEeAePFNbDxJWuPp6HzwT8kb0TdzJ3FU7ZIPBmTMXWEUzhtSXlM9snG7gpYnL/r3fBx4pJSOJ
qhk9XaouScKH+0uJSMkxapqS1V5JQE5wBhyScZgNhoPtIf3fwLk/NVi/LlkmLcEwFGwj6gPyD/Uc
ZEBAobisV+lV+6DH3XdoARS1JE2j3xJaC+BKd32rIxurQjyxr82zff+SbGqTEkhj/cGAdgaGPX7u
W72112P3gLpWQAMQQCp4QRTVbWhHTEpXTx7yb13NcsSiXaby6c2DbOXnclkVaG1SCevQNyfOzfPd
vu+iQuyhSQC+GYyfWgchJj+eLmGbaPHsYZ6pxQ7uHJHbqTxG/ZzOidoEBElA7dJKIEgreL/TxCMN
+RxdSgjL/ZpiaobOWRq5+/fhVNSjVJdrrCmJcXua1PfrpTqnqTRZ8Z8tmWxpKHq66VNg4sjwNt1p
9vpEoH9ZRSh0eD4Mvff5DhJFP0/6eDyUxSVDuAbe67sMBi25cpe8ULmZ4mI+e62/nS+WE6MTA5F4
JckmZP2v99O9xGFwFrX81Ngw4WlfRebVX35+zGNTsT9AjAfQguH+Z/f7uxorFqYTg7zbAOqeXz2t
eT/TsgJ7LBhJZNMX0BIzIHH89PNknlx/Cb6A+dJ+d0xgonRz8YWJfOIC/vaxxVcotOkRU9BXdt8/
rkWhGnSlFrkGiXTipGKcA84c1VCFkQIGaTHq+f/7G6b5iEBCUNgjUndvKT7KkawdcTsFdZDg2cAu
+2ejdjBM9CEBJfHvBX9bYcreYrq7R76NXKd6J1JpnwaRqNAEVEkX6MFRRa+8842DffMAFgUihQCR
hPOYPAW0jO8g9XlPk8jivf58W3yE8H0AjOd/7se7Bk10PslxKAmzQN+2YCZYC/4LmD7OQ7gUhsMh
QBLYo8XTA/+tK38ufWeR9CCtlbziwAWKBtCLBgxJjGgQW1wAz0tsb/XnmR/wK7QQR/7Xbu/M0q1N
GvWsdojdruYEKEUfVC9/zlQSPbfAZgCX8bw78oHm+LHmvUmIz2V2FGta0EJNeE/oDdekLBCJlvRn
L+fharrGjLZ4PvJ9N91AP8ThseE+R6+z1BO6GUwQXAxQnDxyr4vFv4X40Uul2P7f9e5ONLqetdsp
Q4gZHwL1056AqYQAUWuhJTPyhiEdoNazRR9Ijtbt8UY1idYqUl4/taMCZUmj55GEeqht4LJgSnGA
nNnSGAlVIv7jvzf523ujLaSLrwz5ANPmv4pgxEp1P+yyHnM0kU/YN5mRYfPzUQA6rc8jndtdxybb
5Zlf3uJP6fx7/UeH/GP9O/c1bGu6NW+D/xhAmkABCPZ0n4o92pCaa2Z+gcT7PAPw2+7+3PadEbok
XemWVarAmDxQV32FnpbmnMhcXufACnPUNsA2VHW/RtR8n2xZbOlOL/29Zf3uivGny1vYZ22yD6Dw
gxIdejMnn0GQxRihffLfoGYXWEc0aT657l+oh2JY7K/rvq8mS92o6aVn1qYJtmvO3jG80MgwvUR8
8qU8MQO/XeW71e7ibRKoaa8jdirKeO+yvae2ssSPIwrriRXNEOgkwJPsP0+O+IGqoP21O4B/DKIQ
fKufr0jNK/AzQ/TvBHwAR8BWxUxKAT/OdNBi86y49LtngX3SKkhanD4+kdn5uZxcnspaL6gbNhi7
etG3j1BAdDeH0vwE/nuaV8YcKBtjR8/FqjTGALy/xE5Dc9LBSgFufhKR9R6Ygh+fc+fIlipQVmEk
0aBv0cDhdAENYv8kYq3BJgMS+slhP1JZYkDtGw+EGtKdsde12zmI+sLyTDhs2qHQkS7dV7ZEutx6
6sf9zqtw2gRfYMeI+QMSGz9PO7kcC0U94q+OBB7rN6oisMGur0zd7ZYmrKEwsB1foMs942/6HYex
NG1mdCiICu49oo6US/k1LijHHehEaly/sSTz+Ex6e4+k9+9V7pRT0y3rsB1cT2taXY8W+Ro4i46m
9uR1fpc87/XQX8vcT+1lUhYmWtGeiHdqWx9CokEkqQJY3qVVaXV2n+k98Qr+tZ6Qo78cf7U4VNej
PBCHB3VsYR6dz201dqtvjgso2Y3K/2jNXQ4uoTQfWIkNiLP9RFaFLP7rG+40UjGImR0Rvb1Xd4JR
n72vQRSGOsnXQQpsgDxHbqc5/kRtXBRz82T1Rw/z7xO/k9zidMqKoOrhL1kzoIypN9vGcvw/4wAr
6HL+PNH38kNRwgMmFUc+Dtjgn2euNIdOfCZpQtAOhgJYry3+d/DnfxIHdMdPRMMLETzTq9We6nvh
2G8AyjOcMAJqbwAxwbMrePRJdAMAGaHgw3W/n/dfYjCItPQUtN/DYR3jCk8GoL+i3znwS+9s7FI4
ZwSPR7Pvk6F8JgAP35aMTfgP5REtCT8PpCz7cnS8KCeMb+Yf/T4MOfNgVo+fCfuD4ANA8/+uc3fw
ZRB3b2qXOSU68t+bKSaIaQS0sMj7Vr6gGQRaCBj5f0vY71QYuvGvZb+3/9fhNkrU9rPzt24kb0LC
V0AFmIKL9Wv0RLa+fYX7tyT38RzpgSVPM7h7S3FaXvRGwep1RvFGtRWfgLZHYfGy6toAc71HPr2O
Lv2CEAWow5TuTqeyCyaRa/s0zeag4cICXbmAa+RA6ltwS1SC5zlaHtbSJt9FOxqYun4KM3w4VHK7
9bRpBNY+MIQ3O9kVvpYZL+BszwdjeA7c1Ekmh33i5u7J6lrSUHBQk3BVp2A0VV77hArvd/Hi+6D/
u/m7p5zE14zQQBz0yMEEfUOs0i8hMkWGx6jWM07H776gf532nUsTDeTOOdOEtrYD97QECIdi7Wnc
nY0rx6aJc6kun/pvjzzVv2/4zq8p1FK+JIUsLAQjsi4ASqtNsAi9I9yxmnMYRk6At+x+brWh5grQ
pKN7XkAgbTyRarG3f+39zqHpS/Ht0kmQtFFjS+NiWFPHpjrt943UKhf5cPXv9R7kHsFYpz+LBhJZ
IDHerQeC26GXykB0W9YkpFAksBxsu6UyxRze89G0hw4buVX4OqUeMbx850GdE0nKgx4q8f0cGTdP
JTcjxvat3M1enhHz9h65a38vdqcBtWMZXhmfP2GGe98cwLC+mbnRNzr+s/msR7k+DvK/G7vTgocT
XngMbh9566spsJ9FepHJByoyNNn2jR3ZCRK61Pue3OAjiflPUpNKHyndO910ORK5S1VMroDJO6Y2
gathAo73KXL0wNmYTyOrB7adxkFyeuQWGfG+l5ngVHeS65U71BgKyCzQlnT6J8AdS6Ale7K7ByaU
+hbjqCghHet+t7szgUgUH7DqI8faCzxzjBjNKQD1f1FfeaLnHwkMncdk4CXcXn7dXaJ8C9LOdUDL
j8Y092kqaKnAjXT6DHs980kf+fZ/rfVrMKebVSUco5ziayRZs+JmXObpMJqpc2WZ228lrmHnT8ea
lgrQ6YV/maoePUfbbBLC/ST5T475t8OqdzVqPDKD7KCxqnfq79K59spBjMMqXGOu9CVI8JAvXuhK
F6dj56Ox7AEbyfz3KJyBt2r2jaunTiskwH3yKb9v/Oen3GmkLJQaCmDixt/XM7rZ57DAmjvQJhbP
MjIPwgIGwmg2Z5aGpwPs808PqW162SE/RA36oYsgQ+xUenNQ8kqDiYJnmdIHCQlW4+EgyiT1AO3+
uZqcX6L+JaDjqWtqALJu5F046hkf2+P09Oc0P1jdETBs8+uzOvEDQfu57p39Pqdhl45Qglba6k0B
5LKHoNyPJ+7nHCWBciI9AQUC3FxPbvK3+uWicMfFFI8Y6bm7SUU+1jzsq1CJzp7+CtHSfLZZU2RM
n8nNg7crxALQEtr1CJe1+7crncJuUOTt+kzjV+IEc/iVPBuALLc3//fGHiRBRFWHRj0STD0wa+5u
Mq/rSxSeUbkipUYO2inQ84JZIiS3Bv587tHtayfGFAIqb6X5gnXh358gNvPTTeALSMGogOVoEvL7
U5Z6pywBxozNXhfFhtkjpsA0V/944h088MRYRqc/kMYwBsnv4WAiFHItJeioUeydhukQQiVSOvC5
9b9Z1aKh5hdPdPADQ6qDCgpkJGzeULV272LnY92J1fKYSKR0BCWPRs5SdHT0LIMeamkiG+PasslI
m2jI0ZNY5neDqfxz8bubbaokT7JMvXCzHX4xm2kB7xNYAucih4sttYJlaD2zcg9CNZYVT4QzBqFF
FTrx71im7WhZKpohKTjv6MzmiCW2KOhw/y03D5x5yp8kk5hkpk/3VwbreOtrh1I7fjcQvDIGAl+C
v9SoLVAQDGHHeAav892RcC+pjA+KsXCZtoX7NGwR5f260bEsqdEfXsAA7cG/km/pp6xmMFv+e3sP
NTqvH1+BhCg64E4JKEqmxQBmiZ7dxr7A6Nnz8pEKsWbPvMC/HtjPgOQfHijz6CJFBvT0f7iH/7q6
MIjDbnaqrzRaQQ/sTHxaJtF09ralE4bRmn9v8IG/DsbMX8vdKXO9o547vRagt5TqJmix38260BRM
X15My7OekSc/KFqwnqDZ6KlCFdzPqF3xCpLTtRLs1/u+PWMKEUwQ0ShJXyZLIjPVNntKE/0gTBDL
UjUGjoT+tftmgeDYXHKtwnPPLYUefeYa7Y/GMl9gR3pyoA88HzAkugIbk6YTanw/n14ok0bosEVe
/CtR/fvBo5FpyYSnS5sLDjugIFRs/zwLch/LDWoVFGYeZPe7yf4vucmk9MykMkTYmw2lEZpeRa/t
JyGmyMvZ0/893AqaTaPEB/onzRcAJf3cZ3DNQj24QPM9olmMbKtDuoGrFM08dDwOV4vFM62GQeJn
3r99MaUM5ihdar8GHIkdenoTaPmsM2IMp/+VQpK6lAszJB6LDGmUSYYSWX3NGih2Gds1WIKv8adG
R4gyxhWlaftVndQbBQ7agry37itnQxm3/sApfXnTfbnQMf2pwjPTtQ6KdYH/MvQbvFSndo+zA9h4
uiO5B7fdhsNiGAz7Q7iyF7czSqHSbaAdQWs6tWah2+nZOsyB4K3Mg2wUitWDp7IwpK0C5ucoXBxe
TkN9JW1CKLQn19I6Lruv0pQ5YI1C5Tj6CsaXs1EMm02/MLubUGXO7bY9rk/TXtfgB6b9URdbIpnp
xTyptnQYDjorqZh3Ky+5WqCrazCh3tzrKl6Hfuf9tovftE0LURcTrPDdLtsvBeS72EpU69qA0u0e
6mn/NGwT+5SYvQ/lNfmeiT7XZgoB6Fd3kcdGOT5+iknf0mheW/cwU6fyBIBleSK9yftOYgQvgL4O
9peZ9HpkzLgPUKqRzXu+/iJf7cMu9iIfnOGO0xn15h0vELkBppjNwLmMqkm2IkqZHrzjx6UxlMQC
08DrSKAWm5LfvlUXJwKAeBI4EJiGjdn9UA5Wu4F8/GYp0J1Whs4k4DIJjGZyDa0CVrLCvJ7N283s
JH6ewi2cTrPTWOq0RtF8RvGfMH326oWa/CWZ8DDy9mgYZWrm52uQL616znuoNUkg8pwEyd0St22M
MyzSlQTNgljRexKr/26KZuKOgjcPnhx1F8y5n8tqedorOqKxTMCbigleoMup7NS2AqcmuUPRQQKi
poOn09k186bH9O70ygCj5RX2wjpOvqKXxPzzbxX4KDD58VV3zqSUHnvV5UDUezWp+w9GFQSawuWR
jZb2e2L7mShUVKOnuvfBLUh9SDHJkKPi8WZ/Hkd8pT88TXR6ZxwoZd9ntKAJRwsk0ZIe7NB6OqD3
yNH6seLdBTS3sD1fBJwZSNpOCuX9Z240/gnQkX+f6SM7/WOhuzON6u7hEGXc9KvVw+kh/PHJkWw1
MWHw5Y2exQOPDCY9DRwm3SJEtPfmRC/KwTURnvrV7NqpffY+BziRKvRTcL8/EeOni93dG60w+VXN
OcWD0d8Av++7zMMEjNjokF09W037TyfI3Wv9sbm7WysD8l5RAMR3bRI7e7nfHYY72e0AlNiY6Q4g
5WbTgc8omFzoDD5yBgq5Y2XA21YcgNH3B7u/Q8HpV+Pi33x9yGj91Q5H8VIGOf3j9BVC0O4ECxnQ
iMxnRPkIvLN5qWy1dICcbm/TTunrqdfJnM5t2j2sWmYYbuZpJ4WunviX1/bs3j5ur/JQ4xwqB4T5
ujDrg1UxzpA5yTqujHqKtns5zzPVPgduNvgoUPCRVe3Qvb1X8MQrlGBm9MHCv7j8GF2z+l8XYNV7
WMHu12GJ0ax3TdfvgUB8GoEUUJzcJDfirglednwzuplBEuk8bk+GqlnRWoKA+SsprX5paB/y15Vv
Gpg5ESuPWTOCofrFNx6mR9nkt3tuvUm9y3wACMXAxURrkV3pqGtzAKr8R7ZOL8tqCdDFqPm8HI0U
yHyjeSmGFTAMb9Q0ruDBl+YFk5cwP3WwJEfedSfavvWT+fliZH/qKcWPKgXMFbDv3rhh2Oy6iRn2
rl5A4j8Mg422LeiIoTT6qWx7ULB/5qti0npgeN9GTeSVkGkIo71uUuuaWlk90hv70H+VUhob81E4
rgYmiEJdu5leoVAAuDwFG9ysbjBXWEUxzo58Dv+1H5ph7AWKVeZ+0xp6tNpLYMvStt36YeHUNze9
uXLktbl1kEZK31YUv9uaA/C2b5ummRUlP9PobiAmkuEksQqvsjuzFEKFmHu8NhZj5KcbQ13B+yH1
BqvODNBg/avWLVm3ms1hp96ANDdOu3R5EsNo6udpUU2qF12326NxfY+OQPtDrkJzha6a2UfK/e7j
UYpSxuIqY4khuYLhoZbxIUgfTKpFxsG+oWUqXPPU5eo8hhX7Vugd7ME+htn8QuFRtpM/rX96V0ZI
S/8ztbuTy5/jnEfRRqC2Gwck9Gh3Xge1yZxOjCma1BOYYdxwJH+VjMhK2H2GS2EX6E5SaLPlxBCA
JpVqHlOzyJ0yWMtQlHetmPG30LzVo+QjVYzuCyC+n8dZvzDKnhGF1qG1OXZlC/EAfNx8rdN55cVp
H9U0k+BKWUadlw4i/IU84wHyW7yKLsW12Cw29Vfw3vEKT8GBMRvckxMA+jGZs4GfYkWDIZUbcvtA
hkwiF64iKzAF5/x1GK0DVyc7ze7cw/Q0LccbGLo5Z7t8rSHAUNEc7ax0ZFenHzZhZrZ1VH4CziSu
OZwkdjDpDmGzN4/jkqnA6XGuul9HNzMV40CXzWDe8QM78k8b7UPrDA9TGX6OEPQXaYSLNSqgbABX
tsfP7y8yP1snb5oTEtVcaIhii2f/VJoSXq2Yj2IeH7QoYLAGBgRGzBeGXb+FxRpYcvu0GXxEf65w
xUcg2s9K/8wDk03mGb2bFVcOpATnyFbQU4Y2YrZ5XM4v43jaWeHUeajG0qp1U49499U0nl5we25T
9/3yev3CzUaAx73xbRzNryQeOvNkotrhpjYvTjk+TYGOuLiCZJ3K5gaWbTN21XW5Zap/Vb93egL6
FOaJ9xqvYXQeaWYIVLMM2WzrQaq0ChVD/kxHHeP4J1tLzINVO7inhlBGWX2/mEgjnb602O7r1lW3
LuPBLPG1WfdLeZVdkJW8CoKSi9MdsjoQstXX0S/HhS1P8le83VcEgjCxM5PdKDaAfrZru6TeTccZ
bmw8zddC174qjuKJICL4Iy2lA8ihpAjHlFnJdVv6PLXb2IIZoZge/TOWJJ0WIHziqM6oCLpnJ55m
4se0q4LRuf6qw5krI6KYKKfii47+gDvLPewaE3ih4Ul8BSVCyAzobMy51my2r+3E5231YJyPCb0m
pQXr7qT60pGqiyMuU+VU+0AVJLPUZlI1QAac06b0K7M3gnvGktbxNvKbq917BdBInAYjqv5gprwi
SylDodB9cFzKrH+1j+Ng0TVFf1bkxGZ/tiSeeZV5cBSXqTUrE30VWIcJXvmweg0cHei3gZO8Ha2b
dzOO8+MKNQXUnbRPVh3j5gQielDdG0nOlDFoBbZg8DPXtymsB1v+KnWSZCfRMCpN1fmZRpf3pHES
iGf4354Bh1GQ2lCqSWgMzWwG9rX1JK6jtLFI6dWKQJyJXOzXoFoUU5QdcCANemia+NWwv0w6vNxM
nGrZGCebVzRUnPytWuZr1K48hKDJrlxpe1i0I25nfnALlFRsdA5mtZS/qt1lfASj9mpAASetSjxu
HIg/DN9yP/1hOpVgeTOqRUWoqNkpHfIZMq1vNPJ/c31x+yid/rSdF1ezYt9eOFVLQ3Zr7+QljAlL
kPP0bW1UhCizyu3hxR/Hic/8rCkaPRINI2Mcv1KTmkr60n/LtrepZusEtBETzuxS4r+cXN06etXH
ZZjt40k0S5lR/pBpSs2QNOJd3VCJcI88oqMTOcftYMqAXd2aGdVxP3lr18lrFZr56jrtBUa6zPsW
hjg5mP2v2/jgpZ4S2Tq4UXbuZ3/Av1O1UVUxWqNfTQ6wxIHYdWaYAfHeonGAnXaJiwZmx9yfYuDv
Mx8btwzQnYBsDYWmCLAQkgc+1DTg/TZEyNWyXGdrvKjIVD7wOk471NeNuiutXQ6OQjjsQl4xum0P
w964hINkjatS4yH5SKmj7Nv9YCkja560PTrtNnUDvzdSoHW90Eyyh7VGAjerNY6zEzBYRvgpkC4P
L8Wnsse4aE69uVmnoTYq/8iMU6fTcHfJzMRP1q3f+qjj8dHJYHpyj6MbsJlX5m6vr0x9T0sv9JOv
c2SWpaGOpdJUxFeAG7dQRn2blERinIadiqdZuAh2llsxas1UJuE4diOrngAGbMqr/kpeK1Mu2efT
G7v6PEaGsidh0Rs4Glx6UPh99FS7lCzl4jYnVxn4IW8zG1c3G3dUX5ydcAua6GtnlV2MYHEcR+NG
VIrMXo2JifyaFtJINqrAUqd9ovl0w099V2ZCemW7mgRv9WfxXi2L3UaedvFHJUckQNPNzcFzoOP5
6F83/PbRqjcxD0d3gyEwaEUoGIZ8QZ9LW5gFGJjB/YxyJ3ptLYVSSuTsIzNaxUOBrJ0yS79XeD4D
fHGNLuLISfbqW7g4DS/rBhdRGcvIWJcWu9YXzW/43+i7I4gUiTOPpvNBSEq9nrYHU0CFouPI7Wmv
qVfzbnoOfvVhioNy8YMM0WktHYcOkpZxTgtiPodNkYoADqvX89Zo59EnSF0GpjUYVm7ydhridC9V
DMm6muifyggbZcw/srcM5fZxwxpr0zQ0Ja+e4hzejMnJPVr9jfaqDmOvaO183o6Fipd5J6IeKJMv
6hnFptldN90dcccq9XS3ZynYWt29+PWC2MJTrbOhoc/LWbE8n70FLo5xGx9rigf87JE0cq/OsnCX
QAnZ89gWobVqsr1U+HTyVzDE8uVAb8KXBEuWNkoXbjTFL7B1jqbiETS0Gcm5I+3DRf3ZVc1kFvhB
Dosgmrc74f7C0YWkGO4ruCnLYAjJ35KLWxzs85q46CMPRBuS3XCMxZCD//ZCTNEQ0VLUqZYcHO7e
5wF/1YgYFe6Nz7NBbhWUC93Yy2p2c5p2d9JY3lzm7bpdlW9yaA6wP4GLe7GO/pTj5iv3j3MNmQZu
xwjcTWhdzaudjsDNMz8u5sCmD88+zm9+PSncyWZgHLEK+woXM4RP53to82h8pi/ZrHBjO/bmpQ1P
mbnMnIAp+TAxqwVcWCV8EPDWh0Ms4rr7Ur/c/GLakiZIwO8ikLracmx2J8RX63bM03VkrkYbcjvp
ogAAL6HfszAGIDXSfOJHsdsJXGV03UmWq8ApolLzmcZY87LrlPPTUidvdTCzt8ufcnZqDSnnzLR9
MczZ3I22oGbXs6AP9W7jiY7d51J7rEueRCCG9HH4+LKLdbN4EquEhOQeWJuQUcbcGWAoBFmVapS7
jwNWWdWtdBd63V3txoti+K5wjJiVDa72igs9GPEo9NCXYceON7lFJOR1nHSjvxNiXoGYmPa/rkPU
BapAHb7qfMG+erFU+2qiAphh1BgJQlW9qZ+HWTjjBx80E0uM7PHWhppuaEgxDyOZYwk3cLbRU3fw
cEVBQhA+TcY7BitRBpVjj22KoekF+2IbTE97BQ8Z73R2mHaR7paCS2FCWwciI6ps3Ai/1ztv10i5
pWH+bdKK+Lp9E85EPnOGaExCG4/BgNtoRFg76Y16zs2fReb+tsa15rBPS5jv2EHBqx1goBkwd86o
hxtX/HHBI7kwXSfI5fr8FmEGE0jiDyPLODPlCI0DiYuKUgLF3mxYlaM1U69xj0zyJFb0newKqPDF
3x9SmIojUPYOeDrgFCyQdRSB8HtivPByNdgKfnvN679cZnuBC5NCSUWARL6hAwW45KUI6H9yaEK/
cfL4ovhe71fsifiLPUwKGo8B5toulnsCXpAe+VpWi5x+w8LakqjRaDdEvWjlmk8EsOFM+9JH6QXW
eYZFZYMJnx/a+z77Fu4O9EVeZZxnxaJ2NQ5IQgxvo8iRtoTrCVOeITApMXmhgVDl/LPFbWvtFuXI
3yMbMLkQRwLuj2LHCeQMtVdYDfg5IvFy8/ccqXj4ZrSOl6TguVgu/I3Knlm7Ff/3Yom+Jy6ucQvS
yZTf/v+vLi1RZxQ+PLoiXHEIazmYHp8lumwijqnAxJJvMM/IDz/GbbBMaC1CMDgQO6xKkItC5D+2
kIrQCYhSyJwb9bKZ9m3sdHe3H/CXU7taKFv+OZSg8haSw3e/wM9kBAxvdYy9WBPn19SmAd7xYUHS
g2LviT3ijNIkkaJPkCjztq3wiG4Op/gtT5yLldJGfCY1ynY5J+FQw7SHSMLO59xM9TUWwdwywzfd
B9bHdfZBetwMFggkKvfsVwTohxedZXUrnJxRAKI2qb82Fq25+CRC8QN3is6rXeFYRJY6rFAUsHOv
ZZZvXjjS9XVy8K6TAqHkF1dX2RdHAl5GvBEs+SiZ3bC8lXmelat6cvgEHAfHCmMLUdVLYFX2wBOv
RQDkdlhOmXZs2hdsxJLdXEz8m0ljyYwm8bv0LENHxo3klBuJ2qfZVrQAVMCSDthAZ4OTh61ubJ2I
RkQyCpFKa13W3R0Klyg/9OFxFWIaYSnJj9ByIqQ6wllKkGI8BaexZXN/XvH4kQBoJKxmfLzxHFvk
inujbZ4lqBnEE/GhQmAgeltfffJ5rsKs2JlnU0xOC6HwL7ZY4TKh8sHIgmTnkAJpfmBG7oA2rhfS
NkZ/ffRajh3cVMB54plm3d50uy9gC0aRgecKRnIPMMEwMrKXilhWNj565otq4brzr+nidQ9O5vZp
9oUwW7xKkSrP+Zs5kEEDK2NuO3DEGV0dMtldg8iSteG+oxJ94dsD/igNlqFFx5xfw1zRIVOB1A1h
LTSOk4FfeyIqbEz0raFsVC/nJ+L+AY2SWvSesotgwEbisbbg/W5ynvRErIZ9+0j/0A1sifsrKLeJ
px453XlJYJSK+4xQYiSz9ilPjZpqbB1dOLP5/oDTEI8qmQysDlMJlOW+d1LuenwyVzWFkQkZ0nk7
ugUak1mhmBq+J/qsjYEF1yHXSi/ysF2oXJ6AXOZVbAPOgIpTf8sml7HVsfRpZJeU/yF7XfTM1hQy
ITxPnhXCp7LECcmOWIaoaF5uNUROvIAex4yDzdvp8G9k3k7fkR0OBpgqSA0moRXYgUlehzgxp+VG
XxZeQ5B82guoP6j8eNpC1m5OCVhDl0NVvZK/yQYMeTWYkBQWhC1mgEtFbwKJpRfOmubU0IlsaDE7
HAiY7+LegmnmJi9XI6BSIYS5NEqzDx4yp8Af+V6IYDwxlfmRG9PeBpYyh9yTOsOVzQrJg2qTpV+g
A+UoxqHZHwnxEPOrXTZaW+G8GrcbQCr5POB5jV2JAG7jlcZPLPn7/ZiFm3HNmG07RAQ5r9Oks+wA
GGvd9oBjXbYdmJyNcjvgiAMmY3chmp5aL6i+k2yIlFmdtcbXlp/Hz9BJXjST+Iw3yfsSmMHYCjt1
z/zFDndG3zmijXjuOwjGmV+YUUu8KbTwqEPeQajOxOXsxM9NSRnImDyNjE9jxnuKiOsQxIjQYdrF
pU5oRFzXYA5iMIdJVR+KdDN5EUIU8W4rS+W+lUWFSi3GlRWsU2DQBmwjskNHCGlgJ5Mjjdg6+lNY
tJhNFlYxxnEzdgCC8vp6/MCOJbp2Xk7jmK/m/zHFAfcAPc057AJ9K0yPUN63oWxIU0JKs89POFkv
8LcjlLW/qxHy9n9EXfzzbHxI0w4Be2C1I0AplsG4ZI4zIc3HYCXie7PbaeF0aIxQ3tItJ+y8gDTm
3xYF19s4lZXx1TITH1LD3aqj3bZdlHAFpWz96uh8b+4Ce4ToTJT5FZrBKSGFkzMrAIaZPUCzTy4I
QGo1o4N1sMrlwQEa2eRP9nwZ0DKgdpJJur0uT6PQaWUjGMme6tzszjsH9XXhj4G3VPtC6fT8syN9
ZOaJTAgpVaO0j5sdh9SYnbVaAgD3Bld16J/GHZf0ifE1YOIgsjWSHpEvGUMAE9FL11ExAjfZCNDU
cxkxvtj1a7A67vINsn0ao/1tBJGU0S0wz9WI2rGtrrAtS/6Vzm9Lw8bpzs7ohPOku6cREjVMGkSj
+Cg7hVU7U76UnBxTUtwpaWFwFLuvEHKj+2/Cm7HTT3J4neUHYKmgRkuh99IzP/CU3c5GXVMXAWAL
4fiQ3MSgbmAr1gq6W0wX6ScjWHLT+OHm26BivzyPK0nG077j16vEQ/Ht4sy5vh5KqysBSSlNa0ej
tq3Y5+HV6bjNrHxHDBk+EWr9YNmFdXP1PxfzTbVyumRIyqCg7GxUOa2AMlPclIQykMyiqTh60TDG
mxM6WGdvZzREZWnu1XpT7HSsvQuPoGMS2/vhQreINEUzspG5X31H5beOEIbdeBiaTRrfPv05m4cV
WsQRDuP/4+zMmhTXouz8Vxx+NmHNg8P2g2aJeYZ8IZIcBEISAgQS/Hp/JzvCXcXNuDjc/dS3q0pI
OtrD2muv9Qj3ISEz6YRsmPB5IRcPDiAHQJLRZgD5wCl5GocZrATvs/b0jwKq+GnYznMUOKzuPR79
ODN8IN8dVAlFaFA7M4x+3Ta5rw6zw6jMYwUH4z1/n548AQwoHCGtzUbT57fIsjLvg5xA9m/9y0xN
pEBNbovN0VnHsEGuY8BTapOknHYG1kh8bId10ztbHrLinzYv7fOK1N6eU/4YCQdGo4u8Oti/ksiA
pUBcnx3vnORJO69DWATdT0C2RRGrPMXd+Oyceqf4HsjETxFc0BIT7yeSRO2x49jdnJYvW04MPrgw
C+pIieWxnEhg3IdhJ1ZHZVgmUlfiuTYrPje6Gqqdb9M98KfPpWNV1NoidFROT6TD5S7a8wUNT/Ep
OA7LL7+KNrzwr31SIDBywvf44BYgScHYdAT2svjOqUx44tSy0cYxhpZDmTJS1//ReuWe0pcZqyVa
EaSNI4G3BxkQmldskHdyzINz6B17lx5rtiwDDZSpyqG5x214GjXxw90wv0B3ApT7QwFcZN8I24Vy
cBiplnuJS/+cKD2jawWnzx1eiYlBT5IIU/Dj9HRC8hDRQvbUdoE9AVb9SseHeXVxDY44cWNWBLV7
+0qHg4erjhvqjSI2+ykzDF/2119gPYhhhb0O3ju3PlE2uHpaAPYBQ1XUYyjJO+JywvWbN3PFUIxK
DJXX8MKfu45K/gPk0m7LsTsG9+ga2bPxjveQ9V1KHBsmkHuMrzMJnXg48t6uv2vDTg9Reacokbe/
B3ZSQ2GftCHrdfGdoWm0PH7cR4QZNv7q/q1fT97lkDDYm6fAuspbO4os5wKsU7nmuCL92t5DZZEq
uQbZ4qDwW3EcTpCim9/D8zeVMTujZsikgKqgcD6RzR8xqXHvbGQlZ1+k4/U3VZy7SAerZE+rbsYP
dPKT+/ARXtGPzMQeOKMB6JaUIWTBXjuqmTYBbnuPoI45yEqvduGJU52cv1tfEEF3faST0d9vfaVX
hQBZVNUxRP0w7aMlE+a829w/kBpRhqTp6fA6d4P9qJOwNuTWg5x0B2UWQVjiZUlOb+fMr9EkKUQ5
SYv1lr3l89wgl1v0qkBowd39rAcHrw4b3DNGYpalodY33wz0OA8Lj/P4Nh1t4sMcSK9pKBxKZwR2
k9DX+AwwuLdpx//wKbMGu+7BS6d3VrdoPCwKKr66SPLIhYT3Mzk9D698pChu9pUo05082g2IAHlU
Twie3ncnsYJDsAAMdCMCDvNnYAZ9myZGvNxNrnEnfBDIL6RWFhM8pZu6+YQXSe5Xhjcfw23XYk6S
XIf64s6batyqB+xe3FwFJeiZsdK/z4DhiZlopGCc0kPt7u4XV38H+tHb9ffIEEf1gVPJniYD6mU+
h5F0v+EdsPd4khKXFS3OMWwjgi5RWtSRfNvdqwiqG4cY7JeJip4/Sf60lJzDurfh17ZsK34L6Iro
xirZ4MovvjvmOnOWJ/6V9xIDvXuYcvhh/dhrI2UBY93pC6luBE9ptqw3bOT7YHuJ7lX9zD9AEbIG
+2k+llB11D07ShmcnZDZMdhPxAq72wmYoDQRH9j8RHRsApk8sQuq6BrIyTp3D0tjcA4Yo302MYWr
dyS5S7xyAnl0kqnqN9NdQxeTWD4Ush6XJUfzYZNrZjJNPAq5Q9E6la4cS2/dgfKRUj8ajEYv/oE+
6BhYVIsGtPktR21gj/aB0ZW6+wNF7enzQvc1JwsmiqNwQFRXQ5jiEu29y8iIdt3cpzoa5BOqYt9K
hbzxG/F8el6cZphZhA0bKZTklNgZT1P3krUZpq7xoJsZG9vzmAB9oSy1Ip02SE201XXv5It2R/4/
N55ZuScMB07xx53AyxbOrXtbGjpjTvXHmUjxzqGNlJ5ImxRii9a3k+pdwoV2ZicANNQhzDjpoA9j
ObotSQl4fFN2VcAYn4+5uSAxeFVCfgk4Pdm4PDjG8jgsvNPeN5Pd4LLKFjWlx5GHTPFId6KQq9Sd
q62qPdIKxFDHHmjeki6zv+uegA/fGa69SV16GVAHwOTeNS5uzuUe7Gfa6hCfvC/aAcsz3WyxG7Ri
tZ5Ycowlz80TbVkZrrk2JnL8mHZ6WV/qWsv96vhZjKr3zjkgzn1cyItF/3Ryir5JXWM5HZI4INi8
Jmi/Z8mB+u/OOWaE0jdmGiXkDvmUm09jGlbbPcXyZni3nbSnhhRKPfiIOlfeEIBEud4uiFLu5AGG
QP2luzq9++AB7FsTrRQKx9ypaNNFC125+VyJtOh84s9detUiR6VMo9jQXYnXcp4XwXtJXVz7Qvqh
8DSInBix7alPTK/YefTHH8KW5877KDAPoAL3TJAwsYiv+jRDdNVUerwcLeiMz8SG2FqVgxrRipk2
7LwZQ97zxUPLadmiaLEb6zzG1tVoUwykoPcBriKrzYdKewcCsQ+RUVepyU4fafygSj6uteDGA0xZ
f4GqihmpShgGyxPxXPYr9hyoOVI8WU0Ol0VPTB5fb1bnhWsJ+lFUgDwtyqhcYmnq5H7d51XPmp6y
ItE3H63ulFBRkmvGv0mnRy+xvlDXEHDywX5213zJCnkKx+NQpzcG9+ds/fi56NZA1Z2Uo7Txay14
4PCSB8c8SHeezQS/l2fJAwSNcTWLXrWnofw7nRzHafc8gvtDuDtzEpjv60wY1QgtxH2yB2Kdy2Bi
TD9PcISO/Xp78FWsig6hPmgqRx6wz9bbRcdAzx2qQXw2PLsvSmeeg+KdYmklfVhE7xJuwtnfTAE5
fK5sckjmOYxdPqNLD1+Xzp0CpFiZIIeNaw+OB78c6kBfKcjlsa9gGHNxO4MTtjhp0kIiQjbaa1YT
UMDvdqbMSyD5+oKUtCirzfAaX0cCYFCIKL1Dv5jXkcaJp0T2lC1HjIWMo3ec2gtcI2BlfXcKz4ZK
geb6JP3cDJWPx87N7v6VfMlk4+Acd6OaCQHAcxlkdLjLdH7gaLCLnwXXuSm4z2oJWLejeDx5hULo
mJjB5Z1/hf+iY1wBDwtMnI/J9JlnhwoIE+E6gkkM0N7Z6uBptEihYPeAiPhaXEfwi3sfk0cv09wN
JkBRFYDPkvrXIYMd8NOcGL33ix/csfWvEB8L8AXKioJa8hqnAOCjgk61s5CucWU62ogHX3xl0z2W
3GDWcseTeKkg9MCF4QkcDgfWTzOSLE9K3fMo824gwnbQ9Ku1gP7oyXtmMmrC62TPRKMLGwnuQTnc
ePqE3wxhinnDWu0yKzUAlm+BEgqANg8YjVWxSS4mjjMXtFfwYcwVdd1U9ZjK33qMrO/gr7fllbGO
vjQWepfRMPtzRI7JfSAxkabqzR+ORtSk3z1jIF5SvhehvKUdBeEop210c8zxmQX8A5I1uQXsrvEB
i31P8k9w4ZDeQmNrBcUoHdUsQVbRydsN9OSxuA1ub7tITQgVR6Y4w+LqPsbXyknlQB6QRhpAva0+
SGFtbDzbLyOZTx8/xJ7VbXr5XgThj87NI9Pwhx9SyOe4kUllRs8Wg2ZgTkEGsKZFfKHYvfnqOI0J
BWA5oONevtA+2qSKbhHU8s5AY08oE4Lj8oDWIJTAPtJ+tawLp+JgSz2yE8BZSJ0mjpolgvDbYVi7
5aABcVWcGwIlwNn5/AABp3cOMVEfEEODy42Ab0Ta0goeAk450FsYLID0jegBi849zOiPp3kb7yFv
A05TI7drmOBMGqaHoUI7PGpp+uHhb7wNAORI8rB2ShRPP3gD3K7rkBx4pwpQBvC1xhxF+erVb7Qx
UA4U+hV49oG0KmbtuxacTxTwyacWnhZdXfzey9A2XKoygi+gB4tTC92xY4tOUQ0YlQXQa0Z2DDWM
OVOXcsgVDaJ/mXLN/TANAAjhYZ0pTU7L/VLrA2gRvS3G0oLo0oft0e2MqlA9Qcl0zn0+a4GYxPWX
OuffGJfUq51osR82W8j120ZyLpRpLlmCho5V9oMHJuOfxKACLOKoONm7FFxGGeICzAcbF9J9yVx2
wTm2p/dQBwG4R+YoZ/zQbaLsrcYJ8RDbd7fotZgM00DSMJGb8gm3TqhkvDLnnr6P3KngTGxVmioG
apDhohpPw69d9x2F+7igIs+XOkAEllqBts2jI8XIcUrZ5d+TjE5UG0v0XDynUYvduvd582ABQadL
g+OU20LnILwAtJeEaAG5SAH8/NbJyZXH0VpPqoXZNzwrlkb2wMauB+YmXl7Skhr2MSFe4Tn7mBtR
yoSLoqFFcaeTXFBr4pu7e5fPlDxEmQRpFKdS+oqAwzlp6f6ZCCXKUPQ2d+pAsgK4yHWmfpcFfzdn
ZdZMsgHfzC1JQ4MtiaiMSLGjTbTmaQX1VxYNGHWzf+FSMN1I2flXSQPt8gldvQ59kHpwqkm70E1v
A32CZUMgZmZrMmNeMl/lGz2+5xYYfHC+uLrsQh7ROAxUIDBSo45or93N8k4JIGZwYj2QQXYf44F3
8UVxlDh29146uq/svpCMyBOql11yGnZQkFDDB9r26zstsAWqWjl6ooJ1ZHMp0l15sQMxT/SExQ/6
/pIeTtteWWQVrMaqcQymUkKEhJFBQLMT7PqdkUqrzeyC6gBf9zrMw2N3v836GSQNWByFr8JCTt9P
XBDIbtWOGgYSN1/JXOVOzSkDVNMq6/vQnFGbU5VPi0BFDg8EBU4e31jq0WnEd1+wA5kN92Vw1f59
eRimKwrcI60w/VuvxIKBeecxoVXR+CjjdqiDFqyPy6zfiW9z1a8HYET09cct/qm4etGzAOm75uwa
SVHp627d56SltAd2JoROIoY8JaeT/6QBG4uu09hehmRrHi11M0eCMpHJa2jYomrUwGSoAtWe/E28
NIbNB4X5lSZT/rr1JRBOAcLDQenvp+cvKi4wVreJBW7FiOL8ZdOau/VK98C5Y2D2SZnQV1EAU+lu
6CW50jHOmKt4PCpYXBcPuNSM2wbIsImU6BTkk8742JPHZAC7z1+gdrW9gtlHh3FADS9bCyugzJ0P
1zg+xk2AfUU+HcEHGbW4B+eMreinsF81iT66VzMQysNTlJL/AAxp36HykBXBjaC4c0XR6FRs/oBz
0KT2efnU+ifmKLxduq2KYdKF5ZELjMjWI6O6pyV+d96nDpsv7z2mZk+PBb58SGlmBe+r8WGfa74a
ae4jUKePYafHjIAeNqMt4a/C1zr+kA0ReOtr3Yd/mEneFSJk18YPHbAMSPLAne2iC0yDa1QgiUqE
4ZxXYbq6zU/k+u5+JLqYK7MXvgyq88arxQRkokXfi9VBKKn1F6wwxYgPRPt3KI0z6e2wVdcNHVl4
Png3qpqhSRgCQA/MRD12pTR8AM4YUyk2/U1cS44xgko334OZHyh42mQf2v7NlROVIGmODI5sZyQ3
zm5MG0NjaTgfRIDGQSGXrslMKbs+qF9iO+mADifFSIwizOTUa3qgh4cA1SannJwCY8kzZvHynuzf
H8ONK0Jz3wSxISOGxdHT7rzugvtLGUKlBGw9pnfdJXBLGEwPz3N7faHpbodZL30vFq3sZb2iC8N/
hr7CslMKYCnJ/XdtZZ3BcjL6J21FuUybfYjnVTjYLfSQ8dmAdTDmeonHupCY6ev9e3DtMUwFW1W8
tq9bXkvqAvdhRPF9+rSiM/TlGsgJ0vSNIcInsNHV3XEyhFpfAwtqNP3U38vkm2OReOLUiSzbLBpG
dCHdQF8amGBBh+kJAlxkBZd4rrD/EeR1cBqVPglwooGO8YaEuosUgYv2L+AJd26j2TJwisUvZewK
Ow4PyfefqcYwdUcmVgVg2y3dZhbVIXaO6+OqJf8zuxxak10awS73XYD0Gg1JEJ7JITZkSjdMeYiP
ICnMIQEpFDItsNet38xqqhpBmSHRMrYTyK+Gs6TFNEsfmZ/6DAL5VOsyGxJmcUw+oqxfeUqYDiDf
eXL/gnrjpxGOr1OR5a3xQmKCw13x3VW9Koah0u3AJ92Nr3hGksGswFq6KZgm1TSAKtnVO0PXMXzA
aAqgxjOGB9V9JGKgcv7qrC8RXzFuj6j0N6wuj0/ANw3rh46tEqIyP+vmBKISEnntEI87+OvW7nEo
DiILTDN5Xg/q993k2LsGzFC1EMY4BUSVWEuIdv450oAsaP1Z2qBNFpomQ4Ze3TTMqZ3VbfFVhIzQ
38Wfyd6U5YP0FZ262VfZb+GbvT0MVwfEvwdNcPd0t3oT+a1LwbNDUGde+o/F/uId4w0zVAHAaz3u
OaaL38/kndt508eijD1P0LHagTbLwBB8v3kEtB6UkRqKSFVhgmGPpGXNF3ehtidE1RjypCPS8iW2
ArmfRfybfnV3aP3Oi3R93WPUk79dpkDNMaiJmNvtfLGtK/sPX+bPFa7UYxQH/aJbD1JS56RhonCF
Bj8xeHCfCsAAiMgtfFyCwopkyuCq23T6ewZqVVejJoGNIQUyRDIT3mUgwXylQWSgxi754DgzkbI+
fzdXdz+6xGKcQ1nTY/eyK+Z6lfM4Mw84js6Q+t6bHUURFIMwi4k4zvHRrdhfeHyiBr1QiHbfpJcP
utqRHaos/oPjhe28EzPxILAmmwGD82B+YUrGtu4+sEeAtk79TefGJFpCeXlrTNj5ceb0Bf49VsBW
40tPJVSQEZnMLalh7ZEew4fvgX9yRJWAV8NExsesfoyzUNY3YwaH164eXwGsyJAazqzG/AHvaQtp
mj5Yck7wVQbm7Bzc2DX40TirMChqQDDlQGUWJzNFZgm0BkYueUoF1PiIs5SN713WQ6eArYDfFUsE
bF3RakEed+fpkNQOqqpsi4Dmo5+D1+okkk6ffow3rC/MpDNGtolRXMN2leBTCyrAzpk23PFhOK99
GM/gwwwVH5xTzoDLwVrvvbw/kMO1SKWxOXt8lis2CNxNcu7dSUfaQB9lRMcl9Y6WOvrsAgnyrSA+
Y3C03bjKIHfvjstEyAjISntoIrk/WFY+Nn7UqGMBzykeRg+CPqFg9gT4Slf4zoOfKluKmnJ8To4j
M8FXil8qqCbViUHzRKVPm9wgd/Fxe/I6pRhSCcnGjMPt1JjQVRBY+LD3jCg51c45hIZiUkLtt3pM
dxUTmuQR1VhIl8V7LsfFkKEfo6BiCuQ9uIzq/n7I/3eLEzIALQVZ3i+Gt7kw0z3GQEnVgn84E7Z+
dp/q6LKq+WAUkYopizm3iYAKRdXlWR/wVeDWECzoXq/xPdY43Hbv851iHNQ7c1hBYMMC8yrvOITb
wfJSqEX2QrOcfMyhq/pNZPkyJciBsVgnJh9QkiMHyMpNSKJ0jwd3+n7pyZRDnGsKkKtfzhbkUHtk
DKQz3J1OTBRPxJ1ctmqszsDjmUARO4js9KpDSs1TtwB67XcYhVmovDOcYGt/M9FHPznLuyT3yY1z
TGMGi2l1zl2NMi6CzDHUY8O3BiZV3yDd2rhFdsuPovtYcygMjvUxOFkz/rPchuDd7xB+Ho0rqpD6
6yhy0cbvBHVQwJe0GVTaTKP4iw/YHruED/cwPBujy5YfaE0s6sOLS2NEYDd110ZeyXIq3aMakufZ
uENFR3sqKEUQJYblm+6aFigBirncVc/udT7L/vw0OwOmC61X8Tj4Gg8P9tmcEqirf+XjZSJBbTnZ
fZmfx+2mEPwlaXv0solO8aFTgdJDwrCAIRPbsAvoT/2qBwP/nnS69udlqfI09GlGidjhyzuPj9Oz
5QPqTqhitk3EJTrekZfAOoY8Om1ZECc1XxVf6l65GSbHlxebpsovEkJ/bX4+rdHqnVx+yCoKTSbh
pmRXpya/JtaPfiZlDb0oWZGRh8U4hBb9paDIb+JJ/AADrR9Um+R/CGOd643VKYU3x8LC5ubt4sQw
+eaO8GdtUbiU/eQYu7yU8caPFq/UN35R+UFjSFcNCeEU1tSFvsLH+2Rfppf/9V/l/6ZW2c2qUvZs
IepNNCZMy+Mai9v/+l/++//+nx/t/0i/jqP/WKP9L+W1GB33Zc3fU397xvi+YSpvoUBjm2JL+4+r
SOeD3lEkFDAYSNw8a07rnztd1mk1P4gRAQOsL1ZCmKL9ppy0D85Hj8Gh60bev/+QX1/2nz/k6Xa1
k3XVrhraJmdv0d+N3pAJd0a9cH2M/Xd0av/9avJvDxc3EqymDTa18Uv9+7bre1Pd9TuCGPRY7KMF
w70zm2wi3qmLIHnjvNA1+nXLXhOieaz+a0jaPUkOVLeDLN1k7g67YZP5arAtko8eU3MsiedTLJr+
/f4U8e89L02j64jyhs4+uGo+PU31Ye3kW8XCLMImtdefyVhhjCAvocr6ju3Y4t8v9/vjFO4uyO4g
EG48Pc6dmSqVcuBxXt2V9wb/9AvDHAf119f6g+KX/+PONKTqJDQrJcw3/n5zlnItjUOls3kQP9it
Z7kOqqA+WUqwAXNmyS91JH89KkJ1B8Ml3Eye7+1x1crazHD66vY95G2/PhCSRy8JzRRyy78/R+UX
PRoV63PkmRT0mYyfY/TH16jIHa3ZKD+COwjXY6aB+OnN/4IyPwgRdGwgR0XfWcILNHv/fmlZvKLn
56rb+K8LNQgk5Z9e4bU6Vdnlzgldrfj0tNhCr5nXFx22ny+uJML285UMCZlmWZbRwvg5TH/cZCGd
tINx5rA0bp8OcXZyIIoA54RrDL1d74Wq12+vz0AjHztCtMxwaP77vKjH4zXVbj8SVJK77z4YBWQg
+6/U4XUhe/CPu8K9FesZyZBRCv77OptLRzHrC8+vDhb9tz7eM/1+d7+jR9Spki5+txM9apDllYdj
XH+GVFzBPOwr37IJLbjerOIuiazI6rqMvT8/x9HdGVsVs+zuiyfyazBCIEvFlAf1I0V7eiSHTdGU
l4qY7wUXh4lZiFyEeNmlO83dlzr2+m9CHyhkGShzabZMTvv7yWBfVza2hOpYvlq1wYo96gRnopuH
B1MwY/bSRjHF6DYG5GuceutM9m6P9mUJawe2ATaVAwRIcMhwp0dKbsQKrR24WOa+CGKGkHf7xxs0
VBv3YpNQZotU+ce5LDuXQtloyL/VrBqkbCqowIGUQGwDsBLNDgm81VClWuQ/WfwfYkkAEiNb0DDr
AaC6BduD5sCGJvcAZv7oTOyBsu7AWYbVHwhFDjvcAN5k0Dx2b8BAgpsmAELY3gwdmD70NoMX39pv
0RKZxf97T0+SdqpyxKP9TBFhhbv1gxHQcr2HYcIGW6Q4L5Lqr0nnz4s9fQLooGnn25EX3V0JMbTS
m8UfHz1QHteVXkrfyr9WDBwqJKaEGQVGCX+/r32FrqfS5C0VQxnLntmVvWtoLYw7eDfrHPCQ7n3E
FVh1v49v3sFPky1LrqeJzlpLM2jYT4MVsGVDymANSuqzfnidQODo7YbqUiigvlkd9ii0E0vbpugy
WEKpZ2c83dl0CgUZXRVr0/DrGXaP9xGjVYZdgBymq0LQBc+5waRTRo2nL9p3QZ2116cphTkKxFB+
JThCBUW8Q4chMdRmhiAg3v5hDY+5m0JzAnm6Q5cYaB8ps4Iseghi5RId6NStx4yhD+vs6zBN11Bo
tv9+bNRfPllRGNkKLnholepPn8KuOKu71CyIEMJlaYvTReHOZgQLEbcgOICYmiHU7DWebSgmjbtg
Bv/+E+RfTi5+JqpC5Yv+HGZif79dZbfJqscBkUt951jkiTLosH3O+n0ZHWa5D0n4lfy28ksA+OuS
T8o2WapItZxyflVnIVxrRSETTxCDo2bClm76Slle/vUx/3GPT5HxVFSX1Ci4RyWkBj3192EKAgSN
6Rp1j6++zl9qi7/uTqTlP8JbbjQYfsjcndd9Ww23k51HVThDgnsTILrkJ9E3nfDni8L395P0xy2K
9PzHVe3dRdqcFa666GcxqHHLQAph3xHoWWhAIRiF5hv8HAOwxYs6PXSfPmE6vjhM6i/lsEYKovSm
hsNZUrz5P39Fa9VFbj7aWYH0RDZjsADXjE3X27KODpqnABzRGR/ZlNlEfpYkaGwsI0ZOlhbS01d9
ELfK/XxlKfpbBONnGbaJ0qmtobT698865WmaXdRcpflCSYT/DYZIHouVoh766/zPi7fxW0P71wWf
Trh1vD3a2uyUw7oNHlaolF0lDeSTLzGRgPreRJtbJOWgQoj5bKJaCu91uFG82wOGk84AlaUeNT7p
oSU0/XoPRtdp1Nn7t82Lwyr/+ikiTs9TQaVNUp++/lLZZ/XeQhPVpMKHIHJwe2JVZx8cPMl5kfh/
q7pRvzZtuiVTw5Ts6TU0hnbRdhvh5YutqugEmdAEFCYHd/Th91CexFUCdgPrAy/O5W9F919XFkHw
j3OplZbZtnvE18S6l9hmFEt2BaydcgnCwHoQ0yoQ0lfijPKvsYCiQJZMWyfAPp2DOr/uTyfFOM7Y
FD6Fl1DxWaF0Z5D/YNCHbFG8kij79eShfC0JZU80xn/ewR93ukeyuD4UPGOPwMpTFtZrZhTHH1Ic
Igrtjk/LIpiyCzR+delfQxCen+QxA8NTS3r6+PdVec7v7VVCbLO/kqA3S++H6OKQyjBkcT5GuBUK
MxxH6hnBfCr2wUrhnvXqZYv4+lRe4tL1nz/j6ZQ9rM4h01vKS+pGxxoJGPsOov7vafPXkIJrFIZ+
KAkLX8q/T5S0eeys40lEeWpsdk16fakfxIRa3N79xF4kL2PKb0mMKgx1UU3Ht/e5DCs3qCnS7aEA
AXf8wYbdyWFHPGD0xGcktqtB6PcQlMUuHcQZsS0H9v3itn/N3SahXaFgQMzefHrJeXtQbmpzaGdi
3owGxcIMzOU+SidCRY3tVQkDOrFMKy9LxLEktNYQgWk9yBTRaWKxwA8bWPdRUNrNDotzwKB2evrO
4qN/7MrIEV0WP/rFsGZsAOTxyfc6gfl5idBzY71c7Pufh3qw2bnweqqZERrjq68BTRznelTtvaKk
4r766NmOKu+2kj8WZe3r7FMmbGi+ZcHHCKreFO90eJLyxBhtRvnwJlQKsKuiXLQZuWp+A60NGY6B
sETZoIwg5HgRW0rDPZUYVJu1MGJoJz9mDNfuHDL2bI/wVnQJrgGTMzGI20VFfNu5dgvPQMz7jC0k
XGt6mFFO3t7PE0g5sA8RSUmgHitim2KhfZTMu1ImZILzwnQNQa6dJ6g/ClR/BtP3Xj1ohHoIJi0e
PJbPzdW1w4aR2KRK2Ajq6ggrrJkSZ3AOzwPm9WJ3I3isrwwdWqazGcz6CrWbhAWyIB88vmUmEEq3
6XZm1sSePaoXUfcnrT5/ibgv4PEgAKt/IKt6YV8Mw6T/XXQib1XGwtw6xJLX9xnCJKVohV+cz99a
boyt//OST/kMoeNNp75zSfC/t2Eww/k4jOls36fNK+xPFsX5v93eU3DXNMwmry3BXXWUcMXw0vko
mZ/BLXnxIH+/K8TaNR0VTwWQ5e9gg7lVlrU37qrbF7YnuTeDFtpbJ8n0u/siSf9aK1t/XOupJVFb
zLp3V8z+tJBdtrFYeT3AgYANCIXK9l6lyF8D6Z/XewooF9RCc0vcm+rQ+pGz3rYBLy2H2cb41U1c
Auy/BzH5tyr1z0s+ZQirvh6zy5lbZN0R4vIXNI7kDFjw6kLqb6kIqw+GC9i7g4s9PUs7uxXKQxfW
7t7N6wK4/6Tk7cMZDh/eMPeGIV7ga0MsIzgw130g6m8Bir9Kzcov4JyGBCyAmYpA/D+hQHUjZcdb
p/2pCoI2xrdtidTK5KN26EmEG+uU0UoVTlOWq6OXthG/ViU2ji8a8tQo86pP3UlrSUe5LHnJSPCi
I4pUCo67wUyOJph0jywI2MDzzFaD6Tgavyz/f8mcuqQx3ZFkBevmZyDUeMi3ay6uLlBz7HtQ5vOD
ycey9mufAybu/aV9zy9P/M9r/mA4f9Rhllzlm3P+c8cIgTsYc+Byw1umkU/GWfj570f6B9t7ikV4
n2NrgDeHwWt+KkdK3OGKZvcDng85XM6k48dy78Q0ApQPbhLBFgxhiilI9+pEkNDG1+VLkyTRRv/j
RzDhkoRKvyaZT222fsORsfmPHvTtBIYhO9tNMgxY1cA2ej0Y3CbMfMb/D+67/3jY1GAg6nh0cLhp
ZZ7io60c80au7Zb4GDA8PPbRVZlmnnPFgJHJD4Q+0EwJuoULp+n7+ioT/HRJf924uD6WdfwC28A2
++k7x7xpoz7anQRC5qEsvY2RuV5OJnIUT2w/xCVqLqaX0+l3OR/jgjhevIo0/0y1/AIwOs1ECf7H
DObvDHGt6zSXOqmABL0+lqksK6A7j4GcD89q5wgX+PG/HznlH2/76ZJP6S81b9JVN6/yLN25jGwE
Eh9PPnQURI5+GO5pNwTUsOt/CqGX/cuQ9uryT4ftcdkfr5rNHVN/kxTfLi4I+2wThyAt2G5ShBde
NN35UVd/UWSoIiU9v+4/H/bzx3a7yqVsbQQgKvzobQc/diJKjPxL4U4mBlsbAukZlD7ElfE3kNbn
6bXvM0Pj59+h4S3CgSPDMOdBlfrvl46Iu1xKj/NxuDkHyNmpZihDVLhAmtigEqcgjqYqXg35u2N8
akjInOBG3FP/Vm3CtDh5Sv3+QNhY2a3Kx9djdtfHpfl10XXnvm8dZRdV6H6WMDStYaWDpBvTzq1v
XELtcHIkVkc6x7W+YXPmnDnyDbbTUUkKe6B2ym4Nkf6qv+U5YP7d8HQVeQ4TqqAFzybv+KfqPrxD
6NqkRajsZmcrbJsuyBHqWO7lfnRL6zs9+XbWbdWg2iW24V+Uym1hikEMOzpnHcasDVtnj7AhRBtM
1JBA+Tree+qxl7LVKg0a1hH22WcOd6S9uFLKVv/h5Ms7dplU1ixY8CsKtzBQUM7l8HQ/sHw1stE7
/rqdEJ07Qvg+oNpV9Kx6VVkQ0c9bVTqiEsiuTYOwCGsyt3P3bsB+27FQiW4K9J+MtU+TReh2ql27
D3l8a0dHFTmTDXIaF8T86JOMLxXtzPNSxnCgNSunvGSOVqB+alzcthrU5vpyXxna1y6Dlwf3K2sQ
a7mupHPqavsJtiFu5676VzMLHrzc+6P1msN7uROrzhpdg6XAb7bG9gOxnvt0x2JzNcos1m1Yxzxn
Xqmt0t1EO81s2LVSbyPU8WyKHpYkTm3XErvdRgZzHVm6qdROOwpAlTavzog/XOcI7TvXbLLR2GQ6
TGVpeGSVT8l6uT1lmc1O2Ri70wNV27penBs4Didovlrp2k3udJp3C9GWvNs8uvVj9iIM/eNj5CMQ
svaqhN0Gjl/PsbdmYrETcCugg+0g16R6gfMRNqslput4YJFv/n9MxkDLSHHC2ED4dP/94e3MzSXb
1FyzC86B4qMf1A6MtZ4FpZJrvkATf1Civ+KNuMU/LvdUr5ba/rLbaVyucb0AdSAgsy/d743t+PNF
UP9HIhVXMhVJhqRigCA91WnnwiqtJgUov4f7d6yiTZ+lLpQtXryz3wLXH5fRn/N11R4z9Z7CVdMm
J+xWWU2pJlYnwhEkR1Mb7iHM7m0NP9j0GnTRMAZEXePiqM3kwRLoIEMlgq01PmdEsDRHswO5lV50
CT+Dj388daYyOLkYaP5bTz/SxIQ8vzc8dawzIHY5TGjUD4pXV1CIHV78GzKOwxhF5pPr/B/OzmvH
YSvLol8kgBTzKzOVc0n1QlQkFSiJFBW/ftaVe9AlllCcsd2GDRjtK95w4j57Rx9okXV6Laab7NDB
5+/ooHyV9svCaHU8eCRgHfc9ilGe/eYMPy3XHbecXufl7EMtRDe+DubzLCA0CLSJhkxJwJoq3vl8
QkL+qCPw1WU6bkCtFV2QO70XGipOFOzDwOtc3Z42HdNYSm0gspshbDkhPCCfMIDU3KtnwBVDCBup
TUXRUI+rXKykkLaXNL6cJzvPnOqvh5DNJFSD2DO6jC4o1TCtyrTAEgGM2gzzSRFW6KvfgQn0JKpI
lsOxiTKfsbkhgHEPziDGg/0KxFXw8RFQcxacVt8mYkC1K4tNfrxCNBw0ld6/qIFISuUQNmpmGtly
eSP/M4PX175od38BanshHPdaIi5b+t/ke3Ul0CeVdgvQh4JqHecvwoNHA3W5KMsteADkHefk01Sc
I9gbAZfZYLxazngMhK+uydZ89rE/16xEI+ttmu3Pu/vHkuYa7REKXYMBz2JBW9p2RBQkRk5qTIkw
79UtJqlVUAaTKTlXLVbzkMTmTd3eKB9kNgeMGIFDcycIMMY9hvFq67BPijHs7X9XrBqvpFhuTheL
68T4jC94EyO7ZGvxNg7b+i8kpR6Xq/i3c8Z3X/aZIoJNsEqoyY1gCCFx77x0nHAFtKH29jzdUyBY
AOlQz5Gqt0deruSVIq+F2K2P7sOS2btgRNUOMDaKzeFnvYjls7uDZQArg+AjFa7K3Tlt/nfFzIbj
cMdQdX/vR34c2QES5x2RxPVQvuim9rC2PKCoT67Qz8Ur4bxh3rby7no/UK4QqCFkZC5E8tDvOV9s
tMo8r2q/iO4J/QpiLcZVPmf6tOYm/y4WAQNAq0sgFymsS+Jn/qgYxOv1bX2OeT+Xfhu5IoHaOQZc
5S+VgfHg5fzRIaGiY9T6hkcsEYiGmh/w5BCaQgrSBJjDT6haq2WSJFJm0SWdneClmdM8imjPBUwX
yz3OYD3pOSGoyonpnGvcw5MioIWRsmRTNpoqCU2lbEvX6gwwNUGjqH2C6NbvT0ZMhg2YNYdsjCBu
Nvv7W5+d+cOCYi9+bPY10ZelflnJE7XLlcNGTvKvCYoaAoARrB3NG+CxQco5XszAJ+1YlBrGR1tZ
1ApD/f522q60y0Qzia0ne3/8KQ2zyHaxxrbPXbp1o2VA1AXsBc90BrmUc9g77++v/w0gelyyGtps
40aeHU2WLH1MZj/6gl7v5aP3RnmI8blaBeBfDpjl6LpbpgEQzkS/8fELrdu1UKVljDeCnhaGBJEl
wxpECBTWOwQRez84BMpuNMgk3C3IR/zu42Ll8phc5BLjJXRNu6gpUowp4CAIHIbmxuPh96zu8v56
N6LyRoxIjE6Q8butjQ/WVpqIL9pC7BORsx18h9HXV9AJnFYLx5e4Q6ogfx/ib6wFy+qokYuGuiSU
Px8/dL05XxTrKHa1GbS7ZjCHib5/DlAdlkeDzhU6sN6iZYYr3g/I+foY45eX0AgwiC1VgI34IK1q
NjWjyMsEe4XIGtK8k50zWkk4wgRkd+KHQ829Df7+5Cf3liVlCYlFNOUIpypL3k6Wut6p6W3iiu52
gxIjIfYduDjFSNTt8B35/3iVHper3NvtequlssRy7e78lbyLo720gXHSyqaFRZs1tBb1q/6+wLIi
LAHJpWGZCGY/nqukNwzWJHZzeZusesP9sqbnMCRC+XTo/qvv1FUdgB9ay4DKKzdJygyzvGrr22Qm
nB9YUegwo68XrO+iN2ZjDXdWW5P//Wj4Sl0Hw9sEKsR3Vr4yOzVXxzK53Wtovuyi6Bq70eAEKRSl
M+JFwLnC/qVBOKu5RU83+MfSlWDjWu6Uq5yztCpMBP2IyUo8Wnvflnv42F5rKkZNapL4e1hYvUw/
P7hyd9VstdzGB6zEsZVD0jWfs8+jwdfoK7qEdCkzqP8EL/eXIKwfibiZvow3bt2rh4zWMZ8FkR/I
GGaBaizJ02fF3A1e36I9o1briOd0t0u1QhbtRd5URKOb0fuBKGhQQZnJUa27Fxeqshe6xPkbJNek
IbowLT+8785Y6oedwgl052RkUeIFI2YmggXzcaEzHEp1YI1fDSAMMwUiSyOYRUi8iky5nTeb9SmW
5MmM9k8KH/ck+rJFjdZp8aYcYrqaEvGzejwlA2YnNJmCvP4L2HlrHPXNwZQm7Zlo+hHQEFKCOgwW
vZa4XbVv+LePxbX+WFBc+h9bWtD+uzZLsSAmA8b6IFoPfVt3mQ5pEben3vj7KFqLek0s8btMoj0u
XPG3e+t6vm1QYpzGyxDtCKI3Zt1iw11NpNZc3TsNZdR+zd9eUfmYCFQrSrE2CX9jNji48Dh2DvOB
3EPm6KsJXvvk6ZqT7Xxji/qYM1rrQLRGZqfD6H2PiaElj8A7MGWZ2kx9Ts9j/gGwmhsmfSl2Jb37
zVgp/MiQ2h/rala/wnPNpN4nY7CAyqG2WzHL27w8lfkhljCSpCivwk4K7PqIPe5ABNDrvRGYC5Ll
uA7U8DubZ2l8LE01Wkz4vcrS5lZraNvz8Z7N+/6EjnzE+UboQ3stMJTMC4a1Bvp3msuivBmVuipz
Tdr9hv+4UEqq7JNEEzVO6jQT+olEpTZFCwtGlKNdZ5OfvFBWU2hiaRZoxHuw82O1/W2blitpw+4y
tjWnsDZB8BIz6DHDzPVtud9crr/9gP50TU0VYvSiM15N5MudFRvZSqyJHtPpAwRHPGx3Nbv5ik+Y
d98PjE1QxNM8w3nZzARXNg3cYOL7r3MNXfBIALQ/Xk7Oy57miL2AGybqhe5w1Wnjpev8xzOLgnYr
vhJdecAEVuWBo+Gqoi1tEoy4fjcbTrIgGhQhTgJPmZMWf9YdifDAj0YaIA2asZqlo2aN5Xy0KKck
TQrzQn+Paj5JkhAcmJOXkhVGH18HGPjQuoQ9yWsNw/bn30fzG6/A5UPlXUyyiCpEFWV23DRUPdf4
WIW1RTbsi7GVtI+yMcpqAu8WMN1tiwrmznUAM98gRWF2oOZn/PZTlCxpKqB0z7tTq6lZudLLZVzQ
xMdPCUg+lPX2BxBZSlrgiayoPqh+tmJT1UQdTdSzqvOL0laV1kcxJto2p7PuvacagfVBqGdBxOnU
feDvGF7U+y1gfBZFf0YKH894o62M4rARdcIUISkAjEgtkb2MvgbMange6OzaeyyuTeVaaeQNNMpJ
HUCEVOKgOLasAwOVpPrkLHj/C/MO3Z0T7Zyv4AOd9F7Rml664y1e8rt2f3/XoYFI/Fi9+uZNPV7v
96WYNG5DCediaKKR7QkhhR6+xKlLDZ8dJ1VYUCdMeWBFKx97M1LDuIoJMNrysv/qy3YUwbe5ZQCW
tiAUsQZDSX9f2rs3qG4wKDFRdGYiFav6eKbp9aJn5VUEO1CnGTCncHdVL4IUcTLpK740YwjXEy0k
1WXyi0TmTUHOaTKV7DFDj7WDCeIK/fVzKmUttaEub5uN+DlYzXksBjDAHxltDLzQBBqtHczoHZ2y
/li1qcZThKgLUp7UWJjyNLls5KmWBH71cU9u5dW4NFLOYU5JEzSOeMj06QVEAV5RMEd1BuzZwVM6
VXXgViDdq0Plx32yuhhKKZBfXdBWrBYYHuX3KUiMYcP/+8ifft7P1URw+MN73hrF7hybkgTAyRVT
RFkXvnrxcQ7v6Hvo1riGZwAIJgbAHNAnxFhpFdewWqUUHq58nTsXo410JAlJErggidaM3ohIgVie
5GWYQH4Mx93w03D/zQ5bGj1fwmudXLlyr5rZ6Yz8NyO883nReQX+EY0M5hkp+79RWXKHdc2c3/B2
ga5iNbII5vy0eyD8Y5Ob8ppwP+EiM0Qyhr4JFT1GExsbp+tvGdwS73rw0rGGyWQL5cfi7C7eGDIN
awdt1SdGm2sF9ByUv/BNldPeb7Ibl3ktTfZu4YpK8XufHFI8qYhzIHPXJx8DnIVofhufkCgKoudO
KxxvnLrW9JPU0eQaWMQklsk1r+LOlomUpLfsdOW30BPtwn/qc9EDiqedKdW9f5G7sx43WRNRm6yq
lYe8PG7yIjsUEsURvnzOW+ZtUR1xOgvYC852rbt68pCZalaoxBgiNa4+ZOsix/FeygkSCbv25OzR
AGYGj7wxHMZOzaW+xzUVY6kzhceEDA0t2iCVSL801qkppYY0wTFONpipvtSNaNsirtaQSJTthmGP
Vm4UjDqdhTMtGOQOeOoXGxgnWkA9b8B8WQofPjyMYsy4zaQXeR/sYL3hGMojEFlDBoPXgj2p5rc/
qZbh5GQqSDKXU6I+92iE0rhItnK8kiaA9ru+4lJI4GQMx1t0nKmDMXCHNXbod8sRCJoq0TPSQZiD
7qy4Vzkpd5sShI4Adnb3UZeWhejFL9mUxcvZ9Qq7JZL7Wujbk2T7J97QrKy7VE/HtSnwhnjYeMiQ
H7GhbfcYpu4EpxbBhHh6NR+rPXGkD4tW7oamlXstX+7I8NMOrvTodMm1+7Lb18JJadojgraOwEun
ok/HjwhHo2Rtj072S9DpYQ7Md8EUdMUcn+8o0LpY50lgR0hHgiIRwFLRq8SS59upjK09qLg2GRDJ
lN56pZokyjtiAnHQyaIFpOCwLzlkDDWLy3WLV4Keywncf3PHTZiJFAWHFEGgQpf9LYTz7W9vK0xM
9Y2a1PQZssK3G1Xnt8zV00WCQ2UCq3Sr/f33f/xZgMqIHB0hajmU9+/G/4eXKRrpZbXXhIGbv1r2
u0D7BB0ZVj56b7XGTdzTX5/yY7HKkam7Ui0uckksjiPpn7sIpCqYmUwgV7jPuK/xGPa58dq/2t+1
ZyYubGV1g3oGST8lJIPE9tFgGNsG+GgpFaDwOWqGUUQs6AVYqan7XfupT5wmBoJUh1TfpIVQuSDH
035lagcyHex4P/NELgc8IcA2OWPqJ6K6+vdJPrOHwDMJGsRotQU0+fHzxDRgYytRVacr1Kdsk9hf
ytH/wjPjqHBV2kBBivMa/L3ss9iMPhtQOFIsPrXqQrQjd9ZosCyIJUPgBaIJS5/eCc1ogoGLEGGh
ULpDJ8wVNI7tuuz92R2mWEVhV8ChyePFC/pxh5PkqOdy89QERcYtZpA/or/IyQoY9rdbk8PWrlYJ
RuWbbh7U8sxqoONe71OlvP774wdgk9St9ywOhHpEVcH9cZ/o2T9+3aY8NpsHKoWiKyQ5hDyigA2n
wZR6/j2nsOEckBnlWPqZH1J2tT/rDvlZ2AWIillmjJCozlQeLihZfXU7g3ppA7y+5zMgXnJ3UYBR
cId1I+3PaoEWYEAwz0xPkLVXIs6rWRy5bKoIfeHnghXcAWTtIe3D46nd39/2lfCHJjFg+qaic48f
93dlbFfaLoa2Zm3P4Mh5fxfi3yaqTk60R+eYyufoAyQTAVgK5x5gZ0GH1zr06Y1xmf9+TU9Kr/wY
TJTCOUOpUv0x2u66MsqGSOBFXkXnugvIPOIlMbcSdN4KkPWQNUZ5WBdN/TaOjwsLe/bjDW212Ewu
WDTKfRREXy/uK3jgOZn7JPgHbyRC0GnOHB0tolnNVz89gh9fXblezMucqNWKaRKXmOpd1Ntw4gMI
DERe16IaK2C1tW2a3zb68ZsrNnqjZOnVaLLZszbL8q5YT/PkIOg5oI4EI1/Nd4rvePRALEgbm9ks
6ntU1h83udFMi8blQmEdYO2cd4QLEg1lwHmhRHxfFzcqzz5QNwBC0jCnpqhWrvaxlM+SsuIdQX1s
+27q5MP9+GZPwJwYTmDT4vCmoE3aO9/5Dqkwks8ca6/0k49WdSyHypC2IhE9P3600jDyc5xwuPQ+
/yHb649GDKLRdiVeFlCF//8uU2DEfKiMgNFSqBhM5WYlTe1eZMQhCQv9HvlB9EJ9AnAP3Te3Zr0n
t5f12F3ItchHqsCIzWmX66no9rVVqk1dxmEggePRssuoxLXg1Fc8gFSMxNQs/DstIEMEOmUqsqD4
qPq9VXoqVeN8u7cZu/SHJqNRcyG6NAygU4hh8gdVgro2xhN/xKpkxRYwEGifqnlXmW5uy0KhpCl8
Qdd/l0PiG1w+JEQjCAU5VseBViVgFkbA52qPV8QxlUekEVBZjBXKFqRqleNdG6kUa/qNvETAIXUH
0XXRTie4clDoJPMjvHJrv/rJIdOrtuiu8ppoi1WyoXydstGJJcKcgtKD331nt+krcsgjiKBaeAso
Pj6+xMQdXeV1XzDWbpzsHSm8fs25P3nWVNFlrpyY9WQjHl/UTTkklzwXMbvgYpJfKCkPaJ1zuRmv
8M82M3c1weXdwVc3/eeSVcu1Xi13mkFZQog2Xj6EPYHoq4heG0j2nOx31IVsZsCAEqguBNmCSOgG
8zLy2XpfQPp7rTd4bb+P70ciJC0a1uzI78QCNNSPHRF35of3EgVoMznub5SF5vNudx0uKRJyQFQl
ATZ0Fj3kI8ktBJKx7hE+cZwPS1dilfh2NRJtmd/u5q3p4DaF357Egy/CX8AlokDIyOdQyAX/Qwn2
97ff4eTVoyE9pFBoUiqEGuLx29VDaknmjb7ZzpNQcAXqse9AnDuEvhxgI3A08IVr56NA24KmjgUO
f8CYRSgwxD3h6ETAWGMSn8TIFgyAlkI8rjCYWS1Y7Ld70zwwwCgcuuT0dafPbCD6GJ3WW4uoSatZ
78lsIOuZsACR5TCzblaup3xJ4uNOrDdD7H7ezUZQmfd8wfKUuy82JAiw/XrTKR9LyFbXAXlSDqdO
C45WjIPSRKtm6Dv5CLIo5gQAsh68uf+qUJ22AyAmYkSH6giU0v/mizlwqlEKzhWiocdTX2bxSteP
VxnebvKCOBBTxjKXft2iEoGru0a9nhX8HzhBn4Wo1F1w5CRcEiF6Za9zmHZKLePCq13uGlYgYbI6
upPnLqNFIDsLbhVV4LqHJt7wwz0HwmPh5kA9WowgSpUiWLzK1ivjSBEMVRfMTwrfikCnw4ovMNMM
uiymojfr1tiWKu2CgF5IYHiYyqH8K0p/jzudNGJ5XZDmdo/w+Jz6WWvlwsrsZ9BcdOuK/gynP3wl
pFFE/iKSII8n76F59LgaYyWZpF0VbXJGfzjID376eTn7G8bj7GxWcI0L9/itC/aTnaeY0VqKmt97
5OEsKO3yWbFIxyvZQfINDbmlU74obonmTsSgoNxOThCt09HeI1cUCTGlU2eFuNzR0R3KvJCDvJRo
mBPyG+ENLevhaXByj1MoVa6zC8zvYdLShqqbtRSo3UNSpI4BdixslPYVQtNtaVP9OyPJ9n5kZ95U
9/C6jS4v1q1bgM95P7azYpKHO+qB7qqtwULiSiPl4ygENCbIzZb25mvVykHzILmTetMsBdgC1z13
2kEb4DYrAiYMNy2OISyG1qKBKipaGf38RZ7mi+a7At/iuaMv0O9rp28ZUpKGfUaaIou00TaMoXkK
pAOaS1dkM2+Kc0TgekPjZtUq/Pj1Nl2hUzZnP8tO6cPgiHxggKjKDOWMVjrSpqgBIrFwCVaJ3Wza
N9M5TA7tjWofv5P3DRzsR4S0+zCKFeC2GzbiNY3J31bevGPU/nv9uRiqSthFN5m+B/e/Guxtl3kz
1hpFY6KMGyFSp1462M2QWpsjSXLyAZT4OfvcNfomXGyqpzvIqlpMVpnOyS9RMoF9v3gTItxCaQCW
/Gk6hdN8krzLfa2vfFjjHQeNuMHQfM3R2+yu35LR7k0F7TPWW/Fw11O9dXd/c1FvRwvmDI/iXOoz
XDs8RbJv9OHsdXT30jqFBZqWeKFtZxPFrXN3DegxPASntjxsIHl99CQPksbuqh8vklbWkpz5cNPd
TBEjQhThSx4og2vQDNRAcDsiQODv+yvmiyPZljxod0jHzcjqndoHZxleol0LuVhkbA8MRZduMjp7
qGQ4cZCFu+Hez8KyvwsOO+cwzYfLVyjGF8g8v+wRkFlPj92m0+SIZT9umSg45Mz5oTUKdtlEnvU8
zOhlNCaNzmVv5y/n1jYqo2UYD0xaX9vxzUUTMVgGKQRBV+8Au9Ag7534TISX+0kPRSUeHQpebcQB
IunNoG+0bF3ay26jZ4wMFLQkpCONbhle3pVw1xJItkNYuEmv6Wz8vZ+mttaWEbUyupdhE6AqmVt3
Ob0xtHYLGr2LK84/C432dZp52mgdqAPDkaJboIL6QwoxEFRJkJO6Gx8de36M3kIQygyS9ra/mzYH
hzlzzCpnthwtR9fZfnCGwKB/WKNzZfnLMAu1dva6DuPWjkr6apz6SVfpLaOjX0KtuUdyqNnSg8Z8
tTj1j7nNT7PTcRwZo+0L05Nl+12BQfUSxhHzt2APlpGEPuzLKbSoC/K32D13jXAzyaDWjCOtp0an
VsNBEtU7dPfoN+6mBsqT26296hdtLtr61XJUOCXOyDWl/g7uz3VLZqIuKMNlb90z/CY66CtuVhKe
BtgmfrMcCCKlHeoybcGw1PAsobY4zQN4m9rsjByuPUS80Y7cMhGIAuDHLZQWCLE43Ez0UQ0nnZXt
ZXD2hRBYjmdF0XHr3OxLhBIif96CZpR39cRZDhte3Clfsi5KlaQiKUNEFHtbjV7Ztnrmong5tRuc
ENLvkRml/Ryl8cuLGemD/QtPCWVPyd14Rxk5eWVgdLAqiDELVQpUtbo81r4y2HkpIg4ornW16X64
ae3gXjrAqbgLG7xuE7n68QptsCtKWzkSTehddgRldspbt9zcvyINXnaRY27t/DUWcT/NxvsuerXQ
0CEqhkBTFyJE5Gj0EIGIqNmGEC9GwxeZPKKIazseAXBESus0ElKz13A9RrOMvF2LGhEz30E+vkYo
ClJ8XDPLAZMU07XUyJD67ZihIjQlMNSIKiOpuoX+yQzXi0Okzw/9AvGpS4A2Larb6Dm+HhfXxXqa
9qFntUbJtDFrdNM3ZOk7F6R7+sZr0rnKsI5tZ+aH/C2EcA88Ihkttev4HBnfqzbKLprOIL69aq99
tbTfym8NP1O0iiE2fTNU2xCwuqVffCiD9fiA+ty2deluWtM3pvsjk3JE0zf7FjrYchfBvUXsrTwF
kYwCVRLqfwurq/dlAhwIr9qfh9YhZD7NTXyhfCKEms4vG1FhQL48kAeIPCGseJqdkeNE8xDlenS7
A3S+Cg/ZbMTsjp31oBih9dFGcWiow9zQvSK3lKF7jcAX8s7IsQk02qZT+IfQ7C2pPnqb0RJVT5Q9
J6j3RftWM9xOl/10akyMzvJdGTeHK6bn2hq8OqnF1bh00XxqH5EKawYACA6pcxurvbRrdIRCmCxO
12uEmznqD8ENmbEmbT4DUT96tg2Edw52jpSzUBNPAZFf8DLbqIgOwcH+tCLLXQWJb3pc0HD53uxZ
0Qa54W0XDD3i1UfEPTaYQJXpuuNLOj3Sebj4KWZ222kObx8QdcbdGf25Nx2VTQ8BpiBv3z7/9pr6
Y8x4d5qwxiGDwKgfGUK1J3IqD5BzFno8Qf07KFEc66cdwfoMVd93ETXBYQXbQEiGiJIqXI0tFEJm
5c09n6OSewAhLxK5aL1jopkT0x0ww5h9xwhSxKgkKDC8NfLHSPltEOy7eUe6ALq/HrBxxds/MtKf
2TjtFlSTUUwRrNOIgN3eG5NaepLHKtv9Sw0B4CMlaAJQ0Sr5wM5Im1mj3MbQaMEMhhm6hcduOk/C
FDFwdCu52kKXTnEyFF3ObWvx/yza//4FlaoEKLfkct3zC5DYwmBiRGHHVqChNCOUkxErY57Eiq5C
p+TvU650vv5ZmWm2pgk+hW7TvW3/I/uPd4fj+ZqxcomjO1G/PuDGCEow3UkA2+c+FKI2HOasyTPG
3iLxFdfUdh/LAP/5DQBylCbJEcPXlTJAY7c35OX6ZE20frOwV59azxhKHzlSjn9/rMjmK2Egtcb/
riPqVD++dXNsmHFTPloTq1/2cc3vNyFv+Pca94rlX4tUSgrJ9nyzGuXZmhATNmfq1xkN0cCEiwDq
wrfVtGa1J4/04ZMqid3unFh7I+aTrl8HlLhyWwQBl54eqQNt55SvKkE3iue1TNQilap+pYC9Nk0R
U//qtZhJYhknPbdIZLefRrvx1nhdjbaeOjJqNBgeq1P/3A36F9AlNQERMWX1eGbKdnVKV9utNdG7
aQQb7GjTRtWi5mI8Fih/LVKdsTxCVlXeMha5tvKpPob+ZvD3OWniCv/ar3uFgwTEoujw+BmnzbXQ
inRlTYo5AVr7MJX72fsmMt6bs7xFmA+h7dnbjHdfy1cNrSxkm8vg8p5/mYv9JG8Rzy0JDvJ+joHc
9fVw4zWG+aR8K9vrLmKCLX2eto/jvL8ZGp3GePd94f+eQibR3QR/f0glo//PVv34kMqFK9fFGQKX
1Jqs23lu7wjiEug/hHScjfrRWrJNyalZ8pl5FpV6kb4BQq46ItMASbPRruak7NyiYqG3Nm4BA58R
nEYSeU/37+WeGSMBchDTvRKVKfHifhgJ/WIklz3tvAlZWbAOd9M8guvCNRZ/L1NBwfyzkT/XqRi9
LVkszZ2zSe0TcWGC8/XwEi6nRVvpCmZKJpoVWz4zxbx7+Xvlug+sWMFyu74Z2w0fWKDcpIQlGo8b
lFLrPMv9WKpX3qTtjU8Bg0nZ/3Ejl/EhVQtlaU42MLaSGMHRClilgKUmj3Jf7cR19+SZqfi5YOWN
7U7qZtXIVjC8zpazNXnKxc8Y49q2Zdti6keoAJ/tZohibt3K4r/816dWHsV6dV1ay4xPRUEbMWBB
TWv5t47mG96CuYtJBp8rKs01yjgVKrt/rhCwcRrw0Lj/BliqzUtD2p0MpIK9pnPsxgPkprm0O9gQ
bu31a+ru0LrOA+Ulid5MGpUp4/EkLeQdKWJwRRdmF3IfY0D8VWcmntk7kx68YHsSc0KVV2TmpXm8
xrGBIlGzhX49P2Xjmi4Atw5qm8GJ6PfvW12h7/7PZvxYsfKeskRW423SMCZNpyRKJZ+lZFC+SAMZ
jW4F4fNzu+7GPT32H0tWbvhObu7V9SUxJ5RLHINUZ+kr0d+fdY99fl0tZmsYJxLcRlWpHhN9rGay
ORh3huxTG55iGJQFy0eMUMCGNI3kdiGOubVBLOHazZCWF9YkQViFeobT9JYQeqMn7KO/4Wd9QZCw
pv8Etbo9vYZL1LqRWyYXK51GpETb7rnNP7lCy/3AmA4lLL+2UCvi6b++qfJcblvttE/NwqAhdnZu
SFWtxl8vaITD7fP37ilPXIfZbDKpxuugk1KdljZv2fW0lkp9ovjqVxmdW/nbZnL8TufWWIVSbbif
nCbZxdYbdtxR6TZ+7xA4nWcfjda2V/ageg70lxI94tUwHv390yqNj/t95e2aYmCL/1lW5b5u1PP+
1Lwc9EnclSl4USUMdt2MWtEJSFIZ7mfX+eJENQP10I9r61YXp1Zm1H6vX7m8myPKTLrC+odvhkBT
4ozDjBJQmISbMamaurh2rbW9nu/Qv3zV/VUbceRojw55+PdGmE9uA16Wwr1Goin+9ugnylyyLus0
10FRMrnfp+0GK1AfcT+7n9vvAh/qR19RNOFK24Is6OtjdOdm9fAkwBJA6KHIxR9gbJyp5kx7gqGL
HkrDpXPU5tG7n3//4mem5uEXV7bOPCanTNntdVBseXCL8pb1cpiqpLeTtJ13rO6Bkio506HGzZhP
PPfDuhUHp+5z9VygXiQmY/iDnepP2J7+q+9SOXBdmlndVx96Swbg3oVoA+TFEbhuMmsw/nDK9qgW
tEgl2bO7lAboQohbbE+QTQFPD0V/sR5KU7tflfe+2y2ttXThdx+d/ULUYgZbWNFflM6tF89XYdou
CXjHm2nNMSm/zQzZCehcSCgYQrgbhx+RnKbkNN6tjT6Rx+ngNFmNi/cS5dyYKPr6QhGwxgM9NTaq
bIByl5BVo8H3eJFBXRRlZqjahHE1mNze33XnnSusO68fGOD7IUCs2+sJMBgYXURc6+kBxNWrmFZB
8sFQIvM2DGZWruYqO2wbKTzWpEtCO0WndNP00GJCHzQJyvbRR7R5kAW3kHpqmPV1D443NMba6dSq
8VyVPvY/BkYEfwxlgtyC6/hxO2iCwht4tPQJUy+Gjciy017aIwbKEYMKXnrQZ89qDvxJUgrgUYw6
0fERlAWPKyrpylgWR0OfbDvSLAtv4ck5d3L/FBQ1L/GJ8WSiB+2MJqAsetZV/Ly5aTTXZnGSJidI
HhL/OD2OzO/GMbgG16uXlb6czRuzpR4mcUBpa1l6FIxPB3tz9pCvNTty6WY1KWxl0khsN/QjzOCK
Ko7Y7sojaxRrAu6UMdzSCA5UUegvfjTPLoIKV8uJc1spgvU1uO3c5c7JaDXdIA5ZmDS29p652tjG
VJ3vXPTQ6cwdaMrJzgUcwHj5eViO1p9muBkmwFKg49Ocw/vqFRMXS97f51dBIohPMHRGthhgBsEp
msaP5xcX1iFdwlU8gea0ODnJ15auHEwDGzSQj99m6za32uo47V9xT2M8dTq7USNutGIqoPQT35sj
qhFfNT/q94uC7IqhNQOuK8HnX7lUZ/0onwBtnWidb6JttI9OHbO1nZitMkKFx214qqsEVqC1FEqb
VrAeHMkXKeJjkf/+JZVh0X+2B6QtWDVBOfMrM02vZnO9SfklKQgdbznKhogAbVG+GF+/UgrPJFYX
G4rLIyf4pbVXffXzQhg4lebZ5NQrh/tXmX+DyNNX1kdLTXpP1+jVOwho6nuvMTiE09pIT4T5j+aI
zTMN5lsRQwDiXjGJxwyFrW28PE1KBbZQ20ydS+ak4ybCMpZ94GriEd60WeOzruACg+KzpcGzw1oi
EAF3p/TD+u/zW2ZICOjidE7+viO6bjsC2k9G34rO0SMCvv+1j+Kg4K/Vp+InoeY36WPpcM6v+VOK
x+qI0Xa7VLzzbojY09pZgghqRvs2n2Ahalja9Oho3krgggwMG2UJ54BgiPC4AsEFAzE2iL9QBzFt
1G3cN8gnptM3auA354IkIpwEjPYOtKE0P98I/LQNSOll0ku/GrmzLnsmdXXNns1gjcB2kDWLvwup
xb9v15N6BEdFns6IiQk8RalkbI3bxSqv+/yE7trJ17tyZ7ug7JS0wMt/pT1eIgiB92NpX6a1lYL7
aHXlmkCeBL2DrCJG+qs6trH0Uls1ystEfS1O9j71kptzmFmcXOZcuyZ3+8X8PC8UGgqv5t6GgQT6
7sNX8rra2kKQkCYKHfSzfYntA3yhi71mH4aXhrOE+ABVctU7fRemk6XuseET2y6/MNgBxdJCcuWJ
9b4HsUGqs3NOCL/BX0u+RC+is7rZ6oAVbj1wC8HS2/fXX7s5nMmIXczAVWjf2vTUo66bekiVK1Pt
LVusF9p3Nji0G6mT9tYruzQc+fvwSVPjNCyFvmVz5RSqre1tWkWY6W3TXmZuo3QM1b1ASS522Hzd
MdGPJR7HZ3ut2uevyxy9GFjSXi5846QYADkxXppTZUf1C/SKm3unqfwBC7U8sPq7kdyP38xes7TP
pS0v4tFGd265fesiU2Pwkz7204NpIz6zpcc7UCUHI7B7z7e23AiVTxjiCV5h6v37ft2f+l9nXPFP
l8tNA2p2ugC120ZZ7xzQ+//ed/QgCS2QX1fHgkKxiQKUa4R5sG7lHX28bX9Q74ziCf1vWt0AeuDs
HazeVi+0BKOTs+olE90uuop36operDVoLPZTa1D4edsK5f6u3expsp2HeTuvSVsq+PC7NaYqjXUD
yIWRqY6pF/vLMV+q3NkNCkAHb2MF+tY7gVz1T+/nJCwojWuD88orjPGBDrHqb4/+ev0uD1ej8/i2
8zPZO1CqKrxiusu6chIqK29/CrPlpDzW/NZ7A6u69wbgajGpBuj4Dkv7YQuNIj43CiO/TMxXdSi1
GmEeHtqluw7xYJGGomuT08i8k232EVrDMmpIy8dgRZKpOTm1YjcP9mD7Dfq5F+/kHP0V+jIqDDpb
YGyrAChQCHk9NAllYNSk8PoTO44DAT4mFMkBwot//+O3F1vFOBspiqba2OW1JLp9A5A0WCZ2/lX2
j2/Aq6BL2Gf26mXfv0wubd3dt9etcnx52QyMfhYqL2dwGhI1dsTqNOf6AcIrG0iT5ZxU5ID4k9HK
x2bbCG4z7Sv5jNuH6AgWcKJN1x+n3OZB8pIUxVYP9u3DCvP3vx8GFFO/PRXfJuEdIVyE4qYS9qSm
uoMf/iJNNhDk20lP++D9N8aAx4CTObtuDLIoao6X3Us7C8GmfBedpJ1tbCQCzoWtT3nBvHpPU93l
S/M7hwCTIM+/BNYg/tpEhX/zr6P91+1zBWBJHW7m615OE1cr3eZrg/0pOofWZW4oQszv5iftA1bB
VeYapN2e1jGHin1BipjyNE1wvbD3n4f/Ie3MthRVt239RLYGKha3gKKAiorljU1DRUQUxQqffn+D
WPusTDNOeLGnM7IwI+QvR9lHH9vTIOm9dg2Qblc3HGcbkE6PwWGd9FQ37IejI9QVxU7QvQ1ewFno
1HWneVfFpfEZ3dBoIGyd6B2505/ru0v+GqhROqJm6DA8wt16Juv9ahYWenAGjVMkMuE/mHjdAIjq
HSPjuVaMW1d1QDn0y42LX3Luq4sGjqZiLDo7T2vFm52hWGf90IxHd1tVRC9o9L2FkfyEVoCqCsu3
TqeVQrc0ua/U+bVi12591Qp8AnjmyYSdv9Is2UkLC/O+PCxv7hWg3QlU24MGtHssu9f0iMh5GcWh
Ml2gIyHlnyrQoQwvzlFPOTgpkL9B+PUw68vylyAtMm7R0zmsXnbqFuwERp7WscOjYp537Oxbx7QZ
Gk8VUMeufwRn/PAWdXY/sG4mWuhkHvoLZx80g7OpAlGaHhu0I1QBKUApPM+G5Umtlbr7FkAIGucW
J68NROgjtcPBPhFsP9Lk7OwfG4tGcX7pxF6xpfX283sT7XDF/KrbFehVNpfudXxtnNocQwxqQzPD
ywcVkHtFf4shCEWpShNTGhpO5c0avB/DRKXF4o2k4Y2Oc7gR10rrStjnRBthgFGEfFaLVC+jiP2o
c/Wv0SoDH3mu23HVvGUMixxq1osu5lD6cX6t6rETF8f1qvF1AMXKvtFxLTMVXi/girvWHlTOWW4C
qMrNDRMUDu/qw7nglD8ceg9jZXxdiUqreoaa79N57LpnR54Bx9KtQWKMdgYN0B4/+q/UvINmCz76
rHlZ2tuqAL+GdVz64lBc+6YY4/olfZ6jV9mPulGr2luMou11Go1PW/UrqBkJNQJ61ri7gf2wL26p
FYClDbpx42jiijjHyYuO2pX+YlTsaMDLagjvq1ttAiWkCV7RqBPFJfDuFT0NWFAyeTSUftYvdypW
jKGr9a4uxt7o4tbaine1S10VAmEn7l6m4RZAnrfvxW6hSw7MPg6Rrl+v9bmleTu/2E3a58GjA+2B
VZ4tXK2bTBaz2qzQjTZhQ+1Bux86CcAurbXzgq7qxavyQJ1F47urLEu913Tvlsx4FHTqvaO3925W
NHq6NTPsMt2wBebWOQ7VQdAJRod2Ztc6d1cmFI3iUamlgu552Erj1ao2E1OdxU59WPMqoNiuruqq
rWC+WO+Gtz7+UHVwt69OhRTE3j2NF51XbzGvg+2yCs59WptfpywWja2K7YNT/CK43jtvynapd2w/
BiCamtUms6aLNi3LAeiV2zcz6Dy82Hu4t6lm77pJQ7OVVrEZWGhKO+kFdrlNUjRs1AdRB/BdZp9a
KSDZl5sAfQbO2b87VycB6nKyns65fZ8kKwH+HVbHVc/3NwNqu2hCFBtS1h3qKiGkmGA9ANSEeP29
KREdsjqRUTBiA0Cyi4DS5c+bnvgI58bNgGK8RtnSeD6nNVtAwg3uIKpLzvRiEa5uyhP5n96DZAZU
sjKUHtHBljihvzd7PZgKQEiD760ZVbPgV83XbGftrEqjwmKc+DpOWTqQc8TRG2kDqxPDrdJPcaQU
7i7mZ/6xdI2kfECqSG4WvcUNGHabNfq9n5jTanUGbF3QOZn6k0SZ/OTdvJp0WRKCT7qC9GCX+gIm
hGtVYKLAtDsxyY4nKEIgKeAyX/oKNpGnQFR0mlpSUyOLFOnKQDOrpgZJ06lV0o9f0j5WscbSRHg6
n0so2YeoA/YHJi2dtjZgDee9KlMWb+qhT+nQrrFC57HQWsOSS2GULHbQ4UufXk1BCtMlB9Dqyywb
ZSOFT15lzmdjI+tM5oCFBCimrwoMTQFETOSLgNcd2sHIWDTpYcyUAKQO+TLrlD7J3pUG8q5MbAdJ
wdWR92iyixeon8lzy++H3JlM6EpBlAE3MtHLzdlRn9x1+cjJLDBqwOnuXcW86G6g+6nh4zraoa22
hJD2JfvCTpzgHpHWAvKEnbkHZyrcxxtrE4r8hB9vMwga/sbzvryJRcB4MltCtSWocJovhzl0885x
GXxPUqLLm83X1yaBsNlzPVfE75WYPCNLeBWbsGa1En028SC76C4PxJ1lgIm+zMxH/lKN5UJfLsEc
0tj9Qpm7CyyYLTdDlhySVbr9sesyUJb4q8Ln05gTjkzasnGJcbsSKwMt+WjV4VyttjXYDtWZdG8S
9tWMKHe3O3NRcry+6DzCFCtEH3Ht+BwGRktGu3UExCbV9dvhTqcGYjSKmzvGRN/QOxpeaPPkZzQL
Unmv7UNhQ/cc1lF2FSqb0Ega3qCgQ/9AIzdZzpiB3/UvnkjjiIUujV3PHjOHQYymCjIwIDmLRp22
bope1PetwFD4V3mBFGwcScgGTcCTGNKwtzcyLnY7dbT2rbVoBE35x4JZwLwL+f377/Le0QqbWUsW
hMJBQJKHviL9ZQ2mMjvo2lx2UL7OZuRe7ReI00XrZQftY6vWq3B0x4V+1L65+/5h8+pX+3Vwsviq
Jb+OsVDw6l4t1osDhUAxUNLTV+gi3MTwCfVkfPLKznFwpi9q0T90H+5l+fAV4LRlp9JKhyD45gJx
LTpq5zyMerUuhpB9H6BvD/3CHtdMm516WTNoZ+5+sBvsnVov8tQOtQWjZLDnzMS9CyH73fhiH0dF
rPRrAAz0MsomxZ4ypAzBVTvXTd1joaghSCdgUqVHCliUxN499fOKdxm9OsNO7t+tfSsGS3vp7DfJ
ZjEAIgOm7tpEpdn7Fi25ZudhsSXwznRSmkWrOlDPxeTmtF5ecXCd/W7455wZ/yh+6t8whagEggDu
b8/mca0uAlr4oPgRUeMpaCCExgk0iPxOqBzRIXeN9K1I6S9OFV9ls0wJTZLLBRU2NkrzIC2H3mhL
7oZXi+4wNCrZUpj2qY6zKJm49wHXhUdBARcKGuvNUdEuj4J6OzzL/mlLv95e2H1OKWyw2/XmpZE4
JYeM4Tz2K63YBOzQLUGvc3YJNH6CC6qfxvEWkj0841P0knGUKNgIl6euKhDyUezemkUuRcE+e4UP
2YzSv04aLJfQg1BHQnaBPlV/b1Z6EJa4+55n0lVIdAoapUe1sigAEYU7E+XtzSb3xs2ckeahNpya
yS1V4RTD/35w3qqIJfTw11jeo6r7oJY8n0XGMp6OpQ1rcyXK1s9/pTtZflzQ+5Gx8Y46A1H0UdSE
Fwbr9xMEovxvhPfvsby55zSzLITXlLGIGpamJ68m5jz9l/gzJUCR3p/6OWc3yluyP2iaJy1qnwb+
0mxGFyap7oai4PclKv94RP67XZX3u6WpwV57MCw4TaTHpvQIEeGMnSPXSaR0jXv05aHlaPM5HA37
rS0cYeNKYy3M3Qdjb/Xr5odhVWQ1/rlBfwxLUpZ/BDPSx0O5FhOGpWGvibEhr3r+gkAMEijG1vbp
AYRx1qQC/qCPbJHiyHbd7i5nE9fzUIp8H2aMj5IWTgkburi+NhPdsv59Gf+tqHs7aW9B4Si9h+dj
LCftipEmxhq1cwx3nieXUYOtQI+sQajPMXXkHwPdE3XriaEgax6DRuJA2kE/jMAAybixR2X5RU1W
2AJLSmnJBpIR5b5k+nrNBoxFlqEhwacINxolaw/8buI1KOpvXd0djZK8h8/vM/75bpHZg6wPOgLI
Tf/eof3+FRXrpxodPoQxUCxLjvWDmfmbzcb7QuIOoD6S4uiBvSW2DDRw+KlMv/xvzolL9ccg3i7V
Jd0fD2HEILhDsCLMeytpB7ap5ya0nBFsRvqAmJsBdollFYezJcIGElbkzYOzewAnXmusNazhTwT0
P1/4P8b2drNiKGiVc71a8oUpUzaZqqH8941HasTa4MAUsTngAZdUd3c4YpXWLex7envWjLXY5k+v
/iHC+UZC/B+RCLdkXTgkkNNvqqkUXJLsviixbVUOp/D/skTXVgzLJNIYm5NN6tOuzIGm9tOS/LBb
UlZbJGEpCPoc+/vHpaaW+3ZbPEPNz3ZG4eviKFSFNn8/lj9ks4QMlZJhfisTB32bX3CplIKiUij7
RZwB/JhS/9Su9E4uTdhan1om/jSfP5/1rl7P96haecqzrJertM/tx4fd+vSAt4iHRmdMWNl4QNm+
txc4NQXv9+USZfwmZv9arTdlrcWLQxYkOw3Q3KNBIaQZu7gexseA1u+PeQd8BJfz4Za9mEdmZ9v9
MPS/9var8ftU8g/5Zy4A7MnK0SGwpLzdt+vh+dSemlb2SQKZ1enJPm0uVHHVWp9MnB8QaRyuEggK
4ZGHRftN9NGcdsG2VDHvkPBnYgRnwVsNLCgg6ESHcB5/mNoPSvqvB76JOYCtauGMbezjpGv6aiDS
RPrtiUnwf33W2zIqlfu9eHzwLPji6ZxBrSccE2h+aRf1QWv+ZCf/Na83LV8/CXNQJs8ioIlCv6Mz
Qx29vXG7Yu04Y2eGWfZJbfx/jsp/N/BNW1/vj/RaiOpl/+CW2rfOhQBB1cAvM4sfmnSU5Cj8eyj/
+yTZ2T9E3it7avdov2DnJPB0QlOSzkczQmxpbawJRDbip49seHv6n8zfHzLVf59TES9/PPxwyc4q
MB8xOaHTxW5qb4hWLEfb7ScSqDcytVyt/LWTb6IwC6K4+CCeDeJODB9pdWZJr51Goq8/bV9RjuBv
i/omFpXL61a4nllUAlFYH2Iazjk++BWTGR0LuhBS/H4Bf9Kaf03vTU6eo3pUPB55YtmarlHR4kyA
XMO4y+07jDkciAb9PPifDR0OP9nDP824rNIrA5Behfzk3zupXuPkVI4rZTCo4eDZOhVp+/X7FH+o
QhCN+d9HvN8J2MTpKc0j8ErE1PYHmw0JliGW0u9PklP3z+798aC3K1HPTsf7s8yDSj0VJ94vZEZt
+vsjfpSXfzzi7eBni+orPdDzBJjEkaDzfvD7x+cdBP6dAvirChTdkNG/TaGkwsyaRWrZP3pHn8A3
IbOr/qJweaEfBx8BJz/P5r9Pe5tNlF41ZRfzNGQI/Vah3PQ8YnJ4AL9P60djgNn876ze7nBwKGnR
IeQ5V3NhQ9dhlCh8Dozt70/5IT4gltn/e8rb5Y0rl+suXhTLfjjQKD04+QcKvf9vj3i7raEWPs/7
giJmU9yl1L99o4b890d8WKt30ru9eljc4z1rRUB98GgQRQYxXAew+n97zJvijyHJLBfAjPnhkvw8
VSHavLqtepr5+2N+3BMNrrMamAcQsW8GzSEMn1VacZf9yzpyqo3Fieqf2gdV+OkZb1PRqklQepV4
xq0RgxsyC31t+Ykk6cdd+WMeojj+UHjH/fF5eWnEu27jEi6nEfl7ahWIOdnZ6vcV+0lcwtleEX44
8rRa6e1S3u7VdF+6n8t+AY76oh05DyCDIygheuRUN3tHASH1YQV/AApja/7xzLcLennslVdUPckF
vbRL5oV6a+7pSwVnEnXglLRpYj+jl1SbWCJx5tnvU5aL+Sb0/nr628V9wpKdll4Jh8SVUOvTeBkX
65OL+JNtjXNKghddB4Vl5W1d1cXu+FCqKU8xn80bmTgCh5KRGXiSmCAUVmyS0NDRSuPfp/fxyW+r
u7gWqtkpvoq15MxXhAnJYEQk1+DOxAaVHuj99cdQ8Q+y/a/pvi1qtapEh4LGdONlJSEF8umc5v78
P7v2x3q+yUItPmVqNWRWuA5iKkEdJ70tJNCHnU1CSkJjsMfBTpGniPRPLZd+CkL/OcX30qISwYaw
cGeKYleIcShR+6f5MgukBYnXJC+j/mEvP6xq9U3WqEkxeqYFHln4UmbJsvpBUX76+Dcxo1x3i4VS
zz+eVGRF/+Q1yBn/Zc+qb9YeAIjs+cr4fGX8dADL2ov4g175KUzy16a8WXvxPbrdNDkWlW1pAoUA
CXeg0J1zAfCnrnz0RHK+trcpVaELL5WEzBMM8puGSYr1I3K7rtBcAJDUvWhUrMWocITF4+iGrWS4
2Fsnu2wXD42wS610CYRDZtGYuAxq7tK8hPpjrPpIO8U4wCBDpRVJR+8UN25VozK/pA2Q3otID1a7
TXV27Bfsh19raWPFeazq/m5UnOzm59Wjz3dV5sHqCoZqqlz0InRAO+OCVj3pKujUvV5ZKmBOqc0G
CrU3KpDxkFxfPf2SqcHIhRwitwrUnlRlaIQky+jUd9OLFOUQ1Oed0CiTCCWNXNNvTyMmkaro51v7
qRipZoQF/ZIZ6cFIHuat2gpv1q5q1rmDgX686Mr0dJJU4XFVVPUk04spqJt2AF7+8pXtbnqVxHNo
FG9GSI/Y+a2pxY0rUOOiDs6pCg9XaqSKfocwjZGYRcoCKnrqXTYnFfCqnX2iNYAB9N8zKo1cYSOE
jhaE0tuG0ty8luyVEDpCyWeIP4SohqZJn0+JAjvTOW4ERWqp3lvBV4mX5J879BbMy7AoWJuTCiY8
L+nmtt/r8b23Bk7jYAPe4Mvb4EF+EUaWiKmkQyTeQZBc78cCTvBp4E3c8vkdQbeo3gx4m1wKvJvf
Q+lBFgU3Ij/Pv5B/kuav8BETy1g9m9Jjl6QhUQ2BBIAOGIgc5HtX9OaTcHVIwH1gvbBRLJodU0fH
N/jS99gCdGJsiCZ/3UzXI2hAfFHizXiBTHBA4Ptshmgqvn8DWxUDv+obbpSxoQHZdyA/RqGQnrSA
DsCUyWceeHbUzrzyEO5K68v6mnyDGPBjiSUR+4Bdl5wldrhtU44suW/dHpWMEf+23W53jbC3TSjX
RiH21zdIL8fr7ZoINzFu4aG8kVS86f1FA93VBxlfIk5f4sV766DZl0zOdihhJHpIAw0wb061vRjU
NahL6mY55qcPNEeUIawJ/5BvgH0yJhI0JM61b3Bn5MFkInj6MDG2ZFjr5gOwqNRsrbf0pf5dSf+U
riKtWsHuohsAZPFvojcFTBw9RI68vl5spKpXUj3Z6wn0SNPCV8ndgTyksIMbeQJsbARPIyvoMTlu
cNwgJo9GWm0omlGBzetghHBPsWR21oZeytn3Y8AnYA0fBklxUu4Z6eNIv25UcgWTMDJYDjL7v0/o
J/0MzSW1UWLakcx4U1VZcLtGEAErfkDxjp1RfFHBprtZKeR1YafmP/v1UegWOp7STNsHe2cLq0zd
q0MN9ftIfkro/DWSt6VVs0p1UY4ZSTJNt49x1k3n1StAPuNGHVRgJHg4qVHaG9nDWGhGQTEu9Mx8
6MoaFsjy9NJPynpc0x+pEbFUSeOhWbuoUdpbVECxpLX0w8r9UNRPN5GikINSxVejHupvY/91qasn
ekdyFMChhYOdX5g+uprzbEWboA8+bbZI9KOilzpapJfXe7gfFR3U3rH1BPKobqLh4WRUid2mRuVk
nldFkBtEkig/+2A3qz/Fq4Q1COJcSjeo3HqTlU9tVy6cj6rq7/z6VHVvnYd18eNBtqROCtruEniV
kn//qgFfxrYFQ9yqdOMJkOxVbfCalbsX/zFI55DlnYzbRkWlRGaZUz16tl6roBO6lV75a9ErAopG
SaSUW4R+pbdokVK0qe4HI8jRvzjqIP3ajeP2YVCyYZdz4CWBei51KfzxKquCVTOPdFovwd5XM8v6
yc9c1Ii23bUujX1TvhHgt/XclsFZHqj9BhICdMzOrNr8BhQwbdQah9YOtG6hBcOgVetWZ+kqHVfs
fbvWLbSzFUtb8j+cWdnjN7MCah2FnhWUhv/LrhNWS4vonB5VCVrJSxTQClzZCmQXTOWCX7M8Ckpn
s+VoJPTM3y9Mefnv98HkPv+/g0FV5j3AIcr6+0DeL6+gdK8yGFB3jGdatGjBWtVXNJHXkfcWWmUg
yKioQWOlyQxGzxEFAYI7OBofU6N0NP1pbaTRrTAiQFMvVuYfzvDuXr8ExSiFl39MqGW6S/SIAiy0
0tl4YDl0XyuudKSZ1PJAWdhJVmEn3txGYbc2Dw968hVO6u24t4eVaRIBIpbM9Yvoda8IEwFqvtR8
mauFDYQPsGIPZUxDT1CZrP45z4qs2Ak0L32bgSMOaIQ58Dx0HrAGC8xY17WokGJtss7NWlGbHdHM
kQrgHJ/xov4Vg+HWOZhHk3/sif1AOHLw4sNAPcq2ktFFW8IzbbnXxiQHAAFTPBvkWsWM8DZVw9Il
eYBuA7D27cDxJ/tCMkPYukek0u2hwMmKvMAGXAz++WJQc9adzQgkwyaeb85oOOKPgqUjTA/f/Ha4
FFSeAPeKzboFELxJcRWx7rgdeALoQ3Nf6GLhJf2MtgcIF+xcKosO2KdEIwLj/oSr+TJPPxdy18Rs
/+cI/rHnb0fwkO1SUpIX7sMqahV01SXs769gx6ZJgUA/KUIB/KAB0pcc88HY0s8lANQnkAiHUDrx
9Pm8g8WE132yowbrzlbz93nFgAyVUj96dWCViR2XwzfZ/iIUIlDwAedFdFA0Vq/qwfxUlhrLOrDL
HjUPTxIfN+NUM+o8iMVD1VGUeQHJtzfgXQxVM9KMl2IUA5N6MKVstLTAONgq8o7Kk7U63ld0NTOS
LSYv4eLSVrnrMZI60s+9ZAOKLTAXIHGl7yian0b0l6aWo480PTO4ih1J01UB99ZzPK1iVAGPCWjB
6bMC8NZxQhSYD0Mqe/lDTv1hZtCA0OAAkwbgY1uc48SIQDFg2Dz0qvkJNEYz0582j/6xRVykCj16
39QEXVULh0B7ivygCM1UGjsDZx3kbGpozqUXQYPb68l6i/vMYhlgxPmTONTfL02nLi13rwVlnBND
sE3cKYhQGpQn8rUfnqyzsQcrSuLfJZgiBxe4LAiZ3Bb+EtSrwGVDw/LIMNb0FK5PCpopzKzpp7Z8
+5LcnMgs1gZeZT0Vk5GztKD445G/LSvF0dfLNBwBrwotaGTCLG3e+3tOPncRm1HwK7/L3xw+8H74
heJHunIokOm8uc3K7nR+7Ct5M3NJzOKPcFSDRhPXQNoqnhC/YKkmltfmfPuWO3ElV+OCsKLLOWfh
ajrD/nDZaPXlSnwYXVGu3j+jY1+ltAz0Q87u8Yc4PuzOh8trQRfEOB+bM55y0XBmSARaYvILkxUg
JdA9fYh6f18aqkM/PP3NuDtodKBJDxhLpoYQANo+J301xfAHrt3JjI6AQagi4mgBNXfVZtYQ7BLC
gxYjxIk4dmdw8SuEsahZchBPfTJxXZUUJolv8ZbE1xJ8M++CkDU5O8o0x/d1ISY9AEX9xl4CXJK+
IZw2d4Z/IHiy/rAbtbv9rbSFwZsUHT7uI4zm7NrC6Jfgee4jml33y+VTG8Pth62h4fxPqwPdfIXq
RFj6qiJW/9ib4JHczsr5QIlryUi3++llcrgaByr3K8azJpWue5DkkZkUzQNFzUh+/PFmhUt61ZVx
QGkyy0E9YEscyRzT/A1Fx7mc5aCaBQBnAXkv0zblzAHO3IVfS6QMku6rsTwOLrpq3IF7C2B9KWU5
9ohf3QBa/8jkBZ2m0gLIUM0hzoLcriHB5VeRe7Rco5wJgG7VUwu0YNO8UNELpLZ/P0X/Gjj0ZS0S
NoI5IW8I8CagkvCZXNSdevOVeb3n3Bra8LHdXRv39sW/pGbkaG65TG8A8b0PJk7Xwjs4uy7qsXta
v8YVoo5LmS1Th1rWVZBLIGAXKzq9173fh1r657blQ5Wu8kBwqRZ6M37CwuH+PN7vN9+JxpVOERXk
ngk4HMxnq0RVm5GoRqGhdkO3DCHYtES85aSPkq42PpnbB/Cnu6tN0VrIU/iSb3Y6gebY1T6lQr8h
T39JBWl1WylhwEKdCG7l7eSdr7tHqt3imw98TaCBfMGHz5Km1LOXjUiuwwnm8aN5+M9rjyzfUwDx
VPTnVYfnOa/3gH48FyvTsaj39brkoaTyy0TAZCV1AQcKEyHhwbA6QI19RAPI60RpQ2xgnXoeVQQ9
Hu9InFgasHADpeREJMLK30ig5CBwxc0AmfC4QZNDEwZ599asIL7kJecdw46wxpOCAI4+30JpAVz7
vESb0MptVER3xOZo6HRkvg5gt76gzaZSb1O0r+ac3hrTKf37umK3dzNTDpCOyTiZnXjnCpvRXHG4
jJZmPKScp5fZ0+kaFn8ysF1KjA2s6uXSRRDdhkU0F7y0cOeC914fiZMgZFiW71h4PYeRn/S100+l
zxp0AY0TUaQqrF6fsrjaP0HdfKcreAdw7JAxetvpUvVQPRb27PTO3UOyoPauYhrTvZyULmyGrYVb
gOCgglglzoQ9SwzJsibMmEoRifX0+9t9A/zqMLc/Hjr9cMWo/f3e/Jtiehul6JE/JKH61NJ0FzPK
QksxoD3ESiDfjD19ofakBeNzf/fhkdVcuv57B/67Mm93tfp6XoOwcLqRS9Uoun8Y0wKs8fO5Suxv
4QVYLScDe7OHGYom51iiq8cc74MRNAl8hb3EoPcq8BmWCGsusQCSX0wY2AnNnWDPZ43FbuplDSxA
rFZKmUTVcOT4OEyB1ZGGpEdTqrFSjCM5rHAjmAIo8QerE48T80qOTNHiXKK+pACFNoyCjXjodbNA
pe4CC5VyfPFQ1FVeiSP3GeNMQqNERKcY4WJ27Ho7+v35XMMS/Y+5yhTtSKz0+0wCYD3Zqv7oxPbR
lMFIWRhujSU7IQMUPVtt3O1i70bV2lToOWiV1MxsuQgCcuejxHlqUvs22IO7D2mvXMLq55c+vtye
NZOSH3OcmI4UkfVU2WGUFzVKxEB7GPQrYODMg14L9B+wU2oXb4ThTdU59LDn4dqvdma4TGIEZsCu
qQFaEq3kjlp8Eu5XwDcTvkK6yMeKZiS0OZGqIn1CRVE3MmjrrKDrFrDp3QFAiVE5iYi8Yvm+mg/K
mr99+fmAmKu3MAfgepbLBAvAAxjdW0nFHxjjCY1OZ90ZV0bUrUdRlj7oTTH4cWGYAtVUtC4/QPA+
QeLzkkIz4eWmMysgW1rZNDGpjV6bPJ/M/kRYVHZhPN2B4BmPIXfWRLH7foEGbzAz3frHJsHg9krO
Cj8kR0S2UKQrtjQlVBaFhnwHbr6cvfbB7JXMuoMvJSOWoyEhCe5THnv+kgI08ZGxTcUzA1BPlFXM
npTvoSKHk+hzJ6oePOjV9qv5bFJpyefLD65IneXVaynGvBj0NBBgbcQ1S4b+0dE6d1j/Rzbittgq
OkUEZh4nb+85NirfJ+UYctRASxOMXgwJDbAPKj9E+xdSu/KSgq4KS5s2pRbhftEnqTlx0xi6+9g7
rZcn7/LSFTdtn71dS6voRsdZ95cl26XGDg9zVCsYz3kIKYm1b5zw0LZrB+xU2rBfRvcJVgbXe4Vt
1U6pkYToiX+ZOmPswFEjbsOaPiaLouDa1SmA7LCn047sW7/v2EusJHzzPTIJR0RHszyto4Fp6xDM
xqgnNF3A48ha5VZilaX3gJFYCIg1bHcYoBLuht7DIpr6YHHEXakHrUyzFEU3t7bwjoRNXBgn6CEo
KO8nnzEF7YXg6GAbEEpH7LQwSen1JWH3Pjpz7PAm1f18HSCIPFArJ624AlOco/6npGoJzr93m/VN
Ur+lq+u10zPIRJ84yDCJOLE26w5dsCAFlFLLA6cT950AQD+fMqNFi0SUDzCy9sXtzVdSCEPE5ISE
CWjGKYcCPgdY0CDFU+EgoIhPhD9Rlgk1Mh5tpiaTp+Hl0grbXF4ZZZ6oce5D/p0eN/JlyJ2mhYJA
2y2chx3RIQnaIE+IfH2nS9B6ov7JRjeBQz5b7Z4/hwJOr7UXnhRhyuGXy0e2RYo9elwTeX0/FFNh
PHa05hVrO9SLBKuf7RVWSdiw5OahK6SZBuyI3C8RhvlL4hYIiFiElJ9/S45ikLyQ5JJITfGjBVYD
WY8twCavx9TlUDnE4koIpJegJiSPxTSsSrsOQEpkG9kdJBHVMTNpC8L0mIbImunFnJKXHIY6US9r
kOriQj1f5r5Zpov3ROJf+E3+CtY54l6qru+HiPqWSr9ORC8ElxE0dDveCxDCB4RxTMUnPVt2hlVo
wBexM6BqYOhHszwS9jz+z53cq9ms6yUTOp6wUTL9FSsn0Y8pyz2d9pmW44g6kqJfZKXjYDBKkifX
p8AbHIcGS0RRSPEM0V51PW7IFppE8Ajj5XE2VDGtYvSmBHoE+BadOTi0JFnHGzYXmUJyLg8PwWlR
G++8ihF1yTgRmmC3KjZFTiIOOZpSsS+jk/LkzLghAwC2uA+iM0U6wjDqVjmWm0j0egQonWHQbYQs
Eyxm/WwVF4wyEaQOrk477IVU+1LoUiR6E0hTSnJj/Fdt56EG8TkzxFBo7vsmxTGkwwLqSolROPKB
GVm1bEKh5KrgibVIfyVzve9wCORP29DshzhhLZqFH4z+mGORK1qEASdYUo2YCXIW2r2VSItba030
oO+sWeZbo9N8tnfrRZ9GQKh/DlBDLBkxKGgQ0XRA/SLEJCyCPCMyMtziFLMNN1SRWPQByGifZWdl
qSPBkmC7xv1ig1inHMbV94WIRYOsx8QbCR9gTXem0ILKhl/ZQjo1zR2KtjAiiUuKohapKXGGPvNb
84E3Yy3tJhFx/7lfHN0X108Ut8SCCAoNeqJBOWXkUAcbjNb/ffBYM/kEzk9eRykVf5kNSQ6/C8yj
aFwoPJcdlponmbXUsMdj2oKhzh5CQGw/sLVpD4X0f/JeZmyx+dlMXvKr+MTL0XA7rPWdpxl3O1x+
CWFQuj9sHQ3kLwtyw67pc6yJE2zxkgvtMtXpLWIadZ7IyRbzHs0jdMcvmsllGAJHxvXt2rC6KHnW
UqIfmZHZsGGz+uM++UuHyx91p3TEpniwt+phmHSmFQsqjvncl/ASmhybSOd69wjn4Lj0MKJo1kPF
+kaqfHwRczLzDD2XGYe2kn+8NAd5mnvvacqa8C7sLrLAAnhi25gJpy40CyyRLOO1XQdmSM9xcQLJ
9OexvRefUJWB1gxIz8bYfhLdlKifPzm26oOSc7OYWx4uL/CpFXIRGt2QyHo/mhFV6JhNROMnUMDU
SKzv2/mRNK3ICjpfOiwetpRCR23EVX4UqBHa1Nr59DZA1ytC1PklNkdjECMLI14xMoInUspG1WCb
En5Oi2TnxQKfi/1OUEkOQ5XByETnj8Z8CveYa8l2u3ygN+F0Ie+ZhJi6MU8/MVQCxtggtybftaxb
M9ob0fOygb8pEUlYxnSpeT+wB69mlThVzeIxXLeXGVinrxr9rO786wLJy3wJavbcO4mDs8F99D3p
6ydi7Gvjw0YuZzxnPuCarnhxLs602xXhmUAZgEU5cz0WgXxIbyA175OB/HUg93GFOafqxyY/wQ3n
oP4nIVUkcIa9NkcGcEToKPhk64TERcGTxxCDdz3OLMrWjMGk0V1iSLozC7I7/SsWsYJ12fYgaMMG
kyI2z2qjwnhajzvJGjbJc+4ngW8NvsQJF295Ym3arNqDNav1FiGUCXTk494DT19AT6ca53ZusBMO
lepSLlpFZ7WpLZ+doEFVm6tdUxku3MqDs007P9Q47C76/gFYQxTKSu7zsS134/sO5RpU96iAcd22
RbtagoOqXUUtXiEyZ9NUeATwEEbBNNmUttC5oUXbE7Vf6hQ20DEZR7hFitR/XOkc6GAEgKkmulHf
Y1q/Wg8rQY3GtUbd8Flonw065LqYReC//IZxsgRPxuXgRwCacOiAZbPGKVscMDA5YQKaoOEVwm/Y
JQk0EeuHehPc7FlXqAdirD6lxZdOK5fREpdDhFBNL0533ZO7j03NmmiUcWAltV92yaJAnzZ1l8y4
2gv8IgWagJzyENpD+o0xkxtN6joFQ3kYYQeeprDzUht1Nq8CJISbKUQfwqwB31IDqwpB7VvYBRzR
e163LvPjiH5bLhPenkzynxMrisPJMfsW2Spy6QV9FdgpvMMVdFQtYcQzNonDSV/0AByZk2vD+o/U
Zq3YQ4y2byXS41A+rLT/au2Gr6quDl52DCUJPyPnu8z6zDnLouyI/IqphwrgECatxSztJ70LTkQr
PgvKYmFy6somskFCQrnrQFTb22BZiQ0noixGCpNkgrClU4NPkuVndm2PU/1kOL7Ye2iX72lV+V6H
vIWD3RAODl5CczwyHxBAtekN0kj73DtUo8cGigypmNbk68mSdvC10dFYMi2+iBZw5Rg9gRbBI52N
Hofn5SBLgcmeKd0gvsGUxGXDdr7NKuZhmTYzpAVtlt2By2cPXd1C2NThLa3aOzpoZe1Ki4ZhmElb
d5IOUfe4Hcd+QtOACm4NnEn9/pgwFuodUDh109R2rh0xuHAVpFgWK4Kot8R3ut0iPr3o+4azpgYU
QahZlOibu65qK2bdKrpkGunsBQajS8G+RRswYzubPczGnUzM1uYB9giHxrj0b8IWcelcLbTydoT7
JxCigjkcLktGN8NBODVo23xqtFpd7j03QNg6PPdMWlOUYkyxDi7ScGuQ88wtVNfVAQSGvQcg40m/
ahJiGY0Oo8LVzOfBmeXoCaOOBEnwXXP1NR3jickbxGpEUsynXLeHOQu9JxUlCYgbbtbSztumUa1N
EqY7K+F5druMX+Oa7GHywtrCs8LOZ83sJdllRErUNmjf4t16YvMl8JnsaMpwY9ipPT7D0CzoJiwB
wE1H6YxLBABllxAuOWPVGeUb5i4qGiuKzxzjpLyMU1tY5JFMszoyYvakhofYRLNGeHMPR1ZArzWY
NWlwF0yvnYpzHmpmCf0sWlskX9m+jb8DC8HgbqbjI276N8hVnFYc2SoZ6qq17+67qlG3dv9D2nl1
p66F6/mvZOReI+olI8mFKr0X2zcaxkVCgBAgIdCvzzNZOTk2dsxFNquvtS1papavvGXyHLvP7L/8
Do1x4j2GVJB9LV8QfxcL5hEtNYIaQfBOmV3jMZZhPJNAbS1EkEaeaQ6IX6889a2tyaGzJw0QFQA0
3oRsz/BFhEe3xPX2dQT72p8W0ecYkuduAMbEob1YIiwlzjrSa/HSCHz46ON01FRe3hPoa1GUEgWR
f1+N4hxebDixPaOIuA9PXQWcV3eLQAjNUWxRhKxk+UFREl0V0RvMWR0ixKZpigHqv2bgGYcAIsPF
ienSfRdBKFrLor8B5xQljGB+ZFrYG49Reafvylrw5mT5Ce2SQU/3CRCCFu1EsX9fKSIfvdI7dqhw
8BGtEsOTffrIgYy22RUrMCQYA3FqNp9q25zprha9qU+ve/8ccXc1o3orjKGNBTZODDiLlFciGPYi
qiSmJf97en//FEk960uUq5gK7fVIhKVWZzey+Vmhj5NwXKAlw1OiIEF80FvejpONL/MEOX3RPIoH
127dvS7FwFCNYFBkwAYqQf8raL7XzjPmZTIueCzKj73XqXraAvsmlAAOHPqnHutc8PnHIuxllFgr
8Nwoivee3Wubsno2uI5ERjrCvmJxObCY1j4H2Rhcw6s46tjDLl4Q1PSxeZZ1OH2lltMD+DZMhnrC
0wLVEFOIVt8t+CX7rZmAMv1ccgRK4pgXIp8qiH23gG64esqid2zQV5OnzOuSTo2fnjL/vESQK3EX
7GjUPMxgscg8v18C8cz8D4lDeRfhNBOw15Ktc80XyoSr0p1w0PEbyS2QFXao0oojqWJLEmXeJATl
yPOzGN4Jv7nR/xNSjvlLy6cOTFmfkq8m2pLi6raPzBSX4NSh9yG0qlg0pFVsyAvGg7yHf08qV5M/
kCjyqO/oDclkqQI1JEqy4rhK6ayIIwHtq4VYm0Aaed6XkJgITsCKr032TvtFDp039p0Fjt9dIYRB
zkAL4YCzguH6T4QqKEfRMxGjiuic0OfivtZic1zQ5ehiUDDDn4AwJuTUE4Gh6P+Ij6iKncOjX5Mh
kUm6Y0aAjTym8k95pf8pkA6LBVvFbeIiZzY5Hlx1WIeu90ypAEbriRnV6RLbkx0yk8Um/a60u1xY
7uQ9PYp5t3SJ2KrFLt1/4R++T9ktRHWMQwWVzz1rjDVYRqehyFKFQLyAR2C7yeQ9IQF05MATPxaA
Z4Jb+slpQ5GCD9L9t5X0Cc7U8altCkhpElIuJ7MBEjAsIiFLldHypjjXeu+2XkW3Z0C4OOBQWgaF
J43Scc05ixcoBT1iFs5vEeGthB4axWtO8xOBzBMbyHyqcoMUo/c+0FSyW7wF9rw1bux2P+MHMvLW
o37OHdQmli96g8ZDNdO4jjgPROrA7dFeExVZAgrxrulA9P+pXdnP51VKWvivR7zz3silOByonb/+
E/UQO5DoJrQ+8ZZh/HgRWYATTSgeRqR34xYNoDGnAIuK7u6DPsxv3V1UJ5EfFwb3EE/uIALH46Gu
jBMFxc2iGuQYaj1dX+u1Z5TUievFKaLMA8mRpcGB+LR/v/ZA2RpdcIRjeJATfXoJqul5gmblymrX
TICxNAQlv5uun8bZR/MIVPmT3GyBoUDjXQBlZCCgAv72pVOVHYxst9M21ax8Q33y5Gaj5gmrWk7D
4Fr7256QL1wk4z1xdufw4gi91miH9mnSydC73ouYXKfPmpIJj47PTVeblMsGT2KqVa9J12idkPbs
bi6uhlPxGkfej7p2D5oL2tJHLXElfWjUZ8bHBWDI7Vg5uRWp6mnvHbslsmUpiFiTlCWslzX+EQ3i
95yq3Ns7EE0sIq+qX4EkOvlrcDOoFtZtdKv1zJPpMfVL/7AwwmZmkWYklI9kdN4cCgSH1THKO2eC
weWJVbBMhun42irwk7bDpl+1i8LbBnssVR44C5rizd816L4OtXnX99dT2LRlxVRHOLGznekCkjEM
tNkltDtxHyQZ9q771+2ophZJ32LQvi42k01n16rxJ7a68ShvoQJ+ert0SJvGxWCH/QtGvkODI9/p
W+PzYjugl4BMJTo3i3Sg9sS/QIccUU1AWIeV8ajpiLTIb8+Ekyf2dQKXq9w9U5Kd1KMiMX1o7i/k
Rfq+pv/xeX2p+wZoih52lyqQ4oY8aGHt3XJkofI2dd5UuiGL4/Q8TdFR75vjcwbQIp7oy5TIM/Fi
+iGrDFJGdz++fm5HLJ4Desq1ME4ywZWn7oZkBJVSX6OPS3MANiSKORR8af+cWuAqwNpXAIABuYXb
Z3zXid1Mj69Rv26OLuNgvljhlXKF6h45dRQPR4LtJqjoRaFpy4F98K5I+oJ2JxFSvN1rPdlgTP3e
0Ed6PoMNeCtGJGp7OCrdJvZPRbDBHesjiwrNM4+utLy+nE1PmwNWBA2fLK6YYVmujfG56R5SDGa1
dx0AMqfNEvlf61XbeyihE4DT/nxqcg9xdMKJOvPQT8/fmkwIuDsjubUftryW57daYLGVwHqy3pjq
+lIF25y8WG8VdYQNMagaLYTCpAjnsgC7hcFuoazEEXrAawD9UfSbtyP7/TovnoSu80CThVi1rrnb
wofquX89vymr3QXcvws8px7QiuUpPmw048H3MXr4V2lurND5U2bHNmb2p47ZxyYYIbvONgvQdD+0
zBdN8W1OpXeV25iiudqNdwFgjC5fIR2y7aH2anrXUTNWp9Xexc/T8s9X8cVzWJ+z3ThJGOj8ne1k
fJnlw7yLK4BJ0Ci5TIimBwPqOof2czm6+7fk7Gaxd0REaYD4PULtF/fa3xPFLM5LgwBkma3Wa5x+
ec49SG9+agbOmCnFa9T6xw/5DT+NERqHI3mkDbIbxv34CUaHt5W7R921WwD0wbiQZK4Qk0YZNvO4
T3mqZ679evrQervOpvK3igdngiLFlZYcutil37CfwAihiVGGKsaOla9Scm9lk83OO25dZRfUSs/I
O43TjU/+FpuwfTtLW87xxa4G57V3JL0aOXl02HmKGqlE6f5mdAgl8o+sfW4At/DYvrx3ddXdNm79
lBFAOO5G9TXba0x391y1rcbTtyF/ipCiqXHTW9pLnK6I2XecXvKJ1Hbeu+g+DDm2/iMyxK86iZnk
Xig2znJUQxnO5Q4nowtI0Xp2mqWwSOGPvTPbFcR7WdBHqOjm/GoJbxTrGXJZsqpWNB3Alf7X//Lf
/tf/eLv89+RjP/q3Y/6XvKL3uc7L0//8r/+PTcc2BRob2ap7p59U26ToOKTV7PK2n+SjcnYaKLN8
doA09nGaM2+r8Y4FBeUPJcc8qIZSZ/3coAnZzOXVeYOaI2YE9kMy4A/gqThK7f+4LZx6vh+lpnzZ
VXs5q2Y4j2RnT0aW2zvFLbgxNvBOHMCLfvNmkAS8ZwGrN359MCy/gLVsxVE5xx0dXYD7ozyPt2Vd
KFy/mJUYeb8orKLMz+FusPRZG3nrCil9evk4j9lfmmf2Fqm7X63foONYT8rssHMrsSOBz7KbB+/s
17BI1fgP0SrHkO07VOneymuFN1nOzqHsIeZMnIdtkT97sgGZPBmhQsRw9l9iUrUYseJNdPKr0Iqu
gPgOodyLKR/WxOHXG1qHZKVvB38P3w05dH88f73DO2SRWdXbVCriEsOIC7TwXaBQgqew7J/bQwEP
ESQEUa4gve+ACV9SnY+wwBxYgytpq4eJNNY8VkcJ9PCt9jUi/KrrtOPBWB+/I266C0vvNNr7OrKp
dVcaVQ8i6d/ePqhCQLE66gPyPVlX0orKyiyZAcaMymrB1rG7p6n5gDyv/tIvt79e5i683TdV5RwK
o5wtlGH6psET6ybjpAOEcz+G03nuOo63fysW5lJeFZN876nEYpMEw5HM//uF/ZQPYb19vZW7KaVc
86JZ46Q8a5Bbf6s37qW733oHzqb2cXAY1uSXj8JlsYR/zJEvg3w3R6S1sd/bNZfcfWpv1evmw5lv
u9Kciz0y31N/gGlvT6dDO9EcXcai6vtukm4wzi3SpJpdPeEYJNPfJh+nmSHaOLXfgNCD507wg3wv
SfuDsRUP8vNB/+/V7bu9LFG2V+WgsRik7rYtDZwB8tHPx66KF7T17IzS/u7B9P3pNvX9ee+B3clG
qy35xPMmn9dIjdI2/MrpMSQXCRBzj0icovRN90EHcLjKbUHXUiJ0onvHAOTlGvGGf+D6QUqOK+SM
T62/x+S2gv4ak7up3xiH68m6MibWsOhdA3jICL0jYM5izhF8N+fbnjpeT9CiV8fxy4VGwpniYB4a
S61VrtZsed5yHaVQB8zndV9DiL1oXVAX7sbvnMk4Upzeqt4VJdtqdBwb4y3ueXZY9tdT2TeHlOOo
0uypEG4jDmMqX2gbF7VrTfeB+ZBO+fs8/8/Xf7e0rlZ8TGyJR8W1ge6yBHzhhImf1ScCxFKIngQx
V3gYpjiw46TzIFPSHsx9+26Z5cW12CYbDnj58+w3vXi0+wCWFSR4WqDPPZVH52Az2naQTu6ooTWC
C+5xILDjlojHX6lfx97hwfz8deMzFQzoHQu/PyQRv69Hu5Kuurl2TmRv2agYYQNzwhygWDqeBnlJ
pYBJIwNbGir8/rWb9iVfg7H39xS8LYL7Kfj1JsTAfcnWa/2Mg7jNTUhP5lXwc9ct9dMcV0fXoWe9
9cu6qxquNoy3/hXLhmu4TnC/VFrbIRmQZLmnjYt3qO7mhX9UvIRia+NbHGsZauvkWBAWTYTzk84I
ZmqkYTwmw8vfu8eTu35Cnvr5aHr68jywqFWkn9oLyGCKcCuVlvcSiiNoKTT8ASfIbrPDOEl+yl+K
BdE0DSLhbkWWjiPhjjLXNTLOwXr19+io8m9noCAf6I5OPooX9PfhIVpssEq8MjwAuxGsBFS1bcf7
6FoHxa6fnkdrtL6l7vHai9sCXUARlVU5Eb+0qSlJjIKAHKShRNVpx45DlnNcqtBx6JQETmDzz2B1
jmQiJ/R8jYGDaLywZXM8yzvzEZrnAuzHYh1PIXd3OqLvh8oUlDcwFZ/gC4DMUmykBkmBsJNAQJ/y
7aalSseolbmB4gWCJjcX/4CalagtEj5SN80iMHR8KP6NYHhR9/CEXK1AOMig7ySf5Fn8gSgHkiHj
sKxiuCKq/sivkwzSArC5QMk6oagomFj5vKaSXt8EvKneiiowRSfOFK6aDNdD8XfAg+G1cXWYSTAl
BE+CJNsMRGNkt0pWTe0WNGCN4TZp6+WgrsK/3+otbL2f85aq4NTrKMiW3/NBK+d0ThuzOs0WlHcp
bpP9haSIoxsI+R8EijMBgIQUiGbwPzRwSvFZgCZ4sRAVBx06C5153Z7ngWhQy0DB6a/8Gz3RYWFY
qWLX3QdHhvrbPmoRiUNbtiCkmXc48HOs4zXnSOWsDqQlaXcPY5Fe3CGqHJcdgRLdU5hcsL+HewiE
fw/cTzFBTtSvF78DhF/qa5JdxcUJuMN9h/6vb3SVlhGU9OzIFVtFx3RlzvNHJ+XDK9+BKvNzoSlV
wll+7CWTKtJCNSLkP7l1tO0eiOvpDk7OgxjF/kce9cpN1eXHdPky5GKP+LpFXvJDnOk8tdKLKRL3
djs/ufjKm+0l3Zg2kAOQVvPKMlB3fvZ+6W2nGjvmC755PZncG0f7LTRI8StFDNfyOtgEaRolRy/u
VJ9da6Y9rRfbngxZ+8iCugKF2r+muhdfA2zZTlR6u2j0PBlB5VDljCmRrG1/15KW23C7TJfkhOrs
2MpoYZxe5Uh+2faap5h+Yeo1q8aeZZa77Z4tV6gFtLaj1S7i/1hHl+U+2n1AodLRABhJmVd2jQk7
tz4qAjbad3PkhHkoyuL1mzVeU5/1keIcx28mziHdUloU/bxTYjaB5+q0RJHpyQwTKrHhmqIPzw8+
6BlnZLaKVtqRnlF7Tb1SCnJEhegtUP6nNmxENeK8Tuc63dh0HA9hnLh5h9II1AHDlwu+Mj6kjDlF
L/TEx3lfBypFGDd6JOGl/pJqO4qD0AP0T6b4LTX48pKrZlfHEvpWMyl3VTquR7cWnuK4zK7KlTq6
jDER+qBUs+06+MfhP/G2fqfQpvTllSi/rarEJdv9e73pv7Qyvt3UXdBUbLXDdY0r7kxDyYHmJK8g
d7FavDylPcMvw8so7Zn9rJ0M6k/n6RrAeetievlcDtedMvZSO5SBv+z9Xe7ZpSeh7QZBAgTIxbf3
QpCgXJxGeu88l0bWSBupg2ZqPQi8fsvSvz3C3QG6SS0t2ezN06ymK0+jSGFDFbj8C54r4ujjZAzi
Nngq5xWnME4bNFNWcaBHR78F+5tWC0ZeaLcneIFMRe/37yHWftlPHaFZgjQJFFBdubu/2IpPhpyc
T7Oj4tcYR9LTBzT3JjE+z3W/AWgLVsyr55ktCprZuzE4rV30sZure7a9Z1PzsrWHLWU5ial4EdWA
1Tce3KTyW+rmqKgXaLg1OjRW7rYg3apzu3Fy7jJkheNgpEZZG0USPjYeWfAeAsLZDjaCTVdAlHdg
m7YrEVFIhBhSIAXaLbIwBjbRhYhMBD5a53AWoMi23T4u9edkvovA47lvG+KOEbmuYJJ25oAeAG4I
8DGrGqdF8REER6OdeTvEOwDR5x74TqILohLBKnsWLe0qPGGoSEgIN1tmC8C7YTjF6IalGyNBYTxr
z/vlbqm1D639QwFwXMfYlO82baSmsWIlZqN+Yd4dGOtqpzrnAyNGvOUbt66kgPbZHQHvE85HKnaR
OTvcIcrZUQXDaM2P+XTzQi2WejKE0vV487IHBPGirKrKP3xkFGk/pIk9olCbgMDsn7vnbsNH6+46
BbzQufhc5yVgtts32gN8s5b13FoaK+32MVanC21mCJkmxqiHXjl1luJ/wwY51l2VREwR2lX26/H5
36cabwwoLtcBfuDt8/u6qwYWxl74ltwILiI++dfITG8BJ7fNRwTeWnQM6qc6NPDDER97mMxS4TcK
oHVspB4/S4arZG1nnOeR/nb+1N8un+ZbMtoOSBl7G1B6kRKURDMCHCEwI0dPwDgOs+1kN9vMdrNs
cmhLkY4Cjh5WbOQSJjTbVjlu5srGb+bHDqZ/bh4cO3a3GBfjw/Q8L+eb4WaajtdTZ0SKNUj7hy5a
z1T7jaFOZUsbVqh/jQ3IVqTANTomCntTOrcn1RKcRlcgw+sulUbaGXRJaApRCqPK7ABHoc2CJZ+6
UlfyCpEgqU3DFq7Itp8MT3RhRhqVnAGXBSiVTJPpmtvYDDOBy+rr3W1H+9Bpf5FqdQCfH3CW5hzK
+3nfaWcfdavCpAlEAz9XrVML+RxATmbwqGqhmmLH+Wvm3q31Kj0V+5PNzN2DNWhCO1IgPCWtpLVu
6Qut59DZFR+jVwKI6sv9MxMosSgOl8OL7JeoXtb9Iz8eOuLTtNfdSxuRety+MajrHPH/RsiIn+3O
hcBR/Nl+sB9ko91gMzgShVCJ6MgIHtWdtC2ikm0b+bdO0T62OWD4KL5wlz5FSkt8Dv2me+iLj9JC
A6e17rD3DKSBSVKjjpxAm2hg8JG1IRcSXfcDS08R/mICRG+AKBHwewc4JXhKenqRaNKzEGFj/J8P
xY34mT4cgdZ/fDAF4zqUCFtI4SauNcBYD5CzwMQnH2RSO67kDC6380Ud2T4SQ/Fs3V/3S8zr1v1j
y2yXLRSH+Kdrq0dONqMHZEBkiLtrfZCP90PHDsp+wxHbF78Tscyw7GPSfryAJawFoHA/PE2L8Qlr
p2LsQPLlN5f5YWouE+Qf5lbSNlfnj+1LOS/AUF2843yPk9R+egarZnfN7vn2hbfjiri5a9NQ41/r
q+2L+G5dZifJK7GZU7u0++jRMa/ZQVUQHmwPYKV1N0YiqFvxOXUPeGvtH6QZ1q+TEMEklYCI3VO5
i/SzpJTPecMkFNRP0QA0qFMLUQuRLVGr5pOHWotuZQu27I39KJxUJqKUKEzKBMz0H0S3ALAqsF4C
Iw2Wu2iJkhsHC845g/macz0hT4GjwJZHBshu0BIsXweb8A1ni8gJH4ou/Dwb0H3nrHcI82zo3Xcr
bG030iFRFRSOe3qw/ziv1GdpXiGvZk/YSx7Vnn4BRIjLWUjyIYtG1nZXdzWOGs5LpoxwU7TtWdcw
073rq7YsTsA1FBD3hZu+ZjtXozW6pMd7Wv4d4tw65t83lG/Xv9l3fgltT3W522Emv+covOCR286m
JhjwYmBT+vv7UmLg/rrSXTFpe3aaQ6XzpPvANsPD/EicR5FmWD+4zsNHEm/4yyPZjVzYasOFpK4x
jCNh4pkAxAUZ+qBI94teAYMHKRyBEIVf3NBGX660218OxeWa7WdGdzu1eVW5W0/SJwR0BEg58Wjj
d96OC7rs0Xq2fi77xUvRYa77eQDZkAZddnFPpfiGiweNs9AcVCtzotXi/Pp79H9pX3y/17t5fSqz
axWLe82RaErmsEnHzQAxwHESrtExeTA06g/pEovLoejC2OA15Jh32Ylkbe2sKpI9QSnn9fTwmRD+
TvSXxnG3GApjGD9MXpK+Ptx2j4vYcemin7eulno1bfMO8JsH/TblJ3Tk+w3dxfJFFVtlsuOGgMlC
YXvLZtI0RTobC9cp2pHBob2JXZyxtwMcULH4+3v4f2aQBOYaBjo60nemdttSv8yUvVNvqkQ+HWiW
UgNUh2WUPEynfr+GY+ogq5iO+t2819GBVzRnf0Do4zxyyEYRqBk/erG/rGKDuphsmbJiIH5xt/cb
ena22TAOSDmmz9ogXa5RLZ03738Pl/KzJM940VRG1tx2uNDdsyi1clWtcnfAbkCj6DaTARylk7pN
MpX3Lf/vq/3+TP95sbu5ml+1rNxK28MMcb1+CaGGWsNk/2BF/Pp2vjzR3fyTm72dxRYXkaPdRGlp
/az7aIfVfll0Jt072UHphQPsfpads9hOiyIVB/PmVYKOVQ823Wx67m4ICtpOsOkrUZl5H9tuvni9
BEdgApCtawqU0rM5UDi6R3FACgaz9PKgl/lLk8U2HUqEKGbqeCveNowvK+Csytf6IEnHGfzaw2L7
nr9b4bpDOnXoX1a7D60gDy26jcDagwEf2PCIIFOMs0BdAVQHLrwhHXwUyvzswiMfxPako1ou7FD0
u13xnFnp1pYOmTCnh5g3TN8hKE/XaOkFF6O1lcYNEOrNUE689IkkzvzYvACg2QQ5FA8IWaYH2Qnn
XtLfSC0DHfA/LPo82IW2Tg1r7W/JxiCqqYGaYtDubZ4UVj/VAtWthibSv8YSk/NtJ698Z2RBXAJY
+AgLcZMM/Hbwfn/G+yP+cG6KJj0X2QxaACg2Bwj32ptVk7jx1rmv9IrQ6laJ19CbmaTD3cWVL+4R
EUmqa2W7mjgn1BB4T2U1iC1KBWmDQoQxyD/PqXeUgursOrugieBljC8UGjXJU4yhhKd0PLWObKdx
Eklgis5eknu7iuVb+CRoBxqL8EAgd4J3Cy80sYx2MddcEJXHt4SiSuMlg8QPUHjtCngainLDbbCZ
xrF3yWCHLt/XbzB/LwhZnhZFJD0r8830wS6k/iix2cgQ0eDBL0SjI3DfhDvEWsZMVtJZCYrEgrLS
uOYCAY9muYXu7sGBLFc5GPboHHgH8gt4LnZ3R2ckUE9evbSPj2o9PxY4iE6EuGV2RUJUxFe+hzZW
qljlxTlIU+5E3gW7Fugjp3ER2Ltq7unsmj3JdEvQY8IH/PJI+OjHEXp39bu9X7KdOi+zQpqCgIBv
AjivUN0LzrQkSLDsqgfbsmL82Ji5IMozBnsZECP84b4/bgr2yLZ3Z2cq2EKCE3ZTTYFcKz54vZNy
qN41EHniv9Rjtaqjm7QlhJpZGxE0VHkidCPRNYI5JYTxbHhCQiUDal3ly0+93qAHkPu1cIPeEsS/
YL3OSEBFFrNC7sCh6w496kYlrgCAOojG/PMP+ydtsIITR3I6hBEHdWEywVs6d5fHAGQdbMP/8IyG
KzUXpCRXo2BSenTGKCEF2P+CFKeoeeupiSqKaICJFpiQ5RP8ofXKxq7878PuZ5MIzI7YfxEsNBzH
Mu8GVZKlemfkhj2tgtoj7mwZrX1kYVoKGwVob0HrbSbYUdMNRs1/X/uWPH3fisS1haYu0Cwb55Lv
L1S6NARBmWpPobgvLEb5hBLCDNvUZxTWBB/mSKfokTvFzzLu7Yn/86p3OdZBP0uxduSqFfWLpIVJ
DgQjTMlRcJAgb1+pOuyx5j5T0ar9dUQ9gvenCr5DZxvIK2P2KOD4uZC+DcPtFX05C5WtJp8cTKOm
vADqcyY58CtQzUfr50cQ9f25b4XjL5fJNhcoAwcugyZYBEEPRbI1qpCJt/cfbQ23gOyPN6veBWwH
Q6sMA7wiS7UUJPl3u2NHeU+NXrb+Bqd2ADUc8MBLAzRp4OuJJuSpLZiF0IqhiiAYEemtv6eb6oir
3t2VgFAgfUfkof/YwPOmKU19nxpTH8aO5L5cA5UpLzj7gvkBcxf2zsvqZTYL4R4hshPA8mFmpH7U
FsVuFnQYQkVGiQorttWsikJ2FWFm34YcJSpdSGh4/I3Q+2TjaMOcZx+g/EQvWNCmbmySCZwRZHR7
LiWoUeSOXMofvV7t9y7BbWuqw16AoKDhDZ4H8PORS1p7kajQ1qECLnF0CuHnbl3aSu5IdPuXm/bz
EgooZFOEW4SLPVK3on3f+oQYRTM+GEuYWorNBAYPFCSYJ5W78MfINnZo+n/64xY9dsEYRXQexYsu
XKKb9rHvEwzyRz4E3O67D8EOhpjTFjgCofQj9uAadpftLbB5oN5fA6b8ty2jnAJZt38N+tAbhUmy
3/Vb/tRLXb4J2pHeEoTBz9a7/yCu1kTgfPeOVcRzDeTWOROx2fi+p+yw2SIZsvKZNd3Q/V0Pit72
GZBgAARqPy8Vj+B3P9f62uDg7Tq7+To69fIO1hLDciJ96sspuvEYMcAdSPtXlEseVFh+FglsVdU4
qWT8FjBfuMGLv67CvGrsBkAqtuLN0OrtumIXAkyuLqRl9aGFwEQ6etuZHD640XPJUepKC31qjfcz
4RUBih4GLUjoqBhvaPABKF9Vy9Oyttxm+vd6UUSi82Mo//NWbxvpl1tN1KZBSE7LiXfsTg0CK4nQ
lIZwS1HTqyh9/39e764kVG53xfbkmGCpKR3rAa5IrTQ02B20YEse8jA/+tHP+/4q7rNK/Zorx53B
9Yo2odMYOsDOk9sOJeISiQ3RNjnMi+4J3XQVoMR6ms/3y9iTu9mciNUeXFfxxHi0Sf9yFmC7LjsU
GzHXBVD7ffoCrlYO8vGSU5e4zKqXfT952c3rqI6cSQnF0z+Pjy/AaoYAX8rKf9Ta/lksE0OiW0Jw
kzOJeOv75Q2WlZFZh3yWLNYDNVi/FF0EKAYmnZG/X/ZPKV2uZNJzI2AGrK7e+tlfJhedSwttc3k7
OwzK6T+VDWGd/q8+jFFHbxlB6sf3+amm7SJBvHhYA5N/2SvwPrEJPbBfU7jg96fdKeq1rDIpY8Kl
bRimR/rkZ3T4mjCOFII7SpPelbwk7eX0zWFKRZdQQwos8ZuAndEhVqManbcBeLWlN06S7lEA8wBI
nLuXZTY0liBv6DbEvtk223pbH5kjW6i3BVpr07G8S2fdlvrm8IBYgBRRcmpr0bpt8F0drnt1KGjK
RucKfgqIZ4v8MNrjbA9qCm7hto8Y0+hAcwkSLIhMdGX9lFqIFP79ohQRAN7tApAJydZlkftAefg+
SJq9tneH62YzMztFaAyPw5OvEBRdOlV4CWwq8Cqb7PHj//OqdxNRduw8qWSuegmd4WEJ7fVzP0mC
orVFv6NslQHkF2RWH0Acf5I7bDZnpiTpP1kG5bnvD6vG2ilp0ox+JeFnE15zv+zuJoeLW7YtVDVc
bXBugR0kwysWF3Awa8QH0MX9AGoYUZMgbT8MFSq/uvv3eNwKaT/eggmu0NZNC6eEu/GwzPKk7VU9
m53YGXd9+l/016CaVOxTii/E0GV0V8E50ZpOxuBy6tBGeQebDACU7uvOzzuXi0t/XWLO/H1vnAi/
TBHVMkRJE58C5b7QZO+stL6k1w1As6Sld7SwjqwWjZlRARD1HO7ZSar+qb9GA3TfyUZ0DINzVx6t
R9sJJdbr83aotdTnXd9a7vpJQNd7TjJ5Hp4m9qs8P04LNARs95y61eDSpgPfz1vawBzB3+7HodXZ
v4NQkXvwm7v6OOuhr9g+z7NDqG18U/GAJSa2a4wRYQ7RGJvqLXJip6N59tu1faUnVrXkYIPHBk1l
v7q6Go1b7Kf66fj4kXacB/s7Fd6fY2WgaEzR16AUDlb0+wxTtJ2tb+vDBnFWABkd6uCpp8IfhO0E
ZxwPK1qRDdpvpPQ6x+AlfN+SmJHVTvDb8jaUvjpgj7uCyAE0Egy4hExYDiRB/0BlgGg7RqhdHyDN
hUQW9jhINh6ZmjHMESBlNIfVoGkXgBkMVFn0NjqkrZQL0m+NdLYp8iBEN6yIxj50uQxDMXnuhCo0
tRaCxbcvsUbLh6OxI630C2OX+4C/no1ePgMLlQP3Q3wU8Dnt2skF9IRoAae+Du4OkTmUptYu0hm1
T0Z8Bd6D7hY5QBkUyAJdh1dwIOdO1ninttGJAdn4aeuy2E+N+cl2twsFPIEC84AfA5iO6LeoIMZQ
XaNqiQLkOBvLXXm58wtQpnTmg210bR1fzlEZHedrNs7L/AQOmZdegwwoyS9gxfSLKB3HE3qnaisJ
LX+9xODAjydZ/+9Fov62SGgNYbflqEgH/yCrylvzuKk2rODzm9rRo0OAnF7HoSNV9kTqrUfCvl1r
CaWAJCzJgD6hQ7btiLJGuBnUmAmh0CPKGfBKieBBFghtjiRk1npyVAWi5x5H9ObduEPtjj7sNSiR
YHoDwIOAbuwLjSza4gCpePFeNqqYXHlbCXeDXbAHnwIemSpWEcbtjVe0TH8TfFC1JBsWslES/fjU
30QOB1oMEssBkHzxYhKlTbABfwysMkzIVET7Ng4PvN+ajRqGhFcGVOp7azJqFD4DIyCADOApGUhu
yOGF73Vv11M5HYsuPU7wwwlJxBU8ECW/wj3NMpRILDJxA1S9OOpoUvE/Zx2bUaAmAeSLJnA/Y5db
+0jjMRq0gf1P8cefUxmk8bsQGckj5gXS0BXf69Z2/mgTvJVN7zZofOk1wZgBGUiC+X1dn6pqva/j
E32ktw3BwZm0smHt2cGFQMIKqc4xRidEiy6+Fq4mZQvAMpN/HSlYlmdEdhtgbXTe2kCEW2UoGCiI
WYN+lIA9CzDbBdE9qf3QbfWXvfvbfd/lS/FO2skZdbyZ2RdyfjLlMzjOHlcPPuF5uEVv40pAaGXm
ZYYgqn1T3YsjWMSIHQl/CzlA8blXM5vscROaCGLFo7gl1vXBPwbix1N4JndAM75dAAZhBj5Bh6bm
DPAIhzueHMB0YKIgVkO6ywZUmINNezPSwyNhzR65E2RTIJ6A+xbtf/hWgMoeLM9fohxD8CoIRW22
Zufu4NfjI0Xx9S6b2XMj1MGZqCQDDTcmoCYGKjQjRHYJuEGrY7RJIdszEDBKHtyGIWbJj1n05Tbu
UqDNRVtn8nWbkXJxssNodlqC/bcfmCxM8Sdsrrmfi4qcUI1eXHz6qGzeODlsXSO6UHzOFlAXA5qq
8yqU+rH7WnQ4+ViMompAObJASwp6CMB8uD2tuvUIMqH9kjZ+G8q7FOZ4PBpWYvEMIohm30C+EiFa
f8XU4myI2SZOqM0b7AGFZwKDt9kyEBoLc+9dHbNrcWfH6P3B+/1ZKke3/8vAipv+km4YtpNctinv
13JjihUAp5Ei0YV1qdquuKWLt0dFD2dGJhiTXnAUkvDRYruVvX68XjpetH4NMcnuDv94s9kX2SYR
r/dKSMQdoPk9RkBVYDDdBLFJAksqcmW0Ca+3E/7vYVDsX/JLAwqhQWEEF09wrN/H4XQ1c2efZNkM
bx0QY2L3/1cBu1XOB9CXCMgQD6yZXqLCXfNrLTT4yEH8mbRK5NuSLrBuEOuKr/Xgzbbp3LV0wlK4
24jKar7mC7FEALxUwkUpTIAPPxA/FVhGGiXupnWC0sV8pgiI9Nvb2xLh3SZADO2M2JMc/lNjEqVx
6CMeIG+oChdPifJu0dqgzi407zaUB8QnRSru439zdqbNaWvL1/9EqtI8vEUjM3hK7DeUY59oQCCh
CdCnf36N//eeE+fcuOopYgeDENIeevfuXms1lQ++rVavj1jSTuQz+G345Z3ISUkUXSgkEJ+xvFes
sTNBKCglnHtk+agiHfSFHpA4gu5WJBcQZ9Ry05CfGkPxM9RAzlaSwisYqte5aGFp/jU6sE3zIClZ
PEhEcdTj4z1inyzIwlb5c7f9jjh3WVcEYWU4MLzpvF97za3ta152Rv6A4i/ShU+pPcne6Yx7VCRo
bxq59ZvWH+Mjkz+PS+SofpZQYTfDNiUmGboYjuMXG8N/i6OTIyWeKix4m6Iiv16Ucra1C9CaHI7o
8Pzyk7RMWLODxvLQPY5/uvjd/ekRJDQiBypALuvluoGldXxFPkV9aJDQqIMB6KQe9T+M5z+32A3d
8Hmm2Q47e6rVQkm+heH+Md/Bko9O1ww5WPJ81T9dy5DUbYHvkU9q/N1isdv26Gq0WExUB45R/738
pq/HGYjtYaLjhK+tpflWw9gpE4fK8FBet6jIGZSlig8I9D0WCAYtoPHXuyTtvtjt3cIsn64eCJhU
x6Q+JmWkPtmJRu1OlEBXsweF1FqEhA84yQK5t4n6Rp0t83u7Pv/IlvAITFQ7vqISYAbouV++3nN0
sjEa6U7DcHTzk7GsbXNv6IdOu99dpw2o2DEp9cVOne3KuGMywdGzqXIYtijKIx/6RBlPIhppcGKX
AgIQyrCeaEN4GKIivigI5yR1FZWkNmBvMS8Hv10xRDoqkbG+450iIHMKBzW4IGZXhWdocLmfsn0c
Zh1TD6Dfmw5gAepJEZJopfpdD93i3Qa46U6uaLBVUc13IjuMQXJ9ywlUPFFt1WFkrdDTpjbF1D3I
hDFqF91+dkphZRinyKrC3XFhIPl5ifdnrjHJUZJHtLOd6wOdHvf70NJCLY+uVbRTkjxL9HSmmLGC
sLXOzm1apNuLMTvqyxPVHq3kCvA1m+4ByTrLtI2bC1fsk8vXqFWKpDIr9RgqBrVJJxl6O9j61Le6
ADqL8dQ+eFS6V6hlmWhFbBhf+BWaDJjfelTXcFAtOpUIwq9z1fSynXd0a+2eWsmk+71hYgI0ZbMH
HBV+rT5x9YlDohhLUvmm+4WpYOB88f2ffAJoE8ruZDXafU2K8yrj53sPjtyKaJIhjc1zYF4hOgX7
nyU7WGwYu9R0Vuvzc51kTuKdgtLwq2s4Gr6BrCFTtAX2DqrZhW1kT4bBdwiS5QFPLPzMMjBfeZp5
ydFLtG5q5aHK/XqRjViUvTztV9Ax035d9huzX9bVzMjW537b5rGNOkyGNEnQIvi3C/MysnBJssAb
mftBdpchgHdaevn0YgLliFKH2T8r9jMXVI0yLdS4pGInARkTUZ/AqSLPwznLY0UNznpyhESpzA04
5buoNmIN2dnLbcgYoUfyEU8YXcMiNlGM28vv4hp7fXjUov4w/bN9vPmzvw4Ij2HgegYxJbIknwF5
OENGtte67n7wJjZRDwYEycC/0N9RgCuySr9QF5v5lVk+sxQJsT15UJohC2zXr03fBWrsBp3pQ01L
Vfl9hD3B7GSm9sE59cE78k/vA4csuznRyFUAuuaEup8pwfEkU6ukEC15t5+XcuL9zN+Vn1lDdUH6
dNK1kx2XtJuoeTC+pG8me0eUXYEp4vkOfmUEI/GR3eSA+EU9qSi5BU8Dzwl5el4f/FL1Dc8/vOk/
nNOEGXZyZXh3QKIBs+BfATCROrhh3X0x024QoT817CfTbcOSHq207hCXmmjwgZDAAb7eBGMWnCHD
9P71BcvFsNUvAW1atEEz+DZ/ClLDH00/e8N0HYIKztswyXcT5yl/Y3b6iDftskAbwwy+L41EXbXe
N5vAsKLsCMM4qFlWV6ipnEmwmfLvyyjkzUz8dnOsqQ7FuCxJY/1qRoa921mpcuju3bhfwe5e7rm3
N0qmG+zMEYSA2wRqEucENet6cqFMmhFHUfFevKODNgwUWuNDw32OJ4jAFcWv4PD9NLbDz93bsLV/
mD+q+2KOtJq7sO5QJUAO80V/Q2ph1T+nDybRGm9z/dEQjHrUHr2f1cZ51R6h1AGdQrdrQFrmvN6/
Ue+5ePzzdHF/2x4iMMZMgSBEqVr89k++zk51vf5ild29cQrQccRNTsPWYU7PrDbU+njsZlDezUOI
PUt1pvsmQ4e6Cw9s0MZJ3/h71T+3kyvCGcPE+YG7dujXAzLXFpYlQLOpqANwZApSXvtQN5lASeFG
YHnQFNFYOx4k40RkBwIl8k0k7jv/UEQNmHq0J9pgh4YvT7qwXGmHoM1CNJkuyHTMzmYIlS+FkH4N
7TY0WIFHv0TZ6i8LGiY7ePS13YlNcLSe5D2gcjiaengibFJQXi2K2G1/GQL9fS3yLIo+4+B4Jrl4
65N3MXhlM4znU3evbs/ICCBYVvpXNKSW3T1eTjc5P1fQhZofzbeOSORdsbo8Ni82MlgvZDudr6AK
sKH/ZW1SAcXhZ3FZvznXx9QwG9Os9fu2tQO3/NnvE+ewVJWXw7BUTs03czgG5wMBkRG2n2pHhrUL
nZzM5O4QOzVsai8yx8fCiQ9D4OympTHRkYMZDLbmzPSumZl8HkwJUjRpJEZQjYyFPr56xy3VViPt
srk2G5YyZU9X/tW9OwdABh1xwWyVJ47opeFSO+zAGEaUS2HnOj7kiYUPk/AK5aAQaIviSyvOU4pm
+J0nFY1ITkU6XQ36AneqX1n63TBQFujBptSrkU10iIDJjyIrUZJNhnWelG/gb1YHZJhWzXMqp+5j
HOSY6z6PwCPGKUWDhUd9AMpwZ5IB4hsU0ZPvt917DuHsvDS6LdqZzyq7an/YXAL5zH6uZbE8GTjo
UAAIaJ4504RlG/0InKI5nuQdtqKziVdmp0BrntXq3miXEJ95LaO0Nnk2ouCsmO1y6JLjbqob0cFY
VuPrIV3Xx6g4RlUaqSieoO/r+W2zMtjlt8trsxpgmA3fM3aDxdJuNlqXXNunkzkb9nf1+XttLTRt
laVPrr60tekeq5v1yQny8zDr3bmqJd4QH8ZXQ1vtra2xaLL5qG+M5nmX4m4maXW/N2du+1Rmc8tL
Lrvp4CUdHz3eH60nrnDMwyOSq5fN2cW/zQMkizgFjUcnp3Pn4NfOX+mwOCITvpvu9OW4i+3DLK0E
lnmGrI/6/Gk+ntbKad0bcQ1ql8SPTU2r2OoSz1wU6n1FrVwTCaSp7s6dcqEwg82ZA813WFzLaU+Z
RICVY5QekiKPG4bVYVFp68swU81teXwx86WiPPLxvp2M1CSjaBnfkgK+T1fKEKva9MJnvIQry+u4
H35Y7bLN9/7ltB7GSPW+uxllyqh8oRDDRn9tzOLB+Wl739ULmN12ifc14lWY+vLYLi8pE3zLVxrO
XW9u3eFHCxaofUo7jGXSwj04JKcuMsspF8SZuBkaqqcXUMb3EkYAr6TX6Zkw9CnsKEIzxnqWGIdl
50UjblMeDVUy1LNhiPDV7WFpuHha8IcbN7JU3+x8CxEsfArH33Wi1lSRAzhtmgIG1zZ3l4f0pT+v
DpdNWy0bBkm+9dLvvfM2uPOd9ZSLus4ZiXxl3RxWalXHe3NawuCoA+XiF5RFsX0LZ7/1lcqn+nFh
Ib7mn6LWWvfsZMA3XxKstQOkgJQHYDeopcS52yjNw/YQ2WOEG9OfEvYCabcd/toDjO0SSwkLNWmV
ma7MsjKxjvFAOk9NDlaonIPDg/ZTR4m3n+lpXBzD4RjvQVIdw53pl9dAB1B4mtfHQCHMMXxvkRMm
sNL4FUC3PBxAfV9CrYvyPlS7RCV8izSBm6hWWDTQIlLfpiKjHY2H2athR1qZ7NqkGmIu1itnihW1
tOi1WZptsjMWgzHT223m+CXdWU5rap5gZNRoSKPRDVrEF7up2oVHO3LU5Hh5VTwE1brjvUIokq85
+SqCmDetwHM1cfcvKQwRM+R31i9MNo5tpDTRuY/tbnZUQhillyBro5MyOx5Z0cakGldDMT0W01Kf
saXJWGzJ4h5/uvvIvUQ47GnvW1D6NGdCEOLpsEOn3kfjsD/4OcLd7CuOYQn0jwpDlNY8BlkV1qRi
0BQt7g7ddEe5UQrijROUc08BfmVDkYEhyMpYrRPFDZo8OTUzZ4w7nqACVsVdmVBmImNJ06KiwCzJ
N/BZuqNpfBe1e8zzENALOlvHMm7PkYGnrTHF4/wN8cerEZ6MsCVHYoQXL+xOEd+WndBSjE5nnodm
HupYOnRGvTArVw5lDTSK1Bzfm+8X5iMqnWYAmglfoXTDHNkE8iPMFD1Km9ClbHgTZk5UHoOdNumN
ST0GzWHSgGMD86+EJUxZhrUX6oS1qEcFG5ywH01Dnu8SHh0fbLOF3GQqm9kRYjTRtKufjqG+Qh2m
RsUF7ByC89fZ8ZwU+rwag3OVpCyXeaTWsyyduja75wgZeDPpiERrE5yP3pwq1eLgsb1CkDVu61l5
jc951EJtRsAHYBYY8Z0gtBi7Sa+HNIaqh2eCSXU0LA/sAFFiAcVaFIlVsgSSOThRtSq5qoGuBj1L
1MOOCfM+rJgK8x26jEzOdlMTTRkgIHd3emQeohOMZiSF7oSnP/g/K4rPkAljDiBHjE4nhQ+7WW4s
lBd7Y/2w2R3WzzU5j3XBnaNjiM5NCuw7ZDx3Nhu5xyujDfZ/2FD9FArAZkju2ohUWPNCvQRHnY7X
h7EivTXesz9ugFM3UxMu9yls0A7pfWeL0GgJGTT0tsbP00P/YBEfRU3jzZ7vI2QmqWwR8esYWkSV
0UJ9YpJbJDA8lPKNp8tKB7RVzlOLGNL8tCaEpaAXqEg1+25m3Hnog8M+JyflzHZtg/Gf9oSkX2xp
MAmAWWPcKkG7949ZUtHUy6wMxsvEesRy2G3Clq1ylwjU9nm4U4KeIdx/G853FiKGSIFAgcjDA5Wx
tRBBifQZC3hq1iNbHlK9wJ+x70x+33SwyXgB+guz9+6MS0B68xX9ICVgi4cpUxfW+LrXvhltZPbx
lVUNrvkpOAIotMLxGKqZEBBKjB+obBK5aOvsJvs3mxTDOTyNT9Y+dnbvV+3NKp8uFzaE6HJeiHyU
b4cWNqW6m7QQLvYaTFqF7Gtt+ZqmfRXc+5ctIuCqvx3OzyATFZRVi5affu8uEXOrJmeibJEHHzty
AAOkoto7gZONatDF+LGrxRuEF3MBJmAkbHwhFar5jEzulbJlQs2XeBpaBSMJYMxlUvGcJdPV8QmX
OYimHcjm62tziPSfDXov+/mBeNRif/qukOk4hCn6FXPkay93B7+c76hzcBq2Olxc5I6n/E+CxE7a
5z2hZ//iRGgVzy1yTyTmjuFx2VcBgkwsIlO2npSs3v8gut76aHn28/Kv65yR1sXqHE4zvFXymXPG
ZRefqfVGzCRiO+5+O98zLFSkjhFSEEQj+/Vcvx1kvaIjMHO/1ZihSVpP9/jUezRNUPS2fdVKKKLg
Ij5fhkx9GP32KoubyH4pptYDQVnzC3TQjX376/aXjvNUUPKEZR2Ydb9uf1133GnKLtXvLaIQ5HEP
0HP8lnjlhfGJqfN7NfTKNX5B3fk/mnVHnu0Ugh66EgRsfWKLappY/epQ311hfadTNsJ2t9YRgaa6
E6rPCKPhTRSRkSXqedNct44x35MlP81bI6iNKDu9EjHfDZvzAffkvrvONOULNM8NBv77TULKguFi
QQn4dJPaoT6felvR7lHfoxBQM+lf7dfsDZmLw1826sTpYvh5fE2fzYVBp0IWHc9+9gVa4oaC+f0i
AGkD00ZP9jMyD6TT3jbOrnY/rk9PKdtgZaX1fp2LPPYewIwdaMhWXJPBDHdjotebK3IHbeqXKAq4
W1efn+Aup0F2ibxvIzXNYJ/X0YSV74yvNcuv25p0O7WiZtUlIf58qZO0JPaXWHponkEIzXIGqhkb
ZmwqSQOQ4RVfTLEJhAUpGlJ1YGMMmWYPPcuELaaJd3pW2e3xGptN/Mhgts+RtQ9kjXQX1WmWOku7
fLh2fk1RtE3x8/RGfgFjOMy8JxPNusfLMRjuMLxn4K8UPUMc5oukyO+kV+L6jN7/tOpnXU1v3x16
d28RhcVakvgC3oHm/cWHNlRBf6FkJJoFz+60eyJKwFrP6t8ely71LusvIsK/52e4FIhLaAaYuqFD
H/11KuWlatZHwGT3It+NXN9PIru18tpYTw2ZOSM0iBqeQ+fb9ZGl3YgUPczeXLwvKy5Ivw1hZsae
vsanOw9AKJzFlfSkGrpzliWsPasaUB880eGxMhO7g1dO6OQMmrpAT+bPsSHt99jQr7fyKbae7jrD
0womDLH/FRoboM1aH6g5IEWkvvzhhWpOBB4f/78miYY4K+ktz9E0U3Le/8hx5cblcLpAl7q/UP4T
8QWAM8RmS7zkaZstU/d7UdztLDK8/dOlMyiNohNsx0EnUKrY9gT8cWDh6N8ikETLe8jqSgxfHWcO
ft2LgqIlbgLN3QcVQCwgXcPz4TKz1XllZcFRWejGm6ZuW3ft1aTRwtSNR/Rd3KkBWodopekfcB8I
V3RBf0yyKnLrsNAjo4jxRJv9vAPvtGff7B9IxyIRYcwUlGROz2O6bShCoa7Yme3ywKzXpjUlnUng
szo9n91Ez/lgQNRPtWdnvDFMPYUh37pqa/WJZ/lNx0D5IgerSTd+Nkn/bO1PIUAzzYoOprV2v38q
3ys2yw87ClPvNyAPV+iO/XlQ/Y/58XfffoITucf+0uYXvk0KF5DmSP12CKCc9vi22xrLkyWaTioi
Yo3pz6FdxCrVvUFm1QFpK9KtLsqC7x7Rms3h3lUn544lOVLNZLzG3T7W8Hbq4LKP82q6zyRYTJew
LcjPUauH2iX+8+3coPS/NR6KrpqtqZ5kNn8dqkdXLYq0VSWjCJf4AJS2DdPDZCQfwFQlsaIG+dx9
vSKcTsUVVxyegmwNAuJocr/t309IOGN9Fbbvvs3vfaAQ3x4CnD+pXvBVUPB3qqeYp39c76cofk1N
EvOccr3NA+E1glME5nUEHdGaHAKMkXMKU5YN6hIAnET/dJS9viOpMwmj4hjzJ8mIM0EfEpR5hPjV
n1v0RpD+vUVhseFK0qDOJyCH5e5L7+y12r0GlNUV6m6DVgghx1f9daSMFtAHKmNpE+IdrTfRgLNA
FQFRkQctW3AwpmDRZKvkH8bgePxisnj/Nlco5/Kfi5P3/2GZGrOuD21LArn6mc/xZsmx7xbFqoYS
+xUy+gas+0NDfF7Umsv5srdaGgJVtgy5xzJyy5nTbAd1lSurExG0fqG0iQULlzrMRMyJjpAWboKM
zWwWOnCW9jhi1EUIa3Q5wWSSU6FK2xgeu1DRA5NwPuwPaluUQQP2LA/IcZDEvo4ElSYQimDoOC+Q
nut6ldp3Xb261CuKI5BvNpqnUztV9olCYsBYGCgzn7b2brmv14WxHeH/2FxdjNphser0mNAQEANW
sJLije6sH6lgslTOU+zkhRXP+2II/fvC9XcvuZ8WrsvlUFj5qdfuYfg8UH+HagqHJH10EG+/p0ZQ
vWpm/Q/9W/5dvfti8P7rkvmPb9Z/HR9V1jjjXqXPnFOwOwfI6LUHyj+EZ4IOpk9CzHIne/YCblQp
iULFtlNwQHYtjbORSinTMgXcPWHrP0AYb/39KdSvX+Tx9N+zFGIB/juE3U8Wq6/sg515DGENXx9E
GnktULCEUsC3XuLBijG5Vb9OyWNBPu5R9owvl+BY++w0i3NIuEWn6pCRZGf/8FUKRfsNzXYzT39f
3Cfz1Fai+WHRfi4KKahkDpMzKaQxaIvAo5JX4dvfzcOyTP3DKbxgRL9aDH8Hsn26gE+uB/IxetZm
tA6xAstgVhPqmyg7kt4UEPErgMYAw5CqKkL7Pd8QQxn+OlL6ch9crEAfgx41368yr7/jDj9d06cF
Oq10++IqXBMYlQJMNOhxhIcxjaNYQ/KrajsRt7KKcHb35KZBdQAI2vl6EZzPfg10hWlP4RII4eSa
CXH3Et7SdziSE+3il0TNqqQuwj9Pht9pdrfr9oANq9CroPL/Ohmuo6FdqgJsxMHFIAXWwHX4aD+r
71xSffIbe1I3frkPCEf8+at1OfXvtvPvr/40jvrToUdu/KTdq7twBH1/y+hf3VtWejchf0mraWCx
5Z+fZ0ENUfp2QVeCCaSqiUXwG2TFVwvI73yXT43yaYD1o5f1O0umXz/BaOvNJCNZcoN5SL78EGR5
aB9Dlj3yPQY4asc/elEn8alJf/SrLjg3gaeEJ5KjlN9DEBfIO6AA6gkACFgDhGEzwM6dvcI5Yjj+
uWG1/2Fb/27ZT4NRNQrdyTVmKMiffPQRYtVKv9ED2pS0idWFJzvorWAP64LrZ9wRS/Hipk0Uqmdc
I7LKVjOtLBBMkULqHEkoaE+6r+eyZlXq1NwnBaeCDkoEYvQvWQhdqdPBGAQnPGUjcN1AG/x97gM/
IDzZhmSQGc3gTPKWRI3PxJCXydg/VKpvS7klH8+xNsTVwaFI2Y3C9HoY3k8NwV2fyYO3Rtqe6kQu
Lg6szGPsWORngpqIb6TrgVLOLtny2C8ada02S12R5zlprt3qDBKZKmP2vEbQU9nYu3XrJqyZKnAy
1ycbkvZknaPxFFXnOLenV3c2QFoBKIJ8tOOzk8NTYcRVOrvEL9ZBR/aaf5oFn3xtqtq4ddkw1iqL
TT+Zj2kHpvrdpHzeLsiZel3o6Nx9fAEF5/i6iG3Epcmi47OtsuBqFNPCiyvPP6YBXvnFi7w8KmD1
uOFVi3JL/EbyVccxIC7cEUy9TNjLAF9xEMk7hqYeuICi9QB05KEJKqivygsTriGXmvuZKjkK1juy
BiSGtOcdmkT0L3XAEnczgkUdR/+AL0OJVhsItfrFWP4fK+HfQ/mTp0l2XDsTE7pNRQ86zzloABrs
GJSo6ftHlF525GZ80hxHTKgyoRocSGrTz42AwO8ZXfq7/odLFcqvjIT7r2u0haCrqaLfqrufruwy
Ht2+U0C1UfftzKXoEzXzK4pLyVo0cU8+vvF5BSrJdANmyD5bqtW8ucyL/aLZL86SKSNmHjdpzERK
1aTHCfFW47gqdwTxVtZp2epbXRdv8qrHQDjIQlt14lK2ugfoGgkW8JgcjcSGuUVtCDAeBvHysPXQ
zV7TLcBzjvqMZeXUx/01qtHH6WOeOzuybLFyXXfq8jiulTE5kvtMAxtYFM7eMSBVwEpJdqe7hAcC
Tl5SGHEJgp5YK/QI6m7tovP2C6MlXtdv8+AfzfnJaz+r49VTs4p4wpt+DvQ2aonOnie4EyZl2d73
bzsF6NcXs+934oxY+r+/9XO88eLkg+XlDK+M7BxEFzDi39vX47v6VD64N0wRlcPdn54OZrx/8X6g
kmv8sGHYUNe2m3Q/GHcDBcnTSYEk81KbmWt48juKW3Z3+zfySkuqn8ZIgl8ey61OMFpU9tQfIvua
3x++fdGEYip+b0JbtyGSmLatfVpQbbs6FM0es2/oQdksEV9n71jmgf061EGe+jlFY6G55MEeUhPq
uJhaSXV+NWU/YVpcIJ6IIOjoC7jEnixD/bR8Kqernuen/flBu4e6gyqS6LSqs3Slzk4/IZ/91GN5
RfiDx+nxJg/txibPq9cP1Vc3tlHsqFGA9d5sKGo27y6HYL8SgddyKo/rbHjroo8H+rtTMy6npB75
iAFlwIiaaYoS7cczNyadbFJZp4uayH1s/u9jBScx4yMfgIKGwMAOeelL4oUk5tPYQUaKTepUi424
j+CvvLpvh2nxKkoYxu21PgIpCme6JSnBaIX2Ih+/G74R/Ni9O2FJ8Jq3QA28nKPz956PnflAA7uo
hV5tbCvIYhxghU7YUJrg43/UXpuk/LaLdtCxov1Uhf4vwsVqoEgZd6D++0hPClg1TUwe+8b8pdw3
hLwyPiL6K/XjO5+EMuxF1kWqhilUErP5PPUy0bdWv2Uz4+y3N03g6539hT8pGPdfRuFH71O4yfI0
pEsJoX9a0ExjV1xGvPPNKdw9FlMhb6G9gk6vsv54xno1VWciDJ6i49vcCkNkm2aRr+RxWA0LSgK8
e+vLw3kpPA0DwZbTMp118C8sCo0RZRo2dUT6YgTBJGzSOjotEblO3Ol+mW/HeT4r1yNVQ0VhHJT0
/DJ3p0OCPD//u9MDx2KGqaaDGAy+zdz5UXOKA/vtyYnUCorbJsRmUa+WHxP9bSgyQ3z+aXPNzaJ8
YLHtplQFmiMD3E3PlO3Gn7EmBcHj9/Oji4Ixq/i0BHIkYsgfvBXQxjxzom5aPAuPRQdvVL6DDuYV
9pKLPEHy+0n++nhNjpdjcXJ4TRBY8ikrKp5zzinngu3MOeToj7/zxOab5W8Hpq28Ju9YyGd0TAb5
tBE4kfyIurL8CHNG3uEKnuR9+T7Oensu3/hxDXKsPUvvGhCht1Pq4e2dj2uSz8Mk5rccN4im0cyd
HVZ86+LjFflbrkyHZJRUk5+7u3qowbAQlgGetDcgYO0eHSScnTWo4+lxQfVdCnNGGrhVyprmlN3l
du90SDui3tPH2XUOxmKFfR6maKjMUA+lJ0jC0YTKekcW8y694z8uOL3rFvuV/Oy23UKUowd0pOET
vQ4bIxDeUJocIXrCCKBeR7aR4w4rMMmNPtltc46HU7nOV+kdak133lpZ79F0+c9f6Z0cL98mr8s7
8heCBAtlXQycgF8ypuUMNa9drxOg+zyVPzkNb3g81Nn3Czcuc0J+xDbKHOl4jaqX/A0oKbZf5HkX
VeGH0avCKlSiLCbmTHVUPQFiNLNRCknXdlgsstAGq5clp/tsll3Qa0AcfHOEWJh0MWyiWfECGsi4
r6itc53nCI8j1VyCpJl77/TE0pmisBI70ywG3/UNQA0N2CwgAtKVHTY22yjIpG5k5Hp0ivlYTwFt
LOtlP5eRcEQr3+P6tcARsaVZH8N9YHw4JMTIIicFs7MgLU79vGqpIXSJQPd8P4NGzmEpXSRzjgWX
Pu1F9X4mJiDd7kTHInBQ7JfHObKnTVL/kIkvUt4UyELqDwVHzjdy5t00jcX8io2Vh4NyAhZ6rjFW
mOvszkMZ/zI3KkaI9Gm9YOfmV2GbFAhclMt2XlFA3VtTwiD8aA5RUrce7LCJ6kBHU0p6De2DxTEi
cZV0CWU4uJE+FsORJgf6vl6cwiv9KcflK4qmozF1+5h0NoST7fVOOjb7v+6XA6ltumDMz4r1bpOt
5X5Sxni2Pi2z+5G7pOloP/7cbS6gvVZyV6IULg8xcB+/3Wm1zGk5XBZAivBkKZcm/QnEAUYte1pZ
keGtcEdZTJGlJUDJZ5tRxSo57WlG9hi3y+IusBzAJxmu43fq2TB898xvmd1p8jGAVeYjecvbcXny
YeHOr2JRxBKJ7VIfmbxzqceVbmXKSqfzwyuUJUio0PoX1bVvvDzpfMA0G5P+MQLGGEUzsafM3oEf
GV8f1u3ykDsTk1FiUh8B/DMPgSgo30Twez+T3zi+MU4x3QGYFe4l1oFJbc72hBLWsiodGdgyCmSU
otO0PdBk6FnoDIIr0kjZBlNwm8syS3EWGCJi2sScye3Lt5+Wcn75dlkvLg9irvE8wKfKUJfr6hCy
z1fZBlxrnG+7BIQ1GhlQjmdO0qBXyAfkkAOjkJWPh1gTuVTMhwxKWTYHnJYGSpMzbefO1NtITQLm
bLoWbfWbvnoi9Z91PKePr9aou3Nk8co2lB29dft5K93fJue5gBaauJgdlwi5cLo2+fAHxNZAyF9B
QmbJk+oc1RJxDFYne0Y4K2U4/2qEzlu5KptRLKeW8VVQhpIRlE3Tp+OiKjF/XMBCFiVZrmpO3DKr
W+kXdpKzbN0xeWVNRu3zNrxlqt/YmejmA/5h0jqhsiJtPttN89v674VIQX2TwS7vSnNSADGmUgT2
T0FQywzaZ+elisvNbiu2n3a9rYli7w0MTT4Tv0AmCpDUhFK5uF8o7YU2VzFQKEN+y1nbqFpUix01
6Cd4gvGQ7DZipaRP1Ufp1Y/Flb4l0cXoZ7CwSkr/ySojHoA7k/VUZoE7Y5zdjL5Mb+kPKwBOSLPt
v0lJMbEr0oSnpAaJo+JnFFOZZ/IZPbamCApMqTCNm0cVEtoXm0OzA0fL1zIEZNp67+WSckQUkrBY
NmRYyw3LsBqQVQXqjR2RRj7A/L/dpZhCuZ1xPvy3LcUkf9gWWWrp+0c5iYMfIfNxoJQ1LXibt8W6
WlZUeAJEQtHczYHCCjLBwQbhckkTSqfK/1UMzcsFp4OoagDrbSvrbx2d75rn0ytrJ/fosrZVWBvx
CRkz0mXeWhY7O+TWkECideQWmQBTUUuSI/W4wRaJKXMW6dxiocBe0SmkEsREyGXLaJMpILNUVhNZ
S2RWimW4zEUUoloWqL/cXmW+yntcccKgQMFGut/bFqtipc3AzG5MdET4BFAg1FLuzIfyhxl8WFwZ
vHLneCER2WeNIvUeauvyJe5N6fjA10jliYw2ExPexjLjXQQJemT1WNJ8QgGRiv6ALFY7FFIU/Nw6
1GIrPi2UrTNzZozsqRZCVA+FMtxOu1gHXNffo8gVw0IpZg1SI0fow9asWOV4L6dgz+5Fao5pnLaP
ZJowlR7NYLxz2G3INJIJJKtiHqvP8kwezm2lbHC25VJPGACxpXL5f5fQGBk63LEVSBdnNKGYOfFu
60jGBcsvJBsUm2hxKPa3/ragh8g9yG+5RLQCVlKTBbRF2G8M7sqMjPB6D+95JnslQHpIPV03Vmg/
yEXJz+49j6XmuJiLe7ky9VH6eNjIgiHP8qR5EEvJMAqLqbIWB0X6Xu5BVgIz/HB7ZeaihowzfL4b
NmLuxNeQReCEyROVarktKubc7l2GvzjsH97Ix3EyViosP2uXzAixK+LE8IyBoLE6U+GdU8ilfizI
qLrRuAyYuYcJPD2KfZV52CW7944ZKA6MS71ZB00cin/guqC0t7BmfksNhHQjA8CgYZofbGXwAbS5
EdADGMIclhtujrg6cPj5BsqGMDBtxhcuEc3EHufC14jvdApy0fmagVqn0RvGi47rSNKGUqvlX+m9
+oJrnVSw0suwY4FQpcDrEmEbdpzyl5rU/FUD78DwsP1kJHZxvSyTffG6M59AVhMdMtm21ghvOPSt
DEuVU2Z8uJgpGw8bJvO55yQ6EjggklGVE867XAqE51k2Y31iVTpzRL28zvdUtlE26T2vQhFFfgUf
miuUsU7pwKCKztQ5l1qCFbo1YICThh2w/E+SgB959bwethlSPaAWbhMIPjCfqCSNd9SfLZLq1+gE
L3t2WhixtPoeVYb9dJzJjl3jFdnwyz3JM9K1U+VFppQ8Z+WZEcLn9/VNXM2/HzJ7xUn9OFImn8xt
de0t/zMlm9sRFPTgmAZLAKw0ALWFq/oxWcVpNQP93gy8R5ExEYvw9w9BCdqY1MLt9fFOHNzzxuGI
jx/mDe/+97Uj1gvbVZMu5kWZUh8PGSyyALoPVqjdfVgEOcHHu2ZQfktjOUJGj1gMWXQ/rMbHEXKs
DG05B/jW21K6j6/PclxHIGPPEusi9CSGkFz17t2dUkT3wyy6U3R+lk64j20s0G1y3PxXGeEfP8cf
Q8Jqxc5/CbsFJ7diNikrSphCrZlIXSt5euBNZSXONxOJh0w6PtTdDIW8II+P2bY/TTpaCXdRQgiy
ZojpaF+GewkAyJLBvjCRd2ROi9k4xCdif3v8D1ktP/7/sOX/j7DzWm4cWbboFyEC3rzC0FuRlHth
yMIDBOH59XcVdU7cGZ2J6egejbqbIsBCVVZmVuba4qtY8cLS87pg/BI/WWAsxPuK+FIYpW4HaeLu
5wg7QBjDsIiBEYMm7ipF2VesX7GCjSCfXt7Zgxd8PoTgxbAA5GX4hEsvEEkilxHRs41kfAaeSVgh
jC1vJGw03udSPPTkIFwoaq/A+8Rz5IcwUsLvEhuk+GjVWhiLeiJEhTEXgcgvgThb9DvxDISP8BNF
iCd9/47ho6WA2+YZ3mOpHNXf/CAEq0SsGG6vLHUlKOdiAuFPiRcZ03IV7qp5PTfBXIilajxSGi7+
EM30SVF50WP7csGcCV9LmzqvAj6oTW/snj8rjtW4GJ+hua/EhiyyZuLdKGlgFzEWMUijGK61WJXl
CjyPMAYYLptlDxOD5vxlgYkR1ipapIDdu4lwc4WTLH4la7JkH+n8vNUW2cZYiLcUb/xzgZZLUY/J
tlvP21XJ0pCQXZZph2RDHSdca2JgmGte9HM/Oii4CE1mpEOq3FMW0cZg9Yu1L56tcB3E2sUesJ/d
NkbAUrSCJ7HL97ufFSySiP1ELJb7s2Z3EL/En378XDFGwjZFCJ6Ja1H5jBkTG775fPNMeiUxL2IS
CaP0M5xiIMX3ODMKti3alPNoU60qNhTtii5xuKMyh514ITTVhdUr+Zccu/dj/8QdW8F9XQo424+L
TIqNafn/X1mdwoH4+fpzt/cdmtXItGYLetD9ayB2HbHviIsznjyib2feL8+btnHFRiCcmXLS7XWG
Nu6QqMneamzxz7hdgmvoqjDGmCfC3AgHRhgc8yjGrn3G27/fqbgPerFm2Dg2HyyWcGsblhEaog/C
OKdMMGHWGfwfj//K3ium/H/9CzHhxSIw8DZM/z7r2FPFv/74H+KOflIK4gOJbK6YqT82WsQL4vlQ
48mkMSf6RGw30Uz8GryR4uHXcK4eZTq0/jN84sna8/+M1k/MLv7qv/aLhw9mFZXEn3+6e1r+AK0n
xgoRSPJVWKg4OAqnXPi24v8ifBJ+eLJNmT6cmIoEgjmXTuITUAFZ+pce436ff2I4fx7eeZdso60x
BZYi3BtBBPoS9ly4EPjzNJIyRuH0tvlxhH9mpDDZP09I7EQ67qbQoysnV0ZLJGkud6vVzMR3xqKc
yJonjLDwNn/2F/HBxPWFARDId1YdwduPaWQ5PLcMcDtR4QgiNc88Fs9QDLK2OG+FS1zNxdcWJ8la
UPrJ4Jd8365ELl49/Gzaw4PD5BhfzvNiS22psO5n3lT8Ynf0hFt0580LJlSLGREOCACRQHwvUmXC
txBtOT9GjP5brKWGq2ryeLGbpRvSt8Ah+uBXdKZRoUV/GYbEWvz4uMIFFxl/MVPEGhRzQ5rSTMyb
MOlxUDR8KGwWq1m8qQCR380Oy8RYbIQBEU9JjJMY1OHhZ8vPCQWkKQ0Nm+t1oqO2GhCUCL9BDJCQ
U/yvF/GzhnU2hR8PY8Tk/VhXbAC2tlohirGtkUTeCDVFvhFej/DNNTwz4f4J10+YUYpmPYkIW3xw
cadibuc1UIprPUGjEWeeG5YIwn9CFRGsiGWgVKLDTRhKgTYSPlvFBxRDkWzKVX3fIlrONZJFg4Qj
Ccv5jykXZxz4mcSzwgn879dinW7Hsy/+WoS6HGcAUxR3aL4Lx0+4qOLF4VbYFpHTEolMkeEglzdr
l85LdkKuTliaaldNqp2+4pE1BE74svxUPRO5kPSpJsYWW4VJhtUgchV51ouPet09FhX/InxYkS9D
BO6Ivuj056ckAKewIbf21pxh2c4cnhfgHkCczELAvY2bQCkHuiK71jF/tx+K84M+rKT4I6FRjZDY
fJWp4Z+azrHIPrrqLW6XNk66qDQVRQkUnqqyq4Sz/PrUby3c4dsHXW5dQQGYiYpxCataONTIOXAg
6YodQjjISRA+X/iEwoWX5pSeTJy5xEn5vH0nS9siuDOPvkLApfdE0sxGWU6MFw20c3poSDHheI+z
c+4ynnzLGVPlPrL3T7nVrltfR7Q3CAIinlcxTVAShbJ+nzRC3/LKvzT8EGaePDSXh6FJRXfrOo+0
aJ6fBGuyLsBUoNvsXl5RKEQFeFJvD4jt3F34dHI7UT1JkDIyB5Ff+RbPPVnEk+qTCvNtuxp9g4Zh
lpFYq5n4Md9838uzdPsNyR/GJqjyCadjp1Yocs7Gd6HwLqQ2k2lOr5ovvhXp7uwkxObbZf5OvuFB
oWJlXr7bgfaS8tci+WIHll++390I4UJY8BCrd8f/mTUWs8DaSUfxJ0PgkE+QIafJGt3P5PU+B625
JWbQF+VnfCd+gU9e/6T0eA4zamTQnJk7/APpHk5GuGx9/0kaXB8c7pOmJvLS7bvE97AIpDkPpUQv
TcxzZvsXClviD9K8fkK44/5yaS69iMuQmN+2M2nHj4ttd8llX8SbiQtk0+qpd2uG4P6hgqhy18qL
88kU/4LScPeXaDrJ3aXBh634s+FfOoqa7ouguo+LGrqo55Gceic/6ZvQwu8/yCUnTKif97BIo0sv
YmkZfFwarD/pOgWBK84Z6nfubMbtMA3RZef+6qW4GzOwXsRSE6/hsXAP4hGJABKeSeLifzJ0BIzS
3HhBx26d8DCZifYqpWpoyZQbZzKJRuaBIK9SbY4+MyZFaKXC2odlLp6+NDdRPmIQs3VPx/N9RBnK
WcT0//lr3vrL2t1fDSiBMWY06ax9gmaIQMucxXLqlzEecTu7fL3eI1be9fJF4PsTP4OSLNxob5Hd
I711T0apgei/e5aEeMNG2Wq7ZN/tY8rHIgoWRTCsPd4eiWy3wrSJqFbEtffDm7tlFDf2MyrWXDyT
hDShdXeqmAEIhm4lUsTC9omBE1H3zzwVXxm8DZG4mARziflsAK1ijM6B41u7ZEFXOpE0//nCCo+8
Re8OhN7uwfFRrxXRuR2IdjcbRLnIZIIPIetL7nl6nl6PIsUiTj6krTgpEwlIkdnm/JD/7idp8zqd
ibz2z4Gvw6Ga+F4WmfbrqiXg5sxy9C4cjxfLcnTlvUgtC2tsBmIJi+cXbmN+/XeDgJOFz1rPhfXv
oSr/mDLx6THr0m5k7ou/Eqdg93XAd2e6HeG/8mb0CIr5IO3ODxorsAALqTHttOMfqjOcv9el3w/G
aSazUfcSbQiO9utgXJHk65gO+W13DQPz8nGl5JEslDVzUBR9lV9Vmk7cXKEriqmosrDPXq4EOu1n
nHOiBpP5cr2SmMDv+ugPO4kyo8qXLx5i4FQJq/uudbVjv3BWCUUscx6omgh5quGlg+k7ujVMFQiH
xN5Uij0nddCcF4lKI25A+howXQ23Izv7+Vc8rrVXZQQL5N82KuhCIb99nbV0yvrqKZpYXsJmQyM0
2YQZwpk09c+zJ6t2v/J1cQgXsXdhwcG9DoCWt9267YKRXaJx2yRQUOLu91RtAaK5reCwweoxSq6t
FlQX0cwwz45Q7PvNDcodhJ452hR6ACpMo/hjFKRXGiJoGdCE6rXFtIMQ6RMGK25ie/JLuMh8q3O1
doJ2e+jaLzitrwN9yZIHnq2l8yi4La+yu2GrQScWfBxkW69VhVJanXk5JOvPZmNSE1C5L6PtsmRN
aVlwgEacp9yVbqnfpF8ocZsNvb6wA+zzuhqf7GpdvJXSgir8Jp1dHylVLWkTuomN+GzPblTdHG9v
tDwUD7RwZ1Cirn634Tz23+eY+vdiwv+dYr9q0rqsTrVeM8dddF6odu01cLSu9mNOXZNhZ5MsfJRo
vy2hWMYNVYD9Tq0XBkSe2NGnMRQh7duiKD4JjUCu/9C/+lsA5+fmTBj+aHFSsgpKnsKRv/RlZKGd
NU0eM/9BlBlulczGB2lLLQUNh441b56vFrNsrin+1Z5Xybymn2xuSZP0jYN86rzjt9s1uH3Ylsfc
168ebQnxbWW/d6+CfKG4I9nbbyui0QT+zYFqLps2GGNay/SFT6RVH7pV5mvHBmaMEsQJQOHzJYhO
MhyIeWV7Q+bZe2r5mI/0ajSU8yFS70P7y6npI+POIy0CJZuUEKaONyr8rm7a++b0ugsfeioKFpdn
5bMO4reymNLz0npRFDQRpzxaOB3mdICcK8q/vQHcmvDZ3OIQXae2qDW6MNPfFTrSpvx1vZG963MP
2hgqE2Fa71PArsmBfhgJwCLPJgpwIDgAJ6OZX3GW+iiO0vLFEWH2kiIvMkN3nZmY7Oa2SL2Mk+oS
tp9HQR3Ml3Gd5IjmKU+ZFqAyar1ROjvlvMB2612XuhDQnCn8gKfz0lhkAlY/UGfQ+5cH6u9wLWdM
7QYXVSH1coNrvdLn1IA+shjO2+jbmtKPRGP3uDJgZFtTOrMhhip+Ah2+WRDZN4+woKhaPHvHIXSV
ByPxBAbxwXq13WuED0hHxpJXo/ROP0js5mu4NaFIl0iBICLSrAkriqoKr5yG+eZ2PZz95P06eho1
q35HK76rHpp6dSbT39L5zF1RxUoEor1Ba+OTvXYiAoDGAHGhoGfymRpfIpXWo/A+3T3Rt09DTFNP
lHRWDUvioRMfcklFvwPZ761w0LejONKzVhw94/oxgb5wl9gVr/RA7BtaLcEFzTtOBCn2B8DogbMa
gByevdvnHxa7+k8bCnVWqPmgZWKzpP6+oPJbN55DRx1Oj4A4maewswefos/VOnKmQpbOXj8LvJWX
8gL4b6OXP5Y4jK+6d0z8yZbm/8x9RTRqnnsTduGWtrJFSaUcTNXYndz87RxLEYRkIWDpQmHKaWPw
ZHNJywyOC8pKhmtsgdcPgbn2jQ+LCigQe9wIRcdZ8Ex7Bqd5rNzwjc475VmI1U0qF3mqEBr/l8XI
J9583Qdp5vpbxZ3Pcal205X+vHkLXPLX2gO0HKl25e0O2bwuqCP/JXNXsFVyZwpQWtnrbqAtgtNC
Bo29KH34xdBqnhrX/Ow4tDUQd6ci2Nk/tfjD6DCkHAJSCjxl3T6j77apOrdFkfmIJp/BzTrTl7fS
XxwKPJsDlCr/cJihOvWorvceL2dmXGhpRBV44x2WSz6sg+vUB7kbrZazkxfUK9tdLU5Q01N/9jn7
9+et/b3g+G4/gUjrso54E71Bjii8+4v9tIazGqmtPezijvT1szVEk5ZmyiPtihZDTjbDJsOSey9y
5JMa7eiVqF2QsuT6LpS5t17YuQmKKcddHS6qZAoMQz9PIjBBFLNC0whnQ/L47/f8T8WASK0JqVVI
vVj+X53WTRz2uaUX44mJJ2nedi2e8nmiQltwx0kXBAsxwNaFAHHv/+Haosz0/8th/zNeDoWwMkWI
AIx/7TdNdCvPxpVr46K6a7porv6rNdlOqun8wfSfblTCkvSxFpvifhd/0AK7N0D/vvxdmJhKWEN1
7l2pf3lcjTYUaq4Zw2kpe/Y0nL32gf/cvSTe8gDb/uAjNLBer7dH2vGQOHi4Lr/yr9JDCcNlNsqT
GPHZbr+Igr32By/B/qeBMS1oc6pK+7bq/HJEu0q2FAnk/El/pT+MkrRot8aGwTX1sh3SaSA5Wu8Z
B/nsrlnhgB1Tdz+yNjl/+0xWPMrrynlGDAKy4HLLKYL7IFEAf/agdBY+SNddMfsYAJl6w+jtlHw5
SvvdNdC3t9F9uvuOK7ecM+yniyfL7uKyP3xHr836mxQAtbPgCl2MVXzUPrEt59W/T4s7rvp/nguV
yY5J46qG0NXfl1FaW3o1GGZ0ahdLMMqAuU1Ktgk+3HfTOx7nUjAlZ/3xlLkfeIxTd/WyUSebhTlL
XnUh/vslNDH/MFn+yZQbgmuJfgPPxPjdUFvGaiPZaj6efNQRv7HYGziTzNXjQzebNu6uCZ4+Ym/l
Ltr5qVsnrveHxaL/vXb8Z7GgbmpDh3dMnfLdv49KmdZxdrHO0QlgvqCvhmj6mJNunhXeIKFDgH8R
BnOSkNMn+1C4L45I+RUbxdu0O9mlyP1GqtnVVyfgN6EHOeUApo3gl9SRywZpzP9gWX71aP3nhk1T
NEkC2Wah/f2GnWsvnuNwO6lr4MxrA9WIMMgfG+Gx2dPX19t8SwSAisVLupZJpnhncss7DaqRn2yQ
7o5sf5OjfcF9j67z0rt/uEHlF7Dl5w5tED2qpWCsdfnXkDq9nBvSzRpOz6Dft+lsC1THP0beRJu8
Pj/GV/dR6H6JTfFVxV+gJCHfbN+35RTmzmQtVJWee3xMwZR53Dv+fqkdRbLGW67Zv7tZvJ7PUe7T
4dFr73x0r3hSjwharF7aVRBwfqHuvnbG+umFbLW3atyvh2FG4n26UpEhcYOFPdm4zehO5clmY068
QGDPEKQdghd7ciLWJ0s2mS2iJbHOOvWFIsF+H80fbezXgRyUN0s4zJvNzt7+D4vhfzY6EwUs20Bz
nT4GGgnuJJG/WM6yCY2rldaUSQLb/4DRoX+XcqD2AXTgK3AIUDSKe3sf3h14kcm05/Tg6/ZQferv
47tjB+EHrebDq/lOZTE8qvpgv5OSxH4lX7c/9erbv1gJ/3nKugorHY6xjbjj3+fhqNY3oLv6sIMC
kb9Bo70q0loa0RHM7IlUvDg9lTG9nw1Tda3VgTRMrs40SqGv0iw40FoMVwI3TOmmg/0Fwih8uhCV
3zZJj0mWOIlr3y85sfbw2APIIyC9fTjRiKgS/NWRbhwkTAW3yBe1du8p7bgybArPrl09WZzzfA4c
V65Gt7vM1fApH3ALOX20lxeVIiXY15yAwu+iPyJvWhqpghIVL3VzhtpZc57RQb2ZARGA60aMVXQz
x1yZxcI2/R4BdMcnTVPTUkGsRlmoSt1kAMUN8W7apwnueZkRBhmRFNvMuHCsBRCingpKh6DE7QEv
PKfgyZogxAbD5j90o8sPowpfIo7QuxV9tET6Fz8i2xB7hK4piLlwJkW0K9F1Ro3zPuR4hlpKeVnk
sDjifQKQ7WIJSjuXCrnQgChMnAgY5wDHI19fzCl0rSHbJ8PnOf6InUd464q2vTQ7gWXPZ4q0SqSg
JCsmBR0lz862TU6XPLDliXme6NLetE4KHot6gYwxPMnnbV/v82w1vAFDJoiOnW1ZvOjalwMLuLh8
lOftqk9Ot8vnzdlo0iq2CSN2cg25k6awoD0vOvvQDVs7DpJ0n5YTYqtLMS1ARSbBYOHqri/hWj+v
tcxXTD8k4dFPbVUgJA3Mh+oryfzWnXqOGRK/ATMZBjT6QfyLEESqAxIjLQJMV3H0V31orzooaMhi
yI4ofnfxnFfyJTQpcTQIf+/ebEVOh3hwUAQKWCPk6yaZMQVoCRw47AWm3sKwlqtKP7Rk7pukmEcF
BxzSY0IPelTrE6cjX/h50+HM0xwD6DEV4MuIu6bF05wP/XMD40Urn+vxmNl75/aQD/tGWtrDvDbg
hTzX6WPf+I7jgdSsKUkNv7Uhcu0I7lidLo1k0pHub/2adL8+Vy6LM/3uPRC8RSU/K/beil4u1oKO
rIY4lMosugpQ8BoeO2ffgADkA6B63wWQcaNMTKkb/fTGJqweotvj9bZKEezq52myDPmnUYxnS2d7
PCHZFFfLxAG3uJeNXaZtb9YRV7rlZE6b2vFjH686juMGqO1+zuEztRntru+CJl1DsdGUN6V7tJVJ
afgDqLlUNKjHdGjyynbTDotMnl7HrQrJblhl6TU402bW8VEhj25SZSIXnCQl6ujqmQaS0dleVIVQ
H/YdjUZE7e8mR6jK3tgQD+hfw5MitFu1DYI9sZsdsmW9thO3QN5kXb/Ic5njA87J6ckFqHuyP6+8
+kQM1H1Lb/o2foYiQpbrzGkWjHTSXExOYIKAL3d0hDfE5uX2luoeojKzUbeDtB/XGapiJZPTI43Y
zDTCexzsaz+QpMz5MPsr9dOc9LDf7shdWCRo9LlGiAzvmfX9qbyOnGXErrk9w4LWA+M7RyGvB9YW
AjNF5ORikjyBUWpbrxEZtdCzyimEUM0JrJ7D1DPpGYneYb1ZJr2yKLrrXL7pU10/DTQiy9cFfNK4
JO+knVoNKZNwlQKfi+6MzYIu/fqxLrtJ2iwMax+e1wMJROU2q5zHMny7KOtLBJYO0cULmL4cbKWB
FuKl9mtLwYclWzpTskBaWDQl0aGLZYf6lc80wI8qAHYcI+uLooyr22+hGoaGB4rLCb30w3gcpjTK
vVkwQUcO0a2TuVJX5E7n6uy2Tpba2+3trAo4JAxH2nUhbdPUSiuu9n3RFx6jAOsTmOuM+bM5f6Q7
85kxZODPJPoaimBEH0N4SC4cJs5l2AjypJhBaKFCpVxxgE01eL0sOCAyg2pp7CoMwe2E4To/dCPb
yFayYIhPLLKrZJWh9uRKMSeBVDWdcK7IxygkeUkNyzha485B98IlwapKrn1xebL0a0NlUIHRMN+8
cK8s1XlMRStMv129a8j9HcMPoDXaF1Ix169sbW+ak74034HxcVhj7PRpad8WyXDxDORmUvNLtee3
9wvDvM8IIbfa2lxdqfGIDtK6ofjmhWwmPMj8hUrSR+erOVWpFz9LFYkuxjD9PH9UxxS84NaspldY
OiF5nTyi8JAVCrT0SkW1Gk3PfbVI68MVPboYGyOgn5zzQPrBiygBoPNp2X1BCFGhkfiy7N3Ih8F7
ZA+mf69wuVXjrmTAu7LqsHbl4Cqya7xL7+dvbNkVVQDeFg1CDnuAG57g9PXI6XACMLg1SYtu53AC
WcRvnf5dOzU5Uvr4CMVuXnEzjvkI+Y46lwJKqoIKyBl0S1ohF9HNNA58dSgEs16nCf65Ta7ByOqN
tIc8fSrVvSwdzpRpyop/UdCIo/tfJQ+t1a+6vY+6ZsKsNJJpCDYs1X0CMo4YQ8agCwaWGEkYswii
5KHNlGnECRGJlOQgwcWrejKvhv5eIM1NEgiExZaEahV5dbuprJdQ4KJ8s5wVht8oE6WbsaLjidP4
t8sE78Ku/UZb9sX6XOKWzLThmNBKQ00NMpU3P9a3mjQfMLX6vCkfbvzugfl6KDYIPQVe3x9BSGmg
7iiYbpZ0Mpv10k73hrWqb37UsedMOxQN8j+Ji/xTgsOUdcTtOdHREd775f71ijEosUw0mbvr125l
wfqbP3zdNm5gTQNyq6e95H8/yn9Ippt/54HdvU5TNlGJ1ZBA0lVL5Ir+4iKHV8mo++t4Oz3G3xpB
7HnvuP3j65GDEJ9uY5hziyM6GEhpMBfWBvOVqik3I5Bbvyr+kaTzdJXPV2EMYl/oso3wDd1qfnb1
yQknUyaWy0pPPgtKa+Htv0UwEPqyhfQcBQx/FJ7+p5ZhE9VnjsYA8zGUv/JEVt9UpUEMerpwmFgF
dXBe6/sKZUq2PA8BeI5+JvwhECKld22v0jvG7vFhcD+EQv3XV+jO30XY9PxYUa5BsYYvhOQJYj3O
xhCSfOfVkS8FEaX1NiqUsbd7Wq0sMoE2KXbFe+H0ibCo9YWG5NPHV+rtOm/68ECuuWcERlQdIyTj
Dqer+8IadBVvwXp30Vj8Q/v0L7zOfx7tX4biV2Cryq2qIQw+HvV8J6nfcfrUU6ZgUwtPCy2W1G5b
eI8nK1xX9V63F7fqlBRv/54kMUUS5FeShLQZjeSGIpswDn7FrpGkGWNhKzemtQzHx+v8bEW/9hTZ
UGhfqC+eh3uaF0hzv4QNp7qX+asaSG4/PY5fWDpkcwEVeGrqbjOC3skDZ4Jzjm2eByl4oUfe3K70
ke5kjhPsj9VTIZ4D1OfFCfwtWfPZ/vPfP5H6T5/ofupEMtDWSBz8fcVYndkVWdFGJ2dWBan7XD2+
bt/nU2Xz5KwH7+Xt7eDN/pAC+KcMgKkqKO2qZAEgpf3KQF6KMTOrq3MjA7leZkeSbOns1Z4+O4fn
zke+4PhwnbkPQL/d5INsRXqi32EgNZmjBhiQH5txIoyhZDGG1L3Mij1ROHJyf5py/5D7sWRdN3UF
LrBlqL9s2K3ti8rpw3ilDU91sShoe7wh5bGwbw///hD+4cDibxf6dWChZGZepTUXkoctIgGV7biF
s+RKBJfUa3Thn1TWxRv+msYWMoMmSkMqv5VfuT7rdjHSc6Omq9h4vnSLc/qomkFKGfLttgjbPxnl
f7oY1FqTLD06Lb8zAcowXpw4yZIVY3jhyG20UItpXQhx7r8P4z8+r79c6NcwFnEVkVzokZEbAxuf
A2Js2M1awC5hsv33S91H6H9G8C/X+oXl6BSjKeprnqxy6QlVDknPPM4p2/OjrB6uqerGEYLAVGNx
AlEVfzjxUO5m5q9Xv2eCTA4PNBs0lfU7haakIVm+LKlWPl7mXTHS+TgDg6AvPCMJLbrm0xk1JzTM
Zrtkl9J9p49UCQyrenPZtfyXPyicbd4ZBCMMAtFtJrq2RTde9Yh0xjHbVQ/XXb/RVuWD+HlRt9LQ
I35eIEWyqxb9nTxgUfltTIV+KVFQQH6hR8P0e/xovjnwLDLxu/s2P8xn61ulKh01KUvISvE9frP2
bX/oz+qz/Jw9mltzC7jzmD3g5S/zbXrIt826WxckmEVBKGVrk8t0nHGGzIZDF44XU5fzGf8h36v8
Xhm/R/bXmpfOQ6iX1q1cRRXZlaZMZnafNmTVCuXUnTMSCQgJZ3vpCj3d7bD2qlofImeXAiIMhdyL
QXdBLP0h9af8wiHZ1u/7+jXfkrJJLSu/FCtyVrdSaBY5JVkUVz4Z78oRAxHavgqYZV8x7zgHDl0L
LRooAXiq39XbhIIRpgbNpx8UCQzb2sC79/TX8HHc2yeKaUi72if1m4TX+J1nbksxtHj5+EDVAFVr
RuHVvBPnEr3fA55OpQPkIPt0+2gon1D5IeWDHyMv27Xi+sD5xm8U4bhJKlOs92PLfcqnlnjjvVUn
FRb/i+P9y5OFis1JvrjazTUpZgGQeQuI0qAwvyUEc0hFvBG3qZpHEBwgSUbYjYyS/VG88R1xOU2o
MvslUkujyNT2dQDfX7tOiu/oraMY4JB8QwyhQtsm9sx8Uc1CeQsvRDtnM8AegxP4Ir9wbflFPUKc
K57gYhKewVpUD8oj8edpPEIky1/s3COAPb9Th0Yt0vjepcGeAIgCOCG4g1SLR4DRv7MvhamXfEWh
iI0SKm7e/9328Oz/3aLe6T1/8XKzpEYMTLlGqxsZVB0wXZajPFyCKK8B6SiUwnLcBIi7ogJbHq8H
QErl7bXO8dYcHArc14GsrC1d0OvrD/BWzORDAVNaUa9RFhH4KHVqY7ZeKyodbtHFy6rmuell6g3y
tWU8tBrFT+d04ggppVBbKAbQtKj2ulxfOdBfjUJZ5Tkq5TzPmkz8GNHkDc807Ckg6HPIRXQANbeJ
TU1hpXZeg9yWQexexsWiI8cUcWqRMgUTG05C3xFabg2ywlcNNQx+zCKL28n6JK4IsEvANCn1WRcQ
/XpOQQROVst8uFwQjtUpYyMZ2FcFtCYEHsJwFQ5XcrPZc4ksx82MFjUga8M60wiERqEBvOQpoyAk
Vj8jB+anTPk4TNG2JpOBvspl+OyU/EFK872RUnhIxrDWQ+9mpIuxS1aadV3lClmZDLUnYx4CFjLl
C3nsq6dV9IYkV8wFmctLSUYIKj+OazxH0pPDFpB+Ss3HMnmY1UKPFtxarF2XNTvllSyGXsw64zLJ
LBskc+l1Zj+VhvalvQJ5GCsLhqLxrlHe2HJoXaNKcksHekw5/n6qJGQLCFqulNe0FB2o5wwWHILi
IJ8bJL5sJGfKTpkVFG1YLQokvfpgjwulwICrDZXVy6sK1gFbUtdkUaHM2BXIj3zZk65xYpoh8u05
fnA4zYpic5ozJ3S54RhTtanWBYFcvp7bhtbIyyaxKxJAt0NjWYve+jIQVxv1Rwc9KGrOEj3ftm07
C/VhaVuY14GlzhM3yFTot3ZjIoI8CPQrYe3todau6/xi+g758KveTiK5epTD2uVc3esLkxqc3pcd
aZrLiaf08AYrMnnnvJw6pRkM1AbaElXJRhbYFKvJ58TXuCV2qzFDxieKJuPd1sjzuo3ROTYdasUo
XSNV2zX+xX43lYufOXuOOOChkmFmsqfUf+qLhKo5od+VmxqqnZiRXH6IYwpEil6eyhmbcGE/Nxa9
y5IyLc+F16vOIskOKemTBOxLNoCwThE67poNK0FPHs3EYl42QUtQ2kXHsctYF/RKsLa0/DOpb8s8
yg9xDHusL5+6kk6W4rnvqoOORIucnIEK37ahNSC8YczPl+zppj/mHc+mlbxUfbXDxrvVxfTaT0eN
IBlnGvN1HmmeqBe58VQiJas85d2HVStv56RZ5Ld8opSvLRPzZqOA05ExblSQuNTWF2hbre34qxyQ
d4ppdEkkCpfEqCCtU8n0fLB8rxSLhNWXVFzALNIGkTQuxvO8Gc+fXYYbMepET3azucj6Rk0+rGKN
JsI0KdtVWyCH2emzUsFT0SQKKXPsPrU9CeDFNgT3CgE9hFig7/t0M5DikdElLEbPaexA1/E1+mHX
oknRGMS+QzYtzXJO+VmMCa3Ja8YWACn4sVSjbiVjjvI8Eyq2qWyiKM96qHXSCB2tKLb9ETflcpDL
WVJbS445p5IaT8dNznyvm9Rngs8MHdr9RUItFRKmoZSHW1t/K1gKi3OKSy3Phqtckw6bZaOyvo31
wTLyZQGEbjTJpnVVRzbIFRb2Mjxec1S9CnoTYKSRfuxvI6zkBq1YdeuclaCB8ddaKQm8h3OVTtic
BoWitpidM7o+nRV90oRUANFNIQNMTONiq9lErJU2T0YOs9XUzzLpo0WXJy7iQ31BgWF8A+23BDZ5
O5tBV5X+WKL01pr7WKZk63redazDpqRbFCyC/ZkgLRwODjnspIvcoluIVdtqa0UyDy3HWA79Lo1s
fbYKbkRTo2KBJWoS5Jr0bJkj33SFGNrXL3pVLKWhCm4mWzJbO9yHoV6E+CJqRymdVdPeoUxjO14k
2tZAdhlG60THotk0SGks5azfXRCLwDkvPdv5dDoIn2PcvzTI/NDXEtJgUdD2N+bPzUCdPPb0YCfd
RA2H97YodsP3GEszYXqMNPdRmcVyurlFIHEhKX7OyejVaooalAM01FyhAzCPWe0jVW23+su4Ga+V
yV441tPsoj8Z3cMtt9xrPS5Nh3M/tHEMleJyXZtwdbTkgN51ihvzSSNKENGA5zF+adnOamRfu9B/
3bAWNYQLS1aXRBFeKeZNni86+nPOcTXVs3R70cM51lRuovk1MgESljuKW1yTo0NNk0knXuWplbZe
k8aTIVPmB7us3BCJqyt1o3UqfYRt9a5RDhhbl5c8Fx9dflZVVAGqq38drSDSW0T38o0aS6jnWqgZ
BAm75yXWSNYOgdSRZHVIlPXsvuagPmuyeXRwtm6ssCwpZroJjwpdrKh7VfVcbAihARbc2dWZw1gV
mBm4K8W7UlZIY6HfJesovF0c1ypA9SB2J65iz9RG/WqTaGmiy6LDeuwvwCQlU3Yx+pWn9qzrUKMx
UEdt1fpijiDvWnmX6k25jL7M1NXUtc2qybPzoYmSxc0h1L7VB8XA4ZTjF6e18YOzZinL59mZgTsX
Ck/g5qvZuLtc/o+w82puk2vX8C/SDCDqKUUV9eLYJ4zt2KILEFW/fl/LmT1forwTjxJHkSUQsFjr
KXfR/ZvGzDQKhUltQTuMJkpZ4U6UjoBC3mVCRLNbmGgmjoYCPxGJ5gQ1Y0sCRTkiKqUfYqEfzFyh
3D+61vRQgs6LARdsujDmfhz9sILbz1F53XVl5Vn3hon7o7NKP5dFzPZWFhqOD3ZOZ/Oe0hbq6BPc
AWwOSeXjsyVr5qZrL/ZMAs9VXdHisJpDUOe+FIMUD/G24oNspmIRN7TgVBETtfRfk7r1zKuFkv6I
fkqn4LZNKJHcE7dq8c5pdfvSxsuiezb624x12ADWyH0np9LcTMszNfLhFp5IXjkITp9CYpIUi3F8
OTbjYd4EOeXoIWXCg/oVVFRNo+s0UICb54U7cNDGpXLrG50A3MPuHXOtmluouav68apAc8mOd11d
qpdoGhPzEvtLGB9pkX2oaWkZnKQeJ7Uwiuddk8h0H9KPgiA2a3DoMWKsm/HvjDRVGFu0yRn4QAJI
0lSSSaqbM7UvVnIxPhgNMouJgkLv1c+hYHGmCNwY0Z2FgCDqm06uUVG43Pw8KA9WJbltft3+O6h/
zDvRhjQVXcXgR5NNU35Exd20cnS5d/fYLw0NJ+UFnqWdui7GmjdOp1br/Xtvokz5e/3ga28UYzB6
oeJnfWXBvyUQXRWpFyOWEz/rUXjTPy80rFMAEP/ey3/UY0Bt/W8vjzmreh2Fd1WN/YuEgzUzGF34
BjuZaNGq39SY/uv06WOF0j+gojHCpRzwbwfUK/k4HKlh4ic6DtUN9gEDsOqZHPZkhSsj/i4f/w8x
R6pnTO/Y5KiaoT0Uo5OwjJSgRbLWlI6mBDo9X1yk1M3GS1KpPqWJyVx+p67SrpPq6loEev8+t/IX
Leb3a0hFwJBMAM5AOMeYID8csnSJ4tpQqQGF8xCRwIqUx5cwDf8xpobbUMEpjsk+3abbaN+cB1wW
9uGxEgpruHEFr9YsWzaLYJX6w9TyjSPQBByOFjr6QSymu2hfIjyyqH9gDO5gIuhSjPVu0xvyD7eV
NqPSNS2ngQtamVDFaVwLuNQNJn7l9dBbS2zIBI8Yfu3U4IHILs8RpVsGvrzOEfU0kBQwzo2Ldrjz
hCqrB4UTruKND17nxLp8WOgqINwCq3k0NaH/XmGp3xGSTXz6nutwH23D/fXYgnnednNzUk7Amk+V
pTWX59fZNyf7MeEW59o0NcCqsqZS+H+oCtGAaU2tI8qN/QQlm9gdOWgBO4T4q9Hx3/t6rAWzK1Ma
4xwEmhnxZOnhpinz+6243tnV2B5veqzVLp40x7fnmxH8ZYv2MHxMCfCdhveUblAF/vOOuV0yuauN
CHmDNWQhVMgI59Bnw6t4Kk/MKWyPAA3YAoUugDjzhHoi7jROTxcIYXMPoGC0TbZ4nGbben3dVuvR
YMNT9pb1N65jX/bl//qiD+e+IaNNa/2irJpF46UbbIWOZPKz1Ll+c0r+88z/74w88nAk/Xrph0rP
/LRekHTIJePWSuAuOaMWHuW/L/NXjebvwzJUBUKQwJU+HFZgmFFgZV3u1+/ye8/fOlihBCq90gU3
3rS3IhdiytkHkLF2eyM8sG97/QzSDyQBGJLmOX67i2hkUjxlwNP4NeY95jyVSFZsqFn1B6TQAlVY
Ae6DFAu/WRHoASB/AeISLzVyZ6XNe/59XI8T8dfwVf93WA+z0li/1lEphu8wbTxjFn3c5u302yrt
4/3ItCtrlqnIJoq6+IM/TL83vSj6Miq1vSnAhc0OlZuFtUrX4Is2l8m/j+ivASh2Bo5W11RdHuuy
+bAzeSxlclRF5frlZospDxsne3HZKN8N9Mfx97ifh6ZMVQ3mtSI2X4+BOEpgMDIKqPEI6+RutLs0
As4U6rNMJxGxWrcsiRlrqNoZbFyc7tO7RhXI1gIy7WYI55l2/+bS/kfzczw2IahhyS7CBvmBaJEm
xa0Lu6Lx82EiaT/0CtdvSv7qFT4QTqiALgnQRgDlK1rsUvsy6OvhAlTsrR/e7uOZdkUP2NfgZmiy
Y2nTEXrqN81pTey3735Q+mYikOVqt6xaGqkSdaTKjevJRZ9VA8VE/f1GM9+NpG2poCJVbi+XM9RB
uUKFBZo8iJoRIVsceqb+Usl+E/8Im80gC9++rMEOUT0U8bS9irL9h4QCyL+Hyd/Bzp8n56GPOuTj
Oq2UJvTlCJLX6y3+rMhAckuDnPX2712Jqfn3qUPT/9zVQxO6Hye1Mh6izNctr6p3xDmmtle/a9sR
N/3XfiBSGWN9zOA0H5cijAmzKMi74xma10w/VT9UwgNUN+cYojuUmKf9rGeV/qVxJVRnI4TWPiyH
io4QQYFBBDBePQKndS9TFn3W9Mu0e5bpViCzJKQ7kDxBwkPIuyQrodHW8rigRQVy6fLB0w+hhSIk
n/jFG3JV7I866kc/S2CF3Pkf4k8L/odMOYVQxF9AphGZyG/yE3ItRCu4kS+IXV76t/5r4y3fFrU4
AhBrikOG0ITwqikQBpjkySSfFtPRfEA3HKDpFJTPBU0IpBF4iBeKD/HLdIqEEq2oYTZ6BscfTaKQ
H/wfEQXkFBB7GPEZslHxX0uIGcDdaIQaAJTz25JWSgxs1DawYMeYdRAqAOFUO1Lq6OwvFV2sKJ+E
rKOQ1/hF777OtGP6o/puZnucRiFLQfhQuallXddM8yEGUII+zNW+vPs3VPqVs9ZhSL2rDZv7TL1u
Rtdp0bjNdfHv0fs1TfwxfB/2+rDy9XpSGrVGBm3dpp107NCEQKMLz7N2FYUg7Pr1gBziQtdXirH7
977/apxyxBZBs0qGADGQZOHPqCe/9pLeXPH+hJ8HaMs3ITxs4cP2fjeVlzeokOXkMreg1s0TpGZU
RKQ7GI1Lc1IBWl7dv7M5ebyVQZLgo6qMJeAkqmw9BvHVRS7yeCzaevLq2u3GBom1FxTTfx/2gwsT
3UN2gyK9QpagmMZfzKYo5zJLpXT1W3ye7vJo0ifKxCKm0Av82PPdCE5vBnG3vMYntddW2u1+LtPz
zdiWbe/IOoT47JpQB3+JpWkd47ZXSJZTokpi1sv7HQR4jMz7KFhGN/BkiR2pp6C5ThIZJ3bNdALs
sP59RI+z7a8DgjWNZbMCzfMhzIj6Qu0j64pUsbIru1WrToPklCffn7q/8DFfe8KyQdYVbSyrX6f2
t8yyzkKjvFz7aEWoEazCbe8zcCcZUq7G3mJoFPbF1zfRdrQoJziK1rATtuOt8Q076wsk8ftN8/g1
HpYX3bho1wx47wptaj9YJLRkkcYsT3yF6EXIXlqUFoHRRHBykZ2V5hcUI9xgi6VWvmlWLY54+2Eb
TC6+tmt8iZF9xyQNifnEi08mpROhGxFtTCEiFK/k+e27u/5xruEANF2FViZAJ5IxfrhiaWBaXaF1
iN8lNIkxaVZ3pr41LDerdhpyCoqfW77+3Q3/Vzj6516/sqDfrt7tdtU6LegRcGun1+okt5/j1Euj
VcCMFyXfzC7aYwSnyzL3l0KvjRyOYsTDRVJCCkbaBQ4AdWN4cwLWpPCshMwUTMXPy/4FprRPPdym
mQXylzwSntLHlvKxo9vwHN8Lm36U/azaREXAKmgc8e8r7CNCKnvkouMyEbA7yX4dwN/9/Pdt9RcF
8tcRaETWCokuNhV/zo9daSVmkCXj3SWaD45LkfwQvGjlrEO4tHDiQZ1cRn6IK2hlXwaXpmg2a7G6
hPeYTELMClELByiIZ8ywDsr3K/5kN0ieOJ3j1kG24tDzD4LJKDmoN6/N4J2hHzhCI9RYFZ+dQf0a
PPVLrkLHzzcJb8GPa2TX5kSJ4UvalIn7ZEbXHijrVveNYdNlG+Tmgo2C7vQdH809Zl6IFI2WWj/p
DOdeuxmCBpx4Zcewg6YZqjalcwBWwfu/T50qwvM/7tCvi29BUqSHa8Jt/fPUNdl9nMT34OY3gwdt
EiWEuz5Pn7GmROebJsJ6eMXEMhnc2wtawLmDiDhtYcRytYsdxg7MjYN+QW8Uf5SxOgG0nK97Y62Y
lOO35ltWeahukJXW4pbNE3cM6/+71ejvdYJjEJx51iNLsQCI/XkMlakbzT0ZynVwUnfRa/ZK47K8
e83dKY7l/rqIJ9yyDqODAQ1UtPYCGt2k/5R70INsfFQSdLigQFOfy9r+ZnD+R8VLtjBAl5mNYekq
jzdznBS6WetdtNLQgO9ooQt6angMfcvXtmDPR/5tER4BKK1QQRntL6pdvDHgQOJXTxg12QJg38zN
GV9xbppzMQlGG2ry35aLdO2vdV1UcX5Lgx9CZ6B1I60Otdw/G/AYQeZmHvAKZoDWjSE31sBGKZhz
818dsBmINoh/UQ+YCiwuc7CH6IxLaR2cb+qM5j81PqjZ553GS7V78yjxu+ousQ+vOOuR9gmlIfGO
Dn2zgId4FcqnB8cFjwobnDJUA2cEQJV37JBiYLOxA7PNwY99ZbmBo+7R5QJCiVUxmkXAaKb6jm4u
4LL7RJ7Qb0R7o2WLHZ/DWgyhgxEPiPQc1Bk0kU12DBWC//2AogD0mkbB1+TW22+siXxv+Z1p0aOs
xfgQ36Zz6FoKFJWrLowvVS8BaZY4KnqTgl7NCep9aiII8QTTwWvOdwijgwdWZKI693lIaVLGf0G8
2iM30Hloxl35GLruW2yuPcxUNniDeuZZWuWIzubuddecIP64KEvN3iyYxHd3ZKuO6slut1Ydia33
6OZ0Xj6/T3qOPMWFqecZpJZpiefFeIPH8FmainNUevDlKANAJHOUFbAI576FZrMe+QERvrYVslHk
D9uRO8xIK4D1J6i3/XqgJ0illLYU2qwV+iEVwGnqao66adyB12Lvuom9jN9VAN0uBxSdXHGdxZWu
3faHGD4N38nadJ7C90Y5hvMyeNIriiuU88QVG3hVP4uaXeJQNrJNBlrGinPx6IptRFEXuB7IcXM3
OphTE42q7gyPAiQRIv3DWdQBxWbG1AaBoXoRH2N6ZpgZ6L+UnGd1CsHDxSZqr4Oojxjf4pKJC3Td
i6oxjRmn5LSCdMZuGNgCY/rm4EmxE9dg7BoYoUQz8cWT/eBFezBq3dd4o87nVy6UWqzr1gLc3jAg
8WvzxG0gtp9vxQHrTrlv1jLbFFeZ+jR49q9tiFHb8OafAiX/a7CJMdm7opqtO4yKKdJK4ruyB6wG
2Cp8WEe8JsbslVMUslVjKb4zlq2Tiwdf82vcYOcsBtpE23AZ3LvLKXa0WfwuVNYBDIrCuHgop2Ji
TUr0SFWv46/QPxaJKY1Gdlq7wNUdNKcsW/LGbCGdxG6JHruKUIn46oMjogdkGLiYY/eXzLKwZxAm
BMJIRVuicMwZ0Ca933BmENx7UgwbyTknpAaO7L0XuZGLbBl3duGUGwGYFKNJYPORxOW0SC/QnZkH
fgqZKfgQTum8nVE1B2TeMTkADeBmFNONeIgrwPTyLqYA8RfWHeOAa+Ekr8FOULJrN9j9FFtHJYiT
CM4Hf5LWn8Q/72687V3OGFsTt32KmQwQBrYopoCxTaHQAQ8gpiMCGrF38Yx2Ne+iF43+HgN/LmTz
rC0esnwbMQJ/ps7X1Cp5ILQmUGz5prkvttg494Oytnx5rq5rpBk4yuwJDQbXXMNTsuF0vpQHZaY+
hV40UfiJdPpMzIAxg6F1sQveojXkZXvcG91keXfFv2iPMRTEacrdbiUGHA1TBpCYP3iVoxankfcg
WWEgqSHZ7xDBXG2dvyH+4JEqeCNvtCfamYboT5vM8Ehuh5MWhrq4LcSWqw2LBJeBZouDAjakeIBZ
DtpA8AFxoHazaXZC8ud0p6iRTnjvjltsd+NeRtrWy8Uw+XrEk/IEnIvpzlqKGw2JczGI6IqvrYmY
NlNXW5aOGOVXnsu2sRSHl07oETHuhV0YxoseyrcuhMW3TLwP/UonQEWYA+Ab2RTgv2ghKCXTfhlQ
Dug9miFnyVWYvu6e5khuzbSmTnAkpU0SML3RYeSB1kDmvIuNZERxyQk3HoeZZSVOrsyYFw8RHo++
htGImQaL2MJGpWwtbt1ur/m5m3K71cgD3nbKSUxNGFVsyh2GSBx/yu2U41uvMsS+VhAX0wyWIO5u
BMu541i00Fdz6o248Zpdx+Q1CDYoZ/2jmdDOIjCXeR/8TEYVWpxT1bGWEfPL3V6dYfrxOzHEJeY2
7laoQ3f7RSw7lCh5Kq5nzOnLVnebiwrJesks6BDkMyI+WvsdYgeqsuKcoFPLQh3brAMi5mdkOrho
OGBe7TGrwRPdADwxndD20c/hzUj1Ay7zWBNIDMR60XpXnzUDWeee7KGwxam3pqaNNcLXb2uh9eOh
MOc2biAShs7+eVjrJBX9QlxChuYrNVjsD8arYIInKFq5vu+see9rh35ogScFFw41i8uWuNYNEcOl
407cJzRqei859t5lG2wQSffwZ0YKvOfVjm5g70Ezd3/pZ7eetaNgPKnO6Ox9fTI6RsfmamsoDJkb
cQi0AVctP6kbIpYClXNCa5BNdvwUz8BCOOvT5262FkDzX8wkcf6AnmKrMPiXZzxFoSjVXr+4ueLQ
ONn4uU5EUBW4nHXTRlSFw8+dz9A++doUDtqrZJ9M+3UhJkQWCzE7ECg1swPD1/4c7MNp4KVu1nGV
CDRpL4r/EzB57ZQPotbHRRQKS3wOUS3eAfOdx+nQEATzfps9fBZOPZXsdHZx2jV0IAIuEEn89uKc
YPjap2dxYzyJtI9yoIuQCl+TaVmd7m4b3s/2xO8UPiH2/srBM+IccdZu7mjF0W7EM9IamqklMtw1
lxZRGT7HFhGn5AiWpIroyYbkj9kmcvmejuskiDHFnnB8QIt2qqJIK5Q0s4m6zIjiJuguvBgf/UvJ
s+T9/hL96KdQcn+mM+QAL7SUzkkMrXSE6hvVsXSWzsav+YUeLkLP57EHlkQ+q6ghIw/1qQDrBtv6
evfEI91/EcUIyMkgoZj96igCD/IwYuS1fF0w4gZGz8BICvdAQJhcJGIlavmuMnl+RsfD82zHs9ev
C3Ha8O91hI0jVi+8b2DKufPO21ydqIoN8iv52b5Cv2dUoonLexFaZ2v1a/2qM20jPK3Au/68zeOb
bSzGnzQ3hcp0LiFcz4dSCIA0nwfIwfyzgBvHu6dCw180q//3uPnS5IoxZf/ZUl4ufTHW1fdfY16u
xPXxbm56rpGcHk+By22z+dcJ8Lrjry/MyTn3ngT7S/+h/+BfbjL1HX4E4iNirmB64MEQhkhs31cK
P8WwF+dJmD2L45Mmxk52TsjFsewNU7zLtwT1Xsyoy5leQHKzPjYLsU4mX2GAWGsXsX36phQi/1Xu
EQmQJtEqgqGijL9+/1vhpRsCy8qKUFmVi4sH/ZmbFQ0+90JMIs//nXnDJCIt/TP1ppyrUFNiXxro
j4fGVNeYmqHfL6W/Ov9KjxBOa5EgTOc1A2chQnfgaXAfEQOextPRxPpKGfW1vlfXO6TtcHvrFqlP
XL8AbbYMV6h4zKxZiOmiirGqsBnDrW4f4j5VIdCqT+8TdQG3oZ7382hpLYvGllbGTPGCRbm+LKPl
fd5u6gMr+q7BjgfdIE1orGu4YsjL62448buaxUfzrWWCg118KE/Zbrxspl/xtIeoxO52IlfZ0EKd
FVvxqLY1f9ttu6kOHb+5nWJsdCp08UVEKNQ82Ux4yE7WWtmO98rW2BtrY21urX39Zuwvq2Kp8X+L
V8wtriEzREDswL9Os+nIQXpsbq1DkpsXHvRTrXWwxcFtVW10VoVJ9QyepS7sNEZ3NPHugCDG7NWE
Fr5rPgY6Nkx3HCUSoZJgcI/hdsAaReDoi7ndwQFguakBsNojSTyhxSkKyjDO4GUAqgS8XwJct9kU
GzHwga/tIx82JLEtGXo5kQEhMVX43B6zsKGXBy3n//+kuU2jPIU0/iQOODmFB9y2Tlcel5fbqX8K
tqKnhCXB0UB+H21Jz7RHC83RHGH5lmyUZTmxFsU62bbnisf9swy9/hNGJiDa+2fwfv/kSYUJFzHM
u/oev6Zn6Yf0Hp+NlbRRkTYf7bBY+xKAF/OEp00th7aV/aG6TNU4TMzApmyNLWLLm3ZVC2Vdd+R2
s4BBeDlUq+vhujGXt01/Up/iXbA39wZmduY+pBg78kt6S3KJm5WEKyUkiVV9il909CwP8S45DE8I
+fLu4gSv/1Buko3V2QBDT/lpeIpfrofsUB7MWT8Nllc3c5tNs82eKdH8TJ6j59vxdpTP2c/xOXqO
fo4/q9fk55iDhDv08/KTuS68e9g0KFBsmLEJdN71g3oANnvoxuSr8s56wR+9+hQQBAibr+GrHDoj
xAWNXbhGwWWBdwfCHna1zJfBjC79efQy/Ej3MQdbnIytTsIMf2pTn+qLk76ku8tBHHOzGG/MVehL
a3XdII+71FfjQ/0jOUev8vv9x+Xc7XrK7OgNKHv5Gb3xZxTFm7eBB/wW+kjFR/givcUvwlS6+Bie
ilP6or91I6c8tKt0h/CxI7J6Y9MtxqCCud3lucgaoA/Csb7gtBYfg12g2fpOJ0NOXgtKtu/mST9F
T/etdUTFPnvL3qyfo59cLWeEii6ivZRf0JQkjqFsi2kEMT7dkFz8oSEoNAMYqCOHtmFyEBcn2Ad7
dLa3kQsH69/T4vgvRTeBxTDHqqIDLBUVvYdibnkbgvtgVjkHFB6j/aqd3+fE+qv702WHwCqGXolz
O2WLctHPxQxT7sUjyiF4ONVROjevqerUaIQijXMujvmxO5evHdZ50udlL5nO7awDuG4WteLS4CmO
MWCz21prbf1sIfdi10yB1rJcQGUFzHIwlsaMJ8ay2tSbdhODOCORFcZiyapaFrMCDZIfFBWJ3uwp
upaV98RzJFMwNsqFfutoH12d0dUd7fu37JTRAe6frqdgmxEiyk64aZ8uL9dT/xYfEHjdaMtsITGb
zNpNP2dPeBFBLKGZLKbb20e0E1Ps7UN+i7GhpnShO6ruXF/4F3LPE2IVDRPwdWc8WW/g4Xf5Jt2k
B+FchuvNFNqOP1qF6+hY4hGRe8FmtAqQ2gjXjHkgatYrQhM/rN1liyh0tI33+VqExZ2fgRfeh8vB
p+rtF+vy2PnJNtoK9PU2OZrvEK74w8ciR/8hIFbJ9nrMttlW8sttuKz2kl+tq7XkFyQxy3qtUiqf
m0tzSY6/y75mg3LkZLAn092deg+vxC/CJ8zaxvi2mmsDDHLs6Mwrwi0i21z5qW3leehXdH1X943B
2qiuyzd9b6H5vde5/y7kMevyydxfZV5R1waa4OlJx7phE8RO9xQdRp1TXJ38ZG2jTaXa4Ut+gnJU
rCrutOyQvoDOKOFzQgDm0U+JERfOgCNHhDmJsdBn+vK6gY+C+tSuOrVcgkN1Sg7cNcPT8GR1TrAv
cXSVqaaJBztFvSXYgzv+BgOm/F3FVyyZVqysqopMKPFQuE0ys72lWXD1UZFgRUMCzAlTw03LBo1x
dZKGxrSoMs+IZC8L5mX4VqWVi7747VPT9nJ0kiL853Sq+yi0ysPgjbLbN520v1qfcKh/+4bjB0kI
K5Tz5CZZmIRknnZb0f1suukdO28W0H/PIIr2V/vsYV8iyvstipOt8Ko1UXk53Q8hM3JNTIWwimyP
JveNKCaPJmWGEp8oLdsk8siHP5FvYSqTEFVEq8zh7gaaEbrliYoFgJ6SDJlUnHIdFVxgHhdUOGCq
7PU5Di4BwT+ywi18YijbVC1RocCqmjT1MvVPQo/+A8WHhGWTubRiBf3U18oefwDnEwqm9czrLu4J
7kKxvTV0Lb4PxMDTyItJYFeBj+rts47/x0c2hRZFrgIFz0sPyChRnHMy3MIuC2OfbhCjRlYZA0I3
wZTI2qNu5r6j0eACFlgPR4LoFVWAhGx6dqB8ZAvryWZ+21YvFHexkI3cch65O8hB07XIVu8LSruL
xDdOIsdNl8JOjKN7t/bVk76tlhEgWESQHHPOQXvDCk9SqgqlM99vtyLJnO6x7ZQphBzntk9a/fzk
T9eL0D4MyxMGB51tzUVCCeGAzW5YA8GvBATbwdractc61eS2GB+k3XjTopFnh3NB/qTIIXxHl0h1
xY7hlrhdkAs4ydN34flf+v4sQwLiKCOjgDDLX/q8+X2st00Z5pR0O2cFtrTDgzJHVXGVnc2dsvjB
8/riyRt5I+2knc7qO3zeXotjcy7Pxrv1fntNf5b7eLtCice3Zh02wwlBN2HwCi46C5VYeNKt7Guz
/ICS3fKG7yBiVcfRjoYPHZVdR28q2AQHNI+ZpoV/aXSM1wly7oDVziNkyOzgEB3RCY7X7ULZaLt8
TVpLUhvP8r2FJqQ5KxY1ZgjhN6i/vxv7D2fnYZGOujTv0ywGAUJDQdjbinQjyDwY+McC/n7A4izq
yAFuXga1jBELJD2CCYFZdRYZYoXJlMgtRXI7dq4AEUSu6IHYoBUq0EomThTfTAzKf6R3dDolCVg6
4GGa3n9ODEMW1XGYBBkmvO3kghl8eY4JEDCuNV2IGTC+jB/N+fpKn9gtz9fz6GAdEJng4g67G14M
zBnKWt7KRH/62niODhErVrZh0ic4bnftmrtp34jF6ZQyyQ87ecMG1ldsf28kathA/0i3hZ/6+VyY
FwsbZGJ9AonRGvfRlYV1dI6/cqvYV/ASkPGWxUY5dWsZs/Zwa21EPJRv6+Nlmc2adYbCAb7SK4JL
srf7PFukG3OrrQM/f9PJlioC7VN04l59YpJfSxSqlx26V/vAT5fgLMdkXPnS9KXCFggLgVAfC9cs
UTkY7eSFNiUbeCHMYMXTdhGuV78iCH1j7IKD8t40zvAjI8pqHPUdFrv0IzoW5/zVfM8QROhfJb+d
qktl2VAqWqjLfNGv0AJboq1Gwk8hYxph0aS5gdfh4HNg1TaoWuXTEJNR9akikOpxP6qApTW8q54E
DnKFYN0iKlHuQTQDvhkekgA6PCTkvw8PVayyv60b3TgZrLq/levwelTQK8usJyt6UZKDhBAfQg6x
G1azkT6Lar8uVynZT7ZoLpPkiu6Y02cIiXn4AdzSpaHOQlwuqkMkLzU6RQNa3sjiza/DNLH8vp2M
zrfKNapJeXGrwAvGW5mmIlaKIw/+d9IeckkoAyGQ8AELKEMInoi18CJtC3urJkQav1rJ8a5tYm6/
l4hKfTELwvm4RpDRa4m5pMUNOURj01jYfeA0AqYJdNRsrDqttEZ5M4dCl7s9/Cv6Rpqt0ETVZ1q4
HtXPCpWXJRL7KPek6Cep07u5amJ+6VYjWPsCLatpQBy8UF6rpSNldPg9bB8yY5lXq/q+Rr8uog1K
84SZs8BsAaoVwGBPw99kmF/jnYq8YuFdn+GYBk/65/UEjgCwRKtNC212p+09OBfoe9AE4d9kM5QZ
28CBSB+iQVftMuX50p6iHB2ynapu6uLVaFdGP60K3wgX2XvzJB9u9xlqpTUxLmzfAL3TZakext1n
jqiCfKGr9CakDa2PqwGN27/H81BaNRaNo3wZxSzj1PyUaJm0FAiq9wzVtnAXKNss3F4twGfm+xUU
UiY/BcFN2G7YhvISjAfo9lzdl8BY1c3LFYBkq1ObrRJkLymditPQECUD5C1G+ybZqfU2vE7+PYT/
SwfEgl+jg4KQYUvqDyWli1UWl6GoijVkgBv1mnZwuvKjL3cGXEPEn7Pi1CgkeCleGrhLFN2pS6kl
RKuiOoHjdsCE/vsbqWKPf95TGIQoKiA0DfQDOsB/3lPp+H69D+W9P2LhbE5vFIpDV+lcDfuAu+qb
+XQMQWJN2w3dCUSlFuBtetxLaFAGM51O0pG2w0Kd6UwYYUMaoTklqKtyZ4FVeWGO+tRB951+Qk/9
mYWTKv7m+8tfCK/fD8BguQD4hcI4pTqL4uCfB5CUeXMN9TzymzGCBkpvj0EAKfnnQAJ2HbyWskF6
EdqBaN/GR5NuXvl5j54p9lxun2qnOdV4J92QXjlRVsTSIhmnfhOSal9+mHJhJ/Aeb0OLAAm6nv2+
6CDNRC9qsWvTXXQ7ybiDFBmYs5GroNVyuy3y606KMQmBcDdkqKsB0jGvsaNcJ324TqUWFwtElE1t
PgqBRyCWF+fB3Ay1SXX9hMNaDhdHkRC1uFiTsTra9gEz7YDe7HqEcKVxTm8vFcIPsUbhq9/kg0BP
jptT0Y+RCtac8U23jSuNIazPrnevuEW+wV3ba+gZtKglqy9GQe7Bp2XptaLqVFarVn8uN4qYe5qx
W4XoUlDclMDbGBT5i8UFahZoSwnkMBe1CD/1YK7xxaTdCC1kSbkhK+qZzAVN+zpcPpUW7TumAgOF
ApAe8kslYeJ5qe3yhkBIMK+Nz0GlxRmfq9u5afGRa9AoeAHOjiyWo2XVpG4tFzEcFb+X7PJyHz+j
BOj21/6b9eTLsONfI+fhZhzuaYIqT2Uuc6Bcd6VfoR3gBOlt3iHqERp01Dr8m63EzXNiWV2ZXtqX
XO9WEmzVRN3JAcV/JIwRqGxf0hDFNm06oBZ6RRdFkp+QEkFRIpv2ECisa+plI8xx8oVGBUMqXlXY
122xyKOnYZjKPdLot+lYw1hEQpoR+kwVlvN5McI3HAW3Xu2mKaXQhHEslQ2Rp6lDe9PS1SgNpzpd
gFEeeH1JsXmMV8VdOap64srh6LUnn0+S14uOQamJCnav4CHZFTP9cvsxBPU3cFJZLMD/OqNiAf9t
gU6CcR80YRD7Ue4VI/fW3dCCAPche+kL+gU6nIwyoxM/LO7Dd3PrXzMZASMwUA18GfOrChz5z52n
bXS3lIy7BK2iHo2GRfeZpr4ivzS7UHG60QwJ7FrdqIAmKEhDWQIpBHiQlTFzPhYdcPry2C+QQQ4O
/TT24GNrGGQSlI0neTdrUXw9JZMex5s14kX1h6U5Me4m305o2uOM/HAcj5l4lBt1B/G0Pxo1M9d0
WFRjkQzLG4zFXlUUkG4TwGiSZ362bh57we4yY9mvW3ACoYYya4rOKF0dWpjbj9F40rNyLwPVvpId
0lafj9e3Vat4Pea8yAy6jeaO/e6zyFFY3EH2nFPyb9vtXXGs2BkpYHQofwNUgWWBZFOzweIehC+T
vtsMC4PSOzpdgAWAw+ysxYgGSQay4FWb4jeEo8yum5TINtE/u0+SrZhufHlwvNSO00XWT4ZlqXjp
aZhVi/Eum2hju365zQr38gmwIqodRqw8TCOLVmg2MT4Uf9mq9qJ7IlHHL3E1ohY0NbkZYT2QQ3mS
XZ+um4uLkwWcdBqUmuhNLpZdN4kt54QmxUfMMiZ8HFXs3sbzWrVrY6pm37SO/lrmxSUcA44HsSkJ
IcKH++Da1rWRx1J/RHGoh/k9QSiNSkDx1XXQBhcwJkyhJxi+BXOyo5bTq/HdwvgYLH99BwPWsoZQ
iGQaD3yIupaisJbi1A+UYqHL2iYl2MiYxTsQYDUwLCK2m9r/H2HnteQ2lqzrJ0IEvLklPL0re4Mo
JwCEIbx7+v2x9z5xptUdo5getbpUKhLgwlqZ+TunMzF7UsiXYM4cYcBW/WGwJP8+WXq8EaIuUAo8
ND+UGH9/LlUrF+cR0fb1kLNfxquzsj+vVkxivyr37UEUJNawg8cDMSt1fkV/2OX/Qun+ticxrYbZ
SVSAISkqSru/v/ygZ2rRUiNsTdZAi8NtXP7KidAVyvdHmSVolq8OhbcsEFKT57zBNoGg+fZJlJ/i
Cuftep3K+5ss2/fmFjRYCGeuWPv/vQqT/uXDsgz0IwqaA5VUkMfG+h8bZ7lEMoZwN5Ibs/c2WXy9
+jH0n9j6yYrJjvATMGZclRSSr8hoESb4z/7QvP/hTfxj40GRqGISYGl/BeiYv60YQRyVtl+EeYtr
G632TNskEkoWr1R1JTCY7Pws3pg1jzo0HeXy31/9n8vkt1f/bftul9tSdeI0kVPoVrBnx8evkrHm
19tAxeLeYJVOTlyEnIC8I238NQlvBCDw+864VuKu0Zm8wNSbiXwVX6s5d7CeLIc/jFb++VnxRqmV
ecBNlQfrL3zkPz6rOh2ZUpTztK0S57UHP4VMQSFk0toPXo8Xv+w32D3p8bGc7OZPZOq/PAD+tp4f
L29KKG8MHBpZ2X9fKtOQ9bJoSOrZrOwSYhzE3hNmQ/SQRuVGR6DM0VeY8308mHT9Ws4d6lLB9cTp
ke3AJi6cVZiCk1uEZrrvalsSwwp8CfUuqCRhRBimfaXQBZXgUa14+S/av0b3GjR32aq5uf1LlO8S
rPOgDdzc/74K/lUV+x8SXOm3q8N0X8oScSSpGTbxE9LOC631439qML3999dS9ceS+v+3Enq1Bame
u6kqmmhoxBP9/Vbm0rRI0nKXLphojdrGTDkZ/PijNWj9A3kJiNNob/g1OSqO+ryfwm+ldQrPDlaX
HAztoSMJXHInOBCGW5bbijzCxW1Npyy8JMEKC28eO7miHTXqnQmALu4WqCNRd17EIyUSPefSurXh
xERHl+7crFi96q8EVyb0R9HeoCbRPLr2Xtqh5EqNTaqcJIXYgx163hJXvN7XIJoQdojeCk4KqlDG
AGaQ3l1Mv3Sd+L49GDj0ZXzGivP4Ttef8DB1bomXPmTL1O2In108xhJmf05gt0ZkeHYXnjgRLp/p
6Lo3S6HymmIxbjr1Gf2B1LkthTrJAABBCA6/JJzepaCyAtWkVXVotHQpTGEpF6FVu0Vl69BK8buZ
/BYDTG0X9bubtmuZlJKv2mrkrjo6ifY1oxZ72Q6vFW4tEH2hcFNnwRcdbcOyUQSzMoHFyEkYx3DW
V4SZoJ5OrJDLxq0rKe0MvvYntbu+eCV/GG+mXUtMIX5yIk5tntK4MaHdCK0po8+NbltYhkG2Sjzp
KwKaBifGIqpyURfLDxkEJnwr7ireXr9UIl2wuX8XzsgqFGif0B4J4YXKrPo0awlcPGuF5cxIBUNJ
QoofuSGDLViurDBeCpLIbVSPC+3S8E7AL/FW5aYzHLLj5I/7k/QuH2gVZAuT6bU4ebhtZe2a3491
aMxhSjyBtK0dflALpwgMaECgnztzHSrlXkvDatl18yqNnBzaFeyswU0Yz0J2hFQPi6dnW3RHXCkj
t4UnRuyI4nTklRtuLj3CHuVvqpGGLkwOuCoyCerWlQgGxvMucrCnxwvMENCR2uyssulFOn5EvkUy
jLRZbv5chjP0Ks3OiIRhEDS4eu+ZvaeQewITDDs68vG8USSjwAXQI9XAYFyYuzGcKWCcxb1H/p3I
acFNycCBigj3az8gWYxeLOnaNZ6whKrqLoULdyJ+wx4KVaC12HlFr76SVWzvfbENYj50mh+KzrtL
woWOyxA+mbwf2FCYHeorha2ORO7en81QbUIdxIBYXtipr/gfQemNODbQR5G8yFpguPidABaPzp3B
KdL4mQiNh3snEZrtzTGYJM6OYNjUVNm23irPlL7Kx43hEesDq05K9m/9YU07Ip9jAvCacK6vWlxk
6lC+atkK8Iiohulc50jNoVqKpt8B3Go/5AvUg40r6DARwsGOYPfmWRQdIQnvh0RbVYxrF9kr53V5
Kn86xq/6Z3wp3/tA/uxJQYjt8bPzMVCafqK9vMHoGU2P8VYHjSeyCbSrjJZQtLVoVSluffOwdJMH
P2/sxy39gU3w2aznBzfm8ZEOGPkT9hOvb2RG3w4CrNPbvlcRuu0tcRN1R74SJ3+Ykv2GD/5zX/69
fO4WY5ynVrpESCl4GmaI+9gv1TpUHlq4x76kktc92MTK4NBGRhFIfgUXhKZBszFdjVJHE20BBjEw
AiUbkJvpmvF6uQcdj/iZhUQqMDf4ZjoDAovIHVSP8B+lYi4RZLNHWFAPRYMGKfMMBddTP1WCUV9H
Jfkf2wGZmHWt5I18X9fd/jb9qRz86+T5x8mkSCapXLJFqfFb0YoQtZHa8SZdOhhmoQjNjzUqeRXN
EfT91+kVBMQi0WUtvw90qLGLv1kJZicGpD0tnStye6DoojSRnZ4xtupVsasoLGYH64IeM09MO+xH
m0j8MwOJBZ9MWy/conCyp3qETIILLhmDTgGDrPJmeUO4TyJsjCKU2MpM+7a4ZuPckQOwWRPASalm
2QJ8wd4uUQdIK+U9Kr2ITWFt7NOYgCikwLbI7AL/SlhixmcCFYJxtENTtJRBsaO6TZB4jCsRj8jT
nb0nhOW9uEkLETM5Lx88ipASJx/RCpRvXMNyH9ZBiQVDbBOigLfi20Lm9SOVnJr1fiGv2OZFhGcY
xF78CD12W8Ep38fDsJ5emsPEjuRQXhNgc2E69cNLg0jzfaTnYEiMJZojGy4ZLsZ+JkDzmV2AuwpI
1q1IvSKtDcknM3hGbbSUioyc5iY85zYi5WR+a4w9XS8zDzZiRVm1f7Ja/81o5/+ekf9YIb91DJAM
7uosZdIlnVecu0nhmYUzmo7FxoFepbORvnOEwQesf7J4PQ5BU4ZsXgvFXOVmNwfSWf0taM6iOTqI
LTHbMEBhTHOSMoZS7RS2+mgzqesNhpcuZ6WKYygCEvEPnar+aAD/udgZ3igP2A/vsL+XYbp6n8lM
i8QLbhA8gBcYlmBP3DL1rJNEv2/EZzV3JkyjblscMGGMoRDBqnq2ZYSBvgHlu1tDITrzmAu4+8Hr
WQ2PScS6DSEz2ypwfGabTvTWEoiDFKR9ayOiUVZk3RZ3m/zyqCFNuXrOz20LzrianmB43W0sL18y
jz0V6gnWNxo06j/wQqR/u3SsxQw6Yybblv7bpatSnvdpVUmXyqK+sivZiRcwFft2sd6x+TWl1fxV
yGzQpM8Tfv6H3vi3xIT/XUTcdvBz5JnM0H/baDWl7bRJZRGJ6iaXt228M7q1TMC8GUjCWq+OirLN
rVCvsNLdq7E3WZ6MyYHlDQCqsJinrT7sdIhTSrDkxGSs8FWJrLCNN2XCkGmdZGFhhXeQ8PtBixPb
GJ6ABphoWjVMQAeURjVJRfTHbp9N26E7tCQj3dfq+IfB5F/I4O9LjCxfhu7QfC3J+O1Cxbyyxkan
0rceNE/EQukzwedseNhxTkC9RGBxJFKwcG5TEaQ2rs3yc5Ha+ZdAyYkMSH1kmM2Sp1hOB93bsBPK
CcjbDE70DcA+RqQmYUH2YtrYV8GfYku8S6uS3LQ/fWwMTf7liWGshKDahAJBwsbfn5isjkQpLSfx
ko6OwOdWHbXoUMcnoOzWqywfoF+7YVUTFjdaGuSazh0hCRGxEpapTl+6xFOLENhFPAFJEnTa0o1p
PsAj8sAwgzLxzfWkboXYH7Zas5uqA72HKlDJbtrWS76NxOEo0gkiDIQjfqcDCp8fCGJWc5h7vLjX
o+qZhtNZQSN6g+6b0zWbrjlc5OLUFacKaQDJyMT80dHbSeTN6VqpwlLHIjesc1dHQKQfhvE46nvF
XFuZ/Zm85lD1PegKgiMNj+ZgSV099ozIz3usQJlsYYoZWp1LqDvEaAPydJCgsRRYZS7XWrBbNy4t
Uf5NAK2VuBQRmcFAnIrfqcksTtxb4peDTeM0IcPJ/MlYtxhNPEwzvzNovMSv4TFpEqPY3LCRBTL1
m8QzzlRyALWF5Vr4QS9+/kphKmO1PAWjbEtvSojluVyE1OVpUPKVm4d98TzhqbQChy4Gp6sCdSYt
w09zZ7h+fk5hyRHDabSjZZonu2di/T2yoSUrhvkUnlv8WOvJzm/e1Ri8lvDJnlLRWzZzHD46FwrE
1mloLmGIIpL9nBKXzyqt9rO87p/hUhToJIkd2uuffVCp7iz6TjSHY7YWITRX18n0U1YNhS/aunGD
n2XTrW/RoZB2wBwqOXDTqulZL14Kz0FZk5ZDk0wiF/PW5RtLtcReYgdzYxzVmYCKhUPPqEs+02yk
/DnubprXwphBrUZBTQsEQC378D1LMyhMp4dok3tg3kxWjMQHlWVVp/kaXMX40kiXQHrIVIM6ZHqU
NRWyZwXEPOgEcuLs/lNjQtetHOvb1PwehIYK8b1rQi60jXgyfZkcRxS5DZKTTSUw2Agj3alTHEtW
14yRfmRTgswafvWrBgX0Da9phm/O/LagMjA8kh0nJRTgma2J5uHmix488VyiXYRBFog3x4yCVvJ0
CpAx5NSVJ4Lqtoa2zjlpdFc1XK33xhiAxjbecdqAqD5rzk22eylIRbC1tTq7msp6clEAaOkh5gfD
RNOddPbYcCpuF8ZHNGg0vqTTEdoZ2+rDkHyF/+udhTw5jMIs/BMxWs8fnd+twcEadyw742GT7PGw
oFam7ZfCiDLwJTfIoLSTDBHY9CPpK44crXBiCoLeH/FZum0tWBC9PdAcAULDNiO9bzUsobbsxhaV
wBGX9VL0YQOYpXef1mRjtsgbXzUm3viLt7bFvD3zeWqEXbydCGP8ospUXvQe1XU8sbeGGqmMPAJJ
wJFSz/7ywsiAip1JP1b3bDGz27l4uCd3fzgX3zSPqR5i8j9hQT8c6iqIX2/mJm89gEhMkXn12AgI
7SQ5WY7WyehkW4I3O3Y8ybmpfsJoiRqAcUDtx2PYMmUtbewTDGL8HjGoOtw9MtsKdxJ9aQ6K3lb2
6VPm5/T+E0Wmy/cQiQr+mm25MTg/5BtqaTG28cg1DK8AmClpIx5IeVQ78Zb2hMju1lp3kNcXJm7h
jCSrW8+NU8iO0J2hwetQ9aRj3Vwb2S+rTYXDfhtWWVhhnRQK8DZm2J8mRMCeDdRyiZOf2pWAm6Po
1K1/9/gsl/bRgS4MQhLH3JD6ZqyL4/Iu4ytv2FDEOwss1pN+iAEklMBys8yD0JW7crLpkc5+J0Ru
3nZ5uVbUdSL6mbmb1I2oh7dmaxYneTjKzYvZH8GdeuyfyUolNLbxSDLKm5NOOMwtlDWvmjdx7MmS
z2NMZl3abO7GKSjLc1u8juZJG3Yk54im1yUBq7KPrtNwMKytUnkJ52rlpV/Un4RMRIVHKTHFHuSN
u2wrvNPFzt4bF5S1K5y7GRrSaY52i7gbm1NMBqFwbKNVMdBaH1jGOmAnADd1ym6WzkZ1NiO/eii3
8APmm1QwGXSwFzzC09P8BnZvLsdSPi3ySevOqna+FRfXjAiCLC69dJybq4oTSHNq+vMi7JckbId1
Ul7wvuZRy1h22V7PDmJxaruL2l3uLPR4rYtun4aP7dCjYqga5jO2smZ/khhwG2QyWitzr0jeQDok
cuGKkYwn0v+Yp7l5ycRz27zM+amznqfhtOjbqD0u3U5stvfeqz8zyTbocBDQYLeKCrr25e5ojOsl
wkTdu0NFVw5F/4f2HBvYfys/VN2kMwXYoQr5e/nRGUOb6EMhXu5sRswoZv2aMMecSScMOrI1lqDD
iQ1LcXIxRycyHBPX65oR3qN5xw5+ST0OvNSwoVyVyzavSInwpypUl3UGjRQy3mMA8RDtDI8GtYm4
FOKNbX1et+8FTuGI2CpvuIg8++a6ZZR0e8VY3+QmWFd9DOsFepg/79rMl4EuMnLRHAj4CrU9vr02
k/C7fqX55HgBg3MWnk6eZmSr3gAZc/Sai2i5Et46hid+9NjPSkz/HN1Cmjssm65hDrKiTLjD0Eod
eX5DD1Dvxl3zzeFFlERznJ+atzLeKM78nOOuoPuUBngV0I8J5cn4LAKUAYnlGfXFkNx2RC/LriVA
tBMORGinmSfFnmZJK83CSf2swgGDmrXRX+lm5hW+XESeur2wJipU+4hGT9Icqd5Wfp773bQTuV2j
pxq7pP4oFx/n6VvutxcegspHg8kwUt3wN3qJKRcSzfGAd6eeUQnhhb2bt/ny1IY6nnkf2sdceCgx
iV9gW4nftA8RGjYD5jXnRozIuPsqc+cBmLGHEbkqr0fNRZQEB1v3NL/Z38MpD0QMIPgKJ4fsa8tp
WU5ZzFiZUzhsFI8OmoFtXzN+3iw4L0AnfKtfyh8cKX4Q8MCpHdz6xRBWNPAVyS8n8tl7T97HHtwu
Ijvl/XBD3Vq/4Nffe0XzpwbtL5j0984BfxpNfDjZ4b/zG71IumXaVIuZeFm+Era9VdtBy0mcRGRC
u4IvbAbZYyjevC0QyXpy7t+n0ePYSw6A41UVSgPK9Pv6/oMBe7WNhKD/iWGgIq3PEIII+35EGI8V
xDvDFkA2lrRF+71iNEPACVbjpNb+UNJBLmQwX5JZgqXBhSwKOGrY6p5qprNHBrk16P6y+hJx7qyf
xskfXpbaZ/ohvy1B9ckhJ/W/zGt86m8+DyLjEdpJR/q0lCD3xPiHDGRJDqwPxqe3Ef7XpofslV2/
+m33y5rdgriC3giqXxqjyt6W7K/7tIm+rAKFqC48kV8kfSzECVCb76zM70WHvJGBDKjgbr43SELN
tVR5mfakgwck2+mniDxx+YlaJjsZVgyVX79YbxYscrWPVjhYGN8tUr84GD8NJ6mfmqfcrsD0jXV9
afuH2SxY4CeZN436pY/vZmPYDOr4e/cCm327JP8DtLCcfGETI5J+HfQt3Sfz6Q7/AlQFw58a6ccq
+McqMUSyQfFANyTjN/Ayz2d1uiWpeGlva83aLRclZzoJIdf08cmXYpfy9G44I/Vn40lETDxV0BXW
sJ+g9NwOVQAD7687255Hp692lrQG9SXOfGYIQZXLjIf8lZ+h8CHz4o7UXytm5n/Y2NV/m0bggfT/
rsL8ba0bhSDX2piI5BjgfDqHJQb2qpewQhLMX1fWQXtlEjaAG8n0iF56c7TK15IDsdrC3ZXQYIwr
FSJtT8q917z0ACNEcRFrDJHsxjiHhCsqFAQUBDI46UHoKDHDzPSEzY3w259KoMU5/neQT/rX6RI+
e9DKAdZlyAB/P6yW3JTl2uKiCtCP0Wk04BHfiH1q5CWYG++OpAQPBFxHOI/K7+S9jux74Vqmf9e8
iJHX18L2hnGj4IICmYk9H5dfZEXM1KSXBhH9J0XEQj4BCAHyjfgRohZj/Uiys2jjPIac0eLUjxD3
nEbBJ/U+KQPuGMDX7aW/cXbRy62ZpigMmac1/cJiYjJGwIJbbabiAWTQmHSfbAY3yS2VoEYfedUZ
zxswEd2m8ntQkPAe085QxK6gMAJ58AEK2Eys/3d4Rw2gxc7wCVRlKk4cg0d6L48O5F1IA8CmXA6M
0hG/E4T1lb8YnhwFiuHVEZwpmvNtiaBKdYvYv2/Z6zkFJAwVyLuFf0MEsuHe4lDX190QlpirYu8t
bdTEawUsNrwCpKhxS8Fjlq+qO13dYV9FidKQRfwWpYFZBHGzGZUwH3YViRDs+KUHrgp9UsFmBe8k
evCd7PWfYFsoNnVgl5To4kAft1UU/PfVAqnx3x5ki2QxE8tuQ/ndlXkppnqWJmG5sASkbo3vsNb7
AuPFZJdbPgDvHLlMjkCDeZCpbMBnQW7p1OSRM9gxSm+YfPG9gXKP4ZThsufoWMtcyasYx0cxo3Py
h3XDED//Wvbg7cuL+MTHTG6FttW2lA+T/GBfwRVnHIBd8wIihr/SgUKRYqounBQSeuxbglfSf5Q2
UikjXXVXzVtemV1RmkhbKD10fIti16NTKsw+VtamQ8ygEfG3u78uLNWnRkOJm6DwOeuftw1pU9iU
NoNXpVBhnBvmSRg87UXga5SQpInf3YozRmHo41fmKsEy8MGrhvP7AA4nltrdjjpHahmDPYTYyZ5n
HirpXDB3ciLU3WS2MfMgz5bAdqw5MjvGOYOijG4lXxlEmmSOdrdBo6p9LK+AwAibZ8fAGoKJ6Pww
YmYSy3d0TOyf2EQi0M4K3jbR8oRQw3BydNKygA2+CF+e31KcIs5a4TOpuxM0DmqHsxLWK9T6MdpN
MhejX2TSScxqFNATFHWBBZxS0ydh4qDXVEISfFwyuDzABQtxkeWOJdRFmyS6BFCVPtQEevKTPLgX
XpzC4nduIE7sjlx269/wMLy7tNXMAJBr3VdMC43nG+h0tmLGzSgB1wLDb0mJJhsMElLj9fGK5O+N
NQSMDWcUjRKBRjvw1T+s8t8VeP83+MWhV5I0BerD70qKJO/xY9QF8VJykMLGe3h/21Ln32bvxs6S
eeBOSewrt21OdRK7ZrvturXSBPAhoCVKRqiigLkfuvuh7bbifd9alyV9qq19bV0gNEAiz+R1Vu2N
+6FRtkq2rQYfDT9rrIhdbQCF97XsZIEIg6RnGyH1hgHn3ObldqfYtG/WyYzD9tyLhwiyvHQUNUIQ
SYQ0MQwYtlj3ZNkv8l+Y8EkJ42MvyVjQbiodKkpWC/DKEQBWMf8BGOSkJYU6W1sIhXm8sBfE0JSJ
Z+nfZCe6r+guB+YDspN1bl6xdbkWQilsYli4jTPVsBHcIbdJbmnmTVG60EIS/Jl6V9Gpbo9ju52M
8GaE1biJs8syXKZh88hd4/F7bFr363xQGDldctqc1a2yzcTRLwDSw91v5l0uH+T4qQV0NX6anIPI
143vPMYzmUqQJ91r0kCbr6zvhxWl5goMTwCWlVUcrdJqVX3A5MWg4E7km3s7yWDmSPCiLqBXvFT7
5kxOyMgc+sJDl862cXl43jHTZqDd4JrAivugQCv4QSSH+XCUTXU/pAe53yVqKBGXdl+TuSSUG7rt
LDqk2XaCmCLtzCAmcL4K0uFoJTgLLa8ihjmEqH2LmV3IDxzubu7z8k2zDhFWjjBFhPRdL35089Ih
LdPWlg7B+b1jrlqXx9S81PdvrbrqqF343hSXlMLOJegUoWkcxfyYTEczP5bDRuhO0rKJEWvrV5kc
sOU03HetuomR+xsXZTpKqPibX3Jz1O+XCs8utNoa4MLJ8DRq9Watycdbt5OlQ29uyHSbpL3SvE3i
yz16LZaPBGSwOynx0Wje5uZH1K5ZfMiTjUWzhaF2F6rmBho7xJhIWU9WEKW7DtJLyV59TG87uVgX
5oa5KJNvBa+PYovGBy0PX0dYYKY7ob0myUaLgbUui3zMxrNIrhySHkR5EjyPUMq3xFGJ8HXLd0J0
Ru2q6zE0EXHYwqtpH1SzBAzlSdGel/LdBOW6s9epREQeKt54e4qbY47PA4r8+jDUj6schKdUXU/A
oksX3Ac+J9T1x4YgF2aXy8YY/HjDvyv5mCwbId5EBHUKRMzY+uLWXG5HKFPARQAuyqldwhpq/8Ia
ISrRRQz+SKZ05AsLeYkeyW0z7h/DVoGajq1Px+g2nBJ/6UKZthDDXL6CloAIIhg13Jhn4BUT756I
CC+fFEBkJ/MjimyneV19GOcPXq+IDyYSEykwjU0m77JhmyT7QmG9Mgs698lJlndyuhvaa6pd2/ha
lu8NRIb2Ks4fE3mVN+0Zuc0Sf87DZzSc7/UvjTMm3fX4stFUM0elo81D3rg1b1TZlzBYtx53SlbW
uQXVa9cNpAwGd7JaWraQgO8kzbS7ToU39eukC9GZcfH8U0sBFwEha1C3rRTyXcmwZrKbRD7QCkQp
nSiGfg1CDxmLNR7zIuq1vfuc+FikQtgdH9Fkp0ramwKQ8lMk7RTcRY0Nf5qzdK1AsHwFhTDzjMW9
pe7MZ8OqS06ZuRGVx28KgZMRzaJ00DFhZDJ6+8jmp5xIbvEwxRtD3BdYPseP2161uwnDM97Tcsnj
fVkfAH6MZmdwB4Y1kIhs87oMM6KFgiTEpnYFPFSz6uSdWO8F9dkUiTUL+mrD++ZieDcayIKxuUuh
VryX8V7vEZWvF17XDBbhMFebYllJyPEkbqxTsnwWN0YMZVED+qymWPH5K3m7G+sjSr5hJX8gWJsi
TFK2vFdhZsy7m/icxAMbci3sU/XEi/FD64lRU2hVB+5irJ6Aq0An7sOZd8NPrOPrDeN/Y0PSXVsf
DdDh+ig+p50noMm1giyGIRPwPvlhVceMZg8AxrWYPabXoSoGqrLWWw8e3BBvetkfm2/a/9p8hYnG
jsqyMdRnlSMukw53/rWkRHg231X0WdVvt+hT6l8jmVJ+eaFjfR7F9yJ5LbXnvj7em2+uYZyeyi4Q
zde5ZETstenu3kP3ZRhvsOkPy4WPdaXiLXUHvMnqH47UmrCWkYHvPfZG81XTfhQmSBI7shvFj/9M
k9ch/lyWF8CVDBJdv16qQxLvZXiE0dOSPQltMDRXPoOCiWZ1yHmLLLc26NB+Vfsyeqrr/UjOXH9O
WQV8ePnLgN5OfWZFJCpxulu52i/NaTRe5/gVtaKFwX2yS4RDLOzbjzELoSzqxUWP9r1yatRnUMqm
uc6I2+FC0cHMzmg5NcnKb/ljOu3FUJu+wZ207xrsRQmmwdUUR4BIZmcUpdi/csUGvcMIjW1yOOhL
Os5lVf1azBUBy8ziBCgBJAo6DQVGS2z2Rq8YDILlcJvsFDSB5nv1sEe+wNZFTjgObml5WNfTMVXC
plPDeF/wLv3a3BrtZlSJqdIu1LUGSzH2hIHkNJ9fjWGdYx2puwWAleTAstQ+TUxDIig1thDZNMQD
0utPFW+oypUfqYieBBYIP2ncDEX4OGNNOoJQVhBLujMz9SGssbREKUBINTBb/LFI6748wP5bVIqk
YLTWdbq9FX4jBz1JF+N2TDdVtpNH4IxzatCpHcKb9m7W74L5lo/PRv7KP0v+qkjuDTv+ZjkPtU/R
bdUXPfU1XFl0d6p8cUAFFZCmN+BWla6EYwOHbFxrehhjw3YGShJPi0FPSdru3uie0uS5EL5KdSca
z7CvM+vXbfgWAHZAfjraPBhKKQxVmulv/fY5YcwnI7alsbvq1q9k+kritxzLIczhs8+CRIzhQa/s
35ThW5nPyyml5zhherEaH23ynWaBISGOb8uriXRbf1exfChHyp7xR0je7tlXMv5Ss72CWg1XW+VJ
TL875UlVL414zrVwqdZi8qPGv8z23Rq8rvHH6aTWT/Hte6yfEjLkcv5ftReV8asGQjSLr4UJWgwO
vTPh3CdQdY2ImMHBMwemOl6nr0ve8lJd6nlvque7wgwMfUtS/rrJa/jYE8797QowKe5R017F2/sg
XcXxpZTeEulNEP2bASRVN6+x/Kst32aGvLcF+3oqvlMh7g2S6Vsnlvb0Gf3VwngAs8JfFKtSHqTL
xpKCCT0jE4urASu2d7FJoTtZSCx5WEu5qbpVWq9UTjOCdMxMsV1W4EPutOo4UbuR9b6JOZ4GP6re
FOxfi0vMxioxO/aNKyx79mUYxlF/FpoT1I+yf01r6Cg86vl7nIUAFN0YdueM9hPIF6dprFZTrxj2
pgnWtlOmkGoU2mCZrHtKypot3pFvSNOcGKdHaGWjyyfK4o9J/YVmWXlGtimVDX8xi2j+VoUC5rbq
oPudc+WqfPRofnxkvpCvstRfxKDTPWIzwXJuAhnGW8bSYJXZl85zfpawu7gCcw6WrZgO5X0LjWV2
ptZ7K/HXTGGJPlynStRf+kruAEhXlP5srMMPwH3HJGTGehADrezBiGrh02OWZW7An+rWkWs3ZVy9
MfA2JUYOG9ivpYb+i6MD7ymNKNuY9tljg2HLQzN+w8waVqXs0DfiwcOQhlzaieP+5t/gK7LVYBHF
4Qn0jd8iAa3YAklHKV/f4QeQqJq6OU8r5QTN/1F84TTgzAlkIipW1k/6FpOE9QwTcdvACFzrgp1Q
TXkZOY9m0GQh83W86o7tt9r7mP9g+PM5SCvY+3pJjPYKjxcCvgAwZ8w2n/Pa1gxXXsVX2cH0w/iJ
Ofy3mHPNuAuCqTL6IaNml2HUfRI+mB2I7F448DGvPcqfw3NBOG84YeUExGXZvH8J4tT5werFSQLL
3YWJ0mNIPIK6pbbMKQNegq1ri7kh4zTyU8+0WhhAco+zlK7Na97jKmyeFUYoILS137SrPtvKMGlT
TjgmVRsNtYUUcJ9VAgNect0bu0eznbSedWrehW4rIwqhY5WCZg+q2HdhZT5adV1Y8/nPsqMp3kT8
4Eg2HbIapxb38bzJOH6F3YCPyRJOUPBHp4J/ykhF8x4SiQ8jW0fznpF4G7tpuxaWnSJQtduitAV8
Zsof3SAY2ARzazrQVzBJa8boKNjNmyuje2N4UziCadOZVb8kDAXF8K5u4VLeknBu/Ptbfw8Lpvle
TWOGrZHmAPYmc6BaQVU6YPOt5WPcVkDzK2w922qMKunhSbumsuzXs2rHXz2e3DT1H+M1Fvz5iuiA
43KxVdl5JP5qkLzDmgE98fM0prCM4ZjND9T1sYude5BgN8Yci3G14WjP1qnH2BxhBD7zEoo/jzvB
H3BR/IY71HNvIFEAaWv2QgiG7PAAxCqr8UH4HsBHOd3HYEYYKHsPzJ4rkl0AoM6y88kRCl9vXT33
tGol4jCuEq8VxOjCHMTDsbE2YAJAeNmZvW1kroKUtFtLvJXIJXWEoSCewDqMJacljR0ffLyXWfeQ
GRFFvio4V8BPJxoYigjk+JsftxuQ0+Z/CDuvJsWRNQ3/IkXIm1tZQHgKqKoboigjgwSyyPz6fdR7
M6enYzpiz85sn+0qTCrzy9cKs/6+b1sqbFnjMxXZO2V2BEBVh9bc5fqKPp/8jX3i9nXT5rcSQYzP
i4el5pq7kDgb+rk0Lh7moqtZPIFISCtRHA1o+bIo/TulTZk3jvZdXUxSRHUpEgXKtcHCjOGz2eSo
Mwn5QFWl253gsiyJdIBZ05HvMr9h7WAYffBD5haJwlAEk6zTv7Pzk/0GwfTOM8bOHz+XXXSKZCrn
3ZhveMGIqRcQLwsVtnvdjv4zQb/jJ6J/Z/8+5sjx9TlL/sYtBlebNcvJdzUcETYcuy7N6sUMlUhb
zCOGc1Ysj1zhquai1QMkF4+SrrgA72bSeroIZBfwG+rHHJ+mSekWjpWHSymzydXQgPRZimQE3H2j
8bs4QG19j2eoDvDWIjjn0U3QEF+CJ3zWTNdmaPnvRCY/gP4AedGm2fIQPkYf1gCwgRMSsqiU7ESA
1PQ6C+wYRAZAhKsph+cixxSX4wOhimgWK4FBBB10j+EDE/KKeLEUTUv8zk/p7dJ4SOm5N8ehNAb9
uLj308ZlMF/DzEOOEnpLjAEe2sfUn2WQ1Zvbpb4gLaonFV0hpsN5xiA5+6EN4MLS2mfxXrC6kh8M
rIJ+JVsTfKtvdBmjw4bKuNzcjd3iIQbJjwTYinownsw3lHcgGpnEJfhse2KRiW/PHfPUULCqfErI
XDK72NY/ERpdsNZFU00SQ9BNDl5WkHKqUBUgQgIuVlxcLyBWQEsxF2yk0+Ri6bZU+4y2bgWARrIr
qJKGXsmFdUVKhOaDcz3NvJYiFI/lgNKU2EVOKD6BGPUIKluib2G5SZ8iefNrVCbilgMWnDNLFjVf
WsRNgc/bb4bdLfUfB+Ak6IEPIoDdnppwPDapTW4FqQf6lYGBLAVyClt2WvK8+HfLG5WwBIBVFgjy
wYv70TEWUWfXuqdswc+y3R0DwFp9rcGE28WdBBzkY61tkJryxS8Tc/iLlSyu8YGonDk6gPJsfOcj
wFICI81cgI1D2N9Csj3Qp7MBosTIlB3KGvpQcHlwfksP+uYnTpwvkNUE8HwhFOSFVViice/IwrBr
1JY2jlHzRsG2czFt4BTS6Bi7alitDl2Nk0yT1dSUOZGUwqRN0iJKajypd6TczY90BYJ+P22ORp4s
/ppFaRGmjM+ICvQWDeFEmsiCY16fx0oGAvSS+9zkyiB5+n0GFZ4ULv9bf8zYP8ViEVteU/gSWooN
/1dfLLUCmc5KkUOjW0m3UK/wLXgR9mfdhSMdBL7EBWSs3G0bJeyMxfNG6sB6QJUZLwTZ19WZGS3Z
leN+JhCQKYSP/pR2K/W55c+l25afr1o7kcqEaJ7jITZdmczXeHdPVsVzr3AQp/seQLgNRK7OwjQI
xegKijVCMcJb6l/oYSVsdUroTEenXudO0tG8IsLpsiDnsFkq1uHCUzWuGwyNbxhqOOaypRFxf3IL
MolXT6TRwPzT7Jpx7V6oGa3bdmsFY9w5Qx8irorK1V0KWNgCkjkzGCvgYaAb7M0EdMx6gp+gNI1Z
RG/3Y6PUe+OyVVAOVTtOZEYVTZo1OPr4sfhHiOtwlWhOkgHCJNrW+dB6c1kS5niD4sAIBQC10IBP
gH2EdV+Et3YG12kY/Kq5JfG0eMgfMnLRPIm8JhR0sTi9eEBgduTh0BWusDDehdVoTgLqEu13Njcm
DxD3B5SUATOScVl34nq8e9JHLrgaao+b1zI7NjYTl0moNWDz043ovZM9q5+nk0sBoXPOgzSfnBlk
BvCB8Rwbi4ogFrJ7SIdAY3BxH00ocW167EVrp1s7tcPQs7A4rZ4LMVs+yRXO5lw3EmuW1CtF3LCn
YhkYYkw/Ww1FKtZAFN9AVurymS1M5ZRjbBS3KjqqYZNCSRWOks7aLrQAyR/rmznn05cRk0pzLE06
uSRrQd/GNO08Z92DpenXEJzc0Ojta0PM+vd0G91eLkhflfQURwcz23Es68XiaS5Nc5fe1k2/o9PP
uG0NwgmMbdatbupH/+ASABy8qPUVhxbqmCzGJzkpwVrqLNrwwjIv/VJbJpDVgmthFQk5krgbJMRo
jkAG8wdtQNGyzl6kdlM99vfbeux29biHfpwuNOr83i964oGl74fA5ZlPDleQ+zRgD/adsrnkc1WZ
F8Nr/HzR403bLcd8I1kLSIPumL4CrtKKUtKQiPoTq2WOOMnB8BnnDjRztkDHFj2x/eB0mVy5aekk
b9pPfFZf4j33FT58knGZBLjmNIxc7cxq/+bFtf5IhopYZLE6Y8oVf9MDJOpFanKzEA/x8rVbCBtl
Cl/DeEm4P1as0cFKasQe9k9CcaD1Wm43KObZ23KHbqeJuARywVNBCirx8k5FdxV2Stpn2WP521Qw
MKcCglYuvCChNQ8+EDR+KBcrf3LOVmRMOAMDNBGPLFey3hWaYPGmLxnouovTwI9RT4JeprKpCUtB
lGLnTkQd4YQtKgOon4kEhcuauB4oKUKulOn38mIt/ivOGrQ5wGIwR/cDuN6FTZqh6tcLBiBOwIio
RFjW69tM9QC1V0Rf7xHiLNXNsAGTE04NdEVrJ3hSNDv90Vb50tjhrNEKp69sIA+qYy2IKyejtADq
sHIvsf14jTO771wDKIqIds3GLqX/+iH1m/Bd/bSf95MRdJ/c8PCHwj+h50WuyHAHkdih/IK1gnCu
oA8n7SiboUCJbwLpNQ0nQ+U2JzhXOQowzPI3YOxr2WZA56ThX5gXwAKw06YIJBWHZB/CY7k8cE/l
aObqxFWa+57CyX+xGQrRl6rc02mnEPguEJjZWNGqY7RBbU/S239Tk8q/hTQW5naKYSHgVVP/Zdn+
h7leEoRRL9Jbc2DsIeuERZEj/+aVoiD59fUCuhizeFMrfncLyh0Yzgsf5VPiLHLIk+Z/QEAYG+HE
oleTkKcDaTrD/i8v83cFJKFTJGYpBA8RlWCYvzIC/vEyH8NDqE11qA6QSLDXhzy8nR9h8iH/NMSx
R7ObR0lbaO3jDTHo6/aInOuuLxJreo4tLnD7UrEvG8AhzAqdzfNcfWeyD8JMDchMZEwx/6LtMSYv
+z8VSrximlhlQzc1EcOP/ptmU2nrZ9sQjUXiajZPt9woAuUaM5ZNKusNZVWL9oeH42HrP1MC/ctz
gy9QCXtKcAk4nwO1F44UkKOqoZ96q47JwTPQocAuUhYOzW768+S7ONucjS6ZmPYC/VZwdwQmZ4yq
i+f3cHjugZk3yaGljgFPqTPliytv6m1lfI1/k/38ayH9//u1dOoGNdHUf+1t//iGxHtOSPW9QblL
vOVR3kUfw8+TSxcGkK3ht4HlXwJE+b42yw7I9bQZe5aKFEujT+nhwD2sEDhsHgsGxMOUWF/vyp1y
7lFwnpn5Ao5IEqangH06YqgRBu5v39gufs5gQgx1juapgv0rjkFr7D4sWAxT9gJiDQLU6By2nNYX
VuREVCcZXWdBzTDqvpwsed2lOoasmi3ic5tsdL9YM4/rGDkpH/mwEPqhGd0ySDCOMohCkXGRROaa
htycujM4HAmMWEZ4F6hoAVMM+0mq5B07oB0R3MOYSo/bBeDaAVYn1JE/ZyCor8YWvONu//ejwgL7
beVNKQs0KKiKqGgK9d6/RTpYgvkQ76U5HhDDaeY8Hf1UXiK8uhBB8eDKQpaZUyFzA/WuUNNSQ4/b
wUNFRaR/f4DVvwCoUn44BVlgR7E1l54FxYG2kUYk77P8Nkd5ruEwq3bGbZkoiwJmR9hiGnlipGZq
6+YIanD6KHgBPcoRmARPF/p8mOwNm69ZYtPD6cLxVHsdrkL6qYIKS82VgDWgpOmSEgCCiQGJX/qu
5oFvHeGVijiUTpOjGvIHR0yCzRof7cdkVgghI6QzN46P0a135AhQ98XeWXjt6kIoCLpM2PhsLaqu
8i5vy2iRlcFlMkTA7KDOOmtLsgzIMmQmUM6UK7H7U0SGXdEAYGDmt/F4kkVO/6jdHZFzlk6Ll5eg
ChTX7EiOMEFRrvrZVnOh90yW4x6VGA/r80yRNgjzu3EjMeLzrkDUL+GyIS+wWRHU8ECA0+Djs3kb
d5Ag4u5Uh2GE5FHJxvJb7JtHyESJvAcUi9/DdssYQsUBxVeKm1zsfqV9Ib7g1E2XwzAncoG7Dj9E
r8/9GCTlQmbEM+0SOp3cJy5WZIVhWt/0J7y9kcNJE3EOTg8GSafSB/7fDp5vyi+/kKcrOxXj/E98
UnZPIgbXF4QQHXnK5UrsIevQSE1toFEftMTm80V+SVMzu6swKwdXMH1MbgnupbMVbXBkIJoNVUrS
IoeKDb7Ii21VhP/8KpZDeyDAFSlU4VKSmuyKt4Iuv2jFd0KdWzQtnAEosbT11JWR4POZrPEU46Ek
D+u5LVccsZtHP+M6f4MLQ0c9pXnGmIFPzetIgVl3pyMOJ974KYR1GOPDX3ceA8fTz9cYeLtvlsW1
/yGudA31gP4dtilSfF5k/PVo9/i/5cVjJmBnpHWy9NtTE9vmSc7mDy7Jdj4rFLtvzmNjf96+SQEx
u435Y33692VEcQ9wK+PCa/bVNA6vmiUqCA6hdPyl8WnjuwdQB6Klf441h1sNk1I5STgQo/mgsROC
a4swwgvCDvaIsgPCYb3X3serjvOMbz53n5NsrR5oWTSmQJHxsyAUI0cdx8WZ7940wVLd+2f/qr0+
51jY6j2mNl4YcupLQFaroc0g6uKD3KI8ljSfWWmBxisnTgFccx8db97zbFyfZ+GkR56ASwcLT09z
O6IskPtbmAKKzaVrb9p32buFfFWWf6dcxZpzaD+TI45IXVwwepPy8YzWvL/SQijkjZKD4SB+7Wu3
ZW8XTS8qWVgBUqgQX9gEVZONLnmsC82ExQxpDyNpbJ9ZLo9Mcw+o4+Gg/Om9T2ayUvUYzuiGz9HB
gadfAElqilbtKWqimhb1o1vwFWBijDfVDJWUOMf3d73QcVvMBFfct7rbnnW/d/jlDA6yb1LVAx24
SB/ExXNCPLZ6tgHDVOBU9rcrTMwbt1KTlIN7QC4n5Ugn9ZWXxpxKX8CCFwWtwCz4qVFsT82kT/gz
6cJCtY5PjJA0C0ylS6Bw2WL8bkHBftlVQDHgS/ogT9z+Ha4a5ZaLXHvaAMAB0CRtS78I5Ekiyq9m
5+CMSj8o/pgrDjMxzMpemKtX/j8RZrvUcoB7ACpzoahpTQItwHLeY6ur7OaH9BpqRBHAYsu7zbIT
QnTe97QB2FKARBzJVkb9ro3gFcI/+JQn3xewDvjO86OldQxTPrL5Dz5psZkhupJD7oHjezO8tdts
RsjGL44GjmGyvksfN1xfqHIKn2wRROmArOirSTDl1T1LgL0AtINPezzx057ZDO5BOl2YHfhRsLxU
qh6qjk/U076zDhzNu3gNdZ+IirV5zKctAObayQA44QjvvHJx3gC+0T0Jqz1nrXxma7T24qf2c9+l
RxiaWndH2FxmQ8OGhhp0Cpp7TCoNeGz4TAOSSQd8aHxg5axpXOTz1GaZdgREiL76ACYujm+R2+Vc
hvxLt9FFWpp0YAT7aEKb3VxsTHxEL33qCfPHFdAWr5KlrtkAnCYNkM5b8/HpEXYGdq8Kjgb9wjQB
oEViwAi66SUVYUdLImCKfiEjvcj/MjjQvPuXweE35XYTC3U/PHV0D5ptKJ5ckNRrFxebTTME4zhg
L2pe2I1VyIuP8vRrFFeQQlmEX5mZ3f2YBLrj0kDWidSUe84dl6tNIoYVeRVQs7kfuKklH2niYiY2
zsoVORyPX5QaLCVPnE5tad9fBWcM8xW3T3CJMhjeIusU3dZFCM9xn0mtr3eOPcWNrBvaHqsDORJE
8685ldm1yYOWp/GKE6ogworQFzrnGofliQnbvc+qc+bCTnNw3VboDl6y0PzCDFoRzdLPkRykJpIE
Ykqm08Y6mzRbEqHJYM7zMzkjvZphktMr2smYGIFxbwHnhFkssf5iSlVf2ldkIaTYPexSdgvOEnS4
2Zq7qcoF5Wfo8PC56ebzhr39LVpZR+6L3AKNEwHTI54f5O2VcxHedH2DgaPeZBZGRpy/ZKJ6pTZv
yJYJY+0A8m+9kct05T/n6Z/5BgcXHEXvsKBWZK+YvuEOZwGpBruaZzFzJV/klZCA7sPtmF6tAltZ
hLTjf0GU4bUwPVgoKQKKZwnCRq9GIcrP4RP2BrAtxm0mWGwgR5Ggxyub6YOfWxxhdGBnICQ7Wybf
Y48O87/n2f+XgP/zJjXNs+QMKyKwiCSSa8iy/cfNohPjNL2UFhLxiyfpRxzE4yfnCcEseOK7jwRf
vTWdnCw3jmoR/ddlzgEzCSCvnG6m4E0DBiQzjRVeCxjZH3VpNvW/Pka7Qxb2MyLcSZxkNoBHMUrY
wiuJptzNSQr3IkpErQ2Ufn9gdyWKi+M3oUhTYW67YPx3AeYog/ezpz1pnwjKtqM18yMiHsJzgGUY
rMWPiKGKnTVep5jMiNCj2TYORDj64AZUo3MlWA2UD2O4x98R1IaT71FAoHNidkZ9eIl87EzTcnN/
LTQewQXrroXVj+YiMPU7lt8bKkFHZeLSAMtYpiRtM4sQPVpZ/kMOSdESCPfaIW050G9UkiRA/gfP
qXeJF3yWXNtlDD2ctda03UMepx/G+rbguH+H16S+Jg6w+9YE5NjVju1PvYK6c4RwuykxDaIx7mbq
TDuOJyjeCTkBWiV6c5d/atSINJS7kiNAmxYaA9Jiccyq9nOGLp0BfYhn+AmzTXPl9820GUqXzOeL
AFuqR0+NV2w9Dw9nPDCIYlufFZoxEY7KQza+kmFbLo6W+AQOsQmkm2kn6CBrZmwvPNK6hm3Qp2MN
vmdGpL8Dh0Z4Dmp3N3/v3nsUBASpbxrrRX6JKOeRjkWPssMuKATALXYLe0AZdkEYZXcgb+wK5raW
Vs9vYXt5+pf97ZB/9sfpx7GrCM41/065XUKg3c8qYzGRdd/peVzI/uNrIN0mguZX9kDWY+mLSG71
CQmSyu9ScQktVjxUEwWVud3RounZnKXI/uBuTBvDa0mOHPL1wu7UU/sirTjS6aP+hNuX4Kv4Cm2M
tsWas5lzat+f6i2DEKFbOjm6nPB3HS0cJSdGOTl9o9s+tsj/8fHNDu06kekDb47oPjoflCT1tDeB
+khKB4NpgxHmsMnT86+yz+BH4IZhYFv3Gu3AXTb3uxBiRNewly4SpgFUPcgSovdqFRkBf9CML2K5
mPhWeg+ywBqDlqhI89wfu00BM4N5I8tPVvaF3kT6CzZBtfwfDjZLskRVB4hRFek3XFWOYnPQenE8
9BtSbXIXcVo85wEdly3xgeCgQKwrHtFxav+9KycqgOcmNPur8SkHmebpgUj8LgMF7bz4jbBQw9QR
bNrz/CTvGhqVYrolGNdhjSXipz1xnOgB76nkVCTQjwBjv8+P5GGot+DCSBdzebXNeWPRFWE/5sI7
1j90eJkt7LhGcrc5ka5mwIQjV51ftmwXyKE2HMXPLQ8opxtTKTLis/52e09mD6++DmeDx9I3DgO5
+zRMciV4eW7xv3ABB9EwA4UQKwx8sqNteuB1mqb7DU8YdyZyrkMQP/lEdsekqdtUXHL3yrXABk8w
C2y3Y353uHXJYwI4/eE45LZkgbJcC1wVVG+v7zOD3eUDh1P3idgBV/IJ5QMvMmU8PzU/sv+Jvn+M
V9CQDe9/f1skdA/ivCw/kxciGqvF8whlisiV9y6MpOF4xok/7+/ucwcEirMcw578OjnwaTkUwHzZ
tlycIuQPP0OEJhpiG/ryOK445DiF7gtkgZ8yY2bmwFJDTfKRsqnxkbL5YTMYeGhI7Xh4le72vCX0
+d0OQhHVY6cFD8vvrmXI3sZzl+lOj4WGarHZNLxCNyrbY6l44lV7e/Z2vIOnGh4TP/TfZ5/2x4Ur
kylMk5Vhqb/DnkIrjBlh+CiFWYpowMH6+w1Pp7xWSODY4udjGJ4r0PXgXPWcxMFX0rto8GNTwQyt
EEvnxgqjcZDvOAuGLS2sKgnA0AdvUK5g0bSueinZFDGWA8+4zaHjBmsOPTw95AMRnBNlRvnj+b/f
mfKHd6aItAjJkiQrhir/9kjWqZ6KFVUIh3aYXrAQueIH132u+R3p6sh5J+pC5Q6Pu4LlDtL3Wh30
F2B7ifGeHXCywOIVgrxm+0PDpuk2pBK+JtSD//1a5T/F/+DaUXRdE9lFzN/jf7Qhqkie5sUS/3Ox
nDTam9R5og0kIvJTqrzm1QBpYE7D16Pijm+2Q27HR2BBosK5YHHkvEbjpke6YLiPD0xfNVmOtvQa
wYUAMlJWE08SeA1iD53WeGRK4LDEvJ/Q/KN7aL2rZn633tl3+pBQN8m02XXG2TNCuOc048yqllaP
qmUet355JzrQy1VXJa0POuVqzNodEBinIUlkHIhIdbk+E8l2Lj+xjCPp+xjXRIVYHzyubTu/f0wC
ro9h2f+gk4icGPp7GtyJ6qCQRj9fQm5Uyu5BiwIZG64AVQTLz00I4ZJn7cU5G8KaNQaAhSLpDpaK
Ug5VIJmKu/a1XQ5IgENy4dDgfNfXirLszePAcnxwyjz4MZyRn7TNVAvuzr/IenQxdN4vYU+yPQGS
xY/eziLUQ250xBADVMOSBjlxUWnAfproBJFoOKB3TskHdiWbgqTysN9z0+UVvCikFzFbzB4PhzKw
deuzBVZncM8D78taoVtxDFpcWqckDgH9BgsO5x8tq1yF0YzeXrkM8kppJiZ/SuROLCMVQWwWYKzu
FvCCjxRldmCZ38xZCvs63u89xlPeNsUBiIrcvDgIxCuBhdQ/pNlmr+VfjJV/eL7gdURZh3pQLU3W
fgvgSozyORpJ2Ryi3IV79mJIHDy4E705e3wQu0tIrglJT/0gGMd0m4ftIaCfEYdkunpmUTS7Zuxj
VmhTJo/NnWmfifOrAspy//sB+8P5/L8vdvJJ/2PCv6TdvdAHXiytUshEKYsjPdSyExDI6tc+UGw5
dLiURclh+O7hcApXJhymPNbfSJk+jZ/os922B3n52I4rsll3xjcxGdUCpeTj7VLPuGJlhNUsksN/
v/I/JHP87yv/LU8ueloXYzSK5nD5bhFz4gUlqSt2s3yi0ThMo4pMf0YwW+BWgZod/rgkn3RCjy+t
G+209+xUfTQD78gZuEcvUU10rChzpgF3HxmizOuFvCvdAanlcFKKv2xumvyv2Wh6B7qo00qjEF7/
++0qi6Km6x8QgOl8rGYVnuNHCNRJqAidoAW6BLBJJHfPjaWSO7sw062mL2Lu58Ni6LySVc+MiH5U
Q1pq47u7tThu982+2iFvZtChCAWUnkl8/9w936tdscuZHh7M/PYlTMNLWO3MhMYU0opGd4SOIRm1
+0vAJ07if73NKT+cSDrTklRV+b0hoOx0WXyqwnDg4OzJkBT95vWyszgDubiuWW8MV3R4MOSJH69o
zSuvGEIuX9oMJLv/AtWooOqyAzDltjUm/yg+mWSt/lTL4YdZUXoF6ihPjzW5YYzzFUkk+PCwti4g
vT4bENYbgsIgWXOskbdiD2xPpG/hleTZJETNvxFP7Rvlivyu9sScPO9fLwTIUeWHdZllA/bOmFo6
YFKk49sYlgFtR5P4CUfGM9Qr/CN9iVv+/WbWZK68E6utkIhN12LyWAvF6tkduPLWe8s4trjjjUBc
CKFqnbsMmbFTRftGu7bDXPAH0UEHp9Ezi6zlG31fs0cfQmtMz62KUF6CpkiJgMOflafBQ7q5pvZO
A/YBy07fnmhcPwgweH7euE+f43nxQlS0CGO0mdjlxEHHS/mjuUh94cwpxwnf0uNWH+/6XCsXI2HN
jijY+Tc312cIBXjWQj7r6q1dGRQIkyQ05bYlsDqSfdtxt3JHZk92Y+KXO4eEZNClq/zFrvBuPLzs
JzuZzEqz5xlsuwk/GUqj7yx8zjg+BgK8SJuc0ZN7JsyDOmwwA05JzsdZckxJSaUc3rKNd9pNndTk
9jqdB1korJXr+HSygzrnWLNWOFaKENipCA2M2dTPcoJ961tl3Zz1L2o95C0X1PpIxRzsSX9WztUb
086GY6rmNeNI19+ya3NNz7y7YjrfkFLVc4BOBGMDajXqoVbMytreOjY/N3qDdi0qRx6sxf2dStgE
zSZgD6vym++lnywC1mTXEcISxRHlYSS/0ihGDWdGBiQNtmQ3HbI0ABbzsjDj0noydiKSB5t4rYTW
84CqaH9cR9/9HgYKzjR/UXbjelwgg+BOGYp75B74t6YqXNTsrL4KUmaJ6g/Fl7lpTsbFA2nV5Dn/
XfeJ/b0zjgklolwgRbuCIKqW8ZUP+yYE/EoSFCoennpxo3NtrXPhGdccvZSZfzUzPqQmzMLkhW/g
zBdGoliNwr72rAAknRwIrrjlC5Abtd8nUgBxwV9l4mNb/2Z9gb9fPiuP741h8YWpv+G5ax3A7T3n
OQe70Xv3E3zYqiJu0+U476ZU22MzSfOxxLdL80ACh9UBWdiox14ecxYDRb0NyWkXV17ruHx2dSiE
dMkfEr8+cNzXBvL8agHxvZ9SoumPpqT3IG35wZ0jw4OXAUF5bI2A9nxVieQUgb6Gl0VdsgGs599I
xuxCGGSwtjgE7491l/0fbnlKl4ZGdkEpWI6E1X1AL6NLJqZI/bz4+hu5dT0dAntuRsWJXKEQ/G9g
qCZ/D3EAuphttuSWjioK0bKLIi35JIGWSa35Hrg2riZtMlowrNmwBUgqhRdxDx7qwYHMuPojNw7B
dfh0BOLVhcW4E9IZMrp2LoYGobyOwvZFXKc+u39ecP+nLnzJ8+aRdaPiPHTla3RQ5h0tWtSf6693
z9z/94ksadOR+79woQX1bVimQlu2Jkm/3SykqogL41L0UGAHIX8rlC8hfb+TN27GrNLxXaTBToS5
2d9RHFnCR4XgWpVXlvb9ZAuPiycZvtT1RWRAm2u536TJMhNDuVom+isXZlGge/k40AEQlR85itVx
qRMhVfqDgWbz0PRfvflyR9tRhUKHJ3fTJqdR2dwJWeIa1S/uzdYU5lGEFpw2PekY3fcdXm62nVuM
pCjHlbh6ZFuCEEnfijiRZP95vevvbFRNv5Qve4XWiScRN3Y5LKw6HMtDqq5Uc0XquQibNSDEBf/6
zPIDTgFDXE1TufTGNEvkdlQge8Tev9PIvZFxbbMjcAQuuuFcRK9Jg6Z9UUU7RTjkOcQ+z20bdtXC
tGYlEsQ7VLCjJIu7GtYlgfpTZl37hFFG+T63MpjvmaSvb8SIomwkPgr533NFbH2xIs2ca9k9v3ZQ
zA+Qxjgh2YnbCwOymlBnuGexSAK45UrKwcZmA60A5ZmCSUkKBeWcJusbLgVpeVEC6XEs5LOqv/1l
4ViTLuJfC8ekC5UL3p9wZiGXIrm89wfsyLlDUTq0WqC9QsGqC5pKO59cDLt2xtl7xk0bP5x792Us
Zw6t4nMyQJlQT4nX7jC9BOUKBaX0EjuTtAHtmJe55WqidPlCA+mKnPQ7P2oIFjKXUM4g8crFFH25
Khf3jb7N3GZLapQyo5oaAAadyt1PUcVOPch4ERbcq2hTjt18Z3EBPN4Phk9+OCEgN8obVlgwJQco
tyL6W5ogYC3MATe0oAlxTzxtK3jqIen+neRKQfdGkKYp+SZp4GfzQNLOXPqxyJk6YgvKfZGsiQ2n
UXriBth7YCkdmirNR1Ce2M8TeR0a88dnPdeAFG3tTXy4NyhyTCUk4KSuvqecrj2jMeWEYswCYRTs
jF1oJYbI/6NNW3hxQKmB16IXoPyd63sQ+fmG/s0ApQx/ysB4bMMyvCU+GmyoCbLJuDaS9QURTobL
1qQW5b1fVQHpFIEKPBey62jUhWJdDePFxdO+/rJSQCj+tVQMTbFkSzUUzeSf01D9jwuLcEvNi9r1
w6EvmWSuaR/7dw55WDrzxklUIYNhnUvvOTEWSf0laeXcQtCUnzU2mwy9kprf/c7iyqWSx6syqEXE
id7e+uikMDxsNJP1IH7nNeI0rEJS+mZgFLkzO5YLPflRZHxOjBr11NABEFDB4A/TVYlo9U3ZvZUi
5dsdBksUhU94hIopXdYRTDJzdwa3UdPwrZsF0sONupn8qPqiuOwUQjzFSCFxSqgCUZmy8NA83vCu
0TKiejpSrU5hCqS9o/owY92RAUBBXMTHIYcTTVPypOqgHhngUZgZP/nte8Ag1Br17NZ7qkIy1XQR
JyFUlZg1tLtjPe+7svrJcnLmL4EOrZlDaRMeA0V4qbmbXoAAuTH1IA0tMr1Ltb4MH7W6u6PWVaaW
VNSJ4lItf8SaJwtyoQj1Hu2oWIGvC/0qvXCHxJiZBHwh8eV9vJBIgIWBcUag1LF+kdVdI0L/Np/0
5onPfUNDKpEOl+Eo0GHRo3Ov/Kx6Ux+HG1JsBOJq2FNXTPVPNh6GGv/1Aymnfkp6IBEcl6O/FTom
M0AAxjfIG24+lhXIMEbioR9DGS67J64laEvYb2qrATHxVdzPElUdZfKqmfjgQ/MOUuwq0CzGXs4P
Zg14gs2oQgz78JTmJUWqVCQYsxvfgglnQSkXcGH27BJlIbTgbV8mu/uvYAsrU7FmvcZvxC8o+k9T
bHpel1yESjOTjP1wozNykvwasNTYTwkBYAMzUAl1QZwEyeOQRsQTl6GYr2V2AkK/+JLA27RvEXpY
GSjqfe7rhtmEpnh2SuLhSdRQdL6xG/3g74a05XjFaK9lx/StxwcuwbfI8B6VyQE8tWBG/AeLT7bM
h6NMsINa8U3GeAIuI+p7/gL9LmZ4664yR43mk3tQaD+kQaZvCSJ+0Evx3YjWCd78NAkG5S2XVx3a
eZxYJm95n17mIu3L0nxUiV3E50ieb41wZttjMkLn1SGJxnr8LN/qnKZp65XIAhO92Igo14/6IwWL
k+qseuEBHrNjbVx8wkkKbP+jrysvmfFlFW+Zhe80O/OIkvLNJRBYMBfCqt6I3B9peouxU+L5czv8
8j398GO8j/C8zhOYrW8zcemKEDzuiehybkdxHpEhjGkBwYd1IEVak0n4QyHCxgyfi+oEUxQU6JeR
bvA+64Cj1rWWZim9ohaqFcInl7lqTYYr6aP65snhsRo3zeDJ0jmbQP672zWEWlA9lV7cqF/pb1px
wCM5rrPEZ4ik4wOwgnQLw77h+HwTOM8pm849pnc0OMl71m7LdtarG157jg54SwAbkWkNW3Lr9zOI
V6HxrGg/qg4RoFH3wlCO0R6cDt8OBvfhbJIVNMLipsX2Umu4wAA1+cxjlTS1FA+wUAaJBnLPEZJX
r3e6Qp4pQef0v4YNQagXQZtV/VXKvxo5XY6GiIVuJ3AFrbSwvBd2Cet3hnV4rm+HXgjkZF4idJFi
6CvaoiSf40bSt88xyFM/pm8y9ZhSEEjlwlK4zO/DOhVW5GYTMZoMCNsBTmfKIeErJSiczlfBgbkl
2BCKXQSg0VxMVtJWM/AucwRSSjNpQtJy0qpcxCXuxSn1zW9JP44BciD7vXrcEJEHqzAJ6kHi4TBg
agY/Xl3kJeqc/kc25qRbZ+EoBVxqYsROUzFPEh9r6pN0UZ4J4xtpzQIt4hF+KWBpVnqy7IyMd4ck
is2xw6Q+heN9PggBauS3W1o7bWk6l5uvR8c2ZpwkaTU5PqqXkSBK8Nai+RAqYjDIoNZC2Vo1esiF
ixIlWluyMuXju9hycjQG0pWWT+UFZTtqh0T+6Yu1qDByLGh6yGj9yQOKglFnEeZDM5qh/IC4lEyx
8b5IjxG+umfxUtcAujsOQMTl97cK9we7nqsOKOzROQfGq3bf8GmLMJYTmMCvpoxysA3JhcsaWL6I
66l+Q0Y0+AnOVgStmPpjB00r40e/kVTHAktXJvVCck6RsW0Qw6mkwGFgm+y8d6YJ7ArtXs8WbEsI
3dEsU/HFVZ1hj+s5wk5hirGXNvwUeLPxm6S8KvKs/yPsvHYbx7Yt+kUEmMOrGJSzJVt+IWzZpsRM
ivnr76D7AqfaXajCqdNd7SBRDDusNeeYBOSthA+21wLaWKQyPvRqD7VIlJ9L0Cd0KD55iGpEpv38
Eb5K1Zv5WOBEbTPa4NrZB0WdbtPyXR+4N+4w0LEloeGMvxp9gdUhM98f7Ef8uPEKYV0mSIw3+WOF
jCR6uARLSfITm+aLtJK/5BzmA0Np23mlddKpG6jtKVP2ivKFEEGp6sX9wbIx+ypxN8tIlLKcm4Os
dHQFSDOtrdnPrGrK/ZSz+gT2hqGL2JGlZu1u5bJQaClRUdJV7OSwHVoQ74qOpBxXZl7GFDswbrDu
8nEoGqgkEbx0IiOR5PY4r8psJ/cUvTir9EZuJ0WmuUgqAtpsxPHMGf1GzUJGoGekcRqRbXQdb8rF
kp9ENL+1gShuHXTL9n4SenAQgDkVzGMQFx7CIisubFx98doCwK9u7IhMiOPVa6291ZG0uvV7U0C+
WHfoCF5w3EbNQoqnYeElbJtj+uGCxdAJsxq9bNOv9WJxi6etuArYBGdQI2kDZHc7uL9nDf2XhDYg
wp/Iu5fbFldsTodMlUiyZ6ld6GeZdZt+EyZ4gzPjM0Jayu1E3tad0I0MV21yulP7gQpZESw7PJfU
fANKCz5rgJZ/K8nzQ9NmPZ5Ln1mpMX3PvL/pPFxGq7CQWAf6LPg2VjWMwBFWxt5/avTntvtMrVUH
hRjIK3Ymn2Wh3n8OxTDJhnMTn/Ua0Pjmsc1oJl1DsqwstLOG6cYKXZxrWQO0gobFaoK4panRXerg
VQ8vobiQ4dR1JN7KlA70Td6xBP1QcKzfdDgAyhJTsjkapjr8DKnXpUdfLSd3XDnqg4XHLEZho9FF
So5FsBvYd6KUVgfUCo08V6NVC6AgniloeAceGVKzoY2gQL7vA/2E6SXVoXt5SrtGmyBIL0rAsl6n
NobkOxCvDa7nOIz2WH5NoZpZmUB//skn5SGgERSx5GZ3WolO+aoZEAoC+NfHjAc1RP0o9ZdM3mgh
6yc2L9I9AHV18+IQnRBWFiHFxFowJGBFVJ/9OxgPY1xlYYzRBsR55q7sLoJhIq9E0N4uehTLVcXC
rHWrGrcm9qaOY70t1O5TK05kpHpl/ham7wJ1T0DlMZTIhLElgHVfAMm20OErZT0ZcLZXryZLcoMj
UbL3LCXx0QvFBh8C/Ln+Mxu3M/5eZVkVaKvSfJaCZwRjlrE0ulGF2A/Ym5iPth1ShOhakS8HlMNg
kI12Je0PRTuCm1nV20foie80cx7sRtmMDe26BTcpA2MwdKZp1nZopdZRsUiQ0DMzNfyf6m+eIFlN
Xx7oP9P0HUReWH42McvDeVI8N+1cSnuvxACLnXYg7JJY7318R70o1ShvMZsNxKKvfKSQfj5q1s1Z
SeuNvn71XEcXkWJHPjORMEs+oPVjLkD6JjIj2DOmoH2jyoY8dFU+Z3MMNy7Pq/OAqoTL/FgycVJJ
B1taLnC+GhtZWBc+nMK1kR6RtOo76qXh45O3AOVgQXufCwEdgB02TFnd4v/pkfqATRnU5wGi1XBk
DQY0dQhIE4E4TsXogEDNDnSiAm12bykHjUBqU6kbquYCnITIxe+QuMrZyldCd1H/ZiWyfrfbJEtH
1jTZFNkm/ejlVXWdDWmS90dVXZaMlzG5sIDg6fnf4pP0WCMYN62V1H0NKlb+du1rx0d8Ddot2UE9
2bbBs9ogbxpDFo5VeEg/YJiJCZrauX9OuAhBPpWwtFRLU+9GkZasbwhmDG9eb44Gf0E4duVZYAgX
cTXkF/3+BomiNLmpUgtlJVhulQDYtZluc+TP0OS6HRwFKUZ5sqCtW1NySKbJbfSGD8XGaCGUkIh4
jqE8ndD7xC8PVDVV5EXguOtdqdvomm73fRh/lyIbmOUONnBfPQMyHwtGoltKyyimMD8georf/ZbN
B0utP2/zjd90xiSToGbdokNmSOKPTLghvvnR3VL7o7Y136JoSY0P1Q50oWZ+X7MlUGXmiAmnf510
GIPd4ASAKj6HqUshXDySYzIyx9m9EkZPg0h0GnREpkvM5YTOs7DRUYAz5kAJQUdn8mVjEZ7kZ0sA
jmPTudSiBSc2HUu50VFfRqj2nBKmzdRfsnlqt6gw32nHpOWcpt2d+nTIXDy9ERxpuPWzqmz/fD5+
cxuiodJEpJiIHVTdHG/TX4oemXjvitiSu2ObuDSe7tEsfMzxkrJ/Hdn7pMnsmiccQKAIg34e09ID
Oj8sYiZPMjlFpxXdUHEJ0bFQko7qr0mGZHFwbndPwdIWop9ximIOrJQtRRSSBOf8f20qn+AArRCH
uHeyXBgSiPAuXYlCpltReWF9S30ccvMHMn9bnlGJuqnjOSOMsgYD5Ab5Ivxkf01HDzyovpbfVUxb
FKsj7JWAlecCXmP+kLkIDbWf6up8aFEaOyg085OJEhas0qj9WeGftgimb+b+4y+3G0GD/ykqAQK3
DNj3KidZlH/4tkxTNARYyN0RgnCNOQt6zQ3yaKiexfgZr5X6lZdPyZg2glg0eKnUc/zYq8r+xvaf
iecOj1DagqdUIATocxSiUbLRmD+tvfDc5bNYPUGBSujaRpuxDOOD/jy2A/Gna6Ne8hvifWGka/7J
rxJQiLpZqpepJxQLw9rL8Sa9reJ2Q3madCnDuug0c8gmMbB8hDCMJXJxtlK0Du4rM3BhxUAdID2k
kffkdHXC8ygZySl9L6TEUYyX5u1W7AJxQ+7gkH0NytMGgEGhoUs+K1+1uImGIytFVgr8bN6dNHFr
EpTon/i6qJ6Bu2jgFn0SDWru+0PrbxGHEJsim4uCmmW9fBjrob1I8bvRgshZ38JrHT7p6lTi2Whg
oj41xkrmlgkukTaVgoX6WJK6KmprM3OyhJZNceKGCbMD7PQoehLBEWA9pEejHLm3xMfmLw/Xz67F
t33SsCzVVAiIM9UfXQslbmU9z4vkmB3qjXpu5i0+1uDVQrySfIKLACaARi0dq7w56hYT+ThqXkrC
PQqfV/lIywLPzuI+11f9ztqnB+0MFfVa7fNFukCqvrohC7Xm+alcl+t4X56+WGvgeQQcsX5QoRdn
5juO0XX4+Viam/49Xkv4VsWTTH02Xhvzh5s+4Saapk8oNLRJ4EVbYUfU1KLKJvJUWMHgcu9b+I/H
cCF47bO2+/MJ+o/S4ucJ+jEao5HL4tutHP20AhVzc4fH85i8MgLrOzJC5smCOsbUcH3ah9la2DQ0
VMtZ+pwu8lNA4f2dVht7cXWTzWhFCCNCqwW5hV2TaLO/HOz3o/prK+HnwY6P+i9DZWUUQ1gIWXIM
V8FSo2l0ur8CPiRcovjsnulZv8ec7X7e7BET5p/3d3Nt2pKruJRDl9E7JaM/nz3p59jyfUB0xHCF
qrosiz9UHnGdGFlr3ZMj+XJetGBrjkLXNZfpgpbjUvkL8FoyxZ+GbSZNVSfkUBc13pY4j3+fgSaI
4nZoo+boV6denuvJLLrPb+abBuawR0OkuqGBymFMYXgcpHx/U130CVZyAZB9L9+N4sXI1n3y4Q9o
CtJTKy7aZGnpc5qUZPuY4uIOqFFb+uI+CNZMga0OJHirCAtgmBSBh/CgNgdfvbTUKJmQjMRT8y/5
jWTFUNi2OBL7bJf6a7k6+PkZVjWc7UomYf4Agb6vVwB5KZea0rzUXXak5n3RGdskfy+Sc2+wVcWq
JB9yMqCKg8K2sT4q1j6jsl7HmzJEZorJbRLF5GrS0sAK8qoULgo8ZZluaRZtCyAWtHFiL3KlmSBA
Dmm2DavwUJtDoXoPRScwdjo8je5S8d2h/+gKNx9WBO48gCb1q1Kdpc0m9EHvHjV/pCd22raJtnV0
Dtp1bLyK94/w8VwN5IZwBCuoGWJGbMqlEg+achr8J5+nRtvKrMn9c93toTVW4lVu102zkbpz8wBU
/tRF28Ham90+ylf6bZGD8AhWgbKsb2QQLFR52bbrAWC+seBPx3bBfwrpg6szSdsK8d7MDrq2yYYF
G6QYjEqy1qqlAQDlUYL1nJfRlj9BvATeqWCIBKUoI/WfFf2Tlc3T8FLENP32t3QtDcwCr7gUOCVa
Bjf4zKHwoqL0kgPewtabr6Jh8egmmjq704SMKPLM43YXxBsWuXzLj5ZDOS2QC4wfpNPmBmutduff
Ztqw0tjeJfqmtlbNDlGWiO+GMEJwiq1XcvEiZelz3mO4gStexyinY7oRvHg8C2C4OLnsjvNZXlA/
mvktqqllyWYmX8Xs4dJ1pc2T+4J35UhqsJJkH20LZRkLT/cbeycM1bBdENxuguLA+9w7fpx2CR9r
18c7QZ0V7O3Z6Ma7sF6azTY2kOItGn3bKkvc0ChByVHH4kABO4fEVzt80chn1CcH3Ne1E8psCVyV
ej6CQ/Q/HTQWR2PDRUQUWaxcPn2aE4UXjKFNhnTg9mWVZsLmQ8hqYTh1Q58UPUxqoLOm/KKRO5Xg
PNhVY7mGYjhmNzoRqYpQj8i08z3Eefyirzk3VAUs+2jM8L6Wy7vwFuRCQkbnFr9bJKbbpWxbdEe/
34L/9E2X7RTnl/I7yWlkR4M+Emyiq5rW42RwsBjMx3IbdgXTTUMvz+f8wJzPmHQzGUHasAg4gVCu
cDbQKgWlxptiDKTGI9icBD4RqZD8UTkt8B4bhyShsCTSHpfXmJbFEfLROFpMvfwY36X4TZ4EEkSS
rEpUrMXobI9cC8MTJsRvKw7+8vH1Igf3mC69mDTH1IlsrUR6GzjIXmn2I1xXJ7wyiZGETLZcMs3h
7WR23nRqOZnt7h5P+xO1OmL6CHrgNQOYD5GDABOPGi/Fp8R9wDJgvL8ZQhoHYDH6aEWnXA6pz6YS
2oEowu0msVtzxh7K94Fzd9Ch5v05e7wsigX6XLwgtwBnj8Phn3yrpq5juUHnVtRgcH6PVmXgua78
qSNpGrubLvcB+5lb4RBAwWFyyRnkODthMN4EOu/MXQgxifuSd+MHUq76hK9zxfjgFBbpk19ZX/LR
OeabMeVOwQXEHTGePZoEEYGHlKrH76qfuKW5Qvzho/B23Aj8lBKy6J9xMN9/pj0qfYz1as9IO4D+
dWgC8CG593BccH/ygHBqsPBx+fjAZHzE2PA5HbyxTA3ThdMbIfkoVty3nFB2wUQdIC9jO/1Ov2aQ
bc/K6fYrs/5kfr4X5CBhCsAKhEyeLp85EWMXdecIRsYriZWFG+fCnpY2QPhivil3JPY0nhyEWoSG
UUY2pnFq3zXahFRBbTq4FoQeFBCkWKR2zRMCso8ODQ1QjHtwm6Lx3NCU5TTyGUzuKbKuOc8M7pQq
gaMhz7MAXc642gyM4RVdApk449VFEjBarscPyD8TugXsu0rbLCbv3COEu/Ei/GHb35QuNSE+AXdW
eSlLl85qhmSn4wGf1NgS8cYpWCfs7iO/8Ab8FsWqOMdzaUtAZCuv+jDPfezSLRoTa5yStpc0v9Nn
ReyBBjTElDD+fBGQYzrhV75rvRMZ78ndxmQFw516PYJ4Pjj2S1SD4+8qjoQaAyADSZ6mQ18Ml7hC
15BgACIbdXft1W+Qhfo3Xrl+cD4n3UpBBE9HeVJVc756o/LxRi3fSNB129WHf0bY6X/p544OLgUe
t9o9DvWh/FDfwkv1QbqLh/uvRhN65AhptVpXiFERzen7mgvFY8LQSLWZc9zb6okWM+af/LEPcaKm
F84XAx/WBfH2wnnAZa5pU4E5Mp/jeiUwl4UAz4LEXH87KogiWzIvJ0T/aEzS0HQ3iYS/C/cwMakb
sk5whWlTWpstXBJ9pqLj/6JerW+rZbZCLTacAwSUTzkG+01zCm2e3Zk/CRe0KtJTNutnA/zYCSP0
c7iG13rKqNbhEHIpvGQf1deDfWRCp5u4ueBC90d7YxVjvg+fOm1LtGy5Q6l5xF6RJUWEPe6d0Zes
L61zcmFFrS/9Oy3G+wvsH6xmT0DXP/npop7UoPnYsdDqNBf0WQaOgFGMB5VwC9pnZEImtFE8QlGl
1AW2ggkFs4kFYF+iKkdVfdLok6LYhogDqXxOAioqiZeaZCI4gHvBsFKspB8EgRBzAJ0GOIRgg3GO
Y6pLdvVT8XF/6V6po9CBx0pFlRDnUbXv1rf7ovC9VnEFiQiFbT7ANFVLZ4zTU1wKh5D90vVIUR6o
Sjqy7Bial8vT3kEoR72mA42ikCs45WLd7jYvCsKQN6dt/oDVT6UnGkNF7iSksuJD8f/UbbG3hEhY
qebS/Cvs7mo8WReuQGROkOf2k3DffY72d5Sv6qwS3XbwFGnK4RrUwYlI2FMgLi4ae4XAtgucOVjQ
QFfWTnHL2NUcog5rdOE1Y8hINlWrmQH7Kjgoe8QbQIlhSwIhRC3TRW6RrJJddYAkLDHS4+Gkb00h
2Qw9VPT8xYZpQCWYb7KLxiYI8TQQPa6CwBCuO8EHgj7TnNTknnh1smRvnZmT/v0oULZi1qQ6+o6A
LSLTA7/GmUQVufcS5SzEaFh7zB29q5YzsZwHdLSxkvce1WH6HzQWOoLAEcMqzNnAnploCfuk7EIo
CX3OOfQ1mYY2/8S036vXrIB0MqEfiZFLwy/Lk6N6UjJF61lB1qxA2Hg6+lTQtHiBeT6zJaQu/XYA
VmlkU3wNFruAx+OlMJBcK/QwKr2bZzr6p6r4ijvaZE0iQesMn2hztKZ/TFNhk2jdaDni8C5FgTia
+rTKgMPICLyjYRKzs7ur6Uul2LXEurXvA2EggHN0z1RHNnZGluxtyn3fY0kORigFneEsnz20ecfV
tLymdRE9AGDHz921s6onDXeas6okswefr7HQiC/TmO2Bh4E2XMs3LypITluryuwxQnUXY+ugOOTK
srodEQ2FmFXG3KbCfQg2VXBQhbAzZWCZJEGOIy+wjPHJ45lSSN4Zy3kkXruw0ujlwFSeqJrL44eh
wnvMknNzQaJPzTjHJu4MmI3HRsNIpLbligRvbzjwQD7IH94N6VvbeBmOc2nsg99F2rDHSHxK+llG
3Q6vSejyrTQ/3WSeLxZ14+CijokEUKMZAFyfBQDPcjNilekZ4OgAEhngueLub1EpnWUNx6sPKHdW
9idSmhNa6IxkiITxNJV2tLvvxBUCtZHGSJIvC3bgR72Dn5Yh6yk0aY4gXj0MdFZvawjPpfHSpW5v
zhDzqNyW5UyNPAsceGGeBLx39GxNjwQsKMQmEkdWQkCiAdkyW38TG5SUNdDyJhPCAqf/NlGFd6zQ
AwNMeLB6YxI/zgmy/cKNTSfPpq31XqqXiBiOQ1vN6Fr0/iSuPACoDI/IfcDNo5UIWaUw6IZbyJVl
BjCJUDp1Y82VZj3ou4otGzsI4aJE57Sd9QLqN7egvFev42Zfl0uS0P2bZ47xy8tRKa5O82Yed1M1
oZG8lJnlokfMvb+hCF2wS4WCCioa+AeBdsSUZU6O3oeifgZ+VxaWDRuMjsItYzfpfZPoWlzo9li0
GGgP8KCBybhhKZrQIMUB3QPUZiF38kfEAVoUfpP1dTXSzxVUXay+q5F1Ms4S8GU7WzZRQiCpOuI+
I1P+02T1gsr/pbgYbxYVC5yo0AfYTlqukY0vJLDg3/I66JX4QWZCSucNC3Ki06ptKHwS8dRNKjhj
ADiYELlfbx+xWa/rpSTMLAgI4abK4PyM3DQLz4OAYsJGMMXTVx+HNTR3nw0zujM7o2GNooDeYIsx
zzE12vczUvdkosV97tNJfh12I1suIwV7glWHtEUUA8SoyijxQWIbxLQhZ/UGXiV0cKgGJsFS6Esm
lHvueDqhv7ADm2sYliaUNeMRg8zQOCZ24mtFwKyBQUphPDDhQE6c8IojH/VhyxLqiJWqwvTZoJE0
eeoEW+fRYqWMV7Cfdsg1x2A7jxupovXHBo0RnCxjPg1GHDq4kHFDwC0b6z5N8UXUHlJ1E+YjExY6
TrfWF6QIckMp9UwrWcRMSda8Z+wjJwqSc5vsA7plEpTfisEevfEcDHQbb+8vLRMUYdiZgMvX5RKG
yVWvjuPww14Y9sRtUZYngNXap76Ev9jn49MdFr0Ho3r40j5ZN9BQDCxPow95n/vbfGPOzHKKrH3E
8z6eE20aEH8KNIX8AXZdiPCx+kUAWzyGEIEO1B34NwMjyin6ri5aU5ChBnJF2E/BLAXOSgeeHifz
l+TW1ICRYsD5aDyIZMywADJYP1FiHygeSraCmMAaVzNwWfp3+gYPdaY+9+88peFtofHXxuOEpj06
A1Y5PEf+aA1muFPVaddNY1vmxe9eWLN1A9GLOMqh9e/bwK4/hG9cBxRi5lbw6MBgWt8bTkSqreNT
PVPmOlFqZDROzc6FUZ5+kcYFnIlpsZkg7agXej8uMjAKocfgUNjiJGtGUajKjCVYZjU6Usw0+L0p
F63pubLioP0pnTij4TBlZWeZrtK6PNbjTgBi26KiNU31a3hDtwD3Gr0Mz1zVsbghA+iaA0H2sMt0
M4jffmLTtEbtn4Wewvno5vLIMSLnDtGDV9e7xB9Qk9n6ewkDvEbYAwkcNZzd3eYRccTCebjNHqxs
QS7kqwqb1OgyWzF2dfC59VUinnRlCoYnTi6hspEPmrgsoOwc/lIs/a83mdqlZeljsZQAYuNH7dKS
5Zvf6Vp9xG7FXot4Q8m3DcOu3iinR/gQ3Va0//yeym/E53jvZEgnOvnf+k/IidRGQnDrm/p4k5wk
AcE/QnMKAHOJQ0Ma6EdE7YAZJITkj4NmippOLF0znWB/pXJY4YgiqFaahJtkrmGmYdcDE0k+0CNg
C4liCTUTCgKRe8F59H8xcGpjB/rXevfYItXoleqaBp0T8uW/q72i2gR47vL62Fwp7uLgtvAXA16z
HO0YHcbwJg/OHX/GskRgVxjWO2rvdg+DmwFLo4Blk7D6gAyHXupVdZov+kqU+JGaLB7z4Fp4wjTc
sDR8Y9nCgoN1MFeCOYhh7p/ROzwBUILTxLpC8u5/o9BI0n+zei3t+9JI8CNE8dt28ktJv5blhyqo
fnWkIFsxrNkm25wvHDX4PrGFGPXE6RdgSipUA4OdgXQh4woDcsnE0Fxlxg/kJS9sJilCs/9h48I4
jnN6HO0ALY4VJapXlFNQUN7KacJ+P3dJDZryH/6lkew7D3y+uDOg525Gjuc4AHojn0T2YOx1CM6Y
gWFyofdnq9Oje+LNnYZFNcyFlGAEhlyXxVxJ7kGHX5pN44lAclwdCJPyErvPN5QZYxCTePtBkAI6
pOiKITu6shiB18EEXVTjxA/uRRYnDGFMe7RPwEajTsFlBPEiwc7PfMm2GhdUO8neS42tOhUbxCis
7Sft/i8Pzu+vi6GM0EvaG/KPVkui6o9WLI2KVgujHyL47E3b3s8FTdMJKnN27d0R00TLVPZxf81e
5SftQLn5zhb6A8ct4RsAn9Xn6nXcJsL/pGw9xhug/Igp2T3/+Witn32Y8UHRdcnQjBHzjLzg3w9K
rIRGqqY4nQuQgBDcyOIbEX2YnSP4farbJ4hoZ4OKcZ/AVZIMRkEo/0kSJ5QhMFO9J0YLTaLuNpKW
cX0OtS2O9jSnBW9FKgsS3xbwuMPYZaCQIIyW7BDWspyNmUlndCKcqHfzR5TGAGxs+1rsoM0TXm/U
OEDlzxHeIQwGnJuyHyD7eNwPYH21a9Q0R7CFVL+wCQJKhkUJjVly4HL1it32nowSUnYekJ5xzZPE
fKNXwXoQJaeNjxHZDDswfGus5fEUgIz588n97Rj668n90UBXFD9KAi2vjkNMUoRNSaBGFgiDzJZQ
lz9cnsX7F/NjtvBXEv0EABdkZ3PvM7HD1yQAyWZLmX7FQEuQltZU0yekSWNvQ+s6HVB8UGjwZ2Dv
+cufj1393Qj667H/GEGFRGi13kir4w1To0XdmRX8CClvYq+7UQkcKdooXTWktNSu8HSeo7fYkVGi
mE8IwxF6gWEQ8bzDP+RiEnpaU9oeeUBcPGT7NOHRQnPylS+UeAKFns5mZcFTgAIKLJQx+fMHkn/T
APzXnT5+/5fxUu8aY1AbfOVJiCBljmMYoCyx9ioDRO2aGFigrYqevrKiCZ3A+Mv8hnLLW+oT82BX
nUlskd6g+PGElpt4zZr5L0f425Hjf8+i9WOaT7u6Q9PK7QKLdhypGfgw5xyFAy7T/iJ+FNcaPPjj
pWFGe1FXBas840KE3oOduTC5P5fhX87Zbzgj4+igSTiKLF1UrR89bjMtguKWiowOX49z+wYz6VN7
rj9TWoAV+trR3yy2QOaMVzgo2VP3Vn+0Rx2x4ISV43Bl3iV5mvuU6WNbvSIlevrzKdN/f5f+7wB/
DLYq8tQ2iKTqmMXYE+2AgFyQ54kt0lpLbC2xLXOs8Y4V0XEtOPFw1cdPXGkUIxRRkFNHTA8uks+Q
/TstApSHH1W5qq8+zyFWZ+5ta1LASvhy2VDiaoVZxejBPYCWj/+U3irUU5fiEr20R7aIbPpYl5MS
gwY/LxBNT5RPZio2kWxpMKMZ97/cNdbv72vI3qalW+Z/aHS37Bbqbd8z3+AtJpwE0y4MHnxWsLko
Vpgo13i8RuN+B7w3GC0cPLes4dIPRPuEn8ITVguSuCf/lLVLf1LenfCDCnOGg+S7So14l3Mp0M5B
VYb2kq3cME77eXcdQpuCHRMXRmcErIieg6uICoeRHqXQhHPA+aBY8yHF43lEh8NwzvZgzJ4BR/GY
MTrXLxW9CXYNoF9RUrFfo26hMEXY3VeO4bCnEIm9ir0adBly6Zzoyi6acxp39gNOI2uRyI7ZwDSe
ADxEcrHgsQ5jJ8tW0LecSvvL6PgfPcX3tGnIoq7i7R3//e/BxHpoRWsqnHShcOpzeyi30BjBh9dc
8tcHfd936R0r5KgBQ1KNmpoZ7q08NKfqteGkIGw1qXDaCuvg6i83hPwtv/x18ftTW/FjpGvFe94h
IEbpfH5Qj9orqC8nMpcHV9ZVhQA22ADHRPTekK8oR1J5JL6gmYQf6Q7yj6PvNaAL6YqUzqmPqYC0
htf0iTVlgwced/wq3bXr7l04ZPvOKZaCJ0+zRbKmmfbFrI4LBYLEdLiaFF3YrzBY8e6MmT55JGMg
RHylBYEXFGomduISku1YM3WITcN/W5EhZrLTd6Wn6iiemiOLhDn18Q2rp/H4EPQd69do33yEF1ZT
BrvNL3pSSE/p0dQQdr45TcAT2y8+sf4lI8FlFh3sx1f7Bb+F7QsHwg/mVAruLo8/uCpwyo9NuBuc
UZdGUNhE/aTZSNOMNiA6MmTDJdxOVBcgtl1tSUrh9DFHDo7H4GP3eOn2wmv/wqycb6qv/qV6Y1sa
vMizx9Y4d+OyFtEcnQzjjex4vaFOOhYmfHAy1VggBE8WXKjZWvhW8Uxw0LT4cbRgCflq3kg/pBvC
TPoUXaVTdMUEy6tFl4KO3az60g7pjE4LhcWPoJhHL9qp/SAfTpw1nzVtyxcIBDt/7Mo06/iVtCgB
tWa+1mfYLpfFbNiZrvqOIAngHfujDSEQdA84vuEt+WDos6hko2UEkvxYiFe+IL4M4JATeA/l4sRx
UmalSkcLqHu9lTapfOE+upJOyIBXTVTub8pXOBDYdMPC2Nymyfttnc0wby+z2V9mgt/q1f4nKJJ+
TJ5qWhWpYCAoojJ6TTa3OTY19jir7ind9UDYhXl48vfNU4T9cUleeftKa7IzR/RdQRuXOtQ7opRo
j47AIIureabzPG2InvgQnXonrUnOcUu3eCoojhYfmSdv7hsL7AG7iU3/lFziGUJI9Z01erVvj+Y7
smyKDeKzcPnzB/3eeP98uiEHsuWTcPoy+vx76Al1Nhigv5IjS92FcEXsDNmaBzifE1XkGseGiewi
b7h9JuXS3FHMtO9TwuNeSC2eSNNqFqzxVE2IEHmW1hR4lTM907+Njz+XMuMQ9OtB/lg9Pkom5qrl
IKmZnGkfTUlPgZMS7GGlLG6IYhHPeuXJlbh/3+gDsUBwyMX8y2Eo40X/07n6MRJG6kNsKnE8DId2
DpbGgDt92q8lp2LVbeNs3AkLxd3Mi327qQ9wO7qNuqrnwYfs9BM6k3+5eNpfzstPVWUZBanWhWJy
hPfnmdNXGO3bnuYWjn6gOevKkW0GsBnaa6+9CieSyVwJTDA1cfuTdIFZAXskBWDPoWsLGBcTZEy7
YnniOZxzT85QotnhHMoMpvXmUiwfz9rfppefO8Z/Lq1B+YSUFtHQlX/ffxRbIvVudcnxrC/8Reqg
HvoEFiG4+Jk3qIAcEioSR36narnJwNqH6z8/APrvL+r/DmBcE/6ykM8NtUrUjHMor7Xj/c3aai+s
3tlSSi8luxR2dBZFTjdlLwnrqGSbYoeO/1ThE6UK8KFQdaIYlWEydKheUbFygemAfGFQp8+FD52t
Z3muaBZNSK76GCybKmk3lrmJNc2elQtiiivFhbRxi2U/BbJna07m/vlTGr8bzyxVkxXJJGKGqt+/
P2VWWVqqWmN8iQ1TacOSNd6hNQIEj9OUXtgoZujdymkXtYuTChqsMWNuLw6JGzoUhPcDhUji5SeG
bb1W52xOP36GWgOdKWSPKbZ0+DHgfM+ZV52wOAhjmM8LKJRZdFxQD7LjZ9UZFuHmbvvOzVnJDhZ+
t1yEB2ERLs+gPhjF/cOfP/X3KP3jgbVERaKkRTFCsn5+6l5v80cvMIpnLiqS+iC77C8eH+Zztacv
/Zc3g9b8s7LKzcz7qZpujE4C2An/PstNpigdVyA+DkjD8HNJTtvbZ84yW5cCVwEUSIOdrlsFrnif
tyFNMbcy5p3g1elG6Dah6kqs7o4NrJ5rDdAAfoFE594OfFcwpkLnVaprMEWqnuq7XLfSnGbRjLwR
7lfQNDz0OG49EWYpyVAGXW5ae/Y9gdvu3Dsn4vHHpkLcFphv1TYJbx2ppeQ6uXKyIHg8UBcIUPSM
loNrNFOtQZEzNU2nJmKIDl6KPMXVeR1zKZqOQEEy8aoK34AnJs+qsojiecHrWHRqoQPOSIdP8bjW
CzV1+bGuIoHBJRVLp/s42HjPo2pMH8E6n1ez8kmHToRTnQIL8SHWNKxmwATuyaImSgDmFuOt5irm
7Hab6uQwpm7NTVu5derylSCbwhxIsuk/v1jrHkob9Q4Txubvd3IERyETHEPd48OaEIFK20DcJ5IA
P2qIzE/+h2OfNRpaDlRlFEy+vx0b0xBL6hLZkP5ZLDqwQbGDGynJp0jHhHzWW6v2pI3MdI3UH3GM
hDeYqNmkFITGOjG0YeP/1XjI1qiC+pGLSi9l6fStXDRkHHmuhjSU4EUSM2g7suFblNob637Edqrm
8H20aTIWbH6PI45dvs5f+ArftQr3H9ncTUK/R0qZh1APTSMSQX4R8SE/iVTunxdBYAXmgcTpGGiU
i7oP3SLiMyRj/AWVIn/pwlFB147JKvTyPBRpCMcyPFkg+jtX/0RzFhJAjLAPIKflJvdjS23RCfRR
jYb+itOlaDOqv0Xn4tDQP+F6h9cotx8WDSknLWYwZkQH5RUCNt57R/LyHJyYo0x9OjtDM42bxTZB
nkAtFmQaujl6FN3cLCZycUAtBj283/B60m0iDtMHqT/uVlveXsibsfSpj7SUIIOU6uwmzdao3zjU
jFc3xyuKegvQDeIr7LG8bHjl+wjJFNiK9xkqt/JiQsxHsEvx7KUTPfOT1weTocNTFt06AVtI7wIm
h+M95DkmM/0+Mz8raSIj7+ncIl2ggZKVaa2sIQSkt42fPlf+PAvXItiHFCuuDc8h11Zq4FnVDE57
eNs0OEihg2RTxNhJiewF//NEN5c9Tlp+AOoFnlLygOlyJSeoA2SPJDO5c6QKPwjpCUuFaMXo0Eib
AMtDY1vxKVHw6W9qsO21+7BQbxyD7AhAoRkpLl7KCU94HmdS83IPCGH0bpA7pLnJgweCRZpB4RBI
YCy2RbNKiuXAw/tYb5Vm2pDx+6YkNvpxeBNodQNkQwRQZzrJg43eXuWMDL0QU1186oLs0EUaORh7
1RReIcov/BRkAtnJBQvIca9Fc7G6TTuzdFOJeJ7HPlD3GKs46A5UwWevglNrQmoijk6dP3WKw/DY
ZzewbsXtPfo/nu5zOXGm2wLwFVFFDn9BEsEYMIOx8R+K14zJOXP139OeU6eK8dhCanXuHdZeu4IW
QBC4abi/fSL8UMdF7q1yKjc3GYwQGPQA4DYfqlbf9FEE3fcjbbPI8AfsZexc3asLW7NksLKKzDug
hnNZLLJb2LWMpH2yzN6hAjkkFtXtRezwSyXfhtsk7W/WreUqGaORO7cPqT/l/OB+qhcDnqlRSEvj
zSfMm/9ShDjqYusPXHqFv+Prf4B1lUV/vJO2M4L9e+QGWVNpJttc8TmL6cwYrc6tSvGnKI5glqLc
Pl6AQdfT8c9jgtZCGBR1U1+ki5B4h04mscFXS1WekVr4mUmkpKlyC1f/++/e5CZpCvMcVjApMpvX
Kr7DzlG1MzrjU34HKmrib6if2xR4QkCaUbnyCcNapeFIx4N1SYn8BJ0vqLlW1kP/HgsvkuHJX7v/
+//U4Tzt/ffFCO5VeEvm0xLYYD4/whaUNSysW8fidLn9snvnRLluMsV6EQ1N5T1js9iMO46FtOCm
M17ENPtwSmQJuy60YqrUyGSB7Y6FYRGWjvK3eeYkdH97zN4eyDVmb3Nhdaf4AY+a3Xxsry+z3Uue
yLuuy/1ddvDt4DC62Gnyzkp4VOmNSi+5a2ucfUtLHIkn9jST6VjYd/somOKxbpSRVIQjLHu/dbLH
zk2UF4n4GSCw+ymjRfYHQRr5qDC3vVRFUb3YMcpD1NoMAsB+wRZ2eXNoXJurDssFXpefywIUPJJr
EtE6r411zGtViGW8zM3j5RRpzWaWzICpTAPK/3T2cm4bkh+3ZZ8x9gcTIONlTGh4gL0elGcbu3iW
XJopwhTZ9SVsuHQOfV6ATV/qJ2YOpl9sOWxqRTJDx9yxCMet25CdBl8EehiWvUKlzpKpQLxEs2Nt
P6IAmvVQrNA/GEuD3+kstWW/0GbbNMl11mGYoxijEZPJuX8fbByzYHZY+4pJmBmsm2aMKT1rPNvn
5srPQwfIv7fqLPqbfnoYeOWUuOmPW7v+rr8fVD5zUmr2H8MH2/BjqP5TJVY+94Pb5DJZ9e/tyA37
AZ6aPm63ydFvevEy2fZOnW1v30NmoI9zCUx79IjTpqH47yiX5JJ0/JTqYl7DCJZkfJ+uvQz/VfJ3
TUiBYWv21DbVzSTHpiC7jsj25q4jcVb73n5G1+a1WUme7V1/0Zg1Skkp2fZ09X6wH5ig8xG55DEB
0Z2uR+deerIQIz+SmMNYEZH8NFUek+WUmmhoc+w3u2BrcvUJVj3lNXUZg5PBZHFi1AK/XffOzX9T
waD7zp3kG18zrZpCCp2P0vpqPjo3u112gqbkNT+s6iFjmS7zlkvx93UMLUPP+cuMUMwsK6MzM1qD
89BFJPgr7D8AaHA52WpSeCYFlBf0fSPOGs0K9gypS1XOFU1QRLh1AfwT/I9+KsVFv7sn9Tn+WU6l
GBmmPjf9dY/ONFj1j4NdZ9bYdcLv+8Fspi9Tn5pxbwf3P9u5yo30gwLWU9X0et+qDlNf6JJp8Wc9
DcsCltzIcWPNXnTfShw2gC5sjoykLFjsD9YGZ+K/D8P8E3zajeUfDVxO08PUPBRwb4fpMWscOmGL
TA/XKrztVaom7nqaNneOTa8Hn+lpit11qIe8PT3cD8Y/qc/bRBlec5to8+O38STd9VS73Og7966/
rwMy6TpgU6U2zQ8zSAGetkfb+i7VSW//3NuLRlgR8+mqX26V0w3GdzE3S/nXQvryQ3PRPzY3fYUe
m+GYyxX+Zo6FsFKLP/mN4cs0EB9zdUcVbicZrZmMsiyFiGB5SgtStokgrt4zvVyqW8EQnU7yk1T3
8rOxYo5TdDTTS+c2sQodKyz8oc6D8ttZaOa5eWyn/mQ+VWCwHT0m+oKNE+EHA+fFElj0S91Ha9vc
DgRz/s5FjjtrsfDrBCkBDjJWT3FCAA8Eo+28dhrmy7WzrDA2GEnGtoHHZrtJsumuwecvWJ74W6Mn
FUEvPzl1w+KwiZqcN5joOXBF8BJquyxwlVNTIhu1VnfP+km0t3tZLmQT9Ff2RTuPbdIadX8q9brt
EZgeMvKeEnRlLM+6XWNZdIePCa4bykfYke1Ii1CkKnBfhOGufG8m64FLakIBAvLf9e39m0rt1tkn
aQSIgRz1oVPnUzXCaW8qwkKYHaoAVIlgyVI59cWnpOxlM+zJ/BpT2oupEe46xxogN4A/pY/J2RAW
YsbxE9SxODgHP5/pjt1/h6hJHiAdysyexSgTGTCzObRP7u8G7cgizQ/3U+ya9opiIpXF5PaMTcd1
vq2DwwEuc01IVqdc701PhC3kh/Jkx6efVFc1N/0DG/wdKBLPBY7vxO/S/OhGtTPRuHpUwkWL3liE
jAaqbPviLHo4gso/+yn5SM0yyWnoC4sneI562cmzefyT+igPtY6at+pn0FCLY2itYqIDwMbIBuGs
kedcpYMveDsgfPaX0bVRRn4CeBKxy9gODs+an4bwRBjg8K3UxeZTZ5fTYzv3XfmztW//l2mrpNPA
bWz0WMtPckJUwoknJ4GfW/dfa840GVI0pJxuOlvUV2XPwugdRDuZ7OPQayYYhrDNlzmxO3Q02exy
g9J0iK4/laOyXk6OXSK/hErOdjvuz3Z7qmFp+9ddaph2htNBYQaQOP3ooUN/Bs3RObeFU9XHdRrP
oZNvcaWUPOll/yqqlodcK+jLhmzAzSBjCKU2pIWSkmk+KNnVzr1b59B5HqNdp9iSpd2UOUWrbYTW
0JSw9E38kJbaRkZkWYgNmU+zjGpWNVz/8NqWLnFi4mnV4dAz0l6tAumhN5nQu85pKJDyi3JV16X7
3gqhlxMcMUMbL9OxbbrrT2vE/PVOnFfd3dfajG6fv/ftMqueoJ3SC/+o35v3U7zobAdmstdYVXpU
I/WTmbycUtr39qWw6fIrwXyRPJjhLHpoePdAZdv/7iazrSrJf+XfivWb7RozjMzyVegBgCzJXD61
7jG8TBwsWiZY6dJJD0MD7wKduNbW0ZeUz7VsP9XI18v1xEwb2Zy2U3E+Frfq2PQ4iLxs8rvJ4ZIc
l2upbzkGwrw8AriDN2ES7puW656O1nFeoCfM36fMTkMDhKtrP5BTtiE89VrVmTYF4bqXGvE4KbSd
67LYd3b9VR+kSiotnfFvH1ABhyxRgEimXi4up6eJMp6zly0l9MU8G9/CNsBKiU29LRAoMxi31EB9
LumG2mWHKTUgArLdWLJyQv16am09+dLLfN32stDJ87AZ/xtyv98m10H+WEWNAnR5j0jytASHLX8S
exEqcT0i900/PxGsmYhST3jLsq3N0IGzbRLPrrX0pf1vuRldpqbtNQgkeqpj8yMiFWN7K21uOZUU
FLtY5dOWfX28KB+fl5+2iEfn+ueqtFR3NVn2nOsmz3zkxOwAriblN+mDPiHjOzoUQ5hVOG7Zmg8t
kPOembJtXuLi1+XnMFz2tMkGu8o0zaYUpNCzRmoP/SlL8m9v59ctG4TbjO9Giys1PUTYR7H1eRyc
Juk4ZPIkyrUNnsEa4gSo/Dm2cU2D7A8grqcabYl6UrllKoD4JiFcjxcLQnv+Xf//n44Jv7/qyy8d
60bj6y4yX5D8tlHQzxwVTSmWKK7p4CJMjJPdSR03/W1Yof82fmtMKQoz6Sxo9XcO+1OZquAXHzeX
jPDvbdruutXmcQ8aJPcTBnrnrmARk7iDr1B2gHGV5O0Gtxlut9ncKbb+3AOaHTeBi65MIINIoxzo
oaHhCUco6zifgkfsvCEoIXz0h2U4OU7VSs+bwuS8x/BAWhbI+rJr5doUXNglDAv9+bnpQa0lWCUe
VpwGuDRet4o/eyAMig8fPr7Cf1vCJOykXn4QkUcTcoJlUl2PmFLuoCY56ryYCPvP3GkIzQMr1Nb3
r8bzC44soh3FoTV+BbOrW0AIKTNW6qA8uQ/o+SRSL0l9QlE7o2r2sj55f+jY06UWincbQUuNoCrq
R2WkVrnWvMBbM+eYWGJP+/jdomRF12+eMw5h48PssIk0NQyajv/dEzXALLHlHzHEWz7/dtdNYPj7
1x2HznJqLzZLi8Nr91ATAhHlIzmYibYbW97nrMM8vOrY8z2gQn4q2tCYAI40dp58EOtctuZ8H5bd
r+BNz/ztH11ki/GNWjAZm3phJu+c5apupoVvLohUwoy6t4Vu0cDMJo8FGYWw9CtIBbn+BBoFFqpB
qp9f4TKoXgWF/C51D2u6QTG0dmw1cz1zaamU3IK+Ctar3zvtZ8RGpiCTIfVNhtJZ7lWqernmCa/0
0+//rtt3yj+z0H/K8V5zpHBp/ZMc1V7aXl/pRPeZ2bqGiEhmtFrMHJ1g4rqBeJ+S4nMeua4HB+oj
ewDPH29Vz9NqUumu27JD/MpDNh8mBUfWNSKFEdT0kApqEgHOW/91i7q7aE8iIeyvdbS0bntsKHq/
gmY4RyUton/9yn2+U6OljeIUmZhBM3mBsJ0FOUW/nSZ4JJ3qv3sziTOsNuZvC03vBjcPE4H5sG8S
s9TAi1UiKOvOLTIQgUbCHCdfccgqyqFNAes5VFIVTG3B0GA8fcIahPH4PfOMiN1q8VJqgDtwFgFJ
jaumfHE4/7w2iz+bjtPSJLc/mSyMAoQr/ftgzpjcOm68N9O8phJ0fD9yLamZlxght8v+KdW5Xz5T
+1EGprooZivJfCOm7/MhhP1XfOs5JteUWyRwGwRJIGydxEDnWqU5n3UM9GPTSg9lJsGw6S9f0iiM
oQ66NwsvmYYw52ADAF4pANrLBRgOxpP8vSdH37kQy3L5+yt9gjzhPGAcMai6Sb8/snWboz/X6/al
HMbWKWI/VErQgC4tdeRB0ajKp/mSW/Yvk8InpXidLHum6grCUh5xoaQCQWdyasSlYl8PelOoS6b5
mOgtq+ufVktiIVivW4XECln2ij/etj6K7DnS4GVZErf2qASRhj1riTrPPDqnulsWABUdy3Ed9srj
736YS0snKxlDMytBMNqtzddMtO/v0Vj+oSkgcF4EY9ID+NXqXF2hLNKdcuaVy2RnK0mJ7NXN6dP3
ZRL+vrG6zV42wDi//zAi6me95YK5MA7SQ6ZSHx+mxfnrQkWPy375VgqC3HX8rrvn63Q4bEsFQKdL
O7PvHgd2uVRq4kFz+NqmqaX23RCviIFaS5hYzN/0/V2TMD9/ZSphPv9KnPFmgxThtTTGrRiQZTZ7
o3hLoU8MJhiHc4V28yt+7Xb1+7WeeSb5bD03+w8STeYxV7SO28GuKFo7rTGLOC2IkoCN1JJ7KVB7
BRGEFwy/jNA7Bh4g3OF1+oi7xGHf0u9y7fP0PDh0dh3kxYS/a2RzKH1DNm/ZlO5NwShVNPkRotjX
lakzj4/rZD2rS/47CLbL9/T74/3CGPqFnuJ1+zJOjj+ZeraXj4Sg/Sw795/09122+qClol2trZDK
8KuMZvnoMULOXUF5vq3NozngIFaKV14QOMTl9/kPWxBugEt0+7v+c9231uLQVnUmcaQ9624atUY5
OK5SJ+FTgt+qPFhrCePvaK1rwd10DtQOV0wDfx/hknh9nqYr/wx+E2H5IRCf62z+GVxCX6BreCeQ
CHh9thL7ogw9FAgnsFDccqRevb5ppPPVw9uFyejUCBotv2QglQ5ICgqbQyw+vM/etoK45HT5D5vE
Jl279mbVHgDV6DRA6h+hA8CrECjqjl3tvHxx8BSWCddQfnKfFrRE7umeKSFXEXiUA6CVn7B38lvv
Wsj7e4vWXwTU0qE5al8sBefnMtnU2cTpFyE7ZfXYTPbN+eCCEROdVrTpDL7Zz6q5yHosJcCZjXLP
aHx5a30LZwECPAoec+GSrwptVJKVDWfRkou8dmhbK7UZU6OmVHhXnZsDTqzcOLn0b893jAgoCFbF
qOAMy0VH5CcD0MlTn0Gd64eLrVCtpP+Uzo2FDCRoOOAC900xFvtcVB7uMUtsBSkkBYnFBThM8i0k
QsNMMzMqmROwIEEvRjYAqDImZlZvr4HgLsrGXVbFeiVO8Q+sCDcOvSlLaWMbHZsUzbdtknm5/7f4
yxVTbh7qmRfZBxJmQd6DWqGOgKI6T+RhuEg6Fwsh05OrFvKdaoY2yoCdLNu5brrleBycOutEXqPL
Kr6D+95q49Gx8d3ZJdTv7qF9IUIloGttQZKPBibsVO36LmiuvRjdhzLXLAYL+c0d+z/zR/zoZsPC
TNLT6rUlFc7gNMciABx+/Dk/0NCGSJH9OL7Za19zcpsWG6fRoi2XoHOmzM8zLLymhpV8a/cpRTU6
vV2kvOUuyu3E58ezZXQZLZ0QcnQLHDlH/ED7Ry3b3C9rt0szP1jsbFrV1N+xzvmFGpZsCYjYtngi
a1lxlrKEVPGsCt9+jKRFmn/kHpHP4l4/naM8ItNNc3dtbq4Qe1GJaDpYLro3AOhim7N5Wa/Aeu2w
eh0LNO1tf5Mr8wo+X/YyKy+jbJ7ntHrN1KRD9gEnPP/+ji/Nn+tLR9fKeDG7iEqrlVGWC7E8mPX7
TMAdZhGfw6/IdZIJ+ZIF4Ugi7pfrAgdIvBGyCO8KZ1dOvKcyDret/ipFBqryNZ5L70MERvUi3uRW
C99LPVxqF69xsZnqrC5yNUQLHGDLVG2GnwUr6ZJsaqdRsr8OCKYzIThqh6dEZOBO3ALwKk802ovw
uyuqH74ds7aEnHj+9JRH3HDa1RTsuqyNmyIKAMGjIXBIE1TFPcsQecV+WpVWKUzK3wdFE/mdgrPB
b+wjzCdcDz+xzavPttRCXbbGBZGvNnEHwpFmvAyzxamWywTH/uprj6FKPitc1hISSUZ9x2biAAtV
OhTDi/yOvA734zx498OO6uKhEOGvwp+pJI+42bMPbUQuJS73gNSJslmrPN2D77txEWOZqcn14API
dbUotQItRSqkehQ6hS/o8u6oAL3ZAVmHUDP37b7K5fipy5k0eAJEL+MxQrrxi0WwpWM/kpkXCgBP
lYtwqO5RQEllRLzYZP8DSEBBgxHGISCT9O7LM+5YSjAr9vgfsQ3Daw2q8SG9S7Gmr0wLg7x4Pb90
j1b6vLlrnXNR6QXUdc758tuQXL4B5T3OfHr1dR8pXSGq75d/PyEk3YzVZ2WD5Lr55SjKIsW9BZTC
/BjDNfhTR5XhnJGF/Hd7VzGt8lMpSLegbHWNYDslyiP+VWaa4r58lR4488F0eEAHFOXafDzJuOmi
UV+0sPzk/+7/rP9kxmFa7t5n8RmOwHH4fntfJn/TCTd+gie5J5fa383bEpdN4/ny/G/bRYGz/HP5
a+CKvMOpQBC1kFQMz5kN/1SnG6z/wH5cvq5/Sv/hC3OWglqgQwLXyMNG/VdqsI4fksLH/FPynzm2
garGHTBGCb6bbvrMJMnl7/OjJDvBizpBwibp19IHZiSBea1ArnaSoCcBt1i8ULg/KiV0MuE0QleA
hGJ6bNKj/9y5MuY1omd38wrtEc27iy8z0hCRgXexVHeRWOW4WBusI8DP6j15NrVim8zRW1TLxI6X
ObNmxrGabKe3Ouam6yHeJtsaW2X13N2nIjLFIr7HPU7u6nYwAAptgCzIT5aLnfYYiPL3GqovPURi
wHcFBLJaRyQDX2kvJqXKy0L+VpMMjxS8Cckq/b5pNbVPN2dRIbzKKMS8c3ozgqNDa/ln3eXWuOBJ
dPR8nupMN0WAi+R8qsvwfJs3AT4waM0ezey9gRlrlpdcRxAMbu5ADEaSEZSYXbRQ/LhtLxIdbgWB
P0oohEHXyMQAZjHx/AQQut/EZgeoDNoo36IvHR17j0UD/AeRGE4oF0k1XopPS5uPuFe+Fo9QC5xE
53mbz2QHfyIM2xk95lrPyZFkoB32QEllMfEIwNYhgXyeRDPar/vYnFicspveU1J5pNjPOsQKAWB+
T1aP18cu3ks6XomWny5LMCKQAlFPuvAGhKJpARpD1irV54WAccrOm2orzpc4c+ufjrXbAR1C05f5
WXez+wCw2eF/dnRyGBWj460OCnifMkcfR6Au8m3dkytQYL5VvHXvhfb9iDq7miqHMCdaZnEi+Yx0
FDsJPbZBbsnzYM/b6JqCcGKhuHiMT+m4EjiT4gu/SR8n1H6bHHdvs2z3v7wr+dZ1StK2bkfKKS9o
v5ilrs8Xz5124C7Vci4pNRqHtxTrqsRU6eQ2S1jfhOE8r/jPIy3m2dcpOsDDaGjwGJVnMl/U0U9x
zmelkiFaxgUuQgIHc4s6S97DZHyJARUsL/dFZHssTA91sgaX1a4wu3NCujo0AGugDyysaQWl/qKe
ILCvZSdcOwbxb/FZD+Jir/Jyn8KPKbki9CGTdMHpJoWX3dsFxV31iUc8qBRMTirDwlkAnqsGzM8s
Kk4CXu0SM3IX2mYKcyYqLYCDNGN8rh6amaVxHHuHX+kRx5UhvE//u4XJwYBlCixzPXzxBk2rSqhR
LrGUOTwvnmNJq9TInepmizZe2LnKw/wEJX/sL4ikexH6yZw0Tpd++W+5/FJh6S2S6Pz/OCfKhJuj
cmchWLmq0BWQgMX9ECaP4WJ5shTDv3DgVaXlLv0+t9vF50VUhlZhspYtoad0/iHnXv3WoakpRaV+
nQ+HvvK0OP9OsL3/FvMfJ5Mk7Yi3JP5sUj2gLySkCh4N7shCoV38azEdsk0XNIw0rXaQyl2bU08p
fgcKk+Ds0C+0cYht6f7nJnNu32MLgJfMx+NL1+Un6MrofsbCutxeGmkyuixP7JisA6XgzTRn7s3H
V6GNWus+vU75TqnsJqCAMIz2bev61Fcpj42H/EB7DjxzmENoct60Wa2oRpc+wdwErmwSKqmu1gFC
yUjw1onNLP06/y4OWdPDHB4xLkGttj6PlhRf1Ll5ytVX/I1MXnylDILliD/SerJA8OFMw6otslR3
aa2KtIHwldznL9YoTvX44DDSrFA6c47pMFSSAbV/BHQnC+k6MhqPL9tVkXloHd2bQeE9oc1A+BkG
2M9HxybHzTA8vUEqarSto1gOCs2lD96mT2ww5nHlBQKy8mH7ASe0ITk8y3/Vig7pJZm22bn+pu3a
iN8zA4yEwJVvDnO64+qNWEPYOYK5zVsn3DmI/PVysu7uXiHxotxr5b3ymv1+JAX5umQiq6VezyAq
ufje3xLhEWoRZ/d4zGvnSoQ6e04E/XE+dwC2LxR1gbN2wVz1WiKf1TY2qE0zbfeJAtHAJcne6rst
PpRoW2ICCelQDZ14xM+FXKCmB+/Kp6X8VplcWxVg0EP0+C59Fd7yWeHLDDK10xF7RjX7KUQ4R4m4
oShhYeZC5I2TpysEwcz4ZSz5de10AeqL9j+iYgSGii9u4q0ZiLBZduQAzUiPIf9UPq5AL3MMFr0q
+71gaOtKZS6d2Rw+v0wKwTtVRWAjXjnj/kst+y1X4oKRfxa3j+MPCYw28yjNoHdMvM7bQ+6b2wsW
pIepwbp1i26fxXJ9vQJoxbQsXFHU83Jb3zyS1Ff5Tz4TbcuIWKIZ5/YxuYtEJw552xHPuEkfruuL
Wx4Bjbkja1e4OV2WDSgez4h/Epd22S1Km7rA3aw8Ht1C/SDyehOrmORYKxCOTXz+kVm1IHnvuCc+
W4EY+oX1sYvOZnJg1LzlJJBPN3FbDA/HaI4r2ZcgVON4f0M0X6vkZZxIPJStMAWxN9Tm27o8UYK9
M7doN48eMulAbd1ofAhzGMJCbnW9XMEwvYmW8hIh/+dLYVspRYcwpC6UjgmC/wtnL/faCclIrLxd
NloU4gcTDu1UZnjEaaf4uokewWqqrhYb3eF1N4+3AMsyYwSw2JuQ8/Xvn1feGmxhEiUFgzNEcvi4
7c5cKpXtsyvWXI38eVvjq4lcTB2xR0XmF96xMJ3YAHHKSKqzra8Yk+C8FcLHCUkhbpPv46bfY53h
Tr0lma2eKFaq2TzBxVQVvy6qM0oZyLL8ZNXeblZfnxKljJEb7aq4slIbJ3d823UVp1CVkAQp/y1x
i374V2FPYCdXTzemHvFtVj/rRZmtbvCu8Y0ZVM1xlh2jJZve2/PHrTIp/Luqy0Rwjo9NEWyr0J7w
KXMKGiBZphlx7cuFeI5kah67WCiFD4XYC2a8Xrx24vZFazDR8JFpBiu/YHDMddwCTIW5kTvRsPvW
n35385gvV+D7PETre8tmQ3brq4mSDc+pfUu19mvJ65vHcsHZ/HmV8AetWrmWNtmmgrYfPALpJhK0
ARIJq3UnCZx+d3SCvf/k1q0cahPYDL74QiIODwnW8Ze/6wBmZ24mKvfwfbqxmJbV3xz3BZll1Zyh
wDmvW9tnvGUetbjXyY6R9HBq3iTlnjxlLz/aumh383gHr4qhfnZplW6X2pFbR/enWrNiP8zT8Svq
nGuBqFQ/p5ssJPtxJ3d7X487mSejZYg6LljvOKUX/ZvAPnk8pUd7hkD6PUfF8e26711SLYNZKD2i
c25wau8eH/rIxQW3w6xuVK2TOZq1z12ujQX/kBsa8oNoMHuNrF4Epm2YUWOELdlLWCWZ1cf2lKQZ
+nYvs9W7Ah/5vx+jUS3m0KjVO+/YI6s9rCLVuLOvyuD8vmu2Ovd43jhOBHbG9ZEEzyP5jiSTfyTo
H67yu4oRkrwzGJKUYe10TgJMCq1RZ3RqH5r3+KOjrG11NBJ0WV0NUvV1Z/TxiGrMoG3Wj/rkY4t8
ZTfAuNTD6xgXq7eo1mnHyw7LZDzuZmr5Tw6N6gS5XG3EoBi12yq4VNp2Umg9a+2y6p7ahValvhjQ
e5W67jibqhM2Oc8cmvvqxzP+wGfF2N8T9ddBOihkZjQyz6PUG+7LamtcPXdo3VFZF+yrnVa9M6pV
a3X/tycfGvPRwtlZpXLWPkbt8jc+8FqIvTOx41bdu+6xxRLvq616a18deXDU6VQ7k2t89tW7CPJq
/VhdVi/tI6dcNVaiaNpoXP24tEueYJHuX9q52vsz7kzk9nX/e/vdUqlWWhZka954RKHJ6WjygfRA
Pyk1Zu2o+jpTay2rbS9JR51WR9vVgwgV/ekg9qm16pla7cN4tidxddKpKbjVWVZ7rU3Uit8/xlUP
3ONjdbSsVs+19rVez1YntdbovdPJ66dMraNQ5dc6R493/DSg72URdvBvQPjCoTnufsoJvES1rZBd
dGvfmjZ/UbT7fosRR8V27k0PanXJAqvsrjXSR3W0+e68t8+1uNPS17jwpM/EwnkXx5JprIX7Ys6T
ZxLD20o+T2pzKtoVGtLqZbFpMdBUd5ekUoxL9979XM+XO5vxxzHbLqZfn8v3sjMv164cG4XSu7D5
zKGJVuy5G8zBNHL9QuYD6dN6lZQLb+Pz8JR/vWY/ToXWcve+yUxyq//m52h9eT1k3pdIM/ZAByWq
w+ny86zY3M2j/ZW3B5f2dyElBivzfl6+5OV7ALM6R8VcM5s5V7e7SW6LgIqKeKgwBJOBb9yC1JNF
nqB2vOPNLVVD2plv1C2s5yjeBmUWyQITvixSdoEPkfAV343Xr7kl50M+JYzjYacqyeSFa5ofJF8h
gOwhTyUc55GeZ1hi9kUZvJCvrNisir2sYJb1qWRzesnhW7//nQmUva26aRQ/6GxwKOwnhfTnftV7
jEer7m7zNp+33iUy8Hj6P0ylyztBrVrMkAxrWOsQ9OXlt2MLDFb+kDw8XUl8Ff4kKzJ3sdl1fX+c
N9Dj7XEMMjBwUr8rfB+5QQmLVE0U2J2VjpjKAmQ6MRySvVlCdjV8AIJufZ7FWp6BlblrHAU2MEzW
TKt5zF+N818+TvTbf5Cb6lvvyLNi5uVFC2wBqNW2M8a8UOcjcyPzYTkwO6GrK0N4VRI1wVi6KtZn
+8ZG1gtGr2fIWT4+1XBehPvZwPOYlghQkgCLGvQe1/THedZUqfAq9pxy7FUKxmmoBUo9rgLFpocW
XWmsdoGDcGFbOSGRDfV57tjb4mxamogonak9yN0SOa7iIpp6nJQfF3UPBPbxAQ34Hw94XpdtDiG0
Oyf51cf668xpxEtlN5A4i2sA2ZUuT9U0fcfMs2tK5a6GKBWA9iRWNwmZPRkzbcDJmXj/un69fKBU
VVCe0ZRZEZmcj9D43972kK72Dv0/viaatxKUgxcLTxSzcbFmSmj/YR+aqng3ny/YPbX51JDTZoa5
3uarLMZCXN7jwJConftbrCNcUUFUkEudeog9bPykxnFdF7r5eQnlum4SKVe+7y2LFco4E0LH8FGc
pems3RlfhY+dxLSH3/V16F/cEb/J57ESlrEJAwLu0eGBCoSuNw0NlIkSFuas6U/d4oPC9E8Ojz6j
PRO5ZG/8aybjulMyVkLABHAgSLqhj68VmKaFi5nVKr2K5r/UdhvGIkTazzaayAqOO0yRSNuZruDv
rXOPC1AeJ/c78n6CdbWyT/bcPojXxzLaxQvmuvMH3lzx99hyt5Sj8uv91i3dG7dTXaDfpiE4/8FG
vIgR5bbO2ebY6C9iEa3XpdDv5M6keE4WjBa0Jkyx8865ZA50suN6hmVqkzx55xlZJudzggH0Jumy
MAK+NGomkw/jRKaxQgEIUM+pIr4J7gi4YITN5zK1AZfKkbTq8zRXcLSHfgOZX1id1SPFk9OLFruW
YDBaBnOKjYPDABA3sH9tFnEZXPQUneAWRPZE93u4C4lCETZyk6zXTRt/WcIQuHeCCpMaIdJZWwl5
qjApSNOMphUZyWq0AqeCpVIWbAVYZW/Myc5QQJkGU+RKvNZ2vR0j0zM+UNKfyb6vNo92CWMDACnw
DWjIrl5EyDM67asbjOMhfDhejXZTdM9nDlH29nm7VOzcma2/Ur1SM9VO9y8lLp9qajHvUCtJgAvE
0gIGALA+C8XP+eQJJwlOH+QBUuepvSaX3CcFyOJistzVz8Uku0GB7Jk5Q1AADuBlQcb2IllZZrg/
J2OmNGGTRXD7X7JqLvvyS26YP8fPyfUeCZapplZNPYehZjFGkBnakytWKz/PdJfHP4QuRLjG9FKe
gtpIv7DntjItksbSE74TocXpTlc6vWGpWB1GHjA0lZ8T5zuLBfw1qe2U3ItVqZRfaCUk2vPwPsxn
q2uO+nVjzr7g3jKjeyx32B0ECRZm9ByWqYfQ3tSAdEPZx1yrSFGt9TaDbcjGdmvH5c9KK4snltRC
eL8WbVpkDszhQFiCrzl3hLugawJGam2H1MDM0ZohZMrbRKebATE/Y9oGwb54jLy8yM/+DEzmMifS
CHL397YvNpIC4zYErqUhoOKAfaKSkVGBAsXxcDLTlVlkfpWFvVoUZHRIqAq+cr9CFe2Tn/O11f59
7qWXVIoWFh25ZylyzHJwk7CKoLn45CHaaT0wWcQRoiD2ZgYF4LbPRY+WscgHemF3hCprE2XE7MSW
551jXgZ6KyWYJZNmLHCpHOFKR5Ss8dPbgGoY5aqZISaecZc6vpxsJwcYf4bUQqyY8birVRpZ/u0S
xTyheqFLgtoXPjJejSvvJ2C6bT1DYdVbQfcLX+VzbdqaSuuyFGanAV1H1+0nCwgmydboP6UX36Xp
3ep8jm/0QtH4RkaGrV/1SjfoTq80IyhLS1sGDR6yBmjHDfRNHab7gbDm0Wj++7UitJxG6VZdotmF
fS8jimydpGDPBShnwwOpG7siXHcHq8o1hdM7FKfi9EcP+lYNnlRc0F4ocXHVv3/6qQleqWaI62vr
2p9dpCvhWYaFH63Xbgsvx7DASMciA88p5IERJ901DKjadade0eZAfQ+Br8N+u02nutlXXqpr6Ix+
V+Dxd4Q9a9A1x+p4Whr3ZXwGfPopf5Y/ER7D/tqejqHO93gH28YQsgnq7z7dOEA33YIGrCT1Gn9v
rdeX+/uCgMxK+L0doovjeZ8NmENoQdTv39s1ctvHJ89tVP7at/fsCuwvMG0MmrVx7Q9wHgB+6tV9
fnkU+3p9Bb0lziQDRW6IqyRGomQgiFExy8wAVZ7d8joxRzR2eenrbSrjM7d4YSDZaxh6x3RzPH7F
Xm0bZI9g4bDtsXmccU4B6J1jH1oQhr5/6r21G0pJvVJXqfrutLZppC5et/X7vke9dc+ePv5rbvCW
jHmgdgCkNstD4JWC5/7ZDU70S8yYwUzD+rNUEe4Ehh7JGSATkNHhtAnUgMJ4mNtihjbWluO5nf70
Asaim9Ak2xWrLE0LlAlYUr0BKFMSstSYUDTyDFhJMeErueHGA5disgoGHOXNOwe250KS1kEZqcNj
2n1WJmyAwFNokes3qHlRAAwDwGhUe9Q/2chn+2ttAaKglpfzseKzn/ZWg8l6df5hHlyC+pVohwie
WySqj01gnj00sjiJOHua+cZ9CIJVH//J1dPNYq6a6z/rs+Z2yIBkLFJPNJ3Mx8FSxazlFJIIz6qw
Zqwiqsqt3Bylk2ySaq1jrqzao1aoBITUnFndEa/zTa5SJP579ozTJWOalNAkpLg5a2ln3NtmOJ3g
ftXWbxWf9w2NZWkQN5W63teFwSwHXMbGyOZKQRJHA9t+rOp49iZ/+qmLVFi/pZkOjoFjrPJs+NkO
hgqdb04IeGXOCT0YM5qtTZ257SlhrCp+G4S8gMHXa8CZeGw3cP5KMY5eCseiQZBJ+xQ+TLdMckfZ
1eEUTSWWvmPCbLfe906bX2tcYdcpzyaGo7RqlVMJ4jIf1f5nG2E00ZZK69DMfz4Ss2TbJ/5GlZ53
Ntm93yqvaJqKf5a67LcZEl2wqLBLXYQNv7IRqu8SFk6AQCFY6TSclVOFmAMZbJkzQ23M7WPTEv2+
RYtc+7JOivk4KxOeDe6YaA+LbBmg7Cwq+Yb7Ixgq5yxWZp72CYvRF0dZcRvrQqIPvCAsiEf4aPft
15QG3Fb5H01n1qQqFgThX2QEioq8si8qKorLi+GKoKKy66+f7/SNieno6duLwuEsVZlZWTbrFPyS
qc23uSRejJHiT0Eb+ee/C+OfLEweGdATT4N3ACLklbgkyqN5djwQgEK+z/KkBymPlanF1vVDWwzS
eQUn+1GXWphMEvBWhhZAljcEveWeGA+xDpgmisPlMFTx8t/3eMpgp1wfnz9c7t/Y8YssQDGbH2H/
7y9kfI7+vsk8YRz4Kb/DKzAsgNAf2qYGDEnbteur2CjB0v5wZoDgnJKlygaUB7dnYnCXvAS3zlsy
SXqKIykOMHXN+1X6vaLLgMEaZaIJUHoPbOryBvTdYBYBWQNf8woC945t0HEQ8d6JCytTVwaMe4DZ
U0bAWxBuEj8x5TfC15TWhrnDy/My4O3MAFLzj+JklOWi9fq5vGoMPghummJl6dDNAiYg79pcxb7w
UgRfsp6iF2NPyZ1aJL0OrcEf5YLPGYtNcWAQoDNapl0EjVFt6KzAy+3Du1tjdEXCbD6ut0PO6fib
Fcgfce0DnVEpSGZ/xvaArinGQw1loLMb3Z1gSwSgTyv1ek+XBgu6AyP6Unybb9wUI4Fk+eofTID/
Pl4gJCDdFErSIgPL2MIrOtaeN36QJFpVad/ZC+FWni7TkPYGIY1DDx2IRl32CE0j+nOkqKw5iSlC
IYpHRIr6GlwYaTOJAJAfgvmeiGTvS5gCMYVxICEtmBEs8KsEdIDWrDSojoIKoQYBIa5K7MCj0mOH
5ENGDcZLs30xj/lgo8T6kXUOosovZSQy4C2kABFzkHOKI4lD7d+H2PNgh0U0rwFtizfklXkHPjMn
oJVOvCvECJEa+yJchAjwiY/5eFYepy73wgdf8IIiRml9XocQjrsDtpYS4niVeCMxalIxjBprgnyN
9+E9CwYDpXXPTqQ+94yABQGexSZPm14RGX7pnCZQbVbig0I4QCD2g54H8t69sgmVERsYv53JS7Zm
JXW5dL7gM8eiYg9IXNDUgq+Ri/GQoHLZ5YDMCZoJnfDKHIjPEB1Ma74GbYZ+uhHm3sT4vQurIKoi
LPoSMbFCWdln+cpXRFB8AKoPrgM8bxE7aoT/NR3FAei1n+R03jSKdenaTBzFTRCEEmsRytOwpz7w
p4wd4SlDk00f1XhwfSe6ck3O/IS/L38mn3k3fs4pQIjP9Pgse5Amm1/EUJLFSHD8Qy2lVb3BO/No
uQR+kfCZL/gsPPp49ftZRQo4hb0JyZEz/+dgnoIdShn9xcWIXR8OntXCrnpLV0QE+s5A9+i3vKjO
fULAfEzjiHigF3hT4FJfavUqh0O4i64BYE3vPg0rgPC0Gw3F3qJ5RtqhWlT/qsZvm3ewd1PHvekv
qMwXVe8DPwdAo4MCMrqOLv9Z2fz82sedsIdNiV7yZ1lr9eYNpXxUnw04zqZfbzgp4UzpKrFWZ08r
NRt/T5tozNC1AkHP4ru42fiW4y7L29NhpZtyQmltTbsCBABafzGqz/fMVc5d0WNs8kEoDhebEa/o
yfE3++KZYT5Sjg14/u0QmwpUE9jtoEBkXFafrt4qZqFovRxcRPsc8dKS9873bffFSw0on+NS0Ft1
RRvuPAbcIdmzX7mG21LbNZLr54rdKR23MT2n1nh/SSJaS7KFlraCrjbA4z8ovloTTxo+XyvOGSKY
YLTD1ZrCtsHIvkdUhFE7Bfv6c27LDPW7gd7MGGEG1jGfNG5FNDJV7LvbmStzTKjRKFB/kZ4pq6B8
8k4C6lJeUVIBQnr/tV4UMZMMMfuhF0kNg+GOghJX0g2efbX84tQGcgDpa3XpRnx6HZRTJ0iXvWuJ
Prlltxfh+IC/hZcNGIJNFaUzZDbWD1/qHmjutNiDBhn3KNVbrONqPBpk6gN860PpLlXeaxpaGTjk
mHTZUGeYL6YTNNjX3wbrD/15eeCn0Mdkbg4GJiUWcGscpBNZqxgfU4iP+/Ns3Oge22bHRhwbYN76
sIdozhBKXD5kDarTDaUHx7fePfXZTpeU81KXMrzep5V0rM2+hVVlOWWZEHm7tU3z2GkyoygEoa4Z
3uaPyc1+bz5P7Qp1EDVjEq1d6mGY+MErEnnzPLUfNr2BNflMIggB7Gaurxoj82UqJ0wxaDlixVE2
LqFnCeztn/W1X87tEtFpcVGeKRahS5fX81LSkxMtlDoxN/wzBn4xRx5LDMvUfa1HSDshtzn5MN2b
drFD275X4iLg59aVjkl1JOOHOFpn+mjR+JJzoBZIl7TeMUPNGMZG93fI0SDNJb6HuSJ/iUyD+67+
iMKbgwtm1wT9eFM3DozSYL0prWGO6E+oNWMgLCCMZTwrXFreoJpGOT0ZEV4PeQ565cRhQ1czPHRz
u2OMFuqs59y8zoyVP3s5eDoFjX+zOz6LS//6zzC8B1CXtK3RJav0BvY+INW0ECcuwOr8bP7VqDBY
xAZmC+M/2qWeAu2uVANfODSC1LlYIIFc0ujE5Sk0Zn6YINm5Xk5bW15hkjEGtSuCtxdvQCmBle9W
6n36DpcxUd2vT0ux3hpglsHpH2Mjt2j5g/vGpOOihgYKM8iT7HrzNq5sUhr1lUESKnBS5tceBD27
FmOdzpH9jFWKO7U95fk9b6DN2xVMxXTPcWdnNlHOOF48UCZMhswGUTHemDQcot8B62Y0Rw+uHe6z
1JFQnkyyScoUHujUjE6IYwNodBrq3TBOohRwk8GWXT5Wa4Od0zXUo2W01tBqnAHahz0LDk2PLYAN
46YBFTKXLV6HuUdXT9bAtZ6gF9JAvQOM7y3CCSvBWhRKyGknqZdYXXrZlSytPo8cGa+IWw+5DfOB
1pRm2R1Ndn+zB3bY70lTkqfR9xlguUQ0w3JDIdqnEtNKGmLJXK+2b7hqjKCA5SipScaQOiW1EiEh
IFEYUdPjKpKTmxHP0gXJOGc2GTNy+E0161n9EysSemw3uBujYw6ILfgDjXMFykQws+Sv+jNUDXU8
2s2B1pg7SHHAMFtNWsfB3uwG7Lvzj4XdFGPAXpFrbE9Oa7cr+Y/aeHggqR8rAfhedfChRCRkVsvk
nC1Kwh6HGNnsTMi3SIWa9Zs5imyPJ8RJY6UuT9TtONGqZxFmRvfZZwngt/m4xRLczacjzeTjjMw4
pPHAic6ZJo8f0Sxz9TYlRqAtsNmzCkOZ3MdA4Br6rIAqC/1pff3UiwXaMPDQzon2NBqb/vILsUwd
o17h79ld0XvmFcJhYJwJb8qasCvOh5ppcL0f7tO9R/GKsEAeU93Ejo8XwGNJne2ZHqSXvnO3qOaY
DuZQ74vKTU50+TX2euPNv0yDnp/ZzONlZid0omEboOeyyR43nEj4NswTo5ygAjUkpDr0IsC1shzz
uleEk/rPSYO9K20vm+bKhjsbzFQ3MZ5WB3SQ+pMVK729wLCkH02mPRA1B35hYg9Waw9Xx2KQe3ia
UiDqK5gLzzOt44PeOtfHkEQGhYvmzXqEiMAH64+dTJ6X/lZZDY0BVHYxBg/+LusJDvyUYfjl5CB7
6Gct+BsNgHEOVuS20etMLZKXXZStcpbP34XqON0+RWrak3VNmyqQVOfDPqVLrjJR54Jglwl8KIyg
dImZ9A2zRb7o6vYP44VmR/TiVB8NSTvWXi37hq/CZE4w/hbOkzf6RtLlFd9Kes2UNE8fmBTaXLvX
n+52jpBTs7cznClkK8NQMTuLpz0887sTedHOZVux7fqYTGA5dJwRxPwRZNhAH5cOcrPM6QWkI72T
EBeAm2ULWIbP9jWTMTzUGqdwMgGJKRN5BwbGkR9BasBWe4gDrpS/RSSS831AvPeakauE90rb+7SE
ORBP9i0Ygq6pkg3zBiyAqGTg6BY3dDBhNkjW5785OcyU0FWi6Mgsd8kGC2c0mltYh9zLdwN9dOKk
OCum7NU2fZMo0dpkwG/3EzfRnJnfvFdrKtHQGm1YbICAjynFHA60pYvwYpH6Rdhir6Z1r3U0OjEd
+la9eKF49j+znlEKS9P6klB1Q4EtcAUim77127V3eo+8wkZCXi0aa8JyZpNiXTnVTL72LQUy1K4P
9aS98EQZqSHFGOCRGpHbuhkPdPZHiGMzW4wcll65qnB2cgYweLjEgJHxsyddWfTUb4ImuG9+kyF6
ew6YQQWER9ECCmXtLhldBDeiSAN6adfUFqzjHaPDzrWzbfDTmdNP28mn2SGb/qKXkZrpDnf9xlHd
kk0eWKT9YxtuEEzYDUW/zyzZuyN0kyGv3lFlO/PTaz8U6boCUCj8+f2ciplMsHj5rkPdB5eAVjKE
dSXskhXU1PYALp8yO64PTeFfox+4QbVx+MWUwkH0inQIgxXBKW1bUDiXmFVwj433Wx88KLrVR7U9
gv9G6/4I3g+//i7bCxEE2z+EZA61uBq0yOp0egJCt5d0LtHbVgtFlyx4ac5lRPrz/h/VKthoDNTf
Biuve5EZqdR67zigB1wdes/LK2a50o8QHsahK8ErhKXlhGmON7QBtAAlaEcrOYvX6ZiTFMCSfiIP
Tn8VNgaD+DHZJKkatAqKBL+xCO5AUQX1pvMUa/ioM6lSnKCv19sD06qrMUeH/oeWGTDglAHAVtJ8
PojpXCGbHBb9js7kdZOl+TUezhDNDiU7LVvjFrTJZDbu+A9C3Cl1VhgAjDu0CGjDckIjV8GPiwY4
wLRDv55zvDVIxcfx6bd7WZ8ApvlpjXxm1hOtTMgw0DB1oVzJ7x4Oq4DXwc2dLVgfHZEBcPC3l4GO
EmnZRig/nHLCa3P35+cZBjBf0B4QA2a696F/hUCG7Fbpbllq7wvR3stSovoAKQbFBvXYp9SdzmTM
CIqUV9WsmvUdDgDKK8UCiXs0TMPJbQYagryy2YAAIOocBeTEQgfFZk2xR2uQrSP0cN6M0PtQuIyY
rs7ziBQd5BcNHik6AIEglzjkI1hONqNkIx+4S1CbaTul3exv0l/3HeQkp2zBNr3AgOfCmXFg5ZFp
ok6wOIqkccdD1jaDdfFyu5107Jujcj+S8bs8A9p9kgjiKv0myhmxWT8IT29zJBFh4d4cce6VK4jC
Mfd4hNknI59Bkb8no6mE233fwhfTLGZIX/03kTyhopkTZ6Dbf3uDIhq6eyeZUHP3JmOiIHlzd+Uv
kSdQANqfZQzgXEYSfj5zMucXpiPRY4HQDhkahzkEUOW2qK0gSSjgZ9LALjqv5f0sibcV2TUeuQf4
YTEnqd4EyzGqZT5/OB2PgeR4Y8oOrTf7lcSt4BoraITn7GMVYSYIwToCv++fHgcOzwiK5w+hZIPf
b2Aqy8N33IRyVGKv9KQ8Tq8PYA/xjKkAivrS4FgZ3ps2h1c7bIhPgIYoHyRsK24q7qYmEiVIL1hC
sE+I0x/a8pHxhYq+mdMftuyAUyA4S1Diz7hvfVFC8SJAXeAZXDwRKLkdXJTRt8+kbtuX+/PUA3y7
BgNOI1SUKI56+Y4hZhgeoKRmTFiv93exEUpGfmCgOx5t/yb7hYLP8x6dFYR7TbamyxEXPbQjIbAq
D+iaDErlCImI+WzUk9t6Af1Xmt9tPC42iI37IxtgFOSYMwVoGQwehKqTuoBGgi37k3XySIcb7gk+
AWpR4L4gWDA5IwOJErMZ1kzwnjb8R/IN4RuGJxBNAN33AFjHguToAKQCnAvlpAETBLw2+kxgKAR8
hJvXgHJv0b0JmSmySiF1/PsmUBq/A8wFFgc+x09hi/iOoFoBo0hHWG+kSEg0/wDDkehUyGkRn9nx
wOw+hQMIDaPI7kfbkT6VTAzopikc2CUW6qjccDNwy+V+yo1xGbwsylR+RFc4wtwBuYexJp5wDg9d
XVLOOgfw5wbLzH5H4MjcGlwG8lkQ8n8vBTgHPC6AdIqOsTiABMEMkazlZtaMHdEfpgPocCFRMbJB
vje0ELjx9L5E09BnNDX/WUx+0Rxd0Ln3czFTo2p2Fy1X2DYAt4AMz3viZ15x2hvHXJVoupRPOUOn
FC2BkW4z+pNPu4cKdt2MDWVWPlwKq30QMz2bQrZMSCq1foDe75oYkjNVPM7kcWUpCAXhBAvia9aF
8R33BqgMM5QNV8Ihp2OvY/s5BgAktEdlCuQKVQMhjq8PLgFXwTCeyb7Kg2Lzc9YA/BpYoCwgP+4R
2Ujl/ibspQ2lYXqf9uc6s1toB144Lekos9BUThHss01AWvG6j6nAzQ8cIky0bDo4yAeAtooHnQNP
uoDhpfZ0wTlEhoae+H3gR8MNM0ywuy5TFqkGWC9zuJ6CrDJcPYsW1ULFxQH9FGwZDCkj/UNuD+YA
Egl6iycpihfq7iidEXMPjePzHJ/VK/dEbqrtT1wxpC+7kGDvueNkywMRaKXWMsALNG1oGXCZoATL
QLcyA9i9b3skmY2RL4jepocBBqQU+Fggp/2xvJJonOPgIvFcnvBpn91Pzy3jJV8ZHW59eCr2AV+m
C7JAZgnqsylRI0PCMS6AZC+b07q2CNLd0IrPLAju+DHgwDbKOamUiuIA8lEnmKWlCBsrnaT5jE6G
EAEBDBeK6oYT9ozOh5a47qsSq5+wjgEbs3F+l19nbw5XCXsoYAjA5h9ai6yHm1C9LrcnhrYLEaUx
YCDPqo0JHqiwkBpxBgAZ5CKc5QSlAuenqVDkh1jFlZGb4c+zhYgmKSsDzWcnrCcvWTRg4s1BEo7b
nJo6anE56Qm6iDLv1NJiKg2K5KZTmok2fefWsnNpK6JceicQmQ3t/DJ9Du13q2+JG0REcpQRjSHE
CtGYIfV6C5GjRIrAqjMoY7uMLP4aFDU1imBfmieBBbWwFOTzdyPzPj2q4rsmmRuv813jzXDp+/z8
66Do+q1GnNl0W7JTF9ZL0BYdT4mSj7E/3igV7WrM3DLWD6M1oYcQ0tm1zf+oj6Fyf0qrtN50cr8C
ZQ1CgLze06Q7gOTd1+2phxl94wrVv/O78ND5fYrniBsF3NHD+Z+MoY4gWV5jhIZUXG0JNJkO5WJ0
Gjmq0Q07Pp0WDxKqBUYa4caKkepsCYjy2pDunLCKTQwoXLxwpyYLf0fviJUbz2jh18zu48eaOtzd
Z0pxUhngcJFTm/qdUmyGILVm/rMBGfHi596C25E/gdRg/sF9wdA/l7le73oOOcreR3blCjmE81nS
HBk7NWpLXFbwb4Ljtqu0enKqH0wM8iuCtSMY1X5KNB+LhWM1FVuNUJ4bvXERvsLP9huOC8AcnUAv
X7QHEecR2J87lExTDQC2s+DRPfkb6mVw/NVG6yT48QQHEfIHslLZ7I+0kZNNgdLG7AaKhzQMtf1i
cEAZeD8R8gL/D6Im+H00yS8KeDgN+YcKECJWZeGwww0AFak920qq20Dy4LC4/Jzr6evMU+FhyFE7
LedvAnJUNl531VvTVBphNdhqvtgfuxeC/DpxaPzbG9OT4Dw47Nc8viKUL4NLvquC5PSe74+/1X4t
r+AXlUiOWI1hteTsS1gq6bzy99PONt+9F/cZG1dyZsHenN+BFUWLci8/jDZigXOuLdmx2MMe03iL
opvNNGOlMRdAIJhStz5tqCGJNNTGHYTJILn8ezhtnHTXhMU4E6EHOxbI5mecTNIgC8pg5GFGCrgi
rNKeK3nxINpY10cqovvbPbYEj6NC/j5yaxw6WhebMyeZU1PdOqRumEsW9s9NHHjmI00q3G9QkFyK
4+zmK6vsSmDN0bIP2mtOZBtvGdI2uvGwoFo2VLaOOwSPrUmYlJzbSPWacWtW48PIKolZcVEYA0ON
P1Yc8lSc+A9OYjbaXzef/kz0EA5QLvPp6bYekgo72M9T97e5cz20tDa6WKF8TdlSqcOMvafddzGI
sPcYcTT23ZFxbpStDo7fGUw1OT0KkfS6d6RgGDJBDv3gdfqcRiF6GyKY530siEMemCoKlFgYb6oN
dQaU/AHFCC3j8arasMtDaQGEnghZOMuIjPh7AhMkLpyC6I4EdrA/VXS3obPTrL5CPTJmQBXsvPHs
HcFKwj8/DpyGvCFnKHsx2gb0AshpsMkhiv/iIme8cZX6I/bR7MBGxmdSbPEHxNagxExk3LfI8jEi
Q0aHqd8io8ic0laqcYDdEAYhxKxJhwFNSM5YaQcl4nBihtaL+ISOFVkpr4HEqgvpKUh3n8AmzoRs
kfOATYvX43GCuyFHpZKKwCGSvWT2WnJQ5xf0rmRwryVs3WspKncSwSAS/Al5EO/N2F255TuaVuKk
2mZbQbP1WFDLBp/zQwSDFZHP7KBtGmco0hQM4hB4kqVgAEkJMvbdQmskxH8EEAwUXxCF5FFv0/XQ
GMGEMvS8cxFWx5fo0K49AYsdXEwS6gmoXr9y2dx7d5LQwjbgESTbcsGesTeYLZ60uns/7KoL3LZf
NgKeeWrls+746Sh+7BcY20JywVmpp8+8dnruMKRXzZWQRs18GHGCcuLjx4FEM3xH90IoJ+Cmi9Lr
/i/JIMgiR2A9y1fOXIaZ+4DzZJhZ+QO+gPykeyEnC1AuSRrbC1zxTuEowqRlXW364R6XItQhT+K6
nz0cD6YFaTfW5UH/XEzuXgzlu6lno+ivQxuW5Oz+hryTNjDCb4IvPhAw/pHqqC6QY6DwIRNr1BWh
IbQ8Y8LERT9HnCeCOIYUIA4pFMga38eslnofdMGUMMR6F307O15+kY6MNXSlQN85yNaNzzkJOiXd
kc5rMDS0FX/sRO5PsQB5/fGO+v14R4Bfal9J41iEMlPOsI9D4oZG57NKZP0korREV/Q9BnNmkjlf
RmmpYPSPl0WmQ2F2z4MGK0QB73NwxCfmqQDxottheGIecr1Nx1Yp08Ni8kxhMiYJt0qrLq3C1DCw
n0FHB48Ua4Npeuwuqu1jTftkKaPyDTG8RtmrqhrCq4YR5p+q6BDbudzW6oogG9ecGw+fKltNnrbY
+8TA1SR+eCQA42BggHCNVJgqTBFwPpfSuCj1QctfGMkDIQjmKMaX6ncYVvS6+fUL8wryjUd4hgCf
vMVAGt6jPpxCZMJCjDaFaZ9Jd2aoGY5bJOzU16BZB79rRnS0E6EWIQ9hCxgPp5QAHAH+MwEHcW5y
SCmE7JKmuLL7cka7CsnJVxiO9sl/EGizaXKosdYMFSKSMPeg+phHUI6MAUpqKGjtR2YpKtixZzH+
Qd/s99dXpISvI/wKJAo9J/uAG5chmPuRwOtHi5Yb4kztvql3r/CxA7EcPxJNodgOvR/Sb9JcJO2q
9rrSAunMRGIKgWO2gN+0nAhiKwWQwV+CMR3QsrdD1Iz8HKiaJEyw5RV2o5XGMoi5gFzrRL2z9NZo
anm7Zthtnt6wWmewtMfxvd5vY/M+l9c47MprFbleiEbhb1NUru0BlDj1sl1/fRv/TnFEZ551Ocl3
hJn+c8k2rU7UHTtJfkXM1D+p5nuL/f61Qo5LxrWRBBtWRIlPTe/kN/0t5EVv+7x8djScpjgKRzLV
RrNO2J2DEb1mj0U+Jc/qczTedqS+TkswF5Tikiuru25WVIInJIZEOQQlnCbob9mZvlDOuM1xP+zY
x2r3hefkXre9A48Kz5EPEPXl2WqyKDMR/aYwzDoBV5O6AGbG+o92NZBjxOzUr/x18uZrruuJnYHI
mxT0H2zT+RBN889scEYUR3jqvGaoL6hntRp2W+kkD4CftczpBwIco6YRiRJxqqwTSrKzI7hml+c8
+hGAEuzigH9QL1RdTdJdPUef0SXavnau7IHs7myGnKtsUY8DAQTnqij0xgH9plOmXaDw3E+oFP+3
bbExcdKy+8OaQvV/NYSmnEwcNeheJNQkyL7uqGeXTfAK8hWCTKZUb9qb4Ffqdcet6E2gtav35OuP
Ft3Z3r6zuWPvMOnbrYVTCwU6opEg2YdKVPoHDpM9lcDSVLF8zP6RBou9o7qFIcNJBHinMXvDCTVT
oqwFaUVf0C0xI1yKLyD8by3aLpPSGuK0aj0irlvK2+fxO6/YK+yOsBvKQvXYOZYhjjUYm3TWL4+v
eJBVKxbfCHMAVjs9fpYKgpkrRWNYEuBj0V9JrBMQUDKujpYDTVFSxTOftsdiVbufI1vqn0U8XQA/
h9pSrzBxI3TouGOibzEAwJkBRMr7IzuEeqFChTIDNl4m212sXNqI/ARMfm70dLmftxsYyMfyvSBV
6sX2/pRHLBlASEYHIc0TtzTi9hVnXljO65ZSARRaBnwZY1GQ+tBo/SZWN2PgFP7ziF6WxUtuQwp1
Yp5nsxdy6i3OpuhkWlAGTh9OXM4sYmRmEIJekmfydPQIoiKGnAUfE+E2ccNvkKm/Y6Wo4IGzMlTW
f31O0+Dnd9fxbk9oW0wGhd6RNJUnAyxPN0KGl70SImGNnQ7DXOygwkpg97WyUCWNPqQ/rjaqoqH9
C7uBNO1P5Zk6luy7tkPRgbl3PyonaC0AbgUjSl5kdxejszJFsWm+qYhlwcB+AZRb5Y6KrAopxEQS
U6hdtZcRe6RgMN47HsOH+HtNwkwA8F1LRxBdP7s0XDAWwpA0lLqhPZl8Ao46RjEf6CSZH2iqAWOH
nT7x30FFvgcwd1VOCbUSh+EVL76os8H7k3FlP69xFhK3/lw9jPc5kCYSHorqGkMJ6XKXLRqw4PLT
XzGj+qvHuQAoQXgFJ0Uq9WfgCt1MjAJ0Try56MK/H1rqc0EX2MKJRVUQPO12Kna9PzcipjBOMqTE
5nO6Z/6G3yPPvnPGSoIgA00ZkXKE/+YSGcGbpct3mF0uUiIeOHYEXSwF6TesP4ClWM9MuVwrT/dr
bxevE6gbQgq25DBe9Kns2QAI3OkT/ruyK1XbksXCQjs8NxzF+4BmjQaxFOLKzhzD0ghVKEUbIpgW
YbbYMNB4M7sO1KioA43kgECRSU7yRZESZUFDVMB3l3/Wh6+oHFB3pG3s5P9oD0iJHZvoY16FStQ9
dBE5wLA8vLeNdcO0XrbLzyLxsZi2EGtUaw4uVtidQaPY6vTe7dffZYZcDUKOSoJQjZIzyxDy6gJv
fynG6qoXPg6fc+YpF+gdjlPSVzZY9UpUtkpEBnmb3sGkuzbMli4A5NRkk7LYFlzVbLH8AzPuq/DM
OTQw1MH2t6jRfX/1PhcohKU6rW3ph/HbcQawpXLHxdAEnh5BRVEzsXd7jMSiprMl/A77WSsiLojB
796Abum8rIRmPixyHgvFsmvxYG6nckJRadA4HQM/S6Nj+bILW2h2DHxGEInRJdKOg9uENaGM6Qpr
AMIsZGh3stjbhKP9RY9cZVzQTnrVPSd7XV5Wqf453nZoKUrIIOIas3vsHlnJ+215pK3iHtzjN/0g
Pzk+fCKAdt47Q2pLW3JcYgLwDcqTnJFROhjBGTKXku5uO3XLIQF2jMCOD+ReHaJKsUUqqV3tcXTB
zlZQj2Tb5BPS21RO4CfMOunQO1QLfCfD7joN+ma6VTedoPHwxPdfR4XLAqnoTnKOmrcHHuA/t4MI
svt882lFPaGcljvhI31b+ciU1t/1bXcPpaPk4wEDC0fotOyuXtveOF+AIXKIfraUvO391xkQr5ix
VfNtki8EmNRvU5CEMAcpBPQ5UZP58KaIkixicpd8nl96LYebF+eitARIWMbn9ipDp79bo2Mzk3ip
m/OI8gNZGWcqKAk5GIAFCKBC+5QtdLYiEIpqJi2h84gmgcWYBsR9bOhgYq8f/vSgDx1qorVfoykz
JkNNW3GMHs/3Y2fcnamg36hgZnxiE+vMniH/U5bx+rZ6rGh3t+rgGknfRLRi4GtE+unqhXDGBUGL
DcmPQ/5wBLxBuZz3mLM/HtFCzalJhF6BFUO7FaozRDbNeuDyUPNLZ0sPZHjw7PJYdbZMOCs2iL1d
0Q7kNf1t1LFQ2XUmzfh5ruB9ilnPJ5/hsEosuTb5YzR/44+Pos3GWnMlrW9zTBhYl9mq8RsnCeAm
eZApSoEcxhP8vqeHbOwcifXAAPVka6fQdCDAtFdACoTq7MYmimaZBFCE8RWmfYC0jSUtQVwZbSgH
9iEex3NbHwh3oHfSPw8UmDjCI1HDYXmPCOubGb+338BojTZAEChusylEmOK9I2qc1MIig0N4DeKN
AnuAFUbPLkKKmvnV6AVTmOoSQr6+V5jxWqFlxX4lFhzBDJDClD7Gthyge9Mfu4HRsI3vI9ELigxq
omy/DtM/EDQfNozGR9Y6OhA+hhFLQARXmfeDGMFPj58NzMuxZxbaksAKUScC9P5J2HcQ9S2es5er
0s77b19GQIpLz/mDCgRRh0W1lGA2HubIH1x+K2p6B5FsfoKeP1j18LLlx9RYm8Rb9Sqd8xS+fhe5
IhHUKodubR1qp78h/PDer0K8YQBEqiVexV7Pr3c3ukyahbtK2HSSCA8DPbf7Dn+MRqSh6sWuiIvI
PjbNudx9uBYJkg+M4mW0l/oCUlXozLJqzYxDEDlNzcT6sUF4hIEQr/PoqUWJxfMnrHrPH/M421CC
XWFLGcrkam/Eos3HLFfkvsiqXgBScBv42vVMgkWgbvluUjZNaTrl0dQz1w1OcPMnnpOJUzB7mE8I
ROoVV1ETbmKKmWlN2OHMJ2iQEIK15D80sYSXRSy1fYV0IOUW/WdUXNE9gTzpvUvfxLQKe1o+n7EY
xkJ6Tk/Uq5B+YY1qSd7QLg0MOY3URcFvEMKx+aXm2yZ/5oAe36dA9thAxfO98Z1dAMFQ+Mmb/k3f
7/DcHhf0OAer1kGtQJ8hDXjJn5UsamOOP6xQQtqpXhuq1qzkMwou9jz63k1a8zUGqOgb6G/0wfzG
Wb3NAOP1wQzPHrRE1fgRMXni8dtRF08q8R1yOzg2972o7SogGcAOsrcqJuQh4+Gyv03sNVXyDvA6
q086Do+C76nGiAOB9ShcdAEnsfRR9e5Q+7rJNuac3ptw1IpH/iJiePsz+9ZQ/akvAEvIILu1MTXp
BwNqZSkSGDndw94nsbqfwgWBZFCbsXgm26elUiHPFEQssuECmBE3T6EByd7D2Hxkvy/A7B6nqeqh
FQP+1l/hK6hXKvaLJFdeb81+GHvsf6IFMk1drP7IwjxgkJqfdbch0bLKhnIDXxnnm/0uWY+QuVFt
fCBIvi+eB46pwhwhMEHHNhMUNqiG/jkM7Y4zIBnE0bJ2UTNb7Wy4AEjpLZI1xeZaoW16JlHyG5tA
yBlT0Zg/CIfYOrgQz2EPtj7ubfq+2tKs9BPORRvUhdXxHSODgp0QnY7N2I1nGGy9eTw0M0auxBPZ
ApG+xvF4QDhvl+ZtAfCNAOhmjiAV3keeY0+UfcTnjkQjcCB3yL7u9QbMDr/K/gAEwjEIkSq4s/aC
pcSamXn7W9QcCBM0RKRl9DPT71ZxTCyi6nqCO6xfXmCKUq8KyEvKFbGKgmQef4vPh/ozIc+pmBw+
642Iix9uA/79xG8DG+AVxBU/6KLx99D47NeKWNUUuhlvXWkRpZAFPry/oyzuEPClaA8fHimg9DF7
jro1ej5CYgSxqtE/JiFExTNgC/HLFVeXzhEgqdt89Qy4GEdINzKPr9/C5EH8HqqvN9kDrZJ0cBmS
gUlpv716JQ4YOF5O4r9O8tBzYEawBpBc9tcRQvLGlS/f0kFYasNuWKOeWV+G6/e8OyFyTc2vAzzT
vcBw1RM0wPDKqcluL/DNX/AXfsUIVWjOxBJBPexU63SS2TebDoYhi85SzcSmMHsiYkxQKWsYYfFr
52z5oobpNqUcTWj1gPzYOFUP0Jh0cQknGrPH3xYHRkW4UZWg6TOscTBjsB6L+tC9Ch3p0KJ+3Hih
LrTSBS4KPgpftPxwfzfntmBfC0sbwpSaYaGdGtH3VXtznNxyKn2F2KFxKXo7p6qwLWhbg2r+PdAv
KgvZAhIDuBxcmuXv0NbGjVzIGwhtJ8c4ixbqi+RwxtFZTn+7qgfUrWdvGLAiGB17/p2qCBu19alD
hdFOYaGiv6Wxbsi5/31jbuILBAAMhn3gSBdwlZI/8W+WD/ezlVcyaNAEtF2+G3Ws53MEJP5NHCgc
C9IaBXACw5VY2JuAPWkjbcWUADbJEKIT/BDoYChL1azJcoNISz2Uwi6bBWBb1Hckp/LJ8LsIFdpV
5hUhRSE86OEaNC1bkYWhTyctEQ9cdjOCzC7nFN6gZsv8S727iNlJQUMkdjW7UpR5X1Yn03kOnIhS
zafCgbjyTjZFRWGQ2exPerPMpwyCLfmMhWwiSVlhLGi+J6V+AO8K2bWpN0CGYhQ+A2HL54wVqmLU
AMtszylcdJFBo8cLiK6ZTM9JwnbydLervalwlX0fpM/KiQCZ/QLOVC7o7s2Xgbm4lQAPhxKlApyL
qVO4T6vPCcXsdlmnL73qOzkyRzxooDOpfMHDpJ2+Ka0EyLexDndJxkfaf5yd13LkWNadX2ViroUQ
vPlD0kUaAOkdySR5g6AreJPwwNPrQ00ouopVIkOa6anpanaRCeDgnL3XXqZkI0CUMeLZdC2bhX+h
cB3ciScOEiS69TNFoQp5ewFHhuXMRWz4hR2ZvWfCPONl+UEOGk0D37HcxRfSFqBPg3/wsgNigLRt
eKEdYxWcxJ+dEmPnWbUKNjHU5YJDNr0k8wd2821Ns2SeDRjDr9Sf4SVwLNebcPLiAxzLoyQi9j7+
ATlTmqewP9hMqEXuzD1Lmki0R8rFlXUHzcOejn9549u3q2BrEEGTe0RE7Ho6M58dcAxFblHYEex3
luHPtpL+U0H9N5c+KFU4q6a9scQZ0oZaGJ3we6EMr66BAzF9WNO+w/mzyf14ao7siEwOIChw0rH+
fAa/7Pobk12TqG/2TBDLD54QP4c7gubgEt3fAEWYeVDz0tPQXNwoeJnY8CualWHa2GAQyMwge6xY
FzkXI8wNFW8DLEVmEVAwl7IZeXJ88wGPXGYGkst+DNYMhu5BMQoXtK00OrCoKOUdeLn3zKa7fMG9
84plErgRDuW3ZUSyNynf9KnIPnBBOoNY8npOH5qH+5xyR2InxjIVlxtzGjSA80UcI7CgAdNfohOl
9E569zj/aLbM2ZoXVaEkrifsC/yGMm9yYbpACaboV5lsWkfzZ8uZ3Y8QwnGp55ih0IihOc0BCzuI
u96iYCUKk9+QCwsSExzOBHi59KLqawZzcNVsKjoJlguNN2cbx4UNwmAHLoD2kun7wnK6LU3nQXZv
Nk2oy3+vwZo5PK96evjBJxMnSIbW1nqCHUHz5e3jC5+WruV1uHaud57OOJFtBbbhKrmvrt45cswz
v8I8xJaox1J+QSHO7YsYYDNdqGcmICjaCxZmgQvQnouiqA0tO4QgUKy5KKySeA1ZVkiCaPmwZMK2
llkQXFzMxTE98oggc3IesW5M4C2iDKt1x9wWJSSNOP84gkEKpGPx94qr5gt+q94c7qTMb2EotDYP
gOBjAzV2N2eARFuKNoRvBeKYX1u+slCOA37+7+Q98MM32vR/zKOA4IUCDZTxrr3nG+lJPqcb/dyz
aK7cqJgggRwnZnsUZgGy+HOLKg+128+fxJrqaTWx0mWGQ3AuP9VzA0cQ3jJm9djwAKhg3jvgSMJU
+a6sifnjgy16YRUZy6TG9MNOoqXROZZoN7hCkHyezRuc5ZTpq2j70m7773/99//1P976//I/sM1J
Bj/P/pU1dFFhVlf/89+6/O9/Ff/5x6t3fqsZomhJom7Isq5qumjqfP3t5RxmPv+29N+GKi1Ds/DT
S3uHabjDQXTXMgQoZzeCJyfgFdywxygaUwMkemDhJgt5svInGKDlZoCl4pD71L+WYM/31ovkeAG9
ZfmSA589tMOMoe8k5Czn+itGTOw4bGDJCRb8IXhmP1pRUVDDNdd8E2zZ55bl/fBKFxY8+wfj+PXF
cl1/u1rF0FVdlURJsczfrzYQNb0Oijq5KOZOQu3QknB90dv7EdYSxMbEKRSOgAWJmVLj8GgbZFyU
bTRb2JeRcp27kmQbCkMOpzXcAI+XeKsES7J0/GEejISGXiXrNFaXWL1oHj70dttvxXzbN8dKgHe2
8gS7YNxe6W84MKjjXtEfBflJ3OoMevARhUYXrSzrIIzHUjymaILhC5cro1lq0V6LNl5jy9ZGRY5G
mAEeyd1G5wRU90K914WVCRmayjBeq9ICZTUlnvWBh5cJD5W+7QFJk1YfLdzafQfVNyp2T54jglcx
fEhcBve6ucp0/K6mqmTguKYsUheV4nZYp7cwqXl6y2+eiKz95YmYoirLmqKoqmGJvz+RStITP0/S
mK4YexK3wHMgOpMgFJdHBadEeAzBlHZGIkCzV97a1G4g81crktSwUR6HTUIecep6+AKQm/WRaa5B
m8Z6HTAj2HScA5EdPfbeitQ4YYCCTZqubQS2ZMH/XZUoFpDVCIdbe5abLfFiRD2TNHMg5j4igIiC
sFuVjKsjfdcDgOsqvIlrqzznwdGrdwFTBuMuem0xiof9FMxub7Ww1dBoYmEsrvrnTlsJsWNCNCMY
zkDe5LZ4T4dL1AhlOee06QFScRITt6aInt8WbjPtHrZDMEyT3UElZn2rfSBmyCGRRh+asimtbYgs
S1vJExQwce3BkSklJX0vo8bJXdVYa8Qwd8sMkTKPvf2g3hycMljr59qCGjH/+gla0t8eoKTy+GRN
syxpesC/bCBpXFppIfrxxaDuk06edEqGfWoQDLf1rEs6HlrxmOBKhM3dvqF+yMyZTJiDtLOUrWa6
ocJn22v1ncRyLuw2e/S2wO5qP0c3L9cL+V2yiEYm414QNlF1UTsk49sqeRWbJ7rODqs33+3zhfou
tYvo9fYGeO/5jgEtOLF9ZprH4NQz74OOv0+JMTuKEhlaDPHnPVL28k7xT5G8IyuGW5mWFPHj5IQp
RrbUu6G15kiNGBVMA6dlckZFYWAEM57q8XQzd5WxK4i7hkEWtkc2/K/vrKp8c2c/bc2Fanpd0FjR
pXjkdqlQOyn6mSCaWE7gDkAz8zMV15q3x+FD2GuIW9YN7oc55cS80lCe41IyZx6OxbRHe5DMoRCF
WHz5TxPaaKwnrRnsmCs4pMAE7IPWqT4BV+Cf+PWlSPpfr0W3NNE0FUMxzOkY+mWV9H0VKWpWRheN
ACRp24iORro2xd24kod5+VYD50DibWaivhH793BcRQQ/bZlYBW+hvNL6KVKue/FpG3mmxaYAdLYt
JhUlONh5tBwx2MXKCdN/4lEY2plUJp7NMAqrHAEmONMjZgFYFEiLYR08xicPBUjAi7RIsX6kL0B/
RhbiuoEvSWNGb4T+D7NE3akKuLcU7iWMMn3D9LWE8y1hGbOGi2DVjo9/JxOXxmH4xd5DHIiqI26e
8ngIBGpvTltM+UCcmxGirn2LDwp/wRSF1b4M70DTees9mPTwy/ddN5EMAHzb24NfuXmNuQmtoANR
J0fRBRUKej8G3EAqVJNP9PpSvcVoonmu2ezh2fQbLMb8J3NDF11Nz56Zlsg0lk9ozTEepCcFa6rA
4Il+xO/kWRpwplsgzTZGW8alFKIFjC3NDl9krGKibU1/o2YMc+AVNBBn0moF+SzDFt5CXkyz4p8y
eff1cvn7yjdkS1VNSZIlY9pzflkt0iDrY4/9xyV5x7KfcaN8pie17siYlH/o6RRRiit+JFJikZGI
hx23F5EQjgfYtK4TGol7BUoG/Srn9BlbtzO3K3xvfCd6nfiOsOmgVDNwS04wrdAnPWYn5enri5Cm
WuJzZWX+chGflrxAHlWm1nl0MTHx9y2VKFj47Wj/lbFHUYTww+p3uVkcLM3AVFpexdPkbcSxSc3O
UQwyExUhfribTIr3X3825c/XURJFTdIlTdVEQxGN329wHvtdI/sySNTFeFVN6Auo2baiDgKxZQsR
zS2BAgVhVKEdYMz5xIYis0Sc+nnsVpwqhb/SyCyLnYZ4pdKRmgO9C5MryPdIhjmOVv9fH9hUTYOi
TRV/rphfVkTYxHmvjEN4GZqt3r0Ir6L1IHXwXhjupo02z/G0NKP323CXMILDLFPhZYeq1OzKZm+S
O/ij0u414l0nSTeNVweeh1CxZF6hRQ8936FlG++7U0CAA3hY5X59AdJ0R39fDdxxXbJkRaHWVj7X
OUZ20yKz4wKIBD9nh3hwkkvauyKOI9ej/kitdjuA/PjDO52f+c0hrWrW3368SZFlyZIma58L36Rp
PdHTmvAC2oZ7hluskmbpQ9dDOTkLoT4EMEjD7lB3x9E66Qw7IV8zbCSaM3Q5WTq6YHnZ0FqDuRvr
9LYtkinL0O93gWeHEP+L2yLKn4PHiAAsc+l1bgkUmyw0/9iQVjFx+fE7mwJzBohJ/rb7ILpLZMCK
ratlF6gpsZ1fBWjyzSdy1RRMe1lJM0bCrx1tMUhHdzKKJfFrFU+VLMbRqeGq3Id0yA3EWMbRkTMY
y0Zw9XbVAovwcZsF91f0L9LGulbGnMsssM2I3260wIyO9H0Yuj7o1X2JtLo5aNFhKLakb/nhhwyB
WluRMFaBzHWnorwGB0LXRPyru9PNd4PW9oxlmryWXAC0K3zvzffRmgiFt/DBat/ldsXnnf5lUuBC
eyifU3NZ3WYBUKYKe8clmYlXCpbQjjeuu4evRWPFMmfgSnFyc0QfiYZdxcesunDZ4eQfDJkSnrR6
KLLVaNpkynGrIbKpZGd9EOxIqJcic++XBCL1d3EPeWnhDy4mPvAEn3OTiEge7ej6rHWJ8YPerzvC
wjUnZzQ1kG95SaAwjo8yh5AmTeF20ivYfWx9FPGjXh1KZCnamlfIeu4WvROdAKOBn0x9Lfhr3HwV
4QGUo+kfvNemcigyQGQ0Ze3BIDMnym+gQPDuH0DwVbxLcXoFsw0zu0FScmKcJV4huzDAYmt8wQDX
4PiCE+40myw9qNFj1uxE8oomWR/DJUOyI5QYdCrkmX1Mnh1Mo4N3mE0MKFJAE3Vlyve4FbeBi7e0
zAo6AD7cDlgI61c8Q3a4DvvoZDO4TJO2qHieQCXDnggPMNFgs256bYHIl60N8BDYrHzUrJngesS6
GKC7q6Jfi/jJADrgruMt4OQzC5fKe7WYtLU9Pk7oH4N1thPaFa4d9bx4BjFhqDg5o8MKA6/7URLy
81x/KM0BGIV5tcigKiLoGOYvUSbzXptDifW1dcdRr4CwLSSgRACKgMf1aq0KpN9AekyK3kZhlRtE
wbqDgURkI0IOGMhDXtTT3gZmNj0pI9y0/po7lQVrbMrH8RGQybMWZbRpoIcsSt+FYyS/Qt4kDIZp
FmuKM79lmLr2WQiANdlce2fY74dPkryJ8PKuLrd0F/FG2tK4popOSP6Cxy3Nc1d7otkHM7Wq54on
gqq3IZ8SHmL9Ek0SpOaIiXb3ClRTsD+4VrTkfqrQNbLCBjfiZKlBzoFMXOCkCuU5L610ZqHJjPPp
Cn0Nhc1aAic3rokLuRRbiHRnAoJDifTZrYpTFrpR71biWwsyhX1AvgoSJouag406i2PQaM/sNnpT
ZfdbuEH9y6arGBLHrCgZmiZ96m3ztryllazEbLrl4tWfGfMzHhOzaU5W4ocTfFdl/6WZlkTL1GVR
pJlWlM9Vti/1cRBmdAwRph8how2HDiuwXNliQGGPKEvvNKTG9fyV3LFeWcInJUeweIpReCl2hsT/
UoH5Opz/qkCAl52pq7DYyvox5zkxlwADZcrDaqY0YH+IjiXkTxYMPhZ0wJK0pO0wV4q/MNf0ecVr
iQrqBSElcjftRvr7Bjkn3Cm4JQPji7N4R+uh49x9o1Ceph56sVSRUp8qaFGr6iCCizPjioHcl50w
n4gxxQ4OXX0P6krv3O+nASkkJPmaH4yX22TVhAMRRTsOPSgc56HLcBmDG4Z7P2d4Lmr/wYVT5SS7
aemlOygCsUbu2jSjBdYVwkkxEIBE+rNvKoC/nsGWaemKrogmC+LTcgjywc+qzowuKqIr3MWyOblX
KqmNwSpg+mtt1fwslBgcHlvPHhlz+1cBsztUUTfibPY8Lypey9iR0uUVG0u8avUqS22ZMde+1B7A
J2QdoGSlYJcssJPN0IWAJEMEF9h1wYkZR8KSZXLDeAir+6tCHpK8MIKFFEwHSa7ujfGsvYbxpoDl
mp9Li6SepQ+/O7HJqKoqO7uTtvnacPP1VLYegsvIWJvXDLILuPmxzVdZ4Srqiwj4wLkgzAqpnk3U
EH1qQSA6YD+Ch1uzRlAi0Zz1NlDIzXMCye3bc3eBDodmBEp0kS/DvgOLO8moHrPnpDtn2RpzA56P
dAyyddAv8cqZXNdNy86I3uqOfrFimpoomzDbFUjFjHlXOmjqFR/gbtWy82rX0N8q3Ry+FEhvaswG
xrdQk+K9FKzZp8RXRku0/AmWfVgUa4QazfmZora7lQ78rDw+yAOBA4+WvwivfvVNmSb9rAI/V4mW
RT0uy6YsSj97il/K3CFL8s4XlehCP1wEi6RyGzwK4OjfZmI3BaTxhDHfKjFchyT9CCGYf6BUrlK7
kr4EvOyeu3sdfBI1JLaEGqaaaIGApJhfHm6BE4k41C5zSKIFiQATu0p7BBpKs0fmoToi82qHxoMT
sKtXEMITYx6cDIJQN806fSi2noPEUd3jhHocio0mQRlBLpBfoRfB/G2u0qoaXRHCKw6XiLX9082a
R29CZ1McxiKCko2vrG/FfiyeNJTW74l4CbGcAP7ENlzhaNqKwYXKszYOZs94ixEcYj2x3RKupw3I
PBgGeLZWUJcBgWzK5IC4UYJD4G8GBvPYaSHnQjkRLw11VdPW4tfGkOZVRRc3MAA9FbgpWG6ubjVw
Kc0OMAFV7QCCOSNEpjA5xaIrRpuyOebGti1JeVx1w2Q3wBBdS9xRfIYNT4YXKzuPN0Nsy9Wyk47I
z43yqKV7KT12QHXsoSibema8uz5Yxf59ku5vHo2fUxh26x9M/1iJduttq2CLs0hvLl2L90UMHE86
ysa7WK/y5DB0R2tw/NLJKevGR0gf3jUu3LAk4oub883pYU7bz59rTweiAcgzGQzw9V/WXlXdekXy
pIhJgLIVsJZAraqffqoNwntVm4MwvfarfCm8e2cLiRJSo/ilf4OeXRDqhYn9jr9lRyvd+Gg905n7
62FKn4UETFUBnLwWJxatjc7mqvmzgskB+TIBW9QMrohg4APAoxLuc4iVl+hqgoo8wWvFsQyQ8y18
Ml4Q1DB0PxanwdyhcyHRQetWwzWe+BRJ7Ej4pzxF88L5euPWJgTzqxvzCY0YVbWUrUSOLtUzFXr4
LOyLQ/sobKu1ZDeOvioski+oeufRITjAhTp28IqOgj0u+Ge3+3wX74y5suNUPtxoeM74DEFCZeLm
QHdglK7R3+xyGBofJfYQ6WEa6bGC8lXyEX00xDQH3+0zfw59qBOsfx71J2hC8nq17WQ9ugwORHEX
T/bTlGmOrSc0m0Oz+foG/mfb+uoOTnDEL0srGMYkyhuWVoD7PM/axhr1LD9kxczAcUt9ih1/nd11
65TpE5YtD9qbfipXkhtAdHeHNWyah3rb7Xwieb0VEaAvMkPWRb/CxONJ54RgwDeL1xmFAWQ+1anv
/IvxFJ+Bq0phLm1CishVNMde9Y0HhSHhuXGqD1QUMNKMg3hCR1E9h2tmWeMmdae+6EH8IG46AhKO
HaK8pJN5YKAyWbbGK6mysYYnhwFNL43NZF2C4CV50TFVflBeyvvkjAGChPPRSMj7StVw5MIJcFU+
o1Gil4BrxAjT2+fLLPpmqap/Qxl+fbBTRfrLja71StOMkKU67OtLd58dxA8L9AwSyVrmVRxinvXt
BERabzJlDYhKu4kaIEB9geHhFZu+CyrRYbJlkDCkqS5I/etnbP3gTZ6h77A1EkWxbArUxXB7i3mA
mHspfQOdKX/fiizwP1m2dEqm3y9D6QVZ8OuBN+YO3Yf1hnXlWt+Lp9t6SpP2NzlA5t58MGz1Pufp
YUfs32EwHT5VHEkTo0a6L07Rulh8s5D/VtBb/Of/fK7p9v9ye0NL7RvRbKf3huNMh7lwCMSZhtyj
PyPyoy2jqYIbHH4zCpDMP8HE6Y395yd/GlzKUlEKjceD9V9afzN6dgVfq8aSA1KL3Zu7ut5xhjJJ
IYC1wJP4Pcb1BNEuo32sWxFvQskpaeidodh3xsZEUwHLApNeeZara4XXiUpdcLJJeVM/QuwI3gZs
O+wEml+9LZWZf5skgo1vC1jwHwXI/OTc1/ZNXQwQP/pZA32EiCD+BlqACyAxYcX0CpBHsx2U5bhb
3kjXIe4nn8vvmKxMzEvSweh4R0cRz9W4Ru4Lq790yOaOkhNgKPk4wNcTC7HkwQfqoTOWQ7csX4f3
OHjBwyZLoP4tsQsB6VC2pYEV74JsmhipNwL9D3VPQzzBXRAIbwus6fM7z4Iu6UrmInzuQFqeOpwl
7mu6eV5tbFpB4ZRlKy4LQCGN2B8XDot2VwCN4YWtIJxdqvoyaQ+FocyVEY/gQ+Rvk+7YEksIa2bw
VhCs1PqOeV+S1ShPF3Tr4YjMaJERcCCtRKjF5hLTBNRVDJlwPTCpoAsXbnMMtRn3O5KE4DICfzG4
7Jc1NGHdATqYgFZo2dYWJrBnngA1DCzrdKeP95AjBgkX/e8alr9sJpIoMxIXqUeN/6zJX1a716rW
TZVqZjaH4QdU4O1UAIoXc9FCWH4DNcf7C3aY+90uJul/QSt/+8nT13/5yVIidFrZ99FFpyodV35I
ATxXwllzEh7N17pdKHeWy2xo0OdsXWhRA2QPb+JDECKEnbOBKxhTYuxCBUumMKICf6FLbogn03jS
sKyj8Erfmuq+TbdaZPcQiSGA3U1yg7eixu171tbzeHDrmws+mmPDhBfLbROwNDqbEHY1eehvS148
wQMWYqCPdlgkus2bG7kLH9lHrAXICVaTub60SSBUJAMTRECTfayDT176YTJyEy//SQ7ABx9HAM9G
c4l3AGb5LdxqJkJ7oi8IGN/4hotvP4YCqOQ18gSYZaYuzQ+LHDoWf4rlknFTYKdyJupTb/sAp9Eg
0yrY0h4xtmR9pa/9yzQGode7gx1VFSu2StooaEX8ClOH8XLmbSPG16xe45hYW7haeeEyn8L5jR4d
eAXIBE4TpAJ4qrdZKWGlsq59ICcYbnMlmyd36Z6AP1mbKYu2X0vtCuIS5CodtEBfR9N0EsBs2b9N
sjbtu7rmm3XzGWRPklbItKCMLuWbhinUkzL55S2nXoq3I0h3KFbLV0kBwZ7M57343scS1Zz1Diym
r48K+c+xuPTrEv45Nv9lCQ9dLSrpwEdRny0fH5MfcbCL4JQQMWztB0QZwBk7OCHqUwKmKdiI0Nry
jeSiIr1qD+n164+jf/dxPlV8YxomclxzckkMAPBjIGGzWxgXluQLA1X5pfsAi8d+bpue2ZJ7/ECS
2aSmVoxZiArZRgWj4lhMRhjQ4xO9nYMCoHyqPixpfva1BXgCbnL7YhPPJ8GQD7X9MZMd68dN5V2z
SdMS0UpmixxpBNxG2JxrznYGrBvp/etL/Uk4+FRs/nbnPxWbSm+KmlB3P2GWyN9H6cnQGDyghaNc
F9yxWLbrlqPakFw1eArQhAdvX38E7bu7/akMCwxlLCuFuy06FnJYIjjKFfiSuQ84zqolR1L2Xj2X
G5ysqlW8bt+r++xoHIYzgt8U3YA+D0VKNJ3X/y55NZbyo3Bibu5iR3GuVoxub0/E0EH7iDYgV8C2
Niq6DXuHeEFJ3n9zEMh/Kce4o4aqyBwHjK4+3dF0jPPIDDkIREdcmmgid9WzspE/jOt4TYFVD+IC
GGegeYdFNRFrgejgKXx9U/8yFJ7eqH8+xaebqquRVAUNQ+H+zeg3yiEkIYvuGxmAUZ0S683PLyUT
BHa23XBbBI+FnX54DCSzTYOUtJz3xTwRHf2AphFWvh7aPb0osx4fm8I6d5hIoLe6KQvI3vLZ+EAc
Uq4DdbK1lMXF19fyf1kg/1zL1HL+sjt0YVAIklBFFwNBLTaynV1XjkBm4bhmnHa72QmsbUyq+kUK
J6OCBT/XKdrfvYcAnH9Bvwz3pX3FkUYvDn2xoUzPRRuvCFy5SnXt4/jGfZAZOMA1VZcZjPWjieEf
GgdkuPTc/UxqD10x6Z0UAbrQCv+Bb9o+9S81628P7FMVP9RKGPYNFxm/yA/mT6l2cme8WW+NEx0K
bFZ2ULIJP1oTUL8Mjv2qd9vJGThZ0yIh2JzKQEQ98lZFa2eQkrjiyO+3WFHsGKv0s+61ASByJIxu
7oQ7Hetn//LNc/r7gfLPc/pU8OtaIPXFwJoTT77bbm97NIPNixTOCm8WnlO8pVcVvxyBpIDHqTRM
bEjDZQYCV2wUddvBXqCgGBc3ZD+qi8iflNF38zK+yPJCwgkSi0Z5ZuKRsMMYBNqJgeqhX1g/BHEX
vRj5JrHmPEke18R/Rg+HqoCxSrtjGoWK0CO1yRa+20Clv29f/1z1p2aj6mPRk1TedxiuyoWwKKT4
g60Py/7OwzvrzX8dluU7c0cTU7dhMZF08PNnsNDZ6gdzVuHqoQChd4dfdGwPw97wFjXZUPI0IjN/
0FZTKukTeYBpKPYCkJCQiGBhj4JRYETDoMR/svT5JJiglzljTXua3HixrL3HRXNeyuCaDrPUeD7D
gJ22vGSaNFdcqNz46BDqoD4o7u2+2NSA2pP/BKYWnEpkf1DEG/fwxxiFkFX5KGS2NDk01mcsZFWk
LynWK5t8H+5FuN47JBOYffRLVGWXGsIeFf5VLb4B3vS/bq+MBHSD/k6m4/19M+hvHhOdlG4X5LT3
DhXGqIT3PfPyM2eDVV4ubuy5WB8lZE4ushB6/VLdkejBl2+YsGBiysGgzPJkmSo2cBuve/PBcL68
VLvWTbf6ocG3A3kvVivD5EdlsPJo5n/+hRURjZOOovSnxx9rMMFxnpJ2xdDGfOMZhCh6Kwd+PUmi
eMt884r9BV2TxH+u/icW8MtW6CVBbBgRtT6zgMcxWMpoeYZZrKwHLIrIoou3PFNeO99t4KamNmOO
8NRucFh4xl2PdK+QzX3Kxym1HfNge3S0PRokBFxzxcGhniiAEvGMtMMo+aU86xsF8rZ4wOuRym8I
l+1z/KjdGDRT3Hx9aUz5eHJ/lCK/XNv09V+urSs6XqUJx+iAmIW96J/EeF0jJEaZxmAUOgL1CONX
n6wNEGiyUOB+4txXHBr8aHFRDZx23GjxvUnMPb48xNoQqZpAodiN4jaYR42b1naZbIvKHX6wUHBQ
qJms45PWPKYJaDwexzA45uIDFj8+vfZO2/r3kF5C+gxrxvFohCt8jGQL0cJKLU5WDNdgDjtS5dX/
aXlGuh5ZZXWBMccqBlnBzQxTDoPB7A0g4gHmWnnulKUF/PkMtgfVHiHGMnOVHRz2u/o0nc+wUW+2
ioebv4EFUPI8Y9ccLoSpRpILePv1fZ/OlX/uumlM0xMOHl1TVU0TGb3+ftcjSwmjfPQBqF082ubB
5ls20nc/4dMGmdxKJYwHf9hByj8Jb+N2xC0ZUdzcwiARnckaL7YIKv8sOvobg+xidM/egdYtIgh9
hsOT9ZCskfLh1l8vSANcIIxfWe7Xt+ET5eiP+/CzRfll9cltPMZqpoybjPQ5CuFcQ+eBZjt+HSyU
UuM5tR76nuC0+9Q6meidlHgfck7X4UbXym9KHvl3NOGPT6PIvz8VYajzwipE9W7BMpzvnrMjJ0Tv
OsbyuN0u993dSzDDsvpysRan03fInfqJpvznj/9Uw0q+IDSNovabHDlH6l8L3CSC3LBzLMGUTFz3
dfcuJqMtGvuxBk1oof1D7TR95DbVlJEoLodQXvfUtQU8oA4jCQV6v5lKC+b8iziE6ZLtQNeE8hKi
Ve+qXRGedSFx6prXIWiIZnoy0oPOECyQZVer2mNU3nUMrdR+l2WuAJJRKy9qnrk6f17BxBO5jADO
mIjKKb3Vbt4lxwxYo4Gi4as4f95IS9Fqsm4ZukCCyhI81XMMpWjrIfCImcQgbo/qYxdD3kxfWrOH
D4VDljLe8+9DStB3JTuG0RfgbCezKE4yrT8sLbk8wohq+rUXveY+/lEczCpimYEUp4o+MMn0rSyS
EjG5iQZI5PpkPRqo6wtvGVKV9HF77EX8hODGQ5OfeKXt+kYHJI3IaTHIn9iqyoMGvj8yTIy3LYyb
6ZaXyJ0rppAkuQk7M8UGEO1rrTpl+VrXLE6LwTXjz/xU+5gYsrEFUK4EeTJWggavQeozrxWYPd9E
TNceEjXzzOxQ7tGrZPlS/xCQBouRZ+tMwjv8AM0QN+c4AK6P5klGaFOEt/xHg4O1QXbvba2iz+M2
G95Wm9zuslPP6EGQXion0V460ltHBREgeoLWuu8QLoeQj2QxX+kl+TwKNUkLxeKG1owAyuAUjoCu
IJgFqqaSwqPXViEuJQTEqJjsKLgU1twIzXtpqNFNdCJ9hKzEqNYKsKwwWaS21TaOuJ3dj06sbUHJ
ljAODzePzuxHBgNMw5sT25uQO6vxoDKLOWR8KkXs0cOzBqQTVU7kE7yWTlQ5zHbYEKbP7Gv50hMG
Ku99gSESd/mHnmFOlSxiQNkYD9cgOuucFJmUzA0sm3InZJwhRz36iAdYAApGL8P6xp/t6UOjTnhM
sscEi2wB2hFvDnberw0MhIg/q3oYO1m4NbbvAwnyqmOCOcAk7DVuC0RZgU9dyvc9CBzE5yy85nkP
3uXbfcsbMKClgAcVw/Blbc9z9cfNAqreD2QpIVmS5FMVvnTpc8/9K27FSghODXc1g0nShN2i64Nl
Rel9y08yN7yKvLWSON14we55xHCv0IlUkqJnCQJ3OG2ZsuIkIlqTZupHftqRhT1AF0QzVaio9n8Y
KpYr9W2hh8x0A2Z7JVZcWVPienceNB0UGLpJ+TE2I6HvKJYlfBvDXdv6y14++f2FJEiL79ZTkrRU
mZ4GVsVSlnJtI1MaNxKRv8HZCJDCQvAzSHTUgPg9SGd+jnJMzif7RoMq2MTjhmtvBwZO3HWRgoLW
VaIK6MVDA5VvMq/0n6fLLpF1tV2Cv5q3LBAtT9+RgyCOXswUAJAlFuBQWskEKPJVv9rpkECn59bi
jDR9qvEHNzrNngW+ZwvsH/ep2+Tm/Ib6rnhRVV6D5rYQq1PRqos49hDEReuxP013wAPSn75a85r5
/Y+afPiAMdX0DSXl0A5Lf1Lk70VC6FqeSEzhciNxwUhfqUOBbuYxW1yEt6JetHZqyE7aips6ILFd
VzbaiEFIcZCD5NCWxf52g+EVqoeyas7MT5ZFCO9L1J2QwBCpzpCC7gwsTUV9FVaYWkM70ELBYRNW
eRNU2RazkkS3WVOQc9IoTuP3tsZqDUfaMOTtNw+lqsymCafFo7ERpXTdaqx04aM0MOwqDMov6ygM
BAqzTfCKaB0RsGWHoo4m1wtWuq+df+6xPDFF+yH4SNw1e9oas9Q8pz34kSwcBrNfKQgZJOJEK+32
OJ0/mpdto0B3vaL/kaCOVGskxXV0HyTQgQzbiD9GRDg5mse8GvZ9ri+Uqt0XMOojdi3TeA4BgPvB
+brs+L1l/vOg/QTTtGhWxLil+urm/SJ2vSPJK7aI+cH/+49RTAMuuGwiHNM/gQupMaZUMYa8Uw5w
qSrq4Rkm1njpYHzwHXXr0zzyP9f06w/7VFH2FJRJ2nTa3XjBa4OIwbkxs3eFfXc+n33nQ53NttKP
J/OyNWfL9bzDaOX94evL/QTg/vkRPpWcaacnWTf0wx3I+qGmhtrdHphTbCHq2gqm7URkzSz5fHd3
Xh2N5dtWOV2f8PV6umqR65jYo3rY9RyvT8IJ4i16zEl1gpJ+xqGMoJ+8QVxf9Pm7Ct1gGtEjMeel
c1E/fQvSTwvgc3muihpQIkz0iQr3eyHo91nShN5N2gjWmlNeic5h+yz2J7bwwmzJfxiR3ey6flnF
1wHLIQrTr++l+ntb9p97qcJSgAsPU5L//f4JjGKsxkaI/J3gRlt8JQ/+vtlVO/It/jdn57XjOJKt
6ycSQC/ylt6IlLc3QioNRVGWFI349PtjzdnY3TmJSuCgGo2Z6qqki1ixzG/mTzy9dvkUsiA86lgI
hA2the7tsdDHnIHG9IQKODjD2stwb7xEZGlV2IQGJoJCpCWP325V7NPS/3pZ/7jVbxXk5ZZdcqPh
ZQk1aknB4La4ZiMFYNrQaVXw4QGSKALoJjDGvzVcf0rY//mWviXsxuWmia9ThUZm5mt4beTYW/s4
ZZxe4d+/hyj9uCREVZZ0YaiIivEtOdeZ2ez1e84HIX2Z6LT2GJfBBZsqsTg2/A603cNKE37N8rfL
2wk0KeziyRMqGF4843xWXP7QGhK0V5Pz4iXEtzdj3qHEdhylb1itbvZqlL/Vm26TJtL0dgS3UEB3
jmujV6Hdh40HumTa8HUHtKyMZHBGKX0wQy19YFVLOapyzhV7kBRRNrqN8MrDtkZepYBR8CyB4Ewi
9fa8RvS92GjxbRA+9vFrc1ydV8gDK6CzIwHzncvoLIXksBKux2PE0bVInQ6WfY/aH+zkJz/59qH0
FpUg4BsULaPbQsfyTIrk7Q3lPLkIT8bX39+99O/2y//uhf979d/CtS7JF/11uacxro4jCvsT2r7R
9QNKxvgRP2FdzoCK+OlInFYjRtKPMcnqw0UEZXxaipO/38y3xuN/30x/s/+oWE/S4H5VWqWLGhS9
X4J1AgpucKr2xOba6xjj7lvkKZXl6Tb7+6W/IWf+36VpvgmCIIm6aHwL8Vdt3z5r5STHbOlCshUd
UD/k6ABOFLTUS+2IR7eEO4E0CtkC6lf0qmhw9vRBsooB7oF5hBPJ/uo+BmZDYXb2YXhnMEZqB6dI
Rvl8VO0ZndLQyBLAqAxFB3StuieiGTF8TmNTgMV4mWiRHJGo//j78/1YfvfNxf99vm9Rd3hUB+l+
3ymLKNrFMcmE7S5wmDFn5mjUWU6IYKJ5t+aNP53+/crij5tbkXRR1TUFcPq3k/rU3LJ9d5fw2kU/
f7SrJxMTSO2YcQsWObR0g1+u92Pc+sf1vj1pXgqva3l7ilE5gAe+ZyDVQiWFGYAUaxalxkwVw/MT
RS4jVkhqRUrefQ9Bd3LpbGX3+S+389Nho4rkKUOJA4eW1L/XdKXss7IdlCgXIo/CJ6bgzbrplQqQ
3kvvnUSV/5y1qf/36/ZP+f3ggOglDan/NEP6Pgov6j2cL+nGKVs6ao1wcnjtZsLxjVaPcF///Vo/
vfF/XuvbSXEdnvVWLQ0hyl9sloTilA1L2XX+7aSQf7ySDDx1yGpSpOG3b9tWr7QWdOG1yNBBNDed
u+lYUbTo7d1CPSxSup/mxZoxH8Ob0sSY9JhZ22TexVjtAHMzWd26Vf2ST/wYtlSVJr1MtxFpiW8x
VFbri8K8X4hecA9of+g1FT7b3B+I0wHin6cv3oQ68P7+1sX+tf7XJ/7HZb+trH0llvv8fO9GLUOy
p4u8LLwyrMLRd+2gr6MVdgfi9Nu44qf8/p8P+207l+dnqV30G1oXz/Ap988qNEBwbNKjlsSo/SU5
+PGL/+Mh+//+jyNh/2z43M9rG4k1hq1hjgZn5vA6G/WXC/0Upv7xXN/ZGcpDEDL5JrUROekdAuL5
t8/1QyCQNWEIGcgw6Ev/gfj940my5nR/DbOjEJHpOAbdpfrj+Di0YF6/JO2D+HPi2/1yoirKT7WL
rMEmkDRd1lVi0L9f4FHWlUF2P7WLwr4HFK8M8S+RiqqnOD/G4vbmwG+fgcidIvc4RRQQQXKBxj9O
Hl8VSoFf8HIc6JcgCUExBbh7mCRmMABHsN9NOUL4xiwQ57G03c0H1wE74GyVoTB9hYWNTMVMQFzw
sZLB5ps4gMSGyaSX8xCXqX68CD7JAouBeIKwkyco9KBBiPXaV+fmPvb03jl306/aFSyovuHzcAWr
ZEMIsY4TY67H++V1oyT4ohZWtzyHKN5awwDtJDRK6Wu1AXoPYf2OcjfG8mKSW0e3ix6h6pZvBU2g
M+AXbbd/urTeeqTZa5qvitExuML0352C/fL53r0PRZuGwejmPBVbomUcS/HgaNoPB2NvXzBfSNZ9
nEby+3Ek/NH1gZ7IZK6hxw3g+IOpToEbz1KP3xi8mfud5qX+Aa8Rj9wA/Qa9oSb34WncFxefhJYW
8LxiWjKw7uOhz+gSfyiAl6HgPMd1kM34/+I7kJJ0JcXpOj+gxzmFzXwMe8RFL62br8WJHJTh4wsF
T+R0+bd9QRiMMbv7HC26aHfelA460DTwZIA+/sXzDOd8ONpY7Y3gEY2yt/wLoRAuUtsgD9/00HAN
d2Ciku7l9I8cdYJc07hyEALzXExhdtwTIqACZSeeNhYuHatuzAp5eZIH8NJGY+ZddIH+WNrVulky
y7DDbEXb3tfXqA5n4DNnKN6bYLPcG27KpYnMgYNiC+rqDbLrhV1v0TUz6/VOwyPKRNXUvLqGqTvZ
4YVgf7+uEHzwxPfafvBYpadY6qZ2h2j2spqOXhmifdZz7kDKwExeDm1xi7SSXiLDgw10+iZ40lTx
LoidO7hwRDO+jdMvncbSEy1h0syzitEiRsrpQ3dI3pftewcTdM6qbjAiCAEiW52rewOznOXRw8ux
khn6RZAlvEZ1rsTKTELHgVE5khajQcR7BISl9tbo2Ml3H5cDgz63RYgV2ULEkRNIBX7qAG3k7aSY
HVoKypjqjCUYoE7Efd4DY654vU32MfhTzvA08Pw82cwEs2e+SVbuEDRPvPGTizyrRT3kaiE8391g
LVkbZdZM90v+SsyzjIWZRFsDamfwdM9Bb7YCRB/NV9YS9ztS4j48KOF1gsZrcqgcZYpAMH40/KJ3
YJ4QgosASHrtdm+FII9R13rCcMNmIXNIlx3mKwPsvIF/jGWG0/zeI+aL2rUrLx4OKB5HtMtYRJUW
8uhbS2VmmDhMw8nRJmdWEI0utou3E/2Xc3mTPBKN17TYAEwoMoRo9ZC5aPk2GDM/Lbk5EZ3+dssO
7L8Wq+JtP4WTkb/x0er3/d3qP+jNcpWp5r345M8IojNU82e0YH7uivNTwNTFTj8Xtf20m6ng3SsL
gw8d6brNccH1vMrSkqO3O9l5DIuliw7ZrHUxpMCtuYp0C9zXnAFOdIxvPN09OFrn8QV3KpXl2OfZ
zfr4yWqKCLC8IbSIxkNzh1jRGhoMNITTGPzozZMa3nY23QdAiXHxgD5iEbtWeBzaWZhNO8YdIB7C
evwMasmsmiVaSSl+ShARNrRieTWUzS0fimVq9fv+ligsbXUGosR9BpcEOjMrjBcAR+CrANh9Ay5u
PQpTqgEemdJUmyLn+3V7wySdgdLL0V9WveltUZRZdYCQdCujUt/W2/uzbxoNJ3e7dYfvaTLwL5g7
DLfI1eaYsOsbAcdrpiN7sBayQzMey1r+Qs9xXqSHXrvwxDZF0wkvr3Zi+Bw0hGkdoVzDrszhA6ii
vHmF5Vdrz9K4NVFYsa8jFoFztUvWkxQO3gEDmCLvcUD8kJMbmxFcODLsSOaxgg7YRryL3mP0jtNP
VO2EJfLJdvcheXzjgN61l03Vu7OfnN160qxk3vDzkLJOOpcJHREzTQTEjm94cjIhdRqAuaB2wLdz
Cj5YuQw5wtY9T4rJI2yW2fS2vNoywtoXtMOPI81DhbHvGp4nDaLJUz1UnIYqrJqq0cnNicH4miWT
zjfKXs3kfjjTfmI0inSr32FGIVrpspHpegQ5YjZxa6Xxef26WtA14y4cLvOR8N6GIG+cG6oKIGsQ
ExjgdYoLhgaBFuY53PGzV38AJHtWDtjm18PN2MBMo1G9l+0XLjOCe98WADffHrJ3B+aZebQV+Vt3
DUATRSli9/cPUCkaEtrP4AXi/0ScTCMcfHRPgNG8SCGG9g0EVhQatWUgCxNNiLXOv0D7zZnmOP25
P+627fgYXFYv7Pji84bDUkuGWz1RAziwuzK0laQjqpcR2nDWtsH+GgFahA3RxwQWGdBWNj+OZucs
P552uZr2grVgpsy9owKM5gAaAORB/+dzuD2GFXEpVdxK5UyHNPilhRenwKfcLL+o9I15vVHH6Sz1
hz7KkYd+WzAk3WUs0VG+UucQlRLj7LIIHJ1GIUGRi2veJaltyXtNm3Aw70/nV9zZ1HYl/31TBJrV
M5Vqawa1BmkIWJqnjfCpMjSBQq+Yp9qV6gXaVnIfnZlzlO6UWZ2McLxodZNB1IQwdh7Ow78cBAw4
/bP3ijjg+ScbV4hqYnk0xLvHUhdqUB2OS2I35qtHC1ptYEzu8XHXRD09TfBeYdqNU/zGvroNIj4E
MD0+B/Uoix6zi8PJ4nPcyLg+JPrIcOo17S9lq016UCeaKgSnwm63sDxwQAX7P/TZksUcJ8DL53DI
sUu6MlI8IMFPZJUu3nWD6rdJ4ETtg6ZWTwIP/vw99+oiMBP2X2b/VquWMhOSjDlqhLDSpMNXYkIK
EL7wrdYt3OYTlMJmSFiovtwzxd4QSQwGi5vfTJXORO1pUrjD+Qko7fwYPPsO7D4uOANkmOv74OxC
sYSyTFzH+CI1iZ0EUa/zUOlyGtKve8BweNawTl6csBfSn9cE8qAJWFwecfNOGnezNsTBzaGzZ8lu
gdkxmKxF42Fz43ceTT6I4s5tWUcvvua8XjNqito/Ejnow76LMDoixMdy+hzttPOoj/Z+gR+rewvE
MBBH3ejqHsfDmTRpJnskydp9BF4JTuljqVgyls3BYIOPoQkN1yXkIOTtqzh3g8J28ff0QMuRACEf
2P91MBSFJSYqYGJOcL4YJAZEVt9rt7aBb/s3bzjLd7WfLlOvwHYxtbQIY+AEkVGnwetsfzcHM4ZN
9/kwegb3gGOucRZ/ksMO1DRVtsKp52LgbuOcCO4vOG0RZWFaPr/ayETNkOjcEVFm50ltc/YCiTHo
fkHje3hoZnr59AG4yr/6e/e0vm1wNI7oV+tH01ii32CS4jnQRptVPhu+y24JvbKO0hhPtlXxhWJZ
WVlrgtv8SUK9vZyS0z28IEEOXR+3NV//xAd19wir2YHG3H1+3pLdr6/Qwj6K5QnRhdSX3hgu2llc
bQdvZHs4b/kwi1HwHQP8uH4wTw7OQbEx5s8RGinTx5R57MeebcxR6mh2O/0k9WUd92ulw9dLcWS/
P3V3MJ34OGXCZL6PHq/PXl1m242eIxq8/QYGpmxfDuC8GnQUbX0GvxxbDOokMgyK9ZN7nCMs+EEU
9dCDdnGlIu15jobmKnUvbl8G6VMtBORlY6tsa6OnP+jH7qkDN2ikB9k0h4R/tQ33+N57dA79PDyh
YRDp4CifZrZDsoGpxsM8GGZcOcdRur4ARNkYTUiDvd4qszt08vjG2OKE1xl5lX8JRVtPkIu8IkH+
WpdrFEa2A9wgrlQFfZijgFvuJ+xyMBpOf193nzyFsob82M+gGF4n90k3Yt1NVJMP2Zqu5vTlAUq2
a32U9eGOt9Xn9xMdmed81H5pmyNG8jpvc2D164HlXi8qr/WvVAlOb8d4I+3DZCaSFsocUwkvXe4x
1GW9tgGZzTX4o+9KNjGI8EwE5OGQ9UP4SUoqUBIANBECwelGdg+ZxcWAr9ORaSPeGt6SwaYNtC99
VU5vM0qUBxtLsFbGx520EZha1B0OEKwsZOtjxSYomCiPoUPd2HyHa49fukKVGJcxCBJqISXpS0/c
kCI+Gca6D37fcDnoTQq+lbBlEo4xRhZkWNqY0jgfqQ6IsUO2JOhEl0T3igCP0oiTiIw0B0gnbPLF
BKlOE6hJH4BknxrJvE3FA56/VMTEmA4Jf/yVnPP8Fl/I8B5hO3oGUFqfc1LESFyT8q9E++qSY/qZ
M3AQgnEne3P5ebZlioyceKJOMU6D/2FdYqSSXNnvIN+eUMbgjzdb9HUOiDzwhR1WoEg8vZhl7cDj
w6HaymakBQEWVJOKkCpZl7BRzBeBTJ9mXIkhCrf3HJUOyphEZTasowX6aLgsbTajWbotI1ScinEX
0bGbWE0HHm9fm+aJxorbe4a7D5G3dqQAgpQ9pC8gs3faCGjrvPVZ8dmyL+sJfTbbI7WwuF9rASbo
YbbAJHgGetfaj154QFTuZfTITPBDOAMYuLVc3DIoQkibkeqVI2xIew1/VOfFUPbK9xPZSVBQq/Og
KFFQTCzuDuBkhk6IavNThclxRUDRF0wpHjbQFnS3deAz9hwEyfiy0cYIIFlnL9zenQ6zIUAtDhLm
1siwrmsFk4R+mIiXJkUMsNRz2CbAVe0U/wREyp0iRisXnfX3OumhHbKVHe10AmxXoWBeCEyuRF4+
OfXR7hnzxFIkCD3DKtHqB1bhKXNoiSRG+wkCHneIJjZQ5teYpDUykvv6NUES0OnfxQg9QBYouYDE
wsSeJbihEqm8q1OUfFXGLR8IxzIfSjq/XO6D3OPH9Cxq9JnJcTuaBDvO3Um6xJ+V7ZHOn3iGo1Ad
UL3tF+1ssFQ9mUnzi11TOOU2HXLCSh9XRCmRjH+ZUvAMW3PoUkvh1rv3s1EeVCO4okiGOCxIysfa
Jhcbt0RpmI8ICbTvx0WOls4jTndkGmXc75cJDpYcmfvFGdHupI7qQ/o5gFsVVEtOoI1OENTCu8um
QS0AGeLR4x0rM6d0NaLpg+IhW+HjZz2QwSJzkL1bgAV8UjB+I5uycboQ3Cc91dIffHzd+etXv5sO
YznWRlkgsJK+HutkLce9czLHtodrKKj9GZVFTE1giX4Mdo74rU0Wm0eEbKV5OI6LNXAOF9GbhTaS
k9d26CAJHKcB4h52maiRvG5mgNaTM9ncf2rF1Dxok4y3gtVxBskOlijVDSwAX9wKdEN2DcW16Mt+
7WsBp6boieEjqBaXBeJMwdBbTgtXNp10Qa/IVcN5Q+VOW8vcPugtVNhA9f4uVwcF8dWRZYR4ur13
MfqbXJY67PrkRmBBWWZC+HMxI4T0jBlcTa+tPxvwuHRbUg0ZFH7UuOiz2dJC9gh61jUydoXDCv3k
vCTKtov2aJZLQono54SvlLIUILsJYNEEqgw8GTA+m3UOx0XvtanYd5md2iEI9usKV8rx2UEoAQUO
TBBY3s17x5HraJHogAZEcKHBNWChA2XbVe/CuNwgwjwVJjeqwgT1Cb3/YeOUHdrY79qkYC0tdVvH
lqSyoQVNH5gOqJPeRAQh9KjrG2tfGh4qQ1uLXnZrNaL5OW5nzUQCdCKa5Xs2ekb5531dodBPHvrC
Wgfz6ck52rsv5MVd1atXd8sIwq3qoEHj/e9JAjJf2qwn/WfEptqtXAOR+t6amqWMj5MLtIhMDfgw
+2fvnKd4e8wkVwwl/qjq5Gz3a+m+NngO0whZYbTNC9A3L7cN6SYnD1sO0ZW36tWe18miu1t7P/Wy
WGel6S5vP0P4oAvKpB5p1tnNYoqB4/w6hrU6ruK9DT8DHbWA3JT/NNODfDl0ho6ASLnTTTWIjR+P
xvpMYz0Aau4jGnkaX6YkHdSx2fQ0zmOJHLOBbFdA7oD4fX/ZxjILjCnoR32jEZFluC8yrvWyo34e
fWSJgj5PPoJWgbYxqel8nGPkVPNPjV0EaI1jGaUYv/CHWI3QBiEVx+ZPDvZ0yMTZMxzGl6B3WLbf
+2yCnMXLPdZSibD3FLFI6b135nnG+81tooY5Ow0pPPboaY7K6hxxHG0sbdgqk4FXsclgntyXT74W
ioiEsJZXx4f1xegS8xKIuW+YJ5GdLHDFWl2prHBSm/+nL45m91h2+4AjHljDIX7zUxRNltoEd07/
Pqc7B6LwgKKgOks5FXMHeecxzbrJnfTN3AAmkby9R1UDeNenS0NtnnLORmhYXN0uuI9pGM+r5R25
kKiEeoysY2khnE/IK0i3eS77NOnXT0XjQ5noCxQQ/TTcL8rtveDMf0fWxT6bb6/oaoUIusw5IIy3
LEgX+WiwYow9TPRJGhPnsIJ/0LHWQY9a53XBiw2krZw8QSDGC8NELJm3yDGb2o3NmC0MNY5AxCGg
B9kypifgH5cveoUcluP+bBsE5brl53/QLe+tR4wQr5X9WOI+EQyy+7ergBtrOFRfYyNGSs6+8L8r
9xlm8S2WfdG+zCjHdqexkRRrer70CmnV+KqLjrHTPk1jZhDZ8aj1yqubN4TBcsMqmImkIHRaxxqn
waH19Y/XpJ1mI8xFrcJ/TXqx5BAnRZIvBKrYOHSMZ2H6IdHmHNrdfL+UTV9wz6tq0x+Tub3NeNf3
qEtKPjp0E1gcvn/lEJIgDJkPWkfblGCkjCvWnzeIy1H/Uwc4MQGp7mLdnPCKPcW+jI6r/igxYh4a
v56zcwohjnmVrdiEKyjp7Dze+0QKHnZn9caO4MTng7ga4SnT+4UOt/cbkV0IP67xMda4CWCe4svq
PAUzqrfTDkfWWLYm0LgN8/6FMTUfJ+VjtH+qQiXaE0ix0Fr1hBrvNQYMvedg5NCPAd8eNERYliDZ
96O9/yBIYi3Se0REl3mzfqyR5v2AP1NgSUpLb5vZTmuN6O4xnxjYS3QWSZvoGrBUzqYY4hpL+NWS
fF2GzVRbQl/t9Vx6VbzcvS+Hk8shw41OT1COmJe4DVjDqW7KU4UioNNsY1dtOi8bNS5SkKwf4LNT
KOfzPAAz45y9/HD1IJWoAbTksTQdRMMFzRI07CO0JQLakgNvOHrNxInIaCZRCgt3BrRD/Zsr2eoX
QvegOP5znnRWYTJE2Tuo9jNwIJe7x6cQ0XgP3PsHJgHY1NGjHYlzfUkjEzTdOp3n8+uugFTUrVqn
crGD50Wicbm9gdJ3iO4+OPL+SLu+iSFWVkMTNxCeAQlz/61wcuAghHQSLkD57wV7LqMWquLjXMJZ
JtEHgUDPoOHLXcY3HZixDaG/8NCsoRWdo/DIKWoQBehBhhcCM4aAJKaF1xx6bxrVvnp9I6LoqwC7
8wfOw3659wTorH9xzf9s93y0n8vTlE2Pp2ZUUUw5J7cg4hpJGt7n3eGyfPrrR8AwyGal2IOw3xHw
E7cDjnq+OFVDv/tebjMSWQi19ZrsfTRIWHAXF6BJIrw/z7YyHsTga3s3yMx+K0fYyLgyiqYIMh/0
BA0aqh8JgxC0Tdf7ZM7CSSqXRBIXm2MscyIfjD7TrvBaP7w3Nu5RpwcaZHdaMhpn9+OAMCdKVTXW
CYh14X+IqY6WVGs0hNdHzaLDmKresA4GH8YCmwsXW7tIleYd7Wdt15tYNr7Aw4huKjnM2KBpnTw0
bxIqemWmX32JqSkff3KMsQzp5hvKR/OEhYVaORTYNMWkmMv5/BEKz9xrIbuPMX8P9XHxBbWqZY8z
ifCzgzbDMYjPBE4M5UHh3fAwb/KvMX0+3r01vLDhC+eOl6VzITM2wiLEpOoIiLvxKYR74wHZE9gM
hYfNmd32s6779IkHImFhyacAQE7xapFVIDPoCpHxee5lST15IlBxibZxuE9a/B17Yy+wzsVSP9Q7
JNA+kDbKPgYcMKWQdPRLjtTc8kJullUxbRDZz/EzAEjzcvXbVj+75+QJTO+JPoYLsKUo3ec+uSIE
VgzQVAkQ41fxoBQ96UQRMrSF27iqPLByyj5WbuPjORzcAEahuu+1t+gxCOU0liGE0tbNQ0lx9sbY
uCV7DrUSERqroFVy6esxaUOKSE+u3Oz9aiswnR4XVRo8ei80fkoKsBvA/yq/jiUUS4bL/dCrafPR
betPOLStGSey1gamxqg0hrw7YRYQYtuwGEBsoNdikFCjGE3FVszxHqDmlg/l9BXfPCLzIOlbgqSA
OKxDkJ15ZP5JOr3saI/nYYAQn7qukvvHcVsHr5jEPBpGyNMx226pdoSgtMWwjwPirHLTRYPvO4Di
LKZLNaWdzyBQCNTdBW8MD80aVLqeEeTY4Pl1Xt1pT6Wf9NZ3p82Z5gkyOV8AzzhJHy5ityPJRe2f
09jR2HPqCkNNjgQEJ0ku6L5tM+yo9QMySTu8ER70ACbqwhjps9Nnjg4EHcZpuqkWNTJKqH5Yg6jE
sYg1d99Vc7RFDIo9UgvSkw5ebpB37ovGTBko72Jj31X3CYUTmYmNYiP6+vnw2nV7d4po6GzRw5kT
3ajMnj6oAbO1WiLDZdy3JgvMWXEt9StzjhOiIyqURrNdxkCQsYhPBUJdnwdAhW3SZgr7UEOFkgpF
C1KPcyHh5ThyfF59Zj59M7dHLkr4cfedhv5gaCIMgN08Q1vU8BjCAWK4fZ0D+iU2B9UXMhWecECd
L1Ht5zuFkQRLwSq+OEcZiLCyJwANQiIQpeLkTu8ODxs2EcZ4lL2k32WwvTI0WyjmW0ba0Psm7Tnt
+kOkFwG+xgwKnSeRl2YvwZnz9O7nQMbpIDny5GhWQd9cooFvDUIOdXRJluU4RaiVsqib9XZo1KoY
RC7bPzF9QDFyMT8qZqgo7AZ3jME59Ypd6/Vea+zyrcBxPUMb38RPw+5SajIpSJcsLQ6g3hQN8Zjh
lpPPMkzatOZK3p6XrARpRoirt3uHxZJxeOD4B80Gub5J5etkTwBsaa0qCRmcdjExwV1He4dpZh87
8jFDF6/BE3Nd+bQR+2hC/Cs5buLs8KQpLYUGPauLxwqjMXSDHnOGQWFnnCY7Ut4Hu5Ha92YD4Hvp
brlWt5W6a7RQ0hclvY7XNbhhY69OcHzq0lC6BqeXp1QTrKysXPFfWEoBemL6j8oTFlQouevm7eS+
qLcGFsKMJ80W5U3bTWt0fGixIfYJ/oE6Ao1+ZvU5seG9qpPzDgPWJ0VY4wi4gsB90eLeJJLJhjrv
2dGNXysmUtIFzpdUPIjslDhNxaUWZxBeT/bps0GzGze7F5o5HqK2bRMWDeMg98yNMmCXkgq4WhO2
e/+OmmTlFll0QUHoY2/RyzzHmUtaB2Vw+1jX22Z6HiEYNRsS7XcXs3tXpp1oioLLMcPk//KaQSks
Ts7ztjxjGcec/w6EBG3bDvQpBBgaVzikYQKU9mZnwvoZt17+QbfUhiti3skOOGxI4DB+jeXgQc/2
HmDRsQDKUve3iwcDaoTpWDo82MA8rXAAcb64Qq7t00BOyyn4JauJ+ODXT3VSGrYUX75ULG/MbjOc
G/5lzVNhdNf0etblsJ9gZSDliKvro1NPycwwH+W4nahB94F/NhYv5imgl0vNihCYe445aY5TY1L6
1003Z/4sOoq+aDBihsIgjNDBjb6yOc1rdfuAVYvuryfajcNUdixW7K8aw9TTotHddI5TYMBGQ2a/
G98A8gy29HQ5mdm8eJwdY5WTXGWpMq2P4e5MivgBZUIZ9zkzU1U2QumjzesObOS5+ntSoK+5SnT1
SFmXJXxjKQH+gE44nzg7KMnZgwJIiMkP9Nx/QQH+gMeTNQXAsjBE8Xn4HRJ5uw2VWpBglVYVeR2H
3vGx6e6qlV2Ri5q+brRWEeEWCqSQUMcF/lpJEgP/t2a/VLtplzI+v/+OphO1HwCo3JeqCBp3NhSl
b7izRpEQHdKMNooAh5g0v2wwZfHQ3NT2ZqOaMW1sM6Ks+TNgZ8ZvjsUe0AnyiFm6RBsdiIa540v0
v8bx2DDHuw0/C6gnv88//Cy1/yOHvbc7WodxsBjvxm7w6Xmfk9L2Jt7kak5641lcWGgprZXFpDax
K/3kNx/wwt81+44RPOhbc7RNluFyKdjhdpscScPNRBjRxnSpuC3VSiiSJZMmGSukMMNtSNPZ/uLf
R3M6nX5NV5WzWdkfpPTWnIpkOp/bv3zkH1D6uHUMVUUWxSEw7m+MlZNaZFegvhlO7U+4vyzPa/yg
w6hCZ31UfgmpoEXkvmp40uPi2pETS7u6Oy0zEGh/vxejB3h+g52qIj5PBjwNILjqN0rKScuux9tR
7clQm83DDFzwSq25OLib11esujtADgyxBGsHNFewAF+sSiaTo0hbgsR4R4cMVULMANhduMqYruKY
MxiroGWpzx/v+tNar5lGeEPLI28FzEudgp3zjD7G+vw1cd6c+YticZrqZN9G4C8th3J0VI5wbX4F
zeJkUiL4H39/aOUHdChK7oJmwA7AxkP9BnF+dKoqnR6PavxEblFcpacgXQsUgKdl8yXlBXsoEVFq
oD3eYqYw6vbRVd1Vt7ezvDTa0esZ65CrjbF+mhiP9asMa3k8fMWnx0jsNvVjpBh+AxSy+WqrXXOF
3Te58vuD6YmadTjeM4MWg2fu4RL49+f6SSPgX8/1jXmjpHV+elxVKe59XJikK547Hi9akzZB455f
5ptq/cI4kX9Yy/+8pPbtko9bc0+H5+a1ANSjmoPCP1akIOAfNjvBccFwH93PTzYr1cpufTu7uHuY
cpgxsnqrPkLrbvn/H7tLNmRBNfBH0cSh8C1UPW5iqSlpgw1YCCQI0qLy9koaD7FxiwyAfjLkE+k3
UuE3f6A/jBOuOuzx4iBzFaFfcu//57xopFdo9OeqRQTaaoY2dgb3RX2xJDISwC3ro7KrqOrL0Hg5
pNpAuUm2YFEU+1+YAmIfPL5taNlQBEMQFHWoYcb37xt5iHmu5qp2Gp2FBHr4QAuRXiqI1tAiqiLK
UVypT7+IQ4k/oaENVQesL4NM1vRvF70KTXpJBzp+VbfkCPTvtgPdXffi3U98UUIN/O7whnv5L9f9
aSPDMBsKqq7DHoWR8u+H1fXjrX5ciF6ANFZDczDeibY7u649GtjBZh/H7ngfzPSPzPLgxYxwKQ6d
lztKUsuaH3dHBzvl6fT2yzb8AeQOH1LTNIhHqL7L36KLljdarRmEd6EdZ+f12UCxEKAro+u99gvM
/adlp8K+HPZMIA0N6G+A+vJ2vBUvQT2NxGw0KGIDFRrxpb4rJ6oplPrSPYKODHTSi4jS48tS89x9
UvJmVaKq27RYV6ViH0/1r0zH/sV/W4UqkZVUxZB0Zah/O1ZKYwhreHBsYVEh6gmLXuoXRbNfSZfZ
+bSppNW+8hTtUzyvhhCwJVLhX2LhDxmLKsJIFUWOWfm/9kEJfV7an2CfFc1a3r+JJSydpXyHX43E
Dm9DfOM+MvnuPQB7tqRTYc4qlRsBqQZUkiBA/P2G/pzq314Jd6NCdcExzxCG3079riv2R00q0OQc
ZYmKFq95ocDr7OehWN/XKaXjCQd50vpzGnTb/nz95Qb6UPxfN9BbRgkiJmT/tVaqU3Frm5dyWgie
EhIWgiYEUUZLpUJmqcfRgbUOHoxwADY52D+6g+DxS3SSfvgqGuFJ1NUhaSQEin9v2M5oju3gaACp
qF/Yh5zsWtXQRqrdV81k0WA0/jqbFXNkBXzqkQbH4IG1zTCA1e/e0vdeScE4h/UDnSJ6rZfJEEWB
RqIrOATf3G5FxgZ5Ps0f/8PZmS43qjZd9oqIYB7+MggJNM/2H8LyIBBCTEJCXH0v3B3ddfQ57IiO
95zzusquAjHkk09m7rWbcXm9/fFeKz881P+e/HcU/CfGX0qjO5vEo3U4mTALkjBmNWp81rh8c7T9
xLG9F8ufkm9uhgtj/TGUd5ycPfwj6Ml/ncZTfBFyMCWZ1SHQsuYpBR1EO11mOjXT9I1QH6JUAO8l
jjLcstr24wKBDgQ38IJpQheitxwaWOfmIOjpJrnfliXga+gZWpdOUzMb/f7MSf25PD9zqiiJ3G6Z
hfFZL6fK0aO+mKk46dlIVNRGd5/hH0aEcIbFWP73o/0kf9X/PdqzmumkZ5KWcoNAYPRbk8lA9mbc
n6VfujaC3JfpW/B1dhbb34/7Q8DXCTKWKammpWjPalOxLlOxrLo2PJl+j7HRW7/nmiA6+pPHYP6Q
b3EsTWXjQDSxjP7h+OcZ1HRNedQaand5kUyLuTW4AmMRHCUEdLfMmPpbR0FLB1gZZ3iSNXQnQuwA
cNGsvA5vXTsNG+Ykxo+tNpQZnWM2SJwkELMZItup89Muo3vev1cBbaExRtRzKxCCph6dpjiNJtDB
WEmsOeWOwFyYE3Ngbb+nKsaMmI2M0oYLm83P05TB3VEzMoeZ7OEsHi2T2eUVF5ciyGfU2De/X/+f
0o//XJT+ov1zUayiTYQOaXFvLXah/ypPDM2XNPbxpRrgxGviRK7HFJb+TPt+yLb+c+SnJy6/xGqh
mZU0AaEaD8C7uH2LI3L+0sGa/V/0P14kMjqSWtZT3qf/fsQka29C+oiYwhMWTMoz7X5zxS0WD8xt
WTYOw+y/oAdCF8T0htuMruvhbEsKfHcmh09jmZrTGSMQZXYPbgPd74e7Dp/UnAHsXcWpcUtCULoO
RjvbaCYsVD7JjW5P6+EqwGcqmKy4BHRlFpTVqCAzmjzM7C1+7A4GprQ+wLjQGO5/sKGNxHANjbc/
7vJPa4eqWywcPWxCN57jniVXpXy+RuMjm4kzE8gRIg4GwEtampZXhI/3dEy7E8OG1a1X6Px++B/D
Lopnlk7WbvyenlIaSS4E4XZK5NAikbqKbU+PGd90sdfkymW5j1Q3V5l3IL0/SzDFom1q+j1gp0u+
SjXZX/ElqjdiaY4aEELivZqLAGlZcJzT/eb/frI/xl1NlhQqOTjCS8bTJsgQ7+dCSmNlcu9HQVM8
7vqBwPodvAGI0vuMztpfwfeHPYCuyaqBStmULe0bA//PS9jc8utJfhyjsYXyZy4xzcOoxgQJTDkR
ptkYvfb4NNRDMYQbHk1vr9kqmv71mvwUiTWFzJNbBEZGe9qNXqJTqzxEcDV4JzE5pUxlsHy/X9on
cvH3Tg8YIXtL1O/Eeu0p2AhKLqptLZIFuPvIJ+S1blOjYTlIdnVh6BvHhIu9xk3raM8/PZshwQom
nSvSDWDPsap8kTkIOzh7wW26GQ7/P9YiTTXJd7HvNiX56Qrk54usqxY7S6rKQTmRma1w2/nvl+Cn
F1FDXUsOqRqq+W2N9s+dzoCwQGu8S/1u73g+ejH0DenGFoyRUlPG2f4vg9ufgh+qYT6XapFAG0/B
T2vEU35Xr8o6PI33zKs90IZYK/wQtxM2fLPZcq0K9qdfD8b6HgKq5Lx0XxhV2uzzmN9w3MXvn/+n
p0zXOSFSWDZ636jkfz5/G1/za3o2RKZO8CJ35D3NZOf3Q/y0zOvUp7CXo5hgPb9MkX7qqqtcSyGg
N9TncjT586p+517PS4ph4WKr9pm4Lj49yG197MrHsb2HlvJuMUOAd1pbKYzj0xeX5Y15Z4xFnAti
HvupJuIbmcHbwkYudx7leRgBpbqdYvzTlhf57YoGp8QLw8yE4aPnCNIsYX+lokVoyepVNfV7Kpqu
IHprhVfu9fCkM+6HUbjFXJdUjc8C5fnm+pLXgidKDBCbr+zcmjujicxGUF75I57/tHUmOOr9Vl0x
CFdPD1VDMH9El6QL2QSC50bwrmzL0jndKvxcA6VmTglYokbOQJk9Oedg702YjotrSU9WghlyovF3
i/44Lfmnh+v/nZYhPm0TtfPNVG41CJcbGVw7vvu3EZaOSEb6+Ttjwuik0P/fLJ5aC8Z2QmuuwS1F
2aoTTa3x74/hj8HOpJjW01fxyXnexydNo56aRhDGxymixHR5yZy4CU7zCMUi6dYsC8qgnlIHHdww
nKbmZYHYmVxm3U4K41kRtsF52ozKbnWayia9C9qi9Vp5E8NsVq4KhdWgP/XfT1r6KVyYVKN4SlVq
AM/7NCUukzTRT9Kkr//1GFfzo598XF8YSGQEYMqnQcshin+8sz8e1pAMU5eo/1H9+W+KVsmRfFd6
uEH36CtvEJ0K6e/X9sc6gkmxTTFIRRTZeorwImiOm16YUqiW2/gkBlWM0oeJiZtBSwqoTn2rh5Gk
AwX8qOhomTzT90JxtTj1UvWtB3Cpl3fpZNh9tyiGA/r71f/p+bVEzo89vqwbz2WOXBDU/GxcxbBT
PFEO8vvk3tCSnVxS7/cDSf1W5zl+WRJdKao7osKi9t/rXZr5+aQ+QDAYCBbbDH75QkGBkr9xQMCJ
ymnHF3G5LRgOoBlZqtUfqcBP6yCVZnZh31mh+HQCeZ5GV1HXv9lnej8q3CjDpGdI6ROZFvwt/is2
/LTb+PeAT7c+67rCUM9FNm4i76J7QoIWTfh8KIjtOwapES+d8qAjuVSc2yKOPzRjXJvrW/OC4aAB
DP1Rr6Ro+fttUH684f9chadlxBTUh1TUbTMrRs2bsL8MKHif8er5uF4dXgOqEEXnmleXO3THWPwg
Ma6AGTYTMt1Xs8KfMxHhjgwubBOB9740B1pfNOcVeokbZlsMJjIeY/Gvs/75Uhp90RRvXf3ZQl0p
mjQusXBf77+bkggfHN0ZHQNGlFtSCdvzXgA+25cAkUDlUzSwKOUs/ijl/PgAqYZisP70OdtTrG9Y
gVU90WX6SU7ESG3KHCIY9DPQzfSPZ+cnZLLOSv9/j/UUnZpLAd/Xuj3WeD4C80e/EaTsDVDO9nVz
q1eNl/bsPrkKzhqe0nmmM1JnWxXWXjNcsOZIwxz63+jasf06u2vu8vJ2WEJX+DzaIwGIsc2kONKT
4Dj5ZPEPfc+ZBkN2hsynibbE7PyBv5ZKhLNhaHHcI6r6eSYmTlfD1A2u/QhdOfvmVl0+6YKGH8mB
Z0Ac/PG8yj+FjX8uRP/9f7I386RdHse61bgQk/DhDYTD+jzLnc9oAH0vtXcUYjfBcDEUlx/Dfsw5
c5lg0j5+P4sf1ygLboykEL4M6bkwZp7bu9RcKeL1nN+yueM+1fjXWhvD6Ciz17gEzn4/vZjwbUWr
HgCLHHTRbXLNLJ9ev1if/7gsPy1elqbKfYKNY6j6tGFsKu0e6epdDG9R5Xeih8FzpI2UU/XHcX6s
APflZ5Nsns3tcyGD3mvU3IuHut66ewsxYy/mBzXSoZE52ravTDx7Wk3f5DHECXt1dLd/BO0fi4T/
nkD/Uv5z/1vrZKY3Q2pDiy7g1exsEXWQmDC1fGWyaWrhuQeusmqZF1Fv2O8t4/bLUgoP57uobn2t
JtImuxqYbnMWhiJuNQx/Xy1GuEkXpfTw+4Mi/3hjejMJBegYDet+FfzndNVbGV/FvEe9bSeT/Yzh
/HW2EbyRv/O9qUYfq1fS94iOP2LTTzsQ65/jPqXHxUkv9ewBQekWbdiBkMo05h/7qB9zXYuHnyQG
C22ctP/72cyG8lny6D8bqdpgYCA4WjMhMPIZe557nec4TuR9Mac4DP94/36MvKbGQdnE9R65/z2y
LGWqUuCROwaPkfWKacLTrAqE+e9377vg8D9yFBqTIt1o/lWfom4kdt1Rly/aWrG3k329bd19E7iv
r6/r1EPkgnZq99lN57sLnelp4DjhtmAM8BGE1pD1ZrU62d5Ut8c1yljb8fqICbHg93P8+S78c45P
ATFtrsYptbLehW97G2xhl0xqe7bOnE/cqBzdfT/bLyqj28EXwLXtHwfvb/FvF+jpRiT3yzFT7t11
dkbHgAryCochIkU/ujLTwjNpjOSGVcBHwHDHK0ie6Y+5Vo8VT2E8HEUTtjG7309J6kPdb6f09ORL
lyI2juW9md3hlxSj4xD9K2/3AOOfOGb2kpoKZcb0Q+icODh9IhSQ/9pK/HgKlkwRhy0MycHTYyM9
9FbWShKDu2b3Hm94SgA0dMV37a34y2Djx7YWEDPVlGhhMDbxFPqT/BzpnSxIYXrDwhO8nYXbFAZV
Wnb3MrwB0vQboa++1RWtLgjhivzW89Oh6ZPjuuyOhQdXZd8yCWt0dRAl6STPUNS0tW3mOytDXFtD
iDgOFUFxjfbmm/p9Ykn54JYWrmQtf79/P71zfYEc/qwhU6J6hiUqliU/OuF4mxnyVm2WxdUTsYfp
TQgW0f2lLDamsKxExnzPMqVX6PkT6TypSl89L1t5kzGboQJPko9gR7S5kq0qLRTwYSf8JwOtg94f
YkDf6J7VuNbJl1Ff0UhX8jfTWOTKJnq8P+6fVd97c85dEOXDqHNxr729NEPI5VE6ia4I4dzi5P3+
uX94ZuAoUseQepNd+fmZaeW7TH+SuRd08hA7wNowwD1uGY3+/Tg/reBcWEPuy3yKTAj9b+ws5EY6
n9qztm6C7R4jCtpstb1e+0thu6tRN7yYNgN4ztcwcv5KmH+qaxsyjr1g92SZO/kULqri0erm+XaH
M/VwDuSguZ9O0IswCYuu4a9I8P1RnkLBfw73FAqaNm9NJUsf65v0wWjFA7VgQQ3d0ydljH+GV1YD
HqR0Cj/r+h6VgxMqmQDinIWIF42r6Of1WMeL9+h3jZN3nhmkCAa2EXY7+N0xeW66ZTGVBe90Q/0r
wXGp4M5gJeHuee3juSn7R7o6I9zKIWLFdxAgbFAeW57tQz25Q84r3B5Nso7oAdvqcUgebiIzKe0e
yJZBpmiD2xCp2flG+SqAbXsN7+gHrLCQvOMpREXomYj7vu7vYl/JDOSFsgK4MzJ97NghPpz0gNTH
Z4HMS+oGWOzZuenf9yfAGItSdvFMqLbMyT+85gtV1l71pCmqMJzQrHI7lleoYGjmaxnwoU2jet41
651PC+Si7womGIuT4RLXqnNA5t0hncBJ+EsAfAmPt1eVwDyX8LhRt0cMv7rOERJHuHjd6+2V4fhz
6jFsj+jIHJTypoB2eEKX4+rKkP8WEuhHuzO2Zf1XeanPuH57KJ7ipVGnyoUdL7B6WFUUmD4R3pqM
ocIE8GFbu0cTcdnv79yTDeZ308Ggs8wOTpU12TKfHsS2NtKuac/ZWCycTDR9ozm5iaK7JwKOQMH0
hPhNcoty0OnVJM6gZ5lQHtHTkMX9cS4/NcL+cy5PCXR8pkmWHJN+6CoMmfwFZMa2z7YNz6NL6DiB
M/x7q/ydKT1fdVXktdclZqrYM/036sTKJdEuatKuzwmyYRWWD5BA+7hAL9zZe7RZtEHPLljB1gXb
4xrODnUFrBp1hSm6TbMpvE2Qx7kba2RCdjv7x5nFqPsf96nPlZ7PkiaYTtGRe/U/WgM6vYGjZBUw
JNsdniGnZqpcEGyXqzTOPOixx8c2rtnwYRJ8V7o/jv7TCgATlLWPmSfotU/B0ajqe3TMGyYfPTgy
bjq+07mNQKj8/iHxXfkhfaa3xEQHM17UUJSnJSDPr11a1fqDtDZGYABayHCZEr67VwVsSNxN8212
8fWeI1ZXAyQOA82+cxdsqo7UpnDzHamnYUkYmGzLHqhjYJvtRXTs+B8EROUG6M0swy2TxicfkDOE
B2dhjajbUlpwjijlI/drKLhfVxVpsn4QgQGv7uEi3my1D2nUzjCG2jJN5DNSXk4tuwElv1c5CSe8
vmC7yF8HwG0dOWEdbHmioFV5ZcZnqD2m2NEa02Kvv9DDjECdErrtB2USqJI8ehdwgvE3OXU5qwT3
0I1mrySuUDuCSTl9nd2XZ/ee2lZ4Xc3MN00FhkmLMApkp6YoS0PSZs7s4UUGHXyZNgJK7/7i4QDB
uHwUgBBkZSuXwGtQ7PRW2fx557hkmnHP5H03eH0VkMk5r6k4LMYS7TCYTSr6BiwFmFyvogC4EngJ
4+hawmCCWzxEEvYU2K/stw334+vBm6OfRndk5JpNrRoTDKpBzlFcMBraY3ZkdOncK9LxEvwnvzj3
CErExwPKiGBWL1AFM78E6KDgTdNOWRkhVcYD8GYtxJ3cSxk45Fohu6Kxwl8Sj6jyRZ41TJnZYoUC
SHnKB3e7lQYGEE8808Lw9r5tZ1v0uyZ7PmN+5v6QWYMmEQf8ZivAartfhh+GYi8MYZTtFseBNm9v
6/JgYob98aVy30Tb0Pr7ymarnXOXHQ2HD56kD7feLVZyGAeEgdXqMfwaKnN4ccNw0nwhXHBdZ2WG
fb3v7bJEE7DA8gODZ1iYj5sbPo72hzYyXnDFNLw7CldUyic/9k3v+2xjCPEO6QCRGcH2za0ec1Nc
c2XAMdRL6zFnR6VJ7h50I9qJrYvSgXuObqKK3jrEd8n0yItwtAoH/FpgKV8KHqIBBIeKgXrZSYZA
SRVuIRVU/n0Abn04wnvPSQTTODj0GIWe5nrn3xs/Ig06VwnhUCC6OI8uWIqkb6XJ7FU6zaIpj2A7
JqUwA2kcI2rlb+L0YVo2Hol968b4R/Z8STL/6d0z9ndgP1i1q19dTtCyq/Hj4QmWDZhoijIA2Nbd
u28Z2btC5UJECPMD6T/6287L31Re+DdswHJ6frCBM+eyvo2L2D3DQ4mwSXUh9U2vA3mCozIoOpRj
Bkr+45e6iCaXEQYKU2qSNWUo9EiQBq0YiLE1a964kHLmSYpzh4rJLGX1DSC2hj38ShpJM3CjM/4Q
Z9Ultn4OIBpeusE56+GZJiEAkSXRANsXBfRmj2PgIRu2I95Pb4t1uAB1j91Nt7rsiUQZ89rymHer
gH9UuYXqkevpZIDkfzzH3CGMqxbJ173o34l+zBouyNFTH07CMqO7NbBbvt5KvPbV4IQPPHTOR3+x
eSZO5uj8GBj9bK4jMDXRhsX4ymgj//STkDgj9S9hTP9Ud8vLlLrtmU47AC5E9tEm1ULKuNcXGd87
8GhkI9X4wntDWzUbKtx/ZrJEej+Ye7uPeq7nuNMO2XacBFtAivVR5i4isyMpJY8AMVrw5SU/igKt
ujhIsi0XJILS2oqXDs5+9yK4cfBhQDGR+Qk2xuYC8uq2fNMRg5eQHNXPA/i3oB5+XV4vvuFiLOuX
OC/ZyP9drK1gPN5ojqzvs/bzgUJhdhremcoWNtko2lfTenwHWDq9BqgbAygw0/sIqNMsDrhRqxri
Jpo4A/JQRE0WNSNLiDEr3IdvgW2rwUtFC5w/PHg4HwAF7eJG9eC872Y9iZcrxtF3nB5XlEep/LoH
EfrU04QVCOEX80wQY4HDqLvi05ovAM0O1Inp4QODg8wMlTXKOlUe9y4egeTlg2Hh1wBySy+atDMo
xCiHx1SrRd6cfNsEpKJH5iztrIJW4WIs82Iu75hFOAm6Oo90dZC46OUSZjPkQbzMXfjOQH9WmAC9
A0udAKKUbDSUFea8yNGNESUGKDEMY3lsDy6oRiHaTFv/HCDtFV5gLxwKpN/z08YYFW7MoFf2Bpt3
X7/dRld6tG0oI0rclD7P+Rot7ersMp9j1W411wNeUxDhrIH8SV+lRw9I+m6LS2l1hRs86eaoEh+L
FPkfrxrC2xGWp6oPise909RzeBUCa6bNTLDYOr9dBuwFuH5CKLJysfOQGJbCGAxeym12DGuQKg3j
1fCrC9nO6sGtX2DxK3UIgrkXTwy3RyYqg2OIHdKWVIGFx5TWdQYgyGnPaMM3XNPrO5H2+HV8oJa0
6Z50knuuverogUvM5aH8Wu3bd16yozhiAorUgzUrTmyst22SY3lyTsLaCjPW9AlvWIszjM2ePJNY
SlA26hDIPyzcyWhS8A16q+/GuPt4oOt/Nx00wtnh9hKPE4C1Y/GrHWDpN9deAC2jtxU+MDYj0cGV
tUNWi3AS1sE7u8TzSFkxGhUtkCK6d3TThRPgTod16ApzBW8K8Moz+z5540iUFObd1qTjTg4QVpsL
83gks1RMTr0MteQWzUSui2MBWi3Dxg6sxXFevemJbQ71HV2F1Iu/kSPso+KpFhxfLpCgGnTfFamC
hVq3JOwf345TAJp29oodzplJQhJqj1Zd6byeJnycHKTxrCl7E6VQGWh7EqD+c5h+MuzRw+fKv0Zu
z0nSX3L0mUwVOtr6hiv08jhTNb8nbaRfJHrCqi+jga47YovrajT3dj3fV1ixSe6f9C144osAXVB6
4cEZtv/noUgfMw2k3RtRNpZd5d1obAZOjI87u2eyRMTK8eZ+SHg/1UGeOQUGk5BTx+VccaIZdKBr
ZUcDMfGhkHH34Ti/R7McptgsfkPOBYTJeGshEH1kcOmwkq/3lyEYJl9yLBTbhc8d2rDNRLp9nOWA
bj5zVBO3oSp5iIKjKSJvTC37XWgxQUAs7lDes/c05tz6C4yalzx3SR2If9V7Xg3kzg6pYfJzNDfP
ukPeAtceM0CGb8m13nWPkDGJPYNs+ATrPuF6JbASk6G1T4YkkIsObPFbssUyioSrInu6uuQijd19
dLNrNWSFEQOEvltxe5VZqVlCuFv/+4EnlpivyVebQug2vYuPt/RcHxTOtnK7vguDW8BrDYRorL2n
U1y55cHVhN0ImytdP4CZmMNWGhWJU1OmAAQBXuKGSlccF9QEYVGACsJfMIIPztUF4fre889Q3Wx4
PGhvZZ/mCMiQOLvBEIhWAs7Isau/3zELnfYs4GzWec2+cb9iPx9+Ed8BSd2ApLfDa1gP1JXEbD8w
ZAibzhFULhDfaqSMYS3P9JfLTh71Y6qnCwHAPk2ZE7p9dV9aZefj4kubiHMs6EOdVAeGYzuM+wCl
9qzo/bW/nP2bwEgkKDv2yvdBu8jg1VHo4dqtRXBowcXDPMozh0KAryH6YGIU6/LD3rKqV1agoHUl
+/2IKnYT3YwkO2UKg3Wg8KyPfNjNlNmlcnOjz6kve2aJEGBDMhfGJ9LbL5Z9cXqHmnQgTUhOw+Qr
+yJcaO/GLKc3+3V55/f5Q9Y6rZ0aDhmuvuvHQpmdR3o65L6dY7f+InDSxehm0pxqOInq+Azd++wK
oTBQNCfbxVf30vOCDWZmFwRR4veVmwQEhYkAdjQvGGDW8eDOs+hDwVcJC3Xvwe2RbDwewygLG86C
IUagY6UzOS6F95Qh9zubFgL+op1FcLmwrgaYSYREuuIBMg5ywCX0Km570Sfv6bN5N/5s7O3Dj+FL
kpoTCfM3SmBLEaSlSLYKjXjUTNXtba2NrzP2ZJ/WrmbRaBawIWUHLyYfLJ3uVAeGo6Djvh/9c6ja
PWcuGeXjLqi8+x4l6iv4oU1z8tT5g8T8OBRPU4UkR6Q5DcBDYCyjqh0KZVq1olbWqbMUc/p8wBIF
aorfgU9GukCpX0OqQIEa7f4k3WjUGQ5ZDnTLOsJhdHXKbKndUv+h1EvxxxyXKi+H01IkTmAsY7Hm
auAV8DDUnRp6azwsZO9W+TccGAB8AY6A5fUIYIsAuAH3ASH5UJUe4xHK4YIYiD3ufRjxCUyvvQ3q
xs0atyztMvXyZnak8wAghjpi7oCGpT4HMa1wu2vI8OkVktAqfb1G64rPyuPZj7IRcxXseJ176pPz
cn7S1aaAeFopoPmBn3Kiacty5/DC5sxizG8HPjzTG/fSjq9OvcB1+G6R6jgPtum0ym92/FIDgGXc
eQ25NZnKPhRnANtg+QfFuzWGMLLRp1oMrvEeoHudHKfmgjoosHfSjjWkNG6yNi2GEngiqF1UEfeE
kfbrvtdX0fC067Gr6UZUXZOt2cVO+QwhlrQK8yKpi7FxWjkMUVMS3FdrqR7pD7sYK4B2CfuLeCQM
eHNiXxr1OZEwOLrGCPixuDz59501IjyH5bAZRktlng/PY6InjAJrRl7Pl/wVxThaVKMKlhiWgWyh
R2fIR1P4cJjVK8seE6aOOmR9nvRaQBIpHPz04Oed3Mfc2sRb+b2NyVu4ZEBDiJyXN31PpZQ9VlDx
viY2yW46UleXr/YBUOwo2+KeqGiQ0IykL93qeSXWwivhYmn+7ptzAvrpTV9l8JyKN0LVEm7wGuA3
LNNlNOg5fDGkJnb0pDgJB63e3s7LDnRMTHmB8fwx+ETwaQX7tt01TEp7bk3SMTS1dtEYPiXZCEKe
kxKma1LO5WXXiQ4LIgZq8L1GrOarZHRC2AsH4SXTnGgtLR+SfQsEEDZjyQchO74F8oyPBrIDK2i/
XehjRo+ml2H93jO+FD8Z0WIf3F9OPe3e/LhEzuNki9FQBoANlqcKv792hM6O7v6dzMuwW6h6kne+
DClYgwKleM3vVOC15ujJFct9gCMRmE31ABJaDzeDKgYlAEYjZhPAsEUnO/k3kJisuTi3X91qB/nP
wPGGET1IXpRJ7OMnQDS+E1p5EI2NpcJYwIHXXeMJm8jwzXERZHCJ2ACmagNgiC/50WSCmTj+sjM5
HySfrFW75DP3gTuTa1MRhhuk2mS+CRRMfP/Q+e2yDaHjduCbBIzbzriMopP/ac6jl5YcmqNt4A8d
6KLxD/dHfzHBd8IphMBs2Lecajj1Ba+LmFUZk3N9iJSxEGYI/U/wYStzEK2BukFqrUL5pbsMH/mA
E5VfiFUiLHjkuGzsuGxE+tYn3CWzQsKWY1oz3HqIPpTcNeIBzYOCq9W5HBolE0IHTg3EERiz6OqC
miRBJI6KFKAbF+wka7wVhXB1+S6fN872AJMc/gAh9gob7dQHLgh+Rt9CuO6IrnxDP4Vx5fN1bNpC
4cWyl2BxRa1IxsO9/80EEw/oL7P+S8IVoGEYaSX7CCcvBlBi+5/dEF+ZOTqVXmENzkIPEm8Iloca
OFcxIDTzQ2SvBE0iLz/Y/2P2XxyLwYWVfALytuffK5iscFzV5g+CN0pdwvW5cAvAlSsiekfCvel2
j3KDBzCRssFD5pPQ24o2sfOzBjfPLSvc+jhCdsTkcjolvF4qn59N8VfkYMRkfZKDm1nxMTlKH/pT
j5hOtOZDaH0nS6GySQ8L5GE+JPKzHvDBOX1+/1ri/sKH6U+KN4sVAhRNOr3ko5oH73EfHl9LAND8
WU0dZW3/N8Sr/JMLg2vwEOy7zyNbcTspJZ48KsPBY3IMm6UJ2JcDWAMJei3sUHhAIQ8jTTXB65bw
OgHf4/iwjWpAzT37sqbN4giRm3NhNzUAuAXlJ+Q3Hc4x8CB42oNPZuhMW9mlAVNkyuF7Ueqjd/LK
isYay33MTXI53gLePWsJChS2K85Ku3anao7+wtPBqaoj4U3GmPvQt/ttZnRYiuzLVzp67KOZOWvG
pyUNpOQlgkO2KYlcr81MS4YZDkIBsrOBhu3oCpEJMqjduWXy0XnsxMg9bxIGlEmmDsfZeVJzP0so
NeByoiUjfnN+rMD0RQ4vm34P5dY8l6uUDQDwnlFSMOzOdy8sIObRPn0KcwA1Bju/ZneeGDg62/0+
bccPPYgQd2z67POnuIP8wzYCchHsIYMh3BV+kXIIYShmUzzju/GrCjZHDotFMclnquypO7Fwz9iZ
85Cio1mdgzg4gqbdZbNsJoYtHIMlE4LdRrYGOhyghTqMg2jKlsVdiSEbFFiIlM031Dci5wRK7zWh
ZACH4OiUK+b3e5WcW3zKeJG00ASJMhNOI8MNkwmTVxrg8UIGDDoS5tgZFq/qQaBaCv3NL007Fehs
282HOkwEQp2Tr6yRJgDzucVDcXjcF458EMPq9QKUTtzhNzsV6BLAa3ZS9lC+OLxt9IMG/+AQhc1H
0zOwFe9NhaQZzS5T6e2EsT1FGTqV/m2ar2X3RL2lo+4BcevwxQbSteCWeYjTaAwOVGoRrra8HGZs
d0hkrsNSg6LLHXOqaZ/6ML83ARFm4482bge8+gtclLDDuA6v9ksc3sf5CCSECXSX9w0Wm8Czwmx9
4kDY0lFq2Sqp4KCAvk5c5IWEQwQSmKdz2wIBZ2JxdQrY5/IV2PvhdXvzuPW8cPGM9cI9vrb2O5BN
d3mzmY7f6vZjsKFfcbRXbxjPhLimw9NPg3zCYS6z8nWdM2rJFPHiGKRYKg2lJdMV09JvlvGLNC4X
N4D84ls1zzxlrNLyzfwelt6nwXRxbdFtBuWYCuzAdMlZgxTmILizHejIvpBuZzi6KEMJSuO3ewkU
UH2uw5NkesFlaSKL5JXMYPPKL2DyKFDhfTJpQ1LhaHQ6JGN5JFEnDOFF99yx4BpA+yZzPfC+Qt5j
aOu8LV1Q4CIUVHGkjq4cHwm3RzodzcHyWZhziHO4zFD/+VzQi78tjz2O2lJ4+mhejI0+awYwEBPw
nzePvAWr2r3udgfuRxUSo3u7NXlNDjRk4dM8a9M+cF2zceMN673wWSOGZD+7P66tCbkZXiHq6PxF
3iJs6sFl1y6xsR/w5IxO226hXVxhexuCah6LL7iLXA85rK/DeSe/8OuTk3xqPSWZPQYINsBDnSsD
Tg2ySXdIe4x8j2AjUSiG8ou5boMi5IOIox6uj/cYrgR4WLin97onuS9Zs9RP0GWT/pfHDVnIbUeI
XmEbw20eNq+lg3LpaA9wZhlkxHv4eg5Vmyuiyk/VXaaYHrSrNDguqkMRwm1fGIfkdUZCv+lC1szG
byYpL+ZEcoEMOwkhHAL0QoDyyR91b5RnxYlEpVtmRQx6n6Ax9lir2xzH8cQ29mwpMcl4Azbmd4Mj
7F3jPZsyuU9FBbzwiuIYCN+3bp0tRQqT62RZTuu36xp9rV2t0HVvVdpnA/GNw2M6cMNVK6IkdJlR
bcMeCZVNaAb5UsYDwhok2K2Qe7ElO6/6jQbr3jH1mGEo/SPTEu6VmUbYyVx1sieuc/RSfuYTLi5q
Qu7GNYTMQ1IAso2N1MnpDhgHaEwgt7Y5YgPT3yZ2OP0vpuzGcYrJnXbHfixdJAsdmeYke2UFe+Bz
gXLaGjRQ3wKN1YnOzJwrc3kZzEpchO5vR1aoPVzMD3ULXY8BxZIKp7JPAWxjgETNGKQURUEqoUkY
QeUnVCg0QycdphEa19CkGMpOi1dVCvs7WoW3ELDQMAkrPLGoWbrN5jq7fyp0dnR6ezzHDt7SsCGZ
Oduo2zZj5MHu1rzF13mcuDcY5u/s42973Fummdds4VC+cunmPNphjiuO4dypFCfr9KN7M/ea6TwG
it9hdV0cThDaxuKMzcGD3gnlN4oGAVrWlHkVWqr0ygEKsr72iGjFfwzAILsVBaBsrE3i3ZUu1jJa
w729hIJHKkZGstGmGtzGnh9cskNQZ3cMFHXbmlh+viZT7asItgYWCKd1fZbQR5oJn807dTmVuRDk
ZPjfmCPYiUT187SEt0xkvEzuxDJSRb+ZscGzjx8FAPqjXa6LabOmyCcEhQgzufMS1ZFlekEDCXe1
xGUUt6amR9tlb+5l6lGxeyPI5oCWmNtyBNpoX8r3+wRBkcjJwrltGeadsuBkyJkRu9NHfXvcsIin
7hqH/Cd/yQfmUL3Z+TylDD6qXqXWlsdnTKDIACy34qxjUBmyq+/NQeXnpB+nIexHt1yZw2L6vzg7
r+XGsSWLfhEi4M0rAHpPkXIvDJVUgjeEIczX34Wah5Eojjhxozuio6qrBHdMnsyda/uLeJ1tq3Wy
Pb/EeziVb9X6TIM8+IMSwjtJyI3sctep5eTk+CD1rTnKvJ7fMwo9nLTScfYMbLhhjRkOIC6uvw+s
7iDYR8EyYVj1nLZErCQqJ301x/ozNQYs2jjibMk5relqG+QSY2sZHst5/lyMa/wBQCziJSVAtgOv
TIz6cDnWPuGSMVcoTzTQHWnTBxfUHVKSHuACdCpejp8NSbb6RLrSsbDGM10CMHJup+fLI1RbPkY2
qx4bkmaNS9czidb0LZsJVLpJtGHxOyInV7ukXuesH585bbEj8tzWazqlrY4NxnIInpYk4jbAI9kn
CXSpco21/WXKBuQ/EDjiguAq8NvCNQA+TD/61QC+TVxr3g4x20DvFMgnNjMS3gP0Bli5+TRQeiNg
m7G9Bn7jFG/yc7zO9ylmHlQnaDqol92sczEOGRH2TPtVM/uX/mR3n/aPjKMMhrp34BRcjOYlNGpe
7zh+49REjYrc9kSbgzbmH17EIF+CjBu/RbOCsS2D91Z25kNGpYNSJkXZTYZbgIdxFO9hEq95NfCT
a4jYCi9nnGNI332cXX/NMOeAVrEI4uiysAbqMsUxe7mWp3yhmffBn9c3WG3s0kXN0Y9ChquQDkN/
N8r38T7ZMucYXuV7/IiZPWoTjB2AoI/itb8PS1sgO773p8OsPU3FIVku7aIlOYd2yMLEpC/6OdTw
2MYU5aF+x/EKqP/FoSj4eFlx3t1qjvEYz3kVS+yu9uKyfewI0Zj7O3IJgcNPOm1OD170mkG7Hfj0
2TJ8w78Z1u/lEyIcIZY3sUi2UMbDVqdzQAFDXVXfxefKcGNxRWSXPpKCFvGT5Ec0LisW4yVkm/wE
/xJ5E9Ilpe828TjsHbGYXT6LR/5Yh9hBtket4YaJO7xVyn1YOW7CdTHM9nqAzZ6XgWx73iSHh/4c
f54l1ziiLGZNGvFHdM4MY4DYU8mpn82NWQ5lS+xnsJ5KRzXsc+6UVZUMMz9BZMzzaYKttZMz9Gbu
JXHzR4nEuz+qeMlvUTWiNpEcErQcNTGuxiQjtIUKbV9YoVnAeDsgWA6XfbdkxRFdX5yI5NdaWzmq
03wec6oR3OIYbLQXksvaS3ikaSpedUOh54nqhM8pbq+SzkUIgEB3kXXuVHgVh1AWNzHUCD7BDyGV
N2vnvD6W/WzbPgo7sPMyDo7NodwKExOXqnx+Ifwuh7sl17Q3x+pUxiwlGg/3Qp0c99aJzq/d/m9K
Is+1XiKYqxxyXi9/8+P5j7rXttZwe0OpzVrq+5PDYkI9nH+kib9HzDca3v7M257eZTd6QfqINQhb
3tL6DF7oF1yma+/g75lPTLsXYAEkVmngrlagiB7y+ekJlN6eUYaLDjELm9sspEXDQfVxbEfWLlyI
U39xWphP5OEpVEHDmKLUYJh2LLSwlOsltSKmMG0uHNg4vxATb2R5JD/lTGtvK7r5nNw+xeWRPyyE
8av4BwXtpHzKnTfVZrE/b4ojAFnPx34q3ql/5Km06igYyI7xtwXUX3Fmp13qySSnsGH5VIMRH1Pn
t5b8ajgUgdQd5a806dnhcGLAxG/hoe/o7R4Gy6SpUB1P2QGDHCtYOx2p08S3uz985HglTlmuY2J9
3sSZ1zNNHnITsQwH6KXPYkYK6Z2/qv4J55rTP1Ii5kQzVAajrbzsEieensmJzdN1+jhgyWXyxMAc
zyBbpM8zHFFY8wHGKWQFsUtDFuHD1KzfY1w8Cxt8/WPwcaJMTExExt2NV7ygwdNRHwchB8JWmWjH
9lgLzoU1ixwH5yN5w0q3T99ICpJdJPKA/63AeGYqO+UByyOGA14mTHymk/mORRwrIi7Kn4xM6TH7
WOMBhDh2r/uun/IRs0PvpCiM/bcnI3aXYCXLF8B+c84S+0mzNRxSAuWIAb+fiJw5psuXlxGSp4+3
N+nszLGDmBCt7R4wVdylExrXycVsYMzOlC21EC4+2tGVRlrn+NYcuuU61Gm/yNz5A6EjrH1/aF7j
dNzZHe4Xk0+SAPV0F+MpgATA+TCPg25K3+Xv4exZlCaYFFHVeXrMETQA9oWE3U1QEKuU1B+TP7tm
Uf8JHth7GZ4XCn9CSM2xIEO9sGbWrJkGBBb4XrLRPZwfHj5PayY37tKTZtotpv7rJ0OXgWFTdfxk
VHxG7vSyrxxa6aaf3oO27bfy/vz0mWn8hYd8kjuf+HmQLEY7gZG0au8aEDFVY3/SZkLi/JXGuyMo
XYbapzzFvWrN7g7TZ85vNX+YgsduEYw/OemHCLYW/ERozCIQVXVZiA6vJKOh+yFGYeF+NgtqPUdD
sD8umAu6zVQdtBXWC+ESFWx+2//bp/tStD/TyafVggl/qC8wn92yW05358rGBJTq84eFUnlGiRSr
BPdM8sBpOZ05WN6VC5DS53/84UoasyKuQm+6M1lvlMuIERba7pmTwQx47/YjsVwKr5owQ2rc/bGW
QbSLoz/cGWX9yv34APOaO0fj7eFzh7dAPNnRdhbPeV8BKg0fiDCvB6Ghz+AR3VEBKJaY0dm5H8ad
Zvsb8k1TgkUgyYo4aOuvFK5VZvhB1MftQXmnXGVX826MSHss3OnAU25oVL9d50q/q1Rer3hd2x0e
8WBepS99wInR99z2oVsdxpP9aPKifK5TAFYoN5CcdLyQaDOdLnb3mDGDIPW7WhY8nw4JV1EVHQrF
1RPXsVj0mkTHfCWsqmrdIubXJr+LVeVBinp1Dc1EwQo1RFYMUbmSqp4Dz6ikfoC2uatXuMLQwAQH
m9DtyAZeRCmcKYO+7verSj/bixWNri8a22jIgBYzdPV96dqTO900z4rek/aqOQE24EdJnoCO35V3
EJA33uHXK+lXol8zkBoQH1W70Kq50BA4y5y6srffn+dnE+LwOAq9ELohKYZ+1agM8ueinspiSAWx
10Vrrd3/fxoCf86A75e5anvqjOJURyqUaUP+PFkPFimZPLKcuHEFck7NuCnvNDnKw0/8MTp4Jmgu
9FrxaN+/UyXUjV4GF2nVoG6VHog1J/g4j8jNulQgyR4YROkDYV8mjjk59R0t/e33+r+Xv24lyC5G
LqgWCRwsxsh2axPoht75jmCbReTWYyLUFiXGArTUq+8Xnfou0kORA93zYy6MAxi1DvoHwPoIUVck
EPZgUsmIoDG19zNcd4nSxBFB3NOBOEvCxYkqNyB/rAuoopvtPBlMaYLtloMHEV4+yijWDdkrKlFh
gC0hP4wu8U35d/jzlLMSigTUwIon043N8d/2iWk4ntHLGszJUNnvxshegi511utjO5l+DqI/eloP
nWdPd509bSdzhzMmdPu35J0TJilsWh/Gx/NLYUu9cwSmNH0Q3I8dssXG9v82mDfSNhq4J4OWSW98
WTX/NsqPD0QSEw+vJ6a8cggd/EWQ8Dhy5mpb6YXKQ7r8KBfx5KOcooaG7I9QwmDvvrfy3V6WvnyR
q6FeyuXA0WVZcp/d11UzOUhPswkHPNMezY/zwI027u7eqvRTtc/0+nLNq6XwknVm1FZyvxDzdd4Q
vAQLLeUQNIFL22h31iXp5zbz/WpXU+vSd2USi7W0UjYMq6XvDKYm9GLg7kc0ZU1/X6Fu4Hy+X+5q
VwsTMWn9AHK+GUyjbN0mnFIpGekFujq6ljSapojXlTXtima7bkjepYMHjkarkIIIu3tstNXvtyTf
nN2GKoIXgoJLt//3xSVomtos6nqQ7LjPJlpiyiBMtxLKOq5PfGz13dzom2Vuj+BU3VnapJtL25er
X42wS9OrpX8xxVVJoxXWbvhScvodPELju3jCfzv1j3X0y8WuhpYpxpnUhga7kLI3+m3lZgAw9e4l
pNR+amydADi/vKsyiZzzIxClJlvVpJV68oCdv7nz3m+PPAPGg0ZwIUtXm6/fpWktprz3Ba0NtHYg
t6dLqbTHNClZDijy1Ea5RvP89N5yfnOdNVU4pxotOGyW37+4rMTgbU3W2Qi/Ddt7TOzndLZCHkXp
pSRPbPyZebs9QGrWR2Aa1H7899WKHft18wfb2cme9DXSpjeSOa+IKaLx6CU65DbZS4XEVRrNcnvo
+Z96YwJ3f5LWs0fWqHvdZjfH7ZenuJpKmqWdNc8/9YsWfyVqymQKKZd3+X+1QgwmF3BTTZlI6fvb
ipM0UfqQXI9CMeIyw7QWNHyOwBsZkXtvq5VufhsLHBTkVFmE+/L9ar6WXjq/jaUBFxTQrOEL3rjr
JkUJD5eSrS+vhGala9iMd3+4Xcei1P7fDMwvt3A1PGIh8CuhLyVouNrG2DSOeaznQw/hEG+gZEn/
lO+Sc+GwhtkNy+SgE//9Fm5uATSmDRE3ndHXmI+L5snnpAlF4p0Io0v6Qpa4G92ZBjdOGKzFFjj4
AUQPIXD4FF+i3zjymlg+MwHdhYQK3nZXzei5c9p32odWf6ij2jMS2tsn2Rs9kVcc/DrucRDV4V3+
WJG+3MMVN0NJ9Et7zhVheVrh47bxD8k6WdMKQqtChDe6sjhjgqzmmDCetmAgHsOt+HnW7fCjXwYL
rH/w6EP9g4eySudGvw62JOxDlDuTFuUHmcupOc7Q4ywCfGfDVdHcGSs36Fbf3+FVXF+JfiedraAb
CIDSZUJoGFpPxok2o2OLh7KErdoEO7xGpX6+Vdv97+NEuXmA+fL6rmZL02hl4HXEJ7m7clcqtcTT
jBqaY+33oWhPKps9ax3aD9UqcMkQLHY0TbSsqL/fxu1d/cttXC0RpyIsO1+CJqami6LaNUXqXlKS
xWSmVVrLGqp8F/ng6+MCrVgUvsVI+lM6nbplcdmZEYpQ8V4UJd96NYD9tQHFq2jGP0Tzl9EdBGKY
EFbItL6+Fi+UovCljRazreWQnLJHwqRyZATaw3HhzqBQb61hFj4TMNxB2NBn+31iBXGjt8QZ7aKT
52ekkDG5arVdXZCoQKnpqOFXDc3/Pq1P2aYQt5DeSg2DOsWYcmRrxVXXGmM1NZ70iMqKejyV0QpX
GEfOVTvCeO+cSq6pfBbdrr8k41rm7HVGhVGAjEX31l3UJVBrvyGEKOg3QcKTYgjWik4vK44WZkAe
2jtnF+3WigVNVqP1F3DpDzuPyk+aElAMvfHVHibDLhO7qUlQJ5n6vCiyeSkGrpa+a/qzEbQ7E4co
YZ708UE5CeOiJcHanz5FfLtiJXwu1GSVNMa6VvvVqQ1fYms3mFT0GmrpuKcCGp2WRYzdlCpMaPF1
NDK7Xo5tQhhM5QQbwRSHLOkpaJA7afq+l4xP4fRQdcUDw2xen/xZG6rT0PDQocnzuOAgWSbrS1rb
kYKuCFB72M0DgzbQdK+f67F/aqd3p+6NjY4+aSC4Ikc9sDPXa3zQFmqgth2tO8vYlelExU4QFsU6
X5fbdO65l5ffJ6n1syH+2wWv41xZkzARkk7YAE6zT3MnPdeP0Z76OKL7IwQ4qRmf597ivPa3zVxc
KzOFzi1rUx0i/BMHPHnC/1XepQ01WM4JmG42c5T5bJDePti3S3n0p3gQVUrq6SbeYKi8OOeHbCms
2vnpQdppq5wYcykaI1Xhv9qKOo6wowaVgxuPNiYip2O+QjdF6pxFu0hHIat5cDDm1ryZRc81uoSH
LnJ61c5X5t5fCUvhTix+K6CCW02uyxQhOf3Ic7V6KBc6eS4/3A9QUfPiFN2RAOTe+nDzQpZI5mnI
dP2IqPq+Clqxh00c2c+YFJhzNKpy6v4JS/p9xNKmP4D20MNhNpsssTMcztOj+O1l9PYmuj2NKjYF
c8Uhwz+YzALf+rgTfsg/h4qiQ7UxFX2wBfnBE62bKgq9ou0Xeb+OfIRU59rOA+lPRsk9QeDYh6ua
6oJpROPW+Cu2O8vb+APnhxXVayTkP9afoPFgqJDWl+gapy7lZ/JYt57a1rxzkPh3ULiKIb7d7VW8
FupZ0heeyN1CAQupA8sbQUU1gXJENDC6o421Vvd1F6IkfMoxavdfY0p0maFtDSu9sxLeOtB9u5ur
sFwtC8vI0uZfrsr1nXSDX/ZgufnqbYw73+nWeQ4ksIWtDm4hmqnK3zeaLGjDpJG8bpU/1yNhQ/fw
9PxXxt/U3KDTxb3JHEek9rvJ70vJrajn23WH8fNlbz0nZnKROyJkug/dbC4thkNBNSetCcpApq5w
L1a9sb3oZDV1neTwQEC6etBcCKBNXM7tImreUmuXs9WFtMrljmj0Nt7Sd57vxgTVVZnV2VAHdOs/
sMKX58tSy5S9SCZsrPeGx7o1cIdPmCJHT74xkFK9htYoaDAnqj2qssc/CSFGRrImy++NpyGCvB7d
X+/lKpjwsktRdnrUL/scBYH0VNL1oDZUqhDkCogJ7IJeIegz8bajjStahKXolGyXv7+SG3E6jCYZ
cpEE6gqm7dUXDyOvOJ8ScQGx4SLMeQt++KCWq9O9572Vjvl2pav5k/mKGJ9SaHMD8nOFWR3atHSM
UdS+sieTtTR6U0aU/x7cxT1ixq0wliQzSaCB0MSnv4qm1fIkBFnLscucWOOonWp/hLWA0gv1p0MZ
DbveeIUgGKKUh+v77y/4fwynrj+0yRyWFFzB2B2ujmNVpQRqU0RMqs1ZmnTeSnr39vJnRzMKJteH
cNvLjooufde9gho6jU/b08e5cWSO5eFA/nw6UXdzQxnVdjpVD/LM4ObTaTVHY7AW1qlin0kHKyQi
tu2+YBNZyfjO/mlKR1wMdt1TTDlpdcZwdDGQ0tF4aVvPjZ451dBiCukNQQJdAStxhmAFDwteTIsi
bCjXEjXNVSTQ+NTTkkMWvkdLAHPsr4xXCY0lrEclfjIQxsC8QBCdU9n0kUN7lHWtD+Ggr811tSqp
8AWbGo+MReC2eNsqhwEWYO4xFecG0U5YyxP2CPcSHMMM+u3FX82wqLWKOOnOEifQE0g01z/42/TA
OdINgNVT86JcjRRmn7IR00B4bxG/cXnGmyyDdSPzT5Xt+9SqAQYJZx94N+SGy5KGjjE6FnybJ/mI
C3NaGbhZ2RjbsK0x+33QycO6efXoXJu4nb0eS55/kL0vC12YFzFeSZlyKNzBLYls137ylwL9ckh1
7j7u8RxvrKtUUUAjDdkkkPlXjxrkcm5G1bCMk2ao5xQTWTnj7t4HvbFYDcUaayDG4xF5nVlMEjm7
aI0cHqAK0C+6hm0w7/BrHkm789J8njvhLtiUT4y031/nzS9JuMS+QWn4R16x8GIhBd7KXJ2pTmAf
rJF3QN1056Pdu8rVAhn3pqGoIQcHtvxhjDqkIFE43Kt93CqOkpU1NEJUXcFK5epjlWkXpZfUlFcd
ZG5U0h9iT87zAnEH1Udpq+PfX55yI+gcaHVsL/IQyvwD2n0Zi60kiGHQ6t2CvJSjn0i2BYljih7t
Vyc7obXU6OgwNl4tUIFShIAk9Dvkdc1c74j0wrA6nk0d/V5lLvXUXOErR1OWGgHb3htGMe/Pypwy
8+IxbYvppaRCKlyKURJGH2Z9QieG/7hijs5W/ljjcf/7s93a1KjKWkQwZLsH/N/3OR5LySkQ4gGn
2zgrd6NNDzMrdCjAGc7EsR20C91TsUL7cRehevPSKBVUUYagOtzC90vXKfupqMMNXTyPV936sGGO
z7Y5lfUXyRk5BXvpZz1FZnE3lXsjA4M9MhEUogGFOX8VM6iWEJuhiD/FxdxY+MpbHp0F3rRAyBb3
TtDEo54zTOvrd1bUW9Nfhe6vMXY5V/873XwZSFUoncuwIRvFKoPrTxnMB8I8NIl7bPsbjEUIZ4xW
OPoGFsHmVfEm8Bv1VPdJd8jxdaSD1hvJ6hhsYFmi+8ZaZmA2zUMaV1AGnxxPgphAX0RljEs3f8M4
NxznGnyRyFuS2SkXydPvw+7WFGYxAK+J14/GEeFq2HnqyZL6BA0JNY51O8sP5S4eRx8BpuPlnbXv
/7gWay5HaNZ37eprC3FbhqJXo1MkU06PAjWcQeYajE/O70/1LzNytWlZGCFj6qLBNFOuqcCN0PVh
krXSYrATKGh7tLSZ6MNhCMSZ166GmuKlUI+a/hcLp3kTYmgmXI4y7ZU0Eoh4L4RxjUo7ZvVULrMM
2PmQTfLl+klJ/oaP1Mf9al2fo/GlIVIBsxrR2Y4ssFQ1BNKvNZwwQLwE/T5WsZN/R4ByUsTtManO
f4IeJx9SHZYhzyzBH3mnYMQhQQwtFiPxDuRQ/7mhktPhdeNtIA8D/mqNjjNZVTq5xpPlwdpclhiR
lDZw8nk2N9+CRb+E82S86ztzp20g3jx69Hegq9rQ/X5O99KiXoU8JfrFzXkVb4CwLH1wWIdome7V
Be8l3iXvBPsLltV4X+jgTs5jRFeEIxuMtWa0QXfLoZEPAezKMpYBXW/5ytgmdxIzN/IRPKaJjxHG
nCRnrjHsRqWUJ01i+UQdhFXy/vL0dxsRpKT2ej6ffn4IS/ITd1aRmwk6RQTiiEETeoxrcZAp8XI7
ReoWcvgwUMetELgWJIaqmRT6ajB2xzonupygtL3pJT0Ob7+P8xvBGUVpjcsrqko66t+M+7KOyWe5
FOOG+oxCceb0ClaOA9FhbG+JSoMZGoT12nGnv1/0xjTGFQXneMpO7MU/LI2aSNdrqwUzTCI3Vz8j
dccSBkMYPx0nBf7VNY93WcA/F2yuCWweN14ek6zT9y0q6woxrnWfnb9588/05CLjkVa8UF+5M2Hu
XekqdmqL1mrSswZVXnmMsj0G6FwII5C7nsf/BGvfFykV7i4lALIVRNfG1ZWyc2j0eZk0C7ONRmBE
RGXTklOs2omMexEd+dpG7ieWiFTVejMYQRSNqtafiPlbUNOJ3nwaJM2CBukP+f2kfs5B83GzGbJJ
qP9CcYxhEsnMQDSXYX8sw5PT0139+3D4GWvyFCj/iNc1XAD0IWb7OgQTvzhpQi0tCnWU5ZOLms5z
nYZF1reoHuObWUTanThQvvWNvl7zaiNpkjoShUb1Vt0uxiZzKPJ5q2LBCfbhNGc/Tw/tLKFjTtoH
ywqs1KZ4bJb1LPZnRshx8V6y60YhSR38p4ZZIeuiYl59SV/JfLGojMFHrFq2FyCP9QgEH+dbA1yD
cPRpc8k+ZBBR2CTt7xn1UDLiHV+NJInFjxotU1KRrlVhZellVhWyiQObH7QKq2dhE26po62fnxN7
AZ3G1FxS7gFg1Xwst7aWu7NZ8Lp01vGocOgppk8bS79qfyYbWXIw0ZbsElN0X2DZXyU7FtzePrR/
2PceELfb+scFssTfd8OxJ3lsP9GpWlGaCB+Hfp+RvwcVtn5rUeLnhnOMyDDmk87+pEv7kxbu1MEi
piOv0B4fFvXAXNdHU5p+sBiZDv4HNWie38fojfwvoOkvL+gqCvOb0MyykwKG3elGQ19lPMYoBB0i
MprzmKIY0rF7we2tUTEYbsmyPCxZVHK+z4yqqzTjZNS0CQr9RKd9q4yeZG5BOB07A5Pe5I8KeyEK
PmRVHFnh84UAwvAOVQFBQ2inJ7BTYUiWWqNKJQp338m/0O5q1GCorcoc3yTGrjWc/L/MXN4JK50q
g+8D/n5qRZdcfanh80IDpCdPtAR/zpWESLsfldr4Ym2k8ChHs1O0KC9/pPOo8F98OgG8+hVH8JrF
SUp3GtCeBnyMZsfmPAg8+xCqx6xpaPBBWR4G9PdAswxeLASu6dk85h0rV0h/HCJG2aSDA7mh8pdE
0TmESQpuB5hmMorbzm7rx/SC6LD5e+FokDbHNgROIviftTUr4zdO3LBrO9srj20+r2H9tQshWmmw
ubG+AUUgQVkTxnE5thI3o9gqOAXALyxee9uE1KY1L366z2HKXMaQBfI6BaozsdK9ByzbFOwI3E0y
v9Anbuz66gXIGklUGU53hTFjvrTasWVuEkA1SUbSlXRbUTKn4Hs1rQqbxIB24U2jDmlvv467vyri
+ADLktyzphdfdc99PxLz2eme/8CtzXrwDsXBXcR0kczK94/saW0qK37ZL6L4SeONhpSUVevRQtWV
0K91To7sbXfT4zeOlBzqVHEwlrQQkFyfZgMv9YiL/MEuw32mvP5aOsl8NuMsizp0NKIEYM8fGtvZ
3ZOL3AqJFEIi7Z8PhoodyfcHzo06ajo50w6avXgWndVGQKU3KDLtIRakxXJ6LyC6+bAKBygLNQ7l
fPHqkrXAUUeuzv3hGbNqabz6A1OP/m0UuBOLBy6XL/OhW+VzSh3u4/eV7cb5chCpEQQOSz8CxStp
oq5m+invedzFohu6tdh27dVYsjnDz/baerJtHVRy9RIHzQfnc7H7/fI3NuJvV796cq3tSl3oOzpY
u2nMrE3P84t+aGXQSHeudENny4MaGAZI5N9NkgHfv6tYDGIo+TRURFerDeZkaK3Gs4D3a2KoUvF0
9KB8PP7+fDfKWMNVDUqcuqVwTr6aPpKR97XUZz3juB/zbQUbyoNzGnpaR7T+Onc+pzJELtdr8tfr
Xe0ZPZYbVPMYSi67uDlZmZ+v6vHQT+2JDZipcXPbOR6nNAI9YOMCFnz9Jtp3bVFvSDW+P/XVuyZV
EEZ4qjWLSDdGCgQms3zXTkRUZ2Vn1PSwp3G98E1zhIJmUhLmYRz/FyBoaQabRoNL0CkYZdAJpneq
3ZgI8YH352F40KyNCE/unIL4KqHagpGu/LNbJ4+ykE7l2kQEg1eN3MHxM2UJ/IpkV2W41IStFT8U
HDBKQRj3EcBECw28YU2FywUAXRYci6RylaDbNEk85wc5vmU+qTrta20fjBM9muiZsjtF0OnOl2WR
yE6hGneyyrI4DIcfnw+gOgcUQmJCwu+D9BzohdiHbbg8n3C1yZuxVfmUUZqHUwCXu/HGUuX9FbXL
Ih1LXfMWSsKSrBgINMDPaTdLz8VUq4upKtJJfQpXF+EtM5+6Rlg0aTcOWzriiV/zFaOPol5W2pH1
ocKnR9of/Y0VcaKXByGeyghKs27sibUdwIWphDk1OBMrawXAr9C66KvBOpkwAxHVp6lzKkRX5Q+X
1VGy+nmch2NPNXdZ6M+reEP2gFzQs9nvrTSyjbp1zpA6K2MpZfq2v0QzjTK+6mWr3DgBDdMHzFLS
rE7+MipWtIVayazCXbWWTSxigdBm4lPqnbaeRmjZltMLAIcIVPG53Fg9IKNdXmFzP2/NgyoIL1H+
SgWz8LxNC45Usqy3GPlH3ZaTIKINsgjoO4avRpbH6FVX8MBAGOC7M9wsLp8yBFLdGok+RSM1nckB
GLcwnHsJdNTLuAhoVqceK1y8sUqzo3rRnViGvw1FIKeQ5lNMQQOgZfm+8uliQOgcQC46/9VoTs42
ctDbTfOsXh5OwrEwE9jVpr8Y/oaQtqOEa7AsPyVodkz6jYt844vPqke1C85dIo69d0lCVxa8CZo0
tsd48jpJAA/i/FCeuOguA2NfHZKB4cfZKu/6hQ9uk9gbLx4a6JVVkb1nwb70cPE5rRvEw30/51ej
M+CN/AIiKsmYMMTSmuVUfTe6pAIZLTWeekJoD79x8l5p+4sDjiiAn/m8flY+guXvX+SyXcZdrtiX
AlWZV60MuktP1sn9fXG9IU1kmbEkjX9NixzV1TKTnCrpEpphj4Gf8dA+pwC1TXpOj8n+so1GyQrK
mzo7jevnVJrQXNp/BieaUhzBdGrQDo9zIJ3Ckprfeaq/Woc7Nzdc/HoqY+uH2AeVC6e6q5vrgjRN
vZIIZjFkxcVVMqLjjOaave5O7OUIpesDPZwPg/23+/Cx+692HpSJuPiRnVV5Ud+XksAsFMLouF+E
5oQZ3KItpxBns0eB+nrMis/i/ISlSiBp60bop3R+CNCrf38J8rB/f30JmNUpmF9wpOUFkKa4ugmx
C/3C4w7XdTIRoQ7A5rBGMnbwEHtSMHauztExXNew9fJZmrp0PlOV0elopUiZjdvTlM3hzj1dr7HX
9zTEJF+OLXVtZE3np9iBPPNOYFCfJspzTp89ubd1Ow0mFzvKmOBDl7L3Ub1edpwv1GXimncyRf9i
59/eztWxXxairE66LlsXRfxegRbrlMs8P+mlG3bw0enNrs7jKvI5CJzDWSBBbGZF017O3jwH9hMA
763UsTeA9eem+lFRc6wAc2Zo/Cy3qo6Cajgt/DOloXAQm+v4M44eKnznIdslOkhAIX8sBJi3mBb0
nQI0wXNVE2OLdHHpPaoKHTo1bVHmr0EdTwJzdgY8qPIfDY4TWYxNpkKTi1jqYp21E2KVCikNV1Aj
P+pk2NL+Mq5P2aigknbnI94ZWNfO60aZJ5HWNv26B43NGvyEBPW8Kl9zOKcj5WjMPaqy70DkJ5oG
qU06yrSpB/fqBD+yxldj6Vph2QkiZX2/z9YpfD7hvKMvOdh7AkfZ8E3B7Ggs5TFWRysp4vTXwVIc
B/0cQ0w389Odqe8vJkgpnMdNPXIvIfhVfXs6tXcybD+yF1d3eR1ViKc07XKVlxWtfQBDM6qseg3y
3yEeiiDU1OiUFzQbmhLiiHtdxj/SGP+ujlyXRmYMcQztOgROS0XtK1wL8hrqVIPonwAwhhskqw3c
66mujBo8cZrLyCpOswJqGEOsMLdZ2440TxufLttTDZdeDaEeSXdWKOnH4evf7RFyScToCgeDq+Wg
LJVaaJqLvFYn527UnmdMhuYtOT0MZgnMC4moAUH5rDivImEkgWeVDwo0kk/cl61qlFMORs1LdFBv
zvOaDn9xL87idky3o0zoMMWQCbBj+GwBEQkcYySgPFU3JsgdrFkuf3vjtdUmeT5FH6w9wAYDT66c
wESinJGqncdCiZ0H/VF4tDhAyXJMkxXbqscN/OiXeGGMBmJsOZKVUW7YIUZj+bjOnB6oTeJSTpFd
iEZi4Up0C/hz9TJO6P4nROZGww8AB9VGkyf6UOGSNmK9COiG7CaBMenjWbQZcLUrRRxHxUPZTDR5
3CQHr19m/sKDq4FrQTXyaeSrp3Wywt+O71vmc8MbYX0hFk51GWFzsMKGh7gkHNGmn/69swwMafsf
K+iXj3dVfawU1BCNWfdrvs+seVXOIw1zitMYtrFv2vqh+OTzEN+ROxrnq76m1dOD4+LU0L/HDPsC
8Cb4xJffb+uHQPP7mKJF4PsWE5VCUOcXv1jX8DfYdC3Yxz12IWW1ufQ0yA7KcjN0Wu/Bxx/k94sb
N/c3k8OsqqqctK6TyWKgZGf/lMPIiqiRBv2kjqHlhGDEA7SzpQX4Q/kM49c+IardFRXlATBw5UQI
tQEcirutVrZ2Lhxkj6yZSO4V3aEM8UICWxrtJMHanosjuboKXGgP/osdRm6PJ5+ZHfztEs/RdRKk
4fzcqovEjEfeKO7apX72nF5QplmqOGpd/G19qMcCRhrJvNT9Wa4Ar87zcQnVJICHGkBTLaCjh1RX
w6me5oDCJY1YNZhnhviRi89JkI7MToViTlMnLQdn4RD9h7Pz2m1c27btFxFgDq8SKUqyJFvO9gvh
cmDOmV9/G33uPtulEizgABtr18ICikGTM4zRe+sS24wY1gZdFwE2TmX6F6yc342if0fcf9/uyYib
g9ebNGbEAbP7Iv2JxYePV1kLldvHV0P/JXF6iZ1RXlXJEcZrTwNj3OXmDkuG/+mtqdEiRI/YdOXr
rt80mGXy3YjXazgmKIkqloobVCWyv6vXFwbGaW3gf0bl/976qUxDi8pR9YoGdvWNcB0QvQWF3w35
8YhJI/HhCvLeQLl07R9lB5L3aizIzVmZ9GDtjvRvkPPQhMHJiE4FqJKTwccANYH8P06DzGWiI8PV
NN0aur3NnNi1X/S59RWs0ZBzebrQLZvzPWYdzdpPPg6IG1JVQZtwXIKyn7mkO5BKlOoLMjKmhBMF
lJMBeqkxd7chm4BwHSDMAVcV1pzwIZiIyV6zL7ylszOKiToSmaROQe7vTzcJRvQYRlkdfAWPe3Ls
e7dRXlXvj0Ts0O+XOr/0IDNAckx1iO7L39eKgoG70D31jmwQjKlEYAAOLJe4U29nBmkHgNRFzLjE
MruYEwf6hW/nziVx4tlNOkVHesAKGW6idfLI2dQqHsAF9W5c4s0ruRMIQtf3n5snAofzjeLcPQBC
uvSiz+4Lfl725GyQxqhRx9San17cdlQeYSka8DKFWxdgT/+cbvR3lUCP9NoCT3fh1Z/bP/734tLp
6aw2hqFOsro8JAk2B6akSv4qo6dyug6iZJuUspPqz3X/UBbLKrwdK8tptT9D2N6H0WtqeE858tLK
WHb+zG+/UAZCR3hmECIsQk4lo9LlT38PjLFmx5aHHnuSPYkyd9Kdcu09hHNaKA0BCZQfzMar2hHu
6i/vlUipdxEvwvyP8osjjfdq3IVvEoZjyNDIKu5pCtdv+hf/Nz7um/v2Lb+t7vVHpi5zWpaYChfh
lfqgviUMM2AAt4TVkeqxF57Uz/pVeLL+zMFYRLBBqLoxfOaLRfhQXAGB/2pfvsn39cv4oQJcoIJ2
C9b9fThObuNQJQohbj/NM9+D/JEQK7oqDsNbfjO9Qcd78WFRxd6i3vgv1Vv3ONr1PRsKKj5A0+R3
/7770t/hBw5f6jMxy2C7HBku3DPVqvze/6g35lq8J1MRjFr6AnfukH94V3DdQDYDTyqO6Wpcay/e
Uj4ED2K6iB5me2a9nqMI2jXxQjvppVxba+NevPqQby+2x05L2/Ns+/M3nLcuP46Z1RD5oR8LxSGO
YM9lTt7vqVEuW6Mk7fhYZw+KAcDY8XqC4hLWibXUHxU24vKDEVwQt5w9ALA6YhSUYQrp3//9x72U
Bj43M1P1u+w9fSR1zeA9Dm7dw+D/hgHkMxwv/gAjNSAEudhfPvsq/nt55WQ7lIR6YclxUh2KUXup
S+sYv4ktK3TNVkGzHMV76cebThPtuJBXQzDctFPmiPo70exXCo0Y+ZKn9p8mz/eP8+OOTqY8OUya
qNFJ3I39vcy+2YhBGpYmswB7QgUMYZSq8AjuzPS6UUUA9hD1oj+VylYukVyrCZ2Sw0Du93YmUdKX
X8Xxc2y+LkxS53Zyc+43E5VO+1c8GUJsrCJFjTX1jtYMrSh//VrgUgB5wuLA1Dw9PlSLu6+vj0tW
mLP7158XPilMeMFgtkOgqHcdJ7bnbgOId10+K0doruS3XXjKeZ4/3VH9uNi3SOrH4DS8dKr9iKeU
X7XrZFdtytt+Hx/9V3YcMJVvFuEO6eMeyiAUMijbx/GpfKqiS4vx2UH635d9WqpK4mrQdZ9Dsvcq
XBcfI8FjGl3bV9nflACkdd+mH0Fpdz5IlOvmO5nqhtKvQeoRRn1KRGuCwfOt//T7+/mnzf49Vvlo
sdBrGt6kk12CVSgcWiNDvTNfpVXxYqzrffFkfnj3TNu7Ea1lte2IqMr/TMXikizuH/vX98V17Ekc
j2cv4fzWfvw4VjA0qoXnjm6ocC1UtuywNCh26IAmhiisbUt1OYXLxBE2l4or83P9My5+XPpkEFaF
pFVdXhUHq8Fp7GKWsQgsA6o5LWD8ypdcQZJxdgT8uODJi550q/BLcAUH9C4RYGQK21BESW78khNM
kfQylhFMQUJdU3f+Q7hBLc7WQQcIFa27Z7NY1vSmpvUk2QNaTPJuc7IVw7Wh4JIBQUkK74Z/aMKq
SFaDvOOvIidc53ijXSnCKkVNEq3r0fH9fZCsqEbwN46wIR/8RxLsQngFxAQejU28Io8Q6HN0jeq3
+pPBKRc/KlbuAgYSARTuRAJ37iTRUv6olYVE9qPC2dNGyCB/EJUSKbRKMHWtyF2Ri0X7on/0L67x
IFPdK2blBP9Owjibd9tAXkE2SmYHAJvwtd/6jS1kdtjY/JWduGzmi065I5Wrir5JZ6cJadMLFTXP
0TgUT2ADnOhJJOVuDsfWb/oXzbzr2rcudWTJbiDEr9R4pQGqhvx4MIQrMMhELxyABosrZBVx4ATi
ujTWQuqUKq2TaxO0TOYOZN4maxjEZrpSMuTNcwJBFG4VfQkp3uQvX5LSUOI4Cq+6bMn635ZugwId
0iSK3osLytn9pPH9gdLnVU9l0LWc+XEcpebBSGsbWgIA2D+aClAJp311MOefL6yWCB5Wo0GFwidQ
yzI2Xvkc9XTi6naBLcstaVhI6Z9aey0gSl6YRs7doS5KNIfRCqKePvmSOdMY3TjGjG6BX/DaN66I
FVYYEcbGqFZj7VhAnC+WHi9d9eQjBmoWKKnHVbNkZViuAmHFpvpZr/HhD7ZU8vtdetBzm+cfD3oq
4AhlHwd6UWX3cxDuHOBpLCj4uL4TAv81ryUGSHKh5qKefUzFkg16LbNOZl7Jf0yTrYCGUTEr+eCT
R0ue06FCkk1tSXbG2GlkpyDltOMjcZF9B6INunvjq3MhT6BiRZv7hqgCQMUMdeUNiDCYXQ4XRHOg
JBoJ8xGXQwdw2AZvW4Gpop/ucCrOiHPTLjzJ2aUfgf3/PsnJzgifs1qWaI7unuM3cEnRDdWbp/GZ
nfhbfGllO/tL/bjWyTEnSLO+6kRZvRPWcb14nUALqYwO0rfcxhWhgg4PBc7A3z+Es6fuH0/4LV74
8VtNRusH5VDKB+OaOK8mnQPs0szJ4IjTd0ocRXZMEo+J626cfqDstSxJaU6Z9Vct3/ZEkKStm/RF
NzR7PWDO0oU7PLviYw6mZi7TuKMK8fdowmkjeLEgqXd9RUKco5gbjsc9ant/K92ad8mb6LsH+T2W
FxyWgNtfroL8o1uZ130oGxo9O2uWy5zMFr0mmZHB7vNOfTWuxW2sk7aI/cEJ99gFt7C7QVmLF44p
Z2trPy96MlmMvd8qac0k6vPRGiz6T0p2/4jxxcsOVmSSegTMz/iYIjAaArEZFWHDCpD6mFeQEu3e
IJEX6kWd3JYT0aA14A3IRsK24SwZm44vYgVqyNAKv9j7L5T8LSGq2pMferaTrq+6vw+0f7h3p+/w
ZD+RKaFu1B0TUYdglCP4Eqz4eli+pXdQcn6/1j+Gle9roR5D3KRjtFROXp1c5z5olGn+vfot0doR
Kaikh6O3AOCdAHKw623NPiWxsdrFHgJ4MFMY7oRDN4tG55DDOc3rQ7xGBl4uPLbeLxEJxyOwdoPd
xC0ZZdXVghAV2gew6in8TUu5Aqqybud0zO72EpHz7KF1FsT9/0c6rcQVZSd5RsRXMO+7ZFsw34DX
ROqOjJCJcDtSXIn0aN2B3OEYkcQBy5FpXFhMzjb4ft7ESZFK18YkiYSW6NFn41qy1cfiplwSC7PJ
vrQjexbt4D/w+tqVuSBhk1zsZC8Hq1REq3phVvj+6k/3wz9v5WS29AKhxwdHo4qN4DA3oMTeDjSn
TO1OcxCtB4HdIgUCH94tW+qokyP47iAjUKUpskRs1ZUOemGC3YjHm72qo61KK/6ARsvvHVFamB+Q
znSf9q1dvreSHZL/0hDptbGMJQtU+KLmNoDMDKM6ClcaA7GLUR15TzU5CaEQiUvKFLzmAQdC4eAt
KDGegZOmd8BfQE/rFXXL7wP/bKns51s5mStzdayE0aop8hgbStvF+1Q5peJG0Yp3oPhXOWEimoPW
VjKOhnlM4xsTKHl9r2WvpF+2aHhC8XlortrgqVRWk7XKiYb6rMlqMdiyLZTCGdlfoxTOrY2RLGJl
17YbHbEOCqpBdlVsf/mVkTme8OLVV5q+K7qNnm30pMRgeqUUq5H2ZrVV0j/Uk1XzvW/dSFpHJM7o
pB2uW22TTzsDGuUl3vHZVcTAcC3PpBlNPV1F0ormiBVX0yEQViOk99ppNuR3turT2G7ixiXWFR2S
BWACzBHHWqNfBIaj2eJFDfH8G5yOXAP3DegBzaKsfjIRelYsKnkn5IfWu8EDL5TbtFOvjHw7UUo0
iwcvIV86e1HqB32ix4SiqNfzJW6dpdb0zu8D5h9B8zxT4gOydFORUaV8D6gfy78kD56f+k12/1rO
eUiLm11uq08fv1/lbHHbQDOOZJoZmbb330s4oo6wCuS8OsjeLsqhagirqL+TSKpICKStKRilt5Px
EknxwgsPQfkewT9AEOrTcabUOmvzyvYqHT5/v69zT68aKH3nohL0X+vkpwhkHcmCkbAfb11ZXNeJ
W75n89frSpgKP9HI/X5BegjnfnxgszJnD0bhqSG/q3NTDqQAEKuCe2iZmvMiBAN18kmyvq4P41dA
qA6csg/lXT5KH8je2z/mcdjFr6Bm1jT3yqfsmWB61rPxi+NCu5VW0V20EagXPtIwUgl5jO0m34xv
QeQILR/smhT3lnP0U3Qj/CGSENEBCjw0ediDE23T5RtOmuwNPMLsPLshjbtHKOMaMuVYB+hJBGkT
IUnkVgNBmyvEccgxa7cJdp7s1uK6Il6JnD7EZspSYTUkz+VRfeuu0722I2b2iohLfFLkL/qaTdvT
WOefeLF7gSKiG5CUQSQY/5ngdSSJr91Xg9p0sIcvhIqkLtK6PvRkMITL4dF4DJ/DaxO9e76j1dCw
/6NPt652xT3ZXnsSzXD+2tTgY9QTRFIR/0keBbkeDfIpm2Zdm83HcYLWidHkpJ5psGTszsCjgU+a
jBOnbV0hRvDKoXmpksP9pnmO9ipfyxYSqGX/MVLy3AaPDZBStjBz6WVOLBZym2zhmgbnovxk40CQ
I/IMIkE9bSl+WGwxUCf02PhXJTCteEm6lzCHCZP8qG70O3JcRArO1Kve/ffqIX/i35/Upwk+x/Bg
rutNv0Lk6NaU/PJV4qK13HS7ZEcpY0OoCPJg0ErkZT7k1/qf6bPDgL9FWol+POwX7X13VLY0b3bm
mldw0Nf9qliQhUSMdvplkl9Ax19+qp+EG7xErGJlvAxec5Rx6sLyl6lCPDZvm4K4SANuI96Dgxte
k6PwghS2jnHQLQA/Np9oWYfP4rUDM0K3Yc8yA+J93AY7+Tb+Go/irYqX40/8ZH2UT/6f7sX6oPCg
fMh7Wkoqi7RCRyLR5iNwN8e40B/FiBc+aaQKfuZ0iD/Vp/SxWjHgQ2J3/wgf9Z2+hlHSm6vkmW4o
zSD5Vka3eglO+l1w/We6/vHFniypqdB7wIrV6iBoyaogjE2ojtk8dnYh1mcR8xHMcO9gxiRgxkhc
Vr9PGef2zcgV5xwARJ0iJdm/504x67xyzKgZDJSocIpuzMBzhpDYx05998Nnn96zRgpZJ1rXUC8J
czGNtwv3MO+XT96ByjmeuvTcFsXf9Pc9tGJhSIUVVgelcTMPLdd7I7xp4kGPCWN5KvIjHf1AckNS
R0cLdkRyjRhPcaz+rYnDC3PouZVcpX2j0roHxKWb8t83E6ZFHLdeUh/6aJujQSImqjyazHsqownD
J0Hj2baK7toQ2qS4kQNbGR8076571KsrKb2QTnGuRDDTFhTVnM+nMKz+vp2yKtKEnjYbc5vdz421
okof7qavaDH+uRSFcX7BIjoB952OCd08WbDGCIl1JuXlQa7Mq1x+mYtWdWer2UPtk34qkAOa7wO+
ogsD4ExFZ/Zs/Oe6pwtlqGeR1CllNhspXuESkojz9BAcBfv365zb1f/3Opj8TgZaPqlJI8W6dKhW
iu+80q/FPTc1G4ngH2WFfa3elyVt342BChR3aMQ8mH3Umh3A04XAjywG7v6fYWt80VndsanPEwhK
wMMYh+qKZJ9xZ2xB1xLLZjaugSL01vuoEeHvYu2RAqr2SbMbOn5/RQWyv5oaWySCYNe9FB0JPct8
piugWYqfpOGgjhce/x9XDrsxKpIcWUUcZhA1Th7fzIooCf1cPlhEsoF1gITdUPaGu6sCC/9Au0Wa
Zvs1dk72lO7aBtiBm20zQm5ZjYxthn3kUgFRmz+n02/f4KeYT9IqNvWT8e0HQ5Xlajweyi89tYVr
87U9yg8dmiYsDm7/On4WzZVWbBt+EW2pqHjlCQDLd7MqhtHJebogNJnud/MluPW6TBdkzKgVsMpl
9dxiJ2bbTTS7udIiW157oKxIY8SwYSxJ0qk71GrLeqevoGTxbb/8Pt5ABJ19OlxXMnVgCXn2319v
4ulqakz0pVvGlraQhlU9LpXSlqSF0SwDFQc4Ywt2it1ZwAggjrxFqJ3kexWN3XA1DVcJu593QXX8
cFmxRCLf+f6nOaLHIXFk0dBgJghtWoiPnJiXFO63vZutWjcGUsxf6Sp/rD/1J6ICtg9ActJP80WP
OHX5D0FD3nO8n8Nl0Rm8IBNXwXuZu+RL2FvH5M066nf5Lt+lu8IxAFiFD4gNN+TKrtoVtml3Lh9i
QOE29qjL7HfkQmTNl7iBNFdcTdvJJY1+S4j9Nt01BFYWV9ka+9CKWECbozQdDpfUq31kg0sxQIoF
B0TgZM+RXccf2nYWVeLemLRVRu6f4D5khLKOG8z0B+LIHNKDd/4LWxv6xUgWsJNiN0BkL66893qn
bKPbdlcc+l25IVMpvwFWvC3v5Cv5qtGXETYWFOAAZfcW8LfIzfaJ214VfJPWTQSPtH6y7tM/5RNV
LAZGT5ISfbhLTbd/AHXfHyRrjIkbn8FzWvgzmrzurJh5r3QmuHgYKNj1HHnD0DCSxRtJ1dF2xi9e
ZGHM5Yt/v7r/XBgd0t/jkgNb6CXQ+u8VdEiyaxAwQsLvXvyQ3Gl5CMmrlDa/fwtnr/i/ZyFYL39f
MUy0oq8VqTrooovp2Cv2cX2hBjgf8/55qB+XOJlKpsbLdT+avi+RxQ8hzGTlVWcnU17SDJ05Zv04
2KG1/vth4kEo0lw1qkNUHCMUDHmy1TqYQKSUjrnTsf1WZmF++zApkdtqii0h5/n9fZ5/WNyVujpv
Dk7PvAbWokEXpP6QqNShzK9Z6qoS/Nn2dnxRIzUPh9M3yxytc5KdexWnBuGur7RYh5By/zyH5xIJ
7UjbB8/J178/0//w6f69EHwGc6bX/cPV0hQvtoKqJZSqdvS9QBurJgEYIxjukC8O9HRnkmXF7Ok1
tMJh4phLQ/pMo+t+2LXWslVWbXGFyat+rSN6bPuqxntxZUhw45bhmyYvIw1dE6elo8KJMLHumSCj
dlP6CEutcBHoGP7fZWsr98dYflZC4soqRIAWB1b1djD+jMQ7E4LWRx9Ve+A3cCaOrpGMI2uk2jZR
dgt9YasrHOZKpKU3VuHI8q729h0ycSlDLuZJe5/1NKbRkF41YuoqUK3i4jiOmm0MIHua3g4raRtl
IZa/cYeL7tjLmCCR6oeDuhorli2dvhr9ECKUUMuwBMaxU/vlKk8U3zUC8ahNia0orDQfQiLtRcE7
aN34GWPf9yUULeKf0SiIj/dAPOKs5xRmDl9YWCJWCWtqgQY8ACe9rUbDsdgZJODeH4sH40W7MCec
3dyC//nPz33qhx6tXPKiMCsPnrbAqEQdkWMrgUUatx4u22g1RW6qXBpl5xbln1edd6M/ilIJMRNV
F4YNRezPDkte131q3ksglGTOhtVa0K4Ipgx3evfKicsc+kWeHodLSpyLz36yNQBw3NZeH42HiaSn
lh+YikGsLzN0YTUS3SF4NvtDhu+SYNELn9m5uRgktiaqdM+xop9MX4GQxW04tP3B64blhJkGX9+i
145pq35aSnGVV5z3PaTrwVHrk00uoMLqN6OCL1S/0Ev5hw4zL4E/7+Xk/JuNoVKVRWwerNRzyY5Y
ZptWPupNu7BKqiKU3zMIOXH8OYXE5bGVq9qHdOYEDtlSIffKArSdEDJelB+DJNKEebGyP0VPbO8M
QjXuc+Ne9a3/w+QLohmREDdPafNk+bSsxqjFqKoOFceFED9WW3FuBsRBZLRgfl74ueaR8M+kKEHY
hE2CS1k7KW+2RdIZlj4v1gsqSm6zQ767VO0bssKdanG88ItI51YW87+XO02dS1W/b5rIlw6D4Xb1
2kMdGDznDAEK9IKtUiOcIpQyjpe8RuGdVD9K5nN7l6kX3rH8LQv+5blPaRhFK2hi2yjxobZuxo6s
bL7IeYlt4tZpST+gTNnJn0aroU/q3TzuUbB9Tn6zKPv3jnpgGM9gvGpc5v2DVW1llaVrIFM0woMe
HfNEJ9yMKPuyt95JJsioeMJJUZORCY/ulnU1pE+Cv+3HvZhPZDLeWJRTe0F+kZAhEZ/E5KBX6S5E
fyIevUDeauVrE796am9LI10bv7O1atrUbbGSfP3Q1+h6dXGb66PbpQ84lVTPX0ptuk5JnC38P3hI
neo5Tj+BNC0kFd8vHaY6/6zCZNtwVM1nLU9DhYpGdRlld1L0Kk8EUlgviUbHQe/suqSkPPiimyhp
RAj8Pq4++slp2v4laTF7vhiNvxajZqGH6rOupU9ZvB9H8Vqj894lNCJxKBDlaQnerpXyL8HUrnor
fQn920oa8QLcyA3MPVlyC6tm2hwQy9cIpH18/0WXLtJaBRCU47JLguJB7kmfV5Rrw8PUHZOX0loZ
CSH1HxV/skygs4oAphCoA2bKKlFRPxAqkBH3rCuaa2oW/tXqTYBFiU9BuheTeic24SapViLM4EAp
bp+yzHjEpO42VVPaAiXcLF7LU7SSZfFRMFBKKSbeD/0Tp+zCF3W66MKmko+zEy7OsOTR8ah2ZUzE
XoQHvO+OM120NrqNkfVYSbTvCRDLzkJsrkpMTkOI8bK1du3wrqfTYxPmh06Xndgztw1eCcX7FJXK
tUw+ktyZfwrVV1eawhENNGg6vBbatPF6TJsY3PI83mbSri705YCo4BipB3V4H1UI5T6n2moVJ/F2
HsS/zyVnlz4ZJiuipJkDe1LgSYO80IcmHw81o7Hj7CTG6ULkVDy2j79f6Wxh0ZRVdnLUrdD/nayy
dWiOCP+j+tCOxyp9jtFct4j0MIhCdwF+lS0rQ9oPvfv7dc8vKKA74T3AcaKQ9/fqDtVvbNlYiIeA
SlnFIX+ggV2U2VJLV3X5ILT6Sq+rK938EvLQnthWWWVnjxz0Cr+i2O2E4zsRWbYgi26tuZLoPfjd
IZYf/PhoGU45yddtuPr9ps/PuT9u+mSKl5XJb6UokQ9deay8vUzYtObK0srzboOVP25RCFraVYVJ
Z3z0ZWeyHtGsUev4/Tb+QfZ+L8a4/AHDE82J0//vdxfmgWwWWjkemhVuTCYyRKiRzFlZZ0/yaF2T
MLKOt+k+hJmjOjIB2PcYK/ksO88JpnU3MiPac3T8zmchxKxIT2cZtbZGSnOabopLDa9z1XPOPoTO
QJrBAXBaOMxw9ZRxNxUH34jXNfCprnG9/iEVPpWDXqSrrh3XE1MBNP+S9pIVXhht52/AnEFC9H0V
/vf3G2uNmp2mSbWuRbdTPvrhVzTWiyI9ysEhyrdhTczc1jNes/xNlB8u/FzzJ/TPAgkDWAdWS+30
1GkAzzIZsTb2B31cWoHNMKb3NmTzz2UoDn70fNor0qPQUNNUNvSodP2h9NdqaJehW3LmKDDB30zV
qrod9GXNhljlAInY1O7QDnL2uaSLPD/AftzxyThXxbRX9KDpDml2JVyH0r7ZjPpKXSrrTLSDVVG6
MVW8Vem7c/rsm9463bqk1dddz6erhb6u9Wt2c1O5JIl+CyxD/zNa9+SAK3s9vUAMmO/l9O1STZjz
Y5jCZP1kAuukfspDM6oOCRuNniIuPfRS3onJgzFeKhSeKyj8vNbJpDUKQ08aXmwcsg9yG7vA7UJH
8xYgbv0AYtl1k7vKZxqujPbSYUi+8JQnn3zfCUWpBKQz9aI7ljdxdeMlPHEMFeZJkPEXr7zmYCQ3
hnL3++g9p/aBJ8I5Hw4l4VrKyVokdkMMJFQ0DlJ6baTdKkfGe52wOdPH+4GCZi3cDBVCMwy1gZEv
h1LHqy0sSlFHQAWIl5O3JhkQmdk9qaWbKyws5Z0lPoPxvLBsnlMYgNyDtw2wFnvIdxbTjyNjZkhV
JTWmdCjZmiFCN2wQMCaMjRjqHbtKVMVLNOF5ZaNWkUiYeBNnqDl157l2aCqXpp1zXz79IASwKgAD
VT05gEhipTRDNRlUTMmdHncT8gXUZOPWD9WFIq51/1AML6l0YcY520H4ed2Tb0IajKKRA2M4UFiZ
1LWKFVXQX+sA7OpCKGylvE6a5dit2Q16bM7QAqmsv9vAW4/RMq9cJXkPNA4xFF/8qrqwfJ3dclgK
p0lp/gfNu78n46AsSl2gBXIYdBcqEfANwERRvO+l3dRA0rzVKQ83zbWZXvqKzp7mLXDGIr06gi71
k3Wg6pSqioS6PzS75N2SHezaPRme+ToN1l23kmpODNsWkn334gfbPFgDTeq+tOlWKxCDrcJ+o28M
6CzzJw/vOriu+A1n6XZEdJTkiskK0hT1o4oeBnUCds0YpZ7IR0O4ALAAhSzZymv+P0QjFsIGwcGw
EO8mb5mgufCW0GSz1DWlOzM8lO/VY7RuXDW6V9VrxPtK9aZTdlcdPV9oWC2DNXWXboORgu5CqPNB
4rJYxLCxlEOabyMoA6hgqYsUDkAqjOtFf+W9StXGey2tm0m6G+mlAJCIrkROFRLcRfUgo6IDxTGa
R5VY74j4xmw4Fp9xYef0oS5MLfPU8c/UTXQ6MHcZqOD3MP7xuTaNEeVh2YbXpYKaWH9vxWdIRejU
F0a5b4WD0oGzMpZC8aKlxwzhpkd3L00fgwqjNPt2eZkLe6m4aYQeXofsoi+T5GezfQr6l9RKEKjQ
OQwuLALfstGTu4YNKLJhnsNq2Nb8PXzHIsvgsVXDQdxqz2qGtMaOtF0/ucgJlavguQIAVRGShEiQ
86FbRkRhwRyYbSTITgBHLswnqlWlCnT4CVXDEF1Z3VrPqT47EhSqzC6a1YBYERv/K1LBSyX+c7tY
jbxAsB/s99nNnqxiaeJbaYz1Yq7xKxNGzNRpUTha1TFQa/hCD2X76q308rVCDSjhtwnHatezt50U
n7PYpQrCObki98PyQs6RBNV1Xvt+DIOg88vBm/zqkIEzD1xomrZFWSN7mYZDE6AwuNKMdepdmchy
rehqdpLIbhvdixO8r36BMN8WqDfkwoDVJ6YY9WnkwbJiDdA40QFXiliTxjhfUqTu5ZXY7UtVXkAd
ZmuMhANpy4DXNX3BTlPrt424FmQihvkr/HGdodhMwbLXe80gHGcYEW0qj2bFfKWsehgRSH7UaOsx
JUw4n2IfvIgWLn3lNghwjEf7QN0a8fuFD+fMnoc1E/nDDOXEEn0yjQVaF/pGoDCNDYckuI1R8NRO
K2+FwQFf0xUgSG8HogQRxXTOkG0ypljtTX/zj3Ky5EF0BNDDOo2XfeAvaa9JZBMi5/z9Lr8NHqcf
igw8HkkdGZrc7t+/a5h6ipmnfXgtu1DwaYkivsaLrNsanARyptWlRHeSWvrkZB4y6prqJqpAesTG
ygxRYWH/WLXKAi9q/yJ+4MEy4gXKWsXRHlQS757RN6W0Z5E7gIIOr2ntiMbCv47//P4g317cfx6E
vTv6SEknhOtkGbfG0g+CaN5WjAvLQrG6DO4xTaUVWYX28FzPpDeHiSrrVwpbc23vzUVPe6b2JEus
K16yqsiXEhxdXnTTQvnWTFWjm3eIVJb1pe37ubM1GnFkOrM9EUXKyQdeV20Sa50hHawS4cLce07x
reErAqb0wpZNCeygWCiIj2PWMrtHgz8uqtTWKMwEdt4tdYwew5J3m8HypdDBzCVcGB3npOwaPCwQ
C6gJ4Dyc3OQUaqlRKKJwKKRdrEAF3o/+xlIemgYP8Ub3bhFbe81WA60YrbBBgEdCEab/H3qEc74B
AWQzB5Umx9+DNIpSH1WArB8siuoImg9+85HMpj+Wm1w6GNTl6MlLC0unKfP2+8A6tx0h2Y03gGJI
BAN1srfuBj/M0ighJwyvHsejfmlpe6tmLbzqr8toaflb4ZKjxOSBTgczHcJ574WV5R8lWZ33qqAW
ecMeOUG8+KoAtjHio5B+Ti3WCOHz92c8+/HQMkfijFALHuHJ7J5aAjnEGmqWVFt0pT2VCD1WUbIi
S7zvbaVdRMTeI9eJaSTZWeH4wiLtnEZa9rEDNEyYsJMvZ/Ic4tKUxuCilJe1gh6GcjIYHjq59u93
/P05n74heu0mcyspMxwj/h4SglKqadoW4wFD6/gAw6pqr5L20CuHstvr4Xtjrpp2FXrb1t+O6a2s
3pjYjJM/JnJayZX9W2O8bn1wccssXMb1Om+2RrK1+nXVr+VoGUYb1tSy3jWN3Q0rxXzTqrUvHWGp
FJETdWvgUn62JsAA8cke+bmOrE9fivTbOuf3RzXPLSRzchbNacaEdlqFE2pJFga/rw78QJtAqXYK
pI82GFFWKdd9+ZkKAAdpZRpx5qry0U9GVPLZXYOwX18pFm6CULxWg5wyOpCK16jt7CQnPz2K7yOR
k4MXgrCZSKctIdxw0EKJG8p7S4dlkgCmNOwoJCkzc/04cTixU3VY5v7o1Nj5Rj+xM4HYd7a6yNkI
wbADY2KG0BZaqtoeaNyIwquYfIWDgmv3NVf3lvcZuUgJauWBiJjYf/UB4tQUe+tXkZ2B5EEgMm/K
IHEtNNFRIO6m8l1RXngzdhfss+pTpM02txhFYPF+gxooJXWvz1ctC3xCW1lCrSOOyXqAzZOASZS6
C6Pvu3h3Mvp0iqLsiAxWdgpmf48+zZxCP8in4NrImJozdyRaPYMKodX7wZuhQxT4UTOryFCTbc45
MgtTe0wvMJ3OHaW5DY5pM/6G1u/JbTRWKYRaofjXhT0ga7pt400oLo1pZ8ZOEq6KPzFCrXt6f5G4
9haZvzI7qqKLUriCa/X7KD1zTJiR5xq2PwQpoIH+fiNtruSjmcnY3podkJcFYuNlu4svvfh5pj99
8f+PszPbbVvZ1vUTEWDf3EqUqL6xJTvxDeEkNvu+59Ofj54bZ9uKER2ci4UsYGbOEovFqlH/+BsU
GWAcbMk4EN0cSElb5gwyqevAmWPG4cghecH9cRcOnebudiRuoRPgTkgUyOjXB4qSrEuyykgvzZzm
0wzN74w7HIyocTHcO2an7fVmLPjCeJhPLWSDQLmvY9GqLAQ1ZPKSGV4ZWMbY3Dg25gxeiH4HifuO
k/uhz4R5wmPpH0fBp0JeFimDMyE0D2r0GMVb6B1WgNEOVx+gnqATZ56u4WjFyXORkt9meKRmnGkF
dR6hUKz2LK3nlnvvmvndKcs+PrFzDVlE5XJzAmFkqMvdyHTr5xfF7menbmlAUUOHdW+ypxd3O9ks
IAnreD5e7fZmxVWirSjJppGU3wbmVfEymY/nfoOif1nO7wf0fneXM3Tct2jg0AuQPuyAP025hKld
L/B1kCT5Q964Z3PTQy+UZs5zTi7BQV0+bu51jKbP7fYhEQqpElZ6IIK3bJCYebbKhCEhSi7NjTwf
ccC4xLPwtaNRNftDwT5///cO8J301jAUCiWRvjqhOFNR8+kx/RFaGi3L9GKgua13hBKuUH7MOsw2
1KW+Cuzm3qv87rsxJsHvhHoS9nBTBKhmjTGAxqtkN/Dn+2rmLdQZ5908Wnp3dh75m/2AOlgi7hEe
O9l9N0/XeqOalEo5faP6PDrLb9GiOPtLrrVzYf78mm78Bb5INuo81ODb/49HBd1lj1CnycVX5+ZR
4zHQR0HI0wvqDZtO+Es2/z3Om3W/FwmnvfMm/37WiTI2ZRNaSBn+ipSWJC+QdDAUFqw1s5Yv3uwN
oyd283ua9lv5L8QPhHWT0TKXDO5st56PkquFbQROc0bja56VximIA4cY1+I9OjOSOf7pveuEybLe
JRNfzN7Doafr3/9p+SvyTtoFycp4LvpLos9RJdHTr5YedFd5U0fPWvnbG58T2S6zd2meyk63yy7J
SaVQTZdFtxzMDTIVOlmJa6fhrzuzeLM6P54NHQbUeNDlSXHw9XvQrHzIUiuKd/pVKdeG+UtMNkR4
Bd0GJm7YPsRYAeK8fu+MvCkX/xr2pguRxK6Wta4c7epqIyDahPkdkr34VpTOnQe8N9LNseW5qTl0
JF8fLO+BkAoKSVgkVMPUkFWD9GyyLPeKrW5NgfMvqVYusZbP5H4x4EqggYDAIlj++zfdGmT99/TI
byRCBNFI3k56a8hS7MfFcNnW9n6/rGYXh2zseDIux7f8vL230d7c1P5nPG6FuB1Mwsybq2lUa63r
JvnAd/ljX8wu64e1OnMOhw0ZwfdsBqY392lT/xhLl81JUTNJQG/3gBDfr9BKZeugSO99Ze4iWid6
THeRPFi1t910i0jV7zYZuu4YAw+n6zeFsM7VvVtfKutdSkc7JGrasg3zMZ8I4mixhPJEkBD+UEkL
NFZvSiO2NTohEKUgCbE8FxkuvP9+S8qEff31JHz57NrUO5hFfv00PF8eVYtHOEj1XI/FRwN5Ek6c
fj4n+rgp5wVUSVr2VbnKx3Ws/jCDp6A5RtrjED5ZcYSvjzSPSnTg/mmIlkOCcttWh0ezPkeQc3La
IqGQXgnuiCPuNOO1y+9AEv8Jqf56BIPMMRrWnAfGdAJ/Ou347odMD/30QLIn+GRvC+1mDMEfmd56
Irv68Yl1MZs8q+vlqI6LsRQgROQPgqEulKJf6qDIUFFXo7bwMm+Re+2GT3bCQAPsmBJpownFvBXO
weQTpIwEGbz2LahzuYgKiZbmi+BnDn+tt6CauukFpB6RAv5IWsWlNJz7LjR+nKDQDW9dfkkRZ3Nh
QBfe/JKxIcsM0peIEtRJPW/GTS2PdjsYxzBo9rr20+4Vaa2b1QHFFOmhiD/4MYMZzxamQlM5RKmA
Tr2KkwVXwFGoD6Hmz4cG24oE1NCUzoBxv3O0sgq7bauMM0MnBAS5pZaLMwOEIG0xvOjWEJQS9K9D
TlkikjJqYFffyXNRF9dp111aS/8p4+0YBGz7qT/LoCYJSs9uvUWnPFfhZnUKNUa2L4vaDrJq3pqh
M5rJRs/DVdqdc2s/zU9VGDNNGOiPZs85cxDSJFWH5EcjRq9aaCzzaj0hhgOs2clz2ihRvNKUkbpN
opJnaW40aKTdMJ/2ssh11yhw5pEUOymzAyY/KoYj92dvTJ8Udr8OjaUfPgymSWdBR1FytXh/I+KK
TObi3BZOObx58ks4Yr6eoqTPHUEaSbCH34yjuBn/UjW6EFlKtvsmHnVb6i3H4D9hlvqTarmrGgjO
ROPp422FJjNWsRm7ls2wrJPJkbfYFDRhiAPDUSRudbj78sVsw2Ua5lNkGGBzRrE/+Nk5x8mqsd4L
av4QXpmppAcDSKCP36XEmnfYjAQu+dl1POt+lPhPy8xBK2YzwGklfW8CohbrSdE03Rv61kHRJ2ln
epWNH6w91B4ePm8sDFJakqabu8Gxz8edBkhoCLEdRExgd4XeQWxe8+Cqmu0p/DradIb0JGrrxEqc
3BU2loDsxARnHPAOCzdpxP+kchup4UJKmZnE3sjaOkrPrW7OhbJ4FTiJpGERBokT5KbTi+eweIK4
4kJ8UDQPSOBaBuLM9Yoz1zuc0s0cntw2h5YT+xvfUE4u76OJ4IdjEN7lNivJ0gdbk9aRrq6ipa6X
bI1veWo9qq2AiBvziJzkn2pTpOIyzHC6kKyfkfueYsoqI6H1+19pQgaJC2RjoocZsmOkv/UNUkQP
ipLbt0dRcRcjoQStj7tmSJqsJiymzcXLybnH/Qsdj/5ihr0T84nd2ZC/O8Z0Q+dMEfEO5v983c0U
OTOCVIY5F0jnjj1THYVNF8fnOmX7Sg5d+5rH2rVAsSzSo9Q0b5mEIi6y7yOy97641o1/6WpHrMIn
wf3ZFz91dZMiDKtaygJ6LvmIktvLV6XS76YFBhQlZeFmRHjVTh9Lrl817WeI/zrvtw/vndI3Be1/
J+enx7upVMwwSwe1oRST96XM8baIdYf+ETQDIokloiC7lSvdw+2+O+MgokyWDdLEAvs6pewuVmlp
FdLGxmHEoLq62WtSnoG+dNbHv1/g7f354wkNaNS06kk05Kb5dbSsN9Hahgb6R/yY6ariU5680LXP
MJp5CogZEtMzmaR3Rv2uxP086s2tRAoyA+Sidx/GR4OIoF3y6j6Fj8j6hcQh4OO3d7wz4FQY3J66
nwa8vdeGI0xlz4Tc06UHOdmMCD5EA7vA6tobcBLD4tFV3rzxrfTkZeqXeBVgs9QVd577Fnj7b7aB
oRQYI4isb0EUL/EbQS30eAfeKncPcrxufXHutyYpollJ9IGFr6L+0nSOSDdt9C4FcZYZBVZlbhIT
T0PfZft1QsVY/nuC5O9qRNpJsNhoPmKad/NGwlaOdDOyop0CfTp8LoVjJh1rwp3gIOCEPNg6zjEx
RzVC1cs4nlNg0+Q8dKdRPdfGD4VopnWf2sLIUWdTavz7592qov+bOC5FNHEs8qNvOzl+2kRKUKrK
VPj1LSYV+IVA5RiSVas6DXOoxE9eWd2ZlVu89mNYAImpUzBxC281enlb1ElWeu4hC1fECjWUadaK
OhPP+7yaZ81eSLb4QrnJMo0XbPfyvRVzS2787xfQWdFhN06Q8c0O1MeBJIi5xq1M2HsNXQfjJY5q
TuOSA2mf96Zd9dC1ED0YeA75SbmEE39n8r/b5InsBhXiDbBH3HSkJTOQcA/Xgx10Lyq/8jR6p7EG
oAbKwHqs3LNHJEOBK9ILl9TKZyY2uBLBLZeK653f8t06tSQgz4nhoEi37ip+FBtel7TRQexMzEQH
1ADDKpKzRRoQWaq+mbhkJsETCqxdF3VPSTPsUg1PeQrgwDjf+TG3oOjH24GTBv44EdMgVX7dPfUh
kQStDvRDHgVPQhs8d1JEEdIvzPraN+E8zMZZH0z6hncFmXuO46cJlbcbZ1LrmHV1KksiSRRzFXrl
z8pVnmu/PU91qyDJuxy99XsjDmt/kGxd07ZczpeWBAWIgDHOQll87+tiJRNHwrQLeoA0myFxM+sK
qmDSuMkDtEybczguCxxYrE0aj7AZabrE7bxNcnjgyG+Tc9s8dRVVinol+u21VTFSbfp2VY3n0X9Q
a4jYaxmmCH6ZQrBPUMpJnQbljZ5fU55qTbzqA4ZKCiFEmu0K6VupjBcT9bcX10txnZuunWFTV2bm
UoeUlZXlZijKzdzrDXNeWO4jav2oIgZGzBbZQNxh07OY0EVNf0ZKvKAMHHRYH/isUFg8T2sthWzl
Vo9UFnMzurqBdpBcjF71+Njp6bJN9XXHRSTx0q1Hf42kuHVXudtg6FcUWjQ1KupD3I2LH3eWxHc3
1AmZoscjo6Y3pvX76Xo31qpZhIoXP/qXdseLnxsPkb4Kn+blXBNgZCH3v3OEf/d1WmxSU5tbMqFH
fh2xraKuwXo93nEFppYUVAzZDjjG0hozufLeeT7xu5IIujOEXJQjKi5HX4eLeisU+wwwgU2edxL3
WyUO1jr3R7l8srzCkaBNuWQOwv+aKb9L1XB697XLTk1+6qAqZNwoYxzSQv0XCFCQ1fO2WLXC0jBH
B+kpTrq7zj3FrgMJfl4Ij4NBgOMfLTvWBq0oUbJLKu/gmuE80Kna0lQ3ir4SdIdH98d6BjMSNYtJ
EI0jHbp6b7rvZdPbtCj1yFoPbjnzjKdsIDnAYwPnT4/bbjIadka4r6utrex1kmAGeWxP7cAIOyFI
ufFVgdAtpe9p8h4SqhwZhMS3eIPDdRd01jqNQ0EnZ8Yx1B+hpixbkJABinTYv1C6NfW+4yYSgD6w
NYrc9utgg35oXTYvNbe6qPXnOtwNdyyWQbkY2zsNP2WqGb+WP/ipQ8Oi703j9S9rtHSUQncU6c7g
6iy6C9Oco98lFdF7LcZ59KK/IEHxjxI62sfsqoe2UtHyDn9VSB5eSayzzgokvBNEUuUaARaQWwsd
6+QdgX9osD6o95IObwkkbKw42uLDqaHI59S5LUt7V3G9auQzam3Ex88DSjIHwuW5XwjnKp5nNtTL
P81Muidd+chRu52piUI6tc117I1vvl8lqqKq1gvlnBz014mRuNe7eYGVrWuz/vpdAEwsTB6EAjzG
TRJtheKoXvNjCTmeYAPhVFO3bX76D8Y4h1qf/3KFuT/Dgm6FCsnfe4/hqhuXhF1Wx4ZHCArHrWZ2
s0UgQU1652P97rXT550QcsB4QPmv32odxq7RaZL3KDreFiTEXRMxlpDs99hsw5foWG2zZx0HvH8P
O/1Xb6cQfRMdD94fGqCbQzFS3AokVQt2Rr0BoQC6xi9b6K41NhX/Huk2d/djmXwa6rafXkpVKnZl
lxyasr5qYGMxfunK+KbytU7wFxfzNNxJuH10+stUQCsJMd7da9lAjcstrsxUjl6/BS0DNbJj70GO
CM/FZULhGLWk9JhEzoRFq62ySsayZouQF35bbwLFO/yOlQAnMFwpenQd9TCXXGFb0FlC68ImF9en
btRWE6Yge9cJXCykV6SMZrAa2Rry0nMmvaGMpZsZxUtF0NbDgPLAUNZCeVW1l39P1m2f7a/Jmo6u
T0dTJpguHZMyPagNobDCPF4TPjujmoU0mUPkC06556+ncg6HtvpaqPd+wDTA3wsDC0KKWRNi2M23
VcXomPD0dB/E8xTd8mot00f3Z7rCapNYFPc53o+nO888rbV/DTl9IZ+euR0qL3azJtpVCb7qIJHD
URezdRL+TtullyOcJXQhsK7cuPrMmV7dlB088aSLhBQ4imyFJNi7C/eb+4xOUw7oH+Sfbe4vKw6S
ub04T3gX8hkAONXAIjnTXqESqru8cmdlcM/a9YOMdTsXCgJm6Fp8nHhTfp0L6Ch6IwZIAWvDQUCh
DY+wSkPtLQbIqhWQe8XmfEZqlrNliTalpZVtEJ0KyrJWl3gixOqyF05BvIRxIBY/EtMptWWrnOPU
UZpfubQqqn0lAevMxF+xoxmL0QtnTVQvxp86aR5Yiop3NgDlu73m8zPdLKnGVDoOvnw8Q0DDVpG0
R/+El056DE9pYMfjrvz5Y7SrcC2+t2syTTAH2ZuhjetCnWKzgiU7IqYumVv5088032KwPJJ4H/2u
CI5zbZxo8ju/WPq4M/79GlDdwNAm4eJW263nfdH3wzBOrcva9tewimN/kWz9a+3ZZMKYOWru3wni
goKa0eU3r2Ghpye9Wk65gr5NRZMu1XdeYWLaauHODLKm4XNf5Pe4dfg3RmVeH/EZwj14zYLe6OTc
Lw0LQt1ZMyGGL+V27bbHzIkklNinXl6lKP2XLgzc2c8cGF5cj/FmUPtZbNqUNZP9nLy03kpjGwZn
V9j34zGOV4GwCWWuxRfJMR4IyKhs9dhL+7R+wriM/qhiLaLfQnRAOKTnK8maB/qiecSZeXgIkj3m
f0qI9ymXimwp9Y53zzHlu0+fzjBMHNghdIhvClWll2s1GTXrYMXLuqRv6GgiVlNs1BvZx6P03mH7
d2FMvfBpvAnz+rTVCK0f47JaBbtSfIIHR8fJ1UHEIYyX+hkRoougy8TZSxvvLal7I99s7N3YIRmv
c+VMki2mXdTCULDnyibfJGTDqvY9Ty2ahjzL7Rr+/Kw3WwndEBzqZNc9oNjPoDghuPIdaUd+Z9ys
hvS5IytlXFjatQvJd13Vv8xTQ9ievuYteJi5lCR7bKXmUYZn3x1BHwmF6oV5461N98lEKl8/qthv
js1zUR6kkC3aO0rF0RAg7GMm7B0S9WevLQJ9eSxVqMQcYknmEcYeHWXIh0Mmb0pw50FAP05Nncs4
SjbkiwqbBoTdWkfFtolXmXKuxKM0PFqybUQ7wC9/eAyLC2HoUbA3Wqfz95UxMVkz0F6WkDInMgkH
gsKwscfmelMAgDitu05wEDC3QFczo7y08dUTDjWCbv71Ed7kpkMrWe/SEf0FggxbkWbiS4AmpLbR
E4r8rp+Svi61BaBAWy66eGs120jcdMpW1w5Wtir7p9AucuT9GrbPyazXj0L9qLm2KG9TYfJAfAiT
DgeuP5p5SQQn69pZWDgJUQaQbv1hVzRrTOcWerXR+8fO25bSMRi4uK1N7wB/DH+tX6MMaxxfTtPY
lCSzBu9G9McfbPjsPntIcjUwXkz6U28RMOofUnOSOUFvE9eesIfSbOjbXHY8HlE6ttlCJL49dTLL
ccOdgkOjh9/zTmp/wWwMja0mb4jrTOPnigTzapVY18h/Fbx96j7K9Q/aXbjlRP42jBcqvmTq7J2+
37XT1qFBTs22cc+qS/vOFgU2y81QOrW3Tuq92mzC/CRAI30rhw1ec32+NPo1gVtds1UxVKcrqm2N
Zo07QKLuwnyb88uCgZiKbD5ov5XkTYpWwnCsQfLClNYlsbeCgr9P8QulbgpztNN+pQDIuKtB7E8L
x9DOXbDt+5WYrbrwGOPP69oD9QX+gn69pFc1NY4WyusYOVq3TuND5i7jfl/HJ9Pc5LpdFkvVd0xr
Pfb0dO2osPPYkcZLYu6LzimSS2Ic/X4hcQUKONdwDNDHZ3bgNjlI2BUGu5zALuUh0M+G8SQENCzF
XwKE5SD7kXd73CGywvYlHmqBitQnUipadu01Dl/8ch1ax6jaBaQPiNcK+9dmeGjDk4WH1oCvOZow
u6jmqrJ2881k+rq4a3X5XT1IrgKkBIhYmvURXPFpx8zKAfKe30a7lHt/ULs2658GZ0yDmG5gnm6H
8mKJ+yD8CQB0l7z+DRjPhj2RCEzYkwAaN7Whl6WFkctVtBvNvW9dU+E65cJS85mCNGerXwzamdK4
V8W5kHnb6ZVn3isYQSMaq0Iw5gW2vKrlLZtevcO2tL7dYD/9tpubWxo2cTUouXQ2UCDGM7u187X5
atTwVrlpSg204SO24v6xwi/4T0pmKUqUfCejCHK3DvRh3IHpqKwF7KPbvSRNPsV43a9FczHOtC0X
eXcm2eD1z0q1Bb0gdy6wWxfvkUt4GcXH+KRv/HYOz6m7hoJjEuW96zGwfqn/4KdvAkBeRZQl6Mum
NJ15RgoRxiz2sKx2lnsIhucec0AwHHaLgvCXEIIklPeU7DtisPUnBf9qDqluidOSN/7BP572qVSw
3ah25IJYzgjwRoAzGbCs/30lsKZz/6+z63+n9lZf1eZSV9SqGuwmKFtLTrLX2x4J3SKxr4r4rmCW
nbQemVHarGmefDIfdBpBtKttANdRrNYC33SbuydTOeccSGok7gKs3ZE+V6lhe7+jALdg6TDBuBXl
UAJgManV8pWVvlRGs68hm4khPgXnkpzmMBc3BeY2BZb9vXkOW2+eycgPMhTMKpSn/jWS1lWw8YA3
m1GaJ7CjYu+FnmCpvtAl1qrBGaWVkTbLQqGrXhz4w53Q+B6/XFrcI16LDKehRtTZAiEE4uAbnIQB
Cr7U2ZYxrAZDsYH7Nn15LabEt5TgDF1eBTLXQ+KRR1q3rSrMAu3FIEobCKsSUUTWFdur8++3c6tI
/7ikaiqbgQgDVf4LUU/N0BxMxRjOBH9yhJqyg/EMAO4ZTwXX7mF0RFi/2Xq2bMnknisJycOn7jEe
N9Fjirx5Kw52Mt5BNL4v2v/3Z8FU/VrcaUoR6eMoGAdaIIJFhTG89NFrB4QAwiFCdvIBDE2RboyZ
OT0fVwnJSgMhTwqM60bYtO4vkWKpMk+58dJ1yioXVUdIzkrUkPFxLZLAdl3/obTSpcBdDMJMFfQ2
SD8W1JOKhx7tbKJtCFzOUp8LG/HyuHebPTkGwIqaQiLfi2saf3wjhzZbB6oTgMDjerQcSGWWMpd6
HOYczaLuj2qteu0nWKaUZn/8aINtlm6sVP1Byh6HTpiPrjXTf009+HfXVCk72qePlk5qG2K1Ezq6
f6+9xY8qShhE/kzWUlQCr0P1a+p/TMBvS3t/JPjLCn5D6KGEeAQxHKu3sX6RseoLh58AMiHPVCKb
ne7Zgv/ee+//XkzSd7fDT2/to7336YDBqLDj+ImGc7huJfDxedTbwyFjdzlqLg3gBfwi2Zpxr8ns
6EdBnP29S8G3R5yh400tA84jMPy6bvIo6WJWW7brMH2leonMdVpXDo4PToDEcNQwrYyUWSyGE/7A
JEPT+P+ZBBAGgAZ6BBgPf/0JbklnrPaUeAe6RYsASoERR2sz3LrwRHz3XIDo8jvof5toauD16Fh2
tdFJiQcHd4h7l5XpGnS7/f4nBjaR5YGwfv05rdcXytDDF5Ll88R3UxCu8wFoxnlSI6PFFToQMsMO
uDAmuCXemY0Ppce/xr95I9UYAuAL2XhWHdOphY0aPfvmOpPO+B6LuGLBwuoRy0MHuqTqU3/x9GdP
3PhTdT0f4g0lClr5VPtDUNiqR8CN7S2dCwy3JPWYP0cd6qpZeQx/4E157P0HzZotjZkwPEpI/2Bh
EZcmPuT+ltwtfTwT0hD5G8ytpewFy2l8cvZ9CgSoO8avnHDaZJ9S3Zt8uohMZxbH/FK+0spQHrNs
GTX7TJiJkN2Uo4ZtbroEYvSfSnOu//7YuGctNmGGDcL/J6jPHlleNAEX1hk/k/gpWIPpk+lSehdr
U13SbWWHeLk/5tHKP+izPF0kFzAwCh8TY73fxA/FxpZI40axu/rRzTnoCIkuHUE7kN1wILgAa22n
ipfDD7SH5UFN5tWRzCqUljwNewABBtmyuIyLBawt6wDKAWGKBL61usW9L9Mhm87YMED6j3lzJCTe
PGgX40+EbQP2u526otoKwmMY/fZZmNo+dUR1Z42LfiqhaYba7i+cwLzkTEh6ROTgzCPAoj8L+VV9
AHUFgfLfvO4UhifFW/GmFeXOKfENOxVs80Pn/t/SvgG+Q10QsEOsh7P0OC5Ry+nRIo9+jr+sQ6rM
PC4zHbpnW+/X3VskbdF5+Wgk03diJ1qOuafpKaQ5VxuJvv5abU5B+1alq6SmeJhZPyt59e9v4Zvd
EYvBSb2JogfS880lvhJ9QRC9msLOvdbJXjaewH4thPZ9s/j3SNJ3bRW0/2hwZcglGmrcr189HG4p
Dqw+3lWEQmBz07TwMSkzQs5VGHfjyo0Jt4oxvvkVtdFeC4Wl6D107j4YDwOdc7B3/rFIBbNsSRGF
F7AesfmF5Vv1SyFY1cNaIT894EKevUZcIRK85SCKanZPGdt7185fYy+vqHQIA38m4tqRD6sAQn1J
0YSFbU6T0KQdzYfow3pyBQSpj9Vw9YZsPuYhnuEXU96GxovA7uhNuzcdQO8idz89N14E2AWKBhx1
Lg3xg9mZK70+tzQbGyr1BJ1imP5Wq41npE9W76+r4Yei+Y5XbwYCNiTz0KvJpZnCsiVO12sQoPlb
dlM8Kknw4iJrdYwo6INlD6p6xQxzZkXDzNVi+JG/J1KkCi9s1A+tDA0gTBeFg1NSm5w1ok3YZDqr
XeI3OiPzCrMKEY077mbiyS3toLB1Njyr9S5Neo4sMD01cYQQ7hPMXbGdrkKvvnUqKceIO0mMjRb9
LrGeVLVVjcY9Ech8gsB4tfSTq2KiWIAStmmyiETRxYmn4EblneQKNbpWsz1OjNrQJN3xzvL6pqSH
Tz1JvEmzFSExfV1dQVeYaamO8W4A0K6cahx/CDJES1rNmWAHg+rIlbvWkntmbbdi/Kla5VCl1T9J
XiQoIF8HjrO2RRHmRruBS6LhkYmsU3izlHT5HV4irV8TVs5Ut4mNQR7MK3yZwYc2jCZfNK6R8Obl
Z8M9DDYqp86n3Uy8DdQztVMPlEMqDe1/T9U3HUHJNDTctBTIVJB5vv7gXiyqMvKScJopj/iynnyN
a+rdYbl/w4thXj4Nc3O1VuLKlVtZjHcBVJeJlW5Br28wjaSFXlv4zdB4D0L66MJbnj0bWrafVATI
emk9KbF5HODmSW0191T5zlr58Dy8Of95fNB3XLvhdd1Sdiq/SN2UmNYDUm2R0yPfKOk+WcTWmoLE
dE+KsU9MSDnufhxPUVzNRuGFb33KtBrEn5a41DOKJ9yvBdsLyLjaksNGS6vVd6Z40UAyk+ex/zPd
EXFACuSVUp+z6EmrntliFeunWb1I0aWadJHqWhwMJ5H/mGk4J5Oq8F4766hFxJpsDXfhqn9M8l50
R1Vek3bTwH8v9HeIgNpwEcydZtpJchzGrdCt5V2hEIq0UbNV3d97l38vGfTgmoxs1jDQbH58A5+K
aNko5M6VwbX7dV2fpbq3q8T6UVs4pWIiAetn2SHa8WVSTOONSSnPyaVHER5GIXrrMrxzyhrTEv3y
ArGRUSSchSZ2AODRzTeXY/yTeE2UHkRxL/dXDGkjTMB949rhuFRYEN+rcT0xjrkS2/BZwwaf2U2/
EyRikTGEkjuS7vVTBs/bJMiqYTvTQo8sqHQZi+MqAj3rwXs9/ppehBuxfjELa4FTGuwnsLkeh796
n5dvehM5TZY6uX+ufHWZ6NdWD4kHz+aq8UfsOmCiNy18Uk34KjQQEcuEsKTSPqe0vGbpC2GjM0jL
XXx23X6uY+mbOamIbX2MM3+CamHfwnHR0veiybFY9uY+3rYyjBsgFK3G8CY7t+k9c9K/GY/T7Cro
ljWUxSahNl83iCYI4cWy0W3lkbuR661L11vmZHtkQjnjfOm5+PI7J/YVoJ2rjYsOSruAniPFwP3f
m9X0Jm/fNLAD0JyBxzM6/a+/RXRbOcCwIaavMCfvkZsLxOSHsjmx0BrOrX+PdmusRvIrdve4qnBR
EnWkYNPN5dNCN0fRSApTGy9b+8f+GMzW0fUhct7q2WyOLEtY40Y0q7Z3h/0L6vsY1tLwtMMxjYn/
OmxXJXmtiE1yEIUMFI60dUud5U3yDiUXtPeqwFVQCTN3YxcpD9f+IdpK8rXx8DzQvXMxanYTNAuv
Oieev4paGQMOOw2s49iIZw9VyahP7mDnOnybls6/J+3ej7/Z6HUl9sUpB3xXxfiNCVgZOxxxZUKo
yr4xz/8eTJ7ewO2CmMwC/meqPqC9T2/ICxLIJVLWX7a8IGl2QWcxc07IibLZYjNfrQT7zxlnlTuj
frPhoISGNgVrgU/jls/iF40WdYmaHJRHrn4NeX7AYy/jj/jSHOpigU9FLhHFvhRT4uILPHbkGU1l
Phcxmgc1wW/L8E0J75TU380F1o0KHDzoXJYh3azWosgUsZDT7GPmQ1ihVboBiAZjjanNxgerwiEw
RyCUEF0nw5CU5wJfkICuKBVxANYjIogOGaSjUDcejQ7bDMt/rH35zn79N+2Erwr/G0Iop1/61zVD
M6M+jlvfOMTjo1CuUFzbotTOq2ZfhmtM24X+jN9L66/q6pgGd7SPf0NA0+jwudhBJkjxlq7oWrVZ
SwHZakkJP8Hzz3h/rVq+kMjfA+JumRJKACPcWPW4h/wzT8MO7WuwKsrxXJsdIXvanW/mb/LHx2/C
RQFjFvrTH1z8T8u4r2rJ18wSRKaXCBfcFP77pJKDJVUnaNGrvRX9v3BO/rrv3Qx7UyW3cR/5WllB
uoTHOPprchfwD4vxyBxYwcM6dfFeA2t1lRRTccM2yCVV1GjRVO1c8ZNHSEwD2rl/f13fbCCTnf7/
nYub01zCj0XPgeEPAzz6AHt4TSO4MUDtwMZVdGi27nw43w7IcBIaTAyDbyUY7USSlK2AOCRhP7WN
h02LbtSnN+qoxp0N69vVh1SdrUMEfUPw8XVvdxMP8V8YxweN8x1RdYlV8+g5Ej2ncZuiYxCivWLY
TcMtEKM5rv/t1BEx/mB635r3iHl/l+WsAIp+YmSwJOCIuzlqpDa0pJEwu4MbbWjndtxNzJpqSFjz
DQBkG5UTto5YzK2EZJa8n/HbFPkFwTm2nsD/yTYE9f33AviY8JtNHW8LXTewS+Gwv6UlNW0X+bFe
ZLtR0wmkpNoiTUKsN6O0UPR8jS/uOnDlRTgqrq16Io0tklUmurpfHRSYBH3YLLu1NPgXnwS4oc2Z
5d9FIZFx/2Ook5MWVhj+j5dCGjeKUf0fyt5rOW5s67J+IkTAm1u4dExHJkmRNwiRouC9x9P3gLq/
v0uUQvz7lEpRRyKZSCSwsfZac455qxb9UBqwpegx/Put/O0GW2G67EBVhNGfWYeCbrX5rJfZica7
kb0CGaXNu4TXPP/quvpjw8uqIWPppigSUXJ91nzjABYmpUeqmErrhE5ouYG5ffLvfU1TdW8xx///
sdv926sqGj1kBSmpav5SGf9n3Qo7NVX7HB+IwCVSYGytjlmY252GTC54kZVNOF2VX4OIVfCsr7lP
1vjIH7KykZIAkIjYiqd/n/M/a0QZDzVyXea4MHg/4/sm8nqw6JjpHbs3BDYlnze512DdCNkxiDv+
Skr9pzIZlCnaOX1t9KnkKX+6h0aFzJ5JLIjzYansiRsnv28YTg0ZBuvjdfohRf6kULu/a2wXDBpD
S09K7epc7r+Qdf/l0SoDiCDa2DB1g97HpxWdv5GCSFSTO1UkuOd7ybO9LJ9p8rNpMdiQZdN9S/8o
oilR0G5cQASW3/99/mnZ/1GU8TLUzJq2jtKBvf6+xilFW9aThp4j1Zgvxe1BMTf6sotrMuREbaT4
iIAnXgu61An9LQOJ/SPeBDWPbipFoy7cNZHoSUJwKWP5voKGlUemJ5NVOwSDa6aYWNnYmQplVqv8
+ldXBJIqxL1a4wxmckGLq6gu+RYmHtrF28qRAE8kjTDN4g8FZSBzto4k4IUeWlECIxuWkyKIdxqd
VVhuZfvKShend32LiyULTm09OcFEZAZI1LoNr4tF/7VcDcz30AtZslddR3FQlBdjeWyJTtdIEVna
ytfJPUyKTdq9JOROllVlt60XFghhyu5hgEndZD8zv6hc5rjCvVK6sIHVgiEdAyAa+WSn2BnAHei3
haP/iESbX2CckeFrrT1esvm9i8UjBitzuVjxNqvInJqlt1kSGKTVEF641xpC1iVwmgHU1DzYhaLm
JtVHIoCay/EL1/sks2yDtE2KNmzTpWMZKGz6IT0U8ESZz62bhKlnb4qjvKa30U3eUEK1rEkZiEgw
SR/X7qMe1T67V6V+jVLC4VPQYJ2TUUUOQ+bCbUsg4gqp7sJSaJg0E2YrM8XUxclrl8lTkFxKeKOi
UPHpcxnV47pRqSpHbAUcTK3X7gNu5SHUDTCGX0r1/qzoQRUqPHVoVHMfq592LaOkjoapCtG5k4mi
d9rgAQ2uWYmAANZ7t0ed3Ej4UpcNvnJj2mtfcqv+rEJ+P4LPd65eaWWpAoIjXCYrnKG/8Lqx8V6m
NzpJX9yiX73Y+vf/WbdHNVeWXhGSO13a95mODft1oi+tKwEyrMwvybEQIBDR1NIlZBvjhxH8LOd7
q2gJhZSJmXhssvt/H9NfD0mjMMI5Z0En+nRIU2C0rTYZyQqb0Uk3Sp70/Hveb6r0KRi+eET8qVZE
A0r34P97sU81ZqHPWSw0Sn9T7NQm2HKbuT8l2z/fJfb9fWb7b4H7DuNx+3Sabdsjy/uLEucvZeBv
B/D5IaVJgVlqcR/fFc0VaagOLxdjndyBugJOEHtoRU2MgAG2mzZkaAUqKnuV2sfceNW+nAev6/Hv
9RYHAx4dbzl5v3Q6fr8aZqOEA2lNSMcsiFAqSRnNUQqfGm2TfhRyDt9jl8AQ4RjLQoOP+PPfn/xf
Oky8vsGnDmsHwPavNNr/XI29qlWYR7kaJ0QOkSLeKMQNrLtgx04Wr7/6q8xVwhytqZEpow2ACSGi
gdj4Sjn716vwP4fy6dE1issgdYtAa7NfzawS0GRaS0zhrfgpEzZfvPG/nngQlqoi0n/GX/T7iY+m
Uk/VjldL++8JDXApOI4THFjljGarr3MwKTRqKoeOoDImzth/cR/8pVTCdG7iocY9y17k06qnNIRV
ynVZnQLaoVW+xXlmz9p4HuSVtPk4qUCEjZcv3vT6Qz9fbRiHcQvqNI95pvz+pnupELQ01HrwZ2+L
TfDhJneI+XnL7BNQ4O2ROez41e32t7pIVTSq4xXkRIvk0+o6asEsspyFN/NanmhyPJnHeS9fm2/j
3niY9/M+fZr3wdE4i/vqzjrr+2m37NItISdblrut/GSgPMrsYN+eDN/YKtv0dXoOdumxOhiP8c46
KvvuKb6El+p7uUtvwXt6QzS2I+/2FF6sTXhhdL5L7rW9spf26tk6iuflmh2qrXaKj9NzuDd3Ezl5
u2pbbFs/8OM7ot2OwbncjbvhMTxbl+AUkH+r3ysXa1tutZ15qp+nS/AxXpeztRV8/RQdhR0YmGbT
f9Ey+dVA/+Mj09f9BeJM/vl0nRZy1eVNUucnrMqYDMR0qwJPjx2NQSqJnwM4kVUmQUxkU2GKg+qI
YMgNTW8WtkwJs+fiZ0BcaABXDQeGO4jIfWwFV+/gzLpnCs40bhEZxdpO14/h6Ov9pRlu4Veo31/C
ln+9j0/X+6SWaYdmKzs132Lyi2U7uI7fUVVkD+1HPxLFJnQ2M2Jzcfh9plpabNSNJDlEGKh/OSE7
nHuIZe2aIW4Ia8UdEF/Fvmx4cepBneHXdGh99GD9ZUHP2CNxsskl0CiT7pOaMg79v8soYnpV79Kb
rjjK6kuzOzSYOvNVvk0qXPWZ7ZqKHWJ0ShEUoARTU6fAJf48Ouqo9hY3rL3iGpS2eV4ehZf8+d83
6f+emfxxqlaOJnGUKwj90w2Th3lbd/JYsaEuNrSRnZCchiror1F5huWTCd+VmE3M8pizsxKy2Vsn
AlUVIVrnNpH9Vss2VOM5FufmrtJ+qPJRwWsD1nZop+1o4h2aq01L1GpSXZXwKYEbYV1jVDOFkDJN
IGAO45PU+K0w7Wp5prQNj3SBX3rlOjJob+qzDPM+b8sNwcVrs+KDx6aCmH+pj+X0Co7JvVrT4NTd
R6rsreplfRODsQnJP7A+sokhLJ5j+Z3qdSJ4OicDrcXLGr4CfdhQo45x5g1i5jKlQYahaDeVadE4
/yzSVQvtzMFBafbGYLgyauxqpEqinahESMvRRQb6RY5/Uu5fhvk5owHdqcTXx1AIKeslsjZAJrtj
dlkDzmQt2Wj5DDke0WzvlrT+qsfEoFDO9rV0Fa0axo3qr/TjtRCXZTYGZu+uIy4BY27Ra/5anA8F
6hmUgTLXMRdliiByPwPLDxgcSo1qC0jc89Av9MeGgRQywhJHJMm0fIRGlMHiqm3EDUY0egoPnXLE
9LsXWsubhGvTHIsJjJqou3qY+ZFsuQRcYZ8mgJGdW/4zao8gfuyG3Dy9Ky/TdAnD0DdQC0KrkQki
iwwAz909XbyEXUJh5pt1wBaWJRgt2L4k80bG6yCCxx1wBBiyLzXikYEt4yRHB+8ny727yIMbk2GR
zKwrpe7OT5omOQuWAy6qOQFtldaksgFxpuc9MgdrEckUy7HmTeQhmqZ62WZpstVUKPcSqhtMTdPi
Tvorsum5fhyaTTiPXqPmB5NMwbF51Un8HYbBDfPyUiYNeBPND8rJsWbu3znYFiowq/HFRG+B9BMy
684KL+l4lkVoCdC8BNjmUJhyOlPdKNs0Lch6v/YDPqyMZ4Aeb2mE+jNhMt26VdNmHHIosIT2rmWH
HC2pV7TRpikepmw7zAFy6/rOKLxED/eyMHipjPvjvhmDO7IUoSy4Q/Nas8YE4SrWHdy8nLYBjha1
DPHRGFc5lndBiSCs/whCk+uWhiJXdW2vk8w0exUn+WG9L5om3rJB5AeKtepjGhjnD6S/XP4Kh5Ql
/VsODkLIAjs0sWdUxALTEc+nabdeWTE/UCo+1qPPSrTjzDQDsmKlemNxUxcABvsPUEIzY2AFA3Km
vawx3AQ9EtI0oRndV6wBUsNYJQrZN5d3qJ9w6NQfKg1BQDx2m74aw2vTghtjiV4PeJJeDRXG2hgd
+LqGLNRaDTaIUuWSZiAgrzm4JcR39VhXWHpXwwXD066W/GRdb8ZxI0QfayO75OwxmiBTRGHzc5ry
nSA2TjHlB32ePdqh9XhMxcrJuVkGpOgZH8YkXeIZrlVvnpT18kFTRHHPZIUPQnB7HSNJKLgrjYtd
a7JcpSXbKNGuDyA0X1bzC8GhKB8qR5dY7bEMrxNfsk+cfkEHmH+j1WNXOl7MOnTSsMKKYfhCWDqg
icIJcBvynCKbt2pmokpak3eFBxWlWZJF/kC+jNoLd9187BmMhSgQtGEH7YNwyZdeP4oKHkNsmYv4
Kkl8K6tPp74Mo+4O2iXqZo9eHpaUxK3wpayyrDUwJjbNh1SgddJmbjcTsCmqB3BudVk4MRe2quWu
oca7pP7CK0yJ+LfC8T+PpE87xFHMZ1r4zDt7IiGt9f3OyTGPj2H7mOkfyqB8W582Vgb6kQy7NM03
I2uYXDuN8pEW3hoao9OWaZPBNaLvevUhR9UpJ4ZHrFO3TkyvmSi2QtYx1jv0iMTG1qW0jcqVBHdd
KSQRd9LS77uFYvAjJeM7oK3C8wxZ5fusWaQNr8/IwRvrd9PQ74S80pwuD48JFMBa+1bLPdcftNbZ
MY1DqL9IrSlhgWXjlx5RqScQ4PGrFhnOf204mOE3gIbdgmmgv89qom35JIklH3sHMWruCOMPiZV2
uSbNQOcViWrGn/FXCm026wkJSeXpw3OWbI3Fr1PPMNbFwu6qNZFdLlK/WoXc485qHnoKccZ99V4a
fxKPpQ4e4c1m7ORsxOedmXv0CwWGUc1mfm0SFG2uODBNvgj8OFB+uZuctdnPOzArSFL82PKWNS/8
AadqhQ0tq3aV4LYCUCtUn+N1GkOnmGs/RzSgBdZDiZuowBSacLFO2bWl6xYOWItDCIBJYRPXlmnE
U70KfH0Z1L5sTluGBPuYIMtUa9+YEUSpM7UOgAhu+PzA2qZzn2aWO2JhrSU0nnsZAUoYixut/R6l
lS9G5aEpl03fMflj5CFzPZeq7AtyfoDmZjLx4vYd1G9i9KMMq72psZrCaKR7r6HaaIC+tVn2EMJH
5ZBFfdkqVCsjUQYW78RC9SKZ3MiFLwvznaZx849i60dmeSoGjK+dazYk4LRl80ON79WZOIhc/SHS
VxSkil7dHG8i9CdzPHpracIAqBJjLDIE1leFv1YssZx4FiSBjgr2asSTbepcO5zJWjvOCpEm6Oun
KXZDLISA8QzhB7kI9NXm+iqFJI01myDU10KgUx7RryTat4sVZAc5e2zEHe7UXyv4apdEoLwI5Coc
10dAboTvM7kNY7FQygoYerPXrH9cOt21hGErRYvb9ITVizbC/1WhcMlHck545QmYS7xfqaorN1GK
cOi1DhIExYh3dcD4JTz3Vech/yD2qfGl/kWB2sTDPyhZbecjbMCilBAVVz7jk5j6AYGNFO3rQLET
+r/z9LHkp0JEjElEu3FR2+9le5iObfdQDUeSbaPORfAPsUuYYFG3tGINTGyLbg9x9JE3sRuFBmYY
poxC5hXGymP9OWvD98yUbmrR4Qo3uWKRodKpUDDlVVP7Juf1ZdGi7SCpB7Eevw9x7qlr4zJTXYkf
o6dX1lKD8c+/C3RJ/stiiLqRKRkDPEL1Pm/JOqE24yHNT0zoqMAM6tbxI+8mWK0vPH6V4RXe5FRC
ypQe//3S6lcv/WkXJZiz3mRybZ3QxsG9YJmMVsPeWa2fqm6XNF4QvkdY42hOYwpC5EZLxY7M/Rqx
lxyG5JZSwKWHNn1jxDwEz6nyhF4T39xjEgD/u9OFt5Jg8OWuBfjO/rm/jPHNCumEkk4crdtMLJE8
PdsvLHZ/P6doN2mJSJIBvPL3zsQUZ5ZYGGJ0Z0wnmnJyTALK00BfNKhviDdAw9apoyBO+Kof+beu
E2AonbALTUVX8umMzkrZtTXmi0NceEygU5NZq7ZBex2GSDG/ElGR/fOXi0enASPT+tGQrH66eCSl
rxpVneiEANZccmyg2xz8CahhtBixV7ELSbZT/a0oUGVAbeiq0rcI96wuleblxkHU/STqbetZtegT
EWT0UobPYvQwnyXxznys2k2OVCLYhPmJLTIPF0t4G9kyF+p9u5zV7j4d3oLpRQ73banupdILgu/C
WvasbXbwGxba7bjd1XgqqqdQcmWKKROAbvIY6/eBvpVXPrH1yFM1gfZrhu5dzRClv+sCj1mMqHi6
dWQa1CTPERhradNKB3L5AIdK5bZW3QjuNdw+nL/ddyHwSEquel+DUJees9DtE9hSW4zSeDdab/iZ
LOem/Ii77ZQ9mYnfR5vW3FaCB3FcV3LXKg4SWB/Ra0vXEDgv5FpsMS2Wxi2NYErGfidEbssuI8HF
jb2jDG4zQu2Bqpcr2czJx3gTRTyVO6m/hvq+ySliSEazoktLSlND+mPQsV4+/fs2/tvYkhacifwG
IScXw6c+nJVJWRcXhXVC84qhMAseJ7wQ0Z0YbUGNSvFuzF9TlSJmT1bopJ06YavLuy8O4i+zQlWC
pWipMBVJ9f1suS1yc1HzVhiO1ABu3oyOKr1YKVtciZ0fIIyFlmQkq94E/jeVPDSI3qIXpyU0WcLh
SurWrVf2bcH637/XmrANsO4SLhVeh5DPNZN3HclR0jbsP/KEQGaIIBC11g3cEDhdSNbSSNbnkp9V
bIRMsWFrwupLBV/LXww92hnB2RKWpy6973jeCoi54qFBdXAr2eSV0fyWJBap5LBoh+Fe6k8zcKEq
2owza3+H4JPmiOaKtAWMggfN9GowPCsrzUbj6Idl6qvxkxZsVuAK5OxpHreRGfpl3/kNKd9Vdl/y
YE/HO0sct1ai7HGkBgHuetHFDy5PowNpJRd/8vQp9GMvCwSZsWm8n8AtmJgWWlV1IMG5LZsVMMVA
3tkM0c2Ssq2WA6dSZCfUFvo2ePQwwIglLisCdFt6TJXui8FRks9qRlwlQEHJX5bVkfE0zo+91hC+
/C5nl3j1KIyFI1cyI7P3lfVeFJlTC8c4al2G0W4lDn5t+QTx3JXBJgddnltvaU6dxLZh5nNU5wLs
ChDLb1MRU8ieLCVxWmHxy2LClHEbq1cjIWa4xTXF2QgK1v++8lO+DdSib/QRSBkKSaxhsaU9RSXd
OuOHSWhVrLGkzO7Mtk7ShF2IiLfRjMsX1/CfXXxGh6hnoLeYFgqMdRz+n/FFVafBHNFGP7HCr0MD
mXVpTMo1ngE3Lh0lKJgWPGtN+JgYy1bYer84gj/Xcxw7BMKg30cuY/16sP33CGQlVRpyf+5acAC0
jQThUQ9EDycsHXz8acTWD+VPkNPSR8FmSb0q80tpvErBHfXJv4/lz5ECwwywg2u6CBlO5qdnaJKI
g9kFExVSsxfxXoAorh7zwknXITHMry9e7k9aMXOT/77ep01hUFtlUKQFwS2is+zO7ebjObAxTX6h
eV+fiL+3Q9c4qjVkWbeAE3wWQSelmItjLFAmGz/oOdp59W35agL6lyEFLS2sVwraDZJh9LXw+s/H
qC59hjRQ/4Wm6su1q5ZYj1WIsZZucPtIC2VFivUqWZSqvuKtx/93yt5qg/jPIazX+n8OIY7HeYwN
Mb0TqIt59Sw8Weybo+BIky0geJdC09Be25C9YXNVoGdMMblvSDSk6auP9s+ZvGqQu7uGK0EqhH39
+7GMAgu2kHE6xKDzg4bR4EL87hpqAM7epIOV9tcUUeC6AQhU5dzmjyVdoTb90uz9l0/fwB4DalhZ
8zl+PcT+c1bUrBmRtAzFTT3OTmsnbvcQe6GNBsU2t8Kmsclbdv+f7yNaHRT3v6ayhvTpuh6aVhwC
wizuenFPy5sGd9L+ZBSJ+rGEqPlVSJmu/e09IoGULXRqvM3PmuYyNcyZ8NmAqrvH1xLgkPSM4D1h
EmFAsE3DY9VmXhfSL0LFXKmyHYotGjzjHBgP6QRwPgz3RnvmTvEKMCGjF4X9oQvY8BuHJQig7i+O
IqS7QDcZMsJHZidoaUcehrTlJfhjKLRiT7LP59Y+v77KznE495vCr3x6+nbkfpjuPaKT4y1xN5X9
KNuJ/d20PVuy3976TXuV7HJPd9GhXPT6E51o/ju2WRFurXO7RSSB6bt7diXu7VwfSTrwY7715vtv
Z//D3iz2wuca27fIeeMV7u8F7z5ybyEQzOmQO7ljnEyXmdaeTbVtupeP6pA6nIct7I0TRYbNGNCx
PJOXeTec92fLuWwABXrds+AMTudtaKrZvAW+CRjTx3RYDsCn+om3FuMOlsgJT/eqV7iYep+7M09G
LEjj6xuGYjyjvuoZW9ob9nJj9uYtDCeZUFUvxcv6LnOPb/bi9R349AXswn8TbML5bNE5vvq7+w+A
NUA+Qhu986v0641O/L/h8BHvF7t22k3M76GHH5/Tsv4TewsHCLeAN8tZm7aMspzhELm5023JSOG7
b/cdzfO39qPe3OJ96dSPKUbd/XQoP5ZtvIdmypdNh4lj+jXlde7vyw3ngj8pHfomdr4hDIqeDAHo
u/UH5+t5yZ3Nfercf0RuyEtHLh9YzIuF3sfHxY74STz/3XyDoI5jlezdhF5j/dqQNwAQycnczH27
5d5bzKd543+tc9a2b+sfZ3x3zPtr+V3lbPHqO97GLvYSrrDbreLvbxwJLxlyc8fezS/ct9De7Oz7
Ha/mH7buwXdLG1/221n2DP+ttsMDD1iXEZ+93L1B1GR4fVeQSJ5qzDQlvE6MIiL69DUiphJJMTO8
Es4TStSGBhAIZJIB4QYp8vcMs3NDn1dkda33zVwxqnlQaXJVM7Myw/CtkmVuNGGBrGopTzY7lxYL
xfFILXtmcyKKrxYLcU2zRloHrYFuGwzlDHrubc6Mako4KeRhBTUNGdQGiQwvDmSUQCJvddEymlrz
ZNep6mTqZYm/r51QY6dimVQI8lSrd2W98eGHyDSLBdXAwajY5sTnFov0wGgwy52rBRIwko05WU5F
x/tOpXJrCaPg/pKf9zEF8vDeV/QfY3pPouCpYrEdRbdlxqYtGzVQ/CCy7JDhZ02ze5RuNBfZcebV
pgdHZShUw+SP1t1dI2N6anbQow3IR8Y7AIUjmn/yoe7m8N3qQjDPjGuannau8Y2FIZdOXVG7TWeQ
yMLgho6+NqX7sNWcfCEoDBJzKhaeKvj5XUCDsso7DxLt21BszPIbbF5bqnTs7J1fxPJ1MJw042WS
AxzYavwZjK3TRwheLdkrTOWmQt0r6uDcafN+TCanFqn5R2ETx/i8DdMd0+yhLADCiJPlx0uwUUu8
8pV4P1SnMmNzU2XHKLLkTROACAsIuVgYVy5RTl+g24xtzYfixvFJ7LeiH6trcBB+/IKIbK6JoPom
1TlzZ22D/cI37xVGzBmStZy6fVaoQc3SX8nJQ/wkEWrWteJVW+j3r9B+HvyZkuyqlhVOJvdanmq/
ATokF+iRtF0RUm4rjUNM7DyanoSTNelbenFo5sf3UDsPqAIIECJqLX6YGaL++7ko/2UKoIG2XssU
kbA38dODMSwmo4saGE3p+EivpOuwFy6Pc/hzThHuk0Q0WuZWQoM8vVGhBMIjWRUrtGLoXzIBTDHH
GkA5XNR4v6Jf/310fytH0ZSymRVpIHF0nzbVOrkZc0CqxBrngJ5eEaXdOl0Mf2Lva3M8gfnVIgBm
+GIH8Guz/qk+RUdEhQJDlELlsw8qiZtYmBMR5FmaHZNl/lYBEZYZzYtmeTRBm0zsMNNSdfQJ814l
0KFgHWbuEVQELbEgpIZ2rsL7aELw1EV3lrGAsmadzy4j0Hlx2lnaR62J217YRAFS0XV8zpptvpVh
j49XOs0EUdRZDyGMwdfA4m+QiqfRNKIpIgijF2cFwO/I59bL9Q3xyGQsOD17OTn/Jsy3pR6IlUCQ
h3ak0kva8btmNF2tAkY7PzfFe47AJGqBV6mNo5i1I0dfJYL8ZR/32zn8VG/OOLWDvpLnayzQAvNy
sq9ynzluXvoQBVlMIPJo+slKYLR9Ue39RZBI709F+4YTg1iFz/L9soGF0LK23hVQ72fxapaLF5PW
E0E5UCsDa7BGfHvhigWBD0t57sWdVFzNEWW07jLTX7OiZvmj5AGSEZU8FTTSRsXPB65yQ/qZwXAb
eipnLKRf+c6M33eftElFgnoVkU2LRbI5dfLvdbo+Rkz7SUx+yL7VEM9nv2nc9Hu/UnJxxVnn8om2
jnVn3elXZUtMT/Da+NoDBMzIUR5C2GGv+X34qJyqN/zPZ+UofoOOBKxUYVUBXxc6Cs1DWzqAcKUW
U3eC6RuHxGUdrdFZu2xom41OEDTTdt1hDszIoKL1cUnfZxKiTK9C2SCgs1m1NCkw2hOLYdq6PF5M
lFmD01+UJ0m30Uj8ezH4JSr7vzfl/5wY9qerguZPcnjc0ciKGVI+xN8N8hVsvIIR9wxmGgkBi19R
KuTg+HAHu5ZlK/WxFzyjd4ofpcKkmIiA6LtcMkz3Ghx63FEzFoYTqBb+owYcpXnpZXoyS3u+qdt/
H/ovTMG/Dv3TvZALcV7htk0eouQOUr8GUF96SmTKZ8oomG7Vu4ohGQ2V4M+BJ/NMLdJXNd2Wuh+Q
SyZ5kurxjk2KU8Ermq3MpgD5THlKhH1QbGCDNndG+Gg+S90dPhVG322ycjRN0FM/um6dvdWLJ4We
QViYz7PUIHrzgfDvZjfprsEEW3Yt5OdnufDaD/qjbcwJxGDvL5UnP0SkFGWc5g2ZJEGzk60z4+JQ
tguJLI0BFNcDMpXSpI91H5Oj1Hwz9W2VbueU2jbZSTjdyo+Kccbkpm//PrOf4lv+56KgEuFmofFq
fjqzc6ZmaSFPycN4b7zVj+0xvgre6I439Tm6is9fah+N3zsyf77gp45MlPFkl9U2eZjO8eia9zrB
4lSpEEtHZmuQycnv2AsXmOwX+Sgg2S/t9onCZPVCbKsXEU2UIz9aB4PPyi5IVgHlE/ZeqbjpXXmd
j8phcKKTGHnSE7dUETtoBF4b1cEHBP5iHRiAOfrRXgMwU9fyZTLdufO67zyiCBRUd9KVSDhql/5W
n00PxgKz55sMMs/Od8V9dGhe27evPoRfDrI/L+//+yF8KiKiuBe6sOPy7t6rXXniWZk9ogd96hAk
OnTqGEd7iFYEf3nPT7wLMvu4miN3foEbf2TySV+3K2y6a8aagUQV76yCKOa2d3h+u2f1RbyID0rk
Z5LXeBM9SS+j8tr1N9lfnhsiFaIT9AayBS/E/l6r03gzPhDW+SY6A7d+MQ8Lo0kiMZzmR7aLjuJb
/tA8ospHnG3eBwtkTidzaOI+SV/Jc3/vA/x5uayX0396HZmS13Uyd5yabwTjtoQqTTbyRnl3Ydmx
6A2fK1oub670JQf7U//rj5f+XMT05kD8o8Wn0ijkcPkUxXG1CZR9il50tIXOozUuTm5HVELjVLXb
o1FYHBD8lukPLVELdqfyxHQXiNiUDorTfEvXMh09hk82Yq4c8mVTqdtlumPgE8SHTCX1EvjuPlns
QdyK5i5bvEK9MUcqLTsmGQaCFa37FU/nUH6b95RE+WCrop3JPmrNetwu0PyMQ5u/cmnjiBwujfpg
JIeccBrNYQwuvYhXq3XFycnJfdnMglM9Mp2HppPD76u9KnhqL0XuEjEmHcuD+FNjvq1ui+GI4jtd
vAw4d+gY3E/yLkcR9gBZL5BJUHkbQVrJu1L31vxhma76diSNoPMIE+sbT/yKrP6/Izb+uGuIOTeJ
5qYf9ovD8Z9LQ27yqleXgoeC5JbitQ4ugfmwmI/zajL7kIfHHnqVdt8Kl1A8dsFRTVBM4DXbWvOp
HR5l82FGrPcgzVBU7Lo49No34IH8bhQvFstOXmBBoXeeAl7ZNBLhtBAuIrfL/IBBvyvOXjfYxTei
XAhwFvaa5qlES2oqyCy/CF4LzRF0FG8/pOB712DJ8qHZSyas9AdR2kQq9quDJV0UYS/zAF1shS5n
7qTJsRocAqLRilk5Y04XfLUueCFBMOhXjcOs3lRwRUp1NppjQyUi48aY5WsrePxaxMvIDDKaD4gB
LeUp47kUeYvwXWtuQe6Cdre7YWMQHyASmPajGC+65sJHHWgdiltLvYOQFPIoSL8b0r0e7ZGQWYi7
08MI5FWOtgJsSO2hbzBN7tr0JKsnSh2wQZF6Dqz7qC983YQHS/DOtpZ90/CE6KYhGV01d+Z0yszT
Ir50Etvcb1byrBtveXWeGsSl+laX2PzRXuIBoL9bxc+kvxsj1J+OOT9D8oRrOmqeDrCo34zWTqo+
4h9ydU6lS8rbmcWTpNxanT4KK14qHAXtUMb3CQBwsmmFfVmeVaz94lHr7uPA/sUXJNmTgenSYMJU
EUYtR0G6CcUBRHNanZc1a1h11BBVwKP0vZdOU/kQhijnPES2mrof05dqcAdo/KRvQr97jM8ZpBkX
yaVOeDnoOUAdkuJ3yEQFx6jsuvPy3ssWqo0d9W/a2/roj9K9auxHk1kS8+BIbNle0ICbbjKx3plb
w/DpHkQx4cH1kDfPRueqxTZqtpbpENITlr5+l/8YIpR0vypGoydR1VEr5ud3Myo4MEHJm05LKzgJ
NC7zI+xa66tBwa9suz9vRHYJFkIF0fgcv0Z2sxzokRA/yBtNInXSYW4+Il+cPf1KrhjZsKSt7SLN
i16E9/yeO8F4r39ianiGF5gf5m+jD5JCCmEs2ekuEXdZyYLFc1e4Tk/6OxBsmhcb+f7fpY/2+wbr
/6zv0Dr+57A/bY7HVI670gjih66GZPtDRbKrOIYdE+EdHAmDykyIqD972PAyyU3PwfgYyHtyyfT6
h/yd3Yta+jMUVCBjNnOQ0SUiJbQ2mlnZMkB/YFFe+6N7ypTr0vrm7BtMJgYIkqaxZWZaLOd28Wmk
UDzq7+kFpQVV5QvIGr7sy3464dM8J//8jEzc0RgHMbR9qvNqYxxCmRHGg3pd/hdnZ7acOLCs6ydS
hNCsW83MowH7hjDGSAgQAgkJ6enPV157n9VN+9gRp912tyc0VWVlZf4DvrEpMZmak1Mt8rEMqzJQ
MDJegK9D46tGJMmxByodHk9rYXc0fXsP2tbwwVY+jKi6u6hVRBsWg8JDomuAPmcZXo6AldzOPpu1
KiLKXqm6QMFvu7QNtAopdpptLkEg3lbXrr3pWZq4earFfsKRqeqI8JlQUYNCgPHchZXLve5OPQD8
pDln72SxVUMBAL/nUYwS+YJeKvHM/DidXXjE6RrJeKoJdKT5eHHLye3saswEKCAKvmauUfv0ZIlm
ZT8Fo7a/3YIDqpCwgCncv6d9OaGoFSIKifHaBbg2kExPXlqAutbIx5KOZ5T+ih40WzZrgeUoE6iw
TEu57nde2j4RVOs4ZPQAzGDUVpi/jqzFRuir11jjxV69bnhZJMq35PvJ2btQKrwhX+TKfax6Kl8Z
24nLZVsrCpfVtEVvHoRjT5nMBuabmAsASk7OA6H/wi+HGBNbqXuYt5TO4LZMrxSShSR58Dh2L9hI
vDcoCJYuELlmUHb6Gsp24C2xidpSaqlKL/+lXvCkBv6/U+m/o+spqVfMe5zV0kVkaZLmy1ko2Vhz
RJWO5XPPOOG9/iHkmk4X0CPQDa7Dw4tOoeAGxtSXqNo2CPh7OZiK+0BN/Gp8IJMFVwxMQE2n50Mf
02VcjIBCW6RZt24HsPUB/zYKy1CIXSQX+Ep8FnBOaQuOFcVexbvG4ek9H92uzv3VnEp6gBbyQQ7a
DDUi75QOL6lr7BX2YfghTygbtsvCCq4f8t0texJCpFF8cukY3Z3NRwKfyIJFEbInAOONcDhegW75
qb3eEGJHmyIoAd0OkzfEBhvZyR9uJtTFfrnLT/Kd/97lp23C0aziCr/VdJ6t29gvbsF1v5ka77Dj
1D6nWPpxj1u1UxOnigfSxYOxSVZ/qgJLdxERkz/0vbmMx+Wpr139mCq34pPx8TwO859DK95dv4Sb
p7Q9P2t5kh7Z5TUJh3a0kbLxRdnBLLpyheHl0lBAhYZ6PClBEstBgpzkxdeqWQJue1pDGgH/WHt6
GlFrmOA8VyNPwHI8lQygK9jCXfLPm92Ny6C4+I+ArfqV1EgJm0to1CYUzbV1xWDHvwvDxkVidK9s
jpIcd23/Co0jcxorLNQBQlYw/HNwPaCp76hX7S/EqtI/Ht4LYyZRzzX6N/qElqtoe03qSZs5aQY5
y+Y2LRhv9FfYDbGDV4ZlNi/iZVWPDWXLmm0ivmsvj1pXLz2zigC6aiAC7KA4TzLqPih94BkN2ezq
S/kA5wVoCslmcHtEFuBETEfADyNtRieLbd1vqfPXgvzDYvC1oP+ROduFomdqzqbqSK/YCpupunsI
a2XH2tP2uSIGf6JHA5fHQ5sUEGAyUUhxd7AT5E/4adIsW1E3zZfUNWxEYlv3cfYJfmSmbjmQG/d6
dVWSP+80gSdWhMBmFp2ecXeAirO7tj5o3G8IaO+6T0C40+HrQMCJsFTf3B22c+ycqtcUmA8QPemX
Kth/uPM/Xbyo6P9x8amNJSquClw81pv2aNMONxS/isjE2kL3Cz2Ai2doQadAxxDoOHr2w2SbKv6j
K1UB8rjxp9m4BkkoXSjyyAKPErMv6b58HygJUopkEd0KIViag8cAC7XrKeoUtDbQnwMfFtq3MClx
FnXrTzhhJMlXGrhKgAR6QfsC3kWCRUYEsv96DDvUI3L/zj4uRiEfjhUFaO+ory6WLxH3D90s7aZG
X+2EVqCsgDGzI+voTnzEBVAUkFhEaWM/kEpA2BdFCwtOVK8w6FL0TUD0d0QjIQpCk2BBMmZtOThx
DfLkcnZ5POeN19Zw3dxzPTTSPvWnh9hZnOfHdb1ViI1xv9hAQQltZGshgHVmrFkXk+q7C7VNoig8
YRMJ2VChWfPxeG/ZWUp97eIlhmvWYZkFCBybql/cX27FmOrrRg2JtqSPd6wKaSq1Hsb0xrl7rX/T
G/i7afNPINVE9PpjCJhSLFWmGP8dG34tlSMQ4Y466sxY6zdj1CZ+Doe6yCT/GXLgscBqgCtEpO3v
492SEhFciZ1qeXbTBT7A2pt+9R6VE2fzA93aecWHMVK6A+3dXqeKw71eM/WkCwqProzId2ehQkud
t33rVXttR+0tkDHkezPmcDiUj2z/mDJuRKZyJ3OCnC9UdJvggm/jmVgnwWsdg7e7ImwquT9fnPJt
Gv3HxT2l0W0itZlcntK5fndAqC9jPTh9opdGSfi9WlTRfd0RCUrTJYc5IcTTe1CBUiKz+8vy+NSK
+5+n+seJiFLSH081y5WHBYckncdLE0Q9DmvV4gHH8e4+BtXihJURNA5SdYd7A1aEjdqrss0/r6tf
bohIpX962k+pttXEnU1x4mmfrG7HJp0+jFASwcBj0+3MlNhnGt8i3a9V6pTYCqqYE7vXuTQ194+R
FiU9c9LMfj6lJ32Hf2/NU35WpzrCcwq3hsL+9b21Q1ugPMpVOz12kxG5Y4t4zaxcwq8b6t2fDy6W
+p9ux1PWIh+vsBRUjo0FSRWU23IPaL5ZnXEK+YUY/oWI//dQeIBTSkU513ya1/pGihvrzKFOuPBq
flF7Ru2lFdpTmLx8pXD+cc8WK14eRsmk6Z1LOM6klbQ8XFOMXuOE8rabfqSKWz8WdyW4w1/JXO5a
dcWe0Tu/YIRL6LTx1/KVPk32RndJS5V1fWGbi06aW9xZy+DozjZSoKyrJRI9ih3kSnBBHf63lfz7
PAuk5f9e8VNkiU1Di+1EjPnWPe+Ps/NbNTfeqRR61yS8au7jF0Un9W8xpf8dSf894NNsr+P7Lbnf
mO0aQKw7BDtfRxSlm1cOOybq0vfl8Z2tX01plNV70oyMjqcjr7OokCi2UOHt0UbEIaY8zxFIs1EX
grbjnOpfolLnSSTg3xN9iga5VBixfMyp3uIh+C6tE9x5D0B+nQzBUgR0h+YmuNYeG4C75SEkyMaC
XXvblcxtemNXXF66nXbw0KMbAgc5bmwrypxWMsWBszXGnZNX0Fm0XE3IaV3eEc8G4WDsa1TgoxoP
pDWtDFsRG9zb6x3Oq6vNcbkCGwTsCe4lVlmmA5GtNtgVrs5TydVBsJ28RArv9TiG5Eua25NNtsLQ
zp0DG7yo0brKKzAbedJBpG9/fAUDkoKb2etvUO2o7LEWkCWUvRzTyxewJ2cV5abhkdTa+AAgd53T
Ky5MX0eil61QBXxjeN4Z0WlPYa1IwyuCaWdvM4aJVp8CG8Yh4PbWT80gQfPDHF6NMU5bcBpJkKhe
WaeF8ljSKtOaj02pOIeP1HYEAuiCKOOozd47UldTw5+Dyff9qj8G/FNwvdXyI04sBnw7N/anV/Pq
Y+0E/7SgDU5LgzIm+XPt/1pB0UXs+Cm2PIXQPG1O6SNh4KtzTNkbVJw30anwr0a/EHuEkWz0W6kX
47vMRv/hUPBDoEaUb20MfPvyqXvBdPsW5lvQs5T4G+rRgIzuzSpuKDmOqngYpwOlmeBhCim/vncf
WphuPCAw1jrD3M5R3+M1LeNbPYwlV2ITX7M5Bt0Opf6XfEUR1/LTtT6FbMTfpTJVmTsU8h42IuEZ
khoBVvdarzV8rQ0fVEB0rDCWBwBla2R6bOpX5wDPzRpHvYQugV9eZ7Qo7Di6YqsBivBXjazvIxE4
d9ChhoZIFhfxx3J/VhMlbrKEdWVP51ChnEDBE6yZ6eL09YCF9std+cK4/nNXTF1XERjUgNU8A+tr
68RGmHphZ3xaHPrX2TkD2eBIo3iov5W9ZEYN1oraF2N1elN3P49787ukQsiBov6JMpIlPwX6pn6o
2mZTHebqzYc0LykurMGc7OIyIoxgz1VkPoay2QbgwUhe6tADM9G9x5oC+/aXEgmAIE+FhOtVpbk0
RVNUzgILNivtUp2Qgd1ImAEnDiq5l1FfuUcGcNvH7EFyQjZ19m9nj662YXUtQTS/gb2xXyRppQWK
Y3f1g6fS+BrQSkrOM3ORbCL6Sdo5OibBPXUp5FT3bufuH40pAEOoIKk6ouSoKV24iPIvzDnzu/z+
z5v1NDQeeITphVEf5hskPlS/sUapcJxzT3c8EHw01eqsnySccXjjK6gBTq9KDwvWRMJnii2x1Ht4
KZ67VjemezyUikjWFrq+PJWLRzLq2G+HXhY99ncqiJnP/JUp/LX+i3bzXmJ5dD673CV0sk7UeHVg
O/BwcfKhyV/Mjs3IlkOFffCxKx+I2L0TtodEY5XeDBACpy66KNFYGG9Et9Kz0Z5ycPT6eTB9O5I7
NqMJdTPRPXsayW2iturhntI5Q+o19mIEXpVedfBMPDMjdWs2Xb1xY9zkW7dFgmvZzFkt4l8ATsp3
iWHHphYNYQK10OcqhEbBULZq5lOO9giA1dbZ7KkNrSt2ZJew7SKesiHEJ5NjP5kf8J3pGU0goBQ3
fILSfjsk1CMMW/0C6ft/3J3/ntdTgeBhx/f83rEPcym6++VHsc8RXqQ5fn+BY3p3yj7I6n3mw8uq
yGN/eTTfRbU/b4pYhv6Mao+8ldsrB8+9piVHb1edGfX5N3mFfMfPx/pCQj0HNNJ+gz9CJ/SZ7Na0
zeGWW18XigvUbS33yOEoKQfqxYHI9FENind6aDvQBfpAQpPFVff6nuoq3GniPa0zJ1lSqHLb92LX
/JLMf9kc/nN26HLBB7Xg7+hPJcSb0tko6oOI1wbyEnGY81IHlj63pvn8+oJOl7/p3SZ2P9udAjq0
um+H0p7i1fAuDHzzXbnTV4AgMurBZFud1IVyaS0kHD5G6Er0Glxm1h0fyD7UkTdo7CFFe6h4yFXN
YbNTA2CnfHuTHcCyqHLuHmNtmtkoPnt8PK3r6OZuPtrlBV+UzW8DUKSmP1y58TQ9r0czg2jPlUP1
ZR4cpqa/iXAWNEMwBMO6r05K7/Cb8cp/aCP/HFZVhUoqQi//OBseLyUED6VkiTmKzPgEISH28DKi
VdNqM3b3bexV643hFTfnspf3cT+diHUGLUxKOoS0VynC4fOG96Bj3YSelaU7WJYMCbLWsLXx7HFk
ItySiRzK0+Po0U13huEYvYIOTvcISQJ3C5SW3Lxrz2/edaSv0rX1Hr9JaE48wnsV3dqt/KrUbtxD
iQeFsiMmjyD1zY9zRBnNFsB749Wax77Va4b81gHNMqsLBHps5I4xePRrzWlXEoYafvpe01WlKo5N
b4CV74je46c9YyHs3Bx6M489lTRqKUDeUGCS3jQbfJ7jXw5UiBIOgycxW74JjuVDJI4DsoJ30cEL
H714UXjnz2N47dKFqQBGO1AAqYOZLd0Q3JSR8HMw1WlDpW/Wjuzly/ZN6wMVtsj7SCIdEn1KYFru
614Wwn5+vCIdpEGnCFk7f44B2nfVGzC6//PQ//GNTEo5NbPkzkNnWC94eGwk88H54CoYZxxcGNcm
Igjs3TS3ov6OrPIEqzR7dRGub5kF1RGonauOtA+K5PaQtsx1gQMLUAmI47RvlilJUokWB2JELlpE
Zzo3/jHQvZ+vo/Nd3AQDQjTTFCT15KdokaSnTKlkBu8dvzU/lVzLQwzG3bQem57fjvYkCf6fzeUf
R/s6mz+itJza+bXMuWvZ+kzY2NMzBhGLShI8vLleundfpkLrJXMkdB+lg4p+TA3V0ZGyj4Af3BPm
Fa5izmGH9wG0DbQeXHvy8y35dn398ySf1rEiTevYrrglxlvepVK/tSHgOvFbXrh4md3pnk3FahoA
ws/9Y/cwIfwF936bI/Dl2DvDV8mmu7j91dOfz+wJlv7v7Xta5KRTcWllMejajwdGFHBjEO5gzdm/
49T1W7FXbFb+CWuajLyAaiO4+KwWeO6ctU7ScDDl5FUfxrRxt4/+aW+7yba10QxyLeccpO4JuCbG
2r/ML/27VFQR1TVDsSFRfyGt/xgpar3ROvW5IJnoH0banjwCKvR7Oaf6DXs5Oo7ksHHN9XX2WBg9
SQEnilKKX8/oB6C0o4zJeGCbIYwDXv7uQNB3kN2hPT8koFiIDSDr4pKZZyNri5j5BIHQrAek3rv7
yHf9ljF8Hy3+uJqnWRbXV90sC66Gmll5chnpyNpAvoxJ6D8un8dpAeHr6An5QVr5njp7mA7qYN06
iCfQpF8UR4Ih5j9CWvOUhrVdCt4CrQ0ve9/g0O6ex3SDAYzIOMZ5GCv+PO6UbxfW/57+c96rNdeO
eTauhzmS28X+AbGufgOkcnI6j35nAa7Le2Dd18Mc5Uyi72ZLcgIwqkH7Au2wRBDol2rGtxmYKuwX
iL+djvG1Ef9jdFweUFvyy4Oo9b5pqJefBrvLSnYV33o/guqi47+7jBAJQEoumVuJ45QEGjDY/u29
cyAbUwbZIcLCuSAla/rH35JRRUzE57nz5/k9FQIe9Q3xLJPzS3HN7sFvQgKhLCID1wUZ1Fz0aFaI
i6XEvIuDWI4p9WBEQG6hgWR64DVRuwJ6JLBuI60FPE1Pg3WlRcZjdiu7tw4WfK5ogMyySbnbPNxm
pGsu+LfTBz2yvM/tR9Zolk4kqGF+/Ja9Fksm8L4CR7XLdp0AlZxsp57degT/9j7i1U6lC6INUKIt
MaW9A+W2gYCk9ZJA96lBAr+4n1nS9zri64iF5iOp3CISdhaY7h7YCzZ00ljiYbCVX1LQiDFW56a3
wV61UCgI22ugL5sKIXCvqRCRC0sQlzAZq/4x9jLUqbJpo1J9RcoMQ0cvlemzUe1xMIV6/WU4f7d2
qx1CGpAeTBWf21ja4RYXnVKsQo/ALEUJ5IyhYxoV4QmGTeoqk/zSQ3PHkIM49djoQ5MhqVH39epC
W3GDPFdo/co5EjHg7zHDycg2jHuUsy3Y6Xz/jzF9zDv5Ef50gtqW3+nS4LPH8BCvcMyKgEfkovqn
+nkx65x9lkIQeIbi1FGVBT/fnW9K47qKqQ+SvsBDbcN+Wv4U87gpHo2OxouZD9prNtQKBZ5b0VMO
4HGI+9VJw3BHGdCcCK4pLurab/z1r0z973sBnAUdd3oReCybz/cCjc7HLT4bG/b99Ic3A1WaGpsJ
/uv1FbVa5LlepIrSbo69tPa2QbKi/CxzdW8DR2gvkUK7UELZ3gAP3G4051EIOxTwUHfcr0mnkXdr
Crgpcsa3R0VR+h266womje4dfbPcUxCA2PQPx+k9xTYXcUbDbfCWfoTZcZtcXtLzq0Gb+oj/0/11
U+6r1zoZ17mnM2RQEZFCXVndlag0BsbhtxTgm1iMtBG+UF+eS8KW4e9hYpyU5mhJrTW7Badu3j3P
NN92zv55qnx2oofiXvCuC47CWB29LT2CuRGRvTSa10Z2cJwd+sA2t5BVfDar9XvHMUG2w2lxyMEq
dHggzD6i3N+8Gh6OCH67gqh/HBoe9tYrcAoTgomXz9EHvlLBHB5tBAUd+QWu4K1rRtkk85IgWbEJ
7Ep7bWD2kr69NFZkRuTr6QiYAn0gY6CNae8PAIe9sGyVuBXMTQ9xjxOHSmD8UeeizkNolqMqTHUn
9a9BOSRkziBI1n0YDzBzHaFMicQszGSwthJPNbrYwV0PO1VX+6Uw9k33BuN6BiTyHOA0ja9s5c+5
acaxnt+KzgyijCWHGGEglJXlY/swU2/TxI7ucXDoE0ax9rEs4RwmXcNWw3fn8wCTpYC1h99fZgRF
u0qVLiqSqKlk2UyTXzRljKbrz3P431BCYQIVERIoE3GoZ9BiztLTOcAunDVy10BoF+tf04ZRDBYX
7ZuX1lr+fLzOv1VWDkjIQJLbFrrcT/nNoXN4PJKWA+pmVyqzfq6wqDHFNrWJ3DtIfkTqIvR8rphj
qGFq1+zqYB2r15GW/lIe+/ba/3sqz9WxExZfGwt+3uyC/l6RdC/xwSlUaAczKek2NjJO3Z8v/rsD
IvIBZ5PQ3VHlpwm5SQ632/GSyjPlsNK1nRF3kQNm+e7K6G5AO7GzX3Ljb7rSxESURUh8kDPRn5l6
JzVXMuV0gGRcrXJ2mlgOk+c2kTTeLOMpd5qHfct8BQObMt89ZOrZoC/rdb15/fnSv9mQoDBBMRTb
IAO9tefSvn22buoRFegZgow3ffc4bFXqLZs0hLZrkhpoaDmXjadd5z8fWPs3I8VuGrUeXaEIqmLc
83cUTA6XR0dSb9WsQwSLIXh74F11KaBUUgWgyz7MD/IjHJZRo8Be9RPNAnSRKkCcowv7WqGDG1xo
6VFr12CDgq+roRwANqd8jSP6feN1IKZvjkNTCvPUv6V+DCF+eKq659w/Z1GWDTJlhRThz9f1zXbc
FAV4/E9tFBLZ/Px9XYqUZ/frxb7PzpvKPcpkSahXHiZGAlDIkgKkaGtUp5PF/8dhDQqG9MMxuVJt
cbv/iG8d+agnRlzdZxm5ZaIg4HsIOwr4oknSvB2B7PIgzeqXifNNq5lYatuUbW2CBwYGfx/1lkh4
UoGBWZBndO2+sZTWzVsxRV8Y6BZNWtCHXqdvb4/9OLJHCWuIMGI0XX3aDFBtTYH42EgRO+VU2R55
PBp7KDd7U1PA/3R0XT4a2W9P6N8eHxkJWmcWI982gcH/fdKaXQKdg+W7UNfmHDebsBjGPeNVBUg7
UF7rAMTX0JrZCzv6+RlpGi/8d07014Gf55ol3aU4uW2KBQKuA8ROe2pk9qk5Y3pSRZvo5iNk7CI8
BoYBR2//KlRL+tYARMMA5kq3CZWwjg6TR+88qLtaXwnt+WbYTOURqsP9zS9bxi+zkX/OVlEs2n0s
RAzlv2+TkpiSxXeLRaLQCqXDXw3S0O420/bugD1PdmAGN0Oa/Xlgg/gE/3CPpFdjliLijKSFA/JH
e2/es1f4ONd364XSChx8R11VK63bTEQyUnxoC2OArtBcW5w/TR8YH6bqTu5bkQCNL9hKGOyHKawh
sC+jYHZ1m5ungMWDCbg3ryB3Lr8U3wm+3z0luPsyFtyAS7Sn7Dm/3+zkoD+KhTwt1014GOUDaZ51
qUdTu9u4LIlh3cMNxG3olTU+QqY96+26FDs5uQfTO1RHm+BIhqShd+awGcFD6kCZHVURVA8sylCQ
EsfauOwf+8dRZ10vqYxRKUCRetqOstWmt+ndUanBjryLOHx3Qz992Lxb++y1RiueVrSDsD0MEqpq
q7arbqE90gxYmGOVQXGcX1dAACAIK7NsUIzahYXb2qhTecpCmatTJM2xO8hmVoS5cf80tfqbVfaS
vRQIi6wew3x4e0n84zzp6RN9Eo+zz8340Tv1bzPEzLoWCiKWn4T2QAlBI1O+2KIQ72sDJaq35Uv5
chte54oHELx8iedF1PmtsPe1bXgelBQMhLMabTxWrr8HZX451idDqgoEoFKaMic3mQAZpua4vLmp
84J+nUsJ3gVo4NDf9Gj4BlqIfp9nete+4V/8Zmp6iC2AwNKGHUxGTFDGlKbwPN9vXpKBFibuUAkR
pnYufu3SAvSgqzvQ11D+ufZK8mAU/iVXJprrXoOKpKH0wT+jhoIJtadjHfLK+nmUWK3BwbvgE0HD
VB6+iOhy260zQ9wTtYBH4VI8zr+gVSe8RhLye6fMET9xk47Dp7YdnKdgaJQ84KdsNQLSjjNG/EZk
oLW7bY+u2WdndGVjRMkaOJERlIUHo5g62vEdfV19fQmpInwA/hPAi9wFzlXhIYRip1dPcnR4cNeg
rX1xmFwV2C98zGjrvlsfm45gttPwA9qV4n0Ao/jmmNP7h/UBT+lM+xgkEOoIKNj0y5dr4lDe6lDb
8MFmCOxs5ReUUyF1NSHuGNTiWPGabQ5Mh+rW9ihKvuwPQEfwq1T+q8/q6tSy0+D54aRQr8lAoTPk
LA+Osmq2hy2KMMWKz870PSxHAiMPR/2IViHuoA4Sifrn7U0D/cKqJ8QFHIkWxUxaZC9K//QZj4tV
sQJqdV7h/3D+zYMYfcF/AwZ7OUtBcgGlPSqdf4/Jx02razwR7oujs16/XZ03RKRSrHSRinG2Vwfc
oTPGUsKVXKZ8SAEa4UUX8SQ3AX6LnNJk8jFZnZyVUKcqaS7evQky4nR4hL5T4kmuaO6g0RSG3ZUQ
Y/rPO/BOZ/YxuXr8duUg6GSOYGJEn5PX1/fE2W/cpeXvdvtDEJ3c6W6nOjuYAtHO8tNwuq+jjHlS
hgw7ZzfdbfzdPndHo9F+Ol2uz86yP9+nfKu/vnBJe/FTibPTnel0Nz07TA0uCmWr7cVZLpdHZ7l+
W6/XS+RHnJoVLPu/bxt3z1Hvzu7nhdTQvlnCsQzTTRVxQxn/MPFI/sh2rJPU0Q56ikoJxKFZBQ5j
pl36kocfCbY7mPP1ck4i9nY7Dk4Pl7fSw9nDfXxkg9NA5wrg/DKxxbWYzpnvi+sqvYryMS7yvuxq
PdmVXRz+fPiwX1e8CcVPnx1KTvzLFTcufytPfC7edKdxOx933witULz28OEp7iZkRNhU+t+GEAQH
kjNGBMMZL8ZbPo4XGSJoiTvmZurB+A1x76zL1RRxJLtGSJfNAe2C0pXsayiI8UrbrRe8ecNhsBgH
YqwFw+FQWb6NCwe9NvTBnQUkpOF4y7G8ltbHNnEBxgtRMYYNAwcpMQl5MayOnE+h3UXdFzUvxNWC
GU4GzkKIk6G9xl8ClAd0eItym+HyUaiZiY95sO1wMNbeeTZXI0T95wguDUHqcV1brup/hryN4puz
hZtPX8w9UJ4Q4nFiGrC7mMAQiMQwhsTNMD6ElVM5k9lsZngfn+EqcyaHcDIZZc5gQAgLDefhrpBC
PvrXyoemIpAl7/UUqQSUkupuucSH0sud1n/lN1aTj8Fg0LqDu7earD4+jsw7cSCqPYijCW01UIuc
hDgV8X/Jv61uqyMacYfwk3NxD+5kxVykBELyOdgE7UycHSUNJMk2vIkZiYIc/JYZL06E5ezglA/q
ALSC23FfchcGjy87N1dxcDZyEE+ItOAdlRNHvKMb4+D/yVsBV5JttE/Hk2O1IWEaL6qvFwSN46xu
e1rE/EbmvL4Wg4c/qukuWs5rDsCdD70qp+PnFtcQhpbTA0Xplu4L9IlAHFccH/0V/GfIuvn/JZCd
rJcwkZHre0GVRvz7yj1+HY34pV7HH41e1d7o9V11R+8crPU3zjuhRMx+FEOcQxB7+/08ccRfMcfr
fuw1UCQlJBBoLquu5Ikv7tH78Gp+qenvp/t7RBdNvDs7Y7Tb72pmKZWWIOatjnb3voYiCzM1xl2J
mdpfLs9iasEv5k3MNpoBvRyUnbO++KJDcnZ2/aKPxYN/Cje8E51SbvbB28tR4jfOXPJEHNjPI7hu
7vQeTaf7+b52pjtxGdQ/v2IUKSxxSSQLB35YBIsTGg+WS5khMHxC2W5ne9CewFeyKGrAx3guv6EN
dfnfHhnVUUzQqGJrBhHtaROsZXlmpme1XGC2ZoorPDv9t/5/As66v1SddZ9ozBe5L7uauMz/z87w
7hOk18u1uF/8APHBHYqI5N28tbcWQXu4HgrdwfGbiCHcxzXfRzBvLSL6xWk9gg/zdLvNvLc3fsYG
y/C2JZ6g97gG8+Z0x4SChRDzE8J9xJZx63Rn3e7ZXXzOZotZ9+IybWdfUyPsTpwQqUXm7OfnZ4gU
4Gc3ZBSHIUKCs9mnRHUSwoczC0OmV8jvdD+dz09A4e7nBFHDydn95Pehjfsftmsg6Sjma9d2Z5Pw
c4IK4UfIT4lXeTgTsYhaXhktkAzsztg2eZ+fLINIFc44cBhOeOMvL/kpZAz/E/YWF2IP0W32n6Xz
4vL12df3FrHPXpPvoXcYhoPQH4wGr2JuhgSR0cAZOJU7Wg3EDHx9/ZqKgGKYxr4rlssRM2TU893e
y8vLfC7G0X7PEkotlOU32une3ekzlDYMQ8ecfI28UOoCBGF2zMXAezn5N+dlxNR76b0kTtT7+idx
er3RjTn80vN7zEr/pSdePQv3R6/H7JuK8bxjcvEbhBpnP924u+kyCadTd76fT/dTlj3T23PU2vn6
UVraR8fwgUI60XR3Cu/OdMmZ9cUXlksmB/9nbZ+yui/XNTOhz6rO3zuLWuqKVVR84k5Td/pL4RGl
uG/SJ4Z+R3hOqioFsb/X8rq5J0lyOZSLW7C+u0kXCkF46hphRm28GjwGnUHcx5uY/LtdmIEQFS1G
ik86F2lom9oMZ/H+ZjuMY7GUF76YSZidETlYhcX0+N9vr8UiLX5CDq9fU0jMJrH4L5NBQQNPZApa
iAkS/5MiZbjkO1f/6vfLQOovywCheJ8ZeBe3B2SPe6UiNdq8Lx/jlMixo64tciCLey2i2HD9JlKJ
TiCzP+l41PG6qKLwRmb89VFcAWvkdktOAPbFf0MvzFMDkTtQ2+KsEUX3uBTxhbwL2ghp5Tex6isu
WaYa0FnxxSzHFpEsgc94NaG+yQo1K/tl/9bPUelqagfJWBwOYXqwuF09k+UKUOFc8yqX5PHj8xP9
AdbC2aLDVJicvqaGmIJitoSDhzuA1C3Ww4/V4BWhVzkYDQYiYYWgKrSBWKPYcnTRqQ9ufuFdvZPD
q358sERCOoro4bqfBqqxCxEGkN1yK5RLIa+nqIyGzPXPie2z+WeeU+v2Jrb7CUCfdZ+uhgt90NXG
V0/m/QZXXByi9JEUCOXg0pUDUDe1V3t2mLMEYjjCCohwkq++QGs3+o9QfArn0MW4xZUBT7LVkUIp
xF0mbP3z5OE3XsuSCpigR7t7DLLvay0HgkBKwa6FX4EkPBGvLZbM/yysZ+8YpG/H4JFEt/Ayz8ND
wKLGagMlYOPfIyQXv946r0WUhOau2EC/doyR3jW74itJ+Ju9fUf9LiOmloVisK0iAqc/rSS1jPp6
ezeKxRVQRQcFl1FBCeHkKlhO9YpewRo96Mzxg9KmgF6PtI+mxrG3xqGI9ru+5kPZTWpyvNur8n6I
AwM+BHUbpxnJrs2AIzUlkxMZZDLfdFtk307jto8Kb79lqh7dmLkRSqNr6SE/KN0GFn2sD2o5d80z
XlFKkYkq201QBMAPSRiwbUgOYPlnrK53qrcblOq7NKlNyiuRjqqY6p6WCky+jocxRIOGmfhMG5tT
bdys73W/AE/G1Y2FPIAewNYk6WF3CCjxwPovHofZ1bsqb5dI7PvhSo8785wlVorktybM1up886JO
ci+vfGPWKOMr2kFOYU8SDW1693fo8RcH6+/aBXtERCjoQ+HwilvM34HOMI639lZRWAJQ+ADra/VQ
W7iOVBSZ1X4KdIriUS8B0HfuVZhNllhCQcodadSZbpjPifLA5TQ5v6grOnaneSIttJdsM7UD7f1K
iPk00bGqfcGrhT999QsIN/c6ivPAqNHhQyQU0bDmNSGtrHA+hcMMmhdk+wBrALbyHWQqo8PHNWgG
9eC6s3v1+PSGKpK3NEDj2Qu8yimriIXg5JKK7Hf7u6N2AbtQWkEuzBc5H/kVJS6qMOBwxGJ1c+lx
R2j9u/DJyYZLF9AXc5FOYg/zkNU5UFYnP+kpoFdxI3HOYxybyrdbMzSCmvVxnkZ0rL+kOb7+PZ37
GLe1WMWzPS5JAuvoP+94CvVEaseODzUukcn5hi8FZcDjhqcQSURw4yUuXIuOXvz5fzg7kx1Hta5N
30uNyxIGG/CgJvQYg/smYmKFHRE0xpjGdL76/yFrUOdEHmVKpU9fKpWZx4Fhs/da73obohKAFP7c
lI6F33EAni+9qjwRBrrTL5zg+rGJs7D6P/9r/L+xOy8j9VxVHGQjZ7oENk0XpVHPW/1pZG7pxs7T
fbrpqggK8DgNAunTPc/jYajrtHZr1/bYgdFrsqItHItpqwYH6Hpf2O1XRv2VWUMLBXWHSgZ/ZpqV
1TVjC04/ht1whkOGK1oz9rWXKSDSYw3zv2H7Y9htJY50yDf17mVW/B8PP8r/h5Hwq2xRggxPh23N
4FnZokMlPW+div89CLT9y336bdrG2v/Feof5PgUQ/9G7Z32bT/JGfCGa1puKyBCUJEIexPCpbqPN
vZ/LimQ3IRPo7nBnwI+9JnkWipzihiJareJMXt0X/gB/vqzfqhCuCv6kLChD5jkxzP9+OdVpmb2S
Nuk3k3rzlJk/tVcV2gA5WcLlr9Oa/7oFExFTWklFqsmv//5h1UuYda/RqNvgKYwXCHE/D9WaSIEw
afU6H5Md6qvC5c9f8LcDYviCKB5+BQcTgDHA3v9YnWUddW324Gee22WpImM/lM+gLiW9Of+lpPvb
T/pR0I3qRFWqp9JtwnpzpmaJrlFmjqv9+bX581f6r2emTMcAQBPml0Rd/PsrybXYypNE7DZPPMjg
V0F77rtTNfJvk48zJ/2ff9qvQvRf+zd38J8/7seIrVSaSZ/Kbbepn5ceWzmp++4z0RjAWtD89itJ
kbIwKI8hzqcEqLRE741wfejVd6XdqfUqhVWQdEQyjkM7aQnTQ0b6GJcI2/4/FvM/r/THK5aXtVK0
SAg2It5u0PWx956qONHXBMzo8V34izRW/K2N/XFnhhXxj7WVFkXdKuKr21RMDuTczOp+QZytmp2/
utK7nVXz0RVM0yNy8G6YLwGecyuUMWWtjDGfZPOqR6ObV7yq7TQe2UX8t6Xy+5z7xyX+eOXGchd1
VSr83+XfJZAIMB96593UQ0FGJu23yhdAt1zZf1k1It/9t1Ujq6IwRe0jMHP8971JxrH8FMePbiOd
P6Y4WI6G+WeOLbBaZl9NCvNnvMWvTXx9cRNGL0/EM+qmRu+zcL4+M2oIhIeLgXt0/fN1/dcWRKQH
9DBFGmN5/GOJZHnSFso97TbNyC9HH910n8nzm3SQuUTshaazv2wK4vCBP+4D00LMuLGBGCuwgv99
H243bJejWcR9qBK/iTOtmSDMZbjVlhjkYUTSp7mRcZ7BH8rHxJnDKwqxxUpOD8hCQ20zIoyZkKK2
wKUMUytlpNdg/+N9TBic+lTcWFH+MgP9r1eepyZxyZI8FZTp8HD/sbBD5f5QI7lqN+d6EQv6VLZv
8+LBHq29BM3OjpJ/A3w6LcIFgvuzgcfxiJhZp/Fjq4itvjj++aH9TmyXmMP+43p+bOLtbHJTm2fT
bsYniUlRTQgqrWAqaTBHCXfTXk7ZrqjG8UgBuYrhZe3y4Mig6UKzZzZ47JQ2Ac0pCHDuqn/Zjn/p
kn484n9d3Y/9OOrvTXWLuLqD6it0pbPe6m+OTNAmE6RYe8DEP947Z5o7dWuG6wifeua8gKB3O708
iMzaNnB81uIiXL2AUBzxlDjfUFGdm1UzFQZdbNbqiUJF1KP1C8IYA3P1ig0uBSEID0QRlO4UXBgu
ITthwvSX2fCvscLvX5AXZixxco/FH+9yKZA2eY9ZDkU/zJg6YhAZjKdmcajhe+KlAsosmMzwsu34
IusEBZdvj9cczc7ujNTfe7iriJEX0PTq/PbMnKdiiRid0BXv4MkyCguXCt8y1x/uRPvKnAIWZKRD
tWq3yZxXhqzpF8zt9hDe9Pjyl7X1a6D/p2/3oz+ZjkhBaPuy3WDVgxVPUJEAGePBQuxJbBQwtJG/
xNQrtVa84w5Rv2yB6A+g/TNdYolNECh68QVzM6f/JIeDVmx+dh4+YM2ysZIdZpUXkgoPdywHsCaz
FTa6j27B4POBqd7sKBzCQLWTU8fSRGcVahmd+6Y5vaxmF4EQ4xOF6yw9aQSBItnXuohdd41nBQPw
Yt0wK3nppPrW7+dYf2R3E8+pRrbvXy0y+d6uSWnTij1T89cdeZb+8koCGyAMjVIH+dIUli5udlOj
vSgHOItfuP2ZuFfp5HVkstYcoKtM5/KdNDfnuTkf++OEauMSIBEyKj5NMcqgeOtMyWdmex8Gq63b
e8SFY6BlPW2isDt7ZjfH4zEJ0k27jJeVA2CIfdHqqZFw/dFsauTFjKIBOr72uDfzB2AYICyfz/Vj
me3V9QmkbpjQsixUSwHQWNxB0teyici4WiUodzdsCqTRr+CBY7Jp5szEu0HEjOuUpzB4Ksxb5t+J
maFnD2S6dquiYSMwRKUZiCAc5F+Q2nH1slqYpJbydsNQDNAdbaDXCH95nRBb/X4msGH8v/fpx/ba
qe2MpOgn29kyh7qK4gpdqf+QSXNp9zO8NAIm4BM9/lDtfPdg2fgTsz6o7/1HuSz2TL/vjjLRhT0C
rmubW1hWtI9NMnHOidfS+bJwvdCkBxZohR+10XCDH25ED0su7MN9XkLSj0eEeWvtlxSTw2Hc1ulI
j1UT+YbHkGnbGSRbvT+ny3uPzSMRRPTR90XM9JY46nZwngbawCMLsj+Sp0vUoCSTUE6ma7Gzb502
A3A0SV6qfWFiCG+JNcNL4NenoNhTHvPmMllJl/xCgk/FRPZ0t1eNiRP+ZCEAkRmQKVAIP1zWY8iJ
CH/f399dyRQLM6OUJFdCkybDSFxqzFy0COXCXKjdYuqpQ6/FHVobLcMtASHiGMa7jlEliVKV3gQj
o1sSc7kfGZ9jTmBw6A32DSjY7dEqxlwcRdDXyBU3s7d6HudGxe67hl63HnnhFijNHes5FBgko8rn
iABEjAHFl6F632xQgAg5oedejHNXX9pd6/CiRMySWprL0FJAvZt3uh1tNgzt9Mew8lYzOxlmtihk
kKdMibC289tqtroZiaynN6MmBVHnt+PE6MHaPv+88/2H/pNjdQw1WCDrDd78Tz9liaidsZre242g
pytGuANP8HS/G01k0sWXlIXrMANqZTa86EoYIdG20sINon92b/1ldWC2koH/uiFAJ0sRxmLoa2WS
oQLAmoJqjGNUckRkz7wcdU2vHHHqhM4oPaEC7rttwTRyGi6awmy2RNvI5b4mRShfcELaED3KbVHu
m5y8ZizJEy+ek7cwMntMzIIqNKPMa5zUa6qFuhRm/kwNsGONufdOuLt94rgpnPrafovYuaekWn1A
4cio8e78Nj9Ih7vFOJHtI97JWv4xcL5FwYBjyZGNNF31asHCGlRFKlQlFvHVWKkJl+c7C3LYRPYi
RCNrz04n68KlvnB1A9Wm0kPZh8XX7LObXZ0NJfaqnNDhVhuSMuslOs9MH7vJPMT+xZXFfc6QfBFB
A4F5hE2NluzV5rtLbMaCvGaEEhyBUV/G+XQHapW0Py+A/zz5fikVGEPACRz/ONezSZLDfk7bTQSH
YwZZR4838Na+RHYQ5b2BmHj3S3BEytEen0ZtYMhqPSXsixNhXWK1OjWE7rOX58qCmYM5w8D/z5f4
6xL+fTgzIUHJh64DCvtv7Xsnlxk5sXK9CQWXHnNaB5W4TSDzJLKV3g4Mge/J6S8/8/f+mp8pQ4lW
oFuRxvyj4Z2lSn9upxJU1rhYppPKrmfQ+pGZtp8kI+txVFKXwfNsD/W5tl6oillb05yYqsJr1Bkx
N27VTv5Sk49/byToHuC4wlIfD+qxHw+rRQdbVGH2xGTFELuZK9Aw1bKgE28D4DAqckw6TiI9+JMA
LSkDU57hgNamZh/Zf+Wq/8IYfjwXUZxB/JHGQxCS8uMejdNXUczGyXMTlhIVSxdeXxIFodIsXsrZ
KMXanb3UlZTHTjFr+PPcLMpCfzRnZyzVf1skw3n582LkyUA6JqgRJtKPCm5Wquewug0PjAHS5CN3
YUOhOuI115/oxP7y2vzSj/74ccwa0BcRW6xO4f/+uzu6Na3Y3bryuRGwuMPbSlh0E4dkZxGLisyZ
feCQeYfFKH1k6wRa09/G59Lv5QOlwz9+/o9+A4JvdMPN47nBb6iHSXteVj0Tuhh94OKMMexT7y7S
a5Mkb33IruOOxzon8xOy0G039s+iSf61RQDN2O8FQ+0OlfAZ1df6bHHezGLjz2+TIv4eAIIqayzS
S05wC59CfP9xv9JZJwv1/blRy8Wjf1cTR4yWU9lMcctCJlcbfdBDdiBGbJ9aOCjr0jJz6ZriyH8v
KVFjc/ZaiK2TCwaB3ulydtasof4WdUvEXrDWhQ8LjzvXv2W2sB9zLE3d9jsnkKHGdtN4Yle24gN7
zqzOmcwbohxgeW3z0JwENwsH38mDeiqo5sUh8QmajkJXSuzb8Z4bHTYSTb18Jsb5a3azJKvWscUH
y5nYTa5hpvrE3xiDgFCv3vshatlE3vzAUMYlGAIz6b5DpEfOnNHhs4FN4368QxVe2begtDrj7kNt
VCxJASG/vdCDw/7FZa7SlRUaKVHjK9UEM+hj2E/Z4JvDubPGv0zCjlycY7hgnvmcZDfyEjRN7siN
kFQTyXToB75f/iXv69jKmU/42XwSZMHD6L3H5UGfRjJka7aD5AiHRMN3++8MRVap8wGT11LuzOGj
WV5Sa3N/hPY7HnlZP1fPRsEp2frPZkmwOGIDPG7DQ7JjogNkL9Ne62VrCdOA47uvPib0OJCbq32L
oV4Fih3NJaOWdYu1Sq1NY0ydeigRF1Hjyi5x7FqykozxBf9f+cuaXR8Mvy1wmZTRlWR1UHp8H9C8
ot+UrCizojfpGuXaYz8lL0FvJD0202PsSVYYECQWe5iZDLOZ0mo+s8K8B5RapcWDoBFj+bwGQTYx
1+oB0vZ4BwoTE2MJG+lI/uAcepIZe8yc9zdzZqVbdfX0kJMtJOcxp7Ztv4o9H0P6Ez4ZnIk0FFuo
qwGpa/x+9BykALOxjqMrZgAKeaTovXKN904L6avq4WKnTOsomq0zQNcJz8gNmKgVbkQMKxWjwnkB
q3KwMMhUEBHfqCJqGi1M7GBYyQwvVYja2an2uD/thcKXsA/xgmZtyGmRN+GxOfXf6rzaVL76NuQ+
PzV11VwIgPOyVYkpOWf593meLWf4oGZEAd3e+z3NYsXUPPnIPuj9AuE09aPj8xLvz28QsAfp3P65
7HaDYUyyY/GXsZaf8F6Guj3aVPbMsqJV6nYQKN4mHjo5n9xE14xd7gt0/pc5nY/XMdTbrXDKgjxg
K/C4cpl+4Q36trRLF+r6BQf+u/qeLQpSZ9ot6VJef6TgUnYURsvSr7bF6r6DmaQClHR+e4RqW13A
CdL3ZF4tsw0V3M3tT6nXr6Cil5fXZQpZFqoZ9nmYpvJzsIB2Zu/l4ZZrFaAWITM4d1DgMP73p91Q
KL5g+slajX4d/0esamdUibyeCJTVq3C6Q1Yc3HBa/vi7gROPX+R39pEFhHudWo8qsW0s0BgGdpML
hqzdzZ4cU//5jmlfSEbiNjxl74jMaWLTxe0Qfz8AASKC46kqx8Ho0C/F031FV0qE3xtFIh/BK07z
w2kGm3j2qSzKK7dfwsUnMoaN9Jqxd7jFQdwoOTVlfBgtqkuLSgiG1VvqFnMMDhfNVXjvVojPKUHr
S8d71cIjTSFu4rW+EDbpfgzfQrESKIaYE/4KifnG/qb4Vt9fp4x/kayZKH6r3/13EYgH9aui26Jr
uvRv4mp8GXuhq8wxA5grnvCWed16tgH5KS8MYaWXJhKC8VX44V5+ix1lJw2PfLwSePely80pnGJ7
W8oB1xTtobGY+dIv3Znb+MXyvj0Hvf1stfHYmr5F+/oSrUn29gnayNZU5/l7tMZWI1ZRgWt4pySA
lUde/Poym+qMtV7ss7l2v9yPrVPro+0I/BnS9a5xrRIPZEM4ok1hKbuIpU/hpuKVN/ib8+GdJAvX
b0314I8xWSD+9HCGcJKtxL2AA07tDKyZmZYZjYcSaJHvFUPAtpdldg84JjwJfsuFb7evrJu/DFG6
ye+xVW2zPUmWFPzFB/weeCyAl366U9cC4WLLl1uQMMtZKM8lKM1mvAkVKPDqCh7QlXJK0roFGbI6
W0ZAktv8tskt1U5zzW8/Tj5HlCZ3GnQGLuux77SLoPtQ7FHWwjfQMCYz+iMUQFgzDzJ+M5dXy3vS
3Y2tmo3Dxi39gAO7ppxA9yb7Cpqniy5Xu0MPWosfaqGVzmT7gMrjW+j/QccekOzZsKHXcDdM6RKu
yepeVcTJEb472WGXmjy1dgXHezzYU2N2DbQC95CUtnX+IS9C885+Zg0urtrk8Jga9w92STP1ujm4
EgZch2o3Wu/ZRg+repGAUJHACkI39bBejL26Z6emScmch7unPRz3RjMPP4/oEG67XUuO7eDwo/id
xzkq6COog9XhBZWPxAEFD0+DXya7p7indZzfncdX6DXHe6ghsLB8UZ95cbi8+IJ++B5jkJWDXj1t
E6YMrjgrdujamCqm5PZjkwWn6khmICCAQMCpdBUgu9R9bfs56xcn6EMGObnjBp6Ni9UDnGKIrQxC
v/Hi/MYDfy54XVA+b+KATqO2C/tiyXYdDKdCpfX4aAPyGBH/HiqpxjXRZKqBuqZ13zfId7djRB6N
ZuLqrfVOCHvVEAf8zgFsVVpNvrAKQgOyik0SFAaKemmPMz3Zi++jrQRRDz5VO58ZVA+yPzViPAM8
kRPeejyMA9+DjDtYFpqVu/T4GdeVT/TkDfbVvoQdo+zD9xd6/ws3maJhPtFxyeQkR1xNzTMElCWX
9nR2pE0EK2HwzmmhncUPc7oI13g5ZpfMUWwQwGNqcHjefXn3Uqjkh3tf4zy24/0/B2C0rScGHJy7
OIi5oZQR6oH8LOdFAbEa+TFkLRS7+fG8XHUO3ueL7PO8FnjoxNHk7lKCd5AvwzWqFLAIxpqQAkI3
FK380vY2CO4G/s1BWh6eiX14XEhnITFRBiuAfOK/qxMtX8ZfmRF32pLlNE9hZcam4QrQREKDB4Hj
N1IWPOzOxnVYJFmwIlAgmLxxeooDy35Ozghfj39OjYHXp3ZNgLIMvmVzHS0Vy7AkKEebwYzuzMb8
8oY0oMYCvSPZSMuPsS9+SnOBycbZwaWfOC7QZs5dbJZ4LQxXXI+tGfT60JQMqzbpVh1xE7mcBJGL
9b0Wf2eLidldUGJs4ZZPtAt72+XljbCfu6CyKTbLcnsLYideCw8LNENrLkpQ4Z58M2l2VR440Iau
wAwbyNxJAHh3rZCrDSDtdGxvTS4t0fT047nRgzf7jZfrG6vy2sid0RRCuaJPRprojt8xpuWsg6Rx
Xu5fdjifeY8NZQZpDfLgcn5bhDsqKPw1HwYM89e6Aurlg1vywSs261u45MpxYD7WOAVCYSYjb2JL
OfTBw+PAGra/cRq4TtZUTubDQznFgnuHAvPQlomFmr1dk60+D9/DrzFMcZvtoTHOH5yairJI9IiH
BKjZOONTD0M5WXV3yyI88ilqzWJEVfYt6LnBS5bpBwZSkEoJU9NuAXut/SqN86aec0STXUOtBC5u
doupg15QzymkLrQgTzsPCmvkTiHwQUYZ2fPYEKByGpoj4wBbOe083OQDf2bJxnpGz6WQxW5YCp/x
OaC7Wmk8EDCJLKvMKN1srBnWZF7i1HMan5SxRnd00xgQsLtGK4rP92RXzUe7PF/uSGfS6UnaD8X6
NUAT6R3ZcfhWjQj0iJ2EM2IPnt+cO7RzYY7N/8wABaOM9IWg/aZ+7JEW8NUpm6YHenvpOwMAgOtf
G9t8/cG4rQCJZ9N6miIJL6ouWCOuhx0z3j4Ms1is1FVovgJg3+xbLp3amsy0RHBEw5RSDf5A7XY3
c/RGqtAJ7RDag9Z42v1xgO0Eg509298tk4+8bytw0q+a021fHeHbrYbKJRhv6QLAA9eJ2S90xad5
tDhNQ12XU0hzkclFqNpVsWVLB3y2Wc7Z++ztZkF5XFOncp0wHFYFxMZDe0hcJNpvdA2a35vRIjTw
6t3JOu9sac2Mw/Ccl3Sf69ojP5X/lCte3RF2IQmMWDvKIiaZ1nkaOM2c+IyX9dzR9NwcH7fdM2IS
nPTKZftR4+2E+qRCBr+9QeHd9AGNEVtAvWZTjWzo6u3X1PJRCSgLrLoebLRAyS0iMB8Ib2I+TweG
K5jP65/TJa3xxZ+eOkmX8xX9BNpVjp+zjc8E2XEfioLenhQUHVAcwz/jCfkM2Qwe3gUxUZRDIaNf
+Ljzwp4u7kH1zpb1+KKaOHCUMNk5j81IC2b7cFXOhSMw0+3zPORG3m76vbHSqbGPISTe9MeLVIJu
qsMzLMzPp8WT4i2EGzYxJ/vl1Cjh1s3NmkkIihczX6fv9RJwS4VpPwHTGM6Cm5+czSc3G9+y/TWE
WDFoWcqXkatWce10exo0zhRWXuLi6FNp+pTeFQjY0LG6F1mzhdWZ/P0CBqzxYvjlAqi6pdE6zNqW
YtB6mNJyHM52mV4tgVrdESSxQdXCrCFLbRlLeaTIptFbr/U9tDEclhFg0DlLV+qvYGJXh/rdf6/f
oYcmVsKkVjRlFym4KGnyarRnDo00INw38+SDBNojH9v4s3l5aDmMl9Nj53DumZHHPB0RzzXcofKc
w1229wwlJg49yh43AmQ4ZUg5NC8We052H9OAwww3Q74tA6PBKMUkNCrbwByYm7CDywuhWtxXTS8W
pvra5H49jIzH++1s9dTxW5IgcB8bRsb7WFfYMD/7lbIefasaoWeu3fOe3EGqObjXmF8KR6L3+Kuv
mYHNLq0dlLxlrk2GdmesM5X6gqD5IGUHXjSDGZsZiUT6oK7pPWzXpV4eZnsMgJga8eW/2TLSjbCQ
PTOIbuZeh9w8yEO53RkV0HCcaeVueoqdhNIUsERik8RyEhlbQSnVr2fL5VAdUZhWbHtP62x3KDK3
zaUC5ZkG8TpaUpadjcwZSQ4hBL/MNGPjdi224VbeZLwvocHLstenpKPpGCgRFbmEs9NcXvbzABX6
OKNW023xxEGOtnP72IqaBmt6lXOFy4mb3jHRgzPS8AtPq6DyMmebzEmDzjZX1YKtJg2UA4ROkh2R
QF2G9fXIoYVmH9+/bpidXkhMHAcUHblXLMjd4dykRv5qDk/UVKNFe4ShyFMQLBb+DtaHPmUcdhRI
jNHyPa/geqKzMdy+ay/sNZJNOPiprecfT5MFlNiEqGEgt4q2ME0XN7v+gh3BOkuc8SaB+kzO+Brv
U1zkrNRGLegM9TGBInjXIZWct0fNmZySS6xzuqva/EkLapr2fYELpBtpelBss5uRUXfy1OiovMj8
0F/gbDhv9VZ3FJY1TeleD24nQdUSAiJNVCNjuzObtZkGTz/KLUwvX1uOP/2sjWiWd8BmFDf4HGkD
A4LvxN6Q7WlXjsmw03V7zemta/XVPLWzlQbcMk2/7+Ir5juhbq54f6wsoDZCiD11R2+Yyi0onBQ9
CXJ6+3one9F7O8JuYHjF971VW3wS2UbqwEdoIwJa9PPR5gSqtvEwj3lwGtcWNRbb0VI05vwXqj9j
urwCjOLICSb+zPjQiYkKzi5yA20+W6WmTkn0kaYo94eXD44eidUcK7etZCqH0idnCW681S6xnEVD
BnmG1KfMfq2Ey+0UrcHVpJ249hjJoPJY1Kgo7ogkWQ4lPIsIgaHqT+aE1VHSNm5v0jw2hqpHX1Oq
DIq4Fac9iSOP4bVprksLIO/yq7oBWNEzu/rubeE7VsCUrOXrqfnvN5Nc808qbQMgVbDPuqQJc9Vk
6xkvZ4YHh6Fypij2q/cqIFXSt2TKFYZ3PQLfm3k2QtpVH4jy/H5mfm0kXFO3RHISWBYLSv6K17OG
LllE2vlyb2tcJjmwkJmyf1Ww7QGPxpebHqk0rIb7Ylj6siqNgVNMhZp6HLM9xzwxuIZyZER+0yxq
ILRpoX7bgn0dXxCB/O4wnO+Pb1Q+jtfhJEUNMDGteyD4FWEMBZtEY4AGCPZrge+A3qyK/ZMKhxTz
X8CjFQclL+hbgntsYZfLeH12+XtsALFXm23id1IRwPV03Nj1kvbhwn9A5Kj+onnxnwvFzf1oP77i
VwNWQ49I4W8fqg+2LSrfAYRM90IQLnmYzoU+r/XvndbanBCxyUR/VNGOW48DrCbrjkfksuFfyTa3
X1O8JyoK3RotIVfSvL0n61FnDwCxpXxGLoAzZIBqX8zZfblCn6cgrbgTKEkAMJrd0B7PaVWU6y/t
+mKrWj3tOBYBYCksGMnKjMlhef84wAgAzLSsFzeSTT9kKyHLzOL8FTCQAZCgbjngJ3ZG/7Mm28qX
TXZiO8E5oAPcLnlJdNyLTTpEd+jZQLRHpZusekBb/cyuqMefEpyM023JEB+B7ELSBdrT4ex9uI/r
l6zxB56AWMWlIzX2aFO4efhemKg8l9Lq9fmk+BdrhujRFuGoDYLWmYI78otVfewv0zduAYX5OtuR
lmhMrPuudR6miraJ+aQXbWhoQQzgMWSOaN2s7EsN+KqcnCS9ghI/NxDAK328ws51wxw3HuvMdk22
yIfFmeqjh1rW4CSDUzIXuQWXVQFzqcu+Y6QhPKd0q3gRZIfYbFbhhjziB0DFO+SD8ApwgHFHrr/R
qRAiph0yfQ+4iIUB/CIQZgB5Zh70bPF76mG/382zQ4lSWAXcFJxzMP5M/ZzMvystPzNzvfOTAEcG
RCAxRcvuUbn8DdazZqU412nwBvDOgcgPxTWAVka8JNpt2W5DfH2DYaPb3j12EG7YsEdNkUqvsm+q
lfhLID0x3bwAU+84MydYEo/Nm/FkYwmOkDhikwvOx2ZH88r+wiDm9HJhllIbX8cASdQAR+pjr/HT
L0/dUG11Vn2obJzcmsZqBw3AJt0VG/HrdbycXbBYNuioNGMH+Cfa0hNSMvI2FAcSZQvtGhnjgJAC
U/mO5rg3c9SYItEqoslix5oCno6h4vaDOPgJL9A4a+Jpj5Bng+HDglW56mANITTmqyxkMDbJoN5R
nBsqdch4yJ+BnyoYhMKWvcBDpaXVC4amxxbe2Rs3aLTG3wOtl6KDcHDwAnbwz3xobn4dqN/FJlk+
qTdufs1KYlNzuM27kADxU+uW6xlW3qTcDf0GcwUaQR0eiA1YuU7ms7eWU5TIIQvACvocX14BVqKY
exiCl9DesPeyKlDVn83Jsb4MvmDOpNJlj5w+625WTBhMedFf+7fSHAMmUKj0VrsbUZCM1mSo2ncv
tKgMt+WBepHtkppFG0gn8AoFK3Om884GNy88mkWIMsy6jKE8aY3XnBsKqWWozZP91ICBUuPwbE6/
8uGBCH4BkWXDapngZw3eDEztCxbpqMQZYwbbOFR4JqXLNXx7vE3n/PB9hApjaA+1a3e5KgP1Al7Y
5u6qvKR7SFq9t28GcgdGF3N2AC6MCvyG06eLP+uDh95H/AHd9xUXYRwYJrTbvEL5Q0flsVdtEbnJ
ACZfJuimM31CI5a7NfdOxaqHW5E4DyKHzYdqK3vF1lcWSy+YbVZxo73Nb1uietkWJkYsGisONTb2
Ffq404jHfDZQDK07+7xErHQstu3lvhpvAOJBNKgdsDegGVkkAUMaxctYLMfhg5JgCusdwgRmuZ12
Hba7lXgeOEWjxRy8J5gy0TBh9zGmeBD2A2TNxnxUL4WLx/x2shgcaPXp3G68maeC3S3Oq9LjuFZ0
WUs2LLUmuOYfzDdon8DqTiCM3lMnNAAS3uSSQhQcbWn/EzOGdeKLBmozNhoWGLQV1nVDv4hOEB27
l+GsyO6asTBgINsx+77EbylZefkZjOwvU/JHDVziVrElo3EqIThSD1Gg7gkf0gZqSmaO7LvxPGQ2
QCh+Mx5sK/cxQKJIAQe20JGMJZecdPemqUGIKv/hhlaRGoiSCFFEj8ZRyvP1E9yGFPzvhh6acV0z
AYExaDtE4TITvdd7Ri8HXBRuhxqFjeOLKqU6hk+Pycdbu06/lJ3QfB/yRbg5jFZ5x02cDVwcCMsP
LfLkC6cX5KaPmJ2MIka2kStf5L2E4ArNEE9huh3xTN0UQRDTHnoFRZMAP8JltFCJcLpAyOI8Nwqc
JN/ydDgMk0XxQR+2/wVu0KSkbs9JyWjnoTc+99J6GswYsg9wKrBUTJ4qV+UZnVjMD40GJrwoV8B4
WwCTvlBKOB2EKmUbE0WtTXepjX0nDkT1gW9MHb+KTOYcT/LuredXqkO98VgwERd527ZHZbeOrXTd
I20erdL1sBFCIGLMPTTknbm/lSZQqsZyZzTNW7ruvS7UJzNLvPs8cxpiRqT54jk1csI/N+Jh2NIp
HLwDsRzDIQwGbaS7HGwHdWhl4HITVI3xvL2F2Iwc8QgKaWTOFjTB+qX1wx7P0Xqnx7PU+WNNicG0
23l5UwcDX4aZCN/QcsFlMML5RNbbTbco68G2PGKWe5GOTyqg24f6TuSNPdsTYKKXnxy7CvEPBAYc
7uW1qcwLZTJKypdOWHcNWMtqa+3ibnjkz2BiND0VOPG/loIZBskCWWrD5Ob9/lWhLxhSD8LNk7pD
NpIvFuFowWCC3nNorV3eLSwvMdxhGGmCfMBCpuzQ2pTaGS6bdFxCzduLHAoTOKt6vE6tETTATCN2
M3k47c0WZgsckwTKrSODsjvdLN/HhEHJKQRIFPAInPxs2JPl3V9SjC1UGzYHHkt67ACpAlxSRiFG
tBlM7M+fKf/mBkHNylfNkpvJwEQv1lPqCxgvQGOnHCihtc92bkSUZeJ3dHpE85k18LI5Zs8DEsiA
/YjHx1IKOFp55+1hG5sFxb6LmMKIRIMe4CzDfONHaal9mMyJFzOwwQmxADBkuxosCV8ua3dkUX3i
rzvnSjpHOT70a32NeHJfw4XPHIwy7Mla+H44KQUrZmHrl4PJecLbzgyhYUeJA6SdtAYKOOlkf/dB
JQ3IwIw0sFBzZVOeT0xSqcxw03PvmLQ72DyDQwn9PNsWESCojmOUDBM7NGO6EPmlM3EQvyclOb9m
ijeHeKnnkzl6gSMMQx6g7FK4jC1l0V4O9aGhouNGDzC7pYhoDcfHC9M+HXDIJtQSH42pEZKIUmBJ
osNsLSYGj92DQWvTpAUREvbWzE8C2Qc8TQNUDJumdk31/D+EnceSs1qWtq+ICIGwU+EkkLeZmihS
afDCCnf1/8PpwV9d3VE9qYj6TmYKwWbvtV633tfKcAymkJhQDTRiVHraP3f09a0snugXdxH3qN+/
NUDU1Es30t+btvQa75/55onjAr4bUci8pzAMkW3LHPmUWx+cfcMW0F/BZ7nj5xRLWLUMC1tgCl0K
p2r1RCS8GX4CElAYrTFxmuf3U3Dw719nFzJonJpB5gceXMQ6glF1DH/05wzodlHcXmUczignXLZ3
2XyBg7ae5uJvn1Q6oiMdYMCgeKhTBrLqK7/+5UVGFghJvhsYUuc8FKdYEyl2YM60Jyy0p/EtsRny
Jr4+9I24gsk/vg6FBUDLGhtZ3fXuvXoTX8JxZ/1UXCfZARltZUddusc1rtv0ZT25Kezlb49xg3dA
fZegM5DK9huu1cFfrRMt+BSX0Tbzk9ECBKcDUskhswUrZw6vu+tv1JUq6Q7AdsxON8NzVIEtjuid
p2fztsGG2TI7KrQwm7YSVlAN8UH2nImhnynbV1iFFh77Y9wPfxyenzlkjmSK1DSjlfownZNs35nd
wcbzPxEeOOA7iR8/L2ia/UStxYjwF+kPW9OmObV+7XCaw8h2rvaNRs8Tz/OP+SqdzLFbDgqV8232
Vy+wMSs+BgQ+cj+ch+U1QoOINEG3jJ0C1sYU8gKXhEmOc3qhwUXLT2wakILTbB+3lgc38WFolaup
0B980GkL6Q9CiY0EkMNB7DMKgapvIYJQO9f+M9RWUm4TFsdU5uLjR8787kCGmHo09spPM+dpO2rt
QxsL/kzh9ukXlUbyEFNddwd0BeCqpLx/qTbDE4GbX2xmQClw0OrhGljV9+hIsFIKhIDgap9Im+XW
4RCKwZw6Gxl1cuKCxv27MOuBhWIstW/YizmqZDPbytf6kJCYPKl77h1zgZrlHL/9ViUawx79/C4i
t/CNxYiL4Dqdtwngx73+DT8T1HC5NR+gNxk+4YyqpwJ650u08GVvIo8peWvBmxiiqzHwEzGQpXJT
7g2K5dzKFNhOuBrvJdkSFXHlYoRAEtVuZsFSHI+S6BOdbAA4UZS8yJRzEpqu8oJ6GK2svBSScxw7
GV2Z90Yc7M4BKiNv+FUHKHQkUyeVvKDL5Kq81RcEy5r3LLDW0Pr/46h5IVKZBfVCuM3KhU5gaOT1
2qZ5HB4VsLpbvf2h38zwufdONp4j2R91r69d8qdSWwXH0TYtXuq0sg1sSNGSJEVItuz6QnXFKdPs
6vhXLKzZRdAXpWFrMb40FxPfgvCOAAHAlM+d2vf6riN4Bu59V1zBUoLKBuqe4ucdbPwNFT8cEefq
dCJOWw8vckPlyfTPdQvrgmiE1L7aFWGDSb/g2RE+thR9uF+6EOxM/IEvOH306MVCmaav7kHC+X6q
qTzhm0RQU9uQrPjnBf2tU3c3Oy4YHPqg4VNpnfIy9+kiocYxrF30Fd4cX/mYr2cbZgr9RvDp4vmR
WYbDGGZuyo16FMnIM+Psxx7h4W5T1nBtmHDqe7FnX/O6q7AwAGamD4Sqz73Y6T6b56Mzz/3yO3Mj
+rMEhq6TFwohWewHzy4w5//4LTLUcAhB+omtzw8BHlTkeqr3PrA/x67IofsUuDh2EWjMat/dQVre
3OVUMuvftztCXrO0s+2TlJPtm1r+xJ5VE+mA4tB7bx5rTgSQyWtzzqFUelN58O/RkeQYHilBq4ca
Nde9o/S00k9liYCsn7EDNZCfOHGZSJL4zf59V8iaGZfRhrIF88cHGjzqAXWHSm6jXxmsgKTU2lOd
oN8dFyw7vDmIcZAWmQU3hc1uAn3uCNvma42cL+t1FlEE4Vt5TM/YxdlP1PGz42HxirnpDlEkO+Gw
wQEV+WO6i1AKQIgrWFIO6WjthSNbuhVdOIZWFRqux6fG3sdlUSRQ8SBD2eSb5M4dnyoq/siimU0J
kg1xJj42RV5ddS+fi6t0Bj4C5x52i/CvYcGcZ421f82Yy8xv8kQ8fU2iArKULYQ0TuF0t2NmK8UN
8TgX46bOnTMhEbsj3Dine7Hs4RRVN/2hl+P+dj0dow588Fb3hYAehi2H91elFGQpg0nuCghvEEtC
+ZEJSPvooCxZDW/MXsESBKg+Kt9Ul2A0ENr0sYyrKhzpK90/21uAgiayyzvr2C0P3bioAZ8k643w
M/+Ljv0qGJaTpccX2L3u0kWyz4EHXrolHG0ZY1xiwnxu8so/k3v5ZgyCPSQWyauHwqk3/W0AgBMW
QN9scgUcf3OKv1k77DGb+k5l9RtdlON4o05lNSfUWmxc4/N1uteUUJMVlEDOx557mmENZdXja26X
+bdwfPkg6Q7haec1BtEuNQsgwsCab+RzAgHmYmMNVvFV9MpvwYx3bJZAn9ozbbfU/CwQ9Uz4TmYq
TDzxK0iC3k2lj1dhahRgH4xRkjXIcS7pB76wZsQMTrHUnt3iCwPLziW9hKvf2jvy9xSa/KORPCLa
EAkfFKznljKw9907cfFmGo+EHqKw22ZfFHZotf1a22aBBwxTTXzRd4enw0WVIgVLgkffnZkg4hFR
YUx85LRHqHs9pucKidTmvcGborBGbrLJYbUHsLd59ZF9PuTTi0jMR7eU5BNdwsAMMLAzEgRV8+Wj
LDSOE/DTc2ASUDGcZs8H06yYnGY+HIlMYbRmgs/OxtYYggc/0P4fHvq6i7wgWibpfs6AWDxTiNka
C/b48St7885JoAEVGtRrzEJFtmtm/vyDrY9ElGdXrHlp8jWGvku6fTyWCUUNeP5fO0yCDvk0E0hx
XQXgwkz7gUr+ndeTiIRemFePww0sIuQNZr6IpSKg2YE04++a3OR2wibkxND953TXZqDrBPV+sENr
D1yh/4DtAJeJGWuefsp5DGsptoRruGVEEpvTg/sYseSAs6+gD1RgxU/g5ZxV7ISyl/n5V0iei5mz
Ugr29scJ+2i+Itzp96G5MeqYFvh2ybAGZbBe3VVl+nHwh01ypAgGBsPgRt0MT81cl9Dq+bHOHAAR
0c0qDtXwsM0vHXIOXKBX7K2v1Xxdd5uOmOyIIWZgJ//sx7KNYSneaebsIy1PMAPEaqZeN9iJzwCK
ZfxdUegEy5z4pNVjj/AWCTTH5xxYa/IY1t77qR/YqtNdGGFYytcL8p+YcDe6Q3TIj/nx9XY7E58t
InJKRMJiSKj9RUSsNtZvEltz1aODaZKdqF5FDELYB9P12DIb1m1Sp0bFziB0D9x2BMhHnZfujtj3
OLTntVlNnh5TPIcnDoPoGILcOLHmTpJYTleCUQSsI4tewRX5bm29IuyJsGGJx6q2hi2SGjwoEROz
qaVRnrTdA+4BniHMllEEEMIXkOiXhZrGTE8cSYqWIS9uXdP8qdEqSTLrTXZw3XJmJhQBVR5GdiOX
janPebcGRcKExCzagvkxhLpzY3s7ZBlUMKtyexeNbiMLFHoP+nkVMJa4h0UkyrgBnwJVYq7aD2E5
CMK+12gVAROF5O0YuOb78GVKfBRQeAzwSiVcvY5D3ZhkS1mzsQa5jNKTmrz28zpb36LIjuaiU+fI
ecFuB0YG5kDJ/ZQVRecGohj0TAMK6VVE2TGSOVxXPa5UEo8HBTRvCN6bUfZL0ovaqHPnb8ksgsOM
jWesJX8G5D02wHjK5yiT4Vp6WezL4Ww5zzmC3/24CcfXudGZdUhn24uTLEdGNXFN0TIp1bF/oCBN
MR68uCm88iEyGs3LpLshyKY0/+gypJ5I7qKMDk64PIR6/yo9tTaOcc5cRHKjEkZZB7zHZUqvJU9C
dDyQeIL7DkVigGOkeNkJDa2Ibo5yrAs54ABouNMv9TI98aCFVnhEuAj+AilwJE2gH5HMRN7NxpcV
I3EOk3A3Mm2Wl18u/ayasW7lZfc6Jp3wWY2Fn7dZYLepuIxb/I7ypnzAFAxVdlEzvpqwf/ENHuBE
0EmZNcpUvj29EA/dGI9v4e0JnboSLmPPDtTC3eSMj0DVrVJKZFu+bt3sSiUnYrwHEiio1kVMQouQ
r5AuVWkf8Ca0QvgTtmhkq86KEw76iBtZjctUKg7jqGO+jg5At9M/v7TKaoxbPE0a7L6iTFw0upWE
kqPH+V7MVLuK3oc+T51Wnm0bHbRB/i7oUR4MZJf1g5SjkG2Q/xWXKBusuSF6o9Z6mKh/MuajNZW/
z2qk+pIbAC3JfKiWmvnA1CQDwr6tLwFAY90lm6nubgQsqK1mZhRbD37ceKvBomcTU6+vgIkzApFV
RLKoZesJj8ROmvmpnaYjGGJ2FobS02tjLaigiuljMQNt2jPMKm6Rs8yBsJXkULIb1DMcx7DcdXOY
3pkiDZaSjiq71ZZGRyUqMrVAVOFB9OZl6vlGaS4KMx/a+fl1aCQCmaLADOHFlEryXsOXqVRQTNlJ
7U9jggkAphBlkMTU4XA0hYOYGG6mFG4iUS2/hF2o5b9MxHZkkkkyAQ2lIC809JYtjpw3QR3MV7oZ
KYRCOXzMJVcb8SWXQJwBw9S1dp/JK22SyrPAcyjTnEOi4UUyHuVJDd4HFt62rxEgMi1sDEovajhn
tH1eNXYBeohmhKjv8TEDZ5v7OAKyijpEiG2NF2Imm01w7ot6L6gd+rhu9mCcD6fD+G3kCJU1VynF
xYOTWV5K2HKQhNUY8tcDsuriOJMbtGvsdsYLDFoMvoSm/iYfdWuIjQNYbDCGaXwsI3Xmy4i2sjHy
pjAoubdzgXpgflEnubLEYHbOXY19hdP2hVhRQa+VMg2kZExt1DuVGn/poNZV/Ffp6jYol63aOqHw
K2EiApRcIqL3//yDVd/ga2Wrb1dW/pyv/rrQ6RbWLFtEz8PAmipQEPphbGk/+lHddrxlEMIM9m6s
RiQV15+6eWEtNqTOXaFKjXPK1jzQAfJ3cstX9tpPtwDU1/ZzxdQHoujbKclhW0oXo13VN7JCtHYD
IpMIpir4IoqDA9J4CIqF96c+a7IVUCq0Tg5dSeAx0n41t/IHgIaTBl7QOjoRsdCXCg+HBirw5ntF
dCZdBMiP6RvzxfUHAqzAgPiUdMfo3fAXy0GyOGS51S1wiQGvZyS4QWn/SgdDXKTMoUX/8Cus042w
5xGs6TvEg3L4vGif5Op3i9pHFH/suSlnvBP23yM6czMMiyQrw5ozIm9Ti7Z+zJ/Ism3GkDOmfYWn
2SaBbcwdLl5CxIk5yEfdUZCh4NdLqcDAnkPr2YEFOV8dWjIOqGQ3BZGaNFRveC9S44vL+xa7bJLQ
Jidh/Jjugos4syUxfjX7e+3fV84jhDPza/6Jw5x7BIypff4zToSMOGI20NDG1vWfNMYLF9E3yXG6
ogcJjrhEuFW5PxwU3HeD/fgjseILZ796EdaTmJ0pVlh89Q2AjO4qnBOLvy+PkeFAeLvI8oiLNPVP
F4fRYEniQl+4NyjAZI/DhvEKLs8uvXTcGWBIBE5ApTo74pRWAjMCT01U86bicglliG3EMIkl3S4i
XANYPuW2oz/hY1EW+fLt5UEOycv+MqcUpxcl+XArFA58hg7/bnPQL5pfLwcW4PfCHi8Irq2P9Fju
excYRrcBSs8qlh8vYbA10yPQkED1oem6uo2dryg5fNVv0bOVdq9PmSoCgTLGmXs0X+mobxRvFFYG
0XPvZYTnoPnNqFCmqGgVN+7iBc0VLSdx7Mw8G+QaTRAJrQG7Zn82HLqC8lCyq9i5tj2DVYEJ4apK
sF3RYzKQDGWxxc/G3wrN2jh1o/QKl/cFyJf20A/gw2YourAL3nvZUVxto6DEM/l3IWcGgTOt4gPc
IVr5gBjeZYhbAsVqS/CzPVC4MGPdZeciaZ1JD7bQLp6Y6TYTB072aumDDy5ZfmcQ3OI+I1JeXw+j
xaSy0PbwYS0v0RQ0Sq1wiv2QVXaKdm9UUFdtIWGzWGM8oeTkJMY/0e7KI6mv23avLCdcAg3KZNfQ
lnwzMskn5ISPp3+dryVgMQJpmYx3luxNciRL3nwc4ylnRls47W6DZBuEmyRv6EznsZ0Xi8MMMR7l
EdnhEB/MkkIzZvWXi+T0uvnJAEdfHa3W7bf9tLCsmsW2Ew1zZkkf+ScqvuzHKzY5FAUA+k7eIAy2
hU1KAjh5qRD3f6a9PUiLP+TIonnkvxwVCFS4++5HtG3oWlp8LwGV7vfBKUa/+Mkff3mSr/ukP2zG
3z/VR2zEEIrf2EaqMXeQK9EYTdx/YuW7hBvHLj476pcGQ6rTmdkXh5R0EIi9iixsfO4F1PZ9q5d+
9GYEi3w0VhFAp2FJ7ms9sQDDIru23zktkUkA6wbJua5ZQISQ1xhQDiRNWoyWo9y/ap7Ha/g1/yv5
J//lvdx0Y5w1cmB85jMpn0yH4hxH4x38qRvoAdJIGXWBjch7IhIaLae77hwO7gijrsmwLmaUZwcO
ZLwoMBwwL4sNjHxXnaLTbFkgBuaFPYJ4f1RrbeG/TFR/IVQ/p59EXPohOyPD/aOwfv+Im3qX72Jv
Aqhd9Shvh6N6MZb57Y8jQz4iMDoyk/zxy2CiT42dAU4Yjv7ZoldAkvud/QkntYCsLRymbsxeUMpX
IfrWAHIXZNkQF9OudAYN1XdjhXWw+wzZ9vhJqv4qWA35B4+xPVAUloqrE4PMTsAtpo9HSi9tHttY
WBSBFwur8RJcWfTVpM1rVZPj+KVY82lzMdPU7oPdMHm43AjnB9ND+En8f1xsg1AD1wGOmi3nyz4w
3+vZufNfK8OZf7+f850BEQXXlFg6MwXLHXQ5kQZUiglyD8U0p79lFVD7CqLV+RWF5V3ct3mAsd9V
1G2rbiVjuqTqYOrGlAOVfWaN+cgu1MpT0izBPXM7mB3LXQil+DDVJ18UscXjYUo0mJfWWOu049ni
pIgffC8FzccI7SL4CamrI3bUF5vTAW1IxRxzFFJ8a+UXTTfuNddI94wyfKnbAgRG2hvZzWy+aPf4
QUaN5slGqXclKZ8oB6jj+xXKTSOBede+ZhDuRkyw83DEuyhttB0rnViUKaGrh6+51Hb8AWs+3fdY
6RbGTlsXm5p8Idw+5ouH58wDW+UkGGhDcHSRx882zdH+99iqlMUQnitBWATfebBWru298/v9yzZ0
U/nq/+TmluvIy/h5VOAsudjsODnSvcwWG6ykSWuwqNgInhr2/RXFici8YnK3ArMkdMIuFIsnpBqH
AaMK91xvt7bVkepGrOHMmj35n4mLKRyiuVCLLOf7oLAmGfQbhe/7KbsSVgoBqIaFlj/FHUtlOjli
d/7zwv75JazSj4o/x/7xj3xd/wenOAmr2UFmkgxdDmGhbIP1KYTgO4mSXx0qNmhip5i69N6Vs/U8
AqKcX3Tc83Ry+IiGv1QGUQl5Rzbj4JawdicpQHdSrkNtLwZed5bVDWXSjJntKHslh3KWi2w3+RP6
m7oLKZHgM6hyykKZP182GnuvoqDSEI+QEmRN9vK0rNANAN28YaWRIF9DsG1lspAPjc8oTOX2wN7J
7qpks5W4x+54zxDgvREoMNeJNYbOqKA3p1E1MyZ6TuusIpwavC8n1jj1ELKvEkeI3feefBRmhD0n
fxUHPQc4jxAhPtnLagj41Wdm3jDH7zURqTtpw5ulgugEfuVI7b6mvLpnAtc0IhC8GaIvbngac3Rn
5NdRXiAqoabXGf1ovc9TXSRPVUeHqCjeFyzIxoJYE2kO4W2XbBtp6CU3RSMJggFglkBXSvD71K5e
Y01ZxTAxaSl9vud/s2GdFcwEhffXeK0G3pf+UX2OknitBk2z4+JrTJ2cxmETpJUFqofeBMMnBVds
p/eZdFGlr9fAbrXjjIAmQ31g6pWPWkMIf8sIhWDw+58jHKT/mWyq/bcAh3/L19DVrqibPm+OBtN9
ckSFnV9qVnMuDzDxGlXHsZDglVYjxTXY8BibPdCNxG3YkC/2kKyo2iTzX96PmWD2Akf2BMz9H7Ec
8yly5H/Eckj/P2ZiSgn5l9DCwQAJkvqyOaJVcMRv3E0AeZAugJ6x7qCCiGTu+SLcGsyFJYR7063e
N1pnYoNxcmpmsouemX7QMBZVHwk2jmlD4YVtFuxK//mO/m831JBkVZ8xZ00lRuS/X+pbUmpNSbRq
CirNAgNAzFeMWzNsIhr3//xR4pSu8e+35V8/a7qWf7kt5VxrktfAZwnMWo+/uszTcay8e0clm5/s
4dlzCP+PSaaSNPtfPlVS/yWS5d8eRqcH+vuVSgTTIO4JYaqR2dQ6ek5MeWJg5wRYXxD+esYqXOEt
NzztPDJf5xOl7NtUvptJ0me+6D4OUN3TiTBfoTRV2ZOT6z27gASRLecIEQ1JIh1qBCB/if/GrSS5
goyDPQNLzyw0Mxsojl94HTyg1EvJqlF+cFdOi4MioVYcYlTyv5opvsiAkDkJ6+YTqpuiH38eNMez
MdsruZawhPigMc++aPp4wyczuk8Flp6NXf9x5Q9P2hLo/M/80D8njwXBBcsLO1HA1QzIX5NN5mmU
52z8JCJmW+FD2I07Yac4ylKDsIZKE+8TJ0hJC00ExW/OLhCRzEIl7mKM7FAxSfOBguOLzFDJQEEc
3iihJtcj+SgvF3cA5QI15FTKxJerQaQowjx2Du4sLsDMQtkT4+SA4ILGNwfdBMOAeYsbmzE2Fa5k
pjohVaWJRJRGPY1T8rvHMS3BEayEfAlyVGaEFqbZjpHBrbid+L7YUdDiOu/Rm0OUooGqTh0gvgSV
Px4Gw4anqLF0w8Cxh6NZG34DoGTeuTmEHx84kr7h6oo1dvuoXwlP/t9LWY7jmrTMcAbLK38bE+Ll
prwoa7gOmz4BpbleMA8D2zspAk5IoS0nPzP6glm6T5m/CcuZRBB21W4G0fscl7gMaItwrHOm7rg4
CF9yOuDtZhfsWnCGYWHBtuaJhc+gAGiin0z4XkHKkFazwloL2f0PwTcDnb8KXxUIy5PUvbRyCwPZ
l40MRIYsLmxkBTEGZIgwM3Tak3i7a8Jng+YBXYOt7tXzfJOtx79qC1r5llAk0M+xZ+VXVB714QX1
/YGHsP0oLMrw97FV4a1JRlPDk2xScrZQQfoGOq8eXfGGSAU5Fbr4X6r+CzTdu7VAW2P5mUPMQG+X
d1j95yxYNbFTVJ7OCCI/NbwZfyndxdQAsACxskJsgIoGocMMVEJeiIhRQeRxiHOsw1MktkK3opCy
eiZvOn2gaNxKPRmfL4UIrj2UTLKZjxM7JSOfhSUCNDzDnpT6Gsh3pci7nLK1JjiABOSapFYLeVRD
GSzZsKTcnBKJeTINGIRd6YD0iZXlNcPoPxkEzTli8ynZwRS3HewYaAiel2fhD7v0WmiWUJhtZreD
LYamdKIdHhAt7g3mbflBYgek6QEFiGaDR5/aAWqEuX0PM6SxRdUsmsFvhicldCSaoH/s9S342qH/
Gi/Raer0yhu9tH4rf9TA/Z6vAU4zUMgDjvZIRCkM2Nn3dMBXZCs1xXZt4gOHDiYy7qtw4DlqIqEM
0TaMz6I+1YPbdn+zBDUY8Ei6HXR6756aBCUv4jUvUbew03MAlXuAfAb2C5ExheaTe8CawnwGrYBg
5X0pdsm9OCFQBpufcx3N1F5pF72xjG3kKgwWmrt7+ntGtXXe4KqkFLyXEyo2Nb3z7+RY7clqhZhI
SKJGcY+e/E00JJLd6X4zmn1yqAgUmov6F07pwoBwbRniKIOlhpBTt6hO4NXIrzBqS3lteuFsLIoU
97jMGW8NYDniIiqeMfFH616wmn1i2FBh9FzYOgyidga2u1fxkVRrqV/e89KZgiuGz1r9hFVI8Ikn
WJxb1pqtQuNvcKtityyPcxRNFjpDApPn20nIQXPP/N0QNeQlSm0Zp9voEVxZRt6IGlL+SjWvesoz
nxVbIS0oKEXdihpQd6Cw4692clFDa7FLEYjlDP22XBe29DEQo1D9alb31BU330VzOwbdcoKM3gn+
n5m5B2KQAnlp9OdPw3rdyUTYJTtv7I5afcX1N/dEqOGCEnq51W8vN9Bx6ZhEJmOpvNN+hEiRZ7d0
QCUvweCpzgwTQ3KGFHIvrEx0/v2LYBJzFGx9tlfMb4UBhZhSdgyxVLHhleDR5SRFdFt7ttbcl4Sg
2BRmGJZqp1xrNq8078UyuGsQuak5q6wXiDsT82CsOGkGs8wXN/mjBtnAYyJT63gU0kK6Cvbv6FiG
X9rDVqtVpfoaDAQcd++NLDJDdLLIacBaNrQ6bWuFsje2x4eTMQB3pXj45/ovAmXvk9KYYZXewBQ2
3qOEUHaEB2cjuGXMzcFfADwGVI8UgDDg0hHpq3CY4s1OduUO9+lKt5onxrCs40hl37PntvztcnC4
jLKe3FmoOBaMg+C3xGuwe/gl6N+EnurfaNtxT0ZnhcoOUrLFsYRu1CQ9qTkjLESPh1iJOAQhWtzD
/awDV5E2GV/+s3e/Eril1+JS/fJKh+A3BXo5SuwYL/vi0W5BbmgHil9093QeuSXsiUUkkSj7zFcq
mmzoeL/ekUAKcwEEWeJx0B0U968pjAbMTCSXFdJhUr2JmwqB3NRLUMgDdGeEIC+T7478y9/3Ll/F
vvI1BR2JlxaLI9M+Kqv/U7zQZzLtnjly2WRmbjCG9FAsyGoQBAJZ4C3RJ0gExJpahhO/m3+hpp8p
m5wQFh6GS2XATVcJJHDibeY8jjledVM9G4OVu8MPu+0+w4E/2dmayQjNWr08dt0aw4FppIsLVksF
t/o2dx42Bh8U0ZP0ejLVJm8g6o/8a1JWYisDYzqDfi1aQhKZQ/OyCfmNfW7R7CNZt3aFW9ST6P1F
EsRMro6//XJ7R5rqk8ISTn2K/SWy+u1f9ZGG1rMh1BXwFn+6tAEN6HYxKVH6sgK3mMT+IsAbSO3C
+FYyTpdFY03fFHNn4QnLHKsbJiIsuZy8vMQbaRv+IqzBckGJ+YP3k7s5jfK8VFc29xM9KL+O0c/6
w4FGdgF7wR/CuAVpB5tiO/nYgNgRr4bHwGo38YbEgcAqcBzQCdHVosEPSXwzy2WNJTueoaN/YLP3
O/SSrCAz+AP1zD8zyWsc/WHnzPxxscdDgH4rDIDBe4R08ij1zuMUIt3OrH25Vl5/gmbuHxa5AN5c
tapr/SODoBNHy6ZXu92JwNuswsJUroi1kkkKXkiYvjDUVAfc77+qIxwKBHoO87OnoW5zr90EYCcW
/ssJPn+44l9oX6LPknNOsjgZVvGXdFJc9JEw/yzz+vzYGb/FF0ReiXMv2EXXH0Zyuy83rBZSaOGp
QbnjTX9vdkvGY/XbUNSyo7E7DD7WXlv6Fq9g94x+5VR2Z37kkLq7eiBzuo172trQfY6OsJ5yMQYr
3ZK0RQ1m4SmgjXfUZ7eMCQMarEt8L1eaDW7DGyolvOl0FZMnOA0WqHJWfC1gcjvfvyUE7WZBW87D
HSMXT4T0FNk+9pjG5v5k1wTgxojCBCg8dfljpS87FN5cT85kU6ILsKy4CPG7PyZdWMhjnOBGgDAY
CI6u62vdfPd742W+Ufef69p6E1h11ehjyI4hkxoT7GRPIiRmspqRQ2iV9uMwTlzOdXQG4pcXCpZN
0tFQGiwNq9/rqSvsmh2J4L0znqBK8H0BkpJ3w5xCXwQHgqu2drInbSAjfmIGdU8j3IRz4zDE9Sre
uj+BhTvJe5HDuTL5VizHp+6Sk/cqCcARjhR0vZ8ggMP9OzEImCQNW+a9tHV2x29t8ggyYH1S3Zkd
M4yQxm6D78llq6JgE525RfqlfH8QdJUSJ9LOFrvhC5fpHd7uo7cw803CKCKCcc8AUTN9ruPIXZOf
YZYbHm+OKLzboqpGEAOqjDDrqEJvw6ORmLwHPliBNyKFqZjxpm9iorWEXf47krCPVn+B5D5dAfF5
7GoYhj9UDwQTMNElHWiz6607sS5fOKhPFQo9Pi14ShrWghQAGiMIulMDAQzoY8/kywvdI66YX1xD
5A2so23zPV9pnBlOsJyXFl1Fx8fgzliAuHGOGViwsWvh7QE/EPZxN/n7wcbGbxxppUNsPGEvr/V8
gS6CoLI1lRIWMQcXxyRInhi6YKcyx0k7AR+xZU8WDz9ObFlehXz7XVC5qk9dsCS587+WiHaOJn8R
BqUDpyT/CioaTfRGuvAi50qeYrbE1HCurOQo+Mb+Em//a+sntqlGSTSllBBB7GY7Y8U5FnwLqyv2
uInjqgWrW5adoyXILKZzSX7C05HXNZzCI/uiaSw53Mq9jml49frSHfJlxQ1qZgrWIxkbjT3pIMkD
ci8aTTPJ8Wzie0rOp0xy8RFZC2tATEx6QuguMo9OGafAw1VqXgR6WaLDho1GatKp2/ZEA26BwaEb
F0W21CWLgXYasDYlBI4Ekz1uGRJx23Mk45pg8qm257qLDXQ7ss6AJtAkdCSk5dz129fhs3EnKBIU
PEBkDhjKex5lOAbhbqyg3ev5Ur8NTwl89muqT3YvYkKYhYulEa6Cnvlzdk4+GPeuuJBqb6tCWYNY
W7BU53ETyNV6HYPM0Z26dvkVYmf341c0p6hjMyE5I3k4ss4JalKeSD6kQX2eQpsyF1+XN9BSUuwB
2JndszpWG+AmVswnBCHqjWWPJfIU7KanTRWDeUa/XykPFEKCMr+YUqYpPVK72XI2z7iEFuX84iWR
KcT+dyTbkflvs+fPrAW69ua7Zno1xo8njQvCpookHzgJxZGQm4xkRXW1E54LxnBfS32KppQ2/bdR
28kxxegFcIpVa/HOXaRoBqIyhCNEVr6g1cBDGH0ufJKY7lNNmX4JzezENt9qQZ9Y8VDORumi/0so
07EQ//XXgYJENsdpcPvCYPAlMmuaUMoxbTnjpTwn6xEUP3UUwdYofe9sPyBw8Nmszh3SLYocC7ST
NZpbxifnJDWwDzunpMtHaI8UVDlD3ZCSEceAukdZF7jp4EvDVbJreU7o5FszoQa4ha03mdTsZ/1V
GuSUOpKbfYZz78VQPNkUOKY48Zn05g6Mw16hdqM4yX+UP2mt/IUUnNgniIYwAvPhF1sAa8FNPrrQ
mrvxNv8RXAWbDHlXVDU/9T68Y0kdLUOz2VGBlVXYtv5a+vHg5YAIh9STblTKGdlq3a7wgnHdGQ7V
MmyNCg1bLV6/nuapu8m0Kd8YYiyyQD6IY52dq/onHRfhUagcwiktabiWiDVqiNXfei85asTZ/knh
2j1LfREzix0kg1Nd4L15HfjLxTH5KR1WVPnMRTs+yKThqGTPKCnZJFgIIHEp5s4s39QZPTTVVbUQ
Xekbzz470mz5RsGLi/P3Sv3Zg8srprhjytlg+CUDWRAczLF8ziBuTI4jvnenLaJb/ylvZyItab8L
L/Til5zAvkX2rKeoz3hz5TBlq7q8Du1hJAVIt8RNCmlDqfv/SDuv3caxtU1fEQHmcCqJorIt2ZLD
CeHITIo5XP08rL1nfls2LMwM0NVd6AqLXFzhC29gLBwnITy8ZnfpqrKmHuqVh4z2PnKbVJh1rvPz
nstSuOfe/rucqv1W2LQ0DH1k0VI03Iu/l1OjRu9rqUzqg3/PLiLm5uyfN9kSTt/D8FB+QA0hoYea
DqmvdLLtGSW89xCan3uTRZtFdWo4xFDBqSGYtYvogQ63VCwxerunzU6/aoydYbnvxwaPDqy5f9VR
P80Xf7+GrI4i0RdlYfnre1wYQwWebA5uE9eHYiPB6ZOnJp3nE5wlbBgRAe6hSuYjve25uUnNRf1c
3N8ID6bTHnIk+Rf+jToTJGpZuE8sPVq99QmUZXOPVAOVvxcDgcJ5g4olVMMMrMEoi2HRtOun/kYn
8yBEnkHYJKAqbeutNmYULFGAvidVxd/yUNuAY2jSPkrL4GSB4nwrbgWu3PDO3Lu3QOf39J3nEAdG
+l98o2MhNaHSNInfMjSNIDXSyEEaoFhG2kSwKICAJ9mR3a2o/IKMhcY7fYV9DeTVR7UAv/B+KuPq
SGh76Ak4hX26wAXVLk763VuD6pg2NwhDx5Ru6fMKK87p5M5HiZ5rAF2C7ZivjvjQm3ITLKFczJXe
Jkr23o09bR4bqeWRyw6CuFjh9olcDULMi/ymvP2nMgZtnpgzJUwy3ig7LoIHQqU9huHvBveBR1JE
FNEjdAtmxkNHqdMn+iK6NRcggE/e40A4MmKa+oeEDi+nQH5bvJAkvrWzl/AZ0dN588KfpkCgL17E
+bEGnxAuLKdf5ht3RN1givB00veULq5J1hu/adZbpq5rlmmqsmJdKH/rulnKXa1UB/DpsTQpCGj1
D+77fJfBYqFNijzcVq/mVQAv3hYeM3NN5dl4DAjP7sNH+UX/RAEs5KiOaePPCRKq/MZ61IZ5ei+f
EFArDy1sHs0Ob9tDC97qDFkSc9GJRBCr+1uoQmmKtNnUg4x0K1OUQujoPp4rsMvbG1DNBXcIuDtu
J5yZuEloIoPicJEVG2khrJFmXb2aTyGtbzYlouBgsTQHwkDKwd/bFrqv8Uy9N7aAaIVV/CEt9QAo
wCI8+hhOjcRhjEXI/LxbKo9j64BuZobcA3hjlAKOY+vSQqxBW9XvzJAzzPFFHfNyW3qRH0dpG7Qu
oEOtJTt9IUPZ87HGokZ2by6UUVuSFgrFOd+mGEGfSt7xwVE6C+6icA5OB3GmupxFhWOdutamFW7A
vIF+Tzl1WFkQZwynczdyfqMUu2GYZGAKgrtQXJV33JXmIkFK9ZrnhDo2fi7OHUVEM59GnapKeDt8
Pz/VZuikLB+qwzBaft7zsbbnB2NU3hoPlZfyyLkJCl3ggz1UDyL+xtgV6ZQ1pxY5RO2kK+Qfqtno
QC09NYaDfhRtmzXothwo7IKtkJCa+87f5+Xvj41rJWvYshQaW98fO8mUVPADmotlQYlDX9f0OfUR
Nnzc0oNRFginYwcxwLw1oSHfpch1QdPz38p6YdDjiD8lNOIBJqnv1QmpMfXRfw6jpUn7ngzCe6Nk
rLwjnFCii7YCzwE3Qk+BAfz9FtJvbTmsA0RRNURZxLvgYvaNWBLLRGqqA6ctYgzIPRaogE6ppSiz
/jNfpe/WTXKALPnY3CcH1Y5WEkpF8ol+7cEELbccqy7OifI0NGiq9PlH/NDfqkuY+0lsex/h/J46
b3xHD0B6gBIyFrIDTs+pdQQ884JK+6rdWXbegJefJVQ7iakwc1Jm7Xq4JcNBZm3ODnmqPggbiq14
L8CvpuIGVpFoZ1k9ExCBTBGAM96xn9SHkn/BaUO8GP47VURwJEzlh/z698zJ4u+mC1gYyJal6ljm
fF8AepGU8pBU1QGVK/jPxONFjdzMqBOAysWBTg9ZJZ0Pm34fpDdlERzUU3UXP8HtArl8XikwR3lY
5k0++jP3PpvifYzSk0M2fMTIGPUmj5N8+jpSv4H/PCjImFKbRNcQDUjUyJclPDRImPENHTJ4yzsO
KfUTnINPjQb1gx0ArZooNpoJD8FzcTe2sZ4I90czDJzO91C1c9vr4Gdmx2EpESnft8/qeZ4AgAO9
94SIS3TsP6DTOt0Dd/baL6eZjipeDoWqp6fk9NH8A7NBDSairTxnm3be7QGmC3ue0TZvuDmX5O8T
/QluDDKYa20VLrTPszdvnOJD1imvGGDToYn4TtNsSCqbyIb5gHMGPuTqq3jP50tRMem2iNLgqgHs
41a4zW7Z1JgW+IdjcJOjUtJRGG6og0NecA8QoHnBdfsAkAfL3/vghjpm51oTKsslZWDmkjI5DKSO
+02D2YSINzVeMCjgC+G0hTMC07p4kBG/efp70eBu/cth99Wp48eiUTTXyNhuAw5YEKZechCemESA
owCwCrCYcibTAonpRL1gybNyjiMdXdqwkWB8j6Ry6HzBtKMBSpLdLI1HcuYxYQOjiyoIDaqb4o0+
X1RSEMpOCbIRp2pjrbtXYz28Vrh6PdcOKI0QCdsU6/BJQ9JIJnAQiHwWBmsTJi4N3Tttg2bya3hf
uHN8MUDrkrHeeu/gaXf1sKMGZ3d2tMnvQ9IuZUstcN7PSWBnyDjWc/HRPwTvYIC5sqjpA0HkQ3Gp
LWWgfDfcTKR8Z2CF0WwUN3pqnlVy41FKBBwV2dw615Y+qSxlP29KtVSjovj3p5B/CXcVPIcN7HO4
eETxAnFhpIkYlHlagMGfe5K/8JMBtXMa+iG9I1ME7NEgOXzuLSwNunBVqOFKRrqntkFNqAkgnHPp
aE0/JpWm4wrdVNGM20Lv71TlpmmWA0jqK0/801zWMA3ZJNGASKEpyuhk+gW34etCH2RWlh/OQ0sn
iybvQMKf5+jiK9SqYLKe03CpWf5OpqLRK2/aOcC+HeMDDS3Z3J11UG/z9DFEJxKbjZFqcNVN9Zf1
bRqGZXCPGwr3ycUzMktmnolVftD6CGk/FbLASoiI3K32ygf8xZPp60j6xf2bDn7qCUKZHzo1nneZ
bIuxHXjNwvBakBIfSX7FSlj6ZcEQs7JcJFm1TBAu36e/HIJgMHr1fGjdh9jb9Qlpa0ffhAalldJf
RigmQGnOhZl8pvbVsiuaZ8CBV1bBLzOMMbeuW7psKYphXpwgYR+4jY9F7CHKW7xaDn32AarNI7tu
i/esmAf1S6TuIwMDms5Ff3+mS/W6GuR4luolW90iRHGXiXbo/efqHGB/rpuUpUws6ygqqLO+a685
wv+LhS5CPABHIjGerLN6/6XQX1auFNRmkSURWnfCnPR2yORl7BuAdWAOalAQ+rVlLiwQAwVFqYr2
rEL3vtqqZYtvdP1RA0L1Au/Ndx9CSUIJmB5yYDdg4o2onirSWh7Suco9JJzp5SCe7CfnK6vtN7Mt
sntRNBWV+95SL7JjxVcSZVBxVYz116bBPGBsIYNdG04yaFENiAXWWDCY/ElD7TI76CLuEDT606Fx
8uDK08jjR76cUGJlSxHJ2EXNuFgEahFnllVa6SFs19pYSTWWVsB9hYBqibo2ojOS5C4KSJNCexOA
YDAVKM3FS40lOKxYzq25lp98xKxJwmqvuEnghf29UH+DmVmqYqmSaagWILyLuoinSVbjdzGK1SSX
bBB1IJHp32BzUiMHTYF6PBaAmnAlMP/lXPg27MWHirsqDn0xyg4mA52bFW7OGiLQZ/h2MaKBxE9/
v+ev4xkiy0IDTWjKF+Od9TNvo6npwWX3m+o+TxQnUHYS6VOZ6rYgP/w9nvTrgKYqmroqjofAxREb
CVpVNr4OWxXGaE3v2qAVKpbLoBPnI+NRTrCIhXs9WEuLEqJBWXnU8ttKZwr50aOW546epZsrTzWe
fpcrUpNMVdUl1bAs4+Kputzrek9r0kNQvJiCb6vSeZEIuEy5L1w7rnzekYHMDVW78rnHVfTHuObF
qVyLXpCESZ0eGhS4MbebqMSKLHgLvo3VX7kDfgkaTFGVNFnRFMlSccn8fgcEEoxXQTKzQ0fRjrAV
swUytvPcMPcBJQGt+Qiap05dBvFrg8y06vjCuit38WB3HyZdahU3GWntKsJBjh+l4IqPrPQT8Pr9
8S7WohQHSpCq3vkwUnfTtpuYaB5kJWhvs5kXbPXQLxbtuX/G35wGsVqT08ELcNPkUyn6ayZ8/775
929jirpiagaW86bx48xk7dajCXp6IEQN55njPQNVShZ4wNzH99o8flc2MId7FPP2oNtRTD1pdxVt
OeW2XFEBPACuXg9PdEL1A1aadvmpwbJ90t7dj2TtvlCJWLST9xhRogGyTDV7HXU3EUBZkDapELhw
n5mOuSzqYVNwb5MnyTn/kwRDo8VRYaTdCOj/YlDTToqF/oSY57xYbjt0yChtEwSCwENJtlpnjrRI
oB8ge7/N9qixovmiIFYvrwizqeSR4ERLa0/rHcVv+b5Yew7aEjvkHunsjPKj6oY8ntyIEoADV92y
adHpr4ji09+JbkBLo2rRz6Yvwa3mCNsK26h6pt9V2iSwJisELbfFh7im5A/QWl1QnHSim7E4qDvZ
53BXLlKnOdKLek6P9aKY/72vf/+GFOwMQ9ZkTbwMN8Ain6taYl+vQcRs0a+GD7kGD7AxV6Ldj+p0
J/kF9hjQsnI7ivEZuBq0ALrwv5pB1ZuTlc6T1dJ5WZIBr9A+sxGtX6oT9YY21oQC3DqYPjUTx7vF
XmxBkVSdF6sMIFD3Ut7WN+Uyf6qX5S2NzY9qa4BvQSdnqd1aCFPFV86SX65VU+JaHd9WkUFiX2zv
pE40TXPTjJoOYi3YeXok4+nRjU4tLh9N6099ag+tiieOLkzljv4ZjaWqF5xCfE67FwI+mjceyUAL
4kIZKpuzaff3F/l5/I/PqEmiYojc/dZFwSYJlTLuFJ6Rq39AN4DzdlQZSNwlseb12/Tn+UrCgYGk
iNGopZmXw/mSVfh1zG1jTdQp1fPSgdNlx3NAwulMd1Gq3t/RerfRG6J21COABuRy1u6ADLzEM+jy
1Oc7Dd6T8pJBokYmv1mot+DuRyPkG3ghs9ic1jXh86RE/JnyE9J3BYmsh1Qe2bwwK47CLTC0hCau
HdzJayph1Kv1GWww6ueTEZFnLrzHmDZoMPOpDo2tLHnd01MgZVtHd5CokRB7//sz8Pq/nLa4wmoc
b3wLWb+sADZBlNWq2qcHHEE+4Sc6+QmS/qgdZ0xyGxDcPF6iO3dPQQiToV5fU5ZEGdEEygQaYF6B
KhgM/MRDJ+xW7Z6OFyDX21FXkc78g7ZkskfIcPkPZawRp0eA40AX9BWCjMC8fXMZH02V2gdOGktS
bTg6FH/DA54BENIADc+weQOrYgGdKm1+ZsuHfGG9q9CbFvC22jXsGnpnYPcwUKNjv1SekEd8QFat
d0qoxXR6Zy6OT8K8RLvPv9WnPaARcSraqMrP+DFXHRobM+qZjzXGIyXo6xv5DNbXEd4RiL8vFwbi
LLa/FFeA9ekwFxv8YDfd8jy/Ry4qxlkafPaBESDz0DpDiVNii6cf7WLEeMhHmLIWKn4xRwl1Rt5K
BtvhToFKLcpFhlfFUmTi/XfwDFhY4WS2iamI1C+Pj+1qZLzCkgbT5KB77oC2fjL7DshDuG1Q5nyQ
nqwFDacFgehOLgHNT4sllBX0HyEqvp0fVUd5jJfxEnVN0wnf1VU7bCFcbRHacDu7wvaGxwqWkkyb
ZT0Ik+Fu7G0S+jyUuIvTVzJt9P3RheVUFhbUIScU8B5DaQZSael+8BZrF24D+iQrfZ9MAAk+hU4A
8sVfYpTBWt6DM1QRspdfxTWtHlj4OJC/Eu1hDsE/U9CE0bxw4CfRKEQk7wYxiZlMaxf7QVZ/vmBG
gCWucXHmsfCIBCuBjgswEYBVuE6Tr6ArDHRVQoXoLpq3Mqre3bY5RPx2lMHdWf1AJ/YARqIbmdP7
ALQ7hCjQdJhN0G89b1HZB+c9Rzp3SmvhRhkfK7qDgccIdkkvdyRyg5gDID8yMEfjArpajA8CyjG3
2i05wRLZUGqSKP2M8lNmmi5qKGVuAelUnRIdfGJRsmm58LAq2JQrf9k8WjTzFCphYIWhVoe3EcH2
VFkDYaNWJk+RC+J0ntZbLuxtsyjeY8Q86n7bmMkRnDwlZDoqkAT9sVTLnNoIKt7i07fTbYMuPhY/
owy+aIdLRHb5ndibIHQ0z7GKf1fo9dFwZG7R8QVL+JpPX/muT/VUxnRN2KjbdOPft9yN0mxYpjOR
LiRiXkiJ0/fsFMeXqZoX67gdyzZ4JuF8O5SfsDqQzUUNhqgDHPu0pYDL2WhMS4TAE50ianivrQFJ
jbVb0k6w5uh3oGqAxC6y5e5oy2TTX9hBILNVtCzxAsQaXUeoGlTmtKAOh7/njBozeFoCFvV2/KVy
plN/BuiD+GNLuTClQZ07meODphimVN4mb9auIZBCPAq03SiE6AHTRMz6qUjbSaLEN2VwZ3H8V3hL
0e3VJkDZZy4ij+EWogJPks7a4+hdKEOGbydvWKtPfKbjQ504JtD+orwrPKD+SrSI/Qqi9kKl5y+m
H4hp0iGnjhuPAFl6OqGDThLkjx1kO0K/oAFlipwIOsfTiq0zLrEYaFhvE2CxcqDuPiG1AKYObitq
gzcVKJpVj41SxgYcRkv7fCbIdNsm0qx5ZyoxLKe4NwEph8wdLe8pLYkplVEwtpAuVOtkSjN0yECV
TNkx/LrJ7TN6CaHlDaxt4y+eOFxeEGgFntMdi6m4QXAd7eUzeEZvhO+akC3NVwlex6h5NYodQpGI
iE3Nm2F6xJNpY+reTWzODiZgTuRgpwQSRIf6I1wcSKXI7cNrP7Wb5B6YBJR8fw1yAP1uCPj7kZeg
3gsqsKmGmmUKUQjAw9sD4PwF0PCZf/eBKgk8VKwSzNHgkK3Gq/i2cJ8/EOPQkeawVEAqPCOHMMPg
2ASuC4jNlp1+JYEKhmKKaOxr9mos+SRAq6xlqgNkehfShz7z1+EwRX/SDsf38Q9xiQsYiqMOGPh9
3YZb933ocdaBAFXY9AnsFibtE75eE/GWPHZU3JsIW/lxjNoHSPkocs6Ai6H/6c3jLSASF6Akdxr7
s56Alg2M2aNMqQp0kXEzhmPVsCh33jCpX8J3OlP80dv4CVMtsPzEJen9uCGNhfKQsAXMG2PEx8/d
R+SG2nvpFL2rc+UTfFG+1HHiPSmo+aSACDvEFsoeGlS48NSZ1M8S9kuwJsHUDioyfRyn6VLblSZ5
RGkucVH25/5N/NpK6KtY2VPvQ0g978aMVPUcE4sMYDv1i2osByDU4qzagVPmIxDtzODyC+9c8JI2
ggcRo0N3BfkFkO8pruKz/EGvdgKUrzXNLgutBXCaNzNOb/DYAIPEhaoe3WEeFjtJ1jDg2Uab8glu
2ZOFIwB3m01v16ZOjAlvhkxe9SGCfKXDvSX+Qi5gPJbjI6h8A8XbZxm1gfyG28ARUYd9EpDpWurz
6B2Dzi0rby5jNa0uVKh7IGbHwx87jeCA4NyUCojtfQrcV3b+4M3B0FkzdicoTrTuByTcKeb1CyI4
O3WMW240ENu0Z0nDuKrXvYt+wMj45aX6dQsIWEK5alJx7KWTWe5v3Fxeqo90+jSHRpPUs4f0pTtH
UowIaLBBHy78ZwstEdeOkXUDLWFeATH8FoCbsqHKoqbriqxdBOBxpfVdoOnJIYVmF9SHjHyMMqRc
GUgRbs9wmv6ONOWfpRXzX2GFJq2iaT8i/lopXLZXnh7OLOvkpAfbQHRXRdXYHfyg2Nq7IVqL9E27
LHKMkGLP+aShWqi3Hcc1pogQthRqwR4sj8GtF38/nvSzFsnj6ZJhiopIH/Syg6x6WSkGVUgt0nQG
9ZR28rw4d7Na+Ex8dA+NmU8S1bLFAhWS35WShz7O9kWNQTItSzMoqMKbvcxPzb7OTSlUEsgKoPcj
c2oM4TrylS2fxU2j2wS9JJ9F6p0FJNgtwoQOpL8ZN1u/Gk0rKORbxNajgpmGM6uKXBZfkP+3PNcc
mhSiY9GcZaDnTFHb9Lk9+P4u0Y+JdHfuTibItESsF2mA+zr43R7styQvS80edMTIcHKzULcsUAGj
U1Cm/ZTILHiSzH6DmN0og6ZH2j43d0X8qmMuGkkVnvaik/EeGcD6kCZCoBWztUnDvEioWlBnvvL5
fraxTcni01FNtkTQDOOvf6nN54NAbduSkwPda2NQ0I48+hijlyjSEywoOyN7COglUzzSmaRyeP17
fPm35fN1/IvtVOZSmsYp46OtJoZIlKfrvH5WlYewJELAigKmG4J4lHGNQD7oNISJRTMynTMQYlT0
gpWoO375qkOoBTX699P9UvZndiTd0DTT1Kl+jE//ZXbE0K2Sus3Z7PhRgtlFxCb0Tm20iy1kRseq
Vfswbn4d6HP72oHUIzEHLZ6LV06dn20fHoSir2gA1KCoflFf7SWtCfMqwwe4PpTBSgphKiavfZz+
/43z7zD68sI+NTu3k+PkILstYDgs+WAZMLuZdmVq1Z/tTFOmjSUrVDN0/nXx4dsml/La8OJDB79u
mMqJLaIUgp6qe6i8I18/KDDZRSVzS5HbUhcphCCs4WgZCVx4yIJoTvOAFOogHks4gfBuOrS5piVc
yDhfKPpWMta18GpI+Z2SzX25nuXdqQGeCNMOQ1NbRcz0ymr5pVgim5opS7IhUfQ0xorBl8lLhp72
XHfGfTt7KqO7Sic8qYpZbBwM3+aRUUbIgM/U+Vx10cmCPVPTqMWnCzXX9srD/HJNKaI+QlJ5FB5m
XFBfniX0WNJi1yeHGPWvs8OezvEmp/Hi5XaWP/z95uYvy5MeOoA+WRQ1UbLGp/kyWlEMrhlJSngY
02aCRUUiNprIw6KClXIXvXiv4LH05+wEvF+DzPgGpwffQg+I2SxD2fhDPiNYNdfwXJFmcoGZBHTe
fgdKDx3TfvfP3S/uNiHRU7eR9gnBC4zIek58ziSDN5jn8+YDG0HYUysPszbq8tbOGCbRJj0Zn2Lj
YGRAjAY/SQCfJwGxnSP258h4nYKeHEdrqVRQV3hjO1OMCm4Bd8L5r2fn9h4oCAHN31Om/bJYQEDq
osKpolny5dFSqZWH3qQM5YSy1754c4/poxXYEa6GkGDfWrzkSqB8O/j3qm2yvIF6co+t09vk2UpG
YJD40R6H9YBiGgcTOKNotjSfwMnV/GZkdXoK/AiBzPRiBsrBhKuRQVm7J7EUaRwrEwkoNYpYSQQs
0MZxM3vNHsjq/n5N9beVIRMpgbHgfv6Bk2vFNgzkIA0OPaWWdCM7CDicwo2AjbC6V27qFYmXMzKq
zH1LdewfWtNJtiZmwAJ5UPHawvFCBeUBMexVhJ75Y34/oF9V7Op7xKyIe120iP9+aPmXs0mVDcUE
ZKGY7OaLrlIk11FybsTgABy5VPZC4oLbJ2zIDkKzisd7kFOmBIeP0GIB/wMaWQgwU3z3Sqr6o4gE
DSGL/M0NnUy/0oWSfn86So6Wxa1Nh+X7ZlOrc2O1Zh8cNMQ6cQyIcFBzvPjUmPsOIlOwNXlCg4jv
71lRxsvuItaiwylSdzY55X5AZiJOFDf1O7TGMWNt7tNN/KFqc/2z3zUPgQD0L1qYVG02IU63T8g5
dIfAt/UJQdhTUG6tD4/+BcwwMvoDtocm1jF/P6D0S6SsKirYYr6ayexcTIxJ76t0ddc/mLIK+aNE
DHObtfuK4tw5p1hMKo1zbnRlif8WJDCsRQdY0ccfF0etGKcJ+YDHTtYOiFpz1MpJNI/qGzM6GaMp
UbFzg3Byv0qaZpolwDjH1QMh8+/XH0OAy8+jaDKxuKLoHPkXF2rQ536V+by9DDyJFcHSOOsr13op
THMi5JtevDLgry9uWNziTLmhmpcL8Syqoqt3CnY43CvFEN42Zrq2csORkElM1ZdMbKZdTaEXkIcU
0jm5c2OQhGDSwhD5NdQq/p6BnwtAFYFZGRJfQ1PYHxdTkFpyNdTn1DvkZANIKpx3xA4xzH41nW0q
wojmyhT8ON3GAYn8DdHizpfEiwE9t0+BNzFgJazOAn14m6smutbk/hfdffu0F8NcBBaKlgedlySg
feSVlO778CSYD3q4iwDykYnooOGHDN7eSimPSYtpJpgUl0xQBeLpE2gwGf79lbn+cQpdPNPlqo/U
4dxpPJOawulU0BGLuS53hfRySJVV2ewql4qauf972N8mnFSPjJNAWJKt8am+BBppkLhyUzGqUleY
8pDO5WDwbSuXrmSWP/Na3u/rSONp+GUkmVcrWiPwgNvtSkzDM4TQsoMi4fAZ7oYzbkX7oqckDoJS
vRJO/Wzkq6KG5rPC+/EfttH3sQOFKkPqx+6evcWNY6GsoqFuiJh3gqRAjrWzOF44GqJBGYxPvJI1
oL7naxeNcnmiXDzGxWR3mtEVhR+4KCSPeKvVOX4hzsgau8am1K9eLVhNFMoa79NAFuvap5avDX/x
BeJBDeuiZRaKM0WfNKBplsTSXPCbaTMWhfPHIrgPh2CiaeWy73cmcVB65iasb8/9saI3ZS699JhB
9a6kZ6OXVsS+fy/HH6vEMsbaB9UHUdcA413mZWInWEnXm/6h63ccN6Jpx8NGQuqOhKSTV83wlPor
JGBk+eXKyJezczHyZaZm1LISWjq3DjGKlD2fEe1pgDJ0AmEKrHa4srXTI8rZq5uS2SqrK43oH2HI
vwcwaURTBgORenntqcBRhb414BeZuzJ6aDO7IOkiI40Ep5RPKg0Iqh/G/y3A69+w7AtVBQRLan6x
N85+Iw2epfgHrVql1r6OXy2K5rJTAWT2lSs78TKLGgcbs1RFswyDDzwG8V8OASvwRavtZP9QYPiF
lWCBscaqwo0oXvndNcDMZXx1OdhF+FLVZzELo9Y/DEh01gdxIOPVPiOXRAl4mUrZnAq60b4ws7l+
bfDxTb5eMf8GB8dmSBZANlLy72+aJNpQ+21F9BDeKUAKa7wpcOZL8nmO1HmqICUm3VUmpCDJB1mF
AFmF9mDiaPi+DoiodKf/h/UtAztRFep7gA8uDp+i1HqjHnigqDjPi2pfdCcWlp/abbaV3RfVXxPa
UAViT5tkPH+PfhlL/Wc2/mfwi6Mnr5KysozSH8GLhnLiu/eAmPM1wCmE6vv22suOL3M5++ClWc5s
JtBSF+MpaUTd1M2haQcPSfHZKC/0CKszvm7eS1OcFKLlcEz0riHaxsDhx7jAcqktAR0Duf39q9dJ
Iru+wS0TF3gTMZGUap/+nsofQdk4l8r/jHEJ0Tv7fVuEikqMpI5hksBSIkRmE4kwo1N8AfXt1dD0
t9U87lkRhD9Y9EtyTinHpu82DcEJneTepprEeG7tdL3z99t9H8jkL2fyNF2TVVkFvSheRGa5J+hZ
lBsktLVTpqvuvDKEWzdH++jaBv1+Ovx3pPEU0sB9q9a/nPXLUWR2oafIYRVuKukzEJ89T1qW5m3b
rXy1n1W0u3vh2S32cZjYqvb891t+Pwb/M7Y8logpFRsKEe/3ZeKrmSVogxJuQusolXuvPGrGvq81
fMw+1Wj/92C/TenXwS7WpCVQj24kM9gQukapTRpjIsMTHcEj/D3QBaT/v68lqZzupggy3br4eIOQ
KGlVeOiT5TOMLPh+QkG7V+XafuvFeWMY9jnfjXSkGEkOOO1xfOWcuWBd/+9HMDl2CSI0SR9v+S9f
tS21/CwpPr26wbqJkLD2k2ydab0TGFBRVQnwDJ4RTQ232ZftXoynnozo2DCKv0vDtBiamei91yIl
M2pfgYjWs4TLYJbNE2zNBmw9w+TBbeslRzdyc8BpXHT8VBjG8NKrHNeGEocdhBN7lH9kpTm6gA0a
xbw1zvGihlvt9TfuAH5xwKTeoF1dnP8fdpAMwMyiLUnO9o+h+GUGFL8oBSFWA2wjpqzrLLJrw8ml
2/ZaOKv+toO+jnRxo8imV3p5oaSbiD6O77/E3dkZ2m4hGPXCK4TJfcqMdgPzZNJSQBYuMfOp0tLP
BDOfjjb354leA4EqwFwExoObk/HleG+fFXsQtwNanDiHWLcqHSYrTWcWf1wINpkB6rUD8pIFdtGj
IIPERmVRENarRTYM60jsPlsx2CqQuf9e4BfFt/+uri9zO87Il7mV5XNjir0cbMxcJnewEHSku3Je
GpTzXQFIRFUBzo+B7eWlQ+hxZPbTAqcPBYVmg7tWiJF9bz4hIkzdopqr9MZyaHRoWfn0GGf+sPDa
fppCeJHzGpUnqIsZaNSeRBTwUnCMo3bmN8KNl36KuSNG4d4zq2Wt0WcSE9sAowFlJdWwjssRXbx2
bEm/HSWKoasywbkChPFig2uxXBaS7MUbNxM3YYp/l/gGSULMTmxyopzJgFwTnQdLaGfxIsnFBU7h
IU7q+dkWJW/x9+e4SBb+8zmoKOqirqoQiC4Rg+0ga67iCjHaUEoBwX1RlTMOnbK19ff4M5S257Hk
fI2J8Y9p8T+X/M9hL1aBWfmq79Nv2ViFLZeHHIxy/5AWW7RasVlA+VQwntX6Rvfu0KOskmXZLEyJ
Jipu6MoxN+aqv0DANP10G3hc0yb/qKxHBA01DCJDHn43SI+B+5SLr4F1b8KWb0c/k7+n7nva//MV
Lo7JqHXPKi2N8MZV5j4qWs0H+3Eih1eINfpvF93XL3RRz3FzPTpbZZRsKgMpBDoVnXssq2NNIyLp
nbPm0KDSBcowawHjNJBmUgMczIlR/0YG3kcfGMAIGgMFgCIFp/FgrwY9ErJEIN5E34QIxhDHqyIe
nNUsK729RVaBW7qE0in6rSho1smbIdsaMH0UqjH3BNmOcWcyLdGuO69r67PVwPULH3qx6tWP2szu
4lrAXCCZydmJUGrQ0ecncBwKb6NWoyvwe9voE1Pu8CJIV5oG6Mpf1dqVmbugpfznC1ExsXAHo/hI
Vez7URP5dealnhhudA5XXjCuVmgL5tJe8l+AUSNDC9lZ055bAdcMDwnhxHEl4N/Vs+Dvr571v31H
Wop0VWjI0Y+7eBrdUzPznCV4u4PcB30XOV4Hy22SDva5vRaZfQ/e//vqIxTYpJEjUoH9/uqDIogJ
HyDanM97r7eL1vH1bQKtzqVQITlK7LjJ3hP7K3viAhjyc9yLQCmXuiqLCF82Hm7rfoG6+h2KRQqS
7AlG2vv2A7kK2d+pWMNCuguXik6zCPEPdVjLyMWF07/36K+nLWGwpiAlAM9PvdikSTrUEA2zcNPV
q7ROZlQEWkAR5SOHbagefWagNI8FOMA0XiUITKdN5mDkZQ7PdGOuzM7vCxJ6/tjAMWV6Od+/imb0
YdXnZbRpDWDUTtvOdG0uaAsSAUPcGkdXuw2FdfGq7GnCaoOjEHOhwJNeOfT/pTeXpy/tgf/zHBdH
ijyEqS4oVbSJcHMR8S4emXpigj9ktJAb+tcaxhIIinPrUMN1Ta7TpqT1rqJA+zIoweMwEZJ9j9ad
6RjqMfuIPWlTtMO605m2LXgh5MlENERKjKPMpVU+E4vIcWkzyXpRzrXhGPOX6qk0zfsPtQI6l9R2
VDpyKsyt9sjPRAOR3GnvYqQVFGeETnR0uk5eCvRMWslKMWUcKaKaq2yFEn584M+LBJ/uwolUE1PN
B2W4DWlxF3EB0GZf6IiSiLf2QmtACSO5YoS7kgg1MZ41TH2CCn2w7jxNs5e/FyDQe77pz7ke0VkS
a9D4V1f9Eu9oXuwDKojDDdKZsjkd/hdn57XbOLZ16yciwBxuRYkKlmRLtpxuCNtlM+fMpz8fq3/g
2CrBAjbQ6L3R3QVS5OJac445wjP9A34IpgllfTDnumcTvZkdJxB1LyU23pxtYuNfpik2bAMBN1PU
6CjrsRk6Gvf6HnsBHD27XTlsYMOQrbKD5Itl/EN9Vz5Yd0lyi4EKqUiIhU7KRK+3NFvBoocElZC0
sbsynDM7xlUAX0Qs34/JPr/LZXBkuwRksVGK4uyxjD691/RdvYsdiage712aSMYSWXWYuD4F+EZ6
GGEvmuGxJcL3sRJJoLVTb67dW+8pvQAkvK16ak7MiCNMp6ZZ8E0cP+CjHb16R+nW/bIIQCH+HSOi
6M7AWXZVHf2ANFBpznT4hHeduGjhvKe2aDoJZhQP4517NA/jnfQiEKB2o9TzQSKnYcWxpu67w7PR
zMzSzvbQ6fkterhE5KHeBs08vU1M0OGj9kQw7Sjf6nf+vTmtmH2yg8Lj32swZ6APQ+ChqWDqLuyV
I0tSeIx2xSnMVrX/or4A3RoIHSxbU9Yuj/AFnmd/aI/mvdosDHUpPA7xsYZYOYdUekzukocKw0QM
J/el7CjG1npwx3dhZ02n77LpN5Zo+0/iLTGSvuZ41jJ/S4+CZ2vH8F4lJIiTwd8I6m0YOJAAurvk
BNX61N6JOjZ+DvZ36t677Ya1cBu/KKHTnEBiMHhX0Xg96a5DCo2HZWeAReW4t3DsPBaIJLxNG9oN
QbGH2DxYeHrPlIN7W74VyuwuLGz5VsQtb9c1C/HWe9AMmynzIVzlm/iA5YOx7u9UdRncR0QcbKt3
Yv1Yx0sDizVjZ0G3pDTrZ+FT/jTeENtdbLzF5Nu9EAjowbtdWCYbPZw32h7/oxyyLfQ1hYxh9yYw
F0DUKkZrL+PefSCazSBlpZjSn6G69cc42+hw43FVxxD2zqBW5OcyudMJaNtXJ+GYnTSeQDOPulX9
1AcOpvjuC8HQR/GWDUwlGtabN+1N+GgNtzyAkrSNbdo6xl7+kz+VIqq1+3xf3OWHtt80TyjacHIR
7lh91OePHinJ2wKbyexOwY3wjrQarCX7fblT2jUq1uRWehE/WAkEnATz+B339+EOy2pRsZWd/lA+
NZhxohF8cLIRNjrO+bfY7scQHJ7CeBdhVh7cutgIx06BZ+rBP4oGs1gnlpalbwf1nH4QinvJHZU2
HuuTERSM940HgzaaK4x1Tzn9DwXFPBFJHXB4dq20CBC8Yfjlrdx8EusM4xKzHG9BUl6DS61h4ytK
Ty08Q89dG4YTSU5tog1noOKMyq6B06zPiaemwY5RgTxjyIu7KjRx29yzv+Byg5t/4YSQZoFZHRlJ
I/O2cqVi/YnOgkjRd/eG9T8Fr4m3BvganriOdG/d4xL7buDhFz6zJ6n6K+5PmUSA3oJgRNF3Um9V
BzcK1Jl6D/GEeoCnI5LRMB8FFowaPwM9a8vE8A/y0O1o3kjV4iDhTCH9kz8nHspmpR5cbNcHxypX
NW6ozbw+YadCaOORt9dAn+9x5l+2wrHK5vQfTYh1OQ7Uzu9b/9nE7P9qIQv/MLA4Wr1zO49BrjNR
GLRk20ivido6QrEJNWnLGHw6TVu3mxe1hbMLabHxJuMb6GKAR7xwWBVXbkWZKot/TqFv9zKdUt9O
obhS40buiA3WSnKdsC/pySHzPWHuQo9IcOaRUgj6PtsGEQ79oRayrUp7UBRPparMw1Am+xLLXmAC
g0dp5gRQEH9UYmmGz0GT97MuGO0EnnoefOgaLsGJv+zJY+gbyxkwvaKx3Qb1eFO7BNvkXy05IXXQ
70df3+R4nnYoasPA2lTlPjT7+4IFmfkEhHb5qlNR5aEfb/G0KlUkeSJp3IzPMmmd06uS5SBbR28Z
sGMr+Z86IrYV0dCY49zHeSXUSNWUfraLcB2KIYOpIbCZb/D7MSQwcFtlXE3FoQwYeFOS1B7ncCva
Ub3xVLxm+Q7qydySjaSOgkWKJVwA3ihiW2DNheQr8HAFB5Dw446IZYvuFK8fwJVSXXrVveu/oCTp
MGul4vEUdFFY/RSy4Kj6yat2MtWnWB2ihmMiWshRvDAK3MELpIxuvQhUjJ179Wh1B6VA1lVjV0Uo
uEcPNyh4IQkimRePVoii2GBXQCigVjsxBZHrPwuFWLUouwJOXiplNB16D/RTCHXnwKCSWGZdJlaw
rX0MaBeutynKnVwsgFF+X6/61P6fL1csJJi1MIAwJPGsjTDDCCB+7OS7pMQf2sQTcZ7OBbZYDffK
mDQOhj6J0vEZH0xcXFG3pvGuEVaycPzMF6SIv6EVmyHJ8V/KaG/9YcujYnxGXfKGE4G0qV/h2i2s
x+xOvPHmyrpTnV5B0DZFgR2M+8IpDxzzby28O6wJ1LWu7dJxg9WluWBuGUhXvs9LreG3n/t3XPHt
61S8cDCkhgdLqjrgi8Er1hB0G/M0GmZtcfr96V58jUwOJUVEOwx96udeoA91F+hSFGButS+kHW8S
xF7n+6muTvAutaE6qBIMLYkrnY+ih6IvIdxU8bb0F6a8bGXWbufaIYU/gOesM8Ht9wVpL2F/ZQmd
jYL/2311eiyk0yZ8oL/I67dnWpeWYo2WHm1VEdN1QAcEZwa6BD4X94uvbvpwoqaHoH/lZZ5RkP69
8lmXF1sJIxEzTbb66yh9oshUhs/o0E4uR5jLEiwgICEFIpjRhesU4o03nQK0y9f4ttNXcv4V6fKk
kp/G4eJf8ty3R9B0bcQ8nEFQlHO6G/XMG1a86gY/IIHhTEZJ/z+hHN+vefbjE7QPsNYBAAzvqGGo
h293v3EHMOiYfuVKdyVf+4Vnjayks5TVEYSnraFk6vs+5pjVb7E+SaI96JiJVW2E9UzjPXAnWr33
MYuGopsiUq/uYHBb6UoV7+Lys3crMpWWfbQI+i/DXykp6lLYgRJ10u+fn3TpLP7+iLSf359ZCH5c
RjyipgV175ae+EpP64dHw11ndHXqrodVO3o95+4mL698/Zc/DAzGdDiTKn8721tLpZMlKejirY93
Xuq9gYwABioKEeW7vMh3SXkYw8d2lK/UQ3+xln+Wo8auo6rYsWjnxLRqxHFJlqKICghP7mTcVQKO
gyk5BGTHVhYNBQMKMcFCtEyXGmd0diNYyHvxXxsilEw+AmHhURb9ZZbEe86/mVr2JLinG6sPZiFV
h9KTsB0QmN3+aWtEn3Vu+x5qI3fd4oJaUGlJ2rjXrOrQGMRVoBstGVQGpofthoTeVJilreFYY3fl
mcuXsGJj0klBHmA6e85KjF299Vwly7ZNgiC4/eC37FRXoQaNtj4hA4G61H3FifOnamI2aEsJq0gD
soXnxrO4Js1SBZesPqX+ELcl/h2FiA9dcypwgJ/+ldn7699X6aUj6fsdn60Sge9KbFOdMYW8rIxh
woGMdBkAzNCMJ1e+4zMy4X9bpqFBq1B0FoYuTkfWt53KVyol9XQ+CdXNbc6CBJyIwqwdCRUW//Tm
QbeQ3iYvE36U7jQL8TEkSgMH8CmzEtcH8mBIUP8fHoE+ca2BUFWUbj9vSk76LA40Jd725cIqD7W+
4wAZh1fJ37jt4+/Xmr75s28DPoKEhQ/+afzPtIC+PYAyDvRQMwrODHB4TCaiE16Qv1/iwl7JkB7T
K2bmuMUZZ884kXK9btQW9UGzDPqdDgzlggksKDOk+vX6JPtCDcf1zOno101oaNNP/vaTQj9UtVGu
UbPxrjS8Z0Uk+4Uo2hoegKU76czLVWjtO1Kd26jFtU64soYvdWAwA2RgX3B3HU7wz1ugxarGxFeV
rac+9y5GZMJCTBhXS9Wu4hxuyKeolVuFVFtPl1eqxHxF7BylS7Cqevn96V8atMGBhpHN0E/idD97
/C2+jJXZBeW28gdHokumYWoGAg55A9ljG21Y27xzIXRPhWrYV67+k4b+9wP7cfWzmk9WJD+NZCXY
yjGRxPiuITtEeptD0CUuqSRE7Xrxd2kY8OOiZ3tI49WYPLWjciD+u30uif6GPDQuaHyRI6CyEYkQ
JDI9cmpvXn6AkOKMH8/pwPoP4NAWv4sBS1mibrCD5nj/6/cJy4stlNENFrIR/qSc99k8tCaD2MRf
jc1eae5UgwH3ogfUI/2Fx8sPTRCm2joS5rsOI66QNtWhPPD8VfnudksCisKb+Jh8IG4ky4MRlQp6
4C7YYBpUh/g1NSsSBWIC+dQlDUcEfmfNFXnVH2UkOxJiv5lJ3iMx5kTLl7bXTFbAAK+T8bOJsmru
kk7IHNWzjXwGDktsN9Nr4n8IjszW/risP0cGdZUt1fNCm8mG3enzOJzHoGKmo+ChSn9M/I6w9kkY
Y5j5pPhXuJMXtwe8PDHUAbD4hzgvF22mV7SqE+dBlg9MA6gK2IrU/ECX5zGY/n1Jnqks/29J4suJ
YaAyfaVnpEm3THurCTzM+OptIWxHcyXI2yEnzOy2TU45Tay6N/8ExnqIxIXVnxr1mOY3pWEX7b5I
D7H3ifw+TU+/39alGY3CbMSAPIttHAf2zz1DllNLKEb6Bg/T2IDjZgnbWdU82+o+KWVLOM5R8gZv
K2aNljh9gz2VzSszDh5cW15hOV16K9/v5vy7NQW6IxqK6W7kwqZahM7VPjbCm9zcxVemhhfOfA4I
GC+YyUH9OdcKmlUeyG2Ux1uBaPMKEjcs5wUvv1JOrnrlWpefM72JyDx0OvTPf5kr1b6bS/6WxSZV
B785SNpO9XEKOMEwcqvXJvzMqteS7OP+FKbiuve+3OZLCT6t9trueOn0VUk4NsnLQKpy7qRp9siw
4zj3t6a0ib3XpCbSS8Q9fPI+0W57ZdfVS1f5jIOdRPpZHWw6/X94zzrnJEc/drr/1Bo9/ntV2+np
tgGJsJaVZRedDV/FE0gSWWrZlVocrzuW8XnB8f2CZ52T5RpJXCdjcNQLB7pMG//9yxFdzDKcqpun
qBDZOrEJ0RxLBaG3iT3qvlL8RxhNYqPzYTz3LZ7QeLFPoW+OJM8LZle4ZVVrNbup+Xu6RB6Ah9Hw
1t7W7+paeVUOHL8qaC/pAmSv/FEf4POmhAK86C+mSopi8Bl8Zrtml72mt14/O+K+Q6Wrk9e9Cl61
LaM6D2l8bTevHArQCnCIhqYALY3/MH8fmp34MtwlW0y8tvExWA8fMvFR+ECVC+Z+HQLNNzkGmC8+
8pKzxh5xvEHt2WFwP68yOMTs9HaBRBHEfoVv+Bce3Xlhl92cUY5Kx04uJXp+7EppHUh24DcT2hWg
9YCIN2vfqgfCd7CPHmCRMtYmkyMh9mAe+QtZBbSyvXpjxXOpOhpkj5OIAJljjwvRqNkDBG5hBtnO
e5/8Nvhn3YwRBHAiDiMQwfg/hYVsF8cs3GiKmymbBkPo8YU4G/LtX5QH1Kz8d2m4GJBQok8kl5SY
RYY2IvcPi/A2MF4ieQU+/vuOeWnX+L6SzoosUQ3SVCv7YCt+GfVG0NZMjqllgoED8/A/XEoWMTuW
wB8p6n7uzZWG9ENOZJiJ+WMP1VNQd1b/SsMKAfpqvXypUUY8Z0gy3yPbwjkqZ6QgWyIj8e3EUms7
ohHyjRmd0pzYLyYjcCAh1aZwW9tw8fvvvMQC/XHpCVf7XjsLbiepOLRwKsaELExiChlkuy6Xdbox
c8J0l7jrieonxPOqJCtp+fsNXDp2oMyADU6+2ZyDP6+flH6fDoXuI9A7mD6OQukXMKERHWRGjxZl
0VXc6BLrVNE5bpW/cB2SwZ+XDAMxzKpK5DxoSM9TyFsNCG5EJNfI6SqMtTWoNMYytbTqyasqIn2u
Aw4r0HZaa92F+snlqLCcCrQn8Ty+1kC6TVJbbU0+rH4N6rIwqc62JtHVUpGtPPNrDItt0i59Xm82
/mmsnLDQbK5DXtAC5cnjwxSwchrTdl73cHYscV3Cbjblazyl6af9sxd/++lnT1vNeS6WqibbpFQW
GIJRUeKDk75GtAOlfFK7p1wiH9HAIYqEKZ8p7kLwxbnWPanXvrCLL16Dns4L0FU4gT/fgt+JRZCk
INGjj2nEAnZF0U1fs6ivpf4kXwP6LwEjCjpsfCywD5atcyJ+kGl6ENXG8BDNbnbOznmI58RzrJf6
/G64XS6wkbpfgQlhu3Wt/ry4bensJOgbJBOq789fWoaNIAVe+rfOm6Y+fNwsIKqd6R1f4/leKjD+
qy7wZAT7OlvcRhW0Y20myUTJz7wNn6+aXVHGnRkB/1dP410BUKFNtqjnhSsIgqGnYy5va8IgDf1G
ikhylYMF5BFXIIzWmLdZus5H5ajEwhbLxn0ht1hPSPNMiO2oSm+CkqO2zFeGFC/LMrmvjexhNJmK
FDBmM3H++x5zcdV/u9+zAhAogh3WauNtXi20asfAY/QO15lwlzpfmNxgncwfdPMvvfL7VpqoEYq0
ON+qnTq3slsf68XKsL07DugMngmuY96VV3EmL/nvVQBnAbwzvmL6O31l365Zud1YRIWFGt1cIj4D
YFp27UEo8c/DAZt5Hv6NrpdfOzUu/lRdBdkVIfISI/Hzspnb9XqcGvmt9Ex+Ffn28DmybEZSBA41
n3in/f4CLwHZE1qFQw8hELJ+Lv8IYSV3rYriUydZeRwLdL8x5/Af7HGAk82OYF2teEEPxdncjtEz
hcvvd3DpG0YmgQUV4yXq5rPPShg5NIyRYzKiRkbXrb823ZJ6mYbFaK40LJeWK4ovThmIpGjSzt5p
UYdqEMlmvO2kJewWlqtGVK525SqXhkeIy+jA2QwnndBZNTWU+JJrkhuyXBlM02Ui5jVKOGziK83f
JK6mvKLiGdoepcthorRDhJYheWjdtWU8bYHn55JFoYV5AYsYKunP9aRGJTPJ3oM8WS8lk3TxYKPI
J5BgrTmJxY5Ii047XW15LyJl3y97tox9ULuaZUzCLLgYVZ4+nia7LLnEz63aSWhEKO1jm1JMvaqd
vbRRf7/22eMXRU/ItTIG9g7ztdviraUS9iRu4Fx3KG10F69Fv5yBAJgV5bybrTgxXG19dbR1Ebv8
fidnRUEvCOIYiVE84THAhjND/mIBiP3JY5hZDae0stWJszy+aUrpZMmB6AQIJL9/YBdBGvjDQBDo
KbCFOdukxdTsMitl1fsPRuR4++nA4DO3ixC2B7wiOr+DiASlXHuk+mZQQWbwrJbVH/0J+xbVunJm
nOmv/9tZUV5O+hERKvX5QLkU4s4qzJr6xNyJZm4nfrBzUUowNW+FF8JmFhHk9jjEbRO3f0PL57J1
q5A0MuD654PijPR4AaY6Wv4pT/6vOs0aEuW0u/LkLp4B6IcwPDLxodP/PtlvZ4AuV00/ipWx5/3x
7sZmQxEP4s7OOA10RkZ81w+7aVH888V+u+jZyCKXo1yS/f8uKrRUw+lG0g6aegpkCAwUAvoJlAUJ
QARRkE077+msk3TVCocKF4HfF89fPsi/d0MMKfA/DKhzurPS+jJ+BYm515Sj1t+L/TqTEocDwlA3
8IdLhrXMeto0WTTs3HkNSwhzLxaN71bLBPYa/muxla/V5g3SlAF923C9ZaWCx1pfRfQ4Br3Nz/Fh
99cFNr9isTHwqASlUzlge72y9WdcEWD/Ix4itBbt2bqSip2csDwEhSziTZBCYAnWqrU2xX0vMFXc
uTea8OkvJQEctAkWZravx73s7XTxJTAPdfxRtt2VZX3pHIOjgE0V/Q+Oamc7Xgj8pFTWGG1r7Hq1
dQ0hiFoU5jTDrkwPrsBdF6+mKtPSpETBuO3ntt55fa7koZrfysbcfQRMobkgISuNl7B7f18Cl3cx
jWwKTjQI0OeDz8wP+jTptL+iBxgYsr/paCmwKNKxToi/6Cw0Wj1a2LraAAQynZBH63/5vd/u4ezk
jpsgM6ycozpixQcoH7pDa+A3C7LrbaSqdn7/zX+Vp/8se51QDnFqpIxz2kVWR+JgRPD+ADjJQTsZ
Mc4nrJmyuSsYPSBVcBTCPfvqaajhdgMnKOabN6VHu48Q74sc+uWIbOKUSxup9Wd+TqQWCgXRXcWa
CHEQhutDjcHsfZSOMxnPVC/b+tUxMN5zrMYNfScMr3HwUkG7Z4xc1CuFbrljVBy5kV3BWKssd5Zz
bVkgO6ElLA9+nxcepfLY4M6gECExuh+T69d0reFa3Xipx7QQY+B4xOojNuDn+mssKeBEoUz1vAOo
QuzeMGTxQdmCTVLZtXGlLP5bhv77Pv7/9c7WeyOLjREVY/bA+trIdnynk5Wh3SCJcRJ7XBIRd7eP
V8EL3EOMYYUry0H6u8bPrk9ThsoTByi+A/Ns/Rmu76Zu3mGETZWsY1dLpRww5+61E00ATPebBKai
6EpkWOecrSMJeC5uTWpHJnmKaXAmohJCxskmzhmiQ1wq+z9lhNH1xs3erHEHtyYQPjk2bfhcTRvY
mf9VphPECOuto92kOkdPuZdgGeWr3IV+HR9qvD99iFjTOeCV1SpGaYohOc5BM5c/V2g0R2Z/Q4aZ
EIuE23+VIuz3zNqoOvQNMd5iLTjrYIMGpb6SKkwJiAL3ifTOhJuI2YiUV7siPqotJvziIwe3PYRv
WhfYvu7EsbtylX4bNyjY1Jg+Kb5tEv29wVXXikrbFIa1HJMfv9fEHMr9kb45MrHNxniZGBlCAOAw
ZR0hm8pHWamLIZbsBp60wuFP0WBnBU9mkoomJOaWy5xoaBN3XvVeaTO2/mAx9s2csg7OwSEpJtv/
/CmFGw6RmOgWddM0IQfi26A3s1j4qESE5QxFVpbT4HSb3wkFSDKQeDABuJQ/CcV4Jn1ExQLV3dis
BF27ckIY0yL9ZxHR2DG/R8yk/gUrv5cTmtDm8aCHW8lbeJ7uWGS8tR2hiN6rHtNhGYcuMB/CPpwn
Vb/WfGsjStium19d+cpZG4wzEZNqI91RAni5hCpEmNXyLc4AkJ/SWloO7lo3PispW7mEwaMOo5gM
aTfSZm4JR87JAfjcS5xOZFYMK5w/mRvqTFY/mV1zWk3S1SADpRYN6JrMZCmTpyKnMmg+R9I1BGPe
AeSHAmOsVvwSCFYgFS6HGqbmo5173mx4j3FazliHSoAJn49JVuk7sEtrouSuFkuXABMMAJn2kLlI
kXbe0VVZ44WRLmUPCTGWCkGf99VSsNPVaNhQ/rfGJt/I2I6zDZI2Uawa21/WToeL85Xz4tKbJXMI
gxNyH+llf26HRq9nZSyj78TIABAKpdT1oMALyADJXCACxMLiC2GelfF5YcqC0sXRVgzXWbqqdHJ8
Fmq/EQlx7k/wo3nuv/8q5dKA78c1z7a9QuxzywpDHmU9zkKxPHpNYMMeikP80TNp4Zvltr4vLEKI
H7P0MR61udtjK/MouM1WKbTHXn5si8LJE1KOYguJRDvvBhjTAXg0govcPLErJFpFcPbJj+ubsFrS
m+uNupaZyWalPgP3Ay0OHQuvdpMcH/9BRxDAxXzVe08IOPXoCEqFHtae3CrMBsfz/GCpO7PZtZ4+
m4ShsmsgwoCakdqJ+lxrn6CvFsSBsVrsOvLcCgxAM41kB7bdFuGHhKFeSAjmdJuxxy6pv4keRgXD
J1NOKcWNjY/CGicpD5tTaEL9/JwKviBMV25PhwXcnkR0lJJ5hzYVGLgaDj1ikFYl6haGnNJZK6VC
ylgcguRtKE6NCA8CVVAvMZZTnYHkCcHA7IjuMFNJXePZmbDD8eueTXciIo+yeBiJ/iE2zLiTYN2G
40OZQeDPBvzQcQ8Ql0EA4Ut45nDC1XCGOt42dRzx/WiV9bxOKQUjX9QwJTByVcx+btLT6N27SzkZ
OsWnnpF1RnBFVPzhzkrpo8ve3ThdlXp4awXEoqEVqsVPC169POZOzR7se/pG8KFZkFrdmUuZwRbz
HTqYJHYXajwCasorOfgaVH7H1D3FOPGy6eTJV29qjlQxjm/RkbWUTx7REZ6GoAIVmUYWqmtA8j/o
2FjTKxIv00SiQ6NP+EI4U/+ksO86+BrjDv4osv+NUuBlotwQ8dOmb2ZCWMWAGD9JljpmFVW2aPXX
jqSToY/nSPfLUXcawIEKFo03xvOqJjWCoYUev1o8M1+BuAFjLS0/LbRXGDPo3WeVnHR8wWTrtXS3
fBQUjHO5TlZ6+VKOOT0ZFrKpps00+H+dOJLstqdLpwpYRL68DMQlCzHuDqoRM9Cr1nJL3lj9lCct
FPbXJlAfk2acaxIvgRQfnBLq4K3ilQT1hy8JjqxWGysR0e+5YIQHbtRgt87rwM4njJJwYmEgiFha
T+YRqnwne1QWIl7fXG46YnEYm3crLX4v5Qo5kTRXcZofGCPzLtqKkzl6A7UjmwmjfqOax022YpZB
y62Nh6r9RGBtpmT1aslC8p5TUdpMz0f0nyBRxD46nnjp8w+SHPqt8hTAhu8ZfpXBjpn1TOFMUrvG
8TpKaMwca/9RqHrHdhkI99yOQNjDVOij7CQp7AokZkwN9PkxDH2LXRRrJCwczhrsDiV+rVUA+dPn
bcENnvYfNqoRMSwxp2W5k/RFSkBBLDGcogsdBYN0caKRSBsRgpsxXPTVBgenXdnSlWI65Eevavvq
Ylioay+GdcrKhJiHt+nPlg06vwS+uFk5nkkUqfUah4OdEeRgdJ/IqXvSr2rqvN7wHC06WEg6fXTX
hAPjNKznh2JIFx7BFNS/00FdDzuCoOcNmwQ4aVK9ViHHsG/3QrZIvZw+t8aRwgAf0aDFsxeLnwoR
MWXxDlY+IlgtN2Ds65wn/Pth8feo/eexKrSIOENjWXTeMuVl2uqlPBj71ACzDoZm5hZIBfynZKiX
tYAxtfXuNfKNDE2C+gwDpdgaceBGvTyJBcXHWtilJoNQhwCbOdZAu0GFyFtXTpTLi7j58gmsALjs
JRqakg2aTCpWfF8pW9lPZ/5I7ImFhnKmtnYQvOc+cVaYYyM3CkanVNdetK/4LEu3crr0rcQySisJ
kuCLZvNPyzs3MtfUuh2zOyUdHxpVfPRjAsMl86Z+HLCj2DX34wJwgRQrpTvgmUNdBJvMe7DwPjaC
YEV7ys/F8mYpIm5WDHcZ4wBUUHLH0MJ+f9zShCf887hpvljEYLuMtvn334pJN7Xq1hQ0OqIluyZl
om09hSRlEyKzkHDJm00J379f8xJVn8UBNqWjHSKF+Qyr92XfyEtPE3Yqq7TmbCIxzu76d1EloMqc
EAhkUWRlKRaj2xvT3FhvhGWz2DMn5NGFL7H2ksDzRhQUMMflILGr52pK7Q5XIRKthDmDpsHbUO9+
v/NLPABYmxNnU1Upnc6fVhxJSZm7EzPOmJymZL5EwFcf9olf3UOgpYKCEgRo9Pt1LwwcNNj52HBL
ioVQ56xm8001MUCigaJBCNxoAWJCRzhlxP9+nam+PFsME+40qdNFetR/MrxNNSy9saBSaTZAI0K8
4cz4/RKXJkUwvKbmhamGhvbo54LrDdIr4iANt0l3glRH96kaj1NnIFClQaSwooWRvHFdIs/pFK5d
/gLi9f3y+tl6t9zaNEGNGarUJyU1Z6aLSNq1C3+c1+PcHGs7LZAriyRb8clb1jAn9MWj5Ej6iRit
9Ls+yK58hH+h83+eu8ka5u2Sm3s+mIR10XZSRuV18zzfMfl+eFgfj5+fs+WLvbc391+HQzO7YiB7
cUlhi8wIGpRJPWe0D57XtlAqiC4jLK5b6qSbSmtAsN/f9qWhAcjX1FcZEOrU8zhgoxeK0ohQ5UTj
bhoNTuN1d3hgoBUHIgzgU8f3mrnt1jXwr6RaqsN4JWfCooNkoys+HhH3/FXWIsLQg1V+Gvnp91vk
C5L/XfbTgFZlLE8QLFOun0tyLDxxlHtN35vmfYS0UBtcZWYqNLmJyNinUW5CEa9Jd15g2T8a/ocP
+Uz3rXmW7YteX9bU+ooi2B6lyUQPLSTDnorgBmfOzPO2uaStQqVwpBa1q8X5L8NXIxOONsHiEOvV
zvaVPzI0OK3Qn8QxPlpxtg3Czs6L9M5Iyj/To1MEOvCy2fQCAZ947ChOGlYoVT1HT/aKu1OKlyG/
8ZNuEQ+DHYnCzLSK9dCR/SE+SviKlJRqMpYTAy4fLkLVVCzWBa4CjRI9Dc0psfa+P29RbUseg5EA
FjMivZuqxHoCh49ucgoodToZ1OYjVp9TWTPqt5oV/9GKh85Qlk3JKE7gFMuTdEfZvyiRuyftbZoY
S82LthroZ2jAIW0ds1dWdWRtue+k+eqQBYiIzL0xRchDfZyhehT1HdXfEOULoSY9hQeWWrpt0CYM
Cm1jcEh9IBmd+kpwV4nV3xb1mzlxsnGIqxCBQL+b/rAlk9Q4fjJ6QWzcU2sGmCCpGchDfXKLAmpc
NtcmECd7a2vNwYzPrqijYi9wSkIKUsARavWJmWrupGRPF0D8n46WOC7GLTtkkODCWSwmHod6ilW8
DzRvHcF4U+Knwu9OVZwuEG/pXHFidPcfmew6piI8lKW6U1GzVsjsC5i83YPoM1bYJP7dGCCQ23Z4
j3lLy3vr5F3mbn1y5NxbHX/XvecfevcWSz6e+EzuXhulxdDJJ4uqmsUKZRGkoWmNyhDqw+bQWcaD
n55QrajJG/0yzy6gDiU4dWZWr+9KZB49aJg+6RdDNp0sS4MVNCmp4kzA+i+3g/aVfQuYYKdSBQrh
C+123O9xcpz+UKh/ChCxKdihJaJnH7LEEeggIDoECKl7ZXRii2QNj6gsT50FBQIebCQq8ykq3nGK
nJfuaxQ+CYTt9ltFuWeO3KmwnDRmilC0blT+QNJNJsFvSrnplXslOI7jvTCQwuIZcMXr5zSI18GQ
39Ejyry5BFfj+jSq40ILc9TJgePFA7VYv+6KD0xjG9ByoUn++NoXE7BG2lUFiOe0FXWHaX5U+ZBN
dWz1mLjkJqlfNMkD+VapXC7lP2KfntKmQ90N9bOK12KyFsNglYbWs5GEjxHAJvcRAj66fN74V3gD
xUm2rPJ0nshL2hSxOmLtwhTE7JcMu+hOZqVKJpiRzxlmTVtjkesT1hAFjz45Yz6wGLoxVlDCxqTb
dbIwaYAgdgbzEseNzHvDrU61GOAgLVeYneXDZwX81nOOmbdSBlYA27My2x15c7W3FABN5aA+TE3l
tIUVeruZpKG6Jc5koM6uzecx0R8YK2KnYPCwQqcNs1kdsGcFJuhcRZgXyYWwV0FB9ArxGY4ALd9G
2ZtzPtw2Afvb+AkSiOFT6FYuRa7FDtQQoYIWZz40jI5JOJQBDjAwtyMM4bF6KCLimntyG/J8PhAL
YlgfVuzauoSXSwqooy0gbTt6o8zKOF9FCbb94robEe+coH200l3TE4bJQNrS2FmtNYz9RHgs8+dE
Wg3xwhWYAb6I3hfNei3gfUaQXHkaiPNMzU3b7lsB2/YBJ44XNbxpJaJ5NZASslr9cl1Ij9JybN5i
T57J8nZBwlvn6H0+i1sVbD2yfaZnoff/SDuv5baZLl1fEaqQwylzFimJkqUTlGxTyDnj6udpz579
yzRLrD37O/FnK4AAulev8IZ6ZTA8S+xom8EM8cJq06e0riif0+rVqn1kKvoDQAbxQggrIwHa5QkP
er7qLW0RqHgaUsK2a8WrJyHbS5yZQ+1OsPqaqpXoTx2UFA3t4FBiO1cQzgYdwXVS+PqxNx7TYjiM
gvYKcaWO8Oo2mS8ULu0xSIYxbqXZR6KNc/01bmnxSJ+BRXGI8Z3d/uo9LKvUbBMY2zJ5061TiL+N
KG0z58nttLlMMVSNHvS/fS+LwbHXAzuhj4RhkfiUoYMTH2LE6Ta017K8V4Zi71SMCAqoXTzExCfN
D6ZoroXqJ0DSCtGZqFnULZZ4PVUO5TpaTN3eVt8N8yIQLlYJ5A9bFfqGbRcu3OQz1HHTlTbxkIOi
9rathXNlsa10dVpwUvWJtTBQTO2bXa2hitIlUEEV/FF9Fbx2Mc50eZgHKS2mKF0NtrqNmX6julRZ
mGXZpzRCrbyyl03RbTu42HUkPQv6a2bhDusdvNyZt60GbUdZoc0wUTjwnTZ8UxjhZHKEK9ol7MDG
x9bGg3saaC448db/ldgLNyrn4vHaarXunGexC3DSXio51hSnMNQWZa3OOjRlVX9W4AlRGBfTvDgY
AZnyr2LgVGGEB6DVQ1C+63DKkV/68gieoHj0OsZJZxnzWKynFJD4+ZBPugZ1GtalVKDUghiHHmIY
733GNSzo5jXojxqM47599Mdn03vnrB+yatqab4Z5HN3PlPUlk3n1l1bCMwX9m3g/BAs5epZ7PHPV
o28yPPHnDUohqaBI8Y+MXWjBRZwaZXixAh9pCrZYc6zsijPNP8kdpbWvgtMvFoOZ7SNAeC0Vd1Fb
L0pSLccKqRy8QRIwuGk7gLGH5eX8LqRXJPI5WY0lTcS447QwoPg6Z0QEqvjFdg+d121AxE4Fidki
JDtjvrQIvKby7LsPyMKuZekViTXfn8rAVOSat1+vunjZxMue7iJ5gFfPHMD5Rj3MM+U5rmhzlpTw
3msJn2Ac2t1QHwcb+1VEyMKkmEv6U4DimIuyTqsjWUj89slpa1Vhbgkaq0MAp5dRO3KYo8FXqdqJ
Mj7VzqepnCXtkPb4Ro7DNu2LtYcVaa5/6uN5RByE6N+hSGUBS6kh+XgdViyTSgdwDt3MK87epO1x
ruds75nNMi+YugVEAO83crpe8G7FC3lcxeOiSOksIdeUxPATDGyLac4Vn3THW7AdIeQzx0BFE5Uz
9EJ0pSXd2aqYF7RINOEZ/gQFh+/tQuS5OGYiCJJ0WvUoxOb1IR5evOFZ9mByutsSWcheqBLjHd6f
mkpGCUW8dTgr+kQIO6FElXKWA7Hug+cae+oYH1aNmGjkk0IJocU9Fsms7HHS619Tm854OrX52bF+
KnGIJMbTjeBOXDxDYk7UqH0eLWki46qRx0wwvHjjJvajmzQTbKNSZ1f4Km4u9Tytk8+kMg8DH1Sl
1x0KESl8AtWQLc3wUGFPRWO2HsCcxiQJRUi3i5JTJQ5rvrSvG/Vdd51ZktfPfo7lp/oexC8pQUHV
mi3dVDZCrbavHcDaScGUNJIujs4ydyLm7AgNdSOMSkx5PdNf2LTM0vZFy9yZYdTHLHUWtlJMFAnV
GXZFFv6ya7bemwXd04Ta147xtEui54ITRJW6dZ1GuB1KqDYdSj53Yq3a4lity+yQaAfbXYW0p0km
6FgZF314jYudr66sGjs+/ObxevBREFCoZ23TnbSggH2k0WSDiZyzrsOLV0SM2S6V+ytJ8S2s0ODw
m0Vf2Jswtzeww+Z9li/IbNWxePNU5PeG/COsg4WkGtPCdI9dbaxMnxcOJqEYy3lkgYVbN+VaG9d9
Ok6NiBEk2ASJI0IChurLnHFmtJacnWMedbWcj1W8NzY0AFQmPQhnZZa1lCuFqQU9TDWdpf2wAN4p
PBenY0fJ5Ugv+hOg20k/IJKlzZUuP/gVkB/VC8+mdozdalcifeMF3qxt0FgS7tB+PsOX/mDUL62W
HXDunGOPMdNs/aQZ7SanrCDvmTeqNK2MeNFbINBfZBXVskpjRkVxWqnTRkcCy/BQstNnheec5d/V
LFJ/u8G41qXybBOAeqgKddtu4/ajZIJR81Rka0U/LJhoRNPWeUgtoBa+XM1NZaQ3Gc2SQJ5NaDNM
9BFlNNufkwYspNCcY2Y3o1SfNO6lLikIkfruBC20VKghmXlZq4EH77b6XO30eYsET9pq80RIONHc
0DskbaTo1R7LiToU67GRNlmOtlw6UlP2iyrst5mibQJb2ldNeJBHbStrv109mUnojqG0TZX61Pfv
fvOzNG0SDfKjBrlOnO2QSgrGV5hPJrHFbnYyzgtFNmlQj0mKU1PzAeGlNFuyed/jfHGfHfMQya8+
+oOBuwhiZ15Yv7X+jSMsRM+sq6j49UsA+AoxM3QxlnB09U9NTh7KuPtEwuUQyzhc+qG/9Btv3jTT
lLjuL6tkDyfRDplD+T7TzN8ts49Cy2aj9UPiV3XeMglbdB5+JTpx13pMzUOd/oyzVziboXRxwQNq
7mVkuOVFD5yBToEVGMdhSutHH4vF6FK3khi3fj09YGK1dC0zmChw2hSm/VZubAOLeshxp03nY1Fs
SOdeCTchNOcx1p558ItRLReeZM8TV2JAtEDbe2aO0VQm5nErKLbMUiNaJEE8C0jvMwYCEdh9v1en
qJaSsj0hbR1x2ptTP/6d2BpYHw7B8JKWFATjNonPUbaXlPeWDM0zTdTbXIbI/drL7PWA9GKG2pnx
4rb9Esu9uvkpwOfA+IXyjQM6vPuZgZMU4pwJSMmnUfOmkRUzbQByCx7MV+O1AP8U42WUpLlKYiyP
W02y2fHpJIQilw1ozJXKzEmMuVsAU4Wk5kgXzwBTnwD12GjIXXkl24ZOTvyGLOfJ3DtPrYPWF05r
WC2OtFjwdTaniInpQtpz2odz6xih92bNVXyrjZ+94ZDTONP+h/dYrusdY0rtRzWkDJk+Vf3dZlHq
w9pQXyL2K93iiaue7PKXT48A3QaXXk6LR+e09ddjvNUoqQrO3yqizPMWFgaGWfnUu6vU85isadO+
cg9jqs9C/VD2+7pHHeml6tH36vTXOnkt4UkypdMNFT3MbKm4EAZVe46c6iyg1vdQlrOqdwcYfF5V
Z9HvcXrTm9Tcg+pr3BSejlT/Vgy9Sf6pUza7JBdGYwB7tBax7MxtlE4M1PwU69j7Ty7efa71OZj8
wXGUIkE2ck3PbSCHvg0p9iN0haieagBlWXqRqRRcK4e2FW6CD41Ni/DcJKLJH+DCHlWExhpdR1Kd
rCGlrD6r7CV0KfkTe2rnKkleMslRKZUaHg80KJ4PHbLeOJTepbaORXKqa1T+WTxF9mPUniTnotG4
qp9dKaNafxlGSsH4USq6Cbk/QfbDcD9c96nS92W0ViPaSS9Z9iq+2z0M3W+duXbp3mmc38CXoc0r
WDayZQvDjb87e0FfJLRqMvY7rm/6Ja6WnJEMd/XkkcNEzAm/bybeAN2C7hJ9RBwb4HJcTTaoJCwv
GDCH6KLNqH16SFl3ywFnz7tw7Fs6KX9d6qqPrlmNTT+NSzXtSE9AW0sWKufMnUMTr5RV10V7rt2w
uqlSprL50AclKfGFmJd34VooyAz5tEXP5f/vEVzNKrJc6tEEBMCa6W8QxrTyyS5XSnkZyVm/v9It
RClodJAbaNbjTHNNOpFKW+4KG1bmIO/pYUOJ/KMUUyOatKG+F4gAUKU0/7T80mqYAPAPwf+GbKXD
0NSRUqEnCR797zUW66YHJ8Ebny2MFCaz/ftisW4ndCH05+VyPj+cp6vTb3+p3bn7WzqOf1336kF7
pckcTe6jna0vUNOwk01kvuJiHgWzDBNL8vInBWvWl+zUMd4E5ZnudfWA8rGZgkhBD28Waxt85AAg
TrOfHO6k6VQCyOkFP2A2o+vZhsvv39it7fH1UV012hlj+X3fD/8jbsfyANhMc/Quye7WvodMaAtN
OwbJ1/sQIJ6s0xJGnrDa+N45QRdoaE8sBi5GuqDRD/v+zm4xVXgbzh9LPBtvHzFn/TJHDctRViWL
t2EWL56761oMRNV0gWoCIpFiatTlFHdvTUsF5798f/FbsNa/Li7mel8ujsCd2wWFDT05OGn+x38D
qLV89mwzlEalgrtmOFkNy8Y8tvqSKVuLzCjSNqCvoTvw5fukBzFIu5ppCREnGFIqQkaydjVoG1SD
kp03vos+M6DNAig0wRhY+gBSCNYkfodu9/1j+IO4uL6kTjBg4oS9NfOmvx+DUo7FWCdO+Aio38r3
8kkzMfOYWCRY2s5BUWRcF+M6W3XGxn60X8N5pk2QzG1nHLJ01znOGMrs7e45dJ8NffUikeQtDBCm
b8CqIpCV0oMPOtebSo8aU4yp/iuKPijavTdfEsKx86bfVrG9JqaC3Op2fTcv7ylRqTdmtPqXm7yG
TLtqVVe+DE3WmLz82M8W/nS9DhfLx9ia/JpvzqvV70Ce/L43s7+lnq8LGDtUAeiTkAr/frZlr9s9
pGmcpLwPN32BhOGC27KDlwEngQLzlSY4QMmS6YoIgRg4dzDFZGNfSM93FTJuEWqgcMo2eTFjcT7U
3x8GK7i0B1CHoCOjmHQpYn+yby0aY3iK7gvnlHp3TrU/o+9/1taXS17df8GJb3ZhGDwyL40+goP+
mR0Ao8iYPJ9Vb5OPs954GMKtW5GOIja4Q8DDcShjJuNmF62DalWqS+2lBVI4KZ6eRNJNQkffW+rw
TD3T6nX1Je0BzyXs3pn13gq7xEEVp0BEdvQ/setLeKCOVhDeypLd4J3o0pgNGOYNtph3lTa1W2gS
AdwxoLCjXHIdd9261VUnDT0qtXSq4bGOiCkdx0LxlrZ/tJPnDLMsj7+FtMojjF+hPcxM6SQ12iIZ
n7wiYSy3K+O1PgItrn/kHe0IwDby0UmNNWCmGS5EJDvIH8HsAWQe5thBfXo8esSavg8nt84QjMxw
U4JGC+v+6o3HFa5wTqGC78q3krmsCmnik8zUm963Z42zHO8J/Nxc1nAgFCQ6hSf59XsyclXtU9o+
u56M0WLpCIwmWA8oy1Rpc7GvQJfI95j3t68LDxzcMRZf2Gf/vZ1UGCkN0+d0B9wibzcFA7+GGAak
FIk7YYEiuCXuXSGyWw/YBHUEI5uV+Y9ZbqTqXV4nUSlE9YQobHooE3nr582GMxQTYdxkNATSHcYC
knJyxo+2PTsAYKA4DP77sDLvUfNv4pQR/SFlMHQyyuu4MrQQbozCzneB721GoNEah1bQ4OJITy4I
lA1zNoFPdMBhgZWoFY1aDH0Jx51VGNUrriNm8V3w/P1K/CNOdx180FVBEwghKrhhV/HOVArXqiH0
73xJWRtlsTa6FzPgsVCnBcW7oQ4PmRNtpd6ZykwvulCgfxmIQGPwzjDKttBetl6hrRLNX/uKBlKK
YGk7i5YmlqKuCzn7pCpSRm0Zkh32irJF3npqqvEmTrEAQW/SwzPlEzTg3qV3LeUoazB7SpNPHx6J
NtC6SIEVo/CaY/jubEL302Rg2xjMtepmsS2jHq3deiel8kKLyi064B/9IATcOsD+EvQSN85nmgf2
txXkTX/YlXR4vbu+K7dCoSlY4prOH6A3/17qVhsogZ+APkKfprcucrgUpiTl5a6cxc2E8OuVrnIy
G+mwwan9cNchcodDCQNZxXsBxox6FJ5CYPsRbPGo5Dkk7ywX7uGf1fLlHq+KUD8wzKQuynTnxhtG
yKIrHMzvm4Lee5Ti619OFUePjSA2NF88ygDUC6TGlaCjKHBpezqufhqv4sKeAT2eo1MzAv/X+V+5
+hjImUYXzxHQzN/f+g10l3iv//f1XkWyKh+UtrC8dCeN2SyIZFzVl675EtGThKy1xTft++vdBAR+
veBVyun0dIviOoh3RXbMgHkO1s5NHzJq3RIcCZYnwvb4Z9jdiQg3Q/aX6zpXjY1EMpQmE5KxYXi2
Qc3kujELfEZvkbOUCqaFOMwXmJp0+Z1T8WbR/fXKV3k9AKpc90YlwUZ6VeEcElq0iFeSe67bo2Y9
K4iICJ04G3Y45BlsMdDoi907FY9Ywt8s8T+Iri9rL3MGre3kMBWK3oBSpHzZe6exvbOR7qzw6wyA
SiJXxkGLdqK3N5wb48idoXt7t1y9ffD8Z91eV4+Blkg8UtQrMrCsRQsr5Cm0VoAg9eqT7VXU6nbs
LwJPkDhnC9ElK2QUFlqL0HjTzGIioTvw/cq+eTh/+URX4cvwFMlE9hYZ3iCZFctu2ICZBiNd5geB
wneV8/fXu1nDYsSLXzlVI9nW1YqufUl1uhJs4BayIm0U3IYWj8Vst3s7zDer2fZeq+72FvpywauF
PDalkjqZXjz41rnoPizrkeljDVfxKWVSFkln27mzazXx0P5Ztl8ueXWOO7VCLxBxqR18w46mc2bl
E0v/VSj26wheXAACTeynOm9fdvUhTpSnLsx3lp/TZw+goK+xEFlhg70sjWqj+fl6aLMHBStQ8rRM
KVfgnlmbAjcSuMk6daW1kXzIhf8aJCCqAWvV7bKt72HI/5Ty/9wWCZPGfyI/ucqU0dHNnADLjGfs
iaZQDOaL9zUNpgmifdL0csR/+3hUlsu3fDLfbNLlZ8NDnrzUb9+voJsdUWSq0GXRSJFAs/99IDWR
h0JJrgzPL930x/7hYbJeLvXZfDL3J0+z33cuJhKFf+/ZEsmYhd37NVQ6cLVilNKGk8bde/C+dGXd
GnvcjBwP6NCk/nSUjdkfy/gwNu9Zv7tzebEb/rk8tQLFHLdq6Vf32vkuxqC2GeyKeaVgu9HuK7D6
qCkX7RI6BO6Zs++veDMW/ueCxtX2RJ8+sZm/BDt4KSnzrXxjOmdPPd7XCr55htt4ihgyhaR8jdDG
6t2IfY3V9DKjk+ocLkexbJ5mq9/l4vt7uiUhAuj3P5e62o91E7lANrThebbdv1fT53WybCeXo7p+
nbxNV8Pkt55Mft9r3N58kjYFBtBrsGp/2BFfzq5EVoxs1JRAkDzBIc55lJ2sLvtMtEvu3ODNKP6f
a10H1cEAtIgJ3gCvdZtMfgSHHw8/F95keaENt0NOfrKbHzZPq1W1tdYvq+xOdnTz6pAWLDqAwKqv
1SWoKWvRGscBMj/IXjJDcAGUgu4i0zILOkRY+nv3e2tXWorDtuSaCMNcvdDMM6wAdTV/pyEU3BPp
MrOdVAqmXz0oEMjwLm0CEoaO8tZCiznK4XCf0u6P7aOptPOw6xbyLBxQcgSo4gY5SIALuP8SX7vv
382Nh/MFGW/IVxuqN7wmK3wbw/QG1iqs0GIjZIUYzPoc6FCq0fH5/oo3NtZfV7w68CzVzcxElhPh
wNIp75BN8z+avhEotfuU6hsR6q+rXb2KuNELw68jwWn48R5MFutHd7Gc796mjEMwD7yz1G7xmLgc
rR8hrI4S2VXmP8ZDIXVxhiZXQumBNlR68kwD7AiWcvU7y04o7aCLJCRmLImuEUhVK/h/T0v/+hBX
UdkNPHt0Y/rwJQaN7hpBmkRY29ztU6i3ble3KGARz6DDjob/32cduEbdsUBE7hKMhrV4AbTMQoXK
B+fBsF1FpxxDKNCl0QA4xPwjWNUG4YxmqXCIgjTa2VgmQSqUkvaROlFwDOnsBlaHPkQBc4BZofue
Kpj+MifPOiBA9smKhIQA4E+kJQx+wEKKE8vdKcPNoYHuDFvDOuGsO1Ynh+ZwxrHIgGrOKE4arVmE
mkQHf6tDVVhQGJvsU0+BTYHyrEp7Y0qX/6MBIMgOeQoVLbiI+7HqEHGKfqJl3nPV6WvKj2kISl/1
zhK2qUFzoiOWliejX/agkzmWIveULICdyPJHlb+AQM6BThuVj7mGL5DZZNSEWvSz/PHCM6oymL58
3ngEmga9gJ8RT0cu4Fp1p6QZJjYo9rDL56OazlPtgozghJN5kguBDjEPSIdZos+VcktXt3cYoPV7
9NqQFn2oUSjiY1gVnRSrWqbQFIskXgF0CxHI9Ta0qwUbnbYeBgpCQ7wA+pEEFjh6wdOcqrAHIiSA
q+zkDr9V/GqTdgKEWzJGBLb0aVmX26761eKpYBYKzI9j5GIbZxhYu4ODhsHpqadGHecmLwIDq0R9
a00cBLtflhSuEr6umRW2bJ+ghyb421t9LkapKXTdEc7z0JeAs7252548rzmkwEU8IqvNRHFgoKWh
qEoYoamBqAoIVbBO2H+61jbq9k313nXarOm2cLt6ms8Jzs+PqTuRnliyHr6NxjzTn+PhNcqPqfBZ
LLuJBUpEPHd73KdgokXUFY+M/QwcUZILLBI+h0DGPVXemoArK5jhZoW4U4oHIuQaoaRv4/8xLHnH
Jrp8wCg8jd+dLfzkUWM1yYJvyQtPq35WACBhNXcCENecxixCEIGNg+gr7c9Jpl5c8+gBIGrkta+v
YPiFFaAHMDwYkwiIo/TSyzSokWXNT7JNbVa9R93Gl98xJpylKNQnI+3D4o/VDOhMW5iGaGzNoJ9X
5pME6VtSziFWAlkxzvG3pwEmi0Iza4aNI8nrxi4ngl8hBPi7UwNFQewbAUYsQnMiZt2OZy3YfcJV
m4mLkZ9cR4MP3m9zA8I43yC8dbv6U/zVzZd4qeSWDzcIy0g2mdjpGDOxUwK6eG5WH6Elm5jH+nM5
Byeswyh2sFSb6jhjBYgfmHa54Hek3karztQTVXqpbBexRTaNeSrrU8F1xEZhO0pcaNSx9aSdyy2G
qYAj5MVGMCfbZYcECMpHaNYJGjfvFatlWRjKIN8I20hlf7IzfVWeQ1gSr0E9iT1fJGdASl76GRKg
fFRwBfVKr86AxaB8iFNdq+0Z7QBQ6EIcr8UhUwDGkx46c2tO00o6qoUQmsnXBBwZ8i8LBSb0A6wA
1pbQgMUitFPIFkBHWKxz7srtBJ77Uw2B++v6qjPzmZCchr3GR5US/wykbllI47T3XfSZnScBtWDg
SvMphWeRWu8OwPihUZE1Nd9kYPh1MuNTCylDQTpxmz01/bNqHYU/YTLgPwSovu0AnL4LPhyEeY/t
GUpojzTBTA5f8HInQvjTRgWghbFY0M0gUkquWBkRaxFgh/QWsTEs2E1Jvu/BPmsok3fJew6ySm2t
GTY3WKeK09GbouDIm5ECdQdgGIv0N3D9A4IXlBXF+N6aMLPkd54Az0o8eFwFAXAKmssIgcOEPa0g
Ha/S+4O/trXzz1p/h6UqGp+YbEugbIp4jXp9tumAySEKYLYyutkztTAWtAPZvK3h8fNYG5f9VJWq
2WhiS5Yg5cYleBe0YVAvHYCr0YgpdICcm5pfY0EV+3NnBT2vTcqR4SXDSkIVAbMKJAbqPNmOSjdn
4cku/h75nHaJW5nTpgdfVxgz01sKx8Y+2hietsgJB5X9G8PDFV9gW1v1i42Z8UibEugAjZ+IC7K9
9RgJbuBsQza1QatpxVKpPgNEjZCQqCrgjwEqJu6cII/+nBpyknkvDiR6tM1y78PLQjjMJJYp8u9Q
ZcAiMCoVBmkQdPxndEvs7jK4CyX8DNmo/dCsC0AZVQHIJVX37Dyz22RojZMqZmGxMPx8PjiY4EJH
rI4Kegiyde5sE1MkZ0YLqYX/QaZd66ygyFwVAf6t5rsw28bqk2iYiwXMw/XiTDypgMmb6yNRhueG
QC4hsQ0HfSbANEa4IS9tw0uAnS/W7RKvA3dMiu4FbcGZ/1jBgnNYG+/N4Cxq5SEDTszoJsXdl40D
k8FHMwPALW7hJZ7e7511EbLaVVpMK1a+0BJCykR8wohzOO2sFeCFXmEc6KWPuXKCmjYhX7fVzwIQ
K+MGwRZqWDsizQLXodtrRDAFso9HHbchgkHILbDP6VhFGoJDQn1Bo78EvYCszADKLFIC5k+jbnAm
8ZTLpUIlxiSbkFcBPiwwea60c4kmjB/kC6YFcXQRz8WOsbTm6jABKWfCyF7EwP3UZFG5p7yU3xMm
VT7ilGE4Qx5FHD2CiUeEMoxsGo+PaisYMirsNyitffhCaha9D9E2KF6KKlsT9jSnX1Aj/oHoE8v6
BrrFZ4WJuTvQWcW8RoExWhM/xMcRa09ESCB3uRMsLQ3+xsRBPw5l3ikWGpmQfnGMBTdoRDAI4Fvk
4Lzrc+GdhRi6AmePqJ3m1c4zV3WyJASQNSflicVr9hbuuBfhkShkmaCII/9koTVx6S1KZnhUCO6I
liRUjFlt8luIGN7Z5feKRNAok6VfZ2exrAK9fLB0kCDrbl/AdIgyxqo4h1tmsjSaM+ccW00YyvYI
twNip3xkUvVrlPdhMbKvZ+ZvqiRjfKfbNM5iDvoPv1oo8XwcNnIttBL7yBFAAODqEIdyXqmFiQNC
Cl4x525okeE7NwmTj1aW5onTIMUxVbpfsWYuGwtxDXhCFZlypBlHm/UtJdGfxZHCgorMvZzsVeaC
AyY+nsxiGtIVniDAXGZY5JD3Am3NyGxWY/hQShj9kIwmnGsjvlbqxkFOyqwJYZzrTfzBPWEj4mXG
bIjPdeMC3tfgSL11ZLGscjraLDVxcDcTreMs4zxmu8Y9VILklDPPe5eRyhs4a+y9EWabsForCQD8
kvwyOQm14IToBS5DBCvFzuA1p4u4fEo5JjiOCea6hNNn/xH+RlolN+E06muhhaEHc7+32KrvOYMq
KEgiZhI6Syd8UFV9AX5esbqZcD5AFV5qX/KMFrRuzeBM7zT4LwKQoZ0Jq2JfNu0FgBG7XdC7Q+kY
mZehT+ciVaDwNuEXpYO3GqjHcFbTcPCooTNueFXZrNYAxJfRk0U9rmTx3s6oZvimWF/gBIP/ASKS
UewhlCKGnhclwLmrOnOOi/Bh1eDSeThDb0+wxxvRwtnwpc5QVwahH1m4hizxpQWM9HyIxkWKQI/h
o0vloAvFsR3xpghlYgF3Rj/BlI0FANFVZGAX+t+12r0ylVdHFSBpjNVuchTKLpBkYFa1FPQmv2Lr
B09ehmt3dOSD5/o+tQKy1mCdFYNIZhEqnQDJiI342Rx3CNnAcnwuzzXkbUoeBdtkHBIPBm4evAr0
4BYMKuFMu+SO9H4XMCyDZus1q5EptH+IvI2vL4iZBupk3VH3IJFPo/jTQJrPNjC6RAem3GPoLHJi
NrTAeTOLDIjN9oDyLSyRmsQvAzBudQ8EJRZgG/t7ES91aqg2MWcaHJmmOwpiRpXCSwgORBcYwKz/
wqgWhLc3kW3abjbHO5IFHnQb9DXDVIN02u5Iz0DiEeVFZchBGZHxp9xuiyPcn8YHZTrJX1lC90a/
pgbsb8nLSJvW+MtU70GdPIoqRIOFMQzQb+0j+U9HNsZHFUEcFY0F0UNq5GkzlqhJoI3Xns3Bg4G4
HPylSIhT21iHMWz75KOEUteHGaPrbqbC4HKsftaIjKPZa6SXXuKt0UuicdXIPxqjgpKaTyhF2DtS
+wafuYKIG8J6R1vLvjgPRrmmGIWCehAlOMc6nHM/RwldOEPVJ8w5REwBP8VypE6HffKSobozcMW+
OIMmS95y+6NA4YtxgK4tURIhXxZKGJwxiBnbjgCwcpqHUgxb8OwQeESF0Oj1MobCWOWfisUKADAS
URXBmB0iQGjWodB/lla54OWIMzBMlpihuel7jVoWqk8Sa1yGQkB8z71sujokVoDszmYM8SCGxazv
pULdtARekD9UMtYf2SlKW0B+q5Q1Ntrpvhw2sX/5vmV1Sy3krz7HVUdFbVC9NLIs2uERyrrnJKVd
yrlExpooM0PeFP4c7CJisYT37699S5Xjy7X/6dDxXjlYwfLDsge/Pakek/dkT8wu5xyr9YMDIP7R
OfuP0e9iZy6SY7lsl/0yexgv3drehmS99QTHnu8/1e3OjwAa6yj4qQid/d358fMwVyVc73d68UKt
6KrvTksUTzcc2KRvnXqxKO3IDZGEd7popd+DC91oXOq8ZkWV6Z3LMNL+/gAQdocmMutYoK6jARcS
9cwWj2ivcAqTVZVqceeeb7kH6hYZoopoKvYNxlXn0hjt3FIGmdlgNf+x+LlePy6X1nQ3mU7z6erz
ThNPu9Wgp4OIEYlqoAV5bSXQakGh9xiyP2fz7Y90bTGONF9+Pq/XF/34aE1/7axTNSP0T447ezKf
npzZqdt+bsOpcuzf7o0pbzRtaWfaOoQCNJohM/z9tPvA9avUB8mMHxltN3wNWP0dwptpJSLI94vr
j+rL9VjJQgvKwKMTMNh1W3Fs2nxougH/RaVBH2ADaX6Eq6m9ZPXTUG6bku55vB6HJx9sHyS4JNn3
Lv2Ag8bkNJd2Qa7OcvWxdN/q7FBFdPlRRPtBkejFi2xU4VAvYdc0FnSffJkb4Uyt9kGzVNNTQWMI
0T/7SWGrEehl6K1S8r8Zm329v6tw4uYxmFK7CXcNxXXxQpeAw4tshQqbygatt+ldEMEtqAIvj7wI
ZB/ePVf7VZcy6ODlgKYSaq0Vgwbh7mlSSN55dbdGH1+vI77+ZaykxGVVOuhq7gIr22ZdtTLqEy5y
K4/8zbOSRZ0kqyx5avinTpprcbqUs21eKYcCnqZdpFt5iKZWyzc38UyqqdJ8eEGN/F5Wxqyh6ojk
7KjVKoT3dJEa8qlpYSpiweDF9rTJvT2KN9Oek98ao1WTylPx70Go+pOkX6gWAgN9d+C+oePBeEp/
fH/7t4ISolIIismwboAa/X33slFWALuQM4I426T48s266BByYlJcx3NlWH5/uZsRyWbExMgB35p/
rGTMuvJQ+zSHZxDY0XydLR+X+XzHpHn1dCK5mN4Z3dycVBIF0KbV0Y62zKuFm+uyO1SOTgTUcEfa
/2ScYq+j6fI43503q8/PrX1nPHUrCDoKzgp/XKp1XSzrL8sJcZtIVlodBkXwwan73xk5iDW6iN8/
yptH/NcrXUW4HIytZdUJSlT5oVDWxUn6qF9idU4x9ZPuoG6+NMg73pvC3pT8ZTapiw1PqP8TCr/c
YB+How+GSODok8l+/6BPF8/efL2sJ7ultZyfPwCdaOvf39/sTZTL16te7VIjq+qUyTDD7XL2Yk32
i4c1p9n4OJnPeY+cJHeuZ/CargP61+uJr3+5yyyWQ6DmrJty9mOv/YByPllcOlRX1hd5PZlOaLk9
RQ+r02rrL++gzlUR2f65NnQf1cL6CPz51b0mUZ4hFC1ObUGKWnuTx8doelxO5ofp9IQO/vzOBW8u
WSHHSaqmOrp9lSXQSnbStI7AdqZ7WvGwXMj3JXSrmjtj5pvQISGf/D9Xuorp6OeZFlogXMmZmEy2
kBch3edgRiq1ooEoekmL79/kTQLG12tegWwaOyjrRrOTHRohZN70ZBl04qCg/LSPcD8Qo8mhz6PV
xRd+gfpUYH/eOWNu5p6OKaskJIj3wa76ezVVVeaVctv+txchjcqw2yC6E+rnrKetQvuQnhM5qLAR
h2YgVMTvrOc/a+afNfXlE1zNPaM+qwbITuFOiIUzklpY7vuI7TOUJ9HJQ2CILsp74iKdhawK/TAK
NDGe4JivPGNJxW1ROWGtNLXR7QDhnlFM+kay+S/SznO5bSxd11fEKmQCf5EIZlESlf6gJEtGzoEA
rn4/0JxzxqZVUtU+0zPdU25bC1hY4QtvmAD1+/CqU5g7BekQ0mew6jkbrNDAa5DeaoomcPt7Nqwg
hxak5JM8jQ7/pUNhl05E8N4vnTL5IRr9Kv4z8F9EQ28+ia+lH+VgNqzoeOG52IZWYongDvnHXOCU
yp+CiC930B+DXd0yuW+k+ajAzyuQRbrswUzwqvVln/1k+fvDQNfXdWYY06QtC4iA9YndOu8eRpo1
4X/UtPwSsEqbXET2EZ1TfE7+XrQaIIshaoBKhf5ea1HnmtC6AdrxgJhzO9CB8T/68mZWw0GhqyYq
mhPK/83m/eMZrjbvGONPE2Z+tBuRpK1v0HOgwOSrK0Qd0MTLqbeozeSxg+bVSdGpTb0m28koxCr2
94/ymTD8u4P+Ox1Xp3Iidt2i6NIZOYC0FCbS1NjYFjVrahpqhK1OkAjHyzlBZOoUKgOr/Yxy1Fxj
vlAxNdp3v3/KlByNEKL45kMWZz9MMmTQ7P7z3Ej8/oG/PmyXgkqQBbIHC6G/v594iQKhitgBHHzU
XYjZmzG1pSWWoKFDAS5nt9bpT844X9/UHLggUtGphUf697DhhBOsoHDeLhEm0IXmEPgHA2G2RkQ2
OZiQbsBqyv9NVa1uX2fNbCPjyEMHCuUhiaJ1Z1zuxYpCPRqDs2541Gk/zMyXmwj6zFLRAAL+E4Pm
aAboqQhBCTHzuYemvdTiPpvVtn6ohHyRwnClfhoGqOTFxtWxnwmB3McZwTVNCcovTXRgsQTS6/cf
+quY+q9hrkJOnYCzMWIhYaNuurnsVCMGotmtf86kF/9yZrFeUGgc+7mTnBeBS5cGRE9eLq0JyLtx
WZoCxfQf6YZfHMF/PdfVAqwocPlNxQL8P7xadQ8Uem6ZltaPtJEvvimwRxH8ksqK/yfshpqSZpJa
QdXLD5iuYuvChM+63SisfT/dX37UP0a6eit9GhB2u/BRhfHFl1YE+AmCnun4Q0nhi8Tsrxe6urAD
Vb6Mi/E/9sEs0lm1irr9bDSD6BAVzh9DhK8Cpb9GvL7EsG9YqCzY3SyYOkOq5Q5hGfGFpSFufbRz
qpRCKObBVL475JyAznO1i9lmJOkN9d/fT/NXDBEeB2cEzFiJF5dXqzpXoqgdtGU0o+7AXdHnZTVj
/iaibskiotc7N0moGv8w7pcTLwOFxj6SSPVTPuCPyH8YZfCPEXZbrNqAjqhgPCrRo76XUshq7arU
7sEqNzvERnayKK+D6YPXL+JXAL3ionMxJvj+gb5c2X88z9W9I5WpIFSIptABOHOGE17MzmzUKS9l
9UPu+vWcUyvDFhB4HPzNv8/uLCpFNdEjNChS6vQbkF45EjiJAyYDkwz6Pp+GztQqvn/FL7cUQup8
b0PExuXqUwddJ+ldBSslQaaI1hR+e7SxfqRKzE9/dYNzOGic+GQSS/GaWY9A/kKvsxRi6nLbFWQ7
q6C/+f5Nvh7iv4LjV28SCUWVJTk1Xi5csn9gDHhJfD/El+uTbowEwHrWNL86f4p4EeRKHKe7WYKU
QwKAnZsfyaEWuUh5aoUe7/cDfnWMc979X4To5/Xzx4YItEYYI93AeHlhK/HjrJWLeSsDapSuf7wz
v3o97OKp1EDb5H6+OoXCCmhYU4J9noFWTCHHuicKr3MYBUjFSnuMOH7SgfiKAaGK6M/AgRA18rOr
QSWSM6UYS2qN5V7qz3G2WJfVfYOM8URnETDjcrRTMO1tF1mJv6lmGU26PDDnlwr6qnTCUxrmwiJb
fz/1Xz8Ycg8AWUGjo7H994aso0ruwroc71v3AYHzN3Ot2SvHLE1rY9ne/+dgV5HbRc2Iv0IG224L
EwrBrWYvnZ3peNbFpO7wYyVp/nnX+1H84+WuTrZF1cJIiec6B+Wcy5lCx3olHla7w8bD1sALndP7
T05yn8D9f8ZUoYgbyMUTA14lFFMEJo0CLXA1QCvJKIHDSW8Uwk/Bj9EPnTt9uhvE2QaIqz6jMaLf
EeCfOg3cpio2ZLcOHY4ZzFTMAKhi1Ubyfoa7zzKWMx6EluSK3Lrvyf9ORmqwa3Lnhw/1JUQcF3RB
BMIM3ePqmE6kfpEjmpJ8htgzzhgUCeEOcNJldkjpNBLd0UP+flT9q7MNS2xZlCQm4R8li0u0bLTl
UKe7HvlRG8F/mMdqiVixqyO1htOu04kYrQA9bVBbnrRyVfRAAtMlydjNLN+sv8+S2MhGzv5lcW+l
BZAOXIEC+eJU2MwVxWtNW38pDaaUlWt90mhVz8yHSB3sPrlXVOQBKS90/X3c3OsZ6Hv660FHoyk8
ZflDRs+a2wN8IgfG7O5Cx5Yy2lxZibrlaRwWXt62q7wH6ZiIbkdYDmH9F7qQi3an9i/xBO5OXbzO
jbiwEdaLpt/2U3UsOtEcgGtWAl4H2qlCb9XoZKeUFGbhxacPzZVqIthH05JIZYYsdcImDfIfNuhX
R+OfH+BqvxAOGnGHJ98uqKzBeBlfclIkbjERKbhLt6UR/v0X/yrykEXSJF0iFKKU8vfhs2j1aPLD
KZ7HYzsAHiRxnLveP6b585Nf78o/R7o6eZAn1IbYx1wCtXnkv4rsN5BqkJgz0BP6fJO+Jv561txD
+HIRA3z5Kaj/Sh2G81WS6JPyHy6fv99VL/Iuuagwmh5GOHB7zTqu3dXHr93q4DiqhRSVvf1hP32V
n/815NVFDgxbiYZUTXbAdwi2ZpMDcGPl7ExONxixo1l26/sv+tVV/udbzv/+j6u8vwRJ0y+Jqavi
0GcvRHbAn2jggYrJf0pgvswnuLJE7vC5CX3dDvaTJteKcEn9wTgjuTmrss+o5XIS1zvESvAeB4SS
RjFKBzNKg+VLCakD4Tuh0PD9e4uflOPrFfbnw1xNNlKGVbnQ2fB4Osw58mxMoWQK+J9brJsI7BEG
HgtOmdIDh6uVCD9FPu7Gb1rgDuUL/ek5HMF2L+tiMxoDm3pbou5YiPEEPDaYPQMEs/1VdidFe0bL
BWBO4aDHEdeFqVxue5xCoTaUNRlpeA+6NC1zJAMT1x/eRTzQouTUI+cqo4y0TnVPBDCP6Zs+rmak
vDIdG/me+F9bythjbuZTUh+DG6EVHTXfG2ggVhKoPyQ7qw9ah3SUyRhxzcI0m7eZ8bZz9WVSUZzW
BKSAZTO8mX9VKFBaXSwh3P9G3EbTlk/FtNKG9hlDNFuvbxlrLgILyxKhK2q6CUYH1RmXJlTH1Wat
Uzlouhd6BlJ2S9A+Y3jHWlqLGrFazoxoGwrPdlHtx8YZACqRL2rtJjNOLTyRAo0bhP2bER7KvtIq
Sy59s84qu/R1O/fXdYRMJvacHR6LFNi6GZkk/i5B8PdCbwdj7CL7gtMCuCejQeQ28sTWt2JME2iO
+7K8ISPDEA3Qe4WlRQ9iR4pjsMaA+7FPGlRC88ARdG1b1UBNifDqBYyU/EMd36lT9H2E2rbSAZks
F5zneHaU0ga3eqsG0rMA9gQDCAAy5KhB9JRFiqsVzmyLy5vYX37PeVIY/r4wMDdCMUt6oLqSST1q
0bHTcG5Lg7J+H1obcE6pKS75grKEKPQh9L8V/ynTfHtAluCHbfDVFc5pTtBgEFEuP93G/9j/y8sk
S70ucYU/AQBGhpTGfTZuavg4kEbQzYG9glYOUCVKhsqjcf/9+J+J3PUupAmB5BP6U5wJV9FXKDaD
MtZUqkTkXmf8e6jwJbnANT65npYA/Fdp/Mp32sr45fkdAObS8kOsIMnaqHQH6PJ2am9SVcKrHAV7
oFSAeeHShENm95Ujl90uUIDkIVlPlyLSJnBe6TbDqU/pF2sRXDN2aJ8GAwsoKMI+z3njoM0PxRBS
myv3GNLgrUubLVwi6vJR8q0uYCwRScWX45wmAPhxDpBEVu5sG7fAgocI4PuJ+qqIqn5+I0R1VNSY
r676Li/lWoQ/cL/w9vZRszA2ou94E+1unncb630ALvnD2vjqsqdCqeI3hLMRPNC/r4YiXbTppQdu
EfubsoZxA2h+A4dzGR++f7ev7qA/B7q6g4xlOUaVgfwJZWlKO3CiuYa4+SAH0Pz6fqyvxGTUpUAL
FbABFY3rEEYFGBQtQcLOgwG7yhKKNSNOFSsfhC+DzqcBQTwlUAfszA+DfxWm/zm49PeU+lI91FqO
+1iW2j66SL4lHdUzFI2xd9vWhm/2/YBffcI/x7vaXX5wSVo2H8IyKCc2e+gVTDa6x+QoP3zDz7v7
eiPDF6ZEhvIVmKerDIRuJnQ5kYAtDW5nq43Ul7eAdNSBiJudUfmeMLumnA3UYmlDWK3y3ArTzcPA
Vff9S3/VplJhdArkQQanyicC5I8zzV8ugJrkCUjHxV1eewmdKtBWPWzCRf04pUeuuUFZNQbW7Y1s
I3Sfpq05DP3/ZvJxsxQgPWFSfi2QFJNtRvIoRLsgg/u02GY5cOWPaXkzlo/fv/FXaQAOjxowwpmw
LV+FqnJdg+2PUDvzR0ee75mKvia0G+DdqLn8Biv7/Xjzz7v+1nO3RCPzA953PcFJmmkX3DPy3VJf
hZSG4Qh9wsR/GufLYocBRmeu9qq4BF7tF01I8jSXIVIReTUgvS/2zOF7DTE3FM0ERLfs5YUXie4U
7HushxQLHUrI6ApmVZ33/Ut/hehT/3yYq82EeWyZIyiT7aKLvOtbedsp+C1ClByW1aHwD/2E0PZC
ks0WKJcMaDiYXUP7JZqs+BJg4iQ/sR7cEj2ltA72rBxTUmADDgkU19/S4oRv0adZcBct8a5R7bqs
jkqt72bP4bLrHi/ikuAvsIUR1+QqxkDLsDRO45ZcIbyV69ydUkKK0fjh7vnqfP7zxa+uHjFblkiE
oD86y0ARh8J1N4iXdDr5AJ8b5YfV9flVr5YXXxxFMTRPpRkV9vcpGV8IE4ORskJTl248PIvZczhq
8BHxBTKeyY2gFc/eWci7z3zIlHZgpeashNc5b1q+FE1wK8Hyo3oA84/yeCe+SKh1K8tyLRUPkUSD
OsPJp9a28CdnFpORhXtIk1K2mSlFn+Tpj1KLbCN5aXNtm2i9m9QKBI+NAjcC54EEY2FYuZ2t3Ne/
DWHDpSGXeMfcir0ELwrMePlE6aeEt6eHjY3tWa7eVz3UxVbYFhhEK6hIB6ck7DCS8EbhYdCEtToW
qAc0kB2Bgy71naB4ZYpTlR9uAt5REHK3U1tYpD8pFH2lpqNRAptBsTQ55M8T9Y8TU84ykSRhyVXf
OMS1EdpiBaGPiyMnrPcgtnSoPGDo3e4whavxjK8XqsxRT3HllQsFBouxQQdPQ8pRc4mZEbRTWzsl
T8E0BCA80pwmZkzfb8ivpJ40jZaEJBK7yvJnyPTHUyPqPuLvLRRIcqTvhouXtSudIWZbE2pH5wQz
ZaS7Mlc8pz9siK9sV1ELoDMBhJrS9LVkTdpIkd73mNyXtrKKXtN1vYvfZ2Ho9+oW0++j6MXH6Dwr
deILYg4b6DCWepZ6ZmhduIGtInFqGT8B2v9RVgXPiNwidesZao1621VtGFBjroRYgt5mmZPBgRZt
6YTTz8LLHtV3Mo62gHHBE1lxSDxPER1WPsaMVnGLI0EsWv1GPVX3olUmawPSpe9Ute3/QsaQpay4
jYN01kt1M+EL/MNV+c+nXCqw/BXEd4RZ9xsd2r+3vJHrk6TmenK4QEbtBvj79bQSC2FfYz3VJjAw
Y/6ZrgQYsBd/PcDApOy0xHt5GgMrUEhcZ1sA2fjhwa6Pvs/nwqNWV7nnRPQh/n4uPQoX06j4wWGo
TrTahN7JsfXR1zNL7idJ708A0p/n3vVgczT3x3oWlYs8LpZqcsC6zsGI6RTfpzfjK+5nJ2NbPov2
sMOy517eyY/6TfkW3pEyJ+doJa3VVXzgenz6dROttHXpzeuNLNutjvrW30peuTduyo/ETVy82lYQ
XTb+bXaM7vKz8Jbumx/Qg//Usa5e5LppuKhzI5j/d8hLsvtbafEo+zOPnKCkwOE9i89R/gOQ8J9y
3X/GnJFdRAqkK1eX1GKxqMQ2ZcxgOM+Hf0ktQToJ0rMcjo44pTitdTa8Ub8AMz04i7eZf4QirB6s
/GmHJ16ayY5ugDjJuVuUfK9mt1W+1pKfEpD5Qf79yv990KtgbXEx1B4xoWSenKhxNZ9AIfqEblHc
C7hltJoiOKK/VMA++ZVTh9f7D9PFSXX9GHMjmzBZ55hgyq4hnlLVLS/V2Ak3U2e2wNZHq26c2e0U
d8n36hGt7sywMeaAD5inLm70wXTEvKLdDSkAMyro8/Eidwi4mnCq2IDNQT7CnCUxlt76Z6Q+FOpb
9+LFlO81Z3mMJrOUKQKRGJioO/or7mKNEMmEojzrPltFBg0c+pN5GSzxjYNJv/dzzgGqcFaAswXF
sTdIy9TUKPhPIVVgcwR3SHGCutJgUekXsV0jkBdM04/nk01urORlyE0qGnh5RGbz20gtO9muI0iL
MUBH9By4wKno+HgVjxjKWSIejICROiszjlFtM7qPOMloVm71CGkSgdXUDG9BdxSiXSLo8SuLTP78
JGwknB4VZ8E7w51XcM+zsZzX4jO9GABxQg1/30xvo+eqNKeXRMQu0WwxDX3Cs0x3Y2cBZM3UTuUK
QrD4gWtOF5p35Up9Tp8g89e/mrXyi+bjxS3WqTdb5ZAhDx73LFwzrGsDc8S7kPJe5/SqVasWdlss
JZ2iRYCshxn9Fn+F68t9dDNi12z+tOPnk+mvNY0ILDsPqXjgySAEr06uaVwEQTGxpjEz1csz2wpo
JSI2TfzT7vkHkLAE+qHiP6KoiiyKjPv3Idm2Rl70vtHvW1fbYwH7ENwavy6v/mpYK07k9TtMZHFy
3QgWwqG2bsHn5i/WijU6FEXN3q7td2iGVu/6p3pnPJX3sosCjFPb0LBtydq/EdzYkx14koMUua1Y
jRXbi0PsxnZJqKFYeL5YvVXZOJbz1wob5mN0b6xGt9kVu2ztIPvrdLZuPkPutUIPDQardYaNvBlZ
BcINrr71KyZPNlmhJXBS61jFeKhrIOin2sufiDrSFx/nrxm7usOSQPFxtWy7fU2wMiEk/rv6LR9h
HeW1rZ0kXm+5haV9hkrk38R2flceh3ftYdolt93DAlZ3wG/rC5OwAgrIjnWKN19wOz3F1VpZhe/F
Q/urs6jQK0gZ16Z0UlZLL8X4HrNXq3sW1smO2Jaa7Fp7NwqHunpDNW6bv02BKVDrfxYDQvVdfEfd
toWbiRrFVnswdK+7xX9n8Wg8Fi/4EUGYXpjBOX7jh+3Rb7F0D6evdFy3g+M/UbTPnPwBh6Vhhder
G25q6OVW/lIcG5zGWmugluTVL+KZGqPumzO7UDxzjYeRh7GJCaz/MKyUrf9DkGrMLbGrrQGLRqXK
YsgEOfJVMmMk6PjXUxAfst+E1/fLowS+u4Mjaquws3/rvjO4qZWyHC+Q4H8JG/0U34h2ivqhic2D
uTyqv6iCx/eRWVjhW/V0+RVntu9F6wtLZ7SrHcQSczz6d1lh/qqsBS6Huh2hBG4qd/38Z1zSHTR4
dhfD9E3Pt6Yjzte/OjOyZYtftc+xg1H1Xe/yVOZrRO8TJR3iQzvb0bdEhcDCAOVi/Ri+XxfD5p1M
nofMGFGrqn5Kdf8R7nRGq6VSk4vbItsmA8x8/xXtEarwU1faO11+6PSfTo//TPc/n4PzA0EKQ6dn
fXV8XIxL3yth3O0Nr1zH9+W94V7OmJG1pW2IDtdRhyaVTZRZPxMGaLVZsjaWNqkuwfMFLbtfeNP0
9AACNPjMygeob2kQrJ/4ZwFPuYQCoxyEQ74w+a+OhpNhV15+IYOamTfBW/EmP6cA39+Mm5CLXbVJ
jbDeRfO8/rh4+kuIIem2POI2G96J28nL8WE74e0ZvGQfi9JJezfP180CM3Anlcp1+5jsFcXGAxwV
GFl38drVObniX9lljXQUpOsiWRnappLcRj0oxS1CY5q+y0sPH8Rg2kjjqq4c3r46qfybZHbvwHYR
xathJ0wWB55u042wMM2NnLWIrQf+wl4UoDm2gtmsb7pDsKvIiPls1mDtFLM3c69nmuRVfUwc/+Gy
qt/L5/ydOxjXPqSPUKLJbo0nWiUuVktu6wqb+F54yWlBCQfo3jqulrR1zRgvTcyzgFb0swKHzAUW
PRBXSIjeXTxYeWvd0vbK6iHCpHeWHukPMUczPhD87l7D+HWypOfmYXAR/90r+3AXopqOyYElPoU3
9Q4INo5Z8T1VAmm+MDAI2Mh2siICM1flQ+mQ+a4WlsYvtehe3S4IUMg1NqVuyo9EkRWAbVIlS5Dc
Kn0gNMFnOcPQPXInj0LUi+il+Nha6VG67DGTKdbCZY+ToMRX1+cCQgZEH1X5hVdvsTF/Ds7SjXyr
lBhnW+kbfUX8hOo3ZAv8dYeIwzn7wC0scnuMLRInjVw0LKLuWH3QCpmjqBdspsmdcEB1k015bAgj
tlNjZS+N7kyPOTIo2ISxmp30DgmKwfOfB69ikaFIHLviY7LpuPZ4Xn7EKreBN+BDezbeLi+X/dJb
o6TmCXzA3bTWXg3XcLsX7LiP1Un25j5utam5ClmZGKyaePJxA6KKQNngxliamL0iZ4ZhDdM1TUyR
KT6y47IT8kqVKSAqBEdkHg25irzFIMDUP/DVOLR0A0pTObMwwCvXnVlWNijwCu07TAl7myogGl5p
YPMnZAIh1BYQBVFMWUfgAxEBLhNr2VjpAkksa1l4Kgluu02P01tzTjZG5HKp8NW0ccXjxRKeqLyC
8dYxAy/xr8UjRt8eFiir+Lg49I8Z654FcQpe+IGDF99NjzHC4Hv+1ioer03OkV7c8m7A23HPD1Ef
L2fCVHXHA8e/DEqAq2iDfMj0Rgg7bTHxpIqCt1FNVUtnSlBwUZm07dvS7Va5mzmCYlKPYoxN4hQn
pCL2HQiPzKMDddO/NwfptRM9QTOnezTS52Zpb04RuoQOSvGLJ3E+R/SP2YQCxXx/pUmrqkbNXK4s
lobdrWI7Us2X/Hl0yvfmlhNvupecAoANHmjs+Ruf77pu9hJvhswRnrWhF1DRqlDEIESfZ256Gx4n
nziYJt2WWtio2uVxWTlMZFhv+HYDDnEhlvSmhGuobhZn45adhCyCT8G4s/0Lh6rHCoe0IcVU2fj2
tiF7wQWhQ64DFO+cVsJz3ksCiwMsNchDrBiYkWALH0zxko9lp3cckTj1sutSN7ejbeLI+NybzR78
0EZ44KwKb5YKhq+mtloeyxsFNSIzO2WHds0suNFq4fTmBYdkfDos9ZCLVrIftqlgKmvf7S11M+5i
k6DBBJSwQ7VvdSNCbZTWzZP40jwhjkN+IN1FzLeEKfOmJVx35MY045YUpnhSjp1LDbfkDwt3ZAnK
8dJx7+JWTY6HAhd2w/5zTwxvl15w090nT93NuF4+jGsEqT5aqzzV2K+vGlL5YV9v2hdU3B7LU3gy
ntEmlJmWk/TYYlZnEHSbw1lh7W/UV+EetbXSFveXjMzOLG7EB/FhvKdIzlY5YWeAX9VLh08TGpZP
wVNSmrM1Mf67TNMvAwNBs1+FjnKAw/MxvWjucpNuFw6hxCZZ5wfdHXfdnWAPB0xVNW9wWBzvomOh
nHTyb4kZb3QWvNta0mzha5HRYL95HvVNeyvsqufmRn2omeyH6EY5pofsviM3qXM7uYco7R8ltzta
0Z1qZ9vLY3kwTuFhfDJO8oZIz1yspdvCMTQHNr0rrPQV93RnLe34FDvRMSSGy27kTXXD2XxobipX
2dYrL95fTMN7gClkxfxewy73Homkjbu3+wvzoMfSQ2GCcIp7xqlcjDWdYYWMk1XfxkzXZUuxrncX
HukVwfDoQfAWtuNWeCNdKzmI3c4LV51J1EndBTKUVW+Szhxecn4h9cgFV9Edn9LcxUhdEKIS9G+l
3fLD31ZHyZO2yradjSjN6YyXscIlhVimWR0Pkik6uRM9p57iRs/N/XIj7SQ79iT+JdKJp/FtYcvP
nbdca/DwDt5lu3jv3ubAAl2p3KTKc1cwgPZY3JFevLQv3R3ClxTPiCouZixY5LPJ8/QaPBf3RWRP
58JFA287faSb6aO5o7vtoW0l7WJP95o7ZF88Ou6YYmLvyw9fBF76kcy1RESz3OkjuWs/Ws5SwHIf
kW9LJPv78LzILQVUiLoiHu8gtnM0fiDOclh+ZFxIyC0iW6XaOtLrH/4Txpr9C/piSPYMqj0hfcpN
8atNHT1DDhMfeNtIUblxOzbmGawI81nTBZm5hdbFn7EKi9IdYCk8suIux8t7TF6sWOJDc1/eImV6
hqngjdv4Izwt0VKw/UPa2clx9hfjFgK5y3F+GlCT8uTBWr4uP79GU5r1LbCky1rzDM3MEK55xra2
W28km1m7rJcf0RNq4RVLvnDTTbsv5+oz1ln1i+ABLrCn13AbbnEMtnNH2S5sxsYKnuyeHPIjuyvP
iUuln7SfLUw0SMUckaeFBVi0fMmO/Yf/2L7Um/lnJ0+F29wZH3zBeKsolvqqe6yCd0l0ujeDuHBh
XRKruytuAPycEWpUHhscct/QJgwHq1ft/iX7lf2qyYvpO8yfji9WU1ylpkANO7H1R1SmNpkbvgiP
yiPUEu3Rx7B3QAzAjESzuwt+XfhDJ/mMlfhbdZfcLdZI1pzFMywewBov9cyckj/4jOf+pXtvb4cX
vLLxQxXc4YDI6z1opFPya+Kdy3OGK5yF28lRKuzqMfxIPyJX26aOv50e5iMmP1HjGJIVg+su0SBr
+g3KxWAVlC87/mKbsVmo90hmd89H6R8QDa5ueET23NG4eD0O6AjQHZlZXomD+3FeHp6vWH3gzjgp
hN0mCjxjby4p1AvuIzPl0MGxo+PlkW7q+FYgZac7rF3Jw7bXSdzKlTkrBDf2Kmo3zKG0RWTOydzM
pdi6Cj8Mewi85XvHpw4/EmpannzsnHQnrls3JO/QN4HnU0V6QBbz4kzzneUOrrgmnt2HCxOpwdn0
C71tx79FHGJxDzPhGDoZe3mrbVHEsnWndi8bbmNKaYNtcNmPzlzzQDV0Jb2hO7eSPBxbHDZhuI+w
MXibdEc6RA85QveQwPbGUd88IYwGlac9BlvjiJMpTdWlOaF2RVkpLaz+Q14bfJviOG6jo0AEF5uL
5+4texxvx5O/R0vr+5bOP+X2OSWEfgcQiN4yqu5/F3cmSZmWhRQ3+7J47uTGloX1hfyrJUg6KO3N
94Ndd7E/88//NxiSIn8P1sY8Ql+Ww1bCiCM+wGWZDx3R/X6Uz2b4PxnnH8Nct40DZVHKeTdss+IQ
KJsgfVD4HDP6r8CwSRAfgVupo4rjwO3C2Cyz1Byb26D5XfeDHQwhdliNrSIQGuTnKotdhS0dZ/Ld
D085lyGunnI5VykUDLv0uYv092Q0TUl/bUiFT9uUxXBZzyp3SaGc2iFH8Bc1l6WZyuiNImkS6dKa
xmpPzzQ09TB30D/rxeZBR9ct5avli1sla9xi+KmYgs3eD495Vcsaw7RPlTiStlLS2rqIOWzONQel
NC4FHMKdkKFjC48ugrFm0xiNpVKSVGG41wW7Hpuu9BAgtdxmD8viNaye8ja+TeO3gaRLX76o8eFS
424bPwJC8juyOLLz3lW53ZIGaVOdF0Rlb+q4/+L0gA1zsIAgD1HDzLICN5tqJ8WC3Vaphev8Ux8r
O2E4GYLB6qqt0H8tFKo2/mskaw+XcnJ8Njh4U1WEc9mHjkTKN0qYXViLVkOVO7QF2qzB+Cb6kqP1
DxeQmp3bXXZ4andkL3phS8pRJ0FQwlVQDk9tzhHP0TEPkcFkCMftgAJjre9nseIZ7elTaFEx/6v1
2OmzfCVBSJ78Y3ARNxm5ny5D8qdhstQ3E+q2kY/QphK6zLLZKwuz7QG5I6edJSAVJIrOFKmGYGGr
uEFfZCdnEIEOI+AbQNvjrYQWdYuEXiLeBHpBFJ8hb5vbvgxf4CJZSseTlr0TlpOb5BpAXFJQ/zzN
you9Yoe9aKrKYC7GD21sPMVHrVH53egHBXFt/L57gdETdWHFvmKD3jJjSoe9CexFbM4BsBQ1puBC
h3a5T+PR5R8dig7JMLjzg0Sxzh/w7UIz7geoOkGzF9SGFE6ySjnx2hSZ0CRcCc1pVAgw6meBx6qD
6S3J6OeGqksFpnkTqeQbgf9YFycBRvyktVZYmqERURigjrFEplbbXDJM76t2A2/KnHnMue9bi0JE
7vJihyV/QuESoB8k3QcAiIMWZTpqeVNEe6BB9boF1MPveptkOyB9gtmR6q2XLFbgRZD6FbyCeocY
PYd6ZOX4FdekIp3uGfmKv1eGF0bIXBSlI5N5+yMi+mgNTpV66ppxl0vCOm3acxO9Ztp50hEHzKRN
Xn8MiweDukZLWtXmdl2ASui7bdjEDgTyzZJZF6S5/e+WCkiIwIui4JhMg6PDeFoI3PCZv9U4tS4C
bY/8wvqWfvVkRKy6OqCfJbh68ahLo5uCnx2KcVPUvf39mfaJE/nnTNNkA+gVElyGdnXAXxJRHf08
EXdjNR7DLl/pBv5xCWxn0WrPdF/Q0lkPiQe9UKQH5o2+0485BbPlLY03d4koHiqwerHRL+0hztXb
FIH3tAt3F1Rj60q8F0fJrYfovmiKrVH375e2P8DAuBEq/VTluX2JIPSjoQHkY3gqlv1NYrCUUPwN
yxCBRC21J2xQSyG3Q21fVOe80dyZ9O4rsd0oOsWYpRW1/sFHiT36mIjpi3a0RwSYK/0RCe6FWpqp
OGworanddIqXZNCXdBuUBcgoxVKScO+jV1l0tmEsga/ONoejKS+WDpY3uB/Wv9Uuql1F69w8VJ/C
KFbsZVFiOTausSJ6zyr/pkUXewyyNXIsU4G5KucPyUJTSD9c/Z8AweuvxUlo4DFNhwdtxb9voEt1
KQYpC4QbCnEjngQomgc2+o1yapG6S/lWJTqhOXlsXhsJmTGIP/CENpTwlj19U1P4oC1OOt2aikzi
jfL2Xj0snSR2pgPNQ11Ebw2xeScJnVFfY48qgNe2S8Mqx3OJ4/c7YX1xo7nxS0cKx/9/jPf24qfW
+Gcf+uo1UddCEG8GaPD3q36AHo64zXXRcPKzrarcInfSodSk2T66J0vPR3TltSRSlOxaPKDKGdd2
FbjLI2emqYEwN/1pPS63sm8qL1ScKYSpNjWiybhXzkwTuvCS06VOInhp641IsrrA6szhadw0DrbC
mVmtNOJLalWF13t0XpZO50Y3MeotZi+xAu/Q2s1Lw+yDB1X7iAyWz0HboIdtVg9tuKL3SkdVQeuT
+zSKUem+rONyE1d3GEAm4RpNuxREQnqzJJ7v1zpLrcEYYdMlh2hYTWgANpRXa0eqTlO0lvNto3A/
/A9nZ7bbqLat4SdCAtPf0mPcxXHaG5RUEgymB2Obpz8ftXW0K66orHNWtEpalazQGOYcY/wd1HLD
2b/36a6v3eMLjsazyYCnvixVttvhQVbvzXzVykvGFACmYnMXt04hWzPRoX/W5jM+2ur4JZ/uxMK0
jiN50QaBmJ+z1CMLmErWoB8486sa9srxMZaweLU0eWEAMsGJETc8DobqlsdfnbAW6Ml8YaEUloGc
7RSOpTMb74/7aEw87ek4eMZ793G6ePHRPo3epXO61FOVexrw8eT/ewn7yyYILoNEgC3JzPBYVU28
Igt06I+qYqxMSg1v0psMCcOGGvdA/KHvj7iIxonqGhBizliPTNBxgsTY2P37LP6uyuGF6YRjiTwr
GGVeVbDnupOVYtDpcbT38vibyKHNB9rUyQT2lu7qL4I2lwyp1BRlZUqvg3z+fR0wU6k/nWaCthUJ
muGDsxAYA3R5g88+ppEmENviDfLy3wipMWXdwDY0JdEwpKsLlJHKVPFYxKu98onAGCCo1T39+F4d
btzJ3+j097f/25FmV1uSVGSaUsWDHFUXF2egAsFkVmG1G58ROzBRwEXxeNiYGLICEICdYSA9LPdd
v5TauUz5MGp+Kb217PQSTrSEgmi9sm0Z0ZTC3juopq/mQ5B4J0F+vBQaYWaq1QM7SfkK05y5Umg3
ELWp3r6+HoN4KMpEYuKVa9ZNr1wyXOEGxlfCEg60dyY+QsyNGyAqm9PfxyEqnbbEVExY3ddbuaQc
pZQdNscd0zpvwN9aKuBHw0dpirOxzMzEZs/AFF81oXlgaqN+gNcByAk7hTUBVH3wmlW2GRZa76Sv
ZdiHDLAvOHW8ai90gDsQNWG0eoSjgwtm+mE+pcwNnvZ7nIK9BCRPsKRsgpME6xyZW7V5Oviw6NSn
fJc7ne5qSaCuDmE32KVf6bTcvKG6f3oe3XwpBsdF8dI4ug1P8qW417HyJNcO3E/xZ/6wOC3lIwhw
dQyIpLg4umgR1cz8//ni6a/l22lxmTE+d9KJafDcvMhJWDTT0EGi0iQaELaSBnJB3Sn6tGQrpvya
Wy+y5Xl9XiU7ZWaVW/Pk7h90jPfv9FuibeXnzwYbM0REgNy/VcJ/4Liq2O5ng3LK1op6IY0gkMYm
TJvSS/eX8AKgoB9eJAYz2UWyuuSlwdaobdcDLY/YlIjmXjPktiobrsF0oTybtnz61fTU2sAOyXHX
NWt6ZAEmiykcvJP0Vo9g/N1roULfaQdXfenLJ6YGPlOW/OCnih4cTwb+5hyleD4wEdObt3+vhz9w
UPCTIYbmf6/4alUWiBNIhbHL1mceQzwXzGzbHddokTtwSHlEnfyoVAEl1r+P+wOTAwclPA2xjSNR
+z9vyR93WhTQpukogVbnxG1zDylh78b7pT7YIBoTpPb6rhxSewAJJrrCnLO9Yma3J2JqdNVxrvVR
Y3oMCKXMJ4itHgJdu/Gman+TGHGX4k2deGW4TOF9+335vgz9IAnns7rq3ORRXw8OzaQneTi+fx1d
02pcxS/DYXFhkG74op2FhA3MJ+ZN7DNN3hy2knfm/xExFzAdPawCXM3Pa2mtLMXXcZO8j/fy/fCr
ze1uLoX46S8HiKksAJB9TrbmgyrztZzZF3sGm4YR8r2xHJ5Va4rTBG9yoo+L9fDxwe/lCBCmLMlb
ezsAEotf8mRAhSAWxnqjRrdyG5uD1KH8YtrWMODXXDO4zJ3ZHI81O9x+Yrvj4E+QLnsw3N3MHx1W
aFrQcJ3ACTYt1VNs3eqhF/2HewSD0xHdHUUXh3vd2+vXmS1YmRN678S6bcPPT+g3Hm7j9h7gGDq/
td07iZsBa6EqdQTbtPf8AFNvJ3kdgGMGIC96aefkCtZ0z/IQo31+ZWej5eMLGyd7zRzczhfV48we
HJYbLwujM3ynwZE8k/t2sSe6aeceXc2f7h98Bl/xszAPNf/iHrYnV7cUH4Lz7sw0wVOZVWIKv6Ic
dVQ39fugj1DqhfHmHAiAYwd/iPqImKFlvNCcwmYtM5zCjz+wLibNs35Xt/VT+mCApzwNsZ0s2+Bz
YrokgHC/SOL1N7HTQ2Rx6Cs32qZYjk8w+gqG4yAa7u4V+3y/ssD03YmYxVJgKS+zTQpid+aGALdz
q0De1+en5FPDhJB4nCjlxuE+T+EJhMfNy9bwZ6PtL4bJFuwXPB2ciwXh0s193Yndu71lGx65LUA1
qH6fLgEMGesNGNOJraMj+/KduXyqXdGbgRbNAiVQIiYxsGcyUEIxPG8BBTXuLfE63AXVLRbG/TBP
Q8Uh3zvUXxMYTPISJe18nDeO5I+rdMEYxgY59rTnk3e2zy7RidZbCf1G9AYXBfAjbJy5YjWO6o9f
PccmA3a6nukeZwRRfsJ8tJ+OzkQ+O3m4WSyU9fR18mT/EB7hoIne0RlcaT79uovXhJo3uuYcWoJH
F8ulip5ETzTjb88uoTQOMAS70l3sJs7Xg+p3njo3/WJRR2Xh6zo/2IVgeV7OHSi8C+YcgLrOnn+Z
B/Ha5Ta0TyhGUN/swgPwiO0Pc1EF8B08wZv4d9DPlsljFjL7hJR34n1UHQiLNooxm5SiUIbkxUhv
foq6SA51uCIaQ+8ZTycC2qgJ5PDiq2HsmmHqdQEg2AYilc90wccHcc5MhHd4+k5uzyGSWlBG7SaK
J2STX4/JhG2L/CVAlk1VaR0cEvS4ERdn5vCJ+9nygulI6ZvhwZtFovUCkdNl6I+tgxCSjbRjCXGP
0WxLkebDHnJSDwem2frfa/7fNN3vy+nVwFMgCe5SCIO66sFv6+AEOXUEiWBeJTN+G3xZOt1oxH/a
3b6t4Fe7G0EfstroKcQe2JOGkyQenKBGd1OIMwLBfT7hMJLo/fs6Zz9UkjgCUPaLEnucalzV4Kdz
dxyUMVNXe5UC3Cp0RnseKqMM9uA+0CCCbMbGNww/yfw9zjofaYZFPiQaJ6HO3c3QOqDxO98zlSKn
6t8n90N/oMEZQ5aAoBBtxdW5GV086pejYETF6Q2jI2UfNaRSXuYn9YbF22/z6at6+tuRru69Uma1
2UlSvVLXvTdbSfeHt4sv/xpZ9Y+P4jyGn+ZKnuiWTAKat2F3HpD95kvyxL/MtewYL/Au7zSbeTeM
HffwwJDR0hZ7uAz34r2xgzrpZziSsWbsYQELVkt3/KYitb0HezxlO43S1Z2g540CohU/Fb+MCS7O
5qQDyuFNCuB04/66XEwEdF2UGdL9BcH0mXA5Dicq58o9x/4s+TTKpx78cfjIjwxyYAXR8ScUcePh
vbplBIzz/43jX/WanSL1hjk2wypHebXYb+CAP3TzY9REp7sGf/AsTFeXeVT7mX+kTOmf8xDUjopP
8jBx0Nftot3FXy31jAagV7jpnRpAnMqcHM4QhD/AaluZV6vRAZB4axcStB4YWutqLgfM7wtcbiaS
z8kfdt1q3DV33SddGsV7HUoL9LMPh2XukGczL9z9OqaBADiKDvZpUyyGeekB2SIgziNxXUEhfizf
ANPtmuW/CKl/k5cLa/mvnRRMO6rEQ8GavY/UT9mF1OlqjrnK75sz3Blq7m2xTJd1lEfkp2AW7veu
+ZoutY3xkULrG+f6smSjZ0+Gp7naQ6LPninen9K7ISo+lZc9QjH6qGZZ3TEXgve2v0dY/dRjn28X
JwuHjGSxGxxQvJayJLXSpbT9TLE0YR7VLPf3pssudi+4s5eWfJ0X9vrzu741V+d3xkfmdnjqgzpA
yrvkrjH/mecLw+9Wl1dsbruH+AVp88SvYmsC0SbYzM+exPU0VnJlmrbNVJ5JK3nbwrlZQ9cXf8Vr
4S5ddOzn7IJLuHj3BggLwGr1REToQbTupTm7oaUD4w9LPv9l8dR4b/0XlghNmG0RUQORn/18+xSz
repzfa4+Nl79un+F7xkJC8xE2CKDr3hLSpDTzTWgCg/2oi369H6GabdTrBglx6q171pP3Ja/VIvX
HdK/JfvKWvKTMA4kX54fw5Kd9RQd4JWQZMNemDqtywzN6n1I/qq99w/vA2/Iia1TD7MlNE5XndlV
cIxSrwkSp747hbkrsEXtfVaQCqPGB7gq1guZxVQf+dvZnaoGuAnsjxiuKAy57epxD/ZrLu5nv4S7
eoXZJAyK0R3dwoHxMT6YzgZa+0rxzhQUIouuRi1kBF/mgpn5VonEiI3Xb/3phqjh18yrV0d+ys3d
bEkt3c2F3hYCAxq/sDiBmU9M49l6RoewOLtEjDm1c5zHZ3d21z2y5cxPcyEwA9p7mOi09nl4XqQR
dbhlPGQUGU6yxc/UxX1z4slszEcZBhjscV9ZaJQmzJAXoNvKa55zl6bZ/k2e/Y9rCaPdGalWMukU
0xTtj+Zs7Bol7U5nbVUDI9Uaz+nFH3tLLx3YVHFzt4ej2GY3MGwkmj8tYX8c9goyj7ViyI61qaxU
av2RXkiDDsDrQx0/9UL1xuTvkdsvRkfi6x0euei+SxYqh9J5h/1vJThzVzacPRqHhh+u+HeiCKZ8
51dOkRmzeDBDZh2AB2O9rJ42u85+r+xtb724C9QMVKMXXiXJPjrVAtIwqgh4wHbr4iPjjTZcCQs5
5lfMrXeCL6rrObVtbd/H9l2E7sihJaMAe+Ct+0LR9rs7er6j+KtXBwpz4EaLHsb1nqOH1cvbPbwt
TuNiPf57k5enxf6vzcjAQRGD0UnafrX3ZoIGG/1UGKvk8ayHRzoB9fkgLhNalbZd4t080xrIRoSb
fmAFY4Xl8EjIIMPCvu6tg/S5B+E9+EjuySnEOV0ZSPOdSF2PpEHG42PFKDqsj86/z/oviTzSLU2T
eC7Q/htg9FcTxf4sHoy2SfVVn7zNSriH6WsFbRRaHQ2d8NHOZGs0PGkM68vZvsAEYrkVHi+ab8or
MmcO1Y0S5m/x33RCjIp1XgRExeZUTP3xHtRZdUmTfW1GOmjwQaeRBns8nGOoim+Alrj9jMI+isfq
/t934scKEnN3/B5MRiOomL8fuDuYbSkUhb5KCnfWbwcG83arha20pYA0jd14/uDT02mK8J/jyVTd
8eRmZ1+T7OSCsusUTjjwwRO15f4UYMrz7/OTfqpwmaJPSeOM8rGw/X5+mnoq2mPbN6syzHfC8xBK
lgC6YvuY7izyIEcF83IDbpoe2etH+s9DXg1jzKaWjdNhNKJ8MC1BWJM5nu7rQJJk+8bF/Tib+vNQ
09X/8bFnyaARMYYTQkOB2gFC2MevfcwIhJxaKh3FgsPL1OBdYzdWt3BhQ8GuI9W9TNuI1Ucg20yu
futVYHWQ0crsw1Ocytccq4ZvOqz8yiZeKGAAHAFg25/HZWX/unjiYiu98yAzCYDgHofFXbYeovyd
MYNK61milCnCw6Z46dalazzDnQzYt/2jLThQJOJoeEDy35O6GArghu5+mdmosGiuV4aN1efZg+hM
+UYBrG70j8xHUJc/zLZHFlvZq6wmgE0x8zErcHEdAGXr3vfQzW+85n/5JE2vObQoUWLGSjihevVw
y01Z7+vE1FctxNq+84t03eJpZYIhum0/N4gELACMjUgcSZzEWQLMd+ChZss8R1MWeB6TIumJFIon
xlndokNMXd/padhMmscDXlO+qu1MdX7MVvoszMWXWbwcx+BAtdoHRnmXDtRxTOCk7Wg+5sNakFe5
ifzFAyjrx7XQvxnwQ8u1cRjIVF+h4LP79sZj9uM7TgAurYKm6iqOnd+fsk4m9PailEZEgXPOq3mM
02KuwKAgqLSFsXD0GuOxRZRxNAlpv/jEsdenLxo2cdTs07NRventdg9/CHfuY5HuyuzXRfx1IYL8
xvvwUzWA4EsB4MVAkOyz7yeaZyqp3YdMWwlQHApbTVbGYdMj1egdCdsJMhmPcvDvY85+2sD+POZV
BSLs1T5XyIxfVbChDd/sfbKoSuR6J0uEzZwE7Gk1dPd+lxNzKS+zr6qb61D5SDAgu50hjODG/Y2h
9Y/7AYCNKSnAa8TcXa1B2ZjI7XCShaWWzSt85s6oZ3/7zy9b3vkCDvCFSjC5sQ391phfL31/HvZq
PRpLJc4qszEiIw3EceZMOmu9O66gfUHEm+hYNTMDsxjQOlW2Bp/oVP1qZnclMrkOU/HshLdrYpJQ
rc47KWikYNahJ+0TT1HYxUbYrq55wsUtH+BpPPYzm2loF6bpaWuml22rHd09VFHCJ43926xWtkac
e9mounlWP2rF7EMxx3XG9vjvh0D68SH443ZfVTH16TC7jEk7ruBIu+WmZjRIT2iRJktBVd442t/I
MG7sJlmC+hTHJv5FZkhPUml0AwvuLLVKRCbqE2CNfnGJqW1ucid+GsPgxDnTZX16jn5vQX9sMZrA
W6XgE72KlajpNglTasOvRphJNh/n0NwXA1as66yNKnxDGb6nLjBMqd6quX/YVXVRx4hexXhk0iF/
f7dN4XSupfJoREl2f8h7R5xfKl8WChbUNy7fzJB/Qx0b8nC2IEJoXJQUjoOxv7EnzH5YYyiyZogc
iRfEwu9qT2jbRhCT80mJ4AwK7Al6iVCx7hChVA6Sp0yadzna5WNnHUwfdqdlDK2VVUc7Hn/VNpQ+
Y7bJltKtXJSfHkFA/ClhiX/wpbq6P73WVpWgVOQ2D4pLLhgufLtZeneQnidS1ADUh7Gld9JmU9IJ
lfL//Q34dvirBae7jOWpr/Q9zSRBklAQL8lzyzRjFslw0y5rE6Yqr36LNuNmO/bTo/HnpV+tOsPR
yLTjvjRWgx7kl0ju70YB50qifsN4jNgg97QVfSASaz1iNxTKCEHkW94OP8yMqRCga0j8AWfk6gaU
srw/zwRpFuHsas3UHR5omBudzZGUAvh7VYLUhzSvwZHzp2E8OBWopaGNnnD8NR4VJ9dPVt8susut
eZv8493548Su7s4hmx0zWbq0q9OcMZr5PHPxbwnUoJjISnXhKRDUrPYj9/Bv0BaHxf4t+cBj5/H4
rN+lm+qFJ6bbHTc9NjDWiZEWUs8QKuUNxbz+02mCr2IFyFzSwFTn+/vdKOUxP5wqfcV+iUi0TlzY
N2kWMqQ8afdqRZL6rjk8YozKsqPEq3bmjAnYr6/K9tkMYnWFMTJ1GD8/jJMTxd3+uFH71WTOVT/k
LE/dWqoiVihonhmUqFk4FhF/8nAcm50KvALXWAxFcUWHMiIvQeVGBnQC2SjIx8kY5FAtD8aS1Y3v
8id952TVMXMKwYVzyOmqqLDkoK8W0vBCCPS+8rRZ2MJBwAQGDZThdnBSsxsr0u83+2rT1TWwaRo/
Sh752qq/P2Z4iRY1gaUAiuREv5U4ryIVtM8fSSTRBsy7h3KtvYFpwsh7OZAbbcnAYfrdYSc+o0Ze
mz7oto/sBv/1KkA+5J6eav8SCRshJIitZKrzdGO9mJ66v076P6kioknzeFVTlkUjaS12ZKtYxrd8
AR81MRey/HAw3NPRpQQWezc5+ZkS0SnuhSBtb3RpP5VIpBvAeIJghZ23drVg6mW3Nw5d1qywI7El
Z72BpG7bR+vfFzq99tfXqeOvpBgcB5L/VDn8sX3GudFml+JCi6BEM/MR8ta/f/+P674uQoxQZB2e
2O8U6D8O0PXtIWvU2kBSZQ/Mj+ooa90C+6LjEsskFrzu5HXIl+9vHHe6PX9dGGoR3ASIKyVz9/uF
tVolQRBXjZX6e2wzHt3DOJfMoEkfaznMoIbIi+SwPUtRKdyqbmc/3tXJSpRg2mkKc7UJHypVknPy
f1bx2Zp4R2uM5rDIMLAkD7O9Ux3m0r04V38hZZ9d7McDQ1ZG0r6wHlS3e4M1hKoKAHRjPDbz0wO4
jDeJ7A/+3sFiHSYApiPr7B6p7BgwLZeiwxw6wH1yx8xpwtCDGIz7vY2UkOH2ZQ0Zfn2O2qDBvKED
hH7uV2e8RupHnYnZr/IxX0luttVkm5zto6XdNxdwbsQetoqn3Q5czQgMr9/GANsY8m/jX7F1b4Jz
xgiiVPu0eFmJXvKBTYaFjRMqOox0RDt+M16LqHrPmBpmTvF+Siz5Q979+1OmmvzpY8abDqMZDZPR
v4iBwyD3snFoVtqDeo8F/aOwOG/y5xyzjNRiOf5S/GJVh1jUhYcojcYQiXtUe7VXSgwRo+PD+Qke
wiLexTsZjvVG3CATWGohyyTfOLoCPgFCpPimh8kJbLHjnE65ASQr/AR6wWGezoWnNMAvxIPwsAGc
iAiOBZqRPTU8RdJaxlJlMZubXuKWqLH6SGV8j41AbaF9DEabzHcXXw+M6gw/B/VOXc2mSwhBmYLG
V8J0mU3TErw/kgAuBh/9wdddY1PlMvLGCN6yFbuiz8Q8Mh2TKb+BjU01zc790kfXGBVg0CJEqVAM
LrAA9VANiwjUfCWEI1SVYX7E9SM8+73foQtB9sdgdTfeiWH2rmFcg0/yh/F8WeSrih86RgfzCAA8
WpQpv3sHNh+uBHoBaMJ+rodNcGT6jxfMBlQk48nCr9DXX5RVFx0jKEYBZi6RsSpuLJd/JXYwC2Fz
gYJFrrZG43G1YKeavJcgzjerwWPk8jj+zmJFpQ+aYYS6K7hEYy9jh2YWJgVz5uQeAACOghDqL8m9
CWvoxqP50w6i03kz2TPJG7uePJ5yoVJkGqQIf9k9ofbl+GWeeRQM09KM9agZztid4fW9GUeILse7
Gp5+aVqlIa4HA3dz8i/kjXR60uW7aojOw2DRtJon3Buwebpxrj+tV4YkgmareMOzXH5fLBW0OYnW
pC39YfXYPJ73pANP9h+Kde5YfIZgwEyA2ktYzqD8b9B3gtHRDn8mh2n3vWV699NLbUD2J0WRWEli
6b+fTnNJz+XpWPPSYkMmYv7jpdgo3jKS/aFzxJnqv0e5umi5bkSjLkVtVaVPOn4axzWc6aG4l9KP
G7f3xvX8fnb/2ANxSDY7PU6xoTNqu1BzxzhPEWlzlQmjfNS9tq/tTlpW2mZS0pU6qh2r0mxOh9xF
8/Qmgj2a1ZPcMLGTkaGX/gCMhR3+0GNCcLi1Zf/05Bp0kHzRV0u/K5M/TjdvFb3XjFZfaZdllRN3
4+pViGRpXyCWCk5nXxx8yk35iCLCS00v/v9QAHQDejnvsTw1jFcv86w5N4dYU4tFqeOsSOyOQmyO
mq2bBxQJxU7sggEOuIh8eVJvmbc6th8mGN8Of7V9CxIZuH2ckRAaLzGD1XCPqp5S80E8PQr59sbD
If54u7nV1ARTgfSb7v/H7S40MY9zsRtW/TMh3V/jM45pFhnxLuwaOAUJRAE1gAY1Fbvvud9E0j0b
/1oKyaH/SsjBkO3xeUI6T8vDXfyC9cJOXsXOe71Lg/3G8Puwvxfe5aCyR1BXdiC8TzYYeOAyW1pw
DvdhZdF6Blh9wSii9l52nmnzX1oYL5SXeNfAEyvseAO5dr9uIzhf/i9yFwK3EKxfSsi3KUwqX9ji
V+LEnhaOUbds76d14wx+8XCAyza7v3gM833FEV+AQmebg1/9ogVhk01C6a57GeaXZ+FOn7eP7Vf9
pfuCf9z9p7hGoOZSe2/kj8MT0/e7PSQL9HjPTdC9M3fPlumTFIq+tO6gZqGGD4z3w1p9MXcDQpQ5
aXjAkPaDAoZORJAjb2ZLPCTgvJh+u2rWxT2kaRNVNZSCzNFfugAONsi5ssId0xHgk4HP7xcPL/E9
vCOr9o94DP37EfjxcZONqavEfIoUr+/LnXJRElkdptmEFp0qtxGfe93L4nsdInn6+O9j/QQ4UYcz
BMDpEQPIa0S6bI6qViQYVtP91wQ0HchpQ0CQSI94Igu1j+IZtBJATib1tJ+Xo38zMvgH9bPBOUDa
Jz5R1Vlnvl8wVXOc5rWsrw4JaMKGjroTX1XS8PK1qi+nA8MakTascy08gGKdQ8vtFsIhqNm3Uy85
bvL6QdYZKDo37s6PewJjEnQLM6QLv6drf7yLSZmM6NwUPvzWRYulm+scIk8Hw8XBbgub7VQPzDYS
Gq/tFlkdMR8fk/n5Jiz444aMYz6oJf63VA/f71DSyHrF0hZHCdkpVQlXoHo7yKuzbFid8ThIPipP
bbBniKzOtlb27kW9lUb+8ykwL5KmJC+elO+n0MTntOwaOsMBW+xBvMuM5kbvKf14t7nNNEpTcLQx
ff+Puy2kjb4nEEhZMbK9DA9laTMe05OILeYk+IfMGUxHSsPYnJtfFzMQdSCtAHD2xof+4wJM/Ti1
2SLYzFW5YQx0r91MV9AQ+zyOmbC8JHdZDHwfzvItj6NYrU/4Nps+1gM8guKtGRgB9lzpdbdqztCy
iAxIyEm42vCOhlCrQtHrq7OxzhmDcA7N2UF2xGCJlAADnk++YG1I6AGJDDAutVXD0mqMPSMc+AQ6
/KXLs1Y9tBCJzoCsNYy0+EOJtzmT3tRuW4/xkdYG59E2PzG2TYA4OodxkVaFOpQx1doDkCsOLk7z
VAjQ7YH60aNLl/BMcp05Z0xZUvUTvHVyy8YziBTKVrNsTSJ7xyCr3LYcq34wj2GNltuT8u1B8o90
MZp3GicLrxQzi9ohKBQ/ZiacjJ2MFn5WFuTxqy4wJlvl+0BPIwEvCtwQQWs1yPLxVhtgozASavoV
kytGLT1BP32UGHOqj8keiFcis288EtP79a/P42pJ1poLtalyZozXOGLzS9YnqgcDvFnp0SZq/TN+
04KxEKToEt84tnzr2NP3/3grjGQ0itwY45VYr2K/wtKqEFbY7RK2ykMw9HPGyNxJ5aVOn0TxkYVA
ee/EryaeF8ULH1M/bDUEQaDZpsft4t2SSs/AS5BhpJQtxNcOl7HZrRZCn4qiq1tm8ATTPmAWMQWP
fj/tvMSiPzeSdoWpp20iCbisIA2B/I8eYGy/KCw9fIzvsGULDdd0xpMlhV2khr0DJ2UOy2hOx4Fb
GCpyzPl5tu8un8cHkshd4h0YoubhCZ4cSKm3TkHfrTRQ5ueFGmEN9npwDy6AHcUAWpGT3/GiWsVD
D5HCL0jCslOXn3kwPiYtQm49YUvovjBFDjNEWJAFHBTgVvKJLhidAj517Zohy5vCVVCNezN3UnYw
sgmqTwz/4OwtJ0Pt5A5C4vEzeY0dOAmbOGyQHqC8eMIrLMHHjFbCeqrn2MxGp6CCQ/7UBpvEluef
h4d4cM/sY4ol0Veh+iLGyOqt/C3BOw6WKCFLAbROV0CRY6U71cdUhtlndY8R2McZr6FdwtfoXsJy
rtolI4Aj3LfeqVxlpa3MsF6iWdjgx7PS3vev2CRZBfw5pLmw4O++mDTNCbdhUADaH3z00O6FiZf3
gCsRHjjCvJ3jE4aKDh/L4ELFU96J7+D5kB0yZCBwHF5wPaDt4/maTY5+TqZYvAmCvuiCLmr4qyFw
uncVI4cQSAnyv8iIXve7sAth3zn9Q34nBlAlsyiDp1/7MlfQ37KN+ds+fhpnKugh2cpFgiiv+rtD
1qV1e+jjaArNwtShNj4PJZedclu1eF4lv0ycAAv5sZu2GQi3sXMQTbtr79N6fOhEhMrZ87/XlZ/Q
eEA56nwRlBA22dVLcmlmBkq4TF8clGLd56J7LkVXxP6iq0/Pqpi52hmOu1EGzf5rbyQEtb3mqPOP
l8uiwRBPUb6ace/0p94gErPHp/ZTRy9TKTfQIn26N3+9zDq+LwTHYMaqTB3tn2tQXhXVeI4vuM4P
3mxeh0OoB7r3fLKzZRcUkRmQTbS4PMa+cRf7I0ou3akCbSncC+vmEbE+XLh+IbrYmPNg40Pn8Ky4
+w3ha9beeWKg7+ZPTH3d7hV3Wps9B6aOFCR4yWECgXveKt00CGT2jymXW/qIUr6036oS3Ou9S8EQ
IndFBBn//nz0H0px1HSSbpJfSuspXa29+ZDqVXE8mNsM8vboFVGy7mBpP6rr9FG8y7kN6UqFafhy
3mWb9PWwrT7rtUDHVq7lJ8w0N4c7zDTajRxoL/FHvOmcKpzh9nfezjbS3MDuq3SPIQ6IriZZ7bKc
ky66wJT0WUKNku66nTxHsed18ypy9I2+MBelWz7wqGCsuRqwc7GStblDE/nv6/7xXaErmMpNIlbE
3/flj8/b7POT0lYlsxAyqAp/nC2keEldLnTBJV8p5uMRvjAhASwTyR3Qh7APipOXzTXzVgU+VTrX
Tx4++Ix0SaCj/b96Qxj0VmeMIC6LPl5SLDTwS/ceMRQqGi+8qmEZH19uXPz0K/91yKsPXUr7tDAS
XkqSGCvTztt57YHPSZVLz5/PXtPO74plflNT8/Nxqe5Bw4m6++0S/cdNHyWoKEJyGBcwr1p927Pz
KNNK6hIPIuKUKWcYD8KRqx3j1m3WfnrQWR4hIoH7KAwiv7/gAL2mXrXxfiEl7jHLN52xMYTPPDdt
ScXOd+/U4tqolwLOY2XlaKC/ddotRwVi60EnhOi8kkYTJyQ/n/rHQnWSuHnY8+LLs7VSJ35/+oof
9TE6YUeQ6I+GiRdHh4YZwsHAwFngJam+uuxdJt+gOy2N/TDXcYqa4YMOzyZVCn6h6XT5FtsUu+Gb
wqeKo6ne4uc+Hl5O2J6kh9KdSTwTMxPeauqnRQ2AWTn8fD1GrSEQ39tGsCuXXabs5MvoiFyaipTo
38/PT+0s8SRTSjQsFAJwr4p3sdUFvt+MsK3fz6xhydwIlXAWJqHw0LurLqCG99RNgqU3xQ40wCr4
9xn8JvpdP8EmAAhTZtooSb5qpJTz2RASSTovjqIfl6Pblc5lvzzKmiP02PDNCBkrAWXCLPZFDV1n
sZJKhh/JEwNsyzQKUhgeGs3ucWQ04WSuzpMjJdkELXOQaLzsyIhE/MjLxyvYpU5JfOjJp4uoDuvi
9FylhdfuwW2V3fk4m8uG/QJnth1fL3Vh58oL/595fOfPm6ySn7YpE8s2aCXcfqaV35/ioUQbJnYS
i8XMMfX5MC7IZubYzT3xHfgQ/fs2/0Q0xNfgv4e7Wij2qTS2icEL22evLE8yjt4YgY6f5wZzGAIb
FH/fby+Xs59KU4ujpKEgOUp2jx6DaQWmlWI+THd4PC74Ce6GKd9aPtUf2vZv53jdtptDI5pGPIsS
yAIlIML/EHZeO3Jj2bb9IgL05jVowtvMSPdCpKX3nl9/RqjuRVelBGU3UN0lSEpGkNx77bXmHBN1
I9Ds5rZ45u+itiB5e3NT/t5IZpGW2RX67zaPnaENfv16UWjnWqgvPpbeNFwKPMv+XTRWK60Sjhat
GDMbDk0iNqRqyptOah86IXUsNV93NYMwFHUy9GSqis0sj/umDl/MbDw1Ogr9eV4Yhu8WfnxW435f
ZYy+OH6GVKhcIlLwBncbyDDLcKQSk6GOSAlZnXU1kMR1mguo/VEga0roa683OYOBjorS1SxgZsMY
JuPlCLcZgSTGnK5EFAa6AT7/GiPWEBXF6WYaf5ri1C3uj/B+VgIg1WzmXeCq5uyZxkWMO3AEHABY
gzorJdkVhER4KbN6qcaHujbXTYpGxcw3g5UcurT76Nt9SkRIXdRuOQMeiOHz3S6bzPJS2ht1dgqp
h6jZ4dYPRFYnD2MVOeZ95X+EGl1+1J/8BthaStLsG046dcE4T193Wu6menWMRk74U73TkcF00Iwm
4OAx/VNBsYEm3cfJp28kH31MCEP6Gmv5shq0BV/jjY2QyToCWLqZVGqpB7Rs8Ocj7QxB6NY33l0l
xauEdBeBEXxB4znuNypHqx9emj9s6IBqeG3YZTBzit9WR62b1Cq04nkXp7akumLzQEqKv8ytNdxm
VpxZ20Y9uWJOmmz4J/+fuSU3yrfDcV3KP73Df3g/6Gmhtydb6kY2/PYOG1mX6rmYs1Kg9oLUmq6R
SPeEVsSPUSJ4ZLSG0SUv0fXw1JlOZc1w92Bnl7ZAZAuLGDQ9EMtRjdNPQkNlnP/+ff2pQXszvLKN
yLfxxy/qyb+qgiRBwyVKfF/8CJY1nRNquQ2JcWxfq8ZjwYHpb3QZ7NRdBrKuC05d/sMx5Q+EoRtr
53/XcOuY/esaStHXBhxEdOlx5kEBwNyXju9VbiPTVXfE3MHse9aAMgz2D5/+tlN928nA7cgIrWiE
0Xv8dntmPTMsvTUn6hKUxwvEEsPkTjTF8RsGzA8q61IzfCRXmWWe4ijv97K/gzf3w3X8oT76z3V8
+wYmEv7EtkExi4PKHdfKtrwLXPmXZb5iZgyD63KzG4HRv/vhJ98+4e/fAGop6eZ/VbRvlVkdJ506
hNa0G+ajSSiIxlmPW84v2nNzShqHHlwNkhYbgjjfvqMffv4fH0CS8+jP898bwue/Nz/pGqOak6Zl
kk4HHGpFvQN9uHvTvMQ98k+IdS7HnL20MlbKasZ0HAz0V/Tn7JrgTZ0vzHjWjSeuLfcWRGFc0Juv
8KPya+8BuAOdcJKb1ZLhMrOk+UFb5lusnrv+VUPqt5SfhGXuzshGruM+dvHd3wd3KCmeFVz9vp3v
AqYyvs0oa/EgOAyIPeUXxwPZAnoNHBxevMSss8SzaEtrNL/r4lE/YHnE9M/mtRdW80l3w+VPA/9f
6v3fbty/vrfbI/Wvl6YbJcnvJtqUxD17IqyRDngBTAqkPU8dhBMyXOyvfPnr31AjceHWUa4X2QOU
3fvkMDr5qVrILpvYjVexCR0oFqA9SMN5nw+w2bDUodPYqMfGYV13sN5tALkUO1x4brWDbg60QSNQ
qFpfCydzUho+A7iSs4nL8+PvD8mfSl7iFVE3wP5CN/arh/mvzxrJUd1PYWZdaPYC9g52MyDzfLGW
3kIJY+5Y2+O8v3WtoMHv6f4IgBUa5n83nxU1+E8nuD8t6jp6KwsXjCLjh/nvV5+2xjxqaYA5Or6b
MmuZlquIIviidK915y+GG9LOMOAgngwJIlJDjMT0Q+vAurVEvt/+f1/DtxVDkgZhMkupPWv1pkV+
5B9RgZI6VUCLmA5Nc2GbL4/muaG0RuFJm611MyBU9bobeYca1Ee4ZqmkGcYhUe6XUsTRxhvfTHS5
V9/A+Yt52U8vhDRG47J+Ix4gjT3rYOy1zBWyw7iJi63xAJba2BnCOv2c6AAa24T3ZRl0LnVatylp
iCL7KUB9ZMCqEYBF8U5Dmq9DUY9ArnvkdzJ1agDz+9hq+yM+Pbm+DEcZxQ/YTgUEdrFSL+zeWHGT
itgih/ND84hEYXzWjR+26+9ORhPl3i0DEsiXzvmGQKD/3tmi77W6D31ImOjU5K+OM0yGZ0MRH2Dt
rmoFpgF8p2HTAzvStGlVsjO0XbsLlNDO532eksL6w3nvu+3qt2v6vkBGelVFYmvuJ0FiTKq6E9VY
nH0oOUCjUXGbzicwwxWn59l/bVjCs0FZ5NPBlEniGB/m0emLZTqu+xJET0gwQAi6TCOPUHGG4Yaw
xY5dzofh05ixMEc4r67+QMtb11cNIugB/X4iMrPBSZdo9GLmY44aYggHd4Ni9DMYAWsRePyejeNS
Fh8z9WqJKPN0htxVRvJI43U3M1TNnW5Of18Yvr0Ev30139dApWCkl2n6fsYYpoRblE6ZGAJhvvz9
5/yqgv71tv32g77tkpoy5GIowPRSyvsu+zD01gUCLAP67OiaTMo1xvknf/gz3nTSR7Imw05EljvG
Joom4GJJwZfe8fyTFzBN56qAm1YMSzHRlsl7FZJs2jKAvzeGyI1TJ6Oc7iz+ZyPFP3AGvyvXvn+U
74dYRWl9qatUfR91r1bs2ykpKInAUwQGOrMDX7QN/eYY4WhCBlZetm6aqV4WXoQwc6rsIiSvZohE
xl/64fM8sR1AAvMFXs5V0T3WlHDxSBSifxzHyG6Gny7/W6X02+V/q9isqocDWvGGGhxuo+QpandG
swryd5JLF3ofuX3ASzBtB4UZorFRYdME1rVP8VMjjl0G/cEHE0itq/MmZMtWW+oxAAfsuVr+kUCd
z4WnUKQmEFsyGDdNeS8b+0J+r2EZB4bkFYw6p2he/f0B+14F/fOxOLOQuA2UVfruUMtMpctqI093
orgvrb2v7jMa8QE6JFNg1dPOfX+Nu+s8vUSRWwhOrxN8/VMf3vw2VPt/V2HATbsNDdTv7HstLTFe
ZH1BZhcLsCHaplplQAlDN2CoZpDNFGWrTmA4EDlG8MF66FYAlef4MgCGBSUiGw9VB0dJVM8qQXdI
COX4ICY6rn9NHsGxr2N1IG6m3OeB1+E1ECTKC1YgRt0ySoPifeyiSwuuw+So6udvCqDCXHGm2H+R
/LshIDGLFMAGYm21EstzjqZRTw79sIPZCZ6nBEln6YNHY29n0cZtVY4Tw7TzZYAYMHrD/DTq2yaD
gJ6rRAC9WtljEPEkRE9lrjujuTNzeRkGNaEehRsn1r5PSCCKxkM04+ytHiuyd2/n3r/ffvW2hv+2
vpDv+88Xr30/tY4Vs85SSZPLfDd7nWnPuDKMYCkSh/PaD15XXKxqiSSqI8naIuEqWDHM1uODVTiS
cUbeuekll0nmKYcxJe7hbJrpjugdMkX6vaA7wzGcNpPECE6D4iNsScZO1H1Me4DpvrqVWkcRLlr5
+hMt/49vqy7JYAqRdSDD+e9+Ws+yVJRdkB/07IDYELcXI8nGPxZNskyJGVCS9KcDhfynr/J/P/IX
b+dftWIfFD6zqq64v3GK2vU/dAkIN+tqfUN6/P3Gffe//fPGGDfVKGOMW5Lgfz+gEcxZImdtdhiS
TdosB9x/wBaClwLjDXqKSSsgoFMX1yz9RGVUN4kNWe/1p0ZmmSZ85gMemK4E/K/8VDf88WX+16V9
q1KDIsMMT87CPjTWI1WMCNF7CC7TsFbIuxXrA+TkSYIJspuRSud7BhBYJIb8uRBkb0JFb1DRlRIU
vMhYVE3+bCLQJ6R6K5rhNjI5Lhg7kchBYX5lZVLyLz14KVEqYT1nMyGswdhWY7gWGBrqkJwkw+4a
Vx22hWB3OljrxthMHYaDwj8mmQRITFlnNC3/foPUb7X6bzfoW50cmN2gBvqgn8MdMcFq5ppk4xrb
7BD2toqFYdomyOotRmTiXSptCuUy68SJ0f5y4oNim0S+cE4sdnYO/+i1Wt9Oizcv1Bl6eqzbkM9n
TqTtQnyRp5vSXVn85AX71SP6bXH41438VpRGltn2eWrq+1bJ11bRL+rspVW+rPAySPcWFxUz31co
1oXGvq0Olfio4d+aXR0iUHhO2OD1aadz60lgd5DY6AagPG2nxU8BliiEbXg3WbDDrZR85OG6bF8F
5axJd734VBtrUyFJAKYdKpR2XRo/PKa/xhW/fzpTNUyF4F5D/vbpJq2TC02vGOYGt+zNfmA4X8pr
i07YPiSeWa8jL+v0tdxJHixsXVtX7bwQaobo8ggLJfcA5j/WnXDH70BQVS0Ywh8KMaMJvvc1cYXy
euFrhFLgcRHkEfOztigy49GqVGIogSYqJWVB6EZaQEjgOdPj7S1fIiU/SeEQWYWcN8SDFhBekX4N
4QPtPFIOX5h/2E0huHUcngWZEcRL3krLWMs2+XQ00uq+MT/GQlk2I5hg/SFtXuqUUZdKqxeUGUee
Pq43JqmofgTlrNJ/WAcZX/5pIUT4+P+/2G/nBtIjVOAvkrIPAze0VkJ+9A11m7aIvPaB7xqEsPVx
5FjRSZ+hesfYdEPD63UieHUgAbgju+nZVCEYq04SAVYaJALMn1SFVqn8ptaADYWHxtLoUvrvIceM
GbqRIV3Q9c/J4IqwaP3qszSgv0ZeQVIP0MnmswtBpsrAgSXBiVAbygON/8Z0pIq/tpycoSHWmKxt
S3qZk9OocnoQ71VOnll8jh67zLq5HXurtVU9Xdf+lcVN7F8jaJcKeWwj0DJIlIDkKvbOpkd3TOJE
R1KwUjvaYaSLFWa3lEwVW/zTAK9MRcSb8foCblSuUfSQYpySGhSOgbIOp9Gp9Repea1x3Yh0xEwR
DQ2xTkpp13Fud4j4BgCdGkYFuGcTEYMt4Fu/XOt1vxoqWGvRuBCzVc4RoC9heSU4+4WLwgdUlF1X
0j/fBeY5qU5+f193D+OwS62XOMsZPerkPuio7+msp4/SuwQUY2h8t0Hr0M9Pcv4UQB4zFUKaRvKV
ZFo0NV1jdViM+B3jkOgVzqpTqDgChGbsmFW51obaKa3Ok8IvbbgWfrbIBxJOp5NF+ieH8ipSl0Eg
HpDBW3jIBuH99rkKBXLTVG8i0eJ4RdaVSIRpVBZ2p4zHEMaPyKITpw+6/D7DvTGJtMVjPTNu6SMK
8e6rh6FVpwGgn4Pc0iWIX0nNMXCLi4VI3xHpj0+e1ViecpBVBGiqudOWa8Xyyuw8QsIbXUl3E8Uz
DLQ+DjjVLrUJiQnIxkFg/qADHLSWRLSTZwQ6Dh2fYNhAFQQ6+63nGyu9XVq4xyZHylciae2c8MtF
JJq8pk8WSlYzSO28RO721PX7+E7SGsUNiuJz1hnv5ii8GdPnKrpAggYFn13rHQcLpECOdZLohrK6
RMKrNtKiErRV0kAUJn5y5jQtibxYskH62+NYdbsB2HSf5uuBTBzBKPcxj7UUjZ5V6W5ASgpG8QOt
4JUiNXDOdm33oNQJjUZgiLUW2aEGFL4YPnkSHUQL68QMnGQ6KxrU8F7HOxAIe8lI0baegwDLQsRY
q35N1MHVGa7OIQw4/6tnhI0biIAKIunnypPKh9t5LWI3lki2E5BY1c1Jx+6A4qR6kdqvVo8coQBl
2gEAJt6mrRG6p7tcIhZWUY5iDqAYp3E5kFOUmYMzS+mHUATLIsgOfdEfBkDlZT45xUSc2Qh6KRwf
ag3kKfO+hTDC1R/yZVODuoiQzhlHABll4B9KK9ya4xeGbbehXlESYnDhGra+6ISw/KYZIDnt6EnN
lpZQeJ1MC6QonDDUnb4eznO6LMgczsdmr0mEQUwkWZz8pqSvz0Gh6ElbJo7BMu1RCnCgyxczg2Rf
0CSbsCp02b2RAykAmxZHtZMEES14vwcQPqiuX5A2F3CabNadxZm4LDbylKPdZPw5a1gZQAdpPMik
+wQwV+hXjcI6jDj38AyJzatMBSSW4XqwMIyRdZ01z0qEN2uq3NodpX2dvetk3indS1LmtqECNIZy
4+u9k90Cctt3K3mvxa3BxDGQxCeTFSvu5rWUvmTSfUWYppnmdlDDb2b3EpA6mgYTd2JhVMFW+3xj
YHLKM9QnaJslcWWkj7r/MgEANrD4cIKeiAHUupd4Ltxi3GqF5BkZ8sGoW5TGnWm9Gf0xwCwVB7us
ZRaeOT1BWC0GSDG6E6jgKnmX+MsmvU7TgbaP3Ri9C+6MLhJZltDjZcXp8ZYV5nugEMUqg6rIWi8r
JVtinq63Z4uqufSZuTB6mXhqklbdNczI2KAlgpBDY6HLV0Usf6gVf017/laKfOvyRLMUFVoka3u2
B6UhORHh4SCaTm15De1uZXYCkyBJ7q3R038kCaYtf3JI/5LC/OUivru3MilvZKkKgvNckjuxM0Zv
LveWKC/0+TmcTp22cPQlZ2RUDlDsYRLfVFpXXVhKAJ2j41w+ymyOo1dnS5lCNZ73TDrT18mxcO9+
tRn4RNq5qGapcp4D7UUhIffvNfcvx9ZvH8GSb/+BksI//3soStk7g7CnYI3ISmy4UsokKEm+eq4U
W57JQK5Bi/80RPtFdfvbj/124JGS2szFqVH3RmM5pnwsOpSehJJoLX422EsTZY4MJWEM30HlFALX
hTZoqkibr58M5Rb0gYSXqCk6o9Hw6mtOwS8kFgKBkPF6uwhbpvGJuTREV4bWqmT7jERwctmip1Y7
psz91ZytOIQ+6r8Z8X3YPQ3LIP2QpvdgLFeZ9i7SKxXjS3bS6tzTeZ55zwpLQHJ0iigFyyKCFiK7
VfKcURCnpxLpC+5S4cmXXxJWOykELnUlhcnGLkeQcxtL9B3J0WQHS6AGlCoF3S2agrKivK8gXqdi
Ru6VFyDIlsdPv5WZgD/6CYKmQRtdAxdiyPSgFBzZ9CzDrbrB7oUXIT50gHuk3u679Q9Pxz+gsN9u
1P8q0+9e1WYQjIzOjXSWz9CVu84rXGOBKgvFLwpOajYD1VIk2cMt5xxzebSa9PvOBZC/qdHFHWWX
MzTU231WLYXn4KgIizI+hfsRm4LTamvV7cnJJbF4Qfnq08dbSg6xQEsUXeR/+8ANtJUWOdlrAjF7
gzVsbwE8F7C306a6x0SN7z3ZKNq+X1cT0umFlC+SDZcnrdpw28ie/GB0C+kYP2er2Xzp9qShS/6i
SPhz5Wl2JolEDRnS2zJ9xzYxr+fULiOYdLq+FbR35jEFNULyXDHZLDyzX3XVesZqcqeMLtUZVJbp
JPiuSk0brnui7sNLd4M/HDNyolUk4WWzlYWVWrD9jeg8tpGrvBF8zrdVWLsuN0gT3Q3Q5guL+nFh
3qx0BBa6RnatTw1d5vii6V+QeIBzcrVQPug4tZtMfY6fYiy2bygDHbFetZNDWtKoLQEoEO0QKU9C
wj5Jobmavih8nFBdCnA9H8eV8khMOfbNpcALcKse0aYT0kT0hpmsJekWajfevnxdPQlufGx0u0Cm
O3gqqezWqsudoGcn8QR5YU0CEev5Sq8GT7mjMy3fEobsbjgmAbHrzH7TbWa6OZrXEULJVUnuLetZ
vHUd/B0DLXW4hh9T5QXSmvwxXbc/DXWVVNvY2LSKKw2n8o6pRtp/6Pc3AMHjmK44Uvvyw5Bc24fD
5BU7AQyund1ntD1pBPJvhXVRmkMarYvYbUGX4C+J9U2Hh4Qh42R4pfzaW89oDR9H0AWrnmR1t9Vf
IkT+BXPV2Gt7z1/TB9KqpdRsE1I+gSWbPE8op4THhJxtzC6iXXocKiy67p4/nim3DP6atzLyomsV
8Og7nbGWBkd4ATU349eUxndKYuIZxhV/Nyp+aAxysAq1o2Li4nas1iU3kEhFRP8mD3WKl2hBXSAt
hRftjB7Mns/tFs814OMY0wG86GyxFOnFvOuybXGakdfYovLGLvaM/xRawRfYz+QrmPcwFEEr805g
VIMAodky/1z3by3R5VcJxNPKOkSbId6aJz+/RCZeIhdo4hb8ietLWxl3zwg0RiatD1SfsRDsiCP6
tCsA8TZ3DVNe8NUhGIeY9L+FZSPAXCTn6JweO76lkOamJ1Du6arzabmh6WV7sXeVwuHtAOmmkugI
mlpJ9zOZj+ewP8TUjh06n/PI8WE8Yw+KRw//R6+uopcyPWskVi+k0mkGtyRts1gVmtPxUdGLgkSY
0MWSNxapeFaZh5kn9v8ekBtpgzWO6Ir8wBZcdbEWytrVhGcFgrO0BUg9LVP9yvLB+9Aj7iLj+E6P
NkX0VMsM3y3VrtRtGNBt3sbayvAXIiIU4j84olpeoTqzto8MNws+5N6tJSZ/H7NxX79pBDDQ8Bmw
kWzIRSVH0z91S6Pkd362MckCgmXf14idBBZTEwvJuOzru5TkKsjYU+dMqcLw9ZiiqSbFZy7WOhD3
utTdgtcoJzmyV2Zbyp4mjSnDRxHj8ZVEunorWuV9vImnhT7iA3ItgWCMknaZ6aF7ha3crCHI9ORk
5x3niAckTHm+VJWPQb1M4Kjl/FqrnCkOZb0M6kXdriqo7ufqqRbu0oFoPMxjKDCeJDZvf9PVa1Wh
Yl0OO4R14ItTNvP6K9a8gmeeSCGI8hFEn2StPwXWEuZjq3mCedeciuEAWkbGCtRg3r2v1I9yykin
t41zhxTRX1jLgYEWtEkWFK/kxdOZiK8beaFCEd5Nu3rBBona9K167Cgeds3W2knKonurQJ5kCyiU
K/YngAQeK96JaR256eMnOohntHfDjgjw+prbcAXxmRg3WDWoKHF7U/uB59CO+Tp6ZS5qnqNDeC+L
e+XJvwZfbF8VIefxXncNAO6qS7CZFi81RNpr5RS9yfK6Sh1F8kzlWiUXuYWIbpW2/N5q29S6A96q
aE54aByqrOdsbXyNt3DcYe1TseQft/Dy4KV+Jb4gmb0pvZbR08TuUEJSAT0b+Z5KJF2wCLvnOr3E
nwmRBjCF+byM3Y10tAF4ytYd2bR0MkgrIYmgdlJ0Lum4HCWOBisw2S4jadWLuTLriO9O3oWha8Uv
GG9HFLwnKT5pwlJZ9M8Z50liS5VLkqyK6aiw5sh83W3r9ELEkP1cqocWq2GtOnHnjBMp0hHRUrRk
cfTlXj0drKOBFbx5EQvO08tJcbWHXDjJuzG4axLm44uRNMMzsdlDv6kP5opYK8WtcsYjdjgcx9Kr
Zof6QWaJqQVPuyfFocaGWHhC+TpEHooNFHHyhr20pJ+wZpyyr59CYd1I14BeiqMTm7Yd1pm/wLTp
Tli9r/24iI50K/E33UDmaHJvABOPhKIFXbVhu8rVRfl5u6R0HytgMWGHkcqNVveNe29eDNGrqjtq
47lZNHdB6VC7Mb50RErouluF+3yZbqrniqf3jswpmtGYG+PiGi/J56YZndZXZl1CubBwcq4Z89ye
0aXynBso1912XPL0Iq1uuZGCY3xyEMYr9UatDAJGbT2ynCDaWI7g+dGx35M8iIqW4MKBxxlGcxYe
sWXh83sMKtego3ALGTfMh/IlP7jxtsdiIkJYVlhESN51cVmv+HkWkRnUYAsX6cQ6XqD3KDAUue21
5I1BpvUorOBLaMzi9tJ6qh5Vaxvv2z3+mycY3i6YEitGz73GfakUXryHOoMs75HPwL9l2+bDlx2F
Acu0GU80t7ACMAYmMlz0dPKYCHPZGKTRGWeEJaK86oUPa9gAkUhSlHbUKephUFbcrUTFd/2i3Xgx
X6RvLKSHgBlkjL0/EB9FL0MkddBCXFCH0VYmXnF8CM2HFXj9Hl9aYGwao2O+YZvdQaSPyCNTPNA8
yFlX2Hg1twuu7GqKY01LlX1/sEvjpCh3xIorgy2cwvME+AAwC3oMVk4hu4sj+5OTCI8N2WpQmktW
H+0iaNvbRILoddEe3sLtY0qXEkceh8SJkqDchGwJXnevvRS2Ao8S8TM97YV5ZwYXKzuZQ7kYkZLC
W3q+BXBkNjtQAuUnPGbTafBoMrWDw2Vyc/JzfaZhfYOoy6jK7QKVyQq8OFow/cO/p5kZbG5UT1F4
Np5Halhga+N7frPtNtXKeq6F1RhtJRYHy1WGfXAshVWhuOobDnOP6GaIIuWKaHttANkexNDZSWmS
iBlmua0/87N+IWyjEZdf6tNViVcaml27wErqLxgWBUdfuvb+JVyVi3k505bAKXw4nOYF+1SHuJzB
zcSDQGE8ovRdKD0QMBvANU+ULZBXILpz/hYwS7bWqpfcD54IRNledsYq2EmW7WOLw0EFOI9FVV9I
nLw+RGI0WjIf8I2Lm+KrfYFxxEFwQvjHNFxa8ddWrBYbAIvqQkYhsfddnXP2SyBsOtmRCNxbJyoO
QHYCns3EuyU004baCqNdL9mbEdEdEvTTLkY9JjdLaT+qC/U831nOsJi2NfL2ZslLd2VHr7WTuVi0
bAcbA62OgW1rtsNpIWN3zCg23eKR7Gz/QvvHLDfBXVAQ0UXzDtIf0vrBjZy2fyajdR2dRhodwnvV
YD7juN45wAHRe3oTnfTFGB9mfJXKAeFxyQBPsNvCLRe+N7PXnbTqqiprnmdax+ZbUqKWcHPNlj4a
w2MWwNbYY0UFePnaeG2CKI66+pXD2niVuhv3Ik62gR2/iuYieUM2SCe+Bs27qAFhk6vKtQj0s8mI
c+uRyTW96YoXjDAtjntL6JDpC81D2bQnZnFO8MZ7w8aUVO+z+mHiZzVW9BihdO95yeJg1cirmiRY
lmjLq4WHrFiJwXP6yfYh8rRWyqo33GZaN9iN8AvKOFyRshgLrd6n7V4/C/dA+cnO9vpuo7/KyUfK
6xryEJ+CeIutgfimyKZ3PaIsL463TR5JcfDVAuu2nKm5BA9ds1X1+4Lrv4K+13o3gj7YeXWwDNc5
QQf0+TcqttuFf86SNeOL6iV+H0ZnyBx8E1h5DNu62xazLUt7FcFm4yJBXKgXf3Kqt+A5voyp64tk
dW8F1koCwtXVbSv46EnDig/+zFYyXzV1kyIq2qbaI0/Up+87s7qYSOSpFizWVfxMsqUzvd7UpLJk
Wzt+mfD5hy65L46QmEqHAFSR7nZznG2CxgF9A9enXejwRPPmb9iuwPqvS81O96mrNR4OLKnwlHzX
H8JD6j9OHgTK+i5pvwLLU/ckbLj1EwqcvzcZvqOX/xn7mjfiM0HOSMuV/7agdCnMBjMcdYz0w06D
DDwZ+cLSXLm/oGwOoQWn9REiqwAliSpV98lUU3Zl3bBtUFhbTyznEiHlvBnizGiSgQdCr1TfpOVB
Z5byPlRPAbYWPVwpRWEjdEO9gQp1FysEcE62wZoSXAymqvkLpjgACCiJDbqdYr2prJ9E/OZtiv1b
R8XUFA1TGJ/5u4FWa4MusiIBVdRMbicSOC2u3+Vb/6djnNPG1ksfLtWcIqr1DNqwuu/WyUGmr14o
xxjIVoz0D33GkHVe2nOEKUGxq6rNSESUPnQkpliVdUUBwk50k1JvQ5K4BAapDWtdjmWvrtgh2sGb
E4PmNaRBFFamuNF1AvdqAk0pzN+igIgPHuisPtX5i4lHbNTLvRzQUk0iV9YCpzBI7zAOYotRXZYm
d4g/Aek6iqP0ge1raM3SCjArLoGJhVxw9JrRqaIeW/0sd7lb+chhIm2Tzr4rpKRyMfIpVR78kGb3
iBFOW5sp87mG9VmlnSfQIMpDB41dNn0Z868nec5I2GsaiuHDSFqR7ifHyCB/pCuOcfkO1JfAZ9Wr
VZASjKHnatylEyYJn/Abk2xmamoQw8K+y65Cvk3FYaUxRJRhbMzqudRAkT7dBkWqAW6jozvLyXEY
D3U4upjHmdr5hOXGSN1poj8ks8YbqS1SEvWUiGU3l5iPEQPmlYg3+IqEdCZl46wv6GC0+KASp9Ob
F2Pm3JlOZ2Ekobx3dHM6zrStm55GmEorZHiwmvIod/19ZbLusMdo6UOaEvIt4doXM/qOkROz5Jb7
SWwPcIQopRmaMS++6TMY1nTZgftrfAycqYH8DcT8mOlriqJXKmJ+Q7RQJ5FaTMazhaEYZsVQxF6I
kLg/5VX6g3jql0Xhbw//t0G30bTSKLYR0AyZY7rEaTHZTcE5CZGq3XGtJYC5vD8UHMO7OnTqDgV/
cIk7Isza5azdVWpmlyV6Fym3ExxPZvOuhfeTetdqJbNou4ZfP8puyd8+4Cg33tObh5YtWf8UrWsV
HeaZ2Dd5XGQ90orMsUg8kM2XloK4iF9Hgpa0eFvQXjCjglYzZ8N6F3VfUYH9ikktR/4IfW0xhG7Y
ckQsYw88zk9CpT+qAf61QnxTYhWRKSeiP6r7XqMM5mZXX9n8EsYCTXCEbQpj/IQEJkNYyDR19GTb
pMRm9euxeZdKZBUivyfcRSxhqMbyjBw+FEB/X7R/SU//diO/zV+KUo2NOmhy5OsQs3RS9wDYjTyV
DbPa2oz20wB1gx6VElqumjX7jpoxaHXCsghGlMXlWcteh3jtA0Sv23PWvKiGckLuvYzfJq2i/slJ
Brbsnj/WqSoxYplxGTk4icY1HVUnGx81i/qXeLIZ/Z1AV5TGTzmLyyjizSXGjmXIQBcy1Ps+GB0I
89Hk08cKnqKc8WRpekWCI2/cT3nMgJRWOqfNqR5fko6wLBGfd2uc+VPQkH/46v68ASCw028J4uAn
/rvfkX7c5K2gpwz5dPSYJq85g48YsFevM9zFl+iv5XFwCr3DykQ3pePMw01H1DBVFHBa8ixjWwjm
EyQGHBbX25/pRXo0ElOQmy8sZVJyjWihZ0yxx/SM37CeS1spODZQZ6D/MvgOxvn/CDuPJdWxLQ0/
kSLktswUBMInZCYkyUSRVt57PX1/qh7c6tMVtwanouIYIMU2a/3rN/mt7eNnicNRhRQ/yKTr2rBp
APoDSmGa/u4iK+U6CzAjFDLihO+ppKEqdh2caDM8CEU5Rui3tTBeR1G2sbvhVZ9xk9jaSrRs3exO
NI/DoH42Y/xvRNx/5ItZ/3mQM6vub/TBOG/8WhOMc4dq1aeIzS3S1iqouHq9G4qdzDxeq3nECRJH
xqU6VGfq1bGu/mUz/C/n8//vhv98kj+maCKb6jgzbfuUmjQT06YIbw3qnjMrLBtOibre9AJ+xxvs
vDzk5lWB7KxHDg8FGZsEKaGvLVoRqLbBtIb/Qg0ClcVg5ISlSw1NydJ2nGCs8owptp1eAvFbYlGi
dAGTIBiM5So2LcgnJ8V4buVdp97mVSD6fToeqE4WkqWdpfYNWP4wJPUGCwE1xwHc+jB9KA821PIu
vVqB9srt4DZ9BsLbfmTMOoL4sx0r1yqYgyPI54UJvVwH72CisXmvIsYJhvrZm3RcF8wKF0ziRXEU
tYrrDrMu+y8uSLEqAN9JIW9MQgXnkTazWLO3FvInI+u9Ps0oMA4HhzFFlcJOMLIn+UuFuk5hspZm
AYyZuQZduFtKW9WHH4KKgUAQIMosQNQK3KuQdz4gGC2rN2mQl35eomvA0oqCNscdID/k9FdSTQRN
7rRFyRXcr80+XjbUPZMG3Qe2cF6sGfDp8rZTihVGW6pSryaFGSg1pZ1/eMgqqkxbGj3uBe2ZEZzK
NurFHgJ+GgHYA3sTVly9WNOn1u/4F32o7bThmJoPIOllnp/ycVrkDNPUSx5sznL7qmAVPsPNcfGL
HfbSALL1rH5dKkiOWQBBuGL+dw+yq8ayjeDcGcmiid/r+tpSw6MxTv2S2CpEOrLbW5cqfFaDl0wj
2JujdgzXscwRVi0cABZfLCfpR2HqE8lwPu9SiH20NjGl5B41ouUQUIyEb5aEk2ZrZO8yoh6dp2Qp
zZeiKp/SSO0o34IgO6VE9mFm1KnS0tO6Db8rwzDNzA+DWk9jmJRqFvogGNL22vTHSyiA7gad8c1o
nHr5XprSirSMZR2imF2N3VHG4t0gTjd5F/YVTf+Cd0hVt9NYUXF6aVT8UKKfMfMfdbbj6sXsCqa/
vcoMCBxxQGjkR6zsSuWYqg8px1O6q/daPq4YtIeoM0QwbWZ5+HaoGihZgujevuCbextHFfpPUiOa
FdhJqJFGlkF2yBJ7Z8TqK8lsMV1UMspf2Iq6GWSlYjDWgZLtcrlfKYq/mfhe0vzZByJD8Nj+Zjo7
oFoiTbBZD8UIRFsxMOl3UXnr00c4Uf+CpNfmew4+mn7Pygv/VNpk73F0UJKknktFFhabmJjI7mhT
8bYnuq7E/02rNxm/M6vsXtu9zxfJXiInLQEY3nQKam3kDuizfI6ITnv1mShW3YudBJfMjPEmG/s3
5F1FMXGtGGvCjYRO0V1GpFKZzVaBhEo3kurWJgVxK/UKKPl5yJiMlhFjm2stML3WLHwDWMO8wEA4
YjMq+2FKYKrth2qfVaYbl4AqSudIGh9Z0NtDMzJieTWqCUCDslLjL6sp3cxIljhnLIR+zWWxFFCE
Rib8AxV4CIGnsy6W+juCDdXkF/DUg8tENdCkk2OwaafuN2JKG0Pb0UlorC78TbO4enjB6TLwdLic
cKyJ9FOK0flxpHv1joOvOC0zf0WKzzKghTGWWyXA4/pm9sU6TcXS8JMtpd1+iG6+Fp1rjSpi5upS
U4owYNJTsHaaIt1o0sHrtF1UV8tKOdZPYY/lf4U1Mt9iP4CEA7I0Nq2Ea4GJDuNB9TQ3049cvLKW
YmgUyaeiTFcYYaTEcErBUh2BfwPpZBv5TUNgjCjMdr2w3c6fWudcLZ6FTWC4hfjVWoW9Bfg2bpL6
Q5GtT4VhazwBSU0RRvqtoxcFbTqu8KmEBgaBMMedInzW/LRvOiRXrjFKGP9dhboOYUyLeI9r8NG2
+BJsOhw0LQb/mgtEtj0nlVFq9sVTMQ/8Wdkibp5CO9mYRbGbX9kE3TGXyr+rA/6wB/hfXOBv1JQ/
2Mb47DZKZdf5K8Ut3i/OJ3fIoTx4iKv/e0Vm/mMh8bd3+qMrCT14b/VoaLjYrKo5Yap+FtG4quOX
HKsSnKwD0KoyxZ0ckmSjkfuGZYzChVFJ+qaCaahM+rLo+ZzMlvr4FqUrXeUGie+jDr1hehbdTRiU
4xlWZ4D60nBWSZ0uOqwWE7EOpi3+CwBpF4+Zn10mjLyZ+EJut4AISk1xJIvP9ZzTvI82W6r4aKEL
tAyMJ0qCUgoOSQl0EOsILkuWwR2mbWqxW70aGn226ZrtAJLQK6/zJaCHyOLvGW43Y9gy1fYPsRoF
y1LmdouhabePGoKeQLT73x/zv3KN/uhryqLV7BGvlmNQqAijomUVnAJ4BnHNLfzat/eRUZD38y/v
+o/l9n++3D9JWnYv2aFO0tgpkvgGUM2b+VJI3hEuBx0EXjXfdv5dkhtdNRobg5So/l0u4ASM/wJ0
Kf+o8iAWHGt37CWQifzfejUtQ9Wr6iI7KcEHGe2LAFMPiYRdHKU6BgBMctLsQXUd/lvIppgX8J/1
qaoQvGUpZD+Rl/5/3zmZpCZNsgaxGFThdLr2cum2DDD6oABhRIUJ1VBiZalK+9IoOuCxta0CBoST
f/ZzGzCghQLJal6n8osRvfbyixbe1HibxsEJj2Im+Ilv7EIddqjaLfEiWsbRLYk2vUfuINw7y7Hp
1ibRbWQpwuQch1zuSPTPZossjeqKtsSUibVQ0tM0higgArZH6RpeuJpgxA8pnCItemrQwvQpoxap
D75lmxnJf18t/6geVRXMzXXZxuBA/FHJj5mn5ZNV50elJ9ABAmsYM/Sx0n3ZpcsJDynJtiEQ4S86
mD9IB7Y91XWrlO7AUaib2ezQ1WrlxYsPefbawRWpYKnFpbm2K2wphPVpK9wy6krL7I3W10BKldsm
99Ko3DzBH5JrDf7Pvy29fzrh/v5j/bH0/IGgnTyUJUrR2SUeolEKBRUurkw+sogmVGxUEOYO5Ry6
4ncczhemJXHJ/NshwIP8pw35988yf9a/t21xX0XSaFNe63eBMFoyw6XK/FgdAexmEkex12ScLJST
6Nw2TvaqvrJUNB8ACuaqCHF+UPloLSSOECoOlkKmqA6zzncK0uVgffdAEWNnuFkk3EBt3Ur9Vod4
odCpcumNjHkH4zz60YZVjXIPN+d4+A1jnJkmJHlMZlDlJ6CHBUrs1GAMzf3bCMbe0n2KYCX3O7+F
JhuZy7lw7MZrpq0nGP/0RPUkLYII30jPyZF3xzYjSFjsaQVhFr+z0IrfNer21H6tazBddSEzgG02
ih/c+vrLaGGehXv883zlbfA/xhI8qmoPdv9VAYqFX4Y8Lg31ZyRfM9K7DcbxCxUxxlRjzxnexuJg
Iyocqa8Fygzh32OGu5Z6QTET1eW6oybIflL5I/vW5QlcgYjPwgmAg+sBtvwQrWVGlTzmHJFApZLd
EZ0J311iRcMw+NeSLKfrEhhmO6U/ydFbj6rTAOE1hksF7cv07qQLO3n7NHVfXXovKNaE2MVm7Uji
IZsfgkcsAloVxdwruBaBRyw6WGVh9gEan3FZ1SpbPkz3XXeLLbQ46BJszBDq4KbZFzN7yAwK9RE+
kCkxnbPUY0KNZosvi3TeqOHibp4jc1qnpF4p0pGs5Ul+T9hVpv/eKM1C9YZ1k5WXlnIa1dxS7rtN
ZCqOiZhG9++jFKxmtBg0aKcP975AncwIt8IpBBy5ycVSMr607pbyzwMbAImmdNK2YfGR558eq0vi
6i5CBjLVdupokXc1cgBDuUnKR4obdwRt3RfjsdbUZSK9qwHg0iUZgZHr7GL15NijNoxIXB1g/rLI
PJDo/Gj0N9IDFxGQbS4eUflRMYGWAB+Hc3jP0lveeese8YKRn8v2cyQ4KASmnycHmT4yvq52QoVB
NByltHYF+l01+G0rCDlGDSejxCkChYulBM8hMttO/TXToz806G5uUwTjMCR2zIBW2ORvXbWX47kW
fvWj6VR6PxaHB59yaZSbwmawhuEyrkiOXmIimw48hoAROQ67DTKG19h3C04XBTuGECkrQYCOijDP
Q7Rr4mjtIdGQda7oFhGEMgXrZoaitG8EFBQsxx56lCwgIUABzv1mBQ196dd3hX2di/YXmn/FC1vB
WfEJ0hHdttBgjU5rs86ZO/4KeWXD9c/Y0BjnlqVbR9WmNh+ygOzDwjOkZmUZ2Wv66mm3TsKkt4QX
QApMPbkNY7ec4k6bbdUjzEyeM41i2xKuPuYbDQNtxV9bnvltTlAx02Hf5PtUGQgw9Y+0qq+af0nR
ruVE+xmq/x21YhdWr9KAMbEa8QvYvWakI/q3cva7hxJexG9BDDvR8uEAgs7ZwvedOvUZ482Tk/BD
lvQHKRm7KpOXAixONNtebj7qCMF5KFZBi8nOcLHy5x7pl80UlTBrpXor8PTT2/iYVeAd3ZqAkedK
0lZqoTox1IOEiWuSSGtTI/A2qyGc6a9duC60gug49dXgBoQbni4mDDdQzGgtPzmP2Mqp/QFUGRpn
EaWCdyw5aJTHmB+fZLpkNf/g99XmHhXTShe/A+2NjWozqHH5TYmTH7Fz949heq35Uf4S8w9wQxoy
6VFD6WDIAdDi9Cb573b3VdFfmagl/PIuj/KqU3c9Na9qPiJU/w34eIjNTPOo+9pRCLk7jbm0sbzP
MaMeh3kZdv6CWB722M2PkNZmDz+RN0NzKAp/3QecebSyhk1aYP0r8KltZ6IXBhCIpeAm5GY1Ax7b
kGVj+rpD4NCq1ZBsILuDrBIjiBvbvSGOioKBj7RMlHsSQqzxQVq8ZxVgD6GcFM3BceEvBx6Y0UKl
/w4I4qogqqbfvnZQIiL+rIWkr+XsPQJEqGCDphLphTy02LQXQXKZ7BetI+qCfLSJG30qcRRq9e2U
3YH2zJCUEEwbM4hxGsPecsQpL156/vDs2wNjd20f5DEEdIQ+uEmZ/W2c2QoYN9L/k727mqTE7UdM
gsRI2pj2MdjveXyuVA14NXxPoTQqcrlTCPvBfEv2f8Y2ukY+Scn9OozRhLGCLWbi6W4QwyOCoJHA
ehlU+apUIcbVpas3hyqQFg18DU8BfPRveQr3tgKCy02Cb+5W4zmyDwlk5q7EroIarGvClWnZZz0f
XCJzVhpRiD4SaLkb3hvjyar6c934jtlAFdCMNzOOLjVgRbvzCcepvRdDYnNQ/mYx+Yv4YMt3v7qF
za2HITzVGzO/l9dO+cwYEPVcJYF3GcFmqBCZOOMJBwBfRtxXgBNGevfQ6k2TtzQwym7PtI1R0rmZ
l2wk/mCkBvS8H137qnTSnHFMTe21HRnv0sKD2lcTDWGD00lYeCC1kVCvWHaAI+CmCm5GcDfLfiEx
ghoagucN4NmIRtxvXD89VwLFpNy4+kxVz49jyxJAd6sIYy8b/UrTCLJqv7W4YRnn5xgr/7S5dCap
6l39VGVfdXvTYa9YWXripRxNEBAQsIxbnTmNOFQ6/sOG7SCV4oLiIE93sda8ka61YJyzaDI6YS76
kr8ut93OFsNaxMO3buiLoIv3wuiufoU+D1dLtBlLHcBYrQ9QMRrpQxnDayF9Dn0J7cDJmeuWtQ2L
FFy5/8RrjMzE5hrNpvpeuZn1NGY0s1XtVcHF2kuhI8fSUZChacRPDWVA2gR0Dhrcd3xu0g+boWCS
ywuEK6rgtZVdK/YVsQZNELpaLr9W5bAPCmkbzokuWKxrMyOgxJIVZKwEnC0i3dEYx4pSduz2XZeS
h1e8AIL1cJj60Wnbg+mfbf+cdg3ccM+1Ux2hXkgDidDLAwnKimWMv4qd6JAlY7xtER/Y8KbESlKY
zBD5Zx24ErzaWlaofyyIFTlSeuU6kiBR0IQxNA9rbykQvwf2Swu5UjVU7Cy1kxJPeN3ra6Wy9kSV
AzDljL7sctlgXND371EfnjXEWVNqA6OheabpJ8AKWYVX371BPaI8fvc9a2+1xbUOvI2h9r9Wlq3H
WNn6Gv1XKa4RQ4bOKFYdOlWdtOTOF0eUHxuzlPg9G26RKQF/enhoSSgcfYOpmgFzSobDzkGRW4lj
TLmry6/2AJ8pwqJMhQqsy8tJzU5BW7px+hcZrCDFgZYXjl82GLsIDLOHYy+h5VZSHDtI8hFo36Et
Tb3AEFJ3hwzatb4gL/Q6VibwwcVWsq0k8DaAYz+Sg5CrvtM09wYenyWnbEuq1p5peTNtcIBxcFM+
CxPwz08M7vLkpPn6k5qKczS2O0JIl7I3wfgX5daItyCVr0Pcyw7CdEj56rWHA6oulZGjoNRw6p7a
HKRHPihDi0g23Sp2ve6mdpOr5a+cMo3PtENTmU9CGOusGV6H0XTQTlOhdccOp0bFv9VX06YCn9p7
ha+22jyK3vhIcVzOyX725UebpKtRmblKV7UlwtU29420RHfi1S8Z3lu+n0NDw2YX4ezYq6ckhqoJ
nWhK+r3RIT0U9qXjEGvYjBgzWr8K+1auvKXHOCOV8U5pL7JO74XOKjJwMQpl1HwYaYPIEEcc5zhI
7srgmr8GxR7JYSppjhid+fqojFlCjKltb45ASuZZxi+p7jrknQClE3REu78WHOd9CTP4KOs/lv8I
5RgNhreRsamQ8a1DPXUUZnOb4E1XY+JaE+Z8jHMKD0g/eVYHBu66P/3G8cQ7JovJy/eNx5NS46XE
CDKVtpJO+FvUwHpSkcYqMOCCks5RhdfFeaT1HympIcBrbg1DO7NxOQ58F7T+0ZNao/F1eFUGrvyL
V3SaDis82hwVAXGbQCkbg7+i22NbrH2reOsOplfuY8xsw0bZDEF2aVP/Dc3qocMAXcAvsBKtWnSU
hSYPssWhVuSZY88OKioE7AZ9Z/vrcxy2bTAD9tQgmbbws1l6n6xI/i66AlCgpNSOjtREhyycXqcC
DpuqO16R7FT5ZTiNxDFr2O0aIRcPThG5jBFVkr/Dyayy/dCwKW+rAyY9C/fwpS8WX+6bu1j8uOHy
63zg98Kte1icD83ijaSLt8Wbe3ir1/z3cHbfzofz28Gd/5Mt3G4Jv/JwmJ0FV+5KJwQSbfTyfPj6
6w9c/qhbvrnnEqdBNy0W7VotHbQq6gtrzTPd6Fd+YXqPsX1M9Jfl/DSL2skW3pO8Vn7n9K4ao7na
QXWw93F7cYc9lGiUX80LEHd9jHfThnCwI2LhZbjkszYrE5v/ct249PULjttZqvg0/KQO1PtFtJd2
s/kHgZQtV9PSH9fqC5481uErZz0+U2KFYDJfZkdj4ozfygN7E63Gem1hf/SYXH/o33XE0NjBf7Dt
F9y+uGIX0TxO0dnUxgFvcA3PSBimh2wvcBJf4NhB9MqiyDY1taSHs4rcg87nLYzTuxf524DvmsWv
RXjZQHQG2rqUExV3xVQYtpPMxWtG+jpgvoUsxpdQT5wzBEU6qoGhiHdeRpZZNk573QvWQLRLIX/P
Huok7hST8mT6ZGZCRJFt+zWctGUnj3sd+ouSvCktIdOtOouTFfgror2mvbxpPc1Ju/ccyU3fkOtR
DlsDXr8q+kXRwSHJbUdGhWYxWLVSijL8w0xEBBHwxDAxYKTNjpuJuGoUSQZJBL1LyQVgQAYKg8Zw
OCpeuDYaJGeZ5moDOSA4WSRTv0ymlkSqdBe0F8E2GIm9LeFWtf0KPiwUvhZOk4+kIzdwrZRQ6hPH
8RdjLJJXjPPqAA4aH0p4D/xtexzZbNgPIXIBlVAVDgQdyZc1PNqUB00f20/fc9XBMLTrsm0M9VyW
TnmB5/VoOSPofAPeEPS6SyboIokqN7R+W4utKzc7Q4OrTRYM97MpV+thQr1efbXNcX6yLV7AUZ46
Fb7xOAHPFw0zvZA/6ZWZQz8tmvy3ld4lHEbsU8XjG701RRI08RC7weIYIkazZW81tfLRGuIjco55
pIg7oVv2JkKk1O0z3J3DF4pax6vUJ6ujW0Y9mS4aUPs64mDt0kMzeIcAxEbqFrLWrec6PzCCtzbD
1nISF1WKeaYaKUtc2qPqCuXXA4eZHURCC0tUf4MiBX9eIJ1cpeUTIWZH3iFHbNzVRIfDoTN6jP8N
KukeZSnQoMd5P0jIrONT439D88ZX1eyXVXiz6dnL8A0cZDExCi5niZ3/GjPc1xk3qdQXOjT8CrFD
x8VjEGX/PKHPnWjJYtmNIXn5cMAD1HRTIT+PurnSfKz0gFfmcq4BGTGRHen+roaOGAlebD7ZtQCW
/Rahd9jCYEtviUYyw1yMFbg6ULkS+rvUJU7GGjfcU1d8gQrwPphbo68H8tO753q8GlhpVxWfkpGH
Ai22n+5EfyDCT5eQqNQEL52XYaJ2r0+ZcRRI5j30PTDHehyWc/3imbfM/9LRlSgvUnwYxLEhPrnY
NtmZ//GVL62pmA/NyqJjlI2Mjx628RJEeKT1ujNMJn4glMftXTD+tCn9MvUodfA4JgTYEimaASMI
nic2ILbAYcODJIjOKXMRv1LVnXGcyCghCJ5D5o/dS9Y57fg8iBcc+ReW/+HHsCJkT1m2Yf0elIpT
l/N1ou1j5Rpx0zMTMm3HTF5TsCDc3HUecaL3h0J9T+I3EmR4qWbCVwENNJ5ZMuTGRjsE8Qkf70XZ
5ofIeM1Gfx1zNMiIFrFP8ABSqvxnRHoX9si+FIOhUu6Yol41vbIJhs8BIfdcFk+ZG5oTbc9nbty4
xNdjDouLXtcJkBYxi1HTIxaLCg1atc1t4KcRgY66NzNHg/DBqlxQNbYk35ncBlXzqleodE3HN90R
nG9S75ZIf0yGS0xNUQiQsT14CHjFusB+M+N7rkZsiswYywYNmxh3Gh5Vp0N7+JYGDNnQ2ctlyuFO
sPX0EXB2FMGswvbZMPJC8wjWoS3vGNAptETwD8xw47cgoc3VMN9lzK/Ji3Eytis44li2qEPxQ5mm
Zciz/01LLDNS4xwkTz18mTCML5P03sHc1W8dSuLAu9o0FEOvLCyjXWVQTmZlfgt2h1xLIm2pxfW+
4oqajXvyLN3O20VCt4DZywjrfspD2tJTCo6VGKsQDuFbw/8X49OAMFSVmiVPZ4hfwpADlAJrKl5K
gj1y7kBPf5vZkXj0jFG+1kPoODFDKnYqQJzIxaIb4j0K9za6wcnB7kNdeoEF8a53MFaFO7bXUGaq
ADmEx5MD9cQDCNqTHX2wYAc6+oCUCIlrusY133uBXCwMxzT2AQdOke9DhCzIBf2MGagMBPilla+E
CdDtfU1Sv56/bjUZqGt/R+9odxl1HoHmPTq38ZF5yq6oJiLxSNmBJypEfoUpIk+/ZIrgnhWW6taS
PZi2tww0tsgt2EEVPI/fHJunXp52E1GfymScRobp9Ux7ZlxbiSt/y61qLFXpl6Zy7uwY2veU1eNL
VTx7IfTS4act/8KXKhBfGMrdTPmNqRV0rcEhnkNcwaW5pXsPZxnmJirsu0wxHAhiqFObxqnDCsW6
6GrjQIw5+jNrTrKeDTI6WF4jwqqg+JGi6NDYL3Dy9hpXWzIYMBq4R6b7KL83QQulnAEGTuwFTLiI
YzgtsmXX49aE80+Fb6aXGOs6NJYx5J3a4kpldpVT7GT+doqJFzJ+rAF7gVRajc3G8vc2qyIhRqpq
qDbjcmHg72jxb4dhW+nYsGODolTER3QVylOw72haVUoL1No4qg9NQATcJNPZ9JOffAy3cjEuPY+I
BNNaGeZ4kQlRCDwLVlm7tITNL4wwYDFmkYWMJgej6pln6AWOti2tMp1+kX5FODgkBK4bHQN6fqyq
Q88GpRu7ZFgUr8J+t7WNyQ/eUEL1luzoeO+Y3BEqFgHT3VSptE30xgD9VvladCZmbB4aMH/XN6x8
BsAiBRsEuB8CRwXKnqaQaWaN8ejvTA4XI+TsVAbXP8OAObXDDvKS/t2IHUQ+PJ37J0X1MKKDGUZz
FI04/lgd973ZnPSM3NgQRpu6iJTvIngwHtTDY4pydCDyYJK0vdUlx27w9lOYEKaYMZ3FGBOX/+lT
6Q/azKHt3jhXVirUlzFFoUfFyje/9qV6XcPix8BxL/nLKZxcScjuUN8idsc0titNfmTIm2CML9sk
WSl0QIU9bkrje9RveFy8YLaVh+HWKAEx5ew5qIPzMI+Lg2bmYJv4cyIOlBw5i/dS/IKRzKGQ7hWe
rgFMwuoQzfSpU06/k2THjI8f1fvKZGem9VorOJV8KdgFcPrtMdsIENyeojOwGsh+fLjKB73azshS
rln4OWBuNXFyS+CSY8rJUIJorsa4WkOjGeNH31Gr1SPuptaqvysJ6UIUu3p99PJ6TWOPbpzwce+t
bzUnmJ8c7W+N25NXPxIp2sB5QsFjFFDuA3YLS3eGHeRE7Dq6yxqkV1E/pu6nUYpPk8F2mahHX08d
pRBPk7wr1OEyM2ZVqzpQMZrjk9dTqUOxh3T7abUKdVaFq1QKLfVhx8gBpUuRp241mqs+J7Y0e3iT
ExuuVsc4mFB88B6qHVy8qFgZkuJqYe4qwLYahYMU75tsn7IYJwM2fHQIku7oNwcD7NWq7CetvEYq
Ro+wq9Y+WXbY6I8Op04XlY8iPmOXt5UwBzFwi4LFGS9TH0tquNIlaU2W7G/iVGwU3JHlLnZbOtK8
VAG5dTLnUfz1PS0sMjBuUH3qt/3g/RotElnsIQjiRmHUb+vYnh1dt0luHoYMm15L3k5AMlkaY47C
NhLlsfXEqfVU2hB+AW3azKEYniquTR3U59z1Tl25kqIuIb0Y8dyfBw//PYUhm1kqc9O4exZYBXpd
/qLGyWocg23AV2IooLBwVRmjpJfETB95iyi4rOjaIbTl0U4XHvmnZbwVIbGcek3gSnsojW2QpDu5
1NcZ1Z+H7sk3r0aL3gZFbX8dfO6LWAXLzV05uYpKXKYWoDvqcCaWMQlNNn0ekwA7PaeQEwN1X88c
Cu6sGDumgt7OAlaZ+VNTd+yr8TCCrMnTumm9T9y1NjneNF0UmQtfo9SxsKLj+lwNEyLGWKI+6zDr
kB9R1i+VKngtkSgVTePmhA5eVf86+5mnyGFoPzC/dQWXgMRTi+OUmu5THrJVbsfbIOoCXhoDjYGh
hz1um+es3Nf6sPJ49z651ClFyU1NVrigj0DQw3Ct1Z8aXbZRJjsegQSJE8fZ9tg0FxiaAfsrjcIP
4m4Rqef6BDrbp+jcqug98KHPW8peBPFNz1j6UuAzuW7RraoQi7rIc7IRFCempcy0+qQPLyGGzVNY
bCWMDbSuqp0Ce3avR1tBb1+mb1r30HvwJfxeBpaDeG1QJGoivplW8WuXkFpHALtoWMlcY6b2JNqQ
tjXsSTy0t0JC8msFku+IZLbhgb8BKRCQugyR10dOas9SKJUvKOxxVrW669iTJWGAExh9xzEYNQdl
NJZF212LJno2anGnKsX8m8NcqNkxmoIvP1MDGuhHSTk8oY2n+Z6gXzMmqL1zHqluI+GxWHwGAzFb
7UuSK3+VCpKRgqPF9ymI16hYTgQ6Qx5F50F4VFjU98SHf1CQeoFmXzsMBopl+6QJe2f2G8h7I4YA
dAsrvETRZgW/Xf7wh/ALlHQ7IokshPykl/IxIxb6LhvMImR/zxQK1cpvm5vIgRpE2kRdentGOG7S
vlrQyEXLDLcL970nQONkROA+4uPJXg1MfjdpNN2wKgp+EMJMwltYdg9axjASIV4z4BEGLwPfUaNw
mUob2DjYnrcKzFse3cvEwFATIsW0+GCO2evoguOYIz1f1Bwj3XTpWYcy8LsQyWcipsuMn41q72rm
QAJmtwxK34Vq4yKHgl1dvsVchmE5bXryv+mNUJf5OOeDRLG/UxqqmbHid6ek8tasEQz8yOxG2UBk
up3/JpSPeY7jBfWFjtF96V1ai481Hiw+uoATwWhHp6UaURv3lN5VUiyTkFSQkMll0aOLuhV5dC6G
/iqJU57iuJP4UFoHLER443AaliZxJTVJ0MzeIJYoUEdy5THA+osYvHCnLcq8XinAB6IIfpSx2ZY4
GHTjWztSzHkDJhgjBZmQjrNwR8I0GlYmHm631DfWunHXO1RAJTwhu16linSNUaV5JR4FjZ6t/LBJ
EH+/TeMppmnVYZ8YnI8MrSGjrPlyamWjem/lyA8bqWswK2es9BPfHJ5U0bjxomtZXXzjw1NWtGqO
OdBAqDc5DtwgVlHSjRehAaoCzpbzidT4K6XTnEHHlAEzkKy2n2Nu+wKPgLQvXAJEcSehv3vx4mmj
SsUZW5NLMNWffmA7UV2vjNpYGdZ3N5oLiD5O5516PPhn1mPcyThHEdtXvHZ6vc+bnW3eFb12AnJu
eiSwllD3djyu6SOBqSKnYOEgKM41+kLWYIkrTmV1Tj+tjkAc4W6uMob/4ew8d9tG13Z9RATYy19J
FNWLbdmJ/xCJY7P3zqPfF/0BG7ZsWJiFBCtekxmQfOtT7hLnyzi0yGXMYw841oIKmMa+nVgWtle0
mBi+XMLYxuxsF669DnvWc4H37BWJ6HCuQx8061OI+hFM3pCdCrYcsGhfry3hV0+r1fhbwY802l+S
DrCeNobZvQTg4Eb1HBr5rMPdSoa2SjRPiThFYqaFA/grYvuULqKY0Ho0+d7K9Jk3vFrxXRBFC789
88+pathd3gBpoOZJfDJF8JPyoA6+QeugfoSU4tycPAOJIF1Z0dhMxGetmYiXJHDo5fTabz2FsFnV
jgBwRYM9J8N26Ns7ihUJBI2IwlkR97s6I2amUKQNZ51CuEoIVj73JOFRXKCbQLpvEgU3w6JvyG1a
hbb/v9D7paT3VIjArfTZuBvG34YCNEWeNxEF3pZKIXQPzeLEpOyZNoimZk5A68Oj9NJj50WtJy1X
Y+TCyp44bIeJPqLkiySiAyftc+xeqTC3JSJwLQj3ZUkhhTBbkPq/mYrCQHr8GQgIggcY2lfMpA6A
7f+QgFeYSdGleihPGCOrWOTya5oMtp4HVO//DpDx0DhgUgYC+FCylikdHnXIlwaUFSpMNTlzlVOZ
IHQBxguIXeYW7O6VjHWoAjoLngN1j+brXCAHHAg14xANCBPRFndOd1QODkn4lgOP6oz2XgrwlYJp
KAcGuqJoMUVQ6qkH9OJdNOyDbrrFIFECxs8pTLpAIrSl0Vb3am7ce8Bw/C455VrpRLYF2Bt2BMCg
C9XwgSppoY3cL5vSOGQh2kwgXAaKOAmKpXGY2WRQ81AFCCMGSw8aL7KcKlDsCAReelFVaRG6+rqN
t+gD1iaFWhzb0XYTXkP+O7V5M+VFqVABjS73UVIc0tSzBzDLICrtIQXpEonzOH3NaRu6y4aIxqru
dPK2CeZ8YzJvzeUVlLxpW07ebkwOhY4C4D4tNglOBNY216BRkGwvvQJlTNvHqlrbpcIN1qs8AZu/
LiXLoDQGpFQSr9CXbUgZWwrVeKcnB8AkFI0pmNFMz4/NYVAfaK2h+ruTOCWc0oCwN2se4mQFs4F+
SuyegCB20jzdCyko20237X//PDzfg15lULk61neKeu0lIXc6+z8KxDP7kwpd9FS/hLtyrW+Mo7Rw
f+dPJbkDJb4N55+IBvmT/CD/I1NkM6r2uKHkuwjuadD6JOqL4m/yVgEAM5c/v6X0LYj5/7/lF+MF
EcVXV+1rba+LDownWBQuKh7QiKs/srKstddc3CnUt3BOvDMHgG1T9T8995DTSz/fyNCpbrzRt8vq
wxtdERDH3kuBAodYQXBPyI6yRDgDfTSczcBs9ZMsPQWITXwxbqzniVx7vZ7wlMUvXJcsQzeuQMqY
1RZGKo3pQaAsUYzPQnLWNPqaz9mUK+Rz/RaA/FuzpY9PnEbiA2Z3qK0koCkS7ooaWiBQlNFuybAF
sUA3hwJ6eq5LdMvmhnBS6MjkYeK4+qPcYcXNX9FxUseQ0uHmxgRMG+engbg6o2tByxkdUd73Je0Z
/2LIb+QoixwwtTbSbSXfQFvfQ6uxnmwatfuwvSGROZ0cH9+AzSxZuqbivGjIyLdfLYGBSmxWN3q4
I45V+z1k297j99vPH6pdz/j7Y/C+1vkY+vL6FUNFTtUy4PEBhQx0xNK7GDhSXW0yXf1XKJSIvcn2
D3gu1YtxkJcZyZQPrKEqQCQie1SFFCzTdQIrmz69YC2AIBgwJMWIkLdGtgBImvcyNMM8yfd6mxN2
P8XmQ1Y9Q2udjyh1y7TxTZReSDsItCSTcL+d5+x0aicpDTo5NrYltxs3Hiq1ywg8gspumGgOI+ha
A5QyGb5vneJBWsUS6T+srSrZY+Nj/zxW18fE/w2VhlG7BdHCej+MPyxVb+gwbgJEsGNRGhygQ2k3
1hpdrnlyy4Tn21nB3lm14FVI2vXkowhRuRAGop1Rb+rgoBZzM7+wC4Zi7woLfDz+85fJoiRKGoAr
Wdelq9WuhKGG8roQ7iaup0R4DeY622QwSDxawzee9c3ClkU8Rwz2j6Vg0vp5x3tN5TZ12fk7LT/T
vE1lRMw1Yaa0b6Wo3CX+fWWcxugPqHUAUAtRcVy4k+B+kmRTt05JJm/WkgMvMyO7Cy15VcOFC4dx
pSolkpnyoQ4w9Z5qJhDl6kcTyFh4mpoRLpFA3J9cxJwVDg0YM6tYHdboQ2HZFqriMtBfU2jWY0mR
GLPGwFxAm1GBe5fKw0Bp3EPCuABJlKXiHSehotTb0oKDImC2Hd/58HpSenJoIizEuDm5iOBp2m+j
t859I+FAMW4avbgzsqU2UlhDWDZKNpY71cHp0bnt7udx/kIKYrnKosklokimIivK1c5um9Tvo2aI
drS4lZYdQncW4wHvVdHOnruvrMZRYBokzY0jxZwuiY8nl4h/nmloLF3REBVVnRb3h30SmmBZVCXM
980wLJu3OEIej14IXRtDLc9WRkBOB6jUUTnNQCgq+qoRPVqmxl8hzTa9/Cr69arTkRrzKeoFIJiB
PsbIuoyZeReSwKrpq6KryB8Od/jbbAiAl+XOilEWRTYWMLQWoOAY/ZWM6Yx6aEClFnrliEZoW/X4
u++Ntea6qBVW3h8NqCkdAJpOSbwtNXmT0c92pV/j0N4Lwfhkydpr2BEbuavCROAITwNXNbaJTv8h
pZ0/aEcX2+BwHHcg39a1PiwtgAZtJG/yXvkd5OUDEAq7cjsYm2gedfBwpMWgulBMQifGqGCpUPiT
IXM8/jz/37oSfZgG7UoNQgutvqA8r+6RgUWuF3goZYiae4zWarxtYdFa+r6CtQfstbIcCu00f0nc
x5ZXhhyLokD08PM7fUvU+/hO1/FFHvhWVhTa3hhyuyCMisZNNwLSUTautcmjl8T8Rx7781O/5QVZ
lqUbOkw1VVeunmpJjacDI9D3+lRG6dZN9Evz44WoV7YLHHHUkcRuaEHE6G/RAsRCsLUL9ayoNZra
YP78X43gyFkFAXKHjUgh6nOlhvQxkHcPFzU5tq28wFpuLct/ayLUgAqQPt6r3qVDS9NKdw1eHhPL
iB9FjfRWXlakpYp7P1IQbt23rvFunLLfzT6BrCJJsiTKiqhezb5eJWrTWKmxl+SdlHVHaL+HFC3g
oFRxlXYaEimZswfBpX0s/JLJE1zjzTPpa9OUAmBhe00xVwoS4UGkvC/duHG+k9n/9H5X4Y0xyH2j
JlA2Q+uSKOV92TnZsOloaHYyiiS0iuFacJ6i+6ytAxXC9K3Q85vc6dMbXK0KzWiVAUfo+GApr73+
XMR3LUVZAKQwF80bZ+J3KYbGeYO/MwbbnH765zMRhgOUFnWMDy4hTTeaC26+KsdLhzgChYYeeT4P
6gHYPkE6Ty0mjUaK1EDhz4D9GFs/uft5U8jXIQan9Kc3uroekqzP87iLjFOBQmH5l5K1H+80Lohh
JRLVrmuY/+ZZ6V5w0OvCmTGnaKAeEbWiX6q/CCOVGofWNe4CJWg0B6kR0PLNDSUW45s4nFtJ04hK
FEPSryVtKLiVtRd01ZnscfQcL9+Ok/voMimWhY/1z9Iq7FGm3jRPa7DHjgx4gNuXcsGSMr4acjlz
7tlIHauPCa9KI62zy9+puYIZpNNUFhdFvgTyiFEnwtH+mwksRMDAdVVghQuKS1j4w0KjniYvJ3z3
vQAQEXtBYQr9fAQb6iVQrDBzIoYCqaBinv0DpFn2aKksuHQ4Zjx1NahrFHs9YevJl4CStLehkPnz
fH6XajNSpqXLOEdaX8Iqw5Lz3BoZKX8NBoIAeWXu8ajdJXclDYhl/pD+w4AqnFFpc4yDfFLXmt1u
oA6Ob3Q7d8Gp/GNN3nwompLg0LO5MZXatJ+uwgJNlmRD1DX6A+p1pqEMhhCLel+dkdPH3VDxQJUA
2bM94GvtvHPtGi3paAnMrOWHCklqsmu7A9CD6hwSb/RZKYmB55uLsC+ERXgUT8BRBHcXScuqXU9s
BiuzIzShAToZq4bvHFH/2hB+QCXG4XhGdz7tbdNackVPD2+XiEbSZoEa8vNsTNv5+luJpKf6HpkC
YfXn7Y4brUkXx0p2RNNuhBsSXYz4WcPF8394jqWaxHgki9Z1jAcIudcUgeeANQaeSTeNZWl155+f
8iWUnM4KvkOCHaSZov5+un2I6BTFymULqMgOeRkeM+FFw+gcCid8SOnleu7vGqjjzw+Vpzzgagx1
kWxL0wkjJa7vz2PYlBK0Ui1O73A6NrixcowwFnAVlfSYPU2oOcqGwK5+YyCUmOsAn+P8ARA+siuD
QlHUibup4EXpGXU3kKg/v913Q6KLpqaqismfljSt9g9DYpRjl6qmD4MTgZB6kxHLZBW6WY7WLFXh
KMrZgizKE28UaL6LoHRCal0zxCmQer9XPzxXCKqwR10g2PW1M4n9hCUo13HuBWcythJezdRUT2/5
T7+HSB8ng+TQ0nWVeN5QDGp5V9c1YZKm5mn8/rlioW308dJkb5MuVl0Yf3XapprXOCjHO2FYPiGO
o+FxFyA6o1ovFkJu0aDbJti3REPE+VXFdcRCNLdW2anqvpzUJOfpS0YV0K8UJ0JefEqs4rg7/Txt
X1N4PsMgz2UDqkDjrmbNjILI9WBf7fLG4QbOIlu3LmTU3Pk/P+j6AJjGi80vTRUVUVKNq8WbVXqr
+JUU7CLaGPg7dNaGIvos6l7/63Oo2kyFCVHUpqP/+qAJBVHMFYSFcgp0YYoWmUNQBXzvhrbcl/VO
FMnBrcqcZ/yk6FM09WHdJSrwSF3Xsod6KW+UpT4fZxjp/BrtcHbjtJGv7/z3R+mmKCLUYijme375
4VGuRbIeibl3kLiQhlJysjyEmpsuE8t90WvqsNlbS6cLJlzZGutIELAVM5YtFf7gEmv7qEKAmIjE
Q+mu/mXGWM03aN814o0z4DqAvH7P6Ts+vGcrB0NoiirSMeMzFxRWMSAnaHBkxQa2+c/z/N34M/Cm
rrEBSWTEq5Ur12osVYgi7aQxhMuzDONnqXUM1JF9aGPdhIxF38F78rzw1pFzHSnyncw4Mdi0aVSq
+J+/s6vkyK3HLJqqQ3qOCwJ12d69KHq1fBcZGcf7FrcLquBem6x65BklBQ76wcAts4oGW0PGqUWA
X/XMG9ffu4Lv52NJliWcY2l/SITX8vU2o4tlRZo7PIxHZaYcfxmz56U0W6+RLXICp525y3j7FKyf
dr8P8/n9/b9z6CBJZkf/fSUY6BRa7yUt60v9LM5Qtwjoze1AvUwbkSsfwM9U9WRSICLdWAvX+kVM
yKfHXX11q+tGYFZjsgPp4Cnn0V2CoIzx5VUeRXnev8q3sknp63HGEzk3LUXUUJa8LhBCXZKyBhWo
nc+RTrGaZT7aSP+RnAmQEC9o+C7UDgnEHphoyvJou0UNhkepM5wnFFw3boYH3w2CCVxPtTTqiNp1
gqvIXQcNLh8eHh9/jctsdmTe76y5Y3eLw0GczVe3jqWvY0AaTTlWJczSqCNcnYC+nGsIGXghrjOA
AhVK1R5s0POkcDFCQeyhHCv+H/gNcwsSkIxzpPKYJzDLqkvWneMGLcJW3AyTbQs19AOAmgWlbavP
7AF6L3z6G5vjOn7iVqDMqmiSRgPBkq+rHmKZpBasBMrV1Zn8Eltnq3r+eSV+qTK83zyGphEY0qjQ
rqOg3isjwSyiaDfK5azSz5D16Safx2FAp5hal0nrjggsgkarCltq/JH3rAN9oS464DPgpRduXqR3
gCRLN07Mr1e9QttRMRWo26RE19OlsgSFpuRmRMOzgH0X7t9n5di6Nwqt1td7gCexKWiYKdMZcLUd
yy406qRv9APnY9UVqyFzBu8tINifpDJrJB7zHmWLAZVnekWTsqbShnYkKRjEGg90llAmzINF7COi
YlIqdalB0OSsRvhmaHJhXjCJJQpo0HUGHgV6vYtQTpNBE4042itEmgE6j1WN6Uyag0e0BXCWAnSk
tk+XpjnMrcDEB/ak6HfmhApH/K0I0lXYhttAf+rjB0kyD5PUK5q1FlKh+fDKRSZ1j27XgcTO7L6o
cDoccEkAldIZk6qC6JKC7+sKBj4OTCANxiNyKHZB1KYr5ObYX4AjMVpqXlq5LMIaIg/wejnJCQOx
A6j3vmL9kqN03eLXk5f4OyYZPU4k+PTxbEqbNsLUCoxTgDCcJ58Ng0sO9YiIzFqs5XkKiONmniNP
Uezn60SRkJalQkPBQZG1aUt9uNErZHrSXsn1A4KafrUXS+t0bC0ImjngVPBW2aExgavb1vinxZ9W
6i9G9DqXasxaIHomQbymKdnpN3bZl1rZtMt4HXm65fh93XjSG6FGsCeNdhWHvKaSskr7RnWMYF92
+1h+a5R92iQLAZ5myIg3Wbj6eZ9/c/RJBH4aCY9CCv/eRPwwLnru6h0rH1SBjEiPuqAnWiMHiLnE
z895Py+uJuBTz+LqjDVqvUrNVk12IrRrtEnbci80cMbn/RN9ocBYQh0YczQ3bnzgN4cFl4jF0c79
ptIv+TzxqiqiCqLrwQ6clgxXdJQvJAZSdbmZSX1zWMiId9A8tpCqEsWrYCpKR8uoBOU9Ywetr+Jx
dm8+tP7+Zgry3TdBu+KGNHVLJlf8/E2ISkr6oCjvmSLS2AOPwsw1qADg3Cp3yFP0eT1vEi6frA3K
BAzh52c1LVQ7xSdXR8V5clEfV/SAqwJJAwMSgTOh3loYybgHoARvh8A5UrTvBycB81udoWGgZSKw
s2/hc74dbYN1q5KCoVszjdGHhaslfR0VLWOgWdYc2dcJ3oyLYkO4DKSzU9f/w/plm4DFsUTG/rq3
WcWBm8kpUHqXUqS/mYzo82ITUvo3EeLXX0vzhAc8zE8PoeYbz57W6PUcUGtSVAXwxnSIff7WJuiV
QkuRwVWhqQq2ilJoh5bEmdq2imJ3lSxbLJco+CFgMkvkG0Hpd6sN1XFZ0hhtw3qPID+MdKsI5G2o
T+wAD7DagniSJS3YvjeLUd9958cnXc1p2ophUpsUo7huIeiiaRhQHYw3qrwvQMhL4h/QA8BFkAYU
o1tSi1/K5pzFtFRZ5owzAdZ1Id9T+7hUiwSbI9XGVsAwwFKNLg1EIh5wuGNBAGwsGnDvGmr66gFU
X8Stb3pUqWJpjyqLstT6ElLdYVJg6WD70eMwvZ2AcVQbP2KqrGSN3RTdjfXx7QR9ePGrYRPr0fVE
V4RQCkwToI2/IUWj8W3e6v+q39yin4bo6hCPVNdLGzEMdpNsAcXJ84AaswH5GYStY0YrtwlWeu2z
Stu7wc779ICqxqHskkVA8R67jz7JHZjfFIvngTDMTVjqw281QdkbTs2kM+9K4Z7WfKPXiykQyKns
J8JFRXbJiP1zBEN51GF/pxdJrw7VaB0mWop3M/387nThWgabQ5Q91WA/77jBl7SxFKc1j1EO5x3o
WbY5MB2pP0PQ+B/298enXVUA/KgRsf4QQ2q9jnyJDXgQnCtBt1IGQJJzwWixunQygN59NKn3bH9+
/hes4fvKly1KgDI3JRCxz18rBV0ilyZ3ZICCGEJ4dhA36OX1GyEc5j5aeB1JXxKA4MbjoEWOopER
MDlZaLRbDwCwhfpvZr5CpymRSTBAfLS+ssRT0DbpgRnUT318/izCVb24lQp9N1Eqx5Ii6sTnij4d
KR8OJ6FSsDZx5XCX01Zwdy47rgttzggVSPXNovx0sV4fxB+fdnUQ10EGTzdwkx3ZIaE9xYB+sqYQ
Nwl7oNGfcy+4sbf1r/evZlpMCccS+R43wOcPTNpwsCpdi3aRegazFxpn+GgaWvNori+ljASoXUoY
f3dOxBbKopWCQiw6o2ro0vWk1yobMIaDbcqNnZ9CH9qaehFUWsPk8SQWxsSmQn7bJ0c4NwW/IS2j
L1fmr9pmTE1Yieg3oNZIOxzUV9U5eqNDRaIN1l1EmDfgwiVQ7a4fraruzcLCIY8ewcGkcHB6CDZB
cxaDv6kPPORPpoG0V8Mj+u9xessoRja/Fg6msQLBRUeDGEy9mh5RhhSgSmmMWK5Is1/bFUp/SYIa
8VVrGam4G3bCeRqb4JUEe9GpuHhJxRo9lE0KJdFfmVW3qgYVXWV9BymupQFoyMJagg7fm5UTe3d6
8RiMF4MhoEaHKv8gC5jluIDysbfzMBanXpPpcIdM6ETiW1kjMqgLaL+wMWq0H6idDUjmRPE5lqCp
wjpIIuFfhAKW7CFLb5668BGDWm/WgrkP5T9TF7nEx0mFeqmSPk4697VUb6UGFu6bHLwAqEcBPNj7
42uaB/C9srlRaOtO/91haVDhThCk2wHnslYG0w8dfCQ7z6YbDNWg6d8exSfVE5Z4NMFYQB0KWbfa
cwLE/ROY4gpNoDCSnRyGz5RIjqlo16aKMhs5cLwp6zMgEwQ3z91wVCH5JQddJVcx0FK8k3AdJpNL
xpeueTE9CPHtxkvfJINIH6AbesEtlRW6TpJ84W4nqjJZjKaKPV74JyW8GTX6r8U8gLcfVrD/9VUK
e4VdzWoXUm2dh6kd4V2EWdIpblZ6YzmTCUpDr0igUovEuInDyDR0McOoI8CdKAY6Ik5DXSILt+iX
zeoeXX4u6AIwgkDaMzDPjWvNJeQxGxMyf6NAGkNBP7dEBI48x0LRfSKlTQDJaX1XDfy9JF6RH1at
sR9kGrEl91okRscSipgUkjxLOlSF+kVI8WgWCjSUPHVXFzIRdHJSFe/QalDaQry5IQmhBoJlb9w2
towHE4XAmuZMmyuYEpmwgXQ7lKNziTOsn3ergJQc6GhsgD2QoJy/21f/aTwLTy19VUOayKzglzex
W81+03kDWeX4txyC1e8u9faZiexArztDnaxg5QHlR0FzyjTdAn4Sun6rBEFQFaWxyQKFOvyiJtlI
zYKQB8suamASIiITpgPbm5xsrpWeFXQ80Ctc61QHSaIFdGFaPdmUOd6OHtpXHEkbVdgY8saSN/zs
NRuBo4sTfj2J4A9NOy+BaHv9G+htVEYvloRUfo1OhLvS6BvkIAZLCf0kTMT93/Dsi3rr9kB8Wpwv
khY2FCtIMd/U5k8rnDVRsDOjvtFtkqaj5PNNQIdO1vHjIWDkj6ujpta60KuHOptC1QhxPvRo6lmW
O5O9TuK+AWS2cMM08QFDARAIQkpmfRK7x59v7q/3kQZMTZlAq6CfqAZ+vhzwTnDDTvHi+zJATmrm
sguWCASP2HGqufPzs77pU/AwOsVYLCB9rr3fVB+uWqlsBivw/fheeWmsOTfLXYc7J3KxCOPO9MP4
++fnfekSS/S9iMdVUTMVC5+cq6u98XqT3pQyntuThhuD3aCDM9PBBRPvzbRlesTnXRdedLQhYhth
536V3AuL5sl/tYITgoR0k25kQtLXaOPzK13Nele1qBroUYprJsdghfcviFBuk+kMHNESMdkYnO0k
ouGiUX0kPvY+uyEX6mWE7B13KFWHwXAXPw/VN8UV3msqhdJV02TQCZ/XAZ5VZjOkgX8//greeoiS
gKpgc8cLNLQOcI6aehb/+vmZ3y09poWqimTSyr/uGnKbJoEHx/SQJPh3zGV9KWq0he2kPOsgb27V
j8C2Xe04cMXkZyZS+OI73m96oQ/Lj0KELCJCm+6qjb+O18mh32nLaDWu+3/4YfozhHyeIc87MtKR
0ixdYrO2ENe53S17HNPhz86RMJnjMPsg2ZKNYvOs3gBOwb9U2eCMPcOl1S5t1C/n/oJ+mzRDyNLO
lyTay8SegPpoFMy9VbpWHdnpj3jNP2XbaisbM+2kHziPInSIt2R+5sE8+Hv9QGW12wrrlIRsRul1
H9y7B5iYGopdd9Qht9lKv7RLceM6wYrV7cRLBPYv9Dogx+b3GZ6ox+hcXaRtck7vs3MGpHqWHvNj
dxn6OdEYL3zfXKp+Xl2qfbX3zg/8qxtvEzg6817beKsvESdE5My9jx+bX6RR99FOL23lOfmV/BIe
U+rHF6D4Pn/I992LccY0fUPoh8Mn9p7Tr4t3Hx25xy7iVty2e5jA5bl+Rixp3NO4Xfb74ghGEjsT
ifbsrNzgA3PvP8eX8IIOyV0k4l+q30m/URx7Eg/CrbzlOh29WhLXGJlo0BoFHEl2N6ov1WP82/2d
tLZWPFHmO2K7hx2H/ygf9epI/zZ6lg0ENXZq+jicR/PGQfxlB06vAnsNEQP8SCXFukoY3Vwpq0wJ
UMtEfiHBhU3GXlYZX7UBMQjcZits65reQbuQnRlsR1Qpft6P10eTAZuEGidddTg+VDWvjoA60HVf
qYCx4rCDTQdWUZpxTuO1Xk3Wzj8/68tepFdmcN9MdiuGoVEc/LwXo7atEsMvhlM9HqR207enoDFn
hnUSvCcXSitWJIV/i11pTQf+xzuXT+TK5VaQTIP+l3Z1IbhIXVGQicUL7svpA5v+rzupn5/xcQ3q
3QAiCIOxP+qmwOXeRSR8A90Eyfj8X7SJVHxw4FuDR7etJ+CnOs4LqHjEy1hAewX5rqP5ONmwg/sv
HPQuIWuKiAMgpRFT17Gxt+uCOZov8Qk5jLhD74/KJgYYIO08Rz6bhwzBtHwmHfEnilYWtjfpAkY1
/VLtOS+csDmZ3qrb+1AV9wh2IOoBP65CuQR5uRO1d0RoNKA0D6G5odka+KtEeBy6VVvNQ3iU4haz
FSRpOmMVjMsgnWx3U0R1l+hPejaIXlSBUOeot5MXp7rHF3b4m56RZyVeezbMXXYUHzxEHl8aZY52
Uhkh7zRDXM209nCea3ml41kKtvCIfA5CzFSvFvIsR3DHnavmMhwcwSGsQFtOQGtTdmJKcqZTGJcR
79xyFrjLGgXNaFtoTtscmX8N0f4FAtAgSSMAAjY06J22x31BiGy5XfLqdIM8RHxeqWm4T6VKFD2L
zxKeUcMm3LTBCm0EzEw75dJZ53bc4L9Q7k1cb+bxJW5XZ4jV3RPW1XH5jJDcz6vbnG7xr+uMBY71
CeVlc+qZfLhpPCswvCASg727Tw7p0RTw57GLvbQtOIz7J2nb7Kf/x+z58UOEkoFpG9xDCFIMe7g1
l/AoHNInc5dYs2znnVAqxM1ph4Bnvukd86ned+lM3qYb76Qfy6168vbeLn60zjBy01mx1FcKK+Ce
JbUFlIUX8xblKWUt3vUcZTOf2M7aiLvi3uLaEbZUZZItGHeEVI7Kmv8EVcwbiCeQzF9GRKI1TlOD
yA842Ls/8YcRsYygQz038vbKEaKJe86FzSBvmkds7xD+kH5lf2SL+25vrZqNu/cBSyzMvcnLWjMK
5qiTzotDfEIRe21si70fzYOztjJW6h93E1rr7tE/FdxTB6DqCKjt/fvoEuylu3oTHsJkkz3kj9MN
FuzM+3FTPja78pArTreboJdH/83dWXcN6ivnaO/ty627yleIFR+RSwC52wF/Bcusm6v4zjuZvPy9
dB4drDP4kVE748GxG3ZByOXVE6n1M3Urb9Fzbo4s8r/S+ue19R4WfV5blO9FYnaFNtHE4fm8toje
ihxOfL8nOp1hXjHX5zgJzGV7OKAO/ot/vK9mx3F290Ccm83+rlH6/Pfyukvtw/xlN/cW9+FsnNez
BDFVNPtm4A1m/qxbIac2W8Vzmrizy2YvzqPZVlhQuEbs9E25sUHeL7MfPuK6OoqwPz1Tt+r3C+ic
M8Q059tjYv8VuHXn23+bZvYYzje7w1s6v3Szrbp51GbUEef8fTV7Pe2edu4K+ZyZxS9qSzMO4WUw
62c1qq0ok80QFWQEyLKRckV1FiIRH4f+75xWtWPz2b1dzrCsWNBZnwMMerxczun8LZ+/QdeZ/zxh
XxI9Gh74rUp0Z/UJ3n+99KWgxGFZbcbds9QgfDCXLwraRyMOymhFccAvy1e5mjcS3fwbw2x8PYd4
9BTxkgPpgJCmv/+w67yKghaS+sMe2ZuFcYTbof9BKKeD0GDHL+YfQlJ4PxjLo+1sCwfP1rYIXAKl
RjJuj6rTVn0Q7629eZSBTO/SA5UCJzlyVyDudqZxcZDW5rldBHflwj/Hm/Q5WBRLSOaIV87qP/Gq
P6jgGo8qMjX7YNE63sk/mC/Z72jh3hVbsN0nncthL9xAXXyJLt6HXIXXxscDtrxuxISjPlZt34xb
RbmjJAHsQddO/lFKVoITVecw+fvzHF+nMgDoOeUNIhkIuZp6ncoUudiXejghLaWFDhsidyhIJSlC
2ntdfx5W//1p5Ew6KS00SUrWn2e1RENrKFQ5243Npu5JWgkBAPgKE/Qol9C5fA2F158f+c0iluHp
Q8ZGl0IyZfMqXktDK8pcJcx2cb0B6rQP5D21awrlfXvxNX01aOVMpPIDuTaFB4fUk9acf36Hd4TF
50MDpseUPmPryYI2pwD2w2pOXa9rVFHKdr1wrs2LEFs29M99lhvz6GxG2avXiVgdmnMafjX1MjpZ
Qfs8FfHcDGFzqn6Q9QoXAoOCvmHu6JDvRrmdvIon1bS8fqV4plENNKg09nl16mF8VUF058mUK6Pe
9vk7V7pg+2j1zyN3gL6wwsT2WvQNNQ9lGzp1ld3qz0rzGo0XgDx+7GgJRsfRmeKeXKEdPTY3cpgv
9CEWn4nIg2ZSUqEF806T+TAsjaRLcKFVNuw+PNFCQxjk6B/Vtb7z1t4Dt9NaXwXSjKV49/OETOvs
aj4+PfjqdAnBZoVpJopbbvJhcKixuox4c/j5KV8To+n74IQApmfJK9f9i26MDTlLWuRdsFeoXgTP
Eb15OsB03ljmnMlAVQpbTPNGqeb9XP74eaZIqsCBLbHLABy/l3I+jGsdj72JZk/zIDviRntxHXUT
k7qLm3Td/EHreCHb6QL9G1t3YsoJ0/+aTuWMq8QxvFm5UheajSzeOgBtOv0qV8Fr5Bi2YdcrzRZ/
t1xXmu0Za/nYLdFnXWdriPSCky0QllviUreuVqGTOjhb2WjjLEM7d6Jltxq2oZP9xawH3bDnboOU
oT3+9p1i26yEGynhO3bz6xhwZwHsJ5K9bo71tSo3fkUvuxCRogs8DEUsW/DYeBGv2kWLuHv1vQun
j4QEfwSNpQn/iXmMwVB26x6d+lSf3gVwE2mjYk1nnw6g/fP271H69zRYh9s+8ZeC+hbRVuojrLIC
k+rNH0V7ruRDCesiQs2pDlEH8P94iUxH/VYd89abXIVgvVwZZoia1AEpIR+a8mgKS3dS24lJ7+Jn
Ci9p9zpYxCeonRtqY8NVWRnITRX/uYBBZxnkF7goGBgK++SqftuWlaY0gYUqFalr6B7RTs5Zfa4p
zfzwvrN8eubNouPs6wVk0OrfSSzOIqWYC4HjiRnNmoQgFz0h4aVEV7u9icV9Rzh+mja2EfgpA7Q7
N8iXRvgo9foI1V/a1csOWZQFAtVBtDLHtW7hUY72E5TB7YC2aAk3a5PvAEbjUAK4EaRy8FTYMbn5
ZHCLJvbCZNEhBVegIr6Fv2epTlxv/SMUPXomKr7Jjicv6y169Nj7VFsIzGW6imKU4uZ0wQsZLvFD
Iy+qXRY9FztE3owN/iV+bxuTd4XNnSE1d0pqhzQZ7+cZghXoSi3JNK1uSqJovSA2QubuzYYbZ+mX
0sR02nwcpqs1lZfuKHCSS/+PsPNqihvdougvUpVyeFXsTANNfFHZYJRz1q+/S74vY3tqXGbwGGha
rZa+cM7ee53qk3DHlqxCUkjstvWk0jinE1hUR43y4kDGM8IwWvi2DKPsGeEfVQh61mQxr498O6aD
BScs9sjE2ETnkwthGvg6yUtf8vhUEWRNpYO4NOWkGm5LbiolDo/ghP+fUriTW4PLV1gl+qHox4V3
KhY/al3DQDxot19K7aRMMsmLxVtIHBsDHSmqAbK/5SMSbIrpYFlgAE1Emov75M04aPT388OEX0/z
QnOn0Wfh9aiO9lz19yWhfXY0eBrsKiLBz1ri/vf88fva7OeJlRkvEEpigvw9BknLBEWQrKm4DIUX
Tk+wVkEKHdL6R6++6dMPUjz/+/n+0D3//oS/Lc/yQu7jxeiAHckx+h8qFWRnVoyXxOG5KfecQnEd
Wa2XAS5diHzImnfycFGluFOYkEaGaIUlTUJQQVRDbKif/vsA0Zr9PpJu1xqaZMCfFguqn4u9f8xs
7TAWq0Bq2ImMWKewn43H3u3d1k2dnG0fIDyfmHYbjJ1N84ltFDqku22fibHHBQu8FcoDQAsuqAo2
X6lbOYJH8roH8BkLaeQVDlgkl32pA/bADV3jYniJo17Zbdvwvm3qfZA4Opf4K2dwZ09ik5ac+a6r
ujjk7hZ/cuG2MuuVFH4U/oR27zC+eRb7tcGZnMGD8OaA8HG+Hg9fufNMM9vpDuSY+cnPP/Fhh46A
stCyi+8jHrU97r/Po/77+md7o2lBWiz9UVKyF/91QhKjSQ5p4YS352MBL8Hgj+gYr/2JuHBH9F7Z
y+I5OTf2e2WH5xWbLXHs9urecTK/vzd2Y9/dZnaroFGotR9qambErdovi68FzWn0iuv83O2/PQ17
zaG6QI9ssY/3f7k9MJ/9y9WAMJ3ijLQVFH5+/x9XQ5kNczSm1ngTA1Y3jnmf75NL9ECb4tDuAdDR
VOh3KS2Meh/vK08MxPfWh/G9a33iRvnPPNd7CSjHtvIZj02wNTtK/t0E4T4LsjPtnTP4Pz/zUHPv
w0DzNX88Gh6jgY8RZwceZPvR7QuIhr6JvkW1kJHZpf25A+BJ00V7Tj3pLLuas/2Xe5Wv/OAz10fl
s5VlvdS+kw+3cxM//tts/3vpanub/3l+flt3qMZAEoyVlhdtPs6Am/pzL5C7/JCq70m4Q7ySzrsV
fCnIkRR78ktYB+MUrOJf1vny9jy/T6QmpkGGBpWl0O+9isjoVzHWzBF2gq3O7wJg+W/SrQuY7VVX
8NpjD7+mDxihiW7nHKqxx9YnQlz/1vxlB/pzzf3HsVBMR++F25TNx6+XfhcpIYqipbj07bqXjNCW
SdXVE2aR+X2cxWCR3lZRDsqq8TftSSFl3jj+iAGJxQx+8kQxPbvP5VsR7qV6djJi94fsnXF5GyNb
4YZYwxR+LMK8paM4ORQceXvc+qOZ0aKQK7AQb/nft/O/jYr0PtStDYNcCs/kr68pkTJ+sVVJJ6TA
W2RfzdwIGkL0xafsUApOEmT74TQ+WF8g0QoXrhdEIFJph2sV28Zfynx/aEm56n45mt9mEX3UClEY
1OFE5k0PQVnVUax6Vuiy3M6RtMgZYiSaCsL6TdCaE1HlQ3JJ0FdtVitExD1LGpyGCW7/sNgjoa6T
56zFiKNkLlOzEB3EDd+q1X8bT/5lvjXwAhsUCWhnsTL99TSuEibxzIj7p+grIr879ExSk/y7ymmP
BP72llshCzmsTvHW39dnIAR/mX//5XY1sGLR5DV0JAbGb22sKkpyZC5GftGVxAsphIf1eROCCqBG
yr8Jjn+K13+7EbaFLZJulWclh+LXVythdAzNqpNOprGtydYPTOiIU561yp4fe/LGoC/uuXi4Q2vH
OACdHhAEF86wryJX3A1H8S8LyX+7jP95RD8VuP8YzicTmfEUx8UlKb/WikAp6yke6CRy/0TMh0ap
+kJKTn5sBCNbpGVXFj8Io4iA1m3LjWJ9EJKPrawBV0hjUVyjw6v+cnX/3Jb8cto2EbrEnIOdAtfc
T+/mPw5SW8B6wpFcLpR+A2KPMYLa2r51sTFRxV48rEN74nQdIF13maecsiPrjjuyIZ5lVidEgLpb
k50OnJNeNR+mHV9RPWIjyWamKI7ii41262X70Fa8/n3ZK850ChWnvtQP1PSLt6i2xRPQe/dTsUcW
P59f+k77tlDjFF0WuOe/3hZ/zLLbKzZNE3OHibf856rxH68YnEgr9tIUPiTPybPhJyyYwt14oERw
LB7/eyT7w5HJLllnKt/SNDZtz+9lX0Ov0xo2lX5pkHiREd/TYjzKRC9Hh1o/0J4kT4kNv212e3pu
4rIfGzyGf5mv/pC6bEeBIVmiaGMxIvxepuxIxTe0SLNu8X71uwtbDfnHbNrW5cNL3vCzdVduzvni
VEfrL0P5z8vnt8uLU7zZTShXioykv96Vuhb35TAL6ylcx0dAzuyetnzG+JtY1EeB3DaUi7BTP3oR
2Wkv3jeZ7k5QLyUiNCPrxzAwZBGj3ELUIsHQGxM2XAlinJU4IvGQzLmnZnAtdGckpzbEU9EMqMvm
yfISOd9FWXGuqr+aWv9YtW8tc6Z/+mhgQpDz/vqi+k4BQd1Wy3Ui1aKqrwY6GZq6SSjSYn7PE7ZQ
DxIs7GlnKfti2Ef5u8m2jSCy5gsKUkeWqqaPBCOepXyPO9D+y1W3zY+/n3SVHYVicPFx0W0Twz+u
8ESViyktx+U6F3eLFDQVLJBAaXCd7zMSyNWJqilZfYHZvK3V93W4k7kJ//sY/hyOt3NkIKfDZ8Sf
n43ZfxyDrApCKYjAoPUz8v8bgmK7OZd3/WOoO9U7pXIH5PM+vUTXJeZt3VnXyBVO0cv6+d8Hov7b
ydBwgGAZ4+r/wxTdAbPVoayKJ1XXn3rCYqNc3dX6OQbpXRNmU4Tc91F3XiWyb+O7sQCAM0hHYw13
KrLnrBoPQKKepKR/UyPSvOf2JCkUR2RAI0n0qbTaK3z2m5xUPqJJb152KQWo1lKvYbK+ivlyhs6K
BkHYN8p8TavyO75lr+9zdy2gN0XrU4LSpZeSfSfm96WWfDOkl/8+B9RJ/+WKIM1nG+4IiTH/WFHN
pckVPcpHWaiuYz0f8vp9wg9Bskb+kUiN3Wo/2qn2pIUQK1IaRGkLku+O4yQ6eGzshT6v5DY4RCY0
MSlbTmuFiUd4tah5BlFLiDbfWHW6YvejJNR+jTJIT+c5Ke2CBUB6Tct6JzTxsTUQDoi1FzfyFrHO
REhfF3JsU+2iu1g+yTSVUwB5G2eHbFl4x5ryVQJZXIFRjOg+eoNsGaX3VqLp2k5x6KvZMWWgdXoU
0HHk+uwJVNFmoqVq1hpi8WZVB5m2nmBKp1i3ns2aNQCNGUOyE/lDS06V2TnLuhc2TXXKBsci7q9x
Oxb1MntZnKRR7yRd5vv4K12ln0+E450bOXlZksqO4hQGHpO71YXnMmygqKbuLEi4q9DYLu+weT5X
fL2RPeswe5NlNxe4is0MfA0lS7J5sIQ2/ehkWQcF70tvKNYsrVvK72pYOqnsZJa4U9bxiJ47HShP
N+t5JCBeti2xONRG6PSGFCQS+eDiRR9a/HvKwSivk/Z9UWgaEzKvkrQjqHDbqx+N2tmChgoF+qVA
za+MX4R5J8gh83V7kKQnOpeUop65tT2zeFCUXTqlwSA9j6ngWIQ2xYPidyILlp4MdoWVVgGflfRZ
1Rh3ZINfJJVTYHRkhK/XSIWBJIxwjCD24Yjep/CVBxogitb+Tdbwb3c51nZkkzh9dBpjvw555GuD
3SQAgxA/roWeRQapjbO2q9ZvkkH2edU5Cles1PgQMipLAa9O9RC6wt/y6v5okjDZ0vREXovJbovj
+e1IYB23FXUmVr2ZTTJWDcOmyLkcDj2kLVJMMR4tJSIZ4c1Mtb+Mun+s+LfnpqJEJZrYHBQev54F
qZ2qdE1rOnHP6TU7pD7gNiQXSJP+srRXf/ovfptj2Jr9TNndTNi/G/cTaY1nE8QUjdZTy9YW7lTd
HfIe1RDwArsxHrG1y4bfsRfGxh5BATDIincqyMyY/GWH3JdCPxIxxkeJqi72pFfpNVqpaZI6HHQk
inUfIeqmIajNp3pBaYRMabTZ+0tUQ4STPrql6qkxGgJjLw5+F95EtMUJpoDQXpaH2nqWFKrFyk4v
XXBhtrReUmM3M99aw3kMdyUKTJVtrUfI2fya3+rPAiELEfzZk3qFsdm8Wk9IquIX+bMi4f77+hIP
3oJio3As4VCxcWqcNTzUQBKplCcPKUNbB6M+4MYyyfyojpN8M6y7aL0zkbSL2WHKDot0rxZbcJqK
rpREqA0cfkuS3YyerfkWM0pWu1j91m5x2sFUfs/1YEMvZMdodvhoforflu69tvzR8rWW4gI6Mrrc
nrTrcsMux6ueXkvxe6wFebULpeNIKC80p/pbtQTZEjTCj1HZWeUuz89Im2dUZuNNNjyZ+Uv6jtZw
1QKtaW2ZMPzwmEQ/hHK3zIHG+yiBqZHhwXjS1lCxpZ4pvTkTCymPRLkBeUSuC9C7JObrAnAZ5uwA
mG3wyxBettN2JyB/YQ85wbW+xV9ixx4n8tby0KDlhQGKEuSpPIde5Eup27wocIUOU8rY63T6QZuo
98NgupNXlw/dupWmZyL/RcoFDkVwsu6F916C4m4b2ilpfQi0q/xiARxWg6y/SL2brTgpzily38ZT
1f2ABuVND70WWPATkBR+f6Q8yYBsE78rX2XZg0sla6ccPzadPSTIt00aCy/FK3FFuNISmCKmE9sk
2ZbWMqq6Z/zTW6RheyTHU91TMUH1p+MsQODLDDr5453lw1vHWxkRf4y5gqUA8f4UCkhN0B0uPk0/
zJ0DHSA2DyHyGYLLWvyCOGbRBe7hwZlQmZLnrvKN2DdIrBi9uPaGcNfCgywdALA8+NavDzWLulg/
8GFmEXDQ12l57ZjZKHKHQBn7K+8PHyM9GMXhowt79qZo286RuQdqq+bOZI2eUCa2DuqIty8nZB2c
zPrCztlSDgX9T7ZxhcsCfWLuxQcT5aeyfGRNoAieRTOJLkgDcOgxbEE/eHJ4B/B4fq5nd5jQEYmX
sLqruUdCr8v9AdECasRY3AsUJoqWHRFZszsVaRHeoZjik3wzp8dJ+VxaXuw+XuF+uHiEpvgB0QAf
uX6UFYdwcmzrydt0S6mSCownbjrtdAO/Ae1/yvjJMemOZvQ2mH6dBpL5HFLqRv2iXdrBLQeXSA97
0M6rcWqV5YesSkGWDEEIrRplEPzWyi/nwzjuWmHXsU3ptLM4nyrpqTU8l8hkjTaK1d0l/aUlXl1Y
/7Kb+5elnLX5xxG3UOtmOffrGB/HiF6MCSaNaToaAOCv+YtVVv63ON4/n4YgKxr9qrj1+/9wbHRF
pFZllHXnGu9Dh6YuHO51zrt5rQAF/vf6dJsSf51LmEloS1Lwo05ETM2vL8lYVlFqW1CC3YHALLxj
jBZ4nrfEt7/Jnf+cIbfkCplkOWy4En3aX58qQpgiRX2lANOwzWfpe2yy/QRNjrFC+pvoS/3d5mAS
67upgwh2wNSDlPzXJ6MRZvZJ38tHwglZ9KDtiyd7QNxcgi+MS/ao2eiaUMRBLgfirHKOVY9sW4Ui
IeSzOr5vdN1W5WtOjHr0QdDrYuHoTJ8zATELMNpkucu05b1lXUW6WaHfY3aGhlRS6Utcc/hs0w8r
/kry22pS6KpYKQ9j8N/vHQljf3RftpdpgT+gcUHw2E8r5z+2esuy0eDSfj2Vo4LqmMWfaR6K5mro
3HzsdeZSuA/BdEZDfmsFHKt31fQtlfvHIp+YmgBWl3GwWuDuEljtgK0lGljjj1L7aNE4TFrGBJLt
qzm+KmJ6Pjf1cUi/hvgLthtbtQFYYOMUgMvBYIYdJQZz228BWYkb4JlL5Ta4JLdlYS8Ou6ibLoK5
q8Y7TYsdRfg2NcI7Hd5Utp4JlbkTyD23FhW7R0onrr3J5uOgY3dtArQU7CGgAgrgF9CgCxjGNpJ1
qOhQUyYEbTQZKzrYYwtfq6IC3xbzUZ4ycrNJs9UJlx+VU7kOMK6sR9m8KmSk104DtE0SHE5PayFt
V+yoodSREaM510yyb8VLpHf3Si0eGR8hJyiHIe/dsMGcn8zXWpw+ozQkx/FBYrmOAgIlvyMJI3zS
w4jkPQoXnJjvBYN4Sc2RlzMryiFhnpHK+aiNjR/J9SnXr0Y5B3itdPXYgdCq5ehxnZt9mkZnXRu8
4lvecwSzeWyHV7n/JnYtIpSXBLaUKo+PrWg6o/JVzeE3RdCPeSfvq4wdd6p9i2eL/IQnXS93q5UF
evZDM79xmUhPtO/XkyY950vPVokjUakLOQQMlLbEe0OizCLfVgyWujnuUL2x9ePZcAzMULrEOpjl
c1Z84haQ2+cwue+ic1c/RHR4I/VVsT4K3sRaYHMFw9QEaQ4Fkp3mq95HnsE1w1Q5Gp9xWQECbB9i
PQvWaDxl+viqTS/9es2M7pqknT3hJNDrR8EkvhClmqpgv+pESuc7hUpeeJpgtc40QW7oHG0YlQ7+
lYHU2mjdowUN4hrvyvwqQdqaNGZwKQHfyiUmHERBCfKkJIEJJQOZFDWw6EUgFUC11UIKkLGhS11Y
NgieuLIiLaxASsTdGKav45AdW1Vxs8ifjFcpPBtx5YtZf10TqIDJTijLDfmWHBtCl8vCL4CEdSE7
PSa/nv+2W2299i0eTXGn4SJS511u7QdWauyup6onHtC6COJVteJLHgIOwe5q0stqL/PUEMX8nZ61
M1Z7ZXhsZ80VuA00wJMFbjE5Aw0ThwcpsbwSZ3BJWx+MetHMIwoTBeNA+9qv60wX4JowrLElSGSW
mwbTal6bnGt2AAb2Ltyslt7so/aUI5Ih9BQ55TcAqOK5WWjWcj/HY22PEfL0HkXrx1J+NknhtqHK
zX5ROry2Jk5dkvBoRNij/mCQ/miwWmvVuxW8tlg/N/iVRf0+irPHLDHcGoftLOIaA2xoCcUus+ip
LhMgxyDFkpFV1a4M3xnFbAF9t9m4ffo1muHzJlKcYIqPM2vIFdQKOfFrWXmRafrT5KOZ208aWSJL
YGXHcaDjrg+8xnW/TKpjDCMbEQRJw6XXphsion2EMiQmrsuEl2s+JMp9bCbBWkjPhYwXvZZsS/7B
5iYJZfyaspsTui1ZhwHfbWEd5fSlbZ7ilcRoeK3Z43b9itHoctPikPC1qnET63El/qcjzKEtv01G
gTP7ySzDfSypZwR+r3JD19RS/Yq4V0m/H+XuqyAkVYaEZuGgSDPtUCTwB+sbHPEWJFlSXDnEcsEQ
pWCUt+BR7q3lC3haS2VZo0uYqflxDg+amQVFuzoZfptaLNyI6smSwgnbbhV6d8a2CoZhBMw8nfjn
J8p0R+1FiMvmY5Imu1qd9tI07zJBw/4+2qPQHHFFs49EWlBu4N3UKVnGyT0+gMIlhXc/gyjvGs9K
31noG0BMyXOajKdRGnbdCvxBqQKT4cxcvCw1TrWiHM1KO5bhN8nM9qD05M6VTX8Rb7UOZAQ8KPrD
aeLGmma/gvZiiCchfoInuDe47pMNDi+Sw1AG05g44qp5mQGXL0Y8iBynVNddVvF3HOCvrzu08uHo
JxJYNFwzm7VfVFjcrpSqkqDS87PU4SRM97PxYTEypC2p++KehIL91H+I5WNCFrditA/johzn9rWd
kqCLoGPnL3mT7NVQ8xMC3cbihsn5qHfLeS4ke+yP0Oy4yxhS8S8pALKWh26t4KpnQQyjV5jQSGTk
QcgPHZWvoTwl1I7F+skaubG5i17L5VKyEZGA0Sckws0G0kzcTWPxJLf9jihqAO/SUdWih7Vd/TFu
vuOsuZvWIKw70jA3XjcxCXQdhBanhmK9SMhxhM54lkrIByZvohQIYBF1JE+9rJ5Y6Srp45JdV6l7
16qXlmSmWt7ZdT+7bZM7BgtxNLDUzogOhDotMP82zCuRpLkib02ZRCfZn6nQhzMih8eCap9JNN4B
BfLbYH3N7YuuwfFJLq0eE8TYPCnxcM2IOVZGbvvF9Fp+q6bhV+sDUyYvVLiLI8xVUulGlCCn6pLO
eIhH4MoN5VR+OJ/UoOyn45gXZ8FoTl12DXMqw+FtiK39PMOYBy2zUvho6tMoH6QyDUBaqGXow2yk
0th7xEUyfhtE3CPTAlApwQlU4xgmqWqzgdpCC3liHdN/Fl4kljz5TFRQXZ+iLIgyLsJwejaSdEce
hms27BKs+tzRfV163v0GiYBoS92lV7Wzqjphn11kmPVh9b3OTzWuc0zh/R1RiV3/OkNtMomSUB56
KJCgj0+r2GOIa50hvskC+86FZlYYsjrRg6Rf7op5n5cXVWKXjXFl9OThwlwPisupLnMMuU29y6e3
uPbF8pmZKJ1fqj6+6lWCBK325a1SlMV2UzC4aS9ieonb2AmpxKodvUliGyaxsMEW7UjFmInuTz/0
/LuM0BNGJ7fy/RSfU6Z32q0ZDPFQuZoDezsiM5SEMEN5PXTRFvtgeWbTUFCe0TFsNd/N5h1R9Iiw
KTCXWOQ2IpYa21PFfgRc+k0gOCj31RgDXveC1mTp10CtXTHVKPuL9sB6PR9E19DqndHfzR2pG9Vj
PTNvqc44EbVafwn5zLL10cjJdQT63skP2W0ZmX40n/xAN2spuVvIufTMC2PRi+PUzwTdazVWHcIH
Tm0vnxg9f6ZFnopYgcnTO6IWHuZScUnlsRX9boN7FRGgemnhnJM2y/Yctgq2nRwOToWfdUziE1ob
+nFYYaaInb/TY45sOC0J6FdTh0qdU4YGhT5Q1olaTwf5U79nwnwUhfZCaqc9xHu4imBASNUoMUV+
ROKrbOBE5sUub3Ki/kj1bMfr6hVqeE5MIhJo1xWeYT8qdsPSLmmx000wg9b3ML5ynY3r2ZQ/hR4S
hKEzw7yK8ew3U3nZsitynfq/spfQqCpkO+L1xAVdwEIJKHAAIBKCuAe5B4mQXM2nSi3Otai+SOVu
yMWvmMwPbWoOK7BlFa4K1+2SJGcGCK/szxbnDlasIj7DHhUnFgKsRUuGzUI7pzoeAm6UV5EMJ5N4
kCZM7vrpmpnwWk4zNCMWoYV+XqszrV6m7jsQstP3UfAl7iOyHCq2MOOMHVOn8GG8LKtpx9ExlZ/z
6FqVYN4ZA6ssAKo5q/vqvUxjT13QuFcUOS0nrJ/TZgcjyI+yiyRMfsr2OGexlvbWcZy1R3rd0Ngh
CyNLYcfObfG0+T7wEdXTMYvEnbTsG+2lsX7kckTQKrNmyQ0bWXSl1KBW3quUd8TChjeGR7NGi6qx
yGUSRbPtmtpjBWumIkScUM+5el2RnyasxJP+VSErHc6SG8dfmbExYAksPZ8qWltZ/kwVnAk9JWuN
0l/N9o0tcFOyxfkcI7y9KYkPvBh3mK9Fh1RRGF3DOArWabBWeylJJ8SdqG38G+FpYaNkHOWWCFXQ
N4NFoY01xGjILkIQb4V+3mjjU1l89aHFdFbeyOByjAz5lUm0SNIeknpyk/lFlr6yImV3dSIkmS3X
dzP6Nneja813GckTVRHkTNmzZNgqDLyEnUT9BH8F4dTkmO05rz5nrq8qH0+dQbBOcjSEFDYJi9Yo
mNpzleRugV/X6IogyUs7o9c1ZfGxFIa9pfjblbDkd01iMudflsRWKfYmratonavGMhRi7aLkpT+u
vI2SNwlvTedk1KKm9aUcCPdBSIwAkPVQSzQi2gzS6jeKr7Vt9lh+KqzadCIebVOZXvKtvywtR0u+
563Jx47GpBSM1smMxwdyTvpVIzPJ2i1oMLTuUCXF3jIPpqC6xbB6eat8GnoY6AnrDH06SwIUZDJ8
Jhccj11DLrCuNIbeWAb5kzgfNF19lGWaHaK+wycvd7tCmxm4R1rxqF3qhSsBgq2Jh7rA0T1qLA/V
CkZ7LqZOzTo211p7LlS/LSW3Y+UD9sxPspSooMlf1twblhSezPppoFfXymNIeL5SDw9qjjW+U5gB
cNWyF21a9Sprm+E6Ok9iHoDjgxO+gW575QlF/ecsCHZN4Hkh21pB4PzTmAwnPRX3elVdGylj9tfo
y3KMRVNft5CknnoMKmIYtckR2Ph5mCHVUbjd+Ef52PMuItxRFumsqOluTtxyeh3J67C6mk6f6id9
92xp6d2gyadwBJhOIOyEzReftVIQeVyCFJreGHR1DJ+oQgS8CX30iqbr3FY/upnq6Sxxl0kvXUEq
mvBJbcgbuDQb5n6enioPJdxJh1Kc7LTqQzAEeh+XTWIQcuQ106PCDW16TQcCvXG2YaiaP0pYKqkA
b0Mt4GBN24b7KmLyRbR9khYq3UbxhKQFLHXWvtescXLu5LRm2WGtu3KF+928C73TmKJfafGhSumE
UmmBY+fUGoOhUu3HlXoJ8MkxucmEXAkmKo5QP8U9BZhU8mH7BdHYP+oVX8ebnrCYqiMUyGMfWORl
rbGjd4JbR+YbzDOrrY6mjK7UMoK2uK5dRTWpPHwWtRFI0wigjPIAwXYm2zilYPIYEU9Jy1uqmUdU
T49W2t9b/fchNN87vXgSMhOpu4YQhl3yyQJoYbV4VpviYpq51xTGXVXlgV7JL6oRHmMRS4K0M83x
OlnLxWIApZ7G1pLVBs8l5fJuIVq8NdSLsMRY7NNdKgQh3eGcdT3KK69N3hJKJFK6upFOepUYHjIZ
Q2bJGxNS55nmi4KFJ25yH3/GjiHa0xhtI0P+mAqW8J1xWDLWc0smutra7dvBeFAM+hsTg1fE6jM5
WHVPEgFcTo2ssig5gJIOyJEmJEG+RNgzprAmy0YnakQ/hEa7Iwk7MIxiA4fDuyBwS/USI91RymRv
wtJ0/dS5hlqKNBkZZlbbOipVbzEe76GQtomxiy35WVxAnjrNrByAMZHUkdEIyqgu9EQ9Gg2/WU0h
KxFzNUnKnSWeNWSlAExnNxvY4mLl0HKC6fTJRVQghlAJqqDs3vk80Uoj3IOIzZiym7IQxKQI56Wd
9u2i7PssfvWKIfXzobvI8Uq9ivA1djhOA/0NZBQodv8BYPBBmlkThJM3rgR+mWuwyhoRjFRtMLbg
a+KELtt6wxqRYjb3g9GeFESSnWXcdWL5lfUaVR62i4+RBAJT6wlS6FS68gwL4kLy2KcG7ztRHdMa
dmlOO8GYXHmhFmXNAZIrt5c8K/ZLjkaw5LdaFu1Uf5WkuzkvPC2+l3pCX7ubQGKcMH5HQeAbqelK
hM/QxbGzsTpo/UMZmtdMxAYgv1aKYY+Mxol1l5qGL5UfZH+z3jGDUY/2ycc0XyfJK1c/L05F/0wy
WKD0r/p8Kgtr16fPgqk6kz7vZyQuGGqwK7tLAU4rPOjNyu2WuLwHGlUMVd6X4lEVIo+4QqdIXiXh
LI9E4JeE5kyUsWhxpDHBFbQd9Cr3pUU9iol4Uwkp7O5SOPDDkBHpprMQsLgxH8Ot+CZQ8KZgJzN6
jXEamO0a6Axc0z4zV2erZCzlcFxK007UkcCj6ZqIlmN9LgaxFggm5vhjKj/VmS0FMVWVpbPsirC/
mJ6cPRhd5aVr5JIzbycNKRoK6OFVOi/ZHMTG6M9G9jqxXh8Xgv+nLZ9buqnpvZKn35Zp2pU9VWd5
cDWGta3TiPkqbwng2YYJWcPnEwMCpKE/TUDXpvtNAt3nEPjI1TClF5xLGgUIjJ2rutD6+jTXez2m
Jxwpl3IZGR1WNys1ismUGym0vi4VjMdRtkMFPC5trpKMN8Ibuael+5Fen2jkXmI9LOLmSDExWWrU
9QeTVTvHIeRGAP2ZguF9Rp1uy1DbG/QLTdlfcH4ONVposuwskztT7HbZaFKNapw2mf1UOCoTU1ZH
zDLI36pRzjoadrIo5wZpIiWOjEJ7mF7XWrsz1PqZbMcu2hV0nfN6q6SbUNozyY3a6q7YgN/yeY11
Z4iSoAb+pFWaN7F8SxPjxH4pJ3uuVTWvtlxB20aZNy25GQjjWqQY2/5NF7NLmQjnZhxVpxXHl0QZ
ndgYniwhDso2vR/1D8sQ/CnvuTcXvF7EJDQWDVXhoTXvwcaPcs2akP0UuBVZTP25q4KK5UxNfsSg
0mdhwUGb2UpbDwakUY53MVAjoREDQTD9IVYwQvjfJffO/+4TV2HffUemZvvbP7/zty/Y5wnJSH8P
nU5cg8RG4YpilE2q7e/3t/3ttt/+5r8I983tgaSqCLDJbf9ACZDwA/7F91abz43Dj/JwHpG6/L2P
PL4R2fxUxF97Hha79u3Bjt0HvoaQ1h53e3u2H/jeDDXDfiicPT/G5x97+2H75JMdsX/wech+v2+C
7bv84blD92bfeAr+54fP1s9mrrDtG8+e2HsCGrbDut22Y3zY8+3jdvzbV/f+9ppuHN72GL7J027H
xbdtfpAPf/vaz+fbDo2n2n4JD7ylbu2T9bBL7yBLcGSbGYkTQpnW53VtD96e6oHPvDoO/YHP27na
PvHbkWzZtwILBS+AA/v/l7ZTs/32yEOosD0fh4SzweEXbQeHp8nfP1TB9ir4B7JptLwVlqcbZ5Zj
2CfbKebF8HL5nfxWsihu5Ilt9ql5L56r+/aO2uEDbzUf0RGDkOq8n8+Vfba4Duh9sk08l3viR46b
i6Y6C6Ah7frlxw/Oy2jbD9BC7O2QbeF/hJ3XcuPKoa6fCFXI4RaJmZQoUYE3qJFEIeeMpz8fxvtU
bXu77LUmiZkIje4/Opudza3sLvuxE5wrPwp8T77u4/rgWz9yZ92Bjwc77vHwbcG7sn/ZPC6b05+2
bFb2un99ZUvt+LQ+H72+TQfBs3nq+nVzx+a5u51vvOvO6XLxtcPrZd1h0t+N9Pp3Uz523xwpHEbX
q+muj16fy/bi4OCF/x5D18d1/YBXPtq6QzhWPT7fund4F9xj9i5xr4/N+mROhcv1dbMeLdeNbR83
HJORO9iPiP3Bx1yftOE3r8gx//cVuH094IJ1v17XvcrDeGVv/ZHbrlhjnHUf8tacBP//OdzMDXyi
XbCePjs+HRvm+uBAWnfc+oX+HtwcIJvSuf7dmMSRCslznBhO1L3E9Nno1YDXbPQmpAtTckk6mDTC
YGtWQd5UXfThuaVwuhBrt+jajbDkrggO2wdYNcKTmaMQ4DrW5b3CbJxYlqK75rpyFGFPBvU6Gsmx
YXU3AkIvS2wbeUFBR+WX5CS7ChXqnqZjPlcXNAejTRfJJiKmqcjFPRfPRHrrxInLh2GjSaZzriSA
E/CNgXC2rG2mY+UjfZi06BX60BNsijNDeZsDYLJunh5RDSnTMO/QrV0Qd34RK6cKukOcDFfmU9Gu
tCfjdZcOGSvHi06oaRXAuLCST0BUC3Gf0MWlts9ZH7tN8aJU1786hQiTRINokDmujvhfxKUcjxRv
3xc9d5qpJ6rbQswanJfs1xgRDjbTJkEGMv1pkOw0rCfohgFggz/r8MDkbesu6UuvZn46ZsgnR3F7
ZRZMmOljVL+zFQtckMpMAtxRQ0U83Y5JexhD7a1Qim3cg9SWlR/06yrsVUrpco5kZ2QqJUY4j6KX
ZnikVFF2oMVpM/mmMH0ZxMZxJX0JlvnEI09LkB9oCHEIVX4fWa01iQDv9q2UzTkeUj8jLiwWA1en
He8uLDraz4zt5EvL5I1y73Ss3EU18MulsyNzi6JrzGOK7KkArldk7mxouyK9yizHTFCEun2IKagK
HNfKNc3tlVn8Tp4spxaUL7qvF7zPyBtglICG6PI11GtboxpplN2yvOnmQUFAFzFhiuwQBUT+LeTE
9XaEbMeB0y+qPUjdLqVphoDWnOKoztKf5GUrp9JGE5j1KiF6p12VKW7CTK+etuMMXzvgOtPmkwGK
U7PqJnjan6XSrsR39Kccs9kuHOC049juT0mCOjPX3ZCTI1LqY6BLMTjhqdbNnQxlNSJh16feVXTX
SF77QVQ3CnC7npzRbXgFEqOhfanAJBsWsWXyZFJbMLCIlFvZ67vntGTaOz8X1lEd9lDhZNmT6g15
K5rnSThmiMOG5AqAfwxl1A4DqAhl47WGfEksUP/ECICQPZQpk5ds+JmamHiBkl2/HQD/ixWfq85L
Mx7kYdu1h5SJoxy3T8TDbELJOsqLdmpihbUMkTBQKH2xENe73DQsWKmkXa2JOBHO1rAm7NMCLljR
rxX5WnT45Vm05U7mbC/CSzahQWKBWZfCQeSIWXFSkmh4xS+0MnaZz3DSjZt1plcmBJRQbdjY9bqJ
1Xc+cFqZz0kT7YIOYyYoaiJ7Cj/2SvcnHpQXS6lOanQgeC8TwWQYwqQweIpIKoknlWZCRgoSAoxe
Y+fCQRGpojFhl0PVXloW7rq2l6tnpXzDDriRuuqULQUt69Zp5tFMpO1ZTbygZs3UdK4UDYdSm3wC
AU5BDqsnG2eWSC9JLTvWrLyGqZ/UhtPOxSYTWGiYyJYn6WmolLclXOUJTqaurdoykisC8ZSWcB38
8fysxbpfkug2DdWx9NsmfUlU+chS/FQhBs0oZNfmyU7TDxV6RaZONq1bX7Tmi5B9mdEnKrwk0G7W
iCxnJg9BU+xGruxeRGFOefdyn819D67Y5YItMDrqFXlbufyUNuSN9YZyK8Ufi5RWWe59QlprjPGM
d7S204uXgag2AnNBb1VtDViXcwSKylenHwjRm+d3eS4cxWJofJgs7Q10eTDBxDo/wuZFC767RKE5
7V1DrFqZhzprAZ4/ayG3sbb441/w/8vsvKwiP5BpbPBuVRmzb+uMp9Ie4R7JR44sjyPINkS+P6MV
8eGtFNjE+NvzEtGmqexqId3UgHNNUbC8Bd/B0wt4qM2e2Qt0Ib8oUek9Z0C+FWN3W6Sb0Si8ET6G
dRnx8jYQoC1Ux6LDkYikKIkJFF7JeuLhzY/Yune42sHunH6aHL0jXS3bSEuD/JOlG7L7WEOMmTNH
X77Tx0jMs44+MxkPUfiTSIozUIht7hFrmIhLmui5CfPrCsYGkdDb1iNYYU0O2ekvEgEIsMz7hgSM
KaSvWlOp41D84R58iYsvTMjxmHKZ38WCPFxbQIl5F59WQuR7A14ypIJETTML6tdy4DT3pz/901Lb
3Z3kzdidt4IrEF/12361X6FPYu818ACjb8kJgfFo/7bbwOG8p4Z4Y72y3ADuirE4PElPlWs68klj
8HAQ+blwTJAgdBOOTvT4/c02z4oXXNs/S2L3X/FlfROWq57xatJKqF75l6teEdRDfpaxT4fKRvls
HnuGOS/2hSdxm/v618sv6BUxMfLX72gXm/0NWHXboWu2b1QZuzL/BweW0nazEUfZE7jeloo7cdT1
asMF9tQAt2pIQYdFeot0+E/Nlda0y0n2rHjZS+Zgh7HiRAxRyaR4Ys9SUKd6CatNygelUDNkAqIa
vzEXQBa5dtExpmAhCIJTlnZIo8C4y/6YDM8hcSkzp1VaPqGHENh4gO3bBJksMlclalDO5icpfMlH
os7V+dSiXBbryK3IH4/U0VPkkX528jmj5KQyfGYTvGmaHSorec7gBarG/BZbBOlcCwUYq2wNLmM4
5jemBogHekTKRAUTMd2sRANl9J8kzNjzyookcF+YhpIKUz5aA4NpHGC3sZHrtyaYYH2nT2mU9mkM
JzeAXIWJT0kC8RdgVAGi03nwKiXbaap2xZDQCsS7EzAvsTxMlg9NMO22jfwsG4jq0H2iV+0iHk9d
mT2baIOk3JOaxTMMpnJliraTnGpEYLHabsAV7YoLvGbAhseoRr7VOfMXDC0mq0UzFx0NXxrpYCa+
Xzgi4VYYL0L9UI1LlSf7LP4VGuunb+unYe5eR9ajIlrpVB23Wt4RxLnYVUmPgD6or3VogF64ubpQ
WYi6PVPQ+2TZoyEUpG6tQ65qEiQEUDaqYokTvIFmyoLE6/vsJlJpJ2u+yFexiCwp0dDXSsnlW/J7
CJzeJJJvgk7Qpb1RmTjFI78ORt+UL538G4UIyBvC+oP2ClOFBeZTFPSPgQ4E6ANHLT+mSYdgqjfC
Lm/h36vcExBFRBXx/Q80aZMVoLYqL2MoMsWc0GG1fhf+GABwRH2hOBZE1xwf4oA4qdXNt2ZpdpCj
veG1Ivl12oswD2cB/b1GlpiojB/5e1Fg6VPy9FrzbdM0P7XJsxHRUwgqY0TZR+jGWoiYCqgmsbap
vHgtOKyp5Yemmj4rSfQzkewkJtk9ct6QtFdBeyIYVV4Wz0KLTm9ZRBUkOS+5AOxblNu8gijtGR2A
eedUQ3XEdk/0n5ia8yn4DfunLJ/dFOEcKMYtqRkHIDXkGAw9H2DJZ7Dk6DCWyiHogVum7KME/FdM
LxrStZXP6Wr9rUZJXYoDKxVSNzgaUgJcFcCcvIx2xRLv4vQ5ZDYiNU6GUltsr1PwM6sjkh4FWYxH
e3zuxQUnQAZmO/wyrhNn2yadwzErqF7CLMZkUUQJj0nPhYFlQ/vQpudazLbaiBK9/mBSJisfBvKR
+s3od7NOEEnKciR/heM0guZpMnFtVeV2PaTetOi3YnE87Wp52LUd3jCVxojZbWvpJZbTLyk5zPMS
ctmjnMIbGGRTBfJIvxUh/ISb4SnAXZZnmINFrA7TlxDt2+khLgIKQ/2jD4lzSp7mmpaygfMCPG3B
1tmqd5mZuVCg+0dUxVBljAaEPHLyTrc549Di4R+bgZcfMSKo6rRUihNDpjPR+5ri5ViLz3SDrOIy
JKEZ156UFO8x36Dwsaz11GHzQREZIldNrFvrnpXNFmHVQowtjRzVLTVfkfQo0TlN9uhj7IS9JM3a
Rh7Us1Wr+wn3AZKIOofyVdVLEpR7JYg8oK6N2kNJakVUoV6Lj4KlKpyQsK/BLemfkaTao3JbxLso
s4eXLzxhMq+fEmqKyDRWGIgi/UZkMY0xultF5dksp3OBsEUI3mrBel807RQl8wENgmNFrNV5Syi1
QXaGZofLSzSjTdo3CTJDLHmEOeiM+rM4kt9G2Avi+D6TbLeLGIKDG/s9AxfWuA4xIfvqMtYkxFc1
UNKsGqFUhcIlmcFE7WBdzUW+12CFZhYeUlH+L/4u7f+atuV/0hiv9/8vjXFXGULZVtbyVOHg+Vir
ccjU6L2q9zrstrkfUHH9qZIstXjoq2tcwjnuQSZj9hDYXC2zZTd+V7ltnZ4SLrpfBbIF0nUhPUBh
M2eGwGXq+yD4SE7xFHrhxTNmJkNeiztV3CWdTzISJQFpzZh6LpKn/6yilrV/o7enCBWPKjUJNJLr
6j9/wanQq6brs/wsj6wPkaSEfzTjJxbQlKS9PzHtgSVXiZ+KG0ApfgeoFWWmWbkwlBzHrBOFvco8
SWKNM9DBKI7RRzmT9rGc++pnXMNG55PSERhn+BrFoeZjqTOXXA1ROP/talGYynTpTqbWYFSe2+62
yJZtFpZTLgq6SDwaPUrpPWHK20p4bisytONhkzUg3h1doQk0JbGrjJOo27pqWxslk09XqlGYRbM9
FeQKbHu13S5R8doKgNUlh7DyqCfEqTxAEFUmwIJt0JJa19mhezFE1nRjdpDMfqv22aYeJicSgYCL
DfYCFm2MnTEQ51xSE1j7JL0BpTe64pNoEoQVkopbI9KiI+8EJdwXLTYhrXYNikjSihFa1zFtOdhV
QCYoGSgSTGQk2EDp5A2JNrjNhSm+9Oi3CUxZxFPX3UooMWFkXvIzJ2+Z5UJSVlpIkdMIByvuFrhK
ozyPi/BED+h+6X81owd8b32tWjZjcguMe9+AOCj6aq3ZjUriJUL6ZxwNuI/5RGpf3xEIB8vaVrfE
ICJ7juIdYSw9QSFtec3bex3ue0i1CUnVVD+k4tGJsVua+svCJT4SN5MK7L2lwaVjoAmHjbk8aZmO
Vu6zo7FiYMqCIlmS/EDjNAh/tHLeqkvqwsZaRHOuxMYa0aHlhY8DoTCli4ATSE/AKzb1nLohbXCR
EW3V4sT9Qwj8M58YZ6XqZGik7wDGVaiqiuYWDXexnTnj2rtUYeDBD2tEZLSk0Sof2ZaZeJrNTwv7
2hxtyo4VhbIWHJ2GYmIWAZ1bY2k6cB8qCLXyMO/UsvUkCMsuVUaE8HiGw8Fg7z/MHoUjQIkknhTe
dGT5XdxF67lL2evE99OpU6b4vTW7orBhHm6RcetNBVmjjgjkZIyXkEVPE60aCwMZSs01RTR3auSH
cFsNi422jt6GvvPn7dz9l1BNcsg5s//F/SJpiqjpuk6Ej/R36PtfQ5tVJ3ES0obxlOBanVnOMj91
caPHhAH7S49RHy3sAaUB0h4u5RzxnFk67cP5WlOxcDlhLm/ZLSD17/wMSUXn1YKkgDWEY17FZNt9
cEomr4Q9vWesqy2fozh66R/VJezv8y2pKA/7G15f2FjTVA9wEwcjSXbqPf3SnoRjcGMwAhAnE+Td
eCWxH4ES2CNCXbDMjx76FhUv85oLPsiAuMDZVn8nTJJMNO/aV321PlZ0zNp11s4iM0zc1mfj0KAJ
AQF9VXwF/4LFChkVM85Mu0CBcB5JlLTs4UPU7PJN/YV9uWnvZe/qfyyuPb/LKwdpvA92wptxM38C
xZZ3ax3a7LHsWV3hktvA0KM+ypBm74Q/woPZZIs1MNkDygwgPdipyQ0a7Px1JGKfCx6C69DFajZj
KmOwtDiNBsykZHSzrUltLV0BrOc+XBqiMwywXGS1Nr54igtWvcizcQ5CF/1ic0hPnHvVCzJEi7n/
m/7WvUxf2aW5yH/U2gl+jUP5HN/lz+xduAn3+njsmZrhkLtoz12+kZ5hBU3GjecWidS9Zdu+lO8S
OiePprbyNVQdscP7bjfnerBFkEXyGnGSDqvDebywshPblxWunJzhLuyVPcAuuCvKF2TMauJEsl8z
OcP7CIVGRbDsMhfHDhV2tjRsc2qzlO0a6c8RSLwuQhs4tG8WHdXzTDfatS2RojrWm4ipG9DLn6ln
KG0vBHexBXo+7bG320/xh2FSxgt5sZ7T3kGszUxHH5HM+DG0DfAr0ROuTCaPq0so2Q4hcxrgNdMv
vuoPlnnKeYyfcEWttURIrd2Fy0fjjGiPENh3zoqsvYLCbFnXx+hEn7gITL/Gfjxyo2++56/Rm3Ay
9uYBc1x5MT+aN/2jOstELJr8zMYwdsungrgfhKdw2va8/MzX6BHdGp86F0SUzBCRbYkHwHW0dUQk
cG0LDvUrqZXpd3gpv3RkByMCEm8hLy4DMOUJaCYpZANXJGTLa1uHGJ+IctnkvxjmlH/jmGPMIHeC
vh6KkK1/ccwRRlHqepCLT+iNw2sMc/DCLEDdz2/Bfrx2RI5+y5yidvYpUuZup/thi3va7ZYdwzAL
96F2OPQ5huZXxbNIJ3Ka63COP5RPwjXZBP95dqP/38AUzPDkRBtr4YAoi/8yexuXJUn7PBGPkfir
0JQ+c01przPhCoPIZSHNXOTfbtby6bhY08o6hKOb0MtUDOIpaB5jIe9FFa68QHTK0nPK73ozobTW
EVakA14SeyISdxxW5xsVXZhCZ1aleIJkMnBnsIrelYZk12T5LonhYcqTnKnwv4xxxB+S7lEmexVR
ZGh22144CKQ+qgKivzkDazlZ4seviC2rGPczNFOgg6oiR85ZMIvadsZmko6PLLhjK//PG+7fJPdQ
P60oFDWQNKcT1PTPs0KNZaSs9rjsJ30mREwlVMNtkREzkcGc/E042xreMaAIjModEST7JQqYwnyy
SInoxlsjtEfiIf7zpyLg49/tUJ1gIiwj7FiScP75cyV1JuW5Mo7HqAg2Q4R/fqBTXluljbXOlSpf
9VhW/lTFykdx5KqWC+K9Dz9Az61tKCo2ipmfvnhqxkc5ucEQeNWse3I8+ov4QCGJO+NNLkEGkpRi
zIaB77z6JyfJvJY58t23iKBDRukBUo0laztTsyqWGyUk3iKsUcANwFaveHnG/IMi4rO2ZDuUcUEO
TBzlaNwn1cmn6/or6C4igaSLBqbQcLkdBeVY0+2HOnlcZj8yh5uRiHjp47chwz2VwjEYreznJdor
RNhYdT29eOTzLTTfq+JVllOvQYpfjtmpXr1CufBuGfBrrRpdNVSU1QeOlC6FxOKamZjfjdF4nVFe
QmI/fN93v07rn+Db6A9c/8KvO7dww52/FV92TvfTpbT92fNPPODkn7jp5HPn+oPrk3HJbT6P4Jfr
l+f1Rn3f/jFnu10cgODTiUf+z39rycCEroFXIKe22t3XV+C+S6Yeox9eqDxzCy/f7dZXhRS/8x8f
9HS3Vpac5/H/3/e++3y8Oz+uD+fvCxs7++FvRearnBBT3H3LDre8yExC2AmuXXbuwR6RheqcFpe3
vaw9ErwD969vxZKMN+CLMvraaAZ9ni/xzvD0a2gn91xOgr1+mLW84ityLmy6L97sy+eDwJBHju9L
sNe8N/f4PqUVX/7Xjn8hw/Bf178vPtMq53K/+PdXVh5/JSDrwy9UXKxvwlDlrP+OnPvXnVv4tPwk
e0C261/3v8/8Wh9e218Xid3FLfx0l9ePzXNk74t7WvuusA9P/Ft1/uf1Lf++NmlMuwt8fr59VVz/
izuJWLP5oDEvpzsSf0bO12vLJ/pSEKqkXuvwU2yv4aV+hZiDr6BTycH34EH+7sIt61fjC67/hu1k
AyDsePX/3r5bVSDoVlZ9xKpg2b3C1rM1YNr//gnnv4op/JW/52koQXjYKviAh/eQXqxqkJWhXxl8
boPD58+V5eeWVQlDyhmEPRUA/MlNSDj2q6jA4yEw96/cnrj2KvT4x7OuPHF9NuKHv6+Xr38hGEBG
gfyAe6/oLBCdoAaYVq0MFzJEL2hF1vfkHfjs/MCL8AL88I9/hNy94TUQVGxsB4EGX8625b78s7Yg
s1AUk68IFX0CRjjj73og2XZFQIA5qD6qCPkYnV7LRAvBQ9GeBRLX8WLnq2R6SLb1InLJD3bBa9b+
Rop4lLty1ydPeRle9XnGaIYzZx7xApebSoZA6VY36Oc0Z/vJSHyo6BE5njgh7qoWpFqonvGlCOkJ
jfOQPTIjfF5Gjgpmx2JN09lT1f+2JQLsEYh0GswzrlqzawiZUPE8RKjUmvhYxOsCVb7lk3hZDNEZ
pE3QERGirlRl4Mzae8JiC3oli2pke2sER/e7aD3q39ZbyPYx84PI7KgzTN8Yv0cZggQVvj3IFrZg
5m2q8DHEdAbTuVYPa3R1CGfT+Ciu6Xm6Nio9IyHhEomibslH/Yw14Imqo80TYGmqMKaItItPzFbw
mDlGEL3D1DfZyyiLSPhAxFh4wFalYNcEp0XbEgGASd7xrDkhjdAd8JeiEFme9DYpV2DaygaoGZMM
JJEa7OhtLGqmPkYy2Ek+YVqRqcxpiaLRxW0MnABFgkVcki9pfTFxGDcIleIFgJgMxrzylJGVajBq
17BvDk2MZtr8DVUyPEeSD5JJPZc9c0AjRlbJmNDn26ECIQ9pQtBlNy7ptuHKpuXNxbAqt5m6cwRM
q+JyzaPYt8yvPv7o8X4Vc7QnFewlzMbnACx1zCnjUge/4nJkYAFW70t7lBZiEPHhmm3Koqkh5ME8
E8v02aYtpnDsu4EE5itug5Bck3lhshnumlFxZMnyKJtdlO7cycS1Ft/F/LZjkcscFYm6pXuDkb+h
ofWlMfPSOLwNLS1UAiwg9KP+DG7ojiVsZO6qI5RPE+5nrqUG0FKUCE+VhB8A9K0uqadec3lGtFYA
VWXnJ9EXeIufTvVLiPwmmcZLaSo/ssCUGJd8ivOT3iyYrQqCQy5nv2WvjCWhgMQvZDVbkiOw0Kn4
Dd5SiopDcmKS+ZGBruvTaRmZEfyEiuWV0mpdqbz8PssvOrt6BlQelg5DmfBVwJ/PeEjpUQVQjhq/
wfMZw1KXnHL5JsAEnAe0srN8Hpi2kzyjiMGuBUfQ635dwQ0yZFJ0nuKajmMyBy6Y9vAwxPmbACE/
w7Ak6npGAXKXX3Mt2GKGV1fOdr0BHdaW80G2+g9NvMYqhznmSJ0VfEbMjyqN7zgq7W4kdc4Qd328
FDbG6nn2JdK8auOm9rWL5uQpQdAvEqevWxexMx3MoLCAp2HfWx3aS1aDxksZYzZePmDT/6ayKExd
BKXzg7jAS13CkrzTPuTiRKWDoGe3EuZDsAWVDdsuEvwFZyWpXetNDYfOUH3jCZazpz7/o0d7PaWn
eKAPo59ftfRlmnHhJiNIo3Sqepx++LBFhX7NJbotHVqkktLjFMNMYW1jjW1UJfkxVsRDEKSbNiIg
yJxRAxFxUdKyhtdN1Dj1Y0z6o+5jivX7xfAkTFOsoMWUXJ7y1Hh9Y/lJCyRBKqpOlo2lZEzD65cp
zbwAJFpsLc7eZNgsCSKBDIcBAwOS+mWvJ7IfT/OHinu8NImeAO825PqipIKj1GetfuT1eDUIibW7
uL42in7Pm1eB83bobEOwtpzrzyb9ZjpohbIOcaVxXgaIy7U/kKLOd7PSNrOSbhQZ/ybm+yR4KufK
jkHVYs0Zp8gVEQ/PLcvE1KQMHG+LKUJ49hfMbboCDDhjyYz2I6boYSsJpOndpVXXsHYsyEC+8als
SIlMf1UJ0QP66onguiapjz0K6SC7S3q5GaRTW95DjRhFosUWy/Aqo/YUNqROSSWhCWnwFtP0HQbP
SvHScsqPInCy1PiEH+7G6T0kmEcXLNb1Ma7m5hjk7R+IZZS+rHCk+zzimODyU9WYAeWjlpMyh02z
tkb6BW9CyIBMokJirc1Dgq2qH9nysUhuplCiqOb7uj2HhF0JKfU7TNbafVXeIi6xUEpKX9mNqHrN
0O26KXE1I94AkHJOPs0weQbcgjyTSl9Vm6a64XBf6u6CP9MJmneuWBeztfY6IEC2D1POUaoOMxP8
IRkuRgj7FyhbLQ7dSHrrTejI1XDIaaVF0aUnAMxapW2pcVT6yA8iyW9njkOQVmlGq0GbfWJsAoED
BuunrHZns1J9XJioEerLhMh4sPKLSGjeCGNNzMGZuhpPtEKvH9VzFAFw8DJlme7V8j18N4LvWZzx
zGDrQQvYkWAVxnhX1oDBdhehKh0NSHLN2Deam4nABNDLZljj7kOqNULyFYLfdcRTge6ZIfbI6NQT
dECDwKsI7lRDa5Qq3bXWd5LS2Ug8lyTea1QH3KmTtRQoR03vP5VDVVkIaCAFsnqXx6S4xzHgv/pa
oY8buL0Sl60YoXnO3zLFGzAsIa0mZoq4JdssgQx0yzUjZACx9FJYcL45EBexYHnEV0PxXsN8mdGb
PuGrxhUBiL0zrMiJQWOXnGpdKAHUA3Wmu0JeP4vJj578NHSA4LzSpsDtRUiZmSvkIqM+m49dakFU
sSa36BjJcALLJJ8t0JYC1zCBHIsRdC7xhUjajA2TFR1WZHmMEAFLzYBKpKnes8KsEN8B7hnQDw2X
EhGkX0FtqEWs2ECWGxQyAcEH8YCsC73KMB+x2TlKqjr6zKnPPETGu0Jorl8pH2p2q1ZjJZqYAMFH
G4Wbovo1g9jtU8Xt9MGpWIKLluwA0NXGrqmucFXYFhV/DL6WPAfX+h5VkTjbmMPk2eREyTlds4wk
deh35jPCoSWlIR9zDxVXldEinx/qOt0l7bDP0QcpTXyZw6NkeCHiuPrKgfpr4PgYyAw36d7SLPWl
rwEwW1JHrDqbOd2B8ICOkxIxmAjqHtFKLFd+1JnHGgA3S5s962YlqP0BggPRWl/bWYCQvkO3RzCE
ET7JJvBb8poqM0c+7G5dyFslQDTH+BtHp0aAxsXQI8rZSw39EsJoR/AqEbx6qMRuPgS7SRlvq1xL
JwmjNOLr2OI/ydfUiZnWkYlGdSkEpNJ/TCnejvhR188M16zJykESOluvfQOX74CrNgTrbJjL6DqM
MsjyOKMqaqRnAzNwLlH2Bto9VODh4uuyugmYg3WxZKN1ifHDCe09TF+n4J6hXetkqiqD4LYkRERi
1jaNU54ZFNsc/67XGdQq015CxZsWjCUGtsZW/aV7vge1UDYQqTPneYoibQ62LTxszfxJalDYLcNp
acgzBqU0gaZm1ChUfRPnlPPNWeSTZRAxHV5SQkhdKwVYBEBkWrc1xZcyu1Z4sFHA+uYY7Xs9PjWS
wX4wNiGkSi0NTj+XuyzX3JD6nDGnnrY20OI2PAdVrZ7+oLjBb5p6S5c/tT1qUZnt24kfYLJDoPzj
YF9g2YrFK5hJ1SoeEi7reVPYbYYwThN9nfN5URqEk/OpkNVz3qZbEW3i3O7K9k7lWw5brLzECFjX
T6SBPmfpLk3vWS4BQ8FMMi9KoLKLsPCWkMC+xh2l0iVexRZj5dgRctO0Xj8Y72LMhNdoYJ4EFiVk
RdIjpa08oE4Pb5W8aMNdRelDo2zVPectmuRLZ0mXHnaiXL5NuH9tBNDpnIJplrToe0vjuGfAnDM6
xflwVSo7VYEIqSdmd5BI4pMPLUeNkCHEZRuIwmmamJVBhA1YzmSVJanFCS7OTplbqOUgkafhOJIW
ZFQTR2uwzyvUFG2FYZ4Bp94Y3b1oQnC5ahtbOoQ9aAH6m4HGUVNB3kIvIwos8r1axvRWE70R0ZHe
kAlAGGDXEgiIcnldKobUp1mdeFpnjgGThDRbtSeRK9eFO1XCUVkvj8rCQS9CS2MHx5HUJMeCxEIN
zewYRhtD/ZlMNCJs8mA+aFnl6ALpO03px+t2Yj2XiGQs64KbZ7xopLghZiGVay5Rpg5mNeQv8BpL
vO8pYY0IpHe64t5M8Q2E7NrUwyo9RSfNwK9m42lg2BFJFlHzhq0lXdpWI/jacCcUEnxDkLo/FXjS
suurPzXNudJx9mvtDOKbTW8aqGr/tgznvD+pHapGiZgBhfCVXMQVrpXJy9SNxCQiVZHlTWwxGxcb
UuesqDqUi0+ifpvfa3OH6hHndYBNVEg7PNTFszBXqERZSCSspEa/NG99gh1YjDxZVlwRmYzakWYM
xUSGzaQoOJx7p8mPInqJqFCZk1NNwFVLjd8si9QWVgZN054Zc6Q5+BZYL/eNxCWZkHJ6ZSN4CqGn
+C1nvpsGPoHGrqmIXjcIzhDheopqv4wfWWueu/nR1yPYrXoYEl4B0ixq3qMZkWeOl3zh+E8henT8
zHG9GwAEOi1h6cuorDNr44KSdxFXkmIXkuPx0Ao4yuGtK55U1B+CBTscInvqlmeFHdKiJ7UoZyy9
QN/2GrnDonYWwzNrmB22dnE/kC8yZPneqIm7SsjZKPIzIu5npgbYXGHJlruE/yANO79Mjlp/BNff
9KtmYkB3asCARLRRB6Jha2Z8YLjEJW4eq3TdfjaWCUu6R/V1NaePSmf3Vf8ZlChjOdhSBFxKigj3
u0aiGxNrPM7bHER2IKXTsnj8m0q+Tn6CQx9AKsIy9y3rvar+H2fnuRw31mXZJ0IEvPmbANIbJpl0
+QeRokh47/H0s8DumShRDDFiWl2KkuqT0gC499xz9l57OsxLl2894YGcuwR1TkhwvIvoJYsWpQLM
E+89ZZ5lMSMwaKqMDCNDVDjSvVE8DAnzRXmTzLlXqKj9THbacNfLXJsHNHbzjdATK0wJU3Dg0WoG
fXrjNpQx5risjHOIqLGR5geQ9hbLmoAQfz4FeGRpJUOIwC1bzrCKjNMEKpQBW7y/GoZNFTxl/UZJ
caqJCkkPlEjWrIGqH9VaW9USWYL3+E15pN+N3/QFbsqb9YDOXX8cmGmYxtWQo0ceYqZY/QIdOAuy
HQiASRGvNDmD/FbaSgjrDE9eEmuHSDpFTdq566mStrPzAIqNUzBaZefi3Mb7Pk5ATgo2TKtfdZq8
MdWChwE1Y8q+J7Vu5gNuQVbYs4+irjwzbBAbxnEFoglXEjCfwALNGAI2wbqufbfRTL7OtSY/mYwD
6wTyhxieEkjdkY6RknhbUUFznDm1xqSuEN+mREQKPYJFgPsUN92OazUxo6ktxKdsQQZM/xC6Vz8S
FwduwNGV8MG3pqNao1zQJT5MJO8bQT73E4abOZqtsnDajh/tYK0rnCO93NyTv+KOJJlLzeiOQ7Kz
OnLTQ3U91BbYl8LRomo7hYKrmS233SIboalhyaB5BKx1OtFbiKmEsglr9y5RqrVoUV3jgbeo2HVF
AKpbXarhGOvyIVGlfSxjOiwx3BCQA9qB4YL2Uhi3kR5em/6OR4CAKNDGynSqsECEy5g/f2o7ZROR
tF7Cc9wp7TYcWQXh4aE8QcBryBXmbea2AQTajmTlBlZGiEqiuR+7N8vC2IMfpZqyp6zbFGV8SSzl
bAWois0Mj5OAOf88xTl6ILgB8bNB3rGP7l00L5N18Ma1J290gxNB9pup2mEQEZFF5Jp3JjnEA9Nh
+aHXX7L6lA1k0JtzXE29EXtafHmmn9UKqWU081QLhi7iuc2SJb0LzyidQXT8D2/gPRnCs9FRnSL6
HzGKYGsZ5NnMmeMyb/adV7gdr6zQMjWxTVTsdzpMoVKlUSgImyEYTp35UbTk1tPJqKrrJBcvSsOB
eGQzB10zk5AqKmLkhgLaDmVYM50bocSzezVNz92KTBgjL7xmcJIyUsBA687ksUX0zPoHjY3Wy7tL
XLFnWsHl30My6TtZBzhMUK2GjqZL/RIbFIiC59GsUg7th38/bQjXOpr7/FI9iWvV+GEeLH2nHtM1
Q7dI2jFV9HZ/zuM6KaIhUPX4VCkGHgrrgmIHKSlcPtwzxspcNlfB3/DIJoTe3U1z+k/ww3uw/kaw
yxL5CgpmEYmT6Od//4+OxU+iLlUKHXTisbxJG8TzZYOEJLkzP2DpTC/eR3FROG5x7vlgmah1DmLo
zBcAZp5I5mU6BRBuADHf2SRF69OJhoYHNEGm3qMPa4s3Yx3Na49dPGNpUtSN5jnxYDeeoyD0QJ5s
o93yLxUSxRsnhZbmDkoUEt/4Cs7Vr+Ih5dHbTesG7weNzf5VYMrL0b1EeI/KzkY3ywScJNmBLGW0
gTZuMGiEKu8SbFyMCdApJycsoM4siDDwzYXUE4SAK37BnozZGQsXJB/P/uFOmqV/XwVCIOUNkeRw
U/qL6q4mntmbnS7uG3L1wuAK2GmdV8vY49NyAhabE7hvSQMPIUzrMhQesNDYk/oTpVf6jvNqEYUl
GrKGVvFrnlTsq/+LfCfMxi8pMzrS5bjPohWj5gAHZWZbZBpYx8LAWVD/MHXWvpk5y6JIfA3Bedxe
yhfwsWqlI71zaHuJp26UQANY0y57UdkgC7Xrj0Ke2awyZpb4ZHzSX2n0cDhUW+x7YfUOjEdF7FaM
E4pY8GrFbP96B7rjjNMIM718kNmljPZxYnYdWbUJujk8db38GAwphq5HFfZeU+hXzydwjFSbi1oL
p4bSW0QxhAoTVxUOwrlBDx5GmOp7fGK4qcRVIY53mSdxUBiNa5wWy64MXF2X1qqQ/sDlN75BDiOv
kHRRtnRF140vfOOpjlIjyIzpbrIW6jn9gA16ggS7T+/LY7MZn6wX+QMACA28O+1teAtv1Sa7M16Q
Zczj345z9S14ZfggPvW3SWbctCiPk9MelfUicCq3doyzshoBGCzA93sn/ZQiQcK8s4kvAY8cSsxq
0XwwFpDGBWghupqka3VXegDT44Av+CDvWOPTH5jY31CdZbRzpq6JoJ2tr+kPRYTBbAThdUAH12MG
fdLRc120j8ae3n94GL9Z5f54qS8rrcWArEtn/DYqrEN4tT5J+AXmIju6FzbNY/Ber3tj4T//+3X/
DhOTOKGokgpKCbmF9aki/M/qCrGyzEsgL4eeuE02ueUcFEo4wbJbmAR7encYJgjr1Imr9mxhEzq3
7IcHUPqMdf+yEMmKARVcRJWi/Y+S8T/vQdLHgXxu3sN00j9oKHBKASd0Adfntvf1NYOMYGLUwY5+
iXftI+FI8bV/zx7iXX4fvRnPIKDQWJZXzofiu8x6eR4u440LRl9uHalYfxY+VGtz0Twj0C/mbuyi
WVtHTATxarjAxn7mKMnrvkTr/jl2hBUotzUdriO0VITc6PdGx9qIy3Sjn+i2qk68B1K7Usg+2SGL
Fo7+Y+Fq2/AuORJh4goHphjWChHREgSIa52lc7KrF9JztmaQcdGuw339Kp3bTf9LKBb6fbnLtgzH
dtVj/5yvtTv1vngf3sFUvCuvyoN6Vk7KXfLeHcxddB/co0sinjd7itbpg/BqveIoew4Owl4+quf+
I8G9de+djRMGIlxfjvU7e/Fv3Yt87nCbguLcByvsMcljT2Dgtr4AlzpknAYPDCJRScvP6u5xWLUP
DKpWvtPvxh06WRxw9z/cd+J3z9Z/L/oXqdmoTPSkuka+K2/F3TV1y22o49jdmMpzRC8vB20N3TE8
Zu1HGN4F3YfcnQcmxTyCYsvYHuruOKy1fflLXAHsRoWL+Ss642qPV+IKPSjgQcCba/kDZbCCVjD+
SH6bT9oFYBJwN4KxE2aQO/HZd9TVfC5Qz+pKeqADI1h8HRh8V9w2FexjF/3gO6EF8E+oE8TdQNrE
5IYlJyYMEvQVlppjXvl6lXGHC8na0fkpEHvFNOHmpmWbUgI8Df6rOruOwTDmA8HLhN0OLbhhup6U
F+ObHgBDmYmj00EabarVBRPzV/Esr/px0b2J6S4nNW9Pn/wZ6WBdPXfqA5lA3qo6SWudxvBWW3gU
+q9YzyHmLCLBbU8sjT7WGtFN8NtI3WFc89VqF1hgmNme6m3wGLbMcbUrdltsjD1eElfkBffw6MKj
5S3KraGumVkleHjZ524NPe70vR63HJUZOrMuO9hMivDNiJyYtD2QV/3ck92S2wMazHMJuk77fUda
bEc6hY0f7KgIq56BY7bxYMus0+eCTdPGY/YrQBspAr/eGdIOY2K7k36zr7HzM8PZ6PdKd0gFO3n5
95340334xSDhiZkS+ikLL+YvCkcR8kK3yI7RvbcTfnBj6N/U7jJVNGGSKql5ivLltZTEFBlPx6ST
fVBBoxtgQEwf/1rsgztkiPkTaEJoCU/yLb4H5Cgt6kN+sGw0F4vGRgNnm5fsWXN1J9uppOkqh/Kt
A7F50JjlSsdws6/s5jFx8Uo5w9Z8mJBn389jSZtoKAeFQfbo3U/CIsQouv73t2h+U0zKGhZFZa7i
ZEr1P08KOUy+xCzafpcXFL3dLdM2iSnvqtlwZvLRuslONA87FnYuDZZS0aFrwITKQFNR7lOTtiC6
Wvj5Kt+LwoGSbWlVMgErcUAb3otihm6UojVoaDHR+GoleMbtMUXM12sgWBH6S8GNjIcOUv+gGTAw
mq1mvJGdtQ/p2HLAsMn22guxwmRyOocByhDrsSmlbV2WlBd0b3hf/virGs96sy0oxv3gTZLPQvwk
dPVvOGfkx+y8MFrW+dkf6CpXTgGsSYp/eUW7qhXxWHuQrQxjL/uoaqAyGpwuODbkUCZNPaZbfFcF
/rnGcTP6hFDwKb2YJSFIf9B3at9eDctCQ6kSTqeZ87nuvztqL7WyFFbtAcqEG4XutCcq7U5YMG8i
HGIRnOpDbadrb5ugTWOa4cDI2Hsnaxu+JkfrnFKh2QMD40XthHdMwdfhg3lEurOQ+IcJlV05oCcG
4sWt39597IiNzbbp/FR/Gd9VRdTk//dzWHNZ+p/PIaaYiTMYnodmIBWPdsQBTbIV7dV8NzDaw+YH
OkNzIPviNqApEmWHyVomJTnwGFptGWnDUT8pxzi3vQik3aJcxdvwHJc0AO0cnOmwyZb+uVk323pp
uKZTkNiJ1cQVrlWC3NSOjvQEjvjSWD9RHghzR3BR3BNU0zz5LMMhzk6gCbgcCQreBMPaCtYiaedg
xahYdDvxSQuz+wBpivPvJ+47raxsWmRkfNaN5ucT+Z/vJkyVOhhKJBD4ImhFZBfoGsqp3bYM/c9U
43gRTtyi1lG6Nlvr4F+kFSuFv1Av2iFbG1tmEvgD6uWslydz+8hUs1NJumBRxpy4yF/lI4SN+Ff2
Il7ZaP797qV5e/9a880RkkSr0YZHifznlTVEOSeDwcruyVQT1A+BMWR6oMVqTZu0OHTyqkDqqt60
nwqPv6TPoiUxRJ+j1DRLo9798mhMkmoKsdRkF+AKLgHy+/wDeho1E9JBGsU1kUYUgFxP2k6u8INi
/TME9r8fm1eX5uO2QUysoYjSfBj9z0Uzsr7Lo9CquGjXLLv2s6EDi4d/9aeVYi394czgR1R/E1rj
nZL4XQnfx+eyx41mXJWERebxh+vw9fD9+YZMw1K4FiqH+S9fh1UrVqEHDWluTufMCwSJhicVbSfe
J0LG6XfgcnX0H9xJ+tdd9/NlLYmjpKob9HS+vGxV0dAZujrdexr5bpty9iu3zP5Fc9cJlKqhbRk8
gBVSbIYfhMwyu/JcdThEZUtP/QJ22x1ypIIhR2jE+zV6thntOYy4QaD78YfDTzetrz6G9UBX+YmQ
NLzVC5MpdNccyCZ0dWTsVnZtDBX+kB0iwVcwVszvxUILJxp3KWalJsqdbgC3cweWJ7ODwQDzk+0Y
tXGvJvRvHn1We3nbq79b87emkvOkwL3BGaCFydrL6BtXAdBuYlriwfW0jUGsQxNaPyz5fz1Q8zdK
k0w1RPoYhqR+OUDqCYL+tgFSzMaKZwXzAkpY1oCVQF1zZJz5Q/tI/bo2zy9IHaNy8xgWW/6XW3n0
jKkNhdQ/h/lbxM7wJiRLVueW0gaFkkR8mOuR5wUY9wVy5G+PL2K41Nbe6j9SJi7RTkaqoLZrwXLK
YWUygnYNOmT5cXQUO9sKHEPnzlmPxW8xesvIX2SJ05muBrJXgcj6QwXzV2P18/NoHEMl/CSm/rXP
WBdJkvtjmV1SZpTI+ZEYd4vn3MFD/kNLU/r2qzNEdmaDhY4z75+rQNuPRpX6nXUet8kG33/au+i9
6mF5y0+dvGQWylaqbbz3Hx72r10cPiJ2Z8nURDq6GuHJf75uPPoBqcmGvIdcHBAZaQJdfSI7klQ1
c8EX3aU/3STzTfBlvZPn71NlmyLXWP9yyvPbVlPwUKb7QBUOWCidDIVIPQhbKX8dTVxXibgejHc/
CmAyr+rkpkU8geFK7tHhuqUGlYW0hsG6DIQVCu9jd6YnCFCDRtlWIDGANz+N1+hpQggjNKhdtRel
wEyfNuT/Xn0cIhEN1DISt32xzdnT2654bREn/rCfad9cUvoomkool2SqrOx/frV1FuZCmifKnogR
rA8w32tpE4jPoWg3iqu6nbY3q7tUPlnJqU3vGuOUiA7zXQvj3InyRJaWNJxpMkLe2sDS1Vr6esMK
5LPqGFseX3qjCqx8+LScURwveqWzbJZbjboLnS7hL9kh2mrCEwWxZ2wj/QFvL5GpW0Gn9kUB8wQW
tz//cEPNn+rr5eUQj4ufu5lC5MsynhvQP0e468xoww25sZZ/9QB/DbrTWtzY6DLeAlKSfriPjW92
j7lh9P9e9ks3Uuj9PvNStdvLKFNChF3tDWrCODdYmZAt9PKpgzzR5h90tnM8PKqyiqzHkEjk+rEe
HzVkEqmyQ0TvasPHFBOIVQHNtQV/S1BHgiG387KVET5l7QqGaachmCy4Y0FobNlwNITUfv3h9yqI
89Qxwso14bqr3Qy41WDCUTbLvVta+x4EUZigdnriJhWqR+zTbCmIQD8UlPK69A7NVGw4rweAv3mV
Dt64l11n43HpvdXlujDoLgVnc9yPeJYXCfiwiPORpybrYDjIyDGl4dwRjfDv66rM1+3v66qrssiR
jjy5L5vJqKGnnApdJYVA2TbKXtH5IgCbarasRhtN+xC15qkZLafHrTiqKFHa/dRAIkGADGw6z+B0
C+EyhQRcWnQ7Busp8mv40ui8RocJ3jYQhNWcra6jGNElFLcm6IGoWZdyskNBluSIjGOIch17Zvf0
w8ebi8uvH08lRFxm4xIV05yLov9UYdGgjJEqWuURXVsM+6Cs0bVRDAf5vdafh2gncN/ku1YjCJNE
lAbG+1Yf1+hox8lYgIhF/OkTNiLjtAqizQj6YYx/jfk+QRjeNXeqvrEmoAhom3PIY+2bkr5l8Q81
1Get+Pen0Ckn5xxA+WsicNYGpdz3EiHozLYW4ja+nfzFW7rHwypt0dz/tGt9t5arhqXSJbZMUZe/
rOVeXggoRImVjTamja4FIGp4MOxnOCaLYBv/8HKfm9GXj6fMexX1usKQyvjycnoelYXV6MleFA9+
/TiE9XPY3gYDzk/wlBwihTBX7kk/pWjHUT6W7iAxlEctGWYMJothOZd7XgFcaETlwpc0vceZywbp
JialJmbtasN/FjTsGNJKbRqnGgZUDXcBcwyZm9pjIe+IqSR7iuWjac4WLp8Jw2arjccBriYiEdP0
VkzH2boA9WiDE6Y3BeeAil+e/cpjhKQ1/C0tg2ml2NTkyfC2jY1MMltHcA8Pe7LUh50V/X5ANTuA
ERgWAWNnYnr23EM8iQsyqg46psS6QXO5Ys6M6jdBdcqgKc23ZcenY1poiKMbTspzx9xbIB2xz9uV
YtCChNH8w+PzzY3AY8ORQVRFXSUz4M/Hh1yWpu+Vsd9XwM8deqdE1unv3Ya6EyCQ/AGLCj4eWAY7
ZD5trMMtg7VVMLkpGStY53HJuDRFh1v9O9v2v+J8jWIbEca/3yZnur8fc02c2we6zOHGsr7sTok3
AhXLU0TLSyM5mckdU2I3ys7ldbDOvv88ljd+boe1B257vLSrKjmlxjEGHSA6gneuy3tRIejKheqq
xmzrj/JjZRxEzZF0AqeWGvBLkn7LGxuf8DoU6zlrSr2V5U0hSsPfpNHvJsEJgFzdjgTAodAQEH+i
RZRcrXz2GrRaD1K9G4ftJCNnuwF8jJyZ+gcWDnEdN6S3qxqSzFyi0M2NgTEH0CSnNAa2v3PlOWyc
2bm8V5ckScBbxDVM0MiEk6SHIunE5DeBZN8ZEP0A5vVoZ9jJNOd3+avcI19bNiu/fdALZ+ITm3ci
6tRw7VGfPFBLHLNk1Z8yHpTcoXOwzZeKBeBygeovfZ7Z9c1HsBbGS63d5NLNi41Oo/jaAVeSl7lP
JM6mzjejsNNVtECbsFrlv0zxV5qchTvILGGzU4w9rfNQO2WH1jxrnWt0BzU55PgwQGcReMArFfJO
Zqx4HL2dpToRsin2WFyAFIPVMyGu/M447icVgtvKyO61AjSsthqi1U/B5H911ChvqJoVhYOOrCj4
4/+853O1aDS5SfW9kNQUE+cIb/FYYHDYl0iO5Q7nZHZs4Vx4E8j8Y0LyqL/vFjiRfo3ycIEodzcC
HSAqzamhfelRtrYUD3PYXRlx0FX72bFnt6Be48lck9rAkfXDCFDqxk9z1CQhEO34PnQnEQ6A5xHq
BldH7l8UYO5yfGD3YSxWIfHxZNERPZrE2eRg/73ktM+FnlxO4JGWH/7Q0PjuKPPH9/JlKw0bwTBk
MjEPbX81jQeRyXg9gZJ5sqCHAsYYAiJREOsNECyk4gGZux1B/+DQ9++nXZa/e9qZY2Icp7GjSl97
hX3sJcPg59I+LWJXf/Rp4ZQik3fW+mxE0D8+6jSd5zO/Ps7GGt+ePUdcE1a5lZ+QoQUpsIpPEyuw
UoirkIiPAPIDviYhNHYdMxYVWUQIpUHDaVCJ3K0GGwvwoCbAmNXdMbeiQ5Pc5RWZAwxdJlPblr2y
pl/h18pvBQFYHRXL2nSzuIU8ry2q5tzFIySojpCO7BHr4KKk3xGpzAYK8ELmBdvYcppwtCfKbkYU
JLREfANDfhRvBAFLza8WX4EfB1uDUNuoBTpWaDoUXfHQF/7SZ9UV47M1yHsEgr2lrMvgTOKomw/J
Js3Qm86RASatv+Z5wkXalswM2q3U+LYe9ysSiwKLfse1oI/hh+eAVoplgldoBFtlpjZqF0nL3NYU
N0WD5AaYmoXDpWwEdCsOGfDjhBOAReQzWWc0d5gxl9V0lemzVFlvc6ifSHNgUuK03nTqRRVqcHJX
VpsaOTwzsNjcSPE2/fyZfxcZ5UreXZUZH2airA3yfsCpmepZAFMzCpvWI5FSfW+MkqXMBD/tA7W7
1iWbZwJNBC1/hszaF+NtbY4bPfbw+enckYxhqyy4FCOLeouOAJtXr88Nty6PncRHl4/0cJM3Pjne
VPTXKRoRIilLGG9ukYavLRdQxKwQmNVSQh0/T8doUyuvPoeBhsvWBOFa9U2kr9c+JOvgk4ikz0LU
6Z5UFv+ZJgGjs+RMz89LXzp5B0J6QfCtOyipY3q5S3jmTmhOIKYXma5BOY5f0x7tc7IATpSDg+Vw
4bfTSubSwUiySg+0gc+1Q7MrjIeIay13Kyt9R6i70rPgoZGJjtTHg/ycoSMd6Ekgiyo2GvgdQ4Ft
wc7y70f0L7rIvIYyH1JYRxGVqdZcV/y37O4HyZPSQd0rGg8iC0Ki/orycpFHyTLqOcp4u4zvhz4+
/QDeTHqq6pnKIoKBEAClRbfGJ/VM4UhpHEwYnpEJCYJooInASk9y5oyI2FiFEB0AILLTRlCQuRme
Tc6JWvOWcFsg3TbCd7MBNpg27g8f8JtzhUatqkuqbDIG+1pwoLPoO03zzX3KEDdAkCfUd3Nrw6jE
laL3aymHcdRYR7l5ijtO9qwfmogBSIpwFwEkFMdrIfDbUMOHx1Z4HfUJ6Oo1kvO3KQjOicqwIczO
FsAbTcKiTx+NvephQE+coj2qIJj5Vf7w70/1mV3+pRDX6NzIJu0+Q4IO8+dlgwPZyjnIqkM2HQWE
2qJonRCOrVHfqVH0Bs7jte60nToquLejg5KSbjNRqjA1AeyKMZeVIWFfELr0BYM5slXBqeQVmArH
ZFFtcKom67bUYcJ3W1827v9/3r+BdAkJo6yaXxWTbQPgsBnLdJ+TF/00Cb+qwCWaEP3xdW7wTpgg
RulBDo7M40glXkz6K0sUx3WPRSVPqMVNa3YnRZqTaqekPVGlSMO2kJYgEKNh9e+3+5ce7fMp4ZjF
qZcZsSx/6SQNZRX6Y1D3h5nNMguI0wbBU1wvpla+wTxV7qwIE6R/n5f9Uc7UtWC81f2vvGGvQ5ho
CjCYG5yz2PLSHpwxwGbPDNaDdqiHZjNztnv4j0EF4z15ItMTNTOJjHr4FEcvYfgRyVBwFRWR5bCK
g9qe/IFAveJe7AjUEW5WVa6bKrjzA5ic0YI/LDe08YIeiO9SxgLW6PJSQ0H8729F/u7RYlbEiFml
IcHD9edNmOXtkJDoOKBZXmhLXGflgn7xrD8oD6bhUiLrF4VE2329yeCkLFAKIExAE6a77U7cwTr8
9xv6pkOicUuZIqo4jXb7lxaUmFu+KOEVxWWKIXXDYwudVuhBjP/UY/uu0Y46S+UUbNLZ/6sZU7Vj
YZrEd+7RTto94cmlNGdHBu3ZLD6MZjtXOJQwnnrIu9Lto1lSv55HJ3rzVGoYhf1boMqrFuIn/TAs
Bc6IwWRuhurEeWK+HtGNM5iAZ0fPK6zZkxE5ZcJjkD2aWKPTZPyVwAhtpPohHzAfeR+pyZ9QxNU4
rnq6+HOEkF9fLe1AWyjF6G8VFDD148iYVXcHwBO5qyCMZLyVGVcIFVm7ztJzOqwY2BeoVvTpsSOX
kJO4lm9rBjlzmRND0+VLhRHQBk8AT9GFTYvafBzap5aWV+p90AQWjUe9PYs5fkB06E8K8l86xGrP
QWV6lEi6ppKuq1XTx3iLGApxZsAt6JFx1L8z6IF9HmVujrvTAOXbXKJsFQDezm+ivC58At+Cwi0G
aNJpSik7O2fOUocbNOEcBIGcSoXYseuAYpwV28Or23+WIvQKAXzG9PHU+iCxA4gliUg3IvMIz6tU
3y5b3Z7/c20pn8uMFAON0w45LUlRJiP4p17RfCT/uobTolXmDRgcqPplDTciOPumYsp7thj6ooYO
12I7V3MqKVB8aHFkS6E0nporjKd/Pyp/CXznFc1QFd0AJ6GI/1O5/2ffDzsxK9lFsot6bpyLfLeB
IfhcOm6/+z1uW+jmP7WqdPG75YKX01SdfDidlII/l4sgwjGfaFqyp5AhlMffIW50OeVCtMFEgWPE
RVFsswQuRZBB0JadDvvvolk2S4rdNzzegAAW5VpYBivCqtfBCsjBg+5qDpXYCmf6y7DUV/pKefOP
ndPbaF7sYdk5TCWXw3L+ubUtB5/wSlxX7/4Sm5yN1+4TUIT9d1mfi6V5w71iz4gdlR+yLTmKIzMq
0J8IlNjxqNudMzGkbvZXgGoIOfRVeNOhlb2N227JjH9F1oBdQNRYkGJon6PVU7k+t8qmXTgEoFBS
7D1U46CMiUXeebwDcuSdaMVY20HCxvtLVtFq5ttbDhY+x196boscLlsx5nQZQhWrEBWgtRFeg2u8
DPmRrdq19dqvLf4CgT/er/0Tf5XrOzxAjsmr0UnhH/l+ugM1oLuoMhgvLfIFigtGyp6DVMI2jibx
QXAN9+Kr+Bo9m/wuM1sX8is/0hVW8SVkjbv0nYAmoq+iE8hMlCtUicuEf5uxPzCDDpiB8K/Z/5PN
NAOBgOc4za/04NGY9F5T+wLMGXnLDCuCd0SAIWwlcOdHGOGO5Kh88/A5SHpwVVvZ/89FQKYJSIjk
IfmS2kCFsCitWXVQE6r29QVHhz3fMOU9YWW7GSrVuihQGBciMNkES8GGLOEKvLth3az1jXnRN8Uv
PBpotmI+W/yITM7NeGnRHW/z61Z380UHE8gbUhwCMR1QPnxOvoFHwUWA68zJSbENUXaNdGpBe+f4
/v72+viYO9E2pvUKksEeHdzctmY3/FNfgA85kz3/HN0jYd+3/AqP1op9erHvbNA2Npo9fqEvum3J
gCnj8ERC8bF0Vu0SQ91T9NQu2zf5BCH4XLjtsqQFVANd1FwDNrM7rfBsrSq3X9ZO49J6WcUbxNvL
+YVIf3ho3MHul7OEqHPH5bg0zkTAMBpGl1ajnSXLZ8Xmw++83h5vwRxcwCDDFpedO/9tEGj5n/In
HdpktrqvEMc+dlfacPb4IB2GIyd3fmhPQCjtfi/ZUBxRx0m2xKcEz+q2johkef71yOysOArngfnm
/B3oC8LrP7VN87+bfAWvgJSW1UJeYELkR2FzduDHY/W/v+RRWcI24TrP9zDaTUTFyDO5y3M352dG
SK/GhjyTczA/VksC9z6fhMIp3W6pIsBCecuqMj0gc2Q8NT8hPJk8PRAQbH6QWsIPdJ/88od195tx
r2ZYs3qdBiialy/9TyPF35EUSXscmlXVboXW9i5BRDsIkG7mRtpzl93+/ZLfHvH++5JfyiIv7IQ2
tuTsQjd+iaV6vA3OtEdrZqsO+OHVuMSJxUNl7pWDsYJl4VKt2Yw0VxwYjsNyBxNl0T4/3MTT7eH3
v9/cZ032dRM0RY0WHmN+qJFfzp+p2Egh4dfSHbDtj/GWOFd/IGPznYCflGVYdKrXah8hvE3Xwr6t
d14AswohLcsX8uFdsgQBnBVQ/Q8asaztsXyEqdOscWCo2PzCBZ328A5ILJY+gfhlhxBPTnEYfy9z
eIpy19Y/CEp543/v6/rsy8C/M2+sypePFLd62iRR2+NiJS9RilbyOHeZ15ZvnH1rjkCCEEOKR6OT
itEUTwNTK8PcxB5bAf35ZGjs1GqZdBWQVixO0mQGEJkyCKdYBMFMm5GOs1h+jLSwazS5UtjZcvCQ
JTIIVWPRd6EjUDr0GbgweTy0WQeqhE0FqQZ3mlshMhvH4C4AyaCi79EqoCDmFNwbhnXxezBhFhrY
KcnOBJLLhjt7cUeDIIroUkiz5sc2MAOkyrthOTpNFUFCJMDfo0rkKKWv1glmyqIDpVAWHynopbbK
lm1c3qchu8xQrzLSb1rqvQAliT68GGDnxawmS3U3pJgDxBdMp1N/Ktt2m+O08SeJjFndrnHseFJP
LxnqAgixjL7W6G/94mKsLAhdBTkDMx2EAJ2M1mpkYK/v6NyDwu6IAaiQ/GnRx5Qqh4FUjIyYyTnJ
owz3k+5gxfZShtNRQYzm3WToa61nIn1rwYSOHinrqk9sPfMds98X4CtIdoUKhwTp0ZBeoL8acb73
FHNBJvIioBGQ+78E2vp5hA2HE3lDsGoOFVKT/buWEWzTXWS6YCpUukECe+xKLbnWktsxqUQJmkGv
9CNtX0fHRnrj941ZkIBinqSMY6lES508Hl98rr0zr02bCblr+RJNja3g4lUVDw19vBAJXGr4rmTz
OjGZ7h/NdK9VJANpXJ0qZaTxht6K+AdMS3A3Gq+jKD6SDDEOzEWdIISUX7z46bXgaAcqy5Id3On6
uI+iJ08+FQ1LB4QH7VQEH7A7lAoR0JOgOUK99MFjIcxMxJe+GXeY1o3KXMJ9dwN87o33EErs2YK3
4H9N16xVtGVHEC1D03+vLd/VuPNx0EShxmnQ0L/0wQ2vHWRJHKS9TLN+ni8qwQ3hLdQpMHu9gRPh
2Jn0mK07I1vRFM3SXU0yXPOTxsf6pg1OOcz/iwbTOf7vz8q3iL2qIn5iOtSYGeErsDj1pYvXDAXV
2uf+5mwnyILtYQCJQEvNvQFLZQdSKc+GTQBlUNGMvcUKV0HtD4RtEtfrKuQa9Yi4u4HxQx5gQseF
A7aNITdNgMnOPF6JjBcnBorHqA5KeHawCnFtkNhH3+6+8O9G+bmg4UPoMjSsMOJkGdyrElHkxP/G
ZD+lZr2YAWcy2s+asJNBOsgYbjSMxkhsQ+k9n03O3IPGLBUcH27SuKHx2evNju+f8eODZ5CFBRmo
paPdZkjC9f/D2XktR2403faJEAFvbhu2PZtNN7zpoIX3Hk9/FqhzIY0U30T8ojiG5HTDFKqyMneu
TSJxKKG4yjNegfQVtew3NtWUfhUwM26Uym5lSOcL9jJ5xfaOmBVOR6+kzHK/UkqblnpqIcMxEwri
4abKO6WnZS+UweSl5w7R/qj+H5R8pNnY7KOqUdiz/SZ6TgdlAkPSlg8wzV1oNDDI79H6bB7n4E+y
/Z8i+j+XRJlRS6pSV01JVbTf3msYkpyMoUgVq4u9QbnTq49oTjz4XT5DHWFEu8lgEdyM1pVky4uM
EAFH85nI4pOB/LpC+dCy/xAHjDthDc2RtcWdzpbggNcjLIoS6VFbnOOhfKYOGtMEn+zrotkzWUOq
aYJIm88FM18cp3DzGEl0aWWwOMR58OmVH7ZARaTJ3AxMxO3XFEu2ltG3ZTcavoLWRoz2uVct5kYm
b2egPplLTFcsdNxKc2oNtN09GGAF4IcA0qhOQXIZNm4sT/iOSys3ppoepYIKq/JYKGzlm/AP2Tzp
3zGYTOKGsqEo0/YBiv+fj+OA5QuYKQObuNBNO0qldjXs2hjbCDtHWjCMj1RD//dchPjjX1EBb2pq
bLjXra/yeymsj2sYGn0sXhL2tr74HdZIENpfYfaJMVNCpG0exuRJoop5g/uavsYjl752xTAQxy3o
Hqv+FVLaElwEEKJ0bj5vghvp9wC2Xa6SXFFHl2CQwkx/7OgwwOOmjm39qFirEP2me6rxAh08Gf3k
Sr4FRfmT1LqAAgQ0VmdFc2FQAZUREij57bdFnpj5eAgdPTlGmacZQc4ujMyl4IrHGvdnJ1T2srSP
5yAVaNxnRjNYsPbTHk+rGuWVNtyxIAEw1DogZhEcbohZoFX0M3tPIJGOcRKLe1n21OGYDKd5zQMd
pwZOx2mJPezogCLnkJl9FULCY/LdNQdK8lKzXy2aBFp7KSxfQfLCZVvYsQuoAhwM7mpSfswPtHux
a4I90+1R14czvZNQ6ttd13h9E2jqHsUwlp/Js0HYTds8XYdktahgbwumrs8ivIR1thudnq1c6ymc
O2CD0gg3o3FP1zvmYYJCM9m2tfKNqQVR57XkOKFj0i08HNvwwJV6zgGl2fW7UXr68qHROY2zhXa0
ikOv0s98uHWbYjcl2I/5knGo1QBZbmccdAN5Nc2ACR6oqj9jhE1Xx1g6Fu3sicv/Wufo+vFm8MZH
6vpArfR9+lEoxIWz018N2id98EhxtE/vWNNof4yAJvjzgXr44IsbFvdbAXIhACvYzgdMAHTJLfNj
2PgNtmYuux/c0s3poGJAlm/aP/Tv6v/qWyb1ZCjIbLHAoC4sGr+thvHUMbalpjpV1nEtHi1JjS28
Yq/5TNOk70cr9mLW+DFwVqkyPqrwrSImtohX+9a6WwRENIgwFJTMMvNcJ32zZ1JKbRuaKDEIBfX8
tJjsE7pdSoWtGJq7kE4oeP2/5hTBHk6MKr3+Tc8eva0PKr31ESteZLSYtcVvq9ZcLm/uiNwjT2IQ
YnBq59qus3uw8b9a8FbK1N2rIQ/nYp4THPx04i5r0r0hT/CXRHbALiWOxoOBD+covhaDLykCmfhL
oUU7SYPAcYkxojNRUSsi5QHq1WYm+K0QB/Gg2zGJVkGWTtS0XU4CuaPRTrTyDc5qCoOI6jZeSAV3
zFWjUPFw987YaV4OCa6Nw+9RRbE4DXuBJO5aU5n69LqetFx89yrYsfpJZHANZmYPmNi1N/00jTVM
QIRzVQ4BBLhcPuhw8l8xUb8TupBhhoYhgodd1yR0rYsm4SOa37ZSou8S5CVlx6Ad82AZk/Us22KH
TN2v1NBT46OCDwZNArrwVeg3IMaVg8IyVh91lFnyQqG6Yx5YRfwSpVrWI6u+GkpGsiZGkJDMpotK
oJfys97UB42AaFG+ucErvm3pkA/rNJ5f1rYDq138CSdDRGdKQjYTbDxd/m6IIFMr5SOSzbllp3PD
ciCVv2+xyRuwTTRJqumW/G5FJbhYnUNe1J2eQbHAkyDKZ/hSylayMht9V0orprBI29TChiO/4FZA
hfzOnKVdI6JmiCYya+ZWJ7YpSZtnGbkYkCYLJSsJhVGUFlvjHYdh3MKmTTFBFu6OYLAehWh6SW7j
VQWNQbLeQEpNxHjINBW9Fh6FXDZJxvfhtq0n3c/C10JPzg2Wtwru1n2PRxlJYv1Hldop9JUCjGjK
Zae0vDJcaoVii3JzS/wxh157ywrMbyMUqypWY4UB4fRiYT/XLQ4JccRZBFaDq83jpRERE8D4id9M
HDuKjBZldF3k6czldGv0qzxdhIFgq3lVKtA+ik3fBUl8HXIos/maudaMxO9U/QENlGhNBwjVwBg1
5wYzqe0xVYhB1dcGYS7NksVb25GZ5EHTK6SCtCtwlwfdZItLK69cwE0U98vCzpQzNapwt+IXTGxc
Uw2ssdT7CTCZ2/9/XtupsWUTPxgEhS0X26CoUgvhpkn1T0vGDUn8NRZvYkhFJHyi/CGS6i8TkmY8
ZzGEVmmsj6p87NfzoHoS1y6B+wrZ1Sgd4BsS5jajTmy/yuh7znhWKPAP0QQr81pW6IHXBxiS0voP
1VR0G+JUZPJa1tJ0yewTZttE3dVShMVdhJL+pPe1h83RHUi14wTbWcgWuEA0xSSLp8Jua9aYL+JF
sn6HbLmyDmbcMf1Ydt29aeG0L4y3riqciFaXxmI+YyZMu+sCd5d0SjWg6kf8/SN8kNMXncNL1GoD
mPVdK6ACSpQTp8eoUdnlohXqyJLn91ZR+QvYr7nzY5FO1hgI2qRuI5VEr4xbkTxzqTSHxstME1C5
8LCKIei70ROH79b8zJLPWxlMy+JMfQLX9xXOCCxmwV4wclMFr5cWN1Te1ooL9SqH0lRBIavDi2wu
4TlR04YHhifUWhCTVl130waUw8Tikg2mgxUqpdU7SmQqlepJKNHtzY7Z51Tc78b6ARvHZ6v5ylJM
DFnZeWDrcrifQpoXsDlT0jBopCPycMdsSfjhij5JJ3aBbTfxRhqyDDBO5UdHTasGzWiF9xYw2dyo
nLbTN7WV72f0ATFq66gvrhkRNL0MloFPbmG5KobYhSbhJv+mysQ1LcnP9aG4+aLS2DeyJ1rLAj0A
5yqI3iKNq8P8iScohUFNPpe36Fr3r2Gr4b5bb0S5Zy+FbOJyKyQ3UR/DFaEDLjBPv8IUTGYqrGtd
kxpoE+vLWBqgrSqbsLYsQYDR49Dbag3qrLyXtARN4u2uL0b4okjhBtlNqcwW6dNQzIiDyLqGj2Dh
aM2obTyL0W7ctI2Mn+gUj9uJuQpuGcEr62eVaY/rurk+sr3wImT3OW22VfMotaJTwa2slArbJ7Im
PeQFSI85M28TVRe2/9tlxXwC9U7jXap/zaSrEM0n1LuNjDvSw+2/GJyhxijVGWQzG+TeGNycSvPN
nLxwaQhT8yCBFYSO12lUqkPKvSKzKgwSXrloveVTwSSskPkyJ8ORILnp4/42i4+M2BYBE48M3VIn
tUSxgzYPsTNEy9RH7CMV5KEYi+uVWd/dhLA0YloTKmGwdDe7FIzDTzm33pQiKpa1ZS0t3aJlrofw
Lhu5b0aTnVTyfTM/5sYrZsu7GTJFHeUO1UomtmSmoxGSUMLPxyT4pkzYc36FQNY6Lj4BZj6sX07k
77lXDmzpAhXG4ZgQo7UuTFSnFgUsX7AHNpdtKS3g7zDj3MU5hkiRxVYNnjx7vSZV39KsPg3Zfoy7
rQASCr4D7RDntOqxNEFVT6deGqJfYYLL6sRH80QKizA+Dwh7yYPRt1LhkYhguu+ARsuwILEBrzVS
QcyKVsiY+2I3+L5OdSygQyT8Yev0H8kTgyYew6Ksj9Dlh1Tyt0plByciSYspZZtKA0+8M9KLzHQN
U3Mj5QhoL4r6hxSupP57hyiBBGCrJq3aKBQq/9whpnIdxUZFB+Zot0+mwD57U99bgEdObCUOZMY2
WRBTtmOBtMGGkqHbGOfkwKQhHNrnimKdBWi34TukqV08rQ3qlsUXsdoG3Q2lOTopqLLKm+Gt35Ye
OyS3IcdNMLs1vCmgB9q5XcBlBIOXycjmNu2T5JU7JhPScEhC3C/hSHPqCau7q/QcY/k0YYEmQuXe
WJhUPbePuNw4r4anBCQU691CIykTwIY+HB/vODf1Q58G62cQw4+UgW7XlvAbp+sP9gkUiui+2A7f
sPtkR3pqP40djrtoDucD0vBt7XVUd7onTGNB8rl06tDFRT7W1pz6D3sF+SfX8c9cCCVwmb6PtY2S
zfpv5ZJYlsc6Fcbp0r3cMj+tTrMY9DRxmZQJKfwQx473WRsgeS/oAy9x0e62hChMeGycsOrYozsj
A6t/aXtmn/oYRT5cUAhydNqhZITNkNmZ3++hCaqEjE55wqR2o2fbzPgsx/uEYmDj4Eqd4a7YYcWw
1apAf+u2SBq6Jkipn+keHagm/rdwpm5M4bZg+vyqFo5JZgF6adDknnjEBkDZQ9c2Zmcme/6FOEXu
SCh7W6wf6DJTUTkaPJjumrmnOx3xI0MNQMNb/iL1HvYIYRPcqNTB3CW9plDHGyHH6N5yIjmencVw
V1sEsmwotpBuJR7XwddossUSHRwv4Sa3Erbqe/tOEr3eyyfAf8BUt9mOfLuQU/VpKo/tpUBFDO8R
EAXBGxPQ8728bT9oX+mkbd/h6r1RdAZAb24g/b2PAV2gqXRPrCNI25KSLWL1eBP/0kFpRmAB7277
1Qb0lYL0KVLW8vu4EV8YWaz4lC2UFS3oJJf22tbOMrtq5NTwN7qriC+dfgyVII+98fwGslt9Ueyd
5Op06Gk+8LgTLNQv9BsTUWmJEB9kLors3fxMLDv52KVBAthO+HoFWEzhXiDs0jOE3Ck/S9OpDMpr
7qmH2gzGbecTEQJKYX8MuAJgpe403zLd1qTVbmyZ2UAsj2rplAFr8YVmYWHzJ+AJ2ot/54ckkx2x
qiEJISst/rYr7hKpWubJzA4GpS0Zq6A06LYRdXDUtR9rjdPiq5pH6c5bBQirpIGlxh+8loJ+5Yiv
SAmOhDLID6BHusgdnPVVRBuPqLU8OsOHoM7EZ2KTCd+sXxHxQKpRXKirM5GDl9061UwOGU4P+xy6
lVebIRonfYRuP8V5CzejVfWwvv9f78vExUzXuqovXiZPpWRYuth/UVNNjp84klGIb218TjfKR/ZA
4MeP9vzw5Og7xWPL4a7ij/KebcbPiwK6pzTburXbfSAS2q9lXo1D6g4U9ANS0YCeIgeEKb3AtPM9
6f7kWVcc8bzanf1hlTcIHjQeKrlofRxz/7ZW1ddZF0hygPIDhEDGa646joFZ1tokxsQUvZ4OzUlP
64UjOfJzcXUfh/Tt+jlhHMxfmKLVHc4oOxordiZfkHer5qRjarUCEsNc13zziRENfV5YEeIDf+25
puCwuc48k1xK0Nv8fb3SpGu4SCFHQ42Jo/v+fsK7kcPS/b+q2qshFvHLduR+rnoZsh8cIijszfqG
g/dT6eZuj/bysZ5KfL+OjOZwxHiCmy85EgKIh3UErKIKlZsQOead5VpoHpQTv6KJGJ5vjgViw1o1
Eja/uxaqiNg2Dxjv2dJO3bCgoHNACWKvKbvwK6dsvGze3zWP0pK9jlWMr74eHt757y+fp2Hz9fH8
rLka2hEQ2JsPzf24GziWBazcKsZgseJqpLvEg+nIy3XcVS1Y76jiqE/roFuv0sxpj4gxpMO6eK2j
dXCyB9OfWdjQ6GwUz2QUraeGTsgpGQnyrtiK39LPIyLxXQmckuJJaIp0Lt/ipPdMMCh6aALg0Vgf
DhJcbozVlcS9UW2TZZIerdOqQrFecIrf3HarnATgm6dtnp6e9pfP4AmEPE0K3MRjc0hPMIJ4pdGl
wZ8j/mtM4evMUcNLdFaJS77z0LngJr1f3cBwLgPoxeFkd7J923FXTqKrHFKGtsAFoGdB2xQIohTu
XxockRYHPL8YrA4H7jBZXG6khmEraIybvz5A6wmtOWAe35fxaXZFN9yvr8R7Hl9p2eELccDNul8O
2d1ykN+geREjb1OKQKuwqfLUR3aJPpAJf7oqznDuzrlL/yeHMOA6JnEZ2Mm4yPzigGJVQG+C5ino
YtafKHesLM57dMd4824+p+RXD82WZiuv2YZBfA+ygee6kXnE1lu46hwgWimexsd6dNU2vGdfp3Lr
CN1BMdPyvj4RML2oCdHCyZNBud8W9hSQXPOSPazPEpPSeoLv6317Jwvgg6oHtdXbib/g9olqAxo1
H0LAXfH365OCPQ8ffcCT6ayTwBqhBZ8/jxyqLje6W1l7mEIwG/Kc2pnTH9dLUl0zL2O85S5Bkxu7
rGqbzFn5dyTF9+vPrPcZwetl/UrmVdf1p6qr9o4BL4w86Vl6rv3+EW6SD6toL+1XKp7PlhGP9x35
Ol8JoN/slHcycf7Cn7G1xjnnHc/b9bvFlT/kFwyQGRt5AOWdx3p+xMybF5+/1gPlUPn7/Kjs//oq
aaqfg10PBz4TxQTpuWWn4idnPlM2hTY5gdKvH6nDLYH0zsF4yVVCUrUEpb86uvGTthTkO2Wf7qS9
IW6yc3rJrrhplo/lkeR4tAvx7fL5WJVe6MjcGl1Y7RPEBPWu5CTSS31cKAdEsp1fOGwOoztztbhy
N9RW/DXj8+fC7qtfRDBe7aMf81nOI294nt7NX0i3EFsxTTExYTzPzKE6oOntxm3c2sHu5QjKacsG
kA+ih9P63drpPaxLkBrJnuVb6Jawo0HgNCKhWpVMPSSZwW75tYQdKHsoQxzlSXHZ3NmlM56n1/Hc
2dOxdCg7vBD+uojlPdGrt8i4i3vVw83DDW2SqifJpamLHyjc2kMGJR+Ge82O9utr8TsLlVfeYTV9
L7lQkWzpSOwSb4AUUQd56Leq99fH8Cbz4sYu/sTR6LN7m1ziGj8KZAesuTO5ooerk9+/jF7vSdQ0
4HK+9F66NXzAhx/Is560XUO51l/P1+QLxZvBP5g9zhhnY0579uQP8zp71VN9yNBXzZ7v2h/0J92t
WixakfjE4tIRg+oo7osjIeGxOFKxAYM37wEp74RtcQzP6Tk+Y8bNn6pjdSy+Cn5Nds1X6qUYi2xy
J9kUXBwUOxta0rk08ob+TJZhUnF8R3Z+vuYkgeRKT1GQBFGw8PPrnwS4jLrXb9uthLtRv9U9hZ9g
2xGEv/BtV57Wl52eaKkMiOnckusl+Kr317Xi9hC0uN3b8iRypyw//lxcLhy3BsmCh3iJd1ZgEvAb
twnvgPX42HsVbuZiyo5gb5XoYZyDgA03L35EdhoEbevFmdG8sYZRlg7AyoOcBITypIGfGs8aBDf9
GSWGZ973m8v+M7MrhFIy0r/mtL7SeniiV27XkTZzGy3/9kEf5tby+0O9rbcrU+WvQVDdT2/xL9kp
P9ejZaB4zT3ICM6KHNvD7Ikv1dN6wxW/cysX+IQ934G84WPV+2n+aR3O2s78sPwaf7zNeqkkxmTM
TLjGYHywQKCM3TABBsJW2NIb7jXHxl9vXuOrQU84XHvWF8J5HyMDrgjuzC6BsqPSk1rxc2gV3PqK
/bjNTsGnesvPoAPknNfJdI0ox581emDbuwYodCzw0W8+EbISCIXn6LXyv4NdwDW6rtsNhdtDUO2U
Xrabg4hPZLmv5nPnD37Jm7OFQQXkiTwILY/LfDAZIdZO2PFEOngD8JxR3oIWseHAn+pfJTc5YTBN
b6Y3MoRGOJoMtjfZGWk/WIeA9dTfsYTGG4F7AX2eZ2ZyF7e8k39mgnk7nbgfLwbaScunS/Nh5r3X
Q1S+gNqu0wOGWDxq6yBbP3ENYHr5IeUeVxVldjIJNtdLEjrtPpg3AQHDdbebXDSNWAoRhZK2QoKG
zQxXYV3h1lGG2Jt1znJ4+CC2sSW1dW9d9Viu7PB5uvvkuhX2Z88L/ogg13URP8s/pFmk/9yA0Jok
W/SRG8bvEC6IYGOSdwviUmtTtp7+luETAjT+OnyjVQos7c5w/lAUX5Vwv+/u6TsDZE5qRxd/JxjT
EpMPtcRbKrOXNVuBkFd1JxkLNtt8m7Y3RGvIoejtxznpFzrXyYU2TP5hbb90xYfJPAjtH45J+Q98
CurMFX1NsV7/FzSmKOIxbxPMm7Rhr2EsCdD2O8Fl7j5lBaLddMYjPghxBcSUbQzKkK5Bd8p38guO
FzM4W7ZKxFQQRAlTbl6I5vRdflfoFv9Ykj+kR0hG/ccFxBVJoReFA5Z+kF5/y42NEw2fY81mNzoI
y4nkd77YClsElB9kN8hFoJEkKUfgT26YOW92O1JWZEnKTaPaWItlErnoFatuQGBYnKjbmJ/gNGqM
zAnBkMSlTk2HNxpFp8VBoXHU2+k24injDsSk6vq/joC38ilQCM8Dqp17A7d68kw8AgzfAbiqE/J/
TB8aqra1N15FDkLe5k78kAn630lbUKMn/ag851/FnnSUcGlf6ALVr80TAJDFVck7ZZcOnHSAbG4m
/v+iv3YEBjkiodikv0hY4drTo2uYbOxODPbprHPMVYDLpY3y1st2mNqasOnflXGjPFDZzmgXtgBS
buZn7bHG1b1YX3CgeE55DssdjcvBizrCxYR3+dCS7/hTC8a/bx4CFKB3OlYXtBCJ69Pxt5vXjtIs
CK1ePMx2fK/vHjoQIe22s//QrPQfvYIoT1aunkL7Gu0X64j/2/soc3FbtEVuD0UT5KeOLGZg7vhN
I+wn/gRnv5cqX36QNGoSm/qlcltkD98q+ZPu9Xaq6ZIIA4gI9//76ZfWJOo/n/5/Htc6If3tuHDx
itI8UosHMMEBXjL+6J6po7vhdl1ocf7z/vcbyv8W5q5vCFKPiwHx+venpciKm4YwYL7Qrl9ScWld
tkIzfRyo7d5TXM5sIKKEomzuZdBXGZN9hSfRCC54U3YweisKbK4gOLf2D71A/+5ck0UVVhUyRbSK
4Pf+eSlmNA1yJeQFkkTqEq/0UFGuo/OYhqb/wzWAnI7eClwMkL/fMtv1tMBRYoY7DB8JRFq2b7+U
d2DCPO7h19dyKt6ni/U6fVdvylN3Md/hGmu/2vfky/o0Hv73sag/KKrfR4Cmwq9fOefcld9OO+/1
BPGyNl0Wz9Kfkmg/HUqKgss5bAkohGMfXSTUyriFaCTiild5QsWBY+cwTh6Wuah4D6H6IGQHNA0y
AmfsyKhQeLq+wwrHzLe0TXEFp8ZVQUqWJwt3qE1V3ps5iVObPGGYU2V5uml+kr/fWqrk5D7ZMya4
Grim5E7UaApcjG0UOAr5BCXc9HTbpChnsLT90NodaWgyw7IUoNVmkv2kVJtS4OofehVLOq8Nr2K6
Zx95BFiSaNtOPxt0c2cPeOCa4zbh7WJXzO8MtjUy+WJJC6zlg3SmZeEV6ShreXxTm250DftfyJQs
UtWpJ+R+pcFj3g3aRiw82DmpflcADO/gYhWXVH1Qq1OCzZxB+5Tbmuyv8CM21evM5CfQZI3r7vCO
+LmZ7izpBAERcw16YyD/1ngV2PNrhK8jqllbe4GqUCuX9nbqsyBk7zvM14HSOJoDcesB1jbfUNHk
0W6iqAnKFf2L/EsOsVfdIx5MzB3GgAKJ9X5TNX7SXMGH19PGBMdywoQzNZ3lgeXnRpldLu7D7rxC
WCpf03dIP1BK02rrluaWlcM49Ucpf5THs266TfZQ50H8qiOt156xERNOBRu4+IBMe4qfRzQCyxHt
hfJtDY9E2dYVjmFK567ELG8iGNup/VaZPmTUCdWOJmerR2UBPUF8KVl+svOIi2Jf0IVoy/0hU6jl
B3mg6raW3veTHZJpHT0FIOfsiFfNcFo6DgAiI4H/0Ds3jtxxIc/smqDvdoudPsCWvlvCiyL52HDS
/WE/Epv3V3S4IIpsJAoKqaHY0x5vQBZP7BAf6/krlCQqF74xva3O4dJ2vN5opBqxHHdE8V5Ibs5c
SuDoKOcU+PGg0tsqIiCEHo8ke9oIbkdmzC1R25EsxwXybcioV5yamhiXr2q7jq2LbT6rzwCb0o6Q
dVHc8Gz0bkOCAPZ7An3TnXdQx8cERANt7fgd5JuQ7A8jgwwi0f0zR6OmD0rpgR0DXctUGZ/xVpPQ
YdRUDqeNOD0ZmpNQEoOUTz9B/prH+aZSd9rbcInww7pSqexexYBgycCgjspJdI9Rrwh8koyndhB1
X+2f2TfnJLbY8M9f1YzW49QNwe0k9AAkdMwgD7GFkolYi0qbUAf82mLiXXpikKlXnUzTtcPrqLa2
ceyM2S/CeWH2U8oxCY84urthq4v0YHXnJHUragAIlTc6PPbwtBh0UyAOeQyxGXzCINO4CI03cZwq
Dup2vrISqG6wy6h+ycu12cXGUUhOY77537Plf6DFZBZvBfkxlAYRruE/1wipzYyhs+jYbBzhKgRE
nWRB6Vb9UM+iR0nuD+/377IroDm8jGA0rVZDv8fmeVEtxii3K8ms2ApAmrvgec2g/+Gs1kX+9yUA
GaAJU4xuVJTVv53VlIOC1Tmr2l2znRvlBCZns6OkZtd/oInKf3qv39Y+8dZjC1uV8yUl4jpVNNVh
6iptxqNsukO3V+gqXANZV3trz43izQ8FufO9xJqC81CPtOUPJy//VwT495P/7ZYitMrndsLzubF2
WnWRALFYMZp9i5AcW4UqrJAlrOQbSpJxAy+k3f+gxW7bonmM1KsKl2kStvIoUu3/Q9hIH/J/3hpc
S1mbDRVc6D9vTQXHeppnuTuKA0xgXBrzXow2UBJo3TE3ugrRadHOt/7epOOoB6zbl9U+wzWvivTn
CSfSpDCDWil59HdRhr3no6A95kkwo0BIEG31+r5CP3tTLqP0GAlPQvUqVI8WYf4og1V8ynWuBE7y
o/pa3vZlJgeT8mEsLwrV+NC8tANsi2prSTRxok+u8ArANQ+1HNywxwIVCOAmbMSDXvGtOHpblBwI
FSR/2qxGI3YWkyL+7Rw2hyn0q4rsMf8YgHmyznbTqQ55vFChizDnVaq9oax5hbi6fAOJ1494siJQ
d63ldaaF+rMWPmQZ526SSrCfQuWMC8n0HBv+ElPvPzFPWNthvNxy9M3YSCEsxdPN1qbHtt7Gw47v
h90+pP2nYO41T1afubV1Gpbr6o7Xr9b0qxjMlD5V3JMzJr1B154NgZncFXBII7JEwlNuykh7HnW6
h7DAkBDEmjVF/jwiukvK10R8KlbJu4mv+puw3MmjsmlVzJsLKrnslCrp1OncGcq0akkiKTGdsJR3
GZrP9GZuBznAWRhD2YOBMemIUFO4NMLzHNM8iD7m1pt2bu6y+VE1/VG4ZKzkKGPr+DGp7iRr2FTU
J0LKxd+W+ctg6uT6lYhwk7e+I7QeXoroTabPr+zuRe3SJy/JuvajEopzN8NEZsy/zNKPo++8OiHY
8GIw77H4mLQPSiZu8iUG/EibA+ot3BML1t8lYfG+Zoj+2uFksS7ej7TKkV7WMxCW41dekBGmvhX/
GtgjwtMEtcSg1jy0hHZGFXookYkPN1K5+5jO5/elog7XbhMZ0r5GGcFEXhxbjhTPD0vU2Frf2hPO
Nw2xDshlJgu8T0yRYfomI+Sc2/5Tx4FaV2Yfzva5L1S7QEYbdm+G8R5haqPIp65/QSmY6i9IRbFB
e7EoeiiXIhWIvUa/7LmzyjlKnmTjst5mUQMhVpQ7sYw4LHJRN25X0wWZuWzmnDTd5I/KNmpeRpyu
8NJGTXlQGnGvsRrWyq5WHd06t0t7AD10qRWN7EvjZg9jTP6vephHKpHi682iZYSrk2oYcY3OkN52
0dRd6xsGNb3MYHjp8lO6FLYRo4N/VTFJzimcl4pbGNIhElWv6JK7aQIJh0RQiYQ7echpi7vWM8F4
hWPB1HtWGNFV8nJrTiPxiUZrLPz3XMVSJ3+QVg2q5CU6z610rDWScmxW2gb9jQzqk5pvouESM35F
EuNE0C50Q8urDUC+mxnsPc5B7cs4HMkzNMKhRMZsGLtpOiz0ISbhi85uX6SdpmtCirZUnNSbCzl7
fIfEokLuV0kG3gDlEFu2UYGfXhn0qE6lgfJt8jOy8WUHc8SGpfmcOIKC5uMomMePCftb9uVuKRz1
22tH2UM0vxbmk6o+LMolH6i83o7AJCXpPMDJVYRrbhH87ius8HD4sxMefDiTVvpRMQ0iRw4VuxLs
SkEvNj4lwrM1bUu5Q0h6rxXvkiU4dXhqDK+jsbAtD3mSYotBLhuca9sgcK17WrOcbl42IySMLHuZ
ch6FEv8NwFlMC71iA/20UUlDq/pquxesf/SCpOuYOzKvPhsHeKN+k7/oyV1ZvlcS2+emR5lIz7dF
ZzWO0jrtj7ThxkhYbudhvtAE2IZPN0ZfXbziQb7RDaoxkxfFFP+z15t4KKqTZVwnVUHOtQ3XhxAW
UCG+YgD8Y1XN0vuoDi9jU9j1wiaHhJIwbHOAr+3HL5xsuutNv4jKW2h9KA2dDPrjOH0XuFPGIzp4
ehtu3dvYxgDA7qT6aLTAhETAGvPVyn+101evk3On11/bDqGvcQZR/6I1VBZjOqWTV3EgJsd0W25e
dD3fSLjNtdU2otkt7q9Sj/LoRTV+ujsHmi77utkoaGOW8df3WJNEj1BHZYBxthNNUOMQxKIY1CqZ
TKeMCpfFYErZlBZPFfWWRTGo9L7M48CEe47D1fxW89IJAAoq9Y9yEPFIdRiyEpsRqhjmh1JcE/aO
04x8EctjxY1poJOtwsbCJJijt0m9Liy2CMEn8Si29GYxU1doV6t+OyEXnQW6r3Ccss46A23XVngb
3y51fj/dkCvol0Iha43LWxr6gjH6VeT08JjG+i5sqdxF32aH4ZalHiP5qRbP68RpyrE3pberDu2o
a8N9R3+O3L1SRjXx42jsZS0YMa0pWJonVzF08GsmXwfpv3yIwpcpeYiQ1UaYP6gsDtl15tJLw+Qk
gp/J36IIqaVHG9dqrNHfcr4rlv0SWq6ER7GI7MmY98Z8qOHczavLc3fl6R+X1aZ18BH1bcXW17Wg
Ec9mmTiGHu8VVsoEN9NKNjYHFYM7CffAWtgvqcPgVltKmUZOCvSZ2ViwYN9YdBcslRNK2N5ED2jQ
napTcAy6z2rUwjaNzfQ+IxoGCaezJ9ZLaK8ygUp9r4ShKxSNV41UorPxpRgRexk4BIcTLQ7KTmrD
bTK+mRqRSwHPMqOwb3qG3tgZz0YxMkuCjezRrIfNi7FcJrSvk6Lu8REC+sQKv4Ga7eD5Exjhx7i8
G8pJNK7y+JRVnyU1o8UdBWpggLI1mkaMKAuG4lskJVCnzHptaoujtC3YEv4/zs6rJ3IsXNe/yJKX
s28rZ6giNjcWTYNzzv715zFzdA4UJUp7z4wmaLqxveIX3gBNwTdoDYOrNbnDGmvWd0+RAbMDyt7E
A/4U3LQghWvQhr33ZlkgsJST22JMLSPxYC36HO61h3o9Srv+iMx17+3wPrH8rZz80Uuimd6ZIxZO
VvUvQdIl6gmkKEdQ0ak9jhSf1pIKMbR1X0ofOE3wwMt3JZAofnHpPHB+1gINaq3C7HyGwo9U/WPb
J7WzEtCnDCI4M/xAx1UJ0DFQshlnU5UAJbBgGAbQ3LCHEbvSp3AA3MIhWYQM7WvN1CfAiQkcBG9i
lXvJOPp40hjA13NnI/dPBebe8h/JoB+t3DUZuGeSBfLKCLvQJFhZDsolXjq1DVo77YsuHhz52Xp1
e2zdtAcZsU/TyrYBqWHLJw9jaFfdM5kFfPuu6JHmDNGQRA+QfkvezUMFtj8G8N6kSxyS/mLeExG3
xi5zqFcjo1XJ+D4nRDw0Q00oP2uzX3T2uxTsomjrQQOwlHme4HGhcU2uesuYGg3WXYxsn3iIkN2G
7jNq26r/qFJjGiYaHcHkLU9HNTJM3AGEFsVusBD3MpqpiO9EcegplTdgCccxzmUApQPnQZwuLKry
8NVzKv8C1SfPokOmHYpmwQYMwH93JtA0bxlLSwyp4Mv/k6rXKnEoXkHYbSfYZ3fJux88JgZ9RPfV
9uIb0P+y9lgKcG8ZvbVom8bbDNXcylwX2YOW3EKrxlxkl3FQCzq6REbmvKV4YdubweOzxd3vueqn
28SPXBVBfd0cPX4s5Tx/TGrXUHxR7UtdxxOOkIcyVFyYk6RpEXR80QS1dKVcyKBb2meve0p22Vhg
348KDI9hVoHS/WMJcODJNgzuLRMJ4mrvpPTzMX/uXDD7I35dOtY+tRv4gXqL8PGmVqDarBXSHZVa
l6oK7g5AL9mrV8tz0h9m86mPHge4K44BF+Feq+p5RllLYvujTj/eK2Ow4wmceINDSOitppD82o3R
RksvRKRCHn1xZ4NpbjWlmLYmdhs51Kn4RjMrTJYRE+qwwInqlTvac5EVqfIGZ4WNiqp35AKOdrWZ
7FssRflgJ+8p2q6t+XfQjpmJZ2WxjIyDY/jTLKZ000PSa72bROAK0WPIUsxSPLl+n6oLxiFUL75M
1Vlm3SW+pbtjql+BE6EZz9dzszvETf8hNrDOu1IvMS5WF7488gzAqQ6Ra3JrsTqkJ9+9R6es3QVl
s6uJ+nGjXZSinUWoe8EgxXelDLFPyZjG+g0XXyQJWLHojmFJQS8LAzZbf29LeZ2GdO3EzRjMCruF
DvNalO9BB8WXOldccEZ4q7Z7brK3xntOg37hugehN9hL5CNbB/8S8Cx7BVq868+6yJ+Zpr43gnul
Q13AUhYh+igC2xF90PGCu9PaZBJxpEiw/cPoeWC7OdS9PE7B3yfoUwj/516yDQwjkGqEBvq9uEC4
14tGhkIWSjuvIM7HBlrPJl5+1EnMs27bRFQDjq05q8W+T+6qZlLs7BJf9UUvltGwYKc43pQAJq53
0AFC7w5FidHt0caXY9WP4usTXMIJ0dtdbCANQNGbgwz+8LutYSZxi1A7RcC5+EjvKY2K5Cn8A/lH
aRdiz92GP2T2DiGohj6z9qS52Ty43V30mCsAIKyZVq1aSEPbpllX11x8PjvtZ2MDa1bTUIbjkBHW
WeHFFE2bpxHMHbQeiYjjqTzKtATYTdOqEL3/qenrZ8cyfhg5gra/1wKAfnRKquDdlZRNIL3/Pl3i
ezXQAHhvGQYqPRgZKVgamWc9RB2DrsGRSvcUWCOFsmILIyalP0QlqyuwJoWxr2j8lqYOFYbOMdSW
spVmcvrSNcU6692llRYrK3lJjSsdrVG96P8P1s83OxssK/bczC0Rs6Cox/qAKR9TtJanXbqM8yvP
GvtRP55lKFCBbIP+mXW2xVupKkThhu7JrU94iFTJqlM2jjS7+lEXxxsIBtUltgYewGfnl4Ue4dBp
EU/y1w1YYra0SynDdyDemi9C9FPJ2CDoyl1bNK9ys1SjxyqESnk0Y23GK2WUJH5fA5eWwNdXOvt4
K3MwuJZj9yTZr9jKyNlrad1WycFwSYuamyC7ZhZwabRN07IIl0xbwST7+xFBwbjv3NCSjtlw4FF6
vtXwgBwY9tPvX6aOr34+r1+fdLaGdKfIVKfSJc6epekOk8TH0RcMOxydbtPXxxhdgQyQQUD+2UFk
6zcBLVOtJW4lpIxoBfU3RqusAsSRfH2VIMhmemDom01Lw9iugNKbpLsBkgCkcsFz0QCB6P/aLlKY
4J9dH4fO+e/fdNbs/m9ffP0m9fvohUkosirUpOPnl0QGXp6bFPVAVpCk48dBkSZt5tQt1k6pzAW4
kMj8E1TQQjI4rw8WesL6jd+fRucV5ySrEQuNqrwOoqR7+/1drw3/WVxlJtCu0UGRji1HV/Hk1Eur
pDh6pdouvlfb/xsR1Lh0fNjYUpyt30ck17pWwUaEEdHaGXVGquxMr1zcyBo21uCUzfeuv/LQz3vs
bGmZoC5sMB6jdrB5tmvy3tXbRLed4zDcpv3M1G4FNR/1oNEtdO4aUoL24NFzq0dp3Fo7uiWCLmB/
nX3g3RYDMLb8xW6MRV+MFxhhJzA0yhcCGKCA7zTFXl6C1CfX8Do3GSlN1e2jfqkH7x1YsuptAD3l
nrziMTMPOq1GM4HLgLRjuuTvlrZiM5Ep/z6fZ9HX50jj2UZHYQRSqZjFfB9pQ8lLL0sy55jG0Bmh
ZaAHjsR6XzSrQPzRkTCyXzQvn9FfWv/+6E/8wvl4j1Co0RpCNvnn90cPWMJKtZQ4xyy5ycxgn5Nk
VDYb0MAQx3InGazbApUcqe6oHMRTNQkXgXbS1KNPZ9gqdkX8gHUsFH8HWX53ghMMBxAIFeJzZQnV
lqF7ymjS0wzOp5b5gEfRMlTBvvvVojNYt+pxoIkcq+gONn9UBrpvKT/nEoU3wGCpPe9rDORjZZIm
x7q7aaSGRvljTHSHdtMpsIGKefrk92E5A/f9NyNfhuWzE/UFa+N3lkg7gEDHDMYJq06RVsDtbhQb
3vGsMLd1dcyUp3S4srMvHOGmCu5IMTU4nFhsfp+NrrHrzEsC5yjLePow8gUeTXSS6Qe00hU03LVn
nW3vkJwGI2HfObrSwYnQOkKlwPkbRHOvuXK2XhxNHZIWTpmoTZMKfv8sHXmfxvUolQXWMgIHoO4T
DOWNTStRh5613jKwxMTCo0W9Mo/qeGqfL2/k7OHBqvi0/jDU0BIXq0CNedSGfG6PqMyNZL4oUJ9x
qLGpAm5S2iSKTNkRBqRfgLS71awbOMTyIkAiRrSwVQr6TBCR/REKrcQjz0L/aHRyV2RLMIDwm4d4
omnLAVWT35fhhRACTi3dROhtwkTh6vu4BVHVa12p2MckeBnbd7Xz3LZ/NPGU+qcgwwzh2i34IzgE
74anoiwjsWzg7np2s2RO10bewCVYaScVkcH/osOxkMr1jOPD75/34x4DUkVjnia2hgOYZZ4de4Md
SOgLWvbRb1/JbFwZc4i/Fs3b3x+jn6Wa7ObxszC+ATerjX+dfVbSqXJHMUs6CiY+hjHkU36TJgX4
y0B9HFVaAnBB0l9kazh//TWJVK8/u0DdwuytbeCu+lsXNTli821rISmW9Rsz2WvDS1e2E0y/sdKr
nAcP3Fsi7kwEpHr4xdrwYCRzwgjamMao+CQ2FDZU5zXsoDJr+0o/eMNDGznTCrmGoqEB7Ix9yUel
/IskDEJOPRQtUvE6PTTITunm314/NtZRQD+H0O/H71W30SDcOhrgUudNkEUg/GEpSxflnJsUcxO/
26sAMh1iskZe4Bc269A7NNpXQVP4UyIdT3u3fZPpjAfpNIlv4Ew73Ht2jYYw1NRegvkLtLOtbolb
Tdw3Gnmf3Y2WMdjQLHT7xiL4QPqMyvRfo4YbSAGWamqJHq9KBK6skgTTQfQ62hwL1QHrFMIit40O
tvRQYApc0SxyfBUdBWdSc+0OByaJfIGMboJRYW1aE7VdhojNjK+Th6somTZ0FnA99Ax/loJGqKRt
tnDb10CGyS+UWdcfQllC5yH/O1QJKjT7lDKnWsL0wV0joT3QuWjhahBg6NOGSICIDhcsFBiNv3n/
aqWvOZJtNQOGGrxEKFikxXy01Il5CyYzGGsGyAdiWNVG6BBb7xE/twDzG25JPAZ9T5o3sYNnu9Om
Q96uVDUCrOAfcqQYhM67p7CYCWZ7Z6mHELRSHIox5xLBDTouC4tedw2KWARP/KjYQhnHAKCkwavz
mDTwDqPMjt8vLbpnVQslQwVMpp/kFLx3mux6MP0WvVcVG++Yapi6HoS97VNzXmvpplFfEwdZoJsu
dMn8s5UTQslWesRnwB8nwHkI3NEKsyRxH8oma2ZdsrZDv1oyYzLgKs1+tDS0f0FUYec5ToLiIq0X
PDkxfA9bWkWpNwWV6Sp7lYqN/wAOYirryW1TGDcFXYfBoenl+PDA4ttUz+atKHaKU+9IQYfstZX0
jYqGgFXR/iaBGOweoxXaAkx6zGS4otwUpjaXJXkqJMrM4I4tlxsZMajiyUaKE5TRPwPl1AJqOlFe
bR2pfAa62OsE8yigWMVerjetq68qoAG5+GfopzIt5zGfE8TGPARD0pNENh9aObUHdxkP0SZBtVlZ
m9MyNmaZTclxK7ndLYoKWUjH1BKL0M/X2QBh6injbLCCcppm1KUKLKw00BYotVKq78p/ZEjKB5k9
vQu3lzFY92F2j3FFuxhU6MHJhp3kyMqMo6Qps5ugA3CnvHAuDMUNyj+4jEnhspY2iU7rMmCPhzci
wrNHPeUdZhgI91S4Ze0TC+o11Rd5NNUaVwrwQf8Tkf5qEBFryBxiFjzxRzo7oX2fIcBetHhvvEC7
R0lwooZiYps4CFcIBnXkrT16lKeihmyQxp+/p7VetcbBVnPLkaQLeSP7R1OlJQP0Mj1w7k+SGnZO
rNxL3Vgke0zKx8yQtmmxp/dORMgmZe22CAnotowe0qGwn3ToSXH8VxQVIfdDPxjH0HzxUIwozbvR
RVwSkB/YFJpwd64Pq1a3JoyYrfrLMvbQReFAoz6f2q8xjHQDw4MED8UeVijkafe1R+Er9tDu5Dgb
zUelpmTHLEL1pKNeYHr3NZD8lpZDV2yk1nzs/GcrlydDnt+Y6auW3THIo+ZJiisg3U9FLRZR04Fv
rXYZxf6IvhK6LpSItbUUc4Nax1ZFTiXKdrb2RGAdiWyFlU+VLPhBoW1M44AeM2ZWQXMCd4NEywiN
DGaV8o+rwmYe2MQh2JlcbUAIpYuCMt4IaymGh0I9ZgCvYgWJxOIow9Yyj7YLSpaXsDjRTVldFx55
jeEsStpOLJoKsL8dYQTLaaZMKuNZNY9D/Tp2LT9dpBjQxKS9CF6RjYXA4OB6tAu1VeR9AFgGkEAf
DGk/fonjoMYFwyNEdgf6P3JwFnyTgFOGcF58oNnNMRKqj0J+ieK/4KUmY2d9nP8mUoAyRYCfNkLz
lxXQSmbGhXThe2+hgdqtZmN4iw5aXs0L94NKMRgSSMSysbLHkk7Zzyw6Xzm6fqhXWHI1+z1kOCsp
/t+IwYRqQ+WKOt557msnieYntNPHiLVHODVVN0gK9Zx+UrNRQPMo/hHjEItab/ahhzGoTorlOQLO
x1RcCZN+BOpEL8YorUIEY2GUehYmxRUGWW5pInCCGFJyirwbdGw97lbVuPIk5TuE7b/PNhUB4t/S
hP5Dx6UAyjKouuMciVr85sWAW1RItCyEPeNWhBkxcR0IrJBR64ZwGml/lDBcvyAkto/NO/jbUsOn
TJln+swP6uXvs3JpIL6+nf49HMYgzk2bFFPLtptTugQgQo2rAnaVXxkHcSkO/vqksyqEaMsY7CPj
4NChlXtnStSlUb5SEndG8lBKe0qGaGW1/YlDWbcfZcx06Tr3pZiZHI6Fcvf7pwvjQrCs43eujqhP
/rTPYlgdoBKEJpmpoW6sqrQ7HVQufHsZI1ZWsf+MEJ0XzFQlDLUb/6TK/5Qxn+n2tVYtQ7DMRDWQ
f6u9abGpjPwwLuMx6qls42+AM9KQopQo/xWhsQ4JOGwsZxt/W0j7boDpIkbfhH1QH7LhlCcbm7q2
1wIaUe5rpPlDrvwWrZEstfaZZGxziQLsUB4JGCFU+coik7Y1R48XUUrgA4iNVZEsWnhCWVTNW8P7
x5tSTux72rKlvAwIopvGmpjtM1AuV9Ci6cuV5WczzV0Rb0zsxMex9EG1q5XqPBdeNJecLT7Wq9Z5
qwB0NagIcTZA3aApBGVVOzkEDzUuZJ06i7QPD1ILgP5xEMYwNK33Cr49FIczV5oWqMLUVnOTEZD7
tFrKmBY5ynGd8tihB67EYNfowUaU7vPU3MZvVdZ+2Bk/nP6uMzK/+j+ppxwND8e+MnxKlFsCKG5m
PoObnZVTiZfEz7ZaSgSA80WESZXVzinlUSMiAJ8A+KB5lScQYhGqiGjbx0dVBVfFbw/IH/IaaWEC
RXXIVzrq0mCJlmko9m1FPaQIt2YUr+m4oFoV0JRSQm2Pz8yMAEn16rWVSbsoRA2Czk9bqFOl3I+e
vWjfLa4s2x81RM4uU0eghTN0TMLPzq4+NuKmaQvnGJOicKgM7WOIsDwt0Ulbb3IQ6OJKMe3i1uXY
ptxN3dKWle+HRC/J7tC21BoojnJqc0jwQGItCuFXi8Y/8nO+DvcsTRurd3R8zuoajSmyvtAj6nbV
iQjIwHA2gfPvn4jCFOU19K6BzC+dgBCxyJd1C+Gbc95T3sii1x19tG6dsi1UcgnOIsRBK+f0+8xd
/DSLj1L00YpUPzsBVcOSsJfU7GPbvijaXWkDV+XYT6l3722pmHThFUrXzyLROJhfnjh++5eSW6e3
uuUqgz0OJlkUQaiLuLLPzm/+Ek1K9q6M9tYpM81rl/2PIhFPpubBYkFAXNY/b4MvT9Y6ZODavLeP
MWkbnROUUWdeOHXclZ4s/fpIUkKiTvkjwRrtSnHi0rGOWJfFuW4a+KOdLdehMDJZa8fb00UeQcX5
y3lIwPXGwfP/fEK/PmgchC8f2eRekJU6D6J0Lqq5Gz1yp4FyDKFsdEeusN8fd+27zq4r3AP0tKTc
fOzcMZ/gYNP8eXXtKRdWKURQA0aoATkPa8fvH1U1g+z3HhuQio7if5CelPWK/Wd7H2ENo+xKyVS/
EB8ZMqRIaolokhMmfX+eVTmitgLqs7UBkgmt8AG8h6zsM1U/pAkCZaV7bAJ5WTjadNz9pUwJu6PB
yNWTE0gpMEUTGSH8jBPbxM+DmkQaoUeV+YeC5CWvIMMdRoHERg2gEm2aHn0wE/5VfZC5OnNE2xJO
0jFXb9E8i2ClcbYVrsMlXW6MBKoVlTrsbGmZqID5oTvfjQGJxOY1oZg5ILsK/Uq4dOFUgpVBxwlg
tmbjlfx9VCQRx5nQHJvc75HGdl7eMAWxfey9m98X1ZmN4Gd8SiEUAzhFI0iFbvP9SYIpUbSAMyIn
MkWTd0bc5VnoQDYBphnRrmu3UZhuBNqcOaCyHKxZCNQrtx3Atu1SBghi1KfOTe9c5GUHKirCnfk2
0shxNRuwCE8e9frRJZrq+TF9oBD6on4M8MwFTWw/GPq8BILImsPggUwJWKdtK/NGbElO+/wuSk9K
iV2A//77h19a58K0NJnobxT4OzuNTaoIad9Wn5vXTBHXiqUTnn8FgtXvV2+1C1uXh2ABgl0qLpnn
0zlIuOtKxXgc9nMKmGwqah9sp98/6Wd7kerv18ecnRBVEVuOZDTcMIiRaCeu6xig4ZhiUVCRnb3s
JkCSvSvn7eXHEpBo3Gx0Gs+3sG4N2O1aBf0HZ0OV1S6khWbMuUWjFNInQFh13Rm7K996ISgxFO5M
AZHa5Jo7W7eJpma+qaT2MQzufLylC+0OmFvjFfc5IpaD8JYOjKYETQAN9EwslrL3mlaUYBRxX5fG
gh4A6PlrJh0X7j06TQLpTlJcTfksm3+9Etq6aBy/to9Gg/7+3IkAsGr6ysHz2tcJ/tONW5D6JKMN
AcGyXx0y7Rqn61KmjRiDIWRCqDFoOzvClW7s0MScFh3iauP9ayy6QoZeEEztCqFCDi9WID6dLWRk
GVNrBcdgQ3OWJV0Zl8D9GkDmczN96xmxMHXN1oBZ0YlDSvP7IVPyh9VVg3WMFQ6H0ph1ZoLe8ZFi
iIYb9ViA1aDAjGUxKVvpVThNIApllJih8RpVclsXKD7kf51QmVEdkCkVK9RXU/xEjBLROzj80/Ff
fl9jZ+S4/87GsXlDwIYcItqf3187dmyEg7vOOjb5auwwADGle733qV8WxbB8K6OTxUmmB9Rggnza
FI907/MWb/D05KskjVTj4u1YKb/yYuPi/jGe///FjLMcYMjiTAtt2TpK9oZNR1CephQQpGmfo5nX
tlOBijxZJTB9Wxy5uwpQUWxIGSZrQ6LXb1ywXDll6Q5x1hBv199fUIx1g58viLAKh4JqWZ+0+y/7
wJZCUeR5YSE0vEyTD/rUJIZ0rvBp2Ut0BWJM2OcjVmUFJSp5b5srsZIYj7qfL2CbNttrVJI5OwoN
r4sSPWbqguaOSIZDlxq+CRSfej9FQJLlOAKTKs/1Nnwgc7wafCuX5siiE2oKpDWAro3//8sQ9GEg
Kxg5WMcKcHJYxZDRkFOKEIdjyahwhkjNx2K+QiaqB+gVEXyMDJ0KqEKTHKikrRN6EOq8Z5fS6Xko
tf3grH6fqAunKJ1QuLxAycA3nWc/Sd1KQlixedSMbd9N+3DOye2gweCuvWvolwsxzbdnje/yZUCU
qMgyeeBZ4CJyc9umc41CeSsf/jc9V5OYUhEmDWpLl88OQKNu1B6ogXl0sYHQP4L+UfO23LgqZ42V
3/0+hOLS/fftcWcfZga+4uQ6H6bIeNMjCtwrxwZSFT1Y+oCJ/epnuFFSFqqTQxEhel0+CXuR2s9F
B1FQfQzuhfEWEsybiL1m6ZMNcJ/InoKtAqNdobdW2RSfn7NYIArOb0FT1ijoosfltsB/Aa2dKNw1
QzfLI3C8KzslZjNexyIWwXEXnlIKLLI3taMdoB0aMQ0aK+ZTbkPxoLgFRd4okA2i7y7gQGB9kvTK
TdUczAzgCJLrejMpI2vVwW6vJdQYY9SFR+WK10wysU6SYBWFt2izJzR6UmmpIj00JE9dX1O7Nm4t
4C6oYLh4IYx9F6xVlvQzJeR4sIin5AZvMdDnGW7MNtx3H/R5zi/eR7K/KHqg2zTFHIxOpWPaQ2SN
3mpp26MZ1KS7AMVFFbiLaa+G8p3o9sopdiFEpJwvE4NjCkmn+yy/K6Is9WMK5QThvK87k6u9aixw
zZiAH6ptCujXwBUXt8iXJ56dWq03DH2W2cYRFFBSHhUkMfx1VL6Bkvp90V7c918eNJ7fX/aiWktD
q7ewSwJlF6R7aTi5+luTsvVP8TUEhHZtHM9C7cIse7mRrPFhaD9S8Q76YNpIawcSZSNtrRBDZCq9
qZbdJPLM96ENFMXGHLb4SexkgSiIfFDpQjb41HNlWehD6/a9VdC4CrRJpqIVDrMPR8Co+CPhzF2n
4ULNpdeie2iaGMeQ5wFNmTR/teVir+H4gYnihMmFCEJyJ902iCy1HXHGfZKhYY7oR00A7XuL//mY
Awkj50BmxtDOsRkYVCqFXkXmEdqvYdxBj8xq6toI60pUuK4dS5cGHY1nuhwA/1RIAd9nWMa+QjQD
i7co15UJaSecK9qhldaDQhQGSA/Nid+/T1xI5blpuezBWlF9+byTvyyq0HTJQBpWr8Eclxggawcj
/YthgLAOEhUo484n3aquZLA/gcoWAvm2RczNP4Hqni0v13HVXi08+yjRg/SM91BU90MMJcfJEJIt
X0qgIB4gWRuthR6kYu/h2oAcSXmLweG8dvAFBYEZR5Y3cRDk+n1QxoefxSEj3sg2qUWNkm5n05Cq
eewqlQVbOp2DxqEBR6Vaia9s52tPObuB7CIKaD7p5pFIkLCPOjCQvqtZ7MWRJqKh+ExZUQUQ/X1N
ZbLrJ3pFUBXS1zUo86vNWP/XZkVDlR3zI1VBryAylBvfWsbFMRiaVVhsguBjVLwii0/68D4KnXfI
BVdG4OLiA/Uk0NSyFSp/Z0dn7Jix3EW5CSAJJzv9SPtg0jqPgf1EbzaHwiWVYCxeJevx9wkWl8Ye
QS9SUFvDc/dTw+LLqjfaoq2kuDNJEqq1rB6rai4hiYNRZoyyXYh4MylVkT/JyPUJCTK/jTlMMVcz
eRZdk+O7tOm/vstZzGlEmVkIvEbAF5cb3Xj31ScFUQbXGGP+YaKY4K+vVKo+tdvOVzjlbJoslkpV
+zwRD0u96xsp4FgD3+SDFYrxmh+wteqx58FiiBQckbUpzFybdVlTP2rpnWd0x0WKFXJX72NfW8Yt
ZTglmAsTUmG+gt+PMr9/X1XQskO0EXBNBc2jyrPUFdCYpQ5LlPgd8TqYew2EiwCfBVVsbE+/kTNM
eqYo6xAfVNnr79N9JmX3mROatgGMWjMtUJDqOAVfphvona6HWHMcEw+jvg4vc0Sn3HGas7e+exgt
0lSoq/IcChWCFlAq/Y0V/y2bbW0jMGvBNerDhdcQ6RnyTuRAC7KPGtGh3nbRD8KHVC8OuPxsQZ/9
/uqXcqKvr66dZY1J48SxpTFTjvynJogb4VluvoyTR2wRKV1niG9Z8Al7RA0SsGJdgd41GKnfX+NS
MYDX0Imjx5PR/BGdK0AUjYSbCY2QpRKSqAICDYJXT/HWamm+B0Xx6qF3ZYKys5sPjDLvcnu0cUom
cjF6yZ0cFF7S6BRl+VO+oAi0LuOj6+Q7U8knQkHa3tbLa289Bns/lvmXtz47Yl3d0XrVIGKS4huz
0WdaF847XMWkTppxDU+y9jkGk+WuRF0to48BMKRIoMNjV5kixAn7fbSB4wQqYuWPACGvBDNK1L+P
7eUpxjeGY5A4w/o8Jb+sTttVVGUwQgAo/aEtHk3uG0+E29oZIZMok+RbK5XnEDMWIXZ8KEctKPfv
dAAyV17k4nB9eZGzk6humjS3MnKiBBCYeu8Ea2Z4tKhrbewHUMMKaUTxCq6T4goFD/saxOPyhQB3
hyYsPX5Swe8b1ZacEiQsExbiuzSuLXnYsMi78iSjxpUoRADowwWg+aorH69c/vj/92jrbKOJyszi
oCXgbWoTqR43mpE2ZXG6K8dGOFClfIieVR3ZjJEuMQ6FSycCXUhk1mr5EIDBcwZ7NuCiKFO4Cwb0
3/KBPho8X3sn06K8Mltn1h//91SzsIqHskrj4fxmDzwL9D91DE419ZibrO4Yj4HSBcyVUe/qF5rV
3to16gTDm+Vk9+PZkUmACXD1WhaptFJ9dmfpr0DIwk4cjLs4Q5vIXBtYJlTLpAKPvrSCVV27T34X
rPVn2wHuYm/6AqVtUS40N51l7dNYMM1BCIAhhqus+HipgcaMy0cD0X8vR+lZ6laDLo5V2+0CuA4q
LhEyvkKm/1TxCj3Mccl2aMpIr8BIAhGssrDeWN1cJRCR3DfXROEiqiGpPtCgM/Kto+jTWiLHcN4o
D2PVifJmuAcVswLcNuTaXS7DlbCfoFAsRskLstCTqLWlbZk73xxWSe6sQMxqw2upomZpTUT/aKOJ
GGvZJK4DYr0Sub5dWSFWAzZQRSUIw1HFefW8G7Vs5sDC8nxfpPoNTM8Yg8vwES5d6ELlhrMfVjzw
PaLhwuwgOmIiYhRsssB7UBGBIxlKWxX8P3dn3B1qBTcnX7/FdGza4LYmpGHf2cU6EPpNAzbMspUR
hjvJ/fAkWf2sBNWoB2Luh2LDieAQpzgZOaCdf27PJMfWnRsXD1u5Frsk91emCjQsbRZ99JAl9rIE
MNKBmxtxFvY+SrS3wcXcwZXoyMU4AWHWhXeAlaxbtX7wG+0+irXbMlE34fDPk+WFijSMEe/DopoK
+3RtTV86sIlUbU4AjNfPcRIlDNJYLTXjqMO7TunqgS+zU6Tyc7Q30/xWKuhDUQNEnQoUHxaoKexN
4Dx9E64NRpQNTHwbra+81hmF/3OrAXAYd5o28hDUs0DViYu8EgWCMVKOrUwJ6r3Y5HWwFgrnc+++
WRmKC2iysVzEXomf4qZ/0NU+4FZrJ9Lw0Zj2UtRET+gmKJK6zg+uWR5cTLHRtdlJfsSeQ2IKTD18
yHkWQzQrjE/70KTsIFxhxBb2uDJ49dYQmIm6+CX3p5a2qsny7pHPGsDPNzn2xSkeOECElQBRD8/4
J9PtLCKg+V4/kSv7n6jAVnLDVA1mjiWWuEQ8Vf00eBCl7cXQPQYRgOheheSXxOrNwlDKh9JFjhJN
LbSUXsRAp63fFCXmAZKyyirno1WWuoKhn/tSFIjjeclysEG1ogHdmWJZGfghF/YDSP24QmNGRTVa
D/Wj1tSHpkS3Bl3nMjfQy/vXlN5eU72ZAuyhRGbNhe4oPUjCmKVpcdtwso43gE5fpnZhTQJTzrgj
feCh0rMV+bvWbRaGOq2xZszT4tjfmahD1vjaKT6AU1vcpF72bGJ7S7qEumO2B6iXWie5nCkOsSmj
8vkyfItakRKJeDe+BojxmcjCRU6NVyLC4gbKAmtuaFDqNFTg6H9yRmBrKzvIsfOxSsZ/lgOuqwi6
LCql2jUop6SoukXxLk6OViWmVBs2jky9L9anmZOssgzxKIDrAu5YSCApAzrWyTasJzXFmDKD25ci
aIW6b4ksXDKlWWGOtfDKWagTnHrBTUNDU8uFa9dHKW0PD3pyV2Oh22TqfZzCq0iwCRvCg5aES5h3
c08FT1+oK5hK1sQKOw4+LKs1X7+7sncu3Kvk+tRPUL9Qdet8S0uS6yEmpFNgGLUHMMzBH7WBCcEY
ddFObp5EcNd7J6BCpRwvK8W7Ala4lABTKBdQOImvRkjn95hChI45OICIjjSfkl2V3gz5XiqsdRh+
2ATKPnQKq0bIkRMlxz2oeU2QyTD7jdN4m9jVZyg4XnulMZA6i0tB2AATsGk0aJp8lpPHUplVhRFw
c0tsEpQs6FXZIPRp8BGIDkYyQ1srQxKoX17t611IfUdCKS1thUyIGsz34SjahpwwJ+dGphV8Ue+u
MhgBwZWg9uJTaHSMlmTAeYxxVXyJacu8CNo08EiwazxfYEEqG8t8Ccvp76vrQu2VmbU+cxKTgu9Z
j9LOaZvCmCFeZOakDVDkDj8LtGyvwbIuJOnfHjTO6Jfv6WoFjYKQB5HY0qIfW1M9HsXLGAukZErb
9vfvuoTwsMZmiA2Cj1b5uYyqnUVDoqs8r0dEsEF6JYFU4oCUbIgXOgkfZAC2s5ijeWMjctnsy2Y/
qnjBi/Pzkwk8tH1wXUxeUUWX0JlU4JEgkR6VGylD2LdBmbVcmwNSeoFYV6W18elkkM7nDuJ9izxZ
+N2iQuUF+7NnBSwz59lMIK2j+hAtsitnxLjkzrcD5R9w1oYK2e4c09t4ppYWckq9DVbikqIb/uDG
WhL7/xWiGdwIlTCucyREzmNmO1P7uFWrz4wQbUcp4dhRj5n1PkYWJRBRgfaQ/heclkocGwE1l8tj
h2aBlC2kWaBe2SaXEh52ojFKy6vAds5PR7+w3fb/cHZey6kr0bp+IqoQyrdqBaIJNjjcqByVAQlQ
4OnP13hXbU+Wy9TZi2VPgzFqdRh5/H8ZFcby3N+ODl3htMBxHMrXgb0qBtUqozuDdqCoAmjpVmrv
t0pDS9VV1ZTFmySmrw7P/tTsasOmsYQWk7QOtHxkV899wJR6DXTq61Kf2pCHafNzfMvZ+i379s+l
r47TIbQOxr4eGEvz+GjSAZXavq6CxE5+yfAjYyf2JjDW3S3z8pcMN5el/kRhm5EcunIvzRwqDBrY
jKVNaiyi7smuoU3KdFeNbCcqn8liqYRViLarVQPyVeamdNgkElNxr9wABflNovwYy3U5gEnXsWbn
nbEs4FHKJxogbCfasHbJerd7OiUd/N63EGJ+C/vRVU0BjmoOKN+7hgdRMP5Us2X36+Y82R4XPQhY
lYZGrGWxHQ8SUFxJcecNkOvBbp1UsgJ7lMTJxWAkMkA3D6Z2+dEJpQ/KjD1RQBMrwHqrEmg0mqCg
8dOuX9udQbO4KbLTwFP1bGjZUHoePux+AVFoNMQ5ASBSHUzUBhyqyL5hrP+meX7e45VuzamRH9S9
yljm5Tze0ejjkiKrb5Yy/XYZzs0FLoATdN0ZwybqzFgenrYHEL5leUfrzRh0vrSTTwlOGQ6ZmRJJ
pc3qrLphmMHMuu5KaxTXLwVO4N8K4zcRSvUS9g0UDZQhXTkoVV/PLOMc6svekaaq/ifBV7NaacSQ
lQw+r2bz9+V+27yAUqhkRzRqDa7rJIp8e9h19IYsoUegBptuCnBlmnKYhweRUUi1e/z7er8KDIPC
EKw4pnxwqUj9oX+LgsEU0Q63Af2b3evhK6AkR6AycfjNcnPcYgHf0vm/tb9QzE4ezsYIplvvylTq
2jwrd83WWJ6ye3qQEyMPqBfWDViY4xUqwq4+pfMRzaMcWsJ0aBzHah70ZYDgWI5VCon+noXfrB2y
dLoygP6FdoKrEJXaa6OtkVf6MrThuopohaYYQI2QZoSebshK4zdZaeoK9V8kwah9v7p5qzbAVU65
2KDRXJkzKvalF2MKtFr9nJuwejXvO+NE1236ZHWif6aGAYTOtnkCEY5gtE59WglN8m7/rj6ddpOE
mRvkwqBoXrbWgjqqUdiw7S+LeF010FNCLhyOOzDMwogirbeW8M/+Tjms83zc6G9K4XbgD3dM9Et3
HGbHUYH/3wAvXJcJbS7AoypOtVPcAWCnyYgg0JtEGDrg5oaqfo9vIDtQDAE4uuCJf4Cl4RDV8253
Q67/ulVNogQD2aBgYjX+ayrauyrN6hoPl2pOHEMgH4RsdqZ0DyO4tUsnHUzC0+LvrfGrIfHjqtdI
Hb09kfvwuNWXZnvnl9160Axpuz2dadoJZZr+KycsJV28v697sbCvbTcT8Ha0KYADZPH+vVtyOQe9
y3vakgOinSnbpl/37FVdOjkYA18BjjUpSSZR5rYj1BbVLxlEKO0Z4PdJBblhMdxDVJLV97FlD2NI
9aiWMpTDfUx022jfjG4nBpSm2mzxI2VycE23J/P/smJkwKGUARkDU+jqHorddldYxV5fWsViX826
7K4lgMEGDGV5+syGOxhwu78n7rdqO0tWesqoEnqkf3W+bHjiNYu1We5pUqP1K2+GRdMAJUyPfbik
Pb2Bt7deUSXhJbt6munU/KlUF1Hy/n8aifSPLUux/gMLsUspeYzTCNRFbTBkDdPeaU01VlDTj5wB
3pDmEwKeUQ8wud5pUurQ5lrNrLcjtkJT7N+DGfyiWVgDA7/RwvUh8/Hvfspqtd32c1Nd1jJdaJOW
TYWVDI8aCeJz4pZd6fVLsGzV/VihKx5oNSc8h2sVkAq6UHf6SsZaVDsVfbUHmJu0JtGBxVgrM4JC
gD93Dni9AS09IuVE3NRUt8Z/5fgej61SHirQfOgvoa46NukVRB++cvYLSOCgELixfLcueLV580FP
SXe5rS6hV0nDV7UGQiadmNrsMLjLMUZQx38v0RWjyCUYyhLZhEKtPrhY15oB5CK1084K0EenlaLT
NGCegYTgywJzVaFZPh8DN1Aii086se80iI+Ne2MM8q6uxA5tSho7hbwZRsjVNPcxcPN9caR4wr6j
VJSud7qgH5pynUSVf9YAcR4sm/3TIV+25BZtCteqNLgxhl/U8T9juJr5PWemtyNbJJGDUuO17U20
FDocZD2+jKI8h+GoHDyegAeHflC2toNxrBD6MmK/67/eGIw8F39NiFTnPwwk8MbN5hjiQ+vpi30Y
UatkdvQCvQEshMNfh089CDM/gfm9cV1pc/x13Stze7A/a8dqQDgJqCaNCrt4VAwmHC45DWfAL0/L
/a5/Y/V/MU3+mXi5MD/vFYT2pjRZ/PQ02jcvuBJ2fEOf/mJP/3OJK+m8k62A7W7PdCbETgt60eZ1
RkAufNJOdyzi37P46xnWoXAj/WvTQnm1k5IM6oWypsqMw1vugv6GOTweFvjC5uI0uLVV1N/mjx5p
BCxZVlmC9e/8WQSbodQhy0LX5lPVQfm+7Y1SgIPDHkwlVTPSqC6gzs8AIxvfpUxVakOhpmxejjCG
mM3UosYTPjg/JWWvKHdQX0L92W0GQJ7H0PRCgtQdN13deIMk8rq+Lgz7Tt/Cr5VOS43y8oMTxSWG
Qb7aVRs9JqPcuxuk1IrA6FhB8rgFvtLeATJdOFhNwK3hUbanxyTv3Rka2KsJpTjZtGdHQw1alhZg
ibNui37XeQdrrlkUyuOipl9Vn3Id3rBvpvrWHWQoBkKROwyy+DhtwXjJSagZtT6MRlW3H6tEXBta
x2pm3n7ox6vsDOSxNdi02vMeSKb6eAz62cG14ZBoC5Bi6Ahp27f9M+QHZe803A5KaNd69bKhaXv7
VvcBiLVFMYA1slnrEC4B/tp2XwYQm3S1aQW828TeU+V5W23y3VsCbncKDyd4Jbt+N6pDbW6D7JeZ
cdAz0qXRvjdMbBxrrqx0jA7WXb/z2JrHCExepEwSPmdYzhT0xNCX0TFUn3crDSCc//+9Su8ZWGI4
fwZ5un83z55EFcnkEzGEnq9GU+oF6wJWT8/eFDq4Neu/r2bIINS1fBn0ORXqwKJa6+Km/DjrVCqb
TRnjg0H0etanQAgBpTkMddnYQfY6p+7ZFm2V+9uUFn7DpM9wTewDs/t5Z1runuaTdPvcgOZu9Ni0
xbSOtqMdLE3JV1gevEN+fN3SCtLLl1nReoWtB+Zx3UJ6icBW68RJQPxXiA41dk9EqJJ2x+rRzQ5K
B8CEZP/SdmpBj57Gwwo6ZYpTrSZzBkDxHc3QIWiXWGMS8wEuM/BZ8KNX1BmRAOy+wh04TCC4W8kN
xfRLaML+OWVXItkq4+aURiUJj8O0ymcmsDSg/fZGf6/MbxLy51WuJGQBzF3/HLIwnIoqklFbTSmp
WPeoiddvtWH/5orTrIZ7oQCjK9X+v7sOUyQ6Ul1uLJv+M9XWfm+rB1l/xwYgRzyYHkDs61FHtP2o
WoqwSdmns+oMKyeSi0CeClmc8X+wuzRT1elVNhV1oF7df3ZoSiXTiTMl1h2QE+BVVspZ9JMXtZxc
opf7G8v6m5KgAAvkawLXANNdab12ABBR0rN1KnUvkeIjoSQYoXarXgUPL9zhvVtNgr/piZ9XvLrF
bavUFT4nPqUBQJkCKrsftjfEyW+blX4PchwEwAdENv5d2FPVlOW+JnDVnoLtaQIKkb5urBsm6+83
8r8XuboRq3/aNsb2e+ooUT9o7xQ1//8fh5/3IVfvh5wKw6jrU+ujSxUOrQjlUpMwXmCFHtKVXd84
ezfu5zprcCJYlRYVk0anFv0GSby6GfyS834td3/cz3VmLTuVx3O/ZsoSe4JlS3T3EAUa0pcegL9n
DnP9xrWufb5+k+6pf9Nlk5GunV1Dj9yyIYAc96YA3/kx+Wtz1wZGt6Tz0bWwR7BvKSzGubNgtgHC
0H7mAGqnyDvm9loHxu4M/F5jOP2mGYZAP3UA19bPoblIw4OfFDZsvR695CCuGmH72B3Dz17eLQfm
uqU/JO9AiwadJdm1cxVAEVmKj7UoQtUSB6Lk5u6x0D4PRLv3ZCwORuz2+meRpvP8EA4PWukWyart
P6fQMRRQQ0kLwKDgNJX1oxWRxNrPm2YcFf2lcewTGqaUbgDk4laHxP1MJv4cp17vJNvjX8/FrCYi
QFfPALyCtKL05sEI1XGXPMs0dVtWvhruhezESegENXovhpULJtTZg55SQCqaU9XTB+wQBLNdh8Gi
Jp7SwRFEQ5t8a1qtmVqhP7Qw9gIXB85UkNylhxGUteopgIfOiKblYaacphH2S+6btARZBJScfhbU
itf7tLAMKwmbOlDupEHT2dqISgcKn55NG6QtyPZ6VPMXdhHEuQ5k9Bl0OVB1MRq1onTP1YvZ3+T2
Gzhvhx34cOEopqpnkIHZBXMrGrvoz47757N9nJ2L1y1ItFqkuBHNwhncTlnWYJyWgbF/3+6qUXSo
nMGReiimc620bten0jN7B6XwGAppShnHx7+3768HhQApjXikMMEO/vfgm2l9NI/9A6FwQIvzVRkv
OChxtT6FNxTOb4feIPpN1oH0Par33wspRas20HHry/i05Cq2uWjUW20Z8jOuT/3Pa1xJMfNQc+WC
oG+/d6KHiZazBLoneAkpmbOcXI+drITATFtu2fAKmxhmBJlFlrupjLp76zwZYDT9PcO/xTbtH6O6
RFx/yFZbi5JsZzMqxRrtoVwjupxG7+aJ+IaXHDxKfhJ7792UsupvS0v7Bx0qA90g3n5ldDSgRVSg
zGvL2ho4JIfvuhjOlQKjEPNXU2HWA+qqoghP2VOqX44Bi6YKaj/aq/aolwxDc76nu07dqpMtFVma
8qgxTbvwPaY5T1ETv95Cfkl8Mf4oKdlTC7iuaINHNdkRGf5+Mz48Amcu+5vM8OPGnP4WLyBbBNLJ
gJYycM7+3U1t04uADVK1ZQU9NSnIejdvi4cI0sfEs18Me1ZXxOTPAoi6v6/8m8L/eWG5zX8sZm2c
iiIOuTAHmY1EcxOtq7c1vhz/9U4mLTeggYBywv/0NaVaHneDUteA0Tk6WbcXZ3sdq286TZDJeW01
L6VGFT8lmQdrlMDkdcTthFXDjXEi7S01cb33pvfUGYflvgNzUfWj6qXOT4sGENjcXiodpGDAO+IK
nhtosHfQMhYaTW/71+Ks0SE565/3wyyNZ3bTzChTdHchOH7pAWk00jg8Z9y8kBK+LHb7VMAlUFsp
dIxS11W3yzqk9xNarcyg2POmLf1byIbuZvqbKDAhs3W1rWlN7pRD2uJaQm5lDJ4jas8wIwtro0bI
MIuKNNMvoluoer/JFnqrKUgGAgJ6N3nafix8Y1J9l29zVqQIoh10VWulWuEv6O0DLsPfm+y36Dpl
Qf97sSthmfbTZNt0GfsLzw8Y3fRAGXINrH23lEiQkc05y6PRnnOJ9QRfhMCjH2pZt9S0WwX+F3Ps
372IuwwZsmZR6IGZezUYO0w1u2sjddkDh7TEdSV9mQwMl5zpznhL7M15D7KCWt3VHLhepfkpWRAi
BVazJEHSA/zm8UhldUaHkgJPrAWmZrmlB7RB37VgofahhL+jSKUk2dXpt+Ax/uuBKwpVgLqJj6Np
xsV6+7Fumt7paARqImD+I40VvvYJosD1eO4u+WVNcuMF3f6GWr2kkH9Mmk17OxgEzBqRZsoGr2sV
tuW5Lg96rQW1azulA+gtj06YfKfsyjEvD915ghbLeWidz/dFJgKqM53aeQetTjzmzmJVO6v36dZ5
Ht9vxYd++YjN13LvTB8t554GFu+1czZ/b73rDMb3wFWKl6mogTXiOv+317qe3g4OWnBUBYYWBLew
IqpYptUQrgbQkQc9bEbRt52WkiMQaGGRAAmQsi640eBk2EEcDpOsOJzo9SB7R6OSAID3eHLiWz7s
dZL3eqzXWcNtktmZlVEZ/z2dk4xZfVL81n2RMyyJtUtI4cG+dVonch7ODoCszjvTPHWe3x8Xheh5
aI/g87MQzxBlMaEgqDiNszwNT87mI3bWsfP10ThflNHyS/75e7Kva5j+cwNy8/7YnEl72tVtTSEe
4OWnoGjFuSdiv3kyx/GwhNt9nn/+fcWbU3blrDTaNgk7VZb+OWA4Om8KExO7dIM4n3Km6CuT85Q4
W3dO9HCYOHPeQh+EeDs7q563gMkF6Pz7r72434vOydxx31kX7np9D31ucH+fuFuxXH580DDnfDCJ
fw9/cGEO+c+5+t/teemD+TFj+Tbum0mP7dmI2gep1qPjn8d53vqtX7tHVwsIi3lHdzuiB8DrzbWx
xRm0gnDT91R/4B3nmZd4+X22zF1liF/lxn7onoe5rwzLIHUjbxe0Q8sN3Z5IhMGG6RaGSzWMyHhW
i/DBcqlB5mdj2iz2XuUdxzSELBNhe4abCVSeF83kOzJh8wBCXESzamh7EN/yl6ELH+qaiJrIAsul
e9i1vURoDmUoQuNqfOf4Q40dmJef5CvmZRyle3LhdfB00Xo7F2JebxAAICZUx/J6LhMfRH4zzIN8
lgahyINmqD+H/PboghEpoEEUFDT5x6kVyDkqPSq2nMMQPnNPd0MRet0w9Xajo1e6B9ecHdyKe4Nm
VexGfSfxT04ogDgLEh/uFa5FZbE4eGe/9rmaF7n8zq19SgR81kTYbuoB+zlTA8OpPXVM1ZTYMvaO
T2omHCnb/fhaPwOIzglkU8VSnm3F5Z/OWX7Z7mGIpc7nWHyFnnkZYTM0XYNrcTyH8lUeIhema7qW
l4rKbwSEMjz7e9Ndd7j955ReGZuxGob1IOTM4OkqiZ80XjI7o0EEKFeGd5QlUqBhuF/gZPx95e/C
oL+2+5W52VU1NpAUEI04urpLDttJRYFs2nTijZO5czabRmz27kfmTDYZ0gpmC8EPFhtjs5Ha5Q16
cYGKOTvzkvfvONwJTx4gNRUca5Syk7uAQ8mTH3kP+NhSGMT+CmNfhK7NvkRCopYW00d2NZ0FzqPh
sH9zXuqJxefifSEV12Lx/j5dPPLfYvFYO5CMO481b1qE/na4oJaXx6Jir+t3tng/ssmVgPa06R6J
YjnI362zd575S/lxU4OnfKCGZnyn5MZ5RyFOH+/ZG2yUe2QL9wsnPXvma5k5GxXlCI8qU9MJ7lp3
ev5ksyTQcpexbz8+UrGkzVVAN80bK3cj6+J1JlSKKP5Oiiop8Q/ehp+Xm4/Sk2/lV5ujn8mLfURS
sH3cWt9/zfzvnSXjwRgLpIGvW/X1XlFEdrOXy1shu2ANcBPm+z1B9FgusqLn2eLg9jlvppuyuwcz
3bVvxDApv7oxjCsLL7PaeBtVOy3YM4iTJ4+RxReU767qUESCuOjE03ZEWspXfG3ceMgQ5Op+RIgC
mXJ2dSQr2MHIT8LnyNLIi/lKvK17EFtkasZvVdf02W2XV8og5l57IvUT7yCgdPBS3p+6KZKYivFh
7LfDdG65YPUjVb9nBYLoAEOXHbT1M6RjK8hTC11QReedBWBdXu11fuOTo/bsoPX6/HT08Kw9IGOG
6SQfQomJnJPvp+hRRD6gHi79Rq7iN57CyIkt+UbQ8tV5+UhHkhz9vVu5ULC66lzqE1A7+E3t66wG
8lPo/JYCIL8OBpBkUHA7rsTABfPJLaa6J2X3yYfxyacDbiRHegyIdgUAkvmpBwURElaeCOgcg9TH
AGCW6jmANcxn36NFKVC8HF52oG8dTGzXDo6C1kS/QUIbTuMSufCL+264Rd6nwTbI3GYI/j9HX2pA
yCNEPpJLSNE78uLoFu7OHfhSqtuMTe60VhyZoz7F4UBKugN0AaXayHbkrfeM6mJwJkqs8gyn9TiU
rYA4KoiDv8+BeRWq+M85uArcDPplVth4oZwDSO0x4PajE5p9O1XnchOCVCXQKk6O9inQJJmfM/sW
sv7M3qNgz1V9OMO98yRFl/eQWmhWtGsSyLlNRI+dMxg1Prp5JrWb5hzRTo1be3qgB7V3Qq+3grCg
GzHnMdpmh36EhHMYigM6J7sh18EL/PvEXddCGnswsOtWWtm+vEE2oS/Nlppl0NiA3yaMPHknL9tI
08YIrAAyBjYo+GHcLMR6G91XUOzKVHHhmFpEE5Pn4EF4VJOQWkbby18MvFkssonqPhTeaQ2Osred
y1OX+7l7CHJ36+bMXDY+8TOvuvn98f4UVPe5e5rlPvWw8jXeXwbJ+DykE5bTnd7H/g7LJfaJHXO+
sv+xdRK0Qy2/xpXXMu8n/8Bsl8x36SrL/lzuOGkTYSsJ00vkCmHjwIzr6zzLgiKQKyU3HenwBdVT
XsyYsMoYByP1c1/+LKWAtMx6XEnaWPIrmlLnwPnXfFqBvT0WCczL2ATflkPkx2OFEZ2evm2aA+sN
jfjSFMchVS7BLsjvIyQtIwuOQzmGA2clH0f38IYhJ7Bm1r3nzD9xL1IfquzAb4skDSyxDWBLcLsn
rHfR+ZAMolf6Qc2iSRsLMP23nPO5dwdL7LQRtDlYaTBbTE7YZvKrNyTKhlLiBPoVVp08vaeLDUsV
vU8ZHdsBPxJLq2Or1DyrkTwwFwbJnLMvem7kY/txZrlnzoSUTQb7V2qwij3M3Xuqpwi5z+VZ75Aj
jQv9BtQ8DMacQrGMvSDNyMjvu/zKBd/WgwWGNx34kxOGZ4sakn+OqEXc2Rh7UnjKC4ae7VJZ7IeC
iJgnzbFcqIviMRSEiARF83KpPLm40kD+3iKUdbIxjohrKaQRhGKPmQcMHJ9nMfiTQNkNYadxzedm
0hvFHsvhgbnh52Nqh1mcvgulBn9LI1HQ+R1CtvK0i6kstyAFFmN5vMN7wyEo5tt3iISRFAsxXz0P
s9vfoYLkK9FMGtgwVSwsV72TggOjZxWOCox0+T0ctZNonLpy68n3w4Xnhag0+SBvj6iWwpq0D0cl
5P7ogvQM5pFUApsBYGFMbAxklihFhPOKHDOf0UPdFN7eN9ja0gOTplXp0qHs0ZeKoAO02v826g+P
FgsPWjyLCp4myuMoNIz1xJcbK5Tb/DJv2irGTJBbnzqCR8xn5lMK61CYDxaCvffwvWl5zraU3w8T
yxusSPqjyORrBn9bTHi3kIrgbyGvXAfCr6X8dcdOVGu9LLGQ8nIPy11u4JmREwpsvDe4jfEmiEYH
A+wL+RsdV55+C6RY3wPXNAgDYO48IpXYST2m+l2KGgP3SQqgaHTy1aVx33BIz+yW5DIPcCGxN7eo
UOUy95gIHN8K4Q/6KIc5EdI00Vi9MxKWI4YiaYcG64PidnejGpGCIeEOLoco86vgGMDZcscRwj7T
nDPKvo8rImcXdYHI+XvO6Ny9oSiu/PVYP4bneIeFKE/8wQOUGgkhvTepGuTD4t/ioiKkBqeC3e/G
8A+hM6UNkI6+1UnNDapP0nILAypR0JgKGxfCGVEwAbRmcyigwlmRFBuGrrS4mFgOLsd1LKW2nA4z
QMqxQeWhO7mk6jAJerxWjE4cZqZd6EHfJ6eGr2axviAGBqn0we87kU7ri5XVcNALjoa09c8yyHVw
H7fOK3GW9WvfvSPDyAM2bmc6bQmF9VY78UlLcbBYXXxjXuIVKNyc96PTjg3n4nAs3hP8DD5n60w7
f/rMz7gqPDGc11e8hROuwWbngPPtS9eAFgxnI50lyr4IghTOROfVTnoIH3JuiW0U7v3X14k3PDX8
XsfJ+vgg2TjG+so4mHlQIcA0DrgaaJeZi93DmhhBoLD10D4cPXkI81t20nU38H+O0FXhaKMd6zZp
qm+HQUrtkwyDzKR3KJWG/o717u2Z9LNfvuYYUZSbYSCpGALyu8qC05lGrCl3C8/A/9NQ77RhINna
IfIMuXbmX2lEwWzGQdsRDMFU8A8BBsCLDJBkGOxyyyQESmIMAamkZdgERMj7hM2U+qmvTOj646fk
RX5C+T+PGNkqZS+IuwJekEnvcq2Y96PgP+W7djykZOavxyj6sQzJSOMDbjrM4QM6RBopF0OAV6T5
ggRGBpPeRyzAV3YxZ06MMvVbR0rp8CLP60mL6RJ57QS3BFl+JvAjXZAzjgZXd+UVZSDo++qgkfsE
aPg9I73LAmnkgGLAkTBcjWMhjQ+OBJL8W6lS2I+bId00pL2bPWBOB7gYGANSduji7EHO4RMJ/aDw
DbPACgwOrdxq2H/YfhUqG3QfoQ8PHEdptMnVkeaDXGHDy9F4uQcJoTjenflEWj8uoSxNgE7IwW5Z
E/jJkHgZmrtwpZuTLJBaOCIwPPm9ReKD/+TtYmcfECnyQz4YSHvOaIUdE49DzqxUTK2XcjF8HppN
GB1wBISKmotGxgTiX2kUp9521bkKjoN0tzrur0D3lxN0tdtDk6cEkqRFsA90xtEyasoBRtYKTYTr
IvWTgjAxMNc0R2pThDn6F9gZZssM0IBofWmedD647dgW0uSRHqiFWSedFebZrxx5n1BiYYhl0jom
uBXzFQ0trGfpQujMihST0rZO0W4WwaLE13ETK6cKLCYAm4URSxONTJp0rwPbtZ+lEbXH3bBEh0Uh
dYBJQGy7oQEkqDCewFG87AA5WUCK8gl8zsXwA/RiVDy0/E3J3Z18M8geam/tTVvxSOyECIjmLBBn
i8/pY+kubBHUDiHonQBlhzCNjTAiZENCoBMvZ//pRb7wUhKLIQNAWOWdKORFyCHnHjufeMnr3Z5Q
7Dr3xiTg3C9QFcTXVy6WBEe24n79+rpery+Bkg9pkn19AUApDpOlDHk8mVyPiC5wlgTID86DHAGh
IiDrkIhSKkq59/GxsYdoFLSF3LLsl2E0x+SQS8HEnX2Q5ZHx0hv+NigwBinFUEfQ7PCKfEhJaSJO
pclIhBEJWY7okUavqLwaYe/K5dqx2RomU04njVJ4XdLMsdg4UpUX7E3ptTHll01yZrNgWonjxmaL
7fF7ZWTkbsB+l3sSIkj2pQwBlDyXGxo7yreYnR0mcYrwltaqDJbKoIrU2nL92bEoLQPnl8HfCLCQ
mfxFi5PQAzlepg/V/lWcv6/09GNcbLXAfdpw2h3ksuiPjUDKaZm7cCeNmMCFNUOXO6SpdrwmE0YM
bsPTje5Mnp5qd/b0ItWYXzr+zO05vuu/zHfOrHVnvv/mz2dz4isv89kBGX/gNLzx4sucXz3gEBLM
I8AfjKR520otSohFvoqNK6XiqiXuJ1+IPCl05a7Ez3NlVFCZjMgIjM8TwohSWF4EL96j4vg0PE/m
iZN5I/YQ74KXcy6zB4njy//e+JcnMqj48BCMHvSjM3oYPUTeiI+KnBGQamLFlVej1WdPfK5iou7k
Gnzij5Gz+gyRy8hsJxpjgTN+nl0+m1pU6rmB+eF/aBEPGX24jnmXfFp7hzz4/i3cOybd0VTUEsIo
gNiEOQMOSYY3QissGM0Kex7JMyqE439a7kpmP8jC8T9JjhXRziD4DByegQTM4CwC85+298mgRk7g
YI4QSlgRDQ1Wq8WidPFY351PvNfA8XkLfy4DpAx5xV3Kyce6b3nRcp3RasTHMuXE/qWKkqY/7yvQ
iKuH1WK1WmHjMBkBvH2OI73tFYm2c+2Dmp7s/Ywt83ZYb++ruTKJxtoiI83F2iQv50cS0597lB5+
XObRv3j4hFqqAwRq3ltVk/5of0lVFCSbWNPcpzltP1cxBLEJJtT7jeqhikAwnURHaWIaDxz+78+1
Rf5mPVups5uBrVO2QiOTsBPNXVuLLXSvIOtgzMEM6X3y99uvx2JKJzhFVbtFFdDkRKGZwty/mK+R
oHWyOjj6Zj8+zvqATQ18+T1zqd7fL1vY4YHhT8bqmtr06q6Zbs9EaiovHJ4FVtze7Q2t9fZ9i8IO
RbOkBKtOnejsgihjsMBnNzUArXISsjCGTDrSVqt8QrYqXoEz5zilo9MYF2eVr2mnOgAEDi7wF7UK
DjoKUZp1zrl1jqnbjHa5OK6QXtJLj8h0Ka0DQKEXWA2GFUKLtiHuR//MnTX5r/u1wC1dt0HfqcQa
AkfnbnxXIaB1MR6vx8C/e9z72ovEqwidu+ndsyPEcJkL92OyOYnJ5BIAINA8nG0QrJMTAkG6wAjr
Icd/4k7cofvhYrJitPKbzYcUWhPklpi47uxbWrhPLoGq4XKJgidTuRcy28L17yshPO9OjO/dyXIy
Wbob1316epq9vMzeEA6r0cPD3J+9zF9ekCOz0kHEDEQYvHTeDHBBYYzRRp04eegMaRTERD9RxrNL
lF0a+QinjYsJLTUtCW35w9HfMFY5cmlmSztDWtjxKB7xPmlPN0TiscknTxVmhYzcI+MunzT5fiLf
VbnUZ0nbe6ZKxQhKEx/H+0AlIj7A5TeIUpkQkQPg/8urTKbquB+bDTMTiiV0cVgQaMTJx9fyw8Zy
+vpa9id7MSx8mascux7TA0rIW+yIYr5H49wPSTLcs+T8U8yZx+D+6575hKQYqConHvfc4VL64Mth
4/A/H26juJbbWeRHPr8kXdzw7TT54ldfzWQpE6Imf/SFWv7oHN7LXzGSyHWHgrU5e3xnP3zIDTGZ
TJ5Y6uFy8rG5Ubp03fl2cR5+aqErX7LQB1lpq2ghGc7HPCKClzsyXHL29jjKpxtRTsW4Kpb6viAN
/ZI0heqL/lX2qoDycrDbxloQ3fW/9Hd73mBWodaJQnFh6o0erNf8PcKaWw9K54THt5XfDy1qZX9v
c5osjndQRkJ9QyocxCnzFAiB1sVntASGqsDi24lsnc0oSjhOknW/AeGd2iNa5hBHFoGtyzOQA5ue
o/I9ddrIOaEPXgcLzTVOoBo49it9fvXEeKZfJ5nmjvRozcqJHnZTnd3M0g+c7kkZ97FEAfMVxYf5
qjLcD52wSSx6M3qlO+f0BA6X7USLsqCkHwh85/i5p5texEHzlS90v3lNVpBSaPTzAXY3BkvKRDDO
j7D/InOc5Cv6MmMnxIimiA1iQyf66r9EX/v3KnWaSEo65J1xF0PHLJ+A6mGslB77LKv9GFDpvpOv
w1UOkCFm0lt0PzgIpFwxT5fQM/aHgzde5ydkXsdGpo3j8j17bz746RYrzeC3ALf9Y+mvqrRoDxoM
qKXUgj3xnU40Hm1EuImA6+NEyfSWzNjQycTxjHhYN6pNr4uy5dajh50COsgwJNDFVUahfx6cj6f8
u04AU6kmLG4SRdYnZeZs73nMlWGCV8eew5XPnc9sFhPigy7dPa3x5UUyhr5tqA6lwyw1eE1QQnN0
IsPkfZ02MPzzbEc2InWogKhnMKfzILiL92IhdYjeZSJe7oO6dDIYGhwOd29aDm+1P2u/nDEKdcgC
U8FLw/41VJWeZsq5ORAgQhHYzsveb4IZ5S9H94kQ/egzdkfScrbmUyEtTNUZ3t/fqeQ6Onc46aT6
uEc/3ciYX7pHrtLW/wzqKmN+PJblsa0YlIy2gMMyM+e1+0LhEAU5Lwr+hO3M/NHI8V5fu6nw1ODk
49bYQXr3PBb3yxuCD1HzX/v7n/FcCaLt6WgddmfG06dUqKJGpBP6XEbX4wcDliYRQlXjxdPd5DCm
XuLJmFV+f1m/F1863NeiN+zw04+kCzc9/6Mcqs86hrmCmwNHD+rtfI8D4qAUPj5ODqgJXjfui5n/
cIkfyLjBSBaGyNgH6QXHvMQPjs4UG1fGOWIf11C6LTJT8llN4r6jPcDV/fC5m4E1eJeJRegS8cJL
9t5rQUyLXAe5j2GQv2FygcNJIPxdXkM+9sPthBYB9rThKBhx71inJF1m7/LPdUKlznZoincp92lK
FAf/6PRHMgDeH2luFJAtFerKFtvH6BKu11fmnczHKEF/9Jh+HccsFLmyMfdBJVXNZ0yfG/eSwSeY
R0TvUrRWuo/KeDdq3C05f0J0MsxHSI9KtoH/ur6znP9H2Jk1p4416fqvdPT1IY6QEEPH6b7QPIMY
jOGGANsgQEhiFvz68yT+IrrK9cV27bI3W0hLa8yV+eabuWYECgY5NFIMutLvGnYwStM3gs7QgSrr
TfSMsw32hpP/sx6IN/8EDgAGjm5kfqIL3BwUC0xKoTqIstDG0H8EiHHnHe0pxnnLCrg5gou9d2MB
AnSr7mdRSO5Hxg5cwMn8e3B7P6454gO8424+gl2Egki6GZQaPDPBzmw49UB8MrvoEWh9zgrkXeKk
EGCdF2tMbs34TGa6u+h3jaW3vqKUKOmWU0dQKg2zGZCSjJa/wKF3e7b38bow1qU/E2P2bj2Du9OJ
BUMEB/A3hiskGFw6oj/8shtrv62BHxL5UGrKThNBQRSgk9PUt7c49ksXihcW5NXeJBiYIAu50Qwq
o+HaZSQe6odjm1b6Z1ibYwh+q414hP/C4yoe186juB5briiCaHYMvm5Yb29voWi7oueRAiB4Q8G7
S1eLKmnF/OsdldLiV/z2rqbfaieTRGxlnbHgthPaLUoU/zVe5cSY3FwWC1o3UJXlTxzHaLexM1fN
Jza0I7quY83RfK85XyOcEKWCv8Tzd+d1s+acE/Tj/XCBH7bwj29qkPubhCxz2O/b5PgC4MWqp66I
2fpl1V+ijiF0ggJryMp84irdVoovm7kkqvIO3zwOX3GkUXFwe1GlU07ZnB8pSNgsMm/Ra7dcB8x3
YPNA2YnyCLM3Qst+30Wq2+wzzYM8KlGKVbC798zveWQ7NvIW3oLqPY96IyReTAYncaPr/W6889/J
JAlgeLJySlCCzJfJv5iLjr5Z5hE8LlbY/o2SwVSB7m9gkYs4w5kgt8tyOK7BnecoMZmPJA3gFpBh
2N2/aX0ZBTKO+XmExUAmg3Hld9GS+mTj5yTncsnFdTY4JPl4n+jvmnN/w6S1SFgSYcl6bGEkWPHJ
GOiQkiFARMbbdGcBjQLxCjwKOyLCoe3htLk6ddtuEAXU7gwek9yBHH8naQsZmreZVeTOIS5dQZkb
9mXqb3HkEdQP4mjPjcEXFv9wiL2POe4DCsCB5CP/NHwfu984XPz2KVw0SLgekzvbgTdhtJw2wONk
OdlbWAv4Ktj4D1YwWqpbYwItTsA4sboKULfNKAsqU8EEnA225imEzFObyODW7Jvb4rrimcjmAkYB
O2oGXjx3vc7wyJKyUEDjF7wZ7+xFKPQnxYm6AAbtwcE8TdlHcJsbHwdi0NFXxrj6oXJujbEwXXUb
uJCWHOmrLd+CL3gbIx8dzC+AG0Mw5h0wS5ddobIbkxst3wJkSL+w00RR8DCwyUoknDCeMFLWZpLM
Ck+8QR22FduGGyv8MnEzl1hbmQuzKu6gnk4J6QJlRCOafYgzJhiJ87yLKu6POGN7nSEZ8zkIsZGI
i6eJLkXOEzw5veQUbmMFC9ztDsiEPQG1j2sS/nzBIapBqhaDBTNMgHi8/bhK7cHFTnaG95kB5Qrq
2LOUFRrwBtV5BBJaxRP2za07FBaIPHeBf/kR2QQAjRqD3D2uHt7DCASIFm1uCb+arLw4avFbIYFR
SMPc5FryMLxkdjOFngC20bW+BtHWr80vzpoCTVrFAt/F85pvhhgiKQpkeJjvg9PeHOOPeGfKxuUc
AOzMaZ/Q9baAN1e5URzHpVH5PWNsoFRON+zBFdCyMBvO1t6/f9zsWdNceiEG+c1C77jCQxEct41y
uRkpIbEPntirkxJEPmixr05Gy+ThGIdoMJARLTxl1vKLqVoZC2fD9IuWEHcLszfoDbK9kaX5fDdX
PAVTOKNjkrv/8AmEQ0NnbIR1hXqBk2brflR4TYk0NKKnvSwdJn0/S2V6T/S3M5t3/iZ4dFfofUKT
FX8QRBzLNWaZh+WG83UDItJ1cIIIcw89GDobNKLg4BQpOD4ofw2GLr4/FY85uAkn0PMM9Qbmv8B5
wkB0Zgf6/YnXpef2ApldGK7GwXx6MsUH9gJ0pu1Uwc6YVW+ulqgsNHxN7nYiXi3CHPF09cJOSGbM
ENqv+Qxfms0pFDhf9BgB+A/MLrVpTEu/jGZCkmAE6DTSjMJMDZZJhKYC+n6BbjbjTfSEU5mELgJZ
k5wXEH7rjJAToUzxzGvSciDvZIofMiJFkoVzUg+EQDHTmXoPy84NF5IsBCRRhy72on+xKfz6PhtM
Oepx6kKX/BiKdxuQkcQBJn4DSHA+9Eu4l9Op7uZJEw/LwtAE5/E24BAbxzM7gW0Mb94YUNbx3YjX
o26gdQkGdbAsaxXHgC/wCdBeZdsVPi4WC9NdUPGt8zA4R8fGgXBiVlgmHgbGomlGtT2z7aExwVvr
LRPbpb8iwNkXKGuPM4taMibUtvaGw641QMsUPfPIrB5E9frJEDexPO5WQtdYdAiYYTyVefPluhL5
MLVn02mkBdOW+HcHTLy2MYVgKrz0s9nv7ywZSrgZmDVgrMI5BaNFGfbBWV26JQJk/nIHwK7UCmSL
JcqP6NnUjvwJ4LdAvCzOG4C0SBOhXUwBWjNLmO/D4c45IB5LnIvwwUOdybUPjvETaSp/+DvG7Wki
aMU7SbVwnGcCp8sd8EtuHmKWLwswWXyhKR+RZMC7DKjp+sKgi0DikCrpDh3zMwVnQteTnWIkTjMT
xCiDQMRsU62FYVe4mPEaCVQv2HzO335/JYoKkh0026XdG/uLnWDPUMxugNT8rUA3nNb09HRgqw7H
A6CIjhCXZIN9LSu5Jj6lAVEnhcGAAXpcDNB3EV90l/1k1wUk73NacliA8++DDawxjkemB8ZUwZlL
dEXLXp3RHl+rKj1gKB+8g83pnzghdK8vCtTd3q9Lo8ba6xFHMGa1AnVvbTBxR7POBqXEWQzZpeG/
nFOjEQIKVG6E+72AN3Ni1RV2AFwmFN30wZ2wJ9kZR3yA7KgYwcLwApHYoz0upomZzERdnXifQKou
yp7Kmq/9jqPaffwNYkPRrCdc573dr3FzsBvCgj4T7dDkXhSHbzTc2KF8EAhgjvv34Yrc8Cv6eghG
P4R/agzxX5xNdEYVct2KI9FxPeJwiWGxBtwVGQlYHvBuECTsc2KxbXw2Te/VAIgOCbKSbh9g09Ui
wdhI9nOZpYVDMeLh5rP4cMSzfUXtkav+JmX+heKAlxvZF2XDr2X7v3ks9NxxxuLcwDvTXxGwbR45
D6iJAwgrdGfxzXC8OrD3910/epofUbQaG8OHw4eFYfir/hOQZEV5Y3GOCxsV5wttFT0Cd4bEiMgL
V2PqYvi6B5l8Bb5kbo07FV6RSwd/ijiNhrg5bJvIEGxij4mMS5pBDCa6KZLTHZ9d8dUTX+JwLNmI
LnVBPzNBR9JTnNnnvqhAts0yHWseWI04l85zIQaLmGHs/DHQPsDGeHxgdjZoaQsalfipfLfyLnDO
DVaxPHA0Hc0roNXq4ZaG1Ex0Rp+UP/yRQSdCnqdurPEjXdxhtZ+NVTEgB6PJdJXYoTFNv4D6uK+h
IlDh62D6EqlzNioHXcoR2unDxhPnsGtyBCUbFK1kbdSR4xvEWZpDBgjCkjV2P/AlsYjt8ZappllO
m70LGqRJxA+BKJWou/EhtwV3Gh/xdDU9Ov+1DH2caHS1PDl2QOvH9B31GzOJm8aKL+Un5qdfWGOH
ivFp7PQdPE/yxxlT9tbAPbfh8xgzk2dxIrrC4RChhstuLGXLypQxJIsTQ/vOofb8gy98HHKMO6th
xWHe9Bud+PLsraTwFZU5jXj8jMNxTI0caiKVkZ7uj6koM2U15sq4kK/8Ph4H/qIKIEAGHrQvxsb3
h2O8giLgHKQ0NfZ9Ko6wa5tzB0fFauU4Pr1JuxxOEjDGSFT2CarlI1UNHOwiIfFYekNk2RdCXvxq
InD4SYllsmoRnbIsoJix0lfjwc1upNbBGw9IfIt8+BLSvbgFnbwv5FaREHsxODwJI4Oxx2/WJ72B
HHiGPIGzba4rTOamxwzySDYlvSPe0vFehjD8JtP4LJsceY0fkHU02UNQhi/Tp4NdRKh094omOYKP
rXCxorxBD2CuURCEGhGyBfUis7OhrU4j4rFY8HvvaPQ5Ao+Jyw3cRAISq3JI3Godgkfce/GEkVBY
Bsqyx5RUEQndYFXhuaVBeHgzGZImM1kWxJlNTlhBUOuF2UMNpTvh3DDbV7Lov9nC+0BE1dclZKt5
Ik6HJHiQgMWpCV8jN+7O1icnAssgWRKxaqWku4gXsfYhnCsUzQ1BQBvUuV5wdJanoAbvAOQ37n3V
OkBqPH5qJopguFwAkixYUrUJlCRIld94zX7EawWBKLIZJHEHvW+8FcOAc/YLqcw23vdVy7TReewo
wemlm2x7yyCxfaPfJ/yl3x9/DYau/aiML9YBE44J/prjw7HIFqYlfeLLyuFX8/tfYx96DV2E8GAG
j/tytc8/mFpDCkGzaCQ378sXZcS27eDl9EMbT9jHEjsIiGq1zCRAm5pMdmi0sgmjPQK7mssmsq4J
OagwEu4KbNEXqbi95CeZmAGGpngS7SSwRe1aK+j8gMojM+FBg7YwS76+XAjtRmQbPBmgZKPNByP8
fTYb0DJpQifwm+bRhwJ995fJUuhB4u4UnZysv45mP9/oqeN4skA3y5KpDjYlDJ02QQuQ/4iQxKHq
VThe2PA6CFQtFHF6CSsP9PHtgh6LPQcbBf3y5A72bptgVj1pDyD3oP4sfHTBK6yd2gT8RFUan/zS
eLy9w5Sz5kw+6AcMHUSyhn3yTiEwp+42UokKalFwkpDOimCFD5EtW0Q5i9FDMKLcD7+X/CMmHtXe
zeoIcuhAg0nF3smCEbMMM80T6UrOJUO4Uhvvbrc4yQZ60M1SA8UWlrxq70O8UQO81H4zmp8JfCSj
O0uaY1ndDhTUNtsFmyNGlD1g5o/v8SPJeYMszG2oLslBx/4Jv86ZKzBUFZsgGRXn6dOaI0qNmAMK
vIdNZIcoFg1jN9vzUIMlWY2fVh1VY4mr6RnKm8TSlMP98GETXxttvW0oG4xqttfH5AHXszQu41s0
V8R993ocgcMXJFaj5b2XQXnxVXO+e1e5uPFuvtDJDnZnirCBz4+Q7lHgHV5g8ak7i6DjcMpX7bfM
+/LJ0YmKufWOCbhYm67hgEHwLvFcqfY8o1W1tQhUfsPCDTSYugI80NlIPaQUVRAQZqXsaSFnj30q
b/E8nmtWv/t2ZOAgHTjdgCOhjRX6SJQPRD+h0SefjHeeRDRAMwoeT+hHT+sW1VGjNFp0EM0OYh1O
kr0I8s+TLxEOOpsKOpl2ke0J6MOro3L4tFZkVGWhlkGfOE+ocYuA6RCxDxEW0TNu1iJVzXiOFu0j
OTXCkRQ7ll1HeCgCfwxF4sl+RQ068saeUfi4LXRnVYyb0FHFir/5MpNqgmsKwp8At/C8oJCKirPh
D2ApeKPgeYLuxfthC9Ly09p4rwlnogbH/XuMLIrv9m7AOjDfY6QJHA7jgDXxiM8GLKC3hV1NJJa2
56eCXeI9wTt/MOKzF6I1a0yXS9Tod10CYIAgHjbYXfiJcJggX6AhJpDrCCh/BhzbYzZzAymE3rxD
jmwGt9yYHQZL1VDR/XIPU/ROVNAR478JUfEweFhZePV1sxwQAW61ncPgHhHU7zXWUHNZjBW2bf12
HgejjRPMsMtdN+r227BioHW6/lx7aUNHvzKODhZ/ZqfemwLq/CC2hzN/iLW6WMI/K438ZizS3uhq
A0l2aExL1BoFRyv33gVE7SsBMfuYqBwyA1+NiUbEIhrGVzSL3CEjh4Yxv0Wq2c/McugjJdDUXgoO
sv7xVvMezqWw30gzhA2RSlQs9QHeHkFOYFUStmZyvpjCpFTsM0CkoMPzfr9m5feYfcKseEvFZ++l
7zv/xlPvKSaIYlwHwdlvOSQa8g+f6kuaglUkV78TiHxdShQF0MHJTCaZfeyDE2JVuznhXAeU4oMw
Reke8MKto3gBx50RXw52IE5EudMsIb3BJFEMj2LNSQD68/YutNFFmg0gY7z4E+k9BKRzHwZ4lWDk
QqzQjQ6erXfMe4+A3uD7TaSfdhdTEfmXlO0pHz7tfFgNAXySToCYBZsJ0NnXUCbih4l6Sb/Glwhf
PXIs2CQA6LAnsribcLigsR7RCnCgCdvX2X9CAufsGnibiezmpNNjc1vKdNLgq5YzwBvrNOw613Gb
tRq0neuAWLbo4Sc19u0GxixWLr3VBeRJ4MIo5gXgXXiI26RjNMDh/KfT6B+W7wSAmelotMT9il2r
B410RmpaZjiHtONhkli2CpfiRANDOvuzzeClIeJYFIyP4YCWg+uJiSNrnbMgMZo/BgcJ/WCrczug
XLrdjZiThMgBPMx4kZgmo53rYZkGtFZxQJ/WRzxbIFH4/J0zsX2RPTLX3YQQU7DgNjzfJvu+ZX6i
+MiEuTg783MHECq0Elw7ZsK2NqV2oD4DnGhZIv45tJyWYQo5cwfxp2sCYmapOqUrq4Adu2Jn7hqJ
AGknk9nhBEt7IGDCidkhYYCjNbE3WMUSCH6apDuXkiSq7L3Xl1kBBdZ4f0DWfADtCn4bgnbiBivt
91MUo2M7cfqpeGHtaOM7nmIdV4H1yUz3FvYbxlnOwHzzRoR+g78tZsJBY1kjVxj7BNQLCAwW6gjg
CO6E2XLusI8rVA9Xt6NoRvdvBx0u2KbXCI92jg/hYkmNOkAFSDzxTfe8e7AjylT8by9/OUA6+LMK
+Sll4FkHYLXJDNHmR1D30MOO0ByxNlysSNUoETdwrcy2Q1SGcZsc4AYLu0tnFNceTqJ3fDvvfbZ2
tp0eUr33kujP6GGXwyY7zomT7Y5GOSyT2xjCfCR+6qaDw1oUAxESLVNIBGJ0VgN82cPal6gfiaO+
uo3p1X3M9bAXkmoADmaJJr739BtqwW2E4fRCGnh246l2Pjgn7Gazp7VFu5BADAlzQQVh776N5ysx
cXUsxCaWlu6tKA475zonJk9sAUeBfeIe95Dfqwr2PgnQmqsrm/AckgwgDZt9/xCMOXvAOqTFaAty
cJ3cCcJzzy0DJo3Nsawcr4Y/4AhWjTUbH0Cr6q6hT0GAPE7sk+BAcb9o0860DAgZHG0DfYpWNSrh
JWrTPfdzsF7cWUEWFbBMePfWGXBsCztfMAycDzYkQ2ontuJOAZeQIAJBSbAmzFOfiD7nNDrHYmLo
YRmwnYuBI+8dXxFmKBQdb2/fRr0pEQBi5czL9Jg+YrFYchxCB7sMcot8pDpV4FjJLf+C1Ph1CM7u
qqRhuXP9umOllLFoi8dYA9vaBoA+itFR0DrljiN9Uxcyrp6UeB9KuKNEOKADhnp4TjlVkzrc3ap/
TAurE9IX2FfXOL+Y1/gxuTLQjwntGenepV84WnidX2O6FItTihJ14uqqXy0myYqxYTJIT4lNeU5L
UlDAXaVlR3b/YyrtRRXj7ShrFMDDHFrjHkgsyFiISUJS15Dj/TxtyhFX9PQFPduD4Yntx8vbugXM
PXnEFyoLFAcqUo+YN2kH5VeyPzzHtb9CNRrcgbwIAZjBmhoUyJbk5j9JEBhcxrqDanLxUdasa9LX
omKMpgLRWDVZBHPMZ1HV+jI7UYQuLIL+ymkGq0PQmaoB5PXQ6lYubPbKNYbAimWEPSWogjBvBRwy
nCZncBjHo1B4GYuVNgV/If5yG2zmEH2N9k7+38adROJ4Lx4GJkC+2gAp2xDgt+oIZNMVLXwAHF3b
3feHtR+csXDyIaL3bY8NefYfEQGCBEuAW7MZKGxOTfuS9NjrnvaVfbvNzt3C2XD2EfIb8+qfx4v3
+4hzP5BclXH1UeVmLaL4EsXSiDGnZFs3c/wZirXzxC/RdZqU1GM/Uy3ZSauh3EWuaB5qoy1l3pJc
0jaq2BNTlnqsqyVJDbCWBnrcBLu+O4NDdHd2b2LkzKilbGvXSA+EC6ITV4XiZjZcqaP4UcRuLJ0C
M/ASiztigHJBNag7nyZCYQWml2QsHr4AMRzRHvilGhMoqNh7bM6QDAMB24Lj6NgfBd7LTBS9ECAV
5FWewSdpsJ/kbGkUicsYPkYqT44mSHq8Gqgpry0o5VUnTj1BY9kRCFFjq45M9IKMOuGPwvzMDKiV
6C8nFAt2KG5jZyIcgE/cQRRJWjqC2tIs4jjgYHpoKbEKSgCHNg+OwIbpDQfowTlSLnWi2jc3DwjB
4v52SEW416yCVtjy2lN5V85XNymCG86Z0V3d4jxQvRLf7C0uR0VQ9tur7vQSHwi/F/xY9epYSsbJ
5B6c7krqeTKPbGKoMbLXQhZLpWoHRx4R7Pk2Wax4C8Gc+asL6GahgV1iQav3TeM2L52bWwQXnpJi
acIL39/RNRDEUiGLwfDx5LU35BzPMmiTdtgKS6fLIzdXeqSOW96Nx3F+pQUvElXyxDcVumKLBlaB
vAY9tN/E8BDFi8Lt7x1Q1NG2dxvuXoNTBRI5dDK7YZexEG+bRAmRUCCYcGo4Cimvoe+qVIYGb6LO
dD86ba9LzbogNvJvfHLfQZTkFmcdYBtY+YaR1s2H33aWKky+riNXdxgU1ZC5OhZbApwDZUA3xdZg
giZ40a0j9zErT/yRspeazWOUEKCDMgE5+ZNlJI52Zi4eQ7wg8KnBKDRzInFUAlzIk8Iub7gU/HrL
wlgCkpgzzTQTiwgpYdQyadGXmuBNEqMkCmCCc3O5XHK1ooxl5gXLJ1BLBeISdN8jezq7WtODj9Yo
ISY4TA17EGHzw0GfknyEcHZSmwDyRPwYEQhNAQ0gSQLWG1OJIZBZITYgS45m2SbCw7RnML5tMHdW
+fRqAWUIsAHuI24AeTPw1Mkw1YgWnFAyTROQaML0odgTje1iAJQWK5r/UEJfY8rlgJ4Qs0B0enPC
f0xywiz5BhOUAszJiJtk3rDm5bJ84GpAD08A3treJBjxaWJ6SIKJLIaTiA8r8IIRK3nCOntNK5ax
rOzKRHN9CYgRs2ikGILss7KZx2sajzt6NOIq7OkRaTAodMT9oxGeQs5Xi7koitgIAzWz5T5iLE14
1bKkRDKIhIGs7onQ4HUj01JDmdOeyePUjzfLTRTHi432Cva2YjCnM4MLE5NP5kRaSMfTUYiz0pog
6viGnBvSe9xJ/wHKvcZKvjjg2DQRUyIrRLLRepFZ0PVf4tKiCIpiLEQOIF/NgLWJaUZVsdRoLu1b
mx41tNZWWJghfjw+ecLeSnHFejDx+eClpoX2zGe+xpOV8sM/rXSDTkuAAWaaEMj59fq7m+QuDNKe
JQ6RhS1lhCnxUJ9id31KcVb2RYzakLh+ob+tJa6pMdZmqWdZJlZqufp8cdIJ+OKFHtfkzbx0baVr
eXmKKs2rKZlXfL6cjmRa4oV8ZxECS4O8dMQl2kC1N3whd0qt+UwtQgomLsHjZSk//E+rrVHIlQ1f
r2k0RVEIF6lwR6olfyC1czcsSR6nJG9tjbjiUR9PLklnNWDEN3x52YaukQA9mp6br5evr7RjjZWT
epAtJdDtDh0fhGSL11vqtubxwuUXduwjXBMEAQcXAn9BgNhovZYUbuuMASyYafwwZGtIOrhbvTWm
C98j6NdcK1wehPIP0EqwwCjlm4aFV9LzsnTtSSjA9xUaQRGvz2sgAl5SkAqCOm4KA+sNn6aYQ5Ik
DdRWHpRJw7qgKInMkBWyxjlGjYg1oCqsKFy/mCwVgZIe5cqfVyjH3lmvR3LlVY8RI1Rh83ssRPkr
k43cbJ/NbL7Q3UzdmN581xrx/hFzkUpw9503P6SENZ1IPXkxjXx1yWjdAIeVj9J9AZu9dOmIFn33
C5Yo9eFJqrJWVtJ7W8ukqSaRdy0quNvDLmdjj7cWi9mpIaAHEilPapr+aVLh4uy3F1aLPQ8gn3gn
O6/pJzjRX0KPLuIizub3s1l9beggj0GQXBYsojWNtmhBynyj5nTbOhXrlkvAMXId2zylp6WfGT28
jdT7NToMN1coQ5AR+lxaLoMjraI0aVpm06BRajIwfPw2XUdckdHA6uVJfgcMkigCI+FAICDayEqR
F1CoBQER6dui8xEwiDeRTXQOT46QCtQL6I6lcfeYwynTXlbSImHRMAJMPqaP5Qng8i0ViD2XZcCq
/4SMYa75DZMqFtkgHSArhHtZTcdw51JSyJrs8PenLNkstrj/yhN8MkN5iLUtBbOMvU9Z3hTcHX6m
rB9JasM3n7lLnisoTx6h7a7cL8uarrb+teJ5QmTFWW7nHZ/hp0TJEkL0ycst6mt98hXrd50CDnye
vcaYfHyhpADxvNCjRApinYefCLqUIiCch58E6OhQUEKoJ//5H//3f/7fR/1fm69y8E0u/4/iehiU
HO15/u//VCV65R+cc73dlFNoONip9SPG8rE7nhXltGtB1a4/eifA3nxcoZGrVgvIbcuZnmYFubtj
4PM4mI/95H4wb08cTMeF8VCtXflLCIL+W4Xk+4/lcFtsqH7z/3QPnb26rfcSQU3MR18xNecGTpKD
bO2HtXXyT+M91n/Hadm4ZT/ga6Pw96A0vMwFWDwV9IFXiC+B0BB99oMK7hFQFRnL2fVfU5Rd5M/d
2Pw3gRu95l+68UeGgU624ciEA7UmnQSKWNCbjpWGUXs93aggat1/6aXmvyUC/+V98v1feul6y/Ld
88773t8VKD44bwGYUQF+iQH4dXr8CAHQL5ujXpZMj45q7IcKaExu1iO4A8m5AA4kn1/hLTSzXBhi
Zpz7nMGjAAscjcXk6v3Sx7/NjB9U7Gv72rvtt7R5SxyMp0AINBdeq2U11+jA2ASQMX7rZ/XfpNjq
EaFFEl/OCey2tB8BMRWnR25PW9p/RLklfb2hQKfD4fc0OEqySSTYzdwATeBzuBpfjLjyXpPL5jgo
iFwlv2thLIq49Z4TTWvnKO7Wn7tEMsz9Y/H+b+1aP9LQHwmOVtQG4UL3I1nkSvzPH9kJ+Zf/Mt1U
mb5/etEPKaF3m4ciP9ANwP6VvwVy2hrbYevt1Acmm5z63XcsH099r5LnutsvvlphzdaW/UKA15v/
bjg0DrXsdTSOUCRW6e/Tnhym9bnctzWi6iWji3C9JWdLizj7GzHxN0uI49+JwB4B3wcV7M8zeaPI
1Ukqg9zMJpL0p5JsT8RYXU3CGcgL1cS5p4P2CIgkSRHggMcHO+NQUzx8ydNXba7goRR32yERL2gr
uIK8domgvzn8sfJXOeKy0uBZCNQGagfEp4dX8ERJTaF7OtCYjlOVRBwAfXv7MoIOQ/INAcfkd9PL
rYoMq/gRiF8GSFvtSCEi3wpE951uQwgW5PwLSmKtaly0QoKB1fRKznEGmpQnhZkjXFnN28+Jdhay
XSHh4WQmkVRk3+y7DHcFBawEQoIN6jSnW5IPcqP8g5QeEECz0YHgm73bMOEYb2L40xNcVRAgGqT6
6lqSIJBUg3AukK4+ichwCUiUTseWJHmbiE98I4nGOtxZhIW3ZdvgpE/rSeiG4hM6Mzpzaqvg0oLr
cPYkpC8hN19sDjbEgvzOOqTNv1PpQK99XdlEN3i1JLJJSYJGZpF2RGQO1G5L7ZNvx5GHnq4UdiLp
xZ0NQnwcUEXdNpRhSZ71IB0FR7aYvXllk/Ke+z9u1IxfUkHyI/JySeF1tbRAMiKSMZCEWwrQvOQr
45voGD3Im1j6zzfBxEihgFOKk/ZABUTBucScsI1y6H1nosqhSJMFx9V9ksFCEJf8XOg1jmjYPV/C
XzekeWj4kt5QQmFFkZPcI3wyX+GxVs+XbF5o7NydzTOyochdvcZLO+NhX9TB60oK2c3Jk+hseERS
dxBzw2wn26IjK0UzWun36sDk9SWDxJmsjJLvSLx94j0g6pCVQrIHYnWkapJM6+HdwztaolSaSg0k
T5FURgjJdzQyWOT+3YPK7u8m2FZYYj0/j0Vh2sW9mZRCPZJ7CAt7QiYMfr+yy9k4yYaEFsPjhzMv
99gLONrC05YrC74l5pwW0KoxKdFIhrIlZ6M47jb9HekmdLINasaf5SmHWP9D0HHIck8ntyjnAXNS
64+cnuX2Vl8fPY1ADpaCfgvVwmtkYSfjCBmvPFiNk3UoRjnnu1StjdFSvPritbWw/bwZz4cKfhsU
OOQrDpoxiHu9EKFGKgIIku3guHNbnJvc4PBj80wekPOIw19I6tVYeCeWeAdQMDqoO6NJDuWNe+z4
JwalHT0f/j2zF6TMBP4GbatDteM3rwTHeNvHuF5cjUsvfSrRQvEzEsoQbK23vtrkzMs9pRvqjUml
DpRtvM/eG49wc/DvX+DezbvT2yQXZdTae+rJuZ28xpHzCdyF4t5aVk7EQmHrBIHc46J2NhtHfzrF
yWrOiM86Auxqzq62tdpcnNyKtlbYLtfH12PLya0cu2xkJIIhlHsXXncf7T1R6Dt3W8VnvOI7R7/7
155Tlp5+nR1u6wfI3+GekQR9cH9YF15DPjPoEqqrLdLiAPqkvjeUYecW3AbleVA/3p5MiK7zVFf1
8+vcGWzv8XXxttknl+6M/9W2fTs5ehFWm7jcTnotJ++E5TlWHuH2ELXySdYLWwvaY3MM8fbiNwKt
w9klbm8zvpySbXf41OTK4SIpdfaFcT7HGSdcFvGN9GZQI0pXxSbbmZfa1Zuh0ggbreRxSLe7WZYF
h8Uvypf29yxm3Y6iqC1FbZP+pKcTnan/UCo3mXrolY1NHnHqzqHgiNNHxzpd0kZzotVXQy36nPbA
QYjxMSvdxjM3MjVuZkGnMSB9v1E28QogBDcdb0uOuCzYVFCmSL1cftbHcaYfrUYHToqS9hq10QGx
zuo4K6D+Wucm7HN9/svS+nsyF2kMpya2Whw92e4pRBj/2Lr1506vrq1bMSZ3E6qUQlzCZH0I3355
zd8V43++5qf50L5sr4/9vRg/+83+dtl2V2yP7jaKcHdLFqPiF9Wo+XfV6J8v/DFI90PnXp26tEuy
Rt9h4G7YZKCGYHsePRGmf27g3wXU9+u6alfjaMSWyhncP1S+66baFkXjcYj2hb07u23ckgt/8dux
cz+O3vvXaziXtMU51RII/qMbtUt53fZOdGPLRbuszA6UIVfHuUiCM+JayVTaxnTfOmfvt7zKze7f
9Xx5NweVaHJcCKfek/jnhwzOL0q9KI7nImrXVv15DDgGym8t74kWSSZx6zR4whtTUciOw3J4GVcD
5W3hNoiJW5DBSnNOcJ80/hYPscJdC0xHPva2uK4loft5iB+RUrTokcBCOxuPRBK85R9tdLHF2/3o
NDBtYW4dA9HLQIjQ3jRCc4TaLj/CfMIINj4GCqj3K1AA8P0eaXi5yHE6kDzJCmm4SKUEmda/vJXk
tyJ1cg6Y/oSCcUqE0rHu5CRruSUaqb3N40B/y0Jyni0liE1cZ1m4AYTVKfLqq9HJ2M8WOISBqcnF
gAOjBb4t6HNrWpk3cNaW1/KKgN+hShyN+CRApgmvV0PCatMMBAeUbCRAkKBNAtZU8b6vTCWrR2Ve
YvkegFbf/baj/lOGsd4lzL6jtnpsqT8iVvV2L190DyyPZr+IhD9AhN0XfkocBQ03BxTPf82L/Pe8
3K/50+F89bba0jrN3vf8+ott3GzdObrkrO6jreKWeVChcDUniEkEI8e/nhZff16RzX9Ktg6Hospi
7Ko0UvlhI9ddSS7YZK2QOBZu29n8uKItntBq/vyi1ymr/2uFfTeMQxxU2RDaCIAfL1IexwtHHO3r
+J7j2n8WQ+1Yh73NcHH9Us7LqrPpd+9b81GXZnvjtAt2OUwMFYokG152Ub0OZ3bfm6Ps0eBAqoPV
vGLBXMhBlj/dKxlB9MvgSZjpPrqfyJW3Uaz6xMk0RBMsmncT1QKlxergHK7eOlqsN1Wr2Sh9rXW0
a6WwNApt6xujV/tKJ621j+o0rw4kJGt9PIurd17sbTU/Wb1M8zf7X2SwJnvHPzuGI2OanY7SbP/c
KPe9uqdV9aWM1CLpYna7bYBH8umWxt4r42aHlFf2wj8THnqfnmlLg9PSjXylz5/JAk023M5OX51Z
i+w5pEoiKdbdqO+GfvnFWv8Bpvxr/LBcu51Oi/T1L1DnrxOzOjWPm33zEHGA4CM3tI+aJf0JHSI9
nMyFs/i4rRvz3bL1cVkuPtof2dd+2pu1Vn+eRT+OqvmuBUfWtVqdVldSzPyANBbPutu45jVr/tIx
T5f3rBnlZ2+fvzU10qdtMOxgk95P8ybhwJcqM8+dHucIQpo5kaoAYk6JQvr/OTuzpsiVLAn/Iplp
V+g19x0SSAp4kQEF2vddv34+cXvmQoKRNt23X7pvWUVGKJZz/Phx700Yqd267QlQr30vIHA7JMpi
8JOVDnZt9N2kBqBRRXZpDX86bLoiC6Fhxq0q8tmvl7KqDaQ2r/Z2BeMiRjlCom+kp7TZUdtR57H2
KmvtRE2fzIKiYfegtG8ybbaW95A6eyHfdvlLTtyH49fv63oGAf6zrqbC9sPtSVjforXGzUXQyNx0
98PCX92NufkfdL6oZfw+kPYtBPgIBscLVaiGpXxom3zaRr5e5K7lGvYhBJQqfCxCxN+2QHelf86M
dWO91s1NOixTyDHoX4aPXkzJNYg2jjSTwpWr7loYk+C8+SLA1rjcDYAd8ZMosomu72zA3RTGanDt
18MikI+RTrNjfvR868LToH5Fr1iwcR6mhsUe96cmlHGen+aBSTf+n0MrDikc9mbpt49xuI3JCG13
0ne7UFmmJufkEPlYIxXFRNf++O20wecXv1jQg2aioqxJZgivcFh24dZqo1mr4Px95yfr3xf9hzfF
5GqXdRUzLKKis6vXdGzRCIOwS0Ahxck8WLrI7L9nT+Qthnzhov/pRTEN/mFVcOoD5v26MjjK5oMs
mcmdBamIOGe6RGUfwsrf//+kDJv/EGvJFonG12EyzRXV4CZMatiH5iSUV00998obP3ryr/L0whJq
Z+jdPycEy1+h4IYmywSWX8dzM8fKnSGo96HaLzvpCT/ntZ3ZM92j0UdTOaPls9VAjLHMuV2tBuml
855VG9y0DaZBqq4T/bXJUbwxvFkBfS/IkVpL74s+mDc7ZZv15iI0nB0h8iSCXOFDJrOCaSo/hT06
98p9p94WMaIlHkQKg0YNRd3U+InXGdolUOurZKKG4TJp8qUQ/sKktacAE6EtVYT9JPDhKGjWIq6X
A/0eGj7tztr3333uPbOkOsmpEdM8QZ/TQLETFc1UTAdfwUS1n/cqKoPypK+h9QUInXN7NlC5U+QB
Km0njrXTrGRXzBufNva42SsSzJOmmrQtZRmXzJd3gXzUaP0NvpXLIRRr0U+9YUCwQrlVcFCtNRq/
XZrkhDdD6RhDcnniVNBl6CWy+mXIL5QqWB88iw36gS7aWbb7Eglz01jRNNeP9VAsbB1mSL5XQTNH
4uO0+tv7lFcMFG49eTIQ9GKILjm05QsmY9LxYtyrrEbkIrUB+C1OVndKYRVqsb+KBIL6NT5oCcas
V55bsIzY38QYZlDr9RzamM1jLk65/Ra0z5a1leuD5961jTRtnZcuc/8Ix93qxUPn5nepO+ubt8q9
kV3UcVtsCXrIwcgNkpD4jyGpfEojVJDsrbCaEaw9BqV5pYgW6EGd2frSk5HxUG4dZy9hBXPdNIiL
eOhHGG+dD9WiDDHrJShnAVuCdlJFLV/HCcyxUJ1IjbIyI0hCkn+UEeXQdH6CTbLXYd1IW0BRMv0K
R3rZF5MqQiPRRiqtfLPy68KgqghaLK7CmN2lQ8rpcPxq4onP05Vgi2SrD6n/asr0pNI9mr7nkKcc
KZtUNcos2TqMQO2cZGqF76pSzO2UHjhDWlTSnzajxYilDrktkywiyIP67VJVRpcsMowbLT5oOfJ7
+VWZ3VURGgX+XE3LWeFrcxeYL3stKwx6vRt9eFOrbGJE91n2nqpIdAbvkm1uhT3HrbPFShcXwICu
HJTlCHJ7h/XSSFncbNXV3TyMFk50E2b1xG7FXPacRRxtDXRTCo8H6tkPD14qqF7fl9Yf00dPSbx6
5lOukMyhynHDnT0tNIiQSTPz7HmLnwHybFLyGAZ3Q5lMWpRIxXA75Pc9qixhOldtf1q26SI1zGnq
PuVZcVdjaSllb0l71UBEszsNObxdbtHuU9+5ASY2/qUq5Vn97Z+rTCijvaNGGv7NTjMWTqOXdhfu
kuLoJSfNe26xAdPeYt+c1fbaT/Z5dSThaDMMYk/6f4GmUAPBgt4egzgCyjPUQRqKRHKz8XPQKDV2
Wb52MH3s1er3F+KHoIbkXxn9hym28E6MufqnNzqu67bq2zrZGXx1ibqvsjc4uNaCfCpQ7wrnVgju
4wshzg+gyjisbtsU3hD/PZ+eqQ1Vlqs8gPfdQ3gYe5w8Gjlf2wWhS70+/j5J43tMyWiEbZZMUDxW
cb9O0hXS4A1mHO8IovR7+b0hu3ol9tCADD7+GzyWT4457d+QziVzaB/1O+xy3Xn54CzU157ug2ji
cKPcy1fJn+EY/m2vhrfqTTnZ9/1teWu+2I/xn+oBBZ9mgp05kqpvJqnSX+Pu95l8ZIBfEiGcb0mz
STDwiwbdPouOkz7V3Tge4A8jyRQEz5KTr0NAE/cAa75ax9F1Z1O9U7RiqtvZQ6agF2SpVE/tbWuj
I6t3PDmwEqvw1nLFNrXISxoBemju9DZ8LPryQjz//SDxi8kVCeXJ3AztPHXLs9BUDTkLd3Vp4ax7
dL2NH75UGb1i9b0MaJcNS1+NJqGDofgxCA5FdPP7ov0Qhhp4eKukj4ZBdna2Znab6G5S6/6uhD0v
rj0sYLolR3eEUv3738f6HgKNU/x3sI/I79N5qoYgUdImM441HuuUC1EeWgQPsM7zSdbPklW4i91l
u8uQXUCMoJp49qWoW2czn20RfoE22lurtkHx+OtmD5SuaeQ66++2D090vqPj9PqGospy7DGBBX0U
878XSSZfy7YfkT6XlW4YnC/TNtWzSL+za6m1Bs3bUWSI24iH/17h02rJsTOf5MLfaY24S9HCytI/
ziovc/CJcNJnG0V+d6utm64dQsQy3osR1HbWaksIXh5y4S5Uk2segPL37/Q9VTe0z7/4A5r/9J3C
vs5CS0j2Qcbz2X2Iq12Tr8gqhLIxuq0R7SL/UWp4af07AcKQbuX+NnD+DOlhiDeehjrpQaquENL8
/XcpY4h89vVIloQJukWWqehn2GhYB5FGROVeGfmY6bms57CB5o/UN7qrtNWGT3KzJNMLs1Ua3pnG
5vcf8OOXBBfGHJjTisn2193j61JnqV3t77JmUxWUizC8PfLI9ZcG+sj+vs3UsNE7VQAp9PM90zat
nlVB7V2l/p+qyxeycrTVt9IE2DW3EUqssT7iEPKcqKPAOVfof/3YPQjpJDhMv8/6jAbynw0Mg0eT
ZWyJuSa+TjvRcynxtCLiXqVH1TN2ttqAJKZT2dWnUuNvpLSbqYExlxtCXPa0ak6FEqBLC0dG3gv3
qR1yhLW96yZvt2Esz1N77/XOlRVVR692ry2rnxhuvU6MS1UkZfwk3xaSQEVWqWrK6jfUSXOlULZC
/6rt8EwI3t0I+oRrr2tL2ZsuTMuc5qK5qOiidY6xvu6HG7+m/8alLwdeSeliCtU6BFjxhTRXG4OH
77/MFhqxDFj/+StPDuL6TmVLh7i4KYxXOVhxP5j5/aAWEzl10eLbleEfJaB2c/SGW0U++ObCUqbk
BEJ6SvJXM8smpYyJhZ5ODAmZBLR+FaB+nMnSeeetymCa6beOvo7rC7/9x+1JPcuQydJho5hnAZgK
PyWtu9C7crSFpf91RD+Tmk0fbs3AIkx+wbJbDegRpT4jkbgNJ9/dKt1ecd9+35rfIzRuqs8/5Ow+
J2iTc0NJpENKhw3uXegp4zgWsCZLD1czee2i4nHRTn6c3vmnE1hi6oqJ3zXZ/NcD4Q08MI1nuFdO
/M4BtYBFgtCZFujahLxt9Aqojz4pbmQ9cBnJ3n+3/P+OfxaypV4rhrLpxCGnSXlYOPkpqt1JRhd9
0/zlJ8TJlKk7cLC4BZvkudIOUrLL5Asl2h8PFwUyolS+giJ/YFyf3olBjz07c2Lp4MRbrmRFnwX4
tmCBgg1XsIuVpUAFQzl59XVbrwtpl4mDGuzYC465TNQLq/LTSR/j5Y/HfYwAv36USu2lzut8fxdU
G7e4Fk4+MzgZXnrI9K0lvaXpn98330+vwecBz67FWqtdU2kU6VBg3jJcVfqVPrIArrLm8feBfl5n
ICrZVnF8JYj6OrVQrew20MeoZY8aiYv+zesogUSHBMSS38dSv6UD47f8NNbZG1u4fZGHWuTvVPXo
q8iCZdLCq1BsaN4rQKAaJFRRuZBOVpsvC8AeLVpaNvBG5U8r/+Bm9Ntn6ty33QX/8/cf90Owym8z
Zd1QdYpc+tlp9+pmCIaBFVfTe324kvGUddZe8m6/5dKlvf1TrPF5rLOvWxaqHPokaAcVWNVA/x0T
UfukRnOz7CeOCoMkfcecbtJU7ybn38MDKVZugtPvM/5xjwlgYk0xBQf+7FfIlRhUP1Clg0GuZW47
7F/MXWI9mOWF+X7ETmd3GkeYdMPQbR3U9exOGxxTUVojcQ6i3+dIDGT3kbsM2q2JnW527JtTX0zq
5pSFKbjR0dNu+HeduyQYVIz7FAMxcyPF0Em2Gl1eFoLm5o6Pk6LVEaxqlUQyJnWMrypxK6Vz29io
+mww9txUYHO9sQLikuQ9NI6apLOpdoDbQfHU1u9a2F0IbxV13Cff5mowS2qzXBT22fNliqgdHKuM
don73GIkpMjzNwciSFwX01kLTOlG5aTxbhpxGmJ6o2sMS6kypPO2iCdlvsuL05ijyak28bV+To13
EcMUVGNKRYhjqdMkRy5MK5bdyEQK7kP1vRvoEiXBbKiMwt1T96WHVwQwJngs1iBHTaJtkOrbADSr
GPsuejfI+yh5wqsI9BOhZpP2EzGeuQhLZdhfMqhsulHJJJoS8TVbPqjA2FbakqQfTPFc2xNJ3wuG
aJpTE7xlbbWw/L2XK3O93PcCVi7tmka2Urv7oV07AnurPJlVEJpacdRLJJIq7SXBj0BFBq3aKHgh
AOsQ7nKTuhW8gPDNKY6a/6Y5PV2M9tSphglJYyreRHgigeT8txqVvv6o2DtXYYIFgg3qcXCfCvmv
SOhT98HYAnUl6LiN8OYRb1kZr/l5bgpQGaCCS/0aVCwB5vt/HywQLMOA4aHoCsW9r1eqIpmFaSd9
tLOqjRnhptC+N8oTy8T8fh9JHV/j892mEjljozFWM8TZjWqYqQR0ECHBLC9dij3u0kEx08dlrQQ/
n+XqlVPP1HbllDMb5pYEYYumjLYY4V1dew4NCM5LI7lgMPURtX//WTZdD1QldEjMX1cg0vuhtgJW
wC3eDMd/GFrjj0pzLhjt2gkQdvESQIf7YUg2dnI/5qddQC86H55Qr0zfhyadJUE5raR+onf7bIB1
VbwXYX9tjHsnQ1eifvfjGynK1pWMWjDZqx/HYPRrNTmGTV3ONIr5ZAamV+wk35jHESK21FqFGm66
IJ3HPmTlIDxODel63N+x9talc3M8YlG40ExemgRoGcZfhOWHs/r9u32wfM4XSJO5D0ekE1Tp7NUd
PDUZGqPzdrWyVJolH3YRMJLpbUtvXojrIbhXrOskfY45+L+P/cO1L6iUA3ICXIPKnO3OpkoayfZ6
8JBow53UYrube7AO90l7/H2kMSr6Psn/G+kjwP4UwmWR3ZRd7YQ7B4tyeL54yWaE7/PfR/nxDAB1
CeA5G1OXj7X+NEyQWbWayiDGPg3H2XLcTYnSzIT6RAjtBTcQ++oehlp9sOprs904+Z3KQ2NSSZce
tRS9WlgZ44WgeJcqsd/ZXlRiP/22j9/+6bf1RmXWRt96vDlTK9mn6XOAELhQke6o5GlQw5zGa8a6
z+S1Iq2iFrVjOJHYTLUBoa7pr6S6vPBE/ZRyC82UoXQAPqvfHDrswdWcUJU/gllZW6aWmHZhBe8k
e9TMJzvw1ko/idKtmezpSqR05kir8VbP9w6PiC7eo/ZkFP1MTzduMJzGl0XL5HkkLW0ehDCql79/
4B8iM34v2Az71bCND0j70xq2xdBKHay53eDddPXGxY0XXQ/7RFiUNRc204+Hw5Ip/+ukzsSqXy+u
3E6kpk3lZDwcQX0UNFsMTywEc/19Uj9ll6Tn/450FifkvpsZuhl5V43xklcE9+V9iHa4s646dBe7
7ZjV4hwuP/wX4+ogXbpsEvVRL/46w0J2vVxVBn+nVFPJnoQHQo/wqadVs6HMVe4ze6cTX/8+6k/L
+mnQj8Tg0yeMk0FWfFFHI0zpyk9Zvqn9gwMSSTTw+0jfK/wj90HIlgUAC4nDPJufG2Sd0wKz7JoA
+ju8XVRmBEKYBdyuo9A3qXSXmxc+5g/p4ecxrbP4VjhOqbpKFY07lOWMuYEGY8OB8c03C7zSvL8w
yR/X899JWmfvq2d7RugUTHJE1hFgqadwUjz3mgAokU7Ah078nGTzlKPZ9U9lhRent8FvqYWI9PtP
+fFwCoIcNpSCkeRZ2tSLUG20Wk93hTfngusi5MPR4TAeOwdeSaJcuLx+SleFBkiq4zFEfH2+1L3q
ll0YKc4BLyrvARwrVNZJNVXyP6FOIoCfjrpu8xXMnLrbtvq6lV9kY19rK1dfCm3/++R//AyyoMQC
G9K2Pwhhn7Z1HgRuHI2foZL2TN6AnuceuZZ4vX8f6KdV1hUCPQsOHtZlZ5taHwK3rVrH2yX1GC4E
+ZygPRueCChtafn7WD9VUsTnwcbd/mlWVlq3XVSA0PfUoGkKUfY5ECzZaLgx83WAyqC2sowNgIRa
zMilyI/d+vq/W9x/53zOx24hZaqRVns7qcCK4d617llczrBPBHhhxtoPwARA+EjHprinUPn9OmVY
MLbtl5q/i4d+q6VPiXLbae/UrHp1M5T2jA/K0WqHOymrr6Whfqx6uuKyelfSkBkb7jTW7aOB+Vrd
POcUl7RYuuqIPgHvhdPexgHWFpzFtrg3hPHKtqHx61406V2lnYh4m5ROIHfFFD0AAFnDBnt8eQy8
y4fXusCWrepmlFFh0cTzMTPMs0OA2waQeW4ds27j8H8rUDEwYTBhHNgDdjBDtC2MiWuEV3HP8PFt
RtlV2zkpLb6puxjTLfOpyjA8os+iAoWo2/skt6E6YClHcKQN0TLYpkYyzfs3l7+ay7My30HApBBH
GYmmCWTCjL3Wi1nW0u9ClllDWAxiZHoUdScbA10mH7WMOD9xPPqUxLfaB0JZ5Nl9BRmo8jdjcdQs
yQNPFbc0Qb7bs7uSvZ+3C9kvViwZGTHF8VY+Km4/UaVmXcvms2v5U9NXZq7kzCyJ+uYb/sYNthsK
4aY0My/xAn7M63VNJQ6BXyV4zL5ukTqsDbPQwoyUBtHIGNKOQShZ1/Pc9W9hkGwlL0bUsTGRWOsO
JeUTS7dWid0uUON1pddMKjeKUO59k8Rezvau/NKb1o2ddPM8TkNaP+PnC9v6x1tDs6kNUo401I9A
8NNB7qNMN4eOIiDgUljos7zxpz7ZlOljMBZO3B7hSOtkxs+6ffL1k+Cjj6FnppgwTo5ZiwJhd+Gl
/DFYp1fFFjLwOSDJ2TJKRmDU5pD7uw4ma6Aj3CoPT5KxBrgIxMLX/kTExFGOEENz75Z7nc0ITNDG
kOvLpZQ+j1Ria2devgPGjOs8WYH4+n/cz7OHjNK+n8V5G+wq66TnC69bRu00fQ+uYCTa0kMu/bVQ
5Y9nkGQEVkP2hYfto6P4t/HPMsI4V/W6b4wU3IhTAflJzeW1oY9Ijg3z3NgWQl+oNLv1VXZnasG9
V/XXlOfWWtdtrTx7qoO3XMkAO1iipqjvnBap66Sfxyn2bKo9z0NrRig/r55cLbjzM1piJbxjzGHv
uQj7KsOxrWBfuddRr+AG6bz5IO+Db65dEtPBf7mwOb+ut2lQnILxSR5CvVPTjPMrVy3iJFaKJj/K
pTZJLPPWtvqHsOpneXd09OE6Iumua2zQbXdTXodKiRBIBD7Utnvdu9TurZzty//8HN4ASnnUnciM
vh5vwimjjVQ7O+rFa+HBuOshTQRPPbR/jVb0VkKVWoBV0YReN8ZU8dGFThEg1ARZmz2pBiSwqOVV
QTjzB+Sq8LmMceJQq2nSbPOso4AjTUuDPlAwvc6DxphuOp87vFI3Zp0tDM+HFqc8yb05S/y5lobT
KEcqsomJZZyp1qC4VuGRM7xGfrXIsHbXh4VJ/1nlHrVg7JE7JQevexLN2pXDadh5c3haG8+w51qA
kqW2rc3wSp+lWgNnsp0kaT937jVBobUYqam0W0PYTPNik9MkOeCqrSGSrASQRVAptNIH03oL1K2Z
LUvvSqvyuVS/qCyC5GL9B8xivlaxziQpENrZVPfzvVfQzpC9eHggWRYlUnMZFiMFjhYJyvsQ62h5
tOnkzDZZuI6hPlo1MGZgzuVEn5b3kRqfQlHPZdNZNNW807yJa4MN58vEc+9N+yVspl62tYZsYupX
I7D632zQTztiRDc+3Z624teqHbr5UcTLLMWFnf7SBm6Cok2C+KjJIKCLhgfJeCeqniUeXqkVMvj1
hbrEGYTwz840iK1hEwOgG9b5xWQZXh4FUna03ZlVNNPYojHKW4a9u4j6rVK/m149zdB/dPQ3HTjV
ipxJp6x6W8wGqJyDJc1NFvz31fka+f7vj9Kp2AtIzrBXvy5O7XiVPThONi5OK7Rp3T569Ozno8fr
JWLNj2MRlckoqVgg6mfxKIUQJSI0zo6GfhNx/fIRggAg964D2P99Wl9fzP9M6/+Gol/u67R8XXNp
7DCzo1/feEU5baRtYR8a78EKENbXL3zaMyTmf4czFJ0GTtmWz/sNWiVVrTjl07bZ38BGnNjpF4Hm
LPOx+dnQr2qzXMmVcuPJe1WTphSoNik1sBTafhlq9Ouip0Yd3MhOUXMr03QUJ/O6yGYFvSaKBnfF
pEFBQbi7qOa/L9QZj/B/fzrUAggG9Luclw1tvW1THonsWLXJdHBPEZgBxJpprGrzWN02NOKMF47M
AzTuijRT1npeXNiFZzDq919xdkaToJWjqOFXhNXO76tjmb9X7ZPCi1LKI5JLKm4ts+i1SIkWqwuj
j3/5vy/2P4ObFOhptzBHJPXsDDi+HAVpWmfHyD5V9sqhd54LrmzUC+OcQUUMxNYAsCXrFYqhio/u
tU83kSNSyrYd07NNaqX6S5A/euS8Bv1AtKlL6r7w/1ZqPfl/9mb8M7A20hBMUiJO+VmwFpiFbLeN
jDLsQJrnc7fYL5L8iuu1pyAiEUUr21v/vrG+nUDm+nnIs0zMipSh86WhPIb9vIOHbdzZ9qMrTsZw
TC7Vvs/FVz4WFq6XbUG3GnlXZ4PBxdZqTRTlMZd2Td0t69adZUhb+NPEQ+JTQoM9tuZZQj6BGrFd
0QmEAq5WLFotm7fhU0xnaRktFTon5ESZ9Io066qe29m6EB1+uwLHVfn0Q8+uQNo+fEeWKuR/EQiy
jGnwILVwuesXKn+/r/8Zfvafb/7vUOdQneKramVqTXkMSqhUaLHw/Iqjk1wxWbuhQB/Nh/bCDv9+
EX6d3zlMHpk6bZIp8xPhusTIwJ872IY2BxG8diuvf/ULecoNM/VNaWHMs2adYY0on5TyivdWzead
fggxtc3BvcKp7uy0686aR+aFtfl24M9+5dmB9xU1VXKnLo8kJfzQOMLZQH2oUEO+8A1+PASCLBM+
BkXEc5ALA/uw0c2sPJpOs3QLbRfEiCUQ6LiYr/bWQq0fhWQsA9VeynR8xB4tgg8+/BjLoTYcb3va
1mXPvpC7nVX1/tkaEAbpnVIFzbjnkk1aXIR2WsblsVELOkbIghyk9FHeqAfaSNCdq6tFl7QTM7Lm
XqDT7f1YNe02reELBeZM019IO4ldj6XOH5KreRwac9fzVyk3CzpkeU03ofkaAqB1T5IlbsN+IRUv
oYkzik2BT1qNYXGv/vXdF6dpJ3GAPhZRGXFhbbTP0iCOXQnJWPFvSutWUcAiaMtIq2e2rq9Wt1FP
Aw+6n4iGDe5fj1OqJPny92/306f7tEbnwlGNqhWE10l5NOAwJpkYd6+VkUTE/WRQ3Rl0qd8H1Mez
/+UZYldS/B2Z6bZJWefsbkj8JGzzSC2ONOe/+gcbOXdnH8z0YwvXD2X8aTmxSVTW+bu2qm/kd7pb
0hv7pX0TU+sv1enyTb0rXx0Mb7EtIJ6tJyWOJ8jkwsmg6+nVuW1xobjLr7HtsN4P/qxRFmU2Ly4p
gn1EO79M5JwlEspekJIGF8fInSOnEd5na3fTVJMin9ftvA5nGg1qdG65006ZGsrUp1xSzbJgKucQ
hWZRPKNFrFQnzq11tI8uQp3yRsyPEQVvzAFj+mZh0k2CExpCxvUg5og+3oIQmziwN3M/uHBZfI+Q
xu9i0NsIaQxm9jlmq5ouX6yuiyOVZsNa0xUAIXRhb3MfYd6p5TR0S8/aP5nD5r/0sv10U30e+2xP
OK7s51HL2HW0dhx3MtL9XXvht/2lq2qsNHz7aP/O8hylzaTIapKiK45WfNUJnEJMiYZA5K2KXVnM
I3Wb0TteIUbcXuAY/HTQLF5w1aZZRzfPCw+Gys3XDfBX++6KJERG6tu/CnU66KRZcInQ8ONg1Mtk
FOuodXz0uXyKwAYvUXp9YD0dSOtoUTGhQEayZkHo7Wrr30/0T4+9jVKHBdTPE3Cu0qGqAHA4RpfQ
l5ehf0y0UzOsff3Fai4M9D21ZItCz4DvBqg5SvF9TXfy0ktCpaY3xMQJvjilMiYkIQa5vrc3pWJi
ZeXCk3EWcZWDEAXMtGszEDcy2YTrhldSrW+jPNxn6eL3Bfjx6NCgxNOn0k3/jR1RdTKYpspNoAcb
oNFW3wrPQHPfmwXIDvgACFsPvY5sMYb36SVe94/r/2n0s1VxvMGui8RE51y/CVPIBKiw6+jIO4v/
ZigDxuHYBgYThN7drx8glgw6Ni063apq2afUCBYaNFauYuUCBe+MEf7xdjMMZASgBIil52937muO
phdpcYyVR6+MNhGmBoazQdFvlYu7hhei4fX2SgV2TTAzZfjO0qzsbo3yZcwz4M1pCWEvJl/BMtcQ
d81PvOeDG81JAyc2veNShWZd0L8b+U0eOMuLU6AN4vtd83kO52+rK5lmX1GaOmqlOhdRMxswkjaq
P4H3nIBna1w40MSmSp3P4vbFYG9QsfFlB90F87XPXz2P/jCeDKocaFoe9Q5lTagvpG8mrWWYwYNT
ffwZkLvxL4yrelojcNKFq/ZPkcQTF4F8j2CDN9K5z7XgudEH/mQw6Y2tKee7DijNIFPIF8XQLCSz
RSgLTzr7VBaHWpXTSSOsiSv6eSBCID3wvTqE8uTrE1m/s1pv7bnNlIYeqI10XyjFoQBsinvtrxn0
29jlZCrNwgXUEUU7d0JrUot51TyY2Za/dJYMxoxG7xtLiVdqxlTVYtoIus8jldrwqQA16IEw3Uqh
JRXXChUyXmctmlSs5SygnocPohdPRYy4mjjahrQNLOw/THMCJjEtYHxUPbIGQbmOkQPL7RdPvuvY
OPSyLbt2mAblaagxYvOCpdbcVlI67f0rKmcwWCJJXnp+uZaDXVLl72TsqKHYN0pQHkpojD6ojjE8
21Y3zZR6Uiv9nvqXL/lLT4HTGMoTIf+VzNsRZBvcZttQ4VZQxJTQsdUW7R9RoxPo47vWFJtYb2a5
/CqM/AMfqdAwMJK5koWwD0krmm4xmA9xilDQuBit9JpSJesJaCqzofR24yzkkLi+auZBQ8yWUmbF
xQ8AjYaSaa5eR8YhhrRqNccmrana0FH2oHFLDCXCJyCtPqzExrWmvOmOK6hJqcsMw0LVX6oGptbp
rs5hl6TmvqKDOcqelLyh1+XKEDdWNa+KdGM77qqO7IkM88up0mnbovE4StON8D9caImOSH4GQxqq
v7KvDdQ4GqgjRnRz4Rr+4dWDJGQrijA4jMZHqvjp1asy1+7UWMXkRjfXKm1aZmUcpYDMyj5phFVw
k0+KmcybGBMWzbhK+3DqWf1CadqFqK2jS+N3GKNxotkX4KcPftxZ2GEotkrpnT4J1CO0rxdnoMhJ
Mfh9fpRq+jFtJ/5TUzDMJwY02EDOt/QWL91azLRArDrErXRZX+f2Y855iiTs/CLUVmlJr9hisryu
xLGSRomWdalgYFjXM0uTbmih2th5PjWK4k1w+MYktCn9eSvBqnAQkHAQ+7uCihDDfuqdEKXabFGl
9xL1SPp4VXQUQsrDaonljxZMo05ln/Wz0hrWomuuwWeVPpu5Ms6IwZNWHxybSwHGcpmq8yJxJ2Gv
wAbTJ27tTVrI8DrYe4gOn+svFL6+Emv7PmlnWvgqyeLFgKgFzVWQE+WXIahxPX9b7zMQOnTjVolb
OT/Cr1lnTT/NwCFNKZ7mrZhZjNklbI+hW9QUKoII5160bIzw9b/YkSrEJUQkFRShzpGw3CzN0lIK
rIk4tPnwRI1lbsNC0PVhaeU4ynJJ632DKAMwyVtbPyQuP1PHJ4f6AEJSa7d/dY32UrwyhtPnq4Ni
DqUsdqRMhvx1N/KxmqpyYnajf/I8OvgFemeKQ2EEFVqZPISG7qHo5oj+YCaI947brAM6UUtq9TqL
FyBBGPH1/RAi/FBdYvyNAcv3nwcXF1obAfM5D9PO6jDXNH6eiavLcJTaq949XXyfzxq3/gkxqOX9
3zBn8Eib90lY5QxD3GqJlUw0qXFhdW05k+4Vs58VjTXt3QOMdtO3pylKw/lI/H0Ft7mwTz4ay/+H
sPPabRzbuvUTEWAOt0yKzrZk6YaQZJs5iJl8+v9jbZyD7upGF7BRO7nLErnCnGOO8PtXZvINKRSO
mwxr5u9vRK+Cbm6DgTfSQo23jdbGg0SKbGRtrASrt61rmLm9iuINEQFImj0+CYKrWq5GZBKiPdOv
wjU3mRW7heAnJHORIpwzY7EHaA609mRCwb4oFuPSrNsmsw+7YfkBmm6a6Jz6x1UaDweQmixhAtDJ
hjxySk8JFIVdK3lG5aVIGfFs7JnPrCOi15CDN05OVYtz8uy2VxWc6wjxJhF2My1t5CONrLCyDZ2G
VCFkksQ5lViC2h2O2WjP0fXhoBk4PXPDxFEkIp1HWz6Jm+SQvDYb+t46dRv+AsJE/aDyJgKhYHeQ
x0v2o8qmcYRx1RNZrbpW75XQWPjdfGQJzYHNz2NlGRALiFMzLVbvTthddOsQbzbTjcie5uB5z61V
bzBY9qbIqzj3dA/UAJAatyup3qvxClcwhdiiCDMWh5sMjwND9rtqPdPwsxnAk14ayVHGFQBelHhi
7cwkO5R+bPnANnn1h4tE+jfoUVMXBv2iuYMTvVyCf7nksjYv51RipRhEHZHCissz2dcR57ITQQsm
HEe12ZplhSGUy/KBW19h6MwT5//qkO+4EdbYva/y6CoP0/RagFPuRKI7Y3ssP3QlMKqnZ4/8hQMy
YiqoyOUXVRGMfG9WHHVgTGzfGxt+jwqbKHTuLC8GCYQmkfxegLA5aY+zCJUAFnHuiKFzuxtknylu
yAs6ZNJDSlRfuYtbLzDWFuDk7q5tZjwKuTgChuukC7DdtvW4waNFwEI69nSsoPGRPsDOLuTVne4q
8sbZiUCqALDJz+Loij4KZkg4s+NPXHnLfz6FWO7alP+VilutXaEFPHWtbV4F5r7ItUhEGt2BObLg
zp0b9W76Vsub6T0MfJ0sgXDN1Rbkdjb+YcP/woZ+3++wSpBt0Z8zv//tfmK7C1EtlwxrJ2c0N8pE
WWsn+1rYugjLK9Wb0QChF3rOiWpOocIYy+6pSN4LbZ2UQ2mXp49pCA2FUebarPZq7w0JvOZfqFi2
lq1NGawqSuECia8bJtgC2fJ78B7uWw9UKcUcCyyqdfvBUe8rS/JDFSbvqjW8iZv8aVnqR3X6CvUH
4/0Ph91yrv7juy+KdSYY0BB/P+vaaTQiPbjfXyrrSrtvm/3pbvSumNT+HV4mjARBXMfjtCkbTLq5
hv779/9Luwx7Q7VkcVHE4jfx9w00REGm1VpGHKHqjTgL40M4lE+y+Kaap//+Tb81gL/E4ssIWIW4
zHWrGb/tValv5EBth3gPq78yzhMLMamPTRc4hUYE27CF94YLsQgJNWE3VXFs40ylt38iDP6bG8jf
PshSEPzl0DAEzUqFJgoeRzAu8wnuIz4GIHzwvzAG6vedvEtRq6ob/hyCn2zcy+NoN8EFybpgYCLp
SvGmbh8VYH1lL0vDVoVg8t9P6+9Fyf97WMwPVH3BUn4f0ePb2GSKlUdPchbZ7f3dIFBBxuT6gIC4
LmD4/AFi0P61KMc9QSZHAPmy8fs4ragUpgNyykA0P83ydxYRhzm+GdWDUT7U4k4P9oP11rfbTvcz
ZGfy1TSe+9qbKXvzzXM3vLTS1UqfpmyDT6zoVe26aNZ1eQpU35RW1T5FBQoYo45OnPzUgY8jkEJJ
V+01dV1m8HX657leIfIox60iXir5klWu1GNk+JwOLj0U+xMfRYbjg7INNFe7b41qHaa7BLg42qKR
uqe+OmxbdTMOP2MEEA59wsZmPBDwPXNk3CcUD6ckqgD8nO+l32Hqra3wwLSIexTc3HAG8PbvrNyI
BNaX9Ph+aHnlOcaGj5bIvVd+mrqGaKPfoyxp5q2armg3uEsaxa9aJxlW5KYPz0Zw6knDWIhDEaYL
2nwV5HU6UOA6/CnkaLj8YvAlkha4OIhANRdcXMVYpXIT+vvAzaMtZMy+5FnSUTjYtaXYRmJFkLgy
fCAD2d1TTLIoQfS9H8Ds4ef11Sw5lJ+qxl3jTMN6itY9vB0dJ1OH8oYHRMYZ/yfgeoIpmVtA2eR4
Wxv4vs1vWu6MXziH6IOXmx5HKY4+/RG6ikGdhZ9v8Kgrp5hiHMVB6DPdzdq1Eu66bN3QraUbgQMb
R14Jl3Qb+lV8jS//uxmRlDQmnEUoQstfpMh2QVL4l7If4FURxUYFxBE8baR6W1vrPvbq2DPWLCKa
U91EW7ueoFEZmM95s7op6tUwrRIBDpbHpw+ArUiRZYDfwMKi69+G7I52k1pYfThVZ0dcZqad665I
5Sjalup0hduTTKqHWLa5rLGWKxD/RKYSOZ/MvRNQCNhPTUkwfYZ/hjdZEHG9slkr1fMQuZrq19qu
jTeG6kvzJmw2WMo25looVir9avxg6XSsbpKtZP7Epz/eltHe0p0WWi42yf1z3j3G2gqPuSDyLWkn
jFtVWym8S40JtI9VR9LdaCGlbJWG7oxxa7uuoeWr9vygf8q4B+DBZIIOOTUXk2Vz7evK8l+XIQp6
AiwzCDC/4esKUpNSlMAxcyJGMbvOOLAAKUmCN4qOBCF24Y7n7m3+rjQ3Tvy7vgqJb7wmKmUC9kce
f1okDodug49zvGrIUGX/4lyQwt/1w85WDuFCZXYMch86p0CAynvWwHidFs+xuw3QULTcZo4s2nG1
xuJfhc5MXieZ0ObWBKvRCVGNBC+XXGH0pNrXJz+MUK26soGDi9OZtqI7GqETo1Maq2D2J2KYxKdy
frOiB1XYjg0caId55KzzD+4M/lTAO/2e/NrUye+u2O2keN1be6nCq86RHmYFcc4OGBqrTMaIjFyl
cW2k3lBuBmMrhFsqZz4uJIJxXhWWV5cOb8nCIDcmltf4BGZjOtdUpDEYLpWuheRH9qTQsb4xmetH
u0DQChg22ioO1cEndNCMvHMc8UwnuRQIBS17RJhILMd+ajyZKpKZ3UXYDu3LTEzOmU/HAuJvIbdg
NL1UcIpzRu03OIAT5CO0g11eZ8Vjbk66Z+Bg8YClx/1Y7MfP8sf8CF7iq4yR1mm6MnKlWOzeBc03
m7U2Ofq7aW6CXsK48YG3JFrr1NxScMqPCUGxJU0EueT6Zzj5teGWHd6M27jj8Hqs649BuRh3GIDp
UzDvgyTzmnplzq+y/tARrFKRd4CDn2g+xs1+Itml805U/U4irKlmO91TNU+jXYv0RdYt5y8hxaQ0
9ZwA9Jqks8gtrpK7SPgW+69aPPz3hfpb+fG/BldXdUxyIYYoUJ/+futHaSe2Y1HANjpon9ZnPjph
/4CRl0oQ/IF30X7zJMXOrxNX+APE8Esz/HuR95ff/fukQMwndZDSvHrpb8obFIl0Wk3kccMHila4
ABJikb+XT8sSzOlNHf6nhjC/wc/HbZtv0mGXB8sFl6Gixx1qRWdgFNg78bjcungVgo0ZHQ1jJQir
Nn3u/qQ5VZb6+x8ff5HwMcyh2xJ/KxJnKdfEWRiql+UaJmyBkGeoijCbQUD4EpPm5sRTl7TMdnMa
m8eaw5e79b5KhTV2g/UPik3V3IQDInQ080/dU1v5c7rkfJQiwp5VqayTP3mQyP+CevFxIXctDPrF
wODvLzyeFXnKOtDeqo98lctegeob4yGpAP8JgAZzff/FeVUmTsHp1rYYSd6JpUHZJvWlEwcJ9mp+
tczORkQdzegROtinXokE/b8X578tECa+BoKZxfFXNn4bJRVBXpuFJbM4c08VHyrxOQxQ8Lix5eH0
q0YbnYxpjHwIrpgfzRTJAo0MHD0H227aGb1gqOB1k3/vtndwW7P1ZBKJOKEg40YrHIvl+BWDoHQP
Xh3Ljl5zcv33V/g1sv1tkRgMyi3dMPkilKx/f9x1lTGymFnjtfIlarZpvCiwPLoRHHwK/CLaJ/dh
z9x1imamvBzCn9KfmEi/Xuk/PgPGk5BA8auA6/n3z5DeLYxSLBFK5oj3wrYkxAXY9qF6p+KgBolU
O4AKDJjP4KvBhmZb5qt74DWTh8I3hr2OvSwFhbzqRreTV8sL0GCcON20FWkaJR+VSyofxWJ/l3Ym
x2/0XVk+PhRUZMIHwlvmrvOh0/YK+IvEYOjYPYtkDN0AddRNfZnatYhNm3VrmvdQcRWyDDh0/2So
LuGu/c8di7UVc3W0ojTUv3b0X1ociJuCJYhj9dL8YP0gdI54qL+wazxgWg7Ps4weZKIn34tTdjIP
UWUDf+kHInDKl/ZZ37afMakp7/XG2FGAMy6voUu5yedSbx3kb8A48bt6a9/ad33bPPbVmpKSurU5
t9C8UxsEJDFtn0IZlYhm2uNXhMPHpf2KTsItvvBK+HXiJTthSdThpmETN38cr9V79i7+SPvhI/sa
P3UEiNvwIK7goo5oH5tnMdmI+M0hsj4IR5Y+lXda+ZTs5WNHCh3/O9gJmqk7HGNs8GxhmV9gLmv3
sGci2UacVXWOzrwIgfZWfzDP/a2+5ZjaUgS3NpfR4r872thcjAD/x+yh3KkP8SF8bTfje0P5iJtW
bFPYJyfpFqzap+qp+VB28Xd/HVsbGhR2udmtee1e+mP5kXyaPyJpIAi6YgIbg4e2tLutei72wP/j
U/hDnVzfOGvE1/I43pJwpf/wtJGCLu6Hsl2dpgvaDcL0FHNzz4GDnPEmIVaIbfHuMNjXEaXzRUE1
cPz+4ZMJN+mWHpCvhj8xWWNvVWrHn8Z3fosJyODe5WtWdoZECDMO/EC+01uCxT/bkTuYKxjEd3hX
CCTHgneErSfZ0nf7Un4NWP3WiMFsHIuVQ/tCrkZhh5I9PDVf/J06jc5JfB/e86/+NQJG0plw2RRp
eogIne/vzDwWDfkc8JLdl55xad5AIutvdU966rb7kW5FT1SSbZz0a/uRfMdXygb13P3cL9GJRkv/
zpn1vVbwGy4hH7+yhSNrNbuJsQPbkyQGazeXWLP873m2xNkpTnHT8D/+xRl6UYBV+IXnDrbdU/Iy
n+7H5LvbjizGZUJEilTtzjITMWpBoDgCaircS5z4tFy3B7xLeHrKZXk+PITMzikblzTDBW8DIM1P
40O2js7WOwtpviWBHdLq8o0IrMPnmWzx1+Qmf5uUHfoD1w5kCHSBx/5bP+rX7HvYouLG4jEmGzI8
apItRLb6KDy3K4q+j3I3+sle2JT++FE8KJts313qp/lI5lxupy/lK0sEgDrdmReiFkV0Jh+MeV4n
T/CC556oprPA61uuX4eDoHpneVVfyrW6hh/tcRoc8au9aiISRXv4CMNl22ifuLGWj+gQsq/pwNpt
cNP4LDbsw/lNPxs3ieUcY/VkL46V8M1+0DADxEMBlN5pu9W7raROdaI24DjITtnz8DH/2h4zNAwS
jtCugb3HSMJsPrzxppy63fgU1P7iId0543N5xN3uM7oVXzWr6EcJvTuJu1hQh7b2BcMCvPta7/NX
fiNPd9lWP4ut66f43Z0HVsq5lpZFYoAdMD8H8cWBnDeykS/KZ3gpnpsHWXX7K3Tv+cpHtK4Jrq52
zzBulUZud0uO1VU7Ynu7pnmqxeVIgz0NDvPEycczTbEx+kxfh0e+bQqnoLD1E2Ck+oUaUjnfP8fX
gfi9r7tii6fsSdkJr+ZXT4ihQtZgtVa20o94K3klX/JXxedngfDd4N8zuHcCes0AY5xfPZ7h4icy
ar5BeOXj0jRA+uM+Ikwn8qD5Va/4/72OP1D/lDM2ZlDlSLfJcZ+wpUXlaJsA3t8MFuR33B/Z+tf0
u75Kj90N+Q7GITpoFxzBz7C3U1Yfb+eLcYR2Vt/1yp5LNzZsFOfBO2OKCdigtIuLueffql0koWI+
RooboCh2FyuADmkzpAXJ6SAv4s3Nn4XDY1Bbl7uRyUhP6zi7wWm8ChUcYN+q3yLZSzHqUt0gcbXZ
Tbv92D8uG/kQHpqLyFL5uGPzwXH8Nhykm75wMG0WaXe+cyF8xLvii5E9ZyaHANIarMjSebkElpmy
ZUt74zpi0XQtSHnApbnackWxENk3aEMASXROH2GNB3auO2nnonYPaLAwVWY0APiTOgORcJJDoxCP
zngMToD4oAT8i5WjD/TcCxCTd64Jd2HkdqBVh81oA53wBnAWh+DQnZYRJk0hr2hyrMnhLU8ZfTJs
B54/tITlXcPUHN5ppoPr9MYI29Ad4QQjd3pNOXc1u+al8D2JhwY5gj81If60FycdbtXEAcGnQeRA
TTtbu1SNPS4tOV1mf6hfk4vY2SzEamDUZdexI/IEv7r3xKvODKfr7zsd5sdwlV8xVniqH2GrreoL
NMyBTU5AVGHfUzgtGDPTyr7Gp5aMMtMRcNemKCD3D68n3SYmprHBK8Jb8RJ+mtwkmFP81Mo5n321
djsBGO+BW1WHZR+K+xGJsTKdNIPDimKIZnrEQZ1YMEKQOociajFA55NGtDr9Nn22SN2jCR89o3Ob
xKcnJfKJINkIxtNs95ZTPM6WMx8q3Y05LMncuZTRCu8h6dK/zpfqwl9pnWnz2DhsL8YAJoSoMz23
TtsdeAjAeXr9N70nmXu0uKrfBDaxBVxXoA88AB5S/iY+mhn4EnfMchRdpovxpD7cZ+inyyWkXjhl
LGqQS32i6pkJDC1wRF2gLeEaYQJ/tHbBj1HaBBLJy5lV3whSABcBYYGRz/RuZhoEVvMTv+JxdGzO
uGwPkRNc4mN+RDP7EH1312RTHqzQIkJy1u3FA9rGexwzx6gm9s5GZIlxF9ZdVF3fy5V14COtcGiK
7fvn9FTuMSMjMMPESW2DPrA/jwBVeOl8dm/TsVrgC/6h7pmLv/2YH4gYvLBstfNEtBZ11Cl7m4+t
p/vaQ3/UT8YDsIaFrrxc/iV+Ch/RU/Nt7q0XnBxUP2Qc2PM+FzhkYnmyb9CdwHCghPzID6y2CtUq
JC1nJjEgZdhui6QyqMsyN/YEBoAUAaAsN/cVsInBiPRdv8i74kPYA/scsVHY3tcgJOvsRXrghSqX
O80oBxHSmg8YPoNtvf93h6Ms3cM/ugukrwxpCPGALfBbd5EIWVCl9+pFPMc5m93LOIY5o3HEqhDt
cfePpZ09YyQ+fcB8RmSody7I8whl+Ugzifvp1wwvG8YDCcmMXUcX7SFbivqLQipnyMVTOP7JKVAW
/2XIQx8gw2iGk4mO67fWrJUrOYklqXzJJFevnChg7zq97IqgWI/aTiTjNEA87FvY2e6Tb3A/cjoY
mXfpxkKQL64HwNWOM9aWFIxvmR8udTJsQ7lyTcJjOQLjddKuOuJNZye1IMKs7tmmAl+GX9I6CNlY
ytYASuUrES5xm6n3FSrIwqNoCQYPVi5/KtVaJWwOpbgKXEzL6GnB0z18QcFLikQGjCWAyPlg1FX+
MSQYBbdeoXg9fGxrIx902rZ8Wyp4PmzuzSI7VWKX9qCOfRXwPHVp22Gjk8SQWH7C0FpwW8HRmcpX
nkk4Lo57tQtyGkMXIE/VciVtq6Hz5WfGbV/v5Ogx6I8a6VkZ+2HAzBUJNPXtTxJ+jge5W+n1GrpI
r/kc6VjYcbIZ33XlM43vGKA3sAfAcF0tcedwKzJ4AFUVgDVfDJg/s+WNEoQ00jO3HWZYsUeqGN9P
MFw92avzY8nWC1eF6XDNK7EPON8UjIRotvgobtisiUZhvpBA//swZVch1RmPNGLXhBd58GvY9owg
TEYxXnr3hsrlyBhxElCdWfER51eECPfw7x2d44GO7BtWQXM0IQEYbgcxf6RUcGTDlXMPY3yz5hc5
bFvoTyYDFgboXPIn/PjmP4b+/BuMQzdPCgGpSCYWDn/fdYUxDHoRCeXLbH6YYPcxc/hGo1WtPjTp
pJvrzvggXj3CZbrISGvjif33vteX7fH7vsc2VkImKOmi9Gt7/aWZTqZB1ITKLF9i0pVQSFZa5eXK
O25ERel01OWJ4Vol1+v0OifpvtdnJ+9Ed2JP3/toJeezY1lXuYtWBjtuGs8lBBLAjzKiXGokL+aU
G3T5UVFplGZ6vN09OizC7gWNWtiWaVux9kN/4twYUxIOKStYTJK2K1XqRSl97bAPlJgRZF27VaqM
Yb35Tvom6DmqSsPWOssla4f4LxWHdiYLINy5RgqMLJ9ZDkt2iBbqm7LErDajo7f+qPW0fmUs/P4U
QWH//+n5G/4apHGAJQynJx6iUrOVggfSWUzYJGRpzywhV3+tHvrOnQw7TdaWsVIsG0nC1NicI/EA
QkMzMYPgxY7FF1yPJPWQqU2habld5srxJrCYInjM7ftfxIeBqT5pyLvx1ndOQq7lfUtnLbyluQsL
VmOXU+DwTF45wrdEXFBjYZg/DK4+uJPgNeLaQivui4U3y66erjN4xaHHJ67bbYrBWOtZt4BCHcG2
4sQ/SNkbRoNfc+ZUxrqkgaNKwdppgv/pzeM2ZWiIFcC4Goq1nD4QnDO2HEloKyiVV5q1AUmN736l
r+icegiLloMf+pBtJOzF7jbzvznyOarK0IOGI6mrnJh2PGbUh159qhRM3p4mYVWRVmTgjegkM7w6
NzKXnoDuhqFGa1Pigs3QC+W8b1QdhNEwoQrdGpL1J7AMg0D9W+Lc4bQNXa6J7k46s18wSMLfUbAp
UTC05dXc6S1e4RB2DByBoPlENTRYu9lGQCRvGYjXYYkeehIVKB0fjISXQJxdhJ1CQcnrWMjdUWIS
4i6th2Bv3i+G9jSqm0xwlhcNaYmmIncVuvLa1QNvzPwYwHPyYHlTFlmfHVcu9zyp5GQhg7Q9yy/S
rTk0j+ObdKRfZSLLfSXOGzxKJhLU3Lp2SVPj860aZlaUiIPHURxO9KKmLytrgbnKEaf02nKsFF9R
n0DjPPHTbndPnyxoQaXfQmCCHNS5ifarzpAdti3hUzLbK7LBEQrOe9lebv/LQI0JGvF+bnS/B3qs
ieSxzefyvjCFAlw9fkofy0x43DVKXMGuJHeYmKZ6YFbkyMDh5saomCyRriQ7RujP1a7AmCF5jQlz
xWEkdgNrM8JfGzaqsc3M/UQyV0CN1mdvE5XnPToFZsNYQPWttF0tog+r1pyRCfEAOzmt6e5q5rIq
2IaB2cjCUD6l01N+343Yo5MOZJuNib1nvq6SO56kFYV14gip8DxVLKF8JcmDk32atGExmSQxkBpf
EW9vMTq2Af0/PYlhfRbySCtSOgGCdzmhKSNra2AEabTCujADZstXIdqjkZSFY21cNBwWw5+qI78O
yX4npN5yUonJG7pFGHIfqUyghO42feUHTMq67hbgJd5PETfXTAnGoBBZpwLdF0fVNEn2JhM0xZDc
Uf1RQVj6+m3oH0Sc0REuIqhSoQVnHgEAst1T2wG76U+VSXaUdMhI0YAKir9vEZLsPgh+w4PsoHZp
RC/N7D9sDCaNJMFpE2jrQecVdsqnNY+Q4Z2ovxpw4S3AOGN+aegW4w723Mcd8q+6Z+pjhONX17au
JIOVFn5azOjdmsKtnuunPD8094/o3q2sHJY5uFZjakz2N1Lw0mtrldqLZ8HcvBaf0zuFfxVnK96E
VA12MANMz6sBkmOUvKmi8pQRu55D9iNvy5rvT/dmjUH8ShUlAE1SGuIqeRbF9owkCwJi75hG79yD
7L1J2nV+f9TLZpfk8moQDC9vBj+KV2ZxbNKRjAn2v/KYBi10/8idsKmSGogGBMbRqZbRLsVyCRAm
ek0KQuVaL5uZtTlLHcMg0nBjwjVp997Z00nkUQrG1Bi8dLYl12DnTY91ST9VXfUs4IoUeDnUnDmG
cV3o4OWVDZ40xdvO2KW0jdp8g03S6xZtCZx1a0aO8xLfSctrFFfVi/Wo0WTodMcq4/jcy+o1/wHy
09MMta8pyFFT43U3vbcMhebFCGt8LVuCgUUq+SSiNsyhXsCO1JiBlxZKhrr2irx4xVgE3IaqqxLW
evGWSzB2ANrU4j3Gjkti5BsQ3pZ6TD706bGDgTYpTByllBKXcBtY4UgtIpxrI7S3Fvu1xbXinr/o
auwP4E+cr5Zx0TW6jeyclZ2bcwk186WnrjbIhIvCfZhWboqS/Y7hy4zeQczMa6HAL2G4XEzk2/fd
WqB8y2AJhEAWERWUwjlF6KAXovTtEcbo9NyJsaeQWqQiEdjILFMSsidiZYZXmW8XXrgQvoxldJZw
N59myIC81aXSEFCWTJ3gcNx4jNVLELE5xOWieVn+Ehlps6Rkj2nbL75ls0jP3A3bRdYL1auI27UU
ogdliF9H2nNdgdTimU2eGvl5CflWpuCE4a5MJ3cROskcZVh0u0J3NAaDPUf4dKOuw0l272z27ATJ
CKAl8rC22Glgxu1d9hlnJNW7SH01q49GOq67wvSj6QVzCXaqUjDRIYywAAQy9E0Lm7WDQEmCIUxc
JAfIYVLR09kg2pJ2tdLAdAJDXsURyhSOcLn2EYfZihetxcgVP8XnobIpzcEd6IXzW36S38SvlKIE
+iikFGaJ74Ho8kPAaxUMmE+4KLCS4m3mj9pDGb5C5xT3ibJKTFfNIXxSeNgZTN/THKIxcxFuU9lr
L7UnZW7YeyzNLvV7cZUR8iFumonUqk1iOXW6Doih43B7KOETjJxndli5FEYdoEbqAOID1aSoxz6w
V0e6Q7mJzRRLtKY18gxW+2S3eHhdwKnQZiVkqy/8Ek8OmVkzQ/WgXVQz1CrHJAsAoJLuwHQaKLic
WbAMFty/fpwvZcyI0p5yJz+ZMjxhFFNUGPYHAITJETT6tB9oM6aZ4gVKtd3n6IdonFzRwskOgoA7
U3Zpdq/6TGID1RNlF04ukCawin4BWO4eIpgOjA2IW/4qHtPP+764tpQ+aKjBBc4RmwlGB4TQ7ait
lzoL5tQWN70692N5hfUKg5Ze8+hxE95ctxoJhoz8GXf7/m4XNd589Kbhsum42DnPePdMjxkAgIIh
ZIocNluY+X3loD0DhIVABL8XNgzPLw9s8Jr4czCZfzia7iRnI9zokiNf05Pxo8uAsMaLQFae/SzN
KOPdclh4AHW04L365/Aug8brsEwWXE5IN7SOeGbDBVYI9lhiJ9EHo56xxx4dGdojN8WV+u6gn2ep
8AMgKBkoPk5sTP/s7ExMEBOg+Sdp6P3cR2C0/B0MpSi8inbvFj4UJivDZW5uWJ6kMqt/yygsKeL0
9fQpP4Fet5Nn5StWGMZRYwElxb2bqw4C3KIXo7yDcr/qPsqzdUXhxCJXIMeDax7NA0QoSmUEepCM
MK1tOVLtsnYjJlqMXsJV/K62q5H7O6J8ZQBL7qlbEmkJRM94lhD47fCEZ4cOVYt67Dtl9k3pWnhs
EF0ERfYEnfKNUR0O+mcDPLZD/cnqp223lW99HeCLLD+EndcprrHlB8E/57fiHdgY/IYqoUVxR+0L
sY3h0p3jxZYHt8Q8LvRwog407gOXnq7HpItOj3EXL5myBk0LuGjmmqUXX4vv9uP+BZ5zx1mEii5Z
VoApLJgWOd8a5nQlBBmqTyeqXY4n/aNVOG3sidiuDJcovrffADKRNQ25SbcZdY34aCEy47/+sGJp
P4TJVzBvmohHJXpyKakDhgw4yVwmNsnktLecsMwvJPI5mx7uOUcMO+UqnpmGxkx8a35UeQdABgou
3zg9DdWWIcvdjAMHF1BVeRvxoKLTZC0mzsBEcGJ27LHm2ePs4QS3D2rb3lnY/wWYN7nooP6g6KgH
Xd4A8CQ/GQc2YuQC9zrNz/mLDZfpA8egAHxLKhDlwlv4RQ5nMqKaoCpxIJojeI9Kp+VOZPvWXqU4
S6OEHFCy4yOFjngWVwbU2Jv8oHzBfuIZMjjrT1wl4uP8ll4MmFVMsdtlSyvmeqKVpEUHy+y88CCs
R9roEVGLff+hiSjBJ9F9fUVngFF2Akc3DK0c7Fx2ptZhBDjEXjZtQEfAbNjBII165bIMkTIv2OV7
f6lRYPIKwJTPbEXpAcDdoNWVVkicGJ1CrjbVdRZuuiN9IigQ4owu9sWreEQPCjfuLnMAumg6lFvy
xRvCWiBChnKKAXo1nrA3A806XFL3xQvAr+K1rG2AVK0TX9gvD+luYmY52+qhfhO/YaqSDddS9EiM
9hm4T1h0kF9B6Pvr+JWAL+Fg/jl920havhnDF19wbnu7ybCRW6ylo6/mcmdq0dks7PQQX7T35hhN
Kylc59pKovOWfKPzRkIeFSciXPenRLzLGcrpWbtc0CZrGEQu/Bwek8quevAlp7Ngq6Cl81MR/iB8
DCeLeZ0ZFDmH1Y7UtYDAlgGyMx0BW2Y00vhMhFI69fN8IlCzg5f3PVEmVgjVnDH0WnO1jA4Hlynk
sicynwIhNl1aXHZz6UV7+tQFWg6dtQGh52q8BT/8xfUXGWSU+HweBqPBR3qc8qWRL3pOUTtYCZ/p
zrpmNw3CDJ0tYkRAgJonQVsvXjoM71TGzPiT+NUJpkN95Tmz3mq+wlf/fn9l9Ai2xjiUXg560Vv2
xCaKsAFrbSgJpOGWZ8LQFmoyw/R0mdMeoZfwwDOHL9xzmdARmA6eDyC2zYRlDQMZhzZoeOXz0rC0
X8GBX3SYFgKAM3j1Pnysti3Qj8PdgEktsyGRUF04Lyb6H7cfFw4mA41s9OBdwjUVWdKlx+ymWw7B
jEoNehEoIopw3RlTNzSX0RMvpZO3ULjhjYCfsMYCSkluEbSUswcAIr4om9ivMVpfZvoknTwtBwuh
H4XXXKwOVNLji1B/kpqGegaxVa1xkVANuaDFImgMnM4Z6ZNNRzHKy+2gOuUrs3P9HFH9yozRYRra
sEOQ85+CQ44ewuNneXUw0VpKvW4lMBTlgrzI4ka+f02U05g8AKsHK0Kx6Sw04QFOj0qLUYG52Z1X
f4vv8ZtOfxZ5LEvzMn13l/LA62em3PDSRhBwMHk7uk1wvTEcQdETO9UbL/t+BjgYW0Qj0IPtu+aG
0TqmvABa+NXs89nMTYU9Yr5ccjMzmdQN4IHnTgXC3qHwUS54y8B+5MVT/zF6YZQHObC8tJ/NVlxY
m3HrwMDnjEH9A2NLMEmLpgNblYMfWH77kZ3nD4u5Kcxl5iWSUx6LW3Op6WGhZctEK7MZWSYO+lV+
L6mt42dwZtcwzKO2zTmBIhuaFleZ5DHG0W8ek8CHU3tQn8pP5F0qenG7XY/r6Xt6lE/tjzI7DN0K
KFHJcpHdv8yd9dz8mI/5G1Vi/sXJTfmXMCjLfCXbCiN+q2AxpxiYGrA68ibVGyYf3nFdgl3ZJvCc
Vx/RsHcM/RufUjJr/dRat/9H2JktN4pE6/pd9r0ixAy3zGiWPPtG4VGIWYAQ8PT7S/eJ010qb7sd
Ve2SZZEkOaxc/7Cmniq/NVZowIwkd753Y3bgCdYGgTrxs9HjBN1NvUTxhzpQyjCPif7ZC/xT4pqk
ovZLKw3HaViODxalK47boXmgTYQxRGkcPCuwUAvOLBQwoZsq69t+IC7bJAX1Qhb1NBwQkk0jxZi3
+QyCdHnCtUKs+SNUIzd/x5q9wcSL0a0T/AaTNDhdOBP4MvdtrfbgzmiWTk563PXDes9GWmU3eaQd
BGCWt1GLW4cZyAblqXiey5O6iEO2TGLxVoS0mA6TggrppvGZHVZi2jQkfTGYCFn+gGaSNNARpxqc
qTwcVknId25LPYV62w/z8xRhQyDTm2nUx0E73gCNtLfZ6F8sbKnJuzi65SX7War68PJrxWZNpGa3
COKmEfFXQ/hwsbsxmFK/5eKYoHfA7rUrWYLw3JFRPDs4zBaDD1WG2AfsMpN9QeRlBO/R+mHOJIjl
gNFj4Y4vYvQSS+4odn4DHCzBzm7IgwaxEhz2wBnzQorM3CeQ1mYwajhPZxwHt3UaCYGb5rJwXVri
NT8Hg4U7E5J/4NTCkQbyeowBLuXqoSk7srTggEKKnRyForKwuG3qyanT9yxzbpo+TazFWae+ziKm
yBTi7QvbeXBU8M/AZ4oYh1xYwL6sI/86hFPh/yBimXJzniytcQ3WbJqhmvvs/t2J5ECUpb8ocP7B
D//KkOs4xwh2Mq5DV0JkNbaO1LXoYC8C5xIg7aORZElBtXgySSwunfoJmw5hhzQsrCqsm3kazxpo
2ZfleJoN+X2HE3PlV6eA4gnQEYYPCh+Kc/4Q9Nb2SIZdkBOof4rwNEwJ7BnV40K+rFkykmMwOa3V
bLNX5t0+OGcPY7podXSDriwty+ojnqyzeFGCsXdv2nRRPZEjMaa7qopMbXWc3B+hqZ7uWCqTdN1X
IYs44pC9jLTqfn9cTl9yE3T98XiaW3pglaF2Xqlo3uFDmm4dBxKsmh6Iz2l27aYd5yZpUUmkt1XF
a0nuI4PI3IKCVlijNWvODJYcluRHPXjG02R1aZ7zPipOXjG60DL2is15EZIM6VwkHDm6VIR/46pL
IlJFHB/3D1iMl+dNqtwV57VZBxRwhjSh5F/H1M5vTaJGdzJ4FzMaG58UxT5HHBFV2Rwimfoql14C
67ZBtDnvhmCvhgmRH1t/Fsn7INfua3nJtQl6Oym4ALqqYFOhfJ7t2217WWNRQfGw6nBzwlE4XSO8
6EFFzeeTFlb1ak9BanC4xCdoLJRbTYpa/YYdOck2rIidtuqye9akfbbQOExkIHG+3kTpW0kSSJyY
CDQ7SCcsVejXP1Am7AkLjM1gzFLZ6w/R5bwqlmiF9dfsDtNiVwKlr3QuiP3ouKsLcsk3qAGLJKiH
oJbnZX2jJSspva+1m9KYWckvUrerqhBfzHzMtIypLOs6NW3lK6J2kYGpdsa03JonDl/Iz4eV3i4a
Dlf68Hw5bifqejRvjP5lUnyclDO159z6uJykm7Z4GYb3y+HpZ8CPErD/8zfih4ERvFqThuFTwc//
g/ilXddiop+X2yS9s/rp7svUWDMIeNi3QEGoAZ6R6x9SiHzUXsWBA93guCxgzBrRXsdUEhcbcrQ6
GkfMQ2YtZ1l5MiwnoKn76bCswUHEL+jmo9oNsxN4M7o8QB5GkUHKIoXxNUjziwZFiVyMdp7OywvF
vvsU6tS8Gt/gOYMDAEjJanAmtIpJlSrGZ5a9mNnbhIM9VmsH+F17VNin6V2l3B/JVFlTOdpThe1x
uACaYEzdH1aqlQjDoqwqg1Sc6Ax51dY43YHrZ8OTXD4W1d2EvN1lSXI/U19LZO+HNjAslEwXcu4W
Uo6L4mMs43SXVUrVP7UkbCWBYE3vOhyGzIt9zhVHku/UpCXXY5AagxmM/Ups7rHp7FBk37XgA/vy
XRX7pgRuP8/gjqtde58qdCuIEGYM5CK6XVMiY09hCpUo3sinSHqEoWp+4JdSIpucBED6dixVqlsQ
NIpk9/SRAIyGY5wQoyEylFsd9kF6oYjThA1pGp4tuGtnK1L0LCwUJOsarDHy8VJvPsmswBk0gr16
QagHszgeb1vgnIP5mpuE781TzvF4L3ge51XFCfp8QkWWEDMDT5uXdDmieBjSeDnZI24FO94fgQQm
5E77mJOwnu5JB5McOLUkK3HIr0liko4j7aqiSSuw6NDSdpMmZ7hbKZYcMDP2+xnizkDKCpezGf7e
e2T2NX5KlUV9iPYSGUlkkS7WqHQaP6Xs5tZxmNWQqbXysTFz9+kAINZi/CITtfe5R5UOW+OoV8dr
qSnDodgNpzEy0sKnwps9xqk7tquiJNyari6StMwN1ivSrlqeuiSlaoCCMywEvTptFBZmOEdZ403V
1xSbJFyTMHYCIbw9ASONElWq20lUlyShGyUocnhzA2BlraYoy9GzTGVOyeMnsDVE37I3Z1ODIJh6
YF0/xfPlBv/SfLA+MQ0tBHnlOEAy0clBT92ag3NiEBFgxDNp84l9yWuSDQ9HyNrnCHQE+oBVPpXa
rUnuuCEtty2BOhIMf0BSdGYBXqnGedWRhsdTx6vANAqyo3jklvqnhacAFZk9enQyruI9Bw5j4uBT
pROYEnEd5VOYpChvDM7nl5IEaEsKA4BQQPalCIakUKs+VYiFHTS2guwAFqnHyYwcuciil0oG4IuU
H6l5PUEEx/55rOyEiEyt+2D6lqkYjF3GB+Ga2Y4vhylbBqSSPRx4AbVID4JEIPoklhZy09vm/lbA
Zw3JFRQPdbkp9u8I+KZMknZPuS8Wpuq4u5xGNjJyOv02i0mVq3SMXpOQTwaYHAl6QTRysMEVxbWk
k4ttmHzqoiE7zfK8ddXD6Fr+NK9WWdLcquMplDS02xO8etwpKSgS7JO48gUqlA8PCWNF5lX9cPJ7
BvN+5Gyl3sbDWj7sTtYrE6UAmiFNpuHnxUKgxH0kprr4jORQkcImocKkyYWfRAHDGo4glSVy7QQY
iB5YJR9zZHxMZIfeejGr2bEmGcTo/nl7kL7dHiA4SKilDWNKWZE/t4eOwgBNZyIluyThRdrGkHR1
yPX1Su4WqQHKFbVKJJlP+3eT5N4kbDmeaW7XRnrrF+3DOV9V2dq0Flm+Vg5Uzj1BkL456g/UVzQQ
Q/ehwPYoA4CTSB0cMZCSPSNf4i1C8qDTUP7M8gtESQeGD2Y+BSTMh3Fwh2yXHKOm8HHUVBXQUwTY
DjRUvHxkUYEdFAdQwEtvsEo5DeE0p/ZxlCBsNBYG9IB+xnZ/9JMhaIgkKndCTnBzOc9qBp4yL4yH
Vrsp8NWahHV/O+zPwBJPU2aPUS1KuNXVU9osC3011WfSEUpYhFb7aPpFOldlsi3xTK9+sY1QvqG1
mRTCw8lJV4XP1ZVoCg5Pf5T6utyi6eDEPqzG+b70seAgQcHSLmgjLUMFWNKRQkYKWbvn7N7knPuA
tk4v/frsxxiusJCQoFL8rI+6aqdfNq0yl1W8X4MWD5MVeRROOT+PIe2bCIO2I6UjuJAp8nLFahqG
AUcys6TtgT6DFjpBw+GM41w7rJImwI6KvVUzo0R2ZUArRjZ7ju4nRxd8Dya6jl9ViMNyqK73vnQC
k3XAl2DQFhpghY1imTwkbFbmBDEj9r0kMfUODZvblp7MaVPxasUnTTmJP9GZHh/qN0ho8S9PSPqG
MfnHXV4xJvWqTvuR0IISRTu5+jghRa+iftwdDjOKMydSdKYMxLxZg4RiN5Jr6zT9pcgXRox/x3K0
Ae6YqgltmnVFfuwBp/VMJZYjx48ooBTccFHIA12Dc7ofWdWmzvhEpKXjkYMuQFRMQqcusm0wdItF
/Y4xQGOwyZMSvssaF7T6QEKePITpJujrLi407QaH2vlEw+OGDJOL3rVAoNQQWUHaxpvHJwQY2sWl
CIrJjOqWe4wlvBi3moYzvEPNwFHs9rAAhajC3CazcWltJjeMCi6OXgkeCRk1yGXKfkmKig8c4S9d
WGYF9/T4evnkBFUje9A9WYx5V36RyWoGyiGozzOELd05QORi8U+y86QVgLmO5A5coAMETQqI3Ano
HxcjxwQjL0Rj8k9jDZcTIb7W4c0BM0oYG+G0Nr0xns/whglOV7j6IrKaLlE/cfYbMEO4PWBc2Hrk
PeW74Xl/3wD7m840nZG/h7dORqGDxEWylmQz4Clc3XIuvZHzhDFDDjB7o217pO2y22b+5OTS1/o0
FEVXDkGrYRbulNDgW6dk8OZCYgKF1KgeORnDtb4swVEBmAH7NdJlofEKk4X0Kng2B2kJ+Gul317I
I5CxIrcONSKzj+2MQyKEdhk6wmf/Wd8fEe/wT5LaSMgyn/c0i/SW0+FI92TOIXZPxPPr4h4dBTzz
MlIfrf3D3rw7JHcwMUHHJKZh7gEMyhnkcodyPRYUddaa12llw3h6mj6dUBCAChURQZ0JfxiSCalx
0BfYDfCg0KgLTMKtkMhH/UKd9Rx0KKnrnJ+5pUsCCSYkKEV7kKZBjdyL9C4M6wnFl53hQyUDiXYF
NlS+VLbK5yl3MsDbe/ippzckHNJn9QJGe+LUgFsAUgWS79Bq5YAsHGRAQCDyP4WDEkFNBYJjxoQ+
LofNzPIu1GNk7HQkDDbHfHE8cVjwYOvDLS/INPS3k9KXEg+SIzPh8DSNcYhym/c+6AP5MUUdhXcU
majRmTQ+njYm+lQkdSCXEIsPuAUs2OMRTXJ8Jw3ZoSRl6CEuLH2z9DnfawsMG/qH4V1fj/fHzfCW
3IMvnRnWIKIpVkH0tgevvMRQzpxZF4+jM+ZZ5USkPmUZfmBUfdQnm9f2jZMCyeJzQZCsOYcJCS77
MgIlePC8RjK2X7+aQ1rTBZd3pZ8dUMb+hRU0gfKASmBTmS6bvDQ6gMJ4MbWjZ11Yc0Uugebv6xBT
hgPgB0jxPYswWBHX5qrG5ucd5Yt9fpU9oqKiLEOTxSVOMa92FImos+jzuNwOn/kOhZUJ4sxChh5q
DFodzXioWH5Neh0/B05bgjSS19GJsK6sHpN+ua8DzvjkCgY1JKfZX0LSBegS9r8UNpO/XZD/09Cr
TSE+q51VTvdoRUxnrCjFphzCrno8XkqkOIm0Lo1kK5U1JAMWtxEcJrNejkwKOIQUMtCoOSaf3ARg
1+AkLe8lOC7M07acPmeDHl4oZRJDdFFrjCJx95TJfk/wc/25t6VvOMEUQdNlfSqqMf/lz9PFphUn
FrtK5QImsalw4oMDyVa6PUNzgy7Zs+LYsS3d/Xxl7RtprylRr1PTp5gBUl3kz+BT1sZjL01S9lTO
ytQNPUVAudPCzfslCwBpMFOeo8gn3wsaJ3hFXVBdAj3btO2NYTxX8utRejTSWwhwVe4BT2KjoU9m
FGw/5f6EmGcJ69NUA5CFY+oYLC7HGSZkE4MaZvM+805VqA+LsgxHE9PuGVbSMo47ybyYhD/fqayK
W7ke0hRgJ7izqB6saFcjpVaVMa6kSbGFEOcpVLsd3cE5hEYYOzgN2NSfc6BAyh50LvwBX9nPg/RZ
muNkOy+Q5p6e060yv4XCf1vu0HW5REirWkCVk3W7KFfJRg+g/TiGzSHDhglpv6LO8hS/3mANWG+O
Y0Dq4PicuQBGgRIaAILqR4GK7ziT5lIIIuBSMslJfPgAnuql4XGehujy97N8Z87AEMGCUachZsvQ
NiOs3JQv0yXVsTbHXRXpM8EIgoss/OJI+tSv1g6Sg0HcvCBIRWRFzQjbAx50ZNe4h6dqK87ddAGz
PDJ9zrR+PL/cDotkd15YAcj4jOW89oytFAx+6Sah6WNhtqIMsQOSs2zZaTE/n01d4CeAD/u87oLC
q53cNUPpDhrheFfP5JDAd5beHNdA3Waohyefv33CUFtzoFZ6OAfxPUxeDwrpI4iEvbpLbPQAduYp
Xua1W+0OF5aXFL0Lq3lvy2GI8DoYQpbRix0eXCs6rLM7pCL2OYSw6FkcJNEaHNYX++AmxD3ZL2Ho
13nsr3GkIv03LFGu3bhK5411q+v7hqURejLwLQpdFoWq8FXwrKk75TlSBBtEF53YjDiA3A/bzoFd
6EZbFjsJKwgyHjhckIHRHCp4/DzOlW9n9H+ad5X3h4gvHTSL5gHJQW9uUx8XpRwiBbJDdlBy2Lgl
575l+VQpkgZONe4JZ7LEo4nSDHHaURWTse09RZkd2JqEvaw73EIogNQAP/mX9n4X1Uv/ae9VRD0o
XXc8Dkm57aAWNIv6dBs3EYx5KVucQPB0jOs8GevjEttAnxI8pHA65uZ5RvgEBFfhZN14eAaRQpCm
Did9KJqTM7RPZ9JRj9aRFGyuqXEHAOWlLdus8/MNfLcByZS9UhXyEWIt/XMFrff7fKJmTbGtgejI
lkflgFQYnuoQAjyKM+3P19O+6zCqWRu4kADsYOP65wW1S0dhqLIstjC04dT2Ftx4Enwsuulxacgw
gSrAhy7fJDGa/YravNkl9+TzUyfYFAYxOIYdR7hZCHIVTvZps1Ag2RaEgjVnA5LLkgpLRr21psOu
wZEtGYiiMRKQmrkwG86o+CdBiDgBakuDAs0JTATjgeb1wDKVf4wXH3C/IMrKsaQQjuNQridMh6F8
wCWS4kW7gXOn1q3lKoz583P/fPs8oM/JCgaElmVcPY9i3HfDBGuebYlLQPYhXPs1TDrlu+owenUc
TcHrfr6iiIWuFwSZghCaNaUeLHbSfz6QQ3uqzExKiq2CV4nxuK+YaT2wlQFNJPr5Ut/5DlmKRtUd
3VBIFanXszsbT+X5VBXbZqa91ZOX3tjhZzYhsMIKzkCnQbpiV2lPRKo0A1f5X67/zeCjgKxOsTeJ
/7DY/PNeLcUc8/zU5lsp1lBz4F+oGc4ok88+PgBv9JeVFT+d5HrbgKJTnmfU/DFn+x8pUfZL7CKJ
e73qd0sD6MFqkiiVcgZ/tqVJhsOYNrRlIsXg5ewpxfaSBnn6gcqnCiQow3144vhVUSCpMf1fuuKb
x25RtBYtF0ZGOnaxf15eb4ZRh7+cb6nYN2i3mdBWWxAkMhClrEWZWcREyLWPS9RqnGqPWb7q24wa
Fbfn+uzKjWtYze3PbVK+iXEsIDBdNlX0mQyTP9uUZfu41/JDvmVoZJfp3RmsgJln5ocXvOThv7u9
bAatue6MtxpMtPJ7Cnqc5ccqaaH8gh8wapWD6inTalFA8CwrGQ55SiKvcjUZOmKbbCYSmd8X6hLM
wAd+vgFZPLPrZwpuRwUSxWCQaVfxKITzfsSGKSMSpmIPNZy8lNNd46GYaihFjHvLzWk5We1vjwtr
qQXaJ+D9iRMlokWO8lYQE2/83KSrGuhfgCIbPVAikCLpweu40Yy1Stu3ciamN0O8w3u9AsxP41V8
eKcIPei/uVTOsKSxX8jGgNWA85DxRqU6kuEZxtE/N8j8Zoen0A3etqgISfd9JZT/gycqvaQOVt9n
wt6pPnDevck0j9yMIUOsCI8ksSvnAAkwhWnKuSecVIEGik/lOlh8pj0R0gzO15Dr4Fw4BwRIslMX
nIYXWhnKJDyxx6Me1uhWhFVNeMn8arqMyRmp0P8iE1zcAmv3z4c5dJMBvazm6prHvepadOL8zjvb
UO58jAiOuZDgS5+r06sKq/J12Kafw8x4yyofGhX5pkmL7octeqK4UygFqo+BElAiVX1jiIL4SU9+
WcFksf7/OcJwZ6dQAF+mYuja1f4QZ6Mkn8Yjj/Mc+3rSujo5Dulg+EJodBmj7rCSKOBuoHgwb6k7
d2l3Gu5ix+mtjItCV5dhGd/r+/3G1FL69YMTVFgjWbgA1f38oCVJTNfrtkqiNjY49lT5y5B6TBXE
OO2QbtWGA4s+j7v2OcYQakrS5ozL6SHLd8W7ZCTLTEOJH0O2ixHknRiek3LqUDMUswMCzgH6L+V4
j5NVC7ZWnAXPl7cfqSCLZaUBIlYfKS5AsV3xEQfEElK8Sh79yyTMJ+FhEnbkI/TqmSCiRMOQq7L3
IeWgT+0SK6feRHrJJVmsoaTd9nKM8EDyR6r+UpMUbpsmPw9WHKqF5p+ToEfM0UnogeT9Zn981t8m
h9g5k2IXi2WHnMtMX86UIDoaPQDOYR7j03TsbqoZUV0MVVBUsh0ApXgocWpu1BFgSMWASSHYrqbo
5w7r4og6c9hiQg/zEF9Uk7BWHtRAtQ6LbIDPJddRQsMnEEcPB1FlB2AOMccIcwOiXV0vu73slbEc
DshK5QxqGSZ69ULAgSAPQ5xvdPPyS/W2bxwBoAgoPGZhPy5L+tXeSgGDBnysS7f9+hgquODZJ2TK
NrfKlD2rWLxkGOtserIx2DG85gFWo4/drlol2FI0G3Hcmr42Dwm5jPfyFUyu/jBEzRin/g1w+HZg
ykS7U0W3cEZTrybRtNeyuM3qbFvq85Myz0DiqCrEY9Gw1Yx65fHYH+zEeLiUZDehMv88MeS/V0Bp
irm3YomYWyN98ec2Z1lVPEi9mkLGWzR9N0dTfiRhVmE1xIFZyAIn6OSHKTCIHlnybXZ5bSbLi6LD
JuZIAc7WoCBsoxIG6a+lIb/BKTDgNjgawkCRWWOuOqduc2VC5EDeSZg64M9o5tFBnzcZSRQVtAUB
N7G3bJ1cLKENYUHFQE7eESNU1evPPSX9HRDQFlTSX6CFQj2GP3vq0p8NS9rLyfaE9zfFGARxY7R8
tcZABcHTFMZiNzd/K5v1dei5WrhU1lfMIyyTE8p1SDw2+6HJ4ibZEiHGaDvZ7zcYFllKdKDkxuCk
0+Uh7hc1Rg5AwErunfbDpufIKbUbg7rfRaq5FdIXTZXD5Dw4inUnqkLKckX2sbqN8/P9KT4E6ZcK
y0CkXaDUjKsTRQKYnb9p9r8JASQNwEfTZGrMyNRX/LMXjTxTzWPaJ5Q8uTke4BaWax1W9BGfXDy1
W4AaKDZUbtmLk2Y+LtVh3sgdtNknGdm8YaW/nDm/qdbGwFc4c055vPJ0erVUHJMxjwt1H2+x0Iyn
K6IPsTmp+rgpykizblvjs6K/rGYnaotUJys49quCg6kUI1KS7s9q9Qvh0PxmX8UgUzI0WTEF5/Bq
1EvG0JiFYUw2iFw6KziYwL5zsJq0gCBoF29WuTTZx+DezqstyfEWC9oNPE/E4GdcfsnkSC4A5eG8
G6oNeBT+zqNF9Sh7uK/2AT44s96t1xa8AjCY2emRggkLlvAQG9iZSsYsdvUb+bYOJztMaSmdddei
ojICGQKMV23f4vVbvxVKI3CzOmrMIHvJgYZwQkU/WQSHHH6KEJ4ghr7Ec87xGcZUvZvt0C7/9vT+
PqLSS/iwK/hQ0GXy1SFuXxeZichZ42HB+2sXJ+WWxLInaTXhFPJmXBwOeYRhf3WmgIJyQPeDwQk4
1MST9d2ljf1M939lzulXsbc1VagzC5FUcNVMCRT8z1GeDU3Mbsg2SdVxktAiKXq0X18lG1Ek6czC
Xb829u1of3xQ68f5OPANlEH7w3IepvbdavUy+4TcTPozt7cFWcKjG9s3qR+Tt1487e27wrkH8vF4
72B/vv+20Ikh/58l57r11ycHTbXSSlN7NXiMiHjs1LvtaXhjvybuzow6+2Pi7DYb0hf2x2738ZE6
i8IOSqe3uQn++vjYYXrlbGJ3B9/FnTgfe1f8oLdfaC6SYvt++35zcD8td8v370mwd8g38uf9/R0n
Imd+tufv97XL/8UL91Rmcw7u9nPLb9vbu9ge7O35l43wep3966bFRvmfo0ANz8a49Bdu2rCpVsXz
gujknOxncsXiGwe9uyPZO5aCANs3eya73guAn017RCKXO/n5OahiQ/npMYiQ9j8tStRRKU4nHgPs
JfvZpSFrTP9sTLztVzGK3h4KeyOKCB7tTeV9bB6eatGYz7u7u7N9b9jr0n6kg/nnwf2lbddRy1+9
dTXv1Gl9HMeWtmWLaoFKaa3h8BYZiCLn73g2TJ9/7otfr3e1JHZ6U5Rn8XQazBvhTjvmBjdALGzf
zBw/NwdzpF/OhjjI/NL/V0kRpanyoay5puj/V9HNuHrytYNg/zXcEx8DL4YI6hi3cw3bDBA22SAY
TFxg+IDyup54BYo+v/qq2e+avezdZ/EbuE+5jDTD7tnDLYYWtBDvcepMHX78jI2RndqPJA1YAaaO
YaszxIJ8kZ50XtegqXZhL1hi3cWCsowLjG6DPHoanSfIBfbCtN9a++GpsEF++fP0gBGU/YR3IMgF
P2S6MlRq56X3eHElOZLztOLziq93T312AYAFLC6YbrOj+/l5tm8w3F+J2QpEz5do3c9P2BIj5qfR
frUPj2Y3mcgFI2ouuucVxSkLpvj2sbQHJxedkdv3UHDtd/EdfXcPxeBr4sEe+Opl6jG7txOvE3ey
YGYgfGTRQadtyzeLTWE/PJzcDZMms4M3pFc2mhxnxZyZ2rPamTFJvh7zyLMSCy8zJ3U/M+f9fnvz
+fPN/h9TW1dklcphnKGvFptMnUCcMxhaCFNtDMpslDfe7fr1g6VytO3NLXZKvNrbmw0OBt4L8jOn
tm9AFPzPTx5KbL8f3My5V+z7+/f37W+JeP3qVPD/pve/7btaerT8WPdpysO4nzrA9fbr7cnJndsd
4nubnYtuFqic6KncK6JnaL/O1/q/eUKaRr++oLN3kPBSt4avzGG5ZjH/RKHFHoZNovt5wz2t7n5d
xonZvh1H/zb9amWSWms/Hfd0rUAPDzsxsbDAYpIhsLQfGUxi0hEl8S8xsfxnXAl4J5NO8+WvNz+K
3xVfYub2Ln4yPsI/93H0e59FWLyXeeo9ji7BWAQ9ipfEpBUfIwbicScGL0x/Okt0046t8okEIb3B
tPv6q7sfvacVk+/JCuBKO0xKlMyReGVvP9kr3X5gTlJdxX6gK2v7ib9XT73Xe1+fguKLwcysR+fD
t+JjZk8vsj8J7laF8/NYVb6fmP926NXSe07q03AQ0QCqUHhAquUd2P9wv6GwGUrG3qnh3nO3UK80
YOCcIAboqA5IORWdq91ZAQkSKj7ENJdf0R1kTbBCJjPZp65gkbg/t9e6Sib/NXavlu1mmJ47Oae9
qPzdZ7FjskoH/yzfYsSSVnYT/xa5MjMPAyNeEG8RX5J9K9ac1N5+vrPUPL6+Zi6pGdtYpfwdfHx0
c7GefOxeBhunzoDg62swI3cO+OPAoXHuWC1zMdTvmK6pfwcZS4RvW6btJxZ/9s1dTjBXOL+tKdb3
c9YydOgPmkmFIibGf8IFSy2POulw1hT2CrFvtIxMAofBEfOTDeeVmfvPfb6OLLDO7uMtwBHF3onQ
U8zm9SsQg337T4zaEPAN3jMWqkQ/bHnYRPgM06cVuwaD8a517sCXWYn++Tux717umNPA0HTG0d1S
hZ0l1Ni8v/8Se3w/wf+9z6u1Uz+Xh7GnJG6A5rY27THEOzQTVpXwhX4eStr3Q//fS10tg/FpnCRT
eDEBmw9kbLEViakt/s7tZ8OeYw3sfoWIpb1kEbDs19gNNgvdZu8VMzOzH7BxeHgQ/SamNh1Eh8Hi
c37rlN+aKn7+n6cvj3mXHyctqhNHsRsvWRxXF08wKyQXWxO+Ykf2MG2ZS+6U/zfOeVnO4KHzHWpj
Vwp9aZ64sZ/4By+GN7F3cfV2UO65OCvYuAq5kjNwhmMdW+1tyVH4ghS4w6nGOTiU5nGo572undaR
bdkmiUT27+BS6dnG4y1q+X7iIjj1995vmxWu+SI2+Dt2+P/P6TqpUMWKnmoKa766lG4QJjoXp+Zv
fXlxOr92wTyW0npcw+lYNJ74GUZoXhJhUefgnulqLvRBXmm81jVoNyRHV/wWYmT+T9LTaWaVqyBa
F5/Q+Z1v3DRe93hY4a8YHF7GNzXofHE97Fn8lis/alxMDuCfrQ8cZDB2/PpIeIw31SOY7xqyNq+e
PD58tv+gnlaEoJj302FO/ShvxUXkLZDNfev2Ptqd4FzbcqAGvS9aKQrKiB91fhwhlg32uNfjwj/D
hdzT1uIdHZsVzpb0/cXBfDdKoizCGos/PR/d+4eX4wsVFv2zRwwfcQn+YGx409P+htfONJlo+xMa
9JaFBDvUr6+ODxVf42PBpbj0zLgZZtoajyx+qfGktywauKD4wOazWrTsCMUio9vF71Ml2jeXcYTZ
5+LiiI5q3bNX8FNMPzwRCZ+9/bPoOep6Lf95IP/8zFiDidBc0dG41nHlM5/IA+ffSaSjRKQ6IKb1
F6SI/v45ozdEU8c30TsVJ3Avjnh4dJG40nSmB+oMDbKrc6MU4ZiNvh4Qvt+PfDqcvBl5dX6mbzv3
sBJtFB0oz+rFhS4VrRAdJe4G6ztfeROd1vune4n/d7x79LFl53PEFcT1LgRJzEber85kbOX1gCIO
fJYedAvxk4GZavAp6swMRn8P81ydiZ6DkEyrLp44XlQRAsbVUvLFV7tAIeVDGvDhaXApLLf8C5cx
HpPN+V68dfAOIZzC2y7S/GM4sbtILALQXX2qJYysAUjD/EN4CBVfcjMfB2234NXT/XLwzBnsK48q
WMEhBArc4fntUaiJTxoXo4sKF0YVJFqb+sy8S3Z43ZWYS2005aroyKnihVacf6v4H4iLHUJB80o2
A7cyunUk/l+uWv4vPs+cwR/zoNlzPzC3dFvxk00d9W7P5erbfQB+Fh3C3s1X6Uq8rvj5isJuURUZ
j9w+7+i/+qd39/QojjuP4rlIvvy5D/656D9d0nMZcc91VNPUjk/n927THdb9vKJ/4oNOxgYIL1I/
Jb9b9PT/4ImD3NQh2UXvIJkQH9wtRA/RzHfzs40UvLvp7GwDly/azxQ6XPNRg/mnHeWnuH3Dx86X
Lik2+5n4t0znXQLzXvxUcok7eQVmkYcV3Yx3uSl/LoHkVn78BoEQHl3siL8p3IBozWZB98boEigL
qNK8SeNpUPrUL2cDizpOvb4xL1zrQZlTRCEst5QvujsFpwBlfTCGY4iJmotq120CFC1r5MKka7bK
K8dZTwqBINxzcA5O23ILDdcTbeHNvhI2QYoRlvggKTzMxJ7xzzshYvM1zrGN9MRFAEgJsBJXbCSU
4OX/yBj9JuhA2pb5czoTGw4KGP5cAvyewEv5IhcJ8YvLcV9cCus9rwmO/BsPXHwT7/hMN52N85Kj
Nz+YHbfp7BTgu7CFrc/1xXXHEPFjMPEgW/tYybO7ibZzdAnEveEZARTEJyohDWLQH/mAxC3W6Yz+
4iMQnQdiBxznB080X7yHS9CfUKG4bdEeKRRbZsYjOnNkK+hF+hEFC1RH3i3NMctxtbnoNnGdJqCC
lFf5sBTFO7mG6Mijp8wTXwrrGz6ZzxfbsAFrEd+7iINgkPF+waVMeY33P/Deh2Y5zkUX805acxRX
5ntx6+LGzfvU68P8q630GUNc9UTbCevERzQ0VTRFNEk0jJv+6nNlLkYVJWmZwhVrgIgFDjMol/xq
vjxu82UXWqvjMnZR2LnVvA4tj4INIQUYHMMpo8btHGC+5dm3lo3b4Fhx9kGtPcruLRoXyiPxZRpR
Jdqe+hf34mPBGEx9eI3+aUGagbBhAj/yuCkj2RdfWDmxA35tuF7pgYuzkf8vZ2e23LbSZOt36euD
CMzDRd+QAEFSpCaLsq0bhOwtYSImEiSGp+8v6b/PlmiGGNFbYW9JllCoqqycKnMtyozCJoDnBwuT
LcDogCEpnmVhPPN8uukx0MYdCK4TfabyAV2MDxMvbgiuy2ygIpJ38sV9GQOpjwTUJADJLADAgOdQ
8ejH37gzCri8uduGGdY3CXnajCpziju1oPGNkGp4nzqkgAYvP2Ve9Kry7H7Kk+d0peIWqT5NBHMZ
N59tyWZSP4m1cnGFrKmLlScpPsMtme82sHPzJMgrQ/oWA4XVGHi7va/POkYB+D+gJB2MD9N3GMVk
5XLkmRy8HwXiolg+Xa28ueMXN8rKmIgHATflFIJCbM9ulgTMkNpNUKaDzj/47URmr7Ir6gxkQ85l
HIhwc6XAe1AtulTnCZWe8kx656c8PXAWAPjg0NUhPvwcsoxlE9CYG2SzF0BjML3ACLFJ8rGbyQsU
N/K1evtn48TzAj3r5MxQqDDTpr979qAgWNWmTsgMg10gnzeLNnBIXJ3WgLmqzB8QG2IoUAepfqXc
EleMqvFwwKul1Qp7qYfcZuEp4W4hHzJsE+DxLpLwYTtN/YLR9j6r5hFjqROF38+mIL+RK4lJaNF1
OAd/xAfIaqGxc07YsTL5NPxNkwbym/I2+aLxuaQOADoABwUkL8EW8Q+4tnVYsL6Kf/jucvA4pAHN
c0y/+kV5LGN0k/d4tp9nlNSWAVdzvA1tCYgeW8pSI0rT3LemZJ9opcR9hkEYN5mJvt7G0wd6mafd
vA4zds6dSQWwnAZlIcXFXjhSLAy55zrneyXhVRlCPoyUAy55U4beT5EwKcVWVjRozIpZ7oOzwN9U
BDOX47p9gDiXwTteT+EZvDGSCJVNEN20U9kHgNsm7PpJ/o5Te7W9oUo9XIsFx5awqrIg1WKc3kr9
Ma1WPCO9U0AYimcdnEwKX8c+d/snX5e2T07ycZZS8JxyXuVtdmGyPAUAt8lDOiMcCJE1+bkJJSqh
ixTKqZa3rmYxdcyMwQ5nIgHBjlMp/7INTGqfs/npXC8gxib80DnbXngMdJ9izBklrviJ4nuNJ6/M
RHtEt9HU5vxwKhhT3pTiSU6lnKmTDuHpWUDvxVSfASUFlTt4JfNuriwU9kjGJ6xBHgFvnEISEuZ8
DqUn36Xm2xeZhs08ZKN5ym7Nv5A1Bd6T+Xj+lj/yEaMZgDL2afCcA149z0mv0g0x69kHh93ggm45
zIoFvOWkeegaRUrlw5hm85YqbtW3ZxCcTvd3dNEgz5x1ntzdZGH3XVZO1q8k7QIhFT9LObQPWzfy
a9+BdBTkMwA65llA+w9rq66Oz/m9PNuQn/ONwOI0UqkeSipZ5J/mIjQgQeDcY9vJTYVViD7i6/ZG
dJM3tQkQ47V5D+UK2sT1+fueC8RpMQPPnhVj99CoMn8gXPmOSMF2I3uYBUt5JGCX/FIRwj/DsUfN
oUIrHgziFBkaXAwUFQBJKEry7VPvMV4CbvkYgxgpRkgJ+8AUBYAB8ThQcoy9AHCAZTrF6ZgVKOs2
uJezwFszFHBhzAS2rSBf8d60szP28QaEbbaxYPNSRK9GEAoME7AIS6DiWH7+HdEC2pgD5SCybC6q
3fEfMrQxwHBBOuPuh/WlAWNeIVstU6M6djp815GDbFmjc5BdP0cd7Nbs1INIVcpwqS/fl88U1iQL
wfxBMjn/WCEkAz0IhggWLkEjsI/sGx2NC9uPvpk+tRhBHlKYPYVPiokAyUjILlod4E+sIT3wTA43
b7a9o6g4lCWzQtZg5QT09/nFIp3aC5elVzZgIKFJZIfQIkiUOUf3IuGyh0BTI436jGtU9CALxV7u
75IA6Z6JTpVFQ8vM6UMgOTCyAYCYkSmSTYHvnt+XZ9PLgNRaEMIA9DYdkPkRGa5D3U/mSmgh+bTX
LQ5kQOm/CoF8eTKRdboa2IQO+RRbCyjnbL8CIIFtF+1AB8Q/1tScy+pRj4dt2BExEQuSYAAK6Uas
Gow4Cyht2WCq1WcKQrZnBVkzZKHFKuozusx4HnqEn5ALDzlleCpYSzl/w2LDjAGfuZG9E8kVrZnP
4M5l7h5rgSZBq8land6D0cgK3qhkB010FLCC7B06ODREg3Ae0bQhVoc5yUxBlmDFxE6LbMIMdFpr
c6asmTsyIJbQ/Y1eCYqFw7Fwpr+BJEAHg5S13ON+OWGzcEKoI/hxLA4f4HL59TPUSPyraOw9h7rD
iUFB8QAA03DL8oWYN3HeuhnYlSzG/udhtscUFguW6aFZeEsFJ4g7IDaJDZ7JZOj0OrkU1T14phgK
GGCIPbj/oolbnEoHf7T9pvlgxeIsUHqF6x/hOHpyenFm1B8RMFEKbyvLIO9h4pBq/ElwTURwaHHk
HI7isOGAKDgcDWW1BCCzIhjWIN/weYrrJB4vUc+swMs1fFohcWCViYPvLRt8YPN6noTY4pjJs+RA
ikqUDcBFZBaSv5J5U/fm4xIvS8ID0TdQirAVPeoCQZmKNw5kKjfYPeJzZOs4Kih7HAUEsZsdOVI7
LD13+Pj3UHpIjLVMZpGfh+1cjieIh1MH11meyXrzVjT/TQmIiAo4smgpObzFlIPIz7dosQ4ndpxW
3Oq5pwCLnByfQapEGEOQNT9i9k2+kxC2AxfBmIYvKT7Rk7j1dGFK/MLa8xY0xxBrSBBkzEfWLpm5
/jjfrzMUuIFnQu2irDRCB0jsAjfRV9CaaM4Q3L2JEkr+b+BQOqG8vcwF3mbCCAlyiRyRNo9xUUS8
v41UiFZH5lh3qpyZJ4DRQbywkBTzm42qoaMRx1VcJWhOUIXUxHJM6e/EScWkYeRFMnBaWWFcbfZH
4huI1jmQYA4RRMgByQL8qykGDwW843kDzoiY05NLNRMNDfSK/zNDJ5v4H+A6h3UoNhvdRS8WAi8K
H1+h5XxByBLoWPoslA8FXVuvxT6LZqZ3CmuJ2EzaZ2AsOUQkQ2ciHP076dAASgt0IiRYPEXjb6w0
p13sLx9oNkmQWmiu7AagLsTvz5kWAZeTPfA+0E6QQJa8F3cloUQLLMYP+HrZCt6VnwI9Nxif0a4T
GYlaY7RSNkcrv6q+805Xjm+xWIAbcnAH/FtctA3HKQQ+leMdP6UL2To5bCgNBJaWcjZ7IL4h9mPb
jnNHdOEcLL8ZgJTkP0ZSCvR3IywQBRDoSkjssLEeokrGeI6IzXppfeYqiBDb4JTTnx/UOAodihSl
h+oUVW6E0eI4NTgFEjXPuHThuRLFS3BffyMsvoPf7RQobzngJvlpneNszOUnJKSWLISE/2LX8EV5
F4lWawJnbhsJxjXfJZsS455q5MxUSTRNSUiRySIFSMQEJDc3GBK3AKLFIYiwd8SkCHEj8dop0hDf
SHS6RIk0O1NRo6507ItghkuEYDMufRAyCWK+miMAFKd4e2I9fJoQkZQS6yxRAwwEt7av30ts6ITw
bfGcAnsq8Y7sgijglLhDNHvy6IUtNk3S6w5iL4n26A5/zT+s0nsiWVSXfLdHWTaLaFL8A17IwhBb
hoOSzw43Nv4GjQYz0ut4yOI5u4/ewruPZ3gXyH3CvIDFu8t5yxbZqjh8MnK3ajAg5NiwPicTgf1z
UD3t5Lcz1e/ilZxm0R2iWWBUNFZ64J1W8EBigpIqojZJkpSnJBKV0OwQSZt1zR4SKPCTp6zWEyA4
qCWSGChrSXAc70Vhkfp7Vsl+GTM1kLQgRCqiwCaSUsn8lO/psp8kYvJ1zE0iThpKAJxW0lYoyhBV
GChBiprq/OwRp+2+etoxN3ruJDhhJxW8Kvxy1OhuqXHSZAVFoVA8yG/+ueDoUbZSmAROBGqRJNos
uae+fwojAUlIEqBk/HTyIJLqk+wtAKXMslp7yA414ZwnMbMStQ9E7R0nR04Rp+en5L9kbUhmkkmW
HKt1I+eFUBmplMuGHefdDTUyx3KxTBtGtNRf+4XB0tUcEpJqs+YhZdG4s1wCkbohayeLQ8BJioEJ
kOLa6GzhiLCMTA7NTJCHozTboQ4gcw0rBAbI+3nMNuszhNo3Tw5ch/JAO+JUgBgbbB/NmYESg+wD
pUjSBp1fPamoBsAilgTEd/gXU7JKbKE4uqDgUq7gng6aG6K2WLaWFCxcBiRnSU5iPVNZUkku8SfD
LgI2y6ZylNlYcMywXC0Bpoid6PRmMaDUVBZSY+NoYcWtJGSa1jfpmr6IP+kPnog6w5JCgeFbj2JL
+YrogGzhlD76sFwkJK6wEvghEepAvAZJPzpsHkl68su6ZL7xMU6WDX8EBUl2DPYC7JrMUOpGeNZz
/MhWrUSR1OS6Je93IB3PpQbCaiIcpa+TzAffEgHrXyXI5nOx+4g5Yo/oqKinUoSKGIRMK0kKES6H
n5E7NcR3ReaOHLdcCpDqp7ZAUv4oRJQD92uTB/gwJ9EinjxRExgHCx2FNuNLHH1WtxE1xrWCiBKX
FlN7WXLZEhHKEjAgO0BIsuIijA32U6RCXE1Jvf3506NKtCWqiT7kP0ZAfJo9qTjYZ7gkX1jcyY9Y
sjGwUyRIzI+4zmKYcGP9+IdNKEoCixCX766Ot5AXPBJOIldiujB9fh/u+HlMJu60mM8sOKKwKqE1
k6wcm3yjk6ESm9kRd+DHI4RQBvHLEAthPsRKiuNZnewvNcvY8eKb2HCJlOgEBWiawETFByCFQHgU
30WnZER8J0kyuV9M1n9SZFno+Pt5811WSBIJnm/dRwRVEc47UOd8LT7InxCVYOFWUougv5DAM+4l
NSBf8zdpsWZe8JT9XPupzJQVkL+U4ZG5EGcGYj75NfnRAPhMPpOvk1CcHMkttPxf9HF0yq7B5/PT
WZiPzY3k2sxboKdDa7Gfb/FQqBJgIjLf7ZIcCBkn+YDbkvyN+Ctg6LVh/VAQ0u6/kZDCMy9wEiQp
RUE6yn673IUgp8iSYtDYDbwilg2fCMPAy1CnEVQ312pwnct1cv/evp4Vxu+aPmmNhlvyG1DmKCNI
gyfKJqT0QKpg6DObPFLK5P/iamfyGFJ79p362xk1CKeC0bc3KrNeN6fCGHXySknlqXixmHyrp5vX
t++vu/D9HwotqNJ6f38nx3a13PXa+58V6yqgRO6SA1fnO1KgknKWS1hJXsmlLUqbKz8uZtECFABx
mrkeepLTTuQyt1biWJT45oe1OEqgHBNeEjnMxONPbntOI3jjOGMSkosjI1EGdwR3Em8kd6LletwM
NC6HTo6IJGWAlJr2oXz+5yT14VI+FRkQr1RyCeT3iDNjMlUxGyuimpHhks++LoHQPlfTuDTH/emP
NWkRAcbkvGWv8/amlzaWc5s1P8oDLZdwnvc0Ynhm4Ck/nG0NRikQgMlu/BHHkKzQq0LzV04FuB3X
k0K5iYy7r19Jv/xK4PE6MER56nlxtUujhBWnZbaKevrrc9hH2jXlypO9gELAcf6ity9HtZsOgO3k
3dJC9RxBcjJc+N3KB6tf2se3qll2BfjgLQ5K/FIOSzdfu0IgNi4PjXZtEdXPtTn/WUXT5sWE5ZPe
x8/VGWMFXEYZGdvVbrz3hhtbtdeg8OJC197a3MOwnuKawPU8eD8HgHa09HF76Cfq8ELD7E2loi1j
skz2z1EBWrIDxyl70Z0ZUDHACx397dAt9PRBBXUkbQlRk92qLsa7qCVMHw+z3KJMpbKhPUGHHGD3
hBx6f2sPb54JTlG6GkZ82iwOclDIK+s+dnC79mCIu1wUg0MBOSekxVl9Hxw6d1LaODCVPuk7UvhA
H7Whadyr1numQE/ngIccp6Bi07ILp1rRg+mQgGtLIR5n662zSchoJFA1C56nacljxuYwactnF7h6
A8qCJsEl3oG+30+a8s6tE5Bv3cCJGWub+9oeEJyRVKgOp5s2M4HcsDipGinY5DeS/KTGcH3YV/sc
HSlx+7e+5O/tk/qT36+PaRnv//u/tP+nlsctvXH6dkVRWCWFP9B3UBAk/6cmFQ52T3TdLyn/ezku
HLzyYnLHz0rJCOm+3Le/S7HYPyCuTnbcasCxgnqk6pcbYbkKl/TFfnrX4GBTWCk1Wr92P9t7a+XM
fvE5q3iH90AOQIroJR9gPZJ8DX+DQkZyRYrSHt9Emc5Fp9LON3micvT29ufisZdKYMq2prf3j7N4
8vjY8ilhJPF5sEqnYRo+UtB/ry/2s+/2JJySiPv5KuYZiToVk78/89YDdynZ5NWlWIw+xAk6Opl8
0yfL28mKMsWfP49B8g4Fp/+9gijnO+7c9LuEGFJPrM64VghW5HoAzsYvEB5krBKXMhK3KwspEpNS
1iw8UHenh88VxICUPlNoqRLJyQIfuMfx/H/+uXl+uJFlPhX0UYpvs2Is4/Pz88M/1Om+GP5L6/s3
/+y/S5cBtXaBeiMDSbmVmP38atGyfvFc26ZmW5pADqlnNXdpGuWHqjMpN+FmTAtdunCpCQU2ljpX
YOqeLRykWQJ6yGNMWYSxBr6zJ4CIOFjh8UGprxSs6Z9N2R9BdYE+cnT6mVTjVCj1QVC1yB6UtvOU
9R42ymxHzAkSHF39+/t2rwC9xMYdbz21BWP0u5mRf9cBUzGymVI9d1zxRXQR4Y6bUMe46RUleFak
9efdPI0WQ3qtNXTgmZk9HIdYdaKGhgE39NoQinfNnh+deWSuB31ewOFCmnlup2H3DTSjOPOP2ayO
Hra/Ki6pKFUgAeIIVxN0D8WjaT5uqcyAAht05uYbIG1ZPW2cF6iAzGqp21eaAS4uLK1/DnWV6HAQ
nj5rgLJP1e2ol2y0t9E6a9LbFY2/zvRYZfOk8oITJtYe1LnDO4wKJswRHa1Y1vCzTwncK7KxxVpT
349wxwxKfaVh7FQufq6fPHA6HA0sE886LyePhyhqy1wvVx4hjLmxrJdWe22qzUgrJ9hmlvLmwIyX
KekVeTvrifzPniL3GqgNoK66Z1WHVjf2O9PqtquUNFgatPbaxrlhvxSwF+H+mKTXqv0uGX96OjU6
CMFlcM9ROyLNSkr7OKar0V1jKdTjeqyCPA6V7uFrN+Nzmel/puaqMIpbGoA0p3LbD0dp1LatpVi7
fDWoMlDdLMHyhCUQfL2+2Xw91ll7y/8OBkaDYdpgatln4qUpDbwDpZGuTNgIy0ApHvblstHW5gjd
ZGB2EBJCAZVlS7d7+3po8Tz+Eh1QN/535LMddLe72tnHWrkaqsAz1w56qXz9eojP1ZmnyQEtgufj
aQ4woN6Z8xMn9phESVOuagryDsu03uiwsORXKmAvCAYiSI+wa9AOCH7r5xNqVGam4vWkq57yY2g3
lbdyu9Qsf8yuDHSGk/dnPppBX59pIB2M9nkkdaceTFMXGoZtCRi0AQNdaOW/On0dgSFuZjct1ZsN
5HTKEoLcXbHR9ZvuCHTistB+mCnp1uMvy6qnevcjAq53HDYa6F/atwgoHwOauAojYe2vlMWfAeP9
eWvaXF0TgCWQk8/Vr1p3td7s9GzleSO2at1qjr9rucfK7YniwIwFwDF075UH+XHL1bi1yHc7ULmu
tOZfUhm027o6wYT0dp+gaD6cqzrVq8JsEfWqfHYgT6reavjcbgfNh+oRwYC2/Gvxu6QdP40o3t2H
EXvViOIiciGdTciH6VRYwc9jVpQ74lyfzlbKHdK4A7PzsLGKK9LvXvARPg1/Jv7u4NZ5rRj1nSR9
qFYicyB3p0cKIanCJNteBMp3m4YSQJbogjzSSCYlzBR3kjZS8QwlgwjjhaSSThn0lACSBCEdCZKN
hOuYzssYT5Cyc4k1v5MC8g/kP0EAoV6gIpP8556ikvqJU/So+kBik20pA3MFgTJZiitLfsEP+TTn
c4e5iqo419Xtquxv++LlAMpmnD709bJueWP9HuBl8AWuwctcW2lRER82WjuCclDtqu2qdfYzfVgU
3o8WtOz99nHLeLths4eXKL8/NvMr0xX1fKZEHVAQLZd2bT7ObUXT50UUeQNbvE3C4UhH4hY/twEO
/3VL1WEtFBHepmxa3C8qOLThih2+5J7QZoxfgiNK47h9ppKIhpokatThSZnfrO/gHp1M6vnq+89g
uvzmz+mh/XrCFzS6yyiGpYI2hzt0tr2lrsRummwJZ6nMaUFbD7w2n5jG4uthLp1clwhf9fBm0RXn
4BTqbqi1KiqbVafRJTXkd2pNiQ3klBUFlSbNR85mfFe758Kp/w8STAO3aYqXQZveuWdfmqrj1kWc
r3aHKbH1VgHI8hHXDs8min7u26liXhtS9NCZFLk6wBJ4ALYpbe2fxXc/OKpW1LtypbGsZvneR9yg
EPDnwISXx+eoOPgKuQKtGAGNgygKckpgO+Be+3rVLxhSgCZc8PdAJbFBxvv8GgWILn1blHgEKrAv
XABRYacT8GIn+mu2VLskSTo+q2fYlmDwnbkfOd1MCVQl2eqgLhkgfuxi6HEP5NcBqTHXo7o+un5J
EtPcHKlPpM+s737umitTvuAEYZDAygIKArA742zKkaEMB2OvFrhfZEub5VFYUEfryignx+CvDXY9
0lbgbnFO9c8rqxhFd0yNNF3FQMYfajA6aEngFnSwpul+B90AaRNaEwZqialch0aKs1V2yio2tAel
BbumpV6q/DY0w6NKRQeoRTsYHBOhvCxeo/2LBZz13qSkTY+nyTiGNbiORoVV1bid2W9I1oXK+AoC
lVPrSxWEtwaEVEDqY5JlOxCqkvItp6fayd8rG25pzVt3/f026/0i4w3zaqa0ggD5w0obaKUAwk7S
mwoauZG7UM7H9vCrgHCs2AFpD/dDdvhl1L8zB9B1knAF6IZQzncP+tbvTLCsdBIdkJ2NYOtV+k81
BpICst+jJxcyEcyRagP5m/dWwomtaeDB9fXUyLgmBu49d+prXskF0+GSmtNQ43ioZBY/b41h18Oh
N4/bFRxqnD4IJD2DKLladm6YwWeh+CowPOS4vz5rlxx/PDIQUFXDMwUD7/O4Vcv3j25HPYkGpq2v
j6GpO7C7hTjiuPuqLmjF65KN+OfrkeXB57JoAfwDPhIoSbiFZwMPka0y33KVqiGRGxBoiQNC8iLF
6ft6pDOg/5PniWkEzIQIEX1yfsZrI/Jc7ZiPT8VkTcPtfrJYSJO2FUyC4Nu8+35zZWqXXF1XIGYM
8LYdG8ztz3PLUtsohhHztH+H3ac/Lg/pcoA8j/Y3rO8bUKLxjQqUPCTNsXtttpc02sfBzxb20O3a
us8wxc9q6L/8WoTZ90kwJQV17eJCl2mcb6Ftq5gpR4du4xSnfHB3lK1dmUrOSKS66dEmc7glTQj1
cnC/91cBNwbzbw+mNLJfW+ELwuMJL5hrkWtQbe9MkblFtbMaE6k19fUAL0n0ZsfAwwCy7TxcEZ4L
YThDkdAiWDBJ9p9l2Lqts3cO2pawBfLUEpKDHnbRSHdvXNgBqwM3bVY8bXZrNKDpLkqrn26dfAbd
e1etlXjpwMbUx+9fv9Tl6TsYCxMAI9M5O7T93kmyap/mq0P1XitPmrW2ty9aBMrjldmfTP7ZFjP7
f0c6C2rztioPZaqmK7u4jcxZNQZpv07cR6MDlv2u4hYonTXpLUhAkP/AxQvNN5YaBS8M8NPt8GCa
dAAov2L4bBPjmtm8dNA8V9BaDXwkC1ft80FrgAjL+p2ar/YQjNpvuPhWRDabfFhmbsgEeTW3Flsu
ppvcd/K3qHiQmPLrzZAx/lqif9/h5Bp/PAWelTjqiKOmQhJr0KhDF028JCl0hHS7Gt6uJmsuDQis
jy6w1WjQU9PwhwFHr7FGzU7osIWvO97EMARmgIND+/aQlmv4Qr6eny6H6XyCH8c7UyijubfdRquG
px/ru7unIny8t/0J6AFTTvecvofDlQFPE/hqwLOAtaw01W2tPlsV2jJKMAwdsbkFZEK97rV24Qmh
VwvH/TGmSNPcZJr52Nqj7zrx1DSoU2joOssfdiMyAd5SHpc3NehaiMK4J/iLn6ETf3cP63F4qUfY
XoaNwS2czWWVh0I+QNm6i3wxfEUPcdwxe9KSpUb9bv5N0/+xEOLMc6fAB0LnmEw73sHxVHIVpCxo
zWhvnZJi7UP69PUuXDryHzfhLOIBWdKy9sdDtjIUXEOarYy1Ub6n3dvVBMnlkYQVB3AQ/jobyVb3
2jE1cypAydF0Ie5ZsQMQe+n04f9lSv8OdKZbSq8t6kO5z1fu+OC0S7VYkkz1nBqW2+DrkS6Fp/Ah
/DvUmZ4Y6v3BiDpyT4b6rsD3OzTvXkqx3laZ7vUEGjOEgUtQmmPTjXIk/+EqYbmDVLrbeKYfwVbL
P9eIoAHh+JV3u7zeIA8DAGvof5Fc2kcj2llmOTzdAJewXs/WT4vJ23EavuXhm3go07kUj0hVx9cD
mxdcThbl34HFvH/QI3mSt9uDzsDeHKiJl7U9fYoD7vWiebgw5gAxLN70n3no3RbT4T4Mf1KmA1hN
MpniD04fRoe3OoADa1xZkEtBN5layaICSg3L5pm+UfO2AA9ZzVYcOhDn7OGnplLpaQdGQ9ZKeSbx
Xjkvqr75ej2MC0HYp3HP1E47EgC3wyEXtcMty4ECPXM7x65X+xcS8ENc+KR2lRTSl+jp2L1w1aJV
zzsoCro1EXpvv2wLilwhkDLi9Tbv0Twv+m6Jb1DvNlwyKXDM4MxAB0eLT7mO0D142Jl3zSBdtIpc
hdiAVhLME1Z83lg7SYfYrtpsxZEamg3Uz1YcZocH53YEVWZ5yDetqcB744/HtWlcOdXGJYcJuSJf
ixdqWOeY9nXbOMexNDPYBreTyj4APZxPttF7aTU3cbRqy2YabZdV7cKFbfnGPhy5u9mNL/tiAxp1
DFOdmfRLIoHIPfppt2wL6FNxLZr1dv8yRJuYRGlcvGqUgeV0caR0cHXASyfVT9yfqHzuW8d3CEC/
lo7Ls5ISFIv0mneecz80w8HODL1Y8e774QGXi+y+QojbrbNrivEUH/xlALlw+c9g50gq5rDt9J0Z
4XXl3OaBAESfn/bmqbtQhZ46h++BeyCcmaje/8ip08gpHPl6umeolBIzcX+rqkRN3Cy7wCt/lqFa
r9p2Xypb+ASmMOsq1EJTMGFv2l24bzduvXKiKaK/ayDYvt9XD3/CxWILPca1VNjf/g6voglJGxkL
ccM/v4ralU3RQiRKVjXM9HdMBdcr6Opt/7LdLpP+CjGcIfrl8+ozHuMwaQvv8jyZWsFBlDX7IV+Z
JYVQpOsVKOTFXBCmngpDjlRbWf0NR6sEMjk9vNZl6Utuv2g1aimPcKVBaktiaTocQJ84vJNGwbRx
lbOI9/HU2W7nnf5mWcUSw9Pz/F0LxWC+9nYPnR1dmc4F2yfTkdAFCgiYBs7suePFxjhWTIdUeBKr
U7xGtehhqrOoqcFDTd71RJ2AjU/FwAjafQ6AJw3elC/3kOh+31pK0Iw29KwJaOJXApm/T9XndxPb
+MEEHdXB2tWjka9GG5Z4PXTpOWno019H9uNOveIFXBvsTI5MLT9Gid2zELuH+rjsI39XByRy8+j6
ZeCpoOpvIYJBAhooByV4dn6Ko2kflMjOVoirVr3EGR7muGGHNarCrXWmhrG7aKv3JoLqrX2B2ZSn
X9FZF/QIywuEK7ddYMuT9Pu8vEk89FYZjcUq8SYOUGLkPKhwh/wdwOSpBWnqFtqQmbZJzCvq40Lc
+HnkM1vq1jbyFXFFmajvXVrDlJsDB/8tjYql5B0jbVgfoeFTaQo04VUEgYQGSS7sx9di/+M4zp3R
5gKfCi6j+61n43vrwFtX5ouuGP2vNd1F7WIKOZoO/YTqnRlLUiW2rdQkgHF3S/dt7N8GEGG2Szd+
2cF8edXrvWCdWZoTNSmkbCpa/vOmWH2fFYqKJTHXGewy71AapoMP2UVSToofAO3r3kKNZpAiedfK
cy5k+xjbtjXDVjXqZe2zI3BQVcW1AV1flcYe4jyY9oZjoJlvSbeMrOOqK16wZ4PLDSw8fU171TP5
28VifHw3Mu220Oyczd3slTHaGhoJaHLtdrED4B3mn+PxTnLI/eE53S8T+kYrQM0oOYBpHTIc99nI
f0fH9spl3d9u96dXOc/rlAcza4aM8or6EPaHJTVSSRNG8WtZvX4tYBcunGUkgNXJsGrwAuufN/wI
unOreHWxyikwpw8GOhN6nAAx3C4PuwBSjuEa28AlTWdAjUDASPaRy5SzEQ1FUbYV+SGNosr6fde9
Z/lDQ1b5+HKwryCjGn9ftXJh8WGwM5mq1dbtQUTDWfHaWQ2Z9wCxoWcOC6u1Ji24JzkF77Hr624y
G3e0T3ibKm0C2WBibalj6t2HFhwIZ6Obby6J+8L7tYt/RNy6RHa6dpsd0AA7aBITBzbcZmpaV6Zw
4RJIpmAQ68rJ0E836B/MUNs0XlnrHIt9+6rEr5ZrL9UD6QBzrSau75AVIJ9gYKkhZQkkvif42B6y
CTUkxTWTeFFpf3yZM3HxonEbJxY20aD89cfxDu4PIAIfHYAwf5uAIf/o6Re7ygIg9ujcXn0c9cxe
6XriJP2xJ6OK04ND3hmgui/15NYB1Cd+59aYoCY9SIbJUd6unBCZ0l+Dyw0EwaiwEEik+mH9k3Lb
VF4TF3ddP1KmQn9/SlV3TosE6nCfw/a9j6bFcenu6GgZ96G1V2dfv8LFE/PhDc4WPS+0nDJEfAMo
FpxGX+AfKPiyTLuP03Vnbb4e7pLyMT4Md77aWmYmlYV3gF9t4M0aoPAYICk7lGFYVxzAywIFkrtQ
Q8KwYJ3NrbDrbohLcriV9qDlVkghnygh2dgIgldt0yh7iEf3MxeEzJJbvO6Kqr0Q0XO+PrzB2XRL
BT6M0UDXVhbNCuUL9CrSd55C74cK0PrN6NwX1pVA9Aw++U8IY+B9qdQHWvpfGLcZ+Ot1kkbZqq2O
s4reYcjlHG/TRPZt2dszCtyob8/abLrjypKIODgcQJy0tvMIZoL0tWQ1CLw8bVMZb5r1UHANlxFs
DWk8L6FaxsOD9a8PEnWYTOL+OCv34GJ19EMZb7lOMJBvDANiSaJfxKjbvTgKwQIszeY4Obje8gjI
xoFWxhwk5HaVtL9qiJxzCpLS7UuiEulpgakCGEJDdwLXk0k1Z1xhsCEdr4crTtBlGTFM7oQ9spX8
//MJjO3DcbSKMVvh+ku8TlL0QEWs3j/gqXrdpo+bSetR4Yq7Si4whT706xNxyTMwPrzAmclSj1WV
DyWlM0dlbVUS/l/1vC4eOpP/yE6QnjivUUkio4gtRc/lxtEY347FpuFKp2Wm12wiy3ZJo0HeDo0g
xLv0XXxeTxLJ6b427BIapp6LaJrMB3p+4dvpyRMfIC7wDjQrlpy74jDT3dIfsdXPjndnNoAItPub
nqvxMqclb0cLmRNYPRAq8TcVJtwSx519UWBKm+SKPek8EsKEnA11fg4t5noZHCD1hBqnt6nNgl3Z
oX3YhIS8eGiqKNCgSh5oH7aAjcoBjgCCAdZi3aBL2wSCsz6sckiDioKWy2ZTtC18yE3gHGhGfTFb
GgignTKOt6ONF/NP2yhBSS+a1ruBltFlse8WgzdM6/a7HtFul4wT3d2HXvzS7bRAlfrkpLrX9YeO
MsN8B52mDjW3dfjR7IaJ2a8d5GpLBriGq1fZPozE1EZoU6Gmf0/vcf/rBDuk2zCzw8gxvnWwY+Vp
NNuykFUOHEpySwGf3PLwHGzGfIRreufeOyWs5Ibd0KijAAtMx3W2jOn4GPa7ibd726vc+7vdBBeA
+lBvvkt4GRvEkSZf5Cpd1xBic4dHRDDE9ExYa/Pg+Sz3FqIkK3qvigfDNSdkp3BXpokxBI1+/J7Z
9Zyi2sCx82vV1hfN5QfhOvOi97tyX++PRraqd9DV39llaALXaK9RMxo5axrF2zVn9uoBskVP/2Wn
///AznlNUqIr7WBn2fhEDeGp9UTAremI4Fro6SmeUCByYpd4A7jh/vfbfTuRrLG0gKLiJpv5t5ub
mx+eAKn/gFThYf5tOr29DeYPD9AsXKsQu6zRPrzruU9BAk3bdk0hV4NUNHvOi8MVvNM+7E4L1RyR
Uo9OoDm3O/vxal2FKMyvlurM6Bp1eYBnsipWuJPgx782LxrmYUtbKR2KgCiwgqBS1MummpeHh691
6cWIw/gw9zN7m/RGU2RUj60soK1IM3ThUZvaoOb/iOkcr4LOu+I+XR4R5wJoXOqocOM+6ztDjbd2
7XHBork0PHPSGJMEC7lvYxvWKakjyVZesfAXnTZqVlw4oF3qAM7OQX+ItKLRuHklzNFosS+lQl7T
Hwx7xs3712sqz/prP/8d67QAH1xU1zgcCveYZ6uekO1AJAN0HVxzqKOCfnHwxPZXJudIXu6rEc8E
WNm5tl0ppFCoxUJdBm0xVZPvYxbiwkn47hBexZ3GjfcwIe0dd/W9O1ahVSlBbNLrXiw7svzJ9ukA
sOPxJdYOU89+hyXNO677BDBedFbcr7dJuTCOAAToVD39jtPiV0MVdqNlay2dR8ZuUuyxLURkjr0w
YUTeVdG62cGMOMVz2dCYNOnNftrSWk7teU2i3ua9jtEQqu6L9J6gar3ugbKyojNuLaohiJ1sweJc
612zyGJaOjUdbqCeSjQjwGnaWdsQbbtP6wAfL8ApoX9lfdVGn/E9/Mc9/LCjZye0TXeZqbVHFET9
vNf/h7PzWo4bydb1EyEC3tyivCWLZFEUbxCUmoT3Hk9/PmjOOU1CCNaefTHRE90KZQHIXLnMbyDZ
avrWLHOeuSVmRNvQdF6CEjGfUDkZzq9YQl4hRaVcORYWihySsNfEgqlldRn3Q+dcyyBb1804wlgk
1h7/4IU21GezEM5iicXeyMaxDjFvSSqRC3OZX6sluSf8MHC59AQjxtoNk2XsDOnX9T9lq8Qw+SJx
mmC04PwoMDGSyyt/lLfnZdzqqb9XY1RMu9yO+PYu1UuX4iGlWrvIQZbDYIJW0uWTXFJtJTHXenso
HXWR98nKKBgGYdfnSsrSD5rLmIZr8tI0uc5F45yrzsY3TrlypZWwKHpkMplbOU2+58MG2s/YeM1V
vADLY9xivaJsTGznA+fDjT5wSbqRHf5h1fx9GDAf01RQHlhSfY0vfiALXShq4dGxtLUXD1hyD0v6
uGMS7xabTkH9cGhXEZysgK2pI7Lb7toWMzZEa8KLRlFbhq9gV/ADHAby2/oVBMBY0mYXCaAfo4zY
fx5JEU69cRn+Vr9DY5M2xdY0SLnwO3HQYTTepQjZ0WhYcbcqabBpuhthZu7Qq3QgQGdq+EJPG2Q8
fiU7UhAc0wf3ot4V++Hn93FshrwMlHlE+RrQpQDfTfBMTeImvtZVwZ3ZC3tTFs5YBO8jL7NVZmoW
CWCYrStfW6otUpVJsvlde/0xlZVDWcRLNYmPovSzHhJbTbdudmfme6E+ub58CIO9Jx8C+dUzb/Wx
Z1/KCEi2AFqOTMevH9/UHclTLbhvxF74O5QHtM5uggTmbhPQ1qrIDBY/5ikCUzcdM1FC4i0DHbaV
UwZvMfIOzHHrFMM17+P7DzH7UJ+Wm1RcsWEJrmgW0ZEd6oSruD75/srwn79fZbbbDO7BEE3LVBlo
Td5dKsSpF2awXSh6qhDNBwU7NopMqbwMQGMpDyrBhRl6DdK9GzX3anmCrXfjR8zljYzTGOdjuQtR
b3JRa57u+IVIdoA+HiUOVbEfPdctOXmKHekigIcKA97x+Pf5ypRuNFtmk5NPy08RWn3r4MWpgxIz
ElvWDvpzpHFNAn5eOL+ZyevprWp6LvlTAc2ZtPeZn045gokHZtDtYJoaAWTj0IHrpI1DXDF4DmAN
CPRh5KtWfqQ0Xag/MoIRzc4bL30MidOQ+flHTDZY67e9XBkZuJLTer2Drm2Tlh9X+9ELp1jfWGz2
8Hx64kn57ph6YirOuNjLGkeT3UbcjWTuxXY0avrfDIQJB6PzL0dVnaI/497wiBM0KwAlaqjJqdfa
QMFM2YyweQYYmp+uvn+++cczQUOBNoSFO3k8tSzKzi1iWvj5M2IPgY7wheItgBS22T6mTP9+uflP
9+9yk0MrVomcShn7h9uq6jTbaS9CexWpX8T81jaZa9/zCqF8QN0lxE4eLbK82tMFnZtV2pe8P1d7
0rRT3a0N7YBR9IBQaWzY3z/f7Bzq86KTB3TTJqutIvCBfp1yiKWyuicVNYHC0A9UjKUKIDw8qz1q
Cu3HjbXV8YmmB0ODDwoezDJGa/Wv1wlJnxwpGTgfQmKCWXReXCvt3QfGy5wesi0d3zvPQBVAvkR9
bruetQdb6vc/27I9W2M2pQZbyaALk3y4/kcJtyxANkfEWKrNFkGEaXf9AfNa6lAjlN9FD4NxRDoH
xOrJ0wjxKRw0WJkJfVjD2RmNvtarZ2rUTKInaqI1Kl/Bd8BV3yaQDmg0kKqUfbRkQqINzTKN46VI
C5DYTbfDlZBrNhD86jG8UNHIbGgqFa9F/05vGbySXh68FjxsgBxVgoJdGq4wf7f95C2s8sUAnqRS
Xxn+obhutgCTNH3fiddwuGTqR1iSFgXVPXfvWhPKddzuVJdcVSrPShkuzfBKd7RzL5wD8FCltZMB
CbQh2oIdOtmFtAGC6wkmoizpZpz21bG+HCd9pJ6nKpRWYKv896h9ziPEhH10RD1E1KT6panUnRIh
uFqAuOOfBtMfRUa3oDiZKdp3VXAVI/RZLQVSVsa7BKtpKnbWwOZ00aNGvcMIkq3Wu+cgcs7Y86m6
8M/g/1Mq6HpD6DGyqx5HK6GPNuBr77/fYXOn9/P+mgRe3w9DU9D76Ai1ZdFKrz2oRhpZpfjeRrcq
/bmyVGOaTOXFFW/+0Yf4VJaWVmSkjU6koIixKNSKFGE6RkVwW6WqW5eBeNTlkxcUPwAklyU6v2r2
JpjRQePOBX0ywlzzEJ2p+sbUYTzBfx+yf3/YpLoCpOyFcp2GxxyVhHCVIp7cbMCbff+qZ8Eto/SF
ajJRx3JqDNyfnl/NQ61PDbKogqb14NOxx/KrlRChGoZdYrwW6mtR6ps+Nrfj5TBmcyXxJZPuChqk
I6idaYT0XJTWysrjG2F8NvFAJgj2vsrk9y8XcKs3famWGxp1lHKyilFaRv/QgGhzsurXQn/RFMzt
bnaf50L652XHDfrppSi+FcNuyhi3JM9xtAfzUYg5JfqpHsJFG8TUiKvoFsZ2dsgzbkKeVyK2/mGL
fFpVl1wh9Rtm+5X7lhYbQ3sQ9ccSI4hnUjzHf5B0FFXEWzfJ7LPyhmH14HhLF+jrs3pKkzem50Z3
knFt8ifDPRcaOpjJsjGM1eC+5MJBu9lfm0kHJPzoOHWk1ZBQJzdIJBQ5FIw2QbkInUwCU+a+Sckl
dd+NFB0tGJGDjGGLuMhl5J1GR+s96PJOW0qGsDUfcv1GGJi50b78nknECVxLEKNaj0YSFwkRdFhD
u1E3zi4ByWIUTwEVaE4Omm9ic1wELEENRnXEEoJ34ylmQgZOxf8uMakSwjYpPMfR4+PI1g5oEYG5
rbUxofs+aMzEZ4l9qo3CGgpk18nbkpGDwkY9h/KpXMDtMksZFTwayAM3gQXj7ptEwS9LTZKrLhWA
4jYwGZgXoqXFeBWJ4mBV/u7kk5ytsiNNmv/+4eApcR8Qcv5mRnmOpjZ+yIUAnCkuX0c1FOGebuhN
nMKM9BASFBqaLyC1AWkrk5OXO5IC7bn3j8pLmSNrL5EPGyhKMs+Uu9jW6eJpD0r+E8AbXNpEPVmE
HUtiOhEl55KhUSHkIKwvvXGRbsEZ5j4xdFriEHjHUTnua1RIpLSoXBm9LBJoRn2MujV0TaJXOPQ3
3vdcKABaBxt9VE3hDvq6UtB1rd8ERL1xzGD84Dolg02Zp8m4At/kO80dEZogMsxCuNj0Q76ulgme
GLhqS09Y4i1HK8CFtfSaNZoNfbft9nKWbEpQfhm+qMw26ShQn5gDKevu+202d/HSDaKqtuDGUztM
3rBbDjmCZKB++BVlvuikbOUBzC5D5BOt4RzX2gvkNEVtlkJa2INTrcvI2WSWcHCb9A5XGeG3IvPt
Q4Qwbs2Sx7Wnpw5KKTRaU2cKMi2/vVH/rseVnUbtfkyKNGAVY3eagKJ1Bt28ZkVH7/sX8me7TxYd
FUVgfZKOwUqcHHXXN1vm9PpwGbAwcR/C5wY3gBfhLuyW9Ru5eZfthvjiSXBL9toPA9QBve30qKKA
9zRgBHsdEGLDKUo6RzHW6sOmajkxUGM33//QOWQqfQkLhRiTLBXBhq97SLTyxhXiID6r9Rt41Lw9
6e1eiD/S4krKb4wIh66w82iwm3DfSK8FFUNh3Wp0zo03zLHTJkH/heQxvVAsQa1LtW37i4EerMH0
YANkDP2yrlx1eDYerv6jgzNGai5684f+2pd25TL3WLrNAxPuTLYNlIALW0UhGqe6ZwuPZbS8sScr
7/RWtId0j2MHxHTjGLo7CShj+W6qyx7/EGepjIK2/U868Kv8WAv7iulKetCLUyLuyNSj9JxCiO7W
Q7ileNOHezB6uxCDo6sqreSDikLrAdF2fz1QeQDdFX/Jh/5XCzLjRikxVyjzliyaHZAwR5bt14+V
RFVTaEUfn6lVGZuXRrGupHAPYo5+HWkklVeWxpuK/kcK7e37rTLD/FO+rD6Go08p3ZDpXi6oiXap
VwQ2P4BmKP4SzlCEjvLOQM4O0ffw6c3PSKyXuWnX/lq7j5W7obrLb2EaZ18FObSsQwRg106Bupph
JY7keN5ji+4hcjSvIUr443zzUboGpxQR8VugsBntUYWS6v8tCYzo6/NrOUA8mqXho4xhiPoPau/y
aN2hLYyTKmBsAxLDl+2sX4kv5qGR1npx4wvMIRM5pQwDJAMiApnX11+gqvpQM+RULlxfEPSXZnIv
vejvzj1P7lHufSRgLc1F+2TiBPL915/jQUD/IMG1eLeEjMneGzrfCAM5Tc9hHdteLNra72qwzpmG
qnkGlqKN9j73aUxqGzEaghWjp9jy+MWmhtaQ7T26B1lkLWrgFVby7Ij5emT3xV28lY1/wNRV3nMM
csNhaDi4vZ0WwXbw6b0gQOBd1PBWUjCjA6B8eaDJdkbVIw+8OlEuar8SMKF5j9JtVp0RX9LERTb8
zoN7N34ol+aPVDiY6p0HKFhDqUm6huHL9y93Jm348lMmJVqh1GmReVlyFk0gLOqFmR79YCvaKzSe
bkMAZ/JQ8l3uxLFrqlArfN1GZlo7dPnK9AyljjBShH/ILFmNryfmT+jTMmF10QwsbuXac+MmU6Pt
j1qejDjaND9qktjxgsGH4fk7QY4dm1Pth3aQ/W0gbAz3qJpHDYKpZYcEdHHXeS9+YFevaHANNSil
i4HkTHYFjJ4tWlvJbuYxM6nCl583qQXELtLENjRRF672XsA8HL3Yter/inEYjF8G/9f3n33u8h05
Bgo5HPw8aap6oZtm26WR6I1kcY0xDMIQQ390LzmsqZ4IGjOnTYwXxM+E9gKxzKXzdVMR7A/SbZKr
fPkVk5Md1qWsB6HsHelgGrKzSQuEDMW3Vn/Nq8sgfIQA8CouVE3a8jvBworkK0KsH6wQr9b6uXar
zVCdO31AbvSftmltnc0TK+9+mdhpqqIKoC40E5F8EW2Efl8M+d4YTkLzbOrXUQ65D3AIH5Wcg9eO
7MhH1rffRQgq5PGLJ76IMUr9IgCSKwPWSH4dwVhRdgQTt9RTJnM6LMtXA+/tssPdoX9PTNdus58j
BzsrkSAoy21cBHaTWEvJe6P1aY+tZORnboTIuQaPBWsXTgXNALQgJ+HZt0yqSbn17op8aZTmdtRp
DJ/oq5FPhWlqF8m+qG/IT8+EDmtsXlPjIX+h6JMaIIg1wfKq2DkP5ltmPOTiS2GsA+cRoIUg3YCa
zfF4WAzZspGyoujmJE4JvmMFXlE55yQ7uTi7p+eh3HbV3sFcoNym0coXtjLmvpjaoY5krT11M0JT
pL0QbjP9kFZQaZYM5nVY/ML2xmEae4jTbYzkmEkWC8oXfsXXqOYUoVyQPLl3zJ4t3bFNKP6JswnN
leovRaoRJDpsI733o0V16yvMBA4Leq2sjFfj332nonFU33JE4VwKxwjvhmFfjsqJNZOTQ5vlCyE5
3njamRjOioYOKICiRlYnt1dWSepg8T3ODv6+1lnOz2F+TMNn1hzYgMVawDUNXPP3y/6Rrfz7Jf+7
7GQHJL3l9E2bOefGF22TU5Uq+nLwN5orUOmhmh8+xdm1OwTNu4fWi8tcxGsQCduEyZ3vbiTOtLNQ
MdQs9qZ+R85sFqNSOqCeoLXlTFqmw+/vf/LsqUSAc6z92bjmNMgmmRdEDW25I4iek6mmhCTDVrRX
Bx9unyGzsbOSG4na3D3H+WAToppgIuM0CaliohtuEHXeXWXsvDj+ZWo/AuqYQjjI3am3QlCAW+Cp
Ibp8Bt1JNcdgT07Xun8NutSG2xA3sHqDfSF4S93ZheGlCl8F93cmviQpjsvyjZM9h4/88oMn28lz
1SJXB8875hXk6tqwPUJkWgp2UtHHuchaOUqsLx3hWnX4rbkf0S2a81wgU2gWjzx/YIPT2kbrik5M
Pd0bNWfBPlFmIhocdQ8hgOH6lgjnXLvKUgC8wAhgTkB/ehIsMq8yTV+3zoF5NxCjzD845N540dVL
bB3GUCYf8GCI0H1zjm37mPWvgGjF/lFsNrp21YOf8fDw/U79Y14wPVwqbRwAGmNIn7KstbaUuSZd
ukfKpdTh6UfByDnAR0BCJB9BMLtq2E/JpZLKnWfgSOZgkOUEj7EZRLaJue9QH/qu+yesfNcG/QRp
khme+yqkbyWGhvLWizCU098LPjK4ffjKo8JbV/ZLNfzw6FA3MQ4gpUkBh4BOj0tKt4APCw8uu4oO
ttcqDWz12lY4w+pgzRFQMds3IXSXjYMprbLXO8TGRZtLmAH5wkJxUzGev39LiPTOBPrPr2mSpdUh
WF7PbSJmWfGqSbRNSg0SSskduWzgJGvNqQ6Og42hAPROwAGieWoaeeUUj03xFjVLx3jHvaK4WOpe
CBBgoMdRRq7dwMluFzgg+OAlvfghDvpF2Tc7/lZFwZMOHlvbRDgKvNYCTrhMmGiy28Do4+aYiD/4
Y66kwl7Ltj22bv4bw1yUa20YFM2+cck9dPDuRnDu8T7R3toakxzqJdX7GTsCWnLYYjqnpgMJzIgd
V4JIOBmyeWRGsPFcuEDYV3YIsaYnkh0xXaF9qNe57fQfChFFdY8xgbQq/I1JIDX9n3VfLQOPkbNz
l2iRHSfqvUG3TX0WsnIhOuISIbs4C3BmEsO9UkQFvRG5BFDIhS4aSMTLOHsgzTDYSebfVxn7jgKu
KR+cYuUwsyrf9A75WvNVqdKLilk6I6SkY7+K2n3JhTRYjZ2yf40Sg5KaDj5NFdnaGqQHuvMaoain
ggxte2B1TKOA9Nptcy9V9SqMqoNLYywVX5222TCEH9iUfdGelU5ZtrpLhSjvavVjCMKVI/bbesD0
CL7QemtF90HwbunN0ouYcJ6leoDQQbVache32djBYjf33MeQVxhDr+hnmbwcNX6i5x8AOmU6o0av
RYyXW771dOvBd/J96dyKtjNjKnTuiDx0o0lJ/nQaPnVS0IWutCAq/SP5KJpl/1GWPJvDmkw/z1Y3
DsxcZCWcjOpQo4SPMUkRU7UxCstLkKKWnxXm7YPGtjXlDfgjH2aS3JQLkAMa4N/yNYP2rJ7M4uID
HmVArfLR3eQWJGr+FwHdlCl80DmcRN9OGkx4V3TVwuFUCafKYligvUbchKhWsb9vvIC57IwerI7I
s4XC81RCFAl9MxWEEiFe1FhwznhS82cQ6ZVylTVvJUXSCmGRMjB3DfZdSr/Mhldw6pRcSEyMLBWV
S1Cu1BtJwow0CrkbQwkd8VbRAr309Q4Cla9kUOBQ1MnOYg1WKSW4HKxk3SjoiuxU9VE0XlTqI1Hy
11Vg2n7zYHa7dtNr5y54NPv7tt5Vyl3Ov/EORvwjhI5V+najA9V5bPJzUJwb/WLWGwMvl0HYVlW0
KKvHvrwlVzmm1tOL6/OTjP/9036uCqMfv6d11uOexuAijnexc++g+IzBQNH9g/Q/RFX3EnaSXVe3
TtNcKsxoHI8JiqBxyPN19XQoslY3Iu+O6rShCZwOm1B498qzD4c+Ml4oONLwiezp+201prp/PfSn
ZSfXUFJGEPaY9xyj4uKF2MGWvzLQJyBzbpIXZ8+LMuJdma2ZyAB/fcIGR4WoEgBIhcg3G8UFgg9s
ZE24T/IQEapb3hj4X8w9G/BqTQJ7/Hd3VerrLEtND1uD8hIA2YkgPfdY/KSWv7Pg4YftGx0CqGC2
2qZb/q/f+i9i8tHiStZFtguTtCu2RXpS8OcBZYbBSIwM2itxaOHLxaOBPmsp4LdpQLtyqkUmjLWa
N2qqDC2jEgu3XPfg13vTCOAMZLsAkFJaWms2kQZ0qBMvURcvJfdn3230fFsmj3I0HL2llTaQyuRl
Zv42k2Yb1/xcHAMFbWdFuOeVnk2EK9uPOHltFCxGyC8ZOJXSG3NlkgjvV51fDB9SB+xLuCNQp1wI
nU1zdSDHDd21ldqTYJ3G3EBsNWLnhztUtiu+Dia65wN8NWHDX9U615rMjT4uwLmFHOeLsQANgoWi
YjDknQxXWw0mbAqwXxBsXRqoMn8ggVRaVOhCVTQ8ejuv3iK1WRsWBrEQz1h3xLp/v4vxz5r51pC3
6KLraCZS3X/dXJWDZUaIRN0xlPYSya1BQpVtTMZ2snE/zo1l+LkWXIPqFbWjzMNjEv/jBOdgcRN0
JUnnSdE+rGYRkg7FdGOQpU3jD/Q4F44Jv2mk5I0s1/ENRCo1BGwDFGU1/T1QMVESAltQFxI6djLl
IM1PlINl4zmD46LH4qoJQ2Lva0xXuEw/oqJclwCawji0qxQ6Nn0ps67WcY1yX0t1x6+S3oWyWGbl
mrukygfy2fMfzy1106arUWmiFY29VxeITm3c7hJLWFABLNDIgN1rAh0Qzv/YQspTc12b5oauGNsn
8WFgCvD8uTBbXA/FGArOSaI1lQb/RJ1LknH2jXbhpYfGwkywMhfwWvzWuegWtnjD1UTrR4QMKYsf
iofqTPM8JkCdShaSpomNmI41KIteQ9kgEg5tFW56JTuNXTA9bw+hK7/07fBsUJKlyFEDLSyrS55n
dn70Nrmi/vCS6unG1hir1GmEGz1cmJsCgIe1+HVnuPSW9HjIsMhJ7rqyPqdavzZ4VIdxTuLmSx7Z
hWOqBFBVWto+ZmOf2yF9ZC6++P6nzN3gaK7KMnXRKBI8SWGsUBXiXKYyYsTNbBu8OAxqSXxD8SnK
k6VPdPh+wbmIa/DEIi0dkTx8cjfHbRT4RkfEpRoNcJJRrqhq/kdvnRn6f7+WKdJO01CWpYM1aRY0
iAa5TiJFo8IdoGkbgBz0nlHPEVuFYvP9YnNvku+pwa7m2cjAvn5TJQq4oTpSL2pMBG7GUY0Wb5Ee
CvzR0u3VT2883a0FJ7cz5NfW91zCi+ecCC85oFTGG8iPjCJHNGtvjd7nwplJQ0xE2wDJsj/toE+5
iFmXvdNkQXQURe4YLV/W8dgfvi0FPHdHgrEkoeR/GqKDX99k7DqV0TI6R07piluNVu3JKcf82qKg
RC2jNp9BqCYJGFj4yRECNtatAzqXgnz+CZOd4zuD3+QdMqAk0alBMYl9a4vS7XAOY2VHK6PLUbMS
dyh16Ea3pKpnwrkC6/hUAY2LdfnGMZ29S9BI05hmgQex/rSZPr98MWjSCn+Jo6nTSPBXZuMsBpR8
6NhuSr29RhG3JKovCbDkXvB4TdqqM7J1psRYnhh7sAfecDVazIYdMmKTq6cio4uCTSloB6nVkUHq
s5cxPH9/LObGm6O62///5ZOvGYKV0UHD6meSSOgEtlLs9fwgBCWWuAIs1solrQHaV5nbKtOWZvYx
yIHdQxpWm/SAbNnSAPGDzrNzHaUchSpbmPmjZ90Hxe8BoyaAgFr6K4QC6LWhnRTdA+09UX0v+sv3
T/Kn4z+N2p+fZLIpMq0RdDVy4LcE0bIvHjoPV3ElPpTmvSc9y8JL6Ag7QdBs3XUZl/hjbQ1xHGs7
5d2T/LOp/gx1b9vyeYpk1+r6JhPsDrOuXrN2QvQyVG8a8/50762VtrQjWPbSVgskakrw2vp71F+1
VN3WiWozLl9o2m+aZWPRPfYzmQip0kUs2BXbjKm1mfwe7hPgGpnqLk1B2iJYsC5BvgMbQmKC6qHI
ICEgCwDBImCHfP+y5mCqXz77pO/JTSbHWmShTCY9u9wsY4RCw5H7pPbPufbO5Ab2wTgzurHwGPam
Xwm+ijHyo1G5+UNL+HRSgkRs3SLggsn8B9G4H/OKrHZtS8EHOB2x9DEpt4IHuXAgSe2adnnjB8xd
7gyk4ICh1W4gSPU1fGl6YTp5JzHLidblcEfsYoCgB2dmNn5yHcXL8ViWHmppIRmrHnlH5UbV+Heg
HtXwuIjQtUSwewpmkKuicH0VXBY5ZoSdeXsRy/9B8f93rwXLFKTcFKasEoPnSeqQWm4hcL3qZ9Jb
enSIoGJhxpybBmBZ7hGqvInztOaebPSHAY+h64ABJxl1IQ6NMSYQD+FIk7Uzd6Xd1R9Aj3/HH8ZL
hMdh+o8EfMK3dZQXw236hr2ksqRo6q/oP2LMm7eQdAl9jKA3xiLg7ziULxZOk/XC29bLEAf2J3A3
km1dw5320K38k7HZyPf31Sr9XW3ro3d2EYdqbGPV4axundyj9LHv7esq3CGY+dTSnDsG28QOfuBT
Tx69wo9K+kjOvV3fucvhkTrefOjuW9tLFzQkrWUh2NXPG1twZjTDtwExCBYeTLw+LT1AyKVtR/Pg
0u6DaF3B28d/Mdi6uj3AUMM5PLYLc20+eS8SqbG0y2Isx2FPL0nAm2VNz/vdQyol3/tQPq4CJVu+
6e+rlmhtC+d2E4N1jLtdfkWx07Bxa1F5k/kpeULrLjs2a5XG/0Z6Gn711V1Los3M4Ufvn8sRNMmf
PBfWwk3W1nP7KGJMD2h3SdfWe4COkwq2eJc956NB+CKz0ztok6G8CLj5f1nLmh911deUdsvuGZr0
oeLGGNaBtSjdzZm2vLFp6uWzB63JNmiISotY3SXtqu6PtX4BXZenyK9QIq1uvPExu/sadb688Cnd
Fz8UM3TzGKZVfHarY2wcECRZSkgIBAutfmjcOx0oKXY+XX8j75wBbH1denIOjSrzmtpyacIJ/9cp
sRUQ8C1sBf47rXiY1gL8plHdKO+rG+F2ptc2rg6njQkKEshT4IkzFOkI0WcIKD0HSCTgU3FQDJRX
45J6MNzmTbcwFKYijCLpBaPxJIeLskapZHituhxWVLxvvHpjDtYx6u8UK164ABCLB6dcoQDXZkuD
Zny2tdKj3h1H6ahCt5a+mu0a4YLigeZjqBNCeFVuafP+nV+T6lIUmSP6Gmzz5AaTBqE281iAv0b5
TJa0Biv/H4S1oRTrLHFWN1mCf6edX5cc//unu8uPDMrWzuNTKjI6PfRXgjNifVlxZtZ648vN3NBf
FxsrtU+LVboVWnXMDa0I2E1IT1DlfEqVhpSegZUBEg6BtrAHn9Lc8hP9uwj8uvQkjjtV2DmixXNG
7oP7x1okMC7cGyj73ywC5+4MmvRwl6hbrL+gFZ7U1E7rI4rGQA6BCLhw1GRjJnkjAsw/07/rTF6n
HiuxBgexf8pXp26d2qend9XeVKvV6rrY3sox5h4KuVlIMSre6BiUfP12cRK6EM7RaaCRPmreqmm7
9jh9FsIMkJAQiLpayKaju19LH7zYAF02zzlaTXavU5jeePS/Mx54EBDDUD6Gd46k89dfo9RRmEpo
juD4u0PbKaIvM5ZI5sX0n6XYtjoLn2FGbbRvGY7+GWCOBHRmUd//kD9RdhqFyQx4IcoIFZpKj7WS
5OOBRRTWxHBTlYCG4xerUxeJvy6yJbJgViPZyJ0P0VpNVoiv5cNrhMhU0R0Gx6a6NHCRiaVVOzA4
LIW9bgUHuKkrFQZb6r6NtmS1tclEvAqstdauqOlDqtCqeTTFjTFOu7kXE3dfydlWZiL2/ePN7DAU
QcDbYxwnkwVNProQRY1uZAanht4Z2tjFgoQL3ThE3G4zHsdvNnmVUOlonAChg4r9R470U3Qw1B4R
f9FA9OcOX2a0jVOm5Z6Oy5H7NHyoDfPzY1r9KLy9eYtb88eG7a+1cTsidyXL+4s5ZAVB1KtV55w1
bIVrLg9VfC2HDM5tZise4hcfsbxBX4r5r1PWT4YYrI2+Z0LwQ1wkIPvMnsKs+VAiLgvE9CrYY2r8
AJRoyzgq5B5WAnNptmvT3Oe6zjTdC21G8YWYreWuW6bJadRurB3nxrGdgXnBT1RhcSCni2bANEsw
hLYSfa/FodR9ippn3d25zAgz5QnPjGXj57bnE/iNALVK+RJz11FtLiplDb5NcbcGuHrHXRq09r3w
l+KVexVtGU/391oe3fipc3uN4gXopA6BnIHF1yNtNk1q1JCwj31yJrkftVlpLcfju9Oe/hetJVUC
vSrRohsLpz/v7dNm0xNDc+go4cGcnDUy7+A8gmVvLjMzfWEdDd90sHYodk8HWr6QWalqltZZFcbW
q5weDPcQezvDWhr9STEW+bDu1Y9asiV0sm8BcWZu9y+rT8JkXMtFUrd+NLY+mb5XypWxKPMSpibf
BwptpjT7stLk68likTf0VvRznVVA541FTRKVttWaJt4iD58zgMlkMzQvaLQcvZL9Vp4kKT+hDSib
KPqAMQlFIPiU54Pz4gvatgXL0mBuziAfivolFNFMNMFdiNk598s9LEXD1eFLCT+RMholxRu3vZTI
DsZpTxJ+aulopLQfMhE9ILsCxNfI5l3IvirlYeVmWN1KlBnmm2vcmsTMXJY0lqhUsTkxGMhMG6UF
vUQtpnHJnIegOWoi/k8K4hnoE7tLRylDhEeARtskq2ksrdAyKdRhFmWPYcMwhThUAOdTy6uqJ9vR
BUkozik0Ms726G06MOWweCk41zpyhTojMGzvY3w5ZSMvheZWZJ1JaT//wmnz3W8j3e1bgnrIDKn2
hH0NDA7zHacPDwBg/KZZxsWNKfLM20cbGzkpXNQgeUzxlF6rmG2YV4AkRkU3Yan29F70d4Rovt/0
M6fryzqT25ExrmR4nuYdMa3Usw/DuJjyh5m84gjz/UIzStw8CMHKNKDlIfc7WaloerMf4KtgTd8t
dYgEiFkUmbCMKwPBnXwFGXQs9ii9xiHAKHgRarxmqVmOiJDQI0UYGw/h8xBjAgqMqTOXdOkWbv3W
JeJq7MGiwIxe+yKTy6OA2sJN/auZfjI8ATAijGAwQ+Ka/xrftYbkvxW9+Ki0CYM8YOeae4T4vctj
iGHRS4DKqNzk0aqIWm0Z0dCWsmolpm+O8piI8p2s+9jvIOiVHdtUJeFEpK8ZR8mpBMgtkuJFnAw/
h+waOuJNzcmZ3OTLj5+k2qUZimXSK/EZ+yBkYsQQ29PqubDWTrPwsnfARxRNdBfjfA/JD3LMrYgy
11/58gsmRz0RVN1Jhi46IuFNjMt6zB4AYYxunmpyQrOtaW50n//Yr0ySIpYE0qTBDSftn0Sx2unr
IJeQYMCm8SQp7qMMmJQUVmuzjcbBZVLSFmS41usQyBtcOE6CKZ7LgL4XX0CsHLBg7rGR27ValNvc
feMdUW+V0JtKCaeK5kwbGfd0O4wgE0S0pkbLJWdTQD5QEppGHlX3lYo7NS66fpGUx1y3NoX32Hi7
Qlsm3k7pnoQCvHxwTsAif3/o/uBGv3v8yeWpCkOUGPr4+PFZgr+I6idklp9k8m52UMt1pCwrq13k
2YeDdD3yhxIaLSa/9N4VIO1lmyLblRCN4vZnqGHOxHXmSM2afqWsHIWNnN3FuYi9dQSOWmGM8C5m
CL6Iv/Uf7XD8Q5sSfyvhyo2eBLikftbdaNrOhOYvn3dyZQ+pElaFDq4TrihdBkjGhX5B0CAbNl0D
POHt+/c5Fy0/76bJ+RfaNo9Dg7YNyR06A7TmR4mScbD+348px0jz776dHNZadgwvGmsywA1jByW6
OCG4dfnK0Fdt4ITdbNzMpXlflpyczgYRn6Zrmd61fX/g0yuMRSOGAZj7+r/c7BLgHwZaBcioIaB6
8384O6/dyJFtTT8RAXpzS5PeKaWUuyGkkkTvkmTSPP18VGPmlLIECWdQvdHV1bsVZEQwYpnfCO9F
8fDz9JrfpMTwsICpf94QsjHdin9FtBc/lgcxoCgn+gWWF8NtkZNgdhDxL/eTklFG+RVWFK0iZaZa
gnuOapcWvEkb79zGMyr30Xhei0nhBOhSGlgwoRgOTnrogiPhBPDGoN5l4PqAyZrCWwIatzvfSxTC
dOwv0FrIKbbBBTpIFSKY6Pk01QHGV3x260xDjggYMyidALnpCrs9UD+TQwiNw1mUHXUIU5PaOr+d
ajKT4s/4fAkkJI9Dp8F2U92igumK2mhP/5JToUDDH1SfjkIlDmSTn0isqTbucY1auQrQGpA7JZwG
LeVEvoRHfTwTDT23Pezorr1RGsEO6O/G1a/U0qn4+c+xAbRrMl3Gp82Qr9ZBVrqWEISKAMjb8KWi
KLpE21M/6E8K4NkhnP+qOPj95fDXmFcndRlUoQpcmjjfcLLg5kw9Rii9SeQQBqsJYNDyTOGXKOsb
xhskGaTaEInQ8Ne4DrOiJJYaswFSQo1fCW1r7BHPfOeEG8SZ0WxQRarFozasJGGR+MR8jnT+hTD1
3Qn29xNcHSl+ddYjxAejzWUc3TE8qrBU0SYeovWAAu25pjn7W8z3XQ2Tt4a1rZqwhP6x1S7r0NIq
Czl7k9eODPQZOmmVacXsIquouc7BDULrds+WsR5hq//8kX9Xef8y+tXRhtpUci4UjjakgwmobJVP
9ULDOlTA26KAAIb/3b/cG3n+28jf0Eqm5f6fF7864jqjTi5pA9qkqGctOmXZqio3nBB2Xf+pxnCe
da2NA8hcS0Y3Mwq7Mc44KO+TAWYf9IfjBKzTKyBmqMcvxOHRl1sks72qeIiV+0GaX/StGYR2bSWO
3oUzLeXOkyU7uESzQIe6K0GfDVo7AQDOuoAyk+Yqd2ffHlQYE914aiRhVhjWbU0vLa/vpE6dt4M4
sSIu+bG4rDqTa65F42Z5BkzawG08F5QaYmobgeqJAmWQDkjm6KI1kCdQ3Kx3jeNH8Z/k5j6haSbI
5ixqnxSMiCnTY7AVuUbX0B2AJWmdNM06DOLtKMuUzj/M5EkIM/eCDJl5iDjpYqCOoMDYH+msU/v1
9F+2FWdvDB1UO6+jMTv0WYiisG43EEYi622s3ydaRyUEbtPBm03yRYwAogpKERQI7sOWMP95f33/
Qf3fNf6HFg/JIxpHHS2gKnroFSCAHf6o8ykBb4AOoGf8G8Lnv7rx9XGJnAtgFcqLiDZfbatzEVbj
qI7EtfrjWal2ACXVSciB0jKYpkCxjkV5Xk5Jix+jRj2EbtXMaDDHyDlMCB08vZAqntXyLEvWOfeA
ppdrw4880afJavofsQIlWjbwY5cpKhrEj1ZsA04RrXZeFrGn+DNpqhQI8AvnE/JmosDTopkh/7Ky
xpDqHKSYUDSOHVtX1hDykMBGPg/aja/eWtFsoHQx3VVxZq2QiMnDG5wL1XO+USRO33BXzS51itUs
7BQeGdYObhFL+AvALuIs24rqjst2Mhco1GUais/I+sR+SVrOLQyxY8LE0UibXkO1AAR5Q2M8UP6+
7VR/JQepYxZkbKuswJEBil6M7uJ5G6OMx2SmkrmHBTPZnaFgspgw83UL+MIPZ2VAYkiyOKH0qXdO
ZT65QbtVPruChVfHUVHdphRnvaBt8D13dLleFmB6a0J8S0rnBOAljKooiuYt+UiavGuZuFGnORA5
GSRP0O/Du3zMsRfKp0BjYEqNvLoV5RNsePxVlfTiWagIDHG67Jp5R3RwzhCf+lhUsbxolWaRFAHi
C+I+j4NjY9UP1VSflNxeSAkc2ruf9/439UcIDKASEY/U6F9fhft50JRnayA+tcw5bqZF8TJUW/Y8
MUXfer+MNV3I/+z6vwa7CtaaetKXLZNwMxE4+rS1FaEhZEk9MYmO1ejPVDriALYbrAOJvERKyx0Y
HNg2kAklYKd8HmBWCaV9jGZlwQGNa0tojIdGtctqvD9Kb/oRCnKbrK4J7FivbqxItylGzojzuTkd
H8utkjhKz7IJMhukzw3cIVMiahIOU5AmBjIoqZepfj1xsTkMC2pM1YTw4O9gNjPDJwhcjLoym0I4
cDZgrumnpX639zXPLC92JuAy847In41JpgYFpReAz1FQrmB5p8DIhmCmoL3dKQaYxcIB2lE35rSJ
auWkgK9SENv8laH4/UUKP0/WESYDTnIdOjS9iU11F05IaaWh/nADeYpWyz1aLY7ZrDrfvXR3hh96
ifxLIvSN+Ag36V9jX13iRhFaoxAa1q7rvazZpIhp+S+wmEjo20mD5h7adxud+mKHYEBZ7c65SwNa
7Bv35134bdj494Ncnb1q0giCHMT+ro2XkT7DaUE2MLf3DMyJCh4NR4FfhvzGAZ53pxiO9IpEO8K4
AuOeg5DetjkgUKCLThrsqvBjiiTCd64aQR52dXfZNqG1UJW5kFLXwYRFuskv4DE/ulii7WACwEYp
tXhpTfLvRrdDjF9A2hpARnRBXXM5qv7iQgM5SQkLLksh3mrhQyJ/cDa3Kbu+tDzfh+quLLIM+Bpz
3edeWH8AQM7iy2LiUWXRRBmaymJo8LD3O4wc0SEuf9kJ3x45f03GlEr8lbJlSNPBRwJPS6FSlbc5
YRU5lB7ASi0ccsWfl/vbyx1tPAPoPGH7Nak+zIoyjUrs53AXpDwxidGOomFfgE2MqQcPWAXL9/8x
JOVpFNtMCfnIq6+MD7m4wNpDW9A/qRxgIe4/cNLg5eWRMhvj+4mQ8POQn2i7f45WnZIUbR2Ni/3q
aAVcLnUmtm83/kn2PXkrgh/aGG61UFSvPpLoxn9oUiMxdJ60ymbBu3wwl/0aL4C9AE7ENu/Pipvf
Go5EF8FajM86+ElH6Oy69HLVxb7qANslXyUQ5g/+mqu1+CWz+q5+DW36/73B1awZHQ7NIl5dU2Gm
wmD8Qp/xxGT9PFGfOJmfJurqGIqzTsvjsUsQepNtCEKog6VzMdk1Yr4fjW4mJaU3Xno7F5wuDFYx
XRK87ZwqlB1S3Fk0CqXjFKp2i1E5CJpTHurLc9Tvcyr8Pz/qtzv3rwm5Oqe60Ih9qA1gD4TtRT3P
i9jNH0A2RdasqCQn/e1L+W1qrrsWIQjikuCI0l91L2KAQQw2XdRYKVLWfNYlyJ3OxEjNAZ9xwQl6
8AmPNkm7KDLwJ5PgMx2fdmxnzbkGVUPkAq7xl89Lm2KSH5bQvDpAyioqu0BPOkxqbPEUA7eK15TL
0eITt2pDY/Epemn9nU9/IkerdPNK8iT5S6tGuWOmB8wc+ZYjFRgIr7CUKUX3HLrNPr3t7fSh3nZw
Z8WNVe3k8U2CYy6u8oZXD+0LBra5MamI84UMt2dYuhU9Rjs/xd1TcIsgSCjNft4D39/YeFug/0BL
TbpOFKwEy+OAhAzIx542AKEP9ooQ5AvdmaSrc+kGQplJRJsBSP957M/e81/zbEqI2eFsi3EHVUXE
Wa5urU4ZI62uteGudRL78XnbzvewhGZHw5lvPM9RvNVH4C7ct1+GvYoS/xn2annRtErjShGHO3e7
fRbs1+Vy+T4/bLzSdlaLj86++WXAq+/sn/Hkr/fRxWr6qDdMqgsRWhYLOFC2JXnFY+ZTxDpFnfzL
vF6f1f8NSL0SthoCXognfR0w1VO1IU8f7pjV7f55nywQ/ZPu9nfxfrmUn+Z/NtkG1CvqBYuNd8ge
5zvJeakPJ9H+iNybm/Osw2PCkZ5+ORqvy7n/PRfal8pEmPq3htdaTYhyeYJRPDCN7vSfRB91Tyq7
Gjkn/CGsHKUeSvU26Cr7V3GtT+rO9YaTQABKgMo1eN5XK9GnaZvBnVI2siQuG61EItBc6+XOaioX
TdY/JKyRdZ5V2m2hzbKeB7tvw4+yeOr9wklRXQKO5PShhbbAQD1MgXBI6RROv3+Gv+tQAPGyqLhB
C/I2qfMnf0CcS+ngLKGkJILcGi7JDO89p8gWSaTPk1pZmgWVnMB4qspk2+jJ4gzf0R801xIerK69
s9LwpkD28oJCqS7eBuFTi1jMpPXW5jtwlGGq2EmJbKeJGEZhOAZ6qqU8t3QAMKaTchLllr6VrAyO
Pm3q3jWs5BS2eBB5UX7sz6SYpbgpa5yYzK1szJX+T1CgNFDCxgnS2BNL3MYzDJX8I8iDGEJStg7b
VdJWq6Ec12Egowhg/BbgTFfxP+tEjKFLqIOatPu/buC2DJVOCgXM4MmRyI6xKeMCYFv8CtS8rr99
7klUjYGYISmC3NoUNfwVLBZ9aomVSLdZQXzel/Pbjvg2UWhxqCj1596UgNFRz8CUxVW2NgkmJ7/v
n4+ka9nCf57iKjbBWVtRihgbI/n8qsj1LEkTKq9rqTlFgN2EM3JAlFZapxIP5QiUo2rtOFjmIuC0
/60I+z/Pch3AWI2P3ykt0SxdoVHYQaTE8gwvjWY45cGtmT0Gv+o+Twv6z4JrOL9YCj8b0YevqyCE
QRhkTRpvosG7zHRS7DS1PGRM3CqZdK3L6r61/EkebGyeRzXxOCV+XoJPjYefHuGqb4c1uF/rJrxT
uVG88/huno/ITNoarqG+uLDUwX6Omewg0Lc9Ap5xWs2QcGoxFqUQhp8ZHRsiTLvVAH/1+1g6NpHg
VtZHV79p2lyvvRT8fITsmx+BZJPw07yHn51SX9B3/kMSl3ZJAbREg2Z/HhGAD09ZgOZi5vWy60c3
dZE4QnmQR8GNLu9VNTpDeetrYPZbfzMA8w0RwmtOoZTb4mVLvxE9Y7eKXuQL5VmCpiXXeEo+ItC9
8G/PJaIv5S+KW5+d63+mUJdF8AhoFMEw/LqKZlGPhS4o2cZQvNbape0qCh/xU5SLt1JIJ/sPHTMy
61UU9wbYmTHt3Lo5mRRjWWLs1CI5Rst2Iyh3GTz1dD4OrqLf9PqTRDKllYciz2bYxxXpvpY96uE/
7wBMw77bhSggTw0mYGXXqo/lGJ9zubLijVV2sCL2rREgEsQRhKU2gq4vukY1IYURA01TeulyriwS
SyCbJNOmZUw872AqrWC1MVbbyVyEWw7FQi2CJdZsjPMi17jj/NtUdqF4R4adZzeQziotXyiwvPvQ
btgAdLIn6w8brfMSvoWypq43QgvNHaPbnxM3EGAiLGKdIr3bxU/aU7y0FEAnG4qhGR0jkonWVmUv
0LZN+jypceb+Q+QjEjqVl1JxqXK50sgTAuJu9R0ft8lHu2maGXL49NRgd0/aPUOOu4pIxt65Um3B
kwsdU1rBxHXKXPA6MXVJrs/mSQmVpUL2dkaLYKRRNm6n7xekS0Jyr+fbS+wRVU4TI2P9WHRv5k5M
Ug8ot12FJZetZqcBsipOPiAoWZ8uOTYr/XvTw+cPKzeQ1g3G5smjgbmzdowr7EeVVSN9qLQjIbyH
YriMtcRpMTGRwochPsjB3pTQI83cXuzoBFg0MTepUiAhRONYR+X6VvNdKxPvTJ+iqFvCVE8xORk4
42JBAd9cT0YxzcVY9GHo5NgTmFl/awYbGA8VPyIIHL1cBtpCHrGx8ep+JrQf03vkqC733WOqz+W3
qsBUBAEqOUL5ZyWcT6B7o4S7hQvFoFWuTxZ7+qfd51m3KYrq7YSc13XoCCJdp1Mg3JQXt6HdxiYz
y1PE+6qTYXH4DJmC5ccWQda2kwZqOp8QHUbgYiAyyy0+mWcwH5CjMSauNABqbq9ndlw8CtX80kyC
RQ8mCJsa4pWdk6KG/YKVTpNdTjXcfxEoaPajMyVbF4qcdrMS99ldENuIGT+J6+TR/yNp9vRdRHZH
G7QGxkooW81DQ5sKERbpwuWMjnd8OkeBk1ONoHheoZ5a0UK9DLqLb9yUfYtTKf9y17faGpmmIQTa
goIYxhA0w0x1NRXSz6nqZupLdI7gIk1MeiIZTGlyg57PQFk1x1+QooSaLhSadrnW/5IMftZv/j3U
/udQuDrUEilTjWgwsk2FA0KkNH+A6M87HDve6F9p+ovRBE6vbBIUsSahhuxGox+BZ0HTZJ9rreI3
1KO1FUr7S/1HqtaBtpTK2RTBxfOz0tj1U5wu6uImNg7o1FTDTL3tBzqOipv6Dx2qVon1bPkhDase
zy6fHPMXHNx1Dvjfjf/XuXd19dXnAPWtJE42ArdU7qBCMlz2WHK7qBcPGnyLd3SP0AmNfrv3r+uW
/408xV3oHAERt67iHhF0hZ62WM6H4wHAU6Q9jvnJEJy8nef4SI7Clo6EHQheCtFzaI7W+KCfN316
MoNHic+1a0W3yucZ2Iv8SN+Eym5lTlCYGObShL1IEboJXS1D138vopM33kj+7VBZkHIDW0RhF4D/
RbkJuX61EVvOcccz2X3xR5j0V7SPqroA7ehnqn9Iw7czgK3sN0r4d+nhBCOn4Y/EAYXzr7em0MdK
rxdwaHz0BEcbdD4v5qcO39u5cOid/nzNfRdbM9HwalV4JwDDvw6nV0kvRx3DMT2ghDMEVURad1b9
O9Ttu/vUhHgFVJ5EioDg61AjBflyuIBSVQHwo9mgge0DgPIbou67CcSpkfhdgjHyj6dTQ0YnRBMY
luvJsE4goPH2bsN7nb5eAIjutzT2CpT9uWmhksFKnmQR2bZfXyuHuZ6HLZwdS6lRvvogQeF7nzy3
xuGZ1lZQef5v7oTfTCWC0BRpEMEwZFLUr2OWhtAldcg7TvJNTCUNy8ks+Fc86Te748s4V5txQKOq
0ydqPKFAgY8tM1kRC1yIdegw/q93In6eCk1BQPxIHF3No24MbS3HlLFR9QAAihEPoh4WTQfgnj+P
9N3s4Q6L/KyGmDRyal9nL5CK8Kz0BHaATFkquIv5e4X1+8+jfLMP6XBCfZhIVMCzr45RPZcqsMEg
dy5IOZT3qY+HRUXAc2M1+CoEz9z2Pw94bSoy7USGIWtFcFgFrn41YuLrF9/PcJFsZlt3cq00Xd39
4z1sPGdxg9T/bxHyNztf02ELwchSuS/0aZ7/SpbzRuxyKYcad7/dvt7d9fbx2Nj2hsJZ7nx8xM4v
FftPGvjV3ftlvGnG/xqvz2tJQSZxuFPsR9HZzrZ3d8eLfYgc29kBxvN+Vbz/pjSIwIXBl8bJiBPK
1fYv40otfLGh8CB/cD6yaWBvblHSocs15W1ZuQVln/WHC1WCydLw5wWVrlpX04J+Gf9qQcPBh19A
lQhpli0NvIHP7kyvuhfW1GNNZZcZG4JJ8L1DgsulAArRDfIJbCBTP0Mm6+fH+eazATpCYdZChY9u
7tX5HcfFxaB8RYMAfAgsF2JKjLWT82/4q8/E8Gqdvwx09X12cBmSYMQsngJ1ZOPQg/BiHQaQ/Du3
wCpdNWIXWRxsS2jcdFnohPLo+FTOOkzDw7xHt3L0RFtPACmSZ6CZYIeKDEUd+dD0V4vgfxdJhhgC
BBFEqwmj7uppAykshqgvy00tmPNkaHAQgpQZnOie9jGJWjhRU17Gupz6qZJ2k6GWBU8g11uXI0Cl
8YOC5y9HwXXTmZ2Dbihuq4hri/AZ1KtrPYipamc+lsH5n4t6VM7LAkM1A/FouGULdsrv6fJnm/Hr
qn0Z8rp8jzzHxZdGHy9FwQPlc4wP/WTDvUAff6eSAW6CxXkZLJpl+FTvwtJulv6KHKZAsNjWP8yV
v8oPw/35Lr+LD1rrZLv0cL5LD5dN/VIu82W0Gz6Kl3RTePmy2IFfX5KIXTaXDcH3UZFt0Nz8qneS
b0ubYC1t9Htl0+4ifocw3rpiFXZEs8pGqt1+2S+NhbZQT8M2PnsoWx6yxbgcl9kiWxDOz8dlsh6X
0bpf0n86vxmIK6wvy8syWNe75k58mf6pX0r8fES+crc+JittjoTEgfynWpLjaatqSQWxXlof9dJY
dZthY62yN1SIF+ECjkW8iPmN5NVLddbyh9WhvYOXuqbtNgPXtAjX2hyJUU9ZGavLvTCvlsFTt8mP
w+cPGjbS/bDJ3pK3qTW/YJRVfqyW9VKYj/eX+25DL8GY/uiQH8EIzeVZvlNWGjSlm3THD7sjALNW
Q8bzqTO/mIQbdjiJjMicrprd9Ku7G5bxQtzI/EoX5ixdaD3y7La+1hf6Ql3r60SyseWby5isTr/Z
quvpV7q6nOQF0Gh5kc3iG/9/113/3Nao9mO9zi2HMsHVtyaOklwhnQl9caw8TmTg9EQUdm289uMC
Yp/8W3h8jUT9Z8SrO84YzbbqciPc4AI7a4ftxcjmAy118iLtXb/gqEBMmadIGcx/Pm2/aYfJIoRS
TOhQlKQbdnX5tInY+gXyChv9cllL5ge9ars3t1GeLqJam0nFc0aprD3fm2FOF4K1o2iiqoda0m18
O8Vq66NqWqNpFI+nMzTbgbhegTTR6s8FNYafH3e6iq6/fh6U+UIdB2bx1eWQ+2j3DJmGxXPuNUDV
BApj9fPPY/wbjTIjf41xNSMwAZu8ShW4FMFRTL0GpxzuYXSpu1+qv9eUv2nVp5sXbQFIsibJ0ddI
oxBY8qxBYS7R1QP1CFJAUA2QGuHZ2dD/VjnVkMmosu0MVzrr81B7Rq3Co9g2ZsW86yuySVxJlBUy
avj/uFnwm0rxv7cxj8i+ANSJEIx5PeGC6NcguvpiU4Q3/vmZuJKiSv6r7NE3cy5LGAEgagqYxfzc
pX/FXMqgtWVEW2Rye1ZxYsZUbUPBBY3Qn9f232iZSj9JFDJ7EzrwGueeVlVL2hbQFG9t/6Y5iFRG
BRvD997Rjz8PpU178eteJU+D0ylR1WVDXcsJxP3YB0GJd1reOu2HO87yOyHEcdVLQV2a8yraSqFr
vmiV18aeH6+NXSatk9QRD0EJiPAYBStclYVjs0AJOachX6wu7X1RLSNz3lDEl1eiq4uu+dqe5wOx
mujWFlhoDmrrLhmPyG9fCrjfG+2CDusiwjsaTKrwywd5zRxgD7NeSPohKoeYBLYXX/cwxF7xnLYQ
t6LsTTeaWd6Bjb6cxOCRBmsaPZXSSw86x/SXJjVIS209H8/D4nda3787FW0neqwSeCh0JK5xHnKX
+PklHoWdOu4TdcU9Wt0VUHWobEefXiNVpVGdlN3WWFTFTcMnprSqLYazn9f9mxlhyYE1INlKJxHU
0tcZEcz2QrJOTwcV7Vq50fttZJ53uG35EfOQT5K3iWPqkOFoRmNSJ0y0uCCK7n55jin4+rr/vj7H
VUttVLQAf80Ig8XWuWB0mc7QS708aD6GrQhYbkN6Hb+VKf79jhmT3ik4AORFONK+vruS9GGUirW/
KyjUj3ux86SQouobBr8/v92nFvnV2xF8ImcBeoTm/rV4uN500Bl1fM9aTBPwQFuIeukY/r4MpAjR
3n0d9L4TGDxGPq7KSYQ/ajaDnizPKHJoneZJSX5rVoFTVwP18pheiHmoy2e84osGfKBCp/N8Mi40
BC084S3pBgxr54MZkB00On5+G1pVU0zx0/tcrZZklHhBFuBEmz/+c/ACjKuR7R5DBIuS+6y80OKw
FdnVMxd8EJYF/AUxY6C0T4H+PpXs5g1ckgoo+F72Lnu/83C0blfGH/UdFzX+my5z48rW7sKLnb6J
29qm8r/T9v0hfM5u5YX+IKj2cJu4ypNeuP0Te1WgvoRLlGrn71FodzeXP8qtuZNulUcZjOaGQrjQ
OCFBM1D07EXb55tmg0qXB5/mpv3ICwo4jnHng4d32tJR9uYzfAkdlWjZfjY/eOT0T9ogx2gTk9+d
D9VO9fqlZQuPlzvRGzx5lRa2ZtntPUoB+SFaBAvZGRzM5u3WTufmrl3QXtiIq/Pn/02AvfJBC003
7F53QtPLODyFpfWGpId0yB/7g3RrnrIP/RR9IDC3ARwxb2YoDKwRFJg1s/5PeKeCIbWF/WWjoPn+
mB+Uiw1kdxlNWcR88EzSAbRE15GXzibkAwaH1j4lE5ipcGcGZx257bp+QPSIAOqFWQGN1Sx5wFnu
mA6OHo/yDRfog7jT7tBKyj4sPDQ/shfjMV8Ke+UxOZLBjJmDpn127DeXJdmHJ8kc3wgbzQtE0agJ
r/LlSGTPEe8pkZ0eRA8W5EJZy16102b9pr/z54+xAw7Mjewj0CY3nuGmg//m8x3gNacHWeD0a67A
h2RVnICC7c8NbMZZZczymcDb3Pkwyp/aG79Cg8vLFXscSURET3Eld/rf4Gkza9ZtUbtZAj3v79pd
/6aRCQWLaCG+VEfq2sZs3Fg8wuhKM8m17PLQLJOdvBJu02XjyvPxEc23wpad9M5cYXC3YZ7u/VV9
zBbGjPfSV6pjMK2V/Rp4kW3xq7DXic1LxLN4H98SJCz8VUmaZxXTnr/PFqoTrLXNZd+d9uI2WJcH
GqnivYSaksFAJB522SwGfZY+BYvR5Z9d0cnumw26dW41HxevodNvknV2VO/Vl/MBNJ0CXPOJish9
+yKvmpk4r70LLzR+/gfFfLRn+JfMC36Gv6pW2c1lnc/KJzNzC4xQfdiMNh9ur3kXzUMN/tKvEeUa
ZXcEUwHoRqOJh/7cgi4/KtN/2HPMSXUP83IfbyAlDc2uKlcKDHus1CBLOVgJPPQHY5k/hst7iER4
10pLhfmsPdqRm352djuep9kQuK6on05zbyPv5Ehud3rFkMqO7NqR2NOKi/mxly1gmtmpm89CBPzY
zLbkIknb29ZDCQBhKezSWzpfW3Np3hlHWvl7stZ3OIkPMJgex2W4z07Zs/LQrM2D9pot4lufZesb
+/IQ3NTbcH+ZWaObAkS0zW5RYD6HVc5r5dIzazBtBJJ0SnOEWpyqh0jqRjcaHjVTXcVR39tnairx
n/MhWidHbZFtlQdLtJV1ONMP5qF4r97z0DYaHrU+dZ03vFd8ynQtX4t3yVYW1TPcXAUbp4WyaBbN
q4FySeFIsK3gxAKrqqe/wFCpb9pW3nfIwdrxK3/UggrmaOwgpdjnmla607/GgCQbu3+lSVLwoCfL
E/fxi9+S0EbP+Vq2UCmx/dtyXW3oW2Kq5z9Cbm1Yy34mN471wk8cmSSa37sYFXneW6WOhuuMnZ3M
N7yE18NjgaPUY/+S78Ld+T656+66kM4nrMMcNDMaAZVt0SjeljuG48ZDROlROoq38AbzDxq740d6
H8zJIlby43mnNzbVX3o5JZdDxHOWkSOEztlwTVh33I9/RJpRg10CdKJd3tro/3ehq5gOgv84lbYX
Oxyh6zmDbPuPoeXIvt3TbX33aycHbd2jC2uL9IzQ2Mf/wrTNxeUo3V8czTO24xzhvQPNWywvBlvH
hNBwg9KG2IKIOtKN3TjrCA52QTYDrE+/pCMmk90wciSQbBBW0JIs3ZB9UPFzM9MWH5K3HN4hxxaN
XBgntCUfqoOMOCf3kLjkmRHQXSe33FLVbf8yfsQvOt63427cTc5AtIx99IltCxsA7gKoIXdi6Za9
LeNA3FM2s803OXMMw1OS+YSV4bPJ7LThZ9vTPKl2W9j6RqEHsswPgifwmw0lwwZtlsIWlprjP2TL
y5xzXwBLK3DV2vlOEh05d8RZx/HzAW+XdYjnAvf0aGsf4Qt98JZvjM+RauuLcK8yQ7OC73MZQAzD
LMGhAsq3oqziB9QYw0O8L716E82lh2SLpdQCv+XFsM4AXSxYD8ojCHRujNfmwXzis1DWfAPA8p5R
7Iwf2xOm9kcydlb1/FIzcaXTH6VjvcEO2FX352O9zG/LfeZl3rho1uJSX8qdDbjkLno373SK39Uq
WaHv4aKV+V5BAOB7qN+L5xp28jHY+HcWmqB8twhA8IngOdQgAOJZKHPi8Fi4CoRvFPKRjLDrk/nU
vKoH6rqCwUUUYgPgYGewVG4kw825teD7Nd74uVcG1WHq2D3s5XgdvNEYtahBc2h9DBLtfhuVZBdD
7qlhWtjtrfmAdlD6XG5xlBjupA/9NliCFxgwb3vSPi5b1hq0w+diVHeUdCJOaLRsDskSDPV6msTV
+QHMCxAnXpFd0LzqHARr4G/ongqAZKgoanb7GGzwAmML3Gsr/hZFtrQa77X7geeg82uCVvF6QObs
Ox05CDCYjoCllWRjKVC/mqWHvCg00MS0uwYgihMhkeEG++wh344f+l53D8r6ss6WOpJln0OHja0v
+2ELRim5GzM3UHGmQxraZeOGuRtDywOfcHYCxe6fEa+gjnYB5UXU0TpncWnWXlPPLqPXhXMdJTbE
GkpvGFwSRiMnECmoMazHU4GQa+to9I9K6DbzgIlIXN93zLPTtLZYOvjGqM/po/I0vLavwIoMTLEe
xGN8guCIOao5y7fm7LJN503ifZzfh9v6Vn0dt/lzt1fuyceApdiq4gBAC3CChFH2Z+CbZVF4IDAH
t+WWI2WBvJHS2dpT+0ozEOyYGDv6MzD14Dwb/2iPJSq5t/XautW3mLDedOuamm4/E9fDOl42h+gI
gu7yWHxoWLZeFuZmru2KOZmvtMw4KN/gRCnQK2nwU81328aOVQTPbTGagX9kLfhr2iZIEe/jLbqj
RMLxUvmTy3aEYyRugZad/wFdQjSNeB2nA6jVgfsk8cJgUppNe3sc5iXUaI4SBNhqmxJtlTm0ajvf
zp+T0C5edeCFjXuOvdTwxF8qD8a/VQ66gZiOoquqqCrcrK9Z2KBU/eUcFu2O0G2moj+/ynbCHn2d
/m7g4TiIF2UJ+sc2n/JXxAxP2mu4j07ik4mQrt3f6G6/sm4AuCzm5YIjaCvuAX1t9Fm9HNHPTXeA
ctbxSXhTj6Xb/Glm6raz1dfO7WYv8QrBhw0K4pIjrn3vjXThNnZEW5grH6KdzOo1CAObQPlBwCJ8
+Use9U/+Sb0Fs1WDdhoAXly8vr65meITnFcdqmKw2jk1i03gexi6pAJSS16pvJiJ22DQnTqltRNG
hG5ggkGa/KUxcu3HaUrTc+AED7JC1uhjXVVF1Dw/J2behDuzyzxI0XxlhR3r+UodV9bwZ+z8xSAs
o+qCvqWZeIZZznxzvCmzd4lN2BlH6hjxpP/ly17e6osP/DdDnQ6EES2N1idhPeExsKub3vt5BrV/
8tCvT/7Z/f2rEldYo5hHetvu1G3rZYCKvPxgQq62qd5IaME/K38A2lUv/gcArH2zlhGuVm+jLTj6
cvg/nJ1Xc5vq2oZ/kWYkioBTehHqrieM7diAAIFAQohfvy+8D75Yylizv1mTrMR29FLe8pS76D2O
YQZGcavILJ0CzXYjee9iXfqzDyavuI1uj6xsq1hcerN2CpsKUZg/n9wSmf7ldH5XV/lf0wEwN9h/
DOklCtw/p4OCPdP4cCg6OAkN8busP2dGHH58SDpJrW5ZOyggvz+/23q6JCB5CIwTeonK2rvqHcjn
Ui3357LbBifjOczmrxNz622ll7WjL+cvb6eln8D1uDfsBNDJdQFhGBihNEHGtQzrqKsCQrZPWBO9
GG9pga3ihyO71hC809+a+tm8fNzN+oUaJh5dDT/x1JXgN4/VNnZb77hpnCZswmJV2XJQLfaLydNu
QRixljxlPvZwTlxGLghOyHXxa74QnyZuucL0Lyx96fPga2Q9srvfxH7ktRxbkTtayf7IOXs9PSa0
k8LxU+JnC4LZizseOjZ+TlsKa3FH8ekmqYY23y+G1li9mLj55hD2Qe1im2tXYeILbu5L7i7oHKDp
1tQe9qGDjd2DgymSW/v0t3zkjpAJ4YajZRdo69qdcuHyOnUkUVfmU0/yPlXzyKUBaXaG1LSdJUuS
tovOabJNXhQ7dUcLdRWF0gqQoOTvlhXPkQagX3uarQUZmW3qypz0bhxkQbtIyYiPXkXy2s4oBETO
bhnxyZGHococKfL10IGLnofOF60xv7cQ8nAkD6CeW/qFVfNqqsXJkQM5KFai27yenMaZBNp76hf8
V/qiO5Z00G8uchaP+2Wz5nkTMjqkM/AbC6cNmlAO+png72ePB7iRE0+ZHQLZk73o8+JgNBxEoRAm
MwTkvUNwCIrg4kivJ7/xtZm8FJejIcUUQikUN1I4WXx/wwU76dDcnmfeKKTJMqPLaFa+FIz8dJnM
d3M41dae/49CaZF6LQ++eZZX8iqZS4vpopwhn+KVtrycrsEbckFSiBLIa/Yo83CHK61mFHQGVsmq
eCz4alQZ/C0K4/looy3SeTYf+xootLfsrXjjC2/KoppJfvkYv2mb9K2a7aA3Xgxtk2xJkj0o86Gy
SB9HrrYRF4mHGqUnOUH6SCOBH5Y/gO1RHPpI34rHahaF56/0LZ4nXv8BJvbi9x9RKC/iubYZ+7vv
hTENL/4QV+B3Qrju7WdcfiguxqtkdvbPPmq27m5W2/KmtnezizOh5nX2hw8Zs6amIRDAWfQ5ssfz
kqBEmF98NcxnwzsYrvHk4+dwouAkhaOAwtVqsuDC3cmm8avn9GuySTxk0PjaRaaA1OVG9phTPSoe
0WL+4DTjWL1w1Z09XY02yHvNhiunfvRI3Ys/E8MpC3p1Kt/Zg5Gl+Z/yOdHrxT987Tg29D2PoMOp
mK/ytzTX5U30yhUSxz4fvvjp9vniD/V7ny+ljxzcM2TviaRJm3oJp1b7kvvp/AyqHqk0XlYr6KDK
z48SqGPz9Fh5B3GbzQ9vF9SgviR/YIU7AkH98GMkgFZNaE/ybfZPhZNwQjThYbocFXq6SjYpURh1
cH3/NKLAmSLLAubc2xXOccLB7ZWxm3C+FGD8vYutPRwas1RcWnW4gBixw78pRl67h0eq96vGPnDC
12jhulXmxdWiWpMpeoMHIC6IskPQnW3qz/NGy/WXsT0BSrCo3+p+Cz6zmqv6S2tdTgZMCFKTzOsH
YLE93Uw40GZE0tXZbBMjr7kKsKBDayOe7R5RNggs8YmaQjIZyggxPKbzQC8Dfzs2pop78kRjrwJu
I4c1dmT5k6/TTPGrN1IHXwm112wWeyJD7NzSLm2VaGs/B+0TL9XF+VndSAuAePygulCCwt/bokt+
mvqQ+VZUPTD3LsMy3G/kIA5q70IxbsBBAFkQZctWCmMxQg3nc+dFr4Ue5lvg47ps13+G35s573Oe
DuXVNwyAhrJUQblqJhhji5OZ+ibfJYYZ6nVU9NFuLPXGQmjiWTJeizfVR1piawtU5PjXr2enEgwq
k9z5fGzVrQG+FAa/NZapRPbbka59sAd4R8EUfMShKWywq3IBo7lAKTOzTuH7+HMLuZWf3uuppRHn
OOLTzo6tXHIzR5u3Lull/l4pSF3oiEtSoC9z+9B4T5qDseHp5JxmDRvFx9kmMSTJfe5gHr6J+GmQ
ZBTGywv2c1OsNsDd+tRTKDHYKPY+ksnB673YmRdRCjNaSwYKzneRdigMeHiKKdiCPVd88BGmqoNA
u5jHtwg9WotSUAM1QdcwCLN26wPICGpqutMa49qTyAJNgZ4eu12uHy3p+fiYK0G55RMiPVu+9Fbp
ZUuuVWGT1NveUL5AwhvRR+mdzYudM0Umfv1VPbbcABCKU2G0b2cvXYKyoETtsTGvKBTMmTvzYlss
d+vTLAeqUT+yJTuEnBiNlM+x0/rqYuL/dypFruCJ896JXDpVs3I2flYXo9VuXc3Fqa7a5fIyG3GI
Z1vRr+Z7S3LJaDnScSDykDj3RAu6zWZAZpSL4Yge4CT8zIo/r+gt+VWYLiJrdQq02bDhlS6k/aXm
7R7gBETzJmiC0pXmsjdeV0wUfzy/rE7+eDXilBqvi2A4s6pQABMCAfshskYvFxdqU8v5tPdpyjvQ
jfzCRiMi7PhT5xwWmZnZ5WJMJ+Po1M5wZdWKEstwURxqrxTESvuw4Je9A8vSeHRV5vk6/UMlJv6T
z62DJz0jLvcs+7t1ukRd4jyr5iPetchwR2cfnp8wBHoITm40F5fJw2r3oLzgGVnpyaeIDNE6eZDW
Dd/mDpPwFMhUauk9jLYS+lJL7vdJeRFfmqfRn1OQh4p3eGqCaK6uz+7kThp0C9EcMKdAM/md8Fe8
BosVnRBD6aAN17PT66LqiNp7JrxWHc8JR40ObkZ/2Btt/wGYON2N3X3MCtlBcD8+FMJ7TqmxH43M
r99jY+yTbmNUqJUYuxMfgxa79gvMFK2sT+KunUuv01Vvn4yLM4Kc6in6n2KTGximmZw8WHqhnkKR
7WH6kEk2Rsxu+yI50FJe0qcmMkbUD6fu3mnexe9Yp5uY/QKmkbi40E5Ak1DvPrTYnL6OV9njyfrG
fO0I0eTndlbQKTm8Hlan1elhDJnpXVtnzsRM3c5WX6NPcZM9xutiDliMptN0aKWZtUnwRCsDETiz
s48fyuZLekdInfMfbRUH+ggrW5cpxOcOldp9GBmiHs97jumD1biNO3bUh2mmH5g3cLISX6EpJWJU
84QKkntetTQ3Ev3ki4vco7XmxO9IeswTQstsnQZ7kxJ6bKFcBU/+tVvG86mTb1uT0vrH5RG6hsku
7Z8eUzBldI9ycwggc5MaevqKjlNpwv9yp9s8yJwiVOaqh9O8t3+qrJ2ZLxIzdhpbXIlrlAPYpAsn
DjmxqXnEVu+Xs86fzuRVa003mSd9jO3DbBR2VuLmb+wwpR4L+sVOl50x/hN/1i5Wo96FD5k1s5Mp
bItZ+r35Tsw618fP1RvCbzO8iL3JOg4juwgjVwnzgFrYPJ61rrQZvR5mHHT6mMgfzp15WLC1WhTp
QLsQxlOm1ZeaMQrp08JVsIuZ9Dx+1pyLmZqi/nA82WBElViv3fOyfpK5aDmk4pnrO9VYZhSyCYDe
2CvtxPyQNmdTfh09nGyaM5bV6p/EryZcabvwRq/jZ+EZz1iBfxNQozUemm33qNqnZcQBkeqIcL+c
NuQz+tRCF/KRUkOgvVwCxdwxhZnGvGurp0Oo2JQ4aAkSTTqaKZEExWZl/r6ovhE4PxrHw1r/a00N
MJS/EvaoLqLmchS/lauBEeOs4A+meIjVxpCIT9aRYhseGzoMrpP49v8YXBgLooo0OmrQ4hV0WIpO
eaLWZLuZHqDNZ2ZzTc80Q/3YdSalwTv72i1vmnv9e7irfP6ckHVD8Ph2Z1MmrXXwEbttBCLS2MxG
zolmFNuWmH4p5Vsq3TOH++e2Cs100BTDsJ3k/uejVtW6U/Y5d3taL+pIf323dd2xMCU2Xoy9ZWz2
xujO2xWGt3f9dvGxxCuD7F6BhvFzSE0eyc1Ja1PYtoMb2389LQcZsA5nqlqwjoQoA3lcJp6JG1Uf
TVZdn9OvQVw7VU0l+tIQMuno76a6RnJw35L1ny9FHAgVY2ycpvCpfl5iqk56QR1Jo3kJCdNJxx0K
epRXLoFw3gpTb3D7PmZP+x5qAGFE6f4+BW9LPIMdNibyvA/U1KWr0bO0B5FyAG2j7XKrPS3baHNW
wrKNdbDdd4o7/x4LZ3jUHIQJrvU/73Q/3uU1FzOaHyll5x9AW5ouELuw3i1/v6l/LurBq5OjW9RU
gGo/RxqXQqUdy2EkYcbZDYOkOS2O488d5fKjtMBGBoy8dVaQTM+2v4893MT1jAPyqoDoRqB+cs2O
253OTZ0JvE68yHKCyzKIcQFrtyOK3YBi8v8VbcmSRpxSm1Kl44lqV3cqNml0Hp1ybO9a/IOdE+4F
aEZwDfeZBbeCB5LAPEG0XoPLBK73avsoi7aDWqdStqRtJYrLQz81DzHtwf593w723ssMOag4fbjQ
mFTbzb58PzOV68MJKdE7kB9huLGr54wcCRVi2HASK/tq65Sz3XgnFadksc8feinRMdHsZWgVLeju
VyC/RnyeGv3elaKwOjy1pd+B7zlEC2xITBoN4/NntidbRv2ZymyWRQC8Cl2VY/v36TA8k6vL5GEN
YaTGy0Es4edMjMW4PhxlpVmkoLlRHvqG031F+zvT4Dv0uxpHhewxlUHwCXASr46xUVNVWZkr421g
23a12Sbm1rZNM3sKNslqE6zcMgiC8HkRbvFY7IJYp1l5MDC99rwlFO61R++OyuHWVuzFwdhSsHhK
TMdTjOVM0mfLvUu516A/o2/cr1242hupuZl8bmj3brqHzYY6tJHwS71HJ/qOta9vjPeMrQf4RPTa
rnbwMsPw5CyMxwj/dOYrTlLEWSeH/BY3FAd4zmLtcIbMZcM9ZqZfr/zNOfgK/jz+/hqH6u+Pq8Ar
W0QNEz/HYdKJV42R8Ti7oBZaYCtahW3/qIHbIfQ/dYNxxxiVh99Hu5ZFxK4DjThEsCBiaiy57/3t
r6BEzTpxVB2OyWw6dg5v9eht8A6MwD1OQX1wlJUZ/sK6lj2nVe7lxIcH+vMltNPxPYGF74nz486p
/EvsZkAFmcQo0/6cwLvJqDon2imf54nV/xlt9o2pFbZaYp1iVTUgamOS2qKKkK9J1QlhtP6LFvOU
hiAAj6nOrC9FKI9gNlxsfSrVqjKzoEEpogdryzsTGcw7D+9myQ1XrNJFmGhjgg31qpKfJ2KqKi0F
Nnkjkh1pwERfRxCEi7h00szJgHvk4oKTyLj0wXgHJKvfVnwvPji/X8m1lRbvEAo6RFq2Z44iQOo/
n53QjjpEHOmfDDw/OUj1xYDlOu8t29aXR/1JXFHVsCiGzN2d/7U3XFcNWF+rJHy8Zz5zM4ERT8I1
nMmkahqx5tWliJUW495aJYuMfmbujuPPol+OMGnNtvvTnfbdLSOOwQZcKWuWc2l6HVQAKdVOqVSV
M5Ga8aDSnJtH2ammr6iipnhnd/LRbdmOkUEYybJ+Rg5Xw/ahHevy8oLU3ki9Fwjeu6Rr3pOQHQ5i
fVF2g0DOcWzKwSWmyZEBvhx0fAfVCcwstUG8Gt7VIIcv7EazS6yRpFlpuzwd703Tf72Qv57R9EpH
TTtpp12V9ckMN7X4Iro57T/xAJwFsFJCTa69s6d85xJXC/nvl/LdAPtrT4m7/nKYxE2J/WvYjbyy
ex3jRT4+gbI+gzsE5H2Sztag6XVSEGVoWJqjs6kkuLmd/EE35XJ4GE0eUlW1pvgQnLu9UeaFq55E
rIcNUVsep513zkCqtq8tEIoLeomFfKBL1DvxsXcnMj1k5c5d3cYkMB5EWJ8EzxNBgzHwc4nFEyXb
aZFIpb2YszFWrT9pvw4c/+qu3xB9mJoF+TLdhyMRfzesA4tVPEaMq0/vkJ5ucesoXyljwnioyjA9
5KuDSiqSyzGJRuls1y+zzK8u81P3imu5eegdhDsQbTZSknw/r2ojr75yGZeUO0/jNsPiGqAUEPEO
jInx+OqYOh3HxSWRz2dsMCUAr4iE2JoB9k6PLcWi7aCfddXaG8bDRb+3wQg3ge/V2FcRSNImmVrn
Izq3dijOXl+1Zxuc4vI9s7aR6TgD59h6KE6k/A+Z7brinW3/Jrn4Hl6BXjQesAs3NTtZqnpBQ/ID
8wOCLE7IvlmDhZLvKWJeO1Cxqw8P+f9GutpKtejEPG6Ty5aylgAMWZccRZ865uui0b0+8Jxoxqb+
YqHGMp9YqBO65u/nym3KeHUFV7HvGA9MMZtyr0I1qP77eMjwu5aDtyv8iRySy+MGAdgK+HPhI0J9
Z/zh839uJT+fwHAC/7WVHMtO1OooP0Pxprsxw0nerggpVfNjzxyD8AWu9M49/2tqC0OeSkbFMr+p
ySIDnNfCoT5vW3tix8DzJi6a5E/7oHfAvlE8QOnOIYo3+X1+urew/nHHEJ7GyJRTqFFBpfy8Yzma
HDU50vBYCsIgDBODMHq/2epOs6OEYXSOD/Zqb6xUY/X7s76FwgyedgPRbSgRUcW4etfR5azFlxP3
/Xy2wNwboQhSvgSMXRiavd8AyUU0yJq+RLPGfNnB6MT4GjUzP14cwZH9fjG3PMvvi2HHHbZc8s6r
DB49zF0l7rgYGUTlO1VP2NEm5U4qd3dG+pZ3uJpjIoRtyjaw2Ym+r7ayZjIqm2NWnrdkZQ5gepiV
kAH2pvyOHNF5TWtLa/WKdimylIbMPCScABnsH1YScO+pUawOq3aTgKY6uudHjXakm9FIGJsxgOrF
4bMM66fYiSlXRrbArmTuzMwaWdKfyIOkqj8Jz9MNcYu0LellreJtvDygBOo8gNSiT03z+IuadDfh
bwf3FIzdTbMYUL5vQqrTe7pYqYCEuj4BKLq6VDpEudPO1ObdezpUjGEh48cXAPdUrIkz8ZO1iOs2
RR8LwTgrsmsL6SI+yGldjAFXA+PAhcImebVVF+as9JJHvDo6ul9Ih72UE0O1FK97GcDth8aIN0AC
z1TO6QWtImMf1p9VqJhYxlpTfg6ZYFqJs+arZq1oL6RwhwPyVehBmVllnoH1u9N34QklM6rstHrB
TgN4VEGiP4DPPfCpBwssBDj55E/Ccrxwj5WevXeK1bADKfrdGu1tRM8aIOkSQIVhNXMtmdEXI3QW
L7IcAAcDGQcDR3wkrqzgqpw0CgzTcC/khpQE+zo10RouzlTzcLfKL77UrX+fmYJ4u/n9fTHfm/Nf
m1+xp2lOb6bb1nag6M92KFiKu3DYBkYra564vuHeIWvJ/zhaMTqEc0kFgSqmdpXRVKqURVHMshuv
xjSL5UDTBef4gdzcNBwb74k5XiLU7iH37lXBMSC99zWw5Jk30946Wa8tkkcaFyDXmYq0AwzVPtJ8
AQdnNi4r4+1kRPP4HdiEcxmoEovIgEWhPz/uQs39/fH9cwuhSEHNHRF0Vbk+p+HzNieU5KcBiv9J
4vSydans/LhR4gMB0ZMQhSi5lcSNd8YdTuXr/QTNYo2UhGHHylV4lkXns6DkKaJlAEknSRKkbeXV
/ehJiV/lqrc5M3EP1bVUcgYPuhptVrHJQFOfH36/ku8d++ZKoNBCGh9ItN8Qwr8m0DE7TM9qzwSi
HkOkBIJ0MS3pqqwdcS7XxufnNnv91GezF2G2SXRE1bF/MVhZX0FuTJbpUxCg56m7gVtav1/ZbUoy
HSzEh7RVg6x8Pc2wYWg78ajKwSQKj2dnROO1lL5GYNAXyb0o6rZ+x1EyxMqYH0B1JGL6eaIqZ3Hc
H47q0PoYry7GzrsYdOWAlkM00EO4NhSmKmuWek8vu8wbmle/3+y/AgoUeBT8N7XhUP8+eP96Dd1Z
PcgT5XhcSHTQca+um21JL7tM/rTn1zY3VQA+gwDhAfJd3nxF6YMUQ4696PEe2HMv4QiByDjkj3J/
Z418iw5dzxANle2hgkEicU3nPhy7E4YkPJvgeQB7OXvPJpPQXyPnFSYFgf3rO72TdbTlWFlfljMH
l3uuy1yeKh2/bgLtSvcNM3dWRutYL7s5X1zMXt58YzVdR8Zq5K12RqPod/ap220a5yIN2i6lMhKQ
61pnd5yeurpulGA/eig73MCTlQbZg13491f3/UE/n48KA5RiqoCN9OSmbZZ1+6rYK9k0GCGpAUVo
0jroy+qX3ciRu7Wgspojj2Hj3WYoiiG9Q0Pr92v4x/RRSfSojMFQRhH9Ox36a/og/hZhbawMqzgc
OHJTw/NmNENVBMkf3HtR4G38yWjIXw/CbEMJ8ioaqqZZcp6mzIjaLvRA3jxTUNp6XqxnxmdrPAkf
qEcZrqneCcP+sUp/jnsV9yKvsOu13YSW3aD2HpS6bS+2ui54M+fJMqy5657uzaLviu712+UYoIeC
WtvtaX+qigkBL2OG5kJ9fC99AFPvOFa7605fXpbUqnf2+pOi78ix/M2KlHaN5IkVuEaz2MDp+crs
yvhi8j/eeeX/mt+UYwXKZwjmUkb7uWWpuSREZ+SteOVTYyE/VQtvZ3prxdItwXxgq14BsrFz4yu4
9/pvYw5ew18jXwUAl6Y6tlrCI3kMgw6IwBxUJvI19sJ2dKLB6ONilhFL3jDvbEW3al5TRFxoKVD5
VSkdXjPSG/Fc9nFfD/cswGC1PW+9nOknj7RWuzfYP3IdBlOQfCCFV2AfDI/hrzU1KrSql0UGC83X
3oP1l+jvmM4UMFg9qLi69ZL9mVhAyuyH6H0DTmBkru7kmTc3LGBliMgFkZbML+bf9TUMHfkLp3Om
hyEb7tiyvTX3PD9t/XvNjZs6//VgVzMq7w6X0zRjsApbA8FYeJmxdHRrHhvun98n7/BJfy+q75Fw
gcGcUlSgVFxlbrE6PamRpsjkHJvjKNzT+pep2z3Wl3tz9TqK+B6JJ0fJWwZIf00a0C7nqm5bNkaI
eWaBmcG7t66DtTesFfpJM/3lQbUNY/UVKPdivOs4eRiaDGE6aPkJgzHGz3eXHycVAsPfe3Kw98JF
wxP1HEd/0XxD0O/cqHwdUSKPSd+etFxhbYjETD9Ha0aZWMtnRmNHDgHCe2GQz56f0/VrY6yZsarJ
8bw8vcyA88w5ExICa9/wrZcnh9fcBp/HAf3gQ8IjeTzqf2hZvv/+0m/gD8MlDpG2LKD6NVWuF1Qr
ltO8Hh4I+JJw73Vm89abttMZT3v6NBbbFmHCvRV0vU0Og6LbiIoIzkraTSVuqua0ZsoLFQtAVRZM
6IL77ak5Bqn9cDYzc+/Id8YUhvPv5/SGLEIwQFGC8pB0faNNhwtbrg7QEpKYBK9X+72HdoG8w5/O
KJ6bkd7PZ/AZ3csMIw84c652B3Nwkxdy2zhKkZ9BnCJLvT4dCqndi4k6Om+nfvR1WAvGcYkMfWqt
9aXl7HGydBJ96kIhnNUIcZ3vFkBvCrDfF/BNYNGkQdLjaj6iCZMJZcUFwL4GFvwse6D3UANw0WU3
qG74LXCw2OgedNXD+MaCSK4fKV2NlupcuNcCGuruVy/kW/OIcHCYetfV8LouMYGmgbAFPzlDqk13
NAc2Mqfj71P8Buox3PXQGVZERK2mQGh+rsK+zbX+0svJduzE69ZD8mDer17ipQBM9XwnwP3XepIl
nPIIbsfQ0q67aIey3MvnC3eFcsAgcTGZncNshfXSvNuuQTSTPiyl2S542BtQm6f2Rb+zjf/7dv+6
gqtyYIOeYFXhO8TtSr5o9oHwEtklYFwU1oEE33m4/3qLEjYk6mQsK6j0Xp1PI/RX07yVki2FFL+b
UUTwSig5hZn8ryH98BpRUMdCmXb3QAD7+Rr37WWcp0A9gp1AINWgx3pBZEEdijsk5cWK9LwcV85J
eBTE2tpVX+kQ5Td3ZtNNbf/7Mki60HWmxEwT5edlKHWdYaZ3Fgi0UtfeDlDQ935mUzzBayhZG/MH
d/xe2C5VktWdyXV7QhNgIU7M2mVCg2j4ObQkHceaWhyV4CL4VLQmzRyXdJKYcXOvU/WPDRqZJ0qr
6gDo0ZRhM/07zFKaY7KXmEPAhwd0baj6KQwwKn0WPDWISYWH6eg9N7p/LZ4fw16t1NG5kiZZk4lD
xlTZ29Lx9L076429bjwQ8LgryAh3ai03Cpu8T/xoWK6IltGeu47m0qzD57CaIk3jvwPp7FfQ9W11
njgT785S+edQyDAPXo5ApJTr4COVxGa6m56OC7zid94pqGZozzadkbd2GVKrRmel/zg5CluykLtT
GFNAm/2J5mlneG+KhQH0pHF2+60WtJWboSYEJKeioXTc2c3D5B3ajLUeL2WEAr6kTeeXRmJS4Aah
Pwyp92thM3JSJ6bZh+a8o31F7/3BvngJSigowYJ/FJxaNevXBnWKsbsDbhtZH6hebsYu4Uc1ciXp
4QwAWRu5CuIFfy7r5uJWcHAsYPjJycQlt3G1P2M//9OryCsN4p+ZVY6MdJEoRssPqLQfjigaSGYC
C251CdrYQH/l9yd9I+4vDH6h0qA+TUUYhdurhYKhdnWIsAwkJ30s9LMPH+d1UBpa2x4lc72l3TkZ
EmPhD+FV4s57w/Dp+Lo1QefecTdHY+MPSsuR8fj7ld2ADL6vbDoejgcozNr1WSRUSlxU0zql/drD
50HpyhQDYOPG2W4tEfBUAcfiz4mc+feBv6fxz9N2sG+FE4CEtcy+dfVI8JYUc/AYAuWBZ5MI1G49
z451j9k2gyZqwbnZ6b57f9P6R9RDnYfdUtFU3ABuyqpqvBspYsmiNl8V1/acT6BiIMVqY+OakQG7
617OdANIGh4yexcChBLn0o1RWpHHcDDY3baBGb4u2k3OM+71znUAtztPM721hgLMRQcGtqM4sDd2
zv++VQPsHDCXqoD4Py/6agMVT3s1qk4UuhA7EKp5L4cdyzs9IiR5L5C6jWyJZ8cSvGQE+Wk9X6X+
rdSc1UQdK0O9vFaPYQex7zRxujNyQBwOk6dEPa86oIyjexYT36f7j1mFMiFKj9BN2DzxEL0KKPt8
Omo6sRa3/YKF9kwFwHh99XJqAM4HtABUxeBw8bK/7j/h23n1c2zpakZrSMzD02bsIQ23X4dS1ydI
vxlVJ2Pz5QZ3K103z5kBCXWoR6sg8dFk/vlOpaKINcpOTORCh4s5sPe4UU/H1TDbvsxz915nl94V
H/nj+VLTQXNxAlwNRDxV8J9D7i5RLVYERMFJoRyLls2x9eR0UygrKm764fwnqpY9Ynp1nTqVjA6G
8LSXPi+J19TKHCyXLu69SRxEFEKSTNOxp1eFCzagrTVqW30FuCnfv8TZ07h/F2N+R4GjW6pZZuwm
QaMQrgpn/ZDD8OjHj4U2R5geoTujQIBjNAHVm296GUF8o0pe8t0DAt/5bn0+h3G/6sbzovMi9WF0
nCen+QHi306cFZIjXMyaOjlduhxDELn/nHRBNH6JjrO+WR0uAOvpT00y5NkivHIaIO0y1J9LYo87
Ee01Uf7sUDNOI+uAuEmbb88X+H6Fd27PdFCP6LWE6atUrrWLbEkC5u37oKK+22HoR8ZpKXGyKToq
lUWj12dlgQbZZOLiDwVLal2PcnPUYsKQIeEkw1OlVfjC664wxu3sU5tbaYYuUNfZ+D3hyY5yTo9K
T7yzFWBQfZeGqSDMYsG9FE+1iDljgRLz2axjIShGNW1YGTOZrjb3VW9l53Y54tK70tqNIO1Fsh3j
/t5JAKFV+OC56NfSi5oq9hgUad4iOtOd9OM5tYpx5yjZh1K83Tkh/jHXhh4HgS1AAgDCVzHfZHpo
WhR0m0UPUekyaNGMDl6b2+3zGZGpxEDuqzxtOzZTlFVyOnF6cTKmtYUclk83WVJtobLO91Ad37jZ
qyXw47KulsBkN8liKBri9sQxTsZU62P2mM4rCv0dEPLac8RQn9FEQDTZRvZAe9zQ6TDdOyf3TTWf
Q+XHdQy1nr9C4kMmHbsSB8Nh9St6aI70LQ2WD2egqPqbe+X86W0EznAUCxTODkpkN7UCIVJyUavo
PXULQZvXu1l8fK+n6wLiI4l5xlywk2mYpHaUOnjsXg6GBNogs6XWlornS79OcNmr5tGxNjiJ0NJB
+7xZls1bXWm62IG+hYGcTp8m+bNazPYFul1VaUQ7rKEqiEXlS4sKWDRG5UgJdodHqXuSph/N5SlW
Ye4lb9MpmiL2sfd35eysmsWJbSMsa7QnpY2KfOBqsL6bHjd17Den5ei0bQSWQxqMTncy0JsGxPeL
+etJXW3LA+J938HP2ppn41HMDZiEtL9C21k/ZShW2bOXdPtCce/euDfHwTAh/hr36uwTznU2SWLy
0TyLCOEB60H+Q2qPt6kjaV6dv9oJkPcef8P0Zd1ekMIoKwL4uaBkJi5ZB1jUnbI8AqkUlNWdxTzM
xptVQ31Vgf6Ag/z3qvprtmZSNZH6CbM1GDB2E33r7Tbr9dpJjdmbbNCUidZn/fFukW141r8Ne5XA
idG4Fk417+LicEb2z2EJV5QmBMekQ5V1pq2qR8j/ACBc894CvXfLVxtFLdVxERfcMvGAjdDmtnDW
6499QK9z/uCTjgcdt/z7c76BdAoD4Ao0JbVk2GPsnj93BeSP23TcsjuVj0j5HObtcmI2sEB3vREv
obggT+qcn4o7hYDvYuWP5zwMC4QEP0OM2wG4/hxW7jNB6ZRe3CpUDNHAyV8un1rYoAwyHCCrqX3P
Zf22dAhgVQMVgWI/QSZo9Z8jMtHzlB7TkJrLHx29CBRgjQW2DwjMeeuPGRR+VALngu5voDWDcrvz
pG+X+c8LUK7CvThJT2B8Y3Hb+FQH3hvDK4z1dDv2nBnpi+Gb7lfASX8PNHqbsVGpRTkdeybKBBI1
qJ83fq5aLZuKvOFhMr8qdhboXmo4hnV4SXRKEr9PqH/dJgYkkJVQiSJ7uBYZOqdRm4yI+kgQAwZU
/df3bbXYrkcGvS2kEeQHDhvz3qg3lSVuklbMUJMecHvi1Xwa110Jr4ZRRb3gfI17K1y0S2/hrXUe
sDWD4WpFOoJrRh9y1/caArdxLqE1QBdWEOHu4GL28yHvilI6lirjPwav8jN6EX6jLw6v+IYf34cU
dTkDNlrqc6SdUhoS86k+y8kr5lB59JVbmWYYrULTNQ4L3ogb3Jt7N6ER2vz0DbCx5SJBTV/Ngf9w
dl7LcSNN2r4iRMADfdpotDdsUqQoniAojQjvPa7+f8DZ2I8E+yd2VwczCmmGBRSqsrIyX9PlTe9H
3fh4z8gW7segdlqX1o/dRuWr1FiC0Fo/zGzyr9WwcVQKmiIXSehr045FE2HBWUoIvhBKV5c1t/XY
2m3uNj/PFrZMh6e5GsEX4BUsY7xvoFCNTgns9MlrymLQUjp9T7UQIaFCsFijM/aAhKN88OZurWPA
+BzCgNXQjaEXAt+EV/z8yTtTqVTJaQko65cS0Vxspzgi6D7sER7YzgHkbkRMLqh05BGvx0dHmZaE
6s53If851aURrq1yElK8UkHqOK65GqK3TAMxml+rZA+3w5NFO+LPv9/ZXwvHtB0/PsHkqJDKMO77
sFdovgCUgOXzcunPrHC61ru/sOg2R4RyrNcE+Lu1heAzt8fHrzeZcNp7cHgBo4wbbfJ1O0c3U11j
wlcrAllvX04+Y683f9UVCCALLb/lFijXPzPLeAwdX4bVyWEpecFEnWLZ+rTsFkJMBVLdKCsD2ZTg
8fuJ/ZqZj8F57OiZVPs0KhGfV5JYcLtSCl4MO7F/s5312CQH84SM4nb7z8xEvtdTpm/EYaBQwaN/
SWPp83hlY2hBERANDshfLA/PgWfXtmiZsHPWHBCX39nDD/PXfdqgejBAuNv9Qb345xkOV5Xaj4O9
34frPU3eM3O+tbZvq+tTabObQWMdEFw/PDerwzPgvfF4mZmqG5tuPMf++9EnU5ULQU01Z9SQWhoS
15jimC4vu/VueUzeyA3LZH1n//zlLAlnV+qfmj+rpnArkSBthrpIcYwgM10PuRaFhSyOs9dBOVn6
Zxin/ctaOeyo3hzpOoNWUWvrTOq0t7erWf3A9xLr9PNh54cBDQXCBYfO588nJ9Uicrsx8FBYWKLe
8tIdL8oK8AGU1/XpuVpxAL2otgS+8H45Yi36FR15YIb2r1/2HkRstumXAGShFGRztcvb06ODFgBA
PzZgJk/XOCqsiaEhSlwX26fnAdzYGtYIJoB35a/GAu/YWb+Oe7QQtv/MUVi/oGtGmYl3qhRtampc
7z30D7eGJJejIcJNB3RNa78gbc7FoYG2AYx+uzxSyjuP474Jvzh1V7Nakl8SeEbnk9BLpC5OXjv+
/YfRIyPqFLdK5ENpnqm0rfrYeOy41CLRaXkRl1EZ2S/kRUMnWlf9yeiaDdzaxJ3j3X2tlU8eZBIp
KxALPlhg9R1K99xbp5cc7gCAU3e5+WMfbfBFVPwA082Eyq+1js8DT5nMvhQUC1lmew4XclzZvuj7
03qEDe74BH9BbWrXyraPFkgyz+6Bc15nYtvNFaCCVMFzbkwDjUkiGCQ+xb0x5zhAJHmpfPKOezZm
uYZJcDnnu9dzs7HgT18j6/o0h+J/58hMtybwHOosxkiMndqCFUD95L5i4hfEQZkrZLO6DKuMVbhe
VpR6dmuS0vXPn+zJ4n7Pvf4dGwMS6h+k6dnMbN3DgQTw0Tr/PMqXo748kyLO5RK3EjMDN3li/zsD
e6rJEgA39eScCPL0PJakTjzf5v6PbznrnxFn99bYRdZq7m79FXY2Lo4xZpKBsk2mm7NwKXVGJYET
34G1BsWHW+5lg9owsAL7UeSwmFmON98TJhM3W+D4xMvJPqglRzPqnli0oub1cgFNGlo0UGzueP8D
VOfNc5wZVfHCApEkTgm4i9qp3Lwdh3t+Pp0u6zEg84vjaP/wMIfi+1KpoIAvyiCCALvBInrP1j4E
m3hRuThi5eWl7kpby64AhJWFvhlt3EkBo24zc/LeuGGB5qcnRH6i8QEn2V+nl2ImKH114cYudxfc
KcT6t+K/Jpi5VcKKRo0prr1h20Y4OuyggZruff9H0FZIzkjebiHtoN1iVIJWJCLPv5vWauf2/niD
nuw+HpF8Bsw0v7TJ5+7aHDvrQB2j/3odAR5OLfopy3Nl0StLrNmGyo1khI4gqSHaSqRui0mxyICL
UYcBmaEMp0S3pCUG8pt05a+/n/r3JtT0vajTkPvCAIZUMTlSXWVQfSFSVDbO83OIbNiFLlX9VGBL
crlgVoHfLcQY+4glI8qUSPVtEAs8Z6MGIGmQi6WUPadzc2trUUjhhGVRgSadtmO7hVT3XjUm4yCm
x/tkvlzv8MDdHIFpI6HRcsn+fhq+6CZzuINBpCEJWgf41zvS9MOKzx2xrKqU0K6B9CO4c76sd6M1
yTAmOht2td8uH6ijfD/urYWPFTQfWQMKDxj/86nuRlERFy5fuYxtFGhcLlcGynJJbs1aLd46P00V
o2YQdtQ+qVN9HquS0z7UW17xqdWWT4cyXgpbjZOhoUDAO6JqD8jNau/++D7fu7MpV1nX63XuHLs5
1dRviGEQWLhTT05RH1rTQgvHU/T5mWz+5b0A+n6A/6KMwg13O4f//oot4euiTQ0eni4hCi+TV3cX
RknlqBUPpr8N5Q2ukoK+d+VVF24FvB/aO7magxTcCqEfh5zsX98Q+kWb1yq5AuZHmBG5W1yLFPJF
aJ93d79QfLQTu757GFfzYW6Sb0WPj6NPyr1+MKTtoBYiVKQ9VCS9wzhsA9BdWLVbjB++X8S3ynLo
hZCRAOQd2SuT0dpikKTEb3nX08k/Y5t0CVb3IEjYr+4d+SA5EaLjc8XH2WEnKXFfCE0ua618+C+B
hdauY5yw4gaHtAFbi3iZZcMOHaNtHbaXqsPkQkd0xq8P478bH3Oi+vhLN/94FI+MC2YUoYupRdHY
38+PeuOWbyKvgF8ooF7QvZPqbCkkUbKQA+VAMrE1wDxUdbdVUX9SkbRP3NYWB2HpVc9qmuI5ubD0
aLEJ2z8BUsm5iEgtqo4yGquI2Lr+PovflAgG22Ida8LacxCfVcv14AHnk+RlnpjbupLejf667KFZ
Kj2+U/yQrtrlni1X0msQrlTOWUM+hdQNM1QopX/aod3Kc3p5t/Jl3ptNR2YGZn4qeBXWGTJiWjoc
hLTaaTSBhMZYCS7oIrH8U2BuOvgI24jguPpmU2W93bEPuyY+LBbDSR7fZsCQp+H9Cd4noPa52u40
0xYVxy7931q1dsN17ZRLo98n+PZ+/9luVcU+Pf6kHuCLUe8PfimeWgsNTBDJKjBgmfo2tkQFwptz
GArpxh3v44CLyTqp6njhDGaB469drbqVA6e6PmH/s0IU16LjvJplk95cmUBTwBhTWcZE8/OZkDuu
WxSiIB9kT93q7e8hbJahKeNMcpYDzcZDswtBpZWPNUVu009eS1XARuRRM/E4kedm/FbU0jAQoGfD
saBMVQJMJ6yGJGvEQ47PX3LNuicJn7tTKZwkl0tdOJN2fmUgcCx8HG8SQAKhFds6qeRDK+JXx4uq
8qY2QA62rq0tugc1+WPUMd7RZwyZrTwo+PJoeCOP0SMwuYiLqxlSJY2y1UKNVqUiWZ6gWRq0b5Pg
40pPobs4DQtwbBUd+GKfuP1KS05qijBrUq8AXi47XJURfAnbZCOXgqUiiJFJWKW5w10s3onNz8zs
V4EBWAmydpvLy5WZ+au+jNap+qf1CR2yXYdW42kzQevmt4C6RE8HOC+Z7+eV4RmtYUSDIh5C9O6x
lgswi3WpCUn7Xt8sGkz4YBZ9v+He2zfTXFQ3UOflAklxf5qhmInnSGrFOQKdZ33Klz/uQ4wTfpzW
T4ersaI/mW/pra13WDsJHC5Uw34OFIbPNm2fnvqsJCwjMJZzRdpbSRqGrvB+yB0AxE6mouycbvAC
qbpkpT1Ko6AO3G6QzGsQvvx+Bm4mKh+GmvbxtFDVXaNo5IMDoEVDeqt5QV/U4UjT+t8IEzbOk2bk
c8nvmItM5x14+oi8JVZzC/v8rZsEXHlXU1l4AqImvtJs2G3Qm4GKee425Ntvc5WUW9d1Gg1Ap0fj
b8TpJrcOoxILzc088VCnfwT3FdAI1hV2lG01dbCqPl5Rp0Xzf9cMv73soVXeSjRlo3xhDYGz0tR0
7ZftTBZzM9wj1EYLhPSfS/a4DD5cAWSpU7Jc0PpxxWeqnTDpYnYOMCcp0IFXzth+dThAdWBm01MT
zqHKb204rgCsfHqNsD4mabErdhm9AKk/DIoNhB3NTaV7E5P4oeA626SV3ReXXsNgtTyJ6tZfAW2v
ur0CT0ZJ163g274+JxL5lS1BgPz4TJPP1IYFONK6EPGgMC61TbZsJVtWfbzDM2w1hwG/lTLDf2aP
kSyxCieHUbKIKj8Oo45FcTD+lP6+UjfC8OK4GCnMzfatPc23RhdjzE2gC3z+2KaQ94mehOLBbfGE
ExqrRCNWeBTqvYCTZnOqTH9tNM7SLzQswAj2SGIv7rLBYQUi3tEOM+H2ndb3YQ+Ofs1cUbiVsbIp
gEx3BKzZqO1BAh7rUcAYqcLEfZXla6W/5e0pG16M7qXt9lGC+zn5Tvcy5HRUxJexN/d9DJrCVqdP
Mm0GqmZBGHLc7CgYG28Hs2XbCfEhNbHYkyrdGtXoWq0+6Im4qpNinS+AiivRWkF7QYquirvOTW+J
2qOVapFNyQhfUSfGetTDuzE9ePzvgetQRCqt4O/3jz5NoL48+hjoPmzhJBBdL2k974Ka2Yj47N1n
KYDbW+P4GCNhqviHKDp7iow7nWChmyumL3n44/unmORU//UQyPaNLVxab5M4oqSmIQyj8bWLY2iN
klujbopoFJSdu3hNj4svQ01OpjyiIkip0D92hQ1kNYegiGHeEGBIaBtwfJx1gujy96832aX/jskt
zwR0OyLItc9z7HRx7Qah6V5q544yL1hXO+ju6/yHqO9m53Ja9nwfjfYoSQF6DnT6J29opLpRRvBt
LqZjZ8fObe+9Au9P/eD6W08abCOg2CuuO2wjm/sk23jI/rgFFwVc7pS/BGo5uGj1XDFwcmD++1SA
AeCFAuuGMfB5DpSoZ2s7uXbuS5/LnNWr+dKo/7atVW8ckIMl2tdJEthCfA0a0yqVeqVpLzyQMsom
e8Bd4/7JyI6jJPYg/BPMwQfGesY0mIDFoBwucZ6QTn1+PrMXB72Xq+hYybDA8X0JXzKEev2noHuR
h2IZomFnzFVx1fHLfzfqZGXoZQZuoTYXB184avlWNDIr5bQU88Jyigzb4XSVmPgmSfk66qJ1lKjr
UkP9yC9qOxIx3EzaO73GKn3AfVs+U+NVon3mZCvdAaudPUVYA/eIXBaF88N0RJwOcV9Pt3J5XHRQ
6pCPiuN0k2SYrAzSKgycgxKpFmtAzYDsFopzNJr0McWJXBOSU9RmcxnEzWVBIYRuAAVbCCOfpx2M
Xap4Eiq3fvDgZZcU/am8svT62jqv5lIvN5ApIDzWcz25WxEH2D0Ss+BSRljj53HbNoLdGzrhUVDw
D8ftpDgVgDWap+93/hTt9b7sx7YOnGg421zTPo+zSGrXy4J8gT/FqyaudEtcWG27A8Lt0AHDzNvY
lpodpLacPju/E/9NUPB2Kpee688EoZtxgfwRTgeSRNxRJo/CTLvpoCFMn1avTcCp3HpbuOuWV+xd
Ndsaib5pqjdXe6gSAL1YlynKpgOvwxbd+vW1ikt70LESniN9TDGP/87RhwebRH8pK/rU80XhPICE
p0sxbE3nYcBma8CobZ+WF8nfLdK7RNnnzUFRH7Ai/P4rKbcCNCiWsVk8yn5N4WJmnkheNuC+ouW7
zLmY6V2K9RWVbGysU7vODqg18Zv4Wv1YSCtH3nvDoU9tdN2J49roQN1y93Bba4FLtqQfqBdlht3B
wDKPEQ565n2Urytha2r7ARMg8yoEv8G0Guvv3+MdNDkNJ3xgmNjIVoO6nwTZYXAbOctF9yL3L5Ly
15VOHsZU4QndYyHYiNHKw4SLLA6SwaZPz32w97NDCzIidy+aCQ8Pvoa8VcSzF95z+c6hEmb7Tt8E
Oop/Csbfzd7tdqqwTILtkJ5Lc1c3Vt6u8eWs8oOnr0P34MX4Te2EfK0E16A4OItTHb744Yvgsa81
nMrTTVc+JZYeXFz9JEgHRdpqzrnX6GNBYTMeM/0wDNtaWpY4fEAlL6x6sY4Ce2aubkReNMFgqKlc
qQAxfd6Ybk/eIy4y/4h+pR5T+4z2qfHixfffDzO9oLO4Vaq78ihOQCfhizS0uIjDRBY881x0D9IC
l2+MjII7HRtccasATOwviW/n6jqsfsNCs0aeJmaC/anHCUrLrME/6oldOL9zHHCxeHbt3DnpNBUH
+cevGm35at9IcMC2yWCL5Q8t3FV+t5QXaHMfpeypbNeFfF3gyQtsXsYfZ7FSDBS0ba+ZSeHUMWJ+
Xnu8qGGotEnIPIypqYSotV7r05M85NVrDzms0V8i3bWR7bD8XFxnmfDoIgWAEiBScgsAGQqe24aw
hkl4zFQPqzfJ6rpkF1YG8R+bhGzDjxBRIfOjdWxsF55+nzjxw0Zp/IsU4lzhyutIrneeiv829/4g
swt+Tqgay0BFANcOPATevv+ckxvnv1/ThAkK2Ic8bprJNdiJCHqle0e3flXxMgztGCqcwt12j+xp
37x9P9zXuMSc0l4DhKZygkx7XdkiTaR8SPyjUe1H3xCz2+jV3k0ewxLt8JkdMe12jS8HYpd/ov05
GlmMZ/WHq0AkOvUiGNT6x/NTs8Zp6EewAqiDvNfve2G5+/FrZTurkVL6nFnHBwTUHh7q7ffveyMQ
A0JXEElDz2sUWZgEsH5wjbbQeYSX4AJEGU9TlJdy6/ewvKN3/0rf5+wvjx50nMjaFNaVmvzO+uOt
lo9KsMrtOZLOjYA6Pg/AFThxpK3TAkcdBEOnaW2NvKtJBFsijj/mn9KqXpzrYo2BIw5TO9HqFlhy
65v4LA4Y48V2+4iv4LY55MISZb/sp6iM/udr3FCX4p/kLCPAvrD1lbbH9kdclmsdlP3GtRD/Wwmn
ZinYCCYeJMv9gRc9voba1XhJnpDxwIvQqjbl5dwAbPXsuda2JH7Nxz6/8OTykKSupCd6UZ2DnU4X
PToeDq2NRijU5WZNgmp1K2mlrJpVbWHKuXY2l2fAnz9+rOkAj43nlx/82QkY3LDC1GG0EbycLu0G
zgifkd74coGhVbj5i/H8ksbFvrA5YyhKdhYA7D9H6Yq27tG5tPj2pTvJ0pf9CnGGvboW4TOPFn4k
hYf44l76bY3YhnrOt7MSFGMiNIlkEgxY+tuwMKh0TI6GoC/ERTgk0VGtqk34U3GVZWVsOCfkprRU
fDUG15JwxcwNIq25K+4X1R8Uj5PQnYk278CfyZOMFFwTpO+I35tCbM281DPdD7CZJCAWVMTdisO4
JBtPjFNmcmOqurchxnJLueulh95DkmtRwJJt/LWbqYckfuu4ZzWCszGhcmlw3PzcDvERF9LXouI+
oAm2xFuhLGjujWRtUGLQhOAQ1fjck78U6MJXYTizzccJnL4WmJWRr07xjm7X50AjBVlqVFjLHYra
itVrEZ8KpJzDx1J5/D6eTKtxY0jDrIY+2ogAAn6mfh5J9VU3jb0cR93KWih/yV8KvJXlN2/tGLYm
bvzIquCy6tJMLL2R034aeBrIisb0m9AN3yN3a6JtAFFb3EQEj6DaS+XVqTD1y/axgoZw/aYk2l7X
/7pyNnOtnSIH3idg5OhTOR6TkKk+gOgBzjXk2jsOcrGN3WYlN8jWluAdD777s/cejHI7WucNeye6
40qS1D/rwDaUX0b9yqFr9BfBfxjcclmh1h/5EGBj/IRn74HjF5+uCB5OVOl8jggq7fN3qsLK6b1F
i0xGeJQQotB8uxa2eVRaOja5c+Wmad3631nRR6YTtFQW4WSHt3Bsq9H3e8z3Q+M5MN6axY5ZSbIV
bF8fq8VgKYStxf1TL2dQcDdSCDy36B2O18FRHfbzq9Jnj/WsIrqkbGc/4VrQL6lcC/Vbu6BrK1c7
Zw5ZcaPohUrIhzEn0xt2RlSETRAdcW8mjg0lJw4qFvVGxN3d/9uXkGDlmb03ZZz+1yT/50Un900n
DjFMEqLoyIpnae7GzqjylqSvdfOahvo6EmgO07A2kpUqbkqMnId8acL4TNOfkYrnrmLQMA1hmRaW
4Y5WC8pQHAT9KVPfauVkpDmFCruStK3rHE0UR/2dmMK2ALQQx9V6yDaV++60hsmiHBSkkZuu+BmL
CEdn3aOWaitJjLfEgyRp122k/TJaTB+VPSVXC9mJldlKVOqSZTEM8FsN5LWRZa2rk87APQWapmMi
/xJIzcFYOVk0c5m7tSU4fiS6rRLYn2lNNNeQF3OaLjyOk6Nce/fNj+99zELia1zP5Jk34yROEkhg
ImyF7c6kHFLXqezKehmO1iApGg8Bette/tJQhuqZOd926nTb8kG8TN+OpfaZOP21+qZy1v5n/Ene
50ECdsHuhUe/7JdVsYlqLBDTlYllJXn1osmsoN9ThAjmuhq3jiJ0H2kkcGvh1J+0a/CCSSK/LrMj
Hb0Ndn28sZeZaymyE3dOcGp8iWmQo0s2mmWNwqpTCnZd5UVUF6p5brJrxcGTXcaaAva8wgYN6hjj
UZKJZBVwc/nf33aZ3w9DT07cQPMFoV5Q7orce3o2cbehnLNkz33/HW9dAhmH2pJKlxJ88SSwDgHC
6Zkjp8e8Mx/6AmtWalkN91zsbddKH1BF+Vl6P7RUADkQiNztKDOW2KCBZd3EUmtV6VsDa8TogbKY
iyUI15WGXxOlYLFyLTUPzrL3uij+qtnV1/1N0PrWAudY02gvWvjmyfhUAbNQjLWPGLsB6UpxnI0e
VaeQ/+r7l32P1F+/539edjKpreyIxDBu6JRMHY5G3xgIVucmL/ZU+3daS4ssEE+JmKPmvAkX7yGI
4CU64VuHWS3N6hbzPLPlstvvs+o1M1sQDicze1MTu/IBPQmnuKJczhGRaOExEzxMzIFTOI5Fk1VP
EP3JgYmbmyrEgv5q9AdXC+xMxLWhOTWxRR1g1UqbnspBjBN9VD9nPwgnYxdelcgoF9usoUUqbQs8
qCFW0x0oU/3Jkf8x4p1pYrfjh2At7tE2VrP41PUvHFOhgdLN0Ft5/7dZyHZaX3WDegQAkLAQbY9j
zQndczaWVV48yh1p+xy0r8lr2kk/XfxB4nrvqH/lRkalQl02Rj6ePaqymfk6tzabTi8WxyMIj9OM
IqrRlRK8wjk7yrpvHqlzUceq9GuAMEHlnP8HQITx4P6yHD6MODnvxKKW1LQwDUrZOyk4igInxjYI
L5p6kYONgejHsHbbDfVAod1Rj/n+faciRe/HLazO/37hSSRLHUXwwzg1zr16IIuqjK3iPnKB2HgI
jbjBjtpeCA4s+E1BNUjvxOHOyU/VcEldu8aHPHzCr7Kt6B6DdtyZ5S53bbxoqTY50irLrL77Zwg2
df7w/WO/A1S+mbUp4V2T8yA0lFoY7wIgRaoo2akFlz62rONi9aLKlit127i8iPWPVlgv/J8cRwt3
H+Qt3r5ZchzY4W7Tb3oKSq0zs8lvpk5joqZSlBi3+uRkYikbTjlewbJi9MAL2OOaspHlFY6u7oMU
3NV1OVOpv3kmgSzjIEZ1THxvGn2ow8Sdkku+IXrHpLiyzQv9agh3bXQt1Zk9cjPFQG8YZDFUUvjw
rOgPA5U6hmlVjCEYcWYkRlFv4/xTtB+s+6UYzRwO+s3zjyYPI6HaBaL683Bm5yVDnEuIGRT7EG8V
IXhNg22DR735IxeQCf5VCDtYvEtZfEzzQ1/8o5Q/SE2WEeDu3A8AmZ3E4CAWKzG9mLi36+u4ujgL
ZG6SvVLfhVm9bNt9aT6J/kHs15UBtetNFpZxQgl5oybIBCF1c5DkH55xrUwrSTZqc9fV+A/fRcle
SP8JXtVTAfgVz2hTwqoif3LqN2fx0+MI89ofTk1FFeGdOa2cmxcSPrcBMYbMgJD1eWoGLQiVvDKc
s2Q8JvXzgmDcGt5FS1ZGj1ncPl/8gmK3xIvXEJ4G9+/3m/Dm8GC9wSHD0FrIU0aDVpY0EzGrOPM9
RPPcMy/iDq8BWV392ymWg6NcrFTf9v63NKT3uAUXHWS7To8MrsjnV6/qIKwbTQyO3uKxat/oxRVR
ZtN4Xaj7WNigNrxMpKtjAO+gC9jnpwhFGo2zn2ZdSGov5WTtpv39jIzzPY1KHx9qUgqF2h00DWav
hNEN0mcEpji0PfkVY7fC34tzto3/nw9Ad260H4JTMbmg+W5kFG0R8wGwgzcO3WKLwdZoIMnaRlUY
z3cfU7lVEpEazkW4W+EG3vF/jz05txq3iEhX0PcCcqJId2qyKtq1uYv8dS4eUu+uCixDW5vLyNvF
2Y7sNK/Ourz7fsJvNErpSVIAQJtsAU7i/YbyIRZJfgcMvJMFzFLuJWlYGepvLliBbxN0qZD4ebIy
nTdakoNPDVWmNbylYmKUL4gSzXz8W2Hx46NMJqRPulgXUAQ8Y1wpDnYn3msUMrmbRBaRaua9bwXF
j4ONX+fDe7fGIMVqGOrnvMBmKxxsnf4N5Q/d1Vd0w4vFr8pYG17BNbS2Fnq9mq2G3Pz+xGTYTAaY
KXOy1qtOWzhF0AZH8tGiHa9/JOF6cmrmLiE3z1J67ghGonwB72Gy1c2uMfrWc4uzmz5FAjVknJxp
oWj139qhY4oPOYlG3M5Et5t7mZIScgFENyifn2c4aLO09D1ZPxf5ikwwSqxq8ct0dvRp+aLl4tfM
Fx1/3pfYgQoFnWQE+L4c35kbylwNKP2l0tV7X79+G1iEMoKHo+0ogHBJmBnz5ir6MOZkycrIv8Vd
AoDK9Jyl0z5m5t9FcaVF7Qt/iZ7g43tv07C18T4XtZmD/QaGbMQT0PODDaeTT0wuQo6khK7uDYuz
RulKc5NlihUZO6cQDpn/k9nOpFcFpqE5mJYLTDFtke36P037fx5iiuhQk7wq/KREVFBZq+XR5NpD
Fya3Ze8s1L4VDehjb7+f9puB4sOQk50jF7mw8HyGVJxoWRYkKMNeqtdqYOKr9kpK8/1wN6s0KDbL
GK+DAkYV/PNKRjizUoc29o49LST5KtOR8PatBuA/3Q86GK/kahovixbo+UxIvH1AgTtG8B6QBDWp
z0Mv/FRORBgNZ1gMHIjU45TgQvG6gmOpHhp9jc5h1lqZ+Kxo1vevfSs+kRcBqqeAgabQZP86jSzo
WVa/JwiGcW2GyMqL0xA85f1cofTmbYSDkLek7UJ3bPJFUUuIDPS3/GMo7ZK+3ksy7rPwZIfkNNB6
WRgPYsitfkiBhnDxdl/LDPO6xN3KzWD1fg5szF2NV/aw/63Kr6Rt38/FrRX38fnGOPDhtOgEIdLC
OHHOVXeApJaSFJMjEslafeNSM/t+tDFqTCIZ/Eq0uZBQAEg43VL8XeaYdZge9fypTy0mnz67ONfk
vjmKAo+Z1YVAuDaJHnFceoLuAeOlTpwJ8cpI9wJohqSfuSHfmDvayv8ZZzwnPsydapZdoinIC1IB
UeWT3F257KCb1xt7+ff3Ezf+qC8Tx3Ykk0cbSJ42uAaxaITKa7FslHdC/SDKpzyyM/falteF/zeY
A53f2CG82ci0pnKLxOMkhwjqwq1rKQyOAmwLf580T+i4t+ZVa2em8NYJztZA0gPQHCj3KVAqj+Ks
pHgXHgk/nnjv+b+aVFgPuDwmJ79Td239NJOe3oCtqShuw76VaMFjRjr5bJVWJ73RVAB10qe2VY6Z
9JQIL7KSrKJS2xkd0pVC5m2Nwt+2XYHIar+U8+51yIJliHro2NsA2Te4yhPe3/PgtVur98Pj6ZOY
PPoV9MGioq2t1nbjRFaYZSTOz62zWANx2bgsZ1UIQFyheFoMp1R74mAQo2itm7gMJdVcpL5RSke2
CNdamEgLbE8mISKsw1wM2dVno8iXnUGA8MeDmHJbHAVW268JFSnGnnP+qbcW4cdx1c/bCzUJEj4B
rIpKTXYcM7M7UnUyHkL1/357fRxqchjpqajXWW0GR0S5l9zNdqHw10mQhpZOjhVSFvp+uFvnrkLy
CNNdgmXB6v/8apJf6Kjz1tERkonnPoqL3orB4xui1dansT8B28UVw1UQo5jqvs2MfiOfHFVBJUCq
I/Vimr8WUEW7avD8Ix0wodnnxaMYPJFOSskbpuidW1jz+/zmIvow5mRVm+UC2zGKEkdhQZ3ahwT7
gsl5wYGbAi0ri03gvNGtr8yZL6uNn24aOT++7OQATtU48yQtDI+d/rvscRVwTkQ0QaYyqDxitT7u
+zb4Gxt3ZuRDM9mhQr90awHfgmY9dvli7WcpPldaYvfJax4GsMAiy18Iq143rUIflthTLDspWcVC
QF9B2dRxf4bUaDWxAZeQoh7tn2yxBx28bGjcj2yA2gWMqJ+KFBCIxctrXja6upPPZ+lPJfvLTCRZ
t3a1cuf2uU2tzQppEs6sg/de1HdzM1n2biy5gZh0PhD13Mpiwa561TaHE+yCJfFYx0Jh0HAbUlI7
TMolF40AsKUURJYhBiALL/B961obUdVyRSeBjgCHRBTLMCIfdTHBWhL9TQkHxcca+L1bD5YTBTQ5
rx6Rw8/e8taw28Q5jXb2mKdazIkWv8r1q1mY67QSILt0K5Ohe7PYPcdetBVz+svO3i/6gyQwoZGi
gHfosOx9lChr8U3HFoVXXyNCNfxV36ED6AFEMFdaYxlRZVcNinZZ8o5aFaVoF7uvTQxyKtl4CVW/
OFyJwt71YyhwyHqv5DvqBVrwClKujmS7goOLdbGYbiJcVgV+bKe/DN5ZbzAcAQfrlAv0Oq6xqx0b
GTRWuWGb49+8WDVxYA3dX519Dy3ivg+btZIOqxzPDB6hpXpoMGOwjBQ6lqTcev87C8w/BrVruiV1
fu39Zk/HdvydoDyWTG2fdmcnQ59Fyta6lq992Vv7mmdpgLCFcG/kRblkQRksQvq83vAouS5KmelG
N18WIYiEwLdqFaPcOIUb4a0oSt777uMgUuHUdBug+eb7JTeVGBxrc4oE2QtAMTofkPw+B76kUdS6
1tXoqCBo4z55kWiJ7VNDO0pFB4LAtJLdfsnxX4rsNz1flSoIEZ6ft3ZM5X0Jym9JaBtxsWx1fEBo
6Qe2VL1ExV82UlHu03zfMiWzrcgb7LDx2VFCwVUWiti7MNqHdC8hlfRSd+EdBfOk9ycnfSpiqzG3
QWKBNFUCqzMwbn72vLWh4padn/iIsTp3Nb4ZvMEdqWCd3i1uP8+gk7a505gitBL/lRkcQQtMF8sf
ZD3cm4F+7+D/H7JP6D8gaSi2U1WeXJjSPHPT1lHdi6fcNyQALbX2uoYOtHPYj4KMtvrcTVi6eWDQ
JKGOSCaK4Nfn90whxJvtQNHDka5Smm0b4ZeQCVYG806Srw9m1C4rJV63dE2+X6M30w5TGiUTEOP5
UjmNaNpoTWfymdsH2csZ5TEqHqoY/9U5s+J3B7EvAZhVzS1lBGVMyfZCGImDKxjcDjM4zeFfVLlN
6sKyLtxr0pNXw7P5f6Sd507kWLu2j8iSc/hrV4CCKlJDN/yxmGlwztlHv6/FaL8Dbn/Up3dLM6Pp
uGyv9IQ7TI9aCJAOCApJoGG+TTkpGqWYIT+Z1h0LHz/7nelfNgh7W2oALvvVr9/NqNulfX3Rt6Ob
E9VqUe9JZex106NkFQixgyjVjGMUNndzk6JUUe4lusaih18E/a63g23WO7sm/qvz1YuwUrYa3gXm
FLtYw7xmZeaVkeLRN9P9Fwm2PujF7dhoD1p/9MFofz8jVATWLnGWnynj0cIKFDHzp63XqnOp5XFL
RTGW3bzW7tqeh3kexsirwnd5fB3TO9jL3OrbJqTJr783jrYlLSsT2QMjtxVpPnduyB0srmOBBsmC
Bl8hLi/prUiUg5RYewt5qyCUnjpqwwmqfRVzkSfppV7BaFBB7dRGdBi69KK2EyyuZNdO95NkSMhS
KpepGV5Zbfh3VSDgkxYbYA1uM+E3pA+u0fgCrTSgQ28SOcRcQ10m04rR933Ww7mGkhC2rgPiHOHH
jTwUP1Rlp/o9tJEZORJ5q8ivXan9ThVs8HCTdR4DGxg8mvpqfpeqz2GCjg0X1uzrF9Z8ZXq9wg+s
zkOzpB13/RyC0as9uHCJbP4YRzaRBgIZUNScBICPHqeu3JqWsR+a2Uut41gdO/Iwo2dtDSAK2hEO
xq1jPgb6oTWPbYs/X4yx+Ltp5W/VCIzJfjK46OS+RQ6l9GyIqZLfH6sAWyjsnsx217gsTWv+5dy2
wbZ18ODYjLgyjJXtask1/wSmgYIilNXilSrnCNYqsyev6yavHe1tn0MsYvpMIKdSbOIp/hZYlEXq
O79GwgFHCuZnat5yLfnQzW1T/qwM45OLIpZu0+jH8Bz5DlCH4XJCgwf5AIF8B6gZmW8SoUY3z5sU
sFhgPY2Bs+FQhcERzG8iXuP31w2OBhPZ9pOmPKnBtRNeCPov/ico2Lym8t96itkE1Vn93c5+qQ6E
xPSx5EGlpN6KP2yoRzNRL4LmSDVsWxlvObev0zVeKO/rmb5cjuyUxklq7QQgTG9Ocfzaa8zQSCRj
PVUIAotPS2hVm+MGlWDdKi/BTMxdv1fl3xCRxRoquj1BfMSLKPL7KDX7DDhx8DqGmmtqN0Gre5YE
KwpNjJJQyj/KQXU7F1hOmbdaK3uaKW1zs/tl1gwqARAH02vqj8pk46fR7UotvkzYTxHrTYuOZr8P
SmiXIkaZnKuUGH54b1qcA+d+Y/B+WFJsevWnOseuWh/EBxtyzHDVjYm3St5d21rlfXwcIDmy/tZx
XPkEn412WyJt0UsHINHYb11rdMVZGQBLZ+sWQElh/w7rkVd5m/U3gqxQnYGPPLZs0+Rg2ztTqd5K
XMuy7lRo+NCYZ+oWazBYBOEAHGOeiqj+sr9qFJ2ea5YDJ6aTOm+MxkMfcECHVXIZdm5jBLcai5VF
FFrlwZwmb2CfWbq8Jcw/pbRBY3v0mlLaagPrKi72gRZcANDbFKZ5M1l3Dffc96foUu/hn9jrP4+s
fhyynw5RfYqjSbWiXKR9ZGBxYHtDfl+3KeRdISzzpDjlVTjsLEySZdrmO7RGvMkKdmINSD3RK9SZ
/Jyo39I/+OOxkGUCpYuyIpDiRXBRj4oUVXP0D6rTzLb24AXmLfFekXCnVMOVph6z0NkkbGwJxcXm
Aeh1xw5lWYJh+P4jrZX0iO3IygWGAQWIrxdNUGnw/6swvvbzJ8U/huRe3VFSgZMpRw1S1/ejrYUa
gPFFe9IUHreLaHieJH1CfzC6JuOxepb3FhCt7jxO9pnXWq15iWIXZBzIJ5C5v76X6ZRWjHVPco0N
N0fHczQ/lgT9InOqUC9QQewreM6Oqf6DJNTWoeyaLwNH8Mj51rQhwYTsmcXgSpG1nSlXfP8h1rBG
H8W4/32+xXdXZiXq24LnU8JX2bqduJzG7oAwz1samXd1mDxk0L7MvHPj7n3Ms+veQCWl5ShPd4ry
o0Z8ijOaCHZXFcGFqDFUDvrHefxz4vIp/Yuqj7ygz/bT+FbQBp+4oEV4dbZxtrqAQKQ4ovCMRLCY
8k+bzNfDbK4CzHDs/IkUmpzTsO708KSUb2dndTVGVuGOER8jjWMu2zd11hmh4tBc4DjX2u0IUpHw
Ee9EUYg2pNuJM2esHsf89fvpWq3aAivQLRDvoq+xmC5LnUJ5iDQWLtS6WmS8PrJMT1Fg7EPipqFo
PWm4K1B3+37g1Q3zadxFKXJWynTsQOFdm3DZCZYh1AextSVIPgt/EyHlMjRXBZvbptwOjWBRJS4C
udbTmYkcZOoy9ykoP7XfO/qZavT6G/1nmGVqVUbzSMAIVZkmYxR0O5uuV3IE1LNLw4vvP95aDwHn
Dkp+9FmECOPXpSlVqtIqVkw9FcCm/wjfCGgo9SokjYgYzh6lhjhT/viCn8ZbFDmBzsemPU3RdRlu
zfFIyWajoIGgvUratV4/JkWz64VNV5pe9eitAAT3wsxx6ZbtZMA5XZJshsRyZwQCuy7dmGD1Bbp1
aJuPkKGlXAdxEWUKT/3lUKhLh7s6voIRAPQzLfSNKCrF6ruR3ReO5sbmZvL9jY6d58DlEUsVQeqT
QR1q9P+e2tupPXWSTHnS2cjymf2yOsmfvsQil83DwqDNNsfXVbYNfaC3gYDFJU62abJz9YHVAwgT
abSDgV/gRfx1lmfD7Gun7eNrPT4gTOOV+eAixXBoMulKUh+VIZsx50q3DqAnYqlczxU8+DCcG07i
3Qu9RyGw2VZnmVPiJf9YDshjC+NLIWq/2FBtVipOnlB1/uhmDq9OdxX6mOzlx4EoVQ0tcceiBTNl
xiao9zkGTdz4Z5fl+lWIwplN1Mb59VHm+XRCd77czmUPOoWNzaFJqbAkQowta++re8v5YQ35ziGU
m7Qnpb0OYLVkdyS6BZUO4GrUN+XgWbbOye7ZYjf8+Xn+fSwxr58eK5jUfExStTolbrfFL1F188tJ
vsh/GL/acGs12zbcKMGelE6SjtNr85pfRhC+C9L7TZjvUtzgsx9TdTWqXpx40+BSGGl6r4Ze2V3L
16WzHR6CnXEb7hGxq4/tnYKMVeR26sYigzmNB+co3Wlb8LqXyF151nv5FKPbHf0wH4yX6bdBCu1x
Pe+n3VS4SPXhZ1eeDC+8Gh7yu+qhe5gRBsld8BpD7sbbfH+OygvDbO0TES8iig3DHirL10/UN+lI
+xjOgab8lkqiV1weG+tHnIc3PbwrLVVcuJfu3D4gT+5W4SbjkUzN07IfJgneZJ1C89qqnV+zThIn
b9vhl6hDdy2efE3201ZfKrXaovDvioIo2jGiDyLafWOx5y/f+halVegFZB1qAuhbSsl85G2sPwr2
zmyPG1hEahIB7XsryImLif/NQ28gvFd0L6jLE7hYkbX6VMoLU/+VleN9PQFcnZLUFXkVbCDiLyEy
RQpYNv4F+oa1fSs0aqDk7fLwnaUIzUqp9qIUIJJhmOIALXep1W5CTjwYmhrJkEWsxl8Tyi9kfjtS
qxRofBVWBnOnEEQfYee4cQ553pS9sEXlpd5EWFQ2KE5KxuUkhTujve3iDQjugvcelHELO5VmCSfX
ZEcHu930ab4tol/jP7kOoSvFa5Jps8HF8hhrhPLBC/ulqmuPtCGtOwtxqi3CKFn05MMTleX4PR3v
c23eOoTYospUUksKgkeCh5BXI1dqolc1eBS9k0h9Da3cs1o0DriMo2bf9frL0FHg4Zwopfsg6zdm
122tyPHkIt71Vb+J5nlvFQ8SUjhVN4qUIaAuMAXtBq8ZZNweNS5C42jxg1nVd73yMvdHU/17yhGp
Ktya7FMZEKOc3r6/i9cjqE9reXFMq7OEcpLOlQA/CtyFgN0ITTdpDxJF3Mbmi+DWnhl09W5AxENo
4wgni8UZU2LDN/VZRls/gxgEx4IYG+DCP3lHSPmmSe/DnOyqusty1M1+z0TPzIV9DFA+Ixv4/nkM
8ZJ/nHn/Ps+HfsCnM0+y4qlPJrKtTj7QfyBmLDZpedOz5YYhw0T1pwTxBs0iN6nvLWQrqMXK00HE
/mmnui18b+uZW9DTZuUycipXT68iWdvaxsnKa9gjlIwyOm38pbTsJlTzBwuMzcmanhuHDl973QTh
lRzjpmoOu4jCA4wwHbfa0lUgPrMZxaIxEKmWwpMehp44icd9lg0CKvD/AShZK+4LexG0YB00WJca
/F2T5XqtAF1OTPprQ7SL9adYuTVx7iu05NG2+n3RwuTvfa9yjlNM3W3U3bzLNuBYZdpqRuCZ5dEa
2O75zpi6HT/vwELEIHfkuivfBpOwL/uoe4l6nU71hijBjedH23zksAm0dFtXFmC7cqvrkaf2/s4Y
nMcup8hLg224Qbo5hoazl67Nm3y+tDHEdVz0lfA75ZDS9u1M6Q9CH1EEJK3WrdrmIlCPE37E7Sat
XO1ZaW3of40nid5dApWrvNOd7qVxLgO/5FbrHqX8XoqkK80ZbnSluRzn8uX7pbcakUHRg66Luj2c
j69XSRkrilQ0aXgdqXd1hd7u1EKtKt3G3I7+xfdjrcbdn8ZabPUpyOVsngWDBiWGGQ8Q88gZKjon
IkIlbeXI+X7EVXyBCnpHhuwBBGqJ3wmNvq6DAAXfXBWy2r/AbVb9s8oBXr9P6jX92rF5CZGHSO7+
m5FBNdAm419S4K8fNlLmtiqlHu3gYIvkUR9cAaeIEDxv9xZFdkRFqy1speYcWGTpV/BPGcnB9AS0
N1ToJZ4wNYZWtkMnvAmLkpuPtrxd0T1xYPIFl4kD5Fx7M6yjqqnAgx/jpNi0WXHRZw9K9Ns32m1t
QNbeV5HBxW9v+sagAnLWFVMsq+WBR/KFHiH6XQbh59evMyjNVBUx7kF8GjjiKmXhirvavzSQUAtP
Q02+/pLNUFWHH99PzNoiBGhlU9PCWwH5ka8jh1knx03PIqztx0x0eiji0yLhKABrANZKCAl8P6K+
dph9HlLswU+nuz1m4ZBFUPDhj0kZ2kK3ZX4D8C9R9q0fubr9oNivWvEDeS6gvY6EyklRvgbOtdae
RuPQF7fD8GCYPwrrSUXazPrZ1K/J8JAE+7BrqZOjtajcGvJlQMQy3STNppIfJutFam/OLuuPss2f
Eyc8QPiCnBqLPaxoehnHTkMDSqHwrTeXEQiCBlQ7GpemCf/P8aYeNZPsAG9cy1HhxFzNKfdd6ewE
Cx06bhpgIN4SENZXPYqF1CxwsmJbxl4fZB/JaqezVYzGsyB2CoHr0Qw3g10iwHSSRu0i1vxDGP3d
O+OZmVrD4uITLAR3bVJG1sfXmeJQsoeq0Gl5osjFVlBu1cjrbzJoYl7gu6axbbgRMWO27r9fI2dH
XizLIq7lDP1AvKMrwU3lpeFqF/W737xMoN+SQzPsWaABeLezoK//x+AfEGBNEKgXk4qaABbWSh4L
Tk6hQEa9Du6go1rVlb+b5aNOneFNodyJxfyZ114rjQDBEuDjj5EXr22NWm8MtR9fO3brKiNyBlq1
GeUj9AHkVLruyfBfgEIV8jlblzVWjLCE/s/Ii005q8SGchNLgrvQqteqecXek/UEYTnlGorQlFx1
BKJFAONX+TmAWYlA/Tl2s1GzYTsYr2cRyKsnE3rPEEVQ+fpDy1RJkBAw+5n+n62JhoQQrdBwcOc8
pITZS6L55e/PTMBaKomD3H8GXUyAThlk9FtItdT5bXWv5u8qcXDx2tDqEP3H5mTRk01Pun8j9Ufp
UrQ+7FLanXmM1XfH6QYCizCfWd7T6RikPU8R3SSiWNO4Ufa7Kd6EUJlMGUZSY4TtT2lQ7cF/imeC
U6U2xxGMhz3Yl009U0BSEKY2zjzYGmydQuG/D7bIFJJhCNtOC9LrsiBFoGPe6IEXKzn75C4CjuOM
8U5GNr8AnQ6oibCP2s5TQG3LmJ59Ij/HGD3VyjbkEVrzWMzTuS20Vk5CbRMEP3I8As/79cxKuhDt
Nhl0KMJpYVcfoqSmF2kiq9q4ghkP7gkUz7VUPwqrhCq7rCegeARcMqze76dxLZjUDFyL8Iplby3T
GLWe+rmZ9Pi6KE4oh/j+e6/sgami5PH9QKsF/88jLQ7qanCmTEpzgaIUZyWJm00z16APzGlJlSIB
15AbwalOzxzUq6maSWwFGgfxKPkPxGqhNl1kFKgcl+aDXSSH1j+qGVyYg7kZSMsRyB6TV59+t9P9
7Ic9bmUVWmUdYhT5a6RipIF0ggA3WhslujNMYW774uvjRpR043aietNvcx9WOYWPwkbWC4Ki0Nxv
uFodRBuisvfS6c7Kn/tKA7lwEAJZVH3BgoXJfDnkt4p1K1YeoQ4UPwUFzfqCvprE36Xn53bu6pQT
SykghITz8aKiy0Iz9UmSyKSdI0m0mVZbM4xBIf5TOzoz7Spr+Y/oA+NL+i0MRWvy61qvxyTRfNsA
nsxmpBxBS4nTQFR7YuuO7+g0Lx+bkh6dDLPw/zi6eLpPcZwxyLmVzf6H8hQ1Mj16c8DKKLS2YSEA
SjB4eU4l0HepdOacXv/M/7744oaOydNCvy/ya8veq9Edb8v6UeWTCqTkzFuu3gifvvFia9Vp0pgI
9VCL6MsNOBkDnZGyOsgwvZruBcw9/E3h3WSV1YW4oorsTtLjbUBFLOe7n3ma1dPt09Ms1lfVO6Gh
k0idmqLeVO1fVtZTaySh4ZIwRvNqbB7GBNUgBcUFeApCcdsQoEOwBnp65mHOfRnx65/nX/XBKaQU
zOnNFn6OOFJ7BeoIMu33L712GQq9SCJQ4QcgL1Z5YQ2GNZZUp6gGxf5OQTC4E00L/cjJFkzmrpu7
M/fcahnu85iLtV0VCp1MQ8Sf/oMU7crBIDFhhynqI+gfXU4OkZn9iOPf37/qWiEOOTfqDg7ofzwX
v37SqprloPYRUaNFHJSvpjHcC6qBAtaLmstg/TddRtQ+2Ui8LHJBi8VNbyFrIqhKQrWOSFfGY/Bj
+3KGfv9ia8xNWsIkSbaMDh+Yhq9vFil1qaaS4p+aeleP5C/ZTzX6HXElajMpxGUC9KcScW4bHGr9
NA7O9vsnWDsyPj3Ax4x/Wq11pftJGNAkQB2v0bgvjkO8FaDos+9qiq+2PJY/D7U4nbLBdmJ5jKjW
IQzrPvhRvO2dt05BgLIZrqbhXhwMSV5cEGG2gwmkHpfe7GdFC8HoDQrO7YXT/1Z4QvMlqvV90Ujo
JTobUCgb3UGnc9TcJko2o3ZvIOuWUJoiriFhBNnVT/HF2E61i6iBVNyGxGTKiFZjIR9pY97Pxe9o
Ll3HvGuUgSIbZgv6awXgQZ4MkOiRZ5r5ZR2WuzR1PK383UJdCKkodo+KfJHA5rFU66DhHSHwtfWo
frRBvp+oD72xPz4f6v2gnpBUBHH7damUNT+ltENy3RUoUNA6Ch4i0/BMpXTDtHlsK+SZsHjpHePv
2ZGvR1296rVhF5rRpnbwPsmsbUPDwkS1FGq7b7bHzkYgG1MaStyoOFDhqbONoJjMBfhsiP7TSzH/
1MNn9IxoDLVukjwXUCv6oPP8ZOC0oSTXY4oesQepdqcRzeGku5T0kK4Qekhysm/OSYWvnXqkXCao
YuDVWAV8/Qp9MxutVSArRAeLqhBRnQPYNrtM1R/4J5zNttZOns/DLQ7zvOOMRYyNQgbcyP6QAgAC
G0vToUEdikz7+zlePV8/Dyd266fdKMly49TzFF/P4b3Dmkdfb7TvzOxVNkFzqWDV46cR/OL3w67S
DD4PuziF+rAdy6lSEqFAYJmgfoy7XOk3adpeEUOofnTbKKZXJj8DCtRdKN/BFt6U1YMNJhadraB6
oTAmRLE1I3c/6uTGC5yPXaI2RJqnOrE2MLcIT7Zqj6iCk2++f4FVrJ4pCjLYW0BgXVKUpRZS/NDm
04+r3ebm8k29dVMXT+mHTez9bs6c2etL4t+xFpdDN0a2LGmcmH0l8Epg3iYwufBhIMwqfJ/vX23t
fDZpbwgDA/BoHxfIpxWBEG7XGb6dQIg+kCQAQSF1odpylgW82uj/PNJiqSehEiaZUJ++Ogrz7czF
zGx7/yI0qE/a9n4vuw/fv9oqQ0SUFFBm57ZF9ubrau8zFNr6YEiFujbikKLHCUVDQIRJgsao5hAm
kCnFWSSAzjQ6RcJmSUKlvTq39cTrLY/Xzw+zSJDLLndyDJYAnZRP8AUMqDYmqkfmbsDfNnPrn3BJ
I8TULjOlojk2CR7a2Zjug8Hwx1NoZEnEOgheLT19JR/8NuUPdGjK8qcjP5nywZ8uLfMvveeSoQFU
qo9teFVDypJBxCNz4RFgT8ibdVdD9pRW7TZqdMh4lIfH3Mtj3631X3l9O/ieLj/k5UFp7zM9cHOc
oQbfjYur3D4l6lOdPLT+zyrBAxCFLbvezyl8KiQNgO37yl+q/TsYnmSfYitCKORStavFOfLF701z
Pze5qyg/DWp/3BSS/ZTFD111U/l7ON8851m1SnHIf/eVFgunm6QOfWiEHKlIpbiPORdOehcVOyRr
5XhfGrsx3/eOh2BOlNzU3U1/LtFaPQPILwGHQssHHfN15c6ZHovKBsJdoexF+h2HgGjloe9Bn/2s
Hs761qTgamjIkbFfFu875dB6rQoFHHq6AWjyfJu2z8aPBJ8Z5Fg5WjmwDUIaAUwuzcxNVKiYUAXl
WwEDF7QFgSvI2jOZzioWWfhe/u9zLfaMMw3F1PaafapKFsZNox+iCYT8QckuwvwijHZyimo45bdM
2lyMyVWc/dVpF2dOERE2/rEY/n2I5VxIjV41qq8ngp8uyVRD6nfBSyiVAjBXi0TdhPWeau2nfnTn
KTkWSqq54TkrvtUSoGkJwCAdAVwCF3OkhVYbDGpqn1L7L0s+RTkArQ4VMem+DU7DtK/723h4M9Xo
MjNudQOnMQ8Z3mzXOKjbhtNFJMMlggZLHndmmj50Tf/4QtAHdfTFFGrGi0fLiyJsjQCMGzp/e6lx
oJxMePf+CDNcSORjOdDb0t0RFA0WoB1ywE64HZrWtfAPd8rabY3YLXx5J5L7ob1yRnmXpQfqV3KF
d/HwHmEOWqBYS3YmmFc5+BdYnhOiOy2NbUty0Pj2PVwbtnr1lHWpB36RRq7ujcObBbCgSYp93GVu
oSKD3B/TxPfS4CVsRje0PmwX/KzFFDjYVN0gSqgee63Jom0TvOdMpJ6aGwgtEFEQg59nQmJCmDjf
9uNfCISgVVrZjyKstfGyah4FP0U8ZQKYR+CEwERa87Pp34D12BPG0NSnWJTElqtZwntF0IYmLwwP
DXVmCzBXXM6nUTOPItZRxsc6LPbnsR5iSv6YMs5/4StOpXSJ/kuMyQwTpQIMGt37yVYq9xnJC2Am
6ndn+YqrXQ5MLQ08a2jW/aHQZEllCQiSkAb8Z6ooLmSNTYt7JQVTRMF3fBLq0hHgLjpsoy57MN/h
2JKGid/sSKML3+bMrl6Le4Cscb3gqkh1cBGNKEKMzQoQZMOaBS08NPna7Eet3COSaWqn5rls79vq
SalOY4gHzsnXLyXKXu0ZZMDqySuY/2C3Ed9RVHH4fAq/elrAqOxq2TXPQv7Tb/3URsIdZOpF10mn
XBmPwmZ4MMJTXvS7gdhF7fRtOGnXgVZ3VJj8A+wxO7K9Qs+vrLNt49XvpMowPiF/mvZSnCCfo6BN
FHSBuviSvBlrG9u5oe42jdffz8i5gRbpZ9JpdmXUCAMYkONAHKkYnOVBvqUQ0+Cp9f1ga8EYSoT/
eavFZ5+1Ns7pTDgnXPN84wRzVlOPcnv7/ShruSSJOVUXuAAa+IKvk5tn9Sw5bRDdSOUvgfpIQENj
AfckZe98wVh6+364VZgJTG6sLdCCV5HC+TpeobRSNGf0YLBamnUsMdtDbB0HHcFkAC7w6u0N42bV
ASb090OvvumnkReTp0t+nM+WKmSVDhTFoTPRNyaRAOsESPes0s/qcLqiIlNlC+iwiN8+7RpMgTAB
ApB+LXCf6OqXT2X4rGJEHp7iFmf4c8pC61/23wGXWP3ZsodBlkL/hPAYR0Vd3MlEojXUQIcb7GkE
64Zsn4ER9f77D7u6KwQ6G+tM1qu8KIgGqt3LsYV2EhdiCLA3/svK92QGor/w/Uir3/TTSItv6lTK
5Ddz6Z+OinlRWvfdcKGEO2dyE/+REPf7wVZvBNpz/3mvxfFbJuqslQZewnL63iclOiuwoKHeKWO/
CQML0WljN8+JWxfKRZd1m37W3TKEymlgqgeeuk4xO0kQADqzh9buRfTNIb7pFIDsJYUnxPhdjxRQ
8aW5VZ1rgaFz9CM2t5n1UgFIPPMZxDmzvIYtU4gI4gMl6AFfF7IfK0ABq7A+ddl7K43buj5aPlbp
OYomb2b0KJXYmB/tCgM3XA2KM5WGVZDW5+EXB1SbqaPRTDVKhgKCNIxgDJwLozmGA1zzCJFz/+h0
Am1iX6jRe2EYFMCOtoKhYvfSZfOmjscLAgZVF66i83gnpWe7XasT8ukLLWLLtJyUtAdvci0w3URh
QgzeIGbgDG3Hv1D3D1wlry6ySN7Mp3R4xBa57RAifBS9ZSUVpG61OFMOMlavD+S4mDRL/Gdx3FVW
XBtTLaSQwGxK6u821Z/gSIcOCG9Ddccmu9UCdTsbjldqvpvrwpS133UtphK4fSbDqwhaaVRfzCkQ
s/rga5Mn0eBKDbccTiZ0+rA49ePfE8IpZul20tuYUJWIUM800EBGeSMDd21Sby1SrIc1XEMjrH9I
xqrOIWtWEdvMd3Xibyu84UR7V4h3gdopot5Vs3rbggcsm12q+2Cb891gzy40ne9X9/rU/fuVFpds
HTuBTbUvubbr1B3QnDUkkHz6viG5t7N0A5L5+wFX80VkRzVEdoXS7PJeKJwcpkIKpQoqkdB3wS+a
Cqeitq4cvCGsD7mSu1DfE8f38RsMbZB2Yp1AlP4/PsliY9d5ashVlUkny5iQRtA3cvDLGVU8E2/S
+Jdw6EXWL/YfYAtujBJ36/wF4Web3Br1kvLxzNOsdUY+f5fFPu+MEtUlBMoQzTw0CWVs5dijHme8
9PJBgLrkJ0mBFel2pTAxCs7eLat1Z2GIg1wZ1qTIzXw952BFxsU0Cc2yZBdpz8QHM03L/gJ3TVv/
TVBS5KZ35qXXzlbgXFBMHJnwerlJjbQeUr81cEYKtub0kkoHzB8JiZDYomeeN+/DLXlGlw6bs7a/
ayv/89CL1826pvYrCbVWdjrUXpQ9kghntWIPLRL04PcvuhYifB5sUS8OLd9MjbFDWtyMBD4pKK5Z
WCAAzlsgfGyg5X31eazFspacwqixliWRq1PMYosN3JQSc+EQJKt/q8cA8z3L7rYCapTEzSHAbHSD
mhntTad/7Y2dY/geHVb0QVqENrj5vMlvPVmCX5kknsZeFHJeDpZ40/yT4x7jJL5eZdburVAiyhD1
CFFkEMoThXMEtGlTuHVC7QBvTEBXRJNAAVFUhcNdk3ZblCQO4IgNyI4tagwBVJysf4Kf22l3CWQf
S79Ro+jHZH8gv3VkFFKtcUFibRU0WdKIphRe3v1F76TgpA9p+1IN/YY0adOW7Y1Nu6aPKZzb1S42
1H3uP02y82DR2HPC29hzpHNSdesriw6dRhOCxH0R4g+mEhlWR1NeqElo7wZEAvgLG3pG2Fn9OttT
VdduOhvgOA5r7F5iha8bd24x4sxrgZBOkGiR3kxMfMO/xJdO6MoVoebaASI0ZMzxdjKggG+jGjWK
Gx1nxI0ICuZ9idH3cNm3mWeXPwPjpevf5HNeVKvY0c/PuQgTotAYBkXP7JOmha4e2LeTYRy1RvKY
TdxAqilyy8y5TEcbq6iHscg3BZflmY0oPsYfuwM6L0hGIaCwDB51ci5p9LGcFeWoD2E9+tzBgSoU
qZBGeUcIgqToGNA0Jsflu3SnSGo2KHJnc0NrtP8ohxiIgvRQBMbuSVR88fKJ4JFQ8aK3XOryJiif
Q8Qmuyrz6ri+ENUkQjJbvZURFdpkDRa9AQJ1gbaxePuQy3+w3mLzJJXXAfsm6PFJGVCThYOCSQ1s
Bz9/mVC7JVMTMl9iuyDSwu1sYilYWvOlKNshYjQ1fzWa7mrBK80hfF7i9jfyIr4cPaTxKZGrbYny
RwtANILFEln/zeWOBhTSDFhYCRurr0sxMrH66yRwL5lmXif6HTw/CoIqOpe19GOES5ynr6KAFAn5
GiCS8PRywGYq2FXOiYyt+v10rzYFUaVysHgzkcVaWu85Y2vP0ZgW15qU3foccZKIyxKqd5RZReYg
FWgGW+ggqAjiFeg2A9BrtrVTepUM9EB7nJ0D4mV2kJyppazCPj4/2uJOkOxICziU7JOsFCQwf8vp
QVUu0uHW9O+z/o5lgaRwml466SlJ7pOzhXtxDP2xEz59msU9MSRSr7QyF2AlTxuKsrL0rhKLs4Ah
nlDRCbFqQ9fyzISIsHs5qoP2C6QR9FH/EHuQq8yvstmAqabeiSIviySbDlhParLQZgd4mtdv0Ie/
H3bt/v086uLoaUfNbgpDDa/Hdh/G97V5ZCkM2Ut6rgqxdhbjnYt7uaKCsl1SapAmq2Wk56UrXo/3
oqbTOZewJb9/nVVQqwMRi0qtwdL+sPD9VFyJIAKnCqyd0wa9+Uu9f6nTysMsgxMBFUxLKFiU/fOZ
lGrtXvs06Ad55fOgidLo84QIsAD+J69Uj/zei8t3NrF5Lu09N9YiOuui3O+ytq9PGDznWKWOPu5+
uE3vYbYC9z/zOdfqKp/fbLEVrWm0zVF1/BPcFKpHcfk8+3dUmZXiJY6eBbC/bmfXwVE9VEHBwA/H
m9KuDiIiTvxgE9qUO/A0+P6xVhetRfWfMMIy5aWCW5GE6uikpn8q5iMCkL+JxTGCSYLw7Wyt59xQ
i3PbHNJESwsnum4yiMgncTAyt2g1K1Czv3+r1R2CbDWdUxtWl7Y4dqqs1spEV8pTMTwmyXtcw+cq
7s5qkaxMKZc8og4mFTmd+uPXm8hECXp0RGJLUQ7tiBpSKpcwx5oSHkpC2vPKRCsvJnzXQbchd8mb
LRZR5yBei8l6eQKmMwV3bXxXQ1kazmz9lZlC+htIOUUNE1GixcYokBjUZxBu4vz0myf46kK9TBGk
8e/nSVm5H7gzoTxj2kF5fKnrBAxEoaFZpqcREcDyBhMsvztq9W6sr+dX29qJOOXMkOqfl8OXIRcv
N8RqO8/qmJ16+9E0nqcyezCzkc7hXSrdhhEgKHyUlcCjDnqZatW54dfWDK1sVehtWGhMi1//dMDV
nG60CEC//Mo3l/e5+/Mmcm/f9j+ly847DO7d05nXXfvCuKzTKsaCmWxhseuGIJHsWkmqUw5/Wq0s
z4knr2grl7cl09fx/+mgswA6+X7gj6W4uIQxf6FlbzCx2PItlmoYFlpR6H55ChFgqLCUA/l15SRU
NqZwuswrGnrDSWma9yqYj7YGob94EfFtLPtbPyjYut1mtLK9VKMm8XdiXWKGeDto8TYc5mNempt8
qnexb4BYnbd2jAmfkntNJrTH/MreIihlF5MXQSIvGwj1xKvwxUQjlkdJhRXjjGG2ITvbKpovvn93
LuGVRSauTLFZSZmWFLZBjcdc/h/Szmw3cizZsl9EgPPwysEnySW5IqQM6YWIzFRwnmd+fa+jRPeV
XA45uht1UbhZFRXHSZ7Bjtm2tXO1usulzHe6oFZd7QeC09fozvmRPJP1cXtf3U6v0j/aLexMM/9h
hmTCyngTxYab6dPDlMQ/LfkhPE7ljRYFcoXCwBNpRjS6WGYS6L92f8rQBWZBCwbZxpGMHjmmLbvp
9Hse3ZTkYe02uH8iK5X3+EdqKndiLx5hXLjwJJPOTQtPL/zV2a6qD57BUWGPeC1W606ADwTEl1oN
LIA0Bl3CAahlSdspN7TF3tm3SoRWKf8BllDyWsrmTVCc7L322P0K9+XfzrF3i2P/92P9d6p42TEy
PZsX4SbeXzDt3BfzX/neCMJ98xbWLn8COW2GnAiwyaHYZtt6Z8hPwwulPybnCC9xoaS/L40u0LRo
v0TyVtXHZz3SoClykQNL4E4P1iGUJ7eR091gU5fP/G7Jtlb9VMEiSck85idRKpCBEI/ZNkppWHHX
uggGGFlDfG2dX1x3po6NAcsc2fzZOrdCte2mCoZ3GWIrApmNYBBPM8QDJJtq0O6ola4X2C+OiscX
HTDAWL5cRRJZ6WRNC+N7Igw0g9gBFIWECOWfYb6BBTzGlrdeLaFfYuQgGqSxHXY0p+75bJeTKNbt
cQRDA6uuhAmImKCgN2jWjB04WEG0Q28Xsva0Drn1Cn4lhRkt3cRMrxaKKjk52CzvGNHeobNxgG35
Q6VdVzTxQl29mRd9n6L15EYs+AXU4TZm+YigHDBKFoSx5dqowVgKcdZsrOznChQXTgd+jm6pochY
6gAbEHTnXEAgjArGJvDzqd1I2egONrJT9VbngqySxOiqjUgmCeCrpExb0TslTABEij9FF0UyqsQx
0EL6Uy1IarQwENhauz6G08mub2Mb1A1TMgGSqqOGQyakwooX0wAMjTStT8S14i/jnxC9ip4VOflb
BxlbZVudxStMpERnBTkwiCMimkhOEFfoJyoEhRV2FP2XrfJbtCdDDKAIOOcFbthHIVoMW8R4MWyN
5LdW38rxvEFs6U8QYUKnxvn8P3JgzL1+im3PyGOPahrSFJMMRY6oIAdZo0rNrSi10/Upw1mE6ao9
09hFFl+0DcK4FRl0kWoIy9XPuq2skewb+g2UFrhZMqXY1IFdZBou1BnBmskBgP0tgD0mjrIzzbxQ
Z9BwYy3QzikOoKaf8TbHeW9NgZ4bWM/vNIiqcO2FPTiJ0q6uhbdvkDjYD6me/ViX0vteLkoIidY8
YsaQ8kwZ7J0mQ63fAUKC9COMeq9s7RfulgZLSLGoZ+BV8qXnq7TKIRcN+6YiGC0ZOwoNBm4kmKJ8
lx7uhxS9SdGVI+XSifJpXBHWfIobZHsxWqm6m7Ni10fyo6T26M6MZ47NqVoPoK98NU1JQb6GGWkG
wErjWgBTOKbDKeGYsxMTzps3zXjBzkFTzU+V6vC6tc1EtGNlq7c6I0+xMDH/ZV7Rl+nDwd4YHeFB
PHt2VyPUWu6laA7yqr9tp/TQ1Ccztjiun6uw2djKGwZcu7V+Hmfjl64+mHMTu1oiv4KG/pEm5a5I
rV8ipsLBwAf444az89f33+f98nsWdvCeTBP9mUr+zTqLydmB4jZRodsRk1spEi6hp2eu8Z2c0RvV
Omh0HFCr6aSltFg4/e2yoJkBwBzu1ZV018h2Df8/6WzBSgRESX4mZPHaQKAX40rlVfya737t2SkR
9VqH24OZwgGj+WZLhtxByUZZqqIUQrPk9y/nQlz/8d2cJ43brC1buLLmXUx2rL6hBjVYO5RF0F++
H+hCkEvkxJkghM4gR84ea0HPSnoT6Eer3mbSXaL8QvBCoSuq78kFXxW8XHqLmJoK/j9HLd2wn9dG
GjdyEVZVxVs8cEOmkwE7WFhapMGv+sh/vbIgfsL0XGBROd6t88YQzlO601BgHnGn9foHyLfBHMS7
ZiNd+Vpf4Rb4wADBUVC2kOHnOvb5seSux2m6NaSfteNa932LCjvol432j/qnQDu5GWM3/RFq7nBa
d8SQ2rF8bg/9o3MqbilzzIZLNval+gm8pHkQSLmf47YMso20N+/kx+8/OEHt2UymJwhtE9YRCJ0U
mcD384+dinrI8p67MKZ4CaKt0rMdaOnZVHkDks2CI6OOVbrcTrK2XZbXUcjddVwa1D8dPav9L3OI
9mVvoJ/5q7O0fS0qtMgelNW+Uad5E07mJieMAk2xAz4hqO7khEhA98mwp9jP58Z+41ki3o8ANNHC
gGfsvTk1MhflP2WyHeQgq/9EoMCHONu3HPR59Khi+UoSrVmDwamOSiW5ln5H57qS8Qv0PzU+hpk+
3CjZ4hmL4bZII5p02dE6iMz0JEDlpLgl2p0rgFhkNTkcDRDbJoUfPAGUrA6s3NqMAx9rgaLgUPQq
QKQQVODwwVFhAnIX0YMEKsox0Q0b0N/UP0sxC3+FMYZ3X4LRUsa/xPNillaAwC8amSoZrb70FCMD
81A7gMRSIyjhxCwCUSVQ4oIGzH+sDSV2LCDXlKSgKgc+I2L3K2kvoCwnwjFRd0vNxc9xOUmJm7j5
/y0oUOKQr9p4Y/60nJuVJ8nqI+2XSSdtwX0NHMoIN8F1bsVTLspABRX9Ar1EZLhFcEC8Zeon1iLe
KGOhBNn0UmSEZcrPud1hthwrz3Kh7/6zcIn0eRdSZAPH7MpD6hFKid8i2GtKIh8zR/PHaLxPcAOu
KcQ5TeHXPVefrd3LtDf/lUp/EXpQyBOqW8w9IKtn6990XHpOFugD/ExIB1JrC1qJjdk2RiwCKaFP
h5nmVcHbK6oCC+hoO1J+TGNCPkVxBfzSDF+dMX+02SgVmAr9a6z+GCoOWNpgO0VzcVGGJ69zCK6a
R7+McBYSjWlqjoxDT56nYtp0Y7mpMmoDCx4oNLAV+CMwgb2EiBOrg23En+WHWejyCHh8OIa6arkz
ZH3OHnhYz+WseMI5QQijY2jwxqpTUq03iRPShXzqzGPJTfAFoayD4jhyXhbqlrHt28MfocZv0vFe
KNaJpEQtuI0poPKhkqj9nUTafTIDleOlA3qJmc5AwebxJOc0OOYbTLpH4w6veJtOZ0eeglLdTMMd
VUcSzh3MvmKodpX1usA4hhS7w/FCg+Y/mMlOmCeZxHWigy1n2nIpyIthl7cnOlH/xqogQJe7s4z4
Wqb1/PJ9vhWdZR6UpIe1OuLpbHC9oDl6Ul7JIzMNIylzLfKc07ambyVmgvHB6HkVwQE7SYUc4ftt
8fzA/e+XmJCgVR0Xz/ez5EPQJvfLspRlV9zSScFfzgVarDZW5UJC9/9vKBG3fhiqUDpDiWw6pity
kc0BITcWjmEdJNey5l+kyucPdRaJwmFt5zJqs1tUNbHFlSMLiFtKrmUU22yzfemXBi+e/lbJ1w3X
F05hoVJEup2syZ3WFxssITwbJp57nflxHgr89+Mc2mUAuFuGcvbjColrTTn0hUgyCxIH2wGXLDZq
AdLCSPz7l/4l2jwf7myqpdI41ZFcZUQeIM/dcdMFP5LeC9f9+iscH2frmHf+/BMhgq34WYJ1kw8W
q0cGhkJLD0yVnV9coYxrjUNfqjfvvwzsCe8AZCEY8s/zYbCsulhiW9AhPKXd9z86bWOt/lRzKXsU
OI6bdNp//zbOo773IckyguOCMUf2+POQq5Q6RisDgccjx5ZGr9afK8ZzHJIyLSm7Lcf09yN+EXr9
NySqavAniIreo5IPsz5EMsrdoiPqkLeij5XL+ZAvv8UVuiZQ4JRKyy1qO4fzdsanC+uMPfUXFBPc
SNvEuhL3Xtx5TBSchkxW27HPF2E+sKlM+Kjizyl3b6x3rMsT/enKU5/fQd+f+sMwZ9+2tLQ+m2Ni
LfZSoikJPoGSYnLF7UE/cPPvl8kXUIZi+PP9yBe/8IeBz6a7s/AR8jCubpvsT5PubB291q2c/9b/
gQgjTdvvR7u4lj+MJkLODx+3dprajHVo9rxNfQa+fuLKmyfUqV7z+cpYX8L683cqPu2HwZas6Jdh
oeZRSBFd55xNXJU3XRy0lr8+o0AOr02W9wLqx8vf+ZBn60WvlJryFSKqinCkWH7mZCadXt1IS+zK
ZMLVEYdTrOKSudkmS+2GYVBaQhxKL6aCQYRNTnvWARznaKEHwtxlU3FpxyKvckK3o4N/brT9nAZ2
9ksnKydjgRYu/6bLSZIct8NQTtva2oQX0U8ljFyTv+v/7wOKD/zhnQ5lXmGZ3Oe3cxsg4BLOJphL
/gfTHYfkmtjhPPl5/j7ProGWk3VKlzggJsog6Z9lcuAky+LkSIrQeZj1m6v6PvGFvvmC5+UrNdar
fulVtJw6Mh5hk20tAZz8WLniCP7eovzdSGfTExefPoy1BVip1d+M3DlVC8MNfS/Sj4m8/rIAZwr+
bhGlD4IzLaJbgX0eqSPHC/U77GDTNiDKJPqwpPE2axovFVcbSFHmG2d0nIQAbNUrO+IXBcrZRznv
fQF80mbdCrFMfy1VVxjUIVd4K94MMZFhFJGHDLJf+eCDxfh+9r2f9d+9s7Pp52R6u8gVkAN6DxkV
JlZjcZ+bt7rOTQt7NUr91E5J6uT4GlwZ/PJk1CyHXkhY3e/n84e5T7tZ3q/wdm9r63dDClnpTiVO
oivXYOW0kPS1ixNf4/tRL89HC3YHORddOwdGavXo9NLIfBztbbUGNTag5q7Nd0V9JdoU0+3rq/2f
gc625q4E5G2vDScQhS0U57BcKBE7ybUyysUHQllPZyJdETC2Pu8gWRgmtd4ZVFGGrUpiLhYqnjo+
yc32+zenXhvp/EytO81sJxPqSTAX5QNetGDXuGyypJGUgo8TjVTgOLf6bByL9dfYmlthgtkpMCfq
xhsMZJ7dq0mWAGP5/YLWnOK6G9bv8Dd8FN224a788P3PvnhEWhZBFzVe+r3Otrw0Mc3JTC1ha7Nd
QzfOPHkMumKjqsDgN9+PdXk9CX94YjvaFM8xCm0tGeT6UNWRh6pbX1Hd8JnyW1/CWcNOx69rb+59
+mu/H1cVUcWXyfY/4563s/VSp/R1UqMsjpzt2CZPWhN6NR23muIneJX1oS8Pyg4t44TNXSdMY4HV
dc2r6fwZZrDyhrqbF8srRDHTKA661j6tpk7d53i1b+hiHIFtluhHQ3xCIuzzjG3mbMLlIC5u43+b
qLghJquwZiIvpOVbQWQLuRHHV0UN722q5+8IEYXjoMrmX+fvaMykiEjCym+V1fQQorhyXNAyeafk
dFozF7OR9Bnp/0prtumMU/nQ4b2k37R4NfDfuTV5kjE2/AykrzEnbtv9nNe/QuOXRCwpjdXBxMit
SG6cwnFTzOGaHF65/FsYcigG7WiTb3Di6m9dd+CRpyJGAvyaIqN2olc8I4C4QMg7DMiawHjidfKm
j04QTYhWF7cdXrP2r24Ng4kkHzUMsTfTIY06uGnobp/eVfOUnigI6X3tsyA3Ur1sdaTters1YcM7
T+lCNq0/OOO6qzXycRz5yguZSjFyguvmu9mD+gRySLQkGuQ5LHxehNGkRf4N+QIGNuTfKdTlhwUT
BS6uokpIrsCqMcKuSb31w0/SfcFMGJWSxZFmy2vQt6NDd5M22U8FyuaOYjLNfzqtaiAgT3Vis3+o
3jpamDvc5JQ9G6t3VcpX43TrjK92beNWWbiO4D0hAV77/AgOfGrvRRCfvnvzdBA+8c3QarTw9bE2
Vaz+TppysoHAGNId336bVHtnlbGfwBNdrv+Ky2GfJ+NGse5nyR6vLchLZ9vHyXZ2zdH6mAq0RmBO
XFdTGrEw7xlRDE8kgXTepEyznI0FZiiB/SeFa9vb2cTzggroxKvvwRhLJM5ow2nJlyn7K/vFpeuR
atKWBb8KOxLj7Oc59myivy6rW30EIjV4gx2seFksgMdHnJjVfvbkfNlAhM7gwRAL5Ji8Ubyc83xH
57tGVq7IpiA12bsxcQ0b5UpwcDHyp4yAKkAWbSnvCK4PwYGSleWQ9exoFvDeVED5ZxM7NAvu96sD
Gr5Vi+0acehV+2p4g2XompAEi2narDnFGjq0ScBGAVPeEFlapBhSMv42ymWP/NprImxRtqGleI26
03HwaNbnOkXrs/4bq6bIKapRsWsL0NWLEySzxKGxXPkIX0TRIu4zuZFDqRBdN+fA+UEfO2udyIws
Rex24Y8khOh+O0y+nuJiEvDMaX5s7R+pdhrWu1DaRCG/GsMDr80PZB2vzAkRKJzvjx9/ztmcMIux
ruUU0bi5AkbFkTV1ntSFJiQyUyI8YwETjEZ3kd1u0LuNkek+jll6sxRO0BlvOpVB4XM9yLPwQTHX
dY/89fvf+AVT9N8roxfdpJ9D+zJvi6HOlVQHJzrJFNsfm/U1zyY/pluPREInP0NcjNBS8Zldcnuc
trr+FLKoluts0feS2df3xe8gp4IPw3mZWwZL1KeL2d4PB2kzeDSST+iHfLTjm+QguZpf+tOx2YK2
DXCNdeXN4De+5dn7cF9sK687ZkG6gYzHn1duimO+YRPz8025abbtrtomAfteh0jHVfin8CG9j3+s
NwZ/utwUQb+rvHjzj+Zle91Ntlglu6OHy3JAOSUI/WTLWb4tto43+HUwe4u/+PyPveFX+ZsluwEg
4hab5SZ/je7zU34wH+MD9D5/cmmZ3k1/hY+0h+yzv0ov8v9t3R/iv49xWBq39q73/mBE5pK/d/+o
7kvrDrvMj/f97egPP+IgdCs/DKr7PMDw9WQG8b7cI/EI0m3iS3uOs6Oy1346/rJdrgSol+JTk+P9
f38QMcE/bBmztaphtCjFLWJlUskkulpAvZJ/FQ31pSVbTENQFIZugukga3121ZSUYpho6ElvVfyZ
KTWuGN/cJcar1h5G5BaD8srhKmc0ioaWb/XP3Gc4M+3saYkF8fb7RXHpsakoqmQTdV2AZT4/tllE
ulkoEqmM4aCxEsRzy3sMmoWM7/uhLiYTP451tkdka6pEekLdAO78POUwZOGdbuMQtBRNuvl2nO6W
+LC2Xop6Z5KxnVl7v0F6tqAXCJ2rrhSXjlmCSLoWOSSgzZ2FkjF0lDTUBj6EepJKKTCawMIAWT5a
sA2IVjg91ev62EunJzV704LfA/bw/S19nGh63VlTAzVbsZ6U9GlEATK/ZfQfUxSzpAe2HXTUcXxN
sv1fV8b5loPPAf/HaSGcMz9/6q4Y2nodQaDQelpAC7eLOyt6dSglOnIdENEreNL18ltMOAkRf7YO
un1b18k+Bby7lHchgg9r+SWp8jEmG4KWWFFamqcMN0eWpo8V7YXjD11/yWmWc6YbqltoIsP157AQ
KLKZunpz0+W7YWHC/17x3aIJEZKweVSgJSl4GpFp3RTpBtc+ud3p2WOajzRiKb7esq+V9V1n5Ogk
o10YysFQjb5KJGFU0wt2i1iRH1JCjZCmqwiRMZqcQUL7TzGwO6nNLlOjwIAwwPOJSCrPTyv8G3UM
kPdI6m2MiI/KXBNMoT+inO2CHKd180azd+SZu+VEwTTh9wKkoLNttLwlyX2NCnvlI3/L5400bNk1
yEBwSyqYPvyDOZMiyqBXaE8GmPv4hJJMbg8NTKZUmKdJy5tYbcJQDQLSlsxjovotVBrV0429kT/3
MIuW1PZsU/Pb+q2IDjgnIKyehOy0OrXPkfnYashTY6qp0TYzH3NKAZnzNDcoNZ0gb3I8pP842U4p
fML+rgnaN7M8Kd1z329CGQ8uD3h4kR5aEG/l5Nmh+GNkgAtRX15uNJSEc0241D4AgBR+97EEQa+l
494JA8f2RoxcFHgBOqdWdBNKOW8RosK2NDYGDzLfZM2OXc6uqOpvzOgVEpBHx45hLIEaPy4zcolc
eKj/qxuIkrvIqyd/Ruw6047XqvKpz2xfaha/k7K9rWeHlE5RcrfcWwJ5vqfDKJyR1SFhZdGG4aM2
3/L0YY/Mjv+sHpVTAcdCLRbPVv/0+stETp2yhcu5rvDeZ13ZqeSD+854uEpquXhR/bjczna7NO1M
DpQ+vY37IHP8Jr8rzAd6ifQQD7oHpP5D/+f7DfbSXm6bCjGhRTkU7M7nBZ5XkRKZZYYFJgoEdVtN
Rx4yVvbXMS2XMgYfRzp7Nkur8VM2yKwzkkkBaNqmsLXoSiy6V5EmwAcxP8gskbY84EHnzlN9LcS/
FHA6CAy4B+Eapp73hoQrDzrbNaRQSIfPo2/gG/lauZv7fUPo8pZsH3o3cBXvt+wfAmf7cjj8mNxr
7ksXUzac4CpWDNw0qKV8fuU1jQ5ya0vZPS4/jSZtZUXC1ovtjwqgAA+0uWeGdhDHird0PwrlWkgr
/v7zPd0BF2XD1KYP8RxbA5xiKJMFYwTKsSWLticdo2Onq5ozPF3+Gf5jBScYr8OaIlZbPzf/16xb
Ec84FFIU0yZNRm708zuQyBqtZZOVtyGR5bDFC8hUbrRy39lPhrJfm6dOvxJJfJ3oKnkwEnI4Yprw
Gc9GTMJIKVedk2xtA3wEq9ojgAeOwv79/Yr6mob9PNBZhluz4rCptBS7lKfhzn5Ifs5XOoG+GIAr
CiOg6yYWAHirnHdSFUhZOtsCeVb2mt/ZPxwbX7p7mFy0p/0dr9gQUqSa0n8lPKWl8tmiNWHU7xXJ
z2xi/7B040Wn9/quGLxq/rfGrYSrC+YfkUkYpdxOJrRRfAR7RC20wJGVRzi1JlcuoyIb/XkWioeA
n8m/m8jUzmLnMQEPszgUpjkFcQwIh+tA1QsrjTGYZNDbYMzy7T/PsiLWl8zpLOqHf/p/Ru12yXeY
gXJs0HDheDqCy9JL377//O92Fl8e7H8GPY+OgS2qcyk1BSxZtF8/LOCC7amrbxbsPCdwPNBGBM75
NVKfafQhKSAl1yjFl96tgnO1rhlEqqSgPz/3mFalPERcrG3pIQ9RJD3BFfv+Mb8muUmofhhC/IQP
EWln1brZ97zauv8lYcqq7brsFZGh4QRh/3+f5BbZW/qW6Eejq+/czHaKdERKHZdwzd6zVcAJqQm2
SlE9Uich8LJt1N7ToWmvbBoXSnyMjNaTRi0H26Hz43FRoqa3Fk6M7mC4XXCUvSN34f3PR3v/9ra8
uLdB0D/uDpObb3dX28S+HlefBz87MctQDZeVEAY1NGnzQBr3uvVr0kAneFjxdh1qsfwVpaVxrUp3
8bHRjXI6KaaJj8rZ4qz7WseSjipdKD0UxMPmaTLwLy6fkKoFQgBom3vZ+p3M2a7FENqhB6Lg+icb
xlaYBtbyfqAyBCBTgDoSwjXCr7zjAh6SJRB/BWYh458Scsj3s/JChgu03ocffna2prra57MUYZqu
nrLkF+XGe6nCpZOLoFSgIheRtiHvFvWNpgxEigTFiHXVvH2Mx+pGLubUzebnNNN9SvRXftulzykO
OwIPWXT/nd3hayvqlzAWwrPqRlHxcg/q2q/BdrX72fYwUmw5f1Fv1NcGvrQdfBz47OjLh7B3upnb
o06hZbXWzdj6uRpMUeLnRbNRoEqXB01kzomCZzSG4i4rle+e6Nc+0MWXgG4acjJ98iDLPu8boTIl
iyLJMNycoxYel2pr8fD8BFQyrT35nMjEf9x6agzWv/8Alw5mHB3pDoYHoeF++XloyPOTScL+XfnA
zS+hH4YefaGG/H6ciyfAx4HOnrGU53ZtCqRAgoAod0hEEzppQNeCNrL76GHWMlpDbmn4IbtqeUOJ
Tp0bhunkO625kqu5tE/DEueNk8EUkPzPDz3GipyxypNbk+Yd4DQ+2X6xW4rmHst4QZZ75eG/hvnQ
vTjTibII7hC6fR4wAUlqFwWZKjIGbcymdSi4aQtddcqByOUV+c5ovogU/6pFXmFVoqXj+x8hvuT5
EayLsIIqv05b79mlZjb0KpzIlQrWJt1hOBTJ4xExuug0/X8YiXNJZigx0NmaNkZdWzNZqHraYBmg
WxanJPtb7U4zz/b9UF9aD0TYx4n+f8Y6m7/pWOiN7FTLz9Z//lXfLt6zdn/zy3GP9/dJsN/vt8rd
P8M/2zHY/mUEW+/3YbfDxP7ltPv+d7y/vS9vF7cFcG00d+Ca+/kL60Y1Ro3O73j2/df9pvLcN8tz
g8Dz/vz777Uq6sWjSLeBAMNBgHKknR2CkbJkkkmL8W0y/CZJU87mxjReUrnF0j53cTrbF/TAWQXy
IkzfBTONHjqqBbRm4bDMzSohXY/SyBl+8H4DuRkE8uV2yLE649Ijd7/xWzcpzs7XhB8X8vV8sA8/
XeyFH2IkyYrMIZzwvOmUreZsW0GK1AtP0zE/S8hU2slRFGURzrr5RE6CjTBf7EBAGLoSCFL23HEP
zufXVHvRSL7lZGJAaFmpQyPkCXAhm7W6M1Ce2ZVnZiCD2GdsoBl50M/znuKszMPTQzVauFYbLwD1
BK/ZIE84D8GkbLG+GyKM6kWtCsJhHzZUnf4Ix2OZBof5KEHTlwBHWZ5M9XdEtEbGT78mXn6X3XyZ
UB/e09mhrciDnUNYzW7X4UBIN1vRRkMVDlcfbaFcSMFqPSR0l8ry7++n8sVw4eMXOpvK5jLStTAD
R08oeVcYmas0cUy+Qo+lihNjdEgKJAmtdJ9Jb0im3BVJA/dTkq2R6Kic9tbcIWq9tqtcfSNn28pc
FOOiZkh5jGWjGL/l5Citf2Z6vluvUx13dX6ZFu5l2+9fx6UD8uPbONtgxlxuGwO9pRDugrjCWIJs
dp1dGeUdMvDd5z6/IPdOVhiaUEEzmY/DqpxiR0W3avprRMMsLaNIdjdJlW6lMToaa7mlXyBNuqBs
T31fYmUhsr805M/Dnq4X0OSjPnsoALx8PXYkM8bxif3e7AiTTXtTG8feWm+ngXZvdmg1Tn2xAqT4
pBoYDT+WLImF3uC6yHeT7mVK+pDL3S3mWL4prQdpHfZTV24dXHdtMA0ZzfhLQjWJMnB55TS5/N1B
ZJKPU8DOnqdFZjUvW1CviXCeDpE4lNIT5UcX9QZJQIJ9uTvp1PWvJx7FVnT+TQwMDOClAsS2z0Vq
fdtKs1QCbR6lU6SeGtBc82m23rCqJDZsRiwoiVBUqPxXiT8Xb+l4z5hCG8dxcp7OWGZD6xwHimzZ
4SRAUNZ6JARoEBOJz5Ssr71BaUZYLKXXTpdL0ZEpbDUckZCjre/zDr2EeYsdKVJ1BigJjsh9koQE
gCVcxq7tc2L5nL9jjjAusTZY+y+4Pice1WaxuDKLwq2yXbsTGSjOImHL+f1CvjgS6Q5c5QR14Nw6
fabTxik7tbzFHaTJMI16huIv+r+vYmS1r8lE8eWgfZPNw9FVO4svacZfra4F60W4twg72eygNK99
ltK5jJPQanlhQ1NYdDIjDm4MIItKyCxzt1SeeNWGkEtQSyht1AdxQHZG0V6yUd2IHH/fU9JbJY8/
J8QpM51fBvu06Bqh5IAE6fu3dnkifniWs123j8zaTLSZDDVFG79BN9OIyRjNXpFgG7GdF9eWvFq6
supFRHw2L2jOJLShvqYTQ54dQmvRRsARyYRRUmypcv5LKXesH16chJa5K2mbC1v8p7HOPhcMlLCX
ywmvYufIUcsK4+VSv/r+TV57orMX2SrUqulxi4W3k9AiUdhiGjLYSoACyIuI6/sBL6zjT491dnIt
CO1QeUX5fWntK4ZQj/D8R3XvtP9kycv3Y11YXJ/GOju+JGdZ6sgei1st/i3R3sIiXqhnyvnT1XV8
6T3CsQFNRJkARdLZe1QSKUR+iwEd20Vf34dK6YqdUdAp1s0U3eTXNo4LynBVET1aGF68A63O5gcX
RM1G1p7eyriMFQdVopmQ5UZxxg5fVzRk/1Wb27UWh9BIy3MfP3//fvGl/rogPu0pZ19THRDLq/Yg
2NQW7aDmY0kkC5820ehY5d7KTcAaYyRUkkyBseRW2frYOXhKDDfkZEpv3caWUnIsT83wOuG83GTb
jFijhMFQZvmuNU9VvGzDzNnVePJq6xuk720W/ZUS3tZWe5swZmpqhyyUH8RvKFKi9/QpLja9vVPK
k3a3LBQllSWQdHujR89pG20w6rNiPGzsY1j9prNCjWZR7+a+XQhsAZ28iEN04xWMiFP0D9xJVBoB
yP9CiCCZp520rNiyT1D2/MNWCyv0VcIQPM5vTZqESWJBbvGRG1GdVWToHMM2568is+X1yrbSKYR3
VNQNX82f05FFnYK/ZaY0dnzUch09HbaeI/uu/IBjpBfJrzJ1V3myfcwhYIgg/V9ICfQHUKg1qklI
NYuyUTW/Mgo/1N4Mecu+VMKTxdh8MreG8cjdnvJrlwc0di9k01o/NYJ0cmfTLxSeNkCG3RiPFTcT
GxTJaiyQZqEZTS43NqkcNygsbgqjw7seIVpeubP0aiLjYLsYS6SK8V0Oi1sJf7UZUkv8r21E3JDA
1okWPfkxKVbyzuoWeq1fTL8NLXHX8t5IrU1V0smXmb5t03NoPqR4VSophHaokyBd+hiFJNfIJTQ2
4M/8KdH2qeLKbeEaiGPR0oR4RJekNZlrmDivKCitcE+XDO+krIznGZ5Loo4bSbTPcSig18GHFjkB
/R3krzLAHKXErTOqKGTfrpXmtsdsQbQeJoeym/cJIZzIe2hA1abdAA+l5eHCUn0V+tJYotpO2rQp
nmwn20uw5bGUZrk9kVUEK9/RSf4QW7h5Gm+lrbwifSvKX+u0i9abMrybpgjF69Fuj231Z2iOTTa4
KfZJYH0eQRMvZr5pK+lAKz8oEMuPexvpHXafAPlTZLjak2h5l+lTxvHSAgOUmm8W2gwVo98Cwe2a
vOjV45C+Vd2rsH3W47tGfU5kw6/GQ9a+1PERrSBAC6H2HadXxTiSfmnMn53sWdR7wd17drJFhLnX
QwzYA0DvSXlEpgTzRoYH0DQj5c/XcnqSCMg1Cz83UFQtIK4Jcms3P+emdBTSfQduTYRUmPuxDqJA
/L9OMbIRgO9BWoyqOYm2nYb6vgKzqr4SL4TKE40lMRwPujxoG4exk0ac8Qg9RWe+eJOYWS8vBa7w
EYVQlAq/dXAri9ogsBnFAlbyYMmPVfEHtBLSX/smVhWcRUAfjXR8QTAb9ekGnIo3hcxHocWN/7DU
FZjCoBGKKXbzJwH/hUedrwHSrGWB+tvfiYt53IY3a8hqc+qfYnIipx9keVNaR0l6EnQimQ24d1DL
apVHG3GNCskoqNnywZTSFyRgeX7qSjR4kPUH+TDR4t87j4nNuQGbG/OBeVtV/jweWwcFPmKy1440
iQqNIqsnFyMVRCGE+BmqstUvjZa8vY6JLDiF+CTS+BP5hoxcSWW/wUNRygmX2ZVV9wa6Je6OZCVI
eyP55qplLzsxZZGkrdVNoaZHfSi3iMk8YCNGMR6iMdoJFmPCRXpekMTENC6rAJAfZ+NJFBU0XrAT
dV6Vm4GCdjraJHa3t4jJMjBoS/UmNaISlCfPNHNWnBCK4qcQdbFF3Ou94+dltJmMp1k3XNOY/XzF
+tt5oKnKwRuCzHfuMLsmrn3TrobtbN32+abQKXvGz1lHP5R86LgRdLKyR2tChyX0ADTk63xr0y8E
ydobQhlaP0CjbvbbTlgUYbdn1J6JYxiyH41tr58bLCOfUpswoT3ZVfuQqN3PFVj692fm+x3pLIbk
yLQVeotFjds+OzLpHOiceSBhEPINcZjgwCotpN3qvYVpYwfjPvUasuvaVp8CehTb6qgXWVDFb7F5
n+eaP4SvA/k0TqsqjW/M8JjW20X9e+Svm9gEn3oppgi8RRAs914nrN2fzPamTx++f5CLRz83JJRu
MvqI8xz9kCn6KDjqt+pMR8mW++7V+rxy8cqCawniAwFIO79kt+2Ehcpil/+LszPbbVvLtugXEWDf
vJJUL1mWbTmxXwgnsdn3Pb/+DvreusfRESygXgoHSSFstLmbteYcc+ZUp/S+yRSHNTDV4Ld4Az7r
B3a8DOjXWDsl0XEzpuL7p7yyryPWDFgVGy2d9vTFLqvpPFlK65zFKSCJKV/wS0T5ttKYIoV7sGLJ
f7E/RjwoS3DgPmN9LgriWV72ozhLPvhg2JqwtWDbL+obAGVU9f6Lh/tyrYszddFkdH8gLMw5H1xu
jpKbhnccJszMMSXO22KSq4PmyxXn4saXOqsywv2QrCLdjyd2gE2waKllFnaGxA2WBzS156C22Wvh
4cBiQsb3f/HA4Jhl1LCaIl5asApwOknpI6GiBs0iUcaLYlfEG+ud80B3szV7dfRyLUKBUfLTRfv7
YYOotBq1oIsFaa6eIOjZI9HDjZNylGsW47TV0p/FeJzKO++xIsq7AASxCHGC6/f+5KYbS39UH3Kj
vfESrh+ev9zXRREXqn2M4YsefQUXhcm8pXBc0U9sWwiZkbKK43M0nXQqaCkIUPbB3/8I8jysLmdA
wqGgHc55CMZlTGpZKYbYDXxTEp5A/DhrS8oWtSC6CQEU89Q2KId5fz7XCL33iEqEqX0gijvUarRo
+PuqOrBca1G2xtVLfKpy6w3N5/jLO2SGRvOl8rOhQfr7l1MKk4hvhTc0a7ibbU90YJWerfaDCBob
I73QhMtKOswyxJru+US5I9O0W3dx7T2ZiK9Qh8hIyS81cKIC5KaRpWSfSlsunwcfEoI8Y02xe6qX
RftL0Z6sOP8vJoWvV51nxC+fqBg3YziI4uezU19MkJnV7WtO08FCwkzHIYWX8P2IuFrcR+o3ZyPS
czcvfardlMlS28ytT/mU61u5uI/A5U2ynSoHFLvKugwzsodWukoWESrVRVCuCvE4+vvbLY5rMz4C
bvT7ss7ZWr84ydeTUESlVH2+dR0UlikkCP1ENLGbPjwpfeRa2lGFkJuJoEcs1ufJaTnFNQ4FeXsE
daUo/QK8z/fv6OqQpO4Ko21Gk5oXH62cMxxaCDx7n62uPyVuJig3fgZ5npD+New1cgDJfCKM4TKl
BLidJiWyFu+FdSV9gPsymrVU85S4v+PKzvQzWUcV0TNDtpbVe9gg2B5zlQDf0maJKrttY/2s2Kaz
dfv+6a/IbdGA0iHGwUFmhaRfVN5aK/JTM/GSYzhtYNcQdGe64rQFth54uOckb8l2P8fN8/11r74S
Pj3eB0Q+xI8X100ts654Ucj5EVnrgKZ8jgdzwt7EDz1O+prg0RkqCqaJkqevb5m7EClP/SIuJ7bV
mBDno+ipFd9npayF77Mph9ONu7w2U1B0gpqiaoDuLte1XkzyUfTC6en55+GwXG7A5NjmhtS0Nexi
+zzaj+kvw62W31/2SnmNTi90aiDVjEr9YpZEmt8Jo0Y3oLOKFX3cVP6gJKwTlXnr57+ybYADQIGc
zeZcY7vYM5ulEvmDmLJi1CcKXEjYb7Io5s/6YuzTx1Fk9noyxfHPRevLtFckilI0JVuDxtogq820
VSQftOL8/Su7+iBfrjJ/gV+uYrDT1wqRq3TCzLud/BO5Md9f4tqQpapET4qNDv0p9WIHaQWxKfYy
Qrhn/fDTfT0uj7692oz39/a0fRndxfo0PX5/yeu1SPpgkoaHGsXuxZyJv7wvRC9OjrK+w1AxjY8g
psm4lYcDDGU1dJtedrC+SPRgYwFE9q3DyLVfj0g0/DaEoknMX3+/V1ONBF0rKZp440KjKV5sebWm
9fT9c15TOMzuLpOyq4rLUL8Yh1MYDi01z3iP8LuftplJvoZUAKxTXMR+nrKA9SeOW1Un67jkVP6U
0RlktGbCR47FIXE9mJehXRGxKt1Fp1QF/D39nIgzssLnoLox2K58n+gkJEXm82SzdTmkA3kSAaUV
+X4y3+Tsg4N/m9UrlMYNWKnv38wV15s8a14MTDbzynH5ZoYwynyjpBot9D8qg7qJuCnMcx4eBnOZ
KBszeNYo06jGOcWjKCwq6dRK915+jIdleas5fv25/7mXi7J/34hWqEt8ZKQ8wLKhssuWjfxPOoU3
nnpedC8nja9PfbFXSnUzyylrJzPLjTBAvz7L5BRm3XPaeWwDVorhwqBOgQfBkprTzL+//ieW4N/X
Z7c2uw2Rl19cP4HZJRhimuxNIqboSc0MbviX80GuKSa3E1784mRQKtcy6pBYsnK01EAuM/N9HFdN
3CzaBmR+pG+xQmr85f/pVmZgbxtVT3QKy/E8Y2HDZ5ThN/Yb1yZDBuZ/7v5yovLqoRwFg49WM3zb
on48xm8CJ/nvX9K1htPXq1xMDaUy6tNYeOleNEHl1ytzZocGs6Cb5rEKfPP7y10ffP881MUMPwqh
VXjMR8eoOPWTg4oVmK5s/bqZByNfm/O+Ptg8OL+sJVM36IPekWk8lU8GGlh/OFraQ1CeDLxm6rgK
q7vA4GA9rqRphw87q37wQ5vE00j3QblXLdJe3zI4N3VqUm4kgg4SjUGuwi3o99VfgBRRPB100wEM
/32jqlRoGVmv2Z5PZG5RGbjNkIJo2QrrkqAbNwpT1+ciAMN4pIiO0C7xANagjhnxGYi5SsM2YFtQ
xJ+PMRIFVKIbskb/QUFSNs7dXH2w7jij24wIOidJIb6lM6z7Fvnt6itA4mgqtN+h7V0MQl8wqpjW
Y7Kv6i2NGdanGL4+Tgrks1r69v0Q1K5OS4bIsRHxLgW6i2mB6EdcSw1t6jpdETrojOpJ62gvdQyG
fjla7tBi+hZlJxrpyKWFU6VLX1TdyXgoKamNdFf80Q30xE5Ea1cWEUSBI50cNRNtTyPBqhHooBw9
kc3tALGXTBLvzywhJx/F4PNiMum1RdXh+xRPuUZMb5jbSdHZiaUc03ApcGlDp7fU0xmEzsCIqydC
PdAAalG8HZunvro1DVw7QUgz2On/XsqlP1b01ZgqMdFYhLdSsmSbAueTzWRPSR2NQjWebm5br8mL
/7rmxc9eRPg7PT/g9NDwYozliGnPpD0KL6uD1tC0pPiG4hq45SCOwOXe5U75UGbR35C43w+Ka2ds
PEhULQhUnO3gF/cSqTBSpnm2xfoKXcQqDi05svmRFh65IUoJtKGANLFNfRgz645OFwdNUph8sp/9
ZdLdmCevv5sv93MxUVah2nB+wHxFKccHzGvAglHFV+TelX5Qy1d6inToMMKa9L6mfEW/52YB9FqB
mZcCiAvyNtWHzy/pyxwaTim4pjhMj77yNOgrSbwrm1+iA9NkeOYGJDLEsvEtCx5vhwnP7/tfa/en
OX2uNpifs9iXS1sWu0dcbmxZe46L4Rb9FpNiK33kUCmTs9zpTk+r77bs+9aFL2YHUTDnoyJV39RI
ScqQl6kp2RUNP3TvttIbtqcLcw/TqvBS39ooXpsIP2PaZUPheHJpj2+SLvfDZgr3AERoW8YxrgLc
s9UhJcHbQH7+/ai/thp/vdx8O19eshAJiWp1yDLgH0SAisZgNbfvvr8IC9mV31IhMoFzl0YN63LC
rQWrJeeEsZwoBgHuj6MIQrD7HWJaMYt++2mrtoCmSM8FMhQ61N4UH1L/YaSVWaXJZm5c8p8oOeL2
Aym+KogrsZC3mkR3Un/1LeEYasNn7TPzH+qBLCCf3wkuU6uqeEC2JhKtdiUk0FYiERGz7mpCvUQx
EGXO1CzqcknAkBmsicnmG9PLZ/TZ6bCWq7u6XqYiIReONC6b8OEnRDpz7Xe7PlgJwcbrwfNXP8WU
8ls3bWIflQMxJr1kq+gliKCwhEdfkUC34VZvbcvP1vBhqeUui5+JZVOunMyF59l9tyrMZOd3j3n/
rJt3lhQtS7zt+RTc0b4T46dWN1GOjKBmK7soDLuH5mnKBLM3L3NPV8QFWqj05OFSQvsE3j1N5dIi
5rulUVvVpUux9E0eWjsk10oC3tTL+sYC5zZ45zBD8j/4mzg+IeIo83A7Vlsx5Si6jWF0G/Up1XTk
o6pboTmJ9caW5D8qCydGVKejvKdL6KHuJgkHkHJm/VCUmjDM6MFIa6cZHxPptfJ/CpqbgQG3uh+J
hsSdZV4Nfg6+5ujJnebnKAdy3PH3oW63HRGF4Uvr7bTq50CcbvcYEd/tv+DhovrWVC9B8KvqDiWd
9DRYjN2z2Qu2OhQuE8LYGHbuP5UIxY3GtNv63gPon0trcyAvYNXzU8vUKP0/2kgGuvThq0da6Am9
+nSOrdEewyha0QhB3UWogahuZylNwKefGwP6AuVUpktFJFXrVAzRBuWi7SehQ0sTzfVraQiLvjvN
juOROcRGrlMmVmmPU7mIxse0QH0na67PRiD0TVrkInw5EDtm/Uy5YxRejRiE1fSAvNLuDRHFYX0f
B0/JvM6obyqwhXgk7HTVlpWrRyTmLpSXVAY0RbJI/dpKqPGXHEpU7dB6rhAtiII3jS3FVv2QK08h
XdGa/KOVkTFEVtkfQZ490tgIsnTlG7Lr7wRrhZcpHxeStA/473zThAX3F518HTFDdecRzdmK7W4K
YWCgZC/x3GbKtKry9r7TX5HYYhjdCKglo0mxoQ7MGi+80IiJdLQN1nSQtJOeZG5WbPv8DeWeqplO
k7LIws9iSbWsDg3Hq6zpJG0oK7/xHd8kVSk/llK0EDxxBfeJSgn4C3FbVfWuEqDyNTQd2C0ZBe7J
oXYLRCspsLQUZUXvlafaJLVrKOFJPMdcB2FVidS9wEzb86P6iI/i2u7V8dWyHrlaUxG1OM/2FVIr
HqWN0Ff3v2hpRB1hRLJdBz9VJb9PaKuH0nOHpMOXCCtKzVWQWhDJCsdrQYY0kcs+284sbZmFP6s6
pNjh+IJdeW4xpzC5w8OYOkBWCoQIvlsX9MH+6OMfZA38inW1zAK33lI9lkVX1RZD/db1m3GeNei7
k4DD+TnifaCl6HYz/ww5mAb8vCtWFucZtqjeLg7eu1p8CsvkB0VQvNIsI0jASKUO6eobAuni6MkQ
RumG4GikHNP3XwXWuIr0HnZD41aa9TsR6S1720ZYo4Cd/SZpPN4rZb6JIqa43AkLfnzUCXXSL9go
qvHJCBhoponkalrgmJR73xUEGnhltCEWK6owLGuvtPqXFRiRuQwsoKpJRH+WbVGtpVS91YvdMPAR
tyv+Wg03IzURbyHpGxoKVr3ha0OsFPpL4hMYsinYKm9cU1YKo03Y7M3xqL4S9lRay7LamkXmVCIR
7Ts0G6qKvnE3SNDkXwo8IT+KuzZw5bBYs/xlfbOsrG1eNc74A1ALRX0ki70UbxWk45EQrr5fHK9g
uWRKUCipGa+axCL59xKcyWnlaTODlCxj12yUPf1SRy5/9d3bLDBmWugCtB1GNg/XSXn12vQ5jc8l
r32mc31/N1e3HzJmxhndQfPxYhOc+3rfUGKO9qjHGqiLnAPZdM0jBMFJJtz0F9663uUZPQ/zqs71
cO9lzyMgdbPRToL/JufP2FVm5GZL/PswSYvcf5tMYUe612jEbtfm85kEfQFfyvdv4OqOiC6BooIG
BFR1sftT86JRtY5jAPsFrs9J1Gzm6s9N/fL8D13ub7Fu/udCl86+VqsgsiEGO+aJ25VPqLMpBReJ
O0xrseMDPX7/XNfeNE8kA+tXUWeLF0WGQNNHBT0Vjhgkt9jMa5Zk/LoHOlQ3RdPXzB/yXO2eLTgk
Jl1yOQy1tko1wxdDZxbOnILFBY8wMjq0IawAegJrE0n9LSf/tc4910V6TqdHYaN5UWfXfKtJE4Xh
JAhwhD6hoj2hCOvOwLLJjnOre/a5uCU1vvJq/7rqxRdc4YQwxrAlZQsrvzd3Rzg2wzkSptXNI/OV
UYOsmc9zhnaBsrpoXshyoTatkmZ7jESCtmGz2g/ASVH5SzKbwNebfZ/r7/TLFS+mBBq6vdxQ69iz
D4V0XbbLRviNTHZITo21w57h8KhhvWIT9f2IvVaR4Fk1mYAJGneSdTE5VFRoIsJjqB4rf7Sj4hGx
021no0lUrImdmd7LW8XJK2+X1GMTPJ2OxgLu8d9zcQ1DKCsayKPUdOwRsSqSRJCnfXQ2EGXPOvEb
j3j1gihEmf+JceVX/fuC+ij6EPmC9JgNAksgG7bYtLMIY7e+AuLFFpUf9mGpt7/o7tl82TZluaYI
HEHeIvBrdYgG43CLdH/tuEYr+f/v6mJAm80U+YrmIV1LQJt+6GQgUR6kNsxsiPWBW2AnFGv7QHy9
rWmbO8aX86Jq4KKSMI0ZULD/fiWT2tdR30jJMZ4xeCnHrTLBX0+trR73cBuK+MlrN/oYAdAaDgHg
Ulh5y5sv4do6wPRFNWjmDQBR/fs2cj+P0MpTI+xq14sXs50HKWh/DPT1jTEwF3L+9cBfrnTxwHrd
tzRWaccogHyblR705MqAT9pMlhtEa9F6Y5qeksVNu9q1R+SsjkcOOZ0KRfXvR4y0sKhGKY+OcbQ1
rCNqOjJQ5y2vFtwCrcvXhtTXa81z6JdCQ+tJdTzlCNu0RkGd/CNuCHOKn8dkM4wfFkeMjJOhCETB
Hkv8CP29Lr2AQFSplKYHTqNKRr5RRNJy/d6WdNLP3/8IV18F/aGZTMn/6BfTakudRQiKJN8neW+H
0wmtt4FnaeTkfavkcu2Tn1tR/7nUxXxamVZZhZ2Z7GOS1Obvio8qg1erkOKKrhBt90CI0/ePd01S
Jn296EUxse0arWshUu/ZKbPTmIOwu4rQM8RZ2AIy41VoPxJyXb30pVempcanJ8Plm7X5ST7ZUlcj
gz5I0g9VDFbkoH1/e1c7EqAg0RWQBg+K/eL2hJHArELUo6NQKE5qtnaiP0jFIQxOAepHD8+aYB6b
6GkIj4aJexy2yYBjRPSMVdhR3WjsLPy4cU/Xf6d/7ulyLQBtpjeKgDpRF50qfCvlcdHU+LnJDa6S
eln7hKDgGhK0bI3toK7NVbfmprxwGdA+iJpx4en+wp+KG4vG1RujsYWQBXEge/W/PyW8LVOmR3jM
gZ5F0RvxAY1+AHOGiQIXwM1l+MruhjX4n8td/DaeOVRhOebFfuoltzbvpf5ZI+dXDuhaHG6y9a5+
iAhMoFyx5sPY/vvhOnIaOhSw/0t0E+8MLeG8jBfu7qZH8vpz/XOli9coqs0k1hLlJDIjDf8OkzAn
HbYyKKahE94YTLce6+IlmqTsyaPXAtdo0KIDBdyABw+nM3LiOUi6ibINyZEA5pvovfcJuDP1Oe6h
5qh9M1XsamcBCQi8W6STiLcv5uKhroRKj+tk7jeSCju3HCeNpm94d0ehItU2TmS3/j3GGG3VBfKt
Rsv8Yi/Xu6+Xn8f3l6UgK/pYmHqcypQ4lJ9e8og7L1HPgS6RKHBQ0I6VVutkN2b4qz83CRYko4gq
7K2Lqwp9ToXKi/J9SyYnexg6e0VWEtS7mLStFoc3jltXP9J/Lve5t/3ykGodKFOncYyMmi3ifM4E
bJyMgdP7fCbwbrFqrl8OTTzyLDCEl+5vamfxVEQ+uiljxYGLJhErGHMCXXz8JDdPIdcnbJLY/nO9
i/EMGa7JzFHGK81KgRBSaSyad5+8D/Id24LkAEhtDKyyqddA2xpLJbekXYb0qoAizb7ntLtxXiCs
88rIIpoZ8Tqbx5mU9/fIavSsbHriWR+8c/D0xCaZPetmCu0utP3appQ0Lqu5S7sSHfXEn+u9G76l
bxjpusCl+nj/s/tJkukebi9Vp2bcxXetsDhQmpZnsW1ua4/p3UQ5/YXgB4np3yYh9U6hL2CLb82+
aFf6dplShswmyZlTN4eqdMe0WNbUEqlMSdWx0ij2CQj5xV1XnMfxty/9mupjqe2y+mRBnRPiN03H
LWKHBOr9qpPfivBiGdsyuVeNe806KdlPwiWlcqHGbjgcLHmhpaf23BMp1t7l/TozKc7Z4yGsnCfh
IVu3S2VNG3/YlM40waSFk0gyp9NH90Sidi99/UrMGloYyXM9jH/TTgkRvER2+voEiqJ9p1S5NClH
LkxzkQ/ORNLgMtI2SUB9fJ0hVwNFAelYc8HwTkRTyU4WO+GBxlh6rs8SndMfCq3cKnZqsj536hO9
Qzd5GQ/VY7i1lHX/Uu5loO4+GgS3kJ0Ye/3HKDyj1Knf+4PU8cfdL+UHrAp+Qgeue1C6/Xv1qPxI
BKfSNlW5SEAW3yF9LffREWddtEy38Wv9Cot3a93R06CsqrnThij5cau/5E68WHqrfsW9Jqadb8uV
TmO9W4rvSGXzE1EG6G14WZnnDj/CxfSjIWyHumf/wsudYw9Il1yn2+4YLVEOio/dIlnGu5TcLGkv
7VrY4Xa6rag7jltjeqB5HL7DXsEfU0i8LmmVPUSP8kY9vjOmnpR96WDdobo+TK7S3k27mE7Cr25d
/Uj0bYugH4CIsEk+Okd7pUtSoJqtlsV0HFJ3EBY0OJ4kIDv77mQ8+w5R6yGlD9s6WciX7MLNbeU3
TJ7BVkW+U9d/3Abrx/7HEGHucIKT+UB3pXdgRy56G6We/ABi+l66b0rbe/jjTktwz4EDof6PBQfb
jg71/VraIFrYmQ+Z7hSxW2zzJ5OMYjt9NB/kVbQSV/7ReEoOHznmiWiVqbb3s1xGYGac3LTjpWq/
/4YQ9kPcVfgVY6d6bx/JEI7oQvxKTmoD23kD5Xjyod1D0bAz+Cng+vvW9be1/TM4RKVtNoAXbGGt
2M4QL4KFgjnmNVBwy9rZ9vxoreVfLcoet7Dj+7dwmehOvKwc6UDNlCLusKreymVgx4GdH8cfprhv
JifmaCJtNHPX+cthsv12YZAVkS866o/IhSj5J3vGsS7d554d0ya0Vla24L/f6j96u/WDVdutrOAA
ulRlAz3Yde1Wz2xl06fkJD5Fh2gbPvUbeW1sxLW2xUnbnBPe7Bl6q62cip2weoO27Zo7awXabL8t
VuFStMs9/86oLcLfHH7OwUFdV8hDTwImkPO4fOvO5/zP9I71K7cjlP9koGfLhuZKAvHlPDTP+bKp
7jC3KnQlyrt82lnCIv8DL1QonWqaA+z6+pA8WNImZOfvGtvugx/pdxnYwystMuZBF3TKU33vKwui
hqtVfdSUpbcLFTsW3XEtdQv/qPUbXNqZ7XFKOJeZ/dHb6oNHzIwt7vIlLSi7+/DvZbsVnDF2/N9a
+iN+zB+TU+UQSzjYprXEw0XcOESncVt6bhbP46Y5CPxDe6VbC8Y+O/vFtjiLO9M4RYfpXlJsgRju
Ne0VqCqh57qe89Gu27V1oxryiRi93K98XVUuajSKnguT7ufYn42Vpy6Lek2zHD97SedTTn+3xL3w
gfs+a4x5GulwmnW+0Znc47u+fKvTyNYEXJ3bFkitgtayWRSk/vh7pjImhGSOoXY66CacdKy2uCfh
Fkb4LBUSPKDSA/CQenRFr1jqBC1hjdsaA8FySreUgxublk91wXePelER0MyiErLGp7rYB24X3Hk0
NulAN6QAZjGrB8HolrXypoD2Vo1P66SgF8JrrNJMV4lfDAVl8f3O+drG+evLv9irGknSmJJIvt/s
pp+xdBqJKp/mZaa0+MY2/UrergwllJMoSRhspC53xo0/dUVOFXA/tgpo/752iLtbmCxtQu8fS79w
05iEewJd0pxEJ+F1zrnumRbmYkElLej9C3SnYk9doKxwMQo5Tes5EjjqaNAeSsVYJ5Fx63B//R2B
PtRAXcA4vTipenrpG8iFPi2Rldav+2yClyAFdiN7vyUqmaICjRMmvrcl4GU1QP5Hy4eHe46ttSoR
YtrkGERomx0liFq2pYBM99nslvOBStVqLkiYjbGp8+CWb+XaxpUxS+cLaAyNiYsRZ3ZNLEtGScV1
XMSayuR/12L2r5zBc3O4mbEqLohUrK1tYMxETVmCMBmvdOOUiOTxRs89m5vvh9y1ijegXJoXn+mK
4uUBuxblotA9oNRT8MDZpCogQGTKtjlOzyKFT3r5SEEJNqhZbUz/xtWvvxBKcoqJhVy5LEGrZaol
eQVbvmmdnnWxVU4UXjum8D56k8V9ld2K9r52MtJNRPAWTT8L8+nfu2Y/yiWSK6RobkTlxID4d6G8
wziEfgNo+/fv9tq1jPlS9IbYpP/LpgTsxCoToD10VudD8LDi0D2WHFWcwa9ufBjXvgsCV8QZVAXS
6VL9reaBlIStmM3MmVQtZmOiV52Yrm7WSD6DEC8nTgMhFd088Fv/yqZGTwP+PqHhVQlvRk8WbvHM
q0zSpZW9GjKS9/5eiJxGWwbGTy9zBsUDQdE7mrAji8smoCpbCkroEhiGbZpzm8/2N22PqfqIWoL8
TzLkn4vJ5nsVtYeQYrgnmItBrB1TMmzFf9NhsuCQrz0X5tsk7yQ/ZG/LhYaXqiRKhwwIH7N0fKNZ
etXYgkEV0S6wYhMt4N9jp2BxtNpozMkFlN+rul2rpCV6NC/8vrlXstM8W6MTFFBXSH1dUUmvn6iR
1Tcp/POB818/wJcbuRjE1hhPZen5nzBeVc/WOSogC6Uy+hJep5lge2meq5SEFKgQDIHvh/W1j9bE
U4QlHSc+aaJ/vwa9MTIp1pDR0TavR/K7Tv6nuOK+CD7NfqV+Y6W62Ru7aE8EQQP5Xhk+lbOzTRj0
PF2KgUYgjxsnryAv++TGRZX5JV685L8achfna0vPpKbKU2ooHPCTRnBzwJtxsc5yCDJKtqDJ5Ybh
Y9FUixwZhZWe1F4FBpRt5gxxI8KvnJORqcsOtcpUK5cZN2tYvlsUNeK/TQjKU8zu0wK9ZdbYTSiy
pYirJ5M4ie9/sGtqX5rhfDlgTWkwXnbfNSntRHWaaPPLEEN1asrErlZUu6ffdQ+jxYmz544o5B/e
OpNRbY+npHgrvTtyBsTTENyYFq/VU7gdi2YMigCKupcDSGjQ39UdOQhxuAKcuFFzcs/0YJmzB4Qv
J5G5XEkmAdze/SQJu0ghjywumEDeNbRUw+8oD1ez1frGa5p/0X/94v/c12VfJKo6LZo0LFJ9tM2T
cO1JJ6mqfiVBO7cRWKM7dZVk8XNbRXfGNK79eh3T0vhvMMhf38+lldKkfNqXzawTAaAXbKE+IX0i
TcgrVjeeeN7Nf/fE80TzpXDX+LXmdyb25gyPzxx1zQ6gJvk6Z9PHI1fjO8iJFkdanLbbLqxsvrQ8
PfniaLdmsfn+bq7eDKslkgb8ispndO2Xmwk1gtc9WaVXJG35wlUgMxBBO/Z331+HJvc8U188N75E
TZtN5jS+P+mIXy4lAL2XlYKqbCx32zmykHa/xiExCEVo7tXCK9G8eotI6Z00MreyB4M6wFTVTjYV
1VEbXZxEbhaKTpGAG2TJSkfoPeI7Cp1Ba3Zy2Kzp1yfoPiLhXS3Lox/rCGINKDfKalbkgqqSJ8UZ
enVpAgSe6IASJevSGf2V0Ar0cn+ZmTqs2kjEKEdPhpzHGHWoCu4s7axjUp1kaF5BBi1IfwWRvk6M
ZaMDBKoYkT6BgHLmjkQrmeljCDd+DomR/eKUDOOsbWgK/haZpgcjRTUcNn0RioOS1KcZoAWwlf+P
oQkLrAqKpxwxem6jueAlgYx6jdpTpSnbLqdTSUZU0JcHoTw0xGHmdgz9eLaHG9CG2IJUqrJAtWjM
0zW9IrMHtObjhkPTO1FClc2PqVM3QlWgcqrhtSEYNMgwTwcsEdQlJp7FQyo4U6eGQyvwDqMCkJOw
E5KI/tOLEL3lGRI7MWa/8dBVqYM3eJegX1fEYFOMjUIpD/JQLOzmXq9ByDsFjkw9iBC2vMjOOdLA
zpKneD2KiWsQbaq12WvHDqQshmN2NIJsE0rFWqL+hhx/ptUGen2no+70xPaQjOlC77PnbMYugWcX
2vxJgMpDK8NidNQ1KV/yg6FmG8lcV+NOrc890sFBO6cNp+BucAq+MX9c9yOojQQ4ET9hIZxTPA4j
lRn0yi1QV697KHMEyQXpUmcT1NSkPt2pCLKRlHNm4KaUVFmOhL/wvTbK5HgGbQ7xMECwRmcrwgPz
UxJM3/1hE0SA3EE6+gchSNZkhGr1n5R/EonZkHQumPdJBN/Hkj4ab0P8oSWTmw/KOhcit8/e0kOM
Zr61JuhvAuJBCoy0y/Lu7dMPnzQOk1YvJZueaEMAdxZjOHnhbDEh4U7prkbAsmTmD5O0rnx8D2cd
vniSqOF4aE/HOFsH2SGoSkBZ44MSWfsZbzBvcDgbgBlWKafoFE+yQ9JsfS8/JxqELhE8DFEE01vT
fE5cRW+RW3Eyt1YqbsOSSrOHyyU/Cy2kKs/YxRkgvvB5/nhZlJljgUM6PqlJAdEGw3vPUJ2WLXu5
RhWWGUIULp6QCe7bfWsbxmNy1CbisqmQjaI7yfIKvwZXH0WSkPiyZiFuOWYLvd726iw2BQTI8/Fq
TXTkqZzt5ML7QFMCzQ3E3rRpmjPcaDcJfxZ5+Kk0zhOq2dgFgXcVxBkHIM/R5SU98DIsWvMf+cSr
i/qjZlK05LWiP55BVppEnb47WNRDfUwjGLlWHupOyz/q6q+RoSeo6VM6rLSqvyOXDgW2CxSOfTfS
yzI1fsgAsuqW8nTOwFbVpSwkL+iVaekYInruqUMDnL5Jhb9U84PPPDPUodML5V1knMoxcWOLRSL7
iNCdefGZL6aldjN/3/OTt1a1FypgeLzRKmYHtB3MaJtRDh7pEkTNwyjvmRJQIAnCY48BsZLyVcD/
IxaedHiOCUw2zgrRsGqswWWBYoYB69gAEuQ3ZODREJrRK3ScOAPIgBwZJPGPimTJ8rG2DLtTXwbN
pK6ZEV7+Qpc1jNHVV4tWKFwpH5ZxW7heVJE8b/LPl+sa8xEi+PneoyZyfPiSAiZBNoQZpBrw5mP6
qkbiWtBQLysxX85IGgazn5DeBz1DX00oeFcPHsnCpfo6M1PinphVAUWCRrXUglmWt67So/Yi/Xse
vTp0PZHtULqg8DPoySZV4YePrxWLRthT+i0XwoBnYVzV8CW9cdt50Zr4gqIieLfTMCy8T1RPLaXf
1+JzYjVLOoRHulaS+UqIkd9qbquzL42IwwMCyWjVi1NYH9QiWqcgdbKQQBPMCvkGo6zTx4ob8Cee
CtMZfpqlsHkMn+fNVzSdM/ZrM5sbJ8j82gfaCN1gHqvJo+mLPSI9h5GxkDkDSr4MgPJJZ3SY7UGj
hWOmbjJowO2ceHqkaWbQlhF8soMLJ2jPYbMCbEMWY0n4y5z1qKhEcsTbKc1tXwzuafvlgmhHQbQU
BEJfcshyneU2ebWeiO+Wzj272vm7A0y2pbeGPcbYecD5M62GTj+sdMJ/ez2FKfNHSf9MgrXm3PfD
LLc6kMg+hZ5nZQchs9YWUnUrCA7maKy9pDsOLHMlX8JY9Yg0Ijh4wS+/XUXYX6rmTRRsdNpKse6G
e+hsBehKyXsr4nNe6FSrKWm+iL/z+lQ3m0TeBNMC2Jv6wuDVxIiWBJYOdTt/3KKGD2p8ynNyd0Kd
zJn/4ey8lhvHsiz6RYiAN68AQS9SlJdeELLw3uPrZyHrRcnUiBMTM9NdU53VJGHuPfecvdcWHS3B
LpJGCy8ZX6SgWlQKODgFEWbhHcfWuBWFfJ1OONxLOrG0sOBHQkmatGexfJ4Y6kjIiFsEPwRrMom4
96pnFIfbBgyoGgHSLjUSPAlWT4d9Vg1rK65xBZr2vLQmyXM3HaT8OSO+dWpMR5V5CFXJHmuGBTFW
hwfA0cj630reCtFbpcZRYP9oE6Ts40fG2pcZna0K03KEsGhpkNzjcRlfJzTypTTcedaEwTRDlQ7q
biqo7UMbl7uNmZ02GGJ2s2BXCKA4x6tiJkBNkp1bwh6eQh+QW0w1gagN1O2MoQY934CwihZtYbqF
36OuR3PE6Fuv4y2uRyTzj5N3eqvzDjlSKzOHT1yhNlhc6QVNy6ort8rUb2oZsGmkObXkOVaQLNLR
s1VSM4ecWPriNmDwgIAdfAPWzbSz47a/HuTKAenh9E6LPJ/WKNyifMRYM0kcGcHFFBXjjVNVNa5g
t+O9oSRLfQx3ikGuobETyjtPXhnd9ThY+zyARzYsTSub4yGWkvUZD8F1PioE0ae2pGeOp/qsnWuT
pTAv5aXoDYuSSxxpDFAG1GSltjJz3hHjOkgXHUPcDCiekmvLmkBPyRduJuYaDZLCKsMK1D5pSfJk
5EyVzBgkf/DQRcJqrJjL6Pmmm/K1UdPtl5L1OBp2NXCQrHRidE89p/4iENeNRCpHXm0MgoqyCKnQ
nKrqPXbVVq0PYR2sA2Y2iGEoPvItbYW7JH6zBri3veJas+ztRtDesuQ4lsu8EK9qZdWYjRt5GB9u
kW316qEGNK8AHghCGSrYc689SsFRFm8HuA5+SnaphpouMEhlz7ZM5GOd/IsyddOcOlfimTNDJ+to
6PsEFoRY0MRjZ3rukOEPYkQPonfO+jH6ZTYy/obtZepPgQX+VTugDem56iq0ErVuHLkO7uNBsyNP
cIcefCbzSYrLHP9QysZMe6u9Y/DvZdLCqMNtJagM166s6JViDacO4mwKe4Y7krKf36+IgULd3Jvx
SjLpY7fRotH3Kv+Wjh99/2F2T824SoDUlvKdIB29ZqW0IboRjz+brUXxrZOetHZttABwMaFkzbU0
rHqebIFDRyURTdUv2Yt635Zu6y1xxydUl+HjcC3d5m/Vp/UafQ03KQENd+KtfCveCvdQVk/DSb3N
2LZCWxrt0LOH1+pV+WKJu5vu9cfm1L1OX/31eOT5Nr6kB+OhurEeutNw317z5nSvzY3/3t/mz/1d
f5fCjfoYXtU5F94G6EsaAX9CcmU8p6/+c3/rvYVP06f6Zj7mXAGqufv2Vvtsr/u78U66D5+U+/IZ
a5/5RhrMffMZPrNm3xef2Wf1KTwHhMB8Njf9XfjcvLZ32kN96z1GL9knT+YU2eUb/1I9SbfBZ/9G
A6T8Gu7yFxzflJFMvx+rp/pNvUFlZ32Ub0TUMIt/w/03z1w/rA+rsJVn6bk/Se/BB6/mvXov37cn
8Sty1TVfdvikMy6/RZ8TAOX3/muARBra1ADC+/g1fk05fzG8e0/da/eKulr64kLxQ3EOPg6f5iNb
kHEXPhbv403zXDz5Dw2rDnPgzuaffZfBrUHkhSD7pr8Zz+1r9sHorX8R78VP67E7Cm8y36f4MLmN
QNEyLkic8TuEDxqtwzX3+Bh/lV8Vt4ivFrEGVxS887ez3pGEDKEdv3KC0eb/R/3qv/gw7FXJh8E/
QLHH6vwev8JmFZ68L4mFQiZyzeYvkrt1tZLXTvNZ4GwgFuGNq8UOnT6WX1TFxnt07a3aV/4k/1u/
CqEdPXtfSb1IPqLnkLLoYZz/Q7C77PBvxQvTfMsO36d7j4uiPxqR7d0r781C2AWr+X9wKT1VTxo+
zwqBch9S7hEvoJkHAQNJBkugNLRb+qycWvFfjTIB8/pL3z6oukczObqej/glzDajZVtlkRabnem1
KBrdeOacDOyKwHh8Xt6sxrQRmq5qnAjgsTQULBTnyug5+IewrSFDj1u6UZyZMSiljyaHEZjHk3jq
02cPM54RkBnWfPnU0SAFipneHblzVU1qJkt2+d732jphc8v0loL/qpBOBUThklKK+kGImb1zIfOe
xi1nEQr2NG/X89m1al/8zlhYyRYC8qwpCopy4UHNl8raFagoKyDUan1F5Ui3FGdz6WadScGXrajN
oQBQ7IXbBJAjKEWxNK8EjmcZCDLGBPPhuy9Pk67aOjHf5ELPeor0S9HuRMahQVQs1AQRfEB5VIHp
P2VMBDEOUx/PbeZg6hezkzrMrjVG58w3EjS+UrHSoTIO8XZmppvbJPnQpY69KnIU03C9op3BzH3R
OprHBl4CYhkWKUtd3b1kYLcRikzcSaP/DNMbLDzw3nODhOz2yizFm7it3scltmhQa5hg7hKFhS1y
Jz9dUF5yPhQ99dbXqUr902wnx4ZTDSLMpXLJJUeG7I/5n3UfoiqgYMlMtzkG0jQsXS3/6jmUKZyk
RTtTMpqioxuiyUnoT2Ts43Vy5XveohrvE4V3SgVDzNnRTOvVPMErLWYP9wqq44BNzMzTq6rUH8Tg
UY420nBL9yewCzQWA+WXSBw6IANB+ZxBivPBaxhXuLo9CAymtpzRsnPEHHeM3ZakudEmPTzhUs85
RqJyaYj0Qwvur77YWaPdNMmNVasKmejowpOHcYkaf+4o/d6B+2lW9b39dtZal0ZFEIOWIZw4vnCK
a9rrYDryk03J/f2DUJpf6PSd6Rm0MRD7SDEYlaBdWNBECgyOYaCgpJPgLdn+S5khGbYSDjEb6Bdz
EwJf2armsQ7r9+yuLh5SxG2pj8vzlZgK/T5Tlln92qtrOXKwCgpLeVpPNJ+Sl0b7FChZh/iZ2HTa
Ng2hYbLjNYea0iMKGNRYj5KcOYqO/oqFB1mhzWWOjKsZGsgkwRYFeVH78dYiuagj/5ajQOiTuynf
dwGszbUm9EsjOmkBwQ7asNEGOo/+3uweMC07ZlUvWwmdWb7Q5MadaAtU1ss8XfNGY0vzZECpU0Qy
TZl40cyobsaR6N5mY++omCt8/GKyyThXFASf0ZMPBhZogUhz/rzQ3xcRoMsgfpJwrc9doTlaiBaj
I1CHC4p6PXUUjHQnZs7ZHMzO6oFqoixUivUbP0BUXjolJXFPH6+P1Bez6u9YsFi048J7wpjX+dE7
VIWNIQRXZag8yTlHqPbkh4Nr8raGKAqagfKLpiUhxySN43j1F3Mar8/Z2bzQHb/0MsxP8bcmsSZA
pIp7aI+mDgDhz6wSA8GldMsfZSjfX4Yz0YcpmDVHN9Lm8B/F5UNpzOh04n9WTBtMDzQ5MDhedhYt
gqQklHgUHu2rmR4yfPK/vy6XXpazwYzXI+wpRVi8VlQ7Uej20x1o+L51B1ZV+oP6JQ2KfmEl+NOo
/3aNZTIJMzPR4z2biVrHi7ZD/lbOZ8XDYN0JfW2LdCGmln2rdcTguVC/Ygbcc9w5/XUp2EaVtKyp
qIeu4Bt/kOFNX+5VYJyxNHJlN//hWkMuitjc+kKDXYjlrEk94o3H+kYGsWGXInxl2VjNrau5Q9OE
9U72ObIWi7bM580hBIowP/9peD23pT2zRu6IHm5WsFYPNAwHhFCJBXC9/erjrdf4y0nlBpaw+dmo
Fa1+KJecu2npFE49tcvfb9tPOgNCwGAC63PUsXj2oOqEsxq8GwxOMrcQ4E58BfXhP+21UJn/n7X7
24edPa650YxpoOOQJGyO9ZKIMzqoYcj4/1Ka3p952z9TGlT7MiiemVh4Np3y80lIyVIn16l80EJO
bQSuWOgNSnpLYi5w/O5AXeQ3hdhs2ytWXaXnyGkYToK8Z/7lQ9xuABTabcOCER7mvz2Fbwjapo4V
jEMYA1i6OcJHWCcrrtlUEbB6nXq2ZVJhrqGp3MTQF7RTiwKSMnzZ58t8ehIBF3pfg/7CL9fq3KEv
NpXVTMkhqbGKS/KBs+eghIDSJSuto48rbYysvI206cLI7EdkkQ5KjWkZSV5YCP9eo/S6KDqlVFEU
wYCAEwxUfIW3Yl7r/7gX5z6wms2wwzDnopWr35+8HyURuiSCPSSMTeXf//78EDei1EcUDJhlQZfh
08VjwUdjr+hinF7NVUF4DtMzAjNwXVgI6X7/Bj8tIIjgiWVTNA0T69n+HnUg33KRUiKe2jmAhpwH
OXqh5ZV0FwQBPyulZMLuTB5J5vZnVUunZCmvn4Dsxdqq1HvAEkRU6rPoA6BX9mcizeal06SF8/j7
z/zpFde/ffbZz6z8NNLTrEKMgC9ZnqfC7A4YscZ22xcXPuviDz17qLqu9aspBWCkDLeko4g40iDl
aYB7ZozIQ+gdSwYcNW0e3Dy//84foarff+jZ8jIErSz27Yw5F7srxTzm2bTtAO9oabkJFXVnisji
X4WIzA9hRXURdDOjg4QU+q++iRa8s1yNVz+oCuaydGOro5+baInQ/kp0YNH9DnSCCluqL333n++R
MYfBIWqglfP3u+DLQiBVjRHtLf1e6xwAAIIgXZMfMvfCEWBeWPV/ZGnouF/IeYfcoKhnz0Qf12No
+BY2mFw7eKfIO8LQCqpHX14KHP9ND47MKq6shdnmC9xW/6lkNE24sAj9ecnP12lCTKA5ShJGlHMT
c6bKlaFXNJHj6X70NxbH9xE387BOFk9e8xqHa2hAdXgIpC3j1lr59OX9MLW00V2BEi5RDr8/RD+V
MehaISLMfmYCrf++EQwF6nCaoKMTlldwZKLENoX5EMkKLYUnabiwMvz8eSgoITFAmfwjv/lWxDQ1
aSOdjqwzMZGznMhG594DnOBEXQSni+lyf4QQ/1zvWbH53+edL7pN38s5xMAc/Z1xTDjA1MFrHLlV
UYBKshYqWsMmPsbdcdbGJl26KVBcy4B3/Jp7IDnzHA/AmBqhFmD82vgChhTsjqxkQXbz+70w54t9
/mVNVQH4OYt1Sez8+2YIiazHeV1Fe0ark043xMyuYs5DnBg+K4r5vE/tUPeXcg9AstniuZxhiIOB
LYMh06xG0BFmAFQqM21jtfdDfZO2V8xblW5YFg05UoxuvVQ4VNbKF4BFZZOLuZsugcSezEJpdOm6
U+CEe9KnV0q2Ulsc9NR9r+KYUhnJeJ7/lmA0oGKKR4PQNdKCmIAxHOUMpjOTIZJKqj/j7naev4nZ
iRyxhUAQtEeThthmR0oJJ2swQiVb/qmZU+OV6Ic1f5l6JuifY5paoJ2ThTad5jnZZGGq8ZiYZJox
66vv59liZnFUGhDOx07K2QkcBLS0q2os3EYu1r/flD8q119uinm2VCVeWTTiCB/Fqld5upuN2Wj8
a4PGa/eVZBvjwAWu8hPPsa7tU9Kc+npjce6NMVWhoaBBE3wZ7QWB5U/vEc8JAEYNdDQiy78flVIs
h0ovCVqljgV+gZSBTY4GBLspm1xoXHhtf1qvv3/cLAD89toqOdWTOKYEHOC8ISere8n7WTMr1feU
9L9f8R/fgm8/7ayUVUAyM1tmiYT8XXfPfr6sSC2Wmgvbp3rpNyl//yZRCMQkHRIidcQTZLgudkVT
cec0JL3HANOWi7RDd27Gjxz1jzXACd1D3GLc6tAmyxPok6UJ1i/MV0MbLuOhhJ72KSsVdFaREZW8
DHhRWF9GY5xBEZR5Ra3suU1jea+NaGkaxPjPBGytjUm9zZlDNlgA2rBwlZixVN/TENFWrQ5hkIG9
9DpdSjG6dKHPOlhG15eiXwTxXjLuEc8QRDBrYOH+/H4/f4Rtm/AT2O1pnWIs/vtC12GqIzKB4RuW
D8ieBz13NFoYB9pFyfQY+btYHBhAN4zCageATMjrP0wqEY05HejRLbr7cFOrAZNetUW8Iu2YgRdl
shPiYitsShIRJYJkZPQlc9ra79/+J2QRaaHE2aiEEZnqOQxjSsvJTKo62hsK/XEUQCuVdiVCQzRD
qUb377MZt2wPFz52foH/WXa+fez89H574+RET7W+pRlnYpfKd37kdLDhmH3CPcFOimfuUqLtj4/D
t0882326rM0MbyZxFK1l+0oEOxYA2/287f3+2+T5Df7nt81ZJKjiRST4Zw+EHiT6IARwrTVgcAIU
NjJK4H3irGvCNbCPqGMHEfHP4EJv1tnQbEniC9tTEVfu3C0PPPoczUsVeMt2+NSK1zjoLjme5rf/
t+94dv0HyJidl82nNX3RWCuRgR9UT3kXPeKAUtV9hfdHuy9exku16k8ru4VTmcuCX1s8d11IQ9hk
o+6nRyNezu9m41qS2+v7tnlCStAq699vxo8KYxGd/twVkXRKpb8fNKmRg0wqSL3Q7Ker43GDc/V9
/7x1nNPpwibyw/mTKkxU8EFQAEMY+PuTKpl1PYvg2cSAW2WnSY7R8K7TkLpY1WrzfnR29/76qLNj
WVKlOpm85GpAsKFZgg7rY9ZzqzxO2C8MsHXdyLxU9DezejQm29K3xkWb4kYICkdQXf6UH8OR9Q9m
vmRi1RrrWnFM65grn513Pf+1/MVkmb9oy7u+vIu8WzRwaP+aEu1UesskTILv7ekIAxEn5oy3+5d6
gOSqkPAZLKRE2ybCNX9y9Kgd7n6/qz88RPx+kkNli37QPzlcueXlohz48TEojmbMT6G1EcK7NexR
X/EMVaghf//EH1YPGaAbCfNA2rV/CGuJKidibISYIYMbaml3ImcoC075JZTbjw/Rt885u7M+AbNC
KozRsUGzE4Ki1e+C+GpKVSfRL5yNfjo1/vWbzl6NnOzTWOr5rDS4stSPjH58YoB/rLFcZrtMwInA
hGJgEly23iqM91EaEFHsI/WkLdtf8JuCufrhqf5Ozzsr+no5UEuo8+G+N/KTGJGsHNLiKPeZprtl
fOuFm8AAIzyz+VW8ha+zUnqew+l5Y6dwyjyFefbwQFkuxQcpgCd/HFr1pvWXAimCRv8Ri09J8Rg9
kpClWPcyDup0qee7IX1RVJyCWIWWlrxoES+Jn0q/NsB+ig+69K7SVfAEdW3oN8gKZ0I1TeVseuyR
MiUyQsS1L9n1YC3CguDcALwurcCWDaDw8XhU6m7stF0kGguhuZO0eu3H043SZLYfaHbRrRvB2lYq
pmFqsMnMHVHN1maSXNP7N+YZrVesJOJchWKXWOJeMIlRZYeITYKVSfjobowMLayJMDRdh3g2KgKA
6UNmjEawQ63QPE8MbmldSnCfdXJUQ95+xq0z+nUe885jammc1qP/1YnbSSm2EjfXVCSYVQ9JqG+r
aN2Iz7MDMWM1YS29Gau1kcNhLkVHyWd9adwjTvRurZehux9N5agO04OFS570K0i5ngsThCutYdni
zMnsyup2RQdimME4ocRlMisKL638P5QYf8EYz4p6QfLGQNOCfD5DVP3KM0V4B5+TghzCP8kF+kkB
rLQhX6gH/2zv3xfnOeuG7sccegPHXDbOPrcdxQKynSzt5xEOmkVveKH8bMqSPjPsAn9YwhlDaoaL
OjzNT5JIVHRIouso5K5YOHK/qMeV2YnLfNaRWqeov1aSeAblhGa31+p2UWeeLddkDTE3LuoAZ8Jk
l9roCHl2nJC+TYHnWuGVoDOVptAZWgd7FgAK7nSRR7cRiiY/+6rTK70yr9rFaK1J0DPibjEnF8ag
fiFltsbg4L3I+lOFNr1JES1qKLxL5WaIq2Vgypu5z49YEdhwwhP/ooOatMYnySOVuEEANqG3mq4m
ae3rDxedh39arGdX2ZDgQOoqCWN0nM6q+7CUGymqZO1Q4AqU1JtaOooCOsTy1rPGVVkIQEFmy0Vr
F8gS2RFrACZWkN2mNf0Osbc9TiNFIiGmtGZFrx1EqSt6y7qCQgBVLzaEC1uIfL6282DQneP78njg
dvpTqnyreWsjD5nNxtphqLcBGqPAtcZlDV3L51gEQWTPkBjMOveWSPqQ6/reVkz4IY9szQl5yrIY
+aZOXhPcdGfkyKTRr8VoKH7f6uZl/58r++1rnhfKcdV0BuX5ITWeCKHulLXE+WTYTQSTqte/f9aP
txEKH/u4xXGP4/7fRZOnxXRhi3o8yFfoV9Kv2HRk7F0wZ1IbjHtpvyGAtj0gwNGWZQIi8XJys23g
Ghvpwnf5xwo03x9Zly3mBxYjtHOYEOpp2Qs1rTuMjrTEdbCJlgg8bOUN3/NqdJmDPkUfwhvK5Hvh
yjz2y/GD7vF7Ykc3yozikDNbXY+gGFjhH8A0fCT31rVwd+n+nBc/f74mgEimLKaBxfds244tcSzT
TNQo3a6RTKThOqwLp2tv+uGxoQ0/ssJduEvnS+n5R549ErLqGRNzafPQun6GbHJNNkHbLAV1A5WS
2tHwXN27ydplTFD7ABFFwLbkdtobo5da3fiL37/PP0X9/H04QcCOViVNBAf791MzKUIf+n1s7oaS
XTq9Jt1kOaj1MoqRWOo6E/JojTo+iG7bpAMygWtdbABZZhDZY5TysVME0vIyh/enN3x+v+cCkSCL
PxXOtze8j4pc0uPCIMeAqeOJDFZuUFS5VnKS0nWjkukDSsO18pUaLRPoMKZr6Hu/vfAk/9PU+3N9
vn2Ps97PaCWVEvMND1K3i6UV3Iwo2NcYaFj1rpmLqZrjo+HTdiGpsbq7ReM8zdDehamsVXLXh9Xv
N+x/+UKgtRlQ6hrr9d83bMiUXizSbjwEm0y2laf4JrprH4Z9cw1OY6UvCO2+Dq/NYJFqrrCS7d6+
FF+r/LSsqcpMWKXNwet99gyPQ1PVVTMah6TasKLOJ6d0E6JYVIiDi2RQF6qLM0Ceo5FcT2SHxJg2
LTjymO1mEt+wdOnZTdLvW5/N9FqI12TZDxVdLgkvwteYPkfeY2yuQgHA57IOF6G11LKbor+TjIcL
l/O8Uv5zf7mOJnGOjIvOx/xCXnRSVTblwVxNixd/Ha+nhepC0LT3yNvWk5vcFM794I5LWDvFpbfv
vHdw/ulnNzPMg1RRBiM59FsBt+CH+TC81erCQ/74VegghOwSPtal8S6hqj9sTOq3X312BzNFFBSz
z+WDsCM7BffHQwxVH62q8mRupTtgRzvlUaf5Rh8LmUazz28wDiULLBnXgTNs9G3k2ajS35VlukZO
4gR36GAtyQ7u/JtmL1h2/4WR/El5n5b+uriOnqfUEZVteeDMEe6665Kjx947mVeYdIwnK7c9OKm2
CsJhZWI98+z80Gz6q2gZuqmrLFHSCrboRtfWsl4JrreB91A7yHmP8iZc+VfKVeEyqt9WD/kd8YBE
b4itU73i1xtWhY0Yi7rct+sleYFX8Sa6oe5bSit/Xy8aWDCj230Fr52Lr5AMiFW95L8i3mAi6cB0
2u8dNz94EJ9CedHXbufmsl28krBYHDRQWPlHUdvbchl/WGScuBhCn1CequOS7k+7Uffem+IEu+ZU
2VigFwzmHNoGm8bJXts9rwoBDq7kRAdE4E62rY9khC/yzaN3FFb5ojiNO59QWXGL7L/bh4fszkDB
6qqH4Rmq5SPi8+w921ckyLybp+5pOhKDyKfS11+kt96NaINy25i73nZaRL+/vzr/9Dv/PLwQGxTD
5FH6J2hIl6NGjmBDHEge27yZm9ihiHW+cJpe2DSNnxYc0L+kEsPVtYhm/nvNaxor1cMk0g69cfsQ
1uQc4AklgM+N/Su1X0f+ytNOSaY4WgWg7SUR4kUJMUqoba177MerWt/h0Go8x2gwTqprQcBTOzzp
RrBgIC5ZiLLCiEH8rZ+8m+NRMD49OHJ69CI3V1JGbAP783ok1bMuFhPhE6KwrQbXJ2GeVlGU7nLo
9CEJo1g3/W073U7mKg9buwp3I7kDIeImlM79XaKiOS1sHXNziQfaeMYYk4rLytgnjtK5IfDmbgG0
StgnmRtwSpizuC+VpHMZeF6TMja0qPjnC3qONJlY2JUq8tSDVbkltr1IuJK8q668k8sPaVpa1rsy
7XXtUe2e0+IeV5xtao+UJ1NHSPt1m90Y8oYEOfrrDJzDft3hXR2YzdKEv0rbF2n6bNXO0bkcNctY
BeNd8bWdpO90/yVC7c3fQZZ8N2hLidfUs7YgP5AYpM0OVAz7ZstLJ26I91HzNSfOVNnI46agl2As
8mhNLQT30FCva/1kBXvFWBXZURX25Nrx58uS3srRN7fUBBIDe6CD5olpg2MOI67SGyqEAQZKIO/W
eMr5h/Nmd+Gl+Km+00hS1qC/81ooZ0dWJcIYGPlc3jr/pGIhoXcU64UoPdK/E9MnOlLY0i9Jf7VL
nzrvct+qJSz1amFFTXsAM1BU6051OmFRIgWnnTNtyq/y1XofOsePthqrknxqobNlhd1gQLFWgciA
5ctIMaLbBaX5o0xYm+8WjGuHQz8AoEHyv0Zz36aoREk9Ydj2FFkLxYI1QdDOysNoRGkaLmUJe/rC
A9MWLRXW/f7Cw/vPkH5ecoBQU/0AalEtc97Xvv1OP/NVtYp09ZBSVYwmx/to0+gDvuCFAqgKvnrQ
9bxAmZ1KCokfMiYzjG7JjvOt45loJBI3jQIokRxmtcdJeunih6bFlnL6/Tn4I884e81MWNQaigmN
Ku38NcsyrUJRJ+iHPPnqycwy5//LdqgE6vZVjW81hTLJeDPkLzwhBP+IXeR43VUZPyjlKp9WWOs4
bc9Ic/lIM6OTSMl6JN6Dmojxmy7jp1EQ0UEDWgjebqh2tfilyEe52yX5QSOXibaDtaINLeDUSb+G
mFhaY8WgxgxuKLiiZonxg6LZS3clRx6sTQVOUcLxWCOv2hE/Z7ninex5hGlRxCteqhGieY7sfqEp
B0V5pOfhY+sSNm17oSjjhv60SH27z2cLvtdJwuTLin7wU9dqVvFE538P8NmuqqvEItttjSpNg9JZ
Yty7IVPQ8HccFMLiISCZNWufGmONlLIr16wNgbHhv4YvzU/EtzXJt2pO9MGaOt2nmZUu+fuUl5G5
KvzXQns3wntLvdHGQ9UQoMm5VJiuqWghGXTDlv+awf/w1J0Mv9SSPlFXVNQuk8u9Cca3ol3yF37P
C1HSR6IpCV3VuBKnrerdWA0lsnzklMeNS7KVYNwGb3LBGPiqg/WZLZrW5T/U8ECq12EORHId+jv+
jlXfVNOxbtgVwiXEU9HfFgAmhOi2Tl67/HocDyzGYn6UzAO3P63XikY/NXf5iRxI5GnPz1UR5arL
PH8oYnY/D9vMJptW+N+5CGxE1megLRDtom4Ro/0k36kKlqRspUGsIVvGWgnKlnPWEO8mRJzGlf9e
vfwfrAUXbvxZYWpYRUXuiyTvROPQqTd0zdJOsVucy4lGH8By8pkliAKotFW8KaV+QS3xD9XnbIWx
5pX22wpjRVlkFoJs3WX7Be3NBWne29oZ9oK9EUCvGk72UF9jHELaeqGe0n86iqA0hlWoKyLtzrOt
QzSyLlGxee847fes3JNSuVpfLhqBuqqFGzsc6vk8VDYLRUabB7i1cgR60/zbMCmLbFO247qw4MAK
XwElCMkepr7spp2s0HOxyoWCeTctIpeQMdm/aTmfmpRAOXHW0WM6SM41AYRI8O5C8x7h7iC6CqbQ
xKQPDjWWmWIyyNj10dqABpZ7FEICgMJoOQ3rhjTuVKsWSvkUTlcl29B0HeA8l8aT9yb2FxaIH88v
3y/V2X5niSkiE2GUd+h7Bu1e70PG7ZkTckwP7xu4GzTenDDCBYPsKRDugjy50gn8sBXCubE/mC9+
yInL2LfMLbJDkIYLcZSWUYveXQIom0VXs1H39z3hnynRn2eLhxeFgKFI5p9V7/uzJSmj6JGsdAiU
G5QURsf0nADAzIOvcKREUMdZL8Yy9SemhXaN3Wr3k/8ZXpS0UOz99KLpkmmxSZGUop1dQTH24ga6
XnWwsIa+S+/yNrkbXez7TrUQ3RG3tbbJXWE9OsMidokfdHqbPiptxOE2hxZN0MIBkdY6WHqb0H4z
7KPvAiKN78l2hYexJmrcNXb+NllIC0yAa2AqO56nBVntKw1P4+rOXDE3WPqrcBWvIv7UtJQduA4r
em7dLr+aduZmWHdrczEUrrfHE7xu771nninEmFeQRvaQ7J6LNc4xzMqFQ8yKO7jaVb8QF+1Cc6VV
vA84ocEecsY3hDb4k8gDcwiTw4HpTA/tnbxQgrX3Zi6FVbmsTkTobAsnWWWr+JamtjMcaxdgCccZ
3QVV4KBBDexuSSfK/iLQ2A6XxrWxAcDhVgtrPT2bN70tP/a2sKcSsrG/L4KTug7c4L7MF+qlQ9E/
Fpc/T5NFIUTKDnqZ8w6ZP+hi6QV6cQhfUUhevwlOf60qtuaatrxItjRP+0dq5gszmZ9fvW8fe9YQ
o9stN1aZwkNwOfInd9ndtJ8R28+06GrnOjp09VJf6piSTYckjgXxKzYvIVJnh6P+xlp8/P5WKf+o
m+cLYcCsh11KEDdVwd9LtlgMUquKkbJTotHVp8GpR9kZMtOpk1tdXSnXMc39XMa0X7S2iC2V9Sow
rtOIYMlDEh1EZMwaPNxScehbQ34CQ9z4bmmw8wuLpo4OWpDZgc8ztkunmS5NOUJpYAF+xsY7zYU1
Qd5GgjZs+rIAPEGGdTz5mKMOVawvH26RT/yinEonEkHBOmEnYXMtYs568M8JzLOz+jlDkD00wxJn
mlXdNpm/6vaVxDy+FoAod0g2CTxyVA9sW/UhZR7OrRuNrm0UP/qsW8Ggkq3xXmQ7XXnwgIom/tUY
3gjGY6zqTiuCZRjfDO9AvGbTkV+7iB4C68AZGYcPrIMK4z2rqNc/1uCpiv4hTB5gZKC7aCETqPqj
nq8S/UopyjUQP9pSn7ryrGk3zE6XKipUSQSBj7u+lsSNX0YrvdI3ooluWdT2ivbldy+BAcgG5ksP
GSA2IJLLdidfz1mazRgvLPDuHYt0U288wYA8kK4EotYiypE0AzyfPuYc2udLp5E0mTWnzDqK9R5U
hnoKkYnGQKCr4qmD6ZEKqVN7rStC55pCzcmQpY7pcez0lZCJblZxnDfvwoksOWGVvI/T/3B2ns1t
qusa/kXM0MtXuoSEmuX2ReMKEk0IRNGvPxc5M2sSxxPPOTt7Z2c5XkbAW573fu5ycBAg2PlFx33q
8cZNANJ7ukhieX7goA8koHujVRNc2q90cWr+9eHkYYjF6uHxfHvR6ntRcmv4IGq57Xry7dflFVNm
6sgyQpx7Ps9OKl5aEj58optbuVsfgwrdvoj7Bzp7GS+oDHUqyI8GWFRPznBI+VXzoTy/k5+qZHu6
1Qk/Uq8W5jF3T+pdI4TSxb9cHN28U/Lweq1pHTMm2rBRQxJepYwVHJ2NyAG7nonX+bFx+/OTmlr4
89I9T3xR2Y+tpwhk01cg2Jf1TYtqeXGtOpwnNhVu6pfxFKj0+6CRSbiPiaR3IybGGc5WxVgUR6dJ
AQVlrHTn1/JuhJqVwh2A2wF9+GU00PsnHOeTZa1LcZKTQ4bLFCnCn5di17RhirLnGlT1qiOGrDe2
WfMkVO9p+qFdXi4gw0ONiw3S8BubD1GnAh4Z5+BgRWm37Y1XfcrtSbF2QzwBhyIXrzbxFbam+sll
pSsBNFxJ6VCQfJYVpspr4YiEWQgzFDXJp2y9ap176xA1kRjS7Qf5zjBxVdmV5ZtwXTa3EARSazGi
a2ZCu9RvNNW9rFmYanA7vk8oBuIYu+3Cfy9l38FcBhiXxYGRlsxXVnctkGZ97lraUdpuJF5UCc/y
E8zphtF6vPv3tf7So/xaNU3SFen9WMQmfVk1j10hm3pHgjBE3QQXGxWa2kH2x9oW7tNiphVe88sL
zKmHn6q379AKrLH/u/RUm/xWB2VHtbfyAcewm5bNevMwuqZgLccUwmL1oDeHmZjRx0jw37rG7YB1
iiLZCd4sZ+2IR31Dnqdp6BEakMQgB+UHPt8vm8IvJ3eDV4DZLxgOtDr1z09XDzVpUAIcIYNu0+H5
2H5ghsf8QHY49cflk53TcbrMMP6zcWrNzWXJHDkeFnTQIRVU6VtxiYeL6dbFm4loxhoSohyqSO92
dXHFjpqChQoonwIqsGkzjh5qf8c0f+SjTm/w641QrUNMQkBiwe3680aIqhkvvZZa9LgH99wdIqPx
pEszAew4Vw0lTXOwfdJjbbqt58Y9KmYo4f+kV+mqFn4Yb9+N7d8/zJenmpaJibITCPdWLdMTKj7y
r3CITs6rDqzpRx/2by9HP5PIMoLpaIj/ee+i2eP6rvMStQOtzEXzKxqV6x0xmkqU53/PJWP68F+e
NDxF2IqGpVPZfx0yba+Yt4xg+ji9ekxcCZGXss3s+2zc1hdf8et6DV6RWIsxeaTzJXDmYJ6l5aOp
Q8lihyuuNi6A0I1SE0p+dNbeoeNp1Ry6gDaGxz46V/d1XhBmuOqvM7GHgL5IJscX9WCnSC5vOCbU
suAkE51rqL1Eozw1QiQVOGWKV2Lq70AtJJIO6haK4fFhgqRo2pnY0Td3l+5Z1EKhoXAcVugjTolB
VtuCo37d0AEGLugHolct+nNRWQqY5Dylwg9r33Sw/+sRqvjoWoCmyAu/HH6l03Hs0mooFkayxW7K
ht1dTNZvXoHUFL/nnwV536xCZNiyCHE1UsJ+Yaq/rUIENmVyjbvfAulfPqwN+UVNx7milcANLwPw
jaYKqFXlHzBM6RsA3hQp2MmXRfYIyfXPodmd+7KyBpAa0JhbE55v/pFDehMA7chI7i6RISE4Q33j
33qvFUIguX8P1+9QVBIPTFkCn0Rx+RWbvIrW7XToVD0mdd2duIpG8qrfN8dHYCrl+GQR56KpzyJW
m6I5g15PPJ2+HqiI1ufeKwhjP1zXhC8KZqji9VhQl/37A+rfzF5TkqB9W5JCztbX2VuN17G/SJzm
Md1zS0Ap8azY+I7yUKK04ng8/Gor9xrpLFJwvMIJpxC/VHfN5bUk2KNcAWXzPDOgd8IB7HKYpg28
aOaERO6rmm/F0h+xPVaEwdFOEirfO6X2uiQ6qQv+QEkIgHqWN93hIRke5APNAizWpkgsGv4grypR
a0MkI2kCpOtIU9WFDZMVjAQold/Hy4YIZsFcXA7bQ7oqtbXEyTW/PCfJE3zU6icb9W+fmMLj0lH4
4FT/ZVDleG8VVi3qcWeE4AnY73Mupulypro7rf/9esgW/2ayAlJJnGMUA9rYlw18yMfSwtxNj8WR
8CSIeAEDWTnM9djEEEcNIKSfzk9V/a7VPPWrk6gdqUewqrMd34iLmAVgeXmlhwPf7WT5KloJLKpz
cSP09yyB5XmlJEGi4646PvO4yquE3BxtY4L7OtFBggfmXd62XBjyAajt6aI4LVIY3ccCX8zn5wvi
pi3Aa3XzWExzOKnptpUXE0GBMdKbjjEBW5TMr0CtyPxUIIMhAk5ORRdcWSlm1/PmbMbq+UzFkeHQ
dHJ65b4mzugWyjRHSKGioXNasCKLxr3ac4Qs3ytoxgLMK/lTo8+dgsEGoLPq1Mbvasw5ZXv6+mGA
noXTMCJKUN22vr80UBEXI13mONE8RGEgtxM+fQpoWLEClLnfyZ/A9BwiGF6W6NfSy6HzE2l9TTB7
XOMefUvmer3j9y5f0wMjeuKHlz6NoK8LNJJwaPk6QQjoQP9ctupavQrqSModrUJLILmsnF9wKWNP
7a+aXY4vkx/RaXUtfxBOf1ePUROTikCsCqEPX4e2Vhfy8SaYcpQ1r8a1nQ2ck+FNuOVkRIsIiT7g
q1i+ysJO01eHIw304rXg/NRYb3WSu2LBXB44IGpbKSNIj1GIHbwWFsVSvfqQkOvrelCiEXERlnmN
fz65Pzy57xZ80D6IlRoO/1Di/nxy5RUOM71CIWpuzi1l607i7hJBJFI38Kb6hxNmmLmMI64NPTky
foQdv7v+r0VBV+ie/cWi7erumAhCacbMRvW2ohIZT21AChnNScaudt2Pp73+hhXJZDfVYLGoaj+Z
oPzlqcBxw/z9Q3wpyNqiHDFj6jlEL8lTD7EV3OaRuurdmKjKyPi/V5v0B3G3YJPlePNVrJy3pakQ
S2NG6DDxOZEK+vOnWJJx491XsCb+/YZ/FSdf58ZkcS+R+4tW+9d+9lspcTrnamKxGcQijBYzABcj
PAPMfGCaZGHxcr4TPfhPM6MOhFjblrQna7t80Dx9dXNGSCFkw2i3sPVknz/P2yU6Nrff3ZaXgMyz
A0ii9sMa/t1+gW5YBcjDFgxB959jUkfl3d1E0hdpKlyQqJXW5EiTseXTec/HH+aw9t0Q/P1yX6bA
WF1P/c3q2Z60Vw3HuuK0QT6WyVDYzp5Kc75DttQAyDQrUXk2h+eqjppS2wjnDjuRzWUo/EvJFEEX
jIgPT24FJb6Mp9oVu8jarhQRmoUYyVlO2tDoiULrWpzuT9VMUiH+3iCfYj3SnCez9cbre6xku8TT
L4N/OKiUQJoDpGKYj3on+blFIwFozoAVfiA8tm46H/6LU7WPqUjMIsmLKIv/PYK+LQpBNmEzw8mY
Wtt/vo9eTXQZ6rkWl+3JO5vvAnZm2XhXSKs8f05ugSAb3HFF1tL9CZvH8vIp1C95fvB/+BzfleG/
fY6vRbFVadohLfLjSpOQXOqOWcIpVA6PtKXgLSDWQTopHKyZSThhR9jagFG2ftwnpxFb3vmhWBf5
zjjMm8NPEVU/fbAv60c3yq1x7dRikZwetHauExXS3xsqKQKTtvznuN3vTge/P4gv211C4SNcSiL9
SjSUFmpUaIEpnrKAebgWbSqVLgWurv9+/Op384SNTgUFIj9M+kruPA3Nlcj4IzQ5G5dKGNz1fRaL
HtQ4GPjaA85m7auGUW0srrIZ9u/Vms7e7dNwlPgM7o/ppyv7ewg1nrmVduJmoKdC5uWyti23eQUh
VrCvxLlbmf37g3+HJpmwYNni6CURu/xl/CqD0BzTa3HDSiXooYAELYGaB/dUhTLxJz3xoJ4CY6P7
aen9Jar/uvT+duGvA1a4URtWAplf+ex013hioM5H706DcBq2keVVTrPMvCLoIsr03R10ay/fSWER
ag+pzxHvId3pT0kANurqjyhvVoUrRhYstmYmLU1ohAvNyVxjlgbHre7IXnuXhMbjYx8RIkIx57Zx
6UFACzia30vu6LxjcruuXOzbQqynPX4QbffrD6vFr+bcXzeNDhNdrEkU1tf6W7a6q3Voqwo+YHeX
3/X3BU6c9mXF2fX09HpdVnNDtHHx3ykR5nvrNqQp5B4/EAjlD8L9LcbNSX5LMYZ3ia0cF+2HtS73
6K2eMR7FJzYTnOZVoW61jfciUuM6wo4vNj3ph1Hz3ZzGXOu/25g2qd+2TV09ph0eF3I0HFRKuo1U
PY+UBgdUCrLk9NVS/bHx+R1UY6mYIfCbjkuV9mVey0WHolFT6ljFnQEDCT9DKR1msbDqZnpg2USk
jEHlYJhGs1i28VRtbMivEWIy4ZX4jf7jrtk3cDs+DjNccpKPy+uA4trpvPpdmN9e+s6RXT0ad/Li
gZb9vbSXozNmntR5Y2T1jqCtOXy4iiP6ZEHa1512f3NwZMZwlLRR8hwhqhI1SlH0w6DBTonH+WXU
0C0EGsXdBlRM+XJqa2WtO5uVYMa4ybPFSskLBh8ceQqyUot0dtNv7igls9tl06mL8jw7Hqd9mVMr
paJGzZJXGNPngJ45ay+dLJqLGWkFT4W0hyFzYbjkxla8v17fLqV/6N3BWj0OTdiac5IKxD489Jvs
9Nj3K0Va5yMMD9ey7IuIPUY9L/LIHBizNHIHfD0KbY3dyOVK4lq+aIx1jb0tjOP+sAZ4BRrKpBnk
qYEWir7JYGMUU0iuJ1chh91D7XNGJGLEBoercjzUFvJwlz2jAyTyY3mrMblN4zTbWjjJ6vMekvyB
21iXyZ2exClG7KgJ5wntnTPmv9097Ma8a10534IhANi1BQEHQXpdE/shNh9JemcmOzz+qEKCJie8
KDieZkY1y3WAgBjJAnytVn1qkrUszGH1jMn7OD5OXyyWFumulbZuDtui46kH6BpAHyx1koRYZ+KD
nZF9AL4W2IJKQm52cqv0E/oTYm/OzZNVGi35ylet+1qMBLhcFoYp0JRnnJihb/Fn2D1ZEmjiLB9D
KF+cK5E4Y4fAHworRK8m5PeJcNfc6F5n2Qa80Ereodor+WuaUIScMet3znokG/v6MOcgDydBxWuV
MU76iSZuktnEUPrgtw7TdoyVL3PISCTyVWRSYEVdxQaun+KCplla+WDoDqKy0667ziBg5mTR0YRN
tlAiyh7L1nkr3ezmiMjSB2AxZPhLHsfKtg+NjDSJiHw7Olk3kjLozvYzoV6X1Q54hU88kUclBpMz
aWiG6ISpd7bHEYRnwjsc02fIo5gJMURO6sPEY+o9wnphWHXpMsEtnIvhMn6ZH3PH0Olok0XVB508
McTGJMDKGxasKdyTxZPqS0TSiBYOwl4STMSjHtrsS3UKzEIOzpMXc4UWNQTKhbWH+BQK2hTwwAtH
ZXck/WtW975ieOfjc4N1ogzHr59N1r39UifYZ/ih/v5roSWkjA6ApRgTwip+XfQsEmSvZoboaOz2
HP9QGulXOKB31DIIyn8Eo/6uBr5c78vp4pgkZXfVymuM1351C+sqMBNHlfxODC4HT7mRp+EZEka8
P6xxYFDTj/5jkePShjph8dTS+Pd9qRNrDH6xOTo1sSbZ/cUuF3XtZC/KSoimg6foQcleNg6+pw15
2nS83sGaicSatQttpbxVn+cFntlRHx/mx20SaotjlKKgAT7wcFG9u6zO/oAz93b0wBzjpnG0J1Y4
t/foqWxejcdyNnqXNfaHqBT0dbqDt5l9ZLjRr6oNOopdO2OrzsgUeBk/mxdJtslk8AkPABmgHX6H
WdT1XiAhLkbjtC7fm5cIQS9B11XmnCbT7lkKf3eSTBgQnF3Zw0lzKeBqTtKC2LsYhCUAXrKd3Tx5
ri+NFa7pSXzxQWlvjvJo7DiaoqVeGKvbo6z5yqO20uzPyu02mU+E8NthmYPlXTkNOeWi5UuZCxfY
va01W55n2xsqI5FisnX1+TEs3+kRbtGCDu9kKr02y8ITUkyv7CS67A73UtjI/nmleuYcpzaviYTF
bSVuFLtD/uO10NWEnTrv76+xuOeZWj4Ejgj7+Ft03GuxFRf7Yt9G6aqLpFhwbq8JgTZYmLtsvoKT
QsyTHeyELyt4Bw/GtlhKr3jd2sIzdnr6anDUmbWdQtB1xVZdI4Z3tDdnrX1ctLCO9HW1NGdS/CGF
BAI4gzM+kvsRtq1dLclDuesD5dXysFTZHe/K+w/sKm3oS3Bun6ugDurnIbw9EHRVsHNvz760MKI6
SN1t59QuiWIOB9eNgmY8tztvje5kErS0a+Li3yzRlmBFqU/mU/GhSGgM3IQGO71FwxahD50gAoeD
3T1oZH1GdzWiF8nHFHjXw0M8706utT2xG29vWzwRZ+pd/ajibrBJX/AUXl2ufl6RS2DnHKpdnYR4
vOCWeLcGytby8hUt+OPzL/pVuiv2ihoUAfHChPhuJ34O7GDn6JAs07qpf9UehlBFyptS4txC/k0u
a95dvNLuXeTWO57jXJ6hXO99LTDmPWQBG/qICyuWt1IF+jp/FehiLLKAp3qcn3ZWzDzjbQHakT+0
O/FhvAZGlzzM2cQSaq4lFcBFci7DgtxRUyOynQCI+iN7rqFgQjMLal5w+8oD09fHoJ2ToOMmNYVu
tj862QK2re7qT+eWqDa7FEmGswfUU4G4tuLDHT+Y6n+eeNQ8y2wPdzggGzFxXo/bVyXcDnNr0zkQ
R5ZDyOeiGNucVuYM4plznI9LrGo9zNlX9dHGBmqtbdX35lFcFQtljqoJYoruks2t71rbiOkUYCwP
e35nEV83bfDEeweqPXhlXC/Sm9O7lTu6g3PwlaVGJMSDMk9jfWW2jo5PDe4Fs45snfBsQOZSVx0+
0MeZsRk+8xfs9Wv3EsH08XF9UruwfCVOLqr2SOqOezTPK5FQV846xaYO2gie3bxZ1oG2Ja19qzCZ
3ra5q7jWo+gdNoItcUridVweLtEt7kBDeTWPhwV/cOSnAalRcPKhp6yBUpo3BfmXe345bbOnUySj
KboHTvPyffXK2YAS7KFo7R3ZNjYcuiUdzk390L+WOHA72RNSJmcixdGy3H9CI3QNApDs2ttL9+gn
3dOyZKUZYdNon9A8ZrJ9CjiBPUyKooaHu+w+Cc14G2xG0mwE2iVlwbnF6k7NfA2nf5tx+Sk8K5ts
0a/hihgIfzgvx6C5IWsFTHsHibFvPmpzffVWzEnicWjz3T1ZjvB8c/bmtvXZsH2SUGayX62F4LB6
IiViZfr9ol7gy8leyTng6cAQIHzdhtT1tAjU1jUYFcVMvYLiFW7l13d42wepXUOttrGicxqP8LIX
zBFC08nj9UOzGO6vM5Yx6JS6T1bGUo97u/A5JCyxOhbDci5G0gdxZc64Bbh25ZD8QjcPLi7TldAM
YZZvSoc5v7rCQc52udO64/zs7iRPXOQetarXc+AknIoHD18c0qbhvkNQ3GFqal8Qn0H6dS6PCo84
tWPdfhIf2j2GfrNEtPGL55KnufKR0TTbcP8hmXIT8RG5xCK9K7ao/Zzj82Fd18xeYhscuLUfBsea
9WF7XFX8+5SkO2HXYCUdEvtDPputzHrnuXi+BlDN3i373nAvAc1NT4RBaW4Jin7NA8EfIwyit7DR
/TSQl/R8nML/FIOa+z871wccGuDz2ffpcnh7h9E5E+13+nS+Grxz1zRbuB+e0XzwseuF5isv9JAu
lPeJ49+j9HZe1Pcamx4HvTcz6PzWR7mlzRK/3XPcSoM9TKUKpuIQY08Y9LznECqwQzlun+B76sv3
1KZR2iLfe+zY7i+MYAQzHImRmwQIoT2RE8qeQeReXzp3A6l2a4b1U73u75oder/leXr8PPo+jKeB
oax5c1BNoSw5un924CPaHYdPLhjWs8r9vO/c8R7QaV4ABkVHl7Zi2G7wtV/iA/+gEmCEaMvGEWsS
z2LMZqswTzm7VLMJsYDKaLcxsXIuxeyOwZGH5xhfuocwc4e4i7Mnmcd0Ypy8iww/QIyZzAgeyEBw
GQjJajC8z7P9gMVc3DkmH/Lqm7bCaFcCqXc/WFm8o5chp0xm0OZs6FFrvPfu2g1hZ0vsVHzSNd3D
Eq5J422a9yFWowMznWgA7+R85uAjR//svrfBRg6i1JteLytC83mRXD1QVI/wHXsqP7T7jO/jra4E
UC0L/qhAWTLNj3zRucNCW5SrBt0uAeerKm7uN59qxBx0BMZ1tjsFpXOaZ34fjfZnEV0hJkNSC7Qn
J9td+DvOrAgjMU+hTvWUtWIfnvWlFQ5v1E2Sj0JK8x+5UmA8dYwQRHw80ASc6JP563C+C86LCTw4
u+TTvKPJ6WaQJHxky8GjwlzoQ2SDzHVzr92x4nnnTemZBcvfiUYnA0tc9Hhr+zRe1g2zwT2xCde+
GnUfjC77tFadMyAVY/4acRRDObpAULIUZu+jU8Q9E3tevOfhBDEQLuJN64rlGotfy8jHed9tZMbN
aM/jCxfxLvZ8f3s5MQASzvKsuBPHOWXizHd71GDOOzfqhPzd0Y9pOszMdQHrgoX2OMOO3MHJbl6s
yMNGxagbdibaxh1tFXlprS4L84IEFP8TR1sTHRCe58Wuj8ytsc64J4I8tilqV5JHPk7PirMvAwJ6
WMpYEwmdiaZFSQ0bPj291If2I3Oxgjgu30AadphmuZKTs+SKb2CbbhsgM+cTyC6Fiau5PedLmwjm
BTAw9zCtnhfktoX7eQrG8ODx84HhxsVoN5FiNx75eQy83JED6fEyo04f7HH5SJ7NR748zQW3ic6u
/nyf8SCnBB7RHl9J6ERMKriMFTqcvM8MpeedHhPJ7rC02eJDubFc7crI1lbd49U+rjZw6Of6nOAV
HHt5NMAUz4y9BVqpkGKc9eRZ3cAL9UEQPGJ1GEy9Uz2cPiyiz5ZlUL3e2Doo3nyGvEtWrc+UhD9M
hiEpp5BbnZHV4kmZfRLCRvwWl6bJzm0dBkY44ryjfX8JejvdWyFqvTkGJ5v9dNuKLQfK6n607RP4
ZO5QsjxPuwLaY6d6xboFpjpqsFhkb2EZgL78/gNQ/CvI/K8DGrw6LBINeNvml1YQZC3ZanoT/rhj
Bu3ddKBo3/vA8rMtjIWwoAZtHjubtBuODsNOfBlml5UR9svsGfaRy+ktKCj/VY+QtJja25XswVbt
LSKEnqDdTYbEBT3BYXZ4oprzs+XTaavaBOe4PaF7q8zJ5qdV96BT2nVz3RWgctun10lJIO4KNvtt
95BRrBWzHcRDSudk0YXJXorhI1ONXLxL+EYujk0wniuvFkKAtVu2HheFf0R8Pe0Y6Z04Jxh3xSlq
+alhKMTro0p8Oc/zTV7bezjcvM6cimlXzvsZBiwJRyy+GylBvpQjiZL8tfu4URDVnv6afwDBqVvS
tjS38xk27G/b1s3XoxNtstU1TBe9w3JF5M0TL/ft9qhuyB8FP2LBMV74yTaeRJsWfPcUmSwtiX/6
QTSlf3vohjSpk4SOIeHX/mffWtbYEWQSw1SwmplyWB4gveUT/tES2oc4nvyqA/oxcwkuWFx9JGRA
UFM2MPJTWOW1d8HU+7AT9ehArh1eue3SApa/rsbb/Nbs6sseRA3w7cr5HWGeGGAcB1fiRCXSRVAe
Ji3feQU41KjbC8frw5LvgdcB2QcyBbAZMB/uEiBp52HDKzlXEdw3QCA0wgBThPFdrZ96aX8xJiYo
wjKnpj+NEWhmf8LbGvJTQxB1LeYZQJQBGISZ0zUuuk7YRJBzxNYrc++HCTYB2H/Nr9+uOrFCfwPV
JVGrm/rGu0D8iDJxTDYtZ8c0ZHIAEcLKPkguOj7uGLnnv6/9l6aIG4baxn8gapCL8OXSRzHvSr09
X+OMLOWFUAcnGi/UwdJPIuu/utdfLvQFyRZufXc8pLUe49HTlo9lGzHr5X4GvCumnPePLgQ6JJ29
EvJaBy3Omt2VPCSCJn6KCflbMDh9FlnWCYuADYU95p/P+2hVODfeejlKh9SXQB8PSU+HuHbrPt3m
7FNy5RZKMQkIcKjDgsKAtlwiLczk6KC9F62nQWS3xcntUQ3+/UL+MtTFLkE0NR3bZ/yg9L+IdK11
0qzbTVZj9LBXctnKmV7ECGNhQ5mjLZ9jhKsT9bC5q6/hSLnRblGA6MKsQEyFUV7/drltagLSsdFr
ZuDIV1c2XhMhytuAxta/P+3fvMTp02LGpOg0KET1l+HEb0OX1CR1vOjKGWubzlX8k29tz9ExADWl
G4PnMVtD7x6okxJnT6kOOsEe4lUPZf/DJ/nb4ebXJ4GEL4skU8CU/POl4n1j5tcxRdlEOTy4IinA
eVgqpNs4QJp6EWTnqMmjy2mlaw7qbRSYQhtAViSiCu1MCVJf30vN3aicbc7yVUoc9svtNlPTfYKV
AVUZMePg7c3J7QC92tG93u4PEiLiH+7kWygWU+L/7uQLHnoqcvFsCoo2KalhuBF2D70NM55E8tGS
ns5RZoXFOSxPPww9468G+vQIcUH+RYxWTPNLow2KK62/DoGhuRQ/aYxORfkpuDqHJQGn2LuAH66L
EJJM8ZK+Ywdj5f75YJd3l3U1p9fGu1ZX1aJzCPRaELRuT0iSEhYBCtzPClYcdhmuxQ+a0i9da1Pe
Z5DR/GSNf9hH+SwdOQEeKeeUNTYSs8ubEDJoK5vNMyzczb8HriR/t+hSt0g0FXFFon//53gRO+s6
mkfjHKtLpF/p+rAx8Cd5RhVZ0EzEBJDTSgqs+zlQo+1Jp3zEnY4OG2ZDmGeR13iaCXZiv46OtqN4
q73i80hq5DwJJf+wAfAViOnk5C5ElJk2RvdPN1ufv1ZOa5Msybnv6JV+ERshvW6qlKfu/qHYFHtj
S7x91M77p+aJ5NVV3IdHN2b73QzwNJk/n6xVcGZIwVZ0t7z4wkhGMWl43pBiwO+Zu8qycTnxZZ8U
xBVFOOU8lQsdt4M4dYr7hpJFj1GCvV/D6rUTZpDRKxy2CbL9YTv9tV1+2dhYFND6wW8lEUL8MqBw
yByMUrxCCkbrT/KUMeMMRWSbfAzzfHECsYDxq9b313o/aqih2ueO2E32vOq0oK82NOvj6fF6DCDN
nFVCBPb0eSbiZPpJcjg8radrCpVVfhTUh9qKymSOBeQPs1GbxsFf96Ah15wszehSfCkJTkNqDcYB
bXsBWVS5q624b7aE+wjXTXV8FIj4UeYFa8Nlfs7m0K6Rr00b3Nl60yCcNOoukSOtxZggzsa1UbxK
1aTsp79Gf1Bvl0bpUlbQ9KP1R3FBayvPZzLWKIZH7ZSe7upiRbaWCuUsudja+U1VYiwq+EFXOfE7
VHw3YKm92YKnXJcpYbXG1AK9+/d0wbDjh8fwZboQdyWmpDiocdQ7G0CiwfWxd3IMe7IppC+0OM2u
4AaWTba107kWX+c8br8+M/btFf8Vncdot/t034FGnpf3oiMzxQxbD0iknRl2OavsaI6cwQdNpqV+
sXdhNP10Osv8eudwzRwNRMdE0VzYZ3fTg4ZMZ/rWNYPo10k4dz45E09fF9zN/dmtvX5Og9blpy9E
8ILO7VyINLbGL1Y15x04hW/eYRD1vxe+slUdbNEGous5b3aQYhA427IDsnEK7qPdy9Oev2MxsAEy
uMln/s/nMgAn04mQ0wD4R+Kg3gO7HLzpVp4wo7XrxSkWAqglPZ98+k490AM2KU9FiswRd3X1ihed
jwo6y8/obb6P/yeZ1QvnZ/sFABYAzL3et1xPnEskr3r6MrMHtM4d65HoTMBdPwl2XSjvDvmDQP74
fdmyPefZTK8Gft0OaZ5vBgA8vByZg0/FnRi8RssW+OdqkozznVde4/T1ilf3+vr8PMvm67c1zXln
0dmp+4aY0H7y3h7AlTgYJQ5tBvttfWL/H2gRlVQCWXzjacvzkXc8uLnL0ZD/WZ7uGuwSiF68nFpB
8MDeUX2PbwltnsxBNx4SuBAKsWDY7UMXFnR8CBoPa+fk444XJHO0624VwJBxP47eZDWW+yl/lTn0
qz3mPz9jugJMdA8pCuszEwsPCHH9gIkTjY9kLbpGoHMrmPzyz9XioXaDNWC524OW9eDlN16axD31
/hlrsGlAEKroYCcHlvFy87DAW6iPZYwy1H54wJqTMTT9utie51lBHIM4N7PRNd8xurKfHta6vVhv
B9tydJuWIY+qtOO5yL83bQOm/TDB3FYAzI13mc4XmhkiE4bkAILCpXzSoe0XLiDyax/P46czABDg
SHgFG/jfXxrH/tx5//z3pP+b4aiLnD2galHhUS9/rQesXjveCtxQY059mrygFoGqX9zmI8niwEwE
Y3J6GxK/6QN64VSqNMV/+Ajfrr7IFrC/0jRU89Mx9vf6MpUvujbCQZ6mjPHLSS7HF+AAMo8JMOL0
kXghG5y2+JHf+e2lWfM1E4tNiMlfFv4iyXV9KAtjUkyQT2FgoQkJHRlWgMkWDBBZgRlEmHhwIyVG
9o4S5a774xMwvjmoS9TX/32MLye0pkqP19vQVlOdslGdox3+QpiUXUJzGuAdeyKMkwNsqPEUyKJj
qIX1h/lEu8WlIzaXQnQYAUYhbTRE8rv5dI4ukMRwYyj2l1cqNIhQSpBSm61p0Ywu/Bwguw85Yqe+
sShEYxgHEHMmd1ehd+oVcglw0GBCHk1PiPAP+YFi9l0l/8cdf9lqFLm7XDE4NmPFQrF7XqE/Oclr
/EswWLpIWyR3+fEJnAE2TXVdngfMxIBPdujtcFYabg6/Z9VLoZDvjDXKh8C9QNsX3UF6rCUyCeym
iVXsvy8JQKeQOTUWlgMigtgyP/4fwxeAZVKNweSHN/fn8L1asl6ekerGUxK3wWKIUzr+PSxureGX
tPgXB7v222W5NFG2/1C6mNNB4Wvp8tvV9ane/23yaENvwergyNi91WzbugecyqJOYYpHlLITIvP5
/JjOkKW/q8sBwe49VAVxY62s3WUB0ctYHePLDDb8PHXweQybZeqr7yxl0O/Yf9g1kpfLAoiOxmzz
MTzQiJ6xRK9OnY9atsyW6ati2H3voCPCWI62YNHZmjwXU1d+PHl0OGhq9KsRGxBjXi3GHUVqnTnX
lghJp37497uwvnsamkJAo4IfIdbZX97FUNepMOhNxelGesQjj1JlNsz65zqx0yfLL/3SvUCe8iCG
7MqjT2ObHv/t4CKybj6aQIq6CO27Y86gFrxWSyLEXcuj9YsjA7Pr9bY9uPKsX2vB/3B2XruNa9u2
/SICzOGVQVTOcnoRbJfNJFFMYvr621j74pyybFg4G1hrV+1VgRQ5NcMYvbdeo4egcfsUTS1PeK0e
RLgR224Oq9+Y0ujhu7SwJp1o1y/t8sgsBp4ioe/QvSWjwQ7kNLJH++OREz0cFHHM8S/DczwcnrW9
umRTmQ+Z9gpGIpvDp3wvGGF4DrejRiPFEiSeZMlE6n0dNco5P54AvGvLU/ZciDOFeEPRP0cPdYff
f9V2i0Z4jyq2d7zb4CrbFeupsjKaWZG//P7Kftx04vbkNI8teKAffr2Vc3fOkzji/MAChP/MJLE5
c1HyIf43Kx+RWM0MWDgBwrm74Y/fHSKsfiiwMJyakgZt/WbibbEe6KlwVgbM8jEu7FBMJ4oJJicp
FpRLJTmk16Juwqz2qjgYZZq5F3GFd8fPc2XNlZCbukhTvY1RnRHpo+bKn6bZB7aCPDU2831vYIrH
DKzK4R+hixb4CSaxlk2CRJi1GeIhwdEi+CJK8GkWJ99spAOx3fgyJn0qzM9X7G9KA5iHKKtuWsis
zFyu10JMSlcHBxGeCdGpQ32WR3+ibA5XkqQ7NsWcO8LuTc3xYQz6+L55qLVDE7UPcCCHiyRiscyN
YpQnsNdktqHH2r8SgVFdPvGL1X0MR4q2WVzZovnSVabT5vT4E2sq9STNYlPSWBNrKMr45J0O2Vjl
16lhS1d89QiCAhkPXWg8N9eQiaCxJWESFZfxUeLGL/O2Kd9O7fLCRJRCv8pVqklsOjQjdxNrE/D7
T5xyTLwoH7KhvUeZ5IQUphydCO8kDSctE0drrSO+G8N/KusKVRnUDoMAwGvmlddokZl0n+k8GXCS
kCioVruWAnFtXohtQfWL6aSPT09azE5MBaWLANOqBS8EGd2IIOoCxf19lMs/TUz/DrSbialPoxO1
UVmelWCmKDYQ5ItyvT202mcmUTvrZTehKBUdP4ySoiSUj3h7BHkVt3wBC+K/mapk9OOVE8t/hOpe
0LH00w7k3/u70XxfUqmIA6AEyzRbEJyQaCKqzmG3bmS+yIEcxE1aF76BCCNmH6pb0Oiu/u8P6a/9
63ZWMkQZ5DkkSU29nb3lLuiS4ykG0inM8+qN8VCgFykFb1A3kymGqKjWiQIaVRYCMnCRZEKYtnp0
7tzHTw8D9buIMlMydVgFX6ek6xmyREas4VLEd9+OAhQhDR99ckUOch1hViaFvSvHnTaGZgpf8/fL
yz+U6JiJ/vfyw1j6Z0mPLzwgYlStvXlQp+qGHk1b2y/XDZPMWo9RaZnz+tOkzAb2gva3sf/9+j8d
CSjjQNqQZLK9mJa/Xl8r5E7PruVQ0pjGOIAj1QvEJ4LovYZGZk4FjKnLVgj+ULsUX1boBplAutlW
vt5LGvtbW74ZEl/u5WaCbqpEiINLB0AunmMjHjzUDU5qp8Q0jCPuryGXkPg7T+CH5ZEJRcTpYzAM
Je1mTZJKSY0uZZdT8Uak+pSuqz04kLd01k+lT2t62ZNegSJG3t657vBpbj8ta6DFTlJW+OFmltCP
RmGJWdrPk2TXVn5Fm6LxU5VudTXKAWgJdiYuomKhK/yOrWhM0SrfrU3/NP4UJlZQxLTIqBMPX49/
xl9g9JBJ8gT54dUvJohsq8u0tdkJnIrp5SN7TAQbn69FBWeaASC122Z8hfjC9B/dmRH+Hv1uHshw
KuJMqELRIj3j662cVCHpGj1SZvqltNN4KJQjy1T2sbBStMrurudRXmDQrYy/QelA2WyZNnwK+6Ac
TjkX9FIigZ6UfU/IhlXUEkTiJGea00cE/MfkztSh/DDPK4AyGDPU2KFv34xXXZP1ssyVfBMtS9Mt
XOwPtIXxJI0MwZVyr6p2geXFeC/6uYiMUvBqm6IvB5mSgDyUTMJSRv48I0UW8aKTCRRRl9lh123v
GU++TflsuGT2PDoPF9cc/+/rs81PaV0qpaIuoTdgaaOZwtmLkIuuHZUIyBbo+dMWAZSROuLd9tzt
N+zvxXHTgWQmR9y6nWKL5iSdRFlSl3U1peZAelGQ7XqE/DSSuX47GArApJzraXbyaIoCiG0wZ9/r
xP30EAhZM0SJui9pI3/7NP+M9dqIqrzppOMSB0KUzQLRxy4iwluqPSnzwOWJwqqqt3B5sUFo0Z2O
qXzrACCSVcTrKytcGa7ubZqycWmv1Unr9CV9diVBmzWMkvMZPtZ1epWRypkobBXSSgU7UhWnkOhs
9dk40wpbiRCP5qelfCIsnGjgYFF120x5qYsEztx7DJZGbkLbuFrsaz7ydquVz79PV98If4T9sFyz
RrBUGwMA/usIiqw6Ja2grEhvA8ly4cxEvkVA1qXuHmvkMfFnkjwkAPdjcB5Wt1I74JOdq6PtT4I/
JyhHWanYEpnNgmBr0hks3LCNS+2uv44CZIXZmTiKk3+q3N/v/NsS9/fOkbTQE7IYgPrNCg8nQ9Ov
IYFviow14EJqK80ci+DkAOOmkCLpoMBgBUNI7tU4PeN5u0gaSdJZOc37e367b83A4W4UAKRD/4FV
57atCTO1LnSJNDUw2Ar14NZVNO/cuWIwbmDuTergCaRrHNwpwtx+B/9zWVx3zABEo97mhZSV1J7z
CxHEceQp8oEAdUKda/DB6h0Bws8fEOgTR01QEdZtoI/VSFraso7NUWY4SoZT4Uq1QXyJtZdIUqY6
sAgyIYQicQVcPLDjfn/dt8vq8EFRv5Ckg/uOXtXNsqqkkV4WghYPsdxlCmD20JxfcAv/fpVvkoO/
l4HkQFa5ys+tm11DV+V6fLoGCCDVZMXg0ZNqq9OQO+qBK5JBPoyrQM8xZntlkjmcGB313HiJsK8v
WBLSnPNbQ2WktRGt3HkE2u2e1hqCaQajEcn1/HC7qVMzIeOeo4T5wrs0hwLnU0rASJ5BEnprjvNC
fVfeQ+WTHnms6XYq44GJupWOHz8PiT/oj6MzHd2mp1FLHt4ZPuRF7FdXNVhcYqx5eumWR9K7cn1d
qRdHz18IkPRyZJEpTYEgdC4RW+ievRtuV2FtRLgpAGh2p5ZXErqny2PTxV5S0GiCrXk9EVdxJeip
Ym+Z2woQDAzYI1G/DDT0O+9teC//bjIsS2KTC6KUtRDy0q30LSmbXlHLUNsFy6OP+8YNFqdXcSSO
lpm/Ee5M+d92tLdXuxmMcWieTU6x2q6iqtYtshmdgY04otQ/s8Z3PtntbmS4lkxCB/sRZahN3ozI
sI/lI7sVY3c8GO/ROEbI6gmAxEdURUk38XCY/n7Fb980UEfUQfmqqzJjzLw5Rmo1r1iM5GJ5pqIm
VHBZ130ICnr9+2W+QXb5YPirNeZKnHNglW5Wnmtbxk1mKCnW8gKpLw4gDCXkZNpT0/uEvbYEDItW
9Perwq79PlIgcFBWxP6soi26fXdqbUaMogLrFmpOuo0hWTznB2MH54h/eslVJNiX4/apQ9uL3Pp9
UWM1QN8wYYPq6SjcFWr2oSOsgiXpXX41Oi4obCCPl+nvsOA9Fe/qQl3Axpzo3hX9MKTiaZNSo4/H
8vi04LIQkjDA+zLlsl1cuAHqR1oE1nNJS3APXWCqvJ8K96Q46dMwqAB3xnYr2M2GHCCrGjwGu+rJ
WikredNM4dc9lMuzl2PHpw26NEbZqJoALR/Vk4LKCP20k60ojr6hnUqrEC24A9pgVM3hQAJNOqFr
CD3iF6/TwhVW5meJosU2P7QxXc9NiVGlHiNscbWRNToROUe9eKfNilU0uxYP52SCiqeHY8dblP3O
L0bWyhj1MwCp+UeZuElra+NyWdFo1LwEQftLhyWBRu80XFcYOAhjcOmt2kjnRvXuekhXV5+qmvYo
4+br4aV619xpnwokFXj9aPQhiYD4uCR/YCkv87fuMXrTdqfJ8SWH5W7Z0tDaPu2lebHCDvaSJH5z
aPfHTxkj1rQeGSvTx783hTbBOzTXhDqgEFNtPujy9CzNm23zyi6BeMOI5isVQOzzr8KqRDPzGf8J
Y5o0+YaJE6Ar7h/MW2hlfW41rh2esvRuvcd/FFeaNUhvJVdlXHQObTg/W+kPCZ4IlSAa+CfjfKm4
mDZW1aO8DoLBMgkKi93j2btg3MI5RMR2gSNsme5Ct5+mD8KC3TSGym2BbstaSBurt5NF8da/tY/X
j+7QbGWiothw1XNem98s+PaGNJIjmsBrJmdS5Rawv2hC82KQ/kj+ZR+sUfaYV6cHlonKObKr82Dw
6g7STHwuHihO4DvWJ9WsKlhJbAs3I41UzmNr6ikKTep9uT2/iIfr9rQ3Vu1EmyERTJ9PMaUeOOSq
Ky3ZJ4K6laKR9XY9nF8og1HiE+DHcMkLhzuMD6fN80FzyzEBsbPsI9soiMrPa+Wh2Jb7ainOO0A1
Z2JvIEZkW+zPe3n0/DGomD5aB8mvaD+D56BfG9AQ7uxnhHQmzWCNlrdMtxfp+2hwhJFWhWnH8F8D
Z2Bngxu3/c7OFn/40Xd2n5+H3eCiQJbu5vvi9fjE4fg6P66u83xSlMDLxloH45NRiB+uG4nYzJLJ
yZ4U3uAxSdZF5NRb0GkGUTCYmAS/10ZV+fYYa08Z7ce19Vo+K4vre/4kLJRp/KB5oGcWp5kAK8vO
3yta4I88e3NvLZNDsDG2Gn3l1gcXMxgX7SPS6PKJ10U3+vMUOpARFLrftL4lD5gsPgIdefwQhI3w
19F1j2Irf6f65xi5VwFnudNuc/TolyGrqZCGPTyjh5hhWvJb7zLHFI7B3HqpvfNa+xQW2bJAWH2l
qV664MazV2VzmgV7uo9r/iMgY15dXNoZCPt+FPY27nW0yKPqo1kFDS4yt+C7W9qCj3XW1cf6GxFM
13WNzJCTEX4uFX9nh4kIz834PEpWxAyOyaiclTtrWqeu8ZCv+oMMpe4MuxrGNxKri4vpAYxDa18f
OxLtDgndILYtJk4CTSATyY126ozy8CF+KSuy7IncdsQ3ytoL7QMAyZpoKT/NBvajTmr0IVmB8g7J
QJ6dJSfYiXiBq0Phq4/mo7TAAnSgSiqP5cfzKtuYjzqq/m50dcX3wSLnfbajeB8sxWk8ETfaxMCt
0Nmnl+nzczxtMOQ1mFWCVxAKD6o/WAiOy46/CIPZpnipD5UfOJm91nfH8WXSe9VCHBd+4feL627z
pKDAF9GqZO/BJ9MeEsxm08kTFSHf+DxTJpeZxfUIVR2Js2Q3+HZ+XyO/FbqHldmiYkPVVAHUY94s
kX2j5UVrxADF9KOjys8FYYjJSxuaANnX0nXWUa8qCtbNcJRSlWnrDxUNDMw/IeqnjfgYnRd5tKJQ
H4l/Wqu9sz/51m3i9rA3gNnEgi4PetGvR9Y2S2sVojyAFjQykltPevtd8rH3TE5eio/o96fx02YP
whyFdZptJtaKYYP2T3nBrM/XMhdj0u/s3mXVmyKoIb4wWv35/ULDfudmCwu3GaEz9SVFo2L29Tp5
m5yvdW5ly7zjmVIbPT8hnAnf5bAkeOpwkS7O7xf88ZNhEyGgcdgIfTs8ikZyNus2uuxrt2RdC17W
iEVwEA6urf/mUqZJVXR4YeSCff1wupb3eRNzqcbpUJTVc4nRvzpjTGrGdy71wwbPpEkmUvQdID63
J8UqEfNLFHGpwg3XSJs89nL4p1sn2QfPmXPnrf00GgdVPqVNCoYyuZ1fP5nYRInQNFa6n+l+Og+W
ktvaJWGH7LpQdN7bnH8/hnPyxgFAuYMaJS/t5nJpRxXimHI5WCZ26LwhVnVzXF1oXtEA33mUwxf9
65BURD7RINOmn2Pc8nQVJcyyY3s57x8MezHab7EmOn7rzA+fm81/MURoVlCxh6RIK1nXbz6ZnmhF
rOh9uof8yX7w4gymdDr2Dik89p0P9n2MfL2W+vWlhWqYG2Sbp3s6kexsVXTEwxipvONKxBNs3hn+
yje3AOc2UhxhL1OMp9p2q48SipMlptY1X+qHi4cHd9qvoCOzWRZhno3LKWqOMclAE8zSHmgdT9yU
0worrTAiHUBaFfzncmqNKbdAesjeURZ0vrQLJ50vLtuVNb6M8YlLE2scPAozgVOovGCq3rWr6pld
/ah+LqfIh/lFDi+JbczB0/jKrpy2KyIpSCmFNfNAyLv5UjzBBHw6LqxdR99K2GEkmytYwVQwHLnf
kh6DeXFBC8ucmJN6VsCHENEzLo1tsDjuIQI8R7681pYqTIFirCypSrBfPT0e98e9mY7k58hZI7ib
qJPuWdt2a31CwuRYnihL9sE+MZRrPPiT+FGcMKrxkmfoDuupOc/dnp4Zi0k2Po7XRIJgQMvGqksL
20mBcKXjbEz5YlRN0zGQq/H//1X+ltIl9XUczK0XcdeTQDr8yWTe+/wJL3xMx8eKDd1QtJzoruQj
7cW8NvxLAsVY8aO5uNJe2g1QBPs6ItQUe5o94M+Q14CjqF9fn+lNu2z+7PcP/32wsa1BVmGnN4EZ
+O+W8y4T38mv8y8C+1nkFGNtOUgfe9/Caa/P5SuWuAT0ck1JhoqrQ7dDRtUytp4LzcnHBOR4AaJR
0xHmoq/thZE1H84+wzkKC7KL9H+G9AqGSfJGmoavYMREEjDJOOIUI2Me+sLsAlRF94qRNBmGXf08
/D5suXtjjmmS38toulOZ/GFiHIb8MDUaBk2UW+F+c82bolQu4MC6RZvtpXwhE8sakaC4ymiFHKd1
vxqYsZW2i0736njDF/hm5vpy8ZviQnc5V12fqTkPCVeJRrrA1dzVuLpPJg41bH/ncH+S9gZUIitN
3GuV2Xnp/j7LfOsM/OdL/z9P4BagV1axlVrlkRihgqisgjeYo+wKnZDKgkLs7In4YSlS7do8YmX5
AJ11Nh9MohTZaQmMgLhP8QNP0tJAVMDmmEJ7DcUlPO76nshDNE2B4IfdupJ2vbT7/eZ/KM/w+lg9
6SxRBqIg+nWKTPs6szpUK8uAbX4Veti7mrPXN4+kF5Y6R7Lg8whLJBUPorhWC802LDeIthfFrUmR
uHMzP77OoaVKK98CxH1T679kFyRGraDuro5I0nG0GbAmXjZr0f/Wh252OpT3thE/rH0UW1mOBo77
IDD6+vlPPbSsUmbGvsh7EdBSsGCmbMylZS1C9SM/Ay8/mKhYjDFQee0YOMHpRRcLlGj3Vkbte0WO
O+FTo/UyZAyAw2r2zw40KvpajMrCXEbM/JdZwYGlhQrTrDtrXpH0HH3UgI3yc8EbQpkX7iUAOjWh
umcweqY8tS7PSvYsUS/PkI53UMIuAErE6bXAdH/snTRFILAo7NrXj5ETyQmuKstN1X2fbyNjkVCN
CCUmpJM2brrUL3qqBM3r6exd1WV2mYgF7BIcbvnxHXJ2325Ol9eMQ3AT83VTqMgc338fDt+bVqym
/z6QG3UDYrBjHZYGvf1MgaMa2LIORyFDIZvDHErgYMU4DtrEC+OtcSUsi4J+jjQMx6YQT6NoW8C4
DqHNHqFMnRJge0enljU+DxWODIBJKXl5j/qRQCCFM+vvtz+MnNu5SdFoMtAv0kz9doMqJGclz7sz
yDDtSaJ01LDfD2toICXysGnGke/3631raA/z0L8XvBnKEVuP2BguKMkP0jmaVJmyls6niWoqTpS9
VknhxfnZbarS6cWDWueOqrQuZiy7zANH1jKv69anoHYvULn68r0+zjWIf4iu8YjBPOzrURqrblxc
7asoTa4d/QcqZB0ZQXd9Pt/kBH8/jC5afA0IyBZvu/NH2k/hNUzzZc/mQXkiUEWo9ipEgei6raDn
mcyQ9DORY63i3pWFSYKlg9vGPahNk+IpS3amRMY15U7lE/0k4z2/84LVn76wqiYOJExMjtqtcTU4
dkp+SZvzUilln957SsBZZrRoBg5FR/y5kEwpNV+1swN7ovsLjusIiRcw2pj9A8mcfVF4rZi45XWP
F9dGKucNjMJzl4/ME3UuS5v1ZnG0pfTjdMK00eNQyOVRb0B2AtfjixSAZBWePW2exqCGQO000zQi
2ihiRHuM4Gmz6Q1xFqME+n203R5jRY6uJGDQTKYhysJ/s7UucPKd4qpOl2n6IkqjFoWf2IGogwnW
En2V+ZfH3y94+7D/XpAeiQgbF8WLfqOBEKSjUFxYrZa4cHl0mUCy9kt5ubOj+Dbn/OcyxEfJnFLo
jNx8rmsQWlbc9+wKKV3mmN8rYSHnit9SZQvyYqL1bDuvvoDnTVwI6iKyDqHY2V2a2KEClSctD7HI
sg4T6vJZoU+NrH1MUFNlyZ5alXZNezhtCy/swv/rUvb31mkiSSqoQr45N+tHXYpxJnTpeVl38bgW
Fv0F/b3UgugE72AQENm1XiLiD5IE26CA2QkmkVyyr8rrNj9YeTeWTev/2v75e1O6OIi8h9P63+f9
z6IW0uuK0rIiS0wf7KnoQysZo/nBaOcBhe/o/HqJgacX2/ACz5HDSxl6Xf3ZVy9Ws8n1O6/3x1Gr
GxJxCHwW41ZMrR+Vo1KhYl0Saa+Fr1EHU+zoSkRrSrQcBDdSD7+P2r/98n9Xgb+fH8MKeduaiL/9
Zn+laKVwMXEdLJViyoYiyaVRk0wScVrVUxHfhoYLtMS7UXROFjlXa6LX9CsKPw4+leukFe5s1396
ADolNSpqpNawXn7dY+ipGmuJeRRmBvC5aBMgsaJl50Ch60JfCZv5XXL9N42ayOyNOo0QGh6DqPzd
Pv8zAmQzbE/q2VT3if10thcLyV5tdQ5rc+cQ2+PN5l6s51/E95dHPlxQRhfHaYTKya0orjEKiclQ
Pq85U5cwkECLhc757NJgQvWYk+SFS5p9TEnR21ZC15gdOaX2SME5brOmPcA/JMmy6oZ6NIJqAtDP
c21zlu2AYL8OhIwLr65TnLqg+JNRhrbW10eWQghEsjF4AwL8ZI2j7H8fS9/nJiAYIn1iMCHoQCzx
ZgoMId8HBeiGVfDQ76Op7MtbbaKFIJYJLiZxth1rR1eHhEhJ/EMCjUI0zJbgQlNwDIF9h11Edkg5
6T544NuwIv2JytHA6CBmhM7812EVnftrYlD8m6nlG93CRlkk5zezZjXET4tDTbvDS5GGrd/NO9Yk
8kCoMbIIgSn9ekErs3KKtUE7S7XtJfMLCRU77cTSAPuHwbogcGjV8WpTr0hM5EF0ABBl3cVDfP96
88FZjIhMJc9FFLWbalZjxVF51LN4rlMmOC4xc+rjzsDjiLNQ9oFAYAAtHnPOv4NeohSmmUQeF44f
0NzXO1YR+aeHwlTLsixagxz05i2kUWKUhnzR9k/uy2JoDO9H2y0lFM/2nGU+Go9TfwzB6/dRebvN
5euNKG94BMO45H+/vglTb+rirKnR3MI4G3mMBFcFItPA/EcdFt5xILJv/v7mdeav4WtAsdK6ffO9
mXRpLhbdvkEAyJfx6AXVXD97Q+ebUuyRvNhD90kG/YC7Hs5LqZdAMC5HNMgNAAIkMMAL6r3WnEAQ
ILg260aoAcjiJpv4hGGYv5OQ9yMQPhrzsAj0lj3WyCinSbCAW8GBHsocXVGTlhCcvHfkaGiCrp/K
U/563qqv1U6+OArGRDyKtoLyFS9m4rJtKMDn6S9klJLRfLiw9iazc+fniXehL31d4erLOz/R3B7O
5hFtwjqVPWIl5W6a5uSIj1LBuYKgOeSaa0joTZ0scxH6W7QrQDTmU4v9OYJDznWYDo6Q0zBPqTRr
RvxzgdJFAEfiyqZ37KZQO+VmUeKkpf0MbLF19MRjOVa1pd4sgn7K75cTX6jXrexpM2LQw6dOnR6n
1fzEp8bZAHuhnpxGFz9ZoE9AGOEAAiDLmjl2GQHQrCi7FZ65hw3VQUigGU34iGkTssqKdxoZBAiU
TgBICngz2+b4PZgN0/KfGvz/tvjTPHSv8FW0pxqXGrTFOTnyzG/m+mWAEL+dqa6t0CKF+2xSTSLA
syo+sDeQDAQpzdVpaUNKpaz4BOTRe4n4OTRTmBj4xM2DviiJ6U4J0papy9jSE9An6HWfBh8DGCjE
UUzK4QCCJeiPWumLQHo2hfj6ygLmSNtocYEYnM5L7wWrs79qn1b97OXqrYKX0yrFiA4ZGDZZaRMj
7wYPi8CrZtCSufaRP3fmnM5P1U0OYLgHmNn51Kah36E6aeERS2OQrL6wDeCmSuPrAlkGbW54oaN1
+B55A0JLmqJEfjytBFykA+ULU9wsdzWfMpI9H3iD6rp67FmDQltWbXH4K2YrEeUK8OYMjFdOXvhH
CQk22mTrYLY67c4fgX95GhkWkpfIAhFGmfMyJ7YwmJhucrgsak7M4/aNMCiPhHX83+345L6Unrl4
os/vhI9g1dwEbiMq9G27L57rHdxk7vO99VDh42sl2NjBKu4YLwmc2tK/bqR5ur+yArvgqFaYGVeC
R+XUbnDrn+fRhC70n0yHQKA/6e9nKrkdGIKjw8B6kyG3qvBYQ5pYsMNFG0DrTBv34/ZvwAdmmGTW
cBg5qA/n3jYfmoXM4J8ao+trvE7G4qJ34/V1eZ5yBPZKP9hc8Pqn9CNkj4TlA67Qbb1r56p3fjni
HB/gr1ea9cEH2wP+0deMdGrB4SuBaR8mBeRmhHLCPS0ynz7GvIvsaB++hvBHrrD7+BDRnpBgZXMc
g0T+GMip5JetWr9aHi3/yBxV4b3MHh4tp5jV5BrIrjp7PU/aYthxBHgSRwDlaMqzhCX7BC+W4co8
WEjIE2iywTNNek6LfrEQ3fOePro8os8+FdZ5CYwUfYOLmgHSC3/aHeClg7dVmAegAmPvOMsn2jRw
6gVyiT1qMBqDgWMwp9FmtyZoOqhYeyBFXwyVvU4YToKna40EXn2yNoKfevD8CEqXmSEO6aJaxLNu
QnrcIj2cR2biWA+R4vK3rs1x8H6cibPsoI6NV+FTnYvkqHK/z+2LTLLzEhVBz1cmtYP3ahunrhl6
1XACc6JnfKky9X1yAFx4j3t1fNp0wB6ZrqfVi/pGUQCXG3n0FUVCuMC1LT20ixYI3Bh9gWQXL/L8
POA/Bb4s47i34y2hHXn0ivRD8UvGlvwkj2Q79I6OMS9nzWO4QY5dbeR5ytf5ldvQeD5oTyxfwDKa
LVu/mCJbqf14nG1Qb8MSFedGOSr0kSUtkIiUtJokZJu7K7FLwrIM/aJ1TRnd8jSAt1mAJiQwdpIf
8Ud5RU8aA+MBCb8V+3htlWplXOaoGpRgmhc7A4Lqh6muONwTrARkNeldfdv5PYvVZ/BYNu9J8lRr
ToTo5rkEEkwuQWrXH6dxvU2nIbQeFMkOqFd2rKPjh+ofyfJaNlPkaMo+emsHEJQb7DC8IsRrHHax
2PYClyJQGE4zgDdg3ugSEbMO3xYsTOFF18e694nZaIA64ioJnFx0m/NeYMUhGCrbth9KONaasTjG
ZphOeQ1rHrp3xlpMUNRU7uYCkA+M75S6UasM0offdyXqUCq+2SDqbE1U9mQDV0wffv2fU4ep5l2a
9mm/vzqDK8Y+zR9axZ49vSDfyu12soq8fWv76vqDSYlv+Uc69ufBeilMk/Wy2ZtPz4fDbnx0Hn6/
rx92SzrbMwAOKucvzoRfbyuMaqs+R207r8gvOU0aaLH4QJEGEskleb9fy/hpq4RrmM8vU0L7loWU
m7lxvaSIlt2F8dS7C0i2J8ddLM6BvVJmvE+nnpS2MVstXBLkHmaLxWW54FHBfhm9BIW9msQhaEgs
+bH9YdtzSBmxvZMfd1NvQIUjHcM0vixep91+ylIzMyWauGFrb8b/xVPjOEf1h5rvgAO8eWr15XjO
tbqd64YjINtEiQsBHkmWMr+e7xwt/m7Zb0cOj4zONBv7wXj99WKCUEgBdrPwkCzjZ2FnPVNYfkcp
Gf6ROTruhRkY22017zxEePEfkUX+LVd2tEan1ZHJZ4KdAidoLTrdSKF66lcLbXp6pfGXbsIXWlKS
Rl4qtmNHmzJV9S8FIvKHC5PZQt7W1YB7Nu9paX4adbgEqUKjibUQln/9SFZY1pJRaPIqh2B3fe0A
hiKRalgajYmV3Bl22k/DThnoIIAWVM78N8eQcySGMc1/cSUELj2iQBx36EE35tKoxuLDJVqcodV+
JhQMcU+AUUlcjCNB7MQ7ytDS/qzuymZyYX6I1lLuy+2YtOYOhj+bj4stocQHvHwZxeo0eDKelY/y
sWIjwYr4SOTIVdw1gHeTVaU/ngu/1Xby2LyS2rGmfir37p1vGM/tdqgYg0wD4TZekL8Hsn8mGVFK
ycUsyn5mRuM2BITUTdshb/nTuGx/v9IPB2wmM9AvJA+ZfAtuykj9uZetNGvaedR5byWH6qNb4LLV
PJ1jQH3nDd72xJieuBiTE4GD0MJuM9SqvG3zMk7gTVxf4fKROlSDBBZf7taG/la/bh6ggctkONAR
okiW4teBKbZtl9CYJVyYRAQCDLAotPUilXZJkvlqutRaVlD/OHSp/vSqU3BylvStASUd30MGnfbK
Qic7cQLOuXkWIfTLh7Zzy3yBbs0KR206Fo+LKp3VQAn6y4cx4Fm0h5PypNBC0xFmwr9LnCCf1vTY
sCHiaDdSENQdEyaEA9hOwTYgnAGTvvFW04o9k8522lgqh0PCiV2FpIKJdNppGOAgx8EhoKPSjQCm
xSnHkgDMkb7uqNDTz2wfz2g5o4pI3uTOQPwmPBleGcvc4JACkMMg+fogz5e2SvPUbBFepZyINFAh
+vQIFK+YqwS6sa8dBR5AkFU0OU/Yqw4ZAERVewNTuvZF9zP0fx+w3+x6t3d0U43ulNqKm6I/zU2R
sE56iVJC9iOdi6g/CNxblzp5dkH5xuXjV7XciMX0mN0Zyd90VNwFHp/BoU2diFrRzfdG7ggcjXA0
7ZmR55KL+s0bAO/V8nDy75nR//YGbkYztSj6VUyyTH/mTVGqUwnVTY+hsH+AZv4CZG0veAHKbDIz
bKQIi7PDMUufl6535gDnLaeyPU6hTv+ZvVTzgfYVLB/cTTeDvK0936vT/PRCEMxphqroMgWiv3TA
fyYr1bxe9bPCEKEkCjS7gxjz8R66686ttqL9eef1/7D/+nK1m0UguqotriVjuNrbxCBHgyy3GiX2
6U4TTvqpIMSeADQWrWKdLtzNQOuTvCDS22r3uo9RWPab6fVvYE6PW0D30dfiO0jXTYkv/8JnJlcI
SwbOjsitJijbfdEDigNJG362147b8YthZ+QdlA8YOVGPGx5lxBFcPMg70fQFrJsjPYl+5hqIprAQ
SCPi3Uddb1+9P5/yHN4cahxga+Akkw3gQKT+kJzJtkk49p3X4Ti1P2JXe4ym5LqQnZNCTSuX3SKh
2+EEG4sAHPb+6+YpfFTt16m5eo09fJUw5NJlP0Vv/po8Be/0+paKJ2zU0TtCJzh5xL1swb5zGy5s
d+IIOKttaj+ckZfxmfMxpiWhHOGs5aRU+B0/0oxqEF/Xy6YezAHlHwDLI+H/EXZeS24j27b9IkTA
m1d40Hv3wqhiFUk4kvAkvv4O6Lyco73jKlqhUHeXisVkInOtuaZxDbf6h2rrT3Tl388FpYcJxUQf
QNuhYPhfO09+W+JNTalDd9PDYIOl7gr75E7H4+sL+3x9fGUKcECg8218bwDMmu3TCRaBM0rd0XYm
+kcRD7/uZ73+UFn+/7fpn4HP3z8aeDXEX6i/DM//qoxe/bNr1aYW5+LuNjanOhIGW8KxnMHr3dbO
tgXpwSJUJLvS1Dc0o5fH9DaEtdyX8Kom5B9WIIhzChc9SjcQvaJaxojFTVI/xd2wXjMTBfO6f1vb
5xYGmEjfh58SJtpTBY49HVd8+RD4c/wAvpmgmXaCfgFnxJvDH5SUtARjoeEonwXwxZevaTnr8n8g
uCCn/1nHwDaF/smZpcC8+esRelRxBpdWE+Zv3utzXEiBZgYogEUkdsKoqidvM+h/6DyVhwMKlk2A
6gBWVMMVHraCFwoGAyhMRh+B6bvTK568NybmqcVavnY14ErdARa+4XYzxtkduZPsiiQ4+tyQfG3j
EvTXY/loeo8yABU1KAqBMGRfKwLinSok3nb91e/iQ9GQEWgXoI+aj3utjJroY8uSbeB8M0oegQY0
iRYEI0lib0rCGN2YbC9CKHobv9MvGAGiZGdaAKUd3h4t7pB3V+IEWDPJaa900I/dbUF8vHee4Qyl
gizd7VWDGbF/GW0JRhjXDr+7tYNZ2Bp7f9AV3cfBC8l5wUfLk/iv821Y+//YoYP1tGpYZJz/MaT7
Xw8PxvCqcBdNYf68onz67ACVaxr9m91hjIwSWrMpiizDowT6/z8byn+pOU0LeSytkGhQXfz12DZS
bRrS0D6iIf2fpnCuO7DwI/I3plETaHtlv7rPV6ua3nDGMG+UnYp5eMNw43HCx/M2D/+hyPzjNfDX
YjC0pJ+luYBDL/21UTEEf7wS5X3mJFFHT/s7Def609ncbGQg9m8P6vtcboD0cET7jhI3gnxpb1KP
L/idTL4Qh1y2qHkxt5xnnoGtMPcvR6uyQL/6r/rnv/RclmzwD70iwoK/K7LkbNZtoirnjRAepn7O
dXCzI3t/ZJrggiz8Y2X+1BZ/r4zCDI4uj89L+XtlpO4sdZ9YSLbFzrymI/AnymWEpOCjOFehztMd
8pwI4htbP0/vNWlmIOsq19iNsJVPFr3DOown6iIfnSOy59zPQoQ8FgA3Ou9ICcXtMwD5JMQxapHy
1I4yJWnt7H8s+7WTPLKpcB2aGgGHW+3pIYFUv+pMWLy22o81SX1pEQ96IRl7aXzvzieGpTxbpg80
2mzEb23xrzsHwvV/Pjcc6AyvoesjEvhbipDI9/LVPbT7VpLs+nCbEXxO0Ann2h2p0aTY1+6z4M6W
DkSuYOEZqaj3UDrLzm2FHLT1pbV0LGYplm+ky24UTLKHWQQiSnH0eDj3iKA/3cEM+7dnMEGUypiB
SOYD66jklr3QacZhEbT7wQaVCOzQCtTIOFUw61UJTFjydIjFRMV6RFOF0rV0CPO8dn6/kvYqKXI2
Gu5I9dSo87GY3/Q7Lunbz+DKGhO5ET/tchWTHuS0PwUNGro3pPnz2CdRJXxQaXWbexgUo1sgFdyc
JdilEXCBtSNtVhCF9fF1WNRDFFM5EyO0e9aY8OsLGAVGe05/TTcIjhdYoWxVXMkGej5pZSHO7QNy
8fSbDbktCKHC5kdYZjsZ8ydv+J8mLrfHzz863/9Wt8IFhfejwAvFeeOvEv6ePN/vXDXaSZ6OCMau
AZ8zokltuZ4nhntWnPtK6IOn7AAjS//URvyX45dX12hNVZVe4e9eWBBqoURB002YQglvkp2r3G4Q
8DWK8+FfJRKfOreaUHgJJjOYf+Vx/jHS+r/PNQgeBzDvHOduTmO2+f86/jXlDapzq6steBFuyWeM
QnfWursO3SWMfd15+O8xIYCLFgHoapg4CYzXCO57jCU7DuDO2siLHBSHbmazG3Oo9kjyUPWhm2cK
aF+1xZAOVbtLJm++MGJvOkw5QkhMS92vl+U2X9/4gtD4R88q/2eLIOHxAKynMLMe1F7/9611svx8
VE9L2bj+XHV8fJuGJgmuUhTYTbRdL9ls+uwfB+V/2JmKJOegPwFsABo2/8NFt1fen5dmJtU236FH
nzHxmlQziWmi+2Z0RRSmvSeBF51IEC/wAQ6EYMiEIkyIInuWhcssWjYtNu4U+v4/ezTxv64Jg/RB
jkdPI/91wd00vcpeRlxtSZ+ZZ5seAkrttdBOSA3e1dHb7UZDxvbUxwAQm+7el4lb925jvKExrn5F
lW7DeN90X2fcuK86BQN26CSMeoZvHbAnOwwKbpFN86D7kdynSE43XODoc5AP2ReUl4k5r3hRr6CN
sILHSsTVlzmWX9sv77xmtvTonUZ2cdValLvbz3sX/4i4UJPezsk4KZ1tfzVGUEvpNULH2ybjljP1
u/59b8UN89x/7KE/TevfjwfQEfwLyAcc9H8BSGaqted7bZZbZQhqNS7PWTEjITaQZob32L2HAd9I
HsHHmHR+Mnsi1ULd6CG5dbAtDsAVRzc/xeE5nv/r5FAhVP3HFcRWQwtEFTAwWP/mviVad34pcUEi
gw9avGsnspeH1MT4nr8vGsZWfnO9zYT14ETw9TSd5lof9CXT8g95Z4N2KN6JS1UbGwQQEX61VtbN
qD2qq/j6CVhwsrPuW2TDD0f+xlzP9Po5f3eGjLP6sg5wBwLcuBlliyjaXwvBfo404p9MAugmMLwD
ZZwucRM4dZACUq/6ZWB8XpwX9/lt+ZjHiIRYq4X5oy/0Ixy5KMcbxMB6Vdk/T1jsjcuNcoY8Byxu
+ORD5iOa/Bm5dRVClg4FvkLeIfwq9dpjBc4Ntb8zJedPy/tvFuheEX4Q0JYT7H8xBY9HlcNUhmPm
sDMd05FXlCZRuTG/tNDyVaxtW1eb03F7fFs3IfaBcZqzu/ONhCbqlo9JOpPoIJF54G3r3t3NA9n/
qXf9zcbfDH7lDPdRFNzX5428kBdPliYfpYRHIJ92B2v1yt4QwRsyxqYE+HhyoLlNmGytHyMiIAVH
ZygP+e68HNIEM9z9rNkQcT8/1KTpJQxMZAcaum/hR/vL2cshnGzgHGOtQPsP00Fxv9Hw3fFYx/zC
jlfGhFYrh7dVRpQWn+sNG/ZDHr7mGSgEVGL4o/JMGMsYTGSk/KaretMxIS/DG0d6HEjEf4i7mkDc
PgLY5IiHcbFPpySy4q+Aa8Omn7yjdmGMyfcaquIAEVXU7s+uGokLlF3xSvHvi2yjDksjOooB3Y28
bju5Nge8ga0v6HCov9rv/Df9xel9KpIXqx6JgSUOQzm9R+W1u8jzfqlPHmN9cuMfipLqIvy+VyY/
FcZuIl4wjoXYHiNC6B/MXrHzfTrkDGGEkOLYgM+uLf5qgxfrRHhGFRkM+3z72otHSQ5zYju6UU7x
dBtVVKiQTZhsErmCWzPtj7mpqWA1rn0/KTxegjDcN2Lx2r69HeytwFLSl0/lmxfDLl6wixnA9O6D
fMnWjwnSs6Vv5VtsXJpNdgMbOEVH7mF9yg/W71OoHAMYhDl01U2bN7RVZ7DDwSCj80XyO/CZB3LR
bVX3maNoxsqip+0dPXdvvW3EtqjDvLE7juMK/z1XLJyyit5mqEvTp+43+Sg5alzZ3jvxVXAbVPNb
a69N5NdY6v04i14Mlys3jx0s12QT852BrHhTRn3pUuHfHeQO0nCqYAPSRpp/C8G+CmJN5KVOuPXl
nHt3K3jmLtVo+oU3OceL+XGkIb5BRtJNTETh6MumtMlTAQPP2fGlNX1Wq3MyKlXvLAa16vU37z6R
xWUT7zPBb61RzPeefJYVGgu4lelIyjAMctvLc4yoge/9QeXgtNgrtK54Yrh8rYmfkNn9zCqWMdSR
mujsrpqUZchP85DpCGz52k64y8YEKQsE9ikhfzgnLngYRhIPYkwx8988V0MYIMZMoRW2xFni7uFh
XYT68AasOgTEyEOmwkCncTr4NuaPTKomTAjyAz5cXljfKvYQEgSAcNFAwukXlRVxBosCLkq6fGCm
gvGf/cdlW6Tof4RtQgpDto6Zkn4bxJcHHV2itWrhiRLuse9n/fKi/kjECOK08P3GhCRbK99NIE3a
iT4yg3KC8+FBvsI0XRFOMnqs2ffsVMZTkeFZWzlCIbjiG/bum1E7Y/S9GZVjcYHgRxpIpuhFiJ4J
gQm/rVVMkjdmR+NBPPkYy2t9La+NaQVVyNzErSdGg+aRCJO5Bm11McQhm3NznhBcWa7KUT86+8le
OTsxeW3dDh5YoxOBU1De87qIHVfkfju1fdlDTLjx+dXonAYEqiU7hDHnKo20gGzscbdI9rGTDKQu
yGKOMaMZcYaXNuevXTXpJtoOasRS35OU6t/D1+7jm2sT7eleRRP3DngKmcnw9zkbyjLADwVxFcET
yDqZ3xBXlEZDc5Qes1AAWqHhNLw4yLdok/jEzj/J/jHOJzgeRvB/MNgwSvtMiK7iJJyt1lhEo7qC
nvPd74up4JA16PFzu1gG2Cw3i4lYgsxnFVo+ioktzz5cvefybSM0S6e3EdQ7Tr36u2ZJZjAzxog3
twNrIXV4MFf89Ml39n0nLAOynDYmlHsurKzZ7XQ7PTASXyvhy9cZYpKyJHg40ZGecZ7ExGYQqOgn
awmCHJl8vnDC4SOdGIQATdAnWSf0pNdmMK2btTvpmhUXXfA17EZoWEkh3sMaCoZQcw6UQMX7fUAT
cueiz/VDq0PreYZK1Ixjvx34KSNhKeTj+x5hlo3u5fF07xIxfw5cJW6agznProSPY/PC7ilpiq/G
MtnxL5d2FJiLs0sdIA25H/SaiH1mb/gSE9wurwW+MRlMJoriZTy5UyWTZGrPCL5c1s7gk2IBDnwO
kgNJAO5OwIgW1Fk/qBf49Y8rZOSKXJOvc0jWnIonOx8810QNc00JjKk2Hhbttxuy0IN8os8H7e4Z
4lqz5WJ1QNhpqDfcjoEpT6BM4S2y/kOZgWDjbFmCKLuSZJVa9gNu1aGfsZ0IRkCg7+LlHQ0aYg3H
/0hdyIlnzNiBRHaN209UCBFZ5GxLFBvj86Yd12OmNqPY08LhWNUmmTskr78Z4UxwXRmknbw/HgA8
gsgfq91uoczggPlnn85eWdbXz8U6NRdra2z5gKvj59gdg8+xoVFjfTq7aEOYDJJha7Q7gcEhJAAl
V7b4Ux3rESux1CH2RBBqvyTeBebq+g8vprKas2zPIO3MTUatdoQ2yq1X4PRE2KrkVKfniOD4wQHo
Nx1Z+2ZqfYtPSqJ2noMRXEWGH1wzS1CLMfX/3R4oIErHT+UL+ooYO3n3gq62Lo/ml+LWRFVzRfng
IeSHsXFeu5aWd1C0UlKXk4wj2fK7WXJQt9ZYmnzernEL0hV9R7a5k/68PE/lZcP0BQ2rgY++i+At
6Zz8PFZ5CzMIY8JEiaSBpN8e30fpBW3dLr7vW2Xot5RImfN6fI/g4wwS9c7LNo9jokMw9u6p4VM1
9ZN8FYfN6UNNWu+56MGwqFfQsUkgs6dX4VFgWHv4fZi3EqsdDLfKk1xeqWYIjDJwqGa/jW+wBAiu
FV4E2FPhQPSFCJcrl94LYyoJ6Pnn9cN/ulMObdRdcrSo9tj8RCeXEwZAtzD3utk7Ik90R23InJUc
gqFscG7Tz7HEQApHPbYyMYVLATNmNvuFT5kb9wKfQY75xLySOmHVX1+Fc2NCdMdMiZRzuqiOfCAi
r+9u/aUeOMyHhzCNrBNA9iP3dD6ukXn/s5Pl6IX0YH7f5ZNaDPTSa8UArFuasc3DP6VZt3iM7/Xi
DnNumk7Px3J/28oLxPps5jcGqm2kvLz4MzLJY9ZcKMHZPB91W3F7P0CY3NzG+GL9CBeY1OkKkwBI
nKY0lNvwXW7kmuQnZS9vzS/LtIFoPqYrTfKwjj5eMbPG7aKdY4c8VnfnUXbUTDuTcB6DXUw4z8N7
ppEuBXHvpLx/ibrH66QRBoTnlwPkrVy0A8XNa/P6yVe4BcNJIP74A4XNwI6GHCWG3bsUYgu+YNzu
yPRLCiANS6xVs1OvfKifr5aBp44d2H3TM4ESPUCzW6h+bOjMm2qn8Jzz97141I7vc5qZ6oRrcRav
quTN7ehZB0OdCKUrYaxVezcKcs6u+6Lotrfc1chxrqTR7rMsLx0m5BQsn4U8BNiaeaiKm/KSqj6B
re9jyUDiTb6hI/6iO7JEfPdtVi0sj9BfTyk5ZfOKnMZ78GxWoJUSdRNXGA+FSOJuvIxHBUzVqrCZ
ADAle27LfbwVEw+JAaMA4cvcmJPqAuO0IdY58wSCgIroveQCMbwXHDiy776YZPD5Y+CwvZ1Qiaid
k1UOSZU6pamPI1XAXeVyHG7E9YPMvegx1igtpNXjWybqe1GHJpMpmysrS8Li0s+S/StBPAQ1GkIw
t+AyXVbTflwEBdEcAvZjDTDmsKU/kemviV73nu7taARcqBwpFyY3nKvkoxuOZDg5rj7A8sDUU2Ua
TwwaRxwXthYzhmzOQOjJaTqNhy5rRmpOAhO7HJMDty2Cfgw66hHVh+OYkXkxRFd8IIZSoooApwMx
FL8RNJNP/YnAtHYy6p4rYv2K6Ciu0K+CqCe/WKDOmNU74+70DIMQ6jY2PyWCH+H0+LKW7VUirBvH
Y5KHdLe58FC9NZvHT4DAVfjFzQMI7S5/3lW/xM6C8kPFIMLyetcCddGJOod1mP5yeOuLeErMH42m
Oq25B4GXWNYJXb50geDGrjfmQMmWNSLcbN14ymGIfhHwCHx+5wRsk3BIizAhxHjSvRw5eB/wqYJT
4Ke7wXGQ0vppn6fpF93qimak+2p21a7YtRsrdeS3076Gbsqy3Erym2TGrfH5HXqil/PO3E8Ns9St
DsZJQpOGASJPITkxO9BOZKxMH83E+SwgaU3q2WPFeJOccMouTtCUCsgADHe4iAGR3jsZctKpWbfL
ZJyvmzEne7aUdq+vHnox5nvj889wB8I/ZR1pIwo+PPsJZWZfzjDtP8+rbTa3vsuf9qddqEd1zRfd
KIk+3KF2j5cLr8Tx/PBaHqu3O/yZdiLSZudu6Bp6ShPo5LjUEdrd2D3GTlTDjFLX2YX2DEvEPude
1Kg77jv+JgXYHQY2wLyBFZ/p5h527slPcvzM0iWShXGNHdr1wX2Nk9u1HNbZpm/n9xIUkTHSnNHC
M3wIti46qk5b9JHDDsM3TnkMJoWBXn+HosaV9stdyaAYTIV3X2JLVlKZRz2DzMbm5DIbl7xhugJ5
Nyh5h8vJwXfZhOjf2Tes1j5OT+ILpzBZcphLwor66Q892hfuvCXuocES2/87v972c/2cp1iJuKlO
U8Hsto2Kl19tu5HxkxqkCxm+dDFPzEb49diQlelA9a1r3NziuUqm3Y1AE3I37Jh+6lidKLJHPdaY
iKsLl/atPPSX1gg1RrEQJvh57k5NiSB6yjk8g4fQDb99y0ADE75ZRL4skg7PzmVmrJYYoHivFBAT
t7MSCj53puThhKbCwWhcK3FLYyLiVk+sDyOHxWNyv1iY2mH+9t1G6b6FbZl4d0a8UIlhbpFDQxI7
+wl+O8mCIGSLIU/c8m+FXVZj0i3fT3c4MuFECQHRsegJ4i6qYWU1Ln0YNQSf1ap6ulniWq3XfHch
mNWgkAEm/QRnxc6bKScMLL/bY6JZ497wNTmSrVXydFWOyNrNb8TcRnW9EAx/oKKB5ZjTtA6g670e
uxpam+Imd+dcBUoyeqZ+Hs+wu9ExyyonZhFSYuKqruMnXobJ+5RaU7FwrXycqH6Zj+G8SnkIt/TB
KjR+o7AuLjq78uwNVelVegXCw6WYVHoE52H98l7qNJHDVx4p3HosLMZcCiw318jDuxpUtfsaQsZc
ItwK1X0kzrl1eEOCElD13f2Or02nrRzW7OSHTwOtPffkjNTlODPYMHvxvhCVhUIyqOY8XmuFGK1u
UgmBrNjZmL+Ucz3nUfXcGvAw4xm9X9fZWTHitGHY1kxNxkjsJDgsgn8uohS5PNBA6dVD6+lThqe/
nGaEGoi2FkeQxm+PP9cchdSFEwAWLV/PofxJfd4ybwH0plrdfpuDMBR//TQto4YspHRUWfOGtvb9
ujyes1obC2T40Em2p1QI3m9yXAj7DLVirCqrZ340jfm53vTQ5x9hWY5lcWxRQShDCd5UdiGvWYF7
s5XycdWODW43TP+ucA7LaiXFe+kTVoXbvtZn2ckg1CRbM96a/Ii6q7296rXk3arSJMFrJfE4P2Va
29Tnyyrzmx6L60nro1vmY4b5ybY1J49x0I3wqa0aOiC8kG7TJN1Lyb6hAlBX1Wf2NCLdGj3StVoH
ZnL69Au5XwjS5mnNxWrUqSsBGmWxfAL9ystPE6Ag6cqwSiZnbNLNIIEeZ7ny0885olLy3Uat6bw/
J+TBRCOdzaBDMnV9WDOdyyEZZRzl04xD6OXUZy8FUBLiiO/HSmeq/+Hju/txEoC0lbFvGp7YOdzz
hM3PIPbiw/pyaxCIdbdJxoPnorFLGcSkjKH9mNOH7FyOXswqekcTQzgVGdNR2Bhy48SaV8DhA2y5
e8rdgf/aiQvzQwpCIFFfWkEpRslM64liGD00dhTG7B4S3i62i/WZlGnLZ+yP/iI/B0LuKs9Azql/
/ZQLGAOpcirQId6IsgryuxczR8PVFZUZMwJuCogvnYs76KvHiWEYeXDnZLqvmBwQo9d9JOtBTuwS
0rKaqBXcVn3oPNJj+PHPGYCBZyAK1bwnBaXma3hD4FvfUlQ6uRkVVajJo8cTv4exBCYu2UXj8dZb
IgHIqiON4h6ez65IfJufWF6B39VPDAmMw5/hXux9cOeMp7Hu9ZajUOLovtZM9JpvEaXCvFAm98on
N5v09AeWWWJk3lclicnSqJNcPvMcUhukI3IlC1/IPOobLEdNLAN6WyH48uxRqT0+dpuGT74hSMId
2o5jUZU76F2+38z/mTaw7ATPEEGE9Qy+lXiJIY++6nNSOiOquNzjlfTYbbsJ1FwO3TOZdYmDHcY5
8ZTUEXJbgWIU+6oKWRQo04e2QPTog/uRfsqisPVu4NuzO61ai23SsFWq6GW/rvlCmmanNgWsiiS0
nVyx5dQSo5r6/O4kV6RY7fXzHlN43BimQfhLWODwaUYNk7MDZ6fwNaApyexzIQrsBArGkA/Fd/wj
/dZgyQz4fdHeU1wsjSX9WZc6Weq9frWtQn1IguvHRxDOtJ2wr3Pm0MFzOhkvp1/215jqHMv86xlw
UfV52tBuXeOfbKZeAHjuX7SASWjBZifjpDi+Vj0TWELq8o0+bsa3a421zg88qhKDWIayGLthEJC5
8oxbUTtqkTBh5OIpTPjNtbCUXWHyPrZHygL5Spr1FCRsxuDvDy3NkRon2SBM2g56rYl6bb6MS47g
aei5FbsbS6Ny9/Tv2+e1pD5bNNvsmPxMicWe4KfjZ7/5+LZKNmaA9JIBtEhVA+Sh2D3tkO5cz1D6
WzdenSBPQwf7Y5ONjTVVR06y7IOoDOdxuW9Anl885pl7t2yKgnV34oJVdzDvgKPbI4XOC1gwRPS3
gLXNSVHss+izSxaYfAXLapHYDk6q+/rAe1JN5z6hLD2PJdo/x/Sbb+WCzHJc4ZEtetXXGwRYGN1S
7LVcU/OZujQjsiPAi2qgQ/YwDzNlL13P1ytg4kNP/0LhCwxwzb/Q5VwKbHAXggsrbkcGo8AkileF
XvmyrcsTgRPwqBlTeDkas2PSLsfJMgtHRtBNes+I7tFzQOtbgnhjPMMvr0t7MUuqX4fvQaWXwz2j
A71H1sY4EgESMAfBhtXkmXbbLQvaz+lo37ehO/78j7yZWe57zJ8xocqvOBtQS90+3q305dYVBKpo
9/kH6H8BwZKTTD5MPRRl5stpPiQ6IE7h/HFqgwJik9xCnP2fc+2LTlcT7NQAXXK6yn6vabljYa9T
tQzFl//8MNhwtMpL6pGae2TN56Rb5SPeRnIB8jQIyYHQcvOZQBjIMOWdvnwLp1cdVIwSGHA+FuJ9
/6lAK16n9n2oxK/3fZfFC+V+uZm+KmN5T7bN0kjGWRqcn5Gk+BrZw2/H/BZnt1l/0VEJF1PjPLoX
TMU+YXxMfrtlfRA24qnZFSfwHLTV2YVGXRkr3yC6BYVhTd3riCjrBvtiv6zo+j203GTzVXD69ZDO
XCW+rg1h8zRq2IluE3tC7GA/TPF8fzvdulahxfBbD2SOxQDwAGNDAld1B4+e+CddZ5MY6hkt6OAP
zhq6zE1MkoKpe2M3MTzW+gGNEaaeRsI6Mw9XBku3yOQayvi7gAjQHqbXN/cOyFC4ieR+DMdSKBjR
HDqgZj0fGL0w1jOl09/CJ2Lk1L2zb2f1Kj6Wv4OF8diYqNMbrJ73TogKMIIfbS26UCWDdI8hGPwV
vOaRy6Nhb77YVHLw2uq1LTycvHdTyWnAj+Qly3OucAHxeTgr5Nymf+vd+jmo017Q0tksnMamHV9y
XJmn19cN4nC8ITajBPiDdGz8WC+0jJxfHIAa5w520BW2j/X3eZ6vDbKx+Rhb2+/o1AYjn0Gbx38a
KFi/xfdDxzGcqr08mKckMBZPz1yij5+yPoNi+itlQt54NCq8FTUPqpSL08/FKc1VTaka1IlXt+E5
jwRxnCUeOkat9WI1rKmsOCv8PvFejM0Sp5Mc9ft8esCE/ozhMtUIs8Fx+KJnKCRjan/x7LLGJpZS
6eKNQF/jDnRVHAEO/TanHdOcG3rrmszY5Pvp6t84/99xzlZGVvQIBtBBW0hAxOSKFnb/+z7SONOl
lFDHrD82A52bGWGbOXI5WA7cdtWeVq+I8LNFmMJBeiqGRsr/fMlkT0gBo7X+iI3EGUc8rARiXGM8
ANLu7N2hXh04hLNpClePPuZGZqGdHrRj4lRjxn/Rm4mofcdn/5A17jO0Dp83HscWoo/l+5dP0Hr6
xcdm0syslIYIKPk59JRx7rVw9qjz+ZAlm5APfjR60De4Ba762kCcTVuEwgLK58flsyrWn4j7aPy+
MJ2k3UyHmdhc/bIgxVEJ/FS/jL+AroxwMN1nQJo5b0hmso0gteYoJidzjeKw3Uvff2h6As7nIAnU
cY9xUoORh085yAsno4+EvQ8/Yc+xZa5Uptc1N76PyQv7qqW3Rho0tWYVDxs33lcbagc6dURG8Bix
8u7X5um+QQaZLDqAzKGHdxivsq8KVN08QRtzqc0/L+TArHe6B7ouD5y3GTkCOJz+AHqdF/nJmFnb
fnmfp2ORzAK3CgYPL37FqNhSKLPUWxeehmavHKV1vD9v9R0YCX0P42YoZCqN6vgdpl88+DygnB4o
CnXmUgXlhA3HHICSWxb+eQEeNTkHJeR8zOmHDn4EbnAHejuVcEP2ig+RAo4CfTkUZrkmQc3pYWt+
85s1kR3LL6a0wJQ5j3mxa65a5vBqhB+o2+oXvLPbVtvWsBvVHQYIJDjGQ1TEU/DeMEXiJQR2gBT5
2I6TBXegzmVyklciRwx1feqDtw4gq5eP8zH2AON4xpWBBgm2ojaMNksEkQJ1h8zjSQntiCYtJoYS
t1+ZbJMHKIyvmw7Oi8M6yHZD4ns5TA3o6zkwuXLkPuJl4zcO9x5QQyFOu85Vzx6f+4vvSKic6RM3
U7eeSktr2Mq6v9x2uJcPiw9dmj4/Gz7iV+Ygk9ZYJHAdDijQx8zpADNRl/eUbTZcYomylNFw7wL3
m4UjV35T+RA7P0R99pHCWK4aKea8hpsOud3h7bSSn+ujBjKrBkUAAbiLyV7MpgWGz8eC7ukiF8r4
kQTie5I9J0+dD2/X4qpnCEGmum8VHrvXtx7K/OdIwi+gPUqdw93PuXT+RomuvaaUCuzOnqib0kko
BBtyLp1sI3dujZ6D7cmxQw7JCARdNmcPsujroIDAL40eTcA+Er9aTPLfNvN0LD/MX+HA89dfuI3S
qyVj8W6fKaqZkz9DI/FKXp5khzVAUMIAGC99iO5PJwHTRbCt2lyO5RLaecnRxrj0qM8EyK9QHfBA
cwDhWZv6Ik9T4Ic2LBjnQrZiRhAJc+lA6aqkvl46uuF/7n5aBFYyxsS/AQPm9qIrBng6M4iwy2b5
0ZeFErU4ONQLU512xbqrZ/fn5GFMYuDip3WM+9VT8lQ8KwxbttwXKUSq34OY0j7hgPcIU9k7F4Bt
flwyAHIoLUvgL3JL3PzMgNXl00koHE8tXF5mfBijQwgSAqWZqtrozZ/P4L4LkBPTz4Tw0YYh1wdS
CD5PhbSFd9A+/ZYrWY3eqNnio8G2SzzN8J6vEcdthpsxNvosoYCZwbDK1NqpFuTYwWHiMmPZMn2o
IJPfHEf9gPs+552UTsmhjOsp4RqGp1FfqzaZVCoLeSJxtnqGDSc4kA+UggcigIWWXM7N4v4JJHXf
CiFFAhep4FZ0DFSqx9s8xjPx6Zqr+xLBsbznI1BCBZrSkv/RgVJ3dHpB+hqBo7FMvFs9cbg5EW1o
bUiB330nvBYEGkeXvGfs59Bozq6i7lV5G1frDs1G5XCDKMm4IXgGOvjTqbm6SMWbne++TtovD1Uz
p0LMpqQJCjgW686dFI+cBbPp71+/DV41bGvawm4w0+KdEQGs71V8I8qgwZea/KBmZgkrsdzXyLNf
/us1ydjEyevrgTkpqGD+3dIO9PGPks506E4s4S9YKAvHK+BuwP/kxyt/uSXfDNQhWuCAgxPqPDm9
fkUuHEjhj+GuY3Iz67/KlbHjZv/gMvILbDOvl4UvTrDmmZU7Y8kYLtvlkLiTsCT+5wbGzbr6ylex
eV8/FvNOHk9b55wZncOsj0xrSsyW6pJRPjYXi8eXMnp/kTq+auyzd0Z9ZAz0HFcEkbOpoNAAIT0y
ohIF232RkL2CntPVjjfLfzNeV7zbIo4YtzlwcaCAc/XP0IdNyymxvCN5CayzQDAc0r7OVGygm/Ej
oO/DwF6K3tMshDBEWoYZdmEHu/vhfMbl1orEEJTSKfbCT4P9AYGSNhMotDIw/eyb6yjQKaBaecYx
G34EXpoS17kHjR3C5vFLG7ul9bMIwHa1TfoNyiuMpZ/4O96/F3puV/uq5jz7g2nndr8uD5R0tKsi
S6BEUOmm1EnK/yPtvJYbR7ot/USMgDe3MAQJOtHI3iBkCZIASBCEffr5UmdifgnFEWfOiY6ujqjq
UsIkMneuvcydttq+nYes0Rx7kdQseQ5TuqQzVqiUihSZmrgwl2DdZToup6X4Qyzk0aAYzufdxZeG
h7vIQUzErAqOizBCFkfNAyO/CI6z7RKegSUkXAtCz57tu+JRmlt+SXslp4qWgoInkrwwZ6p7xUvH
0QITRR/tw30M7cKG7HAJyjF0/NedR7fKOXtEVMz2EIOduezqARkE4+dl/Rb7z4U3bVz9jpV8gMn7
yXvBNceActi87x47bjMf1aHO3gnUD29pOzedp5e9t4AiCP8PQD1C+GV+sKlTh2DX8rJ/2eLKIt1w
DpOvMVVh0eqaaQhbfqmn1jTTum1jO6o3YA1oV1F5IdPjHOTfnV9xmLrB2pWFqq7P2sUKUBYBGHhV
qj3VXb0tstTOzXrDghhA7/CEHJaEOb6CGxomoVHqj6QTboB0Xhe5cT1+sNod9Ey5mAPSBp7S+QzC
PASs8PwxHMLsA85nKUSBG2STAtN36x0AYY16CcFePTos3FOYha2Dvc3H4AYN/V9tlYxjnirjZSoJ
XUOP+24Xg3NtK7p4AlQ295r3vAYsCP6+e/nq3SuEY+AmLcIyeqrwJjupRDge6+mpnWPD6ch0k8+Z
yCc+gYVSHKkYX47m28FrXLyDHEZvNy7gn5xwwbYXUY7Y45oKMoremz5GppbDgh5sVOfJCGYv+vCF
Snc1q4ZHmvSI2uBRLIaan0P/XVymL7PMG34SekRnI4gAzslK/VytNm+bcTcZ059zx5tgZbrO8/Pc
1aa8q3rkPh7Gd1gNkiv02Ll8bpqjzvxgfu/6O3eVundB4FusqvfVy4gplrgf1GTHkTZ7OL7Z3po6
w3W/9rmD4mE9sr3RQ3PDs+7qdP/5EHpeNNnpqOhpM6gJYIHFhIUX+CYEpq13Sz/w/UL/me6kBKoS
KjDcRnuSPfVka3FZ1kKy96AtnwSxebhY7IfwzwIoSwuWT/fTdO8yaCKBP3dHHwATqnNzPRHrxT/X
QUqvqaGaQXffkzHszEq7SAWqGWzwqaK3+uNFvod+q1pi8hUATYVX0xazh8cOnuM9uIIs3/jElGta
Cj568pJJUFHxAOIif0hnTudjlcpZ0mwe6MIMUchMUrjXAIA+4KSnz85+O5TdxG9H5h3cI31zY/Jf
WeWY88Q5mjjs2xjd/h6fVOvtOVJP0mw7IdNpjjrJzUKxW97KHbmymPwcqP+RZQct3m4TcSwiBCdH
DqaMa69cHB7/viHlylv9NU5vHh/yk9VkRwzjJ17qvIBfuZu38TgI7vzM8U+OH96Hy6/Jjdd4xWJT
/jVqbxHLIwJ/ozyC4xEdCCsGz4y7hbWTxqe2DnbnlwGJSTtIbOrgqbbvJWNsATBXRjEtxCFDuni7
Ym539S1Z2r/6QlY2kod0FNNItPqeRMfmSLzzjrWVEmeboSO08o/iGOQIgVPohVhjQR3xM1CHehiV
gIgbNGLr/FaM+fcO1v/UDAW7dOGvjIi798kXZVQb3UCJ7zJ1dTJGdjWpznSI77DxO0JGBf6KPuvK
p9OdRJOTFgweNJDKJkyaFS0f+kCpPdaysZE8DaKRFA/118ObtF9Sr/89e+Qrs1TCUsYWn4L0b4i5
fMmKRDWlmrWp/BIkLAj3TrzYzdS5sig8akLqywRBbjmRn/+HY/dm7tZI4jatG3lThk+zF8orBMGc
NwNnivXdaLQ83ahwxPbdfynY9JCppOAhpWva70/fTi4DK+3aZKo2jzaIF70mC64mlq+H3Y1l5tZQ
/fe/V+PyfDkcpoVczPL8NVYX8onEhINv59sbt3W1oLDwmMFWGe9V3KR+35cpp3FGREVxT8Tog6qg
maGsJlDBi18PmzOGDTYhM3+/u+8J/M+zNIR9mTCRRrH3e8xLbDdmvrPie6CxFuKQ4VRIQF+RMBy/
7HVKeOEcEgu0Xw/RA8YEcDmt2m8gC5rv1rJCoAxNMDTUwCKv9KN6Ao0ECISqk466N4i1O6BO6AaZ
Msq+dhuwhMjJN7RLj6lbe8qTmngd7T8YEYb5AMfggP8l6ZeRW5ZjfQYrk5wZYX+n5f75s7hMOAJD
cIXAIj0qpBh+DoZSaK6hAdUTgNPMTWb2h7SyXvSP+i1/LG/W1mI5/OdxEfCuoZRl3zF7r8hO9BiH
8/R8d+H4PCDsqVYJdjJpOAFwqfAytV2EAYU/uHBiz5altfz7fRnWtcOELaPINsm5w1qjt/nHWafV
ya4q7rMpiukGZcG79dBsYE8VZ7da0DqUnAUXVkCRglAf0FZwtBDykF/CH5Vc27HfYlIuw2rEb83g
Ft/v/LtosTqGUQCvC/HXOBtaD7G7Wwo1FSQ6NFbE4gYnH16YRzbIEr5OCoebsV8CWL07B28VP7pL
1tk6/2ycypXD1cChSYVcw54cQsgiKpoyqKQ8pHVzlz5GfnJ/wgpThI1Cs/Ei03lAQsLpiAC4sRTW
PgcIMmbR40xKd9YN4XSjtGo5qdNGn2xHaDPZii8LhcRcsJp3wF1r1jzBu5qaHiQIIixPLuwJ8mo5
Qg4BzlHiZ+OXt2aMb9BuaUbuCm0Tiia43kMlFAxAWk6cQNEAByiQA0gW/mGCdT+wVodZrYqezSCo
+ELWGXav3jEE9Gvn7QOyYMTkrX+YI2D2ozEKuXWbOwM44qmfLIQ1bTWMpx/pwloVI6aMT4D3/YkD
A1bEkGTjjYCeyR3DARQTXMU9r1Xk+x6uExioHvwX4AUImC/wITx6zckUi6F73ZsZ8Ae5+PwTVg7A
fo6xC32nIT44bvaoOeE5uJ/iqRI2j9JQ4AtxiFdl4jwTWTqJPagP6BfvEFW9F7jnpPcGwj4Z42Ec
8uCkPoe4XO5R6040/oZ3/jwM9wBFqSeLxjvu+mO0H/PYhzMxhkjhNG+7cOt/ToHlQpion9u17N7v
6OrroR02oP8zEmbQrgbm6wmXVMiobjokcY/oVxBp5/Kio9FvpyK7tII6+Lon0DR+QRi/tkbZfP/C
wD4Zi37K7jI+PtG3yxzc12F034NrAxScHu732E9QKImsstiLPIQv+I6sj8NXQRZ93yIOFDLuuWh5
h3jCOjZnU4Qo7iPCmiXXwpCQ/JDai6GFFo+UtG5ieMen7OswphDxREbsvPAwmYXmSWYtXtfDPZ13
p3RCHtcXTkAARSIaNx8La9AtL1abLefhPvDbBVQz/93wDM4nxfhrnU/DxB3lU2DnDeFV3f0+3C7M
8dwYvmcPkFkWLJXDZ1RUwwvNvkDgYKbmGCMsUasZcj0orhOZORUR/gz8PlZAnoTVBt0mKK65n3L6
u3iA1e8P4XHM8z06xydjsUVslH1ZzvPWfT4EwdnPvgzoUZ4eluPu5TD8oJvpk5D+tLwsqxmQHDjh
7LCmrnC262LUrvgEPJOvc/98HuuVq/gT8NvRhTBWwLHd8BXb2UVJg4snA9qJZn4yGG9RrGpL9Z2e
+Wn8gjKYbxMQwCvfYFfyNDCm5dUA1T7hk+QdaazG/kM0Kx5Om/hu8kG4LWfRw0lYwgRZEFkOLUF+
tvjBFtI0ERBd0lFFWU+Ym1PjETvfb6BIUKjv/Vrgfi69a2eSuBmCydhJAn2cAL08/L08/5ckur9B
/Fyee7XJwYgNKyGT7F5egzx9JXfwK1HX7D1rjBs3BAz6yIFYatKZ+vYkcuf27kydHkMV0+Pk7ejC
kwTNqt0JjczheUy20jQGaKRhskXfrA6bIQup89E+XliZqAgG/Jvil00fy5E39mOD7AX7BldGDwtT
t5rQHYb5QIzQCpkTCc/GUPZxv95I94Vr+wUyHmy2z28cXjeNm7rdaFWOAa1HSNXA5lYaPwlUmm8X
kwxIBDCYYetY/uDDZk7BVruntVtO7h/RtGa0g94MsG5wF74QApFZkTJnvXe754SvioyAu9arXG0c
jc05oJ/PJhTwIQbn+dk33Sakq7Ukv4IvkvtdFAS9Q+/3itGAT8lycYpyn7YTDt6+fhfP2uBrqqwx
Lh7mU8IiRpFfulC2UeB/sKPgJLQVH8nXfcoPgqTMoi5kMbcObrJ4pf++cvIoScTg377NoimXjRSf
D9l92cIZ2Y7MlbHB0zXH24xO9ov1DvVDp/qX3L8n2zeQ98/ACuYOhCRIIqr1d+1WR421S/eKYBvD
x8UikeO3RO3omsQWVphw7ybpCxuagwrRhzHJkiVW2Yqsa8S282Z+uv+4cUlXn8WPS+odJ6tIOu1K
PTrfIxQVjkrsiBP4SpvjskQAeAjRRqM3K+d52DiPZmAsLmHpXeZ56WhTbVpsklFEZN+SKXR369Sg
Xa2cflxbr3JSon1S6greFHsiPuF4kFg6WKDAAg2upgPnDXMPUckQCoAuhZ2JJLRw/8qyRmQ1LCD3
6OVT6lyxQzg1IdbxiNA8+dkmG1Ld/P0cr/jryMJE0FRtjSLvH/eOrsj27SHGeaH8amk2GC/ZFO7d
aP+838SVY69p/z3GU/k92ewQ0mm+SAqgnciel88gRwZbJPiHoAvZjoYRe2E2oTFAlrwZ4I4NIlNP
cJPh/0JYt4asg9+EjpHOdqOHchgtcMML4xdrPpiyX48H41unDlXMzH9mrgZ8I2vYRgKJ/565ZjlQ
i2MsdRstKElbQfc9UljESx8BEWTSVxm5MCLMgCLITSl+2LIi5/SiQkhEPhCP7Acow+P2BuqgSNdg
B0LRcJ0FVSUEpncaIt8tz6Sdibvf1ByW8COH+yk+hDAtrDAdYdxPGGuHc/ibPCHzdB17+RyOBQee
/AES333+mI1Zq8bafPd1eMiD0jXm2Zi/gBIKIg4hOSvllT4UlfeelW5MR3iJSdodQaiT/bpi4UeM
4JHs6lkU4jPtHckxVufCQE2fkxTLGh2KLwcd7ShbFR6M4oE3WFJKXhb5/WGJByruEoPVbsnfN1fZ
3KLRcsJMvaNb+Ck9wicF943WrNO4CIx2bEJQkfwqiBbyiHwAzLMuNIyxE4Zi8FI/nTH9jxfKc/Ig
efsHMuD9y5IqwligLd7QzrM1CFE1lY7qx6PS6x4HbjSEXIa4jqBUPINarJ++Wlpul5mFBJoskIR1
eoDlDT0dykDoe7QB1IA0IfcdT/yMHoUgMLr0AZHiIIAv1qp/WPDOpwmcAqRk1PRPR7TuMmn27AeY
1eJEn9KOChvAoXW8PJB8cQNjvgKumLRvNI7mpqzQUvk9XdVDme907SBNavIWFEhXUJxBAPZPO5i0
vIJdeaNlpAtcofeB/BqxhzsouzgqD/G2nuR5QUePJIvEz5NAQmnJpfhx83VBH4QvZqUjl9njj3Gm
DDYCdUcGCVSMl5awk0FgoKiL2zdd60JJfjSirzOsjsSon/DPJRajoFfO0aZYnXN8/w6Jl5+DWg8L
ZuK+lgJZfpAOmhsxzKAikgEXxcH+DbQdchmxxCWBI7yhWF3ZNht/hBEI+QRKNjw3yzO6xXNHZaEX
txCLG0+mdwI/2wd9J+/OmGzjQYI9y0jyALVubK3Xmgo/YdF+b+d02mf68djQuqV1hvmhCaFHXmPt
3eQXIaWrc2u8K251lG5h2mJ3/YGpD9QqHQzI35mdPQE1Q8ieJat2gmDX+Xt/ubLO/bq93vQCzs9r
ywY8bzmLDlzkrSFGHTewZfEm/pnDPxD63psqte3RPBQqdFoljA6+iuQwJ/aB6fP3zVzB6H7eTB8O
3DdnOTNMuZscFDgok7r09YxwHZ+Z/PdAsqhe/rijbyvWH++nPTRp0emiFeBSX6GRwmGWcNj3bvZx
A+e5NZTe2yHzU3Vqi+Opm5zqxyZ6zerhzn5QTw9xNz0f5yoVOyyi/4eV58bM0Ps1ZRFX0kVRsEWp
PTjIZRPyPLvET+C+3JqF178yEwsnIsYwru0Dnuo+VaVczPfKE12c3XcYsTY9B7em4rVOKT5R/xlJ
zKEfb26bHAfbZJe1EyVT/RQWRKdibpSH8YAEZH3H2rZ3DXVubxdnCF5Y7cX2nXY8+UegizJf/z2P
lCtV8s+r6beUanm/LS7bSgWsf9IXT0dntijcMe6Cd2efHAh/Ph+Ftre88T1e/U7+8wy03qs9W5Uu
azZPG3tmVk4FuCV9/PvOrm6UJg7p3/GeltFbwOKLrh/5s2aiwWXlSJ75mM4Y+TiPBa+Vnfnv4f69
I8p53AMx0rckSekzHSz5ANFhUDSkOeOjn4iEAIuD7ukrO9w42P+7lv0eqTd/UtM42WWldWSK+VIa
Zt1qSz/AuJGO8e/H93sU8Xh/zNJGTdRzLTNL88uKGgMjd1UlwQgmNozBG8XujTvqz8FBvkukgq7N
hO2NzLKLFlRyUKi3kmxvDdN7cMfMKlMzvTSTQeGfjRmvh1ULkubfE+FKeOOvJ9c3kjT31s5IW7nd
tMHD7GU2PEwWwhK2GY2VMX0oKEtzAThKzsge187HjS9LEQXg743h9/C9F6emqVGYcdzOzEXhU0p9
lRgzVJsLhq8cG+6BHmdaM8R3fCzPiGVSHCF5OY7+fgj/fny/LqK/ZahRKWenquRRSxkZclDasf2H
txevRHJxtsWIdP/1Pxuyt6QYWq0aO2UP0foSJOdRoj5Qdw7O8ww25PPN+ujG56GL7fnH5xF3kZ1f
BoYyM+6hUROlfXokQTtrfBj9/537slRsB2mxwLL4PVKkR/t2kFvSRI5m7dHPYn2kUreUKfSCbeu1
9cO+Nod/j0l4+bVZZJD0aevC01DqVWWRSdgjwQ6Y5ODeXfjpo0hXgrxPP2bn48PgYCoG3NpNt5Pd
CDntUCYO70lw5FJXdR4il7x2R9hJS/hvdF7hKD69HMGch5iXDYl1HrLJctKmo+MVKwPfn+wZE2N+
ZoPLmURCXgWWWIdkpuHKp5NlpnOejTAV1j2I4oEWtKE90hdKmI3VJ5KwBdfOe4rdTeo6489xkEzg
e75hAUz7woaKQwieW7kcDnD9sTyCUn3NM8DVcZXeKNirNWv6iQfupMPQxOZGsGl0L88NDZnWR3fs
0jj4/id1SYkrnCcRSXjCqHM7ovs/1gIjyH1wZQcQHuz7CyMffLHgM4I+U6Q7D6nzJjs4ob+98JCc
J7LBaTKhFOTSkSzhBAxM6r60LvQp0CDn7Q1NGHjQYvO2c2aQpnAtdKTx4/x5ELy+3s/vGvcTUY+b
Ardw+P8GimBuA7HgAgiS9PkuUgJJcsqcx7vpxelw6rSc1nt9fRS/jWDn29bp3eA/OTt9DfGz9Gps
1ODGhuayoilae2cAO1RRZBXsOE/jCuU6zt0dPRbeM2nn0Lm4IVy3xe+sLqOUy/iMvA2AwDymZ7O+
uK+CK7rbCDKpBqKwc98fH99tmFE799EUHCX3MyLSMXWxZdScR7ZmPK9EZJXwksNNjoGiMWIrXuA7
vg909AAMcU0WXRPARJ6R8NcIcKkaqzhudh6WAJg8HgPxyt8xiXGm9+/BHeJej0MMjUJx6VDTJxiv
YIJU8CtqZJbn1EWO4UiYeHxzBu7EDUICxfjsIDz/8flCJsHf5Ua3TvD5yMLiPGNrTTcmH97DE18i
9KN/1EBCEw+6QaopeWYoDVHJD+2QEufDDNUHZSrxqLfuveyGr9BZnWRUj1uwhWQkTRWgRxSRIxus
bxk9npbdzJg0s2JRLLpZBkvRmODCNdOgSe/91IPlBhcH+pvvr901tvh0Rugw0uYTNiTdUH4SwgoH
nx0mMy6c8Iu7Yf1ghepQw5Mknpb8XgtlmHN04hu8qG61r8e1NsJwFaXZKWhhDYNgu1j2BwOvBfMo
JqXz8CESxmxP9/5eeGSxmv2ze/1Yd8Qe/mNdlfWurbe7lsOu6NEh6CF4bl/gyOcrEcYBT/V+td+H
0Or/HvdKGcyG9WPcXm3QXdR2UJoXmaN8x2lqbzk2XV20aOSDnui9RU4DMlXSCiCngSe2HSYwvOwb
26b6bzX+6zK+H8+P24cWIZ3klNph8jR7gkD5Zj0k78O95zirxAH7nTbh9Ln2Qtx1YmctTWDSLJbm
TXrhlSCP39fR297OxuXQFTLXobFYPXVwOAnyOA3fWPdpSKcBkM1g9QlQFqizgEMCWhrWlHw6nZqw
phel5/uu6ofr2vmC8e5e0FjMuzs0PEf/7xf3nU3wx4T57oj8eGL7Jjcve61pOb/QqJpJLtbrSYPr
8cFkaQI37QhS9Yr7/BBoMWDn1lnBh5xDBV1LNPximphIp+oFzWNh9ZzYU2myRpKznCz/vlL5xpb6
/ec/rjQ5wSAaaNt2Fn1aS7a3MfZDExXR3XLwsr2TXwceWO3jjUH/hXF+v8je95TnGjFj1kGelDim
KS+cSgplXnVCIXGvkjbThklR3ahY5FuD9j6mojlKFBVtJwptPRqXySSrAZyjlawsle19B4mm7N7+
/+9UkWQVg3FZ5Qxv9u70YGjb0ymT6gmmyliNncpwW9w3uumYx8cIbbgBEzm/MfsUcSe92fdr0H6x
XV8UvThpyix96J7AJc2Fvj5Pa5whhoZ3wgZDWJNW7kYUIY/xHAFQ+y36xvTSi4P/RhSF8vNy+lRF
86BlWpxwOfIiWiZ3uKKFnaf5DC92cOmpmKabC3FC9Y116wpE9HvgXpF6bPaFMWhLeVb66CHJkZiA
t1JuYSPTOPX61jp5bZv4daO98lQ52DurOtTyjIjnL3MCtQQeiGA74K9wa0u6cpb5NVZvYqmlomzh
FytgFVF4mLzBZvSlWe6KoCehxml8bdgQXOvjhHHrS7oy9s9t6Zv5/GPNuBTGsTpqp3ayr9YXBP8t
8sV9jZHmLhXIf3d6rC8YdsT7oYwtUTxRTqgpT+sY52Dd72DVayliOtJq//7Yrkz7X5clzqA/Livd
DvSjGYGt7K3AyHxWldx6gJB7yVZ/D3Tr/nvfV9k2bRS3gMOCahDzyOEPhMiIb4A38o0b6qM3pqLu
5cEJ35DcmjcGrSMaPip15Sk45/A6bbeKNb/aQ4vYP9WoQQ0ijdOlciyXxWXgAs79fdtXZDq/lu3v
puWPB2yfVbnJOuY3iiNqkIpDzQ4WQy1mODG7t9DPK9zi3+P1Xqhtplmjni/4gpBCYKoP1ql2i0r1
8/LFQuQoSy2+oOeh1nVOcsm9bnKG2EWuuYz/WtMiDifFyd7jIvV1hG1weD+VCu7Tc6l73OGiMTgW
vm2UnpLDIm3aGw9LfOu9NZjJqCsy4ZxEwPSRcKmgwbM7AevoO98aBKSlFJcbPbD/y/z4P2P08Yz4
kmxjqLesb6G23L566fw4P4ySCSxEwsFl13oXx6cs+HsaXBE2iNfyn2H7y+rR4OPPWHrQFgad9zZw
hjknb2oYm6XH4Mx2dhSOAMBIt5aem2Mrv7/xuq3trV7vZT69wQJVNp5M9H6a6eWu8ghfWJFylwX7
3O38aGE90QF10xtQliaG+OPN6r1ZuWf01JR39URFfWvj/XfZcp6j10dKjOh6liXmTtuFqrxapuXu
qpdKWw3azwMi8FQjS05th00ZXnCmkzEp2LVoh/iimrcUbZjBId90VWVWEVGOhYBCTVIr4wPa1Rqx
6PaEQZG0D3ODc1OJtUDTDM0G7yqk/hCImlsrkNhE/rrVHlp9SmuZdh7wsYZ5o7WkUAKyur2u3Bqm
t2/WaXlI5T0FghYI+q3GMVt2Nit8JvyOwysCU9e8sX/e+Dz13va5tc7bKjGkbhId5/Xgy05Q0N8o
ra+v3v/5TMSf/1gttYtqSxctaSapEvDwmnbFKE2LHP7t7w/y1r0IVPDHQKl26Zq8YKnJu+C/4ONW
8v8e4jp8bMIHQVIlEod73bZTdiwUfacrs/PTGfkSdMtFiq/QsMYw9TtEo3Lu4ldjfZqcRh3VPPCm
c9zI4WEsDbvWkaHBFrfKu6vH0h/X1FuHMjWhGdzKYvmDxRmCurkY2dPwrpA746s02t2YNNcX3B8j
9lYfwmINvT4o3UQ+tVgYFVh5fWGzuB5UstuYBNrC0yG4sYnxRzsTTahbuGvqiP3TZdRsHeSQt0qE
q4sR2lJFhVknqVKvFOnko3E47ilxzzBZa1/+poHv7qMRCj9hZP33NLj6of5ntO8j1o+ZploQ+STL
7iYXcuqPq1M860iAupX/fEVyxQZjWvCMVJtgTLN3U1ZpyK1RiVUQIu1hDphLmNRgjuU8ysUzATqy
b2G7vsdZ6O/7uzVy/6gSny7qtjI7Zfb0NntTvc1mtQoesevKh+sMrOp/OFpvhSgHWptKOqNNnso5
giTAP2F7v3OfVXfrZn7iH4ZJ8PH3qN+f6j+LOqJEwdUhn9joTeJBpWR6tD3Xk0tk+Oa+JDtzdUas
UeawH01YWHGgnImQHu9WERw6eS61y66Y2Hj56az96gC3hBibmwZ0eD/XGir5hwb2TUsA2a7AqEeU
YLulIRmBdf5UDcSHFaKvAfYimpO3+Dx2n8eUVLBTgsXRyTvieKzIMPRNYlYxdynxL7gsYyjKZfZS
YxGOaZGR39jFxZr410PobeK1rlan7baSZzgVsGoAI7NilP/DQXoLM68gk/adIk1MLOsw0m0DSYXl
QUwuyRPB36/1+zDw1x31PhrFqNqtugMrzDB+mJY+DJmHGjIbFdGogGMO/oBZOZb7kwPpS/EQufUI
tQCBRq+yCH/IhwiCb81w8Rj/vSgyM4UWSCWc+vfWlFfH3SXWdxIn8JRoLBvQUOR8YDyfPgvI8taR
4foRheBLSRXyN9Kvfg+YmdLZPEW0+I7phCqrqgwnUgK7xux4WWYrORl11FzZrJJfinN3Y3nUtKsL
5I/he/ebtJ2mbyVYabT2ofeh/HQO8zYkcGsowl06fjUd8MrV5yeWRPRHsKxh+mGq/o2G17SVzvy/
Gb71eDpDZUcKQ8MKW7ah+C8VnyvaNCYsXCYtETRCxpEG6Wc8LGhhCeO5ZEjjAFFM7B0/+ck0LnJE
cgAfqE8KmhBgyXSTQEzpYwwT701hdCFKFlfc0OWBSQdccQgazdlawp4kmuPJomfuZViTaXJc0rg6
jtL59uzoby1RSowhIq8GXAusTe8YvK+QPHmGS6TlvPOSO9G80jCYyOdRIFohkl9N7XfE6K65Lnxh
oS9x35CyEQI8QYvmQrRgN+eP3N1DQZcLjVKQjMUDFT0UvEm/21IC6yBHl4FFRovFRLfxfMdUhUc6
4F+EcpSSLTTm0q+G0hIqCd6X3C3WlPwPGy73f/8sTNacglfBCcYPVqJR9fm+woPPl6He34GODfFf
oYKRnPsj8hbRYukQHOdjNdxtzEAPRU8qx3Axcl6RqfiZjyTRcN45tKIeAWoj8lC0h+j7bKeP7zkY
HJpMQfMHhWsgfdLtoj2jDFV+UuPOz+HrM0zCpQSrWlicxM4rwReA2Q3WnHvn6zjkj08OdiNkj4hf
Dp74lR2KOZKML5zOu2FJIB8cUrp20GORo+gg0SYNS+Fecg5SL0U2cPBSDxOT8MQltsPsVfxaonPB
BIou3ft4MyYZ8b+eoWgIsohQYZCANX7brPxHul5EPPIfHA9ITZFdAQMQw7ulwdRy4VhvIqlKLibd
pIhTIeYwXD+21p4e1N4j4h2aVEfPfRYQ2X1CZkvqaY+xMy29RwFgEUaNyIUu5SONnlsr09UN4MeX
2jsA7C+qWcktNca3/QnfRTp62wS0L2WX9teWi8eJ/O8l+ubi1NvvK7VLUzOqUWKe/cLEq4it1LaQ
v9E1P2BIauwqyir618ILMX6Ju8tQ3d9i+V9DKVFEQDtkWTZwAent/0dBbNSrgpJxiE2pIFEGd/ry
TIP879sVd/PP2v9jnN5a2LWc6rQ9/BlpPxIlBqCoMtfs+0vy9vdA3+ziv0bSfi/6pzo2lcyOaxIA
uyecLLEqk59aDFlHxeyw2r5W74f5aahOjuF2dBrvp0npckLK0cLF4yaZ4M8k31X5s4yBI3VINYL9
fa6HCgGTsyZsRsmQADcviEh0PpBgC9e8cokoUD9FpxFDRZo155diIT/YQRNqiNiEF5K81LHq1YZY
V46o4kbWCOr4cncXz4Vyy1eD6tUYdp/WqLiTH+SHy+txg6Xz8WOPE9It1OT6XLfhU1ByWLbUe+N5
Vlv5oVQl8SY471KKQDrjpJjvVll3ow4RZca/7+I/Y/Xe+smuzvJlvxfs42oszEbMZRJub270qrjm
v8bpvfPGkKpKM81oWobJ1JplU2t5mGPhuM8XeeMUmnOYyQRF1N/pNHhHk+nE/ks4VTLfC7dda3iB
CJL79l00F/5Gn+r471l57TtTJI5kguqnksPdOzIjUNF2epx8PwkweiyWkHKylZBPfksucsXcgE7H
j7F6ZY/wiTgc5bRF+UVr3QaT3xurFMIf8BMHNQ2l7PnlVL1HdqjF6GqVZazM1GZWUh/luMR3aBj/
vv0r8+DXFfXmXLnPz1q5P6gzO/cscmA1r8ZM+bXd7O+b/Y2xvoHn3mT4NVhvMthFaZ3yqBowGYzZ
YA0uaM2IM5m2gboQdWdeONGDOVIOXrY43g/Ib7mETbifm6jQ7HAQFh/GSJsk9/ENuuLN99JDtqr8
nCSWdlTpnLf+y3iBvhZBsY/1zXo5urXgXoMnfj2G3p5mb/d21siJPFES1ZdeWZtdxh5ntuGeLVxG
KQCqh8TOAxhvqvQCg1ev8Vcb7L8OF8s/yNnw7znw3eb+57386H72FoMk1wvF0qpmIq+7NXJTxOj0
L1CWV6aLmTv8mwnWj5ip3hj36uT7MW5vPuhaol8Gpl5PJHNuncnuVB8K69E6duRi0q/gs8A22pwp
6cpSBEwuCLFW40rFEvcJ4FjTzQ6n6Y2Lurb9/2zZfbPbfqAnpbo1leYAzNnA0pLCFkNVHKhEMnz6
ar1Ey/1HmowOnb+F7/OlUMIn6zQ8zrXQQi09v3xo2DiTAOTmZJS55oQcvoc90v7COQM7DdxDIGhl
j+N0fEGNhD7ezQIIGSsdRkw7wp+UgopUnE8oV8sMbePx7hxY0AywIveNBfHsA8ycAzkgcW+wrBDG
EXSDHimoQsET2hJo85Isdx6yZAwlBpM4yBcZytKTf354Jd2IHEXkVtIQWSDa8XiUr1Egi/yZvx/j
t3fTH3PK6hVRXSbvDolo6hpLQmanu0ntw0yfGwgquyH+G9vV2bMXsVtzJMBb9jvQ7kx9XnhmS5uu
cZM52dHOCaLMLbj8+geoqrZKULqlGN8Cyx9v2GhL/UxnajvD0wMvh3k3LWeH++9NqCISM58mc0Ke
Zuw3twzd5CvKPLaAH2P3Pv58K7dSlGkKZsD19KJA3gN5sc50gqS7BDx2N5LQl/BBVOwOVal7R5iF
NjYMNtb0ygB3hjbygJHx0ZxfSgCeUyljsUzErLxA/4T79BnsJtGITWlMJz6KcxTqRafKsAK/iMyI
2DV293IV1AaaAHtdDQbDvOJAYr6U6nJP9It+UobdRXcGNYlPp87f7XE2hRETY0h8GkxO7RQ0qVMw
O9ib761+DOw8hGc6PNsENyfz9lxB2T0oTqYdUR5GOUavDIRWIVMxbu/CxKDNv9taI+08GA+Ks6ec
sqDuMJHeQStUaMuQ36ZlUOaaY3BWngyFF5E9xg2UysNjQlQYOHKKN+7mnJ4Xu25jHtVhZkJYPg+w
0kY8L/LfEnyLMS86AOic8SuMpmZBUNNOVYKOxIYyUcOtsD2x7w3yOgZ6fuMD+J7g/3wAP150D1Vq
Ejnt5CqqJoOzl1lDSQ5Ol9EAsirhIiTeSa78Hr0M1tHSCPcf9vued08ILlVBDP4Ac4x40IMv+fFY
7JCHt+Pb4AO/3xIJ7LLGmDPCTpz1Zkh4G9WKTRL18yCfEQkc61PbXmBSS87w4Nw4p3re0X5+K4wp
uW5KOdKIjI4mdFV39MUw9FZHew6U9cMOhqGITVWGpoetQDgIzkE8OT+UT0llePXliZiV42DZ5qGu
3toJRJnxx8PSe6vFwGwibRBx2BE9Auyjh//Vsu44q5bj040D3v8i7byW40bSNn1FiIA3pwVTvore
nSBkKHjvcfX7gL37D1XNZcXODmMkUk0ygUQi8zOv+Soo/fwOahePJrWibiomEaDc/uwNdz8jd2uC
2Izv79Zag/LFAfENexMhQHK+/+Pf/d7Id7+f6mun7heJF1dhUN0FJi0iAPV3OqTqUeaPCdjsBa04
W+zuQ46E/7FDDSxKYEIW2QrGkSMVid1ZCLMEGItBgExrnNFNeT/1qAVdo4bJX6OSPl3W5QYljlGU
hUyOhE+8wN7iIDEfbl9ejsdm5Xl32bqAvOpsvRf1be95EG4fztLDw0O0Ko53CCZovo2syHRDXdgj
oH/+tQULidL8jyNFCqC1t0jxsA3ZD6RpHWhZrV095J60R2YdL234YHugIPsRt8hg9ZDsVTdDDBFb
XC9kUbTPMCEYSgLP8VFZO+LVflOtHxLXszwvgZn/EN63P9Enf8Y5bl4/DwGVHXydb+AcI8G8wt6y
XT0/K2sqN6gOUp/J706vs43qyRNAZsmma3FvPlNDEh3XXrt3ye6wblf6w3pZFe494o8oOqD05KBz
jYVi7Nh/BlpYyB6j7YAGMB80IQABBsg94DuGSLXvoKSubAaEataacmJ/ju3fm3BFhAlx/UDVxcU3
JX6LHEp59/fq8z16INjYrdAjAca+Cs3D7e2i/PP9Gf0VqPCvFXjx1k1+FHeFyls3UuIMSAIDZOrl
LSghTN0WnQrh4VoKdG3RX7x6QdlbUz/K/0B022FdgnMzwbAXRHVXcBfy15vK/7xgl+R8IZC7CHIa
Lxjy2cRzbMQAv1YCxOegHDxtvjGBQbU94sOchLpy7zuD/yguDg/46uWN5A4AiJX8VzxRaX1SrKcr
87/E1f/a9VQRxTJEXIlGlhv4FIcEcd2hzoWeLr5KnuyW3oJVHxzEAdr1Una/MtySXf5rOENC9lO3
RJLuJRz/NFwoFqUkyoAcs+IUDFRri5pIzEmOaBeLkNYXlXt0mpRrdY2veh6y+J+BzYv7LMw0SrJM
UoHZsovA9gAPjDrUw9s2cLf4eLrPxbZcnVJ3V9rTBild5/b7W/9y1X26gIsEp6mi0CrTbNyTYQD0
0VEeEtL7uX+92t/5+p36NNTFrp5rkt4JY+wf8NwJZoDgEmaxAmIVvzCj035gBZIfTdf6fQ2+KX8B
L/hrki/27bybMiUaQmmvRPQoQ/NVNtAjQONK1VCLWkIxihy2GG7jakOtwZR/tQEmyfS+BQVlCvGm
i8tNO2YHKsGbMZ7Omf4o7zWEjsIWB9GkXX3/TGhkfr8erYvKi5bOXSg1wPULwk+JpnxjnkCwSPlt
XaPdpxO6ZM5ovFdqtB8jy4GvGBIhJrG6bBZz+SPs37qSUklz9C3BC3TMqvGMehujaR9qsqfPj+Zy
hmLGllqbpPWaJrWrnF5O/vhRdLFwS+92UMssLA3FEa+CPeDHFJkb6p+qT5RYiMsFDCKdAw5pIS9X
4lo2pZum+9FUyFKzkNoyWQA+eEZDQakO7RlkDM5t44yNEqF9D+Avj0FZEMYXMr0mBdH4Pn5ddh51
HaRoS7UUHfEXb3+UzMM8mHtxqpAUA5xUHMq43YgKBalFgZPoOMYfC/UfNj3iuGMy/CDG7UO0MKLn
QtRAGpJmyThCq7W3qCmYQmwvMGaATZrY3gfpk4Ava5+faHLObHSwIyx+nZYfm4COH6pqMUTicH4X
JtVlezazel2a71BWbXk8Zlm6koxVbJlOkTyBCLdIy60CVV78O3SIehX7qOjbGZBSY74hFlh6XyP4
fpUW8kMNHKqc3kulRt2ncweczhTeDHGiR0MlUKUGxgDLd9VYmw4RZYGbDv85M37pVQzf+wcV0Uaz
O0+oci0MT0UZ3Ll9qxdnWlxDA5raQeBEI1IkChp4srKOSJqaGaHX9k728bfgHQSSu9ctmiqVuNFy
3ZkUWGrRbyN51+JToRauOK11LCxFH0krBbPZgM1iUnZTpW7D5GcrHBdMWKQ7fotihXRIEqwcrNsg
Fzk9nizhMWUxFagWgrrFTKJMTslAd7N0Zf0oY1tT/GiTmxZgGCZhgvaU4LKHa4/Se4gNqTXi5pqn
UHsWEHV7gj5LolZkvhe3umsJGJcqLk5eSX2S2u4wa8QTBB6aiJWe/xQqjhbsW3Btko9Vg/EmED1M
5o+muPWr8l7Fj6hoUOPS5x1KBklL1l38gDUbpfqhFCc7paiiV+iS5O2m0EEafHT4IQdHfmMnKa27
Uxj7y/OylwURLbPPGgqwoRkHvL2YqGoutiFfA5lbxz5iDBrxK/C5tn3Ea7EYiNnMdZf+FHq0lIl2
mxezuBnr56R65D2zqqOcbHIWlAKHxm9HAAfFHYH5a2tW28YAyIhRIPJQUx2uJTKmGhaXIG/kub81
28YLRaQSG1TaxfcAV8O8flf6wJ0MxSm2KldOquzmIq4DBZpr0q1iALAHsrdsPx8XL8PAQu+jjaxt
EOTOsmIaPDBK+mQ9TJ7ubY5yj9cyN3mPSaC6aAYH+LZ831AchxAnvmwxthw3coejEts/Wyz2GKBF
MNIOiXIXJCGxoLGr/XMRdAsqsGzN1bK7SrRMMXAGOFPy2MoSKZouOiQ9ekGZ+SSEt2U4nWtjtBve
74iXLRXzezlO3oYksE3jrR4yT/P7m5zf1euvRSLaMUJyUYN3IjoAGcnjEGPakv5qMctLEh+Vkx1I
hCvb+rUD0LqocWdJV+a1KFgHXKVPhWXn9xIWQO0Kq1P/t0RtJ7BDqg2ao/3GFuf7M+XrSuZ/Tl/r
ItLo9HEueSP8Q3xITvWrYj0Miy+FLq+w9N4LN9gX+qj1bK4MeyW+uFROE9IRFwO/HR6SP/FBphhY
eiQHj+U+OmDjuT6gF3ePxem1uxW/j+iQDvg7oiuVkS5hJcj7rK42eSzchBieJ1TLNR6vZKDoZAl7
HXVJxTc56t04KlkqVBoxBx04gcCI9zHF3qFZ5bqCm/n9AlcFQbivcV/rZX+lZy2S0dU+HeEF9via
VcM6yU6ZC5cGV4Bu06TVQTMw5Birc0jlasI8IM5PqdqvRFmwpQZGlSg6Ut7eVGJry5j8DGZ9F0t3
mlxgDg0Hkg00jB4GKTkHvFexbvviXYqrh68BWQjXgYRc5+KM16CRJNZ4gJ9E4Vaz0CwjRDdDtDvD
16DCfBxns7SiJ4uEo0zPtgB2K1pvAyDyMD/78oOF4y+OcZaL3BxOPYKt69ie5bo7tZWXhzn2f1gA
Brdl9CfNfs2N6IQq+1qIJ5L+MLeTzWQ5WpTt5qbbGmZ4JR/7fhWZH0/7U3w+jHI+5kbxAYrppHUX
7VA+IiBp6vX36/XLuvv/vCXmZaPRmtnxJ43l+tQfQIlukTcsKBh/P8gHi/3f6QbxLv9TsRq42AiK
uEhm0xTGfaRQHTc6N56oKZJ81WGy7wq8ifpHSBGEIOVzlAHnwMW6Dvs7BQK+AoI6rPSdVcdYXFcH
teh3uYynPRInbcs5CJS6bnTPymZPFNjlsrJxJt1wfH4/+1omSpgSRrZB7p20tVuxlAN92OlxGq96
jGT9GLudhBLPhK9VOcgHKdbcLDZeVExALGMXp6E9NbhfAQbmBLSCX9/PztdlFhRG/s/sXKQkplrP
Vi1E0r6C6ivkq5pTIk4QotSilSZhooN/8EQLBC2NVV7urH6nq6+pAm5l+B0ab0Hz25DPMXZRZHW8
EpgA6RnHMUdtrTqTEG8G7Cn1YbqyvX+9Rv9z2RfpTZgpph7LoXhcGhrlHh/Zq2i0/0smY+qirCuL
Wv3FrpYG8TCMogQZz3SaU3Pbx+e2pWK7FqVzUFD7NTKb6nMFam7IfgQQNcO7IFrnQWub/tnQ73Xr
gV4aplBK7FztFy8Vin8v6/9c3cWyHhNpKLWeGfBvrc0iG5CA2wtuk2W3P5Z7BRCq/Iz443Wxq6/z
pf+MfHG4pWFIylRBnELLi7cGf3cpvfLSfgUgBz1OVchE09D6V43Akjr0IpRMoViyLTNPAv2DmCp8
cn0npcceAq/mtkCM8Cz+gxIfyiQ4VS9mkBPqnIa9fB44KB+99Xgy4XSHPV38X9Ux/nONl+WERiJ+
a4wBaeynUbGTzOmVaeX15S4u/1TFrZxv/bsrb+vyNv7roX8a8mLZW3NnpdLQKQ/Z6ukFFW8KGIgq
LK4W1AzVl5Nr21f7xF+hFD8/i0vPhk5rTDKygV48sAS6LS/lC21Yk/B3hy0l/XLFQZC8vY9g6e+7
R6qk9z6olPf4XkGtAHvcAxK2wTH8mf6BOxogSFA9UOH8Y6567MRC5NSf6wJb33JtvGJSlw5X9oov
35RPk3ZRbxKFSlAGXRQXEaVe2C1Zd7wHzCLWy5b6/ROSlk3hmyd0uWmYoTwHbc5rOXrA6ticUF/c
m796tKS/H+krtv/nx3IZ4A5IwyZGJ6oPT8dje0ZZY7W9sezV2qSKmzg7rCluN6gcXBn1q8lUZQ0v
LGRyde2SQWDoQW6k46w+iGvneITLlVEfD73V1nDX7odUx2ln29Seb83TNfb5V7JAi0cFNTxLR8j1
UjdyNMRZRpInPFr3wrn+reybY4HSfHGH+uZzvRfPwHbOwU25kzEV3ciZXR/TI4T97+fgy+heVWRN
XHwL8C+62Hr7eMAiKTAWqE6C2guNzb3vlHuJLbeCg2+erkIBvwqwP4948d5P5mQZZc+IUJM35Wu5
b9CNT14W5ferY8lfrODPY128LkoPo6dqcnGfKOW5FAEbj/idYsEMK4lSUWXWmxFPbeqo2ybTXZVW
/pX5/WqX+3QFl1CoMTJrqSwok3Zz4pn5e01NJb6f0mGdW7dljbgdprPwShCKJ1nFADEMnq9cwldn
3OdLuHjEaesPBOKJvB8V7FFRCZXj5x6DvzF2FUoYLf2oGMvpEm1EjHlJC+x5vM2LbjVSo/v+WuSv
thSEk1hr6BZLxoe28ad4vNM7zNeo/e0HvJ/U97C+byMEnY23UqttuUSeKPrd1/dl37uV8isy3tRo
soHXr7RMdoyEwwl/3XEtlcKVF0FearmXm92nK7t8EWpT8RuZnHPRV2vaxzGHRj3KEIspH7U/pzRz
Rz9bGz42xQEgSxU/CiPcyKEPoBIXiVLeGdprSX4jyJ5fJmtx5hYIl9MscHwNWd9CWzGv/3/zaSyx
5af5DMp2aI1QEg5StzLO4U0P0z+6xWgRq9iNuPU3xWE6VK/yPjj7SDZf45J8eUR8nrVli/00fiGr
ClTfWtpTdaGMF6uPKjrFRfCroe6ZBCdIf3LTX1lFXwXMnwe9eKu1ugjNthakfT08p6BQqwXRqVN0
uya6+mVGwVJVDLCjkihenhBDG/ZwgxAzQf6FA+KMz8eKAAAbkxWFrdXKBfMNgMP+8yfFAF6L3d9X
bvXLValS/tYQTCR+vIjbu2FWo7bPx71CvJLvRm1n1rdpcXdlGS177r8W/6dhLraIbEJatsxy5YHO
xFaDZOG9eN4WyapnLCCA759Wu83t0/eDLk/puzGXW/+0dITIUOO2g7tJ62wOyVUzuHXHnCQyoMav
6u8U4L4f8cpkfhzJn0Y0zKLyhYC9mA6FDn8r3Kv5UbGuTOaV+/qIdT6NonFPUxxScqDNnP5ZiqCT
8C7VP4fhvhOOSzH0+7u63LlMES40MFf+NkRyO/NiIiel7gWxDIajGsKGsMD2zo9SUHkxXsoaZLPs
JFYvUo69aKqsNbwAVfGPpdPA0tdCkq5m7VmLoN4g3t2IAT4n/YmCIzAnWzc9Kc2vrOjLLeOfy9UM
id1/sejSL95eU6sNPzWa/GH28hsIQfQ/bGFX21e2xi/HMTWGWOZEUdXlWPz0HAp9qvOKTtJR8z1J
cyf1HmolTYF3KT7qzVZJE5eY88rDuHj4y81psoYrHSaQlqoaF/vhqMd+Xg5xdZAbNNGGR6CWfkxb
eNgh+gMrNgCWekXf8qshNQXA1kf/GST03/fJWxQMwVAndw0h1KISj7lqHazkw7TBIvz7tSZdSgB8
3ODn0S52il7w5UARAvNQJfGrr6InM98IPoEjRXYDp+ZIuO8UpDzbg5wJp5y2ooa5eFFO22ZKHUFR
jkP8LitvY3Xbt0dF0HEFS5ygGWmTVHdRAbM1Se9EpQE7WNooBhkmdL5RtHVAXHIm2yQltl8IKwkD
bmnsHdEIz0nevcw4lGlF9hCF06HOCnvqbysAdkncn2hahIq6KoRxZcyPfYwCTnvsrG0+vjWShpl3
ZafCTSDfyBEy5z4a99Fb1BzFjnjRV3F7iOV4J/nZWzhG5yylLjQ4cffDHzEmO/QtpwE1ocbM15mV
uyq2JfGvkWx/nDZ5hAxh90KrJkPcIKKvRJ5ji5l0pDfWVVCb6l0YI70fcPEmRLOQJlOPwZWh3Jej
5aaU2mOZZhlYOjoNG3gb+vModk7NaI3cPdVYHghjYEOFdsLovTeH1ZAhzpgiQPumWO+xxTwqiFNi
tlFXKz+w3KW1V6kFsDdp00vcDM2fgShryFG6o99lqNOPSCvsfsYydcQZBrxoseBLNScdd7Tt6Gn6
60hEfZZ7EiAVfr/GLrVPPpaYhSeyaKlYmVEy+XtBE8rmZtBV2oGYopepIv+OLGujULZOp+AoTdu4
j2xN3fcI2ktittbZoxIff1Fq4jK0vJhGnB+4efpUSmfB76Hg3A8DBU+2QEnIT30LlzreyzF9NO3+
+4u3DJmr+3Ss/XP1XDiS1RbbsrEkBJ+2nR6d3qEY5PRQOzHEvQ7amPbBS4R/+oGwWtiNMl5hpVO5
6RYbM+Q1DQQ2B1c7z57O1yIWBrKredGm3han6E6fVvFNiA05tVPhnKPfcg9ZWEBSyjj7R3Fn3nZ/
kCYYvXSL5uUPdYdg5brEPghNqw/Sm49GJ7KCuxqw1PK5/6ig3WlstW2xUba622zCdbGp+BN/AEeF
CImZArLTCzNwoc9hlgQB03fRHURUSXDS9wjKLNqGrrmWoDg2ULjFJ7xGUAvN4VY2OIxEu2IdexX6
otmbslkURrV97s24oY3b+Je2MTb1a+mR7G6zTbRvfxtez0S02+kHzdpoNfxYZiI7ldv6UNL/ybdI
evLnMnf7wX4SvEUpsYMwNJ67Dy3FZa6RN8PYakQOYHCLp3Q7e7OnMLeLEKXsCoDdbhQHPpSDbUFI
DW4VgCVXDrLbP6Bweqhg+tFAB1y3cP7YW3YCWZCHiChmE27LkMqNdUhBpVk3UIaZl3Zx0cJUaGFk
xnAy6X9s0SNFwxSRUMysoWKiKoeCeQciGj4iVjzNrf5DhVC4GHHmTg5bdPFxgvoGxRBhU+Qy5wca
qD+WiV24pCxuTPa6NWbyiLNiLIqtOV+259zRDvUrHg0fxFILkiPYeIfHgqIkhNGFBLp8nJdrrNFo
7VCg/Of/HU4bbnqz/OCibJqBic1cwwOLuHBM4ejerN8Dqj0ppJHGngApQtf9uJAI4GDkpk7snWOn
PC+sV8RcuM+Fb7t8IHz1XK3j+xR04T9s3OXPAFe95ceWX7kAFSMGeXhbJpuNnH8Z1svvSB1LxCWv
wUBwUQhMnfYeJgDSbTls3eXP0uupwyV73Raxz5uwrM6dDHXSzG3WxjMelHwPrP7lE+6J89apAvjC
masdlm9TPmZT20+IhfH8F/4wHF6M9H4buF2ZH1/7Dr4yJwGhUfMGCAi9Tb5p3AcuKqPrh1DYo+tV
9BuM32h62PrhZj0Mq1+W26+kU2RLtwt3drzV2GVXCAassc/bDkijymfQ96vnVxcHus6r3WgbbaVd
dQhu4hNkAwGa6Fm4hacVnxYlMTTpdumpO+C3cZB2Ch8SFjzJIdomW5hcR5NvrrbdQfWabbUFXcx3
GGsYrHzgJ74OnxuPWA+THwUaLk4sm3LTwVcQ76V1dSj4GWFdbI01XJRNsda39aZ0Ezi91hpfEK9H
OLXyuvOMNHa2fSVo2iHKoCHLUDj9Gkfd9fIBYGT5C0O/XeKFOwHPNMT5IdW2dL5yF7CD9qPl/F0p
SFYsH8FruMFl1rXpod6bnoJMG3joVX03PMhOtx22uofLHE521q7ZdjgZLX9tm60KByPeNFyysZPp
TByEterN/DRfftw/d0PwsWtxlyvvZlf5A9beFdYjl4/9IAoHfGBhCC7lxsDt79k6tuC7P2jHMiJt
q8Lzn3tuRd6M7wi5HsPdhF8vtqHdPj/mR4wBJHtANVjcx7t2Hby0b//MQAbFscZ9sGCu+GwdedYr
Ekwu/GK+it32MeGz9C12x3UA7HrEznBR9JWYS/hYbM/4o7K1DnbtZauF266BD+5g/CpQWAATPBKj
gNzHka58nzbxDqgBv7ZgWIbEvPDjwxlPsqNgz6PZIhTm1h1tnnmwjrBwUh3f49ni5vM87koy8m1x
KHAGxauw8UoSPVtzpXWChZKBJK6w7h6YbGYXHLxX8mjz9WKEVzqL2tvC118UWLk+ALgGW0rLfwG7
sloe+HJp+RrfpT3hLm0idAD2OUHLHv9dVzwtt2O6y+lSOwpOfMu3L9One8t6iV0Rpujy4zlCrrhJ
LgvttuAzfEDhHmyi+5JvRw2U/1A4jzzoybEWTrWbMY+QqryKYy1eD1SKxc2EzZKwNbamG3P9y7+V
7Oxc0PLP1na5ou9P/a9yDVprKtQUkhrAoBcx+KAls0LCMRwk4zGvb0F56dVbNLL1JI+FgNPNGyHv
fzWmgfWQoeiUry8CjUSc5DGvzOoUpt7M6aO4Y+8Z5XqojiO4PG0tXlMhv8ifl9BGJ7+wTIrWoirq
F4lmJ8Y4SUtWdrD0eAWRpWh2yIjkybXZvChY/u9xUFbHxVbF/eMiAJyavE+leMloxrPyMpyyd79x
RHZvDENbG7fQ9bRyjO2V+Vwyl4vATRc/1Ff1RbP0QyDnU+AWqJNea9jFPLRe3wEeblaZbRzzp/AO
3YH/aixTgoSOoLupXzy7xUeqL6oqfyCvQZYhWN0sWfAi/X8NKHxZ4P9nMjVJQ7ZOAw79Qdz6dFtZ
rCzWNMV000+slIM4rzvOOnQjVIyTHb98UFNsuUC+Ta1dBpH9/Z1+tWQkC/XXxUSadbpEy59G9wtY
mVGby4egsnkr2uwopo9CcCUFRv/+i4cnGyqAb1J+U7psVYVhNoQThMsDhhK2OhmnRhDWg2o6wxRt
DOEnecTPIsKvJT3lA5hWhIbNsym4QWVtRx+1CnS9AHi7ZYGJliiXqyxEPyQCIKahY3dg5dtFHmzH
OX8OsuHYK08+PKAU+GjfSytc4VYDMb1auiEWywWJiGGmdnEnCxoV5MdUyLeBJKyS8U0HNAzDks4g
QJzsj+gXKyVtXMlYF7kPVwGxDNPfdAIezrLh9ChqIX1ZK9lzOhuVk0u/pWKyxyHcVsMIfO+lIdAY
xggx35cmhQwiK97QFjb1gJVu2WF3M06Vm1i5bYbIY6eha+xLveYe623n/zEm0anLGkevN5N9e5BE
z0oqG2/uIi8dw+IeJtjb5FGKON+2oqdH1Q5DpbOSd47YTq9BOBK6VN1zL7zFwbgVaXqKgbWS9duA
RB2XQhCloBrG7DEsGq8OTf4NkC8oHAthfLV/lhomwiTcaoDNdNtUh6YkvYv9Q5NG9iw/TtjZBd40
gitsfxVB6hQCgrZ6e1tylXWBw6cUnALcNONiV3LtagH7UygdDTRBfhS6iez1xujdyIINhtpEW/sH
2Zw3nWo5c61uDRZkaVbvPTLFQYIQR8EB2Z0i7VYyf031eyV1tpA+BtFtVmEZa9lAwPLXXiWVKAKv
xN/x0Fh2+rvGklpfiaNTRk5DBvKjfkDHKb2Z+ER8wk5tmHFnGA/GS/rb3M0HEjtMUW+wAjmUdJ4p
TaWvxZ0GfuvXTMbY/NCfdDwdYKSeZwRWd2C3feTgkWoxkThJNnBnc5qCcC/O+UMM1CtfRcnWFJ5F
mBmFAQuHhX3uUGeJN5O4Ey0i7e4hR8JEeE+A7rSZsBrNgyD5dmB5SgX/dRpXtf8eFCw60NU+9m6I
OK+a5lfbDKvudlR/6h2gw5TYxUdzstZuDD1ZJ3AiFaqOUTQcZipOPEQjldwSO9c8d6wGZRN1gBgE
DQJ08kxfxQ/1dTlBS5qKw5AP6wiZRxVHTTAYc2HtBol8VAmh699nZo+hMSbikcS6rlTKLgHFO9Uu
zX7bWhHQnuAA+d/OSfiNQHwIzRGjCLE9K0Zq+wrEp2Bex0no9UG9TzRlo+uFK6tEsb5mC6Fj1ief
pltsWGuxSrzAuCmDGePx1nit/WpXGcF6BvVZm7HXDiAyAlRvh/CV3q09QvXVcAEt6p0Q/TRVcpul
ZqrtNBXmSxkt8COyETfL/qSRYqu9ugnijBGTlQo3p6qlTQTII1HjRyEJnaR3ZxX0i4yTrvkygOsL
kcwsG2Pl93j9DP0xS5vHBpf0RH5nI3TKHOTzKG0CWb+fAccYYeSpanyy/PvE718HDaXCEVnOyFzF
PLZRepsQ6Mv5ztiUTxUuKX6PpUa5Dad0K6qbSpvdVg/sUb83ldQN4GTpbHNQZqcCg4aZV9Rn9U3+
yvdtQ19QIuNxZO1TUncEy3C7WvZ6g/aIbwCLlqeGg63EXhw1H2QQlNFfpRW22AYS1I9qs2Z9rZq5
cbJOPynZVhjnVawKALOGtUiXVmvjQwyJKsS2WsDOhYUQ54JdFr9iqViVU+sIvrRPRskRwhLNnv45
1whNVXOb+BS4BlKy9IFazGYiguxTeRMN+eMQYv1Qilhg5hujC7eFmB7GpnnpU+y85PBXAxhxHgUK
evKyC3WDcG9Mt23zBvDuIZlxcUBho80iOy+SlViMvw1o6gI+3638oHQob3AQtFgpkz1k6KkMlrVW
4pMgHqz5JS6V7cDWG+KdMGQvIaV3tZBvhCl4mRf4D4igwMcNuJteVLVb6aG2ysXeDrJk2zUGCBVo
Ls2b3j1N5XugIqwyIqcG+r1ClcWS5IOSq46WC3sxRYZFI0FVMcqEF1/LINlrhTeR0yTwScvzdl3F
d31hrROpONfhsDFLwG2qgisQrELYDJYxbmhK87Yqp2QKvbgfTqkYeVlc3wIXWJk5gXRkHCJg5Qi9
VmTCPSUmkOG5hM6rtZYIoQrgyRJ3YamE7xlAMk6YVuP0laQfYiU4bUZLon2dUyxSB5H05J6i35oF
ZyfBY8RJIeciiyuCc4yAZLxuil99v+2M2xlweFseQwMmLkBFk7fHAAIu69FJ7rt1HdR2z8kcUzS1
osC1QvCyFp0tDIH6gYJMKjtZ/tJFo52E6tHkvgtDWQUg2NEV3kcplyzvO+WnEvxRTdOpxX4dmPR7
dYUqr7HRSi/O0GJEFUzIHJ1DskNCoETNqniqjYOprlsx3UY9hR/jYEA/lMTYyUBaBnP/0BX6zQgI
fa5WmaHdmwnSVchn5iHlIqg5EzyISnhsB1edrPUED0YNFDvUOqcfbhvzLQL1bYnxYblgM31JZ9FN
o27XzLAtafoWdjoBqkgoW/SDnfbtgzl5SmbdD2LqqsbbiDRnrY8PlarcFqKnhgBN8qVFVHlNXvCi
v4xjbJf+RBEVZ1u1o4WA2Ur+UhaHJuvWxnAcrIKIqHqK8DYVS+x6atL4Av+jID7OubBOzvEI+VtA
cEu87SkyhSYAJX1vZi9dex+MhafFv+eguWnMZhNVxabOIEXCxTVpxig8Gj3O0bcGgBmXEF9D4hNv
1E6JMRMfoBMsDEuvqtkaUXVoNLrxE/7L2pXk6gIZ9BE0awpYSRnNIM247FEpRdxKylDPR3NRDAp/
5MmdNh786BCYHHjJy/dB8lcxumGg9qkrCjkkA/4dJaeyoFZ+3SaH2uK8L4qdobMuF5O8CCMe/qad
MIahXaBFR48CngZakebvq3H01xdiiYhkKQTsYKP+vhABLnRhZHN8CDtkksYfS3jT2Gr1KDbvZRPa
ina79LH6eXCXjkqYrsfgSm70xdQjIIFykAIkCd3EiwaTr8dzq4fWdFSgbhc+XK74Zx2f5dZywhIL
ZG2+0m+4VCtaHjZ4bay8SJA0Q71MxgpBaqOqK/IHhGr6m4wW//srdYn8atZ30WX/GEi2TMTrVfyt
STH/nl1LTElTgryAaGQLULjyCM8pKkxlspX6PxHiItQytG1WJwixvMx+61nNlYV9KfP6r2u4SMiy
MJgqKR7yUyLtBKoFral6td94FgqlU/CnHxY6NXXVU1c3TopQFFJJvoSksIWd6SP5Aky7K09c+SLz
NhXTFLWlekLf5KJ60nV9XAhFkhyCuH315x8ifQ6xmc7iQE22fvdj6rtpTeixMC3Q7kqempi+dUwN
KoYLJIuuIJErzMHuORXQkmvjBw52dwyqlTknKAGFFjv8SqDxaxnpcgO+pHqRmlxpbSv/fsB0ms3F
tZxyDEnqRVqPYl0ciHFdHjX5SQFXqirUu2r6lGLoAu9Yj2LleH4rvonW4yi7YDlt0Wf3q8nAiECb
uN8VpUljD1EZHZI98AF9X+ENLmoIu/W58Zqhegy51PDK/lUqD2WlrqzsTugHpzf/MBHfb0yX+BdW
i2JaBjBFVaLpq4jLDX9K39Vu0NJqjuabKt9PlNpCxxLIqejVshW4WkL30xUFVy5PHclu/WLM5yJ0
dGTj6i2BPtQkXXUFzatugJ751gZh5qr//f1FfuwIfxdu0PMDUmZYFk1Djuu/LzJLTfRfxBFxGbQR
QpKYDoz7TFzmSnm2SaDEpIeuBMY1v6hDe+7V5qyr1aYkbdDM1p6m01h7JrDquQWFTBvEACV3IPE3
iFU0/VzJh9a0noVEPMayuoGCg1rBKLid8p4BDja3Emx7Bd7MZBHdjdXaoNxriiepEXs3aJ+Fng6R
OW0Df1gvD1NpnkZ5X02Yw83RtSrWcrN/T4bKytN4VksRiXT778nQszmvSl8Wb6Rxn78STqpbsGCd
N6Bu3K8FZFN3pDb/j7Bk1gmjSmzX/4uz81qKm+3a9BGpSjnsKrQ6Q+MGAzsqsLFyzjr6ueSpmrH7
pczM/218b8IoP89a97qDKmI9C5n076OiLeAO9bF+GhAToRFW9dpeSi9oLks/OdyPfz/yT/BWjsf/
TE0zDKKFbh55rSlLHId9eX0KLsX9mnbXu+UVW5ov9oZPZtEcyJKgkaj42Mm3lCFRzc2xlqPqRIGt
W3jmJQ9Tu02lS9LtyocgDhmTZaVXj/MpB2co+R5HKr6u1PZGBz7eoN5KVa83mFQOTL6w6Ujnh1x5
nHFQQEEH9oJ6ULaUpyKIvjh5Rf7vwvr32d98vqE1JZNYVNVJJPTWwEuL86BhqCWvpD+dx/bURrnb
KJqrsEqJ2iVd9l1cHJPEyVDVd91++YYuYK+j8GlkzZ1VHYEsn/sxQigkGaeQOWqhEUWH55L8DtyW
UKrnumPgRu+8D0yyExL7vlnf9AtDDlf0E8Yb4oPlYmFuv2Un4SgcQ3Sau3G/8s7gMDJhXocL7WG1
+1Xu2H/uTWfGy1b24oPMkHLYDbvVmXU80/VJxxbG9OqrKz41V+E53MbbYA+wwWzi8GS4h2q3HOkQ
ccZl/Ieo5P3O9A0bcMOP7vPzai087VKGmCxsDv5fWNIO2JYcTZuQxu/laSGgbB1e51tr8z5dLRIW
D+1ZfTKYzfNXTkP25rdu99ue97w6/E5Y7cyesk6dcWg5rT8igN4AF7jjk4RPwzpmlZ3XU++4OLvb
9Xk6ruEl8+JYz4EPseIhfsiu0ibwsVaave444dlrPSv8i4G4Rd70p/6pfDN+LGTAwQwZ7Vl57ITR
qWggS7Abdbmu6V6D9gtAEEX62oTp94MRPyd9fE3iyIX1hVoYjh0MG9mKNkUbXPyBgaaB7FVFmlvm
BB4asScC7sWAN7oyPull8r2vLS8OVzwRP5O43aij6PcCLUB6lWRmcH3WT3Q7Kr0zr9OYHau42eIU
8T5E/UUovytT9aAAK2WUdbIU+1aeXkYjPskZju9qz1pa+53CfmKq38eElpV2oBuk/VJF54Bo0g63
YFW0F7oPOedLA+sZMGAqp3BrdGCuKVTuKP6eFyoOmBmKmqcB8tc5mUNPT3pbHsQTroTPU93TWqPh
TRuntDZqfZeGvmKNx6mnjWKlNLtir1U11J3YzkJpX+VbWfMzE0foeqpp9QKnjBVXTIWjLL1DITIL
yTGgF5UzSCHgzr+XO3ktym4X9VWjhEwAnwOoXn8vr0GON1+uW8qxUfmGJ4QorKoCBpaBZjqG0jPZ
VhqcPEE6JABlc/o+6dRw4zGrz+UmymNXRgbX1KtBgWGn+CHVX5mwqzek3HULUKGgaZplsv6Lv4u8
P0qFkd5vGAdBO9E92mGabZO5hpZD+qz4q+poWxt1HH5L8XpAq0B+ncByf1ueJXSfUaA8Nll+UsMn
rTNdM232Jo9mBErLDDdRmcIbKMIr5iX6cDGKxpliZr7ai2W1j3mE7SxxmUPzs5cxTcaWVnpoum6z
WDPCV9PrTaI81dxfJeQLL8nQvIY9cBMo0L+f1O9Qu5snpRJ3x95rrooS9eZJpaVlJUYW6CeJhwRN
IvzZ1VC4NAl/AdyR8hLrDISQT41ADHPcu+CLQXtfY6yWh8NOTw7a/M2A6AOPTPJhxqFVfDRAlpOz
WZ2n5ZgXx854NUBfWY3GHxZGAt3TNOsObFq7745LfhQYGJeptsPaoKOGzwfg2AXflEPPjVm0b5Zx
wKwimyLGtEcl/9nUT3yhku4a2TOurXaLr0dxHlnYstyR1DtcK3rh0vPzRX1uq2tdxjva1J4qaIrv
Q7TwY/mjBLlKCmmT5l/0xr932Ns7ykBVpP4Uqat/863+eK8iNehokLL0QfaN1UlnvxbN4tZSnaZy
uRdaio3GDsJf8HIf4LOK9eEMsP/LzB5XICf1hM41py+21s8KEPS3q8eQpq7k0psCZIxCo5fRxZ/K
DCwJX/meIn24pu3OUjb5cs4p9Yyvhmn/O9Pkvzfj/x72ZkOvxrpL9UXIz4t5kuv6TrM6R81YyaFu
dPKm7zH4kKGglFDIQkbzk+U35uMcwjuiJu8YE8m5p0P/iZrx2mWaX0qGXWkYgSuTH2uvLQalKoYK
U5b5xjw7YkWgtSZ6YTl5TVLsUgmuouia1a8wX773SumHIpSisn1MmNzzRixgwW2MRLT4Nah+PmJY
UKMXG5anrPbqenaFpcXyg5Td/LEtLKetYVrl0IbEyHlmcr62oWPz1FqjK8YxvCs/asKN1D5KgEpq
h+GnKW+F8K3tMKGJGoYqptu1+wBsosBjphgvkZneNYydehkHim5vKrlXG+KWWI6pSnBAIQhSjbd4
poRcp6yzkhPSo9d7rG6+d5W2i/K3tNftAbtkqWHYQT2bBhR3nVcthqvn1W6sP+ICiDk2XSnjCwjW
KPAYgDZVdjHDhK5ETbP4Uq3fS0rgrbdc7F4DVScjRNvoRAooYMMTfFVxLg/y3Luz9STTsQRyyzxm
cZoepW3QHZoUrBxUcj3SXJOy1eLDwwfQ4RATHkehYofbT9hNTdnFai7rE1dbCE8DSdit6GjWYyYt
fjfNToyAWerk3Wg1G4HPYgoeJY2n1WyXfl/J4XYFxC2jdAT1JCt40/G8NbyOKlaVFXgqqOCKuzTH
qSd8ROgO75J9pCp3C+MZ5a3QMNexyHn6OedrpAEeLxvYvZyW8BrBL9E/hEzdatqLIdwbU+mFlBb5
7Il1T1OY7uRp2WXpR8Vj6rrSjmXAWO6QtSgvIV1cuGC2ilPAGJRsx4p630boYWUcdAzfbE1MbTN3
Kg22AMhDuM9MKpr45rHTmm+BRTQQiyBZpPagqwdaCSfPuVmiDRZEKX5nNDNuTsZrFpn3S8HkTAl2
Zhq+lBNOkCIgbZ4x0UO43u2rgqXbkF/G9jmf84FAF6qjNH7j8hJgB23tPsVXCX5eo7zUEmLJxCQl
mb8Fd+4gvTXvUvQoq+3eFGr8ESZX0iHridJhZnyWsr+RNLWLzXEn9Z2/zK9ZOuHfWZykfF+Np07D
DA8FewptUa7I1EhFl4H7JVWwnCKPCBtLWX7E311Lt00fOH3HFUBgU7mFgtBtphynltWCBrnSlGIi
ouKJWmubivd/auPf4KISl5QIkzfVj1VYueEwuZoEBUjqDwMY9Hq3sYbQq/9Ppenv4kHRGduD+1mG
8nsT+GORD5q6RRCp66dRvE7hfQNfQGeMQHhhZ7P/CIvoZOZXrsQrjeQ/iylADZ0rfbJxC24U7OOJ
lI7ME4ytQjRq4lfE8FLItd+SuxnCWIY/Ffaeh/I9UQ7N2uqJNoreLykan7RpkF3YRWBI0GWaN5tJ
m8ZLGARBdxraSzbsKtkVC4Pq9iIztxeTN0QydtMcexiN/y5Xfgce3N6CVaWwagc0FAsrfeOP+y5V
mVYj/NBOXczKt2uk2u6Tde2kZil/ZmuTKN7nMmRjYhLML7Z2Lu2TJ4BwBaIPGTn6f55AHMqR0s74
c0ZmeEAmkFbtOdaf+/4oFz/C5qmSj0kzviNS3ZWZidNzsJME3MpaaZsp+o8JEMYyyDQoGFS9mPlV
L2L8/R8L0EGtFmAHXE3I7ynwmgVjD9mewhPs4jeU/rH5FDE/NofAaZc3xs1eOBD7kgMdWUzvDEoq
rI5t4ViytRitL2BsW1vztmFNEHgdkoFuq6O1y/ZtNLmKRYfZRWQdxxDPNSY/0jHRP0T1kib6yUx+
mjEy3sVkxb4bZsvWlg/dwImlspflPASwAJfHOXtiO3bUiTVXebSC90Z7DfBx1tXJCUamLrjMqC1L
ZwZtN4dMXhZuO3/UWAP3/KPSQbvA+5ENE0tapj8Tk6f01agvav8r0R76inFZj/nxGD1YPR5t025h
IlgYvh57Vv5sxnTrCcOcYfFVQ/xVNM025aNPA4GV+iOCaVC8RMLjUMnbfIJpgIVueFXwiGH1Wikt
pcR4Ch5vcRDDHiSgc/NE240LYXmgbxNZE/E8nWL9PdICRBclHsWzWxTPs9CckT8zWA0wmsGDuzSb
zRSQxpMt35W0sEFbNxLuYwgytlnbI7OnSh2gAkc4ujIIjoTCI5l2Zy24NtGBdgVT96yBkpwzMKbS
Npmdos2wg4ehhzgDn7oiiSaFI5E8jIxWwCkz9KcaH9jMXms1kxvnvaP1jFfz9ENEMWJW067IVc+g
4DOw0tPj2NVgjsj3Ae0VRAYzS7cWYR9hR4p3cQ7afNPlPwuw9CRJXcEIvaHErYsuTXoO1EvLEL1P
97q07+sIU7zHpnQlefYjbMNFgGuhvWcjCCZM6gkBU+VvZvRTlu6MMnFVadfor2qibUaqpjFc7oPW
sq0AgiRZBhlVfpuqOEW8hsZODFQnsS5WAMfBeuWT0rW7IfXj/hjm94v+EVW7CqaE8d0K7+XhLW+C
jSGlThOfLRrdojvU1mNLA2VpTj1A7ZFee0aAsHvHp3QASKnPoOq2SpCW+pq1WDKqi1uj35FbV0vR
kuR4zMcQTqenSf1YIfEoOozpE9Qk3Frcrtql2nCUBHQ6kDvLsz22pj0Kr+m9ASy+YImUdO7c9DsR
ghUDy1IETO/r/RhWeyNlmrqgbVXEu6SNXcEM/QouMmo5uzLXOvYFFZEAtUhlZNXV0UOTYp2RgU5V
52HGySFG6YxXo98Wj7H8S4BbMzX5DhKG0e+iUWPfxyqIEMfox4xAeslerJoRMW2+qTy2xl0hvS7F
k6Vu5PZZkxlcMhhnCuoEBaiIbYX7BJZT3UqERA+bdlYfIi3kZSCKQEGR1vOsKYWi+GXEZ3HMt43V
XlTLt6bdsDyn/a+Z0WOineX+W5OOjuItw3EWMNpEoy4UD6nApjVqFD2yn0dvgYCrSMj6gB+lobbe
mIK0Yd5I5A5sKKKE5OeUj73k6xgaFczuu5zcBaAWWamwGLVO1uGkncuHbEB10loXZZZhbCneECdH
zRpRIfU7Uny8bgm8CBLEpP7uFM5S+VRi+lvjcV5arU+d5i7jkfuU5tpGWHDqb9/UfHTWXjapRJab
YhPr4buSY95d+TOEC6IhrWnchgTCI6924eZNPXINUbTlYsZ/7V2jVJbT+8KCfsIMv40ah53D1rAi
H49JxMlkRGpZjaf1DaYp3UFbXhMFhKSJ7FQnlTY8dUyNOw1ZN3DROGNulMDGE2r+dPYgYGDb5d8N
QbRJfeUNza467GQl3S9FvJHFH4nRugtIf1CS4QTGopXBJo/sxoKBI2OSqKWNG8qERfXZN8nQPBqG
qzC/zsGdaL6nBLzasVD8Aj7fxco6wGVYEz/rsK6asdyVjYUCll8cCPcdOsyuhhfSqFdlQs2jjv7U
T1e9HzyJ4kTPQhwZsdytox0dICGrcAqSvZAnLmAuHu4wtUN4/7l4yESMwmY04JJAJgZPnszxWb7S
zjrGAs4Yc/5Y1wW6bVTJZUHF1bwY0WiLTb1Zsl9aSupXoDs9JlLxWilr2dEoFNdUGBvqyiGCOILI
zy6zyQmTdUyCaycGCsW9sZyDRvNazdHoN618O+XP84ziCmtEGCVFdC817SadQ9rk+AivhpXgB87u
pGJIuDUVFL/3nYn7RpgzKoMS0Fwn3XgzrH3T+fgOQ8KRzU0GQc3k7VoCwRGjyJ+ehZ2WEH++nbSf
sqjd4cx4kFJmM6EAk0CGCGJc5knwgzE7aKwkecPiosseQHMvQi8MGBf+CjHp7E27vvJdE2gAQIKl
sXBWCJ2oexzDQzZiU4GmBPmxqe+nbnyVpsax5muUnlvMH0tY0Qvysrl4DrCXUUHb+2E/day+PUjP
b2QGarvGTcPw0wRAFxevp9fJG9musaWarIMhbLtEYSvfl40PL6tjjqL7ZCUnkxex5M5O3vNbHbq1
MfDb+8SPgw21i9jZKCxAQF/jgeQ/J/1B219MrkodL7NeufU2WTalwDvvNfGPaN9Tbt8hh32GpKqO
G+OX8qR+T64GREHIo4PdHrEegqcSArvT7jbuuYmd+ifsThoa8wCnfrlfWYWDp6s7ady24o86oQ9E
VtvtGs62mVLPAmxY1NLPeu0Sgiio0DCD0dyCTC5asZX4sXScNlr4LEYisryzBvFWrrtT0VnHcrK+
gFI/QykhI0MSlsFuRP1mPEbJP5cq7KhTEb1N4rdM35vJUUXyibnfv2vrz7oL8FrSGCVdAptdMd0/
Sus01KtBmKLkOEp+113n6UWmJiM8FKd57Un6arAvfzbsIaBYpp7mKjT4G38f0Koiecp7TbpILITR
oxl/j9WdJdnja9XbSwBZY4O9npGQ87DGhBnsH9lGnN0QMzRrJ0pbTaTy8QMTESWotzuOXjFuyvpY
9IeaUJPkHlZnmNAf2iWpOnSw0VYsHdM8Qudk0lkim6mxfliPxYKd9E6NoCvY6PBFjG2EuRyQqLw1
J29UNwpKJ4Rh7aYuneZdvVNeWV+TbwjTs43FbvmSmM6A8weJh+w9pduOjjzyee2WqzRAi8Gt2OYE
29Q1Arc3vZyaRnP7jyVwBS7pkUFG09lUHhgV96SPG54g4oPoNukp5f8DTw/dJvfBljt5T51BgbpO
wrRNk25hYQj0ucwWiKAM9xnCGMWGmZbNvjlhtOF25yZn2GBn35HVsnKxPJCbVnNnXzjhSPDgw+Eg
F//AQyW9FrnLr4ZYpyyApqs0G7YY/zl6YrRs+rS3ZutVlgPb0+S7UHwmxaxLaBBfZwiks21KLl90
j7TwED3IktvRjkUO8Sb1shFyqF2bZYTMbWuPRuJ3hqeqIC57XdnmWLT2myDeahgEIiyK7A7fft71
9ZTduPLIgdMYLnWQBN102a3/iNev5Me/KJhDTPxKxzA8fqXU281PLHfXn5M8MCayMEqUoiFurC6T
81Zw6trD8Pzf39AnfCR0+yrB2/ToEGbMtYH84yPCXaXQRqMiQKN8KopXYVR3mTS4mvY61B8LwJTe
+gXwpUiAR3YJ6/eRN++Lc/hkydA0CWqBqkhoe343sX+cg7UEVE5hkhyV8KEhGEbofcBEESMa00RR
3b4O5E/2hrOCOJIF/zPcFeabNe+tNPQC8/rv0/m9Qt207H+dzrru/HE6iWqVtVLW4n3wJD6Wo6d3
G/Up8MHxtIRoTHRfb3NwX5JuST2h4stuRwaPfAYcNXcJnJ7rLJz16AQF+8cviAyps/DiVpgIV/bU
+c1RrpnfUBbcTRb0ytfBVT15vMYf6NcFJhj3teqNmJYiU1TxerT4zCBMy32NNym0pnwlh2MLPD1O
JNMsr41u642rwo/ENf1dHJ+arzwJyPrmkv9xS275Q6lJtWLlQXKpGJWqvsVrKT2XaCH3jKXvs8Fe
ntvy9zimQrLMG9uSA3ZJKff58cTue7dSd+YHSasvXcoczy2+S6WHYG5ev9baeirHrfCO04wAfEDo
jNFup/pq7il4pPE5a7HHfsutg/5UF+4inovqDsdVe2i3opPrB0l+mjDDqWunfJtR3WE+zJz7AI6Q
zT9HtITlTjE3SeUJqm/eU1NlypvMg0EDDfvJLWfJxoIRe8LqLEZvdf4qKr+i8BRgJRgOF4E0x3Br
TQ9Fe47SS1Tc67sFV8H3MH+HdpoOpwTl7veq30yXvLgbM6cjn+YbhWPKtkQpC38Hxqmfh1vBgkJv
j/eaj/ef5fedI4G515iGchnburjLrO8lQdnMaEnMkSDt7vME3hW3CEHsS/TdgIO1NXs7VB/ka9Y9
qAOgKy64EL53xTnejfK532jqs/Cm7oBnLNGb78DKNdEnEY3WjR/m15NXdV+6THmFBxFN4V5b9qmC
LRbJhkcYvd20p7lLLGahrjFeyuWBmRPLGV3388ohqL3npoEYTSPs6PPJSny53El3+F5ayz2REG8Y
pSJkF6797KbJ3SiiS/qm76eY99RWWIDLu2i3Bjm4NTJF4GJzL7jfZH0/X/gq+hm7IWgbLkx9XuvX
tjsM5XFRNpSHs/ZawqWNd+YZ5WPll3cSot9H3HnpngsHsWfVvagkmyvbcNhQr9LoYK7PHmXn+NMf
n8ZkT6ubRRhQQA70Z7/83mE5yNf0I95kyqYBLmcWIxzBnfI3ZcObXWCw+0IRVnB/htSbDLb+Q93i
g29Lj4lXHwfrrP0yUleh7dxhPJzjexodAb2QuOj/A1qOtkraZASJJsjqTc1jjVqzwJQurzN68AQ9
NbWfh97A/wq4/GxN1hUdewVVBjq8jd2Q66JY5tAoqU18er4SK5cJXdtOlB//vdx+NuiDTPV/jvQf
/zaJgUyqjuVxSOFJ+qbuRMa+ornGS6DbpDgBqF9sev+VzKl/HfGGJWrITRvWk14y6KVbeSyGp7K5
YCj27wv7hNrHYSwTlxqikhDo3VTCijiURmfM8j0x6LvleYqhodTUQseAfWDobfU6vkTRBqZxWR6p
cDKavQhshvcNNRVFv7KT5LP8IFJTfkVi+wQQ16CTSUyRODlcjf7e40SBTjHE5uua7CT3rlwl+pii
0tvbyRdV+qfP14CypsK+xuLrlrYgz+Y0V9qYHJkVUs0ODE3aeC8n5BXsu+RjrPZ9UX9x0E9aA2hr
NB/wAyCV/d7P/tjC+6hOyrgBWEEUSTUBGi2aRzF+5wUmRN1OvqLL/Y5+v90gYbHJ+kqvhSB5w0oQ
DS2PlMzMjnAmKsK/W5tQYs2LWWZZMGnmsJAfmJbapEe1sS8WTjjZLRqEcE835w+aLa32d99ayFvT
uVfQjZuMUP0Q4f+reR4vk3WnXqY7ZD8SOcMskOh/jK8KsfUs/3UVNw1OYwVxn2tKDKvoAdjdah2z
erQwBcn2gQA/5HURvngRtc+elKly1yRTZlW7HRE1fCJx3iHXaOL5nJGkIdKMZ/soZ4RG+i5oGhzM
nZpCYUKfx8x45P1Zc4AYMgDQlMxSEA7Kb8Ws7eroV4hDz3JW0eRlNE4vzBCYN340LbpUdXxRa+MO
dYUrIJRcgxpMcJdwZCcZKfFicP3UlmvFVROm2SkaSuUDY6N5+jBWRr6m+93DauWjDvAADOIns0uK
XkqYcY1Ag9flBiZBmdsU+2X4any3rus3T0bXJB0rVYMvSbyVDcizrLdJGKNDPNJl2UQQrUHRpBfa
MYlX/164PptZsbsQMwkPinjhWwtfwJdCkM2sIPkIV9rIfcdWCm+NEku+TU3C8BeH+2Q55nDMqJBO
axx03Yr++FiNIV1oKjgcXLu7Zhe9MPHQsTn5AKyhFnLaa3ConK8ItZ9fJYvfemB209s1opsCUZdL
DjtfxH2NMTdsHsw8eveRW+r9D65RJ7ZuXXNVBQ7X39cowcgS+iKdTiKiDnWv5vNDmYTHrCLdwWyc
LKMEjV+zbLpX1XeovhtDaN2qlg+No+p3X5zMJ585Bu4GtouIMWAT33zm5RAVQ6/xMq22E7BrfLLl
TBuU7Ysn+9mqyMxRgjZOY6eh7r656miuo8UcCDGb7wP9W5h+l/IHgPIZfSE08Bm6ZdgcdenUMi03
jMdGaVHDPGvmz8Q0+OJOOSBkWr7l0wgj0lvHYPp8GZW9ihZMs15LGkNF3AfZSwbTJYyeGgrTuJF3
CuwRaxzdKYcZUpYuESObwIT2mj79+17+/vBuP0zY4LLCi6RD4795sMakqSSiLRiygSdY5secSBdV
g/UZj05YfOtkSl7GonA+Hb1ZWR2N06sSbKAfAbM0es2dNQp+G52ThFPVDVsez1bNqFN+DkbLmevm
i0UeCO6TteTPU17/+x/f29xgpQFwr14giLTCSoMretzlGFu6cInBlgCS4XxNYL+RKxeeQqWvOqCK
yzXYz2eCCf73D4jtRh9dRfVEeIIlc0W7/xiprAunhi0I4vrAT4Bn8BOM/CLGxHRSDz3e83BboeOd
gXJ7vz1N8a65W3bBfoTzZjqd4jzNDwBC0MrSQ36pHzWkt8XuIalcBggiSwMddesIyhYvNrbR1XnN
9LI7RMxl7AzXsPSADWgacexqZ48BoFoc7mbMnA6MtjOsz4UHpPFF54y9qxqkiDrImJOcENJDjxZX
2jBctXCuirYwh1ARDfJjVkGzspNv+RuBBQk4ElReQL5qNaqLW48QHYBOGR8ouirzKiDz3et4wGAj
N2z4VWJ8PxvH6kBnx1/FyR+H66L6DCWXilwpbOlEyOJwtOwpfBGUuzw560BbSUvK2AlArXrMRoTC
u6B4AH/DNH6Zj/B94moDSlikzgD3JT2A1eUMCYw9/0aJNkF/BdfDrK9OvYqkRsxz0L1pJ0Xfcx7x
uOt0nBvZDLeL7g+113/gXde1PmldiX5nSE6n3ZkjpKKTiQ+f6lrzkSfBxQMS4gjLCLV/UcAasVNT
743mkJnQGja15iKX5Xqg5SS+umvgfyUeMtaw2dl175CHBD0qyu0iuZ9w6XlvCnJTfBZBOdrIgTMO
mwVylmbHFZFkNoNL/pAAxWw5gxk2lreY3pw6BcI4vvHUxdy4lb3RtEH3aqjguE+THp1jAeiM+KYx
LK09TA173ZviVUrbLLsG2qgBaEOnu/bq0ZvU8J7C3Ny04r0aeZbkMxoBwtPX88ynM0hkHDHMcFXY
ImABEJuDg4DLlLLTWIEQ1c8ekZ1jvTVjDzRhaDZN+7DKra6EqjFAgSJeIzeXdilqGIi6uoOjoFhB
IN4ZuAo8YZ83OB021dCoex8AEcGAGbjoj5rCHSN3xoevOiz6ZsR5jAFe6nYfuCSGhBpXHouGDvHo
g8EuxOiSbewD32TuUYOf4B5i75yd5jU/ivLbjYvdoKLA9iVpQ59dvzMxEYsdoXJE6s7LQ51dOEHo
vlb0E39lgAAzvsMIuMBFxdxMvRfJth7vitYjwqAg6b66dNPGghhxSjofRnuigH2RZ+GNulukGz5+
wfT1nCWYvDSC0NDxbC0ks6onNbtWP7BiTy+021DrZhUtN2aLexmjcqKoRrcrNsyrsuTci06QIX0+
CCSRlvsOTsqwRSokTW4prOiFImylnlwgu+F92M+BMwFkUDvg9oANHcx1aWNCiyMpVHd50cCYi9QO
NX/UDpy0oXhVyNEQhRfbBUdnTMoCBxR3Hbp9AOvGPwGkrXCDGSRlECNPeEP6pRgQbTAvsjM4dUAC
gq381F/zN1bS9ca9o5mrSf+xJTwjzY2aXiZh27YHIG84F3J/BsLMiKKQHUXecIPx+uyo9+cNV05k
DJ4KusgrAecSWqhDL/HvvesTWSY92R97103hNQQlHIkiJZHazXZ3aK7dHyucUG++Qng/YSFxIPhH
NEjko6g3BzJU01CWrhxPdRFeFDx0O6nBmwUVPKILlUmwNX4Ro/pZ17nqP1dnaUyOgBf+3uRyLQvK
IDLqM98XPCC2AoEnlbpaa8MFIklv+R+oXLHa1WSKdAp0mt2bnlruZ62YDLCZ6Kr+eh/s1R4uemAg
jwXZv5/c7wrttuqwMPclT2DtnKybwmrQg3RZRA5FLvgGvPlNfIqomK3cTp3aFTfaLwaIzJftp+KI
u4Pd7xJO48uq9rNC8s/TuCl+tCg2O0nmNEhD3w8uBpmHH5P3dfb1p7X6ylqkVF8xlVu1eASDR2D6
W5A5S1Al0BcttvMS2AjqvwYs1pv3n5tLkJWESZWi/Cdoqo0qrZ26ury2nvBDej6sDRfcMEfxl1/F
g2z//PfD/PxV/eN4Nw9z0cooT8j2viLHwl4x2nS2iaUfznBfNXafPq8/jnTzvFqrsIZEq0pMsVSH
HjKzK27h/wPf8hMTYwhsEsRH3lGye29bSL1u8A3pkK8yeWJvleFAoW3PR4/MU+REmuAl+Cuk8yUZ
9E3eJVABsZrJThMzy7G+jH2G8BWjzyk9qVq+F0WQ747NG25YCjegwKYgYHigoFrKEC/VTt+mtmAS
fNmREVneo6ZXAj6B9tKh+5JgArdp+l1VmosgiK6OwiqDsygbIy6TcNyNDuidFh4NqbZ056kXT4hH
hcE6NN1lBtMZtUug0o8U+HBaNKNsHqI0e2eu/BlFzQxqrTcvKY4wZCpq6eAihke8wR+ETpP0jyvF
2yxNnHa2esbUkWCcjGy5/FELlY0xlA45YXSAIAjShyRfVpaDtXKTRWlnYHmcoWNXef+GE78+iDA4
5MyNpfTTcPai6UQTTxAmMaZDssvKt2kwPIvdaI1PFAPxKKeZF7O7Imoi+JJfHTJeznBPocxIYI5U
eP8sQeKGiNxYFwt8QYFe66G2G6yMQ+AmtS23GthHYg5H4HNKutZelO5bNuMH1aq7olKIdsruKhmn
1xjPiDjdyFPpj+Kl33cy9BYan6g1LwbP+ovv55Pvdd3FEASR2GZhxPb3Ut91qoG+PSyuw0ZelYmY
4Mbex2q3aG7AijbKF6uv8tUBb/aWNCnbVuhZjaLdsOmJ04rhbUB3d5QNYa5YfsKir13LE86d/UJi
rv8GAOiWj4IXO+OPhkgDmCTqucOe0tp+cTOU/y5ef92Mm61WbYPaKjtuhk6mECRLeyD2vsGekuLw
RPz7Vzf/E2AKcrcIqxpwg432ZtOzxl5rMF8rwYpUv3wb3ziiDT2HussvvK8Et59tBH8dboUT/+hd
i0QMi64Gt242pxEzXwkLwQrHV6QbuCb/+16qn93LP67tVmpmzXlQZZG8+pTrOxE+mqD/EMZ93B3b
HtsOIrt6C0dPiUYwfsAqbK4ttAOW0wvfUIn1jMesNPLSdnG6rLfjVbyFgdf0o1doLlGL9wpkxc7r
4UtoY7jLRN0HD7XHonL6AQOxhI6lT8VNnb40C90QxnaD+CxiExBD39Lnr+j6n2wPf97c33DOHzcX
TIjJdM7NZSKNF/EHhmGObIebw7/v628w/GaD/es46zv1x3FiVGhEwUgMiPFbx1qz8YLikMwHWfxf
nJ3XbuPatm2/iABzeKVE5WzLQS+E7bKZc+bX38ZaF/dUqQplnIudsBZ2LUkMc84xRu+t74V6lZof
oYx6a4slGtxO1My8epkyHeyWivuMkkOjVKPiumW1o1vvAG7Ao1LJKViTw3P3ne1S+nk6/fPrGrJK
rwwvw708Ad5WJ5eiKp9TaSeT9f5kvoUf0jMlLr2E7JlyisO98QMRcfuSvzAvLMLpsF4ZaOYZYcEj
A2ZlI6X9jG5T5GE605IZ5ZB8zQWkrDOEAwUC4OggxHsdCBNTyegwGhtgo2g+xWBZVQ7DMLB9FSIV
wsAnipItqsCw9XAejh9ufdT0TZdfKcJTZZ2QSoHOhAmhT4zxim0zlJZoDwBqIbnlG5jhkvDtJOOP
OwiNxmj6QvmzgZyO201bmRTUFonYnFroWfZmKYEhzTwJbLxKQTGPEeFqkwLH8GaBOA/lrVTDeZ/K
nzjEUTxDxpK81VDK4DNZkPAJtVwgrqFGr0v4IowTEHkvw2IhdZT185Zph7gNZMflLILwxZzpG3Vp
5BPkNgqnbkBuOlWwYPQaqpO2apJ4XpJygeiGS82/yxA8lTMk3y30yrRa/nHrJZHkD4A9xCndTQrF
TJeKkih2/EzQvzegr8Rwb9JxxBgm2Srj6vKjxU0BFwy48bhitiRZy07fRnS+hKMYrwxlp7D+jrMu
R+uxVXUHxStnFfna6a/oqzDtjSSGVvQOCWKfqVcPQ/6z3MwhqzzVAN3mwpNBiUho95z0ZUii3Ib9
zlvXKIPIP527Em2IFaKQEJ0Fj1a2isttznCYtPYWq5yLNit9NsKL7773wmAnEGfYoGXw1e6xAgkn
VrvChP6EEyPu9pMQq1hSRIcqcuAf+Yt2dJlgXcxPpK/WcGGd6rmbIdJKTKvrql1FkTP0ZwX1MRJr
V9lotCukpfBAICoaAVNwKnnTYzeZ9w9juaQ31LUU8nj95la6MfzFEG7p6Q3xyQ0wf+GscAKY4la5
r4qTpSMacA9GyIkEajLsRtHvnbyz5q2ILRD/Jep/RS1XfXAV3I2X/fCMedxwJEHODEElvpTKwQqd
GLizinAp9lZKujBAt1Pt+1SG7bUnOMzfj3gv4AmirKiaSUvvPyjcoe5xkLa1u63Fqyf/CErCJdey
tRfUbbdokJ/x49f+uCb1Vr8WeIiVWbdAPZs1y2FelE4WHUV5VorHEm47EFOpvkT1RmveisqpXsQK
EDypF0ExpR2JmFzfNWah/Vp6jxFYV1vSYLErx9aigWMSHqt2nSG4yMg4W9BvVtdtbcsPirdXRFTP
O1FzohaYHY3JM8ye/C0xV8rALG0x0ZLXdNATZYU0X36WaJkGS3zjZb/ulSUE8ckI85oM29o/qx7w
K47R2RTsfe7lfSEzFLaip9bclVc/QYUXvfb+c8s9yqozjoCyw+0T4fpem6tozv8z7o5Rs0YTPqum
iIQcM0i3T45es/UNVunZmBxMjHYIo/F1lDSKAatynxH0dMonS5XV3yRA2O7bmB6wYGTKk2yuoY0j
sZPXgryUImTo8x6QevXQZbeaQ/M7HbUgXxUNYIF1fCugtWuzrHjo86ugPOvRoxwsymAlbicCdgW8
qFn8e0/7+8GE+ZUmE0wDA/FupahKaQy70ZX2SvsC3at76qoPSXwOho0QYczPZ5WwqelXT57Bf3/0
35oBU9bP//vou+3Ukgex1iqqcOnYvrQkGkSkWzBg2WpgOKbxDpG6R3OXvTyjhbntOIc73x4DpzP2
nwvl/3yH6Sj1y5beK2mQupHc7geNZ7uDYYrbIUhcJ6hYp9sr8bOYdQ6TgSMKKvqo4UxCDRuPVy/9
ZqT8t5HMb9fjrh7IennoQpXr0W1CQiUI8sCHTEKE/fHh0Tyg1Wh/emvoweZR2Sw7QOex023D5b9v
y7dPxF2VgG07MgS6XpyMEX28pOvHj2BdzZVN73zXX/tbC4HeGgcUFUiEJplTxfLL5cd3EQvSQMui
m/Uvhv3IRGDTzXM6P9/8qJ/D2D9uNNM8C5K3TOfprr6ohiZgiC/KZ30/kHGB9hEsPqabHfk6FdRS
xLGMO86kHyZ0TTy7rNG1zLLYgR5Ccgx/qecLyLSwbsJ2BrXUeOZcUstO/ErLF93ygD/vjJCSv1K6
rUdFV64IgafAGqfMgFnBmRj//WNCB/ELww0jof+mEvoXPVmVuRDN1nMFPdH2DLZUNANYn5zynTGM
+5o/8A/KX3r02rBtPiIqVQZNz1W/hvfBcU6MCLTATbfJPvGlU86j+q14Xuc5ni8dViY+FtZ9232m
g4vDgzlkEtpQC6857fMQ4qRTvUrDjE2im3c/aBOg+0eb6T8xE+OrVnv8wmQut7Z/iZlobbtdUqGQ
XmJuYWJB6D3WRfEovwQPdPaZYsomu7XTWUtTngYBinCq4kVezPhqOM0LOKMfEV8RLbOHS4L2CqpI
W/kkVZoeNnOCNJpDr9GFbYwvkTa4Cs9lrhGcWDj5tWgXLbq+b7OOjb/Ii6ZMMFHRFdBRhjZVGr88
j60iVa1aSiZ7OPU3K2CWPinuvoRsOf1VmaQHM+rRXJm4c+hCoaAMeEl9jNTKeLAmal94VcXk6Efa
sh1RQtLGNYYW20cMF5FmuHZTPWYJ3SZHsUhrXv8pHtGas0UbxKe/49P+MRprXlW7qrrALpPzAAfU
ZOD/iuRkmcR7OTUPIid1C41lLT6JE2uCfGFxCTpBMG7BeIWXoElPAjtovZJU6DOcelTEJ40lrpQs
n0XZ6AR6fMiGfBEQPSZlt8yvHR68wVecIMeVgXkPacs8kWJU/8yFPRRXMAuC9tbq+EuMYF3gFSiq
Zi0nwTGAM2f0mLHMLxV8bRNZb1LnniuNabn36RLTohz7UJq5dXxMshSTbcN0k54L0vfRNWZoYWrl
2g3lSmYqqweMP4f8AUnCus5QdZcB269cbUKzWCnG3IMFkTI1zExcT0hYslLgeHIWJIaW9NJK3V8l
49c1yc3J7o98AYuDsphM94jDRTSPGd59lzh17PuCUHyZk98vgsLMH/YUkYF9N9dBm3TJrXCjXYLe
efoTZAVDRGq3Ch/pG/JV9Rylso7N6JFsH8irAWOPpylOKHAQCYdDDgwliM6TOsgMqGbA3wgCBOju
E/8V3MTORj5uiyKzZ8TQ000H+fDdBv+XUuC3R/pug8dHLSddORSHhD5KdAvo7am9uwMX/ZxTsMvB
V6J29iB/Fll6CpkoCpiJXfwacRVu+IoGdJpvFuO/vWXgU2Xw/yTiWdLdpmvWqNHoEMKMGW9iAEEy
JVt93/b9TK43FcAluAJZPwv84Zuuj/bnQEcDW4gWCZsPHB71ruvTCCkstrHUz+LyJbpIu9G09U9W
XJjZ0ayDNrX0X7p9tZS2PTRd7o3hiK/ptphjgkIgxxoJz0LGaeAYjvzYLJIdCTOQfu1o93oNPsZr
ucdYzHOGbS8gLbkFXsXyt6iJVLgoP5ggnkQmzIdqK383OPqLI4JcMdnQJwPTtIbd/TYrjtWwrfsE
u5nEGd+DbjitWV2FtDmMnkU2irTJVpJGuFkLAeytpLYxFO2ox4THZcBF1JtBc1lIztOf0wJ42Zk1
k3VkyNonhYaLO3F4hg6aNF8Vg20JyBtpehhUmEfYcZI6prAyAXPBpA0HuGa6sMybduuWFqEHiSOL
/jERLCw30axKKEos8U2nDztylPYD3g0pW+a+scxF1gIR/LlxioLMGdhspVEkpxLW93ibXhsF0eHg
32qO7xkvVJpCQCq4puKXCRIZX28P/ndqN6tevy3j9UboznVLu4B/HPD2Bdzq1AuoRr7KQMR9k1LX
NwgKqEzLTSk+FfGAa2WJXYYIgqZ4mtr3U7+9EjJKiTeLprHV18ci0zcxa7B+aAR0PRKvtlevEj9d
1yFt5BbVcYv8MQNjF2dbpg0kEew0yf+mL/W3Tg+3fiKATZhLVTXvTtKiH49e05rVfqguCl4PuXIB
fDAjYNtIvVOmPVRRc+mMrW+tBIVEMiV7CbvqSFjyOleITxM6x2jLa9vI61RodhzJFmkHHMbNzqqA
lcV9CbO3CtX+oBjYxZehK9MG7Bay1i5zj3CCXFiN1rLw4Lpo5oVeQtKInxJ4QcOcxwNoG7o31H1F
VuLaVk3OJOZCJ1mRDCzXWIzPpV+cddlnhk0ykP6sAzCIcfC2+VvcVofU808IdG0lhNiXrhUgWFan
4sqHkJe7C3pHatqiremYytK8FLWXvgrXhhGdTX3l+ZxPohtQ6kA4VyUz+fyCqu2qJCCoW4Edz535
QrEc8YGblTBvaICUSGdyHzBND7hSEV+KgZMOIm8MVqpwk81014oY6nPpXOXyWvaxj6ehvqiLetUr
2WuAE5S6n2djLnrJSgyDsxe8ZuXFRLxTRvFWNm8dbHKFk1/ONy4a41JnKUYxfWYFpzGvj242riw/
n+dee6vydNNx9DMKhdctoTK9ZTIOikfRtKAWptjyG3WaDK36KrW9kcM0w6KqQMugjjCwhl0QcqrE
i9ka3/Re/7agWhbDMtJqVBks8+8HpiYlgDYwByokNOLS3u3OwIohPuHpQSD9733jT8ktT7nFsYx8
2Cn88a4+asa4Ugvg0vsCFWJAK0splta4D2gVyFyCaXIlFt9UQ/qfMxOm4hbFiWiZyrQr/f4Dw9LX
u6QgrNUqm4PAMLCjGHab/fQbW5Yf5VP18tlYcuIONmUgv0+1JGMyskptoZjWJ5okYK9k+Sy59byA
xYPRmI7XUkX6Z3WfXbThkFmkGxE4/QgKA3KT0G5q1Z+RiaMg7e04nTS8cOS8zKIK5mWFjsfkAPPS
qE8lrdQgvqHxYZREk01w3CCfoXpW3deoGBxAG9QjxSzgSFPGlzbIZl9j98iujoYO4xYPS4CpV7G+
k7L/bT9i7I2/1TQMMt3Vu9vlGmqrYf6OLuwlR5dFZ6bPpC293w69aq/bHmiA1bei3D8Leg1gDk1v
HU0Dvry7B7LUVDIfylbZNwLUUOE54QXgPbebvtyaUeWQ1QOdhXdSnKsaphrCX30kVqX2zVHj5/Tu
94Lz9y9yV9pWkd8JQGrVva/C5Bdn2L9Go1zCvCB+gtNB/xBAhok4oirCc9qvS2GtM2sE9ur8+7X5
C9j7929ydyM8VWo9tRfCi05rXd7UFdGhYJqjnvDF6KorDqUKaSWHsL6QqNsDnNKWyHj+/S1+3u4/
rgfRYCZeA44p95raPE50deCNuLTWpv4Q8rOGT3AQl/pTt6SMRhsuOpTChIqgycxP8PpWxRx12yRt
fhylpSzZMVa14hl4pYpkFRVU9dIMC4oOthybMCD/UB3RphXlEiZWqML7saHiC8HyW6Tlz+ngv37M
XY9Eybye1hFj7YjGnPaZcAfdtxIXpE7QBQphQSP5JsfJK32UKfLC8Kvss51LX9vDbSxk4ApVxtzs
iBEohBT9y5i9KJHIs/oxGp+tyzECqkS0g2B9syDHylQqWuY9uYDWXJfgcKXfiGlqd8j9v+1ESfJ0
YPjX77vvluRpqmGuzfduEs9KCUllPjhmZqwi0jbi7qsjcEmGxwfTKExI6xkhi54SlieMgxCBPOzB
WUAmiqSsc2FvRUcMEIKbkhYqDRyrXhidieYzygiOKpA4zAieH8Yi7WXUyVBKaYaM2qpyOScoAG+S
ZKcO7U7Lx6ceh1wePQIq3hTWp+GB/tdqHBcqomUiFfN2NQj+R91+JZX5Ub5PVJjeShakSpAaEGzN
tNx2IkmkaCbb2nMGnsGYho9lWQ5TNNiRxqs1DEuZbkfaervcCBaCB8/lrPHOCEszJgMDqJQgfPb5
ocwe2g5ZAbp77122rm3C02dYWFwJbem8ZdYSG3QexNcyJGoYEHRhuftePYyoEN3mMykvngpvAy8H
OGOx2A1xtNY7GZz7uwkjkcikWR2iQ068c+LjGQwhGoZPrXKoKBdNwLv0dGIlWoZm+qY1lLBexn++
ONpSuHxbtU0r55/PhEr8HXIF/Fd3z0Q6EmFTe4a85xS9kPGLRwQhxNID0NdlgJJRbB/T6mKYvK9h
tYot/JDcvH+vIj95tn9+Cfq16oRO4H9+345HgrtVY5zEwEOy0uKeGTOvN1KSd1HYoIBW/S9WV1vO
5LkJ2xdRb8V5ONHJRbpF405XaOR61lmNvzkncKz52+VBs0ey8yS+uged52ORiSQVGedgtCsktrKN
IBKWTKXZJa268lgz5xmB3jBQ31gow7MVjbn1+Cxwl3fvImbxuQU1ZpO6NlQZbXjK0H2+Wyes1DpR
u/lKfp9wUWv8pyIIR2KIeSW9RXrSjh0I+3O4b3HcD42d73TSPI2tNKGf1uLGf439rUWOFJpQ2TFB
7BJvA1Vg2Bgt0zFnYKUx95GxDse1Vu2GdCEjrdJpAmxwtLj9vDmPNCtV5LREFNlRcULFRBYuhEIy
ODc5emR41OXjSN4bwRxE64T48gaGwAurtCH81PHeqyGvMlTbsCsTdXWqEycTT+KP7GauP5Epd80s
+KHRqlla7ZVMBGFTLvGDA8W4EBJg5mtFgkQ3aw89jmDbfPdvwlwvcat2z+kZyTCDMgtbLsqh2fij
WcmQTRYdKPG1YW/1pQcr+AT5k16vV+/Cnb5lRF+uOCD39CUfy2Usby3aeMAkD1a2CPkFLyzmUnYa
HoGElZvWIWhKfWmvZDtvdZTxMwZkyjBrn/xiUVLXbeVq5r0L0TZemogpDujZuforsk4LR4WEmX7T
1tH/1Dywqf/yuN1V+wwh2ryMG/08ZmdAaRw46a2WazVcjWSDYHfdFJPkkLZwfJJ+au2R/tck1UB7
iLYBg0sN7/aMlmS2rN/Ld/dH09nxl26SEGzi8Mjw/kd0pF9Adlnr6HX8HLt9050qdxEUMDJ2JNZX
2xz41TGhdursjSRtYzKXwomCR+7OUepsSNqkFv17CfiLuuX3X34npbFk1xMSq2Va+FgqDuY2YSG9
tK5tHXngjQeJ2fNrK02WkICxyZuLWHwWbCaQC76FhZEwXeRkTld+MzwSBFys2i8kdBJRsgT+Csvg
hQZDEO0V9ufU3gRz41R9N6D/uVb+sYz9z937ORf5pc+smrkrZm5s7GNEDGUiOGUs8p8KBTbEFOps
z9OXlUvScUmmBtj3gfj08UkMNKdpb4WsORanfABIac5LV2uXyG/mfmCRgkwknbHIwuVQHiTgASRj
iY8NvebQoy8frnrZ29RjuVA04AQoIob8ILFlgF3XB+wzg7cepZvhfyjyk1aRud0/VVw6D3+LgPSj
NzEkevu8AYHmrWVv23LeyZQQzZy1EEu86QgeSZkEJMJLSP60da2p0owWQbl/kHxQYN4cXBr9Gdtq
H6F5FnrAotU7dXEpBIG8rG8K1D/E4pNzV1cJAaGEI+r0Z47DL5caw5ArVWoZ7ySAyMyzEQaSrEOR
BduQwsnzEDTc3OT876d02gx/vcF3n3rvq23yQCCxKol31H1VuuFEA/eYqkzPvimK/yizfn4SnEPy
d4EKmX+oCKNOaghDNA95ySgeI81JlZet/DHBmV39iY+tDXh9dK8oyANsWQZgtf/9jzUl4jYQHk/E
0Lu1CHcqCXY5UP+amL1gn0PhwzlTQVL6+vcHSfeb7PRjf/2ku3c/buPEDFtxmk3qG3RT28jJZuCz
Ftbslf77tnlggf5mwfnjNGyI/DINEi3FrAiD9b4HIAuGXolKOT4+AeBavFC+Z6zusnOMNsAJM28W
OUz51gLpDeN8RIq0OtYnUgV6cnNf1SdPWhX4M5bwPfj7Af4wG/HHHAgeGQ9kl/W7Y7E5cph/FA6f
ZMZXi2VqHw50Az7JbNg5r9k6JZ97l/nONM+wX3EZ21eLdgNB6E6AI229qwdH2FNdnF6NzdumXT7E
n539A53m65e/ifcP6eYhmK+u17difdiY227dnskYsSUUj3aJkRgKBfRpdirj8enf98y4Ozf+vHo6
EnieUWiupnp3ZMsrPc+7jPlPvMZFtS4XI4EVGpgNDbxFhALGVqYlTtiJK3+ZOfqTv0sfVX7bMbg0
S5iMdrwOT/6uWxqL7tpv9dfECc4GnkS7hlxvV4B4H7IX4UJ3ea2vUGQM/tz96J/aTXNyP5RZtdNX
5UbgMjTEmSvONDX3HXnrPSinePadyvauI/bfz4WXS1oY5b0hTqXVL+uN2cgESmQj4aPtUkcEmDHd
qRwwRGpzGPxvLLHa3Trz89OQr2Lg4CNFmr+/f5oa5Ho75uNId/lpYC9TQn9l+DGnrti2dKJ1CV/s
FS4mEXnwI0d8+QDSSXRWFkFoPoaJd6g9deOnr64+LxmBu2Z0FayVmz1oQbHuKnGXk1tMSIeh4rHJ
UfHJzxlQOBri/H2Z1dOwiB8ZjiXnQYkpQouBNHbNZysZXtXI3fQK+BYN2ZzGbBORhegay6GgaVpV
8FcolQPrRFa4JsLXzc7Uh4ze59V3iIC7heO/64QlQlJoRSmYXH6/TuJYmU2W1MO2j9hUi00Mki+f
Esq/edrvFQ0/P2haAoHIKSpPwF2/MPIaNAimEj56B4Fh+dzcmUfJufZX6/Hf75V61w7975PoSbIs
UXP8ofHzxarT1YQWOBO9suLMUtq9gNjLjsu1wK/M1R8Se17EabwkN5jzruy94IYt5Tn/zSxWJcoF
Bhp6AoqGUajQPyIJUCBozkVrD2vEjttPexDWg3UsJsi9PXbzKJ4JkpMgEBgDpyxhAVpANpFE1S/j
m4xrc51yuLTyyyB908e6Z0L/8YPv3iwhG7M+i6vxcf4iftX8wMd+vnhXnXVvfzJamO9wr3Ee/XIO
2RzTop3uz8DJFv++7H97vS0RKPYERtE5if7+IBmdpWeDqgU7Q7u4kVMhV81ZxHi+s0uGi/j/49Mk
BCtT11sU77uZtUjkbAvncweDrdWdMt8wAC+quYBB9zvhz728+ef1hRKoydjBISCad33CoJahIreZ
9jh/2u/9H+Wuc+Yvydd2fwvsS21/GLddRRf64JDQNFudvzlE/OXCUtNT0jCesUzdutvahTQQiiLo
PBBGm4TCIcWVXAbHmHAPBLiGkH5Xsf9lX+IDsV2AUCAYzZyW1l8WatAO8WhJvbfTyNUjbMkqYQDO
TCIEkePFVrCKskvUaDdxSsaWbmhaUqb2HHYxlRC6vrQqFQovFap+8hAnewhb8/qbi3IvxpruyW9f
8u5oZY59TZSY7+/o3Yr5gScuiKhHEMEQ7g7FDP1AgKFbQuDz7yfvvl/73yfD21dUCxQNq9nvl0fV
ozry22zkqIUojwkCKdP2i0T8+KKwjdWCE4/tLz6j2YeyfH5VP5zl6eLdLjwotvP6FrxuorlcOA+r
bnX+jvEk/Txx/XK8/r9fDl4zQ3wi7e7p9IpXFGOaF/1EovOe4nX74OKPvMrZiX2ve6su/keurqaU
CYBvuYMXXsY8vJKKh7E5WUx2X2N17YbLdjXi68SJ0WhIYMl00ogGWebBzFj2mJkIWZ8h3/2A9RYB
tUMwBt/GuqkQ9OjrIGtf0doQqq00ZZHa1albwRRmD2buPNXBqIbJbnd6bZ5ilLqReugoXxAuHf0Z
rkO61GEnAblU8XURhUy8LV4xELAk8szT4CSIi/Cz2BIdogfn6J0hkEub9ebBIh7s4cJq8Dlc/n3T
pb8cJ6ajBEyb6SzPSvD7TfdJroyFKuqPXgrt8VHGDK4vFHHeRB+C+arLjNl7PDI5jpJTiGwkDh4q
DWb46VsN+70T7+ctnnQaLH5kRv1xsklKxTUHyVIfrZVmv9BCmd/U2buyJdbcfvc/3i/9Nj5i8rJP
w2mpHnX71VoeUAntQ/tBXA3PA8bR+MohuFoZ8+8m7j95ZfcPIFgoJlukOUEDvlsr0zwWwrggAwlX
RHxSs0nen3wlI/Y1APPshrZFDDq+aIpOvGmrnA0psJEO03DpyGAGbD3OXcjmPoXSon8QdVuTnbpd
5CiI6VYBonuUhkW7ST7lT1zqVPs+3XC0fvqSpqZJX7OZI9L1pRlNX4Ksihu693dkOzXjfuaRC0ID
sxewj/HK9AGU0sk/a/6mBzLnIWRCkIRmcCbszWfvQQTDvp80I8f4LT2wz9fH+t1zAS3P+CHuWefX
TIC9bOvehjcAqnhcSFUaMZHIjOsvw5di2TpUAMoH9MysnpD20e+c8jd69GclsdV1/ZCR5XMsCe9D
MFE4iCKw8Vssn/v4s7/BO4Bo4L2iAWIA5dJMq2bfDnP/tsUQIMxQkMM50Ku7LSYMA9koQWAfU8/B
DMF4NRznnSoxsthnpOt88zJNz8D9M8KLZABSUyiO73e0vlKlJqwHb4fUiqZLg9nu2LhP7fAVDRty
3c1miRp9TlegNh0zPrf9y7+/AarFv34FE6oxffs/QTbYJEY1aoPxcRuAf7YrQmccVK98fPZITrq8
hPJFuNKcIbBJv3c2MHSeb/3MDtHB2trc/TxXqyfxptnycgvwM7OP7XqxKJaPTLW3vf0Yz+P5o2Af
3dLeH9fxfP3p7S+02O3j4kYMYTb9UxizzNI1Zor5VPHa79qK88S6XRE6sT2lw/zjZM0+L9lssTje
jI+XwtlaO/ftqbFX/ucPa26xNCM/t8M9yucZjaf5U7t4Gb72x0X6MP2TToZz2kWBfVra7vwzd2dE
fj1CRbrYgb3GZ3fxNo/GhZ42AGL+1hFu9eW4oA9vry/R9fKYrBbRbbQfLxcDbe4P/mDPd1sc3Sdw
Zbp9G9fMaTcjf9xdJ7OTq8xJRGPCQ0MRpRH+kxl0lu0SuITtHg+vKKjwL+Ka4UztaBvnmT7x+qLP
18tH/4GPeT8agS3NOVQZNUAsGrf252f6XttLdNbt5rkc7OflSf5R27sWuh0J8IRAHFMbQKs9LJa7
CTvjhE+oRGfSIXNXRA/u/OglqMHlL8lAfoFuDOimWUhnlgjZVs5BYLfqolvQ8ZPt52ZhUth9oEvV
bLYnOyVSY/MswhtuZrsRv2X5xuBydWUQ54QO3Xaxnl0fws2qY0XlX8uzeWB/q1ZJfcB14zplv4yF
VdfvegUH8govirmwHmWGmYdk25+iYYZQOrSfFGWeOdqPbdQsxEtqXXJaskiuJ2Ca80M9sGy4q3+/
AH9/4f/n8b9bpfUycYW46zFpMRkYGB+YZ8994zDXRof0u4n/3xod6gSMohqfZtz3nbhSD/La75Lg
Gu4INrUf3dNov1QOkzhoUD0eX7qf24ymo+29yRsJPSqdjc5p17BhV8m2XsRrXqPuTdkVPFwF+ltn
nCGN3etrvG3sBeYxZ1bfO4yWNqK9Q6RnYaq2QcbPyuVb+qQuyFz+kdrKDO8cuJuVO7sK56u3qL65
rvfWDU7LdMmYcSGmJyBJ/zmd+OXsLPv6MBQ0ER6325focOOBRlBwXKzXrb1bHl6ndm+CBfNhtf1m
5/1JTPhtUSVHwEC4aSLOhu55P2ZrDTcV9HQMD575czBm0QlaxO66F7aweDHV646J2d0AaKfV41wm
rKUHjFvf1FK1yc9wAcvnTvssuPGhBFXTxeLca5jaSJFsRxzdTOmB+AjCZo6hOp0AZaRdRDuVo7jO
RvA06SI1ccIVmm2q4zFuonmux3MFnlPodfspd7KpgTa9eHJ6FHvAHUp2qTzw9n5ykMW3viQpVvGx
xDuJuy2r6l2xvgqNEBMdB51KWOLgQwpHexqHROnwB30iHIzXJisxRXKrCXj490vyn8vi/ppO26EK
xxAc2H1zBCRx16SlTIPeUJE7AqVpH6g8mDk+0d8iOBHvW3Olv742Gd2jwwsJE1C4nq5onTJDupjq
tqYP4PfF2iUFeGo6Sb158VFleRy8Vamf6RbmYKRTKVGByQFluhckS8728z40APq0sy6xTnoVY2ko
110AtclPTsYgfSoVMPR22HPRHi4thoJKDTYqDCW11jB0IcpUdgF/KeN/aFB9BOSZFvlrYy4DHa37
RkcCoAWPLNiG/hoyWqn6YjYEKpEZt+muDaVjEP3hi8kjwF0iwxe6GW+n+Wi3jgU4EIuOc9oUw1MQ
Cyy+q3KztZLivW6TUwTBWAzdeeC61wjWI+UDyIGrIK/y7ClCF9aFNxnvqlyrVzIAz2VNpEq0wav8
LjaA89vwBYzBPKPbaUrP1sDhJ3swma6G1mOhv8rCKoVE/9WFV6khvQ5VRYIWA83sWlUsbgpvgJAU
x5gUz3GEOyz3ax17p2k6IYKGMjRBcQUR3DJ9q00GtVhaMgMND7kZLwWR2EVUFkzT7IYjZTQaa9/w
fwwwJgtdWo5usvJVJv0y98XA+xKOr4pSXXLoTBozzpj4n/CsdTQBRUDfcKFiMBBWQ+iy1h0tkWNh
dZJTBSuX0a07RgOkdSr2WMFmcqoW80yrY9QTSBIr847bfSiFZZlWlOM9HPlm4ec7bXgFVtlivxO1
fEE4JG7KKZ3km1r3j6qHLhrjIfxHMqc0Rhi/Vz1elwta2A/+LhIfac67wafY7rNyH4k/vnnV/jiP
TZ9k6BiegIzweXdFdSWL+UCR5R+z4NmgwV0e4uBVMUFZSSjVTnX2GcSEyTzLxsgo+/rvT793BbNq
//7pd9Wd7hqppCEwO+o+xUf1aU0wrwrTBnLhJmFX6eA/1PkC4SzSX8vpe2nuS89md2sShu7eUSJb
x8hLpwtNmxfdDt2ObJeM5wd7eUqesIvM1y9PlbT78PGX12G717KvQdCRRLzkWbJJ22cVOL36HWd0
+up3SxhWAhYwwwBhRPX6+y2MC6/19Tr3j2L2lIh7STy1+bFINphHcrzZXNtG2APVMrR0OnBn0eO/
r+1fdkRFxkMpibgLiOu779RpjdbCY+faDqzlCZzIKsC8R1qLgKe398mkuhWIHNyR/LMomukguwId
BDxbwbRwmMjII8OHTv6aS7d64PCIUnN62vvxKsrFN1PRv3xdtJlIdgmqZSJDff379UoEvS6b2CIq
eLXd7/fs3PU2WNpL27Gv19lqdf7xzcb9s7j6/Q79/ol3d0gRPKkaBLN/rEobtycZ6OOs9p3b7fHR
vqjzU7R+9hIS1vsZfVxA02/xZTNbzf/Xt4lvYcJOhXhpysiJf//deooyukn5Fvxq0ZlOLOuLaj+X
zrMz26zmX439Q/vmM/9cXUgx5F+8e3QxgHr9/pF0VfuqbL2AANf2CqA4rJZ6j2gbCK/2zfThLx+l
0TxVmQhY8HbNu1+X1iwwipT/H8rObDlxpOvaV0SE5uFUswRiMsbYJ4SNjcSgEQSSrv5/VP/BW0VV
NPFFd3RUd1c5pVTmHtdeaztFd7mqvrM02DKeBcZNVl7+eyMf287YkgGBRQSmE40RFzwcoCrd9uzw
/UC5NhYJ8VOJVlxeKKsuhfJfV/2S4em8+SqP5UROL4v7Tf9Ie0CcGhSW//0sw1s9nCyNmJCQG+qm
4TT/ucEjVeuPQsujtLV7TsjTtpNqxLzmNRqSeiRS85P73yv+3eXh7YeWiwYlrmhQsP5zyZOkp6Zc
SqNpq1MONju/6WIx9Q76Lk9PtmDCzHmGDeOJlftVVXp4U2phdKLpYcE990huL0uj9GSeK4Gwm3DG
IocNV+3XculP6BejnGzbQW4vxs+mpP/uvBg0O1QqwVg4gUmTh6bHFbQRn3VY1+HixtsI8YNg5edf
P6o7fzesqHCiYB9s3QUkWYsnluOvJI7FaQyYkMiCcgA5/Oden+81qop9UUybzD82ixaKQ/HnlsbA
Ga7FExf5dwH0YbEHK3VoCqGQm6pgujVB96uxRmCK8jj1jPNXC1T1eqM6BmdHso2VrHF1qbHNMxQm
0UHR0dS7PWsAyMPWPn7ygT4bOtzhUv/qAv6Wad2U0aWprmi6rzPL8SrqKr01UycrcLDWcbYSqXCY
tj8trZcI5khZsV7s4Gm9fTBR//EQj2OxiKx3jLac2xVUFKALFyjFBT9EyPDZnN3exa99Pi/y//vN
QVzAzgQvweOi16qW6wbJYejsek+xjVBjzq5zAOc5zxS5fjUz/n7B/631cMC70U0wUtqLXKwP6lg9
zBbLn93Fcy37NYBf2vkunqTQj6j8wYDCU/6/JR8M6OUmZRcp5fWg6Zve5uXMLB08vkV+z/SqYmte
aQ9snOnH08/5gB38a+mHsohc5vcmOZn3VYz6lpf9JP51eX872s+Gg/4VZfzxjo+ur0iOJw2fi7cV
flbhNfjxh/aQTQVjsFV3a/+tLZ/4QPGf5+ZXCYbGHpby4e2OVGNP+S1tVxsKfVCG+IpjWDAXB6ju
PBu6VP51MUzBlPHrMgf1Ya3qKp23l064r7a+8qN7iguddHT2FGe0yCMlOO1OT3yd9M+rOBSUCTFh
ZX9sPOhqSRA82AMnhgoxPMUrz/RCOPUn7mQqOLadx8HiaD+NYn5t219X5LeFH1xeqp0MUcuwAQXF
4PoX7bwQqot8fIWtwKndkoGebrzNn7zwvw3g/9Z9RNJVpanchG0prNYcIjv+kJ1VZa9AGXNFlXA5
f7NcwXOjq/0CrBPAqnX2x8+a/v88U7qomAbRlUBX6sE+aCfxqEo9Z2qAXctOFinOYaV4tbW4L56E
FsO9f9zn35d6sAvZiPF4U0ja1WiGds0r45NvhiU497HpyO/PJBP+ETrpjELDvzEcYdN88K1aIVRC
cuX86hZNJ0en4EgFMmjsJy81uM2Hl4KKCtQEZKikHI8wJQAml7rcbu8D5gv1v6kKlxF0L/PzZ0p/
cV1H+ZMV1WcrPtzMtCj0E5Odd8hUJMjeTT8J9A0j+TCfnfzTj6hA+2hJEHZ7VFS647oXP5XvawaM
RGGUGcYBa5jldkyfX0VdkDnQ/Jzdlz2jndfXGhy+4pw/zDBCPel+sZV421rCFC5MUHRnqhWRaKzb
J2CvXznkX7soMTL7a8hb0B6ORj/KhUy/8bVQD5uW1Mudn37KGCmyhkwSWv179iT0epwDGjwFoKn/
rTjs8m/Rx7bMD7XSsYv15rC+ObfUOcL3AXvhfa7HCDi+K3PwbbWbf96mUKqNnNH8e+Q9OTz/yGr+
eIjBCP/2EN0xP3eHSr6v1vBfQYjTANTnEFlfB9oHr0n4LsY91BbWk2X/cTeI7AGkiBh3ju3DCULQ
L++1C1xaxxCUlD+sjL4pPvoABEBcDBomR1e1D04TAJV6svjwKR8/Na0EA41DiarNo7zhFhKe67nU
LzP5Eiv5Hl4Qhs0YsCV5PI1+ruoZ9rkYIon8mf15HG379cl/X/nBzoMC0o7G2aASNpb8NARm4sbx
DXDr1o/hTg290Ec9GjbQiQtKtbamN1f3XRcyNMu299+LZ3jKf3k8av4mU79wskCx+PBA1bkyyOP4
DqXTQYJU2AzvO4ajTRAkwQmAQkhixQHhgbAaaIyVGCJIEI88ii1PjMq/fODvj/KYiozku3DKyv6+
SvZlqLiyYIVeHVAxhK/OnZY/xax/Vpv8R84Hdh1MBlaawqH0yz/+dvrLXmCMHCoZuKqdmJBmSAES
ov7d1W3tG6G/HUXOYiyGT07g30Hin+s+GJsTCFe1LrvBNZDtxQmYZER7PPRR3f9e6e97xkJA6rRh
aynDPtgY/QDCQt8S0SC3wow7bVbhRZq9PwOp/8OH/7nOgxkx+1IrpIssjkvx4DfwoaS51xVuZjJa
cYHzHwOvaT9Jprlylj1B6cv/ekmSV2koUA44vofd7JvqoFzqA0HpaJcEcNClGxB9hmV8thOEOFHu
rukWqq6w01aVn9rpe+6saALRyEW7L+B8R/VUNW31NgNVRbtDba16itr1R+I9+yD/qG5ogv5roJ+I
FpaWh7D9dD/J9WX4IrUzmiXBSqcsl63I7P+vH55lQCbAu0XVihrSn3a97WspqVWWqWoLrQMbBUxX
tKfPQoG/3QfLgF8TpKFX+Vd3a3QedXmea+lKir7OL9qu8J6RF/8dk1OfGCDf8jDdDDvBny9yA13c
GunlOrvT9FakOEsFl1kiNM/+e8P+RgMafy40vOpvtsDQr/2p7eV0ZcTl5DqpwzrchrK/nSVzZtn/
79UmA9pYJi3lQeT2L83GO45AvCuVjCcYBZl1DDeF9eGJjrccrbF484kreVHwAlXi84rD30kcofag
EgBhm45NeDgbZ/koJ3dd7MZ0zzspan7ayhVPotVelhXjUIRw0Jgx9PVkg/82esOylCchU8H76g+2
qMxv+uUoV0LcOvBZgh2BFHmiDKH3s5X+PpV8S6TKDBADJqOsD2dGOWTgg46pFKPs5qbft9XdH2Qx
hbm02+7uk8pTAqY3nGfu/W87xLKUSjVgCtA9PqaPspbXXZe03bjIEIJBz6lD6xVmueMMyECmz7b9
8r+39O+7wYLkTKJM94ni5UOGcbqK3bZOSyAYuaveIJ0bH3OUf9b/vYr0j/OisY8A/AVa2OJjsFYd
7+ZVNBp5tXbikeV5q8Tylyeb+o1kRUHijJ0nCw4H8M8ADVkQ+nhDFwX6k0cERKnWTZ7JN2VoJMTp
gH0Y2tPWfOfa9qt9mp39/fjJS4r/2ksdhh+g2QSm0Fz8ef31E+1D4VILpNxonBf6sJvSNpbunXuQ
5EBLzqjfvvU3mHLPzAnpBuwyuWGfpHNwAYGa1M+ENP617RTeCc5Qt9DY+odrqp5SbJJUgwPZxAQm
Yeq0Vvj2zh6k1ssieFYK/kcTCeAHsF9E7GGCIVb9cwcys7qlhyvrNfY6HsM4uO4+49Dy/YkYTSB6
dt+jxA6oBOwXC+fJ9v+jfWqg9ierpjTUAKRHPu3sLlRAY2/NbNsFpwMzbnA9I36M0nOEmH2q7LP0
rd6+S3A3IghiiepHx7xp/3VQ3rrDuJWCvo9TyT/fnEqL79BGn+EX8Oo2SMFlFsvqONNH+/K0Q7io
A7N8c9OjX0lP6o5/47oZEpQQthve4ldF+c8t3J7q5K50RTPTmKFDX/hNlu3jRqBRItvKR/GW7Y0l
MIpiDKRXL5lHv53B4lsV7GGqL91gHPYUxUEi6w6bNTrCVyddi+A8t18N46Igx2BT8KXOKztiYs3b
TmGwQQLZQCbC8P77Ev4jqmKUZhBKHXohuIuHqErqunsFruI6E1/qkd1pcEwRQYHTg3QNFEgXaaPv
YpjjdvgfcBLLotuWvgE/0smWfhLeciPVAW7FBPyqhB0j+aU7SPddx5c8bKHwMeElhg7lfHMPiIPR
Hm8sNJT/+zX+EeJTeUGK4JdBYdLjwa0XsE/Jzf3CLbp6403vxYelZM9aepPI4kwgqUBXpZxOP5+2
Qx9bK1RkSPCJScH5Gzq//PMscMtORZHQOYMv8nr37/UH0qEmUy1Z3Dzjo/+rxj4splKPhcFJYczk
F7XDb8GLrNWF0qRqNkHYVoDAtGiVRQne/iaAfikZQYZjXdo0DM/BorKoUU01IEzPLznAeCG4nccA
f+ZX5V1rkN8TIKZLoW0bBFkyw//vD/LXTcd/QPdEV1yDKhaSyYcPkpCVayfwRfNUdDKAq9ryrO0v
cnQm870CsLnbKjxrdhItq7g2rNSI9NwpM7c24fbYp1t3GwCnqE9hfn89zfv2szTgMbXOP8blU5/A
Cri1NYT2tkh4PXl0UL18s98dE8/OvIQ4IFkIRnV5cCK/bXPaAcraHlJhsU1iqXBBIsBCm64yMcqN
1wuKLFSrkIQA/5wEQmfBCQ+IoxLCbXysN0VLuJWPs2GITGVYE06yrZtv4GiE/PQIfFPatzebewHg
u059s4FS0JX6SIKNRww7EI2N6iXlFELzW2HVTHnDeQkX3lZ5gyP8KDCjqZzWmgBtqga77bSCA9W+
m+vbdcpQgg0WC9oQ2H22E+3qNLCoZU73bYALGm3ESFPdywqike5qG+OKG/t+Svwj1Rl1eVHd2xI0
n+hqkFEwXWFaMsAitft4v61v1VzNkFBzzRT721jSRjNnaud20kTVHVmA4Pbu5O5rRXa7daSDM5Jg
IL7NoWkvnhTU/r5wKrkftpeAYUAbPfhLo4V5Vt9W2STdQqPidrztse8RBYwU5bXJymenYTCAj4dB
5oITwTOKqphD2PTbYeiyrlMO5uU0aa9IJ3RWUcKF8XrVYHLw9QRNIPWnhPzxHqd80/++RI+R5nAO
FZJIiUGq4RcPS6vHy63SmLkcuvIV5TIpEvblWC/9PNWsp6LlQ8T8GJINKzJxO2iXI+oiCcMT/fay
ppJdzUq8DOJiZnDzOKLVvoVHG5qOneILNhH2rv0+bspZ+3Vy79PzdxsOyHRGiCztHW09C53PabKs
ifxbQNS0j9w+ANDnc5bZPNXr1rpXhsYC1mIPSVEXZmBn6xJthfKs94olGOqoQd1FdiR3o4bQtrla
JDqHCP4W9xjmoIHhcrrZ5qad5IDhRwBhYKbcoQjzOVC6wJYENl+KutzVMseIhpHncoVwqHO+2PUb
8PPFliK9MN+CCFZdtDHy3mnfLoWtvlHLVkf27eW4SRlJ+S7JXbh9vrGoQcxTE4tar3PV4BpC+5Ja
a4jsnQZ+lDXQaCnSItlJQPSvrhO0Vf0iPr+Iwf3D/CqibcQDixSemvgUoPVtoWbh/AizbJPEPfVQ
zS7sHVhROl/erg9XpWvazLhDqZpQzziP5cJJImCY9tbXFsmUV11DjpIiprVk9n3r6wHMFxMl4v29
ZnGk7lG9ntj3nz6CT8qnxg2mHQC7XY6NyV206jEEcvkbBKHC93ZyiM3SHTGaZSKt1vz0Y1hOsrh8
aYm6rEIZxE7rr9vXFcWF3D7E7CL6NlbL1MLWSSY/SF4GCKy/1FQg3sxPad77yJrTAQAdDwkVHYJX
5CkK4juHHx2qDG2smHsQbcKNgyu/Qeh1l8eoVI3UQO3HUuGDMk8Kn/4Goq6XQTt9u84i5mnCTPLv
BFkYpYN1vbpmO0ZTciTb0HQm5+BwCpPeLc3XkjJm4xfnQXz9ivB8Et8N+9bYPWTcsgne2D9kDtyA
53Tg1WxqS7y/9DtBjGBkFRjuuPrMWzDRgbqHEAO6LEHTMv5dLrraE2qPP8ykB9OkKLtUkKgewkLx
EJ4gDaSB8MJkGcQthl/pTnYMa5lOBmh++/Ap7LPWwQd+pt/CWltDKX2tI3FFdfpS+IeciaLBGaAY
dM9dyM5lqAqi5uIlkq/uENsthDCXHKlDhCHIU7dvbOhqjjDAgosniudkGdF5RSAgX9xj6qBDSSlw
yEtvVvHJtFKqXYZt2eY/12qx7cP6yjwNZCEQGLhp45+3MZMrCShXPWz60CjWo8NEOwbVKTJPnnj1
eUNeQyFjgt/oAJmQJWuvJWsLXtM5uLoTs0+EtAwOtz4Avo6i55T6zf+f0Ct/ji7k6m4RQk3tXWnt
DtKIeFi7tJN3Xtg2pup7g27BkR6FkzmgIr17tLVrfgNCyRMUSuKDpzNr4abult/7fXWUaFgDwgxm
KhJ7EARcw5ftfjP/bsn7S0gSl71c4W0hmxgDbXZu0O/XdgHDxYkmcz5hvIZDMJodgptDGeGlZFnV
5phUq5Khjyu+nRZFZxl2u4ORpXb2RvAyCAug77JsZ4VbvcmFV75eoURApALabIv+DfgKAzbjbMIA
i30PqGcf/cNL/nFdnN6vn2iSSp7kNCHp5WH+dh6XLvQTXh/f0Oiqxsgp2uoYvmCrGevfpZOt73vB
71+0qTqyYChxGlfwyXqYf+HbznM0P7xmjZL5B3/Oatx8nk0VX5x1qF1sbQ7vZBtDMBbndGDqEFkI
F4xyLHWOMK03LVPgyj5fKQgOrg4VXP1Wn7jDlN0hPO1RXR1BCQs83eLsoK96bzxqSVevnNwm/SpJ
LMNPpg2mh1qdq04QeF52r0w36kp4ADUAuF30iIwuiV3Ozk4Vc/HcAjoKODzpQSB7vt/6fL1lQdCO
eIWFxbE+TmvBN6a1Ay/weznLnTpkoNMRXCiyvJGHKJJdfm8p7xa27orTcPTCVoxmIsO0g5j5ea0Q
Dl0Y/sj8woeN2NOtr4vPLIijYE0lF9LGuHhNcEx+EooRg3Tv+RsS5avrm/iGGE0pwbJ50e3tut1C
+G9vhcHsUFw2ti9NBfg0uKhe3fho18YX6V28MMjvw8mQfXL1TMC+mT2anbezHFu6V/GfusPJSSpb
BM47MEyZiZtMeWZuXr9JpnnIZR29YKpuhp9Bg9X4il/qAVboKFnZKdiiTN1ZB/Mlz2cF5PF4oMS5
mdaFg6mO4Q66d4FB6xLPiMzi7IQZpsNDZC2A4nPUdxJQ/mY8lkGji2BBnnpNImYFzyBIGJ5lqOzq
IRwFwfLIum/t0TvTSJ48GzF/1PklEkdkuKc1w2wku8JUo542PswQ7PXTCfZOnxtgF/B778gjg5zD
gLmth3S9ar+MvOGodHttYVIHXJehCefLbrvI1u2un1WusThPOj/7kr8z1COcNJR8LWYXCxe4cROp
u35zXPUbZkEVIgDFPa8Ues3tW4JglnX0SmboAPj24/arelV+hLif1KvTVKfD2MDLZaEY1KKla51X
WTFueIpNK9sqNnHTROwfkwrq7jQ9LQ9B554RiP2878+TY3hxMYuHdb0xFh1B+kbxGZBWZ9ezzdVx
GLCcpf4lQqa32vMJBouReZlnTphmOe0NLvz+uOr2SnT4NOIWGj2VaBrJBivfSct0IkSGL9MDgtDV
EsaJc4nUGZq0oeaum6/GunkM0sPrOkXAbyaH8nsVSNMmML9VYP8v7VyZKlPxG3liT8DSGPbdTqbM
j00PHozeVh4elnAezuqJOesiM9AnaWjOzF2RObytPEtwbjMVvpZdOhc9IZIYFrDNwHAxFVN+WKTF
KHgzhR2UduZ1X9rXBed8tfsPYzyan15ydHju4dU/OOnr1es4gB2RXRrqk2qceBfDEhnwX0CvN2W+
QHNhgo+0wAiO7nfLe3Xr4zyzBB/57Xk5kfwDey86aI57p3HzmjrDiJZmbS0fgEEV3wKIbl+yV5TF
z6XTfjHIYeYwa9tnh7HWuJ0UU9hUmATS9mbjN+vks54QDCHLNczTUSqpguQteVPhmGMb5RIWi2FK
LKcbSyn6ZV1MiRX5nacZfhrWoSK6vB4WF0Ks84rUZibORoEUnabavkfHD3b6A3flHjHwAWvj9DwX
YsMXfAXbytkNjzFJuHOcN5+tp6GFmAS38PKZTI34vmAmwYPJZHee3/30amfubSIPF5+RUbiFz8MJ
ue0angbLi8bX2dI+mB5tZ+oK/QhUmQIzTKHBscTQ/C5cxU84sabXYyABzAYMPlD0+pIYpRRsRKBu
in1daXsZA1NxFkGIb9EJJhRI59myDYuoYGu3E3nK/L0SNu/Z0REYOoXs7V1xDwGDM+kuCxTNknq3
QJe198TGb2snldfN+cUgRCAOmVCuC/IJ89mM3TR7oMvQBZ2d+gKdSYAsOFFCe5jcBf8i+BAGbpWx
9gGJF5o8iHOD9o3TsAy3e7Ln3s0Sj8qZRJYKQAT9yNojDsEFIIJ7ONnpAofqFRw1MBMovxDf33AC
hOfQTNBXHyzC2UHqwr/uNIRp8OIQQHK2iinfLsqC1klXaCvyxKhueoJ95RAUP4ZTBvDDvppL2NrH
xqDLUo6TiP8wTaLRUprry5FuiW+3N3Z08FUOTGfoyWSMxzKpNoFfl/iRdKelrcH4Ki1lUOnvMlhA
pA2+NHzNApa0Fa5PYXbKsKraxl/WW76yL1crvbHvQthkTsXVlOBOnRGY5lV8rhaSuDLhkjEhXVTH
ytlpjgF6d3eYIkde0gcNw1SHsKu+qJfqsKaSP7wv1IFu0THkoGGW3fSKyr0Hcli4MLZtIL2lqLje
qm9YImYqrCyCzBA4xs98fvTUty4+jYulFp1Aw0oM5x6dW8iU1oYN88tVtT599jv95OFoLmAH4DHo
HP07HfiuTF/AkulzhcbWKx6I9XM0Lwi2gsIb0VI7T/VP+RMldC11cznKzHCELJCMHsANDNPycmWI
idaUBf/W3RPwERt1KryUbDLN0slokc2LuRifZgCEkN6D8OvKPOzWvgSMGa07JGB2AoE4o2j7hmzv
4mE5GxJXSEDP3kHz8t5LUBimmHqCBn+gDdVrB/46rtI7Gh0BNPwOGnguNwjF1m6W2ZVNRBWW3iD4
13p3l2TWb4Mk1qcZ6Rznw1fu1naV4Hdg7wQ7gzZdeEJ0FgeEbsN78XqIYDGvOKsF5wbO3Z0Y9b7m
mEsqpodFscCxT7hP4+EQ4cPdG09wonELFYjTOsn6xB+PCJakkAwVeJeybi7W5WRVixpy38+ew9i7
En0m9AJP0RXd2WbgstgiNPVhkHfhjKEn2BIU2ATsZ7ioSUz258w+tc5VIXTKAhMgTBWF0CmYKGIN
CYItCB+aEFwz7wvlnJ5DCsETN1oIRzuEHLHybRULp6gp5oq4KnKsfrGWzo7xcehmOqzRBuMYrskk
HdAwEgqI3ToYOIIUkrD7m0ZsnY2lxT0SaxcKjm5hMLau2qOAGXrvMq4Q8miYKyekho1lY8T4/+Bs
X70mc8WZNtWYfedT2OlEipVlM86cM329y7jhn+Wi9hMsOB7dy8OhD6jYdcptxN8RNVGRaXB5QtTP
mJ7uVRvuRW5MKo4Pb1jUdnYHsbuqEAbCX1xso3D4p86jzY9R4unO4IOP6Afm7nbD3CoOQ1ogEuAL
gfhDqrmG5QR+SBfZSxuHP8V2H/aQAKCyhqYfkUFjqzNcurvVoQzkxsi2trn1tuJ1YeYljhqaDgs5
0geRFHQT0LNSB5HiC9fzvjQ5QMvi8zy57y8VaLXUboOTmxMS31ZaBLOPozv5K/StC1wj9/qEDfoh
dI++CI1RoUpWkiefmU7/6S3t876uwWRzfCa6fXsrfAFDP8e5HSx4nyPmqybmRrPbMaEzBzMn7uoV
9+qZzmtNogY4zz7awx5Dl0z0sW9szZe4L8kCmmr2pZ0xoj5FiQS9K5BFaIp6ILGDkw8HdawGp+Dy
qRJD80WpI11oCjC79XnHc8qW5m+pLHULxCo92B3dEk1lnVXAOW7ua9G7OtK0eBs5eXwkWzhML64J
Ri630/AwrUNEVKwrVVWR6KiCKefaYpPOvr6SpvrEJF7jo2+OSybxcRk3aE4xtygH3EdvpnX2IOxy
b3xoMeQrBDVvWTtCdFlT8hWx7kBkyQMIGoitXtOPnNAtXSVLxE6d1IGs2prJHrFBGV6sJfKPMHHs
a8o7poUKsJfO88TvSWtulv5RsSWpkzaWCN+i6oneELUNDiz34JiEjAZWhvXg20dWPYPmP8rDC90f
0elKW3wR5zjJsWTZnTMAluAQHovwskBGPFm/tH4Z34OSJMmEW0i19rD2wMoGlCv/0Z3KFSIIfYbD
c8ZMnRrQd51dBP0tUCmVpcCuTy5j01hfejbEs6TVQ2pGyca/kPFmX4j4WV+Vn7xqkzKA7wMIH2Hn
p7HgyCOrBiMBVMVbbziTBBJXSwZ+L+5L2BVM7/iN5J77RVALzMyEH+jiJOGBDaEspQfU3NwD9Te2
oA8ovKHK13JoBliWa8xuEUwnBJSePr74STSkbNTVUueKf+Ao6+N8hpBJXkYSwLr5yUUmK1YKcj+R
4AjFv58v0KrUEU/R/DDhU0m2RPBIZaoVLBEzvO3tw7gjGasnbPoK2VRvGOCD5fPGbhD3nDnjSVBM
RWtkV7v0C4uP/iyxorK4OTquXw+gXHFgE3PPgx6AfVqwkQPxhWTjadtdjmqLX7MpqddmFmqo1nGe
OyPS1tSTx6pHMYjXozJJBfDKT4QR6VPf5IDvqjFarNbFrmLiDets2EXow4SRoHBOhu1fx8q78U6F
7UJ1U3ERqIOqetJ8ipvWu75DHjjvPS3Gzns0B3xYMiwp7jBQHUwJEFGx2N2FtoWmO9U4Km315Kvw
RY7q1tlJsx25XkTLj31I/BOJNvlkj8B57hydUuQgCRzh8SEoV/1ED5rX42yEU05eOiotjfUFL4fg
MpY42mUGI9E0cd3yyoC4T3Xu9HnVA3K+N4bWPdkDsIap0/xyYkR9eJniwPOVXoeXvfHR74ZoUPWo
X3HfvNEUuluiQ6tO/Pse8z5UXM/vRlR9JhePCMSmWGNJ3ie1a8CtFCv9c0gKSZ2E9PszWWuuGtax
idnkagIWaWFsKcYUWKARt26zxFVCZsMjE+efzofjqkKKgDO+RyR1OrYAsdfELQ+v/GurhwCu8g1a
OmT+lkM5m7/Ml+yzWV9vdiw6vUNMGKkepi4N6406IwK/u5RsCHS5au51olpbiDOPsFccxiOyQWM6
WgGEduGfxS68XkEoc7LeoG4hGuREo8QMyxbpaRVcxnCThDCj2uZkr3m1vYdkwW/cl2qFYjN5ao28
PKQNHusNAfLtjR9JgZFVtjY0xbpDCz1sHfDqXh8YzjWiL+Wf/B79etCglNxFmEaTz+HhVE8lExtK
5pDSe0sK6nEdan4eDqlbEYtfVEs+vy4gRmBmP9vnKHW/e74HBYnohI+7c8DwKN7ZM5fE0Svps0JJ
xM/ZZsh0ApIg4q/Lgqgz0BwR8hV0sakPn1/UcRum78y+6zuql9cJ8o8ft7kJtb9jBo175zZBTu9L
buZ6ymthE2S5DP9yqoaOPNLb/vm9+ICB2ipYpXXESRtWywvcB1b2uv3uuPNBMml2NNmlF36Jqb9b
EN2j1dYKjunVwwf43Eb9ig0EoHrcp/vRJ4yFkJ7RfLEF/NvLeYeG5IHgYaG8MintU0PPvZNrvlAn
O1OkRoV7Qxknp6Loaq9wutMyOHylPtVMvJ0ArdaFNwG92Dqdr/ntJVQnHQZMcIEsjgde21MgBvQH
plSulpLLuoDHqbFQubHruIybQPCpwZ6JdK1sikRMFx+CrQ91uatyBIZOSuaOlkOiwt3DTx4xC43b
TzLrm5+A0/jCZ8cUz5Z3V6YSTt5MbjJ4So9Cpcv+p+8lDY/Ov0dCRPnGv3BL2OQd73X6FCICUG0o
IBAfDBXZ3ilf0BUnRxPnvLM/sg4Rb7A/TPkk1GqHD1OvDMhkPo0IMFy9IujpHcLenyYmdEMGhA7o
R0ulgdic+e+Q6Lpx4Bot/Cxq32CsXembctLuzAB/hY4HRWNH8LN1HjaGk88LBuWnQu7Km6tzIHdC
3ZVqeQxcy6k8xKS4J0LmZEvhExu2mGeTwcJlwWmRkwSncyoVw9a+5r5hS34Z4qs5LwdmVo6TnvZP
FeljiY7XMexn5goGuQ1tAHmHbaN4X0ONMUVUISDlIt0rKFvhxykrUYeN9VANr0RQUkUSSjmETpLu
XSdk5RCvY4KoSpzDcrABljFG9p4NVQk3tIiRqMWlsriHmFuoL15FDpeXz4bMRF3WX30AmJtK7GDt
e5J6dZq9GiFKoqHxTdMr+xEDxU2CbN1hXIAXMXBUfp1+ilckQxyvpeCscaLos8GqA5eSy7/Zt/Hw
W8ugHV/JxYI6HIMrnqNrM71MtxFFFafg0Gyjk1vO8JvWzW3tJa53bHqqxOC9VU8ovTr6fEQNe5iM
qXyyImI2jH1Yz00e/+RKNnXQIWjov3rCooQgkdIoxSWCezafK27nKf0xFGWrqTy5rX5xPSsRdXc8
LjyKAz+sSPrsCT9VZEScvo3OvGkA8gYI9BSVgsUZBtmre5i2m4LzvCApoPFBPunTaaD/Izn56vwt
fFbTEQKV03r1RQVEaR3htSUqOLinHzIfGncL2lDpwa3xAwnfuL1B3GBpoC44uPtkSc2HZ6on3boN
D6ZNWSMxf5UaUmd3nCqFNdrfv++TneEk3EdeeZ7ehwqLjM6EUxdx0YXNaxX1E3GirVG/OKIV7+B7
V9KaA/clO6MddtaXx8XrLaicet/ahlP5NC4QWnT0TTZt8XrUQk2PiOWTA95TJiMUxpx+NHuarwjq
hfpGpUx+Y9ikXstDmLOiPErYQufSWOQh+QMBwPC/r0OoFaM9flqUXsZBhoLMS8YJivTI7SxQEh0t
k3gwG6PxaV+RH1KePUXbcDlU3YeQtnGvO2ANdPhub6n3tYACSCauUaKvZCHQ/dTtIVCmVjVB9Iz8
V55+VWQopnegCAOVxmKLrcknYIFtMaDSuxjNLguJtoHfEyvjLwOqhBduJY8dNa+0G/SgfCE/t6A1
8smcgiQ6xDfSmfsZjXqLMY8hyiQUCPQxpa6Ld19T6eXeFMvtni7cr9SG48qxveG7gaQo5BrbD8id
uffIaztf4lv7ZszztyOWkY0b7Q7TbF1j0fu58NFEjDNj/WiKOLdImyTwu3nlRp5dIjJwwtDudfR1
fCGoCgFqs0tzNnlhZsSL6JjPb9/1/DyDsy+4k3VtX4e9qxaJOwSLqGkPVYoXliRNXmXEvnQeP4eT
vRqK2eT5EzXs/JtzJaqRsSS3eeIemG2xrmPd/vkS1qm9oUpAuYCGTKRjDqh8hNx3bmuQuDsdA1dM
e0LUIt5+/wq0Fv+PpPNachZZgvATKQIPusWDvBuZG0Ka0Q8ChLAS4unPx56IjY3dMRpMd3VVVmYW
GRbXMG5c/NwcVsBglseFdvlaNTAzML0SpmuO11AZk5bg45WrJKEwGg8cwYoOw2/yJ/08YvPztuvV
k8XREGgzTwmCyKMpEAI10Kwyv1BLx4OKPJtEWAI4tsexG+OxNv7xN52bysYjez1xuIK/kWswXmh2
aH3aUQwRTcaVbveQvmI/5/lH8xXFELEwspUzh3j3j6YA+QePfRmRYcAqmuP6GFwqyy1/0wBLvpBD
28N5bcy5URLYwIS/lOyS+R1owkeY1zHW2SxBHSx9RBTMfDGi7atRZjBrfHlNY4AMDL4bCDQOoxjL
Aelsc9k86SScUzbZuOTfnOjvQJ8Z95PBcQhpIhzTWhz1IEkrB5H2+NQBuWdL8EV5YfCnb+qJMZ9n
nVX3OMQOpXkgWWnCm2Mcy4Z9x4WltMgqM1ktHj8lpx5ndudV24q/R8ekAmPCqO+SUd8tDfJbgStt
KQPGb1Av+k//O4ItjuGNe008ktPgtx7mDAFpHfBf5kbSgbFGaUXGbaj06u2ZdisXf0nQOSTxgSGu
Ks1WGBAEJHxjqTQs0TGyf37YccYlDxIwJffpNAegfu91z/z3qjsQWrYDzhZcbXNgcjW8+G7RrrXe
gk+UVDb2TBQLB2yOJFgITMVSbeJv3nhfRrJcPig5/GLX/tW7eAgb4Awy7EW5wuGAfST8FO5bDeRb
bvcTKm8tgKwgu/VOJkchi7bYIFb+T3UYFvBYmKIO5QEe3K2eDeKI9E5qi2LwkLSmhjaNDBXKCBF7
BFlNLL6nS3B3KJJgvPLbjc6FaOVUH6XJv59xqCYu5uDQJ2TdrN6BqptvEkjSNwam0tvIPOGMpyc5
/yqbVw/4D1YcfFexh80nP/t6O7BCPyQCqc2FZYrdv2z1aY77+cgGMbqFsJ46xvmxYUCoHwVt5WWH
cYwCwrqDkI53o4iugdnuiy3A5u29+pgU0ATN+pbf6o7xNiafrwLpjFg1nmiMVJwb9utAdizfWF7a
ujx+z08grJjUX1lPlvnqs6CGPwweHUTBxIdMWvOIFNMIaJ8GRlDOlEBbgyBR4fM2xmczRVKWzUQd
2pqdMhuF+bH1rlcD/RZno0+6i2maCeUmmzrtcz+q90Mp2eGB1QIEsWdyButSfvfdrMOWi3zgdUsj
UHAyrmLBjKrGSvArUWDOpZi98WiE73mINjgW4cHNc7wUxkLXrq/iV9RXeruXsvs3mtclJwezqKvv
QraF5xr/2U/FI7GHfcKMKdl+C25E6fqEL+EMfHnqa1em4DxDtfWF1lWe9E8ROo2bXFV/5Lcn4q1Q
zgYG064fsvfCeGowa/2vzQ8N4mPCneRV75uBvQjFVX8Fg4bdUby9niE0jDClXC2XT31WSzjFkk7S
r0tpAljfK312u1l2S+lOUjZmiSRyTmRrP9Od/Atxg3o4TpAx1fjb2bAVy8af5BaMrSYNBKp9vg4N
ZjkknkyaRLZRruWOcXsPU4WyjL/gv/pFctLgy4dzn1f8aYPltg8H/lOKGl0Jqbfg4JT0kKiOS6f9
V5iiZ/DUHPkXp8VyL/yIT4vbErtQNvyhdfK31VTrGDwhcRQhEBv/rToM5CI3ppGu1guJhwER5mm3
9YJk/T2fPrYPrJv4ZgIb9c6Vqm9z4OkkHpOIpso815ymMZVkM1ZaxowWF3+TQS2G5H1jhsvNGAgp
tvS53RfcxOLhPN/zXLanT6sDcvl49boXl/jZTS0dillsFuXYj6HJ31Hx3liGDDuXPn52mb5dfKIZ
A8Q6fbgaSa1gavQyRiq5+4x+HszcKJ0sc9JmN5AqZbwlBvB6FcmrUzF693anKdBkazaAjKPbrGD6
LEa9ql2VLjXB4yLfCmYo07x9jQkMcG9iNgcF0+vPucLtG+Zah1HeOFOKf9eVww5K1UC9YQMIlaql
VTCEBiQutEsT6LvhY/C+jJJX7e/HoXoqdvRLId7FvdUfuZRW8alWX5LbfBZ57bUPl1EGPU/1s3zj
i7V7r1PZUTpbK9283X04RFrrRZYpz3rNE+O5rocdxLQ75ZdY2gopO1UimAk/kq/HHImhx5IT5x4s
Lomg/ftm45ZbLQklovvUAWWGaox9IN/8ZLg1O8Tx8WP4S/mqLOgq2PwDZySVrO5SCrZGMZf/kBV/
tKWgLY3Sbek5PX/fZfDalNSaCgDpwJeALJk/2lsUQ48cL6ixS0I0iEvrXWyMl5Vm55i5cd1OuPcp
PTOGwrk4hsVYoGR2K217ihg82vRlWtkGIl0SnHEkppXGRKFvjtufG6e4JEIhs5hoLruIRfhADef2
FAIInq+OwV1ML1MjfPPUnutCub2TS4fFjfHZKoXd717fhfEINWMtdscXNb0As01aNXQyKWoZSCwv
HvhAy+uYGvg9zFQDvOYZDtlWzrZVTc3/KexMcD4NKVm8jNVN9vQrurMIHRtbp/Z4PU5dvZz0dI8J
6enzIEvrrPv9KJCOBQy/31ah3xldBwM8ec5lsIO+tnSJ6yEGfuEUVDD1pQv7asD/s2HUMgZMiPfn
GjQ8dV/i08B3QefFVRRhWFfRjBqH39F5Ly5iwuDqtSbSVoBf+LnxP13ssk01zU30e5cHzHROBFel
8nh7uLTl57TdaOCmzf47PWGU2b/oibxD7laYWjJu2Z2f5ls5gde3rvVVNmxiVFwq5s5mO3Wbjqtx
O+X4bmYcrANH42vONNOUyVDtUqJ8TGecTGpkGa2tKl6uLmrR6bpzw8BqlCZAhC83Vz02uCo6OexL
Fj6nYGRBI4lUS8L6gjOz8KfM0fInkFQqxp3N9erIgODJVq08+gFlGSbZXtZClKVPvOmwEmA6l1hB
eXP00hnPQ1qEHyZ+Wkpq1wM9bXeg+BKtJ8gSR3hO+J6YZWM1058oXWrpMnr89qUj9R425H23luJ7
Cn+MOPKypi9bj4nDy6w8dKMLqCvBAhPd7M734XdHspm9/Qb4D5e8AvmSn+ym45RB5/Hxv58NBCwh
9jXIFDn2Ckwts+VmNigr9cNKS7325bc8j3Ge6PJpOLS8+U3AXL6ofDbS69o+Ty+NnGv4JaIw6y4z
HDIZlYYIjv3DVqdzRkY4PcsKrTQW99fTcyzJKcroJSmBSBquLj+ZQ2zrkjDuX0A6Y3YHHglUXjMV
Z4xZ/B+e7Fo28nrUORiykdmizx0MWN1U2QzqKMC+Cp/4opJo7aZH/ZauWOyxKeFmNfbVrUcKexIx
spushqN+zF0hpWUhPLxmHIXjxHE4VUP5a1ekNHBlStajW6FjRVOz5nMYQBGqPrjkWnJo3frSWt7y
Oh6HKYiKbE632X1CYZnTBBj8aK39acFkC7gi7O5jkTa5kkCdQVBrq+dvwIOCckW+Q3/vFTKHNJp4
rz5UX+GTpfhymzjM8bv68vPH6MxCJgudyF6mOxXQBNjRAnONb+q0opPmi4FplSByoiMAhNOMfci7
V7psizGvFHqvAXQp/JZ4rr/CDk7F2xlkX+cNl7Rku9c1LcPmNU/4AXZNE/0TIMux1hmNmmYbkqbv
x2o+G3YCS4B1Wr6Banku/+9UGYjgaFjPCbOcwU9qMNWhtnHaFbkwgg3YdtS0+5HV/Mvw8BNbylZK
Ck8WBhzkOTNAnGE2cYQg/dL2MYLo3NzxFJog1vK4IS6YdHs04AeDPohQFdgEJP50qNjKHYtnzQcN
YXaZHIGEd7EPr+tNuUm6r/rQXmEU8tssXS6Z+vomSC4Twe8iWT89RtJ/GnoIItBQ7OMZtKEroCwM
r/j6vJJfwdEuVnfmjON+kzjLfkPlvqfaGInX73AkDTKpzH2z703NnF4bl3EJm6nz+jXs1BX9eva2
snO2f8zv/UxZgxeFoBqmiM/09zeeI0SHc8pwrSNUdKZiPKBTstY3mM72y0nwCcAkE4zCX0EP7S0A
UF09VkxgntcPq9gSTkl0E6uCUvfvTWNMJCM9vme1P3iPoHf65QPN8hBS1dMw+7o4WpQszcoWS2uC
sXXvtPBgi2XEUuZncHO+fJ+rib6UZEf8Lrp+GWmB8lpUmcuPS8FDnGHFrq2JYcpa+Kvr2VbR5oXs
96ITjcYunzWze4VztH/cZdGZbiPMO9g6Zx7+WwmeFwgxSLbp5RHg+uOX+UYzPLncx+VD+trO423s
y756IyH7U3H0docj9b0vrGvaihVz36hKwxdLZEKpeifObBtXQ5dtnJqgCrzS7UYDeWrr2gRMFOdt
BLccrBluDr/xvNczMCmLCtynJLxEf2wKnsqDQi7eFLt4Q+hUAtQIZKbmw2//PpDOYo/l7Kk3eIU+
1ReTXF2Sf5qRQC0RGOd0S4tyLBbD/jYcuVtYDVYUdpsqfGyeB92vDk8cx7gcqD/I2xw91CDZ2NK6
sodQ2MUHJaB6upZH0meXHw0ZY8CfEcN4/XFzSkzuc7J9hDQJWbwNd1l5Nd2oX6w9f9Llb3zQHcNu
bAburkaCfkRHz9K3+tge4JdI4QMK05TfGmbNQrt/YNly0EBli62IKjFyW1+lcAOy+q+BF9/ZsD5n
FNulvKV0HpmpO1JmXSzlccUHc0BU4Yjb8c3aD48aUStNY95vxQsm+O2/eP+wpHV80eCNUQnrTq2O
cMxCgUjVhvitLydjr3lnBMWNUbTb4oZ6YHyY2SULJw6e7MI6nn/c8qpDOD4PDhZ4jP2ZFUyli533
irpKOhS76NxiNcDAlDXQN4carWI+B9QQ49c/hqPSk2UXHED87ML/nGLq+/7YzoRAXk6W0bqnaTU2
tpSd9vtxI6yXTUKetpfpwSwehHqJig3USQHrpuPkP4L8J5sP28TtPJI38DpgJbrVUpAFjY2EIiPq
ZVDI0+WL4skjA6oCsNAFCqQlbAn7NgHDnIB2MsuQRBUck1xyekxsQB9Hn6kzHX4Zd7joziPJcbxt
gU/uECaeqnljK4D1Pe8fo5CHpVyBNlx5LjmiWR2qBQSyEhsbS6VZ83RSl3nhoP+689vZExRJc3XD
YRPt8xmblNWAqKW9MRNZPBa00b5JyOMM4kMyAnTN/ckKOogEU9a0P11SJbz9qUUSvJJOjd2c+a+d
bnGmca76JSNVWa7jy2UNWPo/PXw7PBa3C3SvpfZn5VkM/jZxvaKjyo/0G33JqCeGXJFO7oydsZoc
eGz0Gq+f00u2vqeKUhTjH5A/2UIVR+fuu2od9K4N/0HTddnts5PmSy4BcP4MyKjOwGPm8uXGonnO
LKbrjavBUSE1OCTbNDw7yDkx7FG8VAmFAh9tuAAwgW4lqxoMlKEvS+MUnajoQv1AW/4EQzs30222
fgY1VD5ceOp7u0DJJTrx33MeuUbwyxH6mnc4Qwlm4dH92BlLaXsgDd7pX+ZGAqiMNOQEsJwqHytx
WGxIZl2yeAO3q9JLaEIkZuZ+/cN5PYgwwipbcJu1CJ6GmmBJuQ+hTbc//tg7Q261F3e597RpSph9
2Mwb97t+BKp3/Zd4EZ/FM52EKCW2qr2jMwZNseUFfbjTl50FojdvrdpDOYjOgvmEPFP4o/CYQPod
ldMNknDwXPf/CCYQfVI2V7xpb0fBBh7alnS95IBhb9b0n3b6EDZ1S/XSLRUZAC0zmax/DMdznq7u
fVzQKld0KhcVAYfxlama+cTp5iTbOxlHCziTDFtoggP835lw7GjT0eoGvKCVXXjSrIXHkizTq4Qm
bJVs6x/JVnzhxuPAPf4vYUjePyoe5J8i55dqKjtBNFUB+piVy4HQjkk7LZKRv3CCaTBPaFNMXdBq
UG0F5qYRwNS7AAr7xMktY3hUNqEIR90ntDFmjOzuj4RL+RAg2XbzyYH1igyjOT1PwlncIuQEAJun
RyoBKDAg2CnRRj/oXrJs1gNeeYpZzIBBRg7kGu53ZRl+xpzM/Ef8xwlg1bP6ZuyzBdxeV5lLvtRY
B84GOBYQyq2Y1IvCzqxDw/QQGgE9i9t2xnkxilh26Ubg9VPuo8hCCo76RAC2WyAINxk1fljTUj6S
ukFjYRZWbU0CuJeKLcyrVexu1BG/Vs1N7Wmz4gLDDKy7mMv40Qmz5y5aIgpInISf2pMob8a19jin
TrqZ2vIfFCM+E/4O/kGMgy1wzMt9tDpetupm+eK56g+S//jtgob1uXz9IUma12hXErNc9AsJWU/t
UdPuCjaVHGZMXhFc6YQuyBZ8BWmACgHCIBUrLK7NSw+f2ZVQmgX4rsY27t5w4MFi7R+ATo+MG2He
pfcMjmNjJdiw7yBoxXb/McUPCoGRHOUKpLPHyTrfoE7a0LAF2fGU2ZsXI3pPEqRhod5J7K4obeTw
Fbz2U08cXWX6Q3RMN5OPBUXKEa1GMicbmckwc93TF4CvZh5iSuYmB4Fn0CUOEKEvh5MNzqmz0vvM
2gN5mks4WiGroAP9JF0AluBe0GnOZau+aAxv36MqIwS14ddlEFS1Z2ZCB0eB/oole/zGlj6V/0aV
x1+0XythNgm6XYKygX/IcuBDCdQdFDAsjEmI9Mt92v09w/55ll5yh3wSpsTgdYxiZzX1i/RygDtu
n+l5u+mG2e30Ox7biLYQKKD5vpTe1B6QNZ2jrW6Xi2sDVyvzfq81QaNfCDOIvDRfDWh93Y/szh52
umklt9rRuV6jdn6skFE9jxM/X0g32Rnz4bfFk7MNpzyxEe6U1EtW6fyxLgqn/6dwTJJUP04JKqmU
7neHyqeYT+jHT1kCWzjLqI5IU8lePPmc3WQ4eEQG8jcM4YxtS9/+nt95Txo43Rz3k7GbbNNI/PjK
8WWDtzicfT5jGNapN6G1X18EFtYUWQSUjswqNumlWMh3af6Zp0udt0dxdpBZZCNfAS6Cnzjx6b0E
arNlZu5dUaJhBKXS0GOu+56Bt14ZCnaLEh3Wx5zOgNdb5VUM25/WGQM5dZqrz0f6QXNEl46wIJj8
TYKYc+FOluOWcH+WE28HI/SgLPm+0iBlU7bZjYWrwFA6cp4Vb3TTKk0n6P0ho+1AejhKt9mfdkLk
m161XTxnXZmtJ9nttf6ZhvVW1Ths7A+5u8n0bxdWLtdSIh+b0LhcCP6DIwn1JYq73RsePW1gpiqD
oqDD6q0XM9Cm7puE/C4cNdScd40twFRkYMQPFcEKCxuBNUAXWMdB99laQmuJP1VjRyYDgX8moVAG
FZoVxOoQNr+mAr8FYQVwbESbW8aMEptHVHbrepkV3Eqzfr/tXLewQRusLy6vcwGBxyqZvcGY9unU
LrfJ95DQL9+qhOwfhb7mYEIOlx7wceym9aOpF6mOQqYez3g6JUg4IgzogrA0B0tIHIbPTzE0IRaR
FxpWpcyN6e3LcbPXmo14rbmNh11gO015wOA9TljDj8wo9khBO1JocFja1jSEGroRzng2Y2SGQOzp
8kXcONoxTLQMdmJOyp8KMeRhPhr7Az8Odw9OKubRsEuHcWIPa7/j0hO7gIzysATe5xcM4wA6ojDJ
uMTgyk62xVL8Z/w+eaKOxlf32gmIdh7/kRdVFBx//H66NWSrIyelAIWVvxXcYsmXO3medDcRASsS
uWiVZYe6cZ/fXfR1FfmH+Qo4uNqF4KuZj3t7MljJVvWQaEJdLP+SbmvQLox25Co9mbiSHrpo9fge
pRw5j80MFGqrnvX6iKwpbLNymZfrsrL49nTwM8nGeEiTR609hvikcSn/8TYfj21Wbwqqh6cdQTKr
QVJDznY9Y379Hj0ratRoFfW7CdQHBNCvlSRbvTajtJVQVVHd8h8olhTUt6GK1iF3+SPDz7MktxD/
xSN/cA5fIV4/kgO9/P1An3eKQqyYf0UwOaa5mAYchudmmNVHeZvPvu+dzLCXYt1M3G+Def3O+K5l
hfILC4TJZaJbr9qXBW/6tp8tPQQAbSt5etPnzHhtCkpxxWFoDd+tTo3iiKhRoB0Vs67B187JkXmW
a6HfMVLsBTQiet/crScOr0uGWNwErIvpxNFpbz8Ww+CwomomCE7pAplSQieDfh0zCM2SpftaTVTw
nLn6WvfcxHf5mq6i2GkRY51i0sjOZFCN2pgSk5TcsRScHOKX+UidEnb0JU7sz29CKrp44kphvvBZ
v2ScNgFL6ABqBbwCkCGkXDUt5gEGCVVu7Uc+x4VzfQWAv3Hwy3YDyZGX4Jde68QBtKEgtZvLqAB/
elSfiKNods7HP7lRZEv4zeaTexyQXm7lsJqD68Ch61x5W/hAj4fvKj/WR1IIX8mt5sT1GvPoD7j0
dQfiS+y1Zk48HIBMRqtRycaLFjdyH/SLgKG4WTC9ZDnWN84z4EyOOeEibCrBhjc5m1D5LX5ED5Bm
ke7upaOtsG5DgMeZ+b1NCJPP8aYYBvLBx6Ja19cBIjJZRp+FIln+lf01OEAwzTo6xa3DixjPBeP4
DaDyA+LvStiBu/oS/1arbDIqhRn8xaSfshhnNYpndC+FNygmx/SHJk6BUoDcw+ddw/gh9dfIdAy/
IKUlXeGSnnYXsAE3dGxSU12UFAqMWPd+z7HVLooQLTSJJm3jyO0phWiJQpGnT4cBc+L03otzvPXQ
Prnc0ddldPQX2SZIML3w1nztuCirX6XWLp01YCHgWg6ICWzjCZjF+HHfmbHsz5EVJn6+ZF93c/qw
Tr6gQCIB13ZvpwvgivMxozYL1MhLTfha8RVFgT0epaP9QuPEL5tZk7WbztMp/MCGnD6zzzXrRXLJ
OzaSwIkn3YpQdl5/KoFtsniHOmsQwIrSf1h+fltQE2oLFbrG1yt4yK7ACco8NhyBW8SijPG8P13q
F/MzH65TWq3/eBo7bE/QkjbH4vB0GwhUo1cs4wwZk5A4iA2FebPK7Cn0/N7VwpG8l6CVE1ObWoXU
YxXv5DN6M83BhnUPP2fRxSZSiwoyG5lbvMMBL98Yt8+uWXM0EPereY/0gmPF+rytHMI6gxJsOSyW
qhUdI/MLZvMKdNKaf9AAWG0/A14oC9SFSmxWAOM0vzAyLn5jpNcpnTTGLzLOIQ2LBerbSZCEpVdb
FUAfCVV/j1dNa3ZHjuv00t8pFScYFmzH7JV2wFkKqt8GPJXXaGpbY9v4OVqRGnVEtn2jli3tUfeZ
h5xmJwwQeH2kQnNlYSwmPhnOOl/kxZYlqkUMcU2p3TOnvk8pCcfSm9o6+8sNmyP0wU0lyyEEx0n/
xQGP4Ec6TUPD74LUj46SfR42AGkIWijzrBI4FYLtTV1/ZvmFpIGXz6yukEuf/jNOE4/NeKEQcOSf
1764pku6ogsR5u+hdzg5wnbTBfnyGUS+tiexYnWnDok75a141j9mopgqhIRVEeo/GizCa/lT/3tT
51B6ABmGClfVgR9s4gCcdkUus6JyJ3enkOlHrOKb2MovxbNb+HAxAIeouEqk+eRqyCnVM+0J4ZYy
cWGcu5A4KINJaNML+ykigc1s5Zhf+kV2io6iaqdoWyvKBVxttl8StphUdccnXiIKXLQKTZDMitp6
YETilU/79Ta7eXyaC+vXb4RMALJgbac/U2wI0EWfVIg4p/ofbYhQBLYiKOsWeT5JbDBZ8EPn2gK3
gKFLve1XfKTuIVxjOptNIrCTASkUl1bAjBBhTG1pijaj8EpP72ECdzfWckWb7DCm/t9mNv1Y///K
a6Xd0CxfmtVwqUOKg3WyreacLKAGwBUaAbWhZul20gTsQw/HcFplFp8lHQvy38d+hBdKr7tBuQhz
fxpWhLTmNU6y1wCMimNPG2an4uY89YAnQlCUysxsEusDqeeHO4r/STCSIbfi9ELdiYBqMteWXPsC
GtTojvBB6cBOSK3q9vFfO7Sgbr7lNfM0rfISW3ooAK4CAsG8+S/1Jger9s1am73GwgRezDn3YjwS
0kW6qA8EcR2NKO3C3XAgNu7Vf82cUhygLb82wfTfM/ic4O87L7t3OvsDzG+eJS413iWb4cDqpR0x
k+8AOWSEBW0PIJroVDHVbxnfo722L50h7B1VWPXOGMVzMBc61sfmNpnPEhLxevNwU0/bSqKjkoav
BB+kFP58YR4Kq/1Y0jZLLUqZ/ixG/kuAWvs6YrBQ/hoOlhmvm/j3miHJ//g+4SNeqURlSwe8MMzu
9j3SjniSGVBnLN/b4QBe4Ag+yjUOo8Wbc/S1z69DyLH3ReNO8OBYeu4ma7bZhLbvETGn99rrYcWr
ICzpDEf0ezbI6YHSnANu0x66IzTafTeLrH/wSrYvhjw2FpuIGBIN9nf2YUlxCuH2lrnVitrvQAEO
U8t6H7gs+RAzpO+Ha4xYOysatp9AV+xu9j1SgJSc1SwuQI2DdGzp2jGU0Ss2xXeDx52GS0wSvqEE
TChWzCc26asKyGzqfRiQYOwi03BJNizq/ymUg+X0L96x3AintN1jmPB3/a4e+not7B9ongHIfy39
YdVLJKiCOwAmQdfcEKwtOuJgfAyA9UTr8LDloDnKAT20Hz2kalswcni0zllhE2TyC/MpsBF9Lyu9
9s5kA0VtNdKiMu9N9Ujlj0kf2IMvEic1U9x0bkmUrVBEjurYybleaLNk9tonS92LrRQFWzXjBJLX
7zMLgb8NoWqLIIzncvvCakI3P1xlJw//f295KB8yHnu0jTHSO4A3EAxZ5flBD+IbxxkHJMuDFIh/
gSOw9A7ZcRKAjBCL03vmDhyWewOO8GCOmXlIcjLj6xgOPJYI87IlO3SprgEzdvoSPD4C4+rsCMiU
QbduTZt+IW4mi2j1Brt05YPidnPCnfGrevKGQpfyRuJArVGmcVDOaEx5Yvg9AUICf3RBJTCigLoW
lPQEeO48zp/5UQo8pF4RseKDoo1blGbKsV/m2/paDAyatcp/Od2ezWiXEuGVK24+pydxJyRPJVEw
fhUQkSmahuL04mZKr/e+NF1EgpZB8f6HRHLeu6OUXF8nDqx0LGEM1jwIUw8yZlicpmQlugc0ZD9s
ZZZbww5thl0yAr2wDDSFYmAQraBobzJ3PIHx+4ICxI/zp5i8+7VO7MOZNNPA/ybjKelON9TyS7x1
MIRBies2x8eoLOSvABqyJgo0j80MKsxMpJgWTvH+S5bsKvviVr3B2T9rmnZEZyqgyeIFEPu11QMp
pfmGFQfk/N8pjDmkrW2Rx9cex8P8ChIBCRmbOaAZ7QZE9IQWt839GC+HwNFOQ/ghjZBmzcqgijRW
jwAKhNXfmxUnyv65zwL+6JuD1En/jbgmFT2XWYFSbMl9vQHgLyYXrE8pNckiA44mXKcLZK0SGNKO
w5NjFUdPV7uRbc0mtrJtQoMcJANlxLeGPfAqQyNffMEp7mm5BYpIdUu/G2yu3q6UschmCVGlUoaC
62cdrAQXamRFVQqi6ZT+4wBmS3ODZu8UpJ8K2omOV9V7nUAEAFNbcLTBqTcAdKSqOf1us/9lrOyw
QqHyIYlGUSAGFe49/nQNcQqoG9mkNOpZo+U0IE1MvcIDEHnsCLhnaFK/gjfi88Up8ZID8BeZkwK5
bf0C2bSp/FNnYv/B/NXHsJpC1yLLMeAwwFt03pvHCdeDAWAbSRaaSOWXYJyRdOnhEWxmSVeF1Fc6
fsyvp9q4zjqyw7kHUg5NxUc4nZm6jZPZaMFPvlyOFDK7hjzhkyfWJDGqRwAuFgWv+dOQMDCTXgQY
GbB1tvJ4lcm2CtHuYWcPJ6/X4fTnpXv9w4+nptHYT3X+eTgo8ztQlJNC4v2iUT31xjYBEjHrkGxj
EKicIcSIXmDuvb24OoOKMHBdwJXnYTFe6RmoX6v8ael6Iapfi4YNeqXEXpuHQmJnYJ5v+AkzYAPx
Y4ORJMuYsHPSVtKOXqP7xasc/u1a2wG4u5pJhMMmdc7Bc366KKVpLQLimYfc+86eLslgsRROXzs7
GycghhGEG6cXlFeCijo2CTSQqhHXz6y2Nen1Ik+g7zM4GllgxZFLutmSgv5nnLIccF3ZDexX7BKv
IgCJ6LRe7CZz3Z7YIuGt/nlyONTHGtYdFbO+IBpSsz5XxBFK0/ynZHwvGxdaBOm84EdbOhukocaJ
GT6c56wnlRkHRB8sQEZhMrdByWG/FzRE/OmeHMH6zGks8b47wsNquhM2mtOv4iNrkjwIJsSOC5mN
qxklAVK8UbXCvtOWXzzy8BNnWYJ9UkKkmlWQudKOOxpkxLLdNjg40XwgBHNjEBjt9MDpL9yABbsb
knp8Qkuf5HT4muBL7QhUwuABrucNvmjuNK6w1uaj4BdLhaDgSCN29kCQxVKmASiRh34n1tOmnTD7
SjavO/odNy/qxK/7/rIhLCCTz6+T4NtpfZCojuv9zBsC/Or/FT/JD6UNL/m3Ch7nOlSpCFcx5dbY
bdMwC8fmBiOixHlzqMI0pjhFSYV7IHLd9vfUjQ4hInE0X2iQHXcq5dn2sdKOVrNj+ivo4OOvGJxo
pUyJaZ0be8g5ETogh6ABaJhEoQMvzZ0sHuh0rWsStofhkJ2e525OkxCuqdv/k1xhrrgUMFdQNG01
bFCs0FqUjhLmYoCvvHoVvhKSAxpVdGV/DJ4gIEnrXMfm3/Rck1m0GMmZ1YkY1gEIZK5M63r1dMd6
fOJlLmUSwaujHqR9h3OIHJgg+m7XjRQB6vEfA7l+Z4eUjhseua17A34SL4LGn7SCxgWJecoQYLsi
/lPvZ+5nRjMRShQn2JvIzRjL2fugQEon1W/mNXA9aRq1N8fzBkit4ksfRN8Cnov05qgIUPffaEAs
vr7/sEnVHr/RrAmAq0gkexoQ1dgueeDQNufc6ji67IknzA2iHLe35uWH6qKaK7v0pzuxXWzyV+FY
XCgQ/3Xz4mdkw4Cv7/VgErBG3GkIuDm2MlofGhQt54kDbxZUCadYusvwFynkx5jUun8vMH5lW/ym
/0nLxuNGJebThNixuj52sy+t15G1Z7O78O7BV9IqFqT05ONpWLKZEZ4CUT/t94+i03tuF61VLOnv
THm1IxFEYTi8Bm1EXUwWveMcYirsyh8NKQyyOzit9uCM/T0a2y4nOZhE4VAMLcfGgAG6kaMaHHub
MkvsRTAb84t6mW4BSyXmQPA9fmfEcK7/Y+m8mlRXszP8V6bm2pRJAsll+0I5ISREvqGIAiGyhIBf
72f1cU3NzKmzd3fT0hfWetNi3E+gjq/ui1O3O2/xIrxesAJfo9WlHoJtxqjILHtnhdXyTBoUCwJK
T5wybLH1PTxNNRciBUfzeUhP381hFsgKCuD2SiqoRnL2TmF33HmRz9yk9kh59Chr9pXZfHO903Na
mFIxQ/r9nULbzbsTPgY76UijFpoAvfo/Y82CIncoMzuT2iO3Qu8xLa0xQkxxh2HuwdSUgxpcg/KV
Br4f3zEWV+CeIfhR+AP85x5WqSTuDpVG0MEt9P/HF7Yu1VkNXuhDIZBtbYgp0yEHbKbEsGCq/hsA
y/JlQDsxeXVWa/IcAZ+eIcNzXVqSicpIQak2yyk9rE1h65/N3C3XIqspfVJSSUmAyJtQj1CPIwGB
aH6M81HLJ2XKfM9Ktz95zjTrtYX0je8YP77xz5AYGw4c9zgAJsq++tG5Dr6bNmqC37SI+PFIqnlh
LHn9iL0B065i3qTxAsSAEASsIo6kDnK49pXVsIkokrw92M5ld3ba/mg2H+Z3x0vQj8vmzQToI+E0
n1wn9aZxs3lA9ewJSnfUFQIuag7rYe6DQHCYv8ZcqBzUV+DmJwwPyrQS3WDccs7sx8poAA6jvEtP
iFhQ5X1jxUJTdkd31xlpRhbmh17ITHbs8D5sExf4dX0ccTkGfO4x9+q8YmnJ4d/bIrvwYFHA+qnE
GCYO3P4zFuwxLXnDPwEKuHShQRPUpx7/gTSwqx3jxCn2so6U7RTtSISQq+pCkfNKKd/hwr0Kif5g
5bIQ9Qf3EjWs+YPe7PgwXf3B/+Offb4EDcrLfHgMMKdfogUHVZKp7GRZwYP5glISBqLPWo4c5hwL
NpErDjEoBFSSs4wTdqjyBuBIaSiFgIG2Kw0L3CWk/QZ9GGNUZ/0cHuTMVNywUxXv8xRnG4GBdAZn
fZob/Guy7vQdtWtySCn9AiLx8wG4F7vH56paUHbnlu9/zUhKwySp9CmdlB4coB/hYDm+PfCqJgAU
vDN4rKDufV9zCrgckunXFWd260Ays16lkzsIV+7nOjtPS46jCsryFSIY1hdsw8lRP7judKpi3j7r
bjFBxMp/HnjPMuhKJAKctP4BINc6PGhjMooYNnEbVQxSVC5Q9jfuZ7QjXxe9IZNuiyiKpNysdT62
ezjRXB79ZLej7B0+3JMoNvheVJrGBGE0J8bFXs24t0ShaPL/fhrVpuUfiOGyErJYuBhp6I08wLxh
vMaVty6iu86DSYGjdk19UpOGCfp+86gand6wmHZolE6GEvXMmR76R52or6/OL9qmAnjqi+saadgC
eT+9NpcolV683X+wxd24yy/GXopD2Lzw47/92ra+YRSexnykSHULtAJnUCswTHh/8B2Ky67+smkN
HbR3EI7slHsgX0/2pitSAYP+vonSqKdHVsOPIl6MEVVxYX0mYExmPc6MCfVprq8jWjCP3+vBkpg0
w7ZJPj/LHCyMQuJhXsnpirA46NvKDFU9SgsEowC7IF8JJSEImKHgleedSHoRFcCZHlbSEtcqP7xi
2Vf2z4lpERYrxAfdUJlOYErC9Ro1sMPT+fsEL5OnuZZV50cq6p7IPyR3XgLXjc8/ikWzaWn6PEhw
2RgAREeXJ5wwYJYERr2vm7SzV/+zJ8iP1zb5WdHNW0x4gRLtp/PGqZ30xdeGeDmFhR4urNxtmmit
XJpqzJrsCMJogoB7yQJLZ5twocBBpxaXxswZ7XPTi2eLqGOsSYCQ/VSSeLjjrwXpZBE5cE5vd7sN
w0lak4NDhpGsZpeVe6V4voDwgPGw3/w1Q9y5EY21wYhkRHJ6vD8jZozhkJiYRkutGdtQt6Ivf0UN
Jm7Kp2G/Fs5u2husBmaSmb41m4WRNTkcyFbNPUXnFkVPEflGQngYuSG50QiBBIiP0u8wd8PS5Fw+
6weEMvqEF2BYiCbYvlbkTg4ItQgIgMNHZVMQRUd9b+xIn60EVPdWfz54Cmq9O47BtfxbyCJoGWv/
SnMVsYsz+xHwHLABOK7PmozDxVNPJ+60O5jPb/pw6Nk3fbpLvm4ahVuWgX/hCq5IWMKhiLO3tuZi
UGZSyElfbjaECGDgx/hrAiajvQ0YLOqU9oDBpg99zpm2S3ZarMTJrrRP044EUhGnB+KERZaEGXRn
fRMk2FM49fr6UrGZ2vMOPybTE3xEvXzfrpOHxHoBtikoPY6DntVAGcLh2WClyPkA9sBywVQLVBiT
A2lmKVtD5EAsKFn5GVdhYewu+nxoj/PhjySSvktdwg9UMKGSCgUcWhnzvt7zn14HSdCoGL/Jh+mn
eXg3FfPonJEpdIn8krHF1Bq1W8NggehDcTgBVJzRw9gPUUU+gR7sXANNXAlCiyTaDwkm+Aru+hl0
JLTuTtgZMgGjYQK2ZUh4TqlsxMuQqoOo/jat5hVKhbvDRkDLuwN5ngIE09nRMFw8GeFGfcJ6oHZD
grpFiEcV6rsuPSj5pfzXgR8hiZiVfGjqIC9AZpHhdnSTszdlqmxH3/GHqE/owoKnPoHZpi/6MigT
IpDP0POuK+MBNHiyVS1o6Ob3Fa35KKzhJHfcFNyWhWQmKRtVlKQFcgJqR1+kM7G0UJ2E5gtf36oF
LQsNyznbg5Q4ORdAzI9LyElukuER3O323h6jt9djZF+JuJDfzBeOrZDtb4QzbmFbsVYh2jW0PnI8
XcGwZnFMkO2gZz4RCaCKxek5YWpPGLlgIMhSWNzI/eLPQo6JNGIeKsEwfL1isQ85964G2osHD3JR
6M0h2wTLAGlNHypzvBh8a4PdHTH+hojoXiR38GTdMULacP6uPO3YuRljz5mhgjEtwz8g/zT6KeNs
Dn5UWtQWXhhK/fNClLngEgIYtnn0Tx0hjaob7i47sGZ07q6Hyyf0kTfzq5ExYjWHs7MxOpoUSSVR
1QvmtSWVkXCKyEWaVqwBuZyeRje40261rPTofzdfPeU+XQm0r5mpH8m1pS3XT+5kVCcAhUfirekO
EEy2oXJuHnXWyXvzI+5o/5+jBWsKLKNHEkk/OhtbHjZ0+5uSaWZNXLcbSWfGuclga+fR0J2IX5qF
Zayj9drnTj/sONinvG5nGQSULZWepowVY5w8GJcduBPkM+xEliPtGpB+DnD8R/m67p3BrEFFKnBA
neImg4GGDZvRqGRo1BzzEtkAHjckTIxVi6CMpOWvQTgH7gx450q/zaiVk/ugHKxmvRkZLcCKqr1u
GTTdobFOuYGP0cx5s6b38Z2t+DN8+jPQ9oClQT42Dx4XoT47GV/WIAWvOZttY7LJOH307UzVfSr4
pjmB665nyY6R9XriGr5ctnLMbunq+qJtiH4juXWpbPXFej0BmOvEHDpMbxrw9J3D7uXWRMUY5nwo
avex3dfnRDeseXC7HYyyR/EkdyE7azctvGmQgG6AeaIW47SUG+xLnlLT50yFVhiQOo7ZikXEuvBP
80n04OyvTFZb2zQOJjFcwI1MOMCipk+JcSIjilRkeaR/7xLRMt5vSowkedvdpJSTWn4xDou1z1Hh
7Xa1blqzheWLHvKiBy4LeEIloMC++TszaJLC/7MJQdmKib/FlXAPSQVC6glgaBGAO+pLY3b0UTM4
JTrPDlc4wqn734mGCCicUHIyG4aFcAlkifX5dZMrExDeHiQMtpQXIOccBSj6je370Fj2MpyiOjSm
iAQIok3uHaM/PK1PYBuSfVwQbN21CTkeQOICQNIsN5w3bfORKvjofpA0VO513jdPVOeEm5sQPkS6
HuPOVhn+hu1Ri/2OAb5LwvQZkpoTOB9R4yQ4Fv12WFiZ3VlkQM0guDly1GomktEeY0rpztmV9Hmg
mHSiJAgyTYL4zseB5HSa0pYguYRKrkaoFakJrVeYo1pnV3z1aX/Y+9JU72C3gM5tJX7M4OuCjnUF
3mW8QNDEV+ScELcWPoU0TzwbNWGf+OW3OSDSEyhWrznyAfHYZKTDcMG7HBA00yROYsj2IHco+AWC
h5vkMTyRtXas3qxwaC5ImRspMbnRoSw4cEqiHakmfDCwAZY88xMdM8ZBCePY4+Rh+oj9dQouF1Et
KOhs70CkA+T/aGUIpeaIAaUCnmiwY3Pin7tUKI8NdzZxpG+Ljp4N7wIesLXhMxmzzpJgrEadtNK3
SRZkUHq/eRetT3otDOI6m6M+dgKccnxLfIuZ8UK6AHEUISW3kLdC4K8bzok/dYC4hp0EWVcHfinn
M80ounkzooBHc8NVj+uZpIwWpiz07qQM0qnAwgNvdQeUGSlzDfrEd89/EkGFMn7X/5MvfEAwP07j
4+fg4VCOeAY/RHAFV+IwadIVCMwNSlJYxfce0js/T29lQM4ZcPmPwAk0Jkm9gRC/d+VXoB5q2RkH
k6CO177R5GJXvJoPRoO2p5LrcgyVRsdSYJ2dbeY9Qa9DJFUDJhmaP6QlEFZ6J+0Lr2Pgrdt9iFsF
O32Mi9HvIBIdviuGfqQhrsRI1YD4Skx7TUxK4bFIWsNfzEKpguOHDAb9S5hXw30z74PjZmW0FnfW
2aCGDGsGq6joh62Gfm6RCVi+kYFTEU+RFNYhAfEZzayyuDoSAyrR0E8iQdGYDNhbBmyxW7IGNIZs
ww7QIj+sO3ECkmqr6dPz5kFQe5ssKuQ0yJtkVDEDdewHVR+xtII4IRauNbNcHB11lJ3sq9OcPQi7
YPYC2y9tEmcxyIbXvTAWd4pB1noIJ26kkLGXIRwAKFk3pfxF4MNJNOGmoJRvonT8rHNEIbf0LV64
41Ltg6Wh4OLrsvS1+dRkRDsPgg9uLhw+MqzyHPROdkU8BKOVnlhTD0p2uN5tFUvFQNv3bGlX7ktW
CeqaJmRbFnOSL6lMQcZc+ZTFoDtDyhUc5TZ2Xym3FLfHeQA+wFEMdz1AsIq+hVOdg43ES9TK9NSs
8LZd6KtdDZFmq9T4UOJMXkE4IPGurOkp5/ZpmwdCGLy89+gFZAyVNlkFn8FXJwkPgrDtvgcXWwMa
aBAs/rQfqIIU5PZP6mZgUxftO6gXbBE0zAnY4GdNvrOCX+lNaSK9Nq9T7xE3ZWc7nH5T0UL0wLVo
FvlHQyQQ6ZtrTiGGXARBq4Buzf7OYRX1NduDFyiRYicqcTIlHD7IEK7Ig02jraZe4OxaV08JEwrJ
0wyfwH3emUg2pAADOEbKbFrLh31BZnwze5tyoHlsyxGnNLKSrnueV+MMUIDTNHN6Gsp943rQBuUU
ohkQHj83lOxj21iiGRFxPe+aIq6ddktKaHyL3n1UWCczKM0i/nJDAjvDuzGjyic5zDwhVvgsP3T+
N+MxfEePMXqMZujz0P16g+hB8+4DdNp0y4jb3qL0KZweSf3s9NWIP0RyBTe8r2fXQdmlAX25innC
8jeWoPuH01TtBumqUP8hl8lIEZHKsrtsErPfG2gL6hL9Dmqt+QptdB41ls0tcC1AXKU5n9rEB4aC
s9lFxisrxENFiDzgjC9n9CGKfkpdoOEXKn2E/2ZB44C1kEUMssMdiXuIKm/dGDz/AInOoCBWwcAn
/ESMDjj9xIyHQF1uwa/LwY/dqb29HoTglrtCoNo6PSElQECyrjyNA/jnFIG664y+JMsICJ0vsxT8
lX6TRq3jT7QFLmCMPX0HdLvvHdZvqwPy1jYRTFKjAuW6N65Dtwqek65bJl38PscpCiM8EShkTExT
LZyIXCSZDIjY3B0GA7IQ+mbep1Yilwg4C/sC7+8ybZOKRtVFvsHwDwTc3H2hGqk6KEhOAM67p1na
N4Ds8/Ce5H27cSgdKDHrN+0FsIZopuRSL6HkFY9cQp/BFHGOq4gJPcZnWnnvpUbNh8WpQ7IeceXk
i+sfQExgeJOUioD7hZuQcA8qNQj/hMEtZANTEtLUtoaczAFyK1a3wyX4CLSwuexGtfucUBGXSGC5
9Aesp/6ijfhIwIu7//7R5melgWWKxKJpi+MjQLJ+giV7yZ3R5Xhroj3NYsKXLY7VkA0Ionun1CAm
GmGFMUFK53VTaCLUB0ZJCMOCTwECDKCaqDZfB07VTpEp9+jkbuFKP+GFwaTzDz+GbHdcGj6qRSD1
x6KLsoi7gW6a4XMoVTDMilZlRiYA9WlUOw9H9UQGpx3CPTezuZ/VITN6gNSA60BRH94dLK6ZrsI2
qx3AjREPNCvkDzK7Adi7Y6nBlzfcYv3fPBS4gfw+t1BLYA7Zuu7ZDNBF02Ot2HX3fcVTWo2Oy9IR
WP6c3h3u1XLU9y9ePv05PY+ZV/AlHQRTYJN0EkhYQMeAYnn1z3VOcg6eZipU2gGgYsBhlx8KF3Sm
4hfO/Gzu3iZwBVWSGIUqnVeEYOYCr8RKA0y7xa/wuCaSgtOlWFc29j+StYjEXv4SIVzwAHGW9wc1
RjswvckX0S6X1BSQZ08VRa806mCS+0U978INMUPbta29z5LSgFjlt1OBLYo/h66a1uS0LQkpRjb3
pvVUeTjP6OrLRZWSbcSjEHK6lzb2WKU0vb2tbJKFjDNYY4zdml+S17stB2hKNnx2JCxgDWUPgeZz
usbtAu909R+7S9zytaWanseYR02WRGtwX9auCFJwnSDxobHLhgSC+rcYsuDCmqC2AWpEvGIXLv9q
Ne+IaJ+DSxu0OTto7pIuNuUq5zPc9Y/z/rCyxet3g22rZxda/Y+OTwqdSs74i5i5pB/cVbDMPO9X
ep6/Um55BwwJ0PAGeNFAUPbMEBIqnBy71u4f9uvpt9ESZ1B3PfezrGl6GoMu044KrmvSrMUQB1Ae
NwOfnL7xw2vwCPCqIGoIP4c3uVRbGvodF6M5fdsAeIg1jne7x/3uF+iwrSMHxdlmQpQHy4kfR6ov
WjLEw/Q/DtXn4UGYCYTulztSrp5nBEp65l6h8jom7YBhsQxxGR6fCKhJBkdAyl++j6AqqBGkxmbu
pP9I1z0KOLDQ6+znaMbP/aIL1Wc9u9qhx6BbuvsPkHGJ7CTd1Dkj5zoOFPRkN2+S80AVJEf0nwgF
oB9MuGb7DBTgrMZ9rgOeGxV9nQjSIYqC6C5CX+oDKggy1sCq1A0ihbc1uQx51+x3YUsE1mjFt+Bp
i3NvQS6RB3YUUMywrSqK7oIe4rZB1YKbLeyM7pbw7xKb75JLyFGtgmT/gJ7/8Ti1QOJZsEAY2Qbl
q3ebPqkBrxM+syMXsajGsYxZTf3wtm9WBgtAQRJv8eSjamcoCMe+SDtv1uGObRYXHOuChHpMjVds
BleAqv4Hbr8ZHK2cip8sYqevA3TyQWANvhzU6CZwweI0zThJTxCo3aV4uSaXMRPduJQ+Q54S/dQr
IOCTJwYl6n4QYzzMYvZJRDWNSyFYuTAm8qOPdG1YzCZNKuaSQU76jaeHqHQuHxVeWhXOkT7pkoUX
qhuUVfgv7euS3A5+11Xw2GFFao67qt7gfHlJ+yASSv7i+peoQ2Th96ANzXa1VCrCi/2+WtEDZ1nD
R4T87M9XmDKYVoYJ6IZMBdMv6wehjIa8NFipTp+xQxhB+maPTGDyInseVuwLR11tv9rAAy/zyfkn
A8jaARlOHL1AmGCZF8+qQyyNor3jOu7/vNoUCFBJiJknIbBn1owDuAlh/zZG2UQyHTwivfDJ96Oj
eSITU4SMJHVFd5io4mKeQy6IjWKhHfI41n2CZLzTIHNa7J8vSrUvh+bDZNm3qSOv2JhVQo8xxNKQ
TTXjC2o57nE9Qp16DDVBIf8KcQBA6R+HMhuwsQft4sy9xCrjMIoDyCTHG1uBcR52d6tWKIPwB5y9
Bj+7st+M4/H42MTosrI8NV6Rg0FsGtHGGqESzsWqERtideSC0yxiK7wOtN/4g83Kg7KcYrSZXzy6
j7A2n4f+stfmE1cDZfPbaCPS00hNaG1k+8o4IJW8W8JMOIlPxNFnk5tB+L7x2VyHqvfnoyAWkgQf
QkkIbCGsZawRG4P9ZtZeoI6xsnF5ELEe5t3k87EeJ6c3Jjxh8w6uG7l0ZUtwRB+X7GXA1FZEjN+K
78b/VCiUA/4JSra9vfG9WqP7Bu2DsYZzks6PFpgke3gTqX9+sQa0IeBhu4sMpU/AyFF0cdkgL/U9
Qr3kn6FqKJ8YxTygytPCBIsbl4CMsWAYE3gl8AAtFEAsvlSK+ZW+PYE7NrfFmpGv5DSvMOSgZEty
iEoIchBeqoQ1fcKIHYk0FsTmmxw7sDVyBq2Q1W0lHYFcfOoGfAPodSixlG1Hx7bypTABykRsGHOi
r9Elm9WMo549S1E6xAYB5MqME1JVgfpA3iHCjlzHVgQ5NCMnlEeBsjnJmb5By8FBgnUaCoKR2e5t
+HVJecKcQsDLj0KgPUPA3OaZ9SaVrw3v3jt8xxJMCpBA/8Vhz+ymp92NMgi3dRNg481vIGXh0/5t
KR1IzDD/CFk43b8sXwbfcMVM7yBqdItA6x+OM4mzLMisX9KlDG8AXKuhjJY4mWggNw2OHPKUTMI2
rRapmk3YJUSiVF504SoxvW3eKGZZp1weMVyLHfrH8NQ/GSq39Mp6AY3/w3LRzHC4nzYI0nTJY5B1
lCD6ezKCzSX3hgzSrs//8pN7dhcmsbOomBjQhfrhbVFFXXbMGwK9WjGl6rsm+5t1UKLpwSMSrRks
aZWLElWZDC9g4pf9JmhXRD/KAua3GRXz7wjomNVzpGj9Oh8u3sKYUMPSmkUZrCACMFIHJiKYhRza
caoL/BY1PehY2n0OZhE3N3gh/ET3haLsrDGbD6MDTPi2H31chJ/OFy6SKaLpY46oQSR/EID9JqHx
1NcsTGQMzBV2WJt3Kq1FUwej410DkrKtkblLtwzU2B3VjMgq5gqsymHR7ZivjM4YXROV6bqflCha
T8ZqEYMNkhuhhSeKBNks349L4F3ttOU9BSaOWJTXlD07XuH6zuyBQ83iKZ06vI40PzMSBRScpt/8
TeFrwMv5pTwkFsb0sgZvZC1dubRACzsxTU8+uGLGBZWF96TplFJQuv1bSvA7N98XIk7kVlfjMG36
ovWkrvHVoGPAFuGP4Q8R0ySnAyNESYQHhtNv8XtNSR18nAdfVhkqqxBGGR0sC/PrA3ei1lwzhYzC
XdwjWBrRdOHYupuHqLu980L7ibzQzJyAnydv1C70vF+iKpjj53GzMLh91gL+gYtawYNhLoOVJUGJ
lHKGYcUiO+wlbRmDg2WDLwMTQNGOccrYd1MMfNAakn1Th/RGPfsREoCDTziJVqCpxMChnzqbCaRi
yLyghDJzRPVu/VBVcd05u8nXa9FtPAErUDlEZIhnJbrHaWFp0x9cz/ivSCJaXps3tjDZKEiOOmG0
bINMHBAwPHwpe2JNuhM2GSSrxmoIANIerIAdFtrkRUspEP8XiQHOgi5KeToypFVAp+AfCL7oTV++
wB1tuCPFIhiMeWYAMp/lAxP0nn61ZdNgnl/IiYNpz6+ntXFQSV4Sx/DXO5uNccO+n6mPeHTMjqDH
onn7TCnmOdrEdwcQjPMEbKga18NXXLiPFK6UsN+CYK9xFqNgH0gRdnM/1CbBZ/EK6uDveIKFdlr4
hfW1/J5ZiiM8OB2BZvnbrfixOQ4QGJT8Ahx3vYA7Ap09NTULVXPkpOokbQ3U4cLtJpNDME0YGVGe
JMMMLvMfcv0LMTSCNEhletVjGifeLaovu4XUiTgSznpCgnzGXeIt47jyc8DNroO3Dn104UTxa8Ft
MuxPOsvHtj1WkpY4KbCC1ZyUgi3AnFCJM2MQ8pUNSjXImhQpDnJ4+PwFGhV2stxVvDQqBLSxjsgA
xN5eb9TRd3NEL4n4hwiUzgI8y8gRs7/ZVgTE5AxlZz3h7g8xBYfXdchsQEYUl5B5qwxH0VM/aGk3
OXOuGf7sFOLJOq7PY+RF1fgRa2yJD7b0avdNMbITUSGxMr5MhGRM1bagZnESaqwcq6ePiwgF5fMA
aAIwJgfKag8NUm5LxlPDFvF5m+j9QIi45VBKzvvOHwxOTc7GrQleZhoYmIY6YUhEgnzU6hzakIXg
oV73IH+aqEEOYqeFqDN9xnlwAeiLLke/U0TX6Qnc5ED7jQCOQpyhDl7TeXDX6DvVVfUvex1akLfE
bY68aqBS30mGBDty+kTWAv3ZHzKolLFSPV5AyFzbd4Srkc4okbl+jOYEy8GPDlD0ZNpTZq7hgLtI
32rGnbCtOYHpMBjbuu0TyaHpDL5Shl1Gt1493nClpyh9OgCYQLd4xIlkR8DywDdJjYCFAbEer7g1
FGxaSg0FVxpILmtugikFUhTlJ4t9CXFMTy6S+KazI93YnF1n5LmIT64mUYJhzEi+aj9jrA1+HwvL
G5wNnQT9ZmnLuflGn8fdDlnWTRRNz0bC5IBr2DWas6959de1jRCWO4p7Cs5I2z6BPkmneAViGRVu
poWyj/AS+NqKopLsF6ZLkbEER0N585neOKd/i59wo+wtoz1pc7pnZrvN9EIOAPJOZKrGDlTXxw0n
GgcFvQYd2m34ZgsxowU5h2r1qGP+JtjkruzYP08LMyNw+NEmCmwMNk8BJlIQuVIoHeTwMneUAdi+
RWPI4oFs4Cbr+tMbhjgZY6X6c9BERA+Es1A3AqQKQKeSvJUhBIB+/nLQX4jiIkZgJ8CTgBqPwV4i
iuqQMLs9KQsxOj04RSjRk73L2cI5+EnLiEHOidfS0NiPMz1+cr7TZ+3+Ia8QSZu0OwRk8ROFhbqs
kXaEtHbclr0gBfIC3rEPNOJYFw83/GkUMoxnPHpTcpGF55qGj7bZV8ip0HFmN/yPs5OVhdeu5T8P
Gp4gfMNA2YT4P/DippMC5SeMprxIEbfcZpo3kfaWWRLwj1xAXzM+2nj8cWdw3CsYjHHxEs6vY0b9
smF3TEwZHkGgZVnixbe7tnJA2qFLBj2j0wu6ZVmNBWGD9h8nCcs1l8J9rxEAN9hKJEgbaajAQ/Vc
wNed6FsgdwYcCKHig5qZb3aRc9kV1gGggNog5zc7qEYCjM+rTi76ky1rXNyfXRuseYBM5EaYTtE5
0xoJWs5ZCZMjBSC4BLtU0b9M0eZuK58U/kQQsVCoywjRHDDvhXsKUeKK3P6DOBA/1Cv6jxCU0xDa
z5e/e3TMo8bcOipGJCh00Zzbzr520PPSI2ZebwgWJ4TiIWdJEoLUKMwCy+g5rr0WEX9Legwmves4
WtEcG0PE83Fvt9qxQMYoSpzJgZGddBUO9aNa8i3pQ/SGDbnUhbad/CD16Hjbds3NWHmy2nDco8zg
CrWVebUm7pFxBx0I9R0BLaZQmQt8l1SIby6XCsiqDXP659AVKgfXCM0537GGktppLhJbVtnZ5Gh6
M/QGlUhnLhsbGNziauaXhpa6j6pUjBgfmeZGfBKqPg21tjDoN5M8Rm6lF9+pxCd3idSDYjP/W+oO
Wk77vHsQS+f/07L1zpxWXF5INJlhwhQXzGEuF9GWB351pm8T3QhvPB9x9911ZdT2AOynaF4mGejF
m+OFgeXGrDE6poylmZ90Sa4vMwoETnvEJ/p3Pf6giAQLoAHWmenRZewKakdcdEBsCpUc9mH7cDdB
knnCLFzOugPWQw6ITtyMmg7zlubnEcQVmT/ciZe/K0l0cXDoMOKib/9iZIjOwwkvH8cTC5bMA2p9
mFHnMdXmKmmH9pS/7r8Bo55T/DA4SJG4UI4iF09f1gbrP4CXBi3wp76nQuXg8Jjag5CKDUbVYsAX
8YSZnVBzwzM9Rwj8yhkyd8ykwOI6OIeLHCVWFS4Ipp+XFhaxOOOBxFLGwZeDS+18zLV86xcpYDLI
QfWZnyHoF2NBsJz94fANXCvYF9GytJfy2lvAtGTIowQSl1tpt7YcHz1sjoIxMTjQLARZolS7ujHT
VDAEKIOO8yY9Ytp3ruTE1fqc1su6Hei58TuB9SFJW+dr0YWJpvQDa7caVdyrU+6OzSQm2ZDW+zLu
H/qoffELc6026eywCMMNqwp8MOnikXj6X+xoah229NED1TY2XQY5SWuBK8ZuomvtDRmrqu8FwnlQ
giwwqljU9kA3sptXm4r2EBJNzltz96Hn3jUNjecZTVNMBowOJFOI07khtxyO9n4MfM7cI2ZCPPUp
jX8xejCblR3jVshQXpuKZAV4EqN5mE7gUbj3KbH9E/3Gw9rB+M3PY2EFv24fDQ1HERNtyLnmkvim
SAboRVyD3DHQ/dUIZSxX5+6KrEuUjIKGykBFwhbCesTMN74MFSn4LaKMwuPwA0vocrt/+HSgoPS6
hEsY1C4rUnpLmlshweVhAaS8uWY4k2U1nHk3LxDXjE6rAkcF/TNUihUu75vNV/cYDlzAw7PXQQwK
/uWOYd43kUQIlwh2/TWxxVhHIvDYkKCwO5a9gJpHibWqTa6MNrPsjO/hSy341xq3KQUUX52jwrAa
7g4AkQ+t797A7k9eB9/5xQgi5A+zhyXGFBbZXkF0iaEy/BtWrZjN5BW0hnLn8wqpqklORjzADXKJ
sij3wDrElsDP0XzQ/L7/jJqgLLQj9ElvM2EsN88DwzUEhdnzKzhSRiQ9UAJxofIcoP9Q8FKCqNZz
ewuazhl2rhFyBwpZRxJOqiJbJNIJv9pxrKUy1gY7zaJc3+LO5CpfD6cmI5fynMOY64eBzk8K36O1
1g4N1rToTUqzZpRZ2KU8yplvppkvV/g95pWb3ACjYhRJMBtyMxBVGc56D0WOsJZRU0BZOs/rb7yn
y6vkYEb80Bi3pGvgrIbtxTAkZSMDVR3mGDGYUdhiKefaJqPmaCyb1lIwloSIE5y38pHP0yfTTBm6
cd3kzBhryjw/gmiO3C8rC26bI6+H2piPuJaupHAqQ45CNDlR4UxuHgJAzVWXCBwwejCS2zxv6MnI
Gulzk+CQDdpLpcLA0mPMY7Vmmvx6teQxaeiEfsNXX8823AjPbYMIbaZvTruHLmmV08+WT5DN7jRb
+GuhTsPn9sEowgdDfi7TWiE2Ql/tFUgFcgeg4VcRWhaS2ZjyRLHf+zFtVcEtSHhAfHQoPlv0PeiY
+U4UFR6uvrTjdVo2Qt8wW/fTl/8KlDoRumRpdGfl8j7iVD9v0RW1cWECk15QusOKQmGtUsyZtGsF
q6VNLU0FigrVQjVA+TlVl73JFS4ZvID8tydPqR8fIWIqoqiMIz7tk12q1gPqtWniQiYdREMSOn8W
XkXDBHWM0fCE3ZGMWfu7VQbtMXD9bhUDT/fd5lRCV4lasz8+fGZv2KRIRNU7Lw7tLbyVnNCH6ym8
KXoj7C/6MZvGac17DBaWuvY4Qm1GdOgrJLnqRvj1gUiNOn5gBJ2oXFMzhXyimoGQXg+xG+h2p6/3
m8aV/v4Uw07y8jFpWk2znzBzgev0Cuj4psAC+uCHNbz3RJ09gAoEcwEPlF7m7tJyquFjq6ZPWiD6
GKFEMIRSSp+dUp996QK3SiQp0DXxXjXWg5bDX8UAguQef/N92sex5l8AZlOkFJiQQZH/CCXkyedh
z+2sySN42flUWXYcxRebapssHtx9uHevPlEQ3dkXsR7apT9p1mqzmvHG0LNjoBLyLbPlOR0xssPY
s2J5lciC/fNGc8mQCZm1m5Lph/sid17MYxaSvDv47V6oieyX1TvK+GdlK5q054Bqu6aIARHExUeV
604UEAC7Gn72AmJgXaAIOIh4BuqS67CVSHTMx6qOHNNyMDeG52g1uJAmZ8uotA66xdK+BOfNadPF
hC0+qsJt25Shf21+TsF3FogTjJzLQaYmcpzTLAMxUeoTIr9+kDnmXFypD3FbnQjgqGfK4hJguQ1K
wsEpNZbwAg9ox3wKyQKuQ+Cfh2bBrmYYizmY4IrBZBroKJ7gfejvu4xEI37XbgPMFfOSMnB8N2XU
0d1rUjHRqoUdr++duBtEtTfl3OZdraynzeBH7kG0hsmDRAK69ueA9BtUAR1BUwmXJTSdu6AFhs5Z
JmbMpj4j5geqACmhS71gyy/KSTw/EZM1nOKrFIdbO8C0nlOYQICBgHFC0aBXBtrPmz4oGMyE1liY
wZM0NnJYcX6SpsK8VSm2LkCl8HA86g7qOvSctcmiRo5GySMzGt7hcXwkOC7tD5tJjrRCQpNumw7H
AdlBQkBI6Msbfcs8d3HkCuUav63t0y1dcVlLDhQYOc5kAayBqFIVHxORj8jCvC+mH9YNRQQfWmLW
5Zq6ESJ1SuvZnbzIy7bNwOKu/QIV0LcvPk3XGO+Zu0DOJeIOGQTNcABUd6whfsOd8IQA6Qwxtg43
ul4ufQO+QAAKLMh4ldmcmHP5ty0/p15jSU1ETcT5ORLglYaMQJ/nBAOqAxFJm3AnAKixw6KE/Z0f
wwQm6QIe7q+hk9HywmaMhF5kaNjlWgQV0NxjIRtgfw7RnAFMH12Fjv4ErNxzSjhDlEvarkKy83Ze
Ywh9VVKWZDAt5hb9tlYhVGUzXjYPclRQkxN0BCZS6/g3vOuANftMHnExIqRttVWIm4uwIPE7Z9GZ
KjHnXZ6RicFff+ly8U6gFtQ8VN1ft0ct3Rvle6KOeN1gHSU0J9YQUKS2rXJGLy+cKaLIa86ObIGG
WTKEmzgE4s5SCkP7FmZxEdVeJYdtxTV54PVRoqFeF+iq6UOssITfdsl9xifGgYu4GpsIoy7hRjyG
u5MwQpk+QduIJ7TY3wfX5Q18r4MWHEPQ3dj9+1//+b//vf38V7a/xbfim92u/7pWl/h2upav//l3
u/Pvf93/+dfe7n/+rfZbTaXVU1vtXldVmyr/zJ9v16PTNeNvt/6j88qLVtbs5OGjNfh9Smt4ObF9
n0TVOQrH0+nmNyqncTy7RYFdZuX1+8n1TkuYaVbn2HV7Bb1ERreodgMCkf6PtPPsaV5b0/AvsuRe
vpJKSIAAoeSLBS+Je+/+9XMZaWbAiRLNGelsvXtv9mHZy6s85S6FuQ3bxeVHlM48oizqliZblqyq
oqb9fUSpFOKmyTR/jYVk4ZnTyj+ENpLndbkyNGqmPcVYMZvb2crBRUKljp9Ur1eeYZiG0TTJoqGr
omQasmiqo2lKkjoNgi7x12LxpOfSwo7tWVenWA1QDMcrKuzLpYC6vJIPxhzpvGxZUH39rYrfQc7y
NI+XH8g4+zyWqRimqlmyPszZr8+mRVaeZmESrmv07OON2S6aaA+i1786+6J1ZSj171Cm6RdJYASU
urbyrjqox+JL/NL3RM7FIcxm0d56K/irOiR72rcsWu7TQ3fIOHEO2hdGJSUa/cDw99WT+ioetZfk
LX+XX2uMSHBD+HhJOWLxZ6VignEBXbqv4XfQ8UHGmdPkLefH7U07/FtE9/l1wr7etjvxBUXUVyQH
nrm8u2fptf/M6NuWO/tL/zLfQDkbL/l789U9OW/GC5V+56P9BMXyNKBNDjSq9C/1zf6KngcgORu+
+6q31XP3pYDpou/Krv8AVCt+8aPLX042r8zneDmLrSDUQgv5kgLHrKu+bHWT5+5cyyA1v6Z1N3Ey
47VKjlahT6wCs69eRSnWmph5P0mcVWr3a6Hxb+1o6+FJ4XazKhUobanyIzzoR5Cblx/47Pc3dUO0
DEvRLHX0/Yu20EvP8/11FK56OZ7V4K0ALrrN1Ck2gUIRy7+y42XpzBRJkipZhmaqsqkMj/RrdXdS
L5iJYOEZrJd3LvaxUKl7mRJcF68kF/X/nntcp8fJrBhsr1jYxYb/kMX1usDAxWgXRrmKFCyoK7wt
hX3IDr08KZJ47hFVjk5NMVTLMMYHguzlZio6yTp0ntR2Y4Csz9V9bNzVOFTqm85kfGd+edBzK0e2
ZFM3ZVkxRXl4pl/TUvWVWSZKRSUR4FcDLxvunb5Kgp0Z74v8ykewzn0ERdItWRRVUdf00Xc35SI0
Wrk1Ny0Ova0yU5r7VHqU80+T3eruYu6wJKZSyPYuGnNeIG82V4lVBVuY5I4zSV2C3oZmWLy2tbky
KK86L1VP57Lz8B0jBcKiqfX/SXg4hy8BzVc13UgCQb+F+K9DE7ffqWExuDmKMAh0wOoGoEPuU5cn
CEWkHWJzKRQcEsqmNtSl5YBr7GmbW/4doDU7IPzyu1c1b28Cw8EDy/on04eAgmIR36V0Zz3xuYM6
LnWIrOvSRGnpHfpwtyWwaKhOlOvO23AEzxLCvjTuplXjYoIH6ri2J4KkE92lNy+5i2xYsBQSkAqQ
JLNIA3J6K3dUbJJj1B8z68oyOHf2K4qhKZppKropjpZBlguKHrge5pfQ6LB817Bfo3CARQvMmssr
7uzd+3usYZH8WnKOVueulovQSyxKtsnR8bYtUGxjawO4c1+l+CjjLCx+q9reb1aXBz938Ci6pJmG
IYq87eigdETNaSw9je+L2JoEMITy5pjLACiKTWqAf9JpODv/wZiqIiqiIRmGbEijMVWx7pwyT4I1
paAc0wd5w/TGxSTLNwIgkmB6+RWVc7GNygSriqRJkmiNTrpcy+NKiNXkhYyGghORDB1E9kf6Ysyz
iYP5ewQbfu1s8+VQwobAQJUZObhZiYj9gKIhDp3mB39y+bn04fj6G++YpobetSQrimxq5miN2ZmY
BxaztAkC0mb3szUOPkdqg0MjlbZ2K3psRXkX6N6D5G216FNsD6q4EGoi/3zniPuCakUp4gFvsGVo
KZravAo/02iLJR6uXkWGgGW0zaA7JINU446DQhL9VW7j7xBu5YzqyieOXIhlQ4/OxBl/XwBmq3Hv
ZSEUVKPoOEIUMIHKC9nEE4KpU+JLkikUSPVjhVlU2mMk04UzjkbPgkjc0AasDApO/Usbf16esNOj
2bQkSTZ0hcmyNHH4+a99EuRaYEempW8U99Pu6f00g6udLIJTyQ/EZZdHG1bh6OtwD+tsCkWWJEmT
/45mFYasiT2jSQbiMJm8EqN/lodg4uVhpNOThnfRdC4AlUuYa+DvOGpQ1XVXsxt8OfuQXCB0+Cl6
uglvbVGq7oSjdWJx/3Y5yZEXLis1g1YGEEDExq7YMxdRFV3ZMtLwcuOX//1QoyOpIFfQ/abx1pT4
ZHlr5Vv+JpTItNytiDeEumltEhJZnzb2lbGvzcdo3qtQaZO2afBNbEHCBq+agTvePqeo631dnvrT
s+/vzI/ie91LfbkWU2a+og9Ai6zcyu6qahZJLMwi+1bOrlz3Z056RtR1RZJJsfjf6CQKlKwtTKsJ
14GIKd4i5JBBRC39tGKsfudUBcDVow7WYuVU3V9+Wek01BjGtgxWmUGOJw/z/mv3qKGbV5qeROu8
zWeKevCrbVvQK7IBN1avnVHMM2UnFegLba+M/BMzjVeTrluKJensxpMDWO2FXJdyx3iMySvieWS8
yN0mVybYg3YylYiM9ADxchEYpHfr5u9Jcq8m9048M7JtXU1Kc5mYoF4leyrUjxEgrxpsHmU1P761
66VHr0umKYfwISwVDX9wWmIILnyDFqe+vQbF7GiHVtwoNUOZi1ZcqPJ9YQUTlQ5hP7X6f1hcYogt
xnNPWGkz9UVC+Ai1eVfj60ADodslMOAibte2dIdSX/nqLj174SNjss20T6WcV4MHBAzbaY713m2X
LenGNxgP0G0MZhkUXWWpwEqhParRfl0lCAoeEKd0wskgsGjFZF2okqEe4S1DdWYI+xQc4mMvzfX+
SXowFrq+qJFNEOeo1OZ7PCVcQOrC+sqXGs6a8YcyVVPUZZkDiRz87xqpFNXRhKAEedTsVHnj1Xtb
Rts4WdkUKwAhR+z38MryOJOrmRZFEdUyuQdN3RpF+VLWprEXx8HaRW6rSxa1sMka7CUPLAOh2aZE
CUNeopfRbVqFK25JEjQVeyjlrs4OrZfDX0Fapn8IumLBXRZBxK2l5VAlMMohM94N1YHLM/WzW05m
6tdDj3aT4ItiLKT5zwHZ4C/ofLKf/O4gUoz0oKXI7aQSLKRDD6p7z0MNp7VC96Pa6dZO1G/dduOA
TSAthT+dPLXQdowBRODuEjG49rDDkfnnYSXJNHVJlbnLDMvQR8eOVjReaVjYGReoWnfQZpr8RrXg
TDcLBYlcvyYgQg7fuRMQB/OWeF+bQPX0RRY+eXmxqBoEJ0V9aonoKArlLPcfL8/m6XXz9wGN0R3o
22JlhIJNup7PknDF0ksJcnyVBjyQDMIxZe3Y+kqNN5Gxvzz2SVAxGnp00wWm7hly5flrlQ9XffbV
ipjCa1aBtZPcK4Hv2bEIeokoyPENdRT4dpnXm2kfM9ZwBG3dYuO15PngxxCFDa5cNie32/BivwYb
bavEbCMr6JzooQTmlRwq4NbyXQ1vAYMXPq1wd3kef0oU40VmSVTLdNNSJEsc3aZBEhZBqKvBuoSy
rYeIi6byTLN2TnGfd6hJ57tSOgbN5xBhJp9hWC2kCG0+I74PlXxaFNZaDfdNutJDQHzhVmeN9uIm
j1dFsbIMOLDCzoSnET1ZHlcBPQGnP1ghnjwKNKiqvYkCuADOp1qAl63ciZ8ldzEdpTb46DwgQfrr
5fc9u2YtxRAl3dBlxfgp+v66T520TnqrisO1jRIP0hvKBHQzs0xNzaCRxFrG5gicd3ElbTgdWBzO
S25x6qSSRizx95DOZINUtJL8dSdubRiVRbyyyBmalS88asXRJ+hPJ5UMoFbaXX5n5ez9oFOnMiXS
NwLWv0NbYR96Wk7E5NbSja8BC60XtkGGrB9cG3Rwj8D6rHJfBWnXq846w3JJQ+lVoelLcZ0yH2mC
kxhTyXxOwAgUAVRyaFLFXqPpykeXDOLcmgqj9137V+L58/PGxGkcgdR2Ti43TY+dsKn9dQCkTfjU
PJ504zarTuSMqScWiE6v2HT4EDTHy/N2shX5YpYqmgr5Ncn2uI5FHFjotdSGaxnZZTOaRqwXynt8
L1fe6M5e164casPe/rMXfwZU5aGgzzFjjg58Ve4iwbcFyslU0SlY4/CMK3S9ufJa59/rf4axRse2
lHtq1zWdeu++cHc198ayfsi2+TPl5GrT7XACXfnzamu9WXAD2qFo3cPQSyZwmtIAfWbwKjfCvQly
sJ86DW0PzIP5CjqCD/fxFxaCMtDMr+aj3VYf+P9iN2Tsm38Up7DceI1fsbsjYv6E/XBffmJypRzL
zxpiSfykvOagWcMtJFeq0pE8K+i4wqA2vvGW66agEYI37Vv7BuI3QBQ61CipXdEr+nag1RlzDegh
iAXjJhcG3AL/0qF594T855f8dDU+Ppdpkmr+99f6KRL+OkksqUvyqKMSS7HakdH1XNAOogJM8FAB
jWaxlLiSUIMz4YSJJhreFO19EvLLn/NMuZVlSoVElVRDk+Tx55S7Lowj2Q7XqfUQ0PlXwcRQBGiV
jQzJrXy2EayTPy8POsRJJyv115ij6zfMJVmr7D5ch+aCjlgWLCg/OOpBuFZ0+qkq/R3JEqke6Ios
q5qqGaOzq/WNLhJzN1nT2pZo/WtTZd2jcwOcW1858k3xrQXszBsbnHVw13VX0trTLTkMT9WCirsi
KZL69+islKjn6BwKitKGE1uk0trsOhKwy/N5uiUZhkFkw9IMXZdGOz92KtNrS4Jp8vWhemALzZSx
dIJ3qkMktUV05RQ4/YLDiAaNQ4taiWqNghrdc8TUzIfDjTuZcp7ov3IXGTRJrn7C0+vn71DDHP/a
KFIRtqXrsVECxAZiYsQVF03c7JJsZYE0xgKker08nadb8++IozBfCQWqMmoeraUC5SngLIAJsHO7
PMhP//dkaeqiQbHZsCTDHC1NP6cUZ3k17BbhMQneZGMqHnvxWTNwSF+7GvApvLOdbVcddfs20cvJ
J3HSlWc4+6a/nmG0cCJVT4usEWCTuGCpoMx1x/4ugmIApMCbkcEgol48P+cH5fvyyGdX7P8OPD51
+r4WYltyg+H0K9eBs6XjkkATGs67L/qOl0c7u1p/jTY6b7TKLPy+i/ig5aRChXCwdLBulXbzH84o
vX+VNpJIO2l0O4apT8ldoaUeJY+S+ZTjEalSx1BiCg/eV4tUc/eRuiskknRUULLbKARyrPSzyy98
dnopvGiWrhIyKqPtKRatWTqyMeyZRZPMUkoHbfXq+ytR3iUqh9D28ng/yeR4McvUsy1Jkak2aaMZ
VtWuFePSh4QDI/W52gpv6iuYS3WffVpvKk1g2s8fLvn8q/+Rf/jvzd59L/YlqBz1M0a6Ft3QA6w2
6Qmb7j2yFHtYA+JH/qW/uK/eB1JW++IZq9g9ZNMQ91WkHuJ9fTBBXUGVRBfruXocfsQ/AEI7yG/q
4DuVZjd4yRxrDFf9mbxPvi6/9JnYkuRXpbKnybImieN2kRQmnSlKxk8Cy+VdKjul2LQVlSlvRfTV
wcDv3EVqrVvdvHJ6nNu4v4cezXflG3rZKXWyLnp06jGKUqjdC/8uv+BJ5ir+fb9RzuHkidrUwDPW
XnFsQBch5ICZhLaIktvUuLJi5eGXnawgTaQ9RDppyeN4KBS8XIkVKuKx7E5MrI0AmOcrO1wRDVGg
JTKiZaTAx+diIzJSoqPkAP9ID2UIwj3deN5MyHekEyaUhCvzcO4KInVQTRnYi6SpowshrzKnsFQB
AsfOvUXGG7XybFMg07t0p6K9tB9boG7uJoNoIj1A/XYhABMNH4oeNPGqvc0WGgoc4Ivjf91O0Tfx
h4LyOF7aXGQ6pERh53VzVT2gz0T+m82PtOTKdzDDZAzLalAa6v454iMwsgTPA4SJ31Gi+NTtO8FH
lqSjg4ZTDmCsGkQphB1NWrYIUjeP+Qa9iQ8ds3AQdVM4yUq7oCcEedO6Ugj4ua3+fD4KD2Q7KqmH
osvSuKEhZ5HV9F0drAN1m4jAIz9NXOq6Hk9rGfEzcLi5CarLWNBVKPpgI1XGrUq3na0itd8KMjmW
gVow7VZXgktm9c9lbOEIHGBu+9yiGScYsBXMBtXqlQvMvEMZtrcIUwfoLm3krVCjIxMvSUULMvHh
FxWegcOtP210bWIJO6tWnlyqb6YG9zHDFljel8LE6aJJFBw6cWNzSPKHnKpTX93R7KgpMrb6Pvfy
tWIAx8m3UQKIzP1MQBD23U0ufWp4Hzxq/c7d2zBzmkLeqjE4lySnix/ah0SGSyejUio7syZAH5cy
thB9pbgOe47y4HrJQqyP4K0vr1fpZOOOPsbodHC0JNHbUMcXs1y11Yo51put4xxVq72z6BsBCQo1
JMRCIHryhoqXF2HyHH7FpYYpirWg63jliU52988TGQpnlqmAhxtdix3nZ2flAg6toEyRKlLIwUwM
SnHR6ueVOlFZlT5A0uBQKLsrYw9ve7I0NTBmYC1oPY9hNn7WJ57u9AiPUXSjEKVoG7ASdbDSqBrZ
FJrbblHjhBKjonJ5aFW5MvToHi6AsSSV1OAMQmVTAXtFvAc1LropnTdVeQhxIMvBgCpL2VFekv4l
LhHbQ7fJoGfQYBZs4swSHtqpgeaWY3u3rH8N8asAtH5kz2UHz4/wU+7ufQd2RWDdAxqaSMZbUr0l
KZT3Id82zXmTgLOtLYwX9q0mkdUC5AxkGODPl19XOj/TtGppJGiKpYxCdbOpSzGwOAQU6kJ5sygw
amIjgaKcWurKT48dak6hX6zsdHF56JMIj1sDwCWFbhoZivnTg/uVJPilk2dlU5BROtENsWSAGkFA
EDHRje3lkc695J+hRjmd69S6VAjKT7JFO6tG4NCb9dJEV6ZSuXYQBEa48xpsQPvJ4f6sYi5jYkra
4LKosoqHuf/1hq0s1gWrRH7UYKmgkffw7r6E/4JNke7KdCoY7OhbJ/kKgBdXiBwQQ1fJpx6iV9xP
E+iAW2cGG9Je4slhbCMA19CP8GnHyiIXt4HzFAiLBj8plmb6VjhLrZ+WaC0661xbNBIeCeHWC3AW
1Nfr+ggtbWoiydvfpHMRT6adMNNR4UDa+C1Ce9sp9vY0v0shLm7LG/ehBV3qLi0AwgjCDHzQfhU5
y2iwXaaNh7BzsJRASMMlR+pYencRTHsA44zVIl0zAApw5/uvAgyjgF/TBP94QPQ857rv77L0Dsze
TbRDIsdEMGz43QbA7Be9fxf9qUZZsV3GIOtt1rzyUPfU+3e5UU0U56NXHzx/kX5hqC6gH1zP0F6A
w8B9a3ivAf+NCGjSLu4z+oH9uuu+YpRvHlnYQOazNdlKfifoW3QxEN+rpiKCmwiQiDrmkHP2aQmQ
CaWK9LZFtA9HBQs9VXQR5IkIdwZVU+e2/ooWyoJrTQyfolVNGNzD90CrAWssY63eyk4wp/0vDZLT
IrZa4pRQemfg5f6tAxT7SpCNgQqPbpZ4L3gLEyl4OPzJTWRNCDxwmV+Y6IlMivummQoIZnkPtrpw
EYqoZgZBurdCODlZl2/2VCnpVr1nxOcpp0W8Fp/JBNftLt5jE9H6j+lepMcZzXJj3uFUlWG6No+p
mCRTMCjMWiB8bE1oKyg+Nzf8X0AvP0gg5+N567+0wQsfQEVc0F2mNXbqS79Q4Q418HoMrBMQYuKw
M9AqQPkXAbdkksKQFGeV9uiV0xzIKOI09qBStG+tmXbE6HjTfavohWmr5im7Hxj04AVuWyTflWn7
Hr9L1Qu1PmFWHRh4cAWKOB2bSTpU9hA3EpSdPwc3K78IEPxXHxBGXrBFsV4j78PFH08yJyLN8ics
sUiDb8WHFMC+gSrpJAR4QpJ6VzkrDSh9upTQol61UFKqVzq8GZMFRPdG8maZNi/0qYRsTbGsvUdH
2ZNcm9Fdan3r8ErQqsBV3t04YHOFKSUGx5yWVFH6SQS1iaZhceOCgFAxDDBRZBS7+7Z9sGYxJMD6
1rVbjAgLOtQTL+gxveruUxX5BudflWy99ZsuzN3knx59qIkPwH0wGYmjqVq8x8RbCEzj2RgD+Ad2
ZhfvDkJBa9ueaph6owyTJMWgXSNLM0FljQHlC/3XCCbBxgTZ5917yAF3kDQEiEbLqIQYUEBuZr7g
w6c7aCRt8iniEp3O0hgl1hDbXGCDT2a2QC9XAfebZruCYK9mrbkVpHPlmV5JgdwSaoMJqhLwKlYy
R7j7XZYPsgMUi5AtIapPVkmyCoR3y0S8TnnI61vtm1tSLMCqcJDUvnCjK4tO3JXJNrfIV2jzq4+Z
uoizfXFXNwhwvnbEwYZr3PSwQjiccnrzBntXNW4UBXcAwUB5U63mR3+XvWHmwEqT5mKyFL5bpKLo
YzTUor8dKZ+UiEf1OHH7dy5p67LlUfmtH173JBT/QQlxiKq5TTVNoXbw99w3/UaLfRWQeI66skZ+
mVI8qDgYDpfvtTN4DXBIGiAASyf7UsaoVFKvIHX6VN8k3ptgUX5y5wacJn1qpOg0NLcRctnfune0
+AbNtFF2HmId7lFMFypSu8l3YFVXwqczyBlLpDYtihaNbF35Ca9+33mV6oW+XiYvr9aPrNpLOEd4
sZztYDU9XX7982Pp1MDBf+o0NEehWhUleRV4qk9FkwOeAqrsbSMEs11aWWW08KBjCDKgkj7G4X2b
SVuJhXT5GU6CGK54mnwKaAiKCXTu/35q7n4hLXvCdjDWBMlJs+27fYJ+l3elwHkaw4xGGi2qIAWQ
SwUheannX5uvg4YB2CcCbFeW7tmY5fcLjUIlCyS5GflVtE5A/lPXRK3Ga2jpRP0s4MRrumCj0gMM
AuEOGGjVW3fGAECu8SzlEi8NOPkFNaPsDfH/y1N9rkD2+8lGX1vvgkjN/Szi7vm03aPeQdJSxJna
rFTju6sjFr02vzzkSVImEjaKsqZaqm7RpR/NuR66vVKkabguohkd48455sPxtaU7epVbMgTao2Bx
6NWKdKg1yzypQlqpFkhFTyswwlatWFBnkCB2aFeaANqZBasolPuo/CnszjG0IfeSRg4zhd7Re40Q
PTavg2nBxqEp/CStnfwejKiFcEPUPrdoBMB4+5IW2VqaYB6WIkX0gfcmhlH0ZZbIheUo6Az/0DwM
Tj04XhxfMTs6pohSURwWpkU/7T8uf5NzG0ExBkzy0IcjQRwV4YPW7utEAAgC4purbBPGtIl2NbAJ
b1cnR7feh6CJrmJCziw/kMkqx602nHDjgpIYlkrfhYCTsxlUipts98P0da7tv2F/jZYBwxiU0yAZ
GNa4+W0ZeWGIbR2Ce0atzjoCMzdMZUVRwzOwwLQB0oubQrQmeoxhaQffaXG1U3Q6xZJEQgbycUAh
mbo+LKJfh7hrNeQ0hhkNMB+12lmldZP1+yg9NjXJP/Q8TMH6bJI2V1bnyX6jp0lnc5hd0Ob6GPoo
5pbh2FFJgzWfUZ31SCM4UaniACGhTHh5IZ0ZTBNlhX7ucINyVf19ybZptUZKsnANpT7PicGJWalO
c3+0CbjPKxfFabEUaPLv4UbHl1LrSghOrXvBu+UdXujNfj6/eTJmi/UNIsyz5+Pd8vL7KWdS+z8j
jlL7wgmyXmsVRMNa5X5o+gFBziMPdnknTU3h0dSKSV9k2CujhkPI5utkdLmMPbAUi+KE8i1wSwGK
eeDfl3a2iIYwKizwHOiDT0EqX8Po2UmdTSDma/AgLMhXo7py6J/9SIDvLQIK+hT6aNa6yrUDL4If
RsOSbix9LgrLab9vkuuNoJMdPnyhX2ON5qtKpbrqU+mnhxg06aTUeF1v0+bxNKQICKldXVz+RD/N
5D+7fTTkaKNlRZHpSUk7Yohg9Ii6FkoDCs1DSq5ejyCp/GhmkImSld5a2Cg8lm6D9iI4nSsPcnIt
DA9iyQPuF2y7OD52nMKTqjpR3HU6KA2TIOJFbDzadN3C9luqKboV+wyp1nbnQTer455nehLE9xDQ
Qx0/XX6aU9Dm6GmGL/Xr/MkKzTVTP+teppt9S61g/vD0dFCenmY3kxV2ZUcsfW5Wz8/f35fHPQVW
/B335+e/xhUrO9UUk9VG7x+AK22MKgK01iLwQDJWTYHxZ+ns8qDKuakndjcJ4rn3T1g2StO6VVLb
3Yu1zPKb6ftmPsfz8PC04EpDZCCYvNjTgzl91L0pwmDCbo2hMSZx399b17tv8snlxzm34UAJcM/R
NqE9MPz81xTUoefUWhCFcHs/dSSng/i2sA+C+pI1JKTX8E+nYI9REXC05wpR7qs6cGlCVsLA3ZWr
qSs9BcR2et5NfRlpKmtHk6gLkOqIsC5sZsOSMzPzymc4t/klOq8SuHsQGWPqt+tXftFUSfaQ+jsb
jNuTIc4oAMsQ7bHWaK/M8tlvrhtkLioXzwl5MffFzHJ82V2b+JlIG0nbgMNok0V0DYR4miKypCUa
dHzKAfs4Rn1E0I70WjfRw5/dce3sH26dm1vKC4vZDD+73fJa/HJu/RBZikNGpAM9HHUNJKnOrcik
by8gvtLcKfltS5flaGcT9cD5VnGGbNuIqqa+69FKKmdRMCko9hnzy+v47NH6+0FGxVczsouwz1LI
etWCvLDSsbhQ723UK2O6cWlFgf6R7rqCdpDgHgWk/C4/wLByx0e7TEoO4AaiPB/670aK+sSGqq4F
w80FJ5YWKH2b2jn+/0YZ3Y9pG4IsLen3WuXK4x4HgBL3gP+vwU6G33PpbUb71FK5pVKNtzHVLWOk
7vYqSlGyhim5NMjoNrQDx3FVy8foG7tTLMgdCrZ0CvskuW2pliv2xsPMzCvvEoRio8/U+TTzQ5fC
mKMCKag4j8JuNZrXNMtgcKD5iei7h8CS9xqb1txDntVLkWGk8C8TWUZKck9EFGdI5rDnpZUnktaV
dGOfwDRPHXnLcR/ExrTJSH3C/iaUj05AdV6rNjldErl4arJDRd146JlkFUFUGU/zFLc2tL39oHiM
xHilivUb+N9QQpMvwYKqQOilV7eqvyqD5tFsv+qPqNG2mLO7GL1F2ImoxdTVHlLhhUTQ30D6nXcN
5Urx1UyLO9VUbzSJ12NYxcMzIxBeHL9/VukRJ0qxlNruti0ByRXGNIsw++rSpZN+tmq5KpGni9v7
SHRuVBs9oiCbNPLBhivmBwdBQFjfQQiWkrBqrIJoEvTOY22gCG1v+NqAtwrze4DAw2FcGT66odRW
cZ2XsOmwbof0O6GLStVFEVFlSYwPt9o58CKtqHqMCCO0LHoyKv3GBQyeJysp3vY0zoIW/xgARChm
IGgQLRhDtWzOfRypmkfVvK3qZhr0j4FQzBXkbxaUJ6ZRukzh5fCqmEJ9Dc9ElBYjpsm9NUO5HcB6
3E84dudtWD11vQ9haBsTTVl0nx3z6AMMiyHLa4KL4A00ndp87MkznFi6abR2nasfFlM91DS6js+v
+6BXY+WfK6XLMKA8nOoTj8FtCCC5ha+fWh2dZzWtHsUi3ntoblze4z+p5aV9MbqTWbwedHc/W9sW
VvemOA9klFpzZc7yrVQ0N7R70ZVfCymag5akkDAVktsmb28Lg/aLo87kQllmqcYFG94nVfNPpOOm
2OZjJuLkUqyCEsTLPcS2urHnrogCtI2CiPxWisZadu917BvarZ889b4xSdp6minRk2hjikBDOkvs
W9EJFmmJq0VqPuRl+9JTCr48BaelPq6x36fpKCKMk9qT206N1+k/7BIl7AiGXtjEfwi/VJ4blTFk
qqDylFdO8VPA0M/AQCYHnNSptIGTVnFlRiE1xhB8XQv9L5zq3QfLJdbmpYt+kAilgaaO2h/g5V15
7fPH7v+OPjoRnbYz6yyPKC8S9hOOkfy09o42LV+eE7Ko9gM8AsDsDPaUy/lPXtRm157iXCIJJUnX
ZFO0oMTIf68yyfVSWYgMkgNqRMm+Ig4TaID01Stww1rZJNTc23YlKlfQ8ac0hmHyNUMkLDZRXxiT
3kNN8CQtJg+4Q5tqHs7nc4M/H+a3j/UNEmHr2QzX2uUxXGy3r1dmfijtney5X0OPLjxoAFrRl7SM
ldy6qelMFcEyQQ1L24tBdDPUYrz0JVFnMIK4bEvvCgv0bAqkiPSUaRvrJmfu3zkvzYq7ptR49Xcc
uL+ALy2lpUfXtKVoMLm5mWEyuCt3HmKs4W6Jc/Xl9z8XoCqSBrgLqp9ingAw+j4tPBEEL8s+6feh
fdu1P9B2QqbLIw0TOZ5o1hR6S9Q9ST1HcZLeqnYtlkG87s3uBkIZ9dwGPF6UXRnnpxtwaaBhr/3K
bAK7jEWvFIcZZRWhZf34Fc1u5/786an5eFyj04+PuzP/ni5XKxzHkcZavl7DAJ6dVpglkg4lSBWN
0Vc1hLy2FLP7IbGBjWZBkVxGATv6SiXtbPhLoVdDtYC/1DGo1U9UsVDzsnspZumtQlL5gANPOfNe
1vfe9P/+BQegPgVDkz9/NJN+TawaNx4kBQhlHiKK9cL0XtHCAQt4eZSzyTmcHMqRJBei/ENP/TVM
KsuJGfrCj/JVn6LCRzvYORB8gCqvwU50MEKkK0ffuWwGaJxChjY0tMazqEeS3xoRGJWy9BYuivj0
OiAEqch/xZy21jXk/LAGx2sU1rkO9RruAdir0RoNBQ6evgAFBqvxJym8GsnL58eAekAdW0PHa/j5
r3nsjD61WgchGgMPoOLTw4w2uRHMJzu4i94xv1QAKgqzpF5AAwJCmqUPlYvqyG0NnmAwgUNgM5hS
KEWqE4eS/+Qjc96YSIvR2xy3D1mxkVQ6brgGTpnEM8udoXMlfPo8UDTpXqTmSmx1flUNFX1gZiA9
tFGamKlZWckhvdosuR+Kb3GCiBrgMnFl9QTfez84tteStrPRjK4PLF9aGHyF0ZlX0pEkP3GQF9Du
1Ah0mHSwm13WwhhCVaxZxMS0QmvP9XBvBIee5syVaT53Dv1+gNEaENTaj/yeKg+iAjothWn6mG0z
GqeTEu4+ir9oJD+i7YpSGI5xyI9cg9mZwyuerHQImdRALKhDPy2IX6tQNgK11/KelR5pi97CQcBb
0l+L3TtwtlblIgC7rdMlHKsW/zE0LRLgPDcxDi8uNfrmviD0GoTvNGVouhYeV/CnYe5rwtOeWlEk
NjPQop6ylYM323BuxXJ/UFtM1c1bSWonKhe4Wci3StTcc/4KNQJt+r7EiMTKwfxSflJ3Pm2kBpCh
DOZFS+tpjCJSDWTdym9TbQbuVGxRDE/BuNYTIKkydhsJyapIbX3aIbLbvLUY2wBtOLbIxA9uWbSo
7Rh18/DRAV/EukKOy/LEieQsQ4AWkrFjuwcZ0CzxWl3vVNuQWEr/L87Oq8lRpVnXv0gROAG6lWkz
3S2DhxsFICTkJTz8+vNU7xP7rNVrYibixNffrG4ZKKqyMrPSvC/pHFklgyXRZPDvbQ8miHwZRkNP
nc14GpB+cN7vs/fX9UACYhbP9vvdfPdnKfut8vzHHX8I2aTS+vLcGsWKLmpi989L8ULZx5SmV/MI
ARh1XX++33f3+X9l6v894g+frcFpOU360+B8fEFU9zohybL6Wq0cQl6HaTflP877q9VNM4hrptaa
GNhsZkN1AbL4bPE55QOL4WP6/jpdTJe/5r/eIAeHZH2/3wiOmo/N/M/D1X4TcgQmZyy8O0m0gP9Y
EaPrxsOtI1TWXWGV027zqj4tD0bzq9HqMC9eJa0OTtVx8eioNLqCj62or+WW+nLd0/Qzh4/BQlec
AMIjK03N5jNfMLc5B91CBaHg4qjN/kzMraIe5i6RPoC3UKGtQW9/6dWvmzSencVJuISBaPJYHzi3
S0flVZaUz1sFlE27OQ9f4zI0bxByo4JU6BMa0DIOZAP+MhPKf5XBv2bih6TkF/1Sjy9Elyg2P5T9
tKpB5JV/VVX+MjlEJyDQb8D/GUSDQTowRfchVId6pl8tpYWYYKDC8LCUpT2F0+djP+1LAiGPw8d5
DJMbDd4jPiDVgKaa7ySp2HbDSYa8mfrT2QEvjPLlkyi2G4UP1MBw8nLZU7fAKajV258f9HeJVaHt
yHGSftf+0+TTjK+X+/hxOtKLLlK6T1i71DcWsVemcBKQTx3XG7Pe/+Wu/+mFEEH2f9z1x74oq1JX
C3BYPssLDBsn0p06xAYTA4i218JcXyi8N7b7q35Y/PnGv7Ey/7rvD2+3wITl3VE9CWQDRf/Yjpfa
ca5IYMb8bV5/u5XoZdINYMro+vgRde6P5eRiPjCo4KHQVSCfHwsRGmzfy/PHvdiLtgLRfmAcvwQI
ogo1hwzjdkEbyg00X11w3nYEgv8/Hv8fg/rhWuSn07Hputv186F60lFgp8lSTP9jDl3Un++k/OaE
LtKj//v8YoP9w5qaF2pXOmXgVpOvi6ZPJ8cT5XLvHdWEo+vm1ng5bLdU4TWAQdHfTBQOksbrQCn9
8RWQwSPlHNtpW90+j1vQ1CZ/EcDfJiFoIiC5T/rsv41CvdboT+WCYi5egPaNXhzLsqT313A5+7U5
zXZ/Uay/SyqhVf/f7X7MRl9fZa2qOJBI0tdgAg+5/SKZfTMis/5iCZ6Tr4cJ1BoI3L+ANMDod3/r
uB+LLfXTFHFU4ZRC+xEVRCK88I8FaTupHefj+vxZU2mcGxReE6epTZyCgUrRry0OHihMM/U8fm10
WF4oAN6CJExpk6QXL2eIcbTSFWHWiQyL3uE4O/Xaa20KtDdgrWmHPqj0DI/fFQXMbMiUy6+8BFji
kM/KcUag8uV+vcwNAw5IgCd5F7/i0X0cH+srhf2lSo3/QYOe/aOfJKLA/0BhaRsR0icpMmgBeL4C
QZEha6eZCMj+WVx/Z/no6yZBRHbEwPAJz+EfswNkZV/JI+CL6Na9GpPkwFmqOTYvk6u0uJ3K12JU
OLf6/Ap+0OV5fa+g+AMJ1rhygr3B5w39COH4K6CrYxAi9Oh+hJ0C/KO79Jypz1dO1SdoWP1JKj2W
dadNYVwdfYzMy/xYU/vdzCcgYWAFLmNFAJhI9ygf9bMcKL0KRP4BgOthcexPiwYUpQYa1i758+P/
t8YOq//Px/8RzOy1vBnfbg1NiKNIHeBaambKbY+rK+BBxjBCNl/YhDPdagIXqX+SH9yQgR7KjMKz
cUvG8G9ljL8Nc/5jSD+PQXSbXm/FqSXcJe3BkbsXrvnYk//+n5I3wnwqRYCnx3nOCP48G8rvt8r/
CsPP6OL5eG6MoyqEwXDvgBlNUg0EKTDextUEJjVW8w7uKEyO45KK708CbofcIBm8f2hfYnWZKtEy
j/Der/uRrL7oz4XcOxf6xf480t9ZbzBJVEoCgXTh54cdvZbHOwXHdER1k6m6ojJLOcHlU75ySj6p
tzlbRuPo8bcA2e9OiwYtq+ARUGQKIMoPM5qjXprjtr98Tg6WUY2nJtTMA3U6AvVrBJzr0XvQS3cC
4Ll7TuXSpWH4zw/+GztOMS8xSPyI8Zh08r+3a63I8qMfAcgCSgkBnmv/C4eTPve/lmT9LmrFuZ/8
u0E8cCLpP+x4kV/k260iPkb2rn7OTtDGqotRs8xpAkAYRot2vHjCNw+BS/5Wmy9/fs7fHFj+dfcf
dmOiDsfjaNie/2+555GTMTUYpOUfBbr4bxFecbUfJoKuOko+xlQzasCd/ntWJ5PrUFPTSwU9/SiS
eXsbTaDYIEHeK9u5nlMCoYB5kY+uv65jBQhCOBpAPZVvi0uR1U8aDkgk+s/bZDEAfzoBm66Maukv
jsVv9uY/x/gdPfmHoj7ejOthMuKUXoM6O5CGHJ5ngST5BND0z3P/X3hNahQAlqOQncAIjX8/TkNV
JV3qeoKUX0f5y7lqXvNyKRKH0jGhS6QwF9fRK7wO2Dxgf5RTsRhONVqCoF+9r8b5X/b670Se1mEC
QjjrAmLv34tzarTTrdo+TivwDgrZ6qESHi/MJw3if4Py+53Q4bAiCVQZT0A8+fedKoArdHCbL6sb
DV3y1ppI9Zu5LaAGXz/M86YYfeC7GIjF6Tn+GLP6ZHVlIP+OlGKeVvenSf7yb8WKv/OgzH8O6seB
7HEgDHcd9OPnuaZr63yaqa081+lFkboN2g4rvC20BflZ9SKQ/CST/Ouvv5qG32k+tgegrgZJEAEG
8++5uV/GV33bUOpr9uWi6foZTf2vxnWpYTQfh8fCwGYPNSGF9uvM4FpRCqDJfznF/OZsYf4TlO+H
9ruen3U5NqrLqh/eSiB6aR28nJn76LQtZ3VD1PBv5+HfisQ/YAB/uEf1qRhvrxQlrFplo6o7sjPT
U2GXsi13BxDAV3/eeT/rRE0afPHDSLGB9Uxe4mfM9arTCV611d2d2MdlgLvpmq/SKxTDb5esedlu
ToH8cZ3Jy4s/ji4fl+ThHz7v6+pLO0zP7/pH/rW15Pe/jOnH/vufMVGZq1AI/50D/PfKPwDa78n8
UdywfwTXafB1XkYr8r23aTayHKd+dd6tV+V9+vopvXyqr8tZvTJieEb25myn/k01/dDU34MxgSTS
DADVqNn5YffP+i2XtpcRtNHzfvGcnV+b6WMBeTIlqRCs/fnJle/4+z/swn/u9kPemsv1lJtNOXKk
jSfCWC+R8UbHkwtx0YJuL/3lvoTS6nW7MaYeCHubt3yz37FNP6CE5Fg/rUbTt7fHhrzg68Xdf0Cb
nU+/vqrP+zRogo+Pt/pjt1Pf6+n+bG9E4nD+Yb4CEP8L/rnP0mO7zylrqN/oyPx6COpw2B8IpD3e
h7lBU9Eyur3To39dQDsOP5w2vHGk/LqX09Ud3C+oawVqCPhiKpHOBXVew7xdnt8g8e5og546XWJZ
ufp+gQVjcf6ylPWwLF/8CWcVqCj9VHpvpoZ1nVUJVEJTkCxdmPOmMgR/8MKsu7f36ja9rLq3iXWY
0rE3o1F1qtGXPn1m79nWuc6sq5udkupDWWfly/gLQPjsdbbIp7NRuI9Pb5L5VsQPWIwOuzhejt1Y
e6GpIQjVGdm/8Pm5/CXqS58+TW3XuSu9ucuFuVrUL8/JlGbzqcQ8QLEVfubX93L+WXkx8eiIeFU3
q6J8qkvTB39pdCdCzidDT9S+7coPA1RufzPPf7m3xS8wB5anNyA9L9CIvy7hDKSk5nV/+YKR6HX3
F4iHb26In7KEPWVj045GhvWHGWvK46io66Z0yZXN5KloXIBP64PFfr/+ur8e77MtlJDUQr0eWI7z
a277N/B0h5kgB8spplo/XrfLyxcjvFP4wl6/f5R/GeRPY/Mt8OS71LFGE5tOFvHfe/2+bfTSALXk
E1DhyWHewP+VSdq8oa2yBjd4VkMXlBPVnyqkA2bj4i/6j7DbjwCZGAFkP5RJAvQzAWT/hytWjQ7V
eVwo8ptkzA7xDa7FqIOEugkPiWxX6TYu91oEZGUkRVcPXqvjVFp2a2MnLScOObBh3QWKxWe+jl69
513DHtvlY3ZLu2BYjZwmbYKxDRNfz/kdRnLr7A/sxVF69Y5e6092hjOspD25OCj2iABsuhVtV/fk
6g3hE2ruufJ6CyQLoCf7Gss2L1WBapsu/unE6YKjf/AlCxZFq94D4APUSSdIxmtfPMM4lfZ1DHz8
CuvJLTqnjS87fa95RkBDp+SWm2N8Nj865xRWdh9fqQ6Lm3W365zGodfV9DRvdJ8+rdOutkaBvu+z
JikjxZWy5wbTO/HHSZmN/Zq8iA97jfqYb70ykn0uFnEVoAQdHFOYTbPWzYPLvHeBQKhsIxklzSoP
aVnt7DzIUzOmgolnHENC6TCy5l3zQEkIb2FtNWs+bJfWhWZhh1P54CiTBS+vGkfyRsGRpixvcgSp
yMwG2pAC2pryHVnN0lKPUAdObzua1U2v3IgG2c+J3zn9stoN9Fsvj2+n0Iw1b3CaNbd4Thu7jkyP
qFG/vEcjv9xUtuKCf5QCCjIJNFzwfR7q+kv+mD52x+s0D829OVrkO1OhE+fXJVSY3weTdQrpuCXk
5dBbTPOFuGezKsTT2EoMpL/s6DByQ+HDVDUOxYRx7zIrYopBYfJAKQ4rhy82KwrkmJV6L94Di8kW
/B2rAjELzh6YEaeQcXk8obKX9qedDq+cL20aGAEhA2umB2jGdheK+KfQYwoQ4angQQ7Ooul5yvMw
P/z+2JVWtaupKZ/zNW3PPa8Zkf/O1vbizkxvUUECZ6R8i9Fo+96TA9Ak+bqcToRQAoi22UYwVy4v
3O8en2OdLxY28ISDs/V0aK9vCyk7RzXzPU7OGZXAFkBTAoVyI3lS3MIou3vGyPDEwZ2jox9mVotu
vz13Z6Sn6wuJjZxIZdzveb5rXMfSXtZm1RpLI6cQKV/jS1pmTTWtktycqviDtGpFRnKPVJ9e73N0
Hc/NcOvoUI8mEz62qiPDl9xCYGG2WZtBHHWbAvjnTkBo8JFbyW1dMuHSeWH4kDttWosUrdU4ute6
atIknUNJZ09bP1JWWkimW61KS/GQvNtu/NkvaW+GhXGDkLKl1mV0Snv6POziNmVfWPVG80wPfNU7
i8zGylnKakd9HhJIqI/L8glXc6+L8Vud9S47rZipMCk7RjBOWX/gNAWZDGKCINMGS5J0NwoUoQme
sZoyMaPgps1yFmSUlvEoQD9MgklA1JH5QtRgqDPgspwq4xcyrMz7sFK5ML+Q8W/Sc6Kh9OjC1oDW
+WahJSGLPnPK/VEwarcWO6GMKXkV+SF2dLkZJfSMJR2T/twwmPSC6JFG9e60kRD3TFFz7E32aMgk
ncIaGiWMfICgIq5iXWHHZd9qi0czndgwIzMWwX7LNaBc5C736RBc40HsARDb4eFDW0L6ko6Aatgc
vQ7tOKxHAkM0onY0Rh20ceWI7cF18/CCUlHiW9g4zRHRNAErnlZrprpaN6sJWwS6ay/fNZ/qy3bf
dzS6043/ItYFP6eMS6ZNXIh8L9C48WlHIJ054BEZKpMgfor5KNV6ttnx+ovZTvVIzB3JM6yFo3Fg
XQi9cdtt96pCIS8fLONJyvrdrjOm66LM78OCSce5KiVI788x+5ZHl7EbXOlgzPnswWPelJi1Yyc6
o3BygsEzfwoqyzgPpf3Vb33NOjJRR2/rIinDugJrwbBZAs/47NKDB4mNN6wOXgGuCKsTmSCsWk9f
+aIt3tlGvGaAMJEdvInT7isnD8/xNcH6hMNKTjFG6ZmJvYXtku159Pj4LbvbRqhZY4f74sJ5usdC
0izsn3hK8YRqwAMycANc/JSVlYCN26A+hsA4LJ5JETyCCcLVpcyu4fSbIdUsaXPwzeiZoO3u/tkr
dSSN3ck2NQI1Nd6B3BCSznwW0ya9BWS0WkGpPU7v6JpLyGIySXd2TX+aF/6QsNtULJfm5GAROKD8
PC2ESVoOtrQ0wh6SxKRJOeAwt0Bd6FCzPTMUQ+Uf+GJywAbCw9YknEcOLlrG/DwSkEnWh69Hoofn
TPXN8JhxMEQ/JFSw3DP4YQ3c2ODgFokMym7WJReYpbEpsMERgI+wBGaIe1v4vCInbYaCQCf163N2
iFDEsCVgRDelhVXB0HkG1ArCQF/jzi6jS9KvlNXJ6+znhpRv+1q/nso5gaRzPLBqkIkGjVOEKors
6xF2u4nfWlsPY1+jzqSM02W2Pc8b+x51TKuRXCNseZ+JDSG5om9jw2cph48aW4sNZkqAX7xy+6d1
2+U7QjBCNvmHhZSD8QUAzumAfzOY7y2t2mI/s5kRCFVs3LALih2EeSGSAGpEM9VcM25jLLbmnaNW
2J0G/XYKAfUK6tj0Kruzt/gx1Rp1Eyp7YakgGjE9tO+m+1YaGD40plU5I3+SlBuMrTLjHSneOvfs
YStPnqGwKxtdzrTeBZBhnbW0gTDVbcZf14gJPkfjZJxw/2M0JMiGGfIiCw8YIhaxjVqX9+6zwUeA
StwDpubIt0iy23U3JavGZ3lN9c9QX+IWEac7Rs9Mfi74wghYn++rdc8FN+zdMuqXxmh2SbceGry1
xBxjEXQvP79gVRSXNztbcm87JZZhDaUMJtS8a/TkfyhZfGSkbUiU86J3ayFBXF6wBfKVS4jBr9bY
rKRmHIW60FwF6yE8mg6P5h5RPn2OSP/Eyn67r9Z6JuPxgWcqbAObmZKCoI3NPabZPfLfm8rY8hSk
SDHHAb7Eg0XSWRKkIN8pwnFr44LrCHuqeU+LZciOWFfH8BW3gVXYrvDjQHgBcOXJDji7h3Zxzphl
9Qt4M0wy8c6DYFhWbP5ugSbaOoDBSfYpfvhbu9vA8Ld6wuydqV/HrAwAiAN4EghyT/bwJQDQDfTP
YX8oqLqZfmPvtWvdbgMthcTZiCpEc5PHUjosh43mDPvBKsXrPftGWV1iYJZUq0xPSIz69fAHq/CG
5Tkzbdky09yT0s6Sf8E5bl/J1seTaORKgWb3gWQX3sK0qcbAOfG5YSoFgzWKlLTbU6i/dfJY/WoD
09ZD4zA9xZbpXDzF0WzQM3F/jEixlfUDE+fo9tg6+Wp0Sui6X+bDnMfZACN7S+6ZHqqbdn347APV
Ynb4efj8wxufbXhLDEumyiVDxwzJWKgQMCbfzZ3hcniu/HuG2De+FmoON+Vrvdv50lpPVfTvGloM
iuwwf/f5Bbjufp3HslUH8rIPzGCAKBKcHfr8R+QXp9BWxYfwjm5hR3t6sP04kflYVtHEG/PWM+w8
IFcq67A7h3BQt05JHdmxXhz5u3SeYWvXq1s8eI03dmsHXHAz3Qaw1laW7kNyrCd1MwOGxq5tUl9w
dEiP+Tge7zm1xyziEavLjJdBtwdAPGxXpa0nFL00cWXJX6CKwlldTRW/c4tscNvVTZpVsRlILPO+
5/DOVVgRQLTMtMUFEa+oezMdZs9PJdVSzvcnr/IU++Sd4n41AG1KD/DAdK2VtQr1i0uEEU1PwBVk
LQS188eWIBURu44/Zf8cPWHHlV8ISgA7pG6OGRAKZaDYUvqIC1+1Oo/05bCkLg2BaJnp824bqF7n
dtR/xWVQxWChq955N3Z720wuUY2JCU0ePahX9ao5zBp3yI5hZZ3TJuraRePC3wlsapuAoA6fZ49e
c8AcZ8W+sda9dje4Y5xnYjHehSbwrMpau2cZDqHBjvgqrLtKQcBCxgTjoOy2aWFVGej664unfskb
uv7FKhUxq9TF5a5daZ/1evCqmNVTAhrncq+sFhrk6qe48VilW4zwbKSgI2YSX2J1mXu0IO27PcV0
WkoWgzeqGETMUAv09BKbtpLWPGG10ANWibEwkGFv8iarVeeLAWbutEbNe4ed0U/5YctDa/bNz0zn
/lWkRtjLIDye9CmfPirzW6wE0EONrgve4wm0oA24Wh6jBsxU3dBYxPprQbE3ywWXarxRxKBtddOn
8gbsesbwAMj2YSHpN49PoGJYNVRHwDPWXK7gbD5mG57iga1Sft7fNdyodNjXhDDQI1Kq4tChRG7e
JW7Ft5Sgs6SA+/JGqUw75qVd18FN7MKT16/QBYH6JQVm+vBODGhY8rvNvaV1sx+5l30PJTEFiFPT
PhdznTb+VP3SgjOqnhs0sZnqwWGHmHvFaFHF6Mpnw9NSjWiQZsbRSnuUkm4fPtf6akxLif0MVC7K
iHgYM60D7oUqQg772dYeuaDB7XmnIhBg1+EtviUXT0NPjTw0HYpnEuW+khqo4UnUp3yz2sv7YXOL
dVv9Eg+NW+I84pMv7grfJEwUG9TdTk/7sA8OeFceY3ZARHQePK8StOnEZXIY+cPDOL8+mYuKK7KF
pRWk4YjkKWaqcDcsJUBV7fN9tb/5LFmaJ21wS3SbidbRwUICNAdZk2w2trw5c1RCYbKafoni1m1e
DxVMRhnoNiUy3gMRlVaSbe5Q3f2sX13yGZrVzRljHwrFOFgHAIr5BbeM3XCZjzz0SIceTxV2s7w5
xUjOUUjqKJICaaWlp2Rrm47mKHZHZSniNmxGxVRZQWi/7FdwpdgaN+/RxTd/WGKsQobzObZUodC3
u8p/+GgSfrQQva204odfsJZoowSDcm9nN9zNrXPk71OSJzdpCltWl+Qv+apf81nxY/VrLWQ8wXZ3
zoArw1XB9tw5LLhbh0sePtH+mAHV4pKXZAvVxm5Ybndbp0qEhVDE4hb+xZPWB8yv/mnuhJ24+OYO
6LmkSIT1ki2GdcfH1Wz0JlDQNtKxU42p/imtC1zhZ1YlD78NpVD/ROqw4NLqxv4xnStyrn6pVh8M
S+YYEYXffielB5dVXkmrmt90AAtX0npstaKL+ObjSW/wfzbU5T7lueKgAahYCHHBPw+gC/IUuy0m
haFWybd3wduYSNDvfT2EqZUJaHwcXwfVvdXmegi+oXBCOIa+MD8Xm55P8D/NRZUAK9iJyW6EU1iP
3sC4e+DeDMsTDMr+dteHOPum8/Cf4OQ5mjbHK5xIM9zHJxM5cTXnkElr01E4HJTN+5YDhYZfKiaR
YMXlYxuOXC7VrrElhjv4Ei6BMChL/JvstocbescNmOOwX7MdlncVH1Rz+C5egFXiBHAUQT7xmIYE
ky9OE06RaI2on8eFheym8M8g97HS3RQPrPDF7aiNqedyshVeLg5/x1C4DBT1ET7zc9EllTnVQ+HB
AoVMaR3mw7+YeMl8GE8XupBDVPCRel7ZRN46nAzoDDgn2TUnf4WQnoHm9bqd4T83HDBqVxVBwgJ5
7ZKjy6yeM/65ZhWmkedF2pNKYpaZvm9J5KGltWw1iUnqgIkOkexzdklGy3zO2vKY/CtbUtjfmJDv
lZSlGUZZ2GZmgP9z/RsnNpbCVa2j24Y4Y+tuI2RE36noNwwCm09YnG3QefylpIVXKnOU+XEnY4qL
+FzO8WR2R1QrPlBBI/FuvC+dIybsvDuEwGGcg9Z+WBM80cHLOet5tT32ttfZc9dCzS05Kt7Omdha
fAy3wttRlFllGV6rzU7Xt2OIPXbOYWFJDm99G/FbxJe8el1Y26S0D0Hr0OLYbAYQ1RtLYqI3hldF
+DvJOdCTYtNlcjdV3af9iGqOF9kxKHdV1LwWMzOhW6NxNb9wb9ktk3wlGe0OYGhEhXvniDPM6Z7h
F7wt/Icq03GfhhBg6sN0Evb+IzOcNjk9p9p9zrcmIad8StvXD2LefERL7skta0Jg2wkbTMJHNmoW
I8dwgAyUrFP29G/Z9jo9kf8RkQTuU2Raovjc6krKpAI8m5GAtvK1TRqGf06hLYeM/MGZKiqyra99
PxwUK/hF2dMuIjVrVwCH8veWkYrfzrPO5U85q5gsHKDCUt0r3OWh6g7u0M22frvaBkVUr7SkZnbt
Dg+U6dk8NuV6gIlm1E/PoYpPgQ+wbPZbnDXdLvZaeovxUdT908Eu6qgrtP0DJwcPsrHgtBJTtU3N
YLKntfi8M3EctwdcD3yHbXDcXXcVtAXC8113cYEjDRN7bV/DYzXDd+oDDhVcjwy+Va6bjeqWeNr6
cXre4XIcw0OqJ4PbeHjpsfx1RM6eawAjVziDvN86WmI4VPwUsRTgcDRZzlk06GIlOaLXCMcSMMJv
PoaaPwqZZCmp7eGrXqueGTD+x77xcKnQmQ8cD6T+5GkBlukQFrdFEReW8CJu/L/vXzhRqRt5o0bd
BlMWaqEwOChoBfdBSpVgG0D0GtyI320OAQ5p2LAAD6s+zau445CAkcUtGV/5U6YCFke3sI7BI+oy
ihiIZu2Ei0YoMS1wIZVAeITobL/wr5HGdmVbCx9oy3W2dpWMOUDdUyk0XBBi2/Syb4OzMuXI17Bg
ODXfzhq/X17M9OkIl1UsEXuLOINYxe8FDCqv28vCkYQd+2biX7Ii6v6wywe0QREzom5xXE94BcdY
AiotZFt33rCXgiLmQzeOOFyO+4EhwBpVHIuE6zXsx/vneHGLtXQx2bQrMQNFXNF5HjbCi+G4umfV
9WACLj639JBZbca5aVmTflh0y9KR4yer1NpqXNscbmq7l+bwDko+BAnsYnZSDc1xn9Ay0id5u8iz
NzUUFXIJwbpJOIKMkriQT6s6sJy5W7Iv74nM+xxbEmnZhGdfbN4jWSPdqoJjUnBQ25yTcTisW5JP
TXD1VYf4n6uRBzN23ardjO1boFzmXTqkTyIGjaOmBOTiLuj3hjw/kwvogivBgxy5JokwNd3nfmzL
6RNM1L2aPvdXj7ipmnYiZEpUjT8eyPGXGRlEpUuCUXfQHCD2Ig74jIkD044wCSo+QtKKEPVIfNPg
4EYnWGwEnTJX8fcVosoDoVM+b+6NVMWx5gf9ircuoqIiNJrPgfo39xJix+oTxL4TvpXJvvFKGefV
ArJ1fGoimYTM+Y37tNxzCO7xgZD52SNw2aVKQYJhGwFsH/IZPRrSmucjbPvLI0z6dQtIGm9GNfcs
2FuEx01XsbpQsdCk4bcqFBExG+h2Zh9NeDamVVgmIDcMU3Binae/dVkOjLUn1kuPtMgI22RYbyPN
0ogIruHBwg+0tq6xY3m52tGbpHXM45AhiUQqkmC9xzPwAMRe19JGWpIljNpNb5UJmnr7UW36pE4A
ZCayeckkCuLDsV3vRRCWhpx2btj3/ZYvqHbOxFu6e93n7rBS6FAiJ6B8XeMqGOyxM6wHu2ckLfkC
ArVHH+swhBzfpU0ViKEPhJYN++xdsgFI2/mwIjzfb75j+Wfv7D+TSpuWydWvgoMvp19jhyfUrCsc
9SgtIssHj7yr1bgjh5j2sNYs4sIkmQYmqlv1VitN5XC0M3YFpwJLDgk2J2rIrIx2pAB4ftOYs3YO
GpGTcQnTCMjFDK/IgJ7lmAy92O4qpgR7VvqTsKymY4dlCYuMV9hlRi02HPvrkRFPv2S3JzvtQGiP
+GkyCTGiySnimnLMKwW3SC5ZTWiAnI7PHuQHztgH7hY20K/FyTzPRD7CcO5sPfHcV//pcy9Btcde
K9J2U2NID1AkOJJ13A/sLpFn2Gxj5YuQOMotYJkMEsCHGOxkUs/tRrHYXQRckbj7HkTw7y0l2yRA
2MZYaVgcFHLN0Kjs1W/JAyfT0jYfZAHbPdLM0vYWWf5TdvDrfRMA4DFyxJbsVof46isWo8NijcOJ
AwYy4gkc76Y5gdozNeBo40hidaS3EVsXGSX/PNmxiPt2w2ODR4JIhnIoWardBEKRPP2RUwRVOkGh
mOwZ2RZ36/W58tWtr/gkw2nRshpjRygfkSWXooOHYtorX9sYkc2RJjIBSLtstxuyQOzN6JKxjobT
hFuGfD2BRC1C4utLpvgoxfDoj51T1vpstdOiExtIse5+niFwXN9iis5ieSoYaorMCJ8si9iV0vJO
4ZEc5u4habnQbuLct7ObsLE4MwNFAYZzFQpjlOp7A1NNtCTKyTZRFsC2VRJtOztlXSpt2o1Bqv7g
1YlMGHg6CplRLUGsEdc8Io2GCy8um0e4RrxA1EjIRC3Esz6+jMMOcosIG8CGwLV5ZG2CKOZk0uYj
1EstTUfQHidNdveRxcZ9bGq7AxkAvh2mXLhReFq4dtzW+OTqFd5XvSJal8nKhyJsyJZQYsbHq+y6
Os8lH3muXIRbcroI/6LJGvcYHFNcNSZKgxLFv0Wlgu/TZF12SAFAWOl0ifrP8In3yjM2bAh+I6SX
DN6IIBCRvOwWFZvCGpmz0tGEa4TBM7yexzJ9WQS/hGuCDwZwi4cDzD6V3RHOk93aTaT50mjW2624
fFzhOnTZI8LTzWB55+mOwgGOesbztJXE9Ld+aRMGfGRMCBS/j4hxS4mIq50XXcaTHQP85W4qU1SK
E0lMNiqiavMMB9dMnspMdQuxuXX80SKCZg6Xy+fvM986Uy6zKqsZZC0KgclyV4PLNgVZiGZh/xJV
kUzkULgAtaPTa8USrijol78qC7dHo5yS6ZTd1m5Xj2hwqw3Oh+xh+tfVZui4NEqPsdxtBmsmLQHA
R/ftmouFYAUhUorMRHariD8QEETG9Gu72chuTSy0c3VfnASYE91XSbu7k3ouRp72fEZPbocZAUXx
LLSBekxndsoaVsZAfccFHxjYBEOWN/MtN9kmLYDxGXdSmFrDe4YIE6wfj6hMhPvBRlCSPLqJT9x9
dN+FqCG/a8O80IhHItFJmzDEcsXt2R2ohW7NtyYOc965zeb7Me5J/kp3UmQ4KNi3rdVjF/IIQOud
EUpLM2KfsOkJAwuzN9mRyLzNJjv2mHUd5mxjkesd7O7/UHZVvZEr6/YXWTLDa1WZmyH0YiWTxMzs
X3+Wc690Mj1RWkdDO7Mzbbtc8MGCPX/SntdtZTzGay/SuOBoQ3bxjGsJz7+D9ABKBibpBli1UvhE
XtOAVwd86G/MUqqH0FPM8vqgEAAMyNv2ISVn7zOggOyV5AGAWeDoRnNiBokAunrRSAvEnEEmNjHc
NX0ZTcUSNgJracZafIJMJxdgDzhgUpViClo8heb/WdnXpgbCnkEgRj/bqqnTwMzoSJDHs4LGbCaZ
KZKQBuQKPQImkSP17MMj2tGASyXrXz48+XDnpGhCkuP6m2W5zNqyDP84ZgY+ZHSK7TUzBXM4YYuj
UPMl7wX13wG79N8BA9l1VkZT4s/4LcGvyRpwHc5CidSNzQi6LC+pByIp4ykU8j8Ef/GHR5QjFKdy
I3dZASOhrz4Y+wHOwURi0htHOTO/FpZ2QnmJDOQiEJ2h92XDdcKe/NALj8W5c2IvN2WGuhO3VczF
E7xol286c6B/0D02a6bYMhPs3JW86iFgsTk4hqnCxQIm8+lx8cvt4q/tOHxKVZHgAZib/iXPzH5b
7Ed72RSHxoXzsaVYlcUR3gQIxoIeMl6FaEpMsXhzfT047iggCWaO/4+3QLp32L5b61exmVPoY5IP
WLbYuV3atY22ik4KJrCIhuSjppofA2w3bEJHpnsgpDD80WU1fChcwZrNfFfhTxwKpMOfuj17wj54
CbbRRvTm44w8G1HblfcaFx+Bj+r22lo+AdZq4CgqVPlxvkZ/UIWpQ4qaDn5OxCajxVv9JXN0H+V+
9GDC537DHTV78RSz8mFobw1UJo9wmLY1E5waszQImJAVvMb3HNINg1QAfwLeJNAMyy4HCGF1gjX8
ZC/vGwdV3AMKBthjWkj34Rs+6vc6IGgxIJ0M/sQo10c0yhnk/ZBYZ+vmCKKtMFOUGL3GhLai1Vup
q+//TJ7yAlufymmfK0S4uxJ/M5ma125G9gm7Tw8uTX7mzBuRBZhs6NJcFDvC1/LT8IDCtgaNiAtM
lZ+NA6IdHJsqcpr5qG0iBI79Y3REhFufgS6x4Ue+l1ElQKnpHJ+1g+TKO3yzhRPQ4Vhh9468w0Lb
d0/ytnRggnXE9PYHmMoSjfV+7+P4d7Lt7IxO7c8O7Jio6MRYFgW9grV3QURUOrydjRSBp7X+6n3R
59yzSIojjmfn/Uw/gB8lEE2jD/sX//MBoEYSYDkr7D1mOHYJPnJdrinDNm9CJQ5gXgOzUgP+DzAo
2IS0ZPskuMYmJcf1wjyZSYx7RyHHPJvPPHl/+Dw6s0Ovn5+0o+eRHJ33J+aEDLeN75nJuaCfGQxa
UnKdschxmyyhznHGfXHsnhPA3S3yBjWdTIEUg/7XXMUt1tY2xPLMt6j5XXWXf+687CGwatZiJGc/
MCW39EcHena+4TQY+tpp78BMbymZXyBP2QBYXpRlKD4LN7hqcZGbVhUa7iJvYeLYWaimYccCWAfI
WIa9QfERkO05MzRPQWE1ObHRbdyoqAbAP4dqmYkDnGwqKC8VJsWk2b5jkhwdfOU5sGwk78Pz+zHB
zHv4/bD5EZ2qQCEAAH1oJsJV4e+zRq7hSjjz8bhRSqCPBaatAhkAPaMcXU+AxF/kIbWqys16HODK
K6zTgjliQmbK2pHH5jsDmQAmKapC+tSZFebqMg7OkLkoT8oNU8RtVL+rEEW8xx766ZBUwMQFAxaK
wrJxQ4DOxbrpFp0bNl2wXeTNiIhrgWAGFEdopZJJqu4A9b94o7enMrhjMoR0ZWklQ/89UgvUepaA
C9pra4q0pYKTOjzFarYR5tdm4uoRBYDfE3zAEpBC+uiDyCNZnPQYuMG7+hza8YZ3YfBjgxwvsuk6
Oggw2jesEOSPB2SBow8MoglnDStD0PL7i76lu3zN0FUNZVX+gRazcfOil4zrQ1EXhg3mZ6SYho4T
sZ1oJNCit+CsAPmQXiCQLlWUO5eWbwjk/39pkO7wulQwc28WhxbUtTDwbXldNt2m9SJ33EpWfhYd
3QywfJu9AfOao9RSVOfTa7kVRzL5nZkcE8c4wJhF33G24gl2ZebuJ6oBvT/72J6jE4wOn8s7jBzh
B0IGeFn/vdsbgsySGlkU6cJ4wZbr1kTbwT7JGi2BIsdh7T3hsHXYb2eVCms0QZMg5oqo7+9ZFekQ
HjQCNboi7LFcoAGAk9/rr+Bi7CKEBxFNTWB4iGxBEo8eBPIHebubMonym8au3yNTc1WzNltPeq+d
36eMtMaZ/9wbPGZUuCHoK///73sLlAkk9LoRkUhD9IbINkoB5EXJ6Ut2eQp3e2vBrpZTu3A2XwQG
6xnbwMz6TbvZ7TzVoXd22R8nkvrthm5ejTTLSrF0pb6PQVUr6NCbnbrlCoWtioFtIKBTf8xFX8Ph
rnmS5oWL19VeOrnoQEHd0BAnc+Y+4xyolbyyG1XxgwFlwbn2EmU2W71yC8NgQzJQCeSUxQuL4wy8
ZqC9NKKPn8MES2sB5pGnjH8Csfr38RZ+Ygp8f7wbpkDbGdWYKNjSwLQfNQYDNOA9Wo6IsokmkARx
1ntL82t7//cVrwQJSLlBLupmRI2sUQ2uBvtospKLSBfSOWjVb9DAJjCA6XG+1wgV7jznT1u3Curj
/10UPsx/z6ssGOOwyrPpApQMLqkgCHmZcGXFHNHFMTcz0XcY9VPr3F1u63L653lVVedByVjpoDeb
eCyKg8A3NQAB7IltObLfo8k0Qu3TQrbw0T8/1k/p6B9Ga7YQ2O48p3ZAlEdKO7CEg9bB7l4ko64U
zNs7AnuGh0i7DJ66dnOOSVUAIc6+j65ybbVmt5G91uQRqKI/+FArQM0aewm+X5A38jiCDQG4rRHk
JQBjdtNpjP3qsUsu5WDCXW/E6RezzgmRT4ASlR+5k1CyOQGHnNVAIjyreyl1lGP3MF+WbYm440FH
vQfitpEX9iQVzfDc+nNOFO0hFa5C72YfwU68w03+knf87Ylv3oEchWD+DpV4iT8rA4uLdiy6JBdk
Bu6ayNDLaQD1TgcP3aufRKiGERj/MZB2tB2EsCRyyDt2INiOEXKuFVzOgXIbCNxUQULJ3dlzhJ8O
L3DTZZAYRWl1Df17skaJznGZEYyXB45IzltNPyCJREQ/tH5fFcq61P4ZFkGHZwj8SQRNvbnQUCud
vmgIIYUeSwIiVmJDti/j6SXw3kDnoLnngo/2rHM2Wl+DU7QU1OWzFtA/ILkBhAMbRvII0oFmbWBI
OLvOmXtGmA7JiWOx/eTe4as2Yf5AXhhJgLNgNp+ij/flfOcx1J+WmIa9RAOpVhNF8eY5wqZLtFyY
573hSBZcsPeoPPTYu2D3CPHlYac0NjCl0OIPt8Vn5YMFARNEDqAI+NAZlqhvqsaWOB+Gk21qj6kj
8z3UaUXPIAW3LQy7kilWCIrqI9ziCCq3DUfiz+CatlQ5RHbhqp98zlA9leA2AQrANUKpHIUESDgX
tPbRb36AXjfS3xmmGAycAfk1cIsz35J+B9k1JMzwngCYO+03+cRKJ3yUnlIVRfB+oSqAisCDSazD
PjnY0uyH4T7IXAnptIB8KWQipOOmZM91u2o5pSLUg6EsQIGmhRGxGDoLnKCRHLVbmPDwmaOud4gP
NyKmxxRCQjHqapXXD2adUUG3lpnxEuM+YB6Z46X3FtAhHYYqtvKS4tUrKJilNB7hN2qGKm1kd4bH
ATbtBqx2c2htrWLxsbUlv12lugC6RhoP0T+BAmgYpVQFcsiAQmmFwpBCZQ5Pt3pnbmO79rTTuBVN
wDttIEaRQUpOjoEczBjlN2zTPME+BBhzD0kBK8b2rZNp0+319wG8mNLCAGTY3GsIjeFFUNiQylcR
/ynBB9qf3hTVm2AAhqrIWQYWJ2ECFGhgXT3ZhbLFo0ZvHGT8e1LBn+RjAWYkpSj8RsfwD8RZqsKE
ZuOoORGcGc/hSwBrv9iK052SbfFR1cLgzVgX8GwC2kK34FFOJC8EkeRcHWWr8KpT6cKw7zXaIUNR
UeAyiIgyC5o7qT3DerCCTABtOZrAV/HcwXxsogpuHa1RT91rW/Sx5afOAxorABoSqEZbQ7CTIFeu
9+Vz/KSABaSvSRFKzwYdjjUMTSkPHOWH5M5v3ak48m95Y8cVU3fKgXtOREtFKWiinEInvL7JCYWT
XHnImqKX5AN9EqAUMrOAzSCWf3Pkuo2yvIjJVew8pdtATr4XWZazGd4dssudQuznja2PdB7MDJkX
GKIj7f9wx+CpWiGaCViXtSWhzqCxMrTn3q54t+1tiBBkqt9mtF4hzRwALOsbxoQoSXYyvHKPerbx
XO+V1wAS2ajkAQ4NYbEVhStGDPhkoIIPoT0deyvzAS10IIt0Si8oscku0FD6Bk1+AGG2xbFEbUcH
lJ1iaSrYu6E/oNKgZEbHkg/OHX2Yk2/Xrzknnzcc5wyzl0+fCaxbF7uYzADcqBeUvusWbo6bNrFG
HNijBcDqEnkBnByhPpfQ6BqfG+A/rtNIij8gfyoh654hrzLMltKTcCb5W3GdJMgnEv0l/Bx6itZu
qVM5MBsL3Yz5ESd/EFFFc6bpnCtW81SjjJBt+V24C44ihOvXRgvI+k4F/AX/xgdUw5ak0Xom6IO1
u/mVc6EtN++WJx2Q3/GsAPrfowcPZgusZmEnCoDJYTipgOYOR2CCgBPA9MJrSv+gd4b+i+4Xr7XF
uQG6VQYK8ld0wk+ix5+yI4at9cqHKl/VTGqEBwJTUHMN98mGP8FjKhTNXN1Gqc/3hyz8jHQ8uejz
AsU6e5pMYSuj4BW6ugrFFVgJ0BGfGqLu54+oltw5FX4KbaFuA9PKVeXlH7M7qTZg+65w7bU2lf30
Vf1EsM1QgkXTyMQYWh8ohpAPFZXe6S39MOh8wAlBhZaYH4ll+KFpoLan2XAMVwjgqYk3+wqS7+RY
O6UJWT9ln41EOuC4uxewfJ1YtyczKPqCoPIQM4CF3t8hwFhFSRkFS33VARyD4H247bDyWjNO3ewC
UlCACigAu6jyQAQMrDpb7EkJm4TQHgq7PEwoK2Zb9U4Y9WNCDx0yTRIMHoo2t65KhRSPUxvLwybX
6bJ5MVDHHM0E2gEKVVsPO1sFHAmEbLTL7+/yJ0q18u3CX2nMN90WJMizZCTFuIFQYggwvNZBGMvE
rhvCC9bYwwUjHone+jGkB9VTq3s4oH+/hZ8SiO93cBNB5hqnJJ2GO5hphUwYKmVvnYbC0/rI5XJH
reXHCHD12tY1Cc8Nz/i/X39TyVKFwt+wGeC0LTBDJE1hAYWJS3KKX+D0h05UeacwIP6QF6g8NNI1
yENrqM/dhFENZOamfBzr62j2r3vZbNx2h83jEQc3fgI9uwfsaoIXovyIKjT2m22Nzjm7m6z9dB+C
iEBOwZNrin7z9FKvGGLYROW1cstPxGR2+REiDnhWL4bXXNFbxqmgPP/+fn98+G8XNW6kmtSiMhQ+
HaXLgwI1dWg9qAQMUrDgrL1rdwTyCJqxQwKkktqCRr/Gjr/fwNc7vVnyqIXqiGDhY6lBR+nvd162
rTYkQpRf+SM8yFi4m6zCDVHwKx849Fr60wvvoXU2UxkNoJSa+QZe5jqaXoCHRuDi1AkpAMiXHpAq
PPXP4aX9U5Ddea2JcxsB9FEV8F9U2XmGFgq6jwFF9R8J952F8lV3/vs5NCSWa2FJEGXI3dxsXd0U
cMUglNMFztmuwOBzbcJTb6u6ldOYz7h2QTi02zZ3y41f6cpvV76ZN1WtKG2c6/GhnPY98O6QmHtq
OGsAoOkF5jOBvisLW+pp/VpKHoSGADWKUCJVyROc1qEORFo4UkpmZBAgd7oeFBNTUE6KRMHkFfiD
FAe07U71eJUyq4XxzqZ5H5FLQDgtyq1R81uA8WnUbgXoULeWJkONmvWxg7C4SWkiAMS4aV/r7Isg
26LLVSwWvg9HpkaTZwGS0ZxZuJIFw5XyJb/W27k4ISzvkWuEniaulTqVcTuj8bV2h+bLszGzCe+z
gvTiQdawHncDqf+I6psO9Dis1VRWtmYBWC7yXZVJgIbOrHjLr/O7YqtPA1y5gy3oR8Grlq9y5JpX
xqzFDHMT+cjh/gxuV4nbsN3GkDWMwb+Ic8rpEBcd/bKHW46tjTlRwUxGlB3LlPMAlBY9lEmz9h2A
Ak57ROA0Km7HPXT6ZhEtedjpLQVAN5lQfs7slkfMysRHYF3z0p3Rk0PC260x2IgWjuDzCVUkIgCb
I93ZYb/U9f+dK6i5wrVAVJA1/r3axHrWl2TQg8vD1vqapoBdk0vqXU52zR7RDtzsitMuZ+fY4tjo
r+vknr7zV6H1t3tY09pvp1qjj5006gpIgYShj724+8xyP8ARpyYxdwqF4Eq6Px7ff99oxHUZ3F4W
bqjwchZQHZdvRenCKKyrPhbHvfEHwLjn8Vi+qGbogL65Qw8W6imq9FXtQZRfAxSSMzgeWcYzb0Ni
0i3N0bl7vP9b8ECDQEMzC4YZuDHjZiCSSZOrZlSSTdY4WJqQSAwXYDuXa4IEewKyvIPIxjbK334f
iR+Ku+t1degyraKdaEX9/QL4rIjDbOC0rz1f9mqyzf5s1yb6HhMhtwfywbvctSAL3YmEGgfHM4l6
3gym1xBsndzh86ulek+gSVoP2ts3ZGAs5FXCBYqrN1tosHBlgxopjy6FPQkbMffjxcHe1YCIAwgb
MEWbyedBzEv8ATDc7hD0bss5k7yVxk2fWsnIlArVZCcpfSF16j0gVVnkRCgnAzFUWsqhQ69aYrq0
vWsW/2+ghDH9du83QYTRpEqjhOG4yQsbVe1EoO3gIE6KBypMtBXvhPk/hEqQG4eZNUwtUDJDhfXv
dxiFJVcGVTauFewm2bQxBWtDFqwycLjZRXKTQAFMu3NY/7CEVt1I2E7DCQ9yhzcvKM5TWSy6BK7i
yPJTWDV3+xoAkBo9WPl/D7oxAaDoI0BTER4r0s1OxXVj3/K9Ml5GCuQENooLRxHvuyiX8452Z1/8
oSGAqykiLgVhY0Hgb4az0oKwnEdcTULjxU23mml7HFPc31feV/5yM8P/usxNsFNkSjAaZboKOUE6
IUPpHcW23EHNRj8ACEFbaE549aG2QOFF2sU7QD09dJsHb7lnLPPDfP3rTtb//20TDjptyCqpaa+o
DSG4ahCX+KJZ0pr9ybfAWHsSIAyJWQBn8PsY/BQofb/y18z+duVW7CNuKBHkt8ljMEkW9EDiBqsW
uvnWnwWmhygAXHgBuTnqT4spj1afb9t7UrnKv9E23rgu8Wu0rcLi8uZV8FDvLaRBWV8FRyBBFpG3
jqG9Z3bPud9CoJIM1nxCz9mGLVfvddZDcITmAavp4ASb7C3eyKxmOTLhHUhLKZLhi3Ccn3Ceu8E+
PExmQ1LLcK+1i4fbRh56AwD63auZfyHU/plROo6QVWsTe8FN8AdHFHXuSzSb58BEysTbOj+zFGmh
MUHSECLJPGctxr6dWINtNIeogdH66N9XHQ141KdEWwmelc7h0OGN4BlynEea1XSqPsB7q3p/QBVK
AfkLgmFQXBffKoDQ5I6KoRcJpAOUSDMH3cvAvEFyPMOVM7TTAVEXCJ/DA78wXetJNtltAiz6iWtd
uQ3ZsjyGCNvjhqD3FstPlShR/GvFcBVLBcVngRLwtkSMVwcp5QSzBPCzR00ulmFi5S0dTcKB1pk9
a49xmvn6qFBYWZccIn5AvVBJjgIWZr6CSsFihbIXTa3F6xsFOYQgwmlhZe3kF/hBa9mjUB+QwPMx
nFJC3pIXq58f59at4VkgQTc6wltErRz5Kk0lpEaoci1wFsdx1LdeiHpU6QXSipECsSVbJZ5oBXEq
FfVArehQbHbyHJnzV0uxEq2yozmwc8jY03Qv1mYIjFCN4usErC3UkjgA/pQ1/jzU9ZpgK/A7qVxU
LLMsoxKgLANK6zGQF4Nkg44E0E0NipjxBECBqn6q4C0newHhJthdKM3NhiNL198Xr/Rvy0FTYBrP
84KI38UvSfBvizfmF6PnwlC+rG1qn6cv7Q7FXLZ/uQAKih9gMKKuBfLGC9ltdh11IjNkgXlE/dPH
/P/9br56iLeT/9vdKDfJazurHDL7XL50FvMheUO3lkDcU0oP8/vptBBLst4Mf/8yMIzdn4cVtbdN
NjmxtvAT8C7WqXNSirATlG/bPp3So6uZ0SPvgoa8WegmcA4ESoTuAQUn4ShW2BdNsz5QilzunBw/
OQZQ2INRWA91BcgTesaKG9nB653IVRDWvej2OXHcrgUxuEoJtxYjWbtUnNzm7RUFuZ2CdBb+TQTV
kH5Fxzy1DyDW8J/oXj4tT8rTZEGVboNtnUXYvhXyALjuBh7kgGsOTnjlFhJe5+dLwwRXu0juSF9g
asofCqdnFUnZuXiMShZ3bPBCW3drdDlRfoHtKZ2tawyZQ5TXKX6A+6x5QJEDNKVeYroey77Juyt4
AjVyEzLuTCev0za1MFqJpzuVJ6LaGZjoAZscdClrnLSco63CZpM1PQEmh1JjR0sLkERg9e7MlR9P
+O9jeLNR9qow1kqKY0cwvE6iqC3Fk1vrD0GBOprJjw93j5gfT3tUNUTAcXhFlm/jeyNpipKXYEpV
zJnZarAyQrAGi1dW9CuA6rVPAePi3qI53y6LfBpDZ+z1TalG6FWNlBNB4BI+OODvs/6YZe1OlZ0a
VG8xTzH6RUHLPLoTB31FVf/MNFkzEHmhzoks8e+wQEmGQUiDurii/A0N0o3h91u0qXsvOkzWvIv2
Mg22CQsOuptvEJy0buHIZ7TDtV3oDg+VB4AiwJiJo94JeMV/69oa/Mz/e2c357UeVB0nSaiOGdb4
Yfg5xAVeA0B2NEgB9q/5B1jbn93E0mdNN1fALDg8K0/u9x3n7vjchE1NUItGoiTtVbT1Y3bJT91A
cV7Vx/IYm/Extw/PjyBO1+igWY8B4TcLiAun+TJB1Qr6JlfQYl94p3fuKe1+Je6/vLjbrTBJ416q
S9wYzucLGq7SPn3AXuAO+9SE/YKVevlWsxDnWG/oTKG4OPiFBRzKm+IvzgeQvKihbA5ojjIbDoOl
RfP38pLtolP+Dj6Lndhgtp0Ab92RFe05mSin+YlpsBGIVqiXsArBBaRPC9oiLLDv5B0/VOD/evnK
bcbaqrMqBVi8SusVCA0LRTUHaIfDfWs25+Q6LPsKBabXTnBwDN555z/uvlAWldBhNwzNWCPJb2ee
EnKYl5mkXB4axgYW7/jPl5clp8Bope4+ohd4Usnu4YD+JLITNPR6NgFYQ5Ld6057PTdUUlHScJw7
a1VcH/qfV/7tvm5ylqnkEfmtOEMEUvViKjH065rtuOwRHsEJ+G0xHABLEVgnUC+FdqAxSCREuU+a
Kqb3Xokmrczm7Iii+u8j9uNeuyo+o1uCYUNF++8Ry+REbFtFGjaI+aBfFjcHGVZsCuUFVuTozD11
d+FV60feDoYur2gIFRsuel9/XzIsm4QfpBT+T3YPQZTD9MajaWcBxn9NnOKq3DmTf8qEofiPZgXC
Ifx5c5po4zQ3mVEUV2D+30Q3Ot4v7Er3rnGz4xldARjdBNXfdY1x5ALXZmo8Nm7nwoMbZFZ3aSl/
RVDgAygDuhcFjAIKBBC9c1NYYDsrWeQdCGfasBH1cP70+1v+QZUYTQqMt2FA/VpDv+bvIZ+mSpei
QOQveYQrPYUqeXkRLi1aBy+Vu31rKTmBpPDnEfjrGWEEgV/S5rkXCcJCEODoObSOxvs74FbLnfmn
/bRiDWR2mgCfjRUb8/edBbBg1OFLDgc55TxZFWjvEu3BU85ba7FW42mrcvVPyeo68wXKDaj71fSl
0h2Rhvg1HLBG/IuV2zZAMxbZRCcjR2zUboDHrjfRK/cyULjWPEavaPQ+BxJtCtuMkLuA22XWrSN8
FsTLdsBB7M6J6SDKj0qETKMzE4CCPgHa94GhApClsX5/JT9GHN8f/KZAI0xSojaRAeKl42ukx778
4hqmZir4cXhMXXPnnI9HPC8YC79fGsjsH1bg6vWBHpoBgO1tcUgM+tgYy4W/+BE6hQDZ1i4o16v3
hgv0KMi8/Nb4U6Hcb0Its/eArnsA7hJYpNRMJwfUEgL00kQlcDAoohzXzVWwb8CcYTmFXMic+Lmd
WI1+nABu2idsVb8hRgJYowH4DonOyVkcXeBjAvUAXAaYNQRJSVpSHc8PTgDTBHMiSG+bjjS6NUF/
zpBtFcALCGL0TD00ldmBUVJQaH1xVOotLncFjQDYkQOe7zYBNUyAAgM35pyl2wmRVaC3BB9ZBUhW
8FDp3LEPfnDwyXCzq2Hy95FVaFnhrwDJwnYEHM4ybQZ/ybaD5OBzZ+5dRA/5Ga15xOCqqyawq7dK
enKb0gHuRyg9CYkcd1IHB/on0XKC1LfQ+icg/geH2+ns4qqhJxRuluO2n5HQT5WJpiU0GhMagiZD
I/ZhlOxyQWNlNQXVccQHz25MTuEI48j+o6RwfA+J7oZIGtdb5XYhIgYICpnBoRIodFlOMXGNyrxg
NOcSidTjVNuQkJkcHC2wOOGcD/xbwayh689QXDjFpoIOHmoq+ED34jbr57f4niCBud+qYoNHgX6r
DubV0NI4RGKPZxYeoQt/SfHOTSj2gJRzxjuFoAntSzohZhEcKDqAUmau2o4NaoFgQ7DpEfPgQ2nX
CQNx/Q834HDjBpqnH1yFz0HrqNygU01dqXTqbUkvAQo20G/UzSKlwbCF5DzFRAKHAKWvysIDAAoE
4JaHD4xYhcuQXLTqD1ToOgDUUE4GYL4HMRZHeklzsHwshFP82zpGuFu4Vl0hQ8RCE6g3TEKk+GBN
mV9TtUxZxnqMA6xprctleIyYi+LpGXUOTbExegsG5BIc3Is1YJjwDnXwfb4ukG/XwcfYiEDPpuAP
ChYgae5l8EWAsDh/THxUm0c0zUZYUNEFmRQQa+MGdnFyavE1OxjbjQ6JEfAJmd6ZyvWKljagdzL2
YcjMYKatXy5blDsy8OXMUGKCCn2KTUAEUwM1HSC/EPwmuDRfYGy1Gd9LVoIV9WqasYuutFcRIIuS
7WvvztB8WK/R0f6wfIRPeBTavvMb7cHxQFxCA5lzI5Ne4VSHNAZFjFchtOjMnjU72nHHZ8/kUuaF
dNcOMDS9nrF7JkcqmU3u4KMEguJGaL0WoQVOmoS5BF80gHUcqfJfOXt05/M5P59VZ2c+62dIQLPn
1/O51Nc6C1RCUvYpLkxc4XJksq+61SKWjUFjsUSIQWYYQgJZHwPJLJ7Wnmj/bMPFwMeKJsqj9VGZ
tqmT4RXRfEN22cR2EgV4KWZoIsrAY6nEi9GoEM7gmXT2MMGebA3+5LeKfhpMkVeWZkeiY3mO2Vn0
Cw9EBygBYldCikwgv0g1iLYQTiVgLOMjFLgNxFZogQCbBkzC7BxXfJ6GvJF2H0hxMhvQJA2NS4JT
BVIQb2NLccoopRWf5y9K3CfnIvYsrsCJQEjsmtnRbOMAcmLmlJyPf2QDeHUSOGAUTSBVK8GCpQT/
CB7UAgKSifNKOYz4fhRy8Pbkkw9XiZpJILUGDiofoerpNBTMpGP6cpX4z7mhOX+tEyo28OZsp01P
ejDtmz16mR0+CJBn1iMyqe21s5hq+O3Yvg2AzoLeD3lo2r6B2ZTZGDElYSNBLzSjuIt3zcVqgHYr
CfefqMKhqADPjBFmBu/G+n0ZFcGKXdggs94JKhPf+olHymxN2oXrXUCePwHldik2uDYqjc8jOR9b
gTpnJ7tCevgUMozCgBLJOsqg9Y3gu54b3FQIAB1YuyS08Abx5j5RhetVT0xonVyO0E94Bx5kGhzh
GfrFxqeebkvV4wWT12AlQWNwJRIb6hkQAFjJenVlNiMIiehDDQXV6bTv/gDAiAUnkLI6c4GbRVcN
HenyUU7OeQLqkpONXp/n7GGGykjH2an0MoPahELpK6B1MFudc1+C9bXiZeomgHmxcAbBF/omuWyn
gtmTiLuTE/1YxDdEeE/D84qXhK+E7VtOBIvINkmUZUEPF013E/Q0tKHOl0MpsmQ3Wp0pUScAnf7w
e5Qh34b5qoHChCqi2A0Wj6DdsgqWzBiSckpkX0AZYlIfjSAG+d6wtQCuDZ3sjFXu6wJ8SFaNegVV
6XjpLKF8aaVjC6DvEo+sq3o75exJguCZgtpBNgC+yrM2RjEcR33t9Tgj9MlU4HySoCEvywutILOc
bSJQVyq8fAMCBNlS77sCwgXwqNxPqM1qLewe+uqz1e+Fs//0+m4feo28vg02/LWrRQhVZddBIV2G
hHaGrAMbGmLRYFdhK+iuUmGl/D0zrzWA/55TwdUc1VUYSImKAWjOVwLw7bqaPC7clHYlIEDXqfIQ
YjTC9n+1pdNvrnJbcjJCPmyCZSw3Ara/zgunLUKqUDzc9aGS/un5qAYaPQKsyWBGhK7pV2P82wON
Mdclg4Aun2jzn7GfIezIQVafd4U75jZ3nsWjtlg8iMTG2koYQhv2m7kZZVS1Z2gBzI/A+rkzghlM
7YZNVrTRAD6yJfz3BsrKgN6owNcIB4PbhzrTBZuDLtFp3hZsTOH3yRSB6mhB9xY0hGML8GMo7j22
MoKoPx/QD3vssVNgKw7ofzg7r962uW1d/yIC7OVW7OqSLbcbwvbnUCIp9ib9+vPQ+2InihFhHwTr
W0jimDI5OecY73jLEM/H0hehiU9mhd8FbivYpcBcw2fwkj8UVAHCvhvwwnJqyb9mz9Z8Gvw4aezA
V5HZxSzqVcrHPfu+0zbPJocbOvohpgCeuJ9wc8wZmk4nQwmSyXYiPl2wDOEwJTNzlj0Pub3VMJ7C
RmehHZdZso+DjfdhlEFBuf6FlNw03Z6yViyXZuoq50dzgHMzp4K72h5hCHOGRNDpW8k1Q0wr1TXf
6hSHueqjAzpu4PVgxwcpv5gtoVVXIeAx4mh5e15e3YiRvzZj4pK/t/h3jT46zbkEMeQ1Dr/qD7BH
1NXWFvZ4+yWps6PbfRhh9Z+qgrFdFlhqlHazxasD644jNKBVKzMBmpOwKqDA6Ycwy3yMhAQkCNuc
DxPbQ+IlBjWTy3uVIE5/bp6HwFRAra+/6pl7URysdPmRn1Mcfdm8Z6Y3edwGjNnrLKxHt1/Ful95
5RoNmeKaTHjsXXbQWidDS/IMx93gOjsNh4J9/QKdOabP4dzsA+M/LTS6ELMAkks5Ibrv07mg9M6R
hEFdTwMEryaceJrGJyuEeY8kAwsc5BHrSpphSsfTXD0cBkqjrdn9R4mR+3FHiaK0HtF7hK7Jy5Tc
JydZPRgF25hT6EQALmWke5Z7+TDXCOsfxEV7sL5MmPyw6wkduDiyx7eccslzR8Fv4OUBEnmwO5tA
9jbVxWDDmzdCKhAMKAQsWuyceePWCppfizGem3u9udPY/8Xh0WE8gCcZpBnqyHe+FaW/vcC6kYu6
2V/Hxxx/qgF7A381euna8NCUnE3nLXV7BBcr3kn6zcw7Bq84GEj2fC07/Q7/mn+fRvIPGwp8UTYU
1VINcpu/qU6/fR5ZaBTFGpXxscbXjuHnuIAjTpZvtVME0Bq2BPlqpynm+fiQ5X51sTFC2cEQ9DLd
TmzjoQyRgUssX7dqPb6JSLrtgoy6Q390euwFGy+XnZgWg+g29Cf5BkodXUkyet6jRzNycVtECevR
mJ92alimgWExmlE3cWaft1UIVGrSQ6kOTViphpbB3GC0/fF53aqhycwnWV+WuPl2VXhp/VH1dNFr
kkUdbMtF8XlRbAE3G31pHT2UirP1aBd4EtJtYmadzj7QnOQj/pu8w/bXmXwBFyJVAQLsnVBcv14X
2/4j2hoYfTEt1vzl0ZumF4DElY/bcukqhSthsbKDu+mXUD1n+RAK8+ucAStO3njhBMyyH1bKdv5i
QuuOFoxNkvkLnj/2oqYmdy78/u0k23W6LiJv+Di8iCOIF94JT/lB1Fe8JTgaUSwvkoNGN+xUm/qA
oU5pX+XFC2ZGbAZC66wTf3fQga9JGE4X1ceEzDjnj+SQZy7aABQuz+vzDE8INabYVqPFy1xd46Si
u/qKce55UfCwC4dO5DxzX+bCUik8Q/gFcUleIAQ7q0Gd2yROzXn7jTD9sLbH3ftL90H7lW5M05Pu
gJNo2P46uVmXCtjkNC+cOA5/Vgz9sWnFeBTIivCyZRLGlR2vy6WxycPml+pPvna6K0Jt0P06LD0p
GIOECUHjn3FM6dZ1qP7CxQSfsk8dlZfspq6EOKnyCSjAZ8o3/Xp5cTPcU4iH80X+e3YTzwzbwPjG
mkrQJouHqM00fm+4baAv+wBqqEvWI7/GvXUw3uLw4hWh5Yue4J9hSa0yFzm+m7saHovxKz4a7Gpn
D7tERBlDgIrYP3kosR/MxfCQuamHnVQghFbYoQhqgvFVd//9et+9izcAZ10VZZUcxfERaizoJuo6
Y8EKjmL6mlnk6Z3NzkummcKfudZS+s+6kyr6dwEmAzDjGCFaKqQk82bsURZI/0xKtrVW7pgynTgB
hK1w7yp/LxZ5oo6gGCGrfApc/3OxaHqntyUEhHV0XRnxm6YBXNCnWOAu1T3+wLTw/iwp/7zWDTIr
H7u0qoyuPRgzI5CgfF4X50P/YTqng+p8wSS2xdcvjai+dxUPFHN9XAleCoovMoOClhPUEFIbzFvE
/yvdjBqbmwADnezab47bnzehrsTubFzVbC3FrkDqCi1mk8/72pfEVZfs0a7Ha6V/4+RL7+UV//CU
KbGRJGvTf5lR/3npVD/F/TiaR8JnnjJjdRqYT+/y4v3Oap4mIDe3fmrVwOmBZ3WSqP+8jHQp44tY
6hQovMDVurjC/EXu6zVO/mStqmUS/MJsRtgmvhX8+9K3cPx3/8JEWcP1Aq6VcTNAqzPJSg210dck
EEdIG8Z9pkEnWljaukjvENt+vha6J94alAu3BBXhmplqd0n0NXFFuMFUmgbmur9c1wa5IJp6px/9
YYuATiyiXaCboAQwbuZAGIhlUlWl0SPuGpu9bu/xk3OBj0CCnNK5y5C9xdinBgZyLIRICg5dub2T
l6SzikTncvAhnyQsyLCoJlX1EQ63BKHicTbDf8hm9O28y149m6czGBXzO49TEqcH9udS+vNj3Bwv
hJQfpeaEUvsqO4382jrlsuUTkZeBEKCbah7dfjMHB0aZ9RKhr1bmTF2S7Ri+UOAfNC0kVyeLMOy6
TjBpLzjg2krmRrKN/xSGvXa9QOwBC3NLPZqAJPtJgNfe/PxYfU6BDxvyZJ5N1Y0f+XubgfU5synB
ETrQlAR0LL4FH4EPAEY4P/Wzd5SLHL7Ccmd6PXvblIdJIghCZWVWLaL3+QtImuogzTPwewvKwv6v
TxcG1bgjlLPuo6R4vjes+WtKOj3M78RoQ1JhU0k3I0sxUvRTU/TZpk3fSB3UisDomxkZ1ZHqtpfV
pXlITk//fhOln57cb9f8Zln8VrCmU1WtFn0ypSBf2UhHWxLXyYV5XPqoanavlTPCqVssdbEsV3u7
JevjzkeYtvjbxcNppinARpN/081xY8TqJUJMl2zy69bCcxhu9gC9Pn+vpddTHIFHP4Lo4grT63eO
0793QH683658c/hU1Sj3jTxduVz11aN4pZxZnKz9iGpj4G4X3r9/1B/agz8veAPcxNiM6HF3zTZp
pgaxwr2Umjwcx8w14o9yUJyTngecCl5uHo5H5zI3rsmqGQpfOeUrXFbkWSkLe4Www1G+hlpMJ2+1
LogTKpR8FSOQL2F9J9ginWozOOEkFcfjcyrR4DHvyFMjyMwxxDJO1tzeaGy51NaywhprT/5QrJo6
8yq+eXfVlgYorVxXYVE8Jmea5qp9PckQsZpzyWyKEMIx2kgDc0+9vrMg/j7+OIxk0cITRdSNv0R/
eTUobWdkyUarQhYCEzJJZ65xJx72Lw4dbxv+jqYxZdPClv1mU/y28ssoG0SMw8Zlg2H3QCmPhfQR
EslKmMxRG/9KjFuy1JXltPjqzyoKGmumdPs8f6qHO5JD64eV+MeHuVmJo5xp8eWiFkv9UEI6Huze
66DRdE8XV3TJWkYQ1UOtUWbKDDNlnN5wjZo1/M+aTbaTMHHxK1LtKydAZYNceEowEZAE13R0x7DN
R8Gdxr4WZm2TXRuOihC7e7txLl7vDhz5GAf2R9yO4scLUl+idvAwF3zVk8Au1GXi1j60TToeLFkQ
0mV+7GFy5xrInvVVZ4u+xt/GD9NMgBfWvvPaTDvAzQ7xx925eW2K46morn1GEXTcm5p3xAPztEyk
QyN4ZGQljwJ9K86LSsCO1Q7/lZEzRPuSQYOx1Ev61UO+uBTLVn1L48DsXol4iV90fVXj1oK+Kp4n
MJvFUAaqpucjYYPxgL6z8ndVsq+9a6I3zF9jaT503pgfLsbjOXu5dsDN/ijfKTuNnxaCQbQzWgoD
Q7tvvu1vq7JKz9WpFoFYNYtxfRZOZupz7bNenslfVecyv8pluayXDODwVT+v48VAKCDzyVW6yzen
eR/UQU3Dbpwnowj0ou0C4nG8Uh9BCwLVmWrp3h1dlS6Ls1L3zl7pl/6FSrq1Ve/qgjxhOLU0g0t4
XNRrfrsAbZv/zwPH5hd1P91V5CYYpTn/ftDfJ9zvD5o61JIBmXVuAY4v6k1J2oy6nF76ujs4KdUo
9hCLZncNjL2y0nw43djcusybl4tyjp/+w78vjsvrzTK7vfpt7Xbtu6TttfogvRy3WqC66I6Xxks0
b/ZTr2y8CJsLdvbH7XlePqQ7NtOHKNA3sAQC0y+nr13kD/1Gg2JsfOSb6gAsIj2fd+UmfQPqVDBQ
TVdQ8LVdCpPu4rxPIehf2Mc7yVbxsBbhcZ7n05t7Xk2chEW7OG4iqGSQbYOLl8ClrJxiOelIcVid
9etjYM3HFfLjhb4/L3HIOlxIkuufMv6U5AiuCNNvliyGUF6cNtXi5EkhY5JlE1zdcp2GFweVJ4Y6
mUsIoAt7j9fanJUB0LO+7RfK2qR6hF3vJqg/Cqf0W08LQTEgcAP34X4mhVJIoRRa+Gkky+vm6PON
8R5F6enSRqwjyN6VNyxGoIGYGwqaanO5lb6/7PKlvmrszm/Wqi8ETKh9bAV8iTmxuhAdenxM5yJP
c0f7+jQwurzyHeUQ5IqBqDkD4l3IjhWa7nf3F8Qbfa9su4W+Zla3kvdnbkmgOUrY3Nmq/6Ie3q6S
qeH47Q3Vu1RthVRIt1Z6kIfIkU9zSXAExk0nNxHDvLKvqmzzmxgaf3Wu74EQfxFfbz/ATZmotlKh
lGreQQPjVAiPL8VbaZEJ1X4QX/nWvF1DERiZKQQ2bSvxOTngE+MOPn+1k4i+NWDwDofEw9ZoZ3jw
wFmW8lxx8k1HxtH2bO+Zfz1iUmGrRyeOOBEkX0WK5JM8tji2MyxftDU7zPPJNhlqM21yDxblcOmf
HVfdnvhijCVW8QOWQCuBoBn0b7bxChSmDTNAmxkzNYchNkfJU3Zgmo8lC96L5408Jfzh3TrLZmsc
44MmgA2+OT91duzhR5u83VMe3e614MZQEhHpKYY+YbU3x0reSHV8UrRyey12VzWaVX3s5dUc61rr
THgCg35Ikv/eZG5rm9tL3nS+QlOZVlVcy23d7tJknZ2oufxO9f99lb8GhN+XkWCagx7oDGVvdrL+
XOY909pia8T7ovwvJ7xMbg5IZvJsrjDcgSAqjQQMvt257m03cXvdm3ejOFWDcEWGuK0lpvXmTBGm
pIb5VQGmMZ80uXNr5XCpVsdxJZJTqoNcX5Tz/7F+/P4Q4GTi5CKgKOINfFLGUTWUZZxtLZMARHze
o8tXfbzQSN1DUG6xBa5EkYpxnKHJ+t9+W005KkodmxwYG8HDpoC6jMqNCsx0Cv/sl8CcxmoAq0zu
PGDqgb/OKo7IiQOtMgBX9VskcKiEnqWr1wekaQlq+OKr8xWHLPFVtYp3xVez6igITrsaCa+2KB9K
Lw3YaeeiGy8Mz/CSLeTv+eDnHsgL/1JaaB5C/qXlaRMvajX9Cb7XLrYBGGUDBGOeXex7r3WuS8PL
HcyyObcyRwI0gq/Hiy3OfhWzVYNGoACxlT2oMLzjfIvVaZ+HOTvPBCjnDDkhTeJoObiRn4SRC6dk
3gQZX5GHKkDy9DkihoZ8Xv4uWvfsVNdgOo7T+bg48a/KZeJPDqH6ilAFuwRXSUIYzC6wAzzOyNfn
ccBpM68xjqiXqn12TT9fqqupcKqoqKVgQrChZtknF9oWVdbRHgOGFY7+azLuxhrHjsJ6IawJSKGW
rheQQFYDtdHR10CXe3vYPmNB4I4wEM1tFBpr4GqKp9g+h617pAi/emS8w05MfepHGIvo+T1h3U67
5kEPU1tZ5wtEJggqRefsnZ0MMHOYp3gITU7UVSDgxAhrfG7OhLBzMHQ7XDh0Tw5OVXiTpzg8w9Lh
kLY4aJW56Em2uOAYfhXCBmJOA2sfpAWSOSxf6gCm2jYGCQt2YrweBW4A5LlAwfIVf/nSfxXcyAkZ
CzNrmiceNSTHfumfNpl78lKnYMaC2//FOb0JyHooGAIxuDhnik4KGj+1KYtdc1O7zK5tMUid2o/c
MycCISQ+NuA8GctncDvzIegzk0ZLoDAdPW/w3cXhe6ZCGoycEZ6e4Bpc4Mpn5Z+jnBIem+Ad2zPs
h8qpk8FcT4VmyA2gBrnYBUeSzti3tQcnWqb+GEQOXQ4sSLwTppvu5rjHlwtm97axt1xEMtxUbimz
HIO6hTzF2es5bBzCFDAD0ewjdVBk11xfpy5KkfuiKvCspeDxexZr6030Kys4LivcKQUHrz+PGFiH
0VkYLSNPWUeP5UIOtVXjtUGEcSyzjfnJb7xq6Q7O6OuUWhTejLMui7OD37QZ1L66wGUlLHzYB3Po
PLPaTUOiv5bG3JgTlQkVjvhkj6/hMxYehZKd+BRATGMZbXrF9MncCIRvGmNRz81LHxElzeLbm2nX
PjZISId1P/JHz5ipb1MpcA4MXOk1h2VU+scFE3tHXxSODqRGnhWLYZJz1G5L7SVNS2Czy1YozFhL
eHy5I61mG6L8Wpw3582wSD3IWi2MVdbeyRt4/Ap1usropkC2jP6H4s4KJ1t20TPsq9tiyx6tYTOt
zXUXUCPgw04xub9nhPLN3vizm2CPNOXJTYb2HhOBPyu1Oj9lpyxNuoMywxvJkdcly2JTTeKXwo5a
R4GCuvzUIQ9PL1XrkpmWbs3PScNWwJRW7SN2h9KD8chQiUryCOeAwSwmEPGdvufH3XzSMomiYtD2
3DLnE6kvYi3Os211fUuS99TE/s5Aidg/ecx3TyzVKaOrnEf6U9H5Vv1VC43fdo4ctMqiHT6wpgO+
OTW+FMt3PhtoyA9HjaFN7lsIXvBDusHnImPo1OI8Gb67mdOHKwq5WRLi2fJ6tKM5m/i2fESC4I5s
8WixVnCUFwobQx8UK9G2wuOqcnW2e2R9wdGzZtPKS9nn4F26R7Z8ONfQ8qJVHoI82X24AcvY8hr6
mau78GaCzj+tSledfUDJ9afdNnqMVzGhohDoHIPobjwMg8S5MNgfuabgil6Jp39E6xuhV4QQ6Y9u
DoWUdIrVaScFwv7kX/n2lRctsnm2Kw+nTbxpaT5yYgoqYgo6Dj3Azun9WaUPYjDlLU7rOXYa3kOo
ZOxYMH2BVDjl2DHw2Wftt36yMtinESuqa8H5xMWdEWbid3dU3tPCvV3YpqQjakFOY+BZ+ufCVjtV
Faouy7ajBHu49KWcLC6M73RsMoRf/67p/qJYTEUOekV0TuBxmLHe9OTdUS/GViy6g0aCRrcv5t1e
fxfBFSYrdmua76f2cxOq8qzV2bfxscWNkWgTH9JNtkrmtb/7//lEzHMMjUm2Ql7Lnz++eNXSejDV
+gAe4rdLadnBshbcNICuBOuSR8JWumqWWTCu2lVpMzOeofEOUo8J4p2CnqHrTw/jt09z00Uc88g4
W23cHE5P9RJnvdeLZXeiq7qlZ85puJyNtowJx3k5rwlKcfOHZKOHUwk0zEeqhGLXPnzpTmpT3SA+
Lj9Sv3kbDvH8zHE5OMdgtM9Ew/dzavjWzdfqJ6qFdeb27vvUTBXh8Nm6A8O6Ac8+McBRCP+rdyQo
vrA11xH++MIDlQVq8k2MVNhykJ+5HB1zTBttIsvJN+qC/wB/dlC+L0Fpv0beO2cq8Wg8Wc03wnu+
vj/gLHguo8LB8xoFnfpt9/9bB51mR23QqqLdGvhvDkT+nWVz5uTKk3EhD6OW3Lo0FtlZnJ9Ol1mV
S4u2nB8NFK/toa4R0mEqKYbxmdGSjCV7YR0sOfKYQZFwm+M3UNlDljnlyAQppxStcpwORG8wk9Bo
xeDfa1H/uw7H0Br4WFKmce1ftiu9NlhmZkK4rNwUw9wSio9d/ToJbmXaDDPIvVNiP7q4XRpgSwk5
5Fji76EijXiJnnr4bzxnbD6WFp+a6k534q/4YLhXGyWRsGqJ9n44k44dbY77U4ShWfnL2IneeXtd
KZ3Tg1V6sPh0DC9DlS+DuUMG5ZFzvP8SnHv+/PLfDTPe/JKOmxnjKVzpb7aCSj4W57ZgKzARbLhX
MpZFTFMpNiF4+Eh+7Xcm5Acd2NFxtOWCOgtlqWq/9LR6mDcs8juz3W+M/s+NEAMnKKmIzTRVU8wb
KKQXL4J0jKxmeywhWY0qaJC0M5rEnTzKMlkLagWDvihxUqbbpVw+msUQmqyCUnpXCLCJMrqgvv7o
iAXnGfY4ShbS+7+XyDcH7eZDyhLeWpb6P3jDzQbRZp0l9ayfx4WIO7i1l8N6inZBAFDdOxdu2RST
UzarUcW7EDcGSp8/d0Z5MFStulbtAfCXVqe1ZsZmsvauVv1Hccg3MEVp+bbaRE9NobuiDDI1mO2o
taETLohKeYucfCHtBmCY+qu14638mT3FobS/QAUQQZAbj7LDkVxproMrpd7Zvu70DUiQfZpyuSyM
0PeTzS1pe68mIRuAm18jhiotUZeFe/6FQy/JQxfnigNee6fzl6af7/ZW//7z36yHo3661LHetIfW
G+EgYW760C+ov197trqU8B66q2fpzsz/L6Hb910HsGYzQwKq3g7huzYeNePKVXtcKifOsq2RL7Sp
3nnd3+Qn6bF7yzfxm/6qMdyLJ1/fC+LB1+ZzMrZiK5umMFTg8FuiPVKD0ped669hSY6aLz7nug1K
5qh72PP/Xphg6z/cLsAhTJVYMTK72J/LJTurXVsdj9EjglJbesA9ggirkc7qSCbrxnh4+djnAQtj
PUWZCzYhXJ8h5fIzyNgs9bfPk0ORhqAt3Hgvm3D25X9+brHQsNw9kTAI9nwOqHL2vn6d7ZFhBc0s
/PTDj/ArJ+nAd6Hs0vNAWp35n0dn++x/PZ5mvu++bmGYhX7nZDOkTxc3fN5mzmztw2f4EMgl226X
lQenYfkVPr5F/tvm0bI/lyLtOb57s2082wyuPH9DhwUZmG6SoRajsq+J2gLN0X7Onb3hvmkzPrLl
ZsCYeFrSa9tpSBhMSJASKvZsFa2nriUQaHMwu8VgisJmgcJpUopMUVD8e67geZ39lPgFGpvWna2n
1U3F29n6eveyChPv7UUJd8f5L3LXBhvrDd3VQsETyVfA78Llt/EvZbYwp4HergimLymdnT07LbFd
QjNoL5cP/37oeP7eeeg3GF0zqjHK6Mh6xJyaXy9vb6fZ2xNt+w7NAr/wcPkQ3Yr/XwH9zD6gkoT+
65REp8+WzCv6mfcxpZFMX80TGalkSHKYIAafFKVktn7eosqbbUYi8VQbod7bC/UwLwSzypHyH2QJ
aV4CDhRtTy4OMfvncvrGSxcB8HT3L7P58nMqr6fvabhfR7AB/3P5foTgeeRvY2Qzu19z2//izPEf
YfU6e//1ecpBQXw1hWHNsYV8/vriny3hZmNhMp/7IZRHPiXX277O+aJsStLK7N2vA+aLgBo5ZMIS
BODs0dnyF6SPcZ0nntl/sXNnn1Z+fAYaPGG2aMge4vT3v1VAUhENaaK3zSF6I9RQH11hUQqhSJE6
J0POS3ck1X3ILvstykHzPwzZ0VrImzgsRZ8B0lWbmWy+XmvjKLU198ZrBxWuuFPbaH+3GXw8zZTw
wZVUkwb6z0+ZNFJpHYuSfc2TbULvYBO8jUH9rGKNiGx0gvNwNYUgR8ab/ti16LicJkbp5KnEaW4v
n1jP2Y+SJ9FMtYH4n8mNnm6vFsZeDMEGSHYJ5LXVXotibnQrM12Zrs5rW6IvnDXE2dCgIx+7c/d/
PCUMGhpxqj/Bx29+Ll2KznFb6haWN7qPl5XiDA0LUrDlaDYHttRfTO/X05337qebCTnzOwWKyvcW
jGg4PPqThbtUcd0o+nt+faprPOQXmfjeDPNa9FM66n6djzu5WcjmDs/rrgjb5M4P/1PJJBuT1yOD
VksS5ZvmKamkcw2ZjJKJ6gDXN9L+FG12aU5uJa2icnmSY5bYk5TXjtEQPXpKHyiWDLFxdeuArZcf
54KTDfnsWOAQlHa7MbsHh/zUIEyUfuhz8mTdcMtWxrhLz8eKiglkt7Pl+YvmdXsw2hkdyxPvC2kc
FdwH7TMmBUlZ1aCATKkwDFvFYKMPgUFwz/4uPeunlxYGIRgIto6Wett2QoY5drEgkccNCvKIsmCx
xR+UIQf9f4I54N11Oq3D22oGkB9nVhOBkmzcFI5NHjW1dNYsjucpH2hSAD8/45FGE/fvxan80MUY
kF1xNMcygxfjZj8ammvbXUS12grN3CSM97rQj3OzfD+X5DUZbwpc+PpYOV1+qIo9eoBWn19yrzi6
hbHXxQftOBfNnVG+a8ZWQB41uOnRK5OFOGxrEfm5OzS/5OqhYWHrj//+6D9MQ/Es/e2j35S8QpY0
dXqmBZA6WMAEdpKgXhbUfLgU9XLvtoiEmviy6ArvPCAuGJfca7tvaYOL487s+KDdm0LLPT4dkzts
jm9y6c0TZEIDxcjgM0IJvalHScmTK0Wt660pzbtKfCg1GJoCGRBNOtNPudfKdE6ltjyJF6/rFRcJ
eS11rpyYjnQdcGSRCM9YmsmwVBPEo+kFMOMIT5HZGWhgf72uh0x86jRCIYgPZ9h2Nt6Es+hYKXz0
tpirGWlupzqb9TCcCrbW7lE8KtviKASdsEoRUZTZyU6E8T+lW2kZsaEqLUGnv510dnyz2//7Yf10
opDiN4FJ01stfvNIfzv31KpNm/zE5nPqZTvK5qgyw06ydkVp2FEDq97SmTfoKK/210FalXRvsanO
sng9wQGjenXr8UnkLtTqeX/VVgxwF7KG8+vOGEdHEoEL+OnLc8kJBLw40NUBJzSEwxyd3FLc6oRi
wADmG1tWRdrsJoLlOc7mjAjPXaYwtmeSrjTL8mgAtwsdQwf4M+OrYGybK818i9ptYFVlp9Y/WiAO
vADq9bQfDBm3h3vT4h/ODPx42XD47zTMVP88gAfTiJTqWrdIHz8mP21+PqV7x2G1M3f/fjJ/seHo
YYDTIJ0SiGVxKN6sVNUsdR2rr2o7qnsFE9LknRA3gaH9OdrXhD+3WIlzVEokRUMCxOqKTWCct/0C
aXN3ubdOfmhMJgcZvIhxQ8b+7uaQKs962XZD1GzP8sUzTZoQU0dzy5wMJE1Tyc5mwQz56T8pjx50
Mfs1vRGRYS46nRPAPC7SEwEk8Nx0Ikj1EZhFBEPX031eVwfrXDgNqX2m4Dbp+CAlyYL0J2JuSY/J
ohf5VKG4GyDDHX8ZZe9IydEWjruqXpkszoyMkKslEBWzasdv2262j0Fhnu7qL1GCeQl2IGa05SFp
fe9j5ehY1SXQ6Pgi/EvGi9+qKNqH0z0o5Kct/PdbdnNYnJqmjtW2bbYlmOxRrvECKJRFxMet1dqW
1M7OZWPWpjSgI91NAsJXz7qRvNF3BVitfUTG145I93tk+fHjUUuelUY69Op4p6z8CQ9Brm3BOsYL
Cg7mzXx+uDRmcRaMZltb722uHdJseDlHl5VWZl6H4eZZ0h+UK7mT1dP1bD5c8ur/LKBmtZMqwuwc
cgQM09vK9nLKTwOk+mKbRg/l0ZeuHs4z2uUTZqGiwBZXFhzppffvd8yYVu3NaYDeQabymnINdOnm
lO3VuGqb5FJtT9pLr/5nMcOE2aIuYrIRvwyBJok4U9ptXOmVWVfOMut5ULb64Mv9I3Yw3WVnvoqh
/oLIyPDbJLQmt4fAYi6ZOXHhRSA56aIlC4Vt8L8EcXgYNUHJcfEr+dB2KCC1w/HtQvsgBGnyiJvC
TmCCgtsHVrsCkJinH85KEDOtkWydyV3idGp4NAiKCcS3Sx7I50Ai903AnGB21mb/vjvqD+XVBCtK
HJYYNVFj/bnZFeO1SLOoqbbXjsznpUZDHzvasDjCXcmD/FOtZ5hctSK2F98WMLKtG470mFFCI0Y+
bmEMGoxkCy+/LAnNMk7S7FweMmZUNEk96fKuruHnYeP3X0brrFicjwDL+NkSXBAM417uCFSi0IkE
qEb//tm+EaDbJ/+/PxtuqX/+bCaK0GPcJNVWN0W7Oc1jNIqxARcjq9zOQFmk5g/TEEc+7a6GuUeD
R6iuqAvuFS+QqYKJrmM7E9N+HnH8S61uV+mTZLzGKCfMXrSVkzXLrmoYx6fglBWuWutBJ5Vv/aD7
0nmun0jPOB0KoGkYzmyR06mfpV8X8zK7DrKjXmpI5HjDWOTJ1BfnKKToFK2gkK9uZoBOqAac7/NM
5MJy3SB0joBayLJuEDFH9mXEZnxA2mc0G0ixBXdeANsz+GBCDd2HFFV2k/Y0P8aR01vQMgZ6DFw6
OkKpLK2/g8dNAMbNzaY6R7qGLwQt3q2Rc9NWlp6lVbG9Qh5tOKOR7cfpR92PNnQ9sb2E/366f2Uo
sJtY6lSlYx1twle/ea8zmRmFpMYDM4DT0+lp/IwIkoUP8KhASbgG6n9iKPmXZY3XWGtb83kMMo83
MmniuJHcKeV/oCf++WFu6mEtUeNRKorpp3flM/kX5PTM0pSQME8F1YDiASXiOqv0lV7b/74R+lSP
/HXnf7sRN3iiOTR6Wp6ygVGY8nlxT0EPnyjaKWAa5EUpWCX0y4nWfiaZu12QWb+1JojH7nGk1Jek
oywph8FwEHragn/y+7nmm4+Uh/Tovr6JYYRiOOo0xMzXK3mhrs8fBdfIfQkDlef8oK5lLKkwkTPu
PGKarR9/NHzuSb1GlPfdhvxWubYKSitjOA4HY5OFGcbKwemJGn7Vf+JWd1yab8YDZpSfyiY6IFnY
IgVW17Un+p3tOS0kDbrpzWWON4BXQGBGSpu+n5+kDZ7J6qpeSo7kDU+Kd1qhyYatlK6ZqjAoQsNk
2ScMg7aY1oTWvp0ra22tuZetRqS1RjxzRvfbwtRV1skzWo5HOPsPCgSMZG29xg+Sb/4X+5ftdUcP
kKHqh4OxIfgNNFxblXNxcVoqO3WDfGSRL6xVtlDmJi6+xg7CjmeuL3tzf4HfUa8mqu+/F4v5w37P
W/O/d/QGhTnXSVTUTToc1FWHyzq+GfrquiGF7EGf9y+XveqLO2WjrnqMefpPImdcaaOEwuPgnlY9
cY3IzR2ASuhAISdkiCHaSnjKFxFmGAzmZfdKYJniKIvLtsaTSvIxG2Oh1d+/H20GVh2grRxawMJX
l0gcR9zImwQQniR5T3iCYf1g+cXm/JxGtvKobfU7Re53+377tvw/ws5suVEsWtOvcuLcE808dJzu
C0CgAdBkWbZvCI8IIQaJSfD0/ZHnRHSlKyMdmZWVWZW2JNjsvda//oHEFQypobvDQ/0GxCLHLihn
z/1h8Fe3d22dPF4Cj/MHntqwzG2WBfGAc2Vl4ixbYNhM2GGUHn7lVItr3WVTibSXJJT5bClJCOLi
AT4VjsvJ5jYvVhgFzM0gBxcfNpdIOKj7O0ZS22JLFyizldMLgp08oGDXdwLUbQJuvqTFzbs/j5uf
ONPKn7bkX59SwQ4QPs63809NY7WVYqMjQk/Y519Q+GC9r6v3iVYPwXemLvFseDe81N+QhGjftxiV
DWtzjeXERoqsrfAibOugCBGkLdUnMTB3/U+sUekPaAs+MBqooCIxRvsO0KVqFZuXOqk3qujf4wMe
QVZF4HT7dcfcajqp6BFNwq5HXD/+/ij8Ahy/r4RfOVGwlVCO6t9WgqCMcSk0iKDva1Rf9/dTIECi
VFqbunRT63ZDGlLn6ofsER+9Fe76uYPjJ8xNIkUxuDM3Cgbd4R0c9sU4WOJMeBx9bcuovHo0tmdE
ZjinVJzudor7+qYiV2kjk2YzhvIRd5P6mB/FF1YDee/WvHu35jeURj/hNFP59vtnRM1FEhY1t2rA
c/rWy6JuEktNEMvNiQRBHAFv7uW2povvMxdZrqWtLXWlnEmTQm2YL+Q+7EpXQmEvJq9Wc3HgQoUW
mNt5Ng6bxixmo1rbphrWbxdanR+Psn/pIifDSsxFYD2JyJRhvvBx/rnfj5oQt21dbkydUMt2GTcY
mjDP07SXUz8Saf7aphE4qTGGZvIylTr1NZn/fV38+6n5/T38a4cUx1gaKWQU7WvsoESqy4qRf6oe
7ufHH0nj/w0nfLtFZM0x2CdvUUX2/+0WnSuhMy8tZ1wL/RZHl63sW2t8zbB8kBZ3JnH347CE5Tez
5sMyO+q+vsXra4mQI2pX2NUsk6gMGxerHP502ejkswHGXf18h7E7BDzrQXNZwYSG+dZK8siOX6hv
/RF7jH0TKE/GWn+BOzgjSXJTuUJA0PwBu4plshYCBOqzbI017G7ihMYoc8iG83tmHgW7JJQ4uJqd
18NyrEJOithvnrT1AJt49O6L87pboIaDexiQ5gEhuznIK0Z6m2GpQXc25nVYz1rcD31xVa5kB9oa
zFHTV2eDr3lU1dN50z62S2ktzk4OzpLesGwW+EpC+lagGuF14WprCeFe4Z1DbT2ubuzahXdZmNhq
Wx4Wnm8abvxVoPrs8AbTs3NwWkxvPp2ZGyyAFvEie8E3alMes7dT0C/NkMYlqDyRm/CWzm7zLDD3
xBTZ6Y5GKIYGJxySQN7zMATC+rbSotPD4KsIMdYW37ybi5sRD1UYdm6G3ZKMtQvV1k6aQjYEhBXQ
A5zzESTdsyJoCbaGb4bqy1CSxC2z2jCFFW3AoYXD/hEvzgFfoTCMa5aVx33HRRT+IZ8RJqyjLxT3
vpJccwHnmWlws7zN9e15IS6n65TAep6uguIHn6l/ekN4DwP6tjA8fcmNOcqb5shkKQ0hJkf9F4Gz
HpxzvHbP3iL3Wxw4i8X1NY8mejibIFm5M3ZFV9jlnzf4qHu+VoMdha57e11YYY6pjDFD1TjfpVvF
o/oN0JRPnFaaAAB0tC2Qr5MF8jJY8JKbh9mhQniy0XEwEZcUHbNqwT4D0R2rex+bk7A5SqvyEM+1
HdUF6QYxLDfBdyIBrV38oZFez5kbwJGAiQiDdPb5ruFZ0830OZd6RtTcofFNp1pU4dUDmfLMNVKq
LZE+C+w/0aVX3jU0oMkxFT9KkeDLAazao+5dmQdnsBINeLXGgnT5kLSEncDfa2xm5wxbZchhvC/f
OGSuADcRn02kV2Sics1xWJmJkxZwxoDzfiDKZHValpg6JSQAc/maOQolP1m2fhy08CWNBRkIEe5T
2KxgbcL7umLBhTMNrEfDh8e8uqNuu68uUYkSrV+p3ulT8U6YGPPsYUkJNrclxsTV4CzzyG+ziWDm
M4hV4TaQUMIL3Bam81XMSkj9NUlyUIEniVuLK1Pi4dWTOagUF9rsHfcyxvwlC4xzjiVQRK0LuXpZ
IHUjfNad0QdIPnxXmH0VY3tKBhcY17/NSVmB7Z+FN/St+iYJK0jYkxqtQy+bzZW5vJbnp61EtSTN
OTChe+aQu+lg3csBk5/7hrJC3slRvzXJvDtHBm9Jfh4j2E2z6Mzs/0R8xTnsl8bePRMmCbzyONH+
9cgIjD25bWHm5oE1Iwv6UV70qNesLZjaIvMlfyL8Yz84bWz+RPAnD31yFqAmpXqdNJsdnRD8L7/3
Tl63bGCxjo7h0/lM61ecbq9nhdLyghovcyaR1KTIu84L2HzVaoQtWC9YPJDJr/Ajsv2dbOwUmiww
Lk9vuj4vwPx8CXq4ssG6ZDEcGx/fN9wVeNrDfFEdcpj6RiD7Nd1pcYh30KTgqUMpe0Ja8KAt1Lns
l4/aWo+qEK9it0WBJ89R2/lmSOnooIGAGTsvQmLm0Slik7uQZt0x5S3UbCTUpRHS4pm4mpSsFvsI
UsJIn7NA0Hrlq0l8ct5QlQfoTX+AR5Wp7f3X2YaknNKOHIt/MaM68T7E8VXqDso+Dtmr3FNnS/z2
9pREU78wvuHzPWec5362iKHNhfishfF+5HLJGPfrRJljRuRbm4mqU/8wlP0D9mUBC/7/d/etAGwS
5XoRxrY9DE4ekVGUAkVhsivbxUO+m5oYdkq3CTCsQ96CScac7R9eC3m/KhRmebVMHdoAHJ5xvkgm
2YfHYuUbLMkIXtYPRW7j//X1o/vIvwFNoEwRtzO4uKohfx8bWppSj+ld7A7C/LzXdnfvvk6PJwyk
IIIzs7Uo6BBp6JTwZYDpBi2XOxIHg6UEI1N1bjyfl+3xupKe/143/aGU//19fcNAikKoCrUzbxvs
I6tuKV+vft9jU4uZe71tyN2W3uqz5A56Ovv7K/+ByP/7K39DQIZMP1/7xOwO4zrFhU5Baz+Ja6rV
bUaCaniK9ICp1ewCS1mM7huKbuxef/r48h8QKd4GbENRhGlASzPduH9Ur/FNKuktAWJqTjPZUegt
IQI+XQIUWiU2XnuN9SQuTwseXLq90YPUL61rPKqB7BC4KLJTvZ8fBmCCdRbV8IYV9yUOdShCJz95
PT/cHgiPnekraX39QqzFdxD21aFc7TVXDYUHEI11ucKdkG5yjVw4FPbCGkHagfN1d3ma8JJLkO8F
r14hIrc+hl33JGEdJu2VzfAF53/fHZjQ0BFCoztB3U6gjVjPgAGB9EZw7VHdCd582Fl7dZseB7+f
ZPGASxWMtPdx3S6sbfIx2E+nByTTq5j4gSK487K3lCeq8fRIjtpZsclekxWVSVDuYoRKKKeWw6R7
P6qren9dJTuJm5i9Mt1DTNehfH3GnW8xVWj3dcfpcnkzMApNXiuqKG0tLjPYQhCq4u1pY27PYRGc
NuqWYJ9lF2QAEud17I+LNrR2OEojvmvmmJ1EZDtT0EzsnSQSvGqBANwtqKVPm4R3Rty8Y3C6oo5O
o26drspwCFsUbqYfYwSQRliTrpgngSJ1PH3Vgsk98BRddZRH0lzxEXXZ9p1zx78d71sMttaGR9f9
lOE4ArFvWMuLioN5XAjR7VhTNiGgA3k4Y3rqpHCTi4DQeCTwp70y6fB3aXgJ1MmycGFFypyAqdV1
0g4e0dTszqQvw7+31xoqjGx5cpgXzieK6TN+6eRDcgFx48+218MVo7vt5BOnzKmSXfV5mNWreetw
J2fVEeFUmFN747VD6cgyi0QE+NiyzOtlvjo/JMv0cNooT/qStCuvATjE4WJRRnDmw+JIKnt49SFR
R9MZrD5wevIUmg9xoKNRimSUWkAKUeYLr6j3N+qiW7EicLrDknQhbXc02kRL81mj0qdom4/ALqp7
eSR7cXf+VPgeG4wJ/YOKFr3nBDYDKzJQ8/e8a6z3VwgDcQifpHSM3Pk8LANqAvogO19i6UpRXs1N
gu0q7PEGR/c7moTSVx05lJ380/BiBDG9n24tHO9z5DU95zcDO4eDcXtanBbCutgovy5wMlcCVJKT
Hn8nsHykeQ42xmm+iKeFFSQ7UoghQ3aui/JrWwUlH0l6OLPiqgB/Wi/dCjvk35wod65Ew+K6AyKy
Py603VQgMSClLFcddSbsDILPMp81O7+9qQvygfzbGyX77o448gy7tQwhss+rvYTYFDty9G8pKZ3k
/cHee7isy+nGxxvqx/3FO69LkPFqVc2vT8KL6CSR7lNLglTVkPkeQzyYAEwzPAk8SITSfD2ySO4r
9VnZCQ6K00hanlZ3akQo8JA8JV/2OFsAvMTFsNZC1U0XCt4k5XyiWxIr4Nxm1VxeUPVRXGHVOFUb
4svFp+LCYqDBsiD2yuACInhdXSip1GUa4VnpatQzzOZWfP1AmIexvDvPB3jQD4ZP1bmhKq893KCI
89hWdsqDnbyM8+xADsTqHSnH3oj6TRGhoHB7WIjqYqTSkz1jMWFs0h5ib9B4F6IgrY04x8ogmnig
NGdoiT4wDt6h3D9eMSjZnLdXCmDgsDVXDIC4DGMe9MmwMyNgSKfYRXW4MXxqxwW2s2vKWroH4OQ9
cu9nAn0jY636RnDz803vnSNxBQgoPUPXLr0Oc9QrSzw5mB+3r6k4Pj/KD8Mi35/ILcyR8pBaYAOC
oNSndUj31vP5M/OCSbJiEkpm2Pkn5hbsJuImC1BV2daLCXSXbfQnlabjTLxVtWItbZtQf2pQgMZr
gX7FPEgLOODgkKmnukpYEp/ZB8NKZ0aSHFPsdpVn7UOOzp+U/BTx9xn90LxdkOQzx5giuL6TuvKI
9HTVLRHuJQ9GWD6I79xKiiFxTeTm/r5ke3uA6ZE+EPkT3V6F7QUjG1Qxr1z/D6XBa13bXGf3JyuY
KmF7BiWbi2/N2+CaosNkLopSR1/TbTVYoMiT37NdBu2R8hbvXMU/H0mVpEhP95N3irwbN/ocHSVr
sHu0qMiPIqMKHHADM8rWApl3k6iNyQaxgqWr+MVjO62HHVvMVti8gjQs4v010LmEw9MlMpaX1+bx
jJtFFep8ozOtWBeW3u1Rm+kf5YKF14VXJK5XXwuFcLLQYF7iMWlZgxlHw6rYFst0zZXlup23xaFa
qRt9o+3MfU5fNzyBdge6txQ2mcfY1Fc+sqP0UdMljVvlRVr6BDUcsaZiR5Af7styoXI3MlRuCTAs
+wX6VNFN16yl2k1CNlX/jnnnZcmJ5E5VTozgk7SBLWb1TslH15w0uDzSHM9ilvGVY62I8PY3Nufl
fSnu2XDfu6URFlG6wXJiddr2PMbp1KGkrsQkoHLidfpAU+toz5wJuH2qq/ZNe04XsNOj4i0NikN5
jOfAJC99ILJ2j9pzPB/WwmP1pTFd4lOzqyXhOSLBhx7lvuz8y9aibaoO55BvN6/ClE2iO7KO3y6r
Lmw9mb0i3tXrcq8zgBnWHIEbeaXPs/XwJvA75g6f6kZU7HFnhXFQr8Wj8HwGiZ/av+g+w2h2o2yA
2bVnYHc5ShCK77IvbX19Ex5+krz+sc1RoPFMwZCTM/6Ewv6j8JP7XpX0lDZH3CZojQIsZieVIse2
5mW0eTqbIMHq0e499U03mRSSAcjHukUsh4ToaG3QRyy0B2tTH0GK/l4d/2E2SVnKfJCxDy7vkv5t
UDoOel1LclZu0mJWWybmSuW8PkGdvxsLMZnBLFJGdakxJZ78GlTJIgrjB/sW9V8ueyC7vAlVIsyQ
0ACMG36/RHmdtPingHI2Ho++xwnHo1wtOOGiq10E2Kj7LpmZjOCwDjBdYzYVQVRwoRblvkUIMMFZ
DE8hm+KPsDS8Gi8DdQuYtSeNJxwXCrCN6Kuh+GIeyDsyt/FBR3lKOkZ0okk6OcpeDaU9CFOQz2rM
DCidtiVl1XWeRXcsHHhC0eCnS4oCxp1srLeVtT15GUvNAthJN7p3i5B7T3AJpVM1R+6DAIfFxs7X
BYCBmFs7Ov7MmX9+rB7ZGZZTB0sWCl1jPo+XJm87n005Db2fvGTLYt3gFMTuwAZ0iazldaF7BP0F
TAM9C3eB+6z08R6PTs/57h40D/IvjOy+TYJ4AwqKgYy5GXhdcdODoyXYLChustUXwlb22kW2UL2r
a6KwjXdTDqhqq5tJrq9v2pBQnzeAPAlFf7MyImlL+tE8R6jDGYvU5DaXn5VtH2hTFAySXnZE1ByB
vBafYCFs2qeEzTdb5NgFoe9BcZwtzHkXnrfaBsR4hzs+gFe/Ogd36PLLOYBPdF5WTvog08sne9Dk
QI1S5m7GPn1k218yqx22I10HLcKueWqezAm3OgQRNRUWTKrbTfr9MA0M/+qOfhskLiNfBM43R44E
ECF5yzx6PR41r8fPO3acxxEZZvl2RuY+NWMemcNOHd5X8RJl5oJEyr21MdivZc6mzj9l9rSjCQ/l
G0fuDQ3yfd4db2C3uDWttS1Xko0TQyW+9oTWXw1jhqYNnR2o8AlY7uaZoFHWAtckio2By0KODZLl
HOm94uJlQbGwqV0Eyyh4sWP2oYFOk14ueo95El4CBwMq1IZxOmhbvwI5whdv89M46N/DXx5CQ8NJ
lImDbGrfdgKpr+4XHs3bRqw/mZ00wzTS+GG3+cPESYYHotEAo9FEZfH7g56NV9OoJe22aciG6Yj+
SFplJpkvLRzOsa09LT17J7I8NGPbkIrU5y+K1oW3dGngkX/ThGc0784AsVA1fmBb/tpjvqNRMEbY
p+GOsBN9m+yMityeYlOIHwgpRm/TLWS0iI/qDCGN7wcFHfo2A/xh3MSJfnnV0uhpJXjK4u9X6A/z
JTx4VYmJIzJqfNd+v0C4It4hhcbaqm/e0uJu49du5asK4rQ8fpaXp7+/2h/YIZxI/3i5byDXGF+V
/GzFMR7kYdg8CPbL1a4ekvndraPrTn6cXMPz7R3MnJoQHB0jGzuj0tU3uktY1RJLEne5dOKTe8Dx
wwZ3Hmwp5PR/RjG8ZNHSYrjO/Mv9QJPFDvD4c2Twtxkxzv6EzaBLgLdoaShOv30EaZCr8nwzLwFO
5ty4wbFsYC5SByallDz9yUb5sn18ekMa445IKsmnooE/OQ/EiaB0yx30aUQ0QOfvGHODBGAXRpxU
M2esgLuJN5sxzB99Nnb73X9+fZ1Fz6/4nXlYHoLGJjh2pJOlBulDhyv/8UtjmsRIfYpOAuN+WpU4
rIGJuwcmCrbkHBJn/9NlQCrCwvjH8p0ugwTRydTQDk4Gzt/gpbKJTfF2NehRYYn3rnJyYeaVJwex
Bonv/ee1hvxly9msxMYHft0rAW2ZMx7BAgas0QVbPc9SRgUQ3hpXLIKYi1bAUfWVmPnvPKcHGtxG
8+tiVyAyWxolrQdkvZmEZrb00mwmnt20m10/sZ8H9kRRefkQid6jaH8mZE6SZkRhVpIt6whQHX1w
LhgGx0CikM5t/WrTjV4UO9W78ERpCg2dnCcSdBzYYvnoxLSWF6+6La7Y+9xnsu5Wsh1DvefMQYVC
O7/VT1OoSXl1wGgB1HLDVnhtTPLIWcIrV5qBHt2Pycv1sXMTWrTOPcmuyfugneBAp4dEa9jaaNX1
wT5XdkFILqlSkDIwtjuK2AXxEO7pq7TarjblIVdtmWrcMUgcSRz+NpP/SU8+yw5KYO35bfXrJpC3
0If9FwT+1fVLeS8xbn2+s8g+1QdlPnypX+kufSX0hSt2rx1+QzYdOXQZlQLC39QjmK4EVemJTJaJ
ipuZGEYiWfgU3nre0wubqI4dm+wOzyMZs4I9DrYhOjHJ0MwapcmZGY8vmaodzVfr3pCNMGYEy8F7
BkuYG9FxM7FxT7rfVHYCxxYDIiiFCMhzryzcsYZf7YqZq7MLMLHjdJ/C450R9yHz80qv/6WNtljZ
wmv/dFr1ok3n11S+btk3ZGOWUzxKJ6f8mGJcDt1LxpDigXeYsBZLe/xsuDMXB7XT9cPo3ZQcDcuH
tnhmdk8yM88jK/iV3BPE07VdV3YpuBJpkbGLWXR987tuRkAXL2roTi85EqswduBUdzuNKQ73CebW
6ErIozNHwCKFx58zlgtq2v3NFzVfadwYU6a3+P2u2nmHCw2UWhIrbeVDQfp591OafWxpPobauWEl
BopzcgrLrqK+tK8k12Zuods95vcxhbJjMCG+udfa7UhYZ62je8ndZnSml0xvj7zREz5DQT+F/LJr
2lylmiy+eFqk909NsOVmCswrWtfCQKiYD6XL81y/3V4kXB8Ra64zTy9t41lYNQf1zQr0Zf/WJM4V
96zGMVvHuLj9hSXpQD7mYiLs87vcLt4UBy4pGqx+rz7xd4zOLfgcqjUXxZmYoq01a+fenLwRPqqI
c5B7SqM823bI9BE4ICAfgiTzDNUlRiO3vAY4CeJ9Nrt3s1LzG1QqAwWq8pU+3Mi8Ik2I4gsog8uF
Kg19NRCdZY8fIxbk+aytIKHOivNMM2b/+R//6//+1/v9fyef5ea/97v/KNp8U6ZFU/+f//zezkzb
IDI1ZWIrK3hZfDfGES65Xl6ExAhEgntuce0JSR0kN+Uh2+U5+0yDm8V1m5g6gZxKJJXVKs5/qCT+
+B4maSbEcsB+6Im/n+FKkd7H+6kk5q3DY6+wnLPUO6UZiErqa/X7OY+M7PEc320LVaVFeFRu/NBR
fReP/boME+1VnhIpRAgzv78FrSlj9dxf5Cmvqx8MrHQ19nhGsspBMfBUIF0wHw7DBXeMmJyic3Sd
oleqxpNV1zBsM659XPqh1MAYVThGVhY7RpOT0gQubPqWljt6dnFPhbhotc+29wX5uRLIuVSTHwis
2reB1vRRONuZaEHHw3/2+x1V9bE+FdpwCW5u503ORA3Wy9MPlEnAyMidO5d8YHcK9Dx5WM74THZB
xaGwOpdHE9QJRBInqRHiZoN9EI0J53XKqQ2H0B781jbpCcyZgtXRj9O4b+zb/3nzUxoSttl0uN96
/8ky28waOQslgca17aMLIVUmfbWYpLaqt+7ZXFtEBV0zR+o8MeF0wFzY8GXY8l0dwJv+9aeO6ExM
yIiOvVxl5y4+qSDStRnGfEEcIhIBw2+brUjgjiV8Wpd+cS+z3d8fLfXPN8KYsmowaCc1/Pc1FadD
edOKLA9uQrZoen8EMcDoSK4BNTplHg9IsKjSlVP/mJ3HmdT5E46gii91ry/U5IQL43hO/FZCS1Ct
jbvh1rQYRJ11wnPco3sIexV2RdCMPDUqyohM3KvoJu56BVmd+W8lo7dguHq6wBhPUNsJ0fXWurlp
PuiVbv/94yJ9+3dFBd+KaZ1FEp0Iyfj3z6vgyMmS7kRcCpPH8kuC6tSRXyNGwmry/J78GQZHo8ZD
quvAf8HXEHw/Urcmc5+b2+MXPsBm9WMQ5IlgZPoGiUVRB/A/IB6VsGyrnZoZRIsVF1Quh2xMW1ye
H3LdvqZOQQ5sZp/b6WdLPNl1+iM/CWMuPPHAv04tju82ssUEFTjkGaa5WNvwqzz9RHvR8o0w+YsJ
WJzqGHESNdg3pEhv8E5POEN19ulRPdsXc/pGg2r34BOJwxlP/C2Zv5RkvGxDacIBC/NIsbGvBl3m
u9RUAxxVqK1MXt7hv2CcI/GTfDOCNhtbBV7HddacMoT5EqZLlTm9BF94eb8AzTPdJFkVMwjxf16f
D8m3JBN+3yEExHKW/L6XpCWfczquO1wG8cJFDATXi3xT3bU+M3JcYabzbT5T/t3Z/Jqc7bazs85O
MObHf2AXv2VPZmnXpc15K3yeLvZkx4MNCXPT3O4/pOv0LUXa0Wx6hYy3K9iVOr0sL85LVRRs2INw
XQmnHWwonBY5gRB1Yd1gl8ihKihc/Dm/mghCudEGtMTpPf/3u3Xyd97XrbZT9GZHzkP9qD226/6N
gIPH8VF94yUvyRR0IVauSI/wzpMxjxMbU5ZfLgIrExgDHv1O3Bk/pC18H8v/2qAMIDdF1ZFlsMf+
vsibrLqdT2frEozFAzfDqEcvuW/P1N+MOCC1QHFE7AUN9frD86X9oWFR8VmQDU2cPOx+je3/AYvW
eZrFMhz+oCwex/TiykMTFHdyVKmQ5Ctw28ga51C6faYCmtH+6UZpXMWZbTBo6cd5at6dCz7w9+lu
NCHB4CaHe9tVs+J2szsdfyOd0L7+UzhfvTq98r9uK9gF2O32LHKdsjousMpHuXhnlY9TdHi/jc+x
L/SYzYnAWveZUh8KVl7BuKU0rmEtYkCiM8czp3XRh6PwcpHAYuRPxfwyUt3F/9cdB//a6t7ft6Op
ZvjW3nG1DIPzHMouJ/rv90kXirEsTOkc5NKyEWVf0kI+SyuYs3vpo+b++6v98d6ABysT15bEqW+v
dk6K+J4Wwzm4Yl+ZYuAUagQXZOGp+kQyZCU/lCvf3R+mVUixMrXwoC+42k1Hzz/WQnnrzFNv1eUD
vHNzOQbyTH4FBqUfx8tq172kz/hg/rAAlT8AB/hMUFRMVGKJBNXfX1TK5ZvcDZyTQI12Om8rTxuC
7k07toNPC1aIb7rqCsbIVgafcoflxyfxRN2XVXtJb5MezUMrtBrjttldsHPa3ht6Hshs8fzvd+MP
Dyl0Z91EdSvLCu4x36qI+CIbp7MmXiON2AuZJs9qX0fjs8IPJf9UERjqVuar8ka++n9/5X+vA5z8
LEB5KslJgvztvii325gX8aV4aOE8jIDeqfM8Gd3+/VX+cPunl1G4C9Bi8P3+ttwStU1bQ78ooUr3
l6CTT8WlNC6SbJMmcDUsWuv+8VY9jno9Gxu4GQbVEe6mqK7mI0Xr39/OdzsOVqOGdRnkKdaibGLE
9PvCGIZUUy9yMm7v17kFTRVzrnPQ3B4sSmXNZ7DOWYYWInE7+A2L62kzys96u0zfFXBJnADTHywL
/lAC84ZwIp3k4JiVaN91xGWht5c2lUMVmgGk0wzOiDxruqes2qQIRTQcFd7VZLAL47O8RQMwiA5s
EyuMCBSSRziKdPG2v1aIjWPzITtnnpRkrqGdwk4TSYOioFAgfnfkSLQfqbnDojW437p5PqoO6Rcr
/Qrd9EpDTvVKcI1Uv5hXmqfnDpk24TYmE0MVTlBXglu31OTpm0WzTKjroCGy0sQftqdf6+733ZAL
grQPiFTkh/RtXRYXQ6sGXRzwa5/fAaIuc7mM7tyqKRr4/CE7sr7KYcqnNlTawhmxfrw+BfLFuSYz
xYryZIUKV0kdK3EaXz5y4hiLbTtXNn9fSb9EIt/fp86ez1oCnDTlbyvpLCpZMpzqPhRVTLyEF7U4
71uRifLonCFoi/gJAjQRbjxSQcSIStbnRp/FN8upa1uRWrSx6aw8jTNF/ColCrcc5fDZ10vVKXXR
uVxat75cA60fAkP/GLRkoWWYCTd4CNeRHreBKCTzpg1q+b04M59Qni8dDs0mFd2gflxVhK4GUEVY
tW95rcxvp5tdW/OKqc39EnY5PGfyWAf9k0Szl/QkepqJ7os87aSLsgF0F5NXCjA8bi+xzJ3vnHMt
u33+dDr9MDj4Q0OrKSDiBrF/vxrBb5s12vBW7DqlDq/cs5t0eR/E1r40s4H+NRFu+7EEiIMf1Yz5
PJeS4wnZuKQTHN2FlxvwWPqItOThlMILqxSP/dK2ipmZtPucy65rYSs+S+sRSqSGgEFiPm7NL1Sx
6PWp+X4aCf9xh7EMQ9fJvtNl83totzjkWnc9ndUt/j6nlKd3IwiO2s17thPZU5RFhg8WuEsP0ueY
TBVjLzl7MlHCz6XsmPmCtv7vS/UPpyHTaVijTEAQ3+M/9/ump2i50YsnQw5NlhwRV7bYP2cTuPNe
9g93Ce3jeHY65TGhkCXepz9Vji7vyzxxLLGxUbhXGKUIFgpaS4zIVu1/7QtPlfV6t+62Obtq9oW/
XNdOaj3c2+GHM0T792muIePHmcIkPIIR1rc9slAIeh+z4Rp1WeUY+mdVJziHgPGSJn8iR8KQQfRv
Pf1GDvqknGq7O2VPGJ2ewXEt6yDx/weltdOGh8+gfM+7haJ+qnHjKcaH1X+mbCQmQLJCB6O1+A1d
KQFlWhI9oxXOF9YVR/ziqygLr77KWCSNn1qOZvYihxoBvQbBM0aCMqC8b+OT6CtmGeV9frL7tSq/
d7LoJ+PoFz+WVn+4LsgZWWimiaSRnej3+3pregxZdMGM7urFMzpgIJJocnE+EiZljM9xK86sjPwb
tALlT6GZ0tQi/77/YWuFBtvCy3ByYv2GhEnZxUgSuWc2Q7V0mvG8tjx1si+jSI+fLCQuhVtqs254
reR1XKN//+GkMP5dN/PyOkvi1+rQf4Ea/6gspWsljsNNHbZnTNsM53b34rs7YV65M6Rw80hzItbG
8ONxYQ6z03Nz319Q16B3JLOtXcWwA+EC9sJMIFTUlnu3wY4ejvzZvQIH4IK9MtZyMTuDByCaiyxG
KkMAvKZYXlG5jclz4CW51zDqv3h56qoVKVCu+K5d/DTxm8tcf6eETAbPqh7700zoDnln2bLlZ3Wo
PUrTrurFSAoavHick4R9rl93/hVi1fNt9Nmzf4qxYNz775uG3mwK0JiiZlXt24qRNUjvWBhdApCN
de9MSIa2bvDvH8A7xs003UKTBHpRuJgKMBZkxufD6GRsdiF9ghwKTNqxpeDPyaz89Q9jIH6M7jBb
g0SgL8+cdygHZB3c5iCJC8iRPgaQ75vj8VhNhu/2c2VHr3h94wJ4YoTI8oH3MP35bF892UY/M+k2
LLf4xHpwVTFfe32NGEnwt7++Pv6+N/67CsbsS8VrezJGxsb12wVJWys268yEMCr6ohhWgqsLE+Z5
ExdZ7Yvy4e8v92ur/f2pMYE7Fbx2KPgVEmN+f2Stm3lq8uoWB6cbzuUJhD7mBoq57tTHNobdZSEy
N2QmNhdXuVjOzfDu1rNpdN4lfVBQksoiG+4Vn4qHCpegW4mmp6DgaF/kQvjh2PjO3KFWhrMDSgZG
i3ELyoPf36s4do18QxK5iZk5IpKY9e8lUnpPDPQjXdHfrwxL8F9rEzRboUuYclx56W+dEOnIgnyG
pxDERTovbk83Ld0OyOSTet1dt43gZ1bq9u2jyAfmbC06YH706ANVTiXMFLl0u+I+vwNIWT1PLaeR
OYanOEwS7QMDPX84MUTEoVqJH06lsrtqqNtP4szkSFY5Ggdp2d3ublJ/5fWLgtXJ5W5fSCTvx6tH
z++IJYZ3Oj4iUMNrcDUCJK3GvXKcKN3/4+y8dhvXsjD9RASYw61IKku2LEtl+4ZwZM6ZTz8fq2eA
KtWBDQwa3aery21K5Obea60/zTbQD5KQk4n30okd2y3A3HCZOszFlZMcE4Gufvp02s20nk20Q2+f
pPLa0hGOjBomK9VCbTh788EuorfIughldd8CzZjCvZUQDtxMizDTtjmT+ipwG4M4Qh27YWLpAnJe
pvFQDugpCdQMrYqh3jZNBLcDCO2RokQlXk6psNR0ZdFQew41SVJgo1XzmaVfZplv/AitabwNi1Ml
4SnnZNUlkV8gaMB5LH1bYzKQriT54ukXE+I3PtnZ1kTMRiWhKD0bJDV25G8M5sA+vtAau2DONLMI
A1vLmKXKyrYkf6n/TFTiRhheBuSND7K8mLpD0UAd1hYtc48kPlVghlqGoYL22PJQK7BB6BxO1YNO
REx7qOeKU5sZT0k8PDQmqdAgarnyWYipK1YiDU3MxEjF/7jW3ZG4mWaTm8NnSea8NRbLYEoczYgw
8P9Ky60+AZ6HsFZnetxs+vJTFrL+74rG4G+29GTSTPTl/Pd/HFBiEAhqXRvw4yH16DwZs17p/soA
b/zh5ZlfxZttBTducokY9RHBdHsYG+hP1LrTs0dsIxHlBvYnM/X3aPHTYOV/L/3NlajFZjdPDLYV
5lV/f6cpH8KkE9rpUBb3+CdRNGEXZdW2Z9pQoirzrrwi5LwkUMj9VZ7t+hyZ7rCXCLTcycVHlz8L
yle2x+wITwKPAIHyEBms9zXuVCKmsBWZ7osSzbC6SjERWmikOPvHIF3qRAfhnUUaCMF8NFLBIcmf
8y8zXUMI8KdFXe6wESgQ0JUzK2JE9+59DFC9EP6SdvQsf5qI3Dn5g/tgupbKjqFQrv1ia2XTDxKM
8O+l2qnOWb5JX8zqSJHATuENz3H+mCr3kvpMHTUQSrnpUztHznLMODIZNGuLISK79rPjN5ISfx/D
qNPvZevYvsaaE+SfCZ440TVfxd6CfLb+LFQPo76vFVtEj5g7bPdw2B86+lY3ChiKwhBwS2hkrRMK
h5LUUF64ZCcKd9gU1t4y8rd8t258IgKPXQyoiSG13cgAKlu1cOW3QXyZxDuA6qZ47fqTGWHosqQI
FaIFuN/Mh3jKUS3WDFEdKBpVe9I9W6/tDtNhHF/qS5yfRoCOZKMRBYTuuX5U+Riws9KLCsDjNoFN
m9nf4ZnfnU1+ODwO2dFiqjPeD3Zg3cMsber3sXw0cNxBFvCMowwObZL4ktULncNsVaqHAI2Quc+N
gxSuSx0s/1dQ7iDkWcIHAHmn7ILMGeC0dEtw+uE9AtDYpB7M5Nq0e7B4G1udKvz4KSz9v449qEa4
4Ikc0orx++//fGubGDunQcoee+b2C4SuRLdq6Cghp/105v27QczOSSSKK7xRKr3N3y9T4XmDnmIc
+chT3KI9nItQdfs2LArY4iA42na4youvHzaLuV36+xXmWkxYcHudI3lva5B8ioUsNwP0CXq+DqxL
1Nm8yVOvL8cON1zUsPKjDj8sWfXR4xD90M39R7uP8HJ2m6UrZw7927zrj/s7ebI2G/7U+2ijEraB
bC/aBPch7tVU4JvuPoGtRSYQ7IlNy/3fJKQabAl+oV5EYNWSXdgHBDyxUtfRluE9LWr464db9B8P
xsSHwiJrQuFW3QLTohca+WgoiNccgkPI0pxF/SCdpDTx2i5mkx6fkKrvr/ofF52dbg1OClUHiZ3/
/o8b0/aNMPjQFg41sxpVw3e2+IwMJ2h+sEdjKd+uAFL6cLg18cXT58V3s4kDOAdZZkTKvnDCBwua
XAEF6T4moec09m5eX0SigcqFJtiwmJIr/4Pa3YEV5gFDavG9THYtoJa61v1NPTNAuuOo2x12HSO4
UgQ9SW7vSNyuIR5M6l3ar0MIT+ZJzvdBsbXAV2pIE8o5tVX/oxQ+2EUz8zEXPuSMzW7TFRjOLaDC
KBfp0mYH/U3Rj3H+xBmQPRXJu07LwlaVPY3jh4Z1PsEpg+n6uNephA4ufBjaxI6xveFQUZ+bz/Ts
IaxBkc36yffGh0nLIu1iY5sR3tWSvj1nzNf5BmCP/1czbkNo+ijje9SNwgJzvm7cKuCwreyq2QYE
MTL3jb8VSQOF0KYuJCz7ylWTk4nixkjkgCuVtZ79hBT8c8ZDlACumWms4hxBeLM8vFE3imhoZAx1
V0wvgOcV7EFzrLxCvKTvx+AlBhz7fknKcz/y115BMQGnFw+uOf5Iui1hjGKU5aw1u30Dfh3REy3V
rwQLLH3VRpAx8J4AEyWIcWMZjoyyoziSZR9ss3FFviwa6uyHSge/ph8+0U3Hlue9WNYezOFmIGkN
KpTZdRtRd+R0N0ixPSYMPCoIVrgSVPEyJh82kCJGIkhO+akw8niIH7V3TqLHSdzX9YtoBmutSp2W
0rHO3hFfVdeOiVE7MMzFDGyKqUfFr8ljRt5mC8+o3RE+m4WSktMqgN1lJo+F96kNHKG1vA8mMinq
EoSZgVIDtPnSyJLdSHhNxNAslX3WqC429HGOS136lUznxsK8fzpbiJ68u6FXoHBJ5HhiMZnuNMaZ
Sltukhn81D6tFr57RE8M/bA8MYJJF2bM0ZhyfteCb5tigpd0vBq1bSqB5utP4hjaYXmhy3XimpSt
atOXEHlLEafinVI84svpRMX0ZcCMHFos8IHzGa4O2ueYfEVVvzHkvWJCj4P3oVXI3id47RGG5Y8m
bjPWdGwtO65CVzV7p1T1jRyQL8zvVCPInV5JHAzsishyafqcNALZrBxhvpUpYTEYgZiXYdj37CBE
tdk57oZl+hCpohO0w6mCdZkq795YLeQMiwBrW+huLJCpbul0XONd3O8rkZSs6KvTISeAYERMoxo+
bRVqtkYbOEntsbZF/cye6+aj5cKqgudGmvPwon01yinlSYUtT87YFgIYQmb7yWB3mrUeysROpFUV
DC5hFW27VpmyiTo63VhbZm9yA2sBah5BVKSrwI6Uz3XBurMYEAntRtGeUvlcmhFekg+qjhpAWCbt
UxAfPUE/UxjqPem/0GZHQuXro6A7A/wacGvPDvJlkS+x/hwaOknbypp1UxxDvpUXzKdj6m/VcuOZ
b7m59luo0cFJznDD+RWmsJvJBUj1z7GB+cQmkQqb8rkPjun40Xf3OcimXmf3Bc9ybHBZCuBUadhB
qeei/Mzwocq6DuNaaCeRnUaFo7YYZDLUUd6nWllyoT7P7Cp7T+EvpMOwUkYM9qg0cXAGFGpkbZmm
rTvF1UpSNDsmX6qdzmIgLGqseuViE4wkLob+L0upNqkeuMYLuJ9dT8rWHCcnDyw3EHBL6V1F+GVO
Z8E8Wzl+EJBPWv2tpqxMNGpB/RAGjxXeevql6YSPsYPKG4xLWViMvunICnkJYzsTZkQcgGQE0T4c
TmhMk94fAtFjo2fN4Jkw3hsqLhg1MW4Nn4Xvozd4/+jREmzAmVdWKhqMd0soKS8yv0gu9qJPvCbj
Orr8TKT/TT/yaakE65w74lmbpOQtYWpQ99lOE1skmwo0SdTjZb03tXM/Kq6qPynBzsDGRX+CkOUm
BQw9lP9G7Uj9mz6eq/gY+XgvSehnIO36cE76ugOsN0ipN54l6c6PniWU9uWvil5k8NHySmRotvA5
oO4OkexoMUORoy73D1WrwEHdRuW71L21w1mQsm1E8AK/aZGjrTSdRE/Wkd4uOs5FX66dvriXk/dW
WLXMmsKGoX70rnZs8Ic2yO2s6Za1/6WbdxFx7VHoZDQX8GkkCN5qe9ZC+HeA5+LAPtqTXZq9hOxu
aX2I4cFlEsy9lilOgYo6wHpcLR3gqrukeZe8a8jHwkDU9iRjlY2+Wzdb3dqOYr00hslOVe0iU01M
QbtOmlNqUoIxp81mLKKXoEusUst0ZYyo2KM0xTVr9iNzgIOEyVmgukX/XiXnoTzGApGzBAFFab3p
ee5S+alP4X0X+25pnIxaW0f+Rzjz8SAVpYG8MOSzJHarSTtaReekvC+9Fe997S7wMleIjjLPKbGD
6Fqy0NnQ4D9PxacF2491F2bE3BaZXejLOnrO+TB6/2kMLTXH0VLGnR+Mx9paxGiOolXXbJSOsF7I
SAVOwZDjAweS6ybErk8DY+iuBcaSFtUMW9687C2IVZqHuQBdXUI10KZHFU6LoRxkJeANeIkmNAJU
JHl5hz8zvPeTKQY7SEMrpvqbPsdlTXnt0D4JI0NpVrrq6W6Ro80COxvNU0B9xTnhw4sQN12zXTYi
cUXSfhCuoY7PPcekETo1tyCd0DdZwmbGEQ0xXHqi6XbTUzUXgU0nr6JIfPD5mTGO7VQ2XAtfC6Ny
wX0WhsWLXYvbUR7uU4NZQsDYWde2YvmrAxHleylK7aiGDm5q2sGQvamc1wZQN4yBjalnP1Q90n9V
Pcw9uSOSAtX2dvIZlpKVenicH4fKVQ1mGG4E4Xtcdepai7Y+tPliF4RbfXz/vtz6bfl2W24xGSZK
W4ShA1fh7xYglYJUiw1l2lcaJ253CbDUJxLGjudBJHhtifMLLiPB9BJz4nrLnlSC6Ic25Dc55p8P
gR+dwWuiQ9yYQYQ/+pA4TsZGjyVM1QkIRqnPoeIY3ooKuFlizukRa1/dlSuL9+Boeq4fbiJ5IbFD
ad4qTHYx00ASeTu3fQaUwYmrek+7fgHnv+L1D8jMi4n5fUCTsdQRJV+J23r7/jb+Js189w3mUfMf
30AxAnIgfMq7uGdPXelMTxEHFnadfWatHZmbBCausI9xZBftakltG9yzmqmAvNT1vnjVkKH5gIYk
Qm9CYZ1zlikPCvPo3lYx08FmqXDTbo15g26ncI6hqhEy3SxQYUpLX3IK9AhH66ubFoN2apSnXqaM
XJnpwYBhMRxqwTYjG0lA+FZoP1TI/zJuKNlnO8H/9/hu+gRDTuo6iUrxXkLiy3CqOEzvWJS8y/5T
JLyaSF7dPELfMqGcDyj94Ed/f/v/F1H7z/23FHAVNFu8Qzf9ZR55opf4lrxnIsyoBhWOGq/ZasPh
EgMSCvwXZ1KuDVHZaAm0YyG/BdIDHEClw6x9lseE8o5YdHlXGNsSjveu/8wP3eT0CEkhOHgONnE0
bG+Kw45SeteG2Ls7/bHbjewcsTN4DhwZAUfLNUhdOOJt7Bn73MTJAQivKLaInfTmTkdgnx5kNmqI
rG3RLrigHDF8adZ0v/zOzjz1wkOB1UuP3IjhYVbvxsaJ6W3uaVGbOV6uy7bQFYCMmHVVTATDjdzY
ku4kRx+T8HCtYNEjPCNskaw9NdKYPMbDF/t/1a9VgrgjjDhBuco1i093cZh7VWHaxm6P8mJVwmrt
ga4Zx+9UyYa5ikilbKjhFmQqdAsY0g2L6Pk3WXV4JnHcNRisQjFtHrpP26x3dYM3OBZh6FzozJHi
Flu13olrSktiHpBxQE0lA6+Rdint/bIVF+tcvRsL15J2yQGndlm9MzEtNYIPTp0J75Gtbs5EoIVI
Q810bnLSNw0FCJ17cyQzL1VXP6ymf5k284L+YzXNu/Ufb3MRKrXahb68zxh1+ry0GZoLqaSwqeJy
x+j/WOTjVzmZS0XLduEYOgopiYrqeqO2gzdPqCedX14hrk66veBVTC+h8Y7Qp0UMw8dgYwTKtjDi
57jFO1op1posvHKWLcpAcwvjhOb1qSUdKuqsXYRtvBWo1yQq8ErInnUh2GlG8Z4P8bpHTZ926Vnp
EguRvXyyBPWYKpbbhBTInfRodsKxGD/jOLxrShyDrcc5Z0YO+DQdU/Ji67fAJ6E7JKfWK20VVnee
4G05kYqewzeP3uQW84mYZZJgQQuaMfKGp01kSzD1Ce1EcPWgyJDbYmeSeldMLqWBIVO55XZRVgy0
xbBPEv/UWawBYrmFKNj6yrBFdnjgHq9N4Ch/RPfODLoj3HaY2f7bNHsZJraMYp7XLwKVeMfxVAbd
RRZ7nrtdJkyNGv8gCOJG0JaliqC7IVuvBoxQPsvWtFMGLSVfR5Tx+6memXhqohORFhCjKfJFHkGZ
HwsNyj33VdXI5ZmYSc3lRYL+usxcL1p6Pm+Yee/5+n1cgxaP6VKTyrMa0fbOxGIyEmrafaO6yzuS
z9Lgl1Fhv1uLdIJ2K19miLf7Eif5rhMrfSG1BzELfmnDxOmVmadB2jH/QCen1YrLYBDfK6O1NSmE
PNfiRlWcA2n5w9r+bTr93U55c+D3rVKZnhLIe/NCJ7LsHyTUax3I8FLq7EBZDGS4L4vmkChk+LzP
bsnpkdn3YAOEiBfUez7aAnyqc4byi0awrbc2cYtiEdCmmvftapLQvLbdnaAf4F5GzXnojoZk83TZ
StlH4/xBsFrijLZdsW3VIw4RVXKKsYg8mdq8F7NfqsPWKDFiaeEHznjcMo9W/gkqeRtibRzdD/JF
oxwY9qVy7q2rubEyJoPrMAKK0w4DMlJ2Tx/4K5EvSD/NEE/dlYcZCFU7NkD5OgqXAdbaRCCbj0q6
YXu1XJ8MDo8e1Imki6Ye+FmkI8Pw0MMhmEWS/BrHxz4zPLXGCkAi7H+JuBJM2B6Oyl67cnt2LC1m
el3PulwbwypASye9MTEO35j5RYMt1rZCBG2WP2j+mh6iyB9EonYSZBSmYl7nuSIzwAmDHnrH/jGU
XU09FhhdpoeUZHP2v3l/VcWHrr3z800XXQUcz4tlop6x7qn6QxNBM9McPoQwbPk7j2GZ9pJxK+hB
+pai/t6gXogf4RkD92TpW8n7Gc990+TQPJS4lKEsKMVF+lbEbuCfjdlasujXZnKo40fkeW24VFBJ
msv6rX5jF/5+gar/NW37c++9qQW7No5kqRW1/RQD2QavFSBRkQRrQ//qpXULxFoVqE5xsBIedezS
omnTT/hYNfVHNM//1BWZPKPtqzHyB5LhOW5i6DkVeZTmfkByWzyqJ3+ZTw/yaUzIH2zWPqebN1yZ
R9mtdJLgepXTpomPov5azN0IKlfJuHZM677/rvJ/fVcsEnQN2jiRgerNd42VnFzGVJL2WbsKNEwM
pokWzGRZ0mW1zUtKEJbndftQb89FLLyNVbjXn03y+Dj9ZfXTy14m4z60sH1JOUDH+r1S0Kkp8UNT
5Me+mh4KeqHvP7Q5H363G8ifH/q21B0nszfxOQdN8R/wsTTxo6CMFdeSsBVFlo+N82aD1x7/SYjo
EXFXjsdWsJWMbaAfmAKY/qcAs5n9Ud7VwpoCFq9h67mJTwPH/G/F4EMbvkvzH7qPQL6QlKBuFG+X
SbRFTAdWRQP6+oLYiApNxjFcxRq23HuxLeP8oDkM6+XuHo4hA5J2UQzULf1zCbbA04zPImVznh5o
cOLSRcNYFk48gFFi0+Wv1f7KoGPqTvEb6OZAUPfwJHlrBN+9/MN8fZ4b/3sjsfCh3ZNUKMh/Vxm6
mRXMS0KgaetS9rMCAzWJFPzcX0E5/+FSN0yXVi6iJhp1nhn74rqkE7rq9V34mW5zfynifL9iUkAh
2yyZrQpv3R6hv+E7Jm4H685YTDv/SE335m9lsJqlPG4SqLuEaI20VMEmXLPTd/pp2GlLkRUbAV1p
L+Iz2C9DuPAT5TnbLxjNoz6DPOGmQmTPrxPPJtbT4cbCfVhZD2u4LskICZefSFbx3cSmpW6DaI0B
QPZLGBgRupS//hZNmEpR6tbyMfEw8lgIK+Oxle+oR9VV9pTZovxqKOyAK7KVvZYCaKVj3yc4cOC+
JA9/rmAlFxiJK4ToCTayF+06nkkWSebcjh7ncwvwWVjVxtJkzG888sfvX6LfUs1vnr1+g8NCkheH
KkWU6V8lZnR295Q+jK/6ldeXtjALnfh1etdfjPfxiCjjGVnv9Fa+GL+8flG9lcAf4UJ8b5+y1+D1
99/2T+25+jR/eb/KZ8a0ZIN9huaC48h8U169p+nV/IXP1vdfQvqHykaZPNuu/N8FfMvM6AWihuvc
kPY94Rvoh6JPwN+FEUELVZ00tw7VeCGGxhMuXwmiNckqbZa3Utq9/kKK2sCo8ftP9BtI/u62znvX
H4W71lp9S0yauEddSiwUVpclnAsL+8cmO6dIlkORaC3q86TBycw65gB4VXPSKP8MQVolpMlV4XDw
RZA/Da/7uIuP2lhhqKVyCEIeqSb1wxvJGjzmCEdzQJu0geyZvmjqs5T164YKuZ2kjadP2yknF9Nv
Nq2vbGuVYWWTr5v88v1X/pc8cPMQbuo5oYi7CT6ytjc4P8bsS2FnTQ6adNIXsigAHTD1l+++v+h/
Dmw0GAQ61G4Y9L+ZdX/cZysdMyXVaZDULCGMdfgMYaUFWVNSI2sLppTLggGdCqklLkGWytiwDcy+
hLiGviJBGmNOxwRxWWEP4kWYuQfpCWLbHcdaJUNzBslRKnlbpXAPDQYjYXexQszeMfVR9cYplPqd
mKnjINYXAhpXfs+ISKvfshD1KAmv65ZcK0R3339rSZzv5T/L64+vfTPoqCxzapIxV/eq8aRDluu0
61DL7lg2CA5FhO4SE+nxDlZPUGsXpRyP4wQehcbBEKGImxjLV/chZwptORPWgjFpZynbXsY/nwFm
m7Ext5VTDHOx+ZK3j0xW3CKLYbjwpUWc2qHwhi+S9Fozmuzg0A37AbSEsatWQS2DYZP6L+YI4phX
LjxjJR9tRAgLs/Kdyujp588JfGXCQt3MC3ZTwuco1zW+48lmYs/Fv4MxhGHH2hpKZEdrSDABShG8
LnELGezIdxg+zX/0GNDZcezCU4QnBWxm4FHBOEVzvGaXatRUK9RLqbbRKySQ7tAsZ8hR2gTBaUp+
Cea+j0dbqduH0AoAJU/d1G6E/AdB6m/pw3cP7Ba67fu4qsVK3WcwekajW/vZ+BAUi17a5BnMng4+
H3Quybg0fH6P9lQdSS8BgbfSyO6Hl8qAYjbKjIG37bT1q5PR7wXQWm5NSKRe75F2UV3VeC/W23R6
kvKAwR81eFAUu9TPIAgUyLuGhZHJtjE9lfDEvl+Uv1+1777iTRUxkPYeZgWORU/F5o0NaoO6AuT5
eDcsHvBanUPWCQP7/W8J6xfOf/6FO+vik14bTSQ/RtrAuMSA6fkV0+p9+2gupm2+hzR9uSBPdhKc
aQV8Dip4KMnq4/RSLw47Ojh3Dvgu7AyWEv3A4qfqeP7gf34xDfhfwY6JFEkLetRtYGnW15HfkDe2
L6v3cDoF7VGGhBc+SMk1rs7f38VbP20DHi3yfMhXMPtx27i1VghMXzE8XSNyqyKaBjr+ZziSRWR8
yslVweQoGK9E9zFAd/IBxxhw/mIiuCvDxwULFGh6Y4EkXHBkoSCLMLWt8L5PWgh4AsY1QKAmTp4n
of2hgrw9gH9/akhVFlHfMtHjN1WEGlpmXet1uO8psbrxl56+DfpzCmpZKSeEVJrS/fBG3dast1e8
nbNiflLXWhHtMRCviVJJrpG8FqSDKD788ETm3ufvxy9DwEaeCl0IN8nffeIfRwzUAiuUtVy5x1l8
17vtxdccjIkFGjYH+k7HHBRH13w57mhzJQx7dtjUXJXF1aRr+Pj+w9zGWxlYhswSQVYGEhQJcfvf
dUU91v0QMbbBj9tEsjyLekV5CThLCLG0i0TsY82TxdSySE5JtxwxsIZoT+5CdJxejS/JcodPpd/U
zU4i+QvL+BrhvrYq/b2P+VXPtkkuq1sMxGbd4xhU/rBO/oGX5sdmqLxGCG+pBcybfTAIq6DTlExB
b2GhYjQwJo+W7/nG253Ft+/v1T/eYb+vBWGI5FWoXlzv73vl91pS9yLXgj4wLSf8zoc1htnkMkN1
Wic70nZ7R9iGJBjsAWxWF+yQbRUbiwdrU+C7skzffjIm+FfiyfMzYTOJ6pydKN2+3n2vjENcy9kj
AjwnugfMfmzuSmJSQvtu2Heb/kW1kcH+8t0Gkbi1KrZjagc7daeuu1VmR6t+gWgmdL6/Vf88Fgmm
k4VTAjpE7H1Qjf99q7w6N72UEmpfF9f/DWGF9ITVCXr8TH5uKruIr/70Kfyo4/q3HyRQnWWsYVAI
2cq6eY0DbGTrNFWLO01YRilsHdS2C+3deFLWyZv5mGH6NW3gvhskMTY/tA3/MfVAf8y+jkZb0g3j
tnhk8wzGISyjfU00jp84AjqyIKsf9NjVekjcxaYmEsiyhKXUnjvJQNiTYJANRGDgxEvzbuBmMjVv
ChriwP+aaWjMiAgiJS3s+wf073zm7096U++pflFT3ic4t44u27+Wbwf/JBWv31/ldk9lFehzCDh6
Mp3jR7u5SppGYlIUrAIG0jz80rzHvSaViKFGhP39pW4PjPlSzLkteJgqF7xNTo0K1YhVrYtnCR3R
GVG9GntAysDNilWoXgB3v7/ef3Qnig4sSI8A8Xb+fn+v8DSH+ZGjXtlDkwIyOKnTRcTSOnCHHigA
i16Kip98Bv7jteIkx1dIRu5kYcVz0xL1hWRVYQRjAtpZWC/BNXi5KsxjyAEKHNRzBrMENHD+D3f3
X4UibxUdscjCJu7FuPXqyvVJ8UdDjfawm1GvaAV8ZsCPZicUK1aOGrqkioMIJO3Ba7+UcCfi8/D9
Hf93Mc0fgbhJSZoVuL87tz+OTTOZKtCWGIsBkASyx/y1/JH7u6E/fX+d/7zJOgzy2UlCF7E3+PvJ
VuoUixRw6ewh0qIrxmYm21qsWsghUONkaHr4BhX4zQ8/Xfq2MkQDj7U00pOZsgBz+WZRZZoBAbFn
FcvySZ8ucfHVKgcrGlGlnaRyNfuKKJew386IkJoAQaqXOj8NrHTLgEGS/ZQ2/u9bxefhk8BvJldP
Fm9203AYo9ovQ94qc2NkB8V7JvYwrA8V7VUybvPC/eHez7/wz9qIApXXGH8TnRxbrOFuFnhT6VIT
g4XshXYFK7ec9Sgk5Yo7o1yO/XJCSt8OV5Ka/3+uC5WfY51noCk3z1wIrHAUoIkeG/MSmujQIMpk
gEdjedHDSzcepmKw8dftcXj8/tKG/B9f2ZjHpBDJISXrN5c2BUnj0unw6Iir68yeoJMS7QHZMf5X
T4fleIW+D+9KdhCbzW4vJPjS5qiOa12sUzQrPe+oDDP3OcIHf0VqKn6z9teX6Trr7bC62Hv56dnF
I+R+7y5WaWLv3Vf7LDhfIO0LGLfff51/Nfs8wT+/zk1BWdSwF9NOTPdG9NrXTDzIHe1ywqOrah6C
6DI+mM0iMshINXBzk+dqvugbwuQrWxBgveB2P2hnJcVLSn/GWWz5/Qf8TTj6c4lxSqjQ9MnyxLjE
0G8JFeOYxLmu1e2lcnQyTpr76i6wp6f0tdrczTbT5MfZ0ta8k7bTV84Ewob8hVM27qjEByguLfYP
G9v/9N3ffaR5ifyxtVmiwOGvCM190zFyTPqXqS8PzSQdE/UhLRV38utXjamP2JXrDk0W45R1X30Z
UHLYSfBsFReVkT1FdcQouroHs8yyyFYMxVHlF5zlcsxazYmgAP2zhz4jI5tMODUQqwTZJbNOBMYG
E8PBMHUmfHN4cvEwbGo7Cki/zNhmlNLFtwR0eBnJwy+xfoBrblte99w0DIkImfVrcVOOJPz09UIm
jMnrIFcgVWxfdO8rkYRVz0h0xM5A9Zk+W18DVrcN6rRGUAA+xg0sz5DgzJ74Pu+LncHG6Y4X5uAP
h0B2/ZlLUMCA6r/aSlymWQxlpXLEsYdUuYVYK7TeOq8zxwsKrEnTXVvWZNBHq7wHymd+NIzjvo0I
iZO2ZSHoEERxb5W9pSWRRVY9afqnHH5ZVopuBqA1Ah/najiA0IspUnGsVTL47LYmXt7jk4IbaJNk
19pTt8RSS9fb3Qh9uhG0+67zUDdZEEHIV5W20JOTAhEtUi0B9gnchjR/7EunHiK8Tme/sGvUT/wD
I9rq1OoYs0tbCevezu4jVyi3QQiFRZAZ/ievulUCV34N2gWRJTJbT/Uei4KIFhzsstf56ytegeDt
Ou+ajeqvISIs8H1eilgpeJ9pXOJAKJX7kXgiLuq1K6E6aq0O7ZAylX9mimUbmeFEpBWL01oZw60v
H9LScwszsEVEn71Q4MhSLnWD7BtEvfMuDUuXcu5z6mZmQoOabjKqVVlH734KkULvef0R9wf5nQjI
pQIoF7JkmzBvjFkk5299nOl9sohqLHp7cuFAZkKXVb5P8X20xNoVg+lerMNVIpYuHMPFZLZO0cOF
vcgKnpCReAgk5VhKMRyfGrZzeVdPEC9HkLRcbRhlQjEDbDcFlLbZA05XGPeSk6jz7A1fdfVwZB8C
ZfSzYhs0uIhIEqoWr19XMbK9eDzzelDYow0+pcOR4DpLGmwNsUbVEQPsHZquX/WWtM+VaRVJRmEH
iJSFIHX0pdgnWwgPTqlJtlxjDyuDWirdS5K/1oGEI6Duhk3q1MW0lIbqYJr9stcuOlSi6COIwRvj
K02AbL6i+BtyHUq+irrhkI9HM76ExiGhjp59V/SqXfWy5waat42pRyGZZKzgrmJOV1ykjvy/hOMk
Gk9FLO3wjHVxRunU4mEyJriEw1vfrLiwFYAtjO/w1zEKXxEUDI7npCU+yCC3rUxWD07SImpff3oI
dKSDhEtOq1K59FN8bkR8U8d8raioDOVgVeC9NAJHKckWnfCmQ7aoBHfKZD4aHW+n6R9LfC8FZpZd
BArUUrRmPsdB6jtltLOUTR690dou/NoNzHynGCxzw+3TzLHArgbqz0bkNBvDcekhT2p1HBk1304H
8tYNHGSzA947OLqW+wkj5QhGdpxPi6zcai2E+3YlgiUNWXNMUmPVKvoCVCerUHBdySqWsOBQMwJ1
CvJTuxjN1aLL8U0moEm6hpK0SPgKcYNYIZFgSOFviT66zBw/De1IUNcA1Qs9hKAb/R/Kzmu5bXTr
tk/EKuRwi8gcJFKieIOSZAmBRE4Env4MeN/8prusOuVqb+9umQhEWN9ac475Ivc85UqwcIhxy7xe
V7RpGRhMzwidnxo6NLriAIXoW77nNJwQWId2zhfR4jefNe+sKS22q+oHDYPOiJ6iNjqnDpH6plvp
1m6DKPCG2Td3dRkDaOuvu7TMVm0Ch1996nqnD1uYyyrcSWGRX0lLk9B2iMZ+NEt685u+tZE2Can6
qigninzcJNWEhyw9Zs0lDqRO0b1GHt5ToX0Brd5as1v2qdy/o6GGhPRVG1BtNYW7+1Aj4jdEu53R
cJjB7WwNCOf18haq7p0ose446PG08AdOnfBV6L3+er0SoSl+GGHpJLrkyki4ipTQVa6dMXtXhPA7
ClSni4EsKl8p37kwypuAkuI2Q2wSa2s9RrjChxXt5UqrJRi+OrS9XdT4eau8aeEl0SMnjvEZSJzR
J6FaxsNL1RtY3ehaKTckFKi/9M0diVcdlYuEL1WNX1oMycEN+RT1Pt/WdG+wQQNVUNc6N6TZXK6O
iWJVxrQv3zcpb64y6D1RI90LQuXYLZ774GiYBou0ZcObI+SWgLi4iLrLnXSEwTwmOKW7KIBvdd3g
gvYbruCxubRiswT/xjvKRC6JTrmLTsqsX9YolGbl4MQhDQ0zmvet+GuGoT8YdceWbpCbeHWrplsS
25yE32oxLktMqIMwwtwZ5lXYOAB35m3FzZYje+tms7exRzoLyxo+gaq+TUnxSc1QSz6ZX4Mo2n2+
EfupFz7d//X1/mxyo6kjuCXO+LS7Znr1GLk4ejYctazZmEdd7LlNU1d18gL6unH9irTZW1a37lQ6
I4V2zDJggBTYyhSC7kXYEjT9Oh+j5D1OxvnYhW/i1OhUI6ccxD2gt70GmCgXIaDTJcXTQEMMrWv6
jZLoyr17v8VfP5SIU3fqz3qMHCIDiLJMK4kl/sMyLC/iew+voz8VC81PiJxNt8Ccd5EXnxjZMXPA
gmXVy9n8w1hkxBvsyVp144VALnK6qBfCqjgMr/1H9iUv/r1nvxe5D3vGOwIBJ68pwZAeGwA6BhNJ
m7Fn0iG4GIeS5ImQmO3cHeYFiWygdRe5P66618i524Zl2W7nEizjEmxrBR4lLcle9Vk/5OuCYFPE
esxwfyhnDXNapD3uJDOOieVsGKiWH1Y0RRtnedeV91PhbFJklJaS+diZTOtyUdzL4OZWtdZNQihu
AVHW5xVVZoc/z78SS1Bsz9qhQmf3kklOajUOoprI5t+hmH0mDfhIRoQDj2KJYe680txfgZvYL+fy
pXHOq6t1MJ0Xyk/Ui4QXknPhJ/bcOQ2L07PjvEyRhcD0Q39XW6RoexvV2mx2ieddxHO6NS1Pdj4W
5Ax5H6MTr3aSPfssrZ2w+dDETYyGYl9ud+bqWJKyvtBsL9vvdkcTvQdwE28B3IfeCyAfr3q7Qdk+
fmRvO8TyFveTRSQTsOMJXExeKQpgb2bxdkcUvZjo3DmIBYQ505/IAL30W0I/c+sM8tXCF3tunHb5
q7cOq5dN4MOC+iRK9My/25wlO1iq5+roLUggXByvK4Ldx/nCK9mkOeWlgs/nM8M5+mo+jHDLnXc+
n0t3tTH8s4xI2lmhgfF6LmcGD+fUWvGkwsCy/sVc7Lu3mDysziOX1Tm3epuEjtUhs+fghQTnea4u
fs0cMpyXU8DjM9gq9zujnUxA/XNvAQZZYHjAVIt10aoHK0dBY7MPtbX7QvaS+scdjvSX3sXcZF+o
DjYX0To+KYunp9wufY9c13fR+1BI4jyGbsyJNL1dvdn12w+OBkoMbOjoDVK//5HzhTytCRXfWv7+
icxGD023dZ/s5p2zuQT+5TKdWqCwkMis25G9uM69zeW2wBRIKrEI3sJXZuxJCn+DPvrmZfC5luY3
/5B/tOR9V6f5fMWlCHLK3jgvq9A5cDo6Z7a7MDPkmnH5h/P8sbt5R8E+6+20ev8WbGbOiwv2od1m
w3klr61evXSwqjlcNrMBbc3M8oizkbUnmV2XCdeeoi62W85YCSiOHkDzyRdTvhDUij3ROmv+xVju
NPtjcduFlsehKc1TnflYigfD1s/Toe4yZ/ek7Bes4XYzN3KON+fJ+sp5r7f2p5AfRIJLS2IPLBxQ
70IBnMd+RWPhZJbrr0keJ0maI9je2S7pcJhVcA35e15brms70am3vgdrHtruq+iT7rT+5CMK9zXZ
Wsqz6x6ujutWrjt+E2FyxuW7e41jcvaoiZlrhQvmseE+eWcNSvvBen1rXlAR0LmAKO1jVn1azzb0
5wdXOaNAhlpCihCFhL1t7OV8btiH+cl2f/8XZtlLF4Q18RKjy28c6TvTp89w71bWe3dYXr3vg7og
PTCzV+piPl9nli+PFul48NPfsu1797R8nvPFvJzD7ealcA7f9ok8VOYDULWelu5Ns9zASua8kuy6
9ZVm6d5fiBHZkgDX3YgVDHY0a0xrrch2Yb1bw+I9P9q58yy8fhOZqMXWFq0sGfb8Q603c04QGE7b
elFYbEMKOWbtU+e5ZMmD1a63/FUURTYhrezxr/n8ObGW1OfWfNlzh1myHVhLyeHTnof5XODpvs8/
WbdZ9Tp6J9dLtF3N21Yv7LV8qRiHL1j+Pq/jo9Fab8z7SWZk7UvhhEjbH7z+7OaLCoT0ngUZLry3
BPmpVWDEdAKWKhbJ7cazS2q7c3ghjY85uPN82rrSuT9Ln6Nd8/qwq/d6Ec0HB+PYEhj9VsdWYFrb
ypI8bOzh25Ijotl0+PXvF+Hf3AW6hDDzMNMbOGNEUX3omYSpKuXV/XY/vUiH82azOPIE3HkbBHGj
9bLB9ndWDuozNj4NMFv4grbelZYbHj/H0PK/ADHevj+vRIBAP7TW4d7X7S9WB463WHz5t5V48acH
yc05GnxqS7xe/87zabe4W/hV9k+zrf/pr6On/d73xNXTp7VWl+46lYlbfd2Skc3cnAATOGuAYtiI
c+CbfM42mFrtFl/2fMok/aHzJgrTIT+8dycuJaWLTv/aUB5ab/cxCu9lNkQnjhpYKTPd63Kwef+e
8+k1gIWmsxXqPe9yGWP+xfk8PX0vCHg+avz6PlqKj8VxYbyltvzUTTcnVsWZV7lV6n+a71f7i/wg
GpAlAVH4fJwnYbF3Efk4QcvVT7gV1o/8uIRHF1m8P2KPg+aRY8+WAKUcrrwDaxBqpHj/Dh9lIVnV
gaAX67tf/dLc1d07S5vVLfd+aeYPbeWpXvvjxGgEqWHCBBwFBdd47CrroVzdmzaEr5jmxBS9mjkF
ZrL69yX52Lun4ploI4BO6N1Tlj6MPG/AuStJZ/jX6qiJtmwG/KwpLOAAoV/797Ye+/Jsi3GvxBaZ
UzByfPimpVbW+6BOEecshSJhxngKOjczJ+yREpAh+8PmHqeFk2CF3Cy0KoC1ZXDPnN//05+8z8qo
D6rhui6MD+E22aA8k85agIvr38f1vxHp//mqpjED0BaNGSqqj7/1d3lWZJGSSbc1eBLcVySt+Nf3
Ke5df+b9tkTM5annO4RE0WNySd3Uw6bkJX7p+MlsPSVEZAtlKSzlz+nnMcYu0m+i2+mkkTExmxdn
6TKlZ0aL4py7kAl2jUfkpS/5VM/8ez4kJhTN8EU+pzsrfu2m3MfEV084sJaNSYRWU/t7496wpafE
D1z9zXANG48LmZzTL8OXlpp/Y+2QAcVsv8FAevJnxq4n++mjp3QWctf4Sezu59YlBuNcuxUHS8w7
B126E0by7pUvwQEA3hrYuy+eRW9KHQev6bbUd9jJl4k3zksfm4ZLqoJrOPoWOTnaHX51dspCBZeK
c3UrQq1BqRCZeXVpb7viR0lqd+jediX8Vj/lFxAg/+qCpSSs+sZfwR/hIR92p/w6zeEZ+fsjaTls
CLygFSpNaZx2CcQKXoof8/NXNwNpmfEJxY5GB0EzVGX2ZC4UuV4I4jXd6YM+VTcm9PqVDOb2Lfqo
YMnYwtvVNvlF18vHYkJAL7TYuXwZdo21pyp2A+cp5aP8hUUwGS6WZ/qzTrDo0HiZLuCbvVjZzbJ0
SqdwVVdxai/5Jl/AL9yW9E7FCdc6W8UyvyI3llOAHZ79no40deW1SOInOj8HZqCTn0KXnX0iDssJ
jvITu8zfVKZz4Oq2tGs98VAxdync0mk9AGHPqksCLUHahcWxDHv8h/sabwZ/S9oL++mwTNvYG2SJ
Bw5eq01qc17ZZVRqM3tx/NhNEeVUucRLuTr+JN1TPcW9H+N58gvN/ovq0WBydJYmmSfPax+I0Cnz
xN9/Qmi86lZ3fk2Z2qyd+RNB8mSJToClYPr1xp+d6WhqjIm6FfrKoprH/K671epqk5rq01ejIzB9
yrjCqOiRqcoeJNlvOimGKWJm4+V1WfzevPlBT/gAZ25GzZ0yI+O/Z/yVeDmucJGQ/LqJdv/bj2nP
OoJK5sGi+SAylUxUc8J/uepT8hojjC/JnR/OhPicTZ+c5F/FtthCOzhSohMxPf1KiTBO3OpQXaAg
OuKmoT5qnvR3QA9uLTg3l5SixldeUy8hNrw5CfNhPnwMH5mf+VMkesI/Nb/gjQDmWJiLdh593fhP
0VfAS5nFDXm4Lg1vXwdfYPXzZHPbkD29MWi9LYqNsOL1TVrpclixvvanAVDjQwBm8+BQLt2BzJPM
FRx5isR2y73k3DkCcSPb8V74vb+NLTlT8GlwrjEDEIDuy8sZme88rZnXuoMzOPDm6FLafNTN7XfA
ntzGnw4n4X+n34cpX5331UIleSnyp2T4+15hYeXGr7T7XdZoju4QOvtLpS3OrCr+4JHEMcHifFKd
6UGFhU931AV+cztwA3SNyOy9ik+/epGLp+G1fOY0//7/NKN3sCsp23KHPqQDP8WfTisngrdYP48Y
/BJRt+jnN6oZiAJ0blctW9TcyCcVmjM/zEHFL6fTNZ2qjDSpcSNuphzXxG13KRmQwjxicwWxsXx/
fIcpO8PP74Z5v2pXLJImG6y5CFyJ/BnGB3CxJ03m7C1yQ69+TQAiAdX6qX56KJ9+v3pAQNNfUXnZ
oSH58y1XVlpc1vF4P2jJEoUj9vXZGfsH85tRc+px27wMR4AL/37jiQ8T77+2+jBiz2QtKq9Jmx3B
BpPartlPJO94gpM6P5TMj1aZ/21JQzRCkA0dpEdC3iCJpXynmIB2nziNCZqbYkuhcB8gtRjxaGdq
7ck3VpIDj7HoHCEMS9WnFr5HAEJhdsOcCggkHuW9nvXejHGMLjOpFnM3JHC5ejcg7/z77OgPldv/
9hmly1TmC8xtH74TQ58Zo3RNhb38PPmdbl65NYAX75lU0kD9yjbKU7WuFtkieIo28Xu1JiNwINPA
7r7quUijlKK0s3Nx0R1pYVKvKIzmPnQUM+S8K3b2Nolndjygj9lcPISLgYHCTreF5/ZTeWZpGXyW
e+5MSbHLhfBZf4JiGHaguHH7s/xJ19Dn8VzEe+OVhMOKllttM1YouGpOxtO/zwVJ33+WsdPJQHSI
yE9GA4NS4aHCnN0RlUZqI+ylC8BPlWaRbNMz40IVPzP40ySevNyd9l1kSaxZEcX3L8aFVBTRxKY0
WxCbdrNHDAWT6PprJCbsq504Xfg6bDNyDFIN3hvJKTVyO6ud9gVdNiks8cgbvGKJ7t1/qVc7Z8QC
BxiAqHX7VL7klc6IDR2wXW4VdPCdNYWVfs5obZcHdio1bLZNXiitjPxdeGmxtbtTAugz8HATagWc
h5LvBPTAiVEInKT81OaeoEKiImt1CuNS3pVv/FpS6krZavZZHfUP4vd43QbMsFBpM5oE8UV/sLAx
hNj9flYTRKqSg/kpD7ZwDn9Btyz37VFyMBoMSCy2oDSylxu/QNYZp4zB8DNzu1Z5YqE8Bi5WF0kk
79XhIc3CvIrtkDYIgLILRvYaD0rjgK679wujgS9gsebVv+UlPrDgOXoaXeXDCMAjW91mjO2GdT6N
rs7SOCUgNPCE80UErnmRRKf5Ll7aowwN2SYHvbJ73Yq+IGgpCEq/xpP6pb4T78WivaRV802cnHvf
jizamCRSEXENlPh4AbFZA51UN7toH9VJQ+m4ifDFyokbTS0tRoBEf1gJ22fkiLCdM4C6JLJo/d6B
lv8afwEbwMYLrAudHE7eQrP1N3jB/76AHyVzf12/D33h7H6dpRWekSN5gu5GtL5qh9widPg/bOe3
rvBhEUG8wbSQmITBQML/fJIP/XVUy75J193VmLf59x3z+1VkoknoC3NWq6iS+ZBil2PIm8xw3nSX
oDOctmNGKIbeXcFvrwvzWSgvaEzsZFzSchk+RcK3XMOaQhVfDcIpygdX0FtHYyDS9XtBwiBlELYu
1aSMxJtMoQ1gSp+NGThNY7xU8klCISzhEwPsDBo9DRQrvM+FwquUy+Qt0wYK3/oy5m4rKwR7EQBA
rHpMXiDNAlOv5wJXjwI18b4ve4asBPHm8WfPIDZo7rY568iD4yYIqq/R7H8pQbiQlS+0a2nwgr0m
lS7IPNs28qLylyRJ84qVTqjPbywgfv+e9Wu50TZKkM/TtJ4bsNdeRUJVmOFBR/9iSijHX2Yh+2na
PaWRgLx73gn1PAXmqAfP7XXae3U+hLBHW6p/hk9THGZ4u/rtzXAFmr5MTQ0BiFbEEwnb41jcVirT
/qDGdJ5tUnBi4ib4vKKv7uhIyCZKhbFgyOqL95Ouhwt4uIjuuurSNt/9yHoDTMM1hd0HdjU0HaNF
q5PSuZx1h0yhtohesp5ciwhvPZsYDBZB66Hp3HmPvQG63Ghs+tshv4/zljF8AMngh0txej89XImA
TzXKCjAyFBYPkyTQB3URimp2DJkvfDAgWOBqx1TyU4LmI6lmurdQNLFGNyb5MTbzPy/5oma2Wods
6P67zT5jYWc+BevR16xT7JWvmR86PykyH22S/9soyH9dJk8bvtFD7aIaQ37XjPu4v63Dp5mFsiCn
sR8cTVf0w6PbQQ7oqV71RbSpfjri38r2x1OL0FpTwd+bDOoeTq3UM6PGEHLfyI3KSLb8VXUt2iUh
/NJSwxtLw5alBgxwnaCQa9tXTa48Pc62CRrOQHvWwqdaoONFkZDI8M/E2XPLmP+u1i42Ry7NbZwG
/rUrwUwycIB2JAApBDWUg2RrRCKlr0SV/v7zoq8ADDKZnCmCHSLBFYIvrDJuPyTEwQjLGmaGon2q
y5LI0iYWXa37ztvA/fe19tAT+v1l/N/z8SC27ts+6eOhgvnfn9p4OdFMUGre6oue+aACfhQjPyr9
/trgQxPqlghG2mZwADMFPnXvhbG5kutz11UgObEA2ojB7FKoHaMDrqK/J1CjCvnSS19ZeLfetXCl
qawcYZ7p0ee/z4U4vUr+vDimTGEuTcTZJt3Qh9tBluNCz4NKWgebflzI0bvI08kovuOlHoCL80H0
M8/vas/IeBtS4F5PeJx4+/2wH3/f/+wHOQwiLVnk08bDl6LfwurWR21+RJrwLdI1/ewdgk9WLz9s
5+86mejVyXYgG8TPyY+G5bq83vWqHev1OCkALcU3loCI46VKKn0D/NgmfVvx0JsIRGT8hKH+j1tx
2jpuJjIJdYEe658PHzS1SSE3Q7NRiFvtFeGsxy1RiMFKmXUbfUQ6R2Ez5NsRuWnWElVOwSLS+om/
ZQQWgXRpC15dKhElgyPK60pcq62Iq3QKaL1jMcMazogMwGsSf4XIsWdgL9Tn7noeEUdKJuvmwtxc
SQER+tifqTO/yhLUMB9aiUvNSOGSFfJLVJAPVu5nsT5v42hl8N4Pf0zyeeiUck+oeHEEUn9JhARA
/VB5jOIIDLqvug2XXtlXtlyFdqTYrCyXs5yZ/OAEu8icxH9PoSo6EMVtXUEkW1Kq/HRN/L2eZa2H
GGKaBWgCDsA/v5VSU4u87wBvUxp79/XomN5ofd628Vvq/KRh/Y9lrKpoMotnncKL7L2Hh0F7RYp0
j1ui1KqPpAF00O3y+0IaTyJBYzSfRN7nekpGtviTT5Sm8N83+/R2VTjr1HriY7nX6U0lVWLXr9Xg
gt9oSjqdKq0RVaUwXLJEJSyRNU247UxS2MZTE7/31W0ziUPLbDmohAOkFXjjSRQX5ZlTMaQjhW4k
UaM60Wkpa8PJWI2wWClkXjGUJ/hqzTZ3KgXYAlmrUnNBJDhmN0fjkwoi2zVG3iEBFQJQnBJVaiOS
BWJ8zQwS7PAHGznIJoiWDeHatYZqa3nHCK4s+xttdY1UBeB6zJD0Lz1fSp3u8NBUQnRLfJX5vusv
FJi7itsaRa4wrJLxBMypJ8uVAqlH8JMY+laFXVBfeUXBpWWPBzJXRPUgAJWIG9XKsSbBk9JzFvaE
H5imrfFDyAyVbjtjXanEsV/fBoio31OeudAgdWLdmNaafVXuk8uEQBJQSbVyyfL3Krn9/1dOKt5I
Xu84eiRReFS6qEGrdXKPsQ3l5jKyj093W8FYN/tpsfCfFw+cEtIDFOoI7eEJXSW6OVNvd2FfIRmo
DhtUHtass4pm1e+7JdZvhJ+gRFH1Pp3u7eKH5/Z/vB8UQ52wmAQDIUd/WNKjlZUrRa6m7g8j+4gG
9huUWvp5P2znP94Pf2zn4QldilHXpiHscZQHwtJI5v03cBRdsEocgG/Z/J66Q+iPl4E39k+WgEdD
zfRQZEyFMY42Dq+Hx4NUrtfsSvxbvUEhCpa1xkre3FRbUVWUuJ5GldTKoRXTs5gIZjWsgB+O/j/O
MqU38z99wjkSsPbnk3A2JA0qNCJstYvmD1+zbbWidbMdT+nHv7fEuPU/nkX/91gfTrSs9NwmfVdv
FM25FukiNFqErItayN8MYllvThB/3VhAmkHqqPC8bnQZuC7nN2YxQiL6fS18hBn8iGxSNaw5XW0J
WDb2W+2MfnVZCrIXxMAjRh1tRslolrwRvK86+Y4jwT3C4MupQAA0XPLBROipeCI9lD4jZSQxKE37
ym/FiYgM8bVWHZ5NrEx5MUExCc2LYJLFnkaEsg+4nM5XFayXRqf8DvE8/6QCOIly5eKE3YlYFOQb
injWW5BLBeVQ1BTI6QsG8Ty6o/u5uqmcfxRU5wGryIR2RXHHYCGhO88vfUQK1lWcFzSN8hryqdA9
i7frapwpYJ6wtt38JE22ZUmvI0kjWLkajNhxm3GFKNJ9cVXEQ9KIllBVjmoeBtbCoeYM9MVkelS5
jiS+sbL0tsv0GJdAH2zyWDzPOtNJIod4hbdR1n3hqp4L2Vw2N+0oqtVb1B+KKHeF+jmKviWDRQE3
I/X6HSJpN7sMCTGveBmSm+rfe5pOpKBZpXRU78JL1JhWdk3s2ggmWJ98GJPAFtmX/r0PKGQGOfDk
ckTDfC93HR7iMZ26cWK5iBvDMxp1VUGYyMAqC6WwVhhQS1dpNdBA6uFcx/OYHl3fx05Zf4UUSuUd
7ReOgpFlRS5AJyYBzTQXstDOcyHdKfHV4S0EOrtZzxTzlOfUwXHrhRENul6+PUl8xYlGO1WTF0Np
OLNxnzfBWhKXJhdlLrCYgylqEPZdj/0a1wAU12QRC4xI1fwg4d7o1rdGhpBxt0Mch8D+VZSQs45V
17V1AgaRRTvXzQlRrto5JC0zPwcCqTo51oOKClwD7H4ftqGukT3Ji1o7Z0bljhLA8I4pvRncvDuV
Y66uZvJTj1dWHCjYq97JjWeE3cTX3zMifge34cw3SOazCihcQiaZSsGbK/RHIWlHMJzFZZ2Oz3TE
/HzAeSTW7308b0d5rkR0P2mLyQkBeap+ucKqFmFUT/xIHbMZC74h+hzofabaeBED3uKz2A5y6Vjr
r/1walq8CrrEll8RkkNuBAPI1VKVH73EXCSXys8qn9F1TfeGNnPGWWeLyk48zihMiONyuvuwMLdS
a/k9yox81qF7Jqimbt7StqZXGT2rYYWeBZNDu1bAyN/SzrkaDbFOM1YwoSumzFZVR6CsvqY0LI3l
FYypBoamJxWkDkT3GjNMjOpDUdz8MakdraPPbWSunFIYh91JTmQeNVfAOikq+3UUX+07ybH1TbDq
+GUgy7QMWE/v8BJtIy2kR3x7lpvPIjCIFBEughx+lpikkjIObZ0lr3lf4B7I9exIBUYucuLpMkoU
aL5dYd3xpd9NkGTMD99rQcRLkHhRzXH09dIYz0XM2DrQnRE+piEMboUdYszwFeGOwT4kSMhOCsEx
tLViPDXlqRY/pyL6Tm+Iyiz5Tg1jLSf53CSmQTLRiE82GmqycbhtZh0qRN2tOVWzaHgKwHfVZuEH
nPRGTHwhy5fDVOCwSrCVrENQLWDwAVquk/JW9J7Up/NWkXdpBA2/NZZZWW+KYApvUVvaqXcXT7or
dsTCodoLi4NR0AIbm7VGBAIWJMMaQBZFzd2RGwb8KgBk08+KirAr4lxQ4LSavCtTwlBSkVssPV3T
gXZy1G4irV7yORwLIdQJQ+ygprd8qdtlK4UwkMVVCFs9yR0VQKCWv4818mS1WOFbJoIhttIY4yA0
NkstbnulVefimC7b8KmPrl6d1r5InB20D5fK1AuyfCWkyam4AUwl+HdqYjTtcNTNmwM4lKnBddX3
mlUFkmtqYEPDL1HBI5OUSzNHeECoMBBUIM3He6dvSwn9G0nl4z3xq2o93gUrx6sUkBgRKaV7JQAG
xA8ZDSl03CK5sNVvRldkdpv75F75EcFnWTu+iTVhtcsxsnXeNt02uzK35wVr8Nws7mQNjM8jqP46
3kpitqiMrarlGMBMqIGqRzKJOLSeFuV7MRU2VwM3VAfsZYJWtoSofafUQBnvPx50/XMJ9PGKTacb
Luo0LR+ahZmaB0VnjAsIs/iMuJK5vhNeoPHsoOO3jejW52nlzqACG/Lp2n2Xs2FRKUgt0uhQhV4s
GptMVd066w5GqJ4yGaInsCTVbBcE37oxPqwh2A3P9EjtLGv2guKW8acqB2ADBK+5y14vuULx3Ip3
R8BqoLCeldrnITvHIcd7MLHmLCpkVjKdxYCQJ+DGlPeWvFSX9ZqJg92ik1iay9kSFoctWY2duScq
aZSFgaXzU5OzASoe0OQzN6mLkFF8AQfDCLI4RBbewqulzA2Pis0LC/4eoCCf57sVPRFmabOQsU7B
SuUPkwoT+eASmL4/fXj5S/N4yvOJ22Q+7VyxJZoV1abMbrTP05i/XbQLEzTdol/cfU6zlTonwVJW
xOEx2ucptCvQ0U2TZsb4GFaZKCGt1Xyd3xP0u8yFfHV3RZuYbFqLKY13fom9zP5W+cGXmQfKz5JW
kJ1cBtPWd+oRqWMJc2FOESrNc69kTSFYHQIDOhHDQllPDs9JpapYzJpDZ5qUT2mpYFX5hJ4/TSPr
6WgwazD6D9+i30dWPeGGWJ5mS5ov3hS/Om2psJV5ZaO7dDino3taIkvgaBh/owyMvW9GMDve8CPy
EERH3Kt78A8vJDe8ICfdVtugzXxTBWrKHkoM48qReR802gCfjaXAcbpJAOBY7uYxunCzm7fMyvvb
MSjOWshkP1ndZCifMnqhANZovNcAR0qVthKDr4SkG1CtY2Cu1aSxWxGQYdfbV4NUBbKjaFFeb+JP
hfhUaD+05f5YCTwstjp5DLOrynKn8xBHOejjTZQy1AucVbAp9r+rcemHYtx4KMavUSRHqcgaUiSY
9+70LuIFF6qTP8FSAG776pZR7nPwTK+S6+TfWxc16e+jnbp/MHZEDdTTo0qvoS187dq22/TwIaXM
UioGKVfBnrpdIjzU0Mymsujayy49gNsNKrS4ScI16QhV99US1ygB2Bqkq4v7QAlxsc68e/IEllI8
Un5ECqixl1LHOggO1EmfmqDHUrGbwhzMKz3r8EUnYqagbhGwfoZVSC4GtrV2faWjpofvmrwMQ6uq
oQrPNF/khiD1SGvXKr6HYjUzI5uxURAT8kzoxn226zVsC926Hw4NV2Aas9wgVW1GeCmJKUB5Caou
MxyzGJSu1VSPvxoZt79hpcsoOBGPEmAGuBk3D4Xk9f4ihDy5ok1fxnOD9oPEUybd3+PAHmcfkSnj
mGN0Lam2SNBHYZivHYBLgxZSzbKgOgO84jE4H8PeyoBSRI2xnBUvOsk/LVFCcvHUE+AYiq+kBOnh
U0F6DcLI2c1wGu4koRCJ/mLNLeEQrAKradeS8HnrQueGeis3l216kk36iLTpcNjYM3x9PRWWqL+m
w90HRLS6k+E2xp/asG44VnTIvB7G60JpzkKWkuvDQDu8e0Mts5FzjQiZtA3DrcXXdo9zi/7YEol7
MuAcw/WXvabjzJlCtm5G+cNd8F/Lb1WWp4RAWpJQDR9uukG7popZETJ1/4xwO9TW13gQD+jWeT7d
ftrYf9xyqoxgAwgLXCJRfrjlOpnQpiFiYyozXtzjVm6/4t6zfv375tKnnX54kvyxnYeD0oe8F0ep
VdaziZhfHClbINXdtlGrO6UpoVRBXqy+CrebK05XsFH4zSA9o22QCXKyRACPgW8MzgyoVRzRrKYn
y/J4ih5qIeIWX9H42WWHRAAAFxAkDSE/6CVnZDEQ1Hsj+8plQpHJPb0SPdFpIPJUX6jRK6mIP5Ib
CWYvx5AQz20BiflKbZgKhIC0kSMF4S4hWO0WYBwD4zxjjFRwfVQzOKa9Q5KKI0aLKZQanlN8Dnhe
TH3TioSd1hg9ADMCy6XawNMVoyljZA0lz1UzMIQm/PKfHGf/MbRXVUWQaK0CuwEU9tDRrtM8l2ez
PMM1I7ioPe3XN2zSvG///YXKf32hAKFVUlIAuygwOB7l01pQ3PMrjr9NLC1uRDWaEdqLCNAt+Ptm
l8fJqgXB0dalK7DWv3MzXlvDwujv1oQ0yWPjkEhsGxjrldbVeXsSjqbHOHEMr2wgriOCkXPs4cZ9
XnZ4g1aNMpsPg+EO7T5VZAv/+NKoWWoOPx3a3zfgw6E93BNxJo7ibST7VkJVfJbR2O5JQTveXRwd
P5xG8a83LL13FGyiBvsKqZD+sK3/x9l57bauZVn0iwgwh1cqZ8mW4wvhyJwzv74GXQ99LBsWugqN
RqHuPUcURe699lpzjtkrpdwmedofzWI+CLu+O4cMROudaSw0dV6P6p5ZhVRplHxW13TiP0eQGr1M
Usfxp0LOsS66meqgBrmsaMEWApMTAZ3eJzE1MIfkaap3+DcXVx6a3z+QDpTOumahiWKV+EeYrnS9
lhtD0h89j96TvzXlA6u6j6UFEmdDqYud2t1qHfTIes25o0ey3O8IUC7QgfWkO+XG1g2IJ4OHO/Gb
W6U/t/6NUz5W0YPOvx/d1gS/SBLQsGXjzttgLse7hujNcux1zOrwGgDnwkQwtkoNGd8k3Cw0iCj8
v38hNep8MRvKYcfRkzku4g0jPBERXscTkbHB37ePKuTHKqqDWLSwaWJYsExjrGD+uX+FIGR95COv
c8Klau3r/NjPXApAVBVIy7NJdzTOXrCgoRjWIG3Z08lFK9FYzKN3OiVdNGfU4SRr54PJYvTZL4ac
rIJVz5wihghAvCHwCGIS637FWRNr+YcXoy6apQBGsFmT8LUhGEr58NT7GOVpdMD73p+Mfi6KC5lY
ddyTzcJ4dIp5G33GkS2vazaVQNiFyELSqJ1UwA6cNcENJEY3J58omJTcv2DTB7PIX6Vbjdm9ZD0M
dT83xJn3arVbVZrLMvHlJNup08R7Kox5idLP5fzIIQjh7M2AtXiiLFROG/W8Dzbo33hV9KMKqwSs
l/fpQrkiBB7HoPHuPFLQtB3xj9Q0j76ELhwRmWq9qMqNaYJs4hyMnX5rBlvVp8IrdgC7C1hrnwKU
jnIelfMBo33xQIhChgacH4JTi7AO9iIr1jAb4SIbqVv43SfAJyQ6/oQ/jYeUlI4tdWtNvs9nVAFm
jd8hY2VT8m2ErYFe15GXJY75AcY7W5B3hZT8hcH6vgProxQRYBFuDf7rxaOqCYnVC3Ka7/UdykML
mys+cZSHn8Yjv2zwlByUG6CWtAoFMlUoDd888kMhlmHOJe7BbumdCsjXJrlnt69XnuyfZQicfl0c
yXPaSK+62LVSRwgbyWfuzrbQ2M9nxN2P7bS4mv/8c3qkM3mUpVGOiUnmSyHzzwukGoKnR5DpdoNG
l06M5k1TTmWeEPFMb4Pnu9zGy6q/CcQl+a+03NJVOsRTuNMuEpN52F2hmH4NdS9+lX8v6OtI9M8F
VUXe+nLZabsKfaWqPObZzIk4Z6afUnJyZHeidrQjmJhrJCMau0Z4MrTncaCoDfsQpTjJIH7/aOr+
It6lAmW/LM1MMoBltkgnkmcVc1yCiUtPf+ryOxCCvNuktwJxKXOyiYvwVZIEmknXqtiv/f/HFwPZ
xM4CEhZ59velanABdAliau2l3pdhTCOr9E+gOmrO7Wi3LHL38q6awNHgLGzJR60KFoOOV0TRHxlk
Tqsmf2moxVSy+VyI1DCcfZm2BjAqpuTXksMuKVMs5AbgNNqibEyYwvSLnUk2Q98NoyjcBiSpmsZc
FkmSlD4GpZqE4jKIsMNYmd0XHwrR7HDdIfIS5uZ/lM0ZloqnPanJc5F8yNJ2SOlQE5Q7Zj86CudE
EkGrGL528wzbpYE7brjXZCvjRv39Zn+/+otpfutabQlfM9iS8yPRKu0QOd5RHdcHqv5JwtolrngK
rPKZJYf5799vr/FTE8/Hj4Ug1a458ga//9YAz3U5V+DtyN6DqG2qkvYuAbS+tIZgHAp7a94Jk16f
VLhZrLl3G7y6+WNRofhFHmvu+3djdiPhWu62ZbdAZ5hWi/qtP7rGDGV70CFBlpmKhbamn6rXrN96
dPjPYrHrGHGEzyn7XAXLJpkTc7lPnwTvXcrv0HBJlOHyPGTR7dWJO0zVgSkJ0DK0yC85fArjqcEq
dNMTqhIQoHzrmvxI2E/8a6DRX4py82vPRlGkoDK5lBUGbZD37CbJeeeTfAsayV5nE+14LUX9Z+WK
bsnCMCDrLKfjI/39h7CSRq4CBwkJLSbMPSqGpgFzJ+dwTo7Xzo5fBoTvTx2fBoReBAFIOXLJxW4I
w0FAKlY7ckanrVOvfE2mRZCUq74S9o7EuCbCyUJ3oGF/Bk0coR/TiFW2oDOZo/yzZIg504nNKvRu
mhEGZYfuo1xh6jJoDcIPV8n+KJpFZxiHIRWWuUGSm0Yfug/mFXolN3/Fbyijy+W3RtZWo/MzUZDq
/r0gP8cY79Jg79JAbsakTkwRBArPPHRHOv1kmiq+ujU971C79SZSqbU7gBxBtgkdaR93mGc5bLZk
OjnphppsEQ0Zgg/lQxdJSdQUjXAuOqfJ5yARWUaMCxgqhL2s4vEmd4rp4C6tpiHe7MnNpGlZ4MtF
qKB2A2nO0ipPnhmQ3KQqfVGya/TkGMoCmDcCJcXFlffT/KVuhI9CGgsHDIO5+ngK+WeXMRKGVbXR
i8fIXXQ0jgJ3QQSclT/IybYhNmuTTKUR8RE7R63T2Dzm8IDkZ5xDZXWLV+hODi3MlOpa7Z+lbGfq
G2VL0HK7kmSM0Stp6dCl8xfw5JRNSy6dP00pjZbxUlJeYYXVN7q3a4zXNGbAIL4U2Sktbvj/mgCd
1Duaz6oxQbei2No5wEtgMKGbRjW0zIWKYH4anMEg5SUkEajNVH7lTfaWPLbpOg9ui2RrOJ+Gvxcr
epLZmH69JHAq6Ja1xVb5QDq95G8VY1lZrzH0NHBoWx4QUSdZzp/LI8BmA8qEI7nl3OUvKiMa/vVi
GUKwEtaKtXS822aMGlt68cHN5ym2QhLmgvKsx2+6eHCGZx1eHc7WbmURrdxNpeLsgyxzGZ/Ca0xu
e3lXwjEiMbS8LxDYEue7F1rJroWWrAZbKFD7x+pEQM6TuF/x4V7Ml4zUpcJ8xOzdle42U2NgWZTX
4me58CcfpFIIMKJ5vjOWwLFMle8d6dOV7g0dc1Y2U2rmxdk0cGhG2zQ59mSLOas+XKgMlsy5x5rg
fmjxLvyQSGE01sMw7T+s8oHonWHZAVDZjJGCD3m3bNtzyLhOD99y/qZo0fprMkZpg9xJ2cG/sehm
i58WFWSfqBPIKAZMh9Yi+3cmfnbs9XVgLWSnnZaVMnMBVBQaB4dP+qBFvoysF6bvPFXrYS6uw5yW
d0LHEiWuwsmfZT1lntoCIqEFiuCERBScjpxj6uSDw2Oizep7nYjNmo9DoZoRo9NuqmIEGmG7zSKC
9KSJHtjJa3knzoSDwMCBuGGGd3cp8lFbfsKQ/di1U5ha6LiUEtkFxpp5UGJmmeV0keSJfkZS0d3y
oX6yUE/pZ+xN4JGJ9bzGrmoQVgwTcQ4hmpOWz5DAm7sHciah3n1kBAw9CMz9/VWnYr0Cl0juxLoE
KoMnFU1AMVd3cnXj0FOvX0LxqUqeaIIyUqXqq9PZQMSWGkwME4kZD7YhwFkx2hPHKp2GrF8jtMej
c8+zsQl3tBAgTa2VGOqZyxR0Rvp5LG5kb9938yhe9Ok5TlxMPqQRqdU8qF7yzliUVkVv1ZvXFDRI
87MQ3CKKTH3YMzseqL78dmOJi7ahq8a/Ug5H4BeJu6vnPsDNk6liKyVZK4NteJN25Ed+QEDzinlM
r5exjL5WckiSSPGSF0JsYtq6tylau6NFLqRz5PwmCMdOOBa+jsphazq73lh6wpEjB2NxXoiWtV4L
H0yDwEYImlM3T0D2nQwRGgZNwuoGq41K1xmUrmMzE2ak3k29Kl8Wqmpn2mYYgCrOFZgHzB3Fjs1Q
rJEN80zE3g2DVq+7A4+KvwF9RGtMYqbLDcNjM+VXDVZGcNtJp0xEI8vZz3FffCbnAsHkNNp5RbXq
Jt+OQg1mNsazQsteJx1YfazLQ1lz6lXhB/FL3hernb4WhYf8PnEO7TPpAe6YKriItJVJA3QblxN/
Hh7C22BYw0ILhYk7fzdWBGXW67ygKnrI2gcAGahZ9PtyYa4yw1bPAwyYxlzJOrwfRrsYMjC6H0m8
CheSs9vIsCxfkSSSoYn5/ByvI38RuvNa2sk1TlZ37yhPSALKGV3Ls7Ny1Rv1Nn0bAB9p6owXJVJ4
8Ha1fjIZlaN3oA6fC/jz5pzfP4W3DB/yrQ5vFyd+sG6YXTVrxdkxeCZtnjlIYRNh5wXbhPsOi4hO
JO7iVH7PkC00dxE7sAOd0OW5eecw4BVvonkXNXeCsw1YgjxS5WxzG1Q4xTmMVwszeNYCGsR4HS3H
FsRdrRA0zLDFcQ5w/8j3eXVRHhvZ0crv4+yJN00vZHoYTDa0N/kQIWNXj9KD3p6oKcRHFL0GyanT
PNvihoxNZnQ6nNCdguy7tcPn8Szo9qSN2p2+KVi12oicqEPJcG5YprQdBBwHQGdpCJKYG+6M/DYK
J0J5K+DYXRaAdBR3J6dPrdeSMrwPOTk4k8w7ljmmWIvZKMNgRtp9lE8ZvLvFUy0eH6z8lbq2OPWW
7fFzEjRpLjJhpqr3KkOJZOMNO15AWtLVfmATOadoyGK+4TCsCIShsVJEU65b5xA4C5bNqZXvRCLC
KX2zA2UJKEoBG3dyFwULgluDD5rZbsuACkCI8IoFMx80e7iL8mwthLwj3Sxn5oV9CGVpUKCq1F5a
5c4Cz98T1ooyon+ViVEX0AQuKiK6rbN2DFhxBnsQbJGUPKIy4m1LGtQuUE4z13kVzI1b3VorQHD0
7IOJtxg5e5wQsqMXz11jo0FfYFRr3ZBzFxHZVygP4OnIQe9S2vzRLiCtb+PAHix6047cQz1sjZbv
tiz1HVVDMTw2wUbVIps4PVSJysFHx+TepZjvqCBo2nf+fVQ8twSeku5JojBJk/Uxkzda8hJBxnPe
/i68fnZ3aeHRZ9A0ui5IzL/Uh//UXXpUgHkN3GKfAwYkzH1mWec4/OAIb9YnLfuQeWgTqITECaQW
puXgdOUCxobg9xJ9vIAROqIj5hS/Tm7/XEDvpr6m+fl/L8Dw+gkZhamJuchA5cLPbKVgshFpRb4x
6cWXjmrhyhX8PBt+v4KLlqVR+oHviUGwzXo6vVhK5O5Exm+c0EPbcSAV9ZU1GGwEN39/8M9W8/fP
vSh5I32oC6lti72B/kQHfWDFjNWNFc60XEsmqvME+/7vj/y1iTD2lsYZMmroL0f3P3e7qGO/TQZl
OOXWgwVUIMLzsLW0Wbw2mcTusgemU14FVaJWaU+2o+kL4pwwZ94R4uetEIS47mvabFAyOJMuswl7
9Kpr2uLxm39/JmjJmLpOAx4wP16X74eBxo+CQQoKIJhGv1Y97JTC1vJeDG/bpDuF5FK+IppNhqRU
Yg12FI1m8t936pcXY2wLEQ/AiZgjydc//+dOUd44amUEyXkkq4xIOxU+Cf7SAJpXNbn2Fig/H8Lv
H3dxLq6FgljSIWh3sedsCx1TOJZ6LSZPd8y6RLoI0Z0dH9xRFVIoeJvKZAlsvX3ZW+yy1rxyQCtU
UIt7gnGVj1iHXIogp8yXFnZ735qp+arMzvJQ0s+dWcGNhvKwxiCd6LvUuE1Yf2lv2lFMmPa2jvdi
KH+JXz3n1IpnmU1L2Zn0XUu5nHZoEfsxqsl7pCwPmHyo1rtGIkdy61HaSVPRfbUwCqn+m0ky1Dg2
8dEBFY3d9yfC3FSf/1ars0yKDyiX+9TbuMVjTJgorTUHpWWjgQ3Wb2Xnw2wAWZhvRolsAS3dIKPY
9NZ18+yGlY0Oo30UTDg7LTK55JgHcKTBwPJEhAcBYSqzb1sTm00TnJUknWgpqtt6FFxiVaAWkHcD
tBwkCa36ZmbaJLQOjb+MXHMat5g35SmdfJEqBtWhLcRvFGockorurRueEUk2ORtXB/XWWVuxTG3r
TgrzoUKEq3OWb7TyyiFZ+u0Z0ZF+EKCg0SaXLxaqKGkDz5ey9FxMpbn1WNr55DhM/PcRKP/30/9L
b3Rs1+F9YVHmHVAv3sAEU0eCwt0ntFBb14EwN6y7+jnCumJhRG6qXQiFmzgFnB5AzCduWc2N8FML
eTWxg+hujc516nQQhToU5DgE1FUKal2ortyTn2vo97bixXwwCItQF0tPPLUndV2crXkiTYZkLROI
+/T3LflCtF4uSv/2Xy/moE08ZIZRMIpkkFappLI6d15yx7EL3b1Xn2IwSOnM5EhQVRRl2QfbhhIZ
kytX8Uuj7vs3vlgoykEb3DQqh1OFStRcmIDWy2XCiRNCVIhowHbTBZ1Nw51ZCgB5XPzuRhxsNdt6
7tZZkTRLwc5oZ1dWhzDcF68JiCMAcsqYXEiT0mQ8ydarnVpGcQj45AmHzf4QIcivMVpsnXLaC2Qm
433+YMgFK9tUYQP6yJ6kqRm9VA919ELWW19N/RUqfQfuNVCJY1zNnIPrHl11EsDgSm3zoHIOzIsV
MIROXY+jqE3RnIMdwgkLTX4srlzY0sValVcqRblP42tBirfBppOuUxX18QxFvVCfehPJ2pNi3YgB
MFevOrAvSbfVo3XrIaV++8zCuVruteM1p8+XDez7I4EChmGnDJqWqZBy8UKGrUlyTl+FWyE51NWr
QL3aQgKx+tweug+pQa8XHBA25eERNpKxLM0VcqlEuFWRhVrxrVvs+J+oMkp3qwZzWuMqcb7CCuCC
XCwk6QpP7hf1GpKxMYOWUo+iz7x4q0ufhUz06nBvxYey8pc6xxQiRHmdrfZjUfQ3zEpAGXDElM7M
jec1PZNbkUi/ND61hT4Z/Wvyw99PtPFjryckhUC+cUpNTMrlXi9JFZHurhOOE/4uW+ecFNGvqtqz
rJ3+/iT1148iegbfLJM8Vb/4+gEzcs+nw4sXFJvBJEChtaAl5CHrOAfqLKU7995+MFXOCOesZo08
Za+Q21UhTM3kFeW6E9wRFggpu/QWbAZbmYZfaQcvXjoV2I20CQquMl1UzbFRIXQg/IQqnEBe3aoZ
0Tbj1FR8oEmS/g/te+6iKmLKxCFqEpD1vWJyXdUrek0Ot3H3LMsnVuYxb4bdyg36GYx9S51q7bWZ
zo/FFxWKPEaiqRiFNckcR6b/lEhR2HoG1o9w23YzvI4Q693yjsoZ72GrCrPUXeMwbLV3wPFBMl4F
co2RCO5rz3lFRkVSXinaLqMpTenrivBkiaSlcUkXV9SKgWcqmjCcXPXRze69cmXi5K9XPSCJlnJ1
laEJxQNFfxEpH8ucCoHLIIGWU/OsPvvysRxRupNamQ4fvnhjOsz9T3F2+/eT+OuN06jB+cVkut0X
WwlC+Kr3xnXDJHkhuadxPy4SgNYCim3rjvvz9+d9zQa/LVTjffm/D9QvjhpiGPhO1Dn9SexRbK5b
Wr02cSh2gdGFDFd3RoM5Hw5htFQeq2oW11SHO9wxsYVdc5F1t8RgNPJ9DTAnXLeLQwvNWIfg55yr
GWf0ubQTNITa+RuNtjg/Gf4pxQtAARvuhnyRRVNwvkrBXG9JcRjK2/Ccd5vKmcHJcbBDtMELRnIL
ZXlnKzNzH02SApa3sEKm7B4k5cr5QvtxvkDSZLH+mUyiFB7h8ff558GNu8iUU3fI965KLsuEhkBI
/5GOpYGVZKrUkwKhBGAfID80GEnBjuZ0MhTH9hGRW5M0nzvmLMiWhomYAzXPvKCuTOziiXIT2aw+
cUeoz0R2Z1unWhThUqyWGQ6dYdaD8FVgOq06cRmbSw2zojhtQizn89xY67TczFknXXktfrILxu/L
2E3nC7NXiRdVkiElUZi3Ur6HnUTbm7kwoTOKM2Xf52xQ0H+TbfA+pDoMz4gN0VEw+y6uTbB/1q/j
ZYyyZWJq0f+pF4+931pC6SoVeTXEUT0TCT55Q15jh/P3vx/3n+gSmZg1hKmaLo5l8iV3ra9LS6wd
hCSKcQdKZa08tiZNHAbOIDLrfTc80XWmR5dq73mN/8ClSC0on65sOD9fc0aPcExM2UDmiODx+2Mm
+lFuJJWR74XiFCo735jHbCd2W+2qXkFz9PH3175McGb1G1UMrMekiSpscBf7m+u7ei03or5LJIaG
D04CelDub3zjMcG8oUIVM5ulk1c2yXdTpTIng0ogrSIT4QXIwHxOkIVF0I09qz7UZbOP/XuVQoyw
IFjTIVgBQJK0KsgFnlRONcetRXdkKD8MLyJKRFyW2oflPhSTIb/r1PZggNK68g1/TAn5hqMYkW+J
6fcHEdeLcfe0cWcdmQwAUUWm2c7SfWsACiOcewsnRDWn4Q0jVLOwH/nGdbDycMUslX0HMSQ7W+OV
TZN4oR7k8pER/dQzN7yCZb1hUqowcQrIl1ki4k6uahl/lB/jxY84C76Azo908RZmCqBfxxGVHQa1
iezQVwuW1QBmaOTFXNlhfqp24C0ZxPCq4+NHf+9iJyzy1DFjV5SPHoT5RQK6ziebxg7bnUaHt99K
G2FmGcw2J6hiZcpB/845+GRqTAnXET+0Y8hGnU0JExhRY1uTQAgGlVk6T7FWZPkE0cbL59+/7s+j
DddMKUjUpoj+S/6hNPKbODCjLhqzCv1uR0YN8W4iuWUFvjNmLxPF21/5yJ87AXATovJYlVBI/Rg7
Yy4oU71pA7xkBLW7REMQrGXla3cwONeIM4csKhFDOzPEPoqYxjB2zO/+vohfnguFB5r/qCPu4hLC
lyuqo6cduZ+MJxiBI82ZjrWScudki78/SRofse91AF93JFaj3ofrpF8cHpFcZZIZqilaenkyL0/h
iTmu/aDMOnor9uYqAHNccS4/zwSZA2XQ5D/qxSNviVEZ0bP4ylAdBqanNcgI+Y6C0KjuGSQU9bNG
YAhGjb+/6G+3lAUC+AJoaU47F08/oTBGJPReuE1qgqMPg0Q41qx3zv8DjoftBSkLzgTCXSBoX6y5
qZupXdVm4Tb8DBkdV5BQgeCiFxeO5MT2vClgYP/+cuOP9P2mkkmLRmcEsNDBvbypZOymdZAZpJGQ
AaXu+GZZu5Oj2d+f8hXAevkxvBXodWC9oKK5+O1aIS+0vAiTbSyjThELQFZ3EoyONqs0bCvAf02M
wdHBGiI7YdEYTiL/1FSDg8Gkt0aJAOFDC65JucZN86/LuniE6dniv8ogh8vJZytjoFFOev3+//3u
HCAgjeo6inMCHS9vca0WndbmHEo9Z2VxNu8ZrpbPrEZxt86Q+D2VT0h6y6kb3smJZIvyXS2u+xAI
inNly/spmLq4lPF+/FOrRtAEyjpU0jNsVMJlZNJLGCMSC67Mrq2/4yHx263lo1gUxjQgDuOsRt8/
qiyVzjW7zN9GDv3NVZ1YExmeA/alesF37yoIBittuCNw6+/7/aNQGj94BJbAPvzlJQqtRIBoxsIP
Lqd7j8qFDBPGo7y+HZ6tSr3y/ig/Fv3x4/QxVNRC/alftm0G0RAcjyi+bWa9BiStq6odp68lGifB
OBtdZBcmYUzlHQBZ5uqguK100UvZ0akEamQE/+MxBeqXDvshzsWFxTlbIyyJrVKIXvPAmiM7W7r9
e4vxnQw9wa8m2n1fC3PFSa68pj9eh/G7AG5lCxsL3UsrlpzoKfLDQRmHONhdQCcww7/WDv5Rdo0f
wiBmfCM02sIXi1wm1JHPM0MEOs76c8TkdIzbW9Taor46d/mxRfHX08Lg+P51XvlRNLuhXFE98X7H
t07yRgPT9dZht4g4plg4kzEUZj3Mu/WtFRy94MqT+LPxTdNbHOW1GNxotV8eDVNJjK22CJIbRCxi
OoME0VU41pFJ+TbzC/lOwUvcLHULGoO4AdZboNrMlwP4iWKV6yuenKBZ0oUsk+uLgfbLzfn36tTx
Df5nMVCsugki4AxbnWOo077ogw+oEASoom6sRtxlscEUN8Z9HTjTQj+EdTsVAuwXrjIvS1CCSIJa
CTA2thV2qILmn2vcqy0gY2gIwYLODbuypmAm6lp7dNgoaoyi7Flic5NwxJQR8lCGbqYSL7QMIWqj
z+P6E2uOTPyU3ALzT2Zyxk/FEIV+ZukrO4COE9ND9uh589Qxlk4LSUIhoSqqr2jVf54wv/96lyuY
rMSaVMV5tNXhv9BtU9pHlxmUeZM4ewVObYb0CBrNtYd23HMuFk5ZMkSVJjCWF+Wygmsgw5i9Ise4
eHZpOONejuDRaxrqX171sdvGRJSehSVebkoh9zAo0jTZ0mvrmx0osKa70tL75UXnUeHkgFiWAvHS
axnSNlaqJEi2hTdmxTbE+sYLCSuIEz620t3fq/7PYzq/FgcivhL1t8LB7vvT3JpRWAYaT7MF8B6W
sPaR1tIGkcAiPsn4Y7NDgEpCXpjuIspaYDXupm32BKNeWUN/9sXHCxlP6RZgJK5jLCf/ea0Cx1AF
3WOPrSfWpiVzQ7BX/Iw2eH2V+Itymq/M+WkM5KiXV+7Bj0r14qMvWlFUjr7plJGzE/P7HPtyoZm7
QbcmSmYsMiyiek/yQo2MNf/wdZwU1bYwZha0ZY10Uy26l4xrN+O3Neafm3EpyOgyoyiS1gi2TsEJ
UP0svWLW4mTMPhOhnig9WncBIonvoV5HyLXFFkKK7DPBvYp8xxBQRDGSycxvi1OCUr5BRjXij1P1
ipbh18UQHrOuS7RRaa9cPD6pYQUe21VIDl2n6TPIMWjn/Llm3VXtIqH6Hhl9wJEDOqo+qSSqthiJ
xRr9d051aWvMkkajh4BMz/jISHQVtSfP28usEG1+skrA5/CPQPThkNUg4GTxZwJ9GKrnKAepW4u+
cQr75RQb/JV0jamCFU9Z+cQZa8FbJggrKZoNZjYx3eceOVJImpHI+qiE+LSkzxDj5O2Vx+m3NeLf
e3LxJBst8JjQkdOzYhv266qbMg+cwT2yt+ZSYUycLP7+wN8WDGoCOjKj30/5akP88+YImtqAWjai
bQnXpV30wb0QrY3ySv/6ZwOTt4SfmJT1kdkvf6kn/vmYuAF8WKhSenY/Rz2gtxUnr4MtkL/i7oYF
6kffJpHNvFJ7/7ou/PuxF9utlaWhKsRptB3kbWAiirLmGo3qFu5Mz/4upRlmUKImu1Gp/tqaSHB7
XOrau+yHyzgRGGUCh/l0eFLo+/1957/sSZebDrIUBSYt8imMzt8XLTmoHMFwHX3vYp6Af2+W771o
jtWSplfLJsPPImEDHIBRA8Myjym5RtLMcWNbGej5j34f71atj8kQTHV14UNkyCHQeB96C7cBm9/f
1/uzIzUW+IZiGGMAKtzai5Uu0AQl6CsQ6iwmrfRcN4x9aalgIlPldKEOLxGqki4DQZL2E0sqkDoj
NSUC2ZQeGtMn5/0+KF4lYZtxIjGRxylwksbDb/0MBn4SagxQUQCbgIfkM1Qbudpj5t0NxFNH3rvB
XyRm8cRqT39/r5/n5O/fy7joNYRJJJk1Mar7yL2hDsrMD7F6FiJrXWQrCUKEq8P0UhY0R1M1nMr5
OouIdOZy/Mab6OXi6hX9dqdVhWMrij5qabyU358MV0jzUHHaaItDpT8CLE21BJUOy7IBXFTrJiCc
h25fFf6DJ1AvBsi2yVDWtUUD8FNByM4QL2SWIbXMZuqnLFSXNbqnjkACdHkosJ+q+kYshVNBExai
fAoBsa7mGNIXifcZsRTGV4uF8V27eNzp52OIhD/LHn3ZaCm7NnSKIqIdAVGuOOFj9rrPBn+OUDDG
08s519GpOVSsFxURyJUf+dqnj//8nwXIrb1ejFpGnU1+oqxlwxDiE+NqTn6M79kDrPaO4PKrSOyf
PVGFQTX2JX5K8lXQ43z/4CCS4Bp6aj5WZEBJKljHmCdq2jH/pUtjmwLGdOXb/rKLqDodAFmyVJ6k
S8yMYZiCH6a6t+0IDCLjbGAupmZfuNqaej5bR8MOjCyNypK+U+SoWNdVCC3FtQv55aTOMZ3DOgLV
r8C4799+cPyEr5pgwx81NTycqrxzLGWhy9m6hE8b6UstYHKLaLz3iUdMmL8193/fja9D1eWThz4B
z5RKhf9DCSiasG+NJO/Pu41lP+6C1eP8MD8vUEXTOwWWZseTFaqzD4Icj1uQTJ/J3eeS1vl2eQpv
s8VpemXF+fX9/kqRVhSds//lcaMN+1bQYjehf7FTXXebDP1WrKtjlYszUpE9QUBvDx67Naey0G6L
1psDCo4rd54SbVLA4I1Hi0b8wlmPQG4NuT2/qWMF5PeQQoWP1Q1ofxfiIRnqVRWgi1ARRhNO4ajF
tsqzr6oo6/jrDWdZe8oVI/gvXxCD9Uh8MVSaq2xw3392PbYKOcYxzMGAtUj5qLDdVeqMcG+6VrbO
oFjPJBIc8rkoNagKMK43T4n+qcPqCGnQCNrCq++1Yh4gya/KbN75RHR4cLbwGlOTcTQL4pcxnCPH
7+U4r1lzz0CNbhc/qYSTCDNQsdCibHrlUfr6ab4/S/9VtMqcFA2Ftv/3b1YkXh0JCnJ3qLm4iYgK
iOIJGi4LRks9MRc6M/B60hGXKUMqQqk5pe8Q34vMnZnSvqA4tyB9tdOsRh85hRM9cCb5xIKoWeSt
wCacqRC9OH8ONpBV8RMZKF6yOpnlnBmTxdi8wq1WTuEsO+XcGublMM61+/t2H2D4Ak6K1Xm0eo1q
Swzo4yvnTtgGmndFxvgPPcFOniiZK2fMmy7e0ThVt+mN+eEbdiRC/ZxKom1AiDvVp2FbbSSytXPb
k4FN0EtYth8CVZsyC/N55sxVdyUcokVBcqFKE5nrAGOV2vl9Mxd36r3AKQdzBQWLgC1olgjY62y9
nfSCHcDYgzvPdJ50tIdsM4aksxYs4FSOiaDJZ3jUXgTyx7o7/5DMwF1s0aLpm2SPp3f83Z9wjOUS
ZZsNRRadE/k9vTLRmEZjWXjv8ol58Ol8w9BaDrpdv/erfE5U2sE9O0/xnURCotnNA3NScMXwIPVp
Q0gZyW8W5cs0woGFssKYxpat5/jt5tEwUTDw9TZ7v0ksMU+xPCUCmHEPCBkcMAheJWtKgZan87qZ
Gc/9m3VXAq/zbQ5RdHWQFIClJxGvDabchuAgPuH64CaMPjpkEivlJL/3BNMidTG2DC8rQknxLqxM
IiqztR9ufAxOqCxQsPKHUtQb0V57TlCtcRcWZbvMnGk3TPmT0o20TrcmvKA5bp2YLCU43m/JfX80
+MOvzrl/69+yvXOLtd/FRn6nH5UF3tStvhUP9ZO+9Xf+2d8WS/ExKeZNbzdg0c8opbKbZo8eguf0
0by1Xrj+nnF4MM2bmUQELPRzkWu59f1pRuZ3SJm3qW+VJxMU3VG6g5SoPwhP4oP5Ci9JtMEdxQzt
aEo9SO9FCwzGjvCauFP/U3vneEpCkQAibQxmRXZVHotTsMmeraP4CsXuJLwLuDmTiQO/7FU6craG
STK8t2Rlk0DGNeULpZqqsCa4v5iVD91Ow439FXeAm/eRM5/W2sKTqy65sHALvAn5vgFM0mYXguHI
nyPSyRmmBU4ObI3Gus0BH9jqa5hwpCTCuUEmSIVu2vwfrVvpYNjCO8UYC7Hw1Kk2iuWChMwWKaSt
vWMCN+QJVNyDe9/fiDfyul+LN84NBPp67ZyKuf7c1RNWiPihPbmv1Zvz0d8MlIDU9QFlMUbZ8W90
ABnDrqhs4HDDztlIO/NB5QsgeZM3FY1ATPA1bM4ZxOX/kHaeva1qYZv+RUh08Fd6M66x43xBqRhj
Y5px+fVzkXdGOjt7tKPRyCdnpxjTFms95S58vy+dXLChodRPN4xJhQQXKiRVDuTaMJQQWrbhQecc
3x4HaHvEB6+VNepxFN/y7fETtuQZZ2l9+e+J9G90/liaJR76P/Poj2TCpMPXQZs4JYcJtalxKpqY
Fpg+EbbIAaG0wTp1zqhjSU9m+M2d4u92BRUHUdToodKvIPf6cxIfLjdcWhRYuMC3ruPKwhNc2QRE
hz1a/kQq1+yXhePvNPu/e0QC8M893gzlLnaKSj8Tg+NTRI1xMmp/vFe/ZjN/h35/7ulHqf/YZIiZ
tZzbiXPjue2quXpYTeh43A8X75aNtCsyl4ZBbmuXJ5M/XG9kCvtfKpH/vsbAhf484+vpchauhVCO
IWiuQR/+LlEPxJ3CXBSd668R/nhiP1ZmRKZImGhETXAC/7HDc5E1e35/GE+8Fpzsbng3GjpqgdNd
RN/4iD3bZFkJvzVw/rY8UrjidKmphFJDZjj9eaZmfjorp1q8r+Pnl+ksDCk4vlt2mtoBvpz/fmxo
UP15lliIgBAl8JjQ+aLB8hN5eDspajfQ2kxhtODr164BJaePATkONHQCYLF+n0B0ic5LxPyv7qby
pc97iHNk447myW2S+Rj4Zf79q1of1xd30cyZeJmfwRNUHvfIEYJJortX7Iq1d7QKEml1cVvwI3tQ
dQ7dCvSEdDDQzyhkomGO6pvsf1ysHuviPJUo6ZCiYzaDrKPuAsV0S0ddNvhzCjHAcEd51WNgP9Ny
q9Bgc4CMh4E0U2Z7v3ZUf3jPX4/JAbvGJljJeIOaz3BYLLSYCTDEr7vb2eAr3RfZn6yIuY4AWQCj
DxhaWFLSRNoW0nkPlzpzBgo8B8eg3npwbgt5XsX6qrA7zwcT7y3LxlKC8xO/cCZ+72KQtt+guR8C
cqxa610KKLY8lS+o2UMKsW5QVkLEvI3tYTYEVUzNUV/tX5WvS6hEt6hzuoS13+2nieSzubRoHGbe
AM06VF6vWAKvSxvU+1R4ui1YkwPFnzf+LZB3wsXr4yK6BQWmzOrcsKmDObeodYnSUJu2TUcMqwta
UJa423udjWHgbDQP7l1l0TxjLDzEctjG0LxUR7zabeOzDh/epPSxOG7UlbnS4A1FkyXKzZvKg4H7
JH903sU54S9r7T09kVBPxoS4827wOdFC4p5x6OeF5Fz9A9a8Zzt/yggJ7jNx1aNZ+y75o0Gw6kAj
cye2gVCqvqZNhMFwH4szPSz8AfgLNozJY4HR1abaKcEtzp8IFNqgmuUR8QcE+IcPFx5aqTDVIrhC
Qe1OpnfVfQ+LQPO0ABuRZwFPSLhUWFkLtuZu0SNG5gbn4L1H2GPt0NuNT/NMsY+v4tmqKfXjYQyp
F9J3cNiK+HVePTQ8bcSPMXKsNuHeJnMoovmJ1B+eHnT3MYo6++APIDZP3vIon1bxxTv5giuH5+cL
I0Pxr+835GhNLgVsLO7mPJvXnOZawn45x0/Lyaeo5j2CjAjdpsRVaRYJmjI4in8OO6e0dew7CEuv
pAkpnoyAyNE1ICqI1OAQ3UWeDwRgRwFanbA9rAmukfS1CFqIevS7Yy6bh2O6cONNBM9RG06v3tPl
DXCXY4SojvOEv+XYNq9fShQJLGFNSCSEanx/Qys7MlNoT63Xv3duvkRe0oav733dF0JgzDZf17UQ
sQS5X5WPRR4C0BWkEfvoChgHBxWcQatIboSRd+99vLKFTXXpdU9nlB6c/Xl0PhPF/gJ+iB6ybKGh
/UxtPCMpta+zsmdXONTYd7tPsoU2699RqsMR7Rpl0yLtk/t0AI4rO31iXLBDuK1rfMslJp+OWaoL
8lXEzlA9XpE0JLdnxcLT1fHsAqU3ztkaPX8JZFCZ1r64fr19te7R12vk2ZrVgo1dFMur7ZXT89QJ
HTGtbNHa+3cfnfcQB4Y5FhmJjNYIxuvuXrG7L9G0N6iLMNVEUmRrOyJQJ34hAY9QhAsQe7CYID09
QmHawS0C00b7sq39szeJZA7HCFGwd5gQRId4etbF0lxNVYTAw25koaOUYU1KzzSYOa9Wypt8AflT
nHp8pkgu0XtAcrFQ/N0Xps2BDtjaVjxkjaDEA+G+uszMDkrsi6trvO/nd872gYfy1cpXylzw7jaz
dtzYLxf6Xsewfc4WmT+OJgqDvmYFmm1EItLS6lv9eY8Fhy5CUHp6IMeFB48hR+wKC3ttVmMHdfm6
RwC8dkp4m+1VdtHMkA/5OE6JtC3RvrpI4CBgLTD67kHmSuE+UV82pnt2tZn51DvKc+bX4claDCnS
436FszbYO1tYLfqlGSNla3cuAS5ntaHumFQR2htW48qLKtSjm7NgsdherA3XObi7J+tDjZHU3iju
nkOpHRxSfwnL9J8N57/W0x/5PMWLLNMnVZO2DiFROHhQVD1zyop4+hreT6+tQyjBkIdLgwmPFiJ+
CIaEpO/kPp7LNDPt07LpMFoZF9vJWnAIHu1ug+nIpvmarOB1jVe04c2Pd+P9uXQ2p83FnRVW4a8v
mwfEOmbCV2XWuQTsiTkVyTAT3Zdtia4YCgHeyeu2+ap7o7ZuhPmGZdRmzsS7yiLVYm2drCeJEBzI
w5V3bGDJKzv/2Zjft8eXe0DiJDjjEtpsBY/kxUcd3eniAxPOBQHAt/M2n5WzwuORezPdfKYiTmCr
GJB/QJunUmfb/WZlOLc5xh1z7YPx68pR42orc5G/Kh+4J660huFarxCiGJO1+vkcXFxMIVJld9v1
uTMJNGtGmovPNzapazm3sBlRVsPuEjEKOuLTr2fzEbbOAul+q3GOFo+r6TbxV+4tBudlJnkPdKwr
h1me8xNmb2d/dpiL7hK+zvs7us32fo6Eb82crASkukfOf4qq6nMbYhvjILNDvLAY2b/f+R2WD1EX
aLtJIjIDoKnz+cL05LxBgQPhb112rO5morl4Q0BnWhY+LZZ5Pq7rrLr2Np9OmG73PE8W7Sv86vHc
XYvzz7eK4UOP1CpT0b26kqXEnWXMFO/kHpzSL6e43bOQluE1uUHFt2D/uVCDvZ0crqlB+sZCiShv
8LHLzlGii1O9yihdbsjLfP8NkUSOHuiOdXQQBwkGDKr3plX64vywbd61l6VkZSGjkJXwgXq/zsIG
uXRTs6AO4WGuflGGwVhidY72iJwL6Sli1Qhui+M2h+8ADiGaTA8UQpbaAmkiH+LetPPQePtq3So2
nfyTtRJK4ENyxbOH50ZOJHaKMvR+2vhhDSvKONOMT34gfzEWdRrimfUQIdxyf0Z/BFH9fKewgOFA
7Gp2gmfz5/XdXGfB4J4+9Pjoko5KrOX4Hexfa5iKK3QxHsszUpWLsoCSZamrW3T3NF/yHxH2INwP
MRRsqjz4cKE9xM59eS2lrVt/adAC8MSw9ZDjDork2iAjat/fmxarqYSSzIWAzvVhWaPqX6V6kCM3
L880t3ahgFhHX0RK/xGpz/WSmoKDhBKhxPsY2O4IL/0h1aIqRRz2sm7tGmcCAiPvHKJ5zioeP6ay
N1m8Qu22Lrbsq5FmfYyO9+g5ET+Ua5iUzsWSZgsqQyHSRRbJt+PsIxhqS/RDQ2j5nmZtcg8pzI/x
74NXhyjTWx9k4ll65snVdrXdWmPsvff3SUcjwWYGtw/uYbpKFZ9lv3bo5fAxF6sJqIvApvx3GvKz
ZfbXrPmjSy2L5yYHqnRE+QD+pnWflkG5MZ47v3+jpKTuhgibbCFq1odAurr6b6DvsXz8n1Tvf3Zv
iiPKZaQTfEMu/9PMMXKtoZ9wa9JJcAz1z1GAe4dcttslWO1E+hvGOrtfzvhHI+N/79JA3VTSJ2Cw
x0P6zy51gw72seOMew8atI9EpIjMrcBT/XAnGl1JS0YS6zft5m+c8x9nChGGSroE10YntdV+ZPOT
+qHfFOV2SoSBTnRWfNAxsWSFGQZuY9ViRgtJUEJxSvH7zD9mvioG90dQGvmiBZKC6JFSQJe4yWT+
T5cJ6C6MzMHlqxIQYJFoq0ONsnIm5il8iDqiQlieF4qP7a13wfaqyAkpH2V0l+7s8emBLctIcbsw
g2GzbZ3gyZ7Kp8f9xcxetJvuqMDtRkZejsqE+lkUbq01lFGZGru7T9MSkK28p1heyu4ZvMZZv4cX
tPIEStwl9Th6GWyAereHYu0N6Z8M1Y72qSlrX84NR8NVW8tuW7jCuT4Tye7GjlWRnd3zL6ieH6Ae
wxgv+yiMLwN812Tjx/guRLXJ0LU+JTm5kzxtsKu++mBnR4fqfw+sn62Sv3Y1Vo7+M7CqrD+UB6Nu
kilRj9VtCI7HKNZDGoi1bfY2LjS5C8HPAXznn3ydSHx0cJFYjnJM4hXiVgxkHZl4QFj/++B+Ypc5
OKQDsFoEsQYhC/3+Pw9OPMv5tVCE81hTgd57ZY0438t1jd6eBmuIBbwh+MT14Wx66uTXbov2V7Xj
x/5/PHXDQdK6ulTqBOzNEtmteRsibGEf1gORCKRL/0zZolxKnvF8dxVP8jJfA0xEREIvyO5DwVLt
IZRtZFBSbMGSAcuPyezq4iIU3lmnM0IMxM1mJhP13QYBTsZC8dghRbQUqiHjZ9D5sKWRijQG4nBx
+LF8nRAzYB7KG2no8LsmffDRSLYidTXevytfz2NVpYSUYW2mz8+Lzv34GO1qaMt8v0h8KKhoVu/c
7WNIbI8zAqxDu2PP9B4S2hvWLMytDgGXGy3Kktd1h4bOrA3eabbwkshvW2s7//Q/P6lTMFKkwOgt
5e3oVLOjo8UYmkTAoylrl/b++fC+t/Hj8iTn7SXzGW/IZl3dyYyGDUOvCh+eMSY6Vuc+T1mknGnD
uYGOwTand56n0+fxZ5EYc/YydeIpW7801jOneWbzq/vyHN/tUYybjZYoaxABSYQkZ1bagwPEDLqg
GVJewIO4YeXGJCmaPW9Q7iKBeXnrLMIcAh1noIbUx0j2UO8o7feCWgXeX8S7kv2q2a+7V8VtPDCq
FsI1weg6NJobVbxj4pvfV+Vo+TUhUulTh7vPt3TJ+AP0VWpN9Ld8icDrlZovXSboki5J6PczNJr0
jL4/snWwdE/jyeIJc6+zYTksaAi59aL30SsgH+xtNTkGpx2YR/aM/BWfcprr3vlD2vAZQbkbj+wS
lrv7WveYp+emN36WyZaoqAWUiBDtflDt8ZfrOZ0TQh9hIXo398JiMmzGfR9ceM74s+NadLdWivv6
KjrjKYz7PM1ZciKyVWfyVX6kTO3uxBc92obrq3Nat6+3DR/o5/bT1yL4pZcu/z0zjmVOpgNNYzpg
7f1zRqgvWtOYgnROJJGFqMHgHOMyBNPUKlVuz2WzEY25NHwpNQhiCkHHW2KIrX28P+gYZrY2nN1R
kOrIPHozGls+NbCEMfmEcz5qKb6Ix6df4TTyj5L49yyGQ5gOMlbF+/inLXyJ/8HdwANxZCeoAtPq
YQEaVW3RjuUZbveByoKaAQnsYXgi1Gagvkc/HVUFWgLFg+BNS4rj7KaguYrU4wTpe2N5MbXdr+4F
0o8i9v8cKov92BoBlPdNfP7PaqBUp5OhVuao0rG8iC+30+y2fgCtVaiGifMcY5NJnlu/dg2+hSP+
jDNgkwGAhphkwOH4iUXDOKo2B2lfJdeopmKzXwuzOkS6rP4aJ0KJmPn1kRDkBXmAgV3EdwshHWK8
2gn9oyEGSxGdp31QhogUJcJUmYohulSLfE3LIy4RWrGKpyoAULduN22Kxv+KPls3u6ykqZo8ppfV
eXWJy83juUpMVw6O0ZlnhqfB3RNuX8NjdFrVT9ftZaun4v9zOAl2+L8n/6MGIAlDX8mNSMdUwnv+
uRNcbBhtZJjGRZ9hPoY7dC2ITmgMToZdSWv93wvtT+bveN85BMB1QOyQ0f0JjtK68i6d+8kpaZ2L
K3lD0ofIkCKHowVajLLiDNpinIV6aLg+HUXa5DdfDu68qulXgBCJfbBuPkAu6J1H5g7zl8bDt4zc
zwECxRFiB+ROVRLHZ+w/A/Nc5L04XM/50/TZGJev7zpH652DEk6TtzSZtpfhG7ns5/K9zUmhMVJA
YdPufSqGB39zsamjOf++aj+9Kr6vGm7Q47BFw8X4yRbQhaESc5lROxWjhvyDpgfP9EzaHvBkexKW
+1U9y+N2jcDPfdOuxc2+cHK4qMv2o1ve00dYr5St9EYnYCrPa4kqtLEo1hnyUHb2rLAcobbbB6Jz
/tjHaoLuXyKuu9lx0TISu62cyozF226yvmwPC4m26ycSjisl/Pj3acpj5+qva/+f0/wRBYkXM2/q
m3ZJATY3gNgJLzYI+BNvVd20m5bfgIPjm9gB77OGV3E9oWF995vMEbfYmyq/5ULquMO/DgjUNmwC
ZgtJ/LEIGLpQqWeTsHBoRdZmkzj0OMwlpdlVN8O5N0+DcQrPPWIIehdX8U0D7o6Z11SWX24Komeg
fbV9GbYZKfANqweTvlFp0x61ZKMI+1uFyCwMZfiJWiruJuoxKOunI1KjjE47N4NKnZ7bRdH5B5Gw
Tx+79btLO9XbXXZa5CC9ZZafvqVgeVhUF9VSUWoXsQnUPtoWtUfzikqSps4OuR51Pfax0B2vyKpB
J/Jr7v0pHwLpvvdNUfDMh+jqKI4c1Ks/OZ7SqqgxQX81etM5MmLKR3q/SJasfo7QxRzkJaoAkOqB
r468Z5HGwfGlaj/3fZ/QVCaMLpVqROuK40qC0u5Fm90nJ3yAlSDPKRS20wM+J9zoUtEoqG0GVQwv
2VSXT3AVEV86UDY+RPtK8R+X0hqhs/rek+im5kjd1E0oPPQYyhx6bUOiIGoslt2qVeke3akx5x9n
WX8WRCDOVE2yh/Z+vo5OmBRkJVs8ritkGrt6j+Of6YwbCPEwaWdH2bQ1EO9leUsNrU17FIZPSGgM
2d3XUcbEMAYtv7kgi79kYT9lPr6fb9R+EPqBBY9L2Y+BfzmqnVpnGbOiR+fgRfWzhcz6VBEtT9eS
p0YIe/v5EpQH/cFjWKZmNAEO5ps+2s7WgbdBQ3QFm7YOrbrD0qQb1DkUkSKiAPRzQcQodkuN/rlc
l/Ms3lMa/OXZ/SuDAYM5mmQBgVQYnd+VlP/Mm5OjPAgw/JT4LgPQYKhcEY6tD42jH3TnCBlr3+Jj
jFOqdC/dbo8SIhiuDoxGKaWohmYaz0A7PSOrqQE9QQfY+f88wB/da0G5Hg6X+jhZKl4Rlf4Q37bl
oljU28yr0joqZ2ZazibzYrNPCs8I/7134zte/DmVgHCm3oCsCBT+H7u/1oaU6VJRJZdImakLfSqF
UniNpOdmc1g3zSj3fVzfN6fUXMgLsPmQ7GeTlfKO1PbssAYv0yZD8ki05Bxp8RBid0zFc+KdIi1o
1+d0fAkzc3FYF2mVFJtLtCfEMWb7NWydzfn1QBH+uqnWTVrPMWClMdWyZiixEp+CR3Ljk6odhn9x
l96SmoY57Sr8dFE1RpDEPr2eN8KqfC1fuy8MRzflptgYK2VmrNRFvmkoUdKHgd8d8SJJCuS0i/fT
fHaPBx/FM+8aqkG90PFRHbuB14DGkUClvsYxIh0ES08PU2N+3d7jeirMwQnNhXk9Hab38BjUUT+9
x5e4w9hHTcXlJZoEk2CfjC99ak6HZ9QRZ+N50g1aCKOK+nuxLJanZRFfKJgmRVzE/fwWGsGDLy0o
oyFAyczXUUqHlsmrTU5cFC2uZuMio8QGWyhsp53s8ZvxmtxdTKo92Z6OOd/LFFtF8scqHMU2n6f0
qaKWHuCFRL0NJQd0gX+Lh6D0cxcFzKDzz34eCfSzQYA6+DuRwdQBSiX2zZ5TEw9ooNFBVWn79u4F
D6UxExzfDLiJLGh8ncOxEd04xcQSNnUw4Q3ER2Edy/Nsrc7rN+B0RiqdnX6LIDgNj89sZ85zervL
8ql4UvGJlOzJsvisJducD1tkJ8ew4fR5tvcregn5C3W+5knqbJbb7mnS2Vfkilc309K2gmSjGQdK
4PKJttpTu2qiLGrSJsXOqkyHpJrnQWMd56cUbJP4lS/zZZlW62qdx1qAaiv13Sc2nJZxBf5rKSU3
BnK+PGAUmRzXp6UBdHHepRde4nRYEQcGTUQMjn+abTxPzYimyFxJHuHpZIH27Bm8SoLgEShivr2k
PRt36XnZpYzk8BTwfGy76WEGG82xcl8PG+7q9UmJ61kH8Bpv3Jfus5nmi8f28dY8FUhLdJxsSUOl
eHlsD6v9bHg4XBawcy+nJ0CU00nKtZu2wcVDcj4p54KvRCVC0SRafh6CiZTD6huh0MaTlMs6DqPg
ERxm7ASoHvEsRGQf5GeC6vkxZbpJpU2dHikwhi1etwL+xFByynk+h/tJexlrBQrvVj4nh2hId4VF
ud4XdjHfL+kWv9e6Be6zSo3IoEKfvV/I5dOHHOVzpvf1fsl2MGmfizn7etiH5SUp5iCkxj9ks4dp
d8itzk7JmbxFfK43gEcnC8S9Fo9on04W4y+b5Jge02syWhRfAZTepv1UjmsS2sV5pgfjk/noQOVB
7ozxKYww6J5eZkhGBad34/US1uk9GVIzMIOBLU+rYnZhRjCX7bSKbn4OXtJrPDXup9BxqUMgce+M
FQWT552PAlJ5mp1WYNLBxPK1QsE1WwLfOz7lK4HZAYUVtLehtO2uW+HgY/YuzI9P2k5ITvGEL3VJ
wzjZTynqJvTpItTXmTdM+6OLr9t62rJbpbHwk04munWIcaxJ9Yw+rcpBK6/9sl12827eL6/rC/9e
18orPZBlM2+XtP2b+ZA2H9e1jMnz/LJu5s28hu+wVHhul9K0X/a809jc0luaEUnvY8AECFbxqVEn
OoVENqjH51m9GKbn2cAF6VZX01rZOEueHDjM9DHPjhqIcT4z5nQj58ru9Iu+4pjo/bUYIUv0vRSR
ff8o+2JgUvenuqxT8/L0wB2w/IIh8bvkyP+lHoGcCjwYugmwZ7+rrv+JCa43szhchxzTDgqQ57Rb
MAHHYKO/rglo6ffWZt3/hf/y95lBg9NMirjoF0EN/nFmQ0NY1xfaOal6KI4HVyQN6lTVFvFb+/eS
rv6draCmQhXBNCUwcXz3Z6Z4PJWVXKjUzifBPWoTFD3Xhzn2zslhnrEqS8F5KqQ6fgrBiXL2+WmI
158YxQMvGdtodD1xNeXxH82/VVa+irWvWF3fzPT8y93+v9SFxoybWzChKgS17ceRXjUs11rU5lFL
dmXg+ec9mUT1GHmQE+kpO6KAWI6iiCPLDY80CuFY7y2uCsJ514gEBAKPgWCuqNxgjL8odIVHkqh6
e6/7XwgVP1lERMJoDcrQVIiC6UX9LGGJB/GcD8X9nDT9Kxy17rowDyinUCDCt9OtS571p3/fR8n4
uxZlGBrRK0wiRIvBVP55I89X+Xx7VOp93eJgSKtfsowVDiUCsL0+Gp39Wqck2kKgRwzVFz01kEQN
cjga1HCF6VmaYoOiH8ILOlWyU2JoTr/85QJef9cDQeitAjLyOcAkNy9x9LGaxYVYvQoy1bmDjKE+
u6K783gjpW9eMKxGpmWyBW01lPZ9auDgbJ1eZAyinyYl7Ei3IW54OIMeIVitLMWPOwLjwBJfj9Ed
4Ju6bkgMYjlontX3crdfSgcbrUgcHogp3OtOW1TB/QPfJEo992f8d0kFe3rjhiu85WRv1uGrS/S9
q1DW/ISSgLX9jARiICVdjL2xxr5geVQ6cINJho4eDjTwGB4X5wBe4Daixc/ArpcTrGhG0yH7NPjX
lfSKcu7R1fQREnaqpreXnpY08hi090q/KBHfQfQTQkB4rl15eZXc48HptmZwDR8vpZdr/pUJ9mgX
rxLmMBDJztaFkisgLiBSSQXuhlVK9e/L6lclwL8f8j/Hxo+SGQmi1uzPgrDuwVOe/E9LAz84spNZ
on+ZUP6aukYWmw51mBRKV3li/xyG4rHeH9QMbPv1QScMufgW6IRMIfys+P8e8n9PCD929SPfbLOq
GO6SOlnf6IQ00MfvFsJ7t7Cw6MPsnfxJSqsNSSResNYR3VhwDefZNTBCIf5lbvq7tPV9KIj8Ig3D
QvGzzt5oYinJWd8tdJBT0GmxMSS6ONoNus2UAJgqD2HP/8lCTDvfaJmnE+O5k8Eegfy5o9Y29sbG
3UO7gzPJD/b56OpEeYODJOYlvd4tA0Cg6iIkInRB37r7xgF7j/jV9eaXhtvTYCBLvSDLt5Zx/ROi
ySjm7PWahwSIfPSw1tFbB0dSvcHAJjzmi5O+FBFt1rwzoCVWdrC6PIFP+vLft+m7GPrHMq1QncHS
ckynAUH/nAybAmbbrZDUpfaOHJkOdMQb2m/qy9vtTeYcSO4o4uKbMrGxQyDwJ9oGENJS2YBu/MDD
3u7OKFzRjRMczIICOpn4Y8k0KMLg+CIn8hlAnzG4vxz4X3UzDpxChkaF3aAX8RMpvu8lc7jWuTy/
gd7Bb16SPlHZh8ixLIrSeWSR0EW3OwwU8C56x+y4bigW4HwDcNopXA+i0+AKIvwO79YjI6U+dxIi
EpNtd13dypXQF15/O0Q4Ylta4+X4GL0alXNKTh+Cbmf35FRB/EtOeADov5QRFFAJfwVPTAkqaTyF
bAKN79bGf6Iaua716zCB39t65tMdoGebjLZbY8/WjIqgng9h/dGGNUi/GoSbGtVhn9RhFcrREdzd
CIZEVtwHwZiMENFiqUdDgqTTmJGOVZ8c6EXrUXh+awJljbEVuWofagBdwHH6+3kGngvdWf8eXOMr
RSkQkAKvDhC+6IOpW9zwK0z1dkSICjPs2dNxB3WIMuIrnDXU5wG7U2lb7MPx6OtEpkmYgHznF+Oe
heD0Jfr7EG/b6MBBw/XjFMxIo5+q2oaHt0CY+YpTe7KrOCp2RDwp/sMbi1DGtvIKyhP1B8B9blzC
0tizLRg1ditGIpcA1UT/wOWo+F1PnidzEIhf8jM+d17tXfzOhz1W760RPd6/HWYSOfTkTQsm3nWJ
eAfdGIIrENOPGBw8pHlPCYBc+LJqXXwjUL4zcIiTewDLwNN8llRScozpfMDL6kcb9Jh8Uf8JeM+q
4LPGz6+oRI3A6Uecg/dS8dm6WhoZZ3qa3mIMoX12tsrCcaMHP5d+7QIPj/tghFMV4f298zCd8Uj6
I2yNfKzySH8HcGlYLPMTfhg5APjb9iDYeyyAbT4iovxCtkth2Ijv0zF7NQLIb/EtlEgUrX59STta
y8mEFjCln359nJ9TXBDpwScnsGeg9R9JFp3TMoU9aYI5ex5yH830GTrh4HfHl+Ewcbimi4EWJlUM
kHtUpCjsUyY6JkeGsBAIgTnFwviQINY03QPgBp2J4vjiSto0vsb3KbPxK5uC8MVYLNIXWAXOhBUy
kHerY4adIR/OABJmJSP6wGEWD6siHO6T76E/0Obfz4fknIIupvVdgBc3uH4ybZ4eUDk3c5uFpW/Y
KvWPiwcwx2ue+0gCmj4WTCZ+F8rUNmFAODAs7Tut4DFn3Ac3lwJ8MnxR6wQ5PyvC/OgVIe23UOWH
UwItJ8phsCYF2qVf+y/J7zzD1cMSyP35Mwvp5IE00TiWBgQ78j3bwm+hNOQk9g8fGEjNm81wQITU
dMAkeHcP/1Sa3F14Cq8caOd1HkMgmLw+/O995GEeVkEV4GEQZF7mje39OlZD/UNL+wD8oD7udFpO
zbAN6qClGoWHGrXt4IRg9SmoAB3uvRuDkjEEDeDhlyF1aHZWQkgoGcc3Eoo8mrjjFcQtBVtQd7xk
4vt4edrglBj+eIwZcEM1OLrBKur9no66SI4N2B/IuQK5+ivnPrDSWkXIVQurLwOBEkQWOkZyxjWq
g8I3IU3sPQICwJ1cV7d5egT5yy3ee0MwFrjGI7h4XAa69MVOJnPtU7jAoJ2BQIM4uLk3d+zfn0MR
SGMLjeL6Xibdc8tdk8l0x+5/SwP/zrGxEnligCsZQO4cOKLGb29gf8bfF17ll7yHT+POG9E+kNyK
shngA2KTneKmkjuem+EL/oS/jt9PYCY8CGbV9xO3ymAcwTDxNVfjLqMUzqXX3B6b6o/cH6AA+se3
Ni6gd+DtxgtcqV/x5NarylMc2UVQ2K2ZnLT44oufSiDSNGUmOvKWcf4oojzae9l83KzxyRReTpES
QDk+RTrwMYRt9kwNmcMY4pIVYUk9SPNJHhIayYUFyiACz8qYG0kYrYuQG7PKOJdUXunC9sAJDdkC
yoeDPTI/zLCPx0FpMjQnGCdSYTpNcaCkphHTgX4ElPGKiOHldt/P0jjmBftziE/TcfqSeClBy9Et
xsl2nNvGItWNitV3ny3iT90UbwGANUxSwpv8SSeYqlwIvR2du0dYxPdUfx0nKiYi4sa4pcSqJIZX
wtKSqJkWMTxtmvhcNlYEpsSROUOC5I658ImBJTB8dUdKDXueeQg9762B3JisCHsWKwuAHc5qt3l/
cE3yEOXfw1cBlpyhWvJ14aFjrk0YyWWUrb6vJCjyZIICryVfxv/GzcqE9hgPZR6CpvXvM3TfZq6n
WnPthSorb8iTY5wn8gruCgFcVMDm6SMx5AcOotbGbe8fwmfmgdIdn+kHh1sHVt7N6uAYw4MxEyWt
tlpax3xttaW2pCKb3MDkzuE5pf22eOq3AIoh4pi7kpKrCieaUmya9dRqNWwH3zK8MefFp747dmx1
kGxg2E/Gst7ys7FEvlTK+JcCr77jrZNUn4//LPVdMe3fiidgHDotXft/KrtveO9l89PT8EaR920s
9Wa36LalB5fNx4GyzXbCUqBGyQFRGWZMTYUlRHVzPkn7t/Kphy/llFNWuh324dC5ZnjxdbztpXsq
0ecZDSdOuV0sKKBGEJ6ibMei9paFrJOffLIBYPuxPVNRXuxn0NP4oDm6lexjrs/bbc9r/G6Smjt9
x6ErFPI6W4SCQ5katb1iqi0x3dO5dhRct+NlgKI9/T7NTLFIefU5TPJ8iiXgnJ4pyTOUN6S9RipW
ztQKcGDZMqmOT3kbjFOtCQGKnXIhxz2z8fgWg3ouVd10nIUxXbLCT3YOsTkd5wY+NeO+HmMlFedK
aiZoZhy38hy4fKqyOyUdb/J9foz/F2Fn1pwo93XxT2QVyCDcyoziEE1icmMl6YRBFEEU8dO/v22/
F/9OP9UpqxPbKMI5h332sNbaSrSdynnI262pua46zocf5aRfoGcT6WtzWoC0nljTNm7jbdipLLN0
mrIv5bxkJBeIVATSbDPQBEGQ8O42vsSjJGXzQsaG+6EktXzy1UA4SmIxCMdPOO7CVScfMwO8/aCB
wzaxeegJkLcA2D+35mbpKDaFNEefI74xv2Zw81LaLSYgwAW2ws8ajhMl0vltdpvtaJg8MUGWn1+U
hTrrF9b6rKHDQ99QR1nIQ3s4PLd0vIEF8az/niOmD079S/t8xLqfHFni1st2kb6mr4UFQ0N9V58P
8xFByXy/PM47ik59Ui0rygEj0B4Urybn5PxYJ4L6qEjas6SWsrD2ibUw4aSzgClPbBfFvJjLMc4J
Gg4xgi4UroAnsSMF68h+QA1DfLpszputhaw2nRmSOeEGvY2P+3FN8njSz/vF9aFfmNPtVFbAaCZv
6RY5oiTjUWIwKOl0lBRP+riuxtuVXjJ45VPzZSxl2DR+9jRLmKs9PxRkFxjIpbY0lv2G0RYQkL20
EF5I18UbL5RPcBv1uc4HM2iRNg/GfomYUqVxgBEf1vm/tgSOkWRP+XQ4lyWRytmkU7IyNrJhUlhg
YqbRMAroLR1CdTxORlyhLN5dokfbMGczsZNLfAxhUDaT5jldQuCcHFk7emQtqHIk+ZICTzaX91vT
C2TOhsI7i1ANfpcBtLhmJ4WZEtf+6dcg1qnaHbyKzbkPYfLt2H97Snd7H08C7M2FXXqP9hb5/pp3
0m4JWoCAFIc+GsuDYLeQPVjDTdI4SEvSziEt1CTZUmp8PQZhMJZnR4oK1gT9C/bsMtTDQ1zNq1UZ
o+5P3a+MVUDViG7okzJWJjvqiV3Y4SLA7op4PkFQoAshEkBcKp2vgZv7q1XhtcEQAGHzsD+SuCjD
YtJFg7jhPmlnKHlVi8FXtQCSNxh4dLi/CMoQVg1VmP1it6jXR8oz9IBaSF3miDwUjZhh386Kh+Jh
xxusjTzbr4uHfEueS4XH8TCg0Y6TGl45O0/Lq9tN9QuFHYocAwBd1/ReAJUiiVQ3So+bIUbJP6Rw
QvHEnKByZU4oerDDxEceUkyhMjE58Myc1PN6TtNcqgaVNB6VF1FAv17J346lfoK6BP2M95Cb6NWQ
MIKMuEA/6TjtUQ4MqK9MhhM6vcfN4zFBO2EPdlRSbl1YfqbzbgJCvZ/s9LCfKJP6MC5fedd8OBHH
UXwqkFYrCj/JdlY8jhYlM6YzEaOo8bPgHJ6ZDrCi2J5heEy6SZnIxGRxtjyHFgzHIpKQD84W/9t6
He8vg0Ny4B9rAFZo/wyV1EGlgecNMhJJuto+pKt+0jxWdCVdNlzTFf9p1T62STpw20fqQnNQjZ8l
FKnF8bF51J+HjF4FWImFQ0mlnlNaeZXfaeucd041v3zSIpO/sbTmNfA7tXIunycR0XeKZblsH4fv
JkjHuYkvmigTe2HN1MgOi6m+LKfIhrUbfQlx+15wlrL6fqK9GLypSIrEmtmcfwLzezKYnOJzLDGU
lQyXl42V8FnLdEVC0R0uzxTH9xMVtUMOcIoVmhVbyWFqU94/PZ2p+9ubYjHajDY0hVh3T6dh0AH0
ynSSPKR5lLBDB3fTPeUPkNmfekAy6LU9nKjtmz3I5vrJntvzYWzP90/b5WiuxBnyN1NadOuEajbM
FYJsCbxhesYKJ/P/pwMGoZroM3vNP+pl5syaZQkiHtkjFXpaq9ic70JmfgBalOm3Kc+PoO7Skwqz
zN9fRD/kBViOffGoxUEU3jn56vB4oJxtUqQbLFILiq0zuHgUN5j0m2vfGbMCMTeDk2d6pxB2JuuL
g2eYb07BfDAfjMgERbCdnd/LR0oinFJiepNzXE6NuR6bMfhM8gqXKYLn2ULSF9SfiT1t6HMCciBW
vvP+n4zNCQj2E8xXqUyr9L0mFb3nFW0z+shn2dpaWkuJabuYUHgyCGVEDh9naJiSYIxuUFxlWIrk
xPIumXM4o34abuOUPMeFgnMdA5+YVPEo5DEx8Kzxk7rHMyxjggWDV21CiMv84BJMkJsoXUBiDkl+
Mh2yB56S31mHwQOeedgFctTrVB7FwtgICvUyrYEOw+J/Sh+OZILoWx8X832CRyR7gHhIejR4s990
dxtFN6IRsfgqGQaq26Q9oNK5eYh4gBTu22hES7t7VkgyThffRTza11bDgBT3pg8sZ5hUYR1mAXzp
GLO9nw9DeZDbN9lE4kMiKSxRTijJDjXTAawcRl6yW4eprOjqKWd9kobYLn8DBGyfbyeHlZIQkTAK
iDHBJeJwhCUSbpEuSU5Bx4NQgnlldAOStmZwIGklk22S5LC+WlAqVPdJmeTxgaQQxSxPUlPyzQrz
BzkX6uwhkD2hhPLcxXogIKpsASucYYRT8XCbWlx0GenBMJhgctnO2C/CPoTHTQrNiOqQuY4Ft3Lh
L02gyDaF6RTkSsMrNYXrmmx4xU/A+WEOjw1hiUk9qQCmVCENKKMsyVgto6ib5HN2z4LNSw7Th/u5
MjnzFoUmJQbZmXNYTejsJvm6wXwPmIJ5rmeveahOZQ0wtvNsYW8EkXyN6vicgFFYpkuwGI/Vsk/6
pI77pJ1r0252XavT8jiW7JEVQ/rAErW+idW1oyyQbzS9MjHfi/iYKCEyQVlsR2DDGaB7rpARDG4L
tKj9I1pUYBEIqrv58cH0s9ACvMXGMqQKULK7yuWwi6AllMVDYLlyZ+RIaUVntmbsP2nJdJ7dB0sG
DH/B5YOw1YDzxXL1koYi//gqycWWnJCASeqHbSxpQkkSAhYD0ha3Pq0617SvYkLZLmTrP/Hpxj/H
pCeDlKwABEpSidbSjOG9BnI0yT1Z5GLJrqIDIDkilf0JcbJ7vkho/zuucBCVwWlCLpZ1w1kEx03r
D8jMujJQHUsJ0TMU3UPQtl8wuVhjObiSfbwjzL9N6mR3Byof5+cg2+xCWdzkfnHjyZWCmWqYuGo2
8uUGP/o7PtWQXMR3JZUw6QKdLKfcDWZ8WKP7my12WC4yZxAlLmO9GdMVXGfGDJda3/OvX3Q4v193
xX56m7e+JGlNT2Oh8vp79X7mN7vPFJWjEzetvF025hMLDblV7wR0yvJkcraznb8jrQLeBsq60NqR
h/zIIstZEoWxc+c4WFlcQrTTxw3iDOjHI9wgJmBI43Z+yBQWKDpccCtK3BTK1uSLaG6MkyEwBpB/
FnAQK7wGR2AelxnCWNfAeKv9PpIH0OLw9EtckyLMeBxmpGsCSergjhoB7NcMUCqZLuWjygF/D3ig
pEfOrfPTiEycK8m5EaGdTrKOgIl0TodmAjkodCimF0+5v1myA0fvGnd8TLK0ORk+k0xZGmx9ifWP
iJZJQiCNajIrx/cWY7QL2pBKK1j/cIsFPQWjZ1H72K7FOkHTI/l1CeUwtQsDkTOGoefsfYqTmJqR
ixPqA2cgiVXidsmC03nHmXfnjiQ1SWUAyBTSbufLp22A7QL7v3r1tPU6H1GWVcPrWjz0dTKMdnDx
2BSnOYNhBMMNSc5IEmlntyVPciNBxuJ3tqgMnDy4SIgV4A0FuC/cfOeJHTVYriGTWSxNVjle59C1
mPwRfNkjVDJMfePbSD8CwQ0O3HLnr+IyhhYWtyyI5kMJ0i86yssKw3Mr8PRqAJsYkgyFmgLc2xmC
uk3LpVHIdgrqjpRyA8WfAxhz9QNIHoK3QvDHBbrBBQN803yYjzSgCHtMH126X4T4J1WGYsrtrgM1
5tNSBbCSKxoBBYUSbVV5mK4p1F42qNqjIxoPNC24NY5u496oiJyBv8oDsQ3Ee2DDZkEd1sg8bIM8
JEEXHsg399DgbuTwFH5LXpzbYW1B0sZwY7FQbwjOYpVRf7AjtMpFpoxS5+/HDp4alvw0MSIjgtRv
cfKDEAMRbfHeDlMKGVMlc6SMIoOwm+Wz/ax7qoBRkqtns7HiKzl6ldSYAcGZIhBXLX3MEM1oMTa/
/Q7S8ACwEYiovfyNbQ8fJ8Nphkq6Qc6ASeihq0VIYMAyC4e3sc2QHNm31bnp7Z6l7oP4Yv1VRMcp
A8loegIURhTvUb6FdH60fT1BvEM/M6ye6SDC9SHEIiZV/H4ltN53DIbs6Trzy9kVUQ5jCX2kgo2U
AigQnju60RdpBXWDnfP96k0qSUMup/KuL0h5etWEM6zvG5xcmjGvvlBTwr5S1LKWDA/l5GnGLDdc
OhoQgcslc3myZM98/TbZPTWuBrhyP4Z8gdgio9X4uGTIo0htjCI/hYZt0pEmYWAk3pCI48DMFQEu
o3fYNLxuh/DCWcklGFjmCt2IntVMqewUagzjwD/h7MlC55lUtdlSGnvcI50y8HWEFhIjYnckwhTi
CRs3YyS73pA4tA0IyvxrcHsVP8DyLeRyhC0P/GICTG3HDl/EK7n/fm/74j2VRNU64a050XkQhczL
GJAzcDoBul0Ml/gDlZI5oVGyfagV3AlcYms2WrAwJynouQOBCZDYLlQImrhccZe1BauiRkFKTvaE
ZF6yx2cRakyP/a+8MztozdAyy3zikORzBS9ONmFlAieJqHApT4t4iARQMQM3Pqun56lnchQ5wn3N
yV1QfBZ31aoGX0oqnfKAju5lyfXlFEr1sWOAdlS1xrKWEHR82H2U3va5FBVBLgEu7bhCmA/N49BZ
DdzzcwknVA9GdwZr56UPIkhywTGQ9QY9CrvKcXhcPolJGwY3/ZAthwuYcLeG0paROxrDd3pP3RUB
ZXAMMtRTZIcDb0hRO/d38y+mgAmEzDRgiOSBTojczGADg8tL/wOsglbK/1UbBuSt0N6GLmm0vvoT
w7G7DPLOOmiXtRIMQv219UFyK4E2P2zE6Rn42+sY/NVGJSBzxPHYJoMVrpe4DgeB9ePDyLN81ky1
Dz1WWOb5uMTDwWqL0RnM5Q7oYrHgyt1+8pMFLgt9iDWtPSW2VxfIZXKfXHwOxzt7gnCEWmq5rY/8
ZZtcPqzXPs7ubnARiRE7UKoWn/3uEPFNlPOSLQ/cK1RGto9irXMkXL7kq0ruqIYa9t0T4zLEyohV
FFsAGNpXRk7GyxdcKDypbQKhAWspxAVAqrN0VkRllGIq5blCmRGolcKZyh2Oao6UwZspCqsHzAYS
MSw2sa4ojsRiX8XNG9xj3eumjEY8wwxh8FOA7AaRmTygR/stziTREzo9cKKfKEQf1uJiW4HEAmD0
+IPmEzveC9E3jLP4eVYwmEtdXsrTPdEF+wpm1VpKhEEhnpMZxsoXIRmbFn+Uon62NuFrIOxDqFJG
GkGl2FA9+H09Ry5bRhqXPxS3/4BFH76abCMSLRi/duPCMdbcTOytRAzcd3LLYZxZt0GJ6ysPwhDM
EG4d29CIjWj/zE1vIJfJrwy7JzZUAmZM71QjjGEXvNsFieJMNkzTYwOW0r54jnyZmD28xnuUl7Ep
i8nOgvxdi8Q8VqjSEMKwXMUFN5NByDXLJERsLlZwpQ4zAwBAUKexqV0ISC3Ccf0rWwwJK1umQrY5
LmnaBwi3s4HIxYrBlQUvcYnCEhT0wQBf/I535YYH48/CprH46/BV1tOQ5Wi9Zqw0NSo3fUMZO/1q
fXUOZ0iuRUJQGTb5Z2D9z1ii4nMQKZMewadOUoS8cjd8PnYuPAYYPeiVJLdIYwWiBgSUmBHvQmRb
xU1GeYhnRAbwTyTLyEf0yR51PlQZwj3hxiAqmIQsKYN7xkKmCvAxplgcbuTMiqTjJcla4DMsxG+Q
P8mpyCflr/cHJoy9hW/oOEHZYQaRWDDymdF2di/U09KMD7Mx/eIZc0h2GrUwmVWN2dei/buYyZ6N
hevCiv8+2JFD/I6v9AA8KvNQoqTHZMjkiQhrERkYlRSn6BZStgGgys/JkTvF8O3nPVkCwhVP91rM
fP/FZ1C3wKmBVcIh5CByDxA7U2nnRthyU5jxFnRIc4/YW36yDLiHxeoIzkPuAgnhxawR2LEQxJfD
xt+tze87hptOhMyOUQNKpn4jBDrtXTnd89cAXseBWx+0CofYQq44+MgP4dVprpzswRfAyAEIijrV
eC5x2IW0iYYR2M3wRyt0xbhoWDZzkDHEeBUODsjEYDQ/kzTjFKPuS5QiU1YyQtOCZ1HdG/A+EEgn
ZCL33nFVEwBcqXZfpFS/6PBmfaqUcAGAC1CIBCYQF28G1VyNAq6wAqz5PgKx6FdTya1rvKb4xZsU
8SngfxjANOIeqeyIGOBrxMa7tQl15CO9X1Pg2RPoSN3WoEBK42YSJKhIoycwASVwh5AgZQYFeRtV
gfYuRXgTsIKUuihqUyugeNVypvJSG+pRSbxARMNnL0z47jp+KFwpu5TgDQTHkiKmQOk3jS1Kyr+P
1oQP/YuJxGFOfV9iJsFI/MYcEP+S+EK4fVE/MRtMOPptJHT4Ps5aJSxDTYnCw/nlcA/TOKlk5FFX
hzxR4heEVCf497sArwbD1S2+fO3WFdGNyBvYtDEyPy4xKo9o+EcQVzhtFCEuoRT1KBcKdUeitXYy
YnS4YA/V6ZriuQBGtn4qQZwna3pHrC1AnNKXancaF/4+GRacgHVHnBwn1i/OixGSMfqNdZAIUEZO
Qkw5a0GD9HiMHFX+jRCcFNiAQCOQjboPjcHkyDPwH5TOzi9QgcP+hQp/dAyRdLo+SBXy9CKxqCwW
jfGRUPAQQv8BywH+IAbdQZAn8audcAloZtKk3h8tYe4lnY9uJAiYW0xVW0URilXGafGt9yUi+bOT
r7sCaTmKMjfFIU4IZaxg9CoLVCAGlYBUBPER/0ZB1NTMZ6cNn9mcfIVgeCvrmKnmtnJHvsbjwK2o
PKWiUMlNheRJIMMuU3ve3CvwDDYHIIrm2yifgghBZTzOuTplpcE5lLjbmhuBsmKKI0FcyFg3XDP1
qZG3/XWZCNRCVoGMHvy7kGvjt8zgiKW/5bq0E1DbG9NKSpljyKLgMkP5n0zH7eHkDx7l79yIsPEV
qkygRD6lIvG7LoGb7CkE4hJoV+7eR1oPg17E9A3wdH/EmMgtLPeZfLUSFc9ySjL7JmJfLciuPLBn
+aeQt6rkbgMmoLKpM3LRwKxYC+Za5lpm+yoIDDiFskJugTUFMcChEUp6lVk6ADtKGUGVm4nTflNf
j1y/IIHkK2UJgh1iUe8SyvzNRA4GeoNpENLnASs1mospFX+rwEmQyHzgH0Adqi5Iq5k4g5hjXB7N
vXKzc7twz/1e3SlaBUKCEiyJkB5RTyMBBf2NS5Avl7tWlrTMpWBK5B/vTVo+L7PGBZI/kWUnC0XW
1u2+wmStivHLnqhyu3IhrOzwhCWQo/3G2MhClfkRHqr8EwrUCHPYyWu8h1Hm+JCqWNpaMDg6N94i
i34X9T5yCBhEA0gPWRH+nM1UdNEUHzUTsZAybPugeDY4f7lD0JXjtxpILfSKuKUaDzdAa6YVBkWS
J4YkVhDZHQTtmyRYBEEkjKNzZPpSL0OFnxKolD0HAQof8Yh7Zw/WRAhfVXSYKf4povU4n5HKZgky
HWtMwocAkPKn5hlPooBShPIgtZUisiKp0/JB92+IpRhfuj+g5Lo4Ac4akPwZxYJpO09rVm61tvnO
fioCJ7sFb+ZceQ8pghndvwBK1dN7/sfXP0ZBzdvq6Ar+rJtKDk0W83mt8n8RY7lycTeey6vyz473
HFBAUf1U9+keHgGuetm/ZCGNtfm7nLIkSKs7AEsugY5gjkkdeEjb1oxId+gKdAsQHbAb2dU0Tryf
IvJC9vsS6KT6DId3UQYkAovvCWDiN3HqDLRZRux5yv38Nb6FvDkOH5kpIjtxZsXtxAvGOZVsL7U1
8gKSQa9DFdI4bpb4wPf8Jm8nCXJ3nyRT8NsP/p3tMSWDEMvHSKy89twlPZ4KLUdIxoibIs64ZEgM
XK1jIqcobpZ4v/IJO7ytJBnRUPtAyVQJWsLCn9Ss1b+g/bBa/icsVL+poue11lZghregeQ9RexE5
Id2pYxp4uGp8fXuxNtBbfopG1b9Q2PKtKs2eVQhR0iTxz2A0PzY2Gtr2dQ2cfoJgEymc3XiuzhFr
1epwtGpdwPG7atJqDn/olxb+HwCWipRSkwc4SscBrXTd8hRfkHPd/Frtx26soWq8uO3neG27sUji
VcGuEpVESvVCTEWku3JJymrnRQc+lbQwwWyJ7KB6cR8+CnQnWpqTz2+jMaifjggqJNVbL9R4BN/f
Qb8Q4HeClvl50yO5V3mX7WRBJlT39i1IBA/eontec2N5R2r+l5eUgH/TP6P8l5kOWRy3+NW6k0E7
78+LkeHMNgiLviPrevQpZV5/kq37DxkbhhjukEqDlJGqmN8EIoZ7Oy0KtTjORkeakWYo6rxKd78q
f91eu7HdMqyI9uKGXX+Y3f/Qyvjzm4W48j8odO3SNp2yG2zXOMvGxysaXjUNl9NxZMw+n0XxSWXf
G5IYxmH9iajyF9efhWVzyTpsLZTbtW/0EVO5mLeq5LufJGATPdybL7JlnVcsLBTZB+PhW7NgNMLj
vE8AT/m75Q09rGgceWNnHB8hKswUxMQpJ2FD8+N4dvVe7KB8s5dIekYQW5txvAq/JuEPdBPJv/zB
qPh25t+oXjvaCvVNigKOjigSnbnQ+jMRW9Y+81OCbN/+p9aPqipH/OsbaY2FhqMuHZBGf85TqjX6
bdBfBuuJi7RrwjyJzKVIGAOnT/xko8Sj8YTEtvTM9ue08xjTnS3YuG4Yxw6dYbzwF0plT0ny+joA
eQks/oz4PtigO1EHoBT7s+3pC6EWTr3gpaf04HnTZ+/Zc9DQdFfxW0jW7eCRkfQ6JDAm2Zia5Hg4
fgyRB1OA7M5WjhO6Pwz13aj9feWQMEmDGYgISq7sf1aostP0ujgz1qPWGGcgixEa2qM+rSLOdk7o
MgfhdNuY439zT7S/F6c1ovUwX2goI2QNv9latdHbuj2k6ePZGYSJ9YYsSr3z8ni+3bn75EimtQOB
Pl6nuGnPArUlGOsjcgOjzrnAYNBn/UjyAD9uAurfi+/PM/tuj/OR2ZfNeUDLy86R9NLVpeI7exWt
7/14M3kiMbJEc3/Jf572Y+T0UBRKDPL8nbO5+VdEgqUQNda993oGXM9dP6DbO3JoCoASLr6suxCx
PGTakFyDAD4WJfl2/HFBN/bzGtZw+G/j93dW31dqokb3Pv+EEHHyP55NsLMj7yN3AtyeUTAV1cXK
vSZFTNLDLR5zMNh9lHkr6oFjZVqTE1FCdKx+LX/sZGn8NH/fjMvIogXW9XZKHyXFq3uZ814hQABu
MgLNCI/4/bJg9/RQCRhv6X+KuLkeZGsUpLlWnwRVtjY+SnS8EHAWFcSbu41Bu3MAVD8Q5aMj0t7B
VWdwaOsIwtB8YevaXZ3z58kp/Hfr6fR6nJumowHlEI3l0+MexgaKg5PK2T1uFxTDnXSMnJ0Ec7jQ
wEq30eeOJgF3Fx6Zh+GiESSe+UtfiKzDzYYnAkKxCQ8tO6YIrxGJJzrvQkEYuPdo/ADT5DN3xEaC
eM3cYAbO2kU6fXlIVqCZ2FsrtLnZ9B6LpEaF3ExstGC1gJ4uxpqm3i/0AQKiAxEeiNeJxlWvLOiG
picA6ZU1/treZUHYrI2hf3m6eY+I6M4us2lBvgNfdUzrI4M+E+hSX+NPH+wQkCGqUB8IdbK3E/Uw
XJ2Li57N9lN6iC4BodKPoJm9tV5xot8TKYyhv1t0VDbohzTPV2dgvXiYs9PzaH1BY3BxXezerWBD
9Y6Mp8OJoOqrvFJwWlaeRe3UdqtJ6ZA9eSvZs0ZoTFKvohIHC/eHvVP7m/DLjUhrdpRm4Vv+zuL/
j2WykDDqD6pWTcsRPZXMl6xS6b+DzjZKBIzB40CP9iO2zz0yikCeaTU1etlC+6yfrcN6uynOc61+
3ZlTg+Yf2yrcN5Bl7QxpJZTo6S5B/jRH6/XyQxvh4Z2W/6dFtRUa29NAGDYgzRa/7V50S9k36bGD
Twe0DaGclXBid+GQCkPqqaqrDqcFvwDkKKCe+XXbO4czSfOmFFYzYIMCzPx1og1is3aUt06LNd3R
y4h2acMhsibwHIB2nuBtbb+a2+RsQ7J0jwCoc29H6jXDHWS6k45Rq1Y3V7ut2gjmWs/SNbwhTZjt
gKz7cWzlsZYDMip/DdXwrAUjKDCXAJLSFXq8OJ2z7ReFY5ScWuSd32xtCq1pkL0NUb/Ixzt6o34d
aHiyd0gw8fvgn9Fd2z0Mvdye5EdHMVyYfzC2OmRj+oDuX/b7OcjzEN5CujyMuKqwIUe0Hyt0ldKi
PAu1+llfE6jS5+DgVNTR6IgwNxCIofU66If3K2E2ut/0lkdBG9IJBXy4ZHFHf7tDkOJNUVP6lS4K
ivrTkmIHE2/TT21sqYv9rwONNHIXNbhixvoxfQVy6lWAEbfH/oPbpDw66eZGIXptDsdEinAzG+d8
SuDeDx/BIlJZRijsCXSqQXHjIUfKHjWzK9SX/YtFhe21qRYWX2eM6zTQnhTdubW+bkwHWDBoEC/0
Z0CfGHrM2x5kH3yHF+RARO+Jr4PIrfvNxUWuo18P1Pn+JeVIgKNWfJR9A1Uy5D++LopnISgHaPqx
3zkt5Fl/fx5neQjUtEQJjFDaRLmCHn5TYkba2Qy95vXUJqfjuEfTxBjf3tSDl1HR6x+v7GtXz6Qt
CLYoHHXSwwskZmNQSrd//Xu7/7vgRm8gOl3S+pNm8+Z3WaXC2N+QNKzKmaIsVe4JtCzz+vW4/7Q4
M+X6+e9vU/9D9IHWSoZiIdRFf2caWP/p1JS3+tT3N6tbK6+34vF8i3oDsC/lsm1y89W9M3g+BQ2N
Zw8PiumQvqRLbTuGu6oVDmtxSLcXWkCSgqVPlAkrObLBB5hB2S7ZoULTcMt5FwTm1akRD4JZE7Lz
FD4EDYWAGCUdh9z3M132HHM1WpofZ1LVSH3tN63XALtWQG7vV/rFT+dlopJvovDJCXgzD3cAZtF0
O4ce4wO2hbOvVcTx2WkMA+lAnnsM6rh1B9HjiLvV7eaI6gHnaR6XqT/DN6revo4OgGV/h9StT9sV
Gom/QI+7AeBR0TDBT+hoLx0AlXstz6RFBk/YeLriocqbjeMDYr/OYbkpPjVaBiFW9ITEALVY99/z
I870NwMJjRwtDtVQaFtpfDOQ6bkzToq+L2fV9VWtXmkOPCxeh+njyfzBFv+HWy8CkQZNsMwRXODv
0iZH3eyLw23fTrWWbgFuPrOerkNRTSJZTiNEy1F6v5ypj1n8k5TY314kkioq4hiaToEZfvWfK/BY
54dCVdTrdKC6SNepNDM5js+ak1+c41Vusn8PKULzfw/qH1/4zSFjHIzmsG26NbKF2qpNvWHAFevV
QiWlv6eYAY4GvdTTGEG3uYwAsA/Yq1RdlZFbHz4vxgPU7t7Tn/J4b8JgguVCBcW1ZzpoM+jeh/5j
243huW32ijMgrwCVuwqG9JRYDrtIpdefd3qkVST8HftpG2l1TPNm1OCdC/LVhUNTXwWe6XpHQSNN
INDolY/PhRxyTJ6ODmxneDLHp2xmsajJP/UPx4B2TOR/krfL6zHYoimB1s/Be6T6MO6n9tU5Lk83
VyTJ0HCnE8SYKTXAArr26z5zh6lrnjzjsCBwQJd6OHCA+jcKMi4ArGhZcwAu/csKr184NY3jbKpn
IBDvX85GNF4EoqCjshGU9th4UXfUNGvo16NQeUWUBV0+8Hx4tc4WweHp9gHco2l7FYn+dxIZfn9Y
6z4kHkSdJvAm3QJBcCI5AroQr78cI/t0GxDQBCRb9DW0nPD0gjjIlfomXS4uDu5O3vs01KAEHHT9
85B03vOxxb3Lcfkqx9w69WT5ZBx8EnB97x42NIEhj/HSh1Sb6ZJSOtt38/DDXfufK4zw2ETpAOkL
buA/l/TpUhT2JS3b6VmJD3aQZ0lxXg6sZVNFJV3sa6BIGWQ7HNWMvlC7XeFkx0+tA8RqIuidP3U5
aAr0/s3qh95+mtxM3wwKyp+4iZyYYgz/wnNU9EiwDydwpdEFoSrd2bK+J9R28iGMJfTRrlLVokxE
DEE8QBuPiwvXh5rWeapnLqIRNYUtqBQraqndkuJucaWubg3nx/wHr/aeSfjrXIfoGiOlQUvs72oR
u4vap9Uop9UU7WlAnmnSH5im4yHCGeUZeXhYA/Y7lKrJkEgmsV/tWbE6w1Pfoku3kR5wiADSSeMV
J4krtA5jyE5kthG/j1hi3QqHAM0twEMe9BnLT8m/XYUEwFr5webcx/Vf1/Ita2LXym3QlNfztLt6
+zfwsjdPKeORHZhAZUr6KfilDa67j3V0E1I6szpb2x1Bj0ZsvSTGaDYtVd9Vj+8L3j1saPGyQo4b
Y4nfknmWCLxbgbpSYqY1D1EK6WCDsMTLiIIXRLQmyiAz76bWF5ATONLE12e60YdbAIQnQDbd8jIY
I5992GzpSwypcyrV52Lv4z2/33KXfkkUY/ZYgFm7XbfI4pTebeu2yAD0Tq4FDHRH7CoE7tM2tOiq
UbhtiKlS+7lFydXkf4DiaUf1msPItOFpUeHDtxuBwXkZfaHoYyFGCMp6sLgaLhShFRQc+iW9wwOk
s1U8eKwNeqy6ygsJLvttl6SkAagG3Aw/b6Mb3a4ezTX5EPQ5IK+fJnv2ZbBlL0gMUheDpj+I27dq
nQLCAJHjn4jvEOanuBPjBNLXmkxOlhF9TNGsK3FeT8CKSc36reVYLd+PJp3us9njBWcYIxCGDfUn
mD7cMygIZ2Fa+JXtD1T/+ApM/LXkreEXtEKQji4/1JfrxctsesROtgjAQ5IlO0+/MOhGAjz/aVf9
u9OL5KnYN4emqYn8zrdttVEPVq6m22pqKPSE1o2NaaEsQyvkQ1W/dMN6pdmUpuCEXXK/6oC8mp9X
YmxbCJsWFLHd0EEb1duqtx824HvC6o97QVOkI4VCm3FOUPuu3tUOkPXq0IydXFuUqcrCwQ1GiKna
HAqIA0bqZ93IVf1GNW/j05u5PdEdfDAxtm/alU4aKQqTh6W6Ta7Iwwy2sbn3MnZHGyzriSHd6bSO
2vZs1ePr6Uhrv7BRdo5dd/QGKlq3N+wIlbBjRUFn924Y9LyxH86nYj3otSizzeDatOOrQdCRun1K
sKTV3v7wukv3yFuW/XyAxUNDedVcNO94IV9SdXT/GAL4vpKqGlaJWZ9n9RG5L/vt1F38w95Vj7D6
TJoL0q06PQGWGr7p14dukC5PCkI7XF56opkFulonlnQ9J5QqT4jK5O1yb6//bYi0v8ILGXtTJxTH
00JS7tuqqLcX5WB3Z3NW7gv3fCnpR49alfVe7qh8ZECnUCEwNVDgBf3xbiHy6v6BRSsDikjVBbpe
rnu3XA3K/KVVyLbeYpM23hW8w/7UeHiwjnbZhgPISHRJV1E1youX2xELZx/9Wikh7dRjJe+83HpU
Wk/pfjK16l87HFeIuzyyTZOUAq7sn3tva2Vt33d7SC8EvulyC1ig80szOA/Cmi4d9qOBwH230GG3
/JTQ+PG7v1n502V0HVXI1cEToAlBnB8nt0ucWbRfcSn/I8Z0HC7TLijhD+jRDzP7lxv97bq/ZafT
rsrVbdWiSIJtBlfWgAlWNwa6hCyy0HROyeCthWm+G6uIpe6C7Ih4g1CHq7UyJbY0KQiz41OORqzC
L1OnedR0F9MmiNMBOdt/n+/flSbO17TxRewREe9fOllqf01bM91VD8Zt1qwz7VExnNx+K4HGdj53
2c6IrX347y/9G87Kl44s25Yqoo7++TfXv+pHyETest1Ugbg3P1wXR/3rDLuseiwIPXOqhl0JU+5U
TOzuUzuSfGgwIU9ZqzuNZoZbI6p2Khvm675ZnmuSUWXMa21roVROxza9/6zZGv990tZf8QonbVHn
McgGoHZofDtp3dxpZ70rqilh5pyMgKt9HKfA32/kOhGC5HfvNUA/pV51IXJTHEKXAOkMqjL6Uj4g
LW7kr8jAOoOZdKLN78I0eXShDi5qEjugAYJOuMHJL2bpgogf8IBU3EVkxaL2Xy8If8E0Pb7RaUrI
hC4FVp5t0Y0rnZ/6Kpj/dRtbaIWR19RIhAy/VT364eVWd0OTRmWNd6Xl2pOOHm6GWJ/TKcm2dDO4
aJ2LI21v7PdbdH6zN9un+hOPtQNqAMwH4CvdmGA/zLbxAdGXfH34OhKJNG41HFcbsFGrfWy55txs
XFThLpZz1X1MtPXr/Km+2w+sfemEhvBf+faMy3CgM6c+rtzLJ3X+bnpMP/49zUT0331zbTjEI0dy
nH8j/f9IO6/lxrFs234RIuDNKww9JZHyekHIwnuPrz8DWddkMhWpiHsjTnfXqc4ukASw99przTnm
L3rab13cfoiHNmuF5sQbbJKiqS/R7sIdIfAA4TgcK3YFCUEE3raqg3UFPXJaBUiB4w22WPrbOj2q
0klGt34OiSicnf7Ol1eaAfa3wfgNo6h0rHQlvs5v2UtgOfyvtNahEgQpOlkem1E22/LkxSAf9KdQ
eeDcMlR4/m8jxNa0QkNmS6HT+EQce3mz6RsKNKcnpS/zrwxcrxEMtMOM3IpOs+RW8sESdxEZ0OO6
gMhRU6Vu2Qmsr8V4ifyV4xi45nFbm147rjsSEhW7t5zkieKvIo/zyezsOoNkcifcmzzuphMBVBd2
xrzpqlMoHrVoayGzSM+xuo7MtVazje1kfVNiVlNwXxNoeEyyFT9gR+extefBBqE2nARIXI+cTuny
a6Mro1ygHchTkGyYG6UrP/CqdDWBE5gejf5VIeYwWOW8TepiH545G4UO/yg4b0K44ZA5SD+sjd8s
U38+CRdvfEJqxGzqZXMSQdkeYo4vx8b05mKroEv4HCiywfmqj6JkZ41XWlcDItOPvlzhVS7vBQMj
Q/Q2hNd1ea+rx57uwce/n1X5L/3H8qgyMGebZSxJ7+bPTXawhhzUadCd5HWC0qP1BNMWhOfexGNt
ZxHhlt240q4auiAHI3X5fP1RFM9iimN/O9jdYyd7dNKsD+Y9//5of09pl48mU/dS/qoy6NU/P5pa
ST7qhqE9TcZtve3OGh12J/W9mG7+KVfdHy633Io/i9k/L3fRP50YxoidGGGCr8+4gdRsndanqfCC
cKeYxK6262WPINcQhIwE2KBx/v0B1G9vBfN4QjW4HX/V+ZZRyGk3Ss0p+urwZoBf6ZxscK1360kA
rHIKRscUMLbZJnqRPdDI6UHBL1De5Sv8gaRpt74DL0rubF63KnTRq1ZOOzsNirbMDWeqa9s2z+iP
3peD6VvCrD3AIq/c9T+d+P+eBy33TlNpfVOi6rJ4segLiW+onUJnLAr8Q2WyJvnyXQCRqZyvpB5J
AVZT460QSNZoqZCF8mQVwSauadeK1DNZcSgrpXOliCazo7BgZ+pBgeQla0SC7Ms4PyQwZ6k5s2Sw
aKu99JzmIgnoXkHLawgVW0yoPCgDUpQuGeGLZD34/mnCcTOnZeMWgB8HqeGsbZlfav85IAqKmBWo
j/5cHjVaIzP82xZ2vrgLQtSFQuFGA9ttVx3+fd/RO/315NGp5ai0cKg1GrfLg/HbdhEpytj4gi7t
q2zdDehCq1Oqyhs5IwMqF8lVV8AP0dbxR1KslQe5BBiopjd9EK44ARm8gSPHfyF1nwKN4ODScmUa
La3PJMjgBwn3HTp5iaS06Nz1L2n4ktbaOmVaU9CiKJg0VYYTREiZYJpOgA7iEI12dt+yFmfpbSKs
zTRwW4pNoQYRaBF+CNlhFsFDcLYK8/tpBI/lk1HHNksQdw7oFH17qe9S6IGzxqtTuWapOJX5kHZ7
k1o2Ig9cbT1PTVIAqbnNugQpsziK+XQbD1xAkhzSOjwlgb3SztvGxHNR0QhUpzUn/GAQH/RecJd/
RhuoGy1I3FrvvMA689g5QkWytYXmN6+9gI+tQfwJprdBhWBQVF4Q3zZq7ZZUxpzgwrg/ljMDLPPH
kczflY9u0YYnSUxmDdPU5b//7b4O+qhm6tBL+4lGbbbgRSniK+WumU5BZ9qhel9i6CgNlfSRz3qg
izP90CWUluX7z0WNj4DhC3SvrHFQv1CB9WUkZmNmQHyMiOKZIzo9DH3QkJRjYzcN0cnVxsfOKsPw
iCDfNXeas6lIIjeLnVp26x8e9b+XOALOaFhaNAEVMKUXT/rcKmnRGj48F5jz0atpFmeTjrxfMs8p
tb3erC3yE5RedsiiCyqPHlsfdm4dj05s/dRC/WaDMUivJRPGNHSVifvFATOq9CLTh4L7I+9gjEdi
6ei4DbNNzocoSydnlhoYP2nUjL9f9z8ve7GvxQzjU34b61h3DpEq4Bu/5kMHefRm8Igp2REpfmVR
I7ZuIaAqGd+FW3PpygWf5ocP9pCHnM7XwexcZR/y/2tH/VpyaGq99ahpQf24bNUAQyHIgRZLAFE/
+gcCN05wgfKrq1dr121xvG8CMmVY6l6TpwopDaFRiN2Bx5B4iBLMiZqfbv7f35u5lCrJVBqKwk9+
8TrIYaL4QqJhxKTr3wYiZf/4UAjauoplZxTpnoXeSAtfMaG6ZfJaMKCVq+0uzftNTGvi38+i8vez
uHwcFKiEaJFgfPlqqD3yQV0JtFOFUAcP3gDToXOkO7W7TmAB3eoGwdvidFOgELALBtuIdZE3T0ve
+ArolttbHjil+or5NbHtqTfSO3rX+tM4rkz4WPE+ePvhI/9dopiiJen0eyzNlM1fu+5vC0rQd32T
dI10kqjUWWxvBzrgO3aHMnAbrE9HRXaATCSbCQ3PFNup70jndwtRFG0biGr1Kn6IkVfgcX2nZ6tf
j2vleXFuI3l9+fdnlf9eefisNPtpDcDRhh3+5+JX1XpSTpks7tX4thWODfR5PeJojlp1ZZWcRhNi
r+qHJRB5UqbPxmwe27GmBQvFTY1sKP5M7euSsRB3QxnNnVjEpECyMTVuNY38mdyRpwbtkADR9d8f
Xv32h5YZ3ZPTgBhHulinSmWUVb+DEt0rOmMzAATxJsNg+dW2nv8FqrhMDmHyiiHTBUtrCfglEYiA
ws9Ld0Ss4T8DOLPTZMMANF26spiqJBLasLmvJgUaCukGaxWH4LzPnskjv1MQq3JGSh9j7bkzfvg6
f8v7FFTWLHGSQSyEzA35816Y0ji3YlgIxy5bS8ClxgHAaj1cRVQSM8C8VFxKQfqo8LvE+yR9qYzz
PMPlRT5c1HcNogLDdAlP+/fPLH/TEOGDMV+jdcTToioXK7A0qHGTBQJsy1WdrYxVhQYMv3XGOAIN
ao6BS90OZ3VNEv2H2uyXDDLhur8ZgOVI1xZ4Dwag9DYZo4SukqDhdAFRy9dN6wQ+3PGbuXnSbnUN
Oc4uAlMtoIrBmTKTdaKy+WfY+YksENwmf2thgAP8yJzR35oGLZduDyPVAnTJQY2GdPAk0TVBSPDI
MVxV4QJ3n5p8Nh6pwTDJDA+UnoQEk/EbXiWlI0PBix1kPupzvkdI/0Lrnn5pTV5Sh/bFodzZt2g/
5QV/DKhL3I/r9mscPeYo4wMqlvQ0bOUK/P2KXz63PLJcDsW7f8fTpBHF1IJNwpvgai9chjkqSgZV
gqJOqy1wceyhFcPd6q9j82a0YO/EB0k5VkT3oDaHlloljj+cOiiojrY3p3UPsgEolLmq0D1jkNNe
zA85cbvPNLnT0jWvZa4AAp4XVklE+GVB6gbS1GSlqe495AFPyDaEQumFLb2MXvBcGeuovyrcfM9x
RToDTNsk5a4d7C/ts8DeZL8PBOw+pptdMLsR47y30IAlEMWr9r4R33PjUaPFG+5ji4GyjIWHX37h
vmwQG4JQilZX1HHZew7Tki6/cO5t416kLNxVEHHRGNY0q1cEwifNfsTY3pPJuOBgYe4/+ozVct0p
HoUczZmNG386DZQgZ2qMpsL3K4KyUo/dWyA7Jr/tphPWNajA0lE5BRROumY+IdUv1RtCoxT74WeB
wnJbaoRGMfTPWQ1+eH3/HkIvr+9vb8nFajQFii76uaCeQLFh9hXxghL3O903g6eOa/0mOAxuuqng
cI92vctyunwib8TmR4rAN8viHx9kWfN/23/SMtIaqRJFYHEw7yPPXwokgnsz/rMI3qsyp2GH0V+p
PZJaE2u2TdV3pdb/qaz97oOgNGE4oKp0VH+173//IFU+ml3DSbAuJDdGI5hQRc4w3kxovYny4HdI
nej3deTa22H7LBC+3Qw/ZRV9t8dJEhE7tDXRCGj6RctAEPI2bsfUPxYaqOHuKJDvaOdvyyzqhrNp
dMw6F7qlfzMMa+krutEC5pO7AGjibeBqsqN8VFTisa3c/b8srL8aJ5KisH1dzgxF06oNAQPIlcI4
uTnL98d4OenfyKzn1Ak6vKIvrXJZP/VTIW6Fd7L1OADj/MlX6oO2QZExoiaWVuMTKoeG7jCaZ2Jj
ivvu3gCh3JwamKaLuS5cKY8h/YadtDefFZiPyL7uSenZjufK9a+bldlzrrFTwwUKaw/H9qZCo7kf
wKrRBH71d4PHrPyE8g+ofkinM+z5FBov8XWxtjjDr9Xr6nAA0HyFF9AJ7n00BBs4xpwSYSSRfYwN
13hR34PtBFuVozFS19xBdbr3gSINTwiIx7cEzfkrRBFKOQycRzTQ/qr30kUkhiJ9l65L51lXEEaX
3rO6eW1Wz9FgGw/tlbqPXOs5wjLWP+RXHd/FA4lCshcnt4k0cebPB2yATk7gWe/dJ9Ae45dsRT1+
bd2nDyL/VbRChLtGyOKg+4PCpK7oRyOJvI9W1ZuwzW7zo34Gv/BORCvANcThW+2Aotyh0Tk4wGJ6
2+d4egweaEvRJw8WMhdv2dq6DWW7f6q+ZH7JhVPocHMBjq6Rz9g0S+4EgLGjV9z0R77EVsJCABVg
ss2n4K7ZfnGieOjs2/mhcKHnUWRtv+79a5JxEOBESyy7HcBD6d7QHqCwbrFsFD8UtJqxnHX+PJ+a
sEpUDDvs/xZckj9XlLASiBSuW+2U0tEiVMncs9MyC47zZzV+VGkzJIei2Au2ShtYrVcB4lHJ7fX7
WloCV3zYf6jMSFVrAM58UYu1g6fhsffdFCPDE8SPdzF+zIlKmbxE3M7jPjhr06MueO3dteS21/2j
BGEz2hVsW+kWN63hVeJT9pKCcIlOXfgUMPpDMLzuZOS772Mv2doTf6Nnz+NQH1xjBubtD5qPWqfN
b+ikM1BpV9fzNNgqPGvZNhjCREQrtp4qLN9HJh+FAW3Kn7VIK+YwNEwv6IRCa6ug1ZS/mA5t0Yq9
y+Z9jmh3sUoROKPWb4t2Ol8uw5YZCF5Ae8+lCsIblA/wEESnsgsQ5TeW5NUzjVLAUsNxKlZZuu8x
XBu0le2AmoA7TJdZ1+inuG3s1Wi2WDcZ1uGWrPEx87TzqG7NW2T9R+bvyaOJTjT8fDXxcQtOu0F4
LtFqFEmi0APFm8udpF1bgAhRq1d80w0FBcoVeksh4c/KjbSKl/2R3hvchPCKWQ9f2jrkdNiecOA8
ichDYkqGa7X3ehBDn3n2pPdbvfcS7KzVToRgAZkfsfJwZoJnpAfrHUaQuK4+8vVD8jU+5cO6BmYw
S7YfnGTQhv1hYa0k/Zsk3Mc34Ufto+7YDkcfZfIhCK41sHnNpz7eXVeONu9BFT4OBEDc8tsZIiFO
N3GH/GjBEwjqS48Qrdolx3MAO4fYbzz41VouVlTL6RsHRV/44t/D/lPOzoq6HnA0033LTdlJsrex
djRpPUC+Kl5Qt2SxnVin0EAL4SHmTiJXoDDcxdOJwdTihpC2ouwG/F7A8E6M4rPM6bp127yp+R2B
wNw1JIjk1nHjn5DhWJ6FjYMfO7J3ktN0ng9JNKeQUvMdzLCs2ulUrqHL0dHW0QjOewVq84YWNlVi
Lp+4ZIWp+REpsNpvmd3Kd/NVyIO7Vg8uQBPoOQwjeDqypyk/hF/ZFpU3JCe7kzcNMkv8W0bg+M1G
AuRRHQeLO+yMZLSBM0fAJyHH0p3huebIx8QO/HHvFuq9loBOMj6n7XDH2TrQPJ1Aj8qtOqc0XJKa
CyJgZ68L3cwiIJqv6Dst0Y3l8yzcGECbOn/XBG6PCV91p2c/2PW+Q5HY4VQ+S1hq521b7uP5Oi7W
psm6Yo/BDuCcoT8iMkfTPq9byAW70UM/xobcIvy512MkIeRFeCZyeRn2OLEsvVfAtD8+9w/Jkw9f
sBXslvjNW5quEheVV+UxouGen7iPCNqhBOp2z3pQOCMNpPbM3ZYp8sH98W4imbxK3tLWDR47eAPb
IjvG2m2Z7md2hQNXn9rSLuXrUN2p/gqyciN7BXC5fOVXq3Jw+OvKAD/dTPgVlLVMoFIjffQvuvie
VW4oH9v4SM6g3UhIJD8lcjiYDkPbfV1sAp+Cu/Cp2Y4aEgWuJIfgOutzah6xg8T30+341Z77T/ac
/kXjLHtYqD7KjUpNu713u1v+UcUB4yujvzo4CvMmx1QQQ0I695x71iPQi0el2eVPJividlaZGr6q
kGcG4anRDaclcUXca7iB6EzRbjKh19GG5F2SXZNT006VCNbaJfNB4fCFT/WuN/bd1idWldGlt+hN
94Ox+ned9M1smu0Hcb4iGyRBkgr15/YjpIlRyXrS3CMwQjLHkUAGXYNomlyM8hS8tu8gADUCuBD9
EOi15sEnYUD8rE7UFxi7YCpwZNmzhDOf5rGHqDE5DBXE68f3LHVw38QPcrteZqUnv/GS7eI1hGE/
4oqDKdmx0NKHczPCJp0d/RpH2RIc9+8vKS2n+7/2WJKuVAZ5Mo2ji35jLlRG5edxcN6/oPO815o9
GA7Ei1uN6CunQXb80xXl765oMcpiaKfr+Cz//FmtOuqNucikvaE85AkY8Y6Sa3igx9cOtHYVMqUJ
B/NJBZ4mDCr6D8cD65tOo4Qi6n9fX7mYPtVmpYZlP4dXkGPfmbxeUz+FsNIPNP+/ggfC+p5ARBLc
Bq7LnhEP7iobmdrhxVot/4EgtnR7GI7m7i4EVD+f5VvjxbwG901dyYPrVDgSbMgt68WsN1NHwoI5
tvaivOieOsJgkGzi0jJ2MTFAOaYI9BYPLDSu7vFq2Qgvqj0ptkaNOM+tX3Mk3vX69TG1l1zWjYxS
EiPET3flm4bnH7/KxcOu1HlQG9EQn4Q9hVJ6R6mQoKFCSOTSKywKu6IHsuPAJD7CI6ze/v0Yqt8+
hzyE+LM5uen6r6j53w5t8qgJoWxJ4VW9Ug3HfwEjVxN7T8EbflTnJ+tgbBHx+g5JENf6UQScS7Cn
h5YBUywTZhsd4IouDkZK4FHKOzd0Qf3UYKfEs3xUiHyC+r3MpOmcM4y6UjpH1VbjAaC+sx4dZXdA
EGjLzrxqzhgUWEK39XV6HQQYKuXPDspMsBFoyYeORiLTh7QCXj7ZFsHdwlNMC7h25q2PrOoeges6
e535UKmbwCTcdqeCA4UKxHoEfQInDm4BmjWMLJwLFnV66aZAAMkQQCkvQIJGFgv7YfoCUfWg3qfP
s8slQ6w11X3G6X7yEHkC24O0jZPRjdftinDzVx0WVeiUt+m175Izsq7xfda3/yV00z2kJUOOkMN5
0yX3BMCreSu+q++kLX9YO4W0I5Kn7CXjKzqFPLv0k1AKO/5zwvwJYrWAvW1JkvKs+3heoqODLQkf
b1SdaN4yGyoMmQzKogSwpSuFUAf5bngSkcFiUgZf0nrjOX7IH1DgiEQ8NTeia77HdG/QIlULNWnB
dOBfi+5GbzoQYwz4ZIKno9JPL8gfYtqa72tPW3iPLJvsNtTAyBfde59SeHAlL3Ixx6H4Zp/MT4up
CFivjQE158sZYFFyL1vJjxys0ORvIDuTzwwO2h22xq48E51wl/S2+U6waHzu7uTVDaKvWzjk4QaD
PTCmFosGgSpEYfDnak+4HzAmzB5dsP1kv84OTxBor9ea+QnmRCqH6k6YnehZ36AqTZD/ov0Fy42w
aoc4aRNzJLu9minJIHFfx8fFQgqJZBe5OI1usMXeKLfIeIYd7+L4DuVwm5x1CKaaZBcPAOgXdRjs
N5pva3bE8t4aeLjNq8gV7ef5BIgY/glhVteyhK4vkIhH0N+mR44QcPH5aW7keCk2JI/uHx/tp+Be
2hvfrPHYVMEsWJqM7+xijR1CS2n7MmyOlvrRCvWhqbjXdbma+rcs5Hhs3hjkMRWq6Fr5dTa9SOZ1
KMuwd7UbPQa5WArZ0YjklST1Jy0wVnqC08TJsxJfpXItz68VBtc5oYhP6r3MZDAZoLwF1nbMq48i
37U0d+QEbWt/aIhcNwEk4jCSe0IHc+5cqdt+FTLrjW96bCx+xZoAzWHpDxlC55YZFFOesyaFHENW
RVAcA4mcPsXf1XRkO8xpgco5O8tve23a9cbkVmpNOxpdDEGgUc/bnGZbPVJuitbcyHhDB/2t6fub
1Ie2SgMX+fFDIQ8QTmZHbAhizF7b4dPnfDOSmEvVOVaRW84Qz5RjKSheV4WrOq85z2GhqQ2Hnr1t
zjxUaBmSCrRusk1n3He4ugQg9qM84HUgYZL+ry6YO0MUnHqR25v0QZNHqUYan5TrMe2dVsV0F03e
kBFtZ/DHhN6tZ4L8pB56+bQdTVyerbUPiWysGjcWyIUT3g3MeovMotfdQIrffPF5kfgq256LhDT4
0txaybVPJ+Y8pMpZmsCk6rSXEu1KxkZU6ThoB2SNUXBtNoPz781E+unpu9jLxm4eqjYou2PJW8WO
xeJxR0FmHVlWPHmwI8EW32nGqLh219NPebj/NRgvayqLCFSqKeKZlcvRcWaaypiWZn9kzXWeKs99
2MfOnuaFjTTY1Y8aZOlxlT3M4K/g6sClPBOVeTge6RksRIXBIc+hXSms7g+K7XYO7Wx7v29Xg3NS
7P3Hw/7B3bu03jx3vwc8TCDALw7D09N+P66eJgeEqqvZR4O/Dbvj+HTkX+BEbQh4TuWcOfc5S3xg
DXphga4BtnLh56Kko5dW2qBOPKoNQN6PFX+GfeNm/bhFSXqzXqjgNKtsss/k7RlvpuF52/f3BWy+
uLFS+30JP6RyhSw3X1Xv5UYmGg4BP1rUdwa328E1be+KoCr+vdnyF1c1y6d3deVsbtHouII70NBY
0lUmTgIcSex9sFp+vX8/It/MH1WGXbK8rE9Y0y9GS2modk2hKJw52l3beRkx4hUczfWERfzfV/ql
YL14GDA2MJFFaEFg+S+N3W+FTSOYcjFHlnTTkqJANNtrXh1nsHLj3tRW9HbGgzjaSJoiVgniezk7
peJGQRup5YQ2TO0Pn+dvJzATchTG6K6WyHAm7X+W331cJJGYqwCNMjcHMz17WCC1dh1qXn5n4ZNn
Srw2n8UPiBoGQnF/I96MezRkEnMEw0aVGBBwNV71X3pkg+qbmNx6FpYaeiHDZrYeasEGazQlm02/
amKnTjz/9Yff9JsSXiNuWtEI6VVkRb8YNdQaghXF17VT+VRBwcr2CzRUoTNAsT4Sr3VUrkIoaY+4
xMVrxffqB3pei0Un9GQMkqhUf1pylkPLxV3+/RMZFxuenlWFZhVdeaVnV7VFH6eP3FltHV9nO2nm
LwGyRfeV19NDJD1YBiEV2Us4qSdMvsEwObgm9au+mX6YoSrfPOca7kSdfPjFG2RdnO4yLDZJqU0G
EbkUi/ropq1T3A8dwzvjLay2luDS1jHUo/9MU33e98UG840Gi5TR+l06L4xwGQqIdqNp7lzeM2bT
4o9waUmURwm94YdygzNGaH744N8t4diGMLAsJQQqjIvfU2vgUWedYpzQqvm4JBEleDljh4OCJW5v
uvIzezjYg0Q99Cfhh6t/dzPVpW5BnsiPd+nrLBRJYuzcAeDszoL6lTKqQufG5GgKX8bkatB+OJJ+
/225SYulBQ/kpTt/nGIkKOIAqX1w4+o6n/dytrPGxS6ERABvYLwgDKTxnr5cURau0CKM8x1cg/9+
sS4a7qasmFDXmLXzF3yMyy9eqnPRVJVGjUJ8W+XUPi1KAtLk4zyeQuXx/+9iFwuRFKsoi81KPCLp
4OSML+owbH7SU0nLXv/bi/nfV0JbsChOMclpF1cBciZK5VCx0pNBTfjzTTAe25Y2NQL7dld2LxFl
VCk+/fu7yep3l8XEwbrPdf8CrNUiNVNc9Mqdu4J6pWyyJYRyG9jnG8/e+b4NJYy5RIx24d8X/uUS
+ev7qtLyyqv863K2J2VCpApYDDBGBt40lm6uv6kp+lhJAjuibLvsVu6Qs6GrXJRW0AYUBJDJ5HX1
m9H0tkzN1CinAVGiaGABEWEN1w+BhvC70VzGuojgtAhYENGiAvJ/nZViRvzRtyQqF/SjOe806KB9
L9UZ/EWUxKnw2PXVbZIi8im/ZGrSxd3XjrKbKaVX6ySwMvtMFCh8Ar3J4lnrYbob9IXN079/ncvN
+L+n4bdfZ7ltv23GWaKyrvSCdGRYBgodV8CDAkV649/km8alEWo+TYf2XK2ovo/Re481/t+fQJL/
ejAYZKEcsoiYlzkgXSxsQd61vWwF0zG8wXOYb9ovuj/ExQWu6Vju8MMX/rVO/vk4/Hm55fX47QvL
ft7XUVPOBzZJAwOYehtz3mk8qAusJbgyrPanb7h8g8tLapqsmbpsoEa77O8FEcep3pSgNMPO5LmJ
6lezeKW+muJDIJAKeBqYDv37Z73Y57ivlvLbNS97ep2Y1FatU88h1izKdRftOd51JNNoPwA0vr+Q
jrFVBtPGEvnn75lltSr0ZkNcsf8q9esQFWrnxeXXj+LcS13Hf18JZpKl4hNC9X/RJu1FM1DFYmBP
1unDyC8lINCsdP2CEUuaHfp53I2MSKa1Ju36lMos1YbDjEIy7gA4QLJNcYWQnNDfpjCeVOq8f//k
3z7JGlpdk89nidzqP38KznV5rAWpeBy8ZBMjNS03PYxiB8CsOz7/+2LyRcX3369hGciULco9dB1/
XsxIij6dBsxAyQMdtKxyBqbd5/EwrPU7xtKOT2AR/ZabcB9elV8mktd0s4yoxasfS73lFl8+37BT
RNx6EuPpS52lkMz6hNZS3Lec+a2s5wCP7KoYV/zuXc5M560Jk/2EMnlkClIxkcUXkv3Uxv72zcYs
aMkqc2P5L6iW0GtdmTfir70a7b4yf2YJbQv5HWvlIpVmidUG8Yf37LJN++s+LFgJLHtLs1a9uOm4
tJVoapHp8qLx/C+lkRFULlYcO30bMHqjjK5AfIy+HY3Dpo9+OLhdHO3/uz4HF1FE3qOr1sV6Joqj
EvRaOe5RjQYDYdf6DpGAnVk/LJzK8g+6uMuqCDBJRHygyOKvffa3hTNs2slg3VTvno7X3dU17c/d
bNPH3Z7P6ErWNqBKj6EM0JPwFF1zbN0M9sdPnNa/6zFLk9Dmc9SxTIP94s+nnjXPH6Uszw4dLZ8C
dQoOvgDrx6Ft38afBFzf1CzL1bTFi4AdE8v+n1eTYyMZpiTW7hJ6BsfrtxUin+vtubVvaAo4ou2Q
9cDgAb7jv1/ub2q05cJYXECy6tiCLhZVoRMWudZE8IK+yYoP3YDMFVovLOS5tIi8eaLarxDJqRH/
8Dj9+kdf3GbKQjZipnwi86+L52nqamxBfSUfa3fwxoN0aGmsAiCjQbvrPKBv5C3EN/FzeiOQAHkX
7IdX9B1ahLvaoxv4PNKG7w+z2yuu+Topq4moQ/0OJxC0wXGyA9lFs1l/MT8JQpchPHHWM/9HIxiu
SmEv8vFX4SRGBO8yYF1zHPOdwDVuaqc0sR2TiK04/YvYEp3VeNJWOGRvCTBLEozqo/AREBgEGpWY
2x8OApei4OU9++N3WcqY3x5/QYWAME+Zdle6dI9Wq8/evvlcH66uNpvTTzXrd4vKHxe7uP+tL6hW
q/OYpx9igNJlpU2HIl7zE3X0ZkQXvA/KGoIC+/iHTexSpPe/vifrJyYcFffBxTMPoiAeLDHV7h7o
oInOqqK3/pbt7qjU16ltX13trIedc3v6Cej73fK9nEf+z4UvvvNQAOjySzm+WwKK4juOe15AEt1K
3/+0iPzakC6fcfqQgMVoA7CMLHvrb/cyS+a4qoyO0LHNEqGKaOjImWcONp2FitqmawIFKDtFV9N5
vAM5gyMZt6eFdJZxm4g992hpR03ykEeh0UNpdR8+hx/aO4O5e+1YQNpg52VCtYG0gmoE/6zwFYiu
9BlELsxAvXfQCYz4EPDbzXZ9n71l5NIgwnlJrn9YSX5x8y6/K8YM+kI4iTgEXTy3re6nIPeU7lq6
FfbdV42+cZeYQDlsYU9v9cEgCbV06tZN3jAmF48a43WaCzLD4IogPvlE7pt4HqD1AI+zZ5Tw+Dcg
PmYuZnSTQCigd3eJANXHxX6EBR8rG00lCBmTjXuaDExpRaJmia6it6cvyz6iLD9ILAMIHPEIetku
OOabvFtVo0NqGcZLlc9GW5bcA3PVb9J96SXgchobaSToPd4DspgH2nDGS3Awb0mzWEWETN5XrvAi
Ify67p58aQEfKUflRWhX6d66TzRnPlOY6ncDegJGJdO1tNZvy3pRIsi39L+rp+mjtWEjuihdbP6B
OvAbQoRiKLAEW0yu3LrtG+b4MwKllDBDiH0vCFNXmEMZNgnPG9FwhuwIfe85HG1LdDtjhyTeLd4G
EPuf1SMTmC/pBsaS8bFnni5Fh1G/6dcz/J3K5pw/nLQ7a/Pv+//N6Rf70G+3/+Ktmhqpb4PAiI8h
aV8aQb40/g8IRvflbXTSfGcudn7Hqcs/yM+tvmvuh3FrPHaw9pCVKvsOLNdVD8sVXHvmDIepZ8bn
PyGfXuXwYUvAtF4EKrYn410m+ls4K1uW4+B6kryuvYoYRP/g/9S/qUP4RqCxRJXFgkr7z5c3rE0t
KaIEXtGMLC6WCZPRGVzOjFET8gjCpgRgg98gD15Spqdav+lC3Z2ydxOqG4LzbrrpVr3RI3c+6MK7
HK/rvHKSmP5H3Z6SUccIuZ/Zp/DexsufD8kiK1AoyGhCkebWcUH0NIplmdQTtuAYNpehnaccyAoD
21RsPIUXO2entnq0aAZSMASiYoAhV9Rn+CJWRLgsuIzazNdZQhtSjWJzreBKan3RCwSIbcO8VUKy
lwOMC+FPvcTviijoQ+QJ0Pnm2HbxC0K+1AUqcfJpgJQO62K0vNzCTXuvEUcVGT/tnN8cf7XfLqdf
nFTkSRu7Vg6RE8M50Js3eQRmALpLfg/0hr+xjqiZq/bq30/+98/J//2Wly3xQfIxSeWcSoII/W+X
eJP/WIdnP+dlN0RkBgHh9pJ8X0/5vvCbK7+WTiXSeOSMbUgwY5g9DWGKheI0F0cgTP4izEHvGnlK
Kxzy+Vwjx5YPBaJBtb8VUWW15FhPyi5fwg6idKP7byneJy0jWVaMPGEIVhomFgvk4SDdlCSPkWaM
YsvnWMZQNJxR0UgvkO23Xfwa9LKXyzJCzpJC75Qapl0I2Slm2ekrAhFc0yh+uFG/On9/bRX4OmWc
Rbxd1sVa0WZqGSuzNe7jCNNe8aU2b5JyNUF8CsVVT9BzBaEK5IpCgVWdJMI0gSVpyPSS8rPvn9Qw
3cODV1OaaFPv5th5LOxBsdjfWSHT9kx/KKzkxfQ3ibHN80clfdCx1c4Sy3rCBLBFli3ATWsar00j
J0ejXLZAxJbM4maTFFurpu0s/w9n57nbunau6ysiwF7+sqkXS3L9Q9iettglSmK9+v3QG0hsWrDO
2ZlJVtZyYA4OjvKVt7wbaetHJ+hs8DeUFgR45l9wTOOTisan2m2s4+xmHfgrjftrbgYhg3zUQymT
5GZm0ctOzopf13uv6WGZ+9ZNCxGr+OzFvAQk4RfJE2DwKcG/siftHS53jXaf6uFICtzupD1WXe4L
GjK87VPYuXvQ91EOQrZ6b5F8FvVJSby3R8BeTaRlmcfeviTsB31Ug0QWUSYDoqqqhlvSWD+191Tg
Q5OWDxKdWipSikdUVk/uBbN1JeQO1fLf3/vqapxG9w4WKCB0kRzl5/mrVYF0OYe1vMCuGOH7FECK
sAjgat0KuX9nnHQ7UGVEBtFQSb7MwcERd/sqUpJW3T3w8tOnp5rwgiQs8SY43jkf6+N4Pado69Mz
Nf17R5jcxTf1eL44dT8+fD8IGKQWPQCEw8xBPiQo9CGM5qgQ92e4PuztZEHd2l917ooceDMhDRjN
7Wdnep9gqj4e5w5p7+zGpH9N6mAU/WXHbCCfQxN9sPw6GP1n68xUHLwnzCa6ye649ScjOtPQxhxv
xEBif2K/zx2nnTjjcT3+/HezR/w7N+jFKb6NYtA6CLVGDjOtUXeF9/C0IJRboSEMsK+Zbd7fR54t
OcvttrcauPu8kZb+b679awaQ8KTSgT4G6+LnsjPq7pInxrmbnYXKsWRgHXYpITmrd2BNwVZEd5WC
8IqYj9OqmV4AcKRd6EuRNpYicZoVG1O6+NnFGgcnAYx9tGjNBmkBxO2rkhoiHsZIRinxVJG71UGG
1X0EBt4ANMOtPA0dtatdAJldeFyWJ8rS8K8TaPAaXDdEo0O1dij+9FV8tStnTXFxUgNWXUu3mH/W
BrEXlTh0obkc9KxRHYIJfPLs8wBMslmq5gHBy9VhjyMgAUIkfHZIABbK2Q0sDebigwFpHaRTIT+2
UNkOHYZoCBMIkGqKA1U13FqRAaoFaY4Qxv1JPPoh5PzDBYPkPQyW/KmSQSB00v2xV5QspFmcRO8k
QbM6SMeGAXOkNhZ61K4DMbEvHRArK4y80lAW7Qn4FpS1NMViPEPTQ0Q6Ah2Ev8+U6wuLowRWy9dm
H3xcVcJZRb5c6PLRTU+PL/R9gbmi7OaFEFAu01PUulUdOpdTOUr1xJUa3VaIkyrlVcrGuDI5Zy5R
s3aKEllJGceLnumcG24ORBJZP7toHtLqVqrcb7pfS/LbqAf3ZRAd0WawKnVHUtI6AFKAq/gr0mUO
iAk2Hkh9lk+5jTf8dHwjrjf7NHz47F4eDYiyRF94WPY7hchHN0mmzHrb4GpOkImwVRsvMApoBEzU
kXqrzDFq+2ihNtjgmqmXhu5JxrRGL3A0pF4jvAbdiiq4DjV+BVmIH5rT/J+au+XeMSeZ4CeL8BGp
R+ii0xMBP04T4hFPNwNrBDIAxDmgH7SO0kvph9m26RyzNyCrNvRSCI7PigPgPZpk/N52FiMc/qBy
U2B/CrAZGw4EPjjXtxf/Itti70xczg7wYLBq0B3w7uWNI0S+PmUUDVUkPnphuZ8niHxupTozOL3a
kcuXWmAKOgl9e2M4c3hur7E9vcudW2UNpV+6vz4UIvOA/yCDIhr186mJBahBKGoVx7AZjd0naFQr
/EjcYhFuw+3EHr2v594zX2R0j7T+J2dn6vy79eq/In4ObhrpIsB9etgID/4cRCrWxzwNCnkWJi0q
nUghhq8Z5sXQBI+4pmgzqXo0rbs08XRr2Wl4prRnULmpfRYR/4csqgsk+iHJEIuhO5qebCRuARcK
mMdDiabZHs7+saDmXt0I47+aY7/n7z9DHwYBUXrEd6mq6Rs/UXjW5itcdsyR//Jm+/YISspzzxJc
dovp59j9+1QaKsmaiGh9n7WhDoCadLJ40DMZgOL2fNmkCEqeDndy15FDLiKAt/izWNFYzJ+18zyA
xhLH0wtL3qwx5cH7W7jxGX/XIPsB0UQUgeoT4n2t8G91q2AvR/uTfpIWOMK7Z3yDBLDa4sIY085y
hQV0pnXfqIV6sfz/hw0Mnj047MK2yY9iFYmz4LDsYRCaei8gJktNJq5fKctz1d7JGEOVKNnd+A7X
zlky/h6xQ92fCODn6o2OVVh3+6yb5adxS3St0jkNJ0dzGnSWpwhPUXyv1Yp3iDZn4TmDHo+yYXFJ
/b+Hcf38+O8wvgLjb7MfxfI5PWgl4egT2MGX0LF6ly/AfzQDlrK7NMfb8S1Y3pXAr39h5M2oP+P+
99UU/fbQRE7yw15VQC9gN6x6erEOw/vkMs+rWS44BW6t8lOvz5XOlBMRAFpmrlmsS3Vaph456AHw
vLEIJYTN3H3qm8H9uVmfcAxm1eC9YgES/5edFmbpaBW8xqUpTOOZ8mCio/j37A0RPWwmABUcQQSv
9DREcXDFV5VUdwe1lRfxul1WE3Q5aVUKDggmnEjKSeGftwkQg//LUyn1spVpTavDp5YXs5K1tJM5
72fY6syP/moz8o7Ly2Y6vnXKfrnl/TyqeEWZzhRMe50GX38BfftWF3AmSqc14iwsnk6XaCQm4NMV
BDQEWMUtfPCCU7XSKjQXYqdBUjtLKCfl8hhANlaJzWKPLW0g90iQ0klMhNlO513c0X7BdWOPCElW
49lYPyjxVqekKbZPKZoUZpD6mozAfmXZyvF8I8j53dTutbBQjaULBmiIV/v5UtV5X0rHSGIBpmi0
32cEgvH+vteRVjRYqQCnMwUGdoIJSSE5RMt/f8Er92f/fPAhmkbgrwwnNRQC9I41PZiH8/1S22OY
1VkY6yUR2++8TMaWf5haVBzvkjtm1cSaZRJ+4kaNdRMjm/ecInmG2MOZTHG2X91E9v++WvvxGT0h
jqyYS/7n/FgUr6wkomiyP6wDA2y1nIyLPJvVKPH1qcXhhCNLR8+sMJ9J1wlrz2kAhxJDr07yyWU0
eXkywxuH1e8OYv/ZkGAEHQB4Elm1n8NqU808Z9VeXPTknl4s13TFpznhH3yhv79Q/5uGq/7bk77U
Xb+t+jKR98a+TJqZfIb3r96fD9iTsq0PIGGxFEho6x1vwQO/6BK/Hvo15UqvDva1ar89NKdFicR7
1YAcT11tUtj/HhaVvSGq0/CIfUHIyT352wfJ/fdCjGmj1A+dDUMAABCQLv3zmPDGTShwh35lr3qW
WmLHLg3JUTcu3A/6FugGC0t5LdnPmePNwfSCVHt9bG3y3K2HFKq//bx/7l365rwgOO9HCbgF//Hw
nHLBlLrFGLlF9/2C3Zt2IzLp8+w/3n6oEWwEkRUkgtARBzRu0vvUyDfyi98dyH79ECiDIQJ1ChXy
5/qBg5BbmRkrizRzaNfwoibYNbvCLjgdB7Pzqn483ngr+Xeo3OMDJba5RbHnl4JpVBSx1MK8XJgL
iU7FgWtCw0pbW1oHPGZwm1900J3yZT5FyQSZ24OjPd8SKdGuDwJ0ERYmGirdg/1sBOFZEM0qZG6F
VbEMHvJVvMq3Fsy4YJquo82RvGd5uPjR7ICIR7xS3qjS6vQLe3BAcm9s0I3CQiYem2N9XK9MP5gp
rxzgAR2eSd07MdE3mVIRzN1mdLqnVc1BsbyFXbh2LHFkY3fSh/u/NkjcnqGUCCIDNEcxYvR5Q1tz
2WNvTuY66zZ/nwFXjxtdIk4RkXahoTrIrUoIs2pmGM3sjCLeBU4d2ptY6CLli8rkg2rdy7VmSzqk
MOvh70cPNYO/AgtdFcEmgzxCKHywUmMri2UpAZfy8DRb+Co7PbInkPpGoDRYr47nbLeW+zm7uxGN
X4kHFUkHGYJcJf+DBuvPLZJEqiiYFTW5cP70tFrtdhu72/QVuSV9P8AvsxsPvPZJMbRAwUc0kM8x
By/KFQQ3OZbEWXL4EHGiQTwnSLxjNjuon1L+/ve0Xjtivj+s//m3AzZNck0sJGRGzMOy6EZnecmB
Dkfi76dc/3gmNzvRLXXeYYqVtdlB6FLm0HWPk5Xv915pymwyEZxNttjbeKJ6nmyz3yHC0BazcRr/
ewRXcioFTDAwaAWEJgyQQdAmRELWpGWG8B4eIEGDEsiy5FZG77Wi5dzr7UXyguqiqiwF6e4cvZaF
iDTw0Q1Z5vB3ORU3VXIr6+2/5fCE/z6qwdoC6lWbUlZruyfi/sVT5b4schcMhrDEXTRyHp+7z2fn
3sE//d/f83FtkX1/8OC7R/khbeSMEuEpwPo7eAVy1LSbKD+7qTy6ien8gqH+ek/ERJHrUnsvzMG5
0Sp63pla3e5cAD/dCFlVSMdvG2i3vulqm5HtOVPxbWu+JU9blFdGn9aENs/Ru7WZh7yQ/hRBvFAF
wKfTcSBb+LneT7kYB7F2qnedf5xYq5LQAZnzpbDsaWHdHesxGmNB75QjvMleLo/RCI8ip/HiMQR0
0bbWgHGESXMf3gnkMol747NcC8MVkSBTQ3+hb4cMFkQkFXqYFqeWBoB5p41LmhARdPp0WW9ppd4I
6a5lMqSdIkQP8DEccYNVgA3XqSylk7wwVjRd5Gnx0DqHAhtf5HxAtsYwqmu0LVb4TSkkcDhootEU
7YqnZgNoHGRc4oYgAtCtANUgTRBN+HuVDoV6+8/FADkKySllCiKD6TDjWu+SHIDU8YIWQQay5CQ6
El4A2Eb2TflAHl32imOpyCknyxIcjoRMaolTgEJlXKU1WexvpbjXLgQGZWgSrXXQgsZgUJZgxLXG
cbaAxLjez9peLUD1UGidHUYZRHM0P+bxJ8SyjwDYgNdOEA9ItuotQtu1I41EFC4bREvaVkOdtexQ
dkLdQ9Uenl7wkZ+s9yOaM1tn+6+0b2GpfrcD+y+BU2MvVEtxRh1sHFMVm/R8AbYVToplz4dXRrp9
nyLNe+OT94HX4Kjg15uAlSjhQoDqT65vN1IC7U2iLCl/Bb2hg8vW7Dg7LRPXYpXdeNaV4/fHswbZ
k5BH9MEkllcvmGekd10Uehct9yrtvjAR86lpKjwEeTGTRJB4eLLlI6uqXcH8vDGQfskMX7qHugMr
l4jihrOb1WcNHvExnivNIzrYrNtTtzm0T4I+3UPTlBHIQOn+jNFVO5cq0bmYjX1jCFcCYoUbgWaD
jD2H+iUM/G3ezWivmfFeYd7p9ibjmkO6R3MWa/wmnFvhd3+wDN/3+8MG94FeWulFKA9YU7cOgFKj
XHYwCMsb1+vXafnrMWQ4hixTDv8VHct1VOVxockLTLQa1/dXeyRJUlt+unweJpF/K7O5ukn4hrrS
R+OUcAehm2ZkRZZXbJLGx9wSMT20BG2EoMhV//5aV5JxDkXd0C2uMTZ//zG/fSz9JBtNCdeKTYJ/
ITbo+RjJ1tGt1vy1eF8lYOMItlRA10NMz16LFPHAGy1qp1qd75TZ3tOmgV2NwMTdgDD+RmEjVgcJ
kIlD95YWxuBYzfdalR0uaryLlsC9C/SaNidEaO5Rd33kAvKTSVSONMd43caoHzW9GS3aselCEegP
3tgN1pUFCjqmT3Hgsvdhy88JbtHnaTsWFS3wp8Vhs1jMTGc2ttaB82CNn55eXg6g4gkR7A0aF2eb
c3/i+5b9lNny3exlt9o09trw3ufaaK7aHxaykTim9quvW6Z23XcLARTX9lg923fIhjGnLUz09yqz
R950C4XinwZ5ftEd7KfFeFtsP8eBxy1y6zV/b0PiMYrO8LTJcYzBNmzoa0tJUfYg8Io4CBceQh2E
vdy/V+u1G7MX3O/jGtVgbwyCbwyBgkQz83jOZW6fC+yV5NOoB9k1IGJnlfGB4r0obxvmKD1tT6mE
ExvcV47B6jQzDsuz/mkdCw/R2n8hUm6CZPin9hZcbmj68nXofR/lIBoC1HMyjmqo7UBeYAq5i6a7
bLSZrEFb9MlJjeRXPvq8u1VP/h2K92Vr4pueXMVeGxwa5llSjopqRXMVPK4pbCiqXaqNWUwDfaqL
6Y1PfqX6wuM0TaXq0Revh1dNGlv6vhPMaJ61cBrxes/DfBJLwUSmKh2GvhcYmG7qXpzhvoOHrqiP
SwDaBW4oYRC7XY91iMDg5ogfBgFa+ecbB8GVuKYfIZWZXoSsBwr83HtFZCV1lWNnn5cghBlNZqST
PdlZPmsh0Kk9cg84wJmCSiDro0PSS2idNAMHJWus9CCpRnsIqYTIMIb/XslXYEJ04kUg5UiGKwYd
+Z9jq6K8VPKgRNAomtCrskWdwrwyOoZLFYfwywqVszMiG/Wdjrl6BBgFKmgBl3ohF09W64bZJNI8
WjIG6kWHeW5ss+NTpE/LeCWTmArKTA1WiulohnMUF7F6h0Xd32/w++bgBRh9f3MwvUNVhliVhDo3
TuKKOj96z/LKFD6gWAMvo862z240Zr7K9j9vYEC8iD/AKGf3W+rgWwp12YZxnHQ7HJLv4p0IEHt+
mUi71A9X+8LeT89O8NDZliNOorkIf8555VSobe0ZDhU/Lyl5MpNjvNKRx/h7Kq5seE3pL1HQRhRb
tGE1q0261jCbY7dTbFBuJ0zzzClWfc+rt8PdBJv2OQnHsljnGxRyxtujc3fjW1xJbzRgZ5yHsNh6
9S/152oK6tIyj3XdzM/g4HEiuuA5ZBvBK6YLseQYattbhTdYpaGgtKxQLQRSmt5dKIr+PRND1weO
PgZisC4MWhuqMTyDSHTOjSwLKgwoFz7QooAIhdDbiHNwN4G9veaaO/vz0fMzFmf2Mra3Wy4vWBL2
jSn5qm4NFgxHE9U2De8fLobBadgJ3T7VkrxZqdPDi+HHz+jE+Fo8atYaCpUPhxf1oa0BBkqbYCKW
bjYiMBgdPkwE8sfdxkD55QOJ2bB3PHJUtMsPjgD3W3Mawz+m7kW8q6SpzCblwrX82rQNpME+q4OD
R9sTSlLtvHg7eOkkfLYmp8Qltkg/6hVIeK8em97J8NqNrKE/U95pvjwKR2rsROiijsVxo+KHCwth
Inv6SMMHGOC34Ymid5Pa/Ds2oUcGDRCxgr6CMSTHlcBbQl1g1cjJtvJLcZQUD7E5jcpViNSbhvzu
qLVGANnOnc+KSVCxf/t7vXwVBgZfSet7TtTvkYlg8f5cuBnf6BhG1f7+QtMJb+m14uJBCFbBsNXl
mf4LmvIjNEHdz+NUmPTxb9XXFN7ODw/4CvQKtGNqQF6Bwlm32U9HzzXLClsiO0+c6KUha6ftB6TL
hes7pv7iiD7s+BHwOvf0Yo3QzcckHYjaAuu4WW1fEM2JEQuCFjmy6Aj9/ba/yfPcl9/fdrBNq+yY
Bgn45bnMCsJMGgp95qzQu7yneFY/C4wXt4oWd0Xbq17ugewZOYiRG1vjSoDMMEi0RfTd4UcPg/G2
CPCFU3JtN4OZpju72N2MxMma1pRDKWbrfhru3cOttl9/QA+/NP18chnoifzX4MI7XuJzWtft1xG1
b1zuME4mgF9H+cYsX0nWaAohe0J5lvosr/JzTWF5kcpSKDZzvemlT7BYnFg4sZ0uJ5QNPzQO6N7e
vHSrYFmidKwtL9qNC+HabUVkBAgYD2Ed77/Bhy5LPW0yJWh2FJnAuwJCdA925wvIRpl4PGSUZM0V
xcBNbr+j/eMULqpk5CHnt9I5ualzJ26k9a1c7+qokIc0aT5oOv8aVESasgwup1bju0MKtF+S5SFy
XoDk7jYbkCDH2XGMHBHy7w+9felUc6YOfrb/rJjq6a120286ukr/hfqPjrIHAjvDSF4KWwM2R9Fx
UTzNkAZ9ewMLtIMZvPHmya7XGkKMkJuyHJf2rSZCf/QPluKPZw+uBlnLyCGCfR+fI5ZsC7ZPpXwy
yme2B7APhuYWXN+de6sLewXSgnwVRx27z/qqzgwWZpZIoXxJmpV1cjFNyXDKBDB84fQSlriB4qou
ynNUoKLCU/NFpbnxraDtCkSeIeCYSnmGkB1s2M8hJHlMeswdPZf2rmCtMO6VuF8QlNY905xH+lqT
x1Ln5jGiI0ida0si0D6COH4glxyb3iGYRZavY2rUZY/cDKfI8fiLiT1W7YfqNrzZruu3yuBjkTuD
XqPJS/FgCGgquotktkGgQnWbvSxEj5Bqd3DsTeTY9vP8VXl1tuyXh79P6iuHFQ/FbxkrNcqH2mCn
0K+s2ovFzcileG7cA+GlZV9yNHW9vx90pXLOB+kzZhqvlM+HQH1BU/VWPaUdcE99JH9KCNrht0pC
5NUeYfUoGSkbcQ1KmSK1tNzPrYX+rk3DMUqXPnYDi/xjz/sLs3TRxxU3BnclQOBVuSvIneiUDoVI
wsOlOe6zo0Zcy1UBQROr+08oRs8x2pkcG5mzIUJyAKQeX7l2EeEFFVtQhBDtceR/1rZ7o6V5pQDA
eMj8SXCp6EIn+bl+ZVyjopgaNiNyW2cBqG6169i7k8oZIcG6vN8KrnvjvPgKWn8twf8+dBjUmmYm
Bd3phM5c4deGa8m2ZCCP/nEx4KjC5rQAxtlSijDiJ9LiuoWq940hfJXgh0PQkZXi5mTvUlv9+d5W
EArGqYujewo5CHfA76dTsb8PXw+744P+L2pA3jrnEUDpCT4LwnmC0/MigXt/RCoWTXB08Na41O0U
nK25FMfZDg1kLDaeNRw+RtY9ueYJRf0xlWoFZoODiCZZcY50MVnzYdzOotxOdUdzhI9wibXnxVZp
iawBI7wieIzwc7fCCzPJR9r6gqDK5O+FeC1i6SU6+Hd/ekpDdFJ2Ng6ni0rwQFmPirZPXtOc4Q/b
WudfMFYoloQU8WUCuYP0mdhC1cccS4QXOje8coQ0RjZ8tDEYMdbaLennq6uSKi0HFD039C4G172l
hZWltBK4+RJgpLhGn1g4aJMsncBRJv9ulc9DuDkZ28rYWflSUGc6Cp+aMjJPyLHCz3DJ21D9C846
Pafoxja+gkumRAMTSafA2w9wsHiSAwzOSrIacmd91Hqq9/FezJNFhWw2RibIUZxcVDjSG0HQ18k8
XLOY04HLEfHuQcfo55o1jb0mXrJE2F38B8l/8cFMeZtm3NiJ4z1DO5Ld+zHY9b+XypXGZx9vUZKg
cg5Q4Kso9K2i3YinsLRa9H1aXCoEDH779l6FK1uWLk/5uEPk1aQJWXctRqawBYXN3wO4/tq9GRw5
J9DVYatRLg9H/Zzs213ptU4xtsac5lPV23uJk88ujwmwLwExZdE3gXtZbrf++/nXagE9pFQGuC9T
9fr6+bcJkNQLCZ8gtztrWzoX/wWRbLdD0VFFifQwMUYi4uel3d547SstCzh+vC56L0Dsft0Vsnzp
LlYqN/PssD61WyIISPMS5KQK5Mk07IX+69Hfr3qt7sJbmtKXvEz/3J8rrC4s8VyKJDK9m+eTOTK4
oGBV4xTHnUClYW0/a9NigmQv4qizW0HC16kzWOCkMmB3eWfWmjGoRkd6knWGmTWrYNSm49zHtMHX
PeWZk1PxEnS1IfiVY5Winqc+VNvzR/Ccok3wAfbecJqNulV3+cmGXZPj0ranVkfHt33qXtIPtB2o
GOAc0XNaaccsKP9B2MKqj5+gRt2O/55JrQ95f70K6DXkkOjP/JJzPSRpcRTqU3QvjlDTPb0LBIX3
hlt4MIOQFjSWPbwheD5TdWs39BFZU1AavMsMdXJP8wsnWiDXvhKW+3tMQ/axazkZNo52PDsltvy2
98MFF0a6QIrEhvFQs/hzr1jFL8p+fKtLcKXZBNiJGKFn7VBgHcp16FGILXbYNHM8wNKJ9l70fVAK
YCVKMClqQ2Vm/z19V2qh3x84lN85XqKmyHW4Dr2mUrPIKAehHQEARmkWaYKu7y0Rp2uVBMQ5RBq8
PccTgdKfK1+E/N8Wl05d7WsowJC7nXaK9F+IckiA0aBtiLYZu7aKjAWKR+9x7gn7OwsrHiTqbxno
DbXK+6Lf98F8QbK/nTh1rcSXS6iJKwQ9Ahw4EOpgDQXIG3jnvKeLZa3dvgqmr9AgKJfqYV5gQJ6P
FRxxTb9Foh63QtM3JOykZ3HshK9IxIuT9MgJbVMEUTGYRLcNUkLj5Hsn7ymOft3hreQa0qxppinu
jpUHxftS3tgYVyLgH6822OKoCB8lGVNdasxOLlVuUDlVu8BK98ZleQVPxByCvKTITRUMfMTPD2pc
qvxI7JPOw8P+WZCiTU50oxxEuz1uLBN/uBRx6OAyzbzYyGeGhZv1BXy7hjy9ZaC9jLJkUEyEgzg/
SYh1lBKSKgvzAL7lLW290ETYPtzb+rFyS/XxXEuICmKLVF0eQeaPrDxaadh1WhHRbK67shTdQuBc
yah+vN8gRBKTpNUPKCfPw5Nm9/pUx2patyNENIzjLTVYpV/9w9Ps22QOC1yHo9WUjRU3K0q9TTmS
rH4F9vXY8OTqL+Km8mFbjc+NJ73h5vhJrdCCqYifGIexK26tFwmyDvZ8n5fX6Pm0LDO/3GkPMpKW
I93Dr+D/cnd+H++gCqpmURoWDfHjOQMq6GvYGRESUqY+rNCYPJVuJN1Yb/KN7zEsBOyzQ9CejVjY
PVTuopvrD6udhSyWuxtNICg1ntDay/N6K8+2pHGf4PJvhPR0Ja98pD4qNKg8IzU01PFMjSTP8pKo
FJvYhxjBnlXxcPHFzfGpnTbryk+Wmo9j2WswQtydu6WJ/OQlums/Qh85Rz9wYz98/4B07ZfuBxfQ
TBsn8CRp4qPyvt9wcpheSSH34mjzzn6XpgYaQ0+HCcZAkYO7W28P5IUQ9NfWnUYvxC/eseDqfZ2V
jYCrjATXiKTpX2fXy4PzTlF5jdnMrLea6R6UB2naed3ZjinirymOF8ANNUQw7OQ5Agj50S0QeB6V
M9PDkB4HQPirW31Rth4k627F3+oQDaLPCGLPM/n7tKTm9PeldAWS/yUuCeQNaTaVkPDnkXKqzTQu
z1K0lrblg/VIT5zr4BI72RN+VmuyOegWqeTfeGq/Vgd7D1wkMVGvCdI/+udTM3l/yMQ6bHctMmBg
/3A7IDHHJwTFohuP6n/VX4/qg5pv944ilq0lQvWmNFS5OisAsRSQFCPJqdGhHd/Iwb+yuF+PIz6S
YddRlhlKgQfWkaIuP0fZYUbh8ClbLoCzPAkr2fGNWQHCrGPNPNLrr4AYUuq92Jr3GE2ea9dZZj6B
kYsCyXE0FtafKR2vf7eKqleOPVrK/x3goDhyFI+FwDJI5yChMgRAdOR50i047ErEZfl8oxZzLcz6
9jhaez+nP0lPyuHY8qUVJLsUitwH3rjfj7n3eeNLXzmtrB5ZSu/AUAxxeKCHwkUMtIic6uA1PjXT
1cFehe4lA0wxWyJjPnr+vBVFXsvjYFCiyyqSzvxWKY1kdX/UOk2lS5Lj/ICQyMjw1iCpAezTtLxz
b2GF+K1XFnQP2usxxWzbX1LbplHnhRSUq5M5QkAuMh05cNoTIOeROYJp76lIkr5rj417eWpW5e7i
Nu/aNlu2r/pz9tKsolfFLl+Ff2Ln4rr8Wn8Ke1dpH1GXSQjKonacIdY96jrkz5fAISIa9q6KneEF
4v+oxpbwtbkTn6QH5KfS1wBzo/pJ3eav1d3xpX6TnsVNfdc8c48+ds/Zm/aMbkILoxeJ1rfscf/Q
vTer5LF8q1enTf4aP7Rrfddtjo/yc/NmgfFAfuHt+JZ80FM9vSE//5g/6jtz165h2K/bdd3/eQpf
hZduyZ87eduujo/NHcN6OD/FD8ZLvVa39bq7I3HiTzrbz4NgYt3X66MXPrTvpWWX/P/Kp7OJ2beV
uS098OPM5EUB6RWj6plQPH9JX6ocYUiH0kBZ+kE+1Q1fjhepPi6wo4pG8c34uK+vDA8OgIPAwOhD
U+Qd7Eu6LqFQNGeBg6PxJRRwurn5Wnb2RlyUi9NzQpJMiSD2RXqV+GOeXeMhn2aTzC0fAxT0+zsm
vDuP8cTxUFSzH8Rx2fMUydD+3mbXymyQU/4z0GGDKFPT6ESOGK2fSjucEDwddwENaeve2i+BsXaG
b7IwLx5G5Gi1weRG7ftytvEDv7yEdwHl0Nj9e0jX6uM/hjSYO1M9BSfsBKj8KQ41voMZOHWkrSsq
OOQ4R8WmO0FL79gB3PF1ZZ4H24u1PcWPx/yhrwNSVKvPDqbFhjqttY+88BUkuZAczTb62VHjPsDq
UJzgLxWlgxvpw2911B4u+t8ZHQY5wcky90ppNLsXa9zixYwTzQwbCSd7qUeaL+0OU+0xRl1iptEe
lLm+jtu9J3ish4nl0CJyzRkJ0KtqvzfjosAFRlxHo5d4AjubvzGcbtpNidreIavSLXs+osxHcOOs
RT/c6Pa65CqaS5hjJH697ZL/9e5AY/DoSv4d7l++9q/3xrmluXf1avj+2oOANr4YRaiooJvon7Sd
QzFIDHGvddA8QChPrkb/TzHtlYjyx2TLPy+ko5zEaSgZ6q73AFpIPf+FYvdms9Hd97nnveKPE3rb
dLT3A+ffrdP7CqKrz8elXlCaMhilv59PT5suNKKOXb66+Ac7n8jOkV30Hq5JJMaXOfGJ14zfVfCZ
OmDe19S7eK/62JoGj7ATHfRafQzZ0GK4hTq4kp7r8KAZGbwMrEC+2sLfwqS0PXW6kOnBDkIhqjPq
aPHSbGn67842AiM6fCHLho44XtmTMwEidoqlP5pLn8+eI7uc1WAjxv/UzXhME+plPL5VsP0dMOoi
4mCWDH1EMZH0+TlvUlShY5CkiCtRL32DEeAE83niBuyUv8+SKz3n/kkmBDyNm51y/c8nFXUiBp1x
6LvyUHqd/fgIUgs3O/8067XPaxcPS2R4ltN/e5+jDTMljMNvnAhGn+j+vAwYBMtUpt8HROCLT/rt
a1RH1Qi0E1pSyVK+E51srLiq19hz+jcq5fke0VK+yl4FCDiZlYv99EOZUkEaP3ri2HkPJipjVMdz
yzuMIu8dOMsck1wgLw37/VUh9iUPmeJ3TNAtOaZfTGT7s+RD1uN0kTr4oOOYqLmHsTHZI6WD4+2N
Wb5SCO5f0AIKBxmoL8D9nOXwHOuBFgvxvBJeVZRKc60Z1erypNwdw8NY8TSzsGU0l//+uFeadD8e
OwwRzVpr1UuQkU5uRQf34PFlbHjNFKOs8clb1mPp+SaV/3f+AXoBhbMejaxBZB2sJ0E7VLJ4MKI5
FjstfQXNoIoCZAkOsAXh+KlE+PAsLC7LrnHV8hYnoT/NhgsJDiddDrBbv4vfeXiWpaCwqjlo3/Lw
r8Vi8jwhoOu06T6GiDK7sEKeb3asrx4ndFj6PIMCK+ZfP79vFYdyoJ+bYKe/LBp/8RLN3uoHfNr9
0J8gZkVz/rDo7A9Uz+eNg9yit7x32tm/ozt2p6+Vt6QWf1qcplP3xs66AvfVe0H9/wxscPwD6QjP
khrHc9RV60zzkCoNDfjoFjKzkVfHRu/InV3G6htxnolwcI+6nRjtNIyazSGq7f/TVvg+okHRq+nq
6JhaSV/iQLSVbj6ixhi3Qf+7ESZdafHpcNs0hDewyoF9P1iKcm6K58zaN1x9jXu265HoxLltctE8
ZyDiADp7r5FfPFq7v7fdlToSbWkA1oCtLMCEwzrSsdJDoxHbdrXXbQu4/cpYZ5/aWsHi97jW5tUW
i+oP5Jj30+K+jEfC/YHUfEVkXv7DGWuf4/1sl29/D+pL0newNZBvwY6597+i8zmofGQy8rFdcynu
UZpeona0RUK1sM27ao1TnGD50d1xq+R2KLj7lxb71TdJJbfrEJbGe3x98noir68+IdSNYwDQrOwd
qCC5w/h8chUnxKND9vF+W7QjhWw08Pbv1UafiWMdi/EpldnEBuKJtxu3iSuhNbcMR/Wb8j+Mnddu
41iUrp+IAHO4ZVaWLUsON4TtskkxiFkMTz+f6gAHVW5PedAB3VXdZtp77RX+sG8wUQPdmap2roIT
TVY4CdEZOe9usvX1Kl/myFNIbnYvL/UXTBZlZwqlH8aD6n+LEZTab3htAxSBTsryZfsKqaVcVGXe
XQ1S+XVWBFnk1amjig4zOhqk4g0Lpp6MuoTPi6pgr9pdSr+4wKOz3Ql4OPQPZULizdOaYGWv7mAe
+1stmL/IOwutsM350F8WFxPxmeji1OpCzrEXNvHtprA0IVtObvWTuN43hQKhGIoWqQRNRfU3XeGP
czXX9OyaXmOFHbCC/vyyW/jlcfE2QqdBsQ0N33g93j2i/7l9DQ/9Y0yCMQo2GCtn/vXv5ffNCPrv
W/my7fNLVGVnGNnUe1emkmQaHocRqqfiWgTk9++rfSNAcQPg00JVNOBK1tfhU1rmUh/HZnNUdqZn
bs6v0SZfRy/VOl9Ua1JRT1426+uNpQwvR/N0MpzWBwLuZovXd9292o8B/LygCbEvdVr3yr2egcl2
WAt39k2cBAUPTw5LXJX/feffHdnAeCwLRRbIWrgH/L0Us7S05Et2BTaBo1JjG09GH0x4Y2fKpq/8
GBPp/EWjhdsUIToYXQBO4t938F+xezotBkBIyNyMXLiXv+9AtPq8600hIkA/tR6CsRtp/VAHD+rr
rvJp5D2cvQdAJpCwcIbmNxbxJghU21vXi2fA68Nu6QTgBvkL40/7Uds8bo8IRZVvd5hwBneGuzp/
3qVwfcLl0sKxLOxt/UczR6i63ObXePfHY3wNwtdYisY67UV8vfXE0SuHMVJAXwaTAqW3y8+b0hM2
yIiNMw/BuODXBafM3s5e+yVi5F3vKM2iQ6ZYJzjaQu4PZwf7mZrG2kPKU7a2qNoD6J8U625XQFyF
Hp/kEApyyWPci7iqYYGqpbM83pkPIrKaqquUrvqcvDHa6y9OjtUe5+uTRN/7ED/gKqkRYgdnQsv+
rTivZssVozDttrEQ9iMsFooj1XoGwXE+oJd9xuD7xVxV98IyewLNFL+nL/kxM20UEE0JqKjwTEGZ
JqEV38hOYr75JdaBXAdG586ln2kBXn+1EqpEdWTwfsL/fIM4/msZfe15640kJeiYTSh7IK3KPFxy
P8Ylhq2PitPvf7TH/fZzG5AraK8jhfBVciaR07br1Trb68MMkV4OeutqvxlSslabdiMWy1E7OwnQ
zHjqXqUhdpMoDvQMKMxYuMixHGq9XcRqGGfiUpV/Iob9Lti+rEa0I6k5Mf1RSMe+bKprkl8og2+N
09MGVR5bjbYvzcN1UTCTccXlZjdslPUbY+GXtx177QaJRjQUbcj1uvHwBDr8Kle/ws/Q8x6Vu2cd
nYAKN3KQheXzcrn2HguCOFA/IB3TKjwcrVPxjIDKZxV8woUaflR0/q1Y9r8/D+S6v4NE0hr5VYli
AbiwBWoaKShz+aJ/7Bb1x4x+68vkbXaMkcpgcfEfHj6w+A2QcPVeFQ/Hgxwt1zvdC53cM16Psn98
PYR3tXfnFO4S4ed/x7Pbm/16p7KEvBmYGEg4vwHIf5yBgt4ZcCn+X0BtjLcZy5v0BEOvng5t5IvR
D6Xe76zyP9cjbNIgh9qL6Nrfb0Yb5Pw8RqCJLyOOM5p7MX/VNGzjgCFmhVM4Oq3ZqrCc/uxoeN3S
wrOsI4S2nkZwdHM93PMDHItVmfv0iOb2wNwzFmDU7Ph7ijPHEExdkFmBUQS5eKS6yZXwcvUNGHsT
Q1K7oo1SToGRlE7BTBxf3nWFevMZ7Mls09qWLoPTSvdhp/5UfqnfvWtkxvFtU26Mhi/PjqipMhny
eYTYa9lnL3Kb8D3eyAsSjNjPSPF/8LH4TYX5z8uG9gq3AfC2ZX4Zt2illcOiUSL8tEZ38/Jm+C9M
oTYr/UizK9u++HRwFmyl/YKgsKK5fEBkbC36W9HVGOa+0mw6ojZ+dl1GT0OIbcu/F9/vr/2vG/yy
74dUofk2aBFR8LcVUBQAE9qjYLgzwgemyrbPJ394y9EdJ+lgwhrZz912Sy3gLceg/3XsggluHqIT
P2yL7xIyBaPEG7wJDRBkCf9ep70ey3F1ScaHaTl5b7fO6f24BDjDGf1TG/CbsRHTVih45NiAutEa
/PtaZi1nVjnQ+rz2toCEJKIExUOp3l20dZO/amUIh4zRfoN1RNE9TdjHyHdK60tQk5j5G7al1Kg7
/mTv+F3vS8GR6paY3hDdv6fxf4QG2brkmkaHkvR4N9s7V7OfnmCv2Yi0/EZk1gCziKuyfRgeOXX9
Hz7BN/gWtglil+Lt7ejInfz9WrRElQuBWpEmZAcxECA5QiepHy0wPrWFE/4RbnL4eO9s7/WV2fvy
megorJU9FG9Xv7G1WLgWf0Q/gGO/C5mQCwhgVM2Y1H0pnAdJT8q6ZmmAvndmKuZHGUXcn7Cw38zi
eXzKE45Dai8cH/9+/GTMlUTTqc87EvG3xNUXuhut8SpmCSabJPj3VvxGJguKD21TwNL0fUGI/X05
qbk2uVGANoY+aD+Vdv4gOzvz9ECB5380q/me0OB52/nlcN2ENx+E4Idg8I0M51938NVPdK6ai17J
3MHqRQWjjxMJR+R99JAF+/H+0Y4d7A/0t8/V6alZb1bF6oRT/Y+t5W8adKh0UWMgAoOuze9W1h+L
PtG7c6Y1CfJMnAmt7JgzniQnTf8YlI15PmVi413JlpXqA5u0Xn/591eg88Jr/hoR0ZgzAOwzHuce
/v4M0aU187idp12NCZ8Pbr9YTq/U0eJRiVC+kSV7DI3HLEDp/5NKOhREO8md6Q7kIgKKfrlp3uoP
2fLS7LnX3GhwLtHt7/cCUx520cUxIEvOrlbsL8C4VQ8+KmZ5ouLgx5J1oeybuYNve+zM4w36bgXj
p+prCCB55jtT2qD6iFH8CGTyL9kXwxoH0moN8BQPgPvxuhAWUeZM92Yg3qeLM+Wh34NPv9eoKWMk
m1KnfRNgrXR+ZHnZo4FZj1fiOBdWH9ZCu7H8Q2qQrqQf4v00WPuu5FGA3qIxa5h0IbXbKP2PTyt2
g6Fci3TaCYrxapTPdWybF/W+GDOnFp4TeTEzcLr8cAZ/e1U+p0atDbGYvfX3VSFPAWKrL5i8uViL
zOHVzuiuXZz0hw387fb580K37OOPx6uu1SXirI8eTurLE1vEstFzoyJFaTTzHux8lduoeK5nx3GW
wGnRE/v8LHc/QV5uKcXX9XvzzdJ4z0jffI1awzwk5tTC8W+gNUChVOJNlmz1iAuO3Q9qDb8Z/P+6
2JeEqmx7RU5qEILdrLiltU2N3JcFMSj6N70H/inCQClVVBBeYzRdzlaOx2TknXHZai9LQcWCLjKd
MQ2xnQ9TDRPVuA6n8VVsFeRlGaxgj6WjSJqcldCQ61Mv9k6E0ZzFtlS68jQjNnmd0SnDeqtmBG/K
G5XZuyhk7ClpLVjx4oaqrCLxKY/hCSNor+egacez8++w8bta/O+LYBSGdcutm/vlSBLHcyZdI/l3
UwIhNa+2x8WOSR1tnfMWl8DOe4EnIjBF7gNymfssWAAdUJe4e+6edv5igSWG/ShotvyOQWaFCwiD
rfkEiFa228TbJiHETkbAp5z20K9Vv7psfnIx+AafrEO9JzXGbhhet/HlGSqtbeoLIqK0wNKFgPlN
7iLF/NytDIdWAk1U4G4qHLGBcVVv//sF/j7dvr5A4DPcAGYXN57Y35uHk9EsS4muzkmzz68vzDZj
e7dIdvDV8FSznMDZIgVxU1S7nb729Zi5wIfuyh9Si2/4AbdHR5sWWh8GNV+H/4V+0fr8HJ/30x2t
FRmHkdMEIPFgVcvhmDw1e7V21NcZsPjonJeYmoby6EhowAFCRW14o4m2kj+0L6bqpmAV3GjXtbZk
OcY57HCCHLwpjCKkWu0kc7ujRWcZ37rH6iW/utdjc8wjrBZ+0uH45kj765m+RECkwwYpuTKtNS72
6Nd2cmiZOMBOAEYg7IqVDFLplkjdIJogt58NB/dmqIFpCAnrbvJVv3Wnfc2KPLRhl/7w6b8JWH/d
3RdEYNY26TirZ2vX3MzLnRLEQ0ELu9nosNua8w814H/hWnxfE+tbJAWRPv5dCvwRpLXMmM+D1o3r
UqGzhVmgE1/8anSs8vWHFX277y8rGqQ/mnmWpLKxvq6kRrrkyXWipXJjuby02/Nqcfbu34Pguccs
xXZijgE8nP4PPO1v8mOujNwpXqsi4kJfDiKlTU29VsmPAQ44PZSP0o4cjFD92mPKZy5Gia7yx83O
q3KOEBPv6TqCU0q94a0Pf+oYf9fk/+tuvgx2zl2rXjpxNh7Ab50QF9m9SVB9io1WAZoJzsGwx6sR
W1AD8avCPdIgGlYHCOTqbP+KvLt/f5VvYOa3gQMkfyobizj9JchF9aXN4wtfBZOtJ8N+2cGlT/3U
zVR78cE/3euKvVfdd892Osj0wq2AWXzGN2KsIdxu6KfI9438CnckoyiEijtkxK+Dr/iCVeNsGbcq
61bebVq78m/6xijyAHg+gztytK2NKDY+xChR3U2rwne4nbtkg8T54+r07zf03eK5YWEAd1B4MiL8
OxC3WTrJ41SCa+9eIc52qK+BsTK8Nn2hPUPL9t+X+26gAHjtZtWDOif89i/Bqb3I10q8ZvDarQ2O
NY3SYK91FIyXCsJViS0NyDGFqZV08TTteQa0VqGxdJF+uI/vZmzcByMN0DY3C4svYciIId6rLQtj
1SHkNvvEyV1tLx7Sw+JGXA+8Nc7Ma2/ruGGV2i7DAc+m/H7mWP73G/mu7L+5WNz8T2kHml+FWaUI
CkmfCOkxX2evImar14V+TBzstxvSKdrq1TI+Rv6s2RH5wRpfdKZ9G4GOPa5jlGjKT9IYv0/+r6Hs
t+DDLT9Q/+OqpBuloiLLBbbzXUbw4LV81Yuga8Kr5NZMUtOFgU6Y6IgvamaXpGMGTBU7fu0Kp5yR
fHMG9F4iWz6H+KddC7+qXZDOxtkvUOC/4KjjnzO3F0ImCorpW7CXk7AcFhc8WMn3rN1kLMw2iBS3
M2zGEB3QwUuQy8t4WsEInXalZfMyFGl5/axiP8arMOil+0p3k6trYIqcrcRsV2q7oV0ZyLFfHDN1
jMX8E+9I+u5s0YAqEfWRBjB+//4fZ8t0GY06k2gvokLmwOF8rzzTvXEehC3DGecY+0ULu/Tfy+Ub
hZAbPJUD7TYcpkvxJdpX13msSq2GFfLUn16y1VvtANxFze9hMS4egv3jaDprrKcOZz9m2aaeE/4S
73+IGt+10HB8YR9bHKvUdl+2z6WdmCGUY33E8sXTT8m76qSHnBxyJQWDW/tzbZeLBuYyFGsfBHK/
+mnE8lsw6+sqBVFB4oZZhAnM/e/IFXc18++umHeK7Haib8SrWPdl020BpiH0VDjtXU5n77GUFlrk
Sm9XvK8jdwTLgP7zgGTn9bIwM39ELhTJRnOwCyEUpvup9OPslOZPqRxaxWo2YLIFl8gx9VtGdxZc
UXZvaoZHGaRnZJ/V9VnaXnDKNpdX2ce8vZNWevpgXRfSxa8nJ+nREy+XakEccWXJG867zlib3Q+J
zu8u2H9eB31nRrU385SvejYIJUtRXjHRLoCR07TINlDvyPmSzNMWhg06YEnn0r2d+JODlZ5W2uX9
QxAnbvoq+zoMnTOItUq0r6t9Ros827NxHAPzN2AUzo/yqbdz5V+3+6U5IMzNVetvtwvcDb/Xpd+t
lHvVLhYRCk8/8Wy+y4iBVOBzKQGDgWfz91KZ2j6KTG2ed5G0vJyDSlgjBXHJvH9vze9aDwwZ/v9l
fp85fwQE6TwUM+zBAV7NJgosb48L5a3z8EP1+d0sE3119TZaJNX8D6AnyQo2BXzWo+wUuhPfbE5y
YGx3XWju6kMzOvEOhcSfPtlvRZX/fLI/Lvsl8shDO7aXWZx3yNFUi/S5H9yEuhUKKMKHgxd/RObp
RlnI3Qry8IymG7empkGbeXG2raelhSvGc1fYlzfpfoy8ApTOJzVwlDsJCrAylOOGFpFlD5OPPImZ
PuTmOiOmDLb0TOOLHlWGYrJrnVdF5gxVaAzMRx2p9NPAYB2pQf327y+qfTPGhUUkMsmhKQz188sj
x821aDuprY+KfV5JzHM0WwRA5GA1IzhnYohAupbvoEvg5OScOZhtwZs7W0fs5PW63adY0cxOFHJM
M0BbTm94AF8/prdfekCV6Qyh8av0L86pDocfurvmd6fTn7f+JTwqQqfGTSq0xxuC9LKYvJ0Z9HAE
G3d8goKCrIOLwamPvlSzMHzpsbYVC6J4t1CY9D2JwcywqjnQBndVWwvUh8jNvHlROlf7w3A6T3LU
9XBowYdx1FlUk/1d+XLrmLYk91TST4BpOHi9QNwLJ/lQu7/3gteuwVE/iqYfYyrbBAz+dxTHqVej
BYdYzg8vgX7CN2HGECnKKI5gJv2uVv7Yks256ItqmmpI8wIOiZiG2ogFJgd9Ea0zRpW+ULlKRz6x
M03PeJLggSOHzxfMtjg2LztWWsDRcN4gSHePCv4qCdW9EfR7/XBeSjDkE/T6p4P6dH3RHybdQUyk
rvw2GLbKjQxwc7tJdzhuoHip+yDQYt7X9N4AAWSTdgrqgigbh7qdP9brYS2uTA4SR1lEG/NRX5X7
xCtdMRTXwiJd9btpJe1QfDlKu861HibkMyDDoGOgOZePfpft2rd0MW3LFyAD22FrHdLBMfb5iCFn
WTiYczvig8AM/80MQXiJK2NxxXC3deQX5VeytAJ0Dh51NI3gDg0/hKzvMIjIQ6ELSroAF/4r9GuO
50TsG03CqHNA8QJRu7cHNM26FaN4+zYB9WCqhM7dT7Kbyn/qLaQn6O2jEYVoAmJRXzsAZqTNVSIz
4ENXNtRCy4v886Z7QwbhrvjId8WLquNs6px1SKlIwcHw0HG4cq6ZI2euiJMd2pKM+w5ZOHnXdX1q
T/OTeTd99id1CeVlYYRGZxcBq2IrbcVdt+yW4sJcVytxHz2gZ6M/y/uK9GGB/s8m37Eo6EO0pEdL
bZ2RuRVuyqtfd2t+lYN7DpOdgb2wcAM26mhZElGQOyydKrFxBt+cw36L/bDEqF62z/eKj9SXg2zL
3fiYZd5YI5GLNq6fHopNjt8VQ39bdHxKOif3y8BkA1P8es1BCiUEvo0tFihKQOsq/hDu20Bb1Xdd
Yl924INDCOAreSF8ROvo1xgW6Dda2y68YOiLlvP5RXnMlv1dv623in/5JX8a7ymSAMgIeNGS5AfP
StBGHg29dyA9h3EZ04NxEK87EeHHLEwJPKOLidIZ1YdfOOelBRAS/EnNxvVE5DgSNwevWnjq+/hJ
Fma+C3flb3/aMnFvxku44lqcf56Afs+wgT7Z91sa4JfAZA3zIkl5JN4ALvTkMdrCqmyZOgBPU5pw
nrwS6XKBZTnSkonwOccdepNgwOHGOKKGyaYBHTbYMvL7z/i1o/EBDRholrSzDudt79Xer3p1bp0W
9KcQXisbR4yltC/f5ud6xaEUCy4yCOYjkHNiJCaty0vAT2Zwg1wkyEoUOpbFZ7/kh26Q3MC92VYf
U8xqo3u4UNF9G6LfZnrWYgKJnbzwvwopCkSwjWTihLCcFj14Nj8J2wWyJh6j6eEx3fRvwjOq29lN
5gkx09jVyAGxz0N0pbB/okl87RywsVT5VrhC+jRN9AH/TqoEo0wKTUGyp0CDKuGbJKFUBzNL1Uiw
BD5Evf/v0/hrLP99wVuCaxjI48Fc/vuCVtwO81XjgsO0KfPlJX6Z9TsZhZL0B18KumZfjo3bpW6C
q4pO75DA9eXwTOSpqHrVkvZt5VzNRRx5oxjbxsGysAU7ddPKLDy98TNhL4ysZhU6Z9hqftWRQKOe
mz9iW2JZS/2y1ZqlNq5yYRlpnMKXBx1pe0Qt4bmnyyw/1OrTNMH5uq2MOEEKpdZ9kH/zXlsk8xO/
zoYyW784KYeRNTJfnNabQSSH0Wn6UNqD/nHZK+qv5PlF87Mr+lrO5F1kxJQwOodA9zqNL424NzoP
UbLS04EJNo7c2Ne12k52Mz1eOk8DUDr43dWflQWOlnLhEu92RJHHSHPUDr/oXPbqfscxmI4MC2eG
WQktxMumo7wFpKu+C/Eu6ezqbcJEb2GNR2Y4NSRKQbWvzQF4oULjfAbJm4ZTtxm092E9ItCBK/Fd
Mt11L1a5kqMAwFu/yAi3w/k1VvHdkyg/mpvCbZ7bUhBR4nFm5w4UR8szplAU7uIx0Ndnx9i0rcdU
VVrqBDnUfmtXC2Z1mUq7WvJTzK785g5iqW7Y00OdeCQvGP7WPEyqoQCEksmFY9VuYl+RgqZa1X0w
6k8ZDaD5so26B+GIZtLQ7QXJ75udGa+vdxmYcynAE95Aaw81abtUF9IU9I//XvKcVeJ3++zPtXgr
bv5IYaZukGst1kg/Pt0OLUwNgZ8LAOB8od4mjE5+JWG24RtKriLu5WzZNrY+kF5OT1bCJH1xfZ9M
Jwrqxim0g1GFXb4uZnjKdEsOYrHK0+OF4VlNwArq/r5SfylIcGiqnc07gbSlWCmKazzw9Yv7obkX
5JMWB6PqUFy+KCAHV7GyAKYdn30kX66qe6XB/pQk931uq5TE9oyxQ/Bu9p6pOaa6r/p9nP6KNNcC
pi+7LHa18KSnzngfy2ejW1p2SZ09XTzViTEodXE/zxAwlKi6203aeZy7gUiyj0gC5sjpDgSKjQR7
4VHsMydknc/ZCyjlUl6K7XrKlo2wEXKHzXWOnNLip3jD5E3yTjMx+2p2eV85lS64Av5+1CwRIi2+
WL7PT+zR0Qx0w2mSvcSJKC8lfrbCBpORfdnFJG6LKLfrCwO+0g4e+FULPL6FdzNUaqqgqxZYb4J8
L4JBbFW330wo/oGVzMNVhvviYKyKE8BQkeLF3KIfHdW+kVTUFvBOwcI6A/7plUsLizCQlXs1Ww73
5kNKZbQ/r8wjG0pSPPnu2npddoxFz0juy76zS9OtGg+1DvSiP835ZQK0AHxgOMqtr54ABdObE2jZ
WS7RMzCuj01KCfdeb6uzd130JEeK2xZuI1MYqBuOHVEO4Q23qW+FqrYqOeFHVIACeSnAX6kQ1ujU
0xmQUmUPyybaIKVV6nY8e1KKZqGj2OPoz09a45oXaF8T4E/gwoMIEiG52qoYSq3He+MWzU8JDwD6
zueX9kRinRw037yszgyA93HOCq8ueK/Ouw4t/s5cGE0YvVxJBGRouuVwn2PRmLhAutoQw2gVY1ir
38gbcXBnI7j6g7hQkRv8RK9nPlzMRV24sxn23jxu1WByhpMsBzoZC4+nrqy1FoXZNXMz0R6LXa9t
aqraNUu6b05ajhAgQckh0KqTZ5gLzXjrIJWhl/fJ0mLEYoQYwgLart5F/e5yuWe4kWVLWfSu180l
XhSrq7HoVzoeP3a/zKEKd7+MXfSSZQc990bFjmEFPhJSatPunnrT5ZApvTkOh7ta8yca5SFd377b
Nv1CGf0S1Aqr8DId+nShib4QfbRqkMHrtR7Ly9Y4CPK6TxyWUcu64hmRndhCP9DwGu/AcM1b0dq2
tEaMzEmqTXGCncXbvTz1b6J4H1muprgDU8HPNHrNJdfqRFsiqHduHgztFkBcMZyK0i17f7jjX/jp
XqJigGINzqy/i2LYGqqtMO4bbzbrldtW2xYlKmMVBWjgXyE+IgFGz8o9A0Jt4d94ivJ+LsBEb+Ar
xfKS5zCxVmZuJNiD1NlNAsAcYAH2xRXb023pSus2ufjV1hCucm7u9jW25USgls9UvGSaTQs6i5fz
IxI6TR2W8ubcAvdBKfSXIn902j1eaBWi8LNXNE5DE7sGDayFdbEsZzoWOmAbwZ1IIkfog7I2ueUl
SB8kn75HHt4iWLFmOUd3OZkvZ69bO3m8lsc77KHFU1y4vjoBeXAi2LwXlxOYvPdVpLMGZPoORD36
3oSRjNQJlqlHnB6nU6GcPZBISkMfBBuctZYeIf1ciDNt/ESxrsTghlwIBOqWjkx0dytv4mVseBIq
UhKVK1imMYzO7H0nSj5UVB2vaxHv3CO3No1LSX41idsxRAOecOYUp52R8nrPH1py8TptlwqrDGuN
68Ns3pXplv9sDNm7zE+1ZrS7YtPN79GFJCU6SZenMVlJqQ/eus62V9C1NICRGkFQW14hc1rqDhdA
QVoeFyPW5ahcYIfonGM7r90pPhSTyGz2rbirg16NnTJBg9G8H8+eOR1V2AmwkjDGsmE2hpHuVF2D
+elDbVACI5FZsTKQrgRhZEnbpPdYTQkvL7yS5U9HRdpbGQu2FRZCUTmkqH7UxWglvJ/RnhheLXOR
GvcmHdGMHOqc3Fnp66x5Sh+0AsAuQrKKIIC+EuJAvKn8KVMYAwMQsIzASle+BHr3NqsfXT+h+AVV
GbIFVFc3UTrHQiLa2EEwy8tnnaKuV7Csu5puL99VMp2HJTVTxc9pFMFp0jW3GYwxQAzh8WkSN3n7
hDxetxyzl9R4Syk2pHWeMMW2hRaLocFF0LXCOlsMs+pzZit31o59XHIoxPflZ2EnD61IdKkWagq3
/8Y2WWMfr8LlQS2aSMLymzQ7QwBwGuEglM+WtE51+CTSc7TRhavTN2+UxUDXqibMdM601nCVEVgL
PiJZDaBHWA8gj5r3I+LL5zXHPs2H6NEU1nlcOSLnWGJ19pA+6hJUPe2GdCkcfaOc0UqI9lka+6N4
Gt/bdKEctGxY5Cg/WVuLKzTiZ7ucGwRVus/W8GkSDyXOYQI0BEe8rxkpWPtBWzXjCpQbg5ZRWHCS
EzIy/DXCmvZL4if6eqxdM0eQzaN4i0/q5ZfUeC0GvmCICKFVscNMF81gs3qEjlIbdp+7+XmtSWsS
E8M8CuNBQy+PU4ekKIbsIrlCDn8Wcxf5mUTULq/Hc7VP1PXIQdjO3mk4WbILHkj3MHdT9UM0YzHn
WTVEw8S1ql3MwNcV72qg9K2jnxfEjjGiXZwRMbLjlQjmq95Md3ElO4oPtgQFEmw6n7vK1mhLKOsC
IjzEzfbexO+Cg+nqxcjrWQ8FCj8z1ohw0sdF9UwaMMxQTPhdOlG+eKoWZ+SwxG2KuSTH+wIY40yl
oP6iqKmZcY5yh9uSPekrZVglHURRwU/MV5l8EwjhMfro6+DslyHko0a5N5noVbaCWsFKdBS3uFc3
Q+ReLg7u8f2plAJF8azeE1FxA75TOlJKxwKD50C48Xumu3jLyjdmf+y8yXCrJ2VfakFMak3H4knx
jQGFykVr4tIitGE9enVOsuZBOuCxnPlQyJ6gcK/uYLfDXpBZU3jIDzOyPKh5zgfloTqf0mSpNsFw
J5hBpaFVQLTs2jBu34rV1G0rZZsZJO8uIyQGmoLoNql7eSc2l55ya/PqHAR+sk6puA4xw0lXOpjp
skMK0daxUB3Y07e3gmRPGWg1u8chgaTinvQFBpAy7lrrC8jDfXE/iWEiLPOcz9nlfp8tBcW7xBTm
qYOaEMNJDm2oUBfqrcHNqtXkiHdkfmsZg4vo/pw9sGLHjHSO6vCa+/W8QMa5nFxtX2gUISvAscmz
0ixxoheuB4RXyGGrbiftz4/EpBj4KVOIDGUT5SGi0aL8omaImxNLq4uCYXCn2iGVzGBfmb50uYco
Gjlaf1fA4jDRfXPGwaMrIQZ9dSLJqVlW6Mf67PuqDVM+nK9JH/TF1jUeUlv6Urfv4WmAVPM9Qqu9
+dhfoVTfa9cQKhi9R0xCGFpEy2R8VKS11j7HRdDHNGhGrxt9WQwa1GKBleeFbf1SzYd8fhLKzQQz
EzJy68snvs92MJ6Tq0dGwBanrc7x0cNZ22vIuRYIsKKjIAiuQgXqUvZm6kKkH71V2eri67gzpYBl
WD5ai8RcCzc6201vKN2o9MlypzoHZLP0ZpymvoFozXBYtPpdluzIDW/mbFY4S5TP23FobhTi8blR
1v3n7Vm6He6+twC9KstQ31KjDKshvL09KmNyrSjMr4e+WV1HmO/edGfSn5ufyTbbjq6eEAj0liSP
Kt24WXIR3T/G/qE571V0kY3TTPsq3Ust5XZw7XZ69uTUl9BqiKmJz/+HesQjR0hxPcH8jSO3TS+O
DvenuDfkQyr5bdk5swh0MmLO+VgBAeq3yjUsVxC9s3ndHI0rhaGNp6oq8sHGm+2tmm9a045KPiRr
RH2Nd6RNZEvZxZsnHzJgtZBlr3xrqO02lApIHbzn4dF6zrc92jjw/4Zb9u3wJ2iCjCTR0a72VTpN
90PiqLkbNbconb2OIF/eQeGZy9Y7v6qN3zB4lMGwBR2NQtGpPhTZiR4Rqj0abI66cnTJIygIXdAa
z+1SBDQBQIHgSmGTAtaLty2GCD4Z38g4jizDq+/Od43mnYGeVhAbIL+Dmm08Nqc4e4ZHveBwOOqO
eKwDdDv7e+qP+oLCrtDdfqOsfyUPpJ4gI1vF601bafZ05Oz5mO2Gg/GpHc/+5diNgSUCvtIoRbDC
qWx2qrrRVVoY3nSCSUnVRtazrB+KRQfkiPK6W6uOssu0pWZbTJK82nR0czt2mwigA73Q3BMnzwQF
W4IcJPDukK0WX8VPC3hpdDjXW7x4ar+xMBHcpfg6k1B0XrLOEBQczIPeH/EzFZpQtJwWjC5RfmSx
x56yN/HjCt2TIf0PR+ex2ziWheEnIsActhSDcpYt14ZwZM6ZT9+fGphFT4+nyrbIe8/5457cQ2E5
J8I2QVFhxutE2MyRx4GgCzu92+HcrN/z+M7Oo+R7SXUz2qFk/GJ2bGBmdFLWf/HBZSbUazXgFlgp
hh8VkOMroFlV8QeOO0BIUpOhUyRXqP4N4XdYvV9K3g6ZIeiKIV2TfuTkqZKOojqq5NbvLxSU10Zi
a+kJvck3ybQtrHSFBXkSrkpdACr5armNVJteiwmysUMaLy9fnD/nnFi1TT229p9Ov3f/MRv3mZea
9UWOiLL1lhTq6gffKfvlTdVedtxJkG2tP9SmJ6AJRcObZDA1licI/jT5ZemApQq8zTke3aJ6BFgz
5/oWWh98X1wAuvhgxuEt5dNeBjd/2YUqr5bZ6NQTqyDneALifCMiGhja2gjnUVlX+FCHddrtArAU
YTUj3DDt7JKKzmu3Du8g5dmyadEMbKKHJbhY9tp3uqn5X1NMt+XgBflGLZ2BSrXv+VKlziTtFU9o
GXs2pCnkbl/5g9O9sMGIlXVZm/1VWIv/ciq9xl1IwCYMBlWwGDMhbpMVynZb5YDW3OCXaXEnv9Iw
OFCUu6Hwt65kKkHNneUkD65FQ97xYXBgxxPz5uaZz+tOX00VBkA79AzFGVCSZo4WO5YOL1bDSQSU
cO1r804qrlxuYzX0YmpUk6N6NKEKklVZ+1LiVskurjhew59uvGjBL+fa0jn8BkeJgzkbD0P61QdO
Nx4acaub9vCK87yE1RaMf4FRBJAku0fdvPhjFSURm1fti19jsQ4Z/kpoOcwaMOe/8TN2Eu3MB1Kn
APDt2WQTcaDqjOVpcGWV2149BK5kcLp/hBzTGkq96FRro6M/LNav1NYYLv9oKOVT0Db1jsujKzz1
kJCp0DncSGwCabIhe1lKvoLlUqRgKZl6jpNbXTWgYjRczc9ovFiOWmzC/tz353yXUzgw7kQGUWQL
/Nq58wnEa/ks5tfaIBYuS2ALdFHupOeY/+Err9/C6QEmMTwl0Zu3xlMz18oE7CJA5FZgo8fYdJZn
iGZoOWC6GVR3pJwCRdeJM6Nvr1J9iGI7/8uJDDcfef0mSU4kHsPS7Qa71Xdqth7UVXUWy1tBUQNo
ZOjL0kGv4tfBpREEmxz4t+O1fPWxuYszqDrgla90flDswGJMNmt9N5rPXLcLxZHqS2P5kkIYV0gk
vOgYscuul8k2vY4pumWvOKsLR6nfMgDeKWgjtcvggzq0dLh/J53DqjESml3d2SRFd3rS26URiQAk
pA425+jodqeCM8afWFzezXafSluwn25Y5Z8FVRXRZpi9loxjGqCWWzv8G/8CY/UcJMSfMvT2DWSu
wvGzOmCXpcrQ0zcQYHNN2gaTIzOKl1MNBLqVQdfZX81G1OzhPklObzjJD3DEtua2IhiwPKng4qbw
LhlI3+xon6V+YVJ9AXcEdNvZ003h7K8IvTIAQaQzYNskOxXDNavBz7isjWnX6D/M1sW9ixxWIybn
aD5C8xYQ6V626h6pvJIe1QGdj+4AYMqP6vaVH2JyiseVjPYAYpsMldK1AA15SKcd/CMPQWVdqdxG
tvUEki2bxumjw6L+0NKOJPvFiXM68KxRH7MBdjS4DBEEwi09FyIrXrny+edAT5ijBIeYYN4IRpGp
+C/9NP8BSzMrRuhK/zSofmvCVcA21T4H5UdR8HcQ/PHeYlkyH/WyRrbVp+sh3c/DpxC6bAdtXHgT
O/XfKN3H7SRcrOkJ5rEguCdkfHyLAb9l6EF+Du1ax6uZuC78IdbNmI8Z+G1xjLt9pu9z1ZMh1OMr
7xC3FsuyqJ6qkLkLH7I/xTfyyykIzNAqO8nvklHkeR3/1DdWWFn2mJD1C/AytCwASrKi0+4iX4k2
j78saNMWB+kpPir7ZDwbHt1dATW3xFALa2PGboVQpnU6gSfYyzQ+7Aqg9Cn71knmXAb0Goy/VLl0
uQdvatcXgU8p9dNHxTm4y5Fc7AAJVL8f3NpwLfNDZxpJ42PVna1inT9KtisivNajspON84QoLWfI
106R8NFpvjgxtoNputpFlveSL9WYsnd1vO2sbzO8a+HOnNYyZrd0y2sCPU0IfCAQlavA8+i84k5y
m5WnqDkjec0hIzYy1Dx7CzNIEhewypDOY+6If0L35PltLFtrNgm+lcgVQVT5a+xlP9yZOeTFndO1
PK+ogClYqZjKiZ5vbOF7/IQcWpdYFRL7K1zzvEUMbLY828IthbZ4K/naZqXJV/jcYMv4+CW9A3Xt
oGJZlbTA1v+Gn0l2+/CUxY6gugV2VJ7dHgis3Iao/g2QXS4Pji6eEdRIZMXrmwwlKoKdjtg/LB2p
LxdXq3RrBaBkIIpKhJAiIv+urPJz+T+vugsGlr/SbtJ1A2jykba1I2WtrcyrJgOGPMzRI1paV49E
ZxR30tWyGIXeM/FjKrbtQMel9m9Wjk39bhaCXWpnnVuLvp/Ig2vrZuQzqKARv1LEK2avxrc4/apL
yhwiwABGIVBmM/iVuL+KzPB1s3YsAL1m3ndfAPvB/CylncgfnOwUUmkTXxtQDQh/BErYs9I64gDQ
TraMbq6s5ary32poscz4V/sjs3rcrHqSymJlR9tmkuYXFUmBmb4p7XsoPwtPEh3zDZagALe3boAH
IiAaNMEtpR2Na/Fd2fF7MdcCNoSMo8ovZJcb7hHGazIz/wFoVcIpsnwRAIPj0ug2zCSV7k8/Xnee
NlwTRXNqF78GId/OOcqEt2q54SSTjF89XsuaE/W2scs81twTtwwK45TsHPKj5u/p9YF7AzxB9BxQ
FFmeMn8z6eW8G7S6xJ50fIXsJwgdXiKK1nr14eqqLe1qHxojrh7h1qAWm9xZ8IrOfrUISGQhOGny
FW6yxHupQVK3jLea6fVMinm0RUkUu43gaLoforIJt2WxT+Y9xiDw2l51xI+lAVHFItQeB9QWvMnq
piUCxbhn8SnBWjX63c6SHpK+JaaF0AT0IuGBDzrKn8qhA334IsHFPMsf5ocVOEp+ICyiSlaE6X6Q
wiCuix82qLc2XufyId2BUFNS2Q4HdXB7yVNjZ/EtAtHhMf35XK2Xd/obBGNbSStQo/Gj1tdTsU7U
g5H5lvAMvHNOgmvjNJyJRLLlJHP25u+wbKK38mkcusE3gg0/keAOu2UXnOG8KUKmKqU/LmsV8Rsf
N70pRAd0u5ElubX9KkVvMu0SgAS6W0MGIFQsZe9E2sG8Gwel9oZXdvJni3LxOXKMdTYtPIfIy3lh
WdE+qjWlCYAVhNUcOboGySd0SL3Hfn9g/TDf9ImhyytaJ5U3wbxtmePWtZ8Jd6jsaacTLRFuZfQW
H3LvKgdSzuLO7zDXOqnC6gwXtkKVOEp8c0blZ+1GfKuvIGN4VDsY3feIn/ZqXfO4syNuufhcNv86
5QSinirvy/XbeGV4x047XsLfON63TuxCMgDi8QiaWwn1/olfSIt5zE05Wutb4KnlYbpo6LyeAkIN
nUxRZQ1+bG+Q5HyNr9+WeS8TWwrcbKfTDJQe8sgZeSiUYN+Wj4qOFq1amSedZbignZQQoDXJPcG+
UTcFYMAVG7A6bkqf5Y//1L9N7C0gOj8YOwrx9Xy4ZedU6C7X0bFqV0sPVdP/LvJaH5gL7Kr/aztH
aneDcqqWq1Y4KTR8CAFjfoRET8Weem4IDeLk644t08uMKvr1AhXtLufFEKV9eCC+wcpJVtxY+h3c
OUYQY0fYS6ydKr61xiY1XBX8rvDC+tC0dp56M7juXHx05tFgdDdm8opur6x+pDWffGm8atMv/bxU
brCZQY+qNf58Zm/VafuNtHxw/DbVSh12fMSSdskFP2GvGe5qdh1YosNxRUG4jJwjC3a1otna1yh7
6PwmZqxHop/GayydonsXPxTVBeHCirE6VWedlnZW6N+yOymo+v3yuxQ8uIdC+VfRPEFwpXGf5kO1
bOoSZYBff4jvmQ8cbfa0cjrxs9O5D0GVPTN0ws0iunLvwKPIpHzABgX/6m9JLBwR/UK6RyYx/4hs
Kyiv77O1TXsI+cukbCj5BTnn8JoudLIwfjYlbUTuclHwUwhc6APUHskthIDdRcEfw3UiXoLss+/g
tvkKTis0FGmY8OgcunVneGOCZ2Ca3IaRq1ppJgCZjRh+JorqytAHgZ1xSHxTWw6oovlo0qClicn7
Vgx4xpUJdiARykikcwPmZKxFVbZJne76q7Ksev231365JqPmx7og07iPGm2Vt3zfShS8P/TlXFs+
iRp8rRlzusOuRLQuuCtrO+TbUXF0nJOatUrTD4FQXoEFwS+IJF2cW+wANuGVH44m4oGrlpLIy9JW
PKvkrzsY6fmvYIJczfqb0WAazVwdjhoJbOnm57E+JCiJ24vIcZLfAu2aDqv6XIpeX3MuKfwwqz7w
4doKh0BBYzzkNxUK7KSsumuaByyQ2wakFARiZUx2llEJmtkBqgftqMTr4Trfs3Wyxkl57dKNBIZT
32v926ThOKBXxwBk14L3DgZlCzWpw26W59zczKxelJfb4rhTv9XqQ1yOQbBVIuwTiMuqN6HxlsXl
0ySSxI3vQ+EW0rrfR9UbXaRNtl1yBwlduMu0S6gRaxQ0ZFaQJIdaDxZLa5A5zBu9OmRvAmomFXr4
3MENE3xS/FTSJg8+idxW+RzCg840ILxsK6XoUISQVKQ1xat4ySgbMVYkEkZsc+AORvtV6t8vrZco
k5S4lSQ/AjWvScJHAvRd6jhyaDpC/uEbaKRy9NL0JffGt8YTJpDnUKE+UeE1ouS9bJ7jgEC4bWCi
Qvgv1WuKel1pO5Fz1g682TokjRdwbKZ/c7wHyIRkBrT8VmY3/qF0eroUNG8uq3YvledMJl6B9Tiq
bnXniD8pT7sMqlMRnahrCa9jdAKpED8M8MjXHpA6ece96WS9l/OymIWXTHvjlaQIHjk7erwrtEP2
bvQUb99zjsJI31o9pNhnn2Z2KzEtbywZhUm5HxSF9A7BbXT2wZ7vAfSXrBiEL4HMJQZuNCDVDH/b
ZMdcrYUfwxBySNarTmtWS7vr6ZqeeXn/HzzM+288PUFPjc9Qtpvjp7prv6LEDfMDp9jDrrutqu61
iXrPWypD5Ikch8UlLi6AuUqA2QRYw55CT5UdcbkFVFDixaIiEnj+HnbbAJAI80W7GrEtf7Afvs5I
W/jLLHe4oMX6EH9wX/FhD/x1nyP0PcoqL0GgSQZN9hmOG+oCmMWqvXBkxTw05tH67IVvImpyoENf
fwoXoCuONnl69bHj7zKI54x3BGpcZ8NlPk6QHGcrNXQMYa/N2OYfU31WLFcDchX3/ZlAjsGe/o1o
Qep9ZFCruW9SAnR961DnH1KyNrgIbf6fQvmn5W67nJFj1erJCtbIKqabZJ7kYB+zJMmf0Et1855s
w/yuELRcvCnVZ4nILFzJ3Gh8b7Hfvucoe9VTFq0FDQzmaG2S2m53Y+Um0Bztqpi2LNs5w36ocmSx
yPzLIrdCwBL/E3iBuGEgfFDL+QywMqkExw6L0Zo1kvkwEh7Nx2R5iBTmNzNwrfz1zY3GPS7XsrRS
Umj94zQ4abcqY29Q3uOGKI/soETHWt+2TEEzMqhmE0s+uaC1tjWg1xBh4auNdoLxJpUPXTn86Ml2
knUbUWCYqqs4s8Psd+LCVX3ZOM6q15nwE8kZ9gOYAwLXJylBAkgqTS+SvRStiNfi5+i3lPJ8BI8J
KAKwCmFtRegXmugNoENnXbvhHuGUAt2tvVr7p4jEsAK9xyedWTZxxYrEVdW0UexSA8Be58AWkR7u
t8RZy+54opAgCm15zwem8+tQ16nlzTfG3xhw1k4OyC0HGRs+gpFvgWn6pjVee5cdHfkO8g6Ee/W+
WGsG3/drNOPLdu1Jtbw8vQOevTS3mA5pDveaDILl7JYwYMUm0/1F/DLToxCsJMNj+skTR+qPaBvT
4FcxLrMC2OYI1VH6K5KtlNHN4Yp7JC6A2+Q1IiDOKCf9yCtKuNwkPhTLKV0ae7QeyghACjCGiGpy
KDrI/nSH6WU/UNmEpGIfydsSGp7TzA/vanBo4fHg0HF5IgxRNubgyrfqqLLDnvPej2fP2nYLL2e9
tX5NcxOVu/47brcTRQ7Vu2Le5XPR/hHgv2Lf49sXVUc/T5EXT34V6m5a3pt8Zyn/ivesP0rvM+II
Vl2msyb02TKmZKTs8YgxrsMUQdq9V8++cJ3anSms0XzEfq3cBga6X5Ztba2zU6ae0e6C+p+q3Cwa
mDijEVTuewQwYO9fGlvFuo+ciBW7+aLeo+JU7WKyI3hvoted3nHVCCcqKXrgGeNkqM7fcD3ygrdw
47gG63XzJ7Oib3WSCN2FwuurxHBFNy7Pkj9d0YXnNT+VmwhMtdO7hcrhiEpKWoU3HGMSMMpf4LG3
J+U6+ksjN94IFIN5yt8Ywyxv+dlU4Qq2EpwB2Vk1KjSmWXYrReYHyP0ANB0gspe/5PwwzfRhumxL
frHNZh/FG2i4CMVIYOVmKffj+Eb6TiF5tehPJdJI8JI3Ydcg0OTHtRU7e4AnwaXm8gpNYYyWfznm
4a6XV3CVIFfaJ+1lbcP+Dv2/GvGTjKwOH0GzntVrnz608mikt5mhEQC24XCe2E5YtWcyTcKbjtSD
DkcMJsIKtQicvzKs4vj3a8PiUTfnOkW6gkxp1creeDBqN1MfyRLZWHTCP4UaLv0zQAAMaBYis8EQ
Twbw59KvBm8Ap0ebpx7bka1ibcVek0DvHl+stOQb8kpUD+bkpsvKeqKfMxhNszUq1AVGaD8CffId
q/9CpsTbZnlnpa20f9ML0CE4uXhFERSghAAOldd+1+ZabtZJ6y0VVS+23N/1yjaOJkrB1Wt7ONQ6
HTgc/tg0gOSFG1gHwCs/Ym46xYcoQ0HvluRU5BchX6HiEYH/eOOIqxuq14+RKl6aQLWIv5pxFZq7
aZ5n/Z01GcNHlkCE26W0zvUPQWGOejQTZG/rWSjgyObUVhoX/wbUKLLW/f/HnjR74vwPmY4SXgeD
kEMfbk4YfA1wHWlhtgWaVYU9PCRIcCv5y0tJk64jrgj5t8eKSbB5yBO8kldoCJfxFsA5A8JI2psp
oiXViSD/N/8BHKdvcHHouzAxz9wMBVMUYpbvDBSPteukfLw4qtKBukXYIH6mygnKIXwXAH/2KWOm
MJ9DtBBO6Uo/uQL94BAou0FPi2DHXroz3Mauf2vTtdjQ9neg9tTcG8p62RWFvbCt19nZZF3PXHW5
AJ21CFF6G/gHHV0U7qzoKocHsSGum8sgU/YWoSFEGKfiqiFcWutXBVhnnkKMdluJxwT/7DYxP9Ht
G2SrtBfDm6nexN/9XbVrXbkL4jk66zMDIl5wtqV+Xxd/RWAH4ol/hUYwD5FjHxbl7SV/hAszbwF/
FFINEf5t2L8eRMuG4a0RXBZ/8x+aWFm6JOi1tlHoIw809gozAVHKKHQ5floPlebyGgjJaCEQRTWP
8Ahmgp/wvRhvmbEuwSpqwZ2rI3lS9pxv053Mu1JO3Oz5fJmJhOnYTXkdx3HTvefoTF/oen2wvohD
1mQXPxkC4AgrSPMQ6Vit0J6shtrv+l9sPXF7ar4C1sdg1eH/GC5k7L0DRsqlYHe1K+m+WiCUTXfo
eXizeNQGkWEMMdl7zjbRnahLjThX2OZKFXnoq7CkIypwfgraVmt3XIyBtGvLVwxnuAXO49zuZ+Ti
f6OOPEQ7lIc43FCqaJc9jwsJSsHb9NM+xnGdH3I/xAzXHfPfzrx3kLNgi/nh7gWy1xvH9lDIazHh
YPI0lT1wIZCdvVqFj0+RUXSVL83YH5nq6vgxsldUybvGylgdPvrnwh5AdWLuyiw9enmPN+ytU7uf
WNGxTyrbeLNvQ7eWf6tkzT9o8YYvVgHRuf+Fg+IL8xqd0F1a1sGNhtJ0OwBBNH8L00EwOLkF/R2v
+P8WgTu8Rs+Xj8fO9yo3cGidxgCrSrpdTIwX+DRlTuCNjt5uYa8Jm039VCaXdV6SkQfTDPNFLrKe
gQx4QfUvVSGQiE5P8Iqt8NvG/+gENh7y7Ol7fh3ZbnDJIGjvSbnL0m1tHTIZfeDLZYEokQ2F09d8
ACtK1m4pjx1t3nYi49rYv/dO61SwVUVJHo68N285YtiAlWtTa1+VeTMB3d0yYMBcMjsD/uuI96oR
XuCVco1k2zqC7uTxw8hCm5BIePfk1kDNynr0oFTGN/rAo7IcCEatQj8o+V0vOvishJkLHJS6HySc
HCRRuZUV2aVz0o3LRymOjxlhfAPjmdDWx9nc4oTKCqdPQ8fK0lUwlvdl+OlKB+GqvM6QsFntWRFX
seGGBQfnrBzaD+AC6fLOoFN22xgjk7ZsAuOrqr9Jg7cL9DsM8VF4mFGcSfxaE5adVj4K0b1i6lIt
O2uP+nCrxLuOjjvqsc0YbxqYcBsywVoE2/0EEtDauC/wTUZvUcHgehyWbC2el+WroX5NepgSnpHT
ZmTVIvHqJXKFaJu33EUSOFsHSOmhiEiPCGS7PVe05sruKbyA3veH7hw54hsGPH7xBvq/UsAh2CHd
2PSfwx45ANmyxCu9FN58athhnHDb4KHDBZpvMw9gmv7kb4QZ2nyTt1q3Qt9t2NE3ZAOugut0ohp3
gB15bb824wn+vBGAVXVhkXB4lbjXnKp+cjVj4TlmPCqeob58hBRm+DKbefipXtqtrpD/voZMHd+6
E1sm38yOl3Q3V3w2dtH7HWEIpt0gOtyUT2JXGES1fKOId7A20Yn8eVcOzEPktKlEvW9MUuQ2IlIv
9M4I7pfKqcMTYBgD1oRCKLNRPWIEFOjmAczirxO1yzIjYCD3d5s8i3KjfWXhW6tsaVKYCJUepxNC
dYlGrT51mVu6HzwZ4etnLg9AIgvyN0e2dmwO43tAAozgcj9JhBeWxi6k4toEZ9Tt+Q8mKcxd5IeG
r4IGg2PyYDKf/vZIJg5c6zTjeclz2CsZr/ceSdqySl43t50883Cb+zWJOxZsZWLnO2mj+xmjE6zf
5KB5l4ZdpDrmqidEKWOeZsHnxBdRlKMjfPn/JCc54wPPQicGebVDClC/exfjADRkTlZYudOX9fKs
sUl0yb8cvaPNnw2dFnBzEi2Pr1pMt2LjWbeWiVwJttlylNRfRcePwBdU4lHKTbqY57dBg3QcT2JF
xAshoeNP6MbYstbqpeRPENcxY0HkTGxHyn5ujnpzjBmDsv/nEQntPX85TaasdgWf8hH+fB6ceV4V
e/5x0N2qQ2xkV/uIVxuqLzjC3KB8IoreSxZv6J7j8q/iku+5kSuey4k9J8QBQSKf04+PQ4jpsKSQ
qd3zYLa4Iv6l18b8UoZ+zb9TeVVXTbyXYoRkHB0hSmrpDLtc0fzyhxR2qZjBliPqhi50hw88C12/
sfjqsPg9aKavxNcI8ib4zLkuoZuyaRflXmzuYq5rcYOe7C/blOZKxcJVHGuOTOsZ/YzSQZ0RRFPU
NNn6Xv4Bn+GJ7KN1RpNIvgllRFmA/2yXp0x0esIylHdDIwbtUZjXEjSxf+QX4goGy0M720eE9AEo
jmRnsTE41SnGcfgA9+qgp9DGUdaAEnZezr3yq+S7RPOUf/nwPp5NVvTYV3o8gtxFrHFr9YabrBB9
GbgIYz0uT2mnUg/JDpYnSDkci0RPfRsYrj5t2RqLDC6dxz75AvSO4x/pS4UXi9ZV4NDS0qi+tJTI
59fJl6oD4+wbZqr6OykIQOSXmqvuULxNouiA/C48aWXrDu1VJ4hgPpoKEfsMO9UFQLbs4P2nf1b2
J/m86wZ620wfyVpdj6gYtGAP9JtDPIZp4dRR6sXDve8cpf+tpy36ib7cL+jKdJby/CUw2FXVRgl8
LFH6nNvNhzB44bw1YzBHzrbe00+L/iQQfyCs5TkEYD0Od0JEKsmC9BkmuXgqg6tskKdB8PQw4En/
ZwU7XXUWAgOizXgYCWpq4ARe+UioCcjzD70xPYOQgCiiaQgl0Hg3if5pmN3qLaQXTQfoIx9ydBsh
lsryywJoS7A2mEgW/Kg5wSOGu5FenumzCwIyAjBlKH6TFoe4cDFOkku7thSyYxCnGAYyi4uV5mBb
aEWlySZOPSTdAWFGoO807aeWG09j+A/6h5yt52wrAe2rHDgsaul70HyZUJEpcU8dt7nU4/mQt5R8
2//QAsx/r2sUeAYtXYTkRMLS2Hp4iToar8NXFG74OVloHoisxdwGsJ4Myq5tkNBAtYuXEawX64oO
F86hbZtI+XSj55XgQhgO8oD4GslxNak7A3QVe2d2LvChXVpsLGg95LcpYrSseKULV5R8vUKkd5zf
ZCxZdJaQFNg8EuufPK3N8fVbiwVxZSrbNN81zbZWFnsUoAfHJ6m6fH5HNEC9wurgGPlqAEEPC8fc
UpqTbnTDeW0J2iku39q/9Fhs0J82pyL5NPH+Fc5wo2MbiAJBDBq2GaIRYdL0zsyVaAe1O8Hi72cy
7PVdVvyA8WKiCVDPL8o6689BD2nGrGbYZKV4M4JM4wO+he8z4ec6xB+waNW8JpZxB4lYOdFaP5XP
NvvMYQUzD0NqJrh18ZF9SquJHoD0XNV/nXjKFhIsFskXhgc6VxmOdNPou+GtGFmvVyFaJ1n+I8UU
WsBispGWTUzPF3xWBDqUoAMqzgWc3EJyBEYRQFuIFjKCy/RLJN04A8yUX7H62rX6Uic/hJNXnfy3
rBFT/ZrTRU1il8YvzniPG6/Prsyk47BpvnThOnPQvQnoQlU49ehQfAJ85TDxk3gAnW9yPgEXjHQE
c8KAC3kUMlqRWxDt+AYsft+aPTNFYEBkZhW/R1i7AYi8k7az6EEqRZzjkx8fyEeKBur4ABeaaa9b
P3rgFX/CIfnUuU36r+RYHAGwQHRNiet68nQR5FK+oWow/GAnLtfkX/tjYgQBNbM/+2Yd5f5kB7pL
AkP7i2bJzpoV+OSmCm4toAo6YEaNo8h8hgX+wxqcotnl5AlMW3lDMOeNQGT8ZRYtgdWxB7c0HFXY
SqOxSpC1Sxe92bTtZpo+qbeLavo0KwlzqK0qKKEP6ndVhl4LTzwjWHnfjqi9KxiTnDNX0p6NHt8a
MjkCxq5WXTwdT5BZ3o06R8HU+cbcXpQlow0R8thE5isL3xKoJBtrBETW5l9T48fTV9b6VvIRoj3/
tbxE9MiXWNbSOrxEN6JIqN04/KO7dUx9YhYOX9O7wJ4tJz4wSGR+aFdJdOFt04PhwkrPDiKyn+IL
QKgOt/oHzyAvoB3cuwqTN65kd9pZ/bnDNPAIxo/5N8789NJimaq2wzr4SV8Kke+8uMKtS6v40Vq/
kujXTwsOEWo6SzcLZhxpK/UPU3eZ9vSzVLkv1pn8E+NXcCQ4aSj1lT6Aqn0F03v14tbq4DSiyJg9
Wx0QQ3Zb+TThtHpxagyMyU2B1MhpoiUqXkp9XrPgRoRK+9S6z/mUFOsy8aEvK+ghZUK1g9hTbtHd
vViOIf+LeVQKhSAa6xhhLF0RDKyfkPKpbsoUkwC+RA/+oQUfRhy2oYoimk+zh+iseT33EEhQq0w5
ra4yFq3oqTBH6puv6iadw9USnbhNJvgF3CT/d8ujniWt9Ri+fu+8aa8P9HUFMv/zshQ8ihS9QQAY
doe8V07mbS7Qwjn8kP4GG5kMbzPsD/Ac1jkGXfxJwDYRhcelayzyThIl9PVeHR+JGFhlMN7VqggP
RbIeOM04JAfWz5OAF6Eo+asycx1L+6HCZLIzHsLDjB46a62SvAO2FMURhDAr39JxAEr4zaS7QLkF
MWS7SjuQpGiVfOzEmXXIuPGmJF9xuK2+EhLRaoTTXqY8tIw4hS/juhi2oW170mQwWsT3Bb4nxNdI
4L4/84vpD2pzUmJrpWGK19ca4wYHNcBpuy6krSxcYmaaSf9AXDCo/mBvwvmpGQAQT6M9w5Trr73B
clWMzjEftBPXF723hxVl0bCvQXlPywKZtAONFR5MYTMhFUbyBhBYZJcoucNU5f0pg1P4lVlsHhaa
dx5Lq35Plq/e2IOy4whWnAnzRKVslvhECJqPwyS9z8U+Uzfw5yKPEfpi7cghjCym3JgyqY6rhmKb
wJlNlz+4rDcCxd21oxyT5CXSiaM3ZA/xoerP2BYCYo2uMxYkYADV4aOtyXJXusXuk536qsnOT+BF
5J1YWN7scGMcNeQP++zN+sQLjZlh7SHpYfMFrRnrCxXS3IT/cXRmS4pyzRq+IiIAQeBUZsV5rhPC
sqoYREABGa6+HzpiH/yxv+5qCxcrM98pPZ7M7/NC/tViTSiL+f5bvVCeCSeqgi6v+MiDZmro3+Mj
FVZbNax26xn1owmeSudBYM2AzOsrnl5uFGjtmK4qGeLlr16l6LfWRWXR92nkUyzodN8L1ABmfOOG
rRGlbHVc7XY9mC7QfbY6lmTNz9LVBC+YL5yoT5GP/m1fAme54fnE9Ix9m5LJJd11ZLwsqoQZyQGv
l2s38c9P/H5JMBT24/IKGkxTeLhW3bjUBDbeZCyJlxrncD8xp1SJclW/g349o45JMyNz8+yvBBsy
C4pwPuZBAkiW9iaWti+071vYumrxk0AIOO95+cS0b/ftPIJTwAeqUeuwDfp0lmHQLe7q1OmdjJWA
zG/8cPve3CkTGXsWzQAiE9bVNrZltH0kCw193FrTrKsOcU5wzzWC5rXQ6lRoZczzs3d62XoQ4jHB
47WOq12or7VkO5jdUqXukgQNQi+QVoP0DmH2WjVXpP7FMwGLYQRpYLeyqSGMfcE38acsavNgBkLi
QwHlyLXzH3jQNPWN1ItPgM+paSybIL0Z/VIF1PkYq+DaQ9xwYrvcBYbk/lPJ8LBjnCMXQnJanTka
ePVDDAvZUjyXCGp2ptz5drRRnDKb6q7SAdOedMEB/9KWXWb1PwiHyFx7FMhjYa7Lt4tqEpz+kODp
WCMbnoT2FOULvvrvFNEesM8W/Rtbxj7fn3Pof7yd3LlTn/tBQ8wECcgjiAL97UtYbEK2/Mzku3kj
gF2pfZrlp+E/YAxwLQPtYKXmGdmwUXyfJq/EFdhFQX7sNYWjB8MKsj4EbN+WJLEKaDhGWNOEGWsL
pwdAszUWoxkrhDXi2uhmv8YZtZm2i1vrCV9+AsfTfewtil9/s6QoAfZ1YOeOde28eB8bkhBRvon2
JB21myy66dwJLHpjUlg90umuNe31bsByuYbxjn4IxFgOO8giLpXbhhyI1Ja+QkSQvmG70TE/I2JS
z4XJQQbBLb0IGztJK1PnCRo6WSKuIs3Of+WOGFvgULSZ8kERZlNAzmr2/n64zbVyKsBKhxsIzzEf
fguAjfSpGXNQHkE5Y/8xPn90pSsIOZWWCyGb6mY2zCCOn8Hm20w6UsjRQAnLcEaGumbG9lu38TdR
DDPw8j0AUM0xbaxo+b5Vh2wb7nSW/ox2ty729PvzB+mHWe2bxRvCl3/Azmg1xTnpewW7MG16ds2F
gLnlj3lApL/g4hsyp5qfHHi36DDxg9PbaWT/o56XnYxLFFfM028aolyJkhsqKuesqeeP6U+3ArbC
5ae6IJgc1XTVscECPrAPZLLz3G5VT502sXr/uUkqLx5HKKQcKmidFSPo1t0QYXXj6EyXM/aGErXe
zRg3w2nw4ffhiupHbVmJx5KACvMx2WmvBU1z7Qn1JpVun/rI+6KZfWM/m8OzW/Acp162fbd2bKvx
HKGRodDkkxAKbgSg2AQSNhNT9noyEOweh0Fth/VcHzWbxa9x5BdmgYpZx+vyT29m6W017Z1VtlOP
7y3ipNeVNw2uDcWANBehPtkVMY6QNhd4/rFeAV8Noz+gf0cuCqPTirKvtECtCJVI6OuhRCy6x4Rk
N/7kGCxP6WEw5PoYmDDkw6y6aDuEZ56ukziiroA8Hg5lD7xgmroNZWAUNs/Sb+IBxmOPDoP43MZ6
5x4Ow8Yy/hj3EzQr3KnosXl50stbWdcqK61fPvWoEn7Rwz9+X0QHkItGGtBk+Qg03US+I4FVwwgg
LbhSBCEV2EU4kHjCYsMjQi++DNoroGSO87Tm7XAS7MmqXSEsQZTB1IuMffM2zLpyGvnU4osdQxt8
8acICnYhJk6FKG3/GrNKfVHaP5UN1zvCSHGOFwVI45tkQnQLmNY+KzS9EpiIVVz0e++b6WxPkN6w
Q3R7oPtkdGucBhzCq0+SzTUVk0sozcoTgm7CxoR0OdWXaGc5xoWxg4XouWu9bllyM3npSo4sxE5P
Ug0lJxMP/M0Jl/NQOz3RlVMoBMoJIys63XhZnhj2NCsk1lS50K2ZneS9Dmhu0KPN+k0IN9fC3Ljx
PiHwC8GJYMoIKCCsd5HfR3aOQ8tDQqSmFyk58IUxUxiIuNOxZLp0JnDLYGjg5M5KDmpTR1lBKOFL
d5l4mRTJoHAy7JoX7UZc7Sjor0WT5om/gigiNswNowrDKMky3qfgYtM/8/Fg30FkvR4GtcBObFEO
u55dvDQbkKjQHa85/yHSH5Y+2XfIZ4zFburXsOsH+SquB9Q416dJZhw5tG+qLoKMWY6LiT0/QPwz
ZkVJucQs6AxvP0QZEL/UszzBwHBKxpvfrl/fVY8KxzSuiQOzMMu8KLJxz832up0vca5mJhuT3adf
JLO7K76wUQRkRJc2zBeq4irQyBk8gnFz7bJWh/Qf8uEs6ettB23mDKvmjlCCLRxvE9lKpc2B7zh3
dECM7Ywl+Ym8RogxPPTLC9jUjIuHhmxrTHEX4I4PIIqM7WQuYF9w36gCaxqngUg92OqPJS9Af11p
KWHcuREVgNVbnStAaAf15dC2249jN5pSWQISBU9agJOO0NKZEhGkBQ/OHQjBtn04aJRLmLM1cn77
vXt+F44am8SdckWhULYMbvrS6ngg8/oLaugZPC9Y8ZRrtJlOSEiaTRbcQZMt5JhBQt6s9TEOEE29
eJQOtHiKZVB35IhNAKSsPi3QfLSPL5/eV3NLE+cmhMoCyGNSmuHCuNY1z2G6gMKHpqTyjiVKZz5h
h4uD9nPQLcQCr9mPvHtVC2E+EeyHgXDLzBbqTmDbDx6rY2kzuoHkzSbsuUVlR8bKjBi/xh/mHfun
dGunWBjSHMwVkx/mbTKYHAKSLMFh/ShqZ1QCOMjN6SrBm+1MtyIavVM5J6WGDo6giT0yEGUtH6A3
zk+05ChwYV1iO62/H77xhJr0RL+0UZNYVX7rf1K8+Dckyoy3Cxip2Qx1rjrTnlaFkwAmKksv3fw1
tZ9OjkIc2Wn+O8nn6U6DyUBK6EKewun6HXZZBMY+uSYIsinJN0SaboLWkeCZ2JV/SEJFwqu6PLWW
5pvsGHp6jDbFjW0r8WIKeqfzUpjIG+I1rZHxWLZXzisSFTYuujC3TDurdEmHDJS7HneKWBLrsLMb
iJYizUS+kNIV3/7IxM+Gm9KMAAfivfx3euZa9YSKuYEp5K+xRD+K0IlYuWbdoJewps0j+rc/Wh++
sPob8HoSjLUTDzR/60Gjjbocp8J4ohQfgSQYKhmVDMyfuYIAENrJHb7U7YcNIjqnI99xCzEKzxTB
Z86dBkw8E0KWhB3yOGwCf6L1Eqyh84RfpEapONtJ+OCD/OGpowfwu/8BvYK4Nz2qt4PEqVnTS5ND
AO7gdFAOHR8F9VfBQlsfiSaFymADF9pNMBcHHCCQ5uUXJq5j7+h7qg/wYPcHtKqiTQEDMOW3PTQ3
oC4KCfwDVLFmNSqRk7OSc0ekMoo1D0FQu8FJNSqjW3ejn8B6VjUHBJkpgqQRHyMOZCYTc8Bpc+w2
GE71nP9gHb6fxAIX90C8vHdT/gGoOoPl2xvuItJbWC7mRLmJ4AuqEMDdJSePVvZWbQqdHw8k3Dqw
RWSIuPHsTPbKWC4vTR5wb796B0WP8yHFlA+AdjjyeMgCDRc9Tja1yKzD5443uUeitH99llTQNnSb
zlgl07ty6VDDOfqdDorbyxW+NNjyWocTIGZjAQhiiJyzPSZjGhpgMAlYS/+r6ADpVcmswISKaALd
IW8fonJyi6Sb1jhDgCmJLDxaaphmF5+Y9T7ngACAKIRoINIUfyer8nMSivNToGGA1hXbUaEfomoo
EUI1Jjl/CMOu727dQ/4gYiRhTOvsJ2sHQzCzZYv1x6WAjcgDtyrNRRJQd93X69L/tJbytrNhXRFt
sC3IWNDNADhEd0BsumGs7PgH9N+njpJrRDIFTIKodKoL7SMgcYk4W8pAa5YvZZUV83bz+YuBz3v2
L9BF0mi9cLFpGH1mlciyeY2YRBBog2nBxSe0EGiTPVGfwVtMrTcCeIduX/hY779pSSwWo6mlyGbM
aod5C+vRWrwG0PnCb21HP0/F4sLtTFbCoUmc0aWFHqeU+R9dM1Csk75NQpziRXVQDigxMLzMjLHw
aG4AxaSw0hWwGa0I4gy3dxpUULjWZ+d+E9N/kHoI+db6IEGbgiE1D7gXHphOyHvEUafyITpwkcsH
rPQ5SsfzxNTx8Nk4K7i4NSY+q7lHgYTTgIsKJORzHvOMi4/NtLavrKAzX4GEcjieeOAKgMc0Jxr/
BG0zyX8cbWUOVpxAmYn4B49SRsCcT5sfdwFdL9/8QAYwGHLsAKI+YLYkGygzlmxilCiAFIg3opFp
u+A74PdMeUbvNxsnLODeCVEJsLzion1BosGZKU40Eo4vqx6Ww+pjij8voDCQro/P5DYNkFIwfRrL
zzzN9nzGYTsNxvNwe0Z2iFpC8+HF6Ju4VRI2VMRXPJifhb4Rp2R5y4VDD4RkGxIRD0gSuUES2xpu
KUZs4cQL+ThWcMK2QCtEqu4tZoMK7yw2Kj7TQrshhtHvxpLzX6McaS6qG64/q57lHvZ0D6LTbySw
VGJBPogcEQvxFGY9hmr64yWSiTM3LgYdjtJocplLf/3TsbkpOI2s0cVbHVnAaOnD6xgI7h8qpuDz
WMdWnjnty1AviHLADMUfCLyHFiioG+HkCAtuWyQ3zjRC00Ys1kz2OTrkbLaTHWp8fGSCYQq/vHI5
T5VSA9IwDMs0WkIqso2D+RwTyYAgA8EEanH6hWjkEYrEC2mUUXLSpJd/wumFC4TZTlqAF6i7IXZy
ZVnlZovSgSyDQOrXleCEzSyDZqaSIKOJ8sqNCtqgD5IhfmukvJHuMw2YLRW0hAajF4pN/AEIgz4g
xzgxufBhRHEyNKcOFxk4f3PD+5cRDcL0VIB4hPgcLUboaWq/vcHlHuymF8BIlVGamw1fP5tOsKCf
lKfZHs79hQ6qQ2bTkvfY3JkcKCgF4WaYqETphDI2Jn7yD7SadW5cD+w9rjV2lczovl4X4YZ0vDRH
GSsGUKCEUPoPxuwBPpiPmPiEr1b5YeSHvf3Lz+XHqXk6VAZ+bzf/i6oLlfk5OAYfIvGBuXJ69RPm
iA1uP+53+T52FdzLtctYM/yxt0e+pCf1S/pqs5v8M0K4SFw/B4Q6L8Iyk+BBHjRwdu7pGCSM2ycG
n2DF5WANH2uylMG/NLSsRLwj8GeFpEFmxIYHs4m/tdVjzg7tN/Ag4rFRKGphWaNBwJc4YL9C5IBW
GwNC66k+Ggg6z2t5fLtouvlY6hw70BdNxoeKFs4hHfD14r3DonwdB1t6Cgbqdfizi88fr/+CIGfs
n49f851OryLrFZgWmATyTXU5ef2lIg7Fxd97fJHMDvwR/jB+ItvglOa76K5/l0d5Op/uejrS5ED7
xw/jhIUvVtEseieyZWKAqNYgtT0pebP43M3DtTaiq/Svv/minqMpAklbTw8RiwxczX4F75UKzhOA
R5Lhf3kd0oUo272/KizhL9aRuu9Gf9PgNcxj1S5iMgYsCRlngXZRLcULjqgqzXnjc2OBArgOTaRV
OjYUwkw2HC5eUrCN+K+i3yU7JNwBaODoJfH4ZRNW980d9lRNII5hVcMss3EUWPd32EnJWSb5M2UG
2uGhXL6Wxe5p04sQw49Orr+OQigRDIchcnYWLyM4CxW2yL4k+u6jQUaf9RqzRRU79mEDd4B6dYQY
d446+ke88IzGp87BpYFGJLgr3KgMOvxCrFQx2xa3nD+UroCAPMCzadDc/4H5URKN3hSEoDJuvNfI
83p+Chpx+locPvGKQtBNKYLrosdXtajy3RDNaAOrgNdA2inKhkabNktFwWmH69cGp9aEFnwLWSAK
P+lZOWhf0zt2ruEP7pW/FKOO5Zdy0j/ua9rrmPG8ggOzACgRDKXKV75oHKaTRNsB4pVbtCX7zFU8
OcB/RCjBNXw6bPGjJ4wXkzk2LaozcYrIEYDoODC7h7kZmyvWwtCIbZ5zNgWKx+Lrs/hF14mafmyf
gP5bE9227Pcb7QtNN0hD9XBeIOoN4mGzAagcwXdyUGbDnOLUEp7LnXCuS7QmDdEzX+m6ZhO7Sf+O
z5T6J94DAdjxxBGB0nDwEqI+9rHGVneRDg3D0ttG/NElZ8SBg+IA9/ZwGDbqYokRVLlLq3BUjEMG
TQ/8i5JLoPbTkUzQG/OBFHCOkARcKjk8D59Vhu9j3gaJr2+yNWmiyxfytN/IsPVrlm2nmxGrGO/T
B+WTt3PQD6iwr81V3xM28LoDbsmC++nxa9JXgoBwfhqOkzv5it9oxcB3cbTTGnG2l8QPEHKfXyec
SBttR7wWqNi0QJHf6u74rKM7PgGnfloJGQeGz3vcVHNQTQ7Hk77uzOsNNSJuEnLBxgt0GtQejQ/e
7E3i5yg4jpSf7P+txTfCZOG+Anlio3ph8ldg78PKFv6GB44INz8avrJLsD8e1CvrMkjTBILKTRjp
v2TzLK6g03TzsUeHOpozAlTnpXKoYvvBYyUF2Qr1n+TKLUBy0r6GiYXJ2A0nwJTV9OlkT/Kq7GxV
YHAa8SJ+lxcqiS23aEV+imR11S5/kls3m/48pYW6GrYpSBIKMgnwFggRACuo5SVQd6evIjkAES0a
nzoMkZ/yroNkCu7UE7+ZlQur+s6/8nm56wabLjs6QAjEpxG5hgfUQX+0XTMiWqrL48asWv8BH2Gh
GG9Xwu1Q1OZWJ7uPct0Na7Gek+GdP9H3jscpXEWUbi70u5aeadS5ILh/kCQz7HHbSZQcZHq622KB
p0i9PeEYfc78T7RH3AFQFQl4XG3KLamoxk8OMUNcJPE5EolSOm6ry/MxcbkGyY+RVyqMSfqHv4ma
lfoRBeeWMGdd1fn08nlaRRCAQNZEO0rp8pNuB+GSf0ukC1Srppt32BG+q8jiY0EypJaRHoy4nQkT
/3EMQ3ybVisgvXiDf/JpIa94hc4J3hiHJsxKvjPVbGd7YZNuDebmscGVGUtXmNINIZjq6w/pxu/x
sVxXZNElD9Akk7ddn6ERArDQSH1WenJ9mAE98fEFf4MYVk2XkusC4c1gvKHxlqHmPTbaXFIZFaon
LSfNG8i6mdS+0Nscu4yeHC1xAn8nPX91ZUe7MjXWwsDNBFE+5U9/it/uD0lKR5pBihfVWMmUH/7A
+Pi4dinA+gsXNlMUr0l+aLFUK8X20c6zgriAVbclc3u6V13Egk6sOiG7U5IPLhvjnPgcwcpCRZvt
WzqEJh8nNiCx+g+EnZ/Y1TcNBdrn2TNBrcXXBbN7pu/RN/XRLn474J40ojsOrPqlaatQNt1+HYFZ
wzcAsbwRDyaWCPNI6x4FiQyndjSQfTOviNfUiQmhFBdow0ECGNqiytLpTt4XIwwGlYxuXPe88NEc
64pygD75eM922yC66a12w047BpmOUMZYhAN9vH00eS+zCLJZV0KMLKbv+R3SvVV3DVlkncOzKgEH
UODe5bWe2Jk6j7VrY8zzOuDNfyHxJgQDfAPshglf2v2WI8Ou7pQNMgDUAuJVSYWZkJ+iyS8v62dY
vonsh+0AAeDjomYZ7zSVaB26BA9UnUJKsg4W0BTxlwcOPNTQ1a58yECn7rXdPfZAHLj+kG5/4DFW
r3RRDyO0UiWu2q2JNBDeOwwgZCL2iFvH/h9GG4PNi1A1ssZujEx1ear5Q9IfM3gnvU0jYX4dC2rv
TPJVwWmIXpcMGCXGKr4gjXPMhIMBRa4OUzM8zo/uQnUF11ZVh9E9FP8izkL/CCKd04VuiAybllbf
Qk/CSgJcHGzuE9iFDhiCiDjFduMxjUzyRUazQo4f2Bo6cB71pUnIpKdufDHag3cmm95Kpw7GSjKj
SZzjRPfKr/B52LH2wRO+kvoZ9p1Vs8/xYV6oYMKK+vWxA8TxYcAzl2FZSNr4Mh7Wq/YStAxikHSO
jEe18gv+z2f+2AGtPKMbdZlLcERT3lg/cM4S4UVbm906u0IX0Rv8drL7zlwQqSQjlY70wNdCzV1p
DgJLmFeHN4tArJB2Y1ZGfkr5yebarZC/wbyavUL2DrHAkS8vHs5e04iRlMhgAKILiWHV55OWnI21
/m0YSBUgUMad8qw1WfOTp+L92W1Cw3u+r+1BJukp/cmUxfzh6GQYGZgh+PphLxNe05shLt0JY+55
rGxOveqW+73+LbRXfnHK0wORX6K5cMvK+GSZP3FzQ4PBML7/oHPUWavdDWTGJDKMUeypX6sLBsCG
QjzSR9Jyoluf+E8cflsRGxYDSDhyYfHnO5H5EU+6cEEzS5Iq8D+UJPfSvLmMyazmxlCe2Eq7emlL
Pg9v/IAJNeNqCfC2kTGIUWqmKN8Jhm8OBdq/+izzxQ+/2nATQYCrg0TE2mD+n72JZMJxr1lR9gWO
lw5+i2aylF2JUK3PTROXhgtUEsbNbL5KSdYOHTn06y3RKOpKHgLtvcGnhyl1gMhpLL4dw+VSn/z1
5IPhVCPMTzUfazSZlgrs409uj7VhLSS+4+duupMmF1Ex29rHArqOh234uIHPK/X+k4Kkc5BaW4kC
NfO76oTgo4L41B+m/tzODZZJNXux9J+fRakvVJ2oGk4zFBvFEK1BZeW0lPx/Rtr6WZSMxyJqnGGp
1Yxckd1cmPaL8mDkq6Z3XpWv/v7VqrlIj8QQ48FHXUeO/1M71fK171dPUl1O6p/6Wx+5B5DkEq+x
wROSn4Vw0SgbtUjsOv9R5L86PcvxLgqPWfE7D6E8W5Y8aNA3IRJLqwlJTvPrzDY2kt/BTpsZ6ka+
YvArEipZLvbeZKLdrMXZuGGPvF9vSgb0lmw81a+8hzNF9rSDyk0FW0WKwalmrw9PvHG4s21sQDh7
JtoFOg7IxAPzRdjAypJAgGc8YrKvTMOrCTwjk7XrjkW1LcmGIuMBBzd5pM9qdudiroJG82i1s1uI
lTZk8w6eHbfH6ByZMAs4/vEGTrcEpsbGqNHoQqK8ALJdjL5FOc/auRXtJfuK1ADujPMqWwJieqbK
cjlpreLAV9UgJGfehJaHy9e9z43BgdU7+OdaMv1FPBVfuCZ4fIjn97iziVQpnOd+UjAgI5CwNJRW
v3W4GpNXAZCe1w+Z029vgkOGiCyNC0R/AkFG1seRR9XD7K2xFAVRYLV5fHMuK8TV3b5RWAxrkhxY
ioskPfcGfLPZw+yBaeH/qtANgDiqnqaO24MwXWe7t3DOis0H88UHbWdCRvEKOYp4r+cqcQ8IVwkU
RUcHXUeYs0Uya3ahoykJL+c/9uiCiSH/5Z94WyV6KOC79efp/U38j0oZHQcqJBFcZfxBpHu5C4fq
rkThNhC21K3S4wThGlygyQkF03uO6vmLtp3ELTnBkGy69/xBibzoMbuCQIqL8FhbX0zGunkiGhKO
ZzJaz+zku4S8DCoQmHzzQXF4Yz6YFwj2PEy4Gsmu/LHptgU0QzWaOHUZtAt67IVKsHayzsiPNRaq
n8WcbLxyIA+wCZyrY/ttqFa6PAnNtlrQEleb28NCTg214H/+eCzxUXCsB7tE2Iz5tvNfwjPZOLV+
5yzg+I90xeiEn15mP3H2zBgpp/MC3E7dJApg7LDLyt0UR8JCXmUQ9Jt2ZuCRfruqNe1JVMDEgwmE
hIeUjJoNdhQShLfgpfD7a0x6dknSr9supA/LSYPKM34bK4fX/bgI2gA4lx9Lu7Ye1uZlc4hCdN4z
6KYFZGMOBkqv5ukyaQNHCNsTNEou2jEGmsQxkCX5erKOJ6wDWfVectfQMnMURyUM2WJIt2JsAiXa
X9B8xdUJQ8GHoKxTotn5YtPVg5grll3qZ3rM9ae2hCuyqIh8WZXAK66sGpTc0YQZwfPkObQZ+eLp
SR5XdnlG0HCHlOh6UK5YhUSHaur6TOnG+ApcCAkxZeosuTyRsAh297R0FA2W7uXkFuMfZTtAxkIX
q1u2nhw7cMaD/2EDbOaNYi9GUzJKnYxdRIXDzYHIL+Jzeqiuzxo8D4xL1C00t7UQr6Y0cift9jSu
b8FVdsfWF+/CVxIHTGitanOUXzHZ/QG6O7ZlOIRbq0825CAXtp5OoftMXCKW6gWCxqrZw2BNEfgh
Mr2XE2f6LRnkN4AIVvf0BFz7ONASx7WjCGuKQoQbZeqWiNzf5LCxHgTIFBHkx5MgSkwhWbTxOgP0
ntCA2Rh6eWHKO7GbKVtW5o1XfbPe4+3UqBYxfEyrRUpuFXG4EVhHd2AJrJYS+7DQwQJZEYN4RRl3
sKhHUngeAEOVH3uAEnwxi5Z/GJHrZN7CZpGVfH3EQSRhR7goS1boWkLw+QTxFOkIfRgczVy4aiDc
GRcCL0xuDpv8wm4YJn+N2HihMYnLI665qy1uKUTcHOKHIwdFhA4Zby/tyqYR3QIrOmASlwmkqa9u
4qDJx10zlzQg0J+/SagaSClyXO5ProY7SKV0EsNN3hJ+wQsQzqe8G8WPKqIRgcyOtkpxfonbZ3hu
69sU68vzFx+E4pZB+ggqZhN9KXOH0l9vDNms6Us4kV/PbN+F87o7i2xubMzFSAO/HbytNS+YuuED
RE52JGXipSyT6VxO2SePbRwbiu4Jwkq2iC9h50PNVbgVEEhMLGWlLFVIr8FtFpFukmg4k1fc8v3H
ET7bmJUsVe+X0l+C+9Mgh35qG5P7m6y7yCtIbjd2+nCc2tKmVwN6W0SUqBoWuSu/EEFqpHLF0Twj
TasjsPeFwf4U/TXjg5iTqdGfCcKNIa6JzWBJHk67r6r+DQdGQjuLxuWpRbx6P4ir2BQNYSN9MPn4
CUZCcdxep4Brce75XevHBpcZaQd14XzIqDFeXw2aFQWV7TC3BOJbXBJzq4gGLt4q0KIV2YtM+FF4
yFFI0upIK7yxVN8IXnKRsgODpj0mfXmDogddT8F5/X2UfIV2pbpowj7NGl1G0my4GQxlVZKYRi4k
D/qutpbxNzp7EawVa35TBW09cHPZevzAF9ku/eSocakAThGh+lVMl28Mjc2Kt1j9+H0x7+jQEEoU
t5QkBoReRNW2k1t/zlC90ElEsashIYTiwVKEleS1F/z6t1WOMr/ywO5Fgz3R5fFV7dXsW62V2YBC
/n2MaGemLZUOXTBsCba/fl6gLcOnaXg5iwrIcCmtZpPgn+f3cCRyxcBv+ejqkgPDDsqvHKQF44Qf
EmdiWt2mTefwJJEjd4DGIFLtkr+UfPOOIWU60HCLjfu40CFX37QZYkGYc7KXKyrwN/ul82JnRD/J
nkuqWhTfMrQydaHsfMRtz8+mJASyGH707vRQvXTL9g9l/xTvOdpIDTWm1T8OcXaXsnv8pIk5VMNP
+sX2IPoK+Kmz9/6lsQhL6zNxConigT+BJOvJ9j1cowaT8+e7k5YMk5JbNfMpa3L326bw2HYjrEcp
IMbGs5ix4+GG6IsDMCBM+q28yRic/aJaWlRVXjjqAK8HG/VaYqwZL61YRAVtfNcyW848+YldyJe+
kCOpRKNWs7yC25anP6hSOnT1jB9s4u2rKzRiXQd6sQUWYOtrtxjtEGNSHOCGTK7HyNGidgztAaOd
BcWLdvk/79p9dQ2iF2J6M9lXKuyebsHbzIpWMiEfdg0XYyepU6RbLtHtRLONQISNXsRTM/6drsal
Xjza9odXpxropUZ9DNEh6oayipzmA78S4oc78fLFPrcpFynmzBeqC0Ryi7pZKDEOhVu6KX3MlbE9
JfnQMFHyqgudEFV2ov2oWBBdNt4YM3zbJuN/d0kqMwWxsAZimqsZ6zSYOmcd+rqNEXlhMVc3aboq
XvsfIs2pyI3Mpzz0op2OUQjdpRU9GUG1WyDGaMbOk+iKSYO5y50g+46YtWnvZEcqUFrbEcFPE7td
Ppb6FeNW1ODsZi/IpcrdD4sgMlTABDqDh1uMTSogPhtWVwqy1M3HDx8uSw6AMNAg7stxJ8Q79J5k
F89x6t/Yi6J4HwLyWYz1zBcd+XaVXdE+s2+lJUQWRWLdnqkSj2pHHUBdVGOuHVfH5MwMUuNJPxok
O6ZXZA3J90tlc89L/KlRdYGwGvlRnGAteOJ8IgkeQJzvg37QlNVx3cHj0mQB/oby1qzzpYhYtLhN
V54U34vc/yCkJM4SDc5ffsnjnT45TAA9KzQU8yjds4QnFr6awSMkRU1unfZDYsk3Tun6p+2/suT4
EkE/FmG6j7CHpuuS66k9Ib+i/ySmaYL+GGUNhDZ8Q87g77NKhTkThGhih9wRUCcsYyXLWAk4JnQF
qYc2p3SIDYQ4TsCVPZSFEt8hivOAb4H8EAkrjLYR09NkcmxXOYg3qSTsEeHriI/FuUbMGaPfsB/f
/D0QTQtUEMb1DX1g4+xkG27HCAf1kTvyL8v77rIyrq6ojDPbHFgEGPVfSrrPAxZg9QsoCEd8fWvG
LOyOMZeqYWN/y7bVA5Unc+nM6hfjWE1yASRYekyZtd/k7245AWI7NtvMmDzkTN18hNmC0SXCTH3U
JpgZZuW9WEzgbTnNcmhOxF+0a9QhhgG3eU2ZiRyWtETDF+EgsivEQZo57ZZxhZj/B2vTDmQ1P3Ku
VrP5Vi0Jf8mmIdLcok0h7CmdbXFzFQRr0z6a6AzZ1vwe9wK0ohmqC5afqYVTdev3RJrp0k2YWBN9
GcpEiF/oqxVlSRes4EkhGdzquFSEj58tdQL96XTYRUFiUTY3TvTC7cxj5uT73hP93wBwLeVV8jnG
/AOH2rIU/JHLXLPT5U8z1xwFoS2h6CxOQwRD95qasUXkbsHVuVXpigbrwEZQdC7JMibTVDH7zsJh
+nR4arhPHytH32rEpqJsq1w2QoUK6iGaewaqBL0jv4zxObNojnMSrVSZka9kdbVyMhAvvejshvfy
cRPy2UlwWKHCo/eEdXp/sMSY3HFP/9K/0GjRBZccKRxhswaBNh0wpM6DXBA3/l2ky+E6mXEnKUvF
ffufH7HchQSR/lbTjcpeoYz4l3mZQpJYtRKwIpF4kOJU1Lvq1LAI7kD0/KTcTkhHgkZ5MqaT4s7K
NQBEPMXusJZS63PFscAuruXzEzrI5abpJaIpStjCzPFp5+QbNJt2a3gMyOBd7oKdEgq0QGlPX4uu
/CLPrbqxXYdAJ9zirrrRX47Quj0bI8g6p8+cSfcWNfopH8UWLqebNQoqS4TfPLWgvKbXcK7MeVcU
2Dy6XM0R2IgooRWHV4VanB6HcCm6OXItwr+3dG5hunyEi/GctPWx+i6h5NPwT26IQ/t6tHeNhSSM
KGzuWeXRX3cMqexOzyahDpmaTdfZpOtEBY8zk4odDdRJEjRo08iD2bBqENstpnsNLw7i9jM4LROr
p9f7ZjpP9MOkXrNq5iEeXsIloWMDo6aveKW4lyhrNlLWl3HtcJgW9FPLXl3CZtBfUleyal5907ax
HwQhzMpiMwIqbnxs4uUfZWeypDi2relXOXbGJSv1zbW6NVAv+t7BJxiOO5IAARKoffr6FHeS4XEs
3GqSmZGe6Qhpa++1/vU3rItl1/kE5nSu1aP5HB0+oRx3+vXcw4HHmt3oROgo7P3kYY60hMu9flxk
TGEuW3wFzkjq9/6yGPPt6r4rnalskQ9eD7rttlgU4yaJ6Gnp19W+VHM/oY3r2Gp/PS6TzQ2dLCXz
teKYCOfsLlj96ROF/CIUEEztsFx048n9Pmxe2zMUR+ZsUADRJRJywVx9IbcRhkzIgh3NdK9jFYov
Lf4AGmff61RugzhFA9fdotWlXW6U4SOmf3Y/2SYJY8Bb+KCUYVcguXcSeI5oNLZFZBzbBc0/EPeI
0xgshxP7nAA1ejDx2UCqAJ27zJYv+XfD5S3FaFqCAEtAC/Mx7Fe8JmZVsWU/kX+gO2mhYML+UiYt
jBJpG1czcfCKtK10p/tXmIiVeHIRFUNQCz4Y/LoaJfRKOnP+CeygRDTd0zGpi/iUK7BnZOw0mJz6
DzMY4jpFwNNzkN2HD6gvpO/KYQMJNKWv6t03hCMuTdduVlukYN+e4/oSacCpna/SJjFOxFt5m+yJ
CCPJmBSGdPHaDx5UJrprjeLKB9RRQxpnp+FlNQ4cPtxYKu36EwS27EYEx2hCRO+iMJWK8z609u6Z
vd1hzEMDiU8m+8I3clcdpMZEPJE1kJ84uOjoLXDvDcL37pME2Ja4GXwE8DG9HS+bEr7diP37i76D
ZU4oiOgQNWPfyXAO3n0fMzGE709G5YOVDv82GvJYcPfuRqBNAkcN+M+T6nuurDjypE+YmbdtdZ/e
uT1VEWAMp72CC17TkULCt8/Bmi3icPXirQjJs4P7Q5tOHIB4KkZ7/iCNLGrXNsw3V4nkRreigcIC
0DawyJnIjFU36YEAj4L4m3wIhBM0/cFOLy0ODPhkvXmFPCAcRCmhgzoESbGPoC+A0Ik/ROPDCZoJ
mofAfUuKign/rB7lAP01cx14YYwDwORNRuqu2DLzn2bngRF77W2iCNDYAYxhXRJWKWvDFxYGBCHk
cijeBy1QrRzwTTA9VUkCBOG8vBaP0VYoaWcI1JA3HUSo1b4c+TgAUc/XtPPuba1KiPKwjXN6ogm7
6IXWG2oqGM2DzdnhhE+XJcWRk2+Nwr/skoGyOgMuUhBBESYuZyipk3Z+jm6lAyrNeNzFpP78Gtyx
RjM8/CdfDPtCY9kRhMqAy0M7fHsvjjHWxgVuA4SILGWmNuCs7/A5gpQ5b0DaW8+TiURCPoxJQdeL
FpqJJ+wxgnWQqWfQWV/uMFQEMBRUNzhp9l084FT+gZNlyEbAu7h/xxGPFDoD/TNoImhVJWEo7b+S
wb6egiyXe6ffj+OwbBZtC0BCIdTnxeCyD28HM8EzszF62CjPg/0LqxK3+CoYVIXkb+bo823UkiMU
5qDA7ZwjVjX6Qu08uOnUP3DdIec0pdeyOQb86K5EtQgcZEFrMnp3FQxf5mTL0I28s/ITMzDyKN+0
KeYp1pEYRpy/eKlsXNJZm9ggDJC0YMMTW7CeowT3MuqpvmbAzMF6Dqi+WsdVscizramyJDnSQv77
9lhfmCeYCpgjIIDhk2sIiIM1TP/AMC8IYnHHzvaEXlIzPQCFsJWIbpXQ1jvzAg+bNolyii19glmF
4bYfmEGD0p99cnxxT+rLPxUNyYhdv9yofWlDcRenKJuWOAtS95zj4QMgugQ1hBcYnXfnaQu4Qz5J
XZM8RE/l3T4x++rClNYatiL5gjY7bsbc+Yajgp8ebo1fPkfC0GIsCzSZj5UpWBMvUe2oSCX9JvHI
p12IWBZLs4vYR01z8uAIY0r2af9LRUKWO5AaPOiWBfaUvSYPxcfyZuLBH0hLsiprEuR6SUP3ggfu
FEWYAck2yogvR63RobZM3slpctUsFDOXYg3rGHYWKfhF/m+h/ja825i9YEYVUPzmgqN94uhD2Zxn
kftZw1l3OaeYFjICfAW3xGVff27u9v7mPk8vQE0kXrQ/CFH7+jp9vO0tfI54nK46xA6lHs6tm1/i
BIGbiROfwGYZKlq7DT+vSUDnpJjDpjNcMAvyss5kBY14NaSpBLLOYBeiAgwJkagU9Z0xVUblqHit
Ekolgm+aW59tHghQ22FbVQ5SJHkpSdqcLFC0bsNkJth+78zz9JjjsP1rvkTwDLgmC8mIxAW2Txz3
AHEXX1VCsZny9JUMGwf3dfaLFXZR1gd0KfgsZXiZ53glrSThULY8fyI2vOs26bbUSewrEjE4jrWU
GF+ZAb8Fi0eBzY5QIJ4CEAO7QWJ6eyI1SCnIo47QMWr1xMFOEDopiN7CmCVtnwEpJlPQVO4v7ShP
l5lh+SaWM1Y2qnqs131pF99DQB0qJqo2/bKFitMixBtTfCe1h/byDL6V9slfIK/lBy986Um1U6x5
N+u+iHhVISOKGA55r8zzZMt9vp1A340bnryclj1W0uXvNNenR5AuUwruC4eKnfriSqgPAJNWPDbk
wc1z+b+qdoXYQ/GI7wET11AC6ejSCR62+/wqOLUPX1jl+FvTyWiDuzDkrS/A/wOOvfo24Mu6+8UV
56GlBKWZdwC/v5fLoJNfgjVEsmY2q3iVTwLTNim3pI2SOZopqMvJKYzylgHbkkBODl2N0Szix2MP
7bZMZvsMbjAbLNUuqEgjWtJh7gmuOAEwHahrfI/uC+ZN3AQvQjpRzkWcZpCX4LpF62NR5YWAIpTF
cwE9ytNVYezt9pioDdOtNcMbkx7z9P7rDEsngBu4xdxxdL3aH+Mqkr9S5jIb3vB3crerZsVj7OXJ
/mUqXLznW8yl+GdGDZY9xnUGNkPrdH6qzvFBdlCm7IESfcpZcdDOU5z9IAvLu6SPBo/EeAyu+zwv
W3UsQQxnEnpdP7VIwK6SsU3mQm3Nb1HSRN1sDz6Pwj8SGX/hRQuuPuRdBcAZ1zCMuCB67sugr7Mk
cKrVnqkFNKdjdxlaZGdjIOpecfd7hpAXs3bIDOfaYB7hFO865g4I+WZJcJI4WCTI4uSc4pNeKAtw
JHLQ1c920OKxRkYYgVvHPPsiPjd++uzN9DpJHnK/+GOhOuQvvz4WMKfxxr2HnRI9qOuSQVQT4gQl
rJg0xZgYHlnxaxryHbxi2ooD4UAaSVMq/hEYtA/LcbQf1LybsX35YAfUsfTbNlOlnb2YrH7wEhCV
yttpXgO+OVAUU26om5ndLpSnt4c1hoyeYY3dDrCs77uxd9qIAp9hpBhrhbblqzRm2cP5EL0cagNW
xIx33GpK0UhtI+Md30WlPK0tl3m4kI1ou2Et0ZZpsHRWzAmYvBMh4TKrloDS+Nl+HWP9zVg52q/T
k4VRxpGamBVxjXKYyQgVLPjoQ7p1CGTYBcLzeoMHYJLLColkoShOEWHm+XZzsc3dbwTkY3cfZEYJ
FdNXhreddhkRj1O+61i9aT4pmB1xDOT1YR1N0TTtOKJQ4SIyxaCJbXzAXcAjLe3r2C1ZZGVvxgrB
IGSYQsTEXMpd8R2jPGQx3Fv8Fc+rq3y6wUptqR45FlubcMsqJanY7piVJQkjU457tykd+dCpi3aQ
8UIdkhH+3QAzWkUj5FBQ2vrhihlz74YBeeUBJry5Wm+aNuzKtcWJ8jJW3Oo9Bj0ALa58H0VQZ2BF
QR6tVdLPmZMzkRMcqh6bUJ2rMY7x2akDCR/XcIo0MSrCenY9oO1k/OCxo3eKa5Il4AOt7yWc23yx
sAjX5tx0sDg8wFBH98ptn+GIV4wwO4FFR5eOynQ/vbK0OnbmGYcqNVGDQE7FvykL5OrQCAO5Y0KB
pRbxxCDIxHo9Nngx4vKLudx+XFIUUneR3pdjv3UfUhmTS0bpI+QR55uOhSC2s5z4+fgBR87Qwxz7
Xn6wFkJe1seW0wTx4og9mpmefQ8teWJOqOrx2KRxuSypy6pynqje3lzGRQoTcp2/ZsxrWrrkZlb0
BmfT6030BQPzjYGUbISUHFjmmGWveORALPDNmzauLzHA2lopdVV2hrvlM/vBu44oS34ZDIcrUdFw
Ef0rgimNAME3QuM6WAMv6D9bw5VNv602+zse7r36UvtSNlnU7b3kcJuYEKAuNtODKujYoW0yliuf
eoHBS4rAfwiBgWjWhIk+CDDEjhiEF9pA7OJrYziDxKup7e4exVjbrOE1RfJ7YWw4frLYVQm5LRyo
ExWR2JcZ7hZ0QjpHDekTMG9UGiYZdVefMKmirA0S2a03INLGNMeOgjsePRBFBg+E7PjPJ76CuhSU
DN0oZC7DfW3ZtiTgF7ixCLNeIdpGYwN9fqhNL2II6AM2TmhkV4auPMdzjWmkbGIpNIiZCT1n2qd4
GffA/t5nY3SXFXNkXmkKllBxnOyzDOd7p+vn/NDlByqJVIv9dUCAPccohYgjHEGyKnN9N5fKkkLe
6hC42+J+q5TzogzPlfcJeWl6gV3To/R1ue5IpSPmxJwAKHPmVl/V197Bp1kh4JyICNvaVe1AwsjS
2GFMfRvsneF1fW82DNzPPLcdCqr0yKSL5itGMf9Exx+UH6/rBxUNPS3P7D4sxA0Ii3Slhz+oWzlZ
IApT4BYwWQLdi92aUgfTKZGAAOBoyMtJ6coTY5RgYp7hOjkRFyhHaYwpT6p92M7J32CVyw6boikw
BUaN5UO34ljDOpFtWntGGD6r5eKRHDRYyWxLyfpJuc2owSr7w1TAyIH0qMphtIO1/uzRTZSrr5Lt
MK0UTDgc+sbn/e1Gr0eJRSu/X4ga/BWfARFc4yA7sX2lBwhXJ+MoTMXBkC3cWF+tqV6MuLj9NZCh
PtOZ8BXnoam7j2RBF5ddtnRO1q4NnccaR0UIUg83xCLcQIr6Jc7F10I8RxrgfkL0+opqqV/Wp4vP
WGqPiyDagQ4P1jd4PBCyKnYlSiDG5OdXUCPlXt3NHQWeAJO6wVmf9IJiSgg0d5VK8koamCM1w6oO
7p72yezrqeBr95yc2UqoKZmrYocKbsWiZiBrUeD7tPHIMdHzHDD5ppel6KSnHJqeSnWgHoRqxPji
idk3SUkWF9abyNKslB2PgWnaSMqoGseMMdsrWU52sb0SJUXJobjEusE4ekzRM2cEKfNfAGRO6rn2
WQ7pYMUhjF/31L3GtEUfeYE51bgl98bldNEQEUdty7FMX0aZBOeAd75g2F/B/oZqSeyN2zryHLhc
RgNORLUyvZjMwshD2LFRKdHNnFojeNsZ/tX0o4Qxnj0LLwdw7Gpg3WiGqHyc9k1juoxV6mVErfga
UcCQtMtf7zV3EAyhHxWwM9MhZ+BK9aiwTooykeVQAj173F+UblFhwCpe9+CjSGkyR0l/8W9zZR0z
GrqfsuNV9m885ZpFMuZBqRzzgCNTithiZTDR0nxSkJl43GFjcxhulWnCuKQdx+yW5knjHKNuRymQ
zFpjV0Az/6yLPlTyNuZtNIk1xmlpz9QXt9WYZVExeh1Y6orD6+blqlMcWgbbGrTA5Z5ICMa1zA7P
jksKB5YyfKswnzY5uNlMf4T3ac+WgHpxOmNFiOifYsE8memgJaVX/TTHORbbltsyJVjBkUtRzWC3
sDQYgGjxIAzZMs6DMh6l5Rw/FSggZzz90PrgoxryKuAv4oB5G58l8qyU2QWsSPIsfDU8j0u0rtW4
kz5xnDAiEKhHcNeAKBL/pS4pOqGYZHRjHrUsifJVHKU+6qB02L4mBpvyuQ04e6zrQtq94HSlD9yc
ePR2mpzD65d4mV8fo+eZMZuLnP2IgCymRcFLCkNzqIEJMoi3PdbpH/oFMhzvFQGnyjsUokcdMVOu
9UCvZlo1ltJLf05BwtfIdoV8yfoUFqmCAuaBICDi4jm7elgR88l6eLdcDXKNV2qjM7mYLrAYSOqb
6CNh5AJ4zRRCFp3X2DgQ4vSpMEw5PhNXPkI3rJ+eemyEmcmgFkMSGkhep3wrPcYWdgyJ88pXJhLI
czypEiTUYQHRFLr+ew+Pvtx0eXFxCTDGlvZWNSGwmWn4BqEgYEWXMGYjnKUpfBswG1fL7SIZK1+E
Ot1XeTLtGOORMg9jeMP9MtB+9OX0rDHopIGi+6Eb4zaGeQ7TNsmnmWHfRLQ3BmErk50KCQAY3Jiz
GmKZkRh0gIr5FHJNCs2smui83fyiddssgN8y5VBS9mkzhpdpOlWrk1b2VHhfION5xs3HCgJd7C7+
oGh8DtgO5HRX4kTSbnV2lRDLrGtKmAHQ08A07ETywStK+PikTbMpZFPOJssVVmCXFzlkZLinelx2
1kLXB+yxxuA8eOHJeguN1X5BTIUEj2kAKXnA/d4f6CXTN0aIAPBrE0Wea34Qn46QZXMDCh/Cgyi1
Ad66D5dhPEP8/aSfoHxIETnRDN/PWOKbfj3Ep+98HpzfhRkBCjdlUmQNFiwxA3BkwewclPeo4S7Z
1lLfDAog4Rx0eAOQjf4YlhZPtnG1NTwkWrh2o1yZ7vmclCoxrgTrxQ5wQG1b4b//9b//7/85Nv8V
f91n92sb32//upWkjaa31/O//21Y//7X43/+dfT53/82TVNSVENSFcuUFVORLJGfHw+L9BbzX0v/
K28uutlZxmsOQnodIQTCYg2pzmtL9uYrgSWLnP0VKASeheANkIyKMZsCQcUglQlWZb3rMknzOvqh
J+7v1MIB1GgwJFxI5qq6Eh67DmdZDZO+3p0SWy18kXqGPbRIZk14+5mv4IxxLQ6d59l+pCOjxLtn
D703o10aEi9uo5PSDhjJ38MSRzFiz0aPzT5E3l9aXwYGITiBVOtWWzT83strC32EoxVgotr9/WZJ
xg83S/52s555dtmfu+e8poFCS4TryM5id1njR4LlNtx72yAvt6XutLsxEu6b5vz9EmTzP16CYSqq
LMmSJvbP8x/PqyvNWyKqMXkSJ8JBCuzTUl8xFyJoyscNw8bIAFhiLt2hTNvJSxZcS3DX8bKVNLdj
qAURgYwaZdYzcIiGPB+lz79foan//Qql7ytKf5qFLrbnfl5ZF5wEbgfvF2IwM3PmpoQYb6GvFdvW
WDLU6pBcmJHlP8cRWBYnbvH2hE4aD0Qq9bSaNzDzHtpgP8LKNT8TZ06GABR7tmCm6GQfYOWNGWG2
hT2Ec5TY2y/dCp/cAMY2BUM6trboBRUalxFPfwP3L++DZGxK6zMOvhxxw5dvoai4Qi/a2+ri4VIg
AXpePszzGHQDFjjMKhgg+iR2zzgaSn7VBxRNIOSiDpee07/fPbVfQr+9j5pmGYqoS4alaZKifVti
pSXqz6oQ6pU538/F023ESC2ebM72ofLWF9skI8KOF3AFotTGU+WdoCLUuoF0ajyoqyEglwtoEMRI
T3Gw98tRFmnOqfxhGUo/Xaby+zJM0ssttirtviKh6wT66K++at+aJ4vDD8tJ0b7fEFNVJFk2dVPU
dUMW++X2jwVf6HKc5U0rrzauZb+PN2IwHI99xWW5GAs9+mpAgxzb8Qbh0trNWxvpxckd/v2pyH98
3f4iNMWwJPZIWdXVbxdRWM82L1/yarwdd+7U94OLcyy82c6jAZqHzI5/+MD+F/62DExVVRTN0HU+
UBLNbx8oPu71VdZ0aSUMh3e7J9f4U8lexfZCd2cBgvKd93KW4Xzzw+f+hy9qiIZoirIoarIoSb9/
UTEV1P3VquTVxXanxXSVTBfB1Q5Gk8kACAlxxsn05j/cXemPM8hUrf6LcgbJmimZ33aMQugarYnl
64oCdITnrnW8T4A2Q8G5hcgOYXgioECiCK2Dmbv5w1pW/9jV+XhDlA3NsHRVlpVvW6rRGBeljHm4
BHl7NdykdeG659TeumYw9llj6I0IiIjtaGEvghkyxs3Im8i25x2xtwl2qKUmO2/gzDeK/f//OP55
aeq3xyG0hMDol1RZseZJDrMj9Ldfwcj2Jusw8UL3p0ch97/w27rjA3XJUizFFFnrvz//Nq/z9mwl
yurhDuG6ReR9237u+EEXvJGf5xV2uPxp0f15rPIATFWULN2SDN3Qv32oWOqXrKmFaoWk3V6RiuR+
WB7S8KD0B9TvCCn23k87mPwf9pXfPvTbDvZ8PAsxOYvyqg22Y8N/T20/StwoKEIe7AQ324FD7zz8
od5S+7X8/QabmmKpIpUX71i/GP+xnV0rqZWt9KysNtsxvALGo4ZdEx3y3rmCHfGCN/ZMjgIEniOP
Pe2TUasdovo+OOvl8KfH/ess/v1qNMo+2ZQMTdNNS/62uV75/vm1I1WJXtvLHXwoSTmhLL7+8I5J
f5QtfGdD5SN4wqLES/77127UGJPv871d5R5LOcJlle3bC0Z8q9Yezn94bf4oQfo7bCi6ofS7KPXt
7592ldTiUZpSuxpun97WH99cn09cgEkOxSh42+3CFvhtPmei4v/9ow3tj82sL6hVs99N+t37e4Fm
XTXtbl4v4gwHaYCTSJnClMXu9FAv1LV4gp9ZbPdfMOWTdYPg12bS0A+JsEoubPgZzLeSZgj80ozu
gTJpSFb2gTOlY3mSDbcgju2jfRMN+zZGVQEZeHSOHtYUDkMJzeZ/1FVo3k4IEUBWnoRrvRgW2fHH
CwauZtPsqu/5qekFYUuAgY6HDUtWQm3MaBuHEbvpFSL7d2kJLGIVHlA1pJX7CdQTJgt45JSpBiwQ
ZPZ3fAc2XCgg7o158TvD9KKyL40Ls4fxbPvsCRTlmD693u1nzErhIYLxg+vH69dHFVKv4Xo0QwMM
C1lCzPhuvcFZVLGvgePcJ8yAvsc4XxMmYjmwlG6f7a9UnAahGw40tjZqN0zo0hNEk7Pgo54Dw52m
h9fovhAsOzudR0xy4VlBLbkgo2BymNrCsjztLwOl7RGZLcUVwGVTYNrRkwGMIwK1Dnxul1rY7PgQ
kqB3QXYkGAhD927ENCcbnF14f/PXDR4+CBheBi7pLib0gBwbKeYL9pPiGz3Aa/FKXEbnDB0ws+Sn
7d1RUPYD1KVjKA0iHjGbK+PqNZ52uClXkqf3QxrEr9wzqA+99ylNUF3bX6TR05KrhM6gU0Na9iBU
B5jbZtyA9wYr5+IXUJQtok5tDa6Jbt9WMBfMUxbe53TzWFhw+6G94/vSMJXP19UHV23hZtSimVpg
E0FEJUyL02VXYIFM1MYBqjvpELQ1nMHZHjGbMUCjh+li7uA5QR61gBVi4SMUxaHZwvYiQ2MajyC7
HZ8Wdi4lQzcs9UW3vY4UyuiV0lKyFmEOzmdgKYVntbHuApmvA3ELEZhgoxjHG+kFL+UFtou6Hv/+
IVZmGPASBlzAFiW/kLFvbT9YqCHYkYQW3GB42huhXbs+5+aW+gZsERiJDy+Thy+kq42j8+/J1hPI
H+pt/6q9yz+nl0k6UN5abHKHCnqsOTf4YYyTrZA5xafOePTltYdnhzUKdAm3cjUJfSyxMyGhTk8p
MCFSEEdDCcxEltym0pGwMSasd5LlBx55QePzZq1xtDozR8IkhleKEh5j/8zdL7m36JE1HJafIa4E
jeAljJ+BHNFM8hyvyw5nqBZqJYFJHk4rchygC7favh2+krTFU+0AcAX7Ag0ECy14Klu89jDzEOGk
r6qPTuqtW2N8hyAd7MgV3K+s9yaD+2Prx0qMlJOeOZcd7stCoHkKRBRUAFjSMdB52OJUJj119SBZ
5v0MKzPG4YrH5sr8lYUEwoJV7Iu5nY2NwIsZM56kOs/BJpUe5+QUHtj7zSveX3MTT0yMUhkTwkdP
sHJhMkIktUNSUSKNK/7bGbF3D1DYsfoBc/OqO8C5CSZzwwdp4cPb/PUFyKctQb6gqDASYru5D+Mp
A6ZinQpuT5rYgduAyGBDDTPGIrzxtTVG+B/mY3ksfL7GxIxNux3/I4NL8s2AW8knZkSh4wXJt8ME
FulhP4Dspx2o8PjduODDf3wxWdaEQAFAZ0JTe4zYwJVrXiFmNfN6WX9KX685TSj78gc/ZBDWz+AR
a30osztSUjv/ED/MtwoH3iE6h2p8hffuSEiI8fmpPHZkSK+IcfitvdRDgLLTJztrcKI/EXErhxvM
FtpnvLJKjgb33DAzcLhjvVWc7hNfPqmhR8HFh4RzxFRfgh1jntBSKe/KmDeIlAORadrKPFJCG5sU
ivGq2bDWsMTpsMqZVRszZC6Invwu2QiQoCTd1gIegJg0MSpBVvMmMi24YwrPEcFiZsE/GFpwL8ma
ChNcwmytPzbgzMknhtqEtolXN8echSk0PtpucWTkLX1yEHHjky9BxunNRj0nB9fzKDXc7NR9ciLi
TX0hjdPOjuA354GwApNKgkdwHSAHH6PvXukQQFBTPyOa9d7QqXENfmg5Kuu3ceXRuXAkgE6eweyB
Nw+Tm+UDCgCPxeO24G6COB7VlRZwLyEePN7lISJnPpe730wgz+1NO95Ka740DDnXAB/Nbf4aq5Gg
YNaDZp8bDrcW2cFI9tvRmSQp+7p+rP9eRih/1Et9FUFNJluWrCr8w+8VzPMuSXfRqs9zIJ25ilV2
HMA4AyPcMsi8aZ5guzc/ne93l7U8k+bPHe5X4qyeKe/6VF82Ae+EOCoGGB+c6pE+lbcJwDKgwC96
0N+v9Y/2SVJllRJSsxBKWrTJv18q1bss5zcjnkDRytLxGJPiVxaAhP79Y361nr/Vqt8+59stMeJ9
9niWfA5v+Rm5SsO2nnZB1uDqNFbNKFPclLjTUtj9/YNls28Fvn8yYIypqZpOya59+4ZV05nm+XGp
lynlxBWZhk0d9qAKOUF51i9h+fShn8Eluc2gUcONYZYNKsKIH74tBqgcUStjxZI3K5eChfpIPz1W
ECceoxc6sy0jw0APipFOVreLyI7CgOoHwiWH8kmZXd7Md+oX+CdQcTPoC5j0XH2Tw5TubAElZS5S
FVB6vKblhipHujqoATb5BnuAzzPTny/IoTP5QAUDeARTYysi1AHXxVcLA6meO4d1UtAxO61xxSA7
gtjvnmMJ6Qr6joXiDVQaQgyn9AnKsXn/ZfOH2TMbF9Jr5gCVBzxXYsN4Kk4pVmLasEAaB9UYBsSq
Oj0OZDUExCsRqwBt2j2jLh8qQy5ZGQoLNigSNzC9BfrHgfjiV1ghUK5ym0/qEjd2Xl+DOq5PMMGs
kcORze1B2yS50DVgU5Zb5b3gCMIdavpEIYiROEo9kgZkXMFqF/fEx2G/BTOOPVJC+Bh+i2FAnvM4
jzA6N/kwPMQ55DkfrF/eFEzrl1j1YWHIZ1kac1JiPLwccXMKNADuzZjGvn9kH/Lius4/zLXFzAXl
K2DdGzps4uJgysJWnpaznqEBB/oI1Y3NFbuH6svYMXdI5uWy+3pBocNaYpntivmrQUFqy29YqDE4
YsNhb8E0BhmjvJWPxUHkUqDpn9jpHyfMdk7Xt+tbsti/mUi9bfGN80N8Q/nPc2DIyc0imqzuqSbV
UR0TtFu+7T9wFFAOTHviTzzVOaXZF9hxGwofPHg52OOfIIw/EAVeW1MTDZO/Kab2veG1crzHuq4B
yQo3MMpsH/MNJ8ILLxgF3mU2WDuh+/cX9s+uVgK6Mmm+JEszJOMXpPiPHvtitVpuiNZlcr8OblZg
vaImbeFSjqX2XdFweLpjnvhDz/kLmP19k9Bkek5JV2QANJrc37fBWj/nlv4Q4skTkuqegOqF2a4h
6RrqsmKj2uNjQLfxOFd+IVa7TG8WRdMyUanQWlj9yScSBKDBrxRwymarSFvSm2DfX0o8y8bdQ2bU
Fg915tGmcF8aWjl9XcIrxJXmTDNRO/fb+5MjLTPpp55KhuubFhZqOrxVNCfWShfv2Aq+Uz5KuL2i
EGgjUZzFOW9P+VZjHaHK0d8fw68z6o87YomKqohgOpr4bdu86tldsDTzMjHofgobaG/QgPS347b3
vM1pePDV2z2Gxliap1hj7qf3kTHWPGlBmpOLrtkTNiouUBVQJ8bDGxIZPSzR3E8SZjzYeoNyIIRi
0A5q/g6mP7F2t3n/4nxePv7+Vf48jXm2lmIYlqiJIo7Wvz9borvNu14/stXzVE5w2GITQ7pzrOof
Xhblz5dFAxQSdeY6lmHo2jfYNzE6KUvzFyokUmyUz3uCYzyMu16TulNj3H3Gz/PMKoKqG5nmyEzH
ZRMJlB+3d0kLxHRSyDtZ/1Sy3uz+Fc/Fx44Uu6dwYJ6QsUVIDcae5g8rX/oDqwYZ/+dFfzuYy2Sf
SuXLjLEl9sTHbdneg4v6IPRSd/ALqrG+JC5QhGSlNs4N2XbVyUQAeH9/RPqfI4lfl2Fosmypmqqo
35Zb8jwLhWqk10lPrxyh4BQ9SCAaByX8fMQh1iz5uq4h3gNopLjPIN71aeLV9WVhMEY6tZtk2xDm
nC7um+ygzpspCW33GsCEMS/QgvL5wF5mi0zJLYJ+CdLeDq5Tc2YiwWo3589sIDuwsoflpFzXMDWu
kyQNnuUoxxWFFMv7gmSqy+CGKP2dJhFipkJZ/4l+ET1CCnUH0psc6ERUbTNm5kGXML5yoIkmKlKS
MIGkqqwEIprN8IG2ukHZjizLKTuCm1DpjdJ4XlxGBPE2mLwAfzx9UZ4XOfrGgJO+MvCx9SFD8wuV
zz0SPIRoNnGtHPhimBREigwRWaPtBPjBBuOtb0l2AhFceDG4ZXT11OF9qg6JynYwXUGbbS4EHw0c
A5B2iAltbIfPAS3I4DFqA2VKdQ8gAU1wmm2wCIxaT+w1GNZR3QBeXD+z8LU0hlgLTK/M/ngO0I5c
w6cICjRfneEJRUSUC+P8wLkcr9RjTWngks82v3iS/QKYRrTltE7jwwUPzEEVTSESeyAA3otpCfbt
UOnwrN+SXLhA/+LCHzPsNHxO0qEG3cx+vZ2ZIpUTsgk8I+z9aM9TKUyHl6EWdqMueo7LcTFNppgB
Dh67DEFc+Py6LRmJs20J8L8mt1CdVo7gWQ4pi+BUHjWpjW3ojHhecNSYuQENsq3bsKT4M54RrjSg
KhEjGmcrRtRhE3/HKsRaYHofGENiHcObLzhPF7rVqm+Rx9jSxZ/0e5iyMPhubr3LUoX/MJhbx2Ht
5tC6MNzV+kbcgkOHGaCLSiTYz0g0HxqTfLwPdD4E4MxtnOPsQxumXurto+sSO3que0VxNO2G2ZgM
aqQbDlDUHo4mZCFQgh4TGhUbc3qdSBt9uz92A74u06cL8ZrKHMdkecl5cx/c5wYB4nTU5OsuMZhV
gPo+Xh/EfQ1Vkndwu/QQ3q2fawbWcXhBGAPbYJz6HDtoe5sRFOogc24+fjiTZlVF5xUp2bhGw2kd
dP4tUp3OHW6mIg2snXuEUU1ST+eIMEnL6w1+RRdJVHQPIISGAgk+TYDDLJPB5+6FReAbIRE4NKYg
eESjFIKHcV13622BkuoA8FS1ffH3PFoL9e6Q7lh/lTvEJb48E5f18XpSFuIMuyGPcaovzZU5GoUT
aAjlqDl7hCT44c3BZVw3t/Dy1TKSP5jLeitNbpib2lLrYkT7YhNiCt24yuGM9zRFpIFt+jB/hgLJ
5JlfSfMGnBVdjtAHMa0z9VNOCVExAuJg1dh7Pr0Y9wd0q7QWRyA3LG1l14qwGaOo0PF6A4DRcG15
eboepPr0et1I5w2mg5gZSypCfECChNfMqPBUy6SePtTF8In8mz4xOuJpR7ke6d1Irmdqu8H+iKAl
miRQ4U2mYNJgU5xijir7JcZD25wSk74X+53dcwZakc8qqhVaZxI3pWTwQE1Se1nu5dhoQd/O7Bpf
VbKhbOmn5uzP3kxTJJWCT7MoMQzx24lZl3WtpJXO4SMNbuRrX6zSE+Al6iR7qfI4R6BWvBvYlFIN
0fNoSNDNfXRXeee63gZGqldFCmvWsb4y5A53kjX+fjBxCv05Evh/nJ3XbuNaloafiABzuGUQRSon
pxvCkRKDSIlikJ5+PnqA6bJkWOjpRp8uuOoU0w5r/+sP3KMuc5tG3xDQr+7RSjsjOiaHfH1muB3m
e7YcdVGKj4n2Gaujo8J+tAfPQI5zObbk4cE82gI9JR/H/VpLN1Lttyg/YTvvzNKWmkepdxnGHZF6
/9DzTy8MAc5lkAvrfBQXD308+hY5dbCLn1tp0+2X8mkqCBSci7SZmsLkXLppQ4i102ywB9KKsSku
8/ajtJYFq3+JRV6NIUkQHKV5g1uu9nTKllvyURCR6OTrcJhrs2BrhV2OH3hYaOtOXsrH190lbKgy
WnWkqZ/b+DVTgSOVz3P+sd9t8vNLw3SoCGQTm6Uar7U63F9GO8ju8KrhLFQ+JBYaBOS+kBOVqRuJ
3DUyzgap9phm/Hp0sQaWho4uTPcko/fu3HzUwq5fOwKsA/6+YxWw7eFIAq+cTKkGST+4Pr7sQzR1
tFWUJ3WRIt9RMKA9LYuv4vWCfBkh8mvP+IdrfDKDozAxF/nOiXHedlJA8JCw+j36cstXkEtCmR5n
a/GLlg49kH3sqwuBXI+p1K1oI4gXfOJIscGnG1M7wZylNWMfTnfxLGyXnKpNtn8l4mzYDap4AmJi
emd90dCAOQy3bNqqr8UbUVxAHpe7ZU6RkNAPRRZufVWP9WmKHZuC8YDldq3fEHq5Cy4t8eBLgNEE
eQ0vPC0+AEp3JWT5pWBOOjBEreCD0rDoyfstqlLzWYJWuUIhwqMhf6BgaAGaLUiRC5RYAtYmwm6a
nmQaChwJdzMaTTVtAJZ7Agt2zlEmm2wpIrDuVgi9tGOIxGVnovHDRYHkY/8g9b40CBb4p4aDo7bo
3oHJqWh4YWDnrTnFreTA57GIcpvjPKZw0J3Rq+JNNPKjLve0twyhAu5fmOqbjqqDvK+TZqWcnvfW
EkMqDBX4YZs8xsW0FsaEvx/xbknMB/042na+cnIuXAjuKq50FXikvbs4yqDs8D7/OgaIufgRTwS2
xhWO9OEuM9CQwxfDpLPg3/sXkdwUztIpW+u2XEvvkfpUGhzWkCJnNtvqROlnWbw0uoEkf1bdy3k/
MqJQwuwaf2CaJCA+QvxqJC/NYRFXbxmHL3WBMAEYuhlnT7upsBsfx1vAjLE2A1g9Mj52Q2zPkAAX
zuVTTzn1GIt6fHwpSn7I0XG9S0KizlnIsSHMItcEkw0bdRYBU+QbopzzfgkcC8KIA+fZYmURPolx
PpSE0R2wN3jT9EmKUh1HCHXOX1GzB6DxwDewnmu0oN8qecBWfoL2WQRnJDdodvacSGkLIxtC+/Yq
remcsL+3NQEWJudHGbOcvZuyRrlk6ZJdlr2p1kP+ktAR+6xB8qmTmgW3c2KvbIZUxkxrGjo7fUgi
KU0vYzvbZhOYXU03prCiQ1MUr0d1aCmgQifKLXomeW7XOLxQNw3A0mB7h8eZRFiPQoVVhmnqmx0N
Qm2m4susT2L05Z4qfEomRgxo3fhTejtUlZF63PDP/KVT3poS9++xNsQGJXYEM+RUxZ8xOpI1QbY0
v6kcEZ3URXprSe6V+Hkivh8W22Z6KF97IYtTAZo0gzx6ENt1tAdovywbeVOfZswf5QIGjV8+yhRs
m6ZblIVa9ZX17SAlH3b7B4znT8e3Fv/nyOMsrghjoVqKwe6Mbw56KGX/AIONXqDpHloaqQMZmzwg
L+PhwtzHlRYsj9+ctTRiBD4lVQyoUAazn0WkDkhgzTzcdMmWLR9BwE8omEUHoO3YvUl0pormMbWW
u3X50gbRAMDu8bK0SFgltamn3ZFaY7nRblQeVzoMXAHQHPGjhrfvWEY6RO/yAMxOmMTOV6SNbn11
EQa370myiIC62ieCtsY5zt3TbgnI1ohhbQQKIcRV2EctHIedwF4Wv4qxi8V+bU22093z6eFCmtAg
m0uqh+HZNMIMxYHKhynXWcfS0JUWLbXq2cPYm44axHPiIiojiGViH1T0O1K4lRcFm+iORQ11IH+g
Wymt245zIWzV90s8SR4uobIAD5SqNyEJ0yNrF/ssMAS5A4M0oEKsdhuBmrKccMvxdlPDxKbg5ZbQ
zWJpeHKy/ZDsiZK7QYvDqtKGRFwe2hFO39Tjp+NIi54ErtOQnrBQN/lL8yjPhePUcLYNO+wcI+s0
f91DGtblxy3BMNGo2G8UBS7+gl9b8Uz9IK72cHhJMDtHyZx7CAMJ3jyXi4vudqcvEwWr7FDg5nFI
a054oYPaJzELoy0x9AiGCGuEWNJONHOwZSyLHvjuSo4m8gdNZLGnQ1oVvWDKNhUVfTMp8XdpUUdj
fPtwxgowSXMM5qi0xSeBdpHBKO601+7yaabzS/RctR5t71yfM5XpZ1/ILS7GQBNSgZFWPN5LGMNv
Q+j2rBq16SkHnzDxizLU9sMtKFQDV1vGYrVV55m5RhAonyY7aXAS6VNJAyIdit0HTE8WqoxEepLh
1D6aYHLQnQgZNcGq8ak/gSgfrGFnnJhOc61HXDFOIzBMg1KNn+Xi0lEQP5vEorfBNnIVTDX9/QUV
pU36xBZR1Mktaf2dqIMHJriJOc32mK/hiNYTTVOmmRgqLyWNbxEePCLU9qVPWEDD0vAlBJ8+bgqH
v5xsCaA41H6teISfg7romJp2fdKf9UmDDmSZNq9JcjVapd2Qn7SKd6GAecICnuKGOqfDqZXsCkJD
gXfwSRynhxCXvHSGvZM2uMxofX7JLPRHGqYwA+wjDrTQ5ArADSdbNIscPAjCdb/MKnuiCs30hWwM
i6uCJ2Isoj5geio3CG6CIy4BtE/QFgz6piyU+2qAX1PH6cjqf0IhD63/CZUJGSaMXwFNAbkTKb3u
vluprHcYCzyWuLuXtkyiJhC7dxrjesniMzzgscb5fo75Pt2QIH5XwNyN/l44bTQo/JWeBZHMxEBC
9UNdgO0u0J/6tOs4XApkLEoTbASzNkjphXReX5iSrQ5hpSIuYaC/HN+RjmGr2eEsoQckC8SHR4Tg
x3co6100a3oXb36VjlsshCXcRmbypMOLBUcTrO8BVjtCWqluU8oce8fUc9LH+hFUvsK00dE2Et6O
o+2SFUEJ5TXLCla+B9LNYM08MUpUWg1DQHLAXOodwhdeTo/S1jcaBHN2pQ2QH9OvQSZdERuJ3QAr
7sdRcDHfS2bHZ2nJ8Y55TI6iQSBBjeNncJYCY0Q2AWf4hCxxwkYQ7KbDHYsxsC6kCxYcFoiYtBp5
aOynaouxCAqnZV2ggMy4wGu9nebV+qCNhWwoUofGI7MbbeVJG88FvO81DAmw3PUYCqn4eBanDEMs
cS8P6tPzqRqc4oHRfNuqqnSUPNQrbdCYjB27XgnPxZu0KscyRkGXaJAvz18I2p5VaVqUgRTB0PeL
3RtHCJ2L7F9Mddz0lvNjCws15neOTYKryRPxgniHClRdxOlSshwsylNxIOF3TDu3wUFvoMl0ufrE
oO3iRFXHvy5P4mpyriZGNVDgziTNG92XNHort3Qxcccy6HWXeJKygnJMOuWPQvZ4OK+4bRQ3BCvg
O15rQQSOIoGdrkv4ClXlY6B/eMbnTnaguTC+c6xMP/T309bx6jWnFggECXk+xG/sJ221snQiENZa
/HXQ/a1FMbGu4rFijY/GHLdng4YSVRAtE0wICXVS/MvxodMGmhRY5LqsGCe0mfURBsJH3cEZhpmP
jz0Im9eFuuxVb8lDVQzoMcGAgExwwBQ8Wp356gYCFqaJgGXFuCWLHld3ezweP4+ncHDhJYbT0JkO
4SY6Q/6zcBfDUeLgkG2P+n9QGCEkhDVjU44EZwdJgj0aaTarlY1Rg1vbo4/RcDFcfH2Zb7SM7A2+
2iF2Aa2bHQcicNbB9TFndnz+d/Ie97bnhE644lKr1h5a7gfKIyFbltZEMGZdAlAAn6idmPH4gjcr
7oah0BdfpG2ZxVOirrPzqwpf7ZMgrFx8LKMnldFw2bGm7gUvo/O0y01KSZav6b7m00GOkqrXfD/j
82AedsIFgQ5HRRXgGgRznB8FbamjdpEQR2PFFeeQ0s7PVuFb0lBiA6/cWntvmqBgS1ARb0ba07nZ
iMkk3i7MB6Vyt4fnPF5EzWsLEyrJYyQEaA+rhXYK826hs5+mOdlP+PppWCOKCQlwdevteooDWB+3
t2cZPkKKEgrM2pXp7rTMGAd7ftISZip9ZaLkCjvTVrAwkvueH7jP3iIrkYJSZd0QZMmO64dd+yLu
1sUeVg5qQvHAudcY671riUGePH5iH3uYcWq3twu4Chn/8pkeisyfr9OFlL7vwGMUCboYsQNCMj+l
D7Ky2fcdcT4rCJ5mPuXmAokHo7g6vmFvnu2fWw2lfQxGR9hI+96oj0n6Xh99Q59zaNISDF3WckL5
OqyzaZUFUkFO9YIDpYjQHMBBThYN+rzLk4bVpIaXCbXOB1ZLAnmF+2QOkoXs2dwTUfKY1M/F7lnt
tYPR81ZblencPA+TdlEccbsEu4g/jfgT1qHVjBrpKz4vU77Y38jLb7CLKsmWbpgQTmk3/OzaNMrx
eNEqGXtmwOKYBE/78E5exRGbalut7lxM+a0LooJA6bD2RcW8FlKVl/pQmzF9TnTKitOTe1VnMjss
KmfJSFsTglc4NkGdnvfMqSyxp1ZIDhZ6SvTg9wj1v4Fiqi6JhqRaSLquKRlZVeWXtNpmK3xFTD97
L0V7S+AZfWzoiljfaR/tnSbQLx0y5d8rXr3ryBJzLbLibAUNCAOLfLNj0E5pXt/tkUm3fBOtp/Qi
xlAhydwwqDEMyfM4uUhw4t0X1ZkVPgIQ3zGH9+UQ0i8vUjORWdG3ZgAZylXjzzCbQ3mKCmA4tkI6
cY7pshcAVk/Hq6P/93BVfrmYqemKCg1bsTSYyz/Ha9vUUqHpKHkbkfNaHKkfyok1YLstxsdD5loy
GgSJAChD3Uz2KCEiglstk24v3lI08IX64rfUVlvMtFRzEJcHZFeA4+3OPXQdgkR9cqlPY+lAkAJs
iSiJRnv9vFaVh05HFEmWews54O9n+oW0w7v755muoM+dbkSKUMrFDPRFlgcdIY0tjhtO/Az+Bslq
O/j7gvINv77/WBYzXv5u11pXF1TOMl+sys5Mw8lksnUGa3v57o895zWxh2x/dy732zej6c/4YNrT
dbz6ZgdZ1wpDKGGaP4xmlb0m9ehzCT9kOPbZo3fuYiHN713zZgL07HZThI2kWJKoaFdyGUHrdOVc
IyEgYI5+yBOco8HsLVju/HnsP0o8bL6WHEe2h8OPB33z9xPfTgloULLaTwiuLEOy/zlK98JFbPOd
gYnRGj8INFjHEXCwe3YxFrarkbG+c72bdbW/FPQyna64zEWveBWidrKMrYhEoU+q4MBJK6sZgfp4
lv968onvuzdkZR7gB23h6oL97//LHqnaSkegV/B6y6AJ3jgOUhLJGNZhEXBnzst9U/qvi12Nn0xs
xFgwcsbPyLAnKHzW684ObMiZztgbT9kevkZInO88o3zvpV7NEtlMLrIW9ZedFFx279I9cAKSqT2E
TOFqaw8Xi8XDnS95sx9fvdirBn1naolxEtCAjFwUfMuAQFDDQ2yzGrrK3Uny61dkhCoylD3EbFdP
KMZWbeIJekZn84JJ3Jpm7JLPiHTq9XXouB/bO19S+40GgbhF0rke5CPtpssTn7Moadt0XXs6uNAS
coDu5dOGwM4g9wo8N+2KjnKzPk+qCY5FInEzYRX3EEp+wbDPMV/3H/g3QTglVIuG7RzSJ2RCAwuH
6kn6VlfsAyIrqq/2C/EF5x/gfWW5gyZeU0fjGIhVXTejoR+/NlhYs2dIweWjJUtvfHSVFbai8JFS
kUCgfluuh0ZQeJFjLvMZQca28o4RNh4HMBHQROGg/mCsxJDbxzCKJaajt7KslzmpZpgiuDp28SuA
TnBQqfTiT3Ne+YeJ4J1CNTAc+GUeCLOdr1Ua0oWPaZh3cDnfQDmaVANQOF8OKqiKoGLJUPxQ5/vB
dtVnwOv4FBF6j7U+/AOEK2G+gcEO3gxYnaJ1rX0EJX4H4LDztoOeHNQ53yHnMV4zK669qWkwzYXp
ztdPjuITdVU+cCPEAPd/eBdoE8EBiLgMMYzC1M9JQ3kDL98xbWnTUxs6EgRBKUn7dRDccxzxrEmI
LOGNbCMbG5sn7cvI7GzZPCBnkKE1O/qw8xMv22xwhkIf8WUsMLMg5vrpxBkExveIHZf4PIdGxJAs
60GBymdjTAAbjczbPkZD3d7AqnawEKfdEQDbnr6yV8U3JpyBBpiuBsSyOpjr0VQHm6hhKz4pvuSE
MV5jsm1yr9tHYD2yCCpEKSO8Lsb1XHTFwfYhDdJ180AOka9jpWhbYT3DfoWDXEr7WPDBSZuHzGtH
oEv+Ab3w0f46eMQJfVqBMt8UAQojR54s6ln7ceaN5D46HsGLhvUTUW0e9PWA3v07QCr2hzgwGB/D
zVxDBDB4bmGRrPR3dSDy4bDcOQ+zSZhNj70jNXlahyHnUeeZ/hVPRrIOFsrZopuIY8E/uyefHjKv
n+OBo7vPEZBSC7NEsVdAMGG24Hglj/QhXkVD4o7517WPU83/vRq8FvpuGFodBw1mnphQOMQjDUt/
6yV+9NoinAIuB/kcYujktkE7fsSu0qm5fzL2uKvMCQm/JM2CiBGvG9AhOvWfhoC+L6QJkF3oIfPX
49bqJGiviBogK24RTQg5FR1tLYx3j9Iscb7MIUbnzCswe0zInmqblNeB5VZeGRyWangOhdVxzITy
og0l83mhvzxsvWJufUVPmnOAwd2bgt5d93/hl1myiMiW4oiqRe+X6H/2NtVKzEt2ojp6cmfwZdbB
8hN1L8XRqi+eE+fvFV/9pRiz0C8rum5Rs1CR/bxcKmtKqu6sfEofkEatTpmAv8OixJISN4LKaTdg
Z3QTsPiTTfJDbOy4E4Gj8iAphkDX9D+yr/aJQ3kBoIfDHd1cnc4Bzm6eIg+wFDulvU848S94iYgN
uaMuYSNkNv39IL9VlTyBhECZ/0Itu9qmz1qXtE1fVU4m7kx3ZsEyQIU9PTnDM1vlnQLvVg8NifR/
SzsTIbZ6XWLV5ba1VF1Ul4iQh3hPta/Sk/rZfp7eyjdMxfB3xzkV91oOI8jERBunX+HOE0viTWUC
cdaUZBSUmmwwYq526/yQlKbUFNFEGDGLPGCbJoBHROdzcXHPr0DJ8OC2tvJYteQm4hEHv6d5pBll
mYNTHwTvkhedfuaEZWE0ijjMBnTABp0mOmea4+gkeRfUSdAx5qD3nwZ2ljM8A4HdWHY3u22oYZ8z
If4Zgks7Ji7pZCDu8ejH4AxOdwosdaYjWZlJEzjM53FFCFwWFrCDlM2279LaQusI8+0GjNa1Srpx
Tj7qI3n5BYoblC3GWlgXu4FJC4VMgI0xv9DneMaV9dxfItHnMEjwfkW0Mr+LTfxyMDI46MmSrgIZ
aKpxVcQf6qgQpUgVR/mZbpJGeKg+UbcjWouQxAvgp50xqQ5+9d+PLWQlkq4hUKU4orC+mpJxLsSV
tN+vj4PaU8MZNr8OZH/XdOce+5sHM8l+FfzjnYrzF062YcgGoZTwjlG2GFdV9XGXbgulLvqQAIoD
TP6rPSj6pN2NJEqIWincWmekY+tzZ+reIhM/L3w1daPW0DJTzBFKhmgKCYbI1vlUeTIX0KCDyD1M
8g22QIszPK8d6GeMnuoc1B/WnDiHaX7n9Rs3ZzcJIrxmGKbEa9Dl6wVYzi8FMuyTOK7QSckalp3Y
/FdHAtgsGcCag3wO1gyNTXhJrE3/q10R6s3LQVpU1HxNmQ9VA1/NC7tOu8ljXDm3r6VKjDX8gTYy
RgV5RaCUCk3ABnP2I52qTUQM4zE7j9VQgUR0SrA2hDueQLipMF2PX8waWC4dKohAMJ4ZHtM0OJW9
8XtMZLmJL93hETwVN0WavolGARpdfDOHWogx0FHBRTKHTo7N50UDC27HGfJaCfjYMB9VHBm33O++
MfFO1573RCbXDdI+xWecj7cShMGIZkGJ7EJLiOXOsag531PwKLf7kGWgPzdUxQSbM65P6VUllU2j
KclMFp9z8+lYI0mDjHrCEy0xXi3CnwwknGbHUoq2uTOpU8m/62h3nXNyhTVY2HU80AugaqwojliT
kXdmJhjgpRROQLTVe5aOLuaMgAdC/ip18vcg/uVsYUEbUyzo8myjnIZ/zlr5qCZZdMn32K2IUCEx
Fx+awc4ndoWSLtskvr78+4q3J0Tp3ysq1zJ2XakMdRdlxVSnK1MegoyjgXFGzqB/nrHAKo18JNcm
PCPqrmobSOYz3p+9ojhScd2DCISF/JnuL0aFkg4VREqxgk9JHoB5J5877+/b/a4kfpyjf97u9/Lz
T2GTFJFgRdIxW3ObsBbZpgzLprBC84RK6gRptnby5c7Tpkh4xt0ie2vedp/yXP6Q8L2dIxe6kPZh
79+UKcTXYn3UV/msfUR6xYHMQLpxZz2UbyuxH+/3e3/494b1OttJeZWtyydcxtfbj/qrg5129ih5
BkROo0TiCFH04l7srTx9mHwqH3+/NLmHav56aVdrctxKZnOqBOwhoxfZJNeO+a1HaFxPgyIeqLty
MJNTRPcbYz+RILQck9xvccbPyP6WMxzmOAzkUbDX53EuTlK06cUb1mrHroWycK921X5/Y8xhDGJ0
Sf9eWv95Y0q5vyjyYSss6Mmue7MCCN71ImmmURyki13hCNN99660H+rhhXbTiTLkvCQXXnXj8yBs
A8h2JMbSM3qSMXKb1A3CYymIXQ12HTnOhXta9BmgD8hWR+0OkpEdwTd8VijRlYlCUOIB0knw9yf4
pdTrh8F/HuqqIBcz47xPa0o98wVlYDfOxtUX3s0GMZd47tlbTBAyp5Y5OaaZk7/rI70XIvx9E+oN
MPM9ef7vJq79d3Y65ktWLkSLOpRh69i516waaHsL3D4PlT0TCP7xL/lARZf4MMg3Ea3u5algTYA8
A/noIg9Zj/aO8Kna3+J1+C8HP8N5imgzb6oPoBRh1nYanXHcOqUjmptkCQhE3GBosWzv1ji/LPcW
NZXCUq9haqderZZqmaeKmPeaF/vNDFJ/jM+9EdwbkLfYXf/a2MuxGpGxrbnuslj76lw0JJ6st4Ec
ElLnoHSa4fDcokLYu8mgHGI9hiVCGmxfldDyRRcoyOfB72De0q/zWJcwcem9VXCL+rk7mFJiNIcz
NwJuRNepqxxhSTqX/cz0nImg0JmPic69PakvnK5XD8M0gULZUFXduiqsum0rlkKLHhdORplspGii
EzZdHkLFxGPguThix+lkCrHHbnWvV/L9bm8ubtGUYWhKkvrt6fTPYqBf0j0iKmyjNSjzTUVjS/w0
xKQ39ZBSzgy4EEZzhmQa5Y+oEpHUEmI5yfTkzsbzDbb/dSNX7/58kE6NdsqQhuUkCyE4wqsZjS7d
0DdMyNPOMQk2BqhKJxfREU4P+sGV6MujFhD9Ixmx6qCXraKGOMKK8CvT70dKPigneR9XfWTjRK9P
A5+N4ThQEHyAi6BET1wJxXoxKOFXQuYnUkbEnLFvHPP0d5aHm+kkW5qOiNvklCLp2EP9HF76+SxK
W01Kp2oFR7BM4/d91Q06LVoZUfSo1p9JexhYuGjIfXBzm/tZihw6sg6DnUYMsfChFpmf1RFVbQe1
hPz5rU76R0yYlQXwcojGwsvBqMeJXDxcaJWTASiGakezDaL5oSaKBsaGgttnaQowd9IIA81slaSi
m+8w8uxryATr3r+f+rafy1PThcNnUaVcV64n1VbNlFLLupi+Q7SAADZTRsiDFhxgJodJg9Eem8JC
8qMBccjjLiyCi3ealJPdLF5Vo2iqL1Xcr+VpHRbDv+9M7rflH0OOhc1U2QApZ0Uqwqshd9klpaJE
PY7+RItLsnEms2FxQmd2xuMhCBY7hq3fGejyzSbBRGfbZQDIFkvqtSPBFhWb0cqltJZfRk9lMMFU
6e0yDKzSCwTnU/PGthM7IXKGjj4QlAfskN17HYSbJ1cxzWIEWiYAicjR+edI1OJMS1NVbddEzQyr
Jbojx7849boMj/7izlu+WVS5FtgHByVazOpNnyuJlHOWNWa7ZhOkxAeK4WggO5c1XpW+BNCOlg8w
ZgWJFUV6HhA7GphvZ2LqzsvSwZDkzjT8Rn1+fHYVi1Z60Tw6fAb9WmBctElrnpW4xZqtG4A721sO
7cJkWW/iUA8OYOyqjaQ7TJ2jd/RL54I7+yILvphyMIO+ilXpg3wQxXPX3Ov2s6C9kXFTA1dQcfi6
KmIM3dqXucxnwXrGOQU9oPBeu1u8kL/uvYVb3ATU5J9rfSN1/yz8RizLatewt4NfhLT/ozlrhGuE
J+dOVXTb6Ly60lUVcT5c6jw2ed+o1gcwmDy/dcPDnGCofoLd+bq3G1p/NbzvOJ32Lpff54V/nqtt
zoLUJlo/tM9eFxDTvMBHY0hb34eNvQFvRmp5Z4j3EN7PEfXzmv13/eeaYn5WKmt/6CkrD5MRzUeE
+euLDWXd9o905izfCYcLdXpvbZVvUBCVtdVkFuN0alL+Kj8vnG3LSuhSo1u7fSdwti74jJ+4mI4f
bS+EkXa2YZzV9kK+U7PcKrFAATDTpGJQelrQt4b4nyfWSj0TUlmtaUHuMIZbPsb25yBx1WDytGS/
me+c4d5eUTnFBLnt3K3/vHe8lRGYThIs7p0Bb8fy9918A3F4LvL5f76Gbt8IQpNIe7458jvEoHOE
fGuK1XtA/O1J7+pKV0B8Zl3y6KjncGaSMSY3C/wGtw62/fiOTQKMOTCUrNavh4FDjMQ9O4ZbKIGL
99VDP28NRlw/DP956ZdIOimRVPTDDK93H8bC5GVmf+JY8944z+IgXH2xJo3ulsU3dUt/XRx0Kc/V
3lX36vU2hXEwm3PcrSGsuioYZ8bB/kQQ2r2TwG2twJUU6m6TEU339/pDbi1FU6oLw4pRNclcj0Qy
O4ztCZNpntje3n2XnIcPzfP2YNGR86R7zskOW/vhzgb5DWT9mNFXN3L1nQ+l2FX5ke98RFr7RGt/
NlkHxYQMoUEgeMtTP6/9qWlv1LFDYsXww/RGd+5B+nVYK/gAiSp0DZpNVzeRXQ5qWpuZtIawOWid
J8N+eZk1M15GvAi2AxKSvMsoc9e74RvbBU1JomDsWfk8s+gIIV8KteEpIvoZKXHM+MxxqftUXZse
qPcqu+gLCXWwQ+vT6S7OVIOfuvj6GF0+Pty+GbOR7U3xPEXo+46A+pnmAYQGGg42rbv2ceutXuEs
o7R1aTt+8QYwFtOcD5ztv1ZY2JN5Q1JjDVf276X21mMW0BtzWVPnzGjI+jep7Z85sENXqmrZXloT
y/hEsugR2o6T2peP3t73hSXQB4fy6XjAwzj4xB0FAR1y/9m07XB12gBfhOSd2ZwFAmc4Eu7A0rd7
nQajh4ISh05TNKl3f07RYo+xebmX+70ObVGYIbxHh+SUvKd0sFvdmzC/LAk/rneNOByibS5aB73r
qSBIJLBeXUfzgFnz6D+HhbuCbAwB+u5n+F7ff86Pf69Lc+3nc7bnSBR2adfvsrLTrGIv9mFI2pDn
h+yvd0rmm4qZl0q3A3MszWKfu+5+qrl5zrQtBcTZgfIbzrFKoiz+73fxq8tcfTu5OJ+27Qn3XJDh
MYK1oWCjY3RiGmu4Uz37r9uQTPIhfXs/esP/a0AX278z6X/ZYLA8NZTeAcfEdOe6LIvETszOKisg
8Z72xygPIzcgm8d7HK6WrHoLy3bDsz1exe7zHV8wDmR8tOuPChRgoa2WLfGGeXs6tJUiKJSfKAjd
7Yccij4FOx6oeFkA7vpPu6E1QFeJhgRzjHFTuenZPSMFaadnb3icNJN4ADd4qQ1KinuJdjJWnZM0
nIMchgD6dAOw2nRUWCSegjsHiWnty4HJKzNVUOuHCjJCzoSPljdPQ11zT/O2sk+rI3w43MK1ATT0
Of5gXjrqY8WaQBtab7FH513i7IK7DZU88d9w2D1zXT52rI3iZj/bQbdwsLZzIcOYmDqcMGhQRrvc
zp5TrxlaiOWIDCGlKn+2Ojw6UA6NYx/dqJ29H15YMXseg+Sdn+SBENI6cgTn8NlB1cOgwNGWsK/x
WEbHpI8vvhRGUIN72oUxN5f1GygpdBV9DAmFC1wmUC44PhxW4hA50n6TeMRRjNOggorTO4vCwYHG
4aJYeT+4O2gbrztXgbHxWEEL8SKKGjRKpYcHoZtPTjZad5uonmedlKohVOh2xbK+VJ8kb+/tQ9HN
cF8+AZfFa6DvRTnEBpeliJ99ZhxhogmxIQOVGI/jZO/BgcXpMBQmPdEomvOXDz+7YeG/mzOkk/7O
a5BQnAfE1LjlpB1a671/gs1nv0JaQmDRz8kzm4C5JJTyU3Ahswf57DzMeWfRU7/6YW/itwvGkjhV
nqs3YrRiDFy9A4aS4ghbycHWx6gHkl603Pq0CmpWEoKtSKVtR1xtIg8J7OVATlo3tiSD/t71pTE/
v4kwWMpF99n/DTL5oIgh2e4G94rtX2oClSn5n+lxdTorK8VI9ul3+VVhvtwXBW84YQzX5vPncYRz
yXSO2fQ4mU4JmrE3O/fL/WieUWvdrXd7zt3tRNVUUYWSB8u5//1/NkFJwaJnr0TtGrVfxAF2eebF
7B34PUSx1C72Y9WwdP/eeX/d2nqYVpJwUqTsv1oe40o31bpidWApcJr1hWVpCcVIBoytZ+Wdff6X
dVADIAEwB59QORJf1T5RbllNVnE8nVgj8pmDOMGQwdnP2g3LSIHaBPYb2iHUJBgx2VvMVkrPEdzq
ZMtIE7EKSex7b+A2MgT7yH/v6eoNmEcIw6fa6qjHJr3h+Jksc3fgq65vI7Bz7E/f8xD0ua8uJenw
Tmmh9lX2z4/O1XvbC5ABsae1/PzowqXoJFWImrU0S18hkDjfaX5e7n++kLLmVj6J3e5LM2xGOlIn
EtHD1l3Dl2S5elQeUhdxnI+5sV2Pe4LZkfmYw9G7+M9fd+NdbjcShgnFGXEAwMrsZT9vVSzEokvE
vKXL2nrCEx1gW/M4NAQwS7xq+PfA7N/61XsBPSfPQhXprt5UyZ18SVXxyGSQw8i3Ru/P9bq4M/a/
udE317DgXWGEB4/oGrm9pLqmlQlf3qXmfCnsWT6cLW3YQ/uTPc9GfhyMp94q3DtflMFI1cmRpu56
uAtu3FZCmsEaZIoc/3TYRFdL0E6TJaNKNMq9yVPnzrQxZvsci/imr/ue/ntnzP1yOc74KioK2v66
cr3OKId9qiHb6PGoZk0CuwM06uESMPj7C972cDlV6nxBXee5FFjqP8dL0RjS4WiqPBZGW+7T0wz6
Noy6R99rvrzQce+MmNtmYX89eh0Q9xgxono1lY5psjsXGa+RoxHH+NlLYH9m0ENcr12tHoyxuLyr
67kFm7+viburCvVAZAz9fEbjvDvtt/quL67UI/l+SCp9xMqTyJ1L3pyoYIJmMJEnbeswIMMXtuXf
L/kWGLu6gavVa9cci+0l52gi+2cHK+SQ9QL3rpP9jjn7Il9tPchS0f9jHWfTQOCg421HOXuFWYhm
qqeHTJLX7gQT1GHnviElCeyl5vneiXyIo/16dJADfAzvVNK3DaX+ef+58v9wdmZLijNZtn6VsrpX
twbQcKyrzY4kJMaAAGK8wWKUhIQQQhM8/fk8/upTgcBS3V1ZF5l/Di6ftu9h7bWEPf31SGq9TSEl
R+Z7cjZ+NTKG+7vzWkYw0QOK3SO1WjwF/vEZokQ/XHKw7cODjs+HArUI1zx1EqykxVtNnGwtihnk
XFMaM4B57wfpNJvWgFxjr1wV5Ki7PI3rgqgA+PdxwXswHYG8by2aZMqnCJtXrWe9e7kvKGO2I+AL
wojiGq7Tb4gIAr+ZQAXmPj0kMxptJ3DVd12TKzMuPoN6JHeSTPkVfHJ7UvTDWe9Xa+hk3MbtOe87
p/ZoF6HnveucaG0r3hqrdT0UK+4bmfzT/0MxJlq+Hm2cqxHyQE+Dl+MoHDqEsh0TvE6fMqiqGuiz
mJBS6u1Ww0RuYlNrKAAh0jPzjg5Ebkuez5H/YQ+mY8dB1yJxVqfhdxcy9driiZEp9gLkw8AS3l4e
znjXl84KBVauxez96IzOQhOHFg4yLPCq26tJxwt2DRtsDdha3wJYSpEcacbZ2RDczKCNBWBglxAO
/tnMXHvJYiDKWqLYZymK2bLl29I4HlNZXHjSZq84IAZx9FzxXi1vTeZqzY4uUGSR/LsGDDuQ9Vf0
d7ou/zVguvUV4rj9uvyWeSoK1Uop7aGSgsxUNMBhBeYSkw8yaMouBttH3X55oQX8e/tF18aott0V
SlDAt2nu/vOaIH1043TT69VTfsRUEL+6/JxDrdR5bfQAi7qbWTE1fWKv6e6kOgWcfMCQZzBI2/Ls
lfYTL5mdhe9auAoaCF61Ln3JLgfCqQBSOoHi4gHp75GI+ACKDLc+6Plp7x4Vebf30IzkwaM1qic7
jz8MDDIcwYcCsyMsHS68SJ61qgeUvEhLQeFsT8DvuOo3Ym8olb9D22hrowzSR0A/I9gNQQbFTyIX
IOHf7vz+EnKqIWxPqBvb6cQk27+s3HJM+Rl+wcKDezu3pbt3VAOdmvctnpkZEfluEIzfIYhZW580
ZHsm9czM1X3jWYatcxjZC6hDIeFZpvby6KSLAzgxpximQxFVg6N0oinB69h6g32nN9LuirGOgsZh
mp1QxjBXOfSFAIxf4IZYQaACK91modB2MLYiAiOawmlPEX+BAPdzv1BdCKLnmwkVb3px6NX6zB8t
sjr9cfqojfdrpBrixcE7zPcq9JySQWcHmEXtMfiE2gjyzz2asY+nKRIJntF5Q6+8LXFmwRODgaFX
1uq1DokqSWqZxuf9PJef5O0qJFg2NnbdDFT0QCrTPdYmVIPkVEN4IeNpTjNysKdwZz4rW/7rYa4j
5QB0NKJFNNRAGRJ4RrAVbuO10p/V/RNsVFALHl+L3SSW3vZ0JoU9O9K/08OXdFhY2VSHdaAYleZi
ny1i0Gx9GBUn8KLVhleqA9lEyXlYHdYGUbbxsd/PDSQVNmQ+agi68uwrhnCvOXyq6tcOmYB80EA3
RIt6LjvwIZXm8Jg6FYSj4XBzcM1qDE1RbY34j4L7Bj8snmSIgJTLdHeHxMMRLGl4r9UP+mZyEvHc
Y2+zhpdJoW8FYiptZZlPGpwlSmkr5iTNpnnxqh0mfX1hEP+axRiI9Laa4/85Chi6oJlXm9RRex06
gz8JuYvQQOyaBaCUYr4AObQs+QlWrYIARF3Td7izvde5N1ouaB3d2A7MEh3F9GsALqOBWqCtGfSe
Yugtz7Xpb6t+fMK6Zq77OnuX0JRo7DXvpO9Pp+bHlDpj+LrarU707mDJOuKB63Qzw+MIWPSLU6HR
22nfXM93hpTwYEKTAWSCFNxIGS6XxuDJVsb4cs4wWH12NweLWbXXmAeFjm66NSjZ9y7NJ/2spwOs
DVhz038FqPG+xH+M8AwyaDVWFo/0Z4f3eO2ui5nCQiD8Hvb1Byr26wHJ9FOVbjY8IO5sP16T38ZB
FK2kbwG7Wk4+7/ud9//WJGkJht5SNnFKWlt7avRTapkwR0BKP4IkzdVdzXnIKdH8+TW6DgR+pvav
gVovdC81q2NTWRWbKDvQXUbDxBVcuabdmxaDF/AXlNb+POZPt/jVDv6aXMujVeNAMwPprOKMw2hM
d4pNBkNGgf5A0aIiqbtOaFohzWMvF/IIT6gZ3AUO/bOxmzur8d2LTUWnPzzOlCHygUJYDk0c+216
dF/unLFos0Wd+On7fjwY2NMvX4JfgC7uxdR+uRuMU0ANSJogip6/Kl+iXPWZzO479u/m1YSVnwwZ
QnC0AbVi8wAxujxQmaI7cz0v9daKbC+XgW/DN7OiZCYqMcMH6vH37mdnHUis39X6QlRhoXWJJfpR
J/51XOtki5GLcJ9/PFlvvoxmpMR4p/G14Lr5C8xEpx2lsj/v7E1PFrwFoRZ2iSC+BSXa11qdJTIm
oRxPmDe+rFDW/JjaqQ3hDbX+Li3Ha4i6OL8wcuBEUmmjhfzSGhSptUklQ8C2osfnZ3W8s58Bq9fO
2SNoGK2/9MWHMVg8masnIEWVQ5V2gDYCmRl8Jf+zMyt40zj9+pzWve0HZtIYW0wyJbjXGT1ta/vD
98eDh/GKenzHat9yJH/PvXV3SQ/u+lnFYLAyuHMgQvZ8DmoN00QW6G3Qdxwn8DpHFZ7H1ekiUUJX
NtkSehAvV7w6WLu6f2DUwgNyoLkUYg4+FeglzrzAPAh2I9pW1QmLbI3u7/886evsm9jwX8O3b5ai
7Y+VthFZL8WbW1Q9XvqTeDAiZCL3igzhsbKxFslwrA5xAQGe1JP7zaDjSfgpLbdXQWf2lgp800RR
6HIV+kGVJkfzr5gNuhQ+wMdMOc448royVDcf2l9jtc/4KVN2Vtnw/Aioh7WazQhOabIS/dXiHRpQ
wN4u7x5W9/fW8M+rfTMo/j106zwnfS06m4q40A5XmkdeIWYKfGBF+WS5WAwwuMOVNOIB/OwY+dbh
xozwvuvgmvpma4EBdEnHvaAa+DFiYKgC1G2otP28vNOXevrmrNx79dxhwm5pavZ/jdtOA5w2em9j
5T+LLUwYMFDpzgfiYU8f7s1lxzG6aTB/j9ZaX/kgbfJ+T4Sm7mxe+6OlRTz6NiaaAzLUcXU6p9ay
F03RB12vM9jJB+Q6X289YGniTXIqv9M6XXeWcFG5G1QpaO6lXN+yzL3z8XDeargw9YCQEDZECBT6
H8hHePS44NK8QJu1Ge9AEOXv5x16xLX7QIV0TuoRfxlCylE16HkHrzc8D9RneBynZzoJswm9bfaD
cGmNBW2mE37m1YBL/nz8ftRs2vebBL8CXlVgDdrHr4ryHYV34cnPtI9ZOJpU7usraLK7dy/xOIu+
fV7602rwEny+IH00gAdnhWj1fRfG5ebl//Uh7fMo19FpUyK0vHYnM2JyUH2j5RLCDTweuHBWLlPv
fMbFQbicPJU2cCuiYoP7+WODfzkQuV7sm0OscioJge1neYxQtuKSqO25T7DXmRgcByKc//GSX47a
Op7m2WoyLRejVp6BPDvWJnRGo7WPrqfjf0ynJxeH7gy2ZEClXCCtanuCEFfXNRF37k+zF5bp1+zr
U7YxYWQXuWLZed+4PVuQi3XDB7tWuXc5ThSqtPIHzFezn0mPzUULPJPzB1PFwY9drdwOh+FHrOVP
M2s53tGx3h72zV8jkuMkpYpRHe5AtWh40jjbiw9JqKV+PT05d+OBbRfjpwFhJE/o99ZPHIgeDNhP
UBhNO+7bjWN+ufmtyNkMt4YkRRQ0RZXwSHVp57xac80zvASUxmb68nSYamCvaSIfaaRjIq/rpl0j
7ER9meIhaXY04HW9te9Srzxvw5hPaNzyTWdRIuhLnGKZOx0n7EY8CXkXSR2hpKySIGxNNj/oWlEj
fccJ08fBcPtsxY42QXMAKY0E3hO4a0Y4NrwBPdKixRK6WOfPl+3mepPEF6wLyEfDh3B5+OSzVMJF
AN1VOOUkvM/hCbCXAYDAH27K1WZ5H8l2V6b71hL3+hZ5EXBxqsnAl6Puq/+inTJWJplMyi62NNPG
b6R9Og7UT0zeOuu/hqLf4HKoyFKK4FTy2MHJkXqjHvcqsx+G/VFHGuQaCoGLAg4WkQx6zw1aCS4H
ymUpF/rcFSi/9607R5jJFzV3jqiL1mbHvt1wfy9Hax2dIu/Lh6DHq5p75qvua17vsa+60TBf9GnK
pYlCAn2XD7Rxdle9pcv9KB6dwCap3t7lGUUSDzZe9L7+fJqua6itNWgVFOQoPh8gMIfJ49l7X2NK
RovpC84wL2LXClyDQYRLyLss6mGUxdrA5+M+gBSyILoNHqsPYM+v9MwIfP3In75s5ndSzE4/ON/3
XTH9rStzMXBr6Zv6VPTTho0+OchLUzVFDMndvBioGro6DESKsxElWxf+X9fg3Yz5+YZc/Z/X+kaO
8XL+rbWWUimNg/1PdP8I7sh7XXsEAmQ37t5EveLPo90oFdFJIMg08OVEZ2DLTtRVWGlqocFZCrZT
GEU4q3DPos4uJHH12/f190Cta5Q0+3h3rv7yhIncR5VNxmZAEUx4OP+LOP1yWq293MMDeD78EJn1
7RmZAk/g9T8Ey9+D47j3GVWJjoW8eW4NbAQcZwAz5L5wB365FVEepfT8cUek4UQgR8A1jBLPe52c
55Nn3Z89T+4n96uYTgHyqc9Cnc55jL93hHzkMmbzOdhllOhtfzSK8NrJQe7u1w3P9ldNLySBYDbx
UeS2dX34NB28aCR/V8PPSek8zjJgDdLwL/7iwoOpGx3Dwf3n0HHegEJPE/HMP52dp/3zVPYGd5Xv
2HcabsgdDF2RB69xp9G8EfeIRlKA0RaNroj/tZII55NVH8wzu721bEIfjvGaCB4iV3XlQ5Y3HHYs
/3WfF+RxZMR0EU5Semtn5g+Zeez3agYEEgqH5U9/33IZOUtCvJ7veu+enw0B7wwwks43RQMBe3c/
O2+vOFitY37xHa3b2+zlpM4lccyLD6RySLri+Xn2Mh2eIQp8msIUPTDtu4fhatXxUN3yOvoKVI8o
IeJ06G2vvpTOUb8SZVCXOvMMoipRgGXCIjn13WU4bpmpi9Fax33XN2vFShmtdGRftDbC7lTYtg+p
MbR104eh2+FV3TAgXC2KKzRwUo5ot4tUhdrE2yJryEtBx0/vJo3iAcKWHfdYnMyrDYRbQCfBKVOA
aLkw5/QQwYZ6OK3T575o7RrRYUWGkU17Yde6JnUjiubc0ikrziwwELl1Xgpd31nbPGrW+4HiZZF7
Qmgwd7M+Vdrd2eHB/wqRR8x7juXVsxMN6V44N9fJpAzc8wa+y8O0eWjiAYLbsDoJWTM01eeGT9z8
BLZI8McgbgrC5YEaaD6uZnsJlrbJxrATv2PhxJdeLdyvmbSufFGlchDHHAiOwzO9GRx6qFYGwlB1
nfQbERzEaPAACagROrmttyTWqh4M3iTnMC0zjDuAitFiQc8KvbTO/aQzXr41td/jtV4TmFSzUyFu
Vkwl7HU+D8nNrQ/OevlhcyrGbg3R+w7D3nEWb3kkEJbRS00FkIRs28etm/+6YxMRQBLPkf6NH5Z+
/26xoJ2SgM2WBIak83Jf3zWyA3A3C/pmkCvtNu5UkfYJoZK6fpy5yKWB+dcgQCT1fHZeYPqavijO
YNx/oBSTkqP44cz982m6Ycz4AjrQTBp/ZKGQzmn79ZrmaVoYabw9k5/BkonGDLCvsah8Du7Gq/t6
kjiHSde5ut7ny0F7l4PqppQUac6gHKv5+/o83M5hQP0CQyLM6Hjn4fDWKAGUdhfFVed8W0f6WCeH
OFHFfJ+fBbWseC7lFcOOx/dk2UUz8v9mhVEBFKEwNO9t7I6S7CstSHdncag94X9Q9Rw2Nks8AKkz
rNnarvUVm3ZpIlhfVKYNgzcSyFDrzdB7UbwvylxmfV9NnVOVs7cjmCQXg0H1CBwKAixVMJJ3TfZG
Ov9y5NZxqlDkUWj/T+ex/IqbhtoPiuVW4jSwpSK4hzyKPlD1kSR4FGLTDuTHTQHhfHF2I1rzpWIH
I8WhowfnRrR8+VGtPe+fjiVkCbRaKvNwgf7tLJ08HUYqvX2dqKQfGvTrpTfBkwtIKnRql0c71g5J
X5d+2gspob3Gw5k+9nTH233hbp5FQBdT2xFAuO9oPhw/vE2LR8odq+9vyx12W1QxtT99Tmvqci2p
+raks692Jq8qqSBvRLcXpOMfvqhtjRsS1ic8xw4f4oZfKpb8X8vQsuTSprcriz3YbhFavc/n3tr/
GPC2OxQNh5OO0X7eoT/NUtibX0YsyuMm1TUIMEnCPL8qgDhO37JTPlq2ly9oOKPVyX6VB9sFEQrF
vfWICi4CKPNpleC2L8FYNNQWFcRl/LtBQ6eJswrggf1OnGEXBuJGofVyZVrPdwOErtItDsgjtYNX
wQEPNmu2zudn21tiBMkNL57oJr3L7LEyE2TX1B7Dh8f73OswTNcu9OWXtDywfaZnm53M2QD3Ln/P
Adkc/DXxIl7Y9DgFPiTeeaEAMTz5HUN3HMt2Mt46hadTbmCgRLmmh8zvcB269nLj2VPDJ98BiPLd
vS87C+s3EiwXc273e2yIbor4xJwLmup46r29syRAtlGwWY27zmXXLbBadnh7OOWqVDHaI5b/3RsR
eloOVCQiE2x3wTM18a/94Ra0n/JYLw9BKLGopehqnnl0C5JaSbh6y4/pEwAOHh0GHxezk50538ms
s9Z47S+yugZ8PMAWoEJpO9nAfrXd8ZSQDLWADvTtyQikohPMKjuZfDxx/QeI9Xx2vXY35/1r1NaN
Ou430UnSGRVM5gePOk867SMoujPbO4dqbtcdvgElv5xn6+ZsT5G0KXY7jZvjQlXgrfczurY+N8PF
4IlJhvbY/Z58hl10TrfP079m+pNk+mXnypwba0L9gzUXAhKAdpYkMnzakrmnnZT4NzItF9P8eVd/
DacV6QkNIqZ58nnLzp776oE6Fnw+9Hvai92USiJh/nCo33XtacdJajevFHpVatJfKyyqhDunIfVy
Zq44aiInedw6n8lzh1W6HpTokGQoLUmimaTNPptmVbjdN1wgAcR7pe+bbBbtKzzXb5TJwDJ3jHft
BsNzCwwON4Ek/lWhRMvMXakeYw2+a0q4viiL2vB9UBQd6a4/zWweJtS2aMvO/huv5nXnHYUDoCdE
Pabo+7davoF0NkxJApwi7IU5E2xNqTtfB+Mldpjy2d0JqNwbCBSigM4KRk+UDS6N1eXgLQdhF6pV
WFgJfrjrzYRlBArxtVwvSXpTl/XJPY9BIfK/73s6Pg33sYuN4kYkcPkFLaehH1qnWCoivoBEloc8
+9L/8EXVhiE/u4zUDb+Q4hDhZV8Fi0ww0DJS/RgwxP7EaFhF2ZkJSBPwebPGJ1Qm63d0XStHHZxx
EtegJGwyj/nb3ViNqNCeRvBD0Js+nIQHGyBoZyXg6jUGW6CL8hUMTkT6P7w0v+55AMtjUPbjM2oU
nvtO95tIh4rEcf2ySGz7nmEtasRbAuGue34VADO0QQcweFA69K0r6G2MGroc9wQlCHcgn6JJzCWg
T23EwE8oMzv9GZXyajAgm3wMRJ266xOung/xCQBj6K7QwMO2H2ktpRwh7X+gZq+mP5uf16O10Gyi
m+KhcATrTJd3fM3I0hqyFSU1UP+cY+iv15MdicsfMNBScpbNhASLbzfcP+Ge8gNrh8P8aYykaSlU
wbritetL0PqSVrhi5Wf51Mv5Evd5drDn9noZuktOH+s9xAe+7/DUr3s2LJp9IWRU+tCkGabRuvZn
alJbGkIFnhNfPHTegwkEbYvF03RMqycKtUghrDoGvcbriEGhSSObCUEZhBeX4YFWGNDy/bTLzStx
wezR15SHyyU9HngdRv2nun1h2MRgBPocKSYCiv1ysDqs92ZPE5eJDMMrTwhO/XIEF11jix+CGuFL
1GQU/+nLN+5EjzvIdjAo97wwJeyux6E56EPuZCLlgPw3/402rRW5mPvP+8c/v0C3V4blhu+bpL4l
t7b/fFLzyjB+bj7l3dHXEoDW9I1v6WqUvHZdxLLQFCb0CXjq9Nay6JEmnSWaVH+khDC4POr+6ENU
pshbDof/81Ti5XiGeOt/2bScFFOQnZnZhBbJmUZSbWRrgsFm9yDKFbY/rl4fhsPj++cBcaw/L+t1
PpHBocCje5oeBmxqy+8/cjy2xUnDqrkEeXRskaVdUhcRqBQye2N4yw5d7v/NFWZA5a/2fhLdlzPm
BhRHulNY4b39TDVm7wQD2t+eqB879fC7qxJ0XZgQkxTksiSIablrwzyUYAMl+blkPBFs/AWC4Q19
usNj4LHquFc315TmDFo06GUmWdvaUKXRpADiXKLVyaw3fn5X3wSEi+7NJ4Re7nYvY1qgcFQ6bsg1
fo05/h62tZX9Ok/6yobs3YxQ1SNNOdn7IqgJqRX6VOcx0SJ9s4pEvuD+u7SlaadSybUj3vqI1nuh
K2elMMVHACKbUcBEppqkv4+3wuCk8YR/1jHxm9v7e+Kt4xRZRSmZVUqOli7VV7aXaimOCS+SSI90
9lLeehMvFrplpPM+1XgzEePhiYoWBnFt5vM1vgDu4FTojQ3GpGbgnBaZ+K7zde2QssZCsI5KB0RT
oPYur0/YC60iVcT4OMKz93XqEj1THQbZ9fPD/yLkEdnp4eo7c1b8H1z28PE7cL876y43HDIL/Ugu
Vk8WF7r1Lbu6qndb7a9v8UjdzkWZeu0j6vLyNnwQPQ8MPfnssFpXWWPLoPQBnAo3kMKc3Dpl9dHa
6nF8BHzikiybz/FLhSyZT6tFQjn/9JOQ7xhT3NrL15IxRbgFUQEV1bbzpZYxz2XRF2xsz+6ZJAnJ
OYED4VEcjLXBCo1Ct2PIa3/vcsjWNCsDwFaSMiTO1xZqRU6ZB5tZz35CyJjS430XOe2Now2/C2Im
NLPhaSrtPpIs7B0bRcLJnU3CxYyccAjoRaRhRaxzWkC11IynHO8z6Feq5rG7Eug8Gs1Oy465X0Wc
bDHFT+ACP0xvPzD1X6+imuS9Igx05i76iLeLGZwbNAaR8SMRehQ3bOc+3Efu5LPzQRYBTnun6SnD
9aORBhWRlv0+WBtyNFTVf2p7um/Zr4Y3n9ujD3mkzSg2PZD0EzgnjFnZZcVvuLlI38HsAVpOhdvn
B3v2a96FcdgppZyLxjMgCkQ4o2U6oblvcLei/IJudEfJ4TrLy0L/HrB1g6WoKtIiUGDUc00/3QGA
VQfzBH4Z8pzLLwTiabL4IIEC8vlu8BZOBoCej5PvwEsf6IvvsOXXeNXW17Rs66Z/MpIURZ/1eQ6x
X5GTIBdrz6f072C4wScGM6JQ7Dy60ztyHStrMYSSDdqtu4M3dL4//zeXkJ4uiEIUaCmvyRgOpnyI
+yLoCunUnnkz/CPKPwPyOzZ5hwdcwq4D2BdL3jqA+J20y1HopCbWdiBMQUN3iFkEfLLXuToIDnST
TbiE46VNCGI4fjRCzRymKYl3ZjAmCfBcO9n05NDRPRHV1/EdgOKHhCdXWmD8j53feOucXnxjy9s4
nbYnpa5RDxZwJdd79UbeQh8t8Bx5eYZDeti7jP4NAwzxEZotovUVGG0rC7Ixqn2ungU+3+XRgwQT
i2850HCSZ6thpOhsybwRAhoXI7YyIZsjJMmZyRzpM3ufC0yBv3yCWhcqW4odw86S3HW2ltyW6KLD
N4Z6A63Wy5e9qfq9RooaUWT/6fhBFyR0Rwsa6uw72V59W6Pv4Wdved9ha69TG5fDtla2inXs0Lkg
1HVF2vSMAwU9DKnM2F+m6B9EDv4bvbay4Fo9vCMCBg1K95G6ucG0+JKNx20GInY5eyD4VcnlF6/6
nH6ng7McCQ4gGFYzauz3nb7LDS/CYhjkoxBoM69WO0cIygr1RGZ7XzHxlDxoZuP43t2RKXbuOx+W
a4Ay2/t7wNY650fqHr09ExSOaoSUaYwq4xSGETv1LbcLev0TqLbMCNkqE04BSMPgc2y5D+bhkO2t
kvnFZGNyd5ZCNr8ZzyEbIXUCgGJEHguyB35T/CA0Et0XPx0C5oup2V8bEgFYf9rcQDqNZcH8ivjk
gbaXN65db26/DO5Qgw7tYsZzUNuh3/EaqFepV7Fgv2bQepsCS4vrvnWQOREiMObjSOkv/cGbcPNW
Q1Jsf74Jtx7DiwFbz09qbkxTyJwRi89eKUpxFe5HJBoGDs3tAH4JU1PRcTkdj1HTc8GdrBIwm0bH
d9w0BASOOvtGby3dhpdXIazDnZLVoSiQ4eSrA2/rBa9LvM0FhQxnLLrC2Y0ajYJOD+RGeMGi/xq7
dUrPiQUCIaW2kLmIANqb1+dyIPh/8IN0J3FH652/lF8qwUY0MdcL/wlfVHWH23HDY5j63wZ2sfOr
rtsSOQoC9wP1Ga6p/PMe/fKL0p4ey3J1FMkqEcSPqJ0tlzbh1uCJBXGGmIeu3Mj16RMXB6kAgizA
f3prE+L9KSQRxekT5e/UxT6UXgNQ9m7ofH52pp2ujfDlaK3HpgpCo9pEeJ0T1hukcLkcwTswooPc
t5/A5g5ymxaocXi/orfVdLqumpjMpbFgeFLrlJOA/mARL0/cPlc2elT2WN+ZgBt5gByNuy+22tfX
ohTLEysgsvdK17N+bYXFwHA50+Wg9CBPvhy4JxW5fgzLH4f3HYujj4rhl9hXnLvE//58/OyEE1w/
NJdDtuaqbBKz4EDJayiJED0JPZhh/SUjrkIaye3tF1kKaTr8s225kRYicU8XDCg6WiNR27mcaBnI
5qHXBzL4eBiIEpYHXtBe0unk+RARvdHcNukM6G64MJeDttw0vYhzLTlwbTjDAlD+Jd0tv+Beo4kX
skLsRxeN8l8QxNZJuphn69nZV6bZnBuuzc4moWnZ0BRSLMywmlbknYUb22DGhSk396T+viL/S5/6
kO4uAFUA6GtsK4G9ICtwQL4WIvJ5wMEvZrEL4ez3cT8Ub/NnvrUfP7/Hg/RuY49VF+YRXqATJ/Q7
5TVyy8n3SjDGQ/uNcfj+bFKnF9iA5iTvE1kZZ9I17xtJTVaafDpoAhCK5O4vt/fcFD1LjioQqAJt
DnYH/5Q0lAFNCSkJlKK7N/fGOb4YsvU8qkGTR0dJFg/8yUeJmHLUksYQ0ZIvmFEEoOB/c4Z/TbJl
Ek+HMgz2RwOTOHkWCMF1cI/6vMi1ke96+OnP5D3sGPSGHVbo3QCjpZIToPR1ubLwrDfFGZEwgU1h
XbH7wYwEE8li0Eb/jPf+/aP5P8HXfvHXQT3+53/w6w9aZvIoCIvWL/9zFn3k++P+u/gP8df+/x+7
/Ev/+X/LY5G/JdFb+je7zL/eyr/tv/+2Kt6K6FhEH8f23734pxjxn1/kvhVvF78YpEVUnO7Lr/y0
/DqWSfEzLN8u/uR/9zf/9vXzr6xP2dc//v6xL9NC/GtBtE///s/fGn3+4+8/d/fff//7//zNu7cd
f88vo/Tr7eovfL0di3/8XTL+Te9RN7AozZOlARvPttRfP7+l9P9NRh6EWimJDBq3RJY43edFyJDq
v1HbUsnpwN8BTFtEccd9KX7L+Dcwveje0JJJZhPF5L//15dd7Nq/dvFvablb7KO0OP7j7/AyiNP/
LzvUJ8/PIDQxkR+kjAXK5/LYlLSbqPJZH2xlLXQj1fqIe3XP1o5Z7BxkuMfP0bnv6jmA+Fha7E9x
NqQXibLW5ijbSaXdS1ngpMU2np5jBWdvoy6DnbnxzPrwBhsKXGWHInSVvemYyXfQJImdNepKCffP
++q0sTf73dLYaT3bzGvnAIDfbOIHycofQDKs99VbZmqVWx+OoyY9o7WW9xpHkuni0/NxL5PDaYFi
bbn/rtRgGZjyVEl6E+VUypPtIZXc04YafGkiWd2AA/HU3mbvG6dmghDK0VGjjbs5ZQ+7k2zYRf84
z+omsxU99496FtogOQA8WU2DgG2w0s3DPMkzaVT3i8dkm99riaQtTkWkIPkZBP6pb2vnYBWdrPk5
h+5d6m8e1TRZhIe11N9/B1o2PkRK4KMUeHSTc5jYoaaukgoquSAaGVn9rhuHwN0mzW4W6mf3iJao
mVbHV0q5r/1i3AuY9DkITVdLA6as8RbX4ShQ1L1dbjZe1uSZLVkpZOzbYhLs1McTTaz2drtJFkq9
Hwc9Kx5uZN3tVWY8VpveW6/vKnG2d7dG/rA7birk3D6b0BXcUiOcnLN/DqVFag4DbZfPcq2ZaUY8
l/TAgLts42jl1hz3i7JKbZQAjTHKPogzVsXgECSfySmDdHnXHO1duK2GO6k3a4y4fx/25UEY9jU7
zfqnCcJua0UNP4Peju3aRNmzUo16B3M7q+VDz6mTRHOqbbm1YxNNbBXckm82iTKLDZTaC8l8PVOt
u8vwxVAmh3yv2IZu0sRoSRT+RgpxxZP9Y1X3X1HK6PsmSvCpXEIlKxtDY29I7pYqkC3JyrSOjqMD
UuwrKdI0+5gUjZ/Jsa800NhJqfJsRVFl78MEZvf9PsC9q0O7CeRisS+ThzjUeyP5lJV20yu/NWuL
YPmxDGdh4xhMMNcOqrOVD44hGUjHH81xo9aHcdZsMjfdm7IPbTCS6mRplJM86uscpWPMC2yGargu
4v7jcXseaFX/Tq6VyjkUJnoulpxMzSL0SQGlo6OxSVwls+BYDpvEOYf91M4yvXSPhlK5qNpBnxs3
nwe54IYv6I5EV7jJzkP1sI0cDodVZqq9jzNrvIvqRXTyN4qufhyO9d45bT+ierfjz8N+K5V9Xzpu
0IXagMMtNp+9lH+l2Srx8NyH+1UOuPu5rI4gKYd3gX0c1/L+JVSMxE77ej4gB1YvqBe4hXI+jxqd
T1TKeCKftb7Xz9TYbmDxO2/3SLkXlXuUSyjsK/QWe0g4J6W0d3vb3UgRSr9xtnEs9bAKd9ZhsO9p
bp9rEUnNY3jOUfEwNm6U6qHDVVtvqRh7PcDiTi1NSCSvVSsjZFDySR6dZoaVrapTqLJ0geRsK2lg
ILd8TqCSNbfw4WmbYqSEql/Ku50b9OrQNUgWoJDal20V1cvI2H1kki55UaXArx7GdAztZRmRUr6j
rJNnfd9AynI0Xwq1lGw9PBydbSC/GMcT+OVEjkZROFO5ChGEOXDxnTQbHMKqzpSJUd5lmfawk7fL
PBlveJyd3a7PwhqWu8+sqVFqtVtYGiZMrh8MSZ3JleRCXFywFZtmVJ9zzp3A5hv5x7FAQiA5JMFY
0vtjEA6wmqa6Yxnb0KmCc24nRvapB/Vil1nSKMhfY6UZZj2kNeNgtx/o1Q5PNEzge9kd915pmGcX
ueavHRrNfh5I0qAfnJwoVt8icxe4Ci+Dg51eqMekdrAa47iMwoGZao19UPoDK9yhgJuz/6l+7tuK
cRjv6+Zlsy9NJ0qr71PZZMPdrknseBL2T8pdkwHurY5farF/xOBsXL4yuM9KGNjOAXWVQ/N5Mg92
khjV4F1ND5oTa3xsnG2nilQMzj1p3tQl/vT+ONIb2DKTo9OUnNeTBlBb762tAhkEpYBf83y0j8rG
o71B2fUqR5O3s55+vtta4eis9FD7jLYDLfHy3n4zBmbDoa0sd1cEyEaylmUd3R36wWuu88Q0iV8r
GkLQoCicjXyaS0k2hpdsujsfFrvt4YEQ/q5ENbiUo/nWLI92rFqLBGfKqWt1LmnuIdph46RFqEW5
LW/uD0bmcDpTPz5ZsLyFWeLJh8XptJtr281rofD6ip9si82LdTCIS9XHo7pD5EA/28fg8BAUO9co
jw9SXRqDjZqNcnV7n+kqXOw9hC6VIJlIxzz0yu3+jK08L+j11RqkMLTmU82kryYLNWH4hlF4PtkQ
Vg97xXFjo9Lydc6TUV0geEGJZFD2jotSrSWn3FhP8T7Q/KMcLTdG5tcWm5qoJ7pE4oOdWlnhm3Gx
arjrwPYGQSqP9sr+ran2vlaxe1sZ+Q3l/JgdQ9XJTlsnqhbIb6ZOmiByIPW2w0aV15A5THfl0TMq
IxzUJ/XeNNLtYLtLyMPF52hg1MZbJKsPPS07DfW4v5DPpl3iltxJpbLHmGFGDofFVj5ziP4fR1e2
XCmuBL+ICBaB4JXtrN53vyjGdlvsICEJoa+/6fvimOjp9rFZqrKyUpnIDs0jYjMEix9VFOAAC/KJ
yX4XIJ0vN5nCPq9fZU7mpPIYXuO5xYlA3prXudnXc9CL9y41tRNL+DJH0+c2h/oapubE5DjVa+jh
oPjgqaKN9Yra7z8uQY80mIX8FfKin9i1y/7zXPw7OwQ4AADv+ZwM7/4Ap9WFDl/gYL6HXUfFoOi/
NUUOPB+P0+TxPNBmO5oswBYDoedzWO9DyKuNICR+D5AkGTMkDwWBhi1tNuPc4xwkCIJJx9dWqqsQ
+L9Y2L91AKOltOjjvgXgoCFiYSa/dOv8xLw9OsLU77Un5pD1Q1u4QMd10Oug3BZ5mi1FeVPiQSXD
SyIG/wjn7pfVZf9R3h4M7PoLF2/LA7xOD8SzXTFx6h1SfUeC/WbtOZ452661C3p2tpkacq77utcC
JwfmYrUyPSzNNZ7Mq5p+0hSRFqBsf/2eovJYlFSj8A/447r5eKenW3TYsl8Hm7dp8i3Y54AeUjkn
AauIQaz8plEuJZwcv4QHI91QXEPq2IFZfiAdLYJkemfx5OXSSydgJITtctuXqRuHw+yCYpvawyQo
zT2S3ZOlxykn6iJ84u6XvSPnScO2dbWqPdL03LVDUAjRi3JIub7pdyJqNfmHpl8+VZN29xOF4ZTq
WtyqHS9hqz9JcJPNC3lNOTk0LJwu3ME2I0naA8xgEGaLD8p7zLVA4CY4Bmkb5onFn0c+e9QSTaAL
zLEboragSzQf9nX+iESiSqxqkHgWj1PJZy8ABvZuXBjnhMjfJcn+ZfuIn1/dp3Fkais9inB1ZGYI
Gp2nKMmJIsdt96YC++Adt6OrVMjhKBinZZqu/7xwp0VoHozsZak0hzNVxm9lS8uUtHiQqT/lNsCd
G23wwP/1aL3VmEhEArksBhhZzongSBdO5j3Pou2f7iWIF+JdJZF+7lO3ndywfTZaDYVaorHwCOLq
12Y/aEXoHZsccBFAmyb9o6/libTdGfEae90Ewz8ceoWDcjzcTnRNakm3pZhCKg8t62tCLMnnjEUF
DpOkhfbEb993P+FINRKlERLUxTexa/eikUGWw5b4zNQUH8lESuvx6z68moTDcDg9rB1zeSaULAJn
D2bmsPrdfbSCTeHfwftXrrwcVzLgDs3wL0gQ+ROrF7K6q8u2LxskD3T1njhyMbZvz1vvNPlYrDtN
Ps4itw4TWipwwXz2b4zbNZ9kZnAijzyh3f8ix6GULK4j5gA/wrUeMoVLY/vPtI/tNaKeX01z8x7P
Ms1XqeYj91bgkxifFm7rTz9SU+zzlNNR+Bg2QvTreWRnFWwPu6dxGQy5Dja7tCmLz7OnAdKpVyE8
9g55yPeR8dwdsFaeJW2cg9vrcs29l3hNilX0qLXJj5hF5f5acWAorzAS/0cynBVc12+ZbYdG2LFo
lTpaSgGK7ceWLFDRd/qrN2NUjXis8qbpbnV7XCbMfWLr+CGZC0sKf4UDmtfjN/a/dUOvbtive4xA
pVQM+FWzY7jiUVoMvq3c7zYlHVoDh7W76nCSBb1jwSa54vGtNe8A4bmCzavzntcUV6pbDCKitijL
WfzRwggpH8btUQbTraLLBzIEOVmi3Gs2jJu3c7jdM4DJJf4NBUK+OrcU/sD/w4T3X8eeg8zwWrmm
gNP5PZvCCx7PcyCScyzT5cTD5FMxxM24GDJlGsDNiU3PG+nedDQ/qp7CfHqLSnDtpzmTuE6yL0hr
4mJk4VrZmFQb9e9sOKQ55AGndjRNPu4OftxOlZl2v8GcbbmPeDI1hqWw7NkxL29l8mondbGgrHIR
7zUZtuu4mH82ft3nL7vjhe1tchuYpI4b97J3/usGxVEexcBcuUw8jID9ux21nzeG3wVrJKpdieNk
O2R1SYBVQEzXr0U6Ll8YecNiHNxlZgtcsYG8oCkAL1dZEf2DQ/TN1tMgn8exyRMJ4NKuR558Uz6e
5r/K3niv0kTNcZv1DwuebYx5lHfLS9inZQb9/2GC9/YSY5z2VYQBQ19i1bR1Fg0EQCVvQmVz35tP
INlxowdXUk8gn6x/bqfwzZtcsWpRNpAy4GHn/8Hd2RYNe5DB/DSp7c6u8iWcdYeCMb5rAmd2Ssyr
b8KbLYQpX2Y+/GYcvgF1/hMOJC7qfjnjEa8nRzDOQDWFC6NevbBLbi3lT9uk20tjxy5fiXHIIae/
4RaZKuxPzHF1TNiOqNod7uU0HrLT3rDvSJi2gJKMlEGIs902LLPMu9va8IK3Jrzth3gq2JphprMD
PiMZQSNvpJ5xCiZvs7VaCA8L6g8IOlooyeUeoEV1ogbBsRSYTXm18wF/AzNvxXZ/yYUZDuki7TVl
8tyyLSvUEPoVfIrdReICxkMzFTC89kvdZdOh+b+teKwWDPkGOWnUBFWLO7pGbVIHU+4vzVLHPbq1
9exnS5djQjcoADP4t9N5KQ1AdGkwQUyteuC+v1+CWKkiGo/BAG+HcNk4bqD73SbBThPpO0wYa5YL
PNA6NphgWzw4vjgQIP0TgYdyBhQ2g39Dt53wgGILu+qHdFKPwpcxum5zWlj0AllLXPoDG4vQz26M
EN9JtjhUlyiqSAwmPtnRgrxYzRW8xd+mZMozstxIM10NTYZTk+paZAl8XoMtOwTIoRuEiDGm4gWb
QzIdk5Y+tuOIs/eRwSvmL5hBllPUo2mzJLvj3nTUwTg9DBJpgFnc//RyRHffMNj02wJQbdIHPu6H
dQ3ucATxiv3/E/pBnTR7f4gCIQoZMnhaRe0R8uUMcAMgaWzLWYq9SnxE9mGSTF09aLxGMTV7SaMd
lUyzKxT2ydmHG/7I16EKiYCZjhw/NNDxaZoe4DEAUTvSlHK19QzjVn+X7YnJ3Szjg53Sav9I+Szu
TFhhV4SQpYV9UgKI6qdclFPc4JR0iNs9Bfq9T0SJiaC5TZvvUJ8GuvnFjnIGR0lECoIvt9ohmkxr
YFXKxpprNEvXY/a3Q2nJ5sBGWgrPDi+umo4ggRK5iLQZkCs2tf9tsp3fbYj8xHIRcr4fqY/pX0lg
I/hPdQyRb/gsPTZeQYcEMcydB/cv1nq1EBs8qcT2Neq4JN62V3x1S5myXz2uAh2GwAPE9x7FhIP+
2rp86YMy9NgBnbzJyVCguiKoUM7dC9un5xbPTRG6uS361f8UWXPs1FzydqnpEH67Zv836hlVbqhY
089HL5reAnmzrsv9XjgnJHgx0KP9/uIE+xW2I5UyzetUIo2dlQPo2YPDNDU0QVdT/L4FZodrH0XH
yXldPRPyQE30PmL0gdcHLCkZfacLjiKZAUdOUm7LQOLyC/ViEgRXZvOQVgLR7qF3p6RBAiGARD52
KbyQGvMke/CkgQ6KBLRnGVv/4stN5LGYDkOaefkWRgiWVLDBWnV2IGMGI14am1LR4KkVIVDWPv1j
ofpaZdsWcmk+MPEU8Ogu1n1tqinpUFF8vP3gGQvJMarZFY7rAaDVEql83hpSk3G7JQLRl7FBqIcf
bgXd8b7StPPrrmdzRZV9boL5dzTjwfY7Apqm7l8YYS5AyqHSYIQCoJnEW1jpJvBJHbkbbRbdMSSd
TBNBTsI0YzoaS2Z4dvETZ9DsjX+IRnfEaPG1uvW+68d6nko7quzYkFe6s6ZoSBFTKQ9Dos9JT+Lc
bjG4A9bqkgqLOAgSHxaDMCVH7kFILzkJp8fY16d+XKe8i1iYW3COmvAF1j8TMGpuu+3Wxj7WyOFT
47VHguiEyyD7Dw9mY0W8Er8mE38g8VO2Lumx95WovDFvAjzQkIgUTtv3dNCPW0cKaXzU5qb9dsRt
tfHAgiETsAPA2LdiZeOH2eexHieoV2J1EZnCi05ABbspuJeK12Evf8IpezSxwrjRDWE+Dh0CRYD1
pezSPO6Xy9j3ucQ7VGZm3usuWGH80N9zH0kYkAu0hVlBaLG17FjDShmaUtC0wHGauGItHyq7zNvF
KdTLeSUgjTed7wNwgyMCzuzres7CdM9No/lBtL449kn306ufqI0dXulsBvQzLFf2sWOqubpoPLnE
gG5NpqxsNvo78FXcb6mHtx3EAwI/EHrZSiryMe4vXO3VoAO4Z7D4PZFTgMu4iSJYvFqvW5lYg+rd
d/CibDg9R2NvTim0QmmJ0WcCcF+jMu229BaFaa/bNUTEY78SDLP4EsVUlSy2rAhFn+wl2klYqxS5
LaBJ79WYXQCws9z0AyJseSjzzvPAjrAoLDZgO55syNb1PV0AV59CqRAf06NrRx2pzTB0hdYtu4oO
FIVT91YktWgXTEtjf8N6PWMuvI/37D5LnuONFjNB5kzHMT5Kp14G095wHZz3PklLZpl/cGF0UB4L
8qAfDqRqsujDSz1X9ZqGeTpEN3GaPoaNlx4s511hkvVZB/tlnsBvZgRYTQfBcfMG72Dbr4k4lxsK
htsP0wfP/aAnnnePwjMkns5Shx4uM0CD196ZIW7rKON9riYED6TiMYz6Y8CXzxEvC7iwu00gsRsu
aSDf1+lt5i9kw7giyX5xGH3kFNV+siyFwZudze5rDKzKl7EMJy8pOWBRhSyZ0tvCE7fL7+oxKIEo
HHkIatGc8QwvZNRi4UMR12o2gL1Q79durO3iV2SzsjC9JtdN7R+MPcUhy8Aimq7UzP/ts/m/bAJX
LSJvL2yAHtDRNwmUrFv1JngL4nzjh7idUBFULkBM5r7KbjJkQj/aGfG2Q7/lQSCQ3gD36brfxZYn
gSB3WKDnBHWtiLoWy69kulGu44WwBiUZHpd5MjwSXz4k7evgcIbaaOXVw4a2xBVHjRAO+ygLRm9h
d03rXbP4wagQJm6pX0jQ45FZbrCDT8qtm/+jkXhmOpTnVIaHpOMIVSJ+U7ohxJYDyMwg9TxW//R2
kX3qrsJMlR0yUgdp/8bC/TYIkCUMer73W/oy6D9MZE6NZTaf17Wt4Gt1Ew3qPqM7qih9i1ZU+0fX
G14m4fRgjQ8OjVPkDnFaKBegW2p4R2YYxbz+bRTdjqbt6qjPcFOFV8aj83OdBLcuOGgaH0M7PGUR
GA+kQR/WRcFuqZ3KybL7Jl0fe4lMG5OofyNdsDpbNl2to6tnBVyt6TMYrwNV6i5I5yrqFbZKYAa5
T1Qxt1sM0K3+W1SCMM5G2bmI9dyhXLuh2Fd60hxEmdHY/y3AeQTn59ttOSL39B0HF2/I3t0KbPWC
HWHN4bklPjYOaF52wavAsSQaZvXgTYBanXSvWVeg7N6lJHnyou13YCt21VF7o4L4cxYY+2y8HxHU
B/dfbzti8Vp5JoSHlSf/FlP9LRzE9lqQ9jUJXielvttOuFPqJx8WMTT5iuGjMnY4MhSBFRNxxR29
eEPkFVE8Ihc24eexT//5K+mqHQ7XRcz1HVJWHrOhS4s1k48+eZ1chzJE3GlcgDiGxXe4S+14ASW2
ltM+PEs639jMvWFDil2HbZ540mFRs4mgsB2eoYZdmSAdnuwRo+XwCR+NkkzZra/2X8LB8WVWPcLt
uKBR/M8WhO4CrykoVp05iO0nrECWVI/nFPq2PFl6PCVw/spBjrdFnM4kj9uoxRYJ9yWeujMMjdvc
W0NeozvNOcmJ2H4cRa4X0ziCH+DShzNigSm2ChFe+9KIaS5xslSBBc+DsWc3QzohvVamV9OGKA0u
QbhX88EWL6pS1viHjvT/4gg8rUnbJ5du+8nIqb+Ma1dZLUIEaXtP82JrERAEEEVdKXbMNd4IpDqZ
m4nehMv+1Y6gCJJwgPviisPhvY0+RzM/e32rj9F4AVR5mpamPaIpJblusp85ZuegTb7dAuoNa4wU
eCOqrAk/J69bD6Lh9wGo5GbUeTM10QEbmCoQ7mKjBGQG7NuLDtFRrfQvjWrnIrqdpu5ilqwtA+wd
VrXeDz42aOBVfb89p+BklGpeDEqYarEg512LCjslulgqFdtXSUEy4UxduY0bxsh+O21LVmJLQ2R/
TIJ2vpWD/7VsMwVXwZ+VB/9O3P5XxtVb+OzhCFHFjKl3b7/G8YhD0pNTB4NH3fXInEzE47rML9uI
vVscbmfa0Udw4KSAC3uUM7IhPotFXyjrYrP/Bq2/Bj9Er78Y4b7ont53QQu/WeWXnk/4eZneOevb
fN3FIWXb44Dlc67pjhraFOEYi2qV5mCl/nHzfNM1WAdRrU+mk/jBEHlusLpSjcEw2dAD5QmwP0vu
obnpKmRz3GFjD1AHSopCFd7cWy8JsWkzYJ5685WgjncafFe8AYsu2S334xAMkQGHvvFPl8inPxZe
bdtyK0x3O9n04jEoyGln/0D9Aiq0qbsZmDEZ0BwUQ/+Xy1LpMMRg+9tuIT44wI2JLfjFJDvJRtIc
81JcDwkWYn++XIO3PHZrI0sMQU8Som4wRVhn6wZboCQRp2HcL6k/mwLzdKoZuteKLfwmjjxsbb3K
PS7bLpyKLONAm3ODRe10SA2+15jqqk+z+74jcL0L5qMSP1qYYu3jZ9UO9wA7fmH75DNI4PyRSnlm
JGXVHuOpNvyDjMHZn+e3Snbw+dZ9DAot6GuP9S+R07rWHOyUxK47Sc2rC2F13stff+J+MaXLY5Cp
eghiL7c6+8JAcKRb9zFmSc6cjxmDTt/hHJCC2DnLgVK+/c6IoxTN+CdMecWJXwyWof8zpT2tsWk/
Y+V26yYAVl97UWEn3pVL2mKQBnzbZRJe+2n6SMR8UZpY1FSfHbq/8aFLPZwt9NvbJYm/5BDBvJw2
V1BSPu4J3lMPE46NKgG0NNN9zZdkigt/FsPZRVONcYeb4AwPdC8fF4dD4+jc+z73R5SUF7M1mNxU
/7M46iFiTsoLTYf/QIRDAAC6k6QOlJl69Dz/m3WkqZYez0XbQMxjFg1JxNQXzfxPMO/JDslcbzq7
2gUD0BCa0459TIyLVtKgecArPpXtFpSqw2uYaIl+GmFQV12tsVrKw3UvYrmAPIHOxwJfNN6/LhzD
qp0+5gnrvcQD+vCcOzMzt8ATqqY800UipjIRwN59ZsGi+kXTgzYxvn4j7XCNt+EGC+SvPrEYv7Og
NAvKb8OUKH0a366mdUcHWccaYjIXe+2FZKkocbeQJl1QuvBtQ/kF6nrNYXLzkvjyhxHzkkLOlHdJ
2NZrvP8uiNYwTXSjLMek7n79NVK1m5dzK7yb0SZvwjdYHc/paRu2uZL+TepiWYVtuKGM87bK/O6M
HL/r9Bp0MAaFaAoNJmQIgYSLZ+1GJnN84nrMLC3WcI4LuwZ12KDmsDBbSztjwKHJtr62asWuPek/
vc6+c+K57zg5d5ufPVDd2byRzQlL9MNIbVBTiqdsC2xzJu0IbKjRT8busq3youKoL/dOQYIRtFg9
9Ks7jlgsHlgv40JxUPF8CXjVaAz1sQAf2a4xJpzl4OIQvzpX66njts748AU7VSz6MZBDEIAFsxSq
jkLdYuuKnmEhfNBkuVoRkqKhfe7G8Z8CkMpNNAYF9jgRMoUImF7aPYM+bvI93ao9ml9JDMgGtPwz
9dtLKkD5yATzJ3odpbdrOGC0nAGvdoX5Y0AI7FGuqmpHVvuZeumnv02HyGWGqV7MtEEMWrZhF7u0
8UvQ2//m9k+ZluTLAE4LYcBPQdxUWDIfOERIG2GIhlzEj/X5TTCrIFeoYLCpucJX9u8XSjYgYovn
I4VRNOkusHWs0jaa8pa3CIXf2+MU84pMLTxDUw+EN43PaMLvimX01lPaALNmy2GaVWG9DHRM47w8
XX17/v+XduvHA5iEO7ckXQ31hI+FohKFMCyBEALEFgjCS88+4/532tfk0kehBLsMgKgxrBl/5weW
6od9mz+3Aboy1iS8jHVUrfs23uw0w51xUw47/zWnC+i7ZZ7VVW7qB9TodMRv8jCm7qFBRmEJcQZ2
OFLKPNhVCAnJ8qPBBlZ9o5dccdKe/A2UFZLKHucbeFRjnbkTjLlr9w7h1IlIDWWZu+dx8kTVCl2X
huAoGZsdEZo7P08M/Z7F3cVvVpQHvh5CMCALClu+rGDmaSjvmNmQJvriDZ2rrW5I1TUQczmGDEpC
Ub05uEw82LObN1SuMahC3hxJKD5iP5LPU/inLmne506zfGkgMaIqiv/q0n0k0l/pgFax8x69tkXo
vOhys/Uve+pels7ndRC2P9Z2yXGM/ecG4q+KeeNS+Z1vnpadIEq2o2luMcwuHHunMeJfJp69G5/y
D7ukeP8jca+i7GaAsKnYww1kN+9uV8xRcGnDW++wPpTJ1YJnO1KQ0tCQiPuZp+wEtvFBOoy8oHVk
KOO7na2HQEt5okxdY9M3kBB42XHj0Y8bDNrWPvCCrNmrt3ZniqaMEWzgx96p9QUl9YjzxTp1Rdfj
73qJO6+cn3mr+0MYeGBN/fUqDXL1jL3yZA1gjKnGamJwi19mfnLI4axBTstlUJWCbhTFhq91HPJn
wgkEQoEPS2U5PCNn9bRlrqnXNVtzNQaY0iiIzbgReShXi40dYA+ooXWefhhopiVdXjDZBfnida8b
NGlQaLUQ4Aj0WV131KVlv1m/9sHmAIcZvBHmfepQQ3BA3oCJE7IYxmg57mw6+I69+IN/b2k0A4bJ
pFRi+W8eyXsygAK288OAeMHD3iCYfJqmCjM0xKp6f20TC+2BYVu9rOpKQqxXEBX+Pkfa3TGXPLl9
roT52yMQ9Ng2YP45VaxgyX6LQ93IU8XYUy4ensCuAVOAg4hFN7xbpBYX2LM/L1t3sQbYAOMPID3C
mV1gS1SIjy3unxGV+d348sXzZ/yZltUQti87tHiHYZQAKyFImtXj53lob7qMwRJYPDKRg5+jl00s
5bDIJo8EhF2ZXNoqdkBn698OAebVkauB8NFeF7zyGe5eYdOhdO2Ileh0jGiLZRDNHZg76FnRZnxi
zsu+POv4x8NOrDDKpMU+2jBvdDjixyAJFHf0mM4rPmRroHuKam8HR8/Z+rhDgFYMjbifJvrOO3uX
0g7flHcdBgKA7yZj1yEDydz4zWERNKz1giq0T/qIMIg/GZE9Ch6/aDGfkwWznDHYlbYjxGFssmCM
sD+Wmw8jch95tlSWyS5uw78GDRIKLETTHqIOArxosTlZFnlJoW4qHLp9oQKlL20S6gtQ8ztZfZI3
AC5Yi6sCG1Z3+f+XaSWryI0Z5ktqilmM69lS1Kz8///5/y89N8lRENPc+Mld1I/dOQ68V89ZefA5
Vou0DwBmVyuKKJI3m2d+ZMR6CHgRSO265WTJ8tsovtUh5x/o9ogmaJcQ+4LmO8skqdgqvrYx8B4b
e0pUQo7jjMoWeQkF1cn7qiOyjjfg1HEYw7sNjbQa1zDN/RD4uZHg2wOL0SJ4bxMfrJlrWB0BBYZQ
JFZN3781ELj4XQYxq8/eXfrU+el+Now/wCenCv2+8GaDsxx9/MO0+NC7guV8uuZhAI0SxFtvNtZv
LN42lL0E0g05fEs/GgoPwuwm3bsjwhqeLIr3kUMSplkHGktCJTVBC1TukNQUZGxfsGorWz8OSuYQ
cmwb8sFX/9f87aS8MEWpgehohP889HGP0C++J0pXnKj/2BZdWoX3AYxqn6fad9fIYR+/QTOxeUGe
8VhCbfuGtRdm7c3/Mh2klqG+6WhIoAlvfnAtdw4f74TsJyjCFiLAkq4Sj7+0r8bau6WDyvVvR4MV
Cf+3rVltXGCgUNshv8VmIUfPp2XDA112M72qhQWYdqClddt8CMYGC954vmgN5TMU64XBVdbYc5fW
8nftwC8Mnb1EGZYHuBGpplPRpQ1KrReDT8zQSfBBl6brb4clSUCFL5A1cNg3+x0WoaF/xTf2N7xv
3eyB+TeRujoVnS1r8mkBGz02KS38JvqdIEkK3fo0yj8YrSFgpLPjdUM2CMEHHPmcA0j7Aq9AAmR6
WuNP48XmdjY/rdDjraMZu7QRvQazhmwi82ALXkfpGN/ufnpMk7kvwO3NxbC33SUx2Jf5mAcrbINd
5RgELcytb5EcETAm5XTj8aUeXOZOnKYqZ7pF7LoZ1hy3BbKJZHmKFDAp3H36avDYOUqlPiaGeucU
Cn7RUczIaxcUOwY5uZDsdsBmMOdh+jlLdL2BixbqtvlrDMl5X90TXIkHCG8SkF+7V42kPbddcqXb
+BZt4xcAx5sHjpHFDbRemz7pjd9iMZYWdgNnIKGDlFN8tkP6EXpBHTN65ThCWXpU36EiHxvJnuU4
R/jBIGCe3Xc0kmqG7CwXK/vcB/O5an1ebVI5cBEyauDe12Qx5Dn6THDcJpcBXhZwFndYY/9MEX3i
4kegpJUsOEwL8E/3ErrxrbEplPPx8jhK+RC0AMGNN96ZBP+YW/0bxjGkiVreDXPwG2A8KzRQPgjz
8E7SZT6x0EEdC3Ef9is/0MP3x2ifnibp6XLTpMK2RT46fzo2g5OV3pZK7v593LXHHVuV2PPZmSGd
fE1MU/rtjOrTrxfrgv1e/I+680qS3NrW84hwA968wqX3VVnmBVGu4b3HwDQBTUxf8jCkQx5eUnpU
BFnRHd2dBtjYe63frWmnWvEl6xXT5xsy+T0If5poei/1RPNEKE5tyqWVUgA8jspSr+SoqR5ikq3Y
mNGW8uC6MBNy36tuNxpUEY3BGY6twCp6R0oj1aVvDR0Yp1VnQSSmdMljo68jU/oRqvyKeC9fqaUR
rqrRmsDXzMxXQ1TlER6MLKil10aNDlLePxlqVN0LsYwOS2uiS1BE5MCLLm6lCjSX5zS55lG1FsNl
XEODjJA0YnDOdP0gFKZfL0e5lmNH7LS1OBq53y79uC1aqbS7ofZigS1EkXJhNyzd2prjo4wWbiX2
PDlyd4CqMbY5/NGihvBHBMO7zWL6VUjvEXThtI0f8ORkzoWXxiZJ02FHxGHQbjWA/k8TQU469Npb
uJSJz5OtbfLZKG9dYzxXwlG3ovEJAlK+5GXvpsaYOmECyTi1pXKVk7JxJSmR/N9+GzMUes6E/YTO
xB5Q+dxjOe530cjqSspQ26pqW3A+Zvo6FgeuQYW6R5sWxjIxBWQ1xoF2B8WKHHTwgRflxl4BBFE0
sNgl4LbVRS6hEEKyGZp3RYvDg5WR6h4TZUkH5gkLsp4sqfxB5nHriurMzLh5w5CHdItAHKw5MmhC
4/5Ewy97Rg2JJSUohEKt6C4QwJmXm0Jxmwt2jsqqQ86kBLx1Vj4q9ld0kL+KVNDP3RKe80JD8kiD
eR2dccmCfd9XEXWwJK9ipUKSlck3La5IV0007SkMSs5/NX3Gxxk8TSAtbQB98xg37S+TlaxCMY4Q
843aZTQ7dMdWd28WdVU25U4ZmmlnDBXjwTJCfIRe/KnDubyhgOAsDwD8y1JLXaNszyk6x2MtTM4Q
ldHTKAUA8I3yUNCXqCzFPvKVHt1CNQHEaGbkDopGWEw8PA/U5o1o7awwOOR6NhzCoisxNWFHEKfh
LBZ1gZp7+pbSonH4cNzdgVh92MuL1Y8zKsqMgIlRMPwGd7enVHXoJe34HcH37sIs9Cv5sCyZca7G
DFY4UXMXjOrIAI5g3U997rb9Ql0XK5NnVbG+Fvg3sBmJqDk9I+KACQt1I6mWshG7lsJHW3yJhtzL
F8twYy234zl7tsqYYaSBDpE7a+GuV+XvopJDvALqT6HlwUpewL9qlD3OksrtpelewaD07aAXm25p
kw1LRHQLNYe+NKhASZFCll+jdjN6voLUzfK6CZLBibpx2JUYm5CLd52PicRyEz1qDmK9tYKmvIFy
GrVSnMTOjDe9AkeYl2FtS+OD9IkMEWZBREeUDZBKLLZNEn8nTfFkIK5P4YmTqLrFD55M1HFeJENp
K4MIcII++TXsGQYX4aYKg8c5nKuMXAW+PtSBnO3lmBpPSRl7IBjFc1XigMiE2oXXbdxJbsHP64jG
clnYDaxJPY5taLjhxPkSTu0Hh5zoh/UADoTozSVB8dvkhZCnKQ9UflicCFGrbkh2U1nyWpMQzhW9
Jm26SXGLx4MzltiNAguuvyAQ8Zx0IhqmuNVthXLGFaNxvslmdOkwbrzXxag9aHe/EvvKlx+FBzoC
gu6kdAHjKzDm1O2dScLTKaecOCmF9TqD2xAjP72ITW1sAU1ZRrLceOGoCCCjC8KvFLCSYxuFkdwf
E4P4p1KFASo1CzKzVY9SPE2e0KeHvgwDj0r1aYa6WoUhRy/vX3gza91B7CRsw0ZRnBq1D1tyDCJA
YpsvSWZmj3qS3oCNlnUMZuIkgfmtyUb3lCfCF6Sl+jVyMKIQs+59DjoHyYR8eAxe8kQ+x6FofYs7
dHrnRBmDqxCWkK4CjgbFoDzr5kuoRSu6StWTMlNaqXF9j4hU+BxG4RKHbetKj5bRDJV425npwElE
yYvC9BpVkC20I+kmkR5aAlg/R42MbTZMtRcFVNB5JC0HQatPen3q605fhTHt6dTWTzWCZgR+SnxK
ZeO77od6Y5iTSo+Ztee2RSesCMoqnNVuuxgTIwwBl1C78WAWwa6OWnOtV+bssKLBm0dDs3O9Gu28
ppZLloc2S6xqmt4QVUnRLuyERkEtVi5rmjzaLzQATSxNm3o2dzjppm2z6GCWLYiWJk7nTpcOXVyb
ji4YlRvNarbqZNrNzpzm114QXmcdBoyONDnnsc90hugeRdGxNosRIC5RntMRLyYobbFolpdAl/hj
ImdPo3Ve8G7s2GLQBVt9AE3TBZ6BT8mv+tE4GON4mcICwSkWQ29eQr4w4zb2aVq/Kai13DY21b0y
gQD1fXcOx9Ty+zkKIctCZSfnDY1B5EtokfeGWrYHHV8G0YpQ14KW+b2qBNvCSuUtGjJBC1v2/iZZ
DULdu3Kl0OkVK6EQ90pePofVACXRpwhiJy12OzGJd6WyUYKsPbUaAC/81uKUehcekuaXMlWIAJb0
B6jvoIWUKXIjgedXDLiM8wxVDBI2sQxfBmJqbTn3BCXMaHc524FgyFII47sQNeWhl94SnIWaxWgV
SN2j0Bo3nJeqK4qZbg+C6rQYkrAyas9xmHyVEuSlpSIvs4B39ZFHU8RqsS3q52Ap1ee5SJGzCuq7
Wk4siqgMXbMLsTbNqFCX0LioIbkBy6B4OOikTa5I72qASr4qEV8tg0glq76jWmLAb4P2OQy6T7Nb
UluOdfRRqnlI5mXC3kdwc5CqqlsGTQIPzW69LOYmUGLPLDXVHnter1Ozzs2n0e+14ENoynFFW5Hv
A/AjBBytsGYDsedSLC+yOuzg8vZRn830tUtvmxpg9jA3R8MMgt2iVuvCnGByjUuhh7dASQ23kqxk
E82yZ+YrLCkH1QLxo7ecnTI1ViCbzjgvFnWPcQ3HRHez8k0MmncDO6mbzA1Us3KQZgjpYLI2ag+X
pQUi/Fsk75cFtb0OH1GoDuSeUwEcDxqFlZoFloOx9VJXBq4FzFydWjuiVciI5pXXbIx/CWL9mSTS
95CXna091G2FlTxZffMmxProRg+TNPOZkICJEhU35ERribdw6VJXxl6hBBjTQFpMW0qwSdY88pU5
8cQMvm5QT6b1Ku2V+zTMr6pqvSb1dOt1/vZU1ZsFISGGJCpDhkasiyAI8QaYB6zX/UNWaVYVfcRr
P+vPsxB3p6ilSEgizXLlVH9Nl8pXy16zjclElrR0R7MWnTiQ0VbXex0hCnI8DXB1/uyqCFUhxoOu
fSp181Qo8HNVtS808xAH0cFS6OcVmbYSSbDhK8KQOOYAL7kEmCMnY422SEYWbx7LHPlK0HVu2ncD
9fOXFc+K28XpO7KUT0BkbB+meZqn/JbV8rmZlMvQyz609jlOgr1MEJFdle1JaRGz9ryOStisY1bq
SxjWTqQbmy7H7CMO3ljn1Hwc7VNKOxmIKkpXQ3Poa9aW1sx+Nw9+WRms+zHctVP7LiPxTYfUfby8
IJV7HPKDDIoVgg0lcyrZqqSsJchdu8daIFuZq2mJhcKtPLUJWyNmbU9IFCecN1YoslvMNMWDlBwN
VcDlNBvuLOcImzMcE4tUXMnX+UbF0Dm6vhzUBL1glV5hH8/j2PAKwlsmYQ1HBrU04dVq1nTxE9YM
icXSfRd9MPlpj64mk/2m0+wGMamN7hijrzAouyb0AjiTGbLkACfWqgQnJwiMXUVPb1255MfffiyS
OOFKw30jle6oCU9Vo5jH3360EYK6BEMufRemon70ohHQl83djqX8SS2ixW2kftyNCUM0G0vi+hZl
6RpDjrErMaEuhHH0Mlp4BH2om9vF1yxkkdimV4Oln0djiF3oqF9xSTfXR/PaDDtEuXqkubIEY40W
Tjq3+nQqk1LbYUiRzhxd0zqglLG1XP5o4Dc4DCtvMmLVCVJpZc1BvSoFWO5AqJdDCGvDI1zE7igP
O6Guk82C5oDjEcpIagBef/stsqViW+PBYMxQAowAB896rbcTsiwzbVSkRpPlKlMw0t7xw2oULk3L
eqnIh9uqcyjbgtRzxOil4OdjeDH17skoZ1j1Vnlpu1Hc9o8f0ZiFrlBMPk/w1zL3w7atlGGrtj8a
heimVnHgKhUwPVyIji/RsDpnqWprDWM8b5XYwjLyYGiFqN3qYt1u51VYSDfEjLEXB60KhM7lllRb
FrgTGpn4Hg5WwtT0WXcNdKEbJkmtQ3gxR5FTwOlS2MGbpG7QSsImbdNtXaRfMFr1QV8M9Tqb2fo2
j90Ru3T1pCPNBVqoUshYI358bRWEB1OAFSNsN/LI5ZYONFHVd1ETdYXm3kbaW137RgxsHvyngolB
ftKmPqM/W2Tr80jV1derScXEFaJWmMT0kOLAc2u8xk5SabZWgPVqogwdYTzQpEnfYRU+qMtXFBAC
MNaWxXqspf10qPIo8jqhuReG5dddvxyYsrg4MnriQpVlxg7KUn2nIIg2DMPmliHWUzjKj0KJxDaq
80MLzaR16isf/YRXrtUqYMTMz5ES+KZWs+fH4ToOsBea41ae51vJ3h6piulZZvLdkiPOJtEUHGYm
hY+4bKMm+WVCKq2V8EcbIXHNcPxgAGvA30s1/I/lt26kGwMFTN1wWJCP/Uusg8LuesRhj/rBOBsk
HOQVEscpQ53aUoLmIurbuAt/jX18wFuO2qT0dSGSOMLE3BWW+UBE7JZGvbH7qds2I+BI32D1CHL5
dZoMyXkcIStTySsH1iSYzEOHP9/mKB9wH6ipZyKHX9Voz82l9sl0MN2oHX7Fi3ypp77lSEfxWUlF
uZaAsqea4AwxNNdyodMuBLOvV+0TKuOLVKiShzGyN5BLI9iBLk3eggXtSSVqOBg68TXPGssbUtBU
CGchST2hnMZj0Z6NIteppLu3xhDoYSoyjEwVp9UEto+mL9uNTfpa04E7goWzKMv5oc3JgLafJr0m
kvlQhcEujdrKw0l9kWuL+nYOBLdI4EZFw8BObrkxkQYO/Jamj9JVKYYtxtVVghLBnWLCLhQ5+JDC
k9GLvRfoyRWj7S2rZrurdksI/mHogbzqxrLwVCTDtsgBloT51YxJVqi68rkojcouO04NKZ+f2iGk
0gzCHuN7V5BYYFVe3iFpihKEq/OcIgMZ45VUSq9SE7oA4p2XtSKwB6KmQWqp/eflVTfLjSDgbKFT
W2xwWnjBiSNOWJwmr2i1CyVcGbU8rfUZAZc41ZOXVlrnLmDEAatLNet90wVELMjGYewy9CSDLDph
+yJ0auDwxxyblYVUEPGamzMxVZFGaq/QrJwFsbWpt29NRTKDSDsg5kq671BqLyNE9BJ6+MscOaiR
4+efGrKbJEb9FJDJotQNZrZ5JqrB+GzmxlpVOcZyfEnPxhgi4SW/RKeikfs89Jp4gkuF1dJijP9z
g+JUyE0vQlOCRAVBtST8FJ4OGOPHanLl2EG4DK3yTt9NDqc1jNsmrJ67KFvPlvwax82n1nb3IeHE
FR7RBNM8Riu4L90utQ81XHCpNcuZsJVnaLmTiM+/7MZneez3ltSt5LZYTUXyWRnVdsh1yWNCBv1W
ckxqLgpOSJzyiFrwXKCwi36phYRIMd5qyiNPo9Z+BUO0S/oFkGB4xUQXDwJGphqtVVNhy8aFbtfC
cNIiXVkJWtraY9zBxDeCx9CF72auVXuK+ebAPHsDV9/Z4KgUMtnYJwuIZMnjOKoPSqLMr6yggBV1
HKnFbFFvLFsOisDJe/U29tFVD7CSDD3NZEDj7BRpWTkNYnwnXOYX5rXV0NWphOaVeKCtmAhg/7Fm
4ndUEebGhzTUxJVcTq+xkQ6MeoxtcU4/NUxmM3bwHtOEHacFQsVAit+HHKdBGr233QMXXgrDDx96
NSOcsQRExbDSteEGzLtrEslwyMcfENq1KIkzwmOQxEUSDjaxysXVJIwvtF8WqPyokOgQ7Aodk5HV
mocxlkR3mPTBHQRwISRdSK17yWtC7ZDmGtdSJKFEtYxgNeShI8sYXYSp0FwlmH9VCGcziwum5TNO
/uCOGgLLfxbB1grjKTN0gwKpeZl7gDtdXgx7Ttm5RJTZAjJJVxn1r3EAvStbJr92MaYOqVorkX4g
LUKzRa04sYwOcovuSm7PuLrPUCO2MTb1WpK6nZ6jS53GYhf1SuKEdTBvkNtt2p7lbOQQblY3biZA
z2SevbqYyZ3kybEzM/ue6/ioZHCsmryc+g5ZOWgYlbUAA693JHEwxcQe+um7JPsjo8wFYVSoDTQy
WerR2ATYMEVpXjxBzU6BMe3VBZgB8xsIZg+8HFjle9kkl4RMdGAd/ox8lvfQzC6aQCFQE2W8jPmy
kY3yXk5VYMNDw7zL00+lXyV9/DaQE8D/UQroSWmPhKhABmzHIa3cEgnE1oyyF0NKDhFENxJrJM8G
BZsd1O0hwJcry/xFokC3A0+FP9GeOSkjIr0ZB42TJ6+Jnnl6kSByUzBbMkbdC2lCQap+qQweO/Rt
4Ja8pq5YsHCoexnr8j6kQe8kMzUH5jOnLeXrEJK8pFXKGczkPOLn+tFi6SsZ2s2CsA1nvpSBwT/s
GkW5XZbl1UTdprQhSQZz8G3mtxxHMA4UZKWZiEyhJafmRwRmqqm3dqaaoK6upBweu9qWqVzASMU7
tQs1R511ya7Jp7VzWRIxTMI8dqZ2FSy8UIRAPIdqf0pmy15q4zPSpeJhS5NRGlO7mAV3u1eWTdsi
O0tlbaMZPalNOCMMUa7cthUPAiCmY7UJSQ0EIcHNoPug03ImpJtu3kNlhXNymOVJt1OzPgYG3WiW
pz9FEt4XAzVxWDenaGwBJ1M/WExwHqMi+7j8ioe5Zess7yjgX4JMIQtLKV+BygsEcQ85Xbfv5umz
y1N49GKBlcYErwMz+o0lnGVrqFboSqp13DQndSmVdRKJ2U6p+xtqN46XingL1VoLBm4TUQJHG8oH
1qbrrHDs2Nj/9sEgEF4hhq4hlBfkuoDuGGmmcCunqbBpmvKOYZT0gLQDv47flWVYhYv1xrTm1sk7
gJaH9bOb6Cui4RJgpNZE6UuKxX2DlK6B0m/LS5VPm2QSyEIypMWFmgM11kWDEEGmd0PIgmuFoBZl
LSeOiHUJy+NpqBArot7bKQYkMVgTHE9Jaz75eQrMTtFODI56BnyW4b11xdN+ihhrgz4v12FZFeCJ
XMyOo9EovQRGw5OTgNYRUCXV1low+NGUPOtx8NZ2KZYa7PgCT10Qi9XKiChIpmrXRcaTZkXfErc+
eCALgiRi/5p0t8dt68lIGw1leYm1gEUqoLlSl3tbmsehOy1QNCD//XkuYA61WqGOKMe1KMBEDkl1
ePzfDvgRCVIjRqYeOa0TUmKGLGUzV6POHloUFFLbvhVGc9MJtCG03VuER1kRgraUHL1OXkifdJw7
Qn4KYMFycbiuqyXAy9Lp8tFKccxaMvFfUi9Ad3PWyNK51w5LmtznhC/UhRWS4mmilOFehnkVrM0g
XQkrVaVu1yWcH8teQsWL8GU8V6IVuYCzO2PU1804cxsoejaVcpirrEaM3bTkeyg/U5Rd6FB7ArTq
bREP3CF9IaVGKdfkeATbpjlLuZ44KclZbl9aOz3OzwRY7NsceY4hJh6gNge5hEOuVGrrOYolRyDw
yxcpHRy9xHHaSy9dx2LWqo7HIs1eyHn7nMpoldBKbuayHs8ZSlJRagwntaTPWifuzMqDwkMrQJHy
sN7MdxnAwu05LEhT6heyAOdkm3UVcVndeYiyX0WQn5rWiD2xnCgjxHk9q3Xm9rLKw2xw1I4mCyFs
qP3NIHQXQUrWRGIXPqwWGwTQiK5mz3HAze4Ww6mtbqtrfb7GZLtKA8riR4qfYpjAVJLbZ1K4FuYX
vcO9GEXqlgSHe6KBZE1J+4Qh5ryY8lerjKtQzhB+8aBkjfnTJOhC+/m1qLXDvCDm6XrtqgHqOm0b
XJH2kYe0PFAJZGx07v5vlVuSyHfOCJn4L0BOI0lcOO8XiWRBGKwRzQ+S8NwohENM+Ic2a90a2vdu
Ej5EGICVJh8yCqVN+WYECUdVMOwQHBhuPrc+AR8tjHX/Cj7Tb0sppmSQF0R2E7EWmgzwtRCPZS4B
GG2HVTDtvtJMV705q1aaOe0q8zwu47yaHmA0mXyneir8OaD+BpiGaUIcAwF4zrVmn8bGrVscUa3H
ldqtRUn+VkjK+VdW9u/xmH+Ifvz67wI7n8qc//6cuPmH7M7/u0zP1U/5yL78/yG8U2cE2SN8kwFl
4NOmoplEaf73YZ7HsvlVZun//B9/SAD9yxf5V8AnQ0H+y7KYeCHB+nMwW+Rr/ivf87c/kRRDIwFL
RVJlkPz5e7wnuif+0SM8XFY05peojzE5v+d7CrL1X4TjasRyGjomLZ25Fv8PCZ/yH4Ojf//kpk5k
NT5+UzX/FLg7T5McVkERvwwublc3vGRuvGt/G3eFPx1e46122XGdadUcQrfpXB/tTPKv1cfS+euc
UemPGbz/cf2sP4XTdjRKzIvJ45f0CA6UH6iq0bKtTN881uvsn+bq/mkq9H++3Z8CeMOI3dDKebti
L64qv1mT5fBdHoQP4RhuA7/wqsMDQDhmB40n0v+3FfP7k/bvoary45L+n0jV/3z3P2V1J3JKHKEc
xS/J5rXYNLLLdJyvcC25hU8AqUfpXHnRXXT7k/arc+SXX4XzD5/gj6Gu//kJ/hTdXQl5P1hkIrxM
/rSfXCSLh8BpvWA7uJkrHPOfwE0+xQ0ZjE5gZ2sqLTdwhre//xTS43v+3XX406QKhC2poDbchW4f
bKtv1Qu33a7JbeW93XcrcZ0dws/4JDMg8R/e+C/X/P9+5HXxEZX8byn4YC/CTDcev8T36E38Cc4s
N+En3IN5pYuL5wv4Ycz/YY0rf3XbLUkxSebRDA2w5I/vSuypPhHLGr9oNyjlt/Ref4pH/SI6+TV/
j274noONdbxaHp67tXaQLr2Pamq7OOm59Jt0Vf0YZ+HJ9P7+YhA7/Re3weIsZxIqA0w05U9Xg8Mr
5Nnjc6V26ylfZbkTvurjY2RVCFbOw4hvYYcYd2OdxsYP3nFQ2Gnr68Bam8ghPNYDYZd22trykfhn
NiaoxX3MvCIUnvq73I6rfN1eC1/aLZTTB4u5GRkzMhS/97RTeCXOlncKmK+XOsDbLn36MfJxDK4K
t11FN2237I3XZtNfqB4+inN3Rj6hOv2H+EteYZp2FDfcTW6Clcjt3O5LO1E9XWlhmL5UrzJePWNV
t8fRaz0UD6vOlc7LSfJnL75SYvRHxZdc/AG85P3xTqoDBHlAuOyD+TnpwXDIQ2R6TICb3x5/RK93
5NWwKY/ZU+ciPh+93mtcmlxgDH4hH+kOX0LfcnuncbEuOmiW22PqLS/9ARsSyZqv+XX0gkvrlWSo
RyuSFK7Ndjikp+SC1h9bmyv7FjugI+zIUTrF19xTTsKud+oXbZtgbtmK6+YnexbO0A3aBo2sdqo2
851aKd2Zm/LaH7MzF+o0bYzNdBJxA5KpeSaReWydILfXdesQ+oMiyi68xOPhZmy8J3/GzCGrX+B9
X9QXcW9dhK3xll2ILT0nnvA9Xqzb6BRfyklF0OaWH9GTvk2vKN7kA/SDYNnVPv/Ir80+v498dJJd
THq9kybZ4tG8Gq56GL6wu72PdxJD28P8gYT1WT4rx249bAmTqwjxt47xVjhOW5D9dfRGb+Dn6/6j
YTAqPmcX6Y1LKv2a3MdjwXUT9urBcFsvQ7J6Zz0dK7+41c/l8/SC75JWjPbE64/TY4e9pR/ljuxc
AoQ/k3f1mtrWDb/3fT7w1BNCdpwRlvBc4oKOr0RIwNc8kafb1zyf2JpXteF16/TZElms8lv/JW9Q
2fiiJ3qjR4gWKYce39oFL3RJtGttk+wYh4hT8Tid0jv821HibxOXx6IsV4I3hXZPYqtDBsfD5EIu
ilN+CeJWPpncmNOy7Tzi10Ykf9fijFL0hOIRbv2ZjNVil0DCOepbrDviWX0TD8EFPaV1a+/TBj+y
06Eq2mhHgBoXtRxznHfKBXMtts9XeU8ymacckEHLJ+sCNYyY1M2OgzO6gY3F2XkzbZIqXP3buqaq
jXqXuPhgBX+3IR/oXPDshp7gFDuKg8Fjct8+OPVuVfMqFVnLnvQr8RNSBK7ZTt9Xnr7XyaDyFJh5
O7hZ77yPBE+zDd+Mg/4EQmaeg3P9k/g4GM7GNX8OtxnbyUtyqlcEP+BKnF6yfbQh1jADF8kd1VNX
eGa1E2eXq/OEYpkbGpsbxNXZPqVsLKfy14gY04825oXV+m4eaD/b2Cnexmv4XiDZREm1GlicK+NC
OkNwC244ao/kpJ+1+0fjRDvhkJ3MPdFRJAm9aFfpGj+pkP8ODM0tPpM2MO8JhcCaol3Cfe0aV2KA
ntg7LiSd3pXP8pJeEle4iuci4haZT+EzVDbhNzTzdrOOV+YetI1BpjKZV258Brjf4eV6YoeJL+VP
/Cwd9S8oknVH8uApWudPfWznT8u9OzbMrcku85OwjdYAEKmNsHUjn8K9yOQwKITTw5/FrvlJnN9T
9dQeWye75Svjql3BDDU+EsLIC11vckSpfiDBaRff+s+QQMyTdJm/VVZFRQzu7H2ZhIXtp63+Wt8m
ij92jvT20dxZoW7wplwn0+GRKfihn7C27PVdUTrRtr5xd/EL78pT7LYv0hng8JoSqnRWr+VajG39
BqYdOpE3vAVO7PNIb6KMC9m70PSyL+H4tqvr7CbX8ZUs9+3ioUf/EV3zVu9VH0bZbdftGrMcEvdt
6hs/SEoEjPVueasu3TMDVqKf8IZLlhFbLYs/tQOvOFhucIUBlnlCm2Nxz+7TQccDdc0ahyv83PjS
SfC1M+DVDt9etSU39zxu1Uv5EayKc7runsiQFzdsD+wbjnyEzTqjA5HOZFKb1+6g7tVd9V49F88J
G3PwUvLvefN1cxA2lJObdhM6yP5W0RoM2F0+SCl3yI3G9m5PTILEJBRdcZIQRbVTd/LO/BxlR10P
iNR/RnT0CHgPRF0iILU7v9xZ31Czp+oHAgH5GfC+bOPhlg44U2z+TTTZBXk5eCXklvmS/BqH4j9U
kdJfFjSyoRMJrcn0UH+q3zC9JmjN2/gl+BFJQlgQT4LqknRvt1+w0uApcJhECv59waL8Va9AqfL7
26I+/WMdJaZASlXC2yqv5gpgIeB0ndnIk9zJnspjvGN07Xv+XBGpuY9zR3/Nz1yaZptchoOwyp+E
X/I6ZX6vfv37D2bof1VWE1SrKZYoGfR0jwv2b3VlpWe5WON5eXndnAxms7zeDp93n9RnO/XWjLh1
GCZsf24On4a9a20EkdQ8nmx7tzNGL/t8pfJwTkhfHG2d27ti846pYZWvnmySh/yrlzrrveCcUlvj
9TYvDEVBQWyfctux3Ftun4JN5orOji6NmkexD4yKsVv7wPhkjyHG75fUPi2MGdRsH3USu6hoXyY3
20+MIIEb9ygNXEe112fF+frxz2/XL44JtiwkpEwDdj/5WLbslPZucPXtiRd9D3l5dFQ2Ogz7cD/w
rk93pg/YX407OyfeX99QbJT2U2b7u9eAYu3VDzbMptl95var5Ot8gZPooIBzFvvn9E6xaV9K977e
zvb34X3hK7i72PU2vv2xH23cOxvX/97eqbnsA1/n18e83q6/Q599jQVe2etnzAfu/ZX/36c1XlLn
rNmLz3TqO8irc2JcW3h51KCfNgyWTd6sDcjoCPZGsy+Hmzu4h03H4N3cebfW77v/RdmZ9TauJdn6
rxT6nQ1O4vDQDVzOpAZLsuXpRZBlm4MocZ706+/HrLqNPNl5T6KAKmf6pC1R5N6xI1asWMv+HB2F
//Q+8nlEcs7WeW/xb08cKXh4h1vjcItt72r7hS15/bK19rp7tYndYcqjVJ1wtD1ev7XcnjsrzH/Z
ugvX9Q3LHqO3zHrE4hhA3Q/P3mi9BYej/ajYfuWEjbVNecC9i7/243KwNtbsWdZaqyAyOfNKXNRX
kbtfGVZkOq+VtQw667F2w4W74ofsRchp68b294levL1HjJm74zPHazWO9Xgm3Q4M63Cz1521uVlu
AHWFJyvbnb15xLbPPXzCv+F2KtE5cfzWnVZKRGg+WZvDNMcp65303tO4b+6Xz3S19Rjz2DAToiFj
3yxSGuto+V+67UaMkq/dSLK5LversD2WqMDtENab1Say7KNd4gcaO+63G9j+1xbuh+d+rhUr6lzT
OmwYQ7DGPSeAP1p3m0kNd91Fu8leM+qPoZrkDbZzsYL1xVrKthw9r5lhpHRZs2R7h+R7IiU/PK/5
22ugs157/Flbb0OloFvP6+WutKLEdTA5QooOE74lrmHPF4d0+FuxHl9369RyE5uVSSXuBodn292y
OHN7478dkOq1vpfB62BxezmuNqcV5Dwreovtt8kbebTSmqFz6845L/jIBBHaCe/cLZ4FJ5GV+wE3
2wiY73Wwwp1fr+PrwmFFW+7BPXB1rRvl9uPu9QOrc/oM3BPdmmunxqrDhyVmC7bmkxw7O1K+R7Tr
gnLDnLoT/aloVn9XNP8c3Obg91NwUwVDSxnVTV8QH7Zf5fXr3flY55gfPq9Lh926T2wH1UPu/d36
eGLNXMPzCtnL8MWwVkdKjX4+xlnffzgPfgvmmJqB/BHMQVgz83nx04WJ03SHOHJMXswgW02RRNB7
7sPON0JUFcmlMwmjVymqN+gj7IXVJP7hHFRmcOpXHOPnC/gl7N+SShLbREhe5gKQ0tDpMK6aYybq
whMZ/7Cf9fOX8Q5TNsRwvTuHvOxcvRYdo4uTvGckQwxbHFIHFjRV498fS9pv6/uf7s/8YH+6P0lV
9qnOcA0PDqk6GpEWJUWxV9EGIVZnjuF8IblSHYy3NCJvX2tvxidi6B9GeFfXsFDrpbSRH0WHusiZ
XkgDXfA/kqxuWbjGQdwwE0L79yuzhTe0NYHNJuciuQHzck/dJ7KiFn9bTtaJsbh4exqINH//AX8x
+v0nmvXz/f9lZU51LQnjkQ/4HG/UKHlL3cpPHC0c9731VESMAEVMlpOmGsuaQ5RYbelLtB6iZp14
8Xrc3T5eorP4mLupl9uZTfXaudULNB9EAhlFXhYv+pMeDpDPH4bln9wyf59GAQNLOCPj2rr4JZ8p
pQTTIVFOXuLnnlwQSlBrkc9a9Sl5v35keMT+/f1SZ3Tvf61XDE1h9yrAUDPi/fOCaAtaiW0lJS/0
Hs+J3wRJyMhKHuaru8edk21EyTza/QhDBfkPUHLw6NUhtOLJZwNFwajzdPLymys7aDo+w+B6Lfex
h/kM+UBgkFoA2vpI7VY0PsO/v3rpt8v5p6v/BbtUhWu9iNV78qL5A2YMdFm9mvr46mZe7UK/eEaV
zbSZdV/94Y1/m3eCuus0+xVV+4Gj/bSPxCRLO62ebxs8nNV9eVkjA/zYrPKoWf4JI5Z+E1PIbBXG
nzSdOSfxl6CWJsYt19FteZHOqEYxhgi7wk5eZmGVPTpz5jpz0dZt4JB//v3HlA3tN+vjL+/9Szyb
4jq7irqZvCxjOA2nOvYvytOdpihTZ/ftBXW6ctefTemxfZPpJD5Vyk7oSM86q04tqUaBHPXfABnX
jhr3YsNzwqpFsQyfXupVtOiJSph5ISpGuocTD4ueuaZuslA0BnVvUVdgkPVxmvkwTKp4MMCQFkVO
9bLHsypB2I6YenXLLfJxpNA9Zw50VxptlknBlRzyA/ZjyyygCX3/rCYLVnTMveMHh9qCwnq4cRLf
XLStLDUoObABuLyJ2Jg/Za/lltHbULTMsACG04hb8EhImW9hHIhcATSQjfBa0CDgYLFYCHbvl+8X
D4mPlF/okGznqCMgwnEX3xWmLbgxpQWdpgY8hLNaWGNLttoj9YHVovk0RP0rYZOUaTFf/RpajwP5
jXRtcCaHKpH/laeam24xEGhD6huReNg2ELKCK+mf7MU2sjE+Q/5rRnzoJg4WrM87kz/J+ohcHhUr
CvA2EpChCbY5H8/tskINdgMCheI6PGTLiBo3s80nSDq6g+b0uBX3483uCYRca8UhkXjpijG/OwN5
g43GgxzWRSTNxltkwFBhuI+fINpzpqRrLrBXelzqn+OMtS7yfWoAcerJJhns8U1FwBb/A7cvPInp
zjnEQh2TXfEFBbS1+RR/mIHycFuxu9EysMewfYh94eW6FPfFi/DZLSsoRwfxBWiE+pLBCMY1l9V2
PEGDWB6fdDeNrmAuKLXHFB7iG5d9IXOeT10AC7vwEmoKDjHGTqnjt9huPBcAi6/mtguIW8zN7Mc+
SFHbKl2VMJzb6XfBrCRibWjpF448uYNoG7VXDA5uP8fegXaWZAhUuLjU4MOl9W4LDAja3LjDbf6P
d8IRFFGdn38sGpeJ7NMtYZrZEV7r1pVkdKuBzV3UOZx0D+9PAyxFWxOzYBW4wWodZoC0tRLiWUc9
VoGDlq8UXZA3Wbaqrya2fs5C2HWqf+Wm5aHs6w8taFRFLB4I7QuL5EhgBt9luFIJO8RxAVEKBsEV
606L64mGN4MGGEMsUW9zkrXh5q8p+vwozVtwS8kwQ31GuIvneV/a8hqyNbHHsJlh4jIXr5STdkt2
PntkGy4FwLoLuHN0lhZWutGiY5Rs5yKqXLUmWS7eKYsQdQsynocpWlDEir4ZsNPeQHeWmT96FZJ7
e3YTpCO2sxmywzpgHyFod2bIld7OUzSGadSjAGGJa/MFwRNz03OGHdeDrb6bikNt6rYr86GJOJpc
hmDXRzBaZpkBYVVbeKgPM0Rv/KhB5h4Y4j6tZh/ZCjEagd1DCZZrzp99LlLBPhF7yx1g5saq9vet
th4iYweFg0d2UqnukdFy6mW5RMf6+WIjmb2hnbccw8ll0Km25J28qZ3j7u5IK/7v6Q/JE79N7QuM
mTmXdb0c3gQ79/qVymtdEBikXp3bKPZC4E8sIpzEKVF7Bl9pHO0sbtN1ekDdOXZLahcEydFmtG6P
3QBJcZfuRmFZFdCGESCyZwWwpXq4xhaSvUMekAGmNgM7jEaWsC6j7ImVJkcoG7XqXokd5bGv0PJ7
7EdPXd8OBk2NFrQu9tIHhhtwItsgne0zNueom8JNN/EjoLc98APqRljp3LbLQ3u4RXmQuLHDfIur
fTMt5QCK6taw7rdIjdGJwaNwspSwXbcYn7tqEAyWwOuYqxpAYr4zCQUcEWDF7A4tSnippKG3ANqO
hUsSCw3ymms+ZP79kaR0x4MfvgfcePkGswA62oldSxYUOl5qok/T+A1RxVs8aGu034ktml/Q8Act
0Q5dxG/uZo/ueAndZSMEc4E5uaqd7uLYFvBLZbjj3EbI5W/Q3qHfVW8xbFqy/L12xf7zCBfxR4WN
ClvEtExvXmjVBhEx8kojth4Fh3ZzWG1kd1gzSbhHRsIed+3LnTUj+VfKA9Q/trgFPQ3rNvxovpg3
X4KbrEjDEuujAYXPwxsvMHfGFAcCjV0+NhYnnzVs4qBd0cKjJpyWuR1vZsBiBGwufFTw1cN9hR6+
w6nAL6QB6tbz7yGpJjv9ipey7itGDB3jpXhUd3KEecsXDEZ+wPSuuyJSgP/ZShY68dYYmG5qTx4E
bCCU8mHwFx9IXh3yBz4TDRclQAKOwxHvFIe7L9Fii+d24Hb6hhAbDREJwFvFeIM7Os+XvZo7cFTh
VYoTwo/WlTnJz+4duXo0ElpIoF72gIYwNKJGhhZnVe8xrSV3Vsp+H75Y/fR5kFTFWtCdXPmZUAjH
9WPAmY1Lr3bZGWsAAEHlZQyYWDm0QS2zmeJlvkXDObdUF0aWBVFH8QqTzFcoLO5MHsZ7pvbSfbky
/HSDKKm6U9dIC4BTP1w280qu6GzqTz0CjSB7vY8agazbmvFYN2Gmr+866hFweOwiD4SC2PuqoqR0
23XMJ1nJBz0QAywPIi9+Bm8cxDR/bI7T2DXWMnwhRNjgmdL+eacZAo0aiafzdQWielkNNOULKjc6
8tCFcAdbCbtsj6K83dA67c4qfRumYJhgdxdLfZM45v5Hg9Qbt6PHpoLkUfg4Itq120ajzYs9wGqz
MREFjUxtLSS1iFdf6qP2kC/NOQw9plZTWfcPbDpYsKoFP0rb3kHjQATnSmCOesJGRIGIC4hxUtnI
Ww5dPo4RIkG4TKGjL9tHBBywA/06vuWMz1ptcF1rW2T30Au3FkCFJDwIfDSb5MN0py3tqfqDsVEm
AsPq3BBkWbnftL3q2oIzKtPPqZAlsrq3XrfUz31dus18H8Gf1U/epzmbaHGiCZg+q65JNOoDPtet
BhNObgHlLDmX7vN9A3ed1tLMO7i9kMWeERzUlvediKyUY+J0y319028RmQ91GXYlRgnVev5wGg5O
fI7KbyZfADyFXofU0CY+yOlGd3PMCUhFUJJHEKnEYfVRHRjDtiQiNLeBHVkh7gU1G7VcBKzmC2es
pRWca+6y7HkXrD+nLyB1idKLYmy0JtSJPxS0rDn6oY/C6U09ptKyVz1locB2V1aVnQZaBCP8uQ3n
2h59Axc9iG6fP3Ad3Vt15laLhYfC0G3ZnI8PDZ5KhzPaRRZ4eczmpqFpS2dWP1NHEVvXr3ylDmSi
7tbI5ltw38QpSZE1rao380ALsw60rbxlWVNa+52fPyWguXEwuPj22CTfJPf9Cq1Hd1zJbsU674My
4PnC1BtQ87JxXt1sGEZB3Z7VZSvP+F7QArluJeTJoAGpYfLhly/mnuj4xlZ2q0NOL/7tyo4JLi6n
f/LZ0/Ocm12neksLJTxL/uAZlqjY+g4lgKAOsHcIOU85/MrP4zdK0CV1yhkGLvsvHEkL3ujAVgLq
nxaR9gKCkLFxDLKFu3MFy2XxwCcGImS02ledj4vdHKBI2NppGC281BzNeWG+x0/21ZPkFg5+Zm/s
Y0sMbx9QD10+xrawjTB5hORMfk9UZm7reWA7jxEKW9rjfPs/8I0U3GTLdPgMpLEerKKwSrDZsHxu
VsgOWJdPzTovNuS+ofGJ0SNtwfc+WGyMEOfQjRpeifk8TNA307+7Rdit8Fzx8qWxagMdQISWcYKy
Hr1Gtig9yQsNV1O3EF7nw2oZ+7L+IKmwj1xuqLxcDurbYsN20wbOKmZ8bOON0WtswZiFmtMTpzkQ
4gMWXmR+3ByOIo/+7rKCj24tNtr2LHEOsTTYv6Ur7VGFDlroj9Z1NwYs7HB60r9yt7YKT0UQi6Nr
9Ed3cC5husq+ZdM6yw/optMxrZe99QI+tTEPOoo71mINicDPHrgHswENGX75QSRxFf9MjLgF+Xfy
EYexYCn7NhIaNr64RX7kvlM2jSO+ffUf2aMRmVRQoz3vIqc60DKo4LFbdHqv9o1EnmhYuyZZxP4S
mu+0WfGY5uFS0Hr1SaPYPdDs5J2M13sEjL+6LZV3yZf2jfe1YL4M/xY+eel2Cp/9tsB2hPVQB2Ko
Wl/5Bz61+l6Cu86xH6/L5UK30N9lPJ3YLS0v7uArLwy7Mt/SOl3JC3H2uFBi+bO72fSwKwcRyX18
INIZYezTVA57S9+fjVBCrenluL369xf9BTUwD8ry/gYQqT0XHK93r7x64jN1jFt6TwKbnANzZsrQ
qPrCodiR9pJfdoGMY9xn+SYfFi+Ff8wYo0XWdY66N9XXeW/UDL57yDIFE+Vufprp1nB3BsgR+AYS
qr8lf/Zkss63F2ZfYuushUQdDzyDMvKLnvqaiARGAIoBnPhGV1hGPuWEhcBXy/FqenPj8zq3cYEV
gQYunDkWRXPQBd/HluxDx2DMQssI4DQFND9UoWElG7wWdikDJpo1G3U+oyGCpljArLU1vfUuJqNU
nGDRZlQ+Z3vDy4ECDE/k0dL31yPJbU8VeDHR51llw1UcxG7+zR/xW3q+YTJ34GqSVRcq2KTCmMD3
MejXWXBRrHazQOToaWEnAPtqIONQS2vBOS7RLPc1glr3cIuy6HJGAzTmHEltxXTFFVMmRSi5/fPg
6P51S08Y/J9q1ZJfEULzlEjBu3V333wxGW0TCVGgY1O/cVLl3zNFU3XZXSol50mm6Nn2kw1KpywQ
3rTG73IDHvHCbaRhDi4R43beWcoj5dXtdf4gHDDUa0h2cqh9Hll8fFDZl9fdkkLAWjwxWECPwe2i
LpiWyIvUEWYiHqOBlugpbu42ATMyvuFq69ozVwaNGBQCEf0pvEkFRYzU4za9ry/tHiLT5rZqadZx
5H40L/2uvjn1nojM7UckzWXu97hcfBnLk/ml8dqKjckCa4JUX/NMZsCQ+N7IThmxvaN2l55/PLKA
rpBF8kXwEIki6Wc+Ol14f4fgFBqvsAasYqtHWTCs8K0Yn7sQu+5rimsoziV2fLUr2Yo/aczsgWko
hZWnefqZ8oFWevGg0b05KSDH54WPsQbRHydYYsAN5GNV70j+VpMjubzXU7np183jDd5GB1CaPhG7
jNfjAx+Ov1iQSvClpYrm5jPKSX1ETBisLGTifp3zL/jmOlcHekNqHTK3Y8VonGDF6m3u3GXWNw57
IS1OWw6Gh+JtPDEn+qm9NmEVYrbhokcBMMR4x0Oyl89wbEgMSOkWbumadroyHjsq3VNtvaEVZx3U
pR4qn0yl2xhchIpqMQ1WfhmbudavfjwOOSgcTqkDsh+AY6N/ollFO7FmdwBoOOnjQHHPyCnl2lu9
rncFtbIaGC9ohyKAbEFPe5+sgdPK63ddCPIVlrbknsr9bU/+85W5Jeyt4rESnNOdrVN5nP5bJmaK
J5x/rk+shlN9urM1uq3iqivN608SKUdhEVZGN31aRPzdoBR7nV7rAF1B4kDKDJilR8I3mFlpSc/D
g8QoKbnSg/xxo1gsDzBGHpggpelCKpYE8CLs+nBsbEIVbBTz4k7LLOLBr9FIW88K6UgsMk+Fpy9z
4Tzwm1s9nozg/sz7YNHpM81v6Qn0ISWquer+mW/ibRWyPl1oH0+Xl/osvpur+6MBunV9nJaghIbV
ryW3Ctvnu6tZyYvyfrGPHmkoqlh2syL0uCRnrAhtI+4b8JQpqj1gnyGolovwAkxT2qdxzRORbP1b
JCmg60dUCsgYHy5bbAg80crfRdhv4XFjoNtiL76LT+UUv45fUzDrYZI2KwE68w8lGqq8F6Y+SIFZ
sj/tZN84yDswz0fl4t8i/atfyxxPzhRcH/ABvJzbzbBaRFhMbkEUIjTET+VJPTcrsQ7F10uIzfq+
CdWAmx4csE8FEb0QzMoN4+pr1uxK5FEvonlz0EcwQDUNqwlfJPvMkR6vMNeLoH1bachYCmGh/dIx
AVBdNqwwuuhel881p+5YMaroTKTJAIt82os/HxNPnd2fByhE1JE+Kd6tceptsadw9a4vTXDz4XWD
O7Prdqz3tbFH241ENaeUU11mulfxckaDAI+4H+ODEqIEZqfEyQ5cQPNBuHykPF5EbmxGhp3IYBQf
zTMlKZuhhm1Wg3/p4LqA35YQGLWtbJMvRCtNBjKJkTFoibHR3xAePZOvnAueaPVx+WAk5wOboYWV
+ADWoBQ9Pg7WsJM+zU9A7Oml/mp9CZwEI0RS72j6EIC732C4cfBiHGYlO/ONiZAO1NnuAuzPVtJ2
RrzwhARQgZIKfRQ8NSITW6fPIC4zPyNZobnoKdsmoGVDqWpnESOabHJOo1MTHqYX3UFZ0wdJC2rO
/jAGxGBjfKXe9REi01rmUIXz84SoIVAQiyp5B2p6VAO0Vhi7czVOGgZoLSa8iIuAOyf6Auv2XYgE
n2Jhi9Y3JQtw+nP1OnnSt/mdccSflS/021q8kFBsscxP5RFyJ/i/CAB2o/mGtC5nSO0J29IePsUV
gr3QOGx9Lb3fI5RwiFDM+5xhX71LqM2flC/oULcDl7egmc7if4cojCzJTL3CyELzSPj9xVsT5AcI
zUSl9qBvEze3rx8DYdxjZv7vGyzSb1hCf2mv/NKPRQ7kbubakLzUr9LZRBv2jQRvLikpRp+G7Xi4
fDQf7Ms/vO3ctfml6/eXt/2lS4oBTX7VlZ6+WW3B2VVPpBGUgewp3ng+WomUqNz/qT0v/6ZtButd
VBQaZ5DPpV8+7nFRG6gqT8kLog4+ww4Uq83u5oiHxi++TLfzWpc0B1Tu1GzlZe2Xfjb+oUMs/e6z
/3wNv3z2cawbxNi55UMU70n6PSWI34+e/lw9aUDLf7jTM+/t1zv987v9MsyiSbV41XU+cb66BGlQ
P12DO0w0q3m/PV7WUoS0IUxThulIY7Iofvj7t/8dHeEvN3xuoP7UpywbXMaZm0xehOC6iellWBW8
8OAYTXcwC0sm2oVKtIhAfEJhX6ygOn7KZJveJSyDat0vu5CTL8PwdDksC1IFXFv+cI2/a+JimSqa
C2XBgJPxg9Px0zVWOcr83aJKXoz3u2nVW9WpNsySHp2B825LYnt90uHUcCYxTPCHDqf0u/7mT28u
/9Jwl/Nuwm2DN5922vuwE/clge9JPxffFDjdK5SR5Fl4Vz/Fz/FEDPrxeP6tQbv/0zVtfcrT0+0f
Vld/nbp/FN//eGxPbdq06fl/jc39ZQLvJb2k5ddnevp1Tm++gp9H+/51Rc6pPf33j59lFGv+xr21
yKLuuq962n81Xd7+v+mxf+cf//H141WepvLrv/4Dt7FbO79anBZ/mYszWHr//1k6/3T9SE//8a+X
Cj//6z/mn//n2JwgKf+p02o3TMbjmM1TFbbsP+fmBEn7T0NSVFz9cEAydWPBbv/X4By/ZcjzbNxi
plPMI3T/MzfHP4nawmSYTpKNedhF/3fG5kz1rw36+aoW8xSeIsmKLKsL45cGPULEhlL3+S7NrvNo
6QVDVdQWBo7/Y9tHZrs0O4O2S6U+Y+IaJRiIjD1cxAsgvJifx1JeyRkdyoniPYPYvhglyJ7X8iBM
KQ07YTxVE371R8OetbqRmsLzEOFSq1BLzV4Y+REh/9fxqC3bwaTcrMw9QhAFLgKJd0OwK0AWoY5M
QawjfN1RLvyfbxN8DJGyAwaIJfNfP/LPn8uFRVBW+EhhYu4rU0FPMHmoC/xvkVhFqGNBtWsO5jAL
gyKW/+PXf3zRZFAz81Lm+MQOGZ57F++KTCx7qbiDVtcGDSaxm6IfX0y02KJkrN+q0fzI8MVEEyDJ
MZcW9S1uwII3oMsQdSpueJWWniuZEQSYDqLwepOhahtVlThXTN0AQ+7HIrrEchG16XUI5JzeGWqF
JOaVBmiupgitY2PZ30VxDH789ceXS66G4o1maGdO92Wj4Q+ni1ifGJ05btpyvSjyz34wikATO2kX
S36CjKqXXJRHTee9hPr+muGQtxGSPjDEZrGkos5lnA1IRPWio2NUxpqNxTwzZei5aY3JIHxRP6P8
m+3yBfDPAt3NRrkF+rGh8I9rX5svQrkXTGk3wilRGinsux3WkMCj17QIVIGpa6R6/QZ9a7RDZvWU
HLRBTRb0pJu9USLRZd6Up64H8qmpBlrtnnmGlr9WilSGhjYZD4Uozlqj+oNiVrsUOQn/0pujrVzv
AIYxqW0P1iyKF/nxcj++9maJ+vndXCAUDU2o014uyUL1jUwK01mRKKsFRsXjgZZF3DOkiPI5Sonl
wcxHOdKn6yxdioy0qurulOXf+KYjsESrSevg5hSoz5YD8HbcgSN1q0V+7WdbBVjuzU65DNpav6OL
aaqYmfeIMDFdQg+/qNSwGtHpkIzBtJJ64SL5+2RKYrnsu17zq0p9MqqiWQl4rIFhmNmHIifnJC1p
jAi041UCSqSbwtHq5IOpj3RhxvhBmeg8NG3vNon4MR0R0eibq2smZ+0uMQeLBymcLOXqpg1dWGOB
ZNYuG8fkWTJva6yT7NRU0OQ6wmIxbsKp1bAH7aqBE0XjNisGKPQ1OdyuPTw4abHXMhF37i7G53LI
nSTWkLOSebJ13wsBTmSHq1yhBCHr+iHt09wXVZ10umw3CClf3VqiI5EVGjhpqXXeBV5BwwClM9Yy
82p14t4nPHXluqChlNyZ8Oc1s+KyMvTmTpHInrkC610HXhMXDfjMmRxK2N/Y6BJhk3IUgotWQhcx
5e/axPwaVRRKLFneiBPDiKhUuT32cH7XHzNPuLUPmCfP4nrIHxvKBY3aRhqD+/Ez1jvKDy1/yRrV
VUb5Nntn5R7TnmgZKdPeiDNWn6S7fTKKngFNDUgOebWr2q4wnfuoxJ1R3xY0jq5igM1CkMhZHcWM
8GXJDVEgeXk34iDLO/g/RsY0IWwa5IsMVCsQ1j+i6a3cJMwS8OkyZnkkSVN0K+uAM7Fo4G51Zboq
kgcBgx+rudKRMRPiCXoD72ROUBcKoaR4NBc426gN9rID7TTJfF6IHbDpzUz824hP1IA+kJUW15uj
1/XGWNwLW0a80dEyfXO/eOZWNMRNjeauSxy59AcxmfJ1J01Pt2tZPWs9Tr4okggqCr6TkJTuVDD4
VuhnUcuESDsaNyQ/EiG8t0KQGSmjY0p9qDuIBWMFsHJRvCMux8yN8IiuyH13o4x0WamPttwjCSpe
6mN4K4WVlujjVqvauVys3arvlK00JRMzIeiHYvCptFqxNltMf+7XBCVsWjC3S63tGU33pwaLGGzS
rOSmCLY8LYDTjFxy0xLBCaHLmB5TgMwrfCYjWU8OSgOvROrudIAkKY7qLAuuxmrQVfFhUc0SYKOA
mHC8QyfmEmDTN7tn02fTtHKD5/Tq3gvlrtA6vzZLCC+1oPpaef0axqVWGIqrIVKJdrpJZZ+Jk4P8
euXdb7HiaD2P45gmCQLsPF/pJi/syyB/ccz1vrK/Y8WzFSTTR2Ox9pUO9xwdRW0db58I6+MRkbgb
s1YIkbpYtUFgujJkMyx0tJ46XJVKJOQuMSu5myQEG4sjjN4cew25buplTl2F4YkCuhxnUdEr8UpR
71GvqxcIQVfFFdNY85WK9vDtPiW+KSIviomCp3HHQZGwQ2iEXSFCiRoy4SEm8QhlZcqc/NI9mfdF
bJdXzE7wozI5eugRLnQzmAoYR/Jxnd1rNFAQQLFhZwdoHhmrI3hjKX4PVd2v9Zus420kg4dimDQo
KEBh5uGlhvGBtXYmoUqHPMq+kxc0DlQk7EepT/0kbeh6UiIsKqC4jEWlyDl34IbtmoRrS1j2gNxS
fX+rUJjy4+bCDKaWPTb3HBR9xHSlR/NIKC4mNQQWffF9OOASPGHThy06RnxMPIqgLUJ8kPBP79D4
WhuSeEe+vtlLix4WbpHd141QRzlOWlmcp6sby6256SeJiBCgKb5g59W62j3HaSw85In4WI7Gi3Ks
1V1yHQFq9ekbc1DZQ3MFyK3UipWK4iWWJLnXXIenvF8w64hGE4zFWeh8se6NKxWpLg9ER0b25OvE
4AFdtB6kPVdHQCeidZ6B1pdNGQnZ9HyZigGNI6zDYHR1YstYrpinOxlbJz83iIhyU2MrIMRr9MLt
dOzoxZEPCIUW28ibxM4o5GXQF8kt6kyO3hF5oaqYpGWKd42rSmllm7dj6k5TplmtXF8D9WoE5QIP
E00Z/RYBXC0pPcVcnBaLAjV2hTaDcEPHtm8WvnHvfLUWkCWd06l+/jJKekP7aIFjl14IqPUfWzpJ
6NnA+sEs28jKEre4O9BqZyyiUsC0NcZB21JQ7IziSoNJ3RpmaCiOSlbiT7fxq0c3ZczzKuxbQ2Kw
8waNRTBh2wk7tVbQr5vfV5v6DpjvxgihMhwEYzbTvup0GnAfukU/vqSGcouGtFn1KCR6l/m7vMxK
p77RNVNx4iayNvvrhbnhVEd1Hd0gRFjb+Ys05bZaIgrfXeRZeZbJVrQ2LpbWdEaQSgjx4tMbGRfj
oc2uC9qY2RKtpU3StQ9XCfj/x5fLwnyLu+ojltGQSVIGLae+shH7urCCEMrF96AomTovAVMTiZnN
rquiqkdem00E4+1eb9IBnhYy6M/xFfe6W5V+CIWyWI656mQV+FV+Vx7Ntq/tFAk974qPE2QR5DAz
4zOJx1XPIepk6hG1OvUW/PhOYpy2GwawoTz7Hlgt2G2JzxWifihf0o66lC9NloLkSAZkENi3x2Qq
HKRoDEdevEuLCxOPafWhy2h1HovxvToi/TyIg+GoCbQ/PNUKJ5VrOm4xMLYCHWiiVY/2PK3nSXZu
5hEJKDa8ZQjaprpyrzqFixhH1H/JcG74zLbwL8VsLdYmn2Qg9pNVud3lytFSFCbWhoK/qBDtztp7
eB8vpt/JcdSgtLSUJq8Z9aurFkTyqheVML4/VN3RWcyi5sijYzehCN85OjsPeZ8dxB5nlvReQmfA
UHEwfe0mj1s5izEBlnt3Mslommrc6t/trVUd+b54qkq0CoVFwQeQKuxIUfq103u8uUlQ3frrFSVw
sXQF3Its/RLhry4jQw05aCpRZCpv8t7o+hGBb/RIFoj8SrhMtSaIKEb2dlYq7k2bPn78wkWsYIWq
41rEj9By7wN6iEch/e4L4V02ryelRJx1oelBfZWeqYtkW6rHwinFI60MiYXgXjgf3OzePxZy9p21
BF/JbN1FiSKrVChO2Rcyx4fp46ILx1KHmJmmd9qbtYDMGoqXlIVGaKoDMuZdrNpZeyWjKg3Bu0T6
gKCYMNEwvrVIeGs4cSuS6uLDQ2iGldj9X/LOK7lyI0rTW+kFNBQwCffK6+k9q+oFQRar4L3HImYb
s5De2HxgSapLiLi3xXmZjlEoFCFWES7znMw85zdFjjNnhpWJVpUpP5I2jlJmS6nqLnMfUuegKSSu
Tt8GYW2hcgTgXaU7a4+fSlfZgrnRqa0F/QoRfb0BRVaG5F7vPO1GqTusJBGz60D2eGt1jBVHTnex
Gl6yu02XXft9/FB1yrXGV2ffuO0HH17dKCNaFdJCj210GVwkZUst1eg9YwhP5tlE4+xtDdGt0OEu
yue047w1aOMP07e/p57mon2pNGOjDD097x4T6CHEvsFR84tBUcOVgZvvkNNWMKxNVTMXq5aWmmcV
yxzng22IfEVf6IhotsCpI8KmkMLnwoZrq+GvclLE0o+8kB9FTo7MYjbX2FyvK2Fc9jVZxIQBmysx
XK6mHUUXrOdq9IvRXJBHYujOiwQzG1757S/jO3jTG1c5P0ACDM+xaJXG2Nc7ACXc3ovOlItADmjz
4pqL6Ou2KjX2ZtKLjB3iSTAOHmlx19soTSQGX1yvmUYNYgdudZ8P3k8OBIj7JE9qFFDOC4B+JoZ/
WjaPQi53MSpaq39f5Pr/UU1KVyCHmDZaSjbnTkPoJtya+QrYf/2v6Md/vP74j0XkZ9mPonpfPfvw
Yn+Vx2RUoGwbDrSgAKaQ436Xx/gjFX6KJrSxACZkimp/lcfkP0gclOFNKmtwS7S98pj8h2qZqpBl
FW9bymvWvymPKeZY/vpdA//Ho085RrZb+ji/iWBXx2ceLgqm8iNukD9IerRh0XfoL/FoAOnY5xDH
H3KXc9XKLpaYilm4ODmnEa2t9ESAXxv91rbmdzx8hbyzjds8vzacS5IhGqICK9XhyarPA/PVhwqf
9IB9q++5uFHEuePeNw4yxEvXRM5yoejPvndnhZdSfYksb46ukHGdosMQXDflWch/8VM/G/yrstug
TblANFZRigVgPtSETzCBX2B6YIqNK9HfDl/MZOs4ty2nQv8qlX6EBZsCcVnQny5t+r/NOgNPHlyL
ZmdADQbXkCI/et9B3dYWar6UqJMVO699VkeGP1UdhT50UN/G/Z0H2UbeSeGTMqBACuz+wikxbd4Z
/Znbbgqu066NjOPvRrfPDYVKYPRoo4LPtgusUHjV9RvDXwv9yrPPFbao0VmZbTGH1tqLvrnu0Q51
lp53OjRfpXQdlWCSmrUWXJvoD2lbs9lS4FrqaPR1p+O/6XoQ2NPd1OF91tL6DFBUv0j0y0Lc5eWd
E4FS30o6mtIrD7dUqL9giAbMclH8PC2kLaAKNaROslaR2fV+tRH+VS394zTz/2IxnMbXfCo4eQ5/
FBNZOYvf+CveTeMP+K2qZtEsUalF/1ULH39uUe/WTI1eCong72AnoGUVRSf+oUSuWPLIA/xTRE7+
A7KhLfNHKlJU5CnK23+1Aa5/hXE5+f99RTPjfTFckIh0HkKxEFzUdZ2c877lJKoMwlivarc6ajDD
RWE+yFRvkp9Dd9eYWxk145Aasg06HesEbeP3N223bfW7snwIz4L2eh245wPouEgdoa2je+1pkN/l
+HOwy+9f5PLKJ+pasEqyeldld1H9EGcXQvyQQzSmgFgQQLZanyzac5OdseXBi+mZ9ldF99ASNuWN
bi2t7JQStVxRCFvGUOij1XhUsetVz9RvTASQsHLLfRjswII1jqj/fk3878kn/vf+1v+kRpBqHpz8
i7p4/q///Zzu94LefuXP2W9Yf6C7DMPbFhZkSALh7wAwWAehYkL/RcGQdtH+aqf+oTG/rZFGyXpm
aDzDn/NfUf6gHMgKqKiKCYFY+1fNoElH32KhtUyZlZMHkdF2m7a4sxzLSq1KcMcEWWgO2V2FvCri
tc0XP22vFRNRdBWraI5ZLijKKDSWbQzkVAzaT4473q+JNiumaNnvF99fz6PxGIJ13qR1NSH4Wlgd
+e5gUG73tRsjpeqqwfp20/S7HdsPgSVWoVSdK271hTYBrDAfQC6VgdSBppSfKnJ3J0L0v12cTdLg
m9IBr0gx8dU1DgMZto0lZg/WppOb8zKhOxRd2pyWZS05kbD1kMRZOciL1PE3KefCdSsF/rLp0R6O
gsg7ker0ThXXVuqDAyrBNdXhumr9a9pS3YnW+rhJVAMAdb/5pmlowkvmrZzjAZLHW7lrkYGSTjMN
nCEiuqm4kIoHzDDPJIMDSc05M/jp1rB45O9hiM1UBgz0PPA9NG1pv3U/Xaq8cvzN6W5tAJNVFa4q
FQSp+JmJ55S1K/BPNfNSabRFScMhsb5yLl119rWXXsQAtCrWNheUpyEbJ4YEl9NmQcbFOcSFCWOB
mI6XTsVK6E8lZOqeVntY4K5nrix9V3sI6gJwLSR3nbiPufMUJffIX6PmPtpPBIuiP43zy5StBg8L
cwG95P7JgZFPsTfR0X9F4ajEQKtxngcVZCSZMjJUwEaxhdy5T92bQnPn9ifhWIKW3IWSul9ig3Or
AVTO6NRFgTZf6bun7GquSr/fJu5lZvS7NHQpwQLs19NXyXqlCrmRhhj0nqRzSCGvljdFYG6U/FEd
buxu/GixDanL7pDQL9yVLuH1AF1B81EXkEC04fU7+BgHMge0flFBrXF09cZT4OCOWDv9nj6SkZcY
KxclKjhFdsv5+Kmw0nZhSypkoEF7TjX3Qqb/d5KJ8joT3U1Uhl85/UAN0wNYiw2MHNTJz+3WdDGh
hJEtxBMNInZfA85nQclkCtvOOmnVLt3WdT8sNTwDqwJQlkmJMi3kb0MWQ4dxnTUds/tWRvoVVqe2
TlTIqxHkP32gBsK7SAMYVspHGWr9+s+8/lrp7EVpjxJXCIku61C7DIZbx8sXYfSC6ybAznrTKvGO
kiP11+e65znaF63/7um3LTAH06JtRh9VrpAJcbJlW9IZBvDUVt1Zo8OCjrSN4zBhKAvqASQshNcw
x8soPNicI8uLfCivOyw6smpYp4xXeB4r5WMctzdq/F04YleHUOUglmjDI/2XTWdgXcLH75LhKjTT
ct3WSMSVnnGe2spFWWwbYSgrHH9a/zkUQEDrO20ssUovbcQ3NcsXF6BuopyWzqlleVc0Qk+EuA80
G0QPTUpsVdw4XGu9dR+Pu9R7x76j3Eg36XtS3vf2hVndmK3D1x4nwbXQTs0YXZjxV42fPrM8z9nz
PpmlfVar3murnuMsLAQEYSago3zzMbqif/NNBsWWwU+phgt07Vd26S/T3rrQEkGZ/sKwge6ViGiD
wBm7By+RW/DKoAI1FBBN667BhSMwHDpr0kuQdIvM4rysycveoHBu3WoCVnQPuls7MxDwroS2xmnr
oaG+S9to4WT4ipb3hdp8q9iJVITNEGjrKu6+0q64yJMKTjHFouHSgiPbUyeN4IEOcL1ViFyVs4nC
lHFWmktLyiH8BNWLPvSInQ0rHcnxJn2pGu0u1RRgjYH3gA3Tq9f/dENOEB61eafdjJmJQoJOu103
X23jIfDsleR2wKyfXLH2qCwZSraMOG8VYANDygGm8hpb/U6t/EsRyGvbLs+cAQBYZCMekCx1Kifi
JeZ7KTKRJ14dmvyFr10k8CzKgrYAKL2U9rKw/DUtxzMra8/UDp6UyPxvKsrmSmYhVBQO9yVHLpUq
pNooV31hn2W+f5ZU8GDc4lkSLj13e4lRIb2kLoMNAq6nlLFNu267MZNdsrYu+iR5rEvK5zXl7MI9
k/Pimd7RymodqkFScuG18tY1sxcawDs5pBHpJxixYEDfD4Cvre62Exin+P4L1WYsUOQb7ILOh776
YWDZrIT9Jg0R3ynPE+ZRjFtbgngo4Dtf30jFa2nK55lMMvdlOgVtbCxFl5i4GaLhFoQ3Ol64sb1t
uqtEYILpqRQRW+OyAkhumqgWqeXOEVB+mOa6m93iZvlgMcnZGcPd4Ipd5Z9GVoYrJcTE0aW7XtDA
PPU1mNjyaVbcC204yUZXdPDPLZQ0jpGkaRZM9IBdpMLr7xFOqk3vLzLnNq3hSfdiU1borEfyBh/P
nVnd+hhz6MHoFQyvt3LXluZtCuxc8xcZpy2iAxXEAv04U/0ZwvQzoXvoOYaD8joU+qJXaTWJxL4T
+bPd4MGSob7IIhc/UFaErYbdHWBM1NwXCsLrXdiuNRDPXtwsFNtfRewxYjVbtwaGlLCMaCQLKV/H
RXlT6bceHs4BEpEZfPs3tXRzKRfRShkehKqs7ArFA7Quhy5Y6WCrTf184KQr9/DQm4s0fCpafdeJ
cp2nyklO0YA9GQ1Y6Tz3q1UDbckHSCm6W4eE5MMuT/MdLoB4VvEjHxiOBIdHkilHvvoFyxWM347o
c7Uvtg1qRFV+NOWtCtUq1c1lJQ8bi9zZNADviRnwCwudmoVOYHYeiITuqyGDRK5r7CNG/547r9xZ
6nPRwb2S1Ife/+oPzpWS6hBPxg7B1zhzcTe0V4aWLu0AS3fppUoj/OceSog4inzld/EmqAPcDHeG
6C8ToLY1UxN+hI5mY1n9zK1bG6qorl4YsAak8im2vNH3+MSPYY4KBGOVbxGAToPSde/D4iyQabHH
3vymih/D4JsG1FMprWU0AHeWge3qD3rzhFUxPEqIs/BvIktcOj7sfGYhDjd5c5UYBWxH+mDIQvB7
C0nT1ypm2mlXPKRkqKg1Fg2bwqwjhUpYwpF3hOStSrk4V92HWo6BRZshHmJbST2vldtUuo5hZg/I
L2Np8CDl12nzgDaE6+ywqejdr2oqPwkXyquLR7QUyDvffB1SlLBVdH5tY6v7170hv/Z8/tIgNF1k
3wbpZyBeETGn4o1iuSHdVkHKEgMvzB7Eum5pCKv2wsC0dKhBLSGhH17ZtFIldT2womZacVm42Au3
jIj51EBrqzu2LzhrYPnm+vCflXKHDcIGi1m8IJqtE5nbrJHWroq8gupt/ajcJKyubOzXBvsasBzU
fl2Osuq1pGcndRNe9vRZ1HC0uCMAVc6ZIfYJmg8b/iJpSW6+emG3qMfy9UvqYf2VJUknRcNs9M5o
/VwVFnolHl7bQJdJAezK0MbNWNHRRTWNF7uUNg1bgMpUsDDsrmytW+MZBvckww5FO0nV/FSEkCB9
WMHUhbv+0YnoimEzYEFlHvBr9tXzUnyTSUth9DXvcZC8oomLEdQLJjU0rLExxRcoWicDarj8opzR
mBg1Vrz4pAKd3lRYBLIjzUckTKRuOx+EQi1fgOFYOBC+DLAyA73PsLkzkxdD+x5q2Nu02TKgp1H7
vHO58dVHAyQL3bFTM/OXgQYDQ8fuIDjrYE1l6DzAWKrp6ChRt2uGYJN20qKw7a3Nb9kSEGYnMlBn
8FxYJjVyRZGiU7ZLdrqoUXdAXBfKrQqCLgmC8UDkrkTp4IvcL+zeh3VtPfRlj/dtfJtL8asjfdMr
6aeVKXehXl07CTA1LBpVtrr5XaU3zpGD23vc8J/HNksx9FHcX+jGBFIYypgLNZWqLgPEZrQtbl54
lKjbYLNXWPqzerNfrXlfrPl1G6FRCEbqm2PrFLmolkaIRU0IbIKVSWQXJjRTxvH/7ibq+4pQE2Nk
YvTcRMvQwAFsHkPu1Y/BiMeD7O8q8z9fhRP+PtRZqUyhpEmkLaEF/rR+Arj6Zi+crYz2AosmImse
yh/1qffDPCIGNQLGD914CihXJNfI2Pgvu+zG6fHv/RMmPHuIn0DW/3w1W+EsaRmqCnr+/avVVmWX
gw+4pVx16OrBrx1ZtGTFTbxun7Trw8M1EdH75+0mqlqJnsqJyvEL7dBRl9NfOeAL4QRzYw+tgAqK
W3DqIfhBOigXw7Hbfzgn9952DI09PDjCWpLoTG5Pxfhq1HdKb1LIl9CAG6QjqTugs4Hax5GXPnLX
adlSbmWtDCO+cYvYpL8N1ikEQJreS2NN4788U12g84hiOIsjNx5n/z+mz+/XHWHK+6+bxmKo24ob
czhAjUaBfezscH7YJFDQ9N2Ru41RML2bLisYnFDzMjE1en832sVDM0SBBrIBPUINDZYCUeBFDUEy
WlU/alg1h+84FqQP3nES/a3bRU4TEx7ISt17G2+nfzHX7eOorK+9uA9iJ5BjyqH21bt4p22i25FU
CJDm7PBzTGgGv2b1/ptP8oNaGY2Fp9n4HFjIdktEiBYNrEpoybBA0bEGlPi12NRPRzkGH43w/p0n
CQJHuq4BIKctke1fudtkDWz1sl73S9wpt+by8HtS5D/4ucfh2Isez+58sj0369ozi21uNKDYHoAP
ao4sHR9WOvdfa3ySvTtlVV5HWsbAonazs59y8MPpEo3whQqNGpuz6DSwMFk4/HpH7zrJhUZVRl05
rlgWLFKcGzCG5Ex4AmwUgv1oTgMq1kdM7Mg0/jAH77/tJCk2smjTxuK+FUw/ZRmuyMHG8lcO1mmX
HUsLH20AoMOwLnPaRV56kgWB4ImqluJfwlXyylikF+ZZfOPemAg5BGfgP5ZsijYx7Fvv2MhOkwSd
X4P70hKCJKFDzXk/sknqakHRYrlafKHAstTOvDt7ZV/kOw1qsnN7LEUo0xr15H7KpGXkhDVFHYX7
Nev+MV5xToHFF16LLf4Ox8Zxmo7e7vXmvKILemLTBKhWeivbeTOOo7JOcSJBRuspefqODe5JcVlt
8GUPjs3Z8fn3k+7bPTU8VTQ6ArL1RovbixQrjvwqlLGrD84NHFDCi3Id3KYIHQfHZs2YSqZ3Ehb4
IRkqygg6eD9ykuF1tUCyctmtHUDm99Sd7HX14kDOdBCkWWgP0g546eGYfM+hssT4ejY9xxF9gLas
PQnJYBBFXzqtWJLoqEuBl4Ylb8ITleUftrzFaXP7dsN/1etFzz6hRvvjR3XxnP0P4D8pNrNivud7
/RxC+Hp+R5l6+5VfbS/T/IPl2kTo3hJMoDe0xq+2ryH/YZmWIdN10iBU0hL+u+urmX/IpjWu9Jal
jDgUZsufTS8VShWtMEJcp5NmjFZkkx7voZ7v+5iSVG4hTNtQxzyyN6+VYPBCY8C6u/EbJCNrFxta
HwCaUR3Ztryf1r9vMNk7GEZUd6HDDRQpfqzD9DQdxL/avf++9GQjVKWaCAM7Rs7DR3JHdgvOCcFg
HEmlc19mktFCLIzbtE6NlWXA8Bb2ma/ll5Y6HLn8+8X+74efUiZ7HKssr3GNFRSiznauVb1eOnl/
7ufmem8WXv9KHfMHxN93mCx3XhuUGN5K+qqQ87Muy1ZRFz6XbX3k8jMDq0xShksxEOBbbGADSW8o
bB0oFDB/jiT7ma//thXcm5daU0qtGC3lnaxCmsJMd7naPFgpncHDX2d8zN/p9vfXmaRZLdPNvkkd
fZXAugvD/Cn0w7Mk53Uq7TwNcfA+fJ/3Gfb3fcbPt/ciQIgxZi4YhU7g7gOpLU7aL82AyCm1D1dC
3CBpoiMBMfdOk2A21aLOrQpD24rTw2maoLHTeeGmjpqlrMb6TsQ1FfzD7zVZ+X+/2CSwS9djN97V
+qpkmWgiRBPGxoW6rlL4cZdlegGfBIbImmPgkZCZm3GTeE/boSghPOkrt2WFyovuIhb5kTT1tlH5
aD5Mwj0qoiQa1FJf5Wq0qQRrLMBkOgrrWoTbLsaHyqm2ul5gL1z9OPwJZ95nukfDKbVzCiflfZTk
NYhySOX59ecuPYn9MJJsKkakxkqDHhpjcVw6R05jM5EpT+J+EJlRqjLIvl6UzcJs6n6jO0W7GxTX
PXKLuQ8zOZZ4micFSu8jNqXIO68yt2lrHJm2c5eehD37HHtoZU9f2WZ1kUXNU+ZWn5ue8njLvUhv
Gi/X3cjl0rHc7uwYc3JrcMMjeWTuwSexbfRB7kQjxFx4YhPY1rrWPrmOypNIHtoWnMOYNoI+X1uE
ayi3v7Z7s/WvmVVOnoSs4tS+rEqWvqpbhfOeFSDebUrlzywz8DhqI+3ic/N9Er1CVxs5C7hPGfRf
4wQgpS5Why/98SuABH4/rKoRoy8gw5XM3Xrt6dalIBsgtUFmi6pPraW6PQlXL+wTvasBdeeBrW4c
CDbLTNXKT815fbq5T6zMyN2m7FYpUBkF3HkRF18Of5zJ2fqvVUC3J6EKa3TItb4TK+y1AbU8SWlA
rfFGoxmU6I8FLaoOmSGke0xZOrNy/1OxptuTMI5EqLkAkiFc5PqZiPTLJmxOD7/Sx/ntbce9H8bx
YNQSG8p+FWbpIs9CpNuq4DJq7dfD1/84kHV7Esi9FttNKgM0SnzoJVaD1qxWP3/u2pNI5jjpgbLp
oIsKC52oYICVFQ9HPsw4Gf+5QupvMLW9/FYWbZqlVYPM4JBv+9wCS+0v7RSVdbv4yuy9YUuwPPwe
czE3CedYdMpgB4xBocSXdVpf0rVfic4ALV4fWSFnhtmahLUSaCKzwwKvNrU3Vr7RU/uCDPsUdfAe
D7/FzEhbk6g2il5SwyxD/1Kzvke6uIsj+8gKOS62H4zFFI9fpHrehy0QOdXoQbt2qCozW3Uhbswu
WLeFfP+5V5iEdzMovqY0abdyavAqpXpbJt2RMR4/9EevMAnh0ME9t7azfmUIjg89OtQWZnOotSg6
er9aB5euWZvHMuwbePOj242DtDd7I0cf8sLNu5WqSvc1rUWz3Kj2jdGgnhh655oyXFYFWsGhfCL0
865ADJPu5ue+4iTkA7dwDNhf/Srzwy+JAf8n9lefu/Qk4l3LdkGhMMfCRIoQOKaEa4zt0sNXn4nD
aW/RAS5QOszjFV7jmAzAn6habQH4EZWToPl2+CZzc3kS7FqixnSumWNDKEE5SIHlfZHieCMhIdeB
HT18l5nsZU7i3ZXCRkgKEVMq/TYFkRTQIVcM/5vkUK70KoRlo/BIbpkJfHMS+EGoJ7mkVd0qyqov
sSoQDy38y8PvMXft8Svuz2P4X4Uwx7zVI+MrO5gn+OGxcufMeJuTcPcaVYLMzbLaNOZV4epnhoOd
bGgg/nZkvqozYW9Owp451DhekXALvGO60ltSENvqSYVAQJ89N8GtrUUAdddMAhnLoZ6kkHgA1pAk
SDmRxTgciBrcnNycSE56lnL4HP9O3uqXNUlD8vRTC/aoBkK7q24lhKmDqDiSdee+/SSH5JoWCquK
AR85yb3OcjR4R104x9n+QX4aEfb749oFqVmabsyORpUeTPmnrp9blLhD/VFNv4XhOiK/k5gOT6K5
QZhkDZF0NGHowqxURI0cAx3o9KUBnptCn3SQ6Ro0xAyOpt65WTU5BHiaYcm1GnarXnqyZWlXFQ0y
luBipeZt7KQcS7HgwkLRsIpWBnSqzhtWUbTLk7WKlNzhd54bvEmacUM9kxSfDxwHKAGYBgoqURof
yS4zFx8ZDfujx/aakr4d4klRmD+DrsKIoWqST158kk7aqjFDV/M7lBvQyjfc5BmlhptPfRVjkk48
NffaXGZsOtHcI1OzaUFcHb70xPzq77PBm5PdXqqya1mLPCv4Ne452CfnhUU3Ae40jvw4xsyxdEDz
Qrcg+Dx2FJ7j6kZS7g4/wMwsf6M57d3fS/XS9AQIoEjYD16duTB9sa232xtdCtetBWMRnSBD6Y9E
1cw8NybpoVH6rNI5y62spL+VHfm+sP1F4BQ7e5CPQGXm5tkkSxQRiExfYa30jMJeh27hnbZDeyz9
z119khZMuSoCyyFEKk+2qbJxDO2lxP/cqjjFQ5lhIGlZgC+SJIbsa+vn8tfcjv3t5wZ7Et6B0Smx
VerdSkcaJx7hX7K8aIsvoBwhbOTYiGyOZrSZgdYn0V5pSh10Lhx/IVXr1isBz3W3SKKtCk06Vl+d
GQt9EvRlEeVyMfC1NEimvpZc1LF/f/hTzV16EvOSGpDr5RwvS7+8lasWwHj7qToMyLf3eTCzurJS
qnRYtZ63UXR3XZTV8nNPPdk4GLpDd0riqV0VNK+U1Q/tJytguj5+qb1M4XYqMPQh7VdmnUm4hI0a
arr04/CDjyP2wcquT2I2lIveCNNi4ADrLIMqX+rG43jUGE9stV6ssuDI1nBuWk7C1zEjT21UjXWi
jV6N3r20LcSrw3Yz5PmRFDc3daZLuWzpRdANFBji9OsQDFslNI8E8NylJwHcD0En24PDEhpU12WA
x8Bw7Pw1kQr9eyWaIjEiufDzZCCxGZJy6movqQPyozAv++CiTNk3xhewqdt2Y6CgHNy1BlR0/dwc
mm2VvrID64tj9dBxsn4wF968PPcmmjZoCAm2RPXg93cuWiuGgntFdQwKN/MNxSSyTS+3GjMDHZ9k
6Aslxl0psvXhWTz7DSehLeLMsEhJ6srH2EXT0cjHorFDuls47Wooo9OiGj+hHD2ydRdpsIjZTPb8
PLC9CwUJWj6pGIbF4ceZe9NJNmhQAHT0hmyQ5+ophKBb1zaWn7v0eMu9MfIGumeFLvcrfWieOK6c
ou115KlnIlRMUkEayVBd5GxYZa72XDKzpEB68VocBwT6Wocff26KTbKAgSJfZ/oGC6Gk3gwO9kGt
gmiWJx4OX3/uy09SgDsEIgzlTEXPpjvrLPlmsOvPrR5TAGfvFxlkHaav6bLtZ+shQeY2ss+NqzZZ
tYPUzUXWqT3KfD4SZepWcqvbw99k5ptrk8XaqCw/lWMujVbdF190d6XX3DfQiw5ffuaTT8HDvmeL
UNUJvU7144VBOdq06qfD15579ElYN3KpwVHpaQ74/fcoG76mkfnFbMrXw5efmfFv6tZ7wYTUgF92
IZ2NwqlvtBCpOYOGgKJ4Xy2jWh2+x9znGX++d49IRmNLdVJ1pebqsjLK0zg4ZuA7Js4P8vXIOd+/
tGGFyZAZ0PrkINJefFRsk0LZmi4kMZKCLqxjUTU3DJOoVYs+ksqUirfUxI8iMpa9OqBxdax2P/ce
k6B1KjWUByrdK5mKRVZZd+1w28bxUpV3Vm9vPjcOkxXclMuuNwUfy/Wq2xDDWSm1v3zq0m/VpL0h
do0a5K9FsVjzovPIVq6jJD9y6ZlTojqJ3UD4PTQ6nppdAiTt6FmKE/Zl5caRkWOptiIftlmc7g6/
yEw8qOMA7b1IUZll6YXBsPKDrFsG0Mp3da37617JtZ3eBsmRmJh7q0lYR6XbWKhRkkoTDW/UOu43
miiLkwDt/IvMKvHg0Vt70antNyXKj0F8595unN17b9f1wAtNlxN3YijfrcY6HyzIBqq2EY3x/LkP
OAl2EcMxqsZjgA6jwLfstWOUq9jJv9eq8/3wLWZicYqJ64RtwrCm1W65IzWXetFJQB8/oVJx+Abj
1Pogq6iTYC8ruHAp+RZthDUYfyRzsXPyN04JqgVtuSgoj8yCuTeZhL0WqY7hJXysNnLO+8aAu2Oh
nszk/tyLTCK+jYyhrW2PPXt0V/dfOhSLOilbDjrNgg43tezIfWYy/BQsx5ajdEzNHVZJaCrXrieG
Bzmyos8VVd52vHuzVhVtImsZw1H5XpkuXQ/GnY4wY3jk6cfY/mC4p0i5PksTVC7pv9uIU0VtfBpX
wXmlGru+btZ17x9JZDODPYXMVbIRRzmaAytVrjYBnnHjljj2j0GF5y4//nzvKyUe0PphFJ7rKlQt
csQ/LqygL9elo2ifO12+EQf2boFuoBH5fUB9PQ3vClHdNtRUTw5P1bkpNFnJTTPsFOElLLBO7JxB
zjTWcZIdaWHNXXwS0LXsCDeLaAxEXvkj9dyITRraZZ978kkQizYqJcfmMCV76BQ6Q/IwHhwPX3sG
9qZPcftlYGl91DM3hZleFminq9VjjDQsRqZycTXka32on48Wzmbm0BTx1klukvYG+UgLux+F0q5l
E19NIz4GtpyJNHmylquBGoFw521Kq0lOnPBnGT+5NMStqHilmXD4m80sclMAXFXXqeL22MDncfgo
2+5pENqLAh2LvEQn//A9ZibUKIO0H2yeZFeNFzKh1NxvaU/aw0ZTIK1/7uqTUA4QjC8bnXSqW/mZ
bNU3oXZsozn3ccYX2gthD/o1G1lK+0GZnjpq8igV0qXn6ptcbpaHn35uEk0iuSwpMDYGea6V+60V
FEsjxQmrPLamzV1+EsutHOR9bDJHVRl7MbvGYqA5kbX+yGIz94Em0WxEDbCZhg3gIFUekrX9he7D
30tdd1mJbnv4E83dZLIuV6HWdhoIi1VRA8rNsiX6F4+KhNox7fXDt/h4hqIZ936g3cjToyRhFFA7
ehl7OXaYHwEafTwCYoqGA15q+XbO0yclIKO02XYMdGRJR7bgc08+Jo+9KaqESZ+mZksPpZa/+pq0
BafzySefhK1hNJ0ZJAr7XzGs7SRYZ7qzqAN7/blvPn6wvSdPHVQ4rT6hbyahzkWl5wyduyOPPvdV
xp/vXVsqUhDDvs7ynjeLsvHuYsd9OPzYH2dl1LXfX9qJ0ZKRFaZIWsXxwsyVC48zEPoedbDM+t7b
upJyZFbOTZ1J8Ka9ZFaZbdPkRataDVAKtZptLrmfvPwkeJGg7uzCI/W3ossuc91vdqWPO2LjHyPc
fxy5YmQc7Q+DN2iBIgCGr4LQOOWzPeDXAKs/uKH2+nR4OGZGeop842wj5Z5pcTRkJOQiOXMwkvjc
pSfrb+fR588LjYON1uH2V9Q7nCiOJM65x56ErRVoBs0TJmgG1APrrTNULI+sh2878X/u0BEX3P/q
6n9mYV+KohprpuaV72SLRtZX/zmEQ+7hPTGC36pbdyhxIqhsBya9ng86siK2ivumJ9T2DMcMBDxw
iArqtVtIdbTJaYJhb6SH7mXB9IiPtHhm5vcoKbo/PbKMGosk+MBYiVwL1TmL5K1UN0euPrMbFNYk
fFSnMQpgns3KjX4WxrNAqtpX8A1p7JOeJgWdeXaEmTV8LhNP4WW9lyVZpMXNarBfsty4qYbw/nMT
cRJGrUILnmNKtmrz6rxtxNrEy+BTl54CyaKuaOtQ6YCQJOF5lmvUwY3Hw5eeGd0pbkxq/MRwOurf
sic9WpL2yu4PYwCzvTt8/ZkQGtWs92ePZ1aylJZDtsKYCRiVg0okJLdjhLm5q78LIuU/fa91q7Di
w+RyHK8Hx13KVvg57g9gmvePHqtJhto5jeXOx0sV/fhIPwb4nnlua/z53soH/iXLK5nEYmtZ8b11
G/wDEeBH8PHwV58ZVWMSs64pugaJQB3EW39Zq2z4an9t+tbnBnWUDt9//FxoeRhaAywiTLFQrg+S
kxzE3JGHn1mPpnA9NXJkxYkJpA7+ya2dNk8W+IpQNdfxKMZ2+AvNjIA5GYHSdHKU3GAoDm2FM1Ki
+epdFMShtDl8/ZkRmGLrnN72k1LNs9X/4ezLeiTVmSj/0CAZjFlegcysrL2q935BvV0DxmAMBsOv
n5N3NFJdvqaQUv3UKZWBcISXiBPnuKT5p57a+chnSGfGbObZ+0/Y+oLVJLQxpLEE0wrSD1AOMLOT
tvV1cA3/X272N/45LzODvgHeHnyHx0ajvlp1O3mLrdldLZPLOLml7XoYPq6TWpGTqH5b9Ufpfm+F
v4z0l511DYyTDi/dTsTjIUI13YMOiXV+A9ooog+XGnxcQrEWl8OohVRt9Yr99pgXcZlwsDiCjfIW
ufLEts2rxu0IKmRnJh8CDgHo4aEsXEjeOGksQADt6iOIy0Db42eK9YcGOoIMnKzu7wH6Sax0vhOQ
7yGxEUH9p6qXO2DBDkX8fNXUB6szT66Z08KE6KppQj+bUPtA5dujx/dH39qS1wC9DnpTgwzQLkLy
7hQCIY0erbg/odmyioIb9Fd26KmiTr+zu22EyhqzhzNPU/dIsh8WsL4Bov8DHeigjWz/ef9zNhxu
DcmbuWIQ54IofCCDOKEdf2QN4P8yAnW9ZTtevRGMaxyeT0Q3DxCcOxQMmNahBIM526vfbNlndQOA
llityx6rbXmRHAkFmP+LSyllZ7q3hl8FZFvmS1iZGT2Exfg8miEN9Xjnmb1M9IZl1sA1tw9D6+fo
aS9i0ycFj//kody7e20NvgqECq2sbqTx7sTwcxCrm4CynYPphtusGbA1JGwEFegG72n1s1s+WbcA
LVwl0yKUUfa+a240NIOw7b8bqV93g5GjCg58hMjgUn6C5MXRm0KsL+Mnk9tHV/s/Q/w3zFNr8q/v
P3Zjxtnl9zerOzQfLRA7FWgGmPskmhikiMXHqYl3rvVblrtM1pvhx86r1KQAVfRq70EKaF2Ufebj
fuLsAYO2nrA63pRlAFrtEj6lhgDi7uU/tC0zCrMht6V2TiEXF/rLLnKRCH77Ff4SBp7s0d6JdCtD
0wM7CxATgS72McK5njbqwbBhj4lly49XIc7Qs8uDPMTDOHnsc3uqyivDm63Ce8JiznB5hIux0r0b
BBg/OWRvj6Cz6X6/708b07GGumG+CZSC8PY2HyHCSs4BZEAXr37syF6gbz1iFejFyGYPEjbsAKLc
bwaipWELGm41g6U4fnn/KzaiYg1kQyOesjNgEIclurDUeicyd3d1Fx7eH35jiv3Ll72JimmOqqqv
puBgQpcfRi1eBrDG7jjr1uCriObC1gYKXxc92/7B1RrMZHQPU79ll8sz37x4QRi6Ngxe3GM8gwrc
kooweCr9Xd6NrZdfRXNYcpDZlRbd/dakQdg8Mtled1DyV0E8GBZIXo7s4EwtZEWcgwjL1/fnc8ss
q5AtHJEHEJNjh7xyWNKDcyOZTXHPiZY7HrOxAq2haQOv677wYZceMpYZ6vZ5xZ69pc9a+eppeZ3b
ryFq4KCcZ59ODJnSvE68h+EiM67aHcfcsNIapRYa4okJwnuHaFb+C7AN9dGby/l2LKS6bjdbI9Xy
qY+KOsQca1ujGYvUHzmnp7EbPl410XQVuJHrNKMVoABxuuiB1dD5W8Ishi9dN/zFcm/Ci6BRt5Vy
DA7StCfrQbkwiG7IInY2460jBl2Fr1OiCx4tAoguoc6xhuiEN+f6hJ7tP3J2vy/h9FgjKARxM/B0
xehsb4udZ19yPH/ZQtdINs4hkVldQmSGnCuzpEZjQfXNNMFPCv2tRli+42WXAtDfHrQKc+tAl7Sd
8Y2+87mVT7iouC10u4YvdvlGnc/uAA2A92dr65NWUQ+la1BV1RAO576R6dLjKKDLQR0G3olU+/6Q
gk5hL+23senR1dbNooFM8cXzjDMtH6dcN09zV6pDz+0P0BhfB1L110A37KqWMAc0NFI6r3UYQtpF
XtW96K+Bbq4FVAcBGkAChT6hsTbNB3Xz/kxs7BprVFvfkRYncxMcfJwyRw88zJGfXTf0KuIJCqZl
tGCSjVzamwUKepB62hXZ2ZjVf5lP3wR8a73B65cC7GQQub7ctworX9syOom53rHN1iNWMc/maM5H
XQaHfyED4XgakaIoB2CxOg3q/fettLG0ryFr7qWBGoTWaNTl/JNF+hT6v80XPZfulQ9YRfXYhuDC
V5iGJrB1KqvcQbmjmn/NpRP/uu4bVuFctGALKXwwZbWDAo3u7MgHf+jztPeRDXr/EVt+ugpi1boW
zfGYC7ea2TFHcvMJlHTs51Wjr1FquYG8hnHhTNUYNimR95K183X2X2PU8tkWtjcYW7T5Lz9cnmxZ
3MrpunYKfw1RU17TtCXHLdRrJwtVYdGA0IWNOyGwYfY1Ms36Tkh0gbWzoH7pZpVVi0pROOXH9w2/
4f3/NqC+ieJOQbS1LdGmDqXMk+JVZsHv4Ep/J3289fqX398MH1RCYpuB7bHXuKnUfExBhr5cd+ZY
q415EElYFgWf7MCoBiZ732Sd7vRNO+d73FFb9lkFr2rwhAFE9QfTkvsimp+6nNxKFJnfN/+WfVaB
KyQPoax78XtadE9xX5NPg5iKD9eNvorZCg2KcS3gmgudfrXCOUc1vW5HXMPRKqfGiagBB+OgTQtV
V88mTLV7vMMbZlmD0UKrQu5TmIWB3AmbrTDJFCzf3rfKxilrDULTbT0OtsWU0rKoIIc83KKa9xHK
R+cFFx8WzK/lRF6rpsl3JnnDh9aINEc3Xlg6SCTlnj23lbyNQnNyqMne/54tY10e+ybG6ql0Jlrj
e0DPUWLzGsgxNKPZefmt0S+/vxl9slxDZxxZ7SAAaNxfPMCT+Z7ew9bg9L+D+/WSi4Zfcrbc51kn
+B8WO9c5/5qarbJBsUDsDVafxzsXLJj53OxcCLYmdBW1hcPM//MgE8ujk4fQR/dOkuYv70/o1vCr
sK1tzJ0c5NgQdxseXEf5YAfr/gQaglTvP+DvZoc48n/N3nGqRlaju5tBjT4uIdUIFaN/3h/734Pr
/15iIAj538GZM0sJ6DzumdQ+6Hn6AFGeBPInp1FBlWKok7iLoBTxYuBTl6Ar3RG6bm2ACwh0l3x0
Qo7kj1AdchzkrDz5jEA8QQD9HLVQ1VG5hVDPUoQJg7Ik1HX953KCksz7L79lmMt16Y2zW6/jQQTc
yqH3GwaVmnC4hT6Ovmovp2vCtyi2Qdk0wMcIk4OWqztbfP77L/53l6FrUreiE0iULRgaJ75TDurN
oGxPlRx3sM5bdrn8/sYubgjcZRnCLqwnD2NQfwlzCGK9/+pbY6/WAOIr0ZgQZSE6V+IeJ+M8ZaLZ
I3n6+xUCKqj/ffMCZEIFGKBRlIvEuY8aII/jG7j+n6oM9/hwt4y/Wg4aziRDoxus04YmK5gPjboY
dRAgtvnO/G4ZabUkWGhaTHTCBKic/+Zi0ocSGsDX+eUa1Tb5BTRIBwxeRFCAG+hdJNqdRXjDNGse
N1UazsHD7aOGUtIg8YIIsmnQThqBls8L1Hvf96Gtx6zidrZ5l3s9HgPOXg4EaQsIvltNqduja+H9
R/w9Y0L/i3Nz/0/bVrqrPLjpIPXvwJme/C5sk8qHkikJpj/cY8/vP2jrWy6/v4k1HvtlV/dYnEk+
Nq9z8SusgkzpwL9y/FUs16FClSPHh7imPvAuOAeqO8O/vr3/+hueuobZ+X7uSD4iDzuNYkroPD1C
qO7H+2NvmWYVzJq7+Ty4HKtcIB6Wwss6M54KGl2179I1pq6iTCob4NXjzjuyfvETUxbQ6e2iHRzm
lg+torhrAa+dG2TCHaeBIFwQPLEZgmpjmQ2jZplbx9et12ugXeV2wzC1mOOloXdt7jwHdbxHbLfx
EWukHfH80cGWDuVkM91PcXj2XXIcCf93r5fxHlnbxlyvAXdLDelk6A9ixSu7OxHIWwMES9SEe01N
W+NfNow3Yea5POp9H+l2Z7QPtgo/lHH4YmdID77vqxtxsEZ/WUdr8HLATOM0fwAZdoYU4s4Ra2sG
VhHMfEd1oIFCmriGfHAJXI5774aPbdzdltPv615/tSu7rg+Wngkrath4F8z2cnRA7rqzXG/ZZhXH
1M8bPkL15cDiqoHWZnQIkTy80vCr3dgtOhvlDRxH58ULK/OHcLRf3jfKluFX8YtcgN8yfanwcT+F
Evu5Z9GY8bj85JLiphHFDmZjwzfXyC8hJDAmAPUgYe59iZuscgeIhy472/3GV6xRV+goKEatQfJM
Whf5yKKQ0EtFF1NegTmSIokFRs9+7+S49bDL72/CbOi6UeUDpnqorZ/1PAjThpj+OMxxB7HbJUiY
YW32/vxs+NUageUEpBHkYjeoMr72gj840V6afus7LlP15jucpp86kSPmKLLdC78oJfdeUgNKIT3v
xuzzhm59w+X3Nw+KOU7y5YRkgSnUA7qoH5diD7K49Q2rmHYsAPcixsQHnfhy4d+SSn3o6vF+aXwU
zZwd/9r6glV0N/5Ya1dfzqqQ8QSY/27GJnTdBK9iO3CgzaSgxXPICYis5KCDxJnNXm/fln1W4V1X
eUhiihe37MZZnDPvvvqc3OXDn/C6Y/waRCYCAqnOy/2StFB7A51tMlaQV33fOBtXnTXtGYkoxCyR
pTmgET4b+y6TzWftDE9LvoM13liW1lAyrNgkCEPqH1Qc/GTzcnJRdDXhHsnd1vCrHXl0a3/S4JY+
oIMzTjy0ZmD1FunYlztH060HrGK4jqihvPWh6MDDV5T0jtSVh6Xm36+z/ypyzTgGRdt7WFdjR2QS
csGGsCVBp99NZILrImDNiFbE42gD6BcABoXOzWZ4akxwXdyukWKDV2ruzS7enwCIvZj5qbfDTsZs
Y01gq8AlRaFpRGF62VSnuHTAY0l3K3gbcbuGhvmREc1QXtY10ekXOowj5Ond6NFDS/MpAsl+muu+
u25vXoPEnFG4gEbDSpWkacHlTQNMo4z3ShoRlvm/ZM/WLGd65Ea6QLLgRFS1rwR90rc2aPJzXag8
m0ebpznT+ZMHcfi9k+oGtIKuEWN97ICu0if+AeBoTeakpk3aNNCC+Ozz33MFglHxA4ebRHnjzgFw
Y6lag8iABl1ERDUuiQP54BXyMZrK+24RT1jbdwIl3jDkKtgXFmvbUcyTZN2N5v0t7Ysfc+MdIlP+
aiTuEQSKP5kY4Ivvx/+Gj/ur+B87l8TE4qNMED6Cjviuau3OvrHh4f5q52Z17hFtgGQfBzGSpG/Q
lzx0A/rmipydpsq4GczZ/bzuQ1YbOCognAU5EINiZH/AMG6zEPJHV1pptRIsAWDysgDm1ebRoaP8
EdJ5O/vT1gSs9m9tudP4HSr5qhu928DkkG/05V4ZeWP0NcBscAIxTEr7hx4cBpBL8xm44eKhKA5X
WX0NMStArA/d694Hg8cUJV04JaMTtjsBt/XyF8d6c6okxbzg6gwAC6k7/6F1wEKPlrPrmqvpGlrW
RjOohQxM04ygcRhRV0OSH1RQ7xtmY7FY86D1blCVZY8Sde3rnxS8rgkR0blpxU3VFNdVougaXkZQ
pJZxjWP33AfZBNhVUril3vH5jbVoDSBjJddRQdDn0vbxKV7A6RhBlxZ6SnWC6Do6Upe3yinUT9/n
e91nWzO+CmLZ96PsvM4/+IDiM6BofbsXZxvnKLoKYTW6DpLPKCsHoEDXhfuZl7JN8nnZWbq3Xn0V
x0LW3JUeqr+0BBFxpFs3NaS5MvnwPzAxS+w4hZBsCkKeBhBICYM9bvgNT/0fmFiHTLoQLlCi3ZAN
Mb9nvcwcVSYd1Kx2fGnrGatIlt0kBJ8A9ZEVbtB+GUOGS34WwntwRrLXj7oxw97l4W+Wi5kHXWyj
EM5DhqdRmpNp2InLfO+mtTHDa+xYU4tw5i4JDgjg5tFvuDlodKftLBhbo19+f/P2rtcbyqyL0b1B
o2tjfGw7/fr+YrQ19monXhpbKfDTQ/RTzva2zqlKcs/fO91v7PNrdrOOFbSiUL04BPoXWF+OJL8H
J0SGG1xxZV2cruV4Owtxlq4DDj6qxx+hYcjK2KI/vm+eLcdZhS7uz7Jb2to/uHjhm5nN4ZewnPW9
E9j401WPWEPFYuVIoVFwO0w5xA8ohTL05N0WpbruqrKGi6kAuqhN3l0CLLyBfmxmdjuxV2rs/59M
ma6xYrmKmhoVSdSpxuZ+BJ2ZR+RRwl6JE49fpKLHXMbHUARJ3fg/KtJ88i1kwArnFI7VKdDRQUty
XXM1XUPLBpxnhGtwQs7paJO8rMmR4nacRSOfrovE/0GXjT0fci38gzFxeaiCrgKY50pcMc7y/41z
0Vmh4wijN7LPYuKfNJjNbdsecn94uc7ZVuHuDUU74x8a0Bd3+PfcUfP8tYz3Uioby8m/2nBvlqq2
NSIOEIPoACN3xUy/xGqv3XJr6NUuDelUG7NL5tXN8+fL0GG0x5G0NfQqymMeN2TosD0MNoYSffXA
fXXdTWeNK8PVM3DYFCEJ1C43fY0mkUl9BXPGrL9y1Zkdv9xYZ9f4sraXplu6AVmUeb5r8gdjzzE6
kAtTHqb58/uus2GkNcyM8z4OQPOOC2gRBt8ZM/wbqYN5ryNla/j1Ft3mxHFsBVQxoXfSkDopm3rn
1TfOq+Syur/xSodMUglZXMLWPMWzcNM+R6u0UjRZ+uhsp/oPdEDbE6B0Tfa+tbZm5PKZbx7ZyI5R
4FZ8sLtP/rfa5USmVrXdnMS1F97HlRyKpBOyf37/eRsbFVkF9iDzsepGjjROxJ/qWPtJX7QfR8CJ
3h9/I4+zRp/pgELUtMROjgZ38tEOxUQyrUJwUMcanAqHbrLMSRq99G0qmsa5Tv7PWxNGERzWWF86
9BBUwFhYan6B3Tll0n2BMQ/vf9uW661WlnaWcV+CY+XAgkYnBp4NZdLoOg55SlaLCynRQg+BKyyJ
XvCl1YNIXTff67j9+6t7a+QbNRqCNjynh06PVdIEeOvJbfZ4Pv8+6d4a+gZchVOClAshT+g9CLuf
3Lg5OzVuSVOA5gXaHYBR2YME/d2DvbU0KbjwbR4Pl0+Z9bnwFXS95rTM3auywd4arGZt4zfORfF0
qMFZKlrfvqIczHcACn9fYbw1Xi2IWRSrqo/AdsWxOw2XiWjKpWOA9dVQpA+DyumSMnbcIQM1TvBs
jYz0Tgp3ywlWaw3pW5vXEfJbYL1gkJvynfg+d5v+ulYJb405W+J+IGFehweqpPfRMKaebCTsdU3W
3lpMFJdiLpwSEx8GRdrzaEl65UY718st26yiz1ODN3GO2MYsVNlc0FvFi/G6wddAsyBw4jqaMbgb
V92ROPLHsMx7GZwNlQ1vjTXDnc/Ro4PRNfaqfFhSvixPuHi8EElewh5l7ZL/cfLutqvrlwFN/LRE
7U05IFPRA0kY0gEaEnmicH6ZRn17f63cWBLWaqNo3+xUAbjAoTX6+G/nsR7OVd6R4yTnHlvceHbR
s7gTVhuztwap9RPYTEpeswM62WdA5qPvl46y979ka+zLOvRmh7atO9eCxOgxanPI33Ho2ZSZ6yt3
x1KXg8v/Vj68NZdUL1QhiANLEa6/j3n+UARe1qvoyW3cqy7v3hqbRnq0xM0j1mdr8zJ1bFeCa6vZ
y7FufYD3XwMFRMat7bFiGqfKosp9dpfxg1ViyLQnqytnYbX3gi6C+56DO081fqDUO3m52MmeUyy1
G1OwCn4eRwvhI3Lzjh9ZkZaRr+rEoYELoB0hd0KDsGWYiM6cgjfnGbBRMB/587mynTp6pptvoFsV
3dbOvHwq/VDc8IX0YKgJl2c0ehdZyUPvwIMx+NSq/ttMFn3q+6F8WmY73PGJov+8HMe7AejLp9qL
2xdRgeyy4pGb+JC1f2J9AbhT7JP5NhRR/cBGJb/6WlYnNyr4U2tG7B9D6aVDJO0Jdbr2wcnr5RZo
ZZUFtupftBXISzcVpBxQPL1bxgX8XEjqV9O9wVuD6QjdLFEtbdoGovni9kvzyKHOkIg+xi19DNFW
l3AcgIs04h6ETwUpvjbtpauSBlJAlRNNyIkfgoYVSpD5j7w07Z1gUH4Nw955qv3SAUvoMN5M+QBR
9yDWt6zqRVJ6+h+XAEtqZvErb1BanCrrZLZ3yAFoJnFSlctS5XS/AmdZvi5g4joo1es0LhZ9pkwv
SewuTpwVnapTt5ueBlfJsxM37n3luvNRD5DK6RxRPrte3B9iAGUyb0Kfr6ZhhdstO0Po4sl60O5B
t1mVtuNUJZa3tzFr3NMcBcuRoPT03Z+UOdEuaJOxVlU6NED16ovyL1kC8mSBZkAGndxVaNXOvLkN
M2Run73K+cCsDzbOkf8sQvVTi6q9t0yMqdeMyymM5+YQ2IjfMBbNWTfnXp1McoCQrcENMyesgdxm
mN90nTuirCv6zOvH6hDZlidsnFWTdYuuj3U1/+POS/zsSVxOwZO0IKMRe1DcpuoeJFDiSYLQEPEp
2VmHnZcSRvD6yFAlQz8DxRijIYi6tZMVRaRPXmBU5rftkgiGHm+qepTcTVFkdqk+Lz4UMb935dg+
NY1VWTHRF5fNA/BsVQQJPahwp7S2J7UsxibaG7q7xTT5jERLGyRFO3JQZQqTkb6sj2puNdSbcXo/
qjGihyYsBbqqxnaIksIpcQsC7EJ8xklo4fcLC4boTjhNwZ/FLPSU0ZbAbNFcBl4STmJYbquwiccs
isp5+CSWerDoTKRl3GeLJITcK+aWmH8AsE+k8DySiW6oc9gYtPqpUKFHs3oSjTzW7oACBedl9yvq
eZdYQ0Hi6U2d/IIUQGWPNQL7I3eHajqOfl3pg5inRt5OYlm+w4bRQ7OYSIKJbPZ4AjFH76Evar+6
G7VL3GT0ou55pnX+RYEp5gnhZXTiF1AVSfoZ9BCMT9UnKF8tceYTE0Kv1gtc9zD0Un9zp7j6AtHF
5qaptEvT0TU6ShZlJtB7TJ53FnUBefIRQuXzMfZdQ254rjwsSnFbobwDqisGSVDXH6PDyPOpeEaL
lg4TrnVE09k6k0Sba0Ev1RpPnxT1Gj/NvaCPDzNyWE8QB5meUe91+0SawBYQ3A579VjieClOpp1q
nXKWj27iAEYhQasOSZosph0VH2wVVyIT1dSKo/ENVw+1r2J6LPNe4LK2qNrNoM+hP3nV4MljsDB3
yjQiqT/jYsSjRNo26j9Xup6XI58aFj/6bZy3X9jSh+UBAIG6B4oDxMRVIjTE/25t5M7NGb323vc2
Z9H00Q+oB1sDYavyj7UMtHgoCtHj86nopzYBTXv/O0eKZPrIq6UL7zl1gAat4zH6hEbXPHzo4rzk
qd92kCdVNZuaJypU6eFmS0f+2CMJD+3mBVWtOzNMwX0VjSI3UKai7fgQNCpSX6AN1w8J+EfmpU4q
tI3HTjIEprFf5pBEzTmeoVyICOymxSqgvdx2uB/KaZDPY2RYczS9WPLiRqDvTd0M2Aac59id2mBK
vBLTJ7IlbBUq/kPX0PZ7N40owyWhhio7ViIxzzoDRVztfqzzgnoZL3GTPTiLdMVFo40wUOzRkMId
ax5mZd76X7rQ6x6DwhPgwkP14pc395Te4B2Yfqm4P5BDn3O9pH7nVNhgrEHL3DTU6mEIIzfOZres
edaDXbxOemAfkbR0CXmioY9FqQg7NSW6b4zOojKgRVYP4AQ70d6CZwfYiMYmwriyP7juODQJ8VoF
cvWxxmBW5m0I/soePgcQ5BTetmrR5YNWE/066WBmmGjm9cmMNSO/kVwV7unCZVxllSms/lWVvTI3
qlqWJhlLvM59UIwt+WFbonTa5F7hoF6M1PMzYlWUZ43+hOGlgaZWn+phFixDC0wUJg4LzNdCBJo8
Dg00mU8RaBo+9xUhEQLYUicR1rIPRTeP9KaavBCSIWYmd3MIEcnM0nDSqIY2M04TJC7C1He8cE5Z
6A38vNS1oa/LMEibcGlKlbQmN9M54Mvg3VAc5GCals79Q65sgybmhbftCYrupkh4oOowEQ6YMu+6
Op7dA1etdF+JGizQWbzq2RFyjC1Pa8dG9fPsN0ocVCCq8MxsiD286+YJcIKq4+qsQPSXf8zjmJgD
EdQ3r6FCb06CpTwG809ruvpjvAQ1SS3yfREY4+zYSuwBl2ojcmtmwlrtRxIhVKA4xfICYpOFcRVL
DKQ26qeJs+hytBsH9UJdZn+2DNtLBvZ1wzJi9PLqMz90sJ3GSnwz8YCqO0HCh2ZlU0wPeTEUfhpH
g62RzvTonFIyKWhKjWiKPNomjucuKUQOuo84dv7xc9B/gHCGwekSPSMunsHwRFr4WCid/pGC1Vi+
gGDS9Dcd6eOvZUBc70sVOeBESUVH9fQ9MugyhGwEkKX5XbQsUpYHSM1o81BVisnjWPWolMVYsr0b
LSDBBi7Gwp1emovu5hNlVUtTwTm3YCSbu+oo0Boazhk2E1dN2SVdAM7DbioB6Zi7XHcZdGTDKq2n
fmK/sct1+TGstMNvcQiPZZKDcMEFqKiV1Tfmt/phyhtoc+eBlNHPOp60OgVoYWhfAXsqlmNuh867
WaIg10nQRES/zK5GiyGd0BF8QNYOXYmRpcSkzFF9hD55dEC8TrwLXdxWenCcqcLPZaZ51AA6Ghm/
uxwScZgoVTT/kSj+L3dUhsB1UKLBTMKKqvRvaTm6yqTa6nlA6BOsJk8W7d/BfSxq/hJIr2aZQtug
SRZw+EtkYYNJZSbStHxwqjg0qePhDx5ICAWBm4UNaKv0B+WWH4J2cj/pEgekk4C4nnuKFe3ko2xA
5ZpI7XOeQlXH7aFyMLIJlHa9DKEq7s7GOVFtB0hV0sqbk6ia8iAdAJUC3pZE8QJk6YXs7wFHnX78
JmvV9/dodOjyc+V1tPgatlFAgRTLB5kZH6qEYJhxbH3C6q8cnjSLjhSaFQzkQnGnGJo/yh/mKI3N
jAxZuwhHJcYdXHI75wXBNjTOXfvd59hqjrWBNCMe39dT1udTVGddxz1ohyzO1FUJia3f33g5lEyO
0H0pSZLDd8JPc1ygQhE4TZt/pSX2wTMSW3MFdelpXn5MC1p8Ug51myAdEZXDfRSEPk3ChZf9cTS+
M97ipIBjnREqaM459P26o5dTp75xCzXrdEIpJP6IU8bCf/q0r7A2M3eA/zdSFR2IwKaoSGs5iRCH
GjpW8yk0vVOex2n0igc2ufmF5QnH25eyHPh8ynHYnm48rQL1BFY4Qe+jSxPjDa4hvLmJQ01AzMqk
Eb9VWLfkizdEuvxUoQk2flgagyJbivZhOX73taqrm6VEwRQ0+A6dT62A9uyvoaK1PJZDa9rXUYIA
7VjiMExTZw50f9dZ1VRYDnhPcXgN+yAawHYJSPox5qHDAHeEDOdDT7A1pi6dRXUaI7Dun2UYyO4O
0Szsh7kQhqQ5QYkFbtGg1hyyTrLUjXttMh2BefZY0rwCRDnGhe8YuzOYTCfVT+TC7FcV59a4YZzw
sdTkwENA957yRS8+T2omcFBV02j7r4ZFKk9wSpDl69KPcfzahouJD8py38VVUls/1a3ffwqEF5nf
SxeVLkBEXY5zWNMac0NZGZkMNBJ9f+sEfF6eWTOPfcrb3poPkoMb7a4Fw6RJ3bGx96QvBn0Mwrh7
5kvbOEk0knj60nplEdwMC1PgeFcFHf5AxMW4kB3AlvEQC2Q6U68Po5eiZENzYwvga7PcFuy3P8e5
N6RurT1kO4Gd8sWDE5vWOTuuUUWKNbUtMukz3gBUOFTBAwVoK8bpvuynQ4zFcXw2DN98Zmga948M
ZLD1z3yZsDpmNGr8OaHNwp2U5g4pMxCLNRQXDjFEKum71trPCtLi5pyX0mNH9EpW8oQcwMzusMUZ
9wsorkBM+lsNIS0pyrcTx7HXjSrg1tvFkfL74vRxfJTQWGrTXlyoW3yK3H188BYCrvsvpvCYDwA9
WsXsnRdr4d1MAEX31Q9hRl0b9L6NHrq3/y9HV7YcKa4Fv4gIsUniFah9dXn3C2G3uwGBxCqQ+PpJ
5mlu9G27q5CQzsnMkwlHckLTflJ2Rru76CohFC5xCURGebNh5eR555oPJIhiFEKqtcmA38w3eT9N
i4yRcNb6BMtR2+ADlVreoWzrqrL4lRilcdI5ageznZDxle+V8obDJKqCxtzi5vgMI9NHn1HRe8ND
F6ViD9UwNNGSjOivotadUkYE2TEUHXUyqDBsEvTmfI9VYLded9kEtZu33CMpm/mA/ou4pwDZT9kl
csbuwVHCF0nLJAJ83cH6GLaf/Km7OYPvwtN5WvTG86DnTQJYpCDMrunmZ+oq7W3ooKI6bYZxipmn
fHYpsqLO0oDJUeGPO49dXFU6NM5rr3rHi1ZX8VgX6m5D3N6b0PQ1zJo7NZxtwaDdaalT/MBpG29i
ALgN/r4UHEICT8Tp03rO8IF7HrdejQP4xnQPFR/0MzOJ5wZGXaMVfbOlvsmrlLLOKZJolhAK49ax
/dXV/jTsJuRTdbFUM/NkrMlMJTyoWd77z90Es6jYqfoiT0bjrz7xaskmhEAEQU+mpM5x4SeOytwn
wbMWqp3Q+1d6A81j7c3Aoryw8+590DKz0QZMZ9xOSI2FVWFXhfj+Kuwhl6zRchT9gDsBibXop7wO
frobGpR+ifITcNOThOcjkihylvRe4KQofotz4RDvFlZ0ipGSEbw75dgLRK0GHbpJOwe4F3QpNiVe
7zwmiJEALhLW4c0PBJVJOCi4EjiyHVEctJajaw81OeJgWF510IbJgo6iTu3sVHs003W+7dCFnHHh
D7uoyMzfcRi/gZqV+2BqxKZjpN1wMr5GXXgbhzrbCljCHVWJNC5RCxdFL3JU4iwvezxHallMCli+
p6iH2c1X4wJ4DKoOdUBz2sOXvPDpcFsmDxSdwyuY3BeVL5J2zoA+mO4D/cDdKMIP6w58yRdjn92l
fi6oHdFqB8WdFoDCKm+Q+afBtjsCB9I8Gfq6THlQDg+/DOUruGLpbYB8whhZR6HzQ/pJJrqorhlB
7y1rRnbu0C6J7DB77MTdmLuJjax3gNFLXscMyMHDWLdpYgIrgLQRLvuGcc2cYhoqfGBp+qvTZAYz
uY3/rNVU/IJvbONeIf2MQooYW4BRz65WpY/kMv6JuEYSV3KS0K55BfJmcSe7xdThhJAChqiF5ikS
4dBoRUVzrf0MbY3Rb7mRbRpVQZZUPTzXj81ox/eywbxlWiIEI0vWHjOZl4qlZgwA53fAvSIkwVA9
b7K8fnZwYewnWSHsBBkOsPpqMIxupn8+zzqgqdOx4OGTacBvqYKgW2qGF6maE6nlidDlI/c7JMx6
SKEXQ3mkQJsWx/trct0l2Ji7nuXPY2QehBW3PjPHIES3JDK4uLtT8yy6+oIi7zXI7C1XxWc2Qjzh
oxgo/y87NRqQeh6ftQm/1x92RMMTq6IHypn6CQfekYXoAhZv/qhD+JfiwmtSantYu9X9boafb9Ig
D6Qb0Oo5o0h9Kde5xIIegQvZU8kJOxgRRPCfCcNPn0uAuX04mtTJ2l3VuCeYKL75Rf5cIuc55sp5
EyQ6NEP42/DWhZJgatIhWmyCeOwhVpOLKAMQ5GbMz6Vf56C4UFDyZt5XI960VrNzaZcL+sMnlDqA
UrIiCQr/EM1ZSmsH5QtyXvys3Iyu+8ts+Yb28E9pSgSaDDr22uICPPQj485xcbG8mEv8NzagUgt/
7/gkoWX9BRzxBBD2jbj+ybFgjdTwUuTgcnHxwZK/fAJ0hDuR7rOK/GuLNoHrfpb0vXMngy0SQOjX
nER7MyzP6BkuwCU+Mhr96HL88ol8FSF5BfwBt2/+PpbAb53R31fhKl4S92ZqX6LBTIlPa7D4GesR
6uBi9iOQG8UBPJiiTMq62c2j8wXLZT+OROtuaeDle+NMceCXp0CC/RI9qihkWcJjY/VbpWuaubPN
+kDGiyCvjWfhv9JhiKs9NPCFxsA7vS983DRVsMUF8NLU0UnLYiMbEKWRcA6Aa3GxiL0ssl2rkYIC
4EDj0HWyuOF9Aq2XH5ugcbcGTkFqXgacHv2nLPBEatodxVzss6F7Dhe5DwHw4oaJaGxsMyQDG45L
mG+tbjaTO363sC0mbMbxgbgJxCERM4fxhJiboA6eXdTXOEUuOeKvWuBbmW7fgfd/Mb8pNv5Ivstg
vYJ8d5+r7g1NEo07q7cNfhcBQ+NyBhvUZSdbna7PHbaRJwW2xpmDOG/nF4TYnQx00wLsgFgQXsSR
xTRzthuyUuzDon7uh+oFSbd9Atm+ir26/nYRNKgp1Om0pTvjdFfmlZgQtdmxzN2nYdCfnPvv0NYc
FS9f/QjUyhpz5hi2C1DwF3N2zruyigsuT1Uu05zJXTPn27ko/8CkakN9dwMg9BRFI25NOLIk1G+T
MFN7mZkHkiJ4ArgsLRqeei26vBD981y6XyXpulhJiiYAyqq4QfUVw6FHAOiZm5S0w6urRIXjui7S
fgk/cAk8Qn/aAlWVcQ5t2sHY5Zbn4S/wmx1c9g+F4dfI6n+RcD/7sjyacrgGxtxYsywxK9DCSLXt
kT/ByfQ8hQp/Vuyd2VxFTs6aNb9mKFIYOaQ5LilghNN7FeSwJJdbUM83xOM9O1Ttylq9tQs9CrGk
dYQgyp4h1HR2YlHgIg57+kaace/Q6AxfiJc1nFcgNRkzlScXuXfEh6sQUfRf54p96Th7r873AETP
jVO8SE8fIytS6jXPi0+3NWhfkHYbM7AnhNn+YdGINw+0dwOKPTbEv7u4G2NbFNu8nniCEOV/TbQc
unZ5qovJS3CvPSotr07eXYnt92z1dNdLBXm/c/B6NLU4zB40MFuAMpeSchHPAfms3PmOtvIjm/Ln
YMk2aNX2pZAfTbekzClR7OJmMG3wAlzlgjpqjIWY/vbY73x2kjIwz6Zo35XNj3XebDWrDrVgm5y3
Rw/FZuWNh5mTQxf5F+3h9Ci8KAPOKreeV6ah1+yWCkFDznyHCPtNVANAeXL23BayeIVevUG8Mi4h
BLJqF4lw7fg0O1kJUAQwKWS3QeLj9F1XDarlAyzTN2jRLp0EHilC/TES89Tn/vfcVm1szQyAixwJ
krBMWe9cYPQyrCBdqR+wAvhocECaaDxMTp8GfYb3X93ZiI3KlH2wYjqFFSYMyFIInL58X5vshImo
FFD4XuXs2eZsx4bsq9PzzfHkFA99d3a66ZL39ZEE7i0y0RUDTdfF9t/rjh2Ul3j9VGzUUu+cEShL
5x356L8qMQJmcdxD3YhnSIQudi7qOFQeYntdgjQzcH6d6x1UpN5843+O3JnjioT3oilw/ZZvEcvf
UPtfI9xKxvip8KZr5uUvHVSvCrBK2A4bPk37CoXYOsfF0xKFCGKH1C3Mx9+Sj19YkWcUOjA6HbcI
bvqdGyAUs5xuLdH7zK+fZhntFh3sF7iOwfczsY06I5/lj+l4YlgA7xu8GFETnDybD8msIYJHJvdL
OGckzTm5TSP7ln5+6Ius2kBpt8eQ1L7I+GdDsfTcCWIG0GnTgGBEn4fVUv2P9YrP9WetxFT9ZE8e
C/7BTRp5h3iUiBi4W8/dSyHvDVN7uJk8BkAjxbi8dY1z0e1q80DkAXGGMbwx/dj2ZZuGBPofbV88
Jv4izgweiPTMcqBmXtC+sYie4EhO48hBGlyO0AgzOZcwml4dal8Hpv7BXenacecziMDv4IKQtfgJ
ldr33Fyrvj3lS3ekXr8NVf6Y6uav9efHUMifojEvTML3Jizf/9/osmx3S0aPk0uv48Ru1YzN5gb5
faYe3cG0uEg8ubyBnwb+0OS7DtBXCjAclx9WFZOtpwERttivu2iorp2XH8Iwy+KOeF8Yc9jOJKPx
oqIL7ac+bgDGhRGA+qrI06Jq3nEAXJzQ+5kVO42O+6OG+rCeYNqIryiLwhiozI1o/iYVnAcycNEU
zy1C+OYw8rO/hLGqmyTUxaMoUGJH6xmvqwr/0LgpaJS2uKkpc3cl8kuZ68XEVk2Mbf0WFcbGEBPt
Rzu9wiAGu7BC9HxVe0ApQfkDGoi7BmkUVQcaRDj9U2nQN80IzEF39oDt6cl2HU0kbTd4GATHYvTl
DAInR+1eXVwsoyYsBb19dxQ7itzqGKKvHCUIei14NZ8KlMQjpX+qMTw7IhwPEm0lxrSPYB03Q9+Q
eAk8Dh2PG114v7yAJ/6nA3VaH5cawh0pq29n9iLkvHWnYZz51rjZ94ww2MSdybcG6FHFSgfyvehy
+aOb5TUHNILF6FAYMhSxzjeQU/8b5TgixmHyjqeNlhq0YFWW26lxh2PDM7mrWqg0gboe5YRVcyP2
UjmF3fuzS3lSToP6ccoWgffTjOcxRiGo17bZqjEoYjXIrzwMWeI47ZkiZsnimWTci+CPJ/nO+svn
egBRaf92zMGN0YrPUdqjL4Cnjy19VgV97RGRnXgGxQU4gAj3afQxQlMwtQChBFa98NXFCnMJFE4s
3BdlC46fFW69MVVw8OeyWptRGQvSJRg5cLY2ZPOfBco3nkxORP7CQ49ufaoU4Ee47waTymJm8fbB
GtPBrLbD9qjusR0gOY5BcHoboOHOTRST/pr5nCVgH8AmljWAl5ZCWhkIdK+xp7X9yBkT6aQY344e
wDU3jOSFNICbF9u4bgwZoE2dCCKOHPocpDO2/LnV1Qbzuxie6nTZnCejRBT3eBHTCWbNr8ZY5qdW
ljQNYW26xHVUotV2uORRPC8iv1Zz06CjIWIXKOu8D2Uzb0fUyAe/ZhAUAMpCCxSwfFvB1B8OMbzb
RAtmtIRdEIxV++KLg6l9Qb2NGKQuCBswZQWIHSh2AznDeKcjc1LCayZMQkN6SCuCoGteHWH1ArLD
cBWX+cgf0G7Ayx+pECpFGu9yxOdqoReR1k+63tCzzTofXHTjz1BtwB4iTLog977g4CzauDY0+6qx
487oqYZTJnl4GOAhDX6DLm85dadjPYARioQA9eCNF0t68lRMVe5dxKxy2C0i3yWP23DoPwsR5Oos
ZDc4GzmO+bEEib0JcxQMUzfhAAlUdnWLstexnHi7XWOE+YcajE9TBpVLmdaYr+XXoJrkRgg/uKMu
8uukziw9VFjnWxAF/WYeiNfBMqvRj8r6/lHrjr7AhkVcDCjhSxYq1Alz5BzDriq22PlV2kWE73zE
38RM4I0QHsZP/CqkIMsl23hz4R0BEBdJGdkpySnHLxiratt1UJPEK/++BXxst4jlcT6byaOf40DU
U1i74gigprfbzOsbtDtmugmm+a7Lw1HH7QJY19Z+/r5oh7HYzXS0G8e23csh0EAzoBOapeGAMsV4
GH0p5rQDwATbDgbAUqKpghvVi64Hm0jghcV5mWyI0ClTbyOL1nXxDY0DvPEx1YInToX3FEOe1bH0
eJtQ6FX2vKEpUEUBeKHbk15vwm4+zIFKjCEAchAwi1Kqa9KqCkGLSO8NzUKX4EPlccXdU6mdfcCi
jW/YUxAtLrYFf0fEzCsj1btsNAo0INU9SC34gtxRXF7ht1TF9YBMOV8D2OEcLklthz/q2R+3Zb82
GKYEcK9M5np8ONX8NsjITRR3RGKgl3E4uYCW2rUyOmtaiqQozU3PEzzwhPnns+Uiw76MSUd2WN+r
45L20mflWeAMNVV2GRpUE9apEuQEeamONNt6rT1Q5X/WwoObZ74bW7K11D978HEGgXOlgfopneZg
ZLDNGnVTPVROec2enMKc6diHMXzJxT4L6oRXAB3Y4u5mP/fjoq77LSIAIInxwKDppmLoFlo0equS
yw01iolBbaB4qVKQ96guu1T5qolZhatB5f5bky1/1289zWTX9vMPgYtXq3ErY5+mEZ+xhxCrNard
Mui9M7ib2bO7wg2O8NPGWTlKcBqQzS0d2Cy5/KsJeRE4odOawBtg6ST4EILryfyZHd7FdtBvFbYM
5iKb+wiBWiO7MRlgU2IoqCN3DTPROS7oGQHoIw5Sq/Im9nLnMk3hlVqzZY63qysEO7kcRyS7taNF
8RO+QNv8RQr6ZX3kAzaMAFEByNj52/WzR47ZqY5i2Uv/UHv+1WHoEmwBMMg0ok3gRHv2sckG6Jl4
KC4tnvbO4UxtPU6OmBIF2CqHxxQttyUvzgO0tZlAx9wELo1nr+IXLPNLCTuOHu56sUbYPKJC2v0y
ZYjiG6P7jJ8M6+h5ycOX3PevjJNHpsS5K8Y0KMErQqsGCYLZAfO7O3jqfq5ix8Eo+8BP8DTajqT4
9qRzL8oMiX7muH6jicGTS0YfVaBvQ+d++p6z1SR6hc4O0HEB2U09pbRw0QmTpNaVSBnQliDrd3C2
j5Ux70C5cnDN0BK2wQ5F7m19ot7Y3jmt9m3WXYOy+oWXPwROS+r2w9NIFxJryAZgPv4Li920j8p3
8Bu7RpR7EkBoNul8q4g4VoVJ0D/vdfZkgvy9WbUPxCF/mMsfwRykpO9jVbZv61KBDdMpNDlpwNvU
lX/80rl6uTq5nncPWEbQIbl/AnAU6/+hgKuaCGArBxHgtHuoLMEJtSi42BLjcjhDfp2OmdmDAsPl
zDqbZFDsSII7wh+SNvvCR3ySsG1ynTeHFQdNoJ0wAJCR5ub/QHmT+spPcpwAxME2V9PT+jkU7S+Q
zWxaXt/QKd07gn0He6kqQobkEIJBANn/Y+H3MHKReqB14dGVCK1POfQIVeQk+TA8O4xnKJuGZWcU
3IA9Yo7Y7uBGpq076hsu86Sf0NxHAFYBvaFAd3ZR84OcaPx+oJixFH7SR+ralvKfb7yHW+skiExa
CPW9Rg06VuHYBcZZTIfOy/40I2hh0x2V9zU64h70el8Rsq+W74DNB+Tc4zliGhJK4T78cBCTwkZ3
S1y+zyg6Nt61zxGXe5iZIR+MgoQI62R9Cuv+KGeTLoUvoQ91v3q17Np5NTrLcF818nfS9avTyZvO
1hROt9mjZf37/1eAF9vWRyIiJRrdXn7s52pXWv6Jw+uEkaUfnms0Do7GRquFjkdRx5xXvxDZtKfQ
NWK3CLo3gf6AWEufy8Gxv45X5NMRqIzs4nYsIXHJAr/GWzfIraauPRKT6Q+p8ETrEkeMG0FQAbYc
VMcETrCXDio0sL/BKJYTip/oRqZOvnGT0wNvbfk3gyQyDYfJvXsTjhHCnBGv+VTMIJb0FvqNCCe0
je6BTxQwbMg9XUoLhGS65p3k6JOqvLrperSoB8F5VjMYGtHBJsii3Y+LqMoWWCUQPBQPpWhAe3pZ
wJ5eoPZbtmrg/mHoC5W0xuexOwwg5EFd7WZPYf6iKELIjERw7ND0fVqX9om7LNPB6kxsIl4OB14W
3Yx2SH+HILv3hPTlsm9klj+KbHpRICNTnVdMx6HvALFbo4ZAGk+bYoAQ2NbBcfQbehBL9d64XoYx
2qV5K4CqIjYO97HI3nnfvpIGk4tqqrYeYiRjG7j3Qugq5rXo4i6aqwRsfgA5QePG8P4mMTj3PGZl
R9HJSbWv8S+ekfV5G+eCbMbR73aRWfzE86HRzUPvb4d099ifAHzgIA8PavEdbD9T3SO1EACrsLnK
tZGXUfEX4btnHUL9yWFCD0RgO3u9G/v4hLERzWnwnb9juMzAEqWzN43T4JKt1PPUDcVWTyi8IZUd
6A9F9Zfyenyifj9+9lpECSSDqx4U5HA9DP+AJH9lRF31KFcoaYoSYoN3xshX1E6gWagGgt22/Q5G
Hui6vO5jRg4OBMX8BfuTnYwcy2NQhndj572rJJ7CDCXGvONsOoQOeeMs17GCoPI0BECu2aBVAl3J
aRDhc05lvbcapWsT0RaH1lSnoCNhYN/hrxLZ/dZkYLi4lnHXqTB75Cz8AHun03moVzrP8Q+yapZd
gSMopnT59t0JOC/0DjP2F0SJaJPLk5xxxykP49qG5kfTI5Ow1S5uzwXgTgdsOlkMUYlXG3xpNG+5
DZZ4Mn6DuQ9LXgNa39A8I4eW5N+wy60TDUZm0yPbNYb0Cyx6NTwNxojtmBuI24YmwpgqR59lx0fL
whoXuJUxY8F5sd4zqLMuhm/PV+5hZnx1MkWvE27L0D86RfkJhe+TJ+lPMaoW6nY3CWFXAewIPedi
F2D4iE21qvspC+9Pz/SzqkcHFBtaErwyNA2iFl5mM/8o/O5albZOxiDCAijos6ya3TM8HZyEIH4a
WRwAlxnoNtpJnXBALmvUpO1x3UC0VZ1Zhnq8qKYPFw0ZW3c92PHrlE13FK4vAnQv1I3Dh8QgOtQK
yx3O5teozz9hK1xBPsk/3HUkaUHt4Al7dJvlAontFJdV/wLxZgWwaw1oJaCic5UXmLo17AMqFHUU
FjCE5BR4ZH2sbXkiatraojtgcONRdctT6CiMnc59ADmWouchcv/CMq6Ps8GP4L0E6XMNgDBla700
+hlQT7PvC+ttTAASrcgirJsGNAs7UCxrS4yEpISVC4/nWrZePPeLeQCJLj5cbotLm1fXGYdk41d5
zCM9onltEpyfp8orrg2oYcwx0RBC8fwSLuM7q5fDUIMEbmX9J/TFTkV4kqLCMUJn8hFYO0EuzsGv
seU9y41Om4CFW4L+Ml7N4Gcu/BjQ7cFzMcMROEca+BzoX7v3RkibjD0Pvdi3AT97RbVbCPS9y5Cf
6zB/KJf+uFO3q7mGNx8zPTYXwyHuvOFEvyjOdxGqmyGSh2FwMOkaPBXDbLaINJuwawAaTD3UhV1W
70cGgi/XUI4ORZR6Obtj7ucVj/TLK3Hgt+2SStk+ZZ3etCEUP5ELrcTs42GtjKSejsahDMIhnW1W
t+E8s2+LAs1loPDCEebpuCnDR84ZQQ/rY06jVICQJvMXep4fZHxeF5CPsshLnL+ovweAm9wDDqEE
YIucml9Gh6PFwIBQ7gkuvs+Qcm/h/plUNN+tZsHjEu117f/QjED+OaOcnWsUpfNnY5r3qGmuXBPU
B6R+q9rlKxpBWYDTGGIGn5nWjPfQ1NhemDhrFEEZzBLEdQKVe/Qd23fgLZX9nnCx48TBBRKcBcIC
AvjIRPZJdgSa8rMcoHvHSqtya+TfsQquI0NqFX59A5BlXrA2Zlu2KFM1KhAbnVHC5cjvhutTAsVu
uv7t1dgipAKh21lSwu4aVsIBRL74Ty0mYC9dniCaNK0nYK8TROY4bPqo3+ZUnHM5bx0NcY6d0wKJ
9pMWexcpbgQDNbAbeSIBkEj+kttrVgkc8viYnmNO64fHq5JmTr8Z7Afit2vPgOrFdp7CR43Ah8VT
gH9gjI1ns/hqu8AYuA7fqmA+ILAO0oL8d+jf8ZU5qn+3Utt5zYqCF9Q8Dj+5qdNe8quuOPZ6n+BT
EJUlfPUIKftjBjuBIAzQVdsno9HuF1/4X16A2t0dwHCAa/EZipcrRVRy1FQbJsqLDyzdrasfkNNA
gVzzXKEI0wkkl/ymoK94aQdKPbRF4OBBMX6OOnxozEMIPJl+BP4OSsilWTy5xR4DKjjnEOoHqqUE
aez9lPU/oEsfaxZzNQN7ijCoPYJHHoCqmNGHeLQHSykV+NRl26utq6pruFioclH8LjLD5HX9ZYj8
DbV3Jrgl8Quhdd302Kvr0PcQfkjytvQZ7rk+ydpiO8/yBHg5Xt8CDGg8cJPv6ACuqyBj3Ouoxekh
4zEcE77MT1NOtpVxICIZgMa3e+wNEsg91JZpE0JNDPaxVuI2VOIyBfRB8A8BljG1uwPve8awWBox
cveUs8/FtBNVvV0YGFxEuDl+dQ888WBmBiaJkWXc+LinlrThGmAe9HvbzKnbVDhOqgJ9p0H9Dq34
Iez7Mx4EBNNrqDQqqg7TAcwimwm3x5BWZMc1hjjthwtbkFhCjEHQsAFPgmKc2hMW3FL1yOt5M89R
urjtPax3Ohq+1k3kuOWmAl6c+8Bo+49yzQAqvNjo6e/q90EUDNkWAmpvfMEyCihcMnImlZsyeBca
1j8hR271vG3l/wOAOeCWCJQwwDUc7cNTObwRn9+nob/SSWHsITgT6p1miIOhi27+f/XcgP9E7viy
7oDawHaJmgkzHe1XiyPIg9/9allVe85DDXjl7GOssh2D9UaAgxmz2fuxhV391NnvQEy3KtT72r7X
EQqQGebs2GglqkUQFcpeJF43OeGedKMRJjTFHmaP1IHUv1luASoMrx/TCt8eTUxSA140zbAJuiJe
YFnmesGWlyMk/w2k9vZgWrlvYA/ZhZjFa5MC3aTMLmq+LhDCFOsoG9rAdSNhKu9R+eUBv/Q4O/JW
Vew1H+weVUdMxiweMNYI0c6xoeQ0meDGqGOSgA8vK/oHg3MsvfDCe1VkqTPpuLLDXmqUCJ6LXOsz
4KjvcVrOEh8XAD9K2uwwwEUvKJaNGlbhlH3J1tZ6JO7L/y/c6uDZh9UHwysvgydiEEmfyy3HIYW0
tf+vJg4Y1gFpMkEqLiEniiAcxyQxDi9dmn8QBQF0gkCuilCz5wnK5X0HKM922/WHxFhBHBudGutv
KuNd8BVa1F1YON3b3Yx1WqklSDnu7ohXLvrNogndwQBZ+3xYi41SAAl1AYEgk8PCKCK00xb+OQkm
0T6yud12njyOTrVbD3RSfHV5gKGB33WdcDJe1jVBdmnCAI1TU6IX9lPs3PX4WJc4bMy+XL5dIOvr
v8soOpL1RwKkEJgw2wyF2Ua4U0y3XU8UPGEFoVmFkekG8WdKVueyGzetRaybeitwzM7wy1uP7VKW
VzEWr/i6bCBghOHE2nuJKctbrt0tzggph5hghDLEBQE1HojQ8INHGfRdEn1LAynMnAw8OuQRS6KO
bRfk5HiGb0XPUoie0JH5KWRAB3wbDV1Ysl6XYhGv4cwwZCBxBMAoOqaNf6kBj6Ob2htGn9fztYXh
pBbdb7e4p55BTgUqMnsQ6LRxhghsLJyhACt2vcVM5vBWqexWCSQJa5OuD74BDxTJZrN+gCpoU2x5
T7sJTsYQ/1n6D6qWh9+WBwFGFX+6LjcuX6g50/XN6aFMXM+xBR5FtpgBxfgx5mZO+JtQsAOuaRI4
Z18a5j0CNImjmABoqfOCJ7dgkxf1HygAQS/UMWqEujliln6Lj6DrPgWEiJYRammL+QsfpWJ0Rx4b
1B4dlozeIgg5k1Zlx7mNDGpvOMpK0IYxZk58AL49ACBVf5f1/I3Yglc+RP9w9mF4zAmqRCzjTcDX
NMHEFzIsKV7mIIORk6Ygn9yMAw0Md80k/uPszHbcxrJt+ysH+XxZh31zcaoeJIpUG4pQ9PGyEbbD
7PueX38HlXUrXYGy8yABwwh1FCWRm3uvNeeYIQiVhprdcvwk1nunihdVNh+qFufH8gXSuXFT0cvb
nEZaumwwDFnissx6qBceKyriO12bb9SU8srMKs7Q03Y9VxMn2aK+W0bg5XHiNB/lPv+oxZB/lVP5
1ipGOjz6GxYG1gn1fa8s1q/+UgzTGUTJbaGrX81e2ZtSw1GhEdsi5d0h7QZ8NeO35TChf/s9MeZ3
6Kp8t6H9pc/luz7Xqd0Z1Lat4h5AZOEpc05ujcaKKXaku+VopJF7h9b/2Gf5axLPr5FeMzMoz2DK
NxQVPL7EXSANGyNzUAYrr2al3mDTONZOfC8bycky2weJ1rdOXwQBmfSQFD3+4TK6U4QzHUpi8Dz8
n/u2rF6CWHsaEvUt0LWLkTIRiAzHl1VQnpmuhK6qDww5TnUn+uo2G/Sb2WyOFlMD1hNAkSuVN+mv
HN/YajdJhn/Izhpm+OnEslXNvuWdeENMd2S5Eq9wMFgAx4xFMUq3NklZGC3nfVuY40pLy/No9v5s
NeeSwgCJPuod4jwEaM4HlQ/yWShowyTJ1jXWlBX+pHdFjppVXUzUdcr2BjGWtgr04o2h/UGF27/h
53hprKmix6C+NKr2yAT+1jSMy2AXX4JiAjST5l42Wxs+8kamKKua1kMcamezsL3Gjja9zfR2UN8q
2WCEYTTjCkott0y/1YiUEf80mquoxGMNLWUgqPrzmH7vZYQaVSOcAxiVZQdTPFAmZtw8amd8obRq
jMYeNgqLhrGNN5JVNcd0zN9LvoykaS8F9q92QPmHTvN2OYMtk7bN0FfrtNKeB2YMZcKyZhmIlgGY
pt1KZJw5gzEUa02XvmrlYrui7ZhU6XuJoKAe2rfIGIt1lDVvoxF9obKTc+U2aEB0btMYX/McUUpr
4zKqdcVvTPGILeSJzr9X6HS2ZUZVY8xfiqGChdFIK2Uq9kXt3DHE41pqGG8l59LO8YnJ2ZNZivcg
sLG8SPPetnuEyMY9tZXDmKYvDaqgPM23WmsdYEqw6+yKoG4uT9Hell87+lbhUxI6npCTxyJFz4VU
NF4DDsG8l+4iecYWNTPBKNXwomgMUtCw7on6Qjneoj/QYwa2uU82eIFe2lalVxjfT+n8YUe9Z8bz
tJXCfvDwSyHWQV1YrWa7rIhm4wofhyx1pcYWuxZaNudXZ+HdD86mXMj+jCfaaxsMS0Ih09fog2iN
jDmjwd9dIMcltxQyUEVjwYIwkA9bhwrPFm9sdLHSCClY9YG1mY8DyOmZF58qwwy+abWV7RvkD7Sx
59kbK6RoZimfTQDJx0RMCMcnDd1YYPQrdci7VWqzyHViJcH3jK1RKZLIl2PzY9RarzeqL1VpX5Ro
3FWxcRFhZ/gxRd0NIvYsWqkxo29gmmA+x9QE/A0jzq5s2cvaQFobRh99x0fpIA4W+en/mGaH+1fo
tPQctVgHpf+1nAdqRWa9CirpOGfhHcZgf0yTXVnRC8xuVL3++EtwkM+BQ0Y1t01pRMA7osze051h
maI6w59AL35C1vgcOZTKbWbyi7N1iN0LREXm4qn1TNYHOfny60/wnwFkqrXc/wPeJIjIGepjtKEz
gkHFpN2umjcl5/PChVmYML9+m59QVKzlI/7wNng6NZpnIyTvUVnTHznJWfonAI+fbfoToMXCRoT/
dfkEVG4wLwcqdJPGcv/aji/v+sOOt3pTWEUKNjdFcbGyYXoqk/hr2BrrE4ytmGUQPTH2cqltHhrV
PheoH/8ac8j6RGXJZrpTVZfpG5sAXD8Zw3ZltsqfsZiuoMb/QK2xPvFYZkR6cdRz0iVZTTfIqdWS
GWZvwUoIJ6PKN7hO8mdJz9QeFavKendo5wFvpDkAmwZ1nOFWLFEo/MWf6RPCper1qGgm6BdICBDm
lSVOTgQOf0JmXg6l//BpPwcTKVoxhcJKCIOt6qyl+iWm+2hQx6OKYDH2fn2k/eRs/5xP1HZVTBUN
cGVm3+esPiimYg2QHzTp6ddv8BPMjfnpVJ+mmLJdOEOY05cezivrF+oAQflFDr8tZ3tK2eHX77Sc
HP/p+/p0tlc5ix4iP+FMBuJLOWSvSm3/GTHxJ2Qp89Pp3uUW9OGQbbOIG4rLTOXYRAQNZwKrSek2
dBx//SF+9qN/OvMjACVGjPxiE0r5m44d1KjKXR30fxKb8rPv6NPJrznypJFzRfokNkFoj+BW+u4v
4szMT2c/JJZmTPDsba4Tu+U7Cgfjz5Lwfrbnn879aVYUnMeLC8SSviBtbV0lSPW/xt8zP53IyPXG
TDMIAmnI/3ChztbPTZmbfwlyrH4OIuqnzlK6cbmilkp4o0AhBlZa/sko8ZPv5XMQUVhq3UD3jANG
DIclyIC16d2vj8WfHPSfI4i6cZZFZELSVwgcD/Wa7p3pUmgYMApWBo59LD6/fqefzAeMT6eu3RZV
KSnw87lAZ6e4jgoa+D3CUtaMKzoQ2Cnp1t3++s1+MuQZn89lQzGJBQjhtsEJJHtFeR0qaafLSrRe
VnK/fpOf/SzL/T9cwdFhyI4pl8Ym1axqbSHB78ij+muDxOdcoj7ApDSThAvz0HmSQITlwXwKHWP3
1/b903mcjREmQYs0xSIa1lLUn3WcFr/e9E+GN+PTWdybwAssmz23lciTUcXh37tIcfPXJnzGp/O4
LovYNJY4bMij4xqoULAL00J1f73zP/lNP6cR2ZNCkKUgSTumjL1ZCkFKNZverzf+k1PgcxaRYTgm
Bj9I6OnQFSWFcWGIfS0jYVlpZY4+H6tagl7SVMbg98/z31/H/xt8FLe/Xxubf/wPt78WJWr/IGw/
3fzHQ5Hx73+W1/zrOf/+in/4H8XNe/bRfH7Sv72G7f7zfd339v3fbmzIhWqJGv+op8tHg8jkun32
cHnm//bB//q4buVhKj/+/tvXosvbZWtBVOS//fOh3be//7agZv/7x83/87Fl///+m9+9tx/Ze/r+
+SUf7037998k2/6bquiOTdHD1jlLHQ6A4eP6kKP+TVVNw7IsCDu2Q9Pgt//K4eKGf/9Nsf5mI6ZR
HV12LEeWNfahKbrrQ9rfLG15vkGnD1aRbvz2/3fu336dP36t/8o73BtR3jZ//021rsDkP6Y4ywCF
y4OSCzunI8q3Pw1heCaSXpsh1enVCPuiVJC2yO1WC4eL5HzPREYdzVb0bSZx+GRzsWrsdCfF+eNQ
FvYO3j7usO5sYvWN3nLJiXYtukCR3jCubCEOH6Uk+6Kn9r29tHlRhb/2ZxHYz7kSqyQwEAaYtE9x
nt/ESb74ttpgI4k2dDtlpCOBUDhs0Z9Zo0Z3QUWXO9juPB5E8pQG6keaKadJFV7YLbTuIXKLMeoB
3BHwxZoQhgTKnzAfafLpj0FQbNOADTrRSN1Gx3iq9Yaf5sUDnKXbWbnnVAxBNTXDylAUC+D9/C0v
x60UIPjIvxaD+ZZEYnBlv0UOhJIRZX8rLnZJRxpJWrUashRhFCQOc+AKWg5+qWLyCNTiC4A3ANwo
uEYHM6w+XYwSp8os6wW4AwtTYBWtDc1Y6uMFxp6p8WxNgujRfXQmlIcS5OBkKNvK1r8RaGnhyKRX
XFN5mJBcWEr1GhX9s4hDrqUOTYpJ3nWNduPkoXFGtyr2StSu5kjY67CXv8uGcQgix1mIkA/6jdS2
TNySiP5QZ3/rMN8jL6QfHw47rqWnXEaVkJrjoauflMHeZnTOMOvxBVT42jFEBIB++4gW6axVt5VB
5Te2t2GjW98VNfZSSpZmNyZ+I6XFVmkpjEBnUtyuQqFIHarogGGZzWLph062zsH7YjzJEYeWCsU+
Z2h3EmZvasjYAvFh4GhYl/F4oAGzEZHWuMO4NhNBERo60mMIVsgtRK6vYOecxhS7XNNUL+1Db1P9
bBTnJaWr5GJjeR774CA1sxtHWQbBo5E8AyoF19ZBpOsY5Ti1RNUXUFU8oOqXSC5vgHGpGiLl/Ju+
gG+G1YiVQwqREWP0OlI22QBA8IY4crZD5TWzPK9nK35TUqtxzX44OggzEac1CEyNY6JTGXVGbPFG
1G90RFPrWKlvxtw+a+HtjJKzKdxyas71oO0b1qkFfLIKwYKhAc6YbTiLYxbiVMaDMnvVk7EYjArK
/qs2UKONGGcARbqbC7CWhQyMO9Kcb1nd+ojuLqKLd20llL2GyTuE9rPBbfkqCzRWlUhOdZHcVmZ0
c2+YEZozqAot8nv4QMib9HErWiXfA6bxCOq6xzssqe1BICYLsoiGck0LPx7kfZVtqfXxUkU6Ax2H
uNAClTERqFFw8pIY5KeiJc6aK0x67ONL1MYoHVRUOmhMIphm9asI59DVTP0khZXiq1NbuXo5P8Ns
QL8Alx1VtKSp7dYMlH4N8eySKQ2ux9pGQV838V1NVjQ2eD1aD5FxqONwWpvCCA6m2qfeIMXWKm7o
G0YDuqdRQh3RlpxXtooCCxXiuAVZstINJGGWPYrjKWn7d2Uu7pt03Fly7gkr+5qWs28aPUIci7rq
qH3rkQ9yqINhSEI0VGieD04EKaRz3ueppUmR6NFO6YeOCqo9btR67P1gUQaFtGZQZVRnW5P9SA3J
pxmFcBskXVs0QHTIp7MZBE940ceVysnmmjHRgo5QBk92uk3VDF4whRfDkKhPd9KuFpq+rxPaEhGJ
92sMgMfC0TBhhIXha9Bfoxh/fpq2Nmq85GMa7a+MQ6hr6D26ECmKlU3MiFtTEuYM7S6xkYzumIZk
70ndRtfnHB0PPfJZMMiBKUMRL2NOAYVa2PMpgL+InyM5GSHozxB8qmLqAy7dYoJmV/U75rD6Npkw
rU5CaEgpqIwznHe6GF/7OlPWJTjr2xJOG42HCBWFHdyjVpxPaVbQghjNi1RFxlOUzAy6UvnRolqK
VImjwtERsHfV95o25aF2hI2obQvfL34RBb0Z8sd0OF1ghPG1SIAq+E3oUlmtqR0WS9RDVTMbc6ZV
Js36R24pNyzkzDOlB3Rp4SStDCPNn7lOojHQ5GQLrQVOSAe/QNEg8HYGVr0RcYltdt5cmvWR73nL
2cnUulOTI4Yx2AyUiS+BJiMyz521ERv1tpdxvKgA2pB0G5MbKK3z3IzpQxONzsc40LJSi7dpsMtL
AvLGhTipH6XGsE4RJKjVIKlPwpCjY6Zmx3pO0j2RNdjJvuNKzxkXYhSNtMhGuWtdOVYPPae6BHJm
MyJXnPKGtvh0N/eYjlTAHJsoTfYiH3zQUPsxS5C3Eg00SNO6kk+5mew0AVhLVWOax1mVY4XVuHaF
bkHDGf9EVSK6Mc5R5twHfYLlW110rNpTN9mzexZxvkeucidN/aXpVd3NYprQ4SLXm20cLPDt9mVi
3CvozQ7jbNheGWcJfDmVZjoA461G6PixwkGHWTN0YzOx8V/kiNQz+bkyw5h1ZTC9OahXW6UAmykD
WpfHZg2gC2iUE2iPqj3Bc6q0DluI+qbPGjiNMLlvlXa+AdH7rtkNnX84mTdz46BzQHmyTjVbXmWV
Pd2TC/CEsPUWbk1xMiqUeGkSdHSJBMgGyMghl3ViiAWCtyHywjm4idTgWE59e4rb+jRZU7zFxS7T
ui1SKmQOgC+RY7iULGymtS3WfWQPoEhnt8ID2hfYtKsiexq1uNqkIUeIZI6vdT8wXetmxsXyPOv0
x6nbK1vTaN7DxMoONrqcFUsj2StqRpYqSB408m1XQdM3N2mrgmGp637XBhoIYtVgHlFI80HqtK9Y
IsdbJmJ8iDC/Na3pZpyj77OpPFv13O0iG9Zjb/cnrY0PYActt5fV6KWGaL3G/93S6zVKzxFhfKe2
C/NsnMf3fFr6sb00oA9MgqPCVYVx3rjUUtKe5HQwbrvoCZYvrchBCdd5WSfHsOGCk9ZBdOAEfeDc
aXZBNhWokqo3Zo36cWEFbe1Z+eakdGuTxN63dLAspfSr+ABeGDAeFEryh6LVMElIbqbwBjn2e1SG
N6RygpoZk4e0Nr0GsRgcuvjWUKh6KCI81RWgilQHQR31jOVZ69OEXbeReXASxS+dkOPEdoNw9I0a
nbhRn0tN3SsarU78Spsc/W4cvDAnwZ2RM6eClLEdRuNEA2c9mdWXggKFZYp1mQIqwEk8wMcSDSp0
h6mRTZNWPUchgrhY/5IROujCRdQoSWuu2tMjUEvDdgG4MmTCqNpAGekEahu+jWQ2wCng6J7mFuH2
DYsL1ywdTmALfxeaEYgsBTThonhFA4YNSaGXFrfyQ9QVH4OB6RGVeu13fYssauqO6mB0PmkVyNHM
8GiK7Di2eetDGLGDZDhc/3PI1awQvELZopGWuD/cef0zLHSMpp///P1V9cw+qvDQf3jS7498fn4B
SpD+oRZ1+9n+dn3097vKrB0OP7z8h3uvz6onYKCLEqmYqmYP6KrZx06IQfhff835/ON9n54ShRmO
8etL/njd9TnXLcyqzKzs02uuT7xu9n/1MLmVlZc0MUJGCIF7krPzfTIXjLft8uf19h+PXO9biApz
IHY1SJSEvnCV7/94xvWv630dsSkoRtakx9PPV5283ThG/PW6xet/hdpHM9cj3sbMBp7DkAzRJx0H
1AkCxYpsq98qzIYbgn/zfduDFrdJjoEvj6JhCMpdT0Tp77vYLXtx3ZRwzGcEdBhKJ04+mJbZ3slG
FGLLX2Rg8JcIUKIWmGgVSVP21//03Im8oa+fr2+V1WIB56A3IFy52EtFz5ey7IOUBo3bS3hBoTiX
+7DJl7kDVk4mx/iJ9wGU8/31r+vj6qzz+PXO622rM4ZtZ3PZXZ78wyaut3/Yzh+PF8087poYgCEC
cq5OFHn3HQaUfVwPIDuC3J9AeyfIbvgCWlvBMZqWloUNDRox/aJsXwdgvPCU8zVfb1//gnvau6A5
m9+fc31Ar9oCnUaoIKZefg69sBVapnjKs0ntt7XpXr+D63/R8m38cfP6NWEWV8GGr8DbpO7117r+
d33sj5vXF+nYhn7/Qct5uTJcb18fuT4xViZnLZQbYWquCEKxAbELNEDrgDYY1DdtbBG4suJBu3fa
5mgm2WmoxFlX3iNH2ULlOVYmP1Gu7FTLxiM+bVlLbmXBUiaRPAtNRc71dcpPXMBvwqFnCFAuCqza
Oi9u6dQf8ugJA7NLdoVvScUeA+Ou1Iv3+E6W1EMdTdvFf2zagq57u22N2mv1wrcU019MRyHdjgT1
LUuNEl00uOZar1xL/R7k35s58jLyfCZDdQ2DTzcMN2Vg+32QLj+kP4WdB1LBs5jPAeYEnn1WtclN
+bC0UWt8w9Dg43aDX3FYCRFA3g+wYEgvbV1BtTDu+vFFyIEH6GmLAOeoYZfNi8anwOCifV0jOjgU
OL+2cOsOY9zcth0TQa32E1nfWRjqqfEz33keAn1vdc0BgAWw6mZPCWlbIPJHybg1YSeLWPk6ZtND
J/TXIcLIXL9rJKIl2DkVNbnhgnbuspkVwXjoG53z29rFpQ5acgBUrx+7qd0qE1zfYmSiijKyTfbD
uCwJbnowzwnyOSW5yIPkSU3BPMC6iNl+7LPizs7STRlWW6DyJfCA/p558CmBW7V8AH18apNNYabb
WcZtPFq7Ihs+klS5NzXtsXbkcx4hLxYq0ClWYAlwnLC9UJ075Jr2bQyCndwEhzSBHNXk59LuTmUE
nRlpobCU28725CLcAf715YFjMjL4mTYtxZhiA5dhG6uzB5Om1/ZGmx5Tqd2luGtLCucCiGQPwllo
7d5qyyecVYdijjeY910yAXzVpjs+3lRmfIigHUMQwCmjUFEZ74Ra3iTyvFfsdD9L+ckZeXd9PtjP
NlLRgllAblp7yXgGR+vFEootW5wIK8Diah20RrtPzAZjIkA1aI4gzg6seE6T9kgo/Tay1UMbyLdV
Mp+7GJZRYPJhgZ9Hipe/h9HgxxNFaNnYNJ0vnNk1R34Y4jmYNkKB3s662MMSPRp2fqq19Jjb6g6P
1imxjUNhPeCwPwvsZiaoHS2h3NBE6A7DZ5wdlsxQ007prtPVQ6Kr+7KojxXwINt6zSWAowZKQoK5
AeWYM5ZGagHSuhXWoTearaUHl0K1IAg86eMXddJ2UdMerSjww1H1wpLBp8EAO62pPq+rqrmV84Ax
M/paRNpNn3O5s020so9Egu7kweY0YKo5Tgdjqe717X7QqFDoB3mwLhhON2jZdvAh3kawPAZboHyw
Z8uveDIurKjpHw1HQRWQyQuij/kOddE+0eMbK8M4Gwd3PcE9ZWpvy3rX0zxWR2NjKNWNXbdPcmkf
5Mq6zKUO6wQjS4E5EFm4ZIf3XdBt5wFoZ4UOKtqYJaNVHviMUCxKO9IZk5skH96t8PvcKoe4Ku6U
otkvGNS22EocfOYc3IVd/1qhx1KtlCq/5BLVxBbkJ1Bnr1gptnIknwa4TzXiXpQgl1QWj1U43aFh
fHbQJ8Zpy4JfbNtiepb7xKdsCQRSRv5Z7GoLz1EebBdrejdScgw2wm7PALOwZxLHJb6GY/9kZ+0j
64atUgo/iew94SKWauzIgTm2w3RC9XARLYwKaiF6fcwD1lhD4uWptkNcuQfCejRjHXRKewucDa7X
cRR8xaScliwOEiowjjHfSnzFhcqRJCm3Vhz7QgHaWpruxPmWwkEGvXCKpBbyVL5JOhM/U0zqSXJD
n/Rs9taF6estkq8nIoQedDgcFtTkYm632PG2QhKnPpEejIWPUwFgF46vq6E7dxQ9WmkHLXYDSdYT
wiLQJU9OE2STi4V8rWjDPfCT2yrsKYwquxCoEMYi7CKAw6FhdmHjZ4KCpLENmfLLcQCXGuIZx9ni
fe9EBJIDBChS2QHbXGFEp2GID5NuniUpf9TCmKp4qnuWeihgYuQqiSIXrXqKhsptTBZ6mkGiQ+ot
hD+Bi0qeC3S0DlLEV1KvtkN2h6d7X6q2L3rgYarsXQ9xLXmaovCMonbdpP0aGiqH5E4tOkaZZgOo
xQVK6s3ydFI4CkQ/7WRwa0bzKuzwIUJsORnjjkL6Kp3zSxH1O6JG/AE2B8S8XXsfp/hrUYbKM+Mm
ZuYMULHYFFl7GJp7OPcH2bAuVaifTHPwC6fdJsWEzRxUkNHslZR1eZ8d0xwMS4LZc8g3SNleDEf/
pgfJixlae9D0gP8wD1mop5WSoTu7zFHxGFNRTGzdk+3qlKe+ox6q+EE2/GgGCD3c2V+s+nFIzmDh
bZRy6G/L4xxoG6V9q8jXHXzKaap1o8spemD1DAbTSDsKuwoZQuYlcYq7qkkfojHYFSh2SMZxlRgO
/trRym1AIMQqXiquffhY2sVzUYq1AuJXhOrRiOa9YUuQt+ITgNTVNMFEpSx80gtjXWBJtuTMH6Ac
wa3BxMOIIGaPKE2O5H4dLekZgOz18s2e8zM0QE9JIz9PKCFKnmqOO8FsQvhGWxwj1EPtLrfMTRWg
ckciaHYXxQItpDHF1Pu9qUVnQ7/U6rCekYWUWJrSRPf1UQVTgcJQykkXGnesx7amTGfBcCudymXI
qN9mhOXcponhT9BKRnNX9OVFI78lyNJb3b53avsjds56awAxlve6nADns90KzHU5bkT6Mo1iJYew
UbPat5HqNdl4oDA9ZRMD8EwY4n4UOZcAdZd306ms9X01lK+NqN5ZNaf6flSYdgFwh9UimnVXLWP4
tCGVfE3ioWf2wT7Mc+BTXOIr6Z3V5Cay7pK08Sq72XVlTh0cd9kIcDf1BaJEwdRN2GQ6JaFP/INv
6LFHmEs2BbsuZLDrCoTB5daBVpnnmOwXsmm0yaiem6rhahqEfcgQagaQ1hZAJImz8jTLbUvjDkDe
waJHUxhil+fsqGDhDIwvyHxhNbdGmBzGgubDNH7t4vliQjKZFWB79X4igyOBfhaZ8xGojW9TxzRj
c63F8iGUkn2tOxQCjF0aVBtttrxBnTdUwCgz34hZP+rtc96WR0sLGI8S1hLDJsXPorMwmqhyC2nc
geJnYGdMqe+sHNIIeLgek1YQGXRxWtiq52FWPEUvvAVmRRdjI2QB4TFBWp25usTwndyPmeLDkyc7
Jj+lJHzlYe1ScIInVfvAJ/F6lWf4Y0URPs5Fex718mWUw3tbWNQ7sZyVBU5zC7HEW4MErteHTcuC
p+K6WGMjFNPewJ/TI9+WZGbKjByKouxsQ3msY2CwAclHM/E4ldgWL4ra7XQRbFUdabr2nWqeC0n1
OMXhQYunS9iW3hyMRzZIKyXYAxfwGUqTPOHyOfiIfzdS7QcJnYa+8UJAbiP5I4ODD2OkZ2YaXhii
602TDUeZC86dmtpMCjjBLfCQqu42pZafJdWaiGLX0MaDbDeHxB68bsk/wSydZpGblPKGyA6m8tkG
LR5duOqx4GI0zpuo6X0pMJEf5v6YzxstHl346xxJpOOM0YGwaY+HelBQSUv2gCx78mwxew3vx3HA
hMM1qsl9a4j9iHY8fJVb6TEleCm0lb2dYXdVO78z6EBpzPGbHcM3xV7hCqDv0rhv8Zi14EhmTYYh
C4dvrFxowG4+T95gUAwqXhO1BCakbSz7YDTRKiV8LMGcIPAZ0AvrETEwHu+pVHoj/TU9KTcmOxim
5Z7YnV1gt/sZsglGHi1VPPDmxwjn4vKx01Gn8VDsUPLuM2BjJCs1Z+FUazphftP6BJv5ulVvQ6m/
D5XwpSgosyKrrmymDUxugfDD2TLXZSLBjNQ2qGg3LUj3UWlxiDZ8jtRTpofRsrxKpRfUQAMnp0nE
0hFs0lYQQyF6C3dX63ZWSvYIblfnNNXtTme+SKjOSejzGcy73yc1LCrrKCboNABp8vGLEPNT0jl7
vGPPZXbbLcsjWbtPmcB3LXVtB/ysPJ0HZ1yPaK0NnGuFHp8DULpmiIGxIiYu5gSK41PRt3yO0s2A
KSyXP13T3kjh2UGnpX5OipUvDKADgDwkR/PpOMP+7SE7MIkKTT8ZlmHMhA8zbWNbPsE+paaRuqbE
LKllbGcEzGPTjbVoQwytxxzlWOsHpQaoW0UnABfrFPvBpEBeVcxNUfV+4zQ+SyCSirf9EnKlt9uy
SfbKVPujo7oQOQjtC/wgJcpHHVm4mBeKKFs9J7sL+HbO0KyF04Ne6Z6iyFB1Uq/DfpE3ziob3oSl
+Ynqd4kJEATgjKndDAy/OUTIWXfj9M1Wtd3ABQuapdeq0zrKq3VtUpVRNexTSAHywotLKqj1uFl+
vKyVIDoMqPkHrywxTrJlaynv9N0+6qnRSrdBqe700OGCijmtkwHR5L7CTF8MQvjX4k9aE0OPc3dY
F61GAYqGVAHLJovlzfXP63/hcmdOGIxr1xpWkgKbEniXjOdfH0KKsLQfhDRvyJkruXbLeMgIi6M1
F0SqPw2Wfy1/fKqG/HHff6qiRH343nTsCCYYZt406wmKaGSacslbrarJzhioDv2rgFZRlyc2h4HS
6CklEYOFZozMuabRvV7qLP/3CpuOJT/5vfrldOEpLjDMXDdy/e9a0ukNFu+I2mpXLqRNa5QjbSXj
BrwE53Xd2Cw2sgGSH5ltqVXOp6GPzcdgnNYOmNWXsHAwYRcgleqUqCCyoZ6yQmB7n5gSaaXcPMfl
gWmbOM6DZa86HE2HgnwXQD49TttM4sAMQEReb4Y0j0hnUJ6qBVmCpczgBHDqlzB2bNcgu3V3fVqL
2dEcha+XRYmHsuu8Wj6zsFbO89C+OjoLNilVkl0j7NjPmEOB0cqqF2s2/am2dwBYYAqJIXqUtMC1
SmPeWo1abFKlsnZNP++ckrVFrUnaJWlS5itm5LbBIHa9LSdrUwFqVsaAZKgE3Mt5nt6mQfklygf6
N7PDSZENoa9lAH8lcUNiROJRbUx8hSpFGskdpM3QvFOq7D4ZDAJrKRGoJtbIcZQetKn9UIepOYUK
MrHMyPxaEeI1tezejev4aUhteQthcwaR0lt03BM3ECxXW6V0W1UcO53sJ024pcnnZuBbYHehQmk0
+ZpMT309rgOHXtVRWSQpexibVXCcZNyOfk8oDdzlwc9Z7yyV0nUPjlyheXq2bbQIMDOhrQGPHI4G
CQyCNQ56IRfgIhGa87qQuPRgiowcFTF17g+Fej+bkydb8t6RW/qXfG7wNHIx3yYlnKZg2k019DIs
33UMJg2z1iLLieeN3rW7KCu8FvVBbtD1s3Tw871fVtU+je9SUdA4jrEaDjtcYVAKOBYcySugopmk
iigS7l1nJuIo3Mj1tkEEP6sNqDemK8rWGVmu5TjO6P8Hc+glFnbkJtxKVG4iy97Mcu319FQo1lIK
nLZZ3/jWB96pNb2Vm2J4gpnFHLy5tXU4XTNUVWxCguZtkTieGU1uXgdu/P+oO7PeuJE07f4iFrgv
t7kvytSWspYbQpLt4M4gGQwuv34O3fXh627MDDDA3MxNwV1VXbblFBnxvs9zjllSpk+PY56sewl7
XXy4ajw4TU3DtmsPuRWBzmUTXO66hCfkuvpoqN63BBY+HOeBIYf3XsbvOet5Cztlig9p55hHH09P
P52FxRQwLTeD3WwM+WLZZ+lcYmjkIjoZ03ZkH5vydEp2bsmQbVeH2Q723ATD8tb6D/xa+DJ0+csY
vdntjRciGb9kYIhmyPXUPytqzZX1lqVLgoVcJJi5wg92aqpX8fSTDSsJ+aVv+MmPrBfO0tBsC+M6
uC+2dwoIerXi1eP76pTW9L7m7jyZ8IvsCU8l4IWlNmpvZEa1Mwo4qbvQWBQlcvdrDKcTc+vfXKgc
kEHWne1EL8UVXNydB+wrl/eARLbkrN84IzFfYcTY4FQiXdHFL8q6l7xjVLQo/h4mYkEKPa1bfsh8
XBWHpW3n1m9IjLFQduskx36SOjuQedwC3ZJvSAe9g3VAZHkA9a1ImrUBP0vNqNYowIBl/WNuzWxY
HQiIb8Ku+M42QLB9mJxVan3Ou46bASgpCUudW6iDPqVKgxtt8mMpWqRoI/aM5nGq0v2cBAdNbYSK
SL+tmcqG7rFm+25OJQc45xL59c2tHS7cxdYzga7M5qOwh4PZnWsX9nNuHmc+/n2TH6MyekV/ydB1
PKejuiT1dGjXdqg2voh2iOdWATZHn5ux3PCYyd1DxpHPX7fJISUjww69nLldpys0Bbr/kvZ+tveq
/aF5mIrH5VvbAirooAWEvKfJAZg30h7CilbyGhjX2B1Xc3kt/A0JsvTbz9fDs1xirltXHjzrSHEd
P01N1Lh4ScP3MHvX+a+M74/OtLeyKveO591XId8zgIxSbhw4pml1RflRc/6eLH2bOKNnCh5C/+Lo
4ZSCbGSwtVvIPVrZbElgDIh77FswzsO7wl9JThjaiHddmu6XUYPhwsGojG1uszjJ/auW/dZ795qV
hXQhzggm4Uey/csCUI2H8Ejb9z5Km8/T4Jp02NsP0pjsR7urDOYrvt+72sVvW8J94ljVt88tREFn
MPZcPy6jg4kWJKElBiIzHp/m7NqTZdDkEdj7b2RqHYJU7vrwqcgufcmDvNMPLpt4HbxIuAO5E916
X4kND8ef8dRGT6EzdKcg0COPMM/8xIHqdxSNXKOHs2/Yw6ZoS5AwPaNlfLcuJ4Gg+I6CuzJM069I
hgMvDf6FgXYC1lD3bCCB2PAYZtiKMGT27W/L4OgCktViVdyKc0xgmdBCkLyFeXT682/4sKNWbeTK
53rkeyWUJkByF0hX2RPGCmwhT4UGB6TY0nFFB3etUTLdmtA2r040PftDegUt6T9FbVfvG8cPWc/L
5r1W8XHKovbGsLy4CNPkuaOd5j0veglVoLbu5s4WL8Fs7vUUyPdENc+h7/f7oAi/K2SaT0J5xiOD
WwAO1ZFykskn2sDOkFXFc9qdzTFpnv78Hc901Ha0QnP7558V2g/vZCEeTN4osRU0pynQ0aWyKa//
+REXtejS+YZeT4b3yQbqq+dYrnbFnNFOr/781SSydKZsle7pmdxC2uXMitp8OIXLX/78CIXY1fEa
gEEGFCTe5vp3Owm2k5nvnEhXY32SEaEzp/4lwXJYk2kQN3XsO7n85c+PpjpGIyGKeue1tc/d3yMU
qFqDx1xLNgTrG58LJguunk4ccnmUzQo4SRh3nHIxWbMZYFnQYXUIeuEecxb/a10O7a2KheZFY+w5
2rW3P3+LAyBurLG9z7KzzGR3G52gYGCQTMc//9M2LHRfY4TxdfmnMlW3P6nn/+3c9yX9buuu/q3+
Pfj9L1nx/0PpcNum4fJfx8Nvnz/nLM1ZfXz+S6j8z//tHxHxwPvL8hwS+RaRb2iiNgHsfyTE/eAv
x7Uci3g2GRXXc2g4/B0Qd62/TNdmXhIEtm0R3ib6/3dA3PH/8gPb8gLMgx7Zbgow/4OA+H9WIQjx
0f9bucvgo1MWYvL3cEM/VcPFsyxPwho5XMbfeeu+/9NX5e9c+r/k0P+zAs3y8/xbPyRD3JOxn2S0
Z1r1g3BN4xyocHrxLYrfd4bt+m+FUgDFpZ6T/E4bs/WC2eE9shU0+5p7ojUOEC4EDPkkNjGSTTEz
qMTn4ms57nhzSqdhTNKOn5ls+iszy/7CHcLeo5mb7vlzge4WF0O0/u9/Q/y3ll/6/w/WG8T+A3f5
Lf1bL6VNyrAJ+ePeW5b45cqQl79QneFsp9aujk0xJN7GqiEq7EhOOKcmKOVr12l/4zteAINV8TRK
i6Z/bQmPutvITbPsu0SSLPcyzHI2zuy7i3UajJW+wgRyIVMSBammVR8Zel77WWjfRbZJREknoKEM
wMAdREhgrNsFCQljIaBMG4IvuMcQixG+tFnIZoyx1ibXtF+SOQUcE6akDHNxNjBX5rrStb4NrsED
rdUNUXFveJMH0DHoBJz5Mpw++rIpSdqJEbDTnEZGdkj8rrnYNST9bZpgd28Nyz2PYQxwjqTt+Azb
JP0xObxj29AiSmAmlvcDemC36IVC+gF5UPQ/JuUOz5nqccxylWQJHxtTW6wjXQQfTOCtR9fvonc4
qOgyQJUHN6vN3EvEhfYOUITPZTpo3P1cwrEGNqONDcpAl+NoWLHenFHXPgD1gJrsMGOtwKI3rrky
2jG7xL6HYQrz6Sq1bXGtgeRdZtuoc1xlHEXNcrDPXt2mnwC+uh2b6Oh+wkhzx3/fCPbENsUXRqOK
PYKpjPk+K1HxnRyOje9F2XYH5Wh4IoI5K/RacQwtuzhX0qgvQmTih3Ih2viCmeuGiI5HHMBLvweP
3/oSu5geIFbYYl3lAuV6hSJ7E5hG9tH4Y/hl8Al8pJDi73zDr++ZhdT3ietOWNDZdYNoa90B2ibA
GklXbmKOgmkYljDIuoEfGdJXl0KY7gcVWIsAd5I137ZMx0efL+y0EqROT34dJRc3LZ13rVR+czqO
sjPY1K0CEXxfe4orFq9ODT7HGN9gLgDdnAz/zvNb59vLEvgk4E7Ero6y8OQQ0l2rPpu+Ql921Srh
U87FYpp4IXvFvajt6K2OMzKNrWmzOmIIF5qi3dW+j1hcyBLgY+Iz6+fjsbJTcAqsvbLwycos/xzg
KybETCzW0KX34IzQaVYm4O4HaQzWdysmcuMiQcVidRljM0aqbBzQa0/wVpPQfbTIbVv1uu8EVwsN
twhbCBF4lvSV8V1bQqG1kN6d6QpCv0MAihTNzR3/d/+rEC0b8wwwhN2ZGDL5m8BbbC8ZVyMMzQ+n
tNrl8Fa+m+ZUJZs4aeR3i61D7oqyAIiDVADmI45gA3EKWscpFveI510SohimajzG6CkIacJ1579p
mY6/hiHN6ssUmbm0OIKRfUBY/YwA/T+Ay49Y3E/5psax/VJPrnWwq7B9U17K2sRigcAjvrz3ImKl
U1s5lyAaF2KfYwDITTSE1KygDb2JGtmcfU40mwqn3K50choEWe4we6whjSNF/bDL1n9Ug0tZYQJD
fWcNfr5t567+OZnNeJ36xdtn2PpnHLO+IsnS/xjpUH4IK80+9CTlke8MaLgRNDDTD63noMyLRVCg
ETv4I8H0pjH7zRh2zFEy1SQbT7bpLmgqTtx9WTRvdaqcfcIfHmyLuH1DCYYkQ+noTbMYCtaV6DNU
PzUMei3jcWvhbqEGoJERrmbbzw9hMHU/AFESnXfjWJJJjWa9asu0PwSDVx8g5BSrOeixH1Y87rZJ
osBJgWp+SeNUyXWPS/sG14XloaxJhkJCk/OdMQAGIe81jeDApmVGUOKJXrLvTXYxgh70Doxv/+fY
pmrPDJyZUxl4DCpAkhIZj13z91C5LVouhywnarZ1ivT8zoROgbetLMu7rMGUUcYtFvbIqIuto7rh
Fs2h+mS34dxL+jTHHnMdjxSzvg1x0OzqMYKJyCMbiH5aRRucQt+Tkbm/yIgiUDVnD4bL6J4m3Yb7
qiy695lpGgi7nhwEZfnv2nQQaWHs4FZpi2VRZ9dvvh+kDyJL01MsuvQctQ4P3DZMUOZ6Y2OdS9dS
h7ny8HmZpcN3lSFAp4/OvtU0mOIyaylcpaAwTcIhrLRCBK78bAoQlW5zvOxiAtTfmdEXu07nM4id
9rlzh+5NV4NzKKcGUxgD7XhgsRK5d4si9jcSjObsFL53DAJfHuNKpruJB8y8mo1MvIMchD3OP8bi
1/Cm1DxmV71fLKjKlrknbltFPMYNzk2N62Q5nmePSRB0+0Sa4T2iq/I8mIE6eYM1pLTM3PipazNm
RiyGJ3b44/yb14ZtrNLZSO51YAFHDHRW7+3Uq/ZFkWrmfRHgptQNhngVmwb76mzGSUMDeN3Hs77W
dY2YtC7ZeXWG32wSYJi/OETKY+Evi+rGxHQqXc96xdOH/iaT5evQ6vLN9hbtqGDGFlYQRcPZVTYs
02x8ZzzZM96KEqNAXUdMGkN04qsVBsfhBxfA8dzaRceYDwIKPENYyslUJydRB4D4PX+8I5nenDCr
5YfKjsXX2Pn6x5yY1cYZ4+kY4wGHzmvKQzdX4S8bjellgA66h6WBxnUmsl5mHVL0SHRfWTcbh0HK
8S4zGPuvkO7C/WnTjJu3G2+CGgtuSgwGx2KXooBZqotxTyAgSWX1PXsFwXphaNJk2uQX5gQpVk4P
j2Nu5hNGMH6LjvKiDY2uYluPAUYR126Qa8fTm+PF7tfkpDl5Bp1eO1I6Kwjw3ZMvQtanhc0wEoNC
vTWo9LNx7OI7RZixXjJD6S6dYHn2jO+fnFoxYpDqrqXps+VoFu1FNBLOH3qKjm7fP3gGlZy465uj
X8/Rk+vn+SWtGapj0Jx2XdBqdCOBecSNHpzSwscsgcb8h+9Rt1mJME7YjdFsXHvCXpwgANdWUWBZ
37mYog8dsoyqYuZHwh578jyNc5CDoDhQtq26MwpYRrLQ7GBsp6XdM1hFdPVV3H/0LvJS3U8sHtOW
vZgvmxF7MXxwi2XijuGn7QJdnQlAtk0IqUL6fny1Kzd+1KU0VwXApZRJjtQHu56Ds6stg3KKbNxD
h74qIG/uxm9uyLcjUVn3c8J/t5VZ4eztIfCPjSKGYbuAxyMguYRuiGhzFrPVq+V1aJpEVOY/3MBq
3zNeYE+tD49QSY54U6Lda9xOgLB6qjJx4tvMzJQd3ZGbgMgk8y75DGEf5sCbQoG8ysPrlTgx+ApT
ePARS89ySUaUo/wNEMb/oirbvc48vRg+VDkMNQq5gKzn6jNvkjDgzkAGjOhR98lENHkLyHhuEmPK
t3i+ew71/XhnSY+gy7TIlsFcT2B7h+Q2un2LT7nLjlYl1M6ydPfOOyjf8uFnxZfWLCkmCnmOErRA
q3ha+WlP7DbExeRNdfBoKYdiYUhxmHqHLfVd7oBjKwzHQBKUeSuDSewqk7DhGM7EBEDbNuDhlkvW
+o37pjNFkVSD4ayMbL5hJaL6NMPIC4wMVXhE4Eo2tbVt7YbybBhZM62Veo4/S+FQ3pxtN/2289q+
8s7s1iFy7Cf6IlVAIs1XHqrKTl0DwjeMLso2u3YmVpRjgUHT3rX1PL74pUR4Q6RAJ7vYMYeX0Ssx
U2d+U1xl37CmQ44urkFcyO8Cby8Af8PonrRrek91jLieehSqoNIAW2bOrBebMIg/pVHxVvG7dj6V
QAHezBSzQMOrFs+GQ94MtZUIOcmGqj/a3uDuKo+6GAYLvo0z3ywYMblJ+Rm0Cct1+FQdex+GWRDP
RX2EOlTfKHkVNCvQqrb0BfXKgw546prM341j1DwHBo5FcMCpOASG9xXmk37kUoSjI4qsnXbwnq6c
uUjSrcRF9GbCAUZIG4wxZtYcVLeY2OSGDUXAofbCI3JxFCFWCxsKnzOpivU4Bxo8XeRCKXNG1gtK
D7xOa6uW97GOMNzFKuTIN8xxgjS5MMKb8h2SFja4Z3CpQRXhdpGM6ld5NgbxgT/ENN+kPCW9tWy1
0muj6QQV6hCq26pXMeLiqlFA7kWUPpVNbx4gLtOdSgt1o+aRnQxOvDcPVNFpLnKipLZuUARjvgW2
SJiySVd9xQnMYtxqWsV6yIOKvqNTnKVbJeyker0Y5jWj0SG8QxVU7+ni+tfcSxqyjD08UbCU/WX2
nODkhrhLyG5Mb4npuAftCzB7XlJeqz5kQyVdkH1N7T8GRqlZCETYWwF4CxJuXLs2DpWsg19iAlvj
RVW72rCdM9hEIrbOPI3PFfFdFs6MC0RYJXc1a8k7+o1iWzpB8B6YbnNs+gzThRFk9uPs4yodFlFG
5rnOJx6Cmg6usgYSbXZ8adB2McS3xor1Zmc8x3ZtmisnMW2+doQ5dpgxqg9Fya+84j9mgNpyCYV/
WgXgrtOe+Pco2o2TAv1fmZH2FK82dF6wxi3RPyouOWTnkrCZ9hTMHHIpJjvRFbeX6Et0iTS23EnF
rRdZjVVJdNlSXeTs5pr9fcPIaD2jrA1WjeHK37i+ixezTYxglVpjTqao7190bacHQ2boBsM8VY9J
4RXc6BPropPWk2vdJPZbLL+41L44VVT+aluNGwYb9oiYm13zeua8+5g1yv3dCWZVrDHskn0iBgjW
lUJfnda6L8MMKKzXOj/5TABhzVNnOtLdIs3SJMbD3Id0mZM5rh8QGOjHXrAjdFmcgtdWdvDbmfPu
2vnOIstiqt01gbhH/9FtLC8trpyx/c+G4tuln9qcQQLXZDK1o7cbzckv9+VQOK+l8EFfNqbkis61
FOhxSWbiKStM69HK8pQtihh56hYdR+usi3FGjOCO3xvKxQm6X2xXC6c3HVZidmGEYNE2WgRVU/fR
lvT/17wF2GHRMRa4rFoVvrXcgh6sjC3ctnF9j+dgPDKyyvna4v3OO9CgM5N2/mwy+nnTbAOXtRks
bH13zu+pLFBeTUmS9Z1H0W0g3UcjWNLiJtnDy4+DNn7mmNOIM3zkxjDvUGsmZz2TL18J0nLVKmSK
8142RvqSaPisda8ttSol7OVVU7taroM0mF94aDnPTIy6syGing2vAUA2GrENpx5eAqJWxn1YsnUr
DBoBnKyGx6Dk+o88SpBMhyubPWWdES98zNBp15OuTS6drmEiP0kCcFo8qg/UqspLXhhQqZ3Ce+Xi
UTDcKFF9rKj4dq+dAaqDCU1g8UCjBnjzChHxhmFAz8l6zK5GWnkhptMkfqpJJVNyGyQltLyQBan5
sEA+ZtoeKAvgTpkU+CPlSDxzKljwgDb6NkFs3PMGnKwtX8JxV/NgLY6+oHBiSsxHFrZYPhoMYrut
5IoJQiBvfJJAapoeyH3nF3xmetu7tnkYRdk/+XbAxKiesO1G4ZhLGg42v9i+8NR1KlkXKZqZlNb5
Xjty0amf/DAFRxDyVs9KHuF+ypOQhwaqZl0BN9NJsZnnFF8DcYpL2VadtdFyWKD3hSouE1ND7rG5
3uUmExb+iGN1LwdDPM2Z7o65GwUnT3ScoZI5YOHXEWW4ypp2fS9F9GtwVK9WqrLqXRnbPIF4bJof
ivHFFhENcTmBUxcXxkTQ1XBonWj1MzS5pfOujzNN0CuIPgrLn0hgMIjIfNvYG7wxb4HhO/oDws3y
rV9jcbA9O/ossjwm5tV7Qi7vAllt4iZg4WHMtWQVPRVRSRF1JqCWun1qnahgIhniLsz+VZi52plG
MAerwLWLnlNWM6ESqSx+B1mr+Tk4q3vxqiVKtuVqFu2hJqX+egwL2m8i7b0fVoQwNEeB+ay0Wqal
NR42EhdM3CyjztiCgUZ4dcNx3Bbgw0NIS7G4ZFEn79F5s3Mcy05HDDhnt18DznUidB0pSxm+nYaN
nU76BmOj5oHS2dd5HN2N5g51aEKSYNoIFN8nrrebMKNipOKnvm8bT31MZPPvs2ScHPbaUfqmnN7b
uVYxfvLun/aNZmaQpFys6pwHiO9ELO7dipR7HrwbNACIdEGoTX0ilv3E2tngQEAfZOZmZ0IRdctC
XQLA1DkPlSKRm4L6/O9pYAwBIzmj22E3UTvx0TCcYMWvZYZu3y3PydA37qmgxdQo3Og6OjGc6KIb
rMtMuzBc+w2uNT+t+/DAvWe+NeTR15R1ypfOA/YZScOAxVrEcGu98kB4t9gImIvpyitcfzeHiMGh
FqS3DukHaAk9PGAHWLrKRn8yU9ama7caEXERz9L2ihuJsR+tZWU7lDAXXdZf+UoafrbVY9WPq1xX
E6CSRLSM1vhoLC9Ry+d9FAd8uQl+qjcTBi5CkCKKNi0OQujL7SJAVHPMi4YvHdwuZ4qPETPT0wSf
dT+3bcrgzsp+G6M5stgMKvma9ZCBU1MhRB6rtDnGrceRssnYaGetPEwcZM+gP6w1G9b0p6d4baeF
3RCiN8efbtDHR85gxU/VtFSPrcB5nqmDP3uJXb4kLAvPtp6mJxC15PI4pp26QDo/BaL0N4raSAKo
lTkYSQSFMc/Qhr2avGy6K5AyrIeqpGM9EfZfI/Xl2Uta0ruF6F423Pmr78Qz5UaLynji9+mcoyHx
X/yBcWbnJt2hn0Pmonqy3UsXmM6WAih129purFUWhmTIke613ykPW3z0VUOEJbEdFuiu4sEzcTqi
tzDk8daL2+KRX170Cw96fyqCGr5OrIs7GTX1JaqGjM99ujj7BGcuuKQYynObDH02DkTiqvkFAEFw
qwd3ZM5HjBzncdtxvmkD1V1TtKdfNVKLiwgCHIchr/XEZChs27E6u2AoBF8RE0n5iFkmtZLqXFKY
uA5pYz1Uii3/7Ew2pW4ZflsplfE/uNUHf4QsbYMZoF/NOHZdx7FNXsUov81Ry33dVd3GzZrxkQOo
5uFVFOsyaRsOZEuGVRL5TBF2gbZRepEzzrS8klyEZ39kJT8HQQ42H1Xocp7hrmOljbNtIlke+1QD
5+Gz8KMgd/izi8boFBTWcI2G1N97IjZvZmTn9wTGrJ3XI2FecTBu37y56d9C5dHdRhRUHg0vR+fi
8GANHGvcVF7hP8UZMOw+r8Y71YYw/9FrPXWRM0BYz6tjbxeQ4FUy/yiVXR/UCLMgtBQGxzodOa2o
UJnrah6HizF6rP+0FYIPKoZ4fA2JzaVb5mE2z7vGfzErY/jmkq4JBBliwYagX+Ec1JYUcus2CK8q
qnG8NUxhqlVLhvtj7AWn+Ro4HzAn0+RTw0oLna5IXY49ugy3HEGHVSpLvc1HFX9yomUQJ7gzvDks
09hbAUzdVFXcvHdO0Z3mlmQwr+iaf9Nx7gAILSmGSL5QlE/Os4ryB5g0AIgZaJZPMs1pZ42SqBd5
Au+1aX2XHB6pR+8MkAUjtpbscKBx9OZTxfkAFawN13r1Z0f4v70z/z+0DWfr/E9r0oXF9i+wtMtn
kf4zJ+3Pv/6PLbj7l81rxI9C1w1ZhFse29S/OWkWnDQXlHwU/b3tZuP+9xp82ZX/Py6ayRo98iAh
emHINhYO9P9k7Q3g/l/Wtxxjwa+FrNh5jztB6Dr/xpE0qoTrYtnt4sXvpsCFp2EUHQ2NckJz2ZE1
Ib+aPR/DGCmTc+EzxM8E659sTr4y07rI0I+3Nv4ASMYsHa2cKkhDiBPb4t6fbi2bgrVBNwQthKYC
O/AQo0/Eh/KLphw5qjBmymWq/Wg681GMvB7K9Zxl7SP1awzjifXUwlWcuaauM7bG28Bi3p2YXKXa
kWoB5+NJ6YLYDJe7KXll3sbS22II2Fvp90yi5VLbqthJRnTca8YR/2T0e1TurmDcoDg7XkwSlc8+
AKEkbT5oDpSnzGf9K9xw10fTgDvYxAwx01et/QQ18CIdmOWwsPabbdPHn3n5HMicu3P4jlgVIAUo
sP3Yv0VSXGg72utqAIje0XaO0wEyjnuqcVvoQRx1ylFBWc1JI26jRA4woDV/6zp4qs3pA4HqqhQB
zt2RBnhtiJ3fq+fKIFBYFbis3KeJx/6KhszGbFre+e2RKMGhyuwHBmw50J3n1mn5OoNICSomluUw
PnpcIVd6DNeN1Xy6EWaXmeifBVZgm7Mrtf3+da5xbFW1c5q8ZiTZycDT7j7CqP2uYpYJ9XRsEpLn
fV0cGCEwdpTlO/gOflk2N5+so15b9mRzyFkl7gfbkq/JRXFc5z5p/XYTR/QFhEd5r5VHmQwWixip
CNcy0Yl7jZmiJ303V+xvtMxXvEd4+8RgaSKzzu+8elp8GHAcnPlm6ex3QqXfV2RlWw7JkeYGpifW
1q15WQSASczIJvTS7FAwj93Zoga9kx+i1LoUNnIkv6M54lNZHbhNQcvyDHrryIvjMt3Nk3BW/e/O
oC9WtuV4k2PEV3vx57FhZNXPeEqWLzq86NkOVoWDsMz3FA6AqLgG3Jeo7NF67Gs1H2PFjT41kr1Z
FQRmN51FZiyNHnMgAU2nTgYDfnwLSQsiS19Nr0CZQ0dkxbHtl6MnuDUGu/ecK1uKDZjn+wM94Z8q
SUgLTvp95rNGRizjkR6/V+EnwBlr40p6C1TRKLMmMAp4xNyhcrqNPQFTu5ruEc12tfdqjz/aBPTw
YFXMewTljHzByIUwKxBKnkmDwO4bNEk9Z/oBPzxeR0pwQ4kM0nFyW3tLRa04z9zvucbSQ6D0nq0y
W9xjLr4PE+uO0/8ZVB2nEOdH1EMx62vj6EXFhzPHJaY/eScKtlAgpdql+C68S0rTctPN+lg4v+wU
cFLup+Ca8GtlWExl19/3cnytjeiztpATDhFMwyD0dnVHTiQgYkYamboMBQ3ovtZ9Z4SMersrkylx
ZPi766eEgWfHWZpWsqSL4/j0MOAamHVhI/uoP0ShKJYDO8j9A/klcmtmgTfC/86gopPUhAnF0RWv
Uvg+crb3ISdkC9gjUuPNnpsnZuhfKmFrWhgc503asiLpqXNqOBfjEKC4ZJBQzlRP1AyJimp7auPg
tPQBC4RaillMOTM2M4oA4yrxo/tG16c5KX57SXeei/nJ7PwffU/dJA9ldzDQKtkhjlUMLQ8iSX4g
mxIbRiT7KWb862E0diiRRnZL+bXbmzw5qXqtm6LtzlZc45jklJKwfXC95mJl8Tcz1EtDH9sewpew
wWIPJ3HZ5790Pn7xZijpaE3dvh9QVmmuLXbMJU1fEpNtRZEiM3Xs+kebP0cZiza/Dhpiv/ukZKVN
UZmanS2YklBNYxNXHTOOXdMUYrMXn6lNvKHusNNw/A+a8UdEE0vOhNXJW2xMbPdLzUuOwIEYIG0K
p3e2xEMBwOEagy3vMSsp8z0o832o3G4jTOb+Q9W6YPRGwJNh9WmjYz3gmLlyY0ea6SxcJGkdG97e
LCzmo0LzsUFwaZ87z3wTS1S7GamGNCFMuKU9WlrBIYgo7RVEwX3eZw3sQgJD387EZZNwNLeF2jqQ
MdE7dph4SJ9shyO3m/TOeoZ7tJmmem/0ybavxAuPyrUIZkpOKC0BeRzT9LGMzV+q4x3lG/gPp/Ch
CwZjVYFFoP8s6BGkpJaNZ9fq3h0r4c25kWX6Q4Ty5Ok4WOcml4lJWM+arc+c2Z+BWzgbIdV7nTbe
TkaCUTWAUiMJ+edtfYoDc6V1xi2GOmQ0i3uzZVqWtd5tLMt5B6OxYfAUQYnyMV0Dkao8+l/z4JZb
9j155zZrbiTjdmi+K2pBGfDHSUkuYTgqUrhxO0cjiS20cU9w6yEW4swX81rrMlh1qSY2wIyRXPuC
ZptK0t9LbNmmYGTCZuIGApNQ5TMoK8ibRD/2xgD6Wmvam0DNuQyNQJPKt9GqyeimBZ2CoaUDAFqA
JcC5mcm7aMbMQFjNUJ8boB9NTLosJhnHdxkJhwC1upj3rTf8VBFPzLFqT93Sgmanf2ijcKtnR0Ek
mz7GiWpbxtbIa8xtbOQU74PCXI2yb++b5NI0aB1VxhJ94Hqs2CWuitzJ18zLXqu6vyDxGNamWW6t
or71BDPWuFU+4vHkWCZuWKc7dOJ1KqZTagoklxI/ulTi3UdQuG7Lwf8HbDFciIshCRv4AP0r85Jy
w97rAqGMtRsN+7T2DXYw3l3lcWDTxBx39LVXYRx90ZJIbXMjosUnOndkvVITuKgTsr5zthBwLqZT
7BHVEDvJBmaY1qua7Wcrc5O9n6Y7P3LvodxewBFlu1DImdJ/v8kBQpBfMV8IpOXrFl7l1ihh+iCC
Zou/tDXa9GBP/jXKb4Mknm6M6lB7wbNvhNTR/Y8+C8gQkKeSDk1bNULwK7JwmdN9eXw+zjSRwKMw
N4Zz7r9axM6WXEC5XVrtEXdAexmkW5CKFn5Ke08gLTqpInsoPe7voa1+2iXBFafO41vUPPpZtDeU
kicIuQWKguHaCuc/iDqP5UiVLYp+EREknmlBeXmvnhBqSZfEk7gEvv4tevImir6mpVIVJMfsvfYp
oVhjvVnnEbryMraTGXyt7975RWge1jLFx5j2HEMgSAfZPRASFsS6YfLAW5FHQuf71GGCo3g5GX5D
HJHOe7DdJTMpeZ5emqtfqeCU2BxYZBpFY+aghGZBnUlsD1POBwdzl/TVsm3xklUknIXTRQOZYUJd
p7GzZPtgmtWeEAXfYGwjnKjLvHpXuM6vw6xwh+7yoWDPaFgXSaQR11P61KITZD37joL0PM9BBiGk
/Gk8fDhN0d1UyBx8WJCH3J3g/QT9WzfNsZtYVxk608EvFi9GEegg8zkAnH/wjeXci5moL3+Ouum3
MzpCi7Ri1JFnzwENAh4TzHp5Ylyd2cRgsvx2li/2Kgse5tblA7YM0hAzWJVo9VhX4U5mahtOAQ1/
bd0FLF4i6pSelQKP9jBvzk6ABy6nngq9oiebu9sL7T8G//ndlqfZoQ7y6x7OsdhCmBhSz1MRL79+
YOGULwuyFY0tzfLESDOM0R7dLkaI8wc0kXIITazk1UKdY+DMHdecAW91VKb3lk4NiGQJ7qkTKkIS
wjyq+JEFdv68e8dY+EL+0y5hj8sy0P0r3fZpHkykf7seJiCmqtfmtp+TSPrjmy+Tx21xR0zhOEbH
0CNzrnLdczgavyFiVloQXmWRfvQZsYrpRoOY3rxFPLIt+16a74BxJ88Za4hqE10Wvvd+romFB/UQ
LuGv3aRsPRcboRfGEdSEv7IZ/mOZnB8svM1gKlN3l/O2hYa9cyZ5yYlT9229G8fygJ7iZehxCfHw
+3YHcRsEAIukI+5KbG5+RXRBLVnCzeZj18i7pOGgbxc41eU7mw20FeWu78VX57E9qz3k+BOjyGW6
NxS7j7D5WUWARbs+mgZ7SXYvPEpgODk4/CspGHiVisrAJUsa8Bjp5cJ5yB8619iy0cUlAyMadwVD
z9JeHvQg/jCO2sR2WG4PrPVe8zy9s4jKJgMcHa/NqGgzORae+eAYc8iNAv8qrJ+HUjy5fvJuksHF
ShItWyXZcNTJtQt4L9aq3sx1CWyRpHi2FiQ0QtXvy/KVTxYjqeK+ZN+aBM2rqZGnSQ+XeYkwKVF9
VHTeUwPD++B04twkI+cod+K+JcPebMR5zVgalqL9o2qUbDntob3RKDLtPpuNd6wnWh9lTxc/RBAt
aD+MIiGSIsPRDuVKX2ydRgGI7aNObVQCz37HR0xqiOLQQGXobjHg6xJPBv2t0WKANcPrUDqM/LfG
TfjVSddkuM7IGFYbPj6k7N24prjMpWJlKmn6O//ID44DMJInx9N3opPLQdk2JaSBf+d16d/N1ini
DoZ0l9xmkD70APE6IcJHBkg+Bo922M/Ed7rkn/3Qsh3git0yO5Exm42NMKG8KDd3MDY6HDffk+i7
o7FSaMrOjPpOD3uA9Rilx+rc1C4Xc7Hcg8W2I3JLoJd3ca86nHO5/lktIiE9SiqBHYuBICGRaY3E
SXq7fOm9i9X+1ZrBpOTp1EzBEfVDsvOX9L+ps/+jho99t81iJGk4RGfA7CtEhDkV46PyRnno+ESv
7K0idhopRWdBhrRLm08i3NPaaBRTNUSvPEfWUK0EbAY8U2o7/e7QsyPuEUVUDn4a05aBeR3wWwrq
mJbfc+Bp0Eh65Zw7HQS92Euz03s7lH6sA+/XrVfucFdUEXDimmo0QcT/BDdYnSqQ22oqmewPxOcC
ZL9OyH8YT6c55kxUsEML6sx6hfjlcFRXRpyJvr4JMR5ijH8DXMSp3TG76Xpco7Xr7a18/Q6oC8os
I6KUQfhuqtkRZMFyrOyOvE92aeYQsAsKeg8iAIfutM1ZDQyOOyMMn+1xjQFKEVIcoPeQ06keQodH
EhVM27OmTktaOWITL22VXtH7//FEWR3Jy86lSqKlrFG4BeUbRFC6xVTrPRLwDdnpg3hhIE99NHFZ
OMuGjcPQ19Dsm1HhXbqmphrg6EA0hkmz7Ji8+x+L90JyNybtph2iTuV71LH1dV7mXVU5CHvB8e+g
Bh+w6Sb7ceRhIwv4RZgPscLjExdZsUPU0TK9fjGUg2F39R6CHvxisyK/9iVbGiUxzXq4L1Uuj3gZ
8rjIcQQjNW543uizdpznBCsUdLYBk12bFriEiRdHLOrGReKBGBHIbbq0TMA36hQlzupvo4aTgeQx
hsPK4NfAM0zMwVU0+rOuMgsjI8OCrO6qU5nXT9OW7TLkKxm2Kv1I/4guWZ6W2snimeURGrrp25fO
fhhqN2LqB5OgXeuo9of1xFh4jFQLLoaVL0VtQe/dLPjnsrmK0j+LxXNnNfziGYf8fUdZ4RV4CCXM
zziYSMsreLFB8S6prah0XaxivRpjmVGx2LPTXcswexwqw7mumjfc5EhFu+jsof67kizFUbOkWzX4
/JKjvKCDBG+/6ers4AV77RdNdw9Ld3pBS3uVpXlMcyN/sZE5xn2BoFJsKOqE5LvWNJu4WtVeZMZG
myYXq0zfcbrkx3pTrrIR/JpkXPoWUQNG8Gt3E+L8sv8KaY6sKnYn4DNjbaUHdLO08YuEtnul8ffA
WM1RMXUQubmfUWi1p7ZhWeEPh7Qwy/O/uY7tfyGTmSMbYykL+InoZid86838kqJCAlv5V080rkii
ZBx4HzzyaNKyZD6jIZXMnVDv6UKdD3YWfBELWxKHkLPKAbVCf1DZu0JNxFEQYDAk8iZgVJWFzmFk
MY9dAYewJfxhN9KgHzAtnQKreuIkaHcEt80E1fODEarhsl+tN9k92RqKmdOr86pIwOY52UGBYFra
cS6uIz81Q7iqUnKbe2Hd96NzRM4KBWpEBqA5SeRk+ceWjEjWo1hOZ3KFJeRPIHHphMqIKGatyTLQ
4QJ5An0dFBHo1IF1KnoAOmZfPc1gF6a6hEJpsbLzK+Khuczx6Rsq/Wy2wNfwKEwxnJu0h1MqN9dF
ZqdnWpZzoDxES139D1IowKnvk3p16KP5dp7KNUCDFcVT+CZclbzA2jlkmoW+Kd4Gz7cjX+AOb2hE
53S6dTkK7vvVfmWu/DV2yjoZaMI5SvP1VITEdHt28rcQ+EKHAsqOZ30PsIulRW205u8UqOgi5ENf
wzCaXPWoUVgzvsn6KDVo/MIgxFdSbpPP8Xmy6gQmYXk2K+6fzqm6U2fvvURuwbwUYe1SvXEr3w3l
gmIF5Bm8lMGc3EPXyhvQcHiXunTYJW3IQjBoi33bsZl0iu4K45PUBswBkWNI4wrASUqw2ZQgH4Uz
WRg3hoeem+pQr0zcPdbYOGDFgfsZADSgfoCJjD+pJnia7hOyAKKciIrYCayeidgvHKXqUpkc5+D2
R7I9eX6HpTT4dqJAIMWutPbrA4sm+xZZ2k6OLAvTiWmOI/P7ZGyRlZhnmGL66vX92XcluQ4txW7X
yWemI/LYCthqPj7qfEQI4fTt1bSgxCHvPaDIRyRVGP55cCDWlwl1e9/TJGbqc1iS/1K14X5KNou6
R1zLQD9KRcOH4KfM9Xz9phf3b66A6XkjmNayR9nRmdAbchgR0wk/ijigC/gwfcyxo4Se72fZa28z
yfEEK/t83WLk4WcBUX6fQgMoMFVtYZWExOeqi8Pa/uuH2WYt7gNgTiKIKImXuF2bL0eLD6dKiEcO
EgXdrm0hsDBERXtwk9lcJCZMnJ0CWxGaQzSirIRVTNT2bFJ/oGsPUz3cGkPDCiYooIXXHAPWrOE7
cjesfo3VemCoNytgu8iYIuVZbw1HJQMMJ8VbwaKjCYpbSD9rXnh7Cuk1BoL85OTIPugtg52wXONE
cXNcgybF5lISWJ3hh/I9m7coI6Cs16ijbfvTE+w8VDpcJvEwmKJ7JW1HPa+L5P1kiYyhFwmFB2pE
jtZhACWbj658KPvHhtWEb8yxvfY4bBhy7idUPLHTw8QrS7fe9y7o9SLg8ur97GDjqYsVF0e5BN69
9JcHd4Uh6DkGuoRsfXIG8k+svvIj4U1PiILZ1ki21vWqrjnL+vuhcZ5ImXEgb7nmTdLlf5O2tfe9
TeFtOoekY5FMxwxvjEnL2UqISWYI2SN5h243+ZG1VuYTQMqJgQBF5mA63h1aqeM0KWYDog8iRh/f
DQP6necH4UOBHCdKEnc89HrbUZdb0lqQeg+92cHUrtOfda7y09jfWO1qUp5Dt80RVEdSZPKRAbe+
K8OJ3B520n2H8NuclD4BAX2eOuowa4UNWGNm3E05QdiSzUlKKDuqohXgydrf2QYD90LqiyuSlsR4
QtmbZfhsrXpf46Z5JWfLfjapZmlob7pqCu80x20k59A7zZP7tlLz6NKaDulqPVkL/eOSMAMzvbqO
nXR9mZikPKYpNis8SU9b5DbWq3KMMqNVu3ZmiotU6p4Nib6UlXn01CKOdWO0+9QunTNMnwcEGZAO
0BZhsaOU6RHD8+BC9cdc+kZkHb8Mntp9YWPd8JR5HZKLP+MJRHz1+O8Lhw28rSUzDvP3XHHJW35e
nhdER8fBxLPpNPm57ADwZn2CvoO0DQs7/GOVpwnPF5bZyjSObQfzbPQ1FT1zccfks/Jd/rJbIrst
BBt0zLGrYxdcudYxJAgO5mTqU3oEwyM/m5mDBdIRKtwPpk5MeIV7LUILGb9V3AwasdNoBw9GbbGY
CXT+/O/LsBKrZErktlkQGWM4H5LK/1O02anhlNuH5QIMPyO0uda+C+cyPegleG69sD6hGlXYuORW
G1j+pVZnWjdsh7fSWqybnJJ0i1bmqReme416l6kxzXU5UqCF1lgyDEezuQ7A3bwmIM27TG4QdgQ3
Xbzgfr1NVPi9gIs81mo++LWyKPFBsow8JUjmOM1FuB5n+doV03ocWsqnwRrnuDOnkT4YTWCDX5Ci
wZnudbrQAvuQDTXcHWMeT9DyCfioQvQJToPNE99APXOUOynkP3vMonL2AeBlvTz3xIxGlheW78lK
r13rAYsD6VGAttnlGIx1uw7lhFG2vD00ByCPkZskpHO5BgEybmVhaKnfzSydHnODes6q/xt7Wd5n
Id44Cc2MTQRJMbbjjLuxD8/hUHWxgpdjYu054wA+DPjdTtXYkPfxm/fecMEiSgeIIPnqtWRRu+iY
wRvqQ1459cUHDmmker7Isvzu+pAJ4XAHhzdFHDcimTEtJKJN9R7iTr0irzbPKsFPZ6z2cz6D9PDW
8I5PnG1casWhy6y4CaZwHwrn1oIBhbiDFj8tF/d2aOflxMxsjSsCMZyUZRK+xttGJe5N6TJKZyfa
szhglJ0xGbeJTrd0xgfLAEkBXDhMFeSE3k+zW7tDcNhPseW3M9+cx6dV2GZsL+N//voIVTfZ04G8
pBArebYebS9ZIpjFrp0dknp6z0woKqO/BDw5zPeKFooCFLTIbE/2ma002VbBgRLfgJU4ku7lWVED
dorO0fivt8lUn4r1I3O9XyByfVwsUNMM4gfk4v0tQjhpXTqiyfa7KkKWSLGIZYcHgvu46KWLlJ2M
m5gOG7eZ/g0tmURlHZwE4QtRNeH6UQUJOquoyG3kFfjopS9hEdy7RRkcyi2Up/MnzndeBpP6LgSL
2GR7E/N2NC7MlBOHbcsc/tdYfYHTRS9sMar+xmzNn7W0s9Mk/qPLUvcLKLGkzvMzo/MXHXYMNRVV
D7pG90RzRyKV/FNUbLoDMav7xOvQPAaSS5dI61hMG+ByaAK6uSIqjK1RVLTshvFDe9Od7MnAACse
RpDFjH4JeQbfwiqp+EGqaxw95jbZVO0AB+udl1osD7bhejAVeQQOOF0+vcEIL53XfVVtV9wYJsYm
dgR7L1h+/NR47F1fxou1PuPMo0VMasyNVJzwR08jiV8ZtM64ddl3ZSzJr4id/4CH83epV2neDgHr
ZRVHw7zpLQxzFsamWOdJyhJAJFgAFpbzbmfHvSvL/dSU2ZutiJmbkGJ91And33hkztTfBx4cVMKd
GDnlr4YRlC+LLYGM2ITd9Qyyh8EKbnwC3PaFwRjbSqC8pgWZbmiR8JEUer7p13tiBdIzVtjw0M1p
E+PVYn8pCdgJZPvI8ZwDSbQVMBDPvNctFM7KkpGsQ43XYnwPV0bnZVAcq8DmiTV43rGZkthICu+K
PT2LHItnVGsiRvlXW2frEpx6Mug6Zb65/WWW6QM5Qkwe2f9zUBYCBUk6ydspYabetIG1t0xlXct8
vHSJo04lW1+C7GoW7el4RjdoE3JssHBs5F7WI6Uuau2rrq7ubIaXKt+shiB0rl1J0ewHlOHzUh8d
Mb/ygPxE9Im+zp3+JBMjHqw69BopK+LOpCfwl+u/LzXqM8Wra9+tlbFJaX8XbGkvuXy1cpt9+bQg
Gu3Cl7TwSQ5kTEJfzZe0LF4LBDeMdjYl+WK+OEh/jo2Z/Wia730mlljxZl3tVnlEt6Fa3maLcPzI
hmBZ550md8XjbTEiqvT6FVI6HTqPI2EuBE79fnpF+GAcMiN4RE08HVVDRMAcIuRoWd7cqLYZYRGF
L0WjKRU1cvVBQ4FMQoae7bpcCg0WcjQTcbRX9ThBcTiwafiU7G4jDMbf4eC8ziXZhgSb/Xg1zwYT
y3JUsfAj6o/v1FjS2MPTYh/MwPy6IKlDfBTCJ8ANsTcWwj4o5asreZFdlE9s1Fx3aa8Iw+vRn65E
RrF5XIEc9ikrdb0wnbIn63uWc3oAGuAf56G8hxdZ7VxWzJQsEh4T368cM4NbIDk3FLPH1Rxv/byd
rh4jX8ZkDdh9z2+vPk74tFN0Q8G56m3j0mxf+qq+ZF4pT1vle2GRNVKXXtDlw6piFMwD12OsXIZs
ZpmgXZwNp0hTuMSc7D7SjB1paM/K18t2lQoyjnQRu1vuRc76BQxmgwoykDThIqWNT4fxy+IO6dD6
0607R2nXj3U9jUcbvx9jZ8OP843i+P8vI+7RqGA9chzXTxs38n5qObzWMURkoXqy1QbXx3eefFcD
hFLdx4P7aq8jqTr+bVn62U2Qlk8SqWdUrky8jeTLq4ZPr2ibB2wDKU1tJoEaMoZ33PXO6nj6pxbJ
dwP53vuF94/ZSDgfuXRlPKm1uHjlpiRAYWZaifoFfkR6Zvoj8Mmd+qy347xgZAA15SkgjJCZ+7TP
vRK0myeYzPEjvMR7raqQbIjp2v27boxwjlnjh4SKgN0XLtEBVunsEuHAywAMGYUO069eQVzHbnlw
3OXorX/IK8EoUL/w8S9XBHu4G7XtkheHLcosT32l0eWv7V27OGC2wVqbzUBkFpr/MENlppwG3AYv
kDla3l2qktdZVwzmQnXb2k5634tqjyzdvxYI7P0aq3MDjeCEOp7IMWaYrB3JN8vbnO1ulsktHjgF
SJjdp/nk3w6S4Ld2C46kaUdFhVeqyE6gDu7Xig/RyadnTxkvxqbds/uegDKzLHAshAt1FSuRNnyY
OVeiOoCkaGbqqUWzvwsAZOy5sszbUBfXWlvtY+LNXTThIsBd5IecU0sDukw+1VpsW9dgYL3EsMTC
ahqtcCmQ7A+08qnNroAsErbxb/mQLwhb9CsorCCxCuaI2txpSxCOkuOWSfP+WeYz8+CcticcoqYK
y4Ptzh+VsNQFD9crDICM1X/5yMaVR2clzn4bmkdhwbGCR2O3LOu6Bd0S/xoEHtUomL4j6YbJsTI6
EcMTVDs8GyPkDwY6DJGMnROgAVQKgQWv2lWLy+xjo5MP6W/hDziglyk5dgadxr+/tybkbmx/yhhY
Hi3fZmKslktJEs86svbPy+Bp7WyyltAWojFgEz6KS5ptcRosnPcYMlFwwEBbaW/NVvpHLUfmwgG4
jtULnFPph9apT0qk0ExeT8O2D3ELF9/Q4rOfWHonwhz55t9zmSQnyDWIQQzHoDlL6B9tpp2OYFGM
dReVNbJtI7/op3BFf4hf/suhhiKx1DtRrPLUdHB+jn7xMBBXcGzWAPc3MUgyFa+V4tk06m0xz9Zj
wZaOdh2WSWIobLVC/rW7gfMnLNd4oI3cOSNjfHfMxygt6zoyBUOUNmSPglWEynaQLAEiq7MrJF8o
k2TunYTx70hvLzoIHsF0ItuCBEC6Ep9vQuJbla4HCOZhVNubBmz7bxDtSm50dKxCcKb++9PqdtxC
yGoiYAvkZ89NNKzEQhgKlRjTJwWbMRw48+qVD8SjIYlbLp1dUbXqTLWz6zKH0WynUgjNMj20VvYm
TW7WKeO7OaZ1sltDXbQU+z4rXfykh9lB/0B+08+yhHzLfjKiGs8Y3/LqZuhAhcLRVxXmD8HJr5LI
v90QDGTuNjNNly/lqTc6VujVS5nJ4WDYzXqZzf7dMChtyy19aZ468rBAao7xgHScDW0BxzWgQjce
R7rn87/PaXSgBLfjyUXluy/X6gcEO+ahhspmeOhaJPUeb4brZDMalnGrNeXjxNtl7gc2SvgGmF5i
ij7Chz62rYFkZ0s5CYRxIp1C7RmFoDBo+u7iVDNyE999oxXkn7YvODwTFs8hIcXbg+jfx09lQrhQ
P8EgL8ZdMC9epCVu3nz7lf59aXqio5w2wNPHp8Lccrhg7dz+NpGuquPFjzwJU7MUp8UJYruoIL1a
Vqsupm2xXkGOaTLsuJgThTEy0k9rtOPOWu80V/F5ka/wZ+ZbRpWwx+cVNxdI77u8HYIjntBzIV3k
X4FxO+crWtKBygl3h7qjpl04Lvr1MLXMe9qlvSTTOwu44nauTHFxMuvckj56xxl3yHWqr6MxVIyJ
8r+1kR7dwMLFZxXA0REo7fJEMempWAVt2/xNGX2qJ6O/FV75p29dRXhGGt6KMscbYSw/NYOGq9bt
vi8ylEOLO8bmgpHUzjOkz8hgsGT4+22UcydztNtVWN0Ffsr+DOtvzHatvPL6DivwLIGo+ckBlHWD
NgAwSoJozGKgUOWTvavMsTmsIQ60WbibH7+cb1oFEJjQrDu25KCMssFBKFU+rcNyWpktZAH79ifk
TWU8pvV3gWHK8TpECkawkPdiM2JP96YYSfELUevhVOU21VCFMUdr44Y8cSqXQrB6ClJwO6mB/By0
ACGGN3nXL7G2UJMMfRX70zifHKCQgIWfVJCDnsfEHfFrlZW3zyYwR4bb/uj6CRsaYt1KXGcNFVAF
dQ+u1Lrnf/nOyKo0ca4N2AkrWcXlg8fELKVuZHqwwyy9XzQ75jR9lu6m0luTe9a3bmxxeo0B6ZId
9u7KD58AOsIQ86pLb4n8iNj0OKu02ykAAuhBM/K3qjxyP7qE6YUUxFznrVPFDUmpiPkebKrlmM9T
Emqb/xkNoqpIsB5Zrlpq309/eRRy6YLeiAWTKzaHFWMKIMhp2x2bUs2we8lx7Rz/3pVfmcC1kiPc
AqWPLlwEMOEYMqFkYBRdWdEwVr8FwOB5mnFwB59DZv21DPNck8eY9gVtapIluyxHsAsbM/OYs7M9
rHYFy+rdtI2SLe8OXpQVIcKdj/DoWU63S/HtLACS4ImjYSUMSm1WGKrznyJFobBaPzw21x7sOD43
ggWAha+gWjsU/qvRXu2eAEslTOMwQXLwDHmfzM5v4zHuqjX7qBGIDwKhmH06zDs3wGZa5h9pGctc
vCmtHI4wJ4/qhgW7T6WMyg4kMHF0A+Mji0m+eBHleDWMKrYn99W19SkBIZz6KOASZT4W4AjsZMli
HpZJHNg5fqLuu0oMYLNIKYM5tmogzOHik8HQG+4hoNekrHuazJvUvHiO/XfwzfegUl/pOLy0CFlb
AeLZ799wVIGEMHAn296vB6qH4DjkDj2M4mZUe5PhwNoNt6YX7vAsoVI3UGO0popb/c1Or9r36Lqi
QanfgOr5aBnTgxe656qps2c88mgWlsA8G6F6ITvZOxg8xo9IpSsgz9wvTWBSvozCpC/sbzSMGFI4
y4v082fJqmZfQFSFGNGSgJa6phN37cZzmdXzxv5mK7evMmFE2kar7vZFT560XxxnXR9UVrxod320
uCsjvyH9lIUxISVJat+sRPEIP5lOq1x85ho1j6Qh/Y/UCRC689OC3zuaMyOMuuVvU2OTrsZPtv1y
L3gqZGK71cs3lrcXpIqwwhcU/Ua295P5cWHg2Xvr2SKCF5mNyd4+QWSKrsFntUSMGcMx+F0EWowu
xCr8cL7h95eJbG9nbZND5/BccPpFXUQvDgxCRCT1InZhP5OUwiUvzGzc2RuB2KYLssv1mLnNf6YD
LDHQ0K8rYROszSTJW2ekQQxhEWgwzPXHD9dipD6GSYc6aeh3jrl8oUbFjmqc3NH4mFMncgLnpuQR
0LbuB7kr8A34+PyCw0dxRqHB3Gub30BpkiBKgHVDBR8usQ1W9hRo7BieckFgQV4ZFTkXUFHdrrtN
5uLkBeNVDT68iXkDUfGlzkC3KW3aEHp7WFlzm5MBTrhYLlY2c/V8hkyw3Ky0STDwN1G5N8wMRgLC
Gx1a47SgBckE0KjM6jYgEE21q/bcw/5xsNU7woHm3ABBd92Hci1sFEl8/EsNIX/+mRPzy1Cb4tlT
307iHVh8cOKk1lUrIh8wgsazH+J8sG98KsSDkxnlvg87oFioFM2cnUyC+r4Kv6RsHzBK3NJkDHw4
fNAT8XSScVTHQpIw+sE45HZ1XLP0HvXgEnMQuWAGDqGAtt2V1seS9/uezrvIzyD2b5ucHdCA0cCc
QExqltrV8tblM+NQ+ZCgmrcSoitbjpBOE/3kprxbpvZR1x3F7J/0xKRyDt2vZfUuTjeelvKQuNWr
nuYi9pnyHO5mXKPboKGLfIeLqYCPYGWCNUHeYNxzaqqIJLgWf6Z+QCsFRERUm6OyCtxdYo23CLAm
Mijk34aRw0EcB4z0MfAquAcN23mvfyq68EMZxJ+ptD2kczGTbHrPICsueFMjmz0ySRmyBeeVfsg6
KT+9BIrwTNITEGoMEaQu3JRbSHCN6XQCAXoVCL2IxnWRViRPVh5csWglqN0X6E1rc4aaUd9MUMh4
vJVxt67BDUgckq9LyXiz4FHp9zVDISbwkWfiTuo98H8dGIS4EMsQYy9CKjwCTSC6q/GYN9TmRrk3
wLAH0u+RsqQeb8vsHOBXtJFk7LOzgfEhVmXjkmPKWNuueuY+Q3920UJ8dtpPIym9x9GwnQiUIa+h
QEJV1sWniQ+Tqcfenct1XyzI0b0WIQG237i2mZLrkGACPdDWN/xTaIVNjFzx2k/BFHHxoaIjgWOV
jC/Rfe/KEb99kjSoxSBQwYVEwVNXTKPFY81HSBejzuXQw32arC/J+4oQH9ERsr8DEIzypMWPOWnn
lG6+tTYLI35Nzgkfc7VUd2R70u8Jch5JUOR4yS4mRtc9WT5QDRTrhZDB6p7Xgh0VtTlbJUb0zGCJ
WXHUvRuMvKQWs54eSFlSSzPumBVM+zX8xgO2niEoHmUY2MyRwxt3gNxko5g80YfFU+IxGp28m77V
/h7L77WYYnKwRLyCtOaXeKjaMLwlSR5uK+7/TYjmjq67s6rpFg3/CcrKZh3wrR36dgKCHAUJZzbX
Zy81rguuoE8hdHmcK4v7H1XfNbE9qvt03U6T7DkPWvduUQVN5lDKz6npSajM3fJSag77tVIE7F5F
vvJOT15xJUWRxNsV84bvNOGHzVIYhZamSDLhaLS5nbx4xP0spV4+gHjkYO7gugVYhry8+UTS912u
i/cQkk34MNoc4oF87Op2/pwDkOQharfLOsoJOfbKoj3/DmncPlkElWcVwlFJqDKDUhIzxG9NCea1
LFRgauBv0VegqH8RNWIhFvbHvBD4NvMTUnvQdH78CNb8MSnaNZJEXR8VQoTbpeGK7Fhc7iwmybdp
BfYcdCXkeCU0Nc/sf2S4xqRXfXbbW0ETaSUIA9dA1J9Ex4Nq+UXnZMM3PSc+mbF8/l8QMq55lrRH
Wtv0WMPTIJNzoDNm3qjHbHhJSIHMrYpknJqiukT+kebDu18CdQSBB+Vl+3nhaojIWmbnqsWcxKvw
2IMhsPv32zl1Rh6GMZukhjRECHnMxOo1np3k7Kte3JLNYt3++xMioKdKZGwTErnvgx7VkPSnu9F4
yhCC/8G2nsVAYy+1M5anggfEPkWKDuUCV4aEJ4fhpviCRUhES48WqNZsVphp0jB3DtNj46eZdUZ+
0eXfZTVx/t64HddD2lIdNppKk5RaIbmzVn7KOrXYID0kSlgzsPaMJioMp/5jt3yc41reMM1gwjkn
Bxxq1AuT+RKS1E4G2wCssPxSaMLjJCNP2TTTcN9DaYIsV/ZHNv5mjv6zML9blYhrNgbYwJDqTsyJ
I0kObk6mhxGQexcUlJ2FM/6HRGs62wZbqBAj1r6AXUQcGWjfPL+niiZ/nkTGG54Bp1D3zwCC75SE
xwbU1YyswYCcSTbFMeF4nVPj29K8D7Crllvk/TW+qsa6xavC6q7U02UM3wy+gVHa6dFILFJKxzti
twAU8jeuvvunq+fmviXRnqcB6AXgWSNZY2F/DUILCZxTqcM6OTjeJhiXvpbtnTHfeAjSnbztnucA
6RdxozV4+j3jCfWwMbrgXyFfM/kpFkixc28uEHr+x9h5LDcOLNv2ixABoGCn9AakvJ0gWq0WvEeh
AHz9XWAP+saJd17cCUOiHEWYqszce224R9t2kvKTFiPNNNWtACNYZ0914jx1bsOduL4YDTQYc3Iy
UArOc2lq3ok68WchlFx1rMnrNu69nVt4nI+QBVbaFeQHyvXQ0c54lYN0Sq5Kx4dYSXw/rFKsyp1O
YEQ6sPE28/bAyIxCvit+wrz6hUHf2yBSjFfNxLu4KL/XyUyMHqFr/QoqxtbArXLpDL17rJz6vcsp
BSRjrnORlAcMxEhkffiWxvLmxFlWPknDeM300v9EEz2unbguLxmysnvffaBqZmvfKucj7hTxYH0t
KKzFSw+XVicSi1H+cuxHonFsGzJPZLefEQIsjEYle0gRD9hSNMAAyUhu6LZntXXNNg1oTw2sHBjh
5txa63X0aJRHT5HCmyqmuBYgnpxG4gE7P/BsH91XZL5ppPYdG0UujWLz+6aZSIOEezaFtF+MjshO
fdno1zEBQ560QCHmGfJJ+8T5p55T86UxNNrYI5e1EDRXGECPbGD0yNnUk4elwKkzGpZLie+y1dGI
GuqMk927FklyOpZAlZ8SMeBQJvNhudVmBj9ORtDSuCyOyMevqTNOR+ig+spW/RVKVPjpWyrd4OWS
q7Azom3J8fF7ndq1pm1g9c2+ZVR0zJAaovtjPg06pN0XzMNZpbNwDasVuQbpgT1cnScLKAwzqxcn
p0XD7sjcmEB+gH5wDnDslvaH9qOBLRNZ/CKmKqUrRIAcXeB2jTCWhRfkCtph/U2zCDxAjNhdKwfJ
qFFqZNqa/ptjjW/EdO41R76yu8mCeu5PUx89Ws74FVsuGg2W17Flu96PCdvUAvRbxb5zPXOo0sl9
tE0OOtOlgZm3T/BK5BwQRSaMQNv2GPcZKnfTxFhsP5lYP0eXmW2rF+fQrnw29AyHAIt8aH79YIxs
mtTyHvu5n16bsusf06x5iUMOuqVxLzaT2Fs7hK4UdkiQqtdu9cXOh/0MO0V/JwyGRBbqVobhx9bA
Tdks+gUv/PIyRtS5Z3ofriAtudPFs0+81nkY2NTJZtr4y4I9aki9mtZ6jyBcrpQFfC8fFEtpV8FG
85Nu5eUmgglyMPDVFg0Rp5bYFg0BQ1miy71yU/LDZ+M17h1CSrkM9FHRk25BANdGs4EL1tkhMuGe
Wxm3f5qMBG+nyVw90sf5PaSWe2BJ6lbNIBoo+mCJXYRTqcGSkKRdzwSICM5JVVQ2Ic7BOD9HLBJq
aPQVW9osmFNG6cn03eUcpEnDBZ20A+jvmlxI9g1MJL9c7znOG+1tHuynJrLZkhbFNaqIhu7wW36g
jwZKgMuqH7A4DqX1POlcsLfvnLgZ6YTlSRoSt40VagRacbXWnhRWhfdWAcWS1StKz106zh9ty5tb
ZdAGbPHLWlbCoelm/Ngd1zd9As7gU4jYlrGDWAtXeAdrSIwzt24NEcna9nT9fTKJ1SmmTN9WOLXZ
4oTGO7jrZRPTtk9FbFnUZNwKUxXTjOivMbaSDyvp7lELlU+Ah8ZLT8wz+eIDLwgC31oyJ7toIkMh
KMO72/eDojEZsVbOoe3cSzlVT3o0WGtpQ/EUhRaMNhAq9jQ6Hhiil9iyeJZmfkiF3txBCY+VTCpF
KwBV72MUzU+lNVYfesZtETgQJwdc+o+So8lRQ4OKmmlX1hkL4ijNozvnnBlxhax8YFnXIU4lIv7W
pTPeJ6lTP7BGvct6Ct81WozbyXARfmSR9l5H1g66NNbbZslRnay7gmoMjVItd1YF8MU09fGdMFTc
qK1LD2vuBfW51C462c+DP33CoQipDG0qebalgv/soyh1+lWD+2Kh6Am0Ka/XOmDMj6ytfkU+YaXl
6AX08+STEZPduVxR8CMZbI0JXLS+yt8z7efv01Gt7y2L3motsfxl7LD7kKhY0fofJJE7tOz97qpo
S60GGTofjhVna2OGiJV1Q/hoNMk9OgoyXVPgi1S5kyUnandeH5ePpEEyxm95TFZeUtgfauy+8xac
gh7pD0lkzIyiU/nQEm+IKPjqoyZ5r/SGGZcWozXC+PeUpPMTSUbXak9lWT16kGQO9cJR7gRhXQyb
95wuakOZt2tLeiAlwMFVkbH5R0jlv/dvIH/bl2ho9rzhCCccAFA0MOSOARmLcOJFqxlV63WYH9Fa
Rw8qZp7ZRHN6NXP9g7xHJg4tA5hUMAX0m5iKQ3Jvxuo9tOiDaUu9NpncekzB8QUNHOEUydnkTA4S
aWIS/6Uqqo6R1f/rudu3/PvC7fv+Pffv0//63O0Lt2TG20f/Hv7juX+/6r/+tdvP/v+/7//61/79
qn9/7f/63L9XcPuJ2y/4j+dwCtE67Ik9wcALZ3ssJm7LqXZyDBoagLOGdTuTB0CqhwJE2g2sCnj5
9d4fgry2Ikwky4dFihcZ159SAeYprDZxcRiXH/lf3/O/Prx9Car+EgtvGtvbz9WG63PT3o8MtM8L
RP48FTqqPOmz+9UEqkkzfpGGSQNm6X4wgiN5uyT8LhqmMrg9h6m+DG6fenMdHXt4Gx3NR/SMpAAH
nqSyHxWMJ1qiYzA69U+pkGMI0YU7Mnx/e7Yzbbg+xvVUu9WZ3vIKGA+t/cgkcJYcexXOdGYMWqvg
yRUAEus6qfDNyCosZWQwA15fEZ7FBaodB3eacT9RrkWTzbKZvoNI/N0hbKV/Ag10njLzIP3k0e9n
0icngPeyiX+F4qupdQzUc5etTGBssDfPPWCDDRCwjMXZ2Y5ybPFkSETZZBh2aEDK5Y9zvBy8Qouw
gKKLnYizAfkDVtci3lWHDpZ30WYOjRmtEOs6M0FCQf3sw4a/7wkfH5XdYYsEHSIajcDHdaVIGAbl
AkyrkWejXmiEYfhyqAvkNiHAHnpIzV5BZSag1FwZY/LdVdZnSBe/aH5LMJR7+kkEc/cNyiQ7gkiT
XnyLN84gsAE9KSWFKwvy8vR3bod64DU6tvxYY983f0/pQG2RdM0mI4FymMOTFCQSOJH3jfRqm1qj
f2AZDSD/20viCOBJTOOMSmlFzgeBul7WAu0Nb6POMXIk1k2mkzTYhxDaTNls5mSAmys1IO69c+8K
64wmrd2WWZ8iqENXONQRsh86eCOjbyapIHoGrXmqoBYRUUaHlkyaCzvAAdWqux8UxgXdjfex7rNx
jtznGXgjt2a0QQxL6exSCC49CBQ+TfuDy/iaj1NENI04GPr4CMgETINEQhXn8XV0CcpsvOQzb6aE
+jWh2F3O2r7vxyDRUQxVYYFMGFjDzi7lL04upNlkFa0MBvx63yjevBSikUdhVlbO0Z5t2nIZIRqy
QNYJk02QoLwAh3iFF5NdO9UObzDM2gmevdFusEntTEQdx3bYaKj2cb5iE7bcJKZZaUdBYsB7Z/a8
8Wi2USngJ+S7n+ieoLZh0sMXR5CUMtvPafTLDzUQHMqlX+DmPg0F/RPeGtSIDqr8cgV7DErXdbLQ
WIiWJlT5rPuRv0nBRq6imH/99v/HrUWxcfs87xdNr6KhB6GlczAtedEn5jPec8vttq1JYAU0iSdN
livTcv80DVJyHTt9N3pqDSGGK27mUFJN2JuxoefWN1i4WVRBFMPsywf/kNXGN25BZzOYcXLkhDh2
NT2fkFq5FXTmhNVr21mOd2PlH0npwQLTIQz0c73j1lf28BCR1nBlOAx6Nk5siaAtoZrmVjnSUNU7
BmjLm47cOeCliV0Vlz+eo/oA6wjhFBAFdopWClKqfFtY82tUNcm21auzrZdoFLJGbCgfNrkHn4it
ec1dcpneuW+0+54qzOe0Fjke2jLHF4O+MaxBZ8KasXLPjAlZZZmi96qz6QMCFBQgHdoEpxA6vE/E
tUA9dS2gG2LWXctaveglx/GxiUNngzfgTG9zCxAbJY2TjoEoHHJdeTlD7T+pGT1hODN4cXQClZal
4XbbnwwHpr+dZFRQLbgdCa7sTCIUbakyJfjetNHNZ2lgOcl9Zc0eZQ1uUyk5FwRCx8jTBDLn5uQJ
fnXVwnQJtSgL0iJ87Gsm4OwZp7VRT2cDQNqBPte7yptrzm5764gve4L1TCOpXykdHR1Rkf0uttLX
acJcl8QJufVc2LM3yTU9g20JpWaFMYHMYtG/TbWxwq+UgT1fREWfiJRBGrTcZUG0vNWF7Jb+Vna0
ZH++LYu3h6wUi5op/Ltous48gA5gafz3HbeP3Hoiwyf5ZVVcySbTRwLEMeJCmo02t09JNwqD20e5
p3zQ4LWzRxX+4lvAcVvyPcBpm3cqtD/0Ro0HezyYLvD7JAWirireOg+YxF625gGn88Z+0fTpq1Vg
qyZX+x3H3rZIrbuwyZ4iDTyQyU0Tb8HKa3ydcyh5Qgfm80K4m0HPfUwsFmI98g52zunc2taDN8av
wIGZFAm/C+TyMOkYyUmAJ/ebX5RhhugrZ4OxT7FP1Z/LmBRtHI7z1jKVg2KtfI6E9uYW/TcdqZfa
UFvmwtGJkCPnDOt3lsPPMsTa22H15tko4VzAnbOavoqFAtK2wtk2zYa1NlqhqmFzkdGyncqRxkTB
MpaIezt111phmieiQ/SgtgZKUzKI2yppd4ZNr9FAp+3TmQqjPtlKDw6wxrAT4ztycoy6HS223YCO
PUvKZ2bUGNq1uttafViTvzECf4L7rZu5E0zLQ4EkczXYRbqdTUmkj1dEu9D/VKVRbhhFa5R4sG6X
VqtDcbw2jGgIGjIWiLLgwIU5w8y+yQLHnbOggIN+dHJxasb+MsChY/w00HRj/hewk0cSkgwNZ+Zl
Kts/zeIevf0WqeiJ1P7z7RMLMdh6YEd1YFp6TTuWH7f14RX4T3UG1MGxXDpYi/E37oJkEm2wuOSD
YbTFyXaguSzvszmlE219HU9VAuYzx76mOyEQhaw+NnRP5ziqiXDSIPv9nrGPnwdfrwOCyHzmVgZx
HjSu6uW6Uob1bHQQSiw/Oecu2k2KhqlgyNaiEwvS5U8XJncA8gWem3ncTJUdoexhh6HPy9GHGrwF
PTSv/Gl8JIfD2pqigq3Hi18auH2VBLdPbg+yy/rNRIIDGCdtPBRt8jDkHSwMsijXRL2gZ1vuzgPT
kEYHRWe6Gau19hZzZ8f0fuBVDkTc8r5iH1vuVtF00jjat8VrUloRwG8uAytzO3RuOaaitn5OPLJw
0UA2x4igA4dgITz3/ryhEbXNzSk+NamQQbU8mCWJ5hMXW8N8CW9UywLE5gX7zHdLOHKB+I7+F7KP
CRaZn1pkKPkH3S5q2lt9vUGnqqj2UWBGT8PMwutXKBXG2T+OaPKDcYQNYyBFYCQ/brJZZScZB5ma
mMpNVG8UaPhdUaBZ9mec5Dtb0/84prVHh0A9a3P3Y+us7pnGB93QX8yRfQpkl029QJjyAvIVSj2Z
4VIAJ205Wr2Pk/47ZjsiKmZ7nkfi861c8KcIl2EOywQK8mNhjjTMbP6RdKkqG31fz9prwR8M/j34
sBwCk73nvuTOIxLSJ9hRYJEOMzYKvSQEJ8ydY+GSs1zXlzrRTlMm6RTj8cVEAHAm1V66UVtyZZvT
2NnWtpjVY1sk6OFqL4h7i7RnLkstzTdNt896mZ4QyzK5c+4KjNAHVmY9kMumaiheUySqULfngqKB
Bf92dhP6zTYFY/QBQW0AgIZJfP5NyG1NVxy2YWgx7LN+2crO92YEX8iX3dGHuB6hrF0jdGBDbodH
5hSE103+9+2XkoNTB7ePbiv7v+dun5ompUTmOn+/d1yusdt3/PuB//h5Av0omwhNIovKN/L3UjnV
viHteafpifHelPobEWOkfQ958zDXzuvtaau39F1tgYa4fTp5+QNuxAqBVVbfF332fXsarz1gDvZy
e/Ad7cHzefegTiviDzp1RdeOUVhgSLQLoa63L/z7au+dx6izLrdvhXFBzcMmzz7ERvz577ucLs1O
teVek4nIlwnv57rXWhrwy6fG2GO/gt29KdPQuDbw6a+G9/cT8CPm9fb07UHDQpWimlzF/rRnppay
gPtog0txNWF7/32QDM4PTozGBpvnTCTJ9fYNtwc6M+LaAZPcNCkYkZLoW0g8HpSDwXWueBxeWm94
TyPF/OTXgAHslGTlWavRnNmZ+eLrOED01roUNtUODtLXf3X9rdGAno8tbQ9i06F0WzU9OuUywaCR
gD40e7cjvpD7vlcAqOuXX4/5pj1JA13s34+ERAg5ZwyUl6+6zIOg/+zK/DGykUhqbe1vvE4HZb88
AMomu9oBmuk3vn9alAjUyfq+x9LETJzdFST5VVQmASJKEHMi7ugO3R4zE31tHxN8TIjvNgPod2iX
z25PeSXjLolSW+sdexOLT7H4IUx3ICNCR4yMLPbBV+YLG+ggNhDgEtmJE2356PbQii47jQrk53ys
JS3hsm7njVxEqF5BuDciHqNEbcLyQbKUewLGNAPIHV6Hzv5D1UikT1v+GQ2K1lnFRFg5ljxltMG3
JGi+356iPeXhIOfgFKgo9nlkVqdRFu4G+BDcleVTQqKpkkUB8gcXj1hNS/MpHBP9EPXj3p56bLYI
gztZt5uY/h5iOyAKDXsNFhWwUrHD52zNqxM3B/z2HIi2KlYiG+zNf23izI3zXjAx346LjtuUTTmj
HKEJFlX2xdZapkhLVlWaNMtFpXOGyOSYGD9UgIicXIJ92mECeE0+V3USZVmfEs/9Mk0xknDdMFVf
3o+/74DzUveATyPygMhBFS9DDeXo9uBq4biH8IPDEf9ZkSIUxVf5cjsAt4cpQ/WcFfpraMdHGw4w
MuSW+jZuOPFIV7MvxFmkByStEK5ZNh9yNoGIRMVbNA6voFC73e3dZMNfnW5vNjTPcWVXuYdc2gi3
iWbvJ1+8hx4m0DHDEsIpbIt91YXc2iWO/uU9ubWzbh81Mm/AgBhvoeP/5BVdRctHk90CoTh57DtG
QXdmjMJvIyueb3+aCTRh1tr+7+uw0WHrbd7Na8MfJJEg6eY/emVdT0Ob7jngKKOKz/p3b47zIqYn
GLC1xc7RtGCuErlL4XcWlnHMFoMO21HgWnHyxiS+Ot2e6pePQAXXmngWOTaUMLM/IKagHczSMt7N
3BVu9wKJuwX/3fKP+ingDwY44sglC1RDj9Y+tFEqOwYjiQdpUkU1uaqjUV6Bn5dXYUCSJx/N3Zot
+X9FY18AoiRIpfCLat+9oP+eCJSrdkrCC7Pjg4CY/EPticenD9zWid5TvX8JY9/9hRn/Tzb0GS0S
NuIYOVk5zAlE1wwnMO2poTQ0QdM4XYmkWworcii9QG9S85qNbPCnpaTgutr6LtAyg5DNvw9DP33l
TMIhJUFBVZ0HTmwJNxckpkdT+OzZMEYIfYvPsc5bbuXhh6J/QRYDkPZZ/+h86cCuL/dxGiaHuozg
jg29osTl9noiEYcrLqQSYCyMdlrDWCN/aJwwkgmXRsUz7luH63sG1DEBdmYeueIuSbgKgyY21gfD
xN1PT/pXJTEBu4SirboRvAdxPNuw6LGAVFODvadtaVPh1MoTuY9UoY5T2N7XHIKdxDGzdnVAO340
I9me/RMpA8DxEu3s236JVwDAUiUG7MpZD/YD2h37y1ML1OJI5c/PLgvG4tMNa35JmF/SLjf2FsLY
a+t6G8fWzGucufLKPWOnLAP05yCBwSGOeKpB8tHRqL0VfArB9GHG9omC3PshjOTOGorfhCBB6UkF
9WjN8lUMCa8d0DbS1YwWoK0zwvosBgSabGnJmTBBFg8nQawhGZDfFiPxLZIgB2MJET2i8/ZoMePT
mL2rAj0mQRpw+fqRbX9X/4q8cc9E9KHXIQOxeXpDQzjuJwv0Rzn6I/fcCzjrlOmxvNO9LyxaIsfv
X2gL5oXO2SaBZk7shr6V+Po2Bk2qhtHSXiWf1DMIuUVDrlfu4XIDj1d3kFFiYgZIAH4fSMeF4UCc
nI2Ge+1gaiGYd3FTh4q1dKcIcDqORn3X2vqeuu5O88QawcfSHBk5Paf4R1kt2d/NJ8A87ojMO9Uc
7yy9t1Cs1lFAvgcZMxiNTTc+ltZ8qiPyS3Oavauu0FDAt3Q3kvRM15F7aUySJIZORv8A1EvcxJYU
J/xN0y4Hq1ZoFGyWPd0BbyYDVomg7kZkTYX/6raGOmu+c8wlIU3RAPOj8ZGVOzZJ0gpLSz3iAmxc
8Yww6J2W9kPWOMY+cudmLQQsv8iyISXSWG+8YZG7cFFoQBgtUnWxsxA4olmvLAGIzXMaqLMGAaRg
R0GDgM2DvBdmoW0dJNWhUfjneihPg8+EWGXeue3iJ0l3lboZiV+Uaecs4/ZA+TFdBldCjtFwergy
pSUGJmInE//Qme1D36NH03rMOso4xugYYOtGp7JdCFz5JA+6H5+ZDHWnLIPNpFnXXAdd3CH6+FVF
/i8hrPK+biEDpR3yqUKe/U6Yq7h0oouLfGJjIEfFS+nehTX2Cq/p/7TwYValG3pQ4FDeD0Ue74wu
+STsjjxF1y6DLIvrQ1/TAR0jWj168TNnNfG5yqRZvbyMJFBh/DtJWT+g5hRb2AnA7eropYEKgajR
BGASoQchlHNTkK/NJB+ELZd5Td0qgHONqF4W6tEeUHmxVmFTA+kNjZXhoPgtUdMdM5Qr/BM7gwKV
/7g5UEZdC8aU+9QvPSJw8c8Wbo6IFLzxGTNAKMqAWjM+2JXxORncIuH0Rhu901+6bjAOXpFRSc5w
vqhwdzCkyPB0V+XANrP0PIq+iuYNbBunSHRcEmW99gb7IDrnUUn1ZWcONEoTUFtBZ2Oq00M0wMfO
ULOhky27fV5eG2mplZ854SW+63nbnVJ7cAE8c9EiFULgQStmJPqGkcegaKQNcseXDxZlNYrqWce/
53X7NI1PnoWZzVNfXgWKgvmCv9iCTw091lWPewJ1boavsGjWRdhcCG4yQbXIfOv56q2A9m7A6UEt
ZECiNQtAYo66a7kU71ilMmH5jCB4dV2ZlWvBKGGXjbg7vET7sHVCpCZj/uFY4N5rsesbDLNX/E5u
eAsPvEGNt43b1Ngpyfa6aPc+87MjjT9G9YaEAyPxOyf+wrJRB82gh0bAdr/PCmPj4L1Gtg2MNh5P
SKZQBbgzAyjYZTWbJ1cTwypTOQNRm1ThcHQf8qR+nBzvFQ13O6IJAN5eMfZKIVwjE5/TgYwhdNPY
FF8xIFz6dKn871VDEUXz99WPyl9IcLKNtpAwaY37OMiX+fWX0y6ULxrFqN4+rb6Od2SkMzdyofcq
wfvSJw0Uw8bfAxlvLoVeHAZd7EppI9Qryb+OuCE54BwuYoifNf2uJVuHnS3s5ykCOjCj9+bOBsCP
uoIjSBwDenrwtX1XQ2BGMQtOmqFXgwToPgT3mym/vA6F2tGOH7nTz/pamq8RZhRWb/kdo7emnTEy
C8cX2My/EwXG1Z37F2124qulmgtl6bsWMj5yhMBNa5hnoFCI1yIovL7W32Hyx/RNVxpQKBu5QgDc
iaNpbWnyRe8h74bAUQiB+6aLda98E/lICSFB1uswt+S5BLn/1qPJi3KfwLNZvSnDee6btxhF2nrA
94tVrUIh0G0ZY+eHyISqF1pIj1FnluBJEFczgMFSWTqXelQpoart0RDiQjdkxL6L8naqtIvpqVNV
ON/67GAyAu2HMmU4yGG4a9B+qO5nNntja/TZjkDBoFsEJmqk5KgdLQBK9hthZHkcE3kCbvlqOc2b
W413zXFS9nMReVwWeWJhdDfRSxXYeRL5x3Gj4hR53g+t0Eh27yzhSIBc9OFFrFFkGg9KpfcuJ/Wq
1+WvFJDiqiayXDrZHWWAi+arRyOrN80SZHrXtDqkZHgbCLs1hlXo8uvBxF+mXXxtOln0RC3RjSuL
gJstZuTMie+LRtyHOeI1rC4ScgPGd+Oc8f4nepwtselPCOJwYwycjuLJaAzj4rYe9Eg3mQ59xAy0
BvksJ/N9sPRibWJqGyh2AGMO+7B27hJV/8LI9xxyBtKOGU9jqv00/nnp1J1H8uKhq26H7NWdqG8x
ZwaEHY+lf2jGn1Zld4ISd+X241enVXsHfcLka6QCWOCOJhzTdQ0prC80/OIYoeANIjMGnS3LP0nB
FSqdRTbxRatJ5vI+Yzxrqf7bb91qQ3uWiGz0g71P2lxlD1unq7uH24Pe3zeWkW5TzzvEZmod2lIc
k5gu1ITX+TD2sf/o6OIRDT3hw3pobgaKQ3rBV/TydoA8eU9wQYrzSz/PYTsHbZ/9SfsZkRQTD6Ik
Q6AoFUxQJ/2aSlY1Xdjt2SmpcjDhErxR2UCPPCZsbUN/1VRyK7DhwSmkX1Y1r5xw6avA/514AKVT
emEzwuX1SHzakh94jpk/rEYX5Ztjae8l2kPoOHqKKpLlpTVtEzS5Xm8Fdtu1EeqbXvnj1u3zN6aO
auu48VsMMG+wPhyRKECornEn3N4GntgRINJ29Z6jR2PAgb+JcBWNrACQ2G5cdzgwnw9fWsvdSgcm
X0ikFfezamsa4E+griExA0C2G9MJWkLtrJNofGpjJqRVT7L3MIrsngha7+jid9YVmRnYtQ+R76fw
f3y2RiXoHlHT3euZa25sA+dIHiOT6G0zYNYL7mrZ70DH0rcxsACiBKI23ddOlK6L3qKJO28M4FK0
WcgxyXr+/0Ui6WkyPjvmi/Rt4+RHQgA7ay9WjHNBDcmwhf4cSDXd+yGuZraa3lqHPFIy9t4NM9CF
Gfth48yEAEhauFmaPUHYSlv/MTSPUyfgxIQ4CDvftTdNgzKdafjgoMBkq7DpIy4pgI+akR+1aFnx
DJjzhJjsmyL6U+jjtPY8V0LxRpJpCG5j3YKrLOMvjTDmye3o3ybsSCEaZgfofgRI3M3kk6heZ+PS
pN85BrWT59S/HMzUCA85hdyAESizRln9dhsTT7zbAYi2/AKFp4tEDMRxr7CVecYfWzBmMSQxGzUN
gVVW++6R9B/KlGK4b+SvtoMI6HlspIFTwj97l7Yxb/9ek6CQEW74nNO0UMo7p0dEURQ44D4Gyz6W
Ff7nkdVkxajlobCyE4SIN9TnFtNB9imtsvh/wUlGWvPoZB5AtJy+M2nMxmKY5adBzpNcHVJdkW0M
jgSkI4IzKMZQ1g4YZLYaHeuyYUBstsEYdtndQO1v1cXGk2ztajYHTmpxr1qi8sq8C4Bn1Rx6+SPA
JsEI/khjolS7yWPMXbYbbYzQJLZ6tB/09NUDOLmN8geZO9/EXGUcROqvhgk1aeaol/mdwzyYxxa0
tyTqAKVfEu7APf5pLP9JylntwpCA3cWpCO7BQHCwQc0S9CXYsz511j2ylp3bodlte7oFiQO3emyP
xSCJ92PWBYSRf3iO3uj6L3736ANbQcrYq3uZ9DEgTZQjU0sspXnDxmk60bx4jEsYZcnsbi3J8D4b
fhPS/GwY45uIOqIV4rWy1E8qSm0bvuoUSxLndinx/XgWTPBk2hn5F0y0U0h3dzuzTYPggVY7mUBj
5Oi3WXr0Lyxzn11SH9zui4rIvoR4stMp+zMbLKq1ihGC66eR5F1bY7tFdsouNnDPEDy7IiBu4l0d
ySMtfyJFDLqfOO06nLjJ0zlhCtPw9zEwjZkJClnR8Imu2wQ5j5saJyNiG1YylIL38ge34DWK8qsg
zxlflIbqXYCS1d5ASeMOmKNDkTHkcmybdVG+FRnwARLjmP2N3g623lNRSG0DQIcuDLG0cUln2UhO
tdEyVVaMfheRdJn3e9/ykAxkuHhts/XXFag2lo3ySGUttOyNAgcSVq6dTZNfN9Vv5CZSAeYsVDr5
71IbXpoWQUIaf+WKl4iD77nnTq1S93VUSKv1DPy+gxCUlKL91MbtFbsVqal6JigPBVmikPCQDkKo
okFtUGASjbSYZ5vKO3j5pRmbFzuGAFEY475ouz03/PvJrOQOrusSHu+uRttnJ8Rs0FX2pw+vWuFA
QtLjB7RRvmynIcRw7A6HpC/vwhbDqm361zQHlVkn8Qepi3vdHv7gzvqpk+QjqdtDrI3aasjvB+p5
MWOAsOsSxJBFkp8fE71qoCLIErblKX02LtfZ+CSj5meapo7VEYbRMFkQ88xdHbos0M230BS91RJE
OyOpk2f/WDQaVrbOPn85BywWXH1hx01+v0UT/9sZKriDk3jPFU7sgZBvcJvDOYnrZmOymSeB/MCA
Gf9oOC9R9cVWWikzU/CancutVjqIVWDaEjbto1e3NvaMDGHSo8tYN99KJGBDIKXkublHL7bNrP4p
d+ppQ6UTeWQp1pP8xbL0YvcodxWbM7wV2hIsIke21rr4RuvzEhfhjogrftry2FhQN6VMs8En887q
mn2Nt42De8bDKbV23f5FL4pvlFxUiX3xOuF9MDuCqAm5ee58vWX7UKG1TlnXx5KIOiHTPwtdyp9H
izJE1oEISVekD9PqDaSvltlhDHcg8sG3eCmnGiSiL9bk3RT13XGyTSJ363pfJuhULNz0kTQAulU4
DkAMoKDPWsTrPWJzL+vmg2dgRRtTsG5iwecOXQsF7CykhYEE/exqMMb45HCyokJouXUNah+18dGR
KY1FvCoPlnPShDb/DtPxnUDLz7jvtKPjqO4VmvKSz+QT7h0v1RhIGb3vlzPUW2eu1h2EijtKC6nv
GpPsZYh90c6uG/Ly3iu3Doj1OKGgRlogPCqdUUNUE14UPfAtGrzjNEzUK773ljYIl4nPJea+R6Zl
/sR28jI71gWJD0NoUHiOmRD8QbUt4+llauX3nBYvJbuI5V77VducMGJoztpsXF3SpUCT7TzHWkBh
w8arGqjKwr3m6YwOzmmpgVxz47mCwf5QfxlUktVCKY3GN4N5646NkccZDloHV5DdIF4gjJs+udyZ
Pc3lcJ5PNkUOcHybvZjxkZgFiFQ3/unri2hSbWeoZicLWtmsnyuHePc58xbju6SlZqIQkuZGgZzZ
OEb8YLl4SsaRdd8cjsRoL10CH6e8U3ENak+G+FNkXbaWNZCymMWZHGUIz/hZEQLpv5H2PI4WXHx9
wkgJ9eJ/qDuz5saRLEv/lbR4HmTDsTkw1lUP3ClKJLUvLzBJIWEH3LEDv34+RuVUVfa0VXc/TllW
WoaJQYok4O733nO+4/n5e5DX9aGCo8O3lf3shnhEDZk+jlOV7ZzAvYUu5K+VZxPP0AkcNeC+y81c
6ZwIDUDtA1I4ehDmrpfkpcbI6rKUtl8XbuciutY50UEV8SKDmRxBynER+VAQWZZBP3dcZa6+CKXK
17H2CMIhQKzyEzwHlUxWkNnsJbyTcBXZyXEeBF0B0hkny/zpBzZvovKftAaEQaWvd2FufBKPBf3K
4BupB/1ZaI+3jVC1N/LXRkG5S6NPBmisCSnBMGGN8wjMCKiu776gr1ZOT2BkV0SuwjgpBd2XonwU
l16KuJA9AdvvbuaqerYLgVshedW9BCOQGmvaMlemN6KHEf5bkXNno007m7V8sJjEuu5PqCm8OJo1
KErnpvA7oCKsBn61nT365OxnSO2tktYjiMOoJn5GynrXOqB9M8iKjFObtMVVU0yHRDX7Prag0UuO
3gbnj0VYxA/2CDGUYLU7WoW0oDjbpCMR8E1cy4UurnKTpqaR0q+cnMsRJV5Y2jMXqlZgWcLw2s0x
HBFgwf7u0LeNAxQiAyfn2TOWiMcOWuXHERvp0cM9A5fp3hqit5qpy2bQAej+8iRiptowglDnetwg
Wf+RMa5eAjWyyMA4m/gnjBBUO3wxGiunqkFPMYSwaAMfkgeUqCbug+3UaeiYJuBGYida2V2QNkQ5
VNVNm9DkqfutKPD1zzmaN4s0rYhygSb1XT3prRGw6FTlS2g60VWKiiu55CLQ5zoj7P1wD4VpEbyZ
jB+gsb7ojQWT94FFq16TckfTuTcIDUjlHXKrqwH56KJW1SMdAgAQ8qZjI9QwB7b4bhi4GdN10Peb
0Bbm2nsMovYZ7cJTY8BQtTkYVGQqEUxnfriA3492ne0K/OkqXE0wCAdU/pu+Rkwhcay7qfnUbloR
dsuhQyXRgD647LuLpo0fJdkGsWkmVzEn7Mxc1S0f5GCdkCwlq6JMD9YxMAGqaQMnZ1kckx65MrUu
miM9H9DorCN6/Ns0RhXKPB339rkw0mY79NabGdrrNqpJrVPQPMlg/yzdkPF08NMkr3sh3Qq+buXd
QxQMGQzt8r56aBLvrUr9hCMUrtS4oABAS/hRyBuaMDdgHpJ3heivt9MVPBGUqf20kQarkk+H40Iu
7eoyg/44THsCXO5pQ9LScLIvySSEJoBhr534NZrJL+oSiyIuCa/pckz0M7PwJkR218r2wMj34juW
MFzb6smuaOSWKYffUXIesSmSnXj+OdC5LAhwsf1o49hYbOkKXoFDcUFRAnrw/MohrqdHgds4nBdK
YDYNVcYi6OwCijx9OgvTF1cv63oUO+RkruzB/8rwbblmfxepqaLRJ76H1DhaAY5sVZF2Wn1ZWgLu
dI3rNrh4A8GdG24K82OM7yOXs9YQzM89sTG1Uz6AHWhWYVgXByVc+Lk2eJ1ORPA0sXH7+XMWdXej
UYLyLoM7xq4nDznHEuZBuga08VU1NILnseQo6hO6M8lLElC+DjwI8Rj5zSns1oOkByBNLJypxvaT
DPTkn2GmPDXksBMMwk2NTASfPrFHXS/WVT3tBgXDSxGouYt0cO6E+4apJbkpwuZTjvN3E/r3jhxP
PurEen5KrbbniNXfJgk3BsqWq4aw7KVurIMwrkblXoPi+3AaTvgut1EXvHR0mzhFUfdeaMl9JxY9
XwvzxP3EpJ0jNAfBpOV8Vay543a+274rClBuBIqb2IezPIPOcwO19tv21BDM1MuHiMTLZUvMn6No
xJQIl1aD137ldZqx4TR39eif64iQuVa18LOdLWQb5IGivC8quQOcbgkbbxB7paUjehLAAkMPQJuo
MAQSpIQB7KglXYQxc94ID12WkSzxtNps+1Z5O2V9tGrMO3Iu6lk+Ewn7MWf9mf38JsLjuyanBmJd
3++zTt2AP5KPIZG3gh5/YE1HINXPuZG6Gz2g1oIyeG25B6f96saZ3RXUb36BtjrmxdFHpGEj7G3Q
WWDZbP3Qp9U7cHDsDL260TLkxHDJtLcUH9wtUD4Gl+FphNq6cPS8NRpQPxBqZ+QnoEgyBAjUrE+2
Wd+66Ac0KVxqZIXHABgte9ZxqM39ykbTSiAF3QehnVM6ERDJjKXZmAK+qMqzAQWt2vqhaQDWCm5U
SUCLCWoiKckHGQlsUAyt26R91r238cnJozdMSIlB06Rs+1Ua4GwOze+h0inuS0ZF1nRfhf1r2mXO
tZMzqc+ZktsGH2POwhvWqOs8CRvJQu4KWTxg0U2WrbQ5MrhcycagvmUs6B47K4P4yHXhZnLV1qsc
KRTSJvFRK4OTnVJLmxxlw0K51pgHd4iKBTMq31bPDIH7heMMbFZNewobMgyH4k3Y2U77+k4B7JYB
l1aXu8CnQVWSYI88fOIGd2HbGZLrWAxX4Uzak38rLVdBrRlmGrLvnEWMbcFxyfWJuIhcbp8uHg+D
1zwwysI7MduMiV3vzm/ETYrGgaremNdRYL+W6xhaKUR+a0H88DaAWwM7wSNFtBVXWQ9BW/aPEMvS
bUUDbxGwuPvegzOB/+/PQdaxHhYZClhyIweUA1N7BkQhFihkQnqv0L5po24cGjg0XhUptEawx/rJ
xhTBH4yiZpeGNhwtApwgRAmWmYxcK4MkQ2a4waGvzTPScy6osbE2YVS4E7xOEpvSyWqZ6SSoui7/
8gSRD5Fspo055T560hL2V8itCWXL91dIYTughREw+QxxAC1qg+9gWLErbSJOyku3LhlcNYTttXwN
RjOtczc7cM5h6mKXEVNxi9mUj0F9TGx9bnX4TVBisKIQ08sJPCMq6Ribwx1+rQs5LCCWJkEm6wef
fCM/ddvoHcPvCOwEQ92gaa4mR48L9Dow7woqHJIicf3QlgTjPBwwFeVrRiouckkyqa1+lYScWHuF
+rVr7l2bpqIxA12PszOxVhhCekSFOkxIJmM8nTv60JdQY2O/+eI7gCWY4hXp3BZLCet+J9ufoDE2
RmGf+5LTJENEeRza/mB54FSjviDyq3gdZgpQUsEM4jg7wDMOjSs3Tj6NciiXEfZiuA53Uze+WL5F
9Ag5zyHSFJwwa79RPpz6ez66W6dBzoh5iYfX2as99eYhMpJdYN0jdRgWbTgeGbFNi37TOhFkGhsU
t82Z0dT08Np0gBys7jiE6EU7e+eKuqB1SBbGoLUxwwRAugZAR13mckLtrrib6m07c7uSSh7oJybl
wY4QX9oxm3puzh4sOauYd4Hbkz2G+GoRehf321QysCMXuSidm5B+syUm++Tm1gl+1TJhf1xpWM+I
jiqI2QC9qv4VTDMfLmV92RdbUFPfqC4esoxpvO/D4vMnASWPoFbqb1wFVUQ7u8GCaXv2ho2cYHPL
XtHas3Ftyncm5jW4CARjhHACBQOY4aIrMbMIcH740ihyBYq0/qim8os0DLUk/O7encwebzKGubnp
gq3VVg+ViYNP+e5lMMK4NSV3WwTTQUehXpkdQSkZVCM37u+JES1YOqjqVVhlm9QNTh4xn7Eh17Vg
CtQl9aNVx5+uH40rsyckuSxhCw3uy2zVPsQ1iB6xeCkd57aYjRQClb3LsuDaSDFyjGaX0qCstm6j
nK1sdLjiVuzjp6RBZUfiw7fDqjKq4qXPQyIj6QSWZze+mZv8OYiRr5Fdx+aLYkD1XzhjP41YbRKI
PYqIyrQx3wSqryVaP6LwXPWQxgQwjyH1y6+UNGYNwmCWnQmQL2xLimGeZh9hiFawn4MCk+H3MFCa
DzH1d4fZKAmnD04eNDElS0Ll52jLci7olnEcn3uzz1JY/B6dk7QHAz8yQw5qqzqb60ARmBYN1Uvk
Zu8Xf8XKhkHawlFYSiroNfuWXNNapVRJx5wieGY0DA9KhsXGGujeCY/qFyzkQ1jRiQNqvs/kYC5F
t5fxZ8plAwVCrzAwdLjViYfkDkRTFGkU7fiCWxW+2WTKIRNYS6xKp/F1IHBqqmp367M6Ib7IYCSF
AdpZctKIgpLHorxFFwIF2E9fLegyqIAaYioTEjddz7vKii689myWioHGtPIaAlisaQN+9w40jqNA
SDeo61aJ/JTSDJYmyl1jtKq9RPIG87bOth6LdZ0O95pQ07oRJyOfGLz4tymynXXsGmQ1mnj3fDf7
eVlPMdxLklYYeBeBPFkZwqJB7W1TNezoHPdxCeXUI1A6EwIpCIKh2GbwxSsTBC2GYKuIQF1GPrgp
6UEr6vG2OeqmIAOW7+sZylyF5r420cNF4wLflL3WdKy2ndafwgxuSAihXRRwv1ah/Ti18R76iks2
SHvXNN0tEcxRhkeplFawRWD4xjx3hYI32bsmbCkC3lu3H86qoB6RzIaZaBD8UGocGsb8LRRdcpNa
f23h0C2mdjl43JFp2t/WNsl8rUhWISX3yjemtSs5msVS7QZjfHPQ/0H94tLn+63txNvECJ5CyZm6
UL19JcGnsOlBwmo5Om0B+oIkYihGlUhkrh/NhyaHpxeHQ8AVj3JC1cBL+3wbTKZiXsh8aySTcDlQ
dyNM0YpSVW9IsUl2hZIOLjJ27cqJLIZN9doJaQI4tnI2gW0XaNvSY8dEcWEGJtKFZrSOVWcegJmf
QtiASU2MlAaATFsw4r96MGNzTNbT3LPY9VRVTVS/dA5BNiShw+ls0pNM45245LGUwTug5fo6i4B1
Zi5BbVGX38TBPq2ZoMJ/zw/1HDyIFhXWREGTZfl374Y0ay2kK07/aETdjcqlWNVh/I0yNlukSAXS
5pSQljWroFxy7bsLv0csAYAfTmJIePYY7TB8GeuyHV+0tr4D4bHEtuUynkAe6/iVbrFH0BKJ8M4b
Byq6RERX1siN8lEfyrbbGVO7ry1gaLVxn+o2XHl1dsyJFkPEtCZPfYtRlfac9T6E0QP85+dIRi9h
GX6VzruJKjUzhq/ERs00RTem62JYUPGhAHmUW+JYRclNP4QMERH85h1SNpG4zlGr4ETTCOUMkRBt
mU/rNPNpLHgGVo2QwcM8Whz1cI90ReUu4L/3l/B2jgpdHT/bFw7YpO8RoD5ja5RcEe1nNjCdGnxI
akXSPRDIhv3cmF4Zhjyq0J6vCSn4NLe9w0eoOQYdzSl+MVX6k3eLtH2OzE0bcunW5E5vHMv9aXF/
MGXkk5QgM4uCABVzan38Y9VzMTO67rrrrPWH469/icj9Qic5bCxDKwrqclfacpNzMSKwTsKDgdyr
AYa0pG3kLosAJOxZ6BS0b2Yma5JdaGwBF17aRg3zC1z1TZYjBgPGem+Rod6Isz9lVyyAF13TvK8V
t2ShwTmaxn7UhbEptPkzib13bVjd0enUKjO8x17gbfccuDepJK2nuvURARwsYbzUHkrSbjCLjWdj
/SJS5oMBdrZOAkqxKXidCsWlQmRobCftcpyHV7wzQOEy57sWFQhBJ6eDwK/Uj9SteZFB8DerYyDL
Rxfp9ZXb7zUsmhu7QYZrGJoHm3c2/bkVTBFQvTh1l6O0f2bGRBRdEoF7ahkd6hAop6UAEf347d/+
+u//9jn+7+irOlc5fqGy+eu/8+fPShF1FtFs//Mf//pQFfzz6+/8/TH/4SE3yWddNdV3+y8ftf2q
ju/FV/MfH3T5bf7+zLz6H7/d6r19/9MfuBeTdrrtvurp7quhl/Xrt+B9XB753/3hb1+/nuVhUl9/
+fGJRqS9PBsOw/LHHz/a//zLD2GKXx/U3z6ny/P/8cPLG/jLj203vZfv/89f+Hpv2r/8MFzvd8fz
GQfaHhe89IX147fh69ePPPG7Y0rT9Sl2fcu0Lz8qq7qN//LD/921zYA0NiDlpCh4/o/fGPRdfiJ+
F1KYl//ZPsj5QNo//u87/9M3+I9v9Dc6yecqKdvm11sxf/ym/vZVX96b65meFJAcWLDZ5jwz4KXU
5/tdUkaXx/+v1Em1lkEXL20wJjfCpCfluJBIg2oabvqizzZtq/JrJOrerskqhym9buib5YR8LMjC
04ccnSTUAOE81uTX7aoAG2XpB7Ai7d6+ZEWEpJIMY9vfO/5EJMtQlytSB511BiT8liCk8tjEfgJZ
R+SPVmYTZjxls/0TGzSxHaoNzpFF3dExJ0RLwsp2P5B5wFHLGKmoq3TMTjUZTvjx7D66SxCN32jT
zZ5St2qXGtUoWWi2OBILTQFfztmtQQV/LDNuPEteQgMpConMUqDHGDSpM1n0FLge3mpELcOJ0FhU
7X6u6BpJZ0LAiSahwZ/KcncfTUm4GxiSHK0wJa/c7Nojh5bEXqGfU+swHOOfje+mJ1UHmmrYL46a
UuuDGIL4xQmLgk+cjvOqjkrxKKquPlue5e9IiqE/OZryvYb1fuujhaVhbNGiL6ox2vvgDRbN4Ebn
0tHpjmycEjf7FJ2sKqM7SQMX05K23bNIRXEdkjC2nVKPfrgu3bdGgEY2fPDcDC3N8BAbboC4P6qP
eDhcxSjLmg+O1wRX0SghEqVxfy1U574ZZSkP5Ih4d8h2GxKHyvFJoll6Ir/Y21u+Le4U/HEmOnro
3+e6qx5nDq/7CEDGs5aAmq1w1Du/v7jpA0kI4yCi17Zhyx4k3jho7DOtO1vld7g2BOE5XfAJVshf
i36iSJaMpDeTOxQEq+cdnrGhuXKbmdgRbO13pNWYcM2rAEtGpbdFpzMImg7WsakRctHIFquypQNO
vVNu9PvAT40zHNDkk1lOwJikYMqB/JTTC8k18jMKgcTWegLy0QwobnCiWruiUqDiLlqtvmgpVuAI
nskVp8oZ6OvOUDoCcxnYlbXKI9Jt2wLLA5x25nbUYhA5Cg382WZmCcMtC+J92GXy7PudjRceaWeM
r5KbyhzVy+D001vdzjFHLzQqEulU4cpVx6QyeG9NJ97PTkbuGvXd/MxZjrkGST0JHtkJuyy9+Jwh
sN0SZdvFifftOBcFVRmSRUZgMn2N0mKoAHu0shbtlHtouDPMRZIZGoPqyYj3VRyWz6NbE5iSRq6D
IYEz/0W4m1fPOqhbpF1K7iydJ3u/DOIbOZJX5egiOzFOMo0FRR/2BoM/i7APztSXeItKc/ahJKfu
hanGZFDORvTu2pV9M82sBUU/N9d5rbMHWBf8kgAU6Yb3xLnRph3i+N0UDOZZv6N3O7XMG9Hp6Fi0
fMDYojv+3bDl7omTK3Zl0bWYLmZOKq2U/rMcnZLDB7zHI8Cv6nmMQS4ttHL59MyRXwpQC+vSJL14
n4u2eqbWhRuB+o+n5bMsnuEd1s9mqpp7Dg4JeMuOhueKKf10khHPu4RASLTpnHT9Y8xkXgH8kim3
m9TE5CAyNiBCmLJ5BLeVJgzFfeADw2BxSCTILEUVUtA0X0ZN1P4castzbzDPMzUQQ8r33NZC2Gue
MJnfIpr2vK1fX7HlxHBoFKtetVRjx4emjCk7DdBn0ZXFthjvzZF7bGVAxL83OYa9BmFmq7UK6vo1
cpF+DmNpnssodk/WZCKoQbo/rSy6WFdOQ6/QiRwUeGlXwzZAMTo+0JotIOZ7Jq9FzvsztVnzkJEZ
f6VVWFwbUGHWbhkYOKYjXAeinY4WU/p7y9XqOY2IGaYQCstb1wzmB8cNsmvitFli0R/UH2NeOWsB
kGaFSolrEbnQ+BNHYYtgB1RdtJCMDWjUkcL5NPoxNryG++OQ2yM/K0Ynt1eFSmmyjPNcroQ5y5VD
/sBX47h6WJVN6Zzm2kr8lTMk3XCNSBc8da8z98m3UvWRy9jnPsEmbS1HnC/N0oXs6h0wx9hfWuBg
5OpVmXHm46vwEnUQXOlGdXP3qSrDazdIcpzLddYjP5x7Z+r2M1z85gLY7ORl1/J0rQG2zdjzEFsz
dgUr3yAX8ggy1NfA1znxcR3njTp7VU9GkMGcDPBHqXDhQheuyAQywNLXXcoFXMVgVdDhqfQ6gUNG
LEumxR3KWdB0TMcsmnijHw43qcSMRmPZqh6AUqf+UqIKzq/M1AS4qMG2SDC2bSCu5Fzk/reJPY0O
x5jX2yTNu70WRRrcVU5MOEUVSbvYjF4h5T2rZs2cMxpgk3d6dKnYG7Te5yoza3AvvsKIZ28M2/af
o84PH4JE9nsVsH6vm6kzH50q5pZBY2bsCjif0OOFR8sdmykQbKMpR3PfSbANUBwT8zxEdiSYwoTE
FqGxnJ8Lyki2xMILjCttXBJ2ZctWXouL4CS08vGNrWA8kh8/IkwdU8Q8lukJ4qmdmUR7d+QQ4TqI
sv2weUPSisqOnmV10e+X6a2Yaqg/EZVxltrZTT5HwHlDHARQPGoW+7lumCI2/NpMjedgfuqkwP9b
5VX+0eHd3eAPqUHCivlJjBoNA0UM33+FRiMmIHvXIl+ny0yELjA2XZ6jxjAOtu7wsaalme6DofB2
NPuxY2BlzbA20Iafo1S9aYGBqO/97GZ2C3FsTULUp6nXNJDM8LXsa80kzkqvSvpku1TU/asb1eFj
yYySnadGLTVkRfii3EmvBL0o4AFB9Sg9G73SaDE9LRgmn2HqlC+9tsyN3YTGk01Q5SW0ePL2IVvv
vhd+88hHQMlZuY756khyrDGny4ecpJdpLeokORFn7TxWuefdGM5kbIbM6ZktpD4h5OhlpRcQoRQV
Cgcx5b0sj64yr2zObc+RQJ0VzxFfWQ6x5JUxY7m3plBu8xBICUNGWbyYNNAPBYhfjIDoz/yptE4e
YuZ9PxtQoafMu7PiujkgWy41jCk176gxyZMbrYiTjq9cunOthGuwDERovCbTKMnzcBiwoVfqmmPc
YS5ddGy3tE3mBOI5rr2JlrXWAneomAziYYv4SwQp2T9dAMycjPqOkb/t+29GPjp7SwzeunciAiPV
kCBzwEL+7UZV9NZYSj5bLub5CzIeFd/U1N9eYg43FYa976AsNG77vL8qgNxsuqZvsCiQnyz8cD5i
1/XPZUiXoTOLcZ/STLruG5jvtrTafRZZiryvYN6UntLbNme2k3YTGj4tvKVoMtjwhJOuytwZ1o3G
3Jdzll4Pvs1Nq51ph3YfrSiWDlBYQ39qoX5dNa5gAB1hgTGkVK8u6mAGCYmz0RdTVkprYJ4L+lqF
mJDPs3QKEoRJGwovhouWjYS9cmlhbiO6gSspZnKz0vkAqcYp0DOpWl71re/zk5mjeDoDW4wvYXMA
qedXHTX9M3ntOHZBUWD4IBDQMXTxMsSFfQDBz0m6QbcDbSFeEtioVq4lUob6JDln0k2/phj9ZICY
kFHmpanvcOir4Z0/xaQwbTiSJCdM1ebb4FbprW1ZtKUdZ34di0xdi7Zwj4QgBZi02ukBCK1x/AV1
qzwPSSt4p3YbdVZ1BHGeImaWpJWQUGHzmmxYhZxRrbSeOaJCaB1H3LvzpDeKOc02TyIIalB/gd11
83bmJPCdVcX0zfS03NRNARi7wU++60VtPvqFKvcIRsNjbcdUSeE4odOaqpvGc3/C+qmeNIGWF4dr
ujN7jHkZ8JO3dGg9XBVeQ8BlGMwfnSOsve3nBbliuVnt2rDh8ydmJ/ik1xitC3ob+zL0a4BvIacI
pnM9qJ9cD2JVNJW48ZEt4VwKEWb0VIlfohbWuSHD+N7rEzwpsR/eOKLBlGQTu06mkY4GMuF6z6wu
iR8IfR0P8Fl0uUcVFsk5ThQ0fneAAZFa1oMVxP1Dz3ZGUnMIjGIBWWq4F4oNDfGrak6O20XbMNc1
R3+mnYR0o/Qtp4xWnzV0+64x2CzMoMYdLiRCYzcjlNuu90kW+xvCyI3NVMEWbm2vfjb03Af0qCwa
Qqnm+F2LQt73Y8GhJ4YfBt8E/ZnhjmJXhj2zD0BH6w6U163AenRueORaW4FxzEDYbyP2vd2oxfws
KgAwYhoyNFZ5ehSdHRPMVufYp/OW6T7BCxzMA0ICjendr4hilzroTn2GkIoVD9FmGoQeGgrTO5IL
KfYQ5Jyj1LSOGQVMOLaCstxwjrAfMDSW24x9eTNCu19b84WeQq7kZTDU1uy3MJ7RuE4rMi8dMoyK
BPe7BzPnZzdXo73xY6oo1K9mB/BwCo4+9cCqGohFQ9HtbTK+7yslLkr2Sw8K0TNz7Mh7TjhzXRUI
kG58yAXYDJoRqEXsX7Uj+KliQOhL17vczcHkvKTSV5uZ7xAV+pDvL87LDf/3rihHs3vHCgUObNNi
xusle3LdwmsuI7kcmkgcYomlrib+cx15xOm43PG7qIUv4dVUcyyeCmJjTreWsvjJLSI2jtaqbgxl
J+c0KuTODZpsR+9i+qCRwNGX6egudrtul6TJdMWzZ0idccVwbMm/LMUEkcSgC8JVEXhItRAtB4Ks
n6t2HIA3Qb+ufQ/SYOrXX7gU4ltaxdCZDMRfs3Ka/Qj6KqKfp1EkT7YJm6IeP4JCkbTpWIKGKTz8
yYydZZFk9dofGxTx1DvEPhpt80DJjimNLWhrx8IgonPMgDgItzircdYOY0u3O4lO5ase2cpdTHT5
Jk81Hoh0dO7KrEsAmVN3jn0ldiAT0aOGEZdT5uBWoX2Qc8PX1dYJYnwCQsot+mp3GdWRzUQKo44w
sbwhSCwOyQh0xVCC6swnundhVWP9jjW0eHAwGhO+is9n3ZJFB8NrtIjvTTB2tbXt3AVh0+DhUdk7
4p7+vvUz6l6YNQeb8B2whLNTb4YCYzffnj19xIhMb2m8s0KpbDD3M6lj5Lv601vUBe2pYoc+jknM
lNaY8wgIgc341vUFOsdxztY+w4nnrNHVvoC4xGmkia5GPMCoXKa1xzkfH7Azy2vkVPm2zC10oCYn
rgMxYhe8pjt057kumhPHeMyeZWNfc/4edtjd7deZG2dTofJ60DC/Bs4/Dtk8ioH0wNZwT0M1Ys4Y
1Zjgw4qudJnTdulwlgAklSIEDCZ4Lxba1nXoTM0JCdl0BMztLbxGWZTolGHZomSqcTeVM5LkKmrC
U+9fJPQUF98m0xqHKUo7Hu2+K6+q0oqfS4NV18fyBBMHaM2VqVFY1nEzbDiAVBGAGCM5ZE4R39Ln
oTVCrNaZtDYfdMnkrOdwmu4Q1EdHIUDDxdHc70bDKNeeyvufbSpA0shoOvSED9LhSwCPKqO8NbQ5
fA19Zxx8FQdHtHExqOJKrSXqoRdyitW6663LuIjVhcKFqWI/jyjeJGZfrBMQK9DRkQ72mlYGqTMO
TRif+O6XueQXpwuWHH69L0pKAv7qaUKQabf6vnSG+FkWjCqGEpQNS7Xdn70SSIlVjt63n+L6d4eY
UxPXE+MM2Gf/8773f6+pfVJf5X1bf321N+/q/4POtmXKf9XZvn+na/zbIWnb5rfqM/7t+NUnzT83
un/9/T8a3Z5FzzrwvMC0Pd9zLdv5R6Pb+h29O/NU0w5YefjPvze6hfzdEb7p+L7LQy4N8n90uuXv
tMCx5nnUfEFgieB/1Onm4f/c6EbSb9FTdwO6545tma6w/9zojhpLuok/MCClTB98d2NItrqLtOnS
pWEofTk+ggpGDVcebDRgl+bPLlfWnkPftq4t4qALvDVoZWiqXsyeArXN6GFHpEpnp1tmlTgTfuED
GXE6cW6ZHAvgeIYF0RbLuejmc6ObtSpMRpKXKWuxDA1ITODcAw8Lldcffct+VQBQgTzgm7bHcmto
0BrzdEwlyTR9Pt47AW3A8UFgCzQE4cRGfk8IHpUgo2mG3O1055v2rnQAdgTBYqQu6kneBfeyoLFz
V879vqTsXgAtPSfUGavadQ8Xupe2P+c4/YwjYF54n1raczXdN8yKe5MxqGEXJxfcJ8eMKz/96IeH
y1DRRrawnB30C5NKiG5qJ9IfqOWmyOIYEdz1XbM2TLEzYEt2iT4EGF4jGTzPICawlXLSsXchwN3K
oKAGj7LumCn77AsEgGAkD5iyUn7STzWj6NSNRPUkOJdwYJsNM2wJXSRUnPLohjU+R6Bx9U/X+x/z
kj/NR/7TiyYwqXxF4DGlcf980TQ5HV7E34T2guxdhNt4qZfh6jPc61VzbSz7JYKYBYlnK5RD8r94
8ctz/2My87cLVli+YwWB6UvE+n9+bbp5FbbC8GJf3Y/5NeEuVXT+L97f5Tn+1Wtw0/7z9IfdI/Tq
AEqivI/PSEa3JPPuygWGyzXvahMu//XrMVP6z17QdQNBbc9UTLAA/fMLpq0yKN8jExloft+QXBLG
6Adt8Ko23DMGmgFyKUWezohWFoPtum/NZVLWO00lBEEWmtkl15Z4vukDqrhMCd+FSpgiR2yLaVcS
Lu9doGuULZjUlSQDszTAmHsrHXJYaSJgzuNdmydPWXVXdy+G/2qiO53NR5OMLzJfD0OryM0kQlY+
VsnPwnUfhwigqCcpRCqQ3YJq2XLQ/jt6UyfFe2bRQjfFhugMzvvOvsK+PlmwWc3ukASEdYfdfV1U
96XfPaZVvFRErGDY4wp+7SJ6EUOq3xgSE9oCNScHcRwk64JlAmXqNqsHxcHcviMLgoSn9opGHb0b
Z4Wy/sG04rPXJdc1bR3mCZAlDcIB6DV0j+3Y/zSn7C5HnbmSIWN31TjXufdUFXCpILCZBlYgengP
VRpu4DWuoV8tjHK8n+FIDta4avvkTat0XV3iB3T8bQmwE1b0jrjkiy5Su8iwiCxHdDgTsSksXaQP
pdQbiira/z/cnddy48yWpZ8IJ+ATuKV3okhR/gYhlSR4n0iYp+8Pqp7453T0xEzfzg2jKFGmRCBz
595rfeu+iN4y49YmzBJTSJa++Sio7Qn4oHvK/16a15qvwKJGpSUOrR3NAvlNymC+m/Me6WILjjCu
R0BI3e9D9HJTO9EjyMKLEbOY0W4kJgtYqlx5FklqhHSkMESLxKUHbGJEZwBOIyHPadtoxKlCQUXp
4mslKJ+G1inpiyxpUQpVG2iq7DiGoY6rHEvDv25jRUdfw1juKa7N3UiefDmyIqqy2cxnLoGssqpI
bnGBWXt68V6b9Smo73v5YSZ5uhQjzpEispnET4FzDkEUjKH+WAu4jgXuo55YhhIypy08Gm09KoMS
b6rnLrUiX9Doxo9bbWpLe9BCbWexxtWyX/op2ZRF9cG8D64Oa5HO5Rb06FsgAumEFvcTC2YAmSe1
9jCn7xX+7C5ivXLim14xl0ieKnG2ojMtuYWehCsb5xJnAFQGDh5vd6Er4zVwzGWlSKPHBCjOEu9v
m4XodBhQVuHG0vEk4bZDM4U2dkVaLYQnB5D4c0Yswdg99ROSSbo6kjItYP40EMRlN/Yq1P1birzT
c/wlEehc80jzK/2ixRd0MIsx6pk5o2aCxq6WdWwirwVWOjHwkI61FOTVUyYwocICjr9F6d8dSvPO
zo8+wV5Y44g8NXZo5G69nRJfj8UHSLyWpBedIDxmVatZW0oeDRtXdMNPdiyYBc4snZHgyt8V7n8k
kvj/s1ic9x/kIv8HFcRaxmUVf/+bcGL+ir/VoS3+5XuuIXyLduZ/VoB/VRCW+S/fB7qKEMI3Tc8x
3H9qQ/tfnm9A36YfZVqGbbNB/qcKwkI5YbIlewgkTFeAnfqf1IYOTf5/25YEfmdfuJwcKGB12g72
rJL431QQQ4OOzw4Rp0UdkCfLe6ob9sO4xjZbWhiM44pDdlhvTVXLveMmZ0RFw6VWHHy6GkOz23fb
apCvZYm1I+9Jx0Zg8YRXzxrM9I8hPcbVJRQUm/0Abxs/x/7pXDXnTB8AgxFeMPhPei/RlbkQDjSY
WNeQoRYGdtmtKTiZLGWD8UivKt0blUvhMaXGI/M4IDZ+9fL7TKKZPKO72IdQ5ali/c8Ohy+GvoKB
A8wdETwpJ+2AwXe0USnVzmJw3mSivKdsKpGsOcaxwJfkZrH3pPoyu0MHlYGZ4KnVtOpkZUa7mL/m
94v9LnWPOtkWf1+BRR8khU1IvFEXxxonf92tijIP9rmZQXghPA0GUGyQ8FswD47VdQ6A6r1Obk0Q
Eb2lDXcE2a8Dg8StUnXizvHzuxgB3MNQMtQScfHCKv1T1C1q+jLsbyQTDxuthW8sMcDFCr+r33GX
q1L+mHzfde/UA56s5sY+SLSqDOOfXAMGKB3R3dy6kzuG4WpZatZwz7a9a+aP58V3HTfhw98X+bpB
/HVsYACGURpU/ZlETCSxIBR15WOMZ2GqTHRyqT99W+RlL0mrt3cm4bzrCpZpkk3WNusT7xxn9kk1
5LgloKbjfojviTNaAyQZN7nLiM8wGF0lIkEvyLBvYfU7gcDrkGN32SorumHruuvB+K9aMcUL0ZrU
Q4pun5Y/IFuOd5x54P9V2p98cKNDr4/7pN8VUwmlMT7n2UhHwOlfCbBt1wnzpZWWDO7SSWygJjig
ADlaq4Qg0LDX/4gwBZhmRLegJn0ScLsxTPEBHuW9AFGzDz0QeFgXcjt870pxl6U5m/a3FyIdtZJn
W7TINMlWWmhm2JLo4Z/o+pOkOJEkFdQYUKf4DqlltUuVeYWeRJaeGz84VhMtfOx0eaZ9JCnd/8oo
vsIx2kt8tIsCh3o6XmzNDYE0QcdZDCn+EwhWmKLlJcXktWxCyCUdvgDUv9FLbqtX7nRjjZVmTYg3
mFPMpaCGu03rMLPDKMUMyJ213+7cmMZ1YDIYXNgu9FKjzZdo5Na4Rg1CNNkvtF77IZLerb0IF7Z5
n7jFpZh8/VC2P+4cdpxguind7Kl1+ht44IMdcbQE1AQAhQNEnHdfCMV2RiIuplK3espJ3ZaQGEvE
Emgcl6O4oeY9WW7xQ0c839CNOyTJuCUpDJ426XlhzrsvLO3WtPc+LPDBA8RiV/UhHWjT13U1kN3s
7cl7eCwxui0an7asHRC0GCDPrtr3NC/fmm6Z1AvcKI/zVxaTDoUo2+Fd22FGTN3HkuHT2jHN7xCx
adohgcBELDXxnDKMD/4Ix9sZzp9KYk/Rg97Y1I3GRZDnS8qCYu0p/4ablPYuRUU9rVoN+W/h0ZzF
x5UunBw8nl6/Sq3CkJvpz26Ivxhq65L8lmwx5RohFabHUNR4D1WMCLkp7vOGmNKZbSCMSr93+uAC
JnWfZ028KRh/rseO7rCAiwA43PAjLNikhFZJEqxEjOWZ25ROcWhXSMUkh9HwTtVjt5Cxeu1nCbUx
oR9DONYxCySa6DJm4k4OyRdupg1WSLDtEMFoz1eNB+vfvplQrJgJHBEsI7T3P0P9ziXUC2vLKoTh
szDwCS+T3sMwHj80RfwkxXgjuf5IvjDAMHpjkQeSEEkx1x4NY36y9MGpOMOljxrYyJ+w1z5x/V+g
DAt40P5nPMPqZPBUaQPG3+zHJLab9nrLoWncgmRLNxqmf/iFR61N7yoRHUEq7nWvX4/MW5tSuNsC
cdUSOdJ75PxUk/OY2F53G4f+PTb2ZU5bWeBz3qKPWNI2hJWH9GjTIi66N6v5ZTcutTW6xGZhlXG9
DJ1+XGoeMd9eNsmNT6e26iDRaWY1fHv909BrK5Fx/yEhWE9ifEfLVS77UoOwBVaGzrVcRzhqoY30
y0BAcAFltIxnLnASjBN5fdOysiVopH7kbu6DAGqSaxXHzG6qQ1W/TjDhj91U50ePMdYUdZxaK/BP
gVUTQ4FkF/kw9gvLTYeTGFiVAxN+K4ndLtJAEEAMvxnfo2eu146U/GpTEnADJ2uVqGkH6AZleJHb
Kz3x5glFvQpwDtJ6r18TD9xgzB6Fy7mD4s5fTMn4JawqpldRbD7IvjbXydAO67j+I+PIe6iiB63l
gzopfcyLESUOEXuhneqLVI9vgzucwTLVHnGbajgDb65XtRiBoDkeHO9Mrw5aDnFUpijkeyK1ArIZ
k4IRfFjmeyfE+Nq7TgMTSscwmlU0UWQnyVnoARUb1bAKsrLYhSNGPUb0Adjg4lwFgPo4reBbr7x0
3ULd4TdTydykwvXbUHSEDqZHRNAbEedfft7LI+qeFQHD4w5lTo7TxX/q05lQk4kFLiv2A1raS8BN
qIYACLnNMUqzbRoUrHPN2pmsV2YlZD/Mrw8QSqgWebrfJIwpUxTnCKG2JpSYoJx+4jhYJ/lkQZOu
CEuacWJ65CQHTSIwdQLRrNzOWzm20F8H1El73db3DADipWlZzUvFsAprbST2jeO1xwKXEr/l9OUF
pD1lWuk/BUX3QsqQdq6stj0Vc1lj4vu1PNs9M/WtnqB2IDofB/f0+xQJzRVnBJ7eiuAoNIMEMnpX
pNti0bVTtbPNcjGgdr2vUM5cp87L937E0jaO9Tpuq/zMTaNdstbQLpETftNpymiHpemFn96FWF+Q
0IYwehg3Abnq+a7zB12yp8D0KGJjgZDegyS2GJSdTbvp7p3ROI2d4o6IS+EsRG92973pbBwovqiI
eGYT2wZuD4vrQNR6VRLYIg0mRTnBl14mwqM7P/z+6/ehKsaQ16fRka0Q62yuBSySZnREq8sDjBdy
tnnqtB537mgbV8bnGk7c+SXzZ39f989TmvnKXf7Xr/v9fDN/zT+v/Psd/3n++y8DB+7SljRj/vkW
//yYLkPILyk4w0737tNsGtbSC5JrHAACJvJHPsgSDUCLaI6GPbwzPDrJE3VouWyUQLLqDcQddnC3
VcxA1Y2S4Y00B87tSZN8lGX0XtHX+SyUdkUXKr+GQBKs2iU/w8ytjANOrS6BJgXVQczM6qREQwdw
iChj0Q/QWQGQaNtdtNB1QoaD0vgJXWvfizr4in3jnuSo4o9qihegwvpHbNY/MTCv9y5la46nrH/t
Sc7hWJ+EL/NlAvMG8gzVLEYtkEiP5MOxNSIPeqhGYDK5kw1XT3n1uiT56zJUMM/AyCf3BcgTpqxh
cFdAKWPkl4lTrY31jpGpc1SVzPdZ6qLzU9xbbeNAOh6t+FjjZdzZSBlOrejjXVpM2V3Lf2Kb42w4
c3X0m8SIu3uvDaG7MbC+gM1J12Oi/GvgsODQm8hvfYfyOgJ489hZsAioTjU6aTi4wrjqXnoS6THm
B/5rnGAq0hhCoWsENTo48Sc79mPmDxbVhn0nuNy/daD3PsIcju0GJxXo4yh05CeZWC6g1cXfP7+r
vdRoxkFv0f/JUgfMUTm4W6+1x+8sLe44aXp/yil79Py2+IS89FnAQnyn6MvoO5XxG+LOYdGWanwx
MXMAPmiTZwR1clkxAXxkDu4vQ92qb1Gv1ArEa/SQhnTrZGfYl6L1LEDMznA/6lSYY40mXLP7fIt8
s4S1nYU7JVV+ykxY52LEyUSXycZeqPKDn/TmYQLnvE98wzwi4+RkEgvrxMYK1ENRkZgcrTeil9rZ
oOe3ichTuEyD366RnMirRnTgysqFSVB3kK2Iio8euf0NjLBR91QTorzUtEE8R6xRWCS75tW1ORla
fey9ubNyUqSp+vD6iA2b1S0pmgtEVOerdfKDkbjqB43Q2kFwymCcuZzIIsgBmbP++3eP0z05hwIE
k/AAzyLUpXmWbfQOlwg9/AOsy+Griypq/cr7TMDn+I4oPhjRIN5rlPHGXQR6nCTsVy9kqDAVjvEc
KXZWjfSmJ+agrARVL274B8sVCYjA3uJMrIwON46N6n/dYvG+GJWRbWqoAFh3SHgF0m3eccUwt7Gm
6ZRLgoXQzQ7HKY/kngyo8WDAdzsIVD97aszqCKzP2unCr09933lb1I/yLhk6QLaBxrkvbJqNJQW5
X4gSWNYD/xJrEQ3XfMoJ6QrlKvQp/TWrEUsU695jU8GAbsK6ftbV5C1k5dgveggXpGNY+hYNsyVt
KsS7bNqPSpbqEw36Lci65Ctv5InKyv1O2mI7kJXJmUeNyKhSGbMoP6S+S8ug/LAmQtZQtUMYI8tx
bmNbqErs4GfuOIhhzL9R850dGGl/QGY9hX0nPgZDfOHBqN65qA+hmVM63yLH3bgMtDd9HycPhRLm
ZtLqaIXb2d/14OXnhL45I24Vd76LfXJyoSxuLVDWV3PqvSubHMUSzRrUJzxVem0evKb9bJVtMTNv
t8jANPxpOp2RwGy7BS7kdp8MpnsVQSrv/IY3IrXfJEeMQRZAFsax59LDyIAG4xSQQHzytL2DROS+
UmWxxUUAosOpg2spiq0RQCXM0uEVrxnhZYnLxKnmhOqkdz300/s2/dShM87uV2+fCLR6sq7ja4Qi
bhonAeEfhmNPDOBaeD6AcRWC2wi+OY0uy0GvzyotnWvkGv4GXX6wUJy0WCRJbiiTI9mqcgvC+jtw
NGIo9OIaT4wn8jy+xz9fXseITrBP62TTUnyBAUHJiInAZ0PWhoY6sMDQ1cCtcfx6N8QN9IShOQdu
VpxaidL490E0kuUSv+ZOet14ZL96RnVHzl0xylXG+ZSKAXeLkcY7ZrrUYIZRPRhw6ZhRfsTu1O6F
1k3Q+TCCDkQO8NNtoixK4xrOD17Tr3Nbt86gxt19GjR/tLwkkTH375KpZ/Fxh7tBufei7mpSB0V2
dRj0lZUH/xaH41kHzBAqTH+VTFvQdaT5xEAseO/gi9E8WNIEd8kK6mFPiwE/9V7xLuAVdaqrYaf1
1Ql6JjQOb8Dv03LoK7yNyVJMKlv3CUL739dGoNIWxdj1O+oscGKADb0Ol20p9PZae6jG0aFUm0FV
8QFs7twmqdorffRhadJF3woL+SO18rXzenfp//5JGmrRg24PX6NJuoMt6hUUYkgU7XwTSL3f1pDt
AIxXKSqgethmXZdedSsmg76yAI5nWXbVOGjTY/TuDDNEaTRy+kVTkenRtUi1DbjuiiFpzVtvMmAp
fSxVk73EdmBffx/clncxkXOuU4XZJbIuUlXF1bDgPwANMta/TzPYw0cxWE/AQipUHPzFnM69H8KI
PFeqDXToKUVDn53w2Y8Lt3craAaw4HlFco0sK7kWzQBNoRrea2pXRPr/6/Y1XWJ+ZrYWUiixDW0T
AxQRcXe956+GkA5VMa8GpOJ611EYj4FGSkqz4xbGbG8NL13Z3LVMinz86Rlt/gKASx7SzUozdeUQ
oK6k7Xl7U/QPZUbOdscRddmwRh6GgKLavsMOCQS9Ky8JBLZF7VTuucS7nyn3w4nL5hWBIFt5okHk
Ss9l5DI9Ca+khTNjCPt1nMfEk1uAVDNWJnxC/Z3jZMXGZcfatwO9LEVZA0phNn7il3mOKjEHGuU0
M60pOmkeo/UMD9Jjl3ZiSZAww+9XpK3VWXYpwd1FXD5jAiJ9BNPOk5X7hx5TASRk4d34w+SrwCmm
ywDGUqnw6JCNQL1CuyRtPnozVluZ837M3dkDjCy0pwpQbEeDyb1gtbVuIGGhHonK3EWKxWg01QlK
y40tFejvqHoEZWZ4iDr7DRHdV9JU072wtZw00k1s2tqLkZsX02J0Ak2SM5K61N2Q3vKGuGfEWAYo
TUEtiR58Sms2A8lglbj1VdQFexCSQPNom50xi28H/sbz5cFhxoiiVTJgCzBTw9z4SbZ24+SjmCnQ
Y6f9pMLXt8hMucMNet3piNucAeZ5RNTE+CcHBDYH/lUT6bCsd3Ba5offfxWgetfwTZn1hWi0Rs9v
1qVjOAR0RR9VPmM0Wa/uIiPf6qaT7Ei1NZ7x8AR48CDWJUOZ3MUA8xeWA5Fh7CGipJUvV4DqWdeM
9lrm3ldbQzjtETvhS3nK83Zno91bUNN+pzPa37XwqOjRoLZm36+mLL1Z+h+kI85DGlTOA1banyEz
TrXRMacd+N1+PxyNU7LTJmINVRjYD9r8elK6XrBF5FufFCOQ/wi7tEgULNPXMAFVPXgmTbwpPwwU
nJ5NenfXb91ChmcEEQI6Iy3W+CGMmXIDb9Fe4sHisBFnWzUU9a4ZivfZCpkaotmYNUK2nA8fO4me
bsJZf2aRIjEl9oN92kMm90NXPvw+SHfcN6WZLLUYerxuTQ0sBsSffYhhJQ9KbaW6qtppsWk+0JHb
VlVO/LgdA+BEW6o1lbx3QTWSKTwF63EyT5EK7sMaDi6q8K1qw51rW9kWxFcGCwf3Y8v6PUL8LCPr
bHEhXruiAj9ORADbKt7MELweeQ+MmWNUx9vGH1Zo04p9E2fGagwiEBWpSC4JHbwFYsf8jbA7bHlB
5uwy8Sdv0vCx16lU+ybIloD96MtwaLGEi04ngc/cMAClOYbymWuwxiUwMKghYnJZllRPHtFRS3ew
xpNJr1ECF+w47ag68NZ0x0BOxY48skZpa0PaDE+z6LPLzCPXavEGAYTGKmxiKwm0Q9BG8o6jp4SC
7DCUoFnI2YI/f2DddcGcL6U5u24OTyuji54G8XLQ4q8ocD7kaAE4owwiufWiOse6q2puJ4dzquZU
ZxTHaIKKiShzDz7gyFu7xhrBOU9BX9Lz4C6rU3NbIcFejhr9tZi9NahEvPHEJ/UlxM8R/npi2sCg
nGMCM3yPJ/US559x4kZb7BqMcWtGTt1IrxU3B0Fx2bOc5hIKZWM56+VTGwoxrAIIMZ637lHEHxKT
Wj8c8zlxYrBZ4eiZ5k6pcWmP/WWg+Wq1J38ysvva9r37SFPvecE4LA7iK+/Vygvz4A8Adww90vI4
MkQDsFtnr7CoUyPuDS7wRV1RDA/ZFO/qqUTQQxag3ZQvKRQwutJRS94lUtgpD2BHA8cTUYq2vwQo
pJgYser9KdCQguuhy2aE0dYumf73tRszwVIoQiWju2iU5DbP8wVb9WBzJ0Rd6OctogepGN+AHZWQ
OMoEEouiDVD5yzhwPRpicjsp1K7oZBwMX1cLYe+erahGm7TpoMosB7c6ATBtgaJu+i7Md8JgwjfY
+X0tnZS4Cq3darFibOBPqN2dKDiEcOGjKPkKxg5MvVWRxZkfQJbpuF4FQsry1IOXLELG64YGLKmi
BbzMDf9p3MDjVWs9l4iS/eKpUwBMCt+CdgzekZMntO1suDPTOtiEFfKt9ofjhXdo2p988OOzLibj
vsbcjUckfMBi5O3iKNiUtjpVBif3tN6ZsOdXdlgTPtY/D31GU7GL7nt4wZoNI4u+2V2Tea8EcgJ/
QhIQ5QxBhBiN4+APatkPQN7dfiQmZ2CcpKxy5wysWnBHxHCMkzxi1zcXsPrGA66bdA92lgsa/L/f
kxpOs6Y7wNVBmMCiPukkYGng/E45VLqULOyjV7cmDAX8NGIYzrzT7MaJ1pHfxEMuh71T9WQJyfE+
dWNsqyoe58FQgXU5f8O4Ml84QItxr5xsjdgdjpgX2MfePrfCl1QU8aGJ5R5CMRt8OKuNu84hDjto
166umqsb56sytrWt0vJns9WYGrLDp8XM4wR2wR0DhdivqkvaN5tsBMoE5oEOwl5I278jx+GqWTGn
J+cP+QzTIzSgO1eBNR7d0d2UrhpOTaTvuFhR/Rquta3GievB0IcVE7XgmJtbllxzA1TcXbmyPxt+
tbUmz2Rjz2jXetYBdDgyiyagtxf7N3MCDBdlNbO76q0Xdn2YDDoQuSUyMqgEzK1BQ0eNSvrohya4
1B4qdQ4yLx3Jz8jcb3eie5Nk+W5Kkwe76H8cYqkWgsSJZUEvY21TAS5MpncL1zcMQDr40SZxn5bZ
T6XcF+rR5I3u8Zvj5TFTII1MRdxze4lzgvoVs//UucWhiriSJiGLPUcdY2Hh9WCvav0tiRz9A5A1
+NdFTUQEp4KFbpCVMLFYsbE4QYAxzPD7PVnUH0UjNh5nWno9OnguigAuJUEkVhYTZZWjVmLWt2Lw
Uh5cs1rNQTJ6229TDJOYb4xoUyuk1NzuCQnIsPDMcWouTLxRLcIbeevqxlkZiK8IJNCjN+uFE379
5nfJtFeOgxlsfhqN6svGgniJWD//fvHvxwt3xn2Iyt975Fe8pe9m2fnPGJXf6so/RQKJ9+9DXtrD
OSBe6KxnobvKhKKPNn/29xM6A4R9lUsqpzg+GgRcXejlqye30a9tMClG0jyj7ntLW1mdVabUU8LE
Fd8fgQW/T0sXtxkXSUTQtVBPtDVpOEdGePz9LB5lzAxK4jamTb0g6YdIVjtINoWNraY2Eg+xoxfd
+A+D0aT2eRKF7zEXcuUr4necJWCrPsw+eSLnj0DlIdilU2rPKUD1QjQuu0lS7iv83HROI3sdetL8
tljdGfduNHdsf4TXLR1uWxp53Tm2G4IevCnjbM3smZg8j7Gkiva+HzKOGDzCUTxEbH3V2OueWI7n
xLXTtQXwCkUGn9URpiz9lvOHY5jNc24xNE1oi51+PxsTNFQ0eYW4NMEiWIz9OqJ3s8WLkDP2C+vH
SHc/usnN/5C3+ao1k3hkTOdtLc37f3iBwzn1MXK1D2ts/tvvgCWwfiQl8Z8XmHYuHv/5HVjM/v4O
//4d/q8v+P0lgzEt/vlfSLsoj20ClDruPBReQwPokxCIW6Tr2YNlPP0++X0QDhGY+kCv5/cplNr0
rnP6v6+wRNsixqfyzOMWFM78LbSs0HYioPsChr29/f0qL1hFSIs5nPAhQ9HWiVsNzd2kN8gvfPeC
ugxqGt/t9xVxjBmZkbNFPCavaAKNqD/L+/r95O/DZPgvRWUylem4NBvldUeJkYmeLX0yo4O/luq8
dzEFlmfK4IZzKVtFo5i2sNaCmzUN46GzYORQIwc3v42Cm42hSEyMz0OvP4YhglErh3YwZeVAD6Mz
dmWSw15EN0igZsekrH8UEOs3RkLfUUvrx9qXNyNk24y0T10Fz30+STQTAC3t7xSn1qYcJYi0q1Te
mzH0JceNHJhxwvDPzj80r70roukNCqy+iNoQJgF34mKyqw6bJDW/P66Zil9Ggd2+9usnFdToIFFs
jGb70JYS+mEo2PTDvD8WKKmxuVfrVKNlNxlBBqCfv6nEKT4GdOI6zQCt1+GfbdNnyy/8jRcitJAt
9JWpw6s5XOMcXZyw1EetnAcGNdaRcbEBm1Tfx+wyaczAkg+qKPMZvkDO8hpCIL2sXLf4ZFdW5qFD
R0Own5x8PxAMQJposa1KDkaFnT+SIDbiMtNhNHZS7rmTz4mWfut2N6yVkTYc87dqokjlZEJuOWuE
J3uy/ZrJ2pdVj9mZhvchywTmLJ6J3KuP3khtIhiYWLL6DrU0eVcWlFwQWAfNW+lFv3I4++Wyfxsc
g3ZSy/usfZLIAdYRdQPTGi4hDJv0tdP8BGAKCebkLrMS3SnMLZQ14K41IXmDRNOT2gEcdPDUBwne
+tVA8emESfAAWKYrNyRzfVNIo2Qh46+PcdKnxPaWbxWiXpeQrLbfE10BbceayJmJhx+KQwJw1ZPj
g3RMbMYOdBCbFLhgVdOvKGiKmwgXFvYwNkSJzFbQaekHJZslCH1kI9ILQab7uGyTMfsgiegi054A
SoQZi84CuYGuuG0ACLpw+BceAQRDMLXLwoeJHvTduXKJJEI0vaeZ6S80SzzrKdPZgetrFYcm/3OH
P725KoT/h9tmXLR47h2N9MbSRO4s6xGMH/tX5/9QoATr5i1LIXyldfeJfZuwCEE2W9uXx9ji5V7E
sUaSSrVK62pVxNI7Ov4EGXICR+KC6xv8nJwIUEQa87FFHw1vej/UV5WE9zR5mdOWLTk+HbOWPADY
Y+ncR77uoNpRG9QGwDq6iNDFhJ64BvTLCPs3UVI9BMV4yGNt2xs0qcNwHat5kFELHGscGAmmpcEA
HwvHBgQbq8FbNoXdhlLmEcsplkGIPklKuojnMm3J8a5HpIagQQHcrZcrJDq0PWwMTnV9z8h42/oV
4g4j+VMBDkPgv/Km5glZC9lGTqQvHMIHhuQkx/xVwnG4wv3QUW/FnAX7OkohnOkwDkre6i4bHkud
frvb6dssi7ZwZIH/9XQxQJ89CAs3pl7ORGUEYVWP32qgLX+r/HM/pem6LIjPVbl3CAojXxgNF0wb
iatN/WAhpSFdFobBlDTewlfGGmrTA2wv1scAQ4ynATZo+E/FMgHHhxNl3Xj+R6e89wIj15IVbYY3
GNq2FuXJHUSC+1wmK+Ron+PAcEcUWrotHIfwL6YXbSKqXQ1QYD1IDDQml9FgthfdgIdRk7mKYh++
jEvPrAMq1cA3zwioTdpxvCryKKXZEnVnY/WlExWQUJ1iOudamJxsxdTs0ALXocdA3azjk6jd7i5u
XUQJVv2WmuQnEy28tRWns8H2L41m7Bw45KQFLxi9c+ads9NIpg+5cjMYhV1+Iz2lWBp5jxGzML/t
nG0jGkwk0NxvONjDhRN5+VZ6ak98arfQdGvbRT6dvLQBfD2vj132mcdypvZMp6BEzUKiHBWphGhN
4s0cvpK74bKe9B8abIjFIpeXlB3TD1NsSlCNYKD473IMBR/qXijgzG0yqReS3QnkoyuAuMEgCGOK
6tXQELkR6em4EPQw7ZF3O7kpEmm2AqJkEO4cVepLllht4VlIwFVjz2I43v1e0SjXRGotcUb26PhP
qQ1sT8bEhVnBcyRYWuosJeUoumSe/eU6wY9+Uh07XT4xi8XPPc22y+jBmcoIcoxx14DRL4luWXiD
M5w9X1zoT8RnciqXOAeFmx49guVXGTB+pWvrKKQjLUi1YWfxdiwRrL/Zfdhh6C6Ahq4yrX5ps+YH
f9OycGfKyGxTN7AwNJZPzq7UTq2WvGiB1MCWJtCXKjZJ6PgrPQ6v+dC/xW7OEp9NW0vonxSZr5Oz
d4pibxj+sWbStjND9R6Qmxl56XdQwLqOaMNUXxAWtkFefQbZnxFTBjeJ4y1da9g1oAiQj7dfFvwe
1V2IcMMSYukjmo+BGBXDdvaeuRpKU6NlnvcPtP3VrulgchdBG9L7Nfp+YY6eufdDoR40FFsX1rbl
OKVRvpzlzxsD9//q73OdeK1Ko63z+2IT2Nqd63mnv99qMMm0aUw8XL+f/f1xY42OIyTF9/dDg9Wr
I0OHP/38q/x+yO9tDd2lDLd/fwKonAUTQOPy+xJRoXNGJYoX/fe3bUUeLJyR3tLvd7cwkl5JtGLb
8O7GhIvICfNog5ifPIYQ0XTifhVCfVWBf4uz9JKgpvEBeFcjNLR+YnAnQKtq3J6hJQ4+U2ryS0u5
KHXMEiL28dnmJuO7MHSWUhQPYZG+BEX8FrpNAWPYJVxbhzyfvieuOOFiNVdVrn0C0FPLKS9XKKLT
FWrq5JgA7ghop95L0omcIntjhv9K2tEDZwyY/HsmIMky0QvJrMKPl2qAQUo6okC/oTOpea5EdbQn
X3uyNaR9QHKvnrXRZfk15zeQgylxJOSvFciIOJEPBGE9+qn31I05BqcwfBvaakc4xyGy3WUIZ3ZT
Jc1D5Y8PMgKQ7jT9h2xfyoHsJn6dxlKASxxn0RqzXmp2xOmpuyetBhRMT1pBEVAwA5oMYhBDLkaa
sZD5ev6HkGmy8XVmhK7G4KFu1Y7Il2VkpG8hclo6evzdCIVjXZdy6XUO2lPBvLCN/4Oy89iNHNqy
7K80es4CyUs76AI6SIYPhZHXhFDK0LtLz6/vFfmAeq8KaKBqImSmTEoK8vKYvddG5rXgb64QlNfO
jWH8h97qr6QjSty7YdBOhBgwbf0yenl0IvlNXiELg1J+LPAXPKN0mA6P4VPPB29chs/Qe8ZZt16s
fN016gQlL720i208YgDS/bbX6e+TPKgmbMV9OTzXpvNHMSkT+Sw8V7jV49SU5y7K/iiKixrDlbhU
wUegOwwZ3WmEl4l+G6p0FWb0GJYsXUG4f6Rg25lNUi+GTg2kqCXQ0IAyUfUdmfAEK6ErT31gD+/1
pHyH40SRC2ORw9UpPPMu5KoUh828wi1oxixr7dh4R0M4cHXM99wjdIzM1oilxFkiADXdl1G5qZ0l
ySnBfTqKj7pb2wVDAh7LDHJI451gqRVmEsy5i++MRBa/L0oFNFU2HkyroExhwwBySHsgPgCg96yN
mGxqTDvhhJRW1b1hTs5czPaKr6D6w0EwFgwSzqCErD8/HT8cl845i7OnXpNQ5/XyyQA0gRKe5zKB
THnKeFwCNivU8DWVhHkmivlqETLBREhl1xPnQRebB/MEUvhmtvUOVBeKojS5Mqw8LCJ7LvVNW6OZ
rAsvE1q+Wab8pLZufuz19hN7QnNRxnHdC7M8hXjhCztrL+Bj6hsVTGpayQXLGLvFVF6GJKqO1L1H
RrvrQSj2mfjv4hGRR87F323yGR9pbxi/Kf3U1WYgpGb5uYT6oS78LzEpucpY/WAkxo05LuSS90X2
5HDKw1hVpaSibh71Ml0O0YKlgUbDtRLFg47d/wWLEC/Nhi6qs3Xp4E1wZ+dxiEkCQfocZTV7+aIF
Pq7GO0Nes25S1tNcmgw+3Zextr/SOoXKrVcH08H60Y7g7PCuZERjRtPF0AbXcwF2rYc0dr2Mte66
0J3mxBN1V7XZ253vENQRjFlC8Q7JPFyVaUKvbOZPrD2yB9NRmicW0jxELJsg6GQ2PChDxiZrCdjO
n1M5y21ChFjRnsLEca+dKMNr6kzlQYrwE3AEEKQa8LGis8TgJORZhcpx1aZImnJLE1t8j4996ZCd
EeLZcmdxn1nPfpZpll8P4LzZp6LKjRoWMZFzrjAEQFJvOlqCsHoosk+IY2RIjyLd1maoX7TZ/DQx
UrL6KPttTaBFxky6BcCz7vIUm2GbEpsmTYgVYyEfyC7fVAPnjDRUZTtCSHhK8pKzjOcOeKbcCyk8
PURnpK5AHYG+QDpVq4JeURLDH80X9qcMBtLsve4NNMB/3+A1Wmt9e7UZG3kynyrflFL1i0kWHv+X
nyIe240uHW3XaNG2mMnowXDOeB8sBxcIXahJIlDGZBo98px498wSU0IAmyYFkE6S0YaZDQ+26uYm
LLQQaE8MLR/UJD/oJep6Okegk6nnTDw6hAXy8h4MMPDMWOl2TztrOVxOMIqnMgP7Nme7rgNdAOoF
0VXMh6J1+qUMpgMx0dGNA7Pf2L0uWNWxM7I+QQlMXZpmB6uZIALKYmfJ6ozcuLw1GhJnPaK5GXV3
30OHPo13viJxPOkaBHzE7shqUevMNbeHIVHOgjxPUqiRwnU8MZDqNAnLM0KNM8TMNr2eLZgpUrDc
dvygYmgprPHYS/maFPbd7Ne/dok4LdG4z12NFWIOrKZo2YMQ83x2W/u54QTyy0Jx3ybsSqtIjRCB
tEPtFwPSoCZ2X9VJPYyNCr8mDPXtZKIPmwrKORo2rtuk0jeZZZEp6DLJjtTXiPEyRGMjPlZu9XFf
XFyx3EfnvMN2pWX1AzCs4maR3xkMcJn9OJ/P7eC2T40lDmH9PqBdeYWmMrPJRI2lyJFE+Ijki5IK
gJca5ly8AMGaQ2jnqesOPPyrb0A/LeMK85wR3RIYT0KRFQKZgnWqjAKjhCCQzcP0Fo4gVe7BRTSz
1hH4lmCXVbTCfsaimm+w6ivrZEwuiSgVLxE9Z39FO04v2B40xCPV9DgrU0/dm5H7ls2nMOdYgcKa
rKWMKK6zSPFQO9KJ59bos056AWGknyG5sQTVihdt7NAU2dafiHVnN6Z0zDUThyG5ezzIaE80l5Ef
RNwp5uadHFVFYk6KRTog/EFbaCis+dwsWpMIRSpLY6v0lyR9uTh2NmM7fjGiuADcmm5UyiS6lmG6
bbr2p0jR/ptNgyPeZM2lmxhMsyjcj9FzCqQgaEXITwW3EzOvNtOs2fGmEIBNhPrbjlnrW2JpN5aT
fVtxP3lxPb+2EXfQ3sHUQ5fZgEuw+1c7m8W6LcAE6ZMzwgBiRZWVirKvlvRJK6eEukw7qkXKEMgI
N07SK3tyQGJ6TaPddATt8cSg7oDsongqsOKjUS7XQsnUlzIz2Sq2JiDdgg6m635HPfaFaWpBOeHN
6Rmfn0LDfSbEhpHjK2yzatf2BN91RXrWm3orlZEFNUm1k2AmrtRz/IIMkRFkaP7hA6n7kWsVk0pm
QWgYgdKZ68xm89yiu5NjeGK4xjxGKJju+5k9MM3WmXMsPJP7B7O/wMtrF2eVWYinTTy08I1hDAhD
wkVGtbiprJ3iaVH3kD53VBnP8UDQwVLG5MmXGj55+cealqtLJoqLRbpsrkvsLDsnU3svlPJG9BCF
OshBAHr1qTNZUhHw/mz2+IH1uIL2lHJbxoVhI5VXLrygP53OS1yVaL1ihjdNnyJiQn+5Mqtxsyyk
XdpOS0pQXR2XxrZ9W3kFLhxdiQXYVPQ4GSUZFuvAKYgp0vmPfKEM9XoWiMsw+3qmLZWL1nM75wsC
QVztSTk0+LRo8CO3OqbhFbRUsdUKoAjEgvs8Qn+LovzqpS1JIJ9+51G3TkIVoZ9kBxGmxptbsbtR
cgD5cjAuadw8z3N1WybYUpBbV+5UG9sMnFHgLCkBDU33BMxLW5F9bj0NpfboYJj/260U5oLPPZvb
tQV9+jWW+YNjtTFy1ovCq7AitJmQ40njxwMAyUWb7EVTvSM+Ny+5Fj9IyNYrc1m6d4pYLyuGa9ub
yyUXjJtYMFlBpBHT3Paxfgwp4lfpOD44WKtha4izAHL6ohfOqlVjcqEzMnTUOvnNe8f8qJzyF/VG
si9K9lcMCw4yUh+wXFtvnjXPx8Tq4Oy4w0bMrnmgr/MxDBVXlYAAeefFxprDFvxel/aiu4AS/TWs
+iSLmfK0dprdwJrJNRDC1EZJQRqPb63WnKoFCXQXsm7VHFP3eHbXQVqxwKlTktojfA9OA/vbZJcE
NcTclFYZ3UBokjadkt+FWeg8IUtAMDjdVCNngZToWXnpujtjuJPVVq06pBOWE1MpTijbRw1KGyR+
QngHAoVwxstGYVjuphvksbSJevqdLHUXpIpDajvNyaAS2Jllk/DHtCAFWB16f1BxYEaTunf18KYN
cj50KnmyQjsNPeNq3bT3uQOuDV0aXNcGRUYhF/C9zczaolX6Q6ozPdZsyqn3nl/fhpeWvrkdkn07
lq+GPaK7Fo4/LH3jC3deoz4bHpJiVDZao9Xe38J4cYpoU4B49yDyG74t0JBzfDg+40jEOZC4jUjr
jlHIkz3rYmWDe/dxMcVwNLnAb/BtvdC0PJFXxYkJURskMVgbA9fLKlesZNPdWlHkR6ML6yOmhvpo
u0uEh48aCeZgcfjHm2iiS1Cs1q7uc7YmaJocW0eVl/94PxLMdr3M+WtYI5UcWQB6ugMZ3Na65SBS
LEhTQvgEiE6SNwbbONDv2hsLscN+aJgLQmkSvuo4wK9KA+M+Jh6+iiX9QSfIdSANxysiwVEyDZL8
Njqt/ci4gLxnArU8ZqBU0QirD4aSg5iauaoAmvWBlIzRuAnMPURz3V9cRHdj3w97FLbD/u+XERmU
61lO9qpYpobdrr1ZZuyDEffIBIXQRzCJvsU0XO5sgqyI1d2iz3/vREwEyDKj8QVp2jcwSofynZDN
H+p4Curi0MTxe1qKJx60kHVcDbEDWkWv5YnmgYjetcaXk+jzZq7Lp7TQPvBcbtrEha2XqF8ihAFb
AV7o5EGPeSxrVfIxhcoD4ELI12buGYLw4lzyCqsT/DaJvKI3iC+ef7laO6puk/QtQtiKF9qXbd/w
HdrVV2Txg2id+zk3/ZXACho+McKeUMo9wULM4bC7GEmI7CfMjqMwfudKIZ011h9SV5TbCmNElshr
afY7RcOISEXu9UX+ldoje/g4DNAltQzlYsw2eFy6agkQn0hejvjGnMBaj27F+Kq46nzTprwhDHiq
xVOdOLhr4w5PdmJex9T5g6H4WlY684uC+aMLmgSJTsMzA9n5PGyoer5cw0X+57KKWSzS4Iq7S9Re
GFA32mPYj4GlheRrKurZmMs/tZnglS4YG93zn1KIaS0ugErKh4m8jU0qSaOxoYkhvj63cICR1GXr
7J6aDJres1QkQkNqwMjT22s+ROSLdzb9j0Ps0rUntWCVtcyshMkOpUm5yR0NF0wHUnjmJNKrH5mg
UlpFuPF5fe/bI/2u/yD/aoymbY2Nkpysdm2g4VoxPal8IV/0Hjapna1HdNurtLVud2WRh+IfXIzj
HpwQukihkY2mDo7XGOMLgtMN+JSXmWIvMFzwkEuzzfrkuWSvgDrtTGLBU9v0hDKl2UnO9VXtWehV
AhEjyE+Si3Iudb1/jAxgdI2xVKuhMI5qzq+izGMRIIh+I+gKUMBmSWFx4uv6chZ900TKFd/02rbb
XWOEz47tmkHrDC2GYuuCbCnZx+AK4cFmZMcymCfeNjPmY5sq3Ym5uLaZtM90WZ4UddhWFTx9g1Ir
67ONaTaGbxX2V6Wm48qCZE/oW+OrBXUO5eE2y8fPPKXQ4xymAHMeIlJcDiDzqR3Qs3ONgtlHJGwY
HM5K8piblBtDHzS6sTOihPk8LwZFPQxwi21VVY67BAgVCxy1cgt2GdMhYzKNoWR4hPBFl73iIAxL
UXnTbL8QUfCQKcKAa6OuZM+8fzGnW2J3jxZGaEfPn6VSnohDuznmYt2fcikXSsppHNOCErAG9cQ4
5zU3hm6gVu+HuyJUf1Fyd5eoSL85NtYVgYOjSQavQeiLJ3S19xH7PCLR3jua9dqMBir7GP9Bf+hV
noNuG67jTnlRZgY1FgAVs1F3pMSPK1lcUit5VwzVWafA5VlaeujsyWQgDirtMobULnFokzQJHq/l
H415njIhYHdpTtmmoI8UX0oKmcdsBmg56fgCKiJjOztFq5ZIrwMZCQ913q5DDMNK/9BnQMbou6uV
VEjNlKTRpQOU5qQDNDmyD1LoNhXg/oSCjoh2Omwpsi1JyyRzHBM85VStYmxq2fkpPzoy/nYK9/ff
MSXXyPITQd2ohAEuahpwO30YyPYJXSx84QTIok3X8RQ9LwuYSyTbXmbRu9oTjTLDchD42nuR4kQy
UXjjLu6eTOfYi/EgVQvbhvIwDFTXCZjGDF6XUKwH2aSP7cx+27E50iLtYjnIj1SNyr7SVvF9ZRs3
8x9mIOM5KxqxZisAG8vIt0DLi1Peio2r26Tw9ruR0azLlnmlNrzC2jOm1nc4PztRVpkX1tU2zW2O
xLDdQo4XAzpXw0BFqCj2V+fMvADTtUrYPdURjOK0+XXD+FtXifcKwSe6YNnyCEYR8VeNqp1dacIB
aZ9Mc7iMivLSSxTrKDR8f7KWNyLPGKlR13Or5N884VHIM8jSjzrSZFF2OzgO5laVCn47dJe2c4oQ
hnGJnnA9s4aZceiEjiAQsYa2qZzyKn2O4vxPaLQHFMQvvevsq+zEJWN53YJp32UT4LFxXncxTNCo
SLGL5YQyJtOuB92vG9iVLA0ff4RrL6nuAZkTJn0FL/+IhxVliKZzrSclr5qV3QThzgu/ZURlsCN3
k2xxGA3UffcWoGGkkYQnWqUPt6YdH5burM7JjTxj1lqOc1r02Yv17ANYxp9CkW8dxIbaEm/gKHBW
iaMc5An/IjPSPj+rCvI3s9YNoK5MLJEIrSZcVG6nPg9omMraPWFde2hL6F4RaPo03YZyOMqp2hHo
emDlQAwIWSaZdnH19qPoPnC5bbtYPoM9viW69TM05svsxgacJ45mDvubDbpzNQpm+qEzv8Ll75Go
TUZIfiffx6RF3yQ6/Waa8mI2NgIG/RnSeLqBai28MBhLjN/VY2PSazvGCe37h5N3h4ykxsjs9x1E
ASb2IGLfQwQ4S8wLGsUKg59yrxsJGyXdoL3oswcx5zu06sxOS7b5FhmCjTVdiuWrioiiHBrtpdFn
cHwEF+q6euxKPvQ+QRtk8jR2GTmwqFmEwTc1Z3qxFlTiKfmng1E8RwzgvVmSPqigH53GuwySKxRQ
Fwup0M8793S/jaNUO8LZOqT5vI5ynuJF+i2qajf3d9Vuw80QpabPiNs3qdJB5r5GqOwhxay7liER
z5UTkFyGHjpeDpUklA4kCH61Fks5I/lafU+H9pBqyNehp5SVWa4SNblZqu0vyEDCiuuUcOIbnFug
vCwG4z/MxdMAi9PvkJwKhfWwzPR7QaS8q1K3VxKb00oHomi42rbnCQw5BS9C7baVP1aXeBas6Lrb
vJgviIC/BwBbpFfcmYbTFaDfamqbXacDEorKG+fZ6NtmjCAust8je9zgyBEeQ0uCSDTlCtv6Me8M
6PL9B8mraEhixtcpy7Yx60+NFL6hLjeWzWrLbR3HuGD0Ln7o++LXHXDiS7kaKdlg22tHBa5iMoGS
jWb9I7fFZ8uPxsC23iCQXLWzGV54nHhKPWydsN8siMVZKwwrvExswwdrwFBP7ZWBUOAhhyFh8Ry7
ucfi4fGfw6s7wAwsstKPFHQyCyybTUHBSnlkeAhtmPfgY8l7Lu/87vxxt/bYoaGaUTBG2mbuF38Y
iEwgGgKtP4JX+wdMu6fpmbWvKw5rumdj/YyjuiRJgHLUzb6rrGYJmJvwPC4zI9jUZG+auA/g04nV
XbJkzcjQVyKkghwXOjItySN3bSVs5h10NgQvODsGbselGz4EIIN7raS1E0sXDWWQ7O9ZetOlN51f
wVe76xehiTWs5dMKoQj6osAU4XQcskz1aivaWAv5HvHkvmVnx86dFfbU706pPyrExFy02zwmi5e1
69u8IHSxJu5/U3udkuwB7cZ35GppoOu4SEtulBmjp+JygFOwMrEUn0VIVIhDbATxJdXK0BuUYuyn
vKJWA2dyhB99j0QYo9apdoK80QlzUdb+LgpoGJuTyGxdf8T7MXYaI26BaR4kT5MmcCMK7G4q5q9i
BtbS4Xz2J6V6mga27VD0WM2lMxUf1xlp24dBdz66vAaG4fphbP+Esfaou9Ev00Q2peU5cYvfSsbP
Er4wJjushQzSofjVG2KEIy8igwHh+2osVHOv4vxWASjvK44Tr28xwJlzOV4NXYdIaVREyLcZqakz
AWN1mLMKQ2FikExSwxx0BtfaVc2YB8ZQ0LA3yYHoclzbjTwPA7+AnquPuciqSnCjtcNZgdm1Gtzl
rUM6SjeUMzx02AnNbyEQf+w751QlUF7L9kurLgjxU3Mj6t80NM+M9eQupAlhMLYeY/U571liZ2TG
2LeYKShPsuXST/NhTIygI8XSgGTSR9MhAvWMENA+m4SmkQyN9qmKnmep31dkxyI+zgrDUGZHx5mD
IW+nS7zU57obfYxyr300+HWFtnjU2Yr/Si196TNhBnnG7NS4W2bcXx7Ta2C1FMSCzJQ0JRoGBdwn
O/U/QEe4MBWVIMl+VQ8zKVg8z9lan3pXYX2BzDDrwm3IIl8aTqB2UjvkNadIWDO9RVnHyB/w5LoK
se+XDvzTCayBbSj+ZOOGrPTCDSReLd9cdE/PQgbbyeTsojLEqc10SSTpsbesn9hgauhowVDdmNw1
v5WJ53mZybTUFMwrKj+7ybVd2CdKVRRYtntPel7ZRfmtqaSLJvhHGHvNg8pTKmbeEulPSpq0+3Am
LbvWS3g7DnuPKO5bf4gB6hTt4ziMbP1MQA1Grz1qbunb2m6xBkIl7P6tTCkC0xG4xJLEeJabPUrK
l7w5DlqxzroMlpTKRhJtZ+YPCec71BBw4ve20QoJTsfiLtPh0ezVD8EC0GMG4taHkpBm+PiUn928
d7pPK6e7I9z3gnqx3uQMABkg5uuR/462sKOPhmPkIDyjhdZXRRm/qPievSWf0Gzpp6Yxn4XkVHbo
kIg2KLwiI27YYjcxMkljO2oeO83a0ckQn90Yt3FsCUzvqDLzPPxydZAicCOvNVlVrbOr7iPpRB7H
ZdloBtNaDDifotefrEyctUTAEq7tqz0x2bVA30RFxVQz7Nd63ayrodiSC6ftohZOvWmUfwRZNkvt
fGno+YSL8Yv4AIVbFc1ii7F/W5YJxDVFEJFHJtqdaaJGxNECaVJx2FjjZrQFFCZ2u5JTLiZUYBOh
ryOyDeKBdE9UqWvmEh+k83lWsxy63DpqBHlwzFM8TWr3MyFRXuzyW3b1ztJiIpur+GGozQvd1Ulx
h3Xdd27QE5hcDssxkpqvjZxhLN53+qhsldABJRzbSEPhXhJbZlA+ipcysd6WRFs2QxS1m8ahhTP+
LNZdPEdSyIpQUJQej24knkvmu15YLB+wU3e6qjlUIEn7npmUucLNOyRSVkIieplt+IUiw1IJ3FIE
+HgrCzHr8rFw7nfzlOpPTptZR2TF9+WdsN4aqK/kChFrxs47XBTTL6LmPU/2yWhHAT/GWz40xkMd
Vw/t3Pcf+mSwtB97sbcEnwvoMD6YkfqRIo0HeaXL/TiRqaJWhnt0UIbsuEhJDujWseQH63o9uTqV
9e06sJZKAl2K57JUbjGUT8q2zkvy0L6vy1cgSPaT6F4XEPA+W7wt4WDQ9DKSWBU33sAM4NycdPa+
tTQPjZ3AxDLuQomheOz0xF3HbS18QuW2Mr2Ujm75sYJkNHQsX0WOOhOhYiVyvAOGOLCQyprTuFHm
kPzxgjz0BV1aZILgLUm8DfHpt3LehPDzzboSj4tqoeUt/wJTSZfoVetmuflNpvFhzLstuopybaTG
H+RPrR+nCqOQkWMcmRlzUMW+ipZhuXG/hKqzU4ct1n/8QcoExLbQygDn0G2wdHbEqAggQcHP1RMQ
w272gZG04HmY8EwynvSWg0eP1MxzuuEtW25lLBGsmapfmo+AUq5qwgewtQyhf7sBlfIpqVVrOwKo
ssKJkmr6w7C8INtAPVvRqWgZTwyUBjlFuk0ewFowbtTatArcfqBHFYPhdVLxwSqzA18epVUBE0kp
DDn8Co1n+mDvlq5Enpc+d1r5ZTbWjsAitBqqOwbZ4rs5rXlWnpsivtlUcoc4vIWDXWz1OtrqhTwL
0MHTgNIimTQbBx5HUlttlY6vwaJ68JuI0aI6wpLlLpaj4U+twgG+tEQlLRNbfahsnSMJHwyV5yQC
6GoKpA6WBsQ2eg+nOlzLMv9w89ECpRB5dk0LpqrNPlEhGzKN6b1tEdG2Fiz1owHJDgFhQdsxs1n0
gicu0Ns265EfsKUJpCF2jsostSjENcUsiyEe/0ncjFwfmXjuQDCuMq3K4D6kD6ja9L1WqG9I0K0g
YWM6e32HAxK4Mx4iq3grSLNbIU9jclw2fq5zvgoRgo7gZNwPitXsC9gD3Dnp6HNEif1MPjXFEdkp
derqwF/mJVD7VDyOLinhM+JWRf9IJ3kCrbMQ4t0896OIfy07+qQryt5YYBseTB889Ycwjb/muv4A
Z1IiSMFFqHZ5vrU0JhAlMrUJ3LQyoM+2oAthlVV+zBjnNQ7UG1L8nOPSJM995OZCu/KWxoSZEMWY
PRMkyZQs/lGpA66MzKFLJNAG8vkiC/eN9M5fBq4YUhW73SOgoYFjUzX7HSom9siul8d6t//7xqKN
c/NDPr1BG2sOFeeHUaB+vIsrWAZmdYDVyGZKKCe/5cYF+UUNqIl2Pys9b5qo2//96z/fAIz9llg2
gn/+k3r/sL8fyxJ427a6ivOgNBHAjubh759QxGbbWKdpKcoMHAiRnAH7wy/Gvsu+ULu2oJi2533U
dMsegtKyL0f5ymuTrv/+LSGebQc0hVJzAlKQ6ld3xiEj2DGtnYYauU/N8NQP805Jh3DLKJZJSWJc
kjBnEZCk7FyT4TvWIYhP3OuWuxc5IAi7v+Zme5vINMUYqnEzZvN2MPo3dLmQYH6oEMNtp4fZOjEs
fuFg9Opc0uJU1qdSPeM2FTSyFLb478JX1jAI3prK3cTMjn2ZIoyjIzFt091N1EUcIMNeJUDJByWS
riORcihEwkC5elKLAaa5IoIU7cNHohj8CYf5ruyd/lXFO8KzBsEBooFcEiCgWUFbwBSVQ8kQza4f
lNRVHlsGNsf5rhYOiyz+SHkkM2Ue54tT6sSzpvg8FBOLlSvn+CMUITxsZHiWBcEAa3dQ88V2BkNZ
hqb2zrWnraIiEW6i/AemH/THrHnRbQXQUst0vTEwcJHMvrIrTbwZTTzv9HL4rkx8wDJimUgGVB70
wKLtnnCpMgMkC1zeehgNxq59MuofYY4KL0qj/mJyFzxkY4tkXwHrAR+j2Uz3pjmznPzKNHI4kTIi
vb+fpoj42y4FEqu5dlamNVcB2jPtH+/srPptiCv8Ma4F+yuBz2nVev2QLz3cgE/mRwgxc9CpQKE2
dozXoV1AnGdoPocsV9dxfF9KQJDgeOjWRtw3a11vH/P6mLmsDXDEG+Bih3Oqk7FijQYlaZYZxLda
eBPDFF+2HZ7NAuJ72Y9+esdrJhJWXAecY9UxJdcjHjHTlIwMAcwfuxXnnlsCuQmzF/tIcCAImQSO
jDHSc6pd/xkzIo/bKgaWqAY5VQPSqfsYFXNhyNbTTuvh8PdP/3yjV/0zfo96bdamvUKWflRNkzAL
SRScODQO8+Oa3+lRSOUMor7zyRXKMQzago1nLINyRnpoOD9FGEm/WyzOF9Yyi3Ff5uhhgnKSUyKx
Qb3SbPj0sRiCx4SyGyr4jO9CqgG3zDT5zMw2cBrr85hWj3M8fGc6B73WMw5eYgYPk4Ee0vFDUjCm
iA6Gw5nSukOxMmpHaymGPXt84FVkdgaFqm05Xjmo7qjCZuifeHDCRAWbkkTA/1tKd0cfZl5VS301
lW20bmJkbA5Czj2lGEF6TuuyKKnHvXAjeA0wFcgMJRGtKlhk9UVyIycFPM5Ms1R985Tys2Tqt6Jx
tcexnYz9bNrdqozkWkX9tlP7vNlFyiuLjY3p6pc4sySlK+C+iIYcsXWAwbMnVMv9agomOwurES4o
cJkquJflbuXAu0ZwweCb6Ycq3G+lXpw1SUJOH58cRbf32ozhSZ3NHxnKc5v0GyvCDzdQITu9tkpj
pVgvU2LuMGSiDiuJCXTjp7S0p5M1LvPzUjFtSYWvW+NjlEz5RvYMhHPGaWVO+hfqL/Ikk+kjCZfw
wLiFjL4MSdY8mvsijnqSBpB4DDMnecvuUrfqg5Yk3mjCuC76IGvmQIb2OonN9ypW38cc4VyKxq9q
w3BNTKeKs4U3EG8MKB2947UaD51FenOY7hhkArpnzbEXsA5WqrJk68FuLkvDwaz0+LhQ3RAtnlnD
imRwlqEFti0B9z42K76Jpf6ySW3EFL0BHnH6n6PinyoiFor/GhUEY/2rgi6cRHH37/89mvzmp7rH
0bf/9UvdwfX/8bXaf//7brLh7yn2/+kvQdkl3Xztf+R8+2n7vPtX0vt/953/6+fvV3ma65//87+/
KjB1969GHvN/wsJrcNz//yD5/1tGfZLnn/+aM3T/jH+A5GEQ/dudE2+omsYbR1dhzP+DJK9YUOF1
li2u0JFMINUgS6isZBeTY+/8m+mauooPSANky9TgP1DyvEszXNdUVd02LCJe/ickeb7SfwLJ/w1t
ccHYC1uHDG47Jt/Dv4LkgTUULVhJFKuk/cVexxMt0Jw/TrSGWptOhzLcNOyKYRit2o4kv+44DqFf
FI8qx+ZKJP48VUxx12DMO2rW0vmdmLJW7gUUAMGw5IcoHKLaA5WtdHau+gL3iYWbuOvLvAzTG8qI
YdqYbbViH0XWR5CFnrWJycbNH2vwLUEBEFxuOYVZQPVBuDEP1WbBLPRWQK6aUPlukiJgOAc7Yd4i
NP+9I4t9Z19DzqDL51+27TU98ShzWeKvkPh1RzJqVmSub3XeIb+ST+nPHurrdb/PN4hVIAXsmpvy
xtPp/u/zBge2h9kLQ4L8dvksarbxM9vmfhSgk/R6n2G5R1u+m99B0Dzlh8lbgvmp8SFbH2VgXfqv
MCEihkScQGrByLbf3CB0rowVpjyCFkdfXNXx4HyzBR71deIem+EMegr5F7jgg/LH2VgezTmRiCs0
vhCR3hX9PHjq2+yHDnuUgHpsMXZjtknEekCojXo28ufo3fF6YmS20bbd8EjGIZqna9PaK+6mCKYt
2PRkJ2cPZ1PYbXD7jV/id3gYfoGctyQx4Y5/HP36IRE+qYWOP67RSj6xy2dOWT5Gz85Lc00RHHpj
xig0UH1gvKizg+7/UXceS46jWZZ+lbHZowxaLGYDTU0nXW9oLqEFIQjx9P0hu2Y6yismo2c5m7Ko
jEwnnPjFveceQbYKRxR8o3YjfIE9vkHiVpNAyHYW+W/Q5tsPbPAB5QLL2kjZdzbtGX1BP7bpJFzi
UTBkcpTT9NDfXR3rhICRYUS7Mn18ZCvg7vp75itPmp0aB518h6AmSKN1J4Vxvq+hMA6qZ6ZbHIVN
u7onjLgI9MSd6wDHsZG6enttQr18oMpJFooDU05fmbB5thfm4CvBVaUXy/cqHhqNOxT+op6LCh+x
T9z5uddc7dzcIrlVWyeHVxSk9YmY4TQJE/dahc3oKF+0vV4T4A0TTm51XKq2Z/DgYFoVB6apTn0n
PU5A1fDL78ovdSusqoO6uSouigfw6RWBsnftPVxIc/SB4LRXCfvLOxygt7f03Kg+trHZFrpJcR85
tcNudRX0di4I9GF8NM+63z0ghQWArNx0b7rR9orJyZHU8oIZwofkxZ5FlgObgkr760oQXzAre3LC
bvVDmRxbazMKbKZfDsbfpFP9JpzKUvDA0mTDgM5n/chSAvqeGO0IiJRXy3LswsFX/SZIg7//GPk3
mU2WQhIV2CZzdlNc/v6XcAyQaWtEkr2cadT/KFGd4q7alRu4HHvhMUY7n9jIopev+pA+KEfY1fr+
759BWoKofgRVWQoOhKqpmopkLFkgvz5DpKVdNIKuu+VW8lV2GoM3T3JeMLyzXZgOf/hq/0qD+7fP
0/lWCYvD11HjmvmXzzOviAWsRXmAn8oa6krsIB/yVOxSNuYHUsnwT1+zxB3077/iLx/5I4sL7KSY
++UjU3Dqk+Fjg+7CUb9BhXBm3J3+/ImW8rslpBMtZi63Kf4sPz9TlbqrlkLIUQPwsAL7qmqfcazO
u6ha46viNeWLjtWKBQP9pEMV8BUfY73Sm5bpwXAuAMMNr1aPszcGsRe5MiZytrwXPtOv1Mvu8xO+
9OtudwvEjeCmzrAGdsYBC1dTd3mLKJ3PA9sdBpWtiEe59WMaXSNM9I2VAK0/CPkpn56L4bNQwEbu
uxFhh3W63Z7i3K1kFDVhmnptdQQQBTh3W1t6anEphfSk3A3E3GXVV199js2zJD6KCMPN2+OcEh9i
dw0s6BVjTJRZ+UG2/El2ErzKArhM+NI4WedjvtI2n1q0QcAeX4huVwtcu0d7IP1YBWMZqxcpfY1U
Hqk4tMNWU3mEktimNVdIa2KMFMLapsaEjegvgUZXrsUB2DLa0YSO7X0mMrqmUtVsAux1fZMaIapz
zywDK93ilqM37yXxFiYk2gS2k0SlXNVHwpQwPae9w9Hs1i89gHNZrBeh2gkSA5Cxp8HCdPXOJBmC
8OSOcFsHqiheYwWAwOxIEcpBu5eZSks2kd7fGpHZizrHuT3iWPcFYaB5vZp2HvTrmRPum5I7jk/p
vLdeyDJ3IQtxHeZtCJSPOJx32a2Hcq/0XgzZgsbnBkvUv24YEPg34e2mbHtGvFmYMP3l1uceYgy+
zq64AcEff/1khlpXp0jYqLmHg/zNHw96wDkDi1EtSN4bXVSOmZe6KirQeIeNV4te05nbtVk/9U5f
P05ee7LqXUZyKeoTx/ogIhxlnUY3DB3WnX39AX/7VR8IJ/lFd1K/CJOQdMTrJt7d/GwvhFdkVGDu
fv5lOukqOTHEfLOQk8iYcqwHb9zSaLNAwmtht56KEJ5Y+CfNHf2ZHLC16l2dBPY2e0Xz8SR9qe8R
3s1nPhqjhnvpHN8hNqF4WmLFHor+XRwfcms9W2GtbI0+ED1MVnMbFpVXr7pn40P0jI3Sr0vZ1sxg
2FTe5GAK+UoJAv4Zdh+SH9d2M/nyqeHr0drV5WFJ1MbO0AUsaWnGbK5SMHes5U7AtlPIBlPxDMST
2kEhKjD0KlwMrK8DnCD4grYcXpxpwm0IwzFP4cL+wAYNRQu0nkV66jZBG+YrJdsmgElaUfkEZxan
adePbk1CkbhrcNEjdADhllu9wC50mO48t8oDLulEJIwBWfLyaX6BGV75gouxWnzSd/nDhSV0c9m5
6CDtLn1TZCzKvdElg64vvFsX4J2gsZpKO3J7WzecdjrkwqqdVrwb8E/tE6MUQnouWTjdHlRI6c/i
K4wMWNvLK+BYae6l6yESgYl2k7HBxbPBSuXmT96l9FrRk+uNUh9M4UlPn0YjYJJaRC+3PmRWfjO2
MPE1C90+FgbUrkv+CuZvMAYdghgK8aV5ZMTRUDEAtDpQh2afY5TNmxgurr/X7ytGBcJ6gqxH4V7a
2XuJED9yLxSLiebO99kb1u+n8R7zFyafoLSa5FofmNSl98W+/gRhpKZL4xcmTSDf2AOwnpoWbrA7
PGp+zU/coMuciCDHcTbd6kw5M+YD6xtfiOHjcpqdodLRoEuBzhTuDAn79tF/g3EmLuA8vhkV3owE
FtaOLmzT5QhQE1BN9OniDmaWSsZNpWCJirGIjiibUak96a7K1O15LF6G25thgMP60eTdiFMTQRsO
lMmFjZGvL8Mpt9s70v042AbdZTWLTrvPPCGy9ReYgLxxCHBW61y+RwUh5l5U1vLVzpAg3vd7Dnin
2SDAQXWg+oqBn9cekUqBcI5MunuAQSnoti17BlN5Qw1JBsUkT4g8bIAZKUKjlV8zrhwHS1LoBJsb
3kTrNmx8cvcUvzvmFzS7wZCtF4oXVjuO+qgW57p1LzMW3zw4L37ydDSB6NmXy0B/yxOvmf1O89Lk
lDPWklzOK8KJom5/0XY6U0Y1NL0m89vkQO4UY6WTgh0mYYVQ6Y9S5kfZOqPU14dXeB5Jw3s50Oll
kF0ZMBFbxLgYCp+ZrHgtsL0RKUs4LDjsLRgPQLnsAbC2CEtkJ8b9cRKY3FNT++qAPdxB8ZkbADei
SjOETTKvZzIATLt8ydNT25/y9lkHKRUC8RVSs5IwgnDGV0QJZLA6iu4RphgY/vQFJwS2YZGvI44n
G5uBTnHNbNNyL+Y+1q7EsoK9xaurE7ebonKE2zM82hmAyZe075QUdBV834YjLlW24ueuD1ugWPjK
ewk+ewxbz1mIyJ+TTkO7qwSPmXqFF8SGKaPiWZQ9G7JcAjWYvOHNZNjxKNmEQ/GrKFsI4qoXv8Sf
9MENybQ2Xw9juNsKh3W2UP5Z+/HnsI/J62atzSu43WfBmV6smo7LztBKrC8v2CR5cuVnlp0PLs1e
0/pmSoF/6rJ7oQqXxjy8BqxYLD8ubqUfFes+zQ5Gezbr7ZUQcfPURPRFe1UAS9qZhC40DMps1oTw
ya2Dco2rwfqIGLs4CH+nHjtKbBOtFdeIljOZIsZDusczdfCMNhzQLGobqgdlWI4QXAyMyb9YT5Ca
i/N4gVhFhJNtWmerD/pi3TrSBoUFB7DWuBZ7gWPwZnLzTK+4QYr1J9pzycVsBdot+FcpQ9LzOIl0
Un0jl3kRQEJXsWftOA3I9sB7uiWk7SVKaM4zr2yC4raa0gDgm0vN5HvMPGIpKb3ULJzdpRIuAvI5
MUrGUWig8CNtBoTMoqzwrqVXzKtkeEtxHsn9lGAz4sKgCxtYTF9PWqj4DIQXuIBcqlUKzySoPeJQ
cXDzq9V8gmiVbMHycRr1KAHotOJH3b2seh8rvEcV5OBgvhCehGd6OG5A1PHqckze5+BLDj6L+8GX
feG1uMffIfYwsvSTlRFo4IIr2Ual4jUOEKVfevCKXGWVEetnd2/ZfcRtdzJX+Wb4aEJoAvb42Lyx
bb1EZmLFaN9OT7R5J2X5uIWAZceNM3zC6J5CqN4bDsmwPBFEaqyHZ9JIPMMTduA0rHOv8YSgdUW/
9YvV8hekUk2u7Os+gT7tPSvCMdYo1ILLuV3V37TwXvktrybzAagl4I0eC65GKlqHb7J36iccj9uQ
MWWyvXTrWcZE8inHWzG3U4VW5aiKxwbrFWI8lYcMjmnsMlRAWUPufZVukbjOBiY1TKt4StmHTcHX
3ec4YfogRtNDtBaUQIEXjHsuVxKnW11DBffECkdSKRDEXaxrnBB4b1cYtNvV5N+kNQMh7a6Vv0sI
Ha5p2e3H+D7fya1HHKdM6XnL1jdrbyiZL5+vyj6jCB3Nu7Rej5jqI0QdPLiUeYcMGruENQU8i6fC
pO4rdm+2cSPoHhrIapxXVe6AP7mELycrAUKeJ+uhiZeaEz8NX+BHLY5jq8RYjR5DBHLJkCsyVUP9
yEUIHgPvnMdot4AG1MMYsXSYv7zAYVqPIfZcGLozOOLKZiA/oGmKHWykUBBO4YjzAALr+n4eHtrL
Lu32CnYsOFeCN28j0qGE5tx1m3z+iOX37r36IogACWqQGO8y+JQMVJacjP7NoujHAsgdYSlGuG+n
/YNSfk7loceqhDRCJLhx+mTQIQiMW7lDtDXZyLYibFHAmu5snq0ABcd1J4hBpZYrPXuVjdUNtGUC
IArnAaaUwHKZC6+/rMd03UyHjstbhMqrIcrczU5Kvq+j+/2x2dVrLKjtdtsfuCJcOhkbS3NnfCca
/d7g56NbP0bj+cIvwdpWpHXzqE5/7TQFx4QtnQlzFO92Ms8z1BVHwHFWZFTi4EvmiUe2NG/0FSqu
VrntzvLwYJo3WA086y5LhtvhFcLIPlm1fyEIdu8TnU5BTYOdeshXzFB00zXo2wPAlI/Nqpszw+GV
Yd9FS2LrR3FVbY29eRwGW9tIIUeUq5yIKYEls9cCHmfU/LwKsPgnJUt0iWJnCl169c4q3JnzkG5I
s5k9ORXUfOm7d/MT3P96cjTRYzO4wzlZUbXXgKYe+i1oGFCqOdWP6jVUwX3SNdZb2/K1elIWy1Ds
i3E9W6HokoVNM65TzcbbN7n4BrdY58z8xILueFU8xZkNE/yCyshdcEWbX/Ebix1nwuXBHWTcCSia
PTl+i0O9Ccabl1BaGHdSto+qO0XFNUJGj4XhGN00Pkn9AKnVeM/wEGAgKxEV4loEETUl+OhdrrxM
4xNaMvHj9siJBLFIqTy8YyJqCMUztE1mLvFnm7oOjMafAcDMVW8EN8O9fZvGqmzxGkBPCJ0MYvI5
zs4lPzsm33Ae4dNh2d5T5FUccch/FX2D1qQUKMOckrOSTegPT6mFi4EDOsDVK22AsefeG5AGfrXS
Q9Q8dfF33L7Fwo1/i+72/qKfMu1L694b0HFtkdv6aHb4iRDHKAaLL/IGR6Z/rFcDKy0JRIFY0xX2
P07yoiooU3F+cWtlJeQeQSWAnAxaobM+W0koD+dBD6/Rm9QgvbU2CbHaQH35W6fZ8GuzgBZoPfnd
I9aAt83VZWGvBE6v9eVjMEJVf5dO9dPg59zgdotI9hYiRIUVDhxdNr7wCMJs9T7SxiIla4bZFp0D
k0VhJVz9LtstSat9aFw8cwjwlCSaDpNb8HeEwzhSy4exPhvJXY2Jo+oyx0usr7a6n8zDRfmsGywk
OJgy7oFsO7OZTQcAdg56F9ML1pG57xW3N8MFvr0+ccFXDQ7474UIeotSvInkTcY2VmPs3iqyBz0u
b9ph1zjpB9T9Np5LFqclRK8tyHr8Nju4gJJurwXaOme+vKHCGp8EpyVqZM3djJpqWdEuMC3p3LGN
yTqifPpj5FM9b78LEBiVho1j16fScFQwS4t9tAWesU74o2vwR1B5mizyIteC8zFxKzK8YwzH4rcX
5Pe7mV65+bC5fmiVbdYH1b1DdJ+seqW01oWgQeHXY8MwOtRVyIuDKuANcHCKEDCWcQlTCjc/sE3w
x0OPxVfVURZyoi54yLBZLIZZGgjuRk8PAUs88z298Fw9tFh2Z/rQ0oncKwFpCkEOAtPbb4wXIFhw
HV+Pchi51j2R8+9caI7wxaFlL1+/zN8J/XYsH00bT0farQsOxg5CN79yAYnYgparBIP1INu0jyZc
CycHWjRXCALfiMF9qj00x472IJK88ZqDoBBMnIVRfUjIeQRq5pdjcm7VexAsiY7eiY6A2vL9bY29
mded0B8eicpVuM9oKoHOQXtmhzPvToSq4ikJxy+vb/hQ8z8hxgsa+xM9/RVW/IHWCko0mEqHtnlw
RnfeyuvbdhlDVLwfGtAw96M7y0NG2VKS+fManlRggNO3Tzhs/D1wrP0OOCbYS2YkZ5qKri4I6C/g
9QyrYL6Vi+Qwoxano2OPAC+QikL0o9/vjA2r8GSigeDRpGtwK4+s9Im1Xb5ebMA5clEHBwltIGwi
H7cm7pYD0AZ4aO+Ze5l/2ARS0G97P90r3Hpc2vxsNs2ffhX9dzj8L7+K9iOkOp6vc40QHwycCnUt
39WrW7xh8ESr5VElrvBr8kF33NhX3cthGQWgGvQzh+LLo5W3xdWyZOlm/8IrxqO2ilY3T6MgmFyS
PJh6yAeQCm4P8oAfWOPsBf19CI1tw+shzG5BYP7+9fwWf/6vt6P9GC3UudDlJtRl8OcFWL6FSvDf
GWH8dnxgMDNmKqzoomL+WJBI41sMnomiX+AykV/RvTq0Ni7SdY9zAPd4es+//9Xk3628Xz9zyRz/
ZeWpYny9iQu2Lq6TEG4iAhQIddWaTvZ2xKnB7bzbI1M4DkLo/i45DgvMui7p8nWe5+L9/fNo/5px
/p+jaTTIkmEwMTItfZk//PI85q3uzQhfKVfdXb+BAxvFUfzCU2ignijjWfUx/LnHkuNpdpUnaFoY
EWOBqS5HdoPXm59/03RE9+mbsLuuCp/C4LkrDtYZrQpcbmvVGswEbDHALGurhoKrg5MgGbIZnL1q
9ypWm+gEaBieGKX9aXcwx//NocNgiPm/YmmWpP/Y6Zcqq4bKnFW3Vf2eAoPW44NUxw+Zs07xiKPu
cVI6LPOF2Ls84g7kEvW0YYyxUjajDaiFb9M7hH2qocm13sXcy6XTJaV09zBCxXMs2sr318E2TsAC
w7OsONetTiIu0anM3bHopebGPOGNPk3smVFD+Q6zOyO87oiSXi567XRhCvwgvZO0E87huM3Wlqee
NTmc98WuICvKEeglcLbOvIvL7U8rfCRqHqHiHZXsVDjDilqbSyFdJi1u6tHSrMQQ/bPHnHhVvIsU
y/vF0tPJiRK0ickCt0XaXtZ+5HMA9pNTu/h2T8HIwMBT1vw9lDTvciaVO7zsheBy4OYcFktZDgoR
4SCkbBsA2OMd7g03fkj8zEdJdKe9kIlR74RdHC7PAcugxKyG+X/9gXA6DaKzOrnzy9+vYeV3R+Av
7/ivNfDLGsbJkczzhHesBsMjQgJPvVNWjIRtwSVU/VtcRkBAa4NHprbDW5Nf4scROkMElhAzjeGu
3mKm9odL5vfHiybruqaoCk7NP46X6XqL2q6Q4T37uewyJQjMZXE9knRMeTPuYu+Pp4uxTCB/3rHG
L5/543gxLhKhxb2kEvhnZ4+614NsxivkHWvjWIWR6VjnwVMYOX13q+Zj6TKi2hMkewGy8SxafBrt
y6nyNGzzITUY7gIPLXjdgu/kRyb5kK/sy/1wnI6D5NaPFUNQluYdwp379CN7BWijYTTP3SNdvuEV
PcyNywE4ATgO4MmnjEYL4mPWfmTzFLvsTj1GyAdWSuWOG/loMcQ5tvvavzrZFz0cwHvAZMbp/eh+
ArOSgvKEMafCBkIt4s3u9W7cQMxIXWUL9AiloacI13bTC+L0s77VX+aVsVkgTOmp2fRvCx+DJC6C
KjcEoYi+6UdHHCWvUUAO1xwuMVA4bKyV9xsXHo7sd+gaUPvvJ3QndrLSAHuWahDAZset6N5CTmyq
Sh+fzwDDWfIuvMS97TA3d/vv7DFzFy4E+PAySvHodI79Rk3+WnGVnwcSTEpP8Ou9TGkwvyyO4muQ
SxcZa77H2dItYco0ll1wFyyyyYCq2gf37bedp/sag0dbfya+yBbfO+Du48KHsNao9wi+srNDRHdc
BpiUPSoHIhvBtcD7dtVj9Ehu0H3vKbZ1BC/YWKt4qwbqOvrWOL+wdOM0RpkeJAfDhXW0L7fsXjzI
lhIWJHv3xyn375atqWmGqmqaSTXzY6vM2SSS8WZySlOFqSyyCCIOlXPEKD9xab2HP5QYivq7i+/X
j/yxU0TZwlti4CNvzXNJlleOR5hvXNa56mDXjDw5ND9BXQgOnFDzT5iKfjXZgzztygnNkE+AGiFI
kAG9i3jP98udmbxd4G579T1pgfqaluuh2yhYH2v2hfj5JenclVFIevFqVrwMoyqcVJhFvkCMHLzu
fvyUH5XniZYk2QHtQNJE+5yv6Y9RqwVQ7RHKnKHYP+aHJmQGxD7swXvxgy03InllbrKhmV4WB3oF
B5AZjhUAsze9Je8KUlPMZl1hq7+i77kRt0t8cKC+mrvl+2Yq5vLTla34WJ0YAY5Me54l3OwwaLAL
5KuAUptizW5l6BEqeKfOCCFWOMtiI4akmzgDbngFhwSbWRnMashT8n66uvXF4QZknwkwf7xe86pj
s485EcDvGrt+L8/TA1EEC0VKWqtmaM2HbJdzhKRP9CU3Ha9Cu2P30PzMAfzvwQDx2Ivqk6AFtHda
yPtaFXsBg957+GwvMJsSzCv2hg8a7SRBsi2fpgH7X4QMTBqYzXhyA5UZECzs8E/FIKlfQdfC7vGy
5VjpPzAGS78Tw+s/rh/U/xWgIudUKWwMh9YECl8s0k3B0tahDFmAqcwwVpyEFfYKkBi47nUbpjAt
rSi7XJKZnb/CnoJSAKyrfSPoO8Sv6Nj3uhVcM9K6nYUoI362O2FfPDN6YXA+uAwgMHyt4JjS9z2R
1tjBFP8gsaRwtTdmJuQQONl7tFfXMU34MjqNvxAlynzQlUmQw+TGju8Z7t14Iub8q6U6ENxiK/ud
k98NYfQ0Pt4CLd2LoovBgXgQff4QmieJUdt13OKTjUAnHPFtD+FrHa97DJzxjqzBuvAU4ZR/sD6X
gkI5gGS06QEdA4Ta2fQKC3srD1DDdFRcuw5gdR4u/X+4XJWFMvnzojN1WDi6hrOzbv7oESpRkg2S
0VX3ynBcoIHZmN/zs+KrDxiDuOOqWJsrKZDCyOMX8RsRXTRRYshHgRNhx1OeWDyY8Vad6d4hNlBl
ubjU/8Uh+EN58u8njW6oKFahnGv4Gf91Z/9SnnRNbZEzztIZP8zgsrb8y3ppx3BGCQRvDsCJrsGJ
ge734PYAHNXHgg0MALAMLnaFO4QmcBpx1j6ulAHx9ekfzkLpTw/4g++DeGBM0yuUMQJBJluB2HlZ
t8HFbQz7Y6YosBUP5Oj9jwXS0lv86zvUTTQeuJ7zvaiS/KM2z+Gmq3XEF2Oco5PmSyEWaWv1GTMB
XsafVoy8EN/+5tOUH41yYSbiVBR82s3vVuJaP2H2TocCFoE+FjfiBfISPOvNYqf74xvWM7iVwOwr
A8oo5oxsqr9fGAv1+DdPtFCCWRgiXwV//8vCSDJjyiIDbtd8ts7ah3B10yODy+GbqTP82Zs/QNz4
uPmzD4mAfCc/8sZV4+sBg35gCslXztQYJ2z16/vraWGyRK91CE/2sfcpO6w1wwTIpfNehtsBX1G4
i7bF9LQQ1gTYRcTPegtKd6Hzh50J1rsQHe8lFBQXbz5rBOXYa8AkcZmLnS+O+afe89/rdqiDEtJS
2HQK1uI/bv0sLudBqbmCE+jKsIFV0RNCJumr0kdppz1VAV5dey3Uttf9sjiubvc4rqVvyxuC8hD7
nItKoHnmARNUamprx2RuzdgOKZE90Wuaew3yp7Mbj5D+nxCQGn/YOfryhD/WFOTH5RgSNVXXzR8r
GLkD6an6ZYG0Bo+c6M/ku4MRpBzHj8spXtUrIs182NzBuF04zt1h3FwDGui/JlVPOlVcZ0Owdapt
8UBcs7TRThIbD8oxhdxTtsu82KfYvWNIlyEbITyG7VluCz9x1ZMB+Ji55Rfw7yk6F5u/X534Sf3b
L2eacOchk1oUSrKyFG2/LE9d7fVrpF8ZR697b94OpZdvzaCvgtKdwwbYkDIClIQavD/VZphuUVwj
RrdrnwjZwAB3gmDht6/NfR/eiIPwbvftA8Gdq6XovATTvn+7Mg1YAbh56mvkQzdam7ubK3otsKaN
NQ8dQ3xEh7nt8Bqgi7M2g7HBLqO+h7izU54BEiKA/ktwDZKgPjcuIy8fR2cvOy2dSnGKXEIBfPlu
af10iqV01YuHhYvoZesYB1jDMQMViG+G8OYgKScY2IYmxBt066tH+p/XUOuVx9vxIq5ql3dbwCaE
y4VRFDFWL+q3uWO6wfh7gZGd4jE7URZAD1leMJAc2NUcLu9zaU3q0Lgj/uWByic61nuGq9E6CoyF
w10/Xc6Sk4i+EBig269G0EU+BgswK4KysWW/WY93mAB5pmxnATXGx9JAXjkHUPVThM3e9TyDwniQ
Qp1+S4ho6XWbxkN6+oiVQa84VhA5OVP25VpsnfSZ6Es2DYQCuz71LlkDFlEAPh7gr2XvLjwLCTrj
u0G0pLPABcobQu/SMVYyzGzBhci0aV2gcbhG7sVTw8tpDMa1FcDMWl3v1U3VAStOrunDGGS0GYcL
DXR6Nz1YYUint2jdkodx3T/EvrK/nCkScuosmwBJwhdjbxmWm37+WnLUMUGA7eppiII2VGhucizM
gAFC4kg7o/bZGs3+thNwTaO2wv7ewQc+NP7akdPTAqP/HyLwIotBBnP8zx2OLuaHTObX//vfVOAc
6q/y3DVfX93urf7/QIYjL9qV/7sO5/xVfkVv+a8ynL/+i3/qcCTpH3ghmyZiG1ExMEHkvPynDkcy
/qHh4gDcjimgQofHafK/dTj6PyAZ67KlihYJ0cjN/kuHI/9DEQ3UO3SFhiVZ1v+TEEf61wt3QXkR
8yiGZIL4Lhfuj+Mai1o8iG7CnSZV9V6SWIFXgS0+NOhiqFMI+RvwFR/UsFNrAgolsbevErbDZapJ
ZAQzWtXyXUEhqajqhrQJGHktpNZfvtF/rq3/UfbFsUrKrv1f/1MBmvyXk5fn5C5UTBRLfB0GQqQf
J68wXK7ZIMTbeBR2idweu0sy+uh4XmZcb3b9NX23ckgJ+HHbpAcwtiPbhADTaDj3BqbxUkIABz6q
91Lf6GHc5Z856iP/msv4IRcPSUctLJMDivAQZkRlkp9pfutNfrwhTXYsPB3WaowX0qilz+kUI2bJ
2ns1x6S4wRQ1a9HWJMw4ZUaZQ4QWRl1Cx/C4UsScFmUuVe+S49hfPlg3+iBdbg4VpplBNeMcIY2G
3w0lFqh66+gXHJnTuggxnIzWiZpNNnYiuXPLxVs4XMxzdTlGg9JtRLNaZVrO0+CCpYoaHdvupgyn
eUCQ10ZqskpjmBId5oKe3tef4tTJ26JhpE3QMEdhhStsbs7k3ZfI2tMSI5LhM9fHbousL4d1eeUa
gXmASST5cr1e7KQRUhqSSncY6slN4ub1Yg13M2HKQYebrqICaZmV1fgp3owbSfxu8rcoraJtfckw
U8sM71Zj33cRaD1uckRJJY+HeMjAf1txXP/1P3o8o6ERLPCtqkNFatXBpevhm1wsg0g7LKMMbZ2Z
1GoKiW8O4R7QWnjIor+S2HHbILQcnWJg6l5F+nNi9Mx1runHVeg9ccAIKFIzv4qSvS7GoMV1S8hT
HRGXwiVQsARUAWppWl0/rxcDvhukn1bxG4VaVy9vEGbU+htx5yuOwjDyc6z27JvULca6DAXSNn7H
gl7x1LkvXeZ6zpAf8WEV7LRucOpIXpKu/5a02xfR4oE1X56FGXQkN4y90NDIp115WIljG+oUGF6f
Tu9JZ1FiMCOuMRDHiPC1opTorsnkmBOeLJpkbkfUxX47WEeZGXJxmQLcQ5p1M14frBy/rwpiyEVg
aVdcOikkslmTA0EHOZFKoyAtEELzACLrzE3c7LsKKhoCLIlkXCePqhHjRfUx7sFTkug+Lgy07HL6
rledS0rcg1pgPTOiyb3F3NeG1TzJMjKz6iZsaotzoCmfRnjzWoNynnw7VW4wEjZVXOPiCMVV3gWt
Ca9nNgZIClKzkpN1d5uvtjKT8VXV1huRr7gjCcOZ88BPphSbgmxhq/dP18EC38hmQMyZLjtiYJxJ
8XPGrEGdyPGZJ4aQBSMBodw3xvBVTeNJjka4X1LLMLw77ZZFIKF8mzIZ2l4MZ266vhsCgq2J7rPu
ycxTW1gBsnL9jvPR181y8kyoswlGPnCEal9KKoiM/cg4Sl5bZbqbpBvg+SX/KiABZn2Ow7rxLnbX
MJKk19ES34tuymzCByF+WzBZbh2zaAG7CYgpt7Wcv+voaQVT7aBk4M0Ql2Q2NCftYQlF8NRL960z
HEul+kmWxiftmtx32e1DA/DqkZZ0F71yVEs8IXBfG1Vz9UTrtim1aCACatwOWvtA1D3mxm36gkME
koNL8pTLkj+JEOrLG3vsMjYrHIeIFoWhaeK1hYkPbqk3SFFOX15xYdK32gCBqilGvgfU1RwPt34G
S1CtMxksXzcNBs8tkyymv4B7801Gko3jVgp3cLoOmMDI8ZqLKCNfV/+M8ztryMiZFNPHsoar3NyW
MVjUMSdqqa1IsbYvWfmiQt8ebv03Dhw12s6WYdKFzLxUpYasqa562tNc7wvXKHziWrLDpe3IbLFW
0VCi9rh5pphU4WBNeJ1xNeEBSE7ukvKJvXNt4cYoc9e6cbXK8wy0LjMr3HauJ3y9IdEziSwyiD7D
5aKyHYynUs3W/TW7s4wZUnhFhvdAhFnPTRC7SVnoXlyVh0uRjqR3z5sLsEvHgroYBp3lYp4SrSwT
V4e2xftBF16J3eiP5D/YeW0Zq+sFjE/ugTd1pSZkx5S+eijM+Dn4amagKFOtwheNlrxLEbn+oOUf
siaCx440hETYt6nMEVy+aaqWrisRqzu1vYYlmWRVMhxqrJFn1NvTAJKaFPDVZ+iN8/RmqpgBaRZl
u8nPtS3TgJQijvD4i+iL3KbgUpYitmFMgCM8nGoZtyhJ2s0SEySdMNOswXD8Omw6y0DDc1EpuVtk
DIK8yhprGeZxXZ5zE7t/PVFwch1b0pFUmKnTyPbBDCAxI8uJbyX0EhwyKCW2xJEzco+x1RpwIb1E
ihLcLE1aG/KDJfTxRr6KrYctG04Ttxayj4Xkk7CDjpL3qkeIXiIsPzIovYhX01z0StL+VtY8Xfxe
4x4kWBpXnbZzeutCnVyjEtFISrA1fCBBljCDFOdLHP4HT2fW3DaubtFfhCqSIAny1Zpl2bIdD0le
WLETk+AEDuD46+9S31v3xaf7dAZbEoFv2HttyaVB1CI6GoReZGEVT431UfNmARI35H5jA+kzRwKc
wzrdFymFedL3/bUBDkQ4ffIXsAcNl7pp3eME/eJ8ZC7tGuEf2hx9VqdiaOEYQ9cBj2iwzsho+pXI
+7j0rmFF8tVa/Y7b8UmpDKTJNO3qoP5AwzbvmtjddpYACycKCMUZUrkvakA8gwyYUK4BSa8+BMVb
XKP2mPEpzWEX8OA4gKA3a45fKsc1ByWQF0zk76vBKJCzgpoWeYQMQYRvO4PGmcjGNRifvMlDYq8R
ERVK9/chtLdHSrrPrrUABVSIdsfP3wu7jgCz638AzlZ4dd79aOHGyCQ7aFEHl6pPHqeO9tZJvK2R
sofUhNuWm/1lbVtMasCHNn0tT2R+EDgRRcfOB73h2iequP75vy+5CcbdEJPxoefrOLGnCwirImGk
/RtFCBXK4amN4EJPn9ZXh1vYfD3cviGoLTVO2gQdwX/P5BD3pPJ0C9WI9U+E1yGf7Q5WmENk588u
YT98I4d38/dSx0cSD4Z8vkiH8dFUvHuB2C0FXvM4MvddfL/k4jsm3ecskJe6w/qqE0KLm/AazuNh
qsEjSxwXk+8gHV28n50TUU7MBt5Oi3u8i4iGb3mklkj+8IEYAsyjZk1+5E5WcAzUd33rUkze5XOL
F33BzuYBcBvyUj8BWe9mkuIMWGXfYhkjtSGV2WPqM25vSTRN3exhXfnNIYKHbaGyp7yc230TowV1
zEo0klddywwdi4lulqX5j5gr5vhD+RR0khihCoVCRUSLuYlJh/5nARopir6VSqtzPvwzFUYpJ+AT
sMYldq8KE30o1Wt4jsx8DcL2Q2r1brGyTTx3p2QNvwCNXuZ5Qa0tAT2tXXHxLFaocKXhmPpvIF0j
BOqpHo9jxKXqrmG6a6rwr4ym82rEg4kAMc0+MuzJuUFgq/RpSrlkANpv1mDpQLL3P7TOvSNSJ/YM
RQzEORLXaA7dfcUMMXXp6YknQO40STJEbezeYRlvMwiTXhd92haJYi4qApluDMMp8ZsfTYORHZ98
mloLrCz9jECGNbkkId204yVs8rPmjwWIjt57LDQfw4fWCRFyLgFg3jrclT2sG53Gf7QDeTT2fy8Q
nR8iR03U1KhYgW6ifmg7tJKCpXNbcqG1oTk5OpF7Y5LHRLDnAF0E9qdq0x0gJkQnvpOcqyQzUGAg
6g0xkJtRMrqcymireVdM6LM9y4GSp/WNtPPLdeJDl6yGXKHgAF+DeUCJAczJohJqF164moByKMpb
6TVfZp79o9Fkn0SQDBsN6q2oa16gnp1Mc84Wfqfsw4rSMKEIS1GJJIQbZj1JTjOI+jErCM3iFOCz
+8WhD9i2Bbo9A5GRyfhzxj+8+e//VoHzNxMGDUhxrUbOVPoNPFNT9JnXjGEgK77Wyfyd9gSZSvfU
ce7f6fJs4oDcRkCnpPOqeDvmRiCvjZlU+y81eZjboTEc/33+LMqEMlGsKHrL18X4zFR03e7diC0X
dQ1asKxfoUuk+lAB7t4IXXyRF4EpjCy2CBVUWJ6bNog+Klw/2gEmYVakSR6247xI0H1kseKxTEC5
9eEhYuaakeDoETa+abqBkLaC69Pof12MkyWiGBdxAsquBFjtICvuRot7vmUUBGZpS0ruyxgwrWZK
t6LYDtsz3d8m7/rfKhT6HrDgrowdsyMrBuEvwseGX0WTcB7XDlxnrYgETtQbwDbYcolKmKJd/AVN
fnczUPbMI0XabuNpYPSVs6xvmALm/QJGD4lkw56y0YhTLWr8TPESoJj3EvVeZ9gsaxYGs/NAmPej
k2fhA4r56i0jDYqPkHVPfX+LR9AhgHykrV1yNygGXAEhP3HbVo/dTM/rpcQyx6XZwwqnIChsDpHo
u0cBEmb+OfZ7eOMoZYObDsNlwKfG3xHgPLJ5oksz6g+uadL4aoGXrjqPWf3a8MBhNCZLZ2whhiZh
PT9wARbnsEzCQ7XU61OazEAurPxy3cbbNNS/nl5fa/EHdg49oGm/G33bvGYQpQMDnB25YKYiSB3E
J5CgQ5FWaXQkpU/gdgTbeNd1NsZt8W2btj4HClAutOy7eWBLOo3Fg22aeuv2WbWVx6ZEDAWcq4Ov
FOEpaZHsDnJINvE8ouVDehTp5WcaFC/Cr6+KvBk4U0CCAg5bXtDo3Mn0PoWteEcVxE+de2/GJvv4
hoZOHLxX6TQiS2ET5mBUx/BM288ht+zSN07V+ZkwBio4NbKM73/4+fi7yyEhziGhlW7+7U18IwJ3
EWtqRiW/tJq3SxNMV1qWC2F8mHJtveeRwY3IxweuLoRX61osot4pbBbCmXswRTpQl4gj32AKMGvI
Qt1nH12yPAug4xY4A13zQXbudMia+mqI5LvTQbI8eJ7HDB/llgUZKVPxuxD1ribt7q4jxfsQi5xG
I6Hpz5e6I12zO0Y2GncLhHs/LhbeJWHhbnrtfu311vg4BO1gv2oJEMW0/0QYbeXK0TpJNIVhjw7L
4a9OuD/2XeDYO9ZRN2yuf0/8SM1oS9vn/Pa5jH08P8u0YzDznlPrEBxAgl3FC4lKnG89RrXuNciv
i4DSqHhOk4XRK4IcFEfPeTW5e9hyW+oztNKdBhydtIZF9h/qC9KRB0YDU47D2M6Tf0t+F5zD+KZD
Sh46fEXk2/oUECStSmV3fkZ0QhN412Lwz/M4gT8I9KMpuAhtRr5RkHAPJvU7cy8W8ArNQ0LRYRRC
BTLFkOwJBh2qKn5bG39XdRUw/ghZm8t3041vUS2uBYUspRCcEEGwHUinvvEAquJeEzWr7jicjr2+
5YD7+reR9TtgMgAuFQ+DGxdMvQd96lSEpTJv+YPBYu40bkiYYHxgDKYrVWnv4qTDZ4Ibxq8B6w7c
l5Csln/WaUBOhnNINkdxnL3wr8n7+RAXLenhJYjoXQt3ZGnu+25Gw5cnGIp6DA75UWgEdbI4+zj4
65Dr0C3D3Wp5DjI7ftmAZm69RYvIsUPCYiCYkG1+APSALxunhB5BEHQi6AkDEkePs/OpL8g6JGrr
Gq7efPTi5ZE+qqsqQW7XyYmm4uS2Yl8YRkF+w8KQquUw3kIK40l+N22CIND173PIR6C1bvbNKWCC
iIXSki28rreRk26B1HntLZ5kvNbtp7X2r0+6Nug7eUgdPK2hnO7A+ZXQlq9Joy+5h70w635wO42v
tj4BBEMPU0Sv2eh9irINIADAOgzk9CPyETtP8ARBPk2bLnJfjFttHckjBo/yk6xOPgexxAOQpTgh
lvQ+6eGGCe+x7To8fhOjL2537ukmZQV5C6UCh002D5lXSIKZunXu/PS0BE1MLGvALg6+yiYf0Iy4
ORZ9BDcrLsAq06xa5/hxIsUBpigKCCHG12rNMAQp75LP+tVnCcJ4ZoNLxsUlqX5NtTXHpWQ9Mlh4
ugWlPtp9aEhLefM6uIhBFZuX6aLT8L3xG7MrXA9Ro0IvN/jtlkAd4OHrdz3jqK0X/yOETXvQbf3h
guhZ3eGUjxhIQ1oAp+juk4rNlp0s6ISRMMQ18u69fDhBXE2ITlDJylq1YZBXhcu3CIjdyAnWA3ke
mSrcZBq3IOPkfdcOAhYhk0PiIol7Ck/Z0gAITqp5S6IskAhCDhlIc7U3np/DfN0vfXkNevBVorXY
tAj/hEh4beFqdygurBt8kLQXh9TGAa//JsrnPzbFsbdWsKpJjwepGsqr4zNRLsvXxPN/x5XBG5UF
H4KVbjiln2kxZtsEX1Tqo2NGfjtatKxeOXE/Y7knbZJPI3xbiZ7QhvFbGBYv0MENY89tF/R0J4Tq
8p5Dd8oehJ1wmyTlTx1RXWEaSnnu/oajw1hyZKY0PzQSO4fHe1F5vNPV4sPLlU+OdijUcDnOORCm
ekStKKqSnDeUFQNHbRTqP5GcPlqXyY8N6nmXEp2yycVyhgzbRt3XIupnR3hYfq389gd59doeUZl1
L+3S/vL7+CXAB00Xh0v+lp06QSDlqBK8SSMTrMoiC/vnKVyaXjG/rZXg12kQiC3DxCrHXNIzC0vD
ILyr+oxEwAaIParPWPxWbmOeUqX6u5AjoOzeuozi3yOFeSMZla7bpXDvK7LrfvjmhVVBDJoZGu+8
cpSNxE8zTAZLqKb7ekW1tnpletQKQ98KT0wGTBWLFFZH7/9pJw+mS/6WjPQToo6+TKl+V4v7D3Ao
86ig/iRoVK6vI7l4zvoRiwl7Zg1qJ1n58AwSe55JQvRlThttu/QXUxG2sg1k9U6kmxGRopMP0XZZ
q+6uDwakZl33HlBjJnVSHdJyRbkGJ+7ZVt9RHj8uCqWBNzPcJMG3YI4eH1eQkH5P4PtCU8EFPdB+
BgjoCIHgkPauXViKMzGwfHvjW0JW7QuD2DnH/mscfHf+nGHarEAcCoZifr8n1fzDVjE7Yaf19lKU
QLJgdgeSARWUnADSGM5P0mvANqcVVrjRj+/9md1TDYnoVHXpzyT0HudWgnDxGJ9o7xbWpLbQ2Qn3
8r+qxaOtBETMlA5s5SCxXElQTOXwMk6IDuNWY8j0nM85olgiDvY0SuI5zELCxLyhtuRJTXd1VJMC
vS6vno8t1ivS4+yA87FN9NoT2rytInoRkhce0grXE4K5tZYEdlCieFb19ytZkkrdbJheePDn6nMw
aGpLaa+FIjAhe2bYvW6IYGg3luJQ+51/T3gQcSpx++6W4jGGN0sQAwf4LcpqrKrHMjHqkantjiDM
iUZT3eIb2j95yZ6EsJmuXmsaWhxSneeR0qBIBAzhPc6QLOOyAcMW2JwoLmTMq7zvNNm1+UguXLb0
32NzEzyvzFQx/PcCJ/Ew+EDMFAG2Zg4ASU7yKm3JbnpIMUwK52kcMn0hfvdrUb7e1X75x5uq9kol
xFowOebO+M1pG1XBeCNNYh+tfH00fdvthxblbZccdEqi/QxxAk1PsCLlWhmeEDy65XprTlNXf/qd
A98JbWO7gmdr5L2LNmubN8nH0F4IvYH8YPxLukYBNOPlofEcuy0D0W/ZgWBIj9cf62rJI3d36ZzZ
U+l6b3aIY54BwDfhsF+svEb5EtMLlz8yETLQEeq4tshWi/4rW6cHcqpppluqWWvTE7jZvYx4y3IL
oaPpPwp2Dy7rJArFchcxxgPdMz8Xvmw28G3Xu7j/yxqLhf0q8DFawrqKnsl+Fd2tZY58LfBKkDge
iZmksSqHI4k0CobOMgeRAvZzxYtyB5DqRn0v8cc2DQ7KZfjLAWGAvk2MMej8krq7LHX9Qnod8o4c
+FLvD+N1xtJrnKDfypnHWKj5C94sS8EwWI5y9r9Ciz/RmTyo21gHrdY/SHZuCXBy9zHQ1ZIKqaIS
mRnukyDmvyewtBHuJwww+YxPXylkt9lFZGsGSBrcbXE1cncnyEnDKH+cwum1xe08EokOTvamb00d
wMylfO8VTtF+Ioa4XO5JDRxl9gJvG/ziur7IDjN64v419QIWaIy2TZAzIS8m1n8SrzxVLmjMbRYO
aj++t+F4Ve+FGGgeVj/XF92GaCoKBzUwj989WHKe6X5yNm6eyfse7RUhp2I8d24FQDZU55Q4LVoY
6cXXikn0NU3r7RhX3UM4J4Y8h4dQM2zo43V+NWSfPBXQDDh7l9fY1+lTkpWXiXkNsafT29oKdTW5
/zvPuvUj5dTEwZug9XdmsVdVb37Nt3CbJlj+tFUB0TJzMoJEU/fFjewXPmqhXPZ8Bv2Zqp0H0kvG
fWD1vEkmPd0xF+k+6+EzXtprNvrjs5n75clJyq8kC9VPWY8wP0KnAS5EBm3oO+1lJnwgqdSvYAyX
A0M6c5ggdb/lqjqX3sFFZfApIgYyqqmrh4DsnkfWFMShgJA/OqILD+RAFbXqv70g+TVZZT4SFxS+
JxP/FI7Nj7h0kqPb1i0xXzommYRVq180cEUyFbCtDCYGGkt6YZOCKhY+3rstSG9M/Q9Gp/51Mo1D
pauKbctebVTxtM+HgZha40MFG7sA21dD6L039aQGiPpDdpYdQxEz5PbKv96Utm+eyBfysyZOVWPb
N2e2QEIBbURNDjU4mOIXNy+aF1kd4CjH/DSd3nE4ip0irXVXsXrao/YyQNq6DiovVMmhK7/qNMM+
WAny2pmVs027MKi7TlExbpdMn4clGs9pSs9cJA/KrvqUui0e/9E9OKuUsEiAdrJ6o++Nfg8F/8vG
+jRR5j+jqBUZVyvJnvWx/0FukisIcaptFu7HIH82MiJLonf/RFQ/jIQcfQgqNjRZzM0Mn669G1tW
SFX4IdeMB1MU38z0YzKmbotT+u4dAtvDGkLbjpAOtFH0w53oH9xWIfbSYsPi0961qVts+KDrTANe
ZE5ceQJvpOXwKawOd8J3gZmq6FbNDj+GmEK2cfOtQ9lzKupk3Ymg+pOG9F3WN+VL3RSPTvars6H/
Gtcx1AQZvRYpbVOW5gpuC5lgDjDOYLbpY5yZNz615lCMAfNtPuTo5nqy2QY7bovBeSAbctplRfbg
0TldIMgv2yFZz7mVQMxGJiEWR27W+SevoU+P+qB+mmX/t+3T+77h/pj+S21qUcHz2T0pfyVhB/3j
MAXb3E7IvDlU8RJrxAUPhccPk3bRWxf1L1OuIUb440XnGZiuZn7z0F/slatCjnn/Z0AkSUhHd6j8
9S1O5IKOfXlTdLObKdaovYqyJoIiLjeqpJsK4y7/RZ9tuuqxzyPxtUS/fYdx0jI0+alY2jc51BVR
YoD4RwUG2rr305ygEteUBMVUY04iJDFwOjwXOKOjErpQp5YfKyPtrgmzQ9al08H1w9emmx188QkR
XW7/yHHA2qoEdJW1cXEhppW5XhsPuzId5X3Y5v0eGjQdxy9A9cPJbz3yVnL95E3tRZPtALgw1htZ
hRelSrYvoCLibKIVHCwwJ7We2VS4vBJA9Sp+xt3EUJQWAeP4EjK3CayUZ9JAzkFZJ5C7TXb0esi7
cqzRbUqihhcqHdonWIpdi7NjjugtnXi3hqbf3Zb0bpZOsIc66BxzzwTAgOf18p0JbfpQe5qYErb/
op+vtUslGw7OS17p+kRIxVXXGDQJmWDFV96WjCMKCiosVrwvQVExEpyHX9DuQdJWIGN6FvAsfcnu
iOrzwMAx6CEDtIh0IRkO8qGqufrR5OIOTkCq9JpfdfuSKQvapY3I6HX9/oUdIm9hyoHVWNNs+xEw
JK2TIPa3B6rLv5G8W//vF5ftL9gYwdMnvOnNSdeHMEpZLFl36s4mUaAUBG1PXFC+o+pTGeRxt7Xt
qbspclLnn3QrzRSD1WKRELGn8RnMXXMGlSXvjOhuZWEEmnhdgzNMegKGJJ/moQ26c8DyiIX/kr17
RZjtS9GTL9zd/t7//vIpNd3ZicZDxH6bx2SsDq5M7gmlVWf25H/i1jT7Jvi0oaT0JzPWB87Xe111
nBfgKZkAMzmJCsxfNUHonxRRWZW6J8+KH5g75hyvtgGI6KbcOASxDGP52LqeOSXsXNOhyR4KtXaH
Bm7LYJvhUIpJP3tyqviM7ETJUQ09ftp1A5jK2GnOrm3iXdBuRU8b1DJWhMKzc6sl2ZWkqWw65U3H
Iaqctyp4aClemO7hcM1Y+3LKLa98q3u/df2TDvLmogUL3HiZQQ657rdNOAqZVvvPcQxloPJ+mBRG
v2Sg+U5m1N2o3wJXVMc+jP904L50WupL4QBjE905M/n64ARjeVtovSjXWWFKuczKofX7In1ba47x
WoUtbat6VxEmULFMbzq4+W4M0yIFGyNK0ZR1axntw5D9TVeQYtnWy4EoqF+GJGwGly2YvRp0pecR
rlHmXrPzAvLIyPhNNTOcyR31YfCDYmu9IDrpPHrRvGT3TPhY4X0GBs67bPWjTepDEsESDGswh2Pb
jQhJne+YvCye8YsU0bGPC5aYdAE39ulS5RbwRk6VLyymoRoTh6ILC5w4ZdQ/vQ5k9MKhLEBDZ9mT
33lc6czVS9VtAuvDvysSbl0HCde6ZAdS+sioYqhzCJZKkmro49zxCR4ZZXoRQrPfkpwbK4N1t+u7
+5GtB7iaxN1aAiD3edr7u7yJCD4d0uMYqPUUVnK4cxMEO64UoPijOiKqI5w3oXYT0p/o0QYK7nph
5Zu48JGJJXryXvzE8NE3wb9GwG7qVc4oKOsx+6R+ACCshCGcxoyZhwDr80gf1FqgY3ogzs4P78Os
+bfIKjiMneVGowSpWXk8k4QN+KhsH0c+W3cyF8c4cxhzhvo5nwW4uynYp17uXoE7t+SmLq6bnp2B
gXXew5Ii9fpNoyE7WwZ9N1kVuDEeLER+yA49kTjM3SIBmdRn+tSPZ1dyOxVd+KKZM8I8zE4Rr/je
syFYpjZAk81cYuFGbcZBkgjZ8fxYQD6ZItS0EZeVzuzkjhEagwbptZ35UKnbutGZE0KjA3Zkhdyr
GUlZOxSbGXTzGERo2dPkOBE7dQoJYAerFSZEJtBj9PFji6iGqWxCF+8DmXPdTVdEzbs3TK9RaUow
r29J8zy6YQUFDWf2U53sWhM8enPYb+PbwCsirnwp4Wv6Tn4DG1IERgZzl61MRYmk3nsSQKFvodHO
Fy/Y2xQa0WIh0vpl/ntOOW9t5WLUTllWN9nVZim9qxvgTFVca5lYCV4bSYwTfnhSEG9Ye0R678wk
s2oZbWbF7vsmfpR1S8jRIg6Z6937Tljts/4RtUJ3rrP1qJNkPbKu9e9D86xK59OvfHvRcwqeM0Jr
R1bVniX0DllwcMjl8oJfC7xK7kCAc/v6oW7kToTlh+Gl3zrJX78nxCeWDETYwJsHYwcOOGOvI13w
fkJyeAi0XnbuMuzJAvIem4EioY89ON3edxkCTNd1Io5FGx28Jqesd5wT+SrQLwiC4M9shmPFWjJW
PR7B3LCHF8ckW5uT7JgnOqzxNjHvPAUjOhrSP7Y9CFHtrbhpDL6c3o39u9ZLAZA2Fmghf2aOMOSQ
SqXemHAzAFL1Wz8SkjF5zq3fD+PdMEE4GdJ+o3IHf7AbvJiK1tCt6EpkFGHEMc9ji/djCHMW4Czo
ouSmK+ZlOLXg0Ly4fijmOXt/Ia0AOGsf8JEiIhPWVXkL00LMn2RfxdhXuzUZeKcZ8/TIwPylYZk4
47xT8+fovUWxACQVgfAfhOhxiIK09L0MLFmcf6Y+slIuu/7Stf7rxAqBY8Jp7lXWveqOAzYCJNXN
PRm9pvVPLDZZLZIIykOoN7XI8IKkVfhA2c4qaQavGwzvsiYBICU3JOi4jP38txJNvIkn9FMpM9pW
fzckq+8oYjci1Gz2KU3OSVO/VXHybVb4snnKRajZ5THloUeInPXksCY/jNr/0NjFGQ0Fx9xoFmRF
9LO3vvtjHhhwdtSpOfGy5BT6mBA62joSiJ/jIbgaVgwHJ66jK1mqDUdF/jOwNt873W3mxPXvx7V8
jRuAoqQzDX52CxMsSWhc3E3hkzzsZLyxAeHQXoXMLtRcr9PwrGXvnsZe/PFXeFcqJIgm9ZtDPRvQ
MD2tXcrTEiCOJOQqhzln3ttxbR7yKHusK9ZV4ayCjRDAXDVG64YgMlymsQP+MdUjv3tVj2m//lTK
M2ddyB9lXzl7yFucny6JDw5wykX/ncXFydb5UYScLPb2TXAEr9CZcrYwrndSZYWk7PZlRQkzH//7
x1BCcWjxcVS0h4w7S0GaEfqXMuXvCvlWz7XuyLrkaM9uTWgHCfgncU0gM0maKdOvJGph6XWipdoL
ExSW6klkZUM38THiVaPj1nP3K+nlcg6c4f++oDoZ77wEZ/CQRx2eTN6DLppI0S6acqc8As0yN6aw
uH0xbUWq5xQzjQ0Tj9E2EUnwKFWyj2R2ZWr/Gq95dmhbrCOlYAdLpuL5vy///XamALfV1zSz5+A/
iLbvztH//5L//tWYlYGtxoK0ppjO2vgF1Rl7LGZNIv5wE7SZJoW9xk/B2zNXvweB0EohUWiW9RL0
4x+VJ+wfk+otrhaQZLbc+Al55jLHY9N4lBT6SzL/LENUQKnYeLM+963/HgFfYRR1L+tyPFdoHr2s
goeS/VykxuWjB3uKxifwEuu+LIGCJwZbUt2XzGfqrrxIMrsJKURnJ6MHObDYSxsiyXnXP9mduMcl
QlPBuMLu1cR9GfWl2SWyY4HVt68irkL2jbPiQfMfR0Fu+VAQUiAHQ5gCYVLnSs6ImzjPSW119vFU
D4ea/HA5UfGHxVbZkXmPkpLnU1D5ALtlS/rUE3QfVt+NnNkV92Y/o3Q9pJPLXTDmp6waun8jG4gY
08VKz3Co3fE5c+Bg84k6Gx9QuQnrA8oeGEZeUtLWyOKxUdj+VJUek6i7NLKX2yUAj941T2NMo5J4
QX7gdKOCWzkqXM9z6QwWf8+eLdxEafAYEArpThTU84Dxt0qB2eToAPsYOThbA0gmy6bKol9tE5q3
3G09FAncAG5QXBRiu7fESORTbREwZpgxVbsNXNgZrUDY3dWxve+zJd6JovlZawo+p57mU6SJN9aN
/xA0z8GcVweEOuQ+MLws8JKUYzyBGnbwZBn1lpTez2UkLs295Vbmw7Mf5yQZVWic6Pz/uJXbvxQl
84+hIRe5SQ9dMb1k0sJzgLjiSg9UgBC/sjJfSKDkcPQQ55+qqvq+DUxY3t0uwWXY1jwNdJzFQGZ9
bbfDREKxq6i9FAdPQTDepTYCVYSP4e6mo8lVTSxVbAlgGZunju/nsRWwt2GUhwHK5xV2c+93G+v2
YOQ7VPRLMeHH5z4NGsnIRThHwixJCgl+po3L60+6GCu75d0OQp71EF+y3C9Oy7hr6vvGMvmMXX1t
c24ZaBGoXky7G3MGyLaHWptHDT9CJTaB6dd9OtPcFdkClngEw07kHn97iltCc8NOJqVigbfaJ7cV
iNp2zchoe0TMjiaR96oBY2wGcSiXaD003fJUTdhFabn5o24/cB0yEK59GHYBj8pdVLz4Hd17PqJH
dZQNn+a0+rWipeiL5QOvgik6qHcZzB9mUkhR8/MY1qh9kYPceaN4YOSdHWI5/2WvCdI7+es4Pbky
sW5BO9ujabxz6QKmZJ7Pn+Ndh2lez3itCGFFLd+uxVUWQNlLB7lyJp68JvqFqBAY31D9MXFTkDdp
NrfRQmFq72hGGAIIxT8qdAk0qeknSaGG8wreNJHFGP3C4tmhogMSPNYPKltjOJ2/yVtvds7AvYfq
PRTwAHtuiowpxxbtcMkvuXWwERIqWV2aSPuEJYgfFfIHMeboYOaW5VOsniR5pndF2ZP8uKjmTg/O
llrz18pKBnLEzMrJDUDB5NVPOTGjiyFez6ZgydReCNnCwSdA9PG85Gf2b5dw5oM1rMtxUcmMGrZs
9oyncRbN9lm34iFmBEV/aYnOKYG5RP60xXtWnjLaNR2jELNa4GL2cFSzCRzjP4lf80AMiFA0yPay
K1GMrRLrN9alIkF/NMb//IEnenTme5fKhVnU5D9G1GaYNcrvmVjIA1sGAtYF+o+govHUATMRk4M6
pxXK6hzqaO8bwhj3OsrlnqOMey4BG5EUbv0Ye9v/fpeX8ROVQKhV5IG6dWmllFbME/lU9+5ExZev
V1nXv8WKm8l41ONULBi4JYNiO1SwvtWwbJkqbJHuE65keQBQW7uMYgmXCBN0uOFPTFDEPgS9u1Gj
STG8ZwTyrPIUtqSp4bIgGaKqPtpbmF0pqt+ub8cNAhlSw52zEcK/HGbJhYVe361pYx1LfHtBb0rw
Hprx9GZRKJI5vZjsJRg7Xhpe+c3s2WZfD/KHGNOXetL/QpZle7SL48wICK3ocUA2sDMDQw01sPUl
1ZxcJqTJc84VVK3eKWHzdre4EHOUHVD9ymeD4H1buEtyiPz6HikUmb8DTcEECt5dfmaiwFjAlncX
GLTOiUZJA95sB2m32Pme4eZrQGC1504IeZqm9C6yS/rSpD8WPMZuyv2erEP5woyryafinlxEt+0u
ZkhOnet9SFnThaPCZZT0z5SCBIAFb1VMduFd7zjZqWSJO05FfCCGlhFNR7RakuBPDvVX1Dk8epZW
ZkgzdEwif27WyWHXDPVVtog3I2blWQaPf5EP0vGe+LtkWJCDMcAPcqblp+5hXKNUg9jjRs8ol/D8
p3Dz2dW9eC12hIgp0UaZAm/vTYlJOqF7yjQgljgf7oN1bBiK5H/91NT0pcn+v0lkllmQMD3RWNWt
py5Z7yaNS42n61201F+yC58G5qP3cZHvhmWAiDAEPyYvY1/aVQeG+fND7/UPXuV/+IiTj8bxNqLx
FvwP7vVm9grD/yHvzJbbRrZ0/UIHO4AEMgHckhpIkbIlWbLlukF4u2zM84ynPx/UfXrLKIGM5u25
qahwlZHMYeWw1j8YuMPDIdQ9ytbOGL9gym7wPOOoKTWgs75wUBzhHW1EMCbSWC+uU9RDLUrTyajH
uCakDz4QnBv8pDvWFdjUUpPPpmWHV8LDSXwCOqUrOT0ERojj9IQWlMkZx2/077BitHhWf0p01mRj
YkXZB6QZ72qtZByLcOdVmYk8ts59R/zwk0EB6gWjNrjufe51pM+98EZAurhizeakoKvPmNF/ccQo
d1M33RBC9lUds7ZGLXipoHLckcQlJ5ByOPr7gSFtWcQFOBQ2TPMA5nzYaIotM47I2Ng8xFlAlFZs
VfMI0Udj71r2bwCK08YBbwb6jW/kZncbdL8Nx8hhw4dy4wThF1Al370ib3cGXiBdOl6xM5PiU3Z0
C8QDT2rLBcBQXZs+d7IEq8WNl0ABM+aDB3myT7bns0GGBcnIKPaP0LfghHLbovJNXrHgXI4Kjb3I
hJE3BmgIOfV2Avxly4I7gN67PO0VIeSC5poK0ncDgFbetqVzrdcGJIncCIgEIkt6gC6tOUMxccAi
iOTgtdV394V6HDkBbqyQjc8ajIbbuwlTvZ++N5plbzwjeRBRLxDUya1r8xMaUunRrY68K6J9BsQp
azBkL9zhZYRuie69iSxTFX9VI5XbWtnIYTlV8dzo90W8K4wgv9eBVpDcRuyprONP3dBPZHjJt3G7
zQ85EIbrKbJKyku+B4JADI+aRkkWRaSi1Byefog1ojV3n2cT0lRZhk2w1iEprf7ScYfaNmn5vQKS
csAbpfHAt3GL2MveQHyp/MuuB7TDbPkrcRtMDtKkRf/VtXYUkCAnZPkRjBEZeWjUoD0RiCrLHCWp
qFBXAOmaGdD6Ofc1kkaielZAIrqWalx1iJMBoaIBxT4XjqlbxdG+1AVeG+ouMWGPFEXj3nUj99fY
HF+h9VWPnSY/T7HtbVsxzRjG6NDMtw1ASdT0fKKyRUfY4FTdkjvHJ9OX9tVEOobiPZfqANUjPTAx
XjOB/4Rmy/Zb3YYuXGpDZijJ685ctpfWDZ7zDWNsXfsTeume6OrbgCIziNIvKUWh29pM9ynl6b1u
+hN2QfmOxA1O3xHmtRnSaJPfvGotHEfVZDOkgnFqggyqCdoIoXUb84w9WnVsXduZccD69xVWeoSY
iwtesrEhVnDB4YhPk4PRd8nh7d9MC5A2J8/WHFhXJQLAWjh+Uuz9VxkG7bwD0+4eyPK24I9DGQZP
VuA+RM1daYT9rVcfIT1xOirUCKZAvcCMdLZBQSLYrNBYm9xol2QxVtHZrziBlDApYJGub3/zPRtH
nqbfWTqGo9LInvvfNaXrW/y7X0bO0KtKUNpVrfszD8uESnxtHYvwQXXy3zIlNZhTWCYJEjzW0ngg
a+0dJs0LHmVToUSnmd8L37ydSqO/UYFNXqHoD3qW6FyVARcGKWr8iU0yt3G0fWD63lGPk6+lWTz2
PRTGydKuevIiuAbV/8am+qYuKC0onwqM3dTJ/QiCGrwBeSfoPiSrghBRrCa4yjzdvTeNYxtTV4W9
+5UbLHYrifMaklMBbgi6N/K1h2gwEevWzc+IpUyfweCTKPN8H7p3m2555D8F08hTp/Feq3gOhNqq
yZq7L7EYITgE01a3a+6MVvhJa6qvHGMsv/1k688SkxnTV9anvp9zoGAhsT8M6LAR4nZUsueWYX4T
DBaWRdH0TU8S456MLhhpaES2EXCtiRtElSm6bnsmffRi/VZMqf5EjfbQkzy5c3zvfk5Ba5wK37PG
sK/KisNdlDzog0ZoXwYhQjLibOHg+G/4K1djZz934KLwU1K3WW+kd/AHMO+M5ScqecDOh2AHCuWb
LmFyQD5AMh/4gOQvJKn8XpsDXGNHfk0zm0dBMyKVnJIX4cmI2dpkDvuEAl2shLhLVfpFFeanWj36
Y/U7750vcE0aor7LAiREB2xZ3AjdR2vk6NhOFR7VbS3Znn+8lQBDGed3Xejl07bvoTsME6otVUKC
9O2/vP3DE9Cmomb4Fs85oaFuUKvlJMPxff7XKE5StMMhXoi+IYOETzJspZpNNrJ/yBJdG6Cld23E
hRvoJ3LY8196+9LbP8L5m5kGBX50qO6HzfcqC+AYpbgUiPFxINUFkj0imalV1a6YxM6NrKeyxyDC
7pnDzUhagGuS6UL5Lr+YSkc5S2QtRe55xB23OoArSDEvGYvdWP8YJQLGTSJh+lovGVhk/RpyKGu0
U7tsTjS9/aO3Wz799q/xOJft8kPKkqT43vnT4e0fkzfvyOAE8gQXtlFVr4EC2FQbTXsYKxg07ETs
MSCYDrpZwHiLmn0ehLeEXbTxOuCCJaAqy664VpD/73Wgc0Zrbc22mqltZb217Kkmo11dpXZxVxb2
S9uNOysbgpty6nbehGZBXtrixteD29idEE10vWMRw3LXogxOZ55BqIE1yCp6BSHwMPDixaanfvJG
BeUFQdxaD2/qhPtH1zs7DM8hn80bpnJ0QUoO8XMbYiFJp1+GxYmjW90dkEqEQuFFOrB/qIFdNWG2
G0PAehLZQEHidMRCbjMZEAO5jPLmCrgCbqCKQC2tivBalBSi4mKWOy6x05wQ9HHLzVA+ha4H7Jp6
d91p+2hIENQhCreh0Xa3Q+u/VAm1mwj+G++5l8l2wNDFz2mYfI8LUnvYabtuGF313WzN00cHftsz
mw8MtOQ1b2C1jgFXymR+NboJ/5/BY9YF62qD7w0MT6d8jXhd0fEiMJHAbyXiE4OcPtul+WoZMFGa
sDtKjtqbUpf6TrP0rxgTmJskaLC3IcVcBPDLqBM9ysQGbWu9Dk71o7Ir5JNsrkxToj9Mk/cyUHuM
U7PY8SLDdKbvIL9HAL+AOrxSAkfsq8W7p6dyEtoTMAFAexZ24N5ETcLCv93N069R55PecooXNwh/
QuL425JIMfqc+BU8AkOi/dkgX1ADSbiuarIYPtiJG+Hkezlkz7JX+XXu+OrOcMJnv/JrjKlghZUF
RitIF4wx9bO8yP19CjTDgCMB+IX8djtQ2aeopE310aAUfDPDem4rH2NDNZGW7hA+DALOG2zfI1ie
qn5p3NrfaaKEW+3CWjC1r+nESTkm/L+db/6tBZq7szrEoJXXHPW2qvaDV9+WouJ6gonCFGRblajH
zHe8vZ6WD8qGUwjVPtnJCrAGqOttgRpxFaor348+DaJndHuq0m+SLP8rvZ//H025hY7yzLoa0NNY
18mP7O8/5IDmv/L/5ICU+y/A5CAlbBuNRttAb+e/5IAM/oMFzAyxH1MqBHCQvvtvNSDH+JcjlW7o
lmnrhvH2l+q8nQ27LeNfhqN08riWZfEXXet/Y8u9sFbV0B20LenaS9G21qlqBG0s1Mh7p/UxGQsr
rlrXbaz7yTfPHwSepFyhSLp2JejeHLEPAE/1RDqneUwyiFb/9gei6FgXVjL8fDeCH6j//KkP/58f
tbAIH8yEijWQkWOiqvg7ECjxkgz5w+mP/ylX95+PLzyBVSUCtFP69JjUbVUTKrPaV2BUBvVEyzuj
X7TWg4WaYa45nqhHkR6D1OCyXwYNgoZ1X3o/Tndi/s5/NPf+04mFWmBqt1k2ZnF6rB10i4LEn3hy
TI+llYyP3MXODNVaK0stzIrH0NSn6dH3RfyU5OJR92V7ZwzcX4oufz7dl7UJIWbeS+tlaNKbk0Kb
IYreUqOiMMlD9GaH2L+suROcbmatM7MA588fT2Hmoztl/J8qdPWp7EHsJmLMjC82ybv01hO2MHgV
DQrmkV0gh5CfkUVcjayFKCu16Qogae4du5orOdYu9TSBQwWwpn1G7CBCrtWtDQhFt+D7gGrwf6vE
urE1bxzuNTlZDbd91eFGkLdtJe3708OwsjKXOpuD7dWRmTrDwTfCATvHyc53huMBETr9/bVhnoUU
3w2zUZE37khfH/O0/pTpKP8YPQmS1kdUBI2R4MxsrnTDXqiXJZNeh76TOAdtxNXMAIDkK9o63Ye1
jy/2H88ec7hTHZgIaKxXYR/HZNUv3RvsxQaUDLUoKaM6B1kjUwhRkapSohnWX6d//Eo42fPEvJsA
3faCLrcj81gLW5Y/zaAZ8+jajIwY7LOLHkVz4Sgt9iDgd6GOZlJ0DOIOmErjBYgmZCYAvjMhtDYN
85+/64kYnCExij6agagJmm520cBBMwdxpgMrS3WpRZxlnuXBCOfSXVOSQeRCXpmN9uoL17sP7P77
ZfOx2HdSEcZt1nO1z1SRk70tyysvLIqrMMnCMwP1p6rv/5wG9mKrKbwmqkLTSI5uAgrVLLtnt+kK
1DpapPKL/EZAuyrOtLU2KYv41oMiNjM5JMdCg4jr5rH/mvkYaJwerJUpWYoSFsIsOr/Vk2Nm4keM
XFC4RUra3vo5qdXOH9Ob0+2sBIlaRHiHWkUO4M8+iFmXwpJ1fOvZ2HPbSRseTzexMlBqEeaNQhZA
043sCFY2+tJbGlS4Lv5y+uPGWgcWwQedixLL4AbHpig0x94KVMAUr5DJ7Z8reLeNeU19TDOeg970
m99gohz9ez3lwPpU0rTiS1WaloO7sKYrWP+J5gqxa4dqMh5cJZHNuT39Q9d+5yKGKReIxNFKvO2d
+vegU1vSGuvVbqLpwgbMPzcJN47RBxDKOAyxZhw7aK63UWwYAAQ0/8KZXESwO2aBZ0eVOIBQrfeV
Jsu/nFhUZzqwtk4WwTv1Is4M6M8IDKHhE5Sj9iqnEnvP0xPwp9zn/+wNahGvCDKXgEDtBDBtZ0jI
VV7qeNhZBx6c00DPvO4H+mgxhgvk2i1qjlFSjufUrVfCWS5OabdSWq2JpD328PwBGDj+r6JwH83a
9p9KFUS7031ca2YRzWad86jyUuR4ogqyQAe7y1FTsy/j8rtG6eHMebEyU3IR0TxK/EDX01lrEkVF
MBloF+C7IIXAM+N0T9aamHv47sijrl0OKiGbzUtx3OaOqp5SzyZBdNnnF7uGlffV4Giae4CD3ymQ
EK1CjLr3kjN62WsTsYj2UTQ+oMOItdw4fvMVeH0CT0V0OOFdyx5W7Y+8b0RvnJn3lc1lltF9P1q9
ar18IGt0SKlkP0+aHI+lFxqPYZK6X06P2FqPFrHvaM2gSr2cDpbb6ttBim7L0Qp2KCweRwnS7nQz
az1ZbAKB5I6cVVYIyj990Vrr2fHy6qrzcQo+3cBaPxbbwBSmY6rnfnTfheE3J1FXJtokGxnykuur
2rk53crK8l1aCXo5wpZt6gdoPCgSYxXpbLvSwV2f/vwcaB+8eq1FnPsBW70JCuIpngaES1LEVgPv
79YstS06hdzepv7McM2Kzx82tYj1XpSB56NOcZ+E+lcUGDdt9Sm0fWytHQihZmp/NWITrCpm62WL
AvrpDq7M0ptPz7vwT6Mpi4WfBMc88QABRsCvPLeG710MuwHw9YXTtNgGykKbykgl4klPBzCKaRF8
s91IPxOVa4tg/vN3nUh636/M3gyOMWD55EqIGOyfDQDm3CitNbAIe58KvtlI0AO55mZ/iS5jhCpf
E2cu7GuTsAj5IAD/RbY1OLZBqt0aMYltd2zC26Y1wQ/l+WU7i7UIec+F366ZWXAPBN66Gofiswx9
pEwRuEPJCn7/6SW1NliLwI/cgPS3yuN7J6iT2yYyw2/jTHU5/fWVsZrVyt/PdSBRZSEf7d9zIFJe
yJJDbrgw35T/HSSIvb2slUXcV4Gjgbkx82PStbZ7x7yYE5XihIZvKMO6UQDz3Yit6swrZGXMzEXw
i2GqrRJvx/sOteGt2TtQ2cjQXhZ9c7r3/Zg5thGh0ij0p9avhh86pRpjGyCtGV+2icy683983xKp
p4yCOeFWBHI1/ibiSB2yIn1tImWcmZOVE8ucx+5dlAdOAWN7ivx7LnXBbWvq6CwENeKoxphfn552
MQf0B/u9Of/5uzaGBHz/lAzWIfOQ2yWB2sYCob6kl+5o7+pmyJGzRRQtbuH51FkN3z0iA3qX1bVN
aaWaIuQjHBUnQHlcsC/IXk4B3jd4yzjJCNts6kv7h97X/UhtSyrzzk2TOPmWRL3e3tlk8ND182Ct
GQJXXPT8/oaT0TqfTndvJXbeev2udwYK0kiQsk/2VByR/inudX9IgJfn2OCFjnvZchOL7axus6pF
Xa54qtswQy/GHr7YveF/Pd2JlVARi12sRE/QDRMdpzSry49OBBkiNaz2zAqYA/yDBSAWm5eXwWrr
NMs5BG6EpCNIWCj5e4CHffw77W0ZfB9k4tv5Laq2mQ3PF7FIpHJPd23ewz5o3FwMHEIeTidUl9yX
Xf5VVMlTjCXhqLXYMiXNa2Li4to2wybzMDw+3eJaTC0Gk9I+Co+IiN7nuvYS1iPMGjOw4WHhdX5Z
C4sBjVWdqaR3tWPrjaAcWm0WvKpRMa6m9syRsDJsSyMrq61RvClGqH2N8Vtl1JD1Qtu0Pb6wlg8e
Zh64BtD7JtOkOrMZra3CxQHRuyTKw8LTjlbVgFcdTAN9fhsM2+lRW4vU5XkQSyt00Uy7HxWUGDQr
HmINoUwvBe2UzD083czK9Iu5+XcbQh9MFXpLKOv0BWDSVzeA/fcJwEqOM9BQ+l6nn2loLazmH/Cu
IYd5p+DiY2HIPRpB78+e32FrZbSP9eB+RYA7BaTFn5zu1jxKH8TRmwv0u9bKok/7ZJLaMS+CGNpI
IyGUMf965OhbnbTDtirGH6fbWlkIc5H1fc/iaJpBb1Px5Mg6eGzZnUhyePqwO/35lRl681R515UY
iRZgfmXx5PFwxiuxTrNtUUcIZlXepcvAWKy2uDdlHpDrPtijCV8z7aw4v9XTAMZdHXuReXW6L2tD
tVxtHnLjLkTRJyfOyQ7nCBXs60yGXy77/GKNCVHHcZwU1RNugM5eYW4Qb4tW4Kl3+vsrq8qYu/Vu
Knxp5cYIR+TQTQJgIeQxQIcSfFKLPmLaAk7j4L893dbatC/uIUCvvdIfZfmUwkm9mWMfIbfBj/aD
1dk/L2tD/NmftASaqCwzPE4dOYxnA4XgeK4RQDfFNLthuZ1uZ23aF2eMZ9puyMKtntB9HK/B6Jkl
LiMpzNPT318bq8UJM5JcbBMRT9zZRknh20XMEQcVzF/M+MzKXWlCXwS5kEHPzcltn8bRE4fU9ry/
UHQwsY1nkz6zvFaGSV+cKGE7BLKyIZqlzgQD0J6tTeJUuzk9SCuLV1+EuG7lGkyLWt0NLrJC8RVL
uC+3aC65yKLWsFa8vR2maqpBVyo9/3W61ZWTWV9EfKglwQBZR0KWGALsS4x+TBq4chEeA/MbV/Pc
EttW9s92Vw+hI3FNmabB/iw5z1V6Jpv+tu//8zxQ7mKF4PTo5eFkyINu9agZXZkwTzTUUv0y8+9G
C5FJqOFYq/QH5BObCJklVw1VfF3AxwUu74PTd/prYXjZpG061Gp0bAJrOJUokbch6PtaRVmbXDlN
X7ovVYvPBs5FQRHNdNLe9dD1FghHyduZ/iibXac8O0u3CehKSD4IV+jh99MDvraI5gX8bo9K+9jx
Jj/hBonOOYncFlVzW/pnwmCetn+OI5aqf349V8PUjMqJ70OW080obDilwXgXcUvtuv7ldBfWVupi
6wtV5WnegFBDOdMK/bQKbnPKWFtfH38PNJkh/nbmcF1bnosd0LKzpsgL7tu5DkTRSwukfzhUUdEi
8UpTYky+T0MACcSbfp/u3doELTbD3IR6H0+9dvAcCr77HO0LeE2QLbP96QbWtqrFWs+ErjfWOMrj
TCne5jGogpvYG7FcL1oTetTpVj6eJOXOI/pundXdyFLvrOAovThkeeN4UNbgfRtXog7RRVL/1U+j
Eww3lt/jRnGmWWMepn+uQOUuNklucdKH6FkffTfL7QayJWouwc0smwEnPo1b8w6V38hokZHw+zb+
NFVwAkHMVyVIVGmLWl4Z0INQKDw9EB8Pt1KL1Wqnup+jUNgcW0jd1LriEqatl6D1a3RBdCbuPl40
ePb+Odoo/E4i9IEyO0EJoYSt6aeOTtHDBV2wlbPogmU4HG0ohO/zsWY3rm3cOwI9R/MEwuHpJj5c
LjSx6IDed3oVwkmCgBH9HUqef1Y94exXBUW9lVmfwD2j3nl9urUP54TWFjGmkNWMtK4WuOi0wW0a
4F7DY3C8QRc4PNPEhzNCE4soS1PE0eIeAwIn0Cz/iQI3fPkwrp3ozHm90sASbZQKUTZOadPA7MCA
5GaNFjOY99MjtPb1RRiVSloKTbRgr/IRK6/cKpDkt8+spw9PCVst0UYqhTWG3K86IN8DnjzzsIiY
00wphiLHpoKweVkn5vbf7UF6Axk7MpJgXyuj0u9zNapf8ejW48tl35+X17vvOxFuQmk6FHd95cJI
SqOtG5Ty6rKPzzPz7uMaLoiDPkzWvqqRK4MOOKDN41aN/eP09z8GAzILi6hOnQL/zIEptgpDbUj6
GVgC+PVVjOZQPqH+ZWcOouf4t+Za+Gzh67NxdPPQ6UDXT/+EtXWwCPq6nUQ0Ve54B50DgjKXhF5G
1yowfwFA/ny6jbWFvAz1SAyJm5cmWjKye0SuRQ47DaSEdiYvv9aHRZyPCqRZZsrmIKoM1mddWVQD
YSlppSU3mjOYbYeLizulzWWLeglHYgeeUH21x7uwytAENEuxtYX39aLRWmKQVDlUvYXDx2HOwMQY
4GxkLvoz070yFUv00ZgHIoPbIA9mJ351DpqjcZ58ueyHL0K9VXHmVmMl9yOGkmgKKNQdsUE8M+Yr
k6wWga57CPSWk+/DsUAt6W70HBjxRo5CEHyWcn/xalWLoB9rNDncQMi9qlG8HYdAoB3Z6FgkXTZM
i5g3tLhEQDHBYUYi6/IpwDRzE05RcuauszbDi4BO9QpbG81X+6TXi+rFbKYU9SzNNLT/Znz8fG/w
/N6Ed62FZTgXZQwNwJMHcGRQtIREyWwbcS9xLlyki3gGsYNvRIr9RgpdDWHUPNx0kfv3RcO/xB7V
+KjqynAHDH7mndazkvbGjPXfl319eWbX6DkgC9Ue2qL/RAIteg1w/P122cfni9u74yjVSSZGLoJl
G78P8bGy/RontOySV6kNJ+XPr/emR97SdOXeb9Hu8rAS3iZ6Wl02p3IRvv3g1GWaIiYHdx+LEK+Q
2Q/RVOcwuytrUs5//m5opjKThmoqhgaxQvcmBum4mXI9vvDXL2KWSgUcaIDx+A/lunU9TF5/K5NL
L0lyEbO52yYxTkDaDsX2CRmzzEJXprIv2xHkIl5jHI8wjqzQpky7+t6afHLfCVYYpxflPIH/eOyx
bBbBihuS01Xov++QjMutKwdlOZ0XVlTeBKn166I2lvih0BlkDRqNVz8iyf3rFGIRU+FQdI8e39fT
TawsoCWGSLiYiZeTB7kkn5D34fVJBozQvTr9+ZVRshahi+oZZIpg5q7UIZc8bIAOpKZ1nMDPFaPm
L30wD0uMUGn2NqLjFPTTFLsp9IJGRKIhZjn3KAzOikvt6+murDW0iOQYLDxeIaXc6aU8zBdGZ76o
dtnBaDLMN85dg1bOe2sR0e2Yx55lu+Wd76pjjyxRq5B5tyHGW+eaWJvzRVSPpqpHIFTuPs8GIFy8
UwIfrbi6vzk9UmvfX4R1OyHGi5tMf3CQOEMDkbCOgunM22FtGhZRnUez5Zdq+gNSqje1eq4jdVSx
erYK574aOu1MeK/1YRHeowxG5WLKeYujJbzgNkEh89KHwRImNNo9WpO9g2lb2kfuZgxRwb5upnj8
edEEmIvTeLRy15d+LXfwyavNSD3rNzW09ttlX59n5t2Z4xuVP+SOXd7l8Cw2dW9BYue2fvrjK9O7
RAPFZetPPpRjf2MJd4fj3hMJK7z8crm3a+uuQZTnTEsrW9MSF9RWyOmkWtSjBFc8UJBDHK1HuCBA
i/5MtnNlDS0xQWLsatOuM7Q4m+I4JlwswDOXV6cHau3jiyBOY60W2mSgaFW7D6JFEh3Np/ZMhX9t
bBYRTPp3MlQR6HvH406kY67YhxvUtcP8aEqrKC47oc1FLHtRKvMowLqcPOmvOKYUAGIl2l42QIsI
dhAF6jyKhzsrVmOBFpSjTTthAu9+uaiBJbIjRlu9wxJA7sJQQw/B0uxHCZr8wgkWiyDGDsSNEoFv
pD9OaHsUgUjvEwwBbi/79YsoHlMp/Ur51Z2YEE31BSkWiYnIZcG1xG54bQLCulA2dqEIruGMwJYx
+zkKdBz1oTgzxStnpVgcyWFTkvgQXXOryyneWtI6eApdWvy8Hf/KmLzx92VjNcfgux2v1N28ByKM
YQLGl5s+DD+PMSoal318Echem2a69JLhEKOwmm51zCzcF7NLNXEOAbmyVSwhb45TajEUTidE3wJw
htP1j2PRTRf+/kUQ92ho9kXjq50asKm/nfFft4OnK3V9enxW9qIl6C1MWJqaGaodXOtg01psEKpK
v9qTugguZfMI/nN6wzTrCiwRWUZm9xq3k3nVpViGnv75KwfaEiMDraf1uzBSb9fG0W47gOyqQfai
TKp/u5iZIh40YpRzJvCcleFawmV6lyyj4xpq12cj6slla5O7HTBjNDfCRd0OGdJqeoyKAoHx0S+l
hRVwhMcMKI4ovjUzZ+wf7WqwfmelFFjLJ1VQbeQ0jN9LKOLxJy/kX30uRCb64+jM3OaozH8JU/Tn
r+Mimu3OIp7/IlRO9qQXpvo3Csoqu7GE1L6TOAk/eWUWYBUSGhgTWNhstw+UocV3hadSt4WHiPlq
G8yiPY6b6fU98kv5DDS3JhxKlcp4wW98mQn/qlRNjDo4B1VVC8QptR7F7VCzy35HX6zg84hpNbQE
P+tbO4OdgB5yeY2HZJo9W1NbuujWOORw8GqzQ8wAJiTsRCSweFUVnqhb3E3I8/AHs22VMXUPCkhF
vUWD0HyacPKOHhBe5uaWlXHUPpdGZzqfrNgU+caAijN8HpFzKr7bmYYUoY8TVIcH9tCYWxurFOxH
Zfqrz8LyW4ASYXDXI2AW4++FdjPsRQ1gUIc9FR4FWtfO5meYE7WzRmj8ggkuHjCt42CNmeiBgRTP
m7j+6fW6sqf+A02SBFFGDdje9crdec28UhHxsAxwY/aNrJNSu+zwX0JKvA5Uwujq9i6GqbhxNBuM
jLqMB0lMz917t2V7MWBn9J3VztOD8MEbgr89JJnvClmdEQ5Yi7P5z981kJdxW+lOrXY4lVTbmquY
unIKuW8GZE8vu+MtQV2Wl/UVUohqV4bugwNV/apQ/YX7trE4d3LDHm38qtrbWFZ4NikyR70yL7tA
vhV+3o2OZ5ltHOHNuIvb+Lm3lW8hDJnqV6Zdoe19eqWuHGtvZfh3bYz46LmlYytE8/xvIbRyxJjR
1z798bXpXdweYytHdQ7bwdtwdqEIU0u7F2OEe5xb6meQPytNLFFPeZJ3gzNJQDB4z21rpCE3YR56
141oxPXpXsx3xQ+SI0uIk45daF9hRr6zLBhiWCxdg+1v9L/wzTGhwsv90DvqJojNSP/36RZXJkVf
hAWC/4mtuH/9V1Qj2vHDCs6Bb9a+Pf/5uwknD4yzNHqTGD4jHnQFxH7cBD0mnqd/+tp8LAOiQ5Vo
Fh7EB7KPy42l6up19ADvo2GUXNiG+LMLpSiM3K8DuoARA/pBuXf/9r4t9fYMjWJtkBbXsRJ3jKjs
KgdBO3KqiqqO+Kz5nRGc2ffWvr8IDB8BcIh4A15XVf5TR9Z2a/fuOSjGxx+XS+TOqOVKDrXOw981
cmThwlLiKB9XA2Lepyd5rYXFqwo2ZmiGNjatb9fgPrCeNEV+6rKPL95Uuqfme9Dk7JARSMJtiec1
DgrYnJ4p+H68QqW7ONSErKxKajo/Pve0r2JOZueTi0XuhVlt6S7C129E7VpGwKEwZ44gyuBXUGE3
cXHSfxbq+iOK21Z30YIb+wM2BNW1Z/sl0uU0cdkULILYaSPuUQZgybGo71uXrA63jObq9MfXxn8R
vR6iu16NOsEhTdRf+VB02xFLx+9mhYnLmd//8fVLuovwdRxHL6hcuPtwHh097h97N/c+j7B9ogBz
ntMdWYuCRRCrFiaXrUfuPuW5sFGl3YC2xYH4oq8vRdRIoGWiNfL2tgXduVU+X7eTi/TKbOksAhjT
ZCwmPeXsyd2ZG6+Fy4YxoXGVmEl75vevTLOzCGNo4WUcFI4RbrAdKXEoUpTYIAU5La71NxWmmBdx
g+nMIqD12Qg7SFn+m3AIKfli8HjMKDLcnp6ItY7Mf/7uwAzNZCDjOGLWo1PyFXVa3vgWt8gI8+TL
VpKziOZ+MorSnSxnP6LqeM0rp0BpWj2f/v0ry3QJ/nPcvBnbQAvuPTCjsHM897GIpuYieI5c4v4E
MDPUmxN20xb35yt08DD/1YKLnjdyifMTOSkX3qzYD/pmixq2wo8vUGeujmsDs4jfERFizx1cE/tU
JX9ZMSY1SYG69kXDvoT3hV3qOnVVW/uWK8R9jewGoqF1f+G424sIdgahO3n49uOF+c3Tq3KbpX19
WfAuAX66W4y9F7gFefGK4UlSRGntWlwXZTveXDY+i6ito/ldb8YFuydNlIiCb0jXfT398ZWYtRcx
y/0ZhVPDKfZCgvjuIuNrjFPTbadmSOplTcyr6t224OehAETuF3ufJPMVyQcck/uo2uLvcC7lOA/F
Px8ecgnw631d4qVoFfvaSCAh6R5KxaXm/dXICv9LhASeTndlJRBs8WdXUmGPtaunxT4ui4fey7pN
ZJ69ja5NxeIsjnNc17CjLPb5GyOs5M0R49C3QbA2uzDUFoHcN0kZ20Pk3+VFhF/8XN1q+u6ipwBa
qn8OTm6YI5mRwL9D/AmxXImPuYmg80Uj/w+4ntvalS0Ecda1+mcnbgHaG1N4WQlTLgF7OjYufhMT
Y5YoOna59stYFf2Fv30RwKkX2FqVY/LH2lHfLFc0v7sUbs1lk/oPyF4YTUEYGzp7A3kbPcHZohFn
MxMrS36J09NrMxE2Cn08AjISZx62drdFd5aeuvb5xQVa5akElG6OOL1bxm8fVMgTAlLq4fSqWdkX
lmQByzaUE+LfhP2YgUUD7GEWD5bj+AQ4f59uYq0Di6j1U5+0CgLa+xQhXkAavFCDWDsnHDQfUh9s
bP/QD0vycMzTPrzH3yO8KbtaXYfcFzeWiwsoWAHsqdpc3neziuVF/fkHcM+OcH6erGQfJ/lPAeL3
2u0Qwjn98ZX5kIuz2DOntm/SgsWUzkRkp2V/8LNwvEvd5ovZ8sI53c7KpCy1wuIxU9qE4fW+tTLf
3NTCk7OG0HSOifxxlUUuQXyOjBw7EXqIQnwi91ZtI3+vP3hWgA+Orz11IQXBy3qyOJ99BMZzvS/Z
O5AyxwRoyP8vZ9fSHKfObX8RVUIIIabQ3X6048R23PGXCZWckwACgXgLfv1dnZGPYppbXZ55gFqv
LWnv9XhdXIdehzvxbUBf4nDd54lX3jXUE0BTwv+hnfzny7995UD7SyAs6bUKz+ZnNZwi7iYF96Y8
9LuvlNbdxpNjbaLpf88cAgN1pnNS3gkHVn01Xhy6dOnh8u9f+7i1tWtnGTwOm/s7OJ/XD8OEhP6Y
Xodagv74f3/5XPIFqdJpuJ0IEgbN4MM6VG1dqVfCho3kU34oc0Ka8YbP3rdcdnfFyI5nhQFFmjun
d6KyGG8vD9LKJNuIPjDiUXAsh+F2Xgb6rQE4sTxfLLL/9WXl/LquDeuFnDQdIuzYDsAmwFJDZ/3X
vhJfYBq7dU582ImQh1YDxC0X2JMP+iFzJZlgWpf1N1iuBgYCRouNtfqnGPRXMEcr1j0AStTQr6qm
8Ngq+M51twFeOsML/DA0ewM4lfd1zDOEXmjssH7gOupLyeYhQraWj8MdnQ1PXlBKN/6tmhfStHBP
17p4M0VVaHi0YjeIPcoIoicbO+Dc/49+8Xm83l3dIYKShGNTLZ/BWC5q4KGKdvSquC4hN1zcp8wR
JfzdRqhZsBgvONFtaU6d74wfNXzeku8azlKAH7NMpQ99A2pQdcikAJkSDOnA3TlNVpHfLIBdb37Q
1A1gOljTXiU3ZSPE3Gws7NXpsq4mVbsUcKEKhyNspeT45sNOd5zgJUoxjQcvgXHuHZO6hwfFBCw6
nFjh0irlfTeMsAUJuYRGGpzQx7yDbB3k/X/nHULIvx73FMxHijkgXpQr427yUD8MV1heViycZq/p
UbDIngvgLRd4o2RnEExYX5UFwPetcJg63tBoPEZeOrqEDwWExct9VWew4r68y1d+v53HazIBEx26
8AfoMMx0V3A/Yftx7K/idobcTuUNjfHCPMvLlzSHgx9oYJV/gnbyMEWwQ9yCsq3sGDuZB/bmIipR
5A8Dgcd9DfudqPD7KvZqM8P3pHmECJDZuOX8QYx8sEvsfJ5Ps6qroc31sKiKefBrHfK+/5JQPlBx
13XtODt7QYGv7m9mGOVBcD+fK/YvquyKfuqN0cHPacohQxKVgVOQagfj1DATMVEidU+oLE8+wKh1
JmE7MKc5wAePVel5v2A7B1/WjSrD2rRbMabOVTgsvSdfhmTKk93QjH57DAxAGhs32g8vnZj3c8Pv
YskMCnTHuzx/8FMY99VB960ymJtlYC81KNEbk7HWDStaQGoa1AU1hJBaZvCi0RIOR4Hs3K3i/Fov
rN2dhgLZSeggPfTgHcUBT57Ewty7VBR3nouc1uU9+KfW/9GSsje51y5lWiwuyiWKTXCIpU0Fxaja
CcLvFRvzCiZCxgyde2iVXqpXUEzzQMZNni0QSHJRnCtfFfRaKr1Pc+MQ8EMC+IHGqieSbPzIlaGw
n6SOD+2iuVftMcnbEn7xFaT22cGbqQBwselnN21jj3i+2nhFrk2tdVWTQ9p1RVDND9L1vQMRCSx+
hTtPp8tjvhIy7PxnkQW4DLiwDwQKJ/wMRfGX0Rt/AYmxHBRc7+HetZX/Xxk4OxWaa0XDLoSpGW9n
2E/VRg0lCDYF/FUhqjoa73ZxKw201OWOrdyq7NyoyerBzR3MU+tQz489E7jw6k0L0cIYFvaAG82s
jd+5t+/2N2T7ijmpsgCeGhlYxOgJ7kD/AuUeQB4uDEGZuxNQnJ+eRnfpymxjEa4sCjtxypuEQd5q
zs5uYaT9lsOCGPaMbW2uybmHPLCilhpEjytNEh6rLGtf/MQz8B1Lv143M1awUk3SwBCb4CYaOPMN
zztwhlmNx2u2RUT78AWCn2+Fq3nmXQ9Irjqi3g3UgVcPgf6Rweh2MBHIddq9R9yHhW6Ujalg36os
DN2tfNvaurNiWCaYMXPnucepZC4iGedIOXdghzQvciyC8XB5ENd2kxUWehgfe2WKGWJNCERTpl9B
k/+6SIwhJVtWAyuN2ElV34X0YYpUxnEWI+MnOnkqz0FMVCAkyqwKPVixAU+zFf//EB8+iP92ntVk
LO/gLCLvK1715pcWybDciBrGiy/GhZx81MDINKCRE6RtOEZNkskxj3ujJ/ZDsZ4GZSSTxmFPo4LP
6WnJRimg2UXCpogAETVTvZPY+rzAkzQFha1s6rQUMQCHYn6aFy9jn9t2ymHcp4bOwcmS6Qrl732S
d2X66I6VS39OfjGOMBQHULf63+DAvdX/p56TrImHpIMbQ6WheO7u3BRSmG9U8qF+WwYNL3RY+PF2
vC/aio8b29Q7z/ZHA2YttiFZoCKVivZhqQAemaJsEHn+yAUUvz8V0F+Z85gGYeE9EDEGHt05E+hu
cF12hB4gCipU9dYZmNlNb5CeHxiLnYok1RPSfgQITA66H9vjYBsgHAH0LLSwOs+7k0NhVBcNvlHm
U63ggR5NkMo2L2oMYMt6QEkKokEda9vexJTpgkVFZiSVkH3sMLz7Je+hHRTNtPXEsr+8Hz6WWQi5
nUQvoNg9D37RHB2SiF6BUgMb9c+sTT14oE9aZ8CPYFWYH0XPhc6iDDhK9tjOZZffUorn9+uMbO38
PZF+xvqNX7USp23HJRKUeJcWOceIkvRTPge5e1MNg1tuRIG175+D0LvTh8NtG2o/Ln+iDjQdD/DL
nm6gvw0s8+VRXQlmdgaYdVU4UT30D1WZ5a8B3r4xiCYo3PhDq6/rg53zDTksO2aftkccAsb5t6Z4
J/1AZrD593IfPhwjTm1coGySPsGmnX66BvaUTeImN4HOp42604chEl+3ZsDrCQQWcOb/RG0d3pGO
kTdB63s3YlT9vjFNfs0ooZ1z797NdLj4BU1ybn5yCuEFj4ZePLNyyylkbYysIzkB18bJ4Qb4jSKe
Rzwo27gaIXB5eQY+XEX47dZx3EoTqnGUzndvBmV45mDe4OHHboULFbfLTax1wAqERCahO3Tl9JOk
1NsxX+I5CWfCyx//OLagA9Zhm8OrF5HFcb8NLZtimlYw9IZDeVuI2KjmFcmaYzLChCCtyN5jbOcM
87+cbzkrfKy1BcqGVdsEibgsBzL6PyE/exBSf0Hk2mfh/FlNqEYOch8M+a2cweUHa9PoLYTfx9Pm
2hJftWRkmhu3PjWt7OEknTkcjwJFm7emDrPqqoXt2tlPHiZT5Smfv45Z5ssY3nytiX2nrzcm78Nk
HgbvvHHfbZxhIYGiBmqADuPHNJ8dOF/g7OmCA+xaP7eMP3dFdlt0Znd5sXy8El0bVVjL1E0LXMpe
Adcm8Nqp/Z2TpvnGVvrwZovenFt91xuPpaiIZql4nZaqC351eIuO/5ugLigPmiUJYFyqm4qlPJR1
v8xvIoSM/UZK8uNI54ZWjGBJB18a7eT/DG6z56H6n/L7/VnReQRz+PLYrTVhBYqsQI1aN6n8JxuD
HcdiZkXxNQ/duBic8qpI4dqJRDzMkiqdDHsl3VzE3FWn3kO4u9yBtcm3AkUi/MwQPbNXXWJQKGA4
u3FJrkEjc9dOUbasIbo3IOLjyvkjq/MiUvBMu25Y7PykMp2eloxOr02lj6MpId8BPNGVHz8/nt+t
Wn8oyg7FxOk1S8BrgrXN2Wgctt1XDbqdiGxMMEDsn0yvBh7ZO5jmfvbNssWXW9lwf6hn7356rVPk
Tb1hem27/qXX7UloBFhD6A3k4B8rqIeBoJXN160fO1vo+Q58QDgvTlVY9F2cOTCZhiBcXv+4bqis
PexpVzmtAecSLhRwnuBJB0L++Hr54yvnhY0xHFu/72HVrnZ4iC1f+w6K3wHO5Ju++X25gZXdZcMM
nUW7M8Te1Q70tSJewrRsI2jBBv9c93lr8/YQKnSrUuH3O8GdhsntZxi/9RvH0Mo6svNsQ+fVSMvC
wXwR7q0yKQAUkDmNkM7z9jOM2D06eGeh1atk7bhrZ9tA8czk4qA97bL+UDu4XwvuX7nl7OSaUG3S
ztWkdtNY7OewvjXt1q1jZZJtD9NKaCYgN6N2OTzWUwIX01lsrP6VBWpnzYBcKKWP8tHrpAPv3pxJ
F6FPYBDPuq2s48fmURh364AWqZaowKngZz17k1PdMAIeZhVPyMWLLxAul0UaSxg4QnpG10nVpHDO
SaUaYlwXtCcPRi0e9zci41qHre2+VAFE3gnGcmxCuAt5Byc9EH+Lfrv2dfrfqF7wYJxzVK93jI5J
CqQOk18UYC5fZDsQZ3fVprT9TWvWFNoNl3JXpUFxMLLwvxnJl7vLX1/rgrXlXdhyg4VWlbu0YZgk
FrKoXJJnqtnGjWalATsrgeQRZODGHJqbQe4/almMsIHt/Swiw7RxL1tbcnaSQbqVy4wj0lPLFoCD
AEzva+1FyxCGddy6Zd6oY+A4gNfskBMqFw1L1Xlx42Fmjq/jApRwceV0/QUH7FOoi6eSvbJu1lRF
ulmCIQ5JV5LT5SlbiQ92/QU5VTeTkxKviwbXwijY/VVpsmXMs/Z1a8coAc1EvFXTU90hV8x9EC11
viVxtfZxa8NMiw6bbpTtKYGIabCf3Cn5hDPHGw6Xh2bl+sytRzBSWTUMpgNoEjuFEx54MdUkvZ0z
Al6HN/olK28rH8nxDU7Bh6UP7trKPr2hXu25g3/iunwG18JEY6W+LKDbRw6fv6ppC1C0usKtbdpP
eZ+ybGh+VN3waLQfCTx4dVru86Y6pqi0BHgUZ+EX3QcbdeGV49pOSlFKPCKRXPuhONjpuLDemEkd
eSrusgq2eXgxeg3b4A+vTNtfuERoFQqTy+YHmecj18sn0aAG7eYvc9ZsNLGy8mxIYtibgPnYOKcg
A4C/B6hvBzmBrYNg7evnjr27IxMBOlVRCVxi8mTMEF7wpo+DtFLDVdp83LXF8yhWmOihvHEqqJoy
ZNI9ODGWdNjK8KwkCWz5PNiUZHBb6p1XZI+CxwBp+0hBWWqnZv83N1kS0wXv+FlAeiHseLBxPP/R
/vkrfY9uWes6JSnSYFVf75IZAqfJSTGWfM5MWiDsOKoPwjbK4Qfk5LuZ+LKFQyDNhunHZDLnbFie
T27vHodeL+13lVWz+3MaK95HQSLYW1fQDHLvdeV1vgR10kEZAEkiNYpHQ0NaqF3ZyXlE7n5sK/W/
UKSSNHsHTme1uRWjYPlLUDSzLKOklTz9DsSTh01mFhCVYqeAOkQTOUifhNUN5MMSU/CNUVkLK+ct
+W41cYd0rK58BHhRPUhAvw7nrZedOWOsPYtWTcVGvFxZt7bXn6BiLIuWilcElzCiCyjWvgOs7uVo
vHL02+peEIrv03b2xGs4zI+wmr9DkPrEPboRoVaihi3ppXmas54V0wkQzpulLPhxasCZRFFlPrDg
KnwMYvx56N5NhuJ9n46wqzxRNThxvUDOsK/975dHaG38rcN2RMm8xE+dTrgch4d2bOcIELJpI+at
jL+tRtplIMc2xk9ex6k038sZUvQv3diHM4QSAybn67IyNohZBeBiokqanohLfs+lo/Gm0On+8git
9cEaoZqzmRfgwr6K0dP1F7L0hfjaVpoFv/Xckm7jCrmy5WzEbgqdispBDQ88X35Hhn8qHN3aqW/+
5JZFtnFfWAmyNliX9R38e5OQv3b5dMjN+CI6CKIPqCll2HkdSinAWMoDT7aekmvdOv//3eKdpUQt
L3XkSaBbSa1BN51elqD8Ilp5GECZ2Njpa+1Y59/UeExP2TycUPb/3QHy6HNkPXz3czpVX8r0KooT
d9l5kbzrDioAvHKSJj8BQvhtXs5wcwgP7S6vtJW9aEtx4tVpAO3tyWsZwnIc3N8impn4evnjK8uY
2ctY+nxqgWb9jmrsEVi+X+dP63F4ue7z9L8Dw5dBdV2eiO+kqW9o/nROTrfuldcz26wXVjtS11kR
fk+0OMC4oj0Dav/1lfiyZJt5/bXht24CU+nDNV1O/okoeKP8wmV99m/hFqu25BRWLrS2o2U9Aspc
LICNTRV/NtC+Oe/x0p0Ofe48jv58k7ZbTa3Mtq102NSzs9TBYE50oQDIyaQvFDRAYOiUvISzl/g3
l6d9rUvWmIXzBCda6k2n0hl3dR88CBDvpWM+V2N4e359DF2zcdiuTI8tf5hDO0sMDTMn2MGTPTAS
SKls5vVX+mGLHyYqRNm4dMxJiHH5N3Bq85PA58w7CtRyktgkuKFAIuw8lHPSNdedW9QKjnk4IyE/
TcH3gBRFFDiBjmSVbZUTVm4ntiZiM7NszEfNvodigFGU2ZEi/CTU8NY2WzLsK1HXFkRkeuAVLMDM
yTT9HSuT26VVf2p5sNvYZ2W7kSJaObVsC8tEgIQTVK33/XxqnQN8IVEcKUDPuana+kYO7nfPAAGq
u600wVrHrGgpmrPm7zCR7yoZH6nPd43hX71Z3Z87lgIRdXn7rK1pK2rm4UiYHsl0SpezFjyMxGLT
bYqrrC0AKxfBQEw3rG7DE4zOo8Bz4gaWrKaaHvOMbnRgrS5uqyUmXjKHcHuDKIwB2BKLbKqnNzdM
P4+5d09TDJys73tfymhS6kCTZiOXv9I3W0MRmFmRFxrtdmN7KAjZdYTdp379nV1FIeSuLaQ4ZV1f
5lM5nsY8PNWQ6AANJ7jKphEfP6+7d/eIzkwBOMFiOEEQkEctLT5ndRFGxJiNPPvKyrL16Ny2CwJn
qMdTn5YExRra3eadu+Upu3K8uNY1aCocvyQ8HyEFVKnIJ+or6u3P5/P48r5Ym91zr94Nz6Txuq6r
tD81pjigyPF4roh2yn+eUbPcuDGujZC1xVnd1axgQXcirBmOWUHKZ6TptzBJKyHLFqSDIS0FBLEQ
p86ws8pirFooQ7jnS/bs7fy8PChP/w8XgMPlEVvrjbXX/VTUfrEMwclzSh2BEFlE6dz8vPzxlWj4
Jyf4bjpc1smq9t3uZFhzgkTwr/PGPlv8RrT3/x9JxpVO2FqQAFOVVZbw7ntu+HcKk+qdR8wWu2hl
zdr6j7CjFVDIbvxTXfrw3S7Cvn3TqZN+o6GzRcj5cKBCbqcRRyQsTZs58xEurJP45EAGtPvCmUCn
Ig3vdLKvuQP2tlSj66jd5dn5cNTQqBVLeoRf4MR89YAQAlfTaJ7p2D1kOdRWNy73ay2ct+m7+ecj
XDKmpege5rBxX3oKMk0sqsL/57oOWNFEotzo4cRtH/zW/dbrqntcfLlV9F377ef/v/vtyFbjFZct
4j4PnOVbkpU1jZZR8q0H7ofLCqNvhREors1QnU3So1EQzfrinzUi1Y6khQziiTZZeU1ARzvWVYHM
tUlMIuvjtEwFjwHpBZt6CUV2lcAoGrAiCGyvUTNF0H3ggP94kQr6HCK1jpvDzzR0g6sEnNCM9WJg
QrSdkwzJ8yAL2e1BfS2rW0+4ULG9vJo+PDtCbidSCGSvcp078qEa5JvRlOyXktfxlIT3gEtfVbVE
K+eHxLtlxUGBCtGD5LlRYQkzuTHfkUWJfV0sW7I5H75J0IS1r6Ey6tAUkJdjljZD4e4aJ3XFP3/k
MnywUMNwvB34XM1gl0L7+ASlagH74suDuLJr7OsDCj1F3pRMHgtHlssNLDGzrx3Yt1s6NCu75i8X
FWeSkAEqxXMxA0bSpU54yxpY0Tt1cZUYGYbPiipQZocQvyPC5yZZxnviB9n9n8nJ3HGL8rfWCyu2
pDBxxASxABSgzo+LswkbL2s/ltt2bCsTYadtuDKsWFADfQD5Y/gizVAi8z9MgK1cnui1LlhhBdoo
XSeNCJ6TspVxuiQkJszwqCebo7S2jq3AopBZTD0M+jGou/ClH4cw/4fUoiUHp++d9DczSbb8s7R+
nX6qK4SMK7tmRZrJG9tmGAm9D1snuJ8nSp80Ms93fQXH4cujt3Le2+VXBT8DYsa+uncDz8QzFNHK
hkLVbRrm2INSROGPV7mUhtz2WCnIAmsMrLUnynrnV1220ysdwQK43JGVZWCXYbgBoUb6vXpooRwh
XyQACdCNUAnS2/PSZ3BEudzOnwfOX+U2dMO6SuBUVHB9Xopj3/K8+jUOxSSOKe5HyQE5Km/54jtT
Rt1DBaAZzSIXOi7jqUoyVn/2kypvl6iYeCO/iD6H956RsP35jQpZqlksdVkPn2QbtkuyA6eZNHwj
9bQyOvZzh7TK141xp3tUwY2XxRUKAiF03geQ+19xTlL/moQQRuf8A96dKsBrAF7aB+yZsJEmd0UH
OneU1iS4Mu7atSTCe69XoOI+D2yazdeZNLDqTZPKiL0sav90eZZXgpZn3YkaWBAUJeL5Uw6618Ps
hu1TVerucN3XrZDFxUIbsej0QYBpp74NkMkmN4Tm7VXKLJgFK2ARF1Dupp3oswLZHVgeXob8YNJu
q9K9Rtv/QyV7N80wbZE++BHBEUZiI3vqs4HwZV90sKPeYVEAFzQxgwpzDJ6cODK4aYzwPYCXOYCu
teecaa1wUAv7WLQL/5FXs1elsfYTBKNTU7A2nL7qOkicPHLLngCknBFFgi9jVjOQIi/Pwh/d9g92
sv2eounMtWGTf4+0f+1/noD+5W3MlWfITZE4bZVEXTjkYJcRpoIOOMtKz/QWftiTKCPI9Rm9n3O3
ct78rHfYTYDHOBufL/+6lR1rJ4vnrhxGFSTpiypC5xMTYf6YQmPyrWTZlmLcSuy3U8baeBB1S9Ps
OAaqi4skS28IN9O919TjPjRDG094iMXX9ce+Cy4z/sbcvWeMIOz1i+tFpi7MvWIk2eJRrw2aFZsh
RkOg0eQULw0cJrqIVmMZRJ3vZRPE9JfNC/pKdLCTxmamWS9Z5dy7uFu6sINTw7AH6wBA6MuDdf69
H6xMO11cE1mKIZHOfdl6C/aF+0s0WXPfhgkoh6rekpVYk0qgVpjjZNStD3n7Y9qHNXgz2Vw7DEL0
Q+A+UJov4W1B8pCAaVUXRQbpPNBSsSWHWlO+c2pHBi3KrjoBft2E1IhY1y6fi50P3qa35Rb88WD8
peE9NBWUcmXDHyd4R0VUQusfrqZ95PHpNdTXIS1Cbnv+cB9glDTvy5dEwTlkp8B1vSVlDWUrCZzK
zeWJ/cOE+GhmrcisO9dNqZPr+yDTRSigWgJI1XMHk3tYz0ypz/OfdQ+C0SGoM9VIRB6peeQi+1mn
EUXeHkYxZ8mww7LU+ZjuUgr46S5zCleoyHXyZNmbZoaA94PCld70ESH5pL8sWuRDCVODrJPJvUxQ
9fjtN6h27sYS9fQfeH4BubKfBasyfkhzodUBb+gpfS3ZoNzXsm9Emdw4wdRUT4ZB9LeMIarnNwdR
jJ1Pb3okHqd/a8PgGvboiklVT3i00LHd865w81/5QohLdzrpW/XGHC/r+d7oLst+Supl5Cn3nEb+
6wU0lHcg+DIlo6DWDf0yjX3gVDs9430N9Yq0qW5ED962jpmCUN2jBoO8+YbXq/BiP4TJXhHDIJVl
txUoP34blXnt0/tlGZLwEckGzeZ4GrzBeDdeM8Bg/Fh3eaO/F9RPBGznmMu+BcZLqn43dXPr3kkM
AB6NJatwnwQWKunvCZEyIbvQgbTVEShZJh6hRuElh74hffetK4Ssm30rh74eUHgzKCJ2XuEAyDqR
PO2aODBn+WQ3LZ3lU6GozPhOqVH3T3hF5hXUBSDGBDcfeKVyIKdIJSu5sf5WIpftj0JCpxMd0zNg
/Dnv9gFBr3ZJ0A4bUf7jvQqoz3+vfykMXgevcvXLkJ+FzAtKb5UQfUyEHG91CNjg5X20Eujt5HQP
uTBnaZPxPqRC84PM0jB8qyYmpz2DQ/aWVeracFm7tQY0oi7VpJ+byiuQgamgexXlae78vNyNP7S3
D8KBnZdOuq7z60Cp53AUwQiJdnCcCvq95kWaAq0ugPDHG2Ii0NFvoyQd4K6UQym4pFFYdE1xs8Cb
Cvf4uRBG/h7GRIj7Xhei/jKBde/uOpwhbqRTV3qf8PoesgNUsFnyppEOfWJJOSzHYAZk5gjLThD7
Re6P5iUP5pS+EsjJmk9J5UJvJIL8sQbcnDEPdSrAZQF7iWsfUr/f54G0AzI349Dspjbg/X3qKKnb
m2FBevrEzh16YQp5q7eEZkxBPKWHnlMscP3z2jvc7rg8eiGwT2w/1/ME0jwwV7MLD852rJbdhLOo
T/cdd84hp5v7XkdA/6TqBppusNUAfpP0MN3CWXQurMqF3EO5EvY8Ne7Y7WsKcam0j4xejPes6oGk
N7qQS7WDUxbkzHepIH69x/MabjhRqmYy37NAh151lwilChMRCKbVh6bUENe7a0XvOo+0bIHs3TPA
2lS3z5De0M4R0q8J5ALE3EGXq+MyKJ6ncarKX7gnV+GXYlRc/DM1MwngWQOvjnCIOco2UKNICw/J
vU6DwVrf5E2o9GuAi5E77zJRBIW/h52xUt0tCj1axr6eeb0fMjEOXbRMfl2Ih7Efixp8Xkjuw3cL
Z3cwbmyzD2tAOBOtBMR5uhfZZ+S+Hytc3WQ4zfwN6ytTd8MyulIATEAYz+Opn/H4jiqBF2659yoo
J24U0ta24PmnvXtpuNCK0BTKXsA0J03cCVwCMJ01uaqIFoIQ+d/vOxkvCJDGy9HH9gnihDqy2M1u
chXoGN+37r25xyjL68J5YgOfJpQCIfuEIexUdbsRQz6+K9olJyqdzKeITs+5RMglgQjjgobQ/s+C
HfGGLv5TlHdb93OYQ1T8ukatXhnko1PIKmcPWTh2j5Q2CrDLwhnSAJsg95m4dRzKknzXThpwyZjy
hRqOZHyo4Nx2+TesrAxbkiFEcZjWeSUflNdl/YNUuUn2UoIuu7/cwLkzHwRnW5UBAqSQHEAgPcpW
zPxX2bt+/j+ddkl1akFjljMC5hiAfMUhOVX9uNzoWq/O/3+33mHRNaVpjZTS0hoB98ahcuB/SJJk
A3aw9n3rhO5K000Ld7sXPCPEboDYOY8dlwMidPn3/3mgfjRq9L8dQBCH1WAGtZK6B1/H/zQAEu+C
iO3TOa33M+52fgYLeNY5XpyOuhY0nswcPBMFM08/Kjy/wb94Dk2Y/GZwdeHNuypIOoDMHS/V8w2y
J2Pws4RrI3TOExwkoQToqCVvBgdQBnNBwDWhJIizIFE0gocHOLAidMJpiBZmQoGXbtC5d6yiMt9n
zEhyX5OydB/LuVuCLbO4lZwxsa4OdBh0UFWSPqFqi+N6SOrWkEhwIgGUEnQZcniMFA6jd06H/NIR
TO28mjZW7so1zJaaSIKyAodw6l544PTxNMr+bg5Uunc5cuKaDlsoio8X01/uU3yGBLYeRfsC5QOc
iJkOH5xQ02tUUUJc3v+7kkSK00Q6OX/kqXYOtOVfkx45meKM39e0Ol1esB+PlW9LRyRDbmTeEv7Y
eKaOEx+6IgXtyJ70/h0SslvyJR+vh798oibNvU4vXfMCn/cy3VG3DJqjoA3pVNS5xGvfWAF77X3T
5VqYCC53fbe73MO1WTr//11IgXDdNKUGEmxgJoe/Id45B7uqxNNiY8uvfd8OKegENLKoeErLQNwV
9ZB8Xlo8x6779VY8mQLcj/Kual5wOU3vpi5rbkpuuo019vFD4i/3qKntJ6SQRfZMHN/7TPNzwih3
oMJShUL+c7kHa21YtyhRlaPTd7l8hoxX/32G+c8CUqA7/+4JS8XGVW2lEVvXgRa0h29qbZ4mXutg
l0Mqvji0sk71rsxDHRwu92Vlrm2FBxDLiAYqN3umFfMfE13MZx2hQn+9/Pk/BYm/Tw/fFp8Vg1Fh
RvP0c9KT3oO+Y+LOBNLuDeRVcU6UUj80kndf61knJgdxv4bmSqCGCoJkA5Fn1rOoFlLelG2+1E3k
u14ZkHhZhKo/QZKrR8bx8k9d2dC2YITwnURKp0ufhzoIojOanhtYDcA/kuPljiDf1j6cKRt/Yx98
fBvxbQ0JmMsyB1Db9BkyV91jlyAy5RWT+8SF6DYtM1jqlNcZPIe+LSHBB6hxG4ltkQPcIHZpOaCM
wxHst1KPa6NnxwzlZxqPavI0e3nJzGEGaCYL94AbcRhpZGM9BeKAWlWTUxSroAd8xhXDy2FjMNd2
ixVUhkEKkHcG9ykZstI8zlO6BDvP8Tx2W5XAtt1dXiMrZ4utNTGHfdBOVaNfyJw7/1O5PwOJkE8i
uAd3uiVRBUnlrSi8tj6sKEOLFKZNtc+eOPgv+4Q55A6Ofj9rOdEnMY2vfY+T7XK3VvLG/l86FHLR
XKkqeFK1Sus3YrqujonHSg4P6KGkIxRUVErmJzrUrC/jLPGKit1glGEZwwCGLt6U44/dAXLWXuvE
INF1wb1PTZZu1CFXJthWruC1yHRXV+5LEeCW2Mhl3k9hCxNtpEH2l0dhrQnrDZQDnK6Qnq9f8EB3
7ub/4+zamuPUle4vokrchHhlbvbYjuPLduK8UDnbc0CAACEEiF//rUl9D97aZjg1b8lUIqFLS63u
XmuJ8nxe0Ti+6eBRXDmM88b6dHVjWpF1TIv2hXvQo4PQYfvaTnjFFS5EWi4PY+FEt/ksWDf0gKvH
3gvo+ucnDdKzn4VTr6U6lybp3OunAZw5ZnsgUswL6yq+41MDHkwKTxRZdLayDkt3hi2d1XiZe9YX
K5+FKkWSjoO3ET6S/+k5qYpQ0PkvzBn2aSRxO+Beh6K7f/rzB53iqi9Iuplxlq5Yx4LR27yxTUUQ
KwKx2kuq1ZiwUf8UoQoTmQcRUH1Xbz/rgdHwqmBSUu+FiB5M1cjg3BPpULB0qGrlrbi0eNaRkoa4
ZccwEi/QriDbEkWOwY1Pakh3DqkBHcXlDbgwXzY/bFPF0TxmbvoimfHVlprY8RIFyV8AJKJc6d1Q
yzx8utzZwpBsctjAzLIJaZ2+0H78RpsSeqpgidv0Nb0KBon1tI4FEaOwUWqdvqCcje9FFQFuUfdk
B0qp51l2wW6OzBrKeWk01vGAcrmJzmWWvjDH/JbBnB5A1dZs6phUK8a1cDrYVByijc+yYip9SY0D
SftMgGBvE5dx0d9ctyDWAQG4GlhYUywISkRQYx7igWeQ+NjMXbbmayzNkuVrsHgmIvbqGJk96exV
joJsBtTNXc/daWUUS3vY9idANZTlTIVPKHerfwILxWQMPlvN42zTQ2GRvCOzE9TNisksjciyfdqh
1HVAkPi1SUGYAUYmhIgi6BE62UhWFv5rugzsY8v4PeFUgyl8/prJrn1NGzl1Bw5KnmKj/KFxwFGO
c0ZXFbln+RTBrxnOdRpD61Yrc7owSJs9Ix1mhCuQ5XwFoUF1lwG5zFQrb1DK8np56y3sbbvWXYCo
d45dj7+yruySRrP8WPj1mqrQUuvWORA4ChdRHEzPQUHbD6mD/gfO05yvbIGl5i3T1whOmjTk5rlR
ZvrFeNPuukDlr9dNzXlNPl3byN9CCgnUO69pVALE28+QcYb2el+u7K6ltT2P6lP7OvN7E5O4fIXY
QlltsnHGdULF3LlJ3rmoPLluGLblz43JqkrGz6Tk0VYi6XMTU32lj2kXtFM3hS8mtP+sU+38RxdK
HUZQQTRQXMqalReE96ce+4sXsV3VDoJ2Djk7Rp+N66rivgnGuj5wjlR0tRsybINfBXFl+cjTYILk
He0jDhLx1In1DlTRvrdLkWEqDsQJgniLaGdoEsYDlB7yKSc0A8gmbB8gyBc6j3jQxnG2Ax1HMULu
fTaiv3Ulkos0QX5K7WIx83yPSxNJOBN5TnqfgiznfXC7qb9hQCT8ZfxSefdjWATpHtEgRJWlVLJ9
lUVesjs1FsSAjUSjUDJp/GqQtyYYSfs3AmB1vaOVg6x35rbgRmGIvft7k5XTHVz5/m+TRiK9zcK5
emc+990dOaNR9pQ0PELZ6ty494zm6ZOXe2w6NG1L2B2c5OjkgPRn/I+eeVv+0D6oqA+kggoISAIm
SR9HaHLm/4F0X2BkMlKBy00VvZY74YJPdgOyd7zVVJnSDe2nEs4Jj5q/AYSa2qN0PDyoWNR191TI
8EFhxqcXBWHeTu68tMWoM15VBbh109nZUuBYzTutvKY6NCCg8YYdqE/T3mwU8qkgmNdB196kuYEq
KCLl4IjxQPBnfjVRPYTfqS/nJ9pAu36fCTDpHjKfexNI88Jw3pclHpZJCQH67IbkkXC3EOhUXsKg
Ze0cS5Z2gEIkJDfgkZ5jMHglFFTq1W1fTOZhxNso2IsBlc0tVM/kLEWiC49E8xZM+KCt1wVkSA4s
87NhXwqwtWsooUyhRNZZNUNwPwW6m3Zybprf0TQN9EaeC1SSGhInFBQA8BQOORguxaNhhv1VugWg
S5PP2/8y0s/YE1jvH043+85dKoZ5/t3oiOvbpvLH8lUhlQvxqmxIHeyI3vwYcj1/aKhaBUnqTDrd
Dvlcs2RkgfOegdilfWw0hG03FBSzBWhMcJDd697NwETR9xVJ+BQ27ZbK0Is3DQAQ/iGP+HQXkNj1
N52nwIhsoim+R+aWA7sFyn7UxnhGgg0F3KblEZeSJJsJMNTx7xbFHv0mUx22K1TdivLgz+C//hus
9/Ij9rW3cUTIxY3XZpF5BMtOCNDL3EV4/IBBp7wdzeik207XGCIEJTFnXUxFB8GtTMQb6HAMmwI0
nnLYGh91ovvwXGq8CdWAkIiB6uG78lHqDIa2vvo+o0ak/pm1bk9uQnAfBxjjPDggiDtf1XUOMt8k
o2dBIkfhlbBrWhQxgw+oa//r4mh/YxUZ82Oc85lvEQIPPspsxA+pmqHFFfG6S1rURnp3beqWZBP0
EfBTdWnQfSZRq7Cpc/z7LWdB64vEB7Du2I08L79JwcQLmQATxgcBwHbXVX1d7AZR6vIWZQaG7CeE
dUFW5cz8JtC+L2Bjoprv29KpAy8pNcShfnZx6A5JKZBqv58rI1+c2YVCNbZ8nW/92DFFUglS/ZAi
mzJISzdsPsS57sHAOWrEFFIUOKM8Kms9gyLVAR/v69kN9tKJ1VvFO6QmU+npeJsRShTyYSNkFxAY
dvs3V3vVj5G72ZvDZxWjCp+PcpM3KM5+Ne65unaMa3OcCuX9iFyo8MGRAN7hznHGlK5cAku3peWK
paEWkLSR7DkISzXuqOfEEFYuxlbv48gVV7F3xKGNOxIl6YogKPxnxV0QmHrg9oo3tF4j2FjwWGzA
URCBHyvI+xhADcjMAsvIvoWOO1w3RzbWCBzWVMVdnb/QM5JJpahjZBpVZFMfFStOy9IALJdL+RqM
YWORv6Td6B7I+cXdGv9Kn95G+5BIQ7gqaPznyQuqF19r59DH/lBvdN5n1z3obX4WmiuvJWXtPw+h
17YH2JQbleK7I+Z5TexhaZIslwtYEmTJq5k9+14/HrXT83tQduiV2EoM//ALZyiw3lklRTVj2U7s
2cztsAVLi1I45VhNZjCQIS04kmJX+877ELO1muKlLq23FuiFPBQ9agZEw/hEsfBG+9lGK8hT44gz
Gxwt2z5EXjUfAfe97LcuGHxgGTyv5bkI1I2eRVhyjRLKse6ThmW4C4a21muRqoW1ssE/YCekQw0d
YBh87qmERDzybxzIpq2Jby51cI7+f3LzDYNORs+a6DkTLUqTlPKdZjsQNX9cnqel9u03VpgWtDQV
sF8gU2g3jICNZJ9HBJp/lzs4N/TFfrPBPilhURRkmX4dQaaz4yjW/AXUSfME/Uh9EMjrye0QRnwF
kbCw7DZ4BtDctElTjd5ClMTrfBhgQJlIomwVU3ie+a8GdJ7JTyuiTSnjaPD1K8vSDzWEAaD2Y6cO
QS8gZDVPZjuNLXl0aTZdOSjrQCBm6oqac/0KFQMNaDeMRPeA5+bnbi+v0kL0xaYlgnYpgPdhg0GJ
oNrpvnsQTEY3EP57qIAS2l7uZWl1rIPAGwWn4cD6V0A+dMJCXx3dafg2w1xWelg4amxUDWA6QRhV
2n32cMOgKoC1GyJNws9VGyOph4QF+omZ+lBn8UqCYaFLG2bSVHWtW8n/v0viz7+NKzZZj1P1T4+Q
PuoS4XbJhH2+YlQLVmvjTrKwqtMunpDEpdwzR1NyrnZiQFpgpYOFlbJZiYyn2DRWxfCaDWCr2mRF
OGXHeeIeOTjIWl0Hng1teiLhlhCyZ3X/SnLwJssobN/NzJxjPdfxSpJ5aarOI/xkri7eSdRBRdVT
PPpz9s2b4bxvUNOLiP/lTb1wHthIk7FuJzrFw/xKevjf0CU+UEg7b8sxfvNrel+3EUhe28rZX+7u
a7adGIWJ/xwQGVU3Kx3KV2XGbnxmwCDBGewcRsytyGYFup0cLDUvI1Rz2W/GfC98LE2NCp0ki2qX
JVGgAmeFS3DhdPcsb0ILlN3wVCOFkkPdXQzqIcDTFlW8Lr+rWPQdHuuKmS1Ns3V2SEQD3KIXHsLo
ikH7R95nDWbWC71TVqcbRLweOjI8XZ7kpe1veQ/NVHRThTTYKyNl+qR7Gb2ncWwenNELX67qwiYv
YtPkuVGkx1elefGNaIXyAOKW5haOUrNW5L8UgrZrc/kAVzVihrzOkXyb2ZwmwN45D14tRzz/g9cg
TpN+wnaNizn81hdrRBIL94ldswv9Xkc2AtF88LpCZJQPcTlvaUBdJK/BGizBXNsE9PvlqVzYGjZR
gQR+MAWdJHlpJlGjINPbAJrrYjYdFIZ5SFY6Y/g8kfi60t3QhgJDdQFRGwTiXggQMklZOBvqoPE/
OUpUmNcbCN/tcm80Cfj3xpWbbQFrGdrAE+Wlg+rqeHpF3r+syQaRNhRCJ7wOUQmaxL3G+zzNeuLH
W2Qa3Pmegxc8e0dUzHPuqiZu8mELVcbCRDsDaDl/gkQ1fL2VJVhacOtUYlLMogSG5FkPGVevzKdO
9TCqOI8eZhUi0oDoh3B/IRYrI8hVtBy8fb/LocOHHIcihddcouCTAq5Q1FmdRC6ANhsaiuZ363M+
/uBtjLrhTT3Kkv+taFeDmjnUcYYKJtT6IuhxBOr0nKquZFg6txzkOppsaddyRNvSkiBwkvUglAoT
cGoMAcQSusoMf00zYKqYtnSWr+CFqdS2IbqpgJErQUyQSBeUgB+lUwUOSpJCvByANqCFF79kYciQ
xUVdGEjbdA0V+ga5VtH4t3jVevL3CIXgFlbXmxakILMXdInHSERePIOV2ukySk10A1ad3NuXwH64
alcWhAJGlKY5eHW2oqDe+ORF0eTxhIRBoP4SLsuQQUwb1GK90gAC3K+o1vWdH0BLZEW5EXU2gZ1Q
y8rrdVJAqax9Qv3nGMYb5vSDfzdFZUV/cgU8MEuELHN640TgDKc31DjISG451PIIvjR1gJZEeCpG
PLSTsujMVg6jyB4R1M28YDuyTECcXQV9KPYuJb484C73VLbxQblR3zZFP4EZHLREU/TopTHET1C5
wMaO7vJhIunp8q5b2nTW7UNJG4wRofWLYaAIIzjGSN07qFDRL63frNH5L3gQfy7iTx4EAfV84bk8
eiEhQdg+8KpeHJArLOMV014ahnXbSCj28IkYhCxQAzffgCK5/d5AOvS+gVzndFOwZq3QY2EoNtKh
NKYuxxrlCMGEiDYUKiLpHIfWH+iKM/RlB1FslzV50icoJ/QUMMn0Fac99AsJ6EQuL/dS4+fz/9NC
lF4t4N/j0TDmcGYIg4PVwdm43PiXVz6+3HoIN2NaDL7DvLuy0uyQoSQAzDoNT6pyym4vd7H0/ef1
//T9UvbAeEmjjllVRtsmHdUmk/nNdY2fx/Wpca7AQ+PEFdBjUP5Igjp9d5DJ2F5ufGlyziP61DiL
JQfJkqOOenIP0q/SXdYXr0CKrhH1LE2NdX2AQfb/Zx/CuR/wDOgm98GVd/nrlxq3joksHKB1Xef9
kcVTdT/OzrsqIXt5ufGlqbH8UrCCt7qaY+8u9YsPk6N2RGbdf6pxXKuAXOrAPh1Q1NGmBhszm6tX
BVW727QVb6CTVCue9cL02NVDpD0DoFmljmSWw0bTqNu25yW+PD9LrVtGmzq1M8u07I9KZ78oDaGO
OfE1lP9S45bRdjSOCodW/FR3kuxETh5Vk8orv9wyVw+FtEBgau+uabD5t2PPUU+F9EzwenlmFhbW
LgwirB3mgBr/TuRNtxEuogPGOOABMPnHdT2cp+2T2QaBJ6Oulv4dmVVQbERRIvFShi7eFz1ymVep
5UUgS/lnN6YCLGmmo3enyyDbjDR9v1bUBI1bxoty9pLUc9EBu5+S6naAcgrZlCRq12BGXz+o0YNl
wR1lEvhPb8ghj50/Ty1YXovSRfFjdzurHFjJlN9UAvrkitZyW/s1OTtDK8fH0g62rDsswbtVekZl
EMJW/Xg3s6Lge0eOpjpd3gRfPtEjgID+uTpscDpH5REmMHSj6hbElx+d376FHNqMALz+hNu8Emr5
0o9BT5apD9VQ6AZsRVkSawhU5H1dJX0m2S3I1O8JqN5W5mzBcELL6jPSlVS7rs4SyDM+lrKujhVz
/wr62uwvz9nCqoSW6UNbe3Anr0IPuCkgus68ZhuaJr3uQrIlMeq47hECdzFRXUZnaMtAqALZa3Jl
85bZ06rXKBMP8PVZN/0FJiaz7Qu9NjdLs29Z+1CI0S2mEK3HQj/keYlvb8y3yV1V21iafcvkizSH
NHUM/R3gYlDcvpPMyfvnwPMCscZtuDQIy+aF09CWFxWFzQf0NnSLDEWlfrWbPERHrttDlmWjsgHk
v7JHF5ABghePwOOLrICuvNz8wgjsVHMduFNGCPNRSSyHgCe9cxYxc8LT7HprUeCFhbDzzRVzZpR/
FFGe9G7/E9U7zkOe4RV4eQRLrVtmDGLqDpxPAJwmMuUfZ+3Yg5/Va0+dpfmxTLjJ/SLyNEPrfAa6
qEZMdKdE2YCkAI+ItdTm0hjOvX+6YVPop0s3n8DsEE7VdO9oGn4HoGGt9n+p+fPvn5pXmdACigBA
MXO3enbBIVwkIg+DNSq+pfYtW4aiecfGxgdBxqDwBswNk0nfpWTlQlhq3jJkU/u5BL11kCcsB3aB
oB6JeOaqwuootgVBYiV5CEcAH+/X3m+HQQyiHfI14oal/WOZbxkWFIG+Ft8eSG+G9FzGjzzrbs8X
2uYqA7CTxxOrg7YPFDZP282oP3ZrtkkBub7uGrDZItNJo4zKPx9A0Qy3ElRF7pZQfRUALIptukiw
ljSoDHTTj7wUTQL/2ySVdsCQnwMtfnmCFtbAzh03WkEBzg/Tj8pM/TZy02IfmaY4BI32rrvp7YSx
L3uHa01gYZ6qvre+Hx6kmYoVT2XBAGyqRcmNElACwybyCbsXla63ARTgVqZnwbOzKRb9yEdxSKTR
+tlfRfj5AeSgd9pB1AKy9AdB3cPldVgahmXHWQ8NU4ionU9qU/N9PExIcik9rmzUpWW2LmOJGk8C
5DauMk+O9B7Ubc0eB3ezD9VaPmKpC8uamQe6qLLWI4rPcBnoNPhFAMRIZtXnK4NYmCM7DQwls4Ex
lWIQtMFGTZA4Bdwsbdvnq9bgXynfMTKQhSPph+DR6whQ/63LSrGC4V76eOsqrsthDjkyMrgHkN5N
SKYm1NBWFQCWl7/+fOv+q2giiu1Eb4CipqGBXtoRhFA3TW4S4I3fSBPegiv3x3VdnJf+013Jsmg0
sY/6uIT1Sm51Fn+Py7z/7dWdt4MmX7hSjbE0V+ffP/UTqAH5tADCOgnxIa2O6MmZtwFPncvDWGre
upJJKlE6CZBTnigIlScoU9U7KOzy7XXNe//8eokUWYOi6eEITgMEAFJP5O8BolVr5CVLn2/ZsmfK
1FUtKDaTCgIHSd2O1a7U2VVU1dhHlh2LDrKfUFYMEKsC9b3QbvmXANDa36F6yfDrjjs7NctT+Ljl
VI3H0QTqdxn4ldp0qjYrG3XhLLJzsmU+S8oUKpN4P9H7Uemf3sidPbJ6r1etsZ18LYtexuEsvGMz
RPEG9KRm40jEDS+3vvT5lmNNVEnzCqGKI80gHdjkNRJj+ps/TWt8T0sd2IYct2ABwAv8iLAIanhm
IFtAwAZFpILm5uXyIBa26b+SqbUBxDsnw1GMKtt5ZVShmD1cqRFdatwy4QYwZiQozXDMUvrsVT5B
bEe8X/7wpcmx7JfpHLmPYkr3qvX1AZbGDpwUz9DKWKNMXziq7XSX8Vo3Rw4dPUBoa8zpvUS42QsR
q8jD58uDOAeEvrgNbM6+BqA0x1eZ5Mn5OjgrH4Gf5r4Ww84DDE520b6br8yL2CkvCOKg4Mfj6Mtt
il3Xs9cImtyXx7Gw0Db9cSSo18vRgZJpNqUj+MZrBCvKaeVSXlhqYl3K4JdEKJXLOQcmntfJWVqN
wmtJQrD+Xf7+c0tfrIPN/0V0r+a+cfH9nWueRDDcOKTay7J8pgAWFSrcXe5naSTn3z9dmSD0K7y+
GTESZ3KzTVgYVK/LgG5qMa8BeZfW4vz7pz5qUQMeNDbOB6huQWHZannsHVn/vG4ElklL0XpN0M2Y
qUZAeTCtR3XIB+WAopBe51cQy7ID6vhiAuwCi9FCJCgELdwmy8UaFdSCzdlsWqJSdU68Cc1LV++E
B/pUzp8ykt9Eqg4Tpw3vRtCMXp6upcWwrmktuwoslR46yzxg2sQA+A+dxVqW+et9y2IrpI3rEsJG
KB3+CKbJSWJS6L0rOwl2jPEvknfed1Bufr88kqWuztP5aVuFKJ8JyXwWKx4qTf5SpjzHtPNpy1Tu
bYZBNvtMjmu1hEu9nX//1JsPHLcxVYreZlPcBCb7BXLF3fmAnzx/R0h7VWySxdYdnmdDP46NLLOE
NOTUwHY2oJ+6LmzIYsvcwcEFXCTwWVnSa+Ns4jltN26w9pT7+n5isWXotEqDqA+d/CQmCjhaD0hT
AlBM/opEgNxi45V85dj6ehezP5Szn1ZDD8DyuGLOTpkm/m1e4rQCpNNBFvDy3lpq37J4PikGjvXA
PZZ58Si9ZkTBDO6py41/feay2HLEIXriqw4COydE4dJDewbylDmj+1iO0VVWzmLLyjkZIKAXwFEb
R6aOKcvnb+2IDOBVA7DpuFCd6PiRnPITMyjr4lKGW9OeSaFC8fflHr4+EpnNxBVIArScwUmFFF/4
oy78TdqgGt0ffscyeu3D+s0Va2KiC2tts3LNkXcO1NDslBslb3Hi8pfGr/PnyyNZat2yZ5NXbVpC
1SxLZMuJzBIQe89gmoJeTEyvCtczmz0LGHzqZnQgxxQ6jGOfo6BdrTqdSwM4//7J1OCeDarNjDnK
ap43QdUjFkQRtLxuevx/ti4HaIWABw0slTmc5jGK+YuTleTmcusLlsYsM2ZV5Ey4DFxAmTXqSygP
jEmaCMRMiUuVXHNwlrqxDboAt3Ie1MUJxLcgLhvLfRrG5FhP7nUBdcYseyYgJ86auq9PGny7ia4h
EzBM5ZrszMIS26VhRLUIjBldnGQHeiGjBiTzgU7eXl6Epdate5q5JCwpmHVORs/Vdop880RBwrTi
6C/MvV0cpnJIa3pF4x4FybztOXaVVu6PadRrYZmFSy2yDNgrffAoZqw89XPKkg5BmruOBnc0dYfv
cdWAQPzyNC0N5Pz7JzujUcvbQJbuMVPYRM3E+Q43GsL3o3PVA5VFliUHrhwRHXPIUXum3jHuzDeZ
7x/DGHj868ZgWbPTDH3RA1h/aor0oY/BLNAZ97/xlInd5Q6W9pJl0IYCFu7EZXPCo6X5LXqD8lYo
PEZrnK9Li2BZshw8FmbAYpz+SAbyBnYWySY9gCNKXOfgRZYp83Jum2xS1SlomsMMJdrd/5DV+JNg
+Pe7kdkVY6UL/vaZBtOxkfjwvd8gQQ/8uB+MiPtlZ52To6incX4GzwL4GwAsnSoDUZyo79odd7nO
vJ0LTqQyPIwQlBD4T5xnVbcZNCrUfwOl387fQuTPkS0nhYuCTyrIz6xogJaHmkDot1s3Br3OO58B
g/N05TwXULEqf7qoe3CbI4E7mB88SCbNqKuR4RSyncPdOCSJ8Ea3fa2KGdQFiej6uNhDCyNyV17U
C0tLLTsGlEOJoW/qE690uIF+hvddFgAC9I1a0wdb6uL8+ycT1lELPhCndo+Ga7ozfpiDnsAN2gfM
75W5Q0YtKw77MYa4ExlOMwvT7einb7WBFOhV9vWverG6Hii0ctyj1uM3yFxUm3paZQlemh7LeMH3
L4HzE+6fTIP0QYYFnoHbIoLQweWv/1q5K2J2vZgfNQ6ktGSVJUVsyifJ4+8kn8geevQPMuMoocR+
2/oyH3aowJ+SUM4ZiCSHeePQ/LEWGC8ZnA1orNnOrejWH8JnBaaoowvW9+3lj1yaBdv+6wl0rci5
nKZap0k7Tezg5QOIHUjOV5L7C13YdWUp9TswY2hxgpbNG+RkwC9KeAuNeUSErxqEXU82uQC+gvlD
nypfZN+4gPk6c06Pg4rWulg46m0yO8j8TFUMzqQjGDOe6ZTLRNXjX5c/f6lt6zHPKznFjVHlCbw2
Bm9UqHfyfQGpmnwlzrzgNNh1cExUmetUTXPSQzXdhVl9Fzoeu4uqArWeKcohrhqHXQzHUGsXNRm8
Z4QMvqfnZ2rcQnfuusbPu+vTaeb5HjA1fBhOKoIElgxFsem960RuIhael+ZT60HXB8MQE30KBiCB
g54/BgXwWRldQyUuGYHli0SoLHeA9NGn1h99VChM36pRKtAp6Svf8TZFViqCTI3Sg2MrI/aXU0fe
j1jk2E9OUKGY6fIqLMSd/sWQVSozu/3UnMoUqVOagnExN4IekdNuN5z2L/FE9MflvhbM4l/izw6D
howrxWkKOnYHZbaCbOBijdHuqvbtwjio4oSh5wh96gyP2i0Eu6a/56L1r/Nv7Zo4ArGgImWqPk2u
f5fnabWv6/jjD9rv8vcvbCmbhiXwmholwFV9Knn6EcTg5aADwG5XhyJs3WU+kKAFBlicChbWhzAk
5DYb3Opw+fMXltcmYXFlrkqdGnFqehIlXgxC7ylL0+3l1s8R3i88T5t+RaXR2IEKyRwZGXHztqid
R32l6G5pUTw3bXgLHLZvrssdMVt42YCeOMczuDtx1uIW5fxXrfzXyyNZmifLT1EkKmM6YJnDun6O
/PKD0ejjctNLO8h6X0DHTZhJTeIUOWr4UxhKhXIP1VCK/XU9WO4FohpIEXa8O4mSNlsikcIeOr6N
OvP7cgcLV5tdGpc1sjPwZrsTGfhjroPncOy/eahycsJgxX9ZWAC7PI6BVKXuuCdPfhRBXifOIFgB
Babr7rV/VcdBa0+M06xPnut5P2gZm6c5A+3W5elZWGG7MG4KvT6Is1Ce+DDyLc3pWxwF44am2VoZ
yoKh2XVxqJWCIg9ug5OTOze4434CG3sDx+tBK30zh83H5Pf/Q33Wl4tBXTvX6boIhg9jF75BF5pu
BsMB8U/Hldlaatx6lBGg7uIAMt1vpDRQZWuHjZ9OV9Uo4svPS/TJxfAAnTIC4k1v40DKDWnBWwnV
sr/rNC22Vyw2ejgP61MPoHwnY5qT7i3q8HSA3hCQxiPIywN4l9fsVnTh/7MLNgIrXlVh9+ZPOtuD
AFk9hcQrr7E0tG4ddeDvzzyGMqy3vOxDyKvNlZw3psnG0+UJ+nKvon3rvFMl8c3Eu+4tdFXiTtNv
KEskvIFEnV8DqBvdu0TvdLVGM7bUnXX4qRDvYkh/928D5z/aNHt0FboZshvhFHvRFM+ODu/acu0k
+dI3o8ROdqYUqHESYIPJqdz7rD2YatilIbudhf8K5Ypr0s/oxgqgjgjFgk2U+m9gwmzAsgi/A0Sg
a9IKX5sgsSWCmow0TZhH/luplPGOg1DS3SCO04qVHfzliYjPt2xcQkU4c6TbvoHK+UG7IMkfwBiy
84M1SpClEVh2Du3yVGUNOnDk0NxmYEJMeJHOKzmEpUW2bFxBpnqS2L5v5/2khqxMKqiynDcUYDwt
hHrD28u28uXFinmyLB3sC1Bb5WH7FjO996LhJQ75cy9LhNFSec27FH1Y9h5kRviaDe4bZd1tZdI6
qSl/7PP66jMd5KL/PLGgbRl0Xa3cNzaa4lFBd3hXs0CtnFhLs2SZuA6YjmmQkjeeIhMSaPDMCPmg
5/quj8g1+TQKtPo/R+D684xEQu6+VSnCRCBgnaubkSpnxYP6+pQidnKTZ2B4Bd8oeQNX0B0X7mMz
NUPSjMO+9+qt24a//KL/Bg3uNSzJggXaGU7OSkY8HZI3PYT+c4wyhvmmAZ/nsAf2A9qrl/fvgqHY
mkFRMVE/B3fOO2jv90MZ7Rs5PrltdDu13lEz8Xy5m/Op9693BhbHsnY2loBXacweyDSeDapNEuFH
ex+Y68KZHnEbHyK69spYmjjL9vkIHUaRKu/dI+3RG+lrMdPbgIjXy0NZ2MvMsvjWQDdZ+9J7h/Lo
bR7wZ+3S7yi73kAXeqVSbWlRLIOPQWGds7Ss35QQ96IZv5VNdTcH8QOIXh+a9qoKKSyKZfPSxHTu
W2d+U5CtvEOFCTsUPV8r5lsahGXzLeRjRVZX5C3r6j3LoMZXyOnpvMx45JcJwN9PlxdkYb3tRGja
dYMSTTC/xWeN7n4U7iEdNKLDY73GiLRwWdnaPY0oRxrKfn4LwLPzPe2Vc9s6/loEZ2kA5xn85JDG
oVO2UVTPb12YxduZqBQU14Pca+OZ7eU5WhqAfZ3HI6qgjMFSDymk/gDx34swHA+XW18wCVuwp88c
uO0Vmd/cMkCOCtatA3KQkF/3Z/Hrch9Lk3Qe2adJaruiwAtKz29pnLm7OqUjXPfzQzMdrwq1wA20
LJtN5xR94zRvkwn7h4LLn6QdyxWPZGkFLJsexTiAh8ad3kyIKuwGtIln9NvluVkwtcgy5LKL3YCA
kf+97+vnkpoD3si/xljvSTP/N5TDyrG0tASWRZPYRMzRJXvn1H10Y/MIoryn/wHys7CN7DQoqFxS
kLo70XsE7OT5zdEG4Krv68OcNSs7dWGm7PxE0OdAT3KSvc1+/wKy3lbVx2rgu1mDiErPK70sDeTc
+6e9CgmnQIzzkL0FBIRm55GocHhicEXrIV7ZT0sjsSw6E40Eyz36+D/SvqQ7Upzp+hdxDoMQ0jYH
0kO5ymVnle3acLq63WIWIISAX/9eauVHbZLv5LfxwguUGiIUirhxbzCRf5ch4DduwSt5uzzOti/T
lYvbJtXQwNsowcPgzUTZNzOfkU09LCdLYluQG2yY3AgRV+zDrpBCZDTMF8jJW2LogfD6cfvcrm2H
bdcoA4IzHHOAEuKhNtGNo9TOH0PwtG9pgq8NYVk3SNZptEj6vM2FvMO5msIOGWa+94LXyya+Ynt2
kXSMZJkFSZn8ADfmbYMQwGMTiN74dR7EltYBORtLsEr+nyXC719eS+FAH3KE6iXdCjZX9tguceoS
kgS1EcFbVvjfJgk8mhMC93Z5hVYCdLu66btBU1VFO77lPn3kvNwHpDoRPPSW8C/lj20PMacuugYQ
Ql27VmiafBzSllRvPnqkyZ1fB339nPPc2+raWTlRdpUQwqlDynnavTl1k/nZPvfzcT5VLTQ5oLAg
PSPBtQAV7vz9uuVbDt4Hn4WSglBlO3Vvhif7Eg64c/AErKbdmA2HFD5l0Pj/5lFY8St2JZHmTRe6
HW3eOBzJslMFTpqcxp2ph7hGkJhztuEp14ayzF94GhDCkTVv4IDbLbPD+UYX/YEj/zOCWhgozMPl
NVzxyf+pLQaNGRIWNW+Gmu+TH8UUCYeAl4eK/E6hkXHdKNZtr1xHkKZ1mzdQYtx2ONVzk8WkYQ9R
7wIJMW3Y09qyWbc978H40JIJDMItIPoYaqFhLoZk33NkITIdJ5D2u2pGdokROuSdKZDReuOzPKTi
h192tyJL9nn9d75ZfFrxD3ahsagct0+A/XuDhMrO+PKUTARNCPLQJ2a3zIfBZ+SY3+U5rSyfXXY0
7Ui8sKvkm1pIRYP6UC1PRNiQC0XI/6+gxi5AIjXkRx5Cm5+169+IKIujcbjtQE86pt5ROc3GLq14
b7sSWSrlkdIP+Gtbhv1fKeSL6K6VpG43VmzF4/2nFul1qepkkb8VuKaVS+6EUz/23vCVox55eVNW
blG7AKlN5GTZ4KVvid9BTiqVJ+Xzn4CVbUzhT7/jJ3kOWw0C4p5Z5jnKefXJPJN6N/iClNm+z2mm
5aGrfaQl98hUSYpOp6Sp7yu/znm1931POxyt7m3YljdSC10iM6IS80oAHOhvoVI6bGm3rHgpm0TB
B88+5xDIfs0Ceb9YXJbVqOCQ+8XkILWwsRYr9mazKVQpFAhnn8lX8KL+MQAB15Sp4WvFxC5xvX0D
/9slV3p5m3G/qD2IWEJf5aef9L+X5NJyoaiWHCFS9iLED+JP1yUaA8v/cgV11sQE2SsvFT8rU6Wg
jZ/l0+UjumIFNuN+I8RMa67TVwfrdijGZo4b7t34BZkPam62OBxXLMGmV2gHxjO0FKWvtaZq3mGh
IMw1VI4qgP7t06tad6lrc8pgIoFyotp/pbwhzU0nIcUSkxlYjw2LXjnMti6J5F2be2novuosS0C1
QJwRNO47NLLlwUmHHfh7QciGBu79GEGnbCMZseIK7XI60hCi6SY+vhalCMIv6OXwqvMAXuKrOCSp
axfT21DMok6H5tVPG/mXRvDwSwwj+XH5jK39/GUxP8R6dOjKEeVJ9SqbuhSHOW09ddJ9HrLT5QFW
dsWupxtkyCLOVf/qAEE7e97eo+S4wErCyr+v6RBfHmblENtF9ZkE6Rx1Q/caJHWm//LNGCXfWQCS
+V/9GFHxfNUwNlXICDFn4nodeyki/qDzEnou0ZtJ240jvLIbtjaEkC5SQmnLXiDYNSoQ41doT+iT
2nMeL//+FZdik4VA8JwU2s+iF6ivP4jIQYgvbsaZgABgC5u5Eu34yw59OFHRDFH3uqnpi0fBM9OW
6CRM2i4BSBNXivbZAZ2LSzNVFRwuz2lt0Zb/fxiQCdAtagdtZlBlMF9TiF6+lBQ8BxvB78rJskUh
JEOr4tClEFADWrA7EcCLvHvuDWo+pnQstmje12bh/+8shO+QypWQAzPF+N1XEBHgDH8uL9Hatlv3
lOgUcCU5y8EtbOJlI2SnXwcS3XUJ38gIrg1hvRG0PzqcuEX/kkC69gUYHZEE8SjzKZx3A4Jf1zwW
3HW2lmtlOJtIRCo/pGSAoFbRDewxSXxIAySZd9f2QGKJmgT/XrVyNqOIpBzFW+hKQ5kPFMEt6nyZ
L++SsX2Yx02gy8re26wiPtTShZ+a9JiMiEVbiOntF6DL5RmsfXxZwQ/mQUGS5eYTzY9smH5kGi8e
cNhvPUDXtsEyduDI27YbcWrLQUHXjt24RHxbMqgoj79d9/st8w4yjwYSqm0viILoX9B+TV96kqqr
aAap+0cT4sPywNmCiXHSxUukgV2O65LNel8ngdgKr9aWyDJs7XgNz1RevEA17QVNt//Q3IUYJ7nb
BlOuuCibV6TNpcxJQPOXQhTmgcwNOJWLOiTTbsi8dqsneW0iloVDGQ2CsCMt40ymkLJ1HyMSHFHM
vWODuNJR2ZQiigaT4J2uYl618qYKyv7fodHZSYGluN1Bo3UL5rdiFTa/SDWPtSdZWMYN+gPRR8LM
bg7cKwv2NuZuzIgmeQ0A8yi68HeI6EQfDcinzlCwLPP4KsOwKUaUGHMIc/AynmUv957MxtNsxitB
OTb4zsujmk5NjZ2ADFF5o3KVvhJD+34ja7oSF9rQu0b0E3rbsESJjyC9NjyDEi8pb+kogHat1YT8
lQk3HqBrux38rw+MWgHBDfR6xlOXP4e4HY7SU2Qjwl37uGXgLkis2jBssA85+ZZODd2P9XVNHNS1
AXhQexaZHAucJHQq3OpJy5hq9OpdPkIrD3PXMunEJ1EJrWbxUkPQdtdo/08mjEO8W4M3czcjWgjq
v1O9lQj41IWE3AbcVXNPKdpjy1h6/MaUHpg5w/wI0v39IPgWveink8IgS2D6waODfqoC+bYRL5Df
vmlJfaDkrm3qQwomcBnwc+6ep/Aq/kYMthzvD4NVBU8F7XPnTIWLBGJtpKkOZTO4VyVEMcCylB8G
YMTvWl5y5+eSO1nyJkvZbZr7o2/6PcLpDWfy6RWCYayLvJ0hg1Aolh5Jr9OdQfQhxw7MLJthyNqu
WNe4V9ba1TV1fuZlfZ8ab18iFoR+6F4X+ghF31NSP7TVlnf51CYxHcvgYeoib7hfxkizwmSEFJBw
H0Iz8ufLlrO2XpbR16Fux3DCA7CN5nHvDaSKQd8WnKZQbNEsrxmLFbSHitImmKIyFmkXgZISeuCq
XCS0gTPcsaq56l7HWllOgBeQPsodyPwwPuvgzgOlLbshoaZ7QZL0TTWpIL8vr9rKlP4DzGuGwEwt
vJnSzPwaxrn/WvPQOHtWzj5Q/A7fUqv89HoJuY3Ri6Dyq2df5XHXmfyh86unjJbHpCXpyWnyYBdF
W7DPz4XgMJTlAlBS6iQfquinj9Q+1NH2Hq74hf0pnJ0TooyT9nS8yBoMjBwvr+Pa7Cyn0FVlBf6c
Dpy9c37jChEjDgc7aqK+4RF5mvNoK4u9NpDlFhoQEUJgvskX+MhzqftxP6ELdR+07Q1VXRYnPd3C
4q8NZTmIUDu0dwKBY1jod0T9BWCz+X0SJTcOr71dlPbn6xbP8g10NF4w9kURh4l4ZiZ5zz3nVQ3+
KZi8ehd0+b+Xx/k0EYJzYbkINC9GkiOnH5NoLnZ1MKOPobxtwuGGyeEHwNrfIXsSXx5rxd/Z+D0o
spZR10VF3Ac88dEtmefqWJZ+PWycuLUBLCchfXT+YXPozwoMI31XvOkiu24/bNBeGXEonzkyj1Fj
fIhKJ9tpXn3tq+DoQOV9B/bcx6sWyYbuZSC3cEfmoChmCuJAzo7lD9LLjd5f/v7KCbapTCK37Ruj
XNR5wTgxhwo0Mv5wlON8O7Oi3fcZ3UCBr2yGTWkyIBTU2WgwUBdkbzQY5jfFQn4VyVjIbQxfmhhI
2jk+6Buo0t4OCh35uAMlwphed1ptIhMnqPE2gqHFjskn9MRObYzA9tqfb9m3AyalZBI9bEGk7lvQ
y+DOcWfIC17e5ZWbP7LMWudZn2TpgNpF73wNSzCyh6mJmZ9swT3Wdte6950JOlEpahlxz7rfYdEH
vyKwbmytzopXsulLnKBwHQXykDjE1TEW/lfkhB99sPtUjrjpwUs5THJL/2fFIGwUnx86BiJMaR4z
N/kypshlD+n8E7LBMQkgyWKue4KF3Mby+VnvYcmyPE7TSB+qIphjvFS9a/p38PVleh9CcB5SNrse
HPmsqzq5mVPhfK36AdjTyydqubX/UynG95f/f/j+VIuMzBX80lSkUSxKehO69U3HiuYw98VGfnZt
L6ybvPeMCKMwz2NazciScrQYZsVpABHiTjTjqxtFWxI8a9NZzvWH6bTgz/KnsMCuO979OEe/QrCf
grQmRs19wwGuDWGZuAFavSCg9ovTtvuCqH6XTI7Yj4Qfxyl6vrwrK3Zuq2O10HppkTvN4qwuuyOr
PA8hj+y+9LzVV07DsvQebfoS0tZ5zLv6yCmmwYtXOum7cM5uL89ixZnYaL6+BpO9FrhcFUAaxzqH
fC5J5perPm6D+KBG6bHBTdJ4znT0DRRC802bzf4WjG/lt9swvrSrILs6YXmaAmh+ZQaxdzdx/Cvb
a6P2kiDjUWBwhIo63YtG/cgBbBvrZgMZsHJCbcze4JR5mhmWxsoJfmcB/em72i93jefJXUtMu0WZ
szaOZda0nwMdEUyDRMNDWs/fKrfHNLzXXk3Hy7u84jlsTBGdykiwPMti3c8PQ9pDl7nyHgDPOSa0
goFvNet8ut0gjLLyNgx69SIKM/msgsj7S2SQzH4CI5MeNqzt0x3H9y037qe8Bz1D2H4npet4u3Zo
hvwrL8sq2YFDkmzx6H+6Ixhm+f8H91dRrkfFu/RsajXsAaRltwV0t/YpgwphLzblBj69yDGOtfOt
GIucAX1wTlqnR7I0vNd991C4eX3wOe33RQRV4gq0pJdPwaf5GwxneXUdDMa0bjU+s2RRiJVqoRuL
1G+Zy7+RP1gEnQEQTIbAvfXL6MpBLT9f9VkypJlnnicQCuwXKWLKokcdyC8wKw5vkOwX2HlabDHg
rs3SCu4EjMlFtdQ8Gw0Sv2VAWcpHLcbyYErR7She1pHgD6FE39LlhV07ltYlIFFd7Oo8ys5JJqK4
WtiAtCJgiZk755pLAHtnPd6SrMIYoGd7rlif35gpHL5Cs2vLP3y+ZsRO6ppkKpmC2NWzm8m/mTZ/
9oiOLXi4+vLvliDUxKZF4WbX/ucWRuwEr8o4GnIMq85szvNbkgYMuq2dgP4iCuZ5tDnO5xZG7Nwu
VJhyE5imfwaawPkt6qnYJy3qp5WPljJaDz7Ukt2bOoDFXT4Kn3paTuxcrz85aZ0AK3iWxg8OE8VY
ZLFntyV8D/wSgfpju1UT+fzcETvjK/OWR2rWaLlEe+zhD82aS5K3kpVblc+16VguAwIo0Hs2zfSt
akVa/xbuEJATb8MElPt4J/O6PmgFDsiDUoyRq+hKsYi2z8iHUeVglTkbj9G9EZ38Pk84Ipe36PNL
itgN2C7CwsYDdc3ZpH3zFRmqLC4VhUjg5c+vLZnlDECEiYiNpe3z5M0gf56x5e0MKiGlwCQ6Uv0M
7sB2Y6y1qVheoWgLJ8gLt3tOwp7/rGaPgyWSp2zrNK+YqZ3snYYUvM9DIc8JHSP3phJMoQIz+VWH
h6CZDGnqXdqNWm6EXCsH2k75mqxOoAFe63MxSSXR4CEdRF6k+Kd2TfR0eX9W1szO9SZZmPG6VO2z
CQaQa+lIifB3yrtxPF8eYOUA2E3YGoQzk9ZNeQYWrNhXNbRFiwpK7Iuy4i6QoAz20s0QYm3Flv9/
CFWY0lCw1SV/mtze2eNKa09CheaQQs5g4wZfW7Dl/x+GKNBsPQd1UJ6zWdPvVRXp4RRlbZieLq/X
2vcta3ehAwOARdKei5GUJyZ6Xh5rUZstnNHaEvn/+/unWZiy6uv8rErA8A6ygxDZrkVXO4vHmvJg
f3kaa9tu2b3IgMeLaCi+s3Yuv1TMN/vEFWCKBmz1rinlz7omZGNL1uzSsnvXySYwTBlgOFRqwp1J
M5XcgZkkEvdTEXLnkA54191cntjK/tjJ3STzC8MljR4rYsIHIK/d2J+YOl/++sru2Bld6IYrinRM
ftZRRk+Q/XYPcqT8JivllpLkymrZSV1U3SbagF7yPDkRO/wR7YHqzZ6EYbAPhLNV/Vhbp2X4D3ai
M8rdQCcpECLQ8byZUHgpHgKGctLGrq8NYNk6KbgE043Jzroe1EmNeX8b9lB+um4jllE//nzaKr9C
AAsRUkbcnT+AorcKTJgeu6bnGw+4tSlYtl7QpDWkH51nxClDC7KjPGl2YNYRx8uTWNtqy9bBsdHq
ErTaz+5AS1y5xLtldbMDI8K+NcXvy4OsWLrdoM1ab2YqFN1ZhT0wNkc1I58UUzXUtAU7P+qj34LC
YcO7BjDNbIFY15bOsvmproG6RYfFk2ilBkunDxWAArIx3Yb/WjFEO9NrdOpVIGNOz60aJhdyGDIg
+6SvOb2b6zHfuOFXZmGneelsCAMqlj1B9QZVSNZWaQ8ZPzzgL+/N2veXPftwioF66KY0mqMnWbHg
W9GNAm1hVYfS6uXv/wHk/SfTC2I0y8qLYUgcl3rBo1Zl7p0ankRTtkPuoXXUbqpbzr/4mpjhFfXc
Sb+gZ3wI+l1Gm16DJqOYRHLOuUPEdQb1n47uIadNUZbBM8DmbM/cFETJeHMfLs92bTWX/39YzUJ4
eVX3JHgm0FfYt3PhfmnCK9+0xGa6TiqvAHuCCJ7xUOfhjhVj/uA3xVWqVNgpyxdkJDRk8lr/mQ0O
Wjmog+frvsrqYoY80ZZKyorDsTu5ZQlUdhCa4DnpoO2ix8b90vrtQxd19Z0XNFdeYXYOmArkShoO
mDR4k93yqEghvRc/531wExWzlz5Af0m01zTvc2LnhE3gqEZW2JciF/yVSeWV8eBms7vhaVZOlZ0U
7mnSs3nS4t8EJELJtwiMW6/hACjhz6tOrZ0XnqBP6ai8zJ4ygvu+ysJfyOJuPYlW3KSdFRZ9V6V+
E6TPEF3ObyZwJVJwAOeBOvYe38rUra2QddMzIYrIVIM+U50OdZykXf+LdF6Tb5TD1iZh2TWqq+C+
0h5/1vOcfcmSxPtFJ1UfQzkXP67bBOuml4C1hhnjzhcFPtRDhsjo6Hn1xg77awtk2fbkyRkwg9x7
LLxA5XfajLiyVFhmxRvkSaP8QaRDJ3cpIqbwkNCe7V3Ban6Uwzy4t3MBfdRTVOJNqaugaG4TwFby
b1R2jXMQusOzkIHJc6p2OmsbsCRnQ1ScsqQNkKsS3dicvID17WHsaej/ijqIqm2U+NbmZT0iigY0
hmmeiCcV6vGL1ml714T12+UtWYlbbG7plnVaFY4QiOHx6vFBrp9hR6YB0Z4q60evv05eixO7BVzJ
puKp4vqMuuRsvkJJClrJLVqoq1Mvp/JweT4rvtfuAdcgAfF8MCA9GNRf46WhvUrSYKc8KJ3N/lWS
LZiLFVEQ6WVeU47hY8J0d08gY7kXfWC+jbTZilpXzPE/5ZkeSh1VGYWPRvj5gztHzZ62kLtvJUo2
162V5VEIS+amEY14+GOOYtCvROD507Ig2qUB7za2ZOX82l3foDVspxwE498nRqvpVhdtBZXUgWYb
4c7KESaWV2kplHuLSLVnEqjpNgMRiEhCui+U0PeqGeLrk6t28/eUN75xg7A/0zSL9M3U15DS80lg
4CbDNt/Cb6+tmGXxKiKO35Y1g8hF5t5TNrBzGg7Rxtv9T6PxJ+Gq3VFbDPUYoCLCFwKLai5ip9Zj
j1aADP3pLrrZ2VffL8CkQYsAlcACnjG8EYOTNmIPKZgQ3fQkjWBXRCZ7XQdS3dAJAFmyl02ZVPmh
KiljR4Iiby/iGopJd6JkEz0XaHBFOQsMU92d4KMEGXyKzuQQpN4ccXIf5sGD8AlEGw9G9kbGWZSo
9DRVvAq/CgblmY2AfcW27HZPVqLrJMii4gn9ZTXQ41MA7llqoJmxq50ZUquX7WtlG+22z6TuBpQk
m+wJL/SmuFEk9czJcZwrYya763NyShQ/M9mAbrEkKN+CtJnGUKAPt7J8K87UboJWKMSE4Ziqpxao
6AeZlGc6MfenJPl5rq8TLeHE7oRGg3U6SmdKvrtVVNbQ2SrEL0GLhn/tGjVuOImVvbDZxRX0kYCy
TrunREbFXRU54V+1o7eogFcOlN0NnQCB6I5FUDwJNicHgdfXzg3H8qYT4ioJIKyS5awTB/qjLdHD
k6AZ/0qNUl/BrBQeLh/VFR8aLMv24VEn6izI0JMinkyqGxrtgLMeghdIIkr0csxdADIncAawt5HQ
tpUbZri2J5bjNggwAPnpCgxaz+Uuqcui3kENxNniG1kbwIoIjT+6dEpDDmG7UoQQDdU90q699t4v
r9qafVh+2kd3jYmM4N/RE/0DhUPnC9hbxVcPrUP1LpIpcMeXB1opWdqUESxhTuTMDgR3WDjcto26
nQh0mkyZihg85G+kH+K8Qz3h8nAr87KpI9wexCVTK6unSi29t1leQTKshwgn+t4QGSA2vDzOyv7Y
PeXt4ERzafz6CfpTfvow9UiQf2+KiV7F0s7Jn6fCh2MtiXK6QE/8O2GlgMQk7eZxByKBaxfKOsFT
CIXuqh3lk1RZegMx5RhsevxG+Sjr5ZHaSjCtrZN1jlk6Uh/kxNWT5uD/0bTPvjjdlrT82setQ5z0
xUgHB7eIAC7roDWRBwhx+RvBxtrXrQzlkuwUDoS0nwj6uO9dRPq3AJSdrzo/drf4FIWl56dR928R
yuof7bIxPaH9E8HHdd9fzPHD8TERY0GGStRZC7yJD4v8CLnnWY245/IAK/eG3SEOCb+p5uiB/aEg
3HdgESjkAWWvbyNdq40gf2UDvMXGP8yBTn2fD+HofacMkiY7rFGjdrwKXi7PYO3z1rXkOlAwCx0n
/dF6hn6RArVGrYMrHcQfEqYPP75AXDOV6CI4M79LT0x2kCuYKWhGNtZ/xdHZXeKyAV9TUM7tU6Im
5u0nkjfpXgZ+nv0EOWWndz3yhd3T5aVa22zLiqe0q1NHR+x727HqGffSryIMsufZ3ZKAWRvAsuRi
xgMRx9//riOvvW3rLtwDx0li5ETmDY+9chH9aZb6sCE0S1Mela3zZDTj0DwojjhP4xfJGnZqo1Tt
OiZ43BizhTVfQSHZneNFFTZ4Y+fBuSjGH20JWNguWQQLChPczQ04UclY7AM+53TXAdG9cS5Wpmlj
FoEPLjwWNsOZUYBaEqgmGZf9o1GX3CGRqHe5Jne9hxv48sn41IgiZkdfM57hdErC6r0AW/u3uXGR
+QbeGmfxuu8Hlg/oJB3lpNt3yYHvU9BC2xeew6789da5RntXM7NOSGg+OfmRQHOo2HM5g775ul9v
HWs21u4skrx+l5AN8wn0S/8fYHprS2/dT63LuwTQi+kuKwu1KzI05HZptbEynxpkxOw4qnHxgBIQ
D3gH4AdKNxlefoUp/4aAOtkYYeXn2y/ZXtWyKGfSvo9FL2+SuXjqUlpec3fj51tZLuGxSMl2gDTr
OILwm/P65KD2c9222q9XKJmO7uyW7TtS5PXvMa95uQv0Jlns2spYF5PJwceRQ/DiPa2zHzotkQvy
8quQl1iZZdAPbnAaAxUF/ti/R2iz30W6kCfed86VK2OZKxAivUDBsn2fvPDd9Ghzz6pr0r344Zat
4mk1RYiH2/dKyDdNmruloVW5w3c0Hz8WTrZxcj59TmIYy2TdGsxg0FRr34FyE3uakpei7F9ditZz
UgzfB7ADXOUbfNt8Zx2Ogyn9bJfx7B9TQNd61wwm3yIdWDlFdoTJUqhOO5lgcRF0KmZh78boYd26
Tde+vlw/H44RIHOaR1PUvENW3L3vVFk9yJR4h6vWxg4ux6x1TajD8h2KiIj5BqqR63Lzvjhf930r
stRF5AKkkXfvTLlp9VC50GK5T0defL/u+5YFIznNhkYmUZylqKRRmeqTU7r/Xv74ygm1I0tDZ+BJ
vcm/p3V0rjLwlWTDTVZ0vxcoeGPc0+Vh1nbYMuXcK6WQjaPeS6Qbs4WbOMj3cqqmLYTO2gCWQTOC
146s2+lumsh70Uf/QCU83LhcPm+Bj5hNQCSjYZjR7afeUYn91fuh+7vII3OkvUzAeR/O93kPRA11
/oL+GZS2cnEN+SLGtazaK8ckEkiov/PI8eOEOOGt7vSPy1vyacwfMTuihKjWHPGKFu+ZVOI4eh0A
mKz17yfhQvIgv1Lw0Q4h/Y4RiO1kuN6gXHL0K/LegljioNDHvbE9ix38J42PiVjXs+MD6NUXA3w5
UzLfR50z3vHZc/pdlDd6A5vzObYFo1hWnk/AKQeCAOI7uLjiTk3dKfZj1EzSV96MTREPGqKf80sD
TkA4GCgsJ36JOKfpSokexAhq5U+j44z5Vkphbd6WX/BHFMKBoS/exQwkOCv5g4vK7N4Zthzb2glZ
bO2DW+ZtID2a1MV7EQDp/iNSRVQm+whUKtmrQC/JKSmm2lzlRSMbeqyoR3ile3LPFLqX4KN/Jl30
ePmof+4cILz+vxOhZqyWGzGJJ9fzbxJp8tMg5r8uf3xtGyzX1jqG+OMsp7sEjBE7kfJ/RI60V0q3
Cvqf/3pmiyAykJIF6B+A3Khbevs8G8TRa7bq3mt7bEUoVZ2CEKfO1LuqAk/tqZOO3iEIUWo/FK30
3EPPhf/78kqtTcRyZwxawTUf4aNbF6yZbZ7CLuQWL+fnHwfn6v/ucU2Nq3gw9O9O1ysFQS8qqpgF
hXKO1/z6yG7Laas298GggX1ulNmZxPygHKxSlz/++TUc2b04PoCZI1g9yb2B1NZSrZdQP8tSem7T
6HFkm00Rnx/WyG7ByQz1woYoDpmqkscZQSOdS0a6a0Dcd3kmayMs///gNFwAQRIhQw49S/O19dBt
o1R+BkhyS192baOX/38YYAKh3cDbwbtvhfyp5mq4/hkc2d01cqzgvSP8etH07FR5S3Wp2hSVX/vp
/v/+9IIO7SRHNt2rfOy+4Dkgn3qp1EaM9bkpg1bE+rpDc9OPM4+Lpm5QqcgCPDlI2h3bsdKxp7dc
xtpZtcy4khyvsrCf7pOgT5yDBlPXN4NS+IuinLa7CRyHIxRA8+nvyydqZV52ow1N2NQmSOXdAxEn
7yuahtWuyZ3kl1sNwbd5oM3G0V3ZHrvDpgU9MfrsA+/exxsKslvzvu6LrU7mFbuwdQELkblZWtHm
jgz1AlEOZucegFy3PARlVL1fXqq1GSz//2gb6IQc+cLzCdwj3Zksr/fR9VOwbrpJGe01ckxiqMEU
O+aF9xMCu9hJryrBRHgv/+/PTzxXmkQ1CShyCgRZUNXOh/wF8qZaqQ1Hu3aYLCOpsgx9WYN276vW
+JDeyrOjiuphR3mZ7IKlyea6nbCMhEVVAnZP8NexjjdAB5c6DlO+9aRdOUx22wk1jhcFXTLdy9z/
NxN6OrigHQfV+VZBYG0A60XukrRPojaf7jQypnsyhE8mQWx5bVAT2X0nmRM0CCQrcp90jjn5A/MO
otsCHq/9+mXzP5hB0ztOg1w5y8CDNqa7tp7YPWrscg9wZ3W4aoNtFiEoVvh92XCM4fvl42CKfCdq
f0sbfOWY2hRCyaBUN4etOFWGPS60iEs8wEh+9NlV/KrYAMuaq1B1k6x6J2agZ3H2ftvNcs8DvcWd
vOKLbCIhgreOUFOnv7TDOB1qFj6ldDOOWbmD7DaTRDhZg7yp/iJ41DxQCXy5D8bFk0+6B5EolMfK
CKNet9WWLbt+lvA0BbJrl5YIN0ZVGzRJd7+v+rrdW+KGoPTu/QZfL1LGbqFRC6oXyKLsL39+xRbs
phLWEy3RlNregVJrik0FdoPK78OvoEFUx8tDrOy0TSDkl2Ac7DsS3FNfwXWPnb+v5624fu33W7ZM
s0T3eeUmwHeA/PyBEogBHpmpS++rO5rBbOzx2jDL/z+4DJJMYNRwXLxN0vZbEgHUZZiALOMWYcqn
9bsoskX/aJKAZjIV2GXTNgQ4XHQokX76S+fdb2PI07Jgja4PzibfyJ9c9n/zIpHdQmKMDBLZiPne
T8DwBHbVvBv60wTH7uydJANnBzQoBUMmI53+rtQMSQHguqHqJ8PQI7HEE8F9BhDeDd6DJApBnVWi
o+6by71Z/oM4o2kBtVsiTdn0o95VMwdfxSCAkTuUpUnLh6Gjw1VEtFg/KzSonBa5lyJN8HDBCabZ
IrTgN/lGnn5t962oQJZdGfhzlJ2020rkJ8E5k/XjoXWlV0IlJqj9f68zFcuVJFlGx0w4TqxldFaC
3rZ+/3z50ysu0e5MqcIy9BjIMk+s1eQIxGyKPG4kDwaMtOgWx1sjQAfDhldZMXm7TUUEiMJpkfC4
7Ut6MlMiz7xszdPlqax9fZniB2PMvISFo+BOPMm62FUc14ZTjj8uf3xlr+0mFcL7zNcmxL0Hhpyd
H8k3k8Grt2qrtrT26y1XYrq5qZnEHldZHx7aHM8wIshGd8raLi+Dflia6v84u7LmOHUm+ouoEosW
XmGYxeMldmJneaFykxtWsYhN8Ou/M9+To2uGqsmTayolQFK3Wt2nz6lVn/YLt/atPUTI/90nk3cn
p/J7bMmdzsfbDIIawUGbTsrVNoIDoss59EDtyC6UMNtCvmuTZNhzZmnRT3ZanRF2zLtCMhbGSHXc
tsSGOReqI/Ctk7Xv+vj3VPl2IC33RyOm26oN3OwWEYxUgzPy/OCA2yOMJ0SveZ5tpJpXNqjZIDJB
VbqxE2ntY0D3o2LUzwnQYxEC8VswwJybvSFTQyqncH15jucKPI9ALYVyKLauDisra/aEoPt3zMqy
lWdRZyByToABTuYtpNtKXGx2g2SFZZWum1v7ydWvlwwTAZnzwOiOaP3z+uZZe3/DfDOeOK2boKdp
cEFgizZi6mevDS0m78bpN0wY/XbT6E2TPJPOAc6tAwmKYlv+Ye3tDcMtuEMAchnleR6g+UeynkTp
VOxvmxrDaAcU+QXkOLMkAMdC/g/EH+4bwBpvqnZxU0FNpMoGY50tzx4U0B9jgl5aCin33W3vbpy8
LQU9i4Sq9771axV6slT39jwmG3IPKzZrdggMucwX4bryzEY4hMFGahs4cRXZZLMKufYI40ruQSJx
ptoFWY6NbSM56DMmZ/7TN5kbXJ+ilRjV7A2YaNdkaYIpkln9Nk1xcgS6Q4CBarSCWHo8sFPeHd2B
Qe1ZKboxdSsnmtkzIAHe77tR17jq2geC06yeRjAL95/BdHuyAMm4/nErhmH2DaAZOZ7yeqkP04Rq
mSTLHMEPbsBJ1ga//P7uVI7rhFTcruuDw8fPA5qjQGd1m3wS7umGSQtkvGtbg2gdf/VIu/Hf1ngj
PAhgnb/fnCRwb7OzyLOs5zqctUwi1xa/r8/52pY1zmGIZGWWNcGiszgD2QvD+etwNNWhf3Orz3Ht
EYZZd5PdWg4X9aG99JgnRdNEECD9zFWSbXR8r+xPE7zGqrQs2ezXBwhyQf8JpjAOn9EBe/QKUAlN
t1X5uIlgG1rVUCLr5U72CIjiFH6DxPNt1w4TwSbBhUZap1juOo+91FXWB1acbDFCrmx+E8AGOiq5
4GLbHCBG8QDNmzpw+4Vt+KS1wS/r/s6ypJPStEcgcWBpk4dE+G/pspnlXBv88vu7wbtB9aPTW9lp
AllbOKAvc18WTOyu7/6VWMVU1mOyLyGl6GenWDT3Le72w1i9FY042rzdEpRa2f4mjk1UlS5se2oO
BBIqkP+wg3rJyoBnW/igtSkyTLiglU0kVLgPU5k/kUthW92+cwzjnaFBDVio356dphv2BQF4umzH
zzdNvwlZk6Pm2ZxzdTcNpE4O0MJGNBennZyqk6qSoVMni6IJ6pbudM5NJT3mj9CpAhzjbij07Bzh
6wTSYEXhbtFor6yECWMDkBDBr+YNMjjVEBBW5RfuvC/XJ2tt8MsefmcJs1OpGNTG2EeLtoICoq+B
Rb0ND7o2uGHD6M8ULWulOk+6BKENKUBwU2yxMK4Nfvn93ZuD1hJBokXac+0Lb58kdvKmnLHcONhX
bNhsjGCTI8rGWtS5nhCgzAQXPqDdfSJD/3Kvv23yjTPYS5KGadWrc4Gg/SA15AslSNmi66OvnF8m
eK0QBQhSyyY7XVxE4bFTx75kkJ2fE/dfRbbyp2vLYJgytIGdWiqlzt2MDTTYZfLU9OB6vf4NK27u
P1g1iK5SiJQq3GpG9B/12ZNEvitEFvXbbQ8wg+uxxy5F+ewM1QMHsXuRgG9NpcnvNNXl6bZnXBbo
/U7tXRxfVZWdvCVOdrVIn+LS/tqy/OX6+CsLbSLUhAcNKj/TiCDG7mECKC5Aj/6dKotolP5Dn2zl
hlaW2mRmnj3uJChJqXPstSwCZVn81JcXAoDrn7G21oZBO4p3ovVBJ0G8+hNEp/qg0/7bmCKPcP0B
a+9vxNMZYq8YNJfq3AoE61VnHxSo3Q+3DW7Ycj3UHdexC183AgpaxIABB0rnmx2way9vnMcohVM1
unl3LnILBKPMSbN9v4Ai+8bJMeyYNPMwFfGw3EGWb963vHwRczZvmPHH3pSZGC3J4wkmCysjmr7E
EwdrPz3x8heq8Ft32I93D/sPSiuLi2zubXV2lvqtRon2PqO4ubrTZrXrYzNjJlRLgOM+8R2qzgOQ
CgEW5POldHLXuk6IaMm/R4LktugO6Jm/PUbRZRrAsBEWDdkd4ItVUFiowt96L2AmSTJrS5tNY9ce
QO+T94cqS7w/uiXDVi5wbcENWy66qhpAJbTczRSIEeKO3wblfK0X/43UWwJlH1sEOEn/niSg7QkK
UG56ihW0m+beGU8XUrvdLfYMOeS/R5dt3ANwv6QnKFCVh8Tzpp3bb+G717aSYcxT0ejCn5z0JGf3
q1zaOEBIfARn9De0H/NgKfybcizg2vz7K5K+BtU8yJMeUNF6S7h3njU5QEz1NfZBX95t0cuvLIWJ
1KqLvhWLaNqDc2kik4w8bW/VlbkywVkxd2s1U9XdFcxhE5QmUmGFE3g+I0exLHmsrWw4c2ex65uO
axDv/z1nnVVMHc7U7FRnVraE8wSGq2hY7O6xniF28XzT/jKhybFVKEHdvrtz3LmKAFTuPjWEyI11
X1uQi5d8F3KgzaLveDPZp0vL4P+D7mZE7+Ztr3556LvBu6opFCXKPhFWIiWM/vBmDlPoR/3YGP//
4d1/KtjUp8YTKLJRvSR29gqRS0+ceOYvGUiyKudfn9r0c42qjvPKVLaoXT3ataUgYw589IvtZ2o6
q5lkCZp+8+IHq/AvHNCYIz6XjGbQIID+ZPwDPWBpvOslwIRotCjAe+PVdcZ2fpy4e8Yb8ZAMfG52
apnacTfObBChLDzNA0AoIN+bKoskB+UISLkFogcnyEH2svpWscpq9iIeeYZ+hJ4Wu3HAPX1PbQCe
d83IE3fXV9Xye0kq8d2Zc1sG4J3rvi1eI8E8RVx9LMXEnovEmctQ1EvzWFqjXe60P0zoOCZLSdSO
Vsjx01EsfYDr5mydEitZ0s9OQT1QkCcXIH3ZDgS0XyAWel6K1qv/ceKxsPZ27tS4Lc1u/6sqwP+8
v/R9MwSlF/Fg1EShPsEA0HKCxFXSfmxTXJy/zaMU1gs4ERZ6VrZdjKGXi5gFdZkP8xnQyeppoeis
22eTxzz9yLiavSGk5WVjCLa48X5p9FgcLKAExDHulbrQRpGsTD7xRnn6X2dGw/Fzt7gJbUOsuRvm
pBzuvYR5w85XZNiXdpPtpwxHyA5L4PNn2rTgL2wgTuk9uC1zvWM+J3ksA5ZCDeK7XKzCfhS8ictg
ma1YhkzVYjo7Amw7gS2L2Q5UPSZkV0IeVgdut1DMWipyagFDlGX8sNS8uiN2XI9eQPukrP+gsWOy
Lp120DSSdl7TR5ZZlB9FlYzyIJzE66sgd1usMnULwOrpxFMfgjJd0+B2lJOGNUvgJI1L5N4CKSt7
skYm3gC1Z5D24nnXh7PrWHMAQYb5F3Kc8+dptrpTrpPuE5JtUwtxkNytA0eB1iAAKUrxUiFfDlBE
6qn0mPix7+4RbClUtgW13OxnCrJ69nXup7j9U41l4v+7gC6zDnVJZh2Ap9XtDh4AvSzgkFscg3me
lu6QACw+njJET28WNGGrlwrtTnZYs2byyt3oWx3wXdp2WSBqDxuodx3nF3PZSEOSc/CLSHDagE0K
9Ez/WH6b3XtinvV9649eHhRJCdnaugDn+A4bHTp2QOr9aFwghyvm0vLcQmZjCiGqmg8nYlOVH8qF
V+SFaAfMuJBQh/EVmLQk8Mcka0LVpGJ4dYeiEqBHsJaXUmqd7mrCncibFvEZGhedPkIwiv2UjgsQ
1NiP5Ghri5OQiUm8Jh2hb8vc0PjLNPnlEhS86Z/6mavsjicdau6VU9njEVik2D5PQGzZ9z1004pv
mkP4eWcVui0eEOimQwTodT1/gUJ9rx5BGmYnO88byTfVEK+LGpk2gA5OoBN+roZuHgILIEj3QIlG
dqe1LczgLDxPBUjZ+mjr7Euenr00bh5y0nafurj2f8c8Vxos/Z6a9yicqSjWefMSLzMYvAswILwm
PepP4dBZHo046DrUJ3umwtIhH0s+vAzZMhVFgLKSr5oA1li5B4YGXoHVz2UWpEvWWWHfdHgN7Yxw
JFZn04dLteY56wBnPVh2z5JLkXf53WEy+yBPvYzs0rr3WcBax+eHFtiqT7YN+NauS2PZ7cCmaeUh
2LOpE1hAk3/Rauh/jj5O2C5gXkw1HF6SpWGhwZvmeL37B/PQd9GYVK6/p4nO6K6W7bKEnl1j76Qd
S/wBvAdlWfyG81JlyDoi0M0yglYxoF5TLEBn+qnbHkef1OPT5FHmFkHZTWSJRpsyXJKRwOjYE0kG
ZCBFmfLvOAiw7xxuZ/peD7JLQuUDn/xpKqSy7hATogW8b+XsR34pQeGZcVLjpXnneBe9oiI+9452
kkNja1Ld1XjKVwvKLh0888C7vcUGZK4C5Q2ds6+5zPQuLafmi1p8aB/LzHGtQ243o4CHrBFOea6M
D12apF0fIJ1TEifo0Bk6RNKuKbQ44xS+1suHrFtCRMK0Ax7ET/s/MNiu25EyZt8tziCL41h9+WXA
afIVQnZ1+eh73UKeJ4iv09Okdd3spB3nzq6pPIY0kfRaSG9ZyhkOSK4NNIIm7mDtfadv5hc+Wm1/
9lv09+9QAK3uaenMMaSoS1ccQYLCm2fkB1r7qxfrKXT6GMXuUiCACqAuoB0ocSf6zYnRyQZXkdbc
2Y9jn/UvAMxMLLAyVzsHTzV1e7KUWqw79DgXoBPqShcnT2A3XGSnsvZg0RC8SoBCmy6g92BOAere
gTC/Kl8WQicgsEGthIqKBrAoRN83/1WN4MJ69WTctF6QNxAZi8Zlwf+M4fzrY+MgYRxVHXWKcMw1
uEYz0LH/Sf0LTK5oVFu80lw2L3afyH+V3cPJ167LxPdB+/1XDc/QnmYNR3oqy5pCKQuxK6sf9ARF
TRH6FTRQvByY869eXi5VBKYNMk9B3xVF8tKnY8zuxm7gMgINME5nVWaziAANVdMd1l92DyL1rTsX
2kBJRCe7+5XWGYSMg06pzA/ryc67wPEv6p15xqBG4SbtwMEmn3pW9stOSC2jC4zvy+S1fnOAkkme
3HmkSNr99djtw2s4IjfjUrY0ntO3DPpwPEmHM0Sf/DCOC/Y8da278YgPY1s8wriZ0aTX9WBDnY+W
9Qz94bp4dctGbsTlax9gXM3mvEWr4CyLfbekXQqdHdZPUV+mVoEjYZRbStdrH2FczOKc9mXOeApY
4/DVqRK1EymSyzctggkkyhw2Fjk0hvdWTcqj7zp/JBi5ItCVJxtrsDJLJpJI2kxWVeeme9IO+bF1
CxlOEO09uUm2hTT8MIVAfRNOlIJ5yim0le577pET2D0gNedNzoGpvgpTXc2H65O1shKecVVC/ho+
i+I5GZ2qXWqx6URKyTfuSpc88gc3Gc+4yfgJ+AL7vkr3s4Khxcw/zZV6qFyyU8C97N0CoVJB3I1r
39qcGdYH/opFLmOLb0Ez224m5SOJdbujaXPKl63cztqEGfaXal422q/TPRvyNOBjUe3ZMtxE14Vl
N+wP1FCFSpc529d13B/dUspmCFDuHJutTOfaJBmmp4c2bhpkgl+p0I+26E/c7k6Ypgcs0QaSb2WK
TFSQlxd24jZdtl9qKz7krlce05zexIZHfZMvFB39NPbQiodbZV38TFPoXwQ4KGi/4T7W3t5IgOAq
2iOpeTHuyQOeSbYpCDEVhaDC7iaTM5E/hUbTN/Ah6T523fQxwT56tLJ0C7ex9vqGQS/pOLlDicm3
mb9YAajAGhQ1F1/aGza99oDL7+/yH6U/467oLum+hmYFQpKE7TQHge/1yVlxrSbqJ050omuKy662
oPblu33zs+GsDzwI1W+VWj7MqWEHGSaMsMsduwwrrJv0aUmhETpb9RH9ZHc5F09oWjte/5a1mTKM
WbpqxDWdpPsK8S+Un/o6KDqUx6+PvmLIrmHIY5bOaYNjeg/e36dUZy+aT8DGjek+p5uy6CufYKKA
5tkvGAfPMBi7GTo3cm8OLLaValxZBxP7M9W54HwhyT7upu4s4/iA9rKHvJ77oI+bYhd7zf76XK2c
QyYQKCXD0HIJn6G94uSV7b23RLUofuRZc+qbATfo6tdtT7qs1jvraEhqNeJi3LLzT77/o4v5WeHG
hPJY5EJ4NMuH20I1kz0V2WBU0PXlmzinIbtgL11VyCiv0Zx328cYpj7GbdFAJRWPqL0X2TohOJ1C
3dhH0GHuy/mBd1uylf7HgYIJGuJp3EKwbIBPrBaEzG6os+Kpj8W+77zHAnSko+W/lDT9fP3D1ra1
4QGS3E1jVSNSIGgrcEIL1AZxgN4FRjdMf21rG6bvZDgw8iy3IqDMf4LbLLJH75JuUnmYN91d7t0E
aqe+yYClW0QIlZIWuDEojyZV9Cd0Cc4v1+dpxRubYCIHPPQEsM6Lp+zq8mRbuImFgqJ4E5WORk73
+mNWlsMEEeWJSrxsIHGEZjEOjlKn2dE80RujrzhKE0EEBqbJrjSC0BocyYcRdYanJJvy15n1KdTl
AXm/7SsM03droHc7e4qjxi6rz+hwUmGSZ2qjA2ZtjoxzfUi5p1sEOxGER0JP90PgxuMWU+HaFF0e
+s5rZYQsY9l4yd5r0/oOobmlx6AfdZkFM5rFZR+4mSy2Chwf27oJLiqGJuWM4fiVUMVt3loBfrvH
1C3QeHh9IVZ2rYkIsSl6PnuNqRJqsk4TEnkhEgbezoNM+22HrwkG4W0pbJd0caQneRx7rw0WjcRi
bxeBNbs/r3/H2pIbXmphHggHHFxdy6Qun2kX23vVFfTGDWW4qLzuiaVjzFISW879Ms9xOA1T9Xr9
3T8mD6O+SeJVxCMUVT1F3pAxL5NdzIfS6vZQSreaNkptu7Plvhtxf0oDpyrjMTmwRmZwLAwZUo+G
thQs3fjUFW9s4qh6HotelnUcodtN3ls09R6hLymixFNxWDlMh84ot6DZK7ZkMn+x3lVJ2hArAppK
7xZaxgeVt9PD4KlshxR8HF2f4ZXdYfJ/QZ42kWPexlGVFvUe4p5pADjX1gG2NrrhEboxw1kzyzha
FrvaE2EvTxX1io3zd22O3L/9jU1HtqAWb0VDJlhA0zZ+BpmXCh0kQw9qHvONYvbaVxgWFFtWPDoV
syL0a8ahVbsV8uFVcuPohgVltHF9jZJYVICT+BmN1GgaicVWomHNixnxvd1ACCN3K6yvgnorlBf6
B3BfF4+6g9jHLVtImMAkimw68zosMq288lPsc/uU1fEWmcPHkw8Jx78XWeTQoqMX90WsOo+0a9lh
G4NL87Z3v9j6uyPL9xWn0KCNoxJe7OtAs/6UFADMXx/948kXJgRpWTwFtGIeR+gYrI61N6ZHZ8yn
Y96Xt/lfYYKQPAWtEAfNxBcbwFUhHYs7liyoS13/go9NTPiGAad0msD1mcWR3Wt353XlUXb1qc/I
v72tt1RJPg7boZr79yKwHMXjXGsfOIQhbNgAUhz3rlDFsajHPW5dEYc9+6DWvP5NazvKMGcpJzBE
VPimdmycnba9fCcse4v1++NTQphEUtXMiZASoyfEP7Vi+CLQ3hZJNgcaZf+QOHpLN2LtOwzThppA
pRKWxBFxEnAiQV0RNZ283pille8w4UiwB1lMSRpHnlv8bNqmCOKk+z667gHt/f80GXp5ri/HyhYz
sUkQaapzyHfEEbaB/xUiT8V904nuRHDRjezUTm5LCgkTk1TnsfKnyvKjOFNZKDoFlUXQUoapJOTG
Sbt84zt3UlrYDzadLcgBpp8cwEJwWSu+o5B4ZAytPW3SbtGqri3PxeW8e5LtUUktasfRlKDk98Ov
5jS5kzmq0KdyjFH+hgIOrsFiArbmpnUyxS8Tble9Q4jYsT45MZf/n+y2pskTHfI/1x+xsqOF4W0q
BrGvTmor4p2tf0luN8+x0NbLbaMbbqYhrafc3vcjK5/8EN/T7Jw8VxuNyZfz6L9FCmHSb7lodVuI
W2N0p/gMoEQWNZMECmacjr0FTAZUqQ68mjeChjWjMYIGHIUuoEytj1gUtB4z6LL2Npk6qMdA96iF
IMhtiy4MH4NsPlUlMIM71HrhAE6xtYROvO/cjST/yglpcnE5YMEAqxTGT5wHa7rPEbfRT9eXe23o
y0K9s5ASRfvcTjF0CoJe4LKsNKDVFgx+bfCLWb4bvB9knakemB2evxJ90O0vN7vxvU0fAhQjkG4Y
mnlfiH4c2iO5MR4xabccrsom9qkf8Zz1+4o5fpgPzgVnNN2WrRYm91a7YLM4JfejQU58B17sJRyW
lh+ur+mKgzBpt3C90pr5th9NfosYp+9nH/CoRb1dH37FqkzWLaCSSgEabCCxaA/KiPJQT2molmqf
qWLDcNc2jmG4kC8d/crR2JVuFQ12FTqes5eAXV//grUJMuzVmqC8ZLkT2ylJwz75NiLDc33klQPH
ZNqqRCsb1JLZLhYEQE8ETmREFqneow8nGMmWDsjK/JiMW0lKGqsALH3npgegx0Jf5QGzt25DHxNR
U2GybXmIzoDluQw/As927pIkikvx2Uv+cG/PqYxAHbKrkngHddaNiVvZVP/RdXdwVo5qBC5WjQAe
LnfKLcOqc8455Oqur83Kqpta7ZCFlxJy8PBGUqBK96x5uzHy2ssbJ3I7+F5DOsxX3b3RMQ058DHW
E4Ln3fU3XxvfOJPRqlSCVRdvLpCsGSgHTlCEjQYUbrlJVhFL7vztqovFy0DTj0e083yXuPEOFnfI
U3ejdXXNLgyDTgmtEpljhsB9eleB74cuPOS2elBzBZ6hGw3b1GmvCwL4/mWJdbzsmEYbyE0M8BRp
97/nx02Zqrp4wPzYDy10ZbwkcOuf15d3ZWOaTFd120pgJjH2RXOrQd4kLTamfcVPmERUQlQjeLMw
cld8lsOPsX4U1fP1l14b+vL7u7O9Zv2YgaIALpqyYPDfuP951N+vj702IYY9dZ6NJoj58tr6tRtE
oMstqsKVfWiCxkDD1V3QHrDU9ve4fAOc81TXe+7Ne+FvSUCtWKuJGltEPjoFwSZcVH2Xekfh/MtZ
tUvsl+uzszbzhi3Vg8ULwvEN9qQDZj3r+jGtbyJaxD43jsbRF64/qg6DszSc1bf2Jn4IKkykmLAh
bRwLBCWZW6R36Vw6BzdVyb83zYmJEstbWk60wpyP8nsJMm1Nm9ATGz2FKxNu4sNyphJeVZhwMUOj
1fXZSfH5rqy3tvva+JeN9M6UEoIDFwh1tmv4ayPuKtLvQC62cXasDX75/d3gDlEV4g7YUkyAOSu/
L3VUDE5027Qbhro0kMsEnh2RZjn8gyzE74x2F+BF9uW28Y2Dj2dF3me+gimBaM12Iw4YJrQuwuuj
X97yg8uoKTEuGxs6YiPm3WnPFt87+t/bxjUMFK0kjuQZxm3n7rlv7E8ev4mhAVZkmKcLGRJdlBha
Ev8hbf2wc9vbdrmJJOvBGT6iqQlBn/emULyj3X7wtwA0K7vQBJL5wzh7Ir8spPs2lDyQ5V60W/Jm
a4NfnP27Le4O/gAcU8sQkp6TCl0v6L2ptjKVK5vERJBlVIC0aobx+7Z8yyqSBV06bRz8ay9++f3d
iw8uzRHE48W5/uz72VFnD7FzG3D2P0qHilugi8oxuMuKQzm/lcXdEvPo+hZfe3PDMLu8V+hmqxGy
XC5oI+Tw/N3ENnbi2pQbsWg69pCnh+jNTlblUY/Z3qFbJr9yNruGafa9z1E8xtC5+5ZXFP1aedDx
F9Fu0aavJLhMpBhIg9NBOHgAmH4fSooMGu4zjVbobpHgGaBN8Q8nNxEX0/+IHiYZqjC1XfgRIzIO
42rKA5Hx8eAX81Zh6RLffuAjTdzYuFTNlDYSa6H2XACEWw076n8v0p9zQ4K01+FNnJT4GMOKdS68
Qi4F9uvUnibKQSaMroWJ287h+p5dif1MEqkObPZuR3O2o/xJCn2i06ep+1ZXPyd72Mhsr5iFiRNj
nuS57+ERXX6iy9vkgglr64a8srNMIUSmgU73LYxdz9adsN4aq0WTzj9lNu5IHxbFTcBuYaLDSnQ0
lpPEY8b0J69FcDHuHPdluXUUrJigySeFIh/CyxR8mnJE1yvxH5d5PKULe2nr9vX6Sq84EFMTsQUC
obet1I9kUuonHZf9p0EvGwCHtTU2jmDomresSFFQQo9VM+xayIMXUTvbQu+gabbFa7cySyYaDEXQ
xnLmVKA7Z+4OmWb5kc6JExBpLXu8Qf3p+lSt7CoTDsanknBeuSLKWvajWHx9yJ1xDEf0BdkD+vM8
Ek/nzrU3Mm8rNmjiw/JlrLlHtYh0LY9JTn+JafmWVN1h8aZHv7C3MjIri2RKcRc5y9C3VfMIFJl1
mAl0MkOCA6w7I4LV6zO3ssnsy6PfH97NNGo0f/EIzC7qzuO+d5JNmd8Wm5qiiVkLInJ0P7CI8Jk8
0rjUw7EtfX8Lc7I2QcYBrtxsKtE8zHaW6sPcYkA2Owc0vt12hNvGEc6I6myoV0ONj6lhD9JB/65Z
rPTf26beOMVBLVX4Ti5oJErwud6RRi/IR7qZTje26draGjZeE82AvZ9oVDtLv0vw15krwr5ef/0V
mzMhUk4HxidPjjSaS/swx9+yuj5nHATDi3t2wYN9o2YrFSY+Ct3atTWwjkbJYKE3OPE79OjexNuH
wS82/s4AoPKlu87xvciLMw25L2gO6QfcjEu24WlXfKCJLRxQfITerAum+ZyDAUL+cvhysKX95FrL
n+tL8eFC+575DR5ddJqV3fgFomX1LqG635V++vu2wS/f9W6CHGkRMBhI99kroMm4Z3PN5KEUtHi7
bXzDA6lZL2jmHPLXsYG7exisKm6/JY2F5sENL/ThTsX0XKbt3Rfgyj1kIOkdv5CWnhOaHguATQJW
QJRODCBqtCqQquvRI8FtX2R4pTlRMWtQlHmGdFJ9PyWt82gztQV8X1tswylBoyJ2oYJSvRRCu00S
1NA8HfyoAsESVKxu+wLTNXU2AQzdSh8gXO3sGa2H/VLWh+uDfwz0xHoYfilB06sefZo9DENzN3sN
eiumHUDXnxJLPMgLfT6Idp+oL7/7/SZ34IdHhe+ayDWpGZ2XfPGeh7KSe68vqt1FZW7Pob+2MWsf
hgV4xGX/vdtnU1dDwtqfrBfSQvsZEDALZA8QSCm06KLJir+DcsXd8O1rn2O4rZqJwht5r16IZcdP
XZMXfya0Dn22iOVsoXVWFgopwb8/CGQFMoZCwPDFmeynri3ocSa9FSZ0/jmjKn4vkqQK4qqxQs/3
7qy42gjnPt7irgl0Y4vXEVDh28+XpsA6bO3FHl8g29HkG9eDtQcYHgGt77pDwpI9O0uWqT2kohc/
Irjyfr++xdfGNzzAZKG/IoHywTPRlxaVZGGLf1isZNhw+Gurb/iA1vPAPeLk/vNFnFijTAeCkDtR
2Oj0VSBSERuFl7XPMNxADRbsoupS71kMo/PYerb4kqJUvrs+SZdd9J9LOczFcANt3SC0guzYi/Ry
GQx5xyIoW/zAFktfqhLiNdcfs/IRJrjNm0lTqwZ4YdLzYdknBWHZvVLoad044FcWwwS1IfcFYVhK
6pdWxNOhS0A34tHqsEw3hShoXzVsPR5aG6paA3mG4vTsHwUhIO/pwUiwbDiutS8w7Hwu2zxxHBwp
iUqtn54DL1X0CvSevJXk223LcHn2O+eYVcWkQcdev2a4YywBhMIyGowUJ+/18Vecr4knm6GDWNRg
V/2FprBRgS2IV5lVBkXRDuLOpzOPv9kdtJ/TU5v5PipZ1x+7somFYemdl3l931T8WaDgob2galO7
/MVtj7jfJ8/pYnC4O6mzcSFZWyjD7kkFTjfcE+rX2V/KXQYRgnOSUTdchBYbrnHtEYbNMzvROam0
foYXlg+eM5N9F8/xTyisT4frc7ZmkYbhZ7aqGaiK7OdBT079VXp09J8Tv3Y34Hkrn/AfoBkjfKQy
B1WLk879MfP8Ln0jYnFV1CwQSd2w+5Wl58ZxD31aRsF8V7xmsXDOXmW91RYi74xC6pPX/Vb3+tpj
DOuHvhYo0aC69dxCzoILMDdD/tMPhBJ9vcsgozG6AdqG561S28rqcMMZOCOoGwtul69TXCoeDkNJ
63OJNdrqevM/9vsmMm1AO2jlxLJ5FSBYk8HEu/kz8jZD/hAvEkXVachfchCeVt2FK+t/nH1Lk5u4
9/YnogrEfQt22053J2nnOtlQmZn8BAgQQggBn/59yLvpUVrmX96kUr1A1uUcSUfPZXDOepR7Rxrb
0tg6/SoLQQgrjGJg3F943X5WTNBLOXgf1hSyH7fXtm22jHxANCESWgneS5JsmijULQ5aYS1Q8BU/
TUTtZNNtjb2xd5rotQqsJOH1ursu/gRo8zzDBxOapwHOzWVdR9jsWBWU75eyVVVWO3Mf3oU/Sn3T
UBIdqtaY0uFLNKkgPCx0Vf+Ck0X3wC+2GTKSQ1HVJIS8VvTS4lX2KZBjB4W0NE7PpT8BRHF7lixr
3AS4uVEKcdpq9F+iFqFzFK2qxXGA/+NOnrZMj4lsa1eQIzkrcX9qtvNyP82buBxEhxh9aCmbDttb
RINNYqc/lkEzoW7FsNYS0Eh6heDmGmdBRetLwiR28J7s2jTYBs1IDCpcOa5tbH0hrueDdeeGfrDm
qOXH8EK5PS+/K2tvrGsT3RaNEQkTTxa4OheTuCaj26awxapwJmmyBWzJ9h0tQpL+GqBjUEInC0C1
AzD+ULeSTgvtwxA6VeW3yknT8eH2b7J120gZCRTnQ1VgwavAGV4CaCnprCEJCw/3fd/IGNQXLpyP
h/RFyEE4BwGvyU3RjeI55L4GjEODoiKtnUoMXwiQX+8UtDmPq+Dz37e/blt6xnlBBtCb6WqCqxR8
JwnuhuPAM3cUbMwB0KN7BBhbM0Za0INW3IMtKDQvaRc/wa/T+aVbzysewzmQe3cFSysmPo5CxJgt
kCF7kaScwfl2XGigxeFpFN4OCN6ymkyUHOnWIZAQbXsRUIBcjrQvWsCfSt/bmQ7L/mMyN1SxObJ5
9fDFdeV0liWc5WDhWOauDulhKKdm54xl64eRDIqhK7uy9NAPR1TkoaqWKYLqZreLc7Wc58Ntil7v
1IMfrcyPxy9Ey+Fxk97jOUW8E2xza7q+lDgw6lMfBWzdCURbi1tXX7XokiWui1DSq3K84DvKwX3G
ioUdqOt1h6roqydo2N5FpEx9E8KHPbRwtecGL7rxYtgYJfCuAuUZTl53haUJ38NFJ019mJxeIzhh
5hiy5cznhuYT9u+dJmxLwIj8SLVpFCDPfmkh3fouahfn2R99/74t1ITwMbBedBnM3RNqau4ZeHRx
aZtNXSnoYUcfR1vCH+ZsHHYrhL/RDW9sPia4L3Kqto3jpMfRZnDGs6zrpfyi1Iz3vEhAAYtmEeyh
yaSq96Oc2PM6VhdSuqkAy2iFsUBIHHpMoOWQB1HHjmSc+GcC4/Mmi7TLD60eRJSJckzFcwQZ2/VB
retYQ5W2ruJD5ZGpzBwNX7OzjiF28H6G3sz47E6Q/virV9EiYKtdl6489RpG2zvnVcskmpBDFgtI
RJBq+qIdJ30BkUyXUJB0ZrJznbTkIxN1yLspbuqOhC+MNO510dBOYaVMnpeNt/p/sGeztWPko8pv
aJHKbvriBs3naonkWXG15v6KuqTfrB/viipT+45FVQrZauG9ENz2p4eKSbHkiuLQmnmrE+7cj219
MRKR6pw1TGE5cIUpXPtBN5F/YvAsySVh2Fs9pvdwRJbtLjCOHm4FsfhmqcgLl0PofHDjQMZQ12vn
/hTMiR7vXGPGAQTeskFYQA70SffAzLc0VsdR7kH+bQvYyEKqEqAJNcp/4SpQp6pfxuE4u3z0j7en
3PZ94+BBoH+9Sm+CAwBQPZelcOiQOSwM9+pWljkwAYtkaEeqKyQdzVd/eSBROuiLwtsO/wp1byFf
7uqGCV1Uk+h5TZP0pY/d9nHwdfWtCQa5s2ItW6dpiBkFDWGQFWLXoMJVh6/6gUKL4IGqCSBgmJ37
frVHu7WNlxHoivpEpcs4feHzGByrMv2oHdzeS+p/u2+ktoZfHwMccEYAxCwhrRtHP0gCBlGezit0
qm9/39YBI7qXgnZBlZTsyqAQCNFqSHEUcymzESqOdzZhxDXpcbyXLZ4flpi375c1hPS5Cx3sp2Ek
/MftbliSlCmJt/RjFw9c4XwWeR+qymufpVN1eePPS+Zx37lv/zChjm4KgeZZYrqDUnO81SbE6b9J
F4LhJy7aaskhO+KGRXa7U5bSlAm4aWffa8KxUFcCeeBMhYHORRj+4g3/GCWQIRc8Hg4guZzB8P3n
dpOWcTQBOGKJl7SvuvmqRUkk6uJjqw+RBIjlIKtomXOHls660z/b2jOTWeLBpa2v1xeaqKI5BnHZ
Z+5CIOpP4YWyc9+0NPKHAmCvEgfyULjQQkrliErv+6UZmku/ij2VOcuYmXBOWpNFV3NRf+IRJ8+w
YYLue197zWMFoMLz6hXtHonQ1pct4b1KBmhpHNISBUm4CkY5LCPPMK5aLs6a0MPt+be1YOQzGVY1
x5aYvMh6KOdjFI/pV2jBec5prdZ1jzFka2X7++t+iKIBzz70X9wwDB+1G4WPbAZem8ryLs9rSGQa
eS2q4NET4BiGvAk3xxPuzj6d87SFbcLebFi2GRPVGTVwk+SUeD+rxRm8PFFtVD3UCrLu+SQiQJRl
6BZlVivYoexMz/br37gTmDhP5icC8ArXf2xR4P+htVjHr6VXU7ZzorR93zi+MNguFGmf+PCIm71G
Zy5JC/+JuOkc72RQ29QbMa91xFjZ6/XFjWseHOigyXsN24DowFhw50uxCfRMgDWDyn8gv0AhPxwz
XogC/KIK7rzH22FiGScT4QmfgRR0YUWfkjoGCRkScLzN5zXcQ5BaUooJ6VSTt05VPBSPggTNIwMg
ZZkT78BQc3pwwnYn2dt6sf39VRgSyESMiUT1h899/d11sfcnsL7ZuZBbZtqUyYM+W+EGMI55mZxG
5i2sSo9KVu6HylE7v9/WgnGSF8PgwJexUi9AtcscxMwuZwMM4qek+HrfPBvx4JZlKIKu7r9IhIM6
sGaNvvGgHPc8mG07vBENDP4qhTtx9wUGEMMT6Nq6zjVXs/MrmQhsHGClEMCJkOHgAZ05mCPQ6tuY
ciH7+xbyH7DJQKkBaMbxRa3IZ1lSjPE3Jqdk51Hy92S/kbBMsKQY5m6a/cJ5cYkPV44laFz5v6AM
4cNN9crCH+2CIh38ucIFRxy/B8HmIx4pnOQA25jSw+EtEEQfC5ThIfsTT3057fTcBif6A6boQL/X
JZO+apjT5S0YcUdIcx85TZ9F6v+Cv035LqmDKO9d9akpPL1zILHEtonAjFgMMx2wn17ayhlhX5M2
ORz23KNIiJvN/h5Q0tbMFjSvgrvtmCPAlcOzNu+VeCE9PNFOlEaDe9Qs6dLn1cERaGee38wkcRhs
P+JVYwn4iuUaUnah7izOUYMqmCjau3Db+LrRlQiF4nXUznSB4Kk8tAApn6YOntl3xDi+bmRBPkBS
YkpiBem4kOYBrqZHUkDG9b6v+/8dGZ7CC2kIF9jRFc7X1geaMN3VF7CNupH/VArA5ThqlP1CR58q
oGBP/hReb//wN9cPhsVIfUnfb2B81BQXIC+KRx2C112cWTMXXOdIGoy7OV2bXdPMN09TaM9IhVXc
yTGCJO+pbb0Tp9GT6yRnGbcfh4l9Hkf16Xa3LGNmFjiqKiggLB+rM3Hqbnzg/irqU6pdRb/fbsAy
bmZpA5uD1yfMxYRHcfAFb6xjFvl4klzm0L2s8CC9b2GZRQ4VJfAjazH5C3XqI5s6Afs7vSdBaxsm
I6CZ58rAXQt1VrNygrxg8Gd6GJxy2ZmGLXT/2Bfi0DdCWled1DDdmi6i7meYEDrTcoQt23zGI8Se
P7etDSOwl6ovIMJUL5cKp4QHJoB7EF35r+RwIro917ZRMoI7onGppD9Pp6AenTZvZ3gCgQnn7lJu
bA0YES4nsJ6hQzudFxb9EInemNrzl9s/3jY8RoDzHhh0N4lHVBZq8iEBkyQXRDzXpNi7ett+vRHS
0GHy6AB60oWPfZ3pMUrzbqZ72o2Wr5sXe14OicBegd8PscAfcgC0eUsVtwfH9vENSvFqQ6viuE78
MJwvUCdws6XvkjwWu3Bp29eNe3xLQLSBBZ06RzBY+xZxAQiiIwn9et+PN4LXLdZOB/A5OyfB+lN1
6ZiXqtxjgdl+uxm5K+t92FLOF8b0dxJxncEG5p4qXhyal3a6dq1sSI+XYqcessWrCwdkuaU5+j0e
HMIR1+qdyLUsfvPuLmBwHLKKiXc0LqpHStPqfVJK+EiKeY/laxsoI3YjPQMDMqz8Us0c4Ms+OUE0
jNzziIGRMoJ3UfGcCL+fL2KGPxogv8OxdrppZ3Qse5gpyq9SRuUIw/KLapqrIPCPAS6kPG0uOyEX
dynCx6F5Sy9AEEiBil0vEYkTiBi5DWh//Q4iwHKcMG/oqF+UQdi001lMkZsxonLQFD/A5/iEl9MP
M3yU74q1P27qZZWCstXMl6Cv2MGlAXKc2CsDWJaQWQCmTd/Ea0W9R7yNPdN4ibKBgit03y83AlkA
/eX5paPOrbMsmZSJm4eT/Pu+j289epU/4b/H4WAbTBdoR7DhBLk5+G6GtCTtzoO8bWiMrbdqyrKM
dagvSQ98W07dWoVw63WHnWOc7ftG9KouGL2pWTSitxIZbecvqr/3UvBbI+7V6BDUJsOpUNhd6IYj
6Zl8CJ12Otwee0v0/r7wvvo6Xrg2t0kCI7SSixOHFuwz3NCjo4Y9JMT/+vq+HPRH7QClIincSV8i
ycCYIIpmcbQHKbUkaLNwwFUX+92I8Qc8yX3cUA5PasSNctivdVum2CwAEFEqjziuvLA67XMd1+6h
08vP25Ng+7ixB7PRK3ychPHIoGAVsPZH2RFJ3OcQOJue/O92I5aZNl0cxKo2FdNRXzStP8A4+WOy
6i+k7b467l01wjg02YpaLD5LA4alOnnkXEAoL3Nxns9vd2A7Tr1xDXCNKHZ12dQ90+MlAJ+2bQEn
h5nRMscPiVN9XkmRwzf4vkTtGgEN2JbuF6EVkKhz88Q46gdaL/6dXzf2Y6wl3kpdzhfVLzxPXMoe
yqbyd1K1LRiMg7TrV3Jw/Hm88AQm4mysPixOBERjFX++PQ9vNwCYlJGux8FN4CAM6etFNx9pw4Ys
gvoulEjHZqcc/PZaDf6gIwIexRft0mfQw35QuMGecANJz70CkWOshHq43RNbM9t54FXyk6NDlIcw
uLiyxXjVXvRVRio5VLUAVImzdtmZkzdLt1AJ2X7Aq4bawC/CMsQGxMLWjR9hpLm+dwGtTjPUMeom
5xJMxKxN4E7A41TVL04xA89yu5e2+dr+/qrxIGJDxanQF5T52owyDxSmvv3aCTh13dfCltdetUB9
CD1EI8crMwWEKZkLwLG6tj9OrOjvknjGEBrRT/yeEDhpI33xtjsUhfrEl04/SJE8l7jb7fTk7Uwc
pEbg48hXdKPLpwsZZvUEkNQ0ZSucgO8rAgSm7H6gm3gJNLaRYsPjtbCPvzju3j3UtpyNyI9UEQe8
1PLSDvPywNepPP0+B7ZsoM/rvFfss6wnk5WISxeY1S5sC8FxSaOcCDYcmZPUh5C5xU6KtLWx7QGv
VhSH3R9A+6u8VOnEnwigMos3hu9Lvffka2vACH1WRX6XpATvCFLRHzBr7U7hlDT5FLXu4XZUWKYj
MYI+KFFp5XAtvECTqjrClUc9tH0xHNwZW6Im4FvdbsfWle3vr8ZK1C5P50rKi5rB2JCtTCAIJpvL
0Dd7Pqpvb72ByVBkTihi0avx0uKpKRcjGHwAxsVZNAOoGMvoUoqBHtPtT7f7ZIlDk5vIIZ7WBWkj
L4G/spzE5BuAnnucUdvEGEGu8AIxMrfTFyrJmnHdAuUaYGJo5eljOIk9SoitE8Y+r4JRF6TfSlpw
QD1UblgfQwrT7ttDZOuFEe2kmXqnW4g6VyibPZM+kedWAJ8ISEH60cd18PPtdixzb1ISE7jFVyxV
y6OWS6Y6/si96YECVdgJlcOV9rpGd5Hn48CkJS7MIeUUjtiKR/oN1cAlh1tzvRMmltmIjYjHy8Q6
UzDzLnRgcEZy2ymDxnmwMxu2rxvBXnHmNwWHkJboaPwAaFR4gvrsfdfvwOQdurXrN5OAH0jmdkDe
ia12XwXT3vHE9uO3v7/KILoq6qJC8fiywCHpfRF67N00V3tKR7avGzt32/feMEPsCPvFgmkVGPiO
sj1SnyX7mXTCNi5g6lTWGHga6ryt8SJQAOB3hFnov7cDwPb7jTCuCuE6NWxsHotk+sRWd82AsbyL
/oYlb0Txwqc2nsoFg4PxD7MKeLNj2zCVNaWIjnd1wKQMRiEpPFV48+/XMpBB2szxnL/u+7axUS+8
XmtXlNOF9TiWJRoKo0zH/9z3cSNkE+1XTs/gOgC3sTQf4nmFz5y7l0At82oq3tMCrMNlERj6KIWK
g+7x5tOm46f7fruxKyPxBy6ckJeLLhXAviO2xkX4v25/3JL7o61LrwIWZUpU4LjaVo0WdU4qrz4t
nXRy4Ubjtzi5N61FRuxGFfFokmg0tIARB76AjM/+3N+FKIkDU/SeD5x2cAfCUdLtBHSNBPnWu93O
0rRkhsiIW7mAEROPHX57NSKWksmP8jYpsfrjLr2rshiYevctbwWdvG0iOPfGA6xLkHlAK93ZVSxd
MEl9pG9lh3PDchEi/tzyMdzQPSVsGarqeHslWW6mJqmP97OHhz0UdmVKf5CA8p/gx3nyAIxtQjMK
X7hz0UD2K1dyXsfcSf12Zw3b+mYEtxuEsgY3dTkpvOSD5Jf4+eLU0+FePQDIGhqbctCNhTMwUuHV
byp/VIRCl3zGIN4eOkv+MGl+0DLp4JC3As1NPThx4E10hOv1SNadqbEEeWgEOXckTMY6bzm1yvsA
CPdZ+CSPJo5YLOqH232wtWHE95LAft4HDbICertlWdV3fyU4t0AwbXqZ4Br9cruZbU7/LN3Bvt7I
VyQE9VWmC0guMTjevftzmYCz50HbvetrXLt6ROhOW5bzamiEPRugspeuxXKiU/WBBdFle8+BfvwJ
wpfHhfq/xnHYwafamjI2byU9b3H8aDlBYArOTd4H4baoSLonVYWfIR/5MA7TPXpGcWAS/ALwbEqy
hMsJTmM8X6DKfhhqvTNkllA0mXRESLaUzQr8Me1gRy4Lf4TbDwVhYPZof5d2CrpgBDyFr4Gcgdd7
CpKGPgiH/MJpfI/GYwnGP0Bl9QobSw8fFzBY3fby79jT7wJv45dv4/Zquy26cC0gxuOXmZtC2CH8
XCn1aVHiMlH9AAHDHYK1JRhNcBkJ2SR75bsnwvHIlrThIx+Dx0rhJQNKafntULQ1YkQ8GdgyONLB
GgVLL6lmkLf0gfXh035Y2ObCiPYFhOc5DLl3En70I6pwTYl9AC5u/37bWjXCmweQNVV88E5J24Hm
7MKdwM0qvD+Heeik5Z7aiq0PRmhHIY49lCvcruPpE2mjz2u/F22WZGiiygJIwnez8DeW7nwIGPu8
PTYH6d8NVANjMu3EtKUDJrRMxUPfQfRiOLcT3iSh5ohFtEvRtpwaTDyZToFwlTEkkVmrHwiKchLy
0QDrP1Q1LgHV9NIm3aOzTju7lK25bS2/ij9aQJKOyp4Ak7UAALaB/gpOclC1/oIE54ct2/bIvPGd
D3KBiThjcJwfkoLXZ+J1E0Q6yn+htbh3Y7XNzPb3V72J4kVD/dJDqupT/1oUNP7gJGLaiW/b1434
VkrMQbC07TPQly/Eiyd47EzB99vB9zZEOw5M6hydCsn6oWyfBfNOJARCFYCV6AjRFpElmI6grD8n
sqszlKKGg07GfFby73mZCXwEdh+TLTnAZNbBJn51YhyOnhmL6RdSKQLtfQ943L67S4gLHTXin7AE
ckEwi39i7TjlQm817iTy8xFUlOPtwbRkYhOTtsi4j1IeNc9qbmRWAtP1jfRDkS1I9vQAlQW6V5yy
tWRc0mkMA+koLulzxdXfRK7LX6gbLoeupT9mvSw79y1LXjP9A4QMCydy6hb96Q6CTUcFStMpmaM+
H0MUTKaI8svtobMsANNJIAjDSpVpyp6ot5afq0KSo161fyj76t/bLViOdqaRAAMmqE5gLvysQ1I/
J27o/EX52vgPHZzgftBJ8Jdh9EPY1sBoamdB2HplJAbI2aNOFsBYuC0neWJOXV9apw0P4KrcuaxN
KBsdoz6GPy59RoXSBY4HGoagotVZSu59ujFpZ9RBMa50KvbcMhS0igaUf1kC0IZiy54Gqm09G2cA
MgZMu22I5+FmTE6UxRfUnFBhH+Bh3nfR59tLwDYdRgpQYV+4vVtg9iVLH4S/yr9pGbwLa8BLbrdg
iRgT1KZmF1onXt88uwTVjyp11BEw5GrLBV4OMJTvH8EnUne5yMeQPP3vxrPUw+y5kcbM+L+FQTgI
UPnkDVFyut0fy7yY+LZI0gS/OmLPFCxH3FLxLNtGKYE5aQP9ed/1YK93uyXbyG2/4NUeGsxDukqE
ynO9jmgFUHM6f5Z4bctU4Nf+s+cSh9zFVwlMmnPC61RQMKvLrIJAHhYznu8aj11v98SyykyfAdGy
2RuhrlxmLMR5VnDQYRI+/+wHskcishwJTHLdXDeR10asPbO4vkySzzgOxnsv2rbfbxz22zmJFwqE
bJlpj38krIeOzBRc+2B3t7f9fCPaKxqCPMtDjdtp4P0PSIYph67OHrjXtmaNKGfgFpdgaDZnNpQ/
Ch0/8HJ6YFBIadh0vj3Flg6Y2Dc5UAq1yLjHFJeF91MtkwOruTFmdz5tmfg3MQ9xsSR+c46m6IcX
cKg/1eWX2z/eMj4m8K2a5zTwmNeciauOJJrOrK4+JF1y5iTZGZ+32XVxYLLcGPZzTrDPPrFAH3SF
Z+uq6p+KsGYQnwTQehidrFTDcz0uP4Gf3bOKtyxdExFHYK3k0zHcAnvl42eX6Rfe9/E1JcGv24Nn
m/nt76/SVFL3gMDUojkvjd7uK1B96hv+9b6PGyd9tkAStGtS/HwcuCGaCMvp84o+3Pd1I64B0Iwn
p/49OMVaPS14lDx1rrPz221Db8Q0rSBKMk8Jfjv4pLDUDRoFENlA8nIWemePsA2+EdkimXD/WHAY
yaTwIoi944bgYRXdMz5/iPKzxitrCafRMovGDcXHoJW1z9Z7e3z+0ONPWlnOiUuQMuimwAlAz5rz
apJ5r8WeeuPbke2n2976anG6HqTeOw8QlUyQ5gpL7seqDj/XAFfWzR5W6O05+EOG36XFqJlToh8t
W5cMJ0LsnbvAcdsobX9/1QPJBuhTI9+hB73UGZj2PSggeCAZCXgst+fZ1oYRwm3jVSsIW2gjihg/
g+f2b1LPxUGlYfRwuwnbIBmBLKA+UzVUoAm2xuEjuLDRBeTmPTCrbZ6NSAaFYYKka+qcgg76YoTk
SVx85Sy89ADR3e6BbZCMcJY1b4ZEN+iBbIFPqDo6HQvZhYc6WfY8uG1tGOEcSEgRjn3QYSJoEf/T
loEvTnMrQ30YW67FffNtotuIhM90HJXoShEh78lUfYc54fQ+BGp3JzFZemKq7jceVP2dpnIfvDI8
Qxo4H0R38Mo9sNab8w1boK3ZV1GhEm9I6tIJjgkpkuLsTlALWLzGua6E+B8iOvTBzsZta8mIDVVH
cz2sMCDiXvUh6tnDb6S0WiGCvUGmb68tWyNGdCzYQvugXYKjUIBNgl6PQ9rHmlcfSn9XhPjNCMSQ
GSECB4HZ1xEJju0cTh+rQPAnKMBArON2F2yfN8KDA8Y/JjE+T5pC/s0KEE/CQadfb3/dNkBGYLSe
Q6aYucExUszPqBfoIxl6p84jvEbmZcLw7z0toWr035U1puu0tnRoP6E28gzS17siBBCp7fiTG3g/
b7fx5s0ujE3oNxTIi42w1n5KGM7jbf/Om+QneARfPZw/va3ieF87xu6XUPgmN60oP6lwOpPqxZUg
X2PKT94oP7JhvOfdDt3ZJu1VMLrY/FIFqScIdfvsnRh8N3MoLsO3O/FmJsHXjVAf6UgbAsTcdQO3
fV5hRQlmX9M+w5e02anqvb12YXDx3w60fB7AnE3GKxtwwVgcQvMm2sV52mbbCG49gBdUjx1kUZcq
xdp1f2qgJJWamoMbBcd96p1tpIwIH0d39HjljdcUyqVQ7wRFFGdyevGVJA+3J8M2UkaUB/4IQ6i4
ma9lCpfsaUq8fErrPe0929eNKC9coWWtNToQzlEG6ZM+SxPy7fZPfzuFAEz130nmYGBQdy0JjIQW
yC+XZ11PL6keLmVz5+83Nz3SDuEQgNV9BU3gvKRdkTX7WFjL4Jg2MyNd56L3iunaQ+c4bxUb8oXu
bqiWtWMCuQud4HbtCXktiQJBo5u6PA6G9cFfdm2RbR0wArmKI292tZLXwHlSxa+Y3Zd+TOD22AUg
j3e409LU+58bRd2xnuPueHvV2H60EbxzHbO5ZAXGxYuOaTc+18FeJdH2aSNcSRQsEMF18Wm86Cq8
HtHyzpyZGGEqYY8oCjYPV0jiPfqT/lrBKiwjyZ5ene2nG4GKdJmUoUqGawpAQvPspYKoq9/pfq8u
bQlWE5AtROe389gN16iPrk4nv2vw4PDA8h148C+3Z9ay4k0gNh2V5xbMFdcq1O/1iPc8p4kuY7l7
BLYMkgnGlkNTNy2K0NcZmsRQjkNhRHrsvi3LtIFxoULc6oUPV9mnU9ZI/QNF4T1JA9voG5HaF3XK
60Hj4xBQPjluys8LkerdkEbA5QT1sBNctinYRu7VwSFxogm2BAmMJHrRTPkadpAk1B1x/wkqQeTh
9kRb9t/YCOHSh2gfD7i6coe9nz0fNqjkWyvEZabk0Sd7ZQBbM0Y4U7h+V17vB9dpCA+R4H81enjX
4+EYZqL0EPrxzhZsGzQjths4u0qp6/kK6ZwDHadMtPxQhnsyOrbPG6EtQ1CfRhT1rjg6NhnOqSQP
ABDAe01T7fTAsrxMrHYIJTwli15c+1g8bpar2+k6jqYHrLEvt+fc0gvT4SVq4MgU1OUMs4CPkdtn
9XalHvfq6ZbINv1cdBKC4B3J+fqbKC1CCtnv+C4UXBibkO1Q+Z3XdUgbnudA057IYPoi/VruJA7b
yGx/fxVzsD4dN0M8cRWUf6W8+ScZu1PpTXui5baxMWK6bfHsPsqCXJlXgEHVBCVwC7tf357x/gBZ
YnCMWO6afqrYkPhXqprPDV6lJxA8/bA6sj45OyihK7+93l5C27nwraaMeA6XZYEOBCHX2v3/cBzw
dPJ6CH7ICDjLVL0UVfeVI77va84Iaw1Fgl5MgX/FveC6NNMx9sVTPMr3kLrIf/fMUw+y6k+3m7NN
kxHmQCam4zoVPU4IPfpXxhV/WWXY75UDLMvMRHWPeJoE7Jr015HF/2qe/guj4i6rEra3R9ka2FbI
q3UMUxlfdIOHPLWCZ1NAx2QsuxybSZ3dHiFLPjetWkYvLPvercV19Mbvrhe8q9f2hOsVzbpevouh
inhfO1uWfNURByA2fxIYKQ6YNexhji1qx3ETvgvD+P/QjGXCTSQ37ZwiJkT012ZANh+V2+f1su5l
RNtsGFFfFROugZ3miEuU8mdZdNnMIDK2ekN534oNjdCHXa8fzFr315oNf0/dOB7Kie8pi1u2JBO8
vUShP3HWqSsc+84EuTzV+hNKct+b7q7HlBDyPv+d56JZRk+HnF+ddGXvqNcOj24Lk83bq8g2vUY8
F01YjMBSQBpdhb9COVYMCqZ82dNBtgSDCc0uwH4HOl91Vz6l5+3ArAR7iBqMUwJ/aH/e85GyzIOJ
0o5g/rzUEHG+usC3z1lTrd4PtqIIi2flOvksYRD6+a4BM5Ha0sOlMSj5ep2WIcy8pUnyYSnvPEWZ
UO0FMLFiaTp+jRxf51W0unA+aYNsqCr+9+0OWELOBGwD+S3DtKu7qwch2VzMIOQUqL0CU033ECi2
2TCiOlzbafDDobsOev0QoaxbxeEBFbqH7aZ0Xy+MqC4XnM6w0bZXjfNgzcU7YJ6eFKJnJy5so0T+
G3V1vGroFRft1V/bKo87uMPBk64/wrrjLqp1CMzRf5ugk9PDNwej1FPn4ygkcP+UP1XBZhHQNl9v
j5NtKoz4rlTkSpL03dUl0GebU9oDDkyLIwMj9EAUqfZqxpaGTOQ2QOHwBmnj5lq4/KufqPP2HLGd
Q4aR722tlmRl4rYFoX3URXiQjdioM89P2kOg4AZ811CZwO2gafUK9Fx1RcL9UFMU+ML121Zp7WuS
327Csqr8bfBe7dlRv6ZSDkF19frK/4YKfpWn6eL8kyawCbuvia3pV02UiQPH7ZiU1zD2H7U3sxyn
6sxJ8J/bDdgmwQhuDU9QzflaXmfXf9el08+a7SlpJsFvv9E3Ts++EddhOURArTnTsWczEfWhA1GU
fFJwiq8lQLlTQJMDDoOu3+Zd6KcDySjfDMXwhtD2MclQGXCHOhOCB7TMUihLjCKnwN6Wy3EWBadL
xmXNihNsJXXsHbiKCNzUwmbAXLRyiby/lwV7yb+uH9YO/dBR3Ttw/+3lHH2PetmKHwuvNJ5Al35t
in8Ig9rPOzHqmeqs9FHQeuf6c1LhxX0Ke9rnlR7k7GZhuHjHkRP2TosobPFDhSurL8RRnRgy3/FD
sECYCmYC7WoFN5kgi704LXAogrsHikw1HnWnj2NFnc7PoODYJU9FEi3jV195MGVk3gDFc8et/q3b
les5Z3HS+DH4AL0DGeBoDNbuwiJ/7a4xOKvregQ5uWv+WcvFFeJASDzPw/v/R9GVLFeKA8EvIgKQ
2K7AW/y8PG9te/pCuO1uhBBCCEkIff2kL3OZjm4bhCorKysTcNKmUYMYjkiLg3T5Hu91tEyZesQy
12R0vU24CtMm8XPaj7Wo9ox9+8qDCucYs43hlEdhKD62QDeXPTkmwPo3pddyx+62RmekW2LMoB+U
FzJSWMrlcGRvmNbOvO9G7HlA34eU5xdGSB79p3y1EnlYKZykfcOEnjHM63g0mulsVxih/Fv5FPdR
PbuZZzP258q+OCWc4d6rY40YlvwE2/zEhRpJ0d30xedMblMNZeGeR63eZE7ZS8UMzAGLtOjOVekr
XqdYFUDGdzpsxfPKwpyfk0Fw/s8lJa8+q7jDX3UEoMRgt9bQc09wLRGSVQ/BZc79jmks8XGwea7W
W6rMAL69HNIuR9qpAO+yXEbBkd9z3COBrA4oA4JAg1AlxQCuFU4u2f5QMez+jscoICde12sX7fbN
5321488VJp/+YyD0F91EMQwav4qYDlt/6LNqzB+iBLFs4jbOEGj1GUW9Sfgx2ozLfm+zUCOtCZz3
k2cERVHzughYR96qyf9k7+UUpr7HfevI8q2xb6XGhikpAjy+ogmvMC8j565wa0IM8kFCn5nDsE7n
/WLakicyvFSEMtLXVAjq/6i0Eqy/U1nn2P2ktjLe26SLh5U3Uq9kF3UidYedeyyJZsQjZE/mZXIX
LXDLiY+ynMtwNygt0q32VTfMwznmcik/RrFVrjxmSHBUeP8d7BhKZmFO1CLGldlXLMeT8r/IOubo
bQcT8rFoHVjhCC+WdoW6uhJZxDdy4/H6kK8qcqe1n2dz6xw0afooiygr7hasL1avgsHz4T1mSL7R
dbXiiGXQq2GIFSMJ2F+EGFJoFfECXfImEMuwfRQIXetgt5CusntBRD3RfyQz1sS1Xaute5i7KkV3
iLz33NQ008lGoVJTbHkcWcQQ5ugXo/q9gbJ91zDuT1g5HWS1L+y7TIGqJNLo1ZrmtYUxsP3s+TCy
u9S7rtvaZVhDuGB3QvW/Z0mX/Zkh89u0evDRyo9EB11eCy8R8ITUAFFeijzDWKj1LOj1V5ey/C5J
taEPVnA62WtXQCmGA2d48EMtdD6ML0U1d+wlywkyDBvkeycaCFgFTmpPYTUrm4CA9vyU4Nh02xfy
DRWJseS/DHFcLyRat9vMYg7Q1yWFBdY33ku8/EI+dELeym10ZSsZHaaWJOvWI67DTWtjt2QZ7zhm
+Bfb48Ki9W6w2TQ1sxjW4YlV8EE7QrOIrCDiaKzH2kAPOX1hI45mC1wXNib5TZHtVXVFbKrOWS0h
K0IvK+eBrV1rUqO2ryimEXtzWbTIfwOczJenOYf1b18jmnSbL2TMlu2vHOZ8fV/ydOD/llLs5W+3
JtakB4CHOMGsp9P90Qnk2exNBR+x+B3xeDF2RitkXXm4wnR+erakiuIZ4+4s75Y6Qcz7/EhjuowP
YPEYQl3KlUwMq4279P/6wQzqWWZ4dGurqCbmecrnwsSHkqykbBAQIgZapz6Wfq3FtqhE1nZM1dgm
kiXqoteqq7qaBafyb1maH/n0tLltvQ5VUOMJm2o7CuPkyMAfJoc+qpn2mO6uiWEXUr7k+Vxtt4LA
PO8DmeB8/lgWhGje7LDh35Jad9bF9NjZhfhHmGNi7+xm6SpQKqCAB+GvaVwMHWmHVJSYZE+l0jF2
X9BGTXU1SKQWIysTwi4sTJEkk4i2Ncjm2E7dlFpSHhmMG0L5tiPHcFD3a4oWjN+tdPU+vR2YLWeE
P7g4JHvfbHT5uRGrKeH+tGChmsLRwG52/5usPSkfoDFIyr2Nt9wWNxLqeNtONC2WsV64nJdTz7WO
kgagQ8ffw94jpqTmaeTSeg1b+PTl5JKbNe4obmnLEbzHTpAtx93rsqba7jWFxyOZ6hx2UPNpxRKm
bp2inTsV+JqKRsH0asguvJIiS5sBBFGf1FOOcDL0YHlm/bvq9umE6FhaHPpymBU9BNx7tBnSndUi
QbxMVusYwDTUWCcM/uSz0WTHYHO2/66mmZFGjsVM3UVVW4TvJA9hBs8vLfJBbryLY/usFdbaVe2m
Hfq9IwafGMXVMxmpzuvVU+uXeiURdD4Xi0ZRzIA1Xpk7D/lpFmrVl9tGjnh9u31kDJzHH5bDX6ZE
UXGCXkyE5dC2GDNIuw9dgdCmU1Z0Uv3B61qoOmgZhwmrqRGs8Y/9EIf/yi51n2kCIRCr2Z54t7QT
KfI0PeLKCDxvZIES9wxdezJPJxZtPD91Q7JMd50SPbv2LkOGAqaUft85LkU8tjs+dL3HSUBwlWpD
SVBcy932DuO0KOJ4HvG8zx9UEQ9tfmV1fI4zll8SzCWrqpaIK3EAkVbJTdQOGHACKvEdylTjuXNF
f+M4FhUZZESLTR7gYZbmJ+TKZlUL9Ohx1lFHbPeY8NnT61gBcY5t5VF6vyre6eGpRw4K22tGy20N
hyUu3jefDvkLziQL/5GQkq1oKsULT1vTd5wNiOWxe0CEuMnljDC0hMrPAjGvW1HPNFpKWxe929HC
u00l5h5B4+vFDd6s9DiROHNRI9II9wikBasp/KHrM55KiBqKuP/rdJUtrxMbOT1vImDp/SblBT6V
ozQo5OxoeMGjP72rph35j3Tcu62uqoV395FTi/y77ipVa72MA5ldm2awv0ybaojmErPLHKctXi1J
HLACvj3ojVM7ZffSIF73u3AS0BaRNDAdjs/ATxP7NwUmV/kgA+ITfJ3wqQz+ThS+JweEaqmVtpDG
zH47ZbTPYmxUdmvpotrkSOTNbvw2pPIBgp81ek4lG8T7zn0yrrUMQ5Lnrd9HK8ubHLerX+6QacfY
U7SIcIsU3lKpmmm8z2dnQznd9YZjqaLFqpMi402K9FQynWIG/wR1QVa1Un80TdHXtXyrEnhiVqUs
rL5o/Gd0jZZ4M/NZ8JTQcJ673KTugHrLVH4Sg7RWHYBXVuUA722mx1OGkGrhnss912l1qIilIwQh
OzXyglmtYqGRfYLkuiOUYJ8R7IUaIFCJXem1kpl7KqXh1NSpQXSegFE3PIJsm5ABHQnoC0P3oQk/
cGdoeejiFemUZZUhKi6M5db3x9EOaHdqI7fQCeAchyBoBAkSzb5DptWKQ4h7pHrHZbRMb+mPdx8y
nMeRbO7A3OBwj5pNUMTbaVbAQuim1MhVWW5GoHCVHG22kkJhiSQyi3uCbxdifEEGCrnONX4fhxom
CXAgr7MoW8tbJO8kjuGtcLo/FnJbs/eQKIXXGRcoxIz3qdjRh1UqO+6g5fICK+P4VL9WsxXDJ8tt
z8o654Mm+JiTTZVLA2egofxSqRbkqWQBQK0tsZKXvSX9xsUjt2wVV8XinnxYpcbpeVxtl8bHatxK
dFhD0Fk5QqaNKWFeC1itR7iXyw1yo9omGEEXremGUcBCGwgX+EV2rsQIMXOzmWrjI7c+iBwZWDB0
EXM+PWHVEJijUd5RN7ep50svDxSOyuiNdoCiKG0FLK/KEyLMC2QEiC4uQtVYaff8w+FmCP8JwEX7
7mBXvfft6oE4fnE2VlgyJR7f+gBfnK2fzcvudjve9oUI9B+JLR3mOuDrn5fGT8mSs4MrYNuC+GaT
doo+EoJTtMHxfWL7WM95usZ4mH6uRtXkQz/7b5ojDZCdQ+FT1Nm5yuIYOcMikx3mmoxnPEGRwrLE
12I65Cclpusj6NxxJ7dUwN+knnjad1kd5OgX3Va2qLxEEjjds/4wztEQvrYwbLjHc72Y+RYul0On
v9JKsyFBlyjlHiMIY/DrctmHcaCyNiABluqBYUq1XhTFScOanc2H5DVO9mmN8asWP/lcuOqG6TuC
Q1GaN512u8gaDf8gXtYdmXX5ylE6uGoUwyH5oRO2tTxJhAYOn5yhhv8Xb3pOH0OC3uRCACWtr4vK
CfMgqdTpg9XYNjHwctMFv2ds32Pki2LNGNg9E5m6RQ4g4qTgITSA2EUeDCH8aylWnMQ6xzxhv/LF
igIoDmtdyCckdC5vsUumrTjBOJGGd+Dkvtf1pABc4OmxcbO+pxQ+lLamW19CMyKWXKC1muOER7/L
Kcrt765aojl9gNRvjB4iCrSn0Zb6eJFDjZBU0me1i7dfdrBJ8YKlLL45BHAGFZ5wOjfc7xxmElTV
JS8Tm9+qVFbAfTKfpiiqN73lf7toRHhcIOBM9kZjRRTWEykoHWLRgEarrBqyB+/FMUb/PW5N1U+q
BAhjojS3ojBiWQ/SLhaRsJ1G9501+8zmkt9NkyvR0bulM/18QBBhuuUtyZDV7poNXApBZFMW42Oq
E3xkyXceRQU3jdqLJTrl3M37rzEOFvJAhX7W1vveDy9TmU0ESApif8Djbdsq8t332Bb7GHBYhr8d
EmJ3X5dsWfWVr7huflUbNJKvMPzvHFrjNSTF7ZRSs5YtgOOcP8dLkDG2VFeGTq7mie3RPvVkXvb3
En1dd58bGeOz8jhZ+hm2qojVbLxacnNn+kj1pyLqJkDIldtuOGc9JpVXEZbI7y2LQW2IhsyQ2wM2
mn4aHwyFOdDadDAX3+9kYtIUtuXJioGgnjvN4dbM0/yFMha6KzSYqmKtFwPCD2oRp/h76pDkRi3v
cw9v3NAkO54nOZUaxAZKZ+xhboXG2M3PGxqJTl+MQT+Gr7crtECQrg/zJeTrtmdo4ZEes9Z5MnYA
pwVkGTkwV1hLNGYJPPywfarifUGEBEmL+GPO4MUd0AtI0qEZQ2/U0WbqVNYT0PhAdy9rMUlhGoSw
zNOfJFYVlns4EHOkax/RlGbNzx2jbY3UTpx+/FDg2OaGVjoJtO6rdUnf8A1q0B15Z0Bb1Esx70ve
aGBXjCU8jJ+vM/DCAHcUKAyLviZI0YA2fwHUHL923OPhMstl5FcGjAxjACewtY0XZymwYaer5Vja
NEseywwBB/shLq1kH0M+dnN5jatuz81BRQqt90knUzXsF/gZM54ejM5MNh3TgSGq6UQtsTtolAJO
2zNcRDuXy5spgcdNgz/OfgFKozg1SPpmS3nY/MxJcipSLOPyc8DyKqQ8U2lhcNt6bxO3NKxPlIEz
LNmseZX4ymP5FitfVihVGbjQ5YarFO5F5wiLbF6/GKTZPRqP1Y5rju+GzQ2BXxenyCuOHfuctel8
/kyrGRmEzQCKCglTP0nDGIswZBGuDkrHw0b2UWBbY4ZSFloUnu81DF3NOtVorBQGZJSv0X+wiUiP
Zb6+bGnsu4aTUZBvLMRvdq0HzYAf60JhEUreOKbRDuOWN7N4hClSPnwu0gl1yXGIuqXpEBGCDw0u
1AtoSRQdHsbjnGAd879NA9Pgn8dS9+4QLd0n0cvmeuZyzK/NKhRIOMfJEbVPdups42hz3StWKv38
ihVKM35hXAjjLzDnizH/RjOm+EEEvHBBlmXxeltkqHzVAQMoiA0P0zym/iFF5cXXVVXGUFvHqGli
P3Qk9qQ/zjmBF2RTzTbpP8UWZSUexxzyQd/gB8Yt2mxZv6cXThF0cMgol+nLtleQdjR+zUBoETAz
+Piwtlf8iWElXNka22mS/gKs3WBhM4MH0McyA2OLQdgS5pMao0DCgcAqM9sR3530aJ1SA+wyoatY
rgaMQYbLEK1mf4RFCSZnDV4OFR9ZHvvqOQZ5OHylEy7O5yUy027qAh0Bu6fRTvI3Jbuq/15GrCNA
5CLs5mAfFy179VT1+NbecVjlDtq+JOU9mKcw33nL/efoUMg7NNsuVIfdWpxFADNexfc9EEp87kmx
u08xZqg/KTazu7biY6VabP4vfGm7nVEY6qM/cWDJwJkIiLTWofTvfYYOB+5cQnkQbH5PEbmMjjtG
21ZK0WMlbc53/c/qIc9PSzUM+WccQIr9SnGJWBA1Me6r7dKlBR8w7nPclBdU/uRlkqYvWmQsw+B3
0cDAdWDYejsQsI7REXsXcdFEEs3kHdKp/XLBmbVHEpIBj6X/sYVkdM993Rskj9/2aDlgeQ1Gfq2T
NJn3Br/w5Bou3coPVRWFj66T42+4ROBFjXah0e24YHMQhT6N1rgWipQ/rLteYYufO4EcUF1cN/SO
t4TCVgJLYOglaGflpZ9oAU4o0+Y3EpTKX12Y0nf05vlXFod9b6vYubMWUPiDZIlQquZEnnKhOuTv
4qo3J3iMFzGeKAMjhuryMk3ZsjfdotPfyGGEjVFm7R08IMoVQ2RPwYN3nugGwyF7TABEjoxM6iF0
aiSHjWfbXxDetHoRANv5M+mAAm8QEZnwQ7rNqzvIXmHCA6pYfRp4j99UZCfAvt0IMmrrQ5XVKOLy
j46jzHxBev8zw0TiqjuCT1aqHfGxgIKotmU+yRBV+hR2loRLaSJG2n6fCT2nJsF5q2zH4gs+Ows4
mxGetp1Z5IfI9rg/zWGE7YfMZ1pzXcGmJwUx9qV9vF8IRWx7HZwgC+JN7HKtElhx/2ysZG/zsOZ/
ZGSwFRXDe4E3PWpIcbAjHT4yEZdzvRc9lvRNspTTwxLbKmrJirTpcV9X13iajeS+0ip7iZd+D3Us
RiHPwCjkHmxi+ocnJa485iY4Raz4gOuhKNN1QZ8UsuI8YfQgz9pruxzwIeZJW+0he7AYV+UPmcPi
ZJNNIvNNijnMi5I7R0KsSbmsCTSml4gbXtXwzI43wA4//7J+wuv0YpyQwTR4nt0UPVa1GwH/UYQw
wglzwbKw7aNDkfb2Hw2z1Vdw6YvCHAdOPehDdtpqhLOKtoQJ5HuiChPaAFYuaw2ambGBBdfC7vKk
8uRkCID3qcrG1YOXKULU0gHljNZoiBlUgHHwc1K7nWW3g0/sVCdlnLwA3qKeKTwvIEw2hPRMf9iO
g0QL/7BmYLXbBUo70gQYH9nag6wOZx/NMmu6dMO7x4Af2to+K9bP0ezgVPrBpeKISWG23jib7v+I
ExW/OB7r9awx4hhqWXDu7/vo51GBtdAjXE0lPcNyoxubonDFldCMP4++n+wxnThObYFEpRw3Xo6M
MQdkSkHQUocdDLlHvsUlgD9TzaOY/67Fzl5Lmq9L26ebJsclh7t4U5FhyI58y/zeLFHV00sJU4M7
uuKgnBkQzvK0Up09CCTh5cctFNXTZDXD+COfAO+rwf6XcOjUm2zZhlv1k2d3Ehsq/yV4m/8U8Qwp
yAYVu2ponFrZdAFOubUYTZE8lHIPrkkNugNUaKyRvG3VzGJ0D/OWgXMTywLuAuz/E52w913rmacP
LHP9ze4xvmiXamSYm9Ao+U0kbCTOeV6uyYGOix/w8FDlMNqh5DVxHXntFZvd3cYM9UiXSfRySvTq
X6FbltcyZ1n+2JMNnzYSVQ0/GHSB+McXWJ2clLCilX3Iw7UTAr83MNP6mm5esFqrskve7VQlfxls
pf74IYfVBKgMlvKrKQfdHcB4DHEzAOcnDcU2GkX2WKq322SUZriAydy6/6zGxKEOCsD/dQXR+09Y
V6hWFiGz8G/RFKXJ5JmCF5pbGZROPBX45LcQ09eMshxJJomLzdsWFRuKpoLEbbxwVeyYzlOmkgYC
O8NaY3om6rQYR9Hit4z3vwojgnALKJIuj0jCg/0h12uUNRvhGkZ5tp8+MVLI8LCAmRLktWC0XatR
7/td7kkBLh81GwMw/GgxGq6l6152oL39XBGwZrUmbEWxcjR7mAjuczTgPxc/qmM2ncVEvUUY8bir
tvu5vA4rFvt/q1CO/w1Aefp7VHCuOWNUGV+DX/BjpbPvQh2WklwT40ZbpxAk3FEKjJmuWFY8AoLy
Dz8ze52pdx9Y/5TooatoBjRHxjU95WXM/k7rWIBkx1iY1/CWwjS1h+K4wQTKXZJhjxAPs6K7QEQQ
WS8084M8GsR0fZskpVipz9I8yNOik8wDCHYuuZipF98CSqSnBKiI1vFSJclxLWHVf5tCTnTToxuX
X/NCNB6HytJb7JStz/sKGvOYz6HK4eg3VPEfal2qPygSEcQR6rkSIGUR5B7GeIYdJQoQxsqjWcSB
zgnKYGxGVG6ANkht0iX3Xznyctd2xpWPPsnoaPoeJeap39M0kPUwTnJvkq7KnsZ1mgiCy6dZPm8J
Zs0nzLFyft8tlXWnqCeKnb3VXX5ecnSuTRrivWgEtvmuMUZgyzllEA4g6wRP7n7nCJ49T8QGeqO7
FX+lLqqUt7DXSeM7Ejle4LT00XhYbSGm1vbpGO66EbAF/rfROCAaNwPZfwIeyYemTzOk10RIn30s
x238StC/lZfddytphhkSFKD+nfl7WOCARIVaIcdV2SUYv62A4eLVTeWANYGiYnxC4vIebKUbmmZF
OFnI35Y/aVJU6gQeOQm/Z89xeNa9UnutdLneDahDcIHTuvuNWHd1jcE06NsyWJQLN+tkOSQEjRb6
yaXCCg0fogR7vknPMJoCWlvkiHu57OT8zwzpbKqT3YTVH2XJxlV97JbC0PDqM+wCbHdGxLHikFBX
aIbIX83KDtAGkwHYXQmEnu3bYSvmqYBxEHajicVMe48Gf8WkXSYPQ5Zg1dEu0Px8C4v5/j0a7RGA
vixBbOd7hNi6ckQTo+osniJ2hQ4kqrDRAvas4aNEo14CVRctEI1IW+N/tOvoevs3lXbat5tAiH2T
Vx1FSe8TBiIYc1R5mxPm+jpmY0TbdClXfa6Crh7hcBCKU+fC+pDizLND5tUO5rKPkU1sMRsBwWi5
tHWY2bCDZkGb2iA8FynziSjG+VFCuA4pA6nmN7T7/lqEZPlGLaAfcQW/56dJ5ejPhTEKMlu5E4za
YUZoIU9JMoPzAn/HeuaYcx/0ZAogeiRjv41AsnCPQI5GjnQ0WUZNZoig+LT7tG97BMpd5h9EfcuC
gQOUKDL1AsTVdYcp1cX0YU1pUErLLn/JkMHyuM6RIAcxF0WKHAs1VAs7JkTlqL8rl3d8cYnHbcbW
+GplOk4vaxjmG/g9i+k6rYUeLtXSgfnYsqnbztBjJrJZsTjgSANFgnWHpNTpWqdRQnkNbJOGVvGf
r2KaQIm3gKgC0ApLCPzA87wX92YoC3BXLkYpVP0AU1lMI9O5/mGUxhuFFfuoFnhl/EANnIBbTeGh
deglFBXnnDgAn8C5fgF/Wf7buajuRhcLpLN4jNQf+Vjk7/kyqvGtxIDqL4e71L1TDDPgBV9xfB8l
MOhca4wWUQxFl66vAdOGEgKlnYQ7OWlcq0Xn1XqaYO1gwTAMW/khlKbhtyw6hE02OOa9LJotXfuA
BXrTXyck4w7zAUKhSV4x8+R9WxUqKm7S2FjxF52kq657TAxAxWZwxyVDRJFLBX5AvJmiqKKjhFcp
bKD3IUtrpBlXbzKeKnUPh2r/m+nIheMa5b3/pfZkG/+M1SRikNNLEUHfBU+7MlmbeErLt599fpi1
lWmSfOYbl1egv82cwFghyC/NPfaB2yl0i1NNX9EhXD2STHP4KVmL4abf2EbOG4zA5hu0NEjHCLRg
w3EdyZLCU4Fs5OQRGYTFaExj2GkRJcBfuq05qdVcDhwEg0ziA91i3bcCVPYv2yd9cTMg2axvYfHm
PvLFFV+4kVIAXF1G5rBq/HBNHClzA2HBhOymDBon9KvdAV2Iqm4ij5zPE1MbWefG2ZJDzMZAXSwP
qypsaGE7r+1ducB+aKg1UNhwJ6FX4Aelo14fMuTDmccNtHX/OaFxjK5RN/ywhjNoqJfFL/42Sjf1
MFTSf2JrK4aIYNsgnHZQBBnQ0sGRy066YG6EsKG4R7XC/8XUHAcpABHeU79P11EVoTvYqdNP0H5V
lxQD8rIlPE5IQ2XH90equ/lXwFMZmk31rFVkBX8cAef9IQDN5yRARPU54FTOZ4+OWhxggq4/p3Kj
rxu8IO6gj63+VUlvXmE7mz+pqqxeJjHJqA5Uxx85B/YFczuGb3R3mC6gq2OPm1D5I0Ur/q8TXPbg
wCf1tg9DVf7l6LrJaZFZkTQYK6IRB93cf29yBw1pFVxNlNTF9kOiy4eA+fM35LIAbcg32dp5jNFh
OIbkihKQ4tgv0C6cldcBAwu/5nNMjgivmpcrUq9XR0ADV0VxLgfYTiQY0voGg51lxsUSMLiKgbzQ
ce1iPMJ/aX0zJd3f+wrf248wt2+NcBgRKG7WEyK/+AjT9mXb2or68ancl+4JV2p06/KOfwnsGt1Q
48Gymg3mrBD6Yqq3I1H9RsVAZa2IV04uZl61u/S2sPzsw2g+8wGpPFbN2y8Q1vRgEjJT8MzWxu92
wIXJsBH9ZRzVyRHRB+haxkAArgETs3COKZFxk4BErFoaq57f9dDFYw7ieqAAzFnoG9qtHzKYrkYf
uor0eYMTV0Lqwrw6EHgsYhQMTuQhGwbtDj3AH1ycCjFnR02k5ZfJmeGOrfAVPfaRQKwoGFgw/EyH
vQ0q7ffDCEVSj+F9HrIzOKv5TQGggN3e7BTDYHPcwimxUt+p7QcDgnOE6EyUaJfgDIKl1FLk8Qhg
rvPsYLqCPa6V612DH4zFdRxDykzV1n+PgFPRCchaLHdzLtOt3akXpI1gg/OCWTa/pqqU7AFDZKQj
6mEh3REqKPi9+kLZ+WxHAME+JB2I/QVYpqwMe9UFDl7aVfvDtP0YQYJOL86piqH/7jkjTwJKwguM
lpNXSF7S7cDWCLOEWEEhyqdVTw2B1m6syWrFXTXBsA36sr7nZ7CffXxDi3ybGoEMwF+4GQvM4QMH
DgUpJUEee/6J1ww2u4hh2Rp7C6Ch5gKHTkYSieE//GVLls1vDcYEVdJMg8zuTZwWNRbb/RmvFOwX
4luufAOF4KK+QCcBIoDWUxh09DMoLTY0uWghYaBAgNsxvD5Z6EJQt5ZIJm0fyDa+pl6Ib1lo9oSV
apjASBDfzeIr/L7z+D9HZ9YcJ7IG0V9EBHsVr713S2rtkuUXwvLI7BRFAQX8+nv6Pk1MjMeWu6GW
zJP50dw2N06/G6jzf+ey0PbbtFixRJ2qrP5xOjbyPEAY9ruu98vjnDTip3ClrE/M6jV7XuGU6weN
oWaXNgxl2ye1Z7qNz47J+d+nvtRrcN52bt1kZ5OGLKyuZBW6VKkN5AWxMII3aqq/TpxogyPlssKg
djrDJq2K9aHJxWQ2i4nzaYeMyLcDYJfcyygIjk0yL/soLzkm5zYDOAsT012rTOCviWL8HIOeiwNQ
18ucCvdtsXF1KfI2+Qg9dCYO2OGyF2na261d+uClqCqOil3r4WOoJZbXsan87yathf+7KtPFyQ5N
6VXJKcuCyXkesyLl4lfRbc6tHbX1EBkL5hg3RcFgWPbc6Yj4wpXLBB0jZmIMZb1jCfPG+8xpwGmi
QvZ/PFOhCnKrDbZaaby8YpRxfTe1icChbYX6DSkanCPswZz9seHr9xVvgAEqCXYWzuKuKaMOoqaJ
invE9+7veCu/T51WfMEfFw7Ka5c3h8WLsLFiWaeS4dMIRUd44+oX7ZCR3FZuV733aAo5yCBG9MYw
Tyl8RYiO7rpIFGIbOrwnGzx5/hItUOR6KOi8GM5uxqWRm58I1n8sbl35skStG+/CVJb2HoOp6Y+T
d2N4Y1o6jxDTY3FOl95MD8bJs+CUMMZiPEAR2p+gzbCZ9Tz8lpVZPnM9E5/hWffTQ5hM1b+2GG28
cfpifDWLr8Qhn0pot8U42XNdCT2duNQZf0dFwRjALtfWoNTWo9p1iGEj2DgTYylOm5ODRJXcNwPz
jjdiZKVIEYu/Ez6jalcvq6XMoIGV8uqyucrJNK8jcPSvYKJ8d5NxxK63KTJXfxg7y0fLbJqk3SI0
Bf/khBaOzhAvf8GIx8/Cncu/PqiiBptquRR0WTpdmrSc2kM3GG9mAEl9Y4aKqF2vABbB1hORFqeM
nPRzaJ0Y3DD2EZe70bV8kt54N8mk/ewDAyW6CRZ3mP7mvBjLQSgnFqcbGnFHy8a0VSk/uEPD6Iwj
mTVmJ25l2La01WUM0uSVndN/TpXw7zrFRK7AOM4+DHHhbVvgi4e3Hxqz2R224cSVoyhm/+DQGTxx
Gy8Z7pmUbJtOkR9xOwRH8zkvQxqDIRRirSP7lCZr+z0MFfKdk4zhhO0SDr8D2Lbw2DEJh/tQ3cT7
yRHRXq7rvzWyHi4nkxfF+aZs1TtC0M6Z6zE8/thbNkfsO/8Kfh//TjynE4ceQ+B1cmb/N89A+Bi5
Ov8wPjA0WIFBk+RECzHEKjx8Gs/tf/mDu7S7GrN/N4gaJSYwSfS04Kjup8SDvuldgi/b2OS1gyBY
eb9VXvbjtUu5NSLbMOJ+m/irhaPmj0bcjYPvau2W11WwtLKc8k0ukTf9cpawPqKdzziX/nLPAJru
royi2/WgCdUfNQ/5T0Vnw+9+QG/ceDFG92YpVD9ua+14FI7iwB5yAJx3muvH/uC7frecBuOEX6FI
KuoAwVcGjog7znDrckDqLtpdo0uPmaLVGHl8biQHtmOTDd/+HE4VW86S9tvRb9ZnLkj9nUEIvouW
25JP0BV8m7Rdk0q1y+oBLXzS2rxUi1fcQfL0cusYXas9sWuOg3FCUmLy8TnbqKMvFWws3wKBOhvd
mWzPp1wA/vZDzxOqVPjPDboo3nG3SVCnvag7ea0f9Ht/JAe5seEc/YrmPP6xtHK8GX8ev/p+La43
hMNumqDVB4tkNmNF+t6f2huY+pkuyZOqRbdNvZWlS1fRCfw92s51n3KuGDny1eUSXKIyMR8szGtA
ubFIjxmixBkD3+LzQkstENeF92EDQJVd6kCc7lyx0AohWWt/DMjYsDGDhtWaOhcNvQ1vNgHUVtds
wrxV3+HkxuODgA++EklJWeeduP+h/qNov8FQTL9Z43Qutyl/2sOSmnTv1KVzGCvp7bSMqavPG5Uc
bR6jMhTKhG9J0SBqpqQEyCQAxex7r1F4Mxwb0m1a8bvPgOrDplsqTg1d0I33sNC63URr3k9br6H+
elux22Gzi2J4Q+At/8QeMDy2Ftr8kLjtZew0UgLr37Wire/daVeW/iFbEARLPKN9V9fDO9y9usuL
Nn1KQCLeHKA3Hjy3aw4j7OKj09ZYNM5QnmznG0DkOP7WyU2uTuMZCqmd5vsi8FnulrwaTlJWY0Kv
+CygaaomOvHK2uAuG3vvx225a2x61p12nwc+guTAOBrmlfbopF5cMYJssfLM4dU0+5jXzmyYCjv9
FzorDESsaZOXTj9+WZ15/nYZ2UE9rtfsP1O9d5UM6VMe5lPE0DoHXTCrvC29Cv5+4gz+NxKD85Ow
YQVMmCsruW2R+eyW7BFOnasrTmtTpSFahDea97IOi2jvWL8uaI91sh+slOxfWNTuS06sprlyK+GV
knpiVchjLqSUeNpv9lPvOAU6/MX+HpZnzd/sHRSw/KXTpXqmSr5zjqae4+9aco9lLjAsf5I08u/c
9Gt3mKOx/B7sUu9HjK4HT7lFfiicGZ17Xiks2mXRHJwLy7qzSViWtuti1akfffdRq2Dst6KZ9cmA
ptVEXVXm7mrJGfpsKMu8qLmWdy4My3sekWsbdVP0RCXnPMfrrt1fkwHx6ALr741txrvAXdQ73Ez9
lVfR9FSbDrmRwNQJXuM2eQp/BmBzVKStKrpi+nFI7lMvkOlR4VzrTTg3LtiUdPlMc+DQhutOlbZb
MGHj874P2DZhy3WZNubQ2+VVnuzm0aIbpJPi2bMso4McywesPee76K2hVTQf/AcWdrnTUaDPpnFW
b2vnofqn/Dz7b2hkvac/+jbjckIxtuwUSAzCnBLoxQNCrXNBloJ1wR93fOoQWv3Vrxm6YJO5YbJf
k8QAIy8pyrfyk1iefR90dGNROt84Zg8GKCQBrljTUspLVnFawj4bx10WD+t/cwbgga8OaM5c5Phz
8mJuw3xw9qF2c/Hopi0QHGYIMkvA6aHaRKNQ5dHRcIZ3g8AiBZLHLfQdRqNuymgYqFYIovhZN40O
dnTPpg/uENjwVIfaNJwair6dDwPJhYp4ZWSji57U+rwGgf8coIMcaLKO8v3SagjUhWPavEW0LlFP
g8C954KR9WQQhoDZQ8x+9T4NB8qUn1DgvjhMbC0PSeIPb5xZ53u5cCMnh4dqFXC9qg+FCByUkpbP
N1wn+x6hSAPeBMoM2zp1vO+QnAgIK/EzraYh4FMveDBHl1sH3otXZ+/sU8lHUSx5lmGOKUfk26gq
b+AR624wPMBToT3CsI/FfuqMlHthskK+gS3n5mm12OYzjUgzJEyhbcfpT1Qknba60XxtYrLTk5+n
zWuO7PgsGlftmiZRL7V2/W3vrJk6ce+fqPKX0bdbdZN3F4lwyN9nxjC+I4+LeN+smjv16CSRf6ao
3JvRSQTt+ZwBsjT3LmExDPGZZXkinmg75se7pGo8b1431aLECxGFOniMVjafZt/bat55kFUM2M31
+BxnwLZ0tJSPcz93Dx7O/pNKgaLZ3HKp9khgQf8MvyCo3aRfP03uvdU66Z5SWuWVjxxzOUGVzCVJ
D0mKsLltkduSjeLzr7cGNsvbpWPtj8emCtdiV3SjrY7OxEXwNOJM+PiqJXSFVgQ7tg4nunK7Zmsz
HIDM1M4lwZPsY7/ULm+8556LMG6f+fFRmIcVfHuTty4/QOozFUOYUP6KVrJkRENr7P+pF7lkTXbT
34lyuGI283o1rWMuzpDY77IvIHz6KF3oB4LFKCjE4JcAGvuieJZdwG7uzt34GGixjAghFKodu6Tm
nfBEQOwavCD+yXIXhyJSeX8XT/L/LMkwJduoHfnNYSSmZNcHlAFsepcneZ+Ui6NBQqpUYs35LfAh
l+1uE9RLAaMHWvG+VMypuxEUk8L85dO7i71W/KVEpT5xSNWPnjM5uEe3t7jlsOueQod563snDsa9
6choHKosILkq2ArTS5679gCwgLvmSP/ZWApyC0zFQ7FUPCqe161XcLL+jhU2O7cVrsmuVu6A/N8D
xxIdcurDxBD0I5KRf1iQy6+xRGUORpacWkBtPuo8sA622ITt/FqP/MYXM8v6jVQ3hS/rWkb5Kefr
eYuUkFejI1y1BpTnfo4S9SZsaa5jN5bAc2nItxG0fAxOjWe8wfIcdikYF+c/9rWS1WxmBoArYyYk
cLq+L3AGPxVy0JOEiYXR5EB4Nky1udXEoufSmpx/CtqNH7ws8r+C0ss+kgHahvMvX3ZeR/nXzBN/
j6Qw/554ArydP00DuCj2F3EUnnTGLReF/y2jfLn4fYLmB14HtatHhTeAXOd9mFSSw69CRbPuKO9s
nRavRc2nlKwaT2f0yYDu8dMxarvRLPkW/z76lxvVwK1OZXLfZZlzvLUNf0JncDSbfPm1uNy4Nrnq
cHV4Hrxvh0LamRV5Gn6boUsuNg/iRzEWzUllc/qIzJzcw4hFT82YNBxZQovft7i9c+iasHgdetk8
9k6XHquir/4N9JULyJCi34sS0b0hEdnCCxBy8wnrIgFF0fxX+j3PUtXmgDB2oNYVj4T+SVyaQ4bm
WX2FoT+YF+MOSEekheqTF1MhWcRguBuTy2DchUMTQR1UdSb3inzOT4TXDs6peoIppA54z6v1qQG/
vdbchrdcWXm1VeAz7bpIovonL/BI476vz0K67VHGBeyQYbSTdsHiTh2NrV/+UN+sm+B2+LL4+FwK
ctpc4SOzOzcz5o9TSEWmC7r9Marn8ehUhBt23rRU5Z8wLodzlTEYEqWFQyqbETDgNgqICRxqZK6P
qZnJfMsq9jdB4TE/oyehm1xQC1bvxZOUK7PSdJwvEZO4M/pqpbq7Cety2mQ1w472xh29BOtLB/VX
WQYWJzuOBbhJvCSKVmnGQB/UIgqzpUa0+gODynBNSdW42cWkYj8dDFFxvQkyLM6JlmLHbX4I9mKY
ZsngXEAXb5oNbh+7YPJPW6efT3EeI6PHRM02pdMTLF6rohCnxMkLooOJzOuraSIO/iGJ4Haz9jcE
NBOjnM50zpfuacCdvlTEKYhQ6mjCBe9XFmdPyv/KmKsZPegVR4VKl1l6Grkao42nMfh2VLpgQ61c
ugfw9fA/p8qS4rqKJk323hgFbFIJvO0G1ltzEdIMA3goIjdqSL3E9ltYDItdY+qM1ABURH+YbocC
2EvLZ0zrAiLWxBEv2JBa8HZibSTZ6GmyP+yM03SPA+B9iCXiBlVCgjhcIdOSUZ8meZtl63Ij5YJC
zGAJP+I2qXGubFV1x7al7UKb0BLCXypuFuHUpXtZlTNeajWHDSJH4gKjBtJJX5ucEh+7MtcIdi1C
FIfSnraLyM0bx8N8PkK9Bsds6UiqLUgUj6w+jFBoM5EyRlCRPgeJm5HVMiD5HHOmLOkENmXf35Wl
ypn2l42ElmRSl3cYxzg6LQS02LhWxqdp1Tex07tdWzREw1a5NtDbYNXxjyP7Sj7mS7LWOz2L4XEB
Pr7GnfaXozYImpOG1GdtnNNm73ek6Ijm9rDpGQ2zUE781g9Ig9wNV5/+9oa6PpL5YcF0Qn/qY553
TUqz4FTk7ZHdQncL8NH+2A7lueMc/5vpL/pkk3D4J+XUsbwA7/7RRKLiZ191zU+TjssXEYCmO4ZL
oJjTputuvPZZS3opr8Uu8YV5sIMlFJmn3L2dpQxFts3K2mWBCXgVDix0M0oTouaZI6oKv4lTJ/+R
OsHjY5NO+KCrvruOktmiFBUzU3hmu2G5RZYIt4Yy7OgXlE4UxDsVF1rVyB1D3pGaXDRNkW1Qz/pr
ULkZyI0EXnjMiCEVH0QWsNmLi2JNab0HoLK6z+6hLZAC+Q7G+TbdoKHXQnYrYALsSXpS1Ge+iETH
+kax9I3LN6mIfR9FOgb/Jn+q3rX2UetIfau7dNUuJyNmGgj2vnxwzl7uC0lkbqh+U3aHazUmVXlY
pReNLcfqCmd+KeP0c24bI6OdX0v/kDTh8hD3U+1+APzG4X9pG/pEpAFI7fzmlJWNfuh4mdiAuBFS
oL9phBMIjp6MO9yQG0aLSsIq1oeRK4F7gSMsigOaYoYHOLs3hmft1D9utMI+tkPi6Z3KU3NxI599
NZV+8FIvlBlsCHxoHhN6DY9ljaoqCdr/4ulHAfetv3wReb290p5knzRFrf+7EdEvDdWZDK3BqIYp
bkJAcW/GjvSyPqHnNGlHhn1KY5V36sNlFjvPgcbdEjeDOSMpm0EGDcTv9mxyU+tvtRuW0d7DgKyf
2xvNXW2dEur3bqG09g8ceK12Fay0vJLElPVOkX9kSllTjflLAtisWXNTZOBchpB1bQ3Etidn04ZE
7klAbxLYlXu2jO4hmRa/OaiCdOKGNgy+oMRU2YelaoU0UsE33aGV31vLUQgPlvjQqSkdr3gppkSW
b0T0PX2t0H1BXPiXq2Cizn0YO4gqQZZXCumEw/IWxGW6pnI08V871hwFphYCRBeySfC2yxhpARjg
wp+/chFJJOwqXRnqIshlLjvRVOYnmpWUhy7qjT7m7LOYiXAm5k6VvGwYUtyraUmwHhdHXQ4VXYuk
Pd8Gp2MqUjBE8E+btaF347aJWm/O9k4wmO6b8yZi6oaxfuTf2OQD5Eblkex/LQkUmXv0IjTfRci4
vNdwNRMpk8BMr9Cza7ybBHe7XQ2y0W/Zn+bpKVu7hHsCTmD3MYJdvHiequP9aMpiPo5RR49F6Kdq
X6dD59fbGFOov/NcAWGD9VZw1/fgRPeasCemb2eCJz2I5Qyx3UG3Mhf84qsajoLyA3105eq9sxD3
zZerHZDJOkbqOosQzulM30NTcuoRi7hbuKt3vL9V1v9OAHFOAxtsempHZlCSx2SaypWVwYDQGSbf
lc+LE3KR0sF0FrEa1H3O6LvxB4EujH+rqFc5skWtvlvs9Hi3GjOWzy35TKweFa/ZsY6Uq655406I
fVS9xfMXb/Uowi1lvUQ1BknvxU9Oe5P9rosBSnbjt7pof+UtCvsTGubiHnKfOm9Y5ahzOKmFvTzi
ZQlsk1BYQ/LK9SZZv3gE2VdvF8VEos9NgpHxXFaFx4hTG+J4hGzn7cXHjBJ/uA3N4YAGq4CV2Dyq
MYuOOdGxcIGLvt08tjalRGzZFhr146p5AMITk0yC7DfVCF7/L0TqiVKcLJbV2+2lFMHJJZ/SfUve
EnNXqqYJ8YUwZb7opfJR531p6ONpmYvaNJs6tJbilawd66cuJm17RlmMmuuwzJH0mBQAi1sAzHyp
HASaxvRorc50GmCV45Il/2qiePG9hawSMHp6sMHvDm/udoec1jCkCl3r5DBnOk4vU+gNy52DUZLf
O8Ng8p8VPsBf+LY5wn9lhKcb4APgueZ9oHis/BB94MvP0hgTpJsiZXn88LM2pjC/qvx1wOo0DKu0
Z5uxEJpTGRRjX6LtVTJy9trGtZe+FHlpPRJ2Xt12D4O15Dxuz85gjxklurkoGTrq2nwvk6TMToum
/Eru5o688kZyu4La7pUOD5XXrOuWubZhx37XMCDEJcM/L8lHP/n517JmorxLBo7xmynizNwd60nz
hE+IPuZctmZ2KNNt5/T9xmbRj1G0efYSlh7+wi7twxb1wXXDQVx8MRLn3vRgAMN7D6I0nHDkUc1T
q5zw07UjCEa2ePDx/eAnzX7GohxeIa5F+9zpfgjuIMYYporNvlSH3PFl8cxnsj4RYQuLPTUx3BtK
vLyXaBFRsS2aioiljmXwUjm94Ujs1dh0eP9JduqQdO0hjUSF0hzNyamZnQEopbdQzlXQDc2nsPzg
HAZb10vOuBpZfjSShhdYeISxa1yjSl37gBanB99US31y4Y/WR1vQC9TvvEiobF/UwWxPRVyk/NWn
OZm6J6i3suMx927u9bSsa7oJUVT5FyhlE7JYO320VMdWhOTnqS9oMIjQVrAjWa8jrzgyNswYySYY
cyHemxY0iX8MKqZICBjC74aTHbukeoiSzsZATk3fi+1k4mK9n9p0Xh00ZRcvNY1v2hTWNPCpWAJ0
tpZpW8eMCcA/3UpulATxlIqHvmvwidoCDo+nSkM8LYnHsZkA/yuJkV5sfEcB6uPKzU+2vU3hU8ZZ
H4SGR98YIayiPmR2H13sznWfEDjhvNQHj21fBcvZbQSZ8nn0C7ytYMJZ9JzE/eNTtQJNUASt3Cxo
beW+aDSpzThGZlbRkL2XvHRUTcb9i0Nr2R+PsxarTukC0Yqx0vu2n9gel5qNdtubBYut1EN+DJQf
enu6BFDvKDsoqms6UgR+8FTINc4b8uwQirp8xeKBi44S5uMQZZvqz3JpR9AXi2xyG8rHzYjxalh2
7IX+X27l471JBTUIy+wh5oq6Sz6yFlp0m+Qz5Oi6zoztGfOse9FRAnWYzDfFLW4sopiO+8Zjc03z
PZU1/ietoxBXJOmJ/5UT/nvgLdG6rave+aMdunf2NlTOHzmvY3HxcFRWiswLohvEzuhlnxyXeZc1
bQ7L7dJsk9YlCb9ggoRJcYMMcEzSTUlB6Dv1UeR7KUXxplPmdO6pRnt6va2Ld4vp2AEzF1yTnqxe
neM644bIiYGIWhJFobdJcfbf8cKbq4JSqPbVaLseBb2rz6voff5vCi93sFnRVRQuAhVwLUtfm0eb
ehqzczGo9TpXEI0bC9BDa/3UpBnJytk16k9ME5jb8Wa4w/xgokEwiHGkZ2mPyZaboy3ZBeujJROc
dKTXPZSrijqTPjlH0SqLjvNlW6TP7uLrYtiOC0j7YeUqUs/4rMMyHJE1Kvcg+8jYr1THWXAxGLDT
IU9mm3DwGafiMiQN+bcKPRpLsml/onwIwAgIld2n+Sy+mH3nfHMo4zOZ2EPq3aKJROKl307MhfU5
NKXpzMVjWemW4wEzTn8MY1DwSx04snjvZp3go8mWoJZ2xtyeCQPzTORqkefccqgFaYOH2IRuaX6h
J3KoDldOuadCeJTHdewx3o67CLuKpa1CXVelMr95AUohlza52s3qbbO6nmQSat7O/iWC+KPlqoIi
yn8xWn7MH9L45sLuK6MSTCbpITMTFoGSzivudCFpJy7GSBH2FAQkeYNnVKRx/VgFQ36gZ6K0jXeE
X5rlBJ7VV4dIaOmhNo+KDK2whde/TBWZjHrxOaFZbIxrBypU7SaVieLA+g9XphcXLAISlttaZDP8
PNA9TkvkBez8CeQUkVwOgcc2oqP7blNkazzeFVCbH0DjubmqcbbzIallY18tV9/7tsxWsxU0GrHX
xgbDofInTW/b7BOma1JXDkcRD475zELNRwBDGwYAxkEQmUsejAQkpqFZOT7zFoMAVU43/7YzkMhd
qinu2ec8j+2brDmj7Qu4HAINoRP+IsXBByfWtoaZiz0IviYZXPU1zGV8b+iXmo6tY01xHEb0+EeW
HuPO25WOPIKz4AsNRHGYxAePYjloePqq/luGlBY3frUNd85IF8c9D47qsF1z5R9DCveGLwOa8c+R
KLO4/QsZ+ZTj99faT5RkUNTYeqdCL9X67pZqWbfT4MQRcZjcSRP2p1AxFT3rpgsxnMW9rJCWH+HQ
F/nWJIgQp5qwsDzK1em/gmwcf6F2cufoGydqiaeWXX1YfTXNR1rwOpI6U/Latx523oiGVh60h0O7
IwWjPzFYw3+rBCLdmnhaCSLq6Zbi9LE+ljRevhpraXxB6YNvy2/Sm6jCVu78NQtbsqiFLP6g4/nP
8ZyL4f6mQdEHOKselpyu4PVMODM4kul1fojZeWdNZal9oDyCsLdRwKHGX5Ea4YTQM8sKpLoMxkYd
Qlz5iykz6Oqozmx7TQelWs5NNcmuRLSCTXWcOTFBSXM+HXuDUoKGG9N1xW36VtPDIviAzkpuEuWR
LychT27PvNt+9JUqeImNSAMANdQltjT68ZJfhhsRyQzUxWyzDi0nWz03/Ef223LaZp3qriSR1Yfn
RMtr68Te79KJ/L8iQmv7ceIimc4l93dyf8TFK/ud2prjiBqqcj3eileKHXnCBKa29ri6LT2Uzqmi
nAyrERT3OOfoemhsNLetTvNYOIIA6ezKKjj6NIzBszBjCNQ0csMUxXhg3wtpWTqPTZi5FEP68Sfp
a+HtMBYZwkvjX3LIsQr8W7EcC2HJmf8NbXI6ReVa/Cw0Xz0Laoce6Bpd/jkl5yIGGyI+bqdbAG6T
ZyEtBP5QpXSFUfnyINdoffG0dn6C3GEc6Kyi5DmDanyPR8rXNvjj2b7PYv9vjru8bvipb+4o7Q/3
K7Y1NxB2QY69RXnq/NxQfaCzvVsFbIzdmpnnxE+Dx54sCoVjlNgQha5xeYtu8JtdPMbJ002jBVzx
QxdJa8AnT2bYyCBDvnFaiEFqobL6I+b9Hs7IX1jAA90/cBWlvKo45nZbmUieKwoj76uydV9GYlXL
Xmfr7ShDarfYtk1Kh4O3Og8UoNhf1jAxAWpk6V0wyzyeeZrq/D0IqD4j+FKgwdW5S6C9zaL3sKPt
gW7MzP0VaDX6NByqZdxQAgzN20K47LQedbEZPOzDru/Sx4L/Y5/OLfQ0v6/Pwxcxjv3Czz//DntT
feRAo5j1azRzKOmlS73N3NMHeVJFKcIdp0LV36Vjxo8X0+ojD3EzWud2VEAobOGyX1WCKY8SW73w
aRJu6RIneKdEaNplYQOGYfK48v9T6mbKr3XjHahILAF5xC3XGFA68EJfA3eQDS5O4NxZr04OLqo8
7TIrn84HEx4NoxeyrpGws1F9BfshyE9/lj88crEqquOwVFWJws4t5EooZI5YjlX34g5UQm0Nna73
tlwSqv0E003oMAxclzUZDgCd/rbu137fdIfQ6r59KgeaTy9tOWQjqghbCiCP5OzuBktR76YC+uoC
7IIqGq/C2XqSy2WaiGg9kDCXbzBYbgB0o2x2Mitg0KZq6JjgHAset9WBa64NlCVtaugowZafNbX/
Ib6K+dhqpgUJbuZO6k1HO4U44pssbrr/84C4b3ITYuN6f5yRI8U+qoQdTgv2L3mWyW/iA8By9Aq7
HeUHW6SxOSDnZJqbpIG6/OjJD83TsZG656oW+8G/kZkMz1Ecp2oH2Cbzy2RlNrw4ZVaeYxthsWFU
22+fVzbZaAjf51X65UNP1/F//Od22fXejWfTgAc8DBOJwA3B4ap+giYs0jf8MWK+/JZO/WxpARFH
+FQr9txxSsjEMohbwi81BEFaG3NMBxqLdrTfON9WcDPYeq20v6MUHWHFy1ra7NHNG1LZExGH323I
ZYMvrCA0bodZkPaXMBWsLuBzMPqcfeMKOhz9cQDOpAtEZbtJBlEFktlCJ4VMuW/PIwUKgG8wE9Fu
HFJPvMs2whyCbHmPqQg+ZAQ9sz1hbaLdKiWycKTHkWRAnbLncu5KngT5iZT7boOP23rWPzH9tx2P
SUV50+1UwrdUoe5e/UrDRiwxY0o5Z6bi0oBFBudYZtynW2UKdWlGQTYzS1O2lE1V+DE9QGNNteuW
L235olYvOdHjslAWxytLan1wKa5S5ApIe6g6f+hRZxBijYy9+2LVCKvuAD2CN0XIDXgzwj7QokNj
cmgEWDZiaZDVU1Cytxm54SiHrHXBeMn+7dM4G94EpUJb06e6+4Da5ytMmiT6yH1Tfjcrhp1VspbH
igHgVJPFYfOqx6J+U6Gx49+sWQL9B8qLW1hP+M5s2J5uWZ3UzMNxJdytHiXSp7pvynq87/Hr9qSn
GnG0Wtz4hcHv/BeaeOJnRO4ay6gpicJDKkzRfuSXqG01jemnlas86/WGImgqiw54VoE8VZmNcDp9
ulJfuyDN5IEEty6PoWpAp5gruRabcFzMk4GVYxfgw+HgwBN2jGZLQL7tsOQxvf/H0Zktx41jQfSL
GAGCJAi+1l6l3ZItWS8My1aT4L6B29fP4TxNxER321KxwIu8mSclKxubiu5Pu06EQHBPYQaA0ePt
cV2id9guW/7OK8H2a4s9mmXYOqozem/zrHszVfebxj7vtSGhvSdeHOinTFvqjkI0kOEUj437S7lL
ds6kV7v3+IU0sn9ZMh7PwvT5CfMK1SNugIL8F+sDIzHJFfXMfbjY0hewdG+60RNydeUQTX5OxWLP
yhOICrVX5uaIxFU5dzOW8TsXvfl56aug+tdP1RQdlAiS6reTTuRQtM2Daw7DszpX41BV54BIpLmH
28aGBq5Q/dlCybziVMK+wsIy9/aNU7vtaeld7EEav2IOiJPY2XGVtnlI+s37mJq+7Z79KWc7T8Iv
Iv9X6/QtCZDwyS3gHjsu+AP9Kye8/59upcIDSxxkxwJuFtjhuTnh4afvEEvGnJ9Ri0FW7BL4xL8w
hmbjOSLOs+VIw6q/lEHStLD/PNWpf5KBC/Jn2blvZAj8NywSTF5c4xLvMXAgcO3ZiBDWjRqiendj
b/vxlJkVu1sd9iK7NsZ3WN15GcGAhKd9JE6z+A65rIQr09xLt3hUEyXKp6LJMgWGepvNOrfOLiZI
i3+IvihOFlQ8hiNqhPFlepF8r9YIp+PIZP805cG2ibW++CnFQI4jHmOD/yKLkwc/QmL5ssCrojMb
ckZVm+M1uNXwCO6AyLCxClXV2UvtrRq2YSAyYl3LzAh/ald6IGBlSoAIfhOx+O4yZh4ArR0VSngK
+rQ6Ybtriz0kB4AYs0iHPw1hev0EvkwNT/jmANP6hBxOCq45enI7V8eJpCkZxLYI7yKVG14kEDIJ
PuXcbLYCFfmy5GHs3iUTZfFXSIlbVIbLoCKMNqjNH13C4FFLarARDyGJ6L6evuFb+2+geEle5IlP
bjvliP4wgc/xXTTNWh1yG/PKI0aHVRarYjIelozASo10v+6msS2Ga2YgAO7zrEF7iWVgWI80Qncn
hw0NH3Q5F9fEWzHElQqjWz/kYXhc4grIZzy07FVijzcKwKmSEUvWSf4ZErXMdgkm+WeB5IkblHjX
HhAAWZC2ZwAHW+zaM1hq+QyFVZR73hocxARcNqNsjCOBX0+Pa72K5vGlIV2BC8KCdtgpvf2shgsW
2+UFNtaO67wD5BYB9Qf6DCPE1AbFkTc9BhpJs8S7SzzE2eVNrP9tr0ix8/1RPUPPUfdEgIl/hRXY
GlyKmy0UnygO7OwMQxZzM/OT7x17JbgUKFFhSeBFVNQnMQ9jehQiTkocWEXancqkTZ4mdIOXpImn
NxOuDKf+aJvHSXb6wbicDrgDE4AJntyAGKiotCrg+TaPcgSodwJuKf/oZFRAFlsneS0bTCYM15L/
0IIjST0EK6vdhc3rEW9vXFw4P/PmUclV/0zy0vvtdzjJgAkum4bGRe/SZiyA9qKYQxIiXcIvZJpI
zUBqH4fH2HUyhKq6IiVi8UIfY5eFEUaiKSLl7JNSYP7ziJ1xCj3woRW/TS/x05Df05qv+SgfODKI
lzUyw1UT1HwKUN/JXBHK2oJWaRUfiflui5xmA8NM4C5n1Mo5fV/GMCCw2nNA7M3c4DBmcmZSYj3b
s5CtTLbPSU1da6/gHAwSi7uhJCL2rUAPRUebeRzRNlijV1MP6Y8SoN57VJrE25ku3GwBa2g+7LrB
HOTQ8c/qTldfYoSiwL8b/dJ5SNpAdOpesyX6jFc/8g6bINTt6xCk7i5o2cK2eIFemfJVczSVy4fB
VTZ9iW0aYQRr+lq+Lk3smAu8G4xrVm3On0Q5/sUIA1mALX3xDwLECjKG1dCn6CNsH32pzWtN7P2z
pEmlvWjM2IjSiEj9IQ8yrAq1QqvaqdBivExK9vrGlfxMptddwpIuwKPslBjdyHXxLe8XWxAcMh4m
jCTeHnod8HrI14VTroRezgu6DYLyrJY+/VF3G40agANHIqAmtGnMwXZW7CA0I1JGrAv4Gi7ELRUY
d3U/H310b++oEhamh63Y7TfDBWc7ywxiwDXH8sskcYtieORv0yaYhkreOfUekZ7npMUq9OlEC9cJ
40zY0MibGAx/S/036boqAYLlywugYYTAmI0yHRDBkDfHpamXv20fYRE0sDMxrQvKpSkHYNc9RG13
ZzrN/VAXzvAb8CwPeB44AOOCdLOnY+kmR8blh7QElsV/clXUKgD3bd5tj+bF3xNx8sBehYVIO3Ti
Z5z72ZckbV3vJtdkLtVDk7olRGbXs+ZpIxDrNN5vb85xJAkuIi0yqnGqM93wOBrxEsM3ofRsTG9T
PffhzmaDn57SHv/bsXerKN+x6x2LB9zvmCS7FX/XRcIwnm5V2wNvT/pyIjq8KrFcfSmI9eCmQSLh
h/M7zKEgm/pBsfOMzcjPIoaa43GIRgR0wlPtFfYmFsJ6UOtdmzDlnLh0TfHPZliAVul1UwLdQHSo
m/0YTNd54nzgwsnfkSFaX3WGTeDQ1txgED6cBnhHsvXWhFTyXEWqGfkGwJUwebBm4i7UtCXc16H1
ltPYMCktzIzZHSaObuHrmZn6UnM1CLCOYL/J7+Vs8uqX4VMwTz6buO6lUTnSJYRVLfdJwrjGTSVo
VHungigcLXImlM6r78N+vXHOVOkzX4O543RnNtzDReqiJz8rcDZg9ezFhdbexnR7sH4KyE888Wly
KZyAS7Du/qbATVEbRkrOoB83lj8AuEmaThc9uJUVByvKYR0uPojRkLMm3UgkcRyOXAU7qiQea/pT
FrTHaMoP2mOrb48lRqKuvac6Ko9/TAsP65N1e9jHJo2QgXGB8vK/DhlrlccEyru6m5ClnSNQJa43
zCJ5d7Yu7LwaePE0Vckt9/kK+qgieKFPwrUtoVjCiKzebwxLeKD2UpH/JYqUsY3tLsmEu/yjxJ+X
EDXphLyA62m78iAid63/iVWgH0iOyfyjlRU76COmOM3P7iVFJx+DciBlqlacWfsyKC2cfzOD0Dlx
fZIOnkXbkhe0/OYIfUZYrfDzwFDiWfUxLDM8jCMfP9SjiOsHXo+Ry75lfiCFkriluJe9NOwPurlK
Q/oIsjn+yvX2vwfp5boivTETQcXvkzdl8CkcmDP0QNDWcxiVYQ1g8pHnGO6U9B7aZgT+m+TWcXcy
Q33GBalgVd7Fcx7o+xBXOvT5evCBkkyKup1zNhRZ8AmbK9oMmXjdCBB7CzY2woxNde0qPoDN4FHL
mA+JWNJ1NEEDX7/cbua6sdxxl1xUgP/cMFXjL0CzY/k8sd3O/0vQWRBVljlfn/wW9PBlaSTmaxZ3
Uj8QqOccERUQrZdkgBX3DMiqxOYqusp/6CGcO9cR8wG04sov/Vflt+7ynEgfuU1AwskxVLdDs/Px
p7WXGB4UkjJR8vmUjJmXvtVloqpPLZrFT4956zKkwiPELYLvKbqXaQ2TYBTAp0IuBd2eh3VprnNY
sJxcnHBMD5NL5SCcB7/5Z/ma7nG/TOMH705gSVGqhxJ4w8xNdQfdkNCSgQMdX22FIoeGrr3lH3Zy
kdoDElAroFhtpu5hrVV57sjgJqy1q+mH9XD0740n8p+I+AwYFHsRIImVxKkMcqFAlB6UPrAbcup/
5ISD8Q0lw0Mywf7EnimPg4V63oAPXXwNqlT2Tz96NThkSj+H8ixXdx3AbElPP7FOcxkrJf0Zv8qs
avJ35BGH7H1GR4xzVDg6yC5Ynaj6JudgWElEo6gghlvC4LcG1Tk/TSEhnRTC2nTwMwB9H8Wsh/gy
gpjkGlpq7rJAxLq2PbVhApie4G7CPRzLOFs+5OOUmWJhSCRDxcBS5bW909zql5gveA+Kh6ksqijU
1YB8egiGEwaE8dAu1pPneB5RnxYjk+l9IbwLFjAxbfKXzFeW3EiMErXa+kKwQdcpswjUeCIrABuS
B9ZFmwORy/JwqCGglLxJKY8ad6S7vPkK0zFwfsnK4HI33OO9Ya+TmNUGezw2FqkVvKswZnYMI9gu
wH5K3UVgzkJ3eelJhbMxdGpeTpIquPpbZI4Nbhxq7RNFIjRkmI3a0eXbAA82ljBd6VbCZyMt8jz5
ASugqb5NVeBYXNhkihduu9gtffqWshOmg9G/LazwK3Jh2zYbDYBrBIeiPgMRG/KEe9miA07tWl1L
vr+Ep33P/TKlEOIxGa2zC01UDh8LBAWarsg8ZB6PJGz0b3x3fXxjplrqR1lPWH1OS4fzhAe35jf6
A0aYDJ64p6SnGmzjeEE04BPf4wPGNmDdpNYvPb9tHe48htKB1a2Hu8Gf12SGSzgaVJI24k67o/gj
DO+aPJrtoSmEWqojOvSwHEqSod4VxWVuno0t17K/p1lB2RczlWNU7NlyQ9bYzU3C+kQEdoYXu5Ka
SF8tSlDzr+xjXHHgJUTcPVPpsDH88FxCPHU0qy8iQLx2YbghUyQG/CTUH8NeX2q37x5Xf+UskSA1
l4vNGtLbQgXDsw+0UNz1XP47kt26ax9qEvdfdoALc024qnRf/dp5+r2WdG8eNIjc/m4Z8XC+uNbR
FUgNf30jmu65x0m3i3srU2ACH9Jt4vkptSBJTh3BA9FjcJIcpku9DN3FAg1ywW4M5Dji2Pb5g16Y
He5oJCUE09q+MZ+T0zj5u9KL4/w3mZVpmMUlR4GEUBTsVJf5esC3yQL4uAbY4rcOky3LkvX5N2gm
IArZKo6ypS/0tZXruD4CuzYl3olKRx4eI7JhxQWUFP81aEv9Zwv+m4VPkaG39iHXTe4fovD7Iyo5
VSS7FPn7wU+W1p6mIQhemaohvwnJ33Cv+WrIvVpRYvYywap+mEDhmBdVIal9MCgWG1jLa9qTQODx
AHWm3J8ApzTLGbATHjku2D5e/JH787yLMg/3VJ53EXce0bcOAshcE6uG3ucFfPmz5bUUWek8+c5Y
63vfRRjj+KfNINsxzlX2J96uHHF6g8RiYcDqQdRoCV9MFofTHdEF+UCCCxgI5BVJWgUdiXMqoYEM
L5oSifXfsNKEw3lxNbhcf1mJ1ojRtNETNUCkjVBUwuktY1+mtq+Qp3aQ/+NtARAtX36UjNx565Cj
OYcR2x2nUUIl8VlARVwKEHdPHdnjlSz69mbYfPrOCUxeHGAIMF2xvCr+NQJWnBzrzZGWKEJPo7fz
J3Fkzkp4Yld8WbFxoqkQ37eHuF6M/q0SNnUnF+RLcJpjtm0HraJu2yNFjbnrAZ+EX7VPSxQbL1S/
5Ub6z8e8N8E1d47Eh92D0wRDe2p6Ys/QeYCVX8s2Rj3zoTXZ3YTh7r2N2vpv2HWROSrMzRXvbs80
f+KJmpcF1yH+ex4jgpOzjzhppgIjzgAp6sAVq5RgEIEIn5Fh5uZMDQAnGs1njnfP88ohnFSt8h/U
2LBVi0m2i1sdsqyzsxMPp3Z09UxiNjHOo9QltiQoTdFwJsIEcdrvw7Z/0QYL0521g5syMETuF7eC
3P3Wbl677xN52FwCVQX1WS5YgI5lmSMkCfqi2nszTYDQYo9p5kGVGZoZL/dZkOPx4OfBwHbxbtZL
Fh5a5bXDDQdy/Ze+L2xokiNywaQmOWyaNU9JDUkRBGDJIJnv5nE1/mMAsG69kg/Q5oHFS94eNH4H
PL9qJYRAsFyYiwtWrDhz4SCpyQ15dp131hZD8SmAU6rrxKqIdZRAT/3ZOC4W8WTuu/kJ/kDw2jfV
pI4Ia3P5FkMJZmdQNrxC+nFkblR+EmGlKOqepE2FGPhLr6kMiPiESVVfEZKK5aYYeqcr52zWPnPv
4MKeDLj8YtJc4asoWq7g2LIgUsRoowca+1jF6DxZvD82GMrqoqs54xIbbhjfRTDvaC7TgsWinriY
9hHRrAMb9EJeIDrn6QOZ+Lh/sSQr2+qI+MZbdCkadhV2ZU3JZ+ngECgxsaoL29rC/lYOq7R/ctE8
5ywTa1p4KsyAUPTNZKsTb3ZiPsQR6og/jaDQ2Zb8P98Kfkt4WazmixqrCJwwK2xucrxdiUf5JR0+
F6k9SAxtG67+38G6BAOSpgP8VS/RQC1bu/LIhBSsP+CSWsTLANL8E69j3x/7bmECkXGJQWi3eHZy
DwX+KY1lZp3xxNZr9lS7Ize0xZuI9lqWcyXfBu1+YSzejHs1HEsG6lK5zb53vPiJVaFg0woNuDvr
ZfLmR5YISlwsfhl7yGeykQ9+1YrijJ1dPLE3SoK7NGsYdQ0Xyn/TvJleOa09+5GvfaafYMIis6Pm
EJ0XeKwqJvuel05pbWa+TNza+0nVRFC6rF/Du9zdnHjgVxgBlS4B7OVuvTXC1AN6OG4WE4NS26J2
2puQS0yYcFGs/3+99lMW5vvJ8f03qxT/CKTS/mdCS5bz2gaStx4xcoUojEutuZ/dYW5uZuzyHFEM
0JLDvrfY3j9mRhMH+lJ4oMFQ7PpeHAV2F07zTEd6z+wbD5g0p/6Phz0m5CKW8ZItvEJ+RLz8SWrT
TfXOcA/Ox8YjlESdNKScQjFFgJIGokY2o11jx1lG+bGHDX54ZuIhK8U85amjHH2o0F6luOx2jEj2
gbYH9mJJjU8K6E88jZ/Si+lfi4u5H97o8ynEa6aIgbznzRAOFDCyA6fUJ3ZYFSAkRvkTuYUNRD0n
xcMKhv28leipu0hGTO+jxx7mtWpU4DG902y342vLg4Msh/IKw9LN/+K5lfFdz8S73mqVqW/CNRA6
VRdk+g7TafodE/dLT3QduoLWnoqnpM064V/JyLrBy1JCG3vP+WuPj8U4y/o2x3Jt3wWZNk2/ETTZ
vQGlG9AZodgT9gNlbWzSPUqWz1tYwxx6QfYSlhXiGsIWFq5XljOaL11A1d+jZNAPzr2VGIskFnOM
Ygh3+PkVNIayLCL9S7Sr047Huo9V9UR9Vuf+G72pWh/GIQ08KEuNpbeJS9/w7a4z5DuLJdh7RC2t
uFXnk19i42bjDejBtpahvw7aeXnqzbIFMmD+U9czi7Z8BLGPgrSENfR6zs1g+fRnH9lewyAtTm1E
IHunqjEUF2643lYBEBgMWoMPQzw0if8fmz7lU2UMMBIIKuQyLkAunNoPPDGCUIaYg/mShGp6KyuC
hpAfpewZDEtz8phF8jMJ2E1yQl79w9orGJ5ybq40qw6MHgc4pVKe24VVzCb0oG1rmjn+j9YmDaF9
2X0kDk4GelGJTos701fjeK3wINrncnSC4o62K6Qc4SYtGpNRMogetmk1eeAwIXGbdIClLiajBOBS
l2MOdLaJ3VcfkOJgD1OD3/UAJWmuH3FMrgUu5DXyX40cp+JKtBS3Knq/11MeJYSrSHGOaRb+zX2c
/DdehSxuSEipb6Gb6dtA2y8eGzoE/CPlEdmrwruZvqGC1/kpKfw4fdI0btTMwcxM/q9e0VD0mrO/
+bKu6/U5a8bSdY4xN3agCJVIzJOrOs4L04utJiATKnoQbPr5tPjDhpcJg9X8pXqELL4dcZEOP+qY
iW2v6aVxT5oqkeYHFyEyudiDzKCxM3suUAgPYeK/0WNjhbLs0uPSAI6a2dBFmf6xIOmDLvc4b/Me
m1LSUZpsdngJWQCxGAfuJCM3heARcnv6QcAwrS8EaYjCDnMwNr8X1E6Nw4pk2Hrop2wQd0L1MNnx
uSAygPrcjnJ3G4hNmI72wKewsEXARxv+KB13e6tazxtvhEo5KiYv99OLl0G1fRVLo0C41oAboTlD
W/snJkYJNgYrZD2fpHpxnJJycl+jRSEA+nirgiev9Dm7JszG4SkrZjRY4bUIS0VstSA0mS/omb2M
gxvbEvITPn4En6xDZ5OnTimOZABeS3hGcy9dXpJBX6bHSSXM760fIsoMHjHoA7wiIQ6l6rfXuQak
2R7chV6XHXtwAHy7tBmJzfCSztYnWLr+7OytS5HBY6nw4DRn/ttLcI+TeVl/bHIkz1UZ0hFgxwZS
OIKTpvuQeALvHpUn83RZWH72950TlO6LDBaVgRhIQlZLqhZg76nfG54tPJjiXo46Z+dGYF/hkuFg
IZrWZ+F8488Ko5uO8ri9DcRafniQ+J2zZ/L4hDILWNDntxd9i8VtqoNAXZvwtIzqnqoS8iu92Cay
uXRQKGn3ne+K2Rvbm01rDhP259kDOsJGUZOtRdMHN52ro8KCshnvW+zqWDHRKepmw/lSJIqVj6pE
Fh61MZDNp8Hts2eGSPKwphynjDctETH/ZBrflgeQCCkOJNU0w6fVkd+4x9bY6riMMbMtHk7I4jDl
kzo/5Gk5J+91JwfnJYOU511Ix6HkionQ/8Hg+iWZmUOXZVnn8fqWNivG6zQ3Fl+igW7wacnMt/z5
LO0RPdfVi7xTDoMLJzJHH6nHJRrL+jjRrUTczIly8WqnMLKf9OOqZ6sBA7wyR/rpY4i9eHYvVck+
+Im5xvYfXYtuesk13kTcdIxG+xm0kGwPRZdtYAUxLdnDykVjAYfBXeCSjprb5uSNkKh7aqzok8wK
ksE+2UwkEAUcPSmh2n8BL+3rsxU88WfKlXkP8FbBj4O5rQseTFGSBKO1Obhrl3paKIah6zNkyUqW
DI9ntOq72CdQdp74sc2VzSOp2klPqAMsxFPvN9/aIH5hEeUTgid/17+2dQSR2Lg++3Mnn72Ae2qj
l0exxp55TbbD+wiLQecPsQ9q8rZRonFN6BAYOITnLDjLAcIaVQGr9p8psZSfkYnr5q0eAHGcrJVh
9BzPJFl33PLTgc+cheIpKSEPvHSWODXdszlCrc5H9w9LZOynJJ+w001wKYqrnnvPPOCGJfCc+/6k
3sY5nvynQmKbdbvRWc9RO/MKF21v7yp3xrWGaovsPPsZIzqZznIA0u2NVF2EEjKyRy0uznX6GzXW
C1mDWaHq6v+dLnOHgjSOGT13YDLYq+Ztj5bSMAopMgQzKVBPYvw+MP6ONU7EEp/OvuU33+0TPim4
PAOpFXi/mJAkdKYA6hzp/Vj+HV2n9p85LkDNCnil5tiGfdAecUz08giKr+nudKbIkjKX8eKlXo/m
qV0Po4W+4LSlP6CfN7BzXgcFHR1TxsfActJqCpnKtjjJNojN37JDZZtCGCk3xUH9BGyHx8duXUVv
QUCZKcBtNofTVdCtwDThIuZ8KOS86Zt+GTZFXYeL6tgJy5PA0OAkliLLnhWYH6TG/MCcocwvtL2a
B2uycKoyPFXph2iAckBiZKALe2zFWwxlYZ9ogQ29Vrx1AzQdCZSY4GbQvFA8zEHFi6DmFdqReqUe
HIUF7vhRYVWtzXlCGMP8sM5hVz+41rXRY0t3RvwAHRAumiFgiykmHDtxDCHnl9DE80w9Q5VZgjOb
bJj6JaQNdv9BLQA8ZW0IwwxJ/f/3HkcS09a1ZKADsusJBG5nsmX5y6dBOvDe29yBYd14bCWlW6Ki
HeMchzx0qFDzIlywyknaOdzWvpaY781bnwO/h6KD2voEaIH1ym7LzGMAZqksD6OvZuBo2FDePcsX
mOEnD5/oasjcM0sMeAWT23CHCUj+kAt0GKzeQPFgj5XdWPoPYgomipaCpmjcHaoD3yza37jEWOpj
QSO0TGUX5N7oXjB7Tu84dTi60XeI8ANN8Z40EaO1xRwYUACH220EnMWRBQ9rKL1x+eI8CcVrJRHL
EjHEhC7rQoDHWIXD/D6SKg/f+3RbhacUofxSPnHywzqlDmutkDa6Axo5PoFA+t1wa2pvpqRaOivP
ZdJiIDngwPHkU+gGMhh3QJ0ppeRK13WX3IdicL9GRQ8BDQLlcfY7hDC8dSH1ftAHsMWvi6iCI0gB
RNmZtXKC0WD7/l+SsRfO1QrX3CPRIDaZbnXbe52Vw1/eXoX77LGYoZG3MF7x/9R2AOxa5rTHcc9z
CUGzRowsKX5ofKwdMwgfwVEi+ixfoH5UdtcztTNk6U0K7UPpxv/YDCCugRtH9ujotzRpOpClnlv1
EhsH/OdFKJ8Pm+9OwWMTj35xC7EOuHtuSGTzuLgm3SUMM4WWTVgkSdqLn/ZeNzxvoLTgIdZbbg+4
a119Kywj4s5xpvZSw4hL/0uWUloY3IQ4mi024o6fAx3rFHRjcbZX5KQBDr6egwS4yOgW6keSwf82
O62dgdk0nTdVWS1I+3T+qD7e9UCyN79y6fNrL7uZv9iDWrs6aU4kV1EW2ibgzDKp1j+Jtfi6Okaz
QhWsJGPiFx4XKX96fsjtYR1t7qCq+h3ONCi7YUmJQJzS8kN1VaJ+FTG77HFPtRQCdxuX/vQ0Yjct
rzNFvc4v1xbYbWq7EjjqQ945L4SJWIgINZbfqtnedNWC2ntUI6LTeajBmbF5q7z8Bf8yTzorfOLw
I7UE6xcloNS2LHNGsz3kqPy+qCe+Tv6UxuFbFAXGe+uLCrgHuAr3DZeGE320dTO85aReWeo6Jau8
qPTYlA1rVl8S0SCZ6tnPqxtlsfiquC/hrkaVYr+GujS7B0N198CJUwTcjut2JebAnOEk/Rtmta6q
6RDwWcOxRSX1ca7HsbPPAJVC/oy89eXvIKOzbDdQCYpqgfe/fqR1qCDQLjXxFahpkEGphBYEYHGG
xFo1d0PJNYDds9waetllsX+1TCeAZB2sKTFr9WZfR2uCV4q9cn3Lh3r0cOEsUPCOpWqi6Jmnhzm/
D8dWnkM0m+mkeENAB41aiweAYlxBz/0k668eWwCWKkV2/q3OSgqUqRTHM0NtLhLv4ljxhJd3HV10
NrY9RxXwet9VUvC+bV0Hv6riUsneN8px65QsUNf0JMBIR6w+MlX9rLM0+0h7FDYCmQ7US6bxAYL3
FxF7N/9cGrZ275GegNAeqoJOYQmvkpog8vJ00E0n5G5vvtOmj5orpyNG+9s8uf1PGHpLSUOY76wU
JLR14BX1PkEcwhCC23sVNH8nE9ig1OYucDww9g2U8civEyKgc8rdDl4SL8GYlc/ykpBRWn+XQU5S
TrDuXpkKUHYIUaXB/5GQFlzpb87IgskDoMUqHisEJmz5TCcFNzEQatiHKGfiq4Owk3kfPMZj8p2w
9mz2+UQc6B2h0l2uYGBXZ6/iqk9xVW8ZCA7KbvrD3AIihRYcmc0UCFbMct8RPwKlQKy7mOZZkAMH
VbhlnwOoNiPOhp4UMIMPsYxqR7mQmf5zIeBUxyGYKF7e4dLZ0LlMxNURcxw7Bji/a7LPlF9+26TC
lJahj4aXCtf0P5yfAM7oxOmfA+Z3+exIwq1P26py3NEpinVQYA5/9ExNIU8ySWN+8VUtM3A+gcTa
isl4ITRAO0KNRWmsesq0EKPRX2NC8DSjzc5diPmaL/3syxfD25evZcdUehw7UKB3/Kpn+y8hklff
fJ+vBBRAyU2CLkSUmCXeZCXeiKkH/oWdrvB7PuEUSWzaj7GVwwPr1ra5pJDvqDCWLTIwwYpY3WIO
ClbgPUhu8r50eBMXXvR6pv2FVb+xhma8jrRrf2+3tnr26YGv79nikLwyFdUZuzEYs+4HHkqMcZFJ
5KfwMBnxf1dW0e22CZorJawQnUlW3zlDgo0uSTP+JDcaLdumwmeBEegKFhfvu03KIMQbQqjMg+mJ
lQ/jVNkBS9pznc71IUkI6sBFHobmn3RITlyNYyKIyqUGLIPtj8XXNSdXBlHQ1rX8Ul6HqnKWFLwk
D07bYWXqS8nXFH2dgxSnipG3eph18NWWahA5hPE8IlXD3Yv98a6f6zi70NJFfooePs4DZBN0ZV7N
XM2mYcQ5mDTEGS91Q9HpeuJKgw0j7kE5PztjqHrqw7BOjdHNz51JkE3vi9BwnyZnvPg7ryzDiFQN
E4LahVtgEL2DAocU2xE0Tn2bdLCVW2BBkkMF42bF9IXRDYjWq2o6pN1DFHOLvdHV5i24vtACZihk
bPjT/ygYrlRymVCwICPhRFHukaDhytTjTXVsfs6gqjS3dn6dkt18k6y0MxrRFtWbTXiPslUEbZO0
T0EOdeFbMfCypcqQA7f7Z9ToiJt6FQPy5dZmP9KRtO9DMSxNER3NGG+nRmg6qnPbGVAa5WONnS+i
6oORciLfm4dLQ7WRcg4JeaYSfHPWtuszI5jn/FFBV1E7k8BrKpA+8MTjyGlCdwZdWfeUR6157fFA
T1wT0j8sVYCc7pZUTuI9HuDyQAqtLUalfOyW1wwScX1vgpZgnNLhdnctexb4AXeaeBtNq1w4XwFf
Fjp7COBiwwLL/ao6qupZLllvOHIP7c98Cvp3OLhl+0fpmf8i+85vvsyOPtPCbv6uXr7dWVqBrCHm
Mj+5PvbXbhhw61K/GDYPvEZDsBmAsH8ExWbZJXfPGstsxXwiaPUZxci777M2+wCjhYmujUccauj5
a/9EEVVY71O8JDf4tytQFHouKdLDTqHZ4RQI2VzU7aYDhRW83j1rX8oyxrQJ+JcZmPoXN1dw3Q6W
yvHG7nGKTQIk5xxKtsmR10Xk/8N1YJnkbnEwHyYKvITWJeLARWVyuXEwlr2GBKvXAwsnkOdZGLrx
dWLDkh4luiA1eJ1gHVGnKe1m7LQT9y1mIciqca3X8DHpcIlD757CEXOfk8m/Oeom3TqM5y+xyKP6
4vg0lx4DssXuaUF/k29iipdfhMtZHqVLR6anXoS7LQFnN7NAwMaWRVKk35Le9ObO4gTRL2XvLdV9
WyxBd9+OWar2Oe7W4lD6aWRuSq+BYZ+2hn95QTuIbE7sV1dRdBsxqtjAB7HXFm/J6vSMN/zjM2Go
jeFhDrBKo4YLAQvVmARYgKROrwFi7sqd7x+QKKQiP8NEmwwBlm84Q0iaIm+htNoEkfSeBATggDiq
1J8kbNsztJGp+epmN7jjGXc69LHB6w/9SgjhxCt3BBdBlm0tH0g+8Cw1zQxasSNPAS00yyj/isXs
PPhdM6dXDFKNvscHzUeBZ3j4SyC0/6Klm3OrXB22bXKNQnPVKSD5R79CFdpD+NBnFrz81JqH6qmu
lPT39aBx9CDuy/4C5tL234opxsLeDvEFf4yYXn/9j6Tz2q5U14LoFzEGCER43Tk5t+22Xxh2t5so
QIj89Xdy7usNPsfbbLS0qmoWpFjmQjV0nEhUnwPZYHQNHmSTZVScARPhX3EeB4QlwfAIX9ma/Oan
dp1OvRWeEB9g4OoTSYKieZp7p3W/ExxNHYEHZcdssXBhF2w36bXP270uxZzt/DHrPpOCo+dou03w
PHJOPvWxT1hkxRKPzLBL+VHH0uQsa5V0nwpg57zMmykIP0QGaOMD6qZGmbBYSws6pRoXE3aS82ZU
TkyoWQc97u3RRBC0Ew80GTdzXL7/XUXZGGG41Z6p1N8mlmxVQM+Oz45np8/Ye5kWdAiCfL/6B/Wl
lLgq8ZCuSn1drG0BhLvxU5Q6SIm//wfrXNqW3eMOTRlXRRuRg/u2aS/F9lCjxdvfK3dspJogov7I
9niLRO1KX8qLhCmK77h+gMKQDI85O026MCl17c0ZCoJOr9h5JjKYi/KYK2HO0KRR4Irpum2a5I77
mPHhDbioBW6N3dzCxPhD+n2YXhKzNJnDq6EM8y8zxxOrB9RK5ZGSksUUfK6+Bs5ccAShOlfWlFCz
GPmBdYXIwZeTfD/BiG8hYGr9RpOvrbNgx+yibdsm7Kn2S1KL73snTg5e6LsKJVM+SiL17bFTOfTO
JGSNKkM3sc9g9Kt0Ry4LX2AIe5jYQBH67H8ipOi2ZUd1Ml3ORQbEJlh1QbPGbi6pD2C5nBTjIXCU
0Acca/0HZ/LKRZxTvnW96T9C0fKkTyuQ9caWJSEhvKA/quMSpF50dmK+ibecd1n90TSS7GSISUve
Jzg2LkGa2c+0eHli77ul8zPTnhE+dbnPX9aGQLvOCRlq3By7bB0DknLr/oV+Qc59vjqCqFB2SEuU
zbANsuqO2UPcTQFIwfUkQ+jHzc/5UkUEYLCu8xL2PIW0g4+411l7DJoq+jsFhOB2teOTvF6WpeMi
MvjmK2hYeWMLR2ze5RhK7rImBlc7RmuMIMDXcQCrxOyLuQ0dw58dTdFx2dQFTyn6zUYwLVRQTVb9
aUwLHXAS1Yx5db2+ExIXrzfurPGB/615DeM8PYEsNM1LkJJTA+VPzQ2fSl2MGqv4SHfvormgb+oB
7L6MJyQF29EeQRPLCh6xbeJtlQNf2VviSS4akZ8mXAHboNPMR9Cxf/UYFtsLAsMQYcO3JCt/BLaY
dWGMiVPT2ZZSzrbHRY0TNQRa4nFP7heubfjBcmruh46O322KUFVdVJeI7xa8QnvA1tZ7e04s7pSY
RyGf8r4LKmaTNBJduI2KIfSecxUBjzQxGZM7muOjYO+lDlGRvserZUPVAEYAi6s4S7K1Hf6czOoO
slkTxj2yW30C3tZF8rEzwvMc2mAlSMYdcnEPSdkjILjl5ZC0ZyYruhiNFvE3sg1T6wZvsTJXF6uJ
WrnNbR/fO9W6OprTif4r/LojBHtQMTIituUBtrqaJeU+AxsB2iR+tGEFA0YLo5XAs6sP3IiKVwfb
U3CxjZ2NJ0+r+aXgM41Q3qZW+PmmNaZzzoiQGM1OBCYb+mHUyP9ZMj+RY2Sim/c098XtHfiZsny1
qoQTtgmD1NlNSzZSH41kU95I2OLf4lQZJ+fZ7gfCQZSP1SbhL9awGnogr+hGPxFDdBptfTmX0X3m
yQokJ2XTJts4GN7c5BR7KDb72DC93bEM9Nrnxe6hpSLLN7xzyAjyttKwEcKrH1k5Vctut07qitme
m4qdFKwWdj3BuRhkXp0K/aOYgsvuGMLMp5uclNuy050bctugZpscKEyeSd3x2DNm+pmDqSpUhrMe
3ocy1Y29zDA80WpMhyRnHP/SdFtwWUk3mCMopgdvrJ1/SZnl5g8zJAIvom3hoiWGmf0dqDqmIXrA
eXpNuoDMfGYGLllJIMBlsiS2vPJTAZrw9nOIRyDYJa6dDM8iI8d/p7F/zp8cus19CHcCUTes/JfR
6sM7w6LuxK4Gw0BBtZN9w/Qis+skYdI8wgvy81PajGv02JVdtlcB/4Ht58nAogYN7qKwfsL3y2H4
YVNQU/CtO6Tlms6o1ZXhu5g12OYTn9gULUQKahIpB6GbvWZYQvOiobaCdLmFs+L/TNKG60x5RvZR
eYM0W2yhorsuQUBsWQbIlxy4DZNm7ZB+4rRDR1UF2RaYjWT/6r7LXEgPtH9mnsB/qIeRJVJvu7is
KG0uyDwSeadqIVz0aq+kjns1/TF0UaazspmWmfYI3yUQsvVCd43/avYvKuvYlavBmz+icHW15WWx
VjrqhOLIgboH+zRzlhky1YLkZxhI1BHXXi/77FfG31Wdk/qvOgxR8OHYOmzscHCmZxuDZfWYARYb
/5LXwg5TwLdtP0glrk0pCDTYU+fVfIHJWtxleVMYOoEWSMWkL4BXGqMA3vU9auls4vHK6hrRgdmT
bguVLq2D0ldT5ZvQsnAvyVuoY/PfktKWUWL1B+7mCd3lc8WW2SYn3u9Atkfdl1cg/xBmz7jXArQd
+zV2UDm+xZIfcmzrjo+0mdqnAOU3PqSy8IPjEFuzf8yWkNjLzDf1aw0IJldbr2NZ5Kjuk3QkCgiw
LO+vq6ygKjaUE7XixvFrV3cELOcJt8+SOj9YeMfXDM9KseWD4g4f+j7nkG31UX5DVzE/jHt83qFP
OrVWvNC3iVsqQ6G9VT/PwkE5bAun/e1nOYq+N9sAeKVqfhFtGg3epBQpy0d5AcHncFGBWhXJl1yO
yHEsxcLfOKTK8EFllngkUq17zDc2yMUMgmI3HOY0CDirZVT9hrZTP41sqZnYgcb8SsYRdy2rlvHg
qRp7pDKR6x2I6lQnrdq8f9E23WB258ADWMJ0RMP4rzy0cPCgUGUm9BsrFhogyT7HKrsNcjHPIQ8p
cTaOgfBQ2SyCoLq4y7CjeJurQp3RSDjjvujjLVd9oF1XnzsSDRus30OkK9mJBxpNq/xWOGuaPcC5
hWDdYa7l7w5GdyYmxc79WE1E4MD8jXjMPWV5jIv0XA4bR2bBQz8rvExAcvMXSnjYjY5OCjttbDHL
HbMKGs8fyKRY6wk+ktLNcOIjikPgxVppR+YtY30Au4c2+5jkKRUbHidxjWYaV+659icSuC5eqm1S
doF1v2Z68yO/RwJTDLYCOQDg0nzTWaQG/xCiWutkG9+29nZgc5JvhUYteKWlKG0/7JaN/6tv2fAJ
N3xf6hIkfBnWSfzE5goDKzygSnJulpPTQ9UqTPJv5nEIwl1KP4Wb3FiMeOM9mTq2Olj8K0iaJPD8
q51ncHzwoFEY8IxMm6fVGZW4bO5jjAzDC1uVrqWxuFmHOjCzk3v1QpRYDHQa5fVM6J55AkexY91T
V2H1a8zdKT1+JBy2eRemgz08jhpg4o8UPRRv/uwOxkfjzJyWBNh9a+6fecPard74XSsyjJAhb79H
SamEYSjDM/bH0U2s518mnEnpb4ZGaJ9JiaH/1UrSNHtOiHEzW7O5xuUBH0SmN4Kgarp0MOog7mJD
yEaM814Zz9tqkmJhfzhU9o3JGDkVsFnQnhYE5vkZwZ1+Vu3CFtuOVIWAXYbbWIyYIMVsbwHL4Sqx
Y0nuErPZ5B/WHwodz49G+ezYGcbVHpKHvM2T5YlPVzTze1Z2TnFi+MupHuAiKOvr4rdteu0a2BGU
MKimuhJgggnniH4a/xU0oVc7CDesRbyFhYzCtLja3tZcRr+U2IzhFjFh21GIry9xR8xXvW79i44i
7kaBVLO+I8+StxwgDCh4CFsweEjMzdoVGEftU4qpmxRSoZJDTUgXXxwl1msQqnPL6LegdceteEUt
zAWtk8ancK7s31nolRV1yzAW37ylHG8TECqxLghk+yOhG/H7keNG35E22XJgniI5EL8DYLEJJr7X
xPbzPxzSQRmsAYlgIEvDNh5ZxRP0uGO3dMM8wAbLuyt+qtI56PaOVXhFQYVNu/bRadsJ3nnfOodq
apr+vopqbiqua2F7hZxEApyKeLRItk4r48ouiXBAwGaKMSwM2RpRLqv3rKrZ8qaAOj5VukZsy4oY
NTjTKaW6raJsHWRRpORtbFfcT8IdFV05ZrF0BA7hRC98nNBMmjmk8NcoL2x3bobct++XEP+4ApFt
bRR5DwO9iFXJwVJcOsAW2y8wY3H/F+1kz4eEkCwb8aCQ/TUqZpLOQzzqJ9JpS39Hikv8dm2OqY2H
y+7qJHlNaCp0yAaHg+29cw46gjmFQmaHGZlQEP9MbccakWqadPvoE8L8WZAEXDjpSGB3iWSheJ8N
8B93sURI2+SYfiNQV56jT2Uz5CvaiKbHjRCu+eGJldkzCNpF/y4GLrAnqApYnYhZ8eVmiczSn3SM
9o6jzBuGjNqVDTxanO3AXCBJZC4MgLCKHo1pnfKI3UGoh5EuTvlm0+qhOegLNGjgH1aIvIxYkOg3
bbIWZ2PnBRRvo6UQuC4E9rs+C0R5WTrc0ofSYYp5FtGI8SiFO6pvZvCBFAoLosfFxQCsr0tqO2Kf
ehwMP6ybO1uC12wW+XdGSEifWPt5vNqkyoCoFE02HICUBC0Bx6FdC03rmd5csiDphVIWBphZGvj8
7P54b/R2VHHkpm3OftfntzoUi2KHwLtPx/d4cTiK0Z1mc8PRRNwSGNiUEQpomc1w7szBNobMZdPO
ADyanUGJ5zGTUQ+ONjI958ySJjiEtGsHXz3TeLNy5YCUBKjsG7rYqVnj+gryiHwOhzeuuNXqDMpO
X7KM9rabLXPIJD2p7oxq0JH/lncKuoCOuE/virYM3G3Sup042MalKROI94InVQlWH2Q+V3MCFBib
Xc033ct8teDCyzdhCXk/LyWfGFUZrKTgv9jdGzMw12+dhGB+iKAN3XFlLHzEnpP+8HwxW4aY67+E
m4/PYVvziOh+ZUuxKKa8fWQBwsmMU9Pa9OBti22hJ6602NAwm8BV/++OuQJ0VGZjM6ox9vPLCsmD
YVMexJtrxYtvUuh9fwA/IrgUoN1+l+wHLEyeecEmQrLg2npN3X6GRucXFLjU2oF382mGdQ1KMy/F
WaMawgNiPzuTtNkBfWOH5tsL5kc2+En4noS+ufRkW+drAjD4D9Z5MtVZ7BYceJq2stXrR7rCCCrU
dpjsWbiOECufYgcgxh63WtPskkJw41IsyKlQUXnwK8N8G+7wXZHdi4WxPvkFw1cRwS7ACMw5hq8p
09WVcB/GPrypcC+wQfFvWHQWG1dHmjc1Snx6uGWgIgOv9b9tWxmPUBUrcu8clS5/GgxeSl1aWmTB
OTgNfB8ipFRrUHuyXpQBUW/MCDOV1RCO+AuXZkb7OqYK9QDpGlOwHc9JcF+44CS2QEsp7oLiW14F
FAJzBuzPGoDGm2EAx4tRkthndGES5bCNLYv4oB16TLZ6xN64QSQw9Lu1hY0YwU+nsT7X7Oh40T01
9sTcZEQT3aArinerb4gKBoxQ3qMtENx3tmhS+eQP4EogxK1AkzkjnkDQcy1KAjE93aBalARVOrw9
vjsTBmRQKx7jMQM6gu3Bw5JNrnQPUoZfw8zs1nfcVebplnTgB1atdUbcWi1+WpTcnNj+eHsK/0bw
7FRkdecQCzR98/0A+4kID1O3JiYtXry8YGSOJ031XIxZ7DuphHXle0I0Hw+z/+Q7ExfEWmf4uTOo
aWzvqrHyHjmHmCJ9rL8BrMuGnIepHNlteP5Nem5TaSXXOTLU7xQjQsYtxXIEDQPfWbJlp+98zmQo
dob1IaviNic6F05r4If3PJG8GfXBe+0zqxlfiyyCrpZH2H8VjYhnYqDrGEK/BXMlDijeo3Sd1gAW
YST9KbAOqu0y1N6rSfJIfAQV4YlriDj3wrqgOFRRzjkchjAIN4WbK++sIxtWgcDVy183ibAxx0s9
PueeYMVvm9TZz/PUTnz6MUQzIB6kZvBLTtN7p1f4YdwgVmFgWox/9GjIYdojYk/iYxqN3LJkLvkr
m3JNEgG7eqoSjHUHPbaAazwaJly+WGVM7QacG7LCh5y1QvjOkoiWAzAKQJSNRVBlh5woT/goGmzN
qadfCEhxsgs+qOKlp95tbXmaVvDOqJd/MWEEitj6vqCSGsLdsa8XLPJ5hIf7QqGkORXlf9k7j1oC
XNoNBjvSQn7HG4S6yzOlfSQSLVQOeo19OmrvE5Bzmhtl3l1G7AdcCQonfCwRIzrAGr77oR03uY+D
Pv3lmMBghHOhVaxZx35Cr6/zb+1punblZKlwQ8Sj5RU+OVFdITAX/kPYLU6zaTXiwDk2VvSI1YPm
mZKR5mVMQN1s+yGwQqpbOD2YoOLoSDKVZDmVO6hnBdky7B7VjAE38CNnfF5YP8JG6XrY90HbORNA
IC/Ernry4xKbVVDo9hbhOOsfxDzx4UCIyPaBwKF06NnxevfkCQfrIIyTTUhZ+YAJyYPJTddWJz4J
1Ywxe+oyyLdNPa3fHwAHFAbTIDbi7WYxf5Aug2aTzyi3wGl4VLTfTF+SzhAqdcoM/0RUkoun1noo
rQ19uSgf/+82B5hFHiemCS/fgIhy3kxb64dBKUwqRBJde88OojIgjoaG3jxKLv4mYW/153rwee2S
aUMfmWrJeF0DwIGdVQ88GzlJHF7KWaR45VjwG2ZOvatbVVwuMf1Y3S5iOb+cQ8T7n3bqMf42Hdr4
Ycozx9+65Jveg3mAmgLv3qn/Rk1esXalmjZ4D8iW8BP5I7HRg+sXp/AAYZqeVe7ZlAD2Vh0dxCx1
j8srw324jcm0m4uVdg3HEgCoDt8okV9SGiqWHqZN1wSUxYisBRVccAVlOYlK5zSvcwyCDxsLjr9H
qyBf8T05c1R+ZfT5sYBlY0trp5+aVJ8VdndxKUNrQD01VG0UD6Zx13D6lIK4uExJ0Ilih+vbZwXj
Lm55zMBL00lqCOYb3IE8OKz40fgKrrfFhawlgADVjBkfJd3jFCMlVLEuJ9PmbQP3iCai8RFCA1YN
aa+JuZkX5HiE9Fj+gmqHKSQ0FpYmbx48vstYKdJLhhAw0V7UsliwGVenW90zne5rvGHi2Ss6bF3s
M5HhPV5Ob4ocKxGoXPrI7r7sy5eKLbz6ZdFYMH36xE/fa9KiCw9cO4JqoEEDu2Xe6z+6sieXMzNr
E4c1FYXHvMwWKAb/lB67EXDxXGIZO/uNN1Akyp+mbd/7eLH9cLO2Izf2NiBAb28hwIVM220/ICnj
fIBwC4YgeY27wTgscly9FBeeBfdBJdXYtXeET3m+fMnrhdlGjyGmdKTshJY8ZhJg6lWNX3WnwKUe
bAyQb3juKGNqjdDn3GPZVBItTUr3VwHyufqso4jiXnCZ+a1OfQsFVpM2Eq72L30oJkedPNdQC0D5
D9ujfVIFS3J2m8kCdVnnrvrSnq2DA3fgKPvGVcUymjZ4t3muZOclryVvq/GjbAMWJajnnQ/RtMOW
J1/TEroPRMB1WA17m39+rLnf/mNLFnmGmaJr2HjoBZX0Xz9wlQCuYLArgtJwvQUCYzYU2n/pW0Jw
nNQDmGX2yVE6A/kORUfFQ9Cp330ODeXKUzSZDM9UTSXXNiwZXS8o4+v6MZEO5R26jByabKIEBSBz
KFN+6Kc+BMjT93p8xSpRWjMRAJ4fa4srJV9jOLCcwv5UsHeZETxk7VPNtbQhr6fBngl7jaQrzRtq
Q229BioM1HMPRsAlxiO6pEDuweHBbjWB3yKISsXYpHNy0o+97/kRNUjcDOrpjMA2ZjYmOJM1H4Dl
WP7jRKoL+9lqlNPKTR2q1vpYktbxxXbx54SIBp07RAL4wtSVe6CVTFbtThgRVk8WZRc1ZAKHbi8i
OKUV82UtQcYj1sUBq9L9QlZDzwc6c/DD3BYR8v+aQ5Dz3q6MK6lwYeGKnuSmI0NhZ7s0lflHruwF
1g+X+JckT7MZP1RXf2hUDOHeqGANnYtqHAqCKp7VW5Hit93Y3M0cfKsBUVJwKQBtN0ZHhT5yvxvq
aJ9mCxLm1tGCcMC+cXHQPXUt5v57Vu4dPUpklcbhD3hKd/5T+ZSq3phcluifCOHAbjtqGdprw7XT
JoHDe/eSkTICBxswVvDYkHu8Kfyszb2hpqU9jFqO6H6m0c+RN9C8bSCMBQR5KsiEW5CPM5GiDBv7
qxO37T8S4Kn3NIl8wdBp7Ll8iNVCX7yX+FZObId+yFPKOpdK9GVUN6uy1F+qmUx5pDfXdsnRyYDu
2pFN1eOAxT45TZpTpNrmAlbrvTSs/zSrZJWKZtd5vvVFsbRDlU7LR/hCKTrD2havI376kKgwRGDM
2OEBK1OQfyO0yfKOPZFNkI8lOROBSnKayVlygwClpgtVpTXx9ENlXknyvmRkWsQmdylJwTY5CFqd
vYTN4RaRqX21s2nkGRw4IlhZIU3eF2ELeyUgb+GeCYDO/MlH6qAYpEzU/htUPj0VLjJxgO7shP0e
hTeKqLSgkCl+IEfUBp9E6TSouzgsvygaig077cSKxpec50ryMNnWPG66qR18aNf8uTbRgCP+5gVL
rO/HGRXvNvTKhTEJxj74ydDh3F/NxJyCLzWG0RHlhGGibWQFGsdiIv2HqB3qAJTZZFGjEXUNSDVH
2sfORDU1XVPKOqfNaJhe5cVGMJTT17PKO0VSWLhCBKU/mwA6J5ajPPUuzViF3zEp03zrtPaAZ804
mJfzzPJ2tlNEv6tFYI7C9BTLTcgKdDxi5qPP1ZaW9wuIUfhCqKBj1c5h3dje+NWAAU53C9UTkEB6
v/AuA3YxzUqOdzXnfY0xlNis+MVbYb5zwxEWYQ5ol4pjBQ+HsE/e3yEAqQ+201YC0kETZgDgqf5h
H5ivtQ6HQ8a9571PsvqRpm95GJgF7hyMu/eWX0ZvsRynj57LkkspACwFlktFdptYEn+FvN5A98d2
Ep4s4dVkt+lWZGlmJXbA9AtJY7uMbfcdVE24sjVDNktceZoD3znK30qU4h/IY+2nKLXrb4MsLZ5X
F8MLxb3iBR/YREwsS+wLMCcONOwEXKrqLrkvK0PXsGuwtnOfBP6TjbgWRnoW/okmcK8QWErycG0C
i9zM7T9CpNOV8Z6el8VQ1sD0U00/ltMn/t5TbDxhSpD5+UXXdzQTJ8I4wk/mO0K+p8oVj72bsllZ
Xb/cxCvKCvgs+bVfBwwu4GNcqT+dVOpXlUD0YK6RyV0XExQ/TRX9gXuGxIK2tz6Bv2pFSNJDIcYH
ctPokaH2662ySmnfL20GNmNT4WFZXmcGM5FtB720AMMN6KitTv3or2wIJ+xS3nDXstTsH+sWh9m2
bECbqlBiqax9ycUUzW7MP6pYpF+JkMVNuRRtbNsoaJoTCowiRReo9KiDVexkK9r4pyi3R/9Aa08R
vKeiVyc8nBzvYM+CfwkVadxGCxjuO1SZZECOGpbx0RdWSeY+Gbwz+KBkgogpK3tTsW7nNIVFFxBp
cyZCgUqM9H7GvvFp6BBptgdUoYiAxWF9a5Q9u1u2B8rbRWUl9RlVgMgKyTCWx9WsQQcS6ywdZNE4
XHYR67lyO+SFc0dn/bQLoFHyzvPL0JwXfHqfA6QXuaPrnbdM3QaxIag1pr9G4lHlrkeJrV8Df8Di
1Bv+mX+AmxeEvEwRhI+YI71hRxt94J38Mg+tvVWYDgE9J+C8+ozoE6EaxwOqTYe1S8JQJaaO3aMO
g0FdGR0cD6eSVYZcO4K54Gf9J2N4jip/o9HDbhgrBeLaNgQFXMszr6Ms/WgTdr7914U49GXljgVR
JHHlF9jYHkzNgg8RnbRUH0Ho4EcmREjoccCCClcdEgLRUBg8VGf3jX6SsmNnVVc9cnEkwsvUzp13
iQscn/tIegw1ucCDtYfD0KH8OvjX0MO05T0UzSi+zeh31Y3wjclea91ZH47lNPXFl5O6506FUE9e
mL4j2B0eNi4uZZTQ1TONNG3n0ohNGYH1ir+m/TMLZnGqay07uYk25LU3WXrKmKlwruLtsdSXrYuo
YH7lOgfzEjVV7zPFpXyPMKteQyfVfAcpR7oFUzMl3CRSXs7dmPkB5c4lWGafpOiT6fv0Uhfc2nZW
F+WvGBraV8l17WJzBRpPEQVNRI1wQsRwEhs7/RVVhKT/EPqoprsqQTxjnyuLeDeJpcRelCaCZybp
Gmw/KZZz55ZHbt68do2jpjuSsLX5VeS1S0y5SZuw3CDs6hqnInj1I/M5/becxlJe/cAikpmw3a2+
sFAV1q8wc2FjjA2NRsS+SWluwQPQThhGVccLEqq4Yos3VXaUg3XP7WXHG5nPH1RePd4yO1Xl3knL
2kL/kTbGAWuy4ju6CSzvmGEBBcOZzTC06NZka1ch4QTn9dLZfuTEVCKPdKoXq3MBWxn4mE2ocztC
keDZ4e803FEDlImPkQSkmbbAfTJJTy0ujXfbYZG2axTs4l/WwkXlLSKujhhbjHHwwQejPTZEVIOc
3GhK5lekr2g8GGQ0MFoYx8WRwHJORDdhlr4j4FIFp2VkxNiO9SB57zKSEN0I6iCPD8brcu/YT5EV
vpLkxi28YcM+5vTHxvKdliiHihzOo2CXj+woCTJTYwnsKYmKdFNiyaIsMyDUz9gYCZAQNJXvZntK
slvEvqnaCwIU9YnGUFM+BoEf8hPGWgfuE1vqGcOaKOAOfDQi0JrL/1xPW2aSunotTV/2F952Sn2l
cW15h1zlopU7DDs58bPYrtuHkpifeJwCZ+7vhjqt1QMphGBB6clnhENuABFeCltHl65EYXqf6fgU
e9QD+q75tifzgdJgUf3CrChmoJ8c068C22w6b5XnUXTPhFUi4voZVjIOq8ojK0qI9bUkiiR/nC6t
gseVWzbv56XhY9pV0LQ9bEczDtSdHFId7JFBVInXLUHt3E8gulZmSqufUr697kHxGmI0xG7+z6e0
p9tbY9pw+Nsy+JymQL1INJ38UAZhP+z6rMCq5/spG0Q5Qo1lBTjj65jqSP9elB+wgfICQ76qGHva
OFi6gp8mvlLsojFo43udRt69zrlb7JW25m9aPFwmiLzvSDD5EyH5Ha2lBakZFL7NyHsai6mIxFtL
4JRQumIGJGfBxp51E/GtrU2nxUPDPLgaYFLzbtNww7YXSebacBANbOcd89cdR2c8J27eQYTPIjOc
bIHMDW0goSM7aKgGhGuHhgAds+ZVw9cH5dSeIh9v1hyxaR35GtNBlLQF+hltJSya0cLqUxPROAlH
hF0iARIISPtOZVG7n0uKcc/QgZm7U8/Y8ba12PLsqdnQeCJdRLYrlXMaDyTreirM1SpIMj8HW1Tu
IdwYt8ySA7A7gv0SrxWVYOv1dsPf1AsPRgYt3ckNR8QG3qp4D2KWMfs8rCw4hohLeJU6dmNbE2oO
YJF7pXvhGavfh6ycj6yw/X7fkEzN94spbe/Ee8vGLcXV6cGpY3DNy5yLBdpe3L4FXmvmN43lcaCl
3RrnP9mYM+EvtQ+Xhk91nE6UmKT3kGKc5pn7E2DxcNaze+bISFzkmxA0CcKsqXuxweOtx3uMm6I+
+RJmDqg82l0O8RgxG+pWCRI2rbGyu8wiQbFFa6+iU2q1c01SraFgchNmQ5he4cznWBz6vk7xLnjJ
NxAATwCXHdNrPkK0vF9o5lzuorHv/Ac4iUsPThOmz05alv8VgKtNNrLNmHCcWpfFqZgRsOheNPn6
n2TtfY5d+sIXq/9MIoJ+PO1D8btJijB9AAUQFWf679rloLQMnsH5jNOeriVSQbwhx/p1YTuKiYis
cUHSnLcHV0B/wuRGwSp/CJlb7z5UvuZKcDiurr7K8olPBLcATuyuY9sXVbEPRUv3+4UfQ8UGQF9r
11sAa159QTocohMu/QN/sXZ55RYfiR01FVXDQ6TnLwxUVFv6deoAnge/rx6HvpXNLR/9Mb+1YUG9
4kIgs95HS9WD0WSU/QNRCtt9pfr2a5HNOOxjaqAHfrFM8UVb3Ipw+rDMB79LvWDfziE0m5J2UfeX
KwGn/HUaGyMsemo+Pi5Ulsw7a/Dc5qhbtlbHsOTE2vCu7Klemd0w3NVCjQFb6KGiBL3mbXKgq6N5
KWbR/SP+DSWQ6J//EGscSTjgeoz1ow+m/5xj6hlPVmhl6W5gm9r/VWzXYc2niOBAS8Y2PrrsuJ0d
rnr47OUcRL+S3sK7KUBylJdBWV11RnNv7R0SsjUc8GSxF5QyrZubIpRxkjQShgzxAGRwYBIZGgUy
LDDwH6fh6qtBit27aN7HOVR1/yVVX2I5GcLPsKHDtK2EPkpTWa+Dq0MsKyDXn8tsbh4kfRh83yHh
7flKUJwTBfVPR/3uykNzsOSVcWwx6gfiqWFH8GV4Bx4WzOYXaQ9N/cj84Nx7sRV4RzcouKy5wDN/
VJtGGPAWcyGs7QNHFNOuRYJ94XUmjllqOWpPSt/fA81VR5gL81Mz2C4xsgpUn2v8b7Z1w0uTUvJ+
Jpol/8y8ja+RM1ln3cXLJ7RVaK91GOgtoSb2k4YKzFPewkU62P3kSU4PO3B3TZWalzqd/IsxxK23
RTNgRc2QmZ8sQC0ufNPcP+KMyvaVQ90oKG7/QFkEBhsVDRdcrb3NFb3xs3tA0H12roQX8DRQ2Ljt
Lah+TZ7F59QsM02amP42JGuz322eg3YdG5crs5Xh9t4ANsc1L42b4sHgyzPQ1IrQy6a1G9+hF6ea
VtqUOLrlO2I81Vq2z3HiIinAM4SSwUaA0j9NCupuov1CNxvir/1fWsgCgNIGYj/0BdvcWWwSzE6i
SJAezouZ4lBdLQx3ZpbEieCa9AfiqjPQcdd5YMEf3dKCBDThweUjGGf3lQZXjA5cLz0Ak2RWrnzG
aXamVS8niIecyGvV4mfZWtgfE1lO+wRCcZ2N2Pt16GxDDRygK4Ab8SAm5gR9Zxlvc+Xm9RYwDbkN
iK7IS2d7ylmOMCyq8tj5yn2EWwLXdCj10RlNe4VI5x4JIbkPIWyut0JT1UE1SHtg4jfPSVm15hhm
EZyLlosbb+HQ69qrKDDlskXBZbFxs9BCGqlBAuyqoZjZPCStFDua9iBpNY7nj3icSTW8JSW8bK1H
9VLPRtyx12vJiUO0eRuX/3F2HstxM1mbvpU/ej2IgTcT07MoS7JEsUiRn9EGQUqf4L3H1c8D9YZK
EUAHdgwukJXmnMw8+Zoiw7qssHkYtAEzK7yTmG2a3dgwtJxjjPUwWpsInWDo3lYFx8K0y9m4XQdd
esyBmUJAMLwH4/7hHr18DO+bqdrDLkBFqWDU0NdCU+IRJeD+psyV7i+eWdEFHF35NcBK4tbVB+MG
ZlN6C3koHI6WBzPt0MWjFN3qHJqTr1KBUuNJS6MO5CWGofpezp0S5VZufdwK0lYJj17I09kNEHl8
nUI7QRafomKi2CbqlmkJ/7YNNAnX1aLLmO2aWx0+lmN/DsqorYBiB6N7gWUwOi+OjdXSc0G+5Vhg
VPhqDqHtxp9QrW/wbeElnmqehFeMbNnGQbHz4C1kbV4sr9YvoKvRuC414wqGq+dgxv/yrI0BehYK
hOa8CKlJNs33TiFQnbQshhvNnJ6VS7QhsEqF48iNv3dHDKsBPZ/bcoQ+m+Oo5T5kOXJcKOSE3g+U
WKtrqlPxwqE5KO/auv+C9Eyof5bjEEpIT37Hm0EbAwSfUC06hDpOU6cabV40EaiAdKjdSW11B9BO
qeIdDAkIx0GejoSqxltOgKQu77zNyyDxDMWGoCAdGJxD9EwUTAEdTID9k43Ir+o+gAwfpf4gAbFs
zqMmRdwMJSN3kmewn0pQH5JKNuzqhDAhjqsQ9wCmdHV2tSoIKl0qFWhJ4rSIStgxqbkD14dAGSVD
Rz6s0vPqIHFNb7JPWByP8QvGyFL+59BVLb8qr1W9vzOUitfQ27KweOo52CiDlK9AHls4ehmux7wo
dB4sMoIc/rd3MKheT0vOtGoeq9B4HPaSoztPNoYanAvQjpCGO5M9O/qnqRlyVKIrudR5G6380TwG
kE7Uq6oYknz7r//53//v/37r/4/3D7U+xNiy9H/SJrkC5K2rf/9L/9f/5P/57+33f/9LwvyAwquj
ydP/v70+BdyS//0v5X/Zai4Z/EL7FdATd2oblWQLqut++evWzNe1X7+OYI6vaapkvSaZ5p692KTc
gJEgG6Rl+E8WiKw/C0kxX5dbM2ZaU4XWapiXlP/kR+Cr8gmMZ3bqwumAzYZ1Wm5Cnb710Xgpv7aB
vpWroCVtP9pS6A9/uCZew5NPMh4J3GWMAcZBbqWN8bfJMEanAEmR4BZhv6L57MZB4aLy6SYINoHW
gIEJJyNIk3zHEdPuzxRsUwV8UUn5cKc2ZaD9wX0bdig3gMF/UyVFw/bFtvrC7E/SgBzf3XKv5haB
/GunqtDkqS5Jhyfs7YHbyLgH9occUVLzZksDOJT82oBkOF3FbVP/7g9Fqj0iGJcHvIVCQ6iz3XIT
Hy81uAi/NhFFbY9Oj9U/FUbzpaICt6dCXR5xUz8onPv2qSvHK735eJ2pzvQT3sUMahQeuKTKei2h
DZ9DR6GaiXEHbw6flvuifLzKkMn+tYXI0RHAscfhqdKUHx2avdgCy7fDwLNv5QCuLFpoW9DqIEs8
j3rRf8LGA/PWWF9ZEFM7v69y1Zl6/q6HlKZtTcKH8aK2vYZmosfdo0JuL0Ee/8VtXKl/HdVGW+nu
XGtCDmqkIqkkq9RfozZGLA4iN0+XUO7D8lp0jrWyQD5e5Cid/tqnKAizutac+sWLqeThCzfetE07
fl+esrk1Mc3kuxHrupLLAOfcV5ndjMoAVyo1V49tGjwsNzD384XEI4PTGnUtNV67tvDciSBU51+s
rNbljbMgJIEyHXmKAKr2CqukRleGRxM/htPlA5M/xqiMbJsHW8gFme1SYR1r59ENYbjzZsYBBMhf
8Hl5nGYmwhbyQMPbKRbHhv5auCDL+lH6DsRRO4KIilc2tZmZsIXwB42rtX6QBI88DYdvA4949xWq
b5fl3z/3dSH00fRUkMeqhiddUREQcTmwUf0dFZSztzUgxLYOmxjXxth+jfKy/FRzVb8pAIH8sfz1
mVi2p269iwMq901k1XF16RrPyHeq5VWHYAgSGIs4R+y01M9X1tG0Xj7IUbYQz4U8GFTxbenqJhxa
OEkhso3cmIr5y25AKQxegEfVMke3R0/blUbnZkcIcwdBGSd0a+u1x42jfy459wJeBdc/npfHb2Yb
s4UwR3QFYqfZR6+OHsPEz7vPlhuFu7S1ARlm5hUpmafllubGT4h39LqzGHqRey0Sqrt4GRyTGDNC
dcTGSSsRzwH60ifl/cjevRI5M7FpCaFfeHELziiiSc+QX0Dc+6BPhuwK0mAt/GcmyBLCH6AxFZTO
Cx+zssyfkTv0n0cuJCsdmPu6EPqy3XQdREjvEetxmJxFix7gpcaqIjosT8pM+FhC9MfQuULYwDoq
VrVxCO2y5UZd2fsql+6R91I39kPIASayLsRnYL/aUQ9SJqnMTwhvuytBMjfN0+i9ywF6YwP69fv6
olIMqO/srMHGuHSJfFdpcKFYHqq5uRDiP7PA0vLa2IBWl30gn1U3YDAB+Fcf75dbmJsMIdihrlud
VQNjKLwUBPZgfkUzEli1S30wLbrH5Vbm+iFEfIVgNjw113/y3Gq4VZ0yfIPxFazs6nNzIUR5pvcm
btGW+wjsU29BqSsyMD9e5+zYVm59PYSSt9yPKcI+yMemENyep04Cd278yOzjWuZMvPZrJVO8/5mS
Yf/nmNVHz8utzYyaKcQ5SiaJ1DdN/KiGGcAOBIvZIDX8edKVyZ8ZOFMIdVg+PTJ8TXehJ9DpMwcQ
aV7wxonL97YuCLEeKYrVm6oXP5oOhdJEb9UrXo4bNxJTCHE1dhpscNToEZ2JCfaFZLvXPXZmRaSo
zh+wFK7bujHN0Lto7/QCfLxcN4+6MkKI96P0YMnoqC5/fW5ViVEe4srTexjATz0wccfZNb0C27l6
Q7gEcuHAY19arsz53KISAt7liSanqNa8dK2M7Y3Zs09dahmYzcrZa643QqzbOqTNOnbrxwyo+E7v
OanYHqLWGnravJRXJ6k0nqih5SsdUqYw/ygohfAv9ABptwBHqaAszeMAw/PQ8CR2A0l4Pzjcj4di
Kp2mQ4wiZo0YF2oBKzM317YhJIQABTHTRDkEfox9HZRk70pZuNcRCz3gfFPuG3186JF83pcJ/5IQ
BtmWiQwhN/CqpSfuYPuPump+ikpfgUhgP2cyZS2wKihMD269NzjsLC/R2Y4KqYInAhk1fx1NsnCQ
/0J9MU7dM4CQPHotEOxvL8nYB6BcDXSLd2oimxUSfg2aiAfPt2Sw/ht/h5BQBthTQIH6iiUbDOce
wylAJcoPV2p4jkSVRpc8zJPCAYUWGW5H7KysspkzqyGmGjzIHBlP6cesK527bnwGEH01bUgvP7dK
V0oOyz2c2ZANIdUUllMDwa7blxpJmKtvlsUZJH6yY/tMv/eeXxyX25nJ/YaQdFysI2RK5u1rYYBv
S2Qg015nfGpTntyXW5jJNIaYaeoQLo9X5A+VgXTHoe5s908eaqS3bZ8X8oyZhyamwmFxiaCIGtER
ijTknYQXhdA7LTcxk8oMIbNgWCD3kGnca5bnVPsp2lReL58glRcHKWv26BleWwXY6nJzM1Oii8kE
oopqGiqkGsM3gntZkxBlsJ3BqP/k9aLVVm7f0+c+yJe6kDoKr5TROOySR1Mrb7GLx6K6/cYR49KE
kxP6lD0UuTmW07FmuWMza1oXkkeA0k0C9haPgsRQKOsjQsPj4i5Lc8nHTCJKAutSekYXDRu7KGQJ
GO9NO3ATe4GQ9qdqa9bfdq5RsmqweCGO7sA2fOkNgzpwiiDTSi9n1rs+Teu7Q4Ls8AgCKT97LBrE
ns5yPumGw8XQ/1oexZkUpAuZAZFeu1aQ+3mpJhRzpVBZh2t84xqcDWse1FPbXFn3cz0RcgM0xwD7
gCB+HMwmfnZR+ntMkS1b7sbcx4W0gPgg758Adh4gyyAuD11HtU6jis72YbmBuTASEkOFwxY+Amr8
6Equb1zQG4hRRywp96KdwIMpfNFtDQnpIULYCrwUw9QAYY8ARXqxjOR8XF4MSWlvlxuZq5NrQlZQ
EV9SeBrPLkC3YDaDBoSkBrI/kLvPXkX8cPiB+prI3REbjPCc1c91Vt5LbfJt+RfMTJgm5AtpwPgF
TQ7rqwbQeTcGkX/OLexYl78+M1uakBsqo7QH3AeTF6C5OJYVo3ZoUKK7B06RvS43MZPwNCEbmKkB
hQ8t3+ukewNJtX6rsIzGkOpe9cpbIJnKBCenAOWtnRbmhkxIBUlo+4OhWuZX0wU0d2vqmeQdImA+
3R/LXZobtanhd7lG7TTNQKjPvSYKyjeUIPPxEcMNjls4t62l7blxE9JAM2aYb4yJewU0i95okF8n
Q6ZdU3Ec6YzxB7avD1DBvsej/s+2bgm5wVHMEoKsF70VSo0hq2aiD1ehZArHStovNzHXKSE7eLIf
GL2qS9ekDoDhdWAQfTwiMSGZSBbmtcnlMzY4T+D6/JUlPhvCQqLQK7S8dKUcvidu4T0Eg+HtE9nP
zp4UpzBIa+RpXTT04Yu6Z6lL1H1VgftwK+dvC+zHSlqcWZOqkEdcBL60IEyGV7k2she3gwoKGCk9
Lw/rzIJUhSThgW0LGzPx3wacF04U3JGWigK02+AcrXRgrgkhU8C9sbBY7/w3RKA/BUrrnmvLQF+o
d/OVtTHXgpAoAPR3oIr69GoHWXGWm2S4S3ooinUNAHt5nKbx+ODwpU5NvwtcbAMstJ0965q1VFtc
pLGg151ca7ohZ1KKwJV+3JyHVCFNdCDGZFDo/hvc9fqI8Wj+OVRhKC73ZW5FCfmhMwIuEHpVXnW3
RrgP21nE9krcHDcWRn4CFN4NVlO4uUN127pWmvmpG917W0Uc7uc4IQV9i1Lhw38RpnOzL2QGZFOz
GLJvfoU3oB+Rq2lvzYrZl8wwXVnCcyMmJIIGtfUWiS2ErYoYyS0KYzJIPHf4sTwhMz1QhBAf/FSS
jMirrlFFIZoae3uvZsYzKubtyhl0ZvkqQpgjWe17I867V7UHfhY01rMpV2+J7+ANCVjj542on8o9
yx2aGS9FCHkrRnIa1/vxtZbQV7vI2GzyYuSh3eqvnA3mhkwIeTWhhFi7efKfswEnd5xMoBfgv/G8
rQtiwFsZMklG5uCmIikI9Wr27ah08nH563M/fxq4dxHSoYeaYFWSXBN0JQO0BTAFRj4Hi7wnAzHG
YeM8CJHOVphappYO18HS/nShtcAV2vrg9HPXfNcHW8ZlxDOr4VqE4ffG7IYdcIy1FDLN4wf5VhGC
2h4lMyqlYbi6Q1zcyVY6KezH5hU0brbXmtUr7txKFSO76urGiNDih0ErYRbbO9qPqErVlfrbzOdl
IbKBLhqR1LXRW6/3r5j7lIe859iwvIimaPpgjGQhqFGj8c2As961mqQaETmCHoy1Ge68trxP2acg
wrUrdbSZBSsLEe3Cj8e4Sa+vjTYiejGqYG20PrqDgdu9LHdnrgkhpKOatQT9vKOJtBp3EZZ/CdJ8
SgOEE5PX/HlbM1Pz75atC6nASxzI5TiEg4oMeDLdoSASnKhPpm/LbcxN+/T/923kk20X8gBXFQrG
Jyyvqte6sLtt+7csRLUKWRuPu6y5Zohg7grbvPYBob3802cCT1Z//ekoFoUI4cTtFcIiD4uw9ZFh
ZTf14YjtQuirK6lpbraFAJ8uKboa2c21cI1/YNWPO72t/6K4s4apmuuIENk+4NG87QfvDVl9pDTL
toJopT1hjBBcMs1aecP8eKYVET2YyEjtAVEtrskIqUvxHDSyjK/LUzH3bSG+dejMHbo3fDvuVKrj
PH9EcP1WJuDjI4EiIgUjhMtDo1GTb9Mv1wPjDg7gGfHLTz8bGu32L7RmspVVNdcVIbbdTomVDq1i
jpxVcVCnS5vrxH9vGychonGTlTVrpM5aKFJ3RkHP+OKUztoNae6nT/9/F8v4xUpN6STFNSsVpN6r
rJ/0ELN4G6gK76Bfvw97zi+bxs6/2uTSC17L4xNSvt5heWymjeb3PUJxhHDGRadDQaHLv2ZQIktl
h/SFqZRHR+mH3Dyh0W7VFxs6Tg2NwYyNjmq5O7o2TpNW7W6bH1OYfN33yzqvC/U1sHN358EpO9Qh
yqfLPZyZH/ExGY6Z1pt2YDwMZoBxUWXAYjrkFTYfGxsQFoBv6xijoOH1GuI6IF/lsNM+jXBAjZfl
DsxNkZAJtc6NsCAuo28QOgE59WlyqsznpG++hJ3fw5QvskMgB89DX2xMWkJqRFs6i5TQjr6Bt8Nm
Vwrxapd551zuz8yEiCDKqDFCH4KC9aDiUqXvKXoiRqjDb75Z/v7Hxx5FRFFmA9YrvpRbKGIBSmm8
+OnnyZby1iSTUH/ZDINQRDil6WttXXfmiFWQc1NYwM8cPNA3jpMQFqZpSNySoBZCJHGjeyzgEasf
qPaY2xauLeZFFY/SIGziKxYQ9dEFHPrGhoKMxPI8fLzBKr/BKQM59NR6bL4pNpe7AiXwfTSdD0IM
HNEbKP1Nxx1FBFPKPh4PcFiRxqrkyL/P0LJFCd9tg/C4rSPqrxkYKaSuiUsEO4GEdTB62MQbDX7y
YAEC0KxtdBacKn5tJkOPuJeqOObOZ47WvUf9qzmpOO4F2zZZWwjrpPIwgWmD4MH1FAKvaQxHPoyK
PCQrAzUT2SJGMqkaHdkkOb4GXmbeVrri/WH4obWGIp8G4oO96jd8JC9hilZTnJY7K8A3CsOO5p+g
7PPqxjfiyYBubCz3ZtT0TkINI5S+9qhjNydM7NQ/vQ59KEQo9KJFErdQ0D7uAk8ZcRcfC/7GjC3A
F75WqU9TS4b8NFpZcw/NI87Prp9gaqqqg+bsESaN03sD8XF2kDyyKx+LdtVEtlnPWuU+MXCz/UuH
dMuzFEoa+KntKJwUzgO4QlwSxwjZ3RsdfmOE3UPoVo+EA8L+6qjo0T+oVeqcfSoHnRmKI63nvkkh
dLw1YMuHM2SxSf+6xmI2k8ZF++JUmNWNWsnJHqlra0vC4uNCwrIR//IUDUOXSQsJzZ2A+nsY4DC3
HIZzv11IV4Ws+gpCRDKqdBh9dTVV1bIb19Crc1+f/v/uGKfXZhGl0TDAo253fVmfMz+6Xf7h0w/8
bd0yLsIJzo3xn6p6j3GhMI8UuSr/aKCLHCxv9Uln7tcLKUpSYl/DG3Y8pZj5jDoijm638uvnPi2k
pQbIfZ5rNSoCWnTq++p2KOqVfPHhDsHAiAlJq10be7bxpGX9WRo/VRWu6ZQq0rVH1pnfLiYkFO/x
O0+YVMOsToFiITK1CRVgaWIy0kFPo7pTjCeuw6dE/dsxsxWQw88a1gfrxRKCtEUIx7MLJhN/Beeo
78ydtrfuECo5SJC1V05JM4tSRGsbbiopjtyMJ+jpT0YnUVc0TppUrpzpZ6bWEoLVwXikmnS2T3Kf
nXu5OxdRc+dXFGzKZGWc5nogRGxeY+qHYsd4Mk1NP0hJpu7zXserHkHclSPMh0dJJlmI3CJOHB1J
GJrI4BnocAuPgHXdY6XZ1dFvjK+KGntr29vHWcISQlitS99PDNZqGwxHJEhuu2ztwXduMoQQ1lsb
AQ4pH0/FpB4PdzPmpd+X8LGU3B2s0GwlnufCTYjnYuhlBDzR3mjGF6RIjk4WrazWD+9AliYCtHU8
qbh+6ukkEOeFF9TXm78Rq8o4b2ceDuDDj6zhRdX05Qfsh6IVyOvMChOB2hnaXjZXCVpFHw5PhFJ5
MN0yRYpU/rG8NcwsMBGpXSPEj0R0O5zQ7Al3jqcc0BHapbJ1pP7/xDVp294pXrFdv/V8HEGVE4LT
HH88D4Z8GEWn5V7MzLt4xcaTLPZwy2L36du/B6QrzOrL8pdnVq4pxLiCsWroSwYzYGTZX4VknZS+
/QuD7WfslVZq8HNtiEHe1HYrhfpwCnFlSKXwJOMP4+jDnygHn5e7MTdAQmzDu+owKvZHhHC8M5rR
j7VvrMTc3BoVYltOUK9SPZMVhKixXB9C+c4KVjLs3M8W4lnNhxAdC5+DS5bycG4mvKAp3dqq+bDA
aCEn+OuJC1nEKGmHWD0jBXHjhdaTG7Q3all/CevgQWv0uzDvDsvjPzPFIqracjxQOwqDpGH8tSuS
7rYbMeDuEOpQjR/LbcwMliHs2jyj+SVfHE5RnQXfkHopVYxz83zbMcyYuvbufIpHNBZqyKqcMn18
Rd9rxJ4a6OPyb59JQyIK2oG1j1KnNZzqKFIOmJOFT0NY/V1H3HcD3rZ3al7G2xaVCIRGr86VCseX
T26N5Bi2RHgw3o0Yk5Wn5c7MRISIgIY66WOzhF91YHvKXTZBC/BbCY6KoSUraWluroV4joxEC4GE
AhmuMViV+9w+t1m3dgCc+7oQ0oFXDTCNcWhC/N89qmPQv2qA3f5YHp65rwtBHaUYARmyjJ4yICnp
3nZ7+BM9oq7Ln58Z/d/AzmOaOIbL0CTgkfZYpaVnz+FRonVXV+tcE1NCeRcKgy/1OS6v8gmntpdB
M5+Lqv6ykdRmaSKq2dSx+i20intmYatXk6MYNm34y6w9PM1MgC5EMmiqQeM+wp4GmaIr7io3Ut3b
ZlSsTbQmejAN3LsBMofe6iuumSdXgzQzVG18iyJtujLD0+/84Hoi4pUpsqCI1rR8vbCeK7b+039i
DKYhMmmhuS3h6cK23IVZjmEt6idRJL9SO/mObW6wcq6fmwIhfjvVdrjis0gjiUIFvgSILQVNv/L1
ufUpxG9ldx3OrQlfj12MrZTo2QNdc4ZwvfZqM/f7hRgeC8lPgFQqpzHH2K5FLv9Yqpp/3BTCIjIZ
3D7OxtQgTzJKpGfVBhaqq9OFB9O2lTU00wERexxUCcyuzJNPgYrxmB7yAG6UKrLuyz2Y+7ywF6Pp
a5SdIdkX1RmcP7KsxH9bqTTnuu3zQgS7CvJsAHKcS9Wgkazqjdf/N5+fWT+aEL6yFBTFVDe96Epn
NndokDbpCfEkuT/VCu+NW155LE2bBu9dlkDFPYgco7MujZyrVJotPPL2FRD+v5dHaa4bQgBT4lJ1
XNbsSzSYT26LqwAWhMWp1EErbmtBCGO5bh13AP9KRZCDip16OCnXgXmrJbgnbGtCiOVCUtFVNHz7
4smef9P0wA8MDd+AUU/kw3ITM/lUE4IZJ+KRB9jJVU+xnpMwvwui8q0d9Usfrh21Z+JBxAh3CILG
bh91lyQKMQUzLeSd47xXV27nc58XNmQMES3sqQMbpmaKcW5sPBmxZ67cnWaWkSrEsop7mIexq3Zy
4+yPIUFLSG2az32Ka+7y+M/9eiGaux6iZ5Lq3cWF3oFVLEVZHEm84/LXZ2ZXBAZHCD32OIpqp0bP
70yJXFooyBnm9j1iiJtUC3jNmLr2LpRlgD5F6tnsOGBad7KbGH+Ubal+TkO8pZf7MTdKQjRXRRfX
TtBoJ13Orz+3YyQBV9L1dOP74EQh4oGDWs9wruvayxA2zZefOIcGPW9sI8czDorBbddW9n0Xto9l
ZX9f7s/cvAiB3cVDnnHEUE92FiBiljTqUc8hAaIa7Z95w7HW2ERzAyeEt1lT/USCXzt1UfYt0ovi
UNb+WoFy5uMiMhjXZUwFDb+/yP4YlU8VroceYqsRzvAr4TfXghDbgaUja+hHuFa0jZftBjc3xz1m
vebKLjQT3iIUuDJi2MRRN56rJMtOU4XHVv3slPPH8kTPNSCEt+wgr4b5rnWJ+gz7X0hvt/qQFQdH
4nl1WxNT0+/CD3NM/AasDEsjvyluVAfiHmK+HM4gGiy3MDcL0//ftdA4OE+7kdxheC0xtVQ+HfmC
qWSZ/lhuYG6UhPAe5BZFfriop2aycK1cbguTj8DFL4s1ka65JoTdGqlMBcuCQmO3DmHotFFyGiTl
T5/d6LitE0JMqz6VY7niZuLZOtVgRMc4mEnYiZs7TKOtNarR3GQIEZ3lFp4SEQcbHZ3nv92EWj2S
3P3rpk6IkODBLXr8Mpnqwsb5C7GDxwGX+d0Y85q+rQUhpDOLik5S2tbFDc2v6JJivJZF0W7UrI31
NhENDPLYxCmTbIp30GOQcCjI/PZkxd0jdgJ/LvdiZhZkIa6ReMeRJ4zti+167g22wNLFGu1u5VAw
nS4+2JJkIaSxskPIUGVHlc0cp8UczXc0YtRDWmk8w2EijTshjq3buiJEt27KyBL7SX9BcLsPUaqt
i/ZgcGzuVzbYubESottto7QEl9FdogB99b3N4/kldHHqXvn+TGiLoGA9GjEfxpft51E/Y+++V0bj
K3YY4bYTpixENvoiiiUn04VXV189e1QecEB1V65zc79eiGcePrn8W5RL7CH5hBfMgD211h8lO483
tfCbhqjn1IhEW5Z80kpUUHVcyw5UDr+4HpaZW5bQbxKinomyMb6F+qkZjK+Jgcle2KabBAys30RD
0bivB8ig1gXXPMfe67KXIX08IneO/PJYGxv7IER0MeKK09rjVJkkBe7NwFQOZcylbtsQCSE9FI1J
Yc/qLtgPOgaOTnUR4N9U0962BoQw5uErCfSkNM6ozkPLS1IpS745OYC9NdDBNBK/Z6XfdED1tvDt
IRjI3DESa0iafxpG81ohXL+TQmdTrCHc/+tZw9UcE1crNNx3PH3H+8qhOubz7nlYHqWPo011hFCO
eoliGMaVfD5H93Co+gHfKsypjKw2VmZirg0hoqGc/7SQ7C4/ATduMcSHyhriG6kAu7fcjZmpEFGs
WT3gk+viVTLUykNQxk94h+CjrSGMX64tqJluiEhWXNrqyXqjvVRRZB28Wpqc5iHfttIqh/njnUEV
AWFdngHpR+7g4sE0+xs9LAV/I0PS/ZXZnvu+ENNZi6EJ51TrUuCvZ2DsXvfBw9jIxdob5ccbtSqC
WGWvQUa2zOVLU8XVpKll48OKjTmGH80x1NT4JpfhKixP+nRC+iD+REhrFqKcjU66fCmA9z3hodHi
EEyWkl1gg17T44EnheleU+pttWQkTX4NxsztMJEYSm4vUV1d5aa0aado9zD3yjX56bk5EgK+4VlX
CXXJuDS+He+9rHHxR2qtlXQyN0FivCuJldWhY+Itrmcv+Dx+MUM+7k33+sFBuOW/0O2aCxgh7vXc
6PGZk2mrl8roxUyRp75xKwWgEAkSOfqVPs2MmIgrC1TE6eS8NS9eleOy2KXV2fCs5ri8yua+Pq2+
d5c97Hi6rrYl8zJE5ldVxgeqTHhhXP74zBCJ4DLcof2+szPz0mmwoblrl7tIreVTq/FOutzE3O8X
Yr4L8jzGQEa+qNb0wtsYCRhYTJrWujD3/alr78ZH70dlMnY1LwH3rx1m59JtqXkbT1LW1Oq7r6vS
mPijgllDluIm/NQXRhJ/thF7L1YewOdmQAhpvPBw7Ssb4+Rihnvxwqy96ZxAvTdidQ24NDdCQkSb
1DQxQ43NiyqphYkSkzwEhxCqxKaqONCJX8eo8htvGJJIxhmqDW+SvqfMqAdNeN/6eBxvXEZCMDdm
ZpFmAxPfbtSXI8x2bq02z7cFmYgoG0KplvyqMi9Vp3b/qHUHVdJxHXlTwQb4968j5BqtZuLi3l5w
cwO0ientTh1Wi8ozS0iEjY1tN3RO7mmnNMMvsLIkfw82/SumXP1pOYbnWhBi2MZYygzz1LzonY+1
pSoZZzS3mqOWQHRfbmJmkYqosSJFTtBKcJ/AXqm6r/KkBeQVaCurZ64DQhg3KjTeFBn1S9Bj4uW2
ZfUyJP5w7CgZrDQx1wEhkAejabHjiYyLGynnrEIQxYhKY9ttxRRCWC/KOonxkr5UZh0VuwyL8GYf
Fm28Uned+/FCCHMmihv8TRn9KjPuCgn3QENbZQnPfV2IXdnpNTvNdeNSaFKFWaOqH/EB2yRQYqki
cgxQoOLmrW1cVIp69wM+oZ9sQ3/atCxFrFgQl7KG1AUDM2HSZNiun1qrax+Xvz6zLEWUmDdCk1ez
dFr0zZDtC9nzLg7v7HulTzcmThEqZqMehn+0yZE4C76rUVWdR3MItxD9GfupY++2x6J08ECQY/WE
8Jay84Y4O7mlJlMiK7fVV9XfEGKqgTgBGkAXACbRC+qPXbgf2wFRueU5mDmRigCxKtCxuy+RkEP+
UcbRGnlhv4n/HrT6C+KI1oHXn2Qljc7EgaiVmeEn77WBrF9UuomhXjeq2q0V5HCNlvsy14AQxkmZ
tI2bqOMl0TtOWSrW1tId/ifSJnoz8y1EcmHrWt27pX7BzM+q2GsUw9zHVTiuBMRMB0S8WAR5Ng49
Wab2GTjPJnLC3zlENM5KGp2JN1EUU4HhaIAskS9jVSk710ueMJJ2cWPrV+Jh7vdPi+x9PEQSQnd5
rVwanAH/gpBr4u5sBdsIW6oIFivSGHqYoYyctNKmOHg5YNlD7rdGshIMc79fjGcMOuswyY2LDkpj
sBC+xStwGxhQFaFigWYacVa5LB5Calchd75DM759VJxY2pauRZhY5ntOWavYxRU/bcfBECnDuYWZ
q2yLMF39dYI7t9YiS2qVC55C4T6jAL1Lta3XMV2IX6wJfcMfYv2CP56xc3sp/qRo2Nf8F9fJuRAQ
I9izjRTFJZrAJ/rqjqN7RjwsO6XWNrEObP6mh/13QZDZqhnlSaSehkAyJRRg46FXDxFuj8FffqCm
wcbJEHFjpp+aemG0/cWO9dr7nJggWXfsdqnz13I+nc63H1R4RNlKHGywlfMD6mGu9zUwcvOo213/
tc5Lat1pFP1Ybma6BnzUjHi8hilTaDoPZLbm7vWkO3VDOOwjvX38+VCmIncypsZKiHzYJwfHhF9n
R49r2xkzJ7qqia88F+VkmZJHzzoY0ZfOal+WuzQjJa6IjLLS1mOeaQLpW53HylGuVPdQ9vUXo8Cc
z0dkao8FSbXvpcHZO056UGtnrYD14Qqng9P/3y2/jooJ5l50kIOV8R+VlQTMH252q4plc2M4pc93
TSS+XUdSYvlvnmE+KXVswzXL3KMc8oIT5PbalWKuGeFK4VQAdtKOMbSkMkS3EqV7Jah2P59CMi9Z
O2HNNSPkNLNvytZXs/5Stk24d/zskxXpyMz23hFf95Wt98NjFrMipLbYRnYx49392+i4N44kFbu6
0/ZxWX/G6RCpGidduWvPTb+Q4DrcjAYdBbsHFZq1fewwuowe7CLoose8SANe/5dX+IdbJZqlQpar
oGV2Sdnyijra/T53vf7QyPKf2z4uFAx6jKBbQwqit3HItGSvtmHy2eDW933b58UcADMysbAnfRl8
YLx3ttOpyhGPz/Drtu8LC9fAzdxW41F7VarMfcjNukk+1VqTpDfL359ZseJ1mHtG2A2um7xGmeNM
FvTpPp2AW+iO3RVkt5U1O7OUTGHNujIiY6VUGw9RD289YEp2We0VZySizts6IixWz+p5PnXS9NUq
Y/PY65NkkImsQJgrX6Nc2lSDdRTxiuzhtW6CMzMeKB870U7GzAgyvuwbK/MxM1DiLdkeVb+rrCB9
9Vzzqa5d/QTy/5Q3lbIyTnMNCAu2GZS0zpRYf5jOpZNpN9BePTwqVt6sVEA+3IMZommpvUvpvuMM
XmlX6Wvqh91TKEffNZzqeNHxTDgr5aAfK6scDl6W9FtAJbQ49fVdi0k/YTC6MXmzS/Op8uQfg4Zk
TBTZ9wGSoeg7Wt62dSxeoZNklIY+rNWHzqbK3/kcvCPAUXst71+W1/E0D7+dYOiLEPDlQLkXf4bk
LXWMcSenaD30Bdee1EbAq2pZyFrfr+FLZjKveI3m6TANOs0y7ioJHwUsS61B2o/6OG4ihNAbIe67
3vHKpm/8N8VJn3povwcLTsLKZMz9eiHkVUVSugZ87hu+YtKuH0PtQcq9YGX3m/m6eIHW4zQpZewr
UH3Oq/YIscKvXsLaTdttoS5eob1kCArfaqRXHihU9gyKhIrNBk7JfMtzgoOd869xobpNBu1AtR4y
GeGxg8x0aFDuPW4SfepX/WF5yc6NlBDwTZy0qd80/QMOEmlyhxlTqRDt0rgm9DHXgBDfZq8NVt82
/5+zL2uOU+e6/kVUCQFC3NKDh7bdTmInJ7mhMgoBYhYgfv23yHvjRzHNV31zTpVThVrD1rD3GsyZ
9eMTzRbNyLAdj5d//cqGaL+lu2kgUIZQ9P+OJqWHWwleCJS43e3M2FobVlB3IPuieGf8M2R8xL4q
kq8Ncb8EyZht7OprI2RdPMFbhVhem5MzU4Vub6HFUym8f1Igia4bJSuQc1c4Dryh/HM+wtoF3L0x
biBBuptB7N5YRu7KXcS34lkSN6h9PmC5lioU524qpvGzDoNyfJ64N8HNwbTpAO3eruP1o1KlKr+M
dcoCvmPg8aqd6bgb/hd1cOP+QXAZn8r9AG8Y+UVxOs8kdnlnaLkxIitDbr/N5cQcfHo5SAkciisK
18FBtv7h8nivfX05XN8caci9NF0yEPXd9fXDX71o6KX2V/50a19QYDwVkCUzZ0JdSDSpoZO7MiAg
c133460NgciBBlPu+ufFqxTuP6jBQnnymsRg5NosLsd0fQXkhvqeSql2tQEODAXGnly50m361qgc
D7pTETkLM0X0AeVXWhyhx7po/dZOp7cShO+SM9APa0+QwDVk3aToPbTH4StHukcQoh5yaPeBu12e
qil4CPGHbWbGyibk0f9dUnyOPDCgzXhO2gHv35DcKNk6dy4KJhtb6dqitTaJauRAq9ZkPPseOKBs
Dtz9xNnL5UW19vOt3WEhoHF/bHDzHiv4DqCK5LmdjruyGyvIKFZNvYUjWL74zhXMZnWVGcHeYoz5
mU88h4WL60mdyljJJMuiU8oimX8cPVhB1vvWySN9NlU1dT5ymA1zn6sE5+G4jzTN6O3czl3yotOO
DNFjCAiQmUCH8WV9E0keuh+GzHP8Ty3OIHqGS3jSRLGca8MBA4Wo3Nk4UEJy9jrHm2CM6yAtCxPr
nGc/ytIJvou+nc4grFJ5rFIMeTxDi0F+DIckVN8mJiYNSsnsdfMUlzqqopvAG0z4aUB1rHus59Ij
2S6IkKX+4PBeuU8ykU0BLYeENn945OrsO/eoKg8AVATdr7GREABkTjbL6KsInKnnR7xSSt+7iXLl
s+iO5F5D+41nxEp82A4ZFVgGcy3S+ScITPkuDaMXBRcqsIvdmxDOOrFbZr8EzGli1oOpeHmNrTxd
bE5cB5QF83gwI+NBiX+XU8ho3fkAJH1rpn4OgKUMWRW1B85cUiL3wqBwd7nlldCh1pY5okwvWCPY
vTTl/DiOg3dHx2AL+bQSOzZZDjJ66UgU+lUVAb9TQzo/+X3nwRHCgXHK5R6suLa4NlnO1J1BnUvS
e5LJ27/M0b9uMcnwwWfBXQd/JaCpb6Ff9GqYu1tcLQuRbqUqUaNZiVprP60WOwo42znfJJl5cp8a
5GNfwilJneLAfWcMbhrooFVHqK2w5pTwQvhxEeQll/EwJeY5KBu/fYiANGA7Z0g6FLMYdoE9E6rv
duPkKfFKu3A296JFbeSZ6RKCMIpE6PbrmClpshvTVizfV33H51dpVDbdqB72zTAhl1P+MxITLe/b
tCtHILFHCFDECXxEnSPRqGaKGMkXLLdkBLd3B/EZ/I55KoPRO2S5GNQfApu0TC7OuVN0C2WJqPyQ
5HBZ/Tj24Ak85mzAM6Jpp9H8yF2ch09zDwnGV57rdv6vgQ6ieeRFV5e/O+DsoFMpej4GQYyKbQk3
6SytS+dsWk6dTynK0/5Hr2ECHll9lnsfKqhI+7u27OknNThL3dj0udgxoqj7ko6TlJ9TJ+/ch2gs
0ui1Hp0WrqKkBfM50a1MbgJm5lbHLut7fsfw3+bGG1KP7WsY9vFD2cKMCVg/B1Y/eMjodlfqQmdP
IRAOC9KtcWBA1bnOnegck/9mNZ3rmFVJp8+0rSPvAaoMAz/SAtJxN6X0A/EwQEESbvM5WJ3uLbAB
kROjJ0H3A0qyfp3HE9JD3WHA3sbvsgb+eo9iCIfyoQQHScXMG/vkRndVXv2Z63Dg8uBn49DeFC7y
4W0ZRfmDhslGFYsON26y68OOIg3rM1UmP8rGkOAD6ccZqq9JITN+9MDHC+NegU/QHepk8qs5Hstw
yF9CH0yJDwHEDQSHIEZmhuchDULkyfxMcowjm2VS/mwGhVdJUoW+jMM+isLfBsZM4sMYZIF3b0SU
/cA60nD50SKE0Usi2dwfsToHr/uKQnzpf8lSBeandEU47kzS9TABrqsI7ExYhFAfNmiRm+w9GD8U
e3jfJPlh0JKSGz7CpOFOEqSakYGIoNaKvETfPswwFnXduCgKyNvsSjd1mvvW0OQ86bIbdkkqhuY+
Y60zHRPtVsmuJbn55AVm4P958JWDrtgkuHNMYenCbpHURMxBtmauvoiQ0WZfOkKJPSAjHT2UXt97
t2NXFt2ReVVbVXGF18JBdMAiHYGGEWyXs7DO7kZURvl91ENacd9lUalPtYSk+w2rap8eAtfw5lS0
sn5hIoIRXOmK/GeHw3r8gMRhCh7xzJplQfWDZveTyEN9H3IFo6MYNTEsYU1naJyHqmb1YwU9UQGG
fNjQVO7p5AQN6qXAouyw6mr6MTFeNX6AQpJHImwCkUaeQkJcT+/S1CevvO3AGIphmTkkE0zJhsjB
kNQ0Obqlw74XyTAUj2FAk/o1D+og2meNjvRTpYq++ORQHye6gnieOhf1UNEn3Ovn6FNDpjK7yZBU
b791lamhMjSYVI1/CoC20xdVjWa+h9KrG8Qy5EVwEzRCOAeBAab7FHqX2U1RGcH2QMhWqMtABiU4
IKSYvCdJ1jhQ+vYEvxHQU01uc7dk5V0wwzt+Bwqu2/6J8rp37uESGcKqqZZOmMZtUY/p/ZzAoPNZ
h37W35ZVVtbyiFxw2n5lTgcLcIcPQOAXLeWvSeEN/82qDRMZj5Xukv1gSt3tXZek03/4mtbYUnuJ
BN8R4rN4he2jZC62UrBrR7F1Tx7DZPKoSNuzmkfU2uAymlew/Ey3apRr37duyQ30p0vVE+cl16bt
TwoERLajUxMm12WuqHVTBgI868aJu+egYwbVIVVm9N6BJm608Th1lzP1nRuyTY+GJ0kR4iahTgRG
hwBgYtcWUnyRBKsmqh46nd7CWRiU/CzXcTWGv6Snb1NYpjoBvy57Zjsr+WDtQsqTT2ffRUICWRwn
NhkclXo9XZlUsSnUjaayc1g6n7UU0Sv2dV7scfpssvuWu917o2jd+XDoR0Wrs+HMJiRGAdjs9l3B
x70iurmb8uHT5YvZykXaXS6Fb1IJBOoLmS+kOnG36GM/ml55UT03XfpruY/BhBUZTv1ULoj1yw2u
3DbdZeG/abASOmIZMpuLhD4/sBB7BnDA5gAzvS1zvrWhsy57ks4lnTI5nOcZJiOhCvayL/Qx8/Q+
Is5Wtn8lF287LanGhf1pWk0vfgnhs1gnBYNLGOE3Y96KD6IIf03w0L48aCu7gm285HOVTinEXM98
ACSexSzw6RK8nHhbZuBrC8HaFxR64XljS+4JkWcBd2Ze+Sc/X2TX0+qelAmCB14n7aYT6spCsCnX
VT9HQ6fJcG7aJDuAQ+TDTRgk/mzaMg5dA0f868WUq6Tuw+LEFKRqdAZhNyOae7h7NUeRBg800Gbf
GNBhipQ/F7jA7i7P18pg2lTs3FOOKSI2POH6Fiko/GK2eJw4QOfedlXlo9SJx/6MN6Two7spoYAp
1r7TunzjB6wsGJunPQIB5iQ55AMpgXbkTeKZJL3z0rDYKq+sjq21cYBdIss8nNx7v4NBghyfdMif
tUt3Iw8e/r7nFmbW5KpduIgBXjeu1uaBrOEwOxUBgQOLFA5IgIZB9m73V/yBqeDFn/ljFqG5CNJl
l5tcCXNibyZ1lOneLCMZunjDDS7exAonShCzLHC/edUsZzwJYc1+5dRZN4xKJI7bCO6iVJITuRMp
6au9W0oAiC73aG1tWFcMCVxdgQyFftHIIjsxMlXAW9Uuda78vrWT5LQSyE2bGYGN35y0fNHXjbYc
kt4PLWJ7OzXM9/s8YeYMZEUa8rihyK7fDjpkERSDi8Gf7mBKnoFrTMaxDf6TZV0MMs40lDWuul2Q
yEq/86wwsFcPhzNoguRgQIDbc2gw7WD0U+0vz9H7myOxfaBG4sEPgc8j8sxFW+A5ngE2guRBMLfD
rzAKk/rP5YbeX94ksq4Ziruur12lzwkYG6/E6YsHrsA97tOp2iFHUZzccBg27p5rjVl7Bp2HYRLK
VSddg+Os5/FJ4trXNCrbjaZ8Hip/o6G14bP2CdEUXklqnC08q4FPY9EuGfsK6hEwYLg8biv7H/nH
ISr3Qhdmw+TeX17KAmxXg72OMXJGfuFWDOltM7ZyP+fRo5uUG9nn90OX2CxxPwGZphVTc04A0AB0
cXZyb5eaOZo3GliW8L+3ThR+//d2BjMRgFS5m5/+uhcSHy9SzJDBewp1JhTMUvZQe9WWhM9ad6yd
QtXzQECvlydUy5jY5VUup30wtOHXy5P0/kWQ2HTxsVlIr43sz3BWmvFGj3QSwgaH6gCJhZFSaB8f
Sz6LcqtK+e66AyTXWuCscFWUB6F/6lxe7yCgLj7nQ+Dt5oKI18t9enfM0IS1tFkKQA5SMZDf6ydz
VCn8lbJMbmBl1n6/ddihZssSr3bMSTgwJ8INHYpNGdKc7rVyQeDsWitsgn4same4W6rFriQCXIWF
2ACmEVqF1w2RtYi1L5Ar1OF8Et5YfTCg/PwM+it1p6itHAi386KAMOd8QoKO33EewLlwSL62fBN4
szILdomJciHdRk7uURjQAA1MKnd/BdkKpJBurhoiu36SwEMrHMdsPjWq8sOHinOmP/QVcmrH6xpY
joA3zzwy97VCQsw94p549h0PULXZ7za293fjOqR2PUQGxqUUj+Eb4w9yLw1ZbvGq3SHb1Z48lWzd
NVZiza6MqAIaMnhjubAUN7ihgwVicMib9vflMVqbZyuUaYVbEssjzDPgfGTRthww9TtnU25v7fdb
4cwclZLZxSz7njPucxOO50Wd6/N1P9+K5Kbv/KgusEyhGtwdEySFj4OYv0MdNNiAKK39fiuQZVnM
zIl894gZNnETGn4amnzeiIF3zzqsIuv0MVDxbQcxJie/c/8YFvwei/k77J6fElGPcUe9+14CcXXV
YNlJMRUITfx0NqfanRt3H41zWprYD3UT4lqiQ3iCXG5oJTbs1BcKwypSpbssKvEtyZVzZEXFDoUY
Pk10U0BwZezs7FfnQ2QWQJHkVPnDfyT/KUpIgIBkv2cJO7odYnFSsNS63KV3r40h/QsJerOXNL1I
WmW68SZvloSiU35etMdH1wOJU+0iGBhcbmclHu1cmEmUp+uCJSImTklPfhbQQzR7411EUdu53MbK
krbTX8hypLh3lPQIzs5d4rHkLh0DunF7W/u4Fe9A2iVLWdw7EUP5o4JhMFApBU+fL//2d59emAcr
4EUx64QGPcanYfW9hr7BgQBzFasSbs2oMO5RRQZKPBpODtnMF66tZ2sPYNglOzkk9Kga8NU5xB1l
AGvMcS5vShcE0stdW5t6ay8AJzUL9eDTIwQ5TLnvw/m39me4DIS0Dq+7ltgJLxjftWScJwPJW7d7
rcLc3Llp0G/lRlYm3052mWHuJpQCzakSgG2AM6rc/OBIKGtshOFaA9aRLpPlQC98c9KBRqJKczk2
O67C7OflOVj7/rIC3oQ5OGZqqbF6JwNn5Z2pAgodwLL6cPnrK+vI1hZEwTIoq7TyTgCaiyNgqAWK
h8hQoXblwhTO/XO5mZWFRJbOvekEnLl1QVwwtcVUlrtKlD+R2Wz2HrlSE5jaCSnR6JxC7cU7JVr/
QGXSHAZSdsfLP39tDqwQ16UamzZ13JNK1Pw0+jL/UyB3eXfd161YNnh3lVCww09fVKUhmLwHS0lc
t3sTK4SBjPFh7JR6pypLHhUDJ6JhDd1lXuNtgI7en9t/bMXBwq9cBS72cWlBLL+8HoJvEweO4Zrx
ce3EEsQKHT+kEvt3M3gPRuG636A8elX8unZOKRfTDEZghp0UFg87KlF988SmXOH7K8e1E0mNH/E8
iiJ6gslGe8hlKP9z6SZtZO3ry5S8DSuAhSbpTvSo8wipVxqqkOycJp+2lOXeP9vcyIpbgSNZ86KO
sPCHJ+V5X0xpBITFID/ft48+PBNjVXRB7CZbNZ211WQf1g03wNkDM2h8RjMAWLzhrprxAI+HLNx6
Ka01YsdzJtm4FHcFxLbhKi37MbyVyq2QZUEN5PKqXWvDjmrieZHXcnbToLi3qziWFLBqUK2Zyy23
7/dvgLBI/N/p17Nfmkm59MhwjfWl6+FJyXCwVYvsn4sa8u0A8OJW/mCltX/SRrREuQuU8yPD1wGc
+gIkH2rYuf8Rot/zzkv41gNzZdXZWoO8YDMSxzoC8TkITiQCrKfpsL6B8fyYQ9Ff9333g2mYrmaD
v3FJfP8g/Mc+u4n62m2LMkICRrNneHNX+T5J4B8IgdQmOaLccJ32tGtb02YNMxprAp5QGfXmWLjA
g8SsnJuHaRbV58urb6071s6w4JEGBaTZsRnK6XuIY+Cp5qHXnkZUmuXj6Ktg4waxsgfZOoSsarmc
Jo8cMz/lD6JNhgc/dP673I21j1u7QSNbCLBPSDUAzRvdw2zX2SUA9W8cLGsr2toGcs2BjCdYZ1Ki
lLVLaCGfOaBGJIa/L/moSAMXGO1A+3R/uTsre4Jtq01BdK3GBrOix+qrgfY4yoJOfwo9U71ebmFt
wKwtAS4nbZulSJ7kAcQ04HLiuZ+mPgq3QAQr37fVBuECNlRD1UQnHqT1Z96F2R+4wXg3l3/9yvjY
RrZ0yqlJsG8C1wnjqxvhqJ8s7AHsaCezMQVrHVjWwpsjUysOYCIP8dIkwI6MnV/verw+rrtM2LoD
SeUMOYxs4W5ah/pxgIw93Oa95MpYs8UF9AiFGhey5UeEMiH7ShrqfJlR++027nJro7P8/c3oVJQB
8VRwfkq63PnC8sUAvOWF3thk/+Ym/imkhK5tYst4VAeA0C7MAO2eadL/4AIGFEnof4MZ37hPOP1k
+v4TSiuHUFU3QMTdRNyN4mIWJnbm4Zimxcfl/5cX3Fp/rR3AhIxMop7xeypBWQz2YrXIMF95c7Vl
B+AeMugCJ/8JFJgipmnaxaCXbRHEV47J0Ip1Hg1gIEsanphfqiMDC2/BKYLkobJYBf1B99XDML9A
eW5LrWrlVLFVB/wEwhbACNNjl/rZd+anvxKO29/IiunBAWZuY19+HysHqOeSX3uzDFkSjSlEFPiJ
4dqZaNntgSIncRO0jyBreDGL/G+mCF5YBPQak0N2MyBJCb7gA0DjW8SGtc5aO4XiTdpBO9Q7QhVK
n5pMIpTVXP2cp6Y+QF0ku0rLAb1dfsCb3nY16SB/0sw3hnpfdDBUO7hHbQHLVla4rWyIxC3UT4oE
dnV/r+4JtN73Tr7p/rZiEO7arriQGhy6rDaIoEQD0pg55RCTNj/4PTTTAv2piuY/jfHCWE/qM2mD
h8wfNm4eaxNkXw4gWODKbKEZcdHCnId/NQMuCFkEQFbaXFU0x+xYW4SDCwFEjudWwvaCyNiHsnM+
lT897jX7y5vQWj+slwIDXt2H3Dz64fO82qvWwxCWyeMYDAmA0Pm3y82sHK7M3i7C2i/rdhkubXIk
iH15O7XkIQsBFbrcwspas4UeVE3aiLXLWlh2dplAxxHvj6uI94BaW5sCFhKKNrpfprtPgPj0gKBZ
rB2u++1WtFM+gdgP7IyMpWTqMZ+gQ0wXl6HrPm/FuK7DCdg2KMDh8Tw1t7iFJzDeujISbDEHWnRQ
/R5q/wgN3ACRhiRPWI1QViqfUeE9XO7CMhLvnN22jkNjyoSUhfKPixS0UZ2MBWShALX8kBfOV9Av
NtpZCQdbzaHyQJEI+6Wdunts8uHgs/G1mZrHHtoRV06HFdSsSCsixtE/UoArD0kD0l/bO58vD9Ra
B6x41h0Rbl0Y/6898piWP5c38lDCSPpKE2nXVkJUig9G9jPGCAyeBKrBO1QEHkC6qXdT3v243I+V
cLbVHFjWUA3wkX/E6hL7bqnkQ0BvY5DWPm5FM5g745wp7R9F29eHKuK/eFds2RiufdwKZuW1Dvgh
rX+Uc9rEMlVfs6uzLrYM4sh6pR3H8Y8NTJHapN/BzOsZNcSXZmh/XG0M69rOueMMZLHiWEYaiiax
KMz3GpX86wLAVnDwObZSKPBgAcH+ICba/+gOODavWzjWwUwJVFPbgABAnCy8MH9Gwigor9ypbRFE
HzzPvJpzB0koia9riuQT0udbRP+Vbc5WQdQpSBiyY4jeYPwA+2ITEwXXXDhuUsglhP3mebZyHtvS
DaDnOIlusGnripHYJw7ZgaQDbXSjr8ue2HILgkWOhlgtvOCi4iWvIGrtFNVw3STb8ocaMvfFCNgp
HtIQD058+Ct5oBHcXl5CK4Njax+iYCcSkMKw9ziQWzBgxMMThB3afgsFv9bAsnm/uXSPeQPP9GH2
jk1Zu1hJwTczq+oBvEzn5nIXVhaSjXozo/akLJmHEOPPI7Z/+FbCkHT6nkPTFFDjDXDayl73D/IN
JlHDDIbjEUXBz53BZa5oAW+43Ie1j1uRXGWBqaaGYpdeSEsaT3FcubClXv762hxQaw4C1gddgFO4
S5TqcIRlHE55+VyYu3Zw0v5wuZm1TljnMVR3fZ90Psz+6mDcNRn85ec0+nX542t9sG7VzAHLbvIn
/8hTEz1QR84fxgZg+Cm7Un7dtYFvMm86t9YTZIjAfNyZCIZaHeHXSIOErg15y9OpyJCygqVtAB6I
bpQGP7D8eXlwVkbe1gZQgZfCmWvxywXRGUo08A6ERND36z5uRTBMlIzsugEjzyrIcggvnvwrdctd
G+PGIFwR6Qn7j4E64SHXAKAZR7YbK3Jla/iH9s+KrsFgeMe8c8ReGyPuIAQi9gQElQ/wB/gxDN64
0dbaHFghzNrc1wP8VY4JMFBPhM/dx6ZutqwBVpa/bZcbFU2dB4ulcAkq8sImxsOM4jY9Bqm7v26e
rfAlqI1DNRb7qOpRe2QDik4t4d7uuq9b8SuHsm2KqfOOf5l+ObTQdqR0vl71cRve1hEfMmVgcC/J
l/HTmIoy7jvct677unWFNqz1yoRmwRE2qW4MI3gap1DC2/j6yszaWDaROQD/jPAKTkLkPoSozD1E
m77XfjZfhWN0bQAbzZAx4nOCfW2ovnK4S+2CbjP1uhJiNmoN1DE2urAyP+YV+yjd4mOSwvOasGfR
Zy9RXW1ktNdGaYm6N9cIGUYdVAOwfDT48Xh5ByG839XPrNiU+FqJ37850jctdBmhJa5a3lGM5Hs3
w9IrzCBweN0Ssk5goRd5jQrmLZUc/xvlzCCTsHnBXfvlVuCKyE9FMjHglXrQjUVe/uSN2vIAXxt4
K245hDC8tjQUhzoeAYRBP7zpUBF2xuu0EkPXRqaRqZtaAc9m8FgA8NtxAjfucjC/rxp6G5gGNzXI
lNRlIeLOmwCpq0D0xd625TC5nILvZGtsrqUGKLsoi2EpNQ6faFk/JHX+MUEWpeRbu9v76jUYIOsE
JpUms+qHOY3HqaLiRTgyZD+1HvL6jy8SL9uFQZL9NOCdzc+m9NJhggBJwcPsnFcuxCF3fdTkptnB
mNJEegMGv7LsbEgbCUH86JwWPe/BhFRBM8beeCX43bWRbCKEJQsPAL5uSPuYF6O3n5BSv+66bYPY
ZEgywiLA5ICnegEwoDikHl631y04K9YTOhHmGwrYOF5TFLqj+1DPeuOxsxKOtiluK0EAUD6ukX01
QuZwhH0miKhBnMMMfn/d77ci3mccD86odY/cn797Igh2DASEqzbCf/iTFWhcFYx3UTcvUXphECKB
4Az8cK756f9QI+HNlI46qIA+z4YUNqN5e3DTQm6smuW8/zfU/2FFglcqMZEglejIHOGjFw4fdNY+
higk9V0cRnDkutyN9yf5H1Ykj6JxgKX5/4HoK1ix7EcPAiRtAybh5Rbej10SLS2/OeyWZ39dNbC6
pgJ3PTOCOZrN8H+/7utLq2++3nll4yYL8mbUwEK6UbufoiI5XPdx738/rmDVR0mpsIK66ll4Azlk
TiLvLn/8/d38H4aj7qfMCRJ4Tosc8smmyT92cC+NvS56LGpCNxbS2uhbB3bCCgd1rgatUOa/+hmT
Jw7bhKvil9hoNaPdYegqDBCB1t/x7/DXqv9xeYBWfroNTlM9HglTgQEaU7fbkbbyD7Nh7LqFYwPS
BPSJsq7rXQgBNw85g3WEqzZNiNd++nKDfbsqp9Qxg8LmQEJgo/nY1E8zGI4bp+H792Bio82q2fXh
mDRFRwpf4Nxndwzy8YbS35z4HwsTXrd0uBW4ClexGrJjWDogcEA8vNjVUy83Vs7K6rchZgJsKppG
Q4RMuHte+MQQjn2CYtXtNsllbRKs6IWC2wRf+hrDNI8z7vB9D9vhIqrHj5fX51oXrMOXSSWgMofD
t+pwxVPF8ETD+WbJKBfFlWatxIaX5S5cCZzE4CBwSPfUwQtq4WygRLExySv7P7dOYOmFPQQSljDg
IKo3eH1CmYv+nhLozV0eppUWbHiZZEKA1uKBWuiULUCfSPu6gPLDU2OjzLsyDzbCrALJFnmuEg34
OohFxB4qdzhSiZwg5JI3erGymGyTG1K3i3Yhsqa4Z8ArYJC/mhA6/peHaOW0tyFmY5EHive4Bvll
cE+C9FZMePFUFYBSujr1WfCtNOlGbnltOqyohnpyrxtoGh6hela7YDPRJvfgfxpQWR5RnqqbjVTA
mm6AvcPmHXcGWZb5qerb4TaR/m8dhc8iqG7ypXJXLZYtEBBqY0dMr+10nRUJsS3HGXHqNAo19H19
MVMZsyRvgmo/t5BW+315vt5dDNE/G7Bapov4Gmx+UENvRJjmxykjycZqWPu6NUN+2CdQkCshfVDM
KIMN0CoMBHiG1/32pdU3R5OscW9tJsHOIzHpSw6bzq9hCkGs675u7blwgYIufT/g67wB5NYL28Oc
tu01UEaMu7XjihK0Kaj0FScV1SwEP9Kh9QkSh0RcOfTWbWnU3Vz77ZydpEaIxBzslFvQqeBufHl4
3g0+dMDabXOShzlzu+GsDecvIpVNczLQbjg4YBizjS393etBROwNV8+ikMXkp6859Iryxj8RFzpB
JpzPBTQ7ZnldMgUNWclKzTvHg8IlJDQS4pyATq4fR7NZ8F/rxvL3NwuVLOjNCDjOV8X4s4DSRFMj
E0cicU7z8ivepFuk25VJ+Wf3zZOAtVEECWnlZAcaAOJUTShvl9Fmwn6tCSukmW4bN2uC6Uy7+kGy
5kdXlM9YClddZjETdlCPsL7Kg3w4+zDobGIC/zdx51FIoh4uL9x3z1g0YMU1caQvhKb9WcraOeZR
8jmZkCIZgViJy+1+rI2TFeByHpoB+tr6LCmgmWbuflConD6jPOZ9vNyRtRasCF90c6EC7Wcnv5Vj
cJ+ZQvwIqsmbv9az42Ubb7u1s8/G8VaeGeuBtli8S32Ppk0Sd1DTAKrR+QyaUhorKNo8jjT8VYro
McquwvdESCz9b9A0aQYViq6Wp2aEpEksdQCl9BDSv1uSWu9eVdCAFfM8gbYu0Yl4VT786XIHnqTQ
MhoDIEJd+rsZUxUvApeXJ2vlJLR9yBMkH/swz8uXPPBPHHN1CCM8wi9/fGUl2BBdDQCUzMwI2UlR
f+6g/hxTkn38/0BWr/36peE3G1gFHHXqKl+8aq2a+795RekgnX3dz7dCXreijtyuGc5dhNO7SZBW
MUWf3UCLOLhy+K2g9yGKBG2DYH7tdAietRQkeDLDxF8v92BtfKxgZwMIpmU59Wde8foLEUg8x5D2
1lvlhLXvW6GOu3+mxTCIVwks+8nIKgG6kUe3l3/9yo5oQ299kBiHssg0vGyajn6m0ziVD6jFJ1/o
CIfhI/5pE9m10pYNwhWR6bzMM/MrhyTgnmZZFVMXT3F4cvB9722CN1ZGzIbjaqcPMen+iNsb+VPl
4Bx48DPYuHiuxJttTQ5+TqCY4uN5qtLp1kE5PJbghHyJfBzrl+dkrYll/N5E3Jhij5gA13ht2Gwg
herTE46pT6650jaO2KjcrohSUrBgeuF6hKlQnlPX3Cq/Dr/2CU3pRoLn/SpMRAIruAWUt0lXa/Nq
fA9yYRqWJebApk4ncW5ojWICJLPzm9qZ5HTjt2om99VU5GLvO3U13kIoH4LrQSJYerg8smsrw9oK
uOunLoTf9RmXMLGTBaS/HfgMbszbyqFi+68lUQrZNUiYv1Cvao5cBPf5oiIwJvOfsU4YnARe0gYc
kct9WVsl1r7QBaF0S+WgL2YOb5ueBBM0bXv+Wk8aFgeXG1nrknXTT/Q0eIGHLskGeZW8qJ+l/PD3
BtvlqPeaHJx02EyG+8vNrfTJxvUmbV0CNEbac+JM5UEawNFy7XR33rhZDlrZhGyfNkjGVAxaaeKU
h8F4yN30G2nRAmoXbpzV1yX0I2KbtTHP0cBeQQCYqoDEXQdt+no53C6P08o6toG+Xa5naLWn0z02
7WBXZXnxHCC/dk0mCr99mZ03+48Jy2ZoOK6vnQbVsXNkBIIY0MQV+Pwf0uQ6MC7aWXr3th0g551R
VcM5HwDhq5pFT8vbnIG1ibZinSBFANUT4txDk0T8VeziDcrkwjhV/P8hj70SITbmt0FWs+LNMN2P
YDnE0AM4QljhlmMz3S2bNqx2fjj5FrBsLT6smGfQPEijwOC07pCQx3OJHHykb2OnBj7i8tJaea/a
2F8IKFBkOVN9HqMs3BM/+RVVYXFABcNDVTPP44jAavlyWytTZKOAjelND9YSFoAvx9aN1egWaUzV
4Lewl4BXXF3+P86+bMltnGn2iRgBgiQI3kpqqbu9yNtYtm8QnsUgCJLgvj39n/R8J6IHNsQTvOmI
1gVALAUUqrIyUe+sA/bufn8Os7GBwXPfe8wgcnGFgG1w6as+v3UqHi/7Wrde+gq4pAHUf+ATXQlG
2wzpMFMtP+437pqq9fcXttIujQ8lM4GQS4LwsyiQxa4HnCersx9DyOzhfjeODWYjg8XSJcUyNz7U
EgbvqS7YiRuw4Yw+iHfu9+AaiGX00ucezWfhg+l/EadZEyDy1pckL6foVTKBOvF+Py7nw1Zkm2to
L8VdOT+DKe6bwmRBJLztwUP1SUHUQDTkUpOOPq4QpqP2QlSJegcoO24hiF17jf53wWpd5hogIAKe
3vxDYVR9biRQE/cHt76Df8mrJySwzgGwGDfZwn2IF9XmwlAVfRpjcwHYKz7MiSwOoy++In553n6R
u0IBNovmHNcCXXJMp/QvMknesNC/qq590kn0mrUgBOVD8AqAzveQ99hC+jk2i40v7qH+O1SQPHie
M1SPFQPCx1Cl8151cdFDwEWxjUCHY9vbUGPwLIYzyuPJtTdxjKqQEVW9mEvoDp/uL5hrINbZoNkE
zJ9BB4KWPYKYCM5plOCfY/BNLaLYYoNyHN42zyZPcOVIufy/I6hjr7UKw08kX7F5oMbxpmALYuXY
3zYMWQ+0pEHTk+tP6iPG5vRD1cLVuT9fPzkdf7PDbRzyKHlXBaKJP0GyyV/Mqe/0UJ0yUPEfAJks
6291j/v9sTeVNF/6pgvrDyIi4wydoRmEXvlTQLqE8QfIjQbeRx5PJHzL2UyL8SAH3ZMfAx5xKF4q
M86a5pi0VA700KTKpAQaK0FBd0E7EmKjJCEwTfK0IuJ57s38l4L0nD6My5BtoOQdW9fm+JvlFAEJ
mDVXGqjqw1hV74oIfM86nfONEIFjpW0tCxXoEPelglSjN0x/1mniAc1bIOBxf6ldA7CfGAuEuEwe
VNeZa/mKNHipq7pSr+MFaub3u3CMgFquINR/wBLIanJlSzkhVwglLwXC9LHcOI5d7VtnPQEX1TSV
Fb0WVdQA6AQskvyUc2PkRsbIMUfUOu97ABQzH5w/Vwq4sFxFesdseD91U366P0OuDqxFkBUjS5A1
4hlKAOQMaTJ6LFgvDzHvthgaHJNkI84RaeAIVpPlCiQ1NPz46H0tI55upT9cza/++QsHqU4Aaer9
MrqOIp2gwUP4D3+c6IYNOC5cG3LOM2gGUKaja6ujV6twBm70AKQcEBiDeJp3wNM+wKHS9ShD2rUi
NgQdRGnTv6q7RQRif7r0H3sSp+8Sb5MS9veUJziZ1s3wYsoE92oU+EOYw8AzLi4so0uOWDjErE6c
ilS/JVWmnitou83HkSwlf8wgfea9hWgO+xZ20qs+GW8u9JdajHX/uS2TcvyikH6q3wSooQ12Rjp+
oWBdxKDGLhRvQcqYZrelAQlzh8Q75Oz+qhba8Wrj1nFYgQ2rZmO8NCGt6n/dgBqghZbH4eP/x0nk
6sHapXwaVNUYWl9JNf8hEJs8azUHlwoyBJ927RsbXa34UHkUVd5XJrBvoDr9XisyPkA/dqtC3TUG
6ymiaRcGiKyaK4LF9KHosCFDPLSPmdyEhjncJRsobZamQDli7F/lkFRHA/aR50Kx6BD67CPq4/Uf
9+fKcWbYiGnChYTMROtfhUCdE+8nXAu5Vt3GUrhGYV87iDpDOWum1zBuOMCv2XwMwSp9jnlJTiXS
vxtHhcPrI9b1owbfY3Eb4EkVLPo4Ai526pGwgzJTsXwfump+6obNk9C1+tZVVIdDgdqVBKtfLvkT
8fvgSXHcFIMAvcq+ZbEuI60D0muRN9cRSoMBNBS9GJmCuG03ln01tl98S0CDrewiquVEM0MT4KpL
lDcUuo+/QsHzG0o+2TmpzecpG9lz6u1jCUV/ltHPQkaB8md4OMusXrOux1smRnbltmO60Lz1tijm
fmziWVRXw9QVz97iMCHjfL/t325htG3ZutJdK+YBLz2pc30mmoBaiA/hBzysOWiw9GZY4LfbCh2t
v7+4i8YpS2TZSv9a8yE3IKamefzQArzPD5PoIZW6bzzrSfCimzDxctzjil5nApDdCjit46a9tB0J
z9Gw7OLBx2gsyw9R1T5BLM2/GlH0P0Y5oeBkIYpseCOuybIMvo0GBDEDiNrPGZ4wfVKw712Mda80
azeeFb89UzACy8zDPiZmrHB28QjeTYPwoloNYn0Rx+t/1Voqfn9NXKOxzF3EY+N1UADE3sWrHoVY
5BRhYZZlk2n4t+c8T2wIdhgCP0uQ5LpChOcDT3txDWb8uf/5rsYt6wY5XAYCqY5epQoaEKynhfw7
S+q02JgeV/uWeYe+H+dgMiZXYHSH92RKKBht4EHf/3rH5Nsg7BBFjm3pFcEVnEj+RQy+Cj5nNEvi
k1cFarjc78U1hrX3F2YHJls6z1GSPKuUZH/qvJkhNMzrZiPD79isNgqbjB32Txrh/YUqjafa900B
OnIZg39myegpwIPjMRu8tjnvG45l3kVZLg2DtwO1qpJ8EcBPs2NEMrpVsuSaLsu+WaLDog4o/JK0
Q2H02EzZOTU63ML1OE51bhk3rceC5LQK/k0jQD77E+fT+Mf6glmgJr6R/nX1Ytm1ARUW1LTT4ArV
RmAIdFNO9FlEmf9PImf6GOksHz/tWhAbKzjO3NAl7LKbLAVgzR7oS0UMSsP7rTtsxAYIUm8eY2UM
TnMVtt9bjxb/zHnYP6Q5qqXud+HYwTYuOwQzdpaItrzWkIquXkFnPugfBNhXxT8KwpMltChVGtDT
BFK7YCso6dhmNmKQB8MCZSoULmhTmXNR0aw9RB7nP+6PyTVtltGDd2iU9ZgF/8Y8NcdzapDqEaLc
W0TWrgGsv784VkTZzUZLX90ET2MAtJERD459mnn1xtnrGoJl6P1QdgKEVrgFO1UdRg0SGdp51aGr
62zjLndYSWzZ+gjJnDzKfdx+SFOMYwIVcjM/hbH4WvmAJ9xfCtdEWQbfQgYuHaBlceXIIEJbL/AC
JPJMOTen+x249q9l67SncTlprMRPj2TM2uD16lKHBZKtfoRkVTduihI6FsUGBxrDutwjkKsk9H8E
PD/j21C62JP/5ogS/3dbFa2f1iWE4a88aIafoZfZH+m5QjYMAi1buj+ONbFRgUWqlyzVHvZW3M9P
ImWLOORGJlvQDVf764Z7YRy1QJWo0dFyNUmavFWz6T92NeMbC+5q3TJu4/lcNL3ObnMioPOjIHB5
zmvhi53tr/2+/HoDNt2RTDibIFLU/9GDIhyglpx1chcFFVbZsm2KCi0Tw3O4SQSUnsGfWlbwaon5
675FOOzaJufsyziPURq2XINgYg9LPX0fCeoiQ7yaLxG0oTfuJtc62JadIXvUNDmKz4p6ZuD1Y0Pz
ZvJawK3uj8PVgWXZbelnhe9V3Q3GBtZbRpv3oFPfBfjhiQ0JVH6zIM4ctbe2KKbPIcq0n+hkomPe
VRteiOO0sMGAqkY5Zwi386rmShz6FoRXi6wvccy29H9dPaxn4outSoc8lLSv+bOp2uqhrsuvtEib
h4Bv7VRXB5Ylo2CLcx2L5iZyzz8JQ49ygnIXkmH7rgcbDjimjRCcV/0N4etcHY0akv4AHafk3f09
5BqAZcxzr+JsCEhz66FR9YigwWtemvw1auf+ud/BejL/JqJjE3OOPKtHOrToAMGip9DQKH07DnmU
fqKgsa9PRTST+A/QRHrlJW3IViDpt+OKf6lXoLww1COoj9XT/IeKevacQCenVN5WcfVvjQ8dWGcU
7yuz1DFqAnWlki88MukNklS7cOlo3XI9sHGzBGlc0C5Myhx0UkEReZO11jU31sGk9ViOyBBAS0KC
zV6BzOtU+FF+zJFq3XM04futowngtIWIQqPoMwnHI/cgWU3B6nu6v6ccc2+7GYDYACs4jKjHbDL1
zrRZ8hwBX7nx7b+9HuJfChAKEiKy1gICS0j0ioP4hCsgJ0DFt7tE0nYweLN4GIEEDw2Y4A5yHsm5
HYb3+bQJQ3RQbBO7+ECly9j2YxqdKYWOfOJ97Zf4zCrQva+lq4l/zKLoQ7aEz10KgtxqM+LtWpt1
0704csXceboyKPcdZw+LXqGIKq3U3/sWfu30ZeN16Hl5EaFWeWVpUWMZnaD7sCvHhIW3THroKXRi
lpW6hzNQIw688F4NZZ0dvJU24f4IHLZn+x4qqVofb24K9D751CZNdhBV+dTQfRF6DMIy7jHzWgDF
IIoYpnkBqe68P/g0LzaeRL99TKB1y65NC5ZT8I6H59Hvj3IevEM7rMI+9J1HAA/dLrl2bCPb+xB4
TRtV1hUqeTV5JCk0EONpn28TE9vzAP005Oy9Gsahl7q9GI+mn0jbMPU679N22Vhr1xgs76PnE8K/
YonOAtrJr2eWNMuhJIXclbbHKCznw6R8MGCoxDG4zOXDjHJ3rTYZbV0fb9mxgUoo8VJwM9CmB38k
jeGcbWo1OY5Yu/pghpgcihny6tKHwU2YpbvW4P06NR1quyCkftpla7broaowKDqiIHySpB96hag4
BamzFxH5cL8D1xxZt3TL+rhsRAsW1Tb6py2HL7QdtoiXXFNk2bGqs7ZpBxmde4SzAAJ53QfmNews
1fsokYlNB+6B/2fK4baeIxENxzGAdYW5Mvvmxq4XYJ5ZADyDojEH+OkwMyCTcxX9c3/iHceQXSmg
yqbF/ZbD+QKD519YXv/IfaQ+GFAsV0rH4k0DSfcNM/6tBxv/Ui8gZFBRf2V/YIs+Cz58/OmTccDJ
e5+9a6O0PDX5LrgjOrNsGpD7OQsUPIOiq9hDMQG8OU7J2xxikhuAStfcWYbNFtKlRTRWFx6Vf+le
P4BU9Inr/K9VPidQW9VrDtuwKwhaSJi1CcpCz22Iu3QVqSz8Rm6MwdW4dVPzpQyQxgHRagixlUdZ
jPSvON8U43a1bpk1Tb0KUazVPx5BzziGQLQUc7hVQuZq3TJsJkNqgiiFqmk0Tw8S5VfHrF8+3jcM
V+PW/SxlROowAcFhnbF/xghapknUtpf7ja875JenXEzsmgAzoPAkmOB9EU9HjyYHil6levyQpFO2
0YXj1LPLAEyqG5Z3oK9v+5omr8gKcWeHtq6grXeYFPNDdaz8KNxKF7mGtBrJC4eSlSg3YQV4UXAr
mwvB3YMcOiQLKqBNN44Px5IElkWPoNke2lKDsT1c1Guee8n7DsDzfZZgVwVUytCuSnuEQDsyHGYF
UQcx8K2yOdf0rGN6OT3S7yDLCgKiolvYM6YKCGw/CM8ZuG9O+zaVZcpAj4dTQUA/BKLnVUk1AKB4
KuVDHo5bz0XXKCx7jpdM1/nM/fOQzO+1UVeG7JYJwq/3R+BaYMugpeq9egzX92LeLu/AlyyvuUGN
3L7WLYsOy06SalVvM8iTHwUHMWXPd+rYEhvFbyLIvngCt7Q27YDXQiEBR9ssInLMjI3dr/1VkdNk
YB1Ki+7QL9icFcUeuj8zjmW1ecJD0+de24J4DiUwHnhcy+EUIt98qvQmWbKrC8t2teKpp1JIl2Fz
fmuBwz0hubEcvCDZosJ2TdHa8wsLK8DT20MmvbqYrMoO2oDPOw42gb2u7197fdG6EUtcFyPY89iC
MEyYtl9RHpId1lDY/TVwOBM2fLtuoqhvInCP1k0FSZ8pCuYDBdtUeYjDsPiHM8afF7bI0/3uXOOx
LJnpGEQBPjaUqLsIhSDgYVQtCt8Ajdiq33R1YVkzOF8poxwjqkLRvo7i+J9wkvqs1511fxCuJbcs
Wnc6Ak4SDoCeYXOFRl1VNM274OIxsbHcmpUz+HcQeatn3GgyGCPEMNQ1WQMBu77ft3JwQBVPUzjA
PSrqRT5JhtIpKM5s0Uk6PAAbzt1PoqOCwdtWqdQPSA6Zz0C714c07fxLBUqph32jsEy7WoVyWjgU
53yMknMbj3/4RRzubHzdXC/srmiYqBt/je9l/Z8mLYfjlG4qODr2zy+Ya2hBTlmFGaIBKuVR6z0c
I1Xuu8zskhg5AQxUpAitYiHyI+3JeBwQPLw/5w7bsgti5NBEUJJbv3yBEBiNs1VkeAyePAkg7P0u
XJNjmW8RzrHXKTw7RpWBcw5KAw+NbqqNdXUcdz8r8F6sK/jMYjJneHeOfvK4csOrFoiJpule6xi5
n2Xmf+8ahg13113Q6bnIqovMEIw+1QwpkzeVKRdvZweWEYcjLaomxs1Q53kAon6pHioCAs59n2+5
1ZRA5cpvuLmEtflrjDJ9DthmIaxjiX8hEJ8af8FzABoDOhiPq07Xz9jjvi+3LFd1Wsay6nG4Ff2f
rY9c3jREuzLzMbFB7WPXQJ2oGiFKkWf5EfL0X/NJbblDjr1p04CPJZRNVIRjWQswmeHFcSgQ7f9Z
cwrH5dWkttK2rvm3L2E5z1Pj4VHAas+/tDQbHmMWfN83/5b9msqf5gDM85ex88nDyFny6I3esAGd
dX26ffUmhci7XsNVr6YQGWcIf5ZevQvBzH4Br4t6yD3o1ogfKhrfhkvxV1uX7yDU/rkR5bsd04Mu
LLMd67aLwrYTP1ip/h6r7kvXA8Gzr23LaDUzAadZ+r97pTcEUbQpVRvJ/t9OPb7cum8Z5wpF1h45
Iy2VHsIE1C4IDH24/+m/dRrQuGW1PKFzKDx8OvP4O2rAfj8a/pibZjx0CJve7+S3txc6WUf24vCn
zKRLQafqUgtUIjNayQfZjPrY1PWWqKtrkqzHsGiEzCnkXC9Ar8ZiZbfEkyNu6mDnECzTDUVqmE9M
8gPkcDNgnzBdaJYixsXlVk3tb48hzJJlwMUSQal7aCoEU+S3NmJPgGxdmck+jGo4TxO53F8M10xZ
loz0wcSwYc2l9wCN5Pn4nlbDLl5/9gsoHbRUpR8XCTnzqBoOI52/jz5UeHZ9uU1aO+aoZ24ycAKA
yP7BVDw7BVO15aA49ii3bLiIozJowgaNszz42rJm6g8magLvWqooqjbM7bcRccyPZctKhQmIebrq
0pbjmfjjSRFyGYPoNUg8zlM/vJ2QLto3W5Zlh3kTpDTy/rfOZuQCKaJceht4Qsc2suHpoPg0eAd0
CbjIsvKAOjAQKC7Rhi/qWgzLmpno8nDga5YCqmCvVWdehSWKWephX70fFsKyZ1SXm6asYAVjDIo+
QCHlYS0AfJOTmr2/vwAOe7YB6SHUCUIkiqpLMbT8CDe0PElUznztffBLhVyYQ5aXYpfwOAZkmTUD
RVcl0/X1GqC3gkFyrOnlxmI71sOGohM2NcGc+/xHrcCWCWIb9TAH0IIfvL32Z+PRNeLjLWmK6gK2
jfEMZuUS1GpgZYrCTf4F1ygsEx/TMS+mMYNFdNHA3uhWBh7ExSHN8rqa215tHFMJbrVfgv0ssRHo
UhY67Ze6vAgQCZ9SDrZ2M1TtGQCu9gPkgUBFXw/PfR9lD0Uu6w0vwTW49fcXd2wdLebf1AurAGkU
Q2oeJQXLTTYju3d/QztMPl5/f9GFDBLghRABu8yRR1AlOQWXdNTn+427vt8y+RqXhtaprC4KVShH
kSTmQxlDdm5Rqdk4VRwGaUPD8JqKUXIu8LYClbsZ+y/wEsbTersCA9Wc/BVxc38wrpmyrnIRjSZY
OLyquZLtiTLURhrwnW9UBjkuERsiJvqiL6K2KcFY4/9Asfr3Ntefer9+alj4Kk39a7MM+1blF7yY
5HlICKwSRVT0rCZBngc91R+9nbAb9iswvZtMEg9deRmLOkpPSEkH3cPSxXQrjeTYWTZkjAzN/1xc
6Qf5BSTG9OxPw9tBQprx/nI7NpaNGOMham6D2pCzDMf3PJC3otEfmGBnDv3uAYrn+7qxTLxdFhgf
S8DRD46xZzmGzy0DTcNYIVSTgibmnAZ6S+TINWmWrTPoTC5mxiG2snsXlPUP4KT5HFcwmPuDcZiI
DRkTUJSeKjoQhMv8CxXeXwEBze++tul/DyrEmUqdmrG89LWRV5m34R/QHch3FTlgx1rWbUQ68D6q
oJokcFj9paTJl9ey7fL4cv/7XZNv3eV8bmRbDVjo2sM7jKUcBJVxc0oRY9yYIcezzwaJAQEg8zKG
K73CGJjKgZYll9DP/ypxLN4fhKsL68HNvD4aJwjV4EDPP1BBLoXpH0weflg30r4urAs9TAaulyUm
Z2PAtdh2Oj8I7Nkvi5zFKalJvnHgOvaqDRdTzRLWYY2LTyYyevRMUR49bxPS5VhtG6jOgm4BIBop
B2DQ9EkOuK/7aJoeU5D7bLxeXQNYf39xc9ci6BIDSMBlRlJAUBSHZyaX++4IGywGAnWoKqqivOi2
Mn/OPGbnno/iEhipT/sW2jJoqMYqn4qovIQoDxCgAuNQI2qG8DkNd8YoIsuoWVNBIQjBg4vq5vkw
d5CTloNYvgRdm366PwrXKlhmjXdSGpQUIwDrlzwTU4srVF93RkBs2JjxEyPooODdFuarkCjGaYy3
YWiOL7dRYwVIj0FjKdE2Q+YhC4B5rkyzNfWu1m0zbkTfJUh6Xoqob8enGfrb5VEXsSSnXRNvQ8PI
YCboniTeD+ZXkznUZQ1nP5ugPHi/fcf9b3PLhpEPZ2+C5FBB4wfTiPzfGBdZY1wsFuyg62XjKHKc
qjY4bJ5bcKUWiHMt6etcZScegIw5mMm3UsW3+6NxLYfliVOPDiVJUVSiQfz8JKkEN6dXM7MFFncN
wTLmumpZmw0xwM8UlRqYr+yzSdvPtJ2PxCNbDPMOJzm07Fk3eakUpNUvvEr1aWzTHDFx71UR582R
yn4+9Tp+x5j8+/6kuQZl2bbs1RKNnldcInCVHKdKHHUKiRKEcwBDxHa77OrGBpJpAFtjoUlxGUNx
FOn4ESRer4CUvixSbVA/OEZiA8l63UOCyC9BwTnz6TL2E9iqI3LKG5RP1ai4fdg3EsvoW5yrLfQj
cKf2QMPJGM9lWr/BE/bqbcb8XUNZf39x7c1j0s4gmCXnkMtv4B44Mq2BqAG3cNzqT/fH4bAWG0Y2
I9xCzATGUjPLm2gBSfC7fKuC3tX4+vuLAbRxBmA3beHgJEt7nCUxp0ptxkNcrVuGXsQLbTgI/S4m
HL7wCUGdMtkne8OSwLLywqdRV/SIpzLKCEhpEMoxSm6dIY4T1+aKhf5QuizBGu6PxvdzY4bT+p5f
n/JJK/zTNhjX4ZzZDLHLsEwpyKHoeZH0Zjrvaz0NEkXz3RYPnGMRbBxZWNU9GPaxf6jo/gRBqzw2
mb9VR+H4ehtGJgAF5AZs5Ij1V8OJdm35BYzO6pyIvb6xjSVDVXw8eTlUx2edFgIhTS9jh7rpM37e
ZWA2/asGL1e8zLhcZREAiUPmWIaHhpB0Z/LRJn0lIvYQ0QyQs8Br8cwmwE0M0PyQjhSfo3yLdMq1
FJYpMzPxMKsSAFtk/09boyqHt8P7qA/E8f48uTqwrHlNEmoWdRiGXHW/SftGw9E55f4+TB9LqGXS
JqS91rIDqWID4SQk6fOvHCn/g4pkqDdcKZc5WNd26YVCjgWeWpOcaPTUJEsF+rokG3cBjDAI66Jm
UPCLUxB4AOYyK+jmgPFyipneWATH59sYMkjtEsl90BXj1T6pUwH9ehQu4V16f41dzVtvaq9M2ci7
woeotQxvPlCzR+r5WyowrtatK9k0yRy0jU9SiFgXzSFljTmDJ3d82Pfx9m3cZh2V7TrzftbU8GCK
4XEZik2PwnEn2MyfYVmpgA6Ldx4npHXgwKy1mjPJzhMkbKN90rsssUFk4zj4ZeMDq9CDgPAQjnI4
LqtK9L5JsqzY01PP/CDOL8BQnkoBKs1g2cgQuJbXMt/eFAHxGzSNy+BAdXmZNsPErqYtqwVroihK
jltSdv47Ntf0GLfJzse/DR3jcx6LOAdMsu3NpdH0cRoKchBecYqyTQiH4/S0YWMhxEH0GEbLmUGM
6jA2MFkmgY8N2nTLZ3F1YRkvB7MPCcZ2OafxUH9aCjH+IZP0czyU3q7Nw+2cLEF2HNwoy4oSaVj2
fY1CF/GU3+5vzd8XRoPXwtpAIvUGvKoC/Z2GS9mdBYMu0LVOlR5apORBFFfjUT16eP5WTcba4NzF
fh9+52ExInAZt4TwV1EBkPYWnva3M4oPsrddNU7Ey/z+BnFqNsK/rPIP8xCIb9VS93vcD/Rh3Rec
k7zTo0+uukGQ7gB6/qw/ltT3v9+f1d+aDk/ssM045U09xMNwCxfTogYCDMlPk6jndkPq97enItq3
dh2kzv20qYn61tNMpc8mH+aKPUeeRHXTIaVFS1/7IqLhfBZZofzqtG9Y1l3SD2lHQxX2t7ZZE6AE
ougPMmDd1vPesfR2SIexEh9dNFgW0MGClqE9e4L8wObcimq61mXt+MXTS/leAcbLsP4uiz7/0DVe
+YfAKbdhqa7PX3t92XpScVD5T92NhVzx8+zjVf/ASo98rtqY7Ml3YumtuyTs527oG1Hc6lV4agAV
6blPoW8FNuAzolT8oExvNhwf14Css6EVwAJxncTPJEC4pR7hVgFHjLp2sUmp6VoR29rZVAgeC3NV
iIJED22KyNFzhVrfXdQbmC/b1JO+g543KW6kTdrnWYn8bedv8rqtbs4vsACe2KGb2ePV1LFU3XiR
8uBRU63027AsePSGKU//PdGObb2ZHKthx3CMyuCI5qq7iQn1cmwlvZeknQ54MScb3oSrC9vAjd/V
1dK3t5+YPg6Rzgv2VHqcevB/3z9DHEeXXf/H4xgq0npl2OnUUryheHqrTzoGiv9MmqpoP0O6V6cg
3YS6LnjG7nfq2GV2PIcPQ7pkTBa3jGXiKa8C/wGY7M/3G3ftAcvsW1xLZmZ5cWvlEjzVpP84rlap
ln45xikqmPZ1Yxm+irreLwDvvsmOLhPAkFMdH8OQP3ZZ+TWa012YE2xpy+ihKCtTIqm5oXK2g25e
L5+iBhDSFFV3j/eH4tpmltHXbd75eeCX/5Jg9tDAPPwUgI5ygBf3dWGZPQRA/El1qrxp+BNsdZ3k
HzwQiTq0YQomlvu9OJbejvOMni6Z9vvm9pOySwE3ozUolWqJisREoULnfjeO+bIjPrjAeadFV95C
hWBGS0BN0A8Qtk22ZWwcFmJHfMJ6BnGoFvVtptH8VSKw8Qbn1xb9pWsA6/y9uBnJMKPeKipLHF0o
IQ9LxMIMQrbnSDbexl3lGsDa9csuaAeZyVZXN0B5TQ6tixlY1SAkO5lubZkfVgEaBQ5dc5unkb0m
RiSPjBUbR4hrfizbBp1IUhUBxey3UP/yVi7xhU4SD5XNKIOrC8usBeoIRM4UqNka6GPigBrPutHk
NBmgpO5vU9cSWGatprmMpr6pbqHH6XsdJssrE2q6p1gBEHbLokVUFapb2vJGgIPsz7Xwogsbi2Z6
2PX1dpQHwULml3CtbtQDqT4rAv/PRu+lvrerBBHGU7TzQ3MbWe6XB9FBN+rQJY3e8tUcR5FdKKhz
XNZFMme3QoDmcvYAqu2TOn6kY/1mScadbJe22AsHDHJMwJZ7DVE4DsLC5pTsJn+1gz3gGjLI4Sz6
Bura9nFMu4YcIKIBusv7S+yao3XjvjwjupThxNY16HXMq9HLukPLx+9NZt5NQNttdOJwcOySQcrC
MTGtKW46zcRjsRJoAhtePQgN5pqYRx+aHAmrfQOyjFqXkZpiPmW3kOTzsZXJ36RP5+esU9efL4P7
vTiOjl9ktYA9QLlpV4OTl4+n2fO64BEAkQF8F1BY2Krsd/Vi2TcjU9aBvxobOFqR1TVAaQZX+KFi
kKC7PxDHAWXHgzjYNKQfggoWNDlroTzgPpBWAIPuFkrY1YH1LpeAleSTv9SQCQX9Fymi180ArsL7
X+/YvbZeDimCxdcF07cZIBOk2dvojVolIZVEBgVk29HH+/38FurME7ugsPa9xRsoZR8LNTX5sQBE
8Vh4kTlJD05BFYvs2GdB+2iy9Jo27NP9Xh1mYwvpgNV9mnVC8PSYS3VWoBt+NXZQWPv5zpkrb34P
Xs6tFJprndbfXxwEQD6C4WdSxfd+GeJHMhTVw2RMvjEUV+vWbV5kpjaTIdkNchphdFRtBa1YQQnf
VZqGFbLMns+yLDSv89scIB10lcIj4ikZwmBLXNW1GNZNTiLf8wUrihvHDbhCRq44H/W5p0o8xFPy
d55vvqBdk2WZPerqliQLJQjxvWD6BuHD9hgmIMvcOI1/f6pAHuS/Kw2WfezknjbPQpjPKkPajKLY
9wwel12UMxwBkf/2oCawnvkibZ9BkvlqlMAhRAjGbHz+7xeC24o5kBQu20xQ/wZlqeWgZdYkr4la
0UFt9LDwMnnO6CB2sW1hKOvJ88Is5mWsB0+nOXyIdBwOtRjCL8XU81dT5KX/3Lfz3683Yq//7QMK
JxK1ZJm6GTzwoxMo6+cMRUbttKeqBWNY+30xBlqbIkZMdIBtlAVqcoe3bVbXj/G8D4iMHizzxk07
YQC6eZaen39lqQmRVut0sSu2C0f3vwMAozEC39qMt14D9zfP7JMhoGDqp6wBOwaoHwaju41goss6
LDuXAHdOgxiKm8rFsnwnPWrgnzhvI/VxyoB9/nPfmls2zoIm57PP6mcQTFyVDyajrIYy5P3GHWOw
JXMKGiAwOczkVtdQtuF1esl1/qFRCMHc78CxY+0KxXbxxmkcY3kjMy8XSKKG4L97RYinxl3xEG6X
KXK/oL0UyXADTDX+SrtiOM11zZ6RE9uXVeF2jSJgX7HAM3P5CLGTN30IuMhUIn9TZjhL9k2TZdhQ
p54aCbmy9X3WZ48hFqY4can7r/fbdxyFdh4MWm5trnKpv5s4+Tsdo9ecAm9R+P7fPh0++n6nNjaU
a70t+zbpLOe46fQtTKu+/WAKTaEbkOV98eP+SFw71rLwnvQ8WWi7fBy98T3yRPkR2Njx3CFItQca
zrldpSgoCPogE5zeWiSdnus+YgOopuJ4l+4d2rcMWqicxVxMw63OVI4hBPozRMn3Xtp2ZeLYL3Ma
mW7+WNTsW01LuE8Joi+XhPTDRqTbsch2ZWKdzmRmPps/Sr5oevw/zq5sV1Kb3T4RkjHGmFuoYc9T
77FvrO7eHQNmMsZMT39W5ap/OrXrqBQpSlpJAba/0etbi5F89q+Cyh/4CZs+9oDDMf4jDhk3YbA8
xgPyprSJdED5AfDE06+P0LFfX0VqGbSe34OG+U0GTWZS0kVxl6DcP4uaAw5pZcxArE2qmhiGnsoZ
NYCVgMLus2yIzrtKhDbp/y4PMR4pYr7M3zhkWO+qRbFP5DnV76+X54iFrdnoZ1ZGDXCK8ze6oHgR
3tRvKgyGJgE9Odp6bAdWRtyQuaFtl6k3EOu3RWp463Z06s91p9EqNKMRQrrejO5OVvDTlWfzzULU
KfqJYwu0MuBxXHwC0QF3ZzN5y8vIbXMT7ZBrzicO6H8XkeAl+d/9rSJUVg64rLvcaBASeFRc1nFg
TdKKqdo2sXsMrZt3jY7v+16q/MRjD+f/7/s48ZcgjpvrpvCU/8ZHaGjQFjxipmm76yYunsMSg45f
n68jm7+ePgReyy9gF0gJDpeKtgG0Gmdr5ifypSO7sx49lGNtZA7CsndlArdvFOYP88Gmh8HD897/
8OA/nJOUtWzRQOUoKw4ZjWiHKLpcxOSW3XkPWJm3UU1IxODJNx21nN06aLuqH7EBB9IJ93psiVZB
eh5pNqkA5wtQngLAOSRK/+ZNQ3+yuXbsESsLd91APEjSzm/KcAgAjoHrvC0hoBitks6ok5Igx87s
ytKrMmB+3UbLG6bYzd5k7UeOMc0HAGxevBJtpK935Ej6tKaqd1NZ+DMbs3fMLWPUTfHcT5Xz+g/W
WbY1pDeXGknJeQayHkVE/hnFuNyRiE+9/p6H5ZAlw6CX/dcfc8T+1oT1bilGr8wYwl/b+yKdoQLZ
b4p6ESfuGo5sfbgK3rJuPS8zbfZeieANl65o4caN+Vb0VXjCAo894XAY/rBAf66B4u5Dd7fIzoQb
1jouf47SenFKUOR3n+ct1OHxfzxGEOKzyq/UOyEtN99ysBQUH+XYhtl5hr6mrqdNP43oAmfvNMJQ
vPILsvHdKdWaI5axHkI0XVQXCKnqDUjxD9OCO7A+sLLHJQPwDL3B89ZoZef50vV52XXeqz0AWbcN
bnCHNPKhT7z5+gGHTtB/BKU1oo0ROBBQFMhvzPr/5B7aEmgJ3hyu7iF+dTFDh3Xns+7E0T1mGqvI
Pheg9KpIEbwJD5BBp9jvyTuPAgFQxFVU177xo8yvgzc1+MunIIG90p48BXA58uprVBuRuIo0ftPf
VVUkXiB61gdpXcj2FCbgyD6wlVU3BuRjpNHZc+M1LNF5eFV5XaImdIYcKppt7WUXQwkRj6+3/YiJ
/4Vm81UY49qevlkLul9sybhlVV4mRXsSr3NsxVbmbcuW6q7ps+e85fqqsp132c0nYcvHPuDw1D+c
h64aVQ6QSnzHsHdzQSVUowLM6aJbl59qSxyx8DWaTekwqkGS672qYuhumkCOGxmP08XcYdY4gtjQ
eVuxMnHtPFca1bO33KNhlQhVQQy36XkN7uJQvH/9kCMRdj2cKPMK2otLBjQTJk22hGOIIhxpuFv6
4Xoyau8P8lR2fWzZVkauHZvGYcTOcAOv6xcD1H94IPZemBfp/4Py5MgJWMPbmAUcuJRN/m6oDTfz
LN124egogA3u8+tFO/aEg63+ccYMbLIBD7e7ayyKAOFF4/0wgXZ+YeXycN4jVmZfNcTroBsdvtEC
Wg/7MZsXl4JRYGrTolxOadsf2ZI1rm0uOwlYlp+9d6YqtwFOw2Y+jCg4N6cRbmz2533MyuIBlwNq
NbP5e9B0+Rb4bHHtjeETarlTs2v/QvD/I1wFK7OnZdyacMKYubWQcKFooLdqvBUxboLA414kxnnh
Za38f8DoW932FnLuX3/bEW8WrHJ6EVEgtUs93MkxAC+NhFh8FItTQ9bHfn3lA0zRLYp4qng3IwA8
WZkNm6LoTw3q/wuA+K9VW2fxjo95PJL66l/pwzFayJZ1OvhYOhLcQzs3v2JDsYDLAmQWl9KFUSKk
sT9IBr5oFZZQobVF+eyP/NkuNSRiYuWdh8sR63HHMfZ9t2Q+f6MoLNoEUQJsqD1qmlNe/MjSrmFw
ed9DQmAW/R0PIM2u4sAfEj8CXPy8g7HGv1Vhppoh7vL3Cg+KErsES2Ki1ownMsAjicEa/MZLaNpm
mDN6UyUB308A/RzedcPGlD1NTZ19Oj/qU5RI2QkrPrZgByfyh9fzc9UHYiiK97YqQlx/Ba7WO1FB
5PrEFx2JRevxR00EylfF0H45aLbI0H1TRW0ftBsea8xabhYMi5541LFvOfz5H99CIlNmIbRX30mJ
Mx+pDKMUOfCwp/zRsd9feQWHtuAopsh7hYblnrFwuINaYPx4hsvh8V+YCo7ke6wqssvL/qedoAH9
r/7feT++2uWQQW1AVyAMWzKqE0LB6BQZcmpd/jPg4NVXkcBN6IsrjJDvVCTa9EBuLOcmTw6ojAia
hl9/wrGHrDaXBZgc7Blm1XN7ICAEp9BhXJofJiAneiZ56ZqqWfhe3aGDQ3YEoTOxGoDzqG7OuqvA
Oq38vsgbEwaUgdjJQw5DF2hKDt145vlZeX2plfIyAdYolc8eeFcBNa7nk3oV/3n08eqrNM/Z3g9N
AZdEu/hBT5GPhPK8aMv/QkaAWAnurcmhu9DmepPnjd1nAcLSOQfnL1TEHMwyVGUU7NjiXSu1XKFy
fBjp8HLuzOZf2AjFMWfBdA4eBSxRogcwzBWkNCdc9H8mplielfFqXtQdWUD/NuaLTg2gb2kf6acI
HF7nOE48YWXAdK5qPjnp7xqAApsMczWDQY349fr/99H5CwaB2h0iM+OBJcPFn3MAsLivz5Pyxpuv
XDJvtWsXTijgFSDDRD5RgMECyq3nvfrKYKugmIosP9ANH6TyDo5Zeo04c9FXBquBCC9LiFHs1OKj
HwaZtHs+nMydj636ymAJmIvLMIcEZQN+wqsZMNMn9NTN5dcLc+RIrpEO6LMRUusw2DUepkrmvvH3
vQ+12gW47hNMREc+YI11mIkQ4OHvyG6ux29NidsyzC2PJ0zq2I8fkpU/MgUZNuXEOviE0fOD+2DS
cxqE5832gT99ZbA27wRGhyFVUNBySpfI7dwAQdyvl/7Yq69sFcPtljYFdMWMZvrKcOtjLJYQTOB8
/fvHtnZlUYaVDBogDNqchzPPvLnfuAAXlhjeP6Xkc+wTVmZl2x5KOwTBhAD5jBn64nCtDtfPzmOS
/Qt0IEY1h8wXBDMw5Eelo2IbGlwsfr1Ax95+ZVmu08x0/PD2PVDVWgIvsTjv9esfP7L6a7wBCyaW
ge4r2NEZyrGVmMjLko1eAi6d8sTZP5zxv8pDLtZ4A8qXznocAiOqALM2X8onCZ3JHEx3vK+vQY98
IiH574QN03T/a2OL0hzA4ByKgRl9WiY0IRpzKzOCquwUNuDYaq0MjYcR57pjwU64/MKAt6919Wbx
TnF5HPv5w5//4SVYkdHaOwQXSHjEN3lV5jvQnDfP4XiSB/XIYVqDD0wFlNgSQ7gPOGD6OI9y/ifE
BNeJu69jW72y5XxpSdaC72EH+u7b3Ipdo9pNXhVP89IlgWMnHnPsI1b2jMkzcLoFHjIsh3m2hgIc
vSwne7/Hfn0VJ0Ud1LWznCE7zLwfisadSgaGCuZrizv28ytzBl1cPUUxXr6K+bMAqds2k0Bif/3j
R2xgjT2AQvYMfnGf7SJ/uWdOPxtZX4k2vBzD4DyPscYZQG5taYIKxD+qZazb6gDQiSsGGYNo0xWV
bs/BcXFcmv6vLYwhRj2lW9gOY/efwOBUSY0i+LxVWpmxIJ0fqgzqO4djSshB7nMAzzx/CJZTdMBH
TJmvTLkBKK8ZOwrxdauKOxrk/qsRHd0WeijPGsHEEh1O2B/ugpoRDAcVrE1H46Ouf1mQSh2+IsvP
3YSVPbOcm0W4ke1EWS0gvJ3ib1kpz8PS4QNWdpxj3DluZQZnVJibsY4+w6U+85SujBhyF50sKFwp
jZqPJoKViRyYyRjz45uvD9GxHV7ZMTMF0JgK4UbO7Q3v/P2o2bUdxAlLPuIm1jCCZTHe0ISM7bos
BhVIiApYDnFxIuk64qjXKAI11LYac4qNzbO9y9obOqP+reL65uClh747BXY74pDWcAKHltgYzTBj
5Xsvsm74jyoCrRo0qPi2U11/nlNdMxo7SSPXyyDY5SFQC2326RXn9TnEms5YBtClxYQtgjKB7CpA
/EUS+fkpau9jG7GyYfAx5HqcoF9t4vwjnvT9uDzrWNw6WbiDlsOJ+unYNqwMmU/EzycoXe10We2n
MvodQJOnl9lnX50ihDv2JStjVhwJNT18CfKhmyCGMifNcE8OfuyKb4pzc6Q1oqAqxTgMkQp3Y8ez
1Jhp3oiSKwivB9mZh2ll2RO06pucDwzCn/OylU59VpE+hRo54jbWOAIqQRleFx3b5XV0p0fxiSGQ
XRzb56+90hG3sQYSjGTowcYBtwH+yAMGArTP/w8QxJE9XsMISJj5dPFK7HFJPsLcHk4rr4Gx4Ka5
RxMv+fojjq3RKj63SIriCJLxuyIrv0mIyCYNUhiRkbfzfn9ldNWYOR/qbAEqKsATGtmIfR90t2VU
npr6P7YNK3uj01gfoMWQl6sxvDT3GDRvyVnKnFywlaW5vPAPVHl8R9z8kqusSvyO/f56aY69+Cpu
LrpWI/HbcBeE5CcUcH+PkfVPBJ1j27qyK6VxNVwgpiFtn/diaN6oKVUS1s0p2MkRL7e+s9cH1JRl
MFxh3A/g1yAijhvV0t0N2VnjBVysmWgMhZqPbSDCzZC9bCQLn0v/3M5xcDC7PxI6B832Jsh6tuuJ
uzFk3i2+zDHnUexOz00fMeH1Zb30ekSWpgt3vIV0Hat2QrQ6pdRcxl70AOTy+1kHac07M9K8g9g9
Ukc262gjzNBvhujUj/vBv2vyH12FNUe50XnFQisPzJQejX4B6cc1dKBHMe4A5S4fOKm8J0GqqEsl
egxzwpt5iZKx76fvviPkpY8Mxb8LDt0iGkwDoNoCWsA7TKiADI6qstqxDmz2sq28nWUiq9IxbN0/
pI5xx8sij73OtW1uwAo11MmYgXMDyGJ+ZYB1edTQS4q3jY8y3mhuL1jpBxs9UPxIBIri96Bswwcc
L5J03hRr0Js6d9PEmgB1kDcXB8bQS8oLZvY6DseXLm7pnTCs/azxxd5Gc3B+JhBPKYJHRUHuskPC
K4MNC9Vgftm4duq3oDVuk1SVqxmsjhhW2VjdRxYcKp5ut4oPbt9BQ/tpCer2uaLQeATrDXRs63q6
drnwf3Jd9xjAK/VOzboKEtPXBRCaBbp0GLCxfQql2x536m0LEpuxnVkGsQcfJPc0QmeWtDNuJVjW
F++udLiEpVW8c2zUIuUldMIBQlsWUNL4sacSgUnOjZ74cAeVW7VsTVf24HytQMx3LzqG9fXmaR5T
HerpGRfI/a9MA2Od6FY2BroGRZ7OmOdjr2zxwW8oq5H/wITocs09RuX3uZ47fUszVl6j7QSuLTVi
aVOgooIrEvvBVU4yuqlCn70Tf6Zm12a5fZ6DeBw2ZQ2Q5FVFlvISjICg3I61usb8A3Mb3ucYFbXS
QkhAVTbTW4WrwvIJ/530Ej7ySl7z0BYXXjHMXUJAd/0KvDwuD2cgnHM0kaaKpb4H7pDXLjCKJmAq
77GuHNJqhlXVnMRjnCP6qc58kyWac4ltxAIUlx+xF+a1NEwged/eNrMT+9y3kUoASgX4wJowfsQ0
NkoeonvsUs0UK1ItfTk/5XMzPs0OLzabKF8uKJbR3IoGDZuUTnlWb2jnXJVABdjSLcaD1GcDJfRL
HVF5D6wDQJtlh7/SNh+g7+4YwSA59ZYgwaqajS0aRzekn3r/sh4sHbZ6YcUvz3popFDb4iUh7uD/
IEyyFwXT7BLmwuCq5HExXUyCUvJN2yAItg6Hj2/JQDW7FEufB1tcuIz3OS9nEGYGonwDrX9UXMRu
Zu9QoJ8ubNipT4j38faJosfyBLr60Sa2LB351Rjm2Q2f7AKBvMWD+JsI8I8GMr+paE13Y32crmph
3m0W+c3v2TbuOzDK5U2RdWI/YpZTJZ2iwZ72WKCkK/rmEZlKFl7HrMJ5Xdq+vuqDin0Kgyg3d0xc
z7WAElfdNjJVpgdDZtGVD0oN/GevwTd55eeDv3fA8LvNaPoySIdmRCdLziUyab1M8wKqo1j84y2m
dBs2ggXrsSQddifA/3Td5CO9gzMABTbgSpdkEvXlgXhxh8ZusJEiy+R+lEhyaHeQAcn9ofpW2TEE
fYWW6LZnrudXbWNL/yHv+k4viWrhBvINLie6/K5lIJy5VqZx/1QF9XCAggmaVhXEzMHQ06vh3tf9
nEMHUM/LpaOQoNtxkKR0ezVXoGGRBtjMnPdYraApYrCaa4HMdyny/skYwuc0D+v+VYV99CQLoV8g
gBPVP1uhcfZB2qvEHrLg5mJqFgF4Xzb7ZknBlF3cBiMQ9RktZpUnjkahTOe5zH9bKF7+pBBbe3DG
ix8qGPaTyEKsovYOx28sBv0PUH3NBQGxn9pJJUu8Js7SM5+p/9PZudhPcJMX0kTNBsCFQL0iLgfF
/iBmGm6qiHryVsKvPS/B4cy0squDJBvnYrnswJc87VnRHciqNamzjeWcmk3WdYWpUvQp61fP1WT6
rfMR0Kh57MMdreM52qtBDHdCheMzmtiGJzK3/X2QAYSY5mNZDIkIRT1vGoLDceAoiNOKavoNfL7D
kOQ9tV1SBza+icF9f8mXpv/uSF7t0CJqwFMTKksTObLyrYauQ7sdW4wOp2hFet5LHhfW3Qe9X4uk
QV+bgLyj624gXtbHG27jfryVCoQb4EQXLzMopj4waWT3UR7xlPEIEGXWTuXDiOGQW8aZffLCAdIK
Gpobz1qxYA90mPngRccfEbrGDZ19r0+ASJue5VSEecKjigwb7QUBu5hYs+i7UUFBCNggV5DlmUJU
khs4owMamgFmX/9i3EP0jOaJ8pSUMsSLzCK4R2vNqxIaNN4TBbCJXFpgKnsNat3alDsxTl67a9oA
kbCxg5/dcmXGpCoJJVtXeKCoGPNouNV+gFYmHabGXrQx4L87tOAxTgqkWu0uWNzN+QdyTF8lZYXr
60snhjZ6aqMWs/BaAY9CJMApCc1CA6sBqc9LzQy9A5t8+VDEC3txYErwtnWe+dPPOYxB9tGNc5li
hLF1Y5IR01cfCqfHfzG+wFtBjYH/Rt++++1JWDZhXHwKemD6CnAZvUXqUrFEoTq6hspghy2jQ7Zh
1BvuOA3mKAEdR+XfWdP68TVrXEgTGmnRb6QavKe5cKG57vTMv9vQy9+hleLCbesW98njuX6Ps8LE
iQW5I7CcaLPMYJ/m9Bpzhd4HWBlhjhh5Drtr0XZ4eU6H5qYHD+Bnq6qZpiFpC50ilVpIKgncYcnD
6r5pPKNTCP3RIoE/6OGDEdb8FOs+ytRQGTyNy4RgxEGUECLJtvzHPDTuW2Rx5gCXATv7OKri0kNs
uxwbZn+EUNrp01FCQ7eQFenTFurDG95WLt5kUcx3bWxKkhQBqORQFYzNDeR+ED3jOEOoVjEJLvuc
Vd+Y39Ugwc4d99QGvQaPJqpS/Pco4USQQkp7W0Ec4mmeWfMPhqWLfQC46LTj/cTt9QJ47X7OEYiS
MVBWJUt0wD2KnvLvJMNUzTUbSuzb6MQMwvl5khFUjWjJCQfzWWQyQKUIIlgyuRyrDhei61u4JGHL
BHKrhGy83ItNkcQlHPmtBQqq3wSRxZZiOEFPd0PMVbnt8YoLRiZrLr6Vfm6uxqkbHiHxsJDNgos9
u4cInH3Vy8DaBIwKCMBTTuatDgdfp3GMmc5mgDytX3vye6iX6m5heXmD+9k8HSsOoYKCeGxOVFDY
POUYEfMuZjGLJgGooy/A0uD7Waqxqjop7RTQTS1qWW47Ght6WUdMXE79NH9EZTu/NWHh840qnNko
BEcGuphCdZhdzGqzw8pB4iYGifA1h4f0Uj7NSMENLiDuaZbDT2pknHrrSoCB2aBA3GOz6Zq6YP6Q
cV1+tpBLebB2rK/KFupjEzQsr0xTtFkKJ1rciq4sH2JvBHtMTBYTbAZkng+jxIBVEpQWDnwIx3lK
62Buvqucx1kK3jJkPoObsgy0yQGcJukYFiMqi7ZKcuOpD1uQxtsTaAmwRFSDeukzP3sC/aZ+jOBt
XWqCBT10ghpmSWXLFDgPfFFsx5C3LQaOhfwBCWv3waUpfwjStHdGOoRQZQgciy3BB7/rZ1q+IRlf
fhjguaMU/L5IFB0C+RW06QD0zwH9XlBXHA6S8LoKFFZTpUGhEZrskeosfyggtzlAyskiFDT+IOqU
BYdbnBy1T3gBrCSG2meg7IOkRpL53UwF/8HqbnwJJShwNEh4QZwdxp9VLviOB02+MyJDbpwtzcvo
Zp540dwn0yjijzyL9COKZZUWLh6frYKYCo6JUGmP6S+SMm/BWuPXkKDPcQ8L0dX0mpeVum/qYfqJ
giZwqM80SoqKYbZScRBW04FPoCIMkAGnEuP4yGr+5RtyaOvgYwpa/MosXrVp+/my0CNBItpCzUPO
w3Clwmbccc76NzE14atrUQZqO3rXDLXbhW+K6k6EqvimgBSbNx0K2BTNCxCcUgBQHIf8yFwP6hIg
JgEEWR/eRjngUgDXT8OVrRooDTRQFcs7YFAJAwddPtULTbJWqesuGOW0mfzAf83Qv0xQOYy3GQYo
8rQLcM/S4Nb0uV384VJQOLzDrfaGix7/uw1IXCToStK7GbJ9cyJqwx+Yq+BlRtIuezlSOm5dbe2d
gNRRsUMDEIAKEkdt6oK4e9QmgtGHLfhnAZTFomPQhVzo2kyvsir4pYk7TDu0ij0tXjzcGt03N4Y2
5gpZi07zoVweO1H0iZuM/u53RO6lo1htGaGDkEvWbIyr3Rs55EbSR1WlOImeWFvrX3zuqzjNegi7
hiAbuAJVVH3VkWZ+o9jT29EA7w7sgbx3nBXb3sINoTVUbFRb15sJiwCycuU+KLKmKcldayfEOrmU
W0bm8gPAFFpsugkuY1PYLE8bYPyuTFTXt+gY47i5mcReUtXwD02IolZDwuQ1luGhgRyUWL9JHxx0
YJ2P7nvldpUu+N4nI2DXdVvDHHNOEh/5/oMyIJvGTRKaJ+CAv5wDVeYgqAG5i+Jox6WSAqODsoqO
5cXc0+HdRMZ9QrjGIgVXldxqELpfsBlhZyNI1N5K3Gc/GMG/00Y53C+UUl24pqlQRk9RcA/rLOKE
UtQsFXiCHxXvyxtE5OCGz+Fw2cN8vg1MwT0fCISDTd6GAO6xGLAp0IR4YYBBmSiDgOUe5RLxklmA
144kZUby4Flns2cuSFaQ/KL2Da+/9wxtp73yPKuhIt6OGJBG+Ytqg/c9mzZiUuRd45Li0soDWxUP
afGTElsjpC2D/9T7kkwJlB9uZtLFFh1Kg5OKPGsKdm4Eb/Q3AjlCD8WyQSxkTdWPVYJWBoOLWCQY
mKZgKv9xo6/txpAG9d2hGCoS6iAqecFA9G2voDsIY4tJN7FNkUEjCa1ugY0yNVfsSjY+ahXIQvry
t8ScWLh3UZXxVHQ86i6CpS6ajde4oL5SWskLKI4g5mYg2dwpSBkesskQuba1YBT8ppGJoiwta6Xz
b2CeyPIhAWwC4nu2BrfyNme+xhkFg0mTzBl4wl9DDy4A+u6IjShHgTdqIollknNW8IeK9ki94Hpd
eMXguixcdBCOGx169JE1OuI/gslD2QxFToucizaoi66XvPbUA7ILqHMjgPrNCyaKVZZoPkX2inIa
+Ze2gURVInTtmk0909G75VZ36FdVOPj7joIo4wLD+310xTD3KV7K2AIF5TJFgQWEAnNCeInQruSE
FZATMuKdxKkoEzjvEWvnVyg9ZRSN0XZuYw164Vw27W0suvGJYKjegnhWtXR/cHTmwmb96O2EN2u1
GWcNLpAlQNrPKePNli+5LfFbQZnvGXKWDhgREXubOsbxToI6g+xBjxTng5bQsHyourD+QeMC5tAg
b8/SPHNFtqt4HxGkGXCfdxWrQAw+gUsG9x09p7cYvi+HN5hTlW0rS3hxATtDGjzbGqivPOaD3tdj
wx/AlQuubWQb/asEwzsyFlId6o28qeXW472ekJ62Y1+DaF61apLJjNG2C4a7S7upKj2M333sypBS
yMv8whBc5f8IIJXHrlkVZIByy4DiJtq7XAaUeJd2ZIDEzB0qVC78jFxy1Lo0QdvaQ9Lfi31DQTSJ
PHMin67qo2arKgG3IQfLy7QIKNLTvkMXAALcvaghrQopsnSMuwXJ0UDsnXVF+8p6i/6UOEy7Yxpi
bJ7mnIhnCZb+NEeBvScyJxcgPeaXuhghSFQ5hU6RlLwbtuUAYKgvMWS+LaZafVrPhADX59Mk4iuz
DFAarCEIhyoDFih0iIJ0cLNO7UDimzBuYXmHc5Ndyh4QR9ii7v3tuMAbIjguaDpQafpn1TXL50io
eo3Y2G+AT3c3AQEishe5/1iQ0bRXrp7snVNReCc5ZjrSGcTWakPyuNpHyEoDDI+EQcpqxDY5wekk
Uoe9TssIoytZoQ6tAcGrrrh2SL3LvfDBu5LYCX1D1CnVrY71FCduaV2+tSGSUguvne8qXIs+oNYN
74BJFpcqan7BbaAa8IUHonZwBnQpJP58VGPck5uORFwmuGzAl0kHy6dsAjslKdBi8I3YkolM38kQ
Fj/khH4qdO/4zUIal+2KCIModglRSVal4TeOkuZXhqGpG3+qveUiQK/6l4CwAoIrctcSShe7mEW5
v+scK2EFNGRge/ZQzF6z2WX73FGVcr8I0HuECLWIm+WBNRkaUBJEeSBJLUX3TqoenAclpn4SnqMN
nvVoWqJjGoUvzMKzzmIgQAPQ4arxDsNYghh33c9oAIB1cYBY8CEDgZ6M3U3oalwgiLd3vSniMFFD
713bDNRwUKAqUaMp+IPnusUex+hubuGNhkcJV873WQ82wqpU7rCSCMpeG0ECqh+a1GLyOk/GBSyl
+7nK4k8ql/hBdHX5xEaGkpaj+9h1VfEuF+5/d22NAh/tfNTJiH/zFfoVwNeoGSoKiQkNanIID407
f7DRh4oBu5WsR56AeuS15fVSI1eQuH9CojHew8bVvde07XMO9bH7kU0yg9pVoMafvlIxTQNkKy99
HNpbyiL5JoA4SPlYEonEk+ACQTIJ2cd+WNKgouWS2EN/HVR2QZO6PoD7dYHHEoZRzGQChOAxCmdd
Qx+vClvEMnVg6ekxCI40HqPlW8MxqZSY2MfgtF8W9DsEp7I3J6JOQSULt+DJZFG1MT1m+yhsqmpT
Lw702QNF63ur54JUyYBb1BZdLxsOuwldzLRy4HzaLKIcm20Y6WK+qcCu56Ud7ga6DQG3UrnDJcr0
jRMddZcC9OX6WcO2vUsDiDR6ZSOJX0cQGFavOfi09Qem+r2d9iGRA2ABqABtqfiDB1jSZixz1P19
MPf3uQKM3evC5rBNWv+acoaj6ui8zea8bDZZjBrCuhxEm24B6XEe+uKF9iMfU4d2GJrMLg446vc2
e4SvbPrtMi2ObGVPm/lCIp9bEMa7Af42WFBJ621L5yh8Dq2vwO6hZO4u6z439aE7PUk4jYG99LXu
5p2nZ7QaCtriXXHBg05M7Ufw7TUESO6Vj4aNldAMcyYS1bYTCjbR9PibInGttlWH+huWdGgf8YMS
gVq6pfjHlouv0laMqITRmPPtD+F6jDzGyl3PQWE+LP0/zr6sOU6e6/YXUSVmcduTHQ9x4iTtTm5U
TyZGIUAIEL/+W+StU+UoFpzqW7tKaiRtDXuvocFhyxuN93LYFOpFTaHEi6dXPyE+Nf3IGdw65Iwk
7gSbkCMu7KTEFzhkL2YkkiYXrn6OhkDqUwapFv8Bacn8fSu8ZRdyoBeW1jiwXAgL35SCyw+dHrES
Yzf6xqiLs74AY/NnBoDsSSC3+TgWy5XCD/gXR+LeuWsHKF9i3Y57RqfMwaXV07/rCvmGPXKtKMfg
5BHfsOHjXtOGqvrsgHAnD3htOc+iq5G760aJWlMoWvUgQaOAUIlSyLQIBlx9Wzp46ohSkGeVFs1z
PdbFxQ86773X5FG6r6TjfsqweTSfs3ms+12Pi5u6zYo+/tqnPUFGH7mFQh515euPoGQsAgA0JO9U
KNwzxNHdbyj+zc+jSuSRQ5CnPPS4fPi3NUfSMWuhQ440Yb0IVk29T/p3CalkHh7aGRKEvlqecV5b
NhwPPm9ocY/2KUYIL8CDV/U5LvZuF3f3Qeqpm9bRKEWAko6XFGTOi/FWQz39F1ywcdSouoEAVOoE
872TdHFwQGbK0bsuhH4HvLiL3/A6Ts8Q+Bjwci1lAYgjLl9fO4JDdZ8FXvuQxnjF3uqMF7c8YLCk
mFj4DoWhoH4HmxL+pIrB56fM6fLi6MQ1HW5QEMHrqOFLfe66Qq4BlpBzAXHUEGAJHgvU18AB6me4
4aw3/ib9FPVOAydBEklwA5HBqZp1u4NP3KlECg/vnRMP/XhXFsPJAZp+vTMLtsG094B77qB54cOo
ecTLFLUof9RfKxXjMb7egQ1/YIAngtqp4UXXhiew137jHXwYHXkJFL3dLt/bvsHAUOABABRpmfgn
yaYvuNc2+6Hf5AtasAEmmbmDKl1aTDI8AUL0javy5M3A9nAFh9g40v+NcX7dTJisZpnVFZj1WXji
Ij+UTL7EfbBB47GATExCsyaqzSGjEJw4A/aDL0cMzhKQ3TMAQTZWra0PA5/Ew6iqmgEgGZTK1DEa
cernM1Q7kgWNdtVSMlnMQsGrRXDin/SEPYQn/OuC7EUN8t5V6tN6H5a1ZPp66DxlRd8gsvM5BrWc
4AkQcbJhu21r3IjsIQw9eCUgi4z3Xb8XSVffwedqK9JsrRsQKE5QV3fdKTxBF/AWapxiP9VI+K+P
i216jTDGIEvkjvzoxJCJ2IkETBjp9JeGRfMGHNP2840oJqAMxrIPopNOkmpXjkO59+viy/rPt+xC
ppsHkh7dRCh+vvBcPEIDXLIB8kx0sGv67CrPGbxUlw39FVRJNiWtaoHyZS7Zfy1DXjqsyHWmodQ0
9JBOUUcNAADgEuovalhmd4JS2PrwWGbXtPHgqoURXgTG08K/KFlRH5AzGXZhoLbsHGwTsPT8amx0
ImMvFd3/fj7FzrYgw3MlHppMbNl62b5iWVmv+hglDxrNcQ6UfCFVJRgjDfHYvVMhzb0+ULbPMCJY
uk0cFo4Il/rnh0FPh64rfwZAq+LKtCVvYTlxXCOOmYxd6PQO/onJ6tmrvT20ms8M3JVh/txgJ9/Y
sC3xZtp4lAGlRQ4C7IkFg/MrLJP6h1en1QZU3zYXRjTLbMiAflkGKtGoVtUPC+msDocP6/Ng+fGm
dYeHa36nSYsjP6mQiyI4kpHG/H5d40YcM1/jFc4RDXkIb6QSuf2Duxz617VuABolT1UVFWidyOlj
2oDDEHdQOFpv3DLsxDiF86TPYA0LW9YW+JQdcgX9vgUec2o3HRotq9PUmRihWkPSSoenLhrvZx9p
HpzDJEn2MahIlXMlWJgYsexHkDmlmQPiIgeACGUIaC7Gcqt12zAZYZx3TQhUpU7+bKYL4JzH7ksv
rp5j7++dKK/iAamYmZ7wGryARlKhCBFv6SJZ9iBiHMUa6cQshScYcNT8QeftQ7TchBo87Dn5eN0y
MqI352miKaCUJ+RIqwOAsOOuZH6yR0lmC5f8dgTHphNHMBAVI60L9neJGo3ucjjVbqoevj1EUIX6
e/yRmS7AXC8Aq/IpcsoEZLbsVuT1h2247dLUv1jb2LTiQAEU9UHYm4M0nTofGG0eiFN/yPzgZ5PU
B5IWyMix/fp02MbKiGrsbEizyg4nTOrm2S0KTPI0R+Xn61pfguTVsZn2unb9KqZ4eOgFjFixY408
5Om61o1ALvrCcdtgwm934Z92bNokPsYZ+bbe+tu7UWxKT3gSoAlVU9A6OKenOFef/El9aTr/iOTZ
t8qPN86bt32xoVZrRrQnsrILFw3NwUFWrtQ3Y89PTev++l9nzcPojwc6F08+AnHmG0qFtpk3Yp0X
LfKFVUhxjMrkTg2oCbu63FJNtrVuhnnEmnksMhDdE5RxURaKD02qtnROLa2b+hQQuRuYIxHhOem/
w9uAHVx6JS0A+PC/Fy0rirDJwsg/Fe1Q7lyqqj0Ng+c0832ceON1i5caZ3VYN5GYgz4++WX9JWqx
DQJ3dJX9GAwSjKimKenHxAnBOiB9iPoQ3gvDeB1DDz5yf49PNPfF3Ms0OsER7nMO4uR+HgGkWY86
28wuf3+1Y4gxRMadqeCEilSwywGqv37vpsbZXKBsxGeoa6MOC2h53vGbvq1zgAy8uxh1s42L0jLI
b2zf1IznuI0BeGcB4Pf+S7vcqpdcQkfGA3xtX64bJiN4CUqkLFEcQCAAxI64UI43frn5BbZJMIK3
8PnQBu0sMU51/2Hy5+nB60RxjW5wFJsaGKxvKfB8Cq23rv/i6a67HxzgAq4aGVP+gmgyQcJPoHWq
RP8Opbn8oEJGzuvNW04FU/UigBz4jHIykppzkvLdBLM6Hbbhvm7F9ySQ4871mq2ns2UaYiOKR1Q6
gaAL0Fdaef6hTmlyxNv28/qXWJapabxRwd8bLpgMrbsV/RUDhrafSh+I5uhb5Pgbh6jlKhMb4dyT
dJ6TyFk6Gcry6EF6BtVK9h7gNtgJhr3Ye0j8B1V53aFm2nEA8yIq9Nfg6gQYFdQBZyCmZLWlvWmb
ESO0p9b3SpihtEBNpjHqGU4vOyDkp6z5sj4ptg6MuKZDG0cljTBevYe3IaqcQMXX80aS8G3BVYSe
EdgshVoa5GPRfB6qI6pFez7Sk3SD+zjjHxLcNAf9SJvoHtSkq3JvsSmR4blpUmsCnCjAAeIGlRNw
QvxQH9fHy7K+THUMNnR4cNEaraceQGWu8x0Bc3Cm5t7NYF2pUu8GYJvLemeWyTE1MvJYDLEDO7af
hKtpB08T0MhRYL9u4zKtOIIWBIJqGLqfdTLQ/eCK7+Cy+ofrfrpxZgNdlHEJI8efchgvAQWerkiA
NVpvfGnkjQPPFMZAagxYV991fuR9IW4KxZ37OC7ZbdZ4ydYleYmwt/owju6q063TEpqCUzK6v524
DXeLRmQbLukZ0Y07r0BCWgf9EWYH+yTzX5K5mbAbi6tEcGJTPGMoymTUIIj8Xo6XPfBzwJoU5Zab
jOVYiYy4FxPICCT08h8gVB4qZFSwFN6jZPN50YfY/ghbN0b8l2pMEh/4rN8ql++0oz6RxWhVq9tl
F54d6IivrwhLpJhqGgpnFmpCnf4+EZ2iip/g7tNF1yk+xqaaRiWCOdd9GfyQMzu5UXBEJgEUhTJ7
isJEXPkJyxC+uog2MO3KIb0Sfq8IYOhjV/+A2MKWk+Cb40NBsfu7cQBVCp7kjXofQJ/uZskc/NHK
vWLw0bixloKikDqluGrCzfOJw7bkBrzZKy0KPXMFVWJ0OFIqFzI4+T2n8QfVCOeaswKybsnfw1Km
kLzhUOR+kf0w7dIRvKhiAvFkfVze3KbQ+nKGvJrRHN5cEWRsw8d0Qi3ld5qEJXVPiczdEjSbsoOO
/jVrBz0Za6enYEs3CfP/A443vA2zDIga0DGb9sr2jYshg0p1BxKh91KSEEyBogVbwZ0cvvX737wa
4vebpwUF/0YkMN8AZQAwZZ6OvX+M3Hnu3/UOUEyHbKTpdOXHLDHyelqox+A5VTtfeBOhekyqZppv
E68Bbmp93t++9eBzjLNDAY7lzaCyPMrI7X+AjdT6HCwADXaVN80JtvM2TyDxTXvqp1CdbyBhC9I3
MK3FuB9qaG1tPG5tK9AIe5boVgTj4L5wAOyKQ8xKdTdVfTjuEwaW1/rn2ibPCH/IR/E+x5g+0NqN
AP8aM+BB4We568Hgx71YE5AX17uybGN/BvzV1EnCJ7DWEvcFGNEgfggK1emjngbAja7qwKzFBGAK
AIxTOWevr1HMZg6U24q2YeS03r5lQoixJaRpk2djHZTgoROAKT1Uzfsudo4weN1KaNi6MPaCICK4
uuSUfqaRSx+JD8T808CQWgQnU6urnopwyTR2hEoNyGgAYHhB6kSePFiUHh0/S66bZ7MwA8wrgQlh
V8KcgwN9WcQzsB1xm2ypMlnWkVmR8XKADWFiiXXkBnS8j4YKBOB0VCBKrM+zrQNjB6Ce8MB+98Vd
4I7+Qy4C8ew2myWZZbX8czfF4BthDTGFJpI5hS59UItTCBmjU4zS0pENUAAHL2Z6KKG6ugM29Nf6
59jWlBHiaREmZTRM7AtRAKffq4aD16t9l4QfHZ1Dw+S6boyzXrAqZ5kvBWwHY/GNBAF9THvuP6Sp
y/67pot/SjXFrFNMxlRcgGhsPgsVVzdpSiC5UHTFxqP37f3wn4INbZ0IufS8uoApkZ8Acm53IM+0
hxb7cJVNWynXt+fkn6INKsY5iIltdYHeQQt5LA42Gq2+qtm9tgcjxscSNGLeNsWl6kFnZXP57Hs0
QvJ1q1pj+4Tl76+2cxqEtE/jobi4OQ3UHcpAyM9EDhHsGDn5PG1surYJWYL0VTclUFyV20fiDt7B
433a8OkYKU3vGdzjgMKuN85B29cYMY/jvZGgkBYXD1rW7zjI7cdh7obb1O23LsO2LzEC3ym0Wwau
U15o6Dvg95dsXwA+g7SN/zvpui25Y9uXGOHueXM8ZcNcXYCq8AZsv9ge9w0Be7MhlfO8Holvb5Fx
YgR7O7c5mUCdwR4/OO90pD5Jj2bXPJ4hSWxc7L3AywrmdPFDqpuuB5gbNPj8k3QA297arCy/36za
8MGHcpzT44xKZO/vqr4Lm90wh7Lc2A3f3uVjs2ADVyIG3yCwswMfbD9FP4Cfei9GFH8r9jXgMPRA
CiS76uLzTwGnDOAsOzWSvwcEGiQimaZPfhtseWZaFpRZwZl6xw1G8CkvyVz1t3ml8gdPuS/Ubb6v
LyZbB0aIg04zj84w8YtLspeGz87uz7VKkNHbKCK8mcnAijKi2xtoUbE64Be4ad90IJDuaNO/K8jn
ERfRLrsOMYV+jBAHV7JOmlrwC94GE8jfC3ehrIZ9NWnvRaRkBIs5666cdSPQKXFTUVWcX7pqaEGt
KFznV16CGXjdrBghLkHR8IMEYxY44xdeQpp1IuVzl8Czer0Dy6SYlR2ilb+kffz/aIcaG6zDH7qc
iH3ltnKfpJ+hjhJsBKPlTRebZZ42htqsCgJ2bv0p3RHVCVCMK+7r0yjSBKxCEv/oUMnVuxAZhHKH
Wi6IUk2+dQWzbDdmHUg7oarZnKr32qPqOPaD/+SCBfxlfSAt8WNWfgRE0jhUS/hlDngNfnKf7xy8
I3YqdLe8SG1dLH9/dQpL5ndV3DH1PoJK2F6H5IlAmekWOopbgDHbEBmbAJ8luHswN7kI+EZ+FG54
D0ZZel4fIVvjRvwHVeL0lZOW7z1NUrxzOQjMfgelqwh8tuu6MEI/zguS1RnlFwXrpl9ZwaM7uCTL
9+ut/0H5//tqiE3bdcB6ZnDdW/KfB5cxEKS9DmTFHXL/M4XQwEQDcQH7WUg4k0LaQHg7qKSp6Aj2
GgQsFAxRuwwydC0b43etyNpyfECWLwh/86QL4PRVuWOXveSe54cf24ZE+cfY6aC1Bvmh8QkMtVrv
+tQp0vBmwOWumm+wjmcC+jGUmsryUA3z2LZ7j9UQyoEesu969XNV93zKfqQRtPGyw/o42CbS2JS4
ls40Zgm/gLkP7kAk9ZEr/3m9ccsFzSw+5c4QwnMFMlACYoN7r5AuaMW4J+yqBlIKjYTk1cZisYTT
P4WoikO/SQTlWfvRZ1xGYsiHgEyTQqBt/VMse6tZfNLUyeALIquvKaR+9qBlOidQ9kEmbvScQI8k
kj8aodKNXKlt4Ja/v9odAlDO0wak2nM7hL90Fn5jQyUhHwLZVqcnEPVY/yjL5P8j2x7KuIbmSXnm
qHZCJgsqJlPjp9cdp2ZdisxxmEjFqzNUENxdmYjpmwPT2i/rv902IcYORCriR7BiBEmrnsCpJfI7
yxP3u6zr4LhE7AESVd6P9b5s42RsRdHgaadPZn5Jp1HFyBkOXH+Kcqmvy1LFZv3Jw06TMNcvzgGd
ox3xcZFFlZjDFWZzSdkixAj0vOjdvPBrGG0sRoEgmL+HGHp9cOLNS7OlB7PqFFTUAxyQ8EsYa3WK
ixC6AdCzgcYf0GdXTYRZelJxH8/JkCcPi5AFWO3pETKKW+6ZlhVlircDNe8i0ZI2Z083DEpB4TPx
HD6BZy+AsYoKvZ/VCBrrdZ9ihHhbQjcUWqnkMQoJI89e36T6SB3I4B/XO7DsIaaSu+ZNtUgRNufc
cZ9guArlP2jrsV3djh+rIbyygBCHS9C82qugEwWpAEgKPohMzh9GCWXNXUzYsPHSsK0qI86hNeT1
pVeKs4cX/REy6A8lAYsFergbGBlLcIdmcLsCqAyvK88pYL4UamWLhmHRsq0cm61941Xhtd3MgIIq
z60q8w8asM94X3QS8mbr82wbICOw2RBAXjdI6nPUkwqAq6V6LfFoqbAlrvdg+QJTxD1ossztSZY8
jBJFR1KPzle/HvyNs87WulEEkGnpgFa+3EDiRVUi7nsGAc9wusogj8amirsQOQkH1hVnaC3g+dhO
rupALb6O+of2jUCOK0+K2XH5xdftD8jbLAJk1cYt1RLDpuwzpBW1A5q9OEPut71NQ+cdpAjFEQ5W
7yO65VFrWUDBMjGvApgGTjmGhNfndqT8k8rm8mOwoN6g4PLzugVkxHAwRFqUWVqjzgONkKComvfD
WG4ZOFoyQ6ZAPFUNMrNuFTzmYZY7UGvuId2Cv0Hugukyc+TJdcuuPEYhpCe/en5fki1nR9v8GLEN
zSkKgZtJXFKOhHPvgXaSTcOhj/Jh79BN513bDBkhHknZ8WEugkcCduZX0kXvaDs3P7txM89iCUJT
S55FIgGskmTnANmVZF8qOU0PUEhgW6wxWwdGlCueQNA4HIIzxRUqOJYlNDD2gnZbJSbLEJli8jqN
Mo9CQOiSO3hPQ59WQ3ewhg7Rov2zvootk21qyedl6rB5brOzLOF/3A4oYHkhtG/jVnyog6I8rXdj
G6nlC1+Fo0T1XxHhZ+c0kvVd64fkLoEI+8ZebhunpddXrWsIBzo1OL+PATxbnyhg6SdKEl3toHex
cVu23KNMlQPpzmEuQFK+jGE2PbWLVB4Zm/YWMk/iG0RMP4cdJNTXB8sS+6bIAfXKVtNiSB48Ku6X
S2HbiHsFsNoe8BXozgBjFbuluHJqjHAfiwl+hMLNzy1ACfoWovfN+F+RsKTcsAFbEvJvJCVMA3cv
rUMOEWX3XCbQAso/ijiEdGs93ELq8itka3c1/hBDyWhjSVvWmimBEARl3/VhGpw57YvbP9dDWs7z
xuRYAsbUPdBzUXJUOsRFxI0L2m4Q/HLHdr5JXOo9eIHaOCQtS9rUQIhaBlFawuqLhP3zdGyAzjk6
HIqarK1puV9faLZOlm98FTfS8RSWVRGeoXbJ5T7IpLtoA0J9/uhXTsCvnBAj+Ms4ZqCZu+EZZxn0
AKvGvSnmTRiqJTJNCQQI0nIMloYu/zjUd7A9GD5EbXMeUS34Cg8E+ehCqu7KyTfO/DSK/ZYVQ3ZH
8mg8Ung6PAKDNX/wJlZ8g1oF/bI+MbYl7P09ManS0G7jUpxRcKzpMYWun4SUcs/Sw3oHlpg08Xwp
3BX8TCWL1E58CgZoIXHQDqO6exRFfUM9bDMh/lA0V/k9oqZlnPatO7S1DGf/DIIS0uoBRbL74wzM
Sn/dIjNxfpCVL/PJU+GZ6olccExCcD0Bm9vbmHpLrJhIv7SkU4AkaHiGciSHvN+sIaKme+iFHAs9
an1dSJowP49XPsD0RXNm0ITaaxd2RnQInn0F0Z71qbdsYKZ4Alx0NRcl4kUHOrqL6hJlriGePjHC
C4g0UHdjidn6MaJe+Ansyrqq+R9GQkXia6kgiVeLTAFXu0XOsPWyRNCrLYxWUCTzKhoiGwtNMl5g
gxmLuAAYGWysAu6Z64NmiRcT7ocmx7muPPcMJfFvIspxyUgeS0QHB2JSEP++T6vnKhYbR6ZtsRnx
H7nVnDXAHV96NoX7Auq4O1nGP52Q/F7/nmV43jiTTTUFAdlE2OxK9yw9lTzA/4t/gtg91D3Xm7f9
fiPauZJdAVGj5iLzLH308mB6Vzcdh+2Hv1X+t3RhwvigdM86ocvorKFx+y2CcPgNdyoIcE01NJDX
P8OyuEwoX57A5UpnU31JdRS9JAUJPgto10KbsRy/+9hCb9b7sawushxtrxYx/Enc1OkUOQs3/ZaT
5o473U5jQzvlXfZzuSbRmj72DICW9Q4t029C+9rcjwNI1iL/FEIz4uAVlcvvnAI5i41NxtaBEfxj
LCREPmE+ECELou8FjBEKIGJDXr5c9wVLx6+GDMghDW52FZ0jDdELljohSCIQZbuudf/v1rmbiE5C
J/BOhjhy86nVpyoHyGu9dduyMqKbcHh0pIQ3lz/WLzkl/KnywGgmBWT866n+uN7NHwWWN4LcVF6I
aj+KUb5uLpA5hBrh+GGc+LuxnBjsFsUH0kIOrCrJATrSNy3AIDTJvsUF/rveve0rjT1A+2Gqxhkv
JrAn9SmHoW0UtsMdEhsn8KOvKwhHpi7DOHSo0mZNfgcNvq9MyXcpQ4Cuf8HbizgyZRlCGs+5yGlz
Kfzg96Dy/uh4m4UFW+NGzAfQ2oaJPRVnlS6eT5RrBB9UY4Of1/34ZVpeBYgcuD/TsAvPoyiTE50d
fRO7V7HWaJQY4a1jL65gjVSdg4ywp7yDFP1Eo8/X/fJlxF79cg7Hk0iAb3n5g4xJPPhT+QHdwgW/
fW7A6OPv1qM5hgoDtKIvbe/jtHAyWP+wbBygKO1tEn0soReZ+gscpYgAYqPleYQbSRQeowalkIdx
+KPgXYVRM+8ABYCxGARmeQcbP4hYQS8WWDlZPKSdrMnzUGWZ82nUUAk/rA/ssrT+3Q/gK2R8OjSO
CHGa+kJ9yKPcRG0ddhAhbCD7OSkveXBUS50DiXBLW+/QgqiJTABgOqeMg3UmLjLz5h3J4ujFiWJW
7WIW6KNP1eVPEqUN+uKGR3X0wHp4BKx3bploEx+YsZECxpE1l1im802l4+BUl2xHUNle72BZj28M
p4kObKtwcifuiQvNYIi04Bk+E+iTb8H1bL/f2CDCOexqpOfqSxdEzXsx1NVXwdKntkuK0/oHvL1D
w7z77/Xg1WGvQ1/xcxQP3tFzq2eYAcFDpscOOpXF1qOZWsbJ2Cx4pilus1l7iWaIiYsSYmeeC0XQ
RVlT5YE6Ss72WT1sZE4sq5wa20cAgY0knWRzRvjFh6gClAumKXRPYDl8OzfJLQQ+5XF9BG1LwNhM
IDSknEW3+axaKCh7yEL8mFMXBbfrmjcuClk0KgEEOLwmw9g/RHB5eAwo3BfXW7ctMGM7gIEF7jlw
m7uw0e/9vc5IEn2cAW8hSAYM7lYc2sbIuAcwJEcDSN54ZzUO+QH2H/nD0EbRxkdYWjfhgUHolVUp
VH2GOgZsCvApIAqDj8qvQhlD9uTvGCmBhE8rYOQv8MD52bqiAPKwfF6fAEv8mXg/b+paD/LQ7lnh
mX+nfSrVM1Zv5t+xwKXyPOdZshHqtmEyQj2ochmCV07OKi6ne7JUJ/cNGyC8ft2nGDFOiimsMojz
n4MuCu9Zr0qEQ+4Pzdep8pj8OAmgpTb6sn3L8vdX94Oo8hcLhaLBxsjYEwCa9Rm3Z7WxoLwldt/Y
1k25BwWBr7puRvLAS69/4g7y7rdu4ST+UwYZheC3qqMpnG8mOMGoFxjBQXng1vMC+R3eG4upn+q5
rn4zFk+grNE2KYMvXuLipI2KLNNHx4FD8McIBamphiL5wJSL+dC5+MQnNTaffTf1A/gBzn7T3XlT
xuKND7MNm7GZUK46WAwgY9n6o3eUjZueXQJ3pvUFYGvd2EwW7Wtd9a17BoLJv4HgexVd8Bqf3ct6
+28/kSNTZWKMdTkIMG3h8AnU3RggYzkm2ROtybxrRQnzwZne+lH4ridXiVnRyAT6SWQtssgp2otI
2vaJtTJ81MNYHdY/yLL7muC+lEmIWbLQO8P2sAhgisDG9JYMkK/Zd9Bq25gWWy/GJWJ2RolXeBqf
kU1yTqkLZVEszOFdWlRbolO2LoytJRUNBSgnah6HCM/koc5+wRgXXFi+WQa1nOgmog8K450MuEaq
J4QxBoVpwEVSlp68YFTvWOg0dz0I/RvzYlnIJsAvzAh8AQkuye6ESvRtWNdx9KmA9eJ0XJ94WwfL
vvNq+yIhScvR9xuYcYDJsCt5n32GERh8Ddbbt0SKKSrhQpd7FLHC9sig2lwO0K0l8XCEr2d/C2Nq
nDPNfaOhgTX3UEVe79P2TUb0K8pZ7U6xe27re/C7X3Q9fV9v2ba6jNtD6HMNmxi8INo2Cb5Sh8LJ
z4O9wdyO/s/1Liw/3oT4yQrkCwl7Q5C6YOH3W/g0Uh9bqPBsHSm2Dow7BKubIiYk9cAr0B47eFzi
ZHB4VmzceG3tG0GeQ5R/6Ke6ueAuP3iH2I1D/snx2ZUFvCg0QjxiJcBeYpj/d3vQGYw+xmqzomqZ
YhPTFxVjHfMmxD1UjGN2gJQT3SXlnHXHDMfrxqXB9hQ1EX1l6/uRV3byUXOk2toQZY/cw0FY+r66
kbCkPQQQ3d7JiYuP2nVfap1tpRwsERkaET9HvCf90DWXsXXLzwwWWTAXau5wunyop47tRhYmeyin
wH5mrMFrum5ZG+c97BdZ0CoRnUWPat+xDKBJcewm2GCvt79M/hv3pNCM+SKBsyHsds9t57+kI/kt
Eqgz81o8wMo5vV3vxLY2jPBnLU8InFrqy4h33B6kjGTv9bC4h7vh1ne8rZVJIxMJmBIoG5dZq88l
kaDw8ujAXG/ci2UBlDkEj7Xn/RqJf+fnzrmv8JSsGcSh1j/QEruBsTfkABOTtJfIkED8K9znfuU6
R/ibwKDlug6MzSHoujkZA5SSWgpA5Q6Lv8AWQfgWac4WWCZUUE8AchUjVrevFTlUC2mRJ6BdQCvy
forVvBvgD/lpdNlX3Arv/j9Sv5a1YeIIvbEdhgFkkovWDn8iEOgrdo2iQbwbeZtdeW02gYR4+rkq
gWnRRZUSfFyYqb4rkmbaKPTZpt/YGrhQHOaxUsLIGmmeneIEgi51l4cb8bMsozeC1IQRthEUu2En
KB8FipW7smo+pC5hB1XUXwUkYk/jDOPCRm29aG2fY+wJsOFuGRxCxSWp2/qpo1nzowBe5bi+lG0f
Y2wGQFzClld58lHm4ykIIC08euqyVGDhCnWvZZcfpmYrjWRZXSZ4MIeaNxMBTiWYIpMneHkQsEE5
uee+3KI2WkbLN2If1nw+bn+AEnlh41a7mah3Wcbm3+ujZWvdCPweGbx0LhpxIU5O9xLWTbe+CyPZ
9dYtu7+JG0TGRZTg1shHqEUsPp3Zz7YQd6nXX5J0s1Bmm4Pl76+uyrqUsC3KhvZR1dDEBPYNzoMF
PDCdElSY9e+wjdLy99ddsCipnQL7b95IdVIVCKzLVnVd40Z0t7CiLuFVx98rP4ftAlgwrdoyZ7EE
gwkSxGO+nYM21g8yhltU1EXyNh35D5GmKJdUwNAm9eTdDsvVYv1jbB0ase0FFD01GsnIkT7PQwmF
+xasWKohZdZMEWwR+XDYlpK2dWcEuwLMMnNjZNcjL/+phdwJCi02KFXj8XTHHL74BP9c/7IlIt7Y
JE3AIBdh1saJy98vtzJ4jh8WHYwF3KEy72UbAmW5BprIQVdXEY99bI5B4Vb7SkO7tBPQ+0zoIocP
B1AvoadFNM9L6RaU1LK8TRihcJK8Zn3fPf7ZLtWIFzrKmqfrxm3ZG17FDrAcfeNVtXwEOyaBu2gG
+1wZn1jaQLK2hy8j0jHrPVkWg2mllPqZ23JkMh50B1SUqMaPrcx+ElH9YFP/qcbKqIIt6oytL2NH
aHvRDXmIHaGYxUPIpnHfcXoOIu9GBMXTOPco1qJSvv5htqVn7BDERyq81Uw+8oapI6+iXzKEYiIc
sNrbPiEoW0GFcL0r21Iw3gNKdZPOOcdOR3KxC2Ku75pBypv11m2jZuwOrBxiCbaqfmgDBSu8RRZn
ST0sASuYH+1JEzwva3u9N9u3GJtDrmkDH1lca/4cDH9s2lq1BVywNG4iCUXR1wB8QJRDlx67AZ93
2GUZyjvrP91ycJo4wjjKpjBgEe4V8Lg8ulHa7ntIDWA76yXf8WJ0z9d1ZJz/IuicdExG+UgkTfYR
ov7/ndJwtn1e78NyQJtYQqgi0FK2y1DV8GKIYMJ0iBKn3jVenx+u68K4AzCXjV0/ON0jFw3sk9MO
7vKgc6TnVqfzBh3vD4zvjRPAXZbCq51Md607pjPpHlk1eOpERFbzOz7OLt55k4TWxBcQ6gvUreES
OjLISMo0KH6QFpr4Z6dqWMsOBAI63RGeFLGzL+C97W5AtWxDbOwQkVOGOgtG/n7UPXw3ITaR+nVz
vFZ1IjL9m4BoRsnGSYA0x0MUxFaof/2qp3D8sj5/tvVubAyC1MhBV259cTIffvUe+6EyQj4PM17X
U9OojYeUZf/58zp9NYOMlHLsoUBwIXS4TMjf7pN5gpRu2cA14rTU7CA8RuW+ypq52Qhly0ZhQhCh
boQpL3HDDnsi76hmbN7hSgYl7/Whsz2tTfxhGeu4dko8EBYAV93qC+zn7yE05j2qcdRIHeOtHevw
OYSP3m0MYarrtlcTj1gmVeuofuDv6eKSG7i4YEKfYSPYbKO2LJRXMwXn1jSpGr++oF6YfOwDRp1d
6ENScmPDsLVvbBhh26R9BgOMy1DV4SEvM3FLy2pLntJyiTNlBTsnKEnde4CE1kLtnWZOkTKkP5dz
bkkTZV2y/3NFEAG58g5HzB0gdb2k87v6UnpZvvdGgK2qGLjw9UVm+yDjWtD2XljMMFB6oHHyU1aQ
cZ5S/YNBX/Lwf5x9W3OcPLDtHzpUcZOAV2bG9tgex3biZJIXKnYSECCJu4BffxbZp2o7+qzhFA95
caqkQVJ3S92r1/LFXF7nITqNpnZOTxkcxYq1mvZIcwpovSWj3dHiPECA+ocMmq6LZUa8m8vfZPCZ
tnY9aKNQ+cBrZw8qK78st0UJDO29lbpkxSl//PuJjjoMywZCvQnDGWvRYOJZpfMKbMtaR9bHP5/o
uEPXBu9MAu2eB9RUX8DHUB1klXdHryXhecsCEV0NKlC0gyIgGKgsz/HYt9pH398rSFzT8T7poZX9
uG0azdQnpoQAYw8eVsOigFoO4BSuISC+d0RR/bk8h2krNHPnQWKFmd0XZ4i7FbcqdJIjnW20628b
fpn2nbfiHU/DIBCIK4XtR8exEqx8oaEk21hWiY5H5FbLSycIsdkEbcTcYckhwmv68q//2LiJDkNs
BUkkKgz17ZIxS1lyUjSNrnxkaq+RvH/s0GuyW/5LQP5zk+0RHWQI0LqKJAv4Ga0YecysCgoKIQh4
IlquXaFN9qGZd0omaMZD0+Lctlmxd6y8+Y3UMtlR9A5vO1U6eDCQPiIUbn7noVEkfQntAVycINAn
afB0eWsMH6GjB9uwLMYOhHPnZHkwuX1zwq2Fn9CTs/ZoXqzsv5daPOv/PbqS55D06ZzijJx1u2ez
lMkOfWT5axhk7dmuZ1tsui8QHUhYgKFNdhC5P4OCw9spZ8bOp1VIv29bKs3EwVkI6b2Blmd7rMM0
nlK0dlVBae0aafHfl+cwuBEdNRjQtG9KMS1sOOkz4KjztQfLXwkXpp3QIjirux6yvV15Ljr6XBRo
fZxQET4KRKYq8OSKtzV9ghbJZT32NIWU7HnMh1+Fn8TBaiuB6bBq8brCbTAtFXhPRwoWHMB65dFO
JiB6cS/YeIY0oxZM0q6FYsw5rxwQktakpcOumPga+5ThE3SgoF3Ispj9oASWkrQH4jbe92pGh81Y
1WIlqho2QMcK+gXPOGQjcE75+AL1QLLr8UxcSbAYypRERwuyGfTFoklRKYTDXnRvQoCb425u6uuR
cvcwL28E398P/djuOoLzlYG0fX/ZPEyrt5zsd2Fw9oXnOCiTngePdPvMSQL0JrU8gAaBA3Dk5UlM
67dM/m4SF5G8El1SnItA1Z+LDC3hO1Fkq8zs4ccOUReOsuYGXIeNkGentd7ahSMKoLjzkpla3ody
ZkWcedU2eC0AutrXgEFI5JldnpXvePtZ9YrGckJjF5Dd1YpnNK2YZvKtA9QbKX1AVzwkRmPX7cpv
QVXJaeO2a3Yvbb8PoG27PD2aDgl/2VQ3MiTODfUTtfbMNZ0tzfKnQIl25n72YPdQ6EhcsOgltq12
gS/WSJUNU+hQPhnaMzqC4YDdAd1iJQnuu86frp25Sg+bzq4O58tZTpmHau65RCbiWuBR3rJ2DSto
2Gadpy+llu93PXIorBffQxWoT1HRRF+3/XLNtCWYnCLPE3CMVn5jkUDuSR30K8tiWvjl7+9M2i4C
niceHhpkRIaicMt9XhWHHCSRKyfUcMPV4Xo87EPkmdElEY706LNxr5bEkhwhQd7Vx4n0NykEGOCW
p5UHgSGWU82sOenzCBlVRFkR/lZzU8RVZad7NLqUoFJtVlyhIfVDdBRf4hRFAU4TWB6uDP0IQGUo
IQ7HgGH6Wqfyfi5wd0ANBJDe5j7oijX9W9OG6RaP/XJaTHJuu3rYqdyxv5Z2nkM8zEcL/8oaLjfQ
D26mVLN4iLJ0rC49fm6Btftrjl45tLeOF9Zxk/mPdT7mN5dPt+F7dHBfak0e6/DvoY3AsN2Ogdqr
qKKveZG6G7FlRGfwkzT6f/a5NAkEXf48LlWiZLbKkxW1/CexAiAWJcSoszqzv6qoLTa1JxCd3o9Y
WekMyK+eA99J0EHaQ+dvj0ek/3x5+QyeR0f+2Z1FYMBgoy9yJo8z2qy/+8QjPy+PbjBeHfnXWukM
EXMk05b6eA2BxXQKf3WNmoDiZm95+zax4ldZs7V+btPXLH9/541U7wEPYeG+wkF0H8RVQavkCnSb
1rhysE0TaM5BAmjngxuGn8OuGe8hRYCyblZ3QbW/vGCm8d1/P8CTA0qTPrIRlV3Ta5Ky+iZwy5Wk
nMEqdUAfxD8koXOFYk4yOtfo2midA8AuHiiz2jaAYnXL9pA0WrMaw22MaE4gqiDHFCajQPa8/OUu
SM+/ypoDTMievg15VEOPgK4FIsPH6SA/33OoaNupeEhRbrV6APsmt/jBBVoe5ZUL/T8nOUGqFG/w
HWpmTucfNu2YTn4k2zYqe6miY5KN6jkEKv7eqbvXTYPrwIWpAAumirzoyJ2RPhWF6/0ZB5QCLo9u
WrJl495ZS2HXWd3TugSnKomG41RU1pUfjAWSCJN07sHo9eSBiG7bQumMhmJmaERFCfQsuDOcw7ng
XjzJqNz2BNdRiqyPmrJEMeVhmv3pO4CkkDuhLOPRrkrn9sEJurZb+RJT7NaBiTzwWRd5QXpqJcKb
itA4vnChTyEEJmU+/pzmvtxDnuzO6YpnB9Cpy/tlcA46UlG1Wd43NUHOqgxIfUjnPipvakvUwZfL
Exgs1te8WwE2Hdty7PRkAzV4UPOX5atcWr+qDlJE0Hc+OmIbPSfRgYtlSucG9IP87OYQn+K1Sx+H
ZGO/AvG1W86EAsEwTLjzNs1Ufa/DwPavbduGjuzllTLcOnzNt4WD4NPgdRDDmJBlFUH5iF5U+2hD
OmZlBtMh0/GJtgW69ibKxJmDKWyXodUjF+MfpPz4FRMRO5Vhc2xLtY8SNv5c16s1pSF00KLTTz4l
vYsQVzt/GmD+fPIlWfoi0wZoMABait2CznICecvz4lelIOt1eVEN51tnQ2RVghNN0vKcgTvjkIxB
9ghIu7y+PLrhXq8DGkOHQv3cysHMj3w/9HDSEvRRdX0NvsWvVVb1V5enMX3EcmLeOdVEJCCVcZb3
Co8qtAcuFba+3JiI9ZZZ34+eJbWFSwc/014UyLtHwbVUDl357Qb71zkQQVhQ+Ljh4NqeJae/2afl
vsaz9BcUOuKeljwuSeatbLfxhGuXHYuUYm5kKc4CM8hOQsc2a+IECIhhaKsDcDl7Kx1f5tH6rjx7
25XU0zyDYEzk4BGDNktK7utC3uWetL4FY1XuZzu7aSALfJV1oCP2I8deCRiGM/EfYCC08KTXjZiT
QdR657p1X33vCwfaeytraZphCfHvzkWVTEkFkUiYjudCywIagULFrM6GjV+wGNW78WkClux2gGlW
IiNu3CaiGZ5axxvK42WzMThUHQCIF0jdtIxxlC0q5zO0q6aXidu4+EyiWnlKGRyAziPYJkEDTmi3
PAMAw9iubF3+jM7G/iVjlW/tEaLCL9s+RoujlFe2GwgnPU3ZVGag+U/sW0VnCHBBCyRdS6sZrFXX
A+Yp3uuVQEYKzDVubCFnUPqgUoGizDca1a++kx8cZw00aTpgmtnQMkTjQgX1JyDbml1N+uHWK1ep
hEyja+G0APC7H4eAnKhgzm3dgn+PlXwtWBtG1/F+NvjjA2Z56YlZLdm3A+Q1agciGJc327ANOt4v
JEMYdjVJTwVLfoUjRN7RX3fVt3gZ+tXwNCTqJVhvJzIcYp0+sIWceKcIFAP/VhVxDe12UPXgn4Do
KeNiZNtUlYkO/OvLis55JKANulQvbeRw9+u8CAZj16WCJ9dqnLrPi/Mk1IMXBhTUF033CZq71bfL
m2La8uXv7/yVDZrgLIzaHPTswfBYB0iq5f6qrIrp92v2XTuI8ZGY8/NfgvOycNJYAFR8w7n3e9vv
10Jj3iEJzCaUYxzihg95SztkVx3K6eHy+KYv0My5BnqGdL3MTnnue94VyMBp/jR0lVVdoZloXquB
m7ZBs+vWk2NXoLJ4DpsChHchKN3iymm9jTdGHaDXinRIQQcozr6vsicMXILaZFbT2+VVMvx8HZ4n
HZ5EpSeTo4vSX8yGVhzy5X28bXQtZheCF9yPUHPlWWjRfR45TviYCrCAr1znDL5CJwFM2JSOIQOM
AqBVqBfZnXvluHx+WMrSuImU22ztP0K/daOqpoOtKU58CHJHQfW7mhyU+S6vk+kzNFtmyE5ktSjY
mXao7TAcqv0IsiSICpTqWLgVJBu3TaSbtV3h2pEpdk7GOt8lrCG7usnq27lEO4cruP9yeR7TsdKM
eyr7GXDqPDm21RBep8Wc/AwSkT1dHt20XJpp+xboU0bfY8CUOn/4YEVWLGv/OUcw2jm4sa2xPpm+
QrPtxhfKgw4Tjm8rsnonSSeKqyhRwG5c/pCPk8ewhH99OIh5ZM5BznN25qFU6Jwd+kfwttSfcgiY
/qiC1v0WOKKy98EErmYbLmaT2fs6PG8qZl5OUZud5Vh631vLTr8GTVrsL3/Wx+vm69A8VPJpJkWB
4OGO5T30lxMnpp1cw7l87Nn9aDkW7yJflagyx16UZyJG+YCEKL91swCqBSADWnFcpimWv7+bou1p
VfF+jo5/JYe4ID/YCO0ywC5eLy/Rx0cY6pL/TuAMbJjcLmHnAJBoN0wsN16El4fJYsfaldvkAH0d
mUe5FQ3eYGVne1LQgazC64HIadODxteRebKsutkK8vwsocG8F3CKV01Pn8eBBCv2YdoGzdDtlKSK
kiEDPZ1fHmg3uftkoMV+9gEo3bYRmo2Hqk0dr2/Z34TAFNnhi90sZTUgH/Z2hzbmbTaho/EWUNOE
9t7oaM/Jr7bKIFo1rrIzGAxOB+L5KbeZNSfZuUZu46kdFXX26PIv2Yo5mMbX4jia+8GU6SEt6/hZ
tJe906RgfCiiz5f3wDS8ZtA9dB7BKEOyM63G7lOZFeFZIXWwBssy5Pv8ULNmjhtOP07NcIIyHLtf
CnWpDSHWPhM7G93lsfLAFW9LUd77nOeQFEU/OerS2z5u+eh3rsQRs5N2ZcnOJErpY2JXku/qzLVW
HIlp7bx/h3d9ypMuRRqYFF0VXYu5b7r7ClJZauPeu/9OQEH2E7ESez+1ZLxJo0ai22t2pjUwwnKG
/ltI90PNxqcUhF4MkM4zV6R4EXhv3HeTeKZTjn4hMG++RNE2Plk/1Gy955mfe3MGXXIpIgFxyDBV
h6iXa3thSPf5OkCPUy+xqg75CreXXyswXS78KKNTkH2woDcWlmJkYu4dNDHGm0+YjtnzPOJ4ZU0Q
S3JSHi2nrr40A+nLFSdsCFU6aI9HJKATGRFD7Ca6nbKlV54OcidDoa5syFOszGNw9rq4by8j5fmQ
aEW5pL5l6fKEouH8KZpIuSaAYDhrgeYIxgGKsNagMMWk/FgKfpdN3KOx21nwAtRpdwEY/7ZlLH0d
q+clbA6GpMvOYNb0+VVpSWc8hg0n29Jj/n/gedmMzjeA4+/lrHicDuUUyyCAnPDnNEWjvp+z/k50
9Vod2LR6midgocrSNEKo7KzRAvlTh7bMhQOs8auddMVjjorRSiLT5LJ1FeC5s4qoBqX/OUDlOZ4L
92cU9U+Zy78QmbgxraCK1i5dmrJ8BJXzraqsbf5aZ+lLhd8VIbq1z27ltw8yG2iChOPUrwxvWEQd
xudPnl37JT4MaLgsRtDmMXVd6ByP809wRhdx7yR8vyn06IA+5A4aAmU34JHRBj6Wku2Ro1g7DYbA
owP6UIP2VZgPqNPU8nvbAhhUCdCuXv7lH2ccfardCGo+E2mRKYKUS3JCY/aByZrFcvDuolneBSm9
L7s1CgDTWdO5+VBqBM27L+pbNQF/N6gxnmj/uee1gjgKzhgNnN0cZJ+cBeCRh9PPpTB4+TtNi7j8
/d3lwOZ+mkBcAKh6NyrnWJYJH+O88Nc0Fg0PTB3pN/FoLPMqQXYKlc6FGgLaVS73fyvRn/sAgs81
2BvGfqO0MAgF/v2eAMT1QWt5/zOfM87hHlKta32LpvD6HzVeZCHzifflueyae4Fgaouii9HN+Key
QCkMfaZPlQ88fBXK28bL15RADAFQh/r1bG7tIXXDY1Lh1sMSqA0VSLS6FjzT3/ajy2fBEP90mF9L
WsFHljcPoMJrH9umKdxPORPWHFu08a2by7MYTpyO80uqbMiLWkYnxWFdixKI8EAcd3lww0rpUL4a
PB2eZcnwCGjkEO6pGtIbsJy1BzbgNud2dvR4eSLTV2j+IWlFw90azWB1H1onwN/Ucx4xdtg2unZN
4FbgD1kH4EZTptZzA7Gh8arzyLgNku7rPH5QFnFsxcbwqOrshz8ASOxOkPrBDX7ttWk6S9qrIJkh
8h0MZXJCi0s+7Oo8xC2HDePwCJm8bdKRoKn+19hBzk894Vol0jyJM+/KgPJTvdx5Vl4epo/QXgay
Kqp+cOvwKGX6jdlQdWqj4QWIgDVhadME2nvAL3qnL6ckOBZJM+x8Nzr5Iohu/j8e5gaD0CF7aTIO
HjK7wanoAvgPNEVOI9jXQpJ8z+X08/JxNU2yBNF3QUSitTPJwFmCOtOYx6gwpTFYmM91RL2DE6E9
8vI0BpvT0W3TRMJwbp3+gU/dK09CcR1s9hw6ts3OKsdXwAYf7UHkZ8ad8hs4/+rPNeegEZynYpVb
1hRFdGibnbA0r4BGP1vW9NQUdfvUJgshRwUa5mAhCyhQW/7cDFN+Snjxi9E1QLxpAZe/v9snH7iM
fpRgd5NtEj3ZHSovcWBV0zZkra9j25AqG1vbbejJj1Ci5aJleNhk/Grb9mvWLueQtfOQtK94zIBz
3UafzndWbkRG+TqcDUzLbptCKeRhopA6BPc27iV0lSHAtPSapfetVyu7pMMDWr2qHbjq8zxGS/mw
Ur8xXOp1IBt6g/k801Q9qB48NbjKNTvZA+nXMnLEOwlChJtduw5eY17mT2IQ7YMr8l/hhK4J1gwp
oPmrnUaGxdJBalNE+wTIP/UAjNRNW0BCau6VtQnE6usYtRRvEi7YaJ+mGVIKdpg5O2bb0yEZ+vZh
Pb9u+gY9hGcJhNXcuXlw6yj5Bq79jIFUeIzW5M4MoUNHqSna1n7W+84pqcP21RboawH+m38esmJa
8bemd4mOVaMlzRfCeOfUhjYbBlAGTV5y57AKcSt25mgIu5j1qCPcKFCLd94V0EW9BLWXbQ0hu/Wj
oi0puNkI9CQu+wDTV2s+IJnHsLOmxjm5YfgYtsD89WAL+dxQ1a7EMtO+6THfmRpQrpXOyRZOt+cR
OoszArmNy7/fNLrmBsoUcvZtgwQgUxA/TlWCbnIm1t4nhtF1KHs/qrCRA58eVDVadyU0EnYE7H/7
Tb9dR9j5xTiptGHF2beAHGzD2jtay6t72+iLZ3sXm+rGRh86OPBfx4KPu3z2gpuM1/7KbzfFXFe7
rztIwSfJwAGuQ1LUdskzFMOir6SjIWThwXYryujEoUZ6ZU+kup3V+LrtszQ30NIpYZwyHFjRWGhb
t71Pk3K+XR7cYA062k5WDYPqBXwMAw3quSjGlzQJ5rueQsph2wzaNV75Nux/pPTY0+GzHRX1Nat4
EgvmrvkxQ4JAR9iVPnpKyzyyfmaA2l3lAPSz0blrCnACOQhpOyQVf1lBeWfb1cYt0Szc9Qky+0Hl
noD9nsJDQiRN7zK3Bq/K5UUzXId1mV42OyxyGtc+/b3VM0W/+O3coL04/TUP0xonmGHzdcSdQqkK
9YMczrmsps9pn6gv4McnXdxwlEhWQoBpEu1m71ILl26ns0/g6Slid3kCscKzj2XiDNte0jraTrai
jdLQs0++pV76ASmNctzYUezrEDu7yTsgw8PuFLYUmNowQjYoDlwrWklmGE6vjrIbmBqS1FPFOW1C
Nx69UsZ9zn4lsn2dstSLU8vi4CQmdxbN13gbTXuyeP/3njKyio4wHC+5aHP93RO/Ef7B8Vrn+vIJ
Xob6oCSmK/XKhIh0cnr7BGX27LmmrgXua7EGOjF9gPvvB6Dzqc69PulO8FP+LxaS6LHOKMjGx6wq
v2z7As3IaZcFjejwBXUgesDqQd5NZb3iFU3Lo0VxrqZR9oA/nljE3R+0VcFwJ0BxPa0sv8GB6JA7
FhRRBKY/enQDVsdThOyobdXWnYjm/tpaZBY2LdJ/sHctmiZoV9koowzlPdrs5FMQ9u1ascuwTDoD
Xsh9XnnKpsekJgqEvIDsig68Gtt+vBbR7bQUA4kERh8S6zTVnnVCWp583jb6cnb/18guj2E45zrN
nTtZxAvAKAihoIU33nfKQ5846a5cpH0uT2G61+i8dugfzKcxGdmrsiBPu7AHK6uovrhLjkrU6Jzz
rKiJqxqpwyFxyB1IgNf420ynVDPjcOjBeedZ5Mi7RbtifPmbSMRT6s9I+BpNlekMaXactmXdB0FG
j62fpj/oNMu3KHOz58vLZxpdM+Ra2Fxk8+z+j59DGQ/agLh1rGzOx8HB08F1UDIsrV5N/nGhVSis
+Y/t8Dc7VPbVQvPehfI+d7r6xsP/bPkc7z+guipyUDy2yTGhubxBddl9AJaFryjkfHycPR1UF46S
2/lss1cwxwLZL2QCtpQc9Ptf5oGvQv0/3hJPx9ax2WXorsjYK2W0fUEhyn0rgUNcidemb/jXrP8P
BOVAYwC1yaMME7VHRtGO/dKnu6hNtiH3PB1YF0aqggCtQ464z4hbKTvQMvao4O0J6A5X0j3L9es/
8ZkGOqOAzPq5jXpAeKaqIzvSOztr4M8RkSjo+gtFQzbsWtApbHG1mE5btXQERJfz1H5LCtQoLfWT
BEiRbTizGHs5B//raP+P5KKkhay8N4p8D96toF2aOnfjD/f+HdwO/dBlwBu+2R4wrHT51XQuNuWj
8dM1B8jq2rFcwBvfMrxU4zZEvS8s6ZZrMQbXHJ/Ix2kaJvz02VZpsJfZHEUHHiKnuiUVgQk039dT
agWumO23cHK845znyU0Bus8VQ/vQjGmg1x18Ynsp1PL4nzBDi6ZfgtJuo3I2Bl/M4t2Z4XkEelW/
sd9EK7ufJXUqZAppuOLnPk57YXgtFTEOmY8KTFL8ifBwWIoyNK+HfTsi11FanMVDlZzI2Jz6Oq3j
MSM/6mETaTCm1i41dBK+raaQvqYtGt55zry/CbZttqYXHnyQ86XpMPivlsz9nV2LYZeUm8Qr8dM1
Q3bZPIeTrPxXdGoN8YyO0thu2I9NXkKvLLiEQYarkemfqaDI/fMJejWLQMfKhdt0WjVLhkjANCVz
E/22Oi7iYSROXGbsbdtv1yzZy6COUkyUvmY2UgyJ08kdr8dNlwwsu2bGcz6H0RzM7ms7A84jwuA3
BexhN3n8u9vz/GZucEOekU3JFKRMNn2RXm2oIOnTDtQd3yqfFCzm6Vwfm6aWr5eHN0Q3vcBQBcoD
87NFfw++dULNCh0izVEodcrBZFJ21S0oAle87GLSHwRSvdIAOa+e5CA9f5NF9qPpxK4U3cEGmV0E
yM9Ur7X2fnjtoGB7+9dhBY2Xzkrx7i2qi+i2sYrxGvg4FE2sAd3Yl1fNNIcWpC1is4YHajzwWcRN
78Yp/+FO24KFXm2gfcbSqod8p1MBGQmSPGltC9F6jQFK9gowqxEjF5+c5qrLv15eDoNJ69I+bgmu
xTTEuA1JFHBN3U9VUrLyo5d9++jYaCY9QWWmB/fFeLDozaQO48Dipvkq1TaPofPd9Jw1o+vU46FP
q+M4V69pHawQx//N1n/w0/UaAQ+daWC+PR6Q874H+Dju9u2h2U87GWf7cF8dHug+239582NnB5qv
/XhId02s4q9yxXkY1k4vIzTTNEcuMigH8AKkThX3wdeMfmH92oXSYAe6Wk+ThbMbJVi8RspPZS9u
LTAhuSL7dvlcmX7+8vd3dw/0ltdDPjcjYNuCxWWSHRGHHoQn9rPgm8ROaaB36mctR1XNxiaNtijj
XLpV3ICy4fIXGCxDrxrUYx2xkM7Y2NSJu6C7oq5aiaOmtff+XRzLQi6XAmMAH1T1e8gUlk9S9SgP
0s5bASya1l8L1VmTFF3WYWly8gZyelmdSAR5BbFyOk2Lo1l2FBVpwKoW5jFOHKWh8bc7pWuiOKbl
0WK16PuwBXkVfN1IoYIyxB7mIHV02LSxekXABbYD5MUY3qq/yOGb775cHveviskHPkNvv/fz3mZT
AJNSX8UX++DcuXlcfvMhsrUvT2KXrsR9w9rrlQBrEJPfEkSwIK92Qy+uomFtaQwrr9cBhqaQdBb4
gpG/NHYZZ/K1Cb9eXh7Tz17mfOcRfEkrFpBhPPhVPfwJ284XO5ILVa8EG9NvX+Z9N77Xu4U9Kjke
5qSHKugfUhRxkq/RSJp+vWayhFA0MhIcGhEc017Ghf18eVlMzyhdE6dpeDdXIUbOcZt+JafHcddd
fy6u5L7fpCuKHIpmra0NEbhgxNKIEGTpkdzLaKOt/k24vlv1OZ1qu58EjGm8qtWRqSqe6mxlSw2L
rif4KYnaCKg5DJ5fTdYPuvHioCf0QbMPSfcU3itD9Xx6jtYwux+nmWmgp/LbZIgqmcF+vKDbsZ4/
F874ZWjJMXTdN6for+be++y08661/JX7rMHR6531wvdSaGzhW/z82+DUuxSUt4zGfK1XyrQHmtnO
eEd6KRSRD0F26PhdsyYkbnhS6Fl/OQBuCTKi8UAn9hvt+s9qEofSmh78Ijn2obuChDH9fM1up4oS
4o/YEbe7Z+NtybbFV1uLr1NUS0kCPh5sPzi4VbADSr+JQcvwOWTgO7rsG0w/XrPbCBi4CWrHcA1T
9JJaNSgH0KK0YlzGw6qHWbQ1I48Cx0PbJO6gXAVGqNhBIdbzq6Plh7ddUELEO0AX5Frr2MebTvVU
v+UJkAoP+CBQnu05daBBd8WyME7oJ7VG9PFxHKB6dt8ZsqobRhjEqFAjd9ojAXglZXzlZfDxnlA9
vR+FTpVzJHcPUIJGo6C8G+1NUkKU6jn9Wk0eKBXxy8Pu3ldPtDlWyUrw/dhL0EizYtq0TlK2GNpj
YO/vmt1Aml3Hin3mipUpTAuz/P1dJMiG0IK0MI5TKBB7/6jiyxYjoHprvC3Q1T8oBIE0KK5qL/kc
lMWmWyzVG+PHsFEO8eAcgjLZjdaw89Qa+sC0GprpTr6iYR/gmFTlD6d5HslK1tU0rma0qQBVQ7cc
Pxu0mzUZ91axrQpA9c73noNJjSfYQKdn19FQgGVprb3JcPz0vvfRn1o1Kyy0kNmVD8lW2f707Ww3
tWu1F4PV6wI0tc+460U5ZvB+V+RHUYKVY1NSh+qKM82QC0fWy5Jbya5t6/2YrhF2GS5/VO94Fwq8
O2hFRgqjn/bolZwdcVUJuhPQs7dPpVXetmG1n+s7EInvN9mTrj4zphDRADZ0PBCrjC3Pi4duDdFl
OJyhFmwTxxvlEMJU2/LImqcmOGz7yVqwVf6c9eGMcSPLi4OiXnJ220bWzLSUpB9nF36xam/K8d7b
du2gegc7mauAQxNwyd48uP2e0edNv1dvXC/6CbolLFCH2r5hAw771eVxDW9XqvemK5wvN08x8HQL
CfFrdvrtPJHdrfWY7tduMwYnoPenuz2UMfwQN0k6/hhFcyi8OkYX9BiQlbSK4fjpjelenlUugOwK
EC83FlO0C7I18oO/OMv/vu1RB/w3upVRmrTljH7PaUevwYG7z6/kKbsC8/6X6dO9d+3tdln8GSCF
2H++S79d3hXTBy1/fxdSSdMPQRBgxcr2GKj7Mdzm0fR+9B6co3VUwKOR2j3CFdwm4UYXEGimuqSS
S+hsqoNXBvtFASGga68r0/nRbLWBqbboIVWHsG5PIQ++iTw52Gzcoaa25pANYURvKkeXPvF7UNId
QLq0gwDYKarQJ1KtJXUNG6o3laumyAQtEFYn4i00aG1xUKnchDynVG8jp+CWbDwPCySjh9RCq8km
lBcGXq7z784hVyBEVe6MTY1EHAY3HC748gk3PAj0/vF+ZmFfgRXhMHbNbTsDKOOULyNegsjSvZEZ
siCX5/mbwfrAfvXe8UUFtihLrA19qq6K2/RH8DDE19aLdyuv8tvwWd7dkC+X5zJtsma1QxF4VSMw
Vc0hnfzJXXNvhrOp94iLLBKh1aRIL4KuPifJLs/One2uRADT6JrhMmDwcvApIH1GnlnxVrNne01r
yzS0ZrgzRV+MU2JoCCLFdf3T97Jdzzb+bu1CbIkmqkQEX2b54jCo5jqf+l2YbXzu6c3eneMVvG4Q
F6s+fAg8fvCGNT4DwznRO7y54mOVJ/A17shjIALiJl/ls/64Nkz1Bm+Sj4wAVK0OzVntkh/FTXdj
7YJDtJsfHvk9vye7p+D4i79ePvF/U+cfWJcOtBoHNxf28tqxT+p38uiqmD7aYGq5ErF6/ZM8iFN1
so75KdgnP9dYWwzhQEdb9anFcSmHL43gO8DFYEdgBK8+0WF5BPR8TZnCtJKaNVegEexG9AgdyvAl
re95CF6t+ilxXpi6JvVaFs/kn4h2dbYiaQft5KlDytSOkPnYR8m1O/dx2Pf7KHQ/VTD4OhoggzHe
izC5c5NwNwu5E8I90GL+NE7W4fJumhZW8wToeUevfoKf4vYvebpvs8fUfqzZp8ujm0695gySkee4
GtTqwG0OoVZ1hafyynPe9MM1V9DlJev7VOGCwMpoX1veHrSmT6q6HcESuBJIDL5MB2z1bdBZTQLn
nlr0nmZZHcuE39l5uilfSXXMFkmbAFyi8JVhCDA7ZHc25SupDtYirYsnLIe1DNneZTcy/ZmHh75e
uXmbVmXZkXcXBA/9VZKWnTokfgJxhuqTku7VKMqV4Q02qAOyJJNtmNRLAPm/nF3JcqW4Ev0iIkAI
IbbcwXOVa3TZG6Ls6maQGISYv/4d+m3causSwZaFhFJKDZknz1l5Q5G9uA9m0L3oO2eO2bhxKbZc
RUxg1rCQ0luK1fJF90ia7vui6FVb+w99CZCw8o6X17/NVIajN1LnKKpCN9l8V4b3+XLOiw3XsjVt
OK6YU91PYsKmD6HGuEQC7BzO4OLmTMjz5b+3eK9Z/Y1L4OwOIDo+jdMLCjumaadVDNdtikr6er3b
TPTrHP0c1QPqOC7/ssUqJgrLl7SDGA/OJq3vHR8lWY9yZ2TIRGD1daAFKhWm0zwdI+de78uuMxNu
lU9FLulqZeLTmCVvIdsXPTQBVhJa4spZ0HCQQ2Wg7fAE2Xmb8Vfzv9sCyiSrxmFC03Q+Sf+zK/fF
201I1Zg2hTcHuCU1aXn2uHe7gNDi8sqweLyJqcIum1AnyhCkIV+K5QbVbg5/DscfXr8VBbatPcMj
uzqcpDPi8lC59S+aL590nfzdi2nndBpnKQ2S1RsxAIIC6Ywlh7HdgsnZbGM4ZClEAsh5g4cZaDAT
B2XznSJgpuk/jYU6QpdnKw1lObRNoBW4PYuyigQ6Ksg5l/MVYz+8fAH3Q3x5li1blgmkqmmYipxh
YbJM/wSMsKqm75dbtsyuCaFKUKcSQj4A8aY6/NOBH/rg5igjmUBW8+NyDzbjGOcqGxyaoBZqRMqG
uSenlP21A2D+kYGe4ZRN5Zbajs1GhvOSudCVErg4e+QQidtoSwnPcnCbGCqos1cZFZhcUl5JBGny
FORf41VNVOxP6eNQvF62k2W1EuNQ7UQDUqkMdgpR1R84yUMaNgfgJR/rTFzn5bDRjc1MhjtTsBK0
CuxyJ19FL0Cel9AR4Lu4exkjhjPXioCSLYAzD152AJcC5LY39jnbOjV8GWVvUxpObDg1fuwX3jEa
nluQ2F02vcUmJpqqAaF3Qib8dp1NYLUUMYI5+1peF9W7E2Xog3EkdN3dqjvdX7fTxhX+w3ozxkz8
VF2SZpBNvrarY7ncZwjFFQAZ9706SvJNel/ktMWPaHFgE1DltZ0/csgxnoJwPCDjFZfiexTc0S34
zT8V1B+8vM3Kaokq9ijrVvP/fNUH/vh1frwKH+7d4xx/c4AG35hlyxLy1tl/NxcTrdzJxwyfQn1L
9M+RZDHbJWWP+TCct5FgCvVztC3cm3S6zbZe7raVaXirN4FwVy5oV7dvkVvEQ5tsWMPWsuGqkWZr
yWqJNyxYqHHGx11Qny8v+o9RGdw3090KWF8Qg62FfS54dzxC5ngF3K+KPnPVjnGPeshRdL9AnjDe
i0H+vNzvhxOMbg1jpT0q76GPy26YbH7+o1fPvPJnO7Ctkh1bB4bNIGM9eXJiKClMUG5LWPUzccvi
4LtgXbo8hA9nBUMwtjnQUtdydHX2CkKh4hU6JrOMG2B09ryuuG+mx0lCBzDcLwE4PjT/ZwCuKqpD
obMt0Q/LAMwsOZWqhpaeDxOVeopiVoqqiyfsgxsG+vCUxAjW7++cuAuVy0uvF69ME+IeHYrrejyQ
NPqFW7C+4pMIw4NTzz8uz4dlxs28ueBiZH5G6k8on+9jFyLiru/Kk7cKRe3rYe353YDmrmBRIpb6
E+X9LzWOyyEqpxk5hE0OBtuUrN/f9eDOvZupuQSnNgEfGWib0puOb1IF2Sxk7HyRX9TCA+XVryFZ
KUqzpIkL6bEvYMwsny6byDYAw69LKDeNS5KK15IE2deuad7CNgk2Qia2xg2f5m4hSR2M9SeXNNgI
ORgXnGTxj/t+3fBnEoDGN59U9ku0tXsdompfHZgn3S3SFsvfm7l0CLEiJhYiicLZpK55n4e4B5RJ
/fXy73949HPfzKjXHRncHsxsT3U1/XAFeGcUq+4cB9oejaPJ6XIvtkEYPu3kpJhrn/GncKb5vZCd
E/dBFv3Y1/o6tnfLf5aVuwxDFD2lBGl1ZxTkcSRlerOvdcN9OctSgMxp9LSy788gEjswNmyJn1p8
yyR158KP5FSnyRMgE90ByKZH2Qag7w67LQF22wQb3pur2SV0GMKnXITfx9xfQGODxU9L9DBVGbva
ZyXDg9nYEp8klXooW5L5t3nXyPrEG7AzbRwLtiVkeHEvE4baHDd6KlUfHIO6815VqeatPI2tecON
hyYCvb1soqc6DeR1pGn3NmbOVp3Lh5d57psZ9XLoytnXZXmbV81wpOn0ZfQfBK4ZvB9/1E7hHrO+
fXCWrYJty7Iyc+x95JZhWubhL6q5vq01IJQcjKg/2yjaCljYujBceg6Dzs3cOvzlVZxeN0skzx5i
9wfRoJLq8pr6GO4DsxmOzaDfnY0dl7dEsWPeB3/xonns+SMBY/o4jD/cIoCic/VYV/yaBIAqLOXz
5a5to1u/v9tShrFXSG1V2Wsw4CJwzJJVX7kAtXIedI5zvNyJZc2x9fu7Ttza1b2HGqtfacnIW40I
3Gds0DvpvnwzE68SlbdM+ECgiPYtI2l2BHXwa7jIbOf/Gz4PiT/mF0vBn5Ii7Z/6xkUiAnQ1+4xj
+ntX1ShH4OKl4Ny/8aa+KeOhzpKtxWUzvuHw+dK7LJx7+TKXkCBJ+6E7SsiybSxdS+tmQt7rA5De
VbN8qQZJT8TLdCzGdovx+2NAJqSSjKADwOg87J1IvLhayhhxtkM7jNd+obLYX6Yf4A+5StrwPGTs
HvyXN53agk/bHn5myr7redn3k5IvENN60Vpfc5d+ztrqFq+ZLh7S8Tz647F1y7cUHy8vBds+YCbu
mUbjniPFS0mH69nHPT34R1mJJPHCAhcMKdPvbBAaJX4ZigOwO8ikXysht94klv3bzOIXLJmoaoh4
6bv2AbXTh14y6Lel8icQvXGw1uivdp6rrTI0y6ltEqn03tT00lf0IaXOz1rWjyzryCkh3beWIlB/
2a62RWpcDdy0SXNUU1S3SjEXGRw1xmPg1DtdwNgdHC/xKR7T4iWP6jZOW4c/ZqC2/H353z8OKcEF
jP1BKOT4iGjEy9yA635dDlUznZHdOf/jE1XhH9oG/lBoNh7kMlyHXXk/0fCZZdVxrHFIBajXuvwz
ltPCZF/xwog0jluC6AMLUByaasQ2pb3O+z3WdXi9qxMzp6/5XBE+Kv9Bd2toIk/7Q76AvTEs6313
ODOrn0BMiNI6Ig+8yV6U6oJPsgTX3r7fN+4LtZcQxGDH6BXzMWa3M0/Dc+ZklJwy1ETuivNy36Rc
cWUwqHBJ6A3x5Fe3BQc7VOu3wqQWfzET/G5EPZBjoHGcchT56vm3SPCS2WeftdN3lwFwupHJSTka
53jD68L5idoMfarAy72zB8PdxwJ14k2BHojfJHHihI/ueuq1JVRPLo/hw0QKrG+4vBKil17J6I1y
2htGbwnYUuuQnmrQ9Ermfh4aupEuX1fNfwLK6Mnw/r5mtG+QcL1xsT/qEu96lA4dICn9I2Hkr557
h8sjsuzDJiFL7xdD0Icl+c18JkNoxpdN7BUpPdCsoz8SOW+FgS0dmfn/rFV+1+eTeJnavjz3ixTx
wOs+VgRXh2Xmfy6Px7JTmViATkPmamlmdBOk8zXL5Rk0/81DMidbNx/bQAw/d4cSLASMuK8yA2dU
3Mp+jHXF3QNroViOcqOtS5BtKOsPvHOY0Z9mlULo9kUMUBJXfh9ekxzV1KFOo431bHF4Ey0QhTxS
gcCx39RD+tMVrXMXjMPOvcrEDOS1GFFv1LmvCAl3NwyL93Z1kn0TbTg7eNJqN6GVfInKXH6d2jm/
YW0gD/t7MJw9zcHKqluneCmnMASxVfswQ43kpok2iWstTu4bTj5EKhsLsOK/qkmcp5ku/5DjRSoE
BxIU9sBDunGZsM2z8RYgQSf6zuuj1zwfvCulHLc6VEotW7Q4ln3RRA9AAS5PhO9Hr13qkHPhgWms
qhx+y/12gmjbnBxnMSwHLIZdOGnum3ACIajiUzjR3zxi7An1ufMNT3CccCmrDeew+N9/cAXTHHkZ
XOLVmVh1NYGa9NT6VXXCKNKNLizzYvK8l9msVb94/GlwUhAKQTjWBRfZsllHYWt/Hdq7LWSWY+d0
4O1/xWR7V5pV4VcGWM0e3AvmYO31feuuGmrPEfSeI6X0nSu3LlHJtil9YbO/4eGOGFPfyZfixV2C
zy6FhHE2Ds4NCVr6/fIeYjOP4eFEj2MOnQDvtV+612Xg46HDwX6+3LjFuU0gAXUhghbygt6TaKXY
JgdXr8pVAjzbg05fIldteZ9tGIZ3j3xO0FmbPEuUjFbnkkIE7bj4nG6MxDIRJragBpoj6drUedUR
FE2TEBdb5XtlGg9ZtnUS2fowHvzRADX6Qo3OayPb6nOBwvTY8x0N5Qyw212eEIuZTMABm2nF81En
r3wY5Fc+BfyPk0F54nLrlmuBCTEY8yr0nGVxXtWg+3PWgGOuw8NsdHAD7SCftDEIWzeGRxcDk7ku
tPOaIW9ygLBbAJUvUR1z/f/9VWyEJGzGWr+/8+0arHKd1N703Be6dQ99UiT6izP5xRYXvW3CDe8e
h7aHepRwXgMxICM5FQ9T5oDZC6j3jautbQiGdytI0KGoaaQ347zo3w13+d1uMTTQs/3bQIW3gHZi
4clrrhvnHHij/tlPUKXTDXF3zoHh17zqSQRwIS1iBla4K7cvx78yGG1f2tCkdelnyGrNU5a+oeAl
/+U5BbvqwMz/57I/WObXJHcZJ7F4yEoGRUxV5PkH5QhEl+ZO3QC2kZ0ud2KZYpPohQ1UQw4DZS/x
jNsaYoLO2BQPDkRwl61HpeVqYxK7gGCL1HUrQnTRLORpUOBVrXVwn64UtONYpX/qqohug7zaiMxb
QnGu4eEzCh9n1oTzM2JJ7L5pvIJAkHDp7/u+b/P7skIo6JwuUdU1cTcnLTtKUXRbJUu2aTP8PleT
bvjSz8+qw7KudPLopJLfZQO4XffNmeH4OudppqSPOUsrsMb+wzCOGNbGorZNl+H0fQfRwDHv4DN9
KOlyFB7SgMKf5PUoUUsTJPlwmJKhCs7gvR62anVsc2ZsBnMdVb3b5ctzWoxnhy9XQfssQd8S4V6f
gD3dD74r0uw7aVxjW1C5G+ixGdK3lBfR2Y2CkztGw0NZ1feymeTx8jR9vBCIyRETTUmuRLAkr4MH
NvAI+c75OHWh+DqPVRlurAVbJ+ap3wvNSjbNz1XeBiADRzizWkNPhHT70iDEJIqZ3UVUC/UchC6d
QcUE8ic/mYshXTbTxzsQMcli2MC4J0SUvKoEkODzkmEInZ8Fu7hYOTEZY8olTQuPpH4Rk2okpzEA
dKcHLDwe5vLt8hBsk2C4fFo6btsWtfNasI7/mNbXDQ0RM0kzuusgI/8B04lEM0Y7pMpzSGyU3SHp
u04fBj9w/C2Vk49dkJjIOTEJtxBNQO5Lxh9rIr4nHdLoeYp9i66Zm7oFf3QeqpulnLbYNW2WM9xe
IxbbzTWPXnnhOM+zF37XMqm/KwXRqctz8/F1j/wHTFekbJyblt/0U3UUOjipAaLafjaeV4Xty31Y
RmEi6jgvC8/v3OQpRPz9mIJM6dC6HT1VKg/3eYkJqatVHXa1n5Ab4UIwFMdpdQzDdAuybTGSCagD
JsxDAVAg3+Y8HB6HPvSPxUhfyhS1O3EESMjGZNgMtfb/7k7s113dQ9iGv7bVWJ8bijphmobpMQMj
7OWpsOwmJg+NW3RTMM8+uYfQozjOxO9PHdl8O9haX7+/+38ulIN4Ys+AEROuOIwujkbOtxJWNusY
57rqQs2ihSSvqx+ICs/1tAzuuxxpvcvGsXVgHu148bjZGJGbNCXA90B/iygEW6NFfL3cgc0+hjuT
ctKyAJ/Yaz4iHXpM6qBobgqIVxQbI7B1YJzc/ewX/w/DiQoik7/5BJaxuxR34q0CUEsHJpaudgfh
C2Q/ntvJH68WIcm1U9SPl83zcUADyax/Lx8GnZCKVQO5zyv9IAYkVcYaqUaWdKdVV6fVob/r5Ub+
Q1GD63aU1U7+i+RFn53rdAl1HCX9SDduiTY7GZ4sinzW2tPNs5jC+gWVSUt3XAkDt3IElqVq0tSU
eeKhFN+BPHMo8lPiVwm0NkIQi26Gv22TsY7snS+Luc7dCMmuG9Q1pEdE70lcQ9b9LEbkt8fagXw5
cXday/BswUmfViRK3xAvc6Iz1U6Q3S+OglL65ZVlAV0Qk64mR12oh9cih/bUeCZuc4tqq8953tyX
K+Vor25K2n0b2jJuE359uc+PHwokNJxdjRSXzEinb3MGYGIXcD+uxvyTrhb9FfRr1Wkp8uuhcqKd
F1GT04bimBp0XvIbungsJg3UXRpR7oP3EROApxza596iyPOaF84SiOnkVG7Nj8VdTLSdUm7uhwND
rEPy8htu0xW4nfz0y+WZsDiLSWszV3kJ9pAsKmLhLb8BdUmOtOcPS7oJ5bP9v+HubNb+lOeO96yI
KsB5MrBbZ2npxq5u+//1+ztXrBeAKQvIi6NqBmrWqEkJoaqIKO+SRX/2Wchw9nlCeWYAB3kmgLhS
LWQcLEyC2Mabz/t6MFwcYeqcIbCLEG8efnWdWV6ty98BcfPV5Q5sU2Ac3hR6pV5b676Ik9Zt/0on
mdPoEElQdW8Vr6+z+d+UOWGmR9PI9Xo2kue6a4cDrrFJPFOX//Db5Xeh/GYXzoMw4xBPPcpEks/5
Gy1d8KLPFDIEKJ4F0xm0xS8by7KiTHBd5NK6gzwGeZb+kl2Vs2hPYVvzU9mMW7hsy3yYALuyDsHS
JnT2BjC5+gatnRqVWRABv9k3gvXYeucTYy/G0kU92c26YrXr/k2DKDtEwaYQl2WyTcTcOFFdwkbk
ue39FyhnpgcaANIP0rP6KNvN0hZbN4Zv51OV+8qn+S+VVM9lNRbXfUueOJ3lddDLLfIk22QY/i18
VnOtIrCCuzzQ/KUUQSmekmyzPMFy2Jm0NjOvwlFVLXArbvhdBdy94ShYPIgCm6AzQIgZpJ0HJ8+3
NHFsAzK8HTDpuY2gvv0WiUYdA5+2R1lA5O/y4rJNiuHoI5UzC8uS3lC8kI55k/C/k9ypYi+CtnvW
62DD0y13LBP1tgT5mCF5Vz83YroOpXpN8wHXHzGdh4SxA7Ra9+WBiQl9Uy4bwNlJ6ue+nYDy9jQg
JUu7pWBrGYcJe8siwgroN+RvqmkggOSKADQOfpAdQlVEn7w8dE66S5PT5dmxbF4mxY0oHVCB1RL7
oxDBNUl5f0oXoc+ND7nPfV2sC+Pd7iKGXi8E7/pngPmm4qzLQF6FxVSwu5mQcOvWYxuI4ftj5hWJ
GIvwhqCuFFds2d8l7pq9zeXWRm/xE5PsRgVOEHiq9J9nwUPUrbD8JhBdfrxsJlvr5qGOuyvx84Q+
B0B99L99lwzBbeCAD3krPGUzkeHnrs+zKgsTJEfSHhQDsduAw2AN8unrbJFbyoUWNDgxwXCC90Hf
ClGhXt57ogPvzsWSRN+6xBOHMAWya/T8O1/iRer5df+tZtV8TjLxZ58ZjQMfj3TUSYxd+TyDNvlY
cHUbRGQ+7WrchMWVYpxRlx6ymzJtfqqWjIch2hQdtkyPCYZTzqSKoCnYDUBekIcZyuS0ogclKkL3
RXZNipw+Q7Ko8XP2rFAhcUC+2L+NymbnJcXkydFtPVGZV9Vz4nbtnXB69W13CQMxwW+yHFRVIdf2
DGDqDAjisIxgxijTLTI5i/uZ8DfOeTUHi1u8JV6FgDBTcqhiHebzxqvZNruGe48q90sEv8JnKpNr
ROzFIfDbG8+ti40ObAMwvHtq8hpo+ax85r2HZKPjOyyLR8XpvjeBCX8D/fU0j6BefCbc98szAYK6
uAodly5P+5zL8NzAr/Dsi0SBSjc1XWde2H3DlbfbWPuWY9UEvfUhyHkGqJ+/+c7oJnEe+sg68rAe
Yj3A1w5O2DafBsL2LSgwNBjD8cEq+38mhXn+vFQ3y1bx3ocLiTETCIBH0pC7IQhDkvlLWHexqm9C
zTfO6g8XERpfr6TvzmpUUxdOVEkw9YXZgEK2+ZvfbTIv2f58nZp3jYfT6MsavCp4GT0K51pkX2X1
dcfawX8bdwzAqVxfKTTd0Ps6+Ipym33trkN598tOwZMqWTgYcHV+rPrkBO2/4+WmP0yB4ZfXKXjX
dNv30M9u/uEHLvpz5zn0MHlMZnEwJtVZpiAb8MFq/4iiEv9YQX57z2MP/RobkVc4gaAJpjjxy29I
h2loFzN6JBPdABp+6GnowNiInEnyiWc1OtCtf5hr/ZzkQX/0aLbcAgKhkbRSwcZgbOvVeFwkXOBZ
v0Toi3/S3We+T7SVmVl7Vyu/JD3476CJfOUUzZW/+Xz82AsCM1UvfO20DgjOTh79m4UnxEvjXv66
vKY+Nkdgyrj0KBIFdReWq6TV32qapj+l6y2vlxu3/LiZrggiT7RjDUlKHtxx/RLML5x/v9y05b/N
ZEUtNUqElQdu/u66dL6685/L7dp+2dhxGtSSlC04YU59cdP1fxWg8h024qC2XzZ2HCQIpoRJUOwV
y7l2zklz2vXLJgICshYUFeVwz8m9L8mTjn70rtxzRYAQmPHPuTuoZCZgFmuz/O+wj1COFIkNnIvF
Hib0IeuLqtYFeDSnRMZu9ii9jfjBx9tJYGregy8yI3xluUwl+CbKA83fgvKurn5Vab1h83X8/4lF
wi7Glii1FPk04t9rRx3peOvNz3hI9kRunKqWZWiiHZY2RF0yQftJwc9+McZAUB7VrDeat5ne2ARr
gbtlMIJuG7QQh7KZrjjYsvatRuMSw8A/VHI80k8T/yOyP4RBAXqrPMsysSaSYRYaF8oJ50TnPIAk
CPrnzTGfHyM8DEW57DrAAxPLMDlZ1keSDCdXh6e6wZS247LTn0woQwOliURJjIA2gj6STo9XXYfY
3ca8WpaNyQUEsCfBTGJXbFBrwnx9NWT8CBGEjVVvs//a7bsLiMxY2BMPzM+qvhuS74snDxqEGfx2
3pTNsXWxrth3XTSo8IuCft3Xmy9CXk1QQojoEs+dc/CrjXynzUqG81JI3FZ1gD0+TD8B6nkosytW
bF3SbI2Tfw/AG5ZCzKjsOfU8e0AV3JWQaxJ3FziQBdzw3GJkBIhYrM6oUOeJDLd+iHwwBEDSKtt1
Q0Kw+N8jyKomDQcfs5y7tyJKYy/fEhK27Jpm2py2WDzZBMMv4e+ouK/m16z6a5iudu08JhVNRBYX
rDnYM5dxOjZgqXIRcwPF18bit+yZppqLMwVyLhgwpnPisEff7xDQk970tu/njWVDs3acIJo+nAbU
54PvPovuk/ppX9vGmmn9Jqu9BhcPWo1n3svj0PMj79jGpmMzjLFeImfKO1D043oKmU/+qUk3jnGL
J5kp75mzxqUV2g1l9sOTSI8N1X1Ni41dwPLbZtKbyKxO2LoYPZbeh2o4Anvw+7LBbU2vm9u7TWxu
QKI+RguaxoWJBEmcTtXG6WQzyupa75pudNT5bZNjLtPpCPKVV7YsgCHTPVhBBrXdfzdf91E4pAwM
r4Q+o/q/pH/1xVYJ0D8slh9cmky6GFqmrrt0ifNnLkHXgCqmn0XDSSxD/66f8UUAZZTr+rkKOXKJ
48JuPQ8sFax0P1eqfpymfZEvDNM4AcKchCqaIC/QNC1gbIjoOFsSX7YJMhx5LWgDlRfmvgj1mTAF
cYT6DODivk3OTIJPC6sqAD9As06KH+EseRwhQlhrbxdHAExjeHMC8Tw6UJxfofsHtSiHoduKFFks
Y2a9FXHKKFhfgwOKRpbkmKZVHBSPl13OcrSY+e5oSUNWEXhz5Ee37oh8UcSu8my4l2OyEQ+0eLXJ
HKM8kTlq7PCaHSmuneQp6PiXy39va9rwatz157yGkCpYG71jE7FjANrmy03brG54NPX5OEHwZDjN
/u0EhVlf3ffT6+W2bb+9fn+3Gc00ZLPTr+97PjzooPy9RMnGM8LWtOGhkN1MQKKJw3xm56H5Joa/
9/2y4Z5LRFDkNqBdL7oCRec87qJFZUjr/dsWAfSQHO6jYbc9t/nnvt64jdkWtuGPdALQkM/Y8EMU
OcQtQMnHSbMX3nrymhZEfr9sF8syMTPUU1gNCcrf8bQiPxNxR5YJdV377h9mftoLqiByOzhOO0Ar
pgxOY+Q9JJuhINuvG6dtzkYBbcm+fKND0caClm+5gPYpRPd2/r/hnVGfyt5fH/uRemBNFS8RZK43
3HMNk39wJpqULKHSwhEMJ5HvTWevB5M0J+ABCXUfJ+VwHvr8eSj4FkDZspjMfHQwhLomEyLIHoQz
63gKCjXFaqzBCB3I6QwI7t7bODUcWIyu548AOpyyQMcBia7ASHjoInm6vF4t+4PJ1DK3fuBDVBhu
4cszn0qQogPdtq9tw5Vn5WRarvO98IdKPxHx43K7toVquLJKC2SC14cV753beYLYAx/Sw5BVf3a1
b+aap3LRmszws4Hncb1UPxlvD2G9T9UkMLPNNeC0Xc1glrGqT3irxNr1zpf/3DKbZpq5ZYsDfi00
LfowzkKQq+othQ1b04bzdngjB4PGjdbjc6za8ajpLmZbFpgJZjFymZY+7mI15ApO4zAT5F8ysnEn
sPiqmV4Gj+JI+wF8sGM63o9MXPEMqh2DdxzcdCsDHH28+5jSLE43gPJyxoqs+INP0rP239rstg1/
ehCNbcY7d+sI+BgBDlsZ5+6YcwByxZT+lWWoKYgiRI5SFAiNTVbFFQmX60I4XtyARmFIiLxCwqM4
7ltbhje3SUkJZCIRtGrPrPoqd4ZJfMObEwaG2BBUYCfKigP1muupIhu/bNkozMzzjDqYmiZYWH57
PUb37fiGwvZ4lzlMYhUE9CVLI4hr8BClWkPeKMCy9bfLjX9MdMgCk1OlkGpRY4rjrO2dN1L7EM/s
Y913vzs2HYOkh3ROHfcLO3R419O2A1q7ZxtvV4vDmGQrM1C7QaXQd5Ck1zz0HwXi5l0irstli8LO
spmQdcLeXXijXhWJYpgYVY5Xkrhx0M8752Xt8l3TXeguk8yweef+LUMAyM+3yudsP22cxN3AySRm
3NId/SXRv5J64z1ks7fh0qKgg68XrKRuWH44iftYySNEGgqu9927TIYVTYHMSkrcVvIF7LiPbnjd
bun02TzMcN6w4eHKFlK+RXXEbutVdFeNbX4sB7Zz3zFZVUYFLjlnXY6hk13xAhStVbRhecvfe+tl
8t1awfYq/CyHBw1pGS/9J+62cRRs3Egt02rSqGQJ2NqDGtPqFT+66HYcv2dQAUzGvy5vEZbVaPKo
VBEpSneVvUzqO+28hHTjt202Wb+/s4mKXOBSVzngHEh3nbaHBEyqcisWaTOK4Z2ul7gKxYh4ArDX
yPkR+KgmGuTBr3/vs4rhoyko7NO5hfeP3gNFzL2CrOu+lg0vDfTkzIKiZWyGjSoXCCLuq4xhqFD5
t82zVuNO28EqQup4aK6r/GnO9gUATDDUkFZuP68nSdPe0PKeeafL9rCsExMMFSCqDEA0/D3yT07x
eVZfsq1NxbK0TShUOc5Zn2YolwRVAKotuuwXhe7KxjxaVqBJhRKVaQa8EtwSOkogjJmAUU48tsQi
DUTc03YXKxq4h9f+3/lRQbSb1DzvT5FurkOvuRlQld7M7kZQ32Yjw00rNTF3ysPuVAf9zVKwg6O3
YMS2pg0fRTIYxb0DLESc8M7LklX9faNSwNa04Z4iowz1U2l/SsYy5qg+AS5wY15tTRv+OWlUh7hr
KDrpgeHN3WY4OG2jD5dXu+1C5hou2tVB05MFN5bcc7p4kXlwn/Ghfqyi+QGEWd6BZOOPrvGCYz2y
4FAP1I0LEBPHOlr0rjmnJtAjSgXElhK4XO9BlujBH3a2a0y4O9HGa3PenbJWQDSmOSQhP16228ez
Qk18hw6o9MO+6k8BT548vKtjBPV/7Wk7MJFikZhKQUI8dsEE0Nw13eT9ahzq7UprURMs1iZVMI2s
xp8vbRxG00H2W4Dnj7dOamLFxrF1WtWtT+kxeJZ6vi5yhHXmfTdgauKYeBsE9RCi+TD5TCN2SCex
czaNPU0MQ+PONXwsapblVMGTj5HelC63mcXwYA09KTAdO/1pmdPYzT9V3nXU70qarHoB/96OI400
qChr8TZIvWqrTUvsS7LgPuanG9b58GRBF0b8NO2g4jjPLHh2mdM8yDYN6UMftTM90qEfsoMsvUHt
ubmiL2MmQCM6hMLDcFa2gXgY2Z85p+LASPl1h3OhA+N8cQMeZhNUHd4UitnVAZRtyXT08zrdWZtk
kmI2jYMgUkbYs4/BIE3afxujVF3xod3lZhiCcdhQZOpxQ/HFG2R1/pQ1qi2Y478gLcs2DoUPNzd0
YCxYkgi5VEzkb2nVB/VVLQOaXYeN0DvL3cyHm8+VWJibyjcXyrm3DoiCv/ClLjbQwrb1arzdUtWE
vkpn+VZjYX6ZCwVsfllUvxqWZldKF1u4SouZzAccMlDV7ASSPpcNFJSOOu29+mZSaS023re2Dgzf
Jl6aQuguK96IatNTResGONYZYMjLrvDhvsSJ+ZAL6qqdOMCsz4mv+VfVSVLF2cT/x9m1bMetAtsv
0loSQghN1Q+728mJ4zgPZ6J1jp3oidALIenr75bvHTjEtO7qWa8eAAKqKIpde+ufapyh2Xe5k3cz
iOjEMGjmtX64YnFPOqse9cxOK405ZOrvWx3eqwF30/5jnerPl3uzzZhh3U7dhTg75+w56AK3hk5y
BRRgznWwv9y+ZWuZ+pvCiYZg9Gj1TGbS/wO3DhrRYt6tifX/Cmd0D5e7sX2GYeGF9mkJr+o/vdIl
dXM0ndWQXhUWYUkM84bjm/yKFeUzMnzLsuunHo95aV5dlX1A+0ZImbohSHWr0n/yR9TGSEiJVZlQ
cViBEujy/Kwnz1+PYujBsHChkMGrROaf5LL8m07BQ0rqmwS0eysvvh9tUYRYVtu8CqpOjAqvAxkK
uEB7EfDFieeUfXMmsJlDv+SagIwT81ZIl04KmfXBU9r3kJdKILbLbqahj7aY/Cy7ybwZthXq5hII
lTx1YI4/rXXGz1GSQYL78mJY3Ih5IeTzHMwVLA+1T1gN2dT9fQ3FDlCj5htP3Ku/e2e5TUZMCBtn
VVg5xTMbx8Tf92zIPjsezr8MDCGcS+8UgGh0BoPPFmGdZYOZlTQuIEdapx57pS9I86w4zbPyVaxZ
8jRSjGQJN/kkbMtjGLsnWSUdisOwnTO334U8aEAhWCu+cRza2jfMPeIdpHzaUjxD1qH9lJQj3hWZ
ku3T5eW3NW9YO3MB1sqqtnr2msob91UETt9j7ZTtRtbe1r5h66MzZ6UqcMqWWYFlyFj5uyFtu3Fx
f3/zeuZtCPljPgqal89BtcKiQWQ/4kk07Sl9IOO0tQTvOxLPvBgx1GaGRLHwydeSp94umhepyxgL
DenafZktHnVisTRuGm2YzPuz5pl3pdrzwQWkZf5cJMkcxjJaOcZYyPmwv2bZPbPwQ/aD5AzvM8+t
bpcmdoNBH1UKwpiNGNS2MOv/b9JMXRjV4UKleJpy6pyCtmraHU3r5hsI6/RGH+/HJt5fdSC5AKVc
NZVPdACv+eq9KFG7Fo/YBwkxg1fVrXyEWKh2rjIWz0wb0Gaceg9cD6e5k9/6iqM0NIpGXm58kG3S
DFMvO9Qbr4Snz/4QPHZrpJtExfH/cTOwbWTD2EPPC4ZikoDSACe16+rgexh1zfeq7IJd3Sh2vLy5
bN9h2DxO8qnWMxVPKHj9DidP7sSg2S7Xy3xzuYf3HTxeR//cXgB3lmHX4dCNUKlbH4Zg7m/ZkEDz
uZYM5BsE1IhjXZDrbjyeWTQiMm+EKMaUPhO/zp3Y48Np9FtVbyy8xdzNshGCw6lWsmdPECQrPqVy
yB4dGenrbN2sGqFM94sMQOaTc8K/9j3eqYakWq7KcHLPJL3kVTtJsKb/LwUC6f0UDvhKXQGPrzP2
xo9Qv0a02IAEAXfAzDsnPAyzEqJT/oAigBqB6lXv5vgK/8+O0kUpqF1CI08nTn9mlTs1uwpENVsZ
R4tNcMO2IyjBInwDX53bu/K2gs7JvQQB9O9qQFbpslHYujCse+xqPs7ekj0Xbtu3nxUEodRtknIo
jsUozfe3jM/Wj2He/TC7RdTm9TOIof7Nkzb6BoaaR5DabvHyWtyUWVfauU6mlAT9UFYIfgP8Bd4n
XTbsFJP9TQ+G6Y0Js5idWWSqcQfRXTbwJ9Z47MwSN4DXQGpyi17F9h2r93qzeTtZQ+QhS9gTCVV3
N4uVPS2d071QXQ2K2264vWrhw7X/N/30TlXRSkbB0yJIdtOP5ePokgLYNu8qOB73zMqeBFzsHNIq
Xh6rEYqBj2nSzM1+yJqg3XqYer98AH0Ypp7IxGkGR1ZPc4ucM+jfoNcEqZJkkXd05YbB7Wp8PdMh
3Hm/igoqWjzUY4Q0tfON4hXr8mTaNoXhCNwgDZNcquDEvFl+AHKgHkBbOSzphq9/vUf/fR3y/iLL
bMba5wKplFzL5SNthkrFMtOoUNGFU/q7LNdeG6cIy8bY70i1VsetWoThAJa6gguyVfFk256GvyjJ
wDm+z/uo86XccV0sNyD4q3eLiF6cRiVX3QC80HQXfrZ0XlGyp0nUaoo9ppz/us4tNq4AlvUyy4gc
kCO0ER3qZ63IKhsRTTlTP/sFTNVbaSOLwzNLiZRThgthtH6um/CuBgZzX9cc0xayK2nuUfZimPDg
NqHbJOVT67XBPh2KR2B3t8ZvmyLDP7Rsxkrnc3BK3LoDVxgIKPFKLo6XDcayjcyaIjL3IlMSs8Oo
9wnRa3vT6r5tjzyszyRQim/EfLZVMPzDmJUOMix+/TzNTrMTzBtPqnblPp1z7yqUP/fMwqEUFDBL
QYPgqanVqPdeWWRNTBHQPlyeK9tKGFFA7zdFlhYdf9JJ40LyPMudnSNn6Ktcbt9yJTLLh5hQk6Tj
gsRHQfuvQtdT9y8w3xAyCuZJ6D0P8fa7g9KXA8akBc9Nn5qiDtU1mA7MnmHprvQdZ6aIwpUfll+B
o8unm2L0RLSx0yxRv1lhpOAZc127wSml7bhTNB0e20o89AgQ9kUk+6OTONFW5tuyrc2KIz3lngs9
qHUqexBLgcw4T0HkOQv5wanaLdkDy4Ywi476XBVjHa1hZzj/K3C/33npVGxYjO0T1v/fxAWVKKD3
BF20J78I3MOr0ncGHxzrUg/7vvXUxpFpW5fVYt/0w5OxEtSp5HM/Lf8mAjRlLqH9eRhFuJ+dRHz0
hzS/6oXRM4WnOXIKvcMoTpO+yW4qt/X/jzSUbD4B2tbEiAAa3AXEqOvgaa58JHaqrMvPuB7UW0AW
iyMLTCfg0BIl6iF7Qg3pl5R60GAnu2Fxr7yQmaVKbQc1whxcH08o2x/3ypW4EAf8uuPWJNXstegC
CGfRpx4MvUdUtsyxGsarMALc+6tMyZEupwXetKCII/wjmJkTcZ+0SVmeLjvI93PRnlmrlK1KmnIO
2JNXiBfGx/BWj8UhGeS5V+OBOQmJKSBv110wTC7NeupVPTmefK4jDxRjuqG+cy880Py/XP4cy1Y1
5aRLty5nUjX/m+iWssYDRIPLwFWl31gO07CdAIznTLGnoKnYgIRn6sh9px167QSt3/XGc6g6SLuC
+/IZZPhjXEtdvQgShNel68waJVGlS10KZCZeJavnJOr20TZlu8W7miVK4+AKUicKXk8AsDFGA40p
CjE/J3K9pfaJ+HHdGhthOrhWCgVGTHYqxzyKweFEbidIsu0vt277CuPMbsckBdwnDE4rbX9Zd+0e
8mGfU8Y/Ru1ANsISSydm5RJVwpn6qA9PLYWyt1vgVTfps5cE8Omd1wQ/L3+Kxa+aBUwu6xLpTV54
6ov5q4s66jiZ2o9RNgTXmbNZxpSA6rUUzRiekKb7PUeZH2es/nZ58BZLNrkyZZ50Uy365Lta8FiZ
txkk4Togkr9ebt42N4Yl451OZQHRyXcQsWWfNZ/cI1SFhypGamL5fLkP2ycYxiwyCqk9R0MFopH1
FCcZm9KD19NyY4ps32Ccy3TJs6QhoEPNC/r9dX2FSF8KleeHyx9g26bGwZw3kKwNEdeCzHVNnYkx
raI7X2CGUFlE6gBcy25UblyLbV9jmHXLIIWDp2jykbU5dM0m9pOxJbnJok2rs62HYdq090mep5yf
oMvQ7wicVeyF41XPkp5Zw6R8IMqQrEl/ZCSoQNk++3RXkYBvuQzL9JjAOEq7onEliOV65bpH1pLy
zFuW7vGSvBWHWebHBMaRjOatREnlR8VWZbkBuuBj6GwxA9s+YN1kb462ngcLHUCu9hEfMOCFLamX
e6U7XeymyeNfL+9YWyfr/286kRCXS+doCU+yWX2qiOqbxdN5PPBw2V/uwjZL6/9vu1iGoIhy7XzX
hZd8avLM/dDwrj1e17ph073iZRLlifMdAbdzWmQIju56iwDeNjuGPacl4GnzwsITuHybXS7bPAad
9mPnDVfmC0wknOycchQ94q+88z4lJG1jPAtdeTckhv0yIPsyUeJo7lE8yWI51rPeXY1c8EwAXF0W
oq4K5XzvxlzcqByMU5Cm/HJ5YT3L5JtFTLnCe43Iqf8BJxsOzOijRMXHTcLCe10IeUyIeCJTzXcs
YccpdG8GDX75rEBgs6Qofpi8sT40otuI+22jWa+ub3axC4E51Y+ZeIlKh8Q4M6abUK/qCfkm7NLW
xV8G79NmaqLyZS4Kj8btMP7DQtpWu8qDpMzlWbWcUK+T/eYz8mAIed6l4gXgpqKMtZ98w8nE9wld
/AdvU8fO1o1h82IIdMnbjJ3mkn0UnQ+VV8jmpk3ytDh4Wb3uWwzTT0TYBR3YyJ77MPHikjH5bS6V
q2PHgYRQ1g3LVYXcHEI7fy5+G1XFNCwjvSMuYkEB8EYMFUl3w4V564DfSeibgLmE4BjsG9c/0SQM
i4955AYkhbwEH3I4nEhn7Btx0zaXd106t91dGtXJnEHELwR+ZF9xKsb/WBuJao7dTg9udEjKYGQb
hmjx3ybYLgurQHFfJC9FUSZNrFWlnsKlSDcMy9L8XyC7sKeNLBW9E7M/d3uVTZ0HJQTSX5fvMeF1
rQSCyPUqesdDh9d1XHZqkY+9qnQZxks5R9cRO9HIiMf6JMCOJxmILd38J8jBfwSp2Ps0C3aXt/u7
STIGMaM/N2HkVJ3XOSh/AEXsL7z/LBAGIoiZwjA48HJ5nPug3ejq3TVh1ERHKIjX9X3EhkODYjUd
qhvAYTaM1tb0mld544BKp138BWrpQMaDX6QpkS3ZiIff9TkYtOGhF9ZCYKQMhkNefpmWD+48xWFz
LIONfWQb+Nrtm4EjOznUAUfzE0jHd07UT0fIcm0JmdsGv54Jb1qvch01dUpQzTjJ/ZDDFX8HZdU+
uK7YmJowiGZgaYPCirU6MPmStcEnh32/vC1t87I6tTcjDwtJVEPSERxPYbRvQHIdK8cbNnyjZdOb
qIcS21CXEuPue3YD+twb30lvhmqKSbHsfbBqXPcRhu12OhXFkqEbz/nUu2ksUAx7ueV3D3XsSsNq
gSCCIB8rUC4J0ZV0bN04qadj1fQvl9u3TL8JdQDQGhWTryP39n1xBwXI69o17DQUwK9My6IOmTuC
WBgXEGR6tnBqllU19T01RD1LnoEao5R3U8vjYrrPmm6nwASUTRv2auvDsFcPSvbuVAh1GJuPnB+6
ID0OuNwkXUypuG5xTVQDIA1+1HFUAaoleNA+P7EEOqWl3npCsi3u+v8b26pyKUAR4AyHUHrxAA37
hfv3l9fXsi9NtlJBpdZ9iaHz6St370T6Tz1ek+Fn1MQnBAtRBGl+dZicx9n/Rryvl4cc4av/CpPQ
rmGk09LnLUlLmNL0T6seWn6fpXhc7dvYo//U4jsC9CvX1TBasFC1s4/6sIO7nGb6nXY/qnxLqNMy
8SbcACDJYo7W2RHLz6jycAa+NJsVmO++TuARy7DaRuP+UyVY1a7+1Ho/kuC+C596/3eg3F0oNgoW
LGeVCTXInAa0Eg0qSMfUvXGAJvFBbNQqcWy76cflpbZNkmG8SnSNT1MQB4ztZ5784v1tfmWYYKIN
0iGnKa6GsFmWfK2G5sGrQNQb6L3bRBvPBrbRG2abAVNeLngnPQxDF6fioZlP8yZLqm32jfMWBeBB
H4By+ZBSBZq5F+lnXyhk6Zxqi2zSNnzyp9dZ+jEc/BKRH2QOPvaz+sEH53Ptbz3AWhyzCTGQ1SLz
rIIBaGe8nWl2DPoXwZ3bZQCd+ixurttBhgnrzh+lR9ELId3HsPJ2g26OdeE9XG7e4plNJMHsl+nI
OUrWAy/bUz4eNNm6bFoW2MQNNG2oAset1KH0Po89iBBSxPegax9Eebw8eMsCm5iBImocdxphXd3Y
HoGpBmFbumODs9G8xU+b0pxqCNmSdpibSkx3XcZ3WdCAxa7aZeDaVkkZD8Uch91V5U0M2Jo/t2vh
QWwbQFh1cIM62nEIeh8XXegNZ2fxqCZcQCtHCAflLM+IJdoYrHZ6V/bRR10OP5rAP02hzvcNclKX
V8ZiG6ZO55JB0LBGuvcQRJ+g3hZT8GpUw7Gm/i6MrkJzYcIM++aj1qCsBFlF57YEiqM03/Gw3IIn
2izDOKVzPeZzxBfsWwLBycW/B+Rmf3l2bE0bNh1Atw6wRwwcXKFgpVT71F+uu/GauIFQeayUXYOm
M/fgB/OJqy2mWou1mYiBHG9BkvRgoei64beq5HcUURwavfWOYmt+3UpvYsRAJFEaBpiUXn4L22kf
LjcJ3XgQtUy4iQ7gbdi445KpQ6GCOADt4jRt8RbYmjasNtFIKpUrrYkfLgfpTkcqsyvXcu3yzYzQ
Ocydzl9PSOH84yfLx7IbNkJbi282AQEhzq3GrTDZGflQ5zcAwAJYfl+HW0UEtsU0THOaITnbNgj4
IW0p9uGwoBzJ0/2uW4qt2mJbF4Z9AmYwz32H3E4XkCGuWBVXGrAATvKNObL4MGpYqTvCKglwaYdI
ftaQ+Ebu2u8fMvrZSbZeTSzLYMIB8rlNtcvgJlMv3REv+sFF9oIiwZUt8CqZbwYa7D93kYLOU1Cg
pv/QBCBPE12cD7dZ3R8uuzLLKphIgAgA7q5XsKxskftyLnbJctdu+mBb6+u8vbEAHfqqRRHEAEpL
elsl0b3L2ZkQ9e3y4C22a/KaFkkw1w1DKkyoatdEaq+gs3Nd04btjjPStbxBaIIEROR+dVx3fmzl
5Gw9mluOc5PQNGwT3DRLnE7epKpYNjej8n9zOR+RuS33c0cOOYuGjUV+TZG/c2M1SU1pD67DKkAk
Pcjs0DbPZUIOvE3jlf4rQo1CDf78hsgDr7fgaTbLMKx7IF4Rgi8Asbv+KZJ5t3TVLmE3g/x63foY
xt0MXTMUIcl/0bJRd2kKTHjvtVt3Y4vrMDEBWJnJha4D9m1Czw7Yg8E+ekybdFeB7JKVG5dLyx4w
kQEkC0qZMlCM1dof74Ikf3CjatqTWd6POfVAD4Y3pGoKtpjZLOZiwgQ0FDJ8V667gLJ/yZgd+9b9
ftVymHQ5HenJSPAcfUh5d8eG9L+B+1vFR7Zhr87ljRMZpiHo1JpPD0DHWtbzHvq78eVhW24IJkcO
CodHFs1B/eIO+a2rnusOugzzcAsA4g2goVAvlHuiyQaq3NabcWOuyjBkPZg7DkEXHX3/Ex4H/CaH
h0nBPHtgQBpFWzSQtq1lnN+p0+R1XqCrWdxl9Leu7ln6TbWPPv3ss40biW1dDBPnQVgBg8rEi6SZ
t9Nqrg6LcH9fXhnbBxj2HQT1kBWcDgeXzmeiyhj6zjHkSsHG7MLVB7tsEBthmsVVmeiBXLRqcjmS
bEIm/wKz6XyaVO/tvQD5mCVgxYbHsnWzfumbbewXY0Rz8FRB0KG7DRbvBBmoTwERx6pMNsJkWxdG
CF5BZ9KPorl+GYK6j9OufGyi8bfrR8eObMmSvnqnd84Sk0inmqjLfAm+fE5A1ElfIIYTZ9qNR/5r
TIN4AgIJT3a7GpliKHI/SPW5Tj9xlCIiSXrjc2+vnV91oSBMAiR/9410/EDb7CCCYc+JH+viezjS
OMjcz7kIN0JB28QYLiQiXVqRYUasmYi7Pgg+zPVXpsQ+4sHvy/vV1oMRLwi/AmJ2wokxpV51LHI8
Ucx+mJx0TdkuQmHEt+v6MXwI9z28FEcNDHsie1UNMZDBDia6in3qbgEaLJZtwgwasOqCBAKdNEFZ
7gHh/C/Jxy0o9jrn7+0fw21kmtXazWbIFmr3tx8+0mZ5yIbocHl+bK0bfmNoXZ61kFA/SA+Cmrmr
vXMK/EVc+B3bX9WFCRSgyivdLJ1GsKe6N7qpbkRS3I5psoFHtHyBiRNY+qn2AwodnD5nsTcP59Qt
d66qN56jbM0bPsKrGRLzFSaoD0Fa4/PCAdtu9EKXYYumz3LMmTw8s1Oh+HIEiQnpUOspd/6UfFLD
U1CckjA9Bu4tC7Zy6Lau1o9841NTObaDqCh8auPseTffdG19H/njo4LY2Jy0z1Ubfoiy4HjdyhtG
3rgeBUE5G5ERLQ8gEs93gkTH1ldbqCiL4ZkC1qCwWDxZQDRxUVH7deSSRQ8D0+0WAt/ipUz96sWJ
gmDIUvBLUhAsSyKPwxTdonxupxy/OF03S4aBg0VmaacIO2zsz9K/487PWd1fbvr17v6O8zApScHx
hadCiraXD9U+P+Tx6XH60Dymd+1NdhS79OuD/4/7yTsfwJ65++3GX750N+Uxi7/gZ7m/Tf65rT6m
ex378VaS+f2rAo7XP7fgQhYvU8OrVORZVdNuCO5q/9hGq67PxrH+/q4AbdifXUw9z9OU4aPbykNl
T3Wee3WVL/NNep7eq6syEBi9i5R1O86HKM924CG6svl1H76xTxqNPtiCEfNk7GdT/a7qh6l/urwV
3vdjvsnV6zYTqTUZIBfmhih5uqV1hAf1dMPSbVO+/v9m4CwQch6qOX9WM8iOSV4q1MVcRb7DfJN8
h/EmcXIyrg4yyYcYvMeZd7tSr7kbZmKbG8MCIb3XZLjtQSpgl5/4bgsyZWvWOFtTZ1n6asyhg+0c
83GMvXo/5htDfj/e902klyy6KSe8z551zxAz5rcsCfY9olbCqyc5PC413biFWb7CZMDhqsurLEsg
qityouLB8Z3yd5u1rX8Qjd52Vdgpf3sq33w900Hh6yFA6muEnI+EvOKcXvey4Zua2y1PmojnUG70
QxdtC9xcyvL5slm9u/G5Z3L09W4YCJ9gslsRTLe6gmBvnokNm7U1brgDcJwhLqYFvWNL9ZB3ZDwh
ObhFzmdrfF3vNyYLISY2iD5qQATmhN4O0DNR32SCe/nD5al5d4tiagyfQBdOvWkZZzD4oCz1fuX1
6HM3+TSP5YOEmmO2k0teAesHhPHlHm2fZAT7ipF26ebS+xV4CcEdrghuqzrb0uC2tW7kCHxvqf0u
YuQXjpNU/wP2cyQiFtV05e11wzfckCzqqJ4FIc8qoy2LCYdaXFx78jr+Yc8MBlTTg+6/abznACFH
7FaOswcu1d8HWlfXxDLcNU931OiDmGHg3vMgXImiyyYkwa5xuv5MnHwrJH9NK/7lK9CLccCHMhh9
lO64RTyVY5c+ohazSQ5Y/VY2cRkxTz71oygq7/vsk0kHB/BfSbe4IfU4dqgmwoOhe4t6fpnsaN3p
X2Kistyn5RAuX4k3Ov5d6hWDh6oUCA8+EDp34PdDalOieTxkonZ1B462Suhd2vVZsoBRoevSO5XS
goGKV2oP7MsBSbp5PPacVuyo+0Y7R8+BzvTGZnk3NMUcGJslB4R+QbRA7hIPerpzDnx76fHsDB3l
g9NukoTaujHOsCH0KU5HZ/gVNG0dHZbO0VE8L6U/FruhkDy6p0Q0364xANc81MqMg20hdP07kgTe
fFNGZY88O57x1UZe4/VG/s7OMQ8zl80K/mYB47oMtSxbXKqLFk5oFq3P/b3vLxH7gRNPO/ltGVVq
Ikd3lFlKT3g26Zi64yh8Z/neh6RTUe4QhOT8eN3HGxdNAlByklQSefmFPSQD2NQC0WyxMr7vu/Bq
9KezD3MoKrZClD9oP/+nAviVykUP143cOEl6oqhk0hXntuqKXT9WUDlfuo0ls418/f/NMQUOg9Kh
TRed9AJZswSF/XsUQusrh26cGHPldhVnjN3JHtoBKMFYYq3pxgH4buTE3b8w0FQheUBZe+ZFc59M
LjlWy3jbtSy6cvSGD3CER5NKe+RXn44jQZIuD8gpYuGIBM7lpbWZv7EpdYKNzkvN7lxYJiD/zi5v
1Je89L7XXrbhySzTZDKSMg4/Ato6djdLqnfAZh17DeJ9b63au/wVlj1k3n1yJLjyKYCvFFWk6L/9
QHtyEFka1hsrbevA2KQsyLGybBieUZccykMu6nq+hRjxdM2NFs7e2KalGEdMEyN3kGUDL7rW8/7/
UVtmGz3508SKUCmd8Fn+WPLx6zh4LO54sfWIZlldE0dPFxmNAao9T6Qd/ksFSrZ5Qh8CUeYbftPS
gQmkJ77wHBQNM1AMiDKWuf5RCkThQdD/d3n32Dowog0p6miqK1KdWdanB9crH5WQAQjptm5Ylvk3
UfWpl2fDAFWF86wdb+92UAoSUCS+PHpb44bnJ0lBxDzl4swTznYtJIluB1QGHS63bpub9f833jkf
eqpkWZBfcu7A0VcE9zyInG+d9rZY3mw9mKal0lEubZid+wnkqKgYxH2ic8dIQTJbX9uJYV94L4tE
W40JCm7HKeaIqFDzOMEOUIV2nQ8ywfWsSSLVhLQ866hv9/2cuHjjZxtht22RjYMgEags9/QkzxIx
/oEKlLZCLODf69bYCAFnVy9OL+b0rAg4PHgKEjkKArF4qqfr2GBcE1sv+VC3DNIJZwZIZiy9+XfT
BNcRsLomtp74EA/NHYnQeC0GJ0qnsRIhpL6KrcdXyx41gfWu3znIIRUIgEaJsgn2SBjkQz0/v6pe
hbvMMOK5bZ2iHlR7nou6hBTRDGWdMuvjQmKnXl5lyxYy4fWip2GRV0VzbgVIqUpAOnYqcbY4Pm2t
G1acsxa0ocD3nV3S3L/O/kTBSnHd0A3rFS2n0+gG1dmd9ZHRBdQyWcs3Yizb2pI/PZzKlka5cy3O
iuZQuC1xz0qKsow9Z9wCjtsmx7BerlvIWHt+de478BMIvnxqxnyrJMbWuGG9YhFCQcujOZMoBBuw
r6r9wsTz5Zm3TI6Jpu8TaNxXKSYH2dMOZy9O91QEH/zVAV3Xg3H49lGhwxSPVnD/449UU3pcj8bJ
3Syst32CEeH2s1gCv5qyM89w7QKdsUt1sh+SsDhc/gLLApio+lSSpkm1bM7KS/t9HoKctKumr5cb
t41+/f/N+ctxJwJmcML0zHDLnKdAjvWgzMU731WP29w1gfQsbzshnVKcSw7m3bQO9lV6bfxg4uZT
VNxoh2N5SaH+Y6AY3ulw/Nqtp+PlCbLNvmG+qLhXy4Bk9ZnVUsHvu/xrJxj/cbl12/QbltvmfQaM
spOd1cSPZHU6IGa7Kba3v234hvVyrsDxkqzrW4MnYdfCwuB/esEOlz/A0r4Jn0dB59Lhkor2tXye
p5bsmnkzL2CZnb8B9FFXO85Qn9N5/EFL93fpT8O+RgnORuhvG71hu6Ty+sApKpy7ZQuhJfADdW4W
7q+bGuPMVUR7HVQzizP1yeLHKa3b8btf1A7ZQk3ahm8YbzKWda8UXLOvG2cXsjD9PA24Xl8ev232
117fuIa0BKMVL0JxFsFS7Znmx1f7woXg4boO/D87cCOZErAwNGfmIS6U2Ehn2vCPHoEMx+Ue1ql+
J1tnEu3pyJum1gODKIS00njWIMjiYDg4rqzzler6m8vd2GbKsGLIErmoq8IVAyIver9WCNFhPPrb
smDrfnzvOwwrRjWwHOB6BB6i2w9Kg9HKXU+y2QUvYVEuURF7UozX7VsTYy8LPiAFxLEs6fgFRQgL
7hmblCeWqTLB9TJXg184BF+yXlXV0H1kK6lKwuqN10aLTZj4+l75A2kBeTprB6pjr4dBBHaFywtt
a9ww6XZqq4BHUXmmSALHoJxB5h7X+esaX6fsjb2pMChwC2urM+J3/+yGdfRh5HWxEePaJn79pDet
J3iCCGqV1OfWH/PXiU+pz3a+2lLOss2NYc0qiajO5lKe1Yw4UaqhvR2qpNtfNznGMSygSomnM16e
ExcaAnMIsns5bdWA2ebGsN92SYI+m9L6rJJ52clW3icuOIHTbGtubB0Y9ttqmkRlFuEGWYJsTTQQ
zQEhuYw9Iq6jQ3NNBL07Z0tUIkbB9DvD7tVTh/iQq2bfBM7PY56XsypSPBPNci1MWnY4x75d17hx
CKdNs4x1UtXnuRoPr0sLkvut4Nky8yZO3vXDWhcZac8EgtCxyKd5P/vDl6HMt0AaljOGrD2/MSwx
CqQ+yYSdmQbZA4E84ZGUqQN9yODD0A5byB6LeZnI+QQSyKUe1zClABN/0i3l17DefMv3gte3z3fO
GFNclutsRKiFa4Y7cfkTGIS2+aJwbn5TC/WcA4FY1QtUaIr6SCba3/YDCMiTeGELr+pY6M6tgLzw
hokdyNRUWQw0QHPIFeYmLvIa2Vqio5Ls+zzLvQOSlUR88hY5NWeJwrfylqeq5AKPJ2Sm6SHHiLn4
LuaunspdH86TissaQzxqKGqQvfSnLNsRl+bZkYZp8Y/M3aHYg5h0aY6yFeRjS6j4SDrZnnvIj+g7
jTj7BPryfNqJzCkOURg0T7h+jj9cmWXLIU0W71+3VdnnkLj+p3ZKvP0cEf9hzuTy2fWT/Es61u6t
8oVAb0RFOz0qdq/qwnFjwP+LH5RWwS3hjigPIhnUUYtycZHmBXGgN+vwltejPo4yEL+YKNnJRbAz
3kAhtQCvfh/x32VXgaaPBeWABY6m/h9VknXGsgTM+yKp6UsvKdh1F6QUoB4G6OVJBsv0k6Gk9zsu
QuyzglzbcQ7AD4CHbKwBYwJE97NO/fh/OLuy5UhxbftFihAghHgFcvY8lMt+IcpdVWISIAQC8fV3
5TkvHXnL5RN+c3d0Z5JCe157LdEOo7+R/FwAY8p8DxJaecKWcd+nxlNYSwKF6Jg2ccuDxFT5/CSL
Vm6hQbyOGNd6zanIMfPIhSFLpiNc67kGpCqRAd47C5pys2pengAuZ01CgzZioA8fpi3V2kQJI3N3
L3usFiR0jfstaI/d2wCKbg5WsbpEAggeTTQYRnhH0xvPoEuolysar1A4mfJlvO16B5IVHyWYGuPA
z+qo1tPOLII9Q6WqwUYwr6cTZU3EQI+GjcC9jjv2vWsdVFCkXTy2zYmaXmKcgrdHcQ6ePUud+UHH
pg8TQQpPnJTh5rmegDtDXSmBb8377tTyZcjmYC5elRm9X9LzFnnUZb22WdNpFmZBB3m6K+BEMDOn
BoIPVUhiupVNG+4XTuqftdbT67QqeZtP2GNOpn5pN03XkC2Eo+ShAG/vcwey9Sqhnoe8Yp7DZk9G
i6s6VasQySpq5x2NDARYGSgL7umKkdRdWVs+HEB56Lm9lnn+qyPeeS4Vj9DK9LUwHYT/4CzKJQZC
Ruhqvo5i9InSocvFjaYjnoVAYw1gbQcSOizBRdqlfo2RS+rWuLgzink2MaM/gsGb2uifdv2PqIwu
DMug2nTmNBpd3R9oCRQIWGnH/Jo3K6vBlCdXP8Fm3YiVrh4j84y5Gfgm49VNtKnCXLTXhM19tZWy
hG0DiOa541Rw+gxGrNJs/BruIB1rh7/LZsHI0BMT1lZDDeN9oEYX6r5yUuWgY5/aIMXWY85SNAk7
s1fc8PaBLbhB4dxNj4qAwC6JbY7GbYnUkCW0rkT7PhOYbSpQtQ51OpaOrXsv6vPiGrA0b0LqOw4m
A7tbIB9oyKHQCRUHWSTT4IV1plDnqlT144jXlhuoiUEwdo42UbxELTZgwRG54/6IsxDhADW5PI+o
3AlwTTW7uYZjAgUdA6tVpY2fgE7e36+Qle63RIfRAERN29MdHnbUJlmlVMymOeO5f1MqVUYpHUEI
mERBULfPrukVdnOmqQrXhDdjyDZTsHot6Aq0hx1NSsuxvZlDVaLM9XN+ZDGWZR/LAI2xZFbzMu4b
Ovfe1eKWPiwSYsMKRLDR6MLhVUzSX7JJ+cT/R2pZLZivumkaEl7LNv7O465FDUIJNCG/gzlkslfS
rViuImXFxWEpgElymzCyIbfJ6nsLeUOzFbEYZs7n+arzvNHfynJd2KmMa6yDb2YLzSab+Dh+uyWg
baI/aswP7M9aNoU+or8P4rFkJtXcmMSB/HVC1Jgkf6TBWGIz1dGh2Jera2K0uId6PTBvdWrjq8pM
aRHFvbe1nmdEqowzPAuHcOav2LYwN/W8xut9bTWYFlFw1Sap+wiL2MoSvWxCONg5NX7Z6AzwKmnv
eBGpNjWly/nBsxFbr6nNedpJ5sst8/p1V0S4Bj9cv072MMdOT1tUPDkksWlRgRpzBFH6SbVLYLKx
GYOoT6DnMNA7b81j960awJWyi1lcl8smVnlv7iIJ4il4RHCcILaSPqcnQJGG+HcREhXc5bmM+W8M
MIj3o7RFobZzHiMsRmtc2h3kG/l8IIXy2hV2VK/DLyfjSD6j21TPWwCCpIP8RlXOiXCymp4M84sn
jLYcfR5jZSsviafKNy1qaOAJsZdZTnGYlGHN6xNqCR2loZPNOKeq9tT8lHuzavelAVf1ks0NuC7B
IbloiPCNisfFDxkrBJBozkuagsTSj57rZc6bjbMrjD532KnbURsONCnhFvvMdWPzBMSSCEF8XRd8
Xw1TW2RTXC3BTsKxuOtZV91wFXmhRXJA/OYABjnd9+hriqnaQ6UNZSZl8HwpQDu6zXzhjExxS7R/
6EvG9MZNnp2v+URVtYUIG3EPQDRW/cGIxfvhcxPyNQnGphme16qazcmHJtKaEWvxJGEdrINKOnDs
XzW1AOqfDwIZU0pLm7ewtcYwSpNFVmcXFvSGiUSaeawXeBCQfmybycbrKRSuei9Gmoc7BdSEwcay
xWYcWwqrN7wEG9YrH70ovl4H28TvLO5jb85UFVl+mqopCrZDYPJmb1mr6FZwCCT/0Nxb4800riZi
qRNt74ZNzYFkPTZzEM+/OzoGVzZqJ+86x6WWByxrFa84wqUMdmUejMGy1QwwvyBBHRMuYgfSjDW6
LyGjql/8CKj2+5qCuOlbXhHUIWDGkWS6FXPTthkUGvweddVIdHxb13PVXYHFcqgfNNBs8cZvRTjl
MNa2WnZUeXk3pbwd+xVaAqoe8Lw9lpl/Md/X4Dntit6VrwytHX3nioYNIB3k4/wmHEd2wcNYeRLP
yCK7cyUP6keJclrfcN5KdjKLz30vgV31+h282uM/oQTK9E5JVQCo5XESzFhkGiEMqosGiOIEwkTU
7XPeT3Fm1rMj1eXE/MNiBwgh6UBinaNhmDJs9TJ28c0EUDVW7+qlpe7Aa5C3HsC4FqGibJbZfc+9
aJixOA3SVwXV7MVG72OzjggSRd/JEVKVcTialIK+Tmy7Ig9PTLSM7FnVLCJzTWc80IdBeS3zc69A
HOBlV4MvH3KBaemDW7tBhIG4gLW13AjKWvZIz0D3Gx10yxxncui6d+Aa4+IQKNY8mNwW3ZXCPJwf
hArm8DTNS+OODqgI0aFjVmIqjz5gPvxsAN3T2L8xZLj1SBDkb72huJ2GFwPoE0UNBSI/7punJbTh
tSRFZzvs2SP3OY2FQ9BdSOXHN8TI8DQHPVP7CRAUf+vH6EwXWT6rKlaJw4AMjqaumxorAIurmRgh
zBYswbakk2M26WbRuiKTfaXYK9Nz6z2vtiBAtYDrurpjEkLkJ41DC78ZboeqS4K1zYu07n3kSXPr
gycFntjRJOpqrADTysR4Oj8iku9l2Xjkx0y0EUcsu5fHxWkM75Jm0Ii6bCprhKbJX3QuUt3mvDyA
gpyyZKXDEj6j0gzy7VitPt2Ay6l7U2Lo5Q8BkTNopINjQGZOuLYdElG2y9NUtKW+U2oo7C9VBoP4
PfdclfdeY0OVELeI6io2BW/SLhzlsimhbllskdsa9cpLFmKHE3ZOf/kMAJwMMXCV134TGPSaTR4U
N7LCG0rE0g7DwRkfmD2/VWv06HuBGN5FEVTDBusiDTsw1rtxK5rOLSnDIoa+9sOCz79qjcPOokFP
etO0i7U73c2qfDYiCiT2sKhvMqoXY16wYpHLPfEKJEI8tAOKDygfsmGrRYlMdMfYuLwNA2Lwu7RN
IHliC8HLLdL8UT7NU8z6hyBS43qKm8GAxBsEbd4VflLOHkMk/BTOayFIS6jLp3w3e1H5iO1kU9yW
PodJsSYou++THAVYJQveBeWmdaX4JWcPeFNfg0o8dbZxw5T4DPXTNgQ/7/RUagSbVFZjL65inPsq
kwoLpDN6e3OxC1zRm6ugXnW7KWxAU4+EiI+Jjt2wYomWLGvi53YOdnMcS5XWY4valIbDPKXDYooS
MXe1KuOmQqo1IVkBVWfoa3kKuwoqul1Rz/QQArb2U3kC7wdqhASLbvPgvGR2LVK8ARn9ulnDuH9R
q/Wr3YTC+ET7GUkiYPcrbA5OiB5qUEd7VzmdxLOrenhF6Ac1YypAW6NOHEX4VrbMqhRFkXmHjhxj
+9oz8VAniIDsm4Uusb1ZRt68xDTqi5eiCIOHyIqhQw3STVdVsfj5yfMGvm7HiNl6p6SEh5hVFKes
OINqFLYNhy2z/bl1ZuMO0yZ8aqrdWRDXYUYEdMxAUW2AyTqmGZ3m6EEILutNjq1BdoekARZNWYHA
zBYTASrVVPgbcsYAaKUCpIfrves8EDI2kJLKYplHYxYvRdw+QVo0/NYFIwqVrmUIBMzzLdnKyLc3
Yg24y/CM5WMdafPDeay7myzt+S26fnVz0wHu/IL4OZnvs5iwTh3V5/+21azbIT+Ww70iPELVv/YR
1B5sCYnCooWy1BkEO8Ajt3mAOgnj2fV6rU0176knIy+zjq8k0wYGrFkzo+eXl16a4xqC+WVZ23ZT
lwh938eed+1tl3O0NCaUVuKmjWa6oaR2Q6KgsVMkQeGAZGaR4C/+ADTHO4wuNunM+uCq7oPqmsT+
IjZTjWxrAyuDda4tcEL/iebgQCXL/CtX5yiRjxpateCrlRo7iEtRZh3ExEg2MQOVP0AQp595ueIu
ok8sAWWSgycSJWk/4Fm6plMbacM13wgPFdTUBdO6w0Ci81QCSh7OHwyqN5GC6rkJtgskzr9Te27v
BMzBqnximgNtz8dAnTTuNMZUHyZqKwt23BqpbR4E1mzpDNn6DQDjxWsNZapfCLO1zqDqgaE0ihMU
Xk0L9/tmy2isN1FkZxh6GNdJgOTq0KEYKVN0X9iwAZfMKLaGjLhOpl8QqViTm3BbA/V+9pNe8bSG
jkxoX9SkQapBsV6YdGLFxS/LpRBbB3OENS4GNgkEe/4LEuILmJna3uDKFQN+VhidVRFnolDVDbir
+DvqkUa3/RBc5UiCTnEJfGpSz67Zg4FN4xZ5RN2CxH6N0tqN1S1vwig/5sQfdcZUCHNCXuzVqcQa
9XsX0mpCq16tTTI0EdxmrFbP7udgnL2dPpPXmHb1UKNYpQny3AaXkoFUAQ8SQLwncTE6dhLSdCod
PWoGsD8h0uzy3rPf5yLAPfGHflFP3QL90EwKJoud5BS0TVyDV+96dmjTPGk+8CtoPg3VETyOYISf
StBdZm6uEK7KEe0l5Tu0+1oB7I8fOX6sTV5lau7Qf7IC0g0CNdeB5A1oT4k1aAwB2+C1yfkuf3NI
JTNfURQWUOkzx8lWfBcDpfR6tpITVG79G9CpoL0EtEsQp42YwSTYEX8lKQMC+50Cz7dsQAhVtqcO
AowSNADO3DA6QI8T6tbQ36lziTuBtNA3B1b0gU4lh6VN3WTPPUycxmLUeo2k3s+ztp6LF+lb+a2u
dHOH7PAcSWJTP9fC6P3EZ3u3crRgNWE2RFZQEHqqUff2G45i6ciXMhpOLcIswlYe2AYCcaRF0twN
iMxXWFMIriF7OT1ptbZ9Uriy+dlEbvgFU4mqK2zsQ7XXuEKf3wKSOrkstEBJ6kAsAi6ed53b6bGW
eoaY3kjmH7qFz0zGQqhbA7J1i7UZJlPhYf0E4xiwYaaRUOudH88RUNgFpp/QXVKP3KATq4oh/kbR
+zjauMAbaZF77iW6dOib1J7btBT66RljwfLWGFIh+emaaE1Lmc8cmTua4BmfKnrLbVSQpC2peeCY
2VzNPF96RMegvGGhiMpsrc+3kkMZZhNDxKs9BijB0EYR849i6SF1jV27Y2e9sctwYfivsc9Xm0km
zKZiYHiEFmXQp3lh4CuAZUN7Bev11b6ncBXCBPjspeD9qw/8sUnj3Ok1pX6NntcK7t0aUYAU6RxT
NAVrYJT/mUthbyjm3NvOwqa9dvJTeM+Qp4uS3U54YXiCfc7PTS/rEgsyfFWgysjNNwoM+ENQcHMs
Y4sEvm3omDlQdb6JcVG/nCvX38MyVz8oWnZI1OCoUrBAwaRygLOu/vOfr25Z3kRcL+9qLtHZd2ze
9esswVTior2N9DQnfKjI+wT2qofOj6tsnuGVMsdL9AyYQ6qWdaUS7WZaanVjRFBILKaY9ggmF3RR
TRvPv/q+IG8QLDqzNpG+BfoPy2dsoex5Ljw8D2zbmmQupuE7LxZNU+yuVNhMUjp6CLW1RxQm/AWt
gvo4kYh+w48Id2UVLf/4/aBuKLbYioTSZnly6FP6e7Bk5j8YyuImKZuheapZ292znA7f87mD10CO
cw6DgV934CQRQZ1ouUTxlWyaal1SdMtgjGvRkyrrPJSMiYaHHpMcgtYQDqBQpdivdkW/Egy160/4
p3w3BBEEETChmE5lhJWbHveluKVKjOJa2bpDEkMbYTF5Q4+7jbvmofF7Ppz0xIdfE+Uy7foQsuQ8
b6oq8TFp+Y5WCy6/F+Uo48/ywXeUE10/Q5WR38NN27sgYuCGU56PlHJCGOwgDaChWRMzcYojOv1E
23381vdlUKA7GUa7Zp0pmmCdh8O06PqluUVihQ3YQu2gkyTFDmxg1QFyHybPFAchSCL6gp7IUJY8
owKbj+gmQ5KwiwocR3Teo8jrFVUoOG+rnRtjQbaNAlAg8dGNcdsAXabHiJQBSeyCIJONw4Lp3Roj
nuFf0wfSYjUuxTIMDnxmdXxTAUplMmiXLY+40/UW0WA8OL9QiW1Fjj5b63BhFtOhehIhcTZlVPYo
ZPLqLcKUIMDdEfKZg5z+0NbQb02HttYQUIrwklCTqWtE4H4EOs6L77Q4i6QpO4JbCK4XGQCBfq3v
z/ODpZ3dlwNcFOI023pljBUrzQUE1f0VXq/hxfgEjS9gWZegJw8U+Nk9moto8MKjBr/RWx9fqZ2Q
Di5YLJVQtpfrroe+VQ982AxXOPTawQcsXAUQSa/FjN6Amq/RgdVbDzSmEHtZzv3iyJ/0frEEWb9s
WPnYdiBqTAH3qG4Nep/pKFDxlhYKr+cM4cArbkM0xkj4A8b1W2gDK/B7IdQGdHCltxOOFJsBGTHZ
tVOMI1UkEs95XuFtSwiEyyQuwBeC/6eXt1RGgHZgYYDu+8pU72UTo+9XFRTtvSgWT1ifk0iP2bQr
wNPwTBllcdZR3TzgN6+/oY9FJPY/JbrV3gRDwtQsuJ0GjQSAIdDgLnDf/e7C2TwA9dEeQoV4kBe+
+D1x2fzkbTM/nDOSPd4CcFcRife8KcgDifq6v5JMIWGVJO6Hh8jn3QBc2eI2q1jNA/rMyKNboCTS
cOnIlukcnodT2uuk9zmgqgORODQKYY1H52M0MmhM3SbXgZ5pbvmPtgn9e9xltB8aUmK8hUd/iLVC
87TEgvZJVQTZqTMWjG3gxz+zeM82z/pmQSgOQo1X3MlYfuMFx0xJYARzK8qgPBWTYj9z8IS++WoE
TZJv0D+JqOi854VWgd2HZoxLVHXoAeeQhb/DLLr4BRPCUmSA3BL8ZV5+kB26QvfKQ+sGNKB+TpPQ
qNG/Y6SbTgqN2TEj3vmiGL1Ww06FLbKtbi7in7qLKnhP368rDI5CuBinDb2NhwLd7s4bzLYdQnOM
mrY2aI2YMTqg1kVHgxKvf+lKYosN0EsR8kCrH0e7RPvGr1FQeIuhV/HAPbHvFRgGHcHFpD2teEIn
NcXn1be6fhssEwcss6OgqjWl8hBUnD1Nk+tfl2rg2IGNsb/tDShu01r1+rEVQIPGGmITS1JV2MXJ
cs7psSXYTXJQ53yvgVR5lyEb12wxfvGwoo3c72rIQG1YjAnf44qC/RbTj3yH6AuXIMiizQlKw9F4
RGSebwszt5sc/fwOewGC5JmcobiaMOBheNL4LZgMy5F5VdrNoHLYUO65n3aOh3ssJINW0fDurTMd
9HcUMqsNRYX7AGy4uOFId65ZV3YH1O5TmIHIxHSox3yU9qWN1e1qyyLIKk3WU7TWiGL9kGNSpsMR
oUGi1xl7o17SwQ/8e78vh41fTNOjWXoDAjl1Lsxh+R3WwUIUaj4p6je7nMNeUxq0C9H04j/qjpU3
K6bjQYYoVsuMe7T7R1bIV8lSIhkFWU79DdMXVBfSVsh9l0iypEQtOG+A2Km3vOjIe9NNIASPacDW
pJchUAzdbIOrVaB5moQyWPjWkwWHXE+z/hwo7vueQCqqSrQHTe0e79hLSMTHYisQ3G80xHPrje9G
JEmIKWhFqFZVe1FX1Xef8O4fcDSoIRUD5NTyIdA0c3kXTadpWfvXesI/I2cqb/4zJUWiVTx1WHxE
EAVWliDztzdRyfsXKKBUUKUEh38r59KhWuXNHlcNxd65T48lpbr134fYYny7RDYy22Yp63IDDiOG
nX+UNViPZuI7EXnA9tYGXb1XYYgKgIAMHO2FKIcMad8WfvlAcuZjLoN5EzZze+hJJdp5Bdyaog9M
KRg5oKrNg13xcAFB5zEZQ47xg/Xq9WeHKzbf+mtOH2jlqReKWvUxjCLzrSe9mJIiEgUB7rQiawIa
CGTdpd+ALioom4yaZdphaGOeZ9rq3RD2mC5IWeBPgmy76Rf3yqzvFdedxMgrMeXoDgpgjjcfL/kh
aBwmvkwG3ckuiPZZudRki4wSw3100PEadWhveiTAGiC//wwC6qVbgzdZwWNnAtPP30ietPzRLSWE
Tjj1ya6uVsirkNL9M696ZJuu9mxeJYYLth+tjlbkazFp301UvOXe1MY7afHAfafIA0r9FSWpU2hA
6Lmpz5Eo36AW61/kqkoE2HjCYFpHVj26MjR7z1TFK9rT+hHuRL713MNEFHO24hdU/FAXmKhqgrTE
uPAWQko0m1Bos1eM7N0Ro/aOJJEXWLFD3zJ0GWkA02mgvsvrZyGp3qvcoFnHZzLPe1N5YB0oULUk
xmLhft85H6EPNAQ6k4vR/d70kJvLlgmKxGhqxyXIVg0HeCWWdLm1VdHX18pnvHoiBZSodhiENg+s
kFo8FmDRilM1ec1LXTW4kEiKIS84j2SkJx/6rmGGMZF/3ZQFqw7RavPpOz7CG/eBi+SKuQwFVIOG
eSO+RWO7/Gyjuk1Jzyu5ybsZU6a4oHl8g06M36bxOPkv7bpSUK2gddTt475ay4y4FbNjmHQ371A3
oR+DDnkpb2LWwJ+g6sToPy4c68Fhs+I23gFoMb2GE28AE0STlk2fwNI/AhtdoO182nLXT5P878ZT
h2bMfiVr8DUs36X0paiHjntB3h1rNMq3ej17oSKCq/3k8z/CfF2g7fy86fMzvcJ/Ub9loMNU++Oj
5xj9BEz5wflcMlhOKpytRjMHdFsA2Z0cQA8UbQzAidqvvYFLDcwOkVSgAOuOjmAj7PwTIBDovrbT
4F0g7kqmF6IYDohV5S0Cm0n+B6TmebHmDziyS7pKZH9ljHoHOLIQ8ru+LtoRMWzxdn4RdApLc0uB
bC5CDQJlEca/hlC8lLek5YKUfxEKuFns6M0d79Oome//jlD84EJ552vwL4hf7hmAw6pOHhEYeAoE
2it8zt0YiM9k9z76ggvsLEeJ5/vYmDtiXZTfQ/7UbToqgt8kj8VXWA4FvaSYxHzABhglYo036NGr
Zxgh+UP4vyxqf2QUFyjaeonP47YIRsFQ6D5zYit275G1+2RH9QOg5aUcpa9VAfngyDvRAI2OPcXU
VXkAeznUSK2TkfsHrZYVYMQvvfRL1kn0yVHARoDaI3e6ded9sWmtHv6HxboPXvol7ySdyRQyTsiB
Oezkz6xokUPq97hWn7Etf/QNF3YOHVHZ8LABkh+Dji4xYNBJrZziq6Xqmqe/H9MHb51eQOKhJoYJ
Tiebox8v/AjWc6TRC5+i6RNf9cFbp+ff9i/bkzXmfXxk6GiFJGF4vSmdIf7VajTEEUV2f/8VH53U
hYV3SIi1WwBe114PNEvAAa+8czN6cVG2GlQmn+HY//hFqNEvIqtkYxyTUbsrRqG94FcgaHETyACi
CqnR33/LH08MX3FhhxR0u0a3kFHVMXiGRKTQ5VQAVLHpJlJfW/fFt1wEWV6RhuRVhG/pqp8C4+MM
XJ3uk5/wx1MS9JKWU05K025R3ZEimCADbV/BDANn9ena40e39uI1dGMQLoUnkYLkK4LUeeNIqeDX
31/AR09/8QIwjS88TVp4c+wqoPbPE7osP6rh043KP8sL4HwuDl+zOtAsby1irHyTYXnLwicJKnCA
LR6Bhn2Vuti3s/ux+u1XDCSKL3m5uJVeLwmWU8q4s9l5T1oBvbm38Mmf+Ns/vhJ8wzmf+Jeh15MH
GO2oLDYVcyRqflSjuV9I6u///lY++vwLZ0jzhmNM652lnCEBR8x757efJB9/fOF49AsfiDlU7umh
Ck7OCP9OgMzLnihGYWiljyH6bn//AR/Y9SUJjfCLtliqwD/VhUe3gIbJEPNBfx6W+1H33Qw8KO36
z7YXP/pN52P81+vQC5oPPtSYTy7A4kQtu+I+RxI9jPmX1CJxahdJj85LOKpxwCX28yB1sMakaMb3
vx9WjMf8f1koPvzCwDmKf9KH5Xic4gGkHAuoLcVPSYKHGZT/rCQJGmHHxsd3/v37PrpdFzYPVI8z
jnXjcY6bBtNi1qek+Ywe4qMPvzR3afM1Nm48GoElbY0WZNbUnxIU/NmbwJWfz/BfrxpiNNXMo3I6
YjSHaQL8OQbij+fDglqrRe9YfQN+dB+JdtcOXyox8aUX5s6GKQCez0cLUIBUXQnQygCMobZ/fx1n
o/7D6xcXxo7OW9ySfMFPWuebfAIRlGyRX+lIX6N2J4n36ZbsH8sd/I4L21dLPzUSgkr/4eiasCkO
igdIfFp9oHxMF1SHkfsSjy2+62yr/3pRHDN/SnpvPLLSPWts4GSg2Pc/SbQ+uGSXQtEYoZdRULbT
USzgrPGn4b0JsH3x9/fxgTcRF7YuKc/Bd62nYx2Rb5hFAs1uoOC05J9urf7xG3hw+can0nHjNJ83
a+Zv2D/6K+uk+NiL17vAjaDfWwGCNUcibUZ1W3b9Z7RiHz3zxfvsoN4RdZAD2gBpjUlQv5BkRvhG
swzjpi8cPJ7/wo17IHiIOwAQMXPCoD54kQ6wH/v77x9+PoT/Z2X48Iu3SpxbWxNC8GsE5BWqs233
Uum7Ut1/7eMvfHgvdV6wAR/vTxCgI0fH7jqODaIv3Xg8/oXPnqFVXGAWPW3a1uyWGg1l91ms/qMx
4aMvPPZ4bkewHMeO3ZkNliSyzn5yIT+4M5dsZaFPSLRgWL+BlhH2R1MhTbqSX38/8Q8eO7pwypag
b4YZwLRpGBbyGSDRyydX5aNPvnDIVRGBgwUrg+DA76+ayX8rx8+Ur/4Y6nkQXZio7YAkGAp8tFYn
qh3QWJg0AtIotsGwxWVZ2Cdp3ke/4cJcMaski9I4+jPDdO/JrRWftSw/sKTo/JX/8uwDRs6gizAG
ex5u05ShTOyEnak22voq+FKGjYO6MFcO3HLXnt8u0HBZHmmAeL5mqZfcZCGxo+r9syXBPid2qrBZ
5vkQAvnk0n90PBeWyjEuAuRuwFoY4KM9iOeFuxvlfW8+a/b8MYrjaC7sNfZ6EKOAnGBD3B0g3AXW
cvKf8GUBv/v0+nxguZccZcMEBP2gcPzj+mIgOCqjn3XOs79b7kcffmG52I0Hpgno1s3CliRiR3+Q
UG36xC189OEXxsub2K/y/r8WhodfKF6C9/1rD35hvWqmQ+V3MCoT2mM8N3A5XdaCw/PvH/+BzV6y
ksm5XbCrSd3GD+1b3gf7fA4+uZQfncqFzTZrGOmSgXB+ntaEdRgNOp6GEAf62pNfWGvrhiLCXgPE
y6yXBVg3Np/VKn9MjnnAL+JqF5MAa0kYWhV1EAEmH5kTwCvpCC7q47xyuS27z+LgR191YbhqXgMX
N7g5NISWqdvK+nS+PZDcTcLg5WsHdWG7E49q9OaZg1oHVpW52ket/MTjf/D4l/RkUuPR7Vli9+zX
SvUyxb9E+dx7O/iFLz38pSK3h06UN0DQZOMN4aE3dzqqvnbzL2nDZoyMrVdAfNBbqv06etuRfe3i
X+pu5yDBreICjgxwnKQAra8vcuwgfTFMXfKFEdAIVtjfALiiDU//R92ZdUeqY3v+q9Sqd84FJAG6
61at1QwRYYfnIT28sGynk0kIxAyfvv/4nO6y6cRxK7pf+jydTKcFSNpb0tbe/5/ixi1D/cj3vb2y
jizVwpBlCR4gtIKR8bsXoXRpvEdqFogOR/bMwrJ6VJEhc3UeTROJ6s27Q967fDrOIbCFLYVdZEaD
QLcnje3VHcqR7Z/HdcvCgiTTkB6pMM3RETZ5T/PrjjE0fxQBiyw1wuQUFkOGqHeQqat5c4Z1Fb10
oFdWvPBSIwyJgaikRCXq3Pi8h8e2QwL+8X3HrKwedPYLn7Zl4YTMdBS1A+CJAw63LZ+jpu37plem
4pKwHYcosNT0ed1zHrDjwNkmHI8+OtG5tz69eE/x1kjOboLJeDfkI2qA0C/HOi26WPlKCHxCwHV2
izg42VbpH5yJKw53idk2UPEeGfTPXsGJb3Yuf757bD183+9rQ7ow0SJrlIYaRjBgU+ZNLQrAj12x
6cJAa0JQDzMvdr1670vlD/xQMHbtpRcGqnfZiIgihpNO1zmOZjOv/vvuWDGfpdjXYCd5wnu03GGG
69p7DabhwW37WuOLTalgkozTgNGEbYIWMm8aj91NL3W+UJqeWklOxiCNqv4+hDCDcgXKK66LjqP0
5vveWel3MhvvJzNqcSdoZYY2BnY0PkoU8Rd2eWApWmt6YaET6SwU6QIYS5FjZ0h2m5T9gVVoren5
7z+9dcwqKHtYME8TTYO9hHSyQ15rrenlpjRqirJSJnq9Lh6bPr6eDpIC1ibLwjATKSPUgcF6cMIg
zTsWCYq14rhxXFhmTCKGugmOo3U+naB09R41uAeyEtZee2GameNQSEaSEsITuDNxHWFCA8M2Ci33
SkhxHTrfrSwXS3mvEZoGxijhtppuD2uqZoZ48X4wkrcyrkuBr2i+wEoGuIHBVB9e8fC2Ze3NF2vo
kKSjNvUYVyx0YnhwyEOH89LBtWit+YWJ4n5YH6lE81guIMDujhBZRjyMI7xx1NxZ6nvJPGulRWGo
87Yr5si/ZdI/rumFoWqqR9V7iF7HgiEjFKYZ1QHvshLPWIp5Wdyy7FE5TeAkO0Ahi3c9bVwtRQV4
uDkYLZxH8DfhX3NhsXGDgiSrRc+MONJJ46pqrmx5xdIHw9gc10ELu0W1eGgMCVRdSmgUE8+ABMUO
qQ2kOuAX1ibPwngjgmqcxulrZI6LvSVUQMpf0sEd+qHrg5VxWCYKmonKUF6B2YnYZF/sJwllUPRV
8f5/sRQucwWbKkel8RyXlKw5CXl12UHWqA3Lq+8HYSW+uswWRGp02yH/GUJO4teEkhMXJizDqyqn
Xqm0C5OVoE0+fP+sFW+6TB6Eg7PFMGLpSiVKaeHksLO0DwUKVkZ7mSOoiNlrIUHjLZEQcXmn9Cfc
EG3ev3/3FR+6zBIcVMNlDvEtCNiUuk8tiCSFoGofmKprrS9XXm6PeT3H4OaLnNFh/w284Vq/LO2Y
5pAaa9AvvH1w0lkTanKhMugeDVA0FnZsZI0uu3p+edywzB76+KYXJgx9t8xJPkLPWel+XA/JJvh+
QFf82zID0NDAaUtxLx7gTNx1v+bVBc4N11sJLw+sAGuPWOyQW1RV/hlKwckbukwujt6aeMdZTT8q
kdgi+vzkT5tB6LJA8qZE1EAvyXBv1dn0Wk2KHZJOXXFwy/S/ZJbvhwrjR+gghs3Go7PDWRb9xBN7
x+Nf3w/Fil9YZgHOIl9di+LxQBlPALm6wgGnjx6iY6zY1hI02eShMrFktm+lRKkqFAeGh0IScfb9
u6+1vrDcNo5w30BkHZRt7AyBsiFmtnEMBVmZ4x6wsF+ht9yhDA+o5svGZIRgnL37vukV16AvDDfD
S0YSpRrBVCQPLdEvwXHdWkm8q+LiuNPKMpcN4qxVo5t4+3awPRKqbQ47+/7tfz9rzGXS2hABhTF0
CuXrBfH4kPmsrPysp0ftDM1lxlopWT+JuBgDwpFf5EivTciBptfefGG1UKEQHKpOdQBS5WkG8bMh
Gq5RoHRkx8zD/ckpkBSCZFqGYs2+j9WjatKqu0UhrsVR6lLEzQHn9vuJb/KFa27aMOENCmI/9ofz
BYmOqOhRI7tMWUKufKKZI5kCSOGpTTVQx7N0GQVFWhwqkvi9ZzOXCUpOoSURHSARhoDCLozVGa7y
LxD06l1jYu+5AakgI6fvx33PYrw7ZSZDBRoB9ut0V0E1G5r7UHo6ikFjQYHs63hnjp4OZUNQQRgi
USO5ynXlQRr0wGCsjPMyLamBwBjkl4Y6iHTjFLiYX1YzVQcMYa3t+e8/zdSui7qJ9NihQ7jhLBmK
1MtkfuhQvWJly/yVqWohD9qi8bRhfmTqrrTEvajKu+8HdeXdlwmbrZ6hhLweiyBS2E05Noq0Iu0Q
G/L3ntnki45ReUqrnIkxyAwWQYZQca+h7DRvyvLeBGD0+0/4/f7EXOZojtgu866ChKfdGC5NKncc
t5WYPDPMXNTdf/+QtX4yv47xUDUUFbNIfOgV24/65Lelc2Bq/j63cS5e/tq2puQwtUMCDdIOgjmo
UvUhjLF1hn7TDMYJpCu8AmIzlz37YTISfP89K522zPG3II5Z6C3sIckQqi2usR+KifRRvnUw+rnS
ZcvUJcibFgM3ujqAygL0fSu42PFAl601vfDa0ActRiJgFPOdJ5K7rrSMHIiVrTS9zF2KK3skXQN1
6qoabqGFec7DA1NoxRqWiUtmZxs4AaPLEYaIYujnNu/h0AW1evh+SNfefOGfUZto1mmFTrEle7Dr
2i2RNHugw9fefeGcI5FmoLKjbUTHMFuAenI59obY5h6Yj2sPmN3fJx9qaRy1FPPLI7ml7PaWdaX4
aVkfSlRYa37us0/No7yflU2N5kO8NXRMPKSf9NrpgOKT7zt/xZ6WeUtVNMU5m6M0CdtAWgESQOGc
XQR+GuScwwOdtDbC5tevqPLMNlDejwSaJr3IFBIOK3EggLLW9MIHQZukLpIKTY9F6KZ4YygEbr/v
mnkI/88QnLnMW4qN1mJQba6DDBlXyt4gAzPOD8z5lXFd5ivBLXYx75GTVvJTnFJ9xPbgwqCNdWBY
V959iVVkKbL/R4mkLsjL3kDr6YT22WUs+qOOXZDE+DqgVo9gEnxZHfS4y3Yoh1LM4/edvtYx899/
mvCQm2NdD2mXoO2TANX7GnYObGJBnx6KOa/M+GXW0gSNAakZeHct1ubAtmlscAPoVsi3OHgrv/YV
C7OdFYgg2oIjRqJfs3Y7ux2c2gd2e1wnka+d1CugJJBu+OF0BORXewN6RNSPkHXx/QPWps/CYElf
1Zqh55ieRg1huVsw8rZRc9xKZS1MtrQTW6MAZAYDUj2Zbu9IxTbfv/fKucJarK865Cx1aGdCOFf8
YoXcYniRFdWbPzPImLJDeUUrvbPMXELKBashJ/DxlHws3BzVDwejMSsOjc2f9skAIM5IoeLuVAEt
qd+blqcl1P++d9aaXlgtTfJRprpdBSVNd1o/blAvedyEWSZE6UwjIZxCHbChOc316BIJbx6EfJ+O
e/N5JD51ikqsXIfiEo7s6O4RRaTQ8T5gS2uDuTBVaGh1BSgm2H0UidiZc9nzBD4IpDX08agoDPa6
X9++w1wXrAnrj5yu3ozOS3FcgMdkC0NlI02GPLVwvaWLHrKi2XMRpwfWqLXpsrDTMYE8iGSkCrqu
LqHJY3HoPPMjAzxsYaq1NUZTR2r65BSomU9A6PDYdOjIv/Lqy6wojYWNEZcdfRIcwkclyaEjWlk/
jpqMy6yo2oEmSBe39CmtY+U1rH+EbsrbcW0vTDSDclcJCAJ9sqFO4NbQHoIom+i841pfLK5ZWcUW
blK0Z41BJ9tOcK4pS4ATvm99xZKWeVFFUTYjsiO0Z0eCUg8hm8kbCoVahyE7tC6tjevCWK1JxQUw
sOMbkovUzoJi1V2dR83N9x+w1vrCTjl0UpJa9vRJ00EicFCOZ0Il+YCHXGt8Yal5BJ4kkkfG1zkP
y5WshoRtHR3yv2utL2wVtBrIAHJIDvVtBQGzkRscKUFgsx9Ys+cZ8pu9MF1Ya4j034wCKvEG3exH
2UE+no/2WRPVmTcY+YHpuTKBlvlSZBAdH1hWPjNk2Jw4AHXsEHqHZq9Dj5IIsMwlItFRqhRVrpfP
UFW4UwTYHWaish6J1Mnt95NoZXu5zJ2qaxVlJa6N3zphVWd9yulmmBwohHVJCtGvLIdiXnoUgxOf
szDoEVrjCTR48zfgRx6qRnqFzc4AATiz1ZEpwyZZrL2Tprq0jYb0hZRjd9JC1mZjZO399721Mm/J
/PefFnbZC56LrI5emggVnSMStaE7SCL/uNYXBt1DgdAiFfwdlI3vxsTsIYZ5kJq4stckC4PWrVZw
cAKqR0yj26HKPQL9PMTbECZMb9JReLl2KOi1Yn1kYd3wcANE0m31SKGQ7HajcZZqCLLpKvWwnzvg
oPjvTZwsTBx66gainQRXFj15qPJ7ZaEODsXcUQa+Vdo8Emqd9Gm6+35oVsxkmXMl4zbRJuxBH83O
8g272fEkeWYNCeo+3EGJ8/H7x6zMr2XuVQlkXaKT3Hy0mgh13VrmUhBnDvTY2jcsFmuwWkIo4yjz
kUDdHIvRVR8zwLWMBwVL1KCG+/03rEy0JWYRcRMDOqFW+chj5z1BiV/SFPu2qM6hMPqepfGuLg7d
yq944GU+llVBzrKoa/nS8LBn26FXzj00+CDubJl5mxzot7WnLIzezmk7MixRT4wU0LogLLtWOo7f
vQ3N6u/7bG3cF5ZfgYILArKQL1Vj9B5wIT3E7SL7wIisDfzC9DsC5XizieSLzvk544butg7UDnjZ
vmZZCqCMPC5J1lzKuXFIzmOBaptnDnSPH1XQfI3KQ4v6WgDfXJg8gggQNhapeMka68bRx/sIutzz
zJpnVTSmdzZLNkmYoCiTHRc5WiZt4caYibQ385e5rh+lV3l3BQVK7cCwr8ysZbYW9B1LXQ/L8tmg
OXVZLsB8R3wQyJv20B76I6/mN1uhZcqWDvATEj0ofx4csbHoaVmRX6FlX8WmtYvhzMwyBwqePSRh
c10x54C/XJnQy+QtZSe1zeenAlxWuiItpS/H42SNQGma+/PTMhxlBnJlQnN6SlgZme+ODR05aseF
gjgsxNOpVejaAa20lbVsmcmlshpjMxThEyKSuR04tjEU0NA3BVSPm65wCsCWcG14+b0fWLFUY+EH
KKiLWjeS8BU57KIFGDi+idMi8VOASe8rJfoYhM6Dcbm1py38QgT9E6lVbfUWa/1u3o5FWnetQIBI
9Tuw9a6+/6a1qbDYDWRQtdZyo+GvH/LeVIsT1Ktj039c6wuf0A9M5TMK9YH02SN0wXRAnHDF933j
Kx20zPrqkSwPbCJ3XiMKfoHWX7d9d5EU7a5W3bXWHHlrslR/6xoOyowzOQ+Aoj7UIU6jCorGJNEi
X4nwwDB8zNjfOIJl9lfuhFFb0lB7HYzCEKlXKQgv6p6C0m8LSM445NLY1EAbilsKBN1I3AT5nlDH
cSpAG+4B3pXQQ2+bLutdgmqIguwTomdQyM4clhh333f57+3NWN40oIw7jgAqEX5pdT+oZt+Bxnhd
1WAZRGPmf/+M389IY3nbkDVjgUvZXPi51qTAaDANKSOgqP6Fgf6Pt+E/o/fi6s9Orf/5X/jzG6Cz
VRLFzeKP/7wrgErJ/2v+nf/9b77+xj+378XFS/5eL//Rl99Bu389139pXr78IZCAWY7X7Xs13rzX
rWg+2scbzv/yv/vDv71/tHI3lu//+Ptb0cpmbi1KCvn3v3508vMff4ej/Y/Prf/1o/n1//H3/zG9
V68v6c8pfVn+0juEr/Hb+h/E5jZQYBDW1Tmx0Vz/Pv+E0j9sm+oGKKUECWofP5FF1cT4kfGHbgHZ
wJFUpXOG9Li//60GMh4/Is4fDqHMAO+AmLihQBj3f73cl8H512D9DcmBV0Uimxq/PbuKfxmGbTKm
G7h30B3GQNjCG35dVca2Gmyz7vLAyUpImycQjSDjFQVB2q1o6myqAnRGo8PBr9DD8BRS5XvC0ksU
wZQnADxY0OyFCLTQhxwZKlnppaU6nZozUoSdp4FpplTeBVLZO8hNxz7YXbP2mFcBKHClZyo5DQUk
lXuLnaK281By1MLq548zHXSUYdgU4GdzebKYpNCgtWskgaPZT7YaL2LbhPKzfdE41gv0AG+5k/4I
Cxz3zcp+c5RxRoDqskj7xKdD2gEfZ/BPPU0wZBxzgDOqWw4EuWbD/LR+pzqIbjzLZKCp9BGMkqfa
KcCPLM/qlrVeSnfC4ltzTOyghr7JaVwiUpB255a0fkWZmfqxHb7qBIzluLZc7kylJ8zKgax3bEMu
HTfyYJS6Vg7YpvPTiLE2OE4atKBZM+qzYsqgqGq2PnAq1E9Yc62BWw4wubbtwTz7ZAF/TbLPk+rr
IcgmzNQxofGtOr4V2bXz6fXTl+YdIzowGHpgdCzcm6jE3lL9hzUigJ8nyKPRspDs9ejAYjjvf770
7/xUDp47KDwMKvKLJRen+ZTWUupBbTjXKepL3dTKN+OkDqVifV0YPz4PVguRf90Eb4wsVy67ECaU
2xodee7dTgNxKgAwZjgFQs7VIyPdTyCy/Ftr8ccjGWxdx9MsbuALv/aoleesMdrCCIBTqPfaWOle
3tjXPE8Gt+as3w6pfajEbXHi+POh3HYYNeCf0KmLwJVRAoya9PUQEIrEKhGeFqZ1341y35diP5Hh
srAmcGdJ7hctFNn+7TkEZQbLwSc7BD298Eu2iABECOUQAGLTuuUw7EaHg02YGaAwkPvC0q4jW27+
/YdSgAJ1g1LDQMrz126GYFpojlaKZClRX0bmHWP4WMCzJG4pADxNvQm77APT9kN4eDFvLUxX29KZ
ib5eXlWA0dSQrM7GwKLqGTmXyLE0LwqQbQCa4JkPKt0bbeMzxxCZH7udpe1ymSUHTsm/MR5bt3QH
6xRWHNjP1y8vTTu0wenDWCfDTqaIqDsC86tI3r/v4a+Bq485ZeNBDqRpbU7gHr4+xzGbVJ9G1QcO
L71yzt6z4z3tdvNsLjvdNVLTV+bL9w9ldN7Uf+ljiv/ggU04BkIwsb4+NmpTewSzOg0SiJNuHGg5
RpqW7zPjEoXtSKZhrAAJwT4xYjDSBvkTMxKHDpAY3SJpXrX8Gj0++Agak+0g013Cw/sclEG3j0iQ
d/Jno4l7M4/PZQbetqPXu67VADALAXiLiEA9nn5vvXQtuaoZNnXjwH8apXkVgsqeZBqkt+76WL5V
RvZEILJRGNNjn0fPQ5pdos6ltbO7SLHetXFDFpPS9EA98YeMubVwAOipwHoQwnixC/sc58GNJNGP
tB5+FUlXIfsuv2IAiDnZW4x1d4gcD/ATMC7EJbDa12oIL8q+2vXc04x8x0VzYvT6DYot70J9PEXW
164YkOARpYFi1QVNpgt9ci4hzZd4k1nfVgTI3lDfUdCWRHyGCMuJYdrCNaILWnGFnM/qvKT5XjiA
ldnYb5p3fZXHgPdye2PloJUIql6p07JTOmh3YDQhCaNJr0DJdn7GfRVtHN2p9uhDcGKMPTCmxj4O
kQYOPWp+IkKwhlR5n/SqPZOOuAbNqMD+3PFMXQPGKpPjljohTq5Rm5yB9pKAD8J+9eTCyoFkzLXy
GWCCAQwjDYISYXQChoq4LemPkGJhZX3UnzUW2aec1OcYzF+gOrkOB3zR5gWAM4BAktAGLNG0QOol
4J+GuTF4xTiRfaX5jR0DyUV75oNaAizneTyFNpi0nePXVnif9aCcTQCf62YV9Lp2SxsTPHhEkNIu
ll6almSjUT08ZaUGGFe7ZQgDnaLURLiQEt2CqVDu+wzIixiEGEDIAWuPKjDr+GUXoTZhyqwbW0/G
M60ppp1phW6CnZjLWNdeTQM/wScTvwj1HlVtwx4M5gQqDOqRW9E1YOABBHuTLVicAcD0BfRDweUo
spuS97fEvB8GrbkFdHpnxj8jEFg8wvUwACv7iU50PEXVu77VuUw8QoS+j5PCZ/VF1xaOLzkxfNVZ
v5S0vVGPQoC5hvStRFVp6yjd1WLeXSbGhkMSFSql7QXEUH60Whf5E2eIQWtE+cCsbkFWSXyZlPeS
jz9py39kIMbu8owAPdNlMFRshGCrArxqr55gcjVF+LpFRzVgZZ5CrwXQaMLENgVKijcs2uiFmLZw
75dQjypTcu00YAdGFU6CscW2Cke0jcBOZ1OiPMB1an3aFSjUc1s9VoHBq96fxnyLLU7qNgQYeTpe
OISHLvzteJ6Yhkdw1/okS/MmtAvLVym4kWFRJWCDQ6dNSQfYGJ1iv5ZjjtogeSQWbU9L3EJtQNK7
zhzD2oO4egVYCt2C+UQ90utkpm/JM4NBDnycmvMKmnKYoOAlRpHxVBa4aapPgGt91OuceVVRmVuN
Vk+jbDxR0GvRaToAVJO5bc77pkpOu657j5kKfauun42+Z8EAndAdUAxdMKVcbQbYh89i4wbIvsi1
sNHkQ/Eia3KZj1Ajp61bpQ2A5CJ6ukAh+BTUnXY+Rc3oRSxqXKGAWct0RF7ifZLnqFbg8qaGAiEQ
hc0FuM7MFzwGfaUFXzEcfpnhmAddzW5wSxdvTW0fNXDLeiM4WNey9gqtAa4Y4VBLH3wkfgMwq5vc
Y532bJfiyumRfmymEH5HFOsc/qs54VaAdIzHIRfnowRFJHyUcQmuU2hbbmEg/qiNj0WJWHE+Nc5p
XfMRV1KXTU1hyZoxel0HUHtklq3bDEO+AWZvmxjqVQ7pL+RfpFdVPO7NqX6On0Frv46iC8y7DgTJ
8q5JWTAOOGGhxCRXVdA45rjVrWprF33kyQFvBbCKDupxHp5DuigEP1KXmwg+HwVItWfr5QDQ5jh5
Vdk844XkSZZI22eDhVIG3QakZ4S+tqkGBWWp2A4iHBPACLWKyzFGAqAGLZfNjHhU0yA2Cdg/uyQ0
tlkWC4CZJ+2GQ1hxBy0JDwETfds1CZLqRxzQQLpDqly86TUJk6kK36ZJ6TsPUsUdGLBGFLQmF7sU
dHfQgEdEFojzw4yaTe8YD6EBRIQGd+faAlgdu6q6IDPt95ZDkCWU9yMoUi4nURwg7NKBei+fDSIx
A9yYk9ENRQ/iY2aLAI4qdSlPyB5n4t7XADl2p9Jt3tqkPh/MnyQhzYWcio1ZsjeoEUyQsOsu2ii/
ihIgqcN8umnS8gGItK2hxbeZ0H6W6QDepSYuZH+rslEGU1VmXj2We9qk9saJuzuQCeNdKeyHWtDJ
LVJrb1jkBeA8ijEtHpCXxP1a5cJjua2fgBHmGUlKr0xUlkzkNmni4Qw8ydL9ACXVdjhugMUVbqd3
hVf1WBTSDvAv/OuI1s/AOeyNpr6HRneJaeLX1Ipv+9S67mQGPC3Qf4aIfpbOVhvN7ag0/SYPzSe7
l54Fptol5ba4ZlCk9xSw5pZAWF1ilXTT2JkNuj9VTfYrsbsdJfUep4zXTEDU9SzXch11W+mrxVV/
imqHE5mAHex0yq+FhSmjj+9xn7de2zrYErGpdmVm3mlmxA5EzT/u9b9s0sBDwQbYoOZ83ABz7usm
jds8geeIGyw+La44Mn4tLEDhpo7PaZNQlcYFQX5aVdhfDIDfnWol9kGqqt0RTPCzftRfColTkMCc
A6KUeqnoml0DEYoTGxA4bFPkGeBqLTJ4H6dW1rcQIHoFbhc1QeVNI6SvYiEu0nF8t4YSqE8ZnkW2
/TK1OdkIMSKtu9AGH1iME2BttQv1+LFJ/X8dNztP3irA3H41y8DZl1jb/0fRNWOu3ViPr922VSJf
8s/xuI/f+DO4pjHyB7cpTmqOZXFKyJzn+Wd0TWPOHzomkWkj9QQhLmf+0V/hNesP3ZiDBWB0Uyyr
ho7zwl/hNQPRNWxRIfBPgDQxITL2b0TXrI/cvn/NaZw2bIObDjcZIgWWTuxFUCIyzcpKEYwFEgQa
nsjkKttNX1sI1zCNp9ggyyg8KVISXmdTWYHuDn0div1T5zaaAr7eEOVlofUtais7B9iPWLeHM8OU
k1tnytoLEZsnFLrSl5CST72BiM6H9jpWCpJHO1i4/UpTI/qBsEH3RMOGn0w5jy4clPKdFGEY/tJB
N/Zn8s7eQI7QpnZUvAFHq0OudZHw89wAvFQl5XQOrY7eLxwToZUO1Qhuzhnb4MwoU69zSvAD27Y8
BfUufTYRMk48B7cI2JK2kK5TEe8vU2S1eSW0YjTP4O1wE1fUDKIkN3EeQQALsG7Zub2gtU+G0PK4
qMUZmey4daXq7IfY6dsA+J5+P4JbUfrIIB52aUdrF1RBVrm4GYsB3k5adNegnDuUwtA9FKPURap0
jfvQT60AHAXK3I2SCiT52IjvU3MCc6ux7K6DhHBu21gvK/rqdN3Q+H0xxcamtaysPIlqGwrMcIXw
8I2UUwacbzJxt4kYdig0amY0rElUwNSk52Dt2sUtMephW9Z594Z7B9NFgbXwZAK8WZ+GnU9yVOQC
Wd7vkB5UbQFq1S8rSx89vZORVyNkjFhp2XhNk6Wn2OlF120aJ9uq1aOHQkDSH08C8gwCHj8EKDqv
CQ6coPW2pRWMGWK0eknZeZxTFcQAq6CPI/JAaC5PeK96N60E83ROK2AyTQAz7WJwsPfu01MlDYQ7
cJbZiV5FBopweAvRFx1X6BIHQxz+IF7QRSNO7/CGeTaT4rXTxs60ys00nW3TCdQHrlLnYkozMD9B
GPCcYeSewlbSl6KY9rEg8rQG+/C5UqH61Q8W9WJtGE8HYkzXPI2ya6Mn2N6ZKTnXcYLypg4BD5Q9
RhFYvzS5alTRXNsmgp1z2pkX2lUIgCPOjMiAHQCQS5oJPZBmJ5Iock2MJvuBq6aycLVCE1sQ7ciz
CBtERFvSuUA3JqdtnvGNcJr+LCa5dRsVWXmamYqCHQpQIPTdjPGKtzI5o+VknVGUVf/MBOoAB60a
g7yZhss6M+RJE03TiRSODV7tkOuuNdQ4dHNAhCm2t4+CTBZw8VHvW5yI0tWbItrX/cgDK8/qM8b7
8lLG3Mbx0ayBe+F5fqrZdnTOqKoeYgDioVEG0sIeqZX0QVlS/TTlIMAx5vUJ4DDTbd2r4jXNsmLD
UwehFGLVHfbTIUEIuNMCs7GtrWHL8gxyucZuKh3E05hy2GbenfxoSU7yszDXxx+JoY+3M5D4MlYG
DrmgX7fY9XDdeDZYl19ViaP/bIAHOg/jBNj5UmuL3huAP3rU5HyKzVkGq6DwjEDBdpAM6hV8S5eH
zSUbqnQPFWOKfCxExVDFZIkI2ahaBxC109FsP9IJkFhdiy5EGkXpFgx3FkNnFvF6VwHedFLXtf4U
RXpz6XSkV17VAgLuNX1vVR7pGP6/EwohEsWy5KQmYRV7RikQ5ughR7PTQz1yNnFVtI5rh1r1Y+wk
vdMoICZ+HYZttqOmYUfg58XjdIrpal1XQ1xqt5EoS23TQRD4Wtklvzb1ynnS6zYxAGAcNW1m5Ma+
jCAL7/e6Wdy3Cc+f2xRxdq9ssqr2TGInUOjvDFq+DQ1NYRKTDgnzwhra6paAB7kZxuFat2Js/HOV
P5k0b4GR5qrEDaW0AITVQHLxoF+b3JV9ooF7aUVbPatDDxF9TNgxwrjyZzWUNLC5+UJb7aYPM+V2
dRw+dNIg4A7UEOwC5NDE8dCo3gu9z/ZJHLf7eAhfZO4EowjxktMV8vi3TYqgdi+6TRNrBAEM6zzW
tP3UWLgBSiNEZmQJ4q9raThspzy/wR1xuCnS5sVUFg8kHetdkmo/0ih9MlqhfD6l6WasamMjMVU2
IdJ5r0ELqnbDYNk3uTmZ+64hN60tSFAZkp4ZeRG5rMysTUpKqtxJprjDlcrULlqq4RilRfFFWTjw
bDmdz+dTUaktkCFAcRnT2F9ZcfhsiSr0LCQ0BAKEX5wT6nKnjdroV6p4y3RCILRI6daCmt624iDE
TxTzYKhM3YMgY+eBZ99vwgJHPzMe80uBCbfnhi12UeZMmcscctJkw6aYqp0YIIcw5D8mGp4bE0pc
tCQ7szAxhsF0J5GJMzYZ92QU52bRn0dw+TfGWGFRs5xmAwH65iwl4y5s63NRdMNJzOOdFkGZdGRn
bRvvutE+HzV5lajSQqpca20Sp9kDQnZhV1a8N5IKjHusx76Jjw806L55vMj8okKkMXWife+ESISp
fuVxfwXQ7IlDESLrjGH0hN7torw8Ax0XgbPMeM6bUfMzpJK6FNEyj0ToatQByMr8QQthU8xec4AH
GRB1weEF6NgugdRNMIU4UW2FqaLIrzth64jg6/oWWnyim+WiHdxKSVwhuLQFutzthGOCUALZd7lL
VBKdVRDeKN3cZBzy9UNnl+CQp+Wrg9yqO9m1o+X3sq77swHCaoZvQ1wZSF8tsX1uSecxySkLSpk6
fgtGMVih4IMqpJNkWe2mBDlzPXWSoLEcvLqVdukVlOfn46WCCSKCYVTC1ZXkgTOl2uXQgJTlRlbr
nEPNkbqAWA83HdeEcjOoO1/wdJjuAH+W11ou0gnnJF48MNO2PGnjwOP+T+rOazlua1vXTwQXcrhF
RkdGUdQNShRF5IxGerD9AufFzgfatZbtvZLP1TqlskU1uxsTE2OO+P9jVBX5o1lXe3+PRL2+javT
jR65J6XolzupT5IXvTXiL1ZeFndtbvQJo2BNQjGKTAe6IzepC+dzuFtKJY0Qv+1Vb2QlmNct/9mW
tbV42N38dds64bEQq6ogJGpr/awBdcBIZzKr0eR0sA2aIGg2spwl3gqi96GwqrlxyKYszZukrHHi
SZ02nIwi0z9ipi+K1B9Bz57BZJhP/SzkjTvgtI6c7XhQUfBiUXriuGVJGDM0znpKi7mpOLJGJ9nV
auTfyLwxMrAeGzS0ntRL48i9uF6TW7EJ7iSoKZPkLbE7xaM6/yjaonpZum7pbWkuJcFelaG4rmaW
RbGMTLszao1gV6nElzmtUO44Ys3LsBjNpZZvtOweDIOy57Rxm9stH69yElehOcZNtOk3vlYwsqJx
5VwWzzNsqG8bAJ3TFE/pd31OpMLJhoQE2hTX1rlrtjqB4W/lT+qsJoFs3AbXHHX9oiqNclbSW/qd
mcaLe+tv49UQDQMgUSpISE48WXeMFy2u/ZRm0Ub9huyNIqSRMpayRwm+DYxeG69Z0hphBmz0amRl
8zIuwDNsZlqpLYzNnttrhr552VY+qfY6q1n0prgOK2lIMv9pI9tFOtF6rK+sL1jVwaUUR4Qwpjw+
eZTk69asyQ+5NJqoUqRUczKTLgOuUOzC0Cbx9lIb1VC7wty01veYwVqyNzHyRg+6caPMnCnz9jKV
Vvs9qQxaDUkMkn/aINWdxlbRXb0m80BJudecdpZ/cvYbJ23T5H0QzeUqKZCpTipBii1Ua/vAJGfh
UGjD5ipqX9+1uNJh02/0WxRkI9CLde7cLN69sVXVD4waZ4YNQ1+jHuyOn0ib8bhZW/EbE+Mvxdz/
WUB9bX/Wj2P/8+d4/t7+OfT+L8SsWAbB604U/xeR9c+6+F7chP/zP9/7morar1iYHfDytw//GmTj
XP1CPpCIWTYoT6p74ubXGFuSlV9UjWBE3/04k/La30JsWfsF8IpoUE3dY1+qbn8LsfkVUTFlRvI8
pk7mWv0rMbb6SRT7e4wtyJJqqJrK2f5jvkjbZtXIJmKEPMqO3WG4CFchxIy7cNXMM/x4/qlezIvu
YT8mn1MYrgeJmpUtXeP77DL5sVef1xdMrbf4lZdf5yA7yA4+4CE/Fd/LiH5eCuMXYWBFanA75l7i
Lj4ttv3YKVzZ1T39MEWFR07NufHz4spB6xYP8UH2umA5ps7qdGF3HDzVEbzpqLhpJISrs7lSmIV9
tHqjLwbqoQuKIHcx1X4TIvyPyUFxJbe4DAHl/dtZctuo9Vtf86tLcoH0D5PYHUPVFc5wlhntZZ6K
sxF2F/lgXDm9l/WcurDJXVzXSxZNYetX4RCUvuoJIeOtDs19fCdcysfiYF2acxV2hzGEnehI3Gfq
JJ5w1gLDiSOTmqNhV+f0Sv0unrGVdvEc393U2V7eqgNBjVd4OV+r+IP9M/IGN/afMttypEB3M0/2
4g/dYV/9NtQ/l6F6Usg3uF2guFuo2vjxvifexaflQNkjKDzBoSAW3oLaJeHsd9HmKUF/vLlS0If6
a38c3MpXHN1VDsXJ8GbfCIpICua7Opz41PxQ3af+Flj3wOCHCA//fnYNpwiqA7FLEUyO5tTB6k5O
5tCI4JAe8gN4pw/pUNwV7/IP69sYNqxjcKlhPDmJM7ujbTiTpx2G0+zr1yZSfUpWXhG0IRMI3TS8
nYz7+LqeVrdzRV90CertztWv+YN4qt63L51sM0wsmRyZFMDk9BfR7T3tgttwHqLikQKW10XLh+iP
jhYZbsWXZHfpcQrkMA+0KPcYX+AVfn5WzxRHgliJ0pvbqnb2aNwZUc/VLCcLFKfwt+KuPmSu5uYB
VaUXNWwP8nF+EaLKXV2ZxZre+CPj59WlXvtQHZXoFjI5eJUc86I+SHdIYhB7mV96HedE5LX327F8
lu6yN84P78zvjWgNGJatH9RA8LNr8Zif85N8KE/6uTmaD/nZ4AT0pzxKD/VBPQ7/hpurGH+E3vz9
qO+v/w5RRJciJpQCSz2vzuxNONL+6JIkd4bwZht2yxp69+NjDDLf4FSWURvR58YDoeOMrvCkRIoN
9Oh7ejc7pUOV0aU64cmOSJ3hS+Zm/s2eHdmRPeicWSi5fcQJ84tQCg1S9D8yz/CQIid1ye+7im/4
hWfyvBWkfDyqyaEKYNjxh1q4Y7pVsITNvXaUQsHT3SRIgizIflZ05zYODAEZfm5v1fMUjsciKJ6J
Z5cwC9ZrG1pIf9E40/FBcAyHKXFuz2tjGL+mvh6VRzUqnNhtns3X5CxH0iXJTjDQtbN+RSCjJJKf
tgftAfSYPx2Mc2WESTQdkhNQnUvsD7561QKluTN5N00UnNyWzkugORLiveznwZ8c05Z4/eNml873
19L+UaMVZs4CHQDcwRMPcAHs94+cz88uZ5L3xo7pMMDXrly+yRsi7TCfGIoa5ChW89KFo7+4mj9F
5Dokd/aAuTmZT+lmDS3kkYLeCxLnts533RYjIAWObu+Le0eHn9SAh3IWjvVp8yeXpvJO492O1h3V
Fv5VXDZ/9E3PfFANuwwsxEEO5EBzDTdzC7f0Sq92cBEj4boe9utS8XtLrjqQWsotXDL3Gj/1OAJR
FzaeGiSh6C0uXZ0c2e0vo5O58IW83p0d1ZGOhSc6YIP9wp/t2e79NbhhamjuYFf2zf5IsAgTc/c6
e3HrSHMtl9DTinLe1YXiQxfmjvFkvCZuj/hlX3u+XXOVSMACCYhxzq2ZDjOpHozoZis2ddqw5UvS
Q/ucuP9ukrSkfjZ0/Ecm8084mBkHWFaY1nbuPP28YcoaZwgEe3Q7QEWcC5Mb3vzeBSXiJmzlzTFO
KU+ixlYtbIXlCu4jeUYf2hk/ZuzGF4otPjkw+712yFLbtMB04mBiJw23DcrDGt6ON47h6E/+fmQp
nbqL+80M9GDyMc22YOd+4jHEDRnr/Z0hj9jsRpJfuNSInQHjOvFpMld+H5mHGEXV+5S3UFclR1j8
djuU0f6FQ6gjY2DjLovf8VOK0uw8ekB4tFxajmZw8xSb2vLnC8X3XZ6HUHMb/i06fVQ8MBI16rwm
tBAJmcvkETktbnb/cur8UY6wjO6vNwKY3J2Q7sJLXdMtXdp2eXnEp86mMzuG3X2hcaotIz46N4No
Xdg0jLjio724c86G33zPn/h+9hW4rRN7uicGo7+xn5JbeRl/dAev4sD3sd3IlHBXPsee6XUsaf3g
sTitywF8I9BMHuPETp+HY4fsqMHmkiRySldw9KjiOWe2iu5c/JrHSS8Y1/IJCSRXRfGZAelufBUE
3RW9yV05OKsj8GT23+17BpWYh5n4Cbaj9HbDSP6Yg1CgODVE2YhqTNAuyo1n8TnJbbhIzT1Ula2d
JLt0YzeO9tvZXaXRvx3XEE3A01uRFjaIdwj2LnpNuG9eHW1fzfN8WNkOmpD4Js8efyKIg/aURgzd
3gXV1QPic5604a5hjQ4wEODE74PS653HitUTRCJwtfNRsCiL5aZohYIzu+8FtVEWXfLTvskjiwdy
h/SAfsGjaUnVILAsJ5SPY6CHejhilTM39qxQOKKDjsLdHA7hihzv11Lx8vYzkri5l34KpoSpmFlo
7rRBT5OQqERdYng8sE+fIlGf0E0hdYEgRruIiFiK8oi9PhjZYvwOB5CvAwjn6/aV4N/TVzcNUFfh
kKCDDEy9gXyrwZjZJZInYpW7NysibPJlzqwcpMEcCpziXVKzixnIh8kXwt4PY2c+WtEQpsF+HEbe
UjupraCB6VaJG5Li6qKiHSFMo/GHihq2TruuKoMbWyoj0vutEq+6NTuqIAa9ayBVMntJHzuPs+iJ
9+bzfK9e0Gk868qVzpW773fLYlSnCHF/Xb7NLlzydmi92MFH8nvWUQflvh9OxntW7r9BI5jBzHOZ
LxKf3hW/wmfaiMbiXowuUljVhKHgXOBGi4F51n7oHF/xfg1MTEzvrG77XQjg53Hc0Q1e8wUJwOsn
wYTimdHBJiLds98KksLcQZ5UGeG/OrhtYezWbutb3CeQNBSB6Vlu4+LMOSWbPPpsrCselE/dRj39
83BLaKzd8uyndXXobblrmTrgpDoK/mfLrVd2fxo0hERAazJ/05ns2KXq4jGtinw3H/u0eixlOqX4
FpMNGN8uHtL35rJvdXfQWGjJNqA9+X3rWbjkZpA/xbjY7bUKOhyV1KWahNO9HTf9XF+r+/XnEu6O
wohnk+Gu9CGag6MOOIK3WReA5NORqMQrOcfFOTmUdGb2pZB/Hmq/OhSH5NAEFN3JBqbX5didh/Pw
M8VbXn0r0O3CwQki9fVc+oRUIWvxBbtxSE77CJidunPQOYudnYmKbPAneElN0PpZyAw53oU34uaE
FJlN4huvaHe76PLH3+n+xx9t8V1wEmIGy2m93W9pPR6Qv55vl+WkO7lvukz+8ayA/v/uEtJNceDr
ZU8hKokjJXasSxsqweZ1uOyFI0btUbvET0ydHPlBfDQgVj+voChOOGJe6leLXQUmoYQW6IpDFGBn
bIvpUrd5mlAm0XikivvM/iIoqitfb0Qh9VG+g0lkAv94ViMZD075pr6bT+pdFrA9vDd/TFiO/pr9
tC79Ub+rAvCQPkW1rLATLwF/dk9FwevDKsBE4mbufqi02ZqXBILXcZ9AEZ2El2PipcoBWeLc3Nj+
MYYFnpQW8ILdOYN9h2/6vf7OAL0RxO0pO0GENZybTxrRbz3cvHAov6tdSMORLLK+aZpN05Thq/wY
i66GnPBD88Sb8fn2xyvsQR9uGIk6JNlkD5toj8Osz+dGyj8c/Py7uhyFb7inCKAwnOKQ/JmdPCmJ
LUdZH21B6jcOTSFfJeThx8JDjH/M7uwv3vf0Uyn0Np32OYms0XAMT7V1W0e6BrdFdkf+tbq7Gzrh
dqufXmPCGTdt8GOVWdjEXISXogulwpekgFdXYbTHjwG1OnYOLYpmMs5P8o8qyqLeSy+b5i8fq997
MZfbvds4sxfCr44rlHy/zLE1uRKrsK0gMUPhXvZ1v/P3ZTDBws0HO3kvH8rLmgSq32DcdrcOJwi1
BvrSaUMC0bPhIe2o9cTPvcrVOQ83Yj6J97ToBmwODw7Zdb6PjoKhZfHOfmhart7idu9Od+bvzvYu
3Nthc54/8mD3Z/ft2kOQ0SaE5iIrJrp1xBcBHaXb06Fk3T0me1/UzeFvFJDMRucoJLxzAgGZ1yTs
Dt+MXSSX7oKcxZPevTrhmDsYNYLRGmXn5thUoIb7fbDphKFB7Y0s9uaCT+NOYpT87g5aONEQOT0g
jk8Nyh/MbrAEPcvfPCHY34n5dZarxg2ooXVAjp66iP3CKM3e8GXzC3yP3jGxvbk3BWbYEm1gSIM9
/zIG6a6GvX2XCQFQyrgFpymzm48Bj1HwWy6UezD38PhFmw+wYBwpP43EQ3bJo93HNmHP+LJNBKK6
Czcj4yO0Pwm1sTB7uCjgVfwuzXb3q5v9e3oMeCbC1X/kfu8o/N+Fsaaw0N4LfOEZJxVPs9qcmsQS
dt17x0/xdBJG2JBacQgAeACg+zCyE7kgMkfotAINqDoMEMA/293czU3C8m73t5ZI2u1CkKLgyE+R
S8Iztbdr/Byf43N/sq59RHY3mgOJDIeFxzo45JhwqueDRs5o+ELvDS8JGZ+Bvzc7OhpbRPuTqAmr
A3Uofzr2Yc1/uosS8rLzeNSjXSOCpn8EuIfZorj7srws9p2BEaqC4Xmz6+twzh+Hn7sZkJ52+1aR
vCk8LZTsBhMw3BvHxf4xcbgr7MGuqixb44+463msnYo4p64Wbqm98euJY7RrtcqBDuWMe1C52xXT
7Y8C2lByzYP+IeH4kj9ygXfuerNm80gskaTbTcpGYDnjonJ9h8yJA2ydS+TusDut/m6UFs7b7KIm
eM/utsf3i797NxqJBrxmW/5C+RaDvKfvZK/1BxTZvhHY0kAIdL9xt8/bSXE+ZadDTfFEBsyIinWm
EnGolfuBFD7DGkhlTWj00Z7xpNHki5PXwY0E0eDrj9w6aiC2N2/6ItxvHDTFg55xyAj1Naz2FGKY
gxV9qXgcDuKszM/xlcxgwf/p/d2PtNwaD3H3sYkWuAfg0Q6VB+uuPYsv+X0FzFjE1cvPM8d7VyIy
UH/HqXDCWicDVY4I9u4ukzM/94Rax/WY+M85nuItgomG7wbqE9y9kx76XYGEe2hLcM2ZpZ0XISAK
xpuvu4vIACRvd/EUrxN9NbXbA9UjFrQ7hgsbd4swreiSFq2xu3QtbhmZHJy6VjntQYnBecw/NRd6
7BT/KC/J3ewu6KQ95VChZmq8sX/XMlzS/tlp/RPpqiparShTE4TDT+mqHiyAL/jJ+HvP4sP2qBe2
fAad6O6OrIlq3F1LStp3wnUmyzy+alH2qN01R7Jq99uP8sTrH8XF8JUQG++ZBxOXJL3G5I937yG+
Sw7143Rsj1KgHLaPhvxmgs+zeTJZztXPIuDv9ngigMaNITSOmKEQEMT5fbheS3wN/a4/Gs/bgfye
O0QYTa84NIhIdqqgGDrW+RXjiOp3xUuBwts8jzJxJN/Jr7TDOWGFcGhlbFns30hydqQm9HCIrHsz
cecfE91Vo85Xj93RupYR+h0tTvqczJtylS/D0YgIvb09wM8DK/xUmH+pTPMfUIr/aSXnv7A+AyNV
/5fVmeMNfyzN+t/XZX770G9VGVX/RbNEk0lWog4BTwFa+FtVRtV+AdxIuYbyuGHAzvtbVQbKsbbz
jQ0AjqIBo5AE0G/AR1X5RedLAFeCoqTIIst/pSoD7fIPNg5giaUwc9tSoBYbBsWjPyEfu8bUZUHK
+2dtyh+UPoLm/HWUazOgxQvGKi9/6Fr+JuxtHOGS2qmape4KG8zZgBfY7aw2gZjeAwxQHTW3HsGu
YKEBe2TKrT7U8XiQ1qkJZW1xqOZvXlmrpr3N6+PY1ZsPy+a7VlrfuIzoTljITSLCFWpq9luHUziJ
R+YlnuShilQVgpbebV9UZSHD0C89VKguulmEcf14CwXq7vYsrT8gLKzBOozPUl9MrjUMUIBGwy+H
unVMuS9olGJD/UhOtX67B68BpFDHJwcjzpq/FXFfusmg3q/0NqIZbPF9/6/VIRjWBbl1ZZjsdq+b
DxkOrG5ho5NLNfHeSm9Td6HHNH2kyDSVLyB4hgDAeeHD66B+naz2DDDCnjdh44uo8efdAyOEn2rr
PZWg4WxNetyGjgpF+wJP2qd/wfd6+0EjjG/dQHniBsVKSPXmMPEtrbGVoWGWb9IKC2Z7TYY8WCZm
KKbxodqyN8DP5NDq6mTF4hcYcrDDhgpK3fbabdtbtmYORd/Hm4XCE01grn0mercUV3fZYBIIzTdj
ky371pfnqRlZdKy+wzHXbPlGpKSDAbAHU71XqiG3hw7UvV6NXmwWH3B2DrcFP14cmQ6Rq5M91M27
UHUNdObiTVVU8r0x3m/aPCbGdKYpdEf7xBGMrZxdK5VEMsBq5zbkb3GFps7m71zsLauk3L61xLZt
Ehq98WAwl9K5FUZYD/dSUyieTJPXANIJiH0NGpwxx440Z1PUE8qoieSn2QT1aNskh0accBzK/KNM
xS8tWSCzv9PXiUKD2txN6vSl2Zq3RIaAfdvWF1mqK7cCB0hhqEltTa9UPzUx7BZFP/Avwaovd233
TRx5YSjrb4tsfqN4f65gvWhi9UPoK0fqv+Z0Nfj8/TBpnjkk0bz2j/WaHONtbD0ZhIidjvJ7Mj0A
8BNuMvg44YeUSbCylv5hKiUEajyD4zBtazDBjqXvN0k4Flhubf5SJSqkt1R/Avz4LoAatIe+/CbI
eFc1rUdhyeWCv8rDZRYEqNdi4q6j1jv5OL9rerkB8VK/ZGq8udaq6MxLi5rbwrDVXoATVJsXY1CA
KcPVpqsjkVVfvIuIHe0HdJuhXA7QYTyf9u4GPNeZkuakC+sXeXlo+8ly+iL/iFVgBSsSqQkalLSr
ZRXUPnXR3vr1ayU2d4Ul0fxXfoUkd/P1MtV5QGk4y+rbssaaqzczZE3SDz1PRjrQDkM6xaWch+0X
aZnw5TRlssXFuM6CfJ/d4MAskAGhoZOsNJLB7doJTF9rrXYv8yQThUZGlpoMgTawCLlmvryxipGg
qSX3yYh5ozv0mrGA+my/AZDNA3AUayh2ynEBF+2pQw+hMB/cbLt9bYEqydnNhPymhImWRU2x+u2O
Jk8Ty4fc5S4mqDJoqfiWS/1tiHnwTYvbJT4ref04sEF5N3ytxeoug5G2aQkTiyfP1CvMfFyebjSi
dXK5elO26qEQFiBw8YslT++qWhJKqIoAkIzMxWCKAJjJ6NQsru6IygZazqQ0ENBLqoN1cmSW8yHt
28dKn1+FVHGtZbOldXxOsul+rCmuNtoTWPn7uEneN/G+acoE0kxT+IXZ3RV97rWtYdpKQUQ6VDfQ
gXOkVvJjQ39rt5G10rkpENGamSxxveG0wxeEAnaqy1WAARvjRe60kJzpPQfRjwuhcYqtCgUJtF6v
hbTmS1wlqR/7FYUq4H3lcmQMBNKrxHSK4hUctadMt6s08X1qLzKGpv7QWp2njEniLqdAlaFPNsNC
EVnI35RMPKlKHSkG5ySuoLANOfOVQFSdgUVfzWG2N50peEJSN6Ghj9dumx6yDuBm2UiBDETfsW7x
11vFSuOm4I1bHqRtjkLs3STjVWucG9fswNcb4IDtfFUf9U2jcGDtrGm9giObnwDFiPai7fJvQlkV
wOaDGqXCVabxOWPSxymvIBDXhZOUPeqHjeymuQpe0QjAbuv63irYvFYbEq8yULlZXp76vddTMeFq
S6bmxIM+utVJSoo3KLLvubWjwsUaPaAMV4FDVafd13ip7wqUHtDmL5umR4p6n6CPWzEegnjIvy1W
1tldaUbdaGjcUEvRSGwuN+UhFn+uWpw5JQLqxEL2EZvUJ2KK4Wl7kgwg4+32oix55LVKkl9pR2gb
+A2A56YI+qiqdiSh+/qhRBkFhYxpSR9uZjm4csLidwski5vgiAJA+XShBrtaLi0AzhAIYAgvRsBj
E0Gx8wjqePmi9lmQajKjmob0fcrm8zTNd2krOwWzjqAKYCAnnoBDcy8AgxA94wHtq9JF25arinQY
QZHgDVZaOXM+1oFUagRi7Wutj1+wDKTY5f5rYSZvYtF8K55MEUKlEYv37FTiysWYe1IFNKRlwwtd
dxnc60oKH1ML/INCbWTcAeCd5UjquTJewV/pjpmtmh0X1pcmMwkM6M7ltqtGR7A2fhmFenGnpSJ9
KfaSvajjUclGzetuz8zO6ZzCtGB01iy/QJkDAhrcQmkWV+3RVmU/VW5paK4E8TYSwRs3+s2eso44
Mhw746To/eCuckn2iW50zAHgvCWUFSkvTwmPcztonTS7yWr8ECWkq6ChgmcJ80kwoRXqakHaadY/
NPV2/usRwz8NB/7AlPqn7/pvDBr2/qX/HNB1zOqk+l73P6ef4x/Chv1jv/GlJF3+Bf/e0FQ4drj7
Mimo3/hSn7+yFJqL6OLu/+9t//7Gl4JaRRcjnc4YkkbEgbP/W9ig/0K5mM42YLysvXuEavyVsMHY
o4K/Z8bAwwIxU2h0YqjGHo38uUmO0uawlKW4vB82KC9MNci37B59FoPNxqyVr11RhvRpPoyTEVh0
hgNAn6zUftK2YCr8Sgccq1QdIyXdAQAGiii839wFLfqtz60GiHx6b9DFXB4iQcj8QRyh8/a0FIFI
XDbePCm6LXVz5XYq7IU8K49dAbRz7xi5HjNperH6BhJ5SXIkzX9mLTimmVTuNPuMYzvKN+lHD8h4
UZpnrToK/SUtJI+eD66pUYiZjEdxq59zg0IOozIMYyjswiK3R5lAl0+DcLUAg8Svcjb4WS194ANg
Mx7jrcuhOS2hIGj/D5H1Pz0B/9k5+cO7XrIia3++Z9//P4BIavQe+ReHqama/uefgJH7R349SHsg
TXsjIJa/9u369QwRQ9NkytLp2KVASyT8/dsREiTpF0WnA4m1M1vhFe7T0H47Q4Ik/wIPce8oJMEV
JKY3/8ohkjlzvz9FRPA0zSGG1yA90mUAdOYf88xTJW40yNlbP6WYVpztzKnyl7HsD8PceO1mXaAQ
KnZ/I9ShtVRntxvwfTF+tdLpbp1h1S0jlnPTizctTf1y77AOEvhpMz8lERxA2w4uMfHNSlH7rZU5
6VZhFYrimohFmG7zcdoR0zFOgp2k/K+EUqSoqZPF2+RY9XrfbRD0RPNNV/FBuxv9K2rCNscoWJjc
FG+FyICpTOXdUAdeEs5HSts9R7j1OZSt7TG2tPOo0hJn1Une7q8ushHtn5yA6Vgp5VGYzrDi+fUo
HBsrPVa1SW2g4isXeWBcXJdR4oGzIeeg/w1BF1APBrEXMV9bMfLHGBizhMOXm9XbWPeXweiuC+4M
rTRqf1nWixzrkV4al/0NW9mRq+ZFUxoZ0bTfy6IPpqtuxXmAW+l83pCs0FZiWF/pEcXvTQ0oIr6X
vZjG+/4ln99eldNPWZXdGsaMozOY3hGmcXWLlYXnantuKtgASfmmGxjiutMhRtOxACf0yah0Z8xu
ZFWBzTtinr5ZW/tu6fljl2ZvA7GoMwwjJVHtRolISt/ySVjpFG5EgzlftXHx1CV50+kRhj7qSat3
orErwbCXMfS10D5gDFbXasXJUeGN63EKUGG/y5tmOflN7R1tX1QzLwQvEmFrbz3d8mkCGW7A4rs1
rhLzUIQE0Jmgof3yTTt2krmehZzPle3MqPNqPhhKRj3cv43K7EMJFRZF8dRdloehfPu8RDcn17kX
n/JdTNTxdjJFiD8qSWMuKdwo6Ug6LXER5XmReI6F/tO0jKDSR8tJy/xtZXO6wc1bOIqWcqjy+ElI
8F2MlW4hEi006l1OBrFRdsm4dK32Uq2UpGM2tjK1Sypkb/EudftvLQq2tDwAqMu8DIiK+yc3BH8W
nHXAMH1u2M1qz0nC0+KQ0QmlXyxnGoqnSb3Qi54qxKRS7L21g10V05s+xgJEmfmsmuZBTXcHf9rF
ce+PQ5/vUgc6X1sdYd9K3VBkwuttJEXDF39ut0q/23I+p912slo2tqg4BZ/rKmJkfVjrq6heP1cr
NBzlTafEbZG93pceN6ODHzx4jEN50uDC2r9TpP+g/rWDzP5u43ftpIHXpjscJBgTZgTeye+rYIbe
dvFGRyMbnt6A3OqRrIk8J1gmn9f/11dD5f7vq9E3TQKEjp9i/kkXSrKIDsINJxzl5M6cm+RY0oOC
8tFM1xfzLEzG0y40//qyeynvf93k7y77p1LfUqzDIOfktSbTiNjztyxm/OW49+n51xeS/lie+G07
yenSCnL3nP58g3NV00dxrMmgKWiiKX4qtIyDHT9BJs+cJmVgHN193gaLYzCr6qVKJkdRi6eaXg//
Zil/zPn+uhRdUjXNhDWMs7gv9Xf1zbkd+gRio8YxsSJ6Ru7U9IM1obb39dCUEP5VR8MaKfkoi2gq
hihP1Jd9dVVM1JO7MKEoAQ7Ll0rsu3+3UXtvsT8/kt+v7k+SsBQ5XSNE5K4qOtWuhWvRxhzS3ZR1
uRYxKuAp2a1Y3q5E+7SN+Te7o/yjBRiqSVcAiZS2+Vlo+t32WJvRKmJKsGYOejT0g2JPRHz2MqxY
yv2Y5rt24WG+Z/1mwyM6DZb5PggzKitH1awmDOetVj6U2nzSzF2ErddcGlFR+SMMjidpNJ+yuFVs
YW1BsuWE1QoWm87R9AYQXoctA/lUbCcRcryCpax3M7Fb+Vyn5wfc+TndLkJ1o15eo6aHmdVV3S2s
9eYIK+xSQ8m0M/qF2uJEUlfiQSfz3adJkSzaO4n7EdtNjZSbKR9/bVrey7x7hWUTMA+JYSc39arW
8I4sK4b2nb3N+x7sP9xAZKr9t2y/1Xw3drR8ukjp6pt0N2vVy6fp6KnNS/pDVd6CKSMBYOzG6v9S
d15LdiNZlv0itEE4HMDr1Tq0IF9gDDIILRyAQ339LESWVVVmz1TavLRZv1wLBiPIewGH+xH7rJ2N
/TO1jbtcyGc1ftqhA35bczDoINxORbXLhu5oCrlNC+OW8niYEdgP23oFHcDFWo6e2cuQXc78Mfu6
ZO45MOXPuJK3ULAmvv6bZRF/RVTMm9IvrRTZxZK2cyW9ZeHGy6UfXP9ZBjvNZCMrGZ03W8sf4Y3b
c4bab0PjWquEz/t1lnzt7QkD85RTl9+OVgah4/qP3+IMkerp6+f+81q0/0Id/HpUeUjZiH1aQdKS
f9mf/JBq/eh6ZDtLJKj7AkYWlIHZ5081TjXr1IHXEPGWatM/Sj/98AbvIQ6rd7WcXMulSOb5M2yN
vTexYJaLULb6XpTJE5Xe+dAnBJeN5NZ/Pft3UWu+ty4y6SDbDqFG6OYFCOQ9Ywvg6qMzlr2h40p3
ZnET/KqxXPblV5fAcyims2nUhyqhZpegfc+IQKqEO1yKgyxSj9JC8tEX+Uc3o0mzi+Qc9tzVDmtv
mGfj98Act5OKNsuP5MvVXv5l7VGHEm0NidY7jhw/XxFjozgrAcOz9FsWYdT7D0WZvxc9S7kZiIOq
3HzMq/bMFoiAYFnc0yi3dRy/D+POiS2iHe6uv2x7RgTSsXJ3jQV4qWmev9a6W38OAvMiN0OeafqP
XzHJGAAvU/Ixt3lOpoRIrQqCZwA+z+ZyS5Yoo3FYnTlS+2ZHSfT29d8HHF7Uw/ikfb1Rnr5Qe+aU
o0e2/3oYbSf6WHaLoSJsk93DwDtZOQUxx8StNYaftYNq+OuRB+nLAzP431uFqnj5Q52ytRT9+Fw2
KNGX7/gTC79r9qByz329MB88+2PZdayMSGuJKLMg+jWWNkPCxg9nfk/84KkseeD4GWMayr1rdGs5
tceyyFeGGIJVRb15XTKAyXNYF6sCm+5V0wv2pSC+Kwc0ILkxr7+imMCGbuSO79h5YXO2PKaVbU40
eVDtW8Z91EViHar0QywxZrbsbRmDvuusi1fF0KDBWrZXRpUFDZG7runQOGuYBl85ypIm4NERYP/T
Lz7en9IxuDMc13Urn7+e7MQZqY3On108XAqATCvg0h+d5lbhz/DaNM5T48UfecWqpJfmqwqZyrIJ
FcOrpyr6fSREX9dhDEEzZdevgLZP2VLDxlobMu3WzM7uQtbF6mtH+Hrm/8e66H9K9P83AYYsAtD/
d6J/bH78CdxtLT/+R5Ivnf9y6Lkv5iB/dNiJVP+R6Iv/otJFtGVTLsOhaiFL/6NW5gRQvWl4UxAT
NNlJ6P6Z5zP4aMqAoJehSEl3HNTr/wdc6Auj/K94xnM80xQBWCNGpJd38FdfQbZv+qYymjclNbKq
s13OwYjhlTlGryi7T+0EyNobfYU5Wq/8MVWb2bER9viLvWQ/XIFoXIwZ2ORcq2qVejPPhVzVFAGZ
ITcuQrZQV+aIOT3L+DD75tmsrUtvcGi4uY/afgCKXzZ5svu363//xyf4d33cfwOBeVQfBWwmSLGg
MUGh/DmMzM0GTnZh0acX1NGd2G7v4BDE2y7HGKpwB33o9Izk3tHz2Y3n8hpVoBgnKDmvwsp3Y1Q1
CzaFiS0LkuAUx9bZdPOnrqGkZ1SA0Ri47mGcedZehMuGGgfzDnwPE5KkEGszQlI9hMw/9k1xbOQm
d8aC7Hds7ttz3M0SIM2oNzTm2I77hgzVniMeYn9I/+ZKfHmh/OkWuyKwHGAjjoQej5jjz1eCefOq
0lz1zZArtUtkpa8OpJCVjqfhBDZ42GVOjfwgHZs74fnHUp4LzZ2Z/ZkOh3S2unaydZ+P/S4ZY4aY
6oQKQev8naTxy+Pmz2+UorAHvZjcjsRO/kXtkbl1ZcSRQC4mYqSLTRLeKtk95ijbyny0nh3Pv9RC
w1QkSV01PuY7qpjeUjvoj6WrISUpG72rTlzwHOu6Jc/1k7w9BTJ/psrKkTpOf+s49udiMw8Q8Htk
OAuHOAhYZzze/56u9Gry4qAMLULRa5tVPyESim0FMecgzW5vAdZwXZaMZ0SwUOl4762zm6nbkNJh
se2Ja1oAtZwaKADQV3Q7MMY6ylMsu/gMYeFgO2Vw7PQXO7K+S3r3W5ubLxR9ymcopDdIRSl6YqNu
fpEjbXMvmM8wOZGrhuCnYy/ZyzjQR8MKFbUgerF0e5nm8fO/cXn5v9w84P8UK+HkL+XMvzpxJo0n
JSvf3tjdcIv7yHsWY3rxDHXuDaVPdvuq/A7JaSPrHTUSrsNM6zt2c3EwnPiGKmPTVROTUyiQ6+i5
8YfpGjjALsry0Uy9z/+8PVh/Tq2X20aDggKnpIvhoYRhv/732+aCGuiSgU1KQjHZlPAdNmaomtVs
tslGZV21J1NAXlkZdzH98T2IG5rNwH7WUxkXtxQhkh2XxhkmlrP+z+/N/ou09+vNCRNqkbME1779
1zVV52nX+Yl0NyMGytuxLl77GusvcnRjG5jpveyHS5nGDF37WbMqoY8cvVG8wJ+Mr8lg046o8+gw
9oG/bY262lKa3OHrVd1amwkWOgJvPpXGNVkGc+VjsSqD3Frpcmj3ZV1hw7jQqTIBKjllks4u2ytX
MtjOteXvRdDjEF1l2bnfFFOgLsJArhG7QXUEzfGedYjX9VjdKJRsTPbns5OKCsNXnTworX5bvbRf
0KIdfV8eROSIc9Upph8RORls6OusjPTJCe4KnY3gta36OCCgJHwi104xFhmyb3nRVQ9OtoTrI+lS
U/uPHZHUysysH0OXIFVXLsBbE7B7nie/Kz+B9GpVxQZ7XvNQV0N5CPtkE5VtfjJGejxBFyTviIac
1Riw7QAvv/qTZu6p9h4KiE3b2BxQLWb9sOUfQ1+aSdi4df/U9nRq06Nuqu4Izof5rorBND8YH4CF
lesiavTR9UMG5ZqOmU1T2Lu4tdV2dsS1tVL3EC6iqq+vtGhPjtbevS5aQNf90sFtj2qM7Y0fpjzR
035Wrt5lxnwEpi0eTTQhbHn3PXmU6cG5S/Che1OWpbbYLIY35A+TLnaFOdo7P1Ig5/zc5aRqyj1r
GtR0ZYsLPDvKlFF7HrTFPK42ktMAleaUzzasL9YQ5l3e3muFue6yQm/j3MpIOSiHHZwlwalpfb25
ic3cp+e/N6OAxBI5Ly46mvNsNN/h5ppQN8GuQJYrTn6e3RWxzwzRoKhCN1G9e4pDo7q4RsixEjAi
ZzkD1OJuY6vUvCjd/0IV9ITJhvMtAszj0xs7lXnCe/Cb/GRVhrlRkrdeSJwggrn0n2RibIsBHMlq
6Pz45E5a3Los4niN9NHPjGMIfvg9TGzM1EvSmL7PvA20lv4JLsy8r+2OUaGoZNbNb+QW8Yt5R5NR
XiVVk9DVDwOrCEy4bz9UfeleZ5Vs4tRe9fZgvuZOV0JbInWK7SfDrYRcxdaDqWz3rivb6qayDzv8
ReUyuQ7Lg227nd7HXUqTHHTOXg1Wsg4GuzqEZitPzhA567HM9DUM7b/bYpbo59+PWt9Cn2BC4qBX
JKFL/qWMBenZDBNLhpvGvkyh6T2KooNmnYmjr8f5VPlb+EDeGvD8+KBqxpS8/iHHX4igxTR3Hl2K
2ajuhbdYx808wDD9ti0Kpgug7FXQz0+m14lrWk7t350zf924l3duS4icxKzgOv4a19VNGEfLWbyx
Ih2groyOhZuiuYztR8KC8U4LJ90EDTWbdkb8wmOecD8seBHdsCMnBhM5tSacnbbe0amJzukEjNyZ
mH7LnIIpSHpMmNftjdiEmGWPjN2hutuXOHT8522e6/3f7sICQ5FLodPBYIYF/udDiH55I3ArpGUM
DXMbBgNloEa8gc/OngOXKlg6989u2ENxm43XmCTj4Kr2uXRH+2mM0o0Vtww+hW59GkL7OKv2M4Xc
XHV5fsRZKroMpQtqOYwQkRXoP6W2+l252Mo5g1OvM8WeY2pETeV0Sa1G38yo3reJsk/Y3dw0QKm7
JluUH1Q6uxlsrhENT53sr5DFGI0QExSMmEfICl8rJ0SC70PirtLqNJKj4yTEShgd/Uh41uL9BwJt
qhl7n5PsyrXl1CkSqE2Jx/fUt8gvzH0eld5Vzz/S0B0ZVFJ2e+4yJJvYh/ShafArdiJOLA3nNDCA
1w9tdBLhwHD5P18CvwiO8OQ3X9+ydKE3AjMBgvL0RCOm2IwtqkO/XnpBCSC9FiMGdLNI/6LtbCT5
3tGU9XM1Dqc5aT8GylDbrvDkCQjOnrSc5pTWjP7MTMu0sX32evFScxwe2ri79FVSwXA88rSIUxia
DOiaI6UKuoBUU5EGFLa9Bn0+XOz4AYWMf07GfJ0WsrzqeiiviGDLKxzUgDrQdVIVTH3KfbFsfpVk
hPs8TsRVBUk8A25txXWsBK5EdsCEtmI4RPv9NagL8w4u37xHfcvsSeZ9UAWtrzTbXiZhpI+Z25+g
PdI/lDg6OJU1XidvZpZmmr73Tew+GuInKk0w2bPxMA1m/hIN/jkLxnAFOLDeV73dU/VsbdSZk33q
mhl4g41klVX+EI7o78pByQWobm1zQ5WneDTqjRezWsP2p9U4P+ArfsucQ5wUYG+0EYP666tzo4LH
oSIrw7bqYhbGr1aZzQH+oLtHmUe5pHL5lEa9dWP7Q7aTuxUpPhIyKr5b/BQYtXyvOqs8TDVDPmMU
H3vPOfPPt9sUEleOLxXGDMPWUsFttEDUiRqQ1tzsewRH6yBFLYFw7qWjeRxT93JFY69pQzyVyRBt
hPUAhwsCm46OtRgB2YkC3k1WXUZbtSSSsbPTkX5LA6jSAQR70ykPsnbSuylonE0q0u9sQ5Diy+I5
0ZbcB5V8yrp+wL2kYZivr/QDj0Y12dGx6xV4Hijh1dTKc9RPy6HYHDRVIOrf5kvoF+U2i9FgDW7o
wKlXjOYAEOjUeBji+C2cU/A8Gkp4Q6Ecg/ZkxxrDTB3OnqZgODaaKXY1P4TzAany4uYAWNDs4cHg
Cwkzxs8OeR5Fh2hUEHDTbAeZFjl1XNJpJ+bSYVrwIfEqCuhrrhMRZ5sGdvixhwMwtQ+9lSGrHxzK
u6hTEb+fy8n+WWpQ3xIc7L2Xzz0nn2Ou22aermxhdLR0YG3jxazg66WMxe+sc3/2JFZrbG++27A3
V2QPJkld8iPzjbZEtMzTQdrL/wWYRk36QoD2Xo9a7HMPLQ2b/pisdIUbn5tBNzCSbgu0NQFhp35V
eTnf0nmcb1aUMzyf2RD58xCN+DoIdg5kvYPVUwFpwt55Cb0R4kgrMj526a3CtrIZBG1zdTKrlgpk
05rJRqvhtwdibu22obEvDdvfGCoAyFRb+6kWxSFBDpT2JSk0IHuyyYNtzM290SkHOPmYbrIk3OWq
Cm5DwSVPx/zBttkZo6h4ZROyIdW2x9nI30RVFHea2GUzlZhAJLjTXkLdFRc5ZfmmabGKLhKsHZEY
FrvZU8ZdN6AwFvWzUU3yOU31nTFY9Ymo4JSZ43CRZTFeW0xaL6oT4O/aR7DE6th0VCaCxIVEjLPg
rtX2fOrAs2k9DUcFsG2Qhv0YP5m9ehqAnZ/sxMpQAfYvrj8VjzTEfphd5IB4LN6bKXkpLDGcao+G
hlcSzedIh3d5GkBIEa1c97MoTkBpw5PAhnalqtp87FEkPOZlf0kH4N4WcRHGatNDGpxsZUdnIKq4
Cyxf2Si516qgLxBYmQPQRjuXr6+8vt7zT/lHwrMfogGLGhq6pV1sZ+llmsZvBWqv/eBWHWlOk9QM
DOYUaLdOVDd3UZrD2hjQHWS5Nq9BISCeaNjwuM1tA20xHp5MPkB9s8cphA92su0I1IGaqS8fmqit
j/Rbn1ytXPC2dnQQg/6YOs+6RufWdGY0qFmTXzmYmWKYwvwYjzz08GvP81wNoDj94Nj03rFrw4eh
dWFgRi04vmatzEjtu9wNL7rt//Eyznl4+fpehuhmm5uxoC9ouFswvtSkzZ7NJwsR0o/qnqGbBoOZ
vW8Y6WusGDIJe5NAtEeCqYvZu020NyL9kAwNlQzQnKckn5bfL9U9qY6zbQcLkl8o0n2Kjwpz4H6+
GUOssccGkwhv9PU6a6LiaMZNf5V2/d6bs15bbsMwIR4Vq6GejD3lMH1r2+nqpS4z93i8Je3QXtLp
ow5761g5M5r5PAVgJYzowr/+JNmLvDIsrlGZjluTNbfuTXZ7Gj1U2xMxXtr4xaehdGdZTX+vOHHM
KLiPXYZ+MgY5rs3cnaIpF/siIC9xvLYju5zt1QLKlLO4ta74brH3XmNtWcfZRShL55tzbMSLRooe
zBaGl4e4nfPVECTQE3zjUMZG8zOLqGKa2n1MswHub+H/bCIDm6fJeaT4NhxkbxjrAAQe8kOLuVeh
PoOyMX4ADX8Okyb6VdFDouAhEqneO13wXIfK3heCcDVxR7mmLZHt3Sidj0hk5TRNjxX+fowMacXl
zOab4yjGTltRH0Y3kmjMW/wsrLXMwuQbxyplT1UcxxBFfRE7bykx0VNIs3NomekVbfLmedx9b8qn
ZzGJTxqm7EiD/XvWvTjT1iOVYJmI+ODV7LuJOXiAdn/Z0psZ8aSNZimz3dMH8QzHPwQmk/XoBg7B
5DF7iuMEwIi6aX8b3qlJmY7GF2eDu8x6cpzyUYkIXeSIXLKtG3Id3D8MXIoOaF689VC/gMmENgXg
ImDxPFmN4DwW+OzIvvLZpSKfkJJNDXrnLUwhXKrazo9WGa5FAq49HpLHiJW+YnuX9yXM0X1MqIe9
BbCqtBdX6prvph5y+m/p9FO41Y48FkFaiScyUUP8OXrqLeARzf34vceAbc2jHT4w2LHJ8kZtRqvX
D+0YkLMWVvlcAOTH4Q0OLixO69QRhSeTOOeTjH5pmAhVFVu/Qew+CFdF31KC7LXwhv4krPm9tCVO
imMdHCcTfOiEi/02LivzZSHFrhy/zT4b58UQLdlJ2jsnc2xfOi2795m9GIVbX91bbpoSKxTeEfPg
4DrzwTCqJ/qU6LUH7H4uHEbNcSD7P1r4Wl+ijPyodwgRZq9t7iaXekejEv8x8WNrPbuJ+5oZbbcK
8gYagwwfm9oZVtpW05OYINu01MtWTXYJvJS5jgLZfhL1mM15wU/Djb1jX2O8gWbOg9VbAaKiab4R
MnUfROUJUp5qvnkyc/aAW8VZyvoxN+JsJ0IbYH6khosieN+3WdLcaRjbPIBu/0heR/l9tqGp+NRv
3M6tYZGWsFvNIH+nWwcUHSHVdxrX31Khq58ycq5zESEYIW8Jpp0dUHJcWc5rFcb01lx609ncoOPL
9QZts/Xbd5JzZXvlpgqi8Gpo9xnDRvcHdjBMTSXjSLpCZWxKav3WBxz6IouowCDXWUUVNSBLh+OT
wnNgwzyT94BLMTU4pyrvzSjJd3U0WTejTTBiowRPLpJUV2no9KCMFEQCpuNHWizi5MSyPGHOZR4H
j3DPmsQ2j4t2G8fMI+boPXajh9LN6wwa2JR0UvDaGw+3YfotSPuLBAl+FvvwCzqtdmldM6/rdjlV
lOmV2JCA2Hm2whDsoY6QcxDrrKvBg8e2uJYkZrUf58Ja4arEzM7sa6aj0/ST3aXcTEEG57lMRvT8
1SecXXftR42/RhoCg8gNBEZouP1EaXHXo2TceymtjiaCuJyk2XacYmffaQdkThB0NzeKkJVlGhhf
mOZ7qcufAR9nF4XKoYVcm+uw9IJtNXpY7WDHQznlochwSJLVPeOPsEsSrLoat2V+ecYawXDMSzlh
PRNkCgyELb439ZgefNt46pmAvPzrhWxz2rWjA673n3/RegMBo9f2W9WN4kLm9o8Xb/mqFyIhlzbt
Xa0i82LeD1HoXKrlJ7+++nrxbHDjgQdZGtce6UVqa7eNXA0+OOpNYSrn8vWicDXqjDk8yRR5Bu91
M9T2W+VGnib+cZBy//NFhgY9JPwz56nj+36Rbe2ItneGV4I2GavozQD7rsBn5NR2nNvXS5wHr+kw
70zmQ3dgnP3L10vUF8mut0S5ssCln02rOkuUbIxiJPPFDpv50pQWjARu3rZIivzM3FoYpmz6czR0
FCKW12EGMFPXQbGzuzq9lJ0L4EGQgwJYPNk8gCeS13wVt5gCBAZ5Uml2R585+Acb20RTGf39nBSr
jk979/WnuFcQ1ksifGqoAHWWn8CRYVxjugjTcDJQG7tpfaviYx3mDsOjmQpvwfJ9bj/zJJQW9eCB
qYyEvCoBX94c6LOvZCm8Y0rLsUubC+NCyAHI0l4CDyxYN033FE+Kl8KpfsST5V2//i71lrkzy23P
X38ZBjicuSTWx5wI8qTyCpAlxrR3OGisgYTPV5nY893XS64Gcm38rTBG0Bz2y4/JoWOyGLJ11nrf
msbUd0w76ruvr7SNXQpjmXQcKP4QCQ4pOl1qM5El7X0nSv/BzHzooHJBvY/BOeA5t42uvlmGBs8T
W+lxHOry5FUzjf9REtCVoTj4PaUvUwMeUaX51I4K+odV2Lec5PZYu3XDhGaR35eORcuJcOXd6owH
r3eH36ZXrGlImz+x/JtWOBNEz22egOUoZXOxi0CfKYm262honirlud+M4M6NUSg2LomXowSwR3vR
7KYIVtTEbEJb/QoJrDsev6jvYKfKnkG9YGkyEtKEjs3Ymu2pXTZNvwzKSTsvr8a7PMk/OTSatR6w
AA7xazn/8cLoLMYuI4h6FIJhU7io0XO9Uzzmnu7tlcQ1Ydu4jMtmU3ob+1/tZDZXeqD2wR6DrV+7
xdapmugt80KxarjzFz2K6E3m9WnyquoRAzX72c7xHVx+apxjSDZSv3hmZTJsAQ03iI29NdFXg+tw
pNyNMncC4j8MV3q5+S2Dqa10Y+K4My0fjXhZKgo162RIsnWXzv6+57o/FNTNseSzYUmGWp++vvfH
X6gcj7qg5U2X77IBOOSJ4TibTsN/iRClv0vxINy2onnC0fySZjQY2iB7M0ZaKmVC79otFkfHbjwV
yGBq+PIfONG9ygIqJjaKXmvvzNI8xi21qggDGls5BBSYKFBghL4RMZPeW+ZJSHnElNCBXqiG8LEQ
SbtG7vlYl8NLx75MC6GS+3gk067tc+kA2OQk38S4qm3gtn82Q/repjWMjrQ5KYsIxi9uVHRvQlTh
hiogyu0q/aittERNIIEksRREo21cGpJX3ACSndGYNv02uiwC42+c4yIYH649rqJG7kWeZuc5LG6h
SRwV/2rdlEZAQmTd0+sMSORWFF9XWWkd7D795mULCQpxUFo2x9a13kcdyWXux1k3LrifmirnLncy
ugRee2Um8bdVd2Q4vdhp34oXCzQMSoqWKbz4MKY5nh/BLSydb1aGtYqaejSBd3T8jwHOlr+cFnKp
KjcSn4UPGTHLbMUxrndhd5Ru+RHHnnGk7hslJi0pjOYcbyLiCMpqTQAJOYkAaIPXDI5sLQsgCkZo
9WnxPPTJJ+4sTwEVwh/prLuV8jATzoTmrnMgzCJK7mjmFVv65P1GDi4gZ3K3yeScGU2PWq8v202b
CUDAnYCIbFQpVtCutXcLC5bVXFnnnIHePSU+wFXx/FBYEtCSam6lKtoTPQUqmR5Ntgq3Sb967VyN
rOFr0GOY91U5fVhRY5MU28GmgKLcRNnaDlW0leO00SFNwWKpcfnHbDQcZjhGh/JzEcOlp4vSYjJI
QF3dKQ+0QgiMslTAUfXF8ZzsFjQwnWfKRXN4NxeiuLPr+2WSywsY0s+F94Nc97tZOHvdem+Uh94G
Bqxbz/klyvwhc/RxlMY3idZjFVaBuxpxiCgrQGu0ruLC+9kZWbnyxviSxO3V661LE0GL7jGfZBaZ
023aqrJyV3Wf7POs/5lo5CKoatYu0P8qdy4m7TJ3aGG32dNuZuBhleVMxfSeDlYNqZjfM77Rydeu
yAgiaab1qAORtf2OreaXMZqwZz1OmlxEPym4aY+2dG/BwCzcu2hKA+aSeSc4A+Nnuess+aNIUg6d
ku3HCTUT8eC309HZmhWXrCsZ0XS601DyOHkMUsgiiFdUdK557DUr2rE5wrMqYb5twi9Gv2YJaIIJ
ey8rIBKI9srOn1kgr4lob2iH01UQNR9+5RpbmlEPvWftWEGLacw6MTh+cw9R3GBGj/ZgP1Ykn0g4
inEdhd1LzLFq9DnTNOG+UvYT7h2/TSfZ++zysZvCFeBwijDXOw5OdTVsFs8c0dbT1Q8eBip/u9Sg
NOkFB0SUJ+FRhTXGQzdRkE4xTl3XE2ybVocro5xugERC9HyzwbBC8x3RxiOFsKQStxpzEyvXwBbE
N23aj2RVsJoT+VrP47ANK+DN1IFXpH6awDmG/G2lF3eIz17pzfjQsvdlDlP+Ze39TAPvAYNTwIYy
OtAysLZjBFgjSd6023/XTv0tzcq7vICXbtISHaf2uQ5Bbo2CTmywd6dlsLiYf/UzAwu6D7v1mEXW
A/bP+UVU9S3Mn3zDAYmhzIJs1rTW2rR+62nljN5DJSOX8EOgsozceetVh95ctTpmgMNtLpFVsTmG
LB3sfcCUVvWTTT6SMrtAjzSykQZnxppa9GszcqUc8cNsLWtrmikK8gngeZz1t4wlsi4FxJNQvifZ
LPfUx/YTYR/+1RDJi+b3wkFFBTvjc6HnddUqhn3bYZ+lMjq7fvHoNoBeR0UEWHeURN34s1agVfLC
xQFTBU/erqpR15pOtzZS59RznKI0wt45aVYjYzcp1QYvE8+0jrJjgdeRE83MloTBWw7e1C/B5Kvo
rKJsq8Lmp29A4tPdgK8V9jptjV5LF3AxYr63act+3oYeDi6FCwEp9m9u+VLE1j3FOnxlE7B0YfLG
2vBXRVFDiZMjsMlYHdw0Q88WWpxL5coeauh5MrwYYw3Mz/3MhggGXxdth46JcN/AwtQj/KBkaJfJ
VRZzvR5DjVdJb+5qHqDNVAy/k6pGYTKk5yKbrp2lv8EyM30Uzm73bhgcEHifrIcIROUYwVeP7W9x
1KO6kwdqS5CkBd6RERUdtil0wU2LdasdpG/BjG1dG31Ghv5OOb6+umiKLTSoOOLh6sRVWGNmBm/L
WHA4ExWBPHxRtGGqVj7PCcbHbXZDi6RWbd+/4uKOYsoEXZalz0MYbKVtQ1bFim+TuemLEuhLJpIY
XDWoXVATZXYNw1iMTAH8xlsqt5fSAO9sg8gd+XCQMHBA8MGRgdmQMjomAXkRB3ZTIyHoiT5X2Vng
NbiONbYFqiguMTwZC4u8tURQt7PHcDNZY3hWDgyDCR9hbZiwgBHpDvPRRnmxUQpP5BIRiGGu0jbL
dxVVX6QN5f2Qpt9KygWVmqjUi+pglTA4MpdGEBi3Pjxf5xCsT6YIVDql74F6/DTn9JjjEJdZVN5c
lBJoqrl8UQ28Vow0HExSL/oWO1cMz9LnPwoBqzicxiTr787cPpUpWke6BpXD1BfuQiiSzWPay2kt
KXdhwNiSmaSNPoQhjEdtt+vYzT7c2fglirjZzVgK4nIGP5ZAfj2nJP4WOA+3E0ejBBGjWftdezVx
M26QGkSV++CL0dwa+JIXWBFLg1w5yORHQ1XNsRzCKroXGO4AXo7PCMo+w4ZgFJMsxuLkhyntq20p
e4cCqOJIwq2viNRb1TugZTMJqct96oWLQi2O3mhhvmYDdbY4in/kTFVaiIDqnOIySYqzNugBC9V2
VDu77Fz40yYJnPjOnSl3zHKgGLHc1wjPtVlj8kf7N1sL3MnW7C3fIGxcwin8hVkUjNLUuHo2xfiZ
spmZMt6Mf7ZBqYWS/uytZNwuBk6Mj4gQFBSRZ5XE71lT3A3ecEmScIPV1X1njfdAh8jDuyqlWhWp
M0aCitxj5oH+158xwVHn0bbBPQ718+A2PwaCrp3pdo4i/NLWuXpn0to7WSZuVPbY867LCTePtNbn
HmfHP77ypOGuuWLjuqlYWyHmXefI5IWyy5gTjiAoANEHBQp7+6Cha1qPMXNyhjqljq1O0GmaExAc
SlGmg4cC5IOTbn2YMstXXy+lNy6S9PS3AVWx0Pa2TbxgPTQxvOfOeYyLqx05S3vMam6qkv7m/7B1
HsuNw1oafiJWMYPcKmfJkuW0YdltmwlMYObTzyffWzOb2bgsdbetlkjg4I8jVW0jVo1NWqTZ8zgS
Ty7g8boueotbCIsw/9KmjAxCZURXokf0rq4AdZ3kedLSdJFQzMa6ZNSrsHYNqsm6ngJjYNAKdzuO
gaw5Vj+pmIhUrYrio+oaCENNJ1LqUew0xlxqQt2lPw7rwqlumm79ZibpLwWJPXP651aJAWSZ1MV4
qIB8cWd8B4OSl9FzKVxBCf1Q/ZCBzABbRtNRjQWrSdPeB+WeA819DaJTGNpvkPicNOzxlWvnYBo/
oSHf01R7Uq3HyFEfhwR3vctiJrTXSFe/Hg1pvHry9mUB18JW1XqC6mtXCx474aoUMUKyZp737mfc
d6fOto5pUnx2mrjbCcNiEx5a+GTCK5olQTdqhV4Hvk4VG9sjVkknp6cYfstH15tTjhSAYMPNjMfQ
ZGkzJxgu2mDkS1pQAiN5cjO1b6JoO2Q/WuTs8vY6oRrOi2GZEI5SSVrPamun5d5rFonXctOp4bcN
kS1MElc18pcurV4KDclIS1qgjfwzj0wQTmYKpALNT/7l9Zyb2eZ/rSgAA3ZmTWnd/dK841E5VoI4
09i/QFP9w6A7C7AmkWd1nixvXxIWFRXeqwycbyFo9ejLTS2i3zyZFGql7NoE1pJQNGJRSgSTWT78
g2QjZie4u+348De0pPgTgpM66pIYwxNVhSc+ROxadbPXtGzfpe9BY1+6HHyiql8b3XpysvBUADVP
l6og0rB3UdTZp8EmabhA1DURo8gO/4U//b0bpvfA2LttdWPk9GaVDrDEO/ab5tks9IKXKqzSORW3
eMna+kXz3nvPY1xGqGCFnyR3rbykOjhu/nzUAv3Z1QhcbP2VZ8FHNgQWhi7jV/1daNpF9cybaaYR
vZOSoeIdCi22VmCbUPeczCGysAWWzWs4qKMek7GsmkflKDaxaKh2QxK91GNDtex70dE9kdeXekDH
3PXtvdGTM7qSVeY3vIUBV74j1bMXFWuz4kqq0N0jE6lWFO8uKrkeBdyP6sJwZaGBtvWRBMuwEjil
1qRyvNU+Z0bWmIkVM0SP8m3YyQVZy6nJrAuqgauXT7j1fDRG7j/ZQp0S+8NCtqs5RMSRkW1aChJp
4MILzVEwtMQqn7hjY8db5iblBDrXtDsAOlVPaa5fXNP+8TPtyyjs5zqL30uTToV22gya8WY3ouK8
1bzqWrsXdrUT/sqU06kI6qvIG/LbNnHs/UssVsQ0dRGe9AZKaPlNyG3F4SckTbrxae9qPuSjK1ML
f0pgFoy4/cFZp1HzK+KMRNAg34d9+5GHQ86Rv/lMQ5oMa8TXFBdH5XBIEvc66PK1Hd8STztBgiEQ
wfeTj/azZ0Fd0Nd+JzRkp6iYt6r8A85zM8hnBv61K9ST7PPdkHKod4YvB73baLwgXP2t/YfJyJWf
AXp/S0ey6aZvsc1KAv9HALHMbtRQmmjO/GZetyTwK3L2RbAvabmb1xZ6dMfMtHkUvfegX4gQHplI
PCssRZ4HXRWaKpjf4VWLUR9mlp4YM4/9xXAgUsve+x1BXCeLGvqMnDpInGfp6WSsJlm0MCYVUmfa
AsowArZenuNaJbEadQyaFOtlcpW1DFwSlssYhyIFjkXDEuKaNE75pLSq4WvInFsfuCazN8RuDIof
uTvbonkPeVPFLazNO5dKNd7CR7Gr882GsE8YQfxr07L04TjgRdfluz52B+qY8WdlpDKJDcF/C5EW
d8NcpbF5mcYOJeR0+Ot6NBmEG29j5wQSEH+kcSviyz40fbzpeYenYa1zbE3diFJP0gbi7jCUPZbP
/OKmCAF8mlsadxsU3rnkNiS93Q/Sn3EAYU8IEXdKbddxvEIoeNaz+MUs6lcS8Rau0W+HkQDaiJfi
+tu2pYRj6q89h1W3oVlzcpCqMdmtmialr8JUkOBttkfxli9FEr3WxT0NYT1LAFwQuf6qmoHTq4Wz
LEe80QpyjxoHM5zlHGODW9TNk3Fm2j5ZBoB7dRXR7Y1oy+Xoq8R4zpRznYRzCSrqoHwS603EB35U
E35YPdfGT5lbB6fgfEAyYgSKF/6bfOPsVc/kise5unisaU5KUlRN9k1nkq3WG08Rqqu2GzbwUieH
aCqhEOmjAsKY9FF26aft+Rys3ZKLD5w79NwvYSKgpueZydCyL3bVbLsRrqwZ41vjee+FeMlL58uj
xBsMTcANVFttrHei0+4+01hgGicExJCMAY0sUl8mxbeX1mdXU+duJIXQLxaV8ciECwk0sOJjTrIC
BKN/DV33pR3DZ3TcgXwx6umleFzCJtbGbiAlC9nN3PL4FKLfcUD/25shMfoQpjP/Tjl7AlAVPjl1
vCfVi1ByjTAMlZIg5kNvjBGudjYk8tMQuXgnw+V2Gl3/R6TdczGRmZ7ZPxlxYhy1mNqBgi5Q9CCG
a4v1pYxOfoEhj14uX2DaM0Jawxm30mHWFcVz1dnwCu5LrwEO6xrXuk8e2DSXaXXpWspHhYtY2rp2
fvbLfXwY1e/gese+kR90nvI+t8EmdjoN57H5pZnlPorsAR692dBDj8ETzG4uuvyt7bo17cKrVM/e
mZaoP0obelQjMIeieVHIGZeOw+biiAMlnJt+INrYdlZt0L04VrlLNGOHWvKgVcOA+Tu8pd7SpuZc
qddxEBfrgXqGVf0Su/2V1WwWjsFFjJgpmwS4YJzSrUs+pTbyCZh5eE0a/UuP9X0aUoHFrwZ2IS41
yEiLpk+hWUBxUuPi1XJhdA39NxsrJBQpeyxU5Nqc3SnahMkpN6g/dWK6xzTSA00DktRihaKZs0Yf
p70H4kUPvE/NKk+oor7IMBtn2LiGkZtMcVJD+zUghayueNKeNK3AG9OBkIR8RFFC7d0UyDcRkZYC
QLgMG3muMus7H1iqxhQNR2AOzxFCJW8cqPVpHch5nYRj1ZMo0GFVbYNfbXK+h0dzZjVpt9FvN31c
fOooIUCy+Jhi+TVIdz/QaEoGY0RBR98AEEiqR4jxm8Um+JsbN79WNz435cirzztCK/P02mfIFEwX
AEy03+Hj79WR1kOYCIrfMN8VbUFl31SeSp9CQHJDaB8oPmMdMbbRfnstM5sxoavrELdQyHrm0vfh
Q9SPqJifRbTl9bHUpOI3a7kfS30dZc2/qcEpOqUkJQwNiSVSIzCuL//B681VTnTq4Msato1io578
CwUPMQPBXhtW+ZUrIh1VjvcPqYDV898wlDbMwRuXNf4aXL9yTe3voXAYyciMpTkny9+Q8PFZRGwZ
9rmuPIDIMPvN2UadidXA4/85BQ88mIEgkc3RyKZrlqNsdembM2ABDHoEifYUc8imeiZ9cIa2oUwh
UKs+mL7QW90jv9lZsdpDm9I7Xx0TfFAYd2GpJbpblVFh0Ywncj5mkeMdu4DcnAlcb8heJ7QDAbF1
hGwg/wOdhwRP63mnIWDSq/JXd7nBLP0LdeoidJvPpsw+A7O+m/C1WkpJYcd+1yDA44w/LVOHYuth
oK7arCsq5poHkgBb44w/jauYbDLzRcQ123KjH1jeF4PfPZs9YkcrZbLVqi18+TwY6guGqrMrSjKV
tICs0F5fd0K+uvE+VfAcuk42A+fVfSWivSv86xj5ZyCXj3atTeaTX2n/QO+/qyz+Z+qkm5v2fuzY
bXTh8rvZnyqVk4NfgxiJRnvLZbqDwz2bfkX+fwD8mpmoK4sPd4B+jILqI8l9+C2ci81DJ0ET9MCK
0JT2RkXdZ6u5IXdd/cmWkXn6u2uC2QtNAh8kT/4jnpKl6acbMdz0w17aXJR1OWyiiKQ/9vFOb17M
zHnhCPUcCRznzXRsG+eZm/mp8O+jNL/7ih1LyuYdIGYw2k8fDQGducC7KiBOgHWLz5FTL7sWt5di
UbZpcTchV+Nw3A01b73x8G3ZYf6PCXcrnDOI1r+eBs3OQt3belQ4M8xohvncX3RLvHVUVM+CsqMi
GS+J3j0FIe8YYgtAVIqeDGxYQWLcR93+kNAebpReNG361yh5rybjuSWXkonnVj2WCfKuYQQKhj6/
vPuTf1Oy80AN+rsHNZXUA+5RQNa5Iq43qdYIebC1Z8NHbUV7RG2jOd7yptpZBpB91X1FnPotm7XJ
yLrzaIn9GJvPQtIrGkGp8xs0Aq6cpr51+Ht41/JtZaTXDH7Ci/Z+w1LoF9FHNIhfWaGZ6dTNq51T
B0NhNdn5oirxPFbJG+jBabJodYtPkLuvQVaesVhdar+6O9hb9TDdB4X4RP70m3Dsq8fwhqRm7vZQ
DS4BAvhF7gNDBmo/lJA1QzVtlcMCVdZh0LoPU2YsX0a3S4NpbgTGro66lYy1GsSeAULv3nG4HqXe
737i3rpJiegyXbbx9Fk/rmTbZoIwFdQZ0u7U9z5Hsxwf9oOXgg3YtS6JHq5KKa9BxS1ZGuQVEB1m
jObxsQ5PNeUOwBxOln6GQbrDsk15NzHFRRnyUQljM7bBLvGAEMN4r8k1vq0IgBqDgxs9p6bfz/w2
YVkaL50jYOjjRs0wjo6zwdZn+F2pbvUINI7Jik6Vftfr8F+c0pUdOZk5M6f+O7cshA3hk2yT977B
oRD6UptJR99mmCb1mjsoLvAsjQXGO7tejhP1NIrE5PQZre/bX3AtVez3QNf3HXXyRYukwDv4HobK
ccJS5Z4nZaNa65cTZu/Of2v116JuF1IjkZs4ncDZlY51GR39QIP1fogb3A7aOi6bfcwl09Ji0VPW
hgmrIV4gdtU6DSM648ftMLVL3a4ITfDemlqeOi1blRkptuN7i75/5roYOD1xDtP211cVhwYTCWh/
E02GsJQrLU1C3MXFRoN3NRMXWl8aalbgDxTdv7HKf5VKUbIHHJflt55WCDZVVs/9iUhkj6msrh8+
bj8/NBmovaDMBAW+P8DmkcHOMDihUaxzn6iPiqXSgulCZN1758nu10QHwR2W+neVi7NkjdYyImf/
fqxdJUvlVh+9VnczPxMveAn2RtSRFNa3MPsy3jR5tfGRuc28BMV63cEFd1TDDHHBldMgtyy2kGLv
bl/hOag+HFzNWtS9mqPxnbbdPSWweZreoQqfBSP0aDr4hZMdkpK1AVeTwZdrZf4hDO0705y7F6T7
OrIXDtQTuvQbSRKZV3Ehm94KPRdJljq3plj6UXwpbffuIlV4mOyJZB1JrRkGKKLh2ufej936P861
CY1PI5eroC1pzOuTVyeMny1cvg+i3ZsPNSJCR3tvHHYcolxPmTfsbaf9KNDA9noXzn3FTq6s6jmB
KPcD45rYzXc3Tp+VMr7w0SxyY8AF72LGc7ps3dvmdqxxT4RJ/9VW+i7L4jWo46uR6z+ox8kUCdIL
phrmfThrwxXvjd0iiw5WlLDvg9x5H23/14FkE3fXxV5EqCUSl7q66t+W07VgHtKeeRVVxmSp+Fik
505VIlkfqB+1Y3s+mkzoadWeiONYu379S57tczoGt4mY3NhRu8HqfgHDHgBSctUKdN1pcjVaAg20
gMOXkY9ghsUaYeJ2FPbdI+hbhf1vbqS/PVSQrl4HHQdW5PVHx/QxZxQ3NP23Qmu2zX9+BIc6KpMs
/wWxJsl00Qw+hUym4NKEyc3WOmYXh6zt6Krj3JixJJASjAsKwy8Z829pn/20+cSsZrWsd/gawl7S
XdM51SybGCQ6msSsEHXRQKfN44lBi79b1HWzqSs/m8drDSFR/p5NIHOFeYl6Isp9jua6JqsZSyjh
vepVIhSYsxqhrtUf4yRaSJtRfdYp4nmNdBeb44fb0GskSz7dEKWWGN2Dbj6gU5ec5sCAZ6osLq/a
0tAVpumyMXXS8YvxBQcNqU2c4xftuxF29a78xYQaPpFsFAVwioOZ31rStFYWs7fjTNE2TTzvEpHV
ktbZz9hXBpZftTYLAtx7xn6EhJ5aDB2B4n4bvQm9pvdWhfquyspkoUXaKewBsBKRoTvTqzNp3XQ5
+kO+mKRube2iB7Bt7ZXdBtmai6RbYk7qFpNnvw4q3VmBsPg/2xBgon/PzU8zI4M71DuPwD7tbITa
aXjEMpP/cbchM+AmTNDuLH/NhEd5ZfiP25hoJCPYkli3dVKNJlFVk1X1ZlfmxraBXFNbyzcYdI5i
AAISTfBZ+cPBJ5eqzKlmMeRWjc41Guq932L1QCbBhL0NUo/KCM9jy+lQHbiA1U33pIT9oSMlsQcf
ulGIdmmUEKtEYkw8R5wtiMuw1dT3NMQARKp9tgLj2CfGi0+a5VxDJnsXJTxVWtEG4GTa28D1tjb7
x5ZUGJvWya8q1Z418E7h9ti3NfneWOqmR9NvHBVEHEUZAv9wW09oiSJzl432UUXi3g7WhxOSttSX
y7AL3vtUfYm8eG+D6ayH2mtezZUuQMpBR1TI5iDVZM0iZKlzjLrL0bTh2RN6E7q2OuQgv9E4Mnnl
bQGNMC1L139NbLZljfz0JaoAjFbhWZni3UnTQ101N6UF/zLXXbmls0ld/OxjEKGRgvkuB44eDwR5
XnFbdVn6IpnMLAMti2OUAPswcUmpuE3wih7D+NpGQfM0NT6vSHpv3o1Y+J/WJbq/N7HXWRMZqXWc
LrrRpe+nEr+90XDRG5skDl///oqLXQL0l/XZq9CUBJQ/1D2XQkKOepw5z1BbdU0pgJlmAB0duU3E
clBNRxeBU/n/gC8obke+iARCPRigKdlp5d/L3dh+9moFlAcoF3a0CADC6B3VEu9DKzvGy+Ls5/kZ
NRhlZd0IyJ8J1ki9arVNDXhvjXpx8GL13y/G42FhONDmEz6RwODWI3FYZmASTnlQLaLYYsjojOaY
c8gdhD1hqyckQVjp8e8LQx/Fd1PvryfowjNYzMmUCp9I7c2QP4Pmd1G/wViDUgO0cZ0SsTxLFUre
1KgoU4gLwvlZcRd/z1XRISkb58CJ8kV5VTEv3ajbmUrRqMrNvp9st9tgmf/Po7+n/r7oj7/xf3/t
7zkfjI5+EYIgvCQgzuHxxSniaamSlHPv/z4H/hs+jEjh4f97DosJTb6ZUeO2dZx9HbaInUaJjOfh
5DM64Dg4H/7k74+JM3f2kU4IgWZpHmm2dX1iO1NLX8Rklo1xffr7Aj8+GDSU9CgErI4yO2zC60aC
+HUcJEBriao/Wmbu7G2rn48DAmHk+1sGPTTyjy+6nZHWoyOXejzSao2iqC7Gu/14aLETtx0vL2nj
qOf0F5GLg0UYzGYKjwIk9tin1X+/ax/f/T0MMs9e+BOy8gj5ZbhuYVZwT9FjsDRUBGb19zjsOurd
CzR3GVH2iVl4u9YZL5UlHroZrbGXtWBD/s/jUq2Y1GjXDvGWGpOe6mvH5BeE4SMIQZsoCwiBHdvJ
9R7Uk8fExrF/nzy+ZHCAW0uJOchYq1Y49zScSlRTDHZshNRPGN2WUNyll5OAQs5KeRJk6B5iXt/V
fBQBVMIQ2/88VKo8+Va5f7jbZG6YJ+UG4kLnjAD3WvQGjE0SAnA4tZWuIrOvz2TiNOsgsEZIaOJW
/r4MQTjtbD0/FqWvDj1yj3WZi4/Ok5iwInuiXPDvW9+1VrYIw/1Y+vGpmfobA4vEkcSjv6eSePrv
d77XHArlETdmqnWSVNYZz751/vuOSh70SSaW4gqIzJBSEDFeiVXUyn4V6cJ8rcjkJZON6Tp5PBy7
ZUahzmsT6+rEMEQr6+PpfNDTtZ/JfNV0uXZy++FfETUFsF2nr9NUZM82QZOUsMNb/D3UpFviHUIY
kXrDxm7d/B63mn0z43/APBz2SEO4C+8d5lrc/v4YYfSmt/MMn7DKVz2JqitmZr3Uxk/y2nNkSNW0
C/Ke3d8vecOa6RPloM3waJhnj1MiOSQJvtHOmz7zCM9J09REsU3pqSuFPvf8yN66yQTNpnpW4MAP
95PMIUTBOyhByuZeGaVboTXODdBM31q4o4i5ixzCBvnioqrXhvw2mRG6X8AcqhLSDQ6VkNzLyD0k
dYYknqxsxicemqZ6HF35jpyrEGFHSqxgqR4i0PDXiIps+/fISlqocwfTZ1sgGJaYE6HuomI5yOnq
2V6xjYSX7a2Ivqouo8EwmPwN2QbPYW02J4th7mTUebxqlUGrCH2ymMStrcjRqInQitGKBCwmI+eq
LC/l0rWk4QP7FmKHy8XdBcYgdlZnHevMaLeGUITAYJ89Xf6+jceIqJbHk/id2+NgndH5hJvyAfwZ
/LxqmRnFqk21im6fQV0oAaHKL8UjC6g1s7Kmf0e1m206qVJkxzzk5Hv0+Pe3Eexr10X2ypEONevJ
UHymRB6hPna/QdxQ29Sl8cw0YhFT700zbkMWNxuVdUoD10eqQ4KAgFwnr3cOf8/nHClnEZEGu9AN
66eYwJUyzwMoDEM9kdQH6WT1EDOlpE+2JEZQl8GqzsxjT8DFLobPvBB+ha+qoV07Y1Clxx5cshgx
nGsCY4gjS2ptHGpNQ0ffyawuNiwAqzpMm71uM3r9fWlQ0O5dL+WWJY/BZbI6usMxtKfx8PfAz2vF
8kmliKOyZDU+fvTfz3fCydz71lfu2LTA/D3VgzwwWQYcaVNj51tDfy4b0qJ0G1OzCUMykou51krv
t2PvjDTPn2fEHUjdSznTdu8yoJjJBqak3swM50FYkUZmw4UofLsWe0E2hNnGQh4W2snApe9/4rD+
rGyUhwgzAb31HxwW2UwOA+UFRfnvn481YmaOAIrS9iADI3q6x+LaD8QzjPGxjsrfMDNRJw72O7Tk
LA2xJVc/bh98mMNTOvBRZuA7M7yG/CEbPdEUr20G7yVTCtlTyUiU2C8D4xQKn68xA2zFnH42tccM
xK6mdDqE2jq94GO85AJga8pd8j2Kp6xBLT9arGZ6mH9LM7v6FlNuD3k9ds9ebFCq0FV3I3C/y2qX
qeAnY2YWWf7BBvExImItnH+5639qSNtmoy8uQbe1fAB1fTjkU7B1apTm2XBHS/Lat+I91oOjdKsV
Cet6Gh+NxL9OdfzUyWrFBg3pU+kUoCFuMy6sqm7KWqrIuqMsTF1cPbhV/rGDMysh3FCwZwuRewXI
TnrDALJAO75pUo6nTgSqLZKb/kA1hrRzkGEnb3IMVlVDkHoGsiV7hi2LjALPB8QscAYtGhPLvG5+
lE60zv1yb6ckoeUD6EQSXMOmufoJpe2FWslCfRKqsuvdYtXo/SZsiletmt7NNgUUr4dnR/fXBVF8
LAtnZXNnKtHfOMucOyd79jPjhEwTH9e0LKxsBWlz9qad1aiNn+Wcjck9bqkJgglwcm0pVH6Zqu5i
G0QtTMkecOqEs31huGhVMf6r8F5Yb6Ncy8qi0kXtjTJ4Ck06RKPkpTej/cgn28NvNxF5bZnHmoTE
pDCMlygKz5M0bgE6G2R+8l640Tluc9AKHf1FD3EdI2qdtZP/MzBupaN20cf8pwL8Y5k4hA1leg90
K6cvup1IZ53Gz9yB3GjCZuH0mC7K9DlMkq1P7JCYfMAGfamQGmhacyHlcEOwE3JymATfAjJPrYi6
Vb0/FkmitpkdnmK/wNLUmR8Fu/+s6Bxv1qHTLvTqJs9gqXAv+Cwm80PvuVD0FEkeF+J3g6khnZpV
hf90lnH9zFIhYTNh/ELaQnXQp6alk26s/bVNT8iQlx9FFQ/sXN5rGNQXlL7n0h1e7XF65qQiS+9M
oOK36RtXIqO+RIatC9+DmzA4ls74Gwb0aw7FWQvVSV4IwH0ZVbeN2/IU9+O97cJ4No2vFBF9NM44
Ed0Pp8XZSHf6J5sIVC7GbsWlsGWf+wndklxV7cMUxNoZnA8THBQLSycBpOnultNacNvo3RPqS7Bp
kseTcN4p0UYbwOqgxEBlRuggqz25Dqq+sCKDHALrOWkJ7PVRCZHlgasnwrvSdWB9ZonKtzXvuQ4W
KCpzIXyQ9CCvj2yvJxEoY2finliXhJ3M+4D6Jx0W5VqEHMD7Cl7NlsfaMq4pQ3bnAysOMF+uxjWV
6KwJLG+zPmd5k8w1bUiWsT38itL99hJMhhCksUIqlmjlN+iuSRQ/gmFljPiXZ3GXV3QS9TeFvw7r
Zew0+VxQ57eAvCEmLRAbYVSv2piDbbH/QDE1LfIzlNlaPrcdVuG2KYxZF6XcGupeTvKWSgs8hfMC
ZpuoXxQmA6sOOYHPu7113gp6N15XXj3CV9fLCvPGNNrrugi3skn/VZkI5sNgA9E6twh36m7ggBcE
Wr+I6+rDksmr66zy3HuLdYnWJ9nJIfqRRP3OfBOw+YGAKEaWmFyJQPs3cf5n4wSn7234lsxIl5mb
HXQQnSz1glXzRizWe11XP2bv2ssW4ZiYCNuVELazZDL5b9tqo+Lsqx+MS2mqdzGwv4cRKbZh8y5U
Q2+609Gjk0J+CGKQKSicxT2dXJEaVlXQxKdCEkMWt341hw0lss66jfimQxQDIayw9whcHpqxn6e9
f8iRpWOW20RpTsiOD1H8hw3ofU0Zh36QPQEXUUB6Imz5EicUcsnxIb5cND4GAt9nSaPsjKILuJQk
Y/CCNkX3mznsZBxPg3LE+KFhZgtkOs8sogpIxOFOYF3ojaJeusmiFR4fca5Zy7RBm5YTkciNsRfE
K1m+/EQGF6EwtK5JYlu0n4ijLt0HyNU8j4SmYY/kd1XOKz6vmSUqsod8NIZJbnx6mg/XmL5n5DbP
GkzQ0TRu/x6oOEKoz66CNgohH7hPprODUGf/0QdyVydyb8csB0ByDZUtnSR7A0lSIenWyNUmrup3
pJJRAf3ZulpFgJZ8qz3KkQr54+rcJ7X8Gn2kYSSPXCuRh3SS8POnNtpBOoNYGpS1Ad/QRhLOIywp
M6Od3lvtl8jkn4GomazA7e20+0GDbpyURqN81K+lPx2IJEJlRl8pWYCIDgNtuAZlv+V06m759WTr
oO9U9nD3MJqhBLxESe/vuqQZNgScblKVprsWPKiMK+3Ss4eaStonz03XUncQR8fqS4JlBy6CcWkG
r5gBWS5FT6SGhiuqhbq5edZIIWZM/N/j/YZ3KpZccnKFP2s8yKH5V7UhN0Cn20sjRtgdG5k6pJK7
BeQXtYCdvGmOAfdeeqtBh/OZMDcQ2TF1m8Crh3Ng/BhEznIxQUtovvZCd5Pa10F3TmM9P9hNr5HS
MWIuTwMoZyS2ke8Z8xRqChI5cM+as2qCU6IrqqSmdjNG7rRAOHC0hoBwKBcTrp/kpEyNvosiwpWb
QsjvPHWe4JqmeyClXJR18FZHND/qouzXpSa9halq+Ba1SdsBCbRTPChMDGDJL2YmfqyWpDOvDuy1
O+H3iHyXlD7bh9tpo2o+Jjro+SSwJY24gkare49LjPKAFPKFZKAZNVcBqWCOtF7KspXruMfsNJDF
CqBF7NEgssegGmHsENT+BDQejq0uFllXzUMLsr6McsQqTI/oND4zc9SvhihnU/KqmQVvEbmQdaJ/
yGmqWBo4ulvFtFBDvUNNOWM/gaPh6I8lPN8L0q+MsZ22VZUBkI8ZrUVF4aOqYMtoRbqFgXiN+7Tl
OFeHF2dc6hiHRtiODfle4drHJ0cVb4GZ/2wwJEN6yXFR6eObqvAQWfVXrLfOk/sQUZXU63DIZZaR
Qi/nI9YHuOIRqKN3dgEmwwWxosy39762WBrIUkYyQ7ZCx5kGDYd16EgwvOL2Q3N3TB2z/SBu6JxJ
bQMDrL37qveXusNIOEkc9nll7SyT3Rkv0Wtp+P9sv5/mpH6sXEXwcNw0P2wh9JSFx8hwED2paJhP
mSJi0JbuouwZyyuPuFmze4pNQCEn/AinNlgQrjxg3w0OrPWXMNKsvcsRZCGJV1oE4/jTT+mHNNt2
H/jG0bQdY9GMZCMUgatuobJRDZFdG9lcYwZRlVPYfcd6eBsI8PJ7t196iPGxrdVL0cf9yhjRFQzV
yk8I54yVsxmKiqhJRBn1wPuOqQds9x5YRbSsqjBZpyJ5y2v9rasDj96cntUlca6hRdgU4Nhz4zDn
da0XzUEd23nkUXon3WGFLYV31aFwahBb4Vf9LuvCr7aO9Xm/TSTCjUx8OVa9r7r/4ei8mlpH1ij6
i1SlHF6dM7YxGHhRcRhQllpqtdKvv0v3aaamznDASN1f2HttRbp9/IeZ/wBKIVwhwmTmnYN/btJm
7YYzSz7w8put9ylsy2JpKv2zVhPh7oCfAuQjXfBjNVz5JDQjQndvre3Gr6isYOXi+GvlmyODY2zL
r0R6SMu6F9nb/GkOHo5cfDQyt8dZRJivxhrfTIrd6KSz/OMPm0lqXxtAri5BznvkqPlSkhS9CrPq
2YyTjZjI+hZM+Nqcfh6fznNCKbgDnvxw2tTjdRVHvRG0krUEI5y9xtTVlxoBVZ5r/5la/Go72lal
4slpdY+T1lx1ESmwbXfxrdm0Kpwf0oj57mR7ycv/iro+O198kxEDgIVlmv3KCRLrqPHh8Fx6+VrD
4L5KG67ijiUYRhCvROOA/mHJyjFeT5IiGSnvG8q4Y256v+jcu3Vp2/zBJmSCEsXN0q7sZ4jlmw3V
e6FDi8mGnq9ngoypBDasqo6B6T99bjnuX3zwA4G7fQ2PYtIX1lgnh75NomOsEEBl1G+hqWk7tpba
Pc+49HB8bVPHNXfNNPD+UixE2jRsJqyp9CNu9RJjPFm6VuytLWxPi2SkH61LVs5taYKMSTBltcgR
9pZdf1HhTUtfF8M+LnNMPkVPLW+VOK398D6MxZyvmlJmQEX68CuGVgaLdQWgY2sVNRVHcJzgzKgU
OGQmHlmpkR5bXxwTC9MXPqMvGY/HXor0Wg2k9Br1v9r2t2oYCsaTSNr6jkVbrxkjDC/bBs/x0rJQ
eIAH8Q9CGMjipg9hKAhXITz2aZA03t/1BO6FIcQZSeRH6GKmb1hlZ8XZomlYBD0zsxKUSRsn363O
kpMlP9AnHdZIVHGZoOFyVSOBjlANxC2KeUs7kjdKTIV07hbu1XUTDn9SBDA4WUjpU+2sMr+5tC0J
c6zC7pSYLEC0+Dhk+g/aBERaUTsTXWDq4MaVFa3oV5dHn2Zf0K+DjVtgSfOU8RIyZHIS/z8BZoae
gS1hVOerbjTrTYusdz0aQu3MvnfYDckvl7HWrnH2dClk9eSh8dGl3naMdmVU15+0Wd5SE3n4knha
uKvxDhRaClmp8uqrNprllnODV8/BQB+5f4nw07XHAGPR+cwv+oI6btSqYKsCCSbHSJnQKLqZ3H1w
Fu26ij4nSj2sfjIBGOXsYS2zxKHoX0/UcsyO2HlZQeZcdF9tK4XwmWuJc1vTN5MpOATd5EZ32qO0
ahjzVS9uF4xrfGYvRpM/E27+vcsZsAHyjMuUHQ24sdTcF4UlNmxonlHVQoWKOuvhDOwPVdzSOVUW
bqTQeUhnGA9wjn+Gser3vWzPldyGZfSZqPQWCRK9cOKmsNbTIT04lv8ZT9EHnmEMsk7KX9c3D9/p
+tnjuOhddBF+jWVOokPsIuqeJlc2/EaoyomBchDH3grZP6b1EUgfzluap1FPNxjHzqBbtrFlaCsz
Sv7lgXZpYYiUwJvMMPZWMI5h2/mkljW473zpb1vLFVdZyhP7G4zxTkfj0CA+mFf04QQajQFfvWjn
0tLpl7o5pwb3hEELw7rUFvZBL344o//uD1PADkFy8+j+Niy6c6NvRdAr8M88sNE0ZuuJeJhlY5C9
4QQBRjcfwZDh/kRV+F662TnT2d5WFSwDp/U2pLWLhbZyU++aMnbEGo4pzQnLFWvOhtcKsEOLcjUJ
1cnBoNKGdA4y97bgtbm2i6Fa2zE6/MnOLgO5cCsyyXfT7AbkFAfT+gMtygFngC5y1Ir3lt9raAIb
sHFrRda60iFDosxZWaYscIPCN2T6Ah9QO5iEFyNfrtvtmNfvqNXYGhpBgd8ArqzhK5yqrr9POFVp
kkrMBpMiy1S/F8UIY4TcnNVQ6v46na8vh8DlXR7Sz+ptS3HUrEu9nwltI/Kl8hjabXnNffOgzzaH
rOH6dwI0OfsIgR8O46Oj+8wJ6mZk1mjO94ginTtZYtLWV74k0Fh345tfwCG2jClfIsRbEaFBhHdg
5gsW1SX9r/ep6njVkAiDEiZYytFIjl3xyiHCUUA4HwwY6F7tbM8JfEZ+ebSZbxEfRJWWAqFtLTpL
YaljFdM4MA/HlxpdEUftrOIHU7UgBXtjZvqmGdtrKUlWRE2wb0sfd3FJzLHnJiwPufFU0jxTsUmL
DuVXQHulBcB+2Cwv/Z4RdVZr5jznZKgxAeccLLPZdOy4FrHHLsByxM4ItGozMrilmiLdvuiy6aj6
bB8XNiMPP0hOJqiEuA9XVpzM2kaWx70yzoTsvHZezDdOwt8n7qcAbOE2kkm8mtQL10xwiDR7Z5MC
sXCffla+6al89vgEoGS9x5GxxqD3lueuXHohaKOy8w5FVomdxqjVt3nTqAwjVrm4H4py4xYwZ33+
ZzFZdHshbCgnGoJNMmYG42HLAEo0guhxR3XFYZTux6oATes4EFbxrGeV+1kG+p+oS/bWSUdrNN8h
/j1wEhACXqMWnkh+0ukmqdigMn1VuU2zaffvjpUmxJsjUgkHHwi3iH8G23wWuaBfbYtNOHNrylWM
J2xhW9FXVo34qw3hbEYzqXl4YZfqcobjtPXeTp7JtB9ZZjbKe4Wc7a71dI7IrlIPRKBLucVMvyuD
aJv6Ah1AyIAgxVDP7VMaG+Z5PETwbxK/YVTIeWnlmn439f4/LQ1MoC+RBSiDZawdZtA+k7099sTr
+foWZYfJ9qp44wmBq9xJFxl2WVHJkOPOo6l3hnYOsAteqkF4KIudo1s2d4x8mOt1mo/ROjVG+i91
uVRLqdXLDlonZ0pfrppE3b2ABj02EjDknnzLBHI+mX2NDsUrJrFTaX+J8Gok1Sej1fJgFO6v5xUg
NlgFUvzyPNbdmq0zqSxevXL5uPTJ85e+QceR+wPFQ49+D7mIVTBYy1HgzAJ31l+1dkFhay8wEOx9
PURnAeBilSsJZzKs7HUxlhfG6+iEWvc/PXIumCKMUyKMczni+06jOlzF1rnuJ5YhCAc2Og9G08/z
cOtV6lhcJCi/YJzkYQoOrbD6vaH6f31fmAdimN7TSJDH3o3Ik41xi0/PQFVoDDiWYAS5MjUQZDpy
xSX4rNzi3XTLiKgE49abw8lp8H6E/fwrDkfYUyNlIHowadGPuZ33lTtEcnKoDqWXrX0jv2njeO68
AF7Ks46IPnPDOsN77yG7mI+dV1MZFDspphfLTHa5rI+tFvt7FoVoAlHo+f6WY+Ad0OFaaxDkdarh
vY+NrVEz8LOBPx18nn+RdOE6codrrGVf2EjxffX1PwLkKUM4G3YiS9+zKFV875xyCeE9E9SSdTRI
XIsDTjDg5uch6vaN57irzybVs71TOSVOGnTYOspPI7ihxXuUtQLzmqH9FiuDimiFHLTYULuj7OHA
HdyG6SPvfKhPi8iCiIlbFfydMXY7cjlPJnaKhSO52WXsEhXv1Wc0OUvNwzmZOyyN8JCz7QgQIDEL
/VdoeXBC6/MzWclpqJ1vkdDeBk5QrEwFQkYlQ4tNKH8T4TzsQRzJzBagC4nDmJQhcE2fHB0KRKVG
cV6Lbce4zWiR3LRpNlsYp3eEX9OGXeS+r4dTFClrWwWwuyCN7SghLo12x1D56PBdvFmiheEc8PQ5
ofGexxpZZjxMjJpY9qPMqTzr3LLVCIy42NvSYzgC/8TvvIiWy3nYqLrQ9aHf4/TEwTu77IO8PfLy
MqdM4l94jqxElAbJ0ko31JcvOgnJI8tq3hU4Kb1CDePxsVieuYED7u+axr9NzfCJD/N1Ym9DT4tq
HrqP5ovhUtkGjWfXr4Ke4X2UOX+tn92D5NdPm+9Jpt1rKHY9Aq+VLQy2Dp68M6f7xKt0HDOG7YOv
7UuyEXOt22qsP6jG2HUghNtA4yXzbu4DsF1VQf2twVvYQFA5JsKLXzQ2wWRooEMq7HcROb+oTekk
Tf85GulmisDWNHA59rJ37BurrorB2Q/iMIjuIXrfxr7o8EDHrvpjiDEeYqsEwx9WKXUBAMW+fR1c
W6xr8hl2zqBNKzeB1BRaeBjs0oCebZCzFjd2waF+b/OqWrdKs1ajg5PAhovhMSaI/PoQT9M1jRtt
3xqnQMFK7v3itfLQMTWYH2s/eumTEG+O68ElxqhZpAh7lZOegkoPT6RrvDBYY5Bqwfhygn6NL+U5
aL21H4iFOid8gaWohvcsdIITZmIpGAqNZVghb/JZ3NSDh6hL/Td6DV4YFGahSu9B7D8E3JvFQJws
bPS1XzTj0vAwUkyD9VNF5jafGGJXjbntS/ulKTgSC5rIYSoSqmGYRJNNtlGa/7k5l7HjXSiyq1Xv
qnfBRAQ6wYocPyTjMaS4VlZgk6EELxoZnDVXX7uT6bFumrgi9fA3tJP6nsPLA2H94doEzgMfxWuj
QZeCLQgKqvQAqafBixYrvOxyTTBYsTZTpLFpRRtmhCmDEfaLy8Bu2ZIU5SrUNGNl6vVa5UZ36qDe
8JQY6wTQElpYjGKivZBQTJXdArRXGkVb0ZUrQ6bvHdX+Mih8zJSR0+JNnl6r3qJ9InES8Zu6R6Ui
fNQjiYPNPmy6lZ+x3OIDW8R9wf1X1k+a9XmsEHxGZr7rMdzTy3xbxZCuYX0W8OaY1cfFt28xBs9Z
uiJx7ijuEmCJIRzUDm08CznOuKWsqIl1H8Ax4pJ2o4XMdWj7JUAW54cNnivN6ej2084SItjmbtkv
KxsaVhmxHAM8/pHUgdpmP0kApB6z3qP1UAfiJD6ZHdXVxPxBt3ZgtQzKZoFD1Xa+4gL2+zSRVz6B
lQd3IntcuZM3nMKo2oNsj3ejNaGx02Gh93ozl6MEk6vopGlAP/qRBVOBs3GpUOkk7CuWJvSmReph
JIuHgrebiBo48EjEKzZftOuIFPEVpiO1UpopHJBlv/Xy5meAr4f9l/wGcgJgGahXLwMUrlcRGuv4
rTXrnxjixap0kwNrX0LeewgH7He1xeTn66zvcSy3QUC2xbOKsGc7PpXS6Fr6SkbBXzNEd1nEz9qT
/rqbynNTBR9uKCOyUYOVFBIfWc8zZ5hVvhUOPjFoqNlKNfo6H/PzyCR1ieKeGz9gqYqAtIdUu21q
G9Jd0L9XSnwSeVEfM1ON6yC9Zol2LnJwNGMpsn3dFf4SXQ8VZMW/habI3oJM3mz0xUh/uHmHmRmP
GeyaIEzdTLTlzJpGFAVFtGq6pN4zFQ9LbVMYYzh3PAxUYc8tO6P+YXc+HxoG7bs05ok8VI8kO0R+
eiD1Q/Ffrjbf1bJqkkvfwTTIWA96TrubVBqfe+X9Rbbpc2faf+wFwAjFIUjiYI2Xip6q0YJ1TBYQ
cZALjkr6n0aD8VObp0nHh2Ll/7pxznlYd522gmLzIuZ1B4rkV+xyt2FIz11s7mFjLL2guNpFQ82L
etWozW9tSDe98uda4NGW+MD0jc1pJ0khSoZ+RwLTiyZd6N25s7LBAy/ZkO7KKWPlRmscqWefxLBu
nYPe8qNm2kblD5zkay22tyU4iAKhA5zSg2S4zrTqkLpyR9jCvvSjdg1d0s0eQ5ecGr96TJF/JTT2
SazOO1RB+hp1yNN1OgroJywLyYSgdrYPvh9ecrO+gac/6qPYd4P8l9EUtmjTqDF/oBLa20pvXt2c
uayJxag8zX9u/g7bIj5JD5I/nppMT/7zUMLFXo7AXkfcHGRfyuUvkuNHLawHYFQ0HFAilDU+BlxP
kjm7yihRyundCYxHkMb1YizrX7I9dqUxvqIwvOlB9EYqwaWbPjKrPvlG+SK1z8YKTq5b3PW8/LNM
g/Cljtc4X+oYvULGy+yO0z6+at54dAWOOFtfpair0eHdhin8ALXS4qRNVPb/TzGfkWeOJLzHPTaY
3PVsk8XwUc3mYQ4wC5tkx6dyDvHPl5gntPKJHmLFkfICrRoU4x0q3K5s+oONgz6sMC6RAGQG3b/M
q/fz94Gy6RxggRjIB0GmBmi/+pCtw6is3sV59TNYLPP9CmFUC1YC197IeneqzkVR7clqAvcdv/gV
AzAXK2jZ+w9grbfBt9adkUAjx12sw7rro588prO2zaVnO8cocAFGcO07fLMyczIwC6gRNF3cg4IQ
OX5DTtC+WC4i5Mwrb8VknpDLxW76mkfaqbddk2i+nDF2ei1qltcQWS5Bkl8H04SghC/dGPEPxIc6
YazNryhu+fE6ZQDc7V9zE1erSO3HjIToreGo/XIqHGPXv/a8UhhBMnq1AB48OCFh+fie/H7Vlf2F
i+bLG7RDIcrzxGwrmWIUMe3nVFgX4V/5XI5Z7F6MMrhKs//paJbKqTv2oBZanEX+bO1Wd7dh0OtE
jHy7pYsMqrR5SqIBVdKqpoMSuiL5TbyZ3XS1PVLInGQjMXvErdhXj9zKH30kd5NtvCt7bxXiL5vL
itHapQxNWXkGAaulzNnHaBak/xKWwzm2RhAE9iU0Cn3eOC4pzVl4CoiN8xydhThuXyrtZNQAK4hh
WTPHXlhlWLKCbBkGoCLNTPjU+r5OUXFOezGFOBPyeFlLNgBFmC/N+nPKmZ2VQebu277jlOTV2g/d
aBzmIsSqks9WfCvVoQ/zEToDeaGW1n+I4vhyEvQprECzzCYMj9oz9vSdmr2NRVjfneoOo/lSpcOG
bv/aaPmpcIp7hIK0TVeWlbJZjbo7sFmnsbZCARE2nfNoGazTvWdim4fO766DU97gWnyFSNBQoyyI
49jSk+5gmKcLk3EpCX0L3cY0wx6McF46RyzcOzeiPJn/Ot8Tnxjly8DaN5NBuHV1HbX6YQfWeZa1
4m0I9sIPFuBwRh8koC5/lO28Rlp/tvy1xw/UWPKtKZlL2t1yUPLaNYI1ToF2yCSl1DCeuVHvWhTF
St5Yna1wB32ZLfdyWIZ/Yp6vDQVQ/GqiMqW9LK0bg/5F35SXNjeuiVbuNV6MsWvPtpacQl486Gr0
CAgucvNexEiictjNdrJJGuOcGSivoamUnCdeEbDzr35iFpCM+kNonjS+8VFozrvoLVC4zQ5K0pme
GWnW0m/5OMIe0wmZGgET2vlDSDtrlwMqH1m20PouET1ykxuQvdBC8BlkPYI6vjXfOvYBBtImmTCq
e8yI3C+NZC8s3U36iQgeGSN+duSFbAn4nNmazcPnt4ifT0+HbZ96Lxy7r6Zj7H1IXYbprsDnoUZc
OaPFWYsdI7POpMTtiw58qZ6cm/Je6f6fr4gSD4dsacQ6RRR1q0taPDktY2pe/WY8taSv7Bm+Easa
NzfChDBQN1m5zZK3lJXgOg46cyntfGNls8PDbKqt45Ly3bKW6oLGWyhWSMspqD/8SGDnIcVs5RjV
001ZVhPfrSumpP27KNx7NWgvEPGyjLYiA0u4aMYBZOkHA49zF/REGfGFpPo1TXgTdcH7z8BGekBr
NHUniFZbQrLkZje8fgmVM/T20/hCmr2+FlqDy0eZz3YyX3QD5ATFi9iEhaoXRk+3UCnI7VKq19iY
vkdBapfeYSooQurnobjM/0wBc/UV+jy92GAx4mrQlINcRfpLk0m07lt/0qML4IfTwB/wnjpW4Ky7
RPuIM7hnjh0fTTYMeXMiUBIRSX5TruPy/E5Qjie93yNY4vdgJuTFqAkXr52zvs6+jRqDC7JXwAuJ
Z2P1Cbu7acq7PlhqSbinB4V7Y8nul7H1nUQsbRqts6lee56QlbA0JvYt0m6LMXg8JguMe9FhrBhT
Rd6/HuTqIqnhw5s1/HFPOrjJwcxWyXBUlZs+maJtO7t9a7zmCOC7X9oWHYhMJoPFJ2EfVep/x3iZ
Fo6aZiltFQFYa655gb2ZsF3gq0DyzZKtO+T6hf70hPPVesYnfSto2CytD7665mTJLlxRX4csFhsh
q5sVzHxUH3JrYQSfvtX9N9NWb7qz14lqow5kskr6wK+Ja+wctsUF5tAbarR7WU+03274NwKJTycB
Pk7QSw7pf6R64R0kMxR9P7Vr/zGFLeAdWrYaRtXc721DEZRbEKxIB1vvlNjXoZ29kQp6lYj8jWXQ
BdYNRFUIAgQsGM1ySJPqVCTdIUwQC/QsaxYNFipcWg2hYfxq1+QksdSMQTCk0dOrIeuaLuxq6FFw
T1dhgDCXEr4yij/HSH5bN4y2vl2CQVLdXTrZeCBV4a/nKy3TlpRnaafnaOIYsHWm4C75JdwL0VdR
cYsx2L6zbymXMpX/RVWOflhzf8xUq5CzyQuhxM6mr7l5GylIPMmuCX3KrqXZWDZtZK81TEgb3NcF
D5R7kIaXwWHP7tgeTpImgu2mdWHXFh3wgkIzTv4czXYX/pevmXI/1+r4HcEc1966o2491HjwF0OK
1K9kdn3VE8j8OdIrNhR39X/hnNK3hoTnZh3CifY0ArO4s1Don8zcePS4ypjL4FFta44SX2kkIBT2
2hn1jd6F/TqWfHAF9aN0yjUiTUUEQETv2DV7EiXon6v/mOstIcd8y9aNVm2SVxSRbMKwMuebkY1G
XFhgdZrii1/8sAb98CKmICU8NcR0jkUwQoqCXhChuAVhDp8bMWKc35RC11qGWw8uKpj8N/KQjW1S
LJ3cuPUGPMVW9BvYBbB3UB2tucW564vJXzgaZ17iZtdWPw91PLMqTQiBS8euHoHblMTDeXILKSyD
ojPgP+ZApjkt3aVpcNjYRrax8q68SfWd0bQsVdw0a6/GmV25rImsXntH3H+wrMHZ2Sba+DL7IXEh
/kZZd+QAmkvwSMf8TaxBpFjOMNVlz4o8DjURKG7HcFFB86PCxCpeAMmA2CkZ04cuKzXXTcZ1qoYl
usUVerb6FAsOIMLHv5zcffO78kQwtXg3HfWOjYxntffTs14WhCKyjVejba4YppUL5UEZSWz3xWIv
uLVblNeqJmd8fBlT8rrTzI7grPfM/NAO4eoPRglbHPEeo/2TpaS1KaNvrl5r1TFG+NDz4sPWK/II
+mJnxyRHjaabr4vM/KrrFt93sMb81p3irRW3bBli88Nt5bOw2RBHY3EWGmAr1VUmSxxc8omZmlvd
MOKVJrJNNfI6/N+SRwCxnv5H/qO57LOgW3siPOklkS5ja2jvg8dixlCiPWV7wSp6WQjvqhr7UcBw
HO9xx5UlNZ91cC/qPfattVJuths0exsZOpggm40tqmbHyWFvDM4LX+8WYWig430D6fKvnjO4CK5n
pND6qK7c8RUxOiyGKOTaHcFk5T53XPaIO//GALwt2nst2eTY0/CR6iOKfmprryUCjHb9hUP6AVng
FuaBWJc5D8843jKBJVwOxRVI0TMpiCuCIypx1y2iwuNaN+EYhWgU3A5132S/0BOfBrvaCF/7jIIg
XZpZDvWkHaD9uDSurjiLQpB1Be+7nfXstZ194ij4nbsNdFZbD+FlovxLif5kMQwJ+RnNOTf9f74x
/OX6h1dIdh/9xg2YIXbnviy5EjvwBQpsEvOqg+pRLw54NqIBsU0+S/2bDjUVEYxFeHEgaCfWCN4/
viJTYb745SXWW0OjwBxEey3n6PSkeEOBdmXif8qd+qXpTm3GyKhP8z1oLbve+b3ckPB2macXNZvE
Ud2N2jkXkrM7JDkMredUVef5C9bhsIo9jXDR5saY81SXLl5fzBCq1Y9TF61RTL03gfGXuHfsVx+J
xiEuICJSNZqvne4/EZ6x+xEJjIAQdluHvhDRE5zufLp57hH72MPQg3+qgO1o2WfgDefUmjCffAUj
zhEiCANP/9bj9Lu2zI1dhm9hjAC2grBLCXlLHfGPECfUR6L9RfX0qjX+SqKXGOvmKgjCqpmgobth
wVqpL3sqzsPoXpqZn5Pp4HvwJSW/0O9nN8I8rErLf62S9yLwbxhBosUKRdsP0zSexCL/BctfrNLk
x+dbMuUcxDOgjO8DdvnDfxmOLu7W+l5M+Q4WxMJsyhNSlT3qN1hv5koF+IYDNeNKeD5bPUtXxEuB
eijFnpyNO2FopMH3lXZjKQvYwn1GQLeCdFqBWn2FAfGG3+rEep/l2/gQo2JkoS2lhhTT1Z+6gXlC
z6YvrflF47ccE7Wzjfx9ZBwWfhkRQ8bSoeeJzJQhIEg71224Fezms4lhk7UJ547adnOdObgnr8lf
zJjhlMcVZkgyIL9G3b+WafHrZ86PqrC6pkjYy/TYxV2zhbH00ysmaXns3J04Ig3AeYsK8fQS1n4i
YN9f2PdKOr9Flr2huPgo673fZs8K5w/rV/27rMUy78IH2jmfYMzptxLykgvk/GMV/cHS3XWBDT8F
KEXjT29W65Ie8ci5MRa0GxUaTIanDPt9Hue6MdhodLcB6afTZnfcgWo1JvFbX/p4NCe0AuOvhJZV
lCY4ZS3ZRab5IrsZ54NIO6Yb6ajaF0gjt24ev1UZJbUowrc4s38tWMuGH259UH5KRwttd1iHskRd
AxNoAR/2UAWKoAwDJ0gTfARR+QnqK0nFeiQYDFHTM45RWsxfK4ZSHFBHVz4HSGq7w7IfWF0mQXh2
ov8Cky2T83+YnTvsRjgjawAG5A2ZMz0jMBb1E7T8q3IQ7Bkg/gum0i3yIFwANS8c65oQkaDQ6ffK
ghMkoi1N6BBmVReNR/UE6Xwactp4L0G9rnFPYjklTr2yXu0ofitQqeQJb1vR+mrZBJLlGv9nlD1o
PwzMW4geVEpRZNsIRo06+uAFuQ8qO1tObvMo8AnkbnDXkKEnOr6ruKmOXpVtNEi7nc07CCLukuTt
upCz0tIBGBenfO5Uz3rLdAKY672ZlymG7W06L/uCbLz0Y/5GK4RjMk3junMg66mUVWrUfJcEci7J
DvxTXrA1UvNzzMwPu6rf6ixedfyAS6vHzJSnWygXJyTKBpKm5DNm3Mb31vOZaebejNgLpnpwoqu8
D7FCGqGV0JictyE6OGnyWXrlr6fHP20+HgwpXiKvf13VclaPUdHiJOOzKUP0/UoixmmRXgCfWvQe
/kBpAV0LwgTtVbzjMscTpolbAfadEChnYQg7ZjnBXQmIdHQxsHoWN0DfMq5w3zlX3hk9XaOIhWwQ
oOBPedi6Xu6Ksn4LBrlMPJCkZj07lgLqkkCDMmNZlzTaxZX31ILiM+kKj8koP2rPp8ta3qgRGCpD
+9AzKvYWiKFd/gbNjK3ghueSeyvrEYMiWmCv2bna2jA0EODluU+UR+5CwrAAtE6sD8+pNJ/eUN9S
Ros16Qp66jJsqYWx0Jw579pacmt8iIwwW3dE95Kj8TIt4w+hDc0SfDWbXeHCT8xjh4yzSxl9jtVH
Qg4MyvurGzn4x5roDusCQwOboKD3DqNAVpL0tKaLLpHXKtL+xaPOisW4es50DZzsqLlruypeUpGe
B5m9dL0ONqPcCFhRozXeWwM0SOv/m1IEcHESHbK+eWkceuwmn052BJlB9dVrpAPHM9dR5f43RaoH
5YZNMvbowSRsK2gG6E3usMDOXeH+BbZ5yUr73Yy6d7/XTggr18iv1poQD4dluWn3j86G4MWINxft
lWYLAVuvvntvb/fFbdT7u65FO7bTXJk8tTXXERmyyuQ3NvLAJzarsWM2seMNUDizKs20gvnd9JBp
vderBs1TtzOrAwf9Pego+BvJMkE1J5GKl3rGaCUJFH8JA7oijgN/Vv5mBv5fmzpfTaI9gupfFiP5
tfN7VHXXOAl34WDdmPNvimFaoeRZO5ZaxXLm5EqqOnIM8l+jSX7BI0SQJp0vNq9b25zWjLofgkBt
++iL4mriElr0kJGcDjNkU40r0gbRDne/sRbMTi33Q/jeMfTKjY8sERHmIXeqbU/fFKPQH6S4pWJ8
qYsK4kIfc40sQ9bptRax7uBpns4ZA383SD9iItoXhdTXEw45np8WjCVrlztvfL1wTFCcjn0oqvFm
ud6xz5jqtcQgyMl/2KN9yQ33kbr61o/tN6JZ/qWWjYmoe2fRRKFmQwTsNGdHWb012/qu+OEHwdFp
+/rFpYsz29nyHJwbKCnwlgpS/rTsQwFQaS1EurxahSjOniJ2wvPowScWM8EVlS9at7bmhNLexs5+
1FX8FqYsWD1hgY3gFzV0e8ZRqIO9m06Q0xuKHkwTjQ3mFz0j5BjGH2HLQi+vX7243cYlsi6ONrFy
EvU7QTTfaYN8jyvLXIoOQY9Tw8FTqbZ10+QxNdAD1eSTzeROW9mHL6YXNXsy5XZ1mTO9D/Niw0b1
no6YqAY2V0TjpNaxQWRhit74Z1eGv7BFvA/1NlyxQrT5trV6W3dbS7PTVZLX8cOO1f+YO68uOZU1
Tf+VvXQ97AYCCJjV51xUukpb3kg3rFJJwnvPrPnv80BqKyX1Md13c8MigoCsSgOfeY1/A0r7OI9s
pA8ekluqzQdhjuZR5N+6tvcerUrWyBThfTEPaxemdYUMEbev2HuUNSyOVGKyiJi9Gjh4GRvKA4BN
lQzCrHdhVzEsqmFT+ogL1+NHy2uKnfFj43BPWw0JyoCK8+omwHcux+alUF9Bi7WTXzSaEt9P9YaA
yct4Ptz4yNv0aNaHMAyoDZf5zjRtNjT+sPyWz26Z8lRTciSfQcrlyL1M4s/TutqtSRRioBuF3me7
eWNjOLbtcdadaiYUUX0UY3b4spU7GPbfN+c5xI3BkXTX8/w8dT5jHhMNxEskj3lDeht6/s+H5uuK
ACzdmCGuTzTSG0RxHd3RhzhEXqnE9UXTxBeK6GuZpXgpDLp9rSKEgF6nQzP2pmlLoOYFnL2WtGzR
On2LdBI0GKsuD6jIAMWKaTDb7xWJ177Uw3wfg+1foGmMVPmDHPhF07cMefJN1WBijxBFLapLxpZK
c7isU+Uusb1h6foO4D/8A5ayAXMfVlm1bqi23mOL8a7kw050XQTohCqVg3HaPsBW5ZD4Dq1mRVmB
lA33HZ6l+zrMgcxxcoAfH/VGPF5Ga83vu4QRxn21GF7wMWyXw1RoGmgrbgIIaRu/qaB8jtwnPYox
FUpw+UhCpNNzAwOLfZG211uKC+rENFSxjovBj27yjv5sLq1i5ckJAtqIAIUoMIfSQ+0nMtP1kOtA
8CbdVTAOwzZu+m5JiQbkhQN5ow+Sh6CCnVPnlKC0SsbLgpvOgYja4BtT6oV+QhoWQpRWvEZSyw8S
F4aDPWBJqJBTeDgL3QLW0049fVZpDvK1KqiWmS898r63xFDKxgFTR0ac2cc0tUj4KzRMJ8NnPNSM
ah31NLZtoXmnvva/oF9IF9Lor/le4usX0OyJ61q9Re7LWeWwmCFTqYjKUMxYAjlKH5XXKtUCH9Ij
6CZ0u/hEAmySeAtWleHbC3NS8ygHvFE7U+7VurU2Cvayu9zQ3L3jSXtddGa8oxlyjaRHsA+Fnizt
Eq9vp7M9nA/oYA0hQDAg/YS3sWW/hYA1hvrAB3bIHS1/xm+IDMXPwm2FsYSiJXxVJrUXK6H1AZLC
zc34gOYgeKRu0CC2QY0xozG9tgkjXi39LaHf3GIXdl8qpfVYuflyqDL/vqkU81FKMIA1FlSJqt4Q
ldVPnqtcqflKjaib9AFd6MzwPUg30ABKqjjEhVUJdgZpVlezsmtfM5NbJc+exBc09ZWjlglnvKoj
wW5gvFpklQMlfVPQlMMUJ2+vRG5Zh94BeK07kdyoXYyEnJHb4E17ZRHoUQosgU6Hm1XROilpOpuj
R8Cm2uG9JWYnk/BbIg1cnW1kD8jXsTTRevPBzUaeRyLRAA4wHCFsb3x/8g3CmfyhMWL9dpTtaj4Y
1sEL3y3vgI7txyAdzTdJZ56vtRXSmaUkGmsYzLm0VO+oXH+mvMIvCwvmY+eF3hMuB+nCqnK5nYc0
qBUIVYa1Gngmk3pk+K7Z0bAv7O5kjxmmtNy7ruAZDZ98AnXuGcN9q4cvwPT5aOx+eO1yZB8tjLF0
D4Nb2wT8Ap+jjPM7t83UfSfUI/WCdh8pYbuf9+iCcycDHp0HoXiq8MV5Cq2XhBgpGnVBjIXFKKHr
l7ilyRyA2zhF0sywxClMjPWE3JYdaVzpDgtDj9OH+SohOnrzSMmxBVNIh1ZKhwiPAu/qYd5Lqyw+
7ymKYiylBEQ/mJm1HiwQosKma4a8a8yjOO2eJXm643d3ipeEXybQ4oAPxgucbEgXQr1utUw/tlM7
eMjGhNuJggm7OWaAHwDMwMp4NNA0RlhK0z4qPdkfApomLhm6QyHHebZKrbxrDP+lzKxir5hosviT
MMsYRuepXC/NZUcIj5wDaOOlIQdtP29MMaR7o93YXkcc4IGxd9KmuAEb110rHnbCnaLnCyyxxFOq
D+x5anBLBbqhuYSICpVsSEDak+9LSuGxjNdaSIvI7EN11fkwh3zq0qtWAeVgxjUK56NfTJwDeuPp
oXPq8NG1W3/flFCUyunTk5LkuW5I3wSwm0UfG+i+QSN9hzzgLsjYi73TxtMD+M714+iomh0/jVqG
kOlK41pUk/RwZa2aBOhEp6QA7qz2mMhKvYsnK/KJftyq1mOGw9mV0lKzinA7NZUARVvSBc8Zqxsd
ps51ZvJZBBSQEi+4Uw3d2pQYdWxFa50MQ+lvrXAbBP2tLEf9tUmIEL26ahdNgUBqbDge8iw4XBtg
OtaqS3/eM9v4OshN9VkV8Lboooz7ojfUTYWHBsY6prrGoVSlDakqCv+7ohEwQFOyEb69C4syXpl2
hEsTkSIalI27r5IGXXJHp5DlOX6xhn0Iodpx841PjP/idPU6kqJ50GwsQ/MeOu88DbQa22JBkdAo
4peyG8LNmCbeughHfnYhdkH0H+6ULu7f08o+73g/z6SWfkpat71r6snawYUBAofuc9v2FpheACtX
yRT8TMpfqzJN+2uQl+N10fbKrVfz3C+TfPgMcHaRjSBzwKF/qyulPBmJ2JlBahx7m95gixvTooAe
seyyAi04TMk20LD7ZakiQB7QP4dhCnLZQC6mKmn3qcISqMHE9s6NlWJlUKB+ywgfOif/rCB2TDo5
1Z0sKrU2NdpHq+4NXIwoA4eToFaWl5Q70zcoKusEc6ydFMYIeAOFuQVNZUwU20SF/1XX116Doeo0
av0Q89QyoyQw0V37uOzWrmyB8+RFedACOKemfWjg3KLNK9APp+s9tgG+rkknlqOGkW6rrKGT6FA2
7HGB2geAn8kvbmxpAoBFXNpZ0nxxguHL0CjJa2ZTs0kVT9wTpQtuiZFynGrOlHTddWobyip1FSok
JFBW6bWfG7PbDBMKq2thdRWi29NBUY+JprIxM+04DwcpYB5pHmDKMTzULm2ONisfzApG60CVfh6p
I3itJFIIik2XEh1gEZVOAta2SbTLaz9c5MJ6dK0CsCcUAvhuaDjPQ3Qs/BWdMcTZ6CJVOP3AmFdy
BHvLyXGQu4ERyW2vu+4G3fp4Mqbp8CJTH1FTnaQLohI5TKVa5w6MCj0v/JUbIvLWI910gHuarImj
ctFvEYvCipoPYeG2mk3LlhCC2PrKMV1weTh3LbvWTLf6mKdL0yrsT4DFUbSprEepFzWkGhWukGOG
1y1XBf1wHfRh89XVBRJ/tqEfYF299F3R7vXUBKA5CuUFzP/k7Q4ki+Kj99ojyqurfI+EZ+V3wPwf
EErwXg03Ka613iYmnazrKh7tiAT6Km+Df41dZHHv04e7T7FzWVeG6y/nuXkDwYV2i2rEu3Ba4gEk
2BqaTc2f4lwxsZfJ2P0HHRAE+CDY1MTcxd6r6IaQvpIC0wUFheLVTxZK+8fQgG7VFc6+8BByd9OE
W6JOuSAdk3EZG5W4bVJzoGoJrYVfic3DTvMMktP+RSBpv5LURm91xCJuI0kpD8roldEZ9heisvql
VTOd5D+wjlbTL1UTEYE+zMULt1IKkfwTJ7dTmmewjYM3ZaOd9+bXNm1WnaC0DCplawqYXr2HTMYA
pGQVKnV8GKh5LzuJb07uULzo6NWsa3yN16hyylsPOiR/Le06govCTBMkCGxtL7sR69ykKXEwRwSa
XgAo3BYEdAkOeR3qcJTdYVRReOB9c1IZrGsQxZ8D3feO9TB801IZH42SbBY00Nq0Qe+EWTg8uBVo
YmVI7kSDofWQyC0MPu7BpWxV7jgUfv0OZF8oKJh1aKxYgVDWrddnJxoP45Zq0APCRPUtYggCARl6
C2NjvDqEgh9dZbjx3QjpnRp6U9U19dapJcoK7TAsyc8wTm5keq2NIt+QPz9iwtkgapwm9JA11GdQ
LspO80uhiYZGtvTFeg48daf5HDbwJwhx431dkPXUVRG86kayb0Sb30mXwnIF7/a6AM6kFoO4dSqe
JjIRe3o1FFgshDFrv3tX5eBeg3N4E2nSH2ED4Dic6GsvxmA0F+qzUnfedeS6x6inv4nH6in/kqC8
5NLLvhcER/ikK7e+uULpN/raIH3UhJBKqg4tzEGW1Y1w/G3tL10bM8CrQA03Sm3jIodZjZdBdTIa
AiWzLu1nr8FDlLZntTFHtMiHzjrQUkpWCi6gm04zV2SHT9KQ2UPed9kKjmu67eOpMkIrfiB40EUM
qzxErKXzEvPaLvoW7QvFWEElIR/tXHEks8XrCp27Rexgo43M/LUS5GglNtpw7EprM5bFcNtoO0R0
wVlTxNEb7ETjAixXFg+weKbEBJUYKlRl/9j7HSAn3/DXZVmvR6PF+k0lQrbUaGI5Z8Np6rKkqnjS
J2hn3tIq9BHJRynkNjcCio0ga2CsK9W+LIG5VnFqL8eh064JTyjg28FN6ZfcotSJyhvBc5GlEyAB
DBhSUqs99CVWPKnAMS2oqpXmaMESiXRKEUi9LIshkqs+9fujyCJkI/CY4Vliyjsnco5JRpis5zmm
2SMI0bTvNzTBw4NwuwrQwwTVR/7kRaCLpud6fJR1FYMbox9VyFjuKtOGIDCKnRMY9zXiHMd5I6UT
7ZEKN/Y9qWnTkEAYoBkXloP+vArsZqlm8GnqxOaniHlRIvNDbgXlQ8l3rp1wP1mpAHNAv2nJUzVc
xdBB3niytUm27tKWtK2GKFOnYQemI17DO9JW3eMXzObFyW2eq4gS0SozKv8jmpEfNQQcFkgtBauu
8NNHMSKpoof6uBksHO1yu9gPWv25deG/ZRUPzGTaGNw6lDbiw1Fw4PBUH0ptZFUbWrJIFDiJ+hzI
Wh5p+dpHS8bJok5aZ4k+YXkgCSkPikjslW9hNobXUXrfO7ROVJ4i5nRXzVpYH/M1542R65/oAeeY
jnDrReQaI4x4H4ejAmCd1LTrA2uPD856BFqw8pSqW5ZNxY+uVfs95FVUSfKN0lnRMdXX2BY9lyJ5
JuoJHtVM2lcyg5DdgYxrHEF1fWyCO6fz9Y0Z6N1+SLIdZG7UzQtNwgOMR7B1gshas8dtGPbuERXR
j14rehSW6mpLCUS++PpwxEBjAoGOQES19FDAgSByGu/mTW40FrVr/1R3RnCXwcemu3QbDE1yK8xl
4lliKxrvUzuI5DhvADlBScBTDA446Hhsd/p1GpJFQ7FMrq3afeZdjA5ESUjCEqJcZcBwu7FIT1Gc
9RsfpaPFqOX+bWCo49Yq+da11p3Gt/s5BBa8QOmGHho8nXWUQmkoeoSVjaRG8t1OeDnYSxvwKMYJ
yiLYYrwevcHYBx54VD3raS8CM74pPmcUAo9lhb26JRBAikzhbXKp1dumx82Ct5RKelSvnFp9aGCy
rYXbdxuB4+U6T8vXRCY+TNASjKQfnsy6IK6Mrlwj8k5eZzyruBCttF6hfNVrxQlsULTzh02kCX1r
pFRkwU6UmzRo9VVmRe98x5KdQZ2YGvKTq2AM2/SwetV25O5oRDtjBB1d+cJa4AMHREMW4QaGq7nT
VT1cIfGRLBFw02leOsOrKMMnFB/bbd8rk25EB80T5kKD8MvRjMfX3ohyYpqhWroywQbTRsAA7HsB
XbbZU7fT7kZpOruuzO+9FotXfeitjePZR1g03UHplWqLUQ+kOeEqKGZz88zt1rsGTxItCjjbSqZ0
d0lVPOkBCl0x1Pq1FDwCBh0wNNwSaJYakhRpKHZDG+UovKn9c906Vy2P62VNULPqeabeKkZeLHLf
obEry68wsrp71xpAMgRBPt5UfbNuRiKmNDbIDGFV1NhrrXRbfrSAx95AKMPtqFk1IWom1H92yIvK
K1m25TqACu3lfrUDWDE6wbZDmfRKVY4ovO+TjmhM7zIUDY1XxYU0CshrsmQK0SsGyrIAC6DeFU4y
+SG61U1QxpR3owylnA7zkzaz73FHwXSI3jfaGjogNEs6B0zZ6eTRiwAYJ/zDCBq3HE5pGmp3gpYn
CgzxQcPlRxSKdjCL7BVx0WDjNdkGCBhGqq12LNSKtwg50ju4fDdmddN4CONXNRr2Q9XeeNZNYgGA
7UMDloaL6gmoyHqlTHa6yNIoe41qUpYc5puaUzf7rhiR850ihCKdvBfI166RPXmokyE5SOcLMo/h
fh70TY4DlWqs1R5VV3LAfcD3eRuYldzGiXhvXdhiha2tGgs8dEj7YdHZir8hZi2OYH6dqzgBtT9Z
4fqlVgPhQgBBo8CyTRMgGV0SjldBL4JXxSBMUkK+4fAz0vs29ZaE0sq7oS7SMXV2MbLK51qd4qTO
1hrbo45EF8BmlHVBIfE55XS0JtmbUa+tzyWqZXojDv0k/iQicVe03SeroLKQ+Ya3ohQM2kVQdAi3
WYPrQD5FbnioL2gajku7LdJlAgAaasLSDRW0lPzeXysd3+AEw/qmSxc0Dzto6A6gzWorwyFYpTBv
w/CQULm7I/fwETiR2QqIAk82ujFY3g/Oocty3BTrCagX1bteHZO96oC8m5/PWGVvOikEFYuSh2sQ
9Zu6zVFmHLpuK20aApUrc1BmVvrKk+Mg6GfT/Yv36vRQF3SzF5bEUznQW7EHVUSLKAIFoMQmqJlS
N7cU5m61sGxOolZgZsW5R6qGByX052rlWDU+pgmq2r7eQidSlhHlt12WZMiePcnR2yDfVdzWTR1Q
kk3ue9IqFP4wLy4iquhuGq2HJIcO69cD+K0CjdTQzbxF00YvdR9RDSwRjwsQqIwzWjcxbDJqtLDb
ugR0HhWjrVcS3wXkoBDl6UoiGHTjKO0d/edsG9j+o+eBxq5cl7JfYWxbN0AWa6BeocRJBk3JrxGb
KvaghzXU0LVbW8/tXQPScd3GtlgWYRquahzcd4BJoFW0tYEoJl4KjQmepPfHE0XC8Laje9rr5FK9
h9geYjo3Wdo323Z6ftR9u7PzkgK7i4ByYas4hUwfoR2O1jX2Susx9uq9lrzNIUwnH8cOMWm9TzZ4
+lw31iDXskvFhiY88G83+RLmiPUOqvOAQAdKdjLb5gR3mhygJoww9GmhVNyP8V9000kQ/7oPbOyk
YOOvkRX3V0bhgMUGsLO0tMy58Yh8D0bgrctW9w8dyiUQJgeTBMFBkHYqeEuHbKjTYveotFtLJd1u
4PguQSoM++HQ+7lzqw5f+X0McDDyoy19a095EQaaialpjajEipYfpCsK0B4CLM02LGn9z3VEL6dR
U6XNRwFW2HL79Ojr2HGcN5rsl30NXmg0h1NSOs3Wcmzt6DnqW9LBzjBojaNEVUs+mczdaiUSYTrN
iZucTJznLUVbDco7AjaYXM/hFhFYvQ0tAC22hyVz4NHGoTFSbxW6OldKgGkdutvgzSQJ8vSYFvKl
KfLhoFv9na7g5go2vlzIIjdONF6NUyPQBcfhlcoH+iybasTcx4q74jadVIzG5B7cW3+Y722Q6kwh
g6sPf/zH3//zP977/+19zVB8oK+TVn//T8bvGT4TgefXvw3//phRykrmc36s+fWMvx+Dd0pW2bf6
X67afM1Ob8nX6vdF01/z48q8+ve/bvlWv/0yWKVIqg53zddyuP9aAe2d/wr+j2nlf/fgH1/nqzwO
+de/fXjPmpR8/f4rVhnph++Htl/+9kFSOjVMYWm6rfOpG4bhzG/c+X2bXu/74ukf+tuH/3O/eljd
P6+W//ePl69V/bVM/3jgzXz7t5f8CkT7bx+E+acjJsFcR9VtoatC+/BHx3XmI9LUBYKDulRVzTHF
hz+gjNc+h8Sfho7HoeNwljCEND/8UWXNfEj/k1BMaI6jmVJqhm18+Out+uUjv3wF/kiJkLOAOPtv
H3TV+PBHfv5q/NP3In9/uw9Sj+Xa/yrrRpSwE7mHJS4ekqYJ2xMlnSgw1TtUWF9yoEzkQcmTGSt3
odE+u421bDxtW0GH2KkoLaPJkm7i0jxx670CzAQIEu8zCGWfbLtHLhFMwFUyILKv6zDcqAq/eHqA
+kwG6ZU2u9uvcVPAJlYQUwdY3I0oe14psdshADwsQErfdzmVjyTyXUrMYBIoQBrbSCtPfV+fiGiu
hzh7HhBU6eDMgXd0AmROKFkW96Xuo9nTYyoboFKBihHN61jS89DScJ31knp0c6xwzVg7bfoSYQl6
awC+XZg2yG2lgamD7Al1reBUgJDScmuj+tgbmmo54XX8BWecMiFPI0pStRPchURVgpTTD/RNiUAz
gO4KzajWLhetKTp8TGCdg0vBq1k66FUQN/goAtP2S76pLqXl0kP5xOj1Q9KMB0pS/RIM8LBIoBKg
O6h+rfz4rbKVcunZVIMFPaCF3ZfmOkmgTlmSrnAMNHfFLd07YP3br7QW/dkq2nPTcxZB2T2AS/jc
QMzZJHXWfy2r4tuA9opduuXkVaMtCi/dI9p3b+fyPUqM/EoYzqpz5U0axN9QcIXR41rXQemiP58i
AOprnbvvi+DaQm3Qa2IVFd0wlsgeQdBdVB7ZX0IKfAXQpr/CPLbZ4PSLglXvh7cNivSbDNLGA7AS
NDjdRyxg0XaxJzQt8SqE47ifSqSBxzvYWO4qFyYYnbrsutsqM/WlBY8bMHoKkRUMmi3j9xpsHxFQ
MtLskKTyRZ9SbOjGnWakV3I00VQwJxveqAYhLe4g2F8Rzlw7qOpgA3hf2d46lfTtiMBG3LXMwFr0
+Fml8KOB4Tv3SRjt1Qp3Kf0bKhNXoaAjWXqbehzhOFvbsK2OuISsLRHiqlRB/tVXBuXpTi+gliY3
vQ1bsYkRCSo2UWODncSFVqXzRPuO+CYaHtCDwgqSaNvFCIDoYv8/v+v/01v6/4d3a/Evb877t/Tt
yy+34mn9+c6rmPqfFkgKbq6qFLqhaxw633oVJKJ+3Gxt8admqLZtCMehEa1a+o+braH9yY+Gfqtp
WdMB839yrxXS+uVea0jbhN1g0es2LH41tm5z/Kd7LXYZQdjklXxCSOarmZjkzqrVy32R43SyTMes
w/7SysjdpNyX1Cz38+HGAca5/mmlKhdujSSb4fgNgPDpErSY5ffxfOJ8ifNxO7d1aHKTI9X8OvOh
wErbljb3X68RRwb0syZfj4WK4frlLyDe+us1LqtVX+i7Ei9XpHGx02waJLOGzEKlzo0OpVCBguTl
973f5ihsI2FZZiN1VxbP61K0GtZjizCkLTx1j97o943eAn1fz+NJdmTdT2suh+c9Q9FH/FqVXN3L
vARpjpBpV1yd90E4HBEKcjfnSacT4/ny83ofGuXOQJ6Wp5ZxjPsctlMSth/LyeJVy2BXJKUqHms9
2PYpkeYY0geBuQ3ZdBqGSFV1uu08lTAg9mkZHAqtu52zLNq/txlidZtmLJJ9DSFnz93CzCAPAHXE
CIHZbOgMuZDViBfvPPHTsXlcTavMnMaBScgJaKjE+Ga+1vwa9nypy/jyUvPevGY+Og9/umKVgs1x
6e7+63WX0357jfnAPHf+F+ZXmiexaZCrWFbf5tH56Lx7/td+mjgvAC/Ns61x16iaLBurlm9hm0Oc
cxHu1lFAAOyCimbf2vLNcMc3qsnpwwASeldZCbjYxkgOBUqlG6WPPlsTv8SfSq5ACtgoGWmcIOGb
5y4Hmjj9HPqkdvMUvmDprS1J+WIVew2XBsft5cB0XYxJ4isdG0g6YrW8G6JA3vHvbL08VI7zKAzB
9xbgbfFcAe6dlHa7twPndV4fTic5DtFHlyLaN58wH8jdsqMkWCqry3VFC0a+8dJu27YIeUBVWYgp
2banCrpGqLYJtPGTNuffP+ahxyEA+2NYEJMR3+R4fv1YNx/toGeBCJ8uFUbFgntMuZ8PXNbNB7MG
/cy2A3UMKPUbanj0LibLYdzo5I1PZ/q+aCqPECCAsjwfDbzyNnUgh9uWYd8PdYNkaoM73rx43pgq
FKHUbsr9PETnwqT1Xb/PJ2QU/e51QeQgA4Oi3/QSjrQVWELt8XKNagSrVUeBtoHza98Hg1Hd4lmG
dDSjeWOkno3kCvKkgsvdeRqINL3e0dWud1XAD/fqMp73Lpt/s2Y+PK8+X+cy/u0Sl+G890/XaSJ+
1eLWWf2jZXlZf/+rRyX4rOAZuc5AFB3mjaLlJgw2D9baPO6VGrTWgGTar0u8so7gT+msrkZqqWEb
7i5LLpf6bU6NBlQzKX0vLwfml7wML+caxWunlwaYHl7lMn1+6XnM75eOBhZ55z/2shCjzQr55Swj
tEJ7AtpMvoFipz/Bhfk+pKyqHbH5RS0pdOObshnjG0Mo8tBgKzqP5vmiiM3dTxne9zTp57RIm1LA
n9IiHtWW6mhyyhOpLQhpq78+qk3NMQpMUYYnVCXsLTbdN2Vi6h9BeyJfiYXanVsk7UZNqmHXSGI9
w1fV6UfTP9o4c17lpDPvvqjRpjNQCIIpo3rvOOAmdPqXZgVV2Q2SBLAa5bBo8FDymnfnyXnZb0Ol
bXhszJPz4cvZ8xzAt/nKRJ50AhuvXRSWQlwxbdooQblSRjlWkjRem7Vna+O6aPrPQmrgIeYjl+Xn
NZfJwRjvsqkgOi8BGIArqVZqKwVIiG/iE10XdGoj2iQ35bQ3zeulngBkZmreGL5+np/XX6bmvV+v
M1/ix/zlOpgBwcUY6vohnF5zXjGvnV99mh+SGM/qsO0XuqVA28iKdD9vlPSvvd/mwgD00VWEREx2
NSQ+y4kQr9pRz5bnyUixoEHCJft+pX88Pq+drz1fZV5vO62zNYh0fr78jz9pXnJ+yWnOSfJ85dLs
w24nC/ZzdWveNCkuJFfzbph7f+1ejqdOiqcscLfLVA1oAVXhXy4zH/1trpmgeGEAO/bf/HIca4pi
LxUFfjpSIyAl8rZB4qkE3r/+dKglGI0/Cu/JwrJycB+HUYfUbcU4mlcZnOe529u27VPjohSlYHMd
bea5qO66TVY677Qtiu+LXVJsYLyif1LyMr+eL4AIr702whwgaeXCCoqF5iPjoOXrUtfdEzm3e8qn
vVwL4msfgwtANogEk+j9dVhSk2hHZzjOi3+/zLzufIpjohRV+yzXDPp1BWXPGQ0AMF0cNTVF4UIR
71FEJfSnqXkJlLB2g/ClfwVK1jjOc5dz5zmvAhwY5twiLwfOF53HSfols/0Bn6TpdbJmpM/XW9b3
qxKD5kiZJjn2DpazQcV12Dq0r286OlooNU8tONe9LfrO/aoBAsgLA1ctFVcQ3a3Lu7IKXDAL+rC1
4uD7SVEwjq+6a9/WQnvH4AjTjclJMUJGTcNnloKvdZhnkFtqCgSrOWj7I+0LTwG3Og3nNZ3iW3Tw
hqkXa9vEeCkGpmB5e2x886Hau2GE4va8q0/jeU+J8+97lzkq+ivLU1HEmQ6OaOTu573ztebxf9n9
bel8bdkUpwrr3M1Pp1xevhhAMCO8WmBGE2M5l1k0LhukdHA/5AnttvmJEJRycO2jHmokarsubANI
9Lx8Ps7/BsmjppnWevIOvES57bqJmJFKyzvpHoKuNBfEwh0y2ruBrUBqiYqb89ADSn6qLGwkYO3v
59H5ZKUGAF8kFMYjq1t2jYH1u+ugZJDmfYbOIbLM0NmKwoMX6m1TUjqfojZeTUMZyeV5jKxfuQot
11rq4AxBhvwYd1pU8rWp1KXX9p/QUSrvA6XRDypYekiTALK7uvqUFH153yKig98vH7IqveFT6jY/
rSc7+Wk9pgFfe0/xy3qputW1JUBqZqb8GOtGcBxk832DBGeB3tM07pRO0ohBFnke/rbwMtRlnS+r
MkUfYzrtciDKNQjS87ivEbPS8jxZnSd/epn5uIrUGny72l1f/pTLhS5zTowSWW88uSPSOamNPIyn
6CVRfkTLNvdCtOjhIs5z89Egjk8ugJZ9gw2PA/U9rtfUubBen9YpqoMI8CgRljLUm/OSGo4TIvn6
ADaDK7sum1rFyleRIyWtUKJopWiruMnNRd7kwyenEq+gutR7NxHtAbiFiS6MOM8rqj0ivMn8Zb1k
vQ8g47weVdoRi5kd/YfqlCqW+zwZqBaOeBmjjm9YEEMikq14Saw2X/OtCje6VRgvGJ/yXFKD+sdJ
8yrLs76fBPpRXOdAla9NFFNHxF5I4w3zJheB/RFKIGhY6bh3UQETR1WxRnISj94SnId1EyrJfeHg
wFO7Lpi3ot/OnJEssxDcyrxPHXePwzxF/xf4cql7KCzW5oPonPSmgDMS+xZAkTq3NymUyGMytYLb
WrRrmlq0ngIlaGHqMWmGhQ+KGpNvBG8+j3Zjb5Mht2HuTslfOCV/l0TxnC2S/M3rLknhvLboUcy5
rJ2PTkml8SMBPZ8uMBqZ18756OWEH8kq90BeX/mxrlUVxj+uNyepc3762/XmFWUB9rfOk3QFXJlb
9LShch+zty0nANw8Y1gZ92DYNdytIbeo8Cj4DV3OSGfWyWX8z64wX9FyZ0yuQ6hFqpu8Y/f4NChe
v2+4J91BsAGB/2NKm1BM01BS+N77Zvh92E0nXIbz+XQIvh89X+7Xc7VJuFRgmgfLIUNvOZBxe+xU
EGz4CN4H4ALvNfSooLM4qIZPw/lAARBrAZQiQpqGuXkTxvY66SPjdJ7660KXk/7phfrcx84hFF8B
xqg77AfkyXAzCmUOxu1gflaq1lhfnKr+ljad9yScrl8HMtTOS33o55elNKrPSysTvsxlaTw08lSF
SE83KKf8etV5qTuIfj3/AUEQlNc8A4DaTynEnA6M0K8mMqyGggCJRkQLF5DMlBn8lD38lGz84935
elnOV/xyqXNaMqcp8/WSy25VBdXUvsB5W+d9hWZ0nDlE84a4/BkZieo4k4wQ/UWkVQz5aj6YpEgz
mWg0X9aPYfns5EF1DLf2Fv/t/CUCY6QKtb7Vdc0mNXzRp1nLkNEJVCjswmloV3FyXUsjWvlpk0Nh
EB486Nbe9t2YveBB8RSrVGh8M7Ofxvh1Pmfs+u+XaBTMlyvNLTc17SkpOuNb7dTXlBr7Nz9SvQWC
lMZ9lbXojU3cwzwv7b3mAwtS00zBub36f6yd15LdRtKtnwgR8OZ2+97tu+nEG4QoSvDe4+n/DwmK
aPZoNHEizk0F0hVANjZQqMxcaynbdazfa8K9v8P9MJ7ehxv0xZzyjkJChR2LJBj8q0ZaBoKxxi0u
tQ/wzZzk+dOq/OnTwZH+ZFNBCqMFfk0N9AoJg7KlRywwPubcvQ+jo30RKVMXZJXS/EL+RV9ti7R6
Zu1qE8nQi/Iu0MPH1NZBjAx/kE3DJxhqLIbc7G4xCAH1zObxw+ai92l+57IWgKnvrV48xKiqBkAF
YL2oHhvhZL1bXj6NrkCZTaMygH2a/ps79uWnjnWmbQX+n4AZk12Jv6cF76FyJA0IOy91iY0b3gKc
U9yn3pTTYO++iSnbb7S4JN/jJQYwpOZSVp3KwwmI2/mpJgl0BHgjP6VLi9tg99k9j384NSzzVVTs
gd6pYes9DEtLXJT7UHRDn7T6t7RBi3/kWnQ5U+d5NNRhelKq5MOw3FeqqwdXMvw+7a7cdXCa5OB8
ORFAjVgtbju6mE3lXqzd8N2qcv3jzylEa/GpfmWlQUvJEqPRSX4MR0iHuLNeQclXbobOMvhgoqwj
z8FHHJIYQNvRW+r9FqWYNUqxKHOzXh3IQC6iF5UYZcg0371WvXZ6p998Keq0D60O69d2xvU8Ii+z
W8vsvUn5RVBO1QdyYHtwyEvAqTgK6gQoy1+PFBU6F9GFfDysR6qRFx+6ofsKen5zqy0DuY3m1smh
ytmJvB6Klhp9tHIIAs7eKlTKIBd3GbYp/jlEnOidam5hSS1PVUXbRaAP1NItQ2V3kAV6CXQuS2lh
z6fFoxxtBvGTiM1AMfGPiG2qvMk9UHUwbM7vzrE5b1PJybfzGuSkqTA2GwqLj/ry6007J/44vBX6
/qiz3PrYRpFYtOUBkJkdhZjacV4EOn/fWZaYLB7B8cjDmRV3O1B5rSTFQzpbxQMpaO1mailcL/vi
YdPLEQR53/Om7G9gaU2okfM6DcxfBvoEYggSfFiYgfABqiUxf1je+6zuv5qnrn4BREAzwz+Kka65
sGrna/xzoMcIjoChuZZeM1LcN7TZTqzit8p6pP8IEe/N/G4a8fvnKUZqmrPdFi6uIiZ9FR3LtOvO
nhVkVCg3yjl1EuW5ySz/2dWTh6JUY+oGkCguAO4LzmhxAJpOebbK6nuQACzwe6xHDzw4aH1f7jhz
uc9oNmkeC5AxeUiNxkUMohPrZiiUlEoqUTq++cN7HBZEkk1ZUnR3EVEGmQcwmSdV03mI1dXZcG0Q
bVtvcu7rZTACM7vx7fnZNgvnXvRu2neAtSxyqYL9rJZJdRbnN+bG69c40ZXtX5abD181VTtZcel9
yTRo23q1M6508+tPwF3au3aoMrb39RPVju4bDytq/oeHzGGkECBFI6vMGiwUSs7Ca+zl7tW0Bvfa
69aPo7mj8Gu3yWIWx3c6Px8mQIyWaBn0n0cUG2MReT0U++yDMOm2YQY78c/ThtGc797IPy/jjU58
ZIo3p3xzmW9Ot12NHMkV+1VfndIUCAD5h7474+b3ZkYVUIK2McGK7YqRzpOEYtgyKkewgez+SqX0
SXT+ZJf3WddV9+wFUI7p5DS70PV7by2VcfDKaljjfdWn3q3ou8VIixZdQNHgB1fWk1faMChmEOf1
MMhc62jpmgP40S9ziShDBosrbDmTcdx0MoOc2MgVKHgVKInmDj5BN+3sqwzdTAP7SNXPTgsNm785
YBd7Odx84Gm3gA5a7MYyvJGp+i+ZrgwH/o7LpOv8fcS34US1S/rs1HZ9bXKzfoYikk+XbLqztMQB
NxQpt5r6uYX4uGs7qCwWSfSLV/OfKgmctbhZAxevLfDn9KsqprOF6iS2RhJdfUh8IA5ZHtE0Mweg
SjowKoGRWmsPZXw0VSt9mM0UHKN8sboJZSnBROM3zLAoJUSmcWuAtEPLvJHQdRZ6GGBd8uALWmLX
acRZ5cMbxKukOL05XWf69n3Hkk2uQEJk+q6jdaajE2lfaXN3B6SPdTHYery2yrLWamEyID/q9OVV
XYZVNnrz70MxiSxRIspArURG/wXcGfK3A2CTv38dw669S4yZ/vkJ9gT52051gHI1vXV7eyxzyECT
I95rjMpvYL2dNrvo3pxS5NEDap5K3W7fgXP1JIMdhvmdY5R3IgVKBcSqaXfPeuayBKn8DLbNuIJp
nYLDg6equb/TaE658wihKAVxNMYUdhWWa2oBN00aOspTBjvFM41vAK8nA42ji04Gs4elQ6viv0Qq
FjeFhydt6D1QD0ibq25+zZ3KfNw82zx4MaxMv908K4XiZ9+lwFTcxKDye6CPimuR+cUA8azyX6+l
jnq6zyn7Wq8DDCkgUiSMazC1AM6TzDUusLHl+a50A/vaFQr4yWZgWld7GWbbxySHnm2V5r6F0eX6
JkBMq5wbYClPVvZZdJNMulreT7XaRLsNb04l518vRa5KnN6cVC6irmsQjpzkc+OHkNuMUfVbS6sp
aGd69giOLm/81vsoeurHZ5AwPeMC7DW0JflfY1XOn4MKgk/Q/4DTWaL7Jdqit3aN1nTlo7gPjTaz
pnuBhyTft7ZCnx+5sOG2lkPVp6VK5DJhcyTrW+zTotwsXmrq52xSH96EtJGigV/wX6PXiVIv/JMX
dHqSyeU0q2GTgWqreRYsE22n/XnGN1da0WJ59DswX6fSIO/Q0bYz9dxiO73iY54k3Vl0eRNg+Oki
4jZsLmVVEbvJ73yor4ZnDVrOw2bw1K4od+soZ9hM2zxWDDZdHNAMBLA19KoWHRVgdenVOfOaUDmU
/uzD6ggE0Wo3NC1+tL1ouLhE7cKQDXx6i/li1FkA6mGNtQySxwa4O3OX99Nl1lnxrsEpHUBeFBk3
edqWBekBh0wdnTTRbZVZ3cFW4JJclW4MGAwZkSoNT6U4ryHrqFpdFp5Wz3Zools1Gb4bme4eEyC7
b2VYZ1h9/jNqnWHVywy9fUh6V7u+Pf3b4PUi1guSK074vDjMSjJXLRkkHwC+2RqfZsXJ76OZZEE0
LjdAk/zWx353FaMMfgyb2rj0kbiWwoOP7vL8Hrihc0jD9hrhQO3M/yn9sOpRBfb7aLdxdgyS0tzN
g1nfyeCyW35nL0NVu5BZyuFqWbyVOoX0Djby9k2MmLW2h3BhDV88wwbPf55omV1i1slVL12voqDl
5+jFQa+8RgUQbtJVYbFf/uAsg4jh4JzAvDYpzKOEX1Qy6LqRnWj3pXHzp68YxK8p7RNf/uYtMNF/
eu7sn61lvR3CPHovRzbMjTw9x+K0GXRZu+tVOVz1OLxhr5J1OhTRzv16KDFTww9XlNViGWGJr5Ro
UF6bMaYAVYsv2lJTMau29pwHISkF1fgIgqb2DHzoBfRa46Mf9dqziaQuUhAjLbYt7qfnzzg3s26z
ErhqpYxIxoSZdZWBxt4fR2PmmW90ZagCTyxK8ekcWMwaklR73TFA31RB+r/P/cG65fuBbzIkUdVz
++No0/HM++yCeXBR+rC5F493bl1e6TRUVeNeDG9OMZfFl7pweByD+Gy+mHEY7Kyq9j5EmjKx2ZTN
V3B9vIfRAOCoTQ3lq7HAPS1bu5tvWlNcrKretPpCdmfsM+cWRP3mCbhP5dqXHfhZfl7+5g7GMYzn
7A8aAbzdv3oULhxUJbyu/3WOzSNqbRbhzWBU34YYrLrYU3T+5yIyOOxKfRQx4Bt1R0Of/rFLS+O9
tVXZMtuc60XcnMW6iTJzPZTGR1vV9dstNvk+ezRfbz8Duduthi4iO8jWn8e7H5AVQUwQVUV+fvcL
ggG3vRpZ8hC7Y/xAxaWtZ8UD4EjfjCRrL+CNJCBmI2bggV9CusLVszUF37TFumIqzGltHBaXqiPx
+E4nYdYEaycdYP1I8bqywAjUIznJNqTrFnYIeFhr69oB2Aws/6DtxBynsCi7jffKfqR7KMbEvkgG
jOqhD3R2uE9NHAcfYqs5iRoQgZCCc8qERPxvQaMSWEc2wiIeBX3+6rCBLps5FcBqr01AE6cx0B5B
z3e/A/c33A+2zSvNXBjSJtO/rxLboSRAG9uLpg6/iU6GzSVdnMepPyU9EKlrwOZnlfTvWRVAH5tu
i1Wzyb9RRweeieU8NBimN03mPRpaHMICawd33dLuJeKqo2L92JqUrPMqfWsQ6+b8T7HUktDunZvn
/xoqUdvJZDrQCNwzdCJP/zjlchHi9k+hieWwhc6T57hZt0tUWtiXbBWW4LhqzINhx7R9LE9R0xrN
Q9e51lqoJlYRteXJuYlSxrY5/z/FpnlkX6F1+jOn/6H5M7d1/ZqNtZtR1lxTOTZblze6RlV0yht5
FfA36grj2vemYbZU2xAWRlBLTPDk7gGRAxxzYp9gjmLaqx19PLQGy6iMSvVTrvbqfWxTvLYbplS9
F9lNumtususiKmdw5lUvYual7DFYq3vnxYAmiV6GOXWGG6Ow7/8pUiaqIWg8hdXSYe1CxxcarX1w
fBoOVbeHrtJaDqmkfjtsurKZQhARuzMYD6Chb36byzpNOI76DSAHlGiP870KJiUAd50P40gdPsbO
+EJRbngFEihj62TRzUlg7z07KI/gSISPopOh6C377IKysgAI/e2tGPyXhD07iKlvA3Ni9i9BV4fX
LUxmcRsHXhQ9K49N3muHno0Uip0BmAKl9ZVcWPQgUmWFPVzYlDKv6FM2HU786KAINLrsgzka7XPW
9wfN7RyqJhsS4L+GlhPQnuLbd8HbUA2+YQkV488zT7USPgjuFdtM3eFduMrLbj2zsYTX8AxtZ/a6
yjkBRfwVpI/pVgYzAlNqEwvdAdHoV52I2qj/Yc1medp837kFfrmUdf2ceZu+9qPqf9SqOTTYva1U
Y5UAboGqGZ7qqHSUvq9Uq1LuHjMH7nF9l+ZUuR0DmA7KejS/LgeuEplfgQX+q4hC60OijkAZT3Sx
NnpgvIQjsEqyzdnW9WMwhuOnubWrkwLiQlUtREKCw7gMtW6DPdiEPbiMi2xHNemWEASaBADNVbd5
b7rNzw+mAryoJgWFlYcX36WgZ7Zu/mDKK00OHROuF3NB/xGxWyCAVsPyKo1qpQNUGhTP5V6TOyHp
e+vOHq0/SGdnH9Y7r/pce7r3IoKejeNODyrnKmI2eN2pqJ30WGi1wrupCC7pUj9flQ7NVNPUQ1G6
lDRIwyzUJkddN1vQyNz6/t+rDG36H9/95VgxWRb9kabr2Yb7rpOmipwi7uulWxuWiLtBSSMgYsuS
fRLabstMuTFgSfnDSBqQ3V0dPAAV+It73hjhkWbbl7X+IPepiZ0K64WyNuoPdPgsb3sLpMRED568
sAmf5Eiv52nv5FA2+lEYPrnLIAYLoDEzmh+93o2p20g5z+DAWixGm05F/ieq6LM1T8V1FQ07VK4k
mJ5lJqcDrQpcTuCZlq8sVfHaswMj6G79hirJ9D/G/c36gWUm01MAt9KTWlj9rhmj9rK6SVgz8AeJ
E3qZwTdv7EdHWcO2WH0Js/KqvbBLt3yhtezK/vtfRVvaUn/5s5CFV3WbZlYGw+W39WvppzeqAC3Q
Qf2cghez65oO8ilwHeOrpZofoT+n9kl0bP2F57EqnB0g8T198mGiHpzY1g4AykJIn4RWBfm2mdKK
qTTRU9aN9mOU7oLc1/Kj11MwqSijtRrFA0Km6AkAotvJ7f1bUclg+JV/gWAKwvNlIkCTKqgnVIr1
simqLptjXWbGnW8YYMks5wAorADWWgc9FbgRPy7yT0EQcVS4xacAbq59plY1zGpexA4SaNvjlHz3
DMjLljKYYSmIGXvo2a1gUmifRBSD6KigU45rzQvIP+XB1GkCWe9Bmu9/xIi7Bcfu86Z7N09Qg/An
fmmRWfvezioS2AvQBh34+w4gLwoF3QHavJ9DMYyrKC6hblUHc4kQF4mFfCMhu9wuTE3LDJ6UHm5T
SCBEB78E9lCF7+plcrr+adT3tKwBlzernQcjmWGo9SiSGIwip4vUz8BBn3OG0buYTfVd9DKIPiyL
6Tat1ZtUh3to5/p5dKdp3p8h+cJdq5TxxVz2zXu9Vh+KAtg8GNcMKkrn0zu9iL7JP5GG2f4gATK0
S6gcBbp2rBrVv1WhfWKnCfpKpwthvqrCSbnPKRg5hW7VUMSZIy5D5miYgfJU7letHL4x1UshaBs5
Dm2k+A8x6ZNi8JO9wur4paEddddZzcinzqC9wGeZPvRTd9s3yUymsdWsQwP5wWmV7bTat2bQP0ns
MIJAWk2zsquqRHtJU73+H20P7xsUXV3XVZteHM8xSc25Fp2QbxsUm0rl6yvPrCdrmsYG+N3ANe9q
GoxfPUDMD7oW5uegVMzXBd/jdrDJWItVdL1J66zSJteRqkSCYyDQAEqn/3d5R0jRWmsYxk3Sjn9I
RdtW28aLLADbAqxDPZltI9xNw/Ic7dleBL8F1u94+BZoy8af6HoWaeUOULjqFnzg6laOZEiC+W/L
phQfdsXgSkmbkxYBuyG5cpiM+NCskif58gqQxCYZdgC2H3XqxlbbIjWmaZ1dhwIMJQH21U2U4aI2
NfRyGeCEtW2OH/Lc0cEBj9rfC6u6g7LXYXshfrKCqP/L8QFNzA1w6FV2/QGI6F7YyUhO81gqYIPW
8eXfH8bvO1iWv6XturZN4mFpgHXe/S2DZqogigGWNbc7Vi+0wfuPFNZoR9+Nu3vTSp2bLPDqC5Cs
9SNbBDP8Mln6ybOAaffgZPjOkm/fm2RTdsaQXwtoQH4Pqczc6fVovwaaRhXPpH5zHFC0gJ/uj3Tf
Gz9KDaVckJ9PA750HnJXBKDiSymilBqu9YgpgNfHgF7RShm834vIPKbgcv0WdAb04XHrXz1daZ4g
0YS4RRnHQ5lAqD1G4Lft6mUl5VbzeFeFp1UloNeG8+nf/xe56v9o2jU1GmE0+OIN0NJpJP71N5GB
BVHmpht8VpR+2EUWv80o+ihbZ3r9RvjbIhtnCAldCR9lT62efriNiX5sHCioad0sntqMH7seZSDg
6iB3g+kVn7NqDF/b1s7FKpJVeeEre5NvPZKmXz3EKG6DMaWHzNajdQ45Q5EZ3I6n0qYNCAJf97b0
KWs4udILJIdhFZwjw8husswZIVZyR2ffg+h8M/W+CRvT7O76GBz8PQSe8d7qpxq0kkXulYe48prn
1BvoIrTg+XAqteQFTSnUUPreeWJf7Wgs5XlRAAeqFoD0Lta0sV4mJdKOeVxb+7wP3Ven8LK9GxY0
VWaAAZQVkE1e19A1slgHJ/JflO5ebKLxAN3cwZ07XAezdV/diPNBI+vtgX1OIeQrT7RVVteO/Zur
UoNEsVtlzfmHQzHVdEJd5WiKrBpS20VeD4dlFk9mkUOZNXGBxYWFxOOLTskuKhhXu0YvzKdqGaZE
HegiMPZx7xlPMmQZqEuVSXdsWhTAkqfejRW44U2RRsW9V0wLGIEfP2uJVvCJkY8fydFptILCaDbU
3YdyDL0/XScDtqBu6G02g7PW9Y/RguntLFjfTRM0d2o9PooEoAuZaEevRRX89DK8EhwnAt+pfgaa
emvcVfPUPmhUkx2hVc3uWGHH95OpeYcGgKEvWpfc241uf09sOELgC/28uVaLa54OHt+yfv8lgBEB
6FTne718UeRu8mDooFf2WXNvD3wUwPYIiHba/i7Spm+KvO0PpbIb7DlaXdW5HEYyL4SKn5mOf425
V5/BPsfQW5NyGPsuAQlSKaDjZhPXLoeIvlhw3Uip999g5ARIom6/8iWgU6lns8GRZdEL5GsQFFPd
9o3U+Rclp0Atpa0UhoDOOZlt630uSu0sDtvcfWJzYSVsJ/86NzXIvO7TKD/NQOycWiDHeKRm6WPn
JuB7WFCWBZkC9sWwB7Ig/ZZ5fBfO8eDdupntPSbJ4O861Y8ecn+ajsBDsRk0lzr9bwxyJDoZ+qmy
sgVC6j98xjTpbuZ6eHQzXz+qDsV8KVjkD9VgPQ9NYL+Kqmm1BYcxgvRNtV5VLdWPbWSCHLCIlZ2H
9EM4fBshFSV4GoPtP7hNBCgVi8N9NaU67aWBVxwAA6A226i1OyfqwcxezFkGYMAqillLjc4+/bSI
bjWvcww5O7hKpLC/W5CQ4tq+Wp7KIq7V2ntPpS6jZjF8SDpt+K3UinNTK9F3xV8I54uxe41Tyz9H
ajhfWHZ0L50L/ZS4/Dqb2ijtfROo812QJP4h6Kz+t8Yrz3RwDvCOh0Dr9lC0M9E36rynPVt/PiWt
8fRgW2Dg10BsfospUKXHa/wUlbVynjNrPHvQ3Nutp903RtveTYb6UGUty+IevvH7xI8udDUVz7Gr
5s/tnAWPZqbtHa3+oQJRpHniY1XsfObxPOuGSwx1eb0LK826hffVvpUjGRQ+RPZjABjyRNHSG4OI
0F3/oYcRLUcL8GjSZfkhzo0MWDyDcrBlKMOUxJLI97MeO/fiKabNSQL9BNxkwS5dY8TRyvPbpmo/
TxZgPmZffoutYtqTyHAfw9QFBG6K8rMyqeZrpNDmGtj5Qrtgr74B3xpvfCNbA4OTtqg8LK6CPivD
ug3PBxbs6gYEbYtVdGKNlj38UKx9bkMTPWRrbESfAq3Dg8+3iVj8sVwtVlRfTXUAzJRF0rUKnerq
U/4y7+UwheBSO4pJBhU4PVjzxBWoyNV/M79xXz0DxauOTUdek8/W9qVX0/ZFzWLQZyA8uIoIjmP8
FNnqXiQZ6rTJz27FFmRXT9Geuw9OsDCyH/WG92oKmAgdVCw+KX1v79wkjz70aUvtfJb8ZpDWHv1i
QQBkGyTNm4+xU94ammJ/Nfn0g11nKG5nLTJe4bF6Fb1GEdI+Lbrhrg36+KWt1D+sxV8t4Qmi9d6+
912KnYtxSe2Xo/11GCKAkOYsfxxjNwYCEv6+cnReyry4AcDQp0snKG/USYfFJfDv/EXlFKp/t4ly
JDr6CQHuaVYviRZ/GTavyp4oklfri+i9ojZubcipPcWEzrepo2+AT16quis+R2DdkUcZ/TNd3RPU
Gv41yqA6CoyzbWRd9kf82a88/7bL7XjkrQO8Vc/yVVFsC0Rnt/uqF6fRs9LfdZAnQaMy4xtWcdmn
pKpB9C6y3203fFXa6t5JBkgQci6k1cwXoKQhlxn73/o6tF7aZQgmPtmmsgPVuYSMrazseieomIKP
KUMQeijlMFSa+JiREGcDCPjMzeeNYyTutJ3X59Ss/ohDqPV6na4WVyqM8kTT+W27wFxJfVKV0yew
YJwuye2jeHeF87f33Gf6GQx3Z1eUYenvjEdrrevnIrx9wpLlsJX5r50AHdSS7y3SDyCdAVCkRKwQ
60eJdUgKq6w/f5krL/1AY++dFoKyZ40mnquSx76x4/Xt3fhNe7Khm/lDVUC1tsZpfuprcGezHOBp
A1SY33gqnmSzVTx8x6LDxS/uaE5sX8qeVBmlEcGNZijNi2q1yjPtOgZcT7Bo+kN3yaoBGoXF+E8B
0xIA8BavCDiu2ZbI7LG9yxunvZtng8QeZFU0aSCKQQY6AbtV3Azp4qKlMDbYOUzP2yxi2MTBhauH
5Asn0aCd0bTIu2zzbX4S1urdcQDq9b621CewfIbbtbaMjEl4NIrAOEh5mutQL6zOPFNq+o6PdhJD
gAIUCaQEyZewCPsnTcmiD4ELJ4XmOZ8zM1HZlWyA+l28YL5h78r1tBuxkoy9hYTXhJoz0J8Vb34y
GxDdNbDvb7dEiyRfQAD6rmlJe+qK2F7zNm/yODkwk/wHLtkcSfEMZvU9dEbgjCb/NdO7hXxrjrsb
8Zjn0m9OXlj8cHF73nmGYfeXuJpvg2npJ3aMryWsILfh0osczmbundg/s+9mqrwP4xB2vAszEBhC
F5z7iJe5WCnEowNuKL8WtJ+sset0q1UiusJ9VEojPpsgOl61SA9uKOLZiyTDAIrLVY7iDEaQ/6oL
F6u4zHy7LIygGQkUHRZrURb86mGnjipM63FSONeqq+1L3DvwUcapeudq4SdbD8yzSJteX4zvdHUA
7ptBGQdN8VjFuTe7H0fvdPZUg8PmxMCS/W/nAkqlvaMDvy3O704+wWQOzKp+osO+5mWXxl/Zwqn2
lj6n1BKr6sugeR9JNyRfp8ruD4nVO9cs0M2nMp1pJHbSGyM1v2kN6yeWpT/EUqAe6gVLAt7E1cWs
hoHC9wVHwjLn/64TXIgVkCIFnUbh0/1kU+5xTIq0XX8n04LSX+n8P6lhdF2rONsM+p6mHD44YOnc
ys9JBgkFUupHqOh8xVTvRlYhElQAEnJOwn7eF3yUHmNqds7l0kU7m2PEQ9Z0H1zK0j51zZd6UbsK
u8yRYVs7u46Mz1uQiOzOvQsiTvcq7fpmX8vV8jC66Svz+1hSqLBui8lm17u9MLYZKYHy2vHwzrA5
r8HKUsYnG2vrnpkJvXqbxf3esOi1Ls3EuhRDY33INa04eW2uUtNiWR+MCMAB0wBcV8QyCo17J3B/
E1+NHvKXOvXZ+yRydZgsqNSi4XmdbIC604bk507E/x+n6gxoD1pt3aiV3dd1G1c2b3uQGhPPvHmj
+rmpaygVxAVaGx8kahvE2UpYb9KUcLvpLdkkFjkq43XizSpHEvpHFlLYUQI/zcY8ufqdAWbVQzAX
HuzbEU9qy3jo4E8zdnJIextUgUXQHcVvDUmgLb1TACMQnfjJEFBM9mCT0NsnWdMd3xn6Gvjnn+cQ
Xz8i4N15xBC07ddAb+MH9oWdXVNa4916s+p/+WoSfVKqMH50epgr5C6tVXc8m74BeuZyS/My+aeg
gD3bG3iQ/qxHVrJRE/QftMk07x1z/EyVTf9ByAgdiJ3BkV+FemggiTfSpXCw/8DivTiAdG2dRQRn
O7/IXKuVsk6ZSySZkLnS2Iw/yLmypP8G7Cb14zCi+XNZWVeNy4YVariuaArWIaUj8UPnmDwowqG5
Kdsu+Th0YXDUlDk9Z0aYfOzN2j5ZFj2rcBHEHwGVUy790AjxNZ2pbtffUmmyUHNgVUIHFtq8+yyh
lan3z+wqnkRyF2q88SR+ciI2ZU9jWUMNQNX37AzBk9k1dGep2nPoFtpz7CiQmBTJA3hW2rPo/S4P
rzTApjBn/+3Gw0A9u6Zb7EWXWMVwn8/+tZgK6EDIIB7LZYWkLkufieKtssy8e1F1Lf2flAdAP7as
mZZBgtyocI4ikghpXuBQu40S172fusG7j4D6Yz82dgvoqaBIvYJuEe2FH09EriR8K7rQejUL/Z4f
aw//vjXLfvav2UbHNR3N1gFSNE0NCvD3O9x10lp2Gg/1J/DHpqNJfpPXf/elNqPxAop2fSpgsPla
8u3vGE73xVfs4WJpVX2K1WT+auPf/fTf9L/6V8s8PXQsX2FSeO8v8/88r8zvmcYP/2V+p3SSA4nS
8abI6vwupFiPNF1QfCnzZD4MqTfegFSafxmt8hwDDfoBmvDxsfZAORS9ryXTKc4SUEWWKLiqfndA
En3q4ZR4DdvxOi5qg3TcxZy4cUWEu87ZjUPp8ZlYdJ/Z4pfgMJxI2QRQ8cjUIFTVB1p9Vertocdi
4QV32DJUZWHfJg257Z8qRa1Jeok8TMnXcIhptV2sbww6f4jjrLWQ6iTGj6moH9D2Vs43QaCqLFat
ubzMvZF9tsCGBT6/ix7YjMs/87HLF9A8fqT80X7qtfJF1HofN9eJ7QoyLlP+OaML7Bi5QNfKHGz/
DrsgC5N7sdZJAjfF96Tu4THcaiLWGomdoxTZgyY1hFSDL4IjNRFGVhkHcxfRlfngSP3gPwWUSz1h
VZt/5U3fKjteiCD3DWp7jGjeJR1n8DlW+FDbplrkPFEO67BQ94N7vW5vRBV3EJ7tSMmAX5dpYMss
4tQVtCrDX7d3phBx4aIQb5m/hGQX5u+/dds5ZHrxC/wxvI/66mZTScBynmgetIf18tbzACizXos4
O0437fO2hp8jfxbqGeFryBcSmo6WwHa3ktLYE0XYtORElxDHzWcLEd3qvATLURfCJKuqcJ4tzDZv
5tv8cnJNV7dvwQkuZnevN4AhqvTc7WzAW24DFe6QXT8H5a0MuTn9OOr7DMsbefFZ3SVS3IGCKm/H
XD0BuWNe3unFAxbG9vDvzyOgt98/jyyHnwqQ3pZr2Raw3r9miiIrbEHyH/2PjQogU713i/ibNdcO
y3rSAJIZiCYF1nmQIw5basArNe86KeOnTSVHpf6nxx1ECcjfSQRq9CiPkxkhThnzH7nZeG66s1kk
+UHysFQ+u08wtBzseQBxPrLBSaAKsL8lw2W9/pMzxUQQUy7OKQQxb5zz/MbsSMWzgUj6YqlskCGq
9OTKO/OHTsoSapPML7ju4U7QQN7pRBSDxIqfTPVPui1WzjEUYXW0KNM6dPTAA71AyfmyT1nIxmW8
7GuKTFEJxLMkSI4izlNqzofRa9aQN96pOdAVK+4eyc8ju2lkP0NhZvrlDDL3GvjuDOsUogTVAEan
JY5p9hLS++pX3e++GbFiOrBcN3dtH7JrvzBNbV0BxWwrJ8ejn1J0YCmEP5oOurFaI6ChsRx4zorg
HNvUZ/KjjtzzMmFWVvrVkvnB6QzO2zzrZPXQPUQN7XX0GaaVx0eZATGgDIVaQf1S1g8iiYcOQdXq
UZmQCPZsrLzzyLrm9X/8XnTzV+x5E6Q4m7SR6VB0YFpgxb1DigttIK5Z87aftJ6uV0gp3Vs+jT6D
dRicwxQMZF9nv+LbpI32GVKzJ7fRrT1tWfURxqbwlbRW8uD0471IMAtz5S18yT7VVBfRuYsHaEmr
h2YG0avjcZc4VG1cfIrCbn/8VCd4ZWNICCvnr4Y9z8+t2RqXrKH8V0QaO5qDYnbVDV/wQIokA9BY
ifaoJa71qXL3orX11n2YdG2dIaHu8OI4VAyLUWZw56y6SUsWxg1AO2t5ee/TcVPFmbNfq89FzrQe
ptuFfq3Tl4L1LjCoMCCX0ixd1TEcLJmhDJ+NqCKbG3bOjRHHzjP4eT88Mg1sSUOPno1GvXbL1605
zcaNXlZ/6WUcN8cyaw5lwJJf8ZeuRmsK9b3lLSjMy+fxuAywTxk3Zdy+j9Cz4fTjf21uveqs5Jry
2HtKeacm2U1dK/6jDKJv2ZFi/1lRD6KbykpZrX4IqVRcBHeb3qVd/prn7Rd18er6Xt+7cZaBV1ml
596K7X2uO9WLkSTVi5pYLT1WKsREXl+9VNH/cXZdzXHjzPYXsYoZ5CsnJ42SvbZfWLK9BiPAnH79
PWjK4lj27n51X1BAo9HgSDMk0eGcMTAVE/qYafk9wNUYnNNJuwuFATiVvBT3+JVqJ6RxnEljkTfp
wAJule2O1EDRbiEK4LibBmgY66Q28bYsi+wsmkggduu7nyo8SDvfS76P8LEG49TEzwgvTrvGVmeD
OPEfhtJCNYVSSf1kxUO3fiFrZl77F9ccszNuk2IjlLUC1lKcPL9btY/bqYzi58zR4PDPy++GVX/p
NJFdh2kyPsb4iuRxrj3J2uLPk2GvZJsbH7l/NuthM8F5uh7jEd9A1fSqEb1ykIIqkERiEN6dNnmv
GqmZJogvt2BPIF0gc4GxjqMgoYgRXScDNBNr0TNqx70jPYdMFNbpoIW5LE+lIu6QUpdWFqIQLtcC
OF2BL+ogd8+IUzXWHHke8/A8D9/M+LXNwIOuVMKs8oLWdazdYrYSYF4E6OjORGjkgYdACUN5t/4S
p2LLNK79PUXJg+jK8VPdJ+W67Bp+bXxrOjRh6qvb5ftFuRzCv90oe2jsEUhslWu4u2QUP+rCqg4U
quEdjmyaf1miMgPDq91Q46YSt6h7WTF854IUGaD4QmZbH5xgV/yD7GstRHYK7ekOr8H2taxda5YP
CPJtQUnQrJYJmsU5CdXDWajdGKGJpgHNNN6Rz4txVPQ7ZxRKbklhMdSX8DZp3WAGiy6pGNI24IIG
v8W7idBoHj2cbvHT+3mZuJ8Nd4738s62HuH2lcSAzuRFg3gBTUcVmFzxoq6gBH+up48/ld7fFXhE
Du/kerJHnSSodd7UCy3Ojkadf1xEZKHM3H7DmQdK3zddmuhcoOJ3dunulon5Q3rdOgZfzmX5jAjB
mieZACNS/U8WuVVxHcBLHGQ/b8bJBhy6YG+T9fT+vzDl+skrcuO0GMmR3XkBxtx6+UshbpBsy8xL
V0BTNS9e6L/oLeg7c/B6Av1ayaLeQLf6BIia/kISkF+Zl1nDqQBpCmTSTyRDba2JI4OXj+up0OXa
dLp4Pa+nhTT/jxstJsIPtBkJ5mugC1ENbYgU6U+LwaFo+3XqR7jt+UV6KcGLBOIV42Pkq8wsJbKA
9RLvxg5+18JtLinK9pp1EvP0kncRuI9MRaJqIFc7uJmieWoYfudBlTr6xsHx93XlMt0xfgIw1nCY
dzbsBsc6mrYMMM5GFqhD1F5ZCP6SUv7t+na2o5s+PQimwdsYKCe7tuo5IDopT0jCqabyWJTgTku1
5j5RFLvU6M50L7yiQR3mT/nQWSASYwxvbqSmJjJfs645gg5K0nOgj42qCQtkJPkxCveXCdpJOtXn
efXbArVTyyfs9LY5930A9aqdyBpNRBWD91zijIV3WcRE5fSYxf74CMyFYWOBBxF/V/1VxqPh4A9O
f0cawh2nI0gd8oCG1AzcAeGxbMs9rfLMsH8o2MOigPp1vgP6P18vMrsz/zLaWJ5JpFXA/8xl+kwj
uqAihh/OA/zUdlmUeABYEAq4QF1t5zjmHjgsAAZQQ1rVl4BD8kWUH0mWhoxfB7PfLTaWz7h8btaN
hzjrbj9jrrW3nzF09Hxl+aDwolUact8ecNNeNi4Mk++0NIpuPuOQ6Def0YzA3l12B6RwlAxMlPKb
w55cEyXWoYrCAsLBAYWzRBo5jV0vC6GEYZUOU7zO5bOBPP4TUr8Rx521SbGFvb1p1Q4KDYzpuUaB
31h1xX0Utd1Tg98ZfMDAyaGh7076NdPifQ64zaeQRd0TnoYoVrCc4khDP2LOIWtcG+zxCGOt9Jxt
jCIt7jUOczqSQgANasKjrtaSOa9I9zRJO5C5tnu9oLpHCRNFR7iLOCGLMlDWqBDLDKwdvwn7seui
jcG7V6U5GpO2ThnIGVzN6Ebgf9/1nh3tqGaFid4/NHqzX+pbSL6UsSxqYHLev5Nnb1UypFbC4XfA
e+WNGjJIkPNJy2iLtEXVNKDBerjT4zYQnpccKQ0ZZD7T3naLbkXDTnjGI76QdComCRwbVhAiy/kI
FyjOwj77TT8Wj6RKTWwXQI1W9v+kH5ZI4YY+natn+yBgna/Hc6Pk7CXJY5vY4dEpM8NZuXYBUDiA
z4J48raPeu7wSE2vlEFLOwZl3IJl7x8WzHIRoZiElt3qLcbmjSKdYdOEWpw4v+IxCJhB5gLQWi/N
k5MCx8CsI3Nu9LceyWiW9N4NLV+W4D4ygC2mVvxJjyb+fQ8wyzyOZdrsaNvaGe0yoGX/w2WQXlED
EDgrzMPyMf60459ktEWjA2ahSY7/w4dYVKoiw69h/siJNe0zXx7+cQdaRg3ncmvqTXmYFFWPoZpa
0e9wddBFdfWxCa1xTyKafKdGE/WoyHiWtXEIDuLQrJ7n2TdzixXq0RaLymI+BIFhICqz3syzZP7f
F5MtWwe6hZ5flyt5d7XLFtSzARqH9LTa28ZGtHMaL7yjGAQAk8H7axTfb2IQZgeoWrAbbReZBRb3
lAvtT4tkmWsrzUlYACqt4SJUYztaf5ENHN+GjUwvNQIQLDJ/+snu15Zd70G7+QH47Ml9osvkHlw+
Rd6XD/A6lg+pL/T7GJA2akDiYuyzh/JUvamQtOlXvrRAYKn0rGIqt06HZ5ONxMZNG9lTQBnp1KTq
FsfNUtTrP02XVB1IOe0ssZItahgQanNjb+vV+fDXFNUHg0nja5OMISpgJu86jYl2qiMJMuJaFF+b
LCCFXodjGrysDRKMreoKFAMALGiO/nV0i500yvxTgeclWJSc5jDkYf4EIMcftDJO86+gmnSePMSX
DrS30Oye9nYt67e9xRA7a8B/LnuDN+p1bwS2qyt41LKV0dTxlTGAKvEKsdmitF600gBaQtV01wxV
LEfbEEDiroV8dnszDXgKZFyjN2ddYExb8I3Hr7oac0Cjp4ePVF8ddqDMmuKU7WmYAd96LXkN1Oyp
QbhJzS7DsY7iG+VlLZImurtm0EIkzEiJ2hvBvww6YPJB5QjvtZvd1UbmBSS34PsNaqFXd57ndQ+d
ln8rlT5u58jNRxD2hHM/eBIHlMoreek33qZLImef2Zr8nHcA6oDYRt70LrXdAXn5gAwF30S5Sibb
ufOBMr62JY5YXtw6d7UAdyuqF5PqIlH4Mg9pJlPaqLJDNrimaygsVoo0g+o6hKl940gGSW+eDW2Q
TIWGZeyQwVN4SIVg3h6+pZfZViUQLRzd6rlsTDChcxz7hsLgp2LlGXC5tODufDSa2Nl3deEHNKQG
rABh0PHU3Pt6aa/zhJnrxo/MQ91FIzhvUTQvESQ7tGpIdfDLkP5PNGx4fqs8hIiCL2tpdlEmUzRb
qY3+h7U1z9Z9F9kPpiyrfe94yQ4upfpTN4TrHKlzL0gqTddONOjnKZJwHyFEE9CE5hR/scH1nwYn
sw8F2CM2ZibZl3gE2gcWyt6KN2HW8xPzBQhbB2sjY34HHpHxi+4gWx/k5xY4osz0gYkaqR0Kxl2K
VKCSIn6dMLPudaLhXMwrPA4vlAW0NeQQWoUVIZCpW8jUDJEsoXrUmE2FmphG1qtlItPL3/Rm5XT4
EZeGP1sitT/ZnHX9U+wP0Zm0wlqibJjkSwPmAm2HpLhnO/YbJIOgesNGtT0D0mQP13Ro7EUD/IJA
T1v/Gssx3zg96hyr2PGv1KT4oV8nzXrop4IdF3kdlsap08EHrVRpOfUyoePbZXRgnoc3oal63NhY
CbZdLYrkwXSFn66c9lKCewde0EQ8Ao0WGeomgMPnoZK5qCxau8nkbxZZj7dA1pfg6Ew78egUeXwF
JNd2UeAaqDxZ0rWrPgMNOsib+QolhcMJVw+6zikxPzduhNxejnz9WprtvVuDO1QfDONzXBg56kGb
5JQYRvFRhNqa5PpkJ7sxKsSuUOsrHMBR5NZ/zGOhgXvcArmRkjPgz6G+HLl3CLPa16rUUZGaoADL
qpAWkE3gqJP5KK9GK/wTNxjfwA1jfXGQiG2OVf7t/6dhKBvWLzaa4aEpx2ZOLU+dCrALGQqbojnh
3ObTZ485zlZX6ee6l/34jziBy36Nq3k6zvQW000d1YEu0ymMcEObWOS2BR4OJ31qa2ubAxZhZQ5i
+Ohq3N5GmYy2jqEPH2VdDGvQh057mu1sRMGrzMDLqZoNw/KTBAvJlSblZK7DkfdPcurDZzfnwSzu
axzbk+Kelkx4nJ6FNqCCAVmXjx7OPStHFWOlpQ1P82AcqfCKmtIuu1VYOCkyTVHB5duxCTDdadag
RQz4DSsNd5r9yP0B2UYFyhd+Lf5vDQDlDbkYt8sEHXjgKJf1epmu6IWBjkv9xPPNxHGs0f20PDW8
LU+damhY+AXKIbvRuQejcLFbVKi36NEykvWtG++10Twuuu/UKrJJ095o3eNB8mp40XvdVl2Gzcqt
x1q2B98XAGeWjeiaU92Nt4WJGvoUIblrZOBZiACU3Lp63CabSJN/IyqZ4NYLlUVvGoDFblfg1s5C
tmp6Pdyg6KDCUVAz8vOIYMPU9s627P3xTI0deY84+KjAFgdhvUJ0xdnZO2q+o++sVAAFoNVs5LsB
HhYepzxEZB86PaHLklQYCAQF7xXAwJ1be5LSggHe9brL3afKquNLoicvAuhFz3ZpZ88+0oQGnReP
JJItfmKW7eXHDlikzxxswoELqH6r96J7QzUo/2/gOq6aVT8M0T01vBfxvRZ7D3KKUR+ZGcJDVUEX
HZldfX6nBkQQDbHY9vrvP0fwU7//OQJ0wfdcRU3tm78XRE5xYToxEAM/TGXkr6eRWYeIgwNYhauo
MaTx2qMhFwg9KY25IGPRoxoOmgX81mku1HhX19Gx0joofpupkz2A49oI8CBk4UY9VhUgPsBIN4qf
Y7WYIEWaJVmJd9KNlcCZ/25itrVYeP8BlH1aQioAF3y18KedSGXZhJY1RBvAgTc1SvOha8YQILPW
xU9084GpxgJm3sFAkU1QtPVzXLoqGSUFNYoD4gpkEEokMF1pJA2/PaMC4wmleeC3aCMH0Tgny9fL
ggzboezYCve0gib+wQgplJXm7YGG1O9AxdTthhoPfEehHZoKFZGakmfeCYhVO/arnNRQ1YxCRxDX
LPpxWKZXgcy2YErsar9M0AJkT4p1ZBdsvZijiWV/q0DicWLLYksTpMcMHJTVRXSAzLBRz6WQHXMA
0GVqc9JbNlo2RxpsrAG3C5VPtOeiQz3XnrodEL5bJGvhMyN3PjlOwJjcoTy+xlGFt+axl5LlwYy7
pMYgRjCPNBwMZ/RPwC82j+CyFgfkhwQNIDKQ3UQtKS3qBry2q2hEud84luEJR1pnV+nGPY1yYE0C
m1hNxAIvGgF1qUFyhrVHceXhZiIBhuVpUUlEFJ5IltLiPg7Nw4gSgV4ZXPSykMNtSeP3S5K2t48J
gDtoyWxmVlRbZT1uMq8L37auepOd2M0egosRRy2TD+u4HoHvmyZIvO9GOJ0GS3Bgxf0kq0E4Q/pI
Phv7w5hMh0hruuQJ+eZtwJuIb7s0Q2o/qVM1OVIZAWaMTDprcK3ibkCRrudp/DRZKD1gGZKJETrQ
6qBgnjhrFmq/1tSdpYbW3dWtW+zdahIIRnY4st10cTBotoDM/sVIpSyREhmi3iID4fKdhcTQ/Y1o
MWtbnAOj8u3aaHHulvfe5PKDH6FuJtBqHbQOsQ5MIOd0I4r70LqEOCxfEGfMtxkHs7kYuDmuaQU1
velmwVhm2Y4UDZwnN7xBNRGrWgvFA6l1TgDzNfdQ4PgYwo2+X0RpCFKzdSFEcy69z55nbXQt9VBK
7LCHfkRGam5keUDDaeo9eEbAwzxOvliTjBq/d4dVCA/3bpF5ov5SplF1gn8WBeMjzja6N9b3pOFm
qCsr4NZe9NvGgfNsQhRpkTl9YwK/s7DXyzV1dpGuqjTie9Ljbp+eQ26fS1TcnPJJa/eJ6+1pJJXI
GQYLFPJ92iIWiFdXmqHGohnqjm4CfnvqkpInLXB2AGd8QwuXiWX43gSNqbnZFt+KZq+Q9m/2YoWI
/gO+yrDfQRN4hukA3oF5lu/5DLA77/JnEAxC6r5Zmk8tql02wH+877ox/A5Uwn1cckBqdBOQmJGS
FoMP88BNvJAEQ3uHGBQo5tNSrAEPEf5wE/2Qe5X5vRDmA6q0+69W1X01bLO4Q63B37JvxJ2OEh0g
MgHGpDY7vpMhcvY8dWQCwwAc5mExBX5Zlgddz+UjTbTDLkKa3sM8gAPkaCKIFCyLXA+wYnGRyW2K
+p3AaQtrn7Zm+FDZ5UvmeMXJRJ1UskI8leOd42GeM936nGjjo4F7AGqdY5S0YonR6f1OyrxdFe7E
khViJ9qqCxtz2zhl+AB0Xu2hzOWLy7Ly1FeV2Op9Ua1jtfZ3+8Drfpz3hjfs1a5rPpXmxO5pyWKe
dqc91FWL3osRS3UNgBeJMHHw7hI6CsbbtUKgbdod0vxY9EG2dr2u4ybcRYYElAQfxbaygKNPwzQb
2n3vAQtlLI34A5JJUGAcuibQKaHMWwC36ZP2SdPVaMi6B30EvpWao8a7awDN9Ez9sHxqbJkf26HA
y1c/7FCiaB8b1TilREXqlKEs2anwz2xz3PtpRlZTaK2A5I35tO8qfU9z8K8hYwd5Qx7QmmBg7qZT
9wLiQn8z25s1f+62rLvZEqhRsQDoqtqexKwts//6ZZi/IbuZyCwzXMewAH2C9LJ3+GBTheLBfir7
J+Z+YHHGknVoqucEaFSDIvXiMzVw7QBN4X3XRSrYGbEjeRr9e5sGA9JDgJ/9h3UWL55GCWjSRmuT
2eof9eat7KTEGRK2V6RExnsXCNfred7UEJODywLp4Kk7fIQbPNz3Btw+lCaptXp1bpzxSpmTlCXp
/xTNiGY0rL3+SsBRpEYiwCNcyQSJfrVDqp5fzqadStqoNjEUfhNAcO+aFL9hMBd5R6DGfaWRO9Xj
QxKL6FCOGgjFqwSlLIOT1js/buCNohVykIeq7lH8luo2YGEMB0lqWv7k2gA82EnE3doEpYxDDSY/
EMtkfA3sDg1YpFF4l2j1eNDdBI9oj+vXyKr0a2kha01EnM+yZUKaQ74qrKzbkiyOxwFf61G9ueEZ
kY35bbPIZJO98A5vGIto0V1kKGBJzzXwvuqgNXFDRQFMu10UURyRn/79fAWf67vzlYFjleO4+NLa
jm3/dldPEQHFm0JZPBWE8IuXy1M01vYZZwf7TD2UnN8OaQKs6y9tiyrheaR042QCIOCyVmqo3oQX
60b0zlyCWmUgJRhuvtF7F1ldyozOO0Chcmnj5TsLL1EpPjW15jy3muk/OnEf6MBEfMYrtPMMeuit
G9fygUS+Df9bbJTDmYYgFGWrCuyWexoC+rPZIru439Ra5T7rYrAPvIQrkSx1jhVvm1AftHzDzBjB
6xIo07FqqEcNXAr2EUSlzrEaFcA0dZcZ6pGMFJd1ZAY3xkwEi4ll3TszqEguN8Dqjmf7iy2TLNA6
o2GoicqH+uKreHwmgNc64F1qHo2evnaj1tzSsOnT/M4qiyuNOGUH2E0CgNdoOGUqH6DBLR3EyMB1
oFm/KJHY6sIxr5hajM56qXNALw6jhtQij3fZuE7/MgUqf0iBmoIL84KXcWQgGb3c27X2ieRjU2GR
Tq3dC7mOBZ5Zyzrq0TrqAf73v+7Nv7nzcE+GY8O0gZHhOPacFXzjzkvSFqXyrlU/jc7EAjdBwl1T
FOFF9Nl0Ep2FwhMdeZJvcupRow8mTsieI3aLbNHzi6jd6Roi28ssGV6GLNI3U55Vp3dy2nGCZ0uF
3HHbUXsvhqkXmu2EgK05Ty7rl4stgJ8VpO74L1c3AEbk5hMva2kLdXVu0VanZf/lIrp4Ktaa075e
HS1drgLp39NpGow1iYZSw7sN3viyyH85gAuBvTDERTfgyStxeGXpUye7rxMQoV70LIfbDABRAE+0
47NnA5KGTXW3dlk1bBjjzbAFs7q9BvsPErxsKeNv/oR6dQ0pWz09F31zjM+zZqkekW0RbUrO2cHV
bSP7i2RaXPcB4DbrDev9Mv42xqieYWBODkBIUmkPgEKrNvpYuDjUOOW+5tXXQVXp1HLK71rV0HCM
cADEW9HDIiJ5M/j5HfI+2bGunT2JgGwMXAXq+pkvzkbYrWj0zmRd46DF6w3NLWYXLd7/FQE/EkVz
zN6Kquq3vLbHi1+24yXEj+kSFxrwU7oy25YScI47mhl487c+ONMu1PpyBPBQDu90ao5XrwEtLKlk
TTyB2bkQwzprx43Wg7kd2enFT20bMVtQf12Q7l2hRsAUbPNfj5r3rjwDP0TglDNbx/kBj5t3FSsA
JgVvH8CEnorEbs/IZgcJgFUffJwLcLyS/dkF1Hcb0JglAl1po4o3skFVuShRD/+Z/jzreGrlvNxy
97ib1gcaLfJl7bwBWW1CnP3f70pmF3XqvV1n0YN6hjvgwos87weTof+c6ca4zZ1yOuqa791ZSC9e
o9Yu/FJnKCJRsFUJVG19AOZ/6Y1bHCFeVXVN4iXESsMvRl4BsjN3v8MHFTu5rjIX2Hph8U27MLn3
NzMr7xSJe+oJJ7FnzQXcMOuQYvCq2RG776IVav7daxpTBzydjSaSArAvKGKgxjGji0TBwB2NXGfq
wDniylkjUuUPpaad32lILZQKgxeYcn+YpR2QgpZKlOj/Zp3WShucJ3jypyCl/mCjKjVdcdQgHn2L
4ySvRfyR6Q1/THPONkllTUHkg5UTN5JTNvUKIFfA5aeGhDEnBz5V8/imi7BeHK+rJlkBVEAeSX0A
t7DxQN25iYd65adgDKFhG/z7N98y2W9vWY6PLEjTZyZO0QZKSH8t1uozT9Zp7hdPtiG9Y+hIG5x1
o7FOo0bAM5uaV2paQ05n4bvbCI+z66xmFFq4k/nUBFbSyXQzsKRfdw78mbQkDNvXxWAGEEHP6na/
GKRZtRE8Y79txFPkfLwtp0W0GSrjmoCGlfs1aavuTH5l8j/jditPKR5MJKLmxtFuCFvQ7OKrBlw7
kJRo/DZ7s8KaEpRNWSbg/hR9kwWUG5zXVBf+c/coVUM9z3XA5kQzuT7qOz3ybmYnIm8CFZZ7bIgR
ihbOUlo+Ei/UYjOdJNhHgLWPahcJZlM04+Creje72YZ6pCXzDF74Ocqb/T2ptKQ8MBxEaFzo/O/e
lkAC0rpdHzsZomGAwW5UMzNCqLpPNdkkcY54GeRATUZWUAPm116A5YmF/rSjsh8rQ0ypH+r6QsPc
S1ZI/fKfh8aXDxYSh1Dai1ohBF6OeQ/AGdIiG1pf67ONpE5vbUxTCgw/y38uGMgZuBZVKIEcAMlR
Wci3pgaA8um5yKJqA9A55I6rCZLlRZWe3bIZUSeudGhM04YT2qswrMEID1D8zVjigTG0Lk4tNF28
2X5njIa0JFFbvbNq01akc9NUNoCmUOACVMnqQJ+4GMPPcZdZV+5o5kfcKunPAiId545XNQdYNSqq
Jh1pAXptO2sk6QMCuIkAk6t5X/jUic9OmAHqviiaZx3llUhq6tP7KNG0rc6S+gw/qXOIDC899KCW
vGSIiW6LquEPVifLdTaJ5oNdtCbiQmn1JTXYcwMkmr95gwrMDJntweCHIJFt4x8+XGVwPJxjcHud
qOIjTzgSUiu4jOb6ji4HvxN+YMmBakAcVnoPbb6hAS2IOyDCIbkhuYHuEsz9hkwcC5htA5O7To7j
moreI9uLEYSpxzVVyBdmczsUZsW2ph/nuy7s6+ewEC8N8rC+hcL7hBC//ezIMtwZg5fuf1Xoi88g
SLZOFVE16wpZCS9n8cVKvt6IgPAn74YR9Nx2C+etk3ztOIejYtQF4BzHrzSfmHjd8CxgHNH9APcF
vy7lHOyiwNkMrEZ3lZ+Tt7hqP1eBWv51FUmWWxFyl+0D2I2PnZlq0zZGhg3yywE2EIC1WJyBxCbP
LujOSiQRH1OaSJUOzQpd5xsg8rh42UAhBnJ08mEtJviLaN3UdJ5+oa7XAAEh1O0ts1EdGGmu/kHg
Txvk0hM/Nr5b5z+6oUhQ6CamD0lnwZdg5fklcwoPGDCJtjVyG05F/MGDqbZA/lDV5dZSuEJmBZen
0535pKCGeAvUIZJXuCGtK6N0VsaArM51V/QbI+fygMgVANtMBmrjpZkUDTENkSc3BXGduevSGqZX
xT+uuZm/6ZIRt61+1Bbrg5JlPxA8nGRQanZ60rMasBKWFmUnLexA+qKE1JCsjpqKrahbUrcZo6tn
G4BKa31QkpXtD6oAHzU/NrcCCMeg1AICyLkRK03WTY5XKSWblaIa3XooOBzwTYBwjpqh+Xm958Xa
IccpYnSB9XY748sC2TkCtGkKvTkhzOaM2t/79eQhb4ArKGi/so6aYcaAPmNw4xIItJdlwPWk6SwR
uzqJu6MHPC18q6WXI8PCSNfwhFsXT0VbUDHF8OhTY70FyoAeR8jVq4dqJ6TVnTLerrO+9UbEAnEq
mLtRwSykA+D0M48TUsCZHAFcoOUFoWuIAEkfEQBaov7awut1pZ7upHowOUhvpqGPR5MLf4P4wT24
9UgPTD4aYBOd8R7IusZxViFtBDG2oBAezos9kmsA5WvH8W4RNzkeYWXxLXbN7mZ3s8KhB+Vru9Id
eGA0aRlQinqSRcWdHct7ylqn1Pg2yp+MpHIvc857b7gboUfAG1U58pKB472KyntSpUVv+iTKLOZu
wpENQOCwXvWV/bn63Mrk06jxV9vpm23SReKxxJu27ZZfTS0xV6MBConI1wYklyHyTU3Pu+OELKjL
PCqq4s6tEAxVChTa1qRwd1rRlyhg+rnonwyVMvcvtAru/9kQXmfdtYVEj00b8r0xDA7CcfUrAawS
hY1wLkThSgSwSlSUvn3RRvs7bna4OkX7mujazlOapEQWfrVnjeWmtXBmJNTzrEjxfpshCZQOC9QA
iD5HDVk5iwgvneSKimhVgzRgq3UT8wJDhvkFOMHbBT+d9MhmqfTyUbFwkD2kMG4b19LkxlNmaMtl
HakoU2RgPqEsl/ZOT5maQv6hl/adnxTdiaXtpmwFmKHl2J28zPSKwOmkD0ZHhBtPVhIWId5K0J2l
tIjGauUwgFN6nrhZ9GrF8A46ymNOjoL8wlcTSe9h5u16u+vB4PE21s0e1Sw1nObX1MC7Iio82W4W
Rk57HnJ7OoVF+iEznfY4qrLivNFRnzwCJKT3ACKrqpWB6fNaspx5eJHH71mbq5WXicSo9rw2uvMi
8hwwPloteyEb9ojkBLiIzWbla165pW1MoThDCnDttjqeIA2qWM7Ua926x8UB0dDr9DSgCcfscbym
6blrS9zY7ARuUBLWbX9JG1cHXjvMLLao90422k29DZXpGPygyF1MenCE2SAZ21iIhZw84ef3jBm4
MFDcfov7dJP9quHKsNlPYxmddTD0BpaZs+8FfwqTsAariiVWXCQW7kQFgpw8t8FM6rHHKnH6QErL
fVNFZFQglXfb+EieB4x7U7J17WyTsW6+DiWr12Fj8IsfZ/GdX0hvRawtvyg4wI6/mK5xfa0+Arid
ibtFOn1Cij3gRqrou0QmybawtMH6q4jS74Ufs63nIJdzbTGrXo/AO1iRchjaADZ5W0eKNMoVcgng
d37OdktXWcwzNm77ZDMlbATbWD7dUy/n30EXXVxpQA3SdsG4xaoaJAnQmlX9Lt33UYJHgVo+tcN0
P7p+fe88LqZI3YjbHnWAExCH3zS9mKU7Ac8WDh4ZODT0WIRIZABzltqgbLsK+ddwJAWARugOXQy+
HgspfBumEFCogWvltTf5XlYEy8y76W4y7tWb+u6dnIbv1y5WF3skC314o81UGitNsAvuLwil4Z0M
xMmmoa+ivgSXcYMaysAYJrbzHeEG8xiRkOgOxWw4TSv1gVnWfR3htq9M0IiaxcxsFkyir2ZaS3MB
2QBaMt3n1ocOHHqVItMz1aj5ZeQhpcpVtHtWpJsf4LKdNWmk1rGufhrqrttHytOH6wPTl+qFyueX
VFmBHxeK9WiCZDRLjaY8gimieeumKdvVYuCdnuBgbLEH1q+XtYuBzivutUn85aY1gjChMPe1I/NH
p9fzR9S5r5AWkN2TKOlA7pi0IHCPnKBI3E1m2t61QhLlkypM2eUTvFquwv6orDh6wvvuxgVm/pVE
iwYtINmbjUVD9M2rjTcNsvGnXUjjX3cpWqSnmbIvkOumyzvwrXy2UZG5p1GH9H5wc6oJZInNE5XB
jIPXmt5WTq2+AvCSsb45lszHkbrJ9FUTOsZ6TuZzki6QXpwAz3yqEm/Ho2YXmUg+AjQYUNuRqhxu
tNzhn5Hfv00BMPsBJMh4/ApbUz+y6DOALK3VIMLh1I2u+EsmSYDAdfS550lx0DKezMuNaUJcqOr9
KyjL3QfmtR/IbN5n6dbJ2nBHq952YaadXZC2qQWk1lkALZx+2YXktAsOzxvT9w8oSvg85W36GHZx
CpZ3H2xBOMKuaThPTBHSpvRBP5AMEBP3dh/558b7ZgJp456kQ5uaJ2UrQukk/HpvdubxwLM2iMpC
P7h94240HxUiKTiwco0Zz6Jp46PrAccQd1fxkhgDbiQh/zwOeocE2nDataFlf0LmbEAKetOXG5BP
iSNApttnx88fnCTMX0ANPq3ytiguGjcGfMeBeUcTo9aVweTpNpCLwFxrdymwbeFlKKdavPx6GWBx
wHuHkqvL8ODjPud932/B0XFMsn66Mvzbnhy/b9YCKYS7edjrEXDsHJAnqFmPTSHeS58iljiPJKkA
HQhktLI50LBGXeQeLp5+RcMije3/Y+zLluPGmWafCBHcQd6y912yZFv2DcPjmeEGruD+9CdRlMV2
/54vzg0CqI3ddosEC1WZz3hjnFckGgGi6msaR4eQ7dt9D3IDNdCMtX+PHmCwaYH97bsYB4bplQ0g
kx5767DIyYwG2Wmg/nb6ZEe2D/4MBHqAUuy89aJY7FiGPfuIM97VEhkN+gO6JPTW23HH+He50GLC
8Pd4HCWwG+jTRc6ozV+HiSq6xrvFMganw0UGx3mLO+byAH76ygcRfRutgDv9vrasn3lQNKgBLkqG
3RoTXN92rK2x3VKcznY3RCtdr601CWmwEunqWw/v3GmRAO44Ra87tq1fWBhswLoxfg+4hRdJJee/
yUMXcrKXJtL1w4jMjnICBfD4nTvjgMMKORzcvJmDkXxx+rhIjne3k7DHaherjn3LLA/SdvRzpzr/
STQEstrgjbFZxwokgGR9VFXXIcR9PplA8EuyuBx1tGgAdnJeKmOe9dglj3HqA0lRBzq3iqquEaWD
fl7sZJxXG/ST4RrqU9Dg1Vp1BbM3ytYhssNpws8HnX8RTujfzKj7B2WPOIKwO++5dZwXkFg5b2XE
p61Z8nLHJlhlRQsgCktHlwMYCMApcPHSIb3S/Vtm2bBvh7xY6aOOcwOUQl7ihqdXupM/aiPgUD9o
O5SMrHCeooqif0WupHcGsaI4e33bbHTAxq+7xM1AjJIDnVzN4vxbE4TRrY2Hd3HV4UhwMSWrUIzh
Rkycr1qv0XpfjLG4mMAm6X3c658tbKv2TiPFxWuyKd4NOpIRroWcoLK7M+bx9K0B+vtWYL9w0jly
M0XIB7RGIK8AIhZ9befNWCIT1sjT3bRjyd/dgF8mEkrdOeIYtKrQt5rThtjpIg9PimFsAjD5qbUb
ZE2+Th3rS5JV445chhiM4+Gh5C3AvDLrJ+qzQco2AfuVIF11PspTLwTuFkbhp9Jz99iL9U+NGgb8
wnaR5oQrWpICR1k5Npf+IqGZh4yvr6eRsVsUCNvvPR1PBwc31x1qcwApMoi1nnMe+Xmc+Phrkokf
pesmdqPUB8yDPkkBCXqc0T6Dutoa+Uu36IXCpOS72mmMf+q0PA+eV/wtSuu56pj7F5gC3qxcG36A
H/IfC+xd3x0dDRNNB8YrnMsjvx2OchWwNNj2XpO8uqi1paQorSZ0Okl0ZX7+0FH+dFl96JTl/59f
DTI3R+ZAqG5jEGVPEfpCJFJSKLbPfuJQcvwe4UVrVWVOeJlyMyB52nnvchSDR/8pd8d6tqc4tsUe
45BcD73OB2n6jlnxjVoW7RG8D5Ed36gXkqvV77rQC2/EJkyWarX4pXp6oz5IYwSpmNKJoTfPgLVt
VxOqyFcj09OvddrnPuDN6r9wuz6lIk6ByBdt2hys1v4EILWuyPSfmQfcI2uq3vDUK1eM2f0LjuiR
GhPyyezjT6beuG9pPXgrBtjNJ9Oq872Zj+OhEW577XG0tk6aZPpSBPk/Dp47/wIgKYi6f+0m+xdv
6u2XLvD42qhFdg2f8XPH5muwzScNhZirrDCcr9IZf6ib9b9yxMMnwikBSGqeJ7s1v/HerlacxdWn
qau7bWJ52blGwyD2H+Z9HNtK+Fcv7z/i6N2AOBWyMTpHsc0UN9M+atEcPTWcfwv7XviDmiVKFg6l
+23RLrP/bfeg/c94ZIfGWACJdQ4gBi0XjNOFJ9CPBB71MNDvl4u2VvztdW2/a2m5aFk1AusJ3FOA
90yEe0Devj5WNSrd6e0X7cUbp0nxs8ex/05YDbBf1ICE/2f0CLMTrcY05s8O6LSGlOGGrBaO0V54
M53mlaoBzyoWH2SMUqE7H3C+bcKa4ZRbeZGi0LhY0eUc5UaKrhOfWxSY34WL+ZkuRz61E3Zo0Uet
k/pwjefYBx0llL456NZN+xbid3Zz9cq6kcB1RHeoe/uvGkShfDZqc/z+cJg/rrNIshSgsMW/4EVM
D0NTB+nmPQafEnBJfPjPpotrz9AN6kzNAd8oPdFgqcS5Q+n0kCF9TutFPYUOEu3BUOAWWZh7Uix2
eSPdowSStwo3mz5YLJFotkSnIA+yrrdqpEea7smJqjUlYPCjjv2kDofXuOf21uuS6hhabn7D2QrY
XKah+RGxak0ZmKyxUeLNp/61SGMAPCX5imoZcTxWpOiM/1UbWeUhTg6Bcj2rqbSRtE1rp2eagUdY
UVp+rKNYP+Y44gAGm/6WV6gfollolu+zWM36YtDfaLZoRyV7sFui5HF57Dv3bw6q7VWWGQa24wzP
XsrOgBMcCR0rBJZ42zNjTujMWR4cnqAxNsSBK9cL7zaCI9QvMrQd2WpJMqu0nGscfyZJhe62WaxV
NQpAJxGtSNHjVL6ydXkhHw/8hGCRYO9xyGtwYq7i0CLu8ldUAgyv7NmxwwCdilz4ICoIP8cVczYd
OhDOWdKwk5bpEdo4rPG1zFU7pqfr/7DncujvfepB8A1wCeUx7yfwHKEOpKy7yeexww+0nPAQPk8u
7tmjKvCof9eieQGlt6C/o7pgM+te8TzXTzivArVx2+A3o5ZU/0tDrk13InKSsNI1Szst1cPKqmq6
e9HvsbhMUfcU6TpqmJIrsSJOIqyeKmRzaIUN97wiXkQ3r+eVnWvm598tP1ak+7DEiY+7TowivMq6
fNKmNn7ljV2fogAYll6UTd+VvCni+NXL4y+RG4ndgE6OK7g13oexxaE0srFgYu9DpinWjXeNYzsA
YvSMbrXIFmcmQVOo2Uk2a0kBJAsPb1Ql8rJCpp6/WOOe8B4VnZf9dvR+u1KRJvIASMOXDGVv19zQ
5SoeEnszL5shuNLMint7H4Ty54OcliWexxHyXufQDksgNHjDXmGdPiVWgz18zBqflrgBjU80EzHI
qYE0RZJIsUePJn4OckRmaDEdmRj2aJJDblSZ3CmwQw1TsdE80wKecdmIz4nRy9vQ9wPwofTyWti5
d4yUbCKZDVntBigEYQKZeQuEq7cPmVNnLhBFQeVmoL4yDocTd2z5iYbG84BW2HfoCfyQmVbxxRV5
gaQ5KLR+dyKRoYOEgJwkfgcnmTsoWVgXOIxe5SWqBPCfg/rlecoTBpzVLEcV4CJEG6u5Aas5Nj6q
wjr+GNiUPhtg0tqTsc7jd+XDUtc7dghLb0tycp+v9hBuuXhMFdZkefc56AI4/nn28La4FaU9oNc1
1FwXDeS2vWamo1hukvy10LXiWIJCE/lULA3dTj+lnosvmnO5qmT91jKvvehJn78Cbt1ej3y6dx0D
AHuRa9q201Payr87C10FI5fdKyiEjHU6iGxHy1brUA9oAUyclibwcq9NZDzTigYt/xGwIH5BiVP3
amJfC6DGX8Fy8B/MwRLF/fCnYDqorPSBMbzeTSjIQY8AqhTwy9DaCJVllaoCprWwcIJpu4G+86wK
GeEPBc0K5rHtWOGmf+c8oTME906wEMc89E5zRNK3Ooptet5k24DXIVI85VdrHKV+Le3YXQmWZyji
c4EthsZQYB+6BaaWmlqx9Sk24n4ve9TgoFAYskbhI+JBbYEUqQL6BVZhr5sdiJXQUMgjo/JLdMpf
yLiMsjreWZqBlG4Cjo/5MvMV0Koy9UCEt7b1ALrRKUuN7lijN+DQhvZhudZ8bWyFsk3c6oGfKJ5E
vbZvRqna4YFm1Pq6p41nW4/eB9JoSs2zv1sccZ+6OscDmkSkJNtliVKOyA9rvOZWE8qR/SVUy6dP
YcGLIzAqsl3Sg6HTCjlyjWpIwl48Ba17LjXHPi0ihrPIXY/GV58sFodAup9Q9+4dF1GRdto+Af+F
30VZdheXu+H3MhExGJwd0wWQCmBze2P811BXDjMlq8c28i3bzQ9d3luuL7DlPbaAE6bwFI8+gBuG
ILodUE9JS1JkwBYAc/z4PKUpQpHMbTjyODin3i0BslCyk5fYJ1D0xisgjHc7Ouot+xp3WrQiz7mw
AEjGtxYPZNxucLslrVqSLR0Xo1dldpgtaDl61mxBZhRjCfkRw+7H19QItC+9idxpJ63oC+9SwKCB
8OlJ5gPbIt0dngtQFRxjrcv3NiBPr2h+yje9dPkLzuKRS9CY9c0GIwnTvP57mqWF77hyADd2Yj31
6uglKkG8oocjDjXpPKYtcAQPvtJNXUVmg+6Q8sL5mJ1nre7m04oioEkYpzesgHfJSuBSBXjrMsfB
3OLgVd7uBkC44wcvAjDwTTi+HYc3x616IJZHHSqEkErBZ2nPtKQZyWrHuxRomAPoGqh+UN4Du3lK
hoNy7oo4AiNv/mlxuzPJwPN0KlAfInFOi0QR6ss0qRVPWtroPqC0o7+02n5N0BX+2qZedkjqpt12
TdV908NoBQyWdVXF3nNXRfkryGLO3MXhs4Wu/9c4sxykwPRiT8psBIT42AD4KBkKYECMUfRkZghI
K+Xw4U72ZjM5K69Ky32E1DuS8CjCrRJ+coH38AknBO5TkphfjEkHnVuT6Lu6TdiGlrGBWro0r3KQ
2oN9AKQ8vqXMClRxnEyOrDVt1wEiAhhFI8IVTKC4nLnlnDrcaZ+6uupQ95S6l5A54ZlkBRqTn9Bv
i0ykRNaflqQYGe5PACX/nimLAdxAhxrEX0wVelIxZ1iCL9u3qWzUmEbniNt/ba2oEpSsQgEWg4oh
F5ZPJah0SEjq2WlELYi3mcNQxMWAZjRUFPTPV8lHE3mLEDgbl4GKm5iNv241JOEQn/qPpeg40MmN
vMOtCYqExcmpSoqq8Gfr2Pk1TZF13tVD+ZW7ibsHoSIKhRUSvBE67boFw/QhVkuc5PxoJtneysIL
v+ZfmCOLr2EXAQVNT/4hD5Br87sAecnatVQBSDtqfA4QWuAxCIDYuZoUrkuCriN3xQZD7CaPPwPD
sTpJNZCWhgfZ7EEa/IDw2rFYzkIVq0ZB9yKfXXhqHYGZ4O4iE01HKxc3w8L3xiE62SaynlM56JtZ
WBU4N0M3XCfeDe495jn5zRbuANBUDWQAO/TFnt5lS3BS30vn6KjUjE4UZV5z9UGWTyMbEzkJZXPn
T2pak2Z2JCF5B3TR+Su0jgYGxAyJsChB9rNTUPlE8+aOIHQYg+E6ky2SLLCBYQs853cCRjkC/iQG
1vyaqODI97/c+lxaJ7Ig24FxF3lYh8+cdBTdc5lzQsfIlVY0kK26KrkD50U7pWU03xPp1kcpZ7rz
NQCCNDWGTm51S1zkpKQkNc1IYZf2tLV5HM0p60VBvsty8U3QXIhEYbqb8hyIkQ/XWMKnuJMdUN6M
mqhfd/HZg6774JY6rYtTUCQnlwDLB3+QWQDTO7XO/uHTBRIEd3dfgy5Rc9C5lTghnB8mQTlsJcqp
zo06eJhCMCy5zn4+X0C9EBB0vKBdowg43ZQT9txANjZ7PM1BQV9AS2cWiwn5gfibrWxpWyt6eEWA
o/IzNx12tKSBnnQBN1s/9VKk5NXTr+A2P3V5xQHh2d8cL5yAIuJkt2VwWYISjUgLdouMZqMjB1Rv
jeZmUfSdyG/6lOSbIU4DgC1gSVpSlCBS3nmKNeTBQ6BqBeXU+ecH+aRZ9nnKx/USg/V4vqNh7dkC
zc6Vwk7xySx7cbPCsr6AeGotgja4ZWDGvtEsaJtxg4NCthq1fso2GdNe8I2n42JXSrB51pV3jsyv
lmimgR8riSygEzXR4AdA278sg97agKrVBcMpPXZnO9IABMfdhyiSCDL73Tgq7BCH0mX3vgaW/7sf
ebhT+7PswSui6+i897XC3JQRetQAQFWeO9zG7YPldMWZ1g7oulfgw9FXqO8tzoui1RmclzWpPWk0
R8vUVmU4oT0PNVH52nZKNLJ2HnKIgRxxqoNirFM7Ab1nT1MavNjUDonEcaAybFgAQ5ouJjRDfdqv
EGaXVny16Bdzq2fQJLGG15DaOpDJbH3nTtIJzw1A3KlPRO6z1aA+AwnHSXsaIwdPGjJcLsFQTurt
aT1/qxBbGh31cruMY6PCtKrHy+vgOCcamJa4R2F8JSX6pmu0AuGPEuBxykQa4a/prBNaUGxD0/iX
1HY3ToDwVpaTa236HP9BZpKCuUYN6sVkHlpsGd247MGF85u8Qk32ndnsoGQDymj90HFbers5P8R0
XHFp2wB8yTyzThJgi2AA0PFuF00eWJ/RfjogJ3okBQ2LHS0z1KtVKEiE34PaEgWamca6WpGC4s2h
HwwXZ7JZljV+zwJJEyAY/vap7qKQB+nJLUPBwHrSxdkKUWzdiX58iw2ADcQ5qOPiNh7fjOqrZIX4
moDa4eyJWqAPAmKkp96tOP5szxOgYFfSxX7ZrmX0LUxLMK+ZQE4NMl6/8AJnskputQBzBbxlvCOz
LAOLEC/HlzTsq6tAUsoPe9SMiFEU6xQkdEcetdpbasxiwFDFx84OhjVZAfir9mMX7KJD0FUr3bPl
eRz7z1OQo7OmSwBcowaS0yCi5n5JMi3Ajly9jy9m/2nrVOi/rBuJ92dciga6Al3rT7IuH5I9yIuf
/zPkw0cqBk3fIGnYgS7y12fVrCRfZwLb3+kFlHHOEaAEyYmGugtwr2375EQzNJebe0eA8VVZgAvy
3YyWbVA1BcrgIXxwI9mfXBY7sEjJd+cByEF7u4znizzEW5bJiMJW1o17kE56R7CSeUeagabyfVbj
rgiOALWepw968uGVd++tIY3kJzoY+R4UZGyY2Kmjc/3XBcnmYTlf6r/N7/R8AKiuhjb5Der7AZ6E
Y2Cf6G9BlojdMphsMAJepzqRdKHHnfV/XOcqUlOZAN4h95m1N9RbXIocKJ5XALCgd/aCcWSwOTqa
WwkIc0fawIcugym8NG6PN7UPzWxIGqPwALhgAC+LfEhGg0YKkQfpDhAYiZ80wEgM8VT10XkJzjCd
FYcKrcenxutMNLNawf9R80p8aqIAdUzpiN7MWnbbWL2aL3saVBPEqzFxh/mdfVHkWh+u0GarzQrR
SCR/Y8sNcKetzG0RFhJN7eBkSKLwDQ3ewTPyXahXERke6BXTV7QkBUcRC5A0HXdrp8yb7fAE+B5U
U30iM5LL4Rw0VfxMiyQdrbNRBbehZujMmvKE7UQ5gdpFXYVMNM1s1kbgJXPYuCsLVHSPOUDmtFsA
FF2AeaF7Af8J3aZPHXcDnnj7BWAlgOk1vRdWMOuFRB/2hTKwJbu3RxIbgAsjf6FgH/Y8Duorrcje
MPGfLfr5EgUfDLrEmJZAdOVef0vsUSLT2gboKGnAzDekJqqs+kk/0QDET+OERGy/algG+vYPxZ2h
rM0kXJPqTro4aegLP5mdh+6leAQdSF2C80lH09WlqTvz0oFuy7cE2NP71jYvi4KWOOV1zkH5Qguy
X6xoFkRDtMXvBIRSZvBzqie2pePDBThlhlRZjiEJcYUHw7H0mLVfTiFnu8WvUBAPfOT71mjQgFAx
nNE5KD5CMcyQdqe76WAO1TpKPeZje9adtHgU9pm8tHIaVkj8p8i4AtMZ2ykFZ2eXXnBCAgAMHzTV
oyeegmiNlJZgkC92NEPvUjCrfzmUEv9sTZ5mW2RYh2JXAUzrkmrlNctrCdz/DPDsyCmhP3NsNr1p
glbMcJo9K9r7WdzE7SwLP2YPduPvvr3e4pUi735UkwaQiMwMsAPXkHn0WqC8ab3327p2VOJI5Cja
I/u4M1fouCM0kpIjxVrjFJFWrBpwypVE2WZechvZwQkUPkDsRdVIHKLasxDtgVBKchAMHVsnBHWo
gjQhD1AFHYWJt4VAkZbEDPtOCkcWvdbO4QjzpJgGYBVy/OtUMmEHFBW91ejq5n6UJx7YfWpvlYlK
24wKU1pTAymGStuib8UB4r39LvrwJ4NFvsQgRTNh5/EOK+oNVXdc2mlFHk7AhSqyL1Fv1ztqfn3o
jaUlKRY3kimvUQvl7kF+145Ldpxrlw5FVnsK4vHqi1Er9B7V2Dvb0nSJYoDudZ3JAUn/u4Y5IQxV
2xMeqAWOhrumOlq7j91yc+fcoqOZCpTnVXiYO+pmG6768wRaTT1087KX/92E72neI9KR6zmWq2ma
53LPto2HHnwXr9usAMjAS94k3T5WbyS8rTFIC2R381StF42dqH1pWhxIuchpaXlAnfIXNxE4WIMn
COM8X3TzJQod7diJqaGg5uPi915kb6uP8OcopuuJeEsGJepkdzGr52+AMmrr4Nb2MZuM4CZxXvOc
xt2PVKTVt7bvs41Ro/qTlhFOvgKw2PVmmB+1ngHMR1kB1y9Fx17EbmFticU7qQyAMynvmqO2IPDw
OoITSN2fotDbEbUUUVahry0/sNHFVkDVjS4KcO0hs5Hr50VemBZKWxtPrklGA6snEB20OFTUM1Ss
kmy+jodi4sVO4OjxkE248S2kWqTNNXlwbU87L/JKXafMgH63sGp1RlDRdYDLgevQ5xxwfOePQOea
r9NUL8BGra6hjsyJwoP4ERv8RVWtv7ppKg8Z3q22mu5m32Xyk/SNjY4ZPRifWxu/KwWWEapB1pmx
MlzN3pEsDQ1xUxZEDEqiSlngJ/tuwbQQJCdNux+mdPJT2wVeDQEMmu0/uMT4NMMLIq9wCb3xahFg
oStGtkP/AdpbFe4gQQRaWQhWk5wV2xlzUAEPNsz4NxmZeSQLkv8KO0vMToG/DNclDOqe3kMvuIZL
6CXO76FJjneJRAewnRt3E6pBaQQ77diCarKJzk18aOJYP8+iWd02lnamAc+16NxXB1qUNsAosHc1
NtyNxblHJ0cUA8Yfj/4UxyFKpGb2x+xBFuB15+RJ4DX8sloMSGa1nfaupvVYl80xA7QcIHK8vZx6
7XsNyIU4GOvvZduBiT5j5pOo4mwvGahNXLT13kLQpqxRri3ekB1+1ccSjYE5EMdA8Cl2PQq30SWu
OZ8nWThb9FZom8yN+OeRGe0WrT7BrJU26FgaNpZbFsAYBxP2pi4tbUu+AcMx42j3w9oGOoYhwuxi
loa4NIlloWdOTUk4NZa7ktjsrs2oymYZaas6hSHZtG6wA0duetRUmCXWPFNuPQeqqJnZL4uSwjVT
b74HQekwyNHqVftzBHLjpsHL3E1LZACq2Vz/Wkw5w7FSZ95oSEejveHgbzYg2xYFvIeJWz9MaXiO
T2aTsMQG6Bb5+k7YtDjCYZFM92SD6N5FmCjyTjN3XeThcBQ8zz+bHTtS9X42hu4apWYDgDu0/HOG
1z4TW9AT2i2KtSfltB7NzDsVUeA8SRx9+7If4r/CYXrTphJnlq2mHdAklGynrs2+ex2qhZUBeU74
1rMnG+3OR91bjFrB4Q34cu7sGWH/uo0N3B+UJxmQZ9km7dYCC4UrUVTpZ5KhQaIsD+2YRU80mCWq
Jjlg2WspZL4xUXoOhhZw8y0mNMNeSiVE9CturIgkZZTvRsAbAxR1An3MbFNof9WTMA6dgnMnkahE
f2qc4EKi+VOIxLZXQDvgKCD7ZReEPEUhj1WHxt4pQOJSgzqarZzG1U61LkB4z/Ha7AOiHt0jpRKQ
lPROmWxSo28Pi2i2flzP3iSlECIXn1pFzkWiCYDGG5y9g6JOVc+baqic0l2NIAteLTKU6MoTDX+S
aQoGAUf+pzrkwQ59Dqi5JzvyWIJOHCmfRfa/45F2MX6IR8s0md5SPJXOZZng7jc5Qgekiqudo5Qn
xyzzNrQiudmP2qwkmabMaNbqSXoEZNAmsAc/jrauAHVlib3XaUjTaJ6RzFEKmhleEBf+g/pPLg8y
jg6gwi9tt1rFo66vSE0RKdbEtQRvKUAUxqFMc6LBUzDHYCzSVdMwhLQmWONluVgjH5jiwD5J12SH
ThfzWILF47tuej/NKOpfpBngLwHtbaDsqrI3YC+jYszCK7hnAWpYCBTRxKPzyUHZ6i6ZUgHo38B8
slwUmiZF3/0c2JOut87fZNrgcPPOlPPSmk1TET2aGikQSxJA0GaGKXy8y8S4q+sRMBVQMkGzEtx6
GzYUbPWgAM6idXAq/kq24PbIABOvfA3vK1oyg8ssGuP+CjjG6TiA4OnuCmS6XCFrcQqwyGhGVxCj
97rIl8+FqxggQbmQjtsiBzz9798hk1G4CnLg/26rEsSjAMC5qP7AI4GxEJLLqOBcaBYIPisX0WIG
zP5ZSaaLnGx/D0vKEvTyV5p9KGesmMX1I+QiWlyV1zQG4bHTUPGHc4/sjIceOosZSgQKxWvUW/yG
Xpz0VfK4QhcOurtJDhyWWzk0wwVnCt6KeEPCRB1I0/RxTQQhdxQjtHYDrm0skOKgceoXtcnCJEKy
mXLEddr0YNnJJkw7Q/tMfjW6gH1QdSbxwTKjv3AaP6TxqonxNkXbmQGFM+dQZyuBas/jvP+hrdCi
5TLWWt/1vNlm3kLJj90RRUjdhu3MrnRBSx7J7ZCU5tccLdEA6IyrSzwZ5tcJqSIc132NXYn/C5RZ
+WSF44tw9ycn0iJl/CenQDkZ6kqThX176/Y9SkmBFkiDRCXY0QmKzUDUmSQLdMU/RxobjQKJ4p5J
AUQY7jgylICtAU+ZdLDRipP2SDMaZMrwZ7isaZYow9pqoAmTaVd4Cd+R3yy7m5L5Q8jMGJrjY9x5
PY9zlMVVStcQQBL+wyeh0GnkIi8Z5d46S2VwrU3jiZUGqFVkYJs+ycCogpaB0sxmE5LNCjTWn4Zi
OC6iQR5ZBiJOnIc2wWriRncqSiNAjgmoXOheTQATGob9qSIh6QdlJMpABitS6VFur40x6q5m1u/y
qIhC39BLvGSxAK0u5bTCXwqgqSx0vRqBwWNU8z65UYGWUhvM0akJFNMydIJDEAfZcbLt++FPMonW
QVSO6+92tFzcSPEg87D7wZmxFKsHBbk9XGMxma9RGOeA2WwLHrX6mBhJfTSRMgElg1rPUxnx6lhg
AyF8MlhMabnIOGtSbUVqLdKS9+kchKweg9xZGZ236wtm42yVh0/AmSsODbht/Zb2TkpGitRM8CSo
ABJf095OKVxWoq8y1n2H9myNUmSmDWSoBlBTFADNs4nr99N0DCOAo4aC4YQZx2A3VODf8Gavf7Nr
Y0QBE8uem2bodnUmhqM2puICNMVpowMJ7DXhDu4deW7/BAEiHmpoQLK0/sXown8lig33aCFC+VvL
kTFH08bPSXTJYV6SBnjAP5J8rO5lCdh+ajsfDonXT0i0q/prz5Vf3bqw0AODeCSK8WZ3a4T8PNk1
e/cnmde1LxJ980eypQGktBKExOZznfFmlhdVfvzfGR/L+D+Ao55j6ga3PQsczZ5jaL+jLiZO1tvg
jKs/8c5SlREsvQ7YBV8lZ+DGBDLPulNLeygbY21XudjyAezzFipgAeaqVKSv7KTcs07/iyJYVdEa
ay/TrePkoP4EjQ7aHLvPLZznZR56yjd9b/9jocL2qhnWE5d1dDTUisWpdSV5U2TDTrhjhTKgIDR9
0pBNaThPhhtHx1lBsqBrhp0z4e+34C1q2T5Ct8UXNBx6SXbR62ndO3r6bfRKZ1PU9XSsAUnwXKRo
sZ40M/wZxsmRx7GBrr0MuLJWoB9QlVd9CkNezBbFGD7h3lJ8qR0zRy+2SPAyZjQ43rAOI8f7IuFK
LAPhT7AyHS/MiFF5ODgnUpIcSFqAewOZXnfxNpZVA02N5GTRJR4OGPjWmZi86LE5eGtnsIGcN8p2
izw5cEdAVW/6PPHYrvNCIDEr4XLbpJkXf5edcC60qD8MKFKeTe32wb6awL9A0eZLktrRvi1BwFz5
WdODV7cqravggXnl0a3qB/fiKMkiBtgqiqoKYFXcyZQ92Y1ydqIINKD83LqOQI5bJ8qJZJaZvjVj
Lg6kJBEcQRjhXmhRho17TOPiRCu6YlgDYYPMWzNghk+a2ny8Gn0mulqBpub5amRKil8fMYqCHu0f
WZqiBCFEDvSDBirN3b+ytiuwAQfKlRe25XOmzwuSAD0I8AcDMINoSUPZoAlT1ydkav4jToxq7lsd
4yVctYpzVICCfv1q6057RWalu1a11hyMhr+0IJXQfdLSoNdlvkktlP2SHR7Av9S65uF+F9nRbokV
NRIZStcVG3CjuKd0bt9qvKRe6yGQsAiFZwbgoW4vWuslWlelLYCRpaB+ZlCeQkH1zFOS0uCI/N7y
LpCudWj+t+RuMaYLUOyuRckzKk4EkLvM77SLwysVkDvqOetFkoetIG0KSVbjfv1hSuJlR1gAyLVY
Z55vin+iKdGx4RyKRjtzAVgLUb6fqdLpKvjT7DMq24GDZqCpxivrduuaWYrqcijQib3pqhKgV6Os
0Bk3aScqQKu0PD8WDn+j1VyoZnrGtwL1HHgNsaoabWmoeXoVK5obShAX0VddjO5Fd4L+NZBAoLGl
GPd5le5LvHHerAo1XVqSPRlAfQPWBcg/QWybWls7A9O5TECnPhZHE9wozyQZAci+A4TBtKJlpQyE
pX8zOhGfSWTouTwbWfSVR5MJngartVadMbU70qJYWt+YE+hHMpdFOxMwJXP5l6fKuJZarrkwrNFw
62S5vX8s9aICryXC4kcKGuYIliae9Ti097kX/zBdnFelQAr8xPtsXOsl4M1oGStZbY+rPkvLpyEb
xk9tB5oiYCaYPilJllXgeG6SYjgAqYehc3qIfNEKAKyroY/b95kth0LgZfnXerFJPqwXl1YHJc4c
50G92CwRXNstj9OQGJuRA1bcLQLU9I5aswqRf45WUYVenru1rGW2a0XfoONT6Zd10Y/1syVL+bzE
QAt3/SzNKt1qKL7cMAEE6taZPgP5EMmCzp2AomPl3+Mp+wR+w+YlE3p9tjIFaKPk+Fj/MnByP4e5
l1xrD20BJG8c5DwF0kY3oDazG69aFEyhy+v7iP8HlBt7/UUTDvh6jPCHFfX5+X/vQXQk/h+OnQwc
OAH83XPBLGpy6xH6WXdUk6Yj2k9DLZHP5Zwd/x9lX7Ydp851+0SMAQiBuK2+cbmPuxtG4iR0AkTf
PP0/tch2Vbyz851zw5CWlkS5TAGSZqP0YbCdACYSVG/BMQDKcJP5o3GgkAOOUb74XJ/7zG1zeeQp
FDE/ulFJdgJ953Y6VWs5w3n8T13m0eik1PtznVqoz7/PTqPD0PYr1H+bjQEx500YVOHCEK0FKTyI
p/0qZrkKTxSlQ+sXxsZ3nKe4srGU6ED+5mhBIis8UbFxC/SMssTfTllyTV2kasPqbu6tsB8yut1m
3rnsyr3I2HBssmzM3v+p0UYnZvJvvI2zm87LrDVYf8WOhdX4MrTVQVWF+QA9iuKmi/AjoDilVR9p
o1EfbABBH/A6dJnG7HQJKxWsUdBdNHUA9PRLdeXom22iUSyRPhg9lF51HDbk9c4GlAyMUFz5RRpl
Bwb3yEVDfFmqQ5wzXMw/lHOd0umXYcEBae5DVWqgWBzxcEG/pfPYNBZVqaHMYJs89j9se+zgcCij
h7hqizu4KS065oLcG/WNueKQ+tmQn2yqW62sB5YhRmuiW6lv6GHZNy1heGaX4QNjabwbBzjTUzWw
7RDbZNA6aVw81HXGMEbtzutttaRGinldfJ1xZpwoBPAo3+HpBflvGrJ3lgPAnVZm5Uvl5cNz7Az2
OmzBQAmVNTx7ssMamkzaa8etq3tcPOtiCvcM2ocvYA7IjZ0M+cGv4uoOGi0T/qu4JP7fMmToRrux
NsyrHLt/KewEXxKIHK1t1QE7nIj6Cojkag0eT/ccF+ado1UKhSzm1Niqo3U+yMtU3LPnVKVVCnVq
C3W+kbXPAA5ZG9et+mgZ56MDn5rf69FQgGMTqYOBl7Ml5EDtO3sM3W1oexMYoCIF3yvLVtCgTV+x
QnZSruf86KDJV9pt+WaPjrNUvIhvE4P5u7bm7c6KtSBGKLplDTbdVynEpqqabOcC5LkKK4AnI5tH
kH3PLbV3ZbajGNcgZSoxXaKqSZBmCtLB7cJvDBq8G0qhEEzvIIPBIWkHL1ogmCFssydDKCJ+D4H5
T4wu/3OdmimRYhC+SmG5LsQp9lrMetcdN6Eq0wf6EmjkjUhL9gA92L2tf9Nh4pW7wlAT9sz84QW7
W4DP9vFFmqPTAvjrXKRBIjqDEn+8DvHg3I0mWNsx87wvnlPwnWtjbj6ZhfgS96b+SoZhBUqs+NIY
0tri3TBYlaMlvpgN5OJbVdRr6mumqbnhdeeuqW8eVsAvQrF/Q61ZgdeQuszgGKz7chevtj4QLltq
BfTdXY09ZAapWsHkauWaZQMKWqfWTMFprkkarP87sd5N01sBtmX+U1SwmwE7Ru8IFIa1qmVg7Cid
Euc+n7tTPdGQ9ARwVKzBQ/6UnD0l+XDqQ8xYvsHCXzQbclIDq4HGvahTEIDWekHuEaQhwPJ+09nc
uqEa7JDbbQnt52U6DNBv0q3NR+ugW2Fc7l94ThRxtykHmCOc+zOdMUsSfIwumQgf6rS/7P/7+cnB
InZivlEA3YvC3EZ11D5HXY7dZBB1sYg+Nc+lPEFZoX7Kymm8yQbjK0UbBxx5O3GdFVVBe0mggJK4
+7lPPN0PXRvcTnntPjqQc6SRU99bRk1YF+k+gy1LqSXxcwVBfToUdYLlYA+mB+cGzAOhe0F1o2ug
mkGZg138ysy8KL06p1OVUs6xsOTwFJF4JRor55Wg1ZkN0d8kC/ItVYVo74tWqwnxnt/qLIJp+xDz
u8iK3HrOGiPBb6E3P49FWSLBwkDs++PLR9bHWIOGfNMZKYuq/86izrmIboax37oaB3e+0Mj/9U+x
Lou6FatSWCJ8XJV0kc7XKwVrunTP7cL32lXQ4tlCw86ZsWQSYMHUXfRA9j0AenUPQBg7FZE5PYB2
h+lflLkramwmj992+bSKWpBIQLhoTYiu4TlMrX0EyAmmW+Gyj/SuJEtLgBsk3LL1UBxarasJILwt
JZcp51eZ27/OQ+nT1ip1TtzN//u0c6POaLGaeHFqLxcwuRkNY/4j6Az69F0BbVau0vZAXf/0GTo1
vVK+p8f9+PNFr+LrIrT3rQY2DrXXHqlU6+rfY30EZjBeMMEL0t3+v/r+6Ryqxu9ApVm+/nRyl/CX
1KUUAxBARgNih5fgtclr4lusk0X3WAR4yBzhvkxmbmK9eFLboRDguZd5iqmtz+Dxi1uoicnpPR0C
iXc524mTXRMn2KWsy+jAoJh7Us4U3VcRXH0cI95UukYhrAJhTpgGDoQ7MYiMOwM4eRWv/HCXJy5k
r3hXbuFF572rrvlRRG7zMmZ1gXVbMT4YPj5HLvPyhjUcnqVAqx57C/yIYQI0s8EG7rVw8eBoZZPd
1xxz5jarvKdkMCFzbYXJt2nwryqIU4eL/3W+IiimhziL03UTl3Af5S0kDTW7M6gn3PaoCAnqdwhb
yY3veupIB4pTieXRP3nnZip5H9nzWDWLh7UCmdeGxeDSKiJ569oR38EK2NoBdKJu25zZy7Ys6jdY
Ju3xtPN/FOV0VVbO8ArvL2MZwXL4Bn9hujenHmakZhRuqz7fYEfJv6EDDMv9m44b9hqWbh7em35r
mNL4DYo6Hjyr/4lXfRBc/T5GoBchI79Rq177x0tQ706jLgkJFxbVOt+xheP0K4pRSuRb09aU3nfZ
Bwk8Sz661bAzPvBaIxjRVWdQW9uVSDuP7gPsQwPTuc7xeBjBUDmPrj8JpeSeBdzux+ehHjmd+zzC
R7c0qCBEgWnvCJAdTqQ/hj/2ih8+BpjHS02RLyu8UixDAesL03WeVQNFLjPhwa3X9eom9CDSoGsU
x1Ub3Npwe/ctqOlDQMUzFpixxACb2Pae8ujg4r62ZCa0xZs6Rw6sCMsNJgze8pwT9+O0HyYjgRAF
xqcGewAO3Q/8zVyj8W0vX1jJ0NzQyeljlDJ65skUHuc0UY87x4TyetrDp2fReYG8zp17C1wCXCPh
5cEY8n0rYKL3KS5SYLhVwvB+pTvkvDVBOfRgw1d0Pgi2H6PQoIAbuJsqjN3FuQHKN/22yQLnNFmA
7025k1xL0+lPUZEay6RJ2TfT+e47VfBWuVax9qogO4KBa9+KNLEXY2/Z34Alu0rqjj/JgWXbAGIj
u7bIi0eTda+RHqEwKkghDhIi6EPS70FWg+Js08kXSM5u1Vj+xKTknkFy4DYugWtOOphjT7U9bUJd
pdgwWONWTlgI6Qbu3FKyYZXdqUzSLdUYB6LM6hl03GQXHIAl/nUYfcZzjUiGCp5ucT6aqWpXY7iN
R+f2Uzcg0f5jlCkGVQ0Qf4x1UZwHy00Hyo2/d6WWgTpRMRvCuwT4rg3lmaz4ISY5rMNg7A6wrO4O
nj7AOgpTAypClxpFak+oSFlUp3YqnbvPOefmc/ZFyzzmxZnOZ6aen090Ho5KLpt+wFDODSBmF8NA
/cymmQk4fSOdBS/scW7JNTXngoWTOn54OufM1BwKRpYCS+e/288nohKNwT7Oc261JsifOVAmXpYN
0MBqxNVnO1W0l4WVbFliZk8wDITySpK9/zVjNCY5Z4yq+uLgEbQrUx8svLHu3izPv7dF1z0kYRMc
fQhLrrBn2b2xqX6qHVPchyWm2h6v+JLiKpVvY52U97BfEle1awxLGmdy6+8F99hdGkBDNoeL3hy3
Cg4JyiyXd6M1vRoyzhaQxqoOdPA+Sn+KebnT4vrROWmq3v/HSqD12T/dNh1X2A64LpBVxCf7ZH+Y
1EPsB2Pr3+FtoLmCF3Rygnh/cqISFCF+lTKAlySs3nYU/880u3iXYwV9GD2ENFkNb+TMTiC0iIEK
WdWHpsR+g66d459Gs8Ba2ha19XNOg8tVv6CUczcLfu2rPIeQ1aeGc5VKlr56s2gy1xefBW4R+RJo
DbUSg622DFy11azdW4R8nQz6gW43w72EIVZp8SMdrNDo95mh1hZk0+eQ5FUOeqZOSTOegdn70VTE
YXOMrRWDNTZWdlU4HmUDZ/QrKtIhKtpom1vG49Sp8XiOl4GzjbgVHyq8l4BRz3h5agz4HztAw1GN
DoMBusBK4a0O5JrqB57y7VbCwOZErXVrQuGJ6gzK/XAnhDPHPOBQpNU2ScBoDUb1PjaZuulkVjzv
mBeq5xSPu5sksN/7fiqenSYP9/AyHuEigcaS2WBfdDC9pmrF/gcZwvH+tSjtmViMdh3uuWBEmJ+4
EEXpTuEI+OydSDw5PXWNMA6uDa86cq2rDLxWYBpWbM+xMPOhlQ+zu18ts73dBN+8tBX2qS5sCwvr
0LnFYme/4E4w3QxmJm/+1AAD7WqXVJXCpAkrv6GP1WI6ULWn1V+uWz412yFm8FD6ejnH4VUVgsOj
on2PXZzrVh8UtlJAIRjMLVWhH1tt/v5j5uzf3x/jtgWGnec73PQ//Za56t24dybnzg39uxTXxKmC
OODRrVpscmlmpdS3azq0Fr43KCbIZZWyeA1zSOup91qI04fGjwBvI8IKHbjcQkcnclT0YNSB2Nid
6R46Hg8nL4NSkHDAU7vAsc34M4KiOQyiYgvCp53haoRz87yo2cU5233Omxw7BL6a8WXEigHwNWAA
gjDJjyJSuHcoA96ltkye8jb+ETdO8MNQX6LEqb83EJmGCFg6wt5BTRuRYHLx9y8WE4LP36zFPMvX
l6YP4z7h6u2UC79mGcX5UAEEc+eWT12SpNd4PSgPcQR18VhhyTetxmDhVUp8AyMYwr34EmUYPNWl
ap/FgDU/z0yBWAbqYJEOgbhyYhPr3EEOeeyUyzeK0eEiZy6W5mvLp4cAxAvsr8HLGJxITCcM6wk0
jWhXuG69xUaSeG67DNBwbWcMBugSryXBVQ5x2RsBu4VFnrGfMDYptmkKP/Nlwr3xIMJpPLCiHPH2
o+xu5+o6BemAiauA42eDXQqW/+oCSasyA5oPiW0WVLhb6oG8Gtzdpd+Hco3Ljy1E29bHvGquS+Ya
NxZ4U4B/NyzG/CHv1kDYBtm6yixskQXuycM6LJSBJFBKfl/sAIqsF3NKP5YwdwtBJKFxKMcqg13e
GBNO3zBw6cG3O5lB161VMsZLSzB4g+sDNcw5BeS9Fk4Z1Jtz8zmHSlUZ4pOL4vgpTlV/aLJD1bt7
GpNCdJBVpF3E3dBcq3IwFn/qSzG81EwLUG8gmas/WtX11r7p0+/CMx04dTQcZIkqPLIJNtPYxC8e
ozAoFsmQtD8gYuHFWfsd4pZswWGUeSygKG7I5WQCvojtRHNYQM4OHNOiF3CqDlgHLxVgV4JSNSct
FrcGV7FY+mpqTmHKzGzr45vYQU3wS9A3jX0wxo5dRdZhrk1p8T2Oo9fSj1Mweewe257JeFMrSDEG
3RDfxSbci3xmmPfRUKdYx+LqEb5w3VLCCePJcVsYHFX+dDJ4525GI2i2bW6zq4pZ427Atu4RpqXu
3vEGf69kkR0TN9GTDPkjtLt2AUOK4nA+YH8farhRNpjAbvzTgss/KXbnOpVAYMEGPBWp06fmc8yB
pDFepvRouRMkcnFu+jzQRepF8aLXXPzc7TzgxSefi+emi897/qgXZ7koJvT3UteLE14kXBRprPNZ
0mqKf31V5+DFqS96XvxZf/xA55Ehzin2f7+9Mpt/vr3ajucwPPsh/mOC9fLpwe+HA0ySKye+q+GG
DCkwyMm13nAfFBngkzxsbvy+HY61nN5Ht3nnrsN+Qk+ycH4WWfLeiDB5VgHWJwKnTm/60vR3bmYG
u0HUyY0pYDruwofuuUdXS+AK9dyS7QJTvBvcbl+tyHdXTRP5+7Ly7JfO37Ru0b7Kvoj2fle2a8pK
5fCl6W2Jt0Ib1m823iaywR2uQyfChkdhTkAvx2qV+yp/zGAcdq1Ue1f3fvbIkiF7LIW5bgYjvKOa
K02J1XDW7lud4Rv1tPWw/LWiDsZUQF6+qO9oMOrgcQ2khDIEVNvxKqkBXSYvqusMFAh7wu+fQgTA
siKVr/pCmBfwKmowoI+hO4h4O44hJLU5T+/GOEnvUmmuBji7wsVFDOGyTNPbRALrSY2ybdO7LITq
tmljIQtzWaQYfhIsbFBftoluphzX60AMCvx0w+ppDLGkM2HnKRBaFRk5dDpbgAYvfNYu53EEXkx3
QVRADUTn0AlHswoOYFe/zJ8mmhp1qrMKlKF2uP0llZqmYueoEntCVdEFx9aGiin8f6+VrlHofPhT
bO770Q2kjuDoChkcWWyam8I1vEUibf9LXHRLRyloxAyC7U2oO6ya0Rte4hHIpwKc1xOlqQg6BDoe
ZSbbQyAbl0Q2HM44KUJRzYAox8NT2Db6r9QK8b7G3XhBnIKnqp6L2P6OV2N2l7dwZrWcol0Sd0zH
GWCKf4pnTfjHeOBBM9qCR+6SJNRITM1kMdS5w/RmVnSDxgOYKp3SGOYAtkVjWvm7KRIFMMy6TmJt
RgZAkgPfhTnmRVGBvYUqXoGk9h2WF8ZL3rMruDkVPwxjuoasZP+SJRLigLwBYrAWEWZCvNnkcWk+
hoOdLiCYiFm1bb+1ce998WVbLKqg8997Ea+GOtL+BXUER5LY/xr6ePBN2Zg+SqzYrqugsE+NWUPi
rQuGne+L+CYBYncl8Hq+z7zqJcuB9oTtp3tMtG4SlSgmwgL0u95keLL+0+BmtsKyne4yFymT6hfj
jPDadUdXrS4SqxKoVQB+lgnN/CI9CazqAPNBKtKhyWE7lBYuOGNmlUer2nSeoU7XwAB44oehFfwQ
l9I9UDUtYAuDyeQ/9cSwUO900pz50SeiFgqem6na8AZrlfVrbeX+ztIztmDi72mV5Tc0YfseyyB7
jrGueOP72TvF7J7B/jWuhxXN+FgqxhVeNox5OijQH/oD2a/+o+vkWPkc1E1QpNhIODkunByg9GvH
0GIPwVClg2NyC0/WMvxVTzXXIVcFgtSuPmWee35qPjfQEFQ9DzsVwbj8+5MIs6TPTyImALniJvMt
YZv25ymUD4lSQASS7i6KwxKvhaXbYYVQlt+kDWF8LVc/sPyxyTz/eSrTcZVM3IAdk73FAywE4RYH
R5RvBZQV9p60f4UozmvwIWq7z1efGmSrwgNW1u4/xQWk/m9g5rAafAhz0xhNbK5ZZO+AEjKBtgDK
P8gD9QLX0XbTAyi2pWrqDc++Vfu3Dkva+9wzryO/Kl+6CNCKSWbTmqolfNcXAq8I13Ybdl9w64Tv
LNJq+BkcxjaFJtPIy5dyAJs2Vco9UitPlor53nPTRi3E66Jtl+ACzlexGO6SOEm2gz1CEh5EZPOY
ZN01BDXVbQbb0/nQwkZl4VptvyvdQvqLzOr9PUT7vlHKHIs8501UKj7M1RTGWDvQEJqF1GOdB5S8
PXllke4sYT7GnQssW2Tcx65TnZpUSUCEpPdqxFjeVh6Y6dgQGO/ShH9ldiReQ1AuVh54Hod+wu1I
QI+gnCbvFVIdfCOCZgOMTr88rzQ0ISyGaXkhlJgDudbUbal6bqBkau2wXbalhk8DYB6ZLbIkxlo9
Ztz72J6uG82hwndsXbWafE7VudQpFxB+s1ifY9RQ6zwq0WGQw7CzoRNfr1NIGt73yVTeG71f7AO9
OCLaEZJmQ9t3y8rM7O1c51m3FDm8dygbyOBuV2S30B2CkwrAyxD88xiAN02UH62w4ru52jVOcVWJ
FC2URHUq+YHE7E+U8P7wSi0uqMeYMyOrnXaliqaFzyxjHUSyfxm4tyUUVDpZ9qKMuuiuLJPuMCVm
teh8SBvg5QL/wcTwriG0a2FZK7VhjZrG38Qgt5EEXwCbw9W2BuJo5w+5fCqq6YoSpi7MQBmFK925
Z2yGyQOYKcmiCKHf2rHop1XXL3kng5dAdhUUnTi7rzyIHgHZ0Z1YI6q9KUK5x+Krc3Kyia0bMOkf
Og96Sbwvy9d4qJ/KLu5+Mv+xn+xxW0SJ2APJueLtlL9UIVBBk6rGLThP9UuK/V0uzPZrhwnfyiys
7GhGlQWsGBalq6z9OhQTW5hA1S4zM+yWeP7iPU1D25pERfZKOENy7VcQ+QPo/BB30s+PWHxoqh7b
hLotrsvQXjXOcOsJ4L15BMI4jFIMH1s9cYbNPuNmgp3j1w62R8ue2e11bUPatc4AScYygf3Vg612
HtjGowTNa99NRb7hhm++ecmVwWv7ayKAkwmaZQ4sJbRE8LuaxYK9LgnXlS3rRQRCf3tLLbKDteGb
G1TJMY1q5Hd57u7YZGGijsfvsm+CQw+bka01gA+O1W2vPozwRK2/mxH0ugxo4C1bK23AoW+l+0Dt
rsD2yqJ1s9t6ysJFhu1jd4ixu55w/mjm03clhYRviXQfgY4clioU6X5uxHb4GlAcfw0pe/fRYiLb
53XVL32dzGOjOE2DhScdap5TpfcuSMHUk0IA0fz9TMLH3Z7GMv/rTDRaDD21/zrTnCCBq/r4m2An
8Z2DvCOZa25sBYc0Rx8M4DnnUgDRLwi06Tod5vo5aQKh6SK9GJftWMcXEep1kQVpsmVkFm4Kh1f+
6AJ4ui60iSCmNqBipOETzIvDw+9xGTPjy4A3tj/FayieHZiK8rVVhe+4RI1F5JbQuxYBRg2Ml6LB
PM+v4+Eq0XHoUcHnsI5foagy/ikejd1wXwMWN+e3mL5Y2FkGBtGMnHCZ4Z18EZtA4bawuoNEhx3K
jeXAnX6uW33bXrV9jocbFUPSV28GCQZcoTYUY3kqfzXLycUgvIqhgxlf9psbKJ0OFQuqdQkLBXBB
odhOsTmHBNjnM2ZT9BU+oel2/iyUWfES4ocWKDXbvA7uZzwVnkw1XJ0PFaGvKEYHqbFa5+pFTMbb
sDfqfQbJdyhMvdVFUmGu5tcvAiYMEyaJ4A6VzjXufMWC4k6TsbWwy2SXmVXz4lceZtRgODRN3cGZ
MPmKbYXmpbABTgksJ9hQp7KbXuQwunDes9W9Nbo3qq1jkCSafFMkcjrSAQ7i467HT4JqUYn97rTN
AHEfYPkI7LVCgKLQJ0Fd9OxXRwrmpQ/VmM5IV3MnCgpWQ02XxsNTXG05Vg1hSpEL+WZNlrrhdW9h
jRWODCD4snDdQdtuKc08g00Vms8HTOF8zNVqBRH/2gnXYdFZq6RRHYjQNQ/XPVZzlwVU6FaB3rxN
AXXdliK/EgDzOGsfznIHBr13Z03NYOyBA2Z8jnZShY+UQB3E4BkAh07NOmh8vtUSj3em5/yEBvHw
JmVYLc3RaE7EFG/zqlj1gA+t3EhUN+PgvZW8NZ4Ac4wPooZQN1UbcGjXwGSAMAJ7pqeWgfwbFA74
uDqZT/Km8/Psbpxi/wuM97hOogHzkL9RjQbkZu4uqWoDBDEPSFVDQYIJjpgLGpRCetACtKI7mNb7
X3Lnms78+6fsfby10aCfPiVVYXqWXHxKk4FtA2zoPKCD5eJShc+/f8o4moJlGmcdvBkwPU/y5r1P
5bShGTvN8SlOpf8RG8rPXc/9cc+FOj/nxtrwixHMb8D/W6sEHLQdwF4aQ+coywG7IB+thuy11VCW
GKulk3fqtfdcZ1/Wgbcq06qEv576CcwQnsbxON4mCtsVkBJ8Va2EKzY80mGfjOoOt8ZfXbsgwfxU
d8V04Cdv5XALEZl+D4E5tcMXYB3OhwnA7IMqO+6uKYifJFR5qRg1ZlHBhuGffMsCjipohmdmdjED
zble+gbUr+BrBzhOvigsAzodWlA+rfEzuMLdHwqwEGkNN6EEZ6cc/Xw75F51A9plvguHCNdEBHvC
2ddIlVm56yWY6ZEm4A6TREsx8GYHSkH6K0i9tQuSSsDsw804WcyJZI009N4EAnAEq7Yei1sqte9k
rsrnvu0BFcbWXexa7joxHbmHsvxFPJkASQPGRe5dHZ8wh8Wkd3yTOk75rRuXB+CFxCLVTP8GIPLY
NtgetkjhiUK5lgsYcbsDVOG3FGpgKSRqmWzw5gDB5gj6sivIZVpbwO7dlUgsscK7UHPbRKy5BVe0
Pmlxq8CPYYNLDaKBvDN2OsydZDWEvWJLViuvhnVWPKirJisyPKF0sVMNVCXcZD3HnDFHc4mvdXWR
GQXjFRbypx01F5MLCofu/Dm7E7JdOm6Rr8Ic+3QLar8oUifqbhXYGhrtb47RcIDyxnHpTGO7o+rk
jQpr8dxcUDUvXP4QijfX4839p3y8TfMHs/N+5WPBPl6CEVHW8XaCSexe+uN0E6aOAR3E6KZg/nRD
IToIB0hkAZLM4hyjlMmGgXwMKZ0VNZy74e4YLHDZ+ptzLNODDrn1pe1EcjiP1AyFeWODfA5f0PD6
PFAVu+IqVt36HKJS6DEJf0/2/Tw0xWE2n24mq2qWVJ1iwCFhI4Lb8TjwcR6FWuiErNP4jsZpdxSj
segTqjHee6kNa5qPL0GYmXEdYfb1EaFM6UJiJHbGi2+Khjag5L/FzskEOj2IrWYV+ockk0BwgYXx
1Z2sfdfHsIqC7suyrcPpe6yMeMEM7BdaHowRPaCkbiMB1kZfG5Co6pz+qrabchPZKVDYoi/hfgyn
YLNl92U99uECPG3QpGIoNrjYc0yU+wIa54gtJYvfdUlhb9zeg7+f6uBJMahmawC7cztUabzKMdWy
lDNssw7K+Y7dJ9aCivWQbV2YJR8vYqnOGSF9aarcOVJapfVaKI5lb7UxoQKNWeW09EU0PNm8GReZ
qo1XS/K3YGis9ympD4U3TuECCxFYfyodWEWGPxtsfEF5oosOAdRH34Muf/MxcXtroIkFqkBkX1cg
aJqaCe0ZuQL0JG4XDfGYKZjScrtlXhvpVB68EoRrrg9tYfL/IQ7gWZ+XnxzQ8RzHws/Ittm/NkJc
HoWT46XNnSiNLyTnSnKttZZvpZKMwwQu9yPHdoLGRIMXfzzn/Sl27us7aXUMMmD8i+/kqjqIKjh9
1DpdM9LsO9mzUpuuZfA+hvtXg9MqCADbgCauRtGxTaXFf/3cbK8A5XufSLoXhN1d0VrsxoE89rKx
MnPtwkFEXIVj6a1r/eEvMDFn1MscjK3QXKaWMtZJ4LYQPTdSeHZ7/G5yiu/QV7buYPGWLvC2o65G
rLGs4aobfelsPH6aGo/Y6K1NDfOHylq1SEroTphOFW/qxA6OYZaJ/7FY6H6W7sSmFfarYCXGLe5b
rvi0awURhzgx6k7d1eBawhsQ4G7zoe6sNzihZ++JMF+ntrceOf6ObZ93yc7Kov7xbwmYOyTXo8nK
q7wH7Bt75i1+mHiwkuUgPS6Z04B7lYpmc46V2Ereq7K9zVxQCPKsAEM+TtiXHFO5RQbpT7AQbXuu
nlshvuMusDGrl+OaW8O4GhwjuY9jM7kXwg72WcQVuL6oUkPgTO7KND22PseMvvjGmrI8UihoqhBw
0iW2CLAQ7uecH/shdiHDhVJgTgi2H/Vzc1U391EegXYBRfjj3xd0HfYv5AYHZMN1uQe1JR/OnZ/+
SVHjJIk1ld1tamKV1tZyF6oFGCAoSkjTtWYqsEUd76KG4YdUtrCjOTcHcorYoolr6wpLFyu4iIkN
UD39akjM7iHqXXk/Wq9Ys+oe2iDvwNu0gLSp0m5HVcsa+NGufUix6FYXUs8PUOWESmPkn6hXWiix
SWrzCRtNyYJCRZ5l9zZ/oQqdZ6xhbn0eNcKjdSXhTb2KJC6UomnKZlFjYnUFyE51RaVEt/hZep/w
NNhSbc6jLlSnPK9Xb0XUVbjLGuNGSeiYKazcvNrMAVxM1s/YTWwPdWaO2PcS1mtojO/cquQdK6Py
ZpywOOH0rfWaDD1bVhD2PoLELL+kLN/RODSsCfD6Nui+ePmht1Nj2iQTpJbHxMmvDAN7YfAJ39cQ
B7JOFKNDjgkengSaJa2T537UQp3zghn1QvfOU7+FC54eViW5t5s8uPWNcoBTGdYKx6JpF1heM26N
quXwu8d/kRpE9i2cgPu34zrasJyzve8k7OEPHWuL8SMfG6z+K9a/+f27H/sLXk7xNYH6S625DKSD
v+s9INHPQH9qgMwnRPwkfq2fGn4fhBpdvw0+D1Ixnh4Lkb4xTNQG8Pue2wnUDrxMY0FLvxzreKfj
vY6L3+LnfICSLvLt3jGf1YRNHsOTxlpqv/c/jO9mToSPnWFfnXMYD4dOvsU9Af7nEe6KG1KhmN2H
dUvk9OOeFCbSpoMuZsuwlB5eOZFQz/UQjZtBMnufRyq6z0JWL+KBZ+8fGb4HjhNlBFjIuc8taE9T
BkSXrrCq+JcxCpaswkFeJXBb39MtEkB/2NHpCUc25E+Atnv73jK6aK2rUqcNZNT6kXIRo5vqR7fZ
wVVgJr4O8B4FsXTOo3Q1WyTB70+tEiDy1yFZKEmjzG5K557kKMgxqY2H7DbQaZFOk83AT9AoCiEN
kvgjcE7NeD0WfmM8lLkb7kAQ9jG7mpRxEL8fHOGdAJGqt+e4kwMCBFWpEMR9kHAPbimhB1gfogr0
4wXpVRJ4MdCkd5e0MSlIdSqJ4tSPnXuCg0fArPS6mji7TvCuB9kfP3RWnl2lKwrSAYAvtMBGgXf/
R9mXNNmKI83+l7fHjBmxeBvOPOacebM2sjtUgZhnEL/+cwVZSdbp6q7uDaYIhUQO54AU8nCvk2sY
gzKI/Di7BoOQGpBa/b7vBO7+eQxPe3JDWg4ORoGzqIO5Te7M0TIAFwZv85/38LIEy2Hdo/I7MlJV
niLrbj1Zuouja1E54A2EXWk9dNpMrgXAYYPhldUXVE73YzAxjW3MpIDCCtnU1UtZX6iFZ2F3Yv64
EtRLHaAw/uglE8Uzj7XLgUNMQKEq1BdfXXKrV+VvfNBXKJ7ga3JabiGufenjEgcDlol4/jtpIGIs
vVZAVYGUD9kzkkEwJjtHyWbR7sjUm2o8mfjKBhGkAx65deE8bWswK6HyfLkgOV+tc+4kq1D77G7T
FtXpldIVokiy59YEDb0A75RnrQ/rnQ/WtaMEeMUokGP3wNwfWmddtibWG6IGTb5qIplXrIvKmFYm
JD5Rf7P014VlnisAtIOS9/rmSz8QcH+OL1Lx6EUy33/ppoFfbJxCBgMojU+pQyU+6haoRzfnH4bu
CAmf7hj6Nk5dP6eef8oe/KU7b3Dfb0aQWdIvggPNcGPmdbiSDQj3Lcs1A/BNG3d0sfSOI8NtQzCh
NGcX+RPPDA9Vhr3O0lGrELdtis1UoMaW6ZPtogYGTi/3AaGVPTBuamaU1lTBf169eP8CiHYZdKUh
sGq6rq0bt+D8MXUTswGS6B7sDyjzgjLbneUUzX5w2ICNpAtFjXzy14ndxK+ZD3BHCojp7yF0qID4
/0P23Ru2GuE30wjT9dDhCRhaUbJKExwN2bJNL7GiZBwt8Ek3/qs+svbajR6+lMrtDHaMehpZbMmk
QeL3D+rI5lChnOBFetWpFal3XwMHsFjUF/WguVV9BYP0OxZVgMPjpOKOLlDGeceyoD8Iq3CPvM3G
E9LNIKUGjwHObDpQxbugnUuMNv5VFL+jMKT8YYy2v/LyUl7F5EuUUFly03lce8Pn+dz7LP6lhfXP
SNfc586Sz9KN8vEBFU7DwTEkWB8F61acZQaA75N+9nNfP9+YICub9v/5X2jebhJs12PYGzDLBd7G
NokN7gtymBsjPuJYVzyPqAQGe7JxjoYB1PbWMG47f0J13Ciqd721NmGuGy9uJ9MzREmGldYjzFNQ
pBSYs4v0dQvkFsbZKaeDN2Zm9UMPa6xlRxSNeaO17u3efMnsM6hHm3dgHI44Rilf/FEMxzR3IaEy
GewfPp+GebtfxQ4ImGhoXoBKxvAt/YbLDjKibljwLnz2ynpjQZa+Y5YAS0fePoW6tUeS1HvrwOZz
NDsbiCGop72F4CJdt1A7OFKvYOIgalk9jQ2qY3RUh1JUPbXTXnJQPz13oIO6b6wpg+R73q11oUc/
LG8Kisy2370irLaoK2kOYwjorCaqVwoodKRILAgF3YO2PVu3KSjOyzHBBiYrHi3m5o9NGoV7r9CL
1eJDYiFeuXoPdVgVQh2yj1e+baT3ZhrVu8hrDKiIAYkL/vSfFFCkuQTtQmEEfiSas88qYW4BeBi3
IL6NAjyQhjYA384b2GEBqsqZ+w7qtg2WvTgC08G67pnQD3FqyV5dHTwRyp/39rRhftsdxsxJj1U0
om57PCbqiymnIsbHAckUMj2jzre+LNMdcaVWYQNWOhdkJ9CTcV8BdHXwgn6TgGKfTPyyfEx+oHog
LDeRZUcBV3SRwuU/Bz/JsQ1r7oUBIjAHNEVBWSb6czNpbN0Xsr6rUSa20yLPP3aTmE4h0gQ7LxPZ
vZFop9AEDiisq/g8yHWnO/25c5sBqvVooeDmo0U+lHoidW6b4HT2sxYlyqDB/s9fOgim3uRRbFBQ
MktVNul4cHrU/+Vb14xpK4sii54B88hOeeqYF8hQ7ktShCFTxiCZizgEYHgeW5esaffZmDUPCeDl
d2FYrMJQ9PdFxsZNUdj9fZjgf0Yt8n3pbVxoOtU9W7Vm5j+lRbuxFfYKPO7yPEEAOTCV2YDIZNeI
Ot5Sb9fIclV54LKjXql3pyyzs0fUPgFAIG1nxzPj2AjTuNa2Gz2lyZDsy6LrV67VRU9RncuzW7Ef
vMqDtNezF97V7kNqhGccoGivENyJzgn0hQMyU6fpdibIujZk1jguAk5cTAcyIzH8XuWaDUJoDFUz
QpKBHecinAGS7eMDFHp5eyi4IpEruw29EYB/TVbMmdjJpU/Y0KwGN89eBim8u7Z2v1OUOzbYXatB
jtEGE+SK2kPjDXZyAXjlKbdBUxlycIdCb6s6Yh8FdRzDLL4Z+PpbsgZNjm4C5IRspsWYV34rJoCy
dD40W531qLlysDc5obbHORm9QIKhmYoSbChgdOWGn0Xrpb/IjZ9mXMZYG/t9fWpDZ2erhV+i/uu+
8OoHL2HfjcyDYMmni4/Od1QKYnlNtDi5Zs4mDaKwT5ccbdRL0OG5zBloVcteHkrIfqHiA3eg4CnM
URMtlZiwumFh2862A/MNtJIK0Pmz/pevOVUgmyR80YF22gAzV1+6MOqOOEEbdxBQyB9qrvS0bcHe
ky69sqw0/kAdKwBYUf4zyfgUeJnGwfqPNJqNfQ6wRWN6yvGY3k4ATjw6XgV4DD6/39PKOSSx7b1F
bn7Ef9m+RG3qXLrSQ0uZo557AfbR/oZ8bthU2GoNBhbMbONOlvHNHeMKefHYUjSsw+P4R8lxlg6R
D+cXqMxWkzW43+vKMUH8Y493VpSJI3446JjijP2ZYvMoroLKM0HaNNj1WVeXsmZdG/Rah3QGHkZ1
rMc7suaQCaiGIQ+T8YEz6LiBB9LcjpnVrembQt8Ps81Wel2xe5ACVA8tfd4gaTJ9bNVQq7zhU9pf
lr2aZvn1FlWhw4p2bZW8xoNjbTqgCt6iCqoW6sNoJ9hbmb5WQBWgHA9aU7K1iY9rvmNhVW/n+ziO
0A/Qo4fAS4jq9xZcf+uwSqfHDGd7tlY905s6td9Lli0G6F2qZ1o4IYx6oKTXnN0sU18Y4Xu/+doj
KHhAmNxEUKMYp+oP28YGewKng+/lr07Wdd+dGkBtnsTpe8pfO/O8CKq7HOwuY1bzrVEhZuji6bUw
RLcuHMO8GyaJ9CTUwo9QeRMXnAWwjeh5+9QVDQ8gtyO+N0iNq09X2afJQ6nSi1GagQPvT0vqybHI
fB2SGRPeDipraYL6bMN4GK2FMi21JV86JpZGa7xPcGLYqx37Ek2BNCRF1aWIq3Ez4BTwmBcRGF9V
K6z6ej0pckxKQ2SKEXOht5yzEp1+chPIxJGfpWa+wi9oB9qAR3rfDeFhCD39/Q+fDdP7qA/iYFbZ
sNGi0nhP0uphsgrx1DChX0A7Ck4TFZzWYbRyZDFekBhLn/BguPdVPBQqxw1LyyTwktAB4B1HIJEZ
latpQkVsM75qTu7+ihqoehhVGD4Bgm3u+l4WBxd7rbzQ25MW2yn0MkLvEsZAuFGLfIPyCeWjFvkE
cyBsFBYP/0Xsf55TG6qvd6T5tFh7zbJoXJeKZtUVcrgTUDybLUWiakeVuU9yCK6Rjy7gfIrWhuIy
WXzIG99bSpcQtRTT2shFCR5VnL6M9vjMsU3cA2gc7s3Emp6z1n9vhir7+Y8BKQCrIAoI3NyMfyFj
e4gqnEmBWAsYI8NLzmaR8YseVvlaxnH7XYOOY69l8S+vxlnmhFXWQ14MYEcZUHQxZoV49jPUZjdW
ZN+1XHcCo24dbDxwWimyvHjJo9DC49JOoG4PU4cc7xoytv0OhxXlS5byGA/vNNxSr525085xfHNN
vS6HkkqPJO4qF6APKTKX4zQVr8ISa2p850aJA/mx+AHu5KDnmfsLgocoHeCJ+1QAq7sbQd54oFg/
Ace2B6zuTWwJ7PpTpWJ7Fev7lfcPRaXu7R4U6XPLgeyUYzDm+o5+U/rYtYbQ/agzn+Z3G06zd2Wc
eFvd6aLnCnCDANztye8y/lnFQ/0TVPz4g+d28TAmgOgDLDLs9WqsHuKqjVde57U/Wf3bPAQlLwFz
Eu3JyVpUl45Oc7Tw6rjaULlei7aOf2N9s6dYTeZ3El/aH6OAfg2rWf1kjIazR13oPjEMyBqAX1YH
GfF3CHE894aRP/MSNT0+tokb8psQ5UuN/PvQyQhvwrw/dL53BtVvdBr4aG/Arxffa3b90cKpFSSX
Q03c54ltb6Rqhfy9MC3AMVoz3hB1FT67XVCj8BNHh479bGYNxK0gHiwGZFcpbIr07h+Wt5ahtlWK
EhkyYr/+//9DNsAHka1pO5aLYl8Ix6mi/i/LW53jN9KqyT7X1uAd6NRvln2kM0KRGMkmZnGHlAfO
DekAcJaJJPuLQKRhABS9XQ4RaSQrcpx/qtPFOdJPObQiDC1fcyvUIWyDi68wW2Q6ZQ3+b2qSk7oT
MxVrN3dReagCXQuFVAE1l4E38yyDfbwjcWINBkC3l88FydFPqI64B6U4jpUEjlfIHJVvTKQF4KF8
howjZOvdVH7EDVhD7GcnxRim/hxRnhaarEgVDigLG7n8I9aT6bfRAuoLWZIWtKvp+KAnw+yXYvzw
T+C/eVDxhIc0WuOrX8WbrfZbxDOoQZW5cdHq0bhQC1ki/RJ1G3+U2Re30XuTDEzh94coq68UGqJe
8pxY3n3o1A+oIhq9oGhadpeF0kA21rHXZNIFuDtQ/2nyZJtx/jy6/bQuii7dGfEAE+QiWJBxFGNW
FirQeGU9tLEDNDtiaQDqf16yqHAvy/CkYgBWq3iZRhq4DtyP4QaAJxuG1fahq3vrMio1VJx1KE63
5qQ3oyHXplJNFTVgP3jDvlFYP/qQU9USKNAFlimh6mo1yYYG0+VLUMzceTLy0VxLHM3KKvON/Ibu
NXjx2We9L6DyYyotpeVixcgoLiYI8mHqY3Uouble/NSi2DlCTXIzlEJu70ExKE9iGyfHyqPPTfBf
LQNbshsthpcmpi4pomIPfZt7vP26RxSuWYciRRk4KgK7x0ZdoFeKHIQ3JXsyqQOFXyi0xEGIGpRh
gbsvLfDQT2bYz76JR3aQ2gBZUrzmxM2D08x9rAJEJPasq9Xo0A2YmuZ7YlpH7kA8K2A6VAFzv/sV
6gxH6ch1vIamA+iUKfo7UfkFCsBEscOPvQ/d1r9CzAA8WHah/abLfDMpOaOi5H/4JmfPWZ1N2xyk
pEcKHSwGQa7K5b9NU4GXMUKZAIsOEDmUH8xKTV71mn2jBbCb6NMVSmzflr7Rd77RElgzy2mJ/Jtx
KhIrVf8eMMZd6NnjxQLQ7hJjlb7tuJJmV76lw1G9ZOLMRW4A6eAoURgLlJCrwC7EIUFV1yBSNTK2
RQrZO1Z5NVxMvIQ2esGn16Y1vhPIAOksiJPYIEewBU5KKqwSueXe5f3wAgZ4INSl1gHMri6RYTVH
MY4SSf2bJvVrIEg5gnYS/fOgCiVTN8O/xFBTtPwfsnjO7dsEdea2a7q267uGh0TzzRF5L12n9oBp
O7dgzbZMFh1zoxMB6FXAj002hGn/tKtMj46l6pcGPnO6ulipGPdeYwa1aYV72oAxTXrXvvYOBgSz
i5UtQQWVVTgM1cTgW1GggSJv1WL7G2PL+QTeVAfkhHEUJImmnVji2E8Zj8UOrFDDmnpDeyru2Whv
09a9WEA33xKbkw2lDLmVmVUGHjg3Lixqo3GmUyd7HiNsHDyL5tBAx/of8AbeX9O9junp4NBxkId1
PWREPaLb+fJmNtOqMroYylBTVoM8WBETm8H8DmMhvnq5n2EHhnUyVBMnlPEwCMh/eXUJ4RyBpzrW
9h0lVTiL+DnBi2/OyYdmkmxl2YACRaVcGt9KgkxGBoBT/fT6r4MyFJoqIshiTyS23BTQlMS+4VAC
nvlAPhza17PPUdTn1BFaf4kj7tvF15ZmvUFWtaghdmjjaNtDuZkHMYxH2zfDa16NYKrA3+c9yxOO
hTWYci2/rR6Hanolf5elDk5EG8VUB+YZvytXQ8fdd1TkKG6XATsdZer6tOoKR7z5kQ6ujS621jRc
3U7PjPSxx5Zjvh3F12nxcbuMu84/LIP9m3+s4aNCHRJwOtL5lo60t8o4fv3HAroHKa0CJcgomARM
0j2idtk9Ugsv84/W4mux7APtcL7/u9glbBn/P/lQ0AaoBoR2SLd4FkPGCqM6kU2SxV2cPsu85dsb
P0WQbx5G9ix4TM2ln6aZRZDVZH2ic0jR/HmTlBSYZ3XkLvzh+HGLRxPOn8J1DkDisfzrJcFL7Dg0
DMBl1dE2k4M89WcM9Vgg+jiM7cvivhlFHeSjFirJ7CxY7H87bglh4AoK4naUWzq8TljSbGJwcq+K
McTZtls5QeSBOCevs38g3TdNYon5umzXXUipux4eDsw0XP2WRcYeJ5MVdu3d54aFI/RxnfdO9ivO
eYg8aliB7j919pavJ/uRO8Wj6RomsmAc+0JsKLMq+yWnHizn9oUWoWEbI1Nbd/p9hr6r4FEE7Caq
dcDhA2B3Gn90pBoUu6gjKtERmXy4BzxjagCSyxL9AJLLBvybWaMD4lJ49844efd2k7N9VIOMZfFV
datdhJw2qDjstIDiIP26tc3UupBFFw96hoEpKwMlnty7p/EpGNs2U9SxNYVY6hZWp3nzLchHcb3X
P4RK/WFKjW2iGewpDCPt3q8jlKWN1lufGN5+0EBCQmasRdMq90Z+JPNfB4FRoA3ylP1ceOehkyy9
xLlP8eY5F17/DYpW2X0DTlIciePIrUI+bF3ZqFtCYaj3LanUw6l6lyApBO/OKDZ0YIc19U/gvP37
gmfZPZBI4EdQB3k0WrEpBrZu2evar+SlcDQUB+Vl/GIhyRdkLsrcBkhwgtTO/oPV/oPbJvH7ZGig
XM8M+x6a1vaur7Ls2LHwYzjOmj+GT179GCfZJcqBitH9+sHQ/fBhFF76EicGpOLhFm0vL8D81MF8
2GAJZ1dNIN+h3toLbUi8mPWRelvePlhqjv7PObD/DPj8nnZckFZZnb7ujR4bMkXGhfwXykqzyiuu
Q1XiQ2NX4doBonU3K6SjPh2cwxDiSbzsGeKi2fOIIpdglFZ7bqwO+xEQXqBUNc23FJICnnDK8KiC
ejaCQZLXPplIKCuD4quwwIm8WesHThLsjc2GbRePyXx26vUdZCQa1KtVqXc2tTxf0b/Cc8J0BblW
7TxMw/SM3+RA/2Bw+YRYH1fJjk5i1XBb7+1rVIxHqtmd2cZihe4BbHW9VPlGXORQnHyjP0OtAqyK
VfNfhXwzHRnL7Y+hQw1iIHdq+oPmJCNYcXAx7Sg/VhN2U2734SL/oMwkEvh7uy24s2zgKVBiPu3o
D2HkWQ/gFSp56U9S11r0YIM7lyyKsDk2rmxsr2TR8Ez4ch6e9V1/qJHCDXzWbybmH7Ou6J/8rmnv
kgqKe1VkyW+lBnQnKvDSvaNIL6CBespL1j0VKAW+iyoODUk7mb5lUEr9t2FhFSUBDa/VbEjxppJz
rPgiK8y2BWgYTk5XVWwV8xKES/oQlhCmR/PWbmwRlQENmJtI57wknbTmSWYfjUzKHiK81PwyiGw3
B7mnC15e6biXyYWuGSi42NZrgXty1IVaZgm1Lrct2HE0kt3ih0IJZJlbGbarrOHxhuKAEwT+hcah
MhcbDwUCweyjJ+CnELJtUK6tO+BogIdFGn4tkqiAqNw47jjPfi1iVJXAsRxI/MHar9Kt1DF0eh5U
jZkcyUeXZtxZWdo/zAbn8enfzdOFv9qJ12+eOeF7runGKWFl/drwaA3AZ/WuYP37xB+zraNMnO3f
2a0mnkDGlF+HHJR5g/TK92U4Q2buCWqCu7DLf88ST6K6ErrlZTigHFFmCRTTTcDZFptaFKNGQKt2
2lIc+RPDdQMID8j1YALRkWicP1GrLWttbtWfrTJKosPEXTA2h0kOer6m2mGFYr3hg7MjAWwXmbIV
Ko31y1hO7NpNUwombWAEnMo+W12ToHaOZfNIKKNYb1HyPI5gElU//c3vsZjUa0pX7EfQWaVTaR5R
HmgefQHS6BWWvlh4pAnQWlPPBc5D0T87HW6ji2INVaY12x8DPqdhVgz67rH9RUSnxKpaAykZmPHY
bBfyU6JPvTG7KL63PQi2a6gKHjtQHdKlAb3j3CKzM5vi4Mn+cuO/ibVVLXcEMoktqtu/jmd1Y++d
qm/vh0YWq8QZLKhZJfzZaviOHqNtx7Mdqzu+paetn5uow3K7Z6ilxZcMQrXzU3gZLryBP6PAfBfx
7zkzxkeqM/CwLtDK9KVRCKI/DapOgJEA2v/yZxiQ79/Gkm0A1wV9ks1eU09mDwaQwI84epEQagYb
Gpl0QbKhXrE25Qpf1z6SD4NGF0dKKGUDFmqw+aovBdAWcfRa6EP0hErw5CzI75mAJ6RWuw6xiofs
CRDK5zqzUebu2yPO1nlYrkMzLFeaMnUpFMaf3ZUUQj6Ks5sUQxY7M984Dh1O5KFJ5+nU9De++W6g
igXzDPjPgwm8RHvka+SJLnUygVt0sbH1/outGfIjUqJ8Zivc6XcKXvzzDD4vVoACfI9rG3rTedc+
9q1oHyWqaQM/doojmZ3uFfc2aF7IogsUHKvdzSjLbX5LItQ96sGAFzngsYlIsFn1wPI+4pSjykXi
XA1r2AptHI5aW7fyCNTjBoSu5UPs5uxJFQoD0mK9fFpm75qzBTkk/MZfraXvfxtXdJUOpI/mrzrd
FN88iGlHVv/WxkZ2SSMPaEHlblDPuEHNZrZvlOlM/iPklbsH7Jz6RzdpLxSFRSvb606rAfiCKJCm
CqAzoxrol3lqWy/7N1vjH1ODQiJ9MjU5nqSbtddBXbrRQkYKWOZtGla6gZW5epP3rLkW0H2sDOzZ
lZKyufNbQIqQrrlQxBzMw7Q7Sd/f5hMq+tbz2GryAHAwBPS3I91EzdgI1SBDM1dpNxm4gZqb7p8P
3set5zt83pBCsqFGDUllaTss+3ZhGLo4FM3EQxUNTw6ol0A0w/y9b3BnLY3GfhusXl+VkKE8QuLY
eivBmE+DylyKh7w3oZ/wzcW+YG+03t5joEbCf1SyU4+N93zBN8YHum+awASinCE13co8A2RcfIxZ
wm/nmO2cR/7KRu5tRZE0J7WsNENp2jJ86fn8qeYbLiHUmqel5txf9157wumJ46dXn9vabqH/FYoO
ioiCb3zUceP7HF8p1iqKoAtK7h5DFkOEwbMsZL7KcgXyunBHpglE8X0RugUAaagHIh9djFjmF98X
eyCrQLJOvpCZB9PM2Hn08CEM/CL9mIpmqQxU3UpwiDl+YW27CESKfRjFD31VCTD6ED0UQ+WOYYCe
T138zLVPQGfOEeRXOnNXO8UfWw2iC/mF+FlNoXO3uHuhne3BH8+Lq9QhTo7iDetA01OH7HKcHcVR
uVvuq5eVs4ZqcbEB7VcVriz18zoTcMrLXPTz4lvXBIsvGWLnFAv3Yfm1+sIDPUILyoq4fUO6OH03
O9AhmJEFUJgyXeSk9GiYXo2ysE8tMPUrpvxl27IASJzx4mCf8VxiCvInU5vskN7kWxoelQMELUrv
CcXbHjZirh2QH9wo7soO7eFQ9jzQrHG403CEewf+m3oVsSrb8oHB99nRmqBLMvpK21EHU73UKgfr
xcnz6LjEkl+4wKJA6fJ844esLzgy/eviDifRXTpbSTfjx5jvq34WPFLCk1+1V3M0u4tpgS8RdF4Q
xWi+XsjnMfHhY9a6ywf79Hehxd+MZBIo1o5V22XaJQzsOEZze9cBGJRdHU3vN7e4MSWNpVkzwJDW
UL12UQGEn32cGnaMUPA82mATRBVVHBAnHl2IIm8CZ1STFvK6+PUatEkgN5nwxdDHeyLESwC1ux2f
2UDX4MQmhyqP4Z4jYPtRniyTcDsYaReEUpbIiZi1e7Y/L2OYVT3qFI3DCD6sA3XQ6Dl6tvsKRfft
8IOUo7TJtx6RpyAjAqXsU1M79cZElfaGfM1Y2o8pThOsInqiS95NONQwNX1D8TaeyY8V6HuUOFWp
ty426kkbFO0IFWPGk70YWRzYep3ieYbC4cposPoFbBWqw7hkKq6aaoAmB63ckq9xUTeCfRoGh2ow
5DFhI5sqICRiYpcfNKh4sXE0elou5l9N6vB5n5yqxv3WdWGzXVzLKIP7KAFWYYuPWv92OhqxBNPY
qIXYqtehVqfRc6x41CkHmEP7XeeBDhG7BmBCew30XlDzyFe509QPTW7XD6Ad/vCRSR3ka+staEv3
tfAukz7xo6EuBbeg2kZNulhjAiURYVX8ODeXrjk090IXmz7JPib4EiWnrt6p6WkMnuLmvtObbebY
IAjAOxWfWsc6A1yPxBs1SyHAV1gJ7QHr8BJcgDjyaJgdAn5ETRUeSpDKuQCnHWOouTl9it4Ye5Ct
OSD9QPwHdGkjBoXoju1r0wVNAvmIK4FYFP4aQn5yeZC13BnCffS1CJsgORlAMFYGBA9gUqtQJrX+
zvwvhlljZmTgvxveOl489bll7Fts1q6MDdq6NvTyBZUVeI5A1vOnadV4axT4IPZxBlouOf7QGGqJ
pNMbz4Pj4biyg2KK32UlFGQbtpdars8zgQCjfIG0cwN5v8LBHwovF0jw2eeyHT8uoAczN6LxZEA+
6vVQYFCuyc5VYAtmwaCWqbPVNQP/Jzf2bGCkK1aux07JjYHylizqoCnGphQI/Ovks1PTvXoPBHZl
6cCzmvq6LUP9HGVhf9KaP/IcVZkBueiit0UMxZhoa2h4YAte6mfyz3GJssHbiiERUIs+uHiP5HMg
5iyOFJkgjcLRe0hWrl13R9FG2PuCTGg4YjMO3jYnb9t9E4bDEYhgbkE7UKoA1fcvXnJ0U+cZJwpY
plnih97ujBVFAseQrCQDirCz8wZ8eX49X/rBvLYTmDNu/GSmSEPl0Ku/LPHkd5y4PTO7W934yRR+
C1iQsB5nq4GSeNHbEG9bYYmfXyJtakcQgQM9f9AK2Z/AhnCHepNhx+OyPzF1oZZVg3toC6Br99Wm
fsjb3TUdSBwcXZR8ReEUSBOGwJjx1TIR9UDk0oc01p8D/RR0jwHFzE0aSZHM8EC06qXt/AbgLfas
zMI6X70Ppi6q95M7gOxOmfQ+cGzt1FgyWw3caTY87PqnsMySnSarCsD8qH9Ko3J6lPh8Zi7yheRJ
sUQUNvAnZHLB4zMqEH+RBagywsoKEEcskmYLdVPzhGQi9z+eQD7xredQTcU5ZgTOJjZcnDxDMk1d
yKTLEOI8namQEdQNw3ruKcB5Rz1jgvWwHAp8kZcploHL3EvvcoNlhnFUj4J5bvWTUIxUt15mSHTj
29haxo6YGtkoQC+NVdbCwnhDyth+sjpGIzjrVeziolFkUoumJPMzlvw0ZYKv3fEjhep28XAoRPOM
rA9qRyYWAfzM/dNo8/LJ88rnnMjaPv2FIcsnFQ/wENj4xgicHC5AkO5UrNrS3tUNtjCYqgV3LVr2
kHT4SAN8ESw2tWYn9S9jyJykVYGGXwef1udk1OGOI07hyVmqHmrNzsUmJ4Un1mjsmWbOP9Piv/1x
6Kedp3FGfCt037JBvRAblYE2dORIVoKEJ8ikC2oXVlyv9MPiotYX7Qqym9iqTrN0xWIvYxY5CzVh
0w3uStO/aXiwv/rS32R67rx7Pbe2lZYZOzIFhGazwrbeGi0Lj04L9ifySzN9nbAOfWz0OLzi78MC
8ud5ARI7qKRemGeYj1ERPptO7L57DKDURr0rBsO4MjBHXsspNK6i1X+VTt7vQzwHPdS45cYRaAwU
gSBi9nWu3YKtJZfY/bu6CfXZP2eIVwaPpo8wG+ilzeRqyJmpsUgd4gyLmi1qM+vYGI/ZgHxcQPdF
hYOESm/3c8KxzLXTW7Cs45zMO/eaI04CSj0nmZgleB8/bXLmcYHVJzXpQt1zJNnYUVSrWEgFuf1v
51gmskJk1iwdBYt5Cjq1CQC0BFmxDYoNihUQuRzKNwO3Lq5rvg85lmy80a1LkviWBJ1TpJ8EFBMp
opoK+0ItCqFWL7OPqcikS14+CPOV2C/avrmWkUwvxJZRNmZ0h3rvDfXRpcLba59L0KcvvkZ27qqN
omi3+P46EaSOhouRuztUGYDVNcHRFYrGTkPvJye3x9nNipqdxmURUJP6WVcnp8lHuYIjM38tM0dH
Im/4evmffDiQ+BhLwwBTkhzv/s8Z/4vJSuh6ZoD644eg2XQAjdw67y+t13bbIhIo00+4+9DyrguE
olCpmgQco87wlgGSunW5boIX1UD+y8wh/JcN0VE0Yf+ccJ5vww6pOoAFYRahAN9LNQbUq4Py8cH3
480I3r1nuojWPuDUIb6neN2oAe83sZemTgfLhHm2JvHbQ5hxsP3mLYg2PZBRnSaFFqTWYgJA0EHU
W4gN+UzPBDBSXfIOvOWVuDTSSa90caExjDP0x5K1OJsjVx2nAXat7nn29Ul9QHmxdfStEqs7lqP4
3TPEifR8vgj4jNpO8QweyQ+E2oewD0VEOYO0SOMbKwFK9rDzoh9NIqNVFDb5HUvH6pKDuGCF56X4
AXbRTd706bcuz/GedhMowTCkX6NEXinAE9gQ0UiO6inh69WlVMxMRQ8p7WZIv2MtWlwjGRVXqVqe
VcjDx1EwENeOFrQd4GIJcWmq/8YZS3+QXkaKKdNPpb/7P9K+rElOHNj6FxEBAgS8FrUv3e1e3LZf
CI/HRiD2HX79PUraTbmm596J73tRSJkpUW5XAVKePGey5BONtAimhpg7rwL70S380Jy69ZUraIZy
H+fxY64S0dTEIYpjhtrmO0pOLw7qdUb103UruZ9His55nqUnBZCSzvdGk+3sjJXJLqUBDXKk7ms+
jnhoxt4xs536ubNNR2mt8M1YdvUzyhwDpIXEuCJvAvWgT7jV+KNIpsZH3cudW7D4Psjy5tni5eCb
g+PuKVa3k25Xos5rjaQkzlxKcQhLB6ixqRbsZCmtqduxqJzkgIP/LXmXuMlu8CAm49x4BZi5uBTn
INclnqtNlz8zWaoq3Uz4ikbgsjQpSAPnYYvD1hP43OeIxX4b24FJuJPWLrXwdfgo7D9cy2qQkQTD
o+7nkz0AqFpGm0VD60P9rUWP68ZdqhWYWoEcWkF/RtB4oqZjgEh7pFevEukMsLlzxzvXdQd5pMxG
xr9ON0PVW92qm5LgPHdBTxicaSwN6PJqkXf0XLw5r2nyW7g7/bRQ8rObh7Ti7FaTqWe4wvTLsMzX
tKATGMVZB1+ix/p8hWppeWqw7crBPYubNWvt+ERGgCsljvNVEBnJndjTTyOXjqqyxu3/wyWuVpu7
FBuFuBmAQybZlqz9TOXFpWAeaGnK9CyaTHss6vqzVCwwXTp8aP8gntbJ39dJzKk6lGBFh67JsFYZ
hxeUd9vIJfXryQvNZWSoUTpOsw80bm+jP+cBOXGzyjJP+ZKdVoXTsupyReVdYtX1l9G7jz6bA6BI
x7IsXImiXJtSa1dxXToB6BDK9NSqxrCzON42I1TUBn1KT9Rz28RGueZ7kJMNI8irpgsnh1ODrmy1
hOugkQQ1yZCv3aavL7nZtVsJTAEq6dL6QjbqDTWvL9Srx7A6aRU2gmoCVw31nDIZh3maXk4nEyKJ
h9m2rEK9KgRNf5qBtOLGsVyDPoaTekjbq4+xOGgGXfP9Y1SAb2Iv36JcfNKto1Hbpb6nrkldr/Ws
I9hKijcruXinAfwt7Mo6OskAqBp17QkA8M0Auip/yN3Bp6lupdnQjFSrzAvqriFXYDGxQXUnsofO
lek+rUbIxIwFqjzICKYV0CVrYB0E+ekDmXA7foujITXkFRWosFwmToud1vTcFmsCiTrPJ6+KTZFl
OwUTLk0m7A9/X1/FBt3kuNC5eotb5vPCS/aGbXQruurieI9d7MuaEjfsDVOaxdqKSWBre2IngmYK
vgCZU2y6mbwoUCcDV+NRpU2GJFgDNrLBPwe1IFE7nqg3D4cJ2r+LRzPAhGqUNW5HSldElkpsRDU0
/MhGIb01vsy6Je+xN1NpSPNpORnydgfeWq+ND7IIk5UGelfsvfjFzSoByI24bq5svRcehOnOEVY8
QRYTQs64N+PXaZv2U57m+gPUJjbEmEONy3K5qqKMnWZb30HRE68oYI0BO6Em9PogwIVRulqqOIOq
CxKLDBrJKMdDUUr6Qz4B7Bv8tfiLAprgb4R+Y6BZ615k+X0GYe0dH6r27DJgzyNZBQe308yTETfW
bjQgdNFBVWKTe3n/iXUM2IAsdZ5F5IJQ3e27L7klgaBP4/avsZN3zdizX42G/29nALJe6z9zTamn
62F6NHp9+FFqw1+66/RfoxCH6Rm4xEDj7Hi+wGd4FMXYbJaPBdSfomB0yvljQTUIbOVW8vaxIEqD
0oaMoW4c/JiHVFb80TIUf1HPztAC5Y9NZPLHUqmgGgVYJJIUt207DtmnNH4mH0XFOB/ZSBAFbyiA
HFY5rMHUHz9QRIjq9L1m5bVPFyGbsPsXVqMQmeLxLuseJwdYBlqDIlqwEqz4AP1uGjZtoYjVrPNy
FTtzw3WQRxCFVR93NCr2yWNPSIaPKPEcx0MDoQbxysYA+/BY/yQUs5guoPXQBUi045kPWjWtTnfv
EVbbJT6q/b1t7yYd6gKtqcLxOWqIqZdDBhywjlLzaYj8fD07lrgWVAj/B52kATw5MOR/4IMdFFqC
scK04OQALv2JMce3DhIR2CA8VHa8H3WQ+jA36VedSJLvkPR8mEYARnkJEYspdgVwgtOaeWn0M3D0
L12Z6F+RbXRXpdeaz06FirB2sqqHFOyQKEoEEYAUI3JNQ5AfmOvLMhZ7AkACp7qKiyR6daI4PSWC
h2uyVxXKlAzJrbuxEt1jEiVPhPRBOYyzMVBVuI9wmJTylINbJh2/eiDNaHBc+FcL3bm1BkA1fu9j
fj/EduRXypGy6QS42PQ5Awsz9kr60UhAsAggCUcqtcnuHc28j7WMP7tD2Tx3qZ+oAVk6S5xxnBvc
57VjP3tR/dj206ovRfbM9TC5S/LiiUatMrGRrZHbrT7hXpA+9zICIoMLdqjMJnuekqTZ6eAWWtME
R1bjNh6r6JRMdn6XWGYPTLGdbjhe/s21p8n8DuJRvZ8oo5lO33M3+1VLS6TtKgVp6qobO22lN5W+
Z4RNsg8l6EceC4U7slActI/Lwl3pCqlEDcXb2aTvG10Ay1SeCiPNH9MJhyojUoB26vhgekDl0SBx
LKdEH6ihYSiV6APQE9iLVgzdrBt/tXkLtgcVOCkHeW/m/etwXoqm0Xrgn/nl6T9bQzH4No7P7Nw5
Gp7Gr5rFhpw5B8f2/xZCc/9D3H8IccGWt8MG9vwfYpfL1hMe26t5/OcnvVmm7M9GM5hHxwATKeQp
mhP1qJGcQdNZNdQjWzFa3jap05fFdDN1cdxMpTg87nHYuqxsh6DYc4y/uygWSoCgPCniODAYoKHe
/4+tKry1CTGvQ+k0/1jOThMOiZS43xiO3vtVK7xvXYe3nnwIfrZcQNetyr+64PtZd0M73FuDkR5w
ey32iR7xh2xs79K+Pku720JFEZSnUQHkc6kpSkyx9yaNgz9Y4PveKgt8c5QZ9NuihBqPmfATOGAz
KMrZj0kour9Ke/w+4ob3zcsEhMPaQD7irWXYLnVfc8UX1XnJMLoMXxeXo6zLkHqtlmh+j9vYei4L
oxgBeclh5c7zQUCLcjELKgO+bGqDIzHRC74BWbhYg+RIRxESaru77JFjw/AK7uzyrOP91CczRbmW
+wtvuHyu/zec0PUDE5UUUpEFgCAmWHf4H9/ZdVO8aAOIm6SVehtkLfMXw3GMXYvKsnlunfM37gCa
C8mS+AQxVmtFcw0Pp0qB5eC8Q80F+ViEGyP/lk2Z98My7HuI3Uev0hbJdgJxxRGnXS7urlYBPjzL
/WGgSC7M5I+2Gyy/aDr7rqh1qJCDMB9l242PB+eAxyoY/D0dzx0cnHoPyA+md8IVm8UUeLArU5XJ
9I6iyBnorVQP3+Gw2LQWcEAvwUtEkpmo21TrpiWeyqhMzHyKo+WUPtHJy/nzMtWNefEg4p0tXYh9
4sST4bgF25ZhunSeZeGFb+rrDd6PIE2mjNS0WtYP66a0IXoAobj1WKa4R7ldjxd+J2m3t5HgtH8W
3DP2cyDKI9YVanJOFGdBo+DCCt3ad7bN1dF60+drW6wF2HG+WHGHLy9rWghUVeOXlEHDOolaeaIh
T9cez8UX3RTOacyLFmjLApprFQezW9TJY92DlAXP8xycGIEETSWoQix87LAZze8ZtEZ8bnvt/RJb
Fu1bLIiWjddaGChw1oFigE5dvK6THnxgil6IAQ1/HABAlhd9LM6D23+PJF6GpWqcrHlrulC7HpKX
4ijkoyE5KIRr0j5E4D0ZWhA9gXg3kOeOY6PsZp9TpVaT4NAXmXPVrUxdnikiyQao3QAmPDheC2YA
zfXiTyJw4rXXu+GFGi7Bz7s2TL3YWm4H/Fk9NuGuKGVwEF3tAlGVpzZgk6ApaFjTnSqnKgNQcKHr
lhoSpItrHhe5yza6g89KntlI8VdjEOK0SK1OSJIZrEKVNupXzq1AfZiZotLjyuhZjXMmt9YxCB3i
iITvXCdgB4N5T4Q2xhakeSwdVD5VQWtsWnrWA4l/acF4cqGQ0OvHs5pg0ovDEkzeUcMbalYZxwUH
3ssSB70SxKaxkQebBRtOPYpjOWjvAKjLh1XZAU9age4A+fz8VKjii6UhG6MCjI/cqO97iw6cFqqZ
qAFe0+QlGNmOU4/X692N/XbRVF39alqkp9uk7+VD1kC3qIOOb4GO1kPW1wLVE/7n544YYHmPUa7e
4cZrCi5Tp9y6KD5dzYjKrvoVSwtMlXYFDrAFQ3kDqbxBXr7PDfUg39KIQJtXqyC5D/gdthzGnTVp
5REHA8OJmsKUwymJzbfhmAMUJguxubHTkCZQ7M1wWamCDlu5IrcNWPrQadA4VRdDDuLtEjT8yLaE
8GL0Q8bzY61+a3ELmtfYAWSehpn6EY5dBFZfGs/doTR+sbLptmTTB7Z366jfi65ALpVDsAwcFLgN
0ph6IBYrT/9qY+ARPDkvH0UuEyvTazcDtxvcNlC/sJQoSAh7bZrOcW4dFLcEg/xwU8ehiZOLP+Zr
KCFH2ketUqL8aF5lmYuUUQVV6LSBnLnbJ4YPKFt9dqRRn0dQRGzNIPhJpqUBtWt9XobUs9WEutDE
BuUCwLSrRRbHMryZOwGtAZL0EMVyagG67BJMNhoujhA7qRUogdtNlpXaOm4nVIajrhRF9bLbMlF2
eAmpTnbnJD+qFLsRMFq7n9oMEuuB67VbbAS7V+YUp1oxK1EEgPX9/u0HZGTQMnwHDBNUeEYN/ytg
uCMA8Q3umFDEBEOupag2oJh3T0EXeicP52EnGjoQogQD9LsnwPnfAQws2yWEZlADQHO2yz3LXOG4
loOWBbplTezhvXs0jA1qcuxX/FMupsWiv2tv+KuBNNmzQHHKzjKz/jBiB/0psRLgdFWEpf1sAUL8
C0cPgc8bHNREfR0cQaTRrfNMpC9j4Wh75hmWT8MYVNinOrYZJFT05IXJaLiMRfg3OauxTx5qFxks
NdMLm+ipNTnospv0hUw5FDQSE8xNGnRrJA+ebZxXXiJVymgVA95C+iTdNaoI0k097SAMCVUg5e1T
0DfyqfPxGIRapkImFtjXbjukqdczRrHv2rcxQQ/Bulcj+ex+e2Mm91yAv6h6DMnEYT8iEYijgN8V
ZVqNUgfNCZwt2ajhg3UP6EhwplEk0vI+d7WrMrSbhSgMQsXB1UI93v7sWYwNzH8ZwOXZtIqYzB4g
zASSA50H930XV6d5iFOkADjL8i2mYh2Oc1WM7aWQTiqIY73qutcx6ccvPbiWgDNNnvNKt+8mOQAF
pex1rtcbbawnSE9hOP4OE05h34l2+IbT7O5UtDpes2SZ30VWgH19GpvHZLAPZLeEjCDWJ73XGprz
p5ZnEsTWOShvVP1sbDtsm3ZdM5N16kq4TEKy5cQUlWcVy0PhONajN8jyKTPSHdXRdigRBOFn7c1F
t7SGiFizHfopfzU9GfuxZ4mjgeIzvOXm6XqhreNG3e+yqv0cBBYOpIiybqbZp65RgENwBL5eJJDb
g6rz8EDNkOWQPYJ4hyXHB2GjIbNllxCWanCacBWKasodCnginGz9jmPIQd9b1jyJzLYNvYHK6++c
YmrPNcRgtWhsjuAcbs9kwn8Jvv0ufgKx6+EGTmOcSEw7vck+0+gmbrGRg5aSWhf5WQNGI/Ja4QCZ
RXLP3WWO18r5I/wjZrkMXV6Lk8+09vy56CMuywjnOYu9UgTAOheZvjVAyBPppbxA9r55bOJRXEbb
euj0BOVPqgnCvtzkUVVvaMg5yHVSUTzYVvg2iQHvdhGczZOqGKoc3Ou8Va9O4qmx1XE89Qqc854M
aNmavcZ2ZA81M4YkLIUMZl7O8wQY4/7ovk9aVgzcWqzGPsDbn1r2agrFLIE9rUuXkJIDZZSauyvb
3KVwFOjiwywzWyTSkfEPkLSXzQHbeVRjmdL0DWw+5+FYFybUOuE1Va6PhouXgv8f57J0dFDrBtIk
QHU2A+VCYkUfidIGUNIr4yzLQPINSV2j/gOla5tF9WFxULRQk8n2r45CVVLUE4hoI6TqKlSg9QBi
bqiMNL0wFLuALJXXm0qT+tFus+7RxNEhilij6K/Q1eIV0M44nqjxfLYr8T5xSAzne5SHzTwxR7H4
g1m7z7q2i/O6vVg5SjD62An7NY27UezGJh2Pkx4inY1S3BaIctVltfg74qGOGkNlSzytWwu1RDyk
qIWMOlAzUeBsfF/cmKBM0NVO5dO1lqsucRnQrKjcxz8nn3RcSp3x7Hjv/WyhonuixvQCoP1j2RUb
GSNjWIG7CYklyLqdbHJRlwnwHW4biLKAo8jbz0Oaj4KjSfOX9XivY9en50Wx4YDjrsgzG5egDhja
09UiXhRhEs6kdjkOg/YUeHVdCiejDiHpbT+A1U0gO8gUJox6bYQE4GIDFxqqiZg8kGmxL8NOzV+G
H4WQ7T/E0adQV8zt9h9XTIswR8JYXQ0UXZHf2iLeoI5Uv/D0a4Vqillow1TaRTQ0wJbitxAW2tBw
cdAkz/qyWHimawyKjbUPVVzUcooGTA6xdSDKZGqIIdl5p1FebDchNESJy5oVjjnPbwErn8mXl1hZ
2O06sTpvj4pvqLIb02OFhMFF1/FgTEyNfYV6r/DB0D1e3HLSHus2eiT7lNrlRvZVdRjTUIMA0o7M
btl3e6cBxWYKrMBXEN+eIuwYnmXodGd8E3EuT6tWbb/CiVp47+KM6NMUm0A24Wo4XEVlDnd6VGJX
0SuKnuZ4dwiaXQ19222ulgXZ0AbZr/iznIIE9fJ1sp5y/Jw1uwDltqxS0C5F2todnewpsCogxK15
MBhZ/mQ1ol9XWmltKUDgFRFcauG+BmnVE5nAiAjyp1Zz9zQ0wGt1dkz+lUbUZEpizUW5zomWnCbT
PeQ2WN7Jmw99+VDkeINMvK+ZCxmPiUhYRA0BICjgFdt57EQoREtZBUY5liEr0RR4a8HR0yfiWGmg
eSEHR9wT2UqohB9AbL/QtKjFuT5OR/KTXUqIHCog8ZZsM8OLuggD6sdfbHQh3B7XCQ5L7QIVDTKY
ghPogoITDRtjgv5LRS25Zj/35Ear9AmcEb/n3EykITObcafb4XPXjMgmqgaavzYOawBjAZ1GveEQ
iXizhVYM3ZLZbyrQdqs1rzRRF56FcizyQ3NuXHla663rtLeOLp4sczOhuv+YYi+SgS8WXfJQjJeD
qnw2XvmvuhE0AU2QS/5eyi1Q0wcGn1ehW+6aC8BSq/TeqoYEmE4nuUyqod4y1HFNkAwDu0RxRcfN
fkVdAXZZVw/S4+zQgn1XQqhtWW5ZhHoA+kHjqZX3epyk82Ui94mFXna+iby5JsUvy1IvhqrBkFXY
Orm8mVa1NzpAjfTWHnnfFxrZVu5celu3kHlMh18Bx7uOk3TtWzC5XXCe04w5uJLjBW+BoGloHgEl
AbOeSt4mun1py8T9nAnb2uqibQ8UUYQQ9qO97HuElY3W1snZdQTth/E6cIljy7ldQ9eQP7WHHZ3Z
Jw7ja6cCSICG0J5dG+BLfCnD2L5wJZNCdmhuctTguxCZUPsNPYGK2J9hnbJ7Fg7+/y3MUqvRdFrt
z4v2Q9jMFwUf89tFl89Gi6uLUlilIalgutCiknUCcjsjHz/FoyFAHFjgR2qXzqtje4cmkilOy3EI
OCTecBXBE3A3lWnorgmoXLEMTBQch3sLAnlgOCXPmwnc20r+j5oA6jJ6Zk4PNGscIG3X6/GXJSDF
n+r/WGhgCWrDG9At28ydDqmuKz5kaM9y1bTSF51TP5GlG9LM1zSwcpPy7BJPYrMUYuRzfNcYJxEm
015ObaMk5cx1jX/B9y7/Tt8VDiSJHxXQ+fyXAC3VRlBcVm8BHBvuHDwwXtkDOICUwKNpgzinASX+
j9ydjryutFc3nLSNtHPjqGd59TClEJ+nCMg9+WMrg8dcjx4SM47PhQn2I/rE9E/R4nzX4QX5gUxA
4I7rGAifrQggYxki/79xJCppAye1TqKFpA04xX+PyUiNafcBVCdaY7XYqKc1agp1P5oHKTYbb5MQ
8wahgJ6nQKCwX95QV3uSOZ21Tvlk3XmpFh9S3n8hE/C+KlHvBOadY9i/sFOo9iSOOuukhkUmKZgl
kN/DK064pbs2JMNwz1/u7FfjvBIZqrLv6AEx3+Lr1PnnA6JnkCi1e+9YGKYPtRdxt8C6+CgFilAd
EyQO2m9cmIoDR1aIqgRlq3KoRyPlVuLp77d4Uup3dQAtsZj30daoRAHZEqeVl8wbtmHf1cfZFjeo
vK+hgt1LcC3MNuCxk62GrTAgY+bD/y5ZghyoItL+A/3hma6h66bjOUzXvVstHUs0ILAamvC+6wBM
zBytW8kcmLCU8XTTqHP/1Aw1bcvBII8Hh8d8RxtBQQWJZRz3D0w7z13y25YFGKSwO382egyv7YPm
ZjmVJe8IJkCQgAUr8K/Qgba3ozVyudJfZtwsMEMRbtbyKq0+WK64hKjdx5N6Sr/e9Cyzy76KGkff
GeSabr11mT0NUZZsmSa0kzZZAeAjRdVtSyUwR8ZCKwA/kOGKvIudhtRYxnBflyl7YCNUwUH23Jee
2FkNN3e25rlfHWuD0x97NYoa2zCrQC2zgo4RfkxkjyB1MR7JYnK8CkKIAcdzKiB1wWsrRWquCJvW
K7E3q21/2mMYgao8KSA1MOiOryEBvCFjmVbRPXjWo3ukD42dAGQWN2LY5uikSqKLXrc+2QbPw2FU
IkEHBBTNHTWoqbb8CdJJG8BjCrbCcf+bB4WXODJ12tNEDorWvXo8yLx6mm34rxvBM40GZ2iBj0Iw
Z327jAtahERKIGFECfV2raj3kLAI7zqveGsqbOyCtkbiFZYoxJYUGWh01b50pQ721kUhDkICK48X
45e4Kfsj2DDcNXLh4zdrcI56recv4DXrj1EPPsBE4Y6VvfPwhlwj/b+r1J/XtVBsjBNU/YhcKNTJ
9RysiD0IrchbhFXwKWf9SrcD7ZGhYEPPenYIGmdcO6Ee+bxAFcI2jkAYwvECRNkxYRRIjJlZZYIw
o0FxriqaaNweFyqiwF5poVbvk6lNfS1J7YOIbft5aKMevBB1s6XhaITTHiSwjp/3tf3M9LE/oxYY
iCw1BJ1i9mnQ9DlWizA/GdtVjbzuIwX0LP7SFXpwocXoUmnRQGtVdy6k2EvN6IVTvG6R8OX2WqL+
1q/BYHAPpEJz7zJknMCxciSTzvoRnxssgSeIHs82WzBIbagmj8vxhFTDkUxZizvc0ETpPvB0nySK
UwmIlT4mxn0RGiMqAadsA9Z+/gkqrnzLHUtfzfS9gNW9Bp05nbkSH3IyCMdMmQEvkI+575rDlddW
XpqrD9D49jm8+HNPZ1JnWea6Pevx1LXYSjOyRO5QZQvisc5zNnbAkMVpFKEVNTjuzS95PuZAHuP0
jLxhYUW7CMTF+JeIaedkEWipQL39OUjto6PqWnQU8/mClf2dHgyosYuqwadKmLE29nwYs9e2SVOg
4LtpO+9NIrVhoUcRNVaiAcdWQ2pvYzbq9klbF9Mc75xSkWMhkXYAzPCyFOaMnCFnTRU4OgQyD3iX
nb1LeU7RSwlRW8sLL6XK0E4CX562BRFDjbLwe1PdPKhXlBFS6WG3dewks2YvOVpUIAcukF5LLNkD
owIRDEfdMQ2XRuSZBcI2XEKdOh9EDh6/YOoalvsaA3lZTfJcqulzfQveIn7oUNRy7kjFS9kLo+oz
EHygmzppt7FTbVotMR4Jei1j4N6mvcW0xs9wALYeIIP8ZNoRjpqZDq4LjKix7OavunanM5DCeAUM
bHCJR9Xfok1fnKjDU5bXkY4NHrVUCwubZiIfp9cSHG9tFpxdDd+A2MyGFwNlXDhV0IcX5JXeepOy
NQCtHhvJ3O1SGLfUySXhMIEOQ5XULe7ObKEDMmj4v1SOq9o6OwAb2lv4MhPF7vgqWAz06BHUCWPI
uk6R6DZxBsnBZKpBAT0blbuc5DdwYfI9maRl4kaOaurkLAJrvYRRL0CVgBHjgur7Qk2dVk9Fn1f7
WJlaunmRY/kWvofM37Xlu0dxPepdqraDckbmsCNk0tgxVb221XgKpVB066VL/kZIE3nH5gP/BJEC
EOGpVa6681pXyy7L5Gl2H0Zc295e6Wo6RUNP5dhhoX3wp2Qj6TYqUYVz64wvgP7z3WKiHjWk8UhT
Z+/Y38aKETQgtgCDfaGBilgDbd1dPWRI/shvNQiCXljftw/4mz2TFQlVDxrraQh6LZ6/Qnwj2URu
mezJqzsMgqYoUMdpLqDlnvfIoAC8EnhdwP4W22LaIM+bYajFPAxODFUntYUm7xLH7Ak7DxSlrGIA
tDYirnALSulsNrifGdnLP4eQAFYnt8E9i1ER6avgxuHJCor1trwUMVDSPIhy9wB1EQuZJZ5s3lSb
IS0mJsXQ5vejJ7fE20GkHkTjweweRQ6WqDcsznFbI/cbBwgYFWcXGalZqD8Wm66W6I2s3oxQuO4h
XNWFFwqcxyg5vl5nNpIf77kocbOR+R5tGQJxMWrHynE0ADDQI1sVR69aYTXAG8KOfNxbxADxiwzE
Hv+cZo2llgF4iMir7rL2skbXVAK/8qSsI/VcQuWUeuEEiG4TG2N/yLJGB8JZvY8uzWxkkj/qoax2
pmjrlSnGYrNQ9N3w7y2OhZPvo5C+BrRK4mwxakFYWGv2s2Z02XmQY7pq1DCNhfdQRM6ugPJm5yfd
TyDoiyfdHoGUtsLPUQXNJIqsRytCnlsLj7QOxA7LDciKJzwzKv5sxrLe21YcrpN4Gu8lF4doGMGN
AMhef4l0OaycKCq2Ywbe0141QG/FIxIV6FYSjzNyUzQ1vO5ilI0bL6GlxSdHxzEqyPWMl8Axv0Mv
AJwRdr/TBjv+xuK6WANoX9x5OQ4CSrd5LV3IWqMIlqN6A72lubKZo+f30g59O7Ts2+CruPcFwCd7
vdRH1xh5gJ/fcrmPYpaloUP8461cpMpRr4u/R7iifQYy/IUf921/Sd0m/RQdZz3DIgQFwCS+BS0r
NgMYXk5d3tj3ljFK3zQrVERqsvCbFgSrieJWRakK2491CvV6RbeqGupRM7nxWK+WMU1jhg0Y4+8Z
H027sRVx+CDBN3Ufpn12Khve+oyX1it4jsJN4GT6XoOw12s1pp/NXho41tDyZ6ja4uPX4r6FZNNO
KgJLN3HAjKl61NRgVloPJutmjsyZCpPoLhemy2Xe7G61HRscYPjel7pi1NQTHuFMBHUyoh8f3OhE
ygQkWfDbQgNbKRk0yMOqGLKQ1MH4NosGZPZSZ4n5Yx0vdl+8DoIpTO068GSXrXePm5gHNMNUnEZn
vDOUabFLM2PrICusdYtdNqoHQu+Ss7CBVOHEwXRvmQcPb8uAkINQkZKmNPRQ4YAdJKogm1HPZi8l
XMnLE/nmjVHnVXigrUkZyDCHIjlwQ7j+vGEAwuVQ1iNI6mInmT5rIPBegxDCvmeDYc2NxcQnVBpD
tuDd7kHx+WIVwqeoxT40mbeTowRjmZq+OOJW2P4Y1eamdjO+Z7n2pQlMJrZOUMUnN83t9GXgrPJB
pYjPQuMiSTJ/dIJMyj3EAUoUu+rtcXAtJ1kZEUgN+yTIN0PIARuzg3AF+i2QFg+aOASVDcCxDUqx
QA7itW86bW+GZrd21ZDhVrPJM4aSIycWr3EB+iI3F+mFhtqAWzXgXk9mWaMuRIDuH7JhkfEsDNT8
gwauY+s8BqwTCja633WOgFIVDu2rwfCmfaPyAepIHG8gVexuqIsPxs05ivxzKLliOvWnrhXifci1
rGgzqvktzsLcDS1NbgG2GiC6ingT8B4vdmU2hicBRQ7u33ZdCvASJzzN3RLAroOD3P/HkczSXr0x
cnLzUQuHDLwPAtClLMTh56R3mo9X8VyuG4eZPko1zVOhP4411IxWE9RrONRTv/V4pcbZZTnh0EMv
t9DAa87MM5EVkcm0C7AffdBTyDin4dS/arL7oQPg9RPr8LQExNVZNxHkQiNIOBsKMaBGPcCTy2hk
EuVvoCjRVSlMhKzNHp8RRMFqSNUyUHezVqhFiw5ks4Ce+uRC4LwujPsJ508J3giRHRd4jue1qR2p
mcfkuhq3FhDoq9lnMc78TuLbRlENTtBOS/xio+mLIw+t7OBKAbqCbRaA9TLRjW2t9JkZ1NU2pjDZ
YdLs7vMH9j7ognsnlOVOEihVKE7QcQrsE9jh7BMNrzw0nrJtk4KChsKiIHsarRCVSu/xZP9w5u/p
LQ5Gri5gG/1jbSQhdw6ZEPoKzN/8HJo5/YAh5enpdgFeChhte9pBqdA7KJktqMFKHh4NLdtSFXRR
dO1uLM07brhvhdEguktP1ORTwfMVxZGbjDSkHtnEANl6/F9gDtVFU48at7OF7wxlJtbVkIE5eOVV
Y7yOhzg6UVP29VvvxhYMXJwg14vUeZkXaG/CyZ8wHehzOwC5ulrnKnCe6VXxlxwVsUp8YHQ9aDik
eKNHeRzd6qlB7aV3b8gh2Qp36GfHcuvvi/hXFA/Q0FbPBopN08m4qDVSrT02cYU3IMW2gNP26lLX
QTXgRBdjEOGtrRoPtCsbxZDX7N3cn6Iu3DT5WOM0pC8xkfyd5iZ7x0xeKXBkIVhtqvb7Aq8dCLY7
tdkAcpCH0Ghz5NUUnncJIXyui7P3GclLw8U2T8HvZds0aXQAN/ENPokMM/CoKgL3OHi3iCfCErHA
+QvkOj9Q8uqeqEl489a7tUWaDeoGVIwvcdmfwf8+l5bXuyPu4CigU6ObWHv0kk0Y5O1816Bf+Hxn
mO8S9LtP1Q3FoHsLBVTbXuu843I7oAAKvb63zP2bW4oTQgO0SpAnBQMszr6pCHvucouhFjGzDmTz
ZBqjwoEKt+mv6naA42Sc/YAe+7hzUyh+L4Kqsa6XvoFDjx2foMNKDpHwvQkN4jsyiYl7lyyojjh1
6KRPi0Cg3i9M6N+aCr2IAuhyE0o32PUKlwjGeZV1/R/SvmvJcVzZ9osYQW9eKVcyVaVqOz0vjLEk
6Ala8OvPQqJaUGt69t077kMjgHSkVGoSJnMtC6RaUgvsM1DHDNPn0Bjda+UYH1KZEGm54CIQRYi6
xLDLd03upOn4anggBqGNyCmb/+hA1oVsMGw8RqBk8YC+M9zJyIw2IqV86LF5pkXUu8nJikTUyNja
XjvVNjbIGD85/uTt6Tz74VCbjq0bEayXKDg8nLSTTh9zd/6Q7bG2A4D8j8fy2o4UEWqcY7pgajF2
dPvgC/5Zn/KicXeYSrC9L4cpSrcBETu3G9L2mdu/WAJ4wcFofZpAFf1JgJpFWpJk8f1rCqTdF3Ku
RsE2AlToxywczGtvgUOqy/AGGs15RwWsOdKDL2GegsYZa9Z+M/TAW0zMj1TO2o85TtG6DhzZshIW
m2P53qv4Kfdbc6dyShVnsg9c+LjKPAFAQxS34/68Z52RmrmzUlACatR57bE0HXmen4AYN+uM3VDO
KMsJh2RLwswMgF9K3TF3E4A+wLIDGa/qrTgyNHZacxeIhECHX44zDxUvgyZn0LwRD7LGj/i2DQFJ
T4paLoyoR41JCyM9JmYHJGHcu5A2GEt/GwLQYRvkvA6PbjIi1Q1Ea8j/dvmllsn9LbMr7xmntO0e
k4Ei7oifnPS+52NrZcIjVqlMAJwBaUC6zo2IrD15NYYoYjX2M9Zf3BTHDaJAUi/WOek5oKkeINow
1dNjO8K2Tax0JCaDBUTLZ/NXpN35p5QmjtrPl87KjRxAo/sXkjDYPk06PMzpgTPRU4blb1bluaeI
Ej/vFK6ZtBveBtU+j5zpnA0p4ICXkX+kJirY59Kbqmca9SIMDz1PnA0NbWk2YTfKctbgjUSOjyKJ
vkMVojEwHEQ5of8KAoY9KVfLx14mcgvjMbPbI8nooia2ie1J7FPsOGLHN3OXi0gi3917k496Uxe7
ckMRutiqhqbOajDTpkMOmgcTsF5SdqfoxhHFwlYmLnWbjCDuyPiWZLxMcVqWh3GAtPVf8ja/Rqib
+jAsfHqr3Okjal+aX/A+8Q+DAbynolprzBQc/NdKpu7FWAbzc5PNmLrAu+kicQpzgG3QECs8LBSy
NTurYYaSJBa2X4pSeM/Jgtotipa6Amf9aVo/0VDeAjLlc2xQiXWfuj6qDGVTtzOKjyaU2oPzzVcK
A5sHODcBV+2l93GWJ01y33XsWFk7eQs62GTBUjSHUMdZeyv2zCV7DqrSVqFJWaX1tAcNVRCPQ5AH
YPrFlUej+ijW2cLzQY4olNf39XFt2Fe6ECkolA2uc2GPr4077rqE5c9Oi7+1JZsEJaenpTTeSDSP
LQdveIgUxwHvkq22o547Nr9P3BJHBqTV1xF7yK+A8Z5ebORQkIGWG0O0HuasR76MtNWBcpClb8Ik
s/bamLS3m8uS5WVBJfCTk9j8DPjF9wZ7+DLD6DamnraxFmz+hSAW0CJtSzIcTt3He7Aj7YOMAqRd
iD8dSgC3OsDP7FzPm44NB6O1LP4wes/bFZNMyaStXz1WG8UAQPR2mVOMWyxF+Rv5gCfrHzKyGzDb
2hr51L+RMcXSvsT1+SD7z/Fy5ERucIKJMq+tZfr2HY0WEWr5ntOe0yXZE3EWAbYpYjFS5K6xV2aS
cUwzcE0hatFuXtqVej8qKaQVpk8Lj9qTPk1s6hnEYbWJbfIfTxgxY+pG4JGBj6217CetVSeONEZB
+L2z3U4oOyKN9EP+kf2EYz0+bknmp8HfDvBXQWdd5dHzzIIOBGVTAhwfCTCQSzAB6rHWBPcgHlIA
/b6Xk5KaKsyBFPDgptUUipxJlqCAKU6SAalFt2toY19eXA8dAiGg8b9eHmVKxoyjMG1156VDPdzG
zy4+hEuEymkbieY/3oY2DtbFAjfhj3f+MNR3akXFdS2a8aDjka3+NkhBsoa+xX9VF/LP4OLPQB4r
EDCwdOtjdwL84iDXjw5bAF9KY8MeXEB3Sik1d2OLrJStwUdzUwmn39guDv1QoJ68O6ixL2MnuQGo
VOVGgmDx22xPXX1xTOu6RRKNShcVXbkIt8O6VCzBLqnw4w3q9aXL1+mTY4ViA6DBAL9JDEWBwjTb
7sBuKIdFafcXcLQwgFUZ0yeXRflHbMSTjhoZjE8DyKwA3QSM3VlI2Iaxcd6oWf3kq4mk47MW5ZjQ
pF6avxrCcN5mv+uuuf231geYB2HeWl61iA8GP65DNAD7yHyPbAN7do9lFwrWZBwyBhbYtK3mMMLh
Je6AFG4Y+jGgB6YnkoH8oAO1I+00RmAkFSiR6bDnx8A1F+JVrcZjzdyzk7jYAAPCWhfrMQmZPTnn
KFtAQT+W27Zp+/OdiEyosWQE6iljMlpF6h7e94usKHLitPni8TXCBK/BvAP5FOBgWbwFyZXNbMU+
uNl2WL6HF7fwm/YUAhdjD0iNFFVVtlV9LC3lba7AvzRAdLEFXB1A5QVIfi4Z3qqXcLDDXTVKTAPD
eJdpbT1X+RSTYZquwHIIHKTEIG1qiskoR25Du3Wjqbkgc50iKC1HWXzsuIu/G2kOO4X4LGY6VbtQ
zl5pdgsAhE7myPpOjELFamcNKJdTc2bSJwPLjphpvLSg5b1aA04deVupkTuuyVX0eAR3po2CPGlB
jQN+940VYZ6tZUVko060c60NuYVBGF0DYylO9pz/RSKydSf87D3b2KiRvAL10qHY+VNlf/8Vg3cp
jPV7rlqAxzsOmMjSa4/ec8FipRvLwLNAvze9m4wJEC5MReThWNXzQFzZ+yDkYqg7p7HDLHQXz7hE
tZxg0JA0k6yWMLjtxBFyCPd+KerrBOZWlFENwR5HuMhWdNsJMP77Oretb54zdxufWf0Hf7b6/Sqa
/hJ5o3Nq29Y8mLw3j8jAFRt/MQ+Ul6OSc7rK26yVY6IaFrk6YJzsX61mvbNg2AHfLNKCHG4Wae8X
m2EFkrVO5fDtOUVel8z8oHSQyEwYsn6KeU8275kfMlHkzjJ3EgDDuuJFx8EqZjm8V14DOMLeWKCm
Oofz+t54SwH4Uj0WgT2ekahNZs7N9s7LwWn7O5f4gmzd3SgB1wcGSu3BA7mmWS0nElEDIgPkC8jG
cANkZJFdC0LBY2tNpzuZ6gLLszrMLRJ+37Bo+41WwFUDsrMqFccAv2PvmWQ/KtIyZcOHRaKFSWOg
eoDjcsTfrDdRnObN2Q4kAiBoDfhwJE+1GLeQvTlFYAy5q/dEcg5WkWxABmgAPhBVLTpG4Pusq2hB
vfFqoEg0MKdLhBrH82yBUP1OljbzhbTJkEx4SKCh3gqKSlQXufOWhqB7xB9XG3bZZ9Hw5tIuQTtu
I8yO4pyBh9cAKc5zicUkKI5mEJFZqfmc1J6cLLXmHqhqPqioLfZiB06Ad11Y/tHyA/5v8N9RBj2A
A1N4h8YeGAIBbrvFdFOADqkD8rbVHnLkUiETEKjcpE0bAFnHAiXBT+CZ+sBoiG/wXU02qMu2gNCV
ultSRCDAeHpPZMCSBenGEgYrQIrFkbpzuGCLCxtTS5zZwMJWY1IVSNqssHAfQADXj/t0qnMwaKNJ
8JMH9LTbNzGNx7FLfJyNVOZxNP2Y1ElS4uiLyxe66mpP8Zp4gAehBMO6C+ZLmezeEw1lzqHfezUS
KqRCFHjwBlV/n4z4XUHuCtJjScoe+IWdc8iQoeKHZXK2AKCyt9Mqj7MsQpY1CbnMU3gcJysSFUhT
pNgMIh8aaoV2fpCpWLPjim3m2bxdP6LkSrLI8OZjlNl7LyiqE2MiunjW0HEUEaAL8ncJsSupBlrb
3t1pQNJiT/Fo+evONAcbXIoOA7e7dEodTLdGMMDTiJoKG9FxEIzNjjbz1e692rinzX7V/YfOsJLk
gG/n9A8jOVuzykXgtE12V+6cZD7xk87iiOR3pYdYiroAWMeWLSkwycc3TYnHXtuhS5Y0Vhki0rth
vgvWudXePCi0cRUAGcF7T3AjrgeAQf7uFlhcGLaFpLf7BDjSFyb7YymANnyvJ00NWl/sJeHYkZ7Q
QYAjI0dYv6gHsnpqPyTo0fO88/qvWEHPB/2U1s/5B1lUWJs5mHAYVuIEubdnYDN0VrudecrrmITU
/K9jU6LKaff/VwxLYs2REd1CMbdP2P/D0iQxxrNmQXngVCHtfyEbq15s2iK3FCkLEaxoN+r9TzK8
v9/jKW4WyQ5TlRX2fQfvSNuferNUJICrbENv2GkFkK2+b6j+dPOU9lYfNe7SgXaKj2If1lN5jIo2
PAey6XwjuGt+JmMMuYGowgNu0L8Z/+d4U8j2Ew96AEF/v9gCYpKlsrvfAWD2oZNESI1sqBfYwPmk
XhvZIBd37WCjZSgpB/vRg6FZIvtzStIjyamheBZxKtEYNCfdESyGJx2KeiWw6Pd8LEcUmAOqvbe3
TB7J1p6EDLpDBgrx/pl5ke9K0pCR6hI4UFFhM/3eXgZhNycd6C6w8kGKPKovM+Ry+Wwt8VoEDnsP
OJMfWMGYJAhry2h95w6jMZGCTc3XeqkAHyHZxZTfXfenfqQnZ2+thbfR5GLAiBpPYFhCAbvYsghZ
/AQ6TnDjCjqcRxKZnATUzIQ4jpTFCTQT1CcxuQGyzdjNi/8HiQh0nOTKWtupyCgfzNheS/8R0y/z
l7DBkbO+J4qpXRb50r0a8gQYSzSc/VI37Zz6vUtjapBfAEIS0iRArz3TOF1MY1cv7I8Hu7qxgTij
hRWwRg/vqCSW414DIIS8jgMLX3qwn8pB50YA1qNeWCX7ecLSgRRW5JtBnJc4/AtKEC+RsErABWQN
q9fj/4nvtkB9b4Drk7bTlm4ub4M026uPFHFk4cd0u/qG9Eei3t0nVh+RzItqsZE+iqBkVCFt8X3q
HVTYQDam4jyBYwFU8KxH1bJb4J2IKmylMZd+GS4kJUvXyMqzYEBd3ZAQhDVIJAe73MpR8Ax65Plc
uYkAazKmcFHG8b+HJml+moyHpgTxuxLqKR5N/bpq8QF/l0e7R0cad+FvQ9+sF6Mpu82KEsctQ53X
eZFnu0XoTdhRv42pR40zcnDvRABClkrdkNsqfR9kelj7S70DQSjKJW924OLGCVcwILXXN6dpV+am
XyHNt0PSaVCGXwEYUU9XmgCikGhAHkIrSXqwLqey/LxzXRDCgVsbczbgepIwZElxLnIbADKjh312
VgBeFwcXyjAnQxJi2xBILMJ5NxxBq71LBAgKQwDEPoFB+XpXvjLL6jANEvejiZaTh0nwcKgB7g95
sV27ofq21tOpaRz/T+RmfrFra/4yWYW3m1zfPgPE3HzOJmFuRQSAa9SS1mqt1eAMuUHBlMAeGa+O
ev21uKN5sbC1YpY1v2SpbW9dVM19KbPybxsJJH+3HbDpgeyG7/HX3pinr9VY820xDtPrsNQWJv7A
FuVrlYHoqNmmywTWvZ+QgwGQen7ucH69mTJLEvNhMYzqnu8EYuTS2f6s1I+KG9FXWxnzhi5CAX96
JXkRfR/qwrcANKQodB80VKRk6hakYS0votUqguQx07H0fdCtal8yIZk20dqHz0UXYvIr04rHq92+
Ex1Zx1PGtw9MQ62loAnqKo6rj4Xi7VPpi6k/Q0ef7Xahu7+NjqVv9e7b0oH0hwUyNGiMuAQ7vSFy
pMgtQSUaMmilqNAIGgpMg/A2VFfpVH8CHvU70gb5PYCDAKkFJ3o+MuQAm/K8TqA0RfY3ig4liEE3
2d20p7FHlUE/2vxDTZZpFD5bMo5yIRnqP1HCSDF/tEE2XXIOQGgECpNIlYeoepAZNUel+LDYWHjr
CpFVivuktQ+VP6II46HOpOQVAPCKADtH5O+AJ9o0BTAsnC5aABrQlpjiAENb3c/dB6MuNWTUVUhj
oXtL8xwVUdQl9VgVH0zw1+wTCwV8noRWtuWMnnoPMiP3BiQlShsAy46HwRuQdIaRtqMhEsXeQ9Hw
/0fmgpJzy7HzhGXm8p6TDGha45SJ30miUo4NqdQWHCAq/Z1HWiJzpuhBKZCmvEIi/i2/GWfs2eUu
hpODoWJu8b06kvyJM94doiV7C6dE0qpI9ijVJfWddJ5QyIv3ZGLsIkAVx2zauUj7fs1aQHWkaVW5
cdC031rUmx9JRlpqksRutj6KTbcPinwdlqcKe1KxNqae4cgapfcrWIA3zkO/a7O3pWLrjvBQjRR0
bnHZRH+Y2M3ak2zpg/E8SrRV6j3IAPQMD+UXtqBCXoSLI4lIYP+dz8g0EkgF39E48JzksPbTmO3W
ElRHj/rH8dSP9X7t7fRzsvbJLrDG7smd2+4bEIRBISIAEtGY7blGYdimnpzuGxhCZtQxOeYLB8n0
B8CkfsDBYvgShN0yi70xN8iQxi5gcKhLtzrnXrQ1sVF+pFEN7CBk2kiFqFCgPnt20MRKJYWzFJKG
ZDjsSDAv8s3laUzHgxqSxqi7+mzYxXdvcryLbgAqNkB9HGKubgte8y4A4NND9NLAFg9dTUUmPaNr
KlO6u7XB43Ht02qnLiJj3oVXrvqeyUjdmfqI8qL6E8rvI8f0+qhCZA7D+XqPCYoxDcgfViCiBPZb
SjzRqIgYUrqzZk8aakgBYjusdKogA66eBCPV6r7yWdyCD2uvbEjD8+SXjjvBXu8BU492fJFkjsdU
0uPZddsx1lvBd3vHDRP4SWkVmWvvB4W+wM/CJuAri1szXbZmBF5JTf4IbP+/OscxdiR/5JDUdqR+
8NVD6hFZJfVk0FU+AB7kmslS25IMh9rAZtVq7UeyyMw/8rlJL2HhuR/BcNAhtYC3h5nKLyvPOjtV
DShkXpRc5qrs8N80Ok2J9WYhW/zZzLodKuSNZtePQFiK0gwrFsJT8NdOqTPJzENNJUlxtJ0xIZsq
Rq7yBEoxvrFEtlr8twL4kxFAuk7qWZCH68e7IYikPoKjAodZBrsSUvDkArAw1qDBClMYhMSQPuIL
qzH4hY5hHdVPGuKYem7V/Dqhwg11eahHHVFh8H3JBpi0ZMvCfN4+rOU817yW9mqctBxoIM45yTAP
kO4d6/jenpBNk1Y4IrRot9mRG892NS8nnn8kuUmECihd93PAnSK7ukrBaTEnsmbKLoxtCTaeDVVK
ZQ1fnqmnSqoyLgFfpZqKre7qrFTx1Y/eVIBF3qTNgrLavC9bDT61e8MBv2i3Li8AKBiuvmxso2m3
UyvGneWi6CFObVDvAegKmRL5cKWGjBMGLMDemvqjVhTB5CItvXTlISF8yTBlISAeTCDP+NgQoV0R
2SyuCzT0HCh9JDMW0WMF7PweMas7hUCQfso65EojKUkgQW0AP2lbrTH2PwBx6Q/NlYGeRQJbhp5R
JwBhyc14AiwWKAVgUSYTIC/HxT6wHDisJFtSK905JpLIHSRuPbNgCJ5D8BDsAomtIICLuoL3wwMq
Ecefr8/z9tJmJYbm4DebGTghz0ZexAIo4CxGIf57T8pmcIVd8bfOsUgEzPFAnJvpXJVYmGKsm2jx
eQAQZwhJvaLIJbbTsNpq2U+tQ4bHKSBl+UmUtrFFFuh8sIHZ+5mGmL3NB2vygbcotShbXe6GpHXE
yj+3f+jghaxgppuogqTarH0dqhvL8FViLizvkWwe7qyi8mZy/OnnnAcQq4L6YlFLLj2tpxXDHOKN
CoDn68/WDySrE7BDgf38+nP25e/+auUQAAdonaPjWA3By+Q4wYtLGHmgVtgMckgy0kZhzp+RbxGT
XDvQMALSmNx1N/akSL1+cgBXU1lPnsf+fDCmmHOKQ4liBkKsvLRosPUTAev7MAnW4TkE4je3Qook
tquyF5ztlmacyK4ZoTq7bb5krMxePCdyZyQgIzuyXYsjySLUPbw7YF7sbtxOeFsSBtE6WFsdusL0
bIPZTb2h75gWSOpbmdMW6BZT9PXhy1fLKdKG0NLXrddV2tjqswZw2IayILNWggZnrX0BS1BwBkcO
qNpMQCZnSMFLZUO9yRrMfW0z/GeVWmto5xdtZwIxZ1MObYScACjIQ2ujrDk5mHKeSK4Dj0W/7q28
mlAe5aC4GGSIRIlN5NjqiESe3ypMABrf7O5kd13l/T0WhcnXBtUY5Nx37xdpihknVEIsvb0Z6qB4
4q0BfN48rK6DbKgHeK5vSZqXJxqhsru+usi4frI7BpL7mxkp5qX7Zgi86Ea2VFcStREDxLS0Xa32
UyL89Kie4rqEduHIveybwNnpNwE90Kmh5zuZWEPmSgaNWb0sSFGrF8qcovpqrd/V70J5BTLXF6Ah
XQVv9de1DV8Lw8AEyw4Bwp/MUROrcQY6jOeidew1bgxwQrWNf85NDkuUpQLCRKpDu8sAU+cMWxqS
Qrk441ycvXrY3wej6zAHx9Ui4+vhLpoIJtQtRH+z9leaydxNq1qa6dD0x3Uc1LLczX/IlsZpkOCH
Nf1xZ+Ll2ITqkAeK+qRyMLGTu7R+XITY+23oiZ/Ld0Mmm3kBB0Y+NAeQ6gE37ianHslMJ301cVxu
Ijk0vET5YG+YBJZNZTNOwJkpXF4B+hpDB6e1dwoeYHlOMmomUC298mBunrSCopCvVtQG8oWV30N8
sgYk4y9zUoBAFrDw6XaYuYtMNDTgpneBy+rU5978h3IEPN+5lw3ZYvWI7GQak8bEWUAMtJtiT2pt
qIdBE8BFj6lHjRHwcbe6aa8CaoU2Vs5pJP4EF463m4NkPVGD737G1qocA/B7qgCJA8LpObDRdZi9
yj/Od4N3FUxds+vjiaOY806tnEYVWvpTVO1E4fTw7vKkUe6Pl3+wH+nGyJWaINkD7bw9JZLDMlDM
l0jEOUWSL/Nu7NnlcgB931nJwgdzcicf6pGaelrhFiBJw2k04mJSA4wJ6iqpdkKeOyoVXfuTTmrL
myjd1A2ygQUlxv17GpvSU2LcvHr8VHczftfIiyMXnTD30wS6mYI3XjACXLQ8A3jiq2jxwkSOynQx
JfszMT1TQ3TP1CNFAliZE+/E5kH+M1sKN2V2uAUFjhH/a8wH39vtgBSivqCKdDBGIPQVIbtgZ3te
9tR1lzK/9JVzAWvS8OSzemay1pVtzH4V2xXJkGBNlT7Cmnsc50nzAGcJ+Xa20hKAXVEOYCpnNd50
OC/C7xk8IjGrrM46urNjxUhzTYDtMmN/DUl8zjZoUTigxg+PoMz6VNpOcLl7btFTidxQpuZs9IOL
eiDYC55VL/t856rNyLU3KwdpCrBVl6WHobr2+xX1jSgLnDxiowIvDgMP002XCeO5Dur7Zp5z9+Sv
/EnLvTFL1pjG3JvfsEpojz9z5YNhbTlbfaT3/BCTjIFo4ujA5c1CMOQxxE5gvhko0TlqV3XZQQZl
3Xgf9MJR/4CNSBuYNqVv2ydU3NmnxUKhIGoH0VWqKh2BkeM5fbATWGo8BV21s0OvdwCfBiNSU+/O
J1xGMzprlbJHBW2cdn0WdWCgthzUWaQgIE+xYDp33rQDfEyD7EU03RDWLzS8KclUy6lHSiB67R7k
FIOUeJEo5YO7ATazeAlHjizTIC6ciF2zIUw/1GCkv/ieeDVZk31QorUZDsLowTsgLagx2LJiAQFE
RRwKvtsx37qKzHLAJg2zvijaa2TNsXYqLJEc57zAgt7hRbEBTlu7s3tRARjmexB7xNsaZT7ekfxI
YWVBHNhNfp2mycSzpKjnCbTdMukRKZSXSZIRGNjLeqrN+o1Goi9bZ09ah1gFOrfvN3OW99i3/u7i
GdMUPjvhsndQqHhUhspnCFm9Fdzr9n2SgqWi8oKrhRr+azOgnAYUWv2OZErRzdWT4WEerGWNa+cA
VciPWrREQwB8DQ+FnMv6QnIS2YBoBfWcw4+pvEwAxCtrBs6e/GWY81LioTAsh7QCeUqsSx1sqcFh
2XIgwzu1J8wffExjTVHuc5MOMvBDVQVpdTS6jApJGqvCEvOu/EJGIBsd9bt1g7uku/YscwGr2491
G9LxPmI7xKGR9shUugGeYYsGpN54JhN0mVYA+dp5rm3sQvyIkEZDFFV/ROFRcqRRs87YKweEHfIQ
geC/I2Fh1OtTr3LY7XL0AAObYt7rNi/R4IcnV1asIoN+Btn02ilZ7YEoJEY+m7Jzuzw6kRc1P5GT
6BaX7Emk45JMDemKgEsEitIZu2PNGbyL5is1EbLJX8c99a1keJc64MA6h9Hyog1JaU/ZeADeNrYx
bhFW6eXP44q3iWVvHxQ9KtXwHMrFQUcnDwObfi2AR8844e6e+RBuhdNkH1ejRb5bM84nGvYmYH+r
af4zc83sI4mARok0OMO+tyir9U9SgvAn/djbSJihGOSV8cY73yzIjDfZdUC1aAsQkAkYcEevxLOI
mi6x33taxiaeAbMDKTok628mD8ZNl9T7ljVAoL3F00HXwZVE3QyI1gFyO8lXh9J22hdH5Xe3ty7L
1/dc/5Kl4xFA83hX0AtDNrlswAgBaDESggcb75qkRZIjeOXViBQe0tjw1r856jiNfEeRgmR3wXod
F+eInbN5MCWnOyN1oSp4ZRyUcqDmdU4myihOWfu9p2UWIEa23BrByyNNtIL7Y1QpIWke1P+TTEcl
t2JKk/8qtAUmgdnIkETcAoSDIR86Y8kXt/KHYzOZ5q7y+peh7doLeFMuhI0ThPNyvY0A5qhGBKOT
pXhOlxXy5Gw2N81R1cECN+jsTzY7RiCZI9Fd+WzbO78VoIjsijPDyhhJZnjOpSbAp1qjOdJIv5Hp
ZWy5k4dU9A4pa9/f7PpFf1OS6MH9X8OayXrE/1NjOCZp1B/cVaAqSDbWhPqgVTY0zNPlryUrrR2N
TGwxKDkNyYwcaPhfyFK37ICoIsO/X8jBmBx1HH1128P0ZAUyEAieFuTugDIkKssEuD6ulW2FlA2m
A34knFMEZ2qEPzaHqK8+axHyGe1sqyJQV6uKGgVJazqKrZbdmc9cWMOeroO09W3nhNibNgHxXjAk
5ijYEsIg0dgldzglD1An2ka7UG+KkqfaCZonsiDRgyvJCPake4BK0S4/tbmFJu3DHfDRR8Wu4/5G
8C2BM2FiSV1qamBPBYJdaNC0YTuhetb3L6o7OpxvlxrVYdqDeo9hGGgqG6xztNmjhbWAp+Bnoehy
nbd+bCTpXh+1xbMYJxy6rum3FsU67OC4awH4QzR2JrKtPZnptsGGznNUWguQfcNGADJQOlbB8o3b
SMUja+1HSi37hdWYe5HwLg6Nk3UUYPDCTGLTBG53mjkz/K8l6HSbIlovLMOzQ3jD+Hl1cDiJg+Lk
L6D+YSVS/lWysI+9LCo/tWvY7HsAOCPD3hwO6cJWYCcaJUp4AA61Sz2wOqRmZQP2aADXODBwf/Mb
F1BgSJcHo0PKg50aS+vEy5Gn6zb5tir65AV58skL9ZiRo9gKCWx7kvVN64F9s8U8rG4AKagNlWYE
0FXFxxcuAygRRTBwHrNXYworZswYKYIS6jhM7MCsB/5meR90ISYAlr5teXTwzZ5dQJXWg8IcxWoW
EEcuC/v6uAylFWSB0kKcOi0uEHBnLGn1EnS0RY01YybigKcoo5AzC5oLjE1/KDCJeSURNrPWQ2EG
3kZPLzKg25R1D/pbOZUgCx2DvGSMXFrQiIc10IDlVSxH8guuOEF7SIDLR2adbKCYkJxS5ygxjhpt
+6OZtsCKuQAYEgo4xmgCthZYnfdI3RhR7cy8FZW9S7g3DacDWJW3zE8lcEMOdes9+WK1TtT0yxot
amw6LbILhz60AMDKGJAUblbantR3lqpLelJpS+pFztyGZy10OrxXgJGUBofU9p/IxVldP/Y7oPrq
s59Q1GK46LE+2AKgEdI/SaNOjXrRFrvSQnqHOiaaKvBcTzzZAkQQOxpBlbzopsVRwnMufiGJqGvU
/4oFefD20BkHEvY+SI7iMQdlJdDjkjhJq5cxqU++BHWkBge5/t3wQTaUeMX+ZxPyEPkAZEcd9SEM
Dd3bNaek5EejDZTDv4YvUxQW8aUBy5Dc8QOfjHvi8oZoaGNmVsdaQz1SkyENqWHSWQ9Ji6QWOGvD
Bz9zwk725Jm/aouHUFyY2CHUd+P1v3kOtuAoQ1dXVfmWHZcC2Ryq+koVXfVL5x/soPuT8nWVTOl7
jiRnvo5gTKJargGwCaAIwnlyS8AokzFybPU1GWCGGmwxzCj83JLQzfFL3+N8Cizikjo1N8rA2gey
qFRZkRdw6oL4zl7FGzuxL2xMp+cWuA9ApK5QJobTp7LpppdMnk3R0LJNUGdjjrgjGWm1nWMOH1hv
r2AJ/e5KPVEB1GS0UhVSKymGvuDI/RSZiE11ABOof5mKso72PA9CMLKKw1rkY7dFJY5/UV2/Lda4
E8zZWYvvtC+zBFgzQX6dZGJBfgaeVbE1gJaafCgkZwNK0MX04e5PN+arFe70H/nuN3Wn8iL2zV9X
ZC91eK9t6I+ugjz8KO581A+s8QBBbaUi2nKJluKWNWBXfMH/8kI/2KshaXy/WC7USyTMCg3LtMLL
rClBRHKTkQmvsPxSEVMGKJmO/UoWFvB0R9SR40raoxtQZzUk5mJUeJ2Z9dGUCDoZnjpDbgwn9Tuh
3wHgsFEamUPTIwntdPczEdKFxgVuZ5eBaDsBbyMKGc0h3SAXhh2ESPoNzoAxNnCccATmEdjHaWwz
bskT/A+zFfXpZrLm8aVOvG3qOPmbw/v8bU6z/I3n+EitdZ0ZH1OgQZoHgKGbz6QjUzOcf0kWMzkp
i3EyBd7ZpniiGNQgqR0HvlG/7NW1ONYQO45kCXUxA3+JlySLYru1wRCFWgfsnAYc6XIpuAilLBh6
KOSQeiRrO2x8CEecH8xIaUqvoXSXw1yYv/9rDFIU85rEzDRfvLwa8T0YyNxzFtZsjWIBl+DDWJTF
nyEb18vid+O1X9tnW2KZrnK0cI6pHdgh+8RSOp9n5qXANwrqSms8FCX+O48RfrCHIFx59Fr2FlLZ
UpAFGGKV5bzuBQnj4RPmucB+TyTqNzVI8zEva5KX+2QGTzAoIXjsdK3zFFGWCKChy4MDOJuNQWPA
dg+vlfM1YAvgrH0fe59T5n6qmpDvNB3u0i2oQVqmVxJ5NvMvJTY2aUS8urW9uHtnHLCWkLy61Pie
F+CJ4CODwLYw6RBlux+RV3cdZMoUm80Bc2wMSYbEqPRaTcHHKpvxwpdyEo0uOB9T3/pEpkoklQ3y
FTaOMeG12EdFGK+hl7wWGzKYliW7GgYrn3PGd4NjN6dgbJ/NFr9bJyrvmyRP+X4CKGz8oLCknRUB
oJcBy2untaSgIehvvjqOnTxR4HAJhrvog/vMPdN8fhTLmwH1y7Pjg8KxRPG5KFgATuYheANK0n5C
7e8LjcxqXV8T8NoClWbINyxJcQo7Gn+Svc+94G20pvSAhZ48F4E7KYYBpLBtMY/7Glv/Of5rgzlJ
lGZ+IhfwJWDd4AfeLsknvD9dp/NO1CxhBuzXdfWAP4seyXgb/o0sr2VnazPUKQG7XdppN+o9+D4M
yUSH0b7/Gio0yxBr+KoAOG7UAWqRSmx0M8/TBqQJ45EVDeqnSRHVnhs9UVmOj53NJiapS92mRzK2
PdZf0hn5ynXPUMwki7dVtTZ1qeHYYswTnG9RFTeJsERsnrHA77YjqlDiDsVHkTg4KQqX8fZi3bdg
XIAEZQKHuF/N9ltUtX8BEca6rnhS/h9nX9bcOK50+Ve+uM/DGIIbiIn55kHUYsmSvJXLrnphuJbm
vu/49XOQdJlq3eq6E/OCBjITkLpkUQDy5Dn3Q+b/RWam28466AZnbxdm+qXfCFfP9kCzADsBUZl1
UedKpsUyX0BMf7J7mTyKamKPZlvctn5lviRJHUFiFTSzNi+qZwFRROmk7Dilrn5ERaU+98jGE2O4
1cX3xWf4dbURgjFINDX5vVG+ABYNvR2FVfQlGsO0m80o8TgjGzU43/w05WDvSpBx7cOph8qFFeDU
iQYFJCCuX8ZjPswh0CWCI/kI/E3IYqJezKLwVIegwKchrTSgzFyWIDEBwUKrmk5xKdjEukDjuesM
9V91reQlqZK3U/IcFLnMIVuOXKXSfL6f5wYgngakpNiYRg3eV2lht9IIlDcY+MaA431yynMiwFcA
BmYKYSrOQf5lg5OisdEUZhFkGRl7yqtW7zdZcaANO2hhRlyqymyXtePlXj+E0OBODvq4mjf6F9t7
6lJ4X+YrXYwPGhgqoE0J7l+NC+gTG8OOSIDJFKFqfFvGslnTkBxNmnzvcPG1mZop3PRm0Wy7JGcv
4Lg7GFMN4cChR3pNcvMhC2N//58jQDJTeJbO5M5KLHZLjWxCY+792dbJ6AlJ/+piKvO175bm6qDD
jd6rpv5eYIVj/Gej78fPU+9bG2hJm7eBy37OJbLCt6PDUKkqZANEhThLOcelQdkXPsNpwlXOiKqC
o2wgdQ7TVQSYsy9t5hABrxM0+a4L9RF8I9p4P4EOZdcEtrNq1ZAckNvI78FOQYNAqwofCAxkVfNQ
xDdgG/+ErOCT8cEm3tuFA6iHhhr3Dxv1wsFC4s/QbNC4/6Iep16Xt14BKacTxJ1ADM0rAR7JNLrv
aSj9cGXWAK5HMiyOIyiIj7ndFsgIhOtEmcgOGFKeri+6OGbxlQ5RyrVoBVwUGpeJBtImh9VQa+gB
BAxBdNgpSu+5px79F0PlqFI/XPPGcufgopYgNaRouypioAT+vkSthmRzdQOUtZ1asncsASE61b2w
VrTUMkHPwKrxTlLk+ODupLu9+d7xH+mTl3vCq6vF5U5QK7CBTjS/8n4XPNSG53Zp9drEyEyIhr2I
1HKGdRFF4TYL/AHMQuV0eyVDUScS1as5JItRM2SL1TymSFmhEnyL3I+Etq4+HQwn/SGyyX8CAL+9
0SeL7Ro3zJ57v/gcB3H2HXX1P6LR/+cAlBiAbTi1d7nf73q7Qw2OxeLw2PQGimxULwjcBNCijzEZ
9Rp6rgk3u82VY4zaEPSwaChupBVp3Cc4XwA5vOubprvpQ/fgDjru5iooJc8p/XlMif05e0/ZfK3S
W9OjLpIF4Fug7owOmLsqA9TqClMwT+tb4DsGpvvYonxMmLsda9lNl/nY/gRd/wQ+RPByQJQeovLg
nmxkD5HzxNqQ0xkr806Y9o6cQYj4PLGgXYu/+QPZcsH4vmhcE1cn8DrYchlluLk4U/sxTuLSAeLk
iAcug/CNGz6H/ZaUB2jQFVvSHfjl0RWH+68BeRwJroU8guYiz1sULAHdh7bkzARNOLIwgQCZCpU5
UYFTiqvjeN/3TbIppOmvGGqAIAQHEd9yJflTL5EHs1E2s7IVPzcNJ8UQ3k0h8mzKS0370VscFCe6
FKTif55C60dWuK/zogfCM5heYzfBhWxdnCOkXs+NC+ACaEpy61Y5QBKKlHkFucvZPeBQeZvCkUDZ
YVeKIFlxMM3emulPKnNdql5n5qCFbehX2AW5EDlpGvEP0RCXA71azeReia3T6Rqs0cnppE3736WH
NOWr+EXSaZkcID924vGBck4QB/wu2xiEqYonY6G0yON2Y+tmtl9MC8uFSA1V0lVMPXRv/jaNbLWw
dU8XpgViuGoYQ8WoUD9IRUtpduXb0AHhy3HPHXpO0FwOY9m9sUk6UJ3C34P3EVzloKiE4Ei9zC+N
JHrwU1R5Rca+FyBXntqu+GqYP8OOh98mCbVpI6r4bQfAy32nAztcmE34bfCDLyE4F54s3NXvxUNV
9x2QWdAdy9o4vjdwYZziSfNEJk2yv+yigdiKMrUoy9oOSBYAUIihBjLlJZ4ios66iG803d/aPlBh
LnSUbodqajZ8DF6GntfHJmH6o+RNfoyy5LWwxZR5nVnang9Qyo4FIXsMwb/wiJwE+QYrAm2UqrSn
mdSAEv3FdMToFW51w1X1E4Sk2S31lqE+BagatJi9uXIswyV4iNLiEELBiZDguAeZkCn9FBscwhi/
RnVejgWgJ+prEZQecWkSpGPBdcSBtXJMkGsviJIlLKjNVd+kuhIbmCDyAAZvKcVdrxoDRAqgPtYO
jqJNIPuI+99b39BuybTYq0D3ocHWDWuyicnRdxJCoeNDogvjgHoxvolYqh9c8LHdj4ZvrVrpZN99
J9zVetGc3A6P7FlmATrH7dp3oAJLYgmkpfA7aQXyLiFTzqTXJkCPLaxAAdEA0bi18Enjcl3RLhka
X3eNAX3dD7nShRVosc3MQcvYjZ33eQtBEPXAkatwhL2+t2s7vg9Eu5Wx3j/harx/kqBjUszM/n5U
NscF4txOHLmavcoWje3OgpDsHZkyA0B37IfGDQ3TtrbxGK7LmzbEBXXj64/U9KJut9CMG9ZtWOiZ
l7PqXKLC8dQXFXvsLBMM01YdXcyohJF5DIxWN7QADlLhg1pzsiXzGlf/EriDseahqd1G/pDc22Pm
rAaUSXzT/BDpOqv5rGUxNgyyjG5ASc+e46K9pwDIAMpVqFfWfW6J7rZJZbDJdTf81qDQVq1AS09j
JNZj00n8O33T0ii6n58tgXj7x1Ek3qq0je6nLsQzCvOY2X5zwdawbUqoaYLCtcBNlNoU0ZgaZ/JH
9whSlbPMbHNHtqprCcJZbxrfyl/S4RNpfAdmKA+hY0YgVxHTK+c89bqcN8cRivIvlnsRFdkuorpo
ejVCVIctUW35TGagbqdDaYXxHCXz5D0qE1Av4nq2HZnsIYEcoVy9GsMn3zCNc9lNB50HabiuFLM9
jp7zqZOOrb2eTTu9S9/IRs31QZdCZFBchNDZFWLa2N9pwTFUghfIz+AOI72jQUlKGSWEWpFiBT+d
Clgcetmgygx3HbuEp4yv/LhaxSh7nApAZ1i/WbDBV/BfiTpelLiPX64gxDQhQZUmXipG8RqNeZYJ
EFKOAdilwWi8ulrrIlyToYdLNudA85a1kYjJ1yiGw3Y0LYeVHXTRPcjEXKSvu8qbHCt+g9zRSyOz
8snPoLKVM4cBzgB7MhW7uHftzy6gFjcGOHm2KZSx32TnubLXv4J5z962Oi9vIENkvuCWZE1+KAJG
Gw2XxIc+r5NPg9s+0npWkIE8ts+yU15bzr02aNjvqBcy9AY1zoEd3aN49pBnPUieJBLXdllOr1nb
OBswjkY3wkrkK6/0W0P65VPVWuMd6qKR3w7N97CpHqIbGv49TE/tB6vO1tgDbHEpaX/qxrA848Kg
mzXsIx/502DIgz39iVoIg6woAwi3L9ZWZGpPTl5/DnNpv5Uc4srCSs27oRmy0yTwKCWHHaY3bd3G
L24lxS4Dp/luAtHsSzBaGwqIyyhBDWQpjyBWae6tAgnkaUrsN6B83yIUWD8ZZtwcGgfpdLI7KEUE
OOctyDRnU9ol37dWpT3ZY/vZR6I9zPFrPkKJ7rG15OiVLmDp0YfA/ZQkt/oADQQytXnYnUs8kOLY
gI5GXiMZ3uPz9RLIHydI3GOBDALGFwvgluz/ZQFa3m/b5hxZ6bZRHNRRi3115k63QKUXp06ZyE5D
auIK5aAtHwtvsVFviZtkWh9HHdq99dr1/eGwbDIhtc6LNe03qfkI4aSt6pDa6rI7/YjBPd54KKzw
ryBxcG37sRGnLXlEmj60J6c9OLmXIfXmmGUHH6R+5PV8DNdLIM2zHB+yW3P+x9BAacBz1AsHblNt
QlVRY6mKmlj1bOXgGhSnyEE28i6OQRXYkG1xAMTxPiOIuIJ6xglOZY1VAPhHBUKGmXAvhtzhIdFq
975uElS3qjslY8QNz6Cx16QIxeZ3EaFT70oUwr6amoMK5kir175vGTtowOyHJpEQGe59bZ24Id+E
4NHMsCcu1xl3w/u6SthjX+TRfmoq4EYoGlDIClierjgEnaU/Blo8ntVawZQjj1XmzdZVl7XLde58
pxsb5paNuLn2P7w8bMFotAROdn52OuDdyORaQ+zlIy5EHQsp+kiJlVLPwh9Pi4zRYoZwAxAdTZZN
6w67bW9EBZFEtuTXNMxABR1yTErSFJLKKKclZz/W7zNq5SE3OZxMvr4fH7BvZ2t8HtaZGJKAuTHX
oa0laxyPf9EmESUSsi91BA5hCps5lRIV7NpJuibjxQwET7afzsFsiOLze0F0Vu3bxuh2OIFj4xbL
ezezxF/t8MbdwFYg436DauvxB9ie3myXaa81Cp+9rB2CTwG2eZAXd+SdnUY4RHSljXrvpDnokHK4
kUaJMoisdjd9UvRbu8qQPE0Y5EOUhgiIrNx9qfmbxUR2akaLj+3qYtz2Ej+i2WkxEfMyzQ11lIUB
8TaipBwo+yDVozPeefrcaQnUouzhddTiZs+t2ll3Yz286mB7Bg10LE86dIee3RGpVhWWcRsqRLEL
mQgtG18LV6AEUbNq3N+h0m3vO4XvFWBdOMUFQLJ6hIdd1zCwUgH766Z5svf1GmUdFEKNFge4/K8S
02ucxup3NA/8murh7ujrcDDOhSU+VyGe926HX01D1TKnEs9WGjJV6bwMyVuoYF8F6yr4ai55wyRZ
g7MFmdySg/5hbkOgXn71B6f46GdQ73B0A1gY0bFbakx19bsMF9vlPLJ+TJ5f49/8FBTXOPJMYXIb
5oF5YmOP+0M9CHeCgQAFuyIYqXEVBW4KcGTLZsNiJchFUkLUJEXyHlK+v5nZDhx3n6g0x4/lryUJ
0pHh8D0BXV94wgblGb3MEoJq4mgTWCj7GWy/8DjY85BVgHJHWob9XayaoUM2XwTgMCYHNaj46e/y
BCziYel2N1czoil+jfGzv7+aECA17uY4GC9rUE8b6q0fTcORRk2MxOYq4snKwZXAeYnNDQaEEBA4
baRY81WDOzJQ9GI/Ow/J5qeZ4ulVRnJfRGMD13LI0X+oZQW6yCEgidwhiWeRozPEU9eH9ZFMqL6O
1yIKwE9TO3xjWkgmgZSnOCEvgocpdZeGdfqOpVpxWEzU4+oZPNti/XIVcgjlTfKbCHc4j8Lv8d3X
amSE1cEO55d+n2XYy0BOE2I8QvRrhnLOezr76bi83zghhzoARFyfLBbkd5kU+7DvoDZ7tZReVv2+
Lwyxakd8PbLEcHZZ498AAxQ+QWQxfLJaB9c40OvZVZYDuH+TRXep5s4RU/AFlXBOCu4p3weRXwnN
MIjf+OBt0h1A5wvdP9I4T/H5dSLoNzQ0oJCqbck9YRO8xtVu5dHQzUNM5GriMpsX43fL0uqbBZJI
YEZhGPj0kqLY4ccU4JSs1ePdwFGVMxWhNsMVmwCqWcWQvkZtit+KPjWtM8581tkW2V8AlDU3NFrs
WT9Ge3wbvuissc6Ganzowp6CimefC959TpD0AgxoNZI2ZuGazzV2Bq9+q0nPMKLpAcQZAv9zvrzt
YnuAVkCubWvMfECZMc67U2G+5mPzeQzDSq3T16PzRWrGE10pAI/wUlmDv6XR0izKjmQrRe7MEpFX
IVUrruc7QKd2oFSlU5yDxNOwmo97dayt8hrQEvIsR0Bc0nHPhxCMkuFo7gwLcEgb92KLshqKU9kR
0sS7zABlhVZn7m6WhZhQHx9ApXUNivX+kzMl7BRn06teRH7r4RckdfJPpCYBdAcYX4ryRPOENH+/
TO8qLalapHueNMNNxEK5Q+6pfja6GvqhCfIGWvyTJZbzNAc4PX5GHFzx6Wa8Y6L+TjrvnOAhJApP
au/UkOcjjkwNwGFrmdU2fg2qogohuRFb96Zqcjb9tEDAsx+4ad6T3e8Kd11GUlsvtqnAT6Yw8cni
8kDzV3rm6/cu6pgxaeAWLFbLLhZybfBsjthBQBnakHzTykgcBsN2D9SrfzNcQigOFJTvM5ZpRdys
6tDU90ssH+oX5G2rLY7jOsC2f3+JJY5ecRlS7+pd0NyruBECcCuzrwvPUQSLbYMsVpa7ztZSQ+im
DXNDXrItIfjMwHdTK0bAJTCawJdJK9CUppXNHh8sxEhGV95MWjnt9doGvkS0/aYROoTsLOxiTDMN
v/HYuOl4AOlaSwBv5zL7O6STods0cvO5wjtdi1RoZ1oJ1KHTPu1jSFWIvN8YAL+dRZhmN/Tkd3wR
A/wtn+nJT01hTeXWLvx6PSsocgVlhkw5IGl2OCTeGJorU4uKe4o2mzxZFmAx6NY08AzbGgiunBby
d/ifDvNpOK2JXoOaC8KToORfjS7l50QL2COk27vKDJ+oKXEM3NixZWxiwJmesAdt7sr8rchTB7tR
7HvWrQ9W+Xk82SBlH0HXdIBuKPzgTlxNiePfuVGkPUwc78JtJer+K/8h7gz/wS2gvZubyMrQkBxC
ZnKdNrbY0Cyr5vEdaiR1QPKQdw2PvuDpLY7DR7Owm7tm7N6bwrXTjciSbdAV7Mgrd1r3InbfxuGh
GarsuwDRO95x3p2F5UOGwcB7z0JgAxlPq+3IXTzmHYEDqs9rx1vga6AXQy6ZMGnU5ABmCDnV+0oO
5rsD2rbZjIQzholt8XF81isD+wiD36LeQwG90pbfOnhT/T53wEpNYwvaI+upY41XNEAi9z3KOrn/
tTQT3HlIhSMkmT7q1ZBZ3YPH7BSk8Q8IK9fPVe/XW01OLq7LS3DpDVW6dngwfM3TfqvFvvNDhdqW
U82hUV9IYMRi+4DMVn8eYnASOCB+fSlHPdmJZMq3qTTMFylwgyJlEZ/Ii08zy4XzeZmU6HZxL2UZ
ohBZEe6Bd06Uq85o+1vcAx0zMGoCsf9haxVd3zy+jJ/7IxgMbsMMmnimW9vHAd8xL4pl9r1Knvnk
Gm+GxJa9iPLxOMRsPKfgxPIq0NRv9SQEXbHKCQlFaW73Bd4EjX2VLaIe5EUhAD6y0VscLmWUljH1
rpcoq2DaMll9x79KiKJ00OgsDdmEIsENmtRd4zf43UuOWI8ewr4Nb5gbT0j7dzaSOmAkOXZTCcmp
CqgDsmHf9O6gnqRo6hYTflUyO4HieB+BKKzKkb/0Rf2AHEn9oJCos81S+vKLDVvjeN8yB+msJYbc
hZtpZzsPgGryxydwNk3bcvCR2EyS+KRVbgXFJi36HDvxz1rVnGjGp97Smh8latBWwGJNTxDkmbbG
mOe3SYK8MrD9z4Y2NKcJib/lraVhPpuWd0am0nH3Atu287/+63/+n//9ffxfwc/ivkinoMj/K++y
e3y8bfPf/2K6+6//Kmf7/sd//wtQRujyWIK7+K8JCXBL+b+/PUZ5oML/R5jWdZ63hXnOgHzdEdUO
0eowM93qDDWOi4mYd5bhzL4TQacFz/ItT9poJuShiCuyn14IELwyywC6z0+OtgOegwiZRQ8/p8kR
d8z4mKkLEYcEuDDE0JAaSF0kXpfoD9FkWV6BfOUbNMo9/PM7PyboB62yUis/achBbfXGTg9GNrV3
ppXgmWCA/o2kfzQbt/s46wU3s6IejXGyDG5Syl4u41mBDzsZfxU4UXhD4niTv5FiPf/+xUESb0tN
16EZUQKQSONajScns4c1wNLaMcHDDUWXD7nrGg9RCCn0euJ3NDKzaLzr287jARIGXg9Kt1uUjX9a
4s0hsW+gs4iSbwrJmjDbZo5frGkBaqAxFK+NcWy2zcfr6BA0XxkhD/bz0lFuPYLkLD3S0jqzovMg
IjBUifCJ8gt9VZxT7GRPNIpLnUHtB6kL7g+F9+e/NK7/2x8a0KUu8AKOsDgzTOfvf2h1agdTEgh5
1rkR3JKOklOPZTiLL83qSgWq+6II1yuzG8ozt2DSzbt5HPasCNd/j9Fl6Tdb1GTi6UYUhjp+Xvft
1AYrfzKye2I0JEfSjt9BHWbukS6AXNMUsc2EP6qtFqyyeOLfcvVDZrRWeQohXX8SzMR7AfAS8EZ7
O3N822EXnZ1qX4woydoFJpjpgsa11i3Yw7cmeI1Q7VXFmkfZJrCCApJOqaXaSqEoOmV3Too0yzwC
n7Dc1UFaHSEcWp1bA2BBOsyp01th5pUHkdF2Pr59ROgTywovDRt4rejdG9hf//xR4at//VlB4AcP
AxOADwHmUa78Fw+FvtfGIrPc8QxYpu+N0j1yYWhPRtW4R+lapVf2AfuCQ6i5Quluee7MpHx0DO2Z
7H6oxRtZmHKPW0LjNdQO1tCxLyjpG26myPA3FOXg+OlUKd8EXdPeWGnZ3OXAnWxUotWjYSxkcxeq
pkvMS0eJyrxTJ5FBrlnsxeoX14fy3SYPyuBmikvzZYjASygAtskbp3zWO3A1qqipHjVoxWCS38lX
FjQtSoMTwKd0PHfWmlkLj7a8hXBxAxuKbN0w9+gzffjSdZrvNXww7yK3DvdQnMM/P06z94xVqB2r
pPxahNG+VA//IreP1pRvYi2Ef3CbR+GEyapwW3agIROTdTdmPS5GgUf3ajcLdihm8SHpVGp7Lea4
MY+M16n042+qAz7e5FuEzqAsqkOWD1euyyUGrh3L0+qWTotLQ+dG3ETwNZR7Co8cJh412z//9Vjc
uv7rMR0HCAXIKJgGflXoJ+fir2cyEp4EoR2fNSDuvMpxrZNtTPhKCWgvtyb7MaqCJDKRk+w0zGM9
uzVDfXNlpyE14dC3a94V2rzu7+JaluxHHRUlhXrlZSq9wjRCJIgn7OXKTu+B525/iMtgZ3exezBV
o2fIjaHyx+GHURvRJdfcJSuNqQeOCfew2K5jaLnFTT0UG94EqO69SYfwCV8nY/v+ev+41MWbWNa6
Wvr6lSmQ3t28OoUv7zsDwWymXnuxX8Qtr7Iss9hGLXp2+rbZ+vjoDiJJIAhHXWpiaCcdcLzTD4uN
elc2ZNdHMCqoJai5GNMS85hXERiaWlxD/W6N39noZQAGxC79yh2CpG5VaXW+ZQL4Blb4P4G5QzpS
yM9tWoOPwiqHkzNKfgAcE5p+XIuekAYATyIQA9+VdEraWv5PVrI38KbKz447/JqkNilVOfbbtuQn
7OFTcJGyNPd43kjUv+DCTsu18JwM9onR83xS3qJL3r1ZX0bkRaY4fKIJsgsv51NEhPk6EnLbwU2i
7QhYxZEbZuoVPaiz6wi/4qORiGPEOuNT15mAHJXVF+wPo11iomZ7mHj5xcidG2dk7BNNn1xgG2wV
tkwX+H+m6chihRBZxrluBtoxTRdriIrj//UDYzdj7sjjMmNb8bxb91aRvupNf+aN4fxAovWBacnw
YoGYZzPkVgtO6dw9ZqYZbrLGSF/F2C6hVQzJijZ0n92qtM6i4SDkacH7qUYp900QLUlcFjoT0z2A
4qsNxZGHGpSPoSYdM67sElrjnj7VcmMMwOJrU9DOWa4lc7YkuAbHxo40w6ZEJcnm/BnF9SaQeJ0f
v8+lGVfJMTUXvzAQ4NDCHUkFJpmGwknq9kivtStmB5umjeID2YpSoPSNHCWX2h6/Gw60WaQoAbxR
FcWVXbED9Ww1pN7i6FT9cU/1x9SlaIvKhikIpdSoIF5mdlVaribRAGAtZL/lWfvdVruuig3vjewj
qCrRWMcdX73qlPjl4h+LFMiGDPiYXFVQUNOo0oia6i1oPAKytjJ83dkkCr6yBKKCUNsHuHif/4/p
fz5ysblx8OCYtRIz9Q8y/6Ox+N1D/1LAozAvbhUqrO+K27xN35vKF2CWXsbkngwFViUjjSHuYmyw
EYxWs+f/Z415Naept7Gmm8nJzcoU18YgotWEEPe4Kx0ODPvTzcQA5gBSY0cAaoqo8F25N1zQ8VCE
DgLNVVnn2RrIAPsIytX9IPpuTyNqhLIvQxQTdocqqIFzRaVgaQUF6kP0cTOZXVWtiOvEibrpdh5T
N6zsvNxSl5oMeW69KswtyGO7Yk82Wo16kV8qyLha3Qa5L65ZnfaYNziUxw2wMg/kWV6H5uCaugbA
b9Birx5YsSeY5QQKgX3FoSFOKE2yDdvG9vUn6ts6TncU7iqCc9RAXYYHTd94jp+WHmijhWOsur7/
IZmJV8J+fUclipEE/RgNmUI6m42VbVrllWpIXiNOix1VME6Zn4Gb3PjD3CWY5rq2cSiC1F3VKPO9
TdTfmYUbeahHI4uPih9l1UuZIzWGOkSPximqK1HPpVzUxEbWb4bARpJQRZJtyKMg2dKYFl2i5yn+
0K//vDVjOrvemlkuqgANw4FuIxOmo7ZuF1szroeag2sJ4wT4Vtzu3S96/GryylvQpVeg1AVs+o8h
yA1re7VIaOBb2/rQDvb7O9wtFadeT1vUP7vimIjhIevG9pFMnVEWG7trug0NyfGbSbk/PVAANY2a
xNWkZaGPSYPVVyts2NP52FdaYJ8rUvcbnf8yKEmANl2G4QrP4WpPRmbgoR+PfY/iuMzVgs2/yXjg
10bgeXkYSNSD4PA5IeGpa0BXbcutuMQPWo58XeL+sEqOHUExvRQBaBQMcII8mCD53iZBFxwbcBJC
H7O1drE07bseZ3eAWJnzHIxTjRTc4H7rHJBL4xI5AMLeXYlhJ3DCuEWZIARal1xkGidibTU4IYaF
HYyrJUE5j1sDOV81MYL49p//gMS/HQwt17EcV3d0xlH7YlzdFsV+0Vb46vanQID0JzBR4buqZIWa
1yL1TDPAUKsyqFBzNwftFypOwPRdQkgtzaw1GanR8M3Ucb0k/TWEWxvPL5i54bYpsUkCj9+KElhx
Bw7lLpfSoyFkX4EZUg1FLw78I7R3FLI4KI5mLEuFSrpLL+38q98USHqiEuVpiDTIK7sRhMYcBwVU
KMryfN1G/Vn2CkaE8sZG2s5r1PVr9yGZQj2yoc4k2Tla8URSKov9d7EXIalvbPuhl6t4miJvajL9
WDqW+7kxfzoK95dCm/SQc2Ts2omPrxRVh4N+RCGO+GznPy0VVU2AzAU2EnIUhaOYojXFWhSFtci8
RNEkWouBa+v4578MZtnXjxakih1mMm5xF3r07OrOwABhZBcKqztZsnE9qZi1qQljBklBBxw5i416
2TR6oGCJz+HoQ2aC4hh+5S7icALL7nk94UKqic+dGwX7obOaVVGm2RO+65Rmp/S5i5O0FxmxsyMb
sPn6kffx1znzLp36RatN7UixLQMFT4qPf02xdV5VT/lxjhzCQHhdXZvzOh22eMcmbr+4CQCU3hRl
ry4HazSto3eG3FVGq4HlhtfrYrKafQO6dACbmdhPXEs+455lV1TG9HXowkt7ifIososyv7Sr+FhP
5Fc/nb5odvPU2tYZpeftI86h/r3LipcI10WvTsOLnWIf3KasrV7NwDq9g6Ji0wJsLPhRgLThRLgb
NZJB4J8IlPPhs2VrPH+MCJLzMfqYBwrBi1VozY95YFvwTzTKg3h+hSwBsDMIAGJVS/3T5BThf3p7
9GY/3gJFfrw96TbemHcoCEu5rWTnjZJDMNbV7rR+yKDEbJdPAU5VuLpry6dcd95ti3fpUZzWN+Z/
+C6I66tOdanu2pwzPCpx/WFffRW6AeD8IBvSU8lRMcbaHtt8ykDNaSlQl+0Mq5UQQviVnzJFhSy5
PR41WSMDgeoTD6RZzidNC5ITvlk/g9i2P1mT6z+0zrjmLHU+CdWgrBuaHFP2SAGCV99j3alO82hE
0XnftcWeQpH6BKYxZMGWhsxIpo1hDV/AU5KuwGZoPnR5Zz7UTZPtxlADrFbZqGnDSqyTmnebxaZ1
fuJNIec727bf4wDx/WF0wj50JsdFMyCtu9QPyjPNypo8eyiwDVKvQhbcxFUngDZvlxXMPg0OyztK
bDsERCHID1JHKWjRNPY9Su0GdVca4zY8l29TB/xe46cvIo6im7qPil1V6sZr6useBUAl21iPNqoO
Rly1PJou/mzIQUty19O0EBfRq9xP+f4/PBXN66eiwQxH1w3LtCwLtQG6+lO52HBVfRSMEGHSjqEN
NvWliMRGls9GrmcWrF7sSzHJlQ3y3O3adQOUsKCKbRVmgbygc12KecIC4gS6sKbZuziIM9bIIIlA
cxeHCRAOW5HHjtIWZaDNfUvI5UIH8imJgZVqVNcCunUrrGBakVvDJWOyoy7kpve+EQQHvLf+oAvs
B7JCK19LcEB5RWTn26LrzwUe3T8Cu77qKNcYl80PKdsr1wiLVK6/xSAnkq5Me6xu6o0jqvKO6Fpd
2jlUa7LMA7LXG4Zt+t3fLECsxatGV8CFQrRerkrfM8V1RU0uHXaMwXTUEpsV7mXBTJJw41tVaPzm
Ik5N4wA5b3oWdp50gUZmdc02Q4QiKHPaLzw2UVl27YrokYjXZmlUdaccym2v8AJ+WYdP9gA9PWzv
AHNVIyhW3Pi458E3uXNQjgpl5jSFlOEADH+9oi41uTJSz3UlSC/iztlcO/rp6c9/4I559atvMI4H
nO2gco2Zpn2dKXAaCTY/DjBAHhS4IUJB+/NQWK9lbDiN9wgVqvRTBE6kT13OUEtrx/Zta3bZpyQu
gXaMKxt8JxjqGhQpgMHMAHhyUFjRCcWI2eJSIU51AThIUu0oiUMNZNmTY1jFt7SPpzQP2fWy2KOQ
IRkf9DT2d/b/Zey6lhvHte0XoQokmPBKZcmSbMmh7RdWhxmCGUxg+Pq7CHost2fOzH1hEcAG3G1L
JLD3ClFLGjlJ6awE+dU3eCzh6fc9tGOUd4E+BnHxo6lHcWD/3nwUiZO/IuZ6sI6ACvFDhDPfXIeB
LpABdCZKSrpy47HcuOt4+tLrnJ9irQHXMfU+Gje9cdditOSg3Pz7XwGZ9b/9GTi+09w0DG5A//hv
xTWH2R62/MiUqMQaQUOEMvm4CBNVC+gi0hIMndDuf5YDjU8VjtRXM81W0GqFrQ8gSFciBcNRrFWo
vpTYukTGuCp46F3iHJz5PncZLApq75JIou4SbKYgf6nyxcjLGG6I3Nzq4JxCdhBKP1uVlH2+qNSQ
LWUeBusxoO5FpsxeA6rt0u9jlNMHa1TNGgJ47XaMAuxmIZ5Ro375JoRskIrukRmvuuEbuGR+ijPa
3H+LT5HjufX/Hq/XydvkV+fBQEPzWSm8hjcWMkMLW3NZb209nGdQ7LOVGcDHt5d3YYyLPeQwlBod
XGLS7Yoi3eguPXgLM1M8NIH4RpwZgbzttV5yKDqbAs2ICwOZ5tQW9FFWhdp1aSw3ds5wTA3DsfF5
Sus7T9/2TRpv2qH6Pjfh8fRQjGW4HlJI+/sEGYV9PnK6x3EBdxZHp25/uv0UOt9+CpinTQvclpqn
6hFRtzB4KYGalKVxiKL2VQ2CrZu4gY6TORBc9QjAkMbhU3sOn+bou4pBpqHDg2s1N/X0eREYlEKW
S/r//tF3vr5goWhn2R7KEy62XBY1v7xgAW1Qhp2C71D1uRiBmAQHD65pEi6/hvUUf9wVg3jvu939
z7jCsvC3iQL1kAePODekr2MGTh6PlLlOxm5488qnwunTV2PqjlDuXhPByqNKcii6F2EAnzUPpw1p
Nc+WooBmgRQYKBHtDRwSlvHEJDQr74cX2WZyTGk5nO0Rj89FGMDy0iVhdQwzGFRzo2X3ATToTwqa
Aqh04kfzQkKIGuL09y2IWp8G9Ax4cb3PGCxImuoZQFVnfqgwMEL1Z54RwOf+LY1jLIXyxr//TTif
avmfQSWOyQxOPRd5AttwPOdLmqCxqeqYUwzHIQW6x4QRN/JkkVcc9GVIUglHKlzSBqghX98ORrvq
c/gp6RCStfLgwOPpfd6n9hw9zdaRt2YdBM3aCojws0l/M0Jdd1W4ZXGOe6M467vGhVVfIYJ0+WVg
hPbdWkicoPVAMu0Y9B0EDAGUxVEc6dW/lkqn9cQQRPuY9dfb6jqCw+f2Lmfj+tMa00wHh+dTm21u
4XoZPafq8kUG6XQ4ZCfGIc77/lTKLELVqcCbysmA2Zr6UrNOTR+nlhIAbkDSMgNlqCIb2K/ejvwq
tiyYLuVX2innm7SBkIE9SX/fd6Bd1LACXBlhcEC9t2bLqire4q4Dn9vBE2jzD01UWIYt3FaxMwTw
ZEEGuE+JTBqbnpsU+0uHQk1zYn07TQfRelgsblpmQtAHnzSAzs5zBJRDjE0rR+pnfYBYPeFj1ui1
46aBHNlpnOUHGPvpagYbDBuQChqMfKnBRNCfRhZN4410+zY8Q5VS1jprglNZ60MTc4SAKeRQITHD
i6WneXHzLM8tDxLF0dc6U3xhAuN7dE3At1CBqpYqGvsfrbnUWOV2CqBTABx7g50Rh95BIz5hM+mu
wdTAS7GfkF03LOgMEB3hewogOyrGE5BWXz4Fio/hm4kbdDKxTmyloMfDNG2RT/WOMBQvRIywBNAt
a0TXdGl1YWgOARlza4bpmffMvaRVHsGiBqSGIceLuR/SctWX3bgauti76BBzfGF4ffuRbW2Zzexr
4FlkWRcgUJRQ8rkKFDvvOlm/QUALTqK5Qukzj9plXDoOMisg7EUpxPcgyTDue0fd6y7B4Svky8xt
9hY3HvDoG1HHc6EaF7f8cpul74bWi6Edljx+6W9reIqA/vf0aUmIDYDs0XjP+odKbaBV4YGza9P8
m+6bF5n+XTAqUjuaWK+2CKEmVdeA6FhG+V1N7MFbGJDE6c6zgh+85OEmhXGBb08VvXris8FNAbw5
EgBwRJzFl34dofuSaMgXikPD0dXUON0pJrqdMmCROc3VwZ9G58lO8z5PB+tpgEq5Cwjs5eAKR5BQ
qPMfLLRhJpG19KkRql+irEPOXd/2m17F8DEucIaFtFi5iVEBve/Dvl5aTRA+l14H669cGj9Sx9xC
BCgSflvGfpJ25A+es29JF/FvQ95XCyfJyhOIkJBthMp0EZjVrh3Yi1aM1pcbdWPg2ZqiTHCn+1Ud
QNm3gujYguRNtboxN+Zhq612bmC/zHG39aZV8la9r2Ina1ludE2b4g0EBqkbzE3X9vhpBLZXD1q6
TF46nyOcKg9OYdLubnVx8hGh+35fo5poMdKUv2w4iSB3kRyA/0UaHmhnmjAw7zI3nfs0DNpVPdzi
YfDiW2rwIJI56VZ2zFyBMZPuiZcZd7xJIV45DweTcOU0nPXQzkqhEE7d7GjUkx12kpnRgcXI/2j3
kayC/2dcO3eazloEcDLsSBRjOwoqrL7ogdiEiLkIUaAfuw5J8HdW7F+dhf4OmDk08ich1Vk99XaO
7GjwwuoB/NWbcu9fIr3IMvHce4l6u9p8mjdrsQ6YaEwT52hAezMfxnOQe1GRuDQJVBlLkT+208Ut
jRcRm/2RYfv52FhI6hPagTXDmvyxMtJsT40GkhBTbJO24lI2ESCeGNQTfp9OIlApohDwfLNLVwFE
h7at1w/foJa0TtuePgYtrU94CzSQ5UK/MYV5U1g3NevKXkc8oY9gVC8ylnZ30N6EgAAlwzfkANJJ
VY5vRZrMK8bTitIJ3lfU/foH6zCSAW2VQgMW6TH1GEdiopjLF4PY4TFBtsC33FC+mGFQbdxWOSvd
dEumFkEMjIhuegk/QjXHfNBrFFm41N2DHUOxYVrD/FgjKnD8rYizLNOCgO+DzIPOQbQFFDvw0p+7
bv1IxLGFEYAqrfvmvESfAb5m2+nL3BxhAF86HfSXkXk8S7bLAlud8sqlsB8O+5OXjOY+pC3yw8Rx
0vPQ4LMMcme/MWsgDZZp0cUga6twhX0FXFlEC00+5YZnfTHBcd7KmqR+mYkiWHrZgN+kuVVe9x7B
6wxE6zxxvkP9LdzNTT0X1mrGEtggvGSnaBVlYl40Jm23U3jI67Bbv26OzZ+JFVvAyMDHsgJ3YwPj
JWxHQhiR78BlfVSg3p0CkhSneYDHSi6U6aFoDQzxJ+tyGyCVoJVQPNTg4i925rN1uR7SEz+idcus
y0PlBd6erxgUYT/R1/XX870XL6/63OtvLYeEcifPMzddf6+dJVznoO0a2U9hXZBl1TgAuwO6Pgg/
qq0WAJqebT0jao9DPlVECYqVOqHB4lYtHFC/14muYOZGPcfcEh8QHhw3SMDATmDC0CcTzP6LEH7h
dQeIIVW7m/K9vmsAWZr4GnvI5T6ARTY8FuAfXuI2gXkXWqq1h8fOjo9BmnRn3eU0ZrigfRUCY4LB
AOjQFbZqzkqPjnGFOmWT/5J2UkDuJlGvtRqw17ZpeCiKlj8ru1g09qBe44LwTYPK8VqHxV54h2dy
+Jg4bXpEYTyZwwivo0XfKInTXeBckxyaljk+wJK67j5J4/YSlsaTGigkmsDNulAkqI4ude9SPHQu
+XQhZUlXhbKj1a3PNOuLGdr2nY5IPbBHcvgfA/t56ExqP/UubR4941U3FCQFrwKEAd2y8Te5AlMK
1XThPEXCCC7AdS3nSK9WFzyR8M0OnEecAssE2h4ROAiSRDiaekUOkXMTTG99hkwoCrUhHmHnxiXj
echgkhEUzHvCqeLpJvFQhAneRlpsrHOh2h1stRwEHAkabHqNkm0AjBh9qFDeo+aeP8eFEaO8AIwq
jIjJxW6axNe4kyRw7hkAls8h1NzmCDmk4bVsyv93xPRTAhuueGZC5WoAdc2H8jOFaXcNmyHVQAZI
9N3aTvoQbEW8xJcoIA0rJfr43hIZqInCi+/bXV835Kx79aXIOVtRE5vu94Wm+CGGI2pUQpx9as1x
cWBvCLSI/RbfnmI1xM5r2qZir5ed45y42HeG8zJHyChlftYRWEmAjfv+T+wqBbnRaQFIi7z/E+c2
2RdtRM635YBbYKuqpygK6gnEaTbF9I8y0z5chsotN6RQb66BV5WEdfnT1KJl+amVCFKf6sw0nyy7
n8fqQLGnwqr/ad7HGFSbCj+Kya61XXzmmu5HzBXOAFMLhvXh1gvA/dbN3i6eMw+lompY5QESdcOk
GqXqAvrqQSU3aqIjD/aA7xEnj1zXMisx/kjqrLprpsE4TN8XnEc7axVxCwtJ2i1yiEJuHInnSOIM
s8roTW/Uq2NsnGV0pxVJdX/JoOVACypWWoRU940q7Q/E6e512K3/Y3oaEJAQM9mtvb5L4EQ/ktdu
NN/vbn1f7uQowrcRCnLzDK+qz25WH5pRWvACHsxncHXgTUH6CzityNr0L26Vms/Tq/9eCnptpxgI
DLFDCs0P33Hi/JgKo14B211dCrO/g4S29QI7Onc3iBAn0knbmIxeujQCwLR0E607J+7bS1Yp0HCh
z23RSAYLzYnq8T8PnkLVAFogvGAxs6cqlifbwYWoJlJUYIfQ5uhM/7COckCxHHFxLEme4naje2NR
2VAyIWfdqqHxfScYuP26mVJFtxIP5KVuNmFmrPDLL+apuS1R4Ygk3bt25W2Jg0MmtHRM5oPAgA1F
DZGHHkLeHOzusYdAD8wRdbNiPT8Jk/8RJbzf4pkH7hVMTfaKQ1arq+ruzMC3Psegb24khWV1O/Xd
Bgb8CWE6DjXTW5++S8uuXhoQAV1+GfBoVy0Gr0nXeuA2yiw1KTQjmaB/pB7QPw2Vux88acud7o8c
dzx6fBxX9vAaAKiFz7ab3+m7Gg5vja9vwxYjgqOw4ltBliyMkQ9QukanHtaXWA/rW5XZSMzliiwZ
LQAnhUh27ZX2VrfCbkig6TQ9u3Wb9S4/hGPoR9OAHk2hnvYfQC7T5V8zbIzjtOtR2+Y2B2/qS4bN
9biwOjlER1oVvT+jqDr4WmKDl69vmKmmgOR+SbuThkwNoFtOTl1vt4Dsf0wClMhZNyiOw0AgzJZB
CvLuTWcbuRJUvsTPW4++u4UGULb3fB3GxU+3lovYhgbVYIpz2Ljho/QgRTv2UASAu7V4RK2KQjZ/
AHhgGh0tHlwB+piGdAfEX5HaILW11+HUq1M802L8d6dwOG3wU9k4R93Ss+AFfFR8TIHiYIbfhXEI
IwN85O0uD/YVlOifaniYLnFAjrbN1IQVKRjXFoT1dLABX/stywd7oZs9BcogcnpwEadgWZvleczj
+zm2Bn4EJpU+HiBht2hTvMVQQ73oHzMa2ZNNgu6kQ5WB7yxe+8lBr+MIx6+h2ALYzggL+kkzBa/U
cDn83tSjwJGZ8yip3M/BoKR/bv7T3LKAekGiYFMeUGztYf9zDbvSPvDIrR6QEKsfpi47E/Yhwani
QfdLas5dvKmXuUzAZTJdqL1BtoOfuxCm6d60O09afh6ni4gK2HD03p864NaPs5qCTHmQrfXAvMjH
/FuwqKGu0Y+0Xc6wUA8wm6SL37R8p+4Cs2xP6qo4a6BoUg8ATqd2s77FAy7xpltlFRsPrAGpcMrD
OZq3rpk9mqMeKODFU8jFgiE8Zd90UN4YfK1w9lm0hcjOdiunD04xvNXQOsSvrx3OUFTMzk0aGX4+
YXoaJEXnAT0jgrj9pxnwbh8AVcsc5OAE3WjdXaQ3sNnij6C4mE9N/qnx14gOK8lWh/01p6+jCzAG
HP46gIIPdsdejHgo9mWCBJA24sGBoNiarLaTYzzSb/r1r3cGYAOviUODs27loBut9EU39cAUobcA
epMAZoKBLA8Ve93UdyDYA1GoNw0fy+mfABnB9+V0cIQP+tkL8Nyw8U12hMK3Uhjerm2cdIE3h/fo
xuV4zFj/XbeYyqAhadERqr1usIvIED0qoig2WBOAZ2paSSbPApuLXLbACSZjdEwZbAAY6jGPJDTl
csiybqNKEj2OFXwjYpBrfT2VJVl+Nwz9ElJ0xSEUgAyVsoMDComlbg6BiSwLyfNs8+/1D0NXvX+r
f7iOa3BUxSEpYwJv+6UoxWQsDWQv8JIOidwzE0cXT5JfPCBr0ikIsEAztW+BO5x4zCCUW1AbGBkY
WzgQ/8Tj4btFePhmWfh8obZlP9c0RqYhJ/Z1UGRc5sBZPchShWvp1e0p7oMR8v1OjJd32e7Ccgz3
BrfUAc4Q8Vb11MLpM2/XAyHFPQCw4YpVolkAkgxkAbabC7fq1YsH+DJwMab8YafhEbqoQ+gX7YU2
MoLOYBeuSp7BXcEBd4NNWy4jmMh/bv2EknexTIKheBgala+jUo5HUhBjK3qjRrmyg77K2BsbK4wJ
JIFQiDAT7LrThoU7x7bNAzje3DeCyny2ejfauqwh2Fuh2VMAu5O2t+FxiyYs70GXRdLsoJucs2dL
luZZt2Kv9aE2aj06lUqulYjXujtklTyN4J7OP6ArjD08Rq3yh21bkD/xGxOahig5o87UJpBpmEBx
LY9tv3DG8qBBaPVHsxNIuyLJeA2C7KHts/4l7TvQWNoRNBY38u5MWBOtgMhMvqE4cDKM1vmFBNcD
YA/dS4BTwUpB+vUOGhbunROlxpJN8M+u6jZmVub3Q0KzewY6DOgVAyyxHeQBwALO7gmHziqDT8pG
N3XwR1zMynZDSRDB+CvuVyRHPc+04dyjmxakNMBxAg7+Nqph8R6toN9DouROv3eERRYslOKqWy22
qbeWM4ZLCRedg5dQC+jMZJbmTSy87XAA9iC93eV3fc2cZd9n+Xdq/L8jYukpEGMl/6c1Yjpa/4WU
oO6XjRNqkpBY4p5hM4Ap/8Z3T1TpWC5ITne86vyRW4t3/ndsRuceTc0W15xv/j+6AlhAziRxHTGt
MSDv96BnmiyMz1OEbnUlMEqyLg740xZ76GImaxPVx2+QFt06+E7+ZBQ6v44Xlg9xXyGiqCd9ifyb
I+jDKMr6oZMR5H9NsdX8VbCA6F4aI35iLCE7CkljmDlZyU43oejxaZIRxtuCEeKDudWs42BCB/1+
qQ3gYn3dCSPDbGs33fGf4m59Jc2PAApYzhsSIp0fTbrrsWOxbZmP33TrRgYzXCizi2nQgEId9ImL
k+66hemZIwbn/oA99ChY+F570tLP3thOmAxSnZDpYXdUsn5Zgp35Y0zmgBrQm4VwyuokXIA4/y3A
CUq5GzlfRoDp0Wz77w/8v9W7XWaA2m5rzqtlMXuqh39C+eXYSzSDZ4gDROCR2/G7SO2zNjGeG8v1
vZi2j25SjNcgNpdCMvrcDTAGM8v8RxCX9Lmpeo7EeQ5O7jSHZ2AkeG5SwfgMsUOZBUv8hHg7r2iD
ZUPtsYf8O+ZOD0EaBPT88eNo4C5ZD+OtG2AqKvpxyaHpt7r1pdx0zlAK0T03DFVKzc+hekCH1t1C
Zx1VB8Eg2wIlAl8fCZnu3ILTkJK0BgcEOXKntF4bVVnnuMP/BUki3QvGo3UKFc5FHXShXwArMraj
AY1BPZr+voR0jXmJ1uj1Esa0cGTR9yX0HFq7dF4inDL1t39F4lV/jjQId7faHKDb96bnoECli3a3
cp7gZgpBLAummlP97zZgiuQ/NgXeV0yE63AgIZjDuOGYFLCV3z8jTiksZ5RjvcfeB5jEaTvfTi8f
cM3xopn2/vXvTWAj3kftnLJPwXVl/eAUxPRYWvmqoTRdhwG3r5wEkJu1khfQiewrJFvsK1i+R9du
IEs0dcHy6T1eDyaAkhzjJnrRrY/43LKc07xgWXWQqx+gHVk4rQGt3CDaalClmRIUDnv21oBXfK6m
i+5nVV7rft3q7FSeuIoWDIbZa7czk2s5BtxPYhO4XVQPAJAJ/swGcFgpJMADNQmhZ4l7NUnirRJH
4TXZunSPZGG7yaDKOz0OQTB2hviVZcMlh7nNn3X6Joo4+6PHQ9i3WR0/p+ByLFMOqQnYjIQ74bjk
HrLL3xpJXDDegnhNI+puCtW731Kgo0neJ49h7JD/+JOzr+BIzwAbwnItG/Ak/ndsUtJ3ljHmyJZ4
ysOWZCDH1gBiLhUNPIpzj8BDCn23S9BOeiNW9OvWpe8Ijp9LEyC+ZVcMzx009v+AozQ84JCE9rms
l03sBL+GyngLwka8mhAjAkjesa5jBMOLuq2Tc0U8e6PaPj2IRsaHQTC4tJso3xf/8SzEFvfLGxbU
D0ZdfAAZqCCwK/nyQU9sprA9L6qDBQT7HWCD7rYFwmLXhEV46j27WhHDaB4Jx6kCfPH4B4WBSlnK
Fns0GS+RvyE/8wwQVrNGbdtkhC5pW5fn3JHVdhg8D+LwbnkEvttCpr0drz2emH6Umdg2j9g76ZVE
Cz1VOEX+MRaZAGvc9p6H0JZLhl/xPTU7d2OqWO2xMTSBw46ytVO39iVIYFIRAJzx5rnG2c5syIiY
5F55gfiTp9kPuEXbL7C8CBZ6iQgasdUZ30QFqeF+2BRg3ixu9hfELP+lTztk6GAdJ6MM4A8b1hug
nHmLshLI7vdddUG93B4r8yGwkuri4FG+Syg8u/SY6AfvlPbYkeFPKZ8FTt2A6wzqO34H51KhBukb
/CkwIhefkwEp3dpTv6B89z0o8TmRAfBOHnIWJ+i2xguRRW92DT0kOWkkFbVCMtxM3nSr1bDY37ry
BHXQAtKym1BUi6Kk+Cz+fhezBFD7vigBRDVw92l0BcE91GXMqqsvylLm09SC+OSnlh6rOsme8mJc
WVNkSb05Uo/VU2sa0/P0mETr/zfv46d/zNOrAFbHd7xl/aqKhuHgGqQ/yJym/thKc+4LQcyA1ddf
Fx13a+o73adSiEvijLHtIPZeAv6G9Yq0T0EbVeZqjhvKXx51hx11+/ziAgS9iYSoF7qpRp5fEije
LIQ3wolpCmmmPnwFfG5m8l53xTyQh8iqf+pWG8ZApVGDbqC2Uh9YCGlnABWO+mIqd8S5fGrXSHdt
WpxZwB7MjSNJR3qkeli3W0MAOjXUEXR9P+bcFoIZcOZDLCDaWIBA73DMO3gMuJSjA8DtAXqb9t6u
xIxNL1QSDrumlXQtB3DpEs7gGOA2cqddvpPQS49tLq/Cghaxtga/Rei+bIoAuOWq4/UFz51/XCN2
i9OQiqfWjqIfjNVLN+6tb7CitNedZ9lbWRnJkwzyBx0g4Nbh9wYOkDl8f+9G0kRLmL2JH6XRLAGZ
tr5lkeksIF1T7LD5ADo/bIM1KB4FdpFoGlYYXTPUAbwqAxxq6sJT8T1CD+q+3yP0GoNlF0sAoapT
RZ0r8AtgehqR2om4qe5j1HYWVs+8H3CK8AWqdr+8GtwXYEYljED691g5CBi4N9k2Sqt+MbjYk1tp
syVFSP6QlgXUQlC+NrwRyz63h3MNnOQOGalya3IJ15ZpEmQunbcGQGt4EjUXB+Ab/GGS5LEgGbyN
HfubctJgk9i9WFeicCDkM74NI3Ghs+nIB49YL7obMG2C+jpkiGFycOZpt0hhVP5gxsR5aArb3cvC
/lVBBScGkbICdgy6VoEXezsBNPRrAtVuE0oUmTXuDANImRRCya+0Mn8VqWT3RKr63utV6OswSIHa
SwYZoh1Q7hEm52OiXv59N29YX/lbHgjSNr6b3LVN0KS/CtgEdgDPHNOIDw1XDDRDWEJDFVmkKxht
gJyLFMrKE73300mCxK+s2nymDchnoZH094wLILyZVR+CUeGSMbmZTCHvGyuFhO2IlI+Z1U9Wi2QV
VEzzBQCP9ZOrRnVALpT6ydQsXcBCKruLfZ6HzVND2/6EffeLnurlTX5feOFRzySWTR6ChgPNj4kt
Fd417341yCwsayHcpexZAdQjLu0YyoOKughOXx9tM4uAsb21id3cUSfpKpArhTIWamJgtpBnuW8c
M9sAlUZ83Xe7mEm1Z00skddArL58ioUB6KlMySucHLgfVxHgplljirVI4sBHBo0O2FYOZDm7cEKk
kh1KPG9v7po3udublNHocHaAYy4gXH/Ze+oJX2J1mA2nr6Xdp5T4QWV494PBjnVhFHce9g4ExiVQ
6wc0zgOPd2o7SHev8NwY3ue4QUu2JUmgpd7i3+mHhTSOPOBrvdg8B4fDReiy4cRpyO/1ABQHI59G
OUOB8GI1wLZRnSnvTLZvnO4yO6fovhzIzqWdQT/mU2fbdaCnOASZgym3PuXcASOb5966dH8ZTBaT
sWv+h2KbPpF8zmJ62MdhAwuFOhPpzL+JBXRAZ4esGeKDm2Xg48D+HO8iK8M5VZTQ5cqjSzuRlgoy
WQ/mkDERfFzOBBxYe2LGv38vra8nKKD8DWiRUY7sKoUf2ZeNZRzZtuQKXr6RS9O7YfKSpdpQ9uOi
m1lRTqYLMlnrEDxp2jX3ZIVU7wBtXxCaThXsGnXrdvGc9iGLBKwTpyh9iUGfWFQxUolRxgL4/xFH
bnPgX/1IQcU7KTmSiemkiVI1vbnlCUgDEqSBtcb9ak8ufXcD+1oW/Stk0pPVo58uU18n2OXff2/T
L+fLlpy7YOs7LjIUno3t6NffXF0HPTCvTbnPHex/bTxLYans0O5YT5AFnE5CXzebDCgFVkESjzll
d2wmmEIOmz8/AS9hWYHt5UPIQxyLuEHSmGUHL68ErMvRBdYy0ES67WTkQpPeexAy4JvBVPmqslvy
bNIB7ELYmu50k7g08RNrACNpGk2huS25Vz2WtRwv0HbcOsIjz5VFgbMs8GTUTS/6SWErs7VElS7i
GmA9B7KF5wIlgsGtAd2rbPWIL9kiEi150AGhkjWExkt10IOgpECZLW36tR4djcQAWjgDxzEnPsDy
BcRcSbCukGheawCfGzj5oo3xMNejODvsI5lWlzDJrauVuyuN68PjDMZFU0IEznTsIADWX4A7Sayf
UGr8FXcSqsscBh2DJodVL3FaOReNdWUgtK5UAMG5smVLp0nFhGl5Dh1moi6Xi3tRdNhMDSx8LWCw
vhpQkN2hSC5eCahopsril1pFxkFWprHQ05E5EIsiqyJsyNr0CXiINbx3poMhCbeqC/B17VAcsTqo
8o4kC7Zt1KVQs4Qu4iyVYdTJqzfIbD/jziA/Ffmx48VwqOZyA6DkgAS39UBhH3ahQ2jek6Z/092w
z1BrK0qBUZ44LypzHlgURti0Ikq0/Vs3TXYzS8EDG2u1YtgEPMR7AxC1jVOn1oJMxpdi8sY0m6Vl
4cOkG1BsTJdWp6qNbpJ6yI+AXDwl1IFeft+S713Hmrtgst1sDbqyHSg8jkOM0/FEMSxlVJyc2LhA
dAff/sAjS+XI/CGZ2ImUF/r8M+54lwO6Wku1GTqob0fecCLaeZ5EvQVFue4Zpsw9HKhxIbAoui8S
ZwuNf+9uDssiBrBWI4ZV2kOLv2CRHYXY/JfPLs676zyAaQGs3pzXror+KHicPEDkGwrXwGH6Vl+7
rxaFylFogT3UsLS5elF9D1cb9zUKDAgFVEG7y/pIQRrwSS8TxQXfEOb0a90MGX773PCeGhQ2D4lr
QZt5AIpa4MnoI3nADWSCS77ueP5zboaNFPA/Ao258JuwMXZGK4AOT8WAV7RhPLJW8W0UBOMC/l7G
o1cLejQL/qpbVs+bq5BPJEak7sHX7g7qzOZZT7at1PbTvBz3c3hmV7B3gRN6k5sryuAXrd2gDQAi
KyioHnUXdcL+LqfFI9JhFOKIiRGu9ATuwNK8ca3ncLCVj6wBfkqYR2dpjqZfpeAO6gG3CNl5APXk
TGv2ecCcZhACY4QvM24D1bRUMtEN61iuTF6JdgdTgo1IXG8dyrg4FQX92138Mdo7qcIvu3CS4wAI
0AJbeOT4g/oZKDi4PZQmqPlJFR6QswfIGWlN/IETWJzDsuOXS/4AsSj4Q6AuoFTyPocVIIOxNAqx
iasseHPVmGN7FPYV1m1O0iQ/1VAH+y5AerjxvGYNhpe7I17lAI8Ms696EvBuPAHyntO/3CIsGToP
NAq+RlQ2nGuB1fqz6qGRD7ArBKVty23WbY2kiGsMV1SPjXMCAOaxdSqolLc2fa3DGk+eVnbHAaei
KwvGe6JyaH8G+bByoGu+FR2afAmV9/7VJCzeeQagJXoyDl8P0OwMrx28rDuzIeu0Zi2wr9y5hgb+
5KVrs19OetS/prRG0RR7Bfsp4wJ+FV2PM5ygzaHOiuXQD9sKnx6c75AFVdOlht0GTMTse93F27JY
AhJSb3SmEwXR4TC44GXanfHT5W68slDJ9mcuTMG2vTMZbfTgyVAD6Q4XucntTJsJwPkE3W1rcyjT
ADQGlYIPWeq5DTPXCTkyqVjDWQnoWtalcEgea/x7unh8Bu6/PuiSHQkuBgy/HrVSVc6uZju8N6Lq
GnTV5NJBzfKHrDtWQj3fTcfnqC3kc54BS2q3TByB8mYvVQE5k9B6VrndnxwF2Snd7YL1C0GGJFt3
rOvxrxbQuWZ4xDlyGE5ZbphLQK7jpW5aU5++05fGGu67hPMdTaNJl30aFV4W7Ksw2s99FeDVOxt8
la0R2AZ2vzhLR+L/KDuv5biRJUw/ESLgzW17x6YVKc0NQuYMvPd4+v2QrVFrFLMRuzcIVFYBpKju
Mpm/0d9aagVvnTJkVAi8bqe2MQBgG7GaZUCDLeXGgalzKUBuPvXwS8YxZjVWqu51yAbsoAtKQHXn
jwdNd6JFaWi4AIRU8U1pi+eqUZDWRaP/HSm7jHUe09B5AYvHTY7RCaVI18ziv4NUeVcQkPxipnG6
ztKC3dc0+ojWs2mIknJgP6goh2jZPqgNHIxBSayN9KJdlON+GiUr6U2UynsJehJby6P9cgkd46kP
qHCgVzDgdUYWt2PaekhS65z2dfIyLVZ1pgLJompgtknz1uHiuCkPSEwu+ox2AzWgq7TGFEccVxui
FXVLlN2aViOZH1RvqWbCiYfs4JezfnDyAle0hexgau3/CutDCy3/1c1tb5vBVr+QiPJPHBzwbKw1
65naf702i6L5K867C1rk5t8amM2uzsLvA4CxlWIG5kmL7O+W0lqvzreCLe6r3HvBkK6Bn2VHZ+nq
o3E4Rm2BxtPSLAe1W6udMsJyxk9icPR+XZacQ++bYNnwmnWHS4iLqlqQw7UJSihL+AD+vIuIDcAf
whVgjQ2Cmtzdx/27NzJrc2WGfbN3qsY8tKnyeNeZlzvRlBeJeZR1jGPtWIcgw8IjqrGQxdcM/HJi
ZP9q937jbBuDn+1h/TV7Dy60hwdv4NQNdSh4sJO5aDYRbOhjbTsP6Fp/1/y4/hit+c1o1eK14O99
Tti4YXq7kNf5lKgD0/3catRhMy3cYE8WHwfLMdZONAUeH4Mi/MvsIG98Giv96+z4bfuKaCMOA16X
Qar2SA0HU3uYS9zBkdcFydUZVntAFd1ACYnuW6r2HhMhe3lGxsgr3AhDjmAxxaxiG1jYgnDyKqrQ
hgWozXCt8GDjiLKp/cw8Z+0mW3T3y2VG65YJ7I+mdNxj5QikItf6Y4OvKNqUg/LJA5gkfHyrQXiv
j4zgNIzeb3F/Qq7vHnfD/CB/svt4z4KW2zA1o3f0KKJegQ+J062Go4RE4utXfKQAe5SQDjF/py45
JVQsYpIPbYAYvJ48a5b+tY+n6gsGMum2ToP6mEjWqdkNKVLK7Imzk6uo82ZcRnFIjlcjCNS6RgPW
qrWSdLeWPHVp/JVMGKJiNYcLcVlPx9ZYaVnYnwW7Jb3S5D8FKcJl8L1XBk/Ls8aCB5Pm4NctrtL2
vJaNadw0CKMlIdWwZZ86U285y8ZUmrj6Rm/28Sa2gYhZuiryzDunAcm4uoCMG1WQElFZs87zcpGm
XMq8Klft5M3bFLhBvbr3yEB5JA1YcuOsMNkZGqVac+bC/OzDigbvQfGUleP1qK1kbBkFmwDb4MGM
4hhKRmC82DbF8AWj0EdNfMr8ONrIKJi81aaMqyeU37Px+bZVSlR3sYqY84eSNPkWHL3+pmVuu1KV
3vvehenaZjX72zDsR7U0xy9th4XT2FjxM2X3cQ+EssO0sPiKb59Fohz9XfF79KaLrU7Rtwp/sg3V
ikU/MyrRn/9nQFNeoniIv81m868BevIyzjaziuflEC6L/C1M+kf5VKoGmrb/Edd6qLJ8bopzo/Mf
tYyXT72G8fgmdFlpCt+d8a2nfhVdBmU4k31GCnUp+EglaAkZaQFVTPwIfjXnBVqSWI13vamidFmX
P4zY1fIpmf1vSFCu1AVnBEmmXblqV7x2ijLsYTV1R68M8sMUZDZMLqu2sX9pNdM6lW7++8qup8Mu
b1T9fF/sZe1POAAhlVi8S9wIjH+WfWgd+pqlPN3Km3InrZiAzWkl8w/+uGzvcM/a3itHf8RkIrJ/
jZOmDP4zxhYTjjPcmyIci+NcKV/ZiDaPN35ktsQmw/3P2LBwf+8Ey7gq1L1vvPY5n5ze9eJvLRtV
kSS2phG69jh7r4HdJnszWUD9tm4+olc7ry23PFq9ZTxl4Hg2+VS1T/BxWEXtBLovumsnIDwKR9Ip
eVRSUHIFOMU3COkOKphT+1db6M91tGyhNevnniRvgnNn9vG3buJfFoaD82mc0/fRNxGKGNNuL3Ct
sEURuUFlfi87Q2lKr+wN700BczWx93Pw/9ez9zfLD7o/G/7715Cfy5/Qvd42ng1JQ0CMDczxBTYB
tAJnJVMf8wdgzH8gKW6Qi5HMzjoa63EjqAwP7Mt5MttD0yjW26yRMqu68nm2JusN9nYMDtEbL93S
Gc/Qz/t2Vg/SRFeSSXosx60M9vrAPJp+iRbN8qw2ZN5D2jKDL602zt2X1B9X8qT8qMUucIAr8tMH
z3bevOUkH1ic5OXOTe2vZW+mJ6cvcxLUaq1skwqjWl+yALaRTA8YveyaXrVO4JasdWY14NCXnVfm
GDYEkhxDV7uJ3vF35aMGU5WUnH1ME3tz++ux2D8302CDRw2YDA3HsU+hz09I9Dl+zYsWa1jXibZF
iTksiUxGpt6DaUPxK4Nxj/Ry8oQQd7PBxip/p0pXLKzL6jvKg7sBEAqgxi7aOFXQ/ii8Ef2fUE8+
4krB6w3vtKfR6cP9UrQ4D5oRneWdbo/HZKN4ziX3E/g+Nlmn0e30o1aRyaHSPr8mGghwe9Hw1rBs
CvVieM682V9brXZ2oI1ezQpXEV0vS/RQyH2Jo4hcNOx3BZmshGX1yUvsY90H+bMwogYVwRzQvs/C
eho089aHmGO1i1rwhagmBdvUtrLzHJj6s20b+UqKdLXn/gBL678YTVCeHGegmuy25VdFQ1uY8p/a
ABaF4f1sFK12+0rBbmQfujTlgy/NaVJpLsvvvSlfKdR43I0attWuiDFwXEri4tJTRfazbyDhdPfs
YW0CDTqFl5tT0DJ0CWmgXCGgeD8fXELyICnD8rHWok+dAtjctushXOtNEe85k/2rHTFLrJSe6pkS
7/NmIv+WTz9vfkV+v1EK1YvZMkNJM7GITUZU0XWQYIoaXOXXld9GQuSBsZpd9pC+xoilef83oiuD
WY4beNT9UMSYK7TqyGQ6G8yU7G0bIJI6DxoWKHo6b0jJWMPtYXNBDzRxvZ2Dfrj9RHnpEqrhR91G
/QrJg/c/UBhVWwmFy39TpaiHwa/GNcct/Dx8sHtLdvAgTQQTPpHFs598XIcgk6Q7CSN9HJ03qRt3
jy02s/y2ycsMMO5lYm49AAZyFzuo5EUuKSJj6w5xod095lbjUxTmzkWeysO4eMT1FXk3eNpr5DaV
9UghYZ9VY/jqYdX2iJbXkibz4OsuOZ+uSJ9h+/CBn8vmkC1cCiFUdM74M3anXBhxTXLqJlrUsNUx
FIToZxK0lDjqL238JGmoesysWzgb0/oL3CMJy2iSea6kAFSoNZGm/WgWzk1XYqen1s1ZCZTsK2IA
HqmyaUTuAzP5llP4Q+l54ckrouxgRjggV47ab0yUyt6bBULVK5Z91dXkb7DB5nVCIIaEmO/spdmL
kXOgKOpRH9xXc6K6Jx1ymX0z3aSJ+uYW3vzs1ckaNdWEgybahTAjKu90O0FqAxbsluXejoxIIAWb
WyaE88xOgLNa4ngHG3s4uBlmfYPW2un8MyZwW8Hohnn9MyZNct7orSZdeKhV0wKfSNG/8qz4RS6+
Gm8QqlEfby0FAYcmNJ+lhQ1L8tIOpGjHAQWpe8zI4TJXfA1SqqK7KG6xiVsuUKl+3vUQwIIIt3kT
5A6ETTp1ANx7F+PdW1PGpl5Ed19SCMiXV1lmPK7TIV12sou0Rp6n4yWetI0ocEyNMWCU2pRfY7MK
jqKn0RQl47IwV7dOBDJPgkky2bveqrSD50TxwSzZtGizWr+6fVG/jniIGiX87pTj0qsRcQTzSdZt
pbNyfFi2qrKVTnkIAHK0thojOsoIBIQMdPmW3cuvV2au/66PIeY9yw9Qlh/K/9GlqHL4KXqkrhyI
a5sqbGtnXZEiPztN0LUXQwnTs5vjRUY1lahcJCgPGUUJENzx8yQ5gCRRjynapRmI/DTCKjxrt5GJ
qdeMy3uYWP7/ysz6sEwVJKk12huljINrG6ioYvQOGS5X6V/cLARo2JLPsIdy3TWl/z9zcj70Ni8+
qgqoujyUmweb5OhkWOamwaXjKR6pRchF7fjeFSrqUUSkz+RUuc1S2NguSYPfhmrImvlFrV3vrwjT
wNuGzmDjncdYP7AASWsZ+vWAmV+LHnGmBQE6puNvrV99AgeddPMH2yB29R1fnybp9Td4NTOSl1P8
MGK9c5qVAtkOUxmerSLq1lpW539lmn4p1ED7WwWlAEnA+qaGlbGCAwNQLkrT3VzFBdLIfXcOusHY
xR1AyrF2w7Vn6sPXxioPvmPPn1BH/3B6t1sXNXsvcs/Wq1nE8QkFOWRglqZc2uTZ9RT9RRr38UGp
mK/6Mj7SyE5I72x4r42uZg+gqbdzk/iP5qLyYhUAJrQ0xAhsaYqQS0X9ZsCc8VFCfgrIrImzkFrG
4n/1H73V0nvzWlne3sw9lfyi+ZqStt3VCaDQrJ4+e9ms/0D3/VSSzf5SAGxZuUBoVgZlz0Pt9Ojg
5PWnJPONp0Cpkrc6wKtqCTdYcZ4Vvx/Wdh0ZH25o+xtyfRbLAbwbak0VWxUgyB8QC8gqaPXATJu7
BzFZsdLPRTk4H7WSaye+TKA4F++VasDoNGvd5pHZ0nwGA/1hW+Vn/EA/PDOZPxc2hAS0r186H1gF
FKEfFRYSn73RyfAsg/HTF2GzSjOj3c39NdND+0VmV4q98H3NWj9IM3OCEPHc2VwNRmi9FoVtvTI+
H3bUtKuHRGcPe2r6NNskTROv9BQMrvwj1RK2ggIQbC9/gpKE6KrqcvVqWYP6Hs1XCVPF9OHC8xDG
2juHBXSYdt584UT9VOk9DBZEUvIn06ymlcMx6JCi0eCu2MuU52XMwolYI+5t3cQ8IyW2UZBXh/0d
ks4fwz134U9Ae6CP5fFWmKntmk8EOAvUHaJvc6xg5hEoxUvpUarLTMpYkmHGyNXPg2+pwrcXLUz9
RCqzfpEHA516o5Pn0bGp3frlhYx++6ItdSmANMYBqhgoW6lCmdWA9zb7qoNtzdazFe4sgUqaJck0
v3+45eNKmoWJSaycZme7MzflPE8bR88KvGq4yB2H5WQdGZGxvccqINK/9VpOQeJneeLeIYPlWWfp
lQ65UGD4Oe7ee3+zaodHoyeJEhXDZ1fv+Ab5MYYsgQmMSixpG78aLklprs1a61ZKZtY3QHo2m+YK
4R+qEws+3aldtGOWXpm7pHnvlcH/D88iBQW+7F5FDZncuxTEmisnrhAWLU4hVbyT8qqM61xXOQ74
90kLBf8Ex5PmOc4XRf8yz1AOnN1xfbPlc1UYrgmWE/VsGde8oOyTdgruBE3m/MN2EeLL2FHicwsq
/8po+eNxLJwa2k7Rk6UZ4+RdkExNNrcYiYJZlKbXFXx6y9Y9a2id3RBPjZ5hQpe200HXajQg2/JL
qefolKO1v7JdrXyRojJyp8YKrE5zktwd2qz2zhvY6kovX5tj1FBKEdkpx9C7TY6E+Vp0pyTmL4JT
cnGXu8g240PjGM/TVPmkbjy0/Ur7sfMzjwMbZJ97vOr1qt9J0FfHYpf4WjK/j3rx2OWVjywgYrlG
wPxY+tpF5yjw6tb402EhAgPQNCkpBIoFp8WPHoQtopdztncWsJQwQu4MkrKpTsv382I5VX4w3T5a
/ZEglhyyxArX/Ux1K97fc8v3sWNrASkkebkB290/DqHzM+Htsx1/rPnfuH3fHLZI1s6OO4ecAEKz
VokvQl2qn6ak7J7bWi2fm6F9l3BJQnsDF+IQdxPSLWprZK+NG/RPXpHubNG8i0N0FIvJsZdaK+sd
s+K+tqN2o3WcEhEscyzn+DmDrP6pLmL2OMzHUeaNOPZlBrqSNNuMqXAc/elBo+yByhraMklRRQ+l
WqxLbQxNLCiy4NHTHeVa+tMnFzjP8R5ClCd49B2n3/BFHTYyTHqlwxhmNt7a8MkEsgPSZBksQwYY
9vJjZCzIjYBMKRcODdaqs1NrJ7HbY83SLpae34K/fkl5KZaw6w6yt52U7rlc3JbnxX35WW7vQWn+
V+yPIaZl63wpUZq4d7i/Xn2P/fE+dujjgVP9Jeodf4XKnflTdu+WcUpVMzs7lbeVnNItdks3yfgw
Msxb1y0o7B55hnr9VnT4bs/cM1b3n0Oqe9ohJqmumn7U2MUMwR7Cgf3CFAkrp6y776DVyCyxr7Sh
w6rVjH+Hj45WW+TGQ9RoGdhJ9oV1VQYfUMMOijZbwP7K9C3T441AnuYs9R9MpqCVNOvJ8A5xRi5a
mmPVJtuq9zjMLPiovM8mEj2xjbds6JwCvPW2AUIdZ7m4KuKWgZMlCL3SMdgBlFYJ3m5vg9KUtL/c
OuNUnb3l8ts73E7b6WMRbFh8caz9dXBy2i7ZQBSad3JMko5Ob14alSydhMIkMIH+2uv7Q+3ABkhe
NJvhcwQU5SKrYhCTxEDBI1sr5pJ/uLc7qVdJu0wLCmIIr185vGwkQRzW3bSX+D1fLGNRQsrW8uo/
3i81MbeOyYFTrt+TmdU4PVT1LlQgDq0o8GrHWfH+HutqerrFGgdZl1BJUWoFgyCXyZqv2MwvS2Wp
4OUsV8sak3WSee126Czj4RZkcjMepK1n7TokBX2W1u3B20AdA61ec79KK4gAhRhZH6zbnPTIQ4PN
26oOXGub2U4UbqPeHm1rY6qo4/0bWCBggpwV/DSoNVIG1Oh+G5LrSnEoLO1vYM7THosMf18zab9r
nncKOif8pkIaXod6NVxVfwyuxtSPay+pom/UxQ+Gq+QfRVbE5Gy8J1vzQ/ZAiBYgKe49GUpEhWXw
3iQ09Ye28JI3iThJdgUgMD1KF2DwboUlh3qWTkvlVJ0lOOpIb2PZ9Q7R3XkrvVqDdHuFJs9aeism
qAu2i+Hq9mLjCGSi9J3neRyV7WhnzQWWC4L6gflU9uV4hkAM135RSB3dxVNP2n3F6+qlcMlyuE+U
BNgKDm0qmiC0XZVTrVUYpYE0Hbk7A9b5qia1f5zcznrP0clcKXzIAbLQjPvukAfq+KLwH/OJ/yx2
sITrKJ4enbH4TLLQek+8xjt1MWg06QzDLN2XVWttpRl1XbkJIjU5uiGyJkkcc1xUk12CkjnW2CBU
Wpy6r2g7gm+hFSyUPj+c3uu2W+Sgq+5sRg3eRWnx4CB99yB3cuGUiB/wVJ/vcTsUyZRlcJWFyXYG
ec0++59ns94qj4Y6nnuQ4FRvom76eSuWblE1tgdgZEdptTCVi+NtDLvU8y2NbczduAvsoHn23STe
t2XPAb4JSGbe26AjjKvvGWtlqZxL+VwumZHGJ0w/9/eyusS71PLXuAP7m5mEw2MLptkcOHutIxy0
ToGJ7m7S6f6zXFzdN7ZFU5qb6FcsTEnB902tHmSIdLRVeIr7mSr9MiyOC/vQZe3/0E/AethUX+Si
BJysMY3LAFG4c7aeFH8/Ura7Sq9fWd7R0ZJ+dX+iTQGXKY2Drl6VaC/DBAl3KLptHOjxOYq1T7In
u1Ouf2NbS5B56eJkcXP4Y5zVWe4WvEe1UguP9I3ujtWmVlJ9fVf4A4BHT6c7n29A6wLjrWNleu6j
s6gr11HIOX82h7W1NCUmva4b/g1FsDje4yTu4P/E3loGsNhS3lDHK6oaGufUvLzmSpOehlptOYK3
yYudIAE4lt38TZ3CTV6M/v+8bPrkabn1OPSTsZaDm2wMdaBlm9jsrc19iygdx3AiJzJV3kUDcEKC
yrMOZjuYVxxAvM3k5v2nlILzakRD5LuGZgfA3ToA42DsqbI33zpFx0+yy8Y3pYuwQKwhFpqxhe/3
EM7o+bDtilHREaStVfLXRJvhlkpwlQn5WSRE1iB4RioEoMyHo+6Xan5yVaNbuxpbrw5dwPyEnQJr
7UAFXR0/SyNkhboMTeSsqoxUDkpKegvIHCe0vOxbDhe5362zFgdwCY4VDMuNuvTfbuuhcM5ykSA8
i4NfRcpBQre3ye1vo8eAhJgezQ82okf16reXWRlWWd0Y1ht9ycIiJtKvA1ayraRiJSZ3UYaFlT6O
61Zyt7eUbZ1+12Md3UKrG7bO2Exf3C5ArS3Mv7M+BOsyddMn0H/J+T9GjE4arPVkTJ8W0uXZ12d7
rVdtfh0RXHiq61RhUcM9XZpyUceu4cRkvOhRbFKBYphc5t5f6ZpHvvlXnKT7uIIh0R1kRFUkVz1Z
rDsWkdQxebDUIbmJpUpELm4624ubr7az+Sx6G8TMjD2lm3I15/nobdps/Ot26IkRrIQVU7LDMrmT
AogS/Efb7id/e9uQdBzhNknrf5pYDm5LCxapZba5rTKZh8re2P0IVYwhewQPVprK/hKo0ZGvrnFi
f1QbGzmnM6cd1SWmKXOgre5ZAZ3BzFzG6X7Yn2XI8oS8JTKyyrjlEX69+X7s//ebbj/CUGCR6vxo
/ALwWGXV10HmoPoSpldjwIUH2bjmturDcTqpVW+9h2h979W+0/den0YfvZMcu8k9q41ePRu+rV+j
JPt8S072g36Njfi3Vs46OFHVOxhe0MPxrdDFjM2w2aoYT61qsYNNSqO6TPnjDfcwOtbaj2a2leLJ
kTJf3NpYIWCG0P3qv2Ei0Ir5OV4QExCeiidfv7qGuSjZylXOx3JcNsPc2yMr+SahrsPrl/IIduQ6
MmARoFM0K6gsyC9yj0lTIBcSQ8O4Pdx+12Ww1WJ4LzH5Be7POk3XUXVdXGtm3BZOLW4m+ySNhp2c
EUHG/5XNLgB4/mEvQek9Z1MKRvmGzCh0jtk10APhI1SkPQ8QARdOH6Axbdb0K6ji52FpSWhSfgSu
r7xIg0kebNJclDf6Qxom5iass2SvNDkkTK2/uHNM+h4Np98WCAR/rIcY/z1ZB+4LR+Cp+c4emMX+
6Giblxh5r4F156UwU/t5dM2n0Omjz7RwavEnUimtF322C4sFOG/cy6LK9pFhmxJFnyul0S5Rq1Mn
W57poxYaQxSoB+mlpM/KyZv98u1WR2udwUwenOYz9mbKHhdA7c0y+i9A2bLvfE3+GgCKvM1QXA+Y
asyoP3df82UHpvlpsRpbTt+yIeuowiSOZr4AAnPeuolE/7Jrs3xY20nkfpFnIuaZ0+DMzW3Xpldh
uDdaz73t2sisIUVV6uWR6Tdg+9fBtUKJjg81CINuYF8wBqQw2wWrkEV5ckVL8r1fWn6KEJGepCgW
K/myN6r2kVmEz9KZIlO2Koq6vkgzIR2+HrD8OsiLDEcZFisLmGh5gRVcCipEpkOd7fYqGB18GH5N
opDX1J3iUk26z6JGFdaXiP99EFnm0z3uFC411sZ6kJDM0k1vOBvW+OIhnKuvWZwbe3AHxQPboCTh
zIvu86ibHzLCl32n+JGOHBQ37KqcddinX30OB3tfOmSgXPqEY28QOx/IlqFkdXuDjAnC4mvopA0p
4Qw4c5BB9tex0z1WPmB18K7Loc038+cBmiTWacs5cTTT5xrkDtt5SuquR1Haq9wzipt4oDaLX9nt
FsBAuVXGkSe6oHiQSyd2Zvcxk44toBOxdrl9eq5ddX5Es9zbe1mWHYomrd88Z/qKAGj2PTTmz/XU
4rQH6n4BDvw2QGRqEMz87Kdp/jJ4WbIVb2vU4H86YU9wOlGuXFyvYRTGU9ZfIFcFKOH+oH5AJjof
P2u5Um1dH7yoqfH5KZwy2Shaqn/1YAaUpRb/wCUUhKdXas8kB5KjXajIguZKSSZB+Vv3Ov8Jt2Zq
PE7wHqCq9QrkOL1YLQKkaqyjiMepNcGaqUG+iflrsMYThcCrxLIpxPXs18XphkvUVVhj/QrJsNZT
mo1XIDApHQYyPZAp9rbZVRge5Mn3NPrao3r8Q6uWb9nox68K5t77AInno0b54wkF5IpsJjjryu4f
cHwoX2HcH71l0sgRGz/qKAhspEnavV67g4/17dJb9V/juJ/eczQOHnxu4aARhmSA+jbC7XsZ5fj+
h2302hOG6WwgnPnDj8ueoo3SoZTDHRWH/naH8MPHoLrGTuKWKLXeh3go4JcrpZj6cxYOybmL8OEJ
svJQiXiiohrWCob4v9o5aYVN1AM97gYTmn/vaSvBdIZGOJ8ta0HDw6X8dG8KPFQGS2+VBQb7nOiT
8NtjRHpjtmscaSGVJwPigH5B7l065RL+M0JaphIN+CaoP0eEadsdkjEGfhTM39ykGs6ObTUvStib
VzWy9t1iyywhoAD1rirtdnOPLQ+Vnb3pmw99kb7tze4LKZz0CWK//ZY1ObapSOCmSq6ePcTZ10pr
Gh8mzLmtHo4wJEPN2cfF2Oz4ZhYoybThTlNbwFRiJxNA10D3eokumQkQyAwSc0K5i+EZ2MhS7+sY
Z5Gx1ZR35H/mPe5yw1aaxTIlV2hzHKVpV+AdHDwHr7fB7rQKyYa/wXqIXqZOOWl+H3zUaogQbNlb
K8+fD1rVf/eNREFfGv5jN3nqRik8fy+Ex16JUNWS5kKHlOaI5fhq1lVcSc5llb7cN1xyh7gmCtyD
Ne9kA2fKP/TeE5E6oDZOMSetw3zXFbl2rrLNPAfDV9v3xy2zSnsqYhRIvDT6WzZrpoEcnxoF7jPG
adEZY4p4m/ds1GvUr12yDljGv3dWpl0VDMeomXnGh01Jfj+4OXU7Ac2UCfLc0+BfpMlDdl+6u8hv
oArw93hSQsW4xqgfSet+SPMX573CYst0iy2FtVgbYY1QQfSR9jvagcVaLuCOIdmYCAnfyAG2hxe2
bgfhsau+lobX7kuk+h8UtfZnFOq5JV/ervu6T7ddYigPEtMLAwXzkrrfAY2Bj5/NZfR9jOIkWzvr
hjP2TcHOdYIeulqHOL9XkumUW5UUFjBsLv3S81+xoaPikJrTyx9jS3mLBP3sUla1CzQf70pEjymL
TCrZ9SxOLraOi06sn7DLgwFpVbh/9I51ifUkfyrzYVXlw3SVViohpdC3tlUGG4m13rRkkXqWwo68
bdEE1XmURO29LcEkmPk3ye1tUFQba2aXFhg8zwQalJ8VyMKf75BglewqHJUfy85RVmWBh+u9gqrr
SXWhJHOS07fESaQNCIM63koWewyocnyLLvfFW8L3Zhd0+SZAq2p977it9yHCS/+Amz0zj7ZdpY5/
AsqjBYh+v9xA5zeUueDPk7rkA7E8CNbXzKmb9WG8TTlgO8XKGawJqb4k2v6+YZVda5+Ag6xTN9pK
835x0CBRnN4/qygOOKssya2TWsYvc5jUD4jjc9ZVx+WEOz55WvtDmxz3eNc0bxU0qFMHz2oZBkZ/
ekoa00Gi++eT82D3RxOYl7fXCjf5Etj4FINMLLZJwDbG8cOPPHO1PRACe+8Pjvmu+OlJkIsZG7A1
oAdE4e0xuU4jJg8iSKImyZGN77xVwjjZu3HfnjtjVtfi4x02bHQh5Q3nQdH7zwgHW0rxhj70vtSj
4ckb4b8u1NpEIbOaD+CGhY87e9rTUOTFy+IRwVKdzsyHuu++K177DUGydo/qQb0XoduLaXfDX/YS
1Kum3ovI7RcJZiMy8JUPv1YbrPYBRrQCUw6sA9JIDZtfAD7h2Naf7Fbd3UAPCJPuBzUybs0qL85O
V8ev8G9uNYSMUw+aW+ZJKgaxXfnPzvVeXhgbsz+xxYjBTbMKr2Ee4C1WuPVWxjeGOeKPKrYKERUg
hJXt00zC914glbv7eVAKqdKslhRPWDtHwYjdf6TORw47el8F1QxkTDoWfJi/AMUkRJpfe7SCcHN/
SCBm8qIeld+NLkDXxOVMVIVDk7xj8xi8QPm4rd3hPO1i8IKPsmzXldHtnQDD8duaviz28f9lhOwE
qrFIL2waLje4cY5XZOlNT92kpy9Tkj1L2KaCtG8xTNkNBZoXC3t9IwIe02LJDtXF6JBp72NAJRKZ
F2ETpUF3WWIZi3fuaupDEozvwULWdP0o2uZVph9VoJufu/5h7qB61krYHUqzDnbSLKz+UiV59KZP
GGt4mQWLeXm6Aw0M50Wtrx27qJflrWX4Ja/bDHtOpuhdqdTloQ0c9pew/fbiHdQ5vXosB+SppGmO
Rfmst+jFlw7cbWBGLy6C0ldxFmqt9jwImSTzbQN5cfS0bc8dj0XMIdHSWXpTfUq31dJEn2M6611c
r6RXq9T4peRwJp1yqWNkdTi5P0qLDwJ4WoSz9NnAvrVNp3Pq+MbVrUpSbmEF+6qI/5aQpc+gEWzp
sLIvOHGFxwmNebSGlbcgiIrqEzzuau3vy66c/gJ8Xe2Hzuz2RmJ0f/n7gFX0L2pZ1X5WkbuTKAmt
oP/frDQU+B2v2RVt5DzD5l0PoV8HT3FalAcrKoAVqvz5cWEeLig7sYUfk2DXNCp8waWjt5vhIncA
DuAcSPt2W9n1KXX0+GjrQ9Ct5BX3Z1C1MLJFLXcIY+dZ7YwfgqhxEj9fuW6AKJlb52fm2WArGBzL
3RnuUHwFPK1tY8soTg0A0lNvJWR5G0wghXHRxZxCoqr+Nrb6CFEp9R8nczQx/PXzPawZ41XGlt3V
7/Az8lULZd0kcy9aZmMXlQ1rZKTHi4VuxcVYLvasFv6ucf12BbQPaE5rhc019XAi0UK2N73Vjz0a
FhDTVA//FGVO9Qt7dhvJBQUkgNOc2eBjGiEdRjk1Z2u5+LVxishP7iOf7Nfa9ev4XCiz5mK9wa3l
hzhIW3VSH5oehVY8vc7kqBG3kVvLSzsWr7luj5RCf8veG5rTnSdNX93S+Mni2RNqJRl9uf3Vfffr
oSbPMVLaKZxFvL+RIPPM8AAc4nNmWBWi2v9cOOU240rak0fZNu2p2Fj970MwGqxvT1TtlK3dmL3l
b4/d3wUHK9tl1BE6J4WBGQMIRhcOILhRYY5lJsVRQDadZJZT7/9Qdl7NjStNmv4rE9/1IhbeTOzs
Ba1IkfLd6u4bRJvT8N7j1++DpI6o0zM7sXuDQFVlQaIEAlWZr8nyGwmUTn+BD18gOku0qrr5wVgy
1TIqh2Ho8psa+ZiVDOihdagBeh8nVe3vhuXgBkZMRr30tikCHnfXATnzw+KYNOxWZTAMFex1lrBW
VexbS0GDYWlJv8RLEwtildIjIlTSlAG3CvlahtD8ahBv93D8P6N1jNJeU4f3cpD+3IIcXaJlD1bu
nwOqWtxYSYnl3jIgwXJmYCN+Z+V3Of4h5mVQ+p0pv4HviVFOatz8kceVLUTaqV9SKhI30pLDdc/R
BdjH2qm7H0syCC+mF2XrSyYFr7JHt3GSTTBb0Z2SlMEpcf1yS0ps/sLX/Og2fvRL69gyARYtXiii
YrITN/Ghqyf9sfNGfSUhiICShdHm73I1ErH1up39Yl8EjobFuqF80ubFGrrp4l9VaK2hRlOhaYFR
4b1mfDczQPCVbSjPaE5MW7eop3OObs1BGT1ejaWR3adqMS/wxUMQst6Lc829FUpIOwlUMPrY7Nwa
GMqyV5NgaHwfm3Otjasqtfoj0ljaOrDgiWFhsha2CsBD9jdWF77YfhDtA1AxRx4P0VEPqC5OY0Y5
qOtuLRuzNGM5yJmr9dltOrPJz5Phrur6t34ZrDsj3dUqtQtpXkdlfqChG9BQi95dR69Xef+BNdvN
jnX5s20jd944bXdIFomXukbFIhleM17jt37X2GvptnhWsIbw6jOMYOsFuMneWiRgvBF1dIDgoLqW
2W6KLH6rhk9NhdaF6eDl5SxhVoFYgjuF95IPkeTGNTPy/9AnIbk+KwentFE0JpVyyZMM3WM4xxqV
NGgkVsMNXYxHKjqLPWzMmpE1QLr7I5msF+46STvtfO3PU0T2luqkrOADS9lRvKuOcxJ31cZNauem
CN1zn6SAzOGjwouqF15U3qGnaKXluLtE6paNht2IBAZqmdNDZbePJHPaW6F2ySHP82Sr4yO3uXK+
qCFnJ9NHO2aZdCF6FUw1l6nSd52qNa66iROeAezP3qbJ6DVu+amtWt6USM7cCqeu9EOkaeOkPEuz
fm8K8SjxkrdRaX4YXTjDoux+nSvBamYXZ2EpXYMTrey2szrx6RafOpclsdKHW28xo7M2HxrhHg8B
TCrdmBIdiQe274mp3V4PcxPqH5v8FiAE3mOygpQRVqQ/ZxlQ5z7a5E3lQAhUqVE8hvroH00YzBt0
QKZvcTCc1Q6h6Sau671sVf/YucrmN1yQTDIqB7vJ0m3beqiuvQ/0slW+tiVQJre1gUQMaFvELREd
qBfPDyxU/Bs2EXBHaEm/GIBI8xrRG+3jNKLWv7oOSJwy6/5Nb42PH8xDJKSaMA8LU+dANuhF0Or2
glvndccXo0laEnE0ydhiheZUL9KSA9KMlEZmTBtlVlu04Xm5xjVCroEuyNs1JGK5xvWnXK9x/SnL
NSCnOLdTaf6l5lrw4qXuJxsQxBmHkvAlqiDYT/1c7WQwAit7q+nIWcio9CkgNQtqG0/S5bHLXc9p
NB/wgA9fatTvyJgBy5XRKiyah2ox4FkGZTrckH1jQQ9cWNo4D/tWHv5GJoK6E3aan9VYMylSt+pd
oUwl2y5vAmRUzvd8GanEepn2Gs/zV4+U4dFECqT60QSQDFOq3Ybz6hYm6a3FrrwyqOLPU4LjJ5qn
7RyjJrY4ojf0O4pPf9pgLI4sCLc0mgGa4ec7wYSlMbxPQ9NwcROMGXmwf7Rl3LUHby3YMjMPnkLT
iTegWbAI8atsPE5l8Gj6BV+cPup5xJX+A59B/TQ4KTvl2jbWaVNHP2zP4rnf268Ktl77dOiKmyy2
ws/sZM8S0ALuX7MTxgpj1KazqQcHp4Wh4vJvOnchZhmIYznb1PXqz248vw5T6/zqDPsQm0Xz1VG6
aeMvoZqdzbcTdtTXUNEK/Wcor8zo2JH7KLgpT27RllvVL7UvAySIRGvjX65jBLCOu/wF8blh7/pz
dIBlZD6C0EEJaQkpE3eVhs74PZ+tlOXPEN6xEAzJFX1pzDxfU8cBrGf1xTelCb1bxLrHp0x1y3NY
KfcWb/4n6VKwY9iUjh3t/p6Qb4HgqfcyCnIRaZkC+HnRqzk7uNFSVlRfjRsZNg07Z//x/TJV8bQQ
ZJWrrGUwaNFUaahR71DZj266Wc9AFWjxfVP3PBOStFdPbYOC9tKH+UNvXoZVrIlJHuRY6jWRwrOQ
Wzg0enPfIyr6FhNlqspqr+KWuk6UH6P0SHMoXnETIkx3clUVujAZpoM9JciWDxr78iW7lLRmualy
vOgVf0Ed5irrVRd4uV8F+b1fYmYTe0X7gOJTyNfF6w7SnGAzPSCSo+9RdQV8Lc0lTgYSfBcVuDS4
Si1hS3+gRujSZjBPYteFkKhyA51yxzrKhEtc34BubHIXcH3feemumlz/qKmzf+xQhYIFv7TRTT8P
ad2wOnnvi4zqLVCiJe7DcEXlUNnK0PVQ+IZqrb0myZcvUAonJ2JlXyaOigujbrlHO9D75BTCJPO5
yfc87LFBJYVBIoIX/XrSY6jliuGc5SzSbB8Vpvn52p+auMJSUW6dc4tj3ipLs3FvJ7kxb+KlU9Om
yxRpfRgYFDdcWZ4/7GVErjh07ITsgjo2ybMYYZR1VowdXqQY31960twYLm0gHrnT4dbKWCrRMiaH
HggjYzLv2uvOXcl+0du2borgqWJRZMW29KlVqgBhoJ1RwEgCOId8sB8oESzlpa2o/XNZj/ZJYlUU
hm6L0fnehAh/rNloTOBGm3YfDxvJ5Ej+Bu8qd2/YCRaZi2prOSM/uEIR5H5qu/ZWQtol92N1rbvP
8lD9IOcqV1li2zJ9i4XEfstn8c5jmzQrQ7eTo/wyujVod1RyDnHjq0/SNVgwznjrmLAL+WgDGilP
pjVuErvEFmrpChwAJS6Q1tV1FmXYn435K29nCjh66j/WTfjFayf1K8kNf2MNNipmU1d8yeJPRR9o
X/tG45naQE7CAEn7SpIDscW0esnHcj5hlNyuZbZvFNRJ4Mrd5Wl3P7qoMWB2K7Kk5Gq5MQPHPbKF
Vlbawm2BRvnWFM+fa1NGr8FiEORE+PGk9QwZs5yNfZa2KqXpDsQ33LHvitlseRP6fynxhLj5nH8p
gwDRkCGl+pb01mFEJWVdzAAlZvYqxx5b7nOUwDMOest5sdOiWSW6F/9CMmDlmIX5O461B2dQqq+5
5mnrqgsUCFWOunc8tPEdq4GP7wTdkTefcghSs/3zLAGvd+zrQDn893Esl4rdgMwUzpFa/YgKMuy+
H6OAOltcgGmEZTmeWe8brPiDxjIQr0KpGMzX8VL0uhyb1j112O99wDNd+Uha4p/KZcZ1Q3vBQy0D
KW+cnZd6y3/LL8NP8BZ3IV69v9MQcy8q3N8ttInXvdVVT20R2Ts1tJpbyLL5Ka+UbKeR23qefdda
qSYZpmW6A/Z5S8Up36k2pI9fOHw+2fhRFLNnHezcnyD00UwRuFylFALuWN3VyGov+OKlSnY9aEP3
HLRYD0tXmZr+LvNMd+0EoDwsoHyXRfm1Kct9aVZJGJ1FduDa/DBKEfosq38Z7Qv19xsXtnEU6t1O
5vnb3DW9o5NCY7mR03RpD9OIBoWc+lnsvkUF6OYck5LNUmzMjwNmJPlK+gYr9I+ANuxdMQzPzjAj
3rAczDFhkS+nqum+dV6HpW9QjK962eoYefw9rbUjWPpmkI6PNauSIzogeGh5c3s7Jq19XykpFPDR
yn5GDpsEtTLvPEf/AQxXu3dNBQlIF9KZDTnRBsxK5zCwdQsS293VY6nfS58crDm4c2325FZV8r2p
R0W/s+1HiWrfQ1Eihjhszt+us2WwtRzKi5X9VHQYRb/DvpIWD5U8aU8XuJk0l4gMi8G2QPwGySUQ
oMtBdpuXjaef5hTS+ngnfdeQvKQytrq2kYaG7wWTZyuBFSLYlIgnD0kwH/yjmxbmUVdhGrp5kW2H
xK+RlU/i7dU5EeyId9/P8zEvc+UWXSEIObHHtsTUAhOaJY/fvzIcnAbBcId+WVarga3MrRw+tD+c
ypBT6MVxXGSfRmA73jBsCtOPfyw+Er0CNMVywVNifVDBSk2aA+Z8+X7UdO3F7PtfEuE4MIIQi/+S
g0jZ5mWhk/nMuztH05S1prPUVywFYJqT5ms4buUJcnv9aieLwxMMLWPQjnHGX0Ka/zkqgkbwBanU
t6hokZKVKOpy1QnMsVxLuv3B0o64jYQI6nPpa1TVPaTQ2A5JNMRPCgArrA608IebA8Cxqa6zRo3m
Iwoi7bZPWut7/UkNkuiHYSTIA+uGezTnTR2x24d+Cy3OiTv4egvzTg6R0kLMThVve+0jxwZDb4mW
PiR6wSVKYNynPr7wibMfC//T/1XbPO9VoN4+/MOrrrmcIeQanC8K6VGFZozExAuqqBuC+tZANh1x
p9QYgAmRnw532L3Hi90X+WlTstTSEUoaOyrBsVsxC2IVRYTbVjLWyZK8vkxwdA1KbazrwKirXD8h
IrhX+k690Wp9AlK7pMsRiCJH3oE6QyupRqOxtuwb2GWsb8bpCy+i+DCjLollLAKF3uKDHrV5eoce
7Hg3Nh45CqPfhwPy96IZIpIg176rVklr+W9xEiLB1zjpk2Dpm9gkkP1bwGLXmOv1r9eKB3tcl1mr
U0xEv+hq+zQnWrxpcyjaQimTgQt5rNJV9Rz9uIaalZ+tRivIdt3EdhfaV2zfuhhx4FNrtVsbiPCt
9MmZHFT8spqdnBqRxtfvGh7oeVGvZEjzwrRbJNX+YplS7cKlci6HRCrlcooIHdOnRdMNxOcLL41q
/2dM3fjEXKfLmUyRs/d5l8uyCXj7MU42/ixGXh3sArl/5VZGFMs5LvgDucWl6zLqXFC3y40Pg8I5
ZhCfLvf9ZZwvVkMWHr8ax2ib274nAfDxdLSNxzLy8r2OZtCtxBhhVugnOdVCOzsGYzSz2Jic2uOv
EmZ4uvZ6eBqiFnWd9zOXdbACle7wR38sM65x17mxx31bDUsq8f0q1zglIOeIHMs/xCryGSmQRbxC
TZsu2sWK4+30Rnkq3gUtPmhdoBdFOBvBcd3LGzLkG7H5k6HTYRB1S+77ws0Rgk4iwMtOwy9jAPC6
lU4XO4rtm3o71PVy3SjQDNqgz2+kUIlaobUPsaDGIo8651BM6ZlE5A9rzvqXoPTjF/aEMiQHpdJe
vWE2z9KSa0W+8qK6mrHt+lh5tatiHYM0/wZrOt6NeM5uUvCYGFHoe8im1ipaNp1hPIPpjdmN8tBS
76SvX7akCkiITbjsRiPZjc7LbjRjN5og2Itj5rLZLTutAzxLtMyb3i/t8QbHksA66KNm3suBD2Cv
yr7nRln6HK0y7+c2sO4939yaXoUGwXtsiszGbWuOt9cuOTNSUmBO39VraQKRKTHOsvoNLDwgkiC+
9DU6cNMGTZ7xLIc2DiysZ7WeHbEerUQOnip1f2MATCYjgC1dn+FVG9vjdJBmbHqvY5cFD5ETN5+V
4hgu7nS1m3Ug75wq+ma7EbnGDG3mKaGY2xs9mHavY6Vmtg7vWw5THf8eotQ4Skv6y8lbJ7nLLm6Z
hBqgc0fGYdtYVoufmA57JdQKZM2W6TKBmvG4i3RkF2WG2/YULZPQYuuf9mF1qHP0wVZjDCtTDpe2
AZ/cUmCQA6nM042MXE6TOSxYYVfmzqrCXwnGkmxSlr6IoJ1Z5jpvLbQlAAEs+VZRew10q9o0MeJp
176r24How0pItYTMdsY95o5PIdmzY+zCQhVJb3CJn8CppM9BMYenDBNDpBxRVH3vTx1ktv6LflS2
wlPYJnflGKCq5kDW7Vx9K2KwV4HYRiqr0sZ0HJvjkveeAgI+2F8jZbbPInwDecAlF6SylxZOpgdu
Um/XZs73hplgbEWjB7YBFYvU/CF9otPTi8hP7YPtNSf9ZNeVvonLyTxiI/CzCLzye2iVl5P475P3
oeUEL7Dqu/ToVv7Ncr6V/nBuF4RiWtftw9ISNGP+j9b7WAY9c+3zdzpcgApGPv5WUMfHh3RR9ipi
1Gin2PwiWIbItfHYzG9EbTHWkVwEWtPVEMpFUnF4F1f8u1tiJFoCSPdL9DgM5E//8wUkshnBJzhF
/rtOZlauJhRE1yzTG7Uvp1tFm6ZbOTMxosU+S2Jwm0iVtXQ3eWLeFIMCXYVwnclkSlLcVrHbe7vg
h4kSdD1cry59EOwQI82+TH5bHyPUQDdSTGsjHZBhhYR2h0fjs66WZ+kPx0wBI5SE3CLU3EzDOTU+
Qvjs/vu72h6p4y/9SdDXG2Ou2iNCycqXX9JphPzGFLn3KMPHEBdZ2LKWxsrCYh+ygFpeC/2TdOcT
lJAE+vPl88ovevlgcnr5s1w/yOVPoyHcv3YMPpAE9SgzbbWqyVfZEA3tah7M+mTEjavtDK/6pEy1
unfDqDmlJbsTG+V81vk7VFCsZ8My0Do3PGcFesY6YOhsPk81BPXcscu1jLYRBIeu3JLQt716jSAV
AuCnCYHxk2b55tr3G2tdGyqqwe8D12aaB3OzwlllvnEC7RgoQWGvy3wKbv+7UxfRfNDMQ1yswPnP
x7nbSpe99MuZXELOKh3hUzQ6kQaa0eR+47800Q4EnXKSSqNUICOjtw9oiWO4PbDFkoHecJGdDEpj
e+kskvjBLFsMbUHjVhsUeld5jBE3Pk0zUhjmKkS4+T6exx989ODQjGl6Xy0Hi6/SvabW6ClYgbuV
ptNaYLULfEy2CWA+ChUONeApNnAFNv2ff0ymrGCD3kHvMQHAv5JRuUw1emv5DaSLlM0BPQv1ZHh6
eGsU9mJjoT30Y6H5K9c3N53ih3etNNN8TtdlUqb7IvPVBxMRxAckpPDZLtj59cs8mZzmrn+HnM5b
l8wty/Z76gzlUcLk4JL/2MIj0TbXPuqpl98ClMzCmfI+j02NVq9n5Pt4qdrU6Cak5TfpxXDlvdew
9eJboqLrK71dGS2xs94rj3ne16umQOClGQf9W9nX59YJwDIUCPfjJpv91UegEECh+p/zDnP4OHaV
+8juPbzuuvoY1qpzcvQa3AXOA89yJbNhRZn2adVEIGZBUodLySTBpmZnKm76wvYmXaxhrF9tMa/z
bra+DworBS+Lx/tmEd2N4v5HO7JRrG0dRVTTBsVnROVjWnSIH0UoXC0FQVxXkHZbIqT5HiEtmTQk
hrpp8uihwRTl8mgoFf+z2c7ZI1+/4TFKwsujQW/xRqgj1drJRnks7c8mBuKPEfDQP6JQrrJwP8J9
IYtTVmPLszzMgictyRu0WmhJl4Gr+j3Fk6eu9+sP/VmPAlYzYDYwLKaC0xTYw2awu/GMvvB49jI0
XPPIJuGJ4uQWl6ExxGDPeewCo7jsT64bkA8bkjizcE2SzcjlNEsWsxbK2isvwbJ6gvv+ULvk7VQI
dFuRETWTngwy79pFZ9TErR2RhHDe46A6bnNDs26GRas7Hr9r42i8Ru5sHO1eKwBA4ScX2rxD3KQt
KSBqzmNkAvBZbOfaxAIlMCgvhg2+wiBP9Jjoi5KPSwpQywL/UeUjX3RPUxSK/PkXogtvkbGXvkWi
LAR81STrKJgTHCrcVv3VzBuddMP5wnu4UBy0z4Pd5Ge81GBGCBPiwn/QPod+lOOCgkMeontnwRSo
5re4cKp7l72EvyrdivcE6639BaKgdIEF3mrJ2120auNY2SP3CQrDs9OTsJfA4+NORfLiKTJT7ZDZ
w7yDUZa9kqw52aXFnlNS4qgakBcsitcMQvEJQof6xI1QnPrCeQ2EEI8Zi7VGHqHZy6htqfPTLzmV
AwnbCgRV4qz7JqF0kajVK2kamJC1copNABerZJjzNa4989ZTkuKu9zpnPaj9IqxBrTcnkfMA2zG8
0wwzWsvaL2nntwGdasfdwNp5bdZmhClsYyXnokJ9P/e1Zyo15QoZaudXO5D0L9L2hwKDbt1HGRXI
IDQPhTYX+4i13gZW5rzR8mG4NdWx3MjjxUyqRz0wnGfpb9nfkPSh4PzeD8byjLJY/dM10/y1LHol
P7QORSpHbfMzYGmE0xY5PzJx+XmswYFJ2aCfVhbCMXcARfxbheWt4Lj+hHstg4EL63whwlyRXtHg
lUcUJTIUrrbDwq1SG0qyRu6VGKHm8c1YpvZNYzTwgpGeQ0OGWs9z7ZfIew2jdue4tn0uDUqjSgv5
FyPGvdUV3St2Fv2+RgNpuXeaz44BpLWY8wdwB8Oqn9JiA7fdBKpua69a9bOZVbTqvMa6yYJxoopH
00BTiYSx+1gsIlK131crbYwAgy+zmwhhIgsqzBtpN4KEAkWlu7lkWVUrf2tfSL88vt/aH+J1Q+1u
9Gww1mNbTghCxmAxgKRveh3tOacrgl3i1PZuwnDzsxFrlCF4Ex9klBxDgnJ7bp1l1InNG6NPyqds
cGyEtm8kCNKV86BV1b20DDuawFSHVP2W62d9TY41RXs3hxfRWU6HbYOXPas/Aaj2z/1yMHPkLXV0
qvbS7Gt3BpldfJOWTHGb6NUx1QAXNeKBMPX7GJnFTVR4xg3uX1RBlzpcZRTQJ5KwWku9TvqkDjd4
NpAFNOKv/YoSarslBXqxZZRYGc0TgLdLrHTlqQ/mtprY/PM3X4Oc/1Tl44QxK3gGPIbjS9OO8ISi
cjCCyM/9O6tsPksJggqlf+cq5WcpV7ih58mYVCusJdIhUtBH/8W85SoS6RcQVy3qY7tIzfayfJRF
o6+gWO/YYXySZWboh8Hey8dxI6OsStOH2XgddCyFxYZ4OZTIWp99bdhfE342enzSdcn34QXhYWXe
7/3aQ8EmKdKbVC9e/YWZlobmcNO3YwwKEt6aFQIhb0KtJvNJE4Ls1myi/iU3o/7BwlKiir6y+PH/
coe/EqAbvzIFt6Vwtspn7PCMXQSO/ZYNEEpvgbU4V6TNZ98uf3rxNG/cwG7WyIIXwFdxb411zd47
IjoDfvwfbRlPl/Eu1fkKV9BF/qa/znVfrISQV4Vd84SHCk+fcjpLV60UyCvG+rMQ+OQQLJVX0pDo
wi48v8vh/3NSGVJsHIWNq4b3XjHz62Sxs42bzj24onegd267eWPo9oC4d07ssbsr2grgyqR8suBQ
S/7Xdm3zgKrOtGkm1iyYMUTz5zoEHZiSGNqI/InI012E9/ppQ40Wt2XbsPYw6Z9ts3DOUeTBt1nO
4E1xqHj4h2U7bf8YkJCBOgv+Tc5GWnmGs1w6IhKSTqa9DZFn2wqBQvyFPXOH4EgDwge+hVZqNw3l
wqOGYdq0ukLExtw/eEEZHQX0NcuonAqUjDQA4P7xH6OXKywjMk8uNTixujWxfWW17/CSUhWw/E7V
Z/rJ6H+OvNwRkSfzycqCxbwhp0uitNUKpADZZDSANrVVE0APz/pJ31xuJmmPnqFvCgDc6v46frmZ
hqS/uwheZKMH90RDyCPoW+U2njV11yVm8KTiPQoX12i+Dob7FItqNH+/pLDU377Tf1WRJv6Shjn8
7joKHlPs8/bj4Aw3o6X/nMfuuRUkVWM3mIvQvHwPrVi3bjt9eI5KZT23+kVH4IIHHfl7rfhf8myV
fZarxNEdzrWXDdelL02wbGG1UyMwbgC+DJqXYRzV127D89N4pVin45mRd0BKPOMVE1x1FxmNsZPR
2sVmywwtYCNWB0bbLNFU6LwI5TgTuwGjYN2oTeGt3eIcK/996evrOF4ZNjB5aRqq8xYiTTnIVfZA
iYcbbVYTdV+H9rfZG4s31CufRCP/layrJBs3VYqQFRrVbbAXOrgcriPXPjkbhCIup1qHQQJix9CY
Iu2oD84hDuFiOa7xl66op6Syg195AgQGBidIs+RHnyr6N7vK0Rjo8+RrHUCFn1tQY1oD1AjGWPw5
8JHyG0lsvwyl7q3tLoWqqbPcSFN2VHPIYzErxzvNs7I7CmCUX+vA/J727j7NFjQfRPyoq9Xvvce6
XM8a+wng0rir+IVvi4lnvF1TEhbLs1bpkoOijzeiRyZdcsgW96CrKdoldjETkrjBNLJDnyY3omkm
XZUyfQ4Ht4c60/XPE1TZLsF22lusHSE8JVs/9EEJLE0Y5fF9GvZHnzICwlugpiklK+ROM7t/Rs+v
PvjaUlRerlSSBWGfaCwuH0BetXeg6xXyGlSOXq1iMHg7082/XmGvcvYhLuG+ahHfmD+TMTGWHZ6H
SmWdK+GjbOmSHrk8+GrcDsuOUPp0hCt1dw4fpYsbFYnBjFefDE4Iqp8g2H5GUjV/iZx8Ju0Eb76P
eF+5Om62E2sW4UPlOLOswUhUB8NTs5cI/Ot+nI1so6iDstMru1gXSuAV8L4i7YTE7s6fg+B46fPT
+jnvB+PeWZWGWSD8k1lYaNiUA5c1nG1ov/OqGEA3GvPDYFl/STfVMo+ntKMfjLwIX/qq2v9hQ2xF
GkybYIbDu9St5YAcTn83hgm2uNZbl/RnZaDvutpI1/zzeyBqi0WNQ87oJDJgF3ctV61xmCHNthaV
sMCKeIrbeb7qEHegfg6zvizqczc7wQNPwfChXg5mEXlr0wJcIAPSJ6MR2Hp1QXcs8XIJO1B5QBjg
+P+4RlKoP8bC0w4yUQYNffiEJJ9xo/UwcQoXBz+py1wOmfVRji2xGwdgiXP4EPGuvHbtGyz9d+0/
QRnOby47PC1M5n0ejO7qgjDXxil6yM2NjdFYs0UjBgHIJbp3mv2bZafBBgbcdW49D01gP0fhl7bx
hyfpSfNhBF3RDDcyFpRTflRKl0R4AMLysocC+zzvrpCPPJq4/a9tgXp8AIe0Tf6ZolOwv4boI3bL
WN+kBzHEQwfSAor+jJgtejVBEWDJF6onGct9Z9xM5dzsZTRyUa2Pwgm5XYDjL4qlVndTpF2m1pNW
r7JmwUKPgblGRyKneLN4stjkNA6Zm/wVoovRbEnlAMiPlfPlb4hx5jad0TatC82m/gyAJwXz+FAG
ZX0Xw1q/wnmkX+WTwEEj1kMV5EMsmZAPsf5ijnuNncrxNxBv4MdITBnFHVzsca9MSsHykJSu5mc/
m2CsHmoz7p7AUd5Ld1THb1GCe9Dn8mOUod9Ld0iVwkf0bhNWjYGsz+gddR8PUpa3BviJslmT8S6/
BY15yhKM+9p+2Bi6Ev8MC3fmyxGFL1nSuVu8CIt1PaEuiZpt+2Sj2ngIO69ZrCaaJzmMvFxZdfTq
Hs4IXquxCzES5euHeEGzd7ZtXuptdsxGPDbn+UaKblI/kxpcB3B1RL/r2j2bfoA/cv8qQdf+InLS
rYZ51eY60GO1/XdRs2p8CHFl4W58UBVrFJAwQBzwWLicadF0h0PsU2ohl3vtl0Gdfcitz20emosD
g/TJIXbhjHaO/pu9bXefOyAVSxtWF3mm11Ht51vSM8kaD47ytRrRBbWVCLMNuyleYci5Kyc1s5OM
BrO587QpfuxSNDmtTVr4yVZSNPMQ/rLCyj8I/0M4JTPsy53leNb6cke6gWKf4W1cJkhIOuK8rCBb
jNkxZlK57TtnOYuUwj0PgYZ+Uzy752k5I/HgfhyNzc/km4I1JvXmF5RINuJ347NW3QT16J5GrdLv
XZ/MvdDNR4UNVK0lnwYXNwy/aa1dAER7bfetcwBHZ64DpfH3fsALktdCexqwUpZ3q7wzo2j+hChd
fpaWsfgvayO8Qnm/Gos7M7+BjMnBxfAKeFYe8s0YEtLvtRXu+7wzHtvlYLtejkG2ah+CmTfousnM
UwPc93xpesqBMqD/ILFWwcvDt4adTC+Adj7OZRjcWtr44y08WvysSVuuta5le0BOatpqNbLR/rRc
PVV8dS2/gcy2q/51MnQMKJYSZUaCbO20ZbC9VielJnltXkNcJyHxKSNAbagESL3T1RptM82VviTZ
eqN6DdPhkTUCGel6OmKiXf6etfZ7W45oIFWmjyx/YiICVi5YBfw4I7vKKL9CKMlzo3yC4luty84B
JeUVJ20eapwGSfPaLKqs/Tw5f1a0p6GINknAQ1C+U9cD3JUXtonVUbrkm+oE/DUN/5f0UOBBxDCo
MfXTZ69YSWftKJvB8xHDMkZYV/nsezd9Wp+NRQcROdeqX11OL8MGppQ99wOqIEs4DHKqdDGK2UHp
hPfGHNYrRSn1vYGA4/2ATp+5micUrWJDwT1u6bwELmcG1d+jouePH4LltLEQepyT9nyNdVzFumlc
55NAmgTCFGeBux6oOa9zgTwh8BXfyrAcLrAmQThd53yARV3DL51yTQnPGuS7+WDfcRD+Zcs+PiLr
i4Lv+EtddvkxGpeINJFruBuxD5GBS1zyd5xbzdGNoY6/hnd54Jab5axROD8rkfHLBNK4l8FYtIXl
dIr09NS26uoa+8d8J8Tyyipz3MLeLzzF4UGzFxa40yv3OJjIM+rKT+vCalyVll/eXAcaVhf7EtzC
Svo6x5vvq+Qs93oBmwQ7r+nJp0JrHY1aoal1TzXuzcXeDnPt9K9/+5//+3/9HP89+Kt4KFJe+Pm/
5V32UCBe3/zHv2zrX/9WXroPv/7jX5buuWxnHEvXUdNyTVNXGf/5/QmFHKK1/wEoeiyiIE+PYLuz
rRUlUOhcvuRLblQy6JI5N2Dokq7Wn0ecXho9HV903t4HXMPcLTbr83c5UK50t6QotEOc19OLZ9XI
6yyUVk1LUfgvpzvNBx9eDyPSuGasfkf99GkcO/1GT2YbPtsAreGIfp55RNDutnTI62FfvrgK4BO+
wpre39m5quhY/eXBCXXIHSVtyki4414ydMHoYxdQwQDX8qgHK7E0oxS5JRWnCKew4jWpiBjHCg7J
hD46sLJ0D9whufRFU3S2Fe5/iSiq2b4bcT6+TgJBmt3IhdIU5/n//r/h6v/8bxiq6iHNTrbGci1D
4//xz/9GmhikXcBdHNMEnM9kBfVD6tY1BUOt2eC2W26lTw74R2jnsokvXejIwdrqgF/rZhNvqLii
75JWwz18mv5ywJAjByta8N4FWI24SxoOoJQ7bT9FQxNt26b6hW7v5k3mo3Qb905px2AdqmSXEcWC
3nhtU2iggjUHzX29nMmAXpEfkD43dwAidC3eetJ5mV1arY5iwD61DB8qMhvGyxYzRzFjLt42nErL
uz7VjLcNJ3KB8f+h7LyW20a2NfxEqEIOt8xBokhl+QZlyzZiI+enPx+a3qbHZ5+pOjcY9OogjiwC
3Wv9AdRRdZBD5aTRrDl0hq1xkK9AOBX1/rbkNcaSaeXZZ9mSS7b5EG9kEz2/+AHFouuZVa4rlwQr
bVx/jFzS0xUfjTcOvTpfoN2//1MbqvHXv7XmOQ5fOdLEhgVyXP3rm6coroHZWBbuokLVDkPqkrev
cYfQUzSAcTBwV004gufxc9J1sj22qQ035kkfY+vUmgWGeTX+uUskrar1te1FSn3nIezmRO1/xlQ1
/wpDjF6ukRXOKQT9vas00ZNJT7zn0Uu+YJM3fRqTeMZEyXsZESnbGErb7acysC8863mGua36GTQN
3ICw/vBDKoUTGckjVjo+wg81xp1TP30iN9f0Y/Rp+7a3FFWbnXR/wGmcv3coNlYFpRCSn8lPS4La
XnhWr5ynJEsRpUfaw/TSJ6RRg4MBGe5BXtSKdEOYJTXipJMLhxb6lozJ3kGP2k3bGsGy6rpmtj1k
XpiTjcDX7v4ay4aZednp+j7oh26V9EnE2z9F49rXG/JQ/OnDT0cNR150cgq1zbFWtianH+5tazje
BK8tpPPwV+bpfV1kcCkz12wi1rdFrBwNDCAI8XXhtCzLPTkwgZtgrJEcxOmAx7tGGSnWipNI8SXq
E73A9qQsTsUca2Cj85pz7R9hE8W762jZYzbxm++0wELk3HmGnCabMHIflB4gnwxdF5G3Wu7sta4x
IKoYLCxjchVPN15zO9paXRwfuwnAwvD7ots5kgYoyoMlpoz+V4dshkEDi6YEViybcsZtnGkrxl6g
W/tX/NZsUTpzPNzM/tv03h5hjQkAkHKC0+rTKgyRrL3RvNTKWblKKI4BcrQUyiVBbKaNzR3+3HEL
XUll1r1wOUKqX5RcDF/bqLQWdV0MD5qZmvdV6XZL2TGJ6YQ4ffbiWFO5j5s0QU+uEF8RzpT9GMS3
C60wdiqiIyeSkM3JGRwugN/XJqj8pTU3XQARJiL0lLRVgBMbKwBZvpJz1DJ7MPDK3puuq2sLOdyK
OJGDcpqXk4Frn19W9t60m/N1kFwDL4JsA5vTXcjRHfztHQdjsv9kdOOnots5OsZ7Ravf1eSYUfJ3
zUtiICCkRddGTNb+3mjTvexq50F2x5ePQp/A/YymjJmcvygtwkaWTdlhzorOeGmkpLYZJ2M62Q9c
7Pvsup5ctNACtmkzZGf+6XJsH4NUC5pLZUwWSGRjui8ChKdsICAjWctQ0VFzaKHa4Tc7YWEbl8ZD
56vGg7wrhTktbN0dtxGydDZQELo9Nd/Uo2PeXWOOEjd3KRt42XmN9TUFCki3wIbkD5BdtTXokIhx
f5DNP35KSnJkSKrDMP9gGRdTD2+0m33ZPAA7c7zIR/KBXfj9GgPeef/vrwjd9f56RehwBT382hzL
49a05u3CH5sznve6A4DZ2GL8MSO+UltLN0NttsW7v4+Hsj8gw+WfTQUx0qYvxaepqtsSa6P3yuRV
UubTnyNI9QzvhcDELKs0j+cBBfSyG9Bgd2u4wDMrbwqbdil7pei07J1amMJWphp/DPYcFH35ap3d
SWk2ddRHvIlcKODJWMzPWBf9mHLQL/F8GQwAUTFe3TsZC6PqNeor/Ti49rcEOucBSWP9cr2oyhYH
9vgkW3K4vJPraElDByMQ3LHP7HKLozZrvRte2FaLKUYrulS0+Z2I6ns9qgSvt3M7SGHQ/NceVBq9
Sf9zwDxerjzNy8tJsinvZEw2W/aea98PsKz5/RNQyuA9+8cP+7/WsvT+QglB3d7Wu366ecKfH/72
/5GHWb1rDO14+1jXKbch8nOlIt7rAohf7Nn+PcckYzFojvhw8aJbwrbpjyASndfRA0nOxh51mXHY
aDM1Raos/aG9dFVd4gmHQvB8xLtdkPUzlqPllpz5IbLIjtsSg4c6xeavHqur8d9sA2fZwu8/253x
iaqFvx/1Atc3SDAVRlm6unSU2QVuMlPyUaJZIPvX5Y37Tk6k2I2xOmxQrEK4q/uRtIpzDbt9kq3s
0va3QuuNbjGJBCffcFC8u6gv8003kz9kM55j8u460i4K/67RqBe2dmUe5ZuldkrE5UNte33PSL6x
1erAyCNd/+GP6vCrZ37RyDGRZdTLqrWQ7GPftTUaB79VI07fbNfZtmNufrU9x11iexjcY6UbnMuY
rHCBC+lXH5Zpj/rNU2MNWCJglbeWcb6lQdtXXy1MsNZhmVn71DCT50QR+CVOwXqqKA9xDJ6J6QlW
eWrQ1mA0kEq7Bl2+WccOzRsZw1ndPDWGz9FpjFRvwaOwhp1JUHaXsQfGxAOWvzCv/xmiNtkWleIf
XaOOD0mZk5vo1IpKX1ZtgJgmFx74xQrcR/2St8LAHkJPvtiifAWzhNnHkK6w+RuOQ4g/aqso2snO
dOrlQ85WzlP10zUmOJIuor7bxzz9j01b/uqo5jszw0QeciN/fXKcDMp5VJI+gwjXkbINg1Mc30mH
2gAlcdW3wpM+c93AzCob2QTGCEWpyqPtxPP6JJ1rQ97Uez8OOuXpmpjXPLMB0lOfJVhySJRqlcRZ
fTSY8jzHJXJJxuM6P//7o15zvflo98dBnDSYZqsOoD7N4jBg2X8d/dQ+Tzmkd/pmaCkU+8D99lpT
B1SEQBTZFK2/ImS1qrs4/WFb8Y/EbNqX2AxhZZcCQb481e5d0PIrxR379ynNTrwRv08T2xH0BJvV
SDnnDV+OaI26qtjJpulwjgopbpD3pNcIzVWG899TofXaowmiXobD2izvzN42kbHjX7UYxLSvxy+B
1tovmjt05zYyEOtWizeMV/290SMTEc8Z31ApcFtK1WQne4suetOVpxbBuCfpgqgpD83Qh48y0pQF
qsUDf9kIyGU5ZZRrpzqUYhcGYLw9PU0Ak/7nMhTDW8kXe+smqBoEhRtfOw202/ju/G7LbjkN1xGE
a43AWZdWbi1MzZtOmVeby9oN85d+FGIpJst9Jaego52cTpiQgAspsNz5ojT9pwqQ8Fsu1KcWM9Xv
PDiOoepHP0GvbXR1iNFDcADDsS+LFzGAvEEVr42aVgv8Ovo3Fwk6KKktnPxceUTQai/DWCqEgJeV
V9Wq77qu6/OtZU+oHPhC28+xbOpIhOoIQC2sJE847WyVQvM/0S8n/5pO8QVimbeLUXDeqS6pIrc0
VHQtWqTBNeTAxf8a6g4iXtiaCc59Hg874a/xTghdXi6tQyba6WHza+l/DEXNyHoOWvczmir1LhTt
uFYBuL0omfEz90r7h9W/4niRfc9bMnZxqqZPUKa6RTFFL0NokP1ydG/PVjB5zi1UGaPJAG5mpulz
hxfNCcT4g2piwoVdaLirlaA4F8DpljrIu209tDgYKP3dnLo6ypajhaO1KIruzhaNsaW2+ZGmivoK
OPWrhTP3DxurL7cKzc+syjloV230ZMalu2lV4RzCHDcwywaalM2TsL366syTgBYuiqH/NakPOnuV
NugJS5BCgiwmMvDZ/bUFq27vhRNeqzPw4Z8j9ARjq0gpz6OhaGxOu/sr+O5384rNC5sCpgo4XxVh
b/Dnha50pzzSiotJMUrbtkon4AOVDt8N1X7wkY49do64k6HU6CpKEGk9rsGIeMuoVWyyHFzk4Mzh
LzQVKSKZfVo7i16pgoPewqCG8H2RB9zezQ+qFVA8mUOKAkE85OFzO/yaATputUtJ+DZJGz1zXQWt
sZIxtUlXyWAg4V6396rpWw/6fJF3pd7YfPdqY0meStsNGgwJ+SSImoBD9ODgAF1U4ZOrh+XFiFDH
nJ8V8pLaqbbyPDKsckLglsXFR7zmNkKuIfLcWncCNpunPbto1x3KwcbyRjabRjx0Q/1Q8yfaLr1w
3ZZW8iz7TDt5adGWOcmWUyGdjxPYvvG18tzGhb9Wg1JbZX2DMi46Q7woyLTvr+0m+7CmxD2PphKD
6zGnY9xZH9e+21zZm2IU8HibL2MAtMYH9H0WKiSecWRP3Od85Bie8WOTROW2wcTtME3G7MJDbTrD
qvRtKq1X+QeKkvpS/T1JGGr56Keg79EEeyh1IU52oaDO7ZuP8iLcOF9NSsb23Gqrk9amyWvociTD
guCpHsrwFex1OyavIlTUp15rlhwQk9csGJvLhPmdnKCCE3iweU9A4ENgGBEtvO4LJAUnRI5ksyDX
fKyK5LtsDfOI3soFKiRlcIwt6mZ4KW8aF5TpgGr8haxjvMRQ0fm04r18dg0ZqutGZXWP2aQrWznU
bu3wOjTPC/fTm3ZtA4Pe9J2nepYqhLUfQo13261kaWVAjwDha+1VdF723poC7aQ/B89z0Ze6Tzmr
H6uOA7ugbvJhGH6y5BGc37tRUT1xZj7LuKIN/bpyM+jYYHU/MG5FLzVeq3mOJCdqU8tyDKuvQ67s
MObWf5bYAuIGYX2tk1JZZEPpPA5eNW6sIdaPzgwUawf8/6Ig3UW+le7kcct0/W5FtUbs5GEMglG/
GqrxV29KLXqVURKAVa4nqzHDtxF2rfEyZCLZKUP3Z9Obm5Xq6i+51fzqvTXl3AJfmae84OXYhy67
HkHFxA5hCGJM8RF15TYo+/E7+PQfo586z74X2psozykcVBXYlpYKp0As4Vvc/5Aj9RRZySmnXpCh
TLT1anb/lVmUB5J2WIq3UbMs5qaMBeBxr3f/Hisoi08BR1Z2GTb+6yBwVfRig+0037qWXS77bMBa
vh5CCqhpdC/v5EUA21k7Y6Ov1H6WgdBRtFCz/L0vMUnEK7RbN4WWvztgTRZxSQlYiCp6NQw0hudh
Abpoh7Tu3GU3Jh+cXBrlqS8LbWOhLc/xxRq+NBHVBgVM0Ekv1BzFHzqk0LcKDhKtOuVXBxSAciHF
vmXHbYbs8CxyOpMpLiEJ+EcIpHs2Z+5Jtny4Rjs/6OKlbMqLUjevbB1fRx7ziyoUP6UkMg9I8yS5
hfLSuyGg8jba3+J1lJxzBwSFqpjKWlEd/RmlqnyRqjZpx9Wo5f4Py/LFIupM91lVumFtRBtT5PbZ
6zwTKaRQeceP51Fre+enN3wvsVb7bttuuqj4Xb0og4PDmUsOODesYa9jYwfdsD1YIhP3URC67EnF
9A437u6Ktu8L0GV58oZDVbnUIvtghAUiEnmRfU5dvmtGUDm8we4LswflYib9eSxS/0unaerCx073
JccBeTWyHzmLAYaD3uhvNXo+Z3mpuhJPiLSslreYvJswVJgEcOZbfLBabZ0BV12Vv+fLXjM64jDT
P2ByHXsL2BPezCNfsNvXl5pSoEjkeek3ofbGES3Q6dGPoIUrJhk3w54eZUgdUP629KDbyKbsKCN9
0eLld9bmYVVc2zvLJGlSG2GHXDDPIdECOSxi9axyPjt6PnDLGMjat/A5tLLuWzRE1koxXOcYDmVx
7k3UZHsoXN/U3r4ffFs9VGldbszYx6NGaoteb+G3xbtqRCrrL1MWac9yUyy9dksZ06sMqZEGyS5Q
smOLDOQ6A4p3r4SlsxxTtBimpJhLRb/boE+BDTlg/ksgHgvhUaNoczt+Q1sZe9LUe8y8UX2qsXfg
3Re/oZYZ3DsdFkay6SQa9do6rdfZmCVv+IpThIfOizsWg3XD+IJhZvcgOx2LGvmgsLuJw0sGw2uh
YoT6ktXqAA9Yyc8Jm7PtOOj4t2ZaekCMQ92lXYHzRWxba00dm0cxhSrujGJ461SQqupYF5+Kme3i
wSEhnaaUiIp+lloUD/qoFV9tkQ6LIYzMl6hW8lWfd855sjyYA32v3k0TKrx94IZ7/uXa+zhnEw8V
3r7Eoe0sB8Pbl21ZI48e1neBUCmWzHe3i+M75QbNxnJRex3uchi8NVR34mzVcd5Stx373Wu7aNUc
COM8SAbLNM9W1RzkxNDc1VX6HKgFvxtfdR7V0LMfO8TNItFzkKHc/zg5RndMrOSnbMlLU1cWLC2A
j3J8nEXNyTfS63hFyZ3HHmNVaHZDtIW0jRaFWwyHOi7HlVqq+SFTze7dqnfJzAmrLT3fe0OTrTvJ
HMujr0hQZhcnFvmyGaxx4+PHtODskH9oA/u91oYZOMC6fI9wrprDE0L4+MWiU3Ztqs3PoPO7czcp
Bk+l6js5ruLDbgXVzTru9kFT5x+dtQaUrb5nRoV8NSyklQxXfiMWZudo1O3V8ZIn/XvSqriHD25/
5yKQvZ7CTtsJjuLvvo8XDkX4F75eGHYm5IDtcrLee8cVK91BgheBBft9RLTBDXIclNT86EJkQ6CM
cO3DXGpNGCtRAr1oyJR07WOy8Trwsn8t0Be72FOJCzkhUuvxnc7ZaiGb7uTHuyzMg+uEqI5QfufV
v5O9cpxNdWhLzqoBoz29R2E4HONB5+9rviRltsiCNj9T9nIudotpZIi++m1AUYFKcgrYg7eYTw5z
M7qdWKUJVaylBvcIIU9QiHIVORB2+88c5ceDbMl4aFarTMevrTHNdGWEdp+t/CDv4b3ZSN3DZdbW
Y5r2C9PWhwzrKb+70zKyDhtUlHeaNQ24UxGbNH9Urrdyjh9DlJI9cjV51wM6jQUnmMgd2nMgoCeP
Sth/MSxBErrMwlPQa/4500ycg+cOJ+KPzNEUSB112F3IKv00kOT64oqiXeq+ktxXbqFcqkj/dl1o
ltBVxRMunWnoTqcug9jgxHgdiGmgNgTiTl/I27hoXmeA8P6PWKAI66C7AWoxzEWvZrBXeECHK8vR
zZWcFhidu/EquI1SAlXD2E2rRfgg9VN/h1TLCR6suqjh5EDMUcmeylEyNFm1RnkdohPiNznb8Vpb
6PUEH8JNi6dKtdKjoSPY7DpaDLDJyl81xUL9UQ52SCbD4m+WTtgmBVKzOlKVojvLXlE4ARqJZbIO
jSZ/EmGcPprm43UoePlv0di/oU1YXH+yMKr2ZEbYUMw/WK5Q5cWvD3NdUIvE9cPIprzkcfXHB6rS
oN5ByMDIe/6RcqV/fqjWae+CJrifQi85I0WfnmPVZPNAOgvsNzSm3/G21ihEC7/Y3DpciumnKKf4
Nw+T8TRVY/jy7own4ZFY6jpWDXCQOcTQBJ0j7sl6P+awlQBOVGw7yQdFO9kL08x/wHoWunpzzLO+
OlDHxbIKL9K1hbaYuRdlNazDOCQDDJZ15edhtJFaaPIyUD1bldhh/BFLPQ3/APxCN3loAynERKMy
h2rTGFX9ajf6U+kE0Xcz0sD5RhnZFdw8BNudg+fG0RmwNPvqeUTP/1CRq59aTUba0pv2wdNJclDO
jTaRrSuveWycq7hHmN5y3yyyki8d1j8bW1TVRo+Mc4lUMiTYAv9s/Hjes8g6o0Lr/6iMaqNkzfC1
t+HP6WwpLlpa+tsxFeNeTop9TLdTfZreUyZJt+KuKTawt8Y/Jgkj8rf9PClDU+uhj1So4/Ok3z/J
GVENWDWjmX4gAaWtdSVBi0/nu15Cn8HNIhGffYC857+OGBmBJNl/XwN+ePqJhO91Dfjnq8kO0nu/
/BhSRZzlRYflfS4hCq9yaMproSWIe5pdGz4wLJ5a9vtynAiFt3QQmEpiKrft4K7MvElflVREi0zR
tB9xehCZafy0NPetsXL/zZpU9F5MkMoaIL2dppTdXs52fs/25tmqmuq/Z3sudLqRtAePP3yXW9tZ
SN5sVkRgtycjPWuBNZ1kh0xjF4PK3yyuJhJKp7SxtQ4dSrCNpMDpj3WEomaib0KrTnaq1iQfrvsi
jyzVwAYmz2aayOgkH/af4X+MlucYOTruNXvR1+VHGzSWued5mt0188XMZ6FSz2FPWuczzdvjwBTw
+GB/l6SPWlwbW6of1racT6iTln86Kk/wzuz0F0Ql/2jptBL4gGDIOOnOI2UrrNrhM1OePI4i4Ea0
4sVDdWjiDPEWBImOmduYX5ttnyZrigXDTvaiI0W9vAd5hGbzk95m20737LfI0MYDYmzUvNOYvOVg
a8t+/rySwC+5+/KiNlGzazQDGT9tFn8vDJsK3dy+Mf31IqvR6GH3agVtTPowtUhweTFE9xylfct8
kiF7HPNFlYviCNjAelJFh+HAPyfAflz10qneCisk8+pkVebIvpuhOt0FftjB5EauVP5dN+KpN1Lr
K+DZadVgj4uWUN2d+APgjRGKDxy+Zvg2hDzSFtAGDW/YyJSljs7CBRemRTwWvDFvva6qR2sb8tdW
o/zDSaodtm1jFO9l2z8Da6sug1CVi+v458EsincwxxTBFMVay1E6x6NFB+vuVJsJPEG0JI79aKxk
p51Zyl51XNBO84pJqlAAoNBzlL3OxWOxQ6nNw8kSHgpqpNdLyeYpW9zaWm7/6qlgji/geYo1h3/n
cJuX1aFLRmg46RmCoygr23sUwqvHjhPQxROPPro/jzKSwibaZU4eL2VTdkxhgDBAFuk7GZOXLN9A
xseYJoF/Ltx2XPaizIPlhMrpHkOUYgGqPLrIS+8i1tJn5UPsBkVAlqjuH3SdzZdsokadb4D+5UvV
rK2VEVloleiROSziwmvu5aXMs/Z+mouQYLW+y5BfTM39H+McP46OeQnQeh4rh6TkcvYx5Og419wD
J8UJlejEdw/y4v6++7tHDg/tMV2iMopw1jxQxuTddfQYtcY2QN3XCPLoCCUuOsq7/9b8f8W8uEOa
wrHi1W09GOJQTSEWKGLs7+WFlER/n88Q8wJMJc9Zd33r9H4Pk7FRxWY0Bcwix8uZsGuQn5a3al/G
dwJhQDlWTu2t4De+npq6sR6MSgMobKp3gTH5K6AqGGdH0L7sOlLbhRN1iPgpusa9HEB+MLgOMEtK
078ErTK/uedgIx4jVUkuZv0YoCKeIOWnir2v2upCN1E1j3nvF5gAbqOxNtZu64TviFVTq648lLFJ
pL5hYlvzxXyvAi2+y/U5WRkW0XuXgw1UAWjsZdNvh7tUQWOiBRJ66RPtyRKNeK1NkH8DENGMuoxd
AbSSTQsLXHvht8o7apzaXsac3u0f4Iox2Cj2CmWOo2zJOIQzcTLwAZW2l1FUhsdpQCxbNtvKdVeF
6lo7NqoGJUj12QOSfM7xOMgddaWNqXtquxwpTYyPfAQm6scKxxLSQ1BrVhHir/qskPsHKUrYhnq8
JFX31naKBYu0Dx4n1YcK0ACLd4PHLEqDR+w9QyTAxXfZ38+DyjZJN50Lq1qOkB1hfPK0SxE7L2Qs
i7Or98FrPjxJzoqO1e6pVvOU7C4FzVFt8t2ILc5aNr05EQEOwroSXOYlHFuFWwDxZ433Yr4yW1N7
V5LhuntC7wFY5dh9HWqjXFrRlF/8IVAoszfDPtKN6CH5PQkv6+ukHGyGnGSQ1snYec0vAPnGEKgb
6l4oLrJlpGBwGkhq1EN5p1gu9FrVTEEWzhNkLKuiPyaMYIsb3A+T+9YUL00Qf4pZfrBK/G5pg4y8
D8zWupDK+l6U+vgF6WtsRBXUN7raVC9taPyQ4/VGq5aBQXlrwmnzUrqYn8uOUMXEsxjq4V6LimI2
UQvhx/jmfZi53kaT9mLzJRsCRIpb6oyzs9gtLpu1lfcdIhlZs8KLDMPtf46JQOiiDdXD6raFi5Iv
6wkcKve/qGKDq30bp+ZVHUzx3vb2nDdip1xqKJq7Xa/uRaSIU+CEHPK02H8RLdRJd3LrH43KBtk0
f/5ztlOZ4XV2aJt/zu6aoFpw6hhXMgmDzVB+inCvOMGq05cKZpGrru0glst0TNmE9hogz2eDDuFy
LH3nAfkcaNoCujcbJkrqRsh7Wq+LZ2+wTiPmeqC6SMdO1V0aetpHNU+cmolCoOP8mhi2Y3f2Yo6t
g+vlxxwf6WUl2ezhGPJJkNrpSUHvr3s/yaaYY+0cu+4P+Q1fm7ITv2FvH5hxv7azNXBk52zbFbCK
GO/PW6t1V8DK3XMyiPqCplt9ITIa7VvdR8UDUNz4gbOFWBhBNb6TmkPRxO456M3N1sd0kMz7kxzm
51QNc9NEiBg3kWWAIKaEqFmC321ojP2dLIMY/2zKXvyR+rshyYK1brS8AYT5OqpF8kK9l50laPFd
ksXhc5EZn9JCXAzTq1Hqvwboig15LzLWihXUl5Ja1nlsnuwKRfZbpAufrnIesp+W7Kq11t8a/ags
3MhhuE1iKOrCbJfOvwlL7X7FiqjIdrLp/x4nY3qkkr0qTwhxu49Rmx76guK3bGGSo+yqIeIV2CC3
vrR692PyhbiTvbpTF8hk6aRz7W6EM8POuVNHbS+bciMtm6FD760pezN7c8W8GIZ+tkIdHD8/5uhU
IJtnLL8MybvQq5SjCJodmdpmlmcpeVTH4a7gJbOLbH949rT8SxuGSCqm7kfWeNOzHKD2YYSCDCwQ
jnnXAanmf5Ru/2uAXCHs9WQxuxDe/e9Rg1KGO06dv5Zx+DkG6qyfv5e5DZAfpBbVF90QxRMnK3tT
1YpVkaud/CPeDJzMdAu8hs326yiDyaBviswq93/FZaeMXafJtu/q2ylDIXXbCk27aAJwOURrZWEM
tfNReFC7hI6zrNdhBMbW8r0nJf/vACFd9dy/qDqm43maA0PHsCCJqLbu/hMNCm4rs22tsPa866Zd
iDnDtPQ0kR1qTh/j9Tbln4GayRwlcdrtC1g1mt4GGxNzh7U2lN5zHfpzbWQCIaDaJsk9YmGT5Xf1
UGQLKlLes8AdkYyhdWgdLDGWYgG2y32WI6MpOjoaxqb6PLBu3AylDWibshNxPYvKlGvuZJPaibIm
KaWs5eBowNrFDdwPB03fJbQG+9myR44uDVl22TQsyl5wnjZlV1FinEdofNgmD1NssGlFWfKKR1R+
ki3s0cNlpJvxoW1HOImkyg9m4A37gcTWKkROd9f2oJS8OC9X/IrQ0mjQJBIV7+18ir1rrx54Nqy/
ttjLwVNhLDUX07UcvbJ920zNS4fo+sqOCkHBmaanYo3N50oh8YrmBXxGsAn7FmHquVdPW3+Ti77k
3ENTMRR/OwTJsIo1NYKRh2YmWb/43pkv7JXj+8lWvcPotSvZQibtV1wOu8U4HALzSzhOuE7+o83V
/F5e7Cgvrne3mKbp5yFynN0tRMIJD7P5ImNIRcLp4RlEAuMfHbJXGf0IZYuoOpDGsPbXmI/4qBcA
b52s5CmC432fpYEP6Bsm8caIgcbL4B89t3YPUd5z7AA2G/Nul+sKhpjFn832rA36r94pd5EzCnAd
0SehPo7oKJVm/igbCQ+77Ria41I21XlAapefGuYfRxmSdbfcSi7WbIMiQxlKFStIkhTd51jThOE5
74pVwR8Y2c4HG7rEXRD2/SPpKEDxAj6JbMpLYuqgiyon2qMe2j/aNgc6IXBUnifIC7JayC7xLkf/
iRjkn/4xioof1jDhID6HdGyhTyWuibIl1xkQflg7TpyvZQxxGVLEheVtRD7dOwgc3YuoaB/Dyqru
EI94ka3CVYF5YY8NPxZhLhmTF8Si9h0yACfZaiDnHr2k+ibHyxB2JuD2K+fVSHqKRqpbf+nM70rf
Gu+DEkx4/gG4FbCr+WvX4TmXrvqSOoOxGjQ9XLWu+GJVuXLASzbbOnkyLDPRFgjQhe1Sm7Rz1LNT
UIyJbFlTqR+dFt1rrvCeIjyvcPeZvoIBr7cVDDh+SD+tUTLpdsNQhwg3ZNg/Ds2BHALON0O8U7PA
vg8sP94ObKrxWOqcU+UZL3mFFoPbcMTw+BCeVqf7Gu+qtdfDGOwrsS1ts75TsntcS8R83PI6TA80
PlFv77Q03iRGkezi0oqBkaeocQTjohgnaChZaF9UH9drQ1WGQxZGVCRd7bV0huYrEs08XwpTPRVK
aQGqCdgHuUWwNZ1KWzdDaj6Ayl0Wox48ygsiCep+AuTA4v+JgbRM1lVhVUAw/xPrPZzlQyX19zi5
h9e5QW2QYkjTsxymAmW7o7r9cJuklkrPs8dv0UH+z6QE8uVS05x4K2MjqmN3fugdOxOMxsKox/JA
SRTzG9nOZ+SFbMuLrQCVDUZct1GUSxfXq45Z3EFDAuKQKJ2mrmVb78ziIO+gnDN0mvtrOUtGf01V
i2HhC+o/8k0kX1JB7KMtP19k7Na8xf4aF8t3mey+3t76b0vwZXV+vfCut0J0CNNBqME99TDUza9L
FGDBkcyX2LHCdCHbslsG5d0tdutIogrxolv330vcZv8aid75toTZt/TLaNEHlntRkA99itJuj0rE
d+CD04Pa4Q9jdoG+qgH5AE8X/tOUimKhkMX5YZk/imAA9NBjM8tTPLzwHDR3hVcXMMFC89L1AjfM
qEm+Z+4uNrT4RymGDq0rXzwpTVFvcy0194aS6hA00epzAfp+jUdnNanYp1keEPUAQYOVhTbk0ZiK
9AV3ob2Fu8RHmHbRxg0qUH89FmpMoF4cxMGL1vLNbOv4W0Md8EXvxNoxhUG5M20+kilZD62pvPT1
VO4ixVo0g9MfbXxYjojwp8fKXOuiGfdems0lVzIeJCqzlWFX3s7Ss300xca+DRB6AENWHgvb+B/K
zmvJbWTbtl+ECHjzCoLelVdJLwhJLcEmvP/6O5BVe6u77zkP50EIAkhSVSwSyFxrzjHfV9GDvLCn
a93RZSEYhK/cPee9sDvIaYqWfE0bGna8oU9pUh1iyGM3yqaEoJg5iUzLvC+qMd27YglmpWu3tVgb
41UH3Ahx2d6IIpUGGIppPjfZcVYA8jjYYoEauDlZ6OmT0mj9wZyZ4YQphX402PYPYPuHtKQZH0/x
eOkzpJjcVzZCIRJMm51fS5Q+mp5i0kNIN+aYveYAK76zxNqmkdv6lKXzW1lF4y0EK7mBnad8L13l
HCZ98WbDFj4UcPz2i8MSfkDI5jX01d2k/1mhSfAntxkesWq6x3xOp10aasobioMb+v/6gim7CERY
mBsSS5ozAvj8XZ23XAW1zSL4wMCN8wIrxuBb6+W+rafinLs0s526vLNWJIq5i/JNqxtmoNFKug+a
6QUTDFLProKxtY19n5jezdbVd3R/MCg6kIo1YSXHlHbZJo70vxx7yk4AxrCgmc8ulzEnK4vTkKKn
Vip11dRF1bE0DBcWaFJTYqrUg62IkznW2qa1K99L8i7w9KIOSpDJN8dO8pPNhA7bh690te+pNrqx
yQ2/9DXQz054znN6TJhXggmjzt94TE4sQbk3QfqpusZ+TudXo6+L5+Jojcnj0NkEbIO1IVsAfU5M
3WlnZw1T+UVxt41gFjbrdwKKlVNotHR3xIS0bzX+CeBJqZdS/lSbS59Oj7qd4qR+VEjF8mcxJ1zu
s/6CgSUK02P4q09nbdeSJnqSm9pr8mAmPm8u3dQHjtOd6grGey088F1FdrAUc9eYuW5v7azuN9Vg
f1UZ4OhEAY3xMzOhblfrU3mSG91Lqo9Hclep7PLkrRu5G5Fwy2X8v6P/dTqnQkfPf/QN1pSnZs0J
ZGk3Fx/7bVH+iK0fTm3xOYidDfl0+qkUuX5azNhiic78Nsdm2FWhj2D5G2lSRL1zFUEUTIQwZiJv
2ciHqJ5fbT2udnE1GacxtY2TM2PTxDQyoX87hlni+WU8UCEZCQBLhbJPLFrsvufyCmVTbdK0567f
oCGuXUDUJHDMDtgcDyz0hms8QiMu70ZKm3oSj/ao8vlWfVWfs2PT2IW2mXLx5giHSLP1J8CVZntq
dZy717oqppMXjdNJWTeeGuR1DHexHIpTuG7kvUY+goITY+KhhOnbkaIF4wj9TE3H/kQRiBC49dFg
DT+rpnwhgcP2azXjHajXWyxVOWs/c0cgOK7hYz6GuyXJbqDLlVOzhj/KTZiAFVFyk7J/Bt2vnY9W
wi8m/36aWb9ZqHm3HWWW0zgvxYkJUK/kw6nVC/NoWgg8bE2wRnPo5g1GX2xNtYeGAlb0VHrim1G2
1rZQ05lmRtmRolIXb5HmNSe+pfjseGPNSTnbKUGe/YxdyHP28heLIZNtikqg/0j05ZTU3XKyOohR
lM9hh7nViXpFfWIu7+6dNGFCUqinbM2RE03Vf7xNny/E2yQf5UU9fDzK4D0fO4N1XwjGAzm+LjZR
6aIhVZtl19rWo1EKmHmRB0RfiduT3Lhq3Z76DGsWkR1oKzFp+FVZ+hjT25NIwm+kPT02NXrAKqq7
TaprASq0s9v0vhq6Z82aTlEintIaFZqBDuQ4RM2pLijLa471tbGV8JpOw7Lp0uKxTMVEqon2A2o8
sPN2PAvatdDgI7CYduHi9gAuayNJyNTuqc7aKLBtZkRNlbe7BKz0Bp8undfaBKaFbhLx4tush2IH
4iUNgAM028gik0JJxoiVHy5hpeILZ+a7InS/ZwoFcMvunueymoKpilye4oWbRtdj3166fBezssfA
NT7HDt3VaR5Qoa8FsLW5mlk2gekOcCl0deSgOqtvP3X8eeVDdJa+1YhO2IHLQW3FsirgS4UX0G2s
A1pkddd6HZMDy222sRdzkxCPiD7JyFRH3NHRZB0wIN29KFCaKsLdwndCC4tpD2/I4L+edKhx/D5p
vFDvnDQ/4opPcLDOb9kzl6HKJMKHPIvAs+aeso+S/GFKre7g2t3FDhX7nMXVMeWedUrCZN+LtOOt
HBwwB0So5kSJ+cRxiW2zlMsWmwhZZ0p0yxJRbbKmUbdcW+0tsdTIvJz8jVxIdWunmItSpSbVaIJo
kMT5dvR0AutBLm4zN3oTJu65kcZP5HTTjZvdne9Qcy5ioqed4bLeVn1M919VSHhBQktnU7gG2hFm
3YGrOnQrNe3b4GKV77omPiHc3liNPROL3MKoGZJs6/RdH3hRfWvi5FjEBgoBz7wTEItZqPRMXDa5
vnFbpOR93u75fsInbstHvaxwKDTtlj/WcrBdYe1ze9hOo97igjEbnyYSH2phn6044e+qpOnTYvCR
043jQvFwx2Lits7+L20CISqfp/KoGQNLg0GlV8lsPFtmpPs9N3o6G5uxAm1oQcs652ryO517gVZ/
JScNEKqpyxIqaJKspoIPQqpL5mnGzc8b71E2O76lLJAiUL9f8v6hXYj2Uit+/27O/rKquthqrmJc
FYvUXyowvz0zhZ2VN68sps5Lq8PutjAtj656T1NgCZW37HXFu5p5XG4yrfNOlobkvdLgyGSpu8ug
mt867zpFWgRHOk6enWIKWf7k1sFVBieghmRh+ekeUtOF6cf6TLc976Ql0M7jtZDtheEVSzVBHJTI
bnXdKPfFIi8Laa9e1vNJyftlj7n6W1lquu8yLX4Yx9cyz8lyGEmbZsKnbZlHjZumsS52HlsHgPZQ
XrXm5zQzXQHGEZ65G93S3KoP83QHm2f5FlbtfWM56dnOVdrj8dXxhjYo6Aw3Q+Xe44nUCaPp0n03
okgyqMH7aZg513pRueovvY3D2tSI+WJGNQ7CDSJP6JuuNypfQwC3myrPh5HmPOE40lDJl8HgCWe9
cVuY+J16Uw/kL0U1QZaUtkDcotnDeAVutLfWHyq9xUPxQMMFzmAUtiBJIL5mHp8TYdOaVLIkotXn
2Nt+OcFK49fHWLzUbrxRFvz5gCILX3cpy2nmECyV9zZnOrdoAHD7aKl2xGN+07F7BeFCuzbRUIWW
VZLfywmtIXroTaROHf9fgcy/sKrNGCNHAP2ZbUZKN5t5dKbTKLQHPeqbneD2fBdegavCwjHETSB+
iKLylVDLC7i7W095+QY5diZcjEZfNe5Cd/AeTWvY5zP3n1rUxtZWVVCidSLuszIbvjf16+/DVLSo
7XnXqOUzwv926xp1H5RK/z0rRLez3YrEJ4HiwojI9stiEHGGOaEKZOXEH4LFfrioI1qlEuZdlYzY
xPEaZu7rUprKi5cqD+ikzzpU+Sulj2GnqykLILsdb1rc7dys0s7xutd3yXizhTHeVCWyTjYpLPid
GZHEqJ25QmxyHJ+LUDAoefotiRf9JnCvBS24oY3c5aJ9mua0JXSkndCtL/V7ZKKv7qq6fa+qcfR7
o+/fJ5z8vmcbwzs13QHhZDS9R9yzfXyMuCFZkfgJIJh3rZh75A40N70l6xG0DsZ729uYtflAv5uE
0oEMaZx35FKtD0DQfWf6weoHZ3MwdRoAdJPaTIXa/531Dp+optO+pO2C6NUw4y9rjIBvhGJ4q+IY
5j88gdcmURB2En7a9PWrjbN406md9RL3hQFqI6peEsFVebbpmzleWBymtoUABAvlCQscK0DTjFBg
XHEGJxDrUGhbGrKypXH0u2eP9S7ScYPiRiSQJ2nmq5cm5j7Nu/lSOs14MImHPlNlr4+d02qnHlk+
ZE+ihV3EA/ir3PCgzDn5eHaaH+axNk4dYsqtEPamTi3niI/QCchZ4EfCfQynpM23XaKyjE36x3xW
92XUigcU2s2hAwm3+j8s2EvFS5MR6pgu1ZcSu3OASEjdlCa5Y4V5thPzQrKYxipI+zm0xhuq3d+F
rVB4YfKv6vUxY/6ACFgEU42bYmIh3sd8wZd4/NwMmXIq+Fl8Y3a9gM7pxfLiad848xvEwjGwQnu9
7k3mLhkBvVS5qM+sTvy0wF6hOdp0KACMbSY4gL5r6NNmJvZ346xLidQyxqM5iifT++o6qv5aKPOv
eGBlbvJ5jZVDr0TpvckLFhOe8x5iT/Qry+pf3QjnF654xENNvUsjSrpKoyM7VwwW4213G5LR3UVe
ofuOPRObSv120C9Y62EQrTCG1M3eNfTjQe2Jo+VRWzcGLqiJiOOdAB0KkjN5mmm3+1oev1VOi/HA
N8YFvU1/qhJFO8RK8siNKxjNdNpoM5QgXW1+g17W7KZEG9L9piA7cjfvULmpSeJbkWmdxKIN26Xo
CzLYm3OsO9m+DLV3jj7gGm9BZ3XPlqJcciffWRX6SYVJ4EfXZlxXjXn5SgGAJSVISAqCLiXQYtcM
ebLXza96KYwd18eXeiiKjS7S8drzgaftaEQBoPK90zfZWRgIVcdqxCVpj69TXtv7KAw7omuGb2pb
UlIwxXaxY659UzhcE0oDdthC3MP1uqVL/1VYHX4go3+NwjlB4eHnCz6/voHSoCTcmZSq2pad5mxz
hxt/3cNgiMmFwbCzxdARv7Turs4JjyzVwSPeBrCTZ96WqqevC+Eljb3loWQmbafDT0UHQaa5GWTK
EJSO7TwL/cfkUDSjF86Mc+q/Pjpx7v7l4UlLCTFAyYpxoohOYatlGJ0mMr3HxXuE6WifOn3+1cyF
sc/G9Q1J3OY+O9D+Nm1C0ROu7z3yEn03Fkt7askqRDQH7nZcawWibkdKRZQoRLPpMntq7qqu8gFP
PNYd1cySo6hIBUdQ3R+ZCA/7WZ6WZxpMT+S2tinj5YGPF/jbOfkqulBPZiLmve38zuqwOQ69Qt+k
cTcqNpSTQbI96TxY07RKtQ8E5Gwq3OmbCrSrFqf23pi3GU2sJ5g3txyG6CbpemRcBWzaifbjK9ZV
MnIGPEtFth07rOFKVnCxRC1E/WavFLbzM0rp/RNRyo2gXAJ7KanhhyRtJGCeVYpQftYarPOr8VzF
XdAP/QPttcon1BIPqobA1Db6x34RBvKQysRI1m3j6BhHcHKMnNTYOTNrMBRrPqTIxHZGEwRGLX4q
c+5XMM0UsoFnz+5AEFkGPL4mDMIwfukF9FndOXXDoL32+YuKKgfyQtTc+nL8ZdLz3Q9LnR5qNaZ9
pnF/W5A2kW+2xappbMoJmYOizLfQA/FTNe1rEjZ05sLf4VgUL2o4fGd91wMgb3dzFK5Ea76LVZXd
bKJcjoTkRhvPtrcgfb6yDod9Lfpl2zshi93W/UZaaH5YFLJtjHSgdWSEiy9qJ/KJ3uFz1bxlph2x
fmp/NSPxU066vFhVtsuK97qMze9h3V3tpibOAu6tmL9EQpQ+zHGiLefyicSsfuckzpMx5V/KghT4
pP2aTdpr2He/ipx5ah99V5P5t5s0BTMKr6dzEEX05RL17GqQj6zk2Nb9XrX75XudwGULCfjV84EE
1NovO0opSqHVO602um1qFfjwk786UtZoXJXddRygUwo1TxEL1rA8vXGrJW0bKPqJPoLISGoWVvi7
XbVZloORAOyz+jD0VN745CYOYcg5GlSov3iQmX0MSDa8xXFYW4ff1G40gsqaXb8Xy7ecN4a4edYj
/UNZG95uElX8EE6mhWLuVnp2kLBwfnfa6WjZY+ibGOf28I9fFVck99VGuk9DhVtU5x0oR3t7brzf
FaA2pWpExyIMy6eoyX7Ce5x8VyPrXjeU8w+HCwTTB6c8RbT6fND8xCl7Q75xJy7wB2bd2THLzNvo
MvMqKaltSiIrKSkUiGNVg68EIRG1URVBAgeNyz8LqgT9zW6h5BKougnCrTSnm3xkdJRbHRxp6lji
KwmbAQtPkzySX36M2so52LatbMq0Um5Gya/qkDdjEUvDRzg3bnUyW1faUoXPBEl582YEc1aeLet8
SXkzFhW7emTnB91q4wclLVOMprENptjLtTuy6Ja6ikdZO0qXZmvPHf8TUeXdM0oCWN55f+mikB5P
tnSgLUqUSJ8xWCJD2j7EV3XgKmwueX5xUxsLD1bWTeks4RXPftDZMczbekx/qRjFmK3H1P400KMk
nSUmhsKa9IN4piFF/UIhcyK1fCnWaSLRnOcMN5N0NJeeW597kq18qexRUwrVfwbLs3KXCeXGSol/
yynkro3hgeihqBFBosbjTkyhd7e18nMzhvAOUK38OawbGqGPC8qxbllkovvn0EYh+D6dsa1ATIfL
3eu0CqkUcoHEj47fYX5vwfHTWnPvc4MvsZnBQqyH5SjbZQpBPtrHKJdl1n1pLfdJt4arPAxI6uZ4
dP4yPHJEQTaPkjXTj/Bd8yw7M/tk3ek0KllaqGTlSUmukYfWEZSLSBCSu+trGJl+xLIfc6u2nAe5
0cWvmlCyO8Rx7iEqfxMUA8npzwDhwFhcWHZtmXIhUjFzd9rHkxYBclifQmOVnDEgE/IpRbVUgZ1m
NJLs9J1Z1fxcdXNzUim7fKBdtfDaQDX/5sRzu6vhDB81K5rJiB2ufPaW7/GsjpSFVPNaaG13d7rR
8eUJTCTvbtVe+wlBx+yRKpG3Gf1JBM57xUu/DIMX75dUpUk0oZgMi7h4M5LmXYb/pQkqvsUcvpY6
Uy0cxP0lD79w4cOPA1VgY9s9jsxUHzLaAd0uz03nJs9GZd9crby9ZnrYZ5iJwmyveSrJViufwQT5
f0PF8zKodqAgz3yqV+VUCcJa7klfwbo3N5n+JB0I/x35qbGyA9PN5iDtjDt0aWhca6rFR4zFYnWk
wwkQXbOuFYfPg+v5f0VfpJOdHNc8QZlAjlrXPn8klJNn1u4poT/LE/gPS2qMuKXOH4Hl5ZJgB/8I
6K5H17l8cLI1p9jEbWOcP7HB/9mFV03Gju3s2ubgOK73EJJQsDP0Rdt4667cYFPLTnMpfv05FCVg
evGNbyBxmAqkFsaS7Lt1mkog1vzPM6dWjX236K0jnfTwQaXy/7C4VOrIl652cpw8AdnPZS1MGeZ7
amACqWIxPWYi0a/jMnSBoIIa6HGT3jVNS+/y0ZQYoPDdufb/dWK2l+KSWflOHh+XbDA/hrSswesC
OZF8ka4ZetMPhwXophollNd4+T8bxVa7oMI/4vf99EsS6ItpsbaVO7TgF1dc/axPfo0D5yrP1nG4
sR1leCmXVn10+/SWrKMy6v2naGgQxqDYZRXnzdsSf/6uHsHby3CzrqB0mlgKc74164ygCBLrTSu5
yl3en4veq/2j3Ju5Pdrjm5YP2mONbEQebLumvKYtLAGZr8aCaDwabRwF/ZSqb/FcDBT56LCZrv1T
94gnEe1Q8wdFvwJoSrxk8SzQz0AD1yvCssbYeC9L9LpyrOouVJP6xN3JsZYhPp86rKEo8qksLT+f
OgzWx1PTqRQvTmfZtJAdZ/cxlqoJRviGJuTaNK6dXnshmiC7e+50L9c9r0q0l0VsIc4nHzuiUF+5
ROU3eYpNuwGg1xzlk/UeSdU8dupWnk2KODvhaVT8uMeJF1EivDtGexvrMX8XQouR/3YuX4iouyBn
bLbzMg1fKj5pLkiPv/451Hb1z6GD6tb/GjrO/Q0Ga50dkrhCPtdH9QM6Ohu5UPmXuma2WMscbVkD
z8exxwjW/wYmF32tBvBXBXOaQA6STw4JkX7A42o/WGb+tyfjM52PcljDOtQiK+XPs+Vr6jjAffls
q6FiN9SZsgknRGotVNODloTegxsr/WYM6S/Xi763qXT/mnTj5i1l8rWB7rB6a9q7StieT3Y8fZQ1
tUQdRoojy6hv5O4slOTJIgZU7nEdsZ6HbJwIwFrwcUcKLdzUyZe3LL9jOWtBJRr1wYzUHNeqDuFZ
HsRmgquLyAzfIC3jY+DcmES3jR33cEyOftQXyaUZPfGijLm67dJO2crdotXwK0eoYPR0Ei/AaNxn
F/vDuiMHmBVVOvp9l7lo25OlksSD62Z57yIm3m1j6id5g7axOLdd94U7SY0Qr9MfVFb3hbYoNwT7
xms6pG/crRScu+yt5witVW4JuZbHmsDwIMosn3/hr3pZvuqTFjK1N0Kq+4PJHSxXT3O7xHuy6cwn
ayasI1f69qfBRUYr2oeqlZGt6fRgOkHEVTfzCz2IR1qTNJop14qPBwpUQMJ5aIX8f2NUost2VeeR
6OSM6mFoKb23q8uNcEj1oNaVCGavqM4f/5Vpr1xE8mwMikQyo2gxox+45qKrPFRAxd1SLkHjt36R
dVsipu0FFzZPWA1MT9B6CCONV2h49y3RVlu8aIuLl3XRAzRZkpPKuP0x9S4glTh/K63e3dNgt/Z2
51VvhSiu1DTbH62DDKAwFffe5k196VggB7Xp9ediwAogjTJEaA2HVsufhl5QIXeq36NVHEq9qX+r
1Mv++WAdI49MPBgd7OJKBAbPIaE2EADEjyAPZ7gjc1BXIPA6lZ5ChkTMlx+DeUjtIB3j/ih3/zkM
+9nnsKl91xPvy9hZY7xVp4yAKmWBCjaN1EoUVsArNUGq+OUjp4ucwNRUkDMgHQK6B80RcLxHuGmh
P/7rET/e5zGjGKuz68X5Q6REu4V111MrdP113WsNtXzCWqJjL9fJVu0R2MTMcxTCmk3nhUmPBZ4c
hU25ui/iZr6IGN2Nwef12rmhcpBhOppOznUCAHLHrQ6NSo/Z9kpJaCdDdxIVom6mqEZ2LdSYqBwA
j7Pf4S/btzPXHcgPOJ+KqksQWaDpQ67RqQdlnFjqxC4tdqjM4gI4KvVpS9vVPMOQdGfkbzySG9Y1
086uoI2Y/z325+zU4mlUWZLt5bGKVOSPFzCmwb4ayYUIax0yyQgVIomSJ7FU87mzD2bdUS1uRprV
6J0Hn68nqdi6HpJIUFgn5DW4PDgkN0MLRhN5SXprzGU+/RkrH6nLMgXzereXu0iZvEPvlEQNlG74
WBjtThtZAPbrXkLH+0bkIo1A9uQGw0p1NGwKYX+Ooa0qwBqykc+SJ1xKNr5aiBomCc8F/ZDfnaHY
umNJjWsw7vy46tMCZuvYwfOlelWqYtP2PWuuZlQgnNbaU26C+QHIc+jk2RiH+FboCnmGLGPFZn29
TI+He4Z8O1ccUFi9c0FTe1emxcG3UDiPuabgC84SRAjrrjwxEVHLE8N0a+V9l26UOPRI7cNtHxET
ThPTDMGVmNNFjvbW17Ifcxa4Hy+ZFImxwTWR7bCIKmXn3EZz4FtjZf/7HnMfxAvUUuS9I1Hm5FKW
pPftM8WJg7YEmtEyJwycCVJD4ACpoa9ItJjQw/pjM4luw112OP85PtIBGIKqWmMpPaPkrWFwV840
NP48LzQbZ18J/dufQ/LRx8ukW9vcxU0TPXT6rz/rM3mEMPOP5VnfRtGDEL9zSQ1dCuIsLDsi5Bn1
htJtdQ3WjxWPSiCTMaAnHqk5hgdC/Rbq9joJp1lX71pzBuS97mZJSARPotW3StOjL7O7IwrD+GLg
mrkA9G72cwfUQ6K7uGG/fFwIPmKlI2vq4MO7r6LU7ctHrp1lzcchn2Adr1HnKA747lOtCjQzSp4X
StdBGo1in6ze3qQxkweSPLaJNPPaK6sFV9LnWaNO04eQT6gcm+dQbwbP6P/mcERuNey0CJOGdDi2
q81RPpIbeW1vxFcRzc5WodZ9mjRDv3a5q+CzAqQpRPxN+pY6tDrM04af2ThQGUhC+ymlbrYHEXfu
2jQMIq7uzyagyOMUIVXLVgv0tBrXOmNTIBN8lkeo4xcbm9XvEQLuKSkj442C3hjN04/UmICj8vtd
2wKYT0OznrbcahdhXuhE898GDN2iXM2IbpHazN1TC3diU1gmddMoGrKjuPXYke+La7J4RIXwM6Og
jPcj/gZVsdpScxrOmCniQJkI6g2BBTE70ZrnmEn9wVtsWruzZr/OvfVULVN2cTvW4Kk+tnfd6YeV
LKbuzTX9XW7+pxPymLCgLNIht3du4cHXNNTOj9V5XSazK4/JR3KjzIt6ySNTRWhecLWnmfWWrnp0
x/5PPG2mahulSpIHmWk7DX13ShzUXHKEPOYQ9rCxVlm54oRfI9OYv4VDfmvaeHxRIpGcca1NAYbD
5Rs84o/j7ioQyVrl87jL+G4db6/HxXo8hZ56FE4HysKLUh8RmHOrgOu+mfkXTDPGl3hMLAgBAFmd
XMEfqg9kTUPn21vrrjp5j2oVFcsbNQ87IJ4bO5oMf9Tr6JmoRC+HHdRQOe96HIpH1DQewhhl6iK6
uq59wRS3UNWrANZa+veSDPGnphXO3453Qv04nqg8fxzQpduFTaCJ523IhlK/ugrR7evsWh87tI7R
+E0YNXAYvRwfzF4dDrPdKAcC7Qkdcyz+dwNKTGan7R2Fl30SrnWDcjySkDeBLTUAH8hjNN6YQBtt
BelCzYhgMCvlL4NPVvfiGJ31pI9M0vq++3CXIsxQz7OqpBu5PM1F2OyapTd5r1iH0vqDPFfk4iJ3
HeHuNKvxrkTFP2t8Fy9t5aWBzCUH6cDMiZZskdFSAqBIo6kco1e1dB7drE5+qPq0phVM1l3Ly+TT
KYbDaz5EemdsWQQRyuOQIbZRc7PyYcIoR0110ye5abyLpRrIp5oye+q9sDrb2vBDnpKHLKdbWx1Y
TmR0dqwDziHpNOYKM4kHeUymcWOq+aFptYv3BOSKlwHiTaaZagaUlfHq0oqoVJJtP44tJV6BOElO
pYrvOco06/HPo0VUbhBPlfUYMYUNiBVYTuksbolmCaApHsBt3UkDzNnFQ6pnnxsPS0ClRPZNHl+R
tBvda0KAXcxIkzTTHucBaEGcG/UuND3ji7cK49crzp8ReTR9jjDKxvySleXHCJ0mi1+26nkQBWpr
6Ri3/7ZlJT3uNE9kSJl79ULoT+uoVK1CktsXY46OUT98bRbLuEHWNG9pUXGCpOdfoGP6Q510xDy4
wy/4MMO1JZ6xsw2l3OaKMmxcVlHQCnQwlmtIY6cRSKIJ2Idpg2PMMYwH8rnNB33dzCHhiWnFbblL
SMKBV4RwptcbHBmMk5ukq8Nd4ZrAYNZnyGOhMpk414tTbobIIMFRsLwMKfXu3ZVJSPWJn1ZxFF/M
aniRxySiUGILq3bqtpSm5408ppOzYgrbrH9kQ/fdTUjVUxLej5yIgwh2GIAvEQZyV6FjTTHK5Npu
xQBqF6U8tTph5w1guA0GB5IsW+Jy7klIHroM+KRhQVOgHtzDx+lmAvEOik/gz8ZLrXtbOUdQ0qF9
/HPsT9W2XMe1wyorlWVbUi4+9//MLeTzhqohzUfV3Ad57dI85WbNi3M11ytZ6Y0mXsqK75O8ms1W
fJdn5dg4rsxDF3ZwZ5EpoE+hAVt5zSU28QLLjVh3MxR4G0CYY/DnxGSL9mOINkzLduihA4z62IPG
mrd96DWPcabQQvi4ZMZ1Qu+4ZS5tEOp0Qp5evCylYe/wUDqBsa7HaSvU17lpv/brQr5dN6JefKtt
Kwh+jI81sgZQJe1TvVdw76D7jwETPCxL/vlIHkvXY9N6LB2tcjchQfxZt2iCW2+KT1btxc/EiNYX
BOhfRT3Fz47V3UZLJeF6HLlmkkg8X1UaDcOoRHzUQhSguIp39bq01xzXBrUSkxPwz10JhcXi72zn
ib6m1+G3GJTMpzsxPPYraZjVFLAlIDuB3E3xij+DDKDTkQNYW63yn8nqJqoLr8uXnkRfvlQWmreA
RhXRv+uNWN6SyaPhNH3/X0w9HZ862/dEW9x7rcTZKwKnDziCZVeEDM7Eo3lrvnZP429rKRrdzpWV
QP7Fx5M6rf8/PWmOCu08NOsvWAN8kXPLCCnRUe5K8Cv5Jp+78mw8/2M3IwjnY3CmKyijovRNNGYd
VC7MRFj887tdtn6eNMubqlgO/iR0J8qUiJ2pLdFRKKwuvcponsqJAo3mQV41SUT+UbLE5BZD/maF
J1QxweZZ5ZM3MzPw1hMe5lWFTBz5Iy7wnm/kMLzLn7AcFvXmLJjIsSi8wgP/97mZkXEzkYeYODQz
rZbuS4Up0awKrPpyMj/GESL3ZVCPksElxwwkbv+Px9y1kSOHxIPd7YcRnWMcLIkGjVnUd2oc7t1a
u1DyUZZQxC5StHn/OkHC+rUHTnL+c7xEaXY25/QgYGbIWqqsoFpGe4K4S1thLdumGcoyKN/jQRZq
U93tD+h4jI18wqz02l3MxmkpsuoE0XvcaHkGHt2O4qOldNZzEerakXULfDkazs9laVvPkE4rVdSg
gTjCfftHinAvgkvwI7EJ7iJAJh4BhKpJ4V1pcOfXPB3rwCnoo3Ty89/pvMfrXNau6uRKZxNsF3ty
KiuPd5n6cVwemuTX9Z/H5DD5rP++hhw7oqz6eCEwOlt0OA+oa1HuJsXPkWW4P1ldQ+NzjM58Npet
MAnOWEcMrnH/qIk1WrfFlTZd5SYpm+karRu5S+17n1rIzyc0oL6JiPz/cXZeS3Ljyrp+IkbQm9su
79pb3TCkkUTvPZ/+fAB7VBqtOXuv2DcUASRKVdVFEsj8DSKIx7LJQKQIZb1e3A99UHLhMN2bQnBP
dtPjZs5034rhv3uMyt0hzkCaGJoTKyQMjVZL/kUtS2PvQMu8kekZmYWRh9HyoerE3dGfvDdtmMJT
aZLQyyNvsaOQVUDdSdc+xfFb+fiQhwiaVGo1n13y0fNr4rJdFc1Gb46tXgNMy5Txfqyr6V5vCuiB
YCq2ss8etOke2gH0m6RlOyfilrKtA7LGQALuVq+/jRPeEVHIgr1SNXxGouLIvirayByU6Ne6/LM/
cdJoA8N6/vLPeNmfscq/ByMX3yShem7T0Hwag167KBO4eZn1thUThT7PSc8IwOkvKgvLJWleU8NG
7Gbcyiz4XJH3UrC4a3PglG2F4tm6b46AtcLbpWW1Ii9ooymuiLWQW6WPy626UdsXVI/VByQz8Vm9
npEJR9i82oy4UpKRnIbVPGrqe5TmH1qsxz/t/kPtUgHxACaXp7HxddBBcKSjZT83XaGsC2xVbhUF
rN44e7FAGhjUU4MKbHoPkMSF6fqTD5OwXyvs5NLMM1C1XrNeQy/2t9hYQIqXTVxU1l7nNgc5ag4O
WsuZq1+qsrBeBfa9zGrvsXdD/bnHOFFOAqma3WWB9UXOgf80H9Wy71YWvI1bL0Sr0cn8W7ay1bof
cMttdB/AvOxUWxTc46S+ky15QMuPNJqY4RrjqYp75XjtN8dMpyANTqIGK28BG99Gwmm+iizvTp4F
uM9EE5u+a7/VGs4eb9D4RvYBD/XuNHGQL1K5NbWMILonPT1VLAMF9kRJ0/1VajhTT8nkqqfR1aod
ev7vde0i1DUNZn2OlRRKRa909bkLvGU4GShKrmWfGUPY3QagOdbT1JfIh6wHXTWPneKTiIx7NTkt
p6k4HXovOckzebAGIM2rpR2MM1ewCFp6cSfQnNo8+rPN2529UyVq+/IZAgwOM6Xo4T97lkdO+bOP
pvhhwq4yXBEsW/Kp8r9MVyjW76OkxaChqcM7L0WQNp6p3MpmrWghSUUGINGUx9gEl2POVrCnLHIz
ZwjZ5/OAA/Ayt0gaQEP6vLtOkwOpii6lHWYr7FRHgOjqeC8PRkj2eUAhqhX3iWu/1QUHih/OOVAE
4iMIUIi8TpXBcqoTJ69y1iRuRfLs11SHCg4Sagk6kXKq22rToeCKY1nnGaTEFYeqQRwflqaiFXc+
zj2yZbWa+cg7R1DKUwOKrKX5WIgDrgldySpdRrlA53BACPWVHJNRIPieoAi4Z9lS0aA/qXoHhFHM
lrMSa/qZwZAk9WAeBimzVztw81pkjKR8EinJ9An9KDkmezCrgAb0f4lP+8GHYRuNewfAzsYeBmur
Cz8223cnSC3l783rqAyWo6oIdkXwdfQ6VxNeboqrg0eqDGtrza3+8sfca/P6/4YBSOlKd3axyFZX
qcoesNVuGpmOdiYn37YtVMtiMKcMaL5/brzGvbhCTsGMLeuItVhyY8hkdelV8Qr5nWk/oL77YDrf
DCPP95pLRUoqRmrTFzSOlPcuCX7vjsKvHWaD79doqUYZhF//iJbdY/8V5oW/RJuha2zQMOQXLXSe
Y7d4g6PzWJWeUCeKqpcAfoDstrtEvyD7Wt20XVm+gQ13dpPvNVgPdcWbkoX2anmN7ItT4/BsImoV
I6XBr701YVpYrRnfYteBY8SgWS/mzKoVsfvih5U+SZXPXNNf+iCs36soId9dDsm9QgZ2X5MQPji/
Zmu/ZtvlmP9wx6c8LcyfYnaMGNl7HJBmnEsnuc+gre2H3vmcHWjQHP22fNKsAb8cPwTD6Pjjh6Nh
wmTq6o8G1h63WvTyR0yjZq32vnMn+6KgG/rejhgdDSpAn8GiiNGQ6LrVzFzZoYLuHVsTTJYTG/Mu
NI32TmWbtW7aJH1OpjcPmNlNrLXxd1QEbgC9Kl+dSAnWIut5m/e6ecLEsNskZVi8m257chsfuCFm
VWhUjc9I2pS7Ci9s2MvYicSgCYBCJvHBBmZNza4MT3GCHYlAOqVa5NyDCdbvx2OE/xwaSF5Lt14+
h85cnJY+ZHn71dxwscjRZaaJrkkxIB6SyHnVCLvIDtCzVC6uEplfAk/7KU/wU1tOwKT81FTV+CJO
/usYMX0Ws/7xOv85/VeMOmWb3giDR8t3etTVwnctHtgzo1H53LDLQsI7fpQtO4ElFDt2fjT1OH8m
g8yyAbrY2vXH/gLgPFkbCRZNwpOxcPvuyXcgaYo7QkzZ7unXGMXmZUxi8eSYxjzZ+jUP+Q3wKWNU
nKysSna5TwoJNIX5Ys/NrdyUzaUfrkqcJe4SyiuXApmyVYAW4TcV9RFyM80rkmU3s2AfpsUI3qIg
+RqLM9Czn2eyT47KOGQP/ofR66uQ1IG8FE7tYYI0jiaH9tF7DglTPar3ZjRoH43xUMVq+x6Ginnw
J/5nGVVN3Rte7RF5Cb2/DVJoiLKfwk2DimWtn3Ucs59b+FmD50UoRdXaozdgum0XXXNv6bWC7GCu
Ym2glh9BqaEKgr9TU/TKBpneeeN1Zb2XNWbqHYehJtHa4ypwV/VVtpSiQ6B1S5isWIswltnG02xj
n1MjeLKEzR7i0ImbrVQlNAQMs9gVaD3//8/+5zg31dST6fsrpzGKHbmM//6VGhX79hCRImQDm7sG
X5FVg9ratmgbrLVSGIo3zYSfhYRYBGHW7+Tn18P2XumV6jEd0u4eccVvrua2Z6OizmmojXaGq/tN
FnhkESdQ7UOoGVAGRc2nFMxWA4TJVpZ7EG/sbkLAVjuoCkA1TTXfyjKbRKvKM9DXxS00Hxs/jO73
UelWL+O0xtxMPerCwkrL0yyyxoqVjBfZdhRyACo8sW3qFCRE8a/aY+ccXOSh8OfgQqpkpQYeijS/
+gcS3HvNqKlsRM15FovRSq5Li3jfK5p9kl3yoLV932J9rgZrp8DO0XGAmmLSVj+ZGt8ZaQz09iq9
vNe6sIVeUjvfFMgvveLb3/vpSc/1R/m9wh4mN+bF0/I1R5Z2x3aueyx6IEWQBf6qdH2+ye1O0MDA
S3vbaw2+iXXhQ6T9lIV3WbRXYf3rN75aJ6vKLsDMln8X8a8xmArjUV14Z1mqx8ivWftqYu8sv3/R
O8d4neta34BxxE+15FY0RI1BYV1X3oGhnXC2zL5qLtKhJcwdZB6zlVVYzZ07RM703D5b1YAqSuiz
EDZtNdg1SI6upGSgFA+UfWmVj6t+CrfQ/LuzOs2FdUn6ChKpLO+gigDljR3B3pizmiW9Z9zLw+DX
3d1s/pWNcPSXfnRRX3N9dOHRF+YSpYpVp1EAKbv2NW3s7guK3UX1U2reqfrAz91IrHAfhk0JkxKB
PEMc5LAciAScXIVjtSqRytxJX6+m07W9bgB/nwTSVPaVXs/jMdIo00ioKvjj+8zxrLMMibBsuxsc
pEPEBByFgJ5LIBHqdO3dsr2f5hrIhjnE82sVHeo28ZotvrHTYW7yDS5DPZKNMxuVVjtnkCLONeLM
5ymFS6p13jOOWcMONuPY3Mg+GWJLeEVW+9F+7JynSSZpdMXRj64xIfshlKw9KzGOlj3c9SItU+lY
4cRagkzManS8cCW/CfGN+QjNLqKBskt+V6LfqxAfu3b9iv+zPwK9aJMOXuGJwbfu9818m/iCaseb
+NUS72EclfgGH6ABNSigONq9zNjEEfXZEbt2zcbi8+8WVYBmExUiO8+S5c620SNQugxfKNHMsrQ9
ASw5LZ9c9ScIF6F/kJrdmKPdL7CFTO8vMgfTaXACQlJh+8VI1PPxLM1ap99/AgbEeKuBcZL5Gf5U
SOn3dSisgYqLHbYQLeXpGM/J2jV6kHxixCn74iLPrgfZB/BY9UijiSAVzvP28yJvQu9Ddi6viaIK
6tYuHgay84+Xk01P/BdqZ65CEqana9jUVfUhgv4Q7TThCRtr6nGw9VE/CIOKTV7oVLrvc7SvyMf+
+nfgQSDa0+e/v8Zd9N8Qx+H96HtS1e6CVO8zUJJRlnvrBYhOUsDZ94HWkOVgjScDkd33Ll5rbhY4
eyAGAiA4E2WPSyxXcN5sCillDeMr1HVXuGDaayA1+vDV1tMvke4M205v+1M7Jv0JtmblIxWXldCD
SlxjhllDBxf9YHl2PSg+hVXbmfbXrn8Lk30AgHpwYVO8IJEkkkgvfG7tAGRXsnk95PnU8myINtcu
CV1CucG/TZsCKkwdIwUFfqkLTPuApAUoB5+/Qmx61sqsINTZk285a72lftd6PxdD33Cuw42bKeo6
60ZMipCuU43RvuvVtH2cjUI9qvmc3MhB2eclJuQV1w13sllN6jseVi716dnrhgWjqgf+xvKh2ViG
mmM6hG6BTMN1IWCyDJXwS27gDBi45TkchorEmAJG2cDNzg8m/8ayHWsnH8gBitD7ak7erg/q6/P4
n4PX/mqotz6Fr2MPOXNhiBiItl10vDI++SOk1C5yVNqTk+b+fbQTzetcOYqG0dMclO1XHYsM6JNw
zuXyi9U3abNgehwVxCuDKP4eTxjV1v0wnoKRrcO5H+Lk1sJNcMVK8eAV2H+qjQ+xNBo/OgG/dXXH
wPcQAkTQ+O1ejdv5HvOtmfRpqH4Rk/yhP2kaGWiZXx18Z76MoQLLWGRBfqVmQzf9NvooJckueQhi
sZTOZkxtjHK4TbxhHZX4q1Kh/KSlDJRVLAu/Ebk2GHUFE4jGLW4Np1nC5KcMhjhAKnj+jzClHLXb
SgAufXQpnfFBPnLiMRGGZv532ZKHhJTrpiuFIrIwq5R9NS6rN46qZ8dPx0tzU5rYx/hQ1JdUsvwQ
cZi/ZXGmH0OZHcoQWNrMLgns6+eMI0M5Fyaqf+IrMevJW/uK467lMxwG3B0QCcwHueSXB3buQS9y
yb9uZYR8ahdmFO5B4RjLY172DRqLwhqBx+uKQG/dEm1ETaf6XGvJvOuRK7kFn0E9SxiI+zGwrGTq
vV1auT/kg6Hrp31Nmf0kW8s6oI3H3/rkMgD2Z70aTDYVDzXEQggQN4ZZu3gKDfZhsnmi8azt39wC
82gBCPi3CDzs+jeIK79FNI3QEbValLrEsiaKFfdcaOrBiBKWNPJj5nO8b1I0uK8fs8zAKXkdkM5r
H9yYcGc5PnYwYumT8Kw7zG4Mb1hpvw1DXr/oExl2mOaUQ7qmvqN2C8YP6weyaNMN/Kzx+9S4/MLs
FnYTBq6k31x7z1c6PrT8wZYQ4Zip5t5f8qUHXRdFBxdugmEHN0USvWc6go542bXHmgvyaFdBs3Vw
EEWaL+uf+7AfTxmeXDdVPPfPNdrbj3OABWoR+e3KT9tzo7XTXWMlHuR8dVrbJr+2IDbThxqO27HT
AKfksVrBtGz3sk6EDP1nRCsimv8uIumyCh2D7rfX8Oay3ag4xa3AXCQ7V4vTVW7DcQEs69d3SvzR
TQ6MuGSCFuuHsblfRjvY1GuzSraZXpDGa03jTUEpdBUHdnTWvdR8Myk+ZVPRvUxA0+/Ipv0lo4qg
9HaW0TGJj8BHm044JLKkKwJ8BOSp3Sv87LF5guMivAXQztj2keCmC7FxtVC8dReUCL+I5hW/LFXI
U83yELhKzNV1oO6AOFskzda+42Vrb4AhnKbGwbEGD0A3KBLIznnAuhEzHEjKQhAEMxwsF5EczM0X
Q+v6AxoZqNw7Qfk25CBviimd9mHelW9qDC5Oiwz1Vo6GFvTNeXiFt+je9ab93rkRPjWYH9yoFT6h
thJ6Xy1fP5pWhpdqNnxMXpr+bLT5HZM5631uo46Vp9k+hmxgtgBpw4uba/bBzVV1H/XDAIXESNcq
LIMYn8utdMuSJll6mnNXFX1oH7BGzIPmsz2Imp4MlH02dhPLPNnn2wN6ErrebSVUok3BpOitxULa
cf3zHM3+ear0YA2dVlkhFGH37HYz5SyHMx01caRHV5PqfkEJzrm7HmqrTtb2gIWL7HM7dlbgF8Iz
xvDa6RqHivl8yuMWsTnmp6kd3hS+Ozf6yo9RJQnUPr50drmpyMrcIXpk3cmzYaiTHbtYV4jMffZ5
pd4f69j6PkXWSkdC+oVsBi4ic2SiV+WN792ERKrZW+rBFMLsHiqCCH89fYJ3RKVY1o9lYdmI9R2X
QnAvW5YWqWu8YrytLCrXI4jxTIl/ypI0Fo5fqY45F00c5Jnaqu9+5rX7kPxfu2OHHu7VxvsWOe1n
RKtW0xapLvaeXjPsE7aQLBgHSBZ2MVHNHrRdBCbzsjTRlidvWxT1WsbkpdPc23WLs06GdXbuOzyB
EagbQzv7yKfMQvBgHk91Mtiv5YiKZtJkH5Bop/08IOZj6hhqUH4ab6DrNPvZYOrUBJA2kSGtlzaZ
Sn5Gvm48mb72MZmW/jrm84vT6Fiu9/GJCzD4SBJfXyeAQy7WmDqn2c91qjeobKmeYXp4kNqVApZs
7Kr1GGLJXLTGsctrAxAWtN4zt4lkE3QGZW8ZY+q1fYY5M+y4Fc7QBFTkkHQzguhdPLNu/MxeXPMV
pJwT9P0AS5999XmyUA5z4g0KW/3BTrmOdrOjRiAlEmxrzMK5LJ3QITAVJ2abQBG6KbH2uUgTj4FL
1DTqN2AH0W3SkTmX3aUKcUzrnX4rm3JSqDX1yupHdyU3T7lTKa53M/I32ZJt6w5zqj2l3OKf0pov
pjCRQxEA3S92ZTxNuEP+1t+I5/Q/42d2wuu095b+CbWiON/piQ+5X+5yU7EHzn8dUP8WW195hLkB
4QWzjS38NOR27f6lg7Jy9NEcW8v/Smv9w+DMwwsKldVv/SI+pCYisNPNJa/ZtBu++WA5bvhUmtNB
3tlb04M61zmARqnhv6Ef3bPnZJdhl2ny8AmyQiseFJFmpXCzcJBpIwDViumgppM2FLQGwLIL5k8O
y4Od5hZA+Uyvvvml4x8qtA/WTpYNO08IHMwhPuVTbYELTRz4U6WbPiT4S7ZGB/VPdKVaRZGMtY+M
V9Fq1uvymJIoOP/5jJFthNk0EkA1apu+Em9VvVFWQ1Trt+iHIrmoxaSlLQOAidINe+i02DqPtfWU
Wu346LtcVTRmiPPHRNX/yh0zuERd0aymGodB2bweEor/F9nE3xZND7CNO5SdBogCLt+ExdZ8W1FJ
OlCTeXPGKOVCqeKdLWBzuRLm96rnsJERGOBC0b91dqeiiw/kQ4JEr4c6bUFs1M7Xa5c8wyBnvKC9
MV5sI0XF0DSXCJRAnkLTxs+tzA6t1kwfI6y4NdBi99J0PdtMDTX9KFezV99U3zGRs79TsaKwEZ51
pXnTDKV5rMa6pbQY/CyCOD3JrgJLt7t2zLezCJBdtuWr2zhRsnUedgaSdUOzCcYywVXCClYSD1vO
Kq5z8WQf8KhqzhEiB+6NkX9XEAvXas15YOvhHKrI6bbz2ODLmJYniVwHTtbd2KI4gIQbd9ggvE3y
BpJoYLzUqo5oHi2Div3SQt7pLyNEqmf0JwS3JOCnYTd7M6rxKQx1/XGKgPm6uS5wxaDVUMM81Aho
ASymGY1dtNZSNzrKC0BMsiYLtQrTRW94CAHuzZ5dnNhQnReHYLJevNMwPCPLk911MsM3aFukIoWu
Hd+e/IZ0x59WhqeMu+vXapUjEGV3vpddiP0ExyBB7nBq4orULaidHOcRkNNWtRkmp/xQmvnDU4z2
Iaw1/c7hSXAj+9FORB/cD9tjG9v5e9NfnKGsPhz3udfxuA7TZHpPDd66AknkAt3Xf0Eea+m3kso8
UGNAoyF21mOh1rf5CD72Vd5WAsQpJPpBiQqHbRryF6AgZI9ERsSa5m3nKQ5XfwzkJQpLfa3Wezmg
e36w9y3fPOroq41B9SLrN1a6Cicacl/MCHqX1QuSlPOtpgF3EZlv23zQAhefKi69YjcYuJQ0WqXd
N1WVCjXd7EeN1UMWmD9VZXix+eW9j+itIDupp/ceWk371jCNAx4B8e2QYvuCSYdyN+ZoUlkoY1wo
rDbncqhe2B4iyqqYob+em9ra9NjiPcqDRlbBTmL7kuUdIpmuH+7dyNKTC0gObWdm7gN0DfVO/iLj
1H7g56eSa+U3KMZkC8ib9zhr8yYYsm1tceefHAXL4ZG1pZbk9jFHHWqrm2H+Amnp++Bn9ncROphN
tirCxK6+YfCTHHpSYbeFFr9aVRksLVxfi1vZP4pBqw5ffeqFB9mfACPWbuzke22Yb7U3OaRiOBg8
Q2FRitMB0OIUqHzPPEDloJv23QzASa3WOp6p6wKtmu0CR1poeE5Sv+KmXq0jjyWQ/EM67fR78zoq
C3oGdnyrfgzOep7wcf/xC0Kl21gD3kU16J8DuV7e9l5Qn679Te7WJ/Ea3lQX22rG1K7vLOMyikNW
lwrKpjEFixQOyW99S0zjZPtgUj7kgDwkcoY8RRYiX+WxU266uv98wWiHOTmooNCw5m9OZ5l7Xygc
hX2DwqS4HKPQwRzKU2GtNG74oobTTvaTvqdohYfXVjZR6jrGeVI/40GQXuT02gleFwEBrwwu6qCH
zscUek8eEKUS7+VT4pfFiS16gHSRqwL07TugCKzUI9CrjLekD8obefpbe5nw25jnqvqNYZTFHklN
985R2nv5u0zCzr0D8navYcJ4HuMhQ7wPMbssK8tLM+bshOp65VaW9YyzZvNQOjMK4VA0pipQjzYp
tZXhquWbjyLwpsXiYScndT/1DnDBfJIY5lj3rPsqgQzp95R4u8m6/zUW+IW9tHgFdiRaeDuUUEfb
WkmOyKcbJB60IyhwC53bMXiMs+w2lTy0ypkPhg9U2evm5t6tUHYwZzzt3hU0TxsUBW/92RrvYzvr
uYWHH4qZTPeya+lPul3DlvASUlBb+vmo8Zq7PfkgBEAuS40mHPKj1vt7jL2Ud2tO0k2cx8XZQxD1
gkJ9uTYpNn+1TARywwwoQQtvzjN4p+xG3D2PQ21nWAquEZmLspqpR99dV9mzuvIPyzKodQxvw2LO
P7Z5+NROqP9t9B71JcNsy/1vW9WI3OxonuaWjdGxHHWYoFZunY0YMWpNjW/lLYoaXXxWi+lN3qJk
V6FqkKDItS53Ms2Oq8vQNec61vck2IyPdo46EldNcOsWXn1iNgY7EB5fMT/8kBuBX6EV6FlU1KPP
0Mb3g+1oJOErWvPXUK+vnPNsJD/kigiD6mBZFjmmcgsL39lfV0pyuTTZGvSUKYFd/4uxUirPVeAn
d5LDIlkrtWPUG2fyClC68FrKXLtVlNbd174OZM4JKqSaMWTahI0Dbq4clP6I9NGXaeCvGoZd/zT5
evzkAh/M7B6QQdg/iWfrKp0jdyebXqLiLDgFX2VLzmmK5nWKp/giJ3mZ3yI2l8Vrypkq9jGzuiEv
HVzaGY4LWQvcO0XJVR7kgDwjbRee7SyD0TV5041vxfr3fhOIdZYZV4j+9Yb7UJpwWF0PENWsYkmX
piyLzCFPN0kNSh1XoWcYQsFf/zjBzCOUPew0lhO3rJw3K812ZYc3O3cb6yFxW+CBeK1vBr8Nv9Xw
eLsWBwWLur/FkuKoW4irdub4Q47LiTb6WKuy0dM7hHoPDmvDRycYuidNSKfK63/mWVhiC3Oj2E3x
1s0C8tUhViBHixR5U7vNuAGMUfRSqOamzcEjQcKDeRbu6h6PXGNovQ89XLpVZFh3apJ+dhM9Kz5G
bb42IIP20og7B3uF7pmGVECQjchESROWRB/rckTy0f9uBH6NNCVeRQ8Lz9zqCoB0NoQcbFK/uCmC
Cwk7nFtH51YGABCQLlqbz27T/kQgefpqaT4ZmPGtwUxpP1M9vBQDaPXdRF/H4yghef48gU2CMRkW
F4lSk010m4uLRKnNNeJicpS9qb7t4iRbmxb2TYOudicHT9mnLFbuK/5P5Tmqu6WpJc74RYYV3jd1
BgMzl2jMiuQrf6oPKrzacxT1WC3qXbwPaxXxRr8d97apjQ8DfCC5o5CH1EustV5Z5bYW/FqEoyey
vJ8RtWmz8RARuT2VKDWyDwmd6hm95/zBMNEmaYyoubDeip9tF6lhIRaCw4q5bbq03TUzWJLQtrYu
qx6IKn13jrMa+brebtAaEgnlQtduwbCFT4nJHsD3kedajHinRlkHNaYwcjQSo4HCqPTwTQ03eJqb
YDNXdnI/2U1+SHxy3q9U6pN9mCIWY6i4FSyQ1AKxP2oWtB1JW5Jt5FP/bs+9ue5mVJrhgrsAIOHi
BqWC1mmGspNsSgikhd0RPgNPsifzSgQtRXws4i0NW4hrvAxx23+NN7I8uYlC7EBrYeHaO4a+VvJm
JmHhTf12wVAXyRCRFhU1Xi1SznOaT2fcAuX+Nle9dF9S2VpFYrtrtE4OL8M5yx2w3PM6+YwrSZXe
y3gLs0AWLKa9t5G2PVFQ/kBgSWCI1eo5rvCy9QoQtEg0NngwTkm9yVVtXtkNa7nlLeiZPUPDYJUi
M4zoOMGYQwCAO946YAv/gClQ/eAiQnLbp46AtvG+FT9amnJQhskIJbPWNUzpXW3UcPfFwnKsMaTw
MtPYRJFHbubX+lKecRXlJ98z4bKz7lyWnMu0qTnoyWxT4Wsi5Mf4NtspgDY8N+PWRBGdcjZ9vx2K
ARWw3GuWkOvANKJwdcPv3zibqfnNz6h1y5pIYQXtAoPoIg3xfjEga/5ODmEUDiedjh8NS7Sslshh
TxRP5YCnYbL1o3DTCqdjLG/uUAAxd4MF9UH+wVrsdW/jIrqH7+KgbumUW5QEreVPp4DsXGXhVB6G
ZAzupxATkWGavoeqgsy6WMNHKPobaz3PEGt+i2KwUt/AJE4wLdjkh/xA1rFKEfmPPMDCIpXDDTXF
ZfiaHJDRVTarKxeZsWV7MIVKfep5bMr/9rcdA64srAgixG/kW3HNG6xTYmzlEQV280rZmjbCcuiq
ii22M/4F7onNLuaemgVHOajsVxRngs2YNvFhQIRwEwvdHQnJSlM3uIC5XQ9ViQKDbCpKvZYRKWB/
182Edmxk3srDUPU/c9IX+2uXCjbqNpjC+AC18l3255kGh8CuhaFvcHGrLLzIM8S95o2ZIRx17ZMD
pm5Fq7Isp22aB9lJj/r362+6yZCtQwjuPRIXQoROOSRVycmGMMPVq/TuCWXLhHp6QRHIR3t3ZDf/
w0ZcvBj9H5EFJU8d3ORlMHJroxdGc1Y1oKKN6c3YrKMJoBkTghauHS+YMQ/ZqMsc168SUCZhZD7u
aVmOmgdE2fEm7Up7mz8hgB+C9S26u2yIvplmJJbqYXpAKaNfy2YLUmedB6W7l03HV7477hTdyVb+
NHsWXoQyLTL3CEO1NsI8maFjfiZ0k+aiMNCXuzeMIalXldBOyrQ+OkplJcqI+aoL9a0qoGOSrSAZ
DfJsOVQWLtpK9Cz7r2GK7tcbI69qCF5Fc4un/WYpZPzRTIN6P5hetuqzJnjihhKvKBlMX5DOu0xN
2EB6HcIbB9jUj9kYf6ZcGm8YpxcQXZWIAk/r7BA3bY9G4pn4p+GUppdKtrWH+kfa5V56sDNSp4lV
f+31aRy+zgDjUYiCHSnQFSwjPw/XZhFNJIplO/cnXEXYYfxbnOzTuw0KCsFF3qdscbOCcq5zAyzd
G3ljut7A5KhsBl6gbzCD+Ay5DjQW6iGaeRdUU7HxocquUaLNF86zPIujOyVyyrtrN7eh30OVmfi/
QzsrrX4LbdPoHgzoLaao00PSK+p2cK38rMzDdAzV1ue5jSVC1xb6mhJv/9L3Q3czsyL71nKLX8hF
vqXdGHZeonA7/uXiL/dWD5W56moXtwCSgng6VPYqBF/wTUGYIx1IQtaAD7d+1PsHvdDNRzbF7KlF
BHymv1DJH54Sr+wOnj8jAK13xntnUhsRAVMM4xSPjvIWHTz94tjcy4CTK2eXm+ZFEUCj66FrP7pm
ys7XHnn2WyisrjW+Y+Pq2keWau1QE7yP6qbcdh5gFcvO56ceb8d7D41O4Mzz06A601PZWD07T208
yqZdKuFBZ20DKjBsq5XRv2r6UD/KQVPsRcaUbLdssmrjBjdb35ZQv0WnU4F/JAdrhzVZmwUnAL2Y
V5LwukXCC2HnKG7RB8a/Gm4qSW/RmrWIgwiJ56Hbz0nyXfYvBzkLw5xiNc+JyapKzY8FmKkbu2AL
6Oped9dxRa5h2PRviFmDQgqsn2myshQ1/4kKOeIx/vzqeaZOIqg2b4Hp4eseq/1mSX/NpCNzf50I
JytvqFyE2UHbxp43vVOQRzQeZ85T3EXTuxtvMhE1OViuL1Gi2yRT8s8oJaqU31/rV9TcI+UtX+vv
/7GOwrWfwXNUprWbIZ07j7H52BVxvEMvGcqBaM6AhR57mOo4ws6XqO9pORPGappd3uBZA1tcwcMc
D1xdPwRiOAyG/lbr26Ocv8woGkx84NhtU5QsmTGthx4PnIVHPRagXsoe05xkHMnhx+R7hPR7gaW7
XAID3UefBiVuOZyK4dAPP4fJ+MCiFLPdCaObWK8eeqxcNYTuWmiVAyXJP2oB4H1Ptt1ahz8e7dda
ADYjpzLXrYNcL8iwKlaG44iizr+VLRLNuJ97W93XuIENNzIE2AsuCnLD/mtYDuhxUWDzISoichSh
ymXyREL47xn4rqLEzs4crdrkNAfodC+nsl2KTnnWfeA6qRzluamE6dJrKznx1yg5/EeMbAZKD7kt
TT6yzKuXjzb0+Q8jRhWc+uBn+uHfPrLIUqhpny+T5Ae55ivkhCHL0YF2JpQgy0C4M6kuqISgOHSR
Hp4ARH0esOdgFNmHINxee2u30vCtFaFLgBwSijGZg+GnUVq7RgChVt2cv6pmYYPSbp2HKYk4+KiN
s1hcGhG/29i1jku4Pwb5AZlqNO1FfCwOamOQumojfS1nyIEgUPKVI/6bvlL6vV8qwjgH3IJwPNCb
k5O3WMS4vY80tGu0YHxEb2YnAU4tirf5c8SS8ZAsqAENaz9pyv/H2nktt81za/iKOMNeTtVlSbbl
7pxwUtl759Xvh5BjOv7yt5l9oiGABUhxJBJY6y03daQVYELC5HtJ6T8Nc/VLB+RqPYaJDR2B0qkD
tHifaeqikJ3wjKWpBsgIe6nN2/5e6r4iXxA9u1Gb79vJwkRI3Mj4zFtenywKyhybtLNcMDVlYu3U
Ib4a85ZaqGIb6yGIcJ/rsTXLS+ztMtPkC2uJjV/d8E3sbGQfeKBri8lEZEoksHGNMImElk3uIHRV
dmfFWuQOxAiNeeR32O85cABJgUSpRvmqnbihdb8Q2F1Bpy4G+KJdgBC5q0/wjP49RgwLJrappv+Y
hwQJ1uFade+S0nswPetFHcrkuzNk6L0X1UPSUr8AQ+VssyrzFkYGYo+6V3AFRg87uHqwn4fU4LlD
jiBFH2Nhm0Z3/s8RjZE8VmVYY3HZVDcXDZ8e/lLbggqxFR8Qs5D+mfoQ1ZWOn+LkqS/FqH3ryxWH
e9D7m1TJvaMv9dmRTbW1bqNSetA0eCTYn7s/DZy8Fe2n1tuodCqF/BBPcwZ/9I5o8WRHt9MtoNKu
+wBb4m1Oc/w0R7yP0+E5GdrBk8IN/gRGVVmj34HB51QEaHqHIgC6uRq5Ttpjl/70+4iz2dRyERgZ
FmIeh/n0OGSYx7zHiv5LiO5216iA7h273SlKY/6IVOM1QwgIzU3F31SFXBwarfPxBgClQa1Wf51C
i3QcF26c/KIy51Q4L1ttvUXZdVjztMZuQkFJh7tieR+WxtdUsf1vOe7yi65X8jNWu93BQ51xJdJx
gXJLacD4ElbaaxC2OrglZdjJLsIywfRQxPUsJ42BkwISTeFD6pA/lMJq78mWDiWV8htPLKTgK8Uq
VqZfsBU1B/2pbsBCg/xGmTDz0FWMhwRxRXCH0SpSyZqPgYT+LwN1Y0THybFtOdq5cfAV/b7S3OCu
g+53Qxof9xZU/F87H8Oewh2avWia+aurkifzihRN9BipSe4o/qvfkdS0Da06BaGtPeCTsxX9aNRx
H4wcDtHTYtOb2KCgFoimm7sya92DeDHt2EUUWn9rFkMIw6dRMdd6DylBbQQru+8XHZ98PeRuc19x
67iqe5zkRFMd1ZaNHF4xXiRdg1lp75UsT7Cgw0xHDGIXRFLOMJdiUEyKWtXDUkzK9q7ecILRi56v
0ohBntVad1LRRXvoFf7WL6LqySw5ghRp9djaandVTe51k35hPr3YphtcccOIeVTY5lkMpLIERtxB
z0Jx1Spc+pNIIaIv/vbSTmzlR5Q11pUr5AyneYg3L/U6lG/EKiieqdddmG06qck2LTTZK9ykftRB
lHzHceDJd7P0UW8LZVub3DnCcHTvSy37W0DRJ80ubclMKla0iXVsYaH5/QxcF/ykAxZSb12Y/LH2
LejAvjdeoD52FTasXsIXIuS5tc3rVEX6ow+PyKvDFdG66jxCNgespqrP6KT8QKygu86nio+4H/tt
s9ZCp7noiRpDh3pC15zD/hFN/QCrHzUDWR3bz61p7sU/CiYKJ+EYOeQ2xVmE3Vl6lCcUgg07KZN9
7Va00sJw9nZgIo4/DQLmqO8QaOiXfe7L27kPs8DPswxNrRZigggzehM/IPYv/3JWm1LSgRBcTXBS
CsjzjEt7eo9yaA7cLdwj4Ej/vsuccWM4MGbkLmbDiOcVPyaLrx7nARAhobzxyaWwgZ0gIT2jZPK8
c6WsOxKSz0bLucOXO5ySGufo24hatZOS1BjLFMW0OMLRkhuERpgW+/2HMNEvwpoEyQeqt8NLAUBW
hHlK9LZa/76aNa0mmlNYDt58MQIvPrk6Z/hYVCB5YDybFIw2vYWIFng8jgKSP9nw2t6Ngn3Bo6vG
S9FvRG11GBAUWkY+u/y6HpSVOuTZXoz2/GMK1CrvzKHXz6bbA4thMTWk7grpy1uLZj5SD5fs0j2I
ptf+wrO2AL/CB3I9Y4UImrkoQ9SYRy8JX1BTQ9pBL58GhNWuEeWukQosgpeyR7w2bbNhi5xE8KLa
0asi6e2tldrUi/JoL7prpRj2SY+Ti5hUeD1cwtztD2L0z7XlMGPLPr1nlRgf10Zm/7Wx6vY2qrPu
b2ur0ydox4mn+L52k77IHTk2TTuOluaj0MKLLNdvV1rOfcTSJCFi5l8nfYpnowhEBMNdxVqEsN8U
jcAqI2J2b8fVPmiaM8zb4FpX6kZZiSlwghZS5+vHTi+MHUKuTwGqn8h8SjHlQ+SSWrk08Baq83Qn
ZTmnf7dWViLGcAz7pB4bjNiTg6bYr3hmIfcwTRcv0fuVPprxisxLmuj9Jp2kl3ybvUtr+WdL75Sz
Hkv3nJ7RRfIrZBJyXJIEpJPa2qcoMVlEyajbo4Nq6cuYe9aVXZQ/0s4Iv04X+e8LnVSB6BEXo9/8
EBfK74sp+H+K+U9vIRYEXXrib8oWUUILS+ryYccGoH/J0n4Xp3Xw0CRTBUoJ8oXoF2GuhtCAyebp
hYfLznfj8AGc2j/CnGk1ESa3zYewopU4NPnISs+rvb/pMKBW3/+5mu3I9Vq8qUGZa5VL2Bf7AUZk
0QC/QRSyRNPQa+koylwxt5fLqJBbmEeFkMMgmf+vc8XHEG8kVqYuLh3n950/5Py+YrR7/xhDULdb
eIXWMjJsMBOOczLCTr+RJVO/EVdhhReKG+k9Ri3TQNsE1qJwVHmRjnW/FYGq6KzKYhWbZXWaJ/+3
i07v5mWxfjMvXKcRRrbiPd8XvvT9L4uK+THAusun/bCoApJYtvyPn9bXUBzwNOnyJ7jEfv7nv/9d
xKK2Kfdb8cHnf/O/W/jD+6eumay1ZiUE8Fs/em7yUMa2EPk9ycZDl2ynvxVNyHAAPpIS58pukuPL
a/ecB9RHJiU+EZGp/ofp2H3+Y7pdpB+nV2a2FIu9T8eBZFzkYSWfvIYkpjmBnCPtazIOwXeqpBxj
UaRGM9KGToiB4zZ32+jeo+z8l9DIrN5CexM+jggdlOJn1HVL3QriRy3T9XU8Qv3Ai9U+APwDfopb
3cM45d7Kcug4kSxqbvY/M/Sg6EmSbc32aKFMZY1xetHy1l2qnY652FQHMcoWjSLUAHWcXu9FmOi3
PAObHUmlZNpi19KgynoQV/OLhgcCNUf7LWQe+BQsmq6t5cvEAgtIFbg7RW4J48FzvqEwXCGM8rsZ
AufOwK9a+P210rjOqCigIRKDGArSYbKD7K7YPBr3LkpiQOVw4NYnMTcEJOM7kvKQkX+hkRg+QAGu
H0rpSRy7RSOXnsSBPEOl9s+RaPgQ9nmOQAPw/fvnHLHR1HWtepCrZ7G0mXr2xpEsdO+Hp/9l4l8/
E/5g6tLvcfKU5SZbiqcThgXSEll//Uo8wxDzZEPWPgNDS46OPfDtnNgKfq5/jFKUE5za9pnjy1uU
PJbf4npMQcHJAQKWvbJ3ZNe4Dzv3hYKS/62RgWyNWmejdAqZfRgR7xPit2H2s5ft7Es/TYSPqewr
xA/ubd9+EeMgWT5ODL0CPZxpxTb9JSZ2oGA3gfZUjUZ7VUUuZuZoK4GbUSBWGTwye/dJfIOlwPlR
5170RImgWKt2F504LWHR+Zc5Rf8krCne57TTnNpPo1NfZMnBqrVxo2a7SpfUDZuOAjch2zi0SatP
8gnIuZf8xnyqaq+xjJQLFBRv4ZSLPM/c6fv0kqMn8ILNvL5s5SY5a2MYbccIH2QtmcRXwfL695h8
OutRn3wh+z66qaxeoQjehd9zfS+QXFIQh8sg7Idbtv3OvkFXdpNg7/Ro5s6LiFAM9SbTQGrmzVcp
HbTbaGK6jTmGbFgBULylJfozP8OYYOSxmss123QJn8mNHivuUgyLF1PWqN4n0rkUIWH43JsYewOK
CE9alZn7ovXkHaWO4dpw9HhtW2H1UA3Y4vig9r4iPHTKyul8FnGO13X5V54NT1Ybha/DoJTLGGT/
nafxv1knNmYlTVtuxG9bvKRm3iM0y0/dyr4ZQVofcxTY9jIbiIVHUqK+HwZU/50bqSWV9w150gyV
ejiaC6FrG4bNNlDs8WAJpi9qePnGakIJH8xRv6asrKDUGniHsAQcOTT1Y+kBkYwstd+FKJrda7by
E4GM7NaLomGZqe0SaivlvT+vMn1AAciLGjxjp6s/R9ku0sch8m30z7hMrrg92filTrM+x/rMCsX8
P9f8/I7/Ks7Lj4nlycU3ANYxRBddvuNpjshe1fWoG9M0jaS56TN87mPsQJduMbbrgD31uqsi2nil
bSsOgTciuCs8NLtkEotlESl3CHUlWw2h1XVOjQVhxK8k95x1Fmnt3k/8/FEdjRMMm+qrYUcIzCNb
dTLhI97i99QsxECccLMderM5p/iiHnMT63OxkmTle1DgFXrkubGrC73dVLGlfdH1VV0A4kMzptj2
Js8cSHyPZGCRUIiLHwISn/qKtc0SY1wLxohZef50vouPAj8/TapATGU+VT1ko0Z2Y5crLy/hR4f0
9aLPA8v6YTSyKuo2tgLOTu3XcmlXQH7AreNIsB9H17w3DIrYsJFRnKnc4h5vMoxxip+pGZnfFU86
FUXFHb7Q+Ym1GiiFAYhrGDtsJTwZT6nw0Gs5KBDXdJb4QZbXxuiB2SeBtW5MrXjNdX+bJqH1fVQl
KBNWPt5ZI6rFnKOUbaiUxQNe3j+NMXRvLT9B5jiE1aGqxrfKK8k7O6X94HpqvO6KKr9WZS/eq7bk
7TuzbziZmsHaSNXg0cg1bGT5k3yXRhe7zo6K9rRSFafjm/h7gAEHqmpVtFS11iRR1fvXmT+gg6n3
5leDo6/NLfOJKnmzM8YeO0Svsl58ylH6zklOAnrb9bn24JgnoRYsGsDYxMiIoNo08iEsOQmAbv82
8sccFTImDDHuiFGPNkpuNGtKLeorafWVYGd0ZeEvCyw8b/9zxBhk6QFkfenXCEct8IfFLCTFMNrD
KrPjb4IgxsZm6ZcBLsQm6uA1KaleA2VM+ktEXHQHufDz5wIz+w0ptoYdW6/cSZoUv0Vk5rlOc/sR
+/FmG9VkTZVSd+9tL/1+eZNmfK39sXtQKObuKkCKW4TRraUxsQcB+d0mmuXfeVZcnWute6B2m7/I
ClJiJCd4mk5NBb7eoksj5zqxfeOhJMEr+jO1sPadpNQwSIz8BdUCSkjs0Y5i1HnJ0PN7aRTAIIWM
S7xvO9lLYwi5urrfiznQyTZqJxUPHBPzG8lGUxhb6+QxU3od0mSGbPaZp+g6w8MS/1OuRrXjyk/N
D31hVGHHniMVNxfq8L3OV0k2cKt4L42Jwpdomn3mH5vmQYGadCzUkSRemjw0fQ5hZeoCzFxTd5ku
55C5Ka5sCSfrBl7b6tNALGcd2uqYbGN0Cy8kLfL+gIh1f6girz8YNmzDS2dQJstCUe29GJhDxIxL
nBixxJR5fA4HOWoj6eB1qw9ri0snjpwFiovDKigU48BNxTiIq/ll7ov88JHELXVEo0zLxd9C5r6q
cn/H1IZ3mTf0/Y8a/uZLiSVXga/hlyxO5JtcP4dSD74m1/R9ihTmBaY1NgkG9FGCPxgQr7mUK65E
3xRhgro6inqu6Bcvb94Bv0fngc9lY+f2jbVpuFq8JyekXZTucbnEkqe25dXc18AfgvQufVXfBfHF
YKVsnF6KLsr6oge+UMQNuar3YzsJCJO53VQ2KtbQpNp4S0mrWFzaweBn14pVZtf9+4jog43uKbgU
qtm1mBPq2E9eOn1YvuuwQWMdd5kbt2r8F9vqwrVcI3XRN02HG1sEeRgM07PhGrcCtQ7f9wYBpbfQ
Oupw5vBJaFtwRP8SWiqSueSsC292MjQJ1a66MXzDWFohbvGz0PNF35mUF7kCBubgTwNigTgLx2XV
DhHi+6AVBc6nAxq2HDtwt3ADQSaKzhmuaKhVvzS9AiDlXwCOom9eYV5VwIU6a+gPnBFXeh4327QH
eKrYZnoHzye9i6Dd4t8mmTzLkuzOjtr0rhy/Vabn3IpG0TnGVZFgaWEZKvL6KsV1oPO+ve7yRoqW
VPLvzUTrjmK5AHDnNXS4jWiJBeZ3jYG7r4sW0vms4C+k/eemk00YP0cPl7O0vxitUKFMEre58p3S
gW0rGOtla3zHeyPe155mLpw0VjZC27fB3uWi+Wt4lb5FVilfzKK/4uoS15wMuYsuoXO3DrZ1QXlK
POx6QKrLaFAw0p6MzUTTKetqLx6Seje+jc7NYAquUtnYW+q09XNLLFD8/ie4p2+xVkcvQWIpy2FM
9LOj1BNulXSAW9r1leriBexjNYgmlanji9bkj7gcdotx6LNvQ4nBpgKTeJGXlA3iAD8fAWVvgQVY
VfsQj3mzVpsEKZHKawGtU3yApk+NahpV4MHdNlLJT5fBywSS4o1bDZfpSuF1FChhcia+n9yqElya
Ii1QcjZ7aHwZzpZl6u7A5YxL0QQep5xUQ3kVrQar7/vaJpNBpBcpykOmtegZy+rNJToCPpu67XAV
TINq4xfrsur1dUBFQEgoGLgkLHOrLq9EE0uIsyY73hmjoOQxtEaeY+guFG04npqMyknfjdlziqP0
1hn9dt3y/DhqXfkr9YFQiRcts+t9n3BsbFEZmPvj9wjRJ0YRLsVWU3bddTkW3JfeZ4iBT815GiA6
kvMw+lef4kTI/EaWCfJmkfTKqwsVYDt/lvnN50XFUpdmBbokrZDpnj7yv38LY/rXNjDZkDRt8LMD
DVJJpfmQDKm5bLRB2bWVZJBYkcuNiv3NWoa9+uAFkrpPuRcsRROuvn2SVPNFtHBnNO+iVl6ImfU0
XfZA0Xt2cRYBkuuCWNLN4RiMBvqBOX+NQhrKE5D1NYZ9GC0OiX/bTC8RgKvVqPvKSjTFgAhRx3aj
22D15gm+AvWaUivktmmRy0uPDFpZpzUmKGG6E31ipez3G6qWv24vLgZ9VB8RmQqWl3KpY2PGRlWp
X1/aucNTiH21s5vrp5WsHEGEI2g2VVPJLCRnZAQu8amE3lwRqveiOCsCvAr9PNL0yJQaqnQNxWjJ
2bg8CmArusmTpDfZj6u6sC/i3WJUrVu0E8XlJUZcvgcKaGwpJl8GJjCtF+GvYY2evmp7Pcw3oA5Q
bqi9K03zMM2tcm84NPoY5BtxCXR3OPiSAoke8TESagiSbqB6bjPbht41SNwTUFwxTCzmM4RMinCR
QasNECoBwt7W6GPOfT3CjfPofPXfxLV/mTut13kgMIRFshepqK1ybPPyTHn9dJVVkfray3qyGAv1
H6P91DdOo/8+ToySsHiL+/Qe8/t+jgvQYMsQ4p9ylUIHpDfqFbYGAXV28pV4r0crWN1oV07NKq1g
/zQW5vZ+k5TLKdhKVf8sVEXmYLEcFOW3YDGq1l/YcDW3uaLvVXy9n8Ky669hbnzP7aF6CvC+O8jm
gCbRNBjggreXFTuG7MlobEYWJXnFWovR1DGw7UtMxACm4KYfJ0yAn1+xpSyf0lAC4Sn3HrftaTSs
73Q0eW9Fq6tSKN5Gf+87Vv0IXkf0Zmltnl1Uc5rBduDRImUjaWWwkdKgOVKgTQ4Ym+GQRKHyTg4y
zjRarX1BZ+dgaZ3+S2vadYo27TdI9Fg7kXe6140mWFfe3SSWh4W5lx5TBQ2SqaVKiKiAL4B/LNrh
oNZUdIdwfWlOCiriqusl66oKtO0lu+RJ3bCqhw7BuE6BuYd2NJ56zbUejMh0jug6Bkvb1+4dKzJB
qCmFvyF9wDZU7LVcafyVyIpzxV6nXnDOjA7CgcSQs2xTdmO5Fk2vllqsQrtfI04bUJqMg5K4+b3w
LhmHGxOC9lfTYesQFLn5GCZav6oczbjx81qH76kYV1LWeEfDB6tfq3oGLauwl3Vm9c9F7P7skM/9
UXnZ0nYmawbF6rZuXpsPXceW2rYHeDdDthd5FCdWbxGw7c8ol+b3Y6ru/AZ5gtG2O2gOwGZFLkZM
SnEmjkpgt+XSL2Kc2/MKhnetWqdm8OzT3MzsYuFGZn0cC0kfwTUSV4Set44MrVuWftqto0y2FxiW
lUfXk39ogYdzXz9ieu9yHj6a4nIw1Rzj5LhYxxafo+ytEwAf3m26ykqvHac/MM8ax6ugU9NpyjEP
HL+CVu7wxUU8wVq6tvnFrIv+yq9G95xRObnuKh20VSGdRZffOtZuhDqx0D3JPYsBK26clepVnLen
PvGSF2axiFxgcD11nXAyTFwlRVjeeEhvLxOZb3k5kMj08p8VHrWLxmzNRyXCarso6uhaQytyH1YG
Bzif/OzKt8fixc6tR8O2019tCfh9L4VQNlEZHNGvkHvyqWiJ5QZ2eYoR+ufKDbGkIpuA9BTAYtBi
c6gVexI/01DaJVHr40X6O5RVNcmOHwJ9HBZR5nabIMOPqe3LRIZiFyxRIrk3sWjDwEQu12qhDKea
GgtSZ42xBTSr8dSNjKXrkuqF9HqGR6X/khAedgOp/hFPlJQozYttVSjNCn+ygnM8rrRWaZeQYLG8
F+mbRDHvZIt/7RzhIbPyIcLQ7bua/6zHtFPZuuELsv3AE6IqAN+DUyK6j/g2kBZ+ThVLQ4KokFa1
H+MJ1SfGQ9MG/K4mjUdkUrUTX49jMuk/iq5Kk5QVEupLX3G8NZTI/k7LyuHOlyTSDpZxEl2gK5uD
rdU/+CJmCZpWqDuZtlNtRawIQYVdqXmsi4YXDsVOU9H4F03xIoFbRaERY3kxyWnL8MbClmGOSEs4
q3oR+pfPoTb2czgBJICVtqCBzfjaUKTiuoKduGyNIPjmudJeRhviCRqEuc1aQ93y6POeYxtI6xQg
ZnYu4OBa7hcOv/h/q5qKbpGxHE23WIk48fJBfJW0qnZU861bm9IG3CbOxGnwwWk0x8sGocCsuRIy
1RUCXTsIkPJSMIoq/HTuQvgWiUcBqAXGh5ITMipIuwDQx5l8q07NHHfStcv9hFsasirzqNAOEKOo
2JCufQ8WzSipsi3JUCx57exky6P6Y7pIQduKC89LvPs0Msm9LQIOHKaxyprRftJ0k9o6Zg+n0Q7K
IyidcN0GVfhagYfoJNj1fYh7uqVQ+6xVV9uCQjF3eZlGd2aL2Z0I4VSKR/toPaQqextNU+1VQO3h
WXMsbTV4xrATzaGGzNNAxDyJpqPXa+678n2mqsW9o1f8LynS04j34ynE930hmq7eVjuxZKnx533T
sQ00uzuaEBbAAsrN2YyT+pB0Ns6NDarykgoWVpW+GMiMrMNOCshkFum9rjnfcgQZXmL8GtC2bl5C
XO0pNcn1bTe9NEaJBKOdH+Z+PS1T9s6hCrWCWPHS9oF9E2WbuUdc9XGIXGIBx3MeiCmJXKlj/pI2
6rDij10vVU+xxnQRlwr2J6UHnB+Pdqw8fD3YZkh5d8MGXKqxEErACKUMB8/KHkVrUMLq/GdXOdnI
SN14iRKtPyeqIWn25fskaXIiHPJevk7CN0drZPXu0kF190JkdtactZ3RXRUJEkFioMpynP1iEzhd
bPmfg/PEVK+T8Wvok3DX5MNFEEA8zADIlcmKLWmEVM0msrtfeKqZB9V2jEM5XVUliNXFh0sxFHSd
eXCpDu4yvTqJLk8CMmp07Gb8SMbeN2iSPeoACMeEND2TR438RFbfvBcdY914aFJiS9f1CRsPvNt6
f6WXebbQsVk9RBzeUYX44wpr67c+ADb/GJ1neG6MZKM8gM79S1yX37alHlB6JODfh4o3nOM+fRzx
hp5mvCBs0F9lbiWdxEvhIF+kSPWA/Sqwknng0vR7doxRBsDyfcanOB6neFyqp7kbo3FrWeJ0xh2i
KEMJeEFeUKgdioO4Cr0xx/Nwal8u53HMEOqlFhraZY4YsGMSxAtxKV4GNbB3Qabs6nF0bvJWL69h
Mix8OJrJOsb1cDMEHd7Mkx2eCBFXfo/YJxKs2m4eqKLmMredVpr7xSK5VabLTwNJW4KNmhYRA2L1
oo3JWqBobY3ya2FhlRgmVb6LSj9fCyPFMZKyZRUG8kEI0zlGsvKl2HzQdBj0f5kkolwL+Au/3n85
yTNK/Zyb9k/qKNgU2A7qJVRzeizIv4SwK1aOaRUnVe61Y4muDb88X3nVemcjj034wy+5cbQBPgAK
4uC7SLYQFIfPcZdrEUhSxarQCUnGfdNh2dJNt8iySvSbFB33Ra+Ok4xRe2o8M36S1dwFBu6oW6Nu
hyfDMQ8ioPYSfxknQXNT+IN5lNUsYZMdFd+QK1qkvOkXyuzSeoDisle63rvndvlTzDQmKqFRjPJd
3WY4t/a1gX511H7Rke0RESS7SrQuGYTpjU5Q5j+EvXFxwEiVoN8pKtYvxQSiG1XctlQbDpbZyf5D
E+k70S/CBg0fK2OC6sm2AuquwX3GNS1PrPYpTEgaK9Nqf4apcfLC5hRTaE4vN9GAsJxc9O0KJzHo
FyKpPHeKpLLIRc8DGoB2xPzIWc9JaifERDopIMPrMqq3/FSGbWaU2raIffM5aLQ16f7xq+Si3tRA
2DrKkpSfDT/JFn41yF+pAiFIkKGQ26g6GsYg4lZixtDg7s5v8oXiZIG6zVVgGS4KJqb6CKnCuTSF
jNfcvChDaZy6HMNxL1rYfRVWV213X+HutWhCO7k14yG9HSP0rMF0P0ZxOVzN/RouiTsRy38r+nH9
H3GXvkbV3mK6pBigkGnB2u0NcPcyVJyMZ89xboaY7ommE1g8aaeXqE+qM1/upR6XyQ1EauvMht3Y
5wMUKSNuYGnFZI43hpMWK6+Om3A5ZkAGcX7It5e2VKhfpQ4/TMQjrDMbLuucYMHbF75/KxaEbV5c
I5u0FWMKd6J15hXuNlPqrZzl46/poo+Ny0X7++KfQ6JHbrX12HfBB/f1xO+zPee6r+ILMQo3hPc+
8e3BUBT3bt7jQ5wI7mqLr5CT/Rf9QFOAfDhWeSleiNpDoLrTo1i5FTWJy/FblDZiiBV7Vx1vzZYS
96KcdBpGqe82Xpspy7ZLhoVsYWgUG3786Ic5ymzA2IUhcolczMUQ2VTlde+7V+aVOK8UWFWuWtOS
T26j1CcMSTiaBo3/vdwjf1cv3h4eGSyEXQiAJ1s4QZIcgP5MlcmgRodk6vSiNjmIFyyd365E88Pw
h+lzuKn440avgMT5g3RCoZqHGHaQ0ml0SLt4aS5txIhtYmmwsiYRWC+BsyBiLuFiPHM15UTlXDQu
PZq98BBEuXVRqEJSx7oWBAQfIOrBNJrvMyehRL15xd+q2YiI0evzK7tJrtUcjST08tGtmMoYqKD9
bk7ktyQY35oCbTc3BULuQ/D73HQynJJTPUXtNIjJdEIdigsYjXk2DvFKCdwMiwB+gxu88NRFVFD6
qcGkmXt9SPMjheAISPzoORskLL5dmuo0gr5TbO7RfUNzwE23ll1Ym8ALjEdrdKkAgcFI1OaxLW3r
MXR8cwOaSNvD/Y7PAf97i3DCc6TwGx1QBF+9ukIHp1aSkwJ9EUWmvl956Bp/qftqSY/5PR9qXOtd
JT0XXaLuba23NmNu9PuuhhJSNOkXk8TBD7POdp3pmq+lhDiFBdkJrVE5P1QNqTCEM53H91CATpfQ
Rtf/Hqq5+WVV33gLrabQppPfVs3N/sOqMakqziAgHbKxP1qI+ezYAdwhquqkq2DqEwPipZfz/ohq
a39MTG2tVD1MmalL9SLolZ8vh2hyvQySfiUm/22ty0SbU+sOO5wl6nbYzreLwfbiyWhQe4zxN+HI
2ETHdnItnkeFwbEYzRstOnKIeAvu3TxctRZqd9MPTQL5CHAs1pODO/0aRWeqd/3CyjkEzn2R+HGK
YfEiRj7N+xADXr5d4GfvN3s7V7VtPsGmIgg0Wzsp2Tw2unx3edEB65n1eBQtvCCkQ6VFXy6grKEF
AtioyrAVoyjnZ3eITIrFRE+cJgiZFom0RLxDTkAgxo/ln6sVrHaBdM2riQXyZoCYHi5Dgf/KOFhv
avtsR125LbOivo1LtCuCwO6fBg1uruMX2vewqNe1KAKavrkyjcL7obgYsZa5ajzJfhYjzi7Lt2lq
JVsjkttDrjn5gTJBua0tE+ZHn2FgyFHjRrwU8WDhPNum67nPyy3/JnMke2uGiCd/GuDbpHJ/5Rj9
voiYIJqKE9/7punuRUv014O/y4DUXCWRefahpVTLpvB2agC4py8QAxnrWOcU5BQ72MjBg6NK4X60
zHwpRhvXKs7qWHNgL8OHQBqCB3eQXpLAzACGEh8OfHiMzsqNGGwMuz+oOZ87avQKIzQfgGbT3l8G
QS/D8XFl+KZMbXTV26omFWfRtFoUhFHoO4tW6Qev0STcHlCx2rhxPJ4H8g4rxHHRFidlvDARSfjC
XvkBDZ7xp6U4S2BKcIoSP1gocef+ipvyJs8T9etY6MUiQxDnCcc0Ffy5O9yx9+zXjlxq11hwmMiZ
o7JX2uN41bHP3nWOa5286Z1DDY5TG/mcDyWKnFqbW9dIpuvbQtMbDO1I+eotoEm9NvRTkunhBtv3
9tz6Ybyyq0Z5rKMIvX27Kb5Y2fjoVWPz081TZHg9Pmvd/4gcKfAWkqxfD0pufkUflY2NGvnPIbiH
ZR4q6p145ywB8SopibpqyI1pq5ydORIePCDlqjmUtePfGi3FY6mLXArmmveqB5lJZgaOeprXLfD9
cWfglPyaSJmMDkyG1soUliINJstGcdeWaXMDPZhN5tQPRstaJWoo761pVm/wrVbM53oitWmKD14p
brSl4K0NGYJXg9Kph8w30xcTl+GJ5mY5bXZQ2lxbChKciGohIkJHSrMXAwPf9yhqZtpSsNnmKLGW
nVwYdGALM/DzRKFHKW/9po/5TgIHSQvZWGahwf/NtN0WL+20azIHsnXzgAj2phnzwCC2YqIz/8sy
IezgA3z+W3GaMI3IWnQW3hhACaOnDDkR0e/+H2XnteS2sqTrJ0IEvLmlN822UrekG4SWpAXvPZ5+
PiR7i711FHFmbhCoqiyQLYFAVeZvOts5NrY/oBqOZQiiji2GvUH/yfTYr3pG9gyjuP80ZCFkV1XV
zjLo6IBHA9fSdgIFQKmtP6J1iUTFMrU2s/bBtPOLDAaFohxQyNHWLO+ca94rN/1u79fOvJU02Jjy
UE99bTpKs1b0X1WfWPfSMtJipTRhxkJOdZ5mCLuSYBuqLrwrQxPJtcKmul85FsuvvA2rz1r82af6
FqyGcHpoUaz7puEdvW6bWnvWIA7sGrMc7jSkAE8o86p7/sD20WjneFOzPHgz+uCnk2X5F4f0Fg45
ZJLQcF+TzJmbfuXqarvpYxhRdjBFK6XwOlTwomxHeam4cxAAOpOwdXY1XhTPM+47VNBKBVHe8uTp
pvmvo8dIGrrtP1zUWnldqWyd2VbhRpfuLitJa8uOhaIENhNjkR2qJjbvZHciAxLnoLhzjStk8zLN
+SHULTh9yy5G9j31iPF3HrrHtseQRFTGHBEhq3kp7P7a2dWxu7oGSfwtcqi5QTwlb085hMCHDs3C
/7a90AvEGxBPJbu7WGEYSMqd4nj4GmGfenB7tnZdZSAXWMfRyzxPd33klffSVWvGe0RoLsIYUaXe
Neb0PmqEXnDodds8O2Fk4d6UaK9ZV/SH2jJI7ZeG+ppPlbqNcKvZy2gXkk93DLM/yWgWlf+iDtHe
y2CJ500QG8GLkSCrGym/rlcomow9RvFybWm8xNGS4NNU6nFOjUU7ciD9SfGydC1p7FtT0tiOxqfJ
qKSxPzQlyf2XuVnM70+S3B+CQ5Wl9XKpZBmVD8qx8d6HfBUnC+1zrlCekOpchovAFvxucpCSnhZn
35PG8R5UtYo+OzWrjkVj3/VKtn5hHOwAFZlvfeycAcQOFF3G8lkdF++m0XjzoxKXrcDNNxa1nzfH
dRKE+U3/2NbRCVtTqIaqcXRsq3mGFd4+p3kY7/w50eCu0icH2wy+qpHqnaWlWjYCy0xKc36EedE9
Kq4/ffvU6un4LVQGhA4No95PWXqe7QL/dBxDULdqrU82XkCryhq9X7yNUDub0iFfWWXgfIrg2G2T
fE7vULdO7hY1Q3eaH6bU6bZZCURlEEs8aZchEkHXTWkZ++k+ScNybdv5E07k3b2IHA4FRshTy7NY
mlbstcfcU9K1iOzl2Ho++ba+LWPe8Cgtlk+Jt1CPTUw33d8Olzevy3kBWmgCzghmQ9u6loOi1a1T
TsljkSqW05yV4TXodg1HxUfAxEAb8c5iO8al8abzYFz7hTqfpRmlxQZJIevTUKJArvblVytKzDdX
NcqDF3iHaXJfqEqe4oUnItZGchbN0z6Mu/py689UgCeeUdcfXJFKU/V3fq3AWVvmywFGhXnXx8XJ
zbBiC+MlhbPoV1LRMTdOaBs7EZUzO6Q6m8n7kbkuXC2057ACgZYopaFbrExVZwp2S6wMSleIolzg
2saDZ1TT4xXbkUytdydJBDPz7P08N83q+l8c2tp7W4Y7Awgfqkw/RTUemlm6pTpTXTW/UwcC76q2
45ea1/+p0R2aYZZGdxq2ajKjiizvoS5qCHeNWR/6L7WXKzB8Bv+JAot25s3zZShc/wnUmP/UI6+5
g/tqraVPYgEHocZZ2Ple+uSA3t7nwGtDBAu40BSqxpP/LQwQ371KrqMpk6zDruI/pdYGFgScFZM7
7OPlDHWa9zPpu42C5YkRo0ycs9+y8Wrmut2S8Xcea2wMHh1cIqhr9zoLevqoqTNQqdElqIqjdCEC
0iq8uPDo7nT1/hqxxBolTDvXmpvjra806xGzcJ7GGPvhrAoZOq4vmWFVmDyoNXIJS5vimX7q2ch+
6JOYSmKqIP7k6iheSl9dFc24ukYGhWtubte1DFy3K6SQ1I6tsamkyoM3smNshyr74WPIl3Sq9bXM
M5yn/hKhDNiJDJF9jWhU7oCQRedT18VfvUhXXisbzzYvzpHhhtV0mvQAOLzeFS+VAc3VKzCM8JAX
ySbnV1Xp7NOG40orTfdqSSBK8UbN0lOpXXg4cl9Jp6fG2sqyrBlCGPLzck/JwHX29Za7zZRxibzN
bnS3R3jIr1/1INtUyCq9pZobHRsfw+HOixd5KJEtZRtTQtcLEbVpAaxuptjM78BXkzFGI3LV5BVy
ptL5YVzisZsipVIFe9PWh6OEXKMbC0h8YoWgKZ32LAdzhM+ymu3YLFfSkamIKtvGYmItnbYEXMOu
50ExtWdzSLrzxzGZHLENKQs9OH6Mj4oOlTNQIu15qNn4LipHG4FsJ8ByUEhH2ssBzy2gbukXEHfT
q/sMSMv5j36J0Ew0g5aZMnib3o5YYyiW9zPwOu1sJJhIydnfmtKnlA6lXDktE8/bxCE3iMxT0gGH
ocl/5M3bn0feJucWSN71TPqaZeA2+rc+TXew2ijG3R+xKjonOjmssbLJEKvtIZlBVbO2zB86czAO
OqvGO8vt3TvUCQt/V7YgljJcvtZWa4UoX9rDdMRx0yITkE/Rr8xVY8T39C9Cp+Rdt8bKLvthzQsW
jB/TM4BuWIzmPJzqenYvcNHcDbYWOb8jM9+UnhU/zy32Q/5cqbu5YUW+LovgWWmMma+QYn6IwclD
VcI1XWLloAWDfQCvbK2kiQOzuwl7wP0oXPIMHusHkBjG58oaXtic1w/6suhZxqQlYzAsP7R+j0nk
Ms+snEvfjykATGO43DgLN34DojC/glkd4dUQIYebXp00l4i2hodPUtHfJbobHFOnuefxo3+uVRXj
nKC+r5ekUzSX+ePvsTJx4jvsAaBdkKS1dByJO9UpqO61qK9KZ+7kykWvk3I/kreEJUPzNmBJXlfF
hc1qcjTsGbx2yWkTBeyoj6LfNOibMrLa7908TtvQduqTh3XHszKov2TcyxaB5yC3nwKYm2c8CaNt
OUD2wcXCXDuoEJ5H10VTPG4e5IB1ZPMg/WxPzldlLhn43ScRtwmVAicLiRMMUhBszTE+/VJp6PJ4
ld1yg9J0HPuYRCowtiDTHkt0N4YQY8NWDfS9E48eytBEofa9bJs6bjE9hhitfiOThjBJ3upnubSN
PPehG7t5Yy0F0qI3zoBAzHNlejhLLF0e+l0nV/cRsqFLDt1SH60DtcfzSKGU/zuWDLK6Ntlmr0Cx
Fts4UIBgRtFiSdZaX+fM+JSl1vRvXb2yoaN8V83WgXWq9c8QZtR026l9HYdgSYW57qNh8poYij67
K5qwPpUO0B+KsNq9XLvso2g92WE+Po1O2D4gs+kfAgxmtgNPxG9kzNdUVbU37hH/UCoOWz3dGr8p
9MdFnVyQZvvStRhdNctBzuTg9MqqS13lJAZY0jWanYriKJWxqVbTnfz1IULkHqu4i/zx8m9X+tVw
jKLhh3ThJ6SiOmGl2rpMImUrnXIwrWlc2VH22QAK+FA3wcZ10vQSLVrK0oVVAkC0yT+gUGk6m94a
HiF+siFg6+kADY6GvaKB+iNlW+OuuIvGwcKkWCVLk7XDV49aFf6SX9AFiU6N6aM5nSn918YIf2rj
oDyqao1qRd2xul/CUcpMN84URGcU2c1X257WaGcPX8nfmPsZ/aadTC/C5qTXavfJrBTjDhJVtZbp
yNjyTMP+61J0SvSi+xjPLpeVL6Xk7ox2uq1zi2ENtmgtr3FFw5trUXCSA8zSGfvIZzFVGuNcOSRR
govC74C/TZqd6ySJ8mMFRw83f58kF3KcmXJzz4pe9+I3BUfHcxP31TOLuF9pkTXfu87B0bzT1Acc
O9yLx02/btgZfY+T/jlVm+oTHPHkVFZRv5UJ1vxD8QEuAwEL9lGvZQfA881b3qU7mWeF0bhR0Zk4
hy1c8xkNx4O4UqJhbVMiiC1KX/9lV1mtHHRZHqe4qe6uJWP8OPF1XF6+6nKIHf/sAYQ9SStQXeeu
QRErzGPWOl7ubKchwAdqadayus5S+3vnqdpR+niEeQ+urqcXM2230jUtyyS2s2yyZwNHLwUBKPmS
cpD0gd1Nz06iKCf5tte/IAiKQ4JooIFQQBqan4UyUwR+8PC7Vc9F+BBV9mch20gLb4Fra8jmUCJn
0B/4xVU5Gq96o1D5LfQJPZHC/CLpqq6uQLBTYLqTXJYfe9rGM5H9lFGLGu6hxcL8mukqsXW4t0vg
yAtJRg7kHtvMSV6ybg7OdhH2qxZUEKk3hV1UX6DQV5JWkgFpAoSoXhKnu5jGxEt8VusXe6xDaqGw
QmRQwpJ9iVA2InZcwQ6KdjN7+GNJuFPE073XjHe368lHFjHlOwW92SEKs0cjIcs95OaMWHbifdIS
Kz/GMe500lzkuO/QsSYzv4yaY+U+Nnp5kJYcPHPvWHjmSYNa6T2y1PODtCzbaTHMqlldLZMtfYo2
ftsBklya8sHTuLfML72bI9M9q4m67wt8MxbcOyDKOlb3DtTyrTnG9RrrX5PlVmEjiNMoJ37aVC8g
JhUIoGU43nQN8g0tLDGlamCm9lWGMYhXnIcFX8cL/NFXHffR0dr8tYbznRbKazFZ8CNH64u0+mwu
TobV62tpdl24OKaSfbvGLheMxvoOWb3+vg/n8j5XsMVE3KvZtnYMxDHOsRQMjRGBfQ5eGXY7Cysr
5Nai6dFqo+miU+SjfsRKBwIAuQ3AKzwEaEL/e29Kqqirlf+naUbae/AfcyVYRvs8tjB0M+stW9vs
gp5ueml8K724dW3eTepGuqXnNtYtAdLHfZ/sNEzbVzL6xzVucQDcMvSGe333R9ygNqDxlWGfhYrT
s1a24xkK39TsW40iiZT9r/mXW+cH8Ike2s2eCv+8PEC7kC0xsgXC6Cg7x8c7ZDtYfngZ5qzFqO69
lY9qLa1K9RKENcZtiXTrBUKXu3Eca/4y5POdtZRb01x76aomestdb9i6tRbfFUo2bRrX/NUv1muu
bg5b7M3hGC1NMTaK4/q5yR3rTroMqG6XIDTuZcxzQ+yAxG2nKbq3RgHr2uGDNjue+lpA5b9QcE5X
nT6or2WVkTlTNHMto11jWMt9Fe7soNZeK9XA0LRxlIOMluHMW3h257txudSsJQ+Bl3mPMpglBy/t
3c+/P66HVcgj/ZS5XoAu4lC+db88fVBe08nvH8gofTcX0f7ZwpQxVttuI01lMjVY0yWI91Yr3pxu
+OVYinOknK1syzG1N04xUHqczRxB6E6zWe5NZb8Kkbdl04kfIc6KZGODwN7o3dEgrwfUP4NINGCC
cbaiDrpQEI/sTZZTx2sxXWnJpHmeRoGs1N/EnPVq3gqmtd7CdrdJYiyfJ0MjUu4sEJUS/1V7Ucfu
rLu95BbcCbdHu0iD9YfsgZzKYSJ7cGblvZKWoaJ3sZfTRKn+mUAXXq8iXR+yExS3gPFcdYttHj6b
Fg/dJ3V0zacuwww501V9V6YNuHG7ycnze4lzvLYzJz117axdJLrvygZGwTqoQTmvnXJCzKxwLtfQ
vAUOU7bUkSVWDkheFTvPygtMOfk0O3P/Qb3k++i1JGpCfNFR7rnEXtqx/At5LapBph+0LnEfJSRw
jWAb8RXx8rWcx2A5LISWw1Cb+KIuV5GBzp39xYJye+uSfi1kYbr1qUy9tVNc7eAMhPw51fyEQ+ew
0gK0fsM8PUlEFlfVjt9jcALgMD8lKgYu5Nbz/0tEmMFOiDI23Jarce+qziZ1NIAt1+NkRtHRUrSX
D2iX6ym/hH2RG8H5inYRGEtq90hImfDJlGLHYz/9ZBug0Sykn361ESnuwv/VFhYK6U3efWZtCrzH
J3ePWJl2rmur2AVFnH3imf0+yUYctjX9X14Ne63MVEzH2V1tg8qc74ZSe5+kK1Z2tmCSXJn6yGmV
u4wE9Y2j/yePX1vo/8L3x18zq1cJ8vz8ApU7nmr1xg9L67XroUSbhhL80pFK5h+ZPDkAiruqrN1v
rqcoq8kLype8520BCAd1utRHYt8dggM2qM6DXAk+EN4jQaueYgDKpzLUvpfDVD8JuzlduhBUuXaJ
lbdELV3SklDp0jusqRpuZemasvyffMR9EobIThJVuSS7ekvRtzn3N3UnFnDXzjmJvsVp6xxvua+h
5C9t83QXePWpsH19AABoR0A+r9oceKslB8yM91raz99570Y4r/fzXZSZ+qMzQHOVgSiJQoj+fvLs
NhG5pVo1kL5gRurjdA6x9Es2oG6WQ2Q+1JMdvbXsFDQ0qFZtU8SYnxv9Yz33R2Gd9gv1tMCZhzT2
i/TYVfWSUsq7Fx7qlKATAp26PslgNSAEUGWms5OJUedEB/zWAYsuhFievu7ZzFBck7nIceRbx4ux
VYvdH02kRMdr2vo35T9trQ/91/dgY+jXviueTmCWPDF+tNP8KVcgMjltGF7kEEXKl6oqrP2ti2VU
eJkSDcGTvAA5gx4AmAq18NApv9nFFYays7o2OyWLoZz0907xy/Z5nA2zq27nQvM2KKzEz3LIWh52
SRLHJ2fJ7khfahysJmifpDEFWnoOB+vHbc5kDp8d6B3hvwkqCatBTLqUUnvTIBq+RHpKhQB6DYJo
JQs40yoBPHY8pkw1fIGHamBmm3Rk/pbRdKogkxg2ahKUPVuxu2UtlwG5LFxUVkbUaZ3e+pkad9Vi
CDRWfbBqrc78rDrRsAUl4NypLlwevQi6XRa2gC0j/x7NOH2TxvW008cO/lFXJw/2DJRsacmhSBNj
1XVUOKTpGLF3guFYrqQpszRbf1SaxLlIV2+F3d6tXPD2y0WUNqqxXTtOfjc/z5pdv7hqRfqm1Ldd
oE97cZ3MXevRz5ThKZ2TikrjfBDXSb9NxpPWUrCSZpXC1asX6dr/7yQ3has3LWWi26ScqjOvKl1b
V+js45IL/kHcp1FAi46DnuaA4Gu8qb2meYG0bc8o4fwZOzR9dJxRSVwHOCW8dKElsXFskgbybJ6E
iLcqGxXUXpU/AlF0tzH6izvYFD0PX7xSEhfDkL2zeKekBl7iaW0f/+QbSZv6Y7ZToHmu7LCl0vhn
EN/6VDTkQ/3M+s9lb5+l1ph1Gu6oKtm2VoAJOOzTD1e8u5F97ufQfiwH5El9I9lJt+UW8Tnzw3Et
MPh0iv2N3UB2+D1JrXXMRHMM6rQ5/nOSRLkpqlkyKTIrbZ2q/XgOHQD02ojgK7YnpPLL5KVe+HlZ
nhkHg1LrUw/jmDUVIcgurDQKm/946mCsG8yEHwo94vmtF/nOgGH12vfe50EJmp+8m8ndddObN2Lw
m9SNfi4jA5Na8E+bGL+i78sHU5XrDk7JC93JEjhMXpltLU0dX6c+wXigAqitjzkSeTYWL1mj9icZ
nXsUgMwo8C8yWqnBqfF090kG7X05jS0y33XyzFr8KCFm1ST3YYzWlrNcfs4a7ZT7bNlkinx42Kn6
ujLzg+mmxrfSR059MaV0re5XQmH5c+HmqLj4jnHqFPynYgi3m9+hw9Q6P31CHbImfw11cvXDVX+H
xkP3flWlHxadPPvDVXO0f3U9KZ8xsih2epsre7KSeFiDWtXDqHwFS2WcsVU3MBocqq9Z0pHVDcP0
Hk2c7IWb+EHib9PDgTDU6P86vbbH9+mGaaUyXS7rew5cqwRKeFNs8nZ81xgR4RDP6FyMPNMXaTW6
bxogWQiJKgPWRjecZaC1Z0hKY9HiQT3xC+yl/R6IIx+qCS8fJsuc31f44yN1XEk3AWi463cxM6h/
MxX/VTzOVNMjs0Vd78/TZCyGFVa05kbGM00JznI26/r72a3vw2wZ9lw0Bd7fV+BmN5WbT/eJH3jY
MGtbad0OFhD5e9i45Ta1jYknFLFghfkNyalTwZ60pvDI/TTdf5gW+wh7uAOZZqBS8h72RzRqPJQm
dtKUAUGtY0j/ceD6Xs4b9iZeCsPow35VOt3I9He3y8ol3OXa/4sBCY54yo1eppwz3a8uSsoKqQz1
k7TkkKsF5dVlUA7NFPTYpKnm5o+B3FSri/QlXPiApPILMlHUY9sCps1KJvcFViuTG6O2uFS9bodb
/WuwC8pct/YtBuYp0tJhXF8nK3XV7GBqIx2zWNHKagL5pMXEZ1lYZDn/S7URkvCQBYh05oqTwdep
G2yvtdS/zuz9IjmZQ7+DbNtQpsMXRsxhrhYwPtSsUM3Ck1P1mX4nw1czmet4XUb3HRRr3MNSPQTq
n8dsPCNMMwwym2eAWp699jt6ZahCoqSMcXvousoHDrKES6BOrvJYjPXKGofW3kl23VQa1D6ROthJ
xh109NStnCZSgT0vifdbUNrbBIW5U+DYW39PKyVBpsbArCz22A3Prf751hRpa2lmHiRGfeG03EZF
2vrWvPq7RiGo9Zw8CpKaRe4+Q21NX91n2x6aVy1zuue4rfalGTev5OFjrLO9L9cx1V6+iKnyZzA4
o59wTKmJkLhiZhMYoBPGkVXSMlqOZFwUfej3MlomLs8+Z2LpsIzmBiZAYeh3dzIKm+QV+cQegTEG
Fwl6+WKxUXjHuVaGd1EuqcFGXYPcZuQn22tzEeZ61+haRpzSfB8pIw0UKH/pe+efQl63ESn8ytX+
eiEZmclyrq+eWUoM8x5Xa1P/7qnu02TbQGFqt9wYE7qS0oSTZD5mjeUeYpRoVsbSlAE1VTu4/T+k
cQvFCvUV+Kpzkq5xtjBPtPGYscjwHYD2+md7cP2zbpUIKBrxADyCJBjE9BEj5KUP1c+japU/UX9Z
C5BHVXLlzOYO8ZcFwJPOiHc6PZs7JHqMt9we/yktzXho1bb8vEwaqrZZ22NbvliluvHdsfhegVVe
awi7LYsHYHlUiHc6e9JPauyGK2x73EWBg5DJ7siZ4uaC/2/zDFOHXSWilBHM8m1RDf2hnzCcbxBI
6sIyfat7JT7HsR1upF+mJzBocifWEW9uFsXlcAyQobaQW8P2FjEzJ51ffc+27/tKP8VqoXEC2M8f
tOSgRQn0dknf/h71QZW9oNWbHOZlVIIDa2xYeoy0eCGHcQzF6VWpB/j/nFx7GAqbpedjzABQetun
Ck4kmTI+kqxJKYH4GvBoyCPs62F9JXP8pQvV8dGt/Mxf1aDTY0OPL9JnVZQugL+ce/JyW8c3VBYw
/6kyXotlJiqfLG6Pt/6YJ8YFoiRGwJQhb/2O320msEQzluxBh1xXlpjJrg3Yvaf5WKH+os6rZoG0
/CVisVF88vGxuEVoJkrgehpqCPtm1aWv0T74TQwVwmfiF/4WbSP9yi69sUOtOPihRu10FBKp9FO5
n4DF5OF9bBY/o16fv7NxhUBVVsWjEfTKXRArzpo61vzdH4bjmJQj+ssYvBhG6u1qy6m/uvq4kgAl
xM66jOrwTKpFfdaC+KGTPRtIGxDaVdW9aH71XaQKILM3LPGV7KmMKYP5Jlp07aJhMCjPiRPq33Qz
8LZlP3pHpMz3Vx/71KB+TtlpWCM5kX7NOiD8osxMttAsTe9fq86+9JnZfGlaBCQysjtPSGwkYNos
WO56Z59jFbuYzvPsq8JzOSZovBYz2ouUnF/yUa83ipXYu3DZj5pIiz1Wqqg2V5c0HtptZ1kHOMxd
uPZGf744yIhAUYT7B93mr0231XcDr5nPCWBRBIn9eQ8AJvmWIyWVYMJNejRlaY3mp3RzM4bUfb79
Eb3co1RYXxQIqOshqx9UK8T/fPQ7D2gHD/Vr2zTZi2GG1R9uAIw4KLY6TnAP0tWMVnBZLpCpsbJK
FF3de5OePQaL2yeQtU9ux0821Zr82pXofX9wBxTi/DGnIsmvMwE6garO8qKPSQHiRKNspXkbkGaE
AhwaWZ62G8omfIhZ3KywLYJ6rFMoMDKgTNJ0K1yylUSf7vCiMN4y8+dMtuHVy7WtbQdWgxhQpCH3
Dn1ynBIgJ9jr7KVpqf17X770+UtI1KhbnVzfZlicb9tB8eFeoS/gJpb5In3IitZK4z5LTz24PEgL
dolWET5qfR/ewQWrTzZwMyQjyumbZcenNh7CfWNS5XttBhQkdBXfV0AM0x4h2wgNWF1dz0bcfw3r
5DHNAvPfMY7Weuj5P/yxQ5+rCc1PlVKOW9+GaWI4ZrTOmxaPTrO8j1UblzFKE8kq8I3m7Dlh/xK0
pnUYKrVY+yXI6PUAfHQAbf+UZnb/AvXT2HiWA+MvhI0yhOiELJfy8RJfDT5cyBt5ILIDd4sbzbAW
YoAMXJkGk+1sA2fk18Q7/JJ54xoldV5bTQbpEuK7f/7QrlWfsoKd7KVPDlbp4ZWVcIPopf/gzRaP
084qT6E1fwusZHp0+pIHrjtou5C000UirmE1O5Y4zV2sZokb7Ejfx6aKZ7Ee9GenR6V6uR/lNpTb
MzZZxyR64pDA/8+tCeasO2dN/iARt3431tRVDLL3emfLwGBayXnSD16kncirB5dKX+wns0WddgSB
RzlW74Yjef6T9MkhWUb/FjJQK7wDkc5SMaZcrxb3Vw6LhnzUHTi9Vd+F/0DQ0XZlpJeLIk7wGdl5
D38jErQxYs2f+mlhB+X2a7i0qEamzy60JBmTeH38YaKF/dKEg/LJmdKHHF3/BxlyGqQOch11ZglX
Tert9pB7AP65lqpBY7UXUT4ZnewsPLiZU26UkUzku6DIPNUhykk5hg0KXiybWO2DTQXV+ILiv3E9
IJiCv53iZvf4UExHGfAb1bjc4twQ0KxRqadr7G1u0Bb7NrfOUkBVS5U0kOPz4Fkqss4Y7+usBZWh
Og6PXBPYNd1j1OqXue+LlTRntJkPUYfNgDTTEbCmMuY5II1Mu7dssDV+1RYrWd+zzEWeJiUPONkQ
n6/N2wL/Q/vD/uB6CjcI12DdOmMZldzJwUyjqVm5Y0UhqG0RPJO2DM28kah09q65rWLH3HtaClkO
17+z2G2FEYwl0D7xSpqDAw8Q0XLn2J/ceZwx9k7M+zgvA2NV4KgCUIn3jXQGMSM1u/l7oBXF5Wqa
PZLaYQ9U+g4mbs5TuEgJT0stQc5iqSVI+3oqvbXoA4PbH/fLHJ1S3eadqRyHIQgLnnc5Jp+vNcoh
e8cvvW26NHFhTjf+lFXHiR/xKwbx+VKnmi/S7Bu86EBLPZcuohBegyfoMmmy6+ohiMJvEgTNHi30
5QNCROGOBUjnnQccCNuRKr/oDcqx66ipLZgA3Zsg65TBKjd95HeHHtYZqi/+e/M2WtR6dwAcGqzz
pOJlMHm1fZCFXaTfoamiP1yXdcOgBWt+gPVe1nDvCzmnP1h1161kQr8sB2WAqbGVGPycltUfOIBg
Xc5JDYusKpCpYfV98EnkrhxZMbo8lR6m6ZzbNQ+yvqEai3s5ToHdxsqmZC9m5qY+uORHwCMYYmdO
/QP/hSLYOmoaMLWPDgt/GYPQ5SPkW+T/1lBoH68fYhRkyx0LS3P5mvKFb7OuXxRjUB6WP/hdlte/
Q6KC3rYowIbm9S+X6ZTGooNnNU+p2R1jiEi8sBcZPFHEE8k7/BhWCZS3uwKe/X/08ZZANvfKJlLc
YW2AZTlETmeQTS0VRMGiNICCZijlsVlwkbem/HflnWNeRwUneWvK6C3Y5hX65vrut86rHDQ6mp1v
mdhrGFayK4fZ/wccI+s5YEQQyeEP1bbZ3KNMGx31yo2PRTdU93ro4lUQm96noHWASuNed9T9FCy0
DXPcTNz4ItBR31YTnnBpchG0qIxKc16wF4HD6C3YCtQniJPYfjfWA4Lt9RPbxG+y62nJVADaCLKj
PZTV18E+Ucfj3YYC6LCRrhLvzZVhx/ZRV1J3q3VOX+zhd2GCm1H2ZtM+MceHOzjV+NbIjSV3QTps
kKyN328DnG1cCk/5/OE2VkABsyljmlYH21At4J6Dvs/CjVU5ySGZwMLzGteR1WL9gnTYPPDQrHTQ
NKglIYjX3dWmfgHt0O4iEPrX3YwapUAByaVDMfUr/3Btx3kX3YMVJ6ELyvLaJxPhJp2j6Xu2CFiI
lMVkdG9TB6hUWkCqm6csqN7yMa7OVzkMpwaJtjR9RUuPiMOpAHYQmgHc3bqbTCnVlSAG/gQPgDxC
j8ftjHnrDqiQRnV1aMMCVLhfY0uS6Yq67VGwe04aX312IOxqbo93yNIaSp5giqGj5FcAF1m3Yd2t
eFIrx4AiyHOUm879cr0cK/qNMww4emzwTgDgljjqI5sDOGNa/0kOUGB3fax6j9JyTEtfKbGrnqQZ
TKq1NdvK30ozr6vuNBszv2EvHD7pTdPs4qExTzqmcA+sf4P1GJLpBhqWgHGmTw4AFvVtEanDWtO0
+KGJbdxWWGYOxz7q3qTvFhwoSnef1bzNLZt3+pA8AKseT9dJ5Ae0uwTbO0EV9eNongpLCa6sMYEH
SfMKMmrsj6PNfze7pVmimbzODae8S3wtmV+pZ2pbFO541ys+uRV0dxY1I9/ZlYvm0u3QLQJNCRib
HYCynncXo4paU+KXU3NQ7Yt1/6FHumWWXFOd4OtoA8UNyMzggbLEv0Sh7V2wqNJxMKmoi8uIdKaK
QlCdIIUBKexslHOr8nMivI3CYQOESAF203uX23Vk1FRZuvJGRoeM2A+XktPKb6tV6JAhlqbMncrm
YCtGszcnD0ad0yALSR3BNtvs2Fi2v6kXoyV/AL8zoLBw0s2WPds0Rtdn/fUBnrbdmv+o7l5++XJQ
E2/gZ1GOu+t7LPKCjscr1dsozN/eZfTZBlmX0tSyNZjc/NAtICU5QKok+TM/pXnXPieVUyC2r8PP
XgISKnZ3Vde7lETn8FhNlvJstW2y5IKyH4GiP87g+16tIo/3BcLZae65eyVqm0vMPng7pbYJDsOy
F+WU/rvddKfrc1qP8UTOwuZngxML7F2uEbbq4lNvNA9dyo9rSFRqD7aC7f3/kHZeO3YjSbd+IgL0
5nZ7X1Ylc0OopRa993z6/2OyJJZqWoM+Z1AAwYyITO7alhmxYi0LVqwiCpEqlpEOjp0GfKhh00JW
xvYpoSCxbzpXfqAXr0a71Um+dFpwFTuoGg6LTCcvYqjgwsAMfpa7utpKkcf/ZiXD1Vad7uDpY3kZ
geeMTbkb6kTjnhi0+FQwmc/EUDje2XLXlOC+4gVaHIVUurzy0wpiHkVlxsuyy9pdzmVdPT4sTrGM
Infyyap+5B7CxsmkeNxM6sZj69T7ZOjgwf3N3no995MiJHOTiW4webZCL7jqbdweRzLU3BJSYhE2
ccjYD17FWRw6GpKD3WcxehO3hEgd1dRILuBGebfMspbhOdbGVNuMvB0XXhzvhspQa+vGkvLN4pC9
LljrUaJvqEq4IAECeNTREYLzQoW1QHX0k3CIg0yXAkT44igMxhQozviGyc4FdNn2YK7p027XhswG
OkN+HKDAxKKzcHSIsz8TdQg3tH+v1B/LvGUKqe9gnftgUs0iX+sZ73WvgjN0aufzSP4+6NYxlCI4
X0da9QJDT89K6H4VI2H3VVneqdD7bYRNHMYkrtfARAaArKwjbAl9g2JpJPm8lWUDUhh2huHaJ7oI
yrObUwpWRzYDbOv0m9C5cgDzICkSdTtDeEjbB5dRlQGsnhsDuZMivOk5KYAZX5zKP/q+4W526rKP
VbWjA9qtZ2Sy4lrjIVERYRFeSrnZTXWkeWY49fAH7VUJDG3T5pm9Qa+rvZmm0d5gu+xueqj/bdlG
ehAmfbLPzikszre5qXhz5DKx5QbnIPf5J7GC4vK3EpNcSn8bMxmjzbKG1LwgncId/bSHWg9SDkGI
hmRxasAXklbuQRkUMCCZXJF+1ey1pj2IG8k209dsgKMnsWVweVOKkdtK9kpXPJ2nuFfrYu3BOUyz
S9c78yl1fDi2hHU+rUJV3cpOCaPxEkWZsTpz6zkctFbL1gsMvUnVdpciq7DWEkAOi0NNEVfy8+Ja
+81Tq9BvJ8qKXW3RZjPQsyr76kydttiVQnMuUqDMdlEMFIXEX3ZhqssehtccSNtSqm2577Vo1UEN
LHFvi31oqaYA1em3i02EqHDUAO6RPi92xyZBhHKJwudqwsfCM69Cm5ZGn00HneSktPtrrlj6WR8l
bevG/QhLafyik0X8PoVOYJ83oZ0bGWcgmq+hcJC95JlmilAPZPWOT0beviC4FxZKdhFYM4FIo59m
31uFef3dpEvcIgjkmbAbsjNHLaZfExeQ2mQSE8cYORW/bPPt0ANHXQ1SXxx7Wb4tEigAjfurYBAT
Nicyi2NjDLybqRPPs8SpOBRFUB57t7uVE6fYYo+QxzjTB7iRSjWWV27W+reRXdem1vLmrdGePLak
+4egjb/P0RDtTCrKEzGXW9PPTYQDhOjmBzGEomLCdKid+JPCbfBhsYdu0u7yKSvQN152HescdJOU
rYeK9PpG2JwonEQ/gSqsK6MIYAUgcDYmJT84q2yA1FRmkqemcbQXfnHoPJDuNN7Ap05f7nVxvM7W
C+eQdi6tN946CrzoSr45uuat31P5/TUObUTGaJDIVrWTR1fh6A2fDgVx2jbpRKdFh9Y8sZyChjRK
6406fYqgLji6MT1B85K2OJWq6f/87bLwPpRJVp5aCtHnQR6TczP4yVkMxZmwcYsCH9Q/xaCdQf5c
q8E9s0DQa8SJ02UF1VZs6N31lGKXCWH52Clnua2aWxbT49glcfRXBbzUrtzgu5E6Jhw+cv5AnaQ6
kshN96aaqc+BFX8XEWbqnnM1iT5BRQ4TDfdAIufRT3xV0OKg08WeWv19KE9DUBivXkezX4M1s2yP
MIWqfIYDWw23Cqjzkw0Z1j5P8w54XkyVLdC8L3JnXQ2DlHRQS2sTvrFvdaT06Ien+XOBYPl2aGLn
og4FQIF5vUor83UrA1S142k3FcKhK6h2hY0NVQGPw7TT7KcYqWA88/JOgVUJSkDYUhEj5pA+Qip9
Jls1KE+uY6fypQ01SXUFIlDaqdPuJ3AL9kbT2QD/4TZyA/s1UINu9CCrwzdu8l9DRJycVeo1aBNg
gEarr4RNHEJ2q0ndpmcxCkaV9tMqNrd1TVtdD6bq0gQB9xtZfUQOBlGXXyYRIZwIkySUxR8T7nl2
iWPom7Enz7DWG5g/daV/yKeum75qJsEEMJW0jn+h/UhdB5ZX3Bc1WpqdDPGB21TIlgSBtfbiwP5M
ChWSPc/9G7TexouGSzpKJUrdNKb6Wdlfm7aAwVB0sYZwdQV5Wk0fup82ESgOUqe+iLlLx+s8d14m
gQhlWlkec95tdJetBQ5DIDa6qHjFfwobOwaLu3f650BzLJCOZSjO5LdRb5AdSxjcd8s64hpBBE1q
0Knj1hFFsx48/5Edi8lug3+4kf11RBLwLEbL/wHKdjzR0/wt0C+BqmYvVdEG93pafUxCO/sYkS8/
egBmNiBss49m1UsgcVMapKdhY1ThSmVfchNDy79ycxRSXrOkFZysUOEZgbEXXE3KYCAZUZqPfIdL
d26e/BDmlm7GXf8rClqiN1FKF76JMmuywIHjDJ/4AbyCSX5dq9G8H4L/aV5L7eVdrrmIFRVa8pwh
zLrREz/c106RwEDm+qcgyWwA5XjbprAeHEQYhdObTLFdv9gWOZy8+LsGZrHPorTbN3SCP1f66K3a
ibl86H04Z0LlE83q+XYcC/+SKV4AZKzmiTL74SttC3MoVAEwhkap/jC0OjDQpnK5UZtuxuywjVfF
VPeiWxMwtQ957hCj02qnMAVnPzx4FlFWbR+yyPe3fee8no2/zhbvcgZFUffQg2rf/ou4bAAFwc/w
3k30XP1o9+GaqtAAlhHstwwFxDqEz+hzqySPM07eKfaj1bc/0q76UkqIsam+a4Or8Oz7HL53dLNp
I0UaIIC3kHUySS5WejLJ9NaIc6zKFhjvXWM+zUXmlh2yoTc1rKFRdWmcpvoAvdCOO3uEOzu92bd6
qe5s4HGfJ9BSXTjecwA39dUsXYpdk12OR37Vh6IATpt1Rw3ZlIdxSC9qVhgvmh3IFxjZJ4Jhjbz7
kHUHeE1BB09DZD7pepEybS+Ch6KjSmui2CK8Xt4/pq3f3Aunru4aXviXqs2Qq7L9Z2il5YveDnbG
nUB77FuLH6LUkS+mpo8NJXLQvmNZSkW9yWheGr57UV9uPVk+ZGWq7mqNbr7YQVKLBjBlFURW8mwq
Rv9YpMlKOAU1Dm0wXw2PDKswKQ64w3L02IHr3q7Nq+JTwtbNLtvhCzhcbiVc1TiTG6nuqn5gu2W7
3k6j0WQ7N+D0MUlmkqlPC5eIaM/JjZaS+y9+ERJjuxQixNNbwhARaLRJt47aWEM+xwApNx3EPDd2
uYehsGqwS0fGdJN1lfGsmYp07ow4R5TCMJ7TshrvoQs8iJEUYEJ8Ogua8UlY5CR8llECBTSOS1Ug
S7FMPzuJtZSWdGSJbuBODMWVaj+g3QkpOyqKYWrK24Fy8SLSFKHpmbDhAjuXJfG4o92tvACjsiFO
m9iB0M6d6sWTv7dLWMInowgKJXpkdvI0Fka1CV9j5jlLZBqbJHrGaI+2XnSOW7WtqXhzOnq8HwEF
Kke1zcODLqUMhUccnNTQnYOiq9ZBpjjvF814pscDgXFxSksynX1Ki452mJTH9+43kfNpF1gSP4/D
sJrHbqeNZ7gaBmktTt0C+QtEvI6p8Uv2UuvSzN9kcQnYrVJh1JtKXlRZc38W0hRjcZgjxWnZ0rim
V2O4Eo02wgbnqV3toC742RDh0cU9Y9AaKRwP9hB9EUixd8QhaiUPwjljyxbvL8cCP1ucfmIPhzhM
v8xSkmJhEedIKqIuSc37ADYr8EHc9ssN/J/kz6Roa1cxn52quWq9ot/JtWfc0amWknzKb3OEakXe
Dsn3Yb2E2Eqh3y1LwXawBmaxMcaELX2vBiedHMPKGaT22eqs+D7MxqNwClPTZ1vbMauHIhzbZ8cz
oYlxaKwSzqFL+m0Gf8Gu6eXu1qo0nunmRB/mRP5WlLrRT81uQF9JJkxnRnzx+oC2n7XXp9adUFlp
HWAxXT44EIXBDybkVzwnh2dRddTDHCIcKydputOrDMRg+cqxRcxYsI6FEQn1zIvstRhqZtRvwswr
Z6/cxveu2SkPWSCpD3o+9d5YP/mdXR+Sh4mKUW99aI4mfmcxbMd6QIiPxtCOZn94tqGC9tOtoIKe
QwfaXwDiD59sH6pOTTFccpGEvVtxCkMDafi0EEvnCiRAWmjyeYNlPemk4qobmvGErFdEkzXVI9Fm
0TYQY8ISMzu9qZvCtLuXvMnLqwgQ8WAAAdBObRlQGOg3Z+yuUDIbT8KkDCROHMVfVRlL+xPOgs/2
cE8roQ6nHiw67oTEEAddVqxjEwV/LyZxBt/RptIb9ypGYo2cK60Na+q+mFYTDtT3rKNRSd+FSYT9
mq4NJObnC0OKnCl5OcOYIX4y4S+kJ1QAkmcc8oJmlvOouAzqxzfI5AXgHE1QZwhtYNB3y2Q/z12w
zlFCATbnjQFEiqxvlF4CZVTOWe7ASBJPaWHFOUeTSfiFFqiTjeDgxRinbBc7o/yLnwzlPBfLXLt8
fjdsNJpIZ2/Rpc+NZkXHuNfUh6qhCyefwPCitpgXvLsqK/htWNK3I0qNIlh4RamxnILFXNgI3UdZ
QQIZcBsACwpqsDYEwZcphULnRahf5apXhs1g1il3x17BDh6PBNn9sJrnJJW7hgVXEWmXeU7CndXa
T0pIgI95kD2JDFLUNjToxFG4m/uql7HIRYkYcZaaQ7lm1xW8BoqxmCjcS+aKNmoAbyJ1ZMZkZ3Ob
YtBMPyToiFzZsC+uYqcnyKJ2kSAs6hz5cWrpPWiClkg3UFeb58HFdgS4dxKpHZHMiataoz8ybw5L
uqcI+1ebb4RsOxVzenc1fnOQ9Glc/fI3isl4WeP9eO5zTCARM31H2+UGN0h5bb+4DTqz4uCTDb9J
km3dBtW/q3SlPCFNBw9qAvztNiC0srUV8tMiWNjEWZWRXA36/TJdnM3rVpC3sFUsd1FBUhHEChcT
l4ad7KV1mrukk/XO31R5riFUZ3g5Cb84O/NqZWdxthwK1/Ff3e9iSrPE47VKdGonksVphSVECxBJ
U6v4In6blh+opraeZNnLjm+UkYV3cmgkcY6vIOsJuP3LgTLczxnLUhKgCDFD/C7CO5AdShXgYJcp
LqrkUYDuchN/GAs4osij3awGLv4xltVHpOjWSusrCMOlxylD+ywii4r8YDQmD2IEEudj0uflPA9B
EXjCoZE5CycCUB3MOnA2ilUbw7c2dgupgPBKBQT2zoSLEkNVhx060mHczcQDCgoIr9SS3eE0FA+3
HGFd9u0RzqcgvdDvBNIIOrbw3LgarQaJO/402FX/l0tb4e5NkOLK4Xkez5GOyy/uGim0kByXXKwt
NdUvRd3rFz1GmC+giJNNI0VS+LfAT/88FTEq+Ht4o+tgK4bL5KHKg3a1GJ2wWAM28M7CNHuXaEkG
6ic5Cm//vTWQpHSQX7v4ltxCHue289li06uSfiYrRig6TNF6+2OgmKy3Zwp8KBhNK3UQjRwHqRpg
628gljKMo0+Sf4AWIkKXwTC7+fDL6yr8jFGjwhGKQJCgZzrSL3xBaNUOstCKrpbMf7LNv9QsVB4E
PDdXmnQn07m5ET5xcPJv8hQgBnDDvgaIeE9pP5g+2d56M/WIr5b/ukaLZaM3Cbpw09MByhbS4+Wp
EIH29J+Js1G1Vyr8BqfFPs9YxkrnbUoviR4701aGgzO0xbFOx4dWmnrftOoWD2XyKU5QBgwUz7lY
lldf7Dort9mIlmUOEVkLN85aQ3f8mtuG8dgO5hMEztZnSq0emJjRPnb0+39EoGpVjaP1Ocmafp9Q
KQF3QJgJrs5JEbtpEkU50SONSP0UFmTKl8yAfRK+WxKZKkxHIp5WzhCmxai7Ip+zGQww4K0bnOfW
mjenTe/461yCLEcYZ2gd+Obwbehs5Qao30adLB00HSHBjj6EnTYVzSW5/mHLqnun+KX1SI7oajtN
+VBZsJ1ePTtw6aRJzMuYgG4A7kWH/NCHT1WQ2ivNkbMtwohjepLRFt7N6ITWHah+9dpHWV0NNFZ+
DK0ohKkINVsSrtpHrS7sXQNSldQ1Q6/TupWpoA7UhQYlNX7ct0OoTX33pHT9xkZ6KoQIDHk5GyF3
bxXlPF+DQ3oBQq9VVZQll9O9bdto4Z1jxd4hpHRzUnzbOIPfi/YuWPGpy6TcQL5pfYCgo4Zx2ZTo
DUuNDY3RBvciLdnTQiH7BYULimDiVBzCSi3YI7nBZrGJOYHlaKuisJu1i1D0fRcp6q3lm2hBy4qz
Tnb9TYeGJHv7nzDaVinUWwdJtTAtkFlpCIM3sXAD68cC/MFB8M95GYrJjj9cFsK6IZiY7fQGlZ0B
qnlU61tT3gh/ULhAIn3rxzuOOzGMxzDZJkOJAusCBxHgDwdGvTUY72YrhuIwxwyNn03QwK+1Wekt
iRzAJL6prt0JvhEXgKVD9tCCoFQc0o9x6sr3i8EAujIUrURGAzpUwXgKwcO49l15mOfpEycqQEdz
p/ptQ08NQ2FL9Lg4R5b0JExiKv2GXxI9hJYo8UCN+7b00kFDvxuHptqJYaOCsy5aGBjE0K6UD1ri
Bvdi5DxCuKy/RG7R3CdK81QajfQSVr1zEutBlgJbmQ+pftQ9jFUrf5tOssybT/r/sPyXGK+r6k8B
ObTR9uDgD4sXEwDgVqNd/hIbXXqxowB8GGCsD5Xtf+scaPw1epdhAi/+alLK4qPmesgatbQTeqN6
cKsGBuBMqtY63Mxfc97ZfhE1fwel+6W00+amNaCuB5tNeGiryVeXjm/EnTTjTjLZRcmBBWgEIcCv
smd+cMHPw3DVwkdhT+I7ZZx+HQJ90wMl+2hSXTwYYGT3BWwPn3XjXixYSrK11ce0O8LW3X8IfZrb
pgvlsubBflI2aCAW/YPpAMl2oIh6jrz+WJuaefB9s1oNcc9WtmpA+zSSvhUvp3hPiFeXTfcuDRv9
Or/W03vFCLoGorxePSy20o+8rT5QhZfFcuWv5Y1xpNDjBsdZf2ipNYYdXV72qOxF5XCxz2XGydsN
JFqF12v0O2BX2aby5Pw6xH6/DeNMf7Yy5PxkNfS+J2QY+ULSf4xVfO/lTvNZU3V5nXLz9ECtAuQz
H5FTY+rROtIU9U433GTlt7r97IHu2YbOmFySIgkukN1IW1u21OfMLqgCF4X1t7eBxij5ANvJzZmS
hu6UTRxreKsCkotbu47JIbp2osweGNUZWyKymchQpqBlInmill7KQt9PtD5LaW5wzOhY9zJdS5Td
llpbPuaUspY44VlixBAB2J/FvKXCJzwpBbkVgIfPXV97awG+EDCMhI/QZrBTn8+oQXddmuXohcM8
dxIxAs1RRDIYTTO6F6Y+qKrrQFIOxTwLMRV+bw78/HjoQeTRXtKV4pZmctp+l0JJ/aIlartFUtGn
G2vQ7sUhp2/zqibpvoRCbjYJe2wNp4I7vEswsWkLk6kjpIz2BNRl03ThKJyo3osl+SpDPIQ+NK93
LXuV292WjHh9heAquR8mXv9ucKtdS6513QR9cr84fo8VTlkDHOgizrIWYUqb0q4oReMFksWpZ8T8
nk3sOZ2k55DKSe0+9dv2qFV9cR/ZJN1jmAcfZUt5arvSOZVOpaYrq3Boaqh6y93KtfzzVATMVhEw
x9YkQymQhu1GGEVQ4bqlsUYKPDvG0L7UfgR8TykM95LbT/RVOVfU0Zxr76GVu9EmctVB4Uc/tXLU
Isq+6A6jVnwSgQ7FaSAY0wJ9aZ+9sg4Q3pvi4qELtobGkyRiRhop+f1K+5NkpPKupKV1uknpPqdt
ADdomHzrocOCEzxN7i34INAj9cRtzBwhwHOmpbyNyMEErzRg8L7VBp8CS28mRm3ninRv92I7cDJg
5oce7nAFfju7doJPbmsMm8Lpm6PwGqp25L1VPDVxI983evgpy4LgEypdyj63bFq3DYQYXwkZleDc
WZV3VxZqdLHL3t7o7IS/tmDtBCGTRKsbu2KfPk++P7ZCG69sAuC6oXXjn0ZXKfQ+Nh1YWGXqQJaN
6J2vlmrr9t/moc3R7RTuxVEAtLKbr3t3tRfY5O/67GaqSXYTdnH2u9NLHB9Y0BQyOaDNsY/1NGuZ
2lWJcuj7+LOVwkTTKTl07qAjnAkT4WshslbTGaSpdOZVvrN55xDBQZc1e6SQotUyY1ll+v8uUfL3
YuEN0SokmePHsazzIwxq2SYv3eyIciMkmVE03vlVqu7HKg/P+dDW50jOm32PLjich5DgyvwnH+QQ
iW17aLuveZhekSGZ6GRfCsQ1vFVpRHd5KntfEaZTVyYI+OdWp78FbDJ74nLVqq5yNx8qWb1DV27Y
SGqjb945IhDgtFSQTwkkRzNpLpui7XCrdeD3ZpvXutrFhoUVhlP1zpJHZAoiqQwO4krCOGjJN/A4
+RrwNBA0KYiam8vjqlP9Npti14aQo4rzTRh4I3IsDCGEHyCLhgeO2+N4AB42gWkU1f0GFFzlu34a
dRm7ueUHDymJb1oElkmYxITlhzDU44+2FxV7kbb3NfVHoCA2LEYkALkvFqfL4T25VphWr5U7q34s
JxogA+nJLA7Mr4kpk/WQjO5Bt21jP8CuejTHxroBgK3YA9rlp66WHlCHcpHKdvWjBxgqrbr2mwR3
9rQBKp5VBwHEFhGqi+y06gl5KTpMYrd+IMkOGwOkiZ+9JIUWUNd+hKgAQL79GJe9eu2E/EQbKKt3
w6rw070jqwkZBQjVQ9Lzh3r6Shffy+EkSlkp+gfxBb98rS+xwrHEwvb0QYwWu4iNAnQk7QDtpavi
Qp8EOwC6NIk/rq2CNioxtJQxuFSW97cYDXSBPdG9/liH8nBt3bR90owk3Fu0h8Msj7M10/4x9Gaf
TS/UegTyuZdizbxDGGyz8OO6lUHH5GA6a2r8ckxfyKToV0byqejL+nFsXwbDr2/R6EE2rLvBgbQt
OsW+Cmhusi0OkxueVVmUr7Z6OitSLTj4KH6vlmB+LGw36i8CutRkhomKj/dlRjy9gzMJYFM1erxy
vjvjnwaBnyIBseV+Ml2JqrtkRhLdmGO0GrLUgon3OQeY8GRQ13v2OmRMnTGUzyK01yOHZgVJmdp9
1C1SscZWvCim3L5Y5tiexEgcAMAoB9fkv1pe4kHaOdXgwSBg8OtxfANIBIdKF60CmGtGLfoRzFkr
bYIpCiyjYvVWeCRDaSHE0Y2nQk/ktQ0Z5B5eCLSDLBiFE6Xs7+norh/lXA9OteXxqYpkhs6g3+Uu
bBhBDeBqAcaJT+ooPsdGXRU7qhsd8iW/Ptfz7atwiZmGAmV1ZNAqOBWN5bH50Rt1dxEVYmhry21o
69lcYC6jLDrTXktT1lRvLjPIrxT3nMVm9EAJaNOghgYqyIrdTZL6QJZ+YWMXlGw8PPaZalwFZJbE
kr9vBc8Yt7KaQjNXPEmSiGbf5KK69fgkDFIsR+vGrqC5nfxuEHB/M4WrsDvR8j4VoqefJWs6FLWd
wnG5jaPeuOpDxm+WMIlDjIbzZBcDDx3nGTpQOnyacm84L4exzWkcC7X+nJVNVtA6yNjsSki78+wk
4oRpmSHOnF6mkpTfukoLzo3lF+BAIR9vQEwhCZP6n/w0+QI4rON5fm2f0q3ysdeT7rNvTx14rhc9
9uUw7FrFh1y+boJz7bSHutD1FSLnkA1Nh5immZvUWu6uDHJldgib8GaGPdwalIcCNJk3wlQ7Bpkx
KvH7THfSA61BSGwZVfmQuTpKxx1167l0IsZRmf8ch2WXnsTYKkBQrZMpXoyrqUup0FuURiqv2A0y
JRTdaN3PlZ1D5gkfYxi3J4cKwpe+mnhJoMu+77NRQccOQWVJH4P73yf1E/PjNCkhp/dlnCY5/zCp
h50bqYSwhpmUDHipSuqNTN26yNE/kdWUtH3IJhISBu9K4xJ7wunQODGAbdOLDovNA54IYVHZbYRN
LGDQonVsDbq6i2k/KWxKOkmMWhQRKiQUaKTlIM7EwUs0JBvNgl8MRX51KL0nA2f4OSSnODEPd5PS
C3OFQ4Qsq+RGEq9qHWDnYnu3Sl51EIvkNX3+PxdeFrG8zqaN9rJYxDrLYy1KKToG2nj/zh51bP7H
PAyPxfSK6uYESqHXZX69bbd/O9TYzHRd2dxEbKP+PWhd/AAosT3lNMCuZr1M14SzLtBbi95J9DZN
tS/vNalfz/qXHT2Fu06vrM0ioEkr1wmixPzGZlp+ZC9z1LLYOM4QCQGemBEYxSaDimhGVpRdSarA
UQ6jEsAxlTjKKlRqFSnZergth7HThltmbQsnC24iVPiEeQQrtA8LmkWW+ADpQxXAOcsFTgI+Zpq/
uMUKvb8Tyy1mcZYp5dvl3l1sWRJU/j2fifA0V5ZC27GOUqA9vqtOiVoUYNDHWARM1a2lPNVEurT1
fCdZL+WsxTtXq5axKI0FU7TWuNJWXEh4rXIN6bd7L5nuX2bcKae51jbRj1IC/yZMoqQnDpOprhBg
mit0EGjMwwXQTduwZCn3iZd6d6Nk+R/0jt0plX7rHChZ8CEqEXbW6JA5Cq8VjsXWC0t9J4Yos1P7
6RVjI4KVkUK2ZJXZWng7GsiAYPF29aal2rKTwF0YlJMZFX6sPOXGF+GaF0NRxRn5zRGjQq8exaOK
FdDsJCg/9ry7aOIp/O+61smgNaYhGrbBZT5FnolTmAsv4gwuyuACGUhNHhvAZGb8pfiaeaKd+PWg
TUNjbIoUAC5G2ZFMqF7t/HXclV75n6cidJ4lFvjH8XIlEaMATVlD+9yShPj5ECxxYTG2rEFGCrJc
1ZLrXaKKmrWj9/5lGQaTLR+HiGZAtb9vlc7evwuh6BhXqzlGLCHmWL0WosaCNMi0tJginO+WFrbF
IeLIFP0Vaba2W+w5ydpqfpR50o47W0ngEAVJcwoRQjyJs38a/i+2dyv/96X8Pz2MuPLdaLU8wP++
TJR0/J78U8wfH42j5nSdDsO9mDVfbl6GNoDfLv3W90/LvX+ob+Pf+MTU+QpvrOLq8xVREaOzVxj+
4zH9++u+vbpYRkytogY9g2XtxbPY3j+qtyv9D9dPYkAP71+gN+M3l31zKh7WP49LdeT7ynILtqRB
esqngzjrDCN5P/ynEBE34clO4uyPc5eQJe7d1f641L+Y+26p5ZEuV/vj8u/m/our/b8v9cfnpZGk
Bwi6IT2fnvo/PtrF8T8/Wgk1lYhOhd9e6X/xT//xOUXdjwzYv31OlmWW5+Sf5v5/Ph9/XOqPV/vH
52N5lMsz/8el/xiyON493ctSJpxkQeRB6tIge2evBm4gbgO757XRVWiPgitXgB1i9Cd0TNvQbh9l
ibMVgcK2eLs2pNdh8i6OeQWQrHg0A8TttAxkza8LiqEHU88aqj3UJMYcxYqq3BRaL18lL+0vUeZJ
0E9Yw2ebAnedBuoHB4Fh4HOydtdOBycw7UsYWzDfMxKHgDZ2Nv3JsE+9cGJVqiRznuENgNkivVHm
aBEoppCDoCqZ5adlAVPqvDuonN+t62gjDGoxOqBu73gvVaWYq7Qbm3PRaf4LJeCCenJqXsK+8F9M
e/gGWzOaQtMoDSFzoO3wTozAwcMcSEORGOXaSAYKziCxqhc/yZ0TrDL4CXZ5WUxCU5Bhnd6c6q5X
quse+NCrtV1ORSzpjwoyuRDCmABcIeBwA55mWCY2tulKe/eTZzfaS4KYM3Wh/KmVI+9jX9v2yfdD
dOBLDSIjl+211if1TnirvG/XQSQpJ+FV++BDT0Ht3nRN8BcUNZWpHJpB8bpKQLd/pbHtG+RLyqMv
h7Co+8GkhZB2X620X1OaCPZJiQaWq/XdnQWD7R0iDKegTfWzI+dqsNUkqAWgmrktETnEMLdK+Sos
JgEmdM6tc65rBFGndfJ24hEm1X1A0sO5kph8cYFBoCold88uxEBSFjxbZB4QubuQbLB2OqLnd6aj
g92r4dEbSchYfmZ+QOhMhayxSxAIZGiapKOhiQJUNA0L33b3wM7VDdTyxgfTQCYTgRb31Quv5H70
opSmIIK1Hh7dBBTuVgSnA70yUCgZr95hLHZh2wc7EZyOtA8oMLTsRLCu69oWFgN19gJDbbaK03pQ
wsqsLCvxNoYCZC+Cs6xwNvogK3vxL2gktdBTkryDWDlWnWrDtrk6iLm6BjY7aw3tYEqodhmFT8af
h4tuU5tecvIJHx0T1RabbeaYRtKTIxlIJE5mX8+vod5Tsx3H8KPWVcHBiIp4K7y+jNS8BPv8UXih
0PtOt41707O8uzq1e5PbPtxYtuIiAC6Vzw3Nmgdb6yDemYaZViu3NLHvpX4on7WmrJ7bIVl7YRY9
hqX0ogM1O9OmNu71LMrWba33KNF1yJK3aXeKHDNFciz5Bhdg9FgDE98nE3g+VnO69oKhC3dg/OFZ
cQzlYxvBjTSqSXkRw0bTkW3gJ1GfNHTcIXvO6CXNLQDeeSVlz4YcwRgKCcIpjujM4vPi7oqsN4H+
abchLnW4iFT9QQPje2xNyJWEzafF+MGSvXZXeHB0C5s4ZAl8VHXkkBCa5oo4tSArT3E8hsiWpYRD
LZ27qm3lS+CE/qRw9jhqHdQWCl0XkXVSm4C3s2v2JJedjKMF2/9ZHIQr4KM7D2s5+TpUyJL5AJOC
EfFEIyz8JyDa7P6sqnmJ+4zSB6KXX7Im+wzNEkQ9g4ECT5XV29rThx2VhYKumdNyUKOqQr96MtZu
9epxyVOvogb+uF7LypvXfm/8Nrqi6v65L51kb5Ywp42Bq4MAVTc+NDyKrV4QfBzvQ6PfBI0ZH+Kh
KvdWVnsPbP2NtSrl+n0Wy7eUvtONDy5738bmqdQr2mzBSay1qBoPjZ2dYr22HszSsB6kCDizOpL3
FTYl06HC5CtnVflD+KAo1j6EZ/Ca8AT3Xewe4ZCUoMPjUOpesZcsL1nBoiBdLcNsd33YVCtQV3UN
3zY9KvNpllFlzts22tYwg1yaqdtFnIkYmxzx9v8Y+7LlSGEt2y8iAhDja0LOTjs9V9ULYdcAYpAA
MX99LzZ1jI+7+sZ9ISQhSBKEkLTX0OgiC7oE60kGQA+it+4KwfUrlWCJYTY0SVyg4VCBdtS+PkCE
EOrSVGa5RobwnIB5xRwRH6yfAraQt6vtvdPAV4wD8xJSGW2E8MWVuc/wVc/uPISxroIFAibhT15m
PaWQQ7it8qZ+7mcYqA1C2kVTcf0MLT0wvcEBgmQQJueRjOW9b9TyHtOO/ZhqzsWDpAGwAJBTxEv3
MAtAPpTuZIZuqWthMkcDp3IQxywGBsNKeDvL/W4AJay3Ue05gRfH/dlr0lNeDd596/kD2BKJuY0U
z793WvatqbT+Phlr3EoIlyIKWhcbQ9MQMRJshCLl+Gb1Ubu3AZZ5QAw4sfSwiyfnt6c5V9j3QH6j
mCOGNYOMvWkNx9zDEoTVpOKRyoDtunRmBTXEEt/APJPiwHg13eijZu0RFkn9BFiOwmbXtpYyhDYi
f3FVrzZwqlNA7qhL5/ZsU3tmj0DI6N7QRlfwCFyzlLKkWxywKv0oqhYy6FTW2XPgz2FDmDPb3Y1w
JQtAqB5vRg9e37FvwhHSNfJv8GQK/EwTAQRt3UNWOcYzvMfSsGcQ1Igtzb6Pci2ASdR06pz5DtVw
g9tWWl5stDZ9HpN5lRrhXbMehj/22LwxpzVfZewDb9fk/ADZFrFzABh2hjtYoQ53CcZfR6tpBhiq
J0Yoy4wFDtTrL6yoo9OoIFg/mTcQ8oUYilc+ct3adpoCbmF0flgdy2/sCSuVUQzbIVeW4jKApLjt
u3561RrYORh7fElMbSME869umNmDc6U0WLH+tbKNq9QGBzha5OKoRp3U8jdAFFv7tWys3XIbG8oI
6SjaYaSTfhgMqFuuZVDIK0PQHr+XOmbKJYBZz1Ge/855a/y2/XozyVYh/Nn7G1BRxEPLIXI6+Dq8
3k2sxMlOA4Uv8+GkKsR3AfPO0k+ta4doyNXL3d+jZ4jvTWvEW9Pq+qNVd4gelA26s0iC0NuJh8a1
rae69YCtAvrN7bzmtsGwAqLbQNPZPQffPGtkSHtFBDfzZKrMvdY3+cWsBnvTAbqpLEhsOt3JMBp1
zSEg9DRJsDYdbg/AJrneIemreOsBERIOeuPcDdCR3OtTKuFS7DtwaQPJqBnUweiV3LuVLO4TUAsh
5ibin0XsnCrRta9ZXmMtr7D6oy6K8cHr0T1SDZ2P93bc+8960sD0BaSiAzfK+AnSwO+5D1k9t+jG
W1jOp9tctenZsJVz33guRpsQsXsvVP/bt3r3oYMnDEaTECGvdad6E+XOhUPaxoCT4RPrx0vs98Y3
wxZGOE7MvqDVyzOkk8TOExzA+QSSebGE1VUph6BQbvYuQOmZlRXU1UuhxuEO9bnMG4nF/LTdlZ2h
HpyElRCbatzvY+JcJ5WAKFA4F8Mp0j+Trd7B/DJfJ9eLwx6hn2tqwn/eVZq+h2IbBDQ4dBoTBF+0
NgOZnRmAn7H6Fqrl5Z+OzfL0OiTURhsqVWXxaOi189vO7K3rMuNN+n0VwDGquNedND3otlsdS2nm
27Zss6CJ0FDN1rYOMwPpyuuWBY0hFKykBoAjAE7DkA8KtXn9Hc+Shzz2G3hg1/Wx7XA2YA1BEqjt
Ci/9fQaJsSewH13IH3AIwlWN3BrQgrgz5RhBzV96N7EAz7HAkzsJEOPR4VZAmfbxFdrVgKsbmC2l
cLe+qzJ73Pkc8vFx5NT7Kqrji2uWxQEG7/7Zl1l6dJLEO1Ul/+M4kI3RB+1mxrpCTcGE8HtZHSlH
5bTp5xprtTZx3rKMdfu1aK2WxF279bMBH1nl2k+FKYJqKvoHMefgPfnGEnO89HYLI6vErAMGGNiR
st6onxHOe59Mq7iFt1t5hQdKHLRSFXvK5lpbXnMT+FbHwhL7XIOKaCci+sAMam0EUEJeAWMMQSLB
4y6sxr7ZZIp5Nz3v+ufOehzaVP0BAS/ABwlgEv7dkB6pcEE+AhG865Q276I3gI3y2a8W6tlu0UDr
OrXvCjVeZZ/4p7i/tUHMD/TUeZBeDHNBxAW9oIO5/Ax7A165mEuXJD4VY1DEU7mD12l7tBngBXLw
qhfT9aF7wYDMpaw/iG47KMyZE9MdNi5GFfcmSBb3Hoh1m86wx+NaJqfsvR1c9zSNUX9P5ZmV3NtO
LcHOwEc66Af3kENh8EI74b37C3K9BaC1AsLzvepecgiDnAYoHQZwOFaYwafPfZfDpT0anyNXitBL
1A+CRkLhzIBYkwYbCcrTBgA1FJZJvC8TBlN6VKFywlrCttE7Gn57qfQ2OTMNaG0tQt+LUc2wsc2u
v3VLoT1Eo3OHd7r4Llso/8LuBnCXOeu3/jbCqFRaN5pTcIym0mE8Tjx+gJWFuEn837JI03OXWuJm
sOurkZbqImLDhcepAa66oT/rtZ/ftbJ+Kh1IhvReeZ368lvnjsZF2tK4gPxqb1NNq4M2TtL7KGMP
ZaUb537O0SYdc/w/rzsR3MqDnRmsuGccV5m3J9swYUhrS/AWchfPE5bEro03vsn6aw3b+nej9Pgm
hvHHnYjaby1nzm4U7YA2kFuvY67gpzj658jmYltV0cmysuGQYeZwlrbt7lUDA7khw1qAi/hRWXhu
GHfFwW/8+1RK/w8gPp1ug3IY9+BcgFz5c/AYZtaAAb06YAIGHWJMewe/A2QINHGNyGrfLeG8ajUk
uiC1vxGlhFRuDL8Q02inNzfS7xQ6yAfPjyAtZeMLu4G6LyCeYxUHnZzA3ZVYVJyVJraa5yhANEY4
0TG9PscyQliUV/63icER19wJybs/WtdvBeaf8UaTb1Z+B562faZNP3DnDJ9qdERpdT/0kDCfmj4J
TLBLfmYFC7NoNL/HTnlxoDOPuReE7sH5j/ZT7jmvgMGAgN3Vb07pYqZuwDK3akf2MFb1O4ij0QFj
OeOQSLXJo47/gsNFv+l4Ge+4yXE/26p7HIb6R85rgEiBtHyMJlOD/hSsf9HXHMGJiQ7wmpK3MGIt
t8DFQEJMpVemV9AHMJPxlRWAKPpM+d/bqv7VAPfzXqTdPZ9c8JiqwrzVOexr/Iprt53TFJBiy3/J
rLG/M85rTLYj/5TBR+DqJsmTB01iOPQZL3XiGHeA971QruorhcFH3mxKU84RxfpuxRJxHWKoXIl0
NxYYNesj3KmKRH8qrcHb6Nxvzi3MO8JGRDZcamS0EwoUDgkjuxCKX8NuDtMe5Rzi9H8NsE6+h+pl
ZDP3VsaOv8mwlrXzhYtBC7pqdbcW2nM2SlonRFi03DiQ9IP9GFT0QJyC+3QL6d4O8DW96n8AOeq8
AXOxJOaSj13Snez/rqNng/PmojL0aIYAng3idjCHZIP3TQI74rjXorJ+9m1Ufdf1NNnGphqOZGUF
kr5TQ8lsY3WJFeIvYIWHAR0Fo+suOiawJrirBxCEIN6XvCeYFcqx8p8d36lAe7eKfcU9/7XwwbhX
NX/HApoVwFeru9RgbtR1SIrDJENMKVIh1ljv3Aj58qV4rYrBUwCNNEjcd3zjJ7OfhxljiaYb1XaY
Tcu9wuVomnl+HDO9uJpFJa4Zt+G2m1VvVAMz3Jn6nnhAK4KeKHYxi8HPgHHQNapMA4uXU7VPhD8+
RlUN6/pZtmyAq6BZjPIdA02QRLF63k/ydfSxwOW7HOtubly+ZmaRhlFcWkfaa+nti6YaTD95nr7k
/T2VRmZV3WYeNIajVgL3AcmN5ug3QK2BRSvCrmAgp8wamqBhWD+B6sRAEI901PDh0iIt3+NC5QNt
ambtxy41biknTK52sJA+5AnswHzbQVOE+d4PMz5oWtK8TbYJ+BkzjKOdRP5TmXV3EDtv3oBeGwKQ
W/qLN8buzTQWPIy9JvvuynhHwGbTAMfKAFAILn7MxdsFedr/rjHZaKI9l/YJ5MNnU+PmGdxJFkqm
kvdcewUhoP/BLK5tQUB1jpB3FNuat/amBn0SkzVhBx1srB8lZBDvR8jCWlpjP7ZugyE9U29M2gAE
mnW1LTQBkjP+5WZkIPqUuV5iLOBBr4tIvipTu0olJwMKCbeT76uX0knOgKQM95iqNy+FdSdiUT27
WOR8xBsGUgVKHTOL7qZofCwF7kLs5F1oxkMF03m9KDeNocl951X2Gd7MAvxPWECBjfJAG8OHVIVK
IZOFsWGXBR6ommFcDfnOmWCOSXWq3gOuUYfO13xYPxrtdT5J0sG+HR6WsGD44GPZOgCRk9fGuEXg
aNEGqLr0FGX+98WSo3XuNJlK0JET3HLN5q88i2CVAcHWVyoTJjytv6Ror5DO53qaBM9HemJjjto3
Tq6NrLbOmt+nd4Bj2li7zNJtAibFjs2iBVOfJpe5LhAaaVCafbazie2xjlmIHOLmGIBxZXkB7dB0
E0sFGMppQwh0XvdAKRcru0vK/0j9ay8Uky8uvSJdrGPo6G4caBP+KgQW7fQocx6h213sxxITuNKx
4Hg7QRTDnbh8n+uCcW5hXjg7dGigwLDWAsacMSCuW2e6g/xwj34Vqka9DRkra95R//cOOsLk+l3a
pS+J2wBUxFP2zKEdtqesKkzzGfMdc19JRNPBFwwnuFefNGBor1qTlIEsjfRX/tsumfXTBnsCbvKY
djQTN08cyLyd5zL9JcqmBy2GXBOL+mcxobtQjdVB16VV26jwnnmluyUYkgkszTWdZRch0uSW5aW6
w7Npj1od/+j0CDkqmjcxpgpH7vEfVFQkVXlILLgLoF3ixYzLn7Ar4JfM4NbZFLLFWuW1d9rhwolq
C0racIHnDfJAj5wg5OsUeNn2CYyzIOSGtfQajNrAaDBB3KHzmE4j0JLdTBjhJkSgrdKvHl2Dd3sz
hkNQAfL+NZ1Bdd4IelGvjQKiBei8QRM0n0uzc8NeWMaenNBGSBaHugtfbvI6o73DXFmfK9dzZaUA
kTezgd/5MlJXFZuHwVUQOpkVT4shghdsnt/zGnKmaLGzZ1XlnmgnUM+A4ypEDmhv0/viNKkSKlvz
oX6HKA4UagMVdey56LR81+Qqh2MHnjqEF4vdFNflVtr5Bi6Z6K/81j6DawmHzDlLfZiuxTtocfdX
KiriToVZ4qGRurP2jAQ1SDdSda93VoiPnXm7KunNRXGcs9vS9ftrFmeB7oBZiqUa8TRgrHafMljf
EuqY5dGL1nj6xZpxxxYaYFgqluwpOzg8O9Gh2gDlOQF27SYBgwirxVN2ozML6sJrvmDNFAKPA/mD
efe6g7OiBGEEMtq6C68Olabj2cYC2rNtoBOGJjLWLlgBA1QEPEu3TH5N8R/DldrvHORBJjRYxDUN
MLEsri9s5PE5d4HEslVSPhYyQ5B0cuJfqv/TqBK6d/85xiqmYgtP7/qi15IdeXbfRX59j2ldGcAX
Ru2Xnp7yhg9EXDPv9i13wLBkGkKmxiLULYfvCIFKGwTtIK+k9L9lhC2lej1QV7tpfhxUL5KYWppM
2XjBEDsNNA1YUBE18im2gD+lFP9IrXu1HlEJK9WxtAouXdO33l1pSx+jp7h7zy0XiwnKfEkb8Kem
lksMoZ36ua0jLLmjwuDCSA8agfH9kPUSK0PwxRttzvDZ21EFKzJHKMMJ7WS5T+Nsqw0WOAIc7Agv
w2LJUDFiE+mBSQtBprnWWrWxLG+T8jLf0w7o5MO1L4cvZslcmIdoDzRepRuNx+mdWQda6nxfqZyK
uHIflltPWRs1aKc1W4L7UeOeI7AaMube0FiI+1ZyinzDDyhrukpuFYQMDjQIYgM8pK0RHFDa67V/
Cis2no3Kn65jaz8WudYdhc/B/M57qI6BVSCx2g7P4OgjVTQ6Ai81O1M5bdZqlC3SDAJISlTBugOS
kPme8SnfkBBu3EbdBQHOzWKISmWkiYtvJUf8G1LHVLbu8BIstjlAzAdrGRZt9WOfpm8Sup6Gv9Eb
785qsLpCUHRCqBNgnYOod4Jf5C0V0U4qp1QPagXke0AD+ST//HEEVSlMmbDNWruaa9O5WCd29Uxf
I93FIcqrE4Nc9CrpSOUZ+XNBew34b7DZgPsEUBaLu7+gLzDtB3i07lsrHl6tdtovy5KAnAcxz+yL
aGvr1mUtUO2lAR8jN76ZgCJ70ZMpPfgTiIFW5+8wQNLPvJXeQYy9fta6+H+lMIX2Dv+qF9vxTUPf
6hFSU8M9Bt/Q7JE3moQeEg1I3DkuEdljdKQBicNL6xBHhgpob6+5UJ/zhzuYb3nQMsO3AsNJkOLn
LH06QCFsMcdElj4sg0i7QCnYLLA84TMFBfB/DbbL0HJLb+gnbK5ru9xH30J7mV/lV64Xe6uMrTsb
wbBFAXW0LkmjjJu/AqjIasA43NBOM4cE+AiNtT1WCtRD6zcgV+V+AjU1ZKHg1DzI7B6BvfqeSrKm
mb/nULenfVpRQKjWdyA1l8MVOLe+K8Tw5bYz50mIV8RHIv0LZ9J2BhctGKkIkLhZBCXxxmKvkidQ
QePdU6UzEMzt7rWJKvbq9rPAYM7SbdyiVl03LVYUe1a9L590LK3rkDjgbXS/FAvG7orKHH9UmKaG
UeFX56mF/XVSpVdd2ufqr45rPusX2JMvbo2o1faVOzq7FEHgHx58IHt4TDtDyXbFeLO4G6Yd3GFa
CJuldWHf+GCohjJN/WdpQfWoxQXAIfyJhJXgFIVYiJUuuXkf5Uy7Yc8fNUlkac39Z59p2BYsYiAi
RA5MbHSGYChgpFlZDgwoW+netjVErWalcdr0GK3+rQEGJywqof/TKmupQQet56ADXA3yPR/nGDOL
XQcT0UMDdAEQhrKTlhrGU83VtI20QeywAGJALWKsjoCGqID2OuWQ3XZd9JxkqKvDH/HJcLe0i6o3
dXmnd25+t9Q2oE3DoNV80qMgTmZdIvgtbhp3yA8urS9UNqixRqurnT0T8Ni8qWY16z7xhjMGVAHl
qlnCeknNO6ka1vGGM0j0f2vM5VnF2w0XsMIdeekFVVJBjV6H1V7nAjAwevUbZOWmix0L/TD2/lM7
5vqFilywFYbQTlIfUnupjf5mBHWl6uYFg/Ie7jAjqIqlrhcXegGmUWo3GGHdU/unIii+QbvURNxn
fWn+cRDCIss7RLV8WF5uI31otqbA0mzw/zogiSb1sP7K+ssfB7mZ7A6qQgfUFaI8WWCCnpTTlSfK
Mt2E5bTgKkA4wYJZ84ABohrF1kHLC224p23LBEoiWKgNJOiVxbbHG7hxFesO5jCYLhYj+XSr+b+X
HLPG4sbru6OORbhdbBa4/PmLTl9v+vjb3Cg2VVHjZn/sGPq+ve3QYVANK4eAEnf8dNcitnUdhiHe
obEZwaQjqlGPRXKlHSOzr3Bp5Wdj9PmtLBB370Z+9VSqHX0dgoicYXg8zGUK0XzDL/yggwJPUJlK
eidoKyD2VshmF+vQkw1TFumXYqaQcJmeXQwiIOXAxMaOMVcPc71iN0qH7C/YalEHM77+u0TXdGOB
fBw6cY74cQkBH8QQXKzgZtUtbTQYUC6ppjH3bgyOoTl6QwAmdn07ChsrKkkEigwvIRTpYjoXgrxV
3zYxPHNARoKIdadNYTLU1aOpKtg8R3r5rJksDWLLql+ljZkgBrrNJct5EiQNjBlSwN4A/WjRkK0R
lu8e5D2xcIRgUvRjhGFQ2FtG+aKVcFOo1M/IjqYrayx970EoYwdIm7fxJqu9ZL77mDkgEKuhLPcC
S0ShUFmQxHIEZxKbrDCGnc5hek5lMJ4aHopoeMplqiMmBZvVCkRcrqXAGupNre4wti/j1BVb2D+0
W+5pWVhpDLPNiKfLJqn93eB20c0Ywfvc9uHPpUNF/USbHABi6HUW8hKD9xfqbTFAicf2XyoshWyM
rC4uZiyil9Qo9hBajcFsRBcc+UlItWILKysd2I4bJmH+GBuDPHZylMteC4QduDClA4YPOEedGd7G
7YdqU5i5GbhGIU4xxOpP0Jv6m1rLaEcqZ3I27XZNQOmAYUJ12lDN9cC1bK1CKUjrC0AS3XHbmt2P
kQ0Olto4ziIr57+TiELhUjwOdO00o6cpT1UpRWXa2IDo+wzKcbM3fV6e/Grojk5TPrHIN3fr5fMs
GYJ6hC5VIwFCHLSzZc4WX4AvnPoZ6M9mKLgz2b+k4ZQAbyT2xrdjLUBn0cw9RnOqlIdFvjWfKgeS
FEIUxx5QByzzwkGw1hHDJnoAnbSfzFR9M+ZTIxKHqHEDDMqpNMZbhYg+4KXVtraSFqJrbXpwU4zr
UgnsR2BPApwBJy7B/IW1gFieCN06usW0WSpFjYlHsqSpmOqvVTEvdA6DBtewrBPFQc045dGwi+JA
N1Cia21Aq8QD6FsEfWFqOt92aEQIuFoJVl1Hdul5ixjBXL7efnqYVLY8onX3umcto9S6oeeyZr/U
a7mOZ94kTnSwIMsADwuE8/GA12oatQrKt0AVjctF50B+jgEiOxVUafIOGFZc8bpZr53K4rb1/h5I
eboza21KfTnkS/bTH1+PM7oaFw87Qsxcs+EptZg3bakFNK6ZT0EHXn8IWQ2sQjX2kG/pcWGxW5zW
B71mqWx9omtW00oA0tYHTnu+Hud7fihKUKZ4bErgavRSR4i1kZD/wKZGjA7tudDUFFABeqLmb9Iq
AG2GM8vT2GFZcJAnG333qUb4Ho1zTtIGzrPV53zBIQndNpAjpeez3q5Pr/mSXO6uqJ1t50db1/w5
ehjsdzG+2vMmne8Hm3/nX9l/ldERtIMOW7NUhhWxv6fSewSHda3/02X+zfKm0jtJm3buCCjlEmmH
8vQi/6vOv8ogJYHHsu75+gu0h067/MJYABtYV2kApB1Wgea/vT5TeonpwX4pW7OU+nLYv8r+z1Ot
p/9yWOK7FZZs4m7D5z6S6/Cc/Juc893cgqjP/LSnxKQ6h7YFdo1FgSQdSvnlJHSmj8NHwC3g5vZR
SCmzq6a9avMDnbyCYmg4sa0GucvlfabXlLqu9aPwpWx9k9d6/yqTxszcoKZIFdfTUNmaXU9DTXrN
Ump549fCLz+1nuZfv9QZJhQD4+ecNVBjnr+mS+/3NUnHfipcvsRfS6nCp1qUXCslvOqmpSPvqY/9
9FtU6+tZMfISxy76uXYa9gwKW7PZ3LFQ70JllKXU/289OpYOy6w8nFJTHZZudb30pVun6/tfSXoe
nHpySsaAOgHA87beCPrUUNtuDTj/sA7kdz2O0ZipC8sRUGvO1ElQvgBscQZQfnRxFZxG2uZ57Vrp
XP/sbucP9fqiUZUv9dZ3jHaksa8hvj3qy0f+y3v85dio0LCKpZ+Wi3fEz7HU5XEevE8BxEOgaNcj
cGFO+c7CQgvScLH/z2Dt0/AgoQEGXci6oat24xSu4mzrILixo5ux9vyU/VJm0l0Eeo0GZypJ9C29
s4KSHuDRBwurX3ttsH6MALZPAY224CKkge43v/VUPfLbpz6BqipX3qcx6HL19BxVZ2h/h5o5DUCX
Z0oDUEoujXl90gq2vFrUOgdqNBDry0NtEiPEQz/uCP3j5VFS4af8x2MEno/V03BcG9PSxj7GvHR6
+tm1tVKKymjvv7JU9q9T5aayIJsSWvPcni6OqjaZ/BYDDYs5QxUu3S2rMMODsIAPFC+mcFk3biCf
8rudR3fUE1EKrhGfszIpiq1TGH9iZlanrMUqJJB51SmCouYh4lhpuHSVB/WdBDEYQ5ugmdBVh0+f
NIyK8XVbv5L0aRxkmk1BLyVIrogjbIA++LneGErRRtlA/zPR7JR516Zg76/faA1A5h2QirdUURts
I4RvL+ZBoFPj1PNXOQeq8KBAdYIiF7DGMErg3HmolA8q+VDtqc+Z6hxDGQkG+bbDLaPWS2+2b7f4
GE2Og3l+G3/XoFoHC86y2LRK2SFVMRS0/SGDiA/wsrFq/H4zGCHdSdpgLATtDPdIV0lPZumqRhjk
QjXPe6SyKuX+BkssV8cefyVg1Rxx3JcHk/dagZj4L3rFc5lsjbRrcCF+oA/miV6T2m8PWYslomka
zhgoFViVM+G+Kd/xxci2WG6Emvz8uNfr04B73kLk4g1+SM8Ad2hbBcuIKWhgQ3FMdSzXwRMs30DK
9vvg+2xrq7E6YaBnbdEAvtHFf5rVLQPrT6XLq0bD7bV998qrZqgEVhY+xmzrXTTcDJGRpjnQ67Xc
snluSW2bTvKlD1rebyr8ckipIWyblJBHxFx8hNkTLG9oYBqJnbSgDg13LMQOYS6FTh7sr03Re+1u
HMp7q7OwDgSUKGj7B7sv7hE42xjQsini6MZJs6CYmnunuEruu1v61QySnnPEcQO59F1cYt6NFoTG
Mr9ckJXa2HYJ4z7zoEmF6UluHa2kZsskdZnFLiMLehHpPV8HB1/KGM0WqM6S/LKfsv/3AGM5hpoB
wrc7PZPRXvF+BxaZu0yX/s/Rh8Nq6G4LtV86WobbmH+rm8Ter21VOFYAzFB/oCJE1PE9oT5lSVIp
5SlFGyfWUCmGgwXGj/3OMieIb8DPx1L2du04lmEwtd6PIbcpnfqY1YOEPy1WPz7WIaiZDKkTb1pY
e4M1k396AddelF7KZTzjT3p6QJ+C5UU78ItkOFCLBABmBNXADCA0Ee0NI9/R60dPHJG2jdlx70BN
r5m6pQL9do5Ft1DIelqGinRlX373X2VJ68+hWX7TdPgyB+Xg6DuguO6W7qzuux20K6902XQ2R8Vy
XzR/l1PojO6gdCwhJT/MRBjT1tUmRPPz/QSdZNr/6QtP1718KJe3h75qy+tE/9A2FD9Nj05thU2t
ycO68lF0zAzbyRCbTwNi3YQDZmlZYmnWn5rgpyRdvJUJGcYNa52NggrcQRYuPhLAHOzyFK2QvvE0
/1Um1tQ0RLPjku/Au2yOafdYTdzZ58raMeFibEqtyVV5AuJNA+n05j2qZw+SqjKhNj/PrOmNoB+G
TeWEwA/AeGvzo4b1tYmqvn0oZBTCnvYw1cnMvPvPqtWnO7jc0fnjTym6izqA3hs1NPDP/ei2rFaO
oaw4ur2PkQLQSKfOKl7R02MtCApr85DIFg4/DAAUwD8SvTDNQZckDfQGK3EQbpjP8Sk5RSUWCaqI
w8iPHywoWoZUm1pwEle4tZRvICI/s96WIQ793qdOZ33rawz3wmKIzeUm0a1RCW/CUpiQt6ZZvY2F
hLHKjh3YclNgpeawMxHApteVFc2jbaUAwizf/h5LCPCm+PFpyDUCvrbNWqh/Yc15dAIfgWAs9ZoK
N8OBI9j8D//eqvatmWoo5NIYlJol3WZc1SmB9v7sKOC3+/X++wYCSen8vVvLlrFsM/8viCOayxqI
MKpfNvS8tznW2Y6iuKMmQa1B88cJr3Uf9BNIQgf4twANhB6JftkZXL5NXCg9fnprKLlspL3Jzco9
FHOLwYqcv63gfnMsIV88D2C1Wt8zA2SgYcSyO2znrWXub7sF2JSJjlHZ3MnR46CUWUOVEYL1Hz3p
clG0b2k0RqZPW0pSIW3oqVGKIZYdRL+9pnDvy1aGiIB/h0uSuUzqPG4JwNW0sgco1IrgvtX/Z83O
bRttr9yyNYMeUpR0Z5aRHfVHVgXg+oGSy0IlPfwlOXgqPtnWexPl/XGd68HxAAMxy6k2XyaBYxNB
lHXKoaJpTI/gfxbbOB83uVMAdoclpUT/YyVPAwKeh3Fvz88R0j4AEVA7oW5recQucLib7Nxa8/ID
jQHnddR83oh5M0EEb8vj/IWKaGNV5w5uAEeqLpKr7+OS83kUPMxvpNPUMJsonvXprUtuhvrOBAU0
TMWuK627rmFAtmgIq7ousBHKGALDAc0Fg4U4rw4W8OCQ3Uw2Vo3G4yDQt8Vkq91otQHvTKAJ75jn
ZHftxNgROqvXeHbi4qmY9pHGfwHM5oRC67TQr6AGHAOYhMV8VyHUHssnaKfaQWPVf7NliWAWtIhY
wGM7BC8/P6WtlxwYY9reiXgBei0CFXLy2H1b1iW+lxwB1DkLp51Xbtr1zpz4Biah0XUanyYGrzwB
3N+1yAF30v3ChRsPwm+dNuKEAOb5Ow7K4mM2/lHATV/LrnSudoO2ouV1C+o2h1Kzx/0XBQprCNSt
jh5O2yx+oFUcoUmN4KFqMaiYzXgDn+qzwORB6RBXMaECwDXdAk7BvvXSyceFhtwfku3UsoMW1+mP
0nqdWKLvYfvrhFmvPRhZDI04DbwZpkIhSvbqJN87MIfUPB6GgxKsAuagJmxtEfj/o/piD/lLcL27
+g+DrZwWpAaGtkBahgB8TiEkzeKgytMqnMadkZnTSffSF94OIDUVsESCnru+qVPZ7xzLSm86A87V
s6eP0By8q9K5FXG8KUd0jq3jQczfTpu9AWvEME9LBuPiWBzFZDzhethpAKzg5EcIPeL9k1EHBmZB
W0DhNPCCbB8GazV+j8iItOlzAJOryewCZz4Dncal2l7zaxJgKsCyPX/25dtQgpgz+r37zFX1YpsN
+KNNWtw1/QCEZDJ5t04/isDittquH/hlGgUR/CycwH4IWoirum0pbqHlFvQxbgKcf8/m/EjZLFgR
u0ke0ne7tSI/KBw2Bk7rD7d5YkRBBLnI0JuzOtOvYCeUgPiYR62AFzxcDxHu4ua4hcmPGagMtCxQ
F1qgiUtjZwpoSE6wbaj2ws83udca8MvM2kNRdpCg50MWxm3mhO5Ug2aq8w0cfOPbddOCe3XyRQGQ
Gp5uZSFmhvnpzDm7jJFtwIYHWm6dVt/DCAI8vnpgsCkLoN7NA9O3k03jOfd+K9IzoivRBrBcIKm1
7n+YO7PmuI01Tf+VE74euJGJvaNPXwC1s1gki4ss3SAkisK+7/j18wD0acuyx54TczMRDAQTQGFN
5PJ97wIfwWoSYtsPfiti2B1jjBzipR1A274vJt3ELba4j1Np4LQVvbR9inF2WxpuZWfHxEowAQgs
fFFxKAFWr4QXuwzah1mv24cmrrd9jyjdWtLyUZyzQTtmZZ2ck2WRWsji19P9XEDn0Z0RLG7wBjYk
f5jn5FAX1ngaE7F9M9AUBVBmH2PZazcI4lcHxPbdcawKD0pwiAGzQR9E5mY32VQoG3GMje6Xo6tU
s3Ex6n5vWllzrIcCUBkd383632+L0o9gCmnJ1uzwTh3G0bURq7z3KbW+qm9qyyjQ47WfCsyCQDKk
F8coaq+2Udc15sQ5iEptNkgQQm00suAUar0XlLbymhTOycZ5dEKyo1Vb/xWB+wQIQg1npphafR/H
8V4rCli6Rmf/EifRoyjw0FTmoMe1riGpZ6E1MGBhgcByqbptFSIlvojgK3lpHPDgI1WFkp/XFnlA
sm5CgDAqcas0leCUdoGX5/OnuhW+m6aQC8IB6dJKf9SNunyCDwsp3YGEWvIas84Mtpbva27ZdZ96
v8DNKE0+KXW8Vc2xQoIjIiyQdBG37ZzLuPusR0WEYoaPs4xPXTJNcu5Rbh7HCmFhqmhxTDLZYFPk
XMOsvZu6qT10kPy8AYuDMyy3a9WThFYUx43J819MoSpu1oGKhdW7yALQThM1UT0DI9g2USwvMVkd
aSQ+axi57VsrMk8w4YOdBlws9u19u4wDGqSESS0sFAlAEAe7ggLngHdBFQ8zT73FEjJRtU0ZhK4T
I/kpOgvS0FIZwYF2rkS01wN677hzFVwr2U17J2tr1yzAski8cJPcMkiK8/hEnj2Dqc+Qlsf5zti0
WdLiCjU+EGoddcu8bXQfpcIGQg+a2pErpTF6hg74rMluLS0uX0KlfRXQ2W58yvozw1+uFQ++itut
fBqzulXQnm2UAZQ4XKlABv42yV3SAm6u6MZ29YKetX95RPcwFTs5oqBQN16f6MwCk3LTDT0B06yg
yU4Ky+sUaN8KhIA+raSrq8K4F4H5wXF046Q0lXGP2/i3Xo2bnWXq+BomnlZF+qHOiCbE0dcBRWbs
MbIPZjXUB2O6z3Rb7HQcSDzSX3ymIJ5dGEfaqZSz9Fr1Pi3L1qM5tM9pJ75E/YQaRBcDXvObdFvU
Rfxszj7zDdL/xDEECTGhlWdh4l+dCvsIjJWYhTYFJws21lkVSoWFPErHooeuNENryQgLSXGdFjmb
rqsvY1GJaz4G9Qlo7rcEgYjC8EboV/vOVC4i+1zVpvqMsO50DLOi2phCGfaJIPhotL15ay2LXO8e
6q66KfxQHps6hNWRyAlMn/qlLAMLGo/Qtl1Osh3RTletExLlgORujAYZCEOJgW7WkVfhee+lGkKt
WpE7Ht8yjFzD/Bwa5pfCD9Jd4uRi6wh72Glxe5jNsvCMXg/h4g0jYI+22tjZ6Byzutw3NaOyGhIf
M7GDgqz7mcGq78Vyuk/NscURO+nwCxfOVo1RSIFm3Z4tvsRDpZjPbV9VD2aoEBYa5SaFZrNVBty9
5lZ+SDBvpWebwE7qIN20Omm21IP6NLRmcghybSuJjCqBIbdOKh+LsZ9vJKZQbmqM6kMakGf1C3nO
awwejFkZqGGY3qXlEJ4s+RU5YuXSGqnPvFFFeyNRR3qB/gO0WTi9kX0CWo4Hwv8sYruca4aerJwc
NJM4DqTy+SmPXvxh6l2tidVd5gfa2ZhwZW2mIfPs5FYNG+d+7h9KHUxuA80BcC1RG0wnNn3FG5pH
rdsxpEjzqUXQXsMjDW/hHdQrcnYGrlN9aD/ajF0LhYBo1CAvI7XntMewvesH+7jYXm7AEyhU4vRY
aOpFqa16k1ZK6Ro45fB2gkOkemPNZzdjgLYRpXZjqKGxBdbjwe/H9rO2on1B1qtrihFqgvg2OIO+
S7tOOWEONW1EZCMl2izNbCwzN3M+AZDwGj0nU4Lf/Sbr8Q9WK1rEsaiPeIXAbsKji9HRIcFJzEuN
4lE08bTJiMxaTvUlFjoyQpBUXKfsbxX8wmrNhytsVh9SXSUJnafnumzsWyzvbJytknYXNmjj4NsF
nFIdSnBP2yoA5jYF2a091hCsa30oT9OgPRt12HMl+gjV3ywvMxjjYzhZQOiNrHkUwqwfE8a9aibj
u3VVz3gNeW7sj9eNfZkMV99A5CfsUWpwYsULGnskRMUvjWyabxVRX/Wxqx/BPmlbZwoYUTmQNAKR
J7uiVPA0wYaiGjv/SIvGiUHKL3h85aYbRvXSxD6gfrtCnorXt1l3XtdpYmOOmgMYFBYaQskPWqvU
R9soyfq2KY/caFoEOKo43LRB/WU0c/S1Rye7mFVvqe6oBlhhFPH1u3Xrv1aazictLE5raf0ZHzke
TeZ0xlaL1EU/9HuIDurVVNvxam3W/9eFETTo6A6E7n5bVwnzly7w47MDhutaReqI/Ojw/NsOQ98G
m7RGgOu3dWa3+4pVOuDxHgy8rar+STrJG0IMwRUgVHDtcMXeJfCxN7+t0+oK8loDcC+XaQQSrLb3
g283l/UXc6HNF8Za+7W0LtpmIKo8SZ36agdX07Y30sqj+75GjkOaWnKUcFyuhZ9qt5053a2lddEY
aNtWsA4Oa1HN4+kyzlzksr+UVfDYdpAWcGC29us62ATdHRSGPaP4ZQ92myqclODgFu97VCKr7xsd
B7P3Y7AHAOxuow94fa/r0lypNnmm+Nuq+1YqnXWFEGpdna4ft3YWNZi94zcDIn/EX0cJH9Zdogxl
3pwO21NbCcYc/O25yRnmmiDdrrIZSObgf+auO78vhmEREc/9QxnAuS467XGQ+C0zCOg9aymOVhY9
lvFeHUztMWE886jOdeBhhdEd1x0GJlHHeFYw7172X3dBPSXxHSa8wagfM1NGV6V08pOYkD9Ikzq6
xsuiXKCltZ4VRKoorgs7ZIZaAas8ERErE2xlkNKAcN+reuEBKNSfSsxbvEyTjBjrXHtiMDdsDYED
6LqVB+QcFmq9Vziz9hQkZnFbjOXrui8WR+PVr8L3bcnwVeWxTHNYYeltJue8jb8lKDZAkK7DU+1b
zR0pLvk4xmG2DSGyphifePFUdo+NMSR3isWEfymtC6dYXDP9cnhf5we6BoGVuYcv8SOzl0Urix3c
7/j+/VeYI21poKftulHFlve+wuf9t0N2Tm664EnFcV2Hq9d0Chd1//UH6zq/h+AfwuB638MmPZBj
U7ldi6MelQ+jD9ttucoc68y7TIkOsnNiz0Q+79gJXX0sWyDxqsbErLYT8UjISzyODnWr19qHdZUZ
mRitz2a2X3/gj2Z/7rXxC4Mi8biuSmPnVi/5MNaSLS0TAJPSb9diZPKw1KrfVkV8qGQtbh29Ga76
MKL0UcqPdI7DdV3MdowzjNGKpcP8dV3p2N5ciOj+fY+psMkrgLPXyAXsYwsBurDDoloIP3zT+ttV
MaWY1C8Qs7UXHoC9UfQ8ueiVgcRfKMQeGnb7oLS4zBWtdD5NVXjU57n8hnP1acyV6HZw4ld/0WJ2
GGafrWVhVpbvVrCK7zSNvElVFc1jV8Yfp1LhsQXaTC3PkeKozI3iROEmh5p8Sdw1RBDWqHiMIqt2
qqLXrm5kysGuvXyUl6oXiMnVkXOwHrsu2zrKJ3CK+h12izUJWojmoymKl0Z3jnybwc7ylcq1EHbo
c3G1bAQq2tcmxdJpQKULcWiL8EdoP+Q94i+6o5VIQwfOQf2QNwCHA3UzYZr8yK3vamFG9wXt45zI
KwDPaQP51mHq6Iy3xlyJbTIZKIXMsWeHWvKpTwZzN9Qx4YYiJ/1qWFtclQUmjsRc2zHUbzS4olod
vQ2dVE9Bab3aTXIzF060lfMMg0ZW6YfA3Ku2ZGyHWVZBFNhz4kp9UVNL2YVxZJHzzZK7NlK+wnhE
TaaKUPqzwFiGr3wb8qXwx3u9q551kU1PRZMqeClWX8oxU4/JYgLBfBKXTVwkj8JqkSxDGo3BaCfd
OEni+xzKGJht1f/sDCffNJF66NPsfSEwDq6UEV2xqJzddTidanWOPQbpwmicnwYdXUML89dkzOML
njsxI0Qz34pWNLsDIqPRVwtxD08tI/MuRyRjSQCbDNvKr9oUji/NZF0Twwi+iix+yQ0be6kM/S+o
JWQe9Cq8EdXon6y+Tg+1PpYXpNoLMijIcDIODR5FZuReBAD4o2Mpz1Zfzt8EwjPW4nyU+ylpZ7QJ
cHef3CEu02e7mvTNHIXNASUB4RpMDTBkrZr6hPQgQ7NAxZQkKfEUDP3+vuu79qn1zfZpWihiZtZf
11Iqc6akoTrfrMVRinJbyrLbrcUB87BjCkPA7dq8e0rMpUODP/rb0apc2SXSMu7X/UVkmVjUGiVa
fZzK0JNsFw7xuF2LDvzRG/w1mDsuW8Oart8wJrSLKK0LfMYutj4QQltWsX8LRwCB+rVotgOUPDDt
m7WIFc58Dojg/3o0K9OXHmzdtl6fUVofZjOXt+u1+4MZb3qS7+97TFnNLNyZiFIspyroLy6pkT+v
pbafgk2oJ6kbTH541+OsdgdoIXGzuM2JOrBuXcS9LzZiCoB81KaymWDT42uoBneYA6O5j4LqnaIq
+cmq9Psf1q/FECaq0c/TuW8JErjruqBvGakAbN+tvx/I/YCxd+Jt11fOZRordV+PxB0bzaJCryvX
Bd5ybq/yYf+2igChcykA1HvtGFvvB1i3rhs0iPHHNO1/wZX+otZlz8RKFhoZ9NC8tOH0NNnqfPxu
3QRHaceMFsGBZZdc1uZFNCE/sQA3WIy7z+9FZic4FWVDeFi6H5JAjeEB66iYfS2/0ZqivxDPXwvr
AvEfNiJJgsHc1JJwWcvrJjlN2U0EI0lm0rzoy+L9UICLM3eQwtqvKzv0+eCnN/0urtL5gtKtPMFW
w+KU0rpK1vIQ9MZ8P4bTEYplhc7OoD9D2Wcc1KnvJez89oz6/Ic2dPTnxIh31WwW13XPWmTbOR3n
91I0VZsmmp33UgkSF7eq4nHdEydwt57r6THyS+O5k0wc9c5535bWX6XP5HR2DPsGOaDyuczEzgpH
8ZAOdvGswMXukri5W7chQYpGGd7Zt3VaZjs9Id2g2/W1wOu3N9xIglPUTBtsp5I0pAFIUKeBtYn6
8jGecbVrwlm7gmlnxhCrS+hzqg9IVeQeev/Uf6peyuTuIHviKlMvAlezMTrSyqI6Ot1EF6ip5j0M
JHE2xuZWW/jTyWQHp2FEu3MtiqKQyMqYDNYMYB4x5oIjQjUeyor2JgQ6uk+QMdsr06c6rqPXgPGf
h05Zc++gLOjC508QIbTKPR/Qi92gKVgocb4txdx5ebaQW/L8poQvjtoS2iDxYyU645X6cWRSZTz3
OjGFAH5smCbKBwD+8PzwKp3HLo+IKU9ufLGlrQduj0NkbUv1LVGUW8fX6tfMiX+pVhmyCd+sJsOu
j8CqdsAY6xXzkqsRyAjV4SoBIyCSu0DztVunpGIvq+Jlsf5nq7G2hwgSuz5ML1SV/EcYXK4yNs4e
N+v5aSza+96pis8xuUQYMZlwNcSVPCtVWtT0RHuWsrY2s2YhWmxVE6hBJSI6X3+wTOcu8/dmltQg
YlhEmErBTdoUuaJguqXlXthnj+kE2aUosR9P9W7XCbvcZrR9XtAPw0HNA8srzVgiHFLUu3rEtHbI
/fA57xNxMCX0fXPqE8wyqn2addHW1I5lOdRPCEvRx3SIViKx+rCWWsd/6ZSxvZiWmT5PEbJQsJEg
bC/FRAk7TxfjdBwnIpBtQOs5pOoHP+m1fT5n3bNEzGPbaKYBNnIwHxMkdQl2LDPmGox6/5BFMn2S
YxDtA6tPt2ba7H76x3/893+9jv8ZvBVos05Bkf8j7xZsUN42//xJ03/6R/m++vj1nz8ZjOJ1mKiW
hrmkJVRLLttfP1+jPGBv8b/IM8O1iMPo0FnTh1Q1T6uUaTWrNk9Qjr5L51JgmruUxyDMz8s+Mio+
BsZMv1ZW4iGg4d8U2ay+/7euK/TMB0bB1hC/Pd4krqPrfogVogkM1/ldbWdaNHZK9G+ZmhnZYdXX
WRcMHhh0ZM113aOxTXe98f/43Z0365N4LcqJPg8G7e+L/71/Ky6fs7fmv5Zf/c9eP+z0VGT8/eUu
t9FrXTTFt/bHvX53XM7+69VtPreff1dAvipqp4furZ6ub3z/7b/e4LLn/+3Gf7ytR3mayrd//vRK
6L1djhZERf7Tr5uWN27K7yrIcvhfty0P4p8/4bn4BR5r9OMv3j437T9/0rWfdeSrTfzApZA2+pw/
/WN4W7eInxFc1DXL+OkfAI3akLojf7ZUwnMIBQndlLrKiRuOvWxSf3ZUVCcdS+M7cAxN/PSvG/61
yr6/qT+vwtbvarClAV9wBJll3TSEjmKM/fsaTEDBZy6pSb4cEydJFazPyD8FHvRWOFwkmLrvHsmf
fDNS/NkZLd2waBzRlDS56e+/GU0zzRhNXpAdWjxtiUBKr+/ijBRk/C3XUrT0nMEVVscQSLqqMhHT
JPpFagEPraEIrposUDcs6bbn0cRbbkK3fNpNy8hLFcE3Jabn/+tLXq7ot698eUaWyrTHcWAqY2Zv
8eK+v2JbVaoqKQauBiKylumXwNEvI1fw16ch0fDDiRC5Ifpu8F6lcAhZar8/UZMwB2RAM7kJUX2v
E9GwNfcILj8jb6FDa8HwLwuQHe9lvEFElNB3CZW1U5kREYtTqn23zGVaLf2qmBikojR1cpzZ8MDQ
onIc5O0+mhyCI2pxp0xOyDAdE0ofQn1eN1uSoefMqBrPGXfw3pkwVh1qmd2DUTuGN/WgCkqt21e6
Ao7baYnyS0SCFXRoOgXh4Sn+KMMWOTJt3oH1g6+HnJMbIc7iAEVCqy2v9nM+j24Bvug2qIg+h0W0
r4ZBIvDGWKPx41d025hDOuImD8t405jVJ1Tg0Hilj3X1JGx2sa8qnlYXH6Ia0eRyLnZDOkcHs0Rr
NrSl5iYqQaXJPqkqorI1M+FaOjZWhwR7bSIZrygukpBJHjIQbXunnz4xUXbujCLI7mp5dkgepaE/
3HeiVbyuh/WO27TuBgFtrKLSJwf2XJyk4myb0MncWI9UN5ci3uTAId1m9h9kn74wP/jUTmBxwbXF
rooO3iaMzXAfZl+cOLjPmzo46rZxE0n9kA0kfvEAxSGyes1kGO9MGnhC8Aq9QlN4SZXIva1m/m0+
9EBRsH4dG0tuC1RNmKPN82bIgJX7RnkhGwxyTcGWojO0W5zR7yMiiaQOtJfANz47Iv2q5lHs6dn9
ChBCsNk44MnmNSSnb8MSF0Yzsm6V0LjaMt4TCVE+hpVywCSekEkoIyB2k9jD1CVSqDAPBUxjKKXy
QLDQQvIICWCtTYKPqTIkWwia2bGZpPJLIDoEPm3/JTVS88Z0ID0ay24GkuheljTGOU979RlrjS19
UfAxyoL20OImxZXz8zh1PqlmFDyo6GDdJ3n3ZV1NNoGxaVPDn10OZgbjBqm2DiH0bKKuJIPbqsCl
R9KJ8PcJ9CCnVVfV1ymyx60zA6Mo2+IgTQPSNehQx6aNqebxqTWqD5of4OUArRY/8XE7m3dGn+k4
3SPtUhnFUznNL+kGZh06TAkJWKkRSEIKHKJtZN80y7xubdZCHq904m9BoqFjlz3Wca5BTO8ImuTS
q62Y+EHPbGcu1Be5tGo8wV2dB+eMEL4LrugbGXomNjhZR8usyM4GEFO4hQs/28aczqls5Mqz4JvR
BhmJUG1jiyTfNHXL4TE2o7YgwTg2yTf8cEGW2NyouenqEA2nSWinxDAzMpegbiLRSE/WqjflJs6j
dW8cJrOyN+q4QwRidBN6cBoUYJrr02pL/RGAHAq3y2X7dvS5APkfdjxDmbflzrCHYqNU+qEzPAMj
Tne5yMLQUUTIrJf1WSeReekSTXXLISNYEn1b7peQJUKMEG0jHlnQhuckJmlR9Jyb5nY9NUwEvvJ0
IN8VI1llkw5pkcNXLAeWfs0MBl12V9N4ZphEvj/FOuPpQJSHJr2sj9svZau8rVf7vmKBzeUNJBTy
mTkkjBxJnCq3LspgXmLyW4DCeM2jOr3oif+iY6BYLe+9AHexdJBNOcoD9dpdn1s9nnnscAm05UJD
9SW1xB3Oi8/lqB7t0EZlankZRfUclP4n7uZLACxig2+etTFJVCEQivv0qCQHmr7XcSzs5VM+SzLD
aNtReUsDmxHInp4z1PamxAiVeBVwHN0fB4rKZ5of6rJJP5gvVTvVy3LnMH8F8MZVL64Z9iTyrb1U
eYSdaC/CHfPeT0lQf06Ugsjnoryk6Ag+m8BpI8zBXB14Na19Rtgho9qGnFSCHAkjDB6gzj8M6mBv
in2BptZNgqG8JMK8T/B4dQu+ljE3n8DdLP1nyhMx7PGDmciHAc8QkDJcIvPKWD+YlY87rnntiKaD
eQDU2Wf1g4VAM5jiu7mpt/Tb5752NOw6zoUljEPSDNYGTaTahdv0ccjs/pDbk4L0gu2aJMqdnGBI
kDr7ENAULXrqmaLhdsb0W1nKAJU87AMGcWgxE1ymuvBhI+cxKSsDZgBAganAEmIBFa+POCzl1xRF
Nb0edk2f9fvAptrldf+R9PE5BrXlqnyGbljPldt2HuLQqLgayEmP4x6nBekFg5J6/jPwPCJsjf0l
nJzKS4voHHQkfa0wyrxKI/NvVigqE6tcGxLfZJAk7f6XQsGy0wmv61HW04U49ERme9WXFqBNjIsu
qApTc44iu3OBKOsnbeD9G0lbuYqhvoRG4CalaW5mfQQokHRf8uS5zPtdEk72Zh4TBzG9YS/KBohK
HqOOWzln0EhHUYdvcVmmXiayuwJdRNTS8pOedK+2QFqyacPrurZDDFxHdnw7zRY6BakdAJP/JZ1p
TQAWFGMlNyufIijHjRmjg7I0k0WgqpvWmB4GUEN7x6D9QZlwN5T9zYh1LJrxQ7BJ2uFTXKsf+8bB
IDjlyaPe9o6kRIm53GW5ahz0eNK9Mghw8eaN5giUE2DsXvGM6naWYapbVf2EJkzwqAzzEdm64qTG
XeIWudB2Y3Bf1RegLbuiFdVelXBR6qYl7ECOYouUHtICUp5bWJHASqXtKomDGtUovbgj90wqL3Tz
ro/26B+8yLHiy6Il3EhkYT3bRJasSZ1z92nwiw+qqnptpUZ7mQXbQWMHoepk8kwS8ST81X1nIUvW
zPGdQEarR/fqlIVvullQK6p+zwBLeiquta7CAModteok7KUPaPqrqbX1ecjAVVjpQCMSTS6YCV7F
wmJZGy5r+c4Kkb6O5MmWhljG9JDJ0gzOCCZ60bNfOZ/BMcRumBjaEVeXwU2WfaQQCt7MNPFCJGRe
B+fQRRgP12a07UFJ09Bz+zJUnrpeCnpVJdqWZSNPVRgca3Jxo5DVbaaSTYy7tttkBHbWw8Vq/ouY
ddL5nXSA/X/UNfpJrn07kRvwFDG5igyM3dotTxLVKdSgXKeTmySL0oNCPiKIFJ8gSCT2VdcMj5Am
RzQ4ss/WrA+PqDDZO034E1wG9KiF14X1x5mQF+IiofCmKEXKs4ZnlyJZcQZ+pZ8z2XygEYfgURnH
tkESLWgw9DLQ0wsRLsYxQgMGUdw6c/tRdMXeDK5LntoL6vDb6Ffpph5HbJcsY0+g+VikeUGyF8iB
8ZSZqiB53D8HxlRuqgHL49L/2snG98bqa2tL/HHC6Y5Jo4LLKSr32NTUUDfjZImgVcHBVGmloWSw
EPVN1xiPWrVE6Nscw6wO5eU2megKGMM6NSPKTtEEFsXd6CVi4yRWuItNba/6Ij9XTwaD350FTNsy
C2WnzPiGqnje3dTRbWuDOVID/xLW5UfFDrS9tOgZLIcpmz+k21AiLYPg2AcQpvkmK0b05mi4jgmT
Dwv3hgJ3yauvJoewSrwhixvXD6JtBW3lpBltu4FUuAMq3D+1Uo285G2GvnUD+GN0wyjdMvbKmSSC
sk+s4FZF63+Tp3P66HTRL9wpSq9qi0AszYg/1Owz3Kj+/Cz9ptsmg9W7rYkvAGGv4QKoZID6ZdpX
oL9maqCCEfXhDhLMvLdj1NMGugWj2DR5XZxMBOM3BI2EV6tWeBlI5N3OM0qQFdBEG8rr7ZygHDw6
n7pWDEfHlPkR2Zna1eCMBfG+q5vYNbH68Sw5MzsIx+FKns3Zz3WUbBRZClfR0vzoOAx8emtc8ttx
yB1XIxLWNEppqxs7Em2kq6mjjapFH9Hi+2B30TciZxYQgQuzJrHxe3WJAzOlsrrM2mrFaHlCixQ3
6NpvfRRec2BNZornTNNob0OQd/ciHB6V2DosHkGuqI0W+UEz2FSNpmGABmVKAUsOFGqAjGf94izD
eqmBIGxsYT/S4N0klo4evDprp3TG5jeZ5IXmeR/N3YVBirnpTR+97W4/2j7676hMbZCSB1pTMYNw
jBIcp5gOepaN5yhoELPSQawxsb+NE216iqvX2Ifb2+rOQ190zi0BzzpsvXAYU5cB186x/OIeqW/k
zjOAdHPsb6hHe19o7QHPoRcEhxA9g5uxBjdJkjTbzC9wDISIfTAIMmD71B7VSglPWeO/mFOCNl2G
RPWQl16aW2dVEuHt7YTEjog/wmTOboQPZtf27WIrh+FOL4dml7bjcYyV7q5fFlphgwsdx8uQANmx
qkYyV/LNG6SWN6ivWJhLkArRnZZhVd+dKgnY0B7U2gNlZXoFVhsjUeZjo6XTSeBOTQogOJn2ON4I
FLUryHZ9ccjH/mQMU3HTjw7c4a7tvVwtxY3TqOppcYcYU18w9zZ+yargtjZE7A7oRvWTchmGlNZy
eNECPkIkERBcSKpDAc0W0cBzGPo7vnL7EAcBgskFRgTWLO7SETWqqvnWYLIIv+WbUgwbkVT+rkjH
xR7dxPpwzJgtOJrb9vQ7Tv68RkP+rRDj/0v08HdByf9TrPL/wxCj1J3vwkZ/iDG+vOVvc/eWfv4+
yLj+5j3KqBjOz7YqCCFZjChMQy4x6/cwo2JpP2u6Q+DNBqknedXEn36LNwqAQNIxTRUJWkEY8Ndw
o/ozBBFDOo7BdtvUHeffCTf+GDA3TWbUhEAtW9d1Ymk/hNJi6eeZ79eGF46t/4uSBMyVAR/W+++e
yZ8EGX8fSDMMy7IMpJut5QwaN/VDIK0vxdClc6t7uuJoaPin9vCx0se82+KJMX/665MtIdLfwoPL
yWxDp8dG05c7I2j7+6gdsfMmUDII+02pVQ/MGi5lpu5HDZBkhXhZSyINvuT48a/P+sdbJEgKqk0l
SKzxmpft36UeeoR/MB2CWBRZC9WX6BmWUp3RPoZhnn3563Mtb+XHO6Qy2fZSNQg8LyHd785FgqHB
xwjA5yjD5q4z6MijyQrvlVkAFS6m/m9ixH96b45KbFoTBuf8oZZIZMG7UbN0z3SCsvZCQghEUCSa
69skmtKv//7dWcQDpS7JFek6ofbv7w4JzjRslIpIRWIT8Ctmp/6MZeOiHx8DMu+wuvvrE/JB/+Fx
ErzXBVhzmw7zh8eZ95Zjd5KIbq6kX3w12NhSibdEE7Dcyon+MrEjhCEYY+ql8Tfn/rNHS/BdgrV2
TF3KJR/w3ats52Ys4rAloJuLDn3/WBseyzEKTtrcdd5f3+dyrN9XG0eavD6SGJZuYiL2w7nq3OxJ
iGqe6PwsvAGTkjLRciwjcoeqs7tta/dgqc0hjWju/iox94e7tFVd5Y8vhLyGZS1v4Lu7FKNG9kxZ
DARLCbyeVimLPItu8U20odX9TX7gD/dpq4YN4NzRHd3UjB/vE++CBhIrrU3Vxs3DFAdigzFkiJOP
0RyNHD4VSdPmb076x1ukCadpg02xnPzHlnSY7DbsFL5/S3WMTSwt4PhR3JybepJ/8x7/eCqDVA3u
kmQ/BGkq9fdP0xyVIVIEnz/zpkC7ibMOKvvYVkPqttB6g3/7zpbT6aYQfI5c9w+n60rcHiqbauO0
WYravwNLB+6WHJ6jEgDQ39zcjy+P8D3YO/pLeLwGzfcPH2PfYj0VWQVKCDHK/G3fQFdplOza+Lq8
sbI8fhyURH3+6/r5Y4P640l/aHKgDKgQkKQNn4vwCIlxQIVLiseZQRXYjAC3f32+H98g5zNMjR73
f3N2ZkuS4loW/SLMQAgQr/g8xjy+YJGRmcwg5uHre3k/dWWXVdm9b2lWWekRjpCOztl7bSk5/Vmo
f32CjjewaQ+s0KET4zYt+3DXarM+E/U37v6Lj1KCIZZlidvw8q8fVS01ziQlJHMU39ur1gw3RIT0
9ypGLfDffJQvwZm6plDqj29xkAhzHZnIFeksCeegWyX4C8Zl2U8TUMF//rC/eWSOJ0xGpfzwikPw
r79XkfixNiq8M0USY4qqpDPtcP7E8GWl/DLU6P/LwvyzVLo9M9QqriST6FbE3MqO/7OHNbD+60LT
hMVZIuv7DrPUuPZUHVr/+eJQpq9MQVKnT234x9doNpi7mqrAFeSCqQtG6bv3Fb24Lzk30emfv8W/
WYi8uQ6TOGkLU/35S4WNV0RT75LVqTFixGX8VTDq3TiFa13++ZP+5r1WNgUtZ4BwlfD/+K0WuOkT
3mpeMb7GjbC6aGOkVfRZ9nn0iUIK55tQnfqX79K6/bP/98zjqfnCpzZx2U5Mtsu/PjWQKqEHFEIy
lpmXc+fbxmeduOaDZoPd2iqqVtgkmZ1aArUvUuBLwna6z7DTV6sEAXTwz9/C36xafhyPMGKH955T
/68/Th0huWMgRamR2vPdCNHmEGZGuHaJQ/xhq9k9//Pn/c3zZQvlIqEsCmPH+mPv5h3kDKmwgzfY
Tbo1ulk2ubFOkDXOIT7Qf3lH/t/HcShZLroFwrdtRBJ/fNt9IQfBXRh3fVgVb0ntd+ex0eNPLP7J
v9Skf1T5bDCO71AvOT5iCd7GPz8qbNMKkrDH/KDMgEj1TQUlwhiy/q2zYlBDWd5P8xKMk4Yp1hM6
Vf/LL/vXFc0RxU7A0nJMqdAJcI/667OMnKKem5weZ5nostpmVuN3ARJhuG7+7E4PFYucHE5lONW/
rKI/vub/97v/UU45g2qJVIaovvyvaLX18roHXxuX+7azzc1/tIT4MPcmjpGmzY7uILr466/pJM6M
G5vrVJUI00WWoDt4ZXocvxuvn3/984cJ8Yceha8VdQ3GB3W7FTsmd7m/fh7iOKY0Le78dtZzQuR3
yDGiyX83seJb9ityBHvehiUWeaLjwnLeL9YYv0sT6fs14w3qE9f4IAOmpFGeDSY2wsXOvxqcQzMK
XKaGwdKOErxqKwcw935x02iYjWPfWeRYmxfhMJs4gGYq0B3Mripv0w7bWLsldppDYxPyusttjG8B
1ilTovjPmE6FJPdOWJminghm15xpYY7IiTAr8D/II/SQBItHE+c2DjyVqx0Stane2C40GgT4emQk
TqD2d9Figet7DHlSS0A9htkStjJWlm6CQXi2ta2KSHbbkTiJcaWcZbZWtK6xpE5uNaG4E8qZyOpA
NLtLjCJWp6KMiminIIT7kOuGcm8OYfoL9XmRbDIDl8TaJlrLeB44wGleMSFfMPKbhDd2OkEjm0Tj
yKynls1l4bfwr7ZZOv6+VYlZn7SIe7xYpWXSVSwwdq+F6TFNiP2GeC9/JElnp5zERMVttBPpqMNU
OcUdrieURVPlmupXrgXzfwKsuEBbMDiIMH3jPCh8jAFDxs29UQgt/DkNu9e8NJPxMcuHBHb8Mvu+
i1p2tLJV6QHC2zb80WcUVOVMDpTB0PYGeW8AIAAe01/m4MmXKiv5+0CrGGcahmW/pI1BzbxMUwv5
bZGQoEcGAkyOfOTfO5JXb38ewUWvRob9pCHNAMloX5dmQbAly2Qv0fksQTP2tyloYxTN2UiqQZzs
0TOjA16JiCCs1KumT0k6dgLkKRsycWfCJfZOvLYkrEcV8wBUOUN4VyVLFW3axqpLcuPSGBXBLJ0u
GAETRht6qtOPtjHUNZpQQeBrb5izzrn9UfhxBEG7dDLzZ5tLyVDTWLinN2r8ZYfT7fdynNhca9ST
EB80Dl8kramUaCUMpCGWfy5H2lVEEcnmvY1iY3kYySe5VFahzUcpuCry18Jm3FT2PFVbwx2y7grj
LrU3srF6fyX9ZHo2fTIgd6pPPfNIvmWYbO2u0v1OJV03naqoqckBs+zxlwRMxIQiz3keJpOd6rdZ
WlpCK2Di4q9HnfWk8epY5yQMJDju8XsW0aqQWORLklSHrlDMGljdYm9OMWnvvZeZ/bYuqmrBsCfK
e5mZ6QNTBPMzFGl6F6V2sm2zKB9pDpnOHDBoG15Kn4hoa25NqAMV7pA5Xma5awgasM/dclNGeTzH
7wwrP4JcskB0MOf+cnE5cxhD5JW479t82fhZkdJxJr70gr0GMU5umLoNetwcXRCPDhOhqVPN7z6K
PHEmP7hmwKhNxPOlaekHk1SrmtlQi04V5YZlH4w8rdJzKCBK/ACCQUSR9lJrWOdeyxdQkqbrBnOk
RkYn1gQcP3cG0n/HJARU0RoCZ0ht8d4AiVBa4q0cZb0je883H5GxqjboIl7TdV/yNhHFmU1y28e6
Bm8w1vqlAVJORkVB8gY8YGf4KNzK3s+GSI/F0NTX1kiMjwWUPUOqNlq+IzX3ZVATyOUHsu7xPmcz
tDFGgVrtUbRhZBRDkTFd93wAEiJnynOjCeS/XLOv9TMzgrrjou4LcazAM/8uM1zkOMgSY7xyo5g+
Y8zC/q7A6m4cIxIZxvXEZzrZxqriGTdduaT3ToEZiR8j95zhh00cPOxBfMjfi5bmPS0cla45I+Ya
TUPnSHhoIoeXZMUkOdauQ1oq01qYb7cqmEzcefbKoCU2o2WaqsUcOJmc3zq0KwAxkEEba5ybyNFL
WUvvTLjZ/DXrPG42ZqJpqlpTGz2XTV18x6RE3tAOym/w5XeCMEN8nIfKMcJh7UWidZC1G+bRTkFn
b3ubARYaLdu6Xwyl3RWAXGs4TDFEhb2nZX4ZSj9agowz4ADtIDZrHD8ho+phytKXKlE0sVhXHYkG
2YJ3c/HGyNiPrVPvQyRjTiCXZMjWFlzMfjMVfe+dCigfSDfThJMpZiQyYxZnppOnZoorTBjiaC04
4ALyFxpEJILU1TdL1764i8d2eGqxFPyqdInBfUG7fT8PLpa9PPEK8lV198wcZul/OyJaCo7xwX6F
y7AURFbAxie5qpPkxzaKrOStR4IHOrYqaaKrKzo/ubOm2GPcTm8rP/a+PxnBjEaW4Xkb2lF7dKIe
u60Ora7atoXljteimD1NCBHn80ZPnBkrfFwJ4eCjx2pxaQtb1wQST9Guyrmt2nPE+ZSsQkMpxDRk
Uw/lesR48JU1s3HHrUnhsEngfhAFnLy0GQEWiRycB62NRiDziFkLznYoerhzcxGB9Q+8qbb0KXG1
Z1wX0fZz0EZQ9Y9GlfTNXjLH4amG3OqCfCRl6r4wJh+0XpFV2bxNosyH5On3aXrIszGzHhrIQBEc
tFiFj8k8u8MKAUX5ThKdHrlGRAVZjCSZJI8zYoYrmCTzMU68/ldkAz9Igzkd5fjKf5pybNuA+D8l
QLrht0LEH70juMArhaTMEPvRyWcydtsFtBpxRAAASylimgdRmzHTzVnso5eIZMXWVKoNN+aW2aS9
YJomiXhwV03dS+dazjeuiuFLGa+WPp3heAFVeQPFY6PfCaEPrnyq2OoNpo29nA0zJM2LwRni2nbV
LSaq21VhRpzfptsqY0X2Rq8DWwxY8VsyIImUQCtwbeyhiO9M11/8Z0R6YJs2xjDtojwxyt2k/al+
mfsGneMq8ocOUQmiNfYk4lLnXxAXEeRNWbYmhapa2TK+b3GmrOnxbYfYngI9tfhrU+RB1EGBxgez
7QX60tZxj2kev0wuFDBbHKiPo11bmfuoEAc5jibhz+oco6lcOTU7it82Moj7sNkUMt9oH4MPDtK1
6cT2ltvRXih8nXmZldtJtBcXGYKxpJIYeflWmAgCUz3d15bEBSpNDFfltTKiX16OXzpM6XwQAP44
VqDTMBJ+TmGqt0OKmCkJ5c4ZBNtXZJzaluqxJTi7MtUVq9iCMnLg3DejfejIi1TD1qnBE9f+DTBy
MZf6YfTK12UeTsLRmLuq5tEfkIFWqj5nWflKEhoixDi70PN88brwvixEs+vt8Avu4nNLx3xtT86b
Y4LrWHqDxLHml+Pkj4SR3umo+OpT4AgFMDt/kD/HcvogrrwhDrdJA0tZxAiZO+GWu3ReftIj2eGt
TbYd6p+kF6SJu8SSzSNKN3dKDs7Yfi2G+YMl0q1JrEk3S5k4zPmHm/V96E/tWDxFbdmvvbT6BT/o
KOZs2fkhSkU20ARMr8X8JDY+u8r6kq21GXzJFDWqfkeNevW0f6HbyV+LRL+J/BYTiTUcW0xvwYIc
I3aoz4b0pWUlgU9pKOaVuUcR+pUP036Ipu0gsOWUE1lhasPOesEDdEgnVgcbJ5nSiBNXmeqpmFLj
eYzm8S1kWhjI2WoC2mbJmsG1uXI5Rp5mQpBBkYrv3OvuxiLy9llso/cUNsGc4SUXGfge3vOp20vG
89wH1rNpSZRXyK/guTDPsDGH2lQiL3NeRjG5laB9VhI/dUWFTVEWiMLFbmR02Vr3yXFSboWBqDD0
l3ZQGMkbA8tqm3qvpHGfNcTO23h1NjHjfvRW2F3Bv7SrOJ4gYyCsyMTBCttzWHU7nXKvsaMNC++q
jeIy58Yur5wd9chO46ZCgDQ8j668t5PioRwRq7dy4l9SW6HdM3ynY6GNHZfPIPQE8V4haq7aVGsW
8bUox9XkGD8btXxa+XIyLPXDNKPfNMUBbOaXSi/PrVE+0B24U+yB9dyvAFqtpRWi1cwexsz8PS3q
PE8ZKiebprbVgb+K4pRhzI38LDr0A/G+4ZSKhNyiI38GxnXGz7dRtfGDfFSiwpIkWMLkaGHWHUlZ
yhSbqA8QJND0zNFFdZvZzDYmyPjFBDLArWHdIzNko62TwHIatGfhe2OOB3tqdp3INp1XvQxteIcC
FaeByEVgp+VbbdWP+XDzAjfAQrzpFGIZSAhHoxF0UV6318K6kLn6ZHby2hjNaayoVjL74+buRyuw
H7qGqL5sj2jlZBftHlbZshJmShq0ODoetvZl3kUS6aXtbYZ2uvppfprREZXagGTTF4dyLOMAl/Ta
S5AQRl4CtzFmcETSoD/e1R4MpzA5McheERcONEasqx75czjVxFpx9RbNiHylfBWOdQd67y0WxiqG
HzPl8sOY2xNFZxIUmLzR7LJ156u4qo7SzM+jCUTOVNu+E/slxFMlSvR8Q/mQRrkR1C0sQO420bzs
mAEhA6pOPcmeQdNQl9B9LNmno6Ppzb/yxr0XA65ywq46CjXnB5XrPaUqVInCvUcHmQZd4V4b4DLK
aRtE5dGjimkxdfUVT8rwgPMSwZAkbmOFlSwHHMy31TpAB4ciP6fjSKUr5Zlcqk88nkcI2AOhQMZp
xLffzbnFXQAFmkvyz6Zok0d4mM2WhuN5ikjkYkAeOMgQt00EisgqYR2ZwoAX1h5qrzyg1F925aAi
lIaw3KXZXsySiNUwtFBLS/OlK1By+0nfrnLfkNvKMROxqjmJzgU0dkKLybl90+Sns6mhhcnKbMPd
gW3PH+sfM2uQlTw9zbJ+jtCfvGRmpi/IMjdDmXzkUfI45UuxFi6CblJtp2uDDXs/cDd/xp+fHfuq
rN60781nvJy7fuAZ4YUs5m7dS5r5e/vWMfkANt86u7y1DPUeQcnCVV3gtHskTXQejxBtsRBPUVsP
r4xtUXAGBNwiE46TSUzfShhV+Eivdky/y95oUHL1eIxPY5GE/odSVXdualQ7G0NhBt1jKY4+Imvw
REA2fVftoq5FHRSbTAi5l/SwsYD2ZOIeB46lz4MhwuwKwrGO761JLOkaTfjN75S4A+THtMSQWxph
/eGaZXGpWLIah0S4LEARy7JZVx1f1NXntl9s6D9SDxaxdhA+wTAqg9mimxX42YJtVRaxR/FuD0ax
Y/pQvQDKdsq1Vd+uN9KGAbBJwb0bPzz8JREbKP6wDRyFOqVwTObyvgkJCN2g2VqIyi7YbDKfBnuJ
qag0DjZpocfFqibMQAbMsTdnigxzZ0jhfirZ4XZJ0wFDVz+oDz0P7Ln4z9LtAkN7lSZ289D5Bl3G
Ig7DdeG1MCNCxZMMpG1l14aHlm1txGMngX2qh5y8QAy3YuSZVhI1Kz833zNzsN7hiubcymv1rNou
P/Sj5X0N/iTu+Afavc4j8ZV2XXSFqbI8UV5yI0gYDa7TeHFpzZvV6zTU+Cn71N6nstCHWDfNOcGP
89VbORpSPQ4gOZRfoq1tyAL9EngUrHW5UN2D1oybeC0B6Mxr/NpyxQ+PO7f/mM1FBWSgQBRj1fpr
HccuID8NyQEKTWG9x5Zbnht41LvMyc1VX9vuDq5q/lxT0X+28paAlyZ5nuAP8JDWw4jTp8h2blvA
wEeMQ/zBcuOJZ4WHNtWDb+9aMvnN/bmH0Oo2DzOT14dw9jwuF5iID9Pc5cvaGJEh0Ffu/APyxeoa
l7YNPqR+NxeT9MO6jbMfgxqqlVULhIfuIM6UzslLEjEFvuSDmsON3UiH/sYgb1+Z56+ytkD/LVMt
YXXK7pLmDSb2iPzaLfbWGFqOoeL0MmVh3uytNrcOftfjiB5NIj/DHLSRsqffaJIhlzPsNzeCl3kn
OgfPQ5ZYL53bfZPqTalT4cDIj03mVQGzrGs+Wpua0lXjBfAi456p/Ct8HjhjAw0aGT/mXJvsDvSs
JA0jm62jFZYbptlvret/W4MjDkvkbnqqoCmOz0lmXQk1PSx2n2LCdzbcOr5lt7wgCniyUwdgczK4
61bZ5zaBQD9Hb0DanNXIyn3KDHM9JMYuMgeoH3pTotaB36pPPX0iGp37Gq0C3uyxCobS+yFlhH7Y
yJ9cr3gNtctboHAn104ZADbd1LpBN5zbHg51AJrejFZbC1tfjTBij3VLBIHFfJhT854I+A1WjT0Z
E7+NVl4lTHi3yd7c3uPqljYnp4E9PBbWakj96QkdvAHUIYI4WXU8MNupVzSGf1ukR2AJ/5lGE7aO
5i2GQhTfDuOlRJWNSy9aN3O19UTxqkJjX9dNvlmykNjp+tV26W8t01lA5S20E5/qVP9cCKPH2Jbc
5Z7X3dIJqXpYcgGAgQdj5FcsCdlR6ncUAa1Ll+1szDoQMbTSMcteYEjSdHOt+jNaqhzkzBJCriHV
zEC8EOjWXyOGuDEV2gdfJyuFeOBEornYNULzs+OD5hWH06VwTE/Ce7JG6KVYT6mi3AJ5KP2bW/Fq
BLe+7J7BbLZWXt6swemiSSYAO8GFHwBgxqARUcJ2sbu17fqxjuQp8v1LleZnr5hXLU1as59f5mx6
GMzqqUr0C6PqvWeS9kxLqIUougYGCYg9JzW2iva5GR9zVx6jon51/PAZpHF0e1suKL3vSq+9dnNy
TjTX4awJabS7OqhvNtCl77DKUDIOLklrWS+RSOVpBNTHZqFNNuBEme8ZDWEPG+BLhgC9eGlad/m6
gRPg6+2KSV50Q+ayKLe42a9JyzVc6eaCeM4Pkhy1d0sKZxAN+hMqYb8N3fkBbfvtGJl2YdjNAdUW
3FSH0s8sP6OaVRoZ1qOQ068KAINVivvGLJ45194abhJVQQvfCcUr2wSoYOBfdlsGqnUug1tdebzP
XTx8h0q9hZhd+zhc+XXrHpsSjKmn0lMNFDCDYpIrIkTrfH6lxXCT9g7GBldGd8zL9AUH9ZtqCjzB
8bIcGp88cTb3ZZXRiIJ1Bnpz3cQOt1SytME2KyXZblk7LfFIcJrTl7LVu6G19ip3t45nvTf4H7c2
VEfohc69kfpVkEZ0UFr0TBfQpS8GpDnCkjyE1UmIPoDrcM7PmGeHPK4/BCSa1eQVjzLndE4W4yVp
wkufJ3iRQspxmgbrMfopp8+2Xqj/PWxXgExJWffk+Az9/N1YGKeYLrmOGKnMYoVoeGXE4iIZPSzt
N91cbFlfgntRKMvDoosde9wDOt5TNMQcz+hpJv8FyMNqaNRG8eINPnX0Uq9Sh946dWo0otpwaZUS
69I21blMk22dFRe00kMwzza2CLhD4wwPSW+VDdomDhy/XUmKQIWfbbKXecNyB1yYwRLxYzeG9+3c
0bjUV9/1fnWKO5oPvMgZq00G7Q2p4kPtFBtCok4U0q8zZXOpv0pAw2jvuJ9kNAeNrau/axrbyjYf
MEEzhaOyZXnbWa5XcT6ujWlAz/K0INDOiwfLFat+8vDeJOvb66Xnce850+88e4qSeWuGd3bqXvwp
XCW++Yo9YQX3/CzG+sIW7pDrbM4pNzgyRszLVN5req8yctdJ/FwKOtzGFIg6PePT3Blldz+27954
r8a3eprPto8BOntoivZ5HNU2DruTV9KMijPGi1o+G8Q6OMkjOykDeU5tO0bVPZ4y2IXR0G9UFu5r
bl2WV4FRo06zl2i/YEcyJ1INB7Xzy+xJAmHHua3xCRKDlfHoYJc0/VOeSjxcNCmhc4YJGbx0moSX
PsZ2DdSrP4qpWpuiwuucX/OqPAISetfucrTajg7Pzq/HnU2al1MfxjzaF053Z5vfRn0S/biNpl0O
Q9lPaIG3M8MsZ10B3Gipvoz4Nc6IxIhLrNIYiNW8WaYvUinR3rq7IpQUaPN+sOiLxP1j39R3oFFh
wbtXBrJbisZTFEaXOteQ8+p9krVrbi+7mCoxjcpNOnA/Npxr6tx4ac4qzONV3Tsb3YRI9BVH+nhE
ibBLsUQHNcslBrVHrKlxdgHLelVC+G5MloA4F3PzDK6cg4gWKOlXW2fq7iT50C4PrG+N3VjAL7MF
nBPZG8N2pqH1MDSZcwRvfDQX/90ZyrNr0k0Li97e4f71TRrlmU3XVjCy673E3BURlwisl9kaWLI4
FLl1n4Xy3U6o27l32wItIGdrzeNuF2cb01r7IKKJWMBMvJj5DI2/tgsorRl+HIyz2yotKnOVYox3
gwUd3s6qkiletchYj5nOIdrqVI/3ngmsc5VOld+ezA4Adh9PQOWgs6Sf1iLAezPlgSQ+xtZcBXNn
ayIf5+HBZTGBni1pvdc0p7ogtOPwQOk+OxvbUuVMV7MK1SZXLVZjzD3bQjVrI7FPsLzTH4NjVE8t
sqi9MkaC5cMkXtbtqJcDh7+9zrLGONykbhAGqHfzFA8i8a13S96++F2o7rq+ih+6Rhn7qZmKxwjY
Wsg0tKZOSJL54vhptl86298wkmoukcd1HqESrVINEzZ1o+oNSemeCsayrzqTdXjsfE8Yd8JKSOpN
Zlqlr+YiOGo0I6lp3S55KMo9t+0MlhJYBHdljuFISLhZFFdvMTC3Mr+eLd6AyeK+8+jbobY3sSLr
IKG/zxQ/zPPtwG0iiGMP0Y5k5HeXTSnRaHRoaBIttSN3iRqy+8XX3W5swu4R3pLdr1x6LMyducL/
5O23LlVje6tiWuyPxWlDHChALE6NM4engVzoDz6j+Khjk1h3F2ZZ0FZcWV3qtiYoE6rBoasXUoUn
dkMvjIzDQNNho4G0lYTeT97ZruP8bmEFPDMVzddcYJeTA/noZ4u99ZsMjYURRKnsp9S73XZjq+uf
GgSWe5q7bC1hHzkJU0+P4pFR8H0GLZ5vPp2Sz/zGLPBMXe4NTzhuMNCi/Rn1hHSPC2ETdZpKeFQj
DTeXMcmtKVUTAJ2UemfWHTkkzD/vilosz7gCs60L5R3N5fA7caKPbrLuVcdBL1xut0Yi0zUQ6ZHB
Ip78qVXhFoFGfKR1qG4R7RkdqrQK0HTVG1cYcpV11rcNI4NyEeMPHckfYcGrV/gQq6BAiI3bm2xg
JY6rfiro1LT9NwKtZt9TRK1gik1HHfb5NuliYxebONqc2Dvg5/bYZ533XmUQLhVmVKtEUBC2Tss7
b1S8kJHYiCKuJA7rbO5dB9BFnzxIju9+r9w2Swi94pIYiJDodM/O7+zJ+vDj+SlG9L1qsgK/bW2e
Sr8gSVEyBB6T7sLT5r33ot/Q2O78agBHVzRHPch+NRvttez85ylmZKAnSiFcbrvKwrSZu+FTPPjA
MRbe84b760Lj1OOW44g0QZRim/s40e2acTsHRQIT14imDzcP5VpjiNraoicaGyrHJiwj8jOYwLnk
2TVc3NeIqbOVGlW4ihdmJCH9xaCwUbbw0XPgCXyp5BWucX1O+8n2PqQZzhc36g66aF+IeLPgt6X9
GyVjw/CK6TuVFlBvvGGeRZXphNyoXH/6nGzjA42pvVlS/5eMAFJn3FbUQsCOc3O+Ef7C3BURR5AU
/leZ6vDk+5CyuWfe0r/DmJshLIMYVUMVJ1DsQsjt1kJxAohrm3b6t58U58WDTuEMqQPdWvyYBmKx
Kq7q+L0YIbGlr9JhfLZ1DM+JEIDABvhPA8QG5g9Ty2zEtvPo60eYrozOOrrO8Gki/QryIf2mmPFM
4jKGSe2UyqmBGubzBJ3F+SRPszC4jXBjGWXxREPpgm97ILcu5c6cTLtlyO56qyGKypQdjQX6L+mN
n9bRbLCb8Ueq66dc2xG68jqcyYDuES8RyFAKccjcNuZeO9c4J6LwzUJA8ko0bH8q54rrqKw/e5oT
dyW8mfd8GofdYkMTSOfei0Gk5TkPcOLaV7veKi3qhCJPwfGOROO/oyJ0dz4hR2uTATWjVWOiNWXW
ZXhgDpdtifc1Nk4yp3jt56F7soeQQKk87o9RMqpVO3YO9HC8FuEg1BMTveZVycJ9EDK2Nwl77YrB
of/lACjYoevEjVe4MoV4NwKRmDF/wI/phtBnB4w1Fxx34MZWCAvUQur5bMeV6fcvWmbqiDN/fEuk
AQ+SesDdsxqQx0nkhJxyJjUr5QH+W/y0jj6ZiV2cU1rznzHAWljlGCQVgC6bXqSvkdNU9Ha58bTA
yL1TPhSdPmNOKU85nDPa+GnsrBSguS/bN6yDJ3W0obOVvRr0iiljOUS5NSp0wiAc+T6Bc2wGJ3f2
eFy9/ZLJ4iedN3/vljKPVhxS4bWhk7/uvYgTQw8eXBCHGWPA11mhH0mS+JAn9KzLyvHWk+zKKzv3
cp8tHSIhnPVkotCtJ5EOa8uxLczm7JVpttNMYWh6l+FVJAUG80h0xiX04xxnvxeeimoMmUQU8dlk
nH5n9K34SryRXl4hd7Coi51GaIAoxGcVp6zg23rMYcN0sl55QwGkp6/UNrNlch51DR3WDIdzQRzA
RbOEv+Zl9N5LZ+Eyhn2YZI+8te/S0ql/tmwvVKuu+ZOLPQAFUgUIfxIVFyw1QGBFTAYMl+bAuleR
xeR8bElsEMVvkCb2z8kqw9PEtZQDg2KTe+bC7dgRK8jWXDj0bD22mRD7YmJ4VjERvRRMgj5uh1O2
0pZiLm9hi9XrBcFPQwdV9qdwUNPBwwyu1JOAWDVZ2xSrJyMpsx3PNYUqoFa+pUOh+q5bRVPUzVBK
whDXDnDmgyoUcRBxGzdPtX0LBAKHAEhlRGp3Fa3N8iNUpdgS9JafRZaquwkR+6cflm1EI8Y3HmsG
bp9tOZA700y2ep5t3f6MFEuElmsPoRBzkP+LzA76fVnLK7jVvHxcMoe0fzIlKaBh6RnJ2snS+DIY
HsZgXfr0SjKCHU5UVSlyvDp37joKXLnzihZ6U4wXlD1d1/IHdt/2vhmssQ2MinH8JjEb3fPSoETf
ViJtaf0udMtuJyGjBswjDFDLhUzpFShxBphyICGQnrJD3zArk/DkuiR+IM6a5vyHbaRN8Vib2nd+
OZNs/Y8UdceLXbUZgE/HBrth5CJqHhdIwt0vf3bs8UgAZl9szWFI6hNpPTRr+ZyKu2LVJvGdlOPc
/tbmjeytdJpwM/KJTN3H3lSFK41GFobWhHb11En7lsfuK00eLlgddoCtCS4+2ndGrtyzzBhgk1NE
ZNFTDm2y2VAaNuiahLOkPyuyOB30LyjFjoVLHJdzGKBfT+uM9MHv2aiAd1d+UQB6qZch3gttWoeB
YHreTLax5B39awslufY8xt2eCbTWnpjAHxviVpb93MLz3aIVNfojUj1pAr3MSSiDylnjFe5nWiFL
TT7ACQ7GmF9FHcd2y8mBBAJjd4cXmi4sGOEB1HK1MjRRY8y+/cjYNH1W9HrTJugkuNTRJ2qusEX8
cPc/1J3ZcqRI1q2fiDZGB24JiFGhkJSabzBlSsk8OTNPfz6q+5zTqaw/ZXX5m7VZV1dXFhEEuG/f
e61voRk0QUKMuvjIomkMD6lDAbUDYa/wwNBU/JarsK7OeRLSwDRE1izoLFR0jAzcSmzFOh8hK0m3
eR3qnAgVEA+uuPDBYu0LI8avvohVBq0CGLBxd2kWfV/8qL/4IuquGJtR18NNo09xe22PIeVXM6Qy
++JCvyq+1wutemu8JRxEXYB9nxwfRErTtOxC6px4fKC5+hxH5mtrl5y+0DxuzC7uvNKxb/6sSF4/
/v83EPz7qoaA8Cd09MjGZz9Sy3E9yo0YXeVUqOdW19uDEYlkp2Dg91utpcTLFQFQqHD9ZLGqL9TX
fycyF1haIRVaLuM/49e7G415ZQJZUIgCmCvFt/Iqe7GkMDgP0UpqN6xhVbcx1dn89ufv/fuFdWys
+DQwCLi6ubqg/9vukhdZMs6jTWHtxiyBpUKnKqhYttKHaZpHEdgO+UCbpOpccf/nS/9qklhv+Xpp
wb3GMaw62qcfel7yyiH+Dg6CkU+31qwyGa1UBBakZMzJdSQN9QubxO/PsI450cEnAlsQyfmnK0Iw
RVkF+cKvJ2uhEzxrAtiyMaL7+qdfDbeOgX1I4BLk3n7yY8zEp1Yoq3PfMQn9gwmgWAqludFxqmjr
7EnJwmY5/vmav/+SlgERFQE0REnWsk/GJScsIJlLLefhmY27Pm4feYFmdNrpSA+nYSNJRPnFNX9/
V2FXrkY+XCfrmvDJneGYYatm0CN9ZLs20hmDWJt6SbZWHlneYFrVnrFSfHJRrC5fmCP+/tJYjFiO
sGKLT36FkNXK7jUurY25uMWAR98J1QOROXO9Ndxw8boWbYcZi69Qmqsz4delAuMLkgUDcJq5Emh/
fWUWKWcTnhhRpBQR244GcUDBRMpw2BpfLAt/dykH64kj8NWvNtdfL8WpROfliAtfYyrLEL6Yq3sa
T+0m0pSvqLra+rk/fy/eSlYDi1cSF/ivF0PFW5D/nRTgBidxRR6ndkLIQkaP6NSjFU/qNyfFrtYv
ehJ0bS1+AGceAtGk3Rc/7V/+oU+fxMS5bKisiNjQrU+LUl30rpEsaUGsZ5MZBzYKSfhBr4EL4cxl
lKgzyuFFbdKM5hu1Im20snZjdx9TukxeV2vFeEGCWgA61KVDjIdDYuWh4GDxCihyWd6XsS4YnQyp
Pnp9OMbhld6Lqt9GSLtLYhN6g3lHWVSS7ETH+GLh+5tf1XR0R6VxzvL3m8UwHeYukWZd+OTFLys8
sCf4rbIL5zVCMvnFdvrbxSwdKIWtaRoLAzTVT6+oxqDEqNFP+u5UkvDVTdmV22flLqSp/fDnFei3
5ZVLOWRrOgYLO4vRp1WPWXbjZqlW+Ez/iztbFPGb2shk++er/N0XcllvVm/dys79tFWqq6yvWSRf
qLJHjCZ2ru3qij6jl41h/vLni/22R7G+qdQDvIRsy87nhbzQOgMvHLQoXU+IGIyMCVejRZyMfdJj
2WoHtS2K/PbPF/3Lrvffzz/1sbmiNP5iBAsc7r++iVZktkO8JpPZJhMDKGhIDmtLbZl+ktdhFS6h
cllbPXPyoI5WCIAkx2fw//wp9PVG/vIpVDSwKh5Vc91W6Gz/+ik6FAxGRTi4z1gQ4t54waS3WimA
QlgFIcKJGX+TGRUhSQl7Wuw7IvEO9Fq+tSkA+qinb6POOCfscuXnqGgdCUeJJ/MZP8vJmisoSpGB
A7tu6i8WkM+PCO5TWs9AM4AfQAkXn1aykt0GxXPe+G5iALEcSVqZtohOKxNkuZV3X9yp3y7HaIsC
BiIIeAe2nU83Cg5gOqiL7P0pLBREAnrjvCwap+xdKutZ+WfPP2ZykmFc4dpw8AT1xafnX7HNFolV
BC6SVu25q/vwbWROcpfqy3T58yPw+YXmOdQxQZvr5rO+ap+/mG4nLY263idkyNmPWTS+xZJQsz9f
5fM7tj7t/EisG2ynnC8+XSUmVYc8DgwSwD9SH5hofyqQvEWqFUIKBHT858v9ts+t17OoyUyD/7B+
fLoeUjjkn0wKKHnzCUX00BY3s27Mz/FoFCdAUdZPkiCtn+0Yzjd6aaV4baYMv0yptNrHP/sw66+5
fgQWF+oJluhPj2qfkEFTIzREroLUHntaw7xEYXyLsFrhrDkALk3t3mbS14Y/JoxP93JR6A0QQvDF
r/23NwbfuyPwUBuuY34qj2OOOqXGaYD+vSCMWEUpUs7JLqY91NU6hIQyZUhPCFvUXcWVuG+Hdv7n
rxLPgEHkiWB3ZOv/dc2xYf+D1kQTV8aaHtgGOYmmWTUbOLf9Fxvj3zzcTAEoeLAwr+efT9+2V7oa
80vHtxUoGGzVnl8b/CM/vviB16fpl1VUAxbPwXI96WBl/nwZBUmjLdMGRCwWW4aRMczU0h1QYKt5
Tc9Ko7cm4vC7YSXVFR/1WNn1dxpI9F3L5SvGx6czwlqpU3JgxnXWbU2svKn/Pu0tdpch4DFJmHdN
eZX1c3qq0b3BYQxLpqYO/Tue+uDPt0D/tD7+56qcrVXqA165T894VQkEJYS5cRYhRoiUzsYcr0sC
DoWZvaXN/Ggv2c/O1fxWcdjyLGarZrshP+ioxnDou9B9L8fCr430KrHSG6OIvjsUbR7Ot4utMmKB
WPimjNMRpPIXW/G60/7Xr/fXRzdg6Vgq981RPxcb5sIiC8Bj8g0FWZXphnZQxkZyjOwHQbsdvCii
0WJGEp61pfLFwvjpCf1rbRCsVBAiVF3VxKcnVNXK0lZHhGMuTfVziB/OZ2tIvuh8fFp+OTxRSnEY
x/0NhQm2za/PhBpmMkV7SZ57lOlvki73DuVK4tfMeLal6WJw/PPz8PmemvCGVV5u2nYaf/0Zt+8w
+C3rnCUPNopGWFwBkteprQAKXhKkbvJaWlAyDfdFt/ov3sbP33W9NCgtmiyCC9Np+vW7Rm5d9rDh
HV+PO+2lWqaIKVS4xEeXVrMPujT6Nw7jH+H0/sekjV9YeZf6o/zWyY+P7vxW/y/I5FjJZ/+PDfUb
L28d/b4RIPdLjMf6R/6Ny9Odf62VJe5/YBU6VvH/C8vT9X+x+GsWrT/XYU1YD6H/YeWZ5r+gYVMY
WxbgPVVfCXv/geWZ2r+giOH/ooHFk2xT8P2DbI5flyvSZNbuIygRC3EWFcnnh6QY6x7THAj1Uhiv
lMd3GVxaD8fFF90ottTfLkUfio2OlwGU3FoD/fo8Nigl6n4cR8jRtmco27If36NE6SlNMIJV9Y+k
mH72pAxTY5cfBNfhHEyHTZpaud+5zQ3dcVjgAuZwrEEhLbSnaGF+Psni0CQHDKzeLIm0UJjzBtpl
pmD0qxQI8ax2+UaKO9E2rkdL8zJGS8coFoP2qD23CR5rGNYdseflMYSo0QyS0abNMDCUxtNU3S4h
Ay9ZOT+WpEF4BHS2UO8zhGJzZxHzpF3n7dwd4MCsXsf+PcFl21DKbOscVUDqJPetMH4Yw0SqoJGD
SamILq+ZFkaauW+R2oJFxR+hh+IhtwE+l72jopHT7kc9mg+NMT6X0JgTeoreSMQvNgPsmfl06Gqx
B+35gun7J2KKS+uGkkDBbttY4TNqfsKUadXgJ2OaPWnKoUxhI4tKvcK7eFe19ZsRFccRI52DCwBf
NMxukVxULXtI7FOt2+9jfY18/jvcRtrxao6bSvMbs4r9OS+Yb65/YpLzGS30I+ONYrNiJPxES16J
04I0p2HIY/Qe4+jRVXlZZnkAGvA2wkrG+nUoFAyBqpG/1tg5PHEmRbffUReWnlYVH64J5zxU1BtE
6643oWkbxPQ8FlWEWn15kbGgi5BXP+RQPLbO7LsoS/1BJoQyigZrmWvszpzJsbln5oTwOkJ/nikU
m5gK2xitR+q0m6kmVaPWrlyBYyl2V3myEj7JlGTswgIOsg7dqJI2XIRpsJWRnj0/KG73LAuIuAAb
hMfQY9zCxU/q9FhL7BeoBZjqL+NPrQOx3xYCEeLg9Wm9+AxrfQOUo0c59l1K16tITPewA3H2lbB9
GQvq2sjfNpi/5fOsBGWuecxLTaSb9s5tlwdkL+CIFaZ+3XJN9ilKtRDzT9wQ37AqCZLWkH7j1sdU
WwYv1Gg4z8lRFxljdpm9Q3JtvRsTegbO+ewdu3blWdZDXTeJ70J22XR2ecWvCMQ5B2FXW5d5bpsN
cWa47hQGjBHmRHsNfIixwrfimyLL58GNHlp+HB0bhKLqp5wzRDHlOwsdmNdmHdEBvfrTls41DpCf
lt1+m5KGtHnmxF5aRzBC8I0hO0fMOdVBFMdHk7+Jp4YPYFbfTNG9VxMvdlY6RzrmYNkLK+SRAI01
pqiLiGWpSA4fRuuxI7UPSkB22/TNpQWKuwnV7l3vULEMzQlYenIuUChjJkX6Z5EQuWgr11ax/Daq
Pber850StTzJ+KpjYphTpzyO453VDVsa55sSHe5mGCB3zHJ8kzhkfEaj80GZrYSQnPrBSNWfKNow
KGWIsytiUhiMEtYZhh96NpmeMaI6Ykimzsk3Qp7OERqbcUIOq+AFxOmExaXQ/FFrvzuD9lDBA8Hl
jAfVLm9Z826JHT5Q654MlxSX9QCFdRuZZrivhXEZLbHTlm8kjb9issbD2IK6GPOboQcX7d7SLDvP
9bhratLTIwWqCnUwMlPBjFVy7lzAQEaRuWunJAiLpvBaoeD7LN0fAhrHpq8YwVlRg5zd7lZJ+VYQ
5enlad96Aht6XZDWnGtyCkqF0Ji+7EGiTvWpU9xhZ7v9PiwJbxA95I+5Cc+qdiaFFHfbhC6fA0uJ
8+3ch3ngRO4mDV8toz8muXUDOFvE020/NU9mb1zVJmQLLC+473ejNmM8jgIV0Qmgmi0En9Z2DnIh
kYUk79EQvhX2N1kVoi+ojxwCtrO+ao/CF6tRg4mMglIVW1Wdvjcr6TstrL02pSc1dffUoE8NZSFu
IgeiQ+ogizAon/TCUYIO45lnrcpM1JPkQqDTd8kickFABGbTXPCwIT2vYvSRxWl02PBSlF0Gzgjk
4bUXE82spMb3UkEXBZ4ghhtt9NgdYqyMsywvbaXpnAOQVAQdOHQCDs8WxBkMBFchL2VmLPeVhIdf
hZwxKnbODnR1k6s/Jkfxuwx4ftwSomK8kzaCvatR3p2FhXAuxAWWObTMa0VN9/NINH1rENxkadeV
mpDcUJPyODjHOHNfi+5NnfNTXBMJMe6NbLr0kIIIXkGIZZVvXdfuDSUaNjOJsCIs3/sR76Ti3rRV
/SIIxEXBjLhAPuvD8hTV9YF9COjjywCsbP/XRlLv0A/JWn/Sr8MO2WeNhtnrkyc9QQFjteM7sYj+
sFS+sPUHaTiBxke3l0M3gjPLlLulqy5lrX3XtP529a1L45i4/YUYqauycm5hgBxBGBw7HSlakd9A
t2POWXpoe1GV0FdEBPMek9O0NOU5E+GdXBhy59et6d7lJYNA5EwEbNxAM6nqCV21tU1s3J8/k7E+
WoIpwJi4EPm7b4N+nYI4ySoTfULVPeuLRQNQYlyxglJEpzhpdwvGcmnVO7NPrmo7emts642eDT+7
yrF/2rVds59h6LcCq1HrogFfAfCcnS0IB70z7JRFfwOxhnqoe3XoKsL61R7L5bkq9VdlKj+Q+V2p
BSj7hgZlJ+8sCS8kTebnQqIVTOtsS7hDYKbZQ9yK+27cu1K7M/r2RoGRNJr1rWNfV0Z0H43udyft
MY9mKxohv7VL1S8a8xCWywmZEz9yqd2yXWJxNLcRfBA9rH9YJewTPNXfNWI83smGvo05QSJiwdmW
bhNlee109Sz0MVgoAVfdWmDJ+TV05vc4RAdkKR8iMwqWs5S2mHmrUwQRZkv4RzYjq4RbU+FFnR37
IYEuRPpOhaEnPcSg9/Ny2Ed5vK3a+wp0PpggIAQ4zNEniXOpRc9gWd5Mpb5d5LCbxwFMEQfLXCkf
oiJ6AYKSeOSJn/BLbKesPDaNOAGNP9tOfGljy+9V8STjW0QyOKc8yc83zOE3145OSYstMBV7S62f
69nexWgbx6y/wnHBCF0Yz2bX7+y1HDH0a+AlezEh2YuWdidYYzJ3rfpkf5JZdusYD1EzPrSjEzCq
gsrbWX7WJK885khUS/VJKxAK2oUe4VIHkd757GGbvHbOpm6/aIux1/Vxn2rayVSHw2gujxXcOE+X
BnEiJrMWBwpgf4eq41xZkACS5Gi5yFSGCASR4xfGuEvr5AqqTJntOgz7ke6cI5IQ0iViV3FwREsH
Rw9ww+LN7MMDnpuLZbTb0TG2S9Qe19cT4Ru6Pp1yfN7UynCxmTXliEXIEA1kLh6KutxIUh4Air0A
HtoxJf4BrSBj7zFvcJDuemtNMlkZ/OWz467lyHyeG4w9wtqpEXYmxSKpcj7XS3ZuWGnl9DzXO52b
iWDmiPT7GVzQZtCNmxEchxpp2wknAWEWN705BuYEOMHV7zWsM4aCTBqDVNqu9hPlEKl2UGnjrXJa
9MVftB8LEnlXCyYbcZc+X1dRFYS71TMRQqQib3Qf2tWtg5DdjJPtX0OtVwRbQe7OwDtITVuqx77m
64ekExuGnyNxTaBHIcq/yIk/nadXud5tbJQx+lgcEr0Iav3KYvBYEXGCq4bF4hoZW0DObABaclNU
wL2sOOjd+ShZAEMdDyXCjWzcJaoVqDK8Mm2EoxOxI/y3LsAwTiX0lNGj5bIFObVNWBCHSj0XRNRi
s0F7U1050j6vH07y/EL13pUaBCry55QWdwB/f6ZXVkE0K/JjkSCZrqwTcBJk1PPZoWJQsnjnokCq
6fflasuxg6x48x2B8j2U8q1DxnmIKKrSp51MTR9r23Y05n1o2tdhLLx4Sm4nJd+Sh7DRkZiK+k5G
Y6CIbNc8Jm10HDB0isZ+zBXlhkdy21CZREJhJ6h3o0ViuC596DqctUzfmZJ3lqc9BoDeDbS89UVM
A41/S5u3r/MYIcSlajB3UAX3iJ/8wbCRJy+ecIptHlYbxN2En7l0I11w42a+NaQ4A1yC/fKWbSOI
tvNyUJfwzqkyrAFxQJkX6NFwGeMRR5rcKIKMem66ztPVljgUzGZrdsm1nh21buZBKgIDlAw49b+u
udhI6tff2B0jeASCJZLjFDwdrwXMhKfwFvrWLjZkgNp2m40L5iMHJ3a3MXBslIPhN1ShhE9UZnXb
1N1eIex1IjExL5MrKTU2pJAE8nd0aQfLiE9lg/2dwwT30EiMjXPT8edDA8TjjMm5KQNkHNu+szch
O3y/noIr5zrE2oCy7eT2aLljQq56PDlJvgXtd+iJ2MvVCZjYhAm0OtsQqRnMPaqo+BSlPqiTeel1
cdbd2ddMc4uU/aAJGZij4/XGdCIPlFAKuF9MP2CF76SqB5YSIwebr9QQ0H2zrRt9G3cu1WZ7rlx2
NkXHv9D42DWJ2ioCjSenILVxMZSDlTyaCwFH03Pn6luteylt3guP7ZqYMCw5U3LqrXJvZhWRRsqN
ZVJqazz2uXvq4vFqfZ7tvghUPqHbtwFIhb1BdGSauMGCi7XMN46MtnMUYgbAnaljQx5mDF7OgaH7
diBDHWZYBMoKOPA5i8ytU9t3sE8BqvE7qOlGl9CErJEAO/vSRx5RCMi2ieRQ3NuyLNkVk9C3YfL0
lgwaaCFOkh8GrTqU1Xyc82xXYvfVcuNAw2gbRvYu7I2DkNLnKOG3+GTdWvAcQcEaSBNUY5JE7GBd
zzSOuGuuWktoCjiZbSjRdQN709pjZtvBeiPo1mz1HEmfWviFSx/URX4xqvlTXWnneXkVQ3Es43gf
OyTs8K+K7Xk/sQfPhGWuNxHH4q4eYb8IUoOM+i43Hklg261rYWMmJ6l1x7lLESfjhjOTM52UW6Ne
nh1hcxRuT2HWPYSdC56qsB/QTgZttMpXlbtO0XemsTOq3AmqNr3qYDxvdNMYDnGOpn1KeCHmGkGz
POH+fkV5eoef+bGkkbMOYz/QL4YbK9GurF68m6Pc9HVzj2my8/JCH1BErRVtWGpem8IIKofXv/4/
WwNuPitmglRR3WTTPW8XkYRYszcDO0IzZskWeEzrh5HzZEFQ8pyR8EvlZ61jkc0dk/aQBryM3KJ4
M0FxIbJPuQP+8pirJGTpE2e+1r2jQfNzETuFfCQCTFMPeZjlaQwtsBqMEUMK1LsLn1TuLHd5LKsl
AjDY7bQmaZGpuU+ppTBTjpWTkQl8FC5du6br9YCkc7CZw3ABpxjAWcaTocpyL5Dgq67xuiA13fat
BtpR/aYRmWwq68VhvHgVrDvIhTr8eo7nc2IsHm54DDK8mtjzWdrU6A663m3baj/rufhY6NOheVXQ
dlQT24ptHBqle5OKP9MSSjT+bFLmOhtpWPhONEQbORIcZ5bxGl6kXaNa21VCH1hLatzyy1WRN3Dr
WMjCas4vVtGd1t/U1mP2MiP/iHV+f2u07zSRf1RY9jw4cZSiovgJa2JLChWOIMmNAmtzkMP0s2n6
y5Dxg1SK6DBx88dZLwg2HNyHflAu1IA4Ibi9URS5Qdckz3azIPoEQbcZO+PRjEM+POe30Xh15+GC
DOsOv/ZH706XBhAqIahgruy59KHq7Cq1eyNtPPEU+is0hsL7yNSxUbLGR/2wUY2Op1FLrovsmolB
fZqIcsIT+1aG7V1tdTq9guhHJxbISmpxV6YXQcGEtEBlUMXdbpVur6rZD5SNDCbT5EhHt9xPwubO
g7j05Owk5Kt3O2Fjjk+JJ1x7/xMnhHrirGfz5VbL1Tio3qL2jwkNM26UGW01tIme1ddJoEBdFDMc
D2t8lgO/OqwITAUEpm7gOdDIkHXeBk0a/Rwj0/CZ4siN3YAgUnChK+6h7bJHqVj4PhsAImayg6lJ
Z2EgkjQLEddHmnhWIjLVKlQdp6VXoGG8zYAAIXvxDWpcioCQ6hMUSdj/8juU+h+oe0vfBXc6IqAI
0h0RgfN2xDHcCT42ieXaWmHcV+IGA21DPJdCxKKhnSS+HJqhJUxoF43cnPycl9o3OvtWKahxWtc8
oDzgXbAWEsP6ZKc6YwmTNn1viP/whsh6KMKBrwx2FkBgCpgMioylvDrt1tH4R5c47De4aS3ORMod
pkSdLh2lPQQc0kKNwU/sbZx0SWB3cqZ1gk8HbmjjD+v5V2rRBh5r7yvbtrHvOov/nTPRC5ZVdc9s
Wqd2n/flOkBdBAkoRgFr0bGbZ4F79KhdykkLKaHQPALw5IWrlcVjZsie6liDD50mUBr6ajhID3/9
tIDSCh808UHEnGuapv5Q6vKj1ocL3svO02puQ5dGL4nRawdDrsQfzEintpFbscyqJyZalVE6gjlK
f6jZwS6oc6aItXRdlQq9JmUzSj8MU7LoO+ZzRmTGNel2m3VlBlYeKJKULbXNz3nXQkZwjgPG0ktY
pPYRjcJdZaVvRUkgIniT2I+crsBkgBV6UjWS+XQIi+I2js1Xy6LpKp3sZPAeR2bCUSlv4CBxlb5j
RahmQX5jvc8aiBUjn9GkwNoYIESXpDwLFxtYDLCgaEijDn9ClpswS4Ifbav0m+VybK87t8e0PeDy
hv/T/Oi0JcO2r50KUpH1hH9ZarH0jYwbynUrcaU9+LPZA6su5WuNthlkCguRHvFwweLi8ajiCfgY
LcelZGHp7JwOJD6GwqGXmXf9fhjyH5FkhdKyYTcM02lw1KOyEIOp9xJBUvHRq/VHaBLQqfQ9Rocl
gP9IA9WUWz12qk2HfbdPzHJfdXLa5GtXEHcebQ42so5T0dRnu9F1LmpWWNd2i5vG6ozbasE64Tjd
XbWOTWbaMSN2riVzTR9Ts/Bsd31SsaOmvXsdIn7fGuX0ESOf8RVV3ffuwJIFrHI75/TDkAWx+Yv9
4BoTDXMuLZzkam6sD63hNjWa6DdQUnbmMHwbcocVj9fHXNTrKc/OXYTgqnLurEywZ0Cd3qBTKDfY
cG/5PbLtAvSdajd65GxP3VHy24dzqnnzFNXXZONhao138LNw7TTDU0Jv/yBbunTjxrIhEqqF1QE6
tj/cUKdWm/GDSoLslGz6vo69FowcnkhVd48cx/XcKSnhtogAZh2dWYOzSsQ+7zmzxEueYH5PzRdE
DfftHD+PxmoXjWaKV7CQSRXfu5FaE7I3JMfCXi3bFgKWYW7fshCxSyrvUZqVvj0KChAxnZ1m+dHp
bN5Yaj/aWias9cZuNnlQYFrRkZjtp6Vg/jMNSrqtcdCswC12IRSdmeI8VZHYppoFf4hFen1MzGm+
WDgtOLbxIOsGP3/X4duO6vi6V7J7MYOwEYAse1dHPTrLNVSz3TEOv0xMMaEnFXeL8t3CIRVoJnht
5ujT0bKwfI5JUQV5jw9LHcly7LTZN5c83Y/9vaJF8or4jSezy8AML9oz+YOtR0bduFEX6PFYA59z
J5w2QlYCuXv7PdQnZYeoTdv3in2LHVe94haphMraT2ZkfBtHuqvYQpLdAkiUkMaiwG1NrDTQwoQZ
YIsJbDjMNEcCq2hppY5UwvVsZFuLmMNbkg8JUGcwt9LqfVSy+jWky/5WG4raVxzaACWlph5rKxsx
F76CiLuRBQijhWGJMmfvOAo1uiPZuepzIEWDARDy3ia9lo6TQk5k4voE0bOZCUiuUv1h2UkPnaHj
sTNnaviYSLwozgD6dj6TymLbjHCjYTBw5mk7CG89pAOIr0VXprdmEp+6qcXPYxMjjxhg8s1+vHcV
Me6px96KbD6bq4kWCQVDnwY7GSezxwnqC8cnOew1FQv4zDFZGTR6yVPJMTbhBF9hUuXZmTwRjbdQ
xDFsLo7rdbb1wzE4d+DQ5syAdXGg2xSSd8yGNG2qiXiJrICm2FiktgK/2GJZFHsicm90y7yIxnye
wJDDY4jjjSaN+7GsMFZSLMlFHehfhdBF7D1QsOQ0mAzORFcdWQbadLmqc/010o2QUBpttQ8vhyFb
+Ik4io35A1Bow5vrDokOJFDHnbud0b2li6ZdGT2jRBOuAjSk62VKmRaFLjnxJUfOfGIeIkvjUbrb
mA6knSf7IavN/dSyYeiWclIeY9o9m+ihmozEBwRQan5PzUGuYUngLGeFKpxBjkbV+iYEkT69UAfN
Y/Oq5MnNjEMycOs4CrRJ8Yaqe7DcUTvEwwPGVQ3ovPpktBI6C8X1JsyWZ3fSAPf05i5swbLkytQF
I91UxcrfNJ3JUBxaxc603/AiwxLBQLhJ4u4Z360ODYnuR1gAqp2dxoNIB7uF5E4TSuxWbXq5GVwa
T0B6WEd6hjSEvtNCySpgrMuOU886y6YoXeijjpKtM1GyIwVms5l11iJa4JuuVTXfYQ0akILxtOg9
MnNUMAPptqUOtwaLoBeCnNiqyvQcLrXtj0oX4r1MzwqzdCLFW+bXzYsaC2gGXI2xAE+vUkdkPXIw
WzLpYuq+GrpquaJx6mUYSNmHiW3V+vdMGKjV6zT2HR5BHia5b0X8ZnFnkUlBB0A76DlW8TaknbNr
5ASJcor3dXHoDZeKVQwxBynFOBjFEECliP0xbc1Nm+iHWl2qk+LQnrQr5n+zHnuz0Lq9sKfn2krp
DEe8O0vaMSfAczvXVAM1bVSiFmCIwYYJ3Y8F3maQZzX3qfkeoaHfOtU65wKAYOgjFB9BtSQw1tXU
aK0KR1Nvb5m8VIep+Kml3QvT6Wz9MdSNXurf6l6LtswQOaR31ffZPcs1bHRC1Rs0TXqjASC5ig5Z
6xCsEM4QvihdCYd10WRgPqjVaBsq1lPn1BoZXOQt9OrWMPNmE/VpdiUkNj+QI1l5lpztAmANnjZj
a6Lu8eOMWkEvk4MLkkw2gA44su2ruOhupzr9XhKu6ilzo9HJNnZVhL/QXvBAhg7njklITxr02+2R
fyCqdAgZWul4tRsCmMmXp2T+FiJj8JsKmkDZ2HD7yWVmHnqnNCUR4jpUIxLmdVSfSP9UM5jnyfBB
mTOjDFOqp+gIurr1+C7dli9OCjwnGx0Uk8hrG8jlENjsfAFLPVVQm6DsaFQ/hSQIIts8h0t6F9nG
BSQjCIm2k4Exugerse/jmKbzSDTPJnQVgFbIshOTd8GZJPk8Zu2HuQp6TM+P6pRLIEcWccTRjzRb
1CAVkE/c6pFtVAS6s5vUxqEh0eA9Tp/mDnIm6Hb7sVHHJz0qgLmkmvCaMmu30YjOsejmZSv04gW6
hrKfFxZ1J0OazZoIrI7lcqgaWjcR/neIWG4znPqI4mNyZMY3VwOhZriodQstcAi8hjldqwytD4QF
FBsJb16u28seBcRVKCYu59jDBv1w43fCuW9KYEjWYDMqj7tLKArQb1EVc+ZNGEXI6QRYa6NpjdxI
mxkiA4UrQHmpW7RX5gRUUKvp9cs6yf02DSKjUH2AydcQQsqgpMdqpuqD3mIITzqOGKrkr5pYPhDn
G4F55JA64SZnxML9c2IcYD3/tqxhyzIlTOUJZKcbZoF0CnGcFhBnIG0iaoqKsNsUUlRuscF3qoX6
KFIDGK8A05nk7HSN9uzcWlBoXHZ08PiBAwg4AfjoLeQMBhJMGjUOgbYhewXv+drnCv3Y1vv19OzV
Q2meGqnvhqK0wCSFox9ON4zViFu3x0NpJ/tQ6cAXQ36BNw9zsSP7XXaUfFNWv1jadJNb0T3dSARF
bW4BONPjwAaBEpN9wn5HQDUl3JkwhFs3kjilbTW90vV6H8LZYixpZN5EHMtaHVepivW5A/VAdFm/
HSuHeWonFNqw9SuhSaAe4/R7SC+5hCT6fyg7r+XWsSzb/kpHPV9UANiwD3UfSILeiKLcOS8IuQPv
seG+vgeYt7sys/tWdkdVKA+NJIoEsNdea84xsTvoX0WPMBnpAfsvKnY2XW7DpgfQUqIXEADb0cSc
v87BcMKyKZ7dRhx7LejO5oziMQpxM0sA1EmA3Yd9b+Ezt4C4aC/H8hShon/sXOVJt2zAbiPjVGM9
mHLhBmR/q2BvzBgekdU8UTSLtfnTrgFY6tPZCSdekpq8pinaolQvj9gdIAVbiI/yycL9J7+jQImX
WTy8d0iNOlgI68BkZzebBmZM6FJwUXSZf61UUAMewO+660pPNOZnKLSHeHI3VOZm+mbbzbA2oTOs
kA/DpUXxhG4ck3hZM3FF5LuslYEaIHgUSKgWmVG1C8vinEO1taqGkBF+1y1ASoWbdHBgXNnjTXcp
djSCIZcd4ltfy/J9GpUKfQ++Jy9yeN6Ku3SDBA0VVXtW2OkSrk+OI4v2gkERZNcHTMy7TDXdSyAp
s5LOXTedAaHWiT8N2SBkHfVLlCVPcqoVb1TUYWGkNnosOmsLFPl0kh3zkBvlDEk7qLmw0d0mzlIi
G1gazsw0r+b0Z6rtwNwR/oApvKpATDDVCbukhqgRfVZ6v+xKqhqbd5PLJx2mQkdGJICGZoZbb0qX
ponC7wAk5O+M1kaQ1QDiA//w0aTuWzCh2dLt7kpIQrVX0/Y7cMrUc0OjWbUtnEffPcupeQQKQMO6
2zW2zD0iWV9VmXq1JmA6NaZEVt4fLEAXQs2oFJ30wVBsH2sZ9WNP6zcD5wpxx16Db8Gnkpo7CwZF
nUGV1Q1ebqg9T324oe/grxQoYOyPi+/GxcbWOqG118aRnrnniq7yuhoixBiIa5pB6kNHzoLtiK1f
GFwEGoqnaYJxEbWxZ9X5r1539/DdP5shfiNaxdNmZQtXrxzGxRrs3oyYCGqQYNk2VIIenMtLGdVM
L2W/K3NCJlxmY30xnhTVc0zG9AZSKWrmPmMekPqbrlJIvVcyxxsNZzdOKtMJF+hFPRx7Ejk2PqMN
9v5pQgPHsZdiVB7LqvVIRGDO6zjrFG7dGqUFkdy1TysxFD+HLO6IUAle0i48pK1uHvss+bajPFil
ow9vtwieRQv6OHHg4ruOddOrb5SX+Z6L57bpq20Z949NCahkDMHx0BVdhoYRe6BSixlShB7eCRca
IjMvZdBVJuQP1In7TADxg9BSRHk1C3Li1rs8a4HyBVm3qVv4y84HgSzqPiArEcgPO1b7l4xDts65
yTx6CndqC80pTuW4FRocKKZjwmKqVFvosBwqPrvIDVovgTM/+xqmMJe0Op3D20JoxKG9wKlc0FFe
GcQogPtLSD+CXaaEP1TKwDQsjaMFXGV+r8l1r9p1rL/THxy9Gg32AtI+Js7YfSt7vWQNGmt+a/2j
wwkofARyutXXnmWqEDPcHwn7040VSfhKLiZsJ5Ig3WD0aj6iq0iYvxiYPlgmwyq0fsoCKEIskh1N
EK/CQmAO0UlJNFpAGr8KjpiGHzc0OGNo8tC5mHsYA7Uf63jkgBeDbYHgFOkC3fJloqaeKh1zacj8
QTCcqiz9yw04pBppMu8pr/R/gafrqliLio2H8gMeGAjECGtc7g5PFhpAtqsXjVacCJyXOIguwL2+
LRZEvfgxQJFeqUF5Uyy4OhUgNEpu51AIZenWFKFUHnQAiGRR7emRK1K3S3UwDFG3E/wQP+1pd0xe
rY6sBuy9JvtsuyYVIhWnUNnPqrJY+bIR266CsI2CBFSy5nq5wfmvjLMNGSjVWuvA3XFPO8b7Ua3O
qusPa/RTHVkCzNZD9/7bxs7+zGoLjwYDCRlRRwbtp+nEqCFbsZgoC1of/GQbMNFxM3+haCyDIFsW
wi0ley3EfAHDy8wkCsgigAPwtLsEubwfOVI9VamSRZwDa7bGtVKNjxCsWbCVkmgMyF9xw8cSNYNA
JYi8gxHDJo8H1KZFpCx9SsOFqNtX9kQlttknolUQxQUJJKaSXX8Z0J4dXC9wtXcMlbTd4u4wjpIV
PKiapZ7Uj2mrIp2A+EeAjUC7i34s8gl4QKC0NZQIUYLmrial7JaO4n8wdRdezz53XTbqOnEoLbTo
M1PAB/q6/UiP4si+g1YnMKmkz1+5XG3Rgv2i0KwoC61zEzqMrFpv6PjY1ZAZMMThRsmR+gtm29NR
BIio3N5gjweVhvNlMwzwAaRDqJJJPgt9cJR8vZi4wKM65NA6tBU7JhFVlpcS7MKoI9105KCySaDr
GAfNss/hY6pcFNAuLUZst0uaHFu1S4F+V7fEtX+GDQIqO67eWgthqNVVe0Zoq4ksumWUs4T71Fdd
Rdks5C5xmFSkEMyWErIjWXTA17SYKMnJ32nZ8Ky2ymfM0IVQiob3WKbbIPGRb5v8lRVbwXbMr3SH
2pVaYiey0TwHX7VF/6VsDcULg+hHY9L1GSdOXTaLm4GUXDb8zgNoaNuziwpgS6y8mOgtMzMhKgj4
GhOC8VJY4qWUI6XYdYTrQwkIh6wmomROkfFkK361k/smY5dwip5LI7HpizZP6VqReKHckwUmobMT
tbddj4nHKuVRB4jLDyIkNI/zL2NEkIhW58logoPug03D7h8kWYlowkWFDpCzsuj10n1QFjBNFyKE
HUmixspOxndSy54RGJFGlXhlXZ1ghsiV2U5veoLSDm7QAorCe6hQG/mTtvOltRA0+DLLPiXp8GVq
JyV9tTL3J7TX59qQC3R1XwSwMeEQ+Ss6JuJyLPRz5E6X5CK82h3tRvZNA5sBIo8q96OfqvWYCWfl
dq4FQR/KU/yrRGLqqaX/Y8TjB2Zwacn4Ua8L5kGaZni9Ux3IULoGExRbpshnBwFIpjXxQohi4yva
UVfdkOrBObIlbGGiaq9JP1uB1bdeJetCaz/M0rwSxrcoLWqMcb6zZGc71e1LgG/WY75+8CtUZ3rJ
2QGMB7objWFOY1ZbFQoUII4vxwIMXiVXH1lqWEbwv+bXoMbhYczTfTf4yLriZg2cBpkC7fqAEsCh
c9dW6DZqraMoZaSO+CNYaqpk0WNPmBX5K9Omp1AdD2ZssgVQxJZtKhVlGD6qMwcTQwICFuvB6aYY
OX1ythX9JAHrYs35FA46neDLkjgTZJg8ZU0M34nZVxaJD5vkCgY0wQssZNJwjPEcDcNrDm1n2Zj0
eEZX3xl6FwJzEeOif7BmgU3S8UdVGWEzQaXfLLVYNZ22CC0rWloieq2V6s2ecmuxY0H8yHRJXHWA
lt2vzFUAgUDvQ6CGgkGHMjkgdN1smdXRS96bh6qHrS8jG6dEcxxHioYw3Wu5OydRjNvUVHc+fybh
TWwIBJsSNsJa2f6orfGzLMp3h9XTReEfqRNZfPIhb8ROr/r3HHLnsmmmlZ9j+FYPfotmlPkrSpbO
/9kGTAur5lCoTKjpIulOhARd+UyciNo+RkVlWeWH9sOkKC7r4LFI9bcgoOJLVHbzfQVRyR6fWpV8
ETPVV3WLD0RPNQOVF6nqwS5Ki8dsSg49uxJXfTJQGTL7OvV2za7a31ha+akYzaOBmGOgQR72Vzqz
r0XHsM8ahg0bH22soL86x9rRn628v4Rt/EGDqNJsJDn2rdLac651m4rWepA0j1MM0a5pOheAF90x
jWS8vPtFBNousAeUBX7Ohb/WbyNybEXLLihKKCJz642x6RkN5tWO+mPjKsSAAThtSNt0AhMBE1JR
q7LeOylR1gbMWV1WJQ3GuemTC3rinBGL+4Mx3gSmW2wdtpRHL4hYCbgEG8/8GxNAE5AH0sIKTqPv
STF+1pF17KJfMtfOnQaZKSL8ezGa0w8liTfSmIe8LJiMp8+V2SIbj3dRTdXY9MwxG+i9AgjX/U/u
exDj7PZlE+2yVksXdqo8Z5G+LbpfijGeVDDtWa5uWvU0+hRzd4DrUGBdiMr0lk1rfbLfI7YlfNIB
XXPCuucJQVqUZNY4HIyaU8dLsa8GwrH0OPsI63KtV8D67RLR49C6W+CLIKnJi2bJYfsb5/xY8RNB
LbJlrhuOzhE7b8nGlkUQXQL9EB9draH/YpQ1R27E+4LVCPgZBxFSkZ8+zUNobOG7Ywb0V532S23D
gx9pZ2d4sVOVXUvJPH3sjF0uzUcX4hPvV43lZW5BukPx2KUbDdpt6Pw048Cza4IB8nD6JskPnbQx
7Zsoex1D66sxSCKISOWpbJrKE3GZ9LNZKcvaizMGtw4k/6ggsqpUhg8mI86iQVXZ0ypgN8K+wwjc
JzB/u560om4sL9j+n0a9/IjqhLOVJofaBr98I75kjvGjZQ60wLHV5BKLCMYdLkImeVnBgwhujQwB
Akb1ss1rFkqp+Phu8ovwk7cxJmknaToPKnLnlYCIl5ZePWZ6dWwDjSOSIgulOjjf1HCWis2GgWIX
Lp+V/vIJJtAz+kWVedKjCH8HEV4L/r6LHEJwuw0xAqmMfxlRj8jhpa+SrxJRLkEnN+lOn4zl1r0K
Li2zBnax7VfJapKXGYTvOdRsQnqOessrSLhY6ltFe7Np4zratCmzeue01s5wO2ICQySbANEt0Kwi
qfSNUpPzlsELHlzalVa7QC3GntAmQUvXqVzj9kJ+M1JgPHUL0roDtsY2YsRk01lglot5Xp87TN6j
Vz+0n9krXQU/NsXyShUABhxhvt+u5hmRCbLfDqenLhQvbTBttem5RxON/P5Ett/jnG6ydDL9u+2G
F/ws+KeIfEPpZ1975UJ+ycmsgiN+EWs5/xQA12U2HQjU/SmJClhaDQ1jVKIXtW69qrBn+CDQsYld
HIpZOOtlg1IvNWk0GNRleZQe0NBq9E8U1/lymdjuBrfk2GFEHsG1L60+XLUjwwuZGidbOCDfyNlb
94ZxdjUuOyaZtlrRPsGeLzndpmfs6u+hY3qWyyfOPI/j2+pJG7TyM2HGNnYw4BqjDYunQDxEngw9
DnVl0gQiIbf5gqnH4DWU27AZXsDxc81Bron3PH3uw2JnJO18puJysZTkqISDJ4LqmLUh3CTagVpd
ssTFNsdgHn85Rv4UVfGqZTpcV667ZNPBW9mE1I3TS9P8cOP4kBfyiS7UaymIfyiK4qeRxZR8Y+wp
ifmAp+wtD+CaR9+0bWK9+Wzs4R1z85Ei6tgIg64y6uysSo6AS89JlSiL2vKfARTaq1rCznRY313b
WvoUnHPg1oXG9B7cJ/2/Lr1RDjeL0kdxz+6cQA/SKdT2LZU+9HdIVIivH/qCiBaTOHSYpE9S8o7A
6iCHwfQLj4BpYYUIQ9x+n9Efaut+M7A4obG4VgFrF+RE3uCJrK+4GZ6N1jimCFDWtg5iy0IkYDJP
4l0Gh9ezHSVhVqd7He2sqfuaX95QBsQTDt8a3FimePIczYWblJQe6IpqEUqaqk25rqufqJCKGaJ7
0usWe4tKQBNXxgp1+6SAttwVNsNjxAM++TKEHVbYG4LZpaSk3TlT0Y4ZaQc1nebcLmbk2RGFdQhS
u/L8waGfYg3PgYP2HYAPJgIy4teqjLWNmTzng8RBIQEmEaT1EIbJuQPMtFTIQlAdzu9aogcZLroy
GMsiWmJqfQxw9K3opT82XfHR2bRPrYZuQce+isHnqpp3aa5hLiJO1oXyIwHqtqIJO8fQ1e8kOT3U
tPtjS15R05p+TICeyjyFZGoa2LsBtgRP7O2lmvAOi2qSVHBkIMC9Mr3AgOU8p/Z4lA+VMWRe3/sf
Q4dhje6Rsgr1Ml1orTp5NjNEp2JSQAOaRLuC115SPaplf4h5c93O0eiy+Ec3wWA6JVaB6FAFi0xY
t58r+Rq/49wPY6ko40cUTBd4N8gdMEItpNpbK3Ay3VIz7KsgV2ohrOGou0dEgOpyZqN2OvWhOg7j
mjEoTQLaJJgHEMLY6S8zl/RxhbU0EvPNKviD2IQ7y8oW61AjcQd89tHioQG1DoVO+ysUNmBH+zJp
XP0nl1FDUKg5gd/sDtlG5LNmpNaPxO6SKFc5j6wrJ/Yk7FBJD0dCjfJhsH6mGsWh4ZRyRaTmWmuN
tdX22oJIOK5eOnYL0eyFO21iAocynYzSNkJNrHONr0prV8fjmenPvm/UN4NdWmh2RxSzqky+xpJp
syxhlbVZgIKInTd7JeCcjHIybVj0Op+COYjQA6bDbr38zHwMKzosB9/4CjJ9z5bq06JlnpbxU9bF
AKZDBDKB+VYSJ60wUy+06SgT+xiHJLj46XX+tei0PwqweiJrL5jMUEc1vddnfD49kw+zAn6sbfpJ
EtwR58mqGI3PIKdTVaYf5M2jw0uXRk2pphNi1RInM1fNtf5LmcJnO6o+3YCJWszcF73o/BqJxv2O
ykRhVHYF7aNu2/gZII+xpMO0jcyO8R0RCrqK/op8KhxyUXtR6K7jS5AkjvgzpJVuiPoc04ENyvEp
jJtPvZIbElRIgATAEWu4BqsQ42nVtkwM9eM0iIcKxV2jFR+cwkRvpDvimk6MTy+BHeyVprwR2UGV
VaOXl8N0GugoFQaJot3Vz9iGhRwOPX4QltduJXQQaaQinkuiL/uiP0qSnnok9zPfmAwMYgu1vENA
Nf7EYPHBJNJrpUY6DmDXybi5NATqlvZBydKaabin5Nv831qvz5zd24bkW9ZplNqS1AB/4vibgPSP
onnrSxcIOoPUSVNuAdNWJN/2pmiMZhFgBVyCOuUwcrIVU6vH3M4G1Pg1UUwk4wXn+W+o65Opst8t
yC230QWNqby0dvdiOFyKzIjBURl9Unlitk0NvHJ1SqmS9QvKDkkT1nxkh/JRZdajXrD4Udqp7H+D
VaB0CzKyL2rm7EmfXxQs91DRzS2pN8jnVK6ktQvBeEJtOr/PrhysRSpxY/dNdvRD/VGM2jFy9CcU
O88Cyyph9GdZ1Zd0AJbV+fF1/os6q1tnfXjowulT6tPGN5/jvDwy/vloYuuG6n9XZMqp666GHHed
o/xoxs9KrS+tYryRA9EszMp4KEJn6+ioNWn0z1xsZEwQqZbS/2G46VxK4DH3wVqmMnm0uGTS++h+
xo0LPy84pRZ6PNT5i5FezaghemlEu6qgTDE5ZzFxCusUkTIjhbUh5NW2cRUU49FkJujMx3So5K9D
nW3dNvQm23rQNNzgcbMzJ3ffufLUs53wKaMstbkwb9mVbYpyj7mPPZyZq2v44JKGTmao1U89M6WW
5n0bFg+QVlk9I1bYeaseibDxDItie8JXGVI3ZZVy1AZ0KUVHzxyRwoX45UtT6TY1vnrMHSasCfvM
lR/pD2Wr7VMyj7qm2liKiU8yUh+iHhESky327dnJdCgAXPTwLNtxRcVQvnFF2w3J49T0zLnjHz3q
HYOPuqsMOjwm/rKrgzwSsdCT7nvFYF7KDsm27Qzk+Cg9ioehRyZivcRV8V5SsKcRx0ivp1z/hQsZ
2CXtiHHn2kHhiAP8F66rDzVn7lzVoOzGjwhRCVFx3aeKyijFgO6mtLD8YqP7hBEVbqiuIr16zWhb
SlPQ3bTRssf0Z9eKxBrPnJ1+l8ka8zKAAqRtSUNaa+bEA+ityKqf8sysDuW4N/IcbxW2hVynro7S
UFk4oLVpL33HbNB9rtMeze9p6aL5kgmxsSkZ1YpBItTgqKBMSbRWIrQ6AntBP0MpRX4Fmz9fTkDw
GURjBxorQ1EryzjYZwJJkpApsyer3iQXR8mCfVRwpQGqgdCRyactPvwkpFEvlK3aJmIZz5uAUDD9
jRJjzabruXC139g6/yswC/N8/v9n1sofqCz/M3bL5rs4vyM3//OPml/NZ1EiGAzCtvm/94eD72L1
3r7/4YaXt1Q/V/ldj4/fjUzb/6CXzM/8nz74b9/3n/I0lt//+NtnIXM01I/fQVT8gcGizYTf/z+3
5fT+9R68N8l7Darl/vN2X//42/2bfiO3mOrfIQW5rqoL3MnwTPrvpv3H3wzxd7gpYMy0GS+lMlv6
T26Loml/x7pjay6AY3DO7vwKGgqn8B9/U3Tz77QcVdWFBKRqhmU4/xtyi/YntJAuhGZoLiJegebP
dqw/ESj7TnPrFjU9ikVKR3jGqIFqmBqp7nxPIVawSuYDkwv0TIzlCNypFzIjmwJULOiLoXozhuqB
vgJtrzr5sIaP372XD79xo/4tl0QDEobc8L79iT/E6zMsjbayw/sE982aeTCf748MKudn/x/hx0Su
J9Dve+pldiuokjW3WeulIF93FF8WRt5FqaZny9C/pnYO2RhfbTm+YCbZoypfOdB1aStxIv7rV3ZH
qv4OdHV/ZawNNv/DLQFZ84+vjEKJkTp4uWUQCwRzo4uYWqqHULDZGyKChoaqZSKFs7/TuiczCJlc
VaRHO5VBW5+x0VYNMNakLjY/2c/RkSmz3Vx9yhL9BffBonOq7yrXnnEbzq104xq0+lXJGZ5NQqUK
NtmpMG/2/L5P0J+nn7mGeEOWtIOxDLelYNQW0yVQEToP1cz1sHC6AyBQKjteCRLWEXKQOgAAzTM1
8ewDT6Q3C7nAKQP2JnO+szvYa9lTvKgKVeTAwDlsCiDNijjlQDPwT00vInIepkYf/4I66HIC/J4k
xhsMcRAOHEcmkC5d/dNH7yro5Bn5kBkTmniExVw7unfsvDzGfKhtNSoXUuwp1ecwQd350Mqoe6r7
aaXL0SKq04oOw0h2DTHlC9T7FK594JPujJ9Q3kRpY57vHP5c1GBuFuinMr8ONf0BQcvIqwYCYYUK
s92daJVpLiOZpEFs6uBRnUfAzORBYJDrx+7CMZW1RIWAzCHfuWiu1yINvEDFY1A740mKLiZSHMOH
NvnTzsnzQzLhYB/tQCzV1Ey2Rja+hoY+rG17OjoCUcNIIMg5NyS94+4p6vJq2xP2sq6K8Tx2u06w
zdKwh4GDwB9rj6iiJ5GeTYAlxzopNepjDkTq6hhtk5ou7SgkbWC0xCqbDDqZjSIPVtAc2WpQr4fF
NdetB6Vncp+EFXO9Mf3IMejwNzoJocDhslRjZeMY1lseOg2+lHEv9K5daV0fHA0jv0B1GP4CtKb/
d4cAUGOAgBzRkJ/mx3939qcuZi7W/3SZdDSOTWxmtIa0s6ieaqg2q1qxEe3i3cnIMilG7TkgRnoK
qquTQlVxayrkuCZo2FXaFXkPOB8q0azM3vypA7U6p7LYNU4XeBRpf3Hw6jMX8I9XBxNkIGUgAD90
E3/mVOUNEYIxQgiyjtpjEOjWDvEVTj09zdcmwzc1nVi2C7vYaepMV+iUhkA+9zDhmi3QbXpdNmgw
ZuSatMgGL4kberHOZa7LG5w3WPITGEqJOT2pklFFZFAktXYvQBW5TOOILKqTqPgLvJ72R/oW0Dsx
o+AdYF+qjvxfzFfr330ehoI9Xo85moziLCLmyDX0GGSzhYsOgd6G1R0jtfqRF+fR31uKFJgRsQhb
Lp5yUjaWQtf/YoEQ8wL1xzea1ZB11YZLyUX4z5dhXjCZ82VJV3XsMZcokAf7aXJWbHZYfKcje4k1
l8kvhSGNN6BZ6WXcI1A0jkNIZAQGJiyxKl1nGJr7asqxKupFuw5iHye/QYkaG87ad0l6ycx8g4yU
cUll+RT+47kNSzAbMZ3wALRU5DZ/9X7/l6MI+ALpEZY1o1ddU/0T7cySw1BPPjHvgWaHSKKrJyrW
hu7FNo7IFVURq+I5YQhIFy0wcxdkEvpq3M+fiHXsZcLFfBnUt0CJLM8QNT+mHLx/vQ66/+UD4HgQ
MzoYVCA1hPOnCiLRZJP1dkctHseXWmVMlThNtwyD/Kqyyzm2Lb53JkA9NONxXKtqM+7poFYYSJNo
x8lPf6M3r2lpNKeqzINbEZv1bpRMl5HXaFc7++loNBY1kxjYXilqL1Jc5MeaekvU3j4FYUX2iovr
yNLkK4JS89jQIn7JgjpC9Vbo+zGhU2/SMQO/Yn0M0s2PocFeGlAHqAbZZwhCEeoaeb0PVPdHNxr7
vAMZb4wlfBJJ1oEQJET7OrYpFUfKOgpQT7dSzXau2PtqaeGTjffT3CLXhhXSDPUM8/KpgNq5kVZ0
jXH7rJNa0TwQZxvFKZob1iwRnBpbwU6RHUCaeE4/AhtSRmMLmNPAj5HfjAwsdJ2q/UNsseW3LHnW
Wz1cp04anx2oTiDc9HhTERO7cRJkwnRlPUcwKDNrTHoTiU6EnELDrdb/+kPXHV3/03nngNum/HE4
PjUB7vhPl4JA7V3CnEPqhBqni9IGKWAQSRpf68sVtaC9t/PW3keJbu/ByL0rnap49/vTgDkbyeLh
Cx2Tbjcp+exKLOtb09jwjuDfkDNUPpCBpxz62lCXTTG2P8DAaYuysctzEOkG0jQsxPP9PuNYTwbE
54g8kD+cnBGGYbyGScwCFfeUYBrNJhi9MDrGbPCQA2vrqAqaZzZxE7FG5eQF800LF8fGGFR1NQxT
/RyPNunlJurY+6NqqXZ7iBPMkrVZXFU0m1CrzAdrUBiou9YjcWTWY+k4WFtr2Xv3+2piAR4tmEQD
Tojr/Rk4iydQPoDh7g/ev7hR/pC5XXfyRcKpXtP9hIYfnwn6S0g8DXCt5ulhmm/d77o/eL+ZDpgi
aI7pJN1OP+0U+6jBq/eKFIEOmRKte6zgfBwDuuqeCyyPKawv8CJNyri4/1O1moea6EPKySbwzFwV
z1pnd5sUbYandZb+u5vT4GvbolYpWBlhrlJ/kDuzLMe3xO3n/O/uuY4RKjSZy/uNZ7GZJmhNDjro
OBWElPnudLL9ZBNz3r4lI8aTChWFxdl6lKjfjs40BhspCDwqpsZ6mEi2V6ZZFJ+6jN+QBOIwHuoY
i5MbHxS9/gyRXC31yUq3Dum6pzRvBZJuc7pQJUsva5WYs6EPvWyaL9tdyVAaY067jb+IIddeyP+o
rl0ZnGgtqC/dkCrHzJ+Yws03I3gKu9gH5p7G4c0myemY4/G7WgDmkQIo1SZlqQuWqIYMUNRqCYh1
jK6pFdlIGOd6XhLc22Kg3fhMFW9DoZvHtHXetEnvbqOsuhvkfyKWMvt4v+VEmgqRIlCQlfEMNYPL
QcaT6k0thgPVvN2/3OPe+kETu/tNAFBEktoUqaqdm7chToobzx9ic5n0hoZEpKifNSoJWyT1LTQ0
pPZ+vSXmsyChmMdsI370E6O83G8NrfhWgIqc7rdUHCBmraKqJCSCQJ2Q9vj8JVCYt8wzAtrnVDeS
XO14jOwJnxXGAioQnmO6jMbzLK4292f/85vd+VHhNhx+zbsVutqZ/md/i0AzdLrG26OVzYYwx2mt
RLp4zsj+jO2JXU4ZutABzBCWfpsb594djHOrvoZ1qtPY5Z66mH6WBSA0/H32uavLCrF3qq6wOM2F
yJg65zwqHodk0tf15EIRMjsQF9Rme2qssxqa8nc3af83l/sXoOJ1ZyTHZMqM3750JYc48G8F+GNv
HEsc3agq5od9hujlClDqtaFzum3rgDFZHdN5avDzLu8LmV0nTEhEOOwx4KObwaxFKIIQp99uIm/g
zGqu9+cG7liSHJWjFGEJtGNVvwa2GRwM0rKrLMcNWIpnOvzmWSsa+ne8Y818i3iy1/tjpppa98cI
u/1/j0lV/vbYf/N982P+RCdcD0Pm01o5XkM8UqtIg6pwv3n/UiV8GC0qcqLmgul6v0/vIgaHmU1t
8p/32Th/ibVTbmrbxWuXU/WxZDp19icGSPOt+xc9bgLoUnG2qQa33xn4BBa1ZvdXMbhn8ubxfs23
2vkLiMeNqXYsf9jpo2WWk6ZM5N4lxnKCpPCIQLS59mnfX0sEmAAW6NTPtyxFD07IUI5BZ81TOQCY
WokPmw1Ycu27DzYa9mWIBSbmwgeMJNX0lGl1cq34DbVJtm2iSrm2IyVcTm2cXdIYIM1CQAHbhZXx
c4xkdqFI0pm3QNJIJ/8wOilgDdAAu3zkkPYLdU1mVgsFxGkfILm2D9n8r+CQY254+Oe9ExvFZV5H
4CLnJ90fIMBb2Repi6TkP775fr8pVFQunbG/3//bXVpHnGKVtUiKJe4rxBR7h1nAjRbiCQkglqD5
1uj4aPGTaVzTy7JvaQbLSfWrX0VvAjmJJuERd0truCb+skmHaLbC6Bv2hu9+aDqnUcnEuglxhk2x
Mz5rxD8DLyTqwy+68dmNCuZxhWkCb+Jm0nApr8aAvIf5yWh8t00U4YPLBOCSqBU0fycHdzFwPpok
9jENDNyw7DEv0nEOhvDlAb3uSPRgUVl07I9D6Rjn+13YjUmAnrph5ap5vHTj3twJfiuirFyuaY5W
Hnmb/ZPR+9UBsYdc3B8tAse8+sze7g9mkhaNXpQHs5rMy/2u+08DUPOQZbW7nOoS07RWW+HRIPzm
OM3/klpz4OIynUCFbKM2nS410/Cbnuo4LDMzwJhXNre2No3ryMD7fuv+DEfPiD6nJ7Dt+Bk33Bbm
UVOKt/sz7nchSvmyzCg63u8KRqFvrSQpl/cHy7b59jNebTOYV0uSdw/RNn/sot4+J9JZ32/dvzA0
nDbEeLCNQd72eL9PkRmHfZh123/eN2M8ICTHD1WRsl+uXDIta/Y9dKkA6IV59SSteZ3q4q/7LVdO
1ZOpr2LIYbf7PXO47yIN0g2idHodXcUfnXStdjOaAqwIaRi7e8lelpPcRZiVkFaF2i2ev+Txu8rO
Vbh9v4+suj9mTsjnpEKsJ2uiRZvYDtFZH+sSQNQ5zfLofL+H2UtwKEWLX0+3r/Xw7+ydyXLrSpZl
/yXnCEMP+CAnYg+2kqjuTmDvduhbR+f4+lzgexkvoqrMynKeExhIXelKJAj3c87ea7cB8bgsBssj
ZKvmLZHvjwd9qO3qmOmuH4Y14kgtcJocBTJBNDXKGDXtIhHXq8xx1DFuAnty7K/cUE9J004BMuYk
oKu/qJScsyZz52xIZioNm68NHnYERcvhcdZyhz5haccDbaGtQNN/lpFhYLCHe7+QYUTza0iVMTHs
jqNTNhXy2dabgVeuiw70+1ES//3YSbNpjyW3XvlJ6UHjBX7R61n0oS0y+EhEPb67Kfpoa8B0vijN
oOMzc1CMK9FVOYjRZJsFxSi1V9tqwl2y7Ehcbw5fdSdWt5pArMaw46twI7ix9jgwH6+6u8siyywc
tpyp88hgVtyEms/HO4WnMeNTHpGBndumVudJ2W/CHklQb+CNyg5iZxcv/U+wNp41ngwDzU3b+963
qDReCqtWqKmtdLMYGhFkYSbnt7iMSrSbQk9MkKWiP7UkQh9NDL0fTAU3sM8IpilvqkjUrcu6mAll
tzUkRsecXx+PAJvUGGlw1aTXKEFM8qSqHkO3E7urQtQ6YhHASSuh2phCWRNsXeo/kCUC8nSoQGUr
3XWftUUQwWtmtUrTs13M8zaeiACvXJxtf75lshv7U9WQnM5kLL56hX0NoRPLJ1rTLknYAiOyrJ8t
qOZ79DXdORyZjFKVrBi9DR+urqVYhnz34C2wSTLP6V2NMHed8Wc+CPWNJgYpJUOV3Lgtk+QwR7t0
rrut7uAKasPaedbyHFUsUyHoPbzcluFMG0AKj2W/ZWz9xgOXbIWnYRZV8HjB6IjNF3qCXEKGc8/x
077YWBQfj6ATGXdr7y35vbJzn8PlcSht4gRF0ZwSS5ZUuTTPDuWgrehOpNe+GM4lmQD3yKLh24qE
bXAf2TfUvtbG1kgCE+zYz7KIPma8cBu3FOM35X5GRDZ/n8vCWid2aB7pGVBPg3AC/oBzkQh3fC+z
N48HV2/Yc2ZWgFimPWl2s2CpkjPONOMaje5znaTWW6zuU0X/MlRsy7Djx7spZ+mFpmbW8GLKZqMn
nnZswiq9eNzosk4a7s4JcbhWKdHfk1/cYW06aO6Tbofb7OXxY9lBrDUtil7TIE15iwE0g6/rR8y4
mpW8mPrY0YhLokvnVh8pCb4Xkae7gih5nHOjtX/8ygIeN7BK0DMosvGuZm0SkJti77kzpyBX+WNg
yydnyhxzrWQPSuQgiV3eEu8xHCAPpXddRh8OMMmNEKRQD8pIoaOE8U72df0RVZJelN3Mp1ix3k0F
fx+CMm6qFXMFxzXss8/i/dj0KI0VxO3Ui/vYLGXzDLM2nX4KXv+TW3fPmN6NF6NMyk3bmfPm8ZDJ
Iqlu8BvWKaMJBR779tilFYpFPBugNbXUTVAyS+fNxfS4Mwz3o7VMcTWdVly1rKBBkizOiuXh4wvh
ZKSHSMgfNUml3U6rfBakbEB2JKNiV+SGA9qg17iy0L+MRmV8ja27ryvL/VkU8qvEXXXUKwOKAWXF
iSUatCs/8oOdSgrZDTtl4SXZhyEJDfZkP7FTqt7Mxpm510/6JtNxBEyEhvCBLyUBKN1Fl3H9OurV
AXF6HejwQ0lk7tO7MeS4ZCTGRDe9O3YlXpuga4QGszLaQ9FMD6DZlyuLQ2UTjh0rsCi9lrNRHPgh
wFPbFXPA/slvNPvZEo3zbKAk3aYNqaiP52rDqwNTtHF/iEg9D1gf46vjpcnVkAnoHJPF19JEdqAf
+MOPS+8wmsehhNVDWnr0C955N7jyI877PagBpFdt+1ExKzmO3iKR7lgLRs3j1mIiocTXwgCM4MUK
atyYZEjh/BYCdC5Pj7OMhXYV0STbIh7/quAP3zwQQU9NTRy6cOk8N0N0d2ur2vMRQRcC9mLTJYM6
jX2uTnwif0WKaceYZ5gJrBILlzkjDjL6mpmUnut7povYBkswFpOa94mlolttGP1JcyXmWMMYMU/Y
zSFHPbkJkeP8+SLhgcNWS4H2BINUwmiZw6DGw8tD8jpdNPzbDpmKqjCrF+TsvqdK/46wPHyq7VBt
YtycRwB6rxUU8lOned+UqYpDp8buZBQ1V/CyT8vM7pzPtAshWIGYojyD0pY7WpC2LCcZCnnGsCOt
FYkuD+LU2srd/Enqc3rtojq9gjYpt23b30icjJ7s0YADAEBj51gGOQnsBJCpF3e/DdmKQ5Z4yrqs
faJiifZtG78WpZpODk5zyn9eyr8firk6EbFd87MybTcn2rmq5vHn9N8nUS3+fGb5UuQkLIa5kZB6
7U832XczK+lQrlFc31vTtm5KlwbbqGLchUxS1sSFuCu9Jrkaa5NLGR5XI8oVylDhVMiDsTCFC0W2
CPH0IlAGxoTPCZhddfej/ncUZS9U0vrJgoq9xc7e7spGpAQHVIiTTCN/lVoTP9tUTWVD+zRra7n2
EkQdDQppLgk+4JiFAj/ENlLLLjo6kW3AQzD5DLf2tsl+yDZPgHdV6sjuBsFqajZ4D0BHOo6GPX05
VG49nTVR+KuEfjLUzGLXOaN5CokBvgHbq25dXfxhmXEw+im7RaOaN41joSXzmpwg9yi/CoqNtTlF
zGQqTdtQu3THOHbDMwOnft3pKIgjzbDXcOlh3vvKOs8AQZjkMTWlgYCBrd8qO93CZAtXU6dXAVOb
c1VEeZDpPs74zobYUzR9YKaLG2Nq3yoDeuhT7fXDr4wL6GSMutynXMwrWwKsbVvpB8S8aOvSpYXX
Gz6MfjfZltBKNmlv/27bFEFNRa8foIvNXQAOuPWbagrDWUOD0XGMt1T4CZhVEhbUWHl8wHQCmpsI
fQtJ2HxAxWdc519+WDXwRqaLGEPjVPXjr4Ye4+cipqK3jFLHTMCnsNBYbaU/y0xkF6RGL8prt3jm
PsqpG4LJtpsbY4mVtG3xEuvTps7a5ssGVLLje8etXxjGuci56ZAWCrm3EZ9K5ydo8zQdsk7h6eji
ta0oAQA4l9m2oNxvCns6kztxNkZfvhQ/577NX/SpuOFCzs4oVJ9RKraB4VQ/ba+cdp5lRruqB1Dr
mRikczuNqSOFtsMuyWyU2/tBtY262d5bnRTXfrTAO1JJHR3lRgHUUHl7HJA+naPFaYg47ZOGy/ew
cdtjn43kNyIjINW66vHqherYJ2URSBcwCi+g9ZHFDOTUVKgDm/lDlMrsMJLkcK/Kad8peDHaWKs9
GendJmqZ39aDPe895oG8bfgvuU53pojVXvk2bd9yqaKwOV8A3dgXQjuDyflSIixQJ+fowbwQAbRR
SLLOjSQ+R8IvwOfjnJja6Mj0ZKL466u7G6LLLZ2s+GCozxsjPJRJ3AVK338259FfupjukVnNISbW
ZkiAxLdd8butrHuDi2l2nCMjUYzN6rPzgVXERsmmzi6Hk8oKaqs6WhfjwCaN3+kTYr6NK2fn5Av3
QnOLZvUYbrSFxlLU91BWiZFfG1XurLA9VJdGVScPOtWxSqYtu+L4bi4HacYfrpbQfMRYxwcy6zdd
5kEGs2S1QuA074ukYEs52pDwml7+GEH/DBMY80TTjD2xx3xwBIyN5cAr/G2aBsgtwwjg8rE9JMEN
/50bU2wPvb/TM0jz6OOdne9a7lHa700exWfsJmB88Wl8EYWQ4V0St7EV6S4yaYaZ7dgclON97ytV
Hx+HBv/NPhQeTOo5uT4OTZ5dpc3GrKoGqNBJIbZ53ShgGAjlI8+7IsAWO1MKndV/cDZebxNBQULQ
E1Pw6Bc9fZp1yXG0oFaa2KLPmt29UMuxvuhOeCuIv4U5S65BHKohqEj2CXzdG4KcALQnkwJyVaYG
KG9Pb18xzezoUuEFk6raDy0B5YNobMb5XY8IJP7KpJkR9Un2pq1EA4gDJzCc4GJLL5WC0EkCfPtX
u8p8IAiws9DDkEcnoSq7XX2JXT296FW6jW3XA6eE/74UjP/SBk5AqWruhm65zVXGwNgbITg50j3r
Etm8RvrCaWaeRgABAlLQquzXTNtJ9tOAN72NkWc4tY++uM1OyqIiNfoLQhxrlxKCjEBhqHa1ZqFk
iVEGsRKV+zJJk0OqQd0A6TlsbRuAQyGy1wLUQ2AXrgQ15w7BiCwyN2Yv6GeihapFXaLCyHqKYe09
pVOIY3Zu/gBp5fZ9EEcFNaLiU8QYNEUBIuxjOwKLSUJMF1g6CWZpztZoaPvW6v2ThGO9ZIf4QYh1
EpiS2DuSYXTlNEYgtNgIMPft54kSkFLcC6qEQYhfGS8eG6WASBiL8QGEOwgSZ4HvZaDSCYZ+fknL
5Jnk3ug0DMo/6S5mpCTOz8KpX5m1upgH0W1r0PeHkRRx/KZPkRFz4eVVdjAco9yAS143Xly9g8sb
cZkZT4hbTXaM/B2RwxQ5c2W7TaNJe5FpNT4jisVBFZVfZWPp6zISH+PMRGZIspfFAWkKokaA46ZX
3aXQpf0Z0W2l3RvimrQjbAJK4oLE+YlAdVxOidPTtsMoeTESL5gjWzumXaddp7HtTlB4dkZm2KxG
rX3C8jxx/U7R3ojYifodahp7lvVLb7MbQViKZhxqHcZ5rCu50tm/6nF5A7rKawAljVSW+VPZXvZ9
ORkbXNRWChelrGiLzFGtv/jCfhdxf/f8bMRq7I63Qrfe2j6GDkLukBmSCDPk/bgixxjHXwhKfGq0
5N5ilD16UfdRdtMXd9cKURLXGlx5go3mOT/mdWwyqIromCi/+sxhM5hIxO56NzoXzcfp1xtTfNFD
nZsswUgMCYwWFT6yUlcNhs47jmgcH5uxjzrAgrAjUa5nProtT9abkspkpRrqpsZFxVxAfZyqDqlu
gfeuTBStHwXuXO+q9mhzx00HnR8+Ve1hsAcTQ30aP0VFboK9qKe9lio+5PD8t8Qz2Vvk9hbMm1WS
Se0HKvMC90il33CT209VjyqbpjHyaRVn19DDDBy3HmRCS92GBR0wW9Na9+PsrE/HEQfvOxaPH8ij
WJbbPDsgWDFecyfMA5VoKHQ1byfttOAdhovF5XhuMkXCUaRD2gDz1i1A88HM12RuGmvRDTUEK5z9
mtTci3IWhuYQIfsoMMD3GITgOFXg3ru0gQuAVT0b2To2WbU364Pd+qSytyHpB1lz9DqjONGfc9rJ
uPU5i5qelO+g8KYL/N7vIj6jyxm+cx1/n5rKvre8vrusRm1ugco65GOCTr8ofowhVVrmpvL6OHQe
83/HQA9ebAut8L6iciJ1pPKWDUqtvs3Q5GDyvhP4jE1oasEdMSMbCryTKPG7G9ZV9hUktxSC2OUS
FSgYH+/Z7EnMaCcxrUY7lecSuvctGvjE5ZHu3qMsxRunKtLbGY1u03bGIpx8uVHuPJcaPJcaIyVg
sqXOn8xyW/pjjd4pml6zEG+BWlZhbE2AJ+Yb7G48sC0NLspF7SPRC0Ksqra9ZxrJ2o7nxs89zE9X
d7vjo4RsK/pqCson0qSsvHV4KlZAvtgFdJadbWPN+dF2jXcrzDk9S7yAhO7Fn1NS7IzQ7rEf9bgu
G8b8dR7vCPFqA1aZaM8nFahvPKh1PmTRe7d8ntzQm35kBsroNIsDGBH1V+xPBjTiiVeNSIVx7rST
vmDz2LnRPGNOCFcqPD4OVmmZ64k24oqNWHvKoX2dZL+TxviTBCLxCgq+3/MJ1nfO1L0hRSl2g+zS
9975xd9kfURep04u9xM2xCFkzUgLz3gRDX77priYIpFne46TdZ9O9nejexGuK/8YRtQYLDpbz+Ii
ssWu5Hf9HAanOPF+o2QbcuRhkT/v+qitT1q+xKiEat9WyY+xHqqL25O1mw/WCAMMBtI0owaRmrEr
2DnC6jJoTbQETvRh2J71D5/QrudqAjiinKL9Wtp4eicGRtrDTyPR/JXnoDb3CvekppSVIF+lay83
29OkTcStDK0NIQbqIyLmdothQx164a3TzFjP01tvpM57M7tim7m09WBg9hc5wiRL55hqVYXpTvcr
klqcsT4S64vHEsJkbfYRdv66eZHulo+OvAGX3iNqmledG89fidCvWpTph84M7Q3IcW81OCIi72pS
n9Az+Yskl5Ka6JYZ3rlq6SwQ/fBMFF24q9RonDKZeGwGeeOkBxuZBCr3yxiwIaD1Nr9iRQ2Qg4sm
RM35FJD0rVn7MaVM8AFMDDea9PohGrgecStVd+kiR2jYiD+5Zho/D6F5nnPHfwdJa9Omc/tDl6fy
JXQhQTSwH4JuIlIIjCS7BsNnQpjVzXtHE3ey6/pzAsEYxI6Dqrqz6s9woRnP2fy9xp29Y1oUn0AT
RdvMGoy76eKsyBkbvxqZWUMMufqwOpcIQHMH1LP/4WtsCmejaU5xrM9go5Lf7eh3v0AiPBVm534v
PJvsBK1GOBT77H+6WAZpXG/nMg6JEhDeM2CEjn0HANLOHqsdONbpeRqzt6ZNdkWftu+NSwWSL//U
yyaFEyllCwHTiUF8Zl9iX5OHsmlQHxtt9+fOP09/6ppnHwtH5ex1puin7Q+EIrXFZ5nNbMTNtT63
4lRLo7wkEj0iru34nVgoFh7u/n2OIITV79kddGZ6Gll2SFKfe8d54W2us41fvfSmPz+bpv3LFFUe
UIgwOZtUzawiBstrZ1iKQ7FIaUsPon37yeC2e0mVFIS1Yc0dBu1bP1bOm19Wp5C8dIY6VnGnpEhP
hr+IwOLpQ43m1SqLiaSYGH8JHZM90cZYfezZDwhZcV5lWL4QnnnuZgNaC4CiTUoMJ31xcgFsJ7Vv
xty/MbgmQ8TMrPWjSZHq+EgqfzNnvbgmZSqujlbweXy8WFiKMDt1ufPatAfqM/8YLw1vgzbcSiux
GGmUzyflkXfl4gk65NlinY5/xQAOX7xS4tcvpQfdIDK+2FClGmlKCWpuh50lA+no7sDKfa7i9qOo
EAGq0ue96A2MbrZxckSW3ET8uUD+EQd4alf3U/vkdXiJG7sv1ilmwmfYj81XxS4NWHRZXaO4IJET
B9+2F6KmdW7rJxTw87rXybzkGwoUO6jUlO0eJzey16qMp7NX0S/2c5aE2mKIKSvvZndEQqmJfA2w
rsZpVm69zUKb2BBPKy9x3+3RlS2WOYZJqpvM5zwHAhsN97R1hjuU7teklu/JwCqEA6w/wxVGDA5E
bUPzbSXpqDGbG09sH1hwuJFCnUmmfFOoSkNnyx821FMZpHZMRx0E7bEe/Pjo5haa2zjfUwN2H0UP
Yp+R7x76UnqQVvHOlmT+vpwQGaEeJ87yjEVYweNk+ZIvwNhid4/XsDvylVN28a23Mjvo3IS4RhjY
H57yj+mcGz9CmREraqitJ4S28XFDBc6GbtT0U04x/dOxG+903MXGT1m/8QaFJyMbi6Ommb99THLr
miJqp5LceDW5HVVz0b9ZRQm68RIPdrUBNkD2KJzscp9B3wkcPAKxycw9zobi+DhkKqJLoKfuRTSE
lEyOYmU0p/bYNr/NgolbiOogGJqlpyquj90jrze0UkwYpP0IsLHEkJ/IOzmZgMsuRh036zKrLUpl
b7iPhXtrZSxwekX7TEfA+5RFnXWpzWkl4jL5FUeftt4ZH0MubmYlPPIJAOtEYX8J88S+pCigViD4
InSvXvvMhGXckrfB7TQTYj/XplzHNVHfOv/RM705ECNan1kHYkpzWvvatafM+UKY724MH3lg7ZTj
l2bdF8Uf8jYiRXqkbKfZwjOiqsL/YN89wWVkA2I2sfjore4zs8bulhF2djcc7o2Z4e2b3si32eTS
I0z1kkjQyQkEg4etIaz27sY6W7okH765HgTnNoN/Q8zuOn50b8CYndLGZ+QHMMZl5Paj1vpfxCvU
dxvG747E5AWUpXrW6rn7coq1DK3wi81+tp+6ogNhX2hf2pxsqRVRzuF+uyBya/Zu00W7jKH2lw+P
vWGWFOXbJOu++YOnBbqGwxK3G6cx/rQjYaHdyomdZO2PfnRGtRGfUxrz58dDYMzeHvnJVSXNeRyE
/Uc+kZdboJWwU3dGo9M6bOPjIxzIF/vR84mj2tjjB+32kKS/xyNlMMpkGFdPLt6N7TxOMYaF7MYm
tjvr+Eb+PORpxm/7eLIOZsADO82ryUCx8t5hbt7WB8036NgYZPXCCcTuppLvSmXIWWKWrUzdR5an
E5hNgo1wUCdsEPau1bkvFoP2a81wTh98FvuwtvU1oQctAAn2R2Ur+1OO6pLWbwmgvmqc97DJ2zWM
LeS7TvhsL03mx6EjpZQWoEride2251hQu5vmy989umVu0XmGzmwj90ms8mLzKkPvxaqLKXg8ehx8
jyaWNvl0xCSBdXMzxndPJy1RTb+z3h5f8lELA4MLjxG4eSFA23ttI6djm2rSts46+H0TWFhHRdlN
2JQQUZmRy5tCqtU0zb6Uvf7X2bg8R2OiWyOCQHPE3v/E/tzZAQZ7ezzKLc/c5BGWoGbQnuvamn+q
yj9Ete3+lg1zjl6SxqDrt6gBamXQQmO8bTmB5fdOECkJLurP0+VJMbonKErG3lo60r1UzZPuI017
PMxH80vhWyBtx3i3GO5/lIVmrQ3Lzy6uZXsUZ1C/dSM6kqbbFOtEWe0pWeJUQCu0OHDr6GI56e5x
CwiX+wAKgGzdZfMPFDZq28/kcs6StKCGGvBV05ELu4wA3wE2KISCufY1ut03gQ9K10bjXsOT3jud
DWGzkfK9qdFKZR4A477S2ve2GVz4mLRYzRLgh7FUTUNfWtfaRCOeGfpLaUUJVbZHWonlW4c4TlBj
A8naZI2k6I65V0cgOiCa/9tZ5prJn89heMKpGdcDyeU+CSzLoXEHd0UEh05xz8O5hoqaTtygGl8g
voRXdOhNc3ov0QU+lYM1nJreH9/91jhnS0ULaKd17Z8lvPDX2K29w8S0fWs4qG9H22VvUJZvcgi1
pxKYsULKehtRuDwDnfYujpCbx6M6o2L07GkFF4BYHf6eA0PAINTYvzldi5zYp9I+dskEYIQrJ67E
sC9NNb5oXuw/N/Hu8WD0ivGl1SKkYg08w3r5BzWDySOA44Xmou/ldprzkAtl+OtQelYaxG0yVnsh
3P1s+eO2k3O7o5hxPtvBPUN60V5EJeVVed/5A0hByM1FkmAgE2UDTe55XmLh8Nh/bGxaravHzc6Z
lBY8zh63wcfZ46AghHtpCB8aJdpY681njT/wUaRz04Mr8s/nbcausW2pb+PyvM3El80JYTIWi9bG
z3SsiJpOt4G7nWTyKciM6QeggVmffjD5h3kku1+6/Svta1j4TYR8iaw/FBH6V1qZ0dpRaHPJW/HO
w3J4nIVF+dcZfcYtl5PD7DXzgiaUXjC5xl9nfz/XWLgPyuSVsJ/sDNomOz/OBhJuaA8mNiJt9/D3
Fx/P//3PkuW74lK1Gziz8IT/+f2lXqRQdalBOymnk+hD+mAgHO5RbOc3056PxdxGb9HgVffC3SEs
d58kPYRtGRfgZdLUjI6a66+AdMmDYZpqZ7lR8cpWFMNKazs/w/EXbevwu1tmh0FH+sR7KnbSUsVV
tHDG4pIROW3G78xmYTbTH7j4hvFLlDoRjKgQV0YXG99bD9hmmObfLMrJTVf6c8DYwHzSR6IKa3Rd
p8dhEvpfZ01Htf3nF/jrNmUb0VTy3Qvlbh1YeS2viZjlVTh9dHEYm9NjlNcOr/xW1KNznLu82WEp
2cx97oGngTZMrR1/8wUJoiWUus62PtKuaAPFLB9KAA+hBA1rk834RJTpypv67xkvFBMTXHvFMA5r
v4tZgzFwkaxgFTuvnyJiPatPHS3efQqb9oUA95UjhH/PR2b6ITkZPe3Ro3DQwD0OUYoPi2/3MTUM
6mOKzeKkj1pxUmmn7TTmg4+nHgeHhQ//E/8iQiq/qQ2LyXpvWEH/z4NIpVY8pQiTA2+sTWtlIm+I
O1I/aUIL4qVaSDkhLqS/TkXdl8exysvj44ztOdA4IizJgyOLc5kuDq3zTXNreYN5VL3aLuygfCpP
tW4kOyjHj2kTE3UtCG1wvkM+qk9gEHh+vJ4xTBWJ/djQJ4KpG180cErccOL/PrPza14N5c0oo29W
FRJjsIzeq6oVayEcqncjV691dmgc1BJ27B2lApTUVKQu8ZPWXolDm2r7Z1nGfK7NnAG+PoS3EnDQ
06AV6c+5efO0Yv4OgZv8TZqzR0dYK2fp0v99mCr1w8WEvHs8lSD9LtHWvGkNBERf0lqM8CvxoXZ+
c4U+4QNGqtXqn07LhWs1JI/qreo3ML4sMPWNFkSW/xu5D5bVyNVWs4isN43b5j4XocbbL6wdoiGH
NrN5jGAg/yor46ilfvb3iUbwo3tMbYcZa7/0lITGJCZmflym+tr0B/9Eye5TWxR/ndGk908ZHY+D
pfWoN5BiNVAcRSn0k2PZUIUep4+Dtzz5ONOxXgSSf/d4ynv8O8am+FTn9lKA6Hz1wpfJk8P9cZid
+LUvhLwwNxzu3C2M1TTWlIxjYT3ZyZAFiSqjWydxYSXeoP/o/M1EUtaPHki31/yRuJn/PmpOHdTa
0jGPlf8uY7Pb5jGD52l5WMzpjAfSkUEJnIiCihdKjFw19Hbp2qJzOD88Uf/LR/j/8BEc+1+8Ywt+
4S8MwsJ3+M//WFWSZ16SH3/8Kx5h+Z4/6Qiab/7DcXVH9z0TozlXBl/6k5Cg+d4/dGG6jmFRLPkL
OqGs2gWCAB/BNFyfVhSmYLjIgu+R1YOP4PzDRtsDNAGoK/uX/xkdwfx3+oDjMEFxLMdZnOie7hiO
9+9+Vz7wtJMU2WGarMRJI/JrKIwjrvWT1ZIObFpqU+f+SEKlH6OXdIDMtO495mZ7GtR4Dsm2O5he
czM1Te2tpP9QDXEurl/7a+bok+Ordcmtr1Sjfix1/xrNrvbp/fyXF/z/xVDw/g+KAn8HC4Pj8mfw
KvPy/F8+0qrJZdyQDFiPUNfDCHKQJHir6fNwP43mrTQTO4giY8cOwD+jSbA3jTGlm1Hmn6k+OLtu
aKFMVVHgFCKwHAZPmIoEgDOXyBEz/41XD0EJyQlQiXRAeqRLeLY4CpF8amlirEFjb3B3DecCNwdI
h2yPd/qoR69GUvhPApPbU+oW5RXHgkNRglzVa2ku9ywEPdaNVdWRPufDRC/F8D3J2t+N0y0RD/iv
crqO0vns3Z6+9EgWZ0XgxouK1dVf3KNWpF3RkZEG5Vff7cqWn5o/vNENdjX3D23W9olBKZ1GTLgi
UyMRiKBvttfNybfRibnfSUaFL0afZX1ubENH76NcvCNzBJs/e6OZ+F7FGf9zqm/TfsZr7NpH8g7Q
M/cVYFwfXnoGDtZDkSKF2mT2OGId8nago3YVEo1908x34HlAR0tItf6AXHUuNsyBplUfQRAS8B7X
LiDyKCywWFUq2Q4pgxarj4nzQWJaFzGpf5P7R0v72qqQ/dVT9sPWBm/vH2jTsTsS7dlbiOnN2H3E
MkMsrrIX62R2xa4Pa0jzpnPsNRA2ngZ1UIS3EM7fE+4f9ADoptcAvfL1OItDVcND9bUE8XYvGtJQ
66sz9x1M77Hb9XGL6b4/yTB7k16BV4r0O3M4uaOmIzX4mIlS5PUl7JbWjv1UKIb3dU+wDmlqSB66
BOyID86stuN0I4xGbUOLdUuC052gt69g9olVGGKqH0geRP/wlXVMYxAJ5Hin8M0yg4qNHgq0hrzY
r7uO4Eb4zkWPOhZ43zoaHVLNBr0IHAf9uSjdVRYyPkrt+WQIqAcQbYdromBrOgVLZF4nN0lSttQy
XMdx3e2gKTVfbqdv0Zeka6cMyduIB2ttFu02zqh6yY9OuZSrX6NZvGVaxUDgN6xmxj/WzQJ9qUKT
aGxSLuHEVVxtSq82XpnTl/aTsAgwLpfBHDcDYlz2M+zHCn1fMQRVVBjrqmKq72B/ZGXLR7mxWiIG
jDA+NjpMQg8HJe/yWhnMx3z7LGtLXto28g5Em/lFcw0RgO7IbT9Vc/KF6+fcGC4h6cZbaHXfXPOi
FQCIhmKdldbdbfOzAvZpqcM4HFuGW6vecfunOLXPtTk3T93kgBVRYuv17XtY2jCc9DdZlz91XYep
Vj9LshyTzvg0zRpZonyLupwYnZzJbh4e8rIkL0qX7p6s4ItGRBOCj/FtbMb92M98DAQ9h35JxHC9
0xiSd9pyDYhnPedNSoiLorn3RFfknNH8m5KMfBNh7DwzOeApxoGhLSnR1RHyZs6dyvyALQOu47+Y
O5PeuJl0S/+VXnYvWCAZHLeZyRyllFKSJdkbwpJtDsEhOAWHX38fytVddS/QaPSm0SjAsK1P5VQm
GXyHc54juqduYQ1pVdWnD1K3rzGqVK8IlW7j9KNpYZPXiEFC2Z1rH5pfFW8HPEqbQtjMR83c31pW
/VSnxcFfrKPDWG47VTHoibQ9mPPgbvGqEX5evidiRX/ZwWdS/kjVeEC9DxTZ/p4xhzOTeSR1HF6z
21fHJfQfPQi5RHvHUTw0SJVICW2IbJLODz2qB4INkEmrHnFsfjAkVNgY3F0n8/7ok6kzGb7ekOcz
+SyZVxIr5w86Asbfw7RXnBj7uljHA+ldCjKdD8z/GCcaOR5P21FV7dYOnA+zHX/4vvdZl/nFZ1VP
G2dbW+lJEHcuVCrTtO+RTT0azGZFVql93fjE7Yrue2OSBdMMZRwl6RIztfB+siIQl0RqUma6Pth5
+QFLZPJid9UTESckobOMY4XDk9FybXEqSI0CIenJfQ5n8oD2Ybs4/USUTl3uNC7fDYP+6QjHETNF
AJ0QR0Oyr1Vxwauy8C+O+tlnfMsR1IV3MiRLOZlSnqlgqNW84GEuV3bx4EcKg8WJzQLwYSBeP8hg
e+8xmDzXcgBeSxQ5P+ryC984p2kr0+dsir2DWY3GcfGd+mbLkU1IE4u91yXJyRmsc5mj+5Z2cUqI
J4D3VpR7n5+mKFUKDgXo0TxxO6oMFUsovvGRvajAeuRmEqRULrjLZ/FIPOKxbJR1UwE5rZggV8nZ
Kq1rXSMyYiHefJbVTbtkZyHgs/nAVFOipn4ygkQvRnXykoaVD8xPS3YWIUHuUo0PjuqxpJJ+8iNp
UQgYSwmFRqvVfwEmAvi8jhIWJA8ua5k917C+x1tSHP0+W3BnoF/NJapeK4gR+0hSHQJlpR/MzdhJ
1qZ+UoW5nEuzQ9Toe+VukYiUsti+DgyJniqrhf1QGC9L2J2WMV5e53gptkthkkfkGMGOKDR16IpH
A9UhnDmkGIwDvKPl5c29V2YPva6TR7KECOGATuNbnLKkTxukJ/+CGm/esqWxn0wMVmGbR5OBupSh
T/dQEgABrwpVPlkw6bkN8GwkWUpDlZH7tO4Z/bXyUhU6EL+8OcUCvXKRbE+CoH4oF/C2YDgOunXa
VxOJozH7J0c1pKA6QX9qR3aDLLoZqPnligK6IQTZpcG6L/lWqRHueMPt3VWoxPKsC6J+GvfoGWKe
rhKCYymjdS1ioNxwW3XlQg0ioyjvljhI0K4QqGqSYLnN+67Y98FIiLC+61N4snk/cAs6q/QnwGJk
xc/tXB3TJTzmJWTAsjB4/l69BksHmWeGJ4/pQCSB9pGGOhmh6cG9FWR9lC+UHXP93Qy9/egFUdik
SEKH+cDPNLCeC08uGcN8ZojrEvfRnTA7IPJpw5pYG1tPm3lEgBjH/kdnQ2BSy31iWx+wouQ2VHTO
DQM4HRdYweqzReO+UgD3lckkGQ3SzPBxzXIdfvUOIh6dqnSHFwqeFIrPjcRXuvWaDJo6gSuBi6iu
t+97p3gdtObEy9mLE9vV2pQiiCK2MneSbRgvzmbo/CjJSM+AH2kBdWFtDp5Qmx+qQRotiQlnRxRv
PKdAf2S8NKmmdAwAwEw4RLP86CzA28F71m2asnpJDwH8/MogamE2UOdI2mEmxwFSrPCpd7Jn8iZt
NIKr1dkot8koznYanAynKrfCNH/FuvslVzflghN/g5z3frb8nwrNBFgZYLaBlBZpFT8WAWY9f5iq
32U83NpBMS3x/W+lqO+CXB5rpMI7NIz7wVU8Y7z800fgvdGW/7LY1LqwjtCct9Gg6tfCweRRmvnb
ZOA16cZjOzdvc4cIj3DQszUnP/2nxqqrzZx5IcKD+Cc7q+fJ7E9N+2qr/DMreDGSSCDanQcGeA/c
tX2G+Uw69243POZrUy4TRnDZQoQZUC1rSI6hxByC7StFXEaGs1ZvJp7eKK1BNpPMeMMfoc3mdfHD
A/YGmN8Nwr0ssyFx5eDHDYamWVsCrET0tqkTzpUCKxacEZRbFMsyN2+MTDFCp+Wryj3qAz3bFImY
mRz3hmytOxGW1rTu3jVaBEfWchZOd6bCy9DMouFYYl6J5XnirIj8c335J8bbtrVjycgjRDl38plh
beyl/Il9xsSu0NLHzerEAWjZ2FXWy8kJ+AsG+p8z2WknlRAEagUvKFKWxwz126FkH7ttNaMGs5H3
VI482gbL2E/dnYnVAGd5Yu6tNvDY5MXi0mse0WC0g7dewJ3qyInaObU4LjBosAWBGqvC5k7ikrgh
l75PTT41llfvRVJ7p1msy/ZuEO94+g5lWb1lxaLux0r3j8oVb4iqZR2/saVMgL56KwqKP8Yo/JlM
53u/TE+pJi+gr9DSQQoadjPz/msZkk/vNvEtruLhHJZICT1phDeUlR04y2o+mMohX8yDqg1bLbwl
QcUvlMP0/pl7GO35t0fAxIHV1F3i2yzkRwf+k78LiL19bvXvYiBKO7TIpkqHx9FPumczXqqX8Glq
5S/T8uV1lqHxzQ+aFxv6y0HJ4I3NU31u7Ylfyvx3VVQrty0DLWxTnC8EtR1dRCtPX3+nU7ELyH6a
wCdDwsKUITJSk8LYwRkn1JUtFQcKEbKiWI56Dt+82u2PSbyU90EdPPhLRwZO+NmVLcancvyuKpNH
5OIdkiWGe2Es5nfmTdZmSlA92ZS8Ld6KXZBi1HJnQLJYRO6Uh+jZx5x0ahY97kiOLY32vR4b7558
R1IBRuOtkcMQ5VrRbIjwCM3E8My7Fh0pHlYfdaORW9uv6sjy2IvywHAu0s55OrvTdXYKktiG7FDF
3RMsHb455xaXvS+eqXiJzssOjuULrtFtVTpk7KVk4+RV+gJNtC7lujIur37RT49zTCASMJV418yg
sL6+FbEEnKDhD5vvhOfYU90RmW36hOOadnUPemNgn0S1ljmDPvGh+7H9yX2HJkkR0Epog8ZAVt0H
a7yMrDDr2khCLDndODsBYa8Ul/lLg+8vJcZCZGgvInsl/PCgq7y8jyuL4hGB5jaug+4XRgZUXR1a
1tZJ8dhjFaq4eqrSvPFmBDujY5QBQEOiRpvz7aBJ+NSGJ07EIrkbkVjiCjfowbTsB/zRzqmfYBbO
c/sAqAray1AQAtYIaaM/JSBKZao6DnE909gKP/IKrB0aNEsQ2PwXlU1Sch6Eh6BBUjjO5QeC9F+s
jC+pwa249qulH5C5osPl2vMuTuQVEb+bPISQ4V6sslxVrvCBYQgCFNb7eH4skhDFrNaX2MHIDSFy
TnuiGNfCeJxJZdKumvHBtb9wkCviO2SIncViO9qnlJLEYxwyToDFmb09efVyIxU/+9/PUVAMlFAp
L7m7RigUmCNszBdrJZwMgG2TQBMf3vqPX38dgJXaysW4WdBU1lye7BCEEN2+JHTw2acdMYvjQc0x
bRTejqm0t27u53sw+X9mdNJbgjq7LZJxyNPldLXJYMLJRlQi+ZY703hp3ReXChyGUkhbUoBgE0mD
Pma9XKE2uqee6twVpInVZr9AzQ2KSA3BhOgJtdpYTPlaKjB7Qg33PLYkiy2oF6My1a+GUJQITfHu
lCzkgSjustyJEaBk/SWfnWErrIa1WjOf4bw1cIV6QAFk/jz6a2tAHu0n40jrzpSqOghKZzNm5+NR
MCDnWtbP6+RrPG1LQUvdhOJV1al/xuN31BTp2yS2zyzgg/e5IHa6d8k7CWuSBvx2A0HDOMQl3kVr
MMWVAAJuTYbOmzI10eK1uXP6OhLK1M4vbUwEM27HZ49MnzgM7r5ucst171pRyrucwZjb1t1j44Rv
GCGOwlDDc6q4/1s3JbUUxPN+HlN9j3iFaEDhw+x0yIfiLPFOhlH9/nr95Dh0NyNzo7J8J2i8fc78
DKaoMzz7KenGw3rvlAtnGSs3gP5TCJ49Tnmdbrs1aovW2ZhQ6cZEdGBDsfCHLy+GHo1zW7tRbQsT
/QhBKEaf303eM0nCgRbi1A7Q2dMWN3K8ziVKM/wouuksp9zd2S7mYI5w9C5Y2y618Sxxw0a+2WkW
nUOkfac7jkFBt61uIk6HixnPv/pVdKbwytBZblUhg6vp1OrQr5QBu0ueeoBSB3fxngHqlcdpPXiD
ZVca7HO6GH7++t5znb11s03259Ks3VlMmJmXPZIVRfMZknM3BzsEVtlBl/OVYL4/qYNty1wvA6Rx
4mgalcnL6/xTE5RH8IP1fWHAvaCIvhEIGFWVvQ940Ea2BYCNjOv+Gk8SugixJZg9yL0hGSHKGkTQ
Qwf4PEG6s1gTIO8WpYcu5F2a9yGqo4ZOpD766BoOX+e2k9aXIEhp19w+2U2kd+BGR2Vr5jE5L9gQ
n2wY7QVsnYuwu36XlzFZeNSi/diUn8o5YSsTaZzjw2gtYjVyIkAKTng2Tw13NUOypvgIykk91HNx
mAsUNWoaZ2xlPcFRSujVPcGEbz0lKLDUd6kdbHQu6gQvC0n4+FO0+JGlm7w3RT9CrshyxHU62Plz
DaCqhtCfFrrawgIkVbiXMd2y+CniokO8zjQGJsOdmKG8Mq+8ka4QKGN6/DrXi96PWpCZBx4yalcF
mT5kSLO2Xx/o1x1DkOYlH+WT2caA23VegG7NvwmT+SRpypcvd4jFc4h4em4yd4CJFjoSJhoFKXNX
QlozFJSy4zrQw63qJHl0aJXdsOI5GHsEzq+Q0IHalEW3CSNMG/mprJKRYQLI/aAEOObip9l4adZh
jnajtDdTpLyWoPPFm4uYI092X3djORBxXnlobMnYOTIj1IB6K1YCVvkRzJOMrGJoogx4y5vtwxck
TMPpu/x5/BAOaRBDRbRPLH5aPT74Kbe60+g531nSIkjmQYqTZMaPBqAeF1OwyybB+TX47UEn6gPq
rHUfrOXxGrrAUPLEbp0dxUJ2DSaS5e87agwjewFwF9FXSWHkA7a1GfY9/Eyy2yeWal8/SFCwj+Xm
fLA83X1Pe1ajMoSGzpMp2Y1FbeGkzhi8sDS4NAaDt4ycgOeG65/Lr1bnibXwyeCd3OALrZGyFc0+
j3lSGMI4IVIPLiXLZn+DXt9Dykl7GLs2OSAodRuMDPfE05O9UOIA1J4zHMmgJdRMikPR+vLB4Kx4
MlR7Lxk16laMdy3K5K1Dew8V1rSPXEZ8Pln3FstueglP8XpmYUYGgrPTaRBfU5/DhIHMQ2b7/pkc
uychGVOtxcvkeN9p1IcLM39BUGSqI/hE7Y0j4RQn9vAIcShRwnxlZOZxo3MHuQWJakWXz59y/L20
tb1DUmI+otqBsRsar1LlywYUvFk/pbNg+u4ObHpN9SMh6TIz9PRo51h4tceAuYNPcv56iCJeO+Sr
FTT7EOFQXZcuoNRZU7wMpynPlcl0BiZ0vo2hc+wJyzXOIa6/XYA0Ieas+6EmBNWuag9pzPzfA5O2
t7Kw2KFQq65lG0mrQTDsVr8KgOV7eHiMkFKylFDosBnnuSF8RTJ8WuwL4ieKFr1A3rYeChz8iU6b
vratvZN42DNL3XpDvZAgDNRSjubJnBXGPQnjRY4uXhPVi5pZO8PlrE4Jtc7aY98ND1+F55yH3YUF
CpXAQp3nGT+6vrrWzJQJTOEyB6cT3oVr8Wg4eXsyEuargaFec6CCEfSe/pTJ/IjTofnMCx7rwKzu
mPHH32pVXjngyidoeABqDX83Cxm/M3xnok+kn9CtdzW68Yam8rFkvH9ZlukzhX55ykzIrJ5Vhw+c
qtQbic2otrGwdRmov5qlTI+d6zDADLyFyrn3od2Q4+vX3lWLNx22/S2u5a9kZD0DHo6RwlpiWOua
H5Qok8FkRkHLDLUHMhZmocaFXIX0x5Z/GEpFZufC3NgUOvKRpxPGdGe4+DbLYXoAirOBd5K8fR3N
faOYmYgEuQeDP4yWXcInGcFJ6u4Ne401Kwr66yl7cBpnepwmYAGNUc1RmePpFIWDE5HArZCmfAe9
iOAJlZ+/XpnCvf/KWh3tUfJIjOpyyXKXzk9G8IATcFWUSjIkdtkJk/t+76zXivOD3dvd1C0hXjnF
limdLxLV9GbxlXosWf4XnigfwQQg9COWBhFGcaideXpEukuh7bJ5KRtAqqVtgj1glMhY+b5c+l/S
W3wiv6i3CFWNfKPJriBnRvKXaF276kKnJ/aFwXWpuxgFH7qSMcbk3YKHdZjuu6O5sAWcjY0DZJ6B
ZaqOCO08U3nEm4Q2pvyuhnURuscvu4kkWGk+QCFqsS9SvPssuvcTKRP+mBxcdwZEHpcXRNCCrrD7
A6kE94vjP2VO25wazHo7J3P1YYJcV8VtfPFtMxozCF5QwoNtL7pvncE4g+ODNeh6r5FcnO7YUsaM
G7zk8FXDs8QzmaCoYbmbvX44tYT9bF1jNaZY7qugX95NZd8eB/cH0xz3W73uJlrJXM3WfnPSNEMH
bKXFKaDYGwLy6MNSDve4iBEcrTdBJ/Uz3b44Wc14c+oZDFGovo8ubTyC+c3Y+PYR420d8axPjzhJ
FHaY968SNwXI0uj5KpQGa2273C7rp1OP0JUJ+e2eBcrl/wOY3/7PQGIMNbhZfbwyjiNs26SJ+M9L
+yUJPUeSoYIG3j1OE8nALWsDFw4v2WMQ6dZaNBHhgzRRj5cjWNlqfSDrtYj5eo3m2qbZRpscJvZX
TCPF2Vsus+rLp5G11P9b2cj/h4kZq4Tjfx+YcamrpP5v/333dPkf/y4JWb/pryREWP8QJu5GwMKm
4wtkC/9TEWLZ/7BNz7NDH4SKZSNw+l+SEPcfQPlNZA6WK7yAqEG+9E9JiGGJfzirliMEXk5Jwxf/
ryIzLNP/L/Bj/mnbsRzb5X8IRHzzvzCv0zGfcCUCE+fGUqu8HM+XH2e7tsS7odoGFNW0ZCejX2ia
G3GeyG/ZdkU970OyniZCCVgc2J+hQZKG5bXmOYfdu2mcmSGM0VRMbWuDGDbGlWAjp6M3JPXZ7Ukm
qwy/R9FmPBTYF4dlNomx912MbxJqrmansEucREYee5gNvKp5jynom1sE7hk59bKTyGSxrpnq/PXL
3BXNOZyTBzUODOGzjrrWnG8EjZsobJOf1Ese7d3y22Z4ErnJ0JxRhDRnz3dHtn4ktM0GCpK6UTsE
Gmrv1+6fAXtkk1U437awdZKzUEZzLi37n7+Q1o1yISbBmvg11pEkrmKeiPwsG48uQm7kzIyULUC0
BfuGpTrXmMm7VJ81WTu7Oq1g0aixLTAt586e8c2V7NwaY/2O+NWArRx/yDNVn79+l7byYY0P2dec
nOemNBmJ+EzycADrkzHAZtTlcZH93sebefan8jtJgHEk+xEgsifAVXiPduK9wo/JYYn/zGfiiQa7
bZCeAroN/W6b5sgWhORBJlykoGGRvGF2Xw6kUTXbtH2a0TxFxH1FUtqnjJnEo9njoaiMUzz1F61A
Hhvu8BD0NO2WcOojaZb+nfCnx2r4E1opUbG+Ye8OXmjDhcsYlBiWQRQT892+DYszTsJogTbE5noA
dd7173Pp32gH5SP1ZGv617Ckg0mBbWaERI5mcjDbIjzkKKh5fXLXlNZ3jFeo4ywZgVLyD5Z2HrPB
/s3SLt8mHtnJ8vnY+tp5VR6dG1R6ao+uaIGMqUhN3S9GaczbmXvQMyfvlZKPumc4OWRYGGODmL+4
IZ/IwQ+9nXeU6vO2wNpwAVt8FRYZKNrCi9XG5AoYDascXz57KaOGOWTMN6TmqWv6JmocAU4NTlxP
GfgiWyXg6s2/FPOqTT6S1G573fRW+DdaKDzxqfVTUdZioT4mQxluBgKh98Vyos6aT2GiItNUiMvd
z6oElVEVzXe3i2fYAONprAG2cAQwAx78zZjje5vnblsKJXdu84a3bdriFa1XfNvVMNpT67kDERWs
amYmB2S5wbN1W6QHeXvJmJFSMe4Go3nlLgg3BVXKnuXaoRmhgKN2VtG07RfgLuMiwD/mFJE+bKx2
uObri0ha+w7EAOyXFnZAkrqvo9eJ44jgMu4qOilJIifQ5k3eYk7xQM1vOhHgcmk0Hbu3enX668zH
QWIocVEEiWBfYjdVuD9UC5s++WaZhbPLCJnpbPRICKhZ+hV2fFGu+cGq+VcPgPnd6SBCYi2DmKKT
sx8a7SYsUnHwVPxDrdOkkpC/eyiIjIhydL8Z6Pa9ycziNMyxjJL8NczSb2xCq0s106fRsz4ESCbs
rAkANM33lWadNzt87mEwybumsOID8ZJ70IDhIytuoiTGoyUIAKvII98Vqn0zZzB7HUujAznNkTJT
+F3rIqAFJuvUw4mz8dkmuXGPo4hzz/30666lfelYY9I3FTnOtVEHx8GvvgVznh96A076HBu7QcCB
4DAHp5+G94SEpDurdU4hUmDGjPXvNmn2HRHCTHtRFXMgUz/37jORfxHvDDj7onJxc+OVCBSLUx2g
oAO6wSNs4tFwLpLGOuZGf5dbDOxMdI6XGRefW58rMEaICxXzbbP7Y05EJZfadnfEOG3NiaW0ZWUD
xaz4RvcZaRUyJXW5uUcBItudLuwXg+1eLfDIrQw4ENHB/qXozIdwSQg8zvN194sAhnV7WJb35RB8
AsAod02VEkYJ620R2MRB2sQHGOkIWghR0OnwQ/biE3J9n9lANS37zWFFSadUPYeQ/zYmOTWYtzw+
Th4+deegodb9fSAg+/Lx1pgw3y0vuw9R7i+yZIZiTZTV3WOls/7EQIX7Ts6XxcifyqR8qYrFipK6
YjQ+FjuSf4lpC/rumCnBDC133nimNMfYhFYSVknUCDciKmIiv00DGhs4izPdgD/NeC8g6BSrksCK
AVfUy0dh/R7qz0UHP5hEozPUJLnBizgNBRDyYKkjRz2ZrOWEDKPYQa0fZizcM7TwphKfSPfnjbBN
4tnJXjwXFcsYYnstsNFzLd3txMJs6wTWj7ho3vxw5LDQv2OCvHcj0EXylkKCQmyyhmMHQxtaPgfw
RtSVgo1n2Ji7EaguUeX6lAf1zlpA1Tm9aWA9e+BfDiKHMdGemfC+CbBLhKOxLwtvM40ZeswQgyfz
xaM7+p+T0J8QaV5tSfx3h65kfSnjJF+DCtae1d17iaijtFRik/k5i1TwTT4wTsPD22IWwkDygCgh
0N997f/SeWIeVdfFW9k+mhnN/eAG1c5Tw3y2x6e5sbtLaxjZFmdYAPE5juyiCO7js81K/JA71mfZ
oJSljiKJyyudI5I5RAHqeyYFszLO/V0dog2zygXJTofpRMxyU001IaP58BkW5QfWCE1HjYrhohPb
3lKhgPngHrUSkvXMsKd9Z5OfF8QaZoP1rmOlKIUw5nPk54gR9gqK+dKUH5rUCmY17dZC5CqG4Q4I
Rby1qW2izkPAW7oGKbehulqLireBqN+GsVtn983RL2S9L5r0Qaxc7oQhyNLVYHPkGNIuEIBrElCE
AnJpoj7n3s9r62orkExpVb3MvUS7RJL1HhJ1j8TgJV9d0eWKBbc8RVigV6U7YWzJEynOosEkSM7S
SmZlDcaO9w/ci4i2zdjPtnubu2SOYswAgLG45pvMOZi6tbjWAyf6usrWM97i7YjiHbEQzgPYAeZU
NbMVM3mi0qzRclafuu1Jt5HLc4yxm+AhXFA1j+EsJ10KKrm56QL/T5lB8/Mg+GxUafWRVdY4mWqi
IMyVYkHAOocKW1Lo6DGDRRR0L3Kmcmvsh6a0xwuYlTrKONQ3EGFJjiJNYOdplkJtFv4u/L7Y9Nlw
JAH5HqfaC9d7uxYnEHiW96FIxj0J9GSrohsYiWykQZ97UGyLCbWoG/h59EzcOEMVermuf/Qyi+2r
O7EVyUV9z+zhTcKWTok63qsmOM2dpdgcAJ5PFGuunlO1JMGowTmR184PFi9HjqLyyMQyXlk9C5Br
WLDnAC4whlsdEQVzglLGfvWc8okdc8EWxys+8GamHXhelhf2Nh5DoEMh11exRJ2bKNZWnbkrWsJH
HW9YR/Lde5+znogh2+60tTBMyzuQm8Lf+fQyF4lfu10TYYDXkdsVu8PRwsK0AesZGSORxxJS9zb9
FPAdOCi0s8M7WsIa3KjgxShq6LrMK6ypYXxAxoxrplx3c7Jt0V8Kf9h3BOdtBgMkYkMdVWG1Kccw
qo3xd0uSqj+C1UL412V2s8sh1W1jbyDRyTMlKxqklDEJLmXrID7uiflgNVg5hn3AL5a07UWM+mOZ
lv2y0CGNlJ3boMrXpQoKm7w6OdDANqORQgmfQJFXvZdHhW4/uZLZOASNv0u/FuXTo6kXRbc0sXwe
SAjX3s+Y/WAi0h6DoIp35ryfewbXgx7ePbOnBnMdVNrlcDcr8lk8p2JOUpkUmeoltTXXviT5s00Q
k4K4yPdBH2d73/3hjcOlN26y+WaNNrGBC6P+3B72NqwR3bPvAvBd7Me43WdCmoy4pjuMSu6xbQgO
DZbWQuO9SktJjY/76X4yx88lEOVDXQ8fLGiZMocmKlvzXvcMnyYtsdxbWL3TxVZ7UK+SBRlQEIW2
+dj4jGH81kCWLNWJGBgG7n4c3xNi0Oy9VRgshv4EYKHm7sjvUua7Iph8mOrpuztq60F7aGRx7TG6
XLqSZb1vUESjvW3KXG8cjb1sxsG5Z3G7j7NKfuo12yhX3wwrnz76MH9P+RD3OkScW6sQlEpuvKWW
dskfLE9tcIwtgdu7CukYWBJuJxVnT0nZ9zizAjqwYItnzbw6rl9BSNTdUyjT76Vkvz+0VDUaa0FZ
XvzKUBHTLVTAEi6jT1r1BfffS4cNlCtr+JXYWfsw6OK+8oLfRjg2VxEe2NQtD3Wmf6eG9QmwiZFv
y+YCN74++AiMDvyRujShl9KA06LK/O04yt414Lg2VtpW7Deqo+NQuLGEmW9zcQUGx2al+hjYjHxj
BM4EvdZnRxX2JoAUw3O7hKGe/W58FKJxH/qRqzzvDoXQ2JAUVEoaT0KCvv7y6xexfhm5tm52Msic
O5hC69/823d1M5ZpXAP+nV4aezuPI9hsocHAf/3l15f/9T29lYQXz3yxEfv9879QgduEe2InKA/g
J/37N//9h1vPIvqQVJi//+XX/9lk2Xx/5rvhpsl0+ffH+PrK1yv++t3fV9FYDAhiH9HU+sJxgfJ9
X7/9+0N3ASFpoT+I6F+v9F8v/O/LBNY/rRscKKTrG/H15b/f7SGA4RSz1P7r//Jf78XXHz24MLum
c+GwyyJ9xvWeEzYfqaV7E43/Dox7vjp8nV0Bj2/LDrKz6c73qTUeJ6saN7YRB9dQQpjPzZRBY06U
BVrVFx/Sf5Q4et43hpcfodoN2zJMEeB5twHE6E+/3iFp/bZMwn5Iw6K69nRBdVeoWzmYP7q0Z02f
gNQYzSa8ff0SI0EElhc++LUd3oTGOGNBsv36GjBr9vbG2HAWYruQrOQj3+vL59wbES2pJ5fUXzG2
P0kWtU7arcPnpDN/aFl8jAFDZ0GQwTf46NQ4QTL+/eNcVcdc89RrTQONVGK0L1rmwzGeQfwTJoje
vnxNhDQOndf7OyNGMDLENFEJWoBL1SKlWBqxPI3FVXE63aDiUNw2i30gmlTcVnBpJ+oZjwjcDUmm
oB2G9QNlBKCHLngUJDPsNKjXYyY789VtglU/H+g70Vf5DjxDfcBdQ8xXizegG4x9PZTWq5Q+qNIl
KM8g8s0qjt88Ux+qwjvbyg/JNjY7KOeA0bNaHFDVsQl1eEd8PKscHiMJ8IEH0dceFiKJyoFpS/zY
qC57HSSGBOT2f8YKQC1Y/a3jOOQTGcUNSbj9JzQpCrADRVpYxmnxvHcaq02qautnNllJNBUYTUkC
NM4MhP6YIW6jzp+az75tQQN7AJ810ae81eEWG4y9FiDpzh0G+bmGS9dh9r2scc47TJZnn0rHnNk6
lXEOsHmyrJuX8HjzlDOeKt+3sFyZV53l+reX9Cym7R8Bnd0RDjZTJcCg5NxTCUKeYvHskBoE4W7T
M92m4nX0G+/KbsYE9cNqWjOqiVs4FXhLX6dGHlIzbG5xkn0qwPKHLGXekoO0qPDVyrpG1IyI9WT3
MHwsZdfP5IuxdK/BfwCL/xhL40X1GXrhPKdbHKhWqzaF8ZedagJZN7NdxVD5BYicgKljObhEKTST
fSeJV5dBi9PbxjdmjtkvuZgEbnUpzoKCQgJJ0loBGoU/70ZTMCobGg+Bmz1s43wMrsH6C9YHWA98
Fm1fLDs3RUnZF2F9Z3XANjsLIFHlquqSxwikpk4xbplxo3HbHSqE0gTC+DPROfwuzH1GCQjnh4az
XmIwekgr+3eJyedo+gIyjdmnV3PQZ7aljBF4c0y4S46Z31vG1ltgbsQuZl0zxubBOnoNsoAq7XJu
QCiebn1ojbfJM0Ed99PrtHBVpQhiNtApViJV3t71In0jdBPnV4dRDsrdtYdfyuO+38YLi4Pt0nX7
TrKNh0J0P7I1e7aAbZ5EAp+BXIvPwc4V1KQmfRKtI7aNL/ODrEt21mPz2E4dwzyNas9YunfJvCrq
JjZz8ADr47xo8Wgz9d4VAJeinGSo3ZJpsFOeJx5Hxw+3QZBRzrE5qskluy7uTL+dY1a6/gdR57Hc
uLIt0S9CBEzBTQl6I1KiRJkJoltSAyh4FPzX34XzBm/S0ffcDhmSKJM7c2U/e9B8EGm7QpqbxvGw
prdhdebaq21pon43ZzEek8rNcBiTDiynnKG9ZvR7ghPvvUaFhja18bEKO/+ewYrhUS81jgVFSNsQ
Mpsb29D3GQDjHKNrUwGmbEw1Xcr4vUvC5KQBksM+PzKsi7gcZpH8IvOWbLV6qo/zpN0HmUZYBPkH
Ka3mq5R4/tokLrjyEGBPhevlu9GcX/y50mhU5I///hYPGe9zbXWbtnI1huA/vWBSpZMu29UIbJcu
L4c1mwOFOnmPbSrWGNJzr8XbAxyYgFw1WaAhl6ymhRDvT755HEM8FkO2MWJfXsLU+rYF3Dxw2dPN
pfwtRIYsgE++pCnrp6GDVte0BSM/iJXOcoBJjCyLLMbxSZ/IK1kyf8vU9I9Uol8r45Kpcm2Pc7yp
0/aH293wNNBWsA67Xq7lqPnnjpnkucNxsS+M+TmunPkolz9yy3EQnUKccii5jPtc7K99duqkyE6T
P0RH3r8VXV3myZwZvxZx/5k78NOXv+AEEstBmRYP8gOW9XeyjeHCpzFIRhe/KAerjaHF4IJn277I
j07ZHn5qxXzMKD7xL+392vn2WlA9EaNeH1x+kgATYM4b30K9HFE7Orrtm54Cv+TaYBbYpG8Gibi1
m/Mwx+ZW10KWZAVzs283bd2/UabAPcXOX3XagVati3Cj2/XXLPUjbZcATMxv8uP2ZoCoh3mzwyHY
2Xs51eu67i+V1h9iaKCd7YO8I61ilaskH9Cgo46hhUx+ci99A4rGodfvThTHhr3xlRHQgEoBSivA
G3z1Ue25VsRbq7IPg8eI0Jz7kgw/tx16BNy82c9deS/MTeGLfzYpCUeCCaT7IcWnkaXzbURHnkk9
9lxt3YTmmabCPyMxDMROug7T4WP57mlItLMkZSlVvtaymApgcsVJ8tRO/o0Rs7XWqA2BD22zkEzc
CAQfEuGg9rjeUZf6zedGg/LE9uyEw6ZZmp3xSVhG8uFYiv2j1/OAiSymN8c8GX14MO2Q8UrGaWfC
xaRZcIGNKjq0M+6nXt1J4HxxTbhHvXGau25E/vdNfJ/2wTQHso6yPpge3L1e8Trh2yGR0S8X8pBR
Djo/7q5n1yk2OsryU+jCFl123UjUaF22eKAt0pBQvzqdcUYN7s4Ue+DAIf+TuOJ3KJYy9axbBFGu
KxEDixVpDtRK239FfFP4mO95iAU1Ncx/iRqOY6OxOBcHfa5TPrDyYZPJC14d+qSvBPv8jVHvQnxW
L5jULpZsuEdjOJywwK5qxzvP0t1rgP2z7NnXrM2ICyVQpoZxPqcCYxjLd19finNDoAdulD9DRSCe
CJBtgzLCqjyswpiwgNkMAYkcixDSSYus8dyX9XTuas/k5PRFb1YwLF4InwqAlyxt9tFioipSqEaa
U1xbuz3MfCnMb+StEjqZOLN1m8QjIZsxzrNYjVTN59eyOMGlI1KG/l2zRZssP+eyn8/8tKuu8/ip
Bg7mXVNsGUiiMJW2E4xautPYlOk+GF+Lftfx4xzraNw0hf2Qc0SUNkZpoBfoGa8mSMh3iLzx3kBd
R6gRf+tW3Ccuclq8iXLHOQxcz9Y4ekkHVnRckpLsVjxXxcqVLkDeLvxeZlGb/KWyBqia7CWVk6LW
eP2wShn6ElXEtEL1Qelma7MNEcl6/XMW0V33aF90q4F7qpsVh5CvF6QRA9GEswPC2bHBhP0ubYPQ
+XLX1BKxmSHevcd2bgRQ0vtj7nlIgFRAH+Yq3o/8O5iUQMgyOs7XtcD1y4IUHYy0/tbSpLvx0THx
hULnmTKfNLCW7U0krReg5P+0hF0qIZyL82ob9pV5qsC8MjBLkB04U9K1C3fYZPoEfK06GckA7i01
oy3lqcMlqrn0g9Rtg2xsBmzRhKVcRzgBxqZwW6UzxjKiASu7oZIs43NkEGpWtceeXi2YN3g7XNIM
CB3NyhtANKdLKovd8qQIxGHP/IomXsjPLBx+RCJsEP7usYmaTwdY/rnpTG2Vi6Zdt3N8biOt4rHv
KoYaoGPsxHB5ysylfKiut5j0sa1UyR4OcvuOKcQw6oMj/PAZr+tD5DI6Fk59GPKYhL4/b/1otklW
+DzHFrNkNTE8xWfVrs2J/LTnZv2xFVjm8f7yCbJ8GMZZm1DdBCjdsvORYH+c7KtF4mTVZhRJ5Ntt
YOnx2Hn1zeAavqow7u8oMepIAeE1J2NDwx8vHBN0iPfKJCnGQyXZxAhsj9E6nOVPG5cvGbCJa1pP
JEgJRuuO/NM6LZU1ytg7Pa9kXVWvBHouYJf/KNv/MIHj1NJDAiwlIliYbq26A0FKVWWTFS9u3UnI
a4RDaU6886FgaGan1cWUyXcZmw8tu85N/UQtr1wxrPI2nkc9cDmPPj5sCmGKBIyZPvqX0Ch+AGt/
+ogQsW59IGib6zBhtNtQVbJt65avzGTq2HIqkfboHcx8yOD2AHKtdbjXnOLTleg0/5B1LTfaDNC1
xUwUsl+ER9vudllR3cu+fZFoi/PoFce8zf7kDSE8rJgb3exPo072ZvAa6J0tSq/OLcHPsk1mmzHV
AIZDoBDjHTBbPyBLCa4z4aCdGv5zmVqUPYGObiEb4RktfuaSGVuLEaEZwOJBs8jXo9JutQ76YUZt
9Bvx0Nr67+DS4gevitEdYNTYc0gTO/i5Bt4zrxXfsQ2iLVbw4sr0KLWeH4aDtUIuK1NSb+owjqzZ
ZlIsYGWfSve8u1sF9jOvSAB4U3+zxexYTewauVkC+GS04GLRXHWTveVSSSrIT/5ERDpTUo60wRw6
N9JYcSJeb6/8NOKhWae4KOBgE4YZpgyUei63KImcpeJ/YYJfdOJciITKUCyhYm/CVtm8oS6OhHZ1
NtsynzYMb9MnGqvkU7P8jVVNWwtlg+jDy2DyEPIfSZzxac/CCHAS//C/P/77P8yMqiy3HbCpL7jq
YdLsFQ2KNc5ejLC69O9YYbp9URBs1jNmNgzfdX/6A5mKQCnacItBazuG5B+0qf9raSYAWWX0q1zd
eEfFSaOHwR+tddug+BpW+O5Ppz4dcdX6w94pQp3oMIaGfPhrQtQjGEHiESMl0Uphl1RWKEb4RB2d
uMt2/Ug3hhM7S8aIHTYMKU0n52hFEd90qL+5gcxsYjFnqySC0G83+Dh1+5HIrlxqd6IdV0Qs/30A
vfRL4zRJJHBqgjYlHWvNTo8FspmekCv7Y+eQkq50naZXOoaM5E3GmrXHYDpdtEm7WglwdZl0Yt8p
1bxUBia40GebrDgRKXzSV4ksneeT9zvAI86Jrr20HvCCOfHXUK0+BzLqLLdJgOHCOIrQugsKaFa+
NMFuTq/YPf2t13GExuhad6W6sjZtGYJT7Br6Z0f6f4uSdBbYIpa4prwZzk9aL+Odilk1M+uTHdo0
QThwSmm94mjXxSciW985ozCupzdlqsfQAITswmJaUuI/TFjWPbwo1dYfo86hvW6y+NhafsxE/0hb
SeDJ0btFY/4llNpUjrEVIe1PHVYKhchvODQjnJuy/IgZUsXVuAsrvwpqzfs05YcbWldTmv8wRDId
yOeN7fAwlqm4a/dEOSFwdqgZVr+0NVBQP+DXxZW4ZJGtr1Riz2W75LhltZu5nr4YQaDI2L+AxF6U
4Z6ryvrJmbgwGRjBM/TyMIj4KQdJuPXGhJForVZ9nbzFJU4QhwxS7ZfPzjA9JmHtk2H+BQ+frKj0
KTbyJ7a6rZD62aU8YkXKbOcKQrc+kAwaepIA/aQ19IdDYHJTwT9bqXjYp1r4kmXWr+SZW3e2+HaM
yF7j9WaIEjJ4Fw2bt3nLlXOWNhfXSuRPqfT/4Oj9q5ZygaU9B0AhmW1w/xgg8OFjDKOXr9mUrTOf
iYdk029DoGLtjMTVeABpQsA4a9k/3BTHNcBSdcjoMDSH6JANo7mtli/J23dF6PlIekJ9prkwPEkj
7zLuV4FhUUno/au5LTBhQQ9w+G2moiNFKqN57Zgcr/TO4ulTqb9PJx9VjpbpJGzyl4lTbGVnGFPz
AZR9Pq9DYRDJDZ33asIiFFUIhlrlGoyZjSsuzziADPoG1Nnb5ixA5jHRBzfIu0p7JJP8LP3J/Z2g
lHaLUSjO0+kKsnvEdVD7V2PQvUNiFagSnZ5gosm1FQ44jZ6L2DyDSusDlJibRlPZT4XROezn4t3T
3HljsiluYpqFVrTiqLNvwF0Evta9ChI+K4qM2sFoXycRhdsJDtTBcLPuZsRzHuBaqH76tTuJ/Me1
Mop0cswQcCZWhSGtjZa12qkXhcec3/6Tg0/APaJgeFf2yXbt8EeNzR1bFVWNRqY2PL3tuZ0o//Fx
2TSDwGEz9uPJCTmERkx4HVz3P+7AaVW3M3mnx0t66aK0YMFphffsuYyoh+HQ44X7gcL2Q5eM/Ror
DamkiZyDJbzuVg+8WVZlVD/cOoU+vjOQeMaSP/CgKWPhICCH0qtwzw0qfyyM2EAiYoH9uEsCu7SN
QI1lv409C556ubO6/G9W6syVWEGfRnzgpLuZoth9Pn9oBnf+Lu66K9MXZzN6ysVtMQ5HpQMVJGau
gRkYrKrb93MMpxIZ/8vrPM7rqfzIVQTll57BQDPnU9dI6r0TvHAyyveRy6yvGbMxGGNuIVPOz5ZU
3TGqpTo2dbI39PRZa0mZhB1uxlr7Myt5SGbY3fap9W15NOkWotKH5GBKtxqRiwvp6n6LHERbd6NI
ZuVPDb7IIUy85XaZ8ENx1weCpE12tG2NcNX2HSfTrL6Z6G0XQW6UcHEzbMw04fOamK9pWnxOrUsa
vfJOfqTEUYO2HMI333m5em0NuZO5UOcsTzZ0BVg4Esvd6NCNi2V8r1sWNvMIs1j4Ok42Te5uTzOs
IsMAk+y7BMRDGtx87eYu4YBJFEZCkjqPUi3n0xkbHqfIMxlpsVHC/yobRdVNhbSNFe5aK9gUBMR6
3b6R1/g1IvM4j9WfeT70Rv3V9eKYj9gJOkwzmVqyWJMFDgmlx+/jrW3E/Na+uPcWDggbXX8DoQhB
ByV1w245oBjijjRcNQTWaH0govr4ytrBJW4lOD4NRWQA8eEAos3uc9wW3u2/P7w2J6tbMz3vKI8W
jaifZ4MRg8g2JKoGPKXM0mYBujVBbAjBNIDkRQeN/A0E9Rpg7+uQCSodbflU9gyTtS5nGyoqNPD5
T2Ya8amB6w5bA65DMdrvKnLMs094fGk9DZME26DsudOajfFshNUnTvXHwDu/1lN8MYMCw0Q+LmwA
wguGkGtREcfM2/hnaj99IJgbg/Fk8ILLveZMrj26yDAuZUb7WabB/bYpwKEf17S1Q58Mb/qccchZ
0j9ZTfSxSdzpGntDQ3vgSKRXuSd8h2ta4PW15xTjBuxRuCG+NAXDgFejBKa2xTvQrOkOoc88WseF
v+5mB/0Nu0YRKcAwjF26xltlHEh38Wioo7erdJDE6OzQkQy1AjHpBqIy5vWgPbmW+zOF9XSfHIZg
ZJ60dR+2RBhAZ+Aj9F/9qTtznmYkD70XYcdSA3a05FDFc0KnNDm/dhg39jDcc5rFNh67fkquam2E
VnOwPWfvGVCnUuPdNUpYDARxgoIhWveIhoxbn+NgEl5YSy1FwZ2op700jXI9F9TxsFu8llwDuonh
9ziz1BqsdNdkqd9EW7rGmXjthnzbAyAImkhntEdgRVjd0XLU1Syi9phXu7pd3CP+ufbGfvfaYwoJ
GkUFhsDykarXsLA+ZOUB/m1Usi5JCwc2HIRhmLhCMSsoc64YiO/cM3DLMT1udyZkD+auA0EkmrlM
x5r529qPyx+tCe1zRs9vPnW80GlvE8gb94nj4c4i6s+NbkIuQTk6ChODhmmR4oN1EXik2VhUyMDr
F+qUSJpY265pxv1MnxrWMbLO4WAeVZv+Qjan0mashg2lWpsidzvsg06xthnuXf7/D3NU4TYXSCgg
hKiDtMN5G7VhdHWMLqjywjk5xvwtWw2MxUwBj4Dj1M/Dvc3hMaRj5a4ZJo25+69cbIBZgRWjrmoc
IDqwNLhOLVkJEmhQbpEcFP+rwGEphs8QTSgYfI5sbuqw6ufhCc9iReGUDc0b3JigUoUpQclCwbct
VOnt3ZF8dzkznC+TF5mkP0DWm01P2hX3gnzWiY3uIt0dwV83V9ful5ESH7Eucfam/OtAOKhUkb4U
SdyuQoA0Tblg1oxLzobOjJ3nIMSs2tR9vCN2pK2ntjY3TtJQdl8rLAooqw39QdQGBSNhIYA5/l0u
qfQchvKKyX3uILnrZWsR+X0Mnm5cnJmyaafnsFe/LGKAQrifZrI21H3SsxCXHzWnHQhd+E1mnLyx
032KMHLWPkhxb+oL2IN8zOYiCyK96JCSPuQ828ecOZvr8xlVDPkv4xAeEvSMFYg0GsEpi12lGAET
YKN7W2CwGmggjmbSmh4AIRBM2EHmITuIxPXOGlVjuMZ+9DimUAsxFGN+c+MYQ51152qrznuYCk9B
jus9iXHPAeWGRABlPOueZe9Bls85FKbhg9QDTZNT/XD1AiBi/Jsy6oz1nFO1cv0Letrfyk6se66S
s6gkIwqD+vYxgsRKeHFlxVq1jdtfoP5T0A9NjycZ4txolTjT8M02Zf6e+3Q6Vv6nPUOW06uiZJFJ
X+yqW5pIWUWT1ABYyyakjYQ5TQ6aNmGwNudCGsWJz/UlDwTIEOIINLuCKzzU0npz4uEjtRFPauw5
oJ1WzUiXLnQFoupQC+x77rZvjJJ+slgkewvpB9NItUF+R/hUJZMV9Vz16YHDAY1hngEmYalknYkY
+aJnqOUdwaB0gKUjM3Cxr6CG1lhuNXpNR+MjITHNFIKL1oClvDIrKgIAvzYufRPAjQRPx3gdnQz/
ScRMZoSTuZz59mPPDdcQZcCuIleabDkhYQ0fKS7FCzoa+AS8vSYBqMjGPgBzZKbBKyLqlokL4de1
JNcEwKohK4pxPcIOPsYv7ApAfDPjy8cN6Nbeg8IyHayE+Tz4MaCZRKw5D7+k9UjtgFkdKots53dF
qaSiIGE/cnHF3r7rQ4V+bjtPNjBlGLnQuei4xFECKg3V/Q87FU5Gp/43En/nBXdlkOZ8aKPkhePc
DmPXnWvuw02sTebVAC2thkl5caFpBBmB6P0KfFHQewulAkbZ6o3Q6F8cEr8chDez/UwWAfcTSn/A
oAW8N6emOJuPCb2LiC6KRk5MT4KpMU7NKtyaHqYqhtmPsLEf7pD0Lxbh3G7RoMZ/fE5hZJrMRDHi
CCbQNjerUl/1TvvwZqrsY31ZAKIa/8+gniLS0EBGdUw2rJa5VRMswt6aA20gk5g81434ZzCADyqU
VQz8bAqmeS2pV+ABqzHV18UHLUKsGiACFr6bxKRG2pviV44FvT0EnFRJwjnbnCauFU44h67qIE4q
bzuHBAkFdDZNICkQQOSc3//0LCkrYkbteppJHwxa8RQ59E+FnnunWJwe8IhuAxfmXpOM7O9eSa9q
jWPDLeg1nzDte9Vw05yKrS0pHlIUi3mF8rRqjsAckxE1yGoo6V84uGDhLnCsRC9a2MI+HArFcSDF
K5lRMEXK910JEzgs8X4Dwio9beveCxnVlPkN7UpuwmUoY8pNY0KVqXG7UfGGoRU+s7OKJ2zwbAGU
sCcEjR2q7gV+6nSR3hK+YhQ7j6lu2g1FQk4QFiBGErqLVpOFwcBtnWs4mk+6xODoOT1ESt9lf3HF
jmZrOUTUWZK6dtLymEctF23FBKNAN15ZXvQVhgOe7KY+NqFFQtE3Vkbn+RDYqmyXZk+qZo2lIRvu
kYgOtqZ/lqn/nbHPrTXix41q9jQv45eD5k67X/7u9qxpib1UJ5hrwEYfteH221EO++7VDNHMpCmP
9TR9/PfbJbboMcumOOjd7KOi1HZmn4Wig0TVGmsPTbOY+R0tvd2SKXG28AHpSy2traFN34VDB7tO
SR3a09kfDkulm3b/rxHOUqyGftIeXbsjIeD55d5jQhg0MrnUnNUu7dCbwFKgf2uYlEDEtcXAOFhg
SkRxeoma9IXVkje6pXY8b+39kjvQajxnJslWQg45qdvMZUaTz9+hcDm/9fKLCwY9gO4IKstKt3Vo
+KtbZGToVFpxbufyMVqgT3ueGIzye25D0EF0OwqyxnzBAPBHx302M+VTk7gMLZ6kyu5PfgYP2J8p
ACPHJp0lMGzSdt+PBFWpmtJJbIAX5Mxv0iLnX5mlw6hB2jEzuZ7n/mP0/fw08q0aZV5xM5MB0Ajx
g7Tbj5o4+QZqYi3m28QobSN0VKaKclLvmOAqE5B5ZtOiGIjASj2HzjbRmwNXzO94XaDsbz0snlAb
GPQoXCiB5SQowDlnaAcnmJY8ekv62yiqEEqWtHhlPE9hnq8G6zshQIBBV6yY4p9JGMM1Tad1ypaM
G0NzyzDIkhCurcbEYdaNTZU390k7WFMn1ktfojBBi8PEiGzOCkLOd1WOnPxRwOE5avsot34EFV4E
fTCQFzGUY/RQk7ZNSxViHcfimvvtg+zfrW1whxlkieFb1kza4/G0vP+eC6ZqxC4miupqjt3T0E0f
dTE9yVp12yysjl2SZIGehsSkrFegpGvsZ69eGv7aVUXzgW9um77azVY9AozA+JFtwca4F9C2jJM6
kPU5ctHIYDLw9QYDe1qewMM2+ybTr8Nk7BEMCFn43jdX0WCYzaex8jac0R6znB69wTI6+djcNdJ1
TnwSFfzcEPoLfXXyRPrL2NKxg6vYhfikscqHrMtIJ+YZhPRB2awUsa794lp3dq2zYl37pqtuq0bM
800bGK1O8RinpyWf9DTcGIu0ezxgmIwMeyOYFFMJ/ghxNXd9ixmIB+og8vkpLdMX3U8XOh6jARhS
+rbaO378A0+GuSBMZcPX79YCS4IwuAM/NoBaDn9Dk93G0C2eacc/RDyt+Ikp3AXGA4PIxXvmiegj
cUCN2BRTgZCWG8+nvwSRjRk4mE9sLSyE6HXOsJri6tIn5pNPOdzeA3lmuv/3Ati5BR7AXSnuODvf
wtoQ9ePBjXh+YmntjaLjAcDdnDmwUj15w8BPFNOH1QaKa1OX/PuUPcI2qCpuEvM29AR1vC5kaKlI
izZQ3z7yqP/Q66E8zi0wHOaRkCDjJ58h1srvSbexDe4sUYl9T3P4DpO/inlZZp8MyDTPDJyBDkNf
q3ZVRV0EvUVGwZGEqXPCd/JxuTmsDAMduoWZG7yK0Cz0VDyrSo6wStJ7LqEtEDLYFYszwrUBpfQD
kNsKw/rUFt9p2H0oh3U1bUkODUAEuwEDudXmT7gfVDAa6WefDn8GUfqHCm1Vz/w/ZTY8s9m6QbvI
RgafENSE99RDAE4c61O3xF2KBuAbyn1I3rwFSaua8err2hzMbmvBcPaPgqwG4TNuFGaLa3+SvHpy
kgafliZcpbN6QawJt2k1f+TdVOzThG3TY59l8gmzsdW/NZJqK6W6fxxIvrnUoYONR1kO9B2PO1Tr
DR3lbKkEeDfUDaUE4COCo+1E2eJgMGqoRiCDmhddBU6jWmKkrLnzcWOke+NfoXU+Xk7cljCQxUma
HN0qKG5zXsjNXHkp+Z+ReYfXnYbO3BlzYpzj2jsKHhP0CrjopX1xGv1txjFCYgPQ9gwYtJbjfips
XLCu/237ALQca/pHWdS3XzRfWQK4tDH7S6kvMEuUt0BLxo3kQG36hF8Qb1e1UYSHfvzT+kKuVaJB
ybRJStkKx7Q13hOR8K87PsPhKS/Z5dsZqcaVw30EgB1gGmXEhCumki9uFb3ZUwU/hYN2VH+WBuuj
DZEGf3VxmHL9Nhjl69iJXcQphwFjd+96PTAzYD3K6D7Yebl807ro51fYPeAfo79KFRpMlHgjtH1t
JGdMon9cNn+V80toWvYm3emjrelSlOO32wXmBIhq4FEn6/ObcyZEIbx63MsDYjG7CrrUaNdHxobP
OBP3fQkhIuSV8BQvLrKtED3D2wsNNpHNu+n3BUenXUp9CcZG+Vk1+jthzpeWKzS34i2si5+OD2GU
LLsz4oyxaSp+X1GFr67N5gmYc+s0PHvOd+p2H2kdguEo9w7PKKxUOCe2JCyja8/x6H97OPwxM2OU
oRsT+SD5kXK6zRrbFQhrXR/vhmlVXMwY6bVphdkiaMLyIbrsd4am2mRA7cEH31zJoMrNtmFOQtQu
xvOk02NjxS8uPZUQh/YRUgmFn065lgYpg5Y08zSzvnGhXLp41lFJpsvub5L7mgglxUhU4oT4XD0r
35Ot3piaQlocisPswstofedAX98ldPUzRoq95wKw01AYl0XYS/+qasIG416ZNQJtMxk3EqcHnrQi
z05xHBCHVVh5v25YvUwVzbd2Qe8pxprSRnzw2y+mNGfRZgFjsHvHFTY1UZllSkOsaD+acOCoPLtP
WgxVbNK9P15arBuDVZ1BJuhZqtH4Huq72iq4YXN+clz9gsOFPoE9QuVHF7anXAMf3fG0tpyJSRdH
zFTU0Wp5PBCk1qWlaavZ6RgYwN21PapAaQx7G3NOMw1mTag6R/E1efrX8AjJ4LE4iDWftaNtR0Bf
ykPKpNGJvAs0Kj9Q9HVbQn1hlyHcwpHPcKHFNTbg8LnBSFRV0JD1MyyUm2S0VEc2BWDdHVLAPnEp
r4nMeoflaVtYztss8mtWu1wziJDYgq9jTRLOJW4jE9Lq3JofU8uhP9bnTd580SdM/AitHX5v+9OO
1ypyf3twAFs95BDPJRnc/Pw+sUQHywGvMdO3kZqDVCs+Yhi/Ik43FRwpuOOwc302u6ErD1FSHrMs
/HYbVFGtPWn2x0hWurXzgyIkEhaBl+AgAZaNU0b71nMmhEpnlJnRNVA71bWN2dSngl0rzAgO+5e5
13ZTq/tHPl1G3J68qD8xvCW0HRKmGc31UMiHoeevpGeCZVtwe3mds/yrpcoeSRD2R+Z9sx/WScRj
wj7DogVb1IOJh1PCq63dCDcH+jSKJC3Z/XA2pPYHdnyxCevkr2+jzHh2z9m/PgrU7DSZ3+mZaSiK
9UF8jgw2Uv9hgX2rTQuOYUjSIfSfQaq+RWbxXieOs6CNUMeKf7GtIJiDAlXM5olr45RhQdqrSn3a
OUBiwWmoptqBfA1WRRA7XJQZ2Z5qfbrByeJaIB+1yaJL8TUEnHl6xCwLxgQc3w8BkKk6EF13Xzpy
4nREoNCzS6seY5IfgMihl47ulZvxxWqiIij98Q639oFBGDKmXjzqcku4Ht/yVO5gCZN08i8RzUNp
6QGyT+p95mj9GtmbPX1+b6dkQ/z9owZznMBaQokbbiotr0NLKCt7KiybY3cUfutGf6uL8KtJIQs4
vENa7T88u9yLrv2gzelu+TqkLHaLRr7C03LWYsrfCtP5lcOPZ0ZPI2Ryy05/RBb6QZ7xkaHQaBON
UCzxF3LzZj+Z2P0zZBRKTjgFQnD+1wk9JYMCPMGPyR161qMbCMeMhkNctg0vLh8krSVRq6ULHtV9
robSwrCynRuPPXvM3zxnsJnK6UFT2zRSuCx0jtZtNct/xl73YitE2agdTpgLsMaU1mMmZUZyOd3y
IfrvbdLAjoPk4A0rYwz6LGurZHQehKZ/bZ3NQeMc3fk9mCkIQ232ZMrsX9ygor0qb/6XZr22qofx
3v7DRWcc43i4W+qtoAPTAI5HeURzC/0/Dl2LKz1PELs9UuvV3tUZmHR9ThEy1lkTATlYVjWHjlJ0
gOUhEkX8NI0uhYbzJotZh80gSRnFQ0Q4MLhkUd+1ixrS5ml2KBFZdHGrdAKERbdtmgq13/LeTUs7
ljQDegZvfk9DGjY8llqgIHda4Awif8V7GqudIsqHnz+ww4qfU7nco+pD6zPW5jUv6G5k1LgzZPcj
iP3gqVXdhk8BpaxMzhGqBQ2ewH0jLUev1i7awqqSWKPMhPc/o1XcsdIXFRfHrCakMUycunP8LT7w
fa3NtlYXrdI6xdrBhTPX2Gr4FFJb8Dc3INclJq8uUCGypHc+XrtUHxlRSPFUCuuegeLCX44mNmWv
Thtj+7BaHMLnKVG7yANFaPT5V5XLv4MTvlLn/KgBIATiTdEQuSqz8TgXbbjFy8jcjZx3HnPUMWY/
xEJJoR72o3jM9ybcPY4o+ZaHNUDzAKowZ0tlI6sno7tMf+s4Xu0aN3lpuAYP2HsW2yIzdLyAZrW0
kvAjSpl8UbkFuCIbAvB5L7Y537PcfUv8t6LEDymU+dFB2NjJ3jgmXX6DuvzVenoJ+W2+hKbDWMRZ
xtGKbZBWB0y8Twj7z3WS/G1F+ASFbEXxNFs8B6CCU1sQ5/gd24ptoSkS/kJ1+9SezD5aTqojJ6B7
wQj9Iil3X2l9fp3QAkK0X0pEvivdpSdb4nVFrbVIZ688ixwgriUTKn3q32eHieXkYI+l0vpK7o75
BR2gTAlurmkdFAtZFHHBIHYA/XI6x2r8tTWopoX2XdXymirrVxF7d+r0hBkYLpzLAbYmRa5h64AM
uY6lAktm+m/MZMp1YS1XjFC1F37Ji+x0H0NtdAlk2T5bA4uxLim3Mxr219yh+IMAgNUyvZb/I+nM
liNFsiD6RZgFO7xmQu6ZWlOl0gsmlSR2CNYAvn4OPQ9TZtVj3VWSkuCGX/fj5ODRN/kRlqK/WZ72
7DMtmZlbYyIYdkIQhTamEVlkQWxmEAi4G96pwLY2udLdXWVh4Ck7+wgstgmKFDW6TPBxUKR7zlys
UYjsKDVDuhN68tk5XX00nPyF7pXf2VDGbhRUvYOwj0P+FTw8uXZRsvh2kg+UllUUmX7wNaT9/B7r
0EZ78cI2/EXhoZ5pHN10TXs1xld2H+zd4dTDDxVA6mN8cBnuFwjAVjVdhVkRPuXHuFhAsrVG3+Mn
FVxMovexKBT9UAiKC8Hpsj8C+ltrd7mmeLP54yxIwo7THyGPbhd+rkUqLiZ37A3qaB5MbKuEykFU
1xGZts7dE7g8WF1E80rX/lppvold+VFo8S9a4brMVKieknrg3sPiqzvvi11PuHV2Vm45N6X/4vWg
2Wj1B+W55FMvTIXrh/6i0aNjqifQ4eM+LfK76+DxEIrCFx9EqU6qh5YB/aKnQH9dV2IhB31fDYBi
2/pjea7wOmPu4tmbCygEUTG8m7XG15crGoYYzGl8cPij0f1y3lGoat3a75OqdeX+Q87iZLawCkgT
XizIb1TF0i5Q3sn3bnDBejsHaNTkytcm54eOeg98n7TjJl8PLLHqnhO2003fIdRZr7Ruor87bKgn
eAT7RPoPYP6Hvb4eHizZsLEb//S++nDA6xtzvyPQ/0YvrtxXVe3xFfRqAxJHbjU2b3G9voe8m0F9
OrJsgAxUhWwDdGq9KLdpkIqyoXmcG/U4oBKVie7fCst8thoDvWxMcQ9E5dHMn2L7S3i9TzrI5xuP
pJvh8LQmuoOii9s61O2Y6Y9dybDxuGVDZlx/RFqQ9IQVWJLpjcvsCdb5Me+7rzQnljXjPiQehC/V
9Vi0mOytKpAo6PAbvioT3RmRr8uAX2MwOgMzISRAGMIxTNi17HMoUfhAbUL/TJpqn5KTvLtDcpeu
8ALbzX+8sn/BNumgFG7x+nMp5P6RSM5UAL943JcMc1P25cU2QIs45kj33uG9vtdAGvF6+J9igVsF
cifwdfOx1sz+LOddL2yUt4zWgH4gapZnDS/Flm2rLAHA2lAR8L4RoTf0rjpWXGaSCHd0bsk9JoZr
r7P9JXL8BoWVfk5tkxflGzsZtITecCt21gPyeeaEjeZSuYRn81C59VnxKXo0xmhv1nD6yTsBIBJ0
SLd4u+q0fNIS77GxXOypHlW1hRlhuph2yeC+qcJuDv30LPuFhQffLAhFF9yc3EMIIG51oKh8Ry9o
Y/rfjgBjitp/Hyu+7ohTyU077UGiKdEp+tpLCC6CVg+Zaexc2uZZ5fO4znxusHQJP+cZPkBqXkoG
nQ1/D1IGioWApWN9yNnRG4jWQP7ekKt5AHQ3PmVxSv0Hom8qX+EjwsrnGxXOuX83Gsu7ZS4JUt7R
GzOKxiAxFcU+nGoFb8S6RhsC98eYYWPAEkSCcTdkL9aSfhaDPMNzuA4DU0UU9Sd7nNCaJyw0PS8g
McJq7g5SZdzbnhXaoWOa6yV6Ko6ai69yLUY2V3mhII4S9cDQkEAND4O8coeLZmlnuTBU+vOWT1eG
WmFcUnt4GR3wBkjFZ7OwT1RpTGHJMODOeU64U8RH4oxJYJEd5I2QPauR0FAxKy4CLf5Zj3cP9RwQ
FJvhBQ44NS7jvSHj8Zjr6k+F0Jiy1dwaFb63BbU1ZmR6zt0cRbju+r3bPeuRX4Uzb+vtwr16A+8B
EzWJ+I2AZqYc3h+VU5FljTszWHuMhyQ5QE+cqCmNAC5MHUGoFvqVQzTBga6ityXVIUm1UUlunuyF
AIC/toY7vR3SuADtJSfAHc1kwrF2E7rhBdQ0F9ebvANYvDYsNLZEsGWtZfyra34oEsJPeU+VWCrW
N9DgbGPbfZyoeujY4ZCO6QENVSBd1u4jLztmEz7iTvrNjhjy8xJbJbJyorH1ZQOvaoGe7dR77krX
kqm2hueyzWQXoWSkP6nTWTs9yv/m5XhF3lW0wOKoQPA0MFBuYO9vTeJ0OBjt5kykZGdGbIWnbz2W
9mEcpvdKw/nKUxPg/vBA76PHpJnjh9KjTLrp83CSDh6PJNRymJOMn3mA+WoY6QJvq9I4uAvAf4y2
OK8YcxIMUmH7Z/Ek7Rrl0O4cSsfT9HsEuX60h9THmwQguDeIDzdu9mes4l9cKa/2ZOXcSdlR9PXU
kOwhIYqdaqhB/ZZ6Fw5sIa3WpshG9GaYy8vspvWhqo/lKnrWefzd+fs1h2DrdbstIWdcZwZj01hu
dcdXTV3Fy9Cbn3PVv1fLBB6UniBSsPv/T/AOBeZkb7mr6DzfAlR4Z352LX6PfEYc6FP1Qqck92w3
Isj9STJcHXH0LdBCV7I7wXakj6hbAUoc7RvoDlnQsKQkq/9eaOU7rpHZoG2tUxyl45oks6HBKCvw
0tX8yh2gnPg8t/l9ZFdxmJTQt/VsPWcG07Wl4yStueqKJj0tsh8PoEdFUJEF1ErzOrg1HTh8YQeH
I3JH2Oxmd0kB7RYWEqwwxvFo77guFbVE+jiPNKYsi8pxZJcdcNRDDIUm6FDjUZ65GGnjtbWIrk1D
jA8ptodA6TzQEyu4ELJlkBTxwMixztADhGCyYb/tULzNq2G4LelOkdIiB6CXf93lSUosDipbuLXJ
DlJPfx5m99Mp5nePd8tG//VjplLwBF/zzHdv7Oa9Y0BNaGKO5siJ3SCNvJ94yl4TnIiB3ysA9ajx
CYUqGzK/tXB/4nap6aPkD0pzniwdYy5WPzAa+dmdE53cQedtarQ/AIgWkQ1tHNVO9zDjeN5wMbwO
CZhwKn+ZemLioQEcfETSnKbkSbjMhLLE47aMbh+22Ny3o+v+Nnb8z3HbN6fEv5SuqylNPWmkyShI
LQ6tatlcjsDlcxMFSERBHk2oDRVVeP7CE/Mkl7kKpZJBRxH3lZF1lzXzPVvIpGoklFXdhrSa8/0+
eSMSZ046gPCkh9q4LDki7qfH7CNlvDNs49DHaHBDG81b15/fphGweDEsYbOwWvZRlllwQijUz0mK
2Jk7uEC7FqYOK5QErBH/GrHim9G1ZJsa71xQYngW8iP3NKBdDSXWZelplyL32aMqgiBj92VHZsOM
SP59tCnBcNsJ9vDcwHPTcDz57V8XB6nmY0jHwb5saZxisdMFllOXdw03I46WmBB6Pk/yJIinht3A
Y2BkRP3b3gRECfPZ9/5OCo6NM3C1Yj9GcSb3qzkd61POuThiCNvqWfdemQYHBRJTAkc7zFqTv7Wy
keE4E1bNJnfUHQhNe1Je9yNpqtyZynmXUaddk97FB5j6G6N9T7o4zE0IacZoHCRrRok9hakaRPqI
UEczQzuDitCw4dUEb7p6n9jkS2KbS39XLYdZDHtDgEYUsvnA5HSLTHo8op4Nf29xboo1EAs43KVO
BI1RFDtH9z5YUZtBVlX5BjbHPXWmdxMTx96ajYuKD8KZvhKFgOFU1R8q0r9aHClCLOrSw2gD/PWZ
ORMsUL87ZT3/2UhZu1gZ2WGJ7J+Iq/e2haORaNbetwRbS2Lwuk3ijugjmB23n25EjPPDrAuMCzEd
V675wCjfH2JC80UPhqIrCkrRcp51aU8PqF0Kg1HxJURBROVOCbYeiU+Nx5f2wm5P1wydcK632l7E
qe/EF0xMVhFZvoD/SLlcYRmEkJDtKwuZPGeyQTUWjhaja2VUySwgNGE1PGat/gLMbN03VsexA5zJ
bc7MUfeX0tjExT0eAXnBYtV3y5x80MWZhUPsaYHh8XitOyPuRe1myUks5LPzhlX4xMrJ31vsL7bg
9PVK+yaK/6+z/gwZTYCIEM+y7siyWJQ4rYNWpTeAkqzhnIq1zqEAmwO5BpAKJRB67Q17aqoeyCiv
QJgayFdpveUtW/ZVC2/PgOCfTbZze2E/UUv/6PAxEQ7CEUEQmtSK+phMVXKqo/gqmGvghPGT6jTz
aR6T77YiYt4M65YqpRPBxwTI2cFNURrRFxC8LOz8gUsVfj1W43zwB+ONjTfqX/qIBZ3Mf030BSLR
FiI2yydXYJUyZ+p4c+swu8wlI0Ea/Dvxl7nWAVp0jIQKp6FrU65e4/Tl+sXftRE0HTJfAKJIfkBL
xEGtReeioRY46bmfeGw2pnRduI2LfUEa7k/R0JcXlfbvkARgeRrJL4LIyYcSGY6CocrhTlVahMXb
QZgMw9Br84j0T1pfMqpXItIVLFNmvO0Emg6TKz6NrHlp0uyexJjMJge1iveeFXC9rsXT5HrVg0gn
f1udrVRgLPHU21wgxqT2ozD1jNQERxPiTzD6eOlgydJIWw+BjHEN+651tEdCzXwCMTJPJZNee9N9
QgrUVHASTDT0MsQk6FrkgByEU1N4yPmQvfo8KwKXj8CkXG3n+yiUra/Ggypo+vDwuYWDM/wmNRH6
gtfu1nK9EfP4wKcPj3CQrzS7xaw+3LiIcbCnYp8aYk+4iEt2RmA+t2igbeJ0y0dcHxt2NFn6PDZy
OpdchChgUNziThHqpPnlqca6dbI9WuDDd4h3MdkFnPlenoWJziMns/GfpU1fTOf6h1Y722bST042
27xp6FItKYblRUYBs0PWMJNVE5qz9l5kzUPDhT4oxvQ5zWD2YrcM9PXnJTBnRWxBBn2qD2M3vo4m
cHkyutU+bvRzjOXy5MYOwYEqOaJPu9xG2gGbD+Bja9uiKWwW0ibck7lTVvF3qrTlYNdt0MysB6gu
w0BYD2ES+f7e0RIjTOyHPivMbWVa2b4cY+wYoOlYDOSSAgE+FFgIJ16T2a8pg76au5OdzBKbcTXt
4oiFMt+TKmnpvijz53FBkMG8eFMgUwnkFEj1XvEy+Oa0t+HdjPnBZXmCyzlP9pPSFxY+FhddPwlG
3fQOFtjFQ9umtK7m6TtCb7InZDFAuoX0ZwzWFEgevE29JG5QKH5+i+cRyCBSYpGWLTuwAo0zkdqp
ZnAp6W0lGWxmxlR2JIoKVELt2KbtsFDNAp1t+WpiQJf6ntt2GpoW7AOvS75rg7SDKD6pJqOvWMDv
FHSaOcZ3OmBZlKbnbNdYut4/U4Cc7EoKqOhYwDpUA/obpvJKF1cEZGt8wZW9wdjR0O9Zh6J2CbGk
xqmF/Bi0icQLJSo+Wx5TrmiuzMPUBNducrQenDYRqzWPKA9Osq1PEizl3bzxZS3YCJOinq1LrN+K
bD0CM+Nmwq7Y5zYtXWN/cbV+N2J+2Xdxdq9IO20MerRD/ik5YheME6hbuoKDou/624DLay7oHCpq
LQtBdeIlvie+OFpGxbdBMs7q/YSJO9cLxFjM+eMnxr3+QLQ7xUibQZhwp3Yn8vllwJjN+oNigqS3
9VBY9rideuQsy6jxC6g3fyysMw46wy37fbWs7tSyfcfoQtKyxUsrFL6p1ZuTcnsFAHmb2PbuMrbG
NO7l+klSzuChYHFcMJkhY3MuvGeD/OQGbW4yu3CDOEFgy2gtIUf6ViGIRZXKSHUVRihvPQLGEbta
W7X5Vffip3Xu5McgvAdDu2bd0hxMHAVFy/dMEAA8wWp/dwkVoSViv4yx2BISZpyucqvcjnF8SKwa
cgwR+CX6xuhkXjL9Y/CycW0jYRSQP2rGst+JrnqwcuN7WlCTKsTvmY3/kNK4kTf4RMz5dZTqJkc3
QeZP1Z4wz5O1lg0MCUaGTkzgvE5WD+28HazvqGuOcpiASHtaRyCQIMaCOTsS7INqBkiXfpptQu8t
b+xHCFls/XBGbVtvOIpxdsJhiKi88iu5BRQbd3x+6xQssIlUXMzdE8U2EwqX/9mv+Dt2G3pPAdjS
am2QrLwttK9LpWqDj37Gjlote2Nwm/2ajeGW3HQEzvsHCXY1mLSncSAr34BQZB01FSBx4p7k1U9M
mitrPXY1d8+w4Amo6U2zjSwYaNHbogrwLl30OfTse5L3nHTk+LHYa+zv0tk7Lsl711TDQadLF419
eoL+To+p1/wVTfuWJpW3T4ueVI4yd2kmDqVOSm5h0mOPmF064Okbuv740BtTExaDC5x5SB7aSGsO
cSod/s8F+KoL0aLFdVyXxnzWZ7mb8vbXHXnVytaFHQ2diM1OaLVgFqBtQMMXHZACtmrkL1ZCJ83R
vYjoPEurjTc3FW1OFsGitLR2eAGGAi3ddZbxYpdLvpt1HylHDrxxR4N1WkbTiZ+/zlX+YLqiOQIT
Wn04vGlL2YvDAGppUxpc+Ysz7B37Clx8Q3GidWRFG3UQEYixxdu6jGnS1ICE6jLA4wTirn+Bro+N
RqhXcxlvuPU4Auvm7LkQL/DKWcFQ3iEZi1BqGH1QL+TGLXW87EnShZHnexvXiIzrHD1ZLr4+bWCC
mfp/NH1ox2wofv/7H1itk8uqH2vzcM0t4keq5sHxSnPHqxn/qBPBhGkoGo2K6jNRqAIwbxydWIkX
O83dXuW5OoPK4vZwcLqEi3MjyEyWzNgdDfE70V1LKOPod2CZyWm9M2FA/2KcLxP3n5sZZ8tEv8fC
+ojLGd2maJ/8zuZuKGdth5sgbJLlsaF+mzfGyPztYDYV7Qcs+v5Yp/Yvz5u7FX2mts1YXSHVfzUa
ReeW8bzkJcyHlLc2RXBbktxmQI0IrQ/T7IWMCh76I2MxoQ882B4mZJmPF80hFUbimnlALy+GyZGH
e4fyxCrsNfFTT0aM2aL+F636dO06KRKA7d8MoJuMKggpNW61reMU7CVLkJYmt9uhsvCaLhiN88ac
UaBNb88qEqs4EAVUOi4YNV7NnCM+zArqospkYgjzE8LBs731i5xIowIbKvOaZtD4nnewPNZlON1x
H4RbdjGFrtw7XH4OIAzEVBInmTyS4hEoPBZeq6+DrrOFFoXJGp/SMnnIGWlYFR9yN/2TYnbH8IC9
1/fzeVceR/oA+1LejATpN1J8zRizwZxHxBR8itIOYe+gGRgKOFhWsGnRh+6a6f4XPZowa2bixtLB
Azdk46M/8gqpRv7jIhlq+ndYXw/63vAgvSKbANzHfe2PrKfoEpq4YWdPyoMe7iw8EMq2y9N/v5RW
fHZZpO/NtiEwMw67JKZFsy6hQw9sYLApUlzAcWnbNML2xcgkxJrI0KKHbBbV3gfIiCbPYlaJV+gP
lBhzB+Y09RJn3PGMVti8AEqrqfut6vZXN4srRq3oJGnfM3KxJwDeBcKu5TbTSdgDtiu5xc6kMpAx
ArI6ZN80pw/MVqd8tDj21H+fy0HDU9QjUjbkdFvglZRaeKC2qnPX6TW2NPGvIhV+KHn9rPcUfDO2
uDH7lnR+rFFDNwvmJC53pOzoKhmKJ7eEMTEUNZq8nL6bjtymqNhlOMxFWztWyW7Ui8eSxQ2ZR6As
NRe00iwQIAGtuw4OC2/CCgINieNX+4vfNXBcLQ3wgj7UppvvUghPj5QOUxDso5FMDgtsSZoS/NwF
R7O5KZT9ZDPXc22oN3R/sMlB9drFf/tp4R7Vxn9as2bFY/f73LMV9e5aWDcx7LOVWe14dTi5Dl6a
+FX3TMSyWhY7r1PiMUJ129ba1LBSBcVQwlyKvJRPJvzb1mjIY+S8c1yjOfhuzScU9QlT8L4ZtT/a
qeAz9Gob2gm+zdac+kucNMWlasBgeV2chjJzZuA92Xhha/CUwBYiBUSjh+H6f3trPlBSHQsOY0MT
Mmi1aFdjiKQHaraIJ0xbKqW8cHS7eROnusBtNnjbzDBqNtdjhF2bXP3ogLAeyBFxsK+IrGh8IjCb
bv3F/cPqDYeGCek0X+HTHIId9xwwo7DWONDWzx0hLg1OFeFG1nsuxMhSp6IgYuO1wWNVkRkp//Uo
c1oxvoBFpSS+q3EON87RGKTYZmwFiMfgW6c0+tYYge3g0kIhJrsswlhCnBNOK06d0+x8OoiPiut1
khnuoz2P3DtrwEDSfkqodmR6v8SZ9aanjfYlOuviAqjkP7ESTHpiMbKjF1wJ9zhY5W8beeQ88wdC
DOmhd6gQWQGBJpv5s7lEOmz1hhtKM5zdWn6DqdEI2pJAzWPjH+oX5a+tqwesfspzLxycTlJiDVrn
MgG2mT+O5BvUteuiy09bOqwv/En7bAftQyogC7PLgqnxxFu8FCHWuC37M/VP2OQItEndUqYovOhl
WLjp+Bx7/9LKKYIyapNDbPRkwzEDQYuo66flE2NNyHNFQmRdnClhGbjJDNwnpI25L6P9Ootz8aGf
annmvTjD0rx6vVAs6/G7JY1t88D5Nts73iP6wsQsPJy2sc9YQ11DvTannbKxn8/+onaGFXXHXNeT
i9480+XXkPKoD2aJ2U1aUMdQ9bsrctaA7Cu0oPbt4ujqLkEhZ0tf0IyrM+bM9yAp24O7j9MVyOhB
DLM0aaHgLhz3IrmWI4OYBt7IcBxKyJPu4GXtcCqFLq8is/xTORthnA/FA7GuKkxZe2Z2ufp52HdF
dfpWueZwW6YGVYmnhTuPT+oAGA869NOATLaveWXsa5NLByonXO9yJLTey9cpH747meanalTdHhA+
c1FX/UIBYPPFYimKlX510XlhSbBJbX2m6M7UsQZA32dnwqUD3W74taKHWOgZfbgb6PBPFonxzJTP
hVO7D2LEELdwqkh8zrGceSQ6/2AuxF3Xpb6Rz/Ag4GL5dENv0sJ2X/GTlEgvEwSiZFwwa4ibLIjh
tLbzMVvJGmqrxvsqSTDlrGv7iutR5cD41nwyx2A/0hJ9lQHzQck4/8Db+4I1JT5mPVQMz9NXHINj
IekNLDFapH8LR0JWFPIM5hDRGmzt9NC0xmeb8EzAzFRbYa/2SpLfm2gUbxNIyONAjTf5Y5EdeftS
t+SjeAI0UFyS0axyyn7x0o/3enCqfaRjAilrR5x0Y8lh6rFGQitiWo7rIDKh8biR9UhSo9hb6Jyr
I7Lct/WPlzogKdVCb9RCKrAQx6KYhpeyEhsv6pOAos/+NXcmZxNZ9hxAWOZzbOZLkAEqv/oG5mKJ
xrzTahfMpDTlERSmH1SinfDspy40x8i7x1YKEcQbVpsdu1TP7ON3qEa7ptWvCdWWnMYAS5qkOOoJ
NaaVwmjSq7S790XPIgr+KDoNvzV1VYYsRtN9LMfuToUEoXJCsiMo9F0G0PxO3GoKa48f7X+/pdvT
46ZaOPv/fktyjuxJdE+WPD1y6trwWHfGwt9miHBnaTgXKS/fTgbDloPo+pTq2a1buHQ3Tp/THdka
u9g15uOic1kuPDlgP49h0whVfhLj3y/tkP9isCO4Zoc+ufKPZCKk5zb9svPUOrkxdQTmbDYvPGoF
ZL4SJ/FEIIzaKdyimdt9is47pIZ5skHvvHmzjmA2EQ/w+KYEGs79ZwDGt/KYQPV5UUOE+UVj8xtX
6Z+sn+VtYDbgdiLSP2a3G8t8hIgMiGIlOkWqa3fr1frUK25SNrW3ATbN5KI1nRG0BebIqjDHk1x/
IablUa6MVXpeyFxpYsCCWLXj3hvaGv20ZCNQOMvtv1/qrMFwUhpwT3y2Enjwf3KEQioCXrrOGh7/
+2WIszEAfFWwBC5AUGq+tp1lLI94f0LMVdHWSo2EeQo+mr/0T4vf/MrIoFmC5gajEPYZmUt4EE/i
uMdHJSFV2fA1IOA5R7esdgn6Ps0z6TGDgIjGb+YXUce3ciitU+s0h8Ys5tN/v6BYvUSKL8YgWYRj
nob51EvnkNMQsmHNJIX55TqYZJIKzXnjSGXnVBQajh5Oyd4v44NfMYboY2eAcJTXGHDcviKtvgdr
+VpJfXog2MrsYxPjwY3P4o5rNdE9izLzNl4NDXV/yjK+V3IxD2ZtQzst8+PoxTf2OuqJIOu909lI
TDkr/yF9QE18aDhmTyNXi7SPr4vdviww1R/kVFyzMlM710ff6X3NP02OwZI67p4Nkcx3YJ2ESZlt
wKXVNzIh2Jsiazn6C1MjI2JNP1EoKHV9NHEjMLRvDFsR0jfb7oz0KR8603nRtfHk0GQRb0y8sExy
oEomsVwKPk+MYH58JLfyJ+UaTtmvLUPeSN7z0sKW7f4R4HZwB6+/NGpfzPgUB8e5sSDMXq1uOnD3
zdkvYvOzrCg5TS6vfo5g6HVWeu7T+A0fnnrhIauxGj1rgy4PhA31B7/wX4gMD7xMVzIoAyzs14o5
pnoVDswhLSl++4IYZkwwZcNrXgRa73/xMUDqqmraSXoAUY16odm4ZJIrjJOJMmab8XDrYgZfUxn2
TvON8pJ3Db4Oe2C7s4z7pJUWYeLU2lJ3qIHS8w8kLj5ojaN62eifh7GzD4bQL3WZq+c8asxrnFBI
TnfeVsebE1ilUsTOl5kuiQz9zwGfkeMHbbX5aFW2/mLW7d4BT1fBDD6VVfQqql6cQTUcm5kkyYC5
fA8d5SJgsQUQK74133+YDX6Qsw2bqmoi3FazGYKKKs/aCLiyISGyxyJQCkB/Vtxf3UrnvUGGW9Nn
CMqaeDJ0tqxTR5Ucf8hXVkTFWU/ahCMzGkMf7lkYNyb4Zq21r1OBr6KXgi8eHEqmJzePdb+N++Sc
9iyiUJl+TI+7ImF16kNV/z5UxudIP+vBADuGwAJBk25ffiKXRJqvC7jio5vQrk7jkjrooIA3XUQK
Cbr7HvWBjACBNKdRLg4arKtqSVmpF3yZtXT+WDNx1wGUb8fb8CQd497j2Ub+QQ9wKrYfteRKXmcO
aOka0CBdYNzZpuKcVFO7nUhEPoOkOsxtaa7hROyvmoaOmE0C6hcbcK/H1NAuD33E3ZjAgh76NJ4A
hGDUQKWKto1hBlHC+eqXySsBkpJRRIv/qkBRK7T1KaduCZruXSfnsLaKnpoU7TbGwtyp2P+oIOeF
LdCyjCTcK7VIV7c41SrWrqmj4NpMbXHwB27r8LfY2/cHdt3nqEc8LynKMDlRgro3ju5/P3WqQFaj
HIn5EbRW173aadOe8pq4Xbca1ZMUVnNaI4p5fbX61ksTKhsqBi3THEwGSbdqDTwn+l+82y+5lrjH
1vcQISfFSrFm/q4SVH2elryJtUfHO5aGp20HA0Mtd48iTBN7oioQzTOtHjRzYms9F5cYbGcIl6PV
qpxNeu5swKwHqbVYFLEZ+fpNurZl/cLTVLKS9RbyNs4pdbFjFC3XeGuk37nF84eEt8jzAKTGjPT9
pBUebUREif14eGgldkFGkg8RjSSU6tgJQXG+G7bv7fISYzKdXb5oLtT6UgnQxECP9OOcwhqusI+1
4zQeGiWfZstwTiZ8fKtJXVaG/nsvdDgyZsNItio+VVW8mGn1PLrLaRmJgc4DGYNOD8A1tkfIPMm5
PJCg6UITkCqGXv9xRRo9dobnsglygaKaEZFSk8KjKOFjMg/v0D5izSWh6PwjtEQ6a/4SY24cLNVv
RmX6VBQAtBES96URj3iweW0RLX+jhwGOQx3T82Q33KOAmsmYBavTaod2MmhnLO39rC84fKRJmtnz
PvMZnp2nY5KKnkwuurgb9ZAeuPNCGiobCTqsIcd9Mvof/8+pzP5Bs7yQYg8VNClrXK15rOpkOYi0
O+qCCqSsBIlt+SDSdI2hWfwtrffR+2E5xuChkyMvue0SBq70hOS9rp7HrznqiyvnNl7sLn7vumK6
ubH/m9m44pk1MGpqwKfNbq6/jCaC18D2H/PXza5YTjaL9yeK/Ufe22zPNW0JzIHHuxXuFyVX5Mby
KVRSnlibc0TYtJSyP/VqrEKxgnROWmaDY8DkxXkdGnHibkXojBtv0OfRgVj5mogCrVnF9siVemzC
DMSJaepiFxMKB6CXPCI+79zeQ+0dKDWFIvKyzmLRxAGcK6Zgw0hPSjLxTlF3otGBeGMuokevNF7g
5jISa/lTXULX86rBurAQ1BiB2u8sHbXQac2PyDaetIyqGo5YbBr53Z+j3aKflN9zXrX1dNLK/HNq
WV8ZifXT0FAVqOmUr/5hg660vQcpZ9eCgxZDenegvnCkVZ82GJitxAQWMolv8Yv9NfOZNFoWeftF
I0SRdOU7U43+O+SXlJno/8Z1y+5+DRvqSMZptZesPsO4gG4EqEkPFqJI25gVbOHrj6g5XVDWFqVi
VvrhuDT2SK95zpJsDdZRTSVhQ29Ea0/7Hi+WGlJ5zhoAFxZGhySrIcT4DfuCdgRtDJEf65Ssd3l3
rBvueoneHPqFEJg28QgtKr/nzRqI7z+YdvfdUuHob6Hqcu8j32fvTKt5sY16xKAak4eIh0NmI1cM
RvPVz7jy2TEF2SDISoIIByGiroXQp7vlkxmTf1ovo6gHo87JPEGO/OR0Zcibl++mqEDBcJ9Hih8f
I5OPMw6+ceGT5GXbnlow+IrtKXVm3hx9/troMPsKqhoSGk7G9lcWDXJjTEjM0QpoNLZ6x11kXn1M
8FrzD8R0xUGBCzZFAVLkFi+UaT0tcjyi1MLY6RFjW137MZKwE7+U2x8aBuKJtOnWMr3PtdYT0har
iqRt2DlpE0/Lim2iUtsRrNqITiYEB+Ufnqh1eEezAlJcHqPehhxvd27oV/ulTgvKVi0ujHqLpN3X
2yht73ZqSCp1yesiUx8JJyA9unSqFr1BMnNkJMq0dAnlWpQpUyp7ud+h4/C9sjWDlYLv3OISR+/U
Kq6O81tHLg51ZtpDneCyvDjHEhKMqvsMCqrBI6Xz0Ga0iCnnrf0fV2fW2ygTbe1fhAQUBdStB2xj
J3HizniDOkmHeZ759echr75zpO/GsqN0OrGhatfeaz1Lavu0nbiheLWBJvBPdDH+k2G+qKHy8wCV
Qi7vYQd0T8rGUpAKIAZF1x9U296M+N2pAZI0nf2Y28W3UcvnUKYvcXk/dA4d8fxBz7pqVzjNIV7K
k+MgYKafNgQEewHROU2aRc8eHIiEYKuMC93Wd2xpkJNA4D7Ss2S2jbBsRyQ9fa/Mfkn9oISHQXHw
6DbJ38UOvphmXY3evpvoGHOjstMtYrq2UfSpB3hOsce09kuYYJdtkmdNxk/w217iNoPE/b4M+Y+e
dm9h0T6Sg4M4FaRMRLOZUOX0ET4d4DE53qouOmG49U2ESi42DjqpxqUxsI9o+tUUNq0URX56CW5U
cLhnEk/CwD3lAUUCUToEDB2bEAvO+GUt0U22iEi0oei2QmDUseLvKQWZY+gsw9lIHIQBHwlXLu0Z
sos3YXrWOzQpsYGzztaIdTQYgpoEAm6cUm+v4YhqKIwZVroiu5gJAta4McItfWSfsSGSCCc9rfJW
dr9qU5v8l2VHB3HkGM204GMW5UfVCXsfFI/AAm9umH1rIHcTd3lDecJgtTxoM3GgGb7qHTA90QXl
wRjVlr/6jJPXoldCjPdSLIrklOwxEt2ngQbIDoEFjsQgxPZHaeQYzMIVlBXGHzqLIUBFRNvyXo0h
Sr550+KNUPDrrUZHUMJWke8qkkI9MirYDJiPu219Z6+SNNhuFLOi2FOnbhsjp3+baOclCy4yII+2
ntV+Kf2mR3qMVQrtU8Fnz6nNXVWTbaa/tM58GSb7rtBY70XwPSL7Ic37YRJYwpBgY2p22LGYa1zJ
wr3a43KigAavmKN1RgUJHelNYJuoa+0GQfGvNqcvxF8C2I1YNBYXD/KIUQEPYPwzzLqnrybCFBZC
YNd+JtNnVxj3ZNp1+zmaAVvQ80dcc8oVNz03/mORu/musFMvUBwoOCzxuTeUzCgs2clx32Rt8Lcr
kPAGjQAraC/0T9IQmAfreKMjrMgJDxA6ZTmxVAMzKPEZF2TWpgONLa0C0kVL/15KhAXI911QR+FT
3qs/7LXm5jmKGP07Ao1/eNGcdmcOTHWbRH/jmmXqViGBge892A5I9hhDNMWKX0G58KSWERuJCW4g
jk/WiCjLmHWJrYm0JMzHYY3ELBHYbgW9xGFE6zXG+kvawwKy5a6ciSgHtEC391qIWO5kxrA0l9HL
OBmffbowfG7afIvV9Gob6zuN1N5BjMEscaboAZS7BgdPsKDDkp+UICC+U1gxttFeLgIOods0/Db0
WnQy2SncqdfJVGEbR4rHZG1nI0uAdD+QpmppeEkBlV1DsDFzCrkQkHcGDbU196RaswZNASmjiG6p
4t2YGHkk58gK16e/D+3YgKlZH/7va/89C6TYFH0YMVZcs91tzgC+3f3RBAJrLQISJ3Fx+3YFns9d
H8ZRG/d5Wfwj5Sg6u0GSrmUYjuQFkhRpUgwmjCROvGmyOGKaOueVDDxbjUpj07kIIuy8nbdlJeZz
ySxWjrPcg2z7qFtSc0WK1zTuycGIxrWla3P4J2yi9XKhm/uMmn87W464Y/mm3a+J5wFV7zusKXs3
WHFxKPrhvnDh0o6uA/VkfYYu1TrMYbIv8Q3cdylgW0Lw8q+pYtxvZ88uydjvoqMywiP+gHMMjHSR
niJRqg/msPLcYDyokuWv0UycG6I89gLh8ranRXHFCkXkvN3p3u/L1LX+dnPZwK6DIYbW4k/dBpd6
Cac3hDYNri7LMDcM6jTC2lyfK5j2Dp0Fzj+FfgSjQhNMYOagSHgbTCN4XYb4NRAZjc6ciYfDPxaR
yxVrLvRVndbXHLJiirA/Z7At7ibkm0AajH3QtNaa74XKJpfN/Uoj22RaAiY35K0RXXs1SNPxIoH8
uoin8yBTNOZshUWYmHelRrCbWHwT8dkOJx8k87nnWQxRYjb1Y+K4zN3r4ji78ZFYkR9rxRXjZ8NQ
EJG0iqB3K/Eqk2ah5gPywj3pPk+i6ORB6yYvsFrGEslCnItMgj8E9aVwfAnmmrP9WmvHi2sjJaWe
DOdm2DEr2hJT+IUwbTwK85XW3vJYY6e81U3qj2wu4FVqx7O7JvRCEH9w4z3bTZ2NTpG+yw2nQaN5
dSiDaY3xDvWYeTYxbVufbTg82YmNNyEkC6mkaCKmCuf+mpEW9g128BZtXAW95U4a01FrXGM3LoDA
ivBvtdhoyRbza4B8uSsiSgIp3QrQGA+0NHko4AaMNcOpNORo8vs1JzNR4ZOcRvcj7S2vLmt332YW
fVV1X+dDsqmLhdRsk/6TCoH9TzDUdiBoX8bIDA9lHxnEhSB8od+9q9vKmwkaQnkTQNbA3cGJ5cuN
KhMjiut8IIk/zI1ZvA8sN6aw5H1ckr4W5PegBDbSiVbbceC7tVJ+qeiYIn+hnRMAi/hKGSHtUOG9
5E73LWaOxQlnNa8y8RKFDHR16peb4falPxFOkkXjpzbPVzPsLt0QFvsI1vClmCzQTM0IgiF0mVlq
IbXZqMGGyMwTpI8LYRiQrhqXMLmhL8+/L7v+hKmNYr+0n2YhV50ZV7yxYgHn8aXnoHMouym4z3Av
/Pdgd+FfNDDaHlvgJp6d6smGZAk72LR2kpYIwDY4Jl6TT/k1pINMCb3sS1ENXptnT0VCcsWG8wuD
Wl3N+7DjftdJAtkwzZnhw9b5uSfVxBUF1d5Q+Ebbain1CK9/H7JJz/fpytE3uENiSTdeJLjp8GKV
/rA+/D77v4ffr4EVxMw8BAg79ZIMtGlMoEZpKDtqOIg+tDrXx0sOIjshwz4XEbzJNnJqPzITtE7O
qie10K1qqJxPCYEPsxJ4W6v1A/19sLMh8OG1n2bb0g4JlqhTz6UetrT4NoqhwSU1ax35M1MKyh96
z33NYCL1QZdKXGLYPpJpYtlAbIEHWTZ+Z4wYDcKy8XEUYrpBXawIqDsv8IzJtB5kgXjDvIfiDUdp
NodtjvNxG2EKQFHMnK3tCh1OsoY6oUapPjNSOkNnrP97gE1tol7nNDxE1g/2/G6fSmeV2i40xqd0
8Q14PgeiwC/SmlLkhNr7POH7WyTynFHb1qSTYjv7GNkEaJKiOmVMxjwBkb6td3ypKc7zYvxkinhW
lGkZmHeyKBMqG7ECibOZ3wQdLzxnGibI6u7mKALabD/qtTZ6dfdTARF7aKXxNqDf1ZIeIFDkLear
kTggrhbe1wah0Fa49S1ecpQ15CimojtlqeEJFEy0CrZdafpJj3BeUCBI4bc1ArRiwszQeARH0uNX
/+aRkmcJy+dRQK5o6IMylAQ7G8BuL851zUeTl4oWwHEcekRTTcDck+pekSyUMhCOE/Df1OC3qbKu
CGcOM6ovZypon5vkgFvTSR/lgwrzTzOIPkRL4s4coI4oj07C+9Ypstg0WwBCnQ6moLdIBfwMQgf9
HA2RjKlFgG8lnCNawedcQSytwuAfEVsX1+38FHNz7/TQ8Vb04hI+M4XDbDwue0vXEZoOvhTzdfqF
YVQPKXGym6hPnuNk+jFK8GsNvlO7khoes+DY6O6XnkrEqcFXYWC30dsRNk2ojuGAPNW6ooI+hMiC
HBs7oVU9kFG4NJk3mdWP4zQeHOLgGHW8hUl1LxA4RAOFYF85DC6I4Jhm/bEOvNGOhiO8gI9Rh5hk
xs9cJ4TQk0GSOvIPnBV2pdq8Fg6pqOxjBxUUnzhamS/AUJfCeK5QmIIOqBClUcHBVAg3FkqtyEn8
rIqe3LxhhZsCT/+2dN46ub7N63sVJx0B18xbbH7n0Klfx/FeU/JJcSbdsPkfmzzOYBccSBbigjb4
GAAbcmwwP1pgb7HdJZ7mqH/VlD7FTfAYCufIYsA+VnNJjiOn8tAsP0ASvNWz+DDTD+rcM0ofWusS
W3iCSWw3RhXSYuCrMhM0STL9igEF9wW5QFE+/DViLo56ELgkkh/mFy82x9R55GoHO/5HtlqIVZGz
gIjRNwOuqHubQW7Ikbx7pK65R/vv15l2SzQj9OxEo2Na1Wd0EgdRGFxtkk+VDwiXJLw87iP8IVX3
kKAcGjPtIrn0N4Yh79IqMZjLU2TOhrVwLMV3TeeJEwR5e5wZyo6glPzBLoObpnS2ML2ncRnoh0BU
CJ5zQuioXZyQnkYc6QCEeINy0oP7jgtQCoAFAZZO+pl8GhiB1+5TcD/qoC2VgXPHoN8qIqTJNfHR
WOYAmgUbref/Z3ax0mqx3OqAvG7zn7SIu+0zOgeYrOoyaND6JoA3LPAfwuzftLY+kM9N86ZTGwPc
zTC7T6gGdqUtMXRr0adTaYdWI2fRNDxQF8e5xRZTm6WJeZVflsBRz2yqvTAxJebkAzhWdFVpfXQx
BOAfgQnskrGIr5gMdOdJXWtgklsydmjWLI92vvyEtXaCLIfqEHmdNF1waaDx0+Gps62IBBj9osOl
Eq1JcHNwaRb3bwzeYTa/tBzvlV5/sqr1iPmD1zpB2zSNOPGr9aSPTsOXJQPogMEdoYMbTSI9JnOX
BWBgBJ0sX04JiEmcXPSvmzAw3knBcs1LAXacLQyE6EraSxnL5477z86rtyF4m0O+l3F5tCPidM3c
IFWyNfhbzWcgeUAFNfSXCRuwEijE9cYk/WY+LgOuiaihA6MlO7fH+hwO15bCnBqam1SzaBHb1aoq
nKK9QM08mPzryaFxFDg3MLIchx5IMf4yQ8SDk6iTY57a/BGTdS6hkYlRH/3Amj7ckqtloton0M71
7LkHA2Qhm+6Gh3wF8rBgofb8Weifo6CISINkB7RYiek3dp7Mq8tU2j85Bj3eEG0zS9rXVlF8uHiN
DiWLn5rdr7QxFBgZxo7dk0tIHuYykHIp1jg6lviTnYj/lISSkXEJjucg3y5xS9hsHdn7NrW/1iuP
SIdDRK8N1NDw0WNjRtdlsPWwYNupcR3T+iF2mZgWCKrNGVMy84zOWqMrsVBvigPNj0+tD69Ftsog
3BntMx9SW2qIIklTANL5aee8oRba2VlCIW6W4WOQN4CXb5qg5ExY+LYw9Ki4158orOGK9ppufBMe
3R63TtIZ3dY1bI5YAaecyUuOQnNhgq3yYo4EDxnwBlWPK//E3gUa8ZtiApTdu+rQ9V1Hqc3yGEnx
N4fswgatu1m6+u1rpgHLTcPWCtCzYJWBJyZgviRWCvDBRrGcPRR3clLMWEyaYrW6xBwOEwLoZ0FF
Zy61L/r60AYlATeWz3Bs13c48Oxc4v0E3LxvjWvFuGbbLCY2aKM809FY0U5ju6PXUg2PtfuhcanX
HVp898+M10iTMGOJXFyhcqUfMA/eDDPeCHvADZY+OXX4JDBNxEkPvZvebqZenKVG5+WipJHdg6k6
9njAgFRKjwMQkUINkFbsl1iRYxqMt8bW9104vyLoF/sgwvuCPLfqCeirocjRVyVNrKT1V+REoobi
M3Gjb2lY9MVIvk9AbGur5o4K8qJIRcXLzhBJO4SpdQOiawescMoBv5I4EP6WW0+LVsNkkUWfVQI2
QKRM9qR5qJlc5XaJI6U8FZp1aYociBTg4k2fT5fGzo8q5IqayXxdWRAz7JFDr9//LisLZF0pHD+J
/ymXhk0xGi9NNJAbaf51s9bLarg+aahepkV/hIqVpB/I2+m5aeqYTMl3gh4gm5AayVEjGTD4lxGu
O35XAYVebdstHR3s74v5L5yhPxXY4RtCGZzsBDGmgDDOoQwwmTb6CAwaBnmTiWl05tZRBpCAtCz8
OjWv7W1GLjVKDv319A24n/K2Lp6XVoGskQC8TAWd47TWw1XIDLcbxbFV1XM8yk9Tq+tTLUJsIAus
zTF3HwubNpiEl20mxnvRgBMYrQFn1LDC+KV9qkL7XxRlM+ZzlM6OJXUabfrETLw+jDqeLtdge4YE
lsBMob+D4HJnJy7sdYJW/dkw/i2WoQ7KGB7tabK9yoqYmpkBWXczn5MtQINVnb/00E9QCnxqaXom
fsPx89glghH4CPnQiM0F7HGrRdagXONuENoptBLtRPbZNQ44Rdl6WO359xtzNfCqh0xCEWmjtqUJ
SimgDLjFvT2cHE6k6ZAcumKKD5W7JB4F/orsfECYoPwxCgpvGKZPTL9QwmUNuk7J595pom0nIxMa
57gzKIQ7jf5j4jCUB/0a7StOJFDRcyRlU1ThIwFB55nhlO/DKNgxpBiel0B/b6Bf7foGL32eaNt4
ZhyNJhK/EucaBKNgJGU8OpcuK+gRSJ12QxqbZ4TPxY5iPt62TX4hbC8m2JTzeg2eR6uwrwz2UG4p
GHeutF5rPajo6WkIZNmu3PRGQGgKeiCkToyyO6cCmDCF1DElAKCwGL7HAVWEYYPpTUBdUZIxtRmA
R0/cpmxkkYvYJIsQwsLVNJZum6NUBtH+ZA3pLdfRobaL68UV4NM6715E9ev0T/7y5iN9rRAJFHlz
zRQR4QtUKZJft8VcEsF6jF0jjS+2S9NhKg5dJi9J1DiHakG0sJ6b3Xr4wZebcjgj9060N6i3q31A
/aPNF+3MoqDxMViVbzhMbH4flv999vvy//uWOgthhDZsy3Hp4s/gLy5PPXP/pGVH7ysG0qm5AHBE
Q9dlT40GJNyhYECWD2rX2g8Rb6I0mT/0+jSdIvRUicths4H4lR7ioqEwpfvSpaZxwDKtXYFpJ6cV
AzU774zOFC2s7ixTy2sjmuJxVV4DTd9HDBuJcmKhMpV952ZTwTC/G3ZTTzKI0x9GERF/HReIDvvx
sXSFiQ3WAoJIoqDDvs6lgpWF3BAwTn2MO6vCRl9SdsTyBbPEcziZd0lt3VnmcKOuh0FukF2Eyq4o
DGqGEGJGB4BCQ3i+k3r50Gv1reWKaqCTW43iRI0r0G6DO5PW6DbQUA5j7te3UcH4CHdULcRRx4eM
uzT9jp1rz9bqlZ0D1FnIG4jeL4y2f7IKGMBijv8qfQhBrqmvoAQd053M2IQ8Pj2FQ2KcVNgyRF8f
mj6gB1QG78vkYf/jYAqMa4u0/cE1wxPWQh9S8r0WAwapOmISEILUJYvwgFEB+14C7yS6M4wCRKdK
fDTV90PU/WTjaB20dYStHsIZ+eXEQrYvF4QqShvPoTv7PaweBEpPCKgYLbodCz2wavw+2CNNYEOM
JeOOlMYw/qP38ok6AzHKlLxlZHrC/LnOKwK3ZaZEMEZKsn1/QRXxMOptfw0WDM1BOb2rlMmAWqYD
GvVzkOrMnkrADaI+mq55KluYaQtN9UbWJ2MNDVmxv5ZefPeNfZnimUla+5B2ycvUL0ezltcyuHdx
7gEjKG+ADl7s0Bi4f37SPmFEJhCQt7nO+LphxvEBTQNNxDJUuzChhBnWmR08XINiNkiqT+DUHpYG
2h45tGZTNtCkynoTqXjnKiZuxWTemN/jRAtp0BHBW9yZ0kHphltLrvvpyOK70YNE82l+l7tKfboR
NpdC9UBogoGvdGDYghKrTRPrT0Fi/a3moCDgdRInYBcgMmNsbUFysFO1IpNRKAW6anxNGrR1fp/K
OAMe2/RQwQLlHDJDnvq1ldppdeH/NlV/n/1+TR3H0FWwWvBplKYznWUl70y3ig82+Fju17XZFFnT
vdTs75FBKTHM9KD6/21ETVoN2nJuaDD/v6+HpJUcgnE8kEqYjWfZzrVvJJbfN2lxcAy4RdB+29p+
w80Fb8bcma7xTGGNdBdRE1JtEIKNBG4DtmWXJMWTrOY3kRl/TIIjWG8ZyRGzmmKC2Pz+bDPVOP8V
xLdAtGPHjKNmP0mg22WZS9KL4+rdJWydRIRK8gl1hNOFLirwGvQoh0qg26NNFo1isrLmM1ODTl4Z
TRjwcTOtGeYttI9+2iOwZw+1SGFdGjrEBT9va7A4tsjp51I7EfEcHacotXfMlC7kII16slyF6p6N
xm5Paxb9xh4TMpW0Glg9d9hxArU3pdYKq8a9iTeU01dIbjyqv1XShjGfo4kTaIcodpg8DRzUE9QL
9EUAsUXhZUFaF2suXFwQoPUkKk/WE6vTVE5H+iZ3QRC6DPlJBV9x6EhYjD0x3ZVfdF1HJoiK40Pn
Mq+lePV/H/iB1X/PrPX7FEa3LbR7IHrry9+H//u+35d6O9l8+OWhQhnlU9mHm1oLMPAuBJnUzi3K
LdzW/9umrUkX9tv14fdrvy9/n6H+BBU6T6ffV4IN4L9vE7993h6sVpybSKSS1ZuzPtQYyfxyffh9
WWDaJtoPmFFpjw48twnYWIe3qWwj/GANdK9hoWExG+N/P8Rat0e1/iTdFaUX9uo2hhWTrrHNDZ+5
tf7fgxMazzE86LVNsdYJG6OwIVMQXw6/BJ895iMdetP8qo3tV7ZopRe4HG6XOfbmiTO+ScZWA7Nw
CQmeGpfbYsBnYvBCjwe7uw3Y3II6Q2AiEEMan3+iSRyIBUJzuItts/draiaDRZf4seW1SspH/Mu6
qL1ocp19tOSMnn6AWfPFyH1TBPWFtnNXt/GV9+ZFDzkqN9M+zuq7JSV+SJv5B47ML3GqL55t/bNm
vHZyWL7S0nB3xhJeM3qgVq/iQz+RMelW5qEbsxVN5//+HU5XnYayOzK3/uqq6SoCKH2WKf0kmD1N
w1wZyu9EcIkLsZAWhvN6J3DT03+c2byNYdtFb1NHjANdjr8IHunqOZRZNZ4hyiTGvRmiMEdyaZP9
6VUEojwGLvdbfa9mTYE7IHuhF48CFBy7g+g6MAep+7fJW/YiwBtj2TzOJn1SjAsLV29DEEX9t2ja
Rxr57S7hw9xEy3CAKuAHDbJ6w43exAtuxxPNgzEFk6zHTrMPnZ8eFNA9cGF3ry2muVkieZvguHrM
ll/IT0l9rcFZE6vsi90b3fcjqMi/7qS/1j0Ixt6cPsood7GH9ffNVLXYvc3oMcqTA/6dL9j6AFyb
Gtt6QwyeK74jG0IGEUX9oXYfteXNdBpoZMsybEWZnRt5o6QDMi058Fp67hws16Hpm4pToXMWJ1g6
OiJF83J4YgfgMtmexJst8whSTVKLA+QSN5cq/MFAtDNskwtDjB/FGseYN8+lwtWA+ZZQzEQcc3d5
Txrt3IX44ouSQnNsETrFdo9RgALxd5AdBpAbI8aaaCfXbJaUtMx4xdtbKMtMtY7PuzNiE+K+l+ik
5uXCdLpnRAmUUyUm9igSlRUy2hbXFIwbyiQrHjgrVcRfOdSgGcL9QREDwSSb6B/rrYvoN3Um+qTG
wStnaIHwuruqc3EZThAm5va11jQObTl+h4rW4kxmJaqotdqGKzRiRdzAGqDRayC/T0sr3ymrPBRt
/y3qZj6xOTNxgGamJDNeAY1tGhJUVqMqvBR+cDV6+OIYO6nsyXIUdYpmfnY0x40qurflcVnD2Msw
f48GXT8oe/4z1VpGqBwh5ll+HIi7PgBTF5sKPAo12TzvFQ27UK89ZvbcZBDzdrlTAFctA3KxYcVj
5MTdFFX1fgyB63XOkfWYVkycxEcxcDNj4K2OdeIy+y8I27Jc2sRuyglFPmoWN6Bp1HfFkMjdEOE7
cDmcbVCUxoBLyICwYs+cJFaXkB9kt8+CfgaTB3qlBmWs14nYyxI7PC8Jca19ySYIRAkvTIZ5NOv/
1eqYpesEj78XA4Tu6+USPog8heDsXKuaU9sUI8oOO/MrFs3XQAYfkACmSHHq6SYhkdClO2ycUJ8e
dWvkioWQvEW6fHJJmIDCFe316mSbC41EAuWIqK0zxamno+cQaRHZpWPQH4O4FGzB8alcQcFEi5h4
d5gVEqnAiCgXBqopuS7KtkmP7QG+O35Y+TNyHPCXEKQJJLWHyCLCaXanO8vFSzW5k9oP92Tk0YWR
7d5p+9fENT7MquWimGlGNHR9i1H+uChxYqVeBwbC2zGlDzUq8eRk3+5EKBUnooGDLC67qXmUsUKY
RHNIOOB1+mLlio6cN6IlfAyyOzQYzYaWFRl9Ab6r6Ny1gJynHnU3qzAhZK0OI1oXYPlGB17ma4v+
g8Qf26N2fqRt642GeStUgU9bhC+lETLQNuaUmdw2sgyMk6RqbQxRsSKZct5PyGpl+5rYRHg42lus
tGyvjfO3zIj+npf11H2w4znxzLW8KAAkGHBptVGFuECmdwNNNIoGAGdiqznONaiyvyIB20oC9A3u
6KE3ys9BOK91YxMbVNLt0jFN9n8sy0FS1VovKq9+RgFHaFLtbrJaoHJ0eTfEicK5yXxk+NRaZvM0
6OkDsL8nie4BeaXSGfTmDvOq8m9BtIk1Sbqz4GyYUGjk2oxbmZNoA/gM0WTrJF4y1Ltcpj/RLJ+N
ocDjMqAv0aqFDAxDgiYYDw2KWlQWLmFM/UXozg0QZ3a2EvNx6KoHu7Xs42h05d4xy2tRD2/IXMgh
YoKCH5zBcGXsGJCygYPfOVDRP6jC0LzCxZ3fjDBDc1K0XUQM0mRMj2km9ah1Dw4TR1eIZ9kTb8rt
NmsRM5TI8fUe7lWbdJx9Pkho8GmfB3tpMBxCK4H6VBJrWC0sWlXHfTdNq/cNhuRgkNgnNaPbZR9j
POvoKaFcJuNYbfqVy7iYADq1YrxG84oR7gcfMCcxPpLJTDk5XCQ+F1wVcXBtlbibQ5b8xTaYbYY1
I/wcfVHiTyQPBzSF8c46wyXLho9CeLmXV0W3ryTHZxtKYmst/SnvDJrOxc4EkrP+HPLmqw7AFQzJ
LULb1B2rA3jceLuMsK9yxpqHuKS/wulWp3cEejG0tC/ucu2YGvd9GbyYuhHvBP4Mbmp0kToJUNk0
oJjbWx0pYnmmyn2NCgjg2iG1QfvO+Ucxs6trbnwbhXlsSHtlm3COYz7BPJ2wh4UOMEfLQWtN2BOs
3Uq/anFwdFtMBV2aTXuz72dOj0zCGBC8JRHkSStNENYhAj+XxFkgbaNbWbXfA6X8uSHRS485rroZ
eKig0P+E1sh5ihkH84ay2y1Ddu7MFRfhJPdT3Ia7vGLaJbXyWZHgeSrGFoJrKV8Wtkb66hqhN/AH
4W4/BC0UXPr6KEuWEieyleNUNoudlepPwGKnm5VCRIqW7qVADeRJhtkdPzHQKIOTqt4JdO+Qpgjl
xGp3CJL6uxGd50pj3hguPBs4t0wBp8e6xBjfkm5Nr0b5omWOIdI0YexLVezMpmByAGABywB5FcBc
+qD+14zFeyDTrzkdQtp65Z8hUOFlzN51F+xHifKKhpmKtpwphkMfrMpAqIx9mR50hn0eDUX835Ob
7TqdOFuNhtbGml2ykaR7qox822sM9rDFRFgkmvIqI/pNtfqeVLMgAGCTJNZnR8o2VTnc54XhJGAs
ZzeX0Z9Fj9U5bbvLCM/PA3NqHnN01stocUOFSOeCzLk4dD3zUb7ZiLI8JOhbTq/DCcB4jkIOfhc2
GoY09eT3TtQ8kFg+UiPU8yQuMJJoCjomMywXjq3jhhzI8B1hFvjGvLrsmzWbuwjoGBs02DpDIhTX
CcdLkIW75Q+19kMWFo/uyIZWoCPADMu7u3Df7BthgmLo2YFNk6OR8+m0ZXVw+gYjTxvcAh43/WuW
s5mjFQ5J0TEmH8JdSODMZVL5OyyN8DC304UOws215ocuJyYe/OzE7eLez3olaS7rT11nKa+lLvLp
+rCOZQATGkD7bknXPjGL82jZT4EVSkIIyM0uZ8E77YTnueWXVpXEQQgsA0gdJCLItAtJWngxNJY8
ywZ3vy6gOfOWUQd5qUyE7+nM+TUsyaX/AzcjPAqSzJlzFcgksoqlEyxQPRXYlOOQt5QdGxTWfMxs
9xs+RHLWBH1O20SrkaE+YWQktyayQSRX+lpCUn23Nmz6YYHKJlvhVY71XNH6EtWsbU2HmYjZy09F
+CFZ2M1Ja/VtMWVM3Gj8bcYt9wWUGWXeZWgYPAqApuyTu6qpYvw4MDIshreeLSem33jTEyKD/xBq
ti2sb1OJ/M0qCayxU36NKnVPGr7MIX+3NQs4BGqwXm8AuGvXNnffk7xTN9MwsZMnzXVwmsHP3aZ8
GF3GOjTMieDKPh2iOzfLGgOVMx+g5QXZVFNpfohn1ogyyetjjwCRaGwtu9natB1n8JpAcnhWgH10
svh9nMP+Ck6bjIAjQhGINxHmsAiTTD6Yjt9Na4Og0wFpaNCT9bmF7RKvsNEnF8PVih7MeIfT10xj
V1BkYR9MeXYQNsOAE/qxuoypwtbQjkwAEKduYotkSCJfC28ebAtp1/gIQ1MnHiHCzuq487GEY1hn
JpSjCe9bKNcpDYSA3WpXsqsUI7pV5pCmevKh0RCSYU21r0ENVwnjKQtjqWOPM+cRSnTpKjRZpKtY
2nBpe06ZegsPnZTqdJNj4kZy+sT3UBVY9it5O0Qz4vQrm4lRUMDWuR6wAzBUmypbWQQWnGa4lNsS
I+uu7f5xjK9AWSfbfGkludY5xmqg8ZLL5JDlGBkdUNddpDTw6kgTurHzyqAlLaHst4o3FqIRsZRB
dFfZiU98Lmbn2CIbYsRTOaR+UyuAnjBO+fUQWrQZiQP2MChWlWw4MmNGC5Fmx6lhlCk5AxczqWcG
DoBNlGra0QGVqdz8PhyMIwWXftByUEO1nvsDLjB3IafeirecPpaTFNFZ06CocQaAwxwERxCEF1Kx
H+Eef1Z2nZCPBO2uq6szk6TZtOWpZTSZV8EjKvXYM3SUJr3iUwtahNFT1hwLWsNeEGsshyp7blu9
3xqxTeMxHdkyy5WcI3A4YQfE6XnUB5duoYQfZ4RkAoAipP5rUAGrxwkjzS7uh09DFdBxbUtg0EmX
9KCa6qWsO+U1ziA3JoMphZLSMf+HuTPbjRzZ1vOrNPra7BPBmQdn74tM5pyp1CyVbghNxXkeguSD
+QX8Yv5Ye7D7GNuwLwwY6C50tVQqKZMRsWKt///+a27GtEvjxoMPH356jXptGeMOcGepXoLnfsI8
ENricRCgHfpxXECY47STMDu0hCaevmzdZHM+T8k94VAMUmk+0BBAe+d1V3r6+Aw6iUZtLu5Gmiin
Xj6Gc1SSOKJoyMsn0CmNHy80b01KWpgEqcOBc59DEz9pN49XCvd0XQ3w6xQ04kJMh1Yz93FVP0fB
+GVjUMgiDeA35vbJpL2pRsBFafo+KEmmnCC72BA1qWwBtOUMW0WMjoFAMszsSe0cnNZCmpsxXNHQ
/oXm3Zwzyy6ZS3mwRxjosA0A6ngbje/ABZ0Rh49JXL16Ha9EkYqrPi/ZnbyL1DDVg+XmTDZR8q9G
Lfwm6OuqNnLSpwMBQN4WrfJTU8h0T3s4grrhbkuEDxvIH5sgRxUngPxuS5j9mAkOMB3mLdbYt1qm
d4yQfSd2rLU7ssJkbmGmKN3bZiD+ioiNczUxEx2dCUYmGwEfHv0q1vAJotbakPSCcpX7EMRAtgRn
QfKgKdIN5unZz6khwdFwlnv7gKBxCLdljthfeYSg1QWVNz8Ex0WxoYdhrIkce9YUPTwtyUFiMUAa
B7s/moy2yJ2CEm4tJ1OcxzjVkltMq6QOjsF9XieHsc6pe5ERN6yXtFMg/GXuLajkAEGquaPWrSLG
unPoQxZsdsh5Pwrwh5tSOzuliZ0snCSBHggqc+/GSMjSNicr9hvGHewIBhGplraK9DzcoPIn1Clk
k5hStZ1okClLJDjFmHnnTaP2c0TNx/1j7lmoNoRy5MUn1HuX3opS3yuYQRsIpRudxE7CVS9jealj
rffDgnPDtkEBtO0y7J9uei37glEHKAC5uqndVfrwRhK6th04T4lLqn8pcdqYTICB6LQ2zGs/qs6L
yDBkD1UuBDY7tV9SO/zwOoRTQe28o0uEE24ygksj6a1a7q/c2pnucR+L05lQZTaHmXpaU90Zrdqi
tsZqniwPq8P9qfIIOJDMjweAKOUyV52sNtwWg3chzbbba2OKY3f+gfYO+g9IP/oCIQbIPty2wZif
wii9IIsk5Myo+81Qea8UKvZ+DGIyLPXXgIlzQkm4rU3CmMaRs5OApwnl8iigQPcWT+BUEOOm0ZqL
qXXGgiPX5AaE+/sTGze2Vg3BmMcGxF01QB3O+WeOn3ORhVvMZaAPAviB3EggD+awhZZuflrot6bX
oHWhnb4DIeNjb2EQxehl1aouXDVZeG/lY3JNuBVG1gSHf5xf86U/Zg7kJxRo1Be6C+ucJPh9V9k3
9aQucAbkWkPIELsOs3NjwRcE6MzhmDH/1jaYWrkCWgyZDHyWxBzB98ogGwhi0xvc7nisUmyO+bSL
MKtO+WbuCY1plyCnUp8iwsorwmJobQI9ciG1XUYU96u876FUATj3Wyizlb0wVOrHfAa2onfZz8Zq
XnC2HxKbbkmTRNoatvQmG0eBEHJ6UQb7l2saB8hBHxHQTi9G/Ia9NbMUtE8CGRPacjc8dU99b3+1
WKN8GpEbZQFIz2ROW8fV5bpSnHxc9EOBNjux4Aca4ciNOnNjpA1wnrjvPqH/g19pLSMex/NNLc8O
ufEGfPi2pNjZhlXw/urZFjCZIqrPI460cgGAV0l8zJAgoaC402v3KU7H12hA7Ijrzlo1lULDYNFX
TCzrXhqK1pO2jM7pBdQl19qUhshayx0ET8oKd8pC4qgntbUjI+aRhUdpS9BCFSAwSeL8ahgne4lL
sLRe343hzBaa+kZGbPDIGA4WrovSoW935Zzd0TTF/oO04ZdCHT0fxYcFoiKTGtW4roencRqtdaiI
ItBbdRa51R/oSAVjPWyniELT0dcDhOsNrcVLlHLdUAwMnZhGUUMjdx/lHVJRzfhB5TufsuqtzZZy
cy6GjZnehSWdqGS8I6HN5XGz0GqId4zIX5iQX/KYbgv3dRRLU/zSAxfch86wJ24hXAfubB9pOK46
o9mLUWY35LptpTty/TKr2zDkGq4ww/rQYO1NrueVHw+T40vLOfFvuw/0ftzPNU5LLyIjayjupwWY
b0aaBooTjQmCo12I0WUVGWzxbTh8ZAX1YUeEVx5iczRM21pUA0fXRLkHv5UBsvDjRqu2gzV+6dC3
6ogWHKl4EzAPavu5RU1LhFxyGIgFwnHhNyYO8MxVHuuVLqCHYtrAvjwwM1qrn7nGrbsHL2ywPrhx
eX6rch5LjdFZe2yhiPAcEwjgiuo5Y2rJgTTYm4WBwZazCBuzGEbhh4X4+tFNQVhY5lNbtPneENbP
VOCOt/D4jxIjIjl4B+LIjTCk5RMFz6SOMkPCcY7G7JD0jb5ONPBS0pXTgf4jWUrjwTa55waQSzbO
BOG9BbysuZ69z4THsJpGZSLQE9kt2jctQ6NXMifCtBRsMQU8RY744eXO5yjcS1Mbt3JW73aWgtTH
FselUH5LnaIOhgETXhPLT30zOkBLqw6Cmlbh+KhYoUMCprDGFwgE+dhyVG1tMBMrwUlQpBn9tTQO
dkCKXiNh3octTDgxhtuB0ZDVg+eQAfAjGsbuRrZYLIMrcbKMQEwE8a1oLmHsvBkgumGwWFcyoL7w
tZ0Jtb4TzIK31cR0z1X6qecpYZwyl6spo0c6cTc1ayz+ZsPUCqs1icIHyHDxqvSochBbOSZD4FKn
gitaRf+IYtLTmmBP7hIw4+C9cUkicqbxGxlRvUGzthZDe9D1tCSNrK9W0WjxDWLW3fVhlVzDSH5M
OYvUKuf3SDKtDLLuICfGu5JWOv72acDgwn/9+iWnrjkiBUJFX7CLoVEX2QgRBiGkM+40kWGcZhjl
D463nejVXPL4Sk/B3bkVbTJZMR0nNmxaZ3U97gJtug4VuyYJJc4+bsSH5FjaiRIiRNs2V0TeCana
urF1VMOoMKQZaPe5uwSGmfuwshH8DuwgUQlvn7MAX9YUXdFG31rEKaN9gI1Xu+62mPF3WeNY7lCl
vqe2MHYlClcdz2TU86pOnbNj4P0uPWRCiatIIrCBMVn19CX7HGhNYXwlY3blCnrS0IeunCYZT8RY
1Adl5C9aM8ujMDleUB89IZ701vSEYXdGTXyTYn2pO5Ah1jhN99qP0jRCXxOTvh9jXr2TCffR73Ji
i+OuusS8X9u6nvNN7eUQczBbRXlxk2S7yABy6VVcDaVuahvLsw6ii+89rSd2YzFFgYDgtjGXP6OE
77Yox3VhD+mmKa54ye/HxA38Sn+xyglCYFjdhB4yC8uAYTqU+leeNXIduSSWG6w6rfcsv+7YOxo9
k6tUTjvCDV0DcyqAG3wtdGzrOnzTHfOLCSJsnZxSutKSXR3xunkLIUAaKO90Xd7qFhmcuW6TstF9
QuudNxP+KaUQEeiividjZOQKj2RzGrUPEB4xw50EVmitJ+fKQi4Ez2bDoJMQtExoa15vig9C9Bhf
SUbYdhydwbUh6wb0PieYsYce4Mdg04fGJwmyQIT7tItvmt55aKtgwQ6BJXGZ/cRNuS06+cMda+i5
AK0wrbgrhmz5zisjAgtCHrp+qmkR5sm+rSP9igM4Hiz7ugQdQKaz94ZBJZTmh8kNzqIoLJ46lp8Q
CfgT17xayJmp85BTHOg/gb50Zjj1CEzXaOnu25753fKWweKfSdzmqoRUAPxjMt5gppxLmtMUkS0t
MNMjGo6xYpf4WDEYU//Kag1e8kbu06l+TRh6zIhmULlmG6uBC6JM5vvIH1Z09mkqa9w2xsI9OLCj
7RJhlKXUZujEfKVdv/gr+uoJYfJbExuHGDz+vWkal7opXtFKReuAZjDiWYI4a+7EGwuhmz6+9nPn
7vG6AR1MECiXI+VmSNizrt0TZSVuJ4oVz7KqLQa6D0NPIQcC3DhCWDTXaIvwOUTyCjvl53AjjDbe
MLlk6WBfAEMpULwBeAF2BEeNFw2rBmJ+FlptEUDd2Dsr15GyMZnnyHpwDRPXu/RtD8tpIDMEm3Oa
7KymcbYAAlEwFSVje1U7F33R/RuDCfVtCAqeofhbgSLgAmASFlfEE9FPpIPiREe/bmj07RgYd423
Lwlm4OamHTo7IqPzai8qdF4WvRt/yaXB5HigPawiO7ahyQGWj6emlItqL13LCOaDaLs9vN3Rh0NH
ykYCYlc3wKC6tX0/AFBrkSfvCXpDW0QECiZ6bmQkK5Dvxg5bxg0bgtFvR9uIuPAZa7RRX4aNlYEx
SrOzDcLLlP2mx22+nYGR+Hotb+hYeZt4qzqMTgSYg/OyKyDKKIgh15z7jlFqSKSfj5nhB8J0/rKp
J0p3YWeyX7t1TnzLOBo0j3Zg8cBlcb7ttSKgIO6mfci7u2sYMZXjvOuiItgRWLuP+gAlkj3XPtKH
PTaOB/qpExcwEOU4EHACKG4PDDdWqmM8y5q9I3UzJ2CAhoWyk2vjpvq6JQqZpgP9MHJQrW1oGjgG
as5Bk+Y8TqU3bKgw6fPyLUKgSeW0VUzX6Uf8tO0Ykp+yH4Tov0eLK3I5orbS7ul1wnaromc4LNSs
hfM6wSv052XM6aQ1pTK1yNaocOTPjEV3giQKgqZP3L6Kg6fs8xJBQGVjw0dzN2Ly9GOAWXtlVOUN
NRCBKjjA1qLP3/Uab3vjEMWpdHWUhXrRL+Axhh34aIZ8KdJt0wEe742XDHfaBsiEhpuBTNMqI9AO
MY4BCng9o86k/Ie3NM/FvbDMYDetRW7Hfj9SPIM5cY5qxq1GsvQ2sb5G8BvANfDHiACBC3Pmdd6q
o9PS9rYs26E/KZAW47bAlaAZYfJYZPrjhB2e+Pj0oKUBS0gXn+lkIHTej910SYhKWBfJIi/0aFTl
AMoMmx5JhU2ir+CgZWL8Jq2FdBNGByGlC+2GWcGCEGqT9SzLUOqrjBurVnBLn2Wm+Y6mEBOwmcgU
D6qxHczkMmesduTnHDTV/CzJCS1UCrzbUMcmZatwdPOZ/S1cR63YOEUALLN4qJmtwrJuEEU3JjBM
9vHJy14V/Es/DS+etD89AR7QLCffsoYrF/6aVBwez3lw/Nwrn3WL/DxXE0wEdJrtUQdDryFW0NRb
P/RQ1LHx3TeNh1geLlxJoyCNiZTCbsHlzLWu/cBPV3U0requYQJb3KgA/w1XGuA8AKP6hJRlu9wI
Gjso+ASBFRvwHkTRQqHpUG00YYJg2EVA2cQc7sOitbWp9A3ty6q1GER6/0XB6E8d3vCJZr0P73+v
H5efM8t0SDjZswEzdOUt+Pc8Qq+cNi8oKblbl/GnjmJJtuUnvoYtbIGQNJfo3LeB5c+gWRo5n9uh
sQ4MnGdFnhmBwvpE8DsOhUOJedZALbKNal4RWp4PwCvlJlbwR9ywvY6a8WmAJIbtkn3KDOBCbBev
i1TVM01WY2vR9kdWqZsKvUDTE3QW4KbwwE1uQ4sGQUzWMbxzNp0oFbbfDah+NJl9FAnTFxU4Ghsq
YznlcUOCP8Vdy/Hw6Zfo337/7d/++h//9jn+e/hdgsmewrJo//of/P6zrKYmDqPuP/32r5f4E+lL
+bP79cf++Wl//kN/fSxz/vnffsq//ELLt/PPr8tf//dvz3/v3v/0m03RsaPd9d/NdP8NSb779T3w
gyyf+X/6wd++f32Vx6n6/svvn2VfdMtXC+Oy+P3vHzp8/eV32/z1Qv3tdVq+/N8/dvOe88eO7yC3
2v/2X/+XP/L93nZ/+V2TlveHR3ynJZkjeSau1t9/U99/+5At/hDSsKQH4U4Kz3B//w2Gfhfxx8Qf
hs31VgCSMlDKu5Jvoi37f3zMJRjZ4500TMOUJl/zHz/+n97H//G+/lYQe16SJ9T+5XcuBL//Vv3t
/V5+PsuBu2qCjzEZowhdN8Xy8c/3e2gyy6f/l5R4Cy1MvfnaQyU4QW2h0Ntn5kaTDzhgZvGszNeg
+hiqNxFdqXjS8ovQc4PYY8BFzalkQMZT6bTXIdgb3ADT9lx476Z6kvkbw94m0UDERBwujwEVI/YC
a4GlURteDSRm6lbR+WufouIpje/c/pq0D9nwXWf3aXkGyVTGN5F5UT2w8juvQPO7y+iSNg+Yl4Sz
K/IdErupeFo+odiX8c6YLnOyr8gpk/7Y3XoU6N6Llx5t9eBdOo2hy2uGhEg5dDb686/sNXzHeEX9
EFyDDG4cnYjK2yY7Mqasn5v+jKADQJHCWT+dONmZ9hMoW5IDlR2GdKdXR9U85CSPIkNuHkx40str
cgD30aCkqh8M81Y4jyo//L9akP9ytf3Pi+2vL3EaV99f8ft/Xrn/H65Ji0eUzetfrMk167p5z95/
NnH6jqz7/bfmu+qJMku//7RMl6/yt2WqO3+YrDdJ80Swq5Jn/I9VKs0/TF2w2HTLNXXdtfR/LlIp
/xDCgd9qSEOY/Gr/c43qf+i6sCTLlzumoJ52/m9WKMBO409L1DGk1HW+BSEtWwppG86fl6ga7cE2
6gzTpb4nEnTTlUN8y5LFS6c7aqOnSN1Te+vkRFU1eTjf9VF+yhM5POsydS/OgsAO4mExcxgzLmn9
2UFgqlIVHGLFgd2F40s2hl9NyvibhirW0enVnjTle9ZALK+Rhc9a2BkHZuJiDUzro/Tq8SYfaWaW
s9yYxvzVDnwhlzrvOerJFuh1b9z9+i3VEXRFGfcwo/ioiKAyZalCkWSnlS97B/1KNl/nqXnSm+dR
KesmJD3g5W0kUAqne3rtRD4dholclVokX/x8WKUd+zCClrglIfgZhQOB1B7yxY7LiJsCCWG4HTx1
Nm2+uYUtmlUkX1cpStfcxCySJkfDoUamgI5QHjA21xCjoL4dOzYVRyJ9lsF2IXkfDaY+p1+/aPbc
blu3ksiAAeiOlbrm6CePlWCE62HW28TcnlB1BeUhyPIrKgHoNnZ+nyfjTGTAET43BrA5vTeaHa6W
ZuvKCDcxGZirIUKhNJvmfSDmCSFt4p6bxECl1ND/tIN0myoXgIlecuvXJ+bfgTgQfKo2UQL+2nKx
JDjUoyYCizWBePYao7qxSZYJejZKMsxCNrkyxLWAqU1fd5ka/Hlivuw5XLsrApjcCe1l50IzZT5n
gR8D/ZiBrPQVDZBTwMApx3SGlNx8A+WIsh63LO2V7gdxVO9Wzc8xxOZH6ThwRbPmRqQpPJR+GNc9
4wWn8Qc9fWiairxMC/Xd5ABjnw1uxAC07nMCvnCHgwcpPZKEaKCtR/BAWkS/N3VtCEeaYNRvwM3L
C+w8pFodGFSrC/5spNgaVqYJZGzKSM4HDsnbupisHIH4f3kzes0mHXDEu9xExqZqw5sAi/JKMClB
oXW9gJULk3k9eXwNRz5YppFvcIEinbE9uN34OGBU484u+GLw4WDEOXdN25xSlsCoufVtp3vf+M5P
RolbNdCfixDnIACIT3doX4N6ZClBcaxMGjVjGN8nKufZosvnMciuo/u5e83om53xIh8moNCETjrC
94Y529kqBrPjmdqh0p8jbKLJ0JYQMvL9bH8ksUWDMtHwpTBfsAsV+xnyFk7a4Tpn6W05qWOZu/am
EfQ9S0ZEjjnYB9vWnu3cmw7p6B1KBM0bl14O0RPGY4NpO8CERQQaBobE/PLAgZo8YXFBQ75JIU6a
c62jpGnaI5KikmJ0AYkbwWfdzhAbImw93QDCN2vsux7eyrbV8jd9sK65Xj22Zf4GHqvivMdN0+Y9
t1c4yqCra4SApZSYQeSVL1r3zpnGdXQ0pSJbMMt+zjn84JyUuXRJJI3gNUCgnMYt05JVxbt8dp3o
sefYlWl/Gtxns0DzUXkM8yElE1cSlbssRI+WkG+0o9OXbDqF7qqaapoclf1EDNSOPhXbKClp21SL
k5MaIgtQLtNt1ybbrDJ9O0pGzO88nqSrnVstrlektRQ7e/Y+UtYskAXyciz1arju12LPK4zyoMlq
YLLjvDEIy/ZtPBc+5qUH9PX0RhRirIH+cyMRC6m+2SnUdauiollbp7cJ+/055vvWzLCAAgLdvCQ2
nH8LQDhbp4l/sDmOko4WwIaOFDHGvsOrHjo3Q4lYOWCyw/dcnowlLwOnQr3SQxQ7CS5m1J6rKCvJ
t7CLxneCigFhu+06GhmAhujMFoBLNf0newYad3ShIPZwijfztphA+TJgRfdqAvMCzDHXY8r/zhC5
3LZz+oS14BnHsLMnmZJJehy/iLDZqxKokKOcidFw7xsRjgMtLUI0zJgQBPfwADAYZEr9jLWl2tWl
3yhgBOhMH4H19TR1mxtdOnwT2sBaroK3AWblmiYL2bYC+z1CTJq9lrN1vOZm7ruX0VwgIwlU1jQH
bxTa7e1IC+zcp8fOAM6GD6WgVes8R4N5XzK7JUJKPXSm+50BfCDJq8ETkcW3Ak2JD64Wh3hEb1KF
T2E8S0zX8c/OLt/mklAUnM6LHg50eVcR/O7ZuyKbX705+0LNFeywEIoiQAp0GExWTNRDcZwcMu30
gm5wEpEHG9vTuib3EFZOdokuCKyg5rrjC5jvkVUZ3cRBfgV99ogmb5VayXPVs5FijSvSCEBDv5FB
Qk7dFBUrKhkBJrR/hky9bzS0xE5LCZCZxklFkCwHbrXb0WGePduHtIlBIdA/zIZaHCP01lM1PUdm
95CO5q1mgtoXTEYm2bXrmPOFY7e9KhiHyQjXIaKVcfCYgK29FjtvOGvneAmNII768Cugzx3mJ0ge
pC2psN66GDjDEfJBgPDFac3hQEQs2BMZw3blDO5z6FLKjDYwZlmMkX1HAh7MntnQ/cyC+MDYa8gm
v89OmMdWw0CWICHqYh8s+YIanVG6RqI+oL5jqJI+doI8B2vQkbuzhuclqRCWS7p17Xk4D0uOIYoz
LybXMJMkHHoACHzSJSD/deQfejOCVciZ3pKMaAsyEoclLJGrtziO8D4amPE1RzSQAeYuWdD9pEm4
NVttOrW63fK46mvSyi0gyuzQ7ZLS6NbJNWrh+QAgqTd1AGSqc9BiMS06gwimTiuLcl8jDZt1SHex
tPdT37s7IbrnuOl+KKtFe9TMd1ZauqjPB25Swyu4IffgLSmTYU7eZLwkT+L2VzNJlGydmKs0hBKh
TU5lSWClp5NcOeHiJMcyItCymr5BMHUbDx7LppHI3FQPgsab7+olDTPtu+u45GNWAPLWxpKZ2RGe
WTSkaJaKPE3Ulud4SdgUS9YmGVKkbmaP/TzIp4A4TsMhlzOf2juytuldAT0tnaY48xuRt9VaBwdy
EFg1N1qtDqhqmTCNtNQ4fW/DhX2ZcOYXxIN6Yul9zdwxLVQIRkJqQNfyFpApeABi8xWa5YiMmGYe
irmO6CTTm8Kdnlh3BV4gDD5RvG3S6cbzxGOudTYT0zLcVkN7nXm6eguYhGt+uRQa13DGpybN72TZ
CIKkHQ5D8t7T9DuPTfSdk/7mTvaFGnLv1CSQmmQkr2mIMT9VlcNWCzbMCvvXNoHcFRmqWyV2eYV3
WO+DBamluVeNGn1lufGdEcv0QgFfDcI9ZLeDJG26b9CgOCAqc8N5xmaAsnFBg/CsMe+1YY+G7Xv4
TuY2mgqixdYp2VYUvynml04ejSx2SEhV7lZabX+DwUHSQAQ21VnKV4oIsZwNlLKDAi3k4O+73RDt
LBSgJ9FOz+ZMWT6QtcSOxWVXaXLjjGT66UUit6ISD1prNltI2WpjlygE5hl/YfJF9Je3jiDS+aCV
zVXaoCgKowEMV6sfsrh4cqJNFGYIGVpVrPXGvlim3t2IMPV/CbTiJeM3gJupyPzNXZJsafw90SFG
EpwN28Q4u1E9+Hi5k12sGTdVHZq3Srup40sckBkZEdiyj1tEUJWtgLArsoxjLGtTgM4YQQwaEfY6
6gkhLksiEkaKgeeG2Q36spZRrTCOghTfbULvNvS8+pHxHpDGifSnYkGTOPkldAndQy/X2zy/JFxH
29G6TwdUB0PELCQxsTjk393UAxFdiIDEh97N2Xuhm/rOIaKZ9gvRBRU/YHQgwxxiqiU/KhLTWQQQ
LNNskZoSF80OPG4cF/l5FUP3JxWaSW4KNBgHq0FkdLRkR4vZdRFkSoa3SIO7NgUNY3mM6CZY4RqC
3rNRky1gEkldL9nU2FQRTy151ZLgam9JsFZLljUG/YhkL/o05pJ0vUTmkHttuNlDviRhD0smdkU4
dr+kZCtSee7ziOBsArQ1D+OyovMBy4d00iVlW6/8hNBtuaRv2wEBRfWSyB0u2dzZktKdL3nd7ZLc
HVpXa0nyDpdM72yBA06kfNc2Dn2iEXxYqWJPY/NrJhJ8Yoi8rVtSwrOEvHD8mpCVEdqv+tO0JIrb
oX3UTDLGtUqemJsVu/5X/ng7PHZLIjltVYQvZJQLAELtklrOCJhaL74nAhDMjYZFYMJTtSSd63ZP
JmKOtzMjBr1d8tCtJRm9GiXSQZsYaiHfDMLTy2T4DJc09XHJVS8RxlYxL4qxZK5j7Dw4ihR2IzM+
PK5NZLMXwCN8RCQ1me0mcFfBebsBjx0tqe7eku/e1Qn5A0S+R7rYOfESuLakwU/EwpMxQPXWdiBG
5JIZ75Aez3ZEVbMMWjsy4ZwlY35Y0uZrTw17d0mgZ4aM7l3YV2KzM5LaZ3ZbcqjYFVZdjYtnyJcs
+wA/Z1IH42q0ACcZVXVjkxGFhghBmjlgRvEc81CGxKDoGHZnDloUxSOrC7H1BAidnndyjqxbBPnm
iviHZyMW9To/zTHMc+WA5mbUcTdhU025T9o8FDiUZl6t5Ekm9YNyxLtj5uO+M6eQoFvq8jhEWYyr
8mzzfkUVjKbUQg9qVRGJtgyRUhi8lptAga0prIb0Z5qQOR6q4RWDXX4mPxC/JqDvcyenmV2WC6vL
brlOa7RtWnDqNZJ/Zyf6bmK73U9uvctFR2XCSbUy4rDhhSuBiLaU1mO9ZGUmH0TkqGNsAJwYR7KM
PC4/I0IqJBfMitoBmK9bZtupRscFSPcWLNEtEgyKNIFOhxO48XhJcxMoHZ6AjwSFHUJEUh+SmMjJ
qo9bpm1Q/MYh+mo0gzhajABzVrZbcrUukE0iQonLAxY1ggYU36tlQQOQxq0zo3hrTWaw9T0ymRJo
YtMi2MnN50CVE2JmSBcmj4Ao3X6naX1BZhiwbCezz5HQWZYhMSe5rM/mPC9SevBpJZbjNp3vu6Tt
No354pbapyi0L12BO8mDdUJE8G6S9TGZ7OcJQAwy1bGBf4VKMSglm0wUbto0TAl7Sd/mnMxjxXV7
ZY5PWsnrqdlVCWWWvpTJDbA8ZJYWruNGPuBquh1nyIF0Mwj3s/nfRvtmpQ7YQROKiL04HGaWXLzU
tNif9kHNrQIR+4caU4GVxgW+4ebnxGt3AQr9swjEu9vexPJpFhlkuvIjrRAFkctwTSHLox6rGYR1
KMc1MooGVXd727jmZAKuRikQBJZGiiquG28Kh4eKASN9jRrZ38x1Pu8IkhkaPw8xSg+G+w11Kdn3
hrUd6h45Qpp3R42sUYCQLN967RaeOg8Yb4Yk/6jn6kU2hoPXbvwAWGhM+lmnUNzZhXh1Z+1pKLAF
xHYMU7TQ3hSNEJ4F8IdJqGMhLw0/6kwHKcTk090nCMaKb+aqfpOCF6mGTFzlw7zXTEhOVtaiP2oZ
12al79mLwxspXo+Gb5d5s0FNiCwekSauPmPv4nPmpIk2vfVaxkRBYxldY4/QLrqyX0s3DraD237b
QdAcE1s9zXK4BXX8VXLQ+sPM2DdzkUV7IENzGjQ+Qg+irhCC4XvZjFj0jz0EBcQ4kr4K1TFrDVKb
+8PNKkUB2Rn+chQ1fU4KhM5wiwzX6qixO9WxZ66X2WqZP9Fx4sQPwUACwgxArWyxjtLOan4MmryQ
lsvb2LA19RbO0yqX4cYMqCDnof0getPapal3ynJX44g00Ee4GtS/6g0FERJKzTvJtsGvndg3UcWZ
VAlqBFe3o21bqoXJEyDxm4yTzgs9OuPrpMM+IktuowaVgeianjvyqNajA7A3z8laRd4jIrbX4D0R
3MRlE3uEqSe1LzRTrauzM4ztBn0Jd4tm3BcBmaeTeCqifEuCnnPpOkwOeK3wgd1Zzr7NQFG5Nu2t
ebIDP1Dm3uaIOODyZ+yQ7cOoV+twvEty0Hj2aEHNzvrnuE8+HRn8LCb80kUfcV/k1zVbAcDZ9k5O
zTEbUkLhE5CLpFNECg1Njm50lc7qXEHHgd6uKywD+M3yGhr9fcd4kjOhkBuVnnKTfcaRyEKTFGtp
ga00ambk4cL5BvoWqzhZudx0kdiNW25cOISM7BG7+Xff5hj/XOSNjh4FG9VOOxQRXBLm5IM8AlS1
MR52+mL4KF77LHjX8+HUV+0DOiRq+Iq/iRfGkfmPssLtWecBHOkKzGfdZ8+uGn+2PVAohLhc0CfC
Z0c82WQaIRGcK9BRoUXqYx/OayivNE6N8UIuXr9N0RdzHnHxb2s2gGarLApa2KnRZsJ7wublLHnz
e7TVGdphT+MtysncGvub2EC+KMqh29M4oc8XWpckLXBjKAHzXHI2YysyhrQgQNkB1i5ZkNK+l6lF
u5pETEw++VNOe1KHPOXELITB9Om8L48zRgYFkQSDEtLx7pRq+SsXLwo8ZN8MRMAZWCYxlbx8Bk7/
HpkE2rQvI0Ag0aLbO8jPtMZ7QV8anEUxPWTQJ8D3oQnqjPdhccZkGUx0pDQ/Da8XeIRBc9hyJ/OU
DbvSzXUsh9eOTw5s8VC0I32oUd5MLbV7M4qLDDvshshn3ZRZefyVgUbABncYl/iSpDq3ojM2BmG3
97RgfNJC2o3Xl9BeUJlQi7QluSFJjKTHJIyBQF37sS9gYDjJS6uD9Css3G5Ijj0MpoM6RPGXxXid
MgbMjltZu/olDPUGnT7dzojNWcPc4EPp1vfkgZCjot+pqkVQY4Qu/oqNdIhQq2tkQaUL7yWhgoot
QkeCOXBPZQfaD8v1irvwK1Q+a5956I45/vihqwxztt4nbF8p+5jGrc8mK2GFQ5qJPZmP+XARQfoj
wowOKjv+jiv058i86//O0XksN2+sQfSJUIUctsxZFKlAaYP6lZAxGAzy0/vAG1/bt2xLJDDzhe7T
yxxx/YiSsZtcsbV73NM5J6OhobsfI7vYoAi46W5ab/A+1UvbT/dMJbwVr8TKs+35QgZWFFs8Ed4V
G7aLriL74z6IIJ5wK1SptgbSj5F3NaQwv0l24QPBtLczInXyUm+AiSOyZaoXpGAP7ykMPXYDurPG
VdkvuRoQnWXWoRZMkmIhnnxg2hvSkpnvtJcqQJhDXCy4D88eAEAwyM3yP0iDFn7xTkPeRCuK2Gxh
w7aHM1zSuyv0EC5Y42XlpGJt2behmZotlqdgbpq1G47GLfpKtU6CiSeeYIUsnt4TjewOw39FBkf/
Kts7SKalV3v9lp+IiIsR9JToNSLd2/wWeYARC5RLqyHxoz1M0WxvTjz9JJFSTbgH3xXRqXUZeDjt
vTJMwn/cdMd4Z+mN4zVt45M99KdCJGppoyFZNEnR7ozm4EvcRgCxQhoOFNVsfR3LyjcdNlaGhj3q
fnfaYYtbOxW9YZgjD+oGBKLkf3StVqyJkT8jcz32ef7PmfK7mpd1RCRwTs7czlJQ29R5lWHwmjNd
+jsh9f1qmPnWVuaAj02Ci9tQDURhRYuEmXw0XmwHXRd5W6ssz+KD6jOQT1n0DnyJlVMociZAs6PV
a/o1AaU53DcOz8Q6NemI5hjnQghrv8tGxo61vAXkzIKM4tGMiUYROZ2vXa1L8hmfpDSSjcfyI0FJ
/5qF7g7wsvExRmf4RTifRxdHQco4i38FgYYo13hrXhTaSJeRb2AHbxJ+JBH2Z2GBvq0Zzi2jxL9W
SfHMEoFI0txBesn7vUCJ+Rw6PEBS2tcJyTdqOroujQ9JT911U+MTdzhONspOnoI7KQpvjIMsg+cZ
L9Rb7MHTb6cYfFu9NVqcvx6CudbRy73roRZP8n1NmHkNoLGq63WeSrrHlqMU5iGXUopYzKjBibfN
MaSsrrsOvBJmHKGCf1VEAi54sQdKsocFXXKhSxcIRf4lhvzqWNDeA63TN+D8KSObeivwg5fMk/S6
u9te9itY+q7cNn6Flkh2UCzhr8d8WIgRhwqyvjuhdvR51UntEMuS5LkjJwE6fV5BfkhrZ2E5Q5Jk
M2kCVdTk4baqOMGHFtlzBmYjbdQXRhjzqkuPMT4Ccuo2buIKnnqWLio/orsvq3UHEsStXfyjJ2tI
7XMisoMFVW0yIt4od6DcE99m9jyGxZ4lMzswaRrrzLZueWwElybwvwfZX4k9uE7Sq3cO+r2QzcQC
8k65rtpgZeT9KTT9iwbexvMYVfCHpTSrHscY+8eAkedWH5w3A/Kuk3MKNOVnN5jfpgXtZU5CkVHe
sZ/Qno4J5zxHNmHB9mQv/Nx+UepIlAg/7ozvSzWaJoVlg3isEUgPgAtc0uplRA7Mys/fRBCBIkOQ
i13uAK0vZx8cEegVva86WDUBgc5RL5iamUA6GfAwYpvxbAtz2SsobwzjWQjGyV+Qg7DNdbmyQwkc
hCP0ON5aX36OOZT3cMJAGyZyWzXOm51ZJwdh7MrUaK9VZ67ojJDfN8UrEkocneahthi1N6xfeqQ3
/FYcB64eYJEu+E/3IDl7I/EuTEwt1qebzHAfFnvZBQXvRnP6ZOlVyG4z0OJ0UZ/0V+w9uKtVyGJe
TLuAm3hL1m+4Iwjwwsm5LKw2A9rHAtixjVNJ4NVsKbTitIVM6L3ptQssURHP0ufAGg2oSigkc8gV
k9/0B5JAPsYwMba1zvR7coBozrAuPa/2fTSdhTm7aqYTnJO/pGCcTu8LBMdCJWd0L5AUzmM9MGRv
4luuNWy9zHtUwXlx9UfV3RFg/w5I3DZJ/4kz5seOW+2EUBYEDx3ENOYhZgbL3GBU+gvD4k4zJ/A3
Z//4bfE2YzoAPNLhxh2Lo2lh7qfHx+vfypWJPsAbeQNV7Xsbu6Yo4uV8rYaC1ZPOZp0qp1sYen9s
YF5PwhDrECU6m/RbqTcXCl0AyRKRM4QY1sj5eC3dmmI/5BubBeqkzqHEE93zpo2TcyfxctgFg8jA
bM6pS7RuynZ0RY7GW55MdGDsZqcB74BE0ulH+h2gFJuIIOf5U3s/c3+pHZ+6UvtuRHgypvYXU9Op
CQaeiKZ/sJR8KhmSJ5p+ZaUGDoz9vZTySTrUOR1ALBLOtTtZiJw4C6VpL6ZGixVQnKS5Wgnd65dq
cL4LUjuTwNpx8D5pOl8jWMPgzDAPS/iKUbx/mEtr/heJJ6JMPq3XpnEo6zGmc3cPC/JrqNLZSVes
lJn/fOlxwXDdvDRUTGtbqEfhIsi3M+M8ePq5Up7AVlx/pgjUMmIOOjeutlj/Hl71fzzEW9UFr2gQ
7pnh3bo0R3NASwEs61PDaI/aHY17Nn34dBMMkubgSxTt0ktuzTCRhaa/hoziZdcd8ykn5TA3wNvq
+bKRxcZo+QpzVq5ixEg4BS+OjuHV9IkqFaSOskRnUUz66MY2x0PNY76wXpnfIXX1/LfODV8MJ/+K
I5pCn4EVXPhtbJ8o0xtaqmRj2eULWwHYVhGPhm3dMdpdlAGoK+q1rVa+xLxxaBCme44bm7VY+AWQ
JZ9PrEJU5TqV2QuckAWBrxs/sF7rIqQ3mFfSDjmZfp8fHCu7pTm+hJYmwIBvxC03XNuONjyirCBQ
yxb1xoBTq0aQZGoNP6ld2xq/yOD2PxTLWwMi8VK7/1/CA3fdG8o7BwK7ZPk/N6bdkFUO4Kx6x+1i
7JFK3xMLvzqehZxOLkTHTSVS5OFhlO475Lmc2SekBJqjQXevtou3WOX7GL3SwtDm63BdsPVLCmYz
IZCACP4FwcpU/IRWxBeEP8c6iLwFRkfIlmwrmYUyo2xQsc8nIPBov9ppvnueiDkhfYUNrOIBa65x
jNBIZOOLrV6DfLwrbroD5jVpTPc0pwgAuPR3B0ZBuoZM/vopvUxpyRi7ew5nGKbe4njwoH8PLslM
IeBXdCAMd/gtazTLlcmftf2pjDLKOlzb8eS8waChgW36I/465pUaYHlHe5YMGmrgYnh7HIAqJutn
nWmPdMTrWLNzjXDZ98LaD6H3zHTqGrU9PWPUHZsyugRtMu0KB/9hlr9XyKwwZDNMa2ydhiTQyTqI
f4jyZsFWHhPbHpehs/FT9j+9Qn+drfMcsbUtOYJN8MSEtaH4ji5J/4N16Nd2xWs31u5Kpi8GYUcT
FgjSs9I78YGPLGfvJIM3yr67zMCqVGX4Oc9tGIP+eB3nRHwV3tDyo8onYxqvMemxy6qaWUbVA6/j
Wo8eRTk/WryjqyxBICr8eBkj+VQyOCNO21nwW4DD8Y8BO9bLNzYUDBZa4w2jyh13GXvOXp4TTjLa
JMprtv5UAaUqz5h1+SaI5MaGee9aBeJAnGE9QWZNxyt03be+L6rt/18TGZRvrJbnUcA1z07TxmHr
s2gEp/EoSRjpQU7bRY09uVIfHlFivrFEBMBgCA6bmE6RoxBP/ElnRqUHgbvoY/ke6tlrGAbPRFLA
IESE4NXFFj7KmzEoGFQBzBXJTJhL4R3S6crvJYFl3cl3LM5dmXwV3JhrPdX+NflIF8GUq6+YBYGO
ldaWMAxydCznwWj4dzRCLN40ojqVUO5/J0jCY41tnWYQONOxGp6/Ia4PXS9eujJ9y8kN97A5Crcb
GTV3x/ktAqXrzvFjmhPtjCw4t2H+mnjmzimgLFVuBdKPpzgTHQkuPDJZqn1nBad4UvLzlktMsUuU
5/ugafZe+aFP3dGv1aHyoh97rOhaBDmWsAydEU07YCKq0GzdhBwXWvkg1uBYhgXDqfExdBk2ssHA
YlWMyylkspfBKRGR91v5/BD9T42Jccn4F/hq/Rnp03ogGoGMKfMBoiJauFPJ3iV9smcTOVoczhIu
WA1yN9lyrxL6k2bILTpEAkpGgpZqTqiaF0Iam8Ql1TPUT1ZTkTVeHy23iQlC4N8zaC0IAk1tTBuv
FvPwoGJDKt3gjB9ipXViT3n9TZroISP5dGUOciVexnr8FA9mLgeTsPpFX/CFRvGr7dsTn59BgNFI
IImlIbhvUOpFjFM0oQ6mRsLgAG9LbyU7zRmHP3ZH2dVMSAAoeYgGzLPVHWsV3cTGCdR3QCoswhqs
+tgp2R5k5Qql07/JCqN13AUXFcIGFUX/mJqSoa1Zn5uSVYRr3MVsGbbq08R9WjrZTc2BPKyGk5zS
rovVDabLrxcA7+k8RnekAiqG8UTQOeQEC8JtPcLgR0RKBJJAjI61WeZnk59GhJXm6aeOqyVu/L1l
B/NOiI9pxn+7wgDCIuZza5mjELLCVAdgjkmBcolx95n6Ii8bmCf01Cwz8K4kBklx5MOttIgqXc/b
nctcYcRmMehya5fDKSgYBoZaselC/LzSuOJZp6bEkeq0+S8q+beO/QOan34OYtVNJjK6M93Reo4L
eFAJx4JV5T+IDDH+AX1b6BaqqjL6wYp8a8hKYYnTHqVGax1C7NV7/5x67WOsgm8X4i711qYzFZas
6FVWXA56SI+D3hCaJg0jhIL0RxazjWxkn+/cwKu9I/D4UKbAUbSPLQxomj3gM2VRKM+RGD8cZbx5
yjmDBWALKwgXsQFdgkfoHXDajTqKsN5yHmErStunIoSZKMPfwJvI1QrHRSeXyfCtZKaWHfVeqOVU
BOiWOqbLHsxE5LMnS9vB0FzXquQjZiFlxtptcIC+6KAAEx3dRvswWCDjEtGXyPLuvYKq3bf2Fkjl
y1CQhKuJvY22DiUjzKbI/pD1qJht1IduSF5nD2yfDfyN4ZhDU4ViO95Z6sNMZmG/YMh91Eegg5Qw
vT/dA0y3gehZpSTIzICAQP+OvpJZU+xQnCG54pPo8PjlI7Nx7GOR5EbX2uEcx2ABB7v5HJ35+yBc
bt4bleiP8WKS2dSN+OS13eRkxgoccLAYdRP0/+ic0R2iRyTAAnyUI5RxwvK2hVveHftiOndtxCQ2
UOhg9dTeJ4QihdSMRww4IDBw7DIN/KPPVyeT5TLxpFcLDqqh+dHTVPFtjr0RIF4BSNqkQDJ5JufN
Tz6tUy+FV9eOSNW2ieiLJzaBmoIeo+nFd63av7DnrQsb/TtP6bM9BjnpPPbMW4guaTU9KsX4KJ3U
rTXqWRk698tpDBqkwb6kJdi7LQt2jl0EbLCItPV16t26Hp66hkc4MB7ztVCislkoGihemA/lWPSz
jvnOwmSp8OtSDCXEP1CwMIL3VrmcCMfWn/W097d0PnOKEuT9eMy+ySrDkTGY74ggImCbNUDYdPhI
WyN887wzWkLrzLZnUXnuU5nh4k+JuXxyW7UzPBHforJv6RW1TaQ/cuC3qCzrcM0tvK0ErR9bLWq7
6gAG3wB2OwTn3qP1R0G+buepYJC/BDotl0Mt2mcuxBK3vaeKSYPu5sPBZSPIuCnYEjUq1klr2+to
ZIhRRt4/Pa2Zk29ZK0IncPzzk2CrfaiceCs9wkD5qtfZ5IiLjsIpi01nM5JxPULNU5faaIZ1Pz+A
grMfUNQwl9T+Jo2BPzCcWUWhG8PVJ9uwAWKREQq76ejcF5r2FFsdvqw2IvMhHJzFhEcKmc1UbZ/q
OPwA/YpJNPuCAYZj2eqvOcukdRa8pgZHF4LRh4qwhLElQPdhukvWBtjmFAuEqtbQGgQZdz9tX1T8
M0zPYSLu/kwmAgXZo3vw0NvpSEvQf+efbCJvvcB0WVOeLQ0z4nPlglTpKfMN0gR8rF9x3J4q1+q2
lHkLEkEZ9WWCibpXPumRfpoSkgsk0hoC35g2+ajXaDfa0t0Z6SCoEDJc/GILBpsUMuZLbohmWRVE
U7I9WRFddO7di2ZRlUQmwisrHCDS+D7RpezwPMQ+cH2f9aLXGHtoMzHNm4ng7TpKqqchZ9OEXPCG
4mYfiOwzq9nIsYQ8pORjrVs1PXJCIESVcaaQXOVhjcTWragXSFBc1Z7zbaqcsJ/EWRfodBZaaADz
AjMmfTleReeh4YOtkDsM6gVaD9SjP0mmDpISLTIFtAa/JrzVzpcx6VeGBOWDsG2cIwaSwcBvPel7
0WIGHJptbJjlrm4uHqcrsV68ZDez/SBMiwgZ2xerjq0W1KCvuILF77TxP9Db0BrAfC6IO12gZ3U4
atWH6Vr9eqiLY4+wvOAYJY55h16Ux2sk4tXyk7VioLoKxLuXM9njh/9Gnxhy1/JOj+jhiFj6gJhl
U9hpDs7aaEmStXPSSp9zAvUc7CG2J46JmNNGEGeYzi+DHJISyY0KCvY6NWDBTeM0kDVaVp3K+50m
6h5pG0BX1NWNXZZjbLuWVsknE5IIgCPzq8mTdkUH9c9x04Y4JvcFxUwARg8t0sjKxZLdDwIA6Oyk
mqUefxMbKbgdYPawYbB19Ej9u+BM2/g1OiBP1UGxNHSzuDyxpVuG/ZFf2F+3MU1fkrN5k0gQ6RFI
FA/l9MiceWCIEhEMFOkQ/aa0YsrgekQV2pPmBe2zJzjnOI50vSJg8mHr5Nd6uRZC6nryYiQfdTjp
y2BqHVxh9M9RaaMGl5eCfepTBWXZbxFTYPCxscTaT2aS0E1QQKK6/uuh6XUZueSdPW9sMuN5TcTZ
BfKesYgUHAVcwWg0xh4dBrKQGFNpU+Jd5liKsqnedWapYKpUh2Yc4d1cpyBEOZQycdDm9o/9FrMc
SNQJShHbeS1cTUCKH8RGWvcAeTwmb/9nmir92k+ogzR3IAVWD9u9a1Q+zQ3Qe+cZ5aK+mopSzg6A
CwtbPt/EQqpYJC+Dz5WUqg8XFRLzhEJf1mHy7NaTz9BYCcaq2Ws/p8TZXR8ftOEUYi5W3YiLViDx
pZ6w64pqB9d8wUarcLN9WUTOoq38myDTaePgqiWNChwNlVThxzc58h8Z+R1zw1IHZMn2DA8J61eF
iqJmaOum5gcEF/KjNKTvEw08yEHYSrHuQqNP/sYhoFpFe1vmFXeNcRqr7uEZPlIvw/8Icuq8SbBl
yIIPUXufdVo9jUL7zXPGhIxfnjqZ7FuCaZZ2BCsyat2jtBtGbzikCFzcinSmJZOHGJnh7xQB0y0Z
GCQlum2zcZnRWO0xAmXdRJQNyLU02qYEuGzemcGmnxwaIlT/lizpoJr8FWOAu7JTDwoTheqYGUcH
eN7KbDuIk7F17xKGd5Ut5hhyYmHLkFABQ3sH0vYJIZMqbJo7rlc0KNrSbViQyda9ACJ96AHZ4mME
/H0CnGcZqL8zhmJwFgTnmlDETNqPmh7N45IaRyqrMTYYnWMLsmN0mR1QvjArZ889+WSa7u0b4PGc
+kzMVMrP3KPfn3hBFwFaiSMZEgtAYPkyL3Usz1BfNsoEZcU3fjUbqr/Od37FSIMdKRaF1OFXEMz9
hqRIxMQQ8wj53ie4mUPJL4ERAYnW1GxsD2NLBF7crCv4UugrWhUTdZcCFmdhOwxHi5Tuk+eiRKrK
X4dAV8QcQbN2ZI14NMOJX3poijovNdd6H93xjeyYET93bffClcO8PDYwmtTpbsS7AGx0jhzTv3CH
gWAoSoRD+OUPDnGOMV8pEaXuby/uhJw+UhVlBNeqn9gQc04WwgOYouyeCaZbaoCPwxH10hxaST4f
nXo929e5RImcu6X8c4sYhKJA0c7q7jPsH+4sN+7Yo0Ve+er7OJcs8W5rrOv9HB2BOx7d0Pm1IwHW
oI4goAYPUjkol8jriPUF6ajsfAuiLYcCP62Fd78zMSeI1l7iIWdVgO30iI0EpRCGWDhW1arLaZxZ
aTCZ/vX1NtnAo2AvPozdxq1OpoNwuePxsyWulSr1P0CbX22jY8lvc62A3FgqkforGZfoljLmkJMi
WKWxNxHSy2UbMVMo+mJVmv05c5Wzpo8nkfQ3SpKfzKw/K3ffdfEfEZnxytLyTz9FmKy1X5ITeDR7
xOwdQ9hyvNq57lK7VDg9kEcSOYpFMKnfcmLC3JBzoQW1EiRIPMxcn7a+NgcpImKGZO/FqMq0Svu1
wUGsE1OSXYgDjh16WBZfrWCMm9k8EW3/TB+MKPot7BD7Mrk0yfBBKzQhOsqeIRyJRWGUrwNso4XO
ES8knW1An+FU+ZdfsA1qa2vgx2IwkYjp4aT2bgyQ60OK+pUMOxfFpBGo7vbbyTaf4sy3bwOuLeeg
dUw9Bjv/DBDOJY7CX6B4YCntapPTnuaXcZ0G+pV6k9WkJbdM1x+CRc5aC8tP13+AC8+ZN1uIshJ0
DzEmBRhXfEgFxqEoVFvbmDNEux67orboonPCCb0gju6W1PnaM8pPjVbT99OfkJSRje8h7pOuw5D3
XfUCG6fdbsaWtdbc4xeVi/Fk1BjOcgY1uKoWAIRuduCtkqj8IWBpBa4HIyVgclSvfPpCffIiZVs/
MVdytJ8GFf0BIfyqJ/0kiugxjePeFcObl3gPu05soC1wIwQP6ujoySGSpyaz6rvlebtJo5JEKr+e
yT0YUbxzEZGUWcr2gmp+XWTmrUt6iMKDiX5Mwa9s0QnqBq8lb9XKsJ03P53f0bBEjg1AsBrjYW3l
zD9cloQ+RxlYHIWTu2lyxE/ptrdKj/5FvZdtsu0cTIQSw6Cadr3EdZmVrN0GfBe10sGqzA9kQYOY
GuGxwaaKbQp6fyBZLLhqH8aMVYf5SXA5HIaJbNJoehCcbK4UJVVVFOWmHjvsI6F99mPgfnX/hLcJ
5ZKbwBdJDp3J/cel9WFbNcGrSgcyBJOyANLNGPbLDeBV8H3E/78KdvhR1SzE6vwHIcytzcxVPFxy
qRNWMr/mLahklp9hTpoHp9RMQYmy8ltQqp6okPkGiNQTxOYEDCqrJL9YY82EWW/aLY/63VDMnULf
IOOI7SjDbT8YrbVPrmYsyk0CjJktpcPobwQBXI8s5GEdLUXFfE3Z1dZui25BXQl3s2TMVKdPRH0M
zIlQk3KdoJkfmclAaZvyZeFV7tGSKoBv2+1llVbPeWn8s4TdMdkmUsGyt2ZG6y2wz10KxFuBHyVb
x+R+KVSwQxcBMknkK22e1KFSfEk7RztYlXdWtAtxX/QwdcZnT/MPBOe4SNXgDeLvx07Iw5KBxsa+
3+IO7MYvHZ9MgREJRiZrbidgnmL3zTs6dipG7KwbCbJJVAHxrRKYJIaOMq2OOBw8lLnKfioR+A2W
6A92xVYl00+IPfj/c06dCjoXKX0zWYYw8MIjKlYbId31XsQUwKYt1sJknZkN3TJr/5UeMTyVhMHF
vfE7uMJbTsxPGF6rXadCnhQy1CCGAyTJYvu3JCF6oyWEU9jgTPEEmXdSahp4QMw/4uzC4Q5qsngO
Mo78EYjc2ktZSma2QzPCTYOXiTZAlJJtaZ58kS1yzEPrOx7iQ9fxBuRD9gyYKF6zyV71mraPdRLS
bS3+dQvENpHH1WRp4RkP2o9ZocOO9fqeRNHFqIP0rvvjn5VYxbJGn7witPBggW7lQwz69cgZtpAa
/YVus8RUhPdVMItr7GqT7VxG1EmDdPqLkzLbpM3XduyyjwpbwNKqhbnMQ14wMexLh4uaie9zmYXF
2iWzrZCJz5h0stai94eVy/e+pHdLNo0gWyCYbrLrrU2QETId8h1MZW1tkgYTa2VcYPKDHYuAQoPQ
Qijznk41QSW2i5ymGneVOdWHZmL9uu+roP3hNGvKu6VQFfVB9toy84wyeWB+XAnqZQNCLEuYyFg7
+fRcUmfsGbT7W3ZUGzJG2o019nvQuHsTSSjISDqaKEUsls+bIS6cJebJF7vw0S4EoGhNgRLInPYt
JDPiRoulVONrrhhfYJaJnjDitIvPMvH/Vf3Ygl7k/jbMz8hhPGsZnKiOY9EFxLy+lhrWqesyksQb
7xorVU37MgijGTzIMzF/pHyZZ80XyapI0FyrQL8FbfCew9vf9WHM4sn059EilCW9/hPZoF3ybNqI
xEo3k6ffSX1hv6cRmV5kX1J48hoUhH3FzjYP/e1YknKWVzpUy2rdWHJ4HtT0FlmzVy/BScFHogMI
p5sEFK3BBzoxqGfb6T6PI75qRJGgQz7B9XAKeTBG7Tj58qwGAXWCo8TUy2Ylm1Vr4qT00FRtiX1Y
W3547kKcEiobHRTlZM7qqv/y+kmHIs7UX8OCyPrqkBTBqdb/heXYHFG2R0uj1sINfDCOmNhljtxh
LjTxwAY++RsDxyqpj5GOJIWOzyj4xNCCEL+JyiojBIHfo1kGDvEGpUS+KRtzVVnwI8dUNzDmtuaG
xsbe6J1xTK1k2o7sGBLNvVk1xV2Ififsque2Nw9Nbn6x0gzQW2Um5gt7NfRFAODKvPNhZ6xALBTu
lfEcFCI8jp57bhNjU0fdKe67qxmJdNu21gdv55seWtW+Jc+C4Qu1qkvPqSbeRyBjZFwN/l76lb6D
vXeVdkH0UAuoLCacTIFxD6zCfEM4ePHBNG6MGPqU8Ydeb11JGJYtzPxg6CTxNmrfm+l7NTTMCCI8
uIOXvwZE72xyjE6TWT4N5Bxh5KMImhcbbK8EJm+PaQ1L374Dyp/4oLBUa4pNLphXFx6rAR0/GyRu
5kW2M6DJ0feSgcqxysZVn/tvNZO8bSe4t1O2Xw26hNpmy+ADAzBEP66wZWLR9nRz1XeU9DYqrqAM
NlPRuzvRN0Dk0E47hsCZYcY68OqtMAoUToJ3C3UTsisAYU8xIHavQycKLvnGcB23os6ho8gYQI4M
SU/zdo0+Oket0N+i1N8oQkaxzBLcpj0qU/9oLCQ6db35/x9z3HMUZcPNqnhq1XrsBBPjDD1GY8qr
zeR5V9cfbWdqB4i9F7shP9XxMph+bbXPlDrnOLxV6zb7oh1fVVbPzzGpI75JMUPs8R8TSx4OJudk
sdL/KIqsXL9zyOw7eSAYJ7xa068ukqNXN9oBWj0gxUwvVhU/R13QOOvQPupsGDameYim8itH5rGs
Wn5WQw06kpGVXvvhBnlDu6oNRjUIFbhuSqCzUbEz9QLZxpiwLu38RROO7i2qx9fqhW7UeWV5yttg
kzkGlbwAxwtWLwtP//9Z0g00qLm+//+vdHLIu4Wlu8HJmf/ADc8NTp0GIRztIaqaDxzCTZPYb1RB
sAacHGYC9J8M0tcHl/EzfvnqlspDJrvykiB4nDvZ9plA5nde9hbpb1IcTKxzjw6dHhy9hzZ42XFs
QjR7nrSJzhl9vDDODfnRJuumu4mTclcHvnczy/65pTH78FwUiaUTDjvEYOauNT0O01wjtNG8poaS
L3EgjAO6/xDlFfvjOGoH3OPqS1bjT9fZL9VgGs/k81lXqPX/apdWPUnGYen5rNWDRlt6MRNzp4Kd
rlJyt9m7LxUCa+IHsJJm4yWNnXA9+uXWYuv7lBY170tKXFjI4LON6bQbM1upWqUrLzDWDTXzAdjr
0TAx/AmbPRSxLcT/YQjGkW+c5KhOWIYeeEiDBVtN/YkMA8XE90bwS3Xqoh615fhToRHHb8ZLm/kH
aPTOyceqy9VMcvBQNv5myCYmpHHPoBdHBvNMaxhoR6g4o6aL9qmZKhrSSbs1sFV8AmAXiPxOfjEZ
KzuQNWEiYsOsIToarXw1A0n/0tiPVhu4aOkul+iVkqdSM8JDNZKGR+54e+oorGhsWG8QDvcVzLpK
z0IbDOqP5y4h32LwgjtLfjBzisQil6naqPLpzNDz0Hjc4TmKUJpl7D5tYCPID/yVnwcPaph8W2es
y8mj8BFqlOlFmnIB1ZgZkRwZmI90bLEVnexQ93lYnJulXLWOZbhndO7OWrF0UzLLY4HPjrSJaANs
Y+OV1npQreKX0yPCf2S8D3VSsuTA1clds2Ku2OlY/g3pEnhevxh8CyCo/BtKWBpCc9zgkjglpTyD
Pz62QbByQu3S1IXLP8pAaaqLAJAJMV1RQDRH2OF6TZ19HTHSGygxtzJArgcSJa89Eg7iAp1mu7GT
gU1InV79wgS1ApU7s7A/m8ygFp3GYjRlIFWif6VlMNXWTz8FUi0WBNmVRowkjZwDHIjRbE6DnqpN
+sqMub1cUiNItCLpXp41YTKXTqsre3ZjWWfjR0btT94EWs0YJ4lZ+daepSV4zclkAa4Dpcs5xNE7
vHVrdwymbTCH1oDkIbBgQA6dCO8ZLDkDJoJzgZhnB91wr0p3ibFKiB421aPDQN74XJyGusXoL3dp
qf0To7iZ+gB4D7zsIA66wFxL9W1u42oYUAXxVzXhfFaHcbiOzlUGfJrhg0H0O6dV1G30lF14ZCek
e+TaM0PvkQSKQdnfGv76+YO6+QQWbIpeXpgk2QuvcdmfK260uGQBYVa3tilq6DPWnoS7TRYGDXWF
2hJViU7PpJpGmtE74m9+3ty2JzsKowCBh+XWFg0jZLMHRtjJjYGs1JTli+qJrQzrcp25/TEMtHPZ
OtPuX+zzu096toGXj1wQs/q6IBBpGflvYl5tYtkj8SPTsOD2uGJb5BUwX0qf3rNrgKIXMBKanJ1/
E+gPop8/lPiUICxWRAVBdBfWFZU91IGeGAVDiNehIIYUPEq4jIId5qx06Uj7vbP8e4eTAA/Q2Wpp
r005/iGfmTPdfm3LAUPVQZrUe+9bdMgqMsJHEJx/2z4PE9ohPLLCf9NuReD/6LbfQ1UNz5YVX0qb
yLmwDd8Ep/pG2F+pj43abfVqFYvmp4UGuyboWeepXJmuQbdJevEC/TXZdSYBYF37ZUfK3bZVdMkb
Ye4MM/3neemqtPXgjgJcQLLF6rebo4dWjvQ+hvwSlua3lo3bFkn4sres50IPVvr8eaS4m/Hul4Cl
Q28zJOm+9VJyizppHdBXHMJgzHe2gY9kkNaZbwz/4DTbxVS/i/+j7DyWZEfSK/0qbVwP2gCHcizI
RWiVEZGROjewlIBDa/X08+FyOKzumaFx2roW16ryZgjA8YtzviPBy6nU3Wipeda5A7Zw6zehy4dr
0UWPTC6Rnk7f0lYUIgntfnDXTnSgBET+Rk3T7dB/f431a2BwNcz3PlpfBgFO8TxO4Qcjlgc0iUe/
bAyqa+M6imeOhA+PydayHamjyug7nsKXTMMiZQV3WClb1Fi4eTCrzf9ygJzaeQD2PUdstMjucR1N
e91N+RZ8dsd1vZi/pVHDt5d16cGbxm3BIgCELeFaPkMJn/u2FwzdlW8/Bz3mRvDlu8KFj50yfbJ7
eY47nsVeN7xDPwQ8Yo94Gt10HWTqEBZID1IwQuVPrNcXrcTuz0gLD3aeeDhj1KYom2uP4KMOcE8C
jiWdFaU/I4H7tu1u4cgIpwjdnTvlOJBdiYcOJ2/tu0jSbOtLFSQauol3h9PgSLImDxPGuEHXrSGD
wekUGMsrRGLf0uyeSjPEru0yMoi9Q+Rqh6ppSdc17I8hoDCO3XJhF/5+/sxi7Hdrp7yb5oKUcvk6
mT3mFHKLzc4mTQK/XYDeH2EivFI9RZGd1cu4B8Iw2AVa0OaGo+2SM9pku5F+l0BZuUGSE76U716T
tK89dZPbEeiEast2E1Lqa++zLItLA0c0pCgcooATPLOQpgYflhQDOXP4u3TtpzGDe9rFzyzonjr/
6FvXIiivZmOCYe57tlrcFNR0EQSRKv0MiFlYdd2cVLHtavSwntGcREzyKqLtF6+W9bLg9Qr8l4uy
sZ+rySH/IJEfaa+ocuJ3H9Ox2QGHrGCgKYrHoaXQHu47VIRZi6I+N0mT8T2Y0n7JLlXp5zk8ezT7
T1QX6U0veGBo4i3BHXEpfJR8xjR9VzTl8+GLozh1j7rlkFE9NdQ5BZxxSMuLCoG4nykPq6Eb7YP8
bZwYOjjwwkxPOxtjt4/G+L7hg+UrPVRGYW3bun2NtHmFM91GL9VXfUvcGPCfaztG52QcnxN3YkIZ
Gme/cJZh64Und2z3SZbcByYqX6aLrGHowwf/y4fxj3Oj4lovb4NrmXtrFBPMld8Caxd62SHYWfV4
b+aCKXLUv4atNW4VeVpub9WrGGRPXXbX2hPvRBV8Ri7ckdQBkBQinpiCX8IkWaZBI134jBkO8ous
8Es3aucU83ehvJ2Ef7YUef07htM7bbgXO++OKrFVTdz4MHlG+Ywn+lEa5CVU7pNBIR2E4pXiklIx
9fccjgDQ2vxgROTexO1jX7AWkopgIy96dYbgp5qSGwvEQ9n21krpWrEF3wMsTiPUuO9o2IYQs1zC
3s1PsjcyO38E2hLbUajtTfuF0cuJvd20soR3Hgb1VlvlwQpxAKkeA1yZnNt09vtSgy5U1Z7L2S4i
836bTu7FUBpjOSb5+q234u+WGLZYJSe9vONvw77TEGsFuyBfMBh5Kp3sN+m4ZTibmUv4+8CsXvgH
eLFXgxtQ7S1Hj7sIi5DoX9PfNQZDG9sCLSg0Ry4d22nIODYAhAQZtiDjs0lLfcXFMvegfkdBg0aC
rWKbixQLdFuRz8jaPH6csvR9aLloUUo9Vpnx4CptkzPoMRECL2vR3ezA7FYR+xJ9kB/hCFMETvpp
tEKoEfPm2Xa9dTZqOGKs7HeqsAD1bsH4G7H6ApIi0jxzZKTuy582b7Ars1yfRYBkPMUvuf/U+z2p
gPlt8LInnFvnNKnfW4UiE1EUFU/65Cadf9Bi+zVlyMLyRBT4KeGkCUwEigGCGpoNkOqnNG02nVPD
3PDvmP6jCYhYpVnA1OTwOiFW3ZWp+g3mg51rtwhZrYuyfAtqFrlEeBG0yZgXt/52YBXGzBjfSKW9
ayUWwGzEAq704pVPi0qZb06hemszfNCFOeyU8t/CcTn2k3wUXgqEmdEX2gQqz7JTFLykcm5RRo2U
gTrwF4mxetC6VY6OXSubNw262roFRGaLkhlosMqzyt0FTLdNOR4M4bQbBzsl2aiI8gEuHRDE/EzO
StR5TekUPWrWvOnKUXPQDmRDWW/IoA2rgezfcZ+GFnbMdFiZEaIPlxwfJ6S/AVbP3H0yGdiheyGi
gkwpa450JUeE5bs6OdGpryHcGTEDb5MAe96fz+rCuFao2Hk9xa9rEHeOX4Ckj0lcSgeFua7x9JfI
Ydh3zHHL5U+4KfCMdnZIPrdkZBJNao31l+spQZmUYTer2slAmFNsBlSnRTg9T3BWNPlQ2W20ATz8
NWC4SVtquhHyV6ZpzwAOjqy6rqW/0XN2Qx7y7oXrdwdh9M7Bt7MU6VEzHsin4zlGrEXBpzNUkuiq
Rr5DC7XJCjGIN2s+PRCYtPPJQ60F2aJ0JXmGxqtHvPa5x+tjO12xIX8WTjkS+1Gg49Q7uJh0BFFK
k2A4M8OEB0SC1ZgsShxrtT2sdZ7AXoZSRj9lCZB7Je07vjU2q2F/mUpcdV3HosjKki+PCSPgI8pJ
dHiRUA9Jivc3wKYmK/txjrIKBbMErimEFljvCfzeqQGPI97vhx5/CWiW8QYhgSgtUTGBjtQpIvJy
Z8rmUSmToHFWGpzR1iyb4shy003k+MTRBiPVvkeYX5znRyfq86PHdBkxHawJ4+fGbPwx6/PvMavm
zsy5cwKLnSWIQ3sy63Xt85w3IWQGipmo1Zofuh7fOIuBIvn3AQKLGGgNIW4vrOIPfZQuDDPAzDu6
z1Yw7OL52NJCJuR8SZ7NEqDGaWWTjCHNiWCQ2gGt1hCLi9D/R3rWu27pO6M9R/1TPemClBl9F3nj
TQ/Hgz1V5qKvsMTZ4tKmkNucnk4mMdC1+6CbrbjYtjNK7sd2+wdmfdZej7qNMQ3tARgDYcoxedwy
vZNO+GNO0yEtGQVg6NsMJB+vG6W/TPXR5dBdkmtzmQZEeUamzizUf/kGKMD6qMJieU4Ie3I0501j
DMbNs2beMG4SE5m9UO0ZKTNlkheuU1E9uq0WrHokfEvDg+SDrB6uzyEycLAR13ny7OJkcRagU9Xp
nbprFasb2QmKLudRd+19PTBmAs61EB6zRETqO5BLP0EwPE5GAXnD2YTOeKAgw4ru0vvn7g7rS7Cs
sOhuA2f8dRFdQLbp3/zCQMWk8+zsR26e0iOhO34NIg6uYfqIHOTyUYBqUuvmbiw8trJNV+4cd9pW
4pNZCbdFRyXt9p+9Fj43a3C6nEV9xH48fewr87stvBujh4Op8e7yBrgiy4NvZHumAKAydtMKYlbJ
SrhDbFUd3Y6NqpDPfF7fU1yTnjgu2GiAx56e8pZemO56rBH0ARwCiEonWLvk47X6wU3bb6i3j3rY
PUfVyLu1gj3ISb59cG5ht2tjXq5XxWe2EHl9jip9k1khF8Hsf9PZeeqZfBkJJ+O7vg+nkpwCr3v0
wgoztWHjgSGNDBmNc2aV9FAbEmTigONb916QLhrM8VMotPG6TICd+dExbOI7G9CLtL1pNzqY2NzY
nLkSZJDANminLNrH3Y/pVv3GIB16ECGmIY5YAAmPOaUXT8rQJS6HemGErTGMGQKgeYLn2FsCIts1
rT0W9ugzYC8GnGEihCaYzr4RnBDbv0LWukYR+1evsEj2ZGc6zwnQbCyadri4CMFt3fsi8IzUp/lY
CJPfxEAC7H8N5RXi6w13ESrOhnKn6OOXSHC1Rv1vXsFdYqm+a8fmdzLSU+4wuCaPamngaCG/Bn+4
rfusUSIu+Ai7VGLx9xjmiKLZypjVkigYSeStLZ3j5OPsSfT4Z+zrbakIOy3Gj5BlJjsL1HxEjEnJ
tybz/BACT1a+e0qrP9aY6S2cqgSWwngfFNkR6gUlR2o/YlUYzYodUIJWzWow0rE0crTy2xb3AnXy
yXHlOwEUtzHmNIPzhV2AbZ4XQLGudlpefOUU1VDdjvhvP9uENstSLwRnHrlEl2bfr0KGsaolii9H
dEFGJc87lJX6gA3Z4mjQf0L9Tc9siKy1eDCoyGlYQmvRhkwyyd406adHn19VlQd7xKGuZ/cBgY72
UO5Chp/LJC/2Wcb1kgXDNeidF0t9jPRgmAb3GU+PMo1PJSvYkNdqsvnd2EVz7jnbxhKtUHoLqN4B
cChuTZx6ErEJjJMTJx/a7nz23tbjzSE+OASA19Y43RuhcWD71XJkhYeCrY/RN/75AtqWO002Yj3p
ZN62NFaaKDhcUwAJnf8yJsAbeoPVeCVa4pzDJ89LiEhPbsJMGFbbK4ZLGsBr2n5E0A15JBDryXdF
8pAzAKEWLjM3Qd+i3euBguHDbL+lFQW60GJ6zUwKBegDfCy31vceOdCc7cCjC81Uupz64sexm1//
j2QMpYQmSN2KGAAtQf2igQu1Hdqhtxg0IlOxfdLRoSOZnZ0YSNapvPPhgeMO4WJmfY0aU8ceP33F
p96HHgk8lg+0CA6Hq0q1NUjWG2qcmt4M9GBaxoqvf7e0KVwDnCJUpWBoKaYDdYFfjCcBqpoZH1Q1
D9NkKeJL1AGhAAfuFsgufMAZ7ahTi7tx9eBo0Dn9QX9EeQHgyGyxSpPNW6ZFD0ILFokTul9CmxG9
k/Wi2UgB/cA1151GvJkS43jMdHotT7egyeY54iGegFoQfZqtio+iqW5GLpmkNcBCx9TWD61VV2sy
KRBfxhBjU7B/KyhAtNbiftLHXefGZD0FvHI+y8YsXq2SXUphacDAyxSWwYRbNQ+fXMvFxzVvZuQI
qgKEhKNhpRfvkev5PFb7pRkBvKAyhCFaYKrCRGoGIFNYldPwSFifHv5Hbzo1JKg2mX9nVMFL21l3
Xo8EuB7UyW8zVLv0XVVnPjU98hHmrZe0t0HTwC3XgrduTJkAZE9piN7LtuEvIktuVmyYnnSd8f9A
1CTGYAD0+Ie7sEVPJfcMpNQSKSsscofAYBHyIJE/klQFwQOI9BxrC1gv3jrDA9GGx6pjfcJybSIO
JWZC5tfTqfSpcQodel7fPyFGviKmeZ4AWy7jRnvxQkprqkRMgHZ1GvlWMvTbHtFqfkB4lts+uwyl
6kbbV5NnnPUx2yeMiZwQ2YYBP/A0uCwOxtp8iCOElbqdPbVGeV+AcOkqUtw67lFTao/OgNG8D1D4
cPGy9YvFKVR0Qfpdu4LDfeEpmwJt7TO+zIzrSRjc4QXPHm/SfpQ9nApVAI4nMFaLbvgvS1R4wB5F
v8e4viFpUhVWuOrM6l131bs5JHeUFAvXOzoVLKEOnFlaLTUX83BCvkSVIZ+w8B4WBtRS2/c+ZXVh
EMhs1p6D0KKy3kYVyBx03MYZecsNtsteGXRAbDzr3H7Dg4R0ACsABPCnCsUCPnL1mzPv4tkyl3qo
cUvja5Q8yCIuGDkv/bvYxCL7qXz9OBXpngEWiWgYTUTorZNeewTV852RPjQ00AX6ituzrD+LqR5W
k+SJ4uePdUWK6WBoj3JevZaIdCV4sM6rz5OOYSIWHPONILgcnemTMPOLQ8QOnjEL+fJ47XXxEzHU
OjT+S1Pn5RbGAYeESkkwZT1Hcv0uDkJkhYX/jJf/pwLnJ6aQxcR6BEOx04T2mOQHZMkAWWJ95qMO
C2F5gmBmINJ28VmmLs8RrbkfNbGfRvahYbgPYuNuBtxq6cVty1eRpyFUWZ7Z7FYceOzANkw2AJkN
Dh3pqzGoS0TA+trCQdK1zl2nhzffj+4woRhsecIbreYIh0XjyZQ3YOkbDEwemKOOYOVU2XvYHPbC
QJNRDX28G9xN2jlvRdeRNybDfZKXFzRXkFRc7QhOFFA2NghIxnI1/2oLTWpR89Sru+BMNXghZ+bY
NN5H3ZAZY1kkCyHoDJ0U5kaOYNpYUbOeNYxmbpEftY50PD8cHvCWX0USXhLzkBu4+TI9+ul5d66q
ENk1OBQL9wFP851WfVrV7I7U+gCcXHwxlftU+ndsXGCBThMGF/8jQXw+ZKbJtTIePA05W9kx2VQF
pJ3W/XHaqVgiPgSWcPJm5akQkuxz+2bIoNmMxXS2B4cBDzrmJtSaLWGILCjs3NmkSnuuOoBgHQHA
E49kM3JfWWSRsOAVn70q30edWVuWgI2uzegX/NxTI8HIhQEOL+IUcwNzcaAwWKJDp0QO0bLqHjxe
ojAYojcho6tCbWTNjI4KDwqlrR/LodgzLCo3/Oq9bqOOtfuSk6a7BKOsdgwvG2Y1qb3pk2GvITNe
6M3M9g/OTm93q9QLn0yTDt/R4YVmNHJpbWKOjiGudezYibRbDpF9dnWYQ1FGTangrf/xpit4pCRS
PdV+8RPhGUZ/3b9QpUIHctWL7ejPozE8I9N4jYNsRTYB+AqzIt0uReYrIv1Yl8khG/xVM0pGajPr
Cy0J7VWDVjQmCqhPWsQCdoQlOvqMGGHhHKouSrDVHIBmhQWriqIvF3Ex3TvcgyvPBQAxSe1HjojW
4JA6o/qVBaUG44+lcILyyGPhmEcWxmftI2HftmgRdJHstvXUhLWKFM+FgQ+ZmGfOGJ7sCpbTIx73
dWlLaj+mu3EVHgPh7oHZpBPh330mrkFO9p6ADqAX0btvZfu05PmF7bm3B94QOWrrIdDXA/kbgsHd
IlPiIv0WV0amtWwSgy8Q6feAMRGqfCakOGiSMV6Vq2Exqs+kLL6xD/GBjP23F/fHqcm32mwQae3w
u0/THaAQuXQBvSe/MtbsvUylvSWzpKUrJv4Cb/vC53oxkfzwlCQgwoeHy+zIfi0YT6/tHsA7mZSx
0XYbOBTutmbVSfjboan7dudm7g3zVjx3HKiKB2etCnJH1ZzuDYtgBKy+LFjldSi61zKsSUf1d71i
TFIXlre0i37Xpb11SBWQKS9Tu8SS11LFyDNbuonaXnTVn+4AvYsXaRULKOL/VGGDxusvTWx/TfOG
dWheS2CwEF+Zt5k5E5BMZwcHOZODGCAtm4JdbgO5l1B5YCncNRD9eCBj74nhcsPVAyv2gtrNO80e
pbo35PYkmFfj4yLWobCNi4t0zFdxdUallGa63IK6vKMeAd07HPvI/Kns/go05lm03mMHcTgUOMlD
xbjA09IVBnK1bKoBI4aLGmUG9gD+3WB8mRaCABecVMga/lg0v/yofNcQgbUJiusQSys0o72e6IIg
B7XuFd5LwL/DsivZYDKG8J16Bj7606GZi7qhnT48RjQrUboHdNCPmosFUzZI07tohz/Ho6o+SFDm
x9HRyYs284Oa0Dx20gf4bLtXH8vcQ1hxyphx8VMJo9tMLTjiHvOTlM1ROBgvDTaQ8wcYyJxByFsb
l6uixeLu9bOJXLYnffY6S8m8QFu3wsmIUnFgxKjiPpjjfb0nt8JfXBvY+2M3ZmTGXc5lRbjmAuHF
1YuL68wvWkSy9GjsHaZqrfULNupk5X2BfdYBl/Wsk9O5cR3mUC4UJknv789jAVYdxQ6t9T5Ghlnk
P2gmvhJLgeWWn8hi3VVeCOpmBWbKlHJfJCObnCy6oj7YCRO+iAMrCNVpsiGGB8oAnMW43tEH6ccu
EUcKXHqWqbzzp+iuK/vXapxOlWtcjKEAB1YXJFW42dV2mHDk+Ai6IkZakszxqJhcyNCsFM4nWCil
kSZEdjlYDkj2Y4aLhQyh6o72GUH5wnQJl2mteLyANtS2DdnTK70Xa8Syzi5tvHMk5DZgneTZ6UVw
wuSSJ7Q+oDpF5Lsb6V7TOk/Wg02kaiyffXZLJIK8uRz3bOLQOvkwwZsK1bk0yydD5NeiJzgJMvhd
YvThKScpgx8mDl4vCUaL9iUfkGo0oLmK4CUD3rJn8+FXDhgWAEMvUYrCjuuH6MmR5aw7J0E4Oe06
2dLPXpzcR5Kmi4WyuSyJhYKBeBt1s74btexmRTfqxpXhJCHPK1JYbIw6Gk7tTYO9aQW6Ns21SyUQ
zhlZB43XoGy3eDCNdfQ+NR3+/nzY5bmdYEgMGV8ZwQPvemLJ3T4Onr43KctYn7PrTGFaxkJWqMfG
E9JMoowcoqCCiSZ2gKS0MbUe7TSJJKZInsAWzcyz4KFvo/SpZzZMoX3yx8Q7IMtqHwJdaOuuALfB
o8pZFyayQS2NHqBKtOASeYimAWsxtmdgjKZjN4FfZ62/YUWOZ83QgueWgDtMPmAuVMiYnTQopAbR
jIHpEXr6k6CmaIhJd2yoCGx/+dGN3aavCNzQm8RgTJjyX6aquFq5X27KSsvIb63Ddzo1uBhXbhP4
DQwOSuSjq86jj/Rc3ThwtzIvbFDNiyLe+jCAbo49pDcMcvtcEbKOv2DXZFAB55um9hp94xp2c1XR
iaYG/CdbmsQsX4mUQUZUMkeOS5fSsVo7mX0azaJZhgXvuuidbYTi3002moHzrQz759JyHhpZ3zdm
CJYp0l6ic9TCQxNzAxPG6bsfc9P3YMuxM2BIjWhiAoFSSMJSkrLdpAMhGEbt4BsnxALFuN1umxus
lXNa0P7UVIe7uZLPPHUkf1QWjD/QKQoq8hw2vp215Hm/GgMaALqFetu3A3ay2XfEVPFkpYBRkPlT
FfH01XQLnBogpIEJLXISHLpSrUSOFYs+/WYo9KGQdZmMBsERx1ZyRMWGTNlmHGQ13mX+p8vZ99J2
wIm2aqooqIZFTbM+ZAP0msC8wHS9KgzGh4z502Le9yCKVYQ32Y/MsIaNP51a128utat/IR/FlskE
42BQyzJHxE4d6RYzYjAncR/BpVdseCVHMnKTYpuVFfrakvpbp1olJBfWuuy21oRhxTVAgypI2L0O
VH+Ay8X2INnrU31R2exDNjjDFOagrJkUR7R+H5XDUzrJlC4G7F32GQpCm33EANu4S/kQajA6yvVP
JbvzYJa1zj6ctjBfNT3aZr+h5Li0WPEXyH8tXCs4Du4TXSbb1E4/OTNIgcPq6mW4ES39Z9A1WCZ0
ekOl+Ejx4lYYTmdE056hzqJI5ZUGHWYRUH90fJS/rUem42gTN2Jm8aKyacRloiBSIYovmW34fn4p
DeZE3MMwPcYHJEaKizc+BglJTyPHYyH7a60gjImMzbHDjLFjz1xGjB0pEa+pW9hoHkEeaulwK1MM
ehPUVo2oNB6SfrkUd/Cysk2kM5uvwvyKvu8TSSj1VuR86Hby0svHsU1tZlcYMKys/9C46cfFVLio
71NHIpfCNGDGigU7oPPA+NQsmEzSrnVEymi6MuWOh0mHvF66n7S+T0HXphsm1qj5mM6E6rVjQB3J
d0Llw2USpJfRCDdjgIZfb2y+ewTLq5a9OAYiBBzeBCpteFX1veFQlVvICYI5EZchRB5b730L6Mwe
QOkHL5MNqYNCEeurw+4RSvNel84H4AqxB1LahhDaSrhHwmLMAsj2OOrqdWjzlyAqzH2FiClFZphq
/XC2uLF4EoW7Wpacpv2rVlG/hdLc9qUfLUPiFRhkYIbh1DfB0VywIQRMED6G8uzG/ucw2e9NW68H
lp4LI+C/crx5hRG1d6oYdmnoe6At6lfX6sl4n/yfMDzgi+Z6UACFXa9+FgHlskkNhW7vyS3qQ1Jy
+4RlshsD4pe7TNe2xb1uh9o2jZ2v1rjpAa+HO4j9UgJAeUrfTdhgkTnO+JEvtbGMGJ433omaWMRN
7hGeFde8Mm2IZhtUf1ejhwWzwZ+YNaSQWZylgcYeKTd4VqxcK4YweKD94gtHFGpozrkBNe5Cn6N9
I8ArHoYiETbI9qFktWN2KQv7IgQ71NAmy7llLe71DyxVIe5E8H/h7R04yskekT2Q8wZpUiuDX+Ug
g2DksQj6hssowa0alJRsdVwuyhkVJcOcfZTsrkNcf3U+JhmrfbUcGoI+YlTq3WH3nf3iw1Xydgmp
frVSQWKI1j84ZK3DwftEn9gdwgC5izF+RnQOnHH6tI9mt7kj2U9RcXq1f6fb7p3pk4qW+WLDz3Ai
Jl80ewjgoRSZ4cCq1l1J2ExFpiBF8ksXDr1KgvvWT9ExRkVjbPxO+8yVmAEqGZtTF3Biy9Ec29y1
7Qqs82TjcfXyQwHwmJIAeMbIoHBcVxprjDi/hWLvY9TU1GsdOm+1/IJmFdF+uKHz2zvDiW4Yr7YZ
PtXe+5/iNZmpUyhQ9UH74rDZCEdcqibb1QYcSD2Kb4nqHsoJrWfUC/gtabbn7S47encCk05ekKLo
nOtk29Z+0i7c2+nwlE0ayBmmcFnj/HJnhluzMG6u9osFGYZxZHynMN1RNt00zPp4dGzUnsLZOKJn
HgO+CwsrJbHmbbQKhac1L2NQbTkJ1B2Vrmq0jSAucGvVzwx9U9a6T4QITZr5EuQwdhAI44stxC1n
kAur/lEztqaeVHMRiQMzTMvDZHZ3ZBYwlrS4BNUEqcEeLm1wo1K31vRWE6rxYDlmOUVKgpVeIals
pmANQy7Ar30vmJgA88ya7VA7coX7/nkysm8XLskllZNaFd0c6dHmyGwspkKxm4QbMRVyZevV0R4Z
xk9a8Z64zjMkpaeqR4kPnQIG9jaOvOeIBJ8r4pN0gd3KuZhJEt+XRfmpT5hx8bAVZ5d9YNdzolph
ZKywQj4FcR6/edGXP35Zlqmf6bdPUScMDHx0GmNjvodFxeHpZ80ym5JL4sKX4UyGfuoxEWMzNZPb
PGw49QMqzO4+S2ekRmy1d05mebteN5jENFiIQy0Bs06sDZPwfI+WGotOjl1+MsNxBnLdLMNVLMsh
MmmjdI48vY/RQKC6Xm6mWKvOUWHdVzEaP1ciK2vDfC0gPCzhztrz44D2Hf/Wrxni6o0p60+11R9K
TWs+dLN1KVIqwQ06WutMH0zCPt1g3aVEHrUkPq7y0GaXyEZiq+HqW8dVepckPNRtVosSkyMiRFL2
xm7li7H9zXPi2YUHXjNw79yCmGFoP5iLsuX44sm6JRlI9YfWIbs50U15MAqbVCMfW1Aff1VCg6UZ
tTqDc366zq9u/0YF8VkiytwZ3fzcypd21kHKRemE5oYVKEORrhx6TrapXiRcf4CK7R+dzabtW/Qk
iNsDUyAnDQ9YANCGDwEn92Ofc8vN5EUjjtmFpwIbUlyvejZjteBjU6npAAhIdg7bvhtRT/cq7/gp
uDi9tzUbjTzVMMW1gimz6fhTy1HqRPAFe1ZqK2Iqeg+RYQp2WTLO7138ho7o0BlcKpRMi8HWcXV7
OB0Ky1wzb9sDOYByfRW+IC4yA+5kG8FF8bxcjIO2y6zoqUy1zwT/B2t7vOuqAepe4UHfwPraDQ4w
nUxjPz0azT6vBV6dFtJzZVhb28ywH458mcqPNkbgX/BRRXt+rYUn3vMKEl4INRh92LhtshGEXq5x
x9FZ1pAqyFZ6GExc96zAWhcvdzjLNjLgxPDQctO81SYuX4B8ORQAOy0+1YTsKZgs+p/iqSdJxPKZ
dFVybRMZGWhH+oo9Su+POIU64qU39mxxz03khmm/UqWxHMf4e+zcO+Ss7sr0H1rYCqvArU4p4KyF
aEe5Tgu1d8lOINUBqKrrJvushGjOc1ls2gEwvq5QVOjZWfiai5YXt2QooQSiPCwiHlLAh8NtkiYv
sa0RRrYM44LuiniTpRjwuYzQW9ArIDsvVoTC/Tqzb8qw38ZhBNs5UfklAhCM5b6APf+sVSrR/Kg3
4hDinAOU6KAV6S8m4eCBQfmlffiE+GojpKTe6r6dhvGUJqNVYon6HqbLvSR2twU8euUkgBQXg2eg
XVoRY/Bl6PomFhnSK9E95gN8jLDWN+he4A4nA9mv+vTiAlzKTRbSxmRDt2pN+CmRvuh7CwOdwZk7
9Mc/cdVzkPZ/ZrKTbv/X/O1/+uO/PeYp///nLO6//sS//fdyvbc/+RxVX//zXzW/mq+8GCsVhA2/
/X+9ujnh/h/+MC8km/G+/anG20/dJs1fc7f/u//ybz9//pbHsfj513/5ylt4bvxtgcr/IZDbkERo
/79zva+q+fpQVfa3fU1i2jfh3X/+0jnE/s9P/nuWN0tb+XfSl2ypC103mIkY/xHmrRHU/XfXtl1b
2I5puWg0/3eaN1vqv3s6cEQpPRsok+OS9M0qpAn/9V80Yf9dl7rB3ycdxyEMXPz/5Hkb5IwXeTIG
eTa/VtuTBr/aFvzPcVzbNf4pzduPmd51k5rOqJ+YhjzG5HlCvVpY1TNrudy6SWSt1NA1Iu7KRhwI
Wivb/OWju/77b/tbBlUZi0tT81v/MVL8P14Eb9lyMORYtuRFfn3cVBbwXxv/A3hw73V+Np3rLryL
vY70Kn9F+XCrbesaF2rXkxIbjzFcU9KwIrwV5SaW8Sn3hzOjyTukifzud6Z+a3CKZ0Ir973W3ZPC
dM5T9QBf4Wx6Oy+CF0x6g56pO8JftroZr0nvWGGs2KHfX6POxF4CG2WJjNrG+l01+xplCz34rs7J
DI3lVjIPtLzobE3D1sOTNuCskEWFjTt6JmkULiKwBbu//NcfkMn3/X/5lv7zAyIT/q8fEJ+a1pLy
NxFQSK1RUuLiNsZTvwkGb0ee9tJyJLq8s+l8UR+rYK+bR9070VyxNJlhUzjjbfzuH4gagRhoKz2r
HyWi9hg8SRPtIgSQ1aPU3oPwGqDhlGQMZnSl//XbEOL/vNq4aJGkmaZn6h6up398H30Ny57xmDhD
wCUrZASNMPA+tkYGoYRFy4FCB1DexGVXoTPA274UQGq1VVpcIV4PwbnpDrF2RjTtmdHCbt7S6tZa
O8g/s0NRIp9qn9vuyRMnzQSz+e01m8La8aN4u4GHZMAUmqPXYca/n2g8d2maYs3bgicBMmFMJ0xf
PsTJxfAUPZPuO6HX6Ij6ZPywL+L73HqxIazBKmGBjuaNwXa4buyd7rwY+mdRH4V5FKhPGYvxmPPq
o2FevHeXpsPaRtNtoE6IDkpusVRW8wBibXsrC1hXvurLFYG0/5O6M9luG1m39BMhFyICgWZSA7Hv
1FGSbU2wZKeNvu/xIPVC9WL1gXnOSafvvVl11p1UTbAIkJIoEkBE/P/e30ZgxXsr+gNWkAWanx+L
Ccn5Hs2Lq+4HVrqaBMUttYYu2ZVyX7UHzkGnPvmMGoQym8gotwnJJeOnkLZ+vgtpqHXPIwpuTITe
HaUvs14DTcMtgX7LySIkWN/84SiaM28FSdJcnHr/nr8xuuA2Ntln5ixBD0ptBSAMS7Wpd47eoiYM
roHeZe0qm05s8/6g1sSwGA/5N/WRfcPC3fnr0Fq+3harAHm01nMoTl73IsRpUoeZuE6xiRNw5bS7
NxW21eTzqD4hIIggAxanCJ5ysWucHQImfHL49pqV3X5mZuGWZA1u3IEZ7gU00Qibus+++tVGC7jP
j6691t3TlB/jeFc4F2nt22QXPyPdhcOSa+TYu9FgrfBUurvY/mrKI2KSeaQ18laM578/4R3r1+tW
Kcfm6vRIcWUssH+5bgsWO4mTF8X9hIlOFVjlxv5kN+oyZtV91XcHsDbEY6be89wYj1CHbB3sQvpU
NMLd10EjBYpJk7CoYbHgAPs/ns0m/ey3mrKCdogoycA2Otgnvce4yx/b8UeFKQSexbaxCK5p2oPd
xs+OOzw5IFOlM+9qu39HDPEtUvO7DSkL2PAqjKsX0UwP6kNO/BJaKk5sQrjNvg1V/5Q04oWknLkH
xGX3w4fsxXWs/Hsk96fCHJE7vrjUseo8fQcaxHKH2obQxTPV4Rezdp5z+H49lQ9WyHnRoOJlLlMl
F4B471mUPU7d/NYM/v720f9b85b/u0nJf2d28//gxMVZbq8mI+x/PXn5X/8T8FCUFfXP05Z//dwf
Uxchnd+UJYRwXI0j8zYFGb43LeOxtH4zpedKxZ+5zRv+nLi4vykp0OQzoXBMbTou851/Tly83yzP
NCEYYgmwFN5G59+auMi/XltcS47tWEwWbH6X64rbmPnTpIHWJ6GxZZWeAlSFRyT7mut50XlFVH90
i7Nn6j85Lh2VltgfiDiMjMWYHUAK4X+tHuf4Q2NwLKc4esCm7K0H1IQzq75VjiHn5CpkZHV3VPjK
x87bOkmcIQhF8R76JHinzrl0huCEAuJaFfEIWKmhudS308kcnue+tB8mP/46hJ+rCLWTKEsgiWl2
7BxoG01PNHjnBXJDOPPR7g71EIUHjCch+laLnqy3aAhN3El1rl4JTqyw/e6UDA74A91VivtjGmB9
NlhLoLPX3NxztK/9OF8IXbq2hMBEyJmfmTQYlGUnurgWyZJG7t/RgjG2Q0f/oe0iJKiT+2j6SAHn
agFcxNEbuQA/RAnFp/U0LgvoLCOBn8cyIaQx4ZOhHof22+w/lWnyYfBJHiD9H9r0kYJBuKUARX3O
msgEbMUHsotqk+/a5FtJNVKY0n/SoLsCklMuJksd9IhYTfueEl0fnqvGTA9uisdRwm5FWpecLOzR
janEepxxHVce7ecwhNtNvq15KKmBJB0JgN2Q4KtK+1ejLqotSZkr39SfKux5m9b1X5j20hLpv/x0
yfwnk1bAQn+5ud9OQC41W9qmwBEsLPOvk5lC+Mncu2V5AhRdbdGWV/uyp9cTzTXc+RT40AQ22EBD
tfKh1J60W70ZbY+sMPKIAZqGvayj+6SKIPDXVcEivdXEPAUU0/rgm2iHl7wbFsBpba4LZDFhz6LP
dU2og/kPMtwbVrhusmkEyQFgv1ZtgPl7Lurwk/HQwIOc4168UCSA9pOxBm5dY0mZ84RhXhcP/JRm
B053sMyG/ZqiX9sZY4FLOYZg6AEM2sVxAWoOqyh+SfU5RClDtue8dmzWsK5khu7MFeUP6P8YA+2B
sK043KPfIa7AJvxnCrHEDAgO147xrjlRG0ljs4phS3ldSg9JdkzCYBB4BnXTtI0vhglrKLf5n21f
fepgwp+qJS8bqj6ocde/i50KgZJGJ5qC+nSgr7tBgXcwZlU+CeNRMUnpjE6uYKrEa9vuwJ9QBAVI
jMmjRVDcxhQY6KcQjDkpc2WO0beR+DkmcDYx62NwbpoaqG8iexiZIww5QyQnQIFvdO6fZ3NEG+t1
O8FtZJ/FeXlKNN26SeNTUSOAodkS5kuQ0s3MRUsBNsymQwJE9lAUP2aq//salsADEdYU/uFpOaKC
HZ8S/N0xYIfN+H2sQw+IfXVK43Q+BbSHSUwMmm3slyYR9WyqQnwv5Jxs4Q5cyq5pmNlO5nNnR1ci
rXq+IfobHrRKfVeECtjVwMLNG9FaBfMEOiDV776KENl248m156tJDtldUubyONcGOc0DMQHWEpFo
8CbNkulTn9JaC1CC8OcJjkG6MnZD+llC3kZAGq0HWtlPdciiIo/PdRYU68ZeztgcZhaN8+wMEkhS
E8He3XqLZLkyBxLPzi4/fQxszj0ErGTkKrhuPT8zGwDxgyl+USViDNPG8RpUV5/UnvuBJc9OjMhD
u2aE7QwmaU3t6IF4N3fT4w3cloU3bciKjO5IQg7JD02mbQzNcHC8GEMrzJhcuGcDM8vDMFebOZYS
1Yj/SpU3Og8BNjhd0fAKFvUL9FAsSU6bIQ4jnZCQzhVrsOowJ0zDAguhTxBZPWi0CgwgYUL4mZmH
+ynNMnAB49pvLXkUTpa9kTdKLAvAwbaBoDPIJZB4Mo2jcN13R4l2kwMowFA/VCjJiQCjEUN/GBJj
Wzs9UDplgaPKyInq9JkYJ5OOIRe+C38Epq29RSUS7TV0xt0EGeY8aOtYV/Drklm2Z8rAjBG2E2/m
Ofa3Xe2gKOoAwte+y5zcLxVRGtViWArMHVQgGu2+vna++06ACGr/aJQbogJAkow+GGk7AyJf4dda
Nl4IgGuQ9qWb4CkltftQOVZ2QjX3mjt5f9Y+ZU+d1ps2C5nS23l8wqVl2Et0ZlM/0VagJZ3XBz7u
b8QNjDRzTGffAz5bh0sJAGUkqrSuweyKV2GTxARBRKpZ+FDEhftJsHctbqO9JisB2jqWhSZOdmHW
krSSnK08niDyjT86OS0L9mEtAmsLgRrcAE0javnt8KBFtfGyZURLHPBEfo9cmPILKC+8MrEoj2ni
jSuj5auJPBfnUe1xGXsdzTg6IXMJhm/gU3AhFt1L/ezAv7uDL0EeeHrxwzTbWl1A3RDCRNjg/s/7
jvmB+phgONyrZxcs6NmHA+aAbXH6pjmUuL42grylQx6/lPGnCl8/uv5WPzkzolV7auUKBxyftpNc
ud1MJzdytrSMwTw02Tvo2eZA4PkTxDt1cvN43TE413PzKbUsutcojWaxEC3p5FZhCM1Nutx5rOli
9ghTiQAID51bv3hRYh7zDDljPxNmHlmKLkMdX3xHoWdUD30MlYRlxWdTvlWJ3tkCujUdIsqqEhGA
hAAeI+0j7w8tfQU6hJoKQ8QsaXKB2r4TPYDECa3KTmHVvAuMACkyXzUXoKstg0CmuT6FPW0nUgt3
OAFJc9azf8cs9ooSG01Q4JjbMBEb7tj+MQZwlSH2MDSCNB8f1qlKGAuiguSVStmbsIXubXvExwze
1K5oDfmoKXFcW7P4vUMyt2pMR63Bvndb0Co2SF3E9cjE+1WtYAiAbSmL9pyA/5s61vN9gYGXE7Mn
AvSuU0FyIRbmGaSAeepCJ7ub4pBMnZj6e7pNYk7sUjurEkXilhiT3YCODImwgsRIxQwnJ2EBQdQS
w5gjAaXmz/mJYrsraol6cP7CBIZ0RqazvA+CPnv5iQFxPiYLCkU6TCWNjJW8Erg+rYbo6s4+trYC
rYC4vHYycMAuMRtW/dl2B6DWSbXNoaUupeMdNNEWk0CKQAwpEryy4TKWI0v5Oj/g434FVT6vc9um
4tQWD35cpJcyr1109yzujUhseqzSK+Xf5wBDFIjetR3SDK1oPblGdXD8rryTiynG69EmCoVZJI7L
7jTHFUg9wTwv8WF8AzK294bvNbsmwFE3mm106ixcRV6XjQwWgX8MFIZqkqKNk9+N3Q47uqRxQpO3
EJO/Gyss35UAY9o6hYFirOrPSghzP3bylIDwuZO1zTRThcE6L8fhWWHeov1zGmsKK9wN7tQEL7Vx
mL3o5ZZk90W9hub6XIh42kv56OHg2ei2kdyyrGup8SlV/S5ntknnjHmP8HFWhw9VNl3KSb76CErM
Jd5efc8pNqWd2ETCvppTddENbPJmSXZo9cImpXMUGvY+d/nObXPodiW6JzgdcJHJ/6y8gBpQlK81
fKy7sk+RZSY2/ux2XiWZfZr97jL2nfugIQRUQjxCEPzdmK0Lll5qDrZNz7brXkAmpLRHBKoUx7Ow
HQaHEkcA6UHymvuaQGbb5/IR7V4moAGiFLtEroEZdKDzfJFjZ7prbewpQfhkRB+Kku2mD53fxSD3
bRivRDKfS21WSOWbz9ANDmYGNKBzGUFjmlJYtntIVHdqAJkQBFG/1jYdVj/LX9okH4+B249HOXlH
uI6K+8AMZpCO29nSJDsWyEuqEg3v3Jw9wO+gg8rncJ6OGQZ4tQJz4kpmzeGMfMofkfZZSCEjuIW5
6ptdDr60o825dn1w/4r0vnUTvzrkKGxmHA1EfAZbVmX3FulODCGeU27TiVQ8kafUDFHZnmjlo6M5
H2LKh2PrXVl0IpqEPEUGbkWmATwfQv3EMqROx8IQRJKgIUFf1e4gaREcFkD2j616UxV4WMZBRjur
RES4iExDUrkkswNo1pi2SDoxez6FgvwBJqsAHexw6fnnW8MU3Moy41umgzPnG+0z7qKNfSCU5s1H
xkeBaN2D1d9gffowIkU5zNvIvHPvqD3lm0E774jUUPxBlbMH49swLnaN5MfkaxDC5vzdjBX1ubUV
hHA+QypluegRHcxrRFkngHMed2DwnX+/iqJb8XNlm0UUDQgKBSTjeqyg6HH9dRE1m7pOaw3bGE/d
NXb3TqXX0TjDRyrTM53N96RX+DkrbmVNcA2ZFQaWuR37lKLjMglo6JpC5ad5R2uuxp2J5CBcQL0s
j4KS4eTfLyv9dwpGPze6/sf/T+0wm57Mf11RuhTzR/Y1qrrvP5eUxPJDf5STLPM3VzkaFJutPMGK
mW7XH+Uk2mBS8P17dLvohfHsn+UkYf5mOabHAnZpFlByYgn+z3KStH9zbepSWBptW9G+8P6tctLS
5/qzD+YKqRyaX5atPWnBE3B+6YMFVhQ0DYvVu9rDc2r09XlReT6AJ/ueZUO4E+GEb6enddEWuLP6
Avh7YtdPRHguTYeq3HpVrGmZ1+vBHBBxGPH9T5/of1JwkHwQv75F1/K4Wjx6dkIsDcOfm0CV9DqL
pd8Awq5rcddrD2GMP6xNhV2AOKK4/UR2NRE+KLqYi0X2EQjyt2JkjTgmLPU8vxbkNnJNpKgFTyy9
4CFDj9jM9gSSuweCOA/z+//hXS8l7l8+WL51xzS1Z9Jf/PVdh36YBO6A0MkZl1iXtCLVXrjFO6Zn
xlyr+EogRYUt79ho09o10nKgYtr6yRTZuArgRT2hsvS27oC+OWEQ8s3wagRwmpEfpicx6SvVkrsM
AKWZw/mZG6G3jix+SBtoNnNaa28pwNL2BFXx7/+1X/8zpV0pwDNYljT5x379z0w+zjFatJuT3ZsH
xKoEYFjiPhsaCKBOHR51N8B2WsIkaJv8/d8Wf22ZUu7UnP2m5sTV0tScE389GcrWSeOoZmhzGnXS
lsvArOWrhZP1GLqdAtFNinDUUFAhvFgRZlcxFD3HMRFOi9Lk79/Nr3fx5d04WCYwTXAFkejw67sB
P4DsVk+E+JQjpYn5Y1gwvdwHWF22jGpEVLbnTCNp8YII+QZTi7uqbuxzGlkvsT25+MO8rxEtrlmq
3yN/sp4iWTJdnnp4jJPJeLDE1ZoNqqu/f+/ilxFoee9c81px67EsrP+/vHcZJmnpa8SarH0yaCrw
b2IgvDYMkGBozsVCyYb8Mq5DSVptOOY55ujAOrSCM/jv34v+D+8FF7zN23BcJRhRl77/z5f43CU+
9GjHYapD/WiILOs8JF5GrgU6arNM+Dys5Gx4cMGY565rC2RgbCawVs3It/EskSjIMrEAfseGCws3
TArIPHYFyvRj1w8RtiV22ho/C+44pjlR0rkrHzo9bs9XpKryc0NOqTCIYJAVbdjMG5gDFqI+Gmk6
P8xNBlYnkukxED7w3sSjP2W0+upWybWYBpxVLS3Ero41mdEIbvqAZq+msugZ4fDq1nF/qLyQQqTV
pkBjAzBNUeLPLM/i+A/xCoPon9qVn4UFtuUt0oGfbz8u8gsTbyE6GeUisliKuD91Cci9b0etaaSR
gPBdg749tOBhoxRfQ9IuMh5t7+tE5YxwAAKn8Gsvx/akmnxRmi8PA6F5CF91cUDZzMeXR78+E0zD
SJociPjb042VXkzDGalqiuHcBMY/NpXoYjzOy37mj2AF2h4p2/Ka4vZM969X3l5ze0bPtCU75pR+
0Si61//8hbfjv7zstoukPVi3TksL1nbwLter0c6aMzxDvkZgk7vEzmDc6Paq09i+FG73xWvtEg9j
OT2ViXfN5UUEB0Wg3xk7C0UVSZSXH6uXcZgmLGc0ZZsAOavtk4Y2GFQOI2qIUyuMt7JEdz/5886Z
pHrC1aj3RoQrKOxbcUWOJa40Golqp+Q0gf2tQsitQViDTiG7iBpL9g2N4gouPAtwkC+Yfd+aCW1k
1rjOq6/iT5B6SYULJ/Q5CdXhMfji9oF3ErGNf6zQ7kEBg9kzlVD0ADDnC90BpgdDuw9HFKDZMJFl
Eljtrkrq9CUhwxKXYg/lCFFmleb7EOzRW7AxpFksSYbNdYbiKbxYHQPHAK8612dzgDow+NifOubl
vu6zVwp66QXG1mQuxO3S7F+yvoe1gdz9tUqQazSVJx8bzZ14gs3SN2CjBp1PW1SpHXx6Rx5S55sH
3zUrE8rSsUGCTBFNqL+6mmxD+FJ4uM+VYVUHazDuEcTPF9fhCm370AVHQuKobByKccB81mbCItUa
3ObZbYLXkozTnUjHfkXaHAh75bxFAL+vTKObU08jal3audz5Ff+Qby62gtFq7ltX9PdDh5M7ymcN
Bkjcz5XdvWrfcfesweatoVzxRTL9vr2A8Aq9RgIMQR7f11PcQ77zvuZQXt6AuifHugPaNLkdIcu+
B4XWiAETLbthUzurVEfu4bYrR2wjhTuU97ddv2U9E0XztQmVXvWBbAGjMeqX3nQfkbF2ZZDndkyw
BNU8EE9YbOgHujD7/3yWMY922PLi2wbmycmUSxx64pw94sufpzlVe9VjT62U6T9rVRBpY8xXBzzN
5XbI9yqX1R9xN7fd209F2fw7twl1uh0yhiY5edkU//EKvhA8hJ3RIhAasZsV8PPjhg5FumzQJXlb
Ibmmi6gyHqlnBU+2dtMjcQ6/315xOx6RT3E/gXS57d2O336HDQOhbvF1/Hkcp+2nQQ31Kq0tsfKZ
1T3FEgdxuoSKehI3V0Uk1x/H8EC6KznKant7CaNa/GTRadrMVkzd1XTqANHN3MOsWxAzt/2MVEbI
7x5EmQp0r+kO+XqyEKobLnxYNMxkBPZ18nw7VnRYN21hTfvb7u2JqHXpBcn6QdbMSwibklTApdh3
0WIeTQp1rfuovrLsx9Irr7cjuU8QmPKchPGCY4nVeHSyenJZltffjk3Zj4JApefbzugE322lDn5Z
Jxcz6ONH3BOEJqRi/rCq4hsVEPs5jCVZ1Q0NJadV9sluFeXAKf5C3RSerx2xIkf3dXFZ3p+6Bu2K
6WX6ahikxOUKSpECCy5N6/scYnCvEWK82JVg/W50H6Cg0Sp1wnlqXZzNZtQ7HyFyZwaP3nuqdVQx
mGTwO1vyQyUCd1/b4TvdIIKM5zY71EBSX4p8fPrjJ2FVUhxS8UOO8+FCBEawsVyIo0kdyDUoCWYF
kSXnfZNN9DASAsjT3j1IXXsPtZLeA35E76EIxmzTleDVrYL7sN3FxjFLtdz2lWvsCUudX0BCUpkl
2YsSYlo6j2GJBj6oAovi2xxdueEe7LKiARDFnEdBgm88kpxQpitf7Wwan9qq/WlPhxTkG2S1QYsa
2LNmnBU24GaU+NWXejK/t0E3P4psNu+Nwpx2mZtPzhbvrzpzi2XIkYHcu41J2mWpzt6yiVxL7Ns0
+1IvfzNAGqwgS15vnT6zPGVj1jwly6aac/XguGB/I6d+8uZPyaCzx3ypdNT5dFHZovg3OzymWSnu
5ajAOHaJu+qVb97fNuPyaGJcIoWBfuG77w7h020z52741LbGPqUrcBmXvdvxVvk/InP6IoYRNRR1
anOGZXcHSZdt42omNg2cDwywOEb6/DFMkuHhtje3pA4WXW+cb7tdiy1Uoo88dpPmUlJ6Q1vSo4zs
VpCZTfulDPrdFHThl8aHHlJU1nAOBlMxpYuuQhkucjM26l+PbA1EEm/B6+24GZUMlP960gvHYzQS
kjCQBX8yCP861Uk+FxRKG4b7pGlWfFyHjtSgo2m2/T1Lqf7+9sgPyvgsQZobAYf+PH57kv5jvINf
d83SdscStdBzex0Gp7kSTov5P3FgVQZvROb8AHxGvGpgKtjOMC5OYZpuNHPDa44xdD3rGGMgYu9r
FxNH7lblh9ETkrkO7WhcsZwhTzYfm5OpCWdsRflhecYWU+AXiTSbJQ/4pNqyw6vnVqw6eqyhVQVM
e124MIViqK3nuXSiczLM956dsnxeclCcdjAut01TqHIzBFny6qHnfkygJrEMANYcu2QO9M4NGTq7
5wqa0xlDv3s2c8z4Y44bsMSY2XacvG5w0WHEP3l76GTJzPQ7XdFJpQ6OMAzUIP+fwM3YoJraKp34
Wxid6guy3I2P9+aN6U0CBJn8u9txwVSGCOxifkxULR94CZ27DHfxHEx0DCYRPXpl+NbEfXf0SBJw
7xARp8cyF2cx4TTLJJ6lrCTvWLXSuQSGV29qSemMGDZm9BnvLdca6avejFEuPnWIa1YpNdHHYslr
mJJXBUEeWpDcBX45/HArAYmOiUHmtG91To8yFkZ5vF2oVc/MR3BhYTEklgDs9kRiPMuez+7ctE9e
4QyrGhPiZegr675zxV1RYWIISyr7t8+FEmB4dZGUQdrPHm5nBlaI3w3qmetMa5eOI4y5VbWE7RRT
RWi2FTyPHfEit02evUQetB2vnF/oLmLsGCfCkNkzWjm/pND0zDbbGkU4n2rbdx7tcXYeC6/4UWbk
XAaULvZhioEnKPV0ipdHYzTwqAWJGyzzIycoyR/NHNrqJkXKZTe3iw6SSrNJaUuQ39EP7jHj3nFs
QigUQ1dZuzyu/cfbxnMAsNlWyiUh43hly9HZZapynrqE5pCDVXlr9W31WHvUbkNxRj7/j008Av7O
Jih78OtI6pAsqu25JkE9dCxY+PFUo6jlworAD+3CQv8QOsmW/kdHo7Cyza1LMhHShuKhcKd+F1hV
v48nawtBlUZKZiRn0jE7kl7g2nQOY8MQgtbEclZgbbefDHcyERiYzg7zBKCVknPeYV5OmoDR33fR
5G3LukHvh+tW5kn+DtnyDaFH/T1MIT+R1bpNSqUP0guJDK1j9wKzWj9RQvuIKee+51jxUI5m8ynB
Uo5gSg3HyRzOHvbL9w5/xabzDGB4cNve/CHb3I6rqEi3pRHM+6Rvwi8hebXtczAPxveiSR/j3hHv
UQz8K5rL9iUfgHC5mWXcT6AH9mPodMdwdtMzTFXomVJ+9FXjMt2c653V+N4pTQBZzywy97TR+ksu
+2I76rp6UjrO1oT3yFezPQ+VBaywE+HLKFjkQlGR9w1pCftiXFRURtadwdjifirShkZK72Ey91K6
s7Ca0mB4w+ruv8AvPiUNVk0MJk+9SXQU40S0hq1Abmgjn7UfZh9Zj+dW9yFRAxZKF0lDj1bnWzKD
TgkggXyjV7URpgFdaMYxkzrF9LsjrB9Rao6f0KTZJHHxDceqpXIm06falNTSjcnYC6dKn26btpYs
kUkF2nUUlIJVl3YlUg6FvwckOh1hqj0encV7f4qae6oLA+yh+RllQvPHodvx2yZzC0Uyu1wnhIlj
fg9HBlE2td+np7GaDzP2yUNUt922bq3+y6jQsSCO+lobLuJoIZszbJ/y0dQDDE8a9qOeu0OHy+z+
NgzFdjPcs6R/k0tOo2eXze52F4oaM94UMqK1yFyC2QO71bIbZIgsYC2NeMPpgdM3CrHpf5Z14fyw
x/CZjAvzvSQPg9gW7iuG3/P2iQhN8mm8WjAh/nh0O2Y5erjeHo0RSg5kd82e4PN5I2KR3btFOe8z
USXHKhjrs2UovS0hCjx6XZOvZ2FEb0kBcB/CfPRVdwR7DYqkcXio0u5vX193b2TpVamg/VTF6d4l
wjG8s41HGpdcri5lwAocOgQDQrumcSEqxd8ZQl6wNKefxqqrNz4VijPI8OFsu6AbMzlHnyzlvFCH
Ko5tTTJIXJvPqRbqteoCYrXgNex9BvOXTlhf8eqF30pHf7EksjRzVvmeHAUgpHNRvloAtG4vsGhL
35GXWF77sgkOGtrSTthtcqrskRA+F0l4rFTLoGc3rxGw7qKS03swmj4t1P4fx1M0l7fjSVn+/Pp/
HQ+9//B7Au5Xu7Yn3y7Bt34cXGKRTd37r5VBZRbDo1ixXPVfS9Xo/dT4TNKWZ5tMGruilXgRlt2Z
BsCujWW1uT07+mLYeplLYXl5tvV9G5wJiKPUxk04pMP8wkzW26MIA2loxjPlBFJOGiXf/tiD6/YC
w/O2c3t5gS2wyGV33y0/3IwIC7C3lofbK+oI1lKCaGJlYPbqcXQ/F2Wrn6PgkrL8fGKGpJ/hhmc7
AMQGRuJ/viArnPuAf/Fye3kb6fw4RdwabrvZ8itKaSExrGZvRY4iK99atVenUPMRmyTr92X3tlGF
SbRvbN+LPu6uOUKEbU9dd317Eid7uIOxCrpSTeue1cR9REH3cfRa57EuYMPUY50cBPPpP455OEGQ
4jfcBGEGUzxJunZ/e+EAqkPE9aWc2xoETAsz2uq02nGX/bg9cdtE1vDYG250buxAXSzYIxZBIs8C
5O2zdnBWmuOA9ZAYlJOzbBIjik8iz5BVam6B1iD2A4az99mPgm0bhEvU32x+oXRKRprxhZViDvRH
VVszyowvQSq2Ru/7rwEDpD+gQLqdhALVYR+ayeeqRl0xkvxBZi8n7cLM+vO4nwrwuWYyv//19a2p
v4wk192xkGxf0Q5bdC7dftOaGbvl4sKwEsStWdC9TmJ29/PcefAseDbm3zlWFhXK28+iiO1BGLuf
BW8UJk5SfS3kkVtd9aFx2264mamjM4z+k7JBPt1eALr1nSQoedXh3B+0qgBp1XARZjRT5yzUHy5i
1Pu0Uc1bC0xTqzR6DiqZPlh+c4RX+8mGqMsPm+EppEu8Vp2R4W9kMrdolNvSc/bggPMXzLPP9gjM
RzbuIcmT+Tr44NzNMQk3YzvM1zxCSxEIzjXFyL+0cuQ5Qkt8aCHdHaoC1nwj4pKkDuBObV78uC3f
kLFdtchLZhPpk4sd+luYgcGF+PHSvdngPp/CAcKVisOH0Ribp3zK4HSN4254C7M++VIXdXBEzCDW
1LLTLyJZ8qCGuH/oIkqv6RKlSlnB2/R+xATeGInN9hpzB3lBPtZI21d+7dafJz/BlEJJlTLo3Sgt
84cdmB+WRhiGF+ylr7twzYKjOnqqDT5zG9zamOVf0q4NHhF6fL0dNn2IhmFWmhhp8NnHXRUctQg5
jxUxraPX6a9hKa98YNVr6DHOimn8oCiWXl3wTriNo/ybkc9PjPbtKrbaYDdEY32Nfb7Nqiubg/aT
+loicQTOUGAKEx1YsUETfRODR6L5Saixj8CYekNMAQX0Uf+VzEiIzeArtlkRsB7pptTYcW8lDXuI
2lOfx96qgjy465c2+pihI4V12++RZ0Unr1VnWFnA3T31CX0DRTt/0I9BG2YblrvRsRbuW7ao6v3j
7dtUamzWMo/x9y5F1KXRseoqyCvSo/1n0Cq7pBYGIvSlZ+woRCYOjPipgb5KV6V1L+Np2DpMZNd2
P4V7JkBnuFKhuKO8kQKQdnx1n4RanlCjZpta792wMy8itrAuRmjVOGXR2kZlt/fH4WLWwQF8J9Nl
8hZG2+uOc5NCDUs2khDs2Ri2fLTde4jjeV206Xhv2vV9B4TtjmWodY/PXWw86GH4yGL0iir/wvUS
bsIhgmNXw2CeNSoWSOd+buvt7AfZXRE5wD9EY+1NJ9UPg+qs+6inH9Li88/Kq4hmee7rjLtDZzSn
YrL9HcZrJpSyObGGU4fAGVdWpAvEDmQzn4dWvQ1R5+24t8Qvctp5jqOeoiA+jV3PBzPP0bTqWqzT
EWSIIc9pWS1dn3qMnQN3yHUalsXltkECcq6HTK/joSyftZfbW29kLbOINOt2NNEfcdtUDOCHjJzA
dRvbw6vuytesgtmeVfqS2HHzoHvJh2cC7LvtLk9W2MIvAMRqn9pflKjmoRMeehw3+Mrkj7t0mbuw
e5xgLVnpLsOqTLbsLrPhPgBqMHjqOEP9g3jMzzbmuXHy7lRm1bAyuybeNlOMfYuizoIcDfbDOCJ5
C8jergPSRw39CO/8bXLm5pSFQ7MrXO5CRj79b6LOa7ltpN2iT4Qq5HBLEsyiJCpaNyjLtpBTN9AN
4OnPwtRfdS5GM5LHtkQC6C/svfZ8bMPcjctkDPaSE4gtGueeg18qMNUb0rzm4rK27NF2Aktoo70s
TTjs3oK7cEwuFXDNnR/ScpYjXN8h7Oxzl2pGcGb/mhWruYspjydG706MJbHYOrm2RuC8GsDspeIO
AmqQD/f5X8JT855aRXI1MS1cWo3mZlkS9V2EA4FHTXAyZ/+YZ6IENECMzTrH9lZLQSDAG5aqjjWZ
Zle9ZA/pPNEzeQOvdpSQybAyt43szqM1eOq78TVIW+88mMMY1x7ERDdUzb5p+kvY19mDHdlq0833
ekROKdkXiSZECzhHBxA61TsnBd+zgXP9aKU35FbzLVR3ovr6Ld+tv8rCOrSRUDk8IEEPrd9ND8YA
TgRdDjqrkjG0YYZYNAGXXJL5GSE3l6jqVHvrRvFK/hUY3TUzPEUmfWj7ot31ovyX6SB4WOd8TIls
9usdXA3Hy1+7RQTMFH6w3s0HDwX2wWh4erBRtjG9sZdiLm1d6R4qzDJ6y+rYQkPcMTZd13oD5l2D
xfONXMy/tTuZ8E2N+ebNMwrrFAeiFWxnwisvvVGFFwmJWE6jfIx0tWxo6KDwLuaHXKhMdFS/puxF
EM05REZUnr/yAH93WSMPqoJlVRoINO/ZxOwl78oOD6pJZ+yI4EK07SezdexCKdA7t3HJ9kBkEOcE
oHK3ju+BA8PXCbj76eF4IEAW7JhCna1yjB7rwuv2QQue0rCsmvV66ZFgw+Smrat5Z9c9g0bxRBYd
fO9c6o+0RNXOi/BYp8RUWzD6j3kYTA/L8qcdfQo7Ly1PhdEFN6DT/0pPMPtSHvtCo7Mv6VLxgszD
Ww4V+2BHnThDwJ9vhG/B9nW4bdcE94PXRcllshxOgCLxNt2IhSGo3a+k9yg60ePe0zn9QDTU3WzI
U8PYOdCiQzaQhrULEca+VUOQ7glAIbwxsV8WXulFq5z94lLHWY0b2M2RqpG3a2asqOfKXeKlarGE
5pR4UFmyDWNkfWy11e8oKJMYhSmCV9mQyymqs9IoHxJzBAXk9ZtwQpTi1KKnKZHOXhdE39R5U54z
DtidSvpXqaodWbzB0Vhm4OqCIFOf+f1AisspEPmTUslxmh00c8LzgHOkt7ysmPVBf9/WAt98uTh3
Yij/GZiAmDWAxkIN9+pWDCzyuflFWWEhB2SuKACTtm3ZxEZNAGJWPmRhBDIM/hgJNsscE/Gz6ggD
GBMeA6U0I0xPVrwa2fpD+H6ZXseueyU+uz/2i/j678gVwi/i1CnOnB4taduWfXB7TG11NpOVFFQ9
ZrGpYc735X8TEkBeOGvhKg1PAE5NXLdBj+XFvj2rWotXhVAIQTSj4chw24PrRNmXOUkDwwLXn4aU
x5nu1lcDyXmoePtB6xX3vm6SOEr9P3Kx+1sKnX4KLLS7PO/bEQd1Xg7uBdrTsGGCZl5mYb73I0mg
ZcBx3I2kntW5bR+WIope4NMwFJbLsDXx/XMxm5qopb481JRMBzvj7ZNQ/Y7ESn/VBpl+VuQwugmS
N9NN05OVBL+RJI/3Uoa/jHWD4ckqYxrBKGqGo1Tn+R6zwHCwk2q42guqQ2xDxoGmSG6EoPqDUiX2
NBjbTgcwe2wVvhl4rRsUF4pV85xAopEzCb75I4NlLmLqkaNlNcatWAC0rBN2hYR0M+iyeFIQSWcW
k0mHzdlasj9lZf1GpPbDgei8mhJ9fo7GBz1BumX159/yiG+BtQkG8Iq5oo6CjYFVJUZpzgOubrgJ
KvGUz0UK6BCwFSy807A4GOjL2tm3E/W1OZA+klDwjfzuuIf2BA5ljT1ySVfNhdc9+773xmbpEETl
EZIJDDp9mWwM79To3WeaEb+yBPZjNmUpARRAclpbyl2Bt1pIsWFqmp37cTzJofPfGqvcdTau9r5J
xp3PeQYTFIPoxvPQ7dqsxW+50AS+wtvZhaIcXhejQmjXoWVNm45sBhK8xaju/11ro6G7fVoDMpws
sJuWCm2gXaV9H0i1cZcoj/1WorpOJKAAXAFhz5Cm/KZLkSfQ++UtK3O9g0CS/zLK8hoO5RNq9wzS
nJucknIo3vMmOkxkajpkgj5xVub3CW3Mnq1M3LQhT0eOdLKPo+izXqTGPukMtznHb8Jyn8Si1LTQ
52oeuzxyslLex97JXhJEuwAib7OEqDAYD1MuWnJhbOOlHwBt2gp5u5d1QCbR5lBecF0Fa+gyu0Iu
iDDOUEGDhfXL27A0HaEXzABwFyLqme8jQUrP0kzvfmDMG8PpMHt0dhun+JB+M5Oo+9T70u2NCmXZ
cMnKt8xN0ode0FJ40ygegsT+HqaDrwprnzUmyR/EqCzae01QDx6lF36M2o/NYY2zGv06LqWLvKEM
NVdlNZ4SUD8fQWVcTWVK1pLQ4211SjyyDOyVMuQu6YnX2npWGjGTcq32r27gm+ZOyYMS8HjKg/CR
DsK6mOUaOkzcQwnJvG8HmGdyP7iQmzztM6ZzpugDDcLvDgnAwxwCImBAnhwlvkwIj5PgQkGmXcL7
yHt5td3EiQXuFoxbFrRw0L87T7go/62wep3hFJgLaFqOD0Z45JYTJHe3aLlOTNE73vCx/cbm3F79
ykPVaU5XHi5vIe7FLROer3FqxG5qL3pkcjZNUGMT1hYbkkRziJvn0LDzOCNlqXHHf2yMja0XlkDL
OP5XrucFDVxE9GMmiecABRw55Z7N6CNUzf1Kc942znTndC1iBbpyUwwFYxExxVm1plpURRJrX703
mh1+g4/w7tX6sBiAXbsxkL97X3/UUd//cRnbSMJ47Uy+alP8q/oq2mNZC894EsF9s3pFiYfObZDF
L+Wyjo+AcQCRcp7RHkKYdikXiJM6jyg+YPaq50LYJWaDbtkZINw3ZP8Vnmp+mRVLTJ/nRwRw9qUq
6ASh5xvbrrcNavp/DeJ/ORTFk0NhX/cEZZn+GgnDK0Z1i1MR0YKYOpKusntvhfndlK6grjXcrcn3
Bca1ehq0nM/SBPPO5HGfrSEuxmyeDGt+ZWJTPlQ2mHfVlu/+zMLRscpgk68q3mnKwOs29F2oMKyT
MCDLYPFRb92QxjhujYcE14DRjTuwowxiIaG1qlgO6WgfhmC6N4u9okky0v9KBgXDQp0indaIs5kv
Vc4nCkxQKhPEBdKGnWPieZii6iq7mR5QwH9YnPFeimF5ivLqxyvTN7y1+mppoPbjlLf7EIP0Flmy
/835ljltTZsNXUdQHMdG5x/UMkGDH/k/S5c3LHC02qSGD70ss6p9kepPDMoHTs4A743Jnsyon4sl
bb8q1AJbNfWkNEr6AEtVcMvW5rnpg5vMEpKJuYt2rSTjFi8gS/jkUHTEXNVdoyHPBjuVcus7nvXp
gnCPQIAY3oB1LX+XRpA+khXKSRgawE6t7DBO0N/RvmKCKtxrNkA71VWbHwuSktqWtLUE+whnzBGX
8K1FzkuD0R/YJ8GkxEYy1DgrSW4nfWgh1lS0jAZ0hF0i6bvhwdO4a2lJyQ/r9F6nQXGBncU3ld8t
mX5Iy/poIx/RK5bjSg/vhmI5VA7WhzJVu+PUmF86SaxzCX1fsqDkQenqh8Bm6ktv7mNnHv+isiXU
UeIZtnuyEDDTnmQekjjRJ6RiRyHhwsOxo0z8XNYcPWp5mJBQ4LC75DzRcxQpH2QQygM7LLEtnBTv
5E6HdcHPATBAThE8WV7rJYsieNCsRZXqIyY5PucueK/C0nEaeimu/gZVpvHmNNRZxIIBMsZyM/oN
IYde8u2KqI2npMSbsrwj6Bi34eK/Tqgn934lfyXMshm2dl+WEDzaaAQmhbPTn0GdWoHYOTLNb5WF
IKU1KCd9GvhkKlAlaJq4iqLOnFaOwRfmiera+arZBmDviEojAQPZlRnPhiRS2DT+Wj1GNFTaQF9t
VtwKMkETIKFtUPacXaDMmMw2HCf9PpIWE7NlQjHHOkoxLAet6r3MPnlA2TCdLT/AN+N1F1pKMjkm
d5/NQXcfuuweRv27dsxgNyY/iJ1fq2G6OiiN9zS7L9Fi2ccr4cic4FK/1hwneage8zmzzxS+m6V2
akjUKecLo7x2pOAvB3zxTXkRY6tedB/U2wYrGuh6VLJRRigrHh8dTKTMmN4jUIyB2KfsNTD7I1Hp
LMljTPLRzp/tZyV+94n7S0E02BGIcKaDTdV2sFexZOPgvFaoL3k0zRcs03/DtP7TT4SPRt+wyeUJ
4t6Lnbf5Q2PaRKx5ZIlXvbMVBtJ3yVZyN4XpZ8ZWeBNx92ALBmJNzCBRzDZY+MyH5pOa6UkC3MvV
ABDL6WzcyQw+rIY5P1F+xyo35EtH23t1zrNTU55gWDiFirCUJWi/e1icSxRNmypzy7v2iZyKPMX2
q0sOHkzA2hWvjBXf/FGgoY/yPaDc8qDGAU4xaUsaQYXpW4z0qYk2JUbo2ic8GkAX/nM7Uh9zcfXk
oN8nuAeEMkjsUdP0mzpiIY0Dn9lomWfDFDY7YE5M9QPoNyNK2nku9GBuQv4xfKKCq8U+kyJP0gBg
R+IGk+manOjCmGtgo+1ZbcfNREpeeTAK3n+3DaYNKwHdGs8hp9WtHsfgvHSo1kaTfVmlmmifZTVZ
6qKQ5Aq0KMQGe94JGRKJHmAd9XwiPKP6qZplBX8S1rdzE8MP8QXEgITLyJjokIy/pDT6XVlG2ZWr
EMKryj5oXUmk1BOoWjlsjYWUTtlLXhz91rZiOY/9QkA6/DRg3Js2Nbxz5In0YtH+YbiHLR5IE7A4
BRZtCQY49KwWs4JtLTEzCd3BZU/OQUnukm++MMb8nF2aqKkLXhsIwRFiA9bS45nHPesrbn9qyYlZ
R9SnJ1WhZsD6/N6Mo7MTRs9EeZR3Y85vUAvIQtUJSk31KL0h4/1Na/ALa6zysVmcD6LZGiZpDEvH
uIN3zu2SuUjpyk2F+A0GYc1CQZXFTs7NRyIekjXbyg6iDPdwDW49tJqTLMi/NhaM7RGhPIKgtGtG
6aK09aisFTjg0RvmKt1j4kjk3EOoQkABt4LRCwdhSH3HZId8cQu/OO7WWzPm+7AJnuvK1Y8tAvep
BR4+tcNyxMa9zTzjtyJ6GE/qeMQlQpPHQMAD5wiyIn+yFhfKZe1fMfgfEZwkunpMR93Sy5/+M6fS
uAVbz+YJz+PgViBOhXHsMA0kvDNzH5dFkX2lklfTggrWkjdiWJJobXJ0Yu3xftn2xvGAdDMerNxg
utS1uKiMEeRozz8LkF80s4r3V3wTIRlnAfp4HN7NjmPSSbM3ENrtprBwH9IG/Jh65ume5/glcJTC
k91JgRk7Hx77sgKSa1eHzLfABxf1gdCblrkGC8WpfeTpivC6YgSQ5N1j27wEk6aGwIN3CqITRFeI
HNwqIJOHzyRfLnOIyAiQExKSnGsgMovL0Ec8PiDHub3fYq0kZ8yprZBbURBbsYZx5vMTLpgWcgNJ
J6jVdqI09m5f75M8d4/p6ByDADydM0/uh+k1Bs2fDZlrSGizuzRmAdAwfy/jKcqGIwpm2L2l2st6
Iu2dj3tVS7I3Fe720Vy7lKikrlkwGiBX3tQTs0JCichJJHEmE/y1efQgBuz7RSKPdhHE/Pth6HPv
DBh5x+J2IN4+2Vhu9GQwkDovhknX1SYnzsgONnj4CV00AhaTse8JydQCj/+eVtmxRgqSEfW9m7JQ
nUYEfbltfefNI/iT/KTH4BIVD8inSLfMgPwT/XSsEXbif2fquFTzm9FfbY6T63RoWPZlc0V4UIpU
wMXqQpa0+ZimmnLBRKKUR/UDQwgs3xJLr0u2cZ16P0J7zxFJCLux/O26M/fHMp1SSTy6I19MUokF
+dFMMGj9OneKDUrEzTL+WJn9nDkEdvSd+SOKJj2o3juvPxKLtDhN/R3Hw982rYAcyYe6j66qjM6M
3ZF9LTVJR+I743SkogKboYue5Mdkp6GeoIKvQSZ5P5nquUgGgT0rPUetQBBL3oiacZdpK7jUOgSn
hwxiJ5P8FSX1uReA3/IC0dD4jbXkh3f3MI3DwOqAh7HmKduXUH11Bc7GXq++Gm32xrXASeTk2wde
sUHX+wsLdnEwwuoGvU9bOzcJvt2x7+MkOVPphcUxwv8CLfide/6zrFoEE4l+bIZ/XrWmx0fDQeNx
2RA+8cVyke2jTe5HhC8J7Yx3zgmXdSdjpmZNqL7++9p/H0bL2GPTAKMXZr+cHhwyJ9m5CxFhLc8F
4qtTt7rcjVF6PHdq72yMkUuCuRYbAjbHGGY0Kz+docEg0nkcMXeArWTVSkqzxRVTZI6xTVazf28c
5sgdcfERgU5lnZxFBukmTzs8hhGpVyPL9Q3z63UfpE9iEOTMdd4/a6oZyWUsJThtcSlLniQiugwD
qS707ZwwROVJJuVDzR8XRIBorbF1zoDznXPh2gRHlooqqehjwZKaEX6HmN3T+mEMnOI4O/jtHMNK
d4uJk8PFrPBsrx+QP5ZsWJvVR9MS9TpSSUx5PTyxLN8i+vku8kre0pb5iJ0ZOe4getDCHJ5Vd3E4
0u9wsrt48gjlsR3Zv0Qpv5da77+F2MGtcToYo8nMuHA/MmG+CGJvaCeK6KGk0YE0vXHWWJb/PqQ9
UkRgmb+EZAG8jL16CdFtovPDoGLNPp4D1BgEVeXGYx1kV1uPFVuAmZzGkpyFoagYaurkYwnz7szO
giwiMySKYLZfWxb1vJfudyi69DRWtD22MB//+xC661HuYaNm3gMHO0OH70/q3ITupzkVNd4o/YSF
DvJD4hb7uUpwGQT1RT1Mfh9CxQR0WE0Rxo/KpMuq05cStfYZ2Xf3BBAFIWB5N9TMDtFloaPtkfCI
52Ri41ljyWJiyKSgjHyLjpzZL6EwW28hK1XN3u8GMP2jCm44dLl/zGXe91H7GCByo+ksP4S9jLfB
q0yoyhni9VAcLG0vL3AGSCz10xC0l/wMllAehupvxv7wWLvty5znIKwStTwAT1UmG2Rlj486YkrL
n4r2WaVoS01F5pE68+Js+bmWU8TAirTxRDDoq4giT8pbIlyxEDyZpue0YRzmymteN++TAYFosaiF
0zBIDy5Ds8f0DyY6fanmcDNEJVX8aHDHOCEs/LB6y6cf+A6M04nEXRqY6RN5L3A7lG6616Zs3zpU
cg/EHwpsY/e2sq5FSYpJ6uVHW7ndWTgFaP5KGr9Kf/5AptXBOBfuGbaPe6ZkrE/JXFGU1xasgpne
lBKOeUk3Mhz8WKIOrVpphDuVdz+w1Af4/HiG53rOyKtqlifjV2UB40wqe7l7DPd20igFuO56ra+Z
rEkyg54qg+0Oe1c0Pauqq0TCSFab9M5aeMbZNNhPzC37uDzQ8xneSoNSlj3dTQ+pe8umGlhHKIkZ
4/Joc4JtQIPI57llqu9jc/6T9COpLdDiPYcSWqc2jxfCNkBxLNZ+nEdn20niJop1U5j75HGlS+xU
dbtHxe2DBQAR71VcqfDj/UM5zC5VOnmPdc5CnOOzelZK/kkL489SEeSn06481S3406D4MPFE/Q09
cFzfKbNh2KjTm0a6yEZjl1m5/SUjGW3C2Q5ewqbnaVkZ+Y3JSXYqAhsRnJHuncFdHhLhOXFUdPiY
EoBiPC65Mcf+zSU10ygSZpJ5+g+bZncfZ14oEpdPRWiCPIVNR86PCK5O5/xhc7Abkrm8R21HfoAk
gyefUJUicD9zYGQMEVv9LrX5Rw9W/eMS4j6W0d8u6CTglRwhq7YYv7XACabGB++T9/5Fmx4SjFaF
rPR5tE5kgP51kVeOjBpKtC1D9FmxA/toCvI/JlJnKQ1vVEtMoSbiJZcqEkePtTJ/AyxTLevhwWf4
GBe1ct+DLP0yGumRUdSAbEm8cy9twDlG/zKUqjoIiuWLl1vbwqCYz7BT70yrbs4QGJrz1Kr/ffj/
T+mJyK9SpJONufmNzwe6RoJNwmOesqmryYJntkbIKeNuYbV8Tcb6ux1xJPz3mVUXpKlq2F9+kby2
SKNembcte9vRuHzWT5MRnwE1PbGp66dNRTYuTp6HTCQPaKhTFPeGf/BRmJica4///4Fr1qKjpUA1
2Dz99/XJWf73f7Tp0N9GolqB8vf9hBut+4669djNCr6iuZgbjzxdtji/jDV8fF5IGQbl3l7t2mmu
zfpfncBC61ResqmWFjiUYoDRTSbQtJKAlYuTg3IicQ/F6vrpMKYJ5raMX2ZBGF2QS3HuTM3xv18V
66/mq/VEKRw3rlcEMIDHIt8WAAVAVDjPyxomaKTjn2kYo3M4R1+UkNkFH+AWpQZi9slzj8aJeAwa
2b0TiRcXBYtiJbmxEvMngUkJAv5Pxf29qaMBjpoWV1Zla4fIZr/aLcQGEteA36ydNP17crZoji2J
DAMRSbdXU/EYzfrFcFX+MElns5TzexgKRM5pixQxbK9GNoI0Mgr0hU757RjGzW1awqL3Lk5VuC2M
nyd3PvN819uhCLLYXAcQSWYyy18HXVX+Bl5wbVx4agOB2CKnAVA1YgPoP0ObGRujzLZ5RoBAzl7p
bKIIPlQ9BRhQ0jedZiyjMuNpWB5kwR9cOFbBSpczdRnmc2ghHSfGtmd8HsErvrA1xXXr9K9C5wsZ
lyzhqqb/29r0ReYcimMxUOt4xISWxt2Z7NPAEeqx5d52rPGwI+R/vcWa4k5Zj2YysDf3TYbdLV1p
BzgtMIkSV9yC5FSDLt8xfaX/EfJBa6femTxWBIYW4ffqV6TyGArluMXxPBPyYHBhue0Dg+3ymVU1
0avTPrT60zx5JxW0v+wUP6bTI1NhQVVuSQrnaRjtWLW1JFl2pKHZ9nRAtmnGWeMwA8Ua1FkWGqBO
3Gu8AXrsUN/x4yMVBiCdVFef4AGu+XdPD0jXOve+PseXktIyMR5yUrCOnZUy7Vq5dYYZPdq9eRcT
Z62ZeHjeEZSdUCDB9MFHnmCsjTFCcB7DLnWnoYlnFZLIjYwt5EAfLIe4QOF7hLPjoGZwqbvkUuic
KJGFJp7bGUpgR/YRNIY3LQhi9seKILIQ8XXGwsAY3D+LPe+Rm8075s4r+AiRLgT99fspNsEI3V2P
4thWgdz4dfIysVYEQ8RvddHxlXN1nuH2berGihhqM4wYs6PtrxdTWb3bCaWCT/M1m5Almgl6zvhU
sOt2FAHN3nxbkcx0/bZHeEpOJhEgwPqcl4+Yqn/P9Ku5lf918+TRMVpmDwXBSq1Y/XGwvS3T/Zy6
K/PtIB6ES0RTlyC15z0R3HoxUWUBi9sVqUgKRxscMksRtDMyFM0zW8dJ7myDtXTBi8SGacSByH7Z
bAmXcJN4JL2ES9c+oWahQ2Z1YjRVjAoJXGx/tJwB878AeD1BrTPdq0LUu8uRIdaLTzLsQgmk7QyA
9HhSFtmJk0xlbK1HBRAGPA6TvHi+k6zMThLcHeu/yy+uFKO8cK1VEGIcMObtfCmqjS/KuKKcLHFh
9iUhKfR6i0Gj2HTWZ246zzrFwdrhKNlM5XyyOiRvY1XaO8Yftg6eS0h7bJULYtWr/qcJIuaL8urn
84vjMgpySuOt0NUXO6f8NCKr/q92dsu0jmdoV2WZ/Ws7JpdToT5KlVO/LQlvZvE4Oa0+K1Lcd6uR
YoO0/LnGHgz33EdCvn6QyEd2Tke2fQQE8hKm0ZvUDeuoXNBx2BgMmmI/ePysRRHwwCmfmwCEpRf8
tTEkTiSwbLpWLQeqBvY3C5lXmo1IbdoY0h30IUYpCQ4h46OuaSYsS+z9CEtamGb0qnZK9J+vDmK2
P+cQOYhrMmilOh1if+kYgJT6z2jl6oyR9qdlM+5W/Xghs/OjT4ZvFq670ImmA8q0YsdtXlWMP1Dm
2N8GmECfoL7BKkvC9wae+klYMcOu/ja2RwrqsFwtKyHbrYBXNYonQq/VpgkG1idBcdR15m/dNzqR
cReaAPnq+XnAsGO2jH2YGA4xqwuzFPYNq90x5RXHiijj1Kj+gaQaDsBgGb2kn8yYX0UEboaXApye
nmihVRhtynWNjxcuY03VnQK+pdh0InuHCn7Y0CCxhMtcdr49ULZwoufRYXusTfFRm16xpZaiWGTq
1hUnNK9IRCrw8CJ4RZm/UzjMtgUMu3yyeKJPwt2SsvNgTKj+2lwRC4w0gutoWzshxUmK2MVEazxV
Q5xx9e/MDDaZj+NsYKpDfNImN8z+ZE+8JnaPjJAtIVOadq7Mo1cnwYYAlm1q2PESqSpuBvsdvyXb
B+9Pl6NNMhe2y2q+uwhEgSeI7TgmLXhp5n7tdEf7cxkrhHig5PbTEPzhLuN0NHuGthJhvH6pJqr5
hVuApzPPCKh9Xy2iAHbuLYY2vnkxsORNkOGRgsPtyHvpdApEHuIwP+clBgM3VNT3oNmWWMNdFIU9
xG4uqGzHlMEUxx51YL+xQ+MjGTRyjoaCmOid+4JSeg3z1QdLklDuFnAS7Kz7yfmWzyz2GUHUL6Od
bN0axD9L4j10vbMZQfGbCIHchKXOT0HWnFxFsYWiwiQFrj/mFWLRhJMUdymw1sU7Fd4iD73RPBNU
NR4iEgha3uHG+idGBFSEkXoJi18SboxzHnlXnNDoayavvizAH9hNdKcwE3gMfYeRwsnyKeE4Lpdj
k/G2LDvQlQ/+xM+Zd8XM7dzvjcD+0uj5sI1WEH/NFE4sMkC/vjcUu0eQCDselivQLRl2aP1Qe2xG
bV67WutjqOHUDYuW++oPp/gdDCr9F7qXXRPQR6XRiwN2/yYr/ZmHsjoHolsrpOsQ6rPjM0+3veYN
+u69nOeKrky+jeUG9yxxDk3vcbhAv5bO2J45T+N6sq/wDvMHqbyt7uVzVjcUuGMT7hcPJ4mxNgF+
pndKm/WuXpYvUtjXWpyHjbLQl4cVqpSmR5zd5AcstPmWv/GDWaekB0/IQqIcRMwZzlQELXKxTT0u
jA3paqX7MkOl27ae9ZUkw972iZzNy9uEvHNXoeXEC3hIGpkfqkfLghpHiEC9tUL1Ny1zfAMGJNlw
3pmzWAV7TzWhm4cQHkZM2/UfRpyIvHObOv0hMdRRL1NyZhjJ+M/GwlU5WB0axuAvTnCYyRzduuir
4iGLi9YA++yye3Th+CZygtZoi73Iq+o4Ws1Llzu/ncGjnHHt4ljChGAMLFDN7W0RqqOL1w1ddbwM
RBrKtZIO/IMnk+LU6ZTbVf/0JrYaR3f0ah1uU4eoFvxVGED27Ij1qRyCaCs9siqko5kSR3KPNvaP
ZhpCPRQwn53LJ/RmDjc1M++Ul4bEQQxbhdefCjfbLp383TjVi0ma8J4fdtva0zMF+F9bGf2Rw3o/
As0/0Jsxr8l/1618gOjsb9xAtZu+8eytWdf3OXRqtL/k1qfdzGQfl3Wsw08Wjr9a+Xsa+zWSQ752
XXAZ2o41M8fkuHQuUme/36RieAqgK+6q8pvt9t6wQ7T2mfsrgC28Ewtu7LRUzcZNq3tT4nWrG8c6
hj5Kv1lx23kEr7p0bSjvXvK8aE/oAmKoi6RIpi0MVyxWq9IeaVijD6Jf3uup+DGnE6X8Jy02KoAR
LrEsFybDvOUdIW0sSspd6UfAHkfjQdiEnKDgXIUJHGMehdq5YIqJ/ejkLAldmM9dU9hv7OfdTeal
v50JBXg2STY6knIYn/PJJgCZNvBs5WuXkCKiib5qq0M4EUWvgc/414pYmBf93VL258KPRm4fCVk+
P76BrN+fs+4Fn53Y2szR9j62VXN2mdJVS3iwsTfEbRh32nxwVfGeVUa27YZ4CRNmS+7q+LNopoZc
cBGYW2LQnitREwjkUd0xEUXAoBYHAROC0PJj1hhzwVdwshRQIFUfcAGQO6hdIifnxH+qsxJeO/wL
9Hk+2bLA9f2zbBNCb+FN8P6TkDNy2W+anBOvWEqqZDLDyXUg16W2GIsqHGOd9aRM/mpr1fpi7TsD
+kVE2rNnN+/M4bqL1zkEEIS4tmauWcdl0wvelyc6IbA8Aoi610/2xFpkDkIKWLyD0CzNR/LS/tka
oUDreFE8195+KoDtG2n5uER+SSXp9VtDgsmxSMMtR/DdnRfsWJs523LheaF4n4rF+Js70SpfAwfq
MpjeejyBDwEMeRlK59qUz0T35cfWcJ7m3Lg0VbUPHO8vBS1lMePn2Mymy2CULFUdk/VnlOIDWawf
gyiEfdI25c4nH6DXmosItGe4SqRyy/2CHf0hphYtdUkEhOP4R6L81N7S0R/b7G/LYCDeGPtiv5TE
9QRmWu3DeXlEqwV+whjrBy+aEBNVNtBSG/W9VpBwwTBsTbH8lGEaxJHrnAL/kzBnxllRyBQjqKMt
z1S1LTFyw7cPj4BVMXEtOCCN4OJoJvBR4lfxE19kb5fifCwAvFhmDm1hXMTGWagYE8f58iLtPkaQ
hkJG9uzPKKots3hxfZKlGS7cWbleOP9JeDZ7lh8olFeSbPlaSfnQGjYVVWQYR9PjWdEXzW3pxAbw
xrVAYvmddujalkFuRz2m5wnOSBhUbMVG2R18QlpVCRECUqkF2CTFCw+xOwOr7EfbgEp/a0//x9x5
JUmOnVl6KzQ+N6ohLnAvzJp8cK09dETmCywktNZY2GxgNjYfsjgzlVXs6qH1yxit3DIYmR4e7hC/
OOc7CSoN23lAwZMuh8Rba6DwPQt+vMiYkSS4uOysB7qQ1WglmPOicEnVpk94liJ03lghXlXX09hF
AixyqSjCArXu62JGk3J/cmMzQ+Uzi4rYeOtcg2Ss7EdPu+MFVKsJahYrn2LVNJ++AexBK11v22Xl
bTd2z0Gnn13fG3dWczQwQmxS0XEbcNj1GC5ppOzWubwU2fcw7Zpzn7akc7uhuwTuQHmaDdaeT6kp
GuRwmjttsqQM13IeMUls/1nQ0BAj5fP9ZLyPNfeu1qKvCVl8p9FGC9x9y6LVNpNyR4SVJJwaCvcR
4OjHPk2tgwDzsygJDVoWbIUXAgZYXuI8nXZoiFm8J5RGFVTkKqDdqp/Jj5vpCyfQb+feNpDVaRT4
Q78xmHWalqkvMxcIVRBOGk0HBrE2PI/j2K/mqUCUAkeQRfJWN2W6DY34aSyrdBdw6IaVbODeJ/cm
fT+L5eKs1MAYFVbhmiF+hfwt9hlhdA8xZu+lQIVEpgLb9Fwj9jWGFZAycwHeN94IneiRcqTMcLQ2
WlpmfVApaQ9GSz9RVSbKwdE/kHMcMkNGhBxYVLq8v4D58RaoJRp3Fk5mLPYRIyl7tnhWQjs2s+nz
x1eTqw1nQL0nZNz5nRyzal1YU7+K0CiXTMY3iX1EU/keqfuGKvCmdZvgjk1ItOd2RkM8Ehfgx36z
h4kX3JqFjqRA5E9Vws5eNwbrrq+1VSyN9CpqJEjOkA5bWjzv1hgwUWsWVVDTvxmFQZ9bt2KTOdPF
Kpv+1rVtXD3BHD1JOmweurcVhsL7JkXhojue2I5BWi6iIQR3P3C1UW7IiodEeM/Um4fQaAjDYmkz
lFCOwKcfKcC6i7JCRFMRAFzDrxRgE0z53SgFZg9kdXEtVw6LtVU9bKaxxq9fUtRUft1cfjzo0Bs2
rOA69j7nTHbqJu0hF/UlvRaqQhABfpzsg3TV+NZDbE+3uD+1DTNdQiOYwz727+SFp+ep7GpeYLUO
XHhaDNzRxUUoEjFTl+B6LkEEuqkK9E+3N8abbNobmXeSIkYmFZZ8moPrP02CfqQCuXP68WXeYenq
UqR3tKeEfzgRQMUGaY4OImNR4jjiKBPORXez7CLcxzYnCtX2CJjVOrlg0+le9F6cwWmM+Fxb5HCj
fm83E7E5Zk6dS6cm3N5/0ij3aUi5ntox6rq21q5JkmtPveO/MQVNr1lbMo8JE7HPdUhxcNrHyMST
GoJVwNeEAIFO1LzzXK/cB1aHQA+YamcHF5Pd/DZOIW06UWddBnWReajAbPNFo8cWVLYIMJevh5tI
ifTcErnaZoM68PmKka3Y6Gbq2kajvMJpvKP2I20+gsqtGd3BHygHGa7AgI+7+la26dXpR4aQRlTf
1maCBISSn31Xs4kIhVxNfF4DEK6wPCusQMw9HbGWuMVURflgD9PZoc69pon0dyLEafHjT8j+8L3Y
CaFreUIYkbKgV2BU2aLknQ+uKriG80MxMvNEvgAUx0bd2JF9dP/jIWNEnk7ltx431sFVJUG280PP
Sh56+7nqecszAC6kihFtgnmXQI422qHp5+aP0bnkDjxUMluxCHKmO2s+AIIJwIdsuNJxk69vEiPA
tklQR5tQ47staH6ryR7cQXR3aaQvrYERLUb9vq6rG0Ok4oH86J2eS22HwZz5XO2m901HX8ONn31I
tTfIsPOc+tPMSfGgr41DH0BhymjZL6yljxn2bJXGeEor/MoFxPCir5hMk2F1aD1I5TONOs2GdhO5
c8Q2gAOWCzDSEw+WUWR8j8OBTftgH328BJye6wIX4I5wqmeNehthpnVtYpB6IGdKbYSNk+8b/ovQ
4ntVx0pkJPOvDDkVyuQt86yORKVkhclkDXemX8U2ir/AMJf5Bzs49Hb2tXS6fqdX5NoNnfE4xFuz
BiOYuuG3LJTGcmrZy1UptG+T67bf1oCS0rfGi4tzWkxPcgBtGmM4YzDnYoqqvP3cJZqzkIYoghsr
QLjWduiP047J5xgqY2f7e0wP4VHvDj031V2S5Wh/ne7geDr1BFpaKYtbK80fUYQZC7xDcqUCl6F4
N6w66Lk8A9mHY2hWy8ZvwA2n3Wq+8y9wpJqR/Szw1L7I/tZytR1eoBuP1ujGC81Pm9OUDWh5CNGq
bkThfFQpRcPYUdCkDUWbazQHzx5hRTFQlRTGB1MyYsYWX6+z+FMrCmwUOaOfNgwgF7XseLUaPh+K
ef7444EKt9p4SfYkMx2KOBucFZ6ehRjRwf14iOZ/X7GGYeQ7Hru4yLGegUBojkFtfdSGqFc59lny
mFx0tXQ982ZR1hgQnNkQ7YfViUWiqVfNNqjqfFE4alzmTu0TW2m+9x45F76OG6X0uB5AyD0wFAM9
ZyKfND3Kgb5jugUmoll2CFk7CydwJWtxbKfxoUxab+PmKWq4I/ChHurvON5mRfqpon7axIPxEsFm
xnDersLW+cit4XuV4zposjfVewOpAFdkihTCuC2xxOsMlQgZKWKaHs87SvCb0uu/MjtgRlXZm3Lc
T0Yxsm9JL6jIv4aeoQbZXx0uV5O2lewBNO1MIXLUKtuOBWc4Wg5nMrEvMUsBMPfxsB2mUsf/SSST
RzqXaVnmnsnkEwZ4gg0yRCYy3VIrrvKm+1CwMZaao9jnGZupZiQv8lpjsTxrtvw3OloO5RbVF035
wetpbwNms02RrZp0IjzFkZum9jEcSCs/6DPdLqdFama5Wm0n7AnID9tGhkGvmOrdOa/scW30NfEF
UyVWcSFJXyR4m5j5ZZ1aZAGkw0OFo4JbsPmuo0A5ueR0LwKtdtd5k333SyAJQ2NDUQgJiUbwg+rb
wIuKXxbFVxnBMJuX9IJEn8GP7g3HfIeSewCDtDNISwxKKN4V+a25S5h4h3Nppbu3yOTu6BUqixYU
XSSb05BDVHF2MI6x+HW6C2uGG98cjYWpJw8pI5i2ViFT6lFfOn76xZFyUxT5jTlx+9DJSGoFU9rB
fUqqfh412AxkN9i/onVas5Rwe9LnR/FpY7+bNRzvOBPvHZ+YmEiNYh8kFe1PSYJ6IYOrR0bJEvAA
zsI67iFpDhOERQR/yHZc5nD9HQ0yHwo5nR5n2bLsCDiYqs+odZN1NOukfjx4fS+WMEySpVO6iA+3
Kk3Mg5Y0OuLQ/B6Tk3MglGtce2Z9k6WKtwkArUPnuh1Sa6dKRghoYC9pV3O0M3RfRH1V78hQGdxs
Gxs9HjQ200bxXtjRcMBswhJA1080bQiB7H7jq8G74KsbFs3YHiFDyg2eULR6rURHdy+8pl6Xg/0e
SftL+nSSpM/HR+a60bVydHOTmkPAsqzmQx2eMyM51YwINqS8t2eGDU85EqgtyO5gPVX+9BgLAq1y
xciTmvebLktjF0SsrLnsdjZWGq9jQ5w0j51C7hj6sqXQac+dKVCP+UItkNmWQburJ79fAs9gHqrV
EWM0nsfloDKdTBwtwaqASTwajHmhRD4XmlyxtyNKpMS8d9h4L0arQsOZix1yfEXmDCL4scZimu+i
oIMqmrPDioF/r2f4W6w53Skge4Wx/lIEBqhdD5TNgIIXiZ1PRBrbP1zNB5nX7xZIr0WWtd3ch3Of
t7JtOzu6tKyxF1VRq3VrIoU3Dfbsdmj6Kzej1W2CbiQnq901lrgPPQZdunLoCeSTa6KqNz2omlGJ
UJqAFh0gZexShJKx0j1AER02oF13fW6+5Y7xJkGK9QWELkwNq7aiIxAlg90q8l6iFN/RqGOVItV+
HQzGVeucflFI/xYe8as1kgNt2CVWaIdmWR+eUgzhxyHtDgzV0daxQUhU++J3ZAH0htO82LLYubGq
d3Ev1SbJSaMA5oOutE13WlySRoiQsaOQPxSlvmq65hkhU/OQ4/e/9RJ7xZBZ22tIwxh/cR93CK/e
cf9rF4lO8LuhG4c8C+yNwg8N7l3qR2X345ai7D5kP48wGLl+LxNy6/KAMjyUd25bTETxMvIpMUXE
xmPb+q8R4vzbwSZSsIi1LSE39d4bRrnPp2dElyFJM+xadAIYcWYlF0kU+T3S1lXrj9YqCpuDtEuN
1Rr6OZmbX9gelmDD0gUUi26VsKQeBMGXsUPw3xA/MRKM9w1bl2WnJXd4MCiiA7Xra2gGAscUraBm
rdKs0Jd+kr4GGPigkCE5MUh8DHIaHqMMPrwibCEPoAbphpDlboU2aHSSR0CH7F56Uk48v70wDvJR
IENtdR1o311xw3DH2vnR8JGmAS1LpTcbvQZLYAEokzL2lljoM7ptlvm+o91XIR6Uyb24k/PpTO73
sazp9FtrkVtEGw3mZC7mmKPoaULj04z9TU+TlBY2oPoCt56y9WeyFjENw8Cw2Nsxg8U8XBsxdUPN
EjyvP8w0+o6D0DzZPGMT0V8JZd2VelMyCaaRzGt76+UMC/Fgot9PU3TeKMBtSiTDu3In3Nd1/G3Q
gMkgEUcjYatvQTU+JWFxtnPjpjATb5fmXGGLyVnTpZ91rN+LwGzeBWpogj5vrCFv15ZIaQwj2yOy
cWR5MS7MYhJrBdGGtX94b+osp5JYmQtMbJZGKjrbr3RjznzOOnMOCusvl6TI5fO5OAFhM5qUmHup
Y8eBowG+2abuQjT/IRplSLKzWclkomx8i3HMQZOt30SGWx5f1UIPvHALshcnTLvsHeWscVL1XAMZ
klmltxXKpPC1VpOlAvpbL1oKDnV95HlUp2xWnnNoO330bLVwfOFvIq2FZ6FOiRM2m8TDcsXB9pag
1Joa9e4B0VnlWnadcuQXE2pPLFVrUzAqGByvxihmAWzmmsgiTpTXIHCuJra2NR7sB2ewBka6VbYy
kjWfJl6j0i7WrSXjtWRgJzu221EbxceUwUIxGTdgYdqdLLino2MrsemaL/jLzXODymHpFu+uC94r
mklUuB5Lz7g30b52H91UfNjQkruYlEG/kK85kxav1KsFUR2oHuz70Lesk5ZPl1F0vBoWYwC3gWpe
WvlhlWm29Srnww7FbTDcdvY8ko0LoBWtyWdW3jlh8JrETonc/V4PCfxxsu4dXMb4PS7YrKZoP7Pw
pDmxs7cnLkLoDOxGc/dlZwK/KpAWEEQQ43WeXPx+BLSVBLvFdm+tg1Bbhj6ZKAFcqmVcetVSkiZg
WtqpQqcXEbpYRIHJtGfR45MMQpaueSDoNhkzuOW8o4yp8gxYowsP/7gYN3VELhgyrY1XNTBn4okM
O67CGBaZK2SZM1AykmWfFfURLwzrRvCoyK5WSZF/KNgxN2aIoxWo4IyYwfOM34CVZnDGhBrf+VBs
2Rimcmp2UyO/Cd9NLhbCdnzF49WLO2udmdNr5PrTEsbht+FV1XBi9Zn+EwD/URAp8b5hAU6a5AVq
OpmC0YfRxDvlzTTt0XA2flhs3f5g0NNsgqS9mPUcs4rVG+0d5h729yRmHGwVH2qPLmKyuXLk0c5x
qhdj6oFOasW5aGKc/NAnapnfU9bBvIGC6shZ3j/Iz24EUDR6PtiOt3JAllDn5k2XdiWphf3VmqPK
6hQTpz4x+paTtiyboVmZPfFJRsxGPzMiID3dmO5an45+hFW/sDyF+7LQuFuRxWg1LRc50LcyhVih
27G1HvySgm0e+gTWC5TdfeUkR4gwp7ZGP+qMCcLK0l8C/b8JoQh9U1DPYpk+5ij/gZIQdG9FBhIs
yvM2QDScf1Yiglpi3FtRz1WGcbWGYzvRp3STuDk3BkeA5BfyEuGwhLmi5Wtj4kppQCnrABelg7G0
WfwFaWccAo/1io4SZIosopDnGa3Zph9Fa86XKkFKYY5JoAkGj1uucFEZY1wc6ubKCMJdJmG+68y6
PEVNcWG78dUCnUR7gBICRvcTq+0YAFm7kS0bKC7aQMXnP2H5LbbMp+/1dGgXY9F/DlCjVqrHiauV
3MRNBetzeKqFZvK+qlMaE0s3lL21ilP4QB7Hr+/LYJPnN6WPew6S3rltE1YOUfYa9f23suLUKUxk
zq5HtYADvlhTcm+SMrhtps55rDj5xGBuC/hffhO+NuhlWQsDvWLcxzVrXTJT3NZdXO9G5bFYLNgC
F+KIsaHgnCHNMwGwui+0TBFN+C3UDVJ7mZZuOurfrB9XNfD5GzgySPLjfJVpFogs91E/uYmXrnzi
Olda2ObX1nTnIsE5IAbqd0HA8rdIYyQ5CLVI0F1lA8Mx22YsXDruBbNPvmsbEpUULjC8S5jM03Tf
sexK6p5fxr5FgZxsPSYMHuQuW3p3BXYozuR8q0/mDjq9WBR8nCznkPJ5GAfZv9jOggb+NgxZ0qfZ
RqaIUbDB6YvYNELqOqrtdMpJqR8z2jM9+8LMzRsw6jhlM3q33tY5ZG+0ML6fouoTD8Em7Mx3y+8P
M1SirjHMx310HpqhBiQ7RGRhe/SMRXyNR/rYrCEbCOH7gz8H3LEq6EhemPaD1cdbjqNxYdXhpnC6
aRG4GD5BsDw4cXUHHTFi/bMakQ1vc5pFV5jPkswkRvEDms5Go3izvGIxjbg0HD8st8T9hWgQndMI
DcniIn8SsgTsEE/vfRhclQOzIlDyQdMK9Cu6MTt03ri9vFldcRmrcR0VOEs7xV4KaPzBmaKLk0sL
jnKxjZLiCLfX+laLL0b4KIcKx1raGlNCihGLKbLAEOTFV1no4bNbaekxZj/U4UxdSH/MDpUNPbVs
qwOBXz5oLdj8yJnbDdGNTyMflEqb18YiwXuMNMm2y73Bp9wyN3SOscCPgPuHKFC9uBtT/mmE7JtE
BptdjzudkMZbXNsxf381Gct+3x/VMnAUOAvr1Ocpk2APUIjNgmrpyeIe3rJ9CuLyYJqQYEO2kXaA
DD8sdCYnjB+Spty5fkZfyK0p8Th5OIJQliUiojQR8aLwoHOknfdcJnzIA5DXUD+EROySSx0/DKNB
m4jBelmPvCmT4OaS4Z5LtDRfuZ7xnSXubcjZ+uB4kOXyVLtpg+pS9Jq8ZhOBP13BxXrSFa7WOpDk
sjryxjMoVTx7k0xEtUuN4Is6Mz/gBHD42jJ7SkjhWeqp9dnEuc0cJsZWN8+XPdIy55uxVdJ3tV0K
ONrO81M26uiFsBcQDsLBmozDthgIYFfs61qGTjhIWThhiv8+jthzywFWbVIVlwYO0QrU9yGrdLEN
sU8lvU+EcSnXLZrRlTE7xTWrOqrk1kQ3vzQ6KohaELec+7j5Bj9M2RiSU++EQBrBDxoJ9ZyOT6HX
6ufERUUX1q6OniV76VlpxhUC6pJGQFO2u9ChWcW9963M6QHbFK0e2p61yqx8i91jQGTHCeUoo3hG
gv3WRWgGeuVgDGhIAclD60FPHWQWnnZ0akfAUiuTleXjtCEKtVu1FlrmqtWjfddh58zrXN8jw/m0
amBpZOZwnqEt2zqqF1tVh4821S0AIlHvvFYlJ2Pw5oQSlaPfjj6TQA6H0hw+44ij0ZNpeHaCRsdA
M629FsSLYXrVJq1ysbHBM7MAAQfuiiK6A8vIWWWQPGGAAxX6ElVIu9cZMMC66Wh2UmNWpFck045o
UsU0Zt9LS3z1nmMdU8cewGTFj2w62l2vFdVO0ICySugOQ4S2EIlk5upsIG3iYOED2HH0XU3yNSar
tH/Fg/OYhdHwjdEKUzs+btjfxMtkOsx4P8EwkRyBGXM1gm9M5IRxaaNsAdGWkyxlYZqS87FtNLPY
m63+2HT5e0QbB2E2e05bzWGyxrWvqjygQlxiqKGIFrXyqy8p34ap1U4NGzTuwdRrjqPCx6j8QNnT
MV/I9XU4pM7aTIC28//k4KnRZ8TRXheCaIHMuNXLIjnXIX7AqhrDO4WWuySlt/XDvetypZIw8oi5
gUcDfOtZa2bZps2FAY3TvR8bDEG/4pIB7eBE5W4SxbMHy3TRtHXKdAgOh+4G5dXLoW8oOpqrBz1k
Peun2Q2zBW2yaFebyA0SUi0XsGCHVYnk4ajUNh44sDLDCS6wpdt9X2Q++khwJBzFHbOojfdmWtNT
EEJlt21swYnresweKzItwyLcxu2cF59i8IxDJrzQlkw/nIDf+5QJV1cicqbvxegf4/tkGuJjLksY
QooBX17cLLgrFeSo1MPtfHu87aLxPSA09wDrQTuwx33PM1Ww5kuDjWtVZwfiztGFI4VpwLgg3rZu
g6C4g7ZIzHtHhgADQo11VFfuWtf8XlJjHUeQe5w633uie7ZWp9pbRDzGYZqyD9yDO1zFiv1Dd2e4
fctR8GY56l1GYtpgM/YReVr7SsbEHnhzVVU7R61iTW7ZAUPg0TJuwEmNDLRuYh/zpW4Qd9rCm6lt
zJLz0Y3SJxgfqiw2jnYyrIbBwQxeyQ3mAmSnme4xvj7yjExhoMEzb2O/fzDadjzAFWPx34Xt2szH
bg0vhhJQBe1mkuM3Bdz0qNnputBxnzN9O8kmCi4xsuyizcejLoBp9pF5GFsMrx5K5GXTD4oJtcX6
tPJfKh2heAfN9yI9WZMTrCYUxMVLlLDLq5sBrkOEUphMAzxEpr2a1ImirVt2ofMYhWGKU4Yaf2aa
N5oShyp7D5IyJSuDB0PG5sGdMLICN4pC2gbCLQb2SLTKtaAJ1ww8bkGOiqTq5LWpR7roFLYlV9L0
Pmitdu87V2Lh2QfZhXvp8pHoOWl8S0Hkb0Buqi0YCn+t5kuzae51Joff+KLR6xTFay6O8htsW+dQ
kLxb5pO7d5tx23beTe/BRQCWjYQsQf9as0iDcoY8yLG5qvj+IxJkb9PjZpC1qY6pLlCmRQwRKIey
k0a4dS5mgRNd+OA/1J5NoBpQ/RM5EssWZMjVcWgZQ3B5hcz1l6lmSjma8SoMxDmuMAanVJ+Xukif
mUwQxBEXqH+LL3rZQwPpCeWLRQC8pbMFEUQ+yHKTS0+c7CCwkVDOm1lZHQe9UlhZlLMoLOrjqM4f
3dSfK03WHMq191Z/tSMhYJ9sAlGWW53QTxEwaJOmAbrKUjCYmNnGA7EqgkZmqqO1IlGF8VP6IFoL
V2mW8JEkUbPXeAfKmc/qz9DXWEREUo1XMsP8DeDSNeNYEAPQdpepLfbQcIF3jLw9bIYWcdylOxd0
FfhB72gkZbRkeJcBRIigxWnO3vGMTWoha2Ss+mY41n2oiWpbtfi08XfioWHOMnrG3hkkJWBa3Gk5
na6rZ4RKhL1/MknwKBvu3Tm+R/Kzl1XLwF0Lpm1TCMqmFDtQDWkgQCNPjVCuO8v7xCiy09pq2gxI
wwpewqqne1p0VEJo5vJCvmBpPCHqmuUPDBQzP9/5nuRVJP3sYybq7KQVyPzBIDoIc7KnMNTDbR/n
8/SH3kHh2lv6ufukkxmc6bMuYNgPYGj2hr+BrhwejIA49dKTO4LuNjZkXHCQNIYOXaQZB6cs0V/m
DPolyvOvfnAvEWEaByf0HuD98Gv56hrp+bfINeckHywKMYr29aBeEkKhENMujQB8Ux732xbAdNQg
WzSgn6J09ddOpMNQUAXkeUyCYIYhZuQW65zI5repTEkjiyKYKOfn2vJNuv+43dnOeJ5aznKSHyGG
tNXWH5L7OkoNGkNfrga8QDF8kFvuW/MiaNiMWBhw6jhrpIrtQejel2kQb9TaJzxr3saPeLsB5m5k
E3z3x/CpYIUYuE15jVu6rNyrzL1hBHLTi97BHNqSr8oQG/08RES9qUKWLczSAlKUWKsvvBaExlhw
QtuqefWRSDAjIjuOgLxzBS1egqZy8e7ezkrBldT2Y6zCraPpOrEkOS5/9iWLXD7EiEMWWdV8Dhki
KATDK3Oi4Oz7+D6docTx/FCXcCFgRlD9FkRzzxBKYCvlvraDAyNF44S+HwxuQU2INOJU+VJeNNo2
DiMU7sEBFx1kF+Nq+Ga8Z8lQ4LtxKB4YfF6hChA1lCTa0uxYPDS48xm81fKgG2WxM0OPVRFXm/i9
0Llk0mCs45TPsx1YV2BKu42Nu5DFCZN77v2DM3anRqNYztKGKzxvENYjtIow5FCvBX2311OYtHEW
YvyNQ/wYXtgekkpvD5UTyS21wJ6/5ZHQN/SkLk3eVnejIzyWcTVR+bKyanCzdx0KaIbGgVV8ajlg
O+jU4wFEPuTy+YH5fLxGvs5mexCvvqYfPL1/UT1vij2y7PG5izVRcbDyHFF7GD4M9shQ16MuBpKD
k2dm5PS+YrgJZ0iBx1fFp9lCC6SL4O464XXI7EG/9XWGLaPpP6lmWJe1MA62E6dbgVOG+16cbAYd
OaFE6UbyqrX3O1PtkAqu6GRmVATjQt3HZNXWcyTpOGWIXrHbGw0ZcdbguejFx7Y7/PrH1reQb2UR
w0FOuk0BdgVb4m3qMsmvLGhcUYBWVo/d4VCNLaXwAKOJJVxzADpYrSD5TwwTPXWwS91Y/5s/4rfH
oA0rtI4vqp009O99vO+0dHhBlMp8u3YecnS+F5Y9zaJFQP/SlB7zYcKkdj++7MqJhiq/aFaDe0HL
rJ2WmZeqG6edrxIHhEKoATP/3w+RrVUgaZxsDefst9/48VdMJoyrEbPG1IONZ0N9dIy2u44zWB/O
Hp841rbdj2+6tPC/ht/++08JqfXf/4Ov3/MCuqUfNL/78u/n8L2ij/lq/mP+Z//nr/38j/7+3wk9
/+l5+fH/eHmr1+b1py/w0oTNeNt+VuPdZ90mzY/XQNTr/Df/X7/5l88fz/IwFp9/+yvw4gxFxt2n
H+bZb6PJTZv07P88z/z5NUnCWvtL/h78ZdM2bfb6P//Ha5W9/uEpPl/r5m9/1UD0/WIA/3dc0yAB
SBqECP8ab8631C+Iq20hXWk5lql+m29u8S2brRASJOREjkHqeM3gM5ifUvxiOYbgDHFt/scn/6/k
m/8cg2tLXoDJDydEmRcohfxddriQyCGKrKkfK5C9DZl1KwSmOaZBqALfCOQMq7Ze/eYd+yd55T8n
qv/6IyW+HYcQYsKMzd8lqotBjcp09PoRtcUu9jR2fPrMjFuaWXajq+rlz3/c/Bv836DfP/64+R34
TdBvIVyEPsKsH43BRqtBWmqnrVWpAW/Nb/78R5G1/s9+mLSEEIaY44V/lyocB8lI2gKZHkko8QeR
ZBtL9nH0wZjcbmM3v+lk8BFI74GsVK6quVo6gUDDIvdg4djzzmw1+zJV2Wlq7jtL7NljPLItPJrK
eWgK/o2owje2We8tlW3VuIgNkT8U7bnGJ8T1lVGDveMc+u7i4wo0G1uMsZ50jFBpe/ZD6zwZ5Tmk
yiDBZj+wI2Orb90SOsUkSzBfFGqYN+gvLNMebLs5cEvCcMQwKK12pcU3/SD5LpAM1Wn3kpAarulX
VP/rqeBASTSab6t69pu+W5q9vRfYhHpdskeg3G3IOOguZs7VuHW9tRrvTU2+Tk13Bix9k0njqXWw
uori3me6lxoXVbdn3Ocv8NY+9IoELtXpi5I5M1j2Ra73x6kZrghIj1OXgTlwmBgBqIp13ggbTipT
ryptXlLhHwNZYGtXzRk9FGut5KYDryaM+U71BeLsnAQ+cCnzJibwE1g1c4X3wEygv7j7egaf/flx
Mh8FvzskLc5rZdic+y7B6D8fklk8kG9oTfXj4Nq7zBueWI6+/fmPMH7Ogf9x2EuBUgl3rG4a5u9/
RjN6UY7tp3ls6ePHGgHtmN+Ehc3tPPsetWJL0/HijfWL0O2LF3sH0AdvDur3/+J1/JMzQgoFfE43
hW0IR//5d40C1NXEITWPNaz20ovexv5qADYbGvM20iqSjfv8xZeKXq6414h9oSNe4p5cMED8Qmu4
+/PX4/zxgufqptJt7CxAgP/w3lfRJMFd9METYdcwIvOaV+Aat6w0v4MUAlu0lR7RtYUllnnKQeMb
9pkdYhBD26onXDpJ9L0HgB10ah1KVt10S7OrKb/POlS2yIQWUzcwj5KUcxqosxjaG923DhFT+zKo
2CecQ5Fm7ao2+17z3qGNEfvOLZ8dpwAOBpMz76DoWpMAwReAe5EPgTk++THn+Ji8EVb7Bp+nCj9A
RSDiYuBIZiwekuFphGABnCgj5SD4IG7jpcJovEyQ/NOn7gKo9ZYqXhqH1bQK8hHgBgONVn9qQ36F
hqjlIEZ8E3UPf/6eiz8ei65ucytEJGQpi5nbz8dAjWQzH1QVPBFIby6lb2B5porUa2MX5xNi1CnD
U018K5/YNUbrE2F1BHdCOErBmhE8KZzPh95BEWmJQ8zQvHPHp7Tj4wEtjzKI7A6yLxnesPLxNLG1
dGAQIRvWzk+eu0Ls2A7tIbJ+ednMUEGnboFh1tZ5+pl33h02njfbmmkBZnlPdO5ToDDXc/388T78
S0XVf6dc+qkK237ml9f0s/59cfb/YU3F4OA3B8xcs/2jFpt/gb/99fyaND8VUD/+/q8FFMWOLR2M
7UJILmNCcej8Wj/xHaonYbsUTj+KK8qIDNgCJZLl/EJ6laVjqjBdndabyuof1ZNl/6J0xwQ1btsm
92lL/SvFk2X9fHXj+XUS4y1HSCWkrdvu72oZvfchD8X0A0HuL5uSm166KhzUdA5urKm8iLpaDgoL
irlHUrUY4YEG76Z1ayOjNAqXgEU89m2EopVECbwbPXTKEu1gpT8lBKtOKtjnHT4bzFiPMEAXOPmM
28lsuEK+Fv0R6UjWvsr0C2Qh0aHa/2LvvJobR7Is/IvQAW9eSZAg5aWSK70gSlIJ3ib8r98vtb3T
aq4oxdbzRsxEzFR3ETYTmfee850rNm5edZLfRiRrhDR9ODMPKD7MdzLN1Zu0uFzCy7l6Xeoa3O42
BZ+as+vCXm2sbLQKkEFTyloh4nGCCr0rYBmTA9CJlSAKPmyMCo1XkLSJEZikttiJVPv6LfJeGlgr
IwUziwo2QjKYrSzjqo4ydsHYrvFVQsSn0DPTz8TgocBDhUEj+5Ok6+5IFQYLmgUJbkfL1TZjtKMv
fZ6pgBsVIO7Fo5s9rxvq4gn32SZ7jQoF4tF2naEkjXAAtzNqQygKC8yo2jlX7dQPdQ09CKkT9K0S
1C/q+AMToG9x3lMIMVrHeFfFe3SkoGyjLZKkQKsjQq9iBPvxxqD5JUKgeZr0v3L5y76cM58wonVN
bb0nzXisZj9DjjGToJ0lL31zFmEb6btAcksGBFDI8aSwlG6og8iAil4PzLoRAtklJxFlQbhAyeE8
Fet+krL85HpMHyyqjESCWNT2iAx17/r5Xt+RQhRBYFZPsPw6PVMl5rhEQ7Dm6Mgw79t68nWkz93I
JvdeWt0r7Z5zKo12HVY4VZp7eZYJUKMZy1GByqWKXhT8qVZGebqatg3xYgZ/b8kH8FZILWUDa0KT
lD7xVrUWOp0KcgmoNp0XNaNMqnhXbS1piNPK7tYRlzI1L/JP8AzD7lE2lo2UW0RbJm66LSu6/LJc
vG6U5wKpHR+sEsAwJbUVZS2eHpCOJbCAOsnTynksAmctsdg4DMOVmVD8Q6+G68tvUHWBlfbrYmdW
6PLbp0rci+5FizELARdpHV4IXq8xMoIFmCDhJWtVnXybTjBsZcopUGoI8hQBJANfGX5OnbruU2WL
7BSJ9M9OnGgtD2Xh5eHNXTANVVPkY0D33chauePCWC9ABlA2w6LtgaLiSfSg1YFu+Gr90ncXDW1L
Z4FI4+699p7cq5UD17TlHcgLZQVylTYwZNQmGFCNNaAbXOk56Sd0H1xkDJkq1PkydsAU3gkyPkAi
ogcnX94zFO5r+f+Tjv9vvNScrL2AKUKw3Cgp5cDZz0teJ6jc88yMMvHPQRCb8l1xrmx6R71CLNEi
1vGJgmNFGc7j9OXDJP7ZNu/fq9y/50ZLhUhkOLQiHTl3fth4GY6rI6ZK+pWev6HN95dLryZPPscF
PPLKhXnAW1+gA8MMxZW5p12uM9QUnJF79qXrGjj4zBMfVG2PmhU6s8tkAq7K0LakMSHnEKsU37Ql
wNnWGSbqq1bdYQBZoank9SeBCqGGh6cln1/kIJtYITEGRHWtSh8JMVgmnW4XBxK9tiJ+yRlArnpv
OjhGjLXHk2+oCuv9PcvkFcVztO5IJX/CsOVoWLJBSfpj+9I212LSocu9hG66qrjXyYxQBXGJbV+K
+KbogOlPwdd392Cn+b/v7sHGvXdm0OYmd3fJ77KJHGsHuziJJ4xRJ8UhjXC1a94M84LWw0wlbDbR
5rRnVtJsvj4TPpkfdzP/fSaySOFajqkjDjlY4ZeDorijyHjOFR+7ba0RAIhIDHC3uufGkbzQoAQL
Tyr3wiNAfvYbcSVAzDY6NW9gcBuoDDZ2ij4QxIxKLQGK0+usuiymVdugxydua68k/OfBMIKMXFvV
3iFEBKV6+fWlyK/1P/uy9ythc6DyvsqrcfWDUoGRQuNR3bxfFea29Z57YP29akNGP6u0dv31sSj8
fHIsgxWxzl3TvIPn12roGTB7ILU1gXoSv+Pnw7YHoIjG8Rn+1zdHM/5dBuHaNBZCwNc9XbXZiOkH
a/DRVUFmhjCZ5HyzpPreoa8zxlkAKGA/6YxAbcYT9KIrzSPefo9vxqig3Z3ux7GnTw73a8J+TFdf
Q/44g2iblfhU1/pzOctj6IYDkt1HGHknpX6OoDrTekriu9RIg5JBTnTkK+SAfRjfIqYmDVpfawID
00QeeYGRi7PI8/RKuOP56DUYxl+ciWhRIC4uk8V0bfZUMX41C2zo/mWMEY6SH8HHVS4jFCdbuWm7
Eg2sRgKyocZG5zIDfZzPBgiPERB0Gve+qYmVo6V+CzEFMN/WsK+M4SY0igCqZ2FqeyVWdh1jfm5e
Upxler5jCl3zplDphqbrXOmUupNh9OWXN+G05eeBKtdqlF4suqXyyyevNhpvdWS14b2kZ1V4mzKz
Bf6e+kx5ctWg8ncUOTjYo+RIKuVE34btSY8tATJGTvXa9of5ASkrRkEaqyN+4JiINQVLP5gfaCOm
8hrk3YNo4F1so6Hepqm7wtq7qflIRKx7iLFvAdPN7HBpIiPxtVbe8tvMrpQaoSyePp0MmZHgHS17
ktclPyhF9bCY3KTmHKhPQ3FI1RK/B4w3aT9dG6wD59zwzZvRb8sF29AkvnmJypUylrMx4VZ07kkW
sQCu+LFURzxJJwxTh/H+mewnYOldtKfN+WA17U4ziAQc9+k8+KqR7GPholhWdrbTrMEKcm5+3z/h
tV1rVYHmnIC9JJZioRNchetQBFOFiRWAFNEVIpm31ZiDoxo2RtRwhwPV6oOFYg7ZcRGfFXSqa1Pn
101WVXYSEJOA1ZXPZWKfv3+XNy4VAZH9EgiNShawoX0P4nRTV797rgI9Fh7wswjvi/xcG/Q05PKo
zkgZYFcpgRjyi2QVL4DK1SW/Rz1OjGoXzLChaCFX9XWTYq1iIaQTWGam0S2h1CwVTweXmEmSyLo6
us3xc2byhVDu595kXN0M2nQGMc8frOG8i1gblLAkxcvoPuusrjUFuqJ15uAIx9GVsKx1nw1s0KV2
W/bEDHAEgDwWL37FyUEcpldCuot8l9uR1SyKx4p4mxn3z0i3zyV7m3lgGEEsxcDCTT3oiTiBkbA1
5ge5FGF140VEIzAqE+BLCwiFmk+eQccPPVpd7YhRQTtkYFKK+BzWOmuNGI9qpe9j78oBaSPnC6eJ
NiyLCGZ4/1r1luYTJuao3q4ldQMCwhpJ0fv6tuV1meWqerotume5iXDIxJB7jLYZN45OPpr+fhZl
qq1qvGiqsiEte2MU1714kYuokT48Rm4+iiar8NiL/QoedQykMlaGjVikT/d9UWzb+P1nrJx0i3rk
/MhXSaKJ65dSPJDRuIPSB+VzR1gtIkMEZR0t6Tq5EkR92VzPoCDOTlZ4/QZsd3qHRQFpisB90Ipw
11iApski6TELXWzTBOcF/1TuLERc+yTXsIXxjQGjjI17j+c11X9vLHgb5NbB4yvq8aKZNgtYV2Lw
FRjC15akItqUQ5NXmUSvPXo5gxBR67SmzAa65Vnec6Nu2GS9tCXzPutMbxw2w8giO2t3ckfVa/ml
g57DbiRhGtAo7r3c8+s8C3rCAhoqoGXPjkXrN2ooLqGRBRWzWOs+hbDOcGPiq7TltrclYYjIpZac
ghi1uMWia7zv0zutfMNIwDq/WlnYrcYeuiPnQOsSEaVPVhXzRgKpf/G7clezpK99fE5pg2Wf/05F
vYEMGUzGec8KsopP8gX2yZTgZSH8EhB1pZAQoY8se2gjpNla6xbfw3AXqTuhXTcZsdW7Or/1+lMw
J1h0HSMIw6fEeklQk0W3HSti+axHwFn2j7zFE4xm7u+TJX5x5XU3mnKVjeTuwc5IHGWLd4B9Bd8S
PWiQKQK8Z5E3E6RIkQ1wQSj8FrBOWKLEspQtGmxUm0GlvanZGSgLtCoIY5rzIR+3rDL0dhNZFmDf
B+z2LWozswNvJuzzMn5Gc2Ind25/y8waocrsycvicx/YTMK/acDTxSQq9HY0rXUhThXmzVCKzru7
yrid0l8K0zNfgJDhw2a1O8uIQ0TluWotaGkOUofbZkIJfmmjkRmIT95nGsqhi666pMHNVchFkHxk
S38P17Lq1hrhg7CrV0MCj8o980KcctyKhZzNX+hFJFiaJKQt4XV89CDeRCj5e6qKinZSjjK8aK8Z
KKoy706JiDebSnBQuk9ph7a4Gnhqj+zLXifzTF2P0+xxRFLvaBQLKRJX0CB7MbxbcJC+5g2bmTFl
EZiHY2iLvG+r5eSxprDJ8ifQAnkXQyKKT8Z4VzV4Aigt9y5JrISCtvlWawEf8kRq8E0PEawiA6J5
K18gZSNGaGgOHXAmybI4neAZlenIdIvjZunWubYLlwcLbrFuruT1Mw7M4aej3xFFi0Q+WVN7tGn3
J8NmwqWjg9vPBvxw0k1DY93TUZpgye5RmEEJWUMMWWMaZnnQ+sSHQxg0r43S3OoTdRkmSWgZXfHQ
4mmbcM3qdrShzCk5wusmZ1hVSCwwosesG00wOY43sGrgz2TYZf5DHrhlK9rgU45hZRV6vjHccK0A
A57eemogav4ojGIfs3jJeL0j5kORvWnLY1HtDOMWPtKq7wuWHrdjm8KgfTN0CJIJeiX4MjlwlAxP
oLDe5IuiMzdpIe7v29HAY1GQYmr2a0cEKvKjyn5bDKS+3BJ07at2stbyf0Pf2uxsm0K5/WarHRR1
Vt7JU4lZ3PRMbHgjyefqKteeyhldXyRdsrnvsThCaY0SjOev8a8Z8mQWHwUZuFXcyAUajCVZGzi+
rJATxhExordoB/Yqer2xAXnLfz+nXKNwj9KaUBtGGwgcyeeMUGijsWVpymsXJ5s57xkAiH3Sfp1n
5m4cONEs99MU1RezncLsEBOb0zVPc7/4wDl2cpLAisOJnzU24w6AXSundw9wMlvCyZmuC/bu8l/z
ECwmpJV0SFDVEvBDqWx6i2Gmsggz4wBb8I0p8q1tl08zODItZGncba3mbbbGc0FVKqF4kBbzlmYn
UwAfi1k/81ooJ7Tb2O3Tu9uyRpnAiCkCgit1tcWApSJGWJEsfbHxFxnCU2KZteHci9P7IZq3ieRg
Qa4kF31J1KdkDJnVx006kylJvaOz+vOS9ZhYbuwMPjufMwzrsFmoTZj3oki3ctEry4bCgIXDOq+r
rmEVsyDSAtjAOwM3i1x4ZoJP8YRRhbJPmSVbIImUthQ6ilAHYD0iqvVH7VdrMeRJfU4JtQOAzEeH
mhdpTLzK9nLK66A6OwtV8nsNEq1HVgKTBOhBnkyQGBqOC58IPL+RyIEUoznas+bU4J2ex5dUfk8J
ReIZxK+C8GenC/lSjsRbyoIuXvDhflnaCw8prFyz429bvS7Oi4j0lUqVUC6yciXcQTQLPJFfYpm5
GA2xXzoy7aL0HgISNSLZ7k5u3nd3/99Y+EasYbCBP67V4NtQ/k4+KjPkv/93X0Gz/oJOZxq2SlYh
YgSKU3/3FWgssPtyVNQa+E08nebs330F6y+VpqEKFsIzNd01NeoDf/cV+DvwIVzPQ9brvv/g/6Wv
oB1s1jHLqAZlM5rEtDcMWrj/Lp2BA1ZjUxsLBKS/UiffRtr8XKBSQ6/l3XYJa4eJWHrGU8XuE+c5
MiS199Qgz8NH0qSJrFyw7Xjpd81crv1j0UKel+O5Hpdqm6pKkeTf5+V4SjVTAMpZJHgv9oAxSe/m
53woUHfCktxFVbV3pby1xcDjg79BAFl+U2/65N786xxkYeVDWRHbqaHN5Mzux4Z6E0S4MxQl11qG
JEpz3esPb8xnRcyvL9g5qG312hyzRtZAY8Xj81Q3F6VQfoG57RfnNUeI/fXRPrk0Q+f+6jaqHPmS
/fvSCAjNijBMir0iYPob5alhF6eYLKkVgAb5+ljyDT98lgY9MmSNumPSlJX//MN9bERqqHHRFzCH
wofYxOUMfxYUBL488EVdbF9jT4XfPkFOselwh9i11DnHkyheELFi8gVEhs3rbbBoWejkgGkKtVZh
K6+t++YNQNhrN5pXjW7c6waT7dfnb6kHdUdeRjQvpo7GwXAYL+rBi1Ar3QRYGyxQ5EFNqlhUap2B
Hwk9i09I2W6yQETXtJg2BVgQrq8We0hQdIAqD/8CUdIXxZgRyVsBcUymKytN4tOGQNEzYWV4cFXv
rtSJdvaqjP1yu9AaYAQa1C7geGEyLDnYULb9KmmAuo6JuEvg2LFyim6iyQj54LIbXCaKIFZomtfm
MF7Y+UkzGc1+dAyxCWVlLNJfSrZYFwME0PvE9C5LnV/U1PDaQteLTng/tc10UWbdz8kFVVnRUvTM
XR51+GhbXL3F8mBWakKbkBaXCaIXT53WnFbonEGDTidlDNK10fSaxKSq3fRFSeg3RgkylhcQTqwE
ygWdjocQlKAM1pDREEwWXoN+njd2VP+KFdptTiae1BDTq9WMO1sjuITkkW0T1k9LbBJau8DvJFeE
gJQRjTjACHrxs5WfmVb5mo31sDVtmjRKLbZjvGCtKci+GAuD0FGppk1QtnvZzxxjJ4m8AvguXgLd
0FhbGSs4TfHl5BLVWiopmk29/GESH07VpoIWQpXOzMqdruc/VVAfblRhOjY3ykxiOGGNj4QrECYU
08EyrZZEecKVaouFa2/BUZqc3QBLe0O+MhsWFpo4AO/cimxdFdjY5BbaOlcUPCue2d6oADNKg6K1
2oV+h4Xv3ukH2NXofcFasWUsFGnPJoeUcgTrZXFjUbZwbezCi4XSXW/PSmRPp02V/WxJeZhpIjlu
SGRz8tayIatd+zVum4tckOatkhr20AAT3M7q+BQX1O44neHcYlWPElZZTeQirIoOLyg0pgWK8Joc
I8RRBmEEbBBbcq/XXK2DmmXc1ALcTe/Wq9JCil6A+6HqMm0ogj3E9TCvu3J8avvMDqq5e0wrgIbE
7rxyTbTiyA9clbAJ1tSI7RXRHLfjm0MgpFzGVDBydDjd1EYhaF7bOVb9gtJJJmqCNpXIN6fl1U6r
cqPpo8FKvwXhxar1pBdwjKtq2IGDcmlEa4Cdc4xfyJrOQgaB/OY1kXGGl++ZpKE7o9DPpsW6G+py
U5LCuBZ3RV6BAS2KJzKmH/kgXBADBZQeUmht0DZVndSjygSdJff6lZMmvxqkICnuoqZW63Ve30YA
jXwCjJC7swroTtXybCBwap3Vibsic6ECdluEp+VoXRqx6/om4LANyeNk4fTFGY7z+rxvxlsChVTz
qg4fEOHmPxpdu0jqQVuHaqOTkK6Df/YezEJ2lgYbOmETMuqoD6hu9gSE525pSX2sY++h4S6gdJFU
QDjLWAN80hAQz5XRY02X0MGFCsf1xsj6S7UHERCD56NAhgnPS40zsqPoe4tp3QnnYcpbXyjsBqoW
ZZGGBEHJSB+hioatwXxVxWNcOtZPzQHxOAwZTFYBUx8I0E9jMn0vxpgcJeUtZYobN6IWXXlWSzA7
hPtSc7a9M7R7kxIoWQAycMBMbYztQ3cCcJ8lCXK3FQkKiaIVT2AYz+122dder/0cc/iNycjbmtTx
uavQ9LB4riRh6ktQTksUlBoUTaVxcIxjTe08yeAfo+aOSBvD2pZdn1xURH2wyZq7LYgF5yJSop3I
2Z3mOgjKDg7JzZLW4caDtBnCf1yXo1pfkTXd7bNofAEo2FyE4Fy38ntkaMObZ0TAciJ9CxkYyv4Q
XYmSwqOnJR5mgfik5QacRCBzV3VKak2Eh8G3KxU0cqvIVPr5jU9hgiDAMMkutGiMyPKnYIniwxE9
W1CQrXn33ZU6NrGvsUFV8CZtLS0n1LSB36Uzp63torl2ihldROm5GzqNb4W5b12ksaiSilPDpXSD
BcWgtqKcG2m5s4vzUE+bGzVN1fM8W37BJvnh0oQsZywHBqWkQk6AS0RmotY5mxxYZwzBb+nsu4gp
b+++B5Cj9BCh51zQEiEBk7AodjWjEV6HUDOZb8joapPJzwUNhdQmPYZQ4B1s1vtSiVw8TcL1yYJ2
EDxIlQqWBnAZXkJGItFap0bmyeIRRm8Kf9d6Mt/YQCC2iEHaanksaeSykU4xQ5dAbkR4OYTavOom
/blzHbbqoIjW+dD9UNOJWna392pkoHV9yWfLCxqoJk4f2iTLTPtKd/Zarl3Cfy59A6zaNJrhtaQv
6KhqrtTKYwmihis3rOszLYceI2ZpB7G9VYm5xGeXSccgRhGb4VdZtyZtR/rsj25YPlpVDe+rqBFd
iC36sLiCaJg4MBYSQbEgZ004LGcm1bo1FPaYpMdHYacE5LJiRFe9kI4dIzCgigHFdyNcwDFd4zzU
0duiw/+zJu8XweoyIfIyHAdrD7rxVGatmen4++vlknHYMGa5ZLpIojTL0A1IoO/rwQ/rvbppCBDs
q4yREPPpUQvQT0Z4k6SaJBxSSMb+uOocG3sqTJ3OdB9dFfBxEuoXjq1fUvkoSI0dYjitgHBaDx5P
zExZFGV2YTUumGHtp7Bj/aoxnR8hb7oelmxP3FmcDbN36sxtzf4aOMwkZl4VejQ7R4M1WRteta2U
YUv33KcqT+qVEuIjV+k4zoSO2fVGI2MSwYDzo5yjHd2LU8hPPibXPaEcYJcMND9OQtIBfMNN3Dev
TvUYprO+gaCbEIaGBTWDTDY7anrioBHZjo1yG3kW6dk53imW+GvPiyFNRqA4kme65RR/OqryTFdX
Rqn9wNu3C23ir9OWAqX7OxdWv2LW5KML5UnPH62hF2QIFRd90a/tMbsx9PKScAtAT6r3y9VJBFsK
86xJTZaAAFJIaqE9LkZacZuK/E6vz5R915gLLqUUEOLovjSZ5VwqTj1SkdkZUXveyS8xRvXLuCDu
Qk3SHcJTUuvVaS/XYdZYB1YERE2R7q+J4r7rKkReE28qy56KSbnWLcw3e2xvIO9NG02bT6OK7oFG
4TtSRb1jvXolkfSroYF5kU/nER1ZWW9GnGKdG2HRQJ2YItRCM/kUJlovm+onuplN4wC0+akUw5M8
TAYvZMDRV6g9rTxW2UUd1K4ReIb3wudiWYdW+iSa7GmkMpJ1bBcxUfeUlIuINQD1GWytXIE/pKdW
Hz2GE/ErXXLR1NGjsahng7DaVYu7GwvVSWllr8h2wVj15IDB8m/thzJpLgSOGwqeE0E1g3Ode/ZO
6MUdTVVVhFe6teAuw3yB29e67pwh8LAIbdpifh5nFoeZTdagRjlvpLS/Moi3hfPKbEgV92kZaDZm
OV5i945eyLMDp2qrleozzr2LKGJEhIMDnZOCYJN2SmApdMrUsKfxN4DTPKnZClS9CYG0emHX5Oxp
m5FTPC3PRp++RnFYkv1n87TxBRb4ACizgisyaAFb9J1yz/ydWsB0m5iviDX363CiHW1qLxkPjwAK
Sk5Ve6ssfb1SSaIgFs3b22QslgvextQpum1XoOqzWylkU8lPENfWgNKtHKchAB+7p0qbU5l/YAHw
nkvMPnEnCNLd6LgQ1nZqUcONKYBHOv2GMbliaQqDyOFExyi9iIR9NRcNHFZ9pMItwvtqRNpAius5
cYwXk+CqkjoKaXp7j6ri3CxxkZM0Y8Z+xj/Chj3y3oofxNjcsHLvz/JJZyvhjKfubNGJrpWnXAXG
Zem/yyZ5MzA9rOlfksaQlj+z/kJkXcaIVDDVme1eVWvt3OnOK3tEsJcAgMbqCMmLlDwalMmzU9Cy
N2vjqqSGQlHWF2xLpsG+XcqUhHeScVBb0bg2Tyg1JER71GxmyhPFrNk3dDe12dJnnsishuz6Ipwx
sBrP2rxP3P9f2/umtodW/MMX7jPR8K9ZJAe64Q/1Pe8vdBcGqmHW5dIE8T/1Pc/7i9qV7ahA51Df
UBL6T33P+cvg86hR2HJRHJPPhWz57/qe+peLYJhyICQNTecv46f4HxPa32Wk/7bPYUr7pKz079qL
gpDZMZELu5zvx5oLBuek8AxLBF5D7mO9MHCLe7Kl9x9uxSc/L3/mHx3TPz8v60sfPvGiJuqrrOIu
AAmLAK5ctYZ6onm3qppuvbA4+foosgj52VEOCkeVGsdmlAxdsCQW0RZY3HPvGyPVv0s7/1zAQd0z
69rSRG7UBUInIFQjMPE3aFq7nk4XdgUoKr++gmOPgef88T455hyJ2G7AtXCP+Kxt4oVdGfkBX//8
v8t5/1yFrKJ+eAyQQAzCuvn5EM2giwokJ3hiZMqpeJ3/U8/+5DkfO/+DOqFHpDVZLlUXeEvjK0yQ
rPg4SP9NifDY+R8UPecYtpHb1bylQzptRW2wRkDtvU28pFkDx1R2X1/Gu/bskzfJOajgDQuCQggR
IhjX5PjS/QQ198o8vkk26Jt89iDr/ix86YHRsLNEbbUtfDh9K2gR3zyqI3fSkS/ih0dV1KGpJ60g
kiw2H1JF/HTYxjigcL6+wiN30jkY7zGE51irGxFYZgedMY0gtMvWIOjtPuu/GTTHDiL//MM1xGQB
zuxwabB6xJgBmQnh0kf6vRtmf3gZ8u59OIKI4mgcWOIC7VY3cxMHwo52lJs2mB++exDy5frsXTgY
+krhGlNZcatqEEEO1cMoIiQnpb0P2D88HShhvmVxal5qomFF0ixwJTU18W1tXE4EJgKpeYqsx96d
3J8R/Jb1uGQqNc1CPUkJz55Q6IPKJHzJ++F1BNgpKALvVIGiwUto3FlZ408oCogG7hRAdVQc2ibL
gwTK4Eki4LVKTq2+78XQBMsCyNu1JsoKfZf4k7KA/VXZ5yZxO1xGBvjlaJym1yS3ILijquqRDNU6
fDVLqc6MUKTnguQPMHKxLe6xkS9XoKXL+z976w7GbyMsvVzI9AxIjUV/Drd5vMMMiHPy9OsDHPkC
2AfjtjdmWgR6LoJeowWjCRwE2VxcfP3j8kc+eREOe0z4SENRlKUI8N28oiD9HZcL6PWEyBXn14BB
NtREgKn37uvDHRs9B98Cdcjm1huYg7r3TLHfU/fbMK9zqlh/9vsHH4Mqt0p8D8wwbfhMMTUoQ5Ci
NUmryTeC4iMPwzn4GJA3X7RGyOCsPRd0a8n+PP1uUB55FAfTl7BJK5oGPgRLT6sdTLun7fJa/bPP
jH04by2lW/ZESgSuFm0ch70vBicHhJ1Qim8u4Mi9sa1/T1yTwO7Zg3pDexLSE4nCZKvMRv7NMNDk
Lf7sVZWH/TAv6sRb9TkgzsBYQCpXpW1tWXWCSETeuBr7ipxkD/yM3TYJhJkWz1QinBvTa+xvvqDy
Oj47gYOXN5vtFpJfJYK4sM5jpyP3KN2ALv6zdYZ98O4mJFdbwLsJG7XCrViqB4K1X9RYPf96aBx7
Ogdvbirq0nRo0gQR6P0BPEmPW/Xrn5Zv6Gc35mAKdB1tWTprZKIAWRI6EKZXUFwxxAh/ccZvhvaR
87cOpsFCTK1mZcyzE4r4zD5r029uzJE5yTpYlRDVCaxF/rBd6qdd9rOYpiBCnjIb37w3R26PdTCw
68kwixnHbaAs2llpdZRvo5tpUZ76vDwzY+ebAXLsBh2McFuF7BU3vJ5N0SD6itrbuEKy//UjPvLu
WwdjW4sUvtb0JZH82+fqUv6YqAlRuf2/6Q3+s4q3DgZ3HtHiAJXGyUfNmaP3p2Ebp+uhmC9hT/74
s2s4GL95leZ97PEhDavnBjnRMv1k5/DNDTr2Fh2OXqOux0rlQ6rRVEgjPUji8mpmneRl4uzr8z/2
gA9GcD2UZSh6hhkLGpvg1pIAjq9/+djTPRjAs5vqjVPwcdCTDJHmKc+aLnP6za05ct7mwcgFmZBD
a+HWtDMFPrcrA5ifr1+fuRQKfTb3mAejF59+i7SDU+/GDF6HaiFlHapp3nSxRStu0uNrQ+TSyC+y
XdYW6g740ugrCA52JtGoP1xNU3/NSAxOu1SgmBvoQS0RatKkcIsgCjViWc1IR6aQLnRfyev4+syP
vDDmwawwJ9j/bYvpXpTahlXFJlXLX8MMYVDvuj+b2syDKaFvx5agjqULyvlBsX/FGvI+1aOT7X7z
4hy7iINpIUPFsjjuSCWYWnLWXthRi6gfvF46f3Objryah+KschpdMzW4hHBM3Meyq7STzi69m6kp
o7evn8Sx9/NgXph6XdXCgkOQd0LWiGU23i/DI4/9658/do8OZgaajLlJC6ILRud0oO3W9GJdU6Ao
02z79RGOXcDBxCDoMkAPxvwCIeMHORhAuoZvfvrYyR/MDG06V1m8UOSyFZIxigubivmiMThm888e
sHE4O/TaGOlRxCuEkGCOQ58vy0qLk2/u/pGP77uf8sOq0S2rchzKpAua9lkbkVp39N2JHgwfR+f2
69t/5BWVusePC1No1BDT65o62qT6Nr2pIq2uFrP58fXPy5nsk9XVu9fwwxUsSjIYgpC1IMvG+SEs
MtTwbSZ5i3Bu6y4lQ0sNtbPIq4ZvPjRHHvo7h+HDEVN9SAa3wvFlRPGzHUUL0BSsD1mk+k2D2+br
6zr2ZOTb/OEoWh8bswerMCgRZSc4TC37l117xE9MazF9cylHhoZxMLZDL3JR+nusK3QZhEksmNfS
K/n6Co7dp4ORXZdJXjQd9ymp7gfzngCi3dQ/LQj1/uz3D8b1VCFZtXJ+H8Znhy69DPRWXIZ5sm+0
8c8Wp8bBAG/YN5lhKZ9C96jzeSZqa9WrV2J5K/Xom+s48hD0gyGOpTLsapVjUISnm5T0z7GjBl/f
oyOD73+5iJeRVDN5/ml1GZONHM1AOdTHr3/8yCt6CE+Ly9EuTI+5STjqvibTa9TuXbIGEgt1inH3
ZweRb9eHcUC8gmZjwu0CkJ+BUdaErS3PSMoGpEvlr3EhF/vrAx27VfLPPxwoNrIpq3JI+/MYEguJ
3iTEQOI43/z8sad8MJ6djraqUGm3pJV1RgosWpHwm5f02JkfjGLKofFcdVSiOoV2Pk6RxiJ+uDD9
r2/MsdLC++Lyw51RBgjahqqyN8669HEY8sZPc4Jjc6XRfxBs6FvtAuoXerd3BSZfnKBNgBmlhs03
I0SOhE/meP1gpOMR9uqk5NEAIzZ/ORJ0sllgeVa+Audt/OYox57QwVifibJS2pSViOlU7oneA03p
w1H/5i4eeUgSvvjx9bJGuwd/y/MnEfeUcJM3aDE/Gqe/+fohHTl5aQf4+PPQf0O7mxeq+5F+MbJp
95t6tr859yMDXZN//uEFSIoRrb9NccRFoDMbj3w3iEJi86aTtDOJb0bIke/FuxHhw1G0kRyWuXab
gCC2cGOzld7khWPuulHpXpsIS+vXt+oAS/ef3fS7OunDgRbCleZ0SXDCwG+upCNOmXferJ7OkbJN
J2vjJfmD0yIaodtDhj2a1vbRa+6+Prxx7FHJP/9w+Mwc80UnLDZQu6xZdhWaFsLF2iHeeJUXwbA1
K9MiNSJC52LWHkpmXeLqrHo4dU0VsLNrZT8zVXHfwnku1oXbkScO1fqyaOZiM6vwl3iV2UoW2Fkn
QsUxkA5Pg4nWG1a78janLbb9JNUhKiztdG+ClSKwaFCxWoORQUwxrt3RW+7rRo8DdS7C5psnLF/G
T8bx+wP5cOVlayULoIkmoDEs9UPt3VzOJwB/4BFnV8s4nddx9WebO03/912urUJp5jRqgyTpACrb
8O506zp3tDdiVr/xohwbFwfzUqh3kI+7uEWknpAPXjMbmVZM3leu73JsM6sR+P039+59sH128w6m
J4/3xiS/pQyU6JlwslXoEl4JMytSzZOYvT1RCyvsdxhvCQHEDROjwx4nChYRpIfc2goCjDwygL9+
i49MZ4eGB4O+bFknI1HgLnLzyCAtuZRAhlEn2fHrQxy74nfTxYfXpU+dOO5zrQyKolOgGGJ0nT29
BtpsG1diGhOo7VG7Ea0CeDnNHYDf6rIbajKoWnXKtsZYEuOV5xjfsQg8oMvH5D7aTvDN+cnv6ydP
RD2YFmOzrYmOb+jLLakdiGxwXsNpbO9tGxF6+F+cnVeTnEi0bn8REUBiX8vb9lYvhEwLEkhsYn/9
WTVxb8ScOmp1xLzOSCoHSebe+1urSNJdaWLWlIO08gV/stnnIzkLD9Mb/CrMPUDKRPrFt/XJ6mle
7ZOAlYOD8pphy3QdU3H1GhASxaoJf9T3Lz7v5db50+e9XAv/+j2kKVDzEXYFZpEP3rJy5MjMXx1H
PwFBe7dG2BqYrCzT+mXwzXCetCzcXwIS5M40YaZYPdCfv7+XT+4882oNTcyGWBJaF5oNhMMHa1ek
Bb6S5OQpYBMsef/tZa52VlGDq8arZpvKny+oXRrqnBq6uh0CjeCd6R0TpZu21//t1a6WLGVXGe4S
096mlRjPnTASojhDdVKWB1UDnAowzcEfv+htXr6qP/2aV4uXG04IpsvA3o5s7Xamr94DWQVfrL7W
Z//61WrV5BoCnpnCFEFcsUsYCcDXZyjm/mpobY5hxruO4sNjDXkMloJd4BvpSjZHA7npqIhISOG0
oZTOUOjfv90/P3yc8GoDpuHzFlPbAdvkDYTxyQSBGkEj8CYC3Wn+RlPuv73Q1VZMtGYRD2Eu6MRd
zGSPAoOFy1Ch10MVpbK6co3siy3rn28D5xr56FoTkQ4dC4QT6N58poJLd2NxbglCfTOW/+lmc67x
UK2KmlwkHg6FJKWu7ozG0pzJ2I06fRdJ92OwdPTFLfDny8YJr5YYYc8uWQVILw5JK8TJJrOmgb35
+w/z2T9++e//Wr+0pLSd6MTe4nuWD3k8p0eS7vZ//Jau1ooksFptKFobvoRQOTOqdJe0YbP36ii8
78fafxbYyV7//lE+++GvlgoKTrXq5ZTTr7YrMCRRFdYLfxLymYBxD7HKbQZ4RaBs/v56n4xHOReM
6b+/u3yyLCMsqmHrxPo9tquHDradJ56o8ey9Pt82dXErhgmiC+EEtDi4MmEVknvw49/cDEthQ7gl
+TDXYi1NQitMG6e0UzqYDMAKmFbNvlh6/qnN/N+FDQjc1VsNnARduttDBeV7WKRNVRMWK4FedTqK
d70wyiOjBKuZIdvCn7dDKDi8FjVjRLXRv5WO/qWlwKSiKsg4AFczdGIqXZqqYZvFdqresPdApsbW
Z+W7YbZSlAyAYHhqq4nCnOqwql+0MUaPBAxJbFUpc9x2xk/0xa9hXT7KHz5icLWWDQj75iRqeRKb
5KaizJ7Y4obpgGRSxY1cum0YnN3OGR6x8xX9OuHI89NtnPmrsvQn199lcPXflwMw6zj3LGwpveWa
q3RoS0REIWwyI49+zUU3PZvhDC/x71ffn/c2ELz/96tFzsCMlT8W20SPyCxw03bMhSf+3tHFF9i9
T7/Sq/1T6kg5Chdtnij67dCD6M9xFaXIlVrVrkwbeFMn+xKLx3SnjO7X3z/ZJw+l4Gq9qw2bMKo2
u60SRUS6V5Z7YwYrYvamsfXRsd10Zpw/mBfd8N9f8bLY/enSufz3fy2C8EXMIoO9t81i97vwJ/8N
VM1XxbrL2/7TP361BhpGKyrtGRqGMKmUqvarZpHXpnkTk4N4+PsH+OxiuFr68qEsxsyI/ulHkUTh
3HxG2RtfOF5heHbVmDVffFWfvdLVmoeOsvTK0Ci4yE0mJqv6Hi3ernFCBMt58sVK/tlXdrVakXOT
YFR6ite+F26LGTMMXtSZKAt1///0jV2PthKjoTuYcFbrOAZtxdROGwef3LtLZeXBjSfri93IJ4XC
/yPwaK04ituOaeymx+q8REOa05Ff60KOR3QRxjJABbVh37fj0HwIqtcEK/lXa6L7T0/sD1ff9QCt
bwxaRYxRb5nNrD9i7c23SBgoEJcSjlwS1c6+sqfyuZunfBdzckDymk4HyYw+kUpQtm7Ygte1ABe/
hhMXsO0BFrAex7gg6JxvouEnSu8NJiQ04fCJyIss+jxENFmtYI5u2/LMLP/OIl43j8z55PYqlFCn
cHT6jBPbeXXPY2nXNO0ZnfGLx59xIJsxcnaYDFBNQREf0hjick8VyAJQB2ZYVBB7dPLhCY51VUWU
lGO8BkLTtMUlmbSpqnEpx/lQWZJgbnHmqQSM9C0l1R17gIbw1aGFtfdxdDG+u+/EBhe+m9NTQu8R
VhgA/F+qM0+k+i/CWDRFY74YmAg0sJaOkbFxJvMj9Z6xra1LYRx8QAxh3u/yyyznpZyJlt7VD/k8
wdRpLcLdugQ7VB7teX4KhmGjZvuW+f9N5Bzy6IdCkhi6w7vTVj9HxJc8Gc2iwQt/N+S/neiXxEKX
etkIA5dQ2UXobDWMlBMrIjocc462oR01cXOK/e6D7OeiBgg5GyFuEFgA9dp2t/pi9QufWtKgUVCv
VHafyTcDc5WlbnOdPoGq3WJPgHX9JEhAxw2TOlW3nKx3fONcCFAlWw9ObAEakie8LEDK+e6eEY1F
xKYnQLwQ5x9DUa+m7F6Z8T09rk3dYfkroRt15AW9YBk0iij/Hfyjw5BniPMAG3fjDwFWrDTbfSTG
fRo0JwbYFk18sNu3i9XRg3F3IfqpUS4GmK/FLyygq7qYH+qAGJOMlgnF1/bDqgVFwaO25aEabqOQ
OSZQSasphVdmHkf94tmwOiJ7Yc/fcju7E8mHGr6pNOKavE2kVkvETysVbyfthDu2CWcNCWrCFWiN
eiFJ0yFKzZe+ZqHr7pu8WNXRB8UuyLnuCS9vv9VigDdYLDwCx4gySNylgO8ifIEPhZneR6z7FAZ4
CaJfibMzwm6n/PGOZO/9LMfbJiwRqED9aioPIhvVKkOnG9csV31b743wR8n/BMZ1cobkLgx+ax+Y
5WBvE9tYBR60aC4EmCVLp7IY1KeqI8EupRpWbresOa3HcoOxcVt1VE+9cDrMbvTO3DPVipa/AIm6
Dz4adn19gGA+MLsni3GeNo1XcYPu23dBlxlw6QOorM56BiYxVA+178JhNnclimiKKpSbKhdZnzmx
p/UXVpRsk7CdF8K5S7pw487FMk6etG8ZC+EWp8KhJ1aWHxSxgK1+6/zg1qzuy+xOBwX79+m28udV
N8wLeoHHMehwyxJTw1DWkWe+0O+0T6itYEF916NzKsoZ7Hm3y7VcX4xmVjUy2PbaiOZ2nOd3azhZ
6O57htGmO6++0Vm2HLMeR89bEebfI6M4amNYMxx+8O30kGK3MPpgA30D1YS1bmx/FdvtBeKMNc39
YcFRT2rKSs2N7/7Iw3RtuIyp9z+SCYKnIXA6WlsB6S601JOfDPd2R4DCoAcBK3Qw+dp7Z+367iX0
LhcqaBYmNRRYYMwULrR4rsD5m+D3O/eHJ3+N9ntCAtzxypVX8Zdr5AERv+icjbRHR2gkhh8vx6ne
IBJe+nW56cP3vu+XZpC+9vG5mZlqH/m80BwmYO09QTqP0GViuzvTzleZWe/cEhqHPI5kx131ntvF
krjiRzernTfJwxBQV0VfvNRBdNDTW113WyLsWpfHeLw15/6pqc9FA2q9OhtD9K0HE3fJJ5euDQ0W
S11ZnGE7I2AQS8dhlYO4F3HQKf4fDSzzplViN/iX64XU7a0B6BNIUhhwXnLeR4V1GPh95HxUUC9M
9qFG+WvM71q4+hYO7Th7c2JriXBvEQYuZ3/YjnmySLgeiBQePd0dElznvV+BbCCDjkZwSj4CYpFe
8L1Mi5cqt8+j3yyqeDhNNT9J7etDRdo577p1BnO6BGsmGuS1zrCtWSoKkd9GdfPdKrKNnXB1d+Du
Bm88GznLhB0cyRnvI2o6IvPnZW7bpLO5Q0dvF0PrSMLo25Q+qdZbmtJbJvG8gQu8TBB6ur7+cHJn
T+JgSapjy/zh0mvY+spwPbfYn8Qr2IV9IsoVdsS7Huc76QeQeEeyDusAfhxDo6rjx7mAL2thb/P6
u919h4a5SaYM5RW4fNKynN82FWQaYZ1jxUtjI8gg66bmk125plqQSiMfBVSreZVhB8ncM4vheJF+
EJlwU+p8Taqjo8+MWAD0s4xuKkAaN7BwoV+AxYMD3rsu5+5EfZhDbz7iJQB8aRfVQ2aW8SZv+ATM
axI47uaxPVIn7k6AHF2xcqtoeFBA2c5dMlkohy5UTBAmzSHj8AYKt7UvLklPoafwY0AbDrHg49y4
gOVl24eMdFvWeuwCED3Q6nY0gv0R0Gfj/E5lGu5zbQM+CCmvuQszJc69rJHj7LHkvMRAX05NMre3
VTQSNroIvp+SsfjeSWOX1lDmRrVvYiM/wg9t5mU7F/XdVCoMN9Qpt4jtu3V8yW8DIoP3onm8V+Pz
FCaXxyfs4ypu9nUufvSUvY+e4HcobVamUpIJmhmzbtPfMDpunCZa+la5m/32WLYWw/ey3fRGWT6n
MRFrjJANDW7mFr0THZ1hPRfyjXQ2J/Q2G/TZvNiZ5aBumnG4tae6Wo+Q027SOX0cL/M4RFxOdtZt
MrtLjyXEkKVb28S6QXkSI2OaHPjUO8ON6zKvu5WZa9xoAdjd0nMWJBWf3SnwVtiChmMWeOc8vOCm
LRa4POyfB9SosgnNfWEVBmzabqUCBBF0kbm7ZPYwV/2rZVt7metHnKknN/T2ogTZyoTtmwzKNdbd
S17dy5Y6pdtYo4QmL1XT5BngZaZNt+Td8Q/iWx/sdpVpvSst584vi5s6C3dSQHruzNe+LuRyYlON
J9WEPTYdw3l6BVZxsQ0Hb8TKQ7Bh5qMf1HtiYIp4kbWuA/YtlrsQWbqRiT4GrXssZugUeVMc6xYo
ilVP3/A6YGqvaSpqRy2SNDq0RWbuDEiDFHieozm8YMPdX2SMYBHNOmSdqrS1KPqSSbjeHJFUFE26
8efS+VlKUEOB1BJiYk/WXIZxkq1TEWU8HnUAR85GkUedO5rHmpCaAIvpdh2YK5rndvHQtbkPMzJw
OBy1FpNqRimqjekNtlqIpJ2egKgUr/kcNtXRivrJ23bTqCL+tpN++AKZO7H1stjkoWHdm8Ekjk5Q
AQAWOMzhfMczTKKO7dUPPxIZs/RlCk08nnPEEHPviZXIjWCT4lk9BVXOmTxMU//sARc9B9bMxrQN
7AetGbTpbTdcWvwDS+6XTGz8KBiq3dDMw3fLvpSdkZvraaGawYNSWhsbL8vmZ6YqYNwYwxA2ALPm
cNs2bSURQbSm3ISJmR2QNHrLQUh9zGwo4MA/rMxnmY2b5kj4Lq/WdWY0FJv51vqfTjakCdBth2GJ
SQTZJg9ma62Fnk9unZs8RV2NWUIl9ZovJKbBQAAfMHhNqYM/C5kS8ajCKzsm57TL5Q7jePcwGBfg
iD94lXdwCl+xowkZYYaZ62U1y2WOxiJ02KNWIYgVERotj/esjsq9o2CnHDqoUHrfjyQulmJK6oil
GpnuBtYr8i2MEYVeJ5H54edm+Vix/LircNKp3FQ2ZzgmSwwo9HPspmieOTnL3dRHY7KC0+Lfcn4m
gyrZwbDRUKI+qSEZl4PrKSgLUzxzYqPbD+Y042S68JPaeAG+Zt8Avq7ve+1Y3zUkJQY4DUaZW8tU
D64rAHspFcK99hyHrxy0lL7DFa0xvsgJlARaCAhpkj0LFo9D7zszM5pWFx4T+sM74Tbpc4A87Las
ehgQwHUeKn6IcQF/YbxnZrQzwO5E5W1ZeuGt2yXWVnumuQZV1O4CbbH9cScBbA0UPvnQfFWMY/8o
GyuBJz6b90PMwWVp8iRHGCSb7RRP0PtTXx6VZzOya9Y5jOig8T6G1EofikL4N0hY1Y/RUGpd0sfj
M2GtX9qX7aTonSbZhlUSYMJwiXAWtm6hPFfRVkWxy6ovp5vIdZrjnAi98YKm2jSgGhmOcx1r5DGQ
HEP2/r6LbH0R+ll1GlIHBnCxbrJ0H6QBnKiisIL1XGf9oUzq4rHL+ugUFwMaZ+XlxxbmFEysNoLP
xTbVNbOMO30wi9/sb6DxqvYHANxqEQ36bgygivAg9cD/dd1x8sShAWratfo+5giy8BJUEblA9WFN
2KPMSv62pgpD9Zx8S93h++xHnE1N2jJJg33N7mqOsfU7I2egyJM53ly8hWYGwS7I8vam5gre6D6M
+Ik04ODZMcFdAv1Iq+Y1NYx0aSEBN8jW79qow+toeOxPTGtftp7Ydk037Oxklrh8IKMp0oSRcMdj
FHXRsg7M+Fz6+HPTehYkaOVHHbEqpV7yajcge6MhLc+uDHumWcFLI/xVt5m05CnQOLubqJrXfWiH
q/ZidVAGDKc+7lDYNOzEdTU9DrCzfoW+Cp6hw5EwnZzghptwWknwSdirMBnpwu8exyqQ+7DgaFjO
kJbAyAVw+oW3BloTPUTMfh2dNqkX6cC3InKwFF7pvZZdYzIjXkTLNK/q9yi2jWXs2vNGVK3c2AUB
/YKjYMaQ1bKcAmcVsNPuHA6eNlyShSmhtPgRGU6/MoqnPkmiswacsyVcA7Ooh5UcKreH7IUwY4hI
aGkVRieQHPJgV+3wIEuDqZk4QETQKOBRbexSlhnmj6kCr0Sg6FXnIr9Q0NvHkpYq6Gk1b+cyHyBb
tQaLPcFZz5XqbGjsEmowezLFPWzPoHnCfMrPkiYPcJzhwmdKrkG9j0wXSGDbSa/f8tH0yUfVt+ll
/ejKAdGC5/UrkCr9UuXV22zk/hLaS72qkzo+Y9vytnlWhEz28CVzDBM3YqjSs9mYuCUK4a5jjki3
ZhMmJ52N4iTiLl4xXxAsXP70YnYRoplJFQMmt5SxSsdWLgdveM1tRy3roh9B9Ic81Zmuhzo1zCu3
5qRfxOp3rsynTnT3o+XCUI/yO9l1P81eijX7+nuizx4DOYCZEqtQ4Kgc+ZyYIZVchqsXXiqeUdED
PiTxtG4tv1+VHbL3hqcoqiK1dXvf2LZhCxbdh3etqKnwQRgYm4J6DQHz0OguwPaCEsUY+++DnK2V
40TcuvSgF1nS/DDrbr6dLWcXRhGtTWWXL1YW1eu2nS0mCUwL3HX8Ib2uWCJNa24nbZkPPWg/vG7M
4adWsJfM5awVEcG12fgxA4lJujZL90V7eXdOHFwdhbZIvo41PkYLAZ1nDi+NiqkvjSlbTc/m7NHP
RysBFCNDvI+h1+36LuThGxnhTR4jS2F92zteZRxlCJ+nsgmkRuVHHPA7wEdUJ1enDd2lGoOMn9sb
p7SCbVGkwbExLg/uwIKKN8P8t0Desw/bc9ucRiSlPOBY7xo7+CVbo7njzd+VkGMKq1XZrq9LNl2p
lwdrvy0UEm6gSOsqA1q3DHDT9MR9lpy8qnvhzsMvDhM2F0jZ+jhu4q7/HjPSPC3AZbV7nzrDup6q
aF6PXsCkvPLVvVn601IUk/HR1ra/lCJ3HmapotU8xkgauqRacw4dLtO3AzaxMlwJhSGsIGYEaIi0
fFRbyd3IvOMx5r54rM15euaIiEzgQqaCYqOF9csD77lhS9AuqlxmUPE+Mlcg2+g5NmZazttxMqkB
Kkjq02S/jTZscysxMW2EbJ6OqsghnGFLD19Gng1PBpu4Z6ctmg1URQdovBFCQs2H+8ke842dJnG0
pgPR/tbZVKzaIkpGfOYlJMshHdRxaFpOV2Fh8++bKk3fnbiH8NBWNi8iWp4miTBhKSXGtwaLMJW7
0qIOFFkPSaXUs25r/wHYYbmxRtvbY69mcS0M+5gkHtqgsLug7ORk0u2kDvzC7it01gFMPXgC1jh9
65N+KpHJjT6DApNH+caCJK+TkSMADHy6l7LlPIdtxWnODsRGBov6zmX1cMudNUf4bEbHPEOT8e6t
mJ9uHRZTuAVmoXeWvqDigNFal9NYt7XnKT5U/miv/SLlKvRYSo4VgvDn2bmwBKUJZA1GlK7fhFk6
v7zZ9TpI/cTI2N1Q/jKyOFtHdWieDJoKz8ohbtfLMvqe2q1XbLpBqXJrKklND+QVTy2nCtSLJWVd
LaugYg/NbYyig0hd5y39gojUmpQaQdi5Csf6Hh6CbM5lXhrHPpkHn0RcHg9A7SklMtvKOEjVG+k2
U4qY8xDMvjpPLmpebQgytan0FyULk1jaJl/20ij86Kav/fxg1b2E/8mxYwGYNT2q3ol/yr7XKy/N
yvesIPu4qlxoAgsDecnZHGR/4LFjcSwuDQnKVGQ4C8mWrHqbpATFgsmz1hnd4wLmqlFyl7dS+LcE
ieOXCWrTXk9S/9RJbj3H+HN/jb3wV4ZZJjdRHJebOKmHO77c+jFPL7ayPBScMjKVrmBggR+EaHPJ
FM3RNjZ8sUIDS5w697wbPUKk8Qwnf2lc01vr3itOtmGJV6WL6M3zXPHR+wrwdpqJvFqKOZixiLXS
O3lGGSbryA2Cn7ZV+zjO/OyumFEjuDAA1jKLTm5azD+G0DSPQI670xz5cuW6Q7PupWRtr8Mx3MW6
zX8Wssvf3TAIeAfxMHebeKCyQb3YiJs7nTqmWqa+NqB5cQlvhzplI9qP8Q/pK7mqjUJuwPVAUg0x
55g9qGCt+t+SqgUPELg7CxCypPKUS5WNdfkhwHq8AOS2N+oiWcGfwykwjg2lv/S1jCYuIainBIxK
wge7vuRvJJ7frYuLr4Ij+drobGwZOT4afstVWsU9g8zMKwSmzwv0wcmru7uiy45GBQ2yL7ECzlmz
AcEmi1U/8KgpOZysVMkDW0dBf0xnkyp/Vj8XXbQNOmOHRI0qHoA3v64faCRbDI3lDgrxmcfeGFIs
ZRuWyPqbHtLs/hJ4Lu3xxFFirUsYvdFQ/XL66d12rMdy4k3ZNfvq0lm5QXaKBudkGv22yUF/+JN3
MFPOxZn8wCC2C/qGyhCVY6YT+pmT1RBXwAsK1R17hcXMDna2n+anKcyqRRJlbGlt5VEG5y6coprO
R9E759z4VvfHvjReVJKsKNjQvsswYo623IYw/fwUTV7rnGRH2XG0vPAItvEg6nBLr2DbEQb1+gmR
cRNs7TF4pnq4EbnkNAp0MxW3Rt4ay7Fg004DB+WznrcToo3GTNW57fQxNuzQ3VJa7d9c15vrzd9b
n590V6+hN1UZl0ZZTd12dBpj5/OAp93xzyad+tXfX+KThvq1WjLC7wu3tFFbU+JpcGftrAGFzv/x
A1y164MOSytFCVxiUHSXlSGYsGxH1qBwFl+0bT9pc/tXTXsGe4yBRUvvRYSxTXsBqNepVZvEF+Nt
JfL4vw1I+VeNexGrsh8NJqIK28y3NQWIB1Pk5YMjpmHt9HhknNJuHv/+q3wyoHJNIgGvMwQ1TMJ9
yeJFpPdCRbgQCv1wpUiKLyaAAF+01z+7xq46+BgD4braabtPmrKhDB/33b3fzeZL4Mj8+e8f55OL
7Jpyw1S5W7tj1eMlTKqn3gV4OPVes/v7v/5PCOUPnfNrzk09hSrFXtvt6xAcZJBn06LvjPcJiOvG
woK38WogwVmW8VgYHYtDaIT7rjS9lcPIObYRJ7/vPXSeCB017WHTWyTSStZF5KW7KWXg8u9v9JNL
1bu6GxIzLxn67Xmfg22d0tT2z9CO9bfKuUyM2tlXwwSf/KTe1S3Bxr1suzHv9pxHNTvFYn6NxCyh
RDdT+sW68dlrXK7cfw3ipHPRVL2biL1RaHijl+3Ko0NogWdl+5Wg4J/4z59+2MsX+a8X6YYwCaYm
KSEAt94hA1J4aeIXB1s1KfaEInsLOeTN7Lkr0OC5E93mPeFDIy7mdc1mDTRtybE1Tt25PY6Mxq3n
yB3ypaNkjQa6MP9bkN25puOkVck8t8f96jHodRAzLWnZsBpN9DL+27VztfywSyrjJOUVEGzvfPau
DF4I2jF9uwns/iuI2ycDXd7VzNBgZ3ZYdi3rjmWAAh5bOhG6arL7ZGJ3lJfiUvIPJ6TXdCq+WID+
HI9zvKsFiLS8qOOi6/apNRpPfuNQd0tEikXThJUap5b9zbV6hx5nNlg3gdGhYf77d/rJp3Wv5hBD
jMkj4otuz+wNIF6MBs0x8HXqwkzLuP8ZtXSeKH1S78ZUlYj131/2nxDPHy7rayhNyAYMZrPPVodx
0ikU2bFTk+HRI4zxmzatk++8RjbHqE+bFeidghJPWW3z4qLS7FEZfHFNfTY16F7dxHlWDW7LHm4f
EEM/em3qd6iiLCxPnvTzZTIVapXlSNYKmz3nQgxsaGluSPMruNAng/aOe3WH61Yz01TIfk9NzH4N
otZGK1W4HCgtA4tjQvj3GDaO8yuImdpcakuNL17fWfk6DUtrFaVDvzMtRnRpO7XsLL64Mj55/l4T
cZC8QAAkRLbPeQS8Ri3qupn601KWvblyItnQcAibL5bST26AazyOWcoEvLo179PMcI4VnpmlxSnp
gFzjAtjz572OkgxoOliGBE3BF7/+PwiDP12GV4+JtGs5I/Ue/zxNhnXVtvqs2lA92jLBn+7Xbg+g
mNFgVfX+TsiOCYtqDr65FCFObcVAXpRajAvFZnEwp8R7yClurk2Otu/w4y2IIWN+UJqZrJl6lL+W
ZZu/jDJBHR6F9ks1uhQ2te+Wt4VRznfj7JdrmiLRluhFdp50zMTS3EQRqW9vYGiMHqpHB/cghs49
pzl2nS9ux8vi9ofvwblaBoZBt+bspu4+4xDtL5xg1j9tp1DmsjGK4FkBQEcfUwbPo9dWHVNobXBX
YL45qIh92hdXnPjsXVwWqX8960K+etdxOmcfhCoCVW5zI3LHZQH1VzXHv9jl4oz1qkir1QQgeifC
alwrRaOX7J6JFL7pZQjxuqs+SimDl1lxKFx09YjMOKX9TyuE5tKZSQ77fTCC4CaLZP7oa9YU+L8o
VqUovKWoRvU9mGfZrkqjS26Lsct+MAOo7rueDjC1D/8L+O0nOwjH/t8fOJ79xKuC1trZGRKKwDfr
DSUTSo6d7ldf/LSfrfBXr1EaNOKcvp/3dR8VP6O41ntl2hgjG2N2zYXDVOc31xvSdWUpczvIzv5w
RCbpic760dY+tAct3GAbFr29JB+BO6bwYA6GlWm+d5bWX7zRT3aG7tVzN4J8H5VsR/Zmad2nHECZ
9NlUwlnpNsu/uMI+2ya7Vw/aIvWFTAnS7oPSyPtty+AJqlxbjocq7YRaUUQ27g3TFS+ZupSMXG7t
Z1ot5jN71uDHQKFvF9QZyZaAwTtEmJXN2KBhttPacUz92hsxzQ0Gvqenv/98V4Kt/x91dq4xSvTY
k3zOIjaZlNV2pG199KuGoR78qRuOmilXeO+ObbxSvHF2REnFg1vV2X6OA+uenkl5EL5uTkYqgn0+
1G7KTJgao0UmUsk4sVm+25Od3Udz6nsr4XXT2qqh3Bmc4LOFg2dd4pei2Pr3j/PJj3wNbIqMy5JH
S4e3J8afvpiKH7IxmGqYEEYyPD9+9VT97M66/Pd/LSWjW+h6CCjvCzEbdzR1rfc6bKM3Yjy18cXV
9NlrXF2x7IeY6y0bBgqzbkTSiJ2VrGS4aWL1FTPTEr7zydJ8+e//+iTBqO26871kF8Y1HnZfON1r
DFpm7Q9N9OwGKrthuJ0mZqFl91AngacWMpbNzzIt58embo1d6NMZu2CdhbVQUSu2WV2MDuj8xOYS
p6d4yofEsFddNvnNxqLPdc4FcsJNwHOhYCrVGJsFkw/tEUKlNpA49N3vKC0njLeFqJgOZBj9zm0L
86PyG2vfR2lSLRn/oU+ctA5jy9Xcj9/KsbQf7bJATaZCLwA4gkJk4bbzsHfQlq15xhF0hmj+ECnH
vKeATPnSqANUqlnyWwa6XGtrHNia+rFx27EFYmlqo1qvulbU30Zbq4wekWmYZOMtKvGuaT7VlZ5w
284dkFwr6J+rqonOhp+KpzZw59PUyea2ysyeqkzgMAsn0Zii7qqb/lj5Xk2PsUnOvInuLq6YLgMQ
ZNr7Orv80ZLI01vtVeJSWlQj6lSG4hdjVlc+Qpip36U5rFb6dVF0tmQrPubpojM1E92dPWaXbker
FK+t78S7uGZ8gd5M2DC7ye7yp4Gy9FiQRXoLm7h69aeivBdaoL3wKkwhHa7bk+tMqLua1vpm99jE
XUc420jFwY2T1aKhAijaUyR8hnkJTv4GJM4UXR4cnLiMPzJ2GMzssq25Syatn7Urphdzcl5o2MV7
I3MbJrz8LPtZ2bDhpAinB1sP4uSrknp6HfvD3graZD1yev9WkncokRhV0dMweW68tIvGeQxzFdyF
tcxrCrFo9BY1GcdD02JQr+NQIGpgtWfTOmbtOZ8mXI91Jm4jV9BWzya2Y4lrIYhQnmWkKx4+al5o
o/of7r5kN3Ik2/JXHLmqAprxOA/AqwLCZ8k1hVxSDBuCkjNJ40zjzEYD/QW973Wv3qJ3/Qf5J/0l
fcwlZokuZSgi3DozXwKFRLmkMDcaza7d4Zx7omVve+qpLXfGwlbR6mptNiIqo7pdgg7hBx9LCIMg
Fy2DGztVkQdgoAWruINvXTp+V9jBaUwyBUIPZgXAuyGUkIoHDsJIll0mIgEbwN+bN6Vl+uvAU7Uz
RaHoV1JVon2rN8B/LG2J2OeyEgE6rgRwfnSt84uZ0JVFNZfVFpgzO+mg5qcSGSn5NIrpaSlJ0HVT
arM8R17JRHNJORancPE7c479ZN6Zhdlj0nAptSmJumztkSIrELW39oYUNvlshLp20ueNTVHfjOiM
higiTWlrWWceKe1tDfQfo1F7mxxY342fa+GJHCRKOW9UiADPhJia1bry7SaeorNcBBUe+FmBXWWO
VvdAR8KRE5YkIZS9EaXbySiL3qFnSIZmutD3MLSWzv0ylXcAdIjoP90qkPcN81i5BdWgcGLQ87y5
JHjQaoN//qBJir3BtiMQg2Lue1iqxnndocMa7bMIMCvUKOH0mA/oz6I6GSHANnpx368o6llrDbgr
YVaHhQkplza6KSXS36kEkDwDXtmn1gLpCTdIcSf3CcTjClQaUMBskcAHkCmATnVEAWFAgVbW5jVg
5muhJ5K8qID+sYDMhQ461GTyZSdp+bKMPamZR6EkwrOhcv9RbvzKraxezuZaHebRtKho87MQmP4J
6qaQeDNI+gmZiAIi3h0y6HGv1vepkXcfNRyRj0S0hcvYz6pzwVetj2iq37omUIxLWleiDl1uT7ow
TNMAJL3r4XBVmedWnlyihzgwkl+KNoVcYVmG6sKANt9tYkDCjxIxvrIgnr4RotT82NckvmxSXduS
qA7yuZFV1tasLU2eWqlcfklU4JBZ9RFJo0QERJIA42620MHDTvcESNSlNoS+Pc0im1QMIS8FXAA6
McuyV5tTQ+zajRUjxQHUc19MOzRpBny9gxBxGprZrRYXHajzHsxoSKPboCUGqDFdSe5sswc4Fdqe
yboRun4jNoqfQ+Db6rVZljPMV+RTwCNFoSqEqZFFRbv0VRM0jyaPRWUKBEZBp6Wk1gFi/Dj9WNhe
7a2jSunQnz3K9VtqtfK6943UNTWrXGhYK+BEygYAE6NLiys9jMOPMjymB8uGptfMTGALsshvPhep
ZT34vdSBxiHZ7a2PbvPnRVekux6g72uZVMm5FQH6BlRiRZEHNQN6YWcxOZMbHeVfQAobYy6ZTdzM
qWbVACi3yAfYSobpY52qZI4GUXirJV5lCuXvWD+X9bpfktS3T9F6J7k3IIo4g0ahiBRL6UFIE31N
IO0GASSo1cmY5TSWKGgKdkUXZiKU21in0NnBMgHColttP7P6VLkKVcBlcUeolwmge8AcFOhTEiLe
IQD0dxm6eWrxBxDwRQeNz9U1vOcUCr6hCYIC7S9MM0e3ES+WrqC4CICcIMYnYdwlgIH55EyXAvGk
TwG90JMwWppgvELLRpAvg6QOL2gN5IYPKTII9Ql5PANGRvgU5eAUS01nEniOED+SZDShmYHTDAm8
OGjCMyCvStR8TRn4wCqFCrpuJguiF9iMqmzOGkGlc+hh6aeRJeNW0ePs1tLbslsWIJvA0TZA76+Q
F0ovbV/FFtep7dnTXKz12wzVX3sOthEsok4BApYk3JTQSg37LzJh5XnNb8Eg6YHjyIEbBUy5tezg
MiNINUU9EMyZlwEykEmZ8ikxswSSgAL4S/BWOoBtDE2dpcCNAMElCv51DHf5Ei+LOErpgYqiR2Vx
odQiVJqgI2qdwG82P8WaBRueQnLowkxrNJWpbEjEzCKb6tektLyF2Ev9hwI4ixNVyQgcJFnL6awW
VfvWM7vkBjrmmDF0aAgIcEFySzMJipedQHHcsuK6ziGTFAhmc9rpERDqkld0lxUqQHe0iy1QeQph
08YiJGkz23AKC+Z/CikXaZXjBC5FZLLAIcD6yZFJgEpEl1jIOuIBOgnqaDmajOMGyGdCn4mzDPVO
kHSMkgWAzbLqcgLpicj6WIWNuqWpWWwtGcK8hizKkNPTwqVYyNlKbyEDa4bgGpiV9qXpZGDDfCBj
5mgypwJbBsbUta52/oXXqfmsqDxp7eliqEwLaDQCuRqpVToPAE2f4vuty16ThCuqy7m3AghGa6dE
bWO4rTreDMA7pXyJvRPH8wCavf1ZaoT1LdGDsrrpamD1Fqot9gaARHHwOTU85Yudy/qNkGm+PPXF
0oO8Ik4SlOU0ETkCDdjzZg4pBslA+bVqT4icgFRXW22Mlm9NSZ3UUIVsa7QGWfkVjR9iYLsBNElt
AoFcu0L/oDjxW9YCSoIZr6FVv608sQSHwQMY41bI+tZc15AFV6YdJOTQ2yivFoVWVgsTapDb1Pfp
PPbrCsBEqxHPQ9NKlrUJQsMUgGgIMPR9Ac+o7cBrt+LO/1jDXV7aci2ANCOgcg3y7KwDShPygHm7
KA1Zgf6rFytTApXonyvDA9EJs1qTGBldwIW1k6At21kNqrcTEHDU/CSJr9OONLcUFnhlFIV8rii5
YS4qUQ0/RQpJLoH7zu9smvUfodzjn7SeFJ5qBiUnURoCTxgkEiMzSkhg4m45Vdu8dvJciT54gXGX
g9H1ESYyPgHUS0A+HZdSqqXJl6pN+4skb7olrm37Ji898VQsSbppCj1ciz1IaQYxe9CNCtNa21Ut
n6hU9m7B07BuJVx0sBedggWFKKzfVihxdBqAVJ4meyceFmjRVUzLXEfjWwI0Ytx98FQSAKwUQ9BM
M2FqQWHze6g9w4y7XQWLELRe6jYVxDKnbVdp6UKpJEDddK3ZVGIULsJcBsbdiCnIh9AShbXwTVoi
MZbZCDYo0RZpaWUfOlqakHvWhPyUiom/FkQR2EsbF+Ic0RAhp70gy6ed6lcXed6nazA/QVBDRJEo
U2qiDUJfR+1NbZnBJbDk9iZGUQiycp5kXqdtg0Og1dkcfdf7297Xwk+C34o3USZZKyDjy2SmQbXq
uiRoKmaLlXKWCjQ/rQSpBihcL2dNVqinpgA4Gay1DYIeroYTq6HlByApoWUU9dCRKyjuOL8RoIYM
sE8NoA6UJ9Avom07QBOBoI/PJVUTVkCitYuohiLfFNahPMvi0gJXp7OyC62NoiWx1R7tqyuKZsEl
msX4pZldUqBiRUgQF/oGSloNCKNpJpwXguRf66WibpQGYPcIwGWo5PnyJfA90dyCDU2pWZ+Y6P68
JRpJAGf3AT+follmc+X1tbgKkgoEExWRzkls+JnrN6oEsmwX7IQ4Cz/ixs48NGK10BNbUpW13CAE
aWTPPDUDr70rK4hBNpbsb4K4Ca5b0EItAKnDAB0SQFoJIV9bKgZwXYIB5gD4w4C7Jp8bIphrAdl7
+MogSkz7Qm8z4JOSTARQrRYkoN5l64vSCvq5Z/TZvKzbYp3YLUuqQoJenOqF2K1obZOblir5stKo
ckd1IVoh/O8WqA30awBocqdD0334sn6GporYoIDWlzGtMXxuXOJyrc/AIrDuc09Q1hb4WsIpyAct
BWAo8He+4degLYWqd2pEbXgWQDnpxGwr8mAZRLi3vKBbAOmbzlQkhetT+FcJhFmAjjlvslAGU4Za
a0PJZNSTEXqYkMC9zeHY4WYBlw90uwzdQwTQcZSiD+a4v8haxW75Aksv7VohU3ZBgBi7r0N1BrCM
Z0AGKrWXKprh3YDvkFzaqY8Cl00BRp+h0aI0S0rBWCCrEJ7gW+m5TA3xFJvBBKvQhCC3icqVCe3b
GfZUedKi5SeAqSARmp6Zg0QNXByaqkVWe5tLQniVA24zJ6Gen4M7gJ6tQCEv0dtLOq0QWW4MT8dZ
LFTriyG3ZTaP9JhYUz33QVStAmRapkUhJdE8xUXvIYCWQAIkSnNBG9n3UIfM0rM67IGHiL0YZ4hK
NRSpW3/hw9u+9sO+XGZ67F3ZRdJvIviN57Qym7NcRHjXqBb5RPqom6UhFN97RQ5mGpQsVtT3mXa4
BiliH0VA8C06wLmzfiUjC75SAKoDuK3psDUTHeldGgJrjjqRF4LmKsoF+COGFQEyCunJlRjqwkmd
eyAU6w1iULQnPPWCIJsHEmmvYwt0Ob8F88uzAUBUksZc6yFpzzujAccewkhkleS1takK3we2UTfw
D1vqb9ByHRGvbturLrW1K6EinYyME7hICPIiKM6H4gevtKXTXFCAHwlbwnDz8qWmBXSnARYen6u1
KV9anV6iYaRC9buwisvPqiTJ9w0NILNKrGQD6w0etio1WTn1a0DHlxB96cmMwqQ+xF0hokKn5cEm
7FptlVOSn4Qqbs1WKeTPkc56WHto1QBWdyTgxWkovLl1V9QXUkWSE4AXcYIiS7P0KXTQzGsxhM9a
JK2VrNGhuJ+TIK6vEX2AHaOFXrsI0UhiiZiyAXe9N05RthUWdtxZp6oRN5+zXvA+wNspl31gCfOy
idTzvqT+JyQ7VX9GJYsuiK2FuGN9FFY0G90ci4S4NCxlCMwrmnqhWnFUocBNVQiKe+lHVamTtVIC
Ae1JsQyiH7o1TNNAk4GN7bMrqdGTbkEolS8SqcGlacjCWe0b+UrXxeqkhNfVIE1jlZfoBtVfol+F
NIcYV3tL0CjHmnVmbJ0BtVtNYXzVRWikJlANmWCgD1AaXqZC71ULgtZ9qFlBJhFo0BYpUGB8U3Qk
aMWyRuUUYP5ZY/QJeIRK+hE2ULxskEE7KarEvNLgQXwOJFrOKIjWH0yrlhZqACXekhKhmUu5CdRn
Keq3VhoAYubFerhJ87BBBZgA1VKmWoIsI1XA4cjERdj32gfcMNp1EexJMpHXfUQmXKrmPcK5GWib
QQDKtictqxBgvkaJlXUotMkmomL8gVREAZEN7LkA7LZN1CbSTIORZBBSGJE+kq5BromuAdElOy+J
1U2ek/4hBNcdVPa217ZAAdoglNfdwk4aaernXf8Ab5KhJK1mAQSmulCRbp0TERLEhp5CmbYu0AIZ
e/i09oEnB4xdnjWgHCySHGRikRbQSu5Kpb8I0UniToAd9GddlQYrorT1UqC0ukS7pvYKXa37BQ3a
FPqmeQa/K0Q+WPdrcyGIwAtjKhVZhUYDJE8YRxdU0D0YeTO8bqHvFEw9XQ3uSrMFWtAvAVYEZ6Cc
C7bewSczyQ2Ez5sLIIAK5KZqkGoTFfEz6pdIBSWQuPfbMDbXQYrkHHo8ROGN5QnVg4yuLWd272X+
XGywY88BVrThdcaNMSszBanCJlSry9yG1z2LcW/g/BpkWUrAMDZtgS4KAHTFGyOwKnMjKLKhzrNU
lUAQUGHMampGV0oFOHupSfqtH3qgyaIIXk0pSEbo3FQ2S8VOhHUsls26aAQw+yrk884CpD2FWZNa
7V0TigAIRylwRxI1tAvkeO0tXCLpOpLR4ANN6OEDoRosLTziedDWCgsQRTOdhF+QaPSxX2kAsHGj
B9ZKlHFPz8GAiCSkfpp8lgFXtELyrxY2ENCyjEUS6cZ9y7DCoM95J3JFlQ96k3XWZSkI4lyq0YDq
Rql1wVr6EhHB04PSdnkG+GmPHJ+kyLq3rdEmxCGkb1eIoBF0yy2a4p1XrWiWSO4V0UdJ0FXoi+N4
erdo8axn8zoUNGRzQ7s+B7scGUJohUNIBUfTRup85hMZDrSFrrkt6gCbrI5YlK5paFEig1oiUM2f
oVUD1KlFT7TrM120u3jtUVyeCGEs2bC9E9UGp0ZAPwOAx0RNQG6oARxiEYa5CXlj3OfnuQZK1rWk
kPTWzpHXmBvUt4Bm7kDimvlpgByjVfn5Lg6KSpwnPu0oFghphdO8BZ51qnRCVy1APFHw57TxAfbz
9U6YhX6MopRi9Q3Uk1Emv0XejzSz3IBHvtLFNmlOUSMBncZrmlj4ksYZmv3I6HCAq7jeoV2AanxO
AqD30Vo1E9CtICZasFJ06qP3q1Rn/UldN9KWwBMTl+jpHjZT3ABRj5wGxX1M/UqFUDiVL3sP2uRT
pFxJgkxYLV+3Wqg7sgbPABDnjlyquoQX33cW5PqSBB07SLCkBTZtAfzxHbgs4VxBknNuNFV3Kts2
YhvAdJcmpNeUGeg3yJm3aqEhDxAE6OaiRnK6jlXBXhjwxdAmQY8QIILjD85DH4bLgvbeNeD7QT6l
2GinIBF6qxbI/y3NumhZSVrvzVHWLi9ywy/0NZIpHtj7oBsvYrXOPxdGV7pItBZLiCyrUClEarH2
UPFBwTckSBLJIdiqctBNdQ/030zQ+jmtvAhEbx0ps4uItO3PucqQ5ZXXiDikCbnoU3hBROxRXC9k
z1/BukG5FNoLqzro1S9+A2n7CvDsL4kfAq6oABFxHthZ9QWImPBSwfGEtHhQIPFn5m4fgjSSVqRf
gt5DlgBHCZ9hBDN/BonGZgHCfnjqU7NBOIayzBc1QP/UvikzV+491A0kAvoAuCBoGwhXSQ/kMzUX
OldBhkebKbTNbsFO9Zd13qJJBGjc11RFAtfwEvMU2Zv6AbdBg/yoQmFX8JLC01rQc6e2Qh9i8CVI
R02sp/JU9aXmEwAUqo+bEO3bGQgRBBTaIY1XoUGdmyEG7GVtqqmg/tOpj/77yDNJ2QZpBesUhKEq
XiYxFbdlUsFY2WZWzzWbFB6SFT7YEr0N/Xo/MJAb1vvrAgXdsw6IwwfNNjxMMgbaoamF0pzmRC5O
k7JV0EaFZkjF2CieJUK18RGB/izD7Vogxcuuwg4p8dIzzWqmmlH6INRUdvQg9U8zIU0ciB6HD+hJ
WazzugXOyLZ1YV5FrDfL1yvCv1VEPUDgFLVdtIhlwMZpI2Pdl4V0gaxmfGKwLbz/Ct7i1ys3vXBi
t/h3NvADsOUUVNryn+OP0Gd++l4mJj36wAqtZfehcml37RYoiH79t78qPbOBrlKSlDfpiyG+6Y8G
CenXB5q4+3m9JZTNmrb/qhr860j7p/naCJGDh6527j9+UuR3miHqaGcFiWs0aGSKNFGaoAq1/7Wm
vlPg+RiyjMLy/g+ev8Rfv/CVNfj64w1LjXcG1ezXx/naAzyuzskODwDw01EroLMVUGXRUETNEk1Z
xJ5+tgKCpb/TRcMSZU3WIQSuMiw4vvDZfvqtbfB7LQGDjx+1BJryTjIMU1E0zZBk02LNrJ8vgfkO
W8M0NGAONERwWKg/2xJYwFkctwTSO2RxJRkHwNJfngNJfKeYaCFkisgLIhnMGuX+uTbBft8etQS6
9E7XDfjCmmQZhqawnrPPdoFlYYVMTVchYG+plsxQWn+uJQAM58hdoGKnGwaAIbqFGr8ssTb7z5ZA
N96hJamJwyBZOCxosvGnWwL92CVQYO1k1KsYr9tUUEbHTn+2BJKkvkPhB11+dXQtelyhP9cukJko
31EHQbHeaSJsoSZbhqmhgTNAmM+WQGAnAWsjypZkqKb4XTfCN1wbv3oPiO+i3d65IG7xzEN58w+G
i+flAE93Krs4ZcBApZ9Gf8q8jcfB/+V9/PMhrZKSOUceSZP9tffsl/+OC/zZx9HfPrpkz3473Jn7
aT1919N6vJzpaGIL5gxhEYYfrpFXc+iDj8Q2896enor5gf/4aeYkzs756dmTMhfhX9P4x0+jWT7b
K18bdUVdN4mcZDcMxZbQgqtw7MDnbkse0mEcNqrE1LCPHXbrwDWdXGGdqDvBtCfnKE262MXD0Pst
wC76Y7/pFnKF7m6yLZ3SLYbh9qOzg3js6DMMQJ1o8j52KXkYvVYZhhon8ze/AZP51Qx87dXOHEru
711ntDSSKCogUwNx/Mb4r23gX73Dl9t67Ph+/++fpsPWF5hOQ/ymA4xDkuAx3ji86QPW4I2/GR2d
P+iAv//5cCfAfT98T0+P/I1b4H1SwpyUBxsMpOoXluM7xy3IeMtKTG1wvKO+b8RFRdPMHcbYmwsR
bZ6GHwzx4vcNegFWpf/qEdvfEUdN+D06P+EAH6wD87GOm/MWee5X56xIwPgcN/YlOwnjGeuKaaJb
t6kClwunQNGZ9scxL/IK+QMPeIHR/kD1yQBvBKU0XUOVD67Mi1Wq/nUZf6uBw55xDjaibipohWzi
G9ANUUIRiIV0xzzOr0Z0cuGiPTZlV+XoNkBqAbpmsmopsoQgQ7I05fAbXzzaH2db90d/8Dae+ytf
8Xf+M5jOV+2c9rYb8Me9icdb/thX8Xz+/988z6kbkX5km5mcy/hUPdvj33g3zdKidCbXB3cT41we
O/IimmydqHZ2KR0GYxcKaxRx7NCrCt5g7EQj6/byNv3+1VinyY6Zs2GKjzfgC3v//QNfYIEpunGN
Zix91cH8xhd4hYAkHg9rvbnEzzfsArf5Y/Tz2k+fBYajUzL8q2/6/dMLZ6v52tUwGvgvESWibEAB
/X2+jZiojsuWuhu8qO/fRehzeXDT7vNyxw57U9HQ7YbpsbeE6H34+FuzfW2z/D6RyWt3/bFb6PnT
vG3Bn//1dx2Et+KzZweFRR3HPtVX3Ik/KrqKPETao4PB4ap5D7zTwWXw1vZ9LA19LXCfQsWwgXEd
RtrfBV9zmL/RYE/dhIySAUzG/dgjPEWv2WRHhoHYXFn6+NhhZ76zG0ZhY74MBat/BQzf+PzXblbd
R+Rhkv48gS8/maEeOMpQqV9z3b/xS/aDTv42v579fTR/DptthjwgTceprq8GUt885TgFaeH5dBkl
/ehXiAH2Ka59XiOZDMs/jMxeK8vCH/09TuZO7ly6G7morIXKsSPPA3KPcHy0uVnS/NhxF16XlcMw
bBlYdePoQXP4pilMXDRZASfqjswHK+4e/QUU1MbxsKwd2tHDlj5Js7FlZr3jjh33Bid85cT345FN
Di71yrkfH0ImJHjsdFf+gcV/mUiqvtvivdwIyP8eP9fZL/+ndCe7//vf/+dJjS6qo3MnsfrpsYux
cZNutH9fyS9+/2qckftDF0B6mWH9gXHdIkWLheGx2YGWWE+JY1cB8z1YBZXDzXqOKpLnFIgKhxk+
TpjDazt3urQsx9vhq+mwb7ygzhFwNyMrjOLlMPvfChPe9rMw7MGgHM7xOa7Sh4PCF+tnduxmOHcq
2N/D9C1K1RyGTntmJ1FHG8ba7wgGvzl21tB/cMf7jIdp3486tusS65d67GwfzaUAulThVMNw+7V4
mXmvvtsYX8OnHxdwZaY3f+yknwoGL4pHMgN5HD24m7ieEw0DsbUANmL4+ONHb8sKuM7kzE2T0aaT
JQ43P2QXXhRmGKDw6MWoduNi6h4rdOyoN+gdPMxtv74KhyO9/eV/pZObNP7lP/ZF8iv6y/9OHsi4
wCYrHNb6pkrIYWZI4bCrb5ykPzR2Mg/Aw6334hSqHDY0wuCQJM5k6RTjt6lysEsAgJADP1bmkihH
mgEl9NElKLO2n8fu6S8v/G6Z9b49elgS3zv3zdhisOa9xw78aEO3L863wcFqAEE/uYH7MjKiKLS+
NevXUn2/T5oT4DikW/6KKcD7Q5Py5lt424t8n6DOREfRCgfHaQ8vOHBxOGx0lPI8UsXD3nu8z4dP
P36dT9FVmTj7q2bt0t710FNknL9knQSPPaWYvEOrYhhoP3kOPs60ijxApUZv8O0qxNsbY+4msUPD
59NlbZyPXYUTimUY4/V4eOqLojxEbQCFdfRsZ7374I/Xloenjh5gh4vANBmOXdulQ1N3clK8RHlw
eHFL6iQPo7vL5HCiV+QeSVbAvIanZ8fC4vDmVqAOJcW4Ovd2ffftY7Fyaewk3Wi6PNYBQNbx6loc
zPCMpvCQRqZBEjmMu64S2JzRIuxB+cdu4JOHF8ZB4hGvnZRONJ4tkwY4dranLj3YYCDhcBjWSSZI
RbmjWpfE4wY6c8r6YDfwCB7OSOlXh66JxKPktYWQhRMeTpnDGp8R2PXSTYrSHdcU0WHn+Dd4VrVu
jNIL9YaxmFUDQWf4+OOuCiS/dliTYaD9uBqHiPscNNTDtB+HI4IcZTmeLI9A6jewjBKPeAeg28YZ
2woeV/MV6uxjr0diRK5jTdAVIMLVQYYLJKjjB75GEuoABSvzqL2wE406/mhPyEzQ4tiV2O6tJiXJ
OH/BBCKOHjoDa2MYZu+2SxxO8rZ2onuH7kYDyxw8n23j7saXhyxz2GrbhpT9I4J4PGUOu+0WjQxR
8x2Ny+P+eCLBbEji7dJx2MijcnYH5+oB+24GcNpo7lyqRmmCC8r16HhD84hqti49zMfxKIUj8HAZ
OOV8nGaWNEnmkKh4ZEOcOw/u7jDSkyydhz+3SYu0Hq22ZaES+nYl+4/Ldb3GTDg28/X8aZijAnrf
8x8tnmCvewDrV371FmTvrd8/me29hzOwvn7fR3sMBkdksGECX8O/vafV/eh+42B8wYQiAEHvU1RT
h94j1TsyOMOHH3csAQWsSDQGA0ocfGE2W0DZi2GG+/fJwbNk+Jip4wPCPRpa5uBKzJwOzs9reRQe
HvzsYHfwgAKgUSLqIGMeJg9Hexj3dfQbU6c71rcCgfeQF8zDLwbRYQdaLSSKhimyfcejDL52APp/
PqjEOpMcuwyn2McH7w9NL44f99yhrEJ2iI3ggY9ExFgWrAxeDtPcH20ekMgr5O7KlJFrRrcxOmAP
X/Xjdu6Rgb0hZVnsremFW5OxBRF5OPd7nvdZ9XAY6fCwfAhyyM7Z7ad/k96DrzgsC3sD6Ak0fPzx
VWLMhsf1mWFfpsVrxhCSA8d/0ePruCNILYMYjxB5D21+tAqICMZvhgd+bAoYEin8yR0B0eRVI48u
5cc/1+32q9/AYSNPkbE5AC/KPDhikL1xHpzxluKBeto6Y68IzSePX+Yta6ewAJcZkdhBaY1HneZx
d8KFKf1f/iNy41GUp/HITM8e23iwsGn/LOcOvmwcvUNhngfA+vFZHi+Eyd8eqzl/H94AMxwKCMAc
4rRf/geiwJ07iZzJhVM7ReFO/u3p/zlPZgT8AijvVKw/hQNI9uR2+15Yvz+5ORnNx1TRwgX/00TJ
sCRLRiOsYbq/Zdhei1N+nxBFRZvf40EHz+fPnvHrodcPxifwmlm2ZVjL/a3N4cqbddlBdZsHbnTl
9A6amFCSjebLwxM4QUFzNCgPkN1JQR13hJWBWsrwLb+1bd+uOmKu+TDK/oXxyOidpvQAEcglUbOp
GvjIo9m+DRd6ewnOXMBfxsQFtJQYvubHl/YSsd4wyn5peSCyPqCNBB2N+rIxRfXdENytU+3I5D11
DrN3L9tE/MDgaNE5TirwiKWfMrBszpNFTBAtHPh0PKKcj25RIhmQjMAqaL86vIAf3xyf3Xh8Gcs8
MDArVgyarF3WEnXk4aLfJQ+jCVTr/WseuyTiksJdevy6vL+vJudVMdovT6NzcG3/6/Viu7i+W8z/
24S9WgA5JtvD3WnATVeBQ0RjTFm34Cu8TSV8frsuflfyPipc1l8RkfizB9oXgfc9sqBvumlvG/v3
qDTdOyQYD8zhQL+nONBjO8fheobt8SJknAp/OFrsJuEBBjnvHAbDGw3LY8J+dfjSOERj6IueuOT5
XFnrTwT2RzVvAG/4Pt2N3xkP2MqWkskZLo2REeNRFkTFYIwe5YEpQYcVb7Jh/9m+vx4Wde+v8GDh
nAAFjGzLeJElRDRHvz2MfDgqB/tw6mRj0yDxcFY2HUXn/UNzJikc8kGP1ctNesBAlhQOS/wI/39l
bA5HeoP4K/RfLgmHc33mHFSFeDReQH3YSV8cEY3DKiPfjWYZB3uZB40FGKkdqcduscSjtoKBne7w
TPNIJV242ZhUJxkc8tpXDhKPbvSq48qjCdAVkIQvNjIPqPEVGgKTLHuRrhY57DokBT0ng9kYLPHe
seBRmL3xHXKISZNlDuf6BhqXL1da5tGt5cYhYKGOloKHh8GqHcwtPNwdMg+LdNvfu68sB49S8h1x
SzQxG60HD1N3UqIrTvZ0EJ+PLmkQZBh+8ONR9aZKnMIHseyRqjAMuPdmDJVH4XqbIdMQda/ZEkVi
mdqj/Zpzstsh0b1wilGq6zEP/NujI9z/pu7HW5+EKVz0V5YI7W8Ng0fma38/OJMNmPkRmmEUodOx
joY7b2Rs0BMWMiQcCgOQPEupcMYC+mH52Rs3ZMtSeNTQty58+bAa3vm/zYmTdghzyOQDWjyNK1qW
oRkyj6rWPA13KQocN06I6I+MGwpahq5qPBI6G6cilIzSW5KIfAsUH4al/PHTeOUIEREeQHMSiqIa
xnsMLfbfweHdA53rvTIyB1ty5mSlf+CNPC7Nmy7JH5cPemyGPIDJZkxQgL2///RN/t9Tj0X74+iX
h7WF1js5oK7wwJROqdOPmc08uhew9zkycTys5yyN0sNuUDzu+sUDoFLjTrM8hA6WwHU9+KyV10Ff
KB4cjaUThcx1HUz9c8ticCgJrSpk3Zzno8LaDh9/3NBucdHCXRttDQliH7/tLXyjs8AiJ6BDu2Gk
ve02teHjj8/4yqXjC4FHq7BbiBoeTFbmcULugJbvIaYxenHobP7WMvxx18Br3ev/gpfCo0YIajhO
nI5eDg8AzRR83EM0NId83ZaZ23Rwv0dFOh7pwGla1W75inPPo1I+Sxli728bF43PE+/vr1lJHki6
fUqT1eaAKWJW/rXv4UFNnKVp+OrYbzp4b9eZTh0K+Ocr74EHCGBJglExhEeSbAluFyuiD8o+e74N
eaAvs/dfFcn5xovl6RYHebF7UR3g0YN9iqjptSyAyaFE8DT3fXKc7VLmL/wqKMMKP7vRqeZxXQJ1
PkrG8MB8rF1wBJ826P4Zzh/mQH5Gw89GD4HWN2/ddm+fiXXaPHOuhvEe40EOAdsAwN0XhpLJXtRl
cgMgOUH717ELw4O8eZr6YHnDkr8v02gMzOKR7GTUQkYWuXbdn0dLxSOQ2CDovweydTwwh7MBwW8k
O0GdecXySTyax1w5UdyhQ97LReehPvbYTPIA8Cvx6Px14TaTmRO9QjHkwbu8IAc9KnmwLu+cBJ2T
x246D2j1BTp2jkflcaOwBf7iojB1QIbnYfGvSPkASPyrThvElIZTdEQ45GTg4LFHeKUzMZ9UXHTY
uZODQYd/ViBF9npljYf6y9btHnw3isY1TMjyHr/kj6j1tRuBJvZfJu8L0EQKCF7ub8IbZsRge3fO
ZFYl/ii0gHzW8V9+k4YIJ0eHACrLPMZFUW8Yhl2sMg8YwE2FjgIHk+Ww6T9i58BFZu7TsipRuRlN
nAd78SO8wFcuIlnjsn8OYk4opg8P8OOGAMUfNAl5mvPIAwPSjwuEiBWUGQluMGbDnNlu0UDUMAzI
tmngp4soMbzdoOSPy3EwobC/JPYRpKMXAoo8GpkgrP45jYaI9/l7hwK4DPFTS4cMNoTfIQL5pjv+
g+/9tX/2TLDqiZbyECE2+ef/AwAA//8=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_xlchart.v5.22</cx:f>
        <cx:nf>_xlchart.v5.21</cx:nf>
      </cx:strDim>
      <cx:numDim type="colorVal">
        <cx:f>_xlchart.v5.24</cx:f>
        <cx:nf>_xlchart.v5.23</cx:nf>
      </cx:numDim>
    </cx:data>
  </cx:chartData>
  <cx:chart>
    <cx:title pos="t" align="ctr" overlay="0">
      <cx:tx>
        <cx:txData>
          <cx:v>Assumed Ethereum mining location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sv-SE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Assumed Ethereum mining location</a:t>
          </a:r>
        </a:p>
      </cx:txPr>
    </cx:title>
    <cx:plotArea>
      <cx:plotAreaRegion>
        <cx:series layoutId="regionMap" uniqueId="{9200EEBD-924A-8A47-8FBC-3051CE4E469D}">
          <cx:tx>
            <cx:txData>
              <cx:f>_xlchart.v5.20</cx:f>
              <cx:v>ETH</cx:v>
            </cx:txData>
          </cx:tx>
          <cx:dataId val="0"/>
          <cx:layoutPr>
            <cx:geography cultureLanguage="sv-SE" cultureRegion="SE" attribution="Använder Bing">
              <cx:geoCache provider="{E9337A44-BEBE-4D9F-B70C-5C5E7DAFC167}">
                <cx:binary>7HrZjtw4tu2vGPV85aI4SGSj6wCXmmLOyZm280VIZ6YlaiJFav76s9M1dJe7esDtc9EvBzAiHVJI
Qe1h7bUW48/Py5+em9cn+25pm8796Xn56YdyGMyffvzRPZev7ZN736pnq53+Orx/1u2P+utX9fz6
44t9mlVX/IiRT398Lp/s8Lr88F9/hrsVr/qkn58Gpbub8dWut69ubAb3D8794al3z3rshrfLC7jT
Tz/c3/3fH969doMa1g+ref3ph9+d/+Hdj9/f5W++8V0DixrGF7iWiPcMEcYYFiFnPgvwD+8a3RW/
nPaEeI98ThAWfkg5ooH49bsvTy1c/08W820pTy8v9tW5d7/8/eWi3636l2PK6ejnh4302+ru7749
zo+/D+Z//fm7A/CA3x35q3h/H41/dur7cH9YXd08dS+/Pve/H3Pmv0eC+JgSLgLK4c/vYu6j94Qj
jDjyGaU+F+zXr/455P/Kgv447n+58rvg/+XE9xmIk/98Bu47Nby+vLsbnoZX92ss/v00/G/pfw9Q
35d+qrr/2coP6HvmizBkRKAAQ13/FdTg4D3mOAwoJZT7lDLya6p/Lvt/YTF/XPW/Xfhd0f92/Pua
T/f/+ZrPXm371K3vfo3Bv1/u/4s6v43gPxwJ3xf/3aDtF6uGp65Tr907/Vy+u2j7ouz/bEsw8l6Q
EIUBC3gAk9gPftcVHoaOgUkQICEEFhwJOP/z8P+5Lf6fl/nHzfJPbvddC/2TT3/fWJn8zzfWHXC1
J6Pt669h/Pc7y39PWACzHFEW+oyQ31MoH5H3HHHiCwQcSgQcpv3vEvivLOjvJOsvl36fmL+c+T4J
d9l/PgkftW1e3nnvroby1f4ajr+XiP9/1O4XYlFDsF50+8/W8XsS+o9I9f/29N8Q8n9C0f9+jn+L
c/w0PCXfVM9fMfh/fPZXnP/u0n8knn7uzP3LTz9gAvzkNy31dovfte2H0dbqdfi1aH674vXJDT/9
QOl7TqjgQGcQkHnOQDbNr29nMHsfhAD4ggeCcBoGgOedtkMJF+H3PmKMhNSnjKGQ+z+8c3p8O0XY
ew5qAAN8hOw3dXmtm7XQ3W9B+OX9u25sr7XqBvfTDwxub37+2NsSQxAdIQARSDlAK8x9AizLPD/d
QgvAp/3/Y+wwjSEJxshyMWZjT2S4DuGhyQONZKjQkChTmyfHpqqSjTBhPEzUU3LKG0lzVKRbhaY7
SgpzhTHaN/xeq0tJN3tSploOnBnVSOsv+IDqCkkf1V/wQmnatuN4EMN87L3yxfKmtdJ3cxfpdqqi
acnNHWrHxPG19OVmsQybYbm2YbGey1GpCLV+mZJJLFk5sJtvJ3PXy6bdbGJ0/3UWQt8or/FkP7Q7
X6vquNZ42q2C8WRqwkQUFp2F6nDqVTlJC4S+dHN9/qsS+IPoYkTR38SXg6YTMLF9KgIUANr/dXzr
0eGh69kUtd2kZbCwXLa1yy8W4/xCuOkT31qVeOP8RbGiufhTgO/Laf4y+EM09EFzhwffj+2symvD
XZfhvuXHsspz6TpflRLUanva8Onbhd240Q99cca2I/cLfuCmHY5qybvECEU+0nK57jbb35hVDXJZ
+jWCYOH9t2u/vW1F5/bapY7y5WbbuiJp9PL2PwRpyBE7NrU6BL7oP9TmYQ7aOVLNWO18Wqg7aup2
XzgREc3cFUvHoI3c0pmPLc3rc1nks0R528UO+3ovtgntxMDmGC/d8kDWUqUrb0hK1zG4122y1HV5
KlmTjoSEl4A5fimZm4jsaNBINdVBiiYc8cJWn4aqJbFmb7cdhPqken7AI49LFqh9XlflIjUkN9O9
1W0603yN+9bJzczTR0ZWL5oJVodvb3W+XNlxXm5ISUNJydLFk0HeuWdbFYmy3R4n4VLG+xpqzZW7
kop6vxGts6LLvj3sVrf4UgX1vuPDsRjDEvJqG8mcKw/dRKHOq34SUb+qZC7G8nNFbb8DnyhIWF2U
nz007rqyUmvMVq9uUjwhcp5pOrPVHVVr0hY4xxwHS7dzG5sv1LL8GvVlZEZKz+0oPhuyTCfityTx
N4YzPGzMpSgUfqSwsnEXhujwLZUbDYY4RDoWuvBe57W+r1C/D/tl2alwCM/EI+F58Zc7zEOcBTlj
x28vG5pM1AZ6jf1wudCyqveD7fVZlAU7zWPKekMvbTvMp8E1MTGLi+ahGRKdO++cI5tvUvdU70ZX
PC3eeupKwvelEuF58EqWqWHp5bpU9JZSni5z2F99e+c1U7lfOOWyLJ3LaD70MZqrSfaM1XITi/nM
xnmMwr4tz7Yhl8ITnzeu7YXkjbtaxvBuWr3mMqHQl5PScxUtz6TE7ko3W2QNMWfXL6dqtv159F27
E61oo9JugSxmEciQjvRUlOxlQpYcddB83OYWnck47nBemVNPp7vWL8RdXZv91NgXbMSQKd8GUWM3
drUW/S3n9VO/BOG1x2ERS7BOj0XI71jN5cR0fza9Hm6xL/h+C0rZra/h5j6xXpR3dBtQVMGAOU2T
uJ9CYR8qF6qUaaKOdsZl1lbibu5JeYetuffNfJtbLnMz6TN/eyk2sh6pqqIQt/pihFfKcZ3qveNT
syd81tIaHV4HyxZeLyzwUjcWQjq67HAZboeA6vCMPTwn8xaYqBuW/GIq61/KQZq3N6pHaYPRdLZB
Hl6P/opjfzFd8u2Gla3ruCq8MLUAIFFTlusedX7xwTAIdMdUEG0ajadFL48cFeJ6asZQbt3CM8/6
/BoGjbgeNLbJapYt/suxopnEzmHl5LePkE4VcpkDepzyvo0x6Ugm5q774E19v8833EV1HbYfhA+P
Sus6/XayWdcy085bI63GCrJdN49bufzyv5+PLR6Kto2gC0NdOjLlvg5EnZs6DD97evAj2/Vk9zMi
Cwe2pmfxkiwzHj+3jU7mgM+ZsHhNe1WRe1a3/r5SWxh7Te3JarHmtq6Zjuw2ttnAChzpwq9jDXAZ
FQH/WAZmS7ywQDvWTAAhC61wHOTCu/72Ms7dZ54P7LCogCSjhzPivNuh4Jc1bJJZ0HtvEF2MeX8/
uaMIwlJSs31ymt9UVJ3bXEQBV7L3h8PalEdHcFLSNSv7h97vbv3JywStoi2EQy7IttKlq95k06Hd
ZLVUvIai8rLeqw998zhM23lBzUctul52gqdl1cVtYHfjglNRdBEnQbLW9uBhLVvxhCubDrmfvt0K
+1XcUQCWOUwmVCRsWpKKUMlNkNTIjxAu43XsY+z5e68Is4DhFDcEJhaLtgYQXq+HGcYAmtu9Ve1N
HrhkCpRsVR7rrjNy8MSNVfU+ZyKeCjnM7ArgNCU2zEYEvTHme8ToGXjObVPQtMnncznpnaHpNhdx
u/SpUSHMy/XsYyZxJeRS5LLWXlKV0eRoTPIwsWWZDbrY5aNLau4SMnVJXdTRWM6nqRHHtyC+BWIL
vWtS62gc292YF8cxDBK16dhpqcMED59HAY+3fGLbFgXqARFv33meBOYQKdUmYa+z0jdx7eGIlnk0
AnA1LU+b2k9tn245iQZ/PlGvzMjiJ0NFM4UKOW9T3DRwjixHMnNpWJ+EpNiblaSjt8StoOdtoVe5
Z/ZucQnq64eg8OOt0We3LZCH5TSUWzTn3b7Iq9RONPb7+ZSPCObGcvTW5sFqfpmqPvK2BlAmiJSb
0qLvkmodY0F06norw2usSFQsZeItcsOTDEh55Ivej/lLo/P9BOXSduokdB41JpCBsDtK2htFbKIA
rWYc06VN12mMnMdlM2+Zxjj1/T4Zmi3ri/AGFS4ZCiTNWpQyFPyxhG9DUFso7GBu0CYN50biKYh6
v0lKtEQt37NBXZyAmuy2mHhwc+AARSjiBdloKecjKaYrzLukMUXCSSX5xG97uy/xnDbwYE8lDqKq
4eeAtykXaySE+dIWQKzLVkdv3ymGVY4k3NVrHy+52xFDs1zFUGBfh8Y9Kp7vV1eewLSIYZ4neVwE
5Q6F3nM/k5h3WnJs44nZAzIm85iXKHiqEvO09bxrVbCHqnDnt7uoD3arsikfE2Zu/QIYD1ROE76h
XnEzOiZHwS6zXXZD0aWuorH21mysvUhMU1xXOM0L724yL73ju3Kyad/Pcd7S2DqVvdWzcuu5G4YH
h8gxV9t1g6sDrDzumwg4blIM7UHlSloYo/nsskkH2dtxYcNzzfWpr/C+DYZo1OhcCnuoxjaFjal0
NLOkqI1JsF7Rhku8DIe3vw7xk1ooJO9NqJzbju8JLc+5XQ45K5NO19FE+8hCKt9y7NgFmVaaQCUN
Xw++O70lOVfNfmoNDEAX4bk8kWbY1QG56hX7trgZ03iZloPZZjmb9uENC1uxXjQIC/ep9HFMgKly
7uQYtjd1O+5GjD6vsy9x2hUa8rBe5hB4qZ+s65iu/vMbnjVHmG43dA4Su4n9hNsT4xWg2BhBXqVX
sw9A2qKBztAh9bVfTzEKtnQhJp0xuWasjXQtPhG2HchSHTcDVPOTFUXSb/X5LQuDx278Au4YsGzr
dZz761kIFTe2+zSxBsgFMNAZLtP02iv9Wi7Ge4ZBm83d8tkV+aUzXeSa4D7vddL6aMfxLAc1XgFI
RG2LM1sO0MzQOIU7LJyk/mpTHE5XDACz6J5IWED8g9uFcRV3JL+UuY3nKT+PlfdB11luZG3UqSNz
pmHqIS/fNxWN7FocDINIjeu5WuZbE/K4WEica5wYq2GU0+2BoWlf+/6R4HmHN7IrOvaZTcG5xUOE
hxi7OeYtLiTQmlKSDn2saq+QTa8et5HG64YagHmezOt6L8i9q+ubPJ+OjWhA6kIw53DIwqWpJGxD
7AKCL1yFERtGiFXwqbJ5Fy/1eFLF8nmA+g2Q+dStu1VRExnjHULH79yoTnMXyq54JO4mL8THoWQx
5+VV0PVn2wfHxteHMujTVXTHHI8KoKD43HrdPfK8WDnXSWSnjHkGrqZP2i8+0Yme63FrZVAjGlOB
JKUfPFwCIk67Jq93RbhbWb3JYMVIbjy8N2WTdCvNynptpS3CMMYFhyLFN5NWcV+iVgKJegWuf8qb
+UUE0yMbVTKtk5EMaJ3D0IXe9qiqlCCIMvECCH9984p7cepR8CXoCipJbp5BGZ08SlKzDplrtxuq
SCm9bjt2Pd3zDsF0ucG1q2VNzBDNYfBlXvI7t1wWam4K5X2go7vOrX87zjvlgg8FL+9FSZPa1Gln
aS8nNH0KLOrk0ptbm0d+u3SyCrdTsXavpsOPevu0bv4DMgOVk7WPw1icbImelJ6ygM4PJOS9rHJ9
9urwwxDwdCurtFZmBzI7s25LfIZ2qyZPOiyeCKSvW3RGikUWymVb5x2qLQmhqKLWI8cp7D8hKEJZ
hz2046Xs7d2ixOcgqAbZe91BvfS6PFrD0s4soMNiYUFma/JQd9DvVNziubp4+uIwvyVrcx5EE4dl
9TLV22G0+VdUd1J4MFx1dc0aBfzVHBTgoQZ65gQ7VWIEkuIfFvSBIXdT+euXbmmv+kLcMsC/Odz2
2Mi37lQbugeOG1Pkx8IfXogCKdX6D8LUq/QGPkbk4gz+6IRkA5CHRm6LD7nW7LNuoiLs9rhaPqrK
fOr5dAs18zBo89n3gI/Ppex187It5kK9YorGwe0CaPwOJvzUgZqm9XIFMmKnTIS86ojzR38NHkcR
HOymX2bnGfCMtkvtryzq+Sptr3bbXF6CTipDr/iWV5Bv72UA/iDpy0AaHI2170Ur92LboGdtx0bm
Q2PkrEVMIVMN2T544ShXU56GHMDML85jQTIgjot/qNcFg3XUXalKnOnYlVIJb6fWTHsziouafFFh
c1CbkTSwUKxTmBaDm4GN1ccGe4cNUyr1qK9MSwFpQYBlJjQREXM8DBRFJlyUHLnvJdswSA8ogURe
DYppZ0oF7S8+bpXYIYAY1bKdGbop3tDypUVBOhignnpLhpp/XgmJGSYwXPWh9sMn4blrTVnMhiLu
gW7ZkO+dnwg0pds0HjWg/uSviW+GrKqWWEzDfUH907T0H4NiuvG6bG3Itd8OMHsfw0JEQ94Alz63
/dTtglbD4NLYA8A5q4Wf+4LjePR7HoP9txs9MWXLYo5TB9C5od5Jg5ol6du5ADOwixYKh8J+BSCo
wJsA7EyDor+Dyd5FvWtJNC/Bcy14KfOqa2UNxGTGOPM8knWLivLWIJD2ATRaOSm5FkEvYdHZVpMz
NuGN7TK9VtebXW6WpQDaXo+PS3dHJ5YJ7l9pxHekdUrmc6HlNj5v9XbUpd6DxXEzhN3NAuI96yoV
hZN/P/nuC2+hEfIu8irdSRuOx5ormDK3eDWHovAuGwM75jwZPckQktXTPPG96qtjQsu87h7zGkYK
qH3azxFtwPgBrBi8Oqq88Aa3/Q4q8ci64nZU05XfgtHp7LEscFqMKu09BYwA7VusIj0+TCOLt7w+
iTnMTBt+7IsuARGelmSWGt9rIw5DncesZonffPFgCKHVnFWD64iy/CxA8eQzsFKgxRJ7KDWz2lNy
b4s2cXO538yXZrYxqVUiKphFdZi05ZStQOh920QuWO7gV05ywQA/4J5+GtUaeQPIKuSOvsu7LDR4
2dV6BFrXdvtxy5NBlIkBbE+6mV5NYMbIafM/g4i942M7nQYBKew7MAS8Il3X8HbKC+kzB3qkOgVb
JfOtB+7msvlUL2MZ9SW754sv3WSh2dqL2HAjkcEwam7BWYMxi6X2iis/b9OeB3eFp6/A3E0rNWRl
K87h1GQL6WEEfaUw99v1hQ+gMPrtAK07RH3XXeAnWcmyzKno5p1BKqZrcEPDItXGJhUQwC33vnYm
T22tz8A7kX3SHn9YfJS6Nj/02r3OfpWgiUSBaCLRFjDHgkNnQyzBJU5VZSvZvakv5J0qrjM61vuF
BrHG1YewnNOxYZHAZ2+xESnJyRj17AV6X3h+0gatbEoVBW0tpFLFlQBuishwMGOZ5Q3KmFKpypsH
c+PUl9k08fIa2ulQVgAVjOyYMLshbIo3oPlMC7ebEU5GxuIJbeeV5vuZB6AMTeK3sfXAnJ+syCoR
3CqMDl2AN6kYWH1zWHwJ2rKVw0gS7Yav1s9v11YFkvCP3VTDe7NnuUpgZ/raqxcAbW0yvSBQSa2N
VuCXteMZX9xuQSITPf9am3PwNo3yiIcmyx16qKtlJww/ohw6ZcZyzMsrOpikJrdmDDKs1lflswvZ
pqPdEPjBOqUliiufXVeBd8wbnE56uGZhfa9XfQJH8przAQQSNBwqTxsCZMQmAyn0aZie1aj25ZKn
W1FGyBTRNFZg5vDIVvWXyeHY0jaZtn5neZhstDg0pjk73yZBmIOFAajtG5W0Gn/0cBvRGgi0MKey
4dPO3/SX6U1OTjxeqE1d3qR5Ncew5bOeyiBAsioaHTfghzRsmKIC+V1c51tE2/xzni+pdeJYKe7J
eTRXZKJRAy3TkMcRN88LB+wMQgqexwOjWs4FygrAspW9OFtEZbFejX1+3PQUa7oA9gdfIYsQ5Bbc
y63Zd7b7MrOncPlsUB7bkL5wbzi6wch+miW4wmlL10/TXN05UYIpyojEDU3XDSz7wpNgqMuc53Lt
mfTC4aN2Ii5GkMmLAMNiJVIES+QVW6S3IK1J+8Gj4aEfXLpYH0wsksdQZIk/7QZ/vBOlstIQdjbd
GAlbx8Jj6VyQ6xnuGoK5DJ0qmwZc7xaUzMoki9oeX48C5EDzIQ+eOnyAf30fxktBd8XmF9HMpgdW
tZkmS6pncSDzrlsnqdtyvyK622qVrZXnS48uMfXdoWLbTYCG2JZip7ztoIb8ODTzeWvyBPzCx37i
VDrSfc2RWCXQ3iPdhCy87WFbqiYqwWqEEX1oltJERSe5FodxeqPSSxWxBoRtX71RkWjti8jhU91o
6QHHzYNClmCezoHZAz7cDYOLFGcHDj2ktQ8QVB4cKnZKbNLPrSxCPwun/IBYc0O1P0vT1elEqpiA
/dStLPW7PDEV0fvaxczyLsVaXFTZycamq60SMTQtzFB8XYMbEPru4rcYzJAOsNfJFX9Z+jCpRYEv
3fKhfaNtoVif+nGJ65Hcbrw8go39Yd5ee5DKtCo/z5pEa54nYLiCyHf7tgd3t6n8CDbidphqJVk2
9y4b8Wm1S4YC8aEYVAZc/qmb8xMrvQtsjmTT+oXuHQiJqAk8OXrbraV5Koy5oLVKqvp1nOeoyIsk
rECPezhZDAhdcHvoxO/ZSFeZk107lRGZ5tSPdFUXsEGDXitHTmrCHOZzEOUePCqHat9o5E88CSfv
iU6g/ajt4qBsT3YSj6qVfGn2/uDvusa7eLOKSAiblxMFlx2J/uzsldv4frbwFX3VAfLd1WAHKtgp
SgRppWtbQD0blWjNOlTsqxUeiPFIVToL+JGifamLSPg4LcERYGBoGps2vgwUjpZFHUFYRAUAEJlN
Ggi224xOwtEWkjdL2gzi2oPW8qsFOLiKuiKQazAeQO3uqGujcfauKwwktYPNM2bOONRRqD0oVJ14
aIu5uVtnFwd0iBc8xuF4i2xSq5Or3LPIdeJGLy7VENWlO4XDY7MeqrmNBth209u59VkSPtf6JRhB
eqConG9AwEdbCwYvyiPj7znft7zYoe6z539A1T2qnyZ49PAlx+J6E2UsYBRMOZKz8hLhq6jy24zv
A7seAIo3NIDVGEpuYU+qAT4cPs1beFeRMAn6CdJAwYrTci2NDOgmu8wUd1XpJ/NSJSACA3V0+UNb
rbLrwvMEfAv7E3h/G+zR7toTzMXWVWAljQc+H7yyj0ElyaHdItLVSRl+gu3KI/aBIQxFEpRglA74
uugeB+8j7fciP1aUXuy0xeHwOrdqlqwbdv4aXlC4F74P+29fVVVYSd2nkCc1Oy48j+C3i3uKAjC0
HtmUx5vxLuDmwu8WD3gYPjXtkpQKfHukJThI49tW9YGHO1+5fQAo0mw6Kr2PlpITaDFgAK2KZuR9
4Wa75tsJrLfRfuxWMKtyL4Jfg13qrYINd5Q1sKNYdblUmx/VQZDOncs4qq/qxrspm2rPfdiQasH9
ayNmdDTg4bZqQeTVkP7VX6MZLLvVB+6yStSUa4TdBDKLv1l+NAuK9URQsYKfDeaSHg64SKccnLp5
YmK3us2HsYBMWswe1HZNrjVJar/3T2VR+ifixA42ooeoGnF+U769WPC9MRtvgmriUbsZEXdG2JMF
zgDE1BYNlOIaXrXjMtx6jT2MRu3GdvOApoKdqWHD5bTYujxiXkUkYEC9/Dk417Cxsp9KPcT9Ytkd
8ss60TUoWke9i+gEOoWwUwLbIivQQNLt+2XOX91MTmB1fhRese48VdMLoqWfeaH7CtuW69Hz1xW0
erEev721BDlZt84A64Oz3156wR7VyD4G1rc31cza69B7KKb+C+zisWO34LiHn3r8NyHntiQnrm3t
JyICCYTQLac8Z53LVb4hbLctQCAkxPnp/1He+2Kt9e/Y+ybDHe7oJklJc84xvqGHvx/1UvE0UHGV
aTKwyxTKRLSSfGuJMhnDhP8wqSv2dww1rSZXEdLwEJcKvv0myyptXOk/E1tD9zPK5vG8+c9miJ71
ttljXWuUBEu3724HRLHvWBvMaJaYcpe3dkPRYH0cFqGJ9qQzQ3sXY8leJq0ucinlJ5/f1g36nMfN
nDDMuEMajTimCIz1tRwxyzv34BHfpN5aDz+F+idk3gI9cW0hLMZRHvNOnv/+SUPWPUjaoZvi8AKS
5cvj9sw1bmj3akYRpWoLXTou85JbP6ZvxlwmOrHXWE7QsAY9XOpdFNpf6w9Prtn/hVn8D5CFiAKA
kQwkccxA3P0rZGE1r3g78yn1ymlNp6BGzWWifefN6BVhWOGUcOsfaUr/J0QhbQZ1DUwkr/uBD/2h
LxkMRto+dvOOpkiVXd6MjkC7regrwSBf/B+Py/+/xxWBAOApGCXwq4MvJudfmBvl7WMg/cVPbSC7
Klv2VC5mv3ujj/5gk7nvbfqRLXV5V9OXtR0N5kEFsMbbci8v0T5iWt+MwjlfbI3an/TWSpNGof1n
6Gf8C3FbXgAnZEvIuzKB55xXuhEPfz/2Zvzdkbf//Rt9Qan/QRGJEBGFCOCqAOVEw3//RlLTuO7b
yk8xtcdXBxzgYXB4zL737iuBmxD0Hvp/3kNrjUx99hgf0jJa3lTXQYvgEXvGD5v24bY+BqMR/8Us
/heB9z9wOOSLYvp3ygk7iwE0p0KEEfn7/P/yxmcp2OzRwU8Vfmxov+uc6wBvO2gWsExqh/5RE+jm
PPTiazW/7v5mDy3e3v3vh5zL/H9/YxTs1r8/EV6VH4QhIwH7Ctp8rZF/eSJSefEkvvRR5siST8Sb
s0n3E6TYeb9qc4SxN702CivDp+c+8uhJVr7KOtkqNC2LOenwPATtXUZqvTGYu8MEEYMJ678za6FE
NAt//t+fOSL+fz41+5pIAvy+NOAcMaD/oJl6qx3afhhyS8W6bxCo02on+9WTbSJCC4uakDbBmk4Z
WwFMHGkQ7ydnphPYpoy2Pj31a1CMlbQJOFW/iEkJO8QNZwH1qyonDnWle2RWkUz7bZ3GQ8oa1qSu
G/RRgi1pLIqbk7AfFdvve0h+9ZWYs5j035wux3TuSJRByXFzjS4dclxrSnPeI/3U70H5gpM4BYvW
Z9E0wlFs3M2u05SMI3ievdUym+oGTl4bZssmusRj8+csJywTEqLTj6dk3ew/tZHfW7mPuYoGuFXO
VMmOlhjeHuqrCKEuBTKN2jZtIlqh6R/7fFiCj6Fb1jTU01T4vXcYA7snZpIXPsTsRNE/dRukd9F4
dTpM23Ue7SUa2W/XhUdVT20aTLuXswaldZxVusyAmowOf5dEvNSeJmfoz888MN+9eC1MbHURcv8l
9Bg98ngB+BEXzbz+pmRwyeCFUeoRjNm0+tLnr5s/JgP1HzbdwUfHcNrp7XOZDUZb9r5RIg9rvOP7
RU3mxVuQqn3+4DKAkLWX76333O86+jZP4rp6s0hiB8ht8G1KFiUwh0GYKPtZnzGDZraHNNHPKkgi
jbHV4osn3jyVIMPU2xqmgZumk1TbhYvlRmn4FLZnoadbxxaeRmT7HAUMsxLzxxyyJOg4LdZogp60
+RCW9JZqz7zMQ/ubmLlNMXabdFnQzcgxha4/5GVXBhhxS4A9TfUmMW+NM+zfUbMrbAxy7Rf72llA
IGM3u3xo/DZvqz2p9uWiZvAM0CiqFH+9U8x8nSLQcErWwGSk30MGjVFKcvzaomWJeXVZ5HeU7zER
YnrDY6qkw5ZNyOR88HgrgBL3EmuOqaIWMDs8PSa9ugS2vbZS1rk1A0C8ICrTrcFYonpx6KCVYLoV
J8lVddy8TYDJPA6mbE+qp+9oZv6Y2NAUHtOQ6KD2X8Z6LeKmex3WqjmYMZ97JT9nQBPk0MRYFFRq
fg6nMam+MAlk04rJh5sQcfe2YcQCarNB6KWXvi9/2yl6C7Zoy/RaHmr7aEldJtMQte/RkgWsm37I
RjzWZswkA24We+UPbj7osJ6CTl1l0J64q96UjJqUcA7JdW7zIY4eByebk/NhQTa86e4DVOZ88YlL
h/ARYCl5WuMufmZDpGDMqf34pFcdY77Fx1Jv8T2EbVC6+t42pZeFO+cpbY1IzdLzS1zTNbFjYI56
ruIXwxqYYTa8oluP0yX0fsDk9XJDKpONgzqOS/88kxX2eDW2iZPeT0COrxVhT17cXaewHe4zpt5l
Ff694p5LmrFnSbv6j7uuP6muxoPfTIeIsF9hHJEjEKtvg4+WF9xTUZY9R43jiSfZcyeDLq1L7LdY
sosCk8i1++0MX3IY338mJWosq52m1g9/mCD6dAHEWyGj407QU7HJ0lTp/eY5yx7DsH/ywpYeTA8h
E05M3KALBMQ5Fd4eKBxwYrjjXzg7hdoi4n07Qkw++Cu357p2xVDN8la5dUlIJYJijpm6+iM6DBf6
iRLRDqm6GCfmX7tOZSPpNJwRstwHYJuZD2tl8pVLAkfdLQiq6jGohkfjrzj91g08kapU4q1QHylY
QQ7oNfW8zuSyrl5LMfvXscH5yz2ti60ULCmtQUP5ziVr0PA30KRWrk4QqoC4yUS2Q1/0GzVY/+7a
c6bOEgMf88n2YvXF34MTYFFxZdg6j4EDzKesvax0nEHGhCr1W+877SS/tHP04sWKPngvCwzTop/h
8VtObepmvzk0/rAnAk0TlHwM78YHNaTMnI3orFbe3b3A+YepoxRH/PwGESmX69vQVyhmjEwAuJb4
UTcuNV6vXsKofhFt7C6LXuxt06YYG2A+/riLqyNPMqA4SSr+x2jeAqZa2QniGPSN3h1oi6N+AI4w
21in4UrnjC1yvGCSLmo7q2Pp+3fX2upe4iewoPy2vqYHXU/3NV7iVAZQevQMD4i3mbalLJBKcbdG
YWQXY/WKbCpkfg/ZZdtcjB/vjxGm7yoCocU8CI92Vc/z2KV+hVapj0sB+KK7V0P8cwzCHscrTmyK
HQUm6F4bwx/LyocKS9fXHshjAWW1Ooabi9IglPYuPJ7Fq1xPrRd6EILKV9cp/ewDCGrM2GcEukEa
7GGVMG9gt6CRoIz0eF+HqToxLQo3iBl8jdvQ8IL8WCHsjno6r5EOUVkkv+/g1QpATeRcg7ZOw926
dF7oeG4GlglIXYfSLke8/er696MS4MKBXNw7giOHwI/JnVbLvfLK+gTJ43MfJXtA+Z0OZd+DRJ9A
TfJdfZSb+VnOCtL9CByhnBtgtTt6MK/xM1IGOieOs7TdqvLuxdFcTKgiiVtjcfnvj4dYJVtj5lNL
gVnApoGb3TngXxHmwQ4iEa/nuzFkPIZ71OWCVxGsg01cTazro5z9j+GLIi/hhaeVA6pPWrgvXUDP
pms0uJoaEkljpsu0o8aHEbsYVZa3AFrCMjVxsquxy+ZWXyB0w56NpVwumu4h2AsGY47v7FiX3Yuq
m0/XufEw1m+7AQoU6fatoXOfA5ED00XGKh0VJUXQ++/GRc1lxpR6jhQcPCvWMqkCQc7zug9vowmf
ObLokE4ZyzsvJJeail/NxKYrROcMAygqcxCcR/k1rQZRVcyt7B/ArN+g509J3ZdoJLmJc79zkLlF
hRK2DAEMRbPeBQM0E0uOEmvdxYBWhSozqBsl5plqGISu3M6Mtu2jUID94qh8B91JE1u27FQFMNYG
Kh+bCv5I2FXuUmGGglmaKTGd+irYD2ydzGkJgZ/RtW2TwAx1Vm5wfpYQ03hYA8zStQehZGcd9Bb4
dZJ1M3ydR74C+0DMtU9c0wSn2HPDU4fpbKm2Mukd0SdF2wvlLXtYFMSdKbBb3jbXOYSoT+zwjL14
J76MzzD6f0zizlWvz2McUgib0a+x9cuiF+5YA1TNZbsDmxpMk4S+Gm6hvsxbgEZqNONRIyuAoMID
qWqdLI13iyWZchLUZ10B8meKw5UTlqSzmrLdo+VJqfbVMT+81B56mYn7U243URVeb/0kivrwuFSg
ACKIuDc7FTZ6guHVXp2B8MjRR2UBgUxjOvRpoa3kHd2fd9sjdh2nbjkCI6/maD8bOk0QAgdweeNd
D/HwvFF0TGgcPzYO32Pxf00bKDA508wLIh9NCc5MdAdHb2ju+4BaISZA1XwHH2s5C1FeTkEb6/PS
YWqC/aV60FNcZl4Hp7GWtD+vbvzvj7//2MPnKMQ2fGt5pa5/PxBTGJMFPW+xuaBOmjqCpB9v3yJ/
Ik8cyGO2j9zL5qDLdoXDeg89zORLMa98udSbfKrDIQb16vxz1K2ZF+7u7DY/SF1fLlhXnrpzn6j7
3Nr2vteugTzDtmT0NewaN6i7//Xx90+QbdS92+I1RYlt8smHqtPu3nDqo1C8TB7AoR4RnX0EthnF
BvZluBWNCNNuEfQpCPZsWjrIrChL0lN+Egjs/lB2l7EbzTEQXYbQjz502wKEq2vqBJWUFVJBYapt
KjGTPezS+zavlUVrZ8LEt2Q+M61vu6US5xywvS0QvyjfXzqlemAVT2U9Xd1uMbY1D/UKPMBTD6C1
lyQCD3Go6vBb1E0Xr1rflJN/ZB9BsNbPzI5luhrvD7MdMPS9P9Q8QA1En60A9ZJ2fRZt+6E8cNe+
PYPu75IO5S1vwYLV4dgdhpKdfHDYCZthB4AmblMVbLrwWP1T7P2laZRJ6bpgf8HF03BCvC9MIWZI
KDXRwQLtyfoFvmAJUjSdGZChYIBqLeAUyV37ONecTPkuX9k+5bVQ3+xehRmaa5qs5R83Wz9fok0l
s2xf6j78RStvOYxmx3DpTQmIMWQ+5C2AhpgJxKKEQwqFLxKgwAZhBMN3uuJpq7uamc3Gzd5r9WK3
fUziSM8FNFJQRgSU9tfOcaw+DtBmgFmUOcNAmIwxRWNegwNeVVhljQ+buCwh49r16AG+S+W2FCGy
ZUk07oBRfzRju52WxQC8btuMtd1PC4QqD/zygPbAu7AdHd8CcRh76fvU2TVF2zwWvXwa5wGkQgB8
aoZNZRpgBxTiLpmAhMWTS+PVyowHOW1g/fklnPYtEbTtUeORBxpHODr1mqIsDZmUOzZn3H4G1haR
AxEWeNAA0DU/znEgMn/wv0Dz7XsHbeXYl2MhXfhSL9vFNseop7C4LPDD1gdSNLn5p67dfrJOHepl
/dP06nGZZH/wl1+Y9J4XBYGTd+5Nuujh77GkVl4lSBKgjMG5CmsLCEWpx5YLlWPJ3gUqZlU6nTtL
+sLHMjigEuA/5l/7qrGJNxnv1IoSM2J8ReTnn30YvEvvsa/2tb3Ftbusk7SIAVjMvf1yRR98Xqeg
TIJ6HIATV0Nu/OEuDQUZErufSsACRr9SCG9AVXTRfVQQw4Nl0mhCpw8goziOfT1gZOfuaMT78lXW
OhTGLKRuzypslIGZ4dLN9a0f6u8mXPy8DWfAbVuD0njrkdsCFmhfy5irox+BPmundHP4qi3VOxJD
8gcFDJ5rFo0I7LgPDSX92JlyPEQeYIwtFuQixfg0NV1/6WvG0ghRglSXNBdw37FopvXoEy7TcFte
PFP2oPgU7FUNaBcHRVLpsjsYhrBGi04/riSSEVR+MtH1ud4nQA7lhMOfxAlK9XpcKbmRbQKWzRte
qIWcRmY+thqA66btnrIEkwhspKU6dt0/5RDpVx16KY3HBz53SAFEa5W2dv3d1epN28rmMMY7WT6F
spfgtctrNFN+0aIKEnD3rIjUx2LiBVbFwVc1eSt3kcZ9/KbWrb7MQ7kgz2B+LzGgQNQZrM/hWk0Y
MyDpvSFgcfEH6/Ketw783I500gS5oCf9e6gfm3V+U8NkUGZHCXwfQlJnB5J6G4jm0G9Tn5VDUYsZ
4R73vvkuyAQ01r4eVkgH05YN/dIdW6JfO7X/gvZvE9aF4RMCb3Bx0qYS/3DUdWgjXr5Uzc9WL/KI
WEAmg2E/xvv4pOfNZVtjRbKxqAJLtaV25CYrkYFDWBEImh4iDNnYViAjMLZVCMlsmui8iqbbwMmc
aN/EBxFhJOU66h8toLi/f/CsRpagoodur8Dh7VJldVS/TdEcHH0a/YhxFl/LsfvV4xxj9eqf1qiq
0s1gLKrcCIMwXLKmkRcUK4QWWvvCR1B60vTXZWP3fgVfBu6lO4R+qA5x8N4NwyPFYkhVM/3xLF5f
1+uTqeiQdF98chuMEEaq6UlEGDHadVQHb8EKhanzbF9tGJBCBmWfEAvd3UoP1EMgDxKlQ9QuvFvi
/RMrdQLzc+666EffgfYewvoHvqc4DyGoDIwmOaUw51qQFwtCQIOnrpFqx/cBniUPYZkBxhG0u0cb
MlfW625AbwqXTsJ7a4g2eCr7Sb766QYGH7qFL2cSGqKSdLpvIDaZa8fz0u430od/BLiwi4Y36RFI
AKYPGuilfZcxBz8I4/0LxrwytUtz2je81HiFWdmVOVqgo9HA+CkCyfBwbapc991Q1TzW9f4rmFaM
nM0/LbHRuTZbwrZpf+hmQxKMMl3RzbNOqphd+3J6KFXX30wrM6SY10SYDSavHM64uKI/0I4/hw2/
GSyTQ9vMRx5AZIjY+Lxid6E7XtGU4XaYDNINXLNoGlLaDXUxO3elHfYLtlvS7/uLP4BRH+IngO3x
MYTiF3fbTxBlGOIiUR52CLeQLaqiZtWjjFVhoDdkQLqhBbHm92gAljb1PF68kbsMGdY8otBWwgmN
f1nFrwgk4n+PM4s5DuGOVN1pQlzI8ODmlR17XZqDbaQ5d19rv0Z9fSeizEIzTslC+fC2SPmKtNVg
4ju33oxzeEfYdQoOK9KEHYtPvm93YH77+9SoBnlMBHuXFUCDRXoj9EA11Iiw8Hr/hF6tblukLjry
lpP5O5isR+QZ3krzRbpvSqUmrjWwfiqA5/EffgDnfw9+aa8VV4XXQgCtgcMaIDswJ094HRTFvku3
3d1isAY5YtQKI4tGa/J1UpFtPvb96jCjoYW3pQ+inMlbv0ZDEeqrGvzu0PVeV1AtLVzdbBgUqFg7
nTY+vY6B9+SbC9eIQ4yLwODexurUQwjyoqydl5Oo+HzrNqqyhQENgIKU97VAHwwupZXNlFjVvAfT
oo6eG0UCbeRnVK5rWnvqexWtjyLsy1ww/DYbNhm1MQyycD80pQZC6syQlSYE3UPf65bEh+ZPJRAh
WRk/gai67Ch7R9IMmN0J4kpyfwm8jEz8UHurgua61ymtPwbhPckdcQnSPrUzUbmDgxJ20KNm/n0M
FptVEHASyjZ0KRtwkhhDzwBeZaUrqNvgqZyhPknEoY1bkT0AAMkd8Jkl0i43EUFzs04ETQ4B1FHO
2yOOsMyV9j3EHWtnlNWfkwmWU+CfV2HdefRkju5/eOyCF+ThoaCNMgl2IhC5i2jRVndvB4cwNKUt
6jq4BThiYXiz+zBG/3SRbXMYEveymTHFA0BJx74lme/qMEFg9xSGNkxIVz3UHelOMGkqdNUNfW4q
LkEjwp9oMV/EmN7jEegwtyQzLbeAkYdHEi1zjpkauVQIcDrsH1Yv/r03Rp8RHf8k5qkLv3yR68oa
no5OfW8NQFIIyTWp2UMs8GV0uzyzHZTcXuGM4oj+pYE/fSXG0XFWN1eTj/VLFb1yPTwjo3lZ3MgT
A2nwDtAaU2OVGAvMFdmJPrezixJP1ICtW/M2o+VI660hB0SlX/25OaHoYrl65UODiGC2Tyo40GH/
p6kH8uzXCCRt4D8cEoIQ3oD5jpqgn5AKch5+YhWbNlm0kIegtlMiligBnw9loRn9jIYkAmnDX/YK
ZdKeFvK+e/3JefCtcAVAk0WrMFnIa1YAyuvh+pSfYkBlRBQ1A/O7jF2hW4NSGtJvi6l+TRxzfDx5
aMgDCNRTuLybNqzOw7h+H7H8YfLGgEllP09JhYKTRv1LUwPKZqKec2v1sRf+nziIP+U8XoMJr8IK
nNjoj5rTUIrpkTZ0wpYL0F1tChCAXEVBS7WliLCuuESgvtXV6j/QsQho0F3kCtNHfPkCEkeVVr05
9jMH1baG166NXAr76q2WBDLMe1+Cu3fz9C125o0jUd9HSeUBg1+kOPvTQ+XqKoO31x8GlY6smj4H
NIvgNNuXRQc3xIKB4FdIJltCygzFZrK6uRLQ+tDtkKMHRXExZQm4JgQ0RRGVKEJmkDWEr79A2gJx
AaHFb1YMYE4BNLQYKsSCiCM6Pui9nijPjeCp6uYhVaaY6+FbUANQBsVT541mcF7jrWAo7hBioJWu
8yO1pCDrAORO52H3C/TksZ4kNuXcp6ZSBxtAVQumHvr/6ANOx8LYqiRyrSwc0ttIBO+oX6DHh84v
BMNQtQObXsv6YoRIkYqFHmurzN/4Z4TFfOkxE8Gpj/QVSRPwjPtf/HhJSVQ9CWe6K6IAftZjHKoM
YtKMGViR23ZodwjwEPZk5LODO0NyDxOAHku+Q55SMT2LcNSPlvcXOe9Jo3G+e3bIyTimXenpFFFg
c1SOa3TPfpyTqEMAt9sAtfrP/j7pFNHA/tzYas6nKD7RGEktszFzdqg0iCsThI9aCxXNjodJ+SrR
UwVlGrDsFtRHTCFd6s1elxm/+kZlkPNwuUztfFope7XGvO+s5PjdVZQ5BX3HPPjwMtNWkC8MyWVo
7e59KCjkvaDPJQHiO7aI6pbxlEVg1WRTTtd2HldQYWnVgubnDImtygKDDTS+FPwomdOIYHT3fV6E
q3pvfQgJfaSQiJe4mEj82kbg0KbZM+QDg2QrZ/S526ZyrWBYtgO0fDidoptvgx8fkGk38PxGJFC2
+D2qXk3gQTRY2L3qoq3wGdbxtK/pWuMFNsIm5VqPOd7kn8jR7uAmuha2gToyaHeFQ2Ee+RdPPWCn
GQMkGMQOxOOKZ0QPZeHiJ2hEdyIhWwzQmQRa3XVublEZNYXv9WsGw2rMF8vBrChUdosrMUBq2AIN
cJjzLdhTP1yjA9p1gcz39slACaiILbd5GV571sANpi1kw11+EO199j5rzou0QT5el3l6tVOLSIn8
NO4Asey2bT0aEwW9ka3bWXbx62R5BZKDEFQuKBvrxoNXibkNWkz0jVJhcEvLQJErQmYkVHJM+LaH
RQPTEIKr/gb/5CFaEbei+8MGEeOMbOaSdFw9aUK9t6pDlqKBQrr4oTu5djnwcWZ3gaBMOu90A4bI
WjS1cPt6Gp0IbY7L6Nl0rwYMgsIeTRu9Bg0MW02adMROylYPPurcRQ2yOwgeR23Jk8rETU5k9Icx
2Nd2sWm5UX3QPbePrddEMOrdO+y+8liatnxYtOEpIr32c5XHqeGHoC3JBwC47WDZiSnPHoVbShh6
2+91HOrzdCNsxyQ04xKBrg+fdtBzkg2frh/oAVdNMFCv9Yfh7mRhqMzBpxAWEX3QvliXHnhJ7M8S
433lcFdJ2EIUqzc/MzFklbj0U1Y2Dz2g6xDY4gp8M/0ChpqyO3kLBvkV2UnQm1cx4m9iheCm11Tv
W8uTkoYYQ1/RUWVx2EocfJAe+wZFdlLyo2r69aHxFNKzK035apsD7ul5issmB923pTjQPIa+ah8f
NsKm8ywxzkTsBLng09HmfQVUR6pZ5TEGmqTbwo8ITJwde4J8cbXjhGnhfCNMyWdcegByDjQcdubu
IOpF4/yKTjfnFI5p7Q1PsvGf0CGW2Qh/O1+U/sU3PiNY8tdAxcvHY2USA3l/DuMGHvvSNPix/D/l
RNqL0HRN2Qyvcw2GlLRguhOieHihtX9ycWA/vZolOLMnIIVPAfDxJFpKxIiwgsSyH+sRXTISTO37
WOLMh7HRZHbgDxo3/6T1uESp34tnRhoGhRPdAuMjTQxldYa7F07NCokGrkfRg5mFr/ZUhuzTheNL
3w7RYRrxU/Ll98ACkoQal6VQOj1uCOq30KCyavPvfQNTVIwa6UhGEnRmOve+ppQV5qwBm50GXYlw
WYkbI4TnffmzIDDXsJoyC58nJSPuchjb6VX14XJAi4irfDBerQGQ9OgBuZ151xnjiE8ilY7eoyUp
fVid4ufOfrjVzCA/1hn/aXfBWVdBfa8nxMX+xAq/azU2+txv5Qtdqx+YEd4oowxtOTkvsQdbTeD3
qHI4LX6xzeJ35UWHrdcbpDcDqS40hd+aBw3frBjDNmt3ZCPbShe4D+gwqvmf3eICi7aC+kPj9Z9V
IvwHKIrWSEnRFQKVwdcbAp04sQhcISIfdoq92dfwWsA5HhxQhniPEcDW6GJwwwQA3vJPt6sfFGcJ
rjThxb4OFeZDicmL7nd/xL0r07K9Q5zLiWiPUOdFZvFOW4RbI7+CZ9u3DdTgCJMwzmsxez8Bf3tA
DIeIJLqucuIvpwi2B8yTnEwEw4iqPkW5IV16IX5cjHw4eMTDxRmQCHD/QBmPn2aAcAwMZp/8b4vk
kKTuGtVSrudg/DDUnhC42flyC9CZgmZLBjYvR0ciXJhAUhCB37kK/mzL8Cl6/5s1y4fovvOR/ICJ
ZUIONYUMTdqX4nkOG4g60W13iFWFU9dlxEPPhKs/6m+iBnzs0WIJWC5wx2HSaYwv+jMEbZR3sKrB
OSHzGiGY3cZ0xBzgI8AToEdcoNyCaoEM8P+IOpPluI0lin4RIjAVUNj2PLI5k+IGIYkS5qkwFICv
fwetF+FNh2lbNsluVGXevPdkv6t7uW4MTtvQuNhanO0hpGPUtJB4FlYJFAkPCWEbppRa1X5y5y8/
d6aNw8NdeiHpCeM3ZswGs6ghN2aU7JRVPpLif5iq9XLOCDhHjdUT+LE01pqu4Tak6oldAoWJWR+4
oLt1PFGgR1ZCFMxlzGM8Gar7W+ZNsa263lxRbb50TnhyvZMT3KoI9cZK7EsYG9nObCk+hUUO11Mr
AA8jDmpBD4aPEqdgjqRp8nmoLYYioTftZ5/eN4jIGlhn3Fa7QIV7Rg3PeJ8vTU73UhLh3ng1aWLh
fve4Zwi1UbO6o7sfMkDjMv1ja+OrUwyFYr/alBNmCHMkL6XH+VeZD9x+9pdZFdXGzOcTNrvvfMZe
54buN+77Q+haX23lvPo1PrK2Oi/EhHT+MxvtSzy/x1p81M7UbT2rYGT+lyRdRQ4dN+jc/qF7oPVy
GNBl9l76vE9FYuXvlZP86duieCDqYtWus1a+ZxI86l5NxiTruenbjYw9Hw9zyvQBwFLAR8ierO2Q
uvA/GDlMtYt1r/PNtausR/oW4naQwZqMBsbTxVdl+/i4bfxTdDM35ShKBwGQJcm1wYOQnfKKVmR0
4nofDUoQl2gew4JkUtTRYkVJdCZzKxTfSKqG79jEuFsSgV0BGXuu4uizESSO6lb8MsshYKjg42zp
oSq4FSb8fPjuSlPtwrH/jEcOP5m3v0VYP+qZILDf9Wpjg8fp+u4U8y65E1dWpKo/S4h+Q33PkAMo
TMSPXz2Z2nto6LO9is9vi8NxRZbk0zE0GQV+fRh4Sd+qlKcjJqiMZ+k8FfqpUHQeSnfXvm44mMr0
ID3GQG1I3V/QYZLMmEhUpbdZhzdVBf1Opegz6RR8VEXNG2yXBk+nd8gKBXTElTzb2IhBbuFHmFa+
w41DG3RqcMNyVvR6F0f4y+0gA3UCh+/mekW+TSw8RMILrb2Q5Q9H2Wtzzo7cy8W6ML/CIZ92VtNH
hF/4ZIx2XRzTtM+2WqnoBzUBySAgch4hP+SiGoNMCpMuXcW+dlGFzeI4EqaIVCEvsn+NPD45sA3x
WeIpbEiQMTXqfoVR/adMsCo14rM3c00GlluLj/VxLuW1JKe78k15sHmOFMYZ2/KuvescnCD/mTYf
zhRybBrLZUacRDbM+iJMKsXA4D/NgQaUNhgpnxLTcr+IOns7BVKjkUW/Tpkww6FS9FFKo994FQbO
xHxswviMqjjsy3zOX+Sm1MI6yNQ6Y5oKVwGjS0Z/zTYzzFsxk53xYVdswektXtFomw47CsdqXfp8
P1FufKJ5NK3pbMxsGHhi020Wjh9F7H+RTugCk0kz/yJz+2ZbAdKijGSKzcW2yuLpFxHq32EVfqWT
1168AhtsUs/A2LaT0vQgScITFJgdY8jxZk3Jt51hrMD5gI4WEc20qSWxoLUrSehnOR1T3f0QVvAr
HL3HtDpkTcb4aHSBfEmeilrX371Y0/Ssm8gZjp7OP+yJN7lpuebhM+GKfUKV7ldRrx+DtmdiU/kp
DwFH0VyuGhnxk3Sd2PCTxLvQjx597Gd9Nt10ilTYIfQKvuWadNy66+jLoyHZKEGUC+DBg9ea46nI
XGclfSJCZDCfHcJHEQIvt1ZlURe5HmMfAWHSsisu3oiigApvbYe/gyg+mqJLAP8Y37SW31rCwXIj
YvZRzn+tDw1SQQvyrKx/h21grFqO6FVgBD/HoHsd8FUAbXBWmUvZBUPM2wYgnFLLOeq5hf6jmDXU
lTyFOv/djT6KavdJNvDTbsOPiCL6rSmCPzkqBGET/2a1wWfil2RnZheNOBt26Bq7qZZXP1TTHh0/
XXu6PqRV+M104qts8itu9A2ThXll41rwEIPMpi5RtDGxJuVnQRAscZ2KLibmz3rjiRbrKelP1ejv
dS0OCknHpG3bZMuPW3jhqnYT99xl1r4BvwSFZSJW5L9gmTqFw5qbjflwYY7g406Rq+B2WmjwKuIc
yQO8lJsMl94p/huWtr2d3abn2cC9WopnOxTUyOnN8pMLvKEI3eMYgvtaJV1FrSDpbKSodoSSMH8Y
0SZM5O8+YCy+NGfMmoqFXxS0f43FyCPLBeYGb4m6od7JqkEmlhjve0IaB3MySfqbUbafIWK6zYXp
6c80Nq6DG/1suY036OmodV7z6SihlnPtK5jKTe0Mf5slJR9dzJLzo87/9OOxMCg+lEXIyXZQfNIi
37mWz0PqzU9jBNxRd9NaOf3P0bbVLalLDK7pV0ZBQdmmq3VoTuKYUVSvQvSyRzdZgr7Vhq0aVMiH
IGMriOYqTt8TjCxHt8TL5bktwkfEwGGWehOb9GJZUcfbvkn2eTS9WThMuaI+hyAi0IxUv8GwtkkY
wqEySvBJ8Yvowu4QiCbftGJbCxOcTYhvq7Sc7SjGaNV2FrptG1NcG6d6sv4mhJo9qwN7mnoP1Bzz
2nCji5+gBk9o7n1VKWJv7o9K9lDVDGtt4fdaxULuVBl/mCJGGhnQFQ0BFK3IaogGTr6e3fyTd2cX
V+G0S0ALNKZ+S9P5R97Mz1Lrvxax6UJjkI3JWy1Cr4tbYhNZ+Q/GuFBtwrxBvYPuY8/zRjeaM3l8
SwsDRmjDseeil+MnF0yHOMIDHiBuuJABcR/setf+XU42nK1CjvAFGopVjsqRrmtjmuRiRywsQZnk
D5k5i5flKzcAE8oncDy1pauewIK8SLxsAywg7HtOrq51W75oI/S+4xiWDe6dNSFqvY+Cfplm8xIb
lyrVzi1C+Kj83nrVWuW33uxehkSM1kFHcXu7x7WkBVwoD0hTBvgjgM2NP0SbvfeRrP4m4ls15H0L
PlID1smnkpMWGx30EAMD9tRZwTU1CjmAMMF+jUPNuP734sEAqjOOcjsoHkiP4z10Rf5rCMpoF1Ny
/mqlQfl3I3BVoTES5C/icAlON+nPoZWnZoynD3wOV6vFl+Y1bb/1TZNQYVVbDFOS5K0Jhpszx9UZ
H4q8ITiNW57lagOIjo+mhZM26rIMXm7VbOPRQUDOwpVdJwUGGv3QlRmCuGNHT5HpMVheAnTtkqyj
AnwcgWcuSRB1igKVP3lFwchvhmYoyuGXDeahrYPwrSbqvkFO9Ait0zI4lZ4L2AvF1YrRj5dvYDY8
63XyqpCU61saBNNn3a5bRDLOtvk5ybiChdTjYzJZpkn0yztHKaG/pLPn479clBCwBeZwKC/UlPTK
9lsbDv5znvh/QuUnh84buPYGoGxpN5i/cs8Ln4047YEGkbd1qcAgKPHeGWn+CDzCoc30/0zkGVep
WzjXMOsEf3K093PBXY6vPLiJ5LVqS6LTY2YWqD2j8WaRitgVng3zpUCtycMQDiPauAspuR6ndl8G
AXJ2ZxnvMwfUak5VefGd6urYiQTrh/3SbJsJl0A0bo160AyYKrvhFK94qwzYGHLBrjZwr7juwldi
5cxl5uKVho+KXmXjJprdYB3HRkEn9coT5V/TBfMKLE+vcl2cFMTFzT1beH/xzUXEwPy3s0jJPVDH
9WtWJe3uMTpok2QcvOgU1In1mpgN1wQp3J03pbuyle1p0q66mM6zncv+RYFwLEfTBUS0Bo2iXpxw
q2kRnu9fdDKcN2jQ35ndK5L50XuObxme6bvO9fTpAWptpSXOMh54iz07JBXBBX9qffvP/e1hvmcT
hiNWcphSuQhjVXHJpy/AfjbZ8u7daZ1tYca4pAJn7/Rx80x0tmmoNmOMXoALQvAzXgBAKbLOd7Rp
KfhICVWeWsMEdtdTIMkhHANyjrRPVSrOU8uv22TkaXjpzVY6vdEidPt/nzlnbKutpYtz4QYXZ+6D
R8ftn72g+ptPgLoB4WDVa/DGfxSZ+Yi8Mz2ViY9v0QjkW1lVq2EkqTl6xsP9XU0sGK1Utq+D0atL
3w8SWz8iVdtk+qKmsFl15ZHS42c9lfPb3DFvzcoWjMEYfFbBL8rX4a0vx7MWuCRj6NrM1fCTK5Bh
bmAWr9Mo5s39gxJblJCTxXgmLgmftcSeahw3Kra3ZE+CfUjn+YhfxN8MPu6QuB5+dbopfvux+IgC
e6uaMT1EnWvvq7qlutHtbSLttRFj10JS9ufDYBYBno205HMfmeoyuvlHMLYT8FTgAbQy3m5AZn5O
dYvro3uVtlu/NPbM4RdLuFp3hLLZIMORFZErKw9mjh7H2jjMi4suMTBgxd3VsVx74xt9frBz8C2O
dvyzSq2fVe7aFzWSJ8amCTBBjdGucbGnhsCJ7y/MAeNDK4wPy7fbs3Q6ZK/lr0J7emgz7OghnGaI
maNGc84DWJmSYT6vm0bS6WsVN5ec6kly5Bx0KevDMBSUsJO/yQNBLTKNrxEWNziIgGdSw7RotjlC
Itd8GnLm4lDyrveXThCsHhwkN5LAwc1jyH9tdLCdI2wqjo7rNwbZNQYmtYfkqIlxWacphVfhe+X8
MmbJfFRMSRAsfKIRcYtzxin/aIhjnITPyFj5WRJDXmWOj9/OUT+nDHxHIQThjth5ICXSXtJcvTay
JlngtcaPPIiQvfzxcZjUz3Ry1CX1umqX+lGEyUIggMVihiVZJXhT47q6ZmCa12L2y4NhD3RWfuYD
aFQCOqvRbOcQ60Wj6vSRW9B84vt/t/vJQq3rk31NC/xEd7Ek/sH4QhYEa2sbcAiFOx3ygBhA3uXi
RSYJgMAcFJyXDfhIUnyqVtrCZqRqR9ZqDlIF9tpJGeX1RRhBEDeHK0m18KwaTQdnMUvRQUdwocbB
a1DGr4a5Kc49dpfzZM7FOUNj3IVtZ1TrNCK3VSzJ0PtL1pP1c3oGZoXK4Cwsz0JeW+txpjwVMAfu
/5bhtvG1QMZo7BD4toWfwHKM9vn+ksx0xpC4eeyx4cam/ZY2i8DKJOZQNLS3ffUuFMVb5MfVMfVA
JXlJ1pxyk8rNdidz50a9Raoc3ipBxeBpwoJQ6jjZG95cwyrnmxvgMJ2Qsl7SWk4XYZcns2z0U6bI
GC3I6bAEOGLFJWSmLuA678N37IyYhZMWj1YSHyMnt35hNQJHlLw7nn+IRCC2Osz6gzek4zHy+sem
k+VDH6if1gKU8HogBXV4dMb5NEXJH0Pa0bE2a33C9To+xgEYk2Tm5yx8+TkN+CMtwACxcP+9yLF8
cvKuuhVm4u5pCX9oH4OTh9/wR6sBGljG9GuePFQgPIfKH5wPp5ipjataXwoFHnswLq3hXgYTDKkA
DvngLy+RLt7iRMZ75l/ByW+C4HT/K7Mzg1Nt1flhCvtDF/XN2UTV+vdSjgpoVpbHf2WASCyRPbV/
YMPLlzP287ZV0M9zjP9nm34ZvrR3ub+oSXsXlKvbv5hxkc/z4b9DhRLY33g5oTY0qsFdGYZ+8GFR
nf5dJgBSC1zOhyKcO1qmUKVnP8pi+t7JSE/4euwtGQwH0J7rnBlhOuf7l1GeJntGemgjZX0RywtB
2rzD2Yr1Mi5gLjL5uII8Y268NHwYouTFzlBpBCTbS0oSDN+lCRfYG2W7i0tj3Gu32Zi9v8ureeSU
qceL58vxUk5B3q98MNMNhkFCLva0HTiut8aE59cT7TMFrY+zcnv/An2ne46HoT00EUseanc81oHf
AU6n+GzMmeCuw/SCx7nlyS7K7b0UrgZ+uXX3nBAZfAmQn/ywTT8whecA7IqBlsZLPyqZAxijTt5b
OSMip31Aqu8e6qjtHu5fGmEIUbgtbnXHN5k5jEXu7xo9ZXX97+Xf3ytx4RO/ZRpm7htGu+ceJMJh
npNb7uqOMfpSNs30B1cON6rXZuv2g8towhXOunCw5JtL5YETDrdCkTLOZqmC4Fp+q0b9fQdFVEb/
CFS42XdF7b37BSzmfMESRL7HSKEnPpsH/Mi4suciUztk0+Qk+4gquNLorGlS7mQbJt/8cdCqkuHd
Yore5MtqiWJJHGUtdaGRN0wEHSBNjWpvmZy4mdz4IQVRBzokMk8VFiAGg8/NjEfMCG31WMnFRtnk
7s1yd/cvQk4CiiLjqykrhhBmz2eQmdWPys8uc1Pv0i4sHqxl4QQRC84cWz4xTSxOaQwjfBAWPJpO
FvT6/khidw4OtSH1rrXLcGc6+fhiesyNfS+Nj3GE90Gk0OY0QCY/6m5g2LjDZE6kw0kZwmRe/5p4
/d4opY2dm6GONah6/+/ksQY+deNGdnF8zSITQ33TJQcS4e6GvEK5E41i/4C2jKvhaxjLufrdtXQp
AXXEaz81wda1ZH6xBSOQMhGcQyb1RhZHJzfRv6vw5GdT+nSvOCsnz/coO3DfbdrnkXfufmP7jgML
bMBPVzKnBGnNj7RAbJ5RgrayIX2MKqDXhQCzvrHRAbdzEwb50Wyj6GAJcU5weDPxyKvDCPQ7zX3r
Ui7B9TR3o12pSerUy5fcezjWZuctVOqs+z44BLktAbmykWOFUSzYxCD2ziSrRYXzwV7YwkWxtYcR
jnwaehhLZjh0TIw7Rg0BdvzIGX957eIsnwY8sUvF73SzeQzd/NsuneiG+57bdXnjU7P7XZriZrut
cTaTmBrb2/i4+RHKYwYpHUjyDPOo61X8CsZJwiC9/8CiwwRwP1oJ1f//aLVD53MwQxc8OCU+kwdx
nqOWTRNSwrCOyYdZ0QNraebLvR7wiYTgr6NhuPNUJKmTLYt1gpVHZHNaJUrpnZEkj2bdHyzHA/fZ
LjR4ehFMUn8ZAEYHbOuE26zM3UdRUfDuxVZ1KdtxO1W9t2c9yt//akE8Y8a16/r3lGUQBzbDeZcQ
wFCf2w1htc7udxUGt5VasBvh7IZnG3D1NgBeC3xowJ4f1xnfVERLTYe1b/k4n0ZXyo1wy42fwfhY
AQSXomPwnTJRiN2BgaVuw9VAzGqfwI+hx+wfrbyGk1PwNsRzHF19wnMigVEaT/GXVpqZcZHAqiFD
FIxVf024gDf9KD/9wodx1o4PrsXDN5Z59+UYzWaQ+Yka23odUDSf0rrfIgV3YaCeGKwRYYvUfEzn
acviFu+HMVnRVnUCkFHqHXs0lye8jGDOG26lRpHL6UDB5uT1ZcaczAoiB/yLwuUWJMG+WnivAjl2
hSXxd4s2JhKsLasKBwukSZsn4k79MCi400LwoCdUJCvHIgyM5OkdmQWe5V22YJKKUm1dC+IkPtyQ
7uhK3eOEj+2zmxEl7DsSYUXdkLRG6lluf3qGuHub4Q8Kso7//1OoEp9jVpaPbcM/I/OLyXjdN155
aOLKXN+/bUsyVo964RIzhzXBop2rRrpc/2vv4DYkh/sDPztjtBjsj0nLCSrcxNv8+9iT1t440yBO
mRtENBYQe7K8pflMi+P9Tun4xWwrVhJELh47knQ1IZNHlWDxspPhMy1awYUVBic2IM1Pg/3U5hK/
K8ogrfiIoWBZiEQeaVh7S+MPHERsOiZJNF5puI2ASh2hdALhcPHLxG386DsSLluYP+DRqR4sMuju
wW2D+jSV8Xj1SGQCb1xKXDVnH0mk3v49zpFO9JFVIxj2avcQhrb/NtRQaYhy/bvje6sS6zE1h71h
G2JbQkzZDqHv7iw0M/ZiqPaEbHLxhKwObU+he2/LiT7MuYarODxxo6mnhG6EYAcj2bZun6bC/WGk
QXwpXc0zolpxzQlCAfnpkWxdnvEoUUdfz8xlLDJ8EetF7juPpD28AH1iTDDwUZJVdtI8b+vMD50H
WkKsu3Frn6Jkdj9EiWgcTMe6zIurXZHatHrYAPgOz4J7lIVKiFtTxx9GU0B0RkYZWGNzvjcXRhFe
/t1LXkhJz7Kb7dgM/fNUm+0yY8/fW3f8mIYUwcLT8kkHORYY7uX7SzB4BKAmNkgEuf/+X/lhTy7z
nxnERAth+BKFnB4hrsHtv9N9JpK2GcqYEbLPSRR71mcc98OLl2eP/946W5PXomr9r36dXeKaWKIr
dRE1sqnbm5d++Y/fXxSLSVZ+XaZbD47MRfU9VR24CIZ0NRms5e+Fbusc4iR/zDiXbygfoFQ7Va/v
UoTTSza3IDpwg4d8c4FJftPFlEOal71ShU/9YdS+uXeTRO9A1NxUSYLPrqLsOcIY29Iry3wo302P
8jIuuo5U1EAx7bX+EYHoDNX7owTSd/LBWsmV4cju6E8MbIDXgqoqL8UEWsIdo+j8r8hOsa5FEx9Z
JYxXA3jlyaya/J1DHzLZkjs3GptZiYKLEkbMWNvZ/REOZplD2gpNtdZFdvSynsFr013ThgFDPinn
UtS+tQ0YHS0gtGfs/b/YY9PdtG2FsHWt4qsFuAYwrOVdzubXikVKqQiMa+sGX+XCN5M9vdBdYKRI
ZFtT2FhngLOXe2ffG2ANlyKHqYreJq4X7S0cQIcZbWfNx5TzssgMBJuIytsTwwMbpMq9qAxF/pYv
zWVJwJBOD5HoB4wpbNhQSes8jJ5gI1fZBvuxqpisOY44d0Z6MxKUkyaqgmspLfvZM5uX2ibjpATF
O/IP5lNh6od2sH5Dh5gukS6fk8RMn2MjuKoZtG1lDkBhwpaM+jIpaBsbvjpBixjalr9K2HG06h2K
fDV3KECbqtGQVkCMUBmk7Smu2Si3fAipXNkvoIXJsQGdBWIxMw0enHj4E9WGS14s0swvEwl+OhiJ
tDMCZOkT1/ns9YDQ0gUJt6DmEqpqMtuht71/Lm0REI/xshMOu/CgYIGtq2KkZAm9swclZG8ECpOO
hCjuu9C1bRrgizEVcuM2AVM/l4VtlUtZVIo5Ot6fZ3dSFTi9kNIqz/OjSNV+Bk5wSrU2L4S4FdQd
6qBKqOzY98R83DomAbyo0paP6a6yWpgG+cgo3o2/0trJ3+0IjDVJQZvBPNyy+yURShaSTNGA6USa
lyBOMYWleXBiWDHveof5OiWfx/oNu1+jQY+fgvpxXdr+VoMp2DpT7z4YUfXbbqaGq4BfjYVjcS5F
s8d1o/YW/fj5IXNJayLGcB5Fj44ppmdXxEzRFQSqgRE16ZGUsvd+iJZ6zraGhuuPRD0+ivZ3bDjl
oZusnmgEkVQ1GOJUAV0wuma6sZaDfMN9R6BlssALQ1F2TYfii2a+eJaG+SPLRmMnCl+dZkX74Mfh
1evEEdNp8QqimmR0/8JU9bl0nGbNkxpsHC3bZ7YXQBGJjeEaq0E/MA1+HiAC7bv7/6sIzW7DRF3u
YRw4BKjH8aBzAFCFDikM57QAL7+4ieZF0OkXfef+V9JOKU1s7zEaMwJ3edIQqIeOg+HDhpA8kqSZ
JWscaMMZOqBPc+9yxPlOcYDbH2xYbTBs2qW96tLx510msSdsnBSExlIQzh0/Um5fRm2TPV10KbQK
vbr/iyL388ecxSNTaXz5g+KZ0UhDUYoB9d8FpmoeCN2gcrhVvKwj8ioTyb+o10nfvHWOQLN0iflX
tc0amCa+IaKypaZIpkeyYw5RVpak+ejMm9oFIG9IdxMu4MQ0ts3t4DQC/xZdh12xtgF+kot5oqwg
KkyYemIzsC/JRLxXWa/usidNCCfc21E+bBrjGlPK/M1l9SvsKCwoOOV+ZI9R6RBp7iBfHELiK0f2
fmcrwbdHbr9i4og4utVuoPZkHzmozehkmXFzrmEeHAMHhol2eWpSjh78ZUbug79dttDN5IpImAcZ
mCFHvIQ2fGJsXJP0vyVmQOorosElD/He9OPuxEQM03bUANcLfAZ4S4GRhlNxccr//2LNLjT/gOYj
ylZa54FzhU7GwawFdOBoDO27oYv5l5EW6rmpHNwWS0OEVcs8tcGuGsQyRhbpk7PYRgy3DNYTi7j2
lCw/m0kDomjG44B8sCtGzOUSeWZDJV6xvq4X73lGMa8C+kDfrUGFoOJvvRDzHxOWYS9rBAdfhQv6
IG2epyR8GcaCXmBkXiFDTHL5ACslJm0VNMWBxWLjYx549UMflsOLFs7eIyN7sJZbD/91f2x9cUpZ
AnpBQHMea90zCLKp+oldbUTCLhkreRtUE+xL7a8q5S4k9nxaFeBDjg63HeNZ++JKu1pXZZLcfANm
ccVqObEIPMon08EFGR5l9JOjF8DU8p9qsTud/IRkN6budFkFBQqw+rJn0GVmxv+45MY+JbYjH9uk
HsAV+Z8ovfmbYrJiiBS/VKzpFljUQ+k6A14mxn0fhYw+Tpa4ivuDQTbUMBW4wWXIS+p4a0SGODe5
XT1MXvFtld50cIaCzPzyKyW/3zAR9/6SsCUjxCHEWwJcPVG9uYtF2V6DjsQB06GB0EZan4Oq/WEZ
KN+yMUe2mXqcpw69cT0nx7L20MuEfXTKYuQRzE84Q52jVeLlJdY2v/UThn64+edQuN7N8gKQnoCl
jbQFzOw1IHKX76kqOw/PBB0AnYdz9UlAb+bldnMU05ex8p0NhmWQq0V5JkQyn2UQ1VsWLVwafNmE
ugj8Uu1+dFX7W0danHKH9RMGaEtAKWq8ToRhF7YhW1v7Aj4n7LSOWIsN8zgrokPqYq2KNbmk+8w0
6pxs30U0ina7GN9Z47aoY3dNzA+FPpj6JfOG56mPwfkPSKfn5UurfU7nysHvO464tfoea7iqgeUM
bX70aq4Vofv3Bjl7MZAEWGNz7mXLAqVdCIzhfKZPTVsFkPPN8NgY6CxLa6NB9F6HmaWpRsPKBx5p
m7x2x8x/AMIq2KcVZbZxdO0YBp/NGA+4AP8gjzhMeNwdx3yojUSt71OKmmIftkLVnkCsP1GPFWtc
COGVLbaSdLBwr9UMdpp84cWrHJc0FTfdWKFRMFk6D05knwVItG1UF/kh69htWPUzpLeo6m8t1cW7
7XOwdSJr114fs9QEqy/LDwG0mjJ+gRXOObOD5JN+1w0x6kqM6Z7ah/iQbPM9UVvurlaWq9nhGLXU
jEAQj/2avakF6weM05DK4nFYbCql4f4G6UVLac4f0jZygC4htMQ8hFghx+wwyuwZyz/2Q8m/ZC1B
ybQrHtl+e9BZnX82vdjj54xYWGW84fxeG1L65xgb/4VzAyU9/tXS8kLIGi+UD9j5wv40pxWWbZBK
aWR258mI9SZylbuaOufZr0K5L4t5jwkzv8IXY4OZcQtRyBDM0pfSkvEvX65L1wRLkM3G1WZIgqX8
e7Gn7AHVZxcCmS9Q/c0TAMPnoCAdY1ZvYASqRxZvtgffHrLNWC6ZrwgaI7jXFTnGEQHVBuiKHwMA
dNigg1ETG7Cdshg7aVpXjIyXp6ypxvjgLaOMrhhPZRGYlBnmtI0bQZ8iiPgFcWWQdD9YgzOcS5ee
u0OBUyPPT/jcLjOdtrK4Q037AhRMbqblbUpT8+9/XNXG7g7ugI8hU80PEoNEorVvrWfLRcuyR5d3
33b2TdnTr1OiSQKqx7FnwDyN1lcucYMjF0+fYor7bSd9GGTLx6quS/MBtwRqKD/q1Pivd6QxVqvT
LLAEyaIJmQsV9dlZhqPCT/WJopixnf8wwFRgubNGhxtOwyDjiznUP7w5Lk64z3zgHgijXdd427Sv
2+u9uBtyu3vsAfG5MgpfqozdpiOVxy6ZGpfMOVeKm8EfifwQ30Rt/+RXtG2wCfTNaL1YRPuPmh6W
GIMRrAFFNNt2hkgBiyu9KG8Enx1mM0oprnNpYhenIcnXKh8mtup2KeZRuo/W8A99BdCyM73HDG3i
6mjsZfdfAPE8/wUETr+W0bgL0d8+4Uos24Z9v7IO907PxWJ0CXLVMTmlvrH1uxtC//OKBM71KJF9
qasNc5KbAtvAujO69hS27UcqWNNpB+1XJJhlcsiwUil35DUqdL8XhMCFAV9N3Su9KSYpiwxFIBrl
F13c+zc9zxOVn7gFl6L7j+YbUzzR5O7uvxStNUerqiZ96u34yZzjvTZt82H2w+GaJtX5n0gxpxsC
N8a+Xli4sKvbHzqI3s3pt1LpD2uEZ3HvHTjKw1OR9/MBcQq7yDyJvWN8a3CUD2O6MWdJ8VOi/dMc
kzdwupSJS14/6Rzum8RwwHSF/GS3OAjScY7O8Tyi4C7GQCNps1e3nD9ig83U+CcUiyw0bb+26W/u
h2vPdrkZS7Bg22jYOB8BsJHlE2oqukbGvWdy/Sbez4ORh8VPTHyYQgfEdK/6CcJnizLrr4Kmuall
PfTiDrF8tk7e3z9FwN93bHZOsyx7787PcHw4HbmgaQ85Qnp230iAUI8tIbBnFED+s4Tg9pUga4Ir
bD5r1NJ9NmtAuSy+2pI1E6s2T+CZz5hnoUFT8C/tl2lRvyM9I2rmYfM/zs5rx3FkzdavMuh77qEn
A5jeF3IpW5mptNU3RFl67/n056Oqz5ls7pJ0IGCwMdVdTYomghH/v9a3qIV2T24FY0KMk4akh4Ik
ENQEmgW4CaOcRiVg0EbHqXiw3JjWUCpps6ZStzTD0mVvOdkmAvODJrCgBTeuq0Mbun/Qk3ggaU6y
NYdvrqTh4T9VA/N8gf1XevZgA87VBv96bjXHGMjBveeb25QYnnAWfC0Suz1gB/NnQ4FmjIIPqzR0
0XM36+MVnFDsMLUNqyxjTYatsXvIkZI1suI9qyorOkRDB88A0oWACyB9JItZnjO/2HoMYBPVJnA/
0e1Lt/malSgwdDr4u6AJpJ0mb2pC91Y0s+TlaSYdq4BSV0UPHnElrg9MRa8X/igDaGq246nXRnf+
qPloyToZ6qD7apvYCnv7uQfmiLzduPcdek+yLBXrrG14rtQRFk2XeCvMdviVx/GOOGONuDEipDUc
qUDoDozavjMHGIJ1K/crx44V1KDPah1RPg5VYFZYC32KALYJc5pN9+yEh6f8gxfrtIl1bXLZTCUV
94mF/bzVqFu5vN1uLGhZjMp1D+flri0ohVG1pQqquFazMtzildiHYS21DaB9+vkAgJ2d79V3gZ5u
G6RD+nqUMJYq73gzDOJe7kD71CFhQD7Ad8MF7eMqKOIFFpt1KoVj7DC4hXG06Fnz0Cptt4MR26xk
PI6zglxB0wu6VUkpOp6/uTFmEKOKukfXjCqkcoDjo1zewjb9qrRudO8bPDKJVtH4Rtd56pNHRY+3
yJL3FBXH2krHu1a2Yty4IpDpCA8HhrEBxNY+Y/JwF0XZ/GUxAyySsHtN/EG661Ucu1EFq1NKTNCl
46t8+pC5cFVXDTuI08cipAqI5ZbiVJXXYIDtz8PQ8kA0VGKvEa3gcdEiN6ht6SdovzQsqR0Me03t
d0o2iNfMebOQjq2KXq4XYyfzVCCjuvh2KjYOghzFmJQGYlIJ9aIblC0pCDHjNsTeYt+ViUqHlxqG
IHwzj4n21BRKQsRNdkdqZReIgCwL/OWBR8kax366Mk/2OfC98izGy+Om/V9iZPCJYnXaukj9mKeQ
s+48lX3YsVj3umUdKwvSBvTjeSAXnyz0Lxt8k8Uev9iiGxsdeQuUNZG1F/aLCPlOu6CKl1K0dbc7
Pe5SU6NFztv9JH0PIgPJbhJQlDapNei+t7Lk0lmrpoQzMrDTN5a+7M9EGWwqlQS8yBfGnWVUpOpJ
AA+6yFw4ai12svaXBt6aijvAIrB/yVaA9HF0tWfdXQIqOyHmrd4NkYyN9QiZsBIRoIzviZGkAJff
5ZHlrPLYB6lFl0ISgs215YuDqxGO0lMIpKXRJDvSGIpZDYIy6RPxa5tq2Jb6QDkDU6LL4rvrAGfx
iZYQJK5p/EqHQiBZpn7cycUdivLwIfML2Cxw4DeMy55kM/eJz18+LiL8XWUMX1ot9Z4GcJSPfQcr
UCMtaPOr7JHUhQksus0JQEmTFQlN2as2xopjUZrR8/X3Os7oXw2aUCeLQ0paHpbdARaHK5ANNlVj
Q8sB7uX5U1koY4s1Q6/FflWBB3GPhAiWDhmA+8bpf6ZtUi/BSeRHSM0vRjzIbwOp6GGDGB3UNfNv
5HwxWNg1ndkcMpC5Bz/UQLsoKGAkQ/kUkaPbNs816s73oYFg2CHWmp3ELzyJZ9Eh02kLgzpSp7Hy
UJQXu6bkQMsNw5dA3Rf4BnC+sStHBeITlmDEhzKVtvELTIfvTkRBe9+W2LrKvnOeKR6gYG8xprPb
iE+VP0Nxt61fi1+LCfqK4gBREEHRU8t4WCRO9v4rI+C02LDUcSmsFdUR9vWMBE8xD8hon9WlZOwV
VQQLf9CMeUO1fRXqwPWi3qq2aRYVpH3xyURhCNIcoMCmkGU4YCnliq1Z+NobO6maj0W44aKRMPhu
Nqzbqss+GbZ49aX2HSHzElVA9Agl1N45p7+Vp7nOR44FzhDmT57dvrhuQZwUQxn2RTSPxp1tV0cm
EIOy23S417WmoV/OAgRxCaunDlXcOikV9E+1gRMCf75PsOUmHQiDp5Yjb2ys53NCfO9QcYf3WRl4
h4jAGpBBy6Lr+mOv5HtIpO7OqFFvZVVL8u24Ck4wxWVIQ1ccqt0O6ReSUUhRISJP9mNwcbXdbFnD
RGxgNxKa6X58qyvQS42+IuixOpaB+oksXXOT61S+TCzQNHr4qlWRCWLG/eTTor2n/IRgevxSFK5H
n6XVlmNH4z7Bm7dAjoyxTfoZmYoEI2wo7xtGal6ZzraJ0Otosv41zQ2CwioU01ogu+9ZXFOiIG9B
MsRrrnvD1gEuQ9wCaKeTcNJijblgU/k9shF8llSDnxNN+tnS5IVeYH4X1j6NHkt1SN/SmrR3ryxf
CgFfOhxU7a3ObHT7XYVTjygbAn/5Ip2WDaf5URI0lIfUi5eGZ0uvYalRyVc9Mi3GmqaW5ncnCDWe
EnjazshdHzs7ucbiT7jY8/nehmtbR+J32uqUSoY5K7YV5PRcX6Q6BZhMXFo+djNypJZJbYWL3pGZ
8cetn6LGXwquYZOgEEoYnkoY9gvySPLPAr3s7EDBJj0iKkeUZKTt8teyIY0kQcOghZCjVJuiID3T
bRvAyY5YDTYslISV2er0shWF9SjcBp0YQO/nVsnjGbbm+wqANaIavkMqLtnVMHbHU9/8fro7ZkF5
OUIyc9Rb8IiVwSLwpI+ltAMVbqwEmSOcDdmjtTjN12WQq+zqxkJtKnwaF0alvaBiB0ROQCElF+VT
6UrWBjleQ4ER3xSevHHPgsqOPIPUpwZlt2IlE5c4M9WI4J0uIaeh9JJ75MD9UkZ6uQuzh0LyjGPo
0UW3KvuTolYwCa1vxZh+CCfGm8cF9t3WJInKF2McCU5YNa4efdoO61MnFsHapsgfhdQ9lOMOr/Dz
V6VL9qy4ss9qRvohphFk23nMTg3gbmGEzgueQ9r7nbOlfogTq7XqbdnDzPH7FHY/zp01PBMShoz4
3cEzJpMsVAlUOHljYZPAS4n7OOv/sjSSwBBQE+HZzQL8gXft0IB5CihfpiO5xwD5rjk2Xc/GWw2x
K81rpdAf2qLBr5fltKJYRbmP2bNQHdApBdSkxoSi0+SjIyZ70mBqfdPGuDyELRSD2phVmBUH29Or
MNR+tjM1WvPK0EX3HeWCWZf6+7ws9b/f93bwpC0VSag/DoBgk83+359qlJ7xfOCx5mB3MPSdlg58
v2PkMBoaoIyWMlRDRoVu0XkQPdXxNui2slsjq/Yz4J4GCKnTK0LxMd144Kgrr8nghJvv5hCFx0wY
wbEW3eNYQyd2It1HRe5sKtvjPiTKUyNrzZsrz6o+9h6c4FFyY/++HnD0ReFg7X29Wg9ZpgE+RE4D
lbp5wiFS0oDCoRYBUZid3vJf0xsNYBTMSGb4iDwPJAeTP95t2lAPyLkslprSeven//FRVFYW9HIo
ejpo6M5bVehxV91QkfdlZemmJZx0IXAfIZrs96d9Rpo76ySV8gPdMvZcMvw5I3b1jV7QN2zKxntR
gDoRpcKPIPXjtGIzVElAMKuoXPRJuvB1J7rD76ipRfUe5AR5eb2OgKCRmrtGQntORDUsOguia9KO
xpPYC+M3L0kfRO2Fb3ZSrnwF1XzmB9pLmIVgJ0gTn5cK+iKsqm+4COJFrtPBiYX96AsaPKeKki4E
PVsXxRHKLDYG0Kc115E3PV9mjkhoddJg+WSRCH4Vm2UKLD8h1la3hnKd+Ehi5ohJ4/6laFwV7p3x
gCdEPkn3ESF9khyw1UqpHTskF2tar8F6NLwTIqOQbS8PSzYBFXx/yT66UXWowM0j8cJUCdsPVEGv
U8GpNY9U+NgUr6XpLuvelNellb2YwlYORqppI37FsrZt2D0qdeR/KuriayWR3WjYXnrsVMp8QgAi
L+gmU6H52vsdFhprOJ5mNpxRHmHbZIf3egVkv6VS5PkC9LyvZYe/t22WpW770n4VonXfyMPrsMfb
fFZL+KX9GIilVCVbTRxVm5jJm+0EAuJC0H4DThvk6xKx104JlUOqQUvPycZ2naZZwyv4SQlO3vm4
EZYFzp1FMXYRAnZToYWXy1BtCp6Dq1HYb56ZMaURtWo0e1lkxRwZDRV20fvAe7sNg46VZedF9UKP
1X7/a+ydZETrKqIjIOrMgy2HIDNhPzinPD/sQygalCFk+dgFjrdN6uSNNAdv4+TBV67Ge0JKVM2a
QFF3uWllrxb15mUndejaG9YCcl1FS1kNyKO2e+PJLB+iccWXdaLeSra3MtrCP9rxAHPE/G40MoEX
aVk+Wl5cLKXY/27jWD3y5ac7qMnRHWQSvqtJSmSmD6EgkVv6NEYPAqOJycvrS2sRlPmwQ14Ia2Pw
gMMM8TddpF9dn8gzwJ4ouXu56WZdGRe7Og/1fVDJO6UlWRZTX/HVptUbe9FPLcytN9DD7JUC84fV
y69jx2HVWYADYz97JFwIFN0BIVLDvooblaA0XygFXwKc1gAywG/MlbEniLUmPMA/RjYBYoiibIUy
VY408ezksbqGzW6hDQvNHcIt+BlFZL+BE0OwrLveX3ItxVuhQAdqaiVehk096pV00DOpnx6ooweL
WKaBzzgIjp0onu0RrNIUsbLUO7XZF5hEVqbuHK3CjKkfQrWoY8ndt9EPufHZEnstZYZfL7FtQb9F
I4I3yG1eNLrnOy3DBzF4CR7gKj/4jdPcR6UPkSyRhr+XHoWERPTUssP3RJW09pI7/KyQS6k0bSJ+
5rpW0YPWsuq/q61NKSqKwwOhzMMbvALKnKyc2Z4vmtH90br13qwyg7Y51pAwpFuGaOdJtrCHpAhJ
n20hJ1BMqXdVjasjYEmtT4mLI2X8UxPHyT4JcSOwNTVeU1SkC1OnywgOyl9bA5ogsNNfddsiouhU
bzE9fX/K9VN9xJygVeUoZMOS+E+yX9tPuovR1WNPlBThu2SE3cEb4f4qng7No9PsatT5tbpO17Fn
D8sicSQgMwyI0/YpKBMXE0xKHExMknInq92hofMFCClGGXIqQjjRl/AkJ6wMmBqtiHZ6HWvrNCjq
nWbfyX1NzMNYfWR+1ugVg2gaF/bEl7ZFBhSl7FjeNvXa12r53tDF60ALFQYUWUoK3gM8zGArpLp+
DlEbkUifD29uKEAw8HfB37B37FwJxWeJ+Ea4CZLNUlvRzVc+hz7l2DqW971bfR5GHWKrwSdzDUnb
dlbZPONg+VIhz1wCDcaMb9TSa9daW5eG+7Gpszkye+xVRaU+8qWHoZ1GdNfj0gfU1WwdXFi85zXJ
A0WqLh0O2ph1h2on3oSnpbYifGuRFml4VC0R3Iu4wPMSRO/ld+pt3SFCkPGrDgMRFFtLnBoHigNQ
GatU2ig05BZQEom9RG+8EqP7z7OMFB5IwxcpLNSl67nukQ/DV5ZjGPlL0puJklhHYXSoqWXujLEK
F6jhT/iuOjNPqyy6qD+eGpVD5YtPUZR+pvXS7qXWolk+LGEfDBvWkDos8MbckGPebfChd7NkWFMk
oCmR0T0vmri5O5WQIfEvm1qmExgBXK2qrrmzIqubp2nozf0uSb+1foaOxotfnbp8z2jYzoxGDR8C
W/IPmN/M+cjC0r+6RIokfN5Seo3EluRaDsgrKl+Donzw5BJd7vinSIbgq3XRVu/VfMmkGPGRJrBR
SuUnp0uVF+RAhGfQz4NrF6/oq1ubQvHcOYXL5MWKtmFEdD1JyejjtMcxzQBtJT1It/gCFfC+l3Bk
1IPMbcLOkqFL4RowPArDSBFIUT8oKGQFCtSrOo+ghjTGUad2s6Q4MoJvYTCMSbdVbFd3WOHAM6OP
DzzUMc6jIbXRgvZagUOjJrqkSM1PQ6w2pOfWTwppO1g/IONKhfWWCygARUKM0cAmGr8u3yoLfKMN
sQWgQLjzu2qxOyXO/fc/gvvKf/8Pf/6WZn3hu141+eO/n9OY//uf8b/5f3/nn//Fvw/+N3Ze6c/q
4t+6+5F++hL/KKd/6R9H5ux//7rFl+rLP/6wTAgm6R/rH0V//FHWUXX6Fe6PdPyb/7//8r9+nI7y
3Gc//vzjW1on1Xg010+TP/7+V5vvf/6hygQY/vfH4//9L8cL+POPY1+W0Zfk+3/8Jz9Qzf35h4Sc
4F/ES6qCxEOTVooi/viv9sf4rxT+BSl0hiwj9UMXrxHkmDBVeH/+YSv/Qp8mK7KuwbRSTv9RmUJk
+fMPXfmXYpuyYcu6rvMfCv2P//vbHn6lLP56aNyLv//8X0kdP6Q4WUvOOaZx/m8Yo6QquqUbwrL5
VR8jD2u7KIOw1IO93o5WFkjAhVrqS7CRbvTmuB1BK7jbrC9K3Iy0idQShdTMEWjCSnuMkkSLvrJU
wFJVIrjovn24g7/5VWNC5e9+1CTRsNOiykxRwO4jswg/G3KhvkRd+nD54MaZg09CHs1C9QgbhIsQ
lXVR0srAQKx5SqGwmqJUevkk565gkiaaSrajlr0aY+5SYuyUHgDEBVsM58vl4/8z4/N/H9t4cR+S
KmOrTlh2hPG+tOt46UH4vaPc9JjrUf+o5vmVW3XuLJMEUVIk4ElQBNm7rhoeo1R9lBGzbqkY6HMU
wc+Xr+XcAxlzQj9cS5K2KdVyQ90HgV/LC0nNoJQ6LWByjKulVSwun+bcxUzyaAtfyNQFPXL81J79
NB0nMNoo5+FdMXebcoLm2pSCdHb5dGdH1hjb+eGySqKyEoQtzr4pXRPwllkO1Icrx6yl+8DLA0lf
iFIZ2RO9Vsbehr9tRvqKFnLfHYA46hWlMJMPLLIWCp3W4fLvOvNmmpM3sxudehrUjh0gtu5Vjwcr
XSu2Y9iby8c/d5vlf162UghLb7o03Kdx+Qmgl5grLYK62u16GNbYpi+f5sxlWJN5KxrAZ7t2ZMO1
8N5aOHFAYzjXbQefzD8OzlZX15twr3o6a2J0aQcR3To3WJMJKOpKNYcma+9IsOlZm9pYGyMJGNbl
H39mOFmTByxbDhw0K9D2pYox65vmVaARlpiQ6fEHIsmhvl0+0blHMJmD2KiyUe/zYI+tjQpw5Xhx
tki0jMLSbScYT/xhBCEM6SIlIw/IsqIoW1BvqqQFQHT1ygWceVWt6cSTOLqjKJm1A5wlL+LUNxZa
Jb27qnAOtDA/X76Kc89jMu+QvBPWSdsSX2JmKYBiJAYOkXwLn43XlRs1vjm/+V5ak6mG4JeAjg7x
XkhssHPmzbOomuw9BAq2SLN0paYda+vLl3PuqU/Gt4x5DhRKF+0zicg6Kmfue+I27vby0c88EnMy
rJFjsR3Dk7zH3Sgvqaz4c1lXgXulyCcbCryry+c581DMyQhvFHdIyb+18AaCqdSBA905lgaLJ6r9
/eVTnLlR5mSYV6ZhRXAkkr1I2uCJVFPvnpDCp8sHV85dwGTw0WIoZUyi3r7KMskmXJVtpEk41SDa
58IiYx2dvJpLbARb8Iw/Q9hD8ucSSg6Y+qiq1aci13Rbn/mSbNqffVoqqrquO+DhD8Kkzp7cXf6h
537nZAwbjg9sBu71TrLLn52cuU9Spb9bVTDceILJIBboDBxJNZVdF0rKHpdAexeEinIMIyo/l6/h
3JOcjGD4ZZ5jBYW662Ot3BSSkf+F1b+4cgHnjj4ZvEOrhonSJtVekytt5uW99G4MIzXx8o8f3+jf
zA3mZLzmppPblW5Fe0lqFKI3HQdxbwW+GgHezIM81XwRfRR239GNybCS2iDKe3t5+eRnhrMxGc6i
wMEoqVG9byuYbWltuz+yTDxqpeUecyQ169tOMxnNGqRVEpnjep8FhTM3GwimNvzdTR4CkS7Irbt8
mjNPypiMaDYlVOrluNm1A8zNTW7JmYHY2wD8adx4ivFGfvjkSQOsHjMqnB07xX6e2mZxjB0LGPJt
VzCZNfSUrjFFU7ELOr8xl61E8tMKM070q0bwjxLBx+3kuec9Ge29isexCgPe5cp2q9dc0SPvzsNb
altLA+xO8iVtK7VVrjz3M5OLMRn7rVk7wBuaZhcHZUYjy+j3ueMr+FZj8XT5jp27osnYJymkM3Oy
guDX0YHojNG13yBbSyiL90bgXZkEzl3JZBLwDNbICcFVhyyPX6Raf7adlCoxLKbFbdcxmQYGH0+m
TPfl0Pj+m41QSTMyCmw+O7m2KO3V5bOcGSH6ZLw7aSV5dewS4tuBR1UK4jytQsZPffnw40D7zVym
T8a56zHVa4UkU5fsXuwkRjPoOd9rLZfmToKkTRvaK7dLGe/L7041GeutmoPtS9LgEPky+mprVhef
fAtroG6jw9Fi61UJtZnZiXSW13Zw5QLPvG36+M8/DP84GJIQL5eHosMxZnVAOJojypYANkL2fHW4
8TFNpoE8kwZQlJF6lGOafyX8yzeqzvKVUXnuJRj/+YeLiFChFqC9vH2Y9FK0UEHgZndWpyImv/wa
nDvBZNjTh8i1yvA1chxFAlAu4Q4VrqReWbCfewiTIQ990htIDvUAZ4JMIoQa6V1f+XcVWKllm6a3
zSz6ZMgjIZMHPJswqBqIYn2XQSh04WhA8MfHQ0zSbTdrMvAD4dHAN9PwYHu4WqpA8996Vr5X5q0z
90qbDHjPQMfu2o574INI6kIS7VKFVPrWdD/HNYGpl6/h3Fkm477wbCkRvoYkoqktAQMmJva5o5tG
brquxYKMyoH9LRzdy+c784Jpk8GvdkOJl4UApYaU3jlGV2UXUaG9bfSN5d6P48O2lMCloSYfa7fo
vsgCydDcCy2qq5d//bm7NRndtg6/w1QyngmrIuJdwzdiBM1dksXvVYCw9fJZznyxtMko9+zMIoUj
cA8s6ry7GuMKTSbafYFCk+zyKdRxQP9mEtbGf/5hJukixJtD1Om7xEkxoi7KOiRCdRm1BgqbdVlh
oCcKUdHC+q/OLZNyDcybCug2KZFEuPjcA8m4swl7hL8phF20LQyF2CbBIwBSg00CoAB5fXAX+3sr
N0xtK/DBRW9oOGWyIangCQJZjEpXVGytauJ/H5uI9qfLl3fmOZ2u+sPVKRHbLVKnPTJ9YG5USnaQ
3Y50NI14Pcm3xW2vmzqZzsAHFbVrhNmRgOMExIvVPVnQd18vX8SZoaJOZrFcgYbiR3J6VPUm3dtB
Yi9jBa7S5aOPA/w3L4A6mbxIFCwb9D72zkOy4iaLXhIQWDSN/t/PuLUM73NnRC4hZkNgJBYIDpKU
2vbKycc57Dcn1yY3LtQ1u1FNxG/ozl/VIjqGsoP0p27w4FfvkSbfWXVFv9OBIXD5cs+NqcnNbLXA
MqXeJ+pRll5gPLgLVfMsLMVZduWazp1hckNDs0zMCOHMvobGM29rKVg4UhncBcVQX/kknLlt6uST
oNewIuKsj5CLKD9N0m1nciZhogcwjcJAm483rjLbfpZIhnllMjr3Fk4+EC2O9gaVnbTXiyo66p1G
Bm5j1elt2xp1+j0IYQgJOuhEKRFW7UjWQyhllPHi1J6P+b23PX51nCg+TAitNxTYRtHMt3i543fS
jsOGhGs3zb05id0QUa6c6NywGt+ODyeyee40XFAvjuvo2lXuHZfwl1CpH8tOvHZjPDuq2eTKOzfe
pd+MI3XypcgzhJiEowDvJqQP5DXUqtjg+cNel+cyZYd5kfVfLo+gMy/C2GT9eGVhMGiWFgzZ0TZK
77FmdqLI4cjd+vLhzwwfZfKehZKlIPvPs6PDxnmj0rdJkJyD5unInL7xNVAmb1vYakbqUevekRQX
6fO40UMoFei0PCIhnUBbXL6Wc7dq+rY55YDA1eRWhSiQARu4hGUmhv902+En75iqliGY6qw4IkCy
obropEtktdr3V97hM2+VMnmrAGVBMYuUbkfknL0YbAKOoFDA4q5rwkZq/TO+s/Du8rWce+yTdYge
UERzeyM/xiLBbcLYJ5q0c4NNpzfWt9vOof7zzY1zaFCmTnTw0FDDeCbOeMweiJIRAUQ0Ha/b5fOc
e+yTb4yjWQLEQ1kcYcCgLJdkeC4ZYDP3ylR87l5NvjA9xUVIfKSDJk5v0PgW1Rx3cjln5x5eeXPP
nEKeDHLVAI9Q9KI+9kTNAPN1nL+w/2tIt5mkr7xeZ26TPBnpft15BhnZ5TGGuLxIrUbaZSHZCJcf
wpmXV54McRKPpKrHaUK8cEt++YJXGLyMVJhCQcpZuYazsfwYcyWJdqac/rh81vH+/GYilicj3ke8
2HX+YDwOCLnrDm1lH1Vg5gPLwqcmeslBegraJRjqddkRCePPs2HorHuD77kZX6mmn+b9//wZppi8
IT6W6tQfAEvKepsnLSCh1sVq37h54m57HQrMnr64q7Y7YHRVkM9CYQLzxBwQSdjaXcet7HYJ5CsZ
wG/he5MVIHmtgjXTqf1omJdmkNQRzNE2Fy9FLUyM/4C5AwwNUisI3p2pqhQQzTp6kSriIdBMxfMo
KuNAmofkzfifL9/wcy/R+AJ/+M7G5Dzg3otYQZJRQiG3tta2ZbhXhsH42P7zPlryeNYPR09NVPi9
aYek0KQSEUfWym68fhuwSm2a9uXyJZx7UydTn4/3XEIvxyUQ4DR348K7S2ljzV25/9lxysSS9Csf
13Ov52QG1C1MUcBJI1a/GIGdONvWKR/VNGSZMJ5K7aPPQ0e4SOMMPy9f3bkHNJkMU4To4DxbaefY
NHw3qdLY6puWW3qyuXyCc1PV5F1PVFkm6LE39s1oVk5DVAUrEsvlYJbVWqNcmax+/5BMMd7RD29C
2fS86o3u7eF2+LzeAHjg0RAXLowacnFgyD/aobe9Dip5q5EPdPnilPE2/ecbiMXgn+dlFWdgxOvL
vStwileLEG+b4cF6JZdvieeu1rYeGiIE0YrstnX4aSjSMfe1LnI/ejcstTQWSodwWFx5hX5/u01z
8rZaseymqaRX+xplPL0uwoLfXXJuyB5tvODKuPv9S2Oak/e0JwJFxS1ZkH2RE77O1PQN1l/7cPmm
/vYSLNOeXAK0Yz5tZq1s0r5kNi6tEY9J/Iud2je9LpxicgFy28iFL5fKBt3Ad99g+6eXQzTMiAcq
50bSRgnoh6BY3nZBkzFGBp8UAO9SN21Xe3exJ5QFm8F+FYCfvHKK3z4RLmgyyuKYrMCQmJYNZind
PdLgxgzth6UdXPlenznBVG0Uqyo069ziBKbk7xzwqXfGAGf88h06d/TJMMpNQze9CKC/mRKnqafg
BgR7zMsH/+1XwjKnaiMzdmANJiAWfaiJhxJ78RwtVrQg4NzcVwXZqZfPc+4ixvN/mINkFO9yoETe
piTWVD6kZm/+CHtR9i+3HX8cLx+ObwcVuMC4y7ZEBBwwkwRzAStocdvBx4v6cHApDEjC6QZ9U0Cx
xqHK9zoCPlBZXy4f//diQJ7CZFTHNm6kuuMR65lizij6KUS9u0S6ATqBcvVCNN3ItDW1eUqijG5g
7rVlbYdNRLvykp17DyaDvqwHAkgL0W/xb3qzsZTVkjtjetoPBMj3ly/z3DswHeoB7mqR5trGrozm
0fUbo1tLKCWkK3X5c9cwGee9idIs0Yxqh5kVvk5Z6HQD570j5boxk+xOqxuAOGIAL3fTBU3lSMzA
QyALq9/6sN9mpkY0p6U6r7cdfDLsTagTLY59PPpUYEKPJbCRwnq57eCTHQbQdzUhjAqbT6P+aOwa
O3gaPd127MlQr00Ym0VPXkwvmTKWO7OaawIR4+Wjn3nI5mSgQ4yTmnxw3U3dkbCy7R1bLCm7ZIeA
xON8c/Pbak4GPVlRWig81diYZZyuIVuo4TqpZFncXb6QM6NhuhgZI5wVzYl6F1ud0nzy4qQiXCWI
rqx1zh1+MqBjuXCdTnKx3rTgQ14IBojTx0bSCLG+8R2aDmeg7dgAHGBtEjrlGfxe2Z4DnSvtG08w
Gc8odpQAA5i0jgO2eT0mHMyV4vtNt3+qPSrroJdNRRDIeJppyUyoV1oo/7zt6JPBm5dqlUWuWu/q
rP1EAS149/Bsvt128MngjYk9dAOh8NMBvZNZZLnlTBmSW3alhLxMhm+rOdQtNQHctx6zQEMDbIcc
F7c9U2MyfFvyafI4ViWiQhWDPDooj1/UCn/UbbdmMmiHHEyEWREQNhvCQqxClI7ECwGave3w2j8X
AnQq8pLYVQ5fpLK+7AYCKI3o1kWSMRmzZEYT1giibA0/YfhEy5J8LHxct80IxmS8YonjzrcFpDxY
MQd9cKl9R921guv4AP9js8drMxmsct/aTeHw28kSTUlvKbReZocVkEAa6z8u3/4z55jqh3y7M0rU
aOz66yxo3wffQtlhE8Ap8vT18inOTJtTDRFp262UkzxJYWEosyW7TypgDN3F5cOfu4LJ0E2dGDOF
N3pXSp9FHnG0O0rT5JDy/1w+w3ik3zyHqUYoB8BhsRY2d3EMMtdn/ZMaMsYs+zC4rOyCqn6/7UTj
JX5YFMNNkgw7yo21DLJxXDDa40IV6JRSkZNydRl05nuvT0Y0MW2ho5O6RCapuW/VhvhZY9Fbw32g
37jS0iejuicmr0dCJTYpiGM4pgFGT6K9ynZ1+U6de6cmwxoKQJ6XVdiS3EcnBeSpDttsuLJ3OPe8
J6M6Bcrd6mbV7vLQXpXmcxmYezM0n3Wyq4uuka4su85dw2R4A7HrTVFpgLlziAEm9EVg0jduDKYy
od5q08qAF3+nx20gZr1fgkquhrD/dtMD0CZf415PBbbr0sBcHxQjliP7SQ+tfrvt6JMx7SpEPKTg
X7cpPgtAITqAN1brlw9+5vFO1UAhVNrBxbTpznRVrNWeDA4ngnWaGhur1LcVbu4rZzozNWmT8VwX
jdzHUtDudDl7oCFn4xnHEe2FfX6l2nnmHZpqgtS+KTWrTKq7vMr2fcTCAj1zvrh8o84dfDKIydoo
VWkgbygvxYNaVzkxxGF9ZVI9d28mI5jy76CAxQY+5rAmkoUSkHCTlBUYHmiSWXbbF1qbjGWHMKU0
8DJukGH8CElmGhUrwfy2GzQZwZCZdZgVwHf00OyzherY0rBWNeTdLzedYKrsCOOejOaoMtY+ZBIb
wqX1aKAmv/EBq5NBnGYyyUmqbqzdfiBVIvPU+BAppXJ326+fjGK45oBDTbfYqkNICrZKicVQb2va
W+ZUu+GA2onJC7eAopMoOY8FU8bMLHR1lxF7kV15xGe+lepkCPtEBia+2hA7bQwhoEZQ9qY5EK5r
2+5CGSAk3navxjH44dOfy4LQ7zwIt6YEQrYlYaAPkxvf06nuzaljguqcqNsRSNfGhIlkpnjRmphM
kisz3ZmpYip5s21I/Fg4bX9mkiNISHT72GfNcOUhnDv6ZBATBEfkU+Waa1jInnM36r9I3ZFNc3n5
5p+Zi6aiNz/i1QREZBLnynqu1pkgzCJ+tQbzJrmUxSb4n48XiHGTDUrNa6Q172ENB7aJ8+bK7Tnz
QZtqZLD11G7jB+Zp2dhbdYOQ3SSEZg4H46sAcGjNJQJ8tSvP2j5zu6ZymVZQZSSA1iTWuS9i1PgW
tduua0i3U0XrJbDBioE8vQyqTu/mBtSvNtDbJSqOILzTErtvH62i0/8PZ9fWHCfObX8RVQKEEK/Q
3b7Gcey4k/ELlUwSEEIgrgJ+/bfa58WjmOZU17xMOVWoddlb0ta6/KmawGt2+JWQ4A6Waf6nAUVc
PqQC/5vhQOQnXrQ0OCDBI+xZqF7Ve6mLKL0Gb7347gnGqyeiffazhh5kdaDwrPwHhRPxkDYwc4td
4frQOYKY+/CIZ2jvH2b6cIRxfQrZLEi4wi+RRxXpIE+Z1yegOV1SDiupCjd4CNFUXraD5wzkWWJs
VFBNhEahY2oEpxM25hp9ofnnuYcZK0wYKjOEkBKcHPzbnheTqr7SZWiir4xw1HCMakKRKLpwmBQW
XtZggbURBFM6gToP/pCWsYCqzCMDpKJLYIfuPy1y7IvHEsIicl81shi+NlDm5w9UQsQtdkHFmT7P
C4eafQh/WbHLJMR/91419X4S8mr6CXqt+m0q0XzLc0CGb41iRu5QHmhLsBcdAIOgDQ+ZPQWDzAGA
nlyIIR5SJl/KsK/TZOAn/cuS5C5PQqrwyHc+3FZy6l9okjIvKrwBh9eGRdcptPfhYxwFFJpraXgI
urJxLtv8bUhJOgKVMEckvJZgKsbcCYGRYZfxIBHTp+69S9nQ8C+cNGQMioK5eEyn/FfaQy5JB+2G
cMBanJ3+/q6BupFDS3gH+05MWdLhKMZ2XAc3/VSYi1j96IS179C0MjAiN+y6EdEjB1V9p5m5MG+7
vtUBOH6FtC6HKxm0I2QyUTkyzL/sAPn28PNudFLqD7KYAnYtB/nVwMqDxmGgyM6HfOvWVWFl43l7
hn/Xxgz5tajhIbumJPsmQCuPAwfuiefDYG16rdOjhKPEgj0TnkYOK78JReEJMhfhP0HUkI1IW2nC
Rj3VZT1OfAkAgoH3aNK18DcVtUj3vdd7+/O9OJ0VPyiO2BAnMtIIIntoglIwxBwPemJm7skrHEJ8
UOGDm8lwdsglpHd/nm9xZVKIFRbwDy5DhvPX/0U1RDt+0HwLfLP2bSscUAeOjO9nMLaqIR60A8R+
hoYdTBPP//S1+bADYoQqUZfC84kYIxv4THTt9zkFeB8aRuWFbXj/DbrG026ddTm6wJiCflCdfnq7
3zZk2KBRrA2SdRxrlgYYMWgNXs8daqoMrzreZ0iauvlG3lv7vhUYGby1QcSbomtIL/9LYLOThAbi
zOen4OOPBzZyZ3ZqFkwdwcU/cmuTw6QxgGWshM51/+WyFqxbFdiYwocgKAy6Tsdgk9Mnh6E+ddnH
rTsVSdnpHLTwa8gIwCO3YS7oCtCTqjYefD9eoUFkbWpe0NI2cAh+fJ06R+9UzK5hUeBeWtUOIit8
s97rIurCOuKtcgSiDAF6Cgq/Fxf9T0Jd/9k4ITQXlXk+mztPV9BkDLMGXiFo4rIpsIKYw7uYGRdg
yVl3n4YIVR2cMvrd+Y+vjb8VvSlk0dMO6gR3qmSvUJgckznDnuBDu26L8/Lx8SuIrPDlnBONl4vo
RpxGh0is0ahOP89g+xS50+3Pd2QtzqwgZgOYXCEpohuF60IMr7ceaNt+qw8rX7dF1FBAq7zBrYer
AejOhGX4elhepFcWBtwKYAiFV86YMn6D2p0fpwO4bKpi7q70IZt6fnRWpplbYXwS5ZW55q6IRU4b
A0dXPLGBFMQHjxaH1qHjRdxgdMYKaDLUTZYrLP9YQOU9nqcONu94ZLi6rCNWNAu/nFBxnOtbqJB3
AM+p5pBRnCKLcJNBtTbXp7+/O4TB3Vo30ULhWcVbtsctR+8jj309//vXPm4Hc1T3MPJz8k8pMKNg
56TRF10s/UXwnMDG/XmAmdEcQlYiHqAIvYMOHnQmnfyi603ArUD2apRccGelNxlEUeHKyLJriCJv
HB3XBsaK39lbVBpNEeSZZxb8ptKFFYGuxt1Fw27D+8QIFfCu7ejNgCPEpw6yG03cd+bCcQ+tCOaT
R3gt3n48HBlgaN0klTLdZcFrA/ygfT2bNI806uIthqdUQzyHnbfXzTAfLhsfK2q74nSv96VG9kQT
jQY/DOW64/mPrySf0IpZnJ+9Fh4L+sYLgPiGuPZR8nm4gog0IKmXNXFaVe9iNquFBxB5pm8yFJl3
KD5EMTMFPHkhzrzRxGko/r54BDbAz2QkCJqe6pvOLUFCImm7U7DNfO0DeJT0EBJ4Ot+VlUAIvf92
RXnQ/Y6I0jey0Y8G7rJx4W+eRtemwgphWTtggUG//KZ+Y4Q1uHPIWsF6NZLVhaFmBbLpy0aGE3ys
aw0jI1j2iLg340VXAWip/ndwatefUVTIM4j3OlXCgvoaBc4LN3lbMgxOEyFs8DzEGWSMP3M5AGjv
LuKyJ0wYl/73txPpQnpaIsaop0dkueF5brXZWJ0rq8YWfVRpHjpt3WN1gin7jUZe/2dU4NZcNql/
QfZEseRCwq8pPtVtSAl7gR5+Bxf++FOn3kUv6fzSC6HQh0tAhcJZWoLUr+Gbvr8oomyYHquhSJ5H
PgTDCXX/ZECFPEFAij2e//pKXrDJAjSEaYRwnPLmhNaQNdjDWDxZyz/5Lv91vom1ybWiNlMZyipV
096cfOQA0sANNZfOlnDQaZP6ILH9pR8GUfu5VkZ8ElUlDs3YMVhFAa1HI6YTYAXgfzdAjXw8qVhe
1J+/gHth4Rix0PIGFr3/ekD87iMYOm7UI1bmI7D24tRfBtMrjcWkTkRk+HPlKJeL+VZF/bM/4IZz
WSescIZnIkzjFkTcQKvMjztIo580hJYtJvLpOx9Miw3i40HBw9Ij4lM3lsEN7eA/2ZDHlObPQ505
T6PAg+BlPbH252yBjwwxDXJHsRSfapDBXhbX8S7DnQSBFd2pw3QvYEx808B4HGhKLe5bEzyd/+0r
G9pfAmFpr1VUt+VNPS2wwVUte4RlXwcTzrrbuHKsRJ8N6SMtHCq0IOUNZOo/NzVuHLp0vcP537/2
cSu0a2cZfAZzrBs4I9T3g0FBf8wuQy1Bf/y/eXUu2YJSqRmuDUHBABbUX4Gc3zpSr6QNG8mngqgQ
hDTjFZv9b6LobuRI704KA4o0N07vxKUcr88P0sok24g+MOLx4FjCFXleBu8bjH/x/oeDRf5PX1bO
78vasMI5bWAEjiLjAGyCOaQ677/2FX8My8194sNORCyyGiBuuQg3HfR97hbExMWY91dYrjAnLibN
N9bq22PQX1kDrZyy4rutFErU0K+qTHTXqhEiR9chbjrDs8wbTb8DnMr6OmE5Ui80dmg/MB33ZUFn
uHsT6B0MN948sfQZT+lTcK3mhTTt1ZxqLb9PspK6jxmige/xjMB7shEBp/5/9ItP4/XuF0MEJY3G
plo+g7Esa+ChZDv6VVKXkBuWtxl1OBxZmhFqFjTBDY53W5pTpzPjRw1beSnPAH7Mc5Xd9w2oQbC2
hMnKcABDOnR3TpNX5A8NC96Kg/bccABF3OtVelU2nMNs7fyiW50uqxxQtYuEx3I03MHwpBi/B2ru
RhMHGq519cFPvUnc0EL3SweLm8ybnLjLRVHcdsPY6peIFdBIgxv8KDrI1kHe/4/okEJ++cxXWuzl
HBI/FmpyN3moH6YrLC/vv5NlZr+BG6OfP0ngLZd4bvMTCCaqL6oC4PtWOoRP89BoXEae4XYY3UsI
i5f7qs67dHd+wFd+v13Ha3IOxxBvYffQYZi9nWRBSvfj2F/E7YyYXcqDIbsfiVyUz5nIAg0aWBUc
oZ08mLglm1C2lYixi3lgb8JwlktxD2ssuEHPcKCWQV8lfj3NB483DxABmjZOOW+IkQ+ixK7nBV5e
dTW0ue4XBfvN4BAMou8fU48NHr/punacnT33gK/ur+Yw0BDcF3NFf+GVXXmf+mnS4U9jBGRI4jJ0
4LyyG8G3ynlCFM/cI16WDRxlWJ0XsB2YMwHwwUNV+v7vuhdDHmy8MqxNu5VjYOodDUvvF89DakS6
G5oxaO/CCSCNjRPth4dOzPup4XdJbAYFumOdEHCerum+DrtvcLIRu2WgzzUo0RuTsdYNK1tAahrU
BQX7YQeOnFetLuAGGBadu/U4v9YLK7qziKM6CR2k+x68oyRk6Re+UPcmg0mY76KmdT4G3976P1pS
dpD77VJmcnHxXKKomQ6p11RQjKqdMHqtKHy82M5M09C5h1bppXoBxVSERdLAumokIC7DVupFQa+l
0vtMTA4BPyT0mjBRPYFL4/kfuTIUNnXMCaBdNPcwVUtFW7IqriC1Tw/+7HEAF+Fi6GZt4hM/UBu3
yLWptY5qxZB1nQyr+b5wA/9AeApnSu7O5ni+Oyspw65/yhxW4x1sMe+Bwok+Q1H8efTH30BiLAe1
pHUCO7qNLW1l4OxSqNDKi7qoyu9ZOy9TXE9qKEGwkRWk6XycSfzrxa000FLnO7ZyqrJro1NeD65w
ME+t48El2Z9CVyYyk7xNQrgEb73iro3fqbfv4huyfXJO4XoOT40cLGL0BGegX0C5h5CHg9tiPd9w
KM6bL6O7dGW+sQhXFoVdOGVNSiFvNedPIkJN+ZtouzZ/om09XVJzj1hoZS018B5HmjS6q/K8fQ5S
f3ppy+zrZTNjJSvVpA2M1AhOoqEzXzHRgTNMa1xe8y0i2oc3EPx8K13NM+t6QHLVHd67gTrw6yHU
P+Ct2Qywn41c7d4i70f5GOdjxum3Ko8id6vetrburByWczpNsFh370xJXWQyxlBy7sAOaZ4LeNeP
h/ODuBZNVlroI5f7ZYYZog1M+iBx8wKa/NelwBh6ZMtqYKURu6gauJA+zFDKuJv5SNnRM74SAsRE
BUJikVeRv6cGeJqt/P9GfPgg/9t11imnooOzSHFbwVB3+q15OixXvE695XlyIScPlzOC2Y6dEM7j
Y9ykeTGKBMblhv4AKtALy7hIG4d+GZVrxuOSjwWHZheJGhkDIjqZelcg9GF8LmEoQZKyqbOSJwAc
8vnLvPg5/dy2Rnjwa4c/LnaWXFd4/t6noiuzB3esXO+nCeQ47hcGoG71z+DMgw7+rec0b5Ih7eDG
UGkonrs7N4MU5nevYEP9fRl0VpgEJrLteCvbio0bYeqfZvujAbMW25AuUJHKOEwWK4BHTJwPXIgH
xqH4/UlCf2UWCUwFpX9P+Bj63s4xoLtN4D9xPUAUlKvqezeNLjHfIT0/wGbXqUhafUHZD7aQuNNF
Fd1jY4PJ4QD0LLSwOt+/KQY5qS4egklNn2rVOxhcSGVPz2oMyZIf8CQF0aCOtm0/JR7VksYynwqv
gOxjh+HdL6KHdlA8e60PM8nz8fCxzELE7CK6hGL3PASyuXNIynsFSo2ul88wHvbh4Gm0zoEfwaqY
fsiecZ3HOXCU9KGd4fN57Xm4fr/MqNbOr2kR5LTf+FUredouvhM4RlKcxxlGlGSfxBwK96oaBrfc
yAJr3z8loXe7D5NeDbUfl33xHGg6HmBBba6gvw0s8/lRXUlmdgWYdlVkPD3091WZi5cQd98ERBM8
3AQD/GPPt7HSB7vmGzFYdsyB195hE5icX7WHe9IPVAabXxd8n3k2LrBo0j5F0Jqf7tSyqyZ106tQ
C7Px7vRhisTXrRnwewKBBez5P/G23seNMxVXYRv4V3xU/b6ZGnHJKKGd0+i9m+loCaSXCjb9BP+E
xL4X+clMyy2nkA/nAF+3tuQUXBtHwA3wm4d8HrOwbJNqhMDl+Rn4cBXh69Z23BZTpMaxcF79GZTh
mYF5g4sfveYuVNzON7HWASsRkiKN3KErzU+Sef6OBgWuk3AmPP/xj3MLOmBttmLqemQWx/02tNQk
XlYd4FXtxq3kyaSaFxRr7tIRJgRZRfY+pTtnmH8xOIZvNH/qxF9ZHpQN620TJOKyHMgY/IT87IEX
+hGZa59H82dl8Bo5FPtwENfFDC4/WJuT3kL4fTxtri3xVReUmLlx62PTFn2f5LnDcClQXvO9qaO8
2ujdxzPn2tVPFqWm8lXAXsY8h786vPnaKQmcvt6YvA+LeRi8U+C+CxwYtYbKm6AG6FB2l4nZgfMF
9p4uPKRs+dxS9tTJ/Fp20+78bK31x0oIdZG5mcSh7AVwbQKvnTrYOVkmNkLpw5MtenNq9V1vfBjJ
ll6e8RezVF34u8NddPzHQF2wOGiapoBxqc7IpTyUdb/M33kEGftL7m9o2soRNO3gS6Md8e/gNnsW
qX9U0O9Pis6wer46P3anOflooVuJIpd4o9ZNVvybj+GOYTFTKb+KyE3k4JQXZQrXLiTiYpZWmZno
C+lmmTBXHXsf6e58B9Ym30oUKQ/yieiZvugSg+IBhrMbl/QSNDJz7RJlSxui+wlEfBw5f+S1kLGC
Z9plw2LXJ9XUabPknnlpKn03TiXkO4AnuvDjp8vzu1UbDLLs8JhoXvIUvCZY29RJkTVbKKiVQbcL
kc0UDhD7J+ZlcodxB9Pcz8G0bPHlVgLujXr27qfXOkPd1B/MS9v1z71uj1wjwcLi/Apy8A8V1MNA
0Mrny9aPXS30Awc+IIzJYxXJvktyx1k6CMKJ+sdF69NWGPS1q5x2AucSLhRwnmBpB0L++HL+4yv7
hY0xHNug78OlUztcxJavfQfF7xB78lXf/DnfwNpEW5u8s2h3hti72oG+JpMlyuCuDS3Y8N/LPm8F
bw+hQrcqFX6/E95omNx+hvHbFtVsZR3Zdbah82uUZRsFdpt7raYMAArInMYo5/n7uSx2vjf4J6HV
i2TtmGtX20DxzIvFQXvapf2hdnC+5iy4MOTs4hpXbdrOlVE7M8r9HNXXU7t16liZZNvDtOKacsjN
qJ1wSZwRuJjOfGP1ryxQu2oG5EJZBHg+ejE69G+nE+kiCoifdLTbqjp+bB6FcT91612+4Jku8AKn
wp/17BunuqIEPMwqMajF80cIlxcySwoYOEJ6Rtdp1WRwzskKNSQ4Lmi/OExq8VmwkXfXOmxt2UsV
QuSdYCzHJoK7kH9wsgMJtui3a1/3/ttVycJxFni93lFvTDMgdWjxqABzeSzagTi7i4LS9jetaSO1
Gy3lrspCeZgKGXybCrbcnP/6WheskHdhyw0WWlXusoZikmhE43JJnzxNN040Kw3YVQkUjyADNwpo
boYieNCFHGED2wd5TAazcS5bW3J2kaFwK5dODs+OLV0ADgIwva+1Hy9DFNVJ65aiUXeh4wBes0NN
qFw0LFXnxU2GmTqBTiQo4fzC6foLDthnUBfPCvpCu1l7KtbNEg5JRLqSHM9P2Up+sN9fUFN188Io
/rJocC0mBbu/Kku3jHnWvm5FjOLQTMRdNTvWHWrFLADRUostiau1j1sBYxYdNd1YtMcUIqbh3rgm
/YQ9xx8O54dm5fjMrP0RpawaBtMhNIkd6UQHJk1Nsus5J+B1+GNQ0vK6ClAc3+AUfPj0wVxb2aef
PL/23SE4Ml0+gWsxxWOlHhfQ7WOHzV+V2QIUra5wK0x7I/qM5kPzo+qGh0kHMceFV2flXjTVXYaX
lhCX4jx61H248S68sl3bRSkPJRJSoLj2QzGw03FgvZqMumMZv8kr2Obhxug3dIM/vDJtf+ESoVXI
J1E0P8g83zG9fOIN3qBd8TznzUYTKyvPti+N+imkAQLnGOYA8PcA9e0gJ7C1Eax9/dSxd3se4aBT
yYrjECPSMUd6wZ0+CbNKDRdp8zHXRtp5WGG8h/LGUXrK5Kik+3BiLL1hq8KzUiSw5fNgU5LDbal3
XlA9Ch9ClO1jBWWpnZqDP2zK08RbcI+fOaQXoo6FG9vzm/bPB/ddG4aXkQxlsKqvd+kMgdP0qChN
P+dTJpF2HNWHURsL+AE5YjeToGjhEOjlg/lhptw5GZYL4/bu3dDrpX1VeTW7P81YsT4OU06/d9LL
IfdeV34XFKBOOngGQJFIjfxh8iJPql3ZFfOI2v3YVuqfiGcFafYOnM7q6ZqPnIrnUDZzUcZpW7Ds
FYgnH0E2LSAqJY6EOkQTOyifRNUV5MPSSbKNUVlLK6eQfLeamEM6WlcBEjyv7gtAvw6n0MtPnDHa
nkSrjNzIlyvr1vb64x4fS9l6/AXJJYq9BRTrwAFW93w2Xtn6bXUvCMX3WTv7/CUa5gdYzd8gSX1i
vreRoVayhi3ppVkmaE+lOQLCebWUkt2ZBpxJPKrMBxpehI9Bjj8N3bvJUKzvsxF2lUdPDU5SL5Az
7Ovg9fwIrY2/tdmOeDIv8VPNEYfj6NCO7RwDQmY2ct7K+NtqpF0OcmwzBenLaMrptZwhRf/cjX00
QygxpMV8WVXGBjGrEFxMvJJmR+KSP3PpaNwpdLY/P0JrfbBGqGZ0ZhJc2Bc++rp+JEsv+de20jT8
o+eWdBtHyJWQsxG7GXQqKgdveOD5shsy/Fth69ZOffVWW+b5xnlhJcnaYF3ad/DvTSP20glzENP4
zDsIog94U8oReR2eUoCxLA4s3bpKrnXr9Pd3i3cuCrzlZU5x5OhWWmvQTc3zEpaPvC0OAygTG5G+
1o61/5nGp9rk83DEs/+fDpDHgKHqEbifM1M9ltlFFCcIpJwWybvu4AWAVU7aiCMghN/m5QQ3h/DQ
7vxKW4lFW4oTt84J0N6evJQRLMfB/ZXxTPnX8x9fWca2CGddBMy0QLO+4jX2Dli+36dP63F4vuzz
3n8Hhi2D6jqR8lfS1Fee+HIqTrfuhccz26wXVjuFrnMZvaaaH2Bc0Z4Atb8CxR+XfLOuvzb81gnX
lAFc0wsTHImCN8pvHNbn4BpusWpLTmHlQGs7WtYjoMxyAWzMVOxpgvbNKcZL1xx64TyMwXyVtVtN
rcy2rXTY1LOz1OEwHb3FA0CuSHupoAECQ6f0OZr9NLg6P+1rXbLGLJoNnGg93xxLZ9zVfXjPQbwv
nOlzNUbXp9vH0DUbm+3K9NjyhwLaWXxo6HSEHTzZAyOBkspmXX+lH7b4YaoiPBuXznTkfFx+hU49
/STwOfPvON5y0mRKcUKBRNhpKOe0ay7bt2xjSxHNKMgbE76GRMo4dEIdF1W+9ZywcjqxNRGbmeaj
GDV9jfgAo6hpR2T0iavhe9tsybCvZF1bEJHqgVWwAJuOU9Pf0DK9Xlr19pYHu419XrYbJaKVXcu2
sEw5SDhh1fqvp13rlOBlgccRCXrOVdXWV8XgvvoTEKC62yoTrHXM2vR5c9L8HQx5Ven44AVs10zs
qz+r21PHMiCizofP2pq2sqaIRkL1SMwxW05a8DASS6ZuUzJ8bQFYtQgKYvpE6zY6wug8Dn0naWDJ
OlXmQeTeRgc+9qBirq2WmPrpHMHtDaIwE8CWWGSmNt/dKPs8Cv/WyzBwRX3bB0URG6UOXtpsPCmv
9M3WUARmlgup0W43tgdJyK4j9DYL6ld6EYWQubaQosm7vhSmHI+jiI41JDpAwwkvsmnEx0/r7t05
optMCE4wH44QBGRx68nPeS2jmEzTRp19ZWXZenRu24WhM9Tjsc9Kgscar7sWnbtF2l3ZXlzrGGSk
E5SEiRFSQJWKA6K+4r396bQfn4+Ltdk99erd8BiN23VdZf2xmeQBjxwPpxfRTgVPM94sN06MayNk
hTitu5pKGnZHQpvhLpekfEKZfguTtJKybEE6GNJ6gCBKfuwmelJZTFQLZQj3dMie/V0gyoPy9T84
ABzOj9hab6xYDzJeB3IZwqPvlDoGIVLG2dz8PP/xlWz4VhN8Nx0u7YqqDtzuONHmCIng36fAPln8
xl4f/D+KjCudsLUgAaYqqzxl3auY2KsHk+qdT6YtdtHKmrX1H2FHy6GQ3QTHugzguy2jvv2uMyf7
5kXOFiHnw4GKmF1GHFGwnNrcme/gwmr4JwcyoN0joxydijW808m+Zg7Y24UaXUftzs/Oh6OGRq1c
0iP9AicWqHukELiaxvPsjd19LqC2unG4X2vhFKbv5p+NcMkwi+zu56hxn3sPZJqEVzL497IOWNmk
wHOjjx23vQ9a91uvq+5hCYqtR9+13376+7vfjmo1bnH5wm9F6Czf0rysvXgZC7Z1wf1wWWH0rTQC
xbUZqrNpdjcpiGY9BieNSLUjmSzCxHhNXl6S0NGOdVQgcz2lU1rUd2YxkiWA9IJNvUQ8v0hgFA1Y
GQS213gzRdK9Z4D/+LEKewGRWscV8DON3FDvL5ts68ZAOW87Jx3Sp6GQRbcH9bWsrn3uQsX2fAMf
7h0RswspBLJXQgunuK+G4vukPbJfSlYnJo1uAZe+6NUSrZwuEu+WFQMFKkIP0qdGRSXM5EaxI4vi
+1ouW7I5H95J0IQV11AZdbwMkJe7PGsG6e4aJ3P5v29yGQFYqFE0Xg9srmawS6F9fIRSNYd98flB
XIka+/iAhx4pmpIWd9IpyuUKlpj51w7s2y0dmpWo+ctFxTEFZIBK/iRnwEi6zImuaQMreqeWF4mR
YfisrAJldgjxOzx6atJlvCVBmN++TU7ujluUv7VeWLklg4kjJoiGoAB1QSJPJmysrIOk2LZjW5kI
u2zD1ETlgjfQe5A/hsdiGkpU/gcD2Mr5iV7rgpVWoI3SdcXEw6e0bIskW1KSEDqxuCebo7S2jq3E
olBZzHwM+l1Yd9FzPw6R+JfUvCUHp++d7A+d0nz5d2mDOvtUV8hMF3bNyjTGH9tmGIl3G7VOeDsb
z/uiUXm+6Ss4Dp8fvZX93n5+VfAzINPYV7du6E/JDEW0svGg6maGOfGhFCGD8SKX0ojZHiuSLLDG
wFr74tHe+V2XrXnxRrAAzndkZRnYzzBsAqGmCHp130I5onguAEiAboRKUd6elz6HI8r5dt4uOH89
t6Eb1lECu6KC6/Mi7/qWier3OEjD7zKcj9IDalT+8hg4JvfcQwWgmZfHLnRcxmOV5rT+HKSVaJdY
GtYUj7wX8N6bCtj+/MELWaZpUuiyHj4VbdQu6Q6cZtKwjdLTyujY1x3SqkA3k2tu8Qo++XlS4UEg
gs77AHL/C/ZJL7ikIITROf2Ad7sK8BqAl/YhfSJ09NIb2YHOHWc1CS/Mu/ZbEmG93ytQcZ8Gaubp
60waWPVmaTXxfSHr4Hh+lleSlm+diRpYEMgS+fyLAN3rfnaj9ktV6u5w2detlMX44jV80dk9B9NO
fRsgk02uiCfai5RZMAtWwiIuoNxNa7wnBbI7sDysjNhhyrqtl+412v4blezdNMO0pQjAjwjvYCQ2
0i99PhC27GUHO+odFgVwQYZOeGFOwJPjdxRuGiN8D+BlDqBr7TsnWisc1KI+4e3Cfohq9qss0UGK
ZHRsJG0j81XXYeqI2C17ApByThQJH8e8piBFnp+FN932DyLZvk952cz0RE1wi7J/HXw2QP+yNmHK
n8iVTJ22SuMuGgTYZYSqsAPOstKzdw0/bMPLGHJ9k97Pwq2c70HeO/QqxGWcjk/nf91KxNrF4rkr
h1GFafasZOR8ojwSDxk0Jr+XNN9SjFvJ/XbJWE8+RN2yLL8bQ9UlMs2zK8Imc+s39biPpqFNDC5i
yWX9sc+Cy4z/RuHeUkqQ9vrF9eOpltOtoiTd4lGvDZqVmyFGQ6DR5MjnBg4TXexVYxnGXeDnBmL6
y+YBfSU72EXjafbyvqCVc+vibOnCDk4Nwx6sAwChzw/W6fd+sDLtcnFNipIPaeHclq2/IC7c37zJ
m9s2SkE5VPWWrMSaVILtpMPIqNsA8vZ3WR/V4M3kc+1QCNEPoXvveWKJriUREQHTqpYyh3QeaKkI
yaHWHts5tVOELZ5ddQr8+hR5E0907bJZ7gLwNv0tt+CPB+MvDe+hqaCUWzTswcA7KvYKaP3D1bSP
fWZeIn0Z0iJitucPCwBGyURfPqcKziE7Ba7rNSlrKFsVwKlcnZ/YNybERzNrZWbduW7mOULfhrmW
EYdqCSBVTx1M7mE9Y7KAiZ91D4LRIaxz1RTIPIVmsYvqZ53FHur2MIo5SYYdlqUWY7bLPMBPd7kj
Xa5i1xHpsp+aGQLe9wpH+qmPCRFGPy6ai6GEqUHeFeltkeLV40/Q4LVzN5Z4T/+B6xeQK/uZ0ypn
h0xwrQ64Q5vspaSDcl/KvuFleuWEpqm+TBSiv2UCUb2gOXA5doF31aPwaH7VE4Vr2IPLjaq+4NLi
je2eddIVv8VCiOvtdNq36jt1/Lxn+0l3ef6z8PycfBG+0xS//NCLihsQfKkq4rDWjfdoxj50qp2e
cb+GekXWVFe8B29bJ1RBqO5Bg0HefMPtlftJEMFkTyYwSKX5dQXKT9DGpagD73ZZhjR6QLFB0zkx
gz9M/pXfDDAYv6s70ehX6QUph+0cdem3cPLTqt+Zbm7dmwIDgEtjSSucJ4GFSvtbQooiJbvIgbTV
HVCylD9AjcJPD31D+u5bJ3lRN/u2GPp6wMPbhEfEzpcOgKyGiKxrknA6ySe7Weksn6TyipztlBp1
/wW3SFFBXQBiTHDzgVcqA3KKVEVVbKy/lcxl+6OQyOl4R/UMGL9g3T4k6NUuDdthI8t/HKuA+vz3
+JfB4HXwK1c/D+IkZC4971px3ieEF+O1jgAbPB9HK4neLk73kAtzljYdbyOPa3Yo8iyKvleGFmZP
4ZC9ZZW6NlxWtNaARtSlMvqpqXyJCkwF3atYZML5eb4bb7S3D9KBXZdOu64L6lCpp2jk4QiJdnCc
pPdaM5llQKtzIPxxhzAEOvrt/zj7tuY4ca7rX0SVECDELd3tttt2Eh9ymhsqM/EjxFkIAeLXf6tT
74VHY5qv+i7pSiR02NLW3muvlWbCQF1Jgim4omlSalUeF2hTwY+3JZ+L/5kx4/w0dCVvv0youvf3
GneIn3bCL4JHvL5NfgMW7DD70SEc+hRmlVnuYwvIzD0kO1HYz2U0zi8ytoJ+JaCTnR+zxgffSAr6
4w5w8zAMkKcCXBawl10bger3L2tIbxC5GY3aT33MhpPw6qLrj2ZBePpbeB7QS1gjbvUjo3lYgzxl
AJ/TjsP9C/o7eHesuA8SYJ/Cg23thKJ5YK6sDw3OfmyW/YS7aBAHzbzzkaPtMHQp0D+iPoLTDbIa
wG+SAaJbuIvOidViIScwV0Kep4WP3X8VIJcSQzp3yxw8160h4tiVxdLsoZQFOvO94CRqD3heQw0n
FbUl9hTGXRI0dxmv63JOCQjT2htVdSDXu+v54HufaNUD2XsIAWur9SFHeKPz7kH9moEugFsNXi7N
irh8nsapqd7gJzfJl3KsGf9nUpbE0KyBVkdidgxpG7BRiDJAcE93qGBtj1Ildfc1hmPk233Oy7iM
DpAzrmt9i0RPV+yizrL2YHI+Gp0uU9SW/GEcxrJFPS8o96G7hbs7HjfM7MMcEO5EJwBxXu6lGHJy
GsYGrluRTJb9wP7K6zuzjH7BASYgIZO7abB4fKcNxwu3OgQNmBM3EmlrJnj+tHcvDR9cER0Fsxcw
zZnaaQ4nAMvZkquSaAkKIv/dvpezkgBpvNxHMJ94l1GvKPfWz64CHaN9x++VQUhD2ZbeU2jYNCEV
CNonTKGum9uNM+RjX9FNOdHCyyOK0+lZFjhyScyTXUkTcP/n8Z4ERu/+JOX93v+cSJCKX9epM6oZ
8WgBWuX8IU9G/YlSVQN2WXpGxDACGYX81vNomMl9P3WAS+4oW+jMEIxPaii3Xf6GlZ3hUjIkSA7T
VjbFQx3ofHgoajlnh6JAuezhcgfnwXxwOLusDCAgBeUADtL7oueWvVWDH8mfndBZ861HGXNhcWCO
MYqvGCinml+XO10b1fn3d/sdEl2TEC1CSks/c6g3msaD/iHJsg3YwVr7zg2tq1lPC/P1C54RfG9A
ds52ns8AEbr8/X8eqB/NGv33AHCIQ2owB1tJO6BeJ3o0gMT7KMSOqBXtwcK3i3JIwIfaC3Zi7FpO
d9Ns42dSQ8wzSssgUviJSXDCyKPxuzKw+ybONEDmXiA6e0T0ZIz/rqDaCJ7zDBdJUgB01JMfMy6g
HOKCgGuCSRB3QVbTFBoeqIHliZdMJl3COeF46cbavwsbWshDHs4FObWkqvxPldVLvCUWtxIzJo7r
QI3p4qYp6BOytriuTdb2M0k5IwWAUpwuRkJjpPRCeudpxJfuUaktm2lj5664YS7VRBZXDWoIJ/3C
Ym/YTWMx3Nm4FgefISbeUbOFovh4M/1HfYpZUGB3I+9fwHyAGzHvkgcv6eg1rCgJnPd/7yQucJsU
nmSfmOi8G9qz12xATKY84/c72ny7vGE/nqvIpY7IjJwL2RP2SQVzu8si8IqUVJMDGaI7BGS36Es+
3g//0YmaOhbobtHqBTrvldhTv4rVPaeK6DrVPgn6H2EJee2D0rLjcwqVu0HvL49wbZXOv787UkBc
N01iBgUbKpOT/4G808b7psLTYsPk19p3jxQMAhxZlD+JKuZ3ZWuyz0uP59h1X++cJ1MM/0jqRr3A
ORV3k87VsWKz3thjHz8k/qMeNfXDhBAyz5+JFwWfqTwHjKQHFpYm4cU/l0ew1ofjRfGmGr1By+IZ
NF7DXxbiPwuKAn37v4GEgm+4aiuduLwOtKQDdFPb+WlibRfvJajiy5u+aEW3r2TSxTeXx7Ky1i7D
AwrLSAdUbv5MmzD6lHWlPfMIld3r5eb/JCT+e3tELvksN3Od5FSKz9lAhgD8jplvCajdFehVcU9U
RfegCqZfW9tls0ThfgvOlbg2DQjJDCnOVc+8WUh1rHq5tCqN/KCKyW5ZeN0+gpJrQMTx8qeuGLRL
GMEjLysKT4tn08ZxekbTsxlSA9CPZHi545Dv2wjKlCrasIOPvZHI5ZCAuGzoAWornkFzpT/pDCeT
bMLikPkg3aZVDkmd6jqB5yRyKSSYARv3XMAsJMANfC8qgzQOw2G/FXpcmz33zKijvMOjmjzZQFbh
fGMBmsmTA+BGDEIa+dhOMb9BrkpJimQV+IDPuGJoOWxM5pq1OIeKMQVH8Y7xnzKTV/MnO4kl3gde
EIS3TQVs293lPbJyt7iSVjYZ4n5qVPdCrPR+1jKyQCLIiccn1E73JG1Aqbx1Cq/tD+eUoaWAaFMb
hU8M9S+HLPTIHRT9/m6LiT7xafw6DLjZLg9rJW4c/YeHolg6VtdN/FS3tWh/kFnrdkeCsGLQgDYV
HcGgUgtin6hpw6Ha5VlQNuERswzJmBBg6PJH7UWjvgGdddB7OxTR6fgU0TkXG3nIlQV2mStYy/NO
t43/UsbwElWx2MOU9BDRRhjkcHkW1rpw3kAS4PQa4fn2BQ90787W5fm8Ykly28OjuHIY54317urG
tCLrmBXdi6TQo4PQYffazXjFFT5EWi4PY+VEd/kseD8OKFdP6Avo+pcnA9KzH4XXbKU61ybp3Ou7
AZw5ZgdUpNgX3lfyIOcWPJgMniiy6HxjHdbuDFc6q6XCP+uLlc+1Lus0m0a6qwMk/7NzUhWhoPNf
uDfeZLHC7YB7HYruwdufP5gMV31Bst2Cs3TDOlaM3uWNbSuCWBGI1V4yo6eUT+ZHHekoVXkYo6rv
6u3nPDBaWRVcKUZfSD2AqRoZnAeiPAaWDl1tvBXXFs85UrIIt+wUxfULtCvIvgTIMbwNSAPpzjGz
oKO4vAFX5svlh22rJF4m4WcvittA75lNPJpqSP6iQCLOtTmMjcqjp8udrQzJJYcN7aLaiDXZCxum
T6wtoacKlrjd0LCryiCxns6xUCcANipjshfA2eRNXcUot2gGcgCl1POi+vCwxHarynltNM7xALjc
zJZSZC/cs79UuGRHULW1uyYh1YZxrZwOLhVH3SVnWTGdvWTWg6S9qEGwt0vKpBhur1sQ54BAuRpY
WDMsCCAiwJhHeOBZJD52Sy+2fI21WXJ8DZ4spE5okyCzp7wbnQOQzVF1cz9If94Yxdoedv0JUA2J
nOvoCXC35gdqobhKwGdrZCJ2AxQWyU9kdsKm3TCZtRE5ts96QF1HBIlf2wyEGWBkQogohh6hJyay
sfAf02VgHzvGT2uvGm0RyFeh+u41a9XcHyUoeYqdDsbWA0c5zhlTVeSB53MMv2Y84zTGzq825nRl
kC57RjYuCFcgy/kKQoPqXqBymetO3QLK8np5663sbRfrXoOod0l8Kl95X/Zpa3h+KoJmS1VorXXn
HAg9jYsoCefnsGDdb2XC4TvO01xubIG15h3TNwhO2iyS9rnVdv6Ly7Y79KHOX6+bmvOavLu2kb+F
FBKod16zuEQR77BAxhna60O5sbvW1vY8qnftGxEMNiFJ+QqxhbLaiWnBdcLqpffTvPeBPLluGK7l
L60VVaWSZ1LKeK+Q9LlNmLnSx3QB7czP4IvVJng2mfH+NoXWxwlUEC0Ul0S78YKgf/DYH7yIXVQ7
CNol5Ow4e7a+r4uHNpya5iglUtHVYRTYBn8VxFflZ5mFMyTv2BBLkIhnXmIOoIoO6CFDhqk4Ei8M
kz2inZFNuQwBPZRzTphAkU3UPUKQL/I+40GbJOIAOo5igtz7YuvhzldILrIU+Sl9SOpF5je4NJGE
szH1socMZDk/R7+fh1uOioSvNig1fZiiIsxuEA1CVFkprbpXVeQlv9dTQSzYSAyAkmkbVKO6s+FE
un8QAGuaA6s8ZL2F34EbhSP2HtxYUc73cOWHf2wW19mdiJbqJw9k4B/IuRrlhpFWxoCtLq3/wFme
PdGc8vnYdh3h93CS4zcPpD/T32aRXfndBKCiPpIKKiAgCZgV+zxBkzP/G9J9oVXpxGpcbroYjDrU
PvhkdyB7x1tNlxnbsWEu4ZzIuP0HhVBzd1IexYOKx33/wGoVPWrM+PyiIczbqwPNOoxayKoqwK2b
Ld6eoY7V/mQVbatjCwIaOh5AfZoNdqeRTwXBvAn77jbLLVRBESkHRwwFwZ/9q42bMfrCArU8sRba
9TeiBpPuUQSSziDNi6LlpizxsExLCNCLW5LHtb+HQKemKYeWtXcqedajFCIluQWP9JKAwStloFKv
7oZito8T3kbhTT0C2dxB9Uwtqk5NQUm87MGED9p6U0CG5MhFIMabsgZbu4ESyhwpZJ11O4YPc2j6
+aCWtv0Vz/PIbtUZoJI2kDhhoACAp3DMwXBZf7bc8q+lX6B0aQ5k9z9OhgV7Auv93euXwLvP6nFZ
frUmluaurYKpfNVI5UK8SoyZhx0x2O9jbpbfBqpWYZp5s8n2Y740PJ146P0UIHbpPrcGwrY7BorZ
AjQmOMgezOALMFEMQ0VSOUdtt2cqosmuRQFEcMxjOd+HJPGDXU81GJFtPCcPyNxK1G6Bsh/YGGoV
2FDAbVqecCkpsptRhjr90wHsMeyE7rFdoepWlMdgAf/1P2C9V7+TwNCdV0eyvqWdiO1nsOxEKHpZ
+hiPHzDolHeTnbxs35sGQ4SgJOasT1jdQ3BL1MkOOhzjrgCNpxr3NgBO9CY6Q413kR4RErFQPfyp
A0CdwdA2VF8WYESaH6LzB3Ibgfs4xBiX0QNB3PmqbnKQ+aaCnQWJPI1XwqHtAGIGH1Df/c/H0f6N
V2TKT0kuF7lHCDz8XYoJP2R6gRZXLJs+7YCNpPdd5pdkFw4x6qea0qJ7oYBV2DU5/v1e8rAL6jRA
Yd2pn2ReflI1r1/IjDJhfBAK2O77amiKw1iXprwDzMCSmxlhXZBVeYu8DU0Q1LCxuloeutJrQpqW
BuJQP/ok8se0rJFqf1gqq168xYdCNbZ8k++DxLNFWtWk+q5qMQtIS7d8OSa5GcDAORnEFDIAnAGP
Eh21AKmO+PjALH54o7xEf6tkj9RkpqhJ9oIwopEPmyC7gMCwP3zzDa2+T9IX3zy56AQofDmpXd4C
nP1q/TO6dkoae5oLTb/HPlT44Eig3uHe86aMbVwCa7el44plkakhaaP4cxiVejow6iUQVi6mztwk
sV9fxd6RRG7dUV2SvgjDInjW0geBKQW3V7JjzRbBxorH4hYchTH4scJ8SFCoAZlZ1DLyT5Hnj9fN
kVtrBA5rppO+yV/YuZJJZ8AxcgMU2TzExYbTsjYAx+XSgQFj2FTkL1k/+UdyfnF3NrjSp3erfUhs
IFwVtsHzTMPqJTDGOw5JMDY7kw/iuge9y8/Cck07UjbB8xjRrjvCpvy4rL949bJsiT2sTZLjcqGW
BFnyauHPAR2mk/EG+QDKDrMRW0ngH37gDIXOO6tkQDOW3cyf7dKNe7C0aI1TjjdkAQMZ0oITKQ5N
4P0cE76FKV7r0nlrgV6IAvRoOCoapieGhbcmEDujIU+NI87ucLTshwh51XxCue9lv3XF4EPH4GWj
ziBQP36uo1IaQCinZkhbLnAXjF1jtiJVK2vlFv+AnZCNDXSAYfA51SmJZRzcepBN2xLfXOvgHP1/
5+ZbDp2Mgbfxs6g7QJO0Drx2PxK9/L48T2vtu2+sKCtYaSvUfoFModtxAjaSmzwm0Py73MG5oQ/2
m1vskxEex6EQ5nUCmc5BAqz5F6pO2ifoR5pjjbye2o9RLDcqElaW3S2eQWlu1maZQW8RIPEmH0cY
kKjTWGzWFJ5n/qMBnWfy3YoYW6okHgPzykX2W49RiFL7qdfHcKghZLXMdj9PHfnsMzFfOSjnQCB2
7otGSvMKFQOD0m4YiRlQnpufu728SivRF5eWCNqlKLyPWgyqDquDGfrHmqv4FsJ/jxWqhPaXe1lb
HecgoFMtWTTy4RUlHyblUaBP/jx+WmAuGz2sHDVuVQ3KdMIoroz/THHDABXAux1RNpVn1MZEmjHl
oXnitjk2ItlIMKx06ZaZtFXTmE7J/+uSBMsv69c7MeBU/dMjpI/6tPb7dMY+3zCqFat1605EVDVZ
n8xI4jJJ7cmWUupDPSItsNHBykq5rESWaj5PVTG+ihFsVTtRRLM4LbOk5Ogha3Vd8Wzk0hPVfgkh
e94MryQHb7KKo+6nXbh3apYm2Ugyr03VeYTvzNXHO4l5QFQ9JVOwiE90gfO+A6YXEf/Lm3rlPHAr
Taamm9mcjMsrGeB/Q5f4yCDtvC+n5FvQsIemi0Hy2lXezeXuPmbbSQBM/PeAyKT7RZtIvWo79dMz
Rw0SnMHe48Te1WLRoNvJwVLzMkE1l//iPKDR59I2QOikIm58nsahDr0NLsGV05063oSpAbuRmUEK
JYe6ez3qxxBPW6B4fXlf8fgLPNYNM1ubZufsUIgG+MVQU4TRNYf2j3oQLWaWRvRNNNkOEa/HnoxP
lyd5bfs73kM7F/1cIQ32ykmZPZlBxT+zJLGP3kSjl6u6cMmL+DxTP47N9KqNLD4RowEPIH5p7+Ao
tVsg/7UQtIvNlSNc1Zhb8rrE6tvClyxF7Z33SBs14fkfvoZJlg4ztmtSLNGnodgikli5T1zMLvR7
PdXWiOaD1xUio3JMymXPQuYjeQ3WYAXm2jZkXy5P5crWcIkKFOoHM9BJkpd2rhsAMukOpbk+ZtMD
MIwiWelN0fNMkuugu5FbCgzVBURtEIh7IaiQScvC2zEPjf/JUQJh3uwgfHfI6WRT8O9NGzfbSq1l
5BaeaJqNum+S+RV5/7IhO0TaAIROZRMBCZomg8H7PBMDCZI9Mg3+8iDBCy5+IipGvfuqTdp83EOV
sbDxwaK0XD5Bohq+3sYSrC24cypxVS91iRqSZzMKqV95wLzqcdJJHj8uOkKkAdGP2v8LsVgVQ66i
k+Dt+1WOPT7kNBYZvOYSgE+GcoWiEU0a+yi02bGobn91gZTTd9klwA3vmkmV8h/N+gbUzJFJBBBM
wPoi6HFC1ek5VV2pqPTuJMh1DNmzvpOItmUlQeBEDCCUilJwaowhxBL6yo5f5wVlqpi2bFGv4IWp
9L4lpq1QI1eCmCBVPigBf5deFXqAJEV4OaDagBU0eRFRxJHFBS4MpG2mgQp9i1xr3QZ3eNVS9WuC
QnAHqxtsB1KQhYZ9SjmJyQu1WKmDKePMxrdg1cnpTYnaD18fyoIwlBFlWQ5enX1dMDo90TieqUxJ
FIb6a+1zgQxi1gKL9cpCCHC/Aq0beN9RLSGKclc3YgY7oVEVHUxaQKmsewL+c4qSHfeGMbif47Ji
P6RGPTBPa1Xm7NaLwRnObpn1kJHcS6jlEXxp5qFaEuGpBPHQXqmit3s1TrX4jKCuoOF+4qKGOLsO
h6i+8RkJ1BF3OdViF4Byo7lri2EGMzhoieb4M80SiJ8AucCnnh3ycSbZ2+Vdt7bpnNuHkS6cYsKa
F8tBEUZwjJFm8IBQMS9d0G7R+a94EH8u4nceBAH1fEF9Gb+QiCBsH9JqqI/IFZbJhmmvDcO5bRQU
e+RMLEIWwMAtt6BI7r60kA59aCHXOd8WvN0CeqwMxa10KK1tyqkBHCGcEdGGQkWsvNPYBSPbcIY+
7CBOXFgTVQEBnJBq1CSzV5z20C8koBO5vNxrjZ/P/3cLUdKmhn+PR8OUw5khHA5WD2fjcuMfXvn4
cuch3E5ZMQYep/dlZfhRABIAZp1WplU5i7vLXax9/3n9332/UgNqvJTVJ1GV8b7NJr0TKr+9rvHz
uN41LjV4aLykQvUYlD/SsMl+eshk7C83vjY55xG9a5wnSoJkydMnM/tHFVTZQQzFKypFt4h61qbG
uT7AIPt/sw/h3N/wDNguD8CVd/nr1xp3jgkRjdC6bvLhxJO5epgW76cuIXt5ufG1qXH8UrCCd6Za
EnqfBcVvmwM7okT/dzVNWwjItQ7c0wGgji6z2JhiqV41VO3usq7+BjpJveFZr0yPix4i3bkAmlf6
RBY17gyL+313XuLL87PWumO0mdd4i8rK4aSN+IuxCOqYs9yq8l9r3DHaniVx4bFKvjW9Ioc6J591
m6krv9wxVwogLSowDb1vW2z+/TRI4KmQnglfL8/MysK6wCDCu3EJmQ3u67ztd7WP6IC1HngAbP77
uh7O0/bObMOQqrhvVHBPFh0Wu7ookXgpIx/viwG5zKvU8mKQpfy7G1uhLGlhE703ZSh2E8t+Xitq
gsYd4wWcvSTNUvSo3c9IdTdCOYXsShJ3W2VGHz+o0YNjwT3jCvWfdMwhj50/zx1YXovSB/ixv1t0
jlrJTN5WNfTJNWvUvgkacnaGNo6PtR3sWHdUgnerpFYLCGHrYbpfeFHIG09Ntnq7vAk+fKLHKAL6
9+rw0es9nceYwMiPqzsQX/7ug+5bJKHNiILXH3CbN0ItH/ox6Mkx9bEaC9OCrUikiYFART40VToI
xe9Apv5AQPW2MWcrhhM5Vi9IXzLj+0akkGf8XKqmOlXc/xoOjb25PGcrqxI5pg9t7dGfaYUecFNA
dJ3Tdh/ZNrvuQnIlMZqkGRAC9zFRvWALtGUgVIHsNbmyecfsWTUYwMRDfL3o569gYrL7oTBbc7M2
+461j0U9+cUcofWkNo95XuLbW/tp9jfVNtZm3zH5IsshTZ1Afwd1MQC3HxT38uE5pDSst7gN1wbh
2HzttayTRcVg8yG7i/xCAFQaVIeZIjpy3R5yLBvIBpD/qgFdQAYIXjwCjy+qQnXl5eZXRuCmmpvQ
nwUhPACSWI2hTAfvLGLmRW+LT7eiwCsL4eabK+4tgH8UcZ4O/vAD6B3vMRd4BV4ewVrrjhmDmLoH
5xMKTlOVyd9n7dhjIJqtp87a/Dgm3OZBEVPD0bpcUF3UICZ60HXZgqQAj4it1ObaGM69v7thM+in
Kz+fwewQzdX84BkWfUFBwxb2f6358+/vmteiNjUUAVDFLP3q2QeHcJHWeRRuUfGtte/YMhTNez61
AQgyRo03YG65Soc+IxsXwlrzjiHbJsgV6K3DPOU5ahcI8EiE2quA1XHiCoIkWskIjgA+PmjoL49D
DKIb8y3ihrX945hvGRUMgb4O3x4qukB6TsiTFP3d+ULbXWUAbvJ45k3YDaHG5un6Bfhjv+G7DCXX
110DLltkNhvAqILzARQvcCtBVeTvCTNXFYDFiUsXCdaSFshAP/udl3Wbwv+2aWU8MOTnqBa/PEEr
a+DmjlujoQAXRNnvys7DPvaz4ia2bXEMW0Ovu+ndhHGgBk8aQ2BhVFdfuiCIjsrOxYansmIALtWi
klbXUALDJgoIf6gr0+xDKMBtTM+KZ+dSLAZxAHBIbND62V9F+PkR5KD3xkPUArL0x5r5x8vrsDYM
x47FAA1TiKidT2rbyJtknJHk0mba2Khry+xcxgoYT4LKbVxlVE3sAdRt7Q0O7vYm0lv5iLUuHGvm
FHRRZWMmgM9wGZgs/IugECNd9JBvDGJljtw0MJTMRs51hkGwFhs1ReIU5WZZ1z1ftQb/SflOsYUs
HMl+1zJ+nVDUf+fzst6o4V77eOcqbspxiSQyMrgHkN5NidAzMLRVhQLLy19/vnX/A5qIEzfRGwLU
NLbQSzuBEOq2zW2KeuNvpI3uwJX7/bouzkv/7q7kIp5sEgAfl/JBq70RyZekzIdftOnpAZp80QYa
Y22uzr+/6yfUI/JpIYR1UhJAWh3RkzNvA546l4ex1rxzJZNMATqJIqc81RAqTwFTNQco7Mr9dc3T
f3+9QoqsBWh6PIHTAAGAjNb5zxDRqi3ykrXPd2yZ2jLzdQeKzbSCwEHadFN1KI24iqoa+8ix47qH
7CeUFUPEqkB9Xxu//Fqj0Do4AL1k5XXHnZualRl83HKuptNkQ/2rDINK73rd2I2NunIWuTnZMl8U
4xrIJDnM7GHS5gedpHeDrN7rVWvsJl/LYlBJtNT01I5xsgM9qd15CnHDy62vfb7jWBNdsrxCqOLE
BKQD27xBYsx8CuZ5i+9prQPXkJMOLAB4gZ8QFgGGZ0FlCwjYoIhUsNy+XB7Eyjb9TzK1sSjxzsl4
qictDrSMK4DZow2M6Frjjgm3KGNGgtKOJ5GxZ1oFBLGd+uflD1+bHMd+ucmR+yjm7EZ3gTnC0vhR
kuIZWhlblOkrR7Wb7rK083Pk0NEDhLamnD0ohJtphFhFHj1fHsQ5IPTBbeBy9rUoSvMCLZRMz9fB
WfkI/DQPTT0eKMrgVB/f9MuVeRE35QVBHAB+qERfflsc+oG/xtDkvjyOlYV26Y/jmtFBTR6UTMWc
TeAbbxCsKOeNS3llqYlzKYNfEqFUqZYcNfGySc/SagxeSxqB9e/y959b+mAdXP4vYga9DK2P7+99
+1SH461HqhtVls8MhUWFjg6X+1kbyfn3d1cmCP0KOrQTRuLNvthFhQV6XYVs19TLViHv2lqcf3/X
R1M3KA+aWu83qG5BYdkZdRo81fy4bgSOSau6o23YL5iptobyYNZM+piP2gNFIbvOryCOZYfMC+oZ
ZRdYjA4iQRFo4XYir7eooFZszmXTqivd5ITOaF755lBT0KdK+SRIfhvrJkq9LrqfQDN6ebrWFsO5
po3qK7BUUnQmKGra6hHlP2ypt7LMH+9bnjghbVyXEDYCdPh3OM9empDC3PiqV2DHmL6SvKdfQLn5
5fJI1ro6T+e7bRUBPhOR5SxWPFaGfNW2PMe083nPdU5346jaG6GmLSzhWm/n39/1FqCO29oqQ2+L
LW5DK/4CueLhfMDPNDgQ0l0Vm+SJc4fnYhymqVWlSElL3lrYzg70U9eFDXnimDs4uFAXifoskQ7G
ertkybqdH2495T6+n3jiGDqrsjAeIi9/q2eGcrQBJU0pimLyVyQC1B4br5Qbx9bHu5j/oZx9txpm
RC2PXy/iTRgS3OUlTiuUdHrIAl7eW2vtOxYvZ83BsR76pzIvPivaTgDM4J663PjHZy5PHEccoieB
7iGw84YoXHbszoU8Zc7ZTaKm+Cor54lj5ZKMENAL4ahNE9enjOfLp25CBvCqAbh0XEAnekGs5vyN
W8C6pFLR3nZnUqio/udyDx8fidxl4goVQbWcxUmFFF/0vSmCXdYCjR6MvxIVvw5R882vt8REV9ba
ZeVaYnoO1DDxllut7nDiypc2aPLnyyNZa92xZ5tXXVZC1UykqpNEiRTE3guYpqAXk7CrwvXcZc9C
DT7zBRvJKYMO4zTkALTrTadzbQDn39+ZGtyzUXfC2pOqlmUXVgNiQQxBy+umJ/h362qEVgh40MBS
mcNpnuJEvniiJLeXW1+xNO6YMa9ib8Zl4KOU2QBfwmRobdrGIGZKfabVloOz1o1r0AW4lfOwKd5A
fAvisqm8yaKEnJrZvy6gzrljzwTkxKJthubNgG83NQ1kAsa53JKdWVliFxpGdIfAmDXFm+pBL2T1
iGQ+qpP3lxdhrXXnnuY+iUoGZp03a5ZqP8eBfWIgYdpw9Ffm3gWH6RzSmrRo/VNNBN2fY1dZ5X+f
J7MVllm51GLHgGkZgEdR8PJtWDKe9gjS3PcsvGeZP35JqhYE4penaW0g59/f2RmLO9mFqvRPQmMT
tbOUB9xoCN9P3lUPVB47lhz6akJ0zCMnQ21z4NJbbkUQnKIE9fjXjcGxZq8dh2JAYf1bW2SPQwJm
gd76/0tmUR8ud7C2lxyDtgxl4V5Stm94tLS/6sEC3gqFx3iL83VtERxLViPlkUAtxtsfyUDZws5i
1WZHcETV1zl4sWPKsly6Vsy6egvb9rhAifbw/5HV+JNg+O+7kbuIsdIHf/vCwvnUKnz4TdAiQY/6
8SCcEPcTZ52TU93M0/IMngXwN6CwdK4sRHHioe8O0pdG0IMPTqQyOk4QlKjxn6QUVb8bDRDqv1Cl
3y2fIuTPkS0nhQ/AJ6vJD1G0qJaHmkAUdHs/Ab3OT7mgDI6aynsuoGJV/vCBe/DbE4E7mB8pJJMW
4GpUNEf84Ek/iUha08nvXqtiAXVBWvdDUtxACyP2N17UK0vLHDtGKYeux6Ft3mRloh30M+gXVaAQ
YGj1lj7YWhfn39+ZsIk78IF4jX+y0rCDDaIc9AR+2D1ifq/MHXLmWHE0TAnEncj4tvAo209B9q2x
kAK9yr7+gxdrmpFBK8c/GTN9gsxFtWvmTZbgtelxjBd8/wp1frX/J9OgApBhgWfgroghdHD56z9W
7oq5ixcL4taDlJaqRFoktnxSMvlC8pncQI/+UQkJCCX22z5Q+XgAAn9OI7UIEEmOy85j+eemxnjJ
6O1AY80PfsX2wRg9azBFnXywvu8vf+TaLLj238yga0XO5W1uTJZ288yPNB9B7EByuZHcX+nCxZVl
LOjBjGHqN2jZfIOcDPhFieygMY+I8FWDcPFks4/CVzB/mLcqqMUnWcN8vSVnp1HHW12sHPUumR1k
fub/R9q1dDeqM9tfxFo8hJCmtmPn0Uk6idtJesI6fTpHgHgLIeDX302PcnSC+ZbvJIMMkPWoUqlq
1945B2fSLRgznumQNBtVmh/nf/7St63HfJo3A69GJT/AazPijQr1znSfQaomWckzLwQNNg6OFbnw
nLyqPnSfD3ehKO9Cx2d3UZ4B6xkDDnHRPGwwHAPWLqoEomekDL7H8zOV19Cdu+zj8+n65M38wEdP
Tdr3HyqCBFYTFtm28y8TuYlYOG/Np6+TtiN9z139QXp0ApMufSQZ+rMEXetKXDICKxaJgCx30Omj
P+rABEAoDA+5aRTolPSF73ibIisuiFCm8RHYNhH74ZSR/8qLBOfJITnATOd3YSHv9B+GLKnGyeuG
6kPGKJ3SGIyLyVjQW9S0621Kuxc+uPr3+bEWzCK0XBNxGDRkvKb4GEjL7qDMlrlbhFgmurro+zYw
Dqo4Yeg7hf5oxzSqdxDsGv6esjq4LL61MXEuxIKymKnyY/CCuySJ831Z8t9/uv3O//6FI2XTsBC/
KgEBzssPmca/CQcvB+3R7HZxKsLWXU57l9ToAS4+MhaWhzB03RvRe/nh/M9f2F6bhMVrEiV1PBYf
VedGG5+D0HsQcbw7//U5w/tF5GnTr6g4Mi2okMZb5hrcvDWw88BXFu0NzbLnqg5v0IcdjJfVjpgt
vDyCnjjBM7j9SFmNWzRNf5YqOJ6fydI6WXGKciPJaY9tDsvyOQrkb0aj3+c/vXSCrPcFdNyKcVBD
8RE5qv8DDKWF8g55L4v9ZSNYNoysBkqEbdp+FJJWO7dBCbtv013Ujn+dH2DharOhcaJq2hHRbPvh
9uljoslzaLoHHygnJyQr8cvCBtjwOAZSlbJN/eYjiCLI63ABwQooMF12r/0HHQetvcIMk/7wPd9/
pZKPT5MA7db55VnYYRsYN4R+R7gIm4+0N+mOJvTEI2K2NBZrMJQFQ7NxccBKQZEHt8GHkzjXuOPe
0Bt7jcDrXit9PYXV7yHo/gd81pebQT271ul5SIb3pg1P0IWm235M0eIfm5XVWvq49Shz0XXHCWS6
T64cocpW99sgHi7CKOKXz1v0KcTw0To1FhBvOpnelVu3Bm8lVMv+LuM4212w2RhhntanEUD57po4
cdtT1OLpAL0hdBobkJcTRJeXnFYMEfx7CGbQK57nYXsKBi32IEBWT6Hry0ssDV+3XB34+4XPAMM6
JbILIa825c20HSthPs4v0JdnFd+3/J2SbjAOadueQk9tvGH4C8oSm7SCRF1QolE3+ua5+krnazRj
S8NZzk+FeBdD+rs79Wn6Wsfi0VMYphfXhZPtiyp7dnR4V8s1T/JlbEZdu9gZU3SNuwQHrBnkPmD1
Ycz7qzhkN1MRHKFccUn5GcNYCVSDVCzYRGlwAhNmBZZFxB0gAl2TVvjaBF1bIqgSblWFSRScpFKj
f9sXqvG2yOPUxcoJ/tIj4udbNt5ARVg4jVefQOV8rz2Q5PdgDLkKyBolyNIMLDuHdnmsRIUBnKav
bgSYEDdpFk8rNYSlTbZsXEGmemhwfE/zeVK9kJscqizzgUIbTw2h3vDmvK18ebFinSxLB/sC1FbT
sD5xpvd+1L/wMH3uGok0Wtxc8i7FGJa9EzEWgWa9d6KsvcnHuNyUNH3skvJinw5y0X97LGhbkrYt
lXdiZsweFXSHr0pG1IrHWloly8Q1YZpTErunNEYlhGjwzBTNvZ7Kuy5yL6mnUXSr/3sGXjBNKCQk
3imPkSYCAeuUXxuqnJUI6msv5drFzVSA4RV8o+4JXEF3aeE9VkPVbyrT7zu/3Hl1+DPIugdocK/1
kixYoF3hTJlkrq9D96T7MHjmgDFM1xX4PPs9ej+gvXr+/C4Yiq0ZFGUDDRJw57yD9n7fy2hfNebJ
q6ObofZvNSuezw8ze73/vDOwOZa1MyPRXqWxeiDTeB6BNtkUQbQP0HOdOcMjbuNDRNdeGUsLZ9l+
aqDDWMTKf/fd+tY39JhN9Ia4xfH8VBbOMrMsvh6hm6yDxn+H8uhNQtJn7dHvgF1voQu9glRb2hTL
4DkorBMWy/KkiuJbUZkHWeV3E+H3IHq9r+qLEFLYFMvmm5HTqaud6aQgW3kHhAk7ZF26BuZbmoRl
8zXkYwtR5u5JtOWeCajxZc3wNG8zHvlyg+bvp/MbsrDfdiE0btteFRWZTnzW6O5M4R3iXiM7bMo1
RqSFy8rW7qkKaWjYdNOJgGfne9wp56Z2grUMztIE5hX8FJDy0JF1FJXTqQ0F302uikFx3Td7Pfrj
7vwaLU3Avs65AQpqHLHVfQypP7T474swNIfzX18wCVuwpxMOwvbcnU6eJKhRwbo1cQ8N5NeDqfh5
foylRZpn9mmR6jbL8ILS0ynmwrsqY2oQus8PzdhclGpBGGhZNhvmEn3lVKdhDLv7LG3e3NrIlYhk
aQcsmzaF6cFD4w2nMQQKuwJt4tz9dn5tFkwtsgxZttwjLhj537uufJZ0POCN/NNwvXer6Z+w6Vfc
0tIWWBbt8jFijpbsPaXeo8fHRxDlPf0PLT8Lx8gug4LKJQapuxO9R+idnN8cNQFXfVceJlGtnNSF
lbLrE6RL0D2ZuuI0Bd0LyHprVd7mfXo1aRBR6WlllKWJzKN/OquQcCKFmXpxIi4IzeaZqLB/YghF
y56vnKelmVgWLYqqAcs9xghG8s88BPzGDXglb+bH2fplunBx26QaGngbJXgYvJsofTTTEdnU3Xyy
KmwLcoM1q1ZCxAX7sCukEBkNsxly8h4buiO8/L5+bpe2w7ZrlAHBGY45QAlxV5ro2lFq4w8heNrX
NMGXhrCsGyTrNJolfd4nWd3iXI1hiwwz33rB23kTX7A9u0g6RFWeBnEe/wA35k2NEMBjI4je+GUe
xJbWATkbi7FK/p8lwu+fX0thT+8zhOo5XQs2F/bYLnHqHJIEpRHBeyr9x7ECHs0JgXs7v0ILAbpd
3fTdoC4K2QzvmU+/c55vA1IcCB56c/iX8O9NBzGnNroEEEJdu1Zo6mzok4YU7z56pMmtXwZd+ZLx
zFvr2lk4UXaVEMKpfcJ50r47ZZ366Tbzs2E6FA00OaCwUHmmAtcCVLizj8uWbz54n3wWSgpC5c3Y
vhseb3M44NbBE7AYN0Pa7xL4lF7j/6tHYcGv2JVEmtVt6La0fudwJPNOSZy0ahw2puz3JYLEjLMV
T7k0lGX+wtOAEA6sfgcH3GaeHc43uuh3HPmfAdTCQGHuzq/hgk/+T20xqE0fs6h+N9Q8jX60p0g4
BDzfFeRXAo2My0axbnvlOoLUjVu/gxLjpsWpnup0T2p2H3UukBDjij0tLZt12/MOjA8NGcEg3ACi
j6FmGmbZx9uOIwuR6n0Mab+LZmSXGKFD3hqJjNY7n6pdIn74eXsj0niblX9nq8WnBf9gFxpl4bhd
DOzfOyRUNsavDvFI0IRQ7brYbOb5MPiMDPM7P6eF5bPLjqYZiBe2RfWuZlLRoNwV8xMRNuRCEfL/
FdTYBUikhvzIQ2hzKl3/WkTpPhr6mxb0pEPiXSmnXtmlBe9tVyJzpTyS+wF/a/Kw+yuBfBHdNBUp
m5UVW/B4/6lFem2i2kpm7xLXtHLJrXDK753XP3DUI89vysItahcgtYmcNO295D32W8hJJdVB+fwE
WNnKFP70O36R57DVICDumaaeo5w3n0wTKTe9L0iebruMprrataWPtOQWmaqKotMprsu7wi8zXmx9
39MOR6t7Ezb5daWFzpEZUbF5IwAOdDdQKe3XtFsWvJRNouCDZ59zCGS/pUF1N1tcmpao4JC72eQg
tbCyFgv2ZrMpFAkUCCefVW/gRf1jAAKuKVX9Q8HEJna9bQ3/28YXenmbcV+WHkQsoa9y8uPu15xc
mi8U1ZAriJS9CvGD+ONlicbA8r9cQZ01NkH6xnPFj8oUCWjjp+r5/BFdsAKbcb8WYqIl18mbg3Xb
yaGe9jX3rn1Jpp2a6jUOxwVLsOkVmp7xFC1FyVupqZo2WCgIc/WFoyTQv11yUesudW1OGUwkUE5U
+m+U16S+bitIsezJBKzHikUvHGZbl6TibZN5Sei+6TSNQbVAnAE07hs0smXBQYct+HtByIYG7u0Q
QadsJRmx4ArtcjrSEKJuRz68yVwE4Tf0cnjFsQcv8UUcktS1i+lNKCZRJn395id19ZdG8PBT9AP5
cf6MLf38eTE/xXq0b/MB5Un1VtVlLnZT0njqoLssZIfzAyzsil1PN8iQRZyr7s0BgnbyvK1HydUM
KwkL/66k/f78MAuH2C6qTyRIpqjt27cgLlP9l2+GKH5iAUjmf3ZDRMXLRcPYVCEDxJyJ67XsVUb8
Xmc59Fyid5M0K0d4YTdsbQhRuUgJJQ17hWDXoECMX6A9oYtLz/l+/vcvuBSbLASC50RqP41eob5+
LyIHIb64HiYCAoA1bOZCtOPPO/TpREUTRN3LuqSvHgXPTJOjkzBu2hggTVwp2mc7dC7OzVRFsDs/
p6VFm///aUAmQLeoHbSZQZXBPCQQvXzNKXgOVoLfhZNli0JUDK2KfZtAQA1owfZAAC/y7rjXq+kq
oYNco3lfmoX/71kI3yGFW0EOzMjhyVcQEeAMf84v0dK2W/eUaBVwJRnLwC1s9vNGVK1+60l028Z8
JSO4NIT1RtD+4HDiyu41hnTtKzA6Ig72Q5WN4bTpEfy65rvkrrO2XAvD2UQilfJDSnoIasm2Z9/j
2Ic0QJx6t00HJJYoSfDPRStnM4pUlKN4C11pKPOBIrhBnS/1q9t4aO6nYRXosrD3NquID7V04Scm
uYoHxKINxPS2M9Dl/AyWPj6v4CfzoCDJcrORZlesH3+kGi8ecNivPUCXtsEyduDIm6YdcGrzXkHX
jl27RDzOGVSUx98v+/2WeQepR4MKqm2viILoX9B+TV47kqiLaAap+0cT4tPywNmCiXHU8jXSwC7v
y5xNelvGgVgLr5aWyDJs7Xg1T1UmX6Ga9oqm2980cyHGSW7XwZQLLsrmFWmyqspIQLNXKaS5J1MN
TmVZhmTc9KnXrPUkL03EsnAoo0EQdqD5Pq0SSNm63yMSXKGYe8t6caGjsilFFA1GwVtd7HnRVNdF
kHf/9LVODwosxc0GGq1rML8Fq7D5RYppKL2Khfm+Rn8g+kiY2UyBe2HB3sbcDSnRJCsBYB5EG/4K
EZ3oKwPyqSMULPNsf5Fh2BQjSgwZhDl4vp+qrtp6VTocJjNcCMqxwXdeFpV0rEvsBGSI8muVqeSN
GNp1K1nThbjQht7VohvR24Ylin0E6aXhKZR4SX5DBwG0a6lG5K9MuPIAXdrt4N8+MGoEBDfQ67kf
2+wlxO1wVXmKrES4Sx+3DNwFiVUThjX2ISOPyVjT7VBe1sRBXRuAB7VnkVaDxElCp8KNHnW1pxq9
eueP0MLD3LVMOvZJlEOrWbyWELTd1Nr/kwnjEO/W4M3cTIgWgvLvRK8lAr50ISG3AXfF1FGK9th8
X3n82uQemDnD7Aqk+9te8DV60S8nhUHmwPSTRwf9VAHybSNeIb993ZByR8ltU5e7BEzgVcCPmXsc
w4v4GzHYfLw/DVZIngjaZc6RChcJxNJUptjlde9elBDFAPNSfhqAEb9teM6d05w7mfMmc9ltnLor
33RbhNMrzuTLKwTDWBd5M0EGQSqWXJFOJxuD6KMaWjCzrIYhS7tiXeNeXmpXl9Q5ZXl5lxhvmyMW
hH7oVkt9BUXfQ1zeN8Wad/nSJjEdy+Bh6iKruZ/vkWaFyYhKQMK9D83AX85bztJ6WUZfhroZwhEP
wCaahq3Xk2IP+rbgMIZijWZ5yVisoD1UlNbBGOV7kbQRKCmhB67yWUIbOMMNK+qL7nWsleUEuIT0
UeZA5ofxSQe3Hiht2TUJNd0KEifvqk4E+XV+1Ram9B9gXt0HZmzgzZRm5mc/TN1DyUPjbFk++UDx
O3xNrfLL6yXkNkYvgsqvnnyV7dvWZPetXzynNL+KG5IcnDoLNlG0Bvv8WggOQ1kuACWltuJ9EZ18
pPahjrb1cMXP7E/h5BwQZRy0p/ezrEHPyNX5dVyaneUU2iIvwJ/TgrN3yq5dIfaIw8GOGqtHPCIP
UxatZbGXBrLcQg0iQgjM19kMH3nJdTdsR3ShboOmuaaqTfdxR9ew+EtDWQ4i1A7tnEDgGEr9gahf
Ajab3cVRfO3w0ttESXe8bPEs30AH4wVDJ+U+jMULM/FH5jlvqvcPweiVm6DN/jk/zpeJEJwLy0Wg
eTGqOHL6exJNclMGE/oY8ps67K9Z1f8AWPsJsif782Mt+DsbvwdF1jxq20juu4DHProls0xd5blf
9isnbmkAy0lUPjr/sDn0VIBhpGvlu5bpZfthg/byiEP5zKmyPWqM91HupBvNi4euCK4cqLxvwJ77
/aJFsqF7Kcgt3IE5KIoZSRzI2bHsvvIyo7fnv79wgm0qk8htutooF3VeME5MoQKNjN9fVcN0MzHZ
bLuUrqDAFzbDpjTpEQrqdDAYqA3Sdxr007tiIb+IZCzkNoYviQ0k7Rwf9A1UaW8DhY5s2IASYUgu
O602kYkTlHgbwdD2jslG9MSOzR6B7aU/37JvB0xK8Sg62IJI3Pegq4Jbx50gL3h+lxdu/sgya52l
XZwmPWoXnfMQ5mBkDxOzZ368BvdY2l3r3ndG6EQlqGXsO9b+CmUX/IzAurG2OgteyaYvcQLpOgrk
IfsQV8cg/QfkhL/7YPcpHHHdgZeyH6s1/Z8Fg7BRfH7oGIgwJdmeufG3IUEuu0+mE2SD9ySAJIu5
7AkWchvL56edhyVLs32SRHpXyGDa46XqXdK/g6/P0/sUgvOQssn14MgnXZTx9ZQI56HoemBPz5+o
+db+T6UY35///+n7YylSMhXwS6NMor3I6XXoltctk/Vu6uRKfnZpL6ybvPOMCKMwy/a0mJAl5Wgx
TOWhBxHiRtTDmxtFaxI8S9OZz/Wn6TTgz/LHUGLXHe9umKKfIdhPQVqzR819xQEuDWGZuAFaXRJQ
++2Tpv2GqH4Tj47YDoRfDWP0cn5XFuzcVsdqoPXSIHea7tMyb69Y4XkIear2W8cbfeE0LEvv0KZf
Qdo62/O2vOIU0+DyjY76NpzSm/OzWHAmNpqvK8FkrwUuVwWQxlWZQT6XxNPrRR+3QXxQo/RY78bJ
fkp19AgKoem6SSd/Dca38NttGF/SFpBdHbE8tQSaX5lebN1VHP/C9tqovThIeRQYHCFZJltRqx8Z
gG1DWa8gAxZOqI3Z6508S1LDkr1ygl9pQE++q/18U3tetWmIadYoc5bGscyadlOgI4JpkKi/T8rp
sXA7TMN769R4dX6XFzyHjSmiYx4JlqXpXnfTfZ900GUuvHvAc65iWsDA15p1vtxuEEZZeRsGvXoR
hWn1ooLI+0ukkMx+BiOT7les7csdx/ctN+4nvAM9Q9g8kdx1vE3T1332wPO8iDfgkCRrPPpf7giG
mf//yf0VlOtB8TY5mlL1WwBp2Y2E7tY2YVAh7MSq3MCXFznGsXa+EYPMGNAHx7hxOiRLwzvdtffS
zcqdz2m3lRFUiQvQkp4/BV/mbzCc5dV10BvTuMXwwuJZIbZSM91YpH5VWfU38gezoDMAgnEfuDd+
Hl04qOXniy6N+yT1zMsIQoHtLEVMWfRdB9U3mBWHN4i3M+w8kWsMuEuztII7AWNyUS01L0aDxG8e
sMqr71oM+c7kot1QvKwjwe/DCn1L5xd26Vhal0CF6mJbZlF6jFMR7YuZDUgrApaYqXUuuQSwd9bj
LU4LjAF6tpeCddm1GcP+AZpda/7h6zUjdlLXxGPOFMSuXty0+ptp82eP6NCAh6vL/24IQk1sWhSu
du1/bWHETvCqlKMhx7DiyKYsuyFJwKDb2groL6JgnkWr43xtYcTO7UKFKTOBqbsXoAmcX6Ic5TZu
UD8tfLSU0bL3oZbsXpcBLO78UfjS03Ji53r90UnKGFjBY2X8YDdSjEVme3YbwrfALxGoPzZrNZGv
zx2xM75V1vBITRotl2iP3f2hWXNJ/J6zfK3yuTQdy2VAAAV6z6YeH4tGJOUv4fYBOfAmjEG5j3cy
L8udVuCA3CnFGLmIrhSLaPuMrB9UBlaZo/EY3RrRVk/TiCNyfou+vqSI3YDtIiysPVDXHE3S1Q/I
UKX7XFGIBJ7//NKSWc4ARJiI2FjSvIzeBPLnCVveTKASUgpMogPVL+AObFbGWpqK5RVkI50gk277
EocdPxWTx8ESyRO2dpoXzNRO9o59At7nXlbHmA6Re10IplCBGf2ixUPQjIbU5SZpB12thFwLB9pO
+Zq0jKEBXuqjHCtVocGjchB5Efm7dE30fH5/FtbMzvXGaZjyMlfNiwl6kGvpSInwV8LbYTieH2Dh
ANhN2BqEM6PWdX4EFkxuixLaorKAEvusrLgJKlAGe8lqCLG0YvP/P4UqTGko2OqcP49u52xxpTUH
oUKzSyBnsHKDLy3Y/P9PQ0g0W09BGeTHdNL0qSgi3R+itAmTw/n1Wvq+Ze0udGAAsIiboxxIfmCi
4/lVKUqzhjNaWiL/379/nITJi67MjioHDG9XtRAi2zToamf7oaQ82J6fxtK2W3YvUuDxIhqKJ9ZM
+beC+WYbuwJM0YCt3tZ5dSpLQla2ZMkuLbt3nXQEw5QBhkMlJtyYJFXxLZhJInE3ypA7u6THu+76
/MQW9sdO7sapLw2vaPS9ICa8B/La3fsjU8fzX1/YHTujC91wRZGOyY46SukBst/urhoov07zak1J
cmG17KQuqm4jrUEveRydiO3+iPZA9WZLwjDYBsJZq34srdM8/Cc70SnlbqDjBAgR6Hhejyi8yPuA
oZy0sutLA1i2TiSvwHRj0qMue3VQQ9bdhB2Uny7biHnUzz+fNsovEMBChJQRd+P3oOgtAhMmV23d
8ZUH3NIULFuXNG4M6QbnBXFK34DsKIvrDZh1xNX5SSxttWXr4NhodA5a7Re3pzmuXOLdsLLegBFh
2xj56/wgC5ZuN2izxpuYCkV7VGEHjM2VmpBP2lPVl7QBOz/qo4+BdFj/oQFMM2sg1qWls2x+LEug
btFh8SyaSoOl04cKgIRsTLvivxYM0c70Gp14BciYk2Oj+tGFHEYVkG3clZzeTuWQrdzwC7Ow07x0
MoQBFcueoXqDKiRriqSDjB8e8Of3Zun78559OsVAPbRjEk3Rc1Ww4FG2g0BbWNGitHr++38Aef/J
9IIYzbJy2fex41Iv+K5VnnmHmsfRmG6Qe2gctRnLhvNvviamf0M9d9Sv6Bnvg26T0rrToMmQo4iP
GXeIuMyg/tPR3We0lnkevABszrbMTUCUjDf37vxsl1Zz/v+n1ZTCy4qyI8ELgb7Ctpmk+60OL3zT
EpvpOi48CfYEEbzgoc7DDZNDdu/X8iJVKuyU5QtSEhoyeo3/wnoHrRzUwfN1W6SlnCBPtKaSsuBw
7E7uKgcqOwhN8BK30HbRQ+1+a/zmvo3a8tYL6guvMDsHTAVyJTUHTBq8yW5+pYisvFc/411wHcnJ
S+6hvySaS5r3ObFzwiZwVF0V2BeZCf7GKuXl+95NJ3fF0yycKjsp3NG4Y9OoxT8xSITixwiMW29h
Dyjh6aJTa+eFR+hTOirL0+eU4L4v0vAnsrhrT6IFN2lnhUXXFolfB8kLRJez6xFciRQcwFmgrjqP
r2XqllbIuumZEDIyRa+PVCd9uY+TtvtJWq/OVsphS5Ow7BrVVXBfaY+/6GlKv6Vx7P2koyqvwmqS
Py7bBOumrwBrDVPGnW8KfKi7FJHRleeVKzvsLy2QZdujV02AGWTed+kFKrvVZsCVpcI8le+QJ42y
e5H0bbVJEDGFu5h2bOsKVvKrqp9692aS0Ec9RDnelLoIZH0TA7aSPdKqrZ2d0C2ehQxMnmOx0WlT
gyU57SN5SOMmQK5KtEN98ALWNbuho6H/M2ohqrZS4lual/WIkDVoDJMsFs8q1MM3rZPmtg7L9/Nb
shC32NzSDWu1ko4QiOHx6vFBrp9iR8Ye0Z7Ky+9ed5m8Fid2C7iq6oIniusj6pKTeYCSFLSSG7RQ
F4euGvPd+fks+F67B1yDBMTzwYB0b1B/3c8N7UWcBBvlQels8i+SbMFcrIiCVF7q1fkQfo+Zbu8I
ZCy3ogvM40Drtah1wRz/U57poNRR5FH43Qg/u3enqN7SBnL3TYWSzWVrZXkUwuKprkUt7v+Yo+j1
GxF4/jQsiDZJwNuVLVk4v3bXN2gNmzEDwfjTyGgx3mjZFFBJ7Wm6Eu4sHGFieZWGQrlXRqo5kkCN
NymIQEQc0q1UQt+put9fnly1m7/HrPaNG4TdkSZppK/HroSUnk8CAzcZNtkafntpxSyLVxFx/CYv
GUQuUveOsp4dk7CPVt7ufxqNvwhX7Y5a2ZdDgIoInwksiknunVIPHVoBUvSnu+hmZw++L8GkQWWA
SqCEZwyvRe8ktdhCCiZENz1JItgVqeKtLoNKXdMRAFmyreo8LrJdkVPGrgiKvJ3Yl1BMuhU5G+lR
osEV5SwwTLW3gg8VyOATdCaHIPXmiJO7MAvuhU8g2rgzVWeqfRrFKjmMBS/CB8GgPLMSsC/Ylt3u
yXJ0nQRpJJ/RX1YCPT4G4J6lBpoZm9KZILV63r4WttFu+4zLtkdJsk6f8UKv5bUiiWcOjuNcGDPZ
XZ+jk6P4mVY16BZzgvItSJvpHgr04VqWb8GZ2k3QCoWYMBwS9dwAFX1fxfmRjsw9VSQ7TuVloiWc
2J3QaLBOhsoZ4ye3iPISOltS/BRU1vyhrdWw4iQW9sJmF1fQRwLKOmmf4yqSt0XkhH+Vjl6jAl44
UHY3dAwEojvIQD4LNsU7gdfXxg2H/LoV4iIJIKyS5axjB/qjDdH9s6Apf6BGqQcwK4W780d1wYcG
87J9etSJMg1S9KSIZ5PomkYb4Kz74BWSiBV6OaY2AJkTOAPY+0Bo01QrZri0J5bjNggwAPlpJQYt
p3wTl7ksN1ADcdb4RpYGsCJC4w8uHZOQQ9guFyFEQ3WHtGunvY/zq7ZkH5af9tFdYyIj+BN6on+g
cOh8A3urePDQOlRuoioB7vj8QAslS5sygsXMiZzJgeAOC/ubplY3I4FOk8kTsQcP+Tvp+n3Wop5w
friFednUEW4H4pKxqYrnQs29t2lWQDKsgwgn+t4QGSA2PD/Owv7YPeVN70RTbvzyGfpTfnI/dkiQ
P9VypBextHPy56nw6VhXRDltoEf+RFguIDFJ22nYgEjg0oWyTvAYQqG7aIbquVJpcg0x5T3Y9Pi1
8lHWyyK1lmBaWifrHLNkoD7IiYtnzcH/o2mXfnPaNWn5pY9bhzju5EB7B7eIAC5rpzWpdhDi8leC
jaWvWxnKOdkpHAhpPxP0cd+5iPRvACg7XnR+7G7xMQpzz0+i9h8ZVsVv7bIhOaD9E8HHZd+fzfHT
8TERY0GKStRRC7yJd7P8CLnjaYm45/wAC/eG3SEOCb+x5OiB/aEg3LdjESjkAWUvbyJdqpUgf2ED
vNnGP82Bjl2X9eHgPVEGSZMN1qhWG14Er+dnsPR561pyHSiYhY6T/Gg8Q79VArVGrYMLHcQfEqZP
P14irhlzdBEcmd8mB1a1kCuYKGhGVtZ/wdHZXeJVDb6mIJ+a51iNzNuOJKuTbRX4WXoCOWWrNx3y
he3z+aVa2mzLisekLRNHR+ypaVnxgnvppwyD9GVy1yRglgawLFlOeCDi+PtPOvKam6Zswy1wnGSP
nMi04rEXLqI/zVKfNoSmScKjvHGejWYcmgfyCudp+Faxmh2aKFGblgm+r41Zw5ovoJDsznFZhDXe
2FlwlHL40eSAhW3iWbBAmuB2qsGJSga5DfiU0U0LRPfKuViYpo1ZBD5Yeiys+yOjALXEUE0yLvut
UZfcIJGoN5kmt52HG/j8yfjSiCJmR18TnuF0jMPiQ4Kt/XGqXWS+gbfGWbzs+4HlA9qKDtWom4+K
A9+noIW2lZ7DLvz11rlGe1c9sVZU0HxysisCzSG55dUE+ubLfr11rNlQupOIs/KjgmyYT6Bf+j/A
9JaW3rqfGpe3MaAX422aS7WRKRpy26RYWZkvDTJidhxVu3hACYgHfADwA6WbFC8/afK/IaBOVkZY
+Pn2S7ZTZSXziTQfg+yq63iSz21C80vubvx8K8slPBapqukhzToMIPzmvDw4qP1ctq326xVKpoM7
uXnzgRR5+WvISp5vAr1KFru0MtbFZDLwcWQQvPhIyvSHTnLkgrzsIuQlVmYe9JMbHIdARYE/dB8R
2uw3kZbVgXetc+HKWOYKhEgnULBsPkYv/DAd2tzT4pJ0L364Zat4Wo0R4uHmoxDVuyb17dzQqtz+
Cc3H36WTrpycL5+TGMYyWbcEMxg01ZoPoNzElibkVebdm0vRek5k/9SDHeAi3+Db5jvpcOhN7qeb
lKe/jYSu9abuTbZGOrBwiuwIkyVQnXZSwfYyaNWehZ27Rw/r2m269PX5+vl0jACZ0zwao/oDsuLu
Xavy4r5KiLe7aG3s4HJIG9eEOsw/oIiImK+nGrkuN+vk8bLvW5Hl/3F2Zbtx60rwiwRoJalXaRaP
J7YTJ3GS80LkJA61UZRI7V9/a+6Tw2ONgMlTMDAoiWQ3m93VVX1JXYA0Cv3KjJvJB+lCi+WcTXH5
6bbxLQtGcpoNjeL0kGeopBGV9Uencv9cH3xlh9qR5UgW4Em92T+Tmn6ROfhK8uEuL/W/Fyh4M7rH
649ZW2HLlAuvUkI1jnmtkG7ML9zEQZGqWc5bCJ21B1gGzULcdlTdzvfzHL6WHf0NlfBo43B5vwWe
MpuASNFhWNDtZ15Rif2n8yP337Kg4550ioPzPlrORQdEDXF+Qv8MSluFuIV8Ec+1rNqrJk4FEuqv
MXX8Aw+d6NTr/uv1JXk35qfMjighqrXQWJLyNVdG7CdPA4DJWv88CxeSB8WNgo92COlrFkJsJ8fx
BuWSvS/D1xbEEjuDPu6N5bnYwX/S+PgQ63h2fAC9unKAL2dGFSnVznQfL57TJbRo+g1szvvYFjzF
svJiBk45ECEgvoOLI+7Y1Nqwr1PPFPkeN1NTHoYeop/LtwacgHAwUFjmfoU4p9GVQg8ihVr58+Q4
U7GVUlj7bssv+BMK4cDQl69iARKcVfGDi8ps6gxbjm1th1xs7Y1bjttAeYTX5WsZAOn+lZqSVjyl
oFLJvwv0khx5OdfjTV6U2tBjQ7wwln0XnplB9xJ89AvX9OP1rf6+c4Dw+t8fQsZJXk5Efphdz7/j
aiyOg1h+Xh98bRks19Y6Y+hPi5rvORgjEpHFv0WBtFdGtgr67789s0UQGUjJAvQPQG7Urby0yAex
95qtuvfaGlsRiqwzEOLUuXk1MvBMSpxs8nZBhFL7rmyV5+66WPj/Xp+ptQ+x3BmDVnAdT/DRrQvW
zLbIYBdqi5fz/cHBufr3GtdkdE0cDN2roztjIOhFhDywoDTO/pa3p3ZbTivbwgeDBta5MWMy8vEr
icEqdX3w949havfi+ABmTmD1DM8jpLYu1XoF9bM8I1/ajH6c2GZTxPubldotOPlIvKgJTQyZqio+
5CEa6dxwIkkD4r7rX7L2hMvvb5yGCyAIFyqKoWc5PrYeum2MKb4AJLmlL7u20Jff3zxgBqHdELeD
d26FejGLHG6/BlO7u0ZNEt6b4u1F07Gj9C7VJbkpKr/26v7fr16SoZ3VxOazKSb9AdcB9dwpYzZi
rPdNGbQi1ugOKcZuWuJD2dQNKhV5gCtHmOl9O8n+4PVbLmNtr1pmLFWMW1nUzWcedNzZ9WDqehpR
Cv9mSEzaZAbH4QQF0GL+dX1HrXyX3WhDOJtbjlTeGYg4dZYki2TSFA7/x5VD8LQMpNnYuivLY3fY
tKAnRp994J193KEgu7WkdVdudTKv2IWtC1iK3M0zSZr7cKgvEOVgcc4A5LrVLqiofL0+VWtfcPn9
rW2gE3KKLzyfwD2SZMyLOqW3f4J10s1m7L1GTfwANZgyYV50nhHYHZzsphIMxX3579fnnqtGbhoO
ipwSQRZUtYuh+AZ5096YDUe7tpksI5F5jr6soXfPsh19SG8V+d7QekhIXPEkuDTZ3LYSlpEwKjnY
PcFfx3TcAB1c9Ycoi7eutCubyW47IaPj0UDz+awK/08u+nnngnYcVOdbBYG1B1g3cjfMOk7bYr7v
kTFNwyF6Hjliy1uDGmr3neRO0CCQlOGZa2c8+gPzdkJvAY/X3v6y+G/MoOkcp0GunOXgQZuypK1n
dkaNXaUAd8rdTQtsswhBscLvqibGM3y/+jiMZZGI2t/SBl/ZpjaFEB+M0UvUiqMc2ccLLeIlHmBh
sffZTfyqWADLmmVk9Kxk5xwY6Fmc1G/1otI46Le4k1d8kU0kFOKuI8ys+w/tMM27mkXPGdmMY1bO
ILvNhAsnb5A37T+ImDYPRAFf7oNx8eiH+kFwg/JYRfHU25basmXXz3mcZUB2JVmFcGMy9Ygmaf3v
TaPbvSVuBErvzm8wepkxdoJGLaheIIuSXh9+xRbsphLWhb1CU2p7D0qt+TBKsBtIv4seQYNo9tcf
sbLSNoGQX4FxsNNhcCa+geuetJ/Wy1Zcv/b+li2TnPddIV0OfAfIzx9ICDHAPRvrynt0p3EYN9Z4
7TGX39+4jJDPYNRwXNxNsvaJU4C6RiYgy7hFmPJu/Y5SW/SPcA6ayUxglce2CYHDRYdS2M0/+0L/
O47h82XCmr7eOZt8I//PZf83L0LtFpJxVAFXjVjOPgfDE9hVCz10xxmO3UkdnoOzAxqUgiGTkc2/
pFkgKQBcN1T9VBR54UHhiuB+BhDeDV4DTiNQZ1XoqHtyY29RvxFnNC2gdpdIUzXd1CdyicFXMQhg
5HZVNWbVw6DJcBMRLebPCg2k0yL3UmYcFxfsYJJfhBb8ptjI06+tvhUVqEpXgb/Q/Ni7rUJ+Epwz
eTftWld5FVRigtr/c5upWK6E5zmZcuE4h17RL0aQU+t3n68PveIS7c4UGVWRx0CWeWRtH+6BmM2Q
x6VqN4KRFt3iuGsE6GDY8CorJm+3qYgAUTgpeXxou4ocx5mrL3HVjs/XP2Vt9MsnvjHG3OMsmkTs
HGZVl4mMcWw41fT1+uAra203qYRxl/v9GOHcA0NO4lP1Y8zh1VuzVVtae3vLlYx6aWqmsMYy76Jd
W+AaFopwoztlbZUvD30zNVLpLusW6hxar98j//dBjOG9HKsf3JG7qRhuM4jICg7abNTB5CE4cKdq
TkNQO5ILJcy2kO/aJFn2nDsT60Yvq88IO+ZdKQlJOVIdty2xZc6lNi586+gcTMd/j3XsJdIJ/mnY
eFu1gdrdIoy4de8PtDj64PZI+YjotSjyjVTzyga1G0RGqEo3npDOgQO6vy+H6ZMAemyPQPwWDDCl
dm/I2Li1XwaxPPO5Bs8jUEup7Mutq8PKyto9Iej+HfKqauWZqRxEzgIYYDFvId1W4mK7GyQvHacK
gsI5jMH09ZJhckHm3JNo507Tz+ubZ+39LfPNqfDbQKCnqQ9AYIs24ijOvzZROYY3Tr9lwui3G4dw
HOXZNT5wbgYkKJps+Ye1t7cMt6S+C5DLIM9zD80/N+/cfTaWh9umxjLaHkV+BjnOXCTgWCj+hfjD
hwawxpuqXdRWUGOZ9sBY58lzCAX0R+6ilzaClPvutne3Tt42Aj2LhKr3oY2VTkNZ6Q/ePIgNuYcV
m7U7BPpCFgsLAnkmAxxC7yG1DZy43nvuZhVy7RHWlTyEROIcTQHIcjxsG0lBnzH685+uyYPk+hSt
xKh2b8AYmSbPBKZI5uplHLm4A7qDgYFqcBIuQ5p4GTV3QU+g9qx1tDF1Kyea3TMgAd7vzDApXHW9
o4vTTI0DmIW7z2C6PTmAZFz/uBXDsPsG0IzMx0It6jiOqJZJd5n38IMbcJK1wS+/vzmVuRJuTT2l
jj4dPvdojgKd1W3ySbinWybNkPFW3gSidfyvQ9qN/naGG+FBAOv8/eaugHub/UWepZpVOk9S7AOP
/b4+52tb1jqHIZKVO84Ii855DrIXgvPXp2iqQ//mVp/j2iMsszaj1zo+ZerYXnrMRdk0ewiQfqZa
5Bsd3yv70wavkTqrKjLH6ghBLug/wRSG/jM6YO/CElRC421VPmoj2PpWN5Er1XIvOwREPIPfcPl8
27XDRrBJcKG5rV8u9yYkz6rOu8ThYosRcmXz2wA20FHJBRfb5ggxigdo3qgk6Bay4ZPWBr+s+xvL
kn4WZR0CiSPJmiJ1WfySLZtZzrXBL7+/Gdz0uhv8zslPI8ja0h59mYeqJGx3ffevxCq2sh6RXQUp
xTg/cdZ8aHG374f6pWzYnUfbLUGple1v49hYXU+l543N0YWECuQ/vEQteZXQfAsftDZFlgmXUe25
Eircx7EqntxLYVvfvnMs452hQQ1YaNye/cb0h9IFeLpqh883Tb8NWZPDRPO5oPp+7F0ljtDCRjTH
MyPH+qRr0Rt9ciI0Qd3SnU6praRH4gE6VYBj3PflNPt38HUMabCyDLZotFdWwoaxAUiI4HeiDTI4
dZ+4pC4u3Hlfrk/W2uCXPfzGEma/1hzUxthHy+QkJURfEycKNzzo2uCWDaM/k7Wklfo8ThUIbdwS
BDflFgvj2uCX39+8OWgtESQ6bntWMQsPQnjiRftDtXGwr9iw3RhBRp9VjbPosxoRoMwuLnxAu8eu
TOPLvf62ybfO4FCIhky60+cSQftRTpAvlCBl218ffeX8ssFrJStBkFo1+eniIsqQnAz5kkN2fhbB
q3a38qdry2CZMrSBfSW11mczYwP1XiWemg5cr9e/YcXN/QerBtHVCCKlGreaAf1HXf4kke9KkUX9
ftsD7OB66LBLUT47Q/XAR+xeCvCt6Uz8zrKpOt32jMsCvd2pXYDjq67zU7hwsVMse+KV960lxfP1
8VcW2kaosRAaVHE+IYIYzMMIUFyCHv17XZX7QcYPndjKDa0stc3MPIfUFyhJ6TMPW7IHZRl/6qoL
AcD1z1hba8ugfU0Na2PQSbih+gjRqS4xU/wyZMgjXH/A2vtb8XSO2IuD5lKfW4ZgvTbeUYPa/Xjb
4JYtq14ZOvEAvm4AFLTkgAEneio2O2DXXt46j1EKj/QQFOZcFg4IRomf5YduAUX2jZNj2bHbzP1Y
8n65hyzffGhp9czmfN4w4/e9KbExWpLyESYLK3On6JmPFKz90YlWv1CF37rDvr97yH9QWjkv87nz
9Nlf1ItCifZDHuHmGoyb1a73zYzYUC0GjnsR+5E+90AqJFiQz5fSyX0b+CmipfgDEiS3RXdAz/zt
MUqTTwCGDbBoyO4AX6yT0kEV/tZ7AbFJkklbeWQcTHsEvU/RHetchH+m1u23coFrC27ZcmnqugeV
0HI/R0CMuMHwvdf+N7XEL67aEih73yLASfr3JAFt76IAFWQnrqHdNHf+cLqQ2u1usWfIIf89umx5
B8D9kp2gQFUdRRiOu6DbwnevbSXLmMeymcp49LOTnINvcml5gpD4DpzR39F+TJOljG/KsYBr8++v
EJ0C1TzIkx5Q0XoRNDzPk3uEmOpXHoO+3GzRy68shY3UUmXXsoU17dG/NJFJ4j5tb9WVubLBWZwG
Ss+RNvcl8ckIpYmMOekIns+9r0kuHpWT92fqL5666bgG8f7fc2accjQ4U/OTyp18SecRDFf7fvHM
o5ohdvHppv1lQ5O5U2oWBZ2594O53gOobD42ris31n1tQS5e8k3IgTaLztBm9E6XlsH/B93NgN7N
21798tA3g5u6KXXkau/kkgopYfSHN3OaQT/qn43x/x/e/aeCHcWR9YQI2ahOul7+FSKXITvRPF5y
kGTV/mscedFnhaqO/5XofNE7NXjK0ZAxBz762YtzPZ717OYCTb9F+Q+p8S/t0ZjDPlckyqFBAP1J
/g96wDK+6yTAhGi0KMF7EyqVk13MRXAgtGEPoqdzs9PL2A67YSY9S2UZTjQBhALyvZl2XHHUPoOU
W8I6cIIcZSfr7zWpnebA+EBz9CN0UbkbetzTD5EHwPOuGagIdl1dL78XUbMf/lx4MgHvnPm+hI0E
85QbTHcVG8mnUvhzlTK1NI+VM3jVbor7ER3H7lK5ehfVyPFHA1u6BNfN2TkJRyzZZ7+MQlCQiwuQ
vmp7F7RfIBb6tJRtqP71+VA6B6/wFW5Lc9D9qkvwPx8ufd8EQelFPBg1UahPEAC0/EQEWnqPbYaL
8/d5kMx5BifCEp2155VDGhaMk0RVRT+fAZ2sn5YInXWHfAxJOD0SquewT6PqsjEYWQJ+WJppKI8O
UALsjndaX2ij3LwSH2mjw+nVn9Fw/MksgYjaFGsepIVb9R9CQcJ+F2u3P1Rekx/GHEfIDksQ009R
04K/sIE4ZfgQtCQI74pZFFwmJIMaxA+5OKX3yGjDq2SZHS5TohUbzz4D207iyXL2Eq0G4e4qyMNO
SWCWCLOWsSJygCHKc3pcFK3vXY+rIUyiTlTqDxo7RufSaQdNI+kVKnokuRPRO1aLQR6ZL8KuToqg
xSpHQQlYfTTSLIagjGka3I4KtyHNkviiCVx5cEDKSp6cgbAXQO0JpL1oYbp0DnxnTiDIMP9CjnP+
PM6OORWTMB+RbBtbiIMUgUp8DVqDBKQo5XONfDlAEVmoszsR8zg4INjSqGyzyAnynxnI6sm3uRt5
+6ceKhG/LqDLVOlUufOUgKc1MMcQgF6SUMgtDsk8j4s5CoDFh1OO6OnFgSZs/Vyj3clLFWnGsNoN
sWOA75q8gCRMhdhAXeD7v0hAhih1Cwp+EQlOG7BJgZ7pXydu8w8hm+fpQxsPYZGUooJsrSrBOb7D
RoeOHZB6/zQBkMM1CaLq3EJmY0whqlr0J9eLdHGsFlq7z+7kgxkXEuowvhKTJpJ4EHmT6iZj/deg
L2sGegRnea7kNGU75VJ/H44L+wyNCzPdQTCK/JR+ABDU0A3unTc51E0JG9lXYdzoZZmbiH8Zx7ha
kpI23VM3U53fU2FQc6/92hvugEXi3nkEYsv70EE3rfw+UQg/75xyassHBLpZvwf0Ws1foFDf6UeQ
hnliF4aD+103bmj2jcwaQAdH0Al/qnsz94kDEGRwjNwJ2Z3WczCDMwtDnSBlG6Ots6todg4z3jwU
bms+Gq7i35wWegJLf6jnAwpnes+nonnmywwG7xIMCF9Fh/pT2hsnjPYUdB36ozdHzJlSOlS0f+7z
ZSzLBGWlWDcJrLEOjgQNvAyrX8g8yZbcOGnXGLzG5A9wJI7xoodLteZTbgBnPTpeR8SlyLv8NpjM
LimyMHd3mepikpDWj+mxBbbqo+cBvrUzGZdmBzZNp0jBnh35iQM0+ZdJ993PIcYJaxIS8miCwxN5
lpYTeNP8sAv+YB46sx9EHcSHSEx5tFOyXZY09BT2TmaIiHvwHlRV+RvOS1cpMS5DN8sAWsUkCpty
ATozzoL2bohdNTyNYUSCMqnM6C77wYsILslIYBjy5IoeGUhWZfQHDgLsO596+fRh6qURqY6BT/44
llI794gJ0QLetXKO93ElQeGZU1fhpanxw4teUcnPnT/54th4k1vfKzzlmwNlFwPP3FNzcEiPzFWi
w974B0VlPu2yamy+6CWG9rHM/cA5Fl4zMHhIhXAqDCQ/mkxkpkuQzqlcPzHoDO330lMRtDh5Bl8b
Fn1ulhSRcGSAB4mz7g8M1pidW3Hyw6EEsji+01Vfepwm3yBkp6rHODSL+2mE+Hp0GqdJNTvp8cLf
NXVIkCaSYQvpLUf7/RHJtT7aQxO3dw6x3zXzMx2ctjvHLfr7dyiA1h+iyp85pKirgN2BBIU2n5Af
aL1vIZ/G1O84it0VQwCVQF1g8qHELaYXn6OTDa4iU9Q/DEOXd88AzIwkcfJg8o+hblR7crRenHv0
OJegEzJVgJMn8RrK8lOlQlg0BK8EUGjjBfSezBlA3TsQ5tfV8+JGIxDYoFZCRWUCsChF3zf9VQ/g
wvoaSt60YVI0EBnbD8uCv+Rw/uqu8ZEw3tcm8st0KCZwjeagY/+TxReYXNnotvwaFbJ59johX7XX
wcmrICDsRz/F3bcJnqE9zRMc6amqVASlLMSuRD1MIxQ1WRrX0EAJC2DOv4VFtdR7MG2485h0pizF
c5cNnNwPpqdyDxpgnM66yme2BzRUj/dYf2keWBY79wG0gcQ+Gj3zK1M5hIwTo3Uep2r0CpP48UW9
s8gJ1CgC0fYUbPJZ6OS/POEqub/A+L6MYRs3RyiZFOI+dEvRHq7Hbu9ewxG5WZeypQn9riXQh6Mi
688QfYpTzkvyaTRtsPGId2NbPMK6mUWim1TvQZ0vqtQM/WFVfg2qRm7E5WsfYF3N5qJFq+Asy4NZ
MpNBZ4d0476rMqfEkTDILaXrtY+wLma8iLqqIDQDrLH/5tdC71iG5PJNi2ADiXKfDGUBjeGDo9zq
Lg78PxKMXHvQlYuNNViZJRtJJD0i69oE2cFt++KuDUqZjhDtPQUi30IavptCiGIbTpSBecovJyc7
dDR0T2D3gNRcOPpHors6zaZ6Pl6frJWVCK2rEvLX8FkRnpNHY73LHDKe3ErSjbvSJY/8zk0mtG4y
sQBfYNfV2WHWMDRO4tNc64c6cHcauJdDUCJUKt1g49q3NmeW9YG/YpHL0OJb0My2m93q0eVTu4uy
5lQsW7mdtQmz7C+baNVMscoOpC+yhA5lfSBLfxNdF5bdsj9QQ5U6W+b8oBTv7oJKyqZPUO4cmq1M
59okWaY39S1vGmSCv0ZsevRYd6KeOWGaHrBEG0i+lSmyUUFhUXoiaEx+WJTDj0UQVndZEd3EhhfF
Nl8oOvojHqIVD7dKVf7MMuhfJDgoom7Dfay9vZUAwVW0Q1LzYtxjCDyTbDMQYuoIggq7m0zORv6U
E5q+gQ/JDjwIskeBffTo5NkWbmPt9S2DXrJhDPoKk++ReHESUIE1KGousfQ2bHrtAZff3+Q/qnjG
XTFYsoOCZgVCEkF2EwWB7/XJWXGtNuqHi0lMKsJld3Kg9hUHXfOzoaRLQgjVb5Va3s2pYQdZJoyw
KxhMjhWemuxpyaAROjvqDv1k9wVlT2hau7v+LWszZRmzDPSAa7qbHWrEv1B+6lRSGpTHr4++YsiB
ZchDns1Zg2P6AN7fp2zKnyc6Ahs3ZIci2pRFX/kEGwU0z3FJKHiGwdhN0LlRhHPikK1U48o62Nif
URWM0sUVB25Gc5acH9Fe9lCouUs63pQ7HjaH63O1cg7ZQKDM7fuWSviMKSxPYdV+CJe9YuU/Rd6c
uqbHDbr+dduTLqv1xjoaN3MadjFuaeJTHP9jOD1r3JhQHtsHEB7Ni/62UM1mT0U2GBX06fJNlEYp
uWAvA13KfaHQnHfbx1imPvC2bKCSikeo8Fm2fgpOp3RqvDvQYR6q+YGaLdnK+P1AwQYN0Yy3ECzr
4RPrBSFzkE55+dRxduhM+FiCjnRw4ucqyj5f/7C1bW15AFEEGdcKkYKLtgI/dUBtwBP0LpBow/TX
trZl+n6OA6PIC2cPlPlPcJvtvSG8pJt0kRaNuS/Cm0DtUWwzYE0tIoRaSwfcGBHdj7rsTugSnJ+v
z9OKN7bBRD546F3AOi+e0qjq5Dm4iaUsQvFmX/kTcrrXH7OyHDaIqBBahHnv8j2axSg4Sv1mFxVi
2hh9xVHaCCIwMI1ePSEIVeBIPg6oMzyJfCy+zqTLoC4PyPttX2GZfqCA3jXeyPeNV9Wf0eGkU1Hk
eqMDZm2OrHO9z2g4tQh29hAeScOp65OAD1tMhWtTdHnoG6+Vu+4yVE0oDmGbqXuE5s40JN0wVXky
o1lcdkmQy3KrwPG+rdvgorJvMkoIjl8JVdzmpWXgt3vMghKNh9cXYmXX2ogQL0LPZzdhqpgendOI
RF6KhEG4CyHTftvha4NBaFsxL3AN30+jvBu6sE2WCYnFzisTZw5+Xv+OtSW3vNRCQhAO+Li6VkJV
nyLDvYM2ZXTjhrJcVKE615k4Zklwx/+wzDNPx36sv15/9/fJw6LYJvEq+QBF1VC7L8iYV2LHaV85
5gCldKdp95nnGU8ezID7U5b4dcUHcSSNzOFYCDKkYZR6kpFs41NXvLGNo+ooZ52sFN+j201+cKIs
fIS+JNuLUPO09smU+oPcgmav2JLN/EW6QIuscZ090FTTbokqftRFOz70oc53SMHz/fUZXtkdNv8X
5GmFHIqW7+usVAeIe2YJ4FxbB9ja6JZHMEOOs2aWfL8sXn1wmbc81VFYbpy/a3MU/O1vvGggC2rx
zr7PGUmirOWfQOalUx/J0KOeh2KjmL32FZYFccfhg18TZ49+TZ46KqiRD6/FjaNbFpRHTRBPKInt
S3ASf0IjNZpGONtKNKx5MSu+9xoIYRRBjfXVUG+F8kL3AO7r8nEyEPu4ZQsxG5gUIZtOQoNFjuqw
+shj6p1yxbfIHN6ffEg4/r3IrIAWXXRxX66jiv0UOF7acnBp3vbuF1t/c2TFsaYRNGj5voIX+9ZH
eXcSJQDz10d/f/KZDUFallADrVjwPToG6zsVDtmdPxTjXdFVt/lfZoOQQg2tEB/NxBcbwFUhG8p7
IhbUpa5/wfsmxmLLgLNoHMH1mfO9103BLjTVnTTq1OXua+dNW6ok74ftUM39exFIgeJxMU0xcAh9
2pAepDjBfanLu1INB9y69hT2HINa8/o3re0oy5ylHMEQUeOb2qHxd5MXFjvmeFus3++fEswmkqpn
6jIpMbpw41PL+i8M7W17SeZkQtk/df1pSzdi7Tss04aaQK0FEXzv+gKcSFBXRE2nUBuztPIdNhwJ
9iDLUWR8Hwblz6ZtyoQL82MIgiPa+/9tcvTyXF+OlS1mY5Mg0qQKyHfwPbZB/A0iT+WHxjBzcnHR
3XuZJ25LCjEbk6QKruOxduI9z3WeMqOhsghayjSTrnvjpF2+8Y07qRzsBy+aHcgBZh99wEJwWSt/
oJB4Rwhae1rRbtGqri3PxeW8eZIXRjJyIo/vR4GS3z9xPWfiXhaoQp+qgaP8DQUcXIPZCGzNTetk
i18K6tWd77psRzpxIgH9P9mtisRT1Bd/rj9iZUczy9vUBGJfRk7Onhpv+iWp13zibHKebxvdcjON
24Y66OJ47xRjnOJ7mp1fFHqjMflyHv23SMFs+q0ArW6LGyiM7pefAZTI980ogYIZxrvOASYDqlRH
Ws8bQcOa0VhBA47CAFCmNkYsClqPGXRZB88dDdRjoHvUQhDktkVnlo9BNj/SFTCDO9R64QBO3FlS
nx9MsJHkXzkhbS4uHywYYJXC+MJ/cMYPBeK26OP15V4b+rJQbyykQtG+8DIMnYGgF7gsJ0uiegsG
vzb4xSzfDN71UuW6A2aHFl/d6Ti1v4L8xve2fQhQjEC6YWgSfnGnx769c2+MR2zaLZ/qquFxFO9p
QbpDTfw4LXr/gjMab8tWM5t7q12wWfyKxvtejnQHXuwl7ZeWHq+v6YqDsGm3cL2aJhJ78X6MW8Q4
XTfHgEct+uX68CtWZbNuAZVUMdBgA4kVdaCMqI5qzFK91IdclxuGu7ZxLMOFfOkQ1/6EXRnU+96r
Uz/0DxKw6+tfsDZBlr06I5SXnGAkOy2jtBPfB2R4ro+8cuDYTFs1a2WDWjLZceYC6InAyR2QRVIH
9OEkg7ulA7IyPzbjlsjcxikBS98F2RHosTTWRUK8rdvQ+0TUEbPZtkJEZ8DyXIYfgGc7GyH2vGKf
Q/GHhgcayT2oQ3a14Duos25M3Mqm+o+uu4+zctADcLF6APBwuddBldbGPxeQq7u+Niurbmu1QxZe
SsjBwxtJhirdp4m2GyOvvbx1Ird9HDauwXwp8xINWUqBj3GeEDzvrr/52vjWmYxWpQqsunhzhmRN
H1HgBFnaTIDCLTfJKmLJ/b9ddbmEOWj68Yh2nu9FwHewuGORBRutq2t2YRl05ka1kAVmCNyn9zX4
fqKFptTTD3quwTN0o2HbOu2qdAHfvyzxxJcdmdAGchMDfIS0+9/zE2RE14b3mB/voYWuTCiSQP28
vrwrG9NmulJtK4GZxNgXza0GeZOs3Jj2FT9hE1ExVg/gzcLIpvws+38G9cjqT9dfem3oy+9vznZF
uiEHRQFcdESSPn6h8edh+nF97LUJsezJhB6aIObLa09fTc+SqdqiKlzZhzZoDDRc5oL2gKW2v4fl
O+CcJ6UONJwPLN6SgFqxVhs1trBi8EsXm3DR6j4L75j/Skm9E97z9dlZm3nLllTv0NKl+AZvnBLi
fJrUY6ZuIlrEPreOxiFmQTxog8FJls76e3sTP0TEbKQY8yBtzBmCkjwos/tsrvxjkGnxetOc2Cix
oo2qMaox54P8UYFMe4qaNGQbPYUrE27jwwqiBa1rTDibodEaxOSk6Xxfqa3tvjb+ZSO9MSXh4sAF
Qp3sGvq1Yfe12+1ALrZxdqwNfvn9zeC+q2vEHbAl7gJzVv1Y1L7s/f1t024Z6tJALhN4dkSaVf8v
shC/88hcgBf5l9vGtw4+mpdFl8capgSiNS/YU8AwoXWRXh/98pbvXEZtiXHZeNARGzDvfnt26MGf
Xm8b1zJQtJL4kuYYt53Np67xPob0JoYGWJFlngFkSKaywtDSjR+yNk5N0N62y20kWQfO8AFNTQj6
wheN4l1kDn28BaBZ2YU2kCzuhzlkxWUhg5e+oomsDqzdkjdbG/zi7N9s8aCPe+CYWoKQ9CxqdL2g
96beylSubBIbQZZHDKRVM4w/9uRLXrt5YrL/cXYlzXHq7PoXUSXEvG16jO047dhJTjZUzvAJECBA
CAG//j6clY9iNbd643L1QkLD+2p6Br2x8Ns+fP393YcrLyixiceHR9PXJCnOU/GU0fuAs785HfaR
A7moEoV7IT9V87eKf1qy6HB7itu+3AhMWQ492GwCW5b1gDbCDi/Z63BjJtq63NiL5uMAe3qY3uzr
pjpPY3GkwVbIW9ZmzwjNYUgiPB6j6NL7VjYB+FrlTkYvcbclm2654DKRYhANzlVMUQGUfp+qADdo
OM+0Uw92Sw2dgaDlf0bkLuHi4DfTQ1bgFUa4PDmEpM7SrNHlLi6i8ZTweethad3ffpAjTdzYuDSt
ztsaY9Efoxgg3Ebtg+QPnv+aW7LLhym9S5MSjTGieCpjn9cLx3zV3UUHEcSEwVrQkUtPt+esZe9n
ikhJqNl7MijDfRA91/F0CfQXLX+I5pd21cbNtiUsTJxY6NdRmfioQpaXYPmmPShhbZ2QLTPLNEIM
J6DTEwdli9n5FDvfWqcDSefPqhj3ZEg5vwvYHZvosAqMxkrXqGbMf0Ui3q3BXeK8XG8tBZYQNPWk
8MiH7WUOPc16BOuVJJ+XebzkS/jSie7t9khbEojpidgBgTC4Tp4calZNz1NWDV/UtGwAHGxjbCzB
8DXvQp7jQQkcq1btO9iD80M3u/G0h6fZlq6dpZdMNBgeQVuHznkMds4sT8UUludgZnRHamc54gvE
l9tdZZlVJhws0hWJosaLD0UX/uRLMp1KOo7pCF6Qq8DP80mmH6Tnbty8WWLQxIeVyygiP5jiwyTq
MyuDv2K9/GCNPC2+/pxwd+tGxjJIphU3L8MCvC0RHSCRKdIiBpMZFhxQ3RmxWb3dc5ZJ5q5Vv1+8
Wz1OIH9FByi79J/8KPEvdVuV9+1NTdPEooMQOdgP4YFEM/kcZNWkzl2VJFuYE1sHGQt47xW6Ank4
3Dv9kJZOCGQzPYH4dt8S7hpLeEh66cK9Gm58Ya+OEB1MPrWLk/9zX9cbqzikpXhCyzg4xBX0XD+R
dlpwH+kVU74xTW1ja8S4IFMI7L0ODoIuw57hv4eoJ+H3259viTkTIkUlFJ/8egwOc+We5uxHIcRD
EUFgePEePOhg3+nZGsQmPgpsbeGoUAYHphxwg1kiwdG9S7cPha8x/i4A4PI1SUkT/+BnxQS7L3gO
TU84GVfhRqa15EATW6jw+Ai/WQ9K82UEBYj6LxotJ7d2nz1n+d/tofhwoBPfbIMfLFNeVHJ8hWmZ
2LNgGvZVkv99X+Fru951EK0dAgWD2rv6HJ6Mx3AWYX2q4oB/u698IwP187SAzKnKt7FFuntSTpN1
P1jrgDy4kYU+nKnonrXb3rUAR25VQKR3fCVd8MCC/MwBNtmFHKZ0sYJQo9NAVH0afbK7r0VGVppZ
n4UtHmWusE4Sj5p19LMb9lvAd9tgG0kJHhWZBxeU5oXHk9eynYDnqUoODQSW4GJ1XwvM1CRdAhi6
kz/BuJoew0Co41KJ0+3CPwZ6YjyMvMRAep3GJCielGo/zX4LboXeA3T9hTnxU73K50No9zlI6j+S
YVM78MOlIvFM5Fo9hcG8lIt/VVVTH/2BN/vVZe4YwX9to9c+3BaginX+vZtnWgpYWCfaeSEdvJ8B
AXMg9gCDFD7F8qCd7A9Irngbud3WHCNtiTDm/hgN/Qtx3OxZtiX/nwZ16KtDHLqF1rEMFK4E/9sg
iBXUGRwC1CvV7rPseHCeyeCkLJh/zXgVf4wZa3ZZ0zqpn/ifnKzZ2M59PMU9E+gWLr4kkMJ3rysp
UKSdu7jjC2w72nLjeGCrwMgIoL5PEheW4ZUuRdEfYRW9JAeCI+8ft6e4rXwjA2gH/AoG54MrmVaK
ClvCJTktDlMbCd82+kYO6Hwf2iO0TK6rOfGEZzoIhHyKuQumbw8hlXjj4cXWDCMNCKhg80bm/jVW
I/3c+W78muOpfH+7k9ZZ9NuhHOFipIFOtNhawXbspfbLeqdKGR7gbPETUyx/aSqY19yuxtIIE9zm
z6QVfQu8MBkitRwZJ2Hx2PfgtG4s8JbBMEFtuPuCMWxAxEsXZ/okGeRG/KA5LfquLQroq0asZ6pz
4aqlyBWO03NyjgmBeM8ARYJlI3HZWmDE+Vx1JaMUSwrrc+eXT5Gl+NBD3jPqavLjvmFY636XHIuG
6wly7OKtwBlj2cEorAh2Y4CV93b5luRr4slm+CByAXXVv0AKG3uoBUVN4VQ7zjsVf0qCOcp+uBLe
z/mlK5IEL1m3q7VM4tiIdOkX/jC0TXSN8eAx+bumy93qr8j1ifeH9qnMoOFOc7pxILENlBH3pIGm
G84J4m1OlmpfwITggRWBly7xFG+kRlsVRsyHLptK0kzTFVm4fvLpTI4ym7NfcFjXp9t9ZotII/AL
txchpIrcq5o0Fd9rPxiTK0uEtwHPszThN6BZSKIxqEtItdB8Hs6Fn8j8G4kXrz+0C0xSN+LeMvSR
sdzDnzYMoHzH34ospg9+43wTDnbeRQCrz0gMW+x1WzVG9MNfC5JocN26drCziGIoN8P+M9nFfTyI
fQEbjdHbgTY8bz21WUYnMpIBHSHdyCO3etNZ1UepUlUgHiqM0RbrLfk475vINAU6aEOzun2LIbBW
73Qk56+4t1HlU7bUeFTVqnwpIXjayFUrq3fOepBbWxrb1Fgb/S4LQQgrCCNg3K+irF8V79gl793n
JYHsx+25bRstIx9QTamEVoJ7jeNVE4WRbK8V5gIDX/HrSNVGNl3n2Adrp4leK8BK6txWNy+zNwLa
PE3wwYTmqY99c16WIRY7Xvj55zmvVbErnakN7sIfJZ5pKIkGFUvEWP8WjsoP9jNb1N/gZLEt8Itt
hIzkkBUlDSCvFV5rvMo++nJooJCWRMk590aAKG6PkmWOmwA3EiYQpy0G7xrWCJ1DV6uyO/Twf9zI
05bhMZFt9QJypOA5zk/Vul9ux2kVl4PoEGfHmvFxv75FVFgkNtpj6TQT6pb1SykBjWQvENxcop1f
sPISc4kVvKWbNg22TjMSgwoWgWMbX66UuB5YdyTw/CXFXX4EL5Tb4/LvzdoH89pEt4VDSIPYlRmO
ztnYvcQDqRPYYhXYk1S7GWzJ+hPLApr800PHIIdOFoBqe2D8oW4lnRrahwF0qvLvhZMkw/H2N9ma
baSMGIrzgcow4ZXv9FcfWkp6V9GYB/v7yjcyBvM6AufjPrl2su+cfQevyVXRjeE55L4KjE2DYl1S
OkXXv1Egvz4paHMelk5Mf94u3Tb1jP2C9KE305QURyn4TlKcDYde7MjQ8SEFQI9tEWBs1RhpQfda
CRe2oNC8ZE30CL9O5x9du272EEy+3DorWGox8XEMIsZ8hgzZVdJ8AufbIdBAi4LT0LkbIHjLbDJR
crRZel9CtO3aQQFyPrA2qwF/yj13Yzgs64/J3FDZ6sjmlv0bIXI8yxzOcrBwzFOiA7bv87Ha2GPZ
2mEkg6xv8ibPXbTD6Qp6LIp5DKG62WziXC37+WAdovcrde+FC/ei4Y1q2T+s0nsiZYh3imVuSZZr
jg2jPrWhz5eNQLTVuDb1XY2EzlGZBZK9KMf1f+A6uN3xbOZ7RtxmX2Rt8QgN27uIlIlnQviwhmZE
u8S/6sqNYGMUw7sKlGc4ed0VliZ8DwedJPFgcvoSwgkzRZfNZzFVLB2xfm9UYZsCRuSHqk5CH3n2
rYZ066ewnp0nb/C8+5ZQE8LHwXrRuT81j7hTI2fg0btLXa3qSn4LO/ooXBN+P+2GfvOG8F90wweL
jwnuC52irqMobrG16Z3hLMtyzt+UmvCeF3ZQwGK7EPbQdFTF50GO/GkZigvNSdKBZbTAWCCgDjvE
0HJI/bDhBzqM4pXC+LzahZqIfa37Ltx1+ZB0TyFkbJejWpahhCptWUT7wqVjvnM0fM3OOoLYwecJ
ejPDExkh/fFHq8K5g612mRN5ajWMtjf2q5ZBNCGHPOogEUGL8U07TnIFkUznUJB0JrpxnLTkIxN1
KJoxqsqGBldOK/Iya2in8FzGT/PKW/1/2LPZ6jHyUeFVLEtkM74Rv3ot5lCelVBL6i24l/Sq5ctd
UWVq3/GwSCBb3blXitP+eCy47OZUMWxad+7iBBvnY1tbjESkGmcJElgOvMAUrn7WVeidODxLUkk5
1laX6y0ckWW5842tBykgFl/NBb0K2QfOM4l8GUFdr57akz/FerhzjhkbEHjL+kEGOdBH3QIzX7NI
HQa5Bfm3TWAjC6miA02oUt5VKF+dinYe+sNExOAdbg+5rXxj40Ghf71Id4QDAFA9lzlzWL9zeBBs
3VtZxsAELNK+HpgukHS0WLz5SMOk1xeFtx3xDerenbze1QwTuqjGrhUli5NrG5H6ofd08b3ye7kx
Yy1Lp2mIGfoV5ZAV4i9+gaOOWPSRQYvgyNQIEDDMzj2v2KLd2vrLCHTFPKqSeRjfxDT4hyJPvmgH
p/eced/v66m14vfbAAecEQAxc0jrRuFPGoNBlCbTAp3q2+XbGmBE95yxxi/inL9wKARCtBpSHNmU
y90AFcc7qzDimrbY3ssazw9zJOrP8xJA+pxAB/uxH6j4ebsZliRlSuLN7dBEvVDYn4Xuc1G49ZN0
iiatvGneucJz7ls/TKgjSSDQPEkMt59rgbfamDrtd0kgGH4SXV3MKWRHSJDtbjfKcjVlAm7qyXOr
YMjUC4U88E4Fvk67IPhHVOJLGEOGvBNRvwfJ5QyG71+3q7T0ownA6eZoTtqimV50l1OJe/Gh1vtQ
AsSyl0U4T6nDcmfZaJ9t7pnJLHbh0taWy5XFKqsOfpS3OzJTiPozeKFsnDctlfymANiq2IE8FA60
kFI54Kb381z11aVdui2VOUufmXBOVtJZF1NWfhWhoE+wYYLue1u61UMBoMLT4mb1FonQ1pY14b1L
Bqhp6JMcF5JwFQxTWEaeYVw1X5wlZvvb42+rwchnMihKgSUxvsqyz6dDGA3JN2jBuc5pKZZlizFk
q2X9/X07uqwCzz7wriQIggdNwuCBT8BrM5nf5XkNiUwjr4UFPHp8bMOQN+HmeMLZ2WNTmtSwTdga
DcsyY6I6wwpukoJR91cxO72bxqoOi2OpIOuejl0IiLIMSJbvSgU7lI3hWb/+gzOBifPkXtwBXkG8
hxoX/D+17pbhW+6WjG/sKG3lG9sXDtuFLGljDx5xk1vpHaFJ5j1SkkzRRga1Db0R81qHnOetXq4k
KoW/Z72mnzVsA8I95/6dL8Um0DMG1gwq/758g0J+MOxE1mXgFxVw5z3cDhNLP5kIT/gMJKALK/YY
lxFIyJCAE3U6LcEWgtSSUkxIpxrdZSyiPnvoqF89cABS5il29xx3TkcnqDeSva0V6+/vwpBCJmKI
JW5/xNSWPwjB2h/D+mbjQG4ZaVMmD/psGfFhHHMdnUqmNaxKD0oW5Llw1Mb322owdvJd3zvwZSzU
Fah2mYKY2aS8h0H8GGff7htnIx5Inged35Ttm0Q4qD2vlvC78PNhy4PZtsIb0cDhr5KRUZArDCD6
R9C1dZlqoSbnn3iksHGAlYIPJ0KOjQd05mCOwIrvQyI62d43kX+DTfpK9UAzDle1IJ/t4myIvnM5
xhuPkv8O9gcJywRLdv3UjJOXOVdCPbhyzH5F5P/8PIAPN9MLD37WMy7p4M8VzNjieC0INl/wSOHE
e9jG5C42b35H9SHDNTxkf6KxzceNltvgRL/BFB3o9xI66hcNc7q0BiPuAGnug2DJU5d4/8DfJv8U
l36YtkR9rTJXb2xILLFtIjBDHsFMB+yna104A+xrkiqFwx45dDElu8nbAkraqlmD5l1w1w13OnDl
8KwtWtVdaQtPtBNjYU8OmsdN8rQ42AJtjPOHmSQK/PUj3lUWg6+YLwHjF0am7hxWuAXrsvou3DZK
N5oS4qJ4GbQzXiB4Kvc1QMqnsYFn9h0xjtKNLCh6SEqMcaQgHRew1MfR9EAzyLjeV7r3354RCbyQ
+mCGHV3mfKs9oAmTTX0BW68b+U8lAFwOg8a1X+DoUwEU7Mkbg5fbH/7h/EG3GKkvbtsVjI87xRnI
i+xBB+B1Z2deTZnQKZIGFyRlS7Vpmvnhbgr1GamwiBo5hJDkPdW1exIsfCROfJZR/aUf+eswqK+3
m2XpM/OCoyj8DMLykTpTp2yGo/CWrjwlmij243YFln4zrzawOLhtzAkGPIz8N7yxDrvQw5PkPAXk
ssCD9L6JZV5yqDCGH1mNwZ+ZUx742HSwv9NbErS2bjICmrtE+mTJ1FlNyvHTjMOf6dg7+bwxDGvo
/rYuRIFnhLQuGqlhujVeurKdYELojPMBtmzTGY8QW/7ctjqMwJ6LNoMIUzlfCuwSjrwD7qFr8r+l
gBPR7bG29ZIR3CGLciW9aTz55eDUaT3BEwhMOLJJubFVYES4HMF6hg7teJ55+LOL9crUnt5uf7yt
e4wAFy0w6CSOBtwslPQ5BpMk7Wj3VNJs6+ht+3ojpKHD5LIe9KSLGNpyp4cwSZuJbWk3Wko3D/Yi
7+MOawW+H2KBP2UPaPOaKm53jq3wFUrxbkEroqiMvSCYLlAnILu5beI06jbh0rbSjXN8TUG0gQWd
OocwWPseig4QREdS9u2+jzeCl2RLo334nJ1jf/mlmmRIc5VvscBs325G7sJbD7aU04Vz/YOGQu9g
A3PPLV4UmId2tjS1rGiLl2Kn7HezW2YOyHJzdfBaPDgEA47VG5Frmfzm2b2DwXHAC959YlFWPDCW
FJ/jXMJHspu2WL62jjJiN9QTMCD9Ii7FJAC+bOMTRMPoPY8Y6CkjeGcVTXHntdOlm+CPBshvfyid
ZtzoHcsaZoryq4QzOcCw/KKq6qWj8I8BLiQ/rS47gejuUoSPAvOUnoEgkAAVu1xCGsUQMSIVaH/t
BiLAsp0wT+i4v8j9oKrHczeGZMepSkFTfIbP8Qkvp88TfJTvirXfTup5kYCyVU0Xvy34njAfOa7b
ugawTCHzAphVbRUtBXMf8Db2xKI53PUMXKH7vtwI5A7oL9fLHXWunXneSRmTNBjln/cVvrboXf6E
/56Ag60/XqAdwfsT5ObguxmwnNYbD/K2rjGW3qLK8zzSgb7ELfBtKSOlCuDWS/qNbZytfCN6VeMP
7ljNGtFbdDtWT2+qvfdQ8K9G3LveobibDMZMYXVhK46k5fIYOPW4v933luj998D7rnS8cK1ukxRG
aLnoTgJasE9wQw8PGvaQEP9ry/ty0G93B7gqkh0Z9SWUHIwJqtguCrcgpZYEbV4cCNVEXjOg/wFP
Ig8ryuFRDThR9tt33ZYhNi8AaJcrlzpEXniZtKmOSrJv9Pzr9iDYCjfWYD64mYedMB4ZFKwClvYg
GyopeQqAs2np/25XYhlp08WhW9SqYjroi2blM4yTv8SLfqN1880hd90RRoHJVtTd7PHE55iqo0vP
GYTydgT7+fR2A9bt1AfHAGJEMdF5VbZcDxcffNq6BpwcZkbzFB1jp3hdaJbCN/i+RE2MgAZsS7dz
pxWQqFP1yAXuD7SevTtLN9ZjzCVRS51PF9XOIo0J48e8KryNVG0LBmMjTbxC9o43DRcRw0ScD8Xz
7IRANBbR6+1x+LgCwKSMdD30JIaDMKSvZ119YRXvdyHUd6FEOlQb18Efz1X/Nzoi4FFi1oQ9gR72
k8EN9oQTSHJuFYgcQ9Gp4+2W2KpZ9wPvkp8cHKpchMGFyBr9VbrhNxmqeF+UHaBKgtfzxph8eHUL
lZD1A95VVPteFuQBFiAe1CR6gJHm8pkAWp3scI9RVqmQYCLu6hjuBCJKVHl1sgl4ltuttI3X+vu7
yv2Q94Vgnb7gmq/eMe6CwtTW35oOTl331bDmtXc1MA9CD+Eg8MrMAGGKpwxwrKZuDyPP2rskntGF
RvRTr6UUTtpIX6Ju9lmmvoq50UfZxU85znYbLfk4E/uJEfjY8mXNQMR4of2kHgGSGsfdAifg+y4B
fFN239dVNPsay0i24vFq2MdfHLJ1DrVNZyPyQ5VFvsi1vNT9NB/FMuanf/eBNe/Z0zJtXfZZ5pPJ
SsShC8xqAttCcFySMKUd7w/cict9wEm2kSJtdaxrwLsZJWD3B9D+Ii9FMopHCqjM7A7B51xvPfna
KjBCnxeh18QJxTuCVOwnzFqbUzDGVTqGNdnfjgrLcMRG0Ps5bloFXAsv0KQqDnDlUce6zfo9mbAk
agq+1e16bE1Zf3/XV11JRDIVUl7UBMaGrGUMQTBZXfq22vJR/Xjp9U2GIneCLupaNVxqPDWl3QAG
H4Bx0S6cAFSMZHjJu54dkvWn222yxKHJTRQQT2v8pJIX31t4SiP6HUDPLc6obWCMIFd4gRg4afSF
SbrshK6BcvUxMKxw9SEYuy1KiK0Rxjqv/EFntF2vtOCAui9IUB4CBtPu211ka4UR7bQaW6eZqToX
uDZ7om0sz3UHfCIgBckXD8fB19v1WMbepCTGcIsveKLmBy3nnWrEg3DHIwOqsOlUClfalyW8izwf
+SYtceYOzcdgwFI8sO+4DZxTuDWXG2FiGY3IiHi8TCwTAzPvwnoOZyRSjztonPsbo2Er3Qj2QnCv
ygSEtLqGRUdAo4IT1GfvO377Ju+QlMSrxg5+IDvSAHnXrXf3hT9ubU9sH7/+/i6D6CIrswKXx5cZ
Dkmfs8Dln8ap2FI6spVurNx127r9BLEjrBczhrVDxzeMb5H6LNnPpBPWUQZTp7xEx7NAp3WJF4EM
AL8DzEL/vh0Atu83wrjIOuKUsLF5yOLxK1/IsgPG8i76G6a8EcWzGOtozGd0Dvo/2BXAmx3qiqtd
lXfh4a4GmJTBMKCZqzJ3+ve1DGSQeue4zh/3lW0s1LMol5J0+XjhLbZlsYbCKNfRX/cVboRsrL3C
aTlcB+A2lqR9NC3wmSNbCdQyrqbiPcvAOpznDl0fJlBx0C3efOpk+HrftxurMhK/T+CEPF90rgD2
HbA0zp33z+3CLbk/XJv0LmBxTYkbOKHWWaO7MqWFW57mRjppR8LhexTfm9ZCI3bDgrosjjUqmsGI
A19ARmdvau9ClES+KXovesEauANhK0maDrpGHf3ekmZjaloyQ2jErZzBiImGBt9eDIilePTCtI5z
zP6oSe66WfRNvfta1B0b3XUghHCHPaxLkHlAK91YVSxNMEl9tK1lg33DfOm66LUWQ7Cie3LYMhTF
4fZMspxMTVKfaCcXD3u42JUJ+0l9Jn6BH+fKPTC2Mdsx+MKdswqyX6mS0zKkTuLVG3PY1jYjuIkf
yBLc1Pmk8JIPkl/spbNTjvt79QAga2gsyn4zZE7PaYFXvzH/WVAGXfIJnXi76yz5w6T5QcukgUPe
AjQ3c+HEgTfRAa7XA102hsYS5IER5MKRMBlr3PlUK/cZEO5z59E0HAViMSuPt9tgq8OI7zmG/bwH
GmQB9HbNd0Xb/BFj3wLBtPE6wjX6eruadUx/v7qDfb2Rr2gA6qtMZpBcInC8W/JrHoGzF37dfGpL
HLtaROhGXZb9amCEPe+hspcs2XxiY/HM/fCyvudAP/4E4cvDzLx/hqHfwKfaqjIWbyVdd3a8cD5B
YArOTe5zR2rcSJKTKoJXyEceh368R88o8k2Cnw+eTU7nYD7BaUykM1TZ932pN7rMEoomk452ks95
tQB/zBrYkcvMG+D2w0AYmFzW3qWdgiYYAc/gayAn4PUe/bhix86h/2A3vkXjsQTjb6CycoGNpYvC
Oxisrmv5D6zpd4G38eVrv71bbrMmWDKI8Xj5jiQQdgheC6W+zqq7jEwfIWC4QbC2BKMJLqMBH2Wr
PHKiAo9scR08iMF/KBReMqCUlt4ORVslRsTTns+9Ix3MUbD04mICeUvveRs8boeFbSyMaJ9BeJ6C
QLinzgt/hgWOKZEHwMXt77fNVSO8hQ9ZUyV69xTXDWjOBO4EZFfg/TlIAyfJt9RWbG0wQjsMsO1h
QuF0HY1faR2+Lu1WtFmSoYkq8yEJ30ydt7J0p73P+ev62Ownf1ZQDYzouBHTlgaY0DIV9W0D0Yv+
XI94k4SaIybRJkXbsmsw8WQ6AcJVRpBE5rU+UlzKSchHA6x/LEocAorxWsfNg7OMG6uUrbp1Lr+L
P5ZBko7JlgKTNQMAtoL+MkFTULX+gATn85ptW2Te6M4HOd9EnHE4zvdxJsozdZsRIh3539Ba3Dqx
2kZm/f1da8Jo1lC/dJGq2sR7yTIWPTtxN27Et610I76V6ibfn+v6CejLK3WjER47o//jdvB9DNGO
fJM6x8ZM8rbP66eOuycaAKEKwEp4gGhLt4sxHH5evsayKXe4iur3Oh7SSck/p3mi8BHYfEy25ACT
WQeb+MWJsDl64jxib7RQFNr7LvC4bXOXEBcaasQ/5THkgmAW/8jrYUw7vd5xx6GXDqCiHG53piUT
m5i0WUZtmIiwelJTJXc5MF3fadtnuxnJnu2hssC2LqdsNRmHdBbBQDqMcvZUCPUnlcv8B+4N531T
s5+TnueN85Ylr5n+AZ0MMid0yhrtafYdHw8KlKZTPIVtOgS4MBlDJi63u84yAUwnAT8ICpUnCX9k
7pK/FpmkB71ob5+3xd+3a7Bs7UwjAQ5MUBnDXPhJB7R8ikng/MHEUnnHBk5wP9nYiWs/eAFsa2A0
tTEhbK0yEgPk7HFP5sNYuM5HeeJOWV5qpw724KrcOa1NKBsbwjaCPy57wg0lAY4HGoagopW7hN77
dGPSzpiDy7jcKfhTzXGhlVWg/MscgDZctmxpoNrms7EHoIPPNakDPA9XQ3xiPLrgzgk37D08zNsm
fL09BWzDYaQAFbQZaUmG0Zc8OXbeIv9kuf8pKAEvuV2DJWJMUJuaCLRO3LZ6IhS3H0XiqANgyMWa
C9wUYCjPO4BPpO5ykY8gefrfhWcu+8klocbIeP8KgwgQoNLR7cP4dLs9lnEx8W2hZDG+OuRPDCxH
nFLxLFuHCYU5aQX9eY+4sNe7XZOt59YveLeG+lOfLBKh8lQuA2oB1JxNrxKvbTvle6X35BLq0Lv4
Kr5Jc45FmXQMzOp8V0AgD5MZz3eVy19ut8Qyy0yfga7mkztAXTnf8QD72U6ADhOL6Vfb0y0SkWVL
YJLrprIK3Trk9ZlH5WWUYsJ2MNp60bZ9v7HZr6c4mhkQsvlOu+IL5S10ZEb/pfU3V3vb5xvRXrAA
5FkRaJxOffd/QDKMKXR1tsC9tjlrRDkHtzgHQ7M68z7/menoKPLxyKGQUvHxfHuILQ0wsW+yZwxq
kVGLIc4z95eaRwdWc0PE73zaMvFv3dRH2Rx71Tkcw5+uL6D+VOZvtz/e0j8m8K2YpsR3uVudKVEH
Go5nXhbPcROfBY03+udjdl3kmyw3jvVcUKyzj9zXe13g2boo2scsKDnEJwG07gdnl6v+qRzmX8DP
blnFW6auiYijsFby2BCsgb2I4ZVwfRVtG70k1P/ndufZRn79/V2aissWEJiyq85zpdfzClSf2kp8
u69wY6fPZ0iCNlWCz8eGG6KJsJw+L2jDfaUbcQ2AZjQ65b+dky3F44xHyVNDnI1vt3W9EdOsgCjJ
NMb4dvBJYanrVwogsp6m+dTpjTXC1vlGZHfxiPPHjM3ITnZuCLF3nBBczKJ7+uc3UX5euXkp4TSa
78JhRfFxaGVts/U+7p/f9PjjWuZTTChSBlsVOAHoWVJRjDJtdbel3vhxZHvJura+m5zEhdR74wKi
suto9QJL7oeiDF5LgCvLagsr9PEY/CbDT1g2aO7kaEfNl3mHHSHWzk3guK2X1t/ftUDyHvrUyHdo
QSv1Dkz7FhQQPJAMFDyW2+Nsq8MI4bpyiwWELdQRhlycwXP7Oy6nbK+SIDzersLWSUYgd1CfKSrW
oQq+RMEDuLDhBeTmLTCrbZyNSAaFYYSka+Kc/Ab6YpSmcZR9Ezy4tADR3W6BrZOMcJalqPpYV2iB
rIFPKBo2HjLZBPsynrc8uG11GOHsS0gRDq3fYCBYFv1V577XnaZaBno/1EJ39423iW6jEj7TUZij
KVmIvCcT9QPmhOPnAKjdjcRkaYmpul+5UPV3qoIc3Tw4Qxo47btm7+ZbYK0Pxxu2QGu176JCxW4f
l7njH2KaxdmZjFALmN3KeVko9Z5D1rf+xsJtq8mIDVWGU9kvMCASbvEctvz4L1JaLRDBXiHTt+eW
rRIjOmYsoa1fz/6hU4BNgl6PTdqXUhTPubcpQvxhBKLLjBCBg8Dk6ZD6h3oKxi+F34lHKMBArON2
E2zFG+EhAOMf4gjF0yqTf/IMxJOg18m326XbOsgIjNp16Bhx4h9Cxb0dc319oH3rlGmI18g0jzn+
3lMTbo3+O7OGZBmXmvX1V9yNPIH09SkLAESqG/FIfPfX7To+PNkFkQn9hgJ5thLW6q8xx368bj+5
o/wKj+AXF/tPd71xvK8eY/WLGXyTq7rLv6pgPNPiSiTI1xjykzvIL7wf7nm3Q3PWQXsXjASLX6Ig
9QShbo9/6nqP7ByGw/DtRnyYSVC6EeoDG1hFgZh7WcFtrwusKMHsq+on+JJWG7d6H89dGFz8twG1
mHowZ+Phhfc4YMwOZWkVbuI8baNtBLfuwQsqhwayqHORYO6SXxooSaXGak9C/7BNvbP1lBHhw0AG
VxTu8JJAuRTqnaCIYk/OLp6S9Hh7MGw9ZUS57w0whIqq6SVP4JI9jrGbjkm5pb1nK92I8ox0WpZa
owHBFO4gfdLukph+v/3p/8fZlyzHrWNRfhEjiInDlsxBSsmSnZIt2RuGLdkEJxADQRL8+j6q3rzK
Lj11eFPxosKhzARwgTuc4X9fIQBT/fcmj2Bg1PEmKYyEAuSX5dXSzl/yxV7L/i+//+WjRwcrLAer
+wyawFXIVVX0H2Nh31mcS5uZqd7WSpNqPmvoHJeD72wZ6g8f1HfOziWQu1oyVNfEuLOkHgQNNasy
5XY7sPChLfJ7P+AikJs0IWu8eHfm0a2vfqfd310/l8DtSXGQxxVq2jonf+IkUft2TdX+30/Ne1/6
InjXNu1W2VVYF5LsczV9avlHncT3/vRFuNKEB4jgxvjTmOh6TI9q+Zd3ZnYRpg72iKbqVnuGJN4N
m5dvDazCCpp9pFf33le/CFRcl5kUPrPnHICE/hPJDfVnphb9UV/6nWC9BGQbo9iwTsqeE52cI+We
F/DgMGB5Bh7867/v7Dsn/hKIXU+exFUXm3Mjlrtlwjwv6pPrSX6YAr+zSJdgbGf7th/QhD6v0CSG
chwaI450f/dkXdrAxFAhHpYw2rPT+Vz0bvmBpvBHkgbvrf5FpOqqzcfWLvjjEFA+RnE+XgXq/Mnm
CXA5vLUfBNd7W/C2cv9IHLIomWFLkMFIQpt+LjehIEm4KBq/8MZQt/v3jX7n/U0vQlgyiPaNfPTn
MeruVsJgg0qfBmOu15reMPpRG+C9j7kI5xqu3w3RjJ9nK3aJGb/3iz1pDI5hJlrvBEs/eILfW7SL
2O7h7Orc0q5nSOfs6mkuzDDupPhIRue9P38R2k6A+jShqXdG6tgXyFNpyQEQwLymbz74Be8cr0us
toASnneVNmedmps3y9W37DpN5gPO2Nd/3/N3fsWlw0vSw5GJt3KFWcDnJNZF+1ZSTx/109+J7Es/
lyUTIHgnbj3/hyhtRA3Z7/SvUHAivYRsC88UUQrXBiERNO2p4/NXx1r3wcXx3sq8/f//iDlYn05v
hnjmbOrxWz32L9mkjpLMH4mWv7c2FzE9DBi7T66i545UYFD1XAK38OFffxvj/T8gSyzORSyrXs9N
ZzN2rn3/2GMqPYPgyUSz73R2FaGF7tlw/vcj9JYX/q+PuohnEUKADgSl5zb+v3Ac8HTK1vIfLgHO
MvdfqkZ9GxHff/dxF2G9QJFAm5mzM+qCc+jnfcrMbTq5O0hdlP/5ZcQfXKOP//5x723TRZgDmZhP
21xpZAgav0+mzfhlc0J/1A5455hdoronjCYBu6b6PHXp6zLmrzAqVkWTdR+9Ue99wNsJ+cc5hqkM
M8oS3FMbeDYVdEwmqUo8Jm3x7yv0zn1+adUyESG1jltznsj0HBN+arfhiPKqLpR2pxSqiH/3OW+3
5D9+SAQQG5sNVmoEzBr2MPsBveO0Fych0v+Pj3lnwy+R3LWKqpRSo8+9xW0++ViXbdg+uhHf242L
qG+qGWWgWkbEJVr5q6tUsXYQGduIlX93YsVF6MOul/F1WfS57eyvWU3TTs7jR8ri7zxJl+DtkAg2
j53yZzj2XVHc5fmyPKAl99yrvxqmCMj7/Pc+V32YyCLG8RzlW3eqyWBv4gEmm/9+it7b3ot4rnpR
TcBSQBrdi9/CTU0HBdMxfKSD/E4wXEKzK7Dfgc736jzO+dVbwuxNd0h6rFMGf2i2fuQj9c4+XKK0
E5g/hxYizucY+Pa16JuN/Og2NGExVm6zRweD0Me/WrBLpLYjKBq5HLfzHKwoSOiz0gb5l1nUJVQ7
ACZWhV6N5yRiS9kkWwznk4EXtmnGX//+A94JuUvANpDfTuSqVWcCIdnSrCDkVOi9AlNdf4RAeW83
LqJabMNsmbDqbJftPkFbt0nFDh26w1ul9He/4iKqZUB2hod2OC/IB9vRnIB5uvWIng/i4r1Vov8d
dW26LdArroYz24amTBXc4eBJp/ew7vgrqrUA5ui/P6KeIw3fHKySrqPPk3HA/dfjbcPfLAKG/tu/
r9N7W3ER341PYkczrc4xhT7bmtcacOC62ndghO6op81HPeN3PugSuQ1QOLxBhrQ/V/H4jWX+6m0c
8ZaH2Gn86Gl957K6xG0bWutEJRjIJt20FIRlw457uAH/1VJdArd5Pywb0HPNGRfufVujwSe2p7dO
q25p+e8f8c6pYm+L9483O9Fb7pzlzZnohj2hg9+UeR6ilzyDTdjffcTbR//jI2QWwXE7pfIsUnaz
kLUrkVUXUYb/+PcPeG8TLoJ7gSfoMo6bPK8xO6l8/tl2HylpZvw/fqP/I3tmF3EtpE2AWovmve5W
atqdAlGUPng4xbcOoNyZ19kOyWDMhlIJllta1OOboRhmCINOaYHOQGzbwpiR17LIoSwxmbIG9laG
/WqqsQ7F6NquOsJWcknJbvQJhZua6C32YnAhIb9CwFvyGjPRRvW9qhcdwf1XuzV5TrQbzI8wNgtG
oEFvffVCO6j9nMy0rPVSSIaG1ilma9Zg4j4LXeuyWaxb40KIQPbTSLvTYhIx4Iua2DVfaeSVsQWL
mAALpPN8pdCu9nCT4UVK0rxCUgR3DzSZWgx1589TU0eKFVBwVNltlSVh+sY8gSljRywUz6O4eW2H
bVzWskuznqXgA+gIMsDJxDd13SVsU+cUnNVt24OcrPqXTYbYmB2l6braO6STnkYlbDgi2+/VnIQ4
FJEZhP4MMtcw2WIZcBXSkqwjrbuiz4OQr2u+ohXeYszWbcck2pr0edn4Mosvs+zR9S+z1aoA7rZF
ZWR3bJoae6fXXkUapNwWiuyltHaensLUh2RD3QeX5wfJWBJ912vumNo7DiXptZS9HTHMq9qom4Yr
7yCE8se1Q1xHxTiPrRjBn8vq9EhaiXuviC1sWJIjZPPJvBVwiq6Gl3YUahkKIAtDEu3sohIuH3I5
QRwwpWl1lWdr3hYUVAF4fNNmSc9ObmNyRZq+bf/MJGvzn3lc4U8dkFBisFtY4LkHqJb0SuZ32yzm
+UfMY4XgkOOYuxuupwb99qyhVQK30x59F3Pq+hb+PYcQ9fDqADJg61Eg5CRt0GuFkosId7kE97c7
RBt84m3hqij4b2tS5wH/Lp2S4btEQ9/YMooh0PiSxrxZ6n0t8i65iwhs2fqbWMDQ6mcU1RNpD9Ey
zeLHMva64wWD8j45wyiKT4+mh3TkjR7WN++9hEPU9xCWiplXC76V7kqpVb9B4ysasIVJFs3zPdSa
YIO8V8BnJhCss0ltpl3WErU95IxLVhe87/n6S9O8l/WtFtUsPw16yeKwI1XcuLZU1rHQF0TZCpx7
kEQFW2Gyp5KM3EYGajnxQWVjtt022vZ0Kda8asbmKm6VyZ67fsnn7CDg4Kix/xXkGDLpIU60g42r
9I8gx7Pse+RnOfObCiLkXbqb0RWOsLG8SvX9nMGL+FotbezuEqej+ejqcZxu5hmYNHtQaSTSWwP6
Yv7YS2g+PMUSzje2yB2OmABeDUOsGE7A66nvGwqsIjZwJt962DIszylM1yrILVCnqgdY1DP7S8nJ
T3HhXb5Ud2OVU1SH8HtPpoILSxYOlJqW5nMnIwkzx9VMug4lkO3BQrifyGzYqzwY+ZpRZFUKbvTa
0aTwEAb2P+u26eQtXeeqWnamcdt2AndC1z9GxU04S3h+TzvbrJFrD8xuNrtPVwWDJ7gG9NkpTQTG
QrtVbtZ9rahMbgm1E7/zfcsHf1+lQIrhwE3ttjZFb5Ome0jzsZIPImHwMCzh700sMmC9taxYOaRm
VbnBoD05EhybanmBv6FmMUj+ponjwrDILTfCYw5QFxmHBNYr9iU2X+EPTdi3bOnmbKckb4YdI26p
YdcxD670CzHdbYsZ/snXuLB4ESYwm4Zy7BvXfJE5dNAOwCzCK4jNPLZdMQEPObyAEceFgerCIlV7
nYqQ5/ewTbWJLBRgRahl1dhIV+0mOunlJYp5JL/NIjLqTwMlc/NlTCD9WxewJl3GE+uEWX6rZkzc
k0lo0/4xWR+yH7MjfqJ7JA8xwaynsvVh7uFnE8ocOmLxE+zxYnBGc3hdrVCFqdbh7FkexSPG3SKp
TEFg8z5+5jE33R26eBKmLpljgwS1Maj1T91MjT4rgaVzO80tm85DMqZTvM+YY1kJg5C+4QVdY7W6
ol+MJqrwHdXdjihJ9Mm6vMqrQm6zTl5VNr3Bp4dlXtx9k2+6O4KpFvAwDjNr2rthRh1VDiHmYS5j
yIVkD0ky5stNzyCe9wxP8HZ8NgYmmtcBMvwLKWzl55gfKm/Y+hnimOCdXZsqR0sFLeCmX+9pnDYV
2zW0zzDJHjJtY3BfUEYNRd4ouBbDKxPALhCmGBEK1rYTvDmWYzVQz7KDhHDDln0L8DFs9CdHUYK1
t467daU3jfTZCPOHOd5IqMuFm7cbMR9Iux4NCNUcigZ+8eE3cTXL7oAxIFnYxUvi02sFdLzfDZym
pitMq0ZzrFtrI1Ii6bDxaxNq2JQULY1mWrht2X6u2TCTaxdXHLe0b2G8J4+ALcfVo3HU+lBwaDyy
oUggBzUeHUiYdjdrXs3HFNGUlhqiV404tbnqBS0bNIhqUgwJzMlQgyXCr0+6CsMR1rE83ddZM2q+
33Dv8bKhQRY9gb2MKGyMxHQrQCfc1uMqukkcNp/I8CMfRslK1aUjn086XyLESbJtI/r8ysMf5Hqd
49ifrQatXRfzEIDfO2DwiVFcMbKO26RwK/erKRyLgPM5eRSK/Yi0ZtXT7Qr4qdgKXWfLwg7YvuA/
S4mexy+ZQF8mw6My9/w0RSCH7tJOANq9r1KYNh1FWin9C9tluN5bFW8DqKkRpPEPdRNv37OKzj8p
ARBIFjKQdTa7gaUJpQdcGVublCrFE3cGrp2Mw1FGS5scq4aY4bbSfS3v61nAQwFTyjWEFpcilu22
bap6xUmAcZXebRnD45oFX88Yp0VRi/WIxzA+c81WYPNzb+OrWMjkRDCXzPNCwa5kRhLptVr6YkYO
OCArWSs8U+XaznNaX88tiIoSMCLjyR00zGhyhK+syHfIHlecdbwjvvpM2nHl912OjLPb5Sue3pe8
rWzzpYYPigyF5Nnitr2J06dlpU3ygDMpt+9so2xJy1y36cp3U121soEtjw8bLMSnRI0wQyNc/Uxh
87qkxcgjk/kireeAEn5eNJk+wWjcneZmnRw/DCwWc1T2NMI9AmiBm9J1X9WipQqghjSuf882F+Zx
kF3Lr5Z+A+n9mrYpQuWgJjzk8jC1aRv9qud8CPB/5F2oliLPTVt9imZt1G8XNNWuMF3DxnlHBeQv
aZk30ZhhdpngtMXOMzIjV0DsAW9M/SA+qQn2uq/prJDawpIGosPxFfKnQf4ZNqmculMb7BPWgrRD
tq23fbrWbA9TLe34DtCYcV2OgtciBqOyctkcFVMCR15xvS4NVXcA/LjoTJVs+qfQrqRzhdoakiS7
NXReZdcJbtfV3MLTTsovkem3G7jwZloX0mI/z7PfsuG2nlqQKnagOmnWXVO4p7LhGEvoJ+gTvKq1
/mU5RV23a5ecQBMzz1Tq7cnif7q5tAo7M171LWV8uxqrZKLzHu+t1Mmxb5T3eo98xekZ6b0XtjsK
mFT38zkLiaX5PmeedwCEBD6pE2a1Wm6lqgmc6w5Agv2MIC9UIgNV4Eq7XIn5S6amlk8FnWCd10Oo
GxpBfkdYg4oE7YuJh6bc3tKdZtduVezgTpnlAlZxW5ctdX3ofINyp5jUslU98pwZRtAwEmRWvm7C
aodDiHskf8JlZIZv9E27Dx7OXceWeS/nZsY9Oi09h72dlSkkhK4zC18Vc90hC9fk4IVjqQaJJJrM
/AW6XbDxRTOwV24s8HtmvGGKIQ9sCxEJl93AeYfMErvS8vA5VYsTTxvRGtsZp3iIZVvTPqAOy7U4
BLTlkhSUcYTqi5uWtPkpE1/LrEjaxjIEM1l0ZkooAzXZi6a2Z18yuSFR22Wg5IlvpF7a/nPrpevv
tYxr9uy17oZz53xF40PeLRkqrGazIusA08aUMCl6SK1HuJezBXCjwhOMoNPdVDVdDwltZLjIX1Q1
ZxghinmchmJao9nd9Qk8sCDo0o/J8AVUQ+QcpV5nPo87uramVnsORWXURgFJUUR3PSSvsiMszFN4
BPRVnG556ZUPyfOMm2H73iNd9E8z5KpDvXMrMo6vrexykEzZilhvoIuz1OP0EObgu5s67Tf+h8We
N2OxIfpHU64DMYnczylkW2DfPNFK88+M4RQtUHwfZOiKMaEuxmKuY97pMmnqcX3lCdwA5dWWrhTv
7JiLOIbPcC9UhbmmbEVL8EiBLPFipgr+SWSq6gg4d9zJO95D36QYWlpXothUtxq7y32arwpO4DyI
et+NUbO9LFuz4B5PrJnGG6hcNpV9obmVDUGVqFSIYYTRrM6cQtM1XBUTmgAmv5OYUrmT5jhpoNn5
pCGPMQmDi/FT0zd/Llx1zfAaQaGIJmVl59CL0kI/qM2Kio02e2zxdLS61BKH5K2dsLjsqGAa2Pxs
Jd7w7/FiR/p5I6hNTgyppF+LNJ/76U5xZemdt2CbTNBys2n7ScoQYviLgmaM3F30Qt/ABxB2UtAQ
atDYhR8MY+2LSR1OYpFgnhDuW+P7FFkcaF3wJ2R8zG7AJbO+P0I4kW9PyJPr2haDRuICTY+lndwT
5dCh9AVf6gyYkd4kPUqrMSZt9CMbosT/qHITjfQOUL8uuos4sj2LsnSNjWoKmKSyWhRzvHz1jSfp
A0hZ7TLDgHPT2xeczgX3ewsxCa6LrM2IT240VTnyPpUMQxQVi12S31XUwTxuY+iZhNKCIgrpCYqW
DvMoQCOn8pKFbV37Q4z6u1vKvB50hiRM9tl006dTb9xeeeNhCVtZVN+iDKMcs/Z2GOYMFf1sqqke
9zAipEuyYwJe7XO5oJfCYNkkYgRTQRBk5DWJorSdSh1SEx2Tdh7D1y7ePOCBGvWsL0Kom4chEwND
JgWwP9LjZVly9lrXYIs9Nzgsze8KDrFhLTJpnL1vHa6br/kCjOQjBP+rGaWx20h6M1A+uWyHxHFM
zrHZVAyWqpOo5IqW+BrlU81GE54y1HXVp2RSMcJqxcmyZ8iqwlazXLVJptupjnR9TKNqQArpWl81
V6LGpPK+30y0hp2M0droSzYCbo+0caqH7m7iEAdyZQVx8XCryEQpZMuJw0DQjpVtodbc0uSBS7lV
98Bg6lzu1r6B+UHRxxR/p9hIMmnzNNbQxt1KErCe7JhZNDbwdMYrxK1QGM/jeUEhUdnTNKEeQ/RW
qe1hpLtu42lL3BIESni4x7giIV2F5DQFLCNBzrW5DIUZgYYf2Kc6DgYWEoym8fMooMW9oRZQrEIx
htqo4uVQaVEztPGR3T24dFD9VMKEZRx+kVjnIPe0yJgjW6wRp1yUb3eM9QVcO3H68aXQYxtLnluy
8aLOnaHfEIMW7Y6kmtC2KEw6BpOUFrkrxhIrhJ/vR+QLDdRRgDBM64LBRQPYfINUs3sJuMe306hM
195L5MgQBph7sLaxcZ4jN6xsbg6Zp4J8zgQMDsI+zrySz03SVWN2H+dVSKa9jjRK76MlQ96EE/SM
ZUv3kxWTGA60kbBqOnLPfEAbJYXS9ggV0WpO1PVAoHFT4p/Lr0il8TiVcPqWJtsv69gyckwpyLjt
1QbyKqA8Q+YhcLtbV09mU8qa6AnKsGzx06NClMfqW6zXLMdTJdALNdetplAvuopAZFvtwwQ3u8/T
CmrHfYK4kWPJoNfVcvgVx7P8OdqpWpMzz0d4EJYNWlRwmHpzGsZYRMKL0M1AOu4XFroebI0RSFlg
UdokFBB0ndxQoLDSGJDx1kXfIRNBD1niHhYar1XZsq5nryDEL94VjZXIH4tUgwilrmdpUQ7jlp/G
/jNEkZLmp1Fzr08JDlFlygoWIQg0qFAbtCXx6LRbdxgJ6JjfF4ucBh8PUneYYS1dk+hhmWs5J5hf
T67XaMLNLTvg7VOVvvJxtMzVIyiV6/gICuXUvWBcCOEvdM7NNP3ppo7ii/TQwkWzTMTuJhV4+fI9
BlAAG+6HsaPrHcXLi+jK82nivojxpvVhX7F4ZfVhTBi0IMt89KT+2S+RyLAc45Y09hpfGLdouYg6
0FPLYXSwF7xV9GEJOaAd5eoEGloMnRkEH2h76a8YUsK5L8BOU/wr0toFEjYj+gD2kAl0bDEIM9t4
1F20sW3PIJUpAuy7SY3SiU7IXQZUFeZ+QsdA4DJEqVkfIFGCyVmJzeH9s0jiNT/HaB42L3TAxXk2
0TSEqUhREchPPAos+aZVldevpgMdASCX3i8z5OMiE/IveY1Ye8JhVQFt+4xln9B52sbb1bfrz27G
Q16h2J63fB+8x1lEYtbm8acaGUp8VbM0zD/7TuD9oWBmV7u87XK9A/PftGZXBckhqI/6ZEaXDD2T
HiAt12TrUy1Q4UCdq9crGmxroLBcRsUdo2zLVF+DkjYmwf7xtkmSo8mbJvkZb2iKfaW4RDwaNTHu
q+VU0bRtMO6b2yk74eUnD4Oa6nQHj2UI/BqLHLjYJFhve4auY3QA7yJOy0ihmLyFO/VqTjiz/sA2
0mBZ6jdZSMlDshb1BOfxmxolBySv0ZF3BaFkDCV+8DCXrZpdu8/zaHuuKtX9gEoENqrzhkc3nQFz
EA89jVxc9Jplb1136yCLn8w9fEBter+gdrxhHLISIIGhluCVV6d64Cl6QsJOP+CglH2ttoE+oTZP
XkS8hbDL43m+sj0Q/miyRHiqRqKOSa8r+O/iqp+O0BhPY6yoREcMr8vDMAgTyspY+gM+jJAxEt7f
QgMicxgirxx98GpltsRwyB8IEpGDZIO+2yrdsf3SiuU3Gt48f+iRbCdnViELvIZFJGn3dBndvFe1
xoQHrWL9c4L2+HXOAkPuW3VoRi31losCj7j6ZeNITC+A3r/NMOG4Oh/QT9Z61yFY0ILIFzMe1Rbl
9rgFSbZTNkWS7eowMn5FJ4LzlvtKxieEnUc6K1hLd9Vk1HMvQlwfx62D7IdKRl60NodMD0Vj7MWu
cTgxDtv2Ypt7ZmBv4s19TiDF/cZYEd/GxiW/VDSBFRVDe6Eta7wh6d53vHkWfZyNRUhrkPQnYrLh
zsQ+j3bMwW26C87N5cpFxz7lVouH2NRhK+K+69UVchT2Cd1E+qslGa48OQ9QinAI4KJJM+oM6qRN
pFcDRg/qyq7Wmz0CMSG7PGzizmNcldyJGcTJUgy9WEuKOcyDVqGFQ+xEW1UwYExPUTu1eQHN7HhB
2rGOX/06YDvXvhvgwdSsrbhOa1C1yx76ozBhhBKmAVnY19E+pbX/w7fR23v00o3GHAdKPahDAt9Z
mLP2uwwikE9Ep9O229CVE7sJxUxXQoLLyNuE5Cs7TgyJ9zEXnVvRl0m3aMcbPGe8QEEsgQKMt3Uk
xRykuGlW4oeCZDF5QHqL90xjvZBhymajV/yt27FXKOHvnEBXe2eAtGPlBuEjX6xoVm9XazQqUVZ0
wd5jwA9sbS1S97ObAnoqdTPT/oBJoXDXs6fhD5v7vD3NbWzdlcWIoylU2rbrpzp6Wyp0LWwHVVPF
ryC5UXVlms7pPeOiPXdrPfgDHVqc2hSOSgluvAQeYzMyU44GLZ/BwVAhWne4BPBv8rHrx98uDfIx
44kzu5oulh1MAnXxMmdNIw7tItZQmiiv+SmDqMEtdzgoVxIZjvniuBV3PZzwksOypfmXwVuJ8Ucy
IL3PG/+dtMCpl8IszY1+87M79gte/tO2+uTtERdwQZ7wYuclj6lXZbVBKbfouykld5kK21zSCdUB
XmjQSL4t+ShjVA/jItBz641B7wLd/y98AO+7sGNL76SY6+uwYnyxM3knMTfhEfnBFGQkrpIkc2TP
O7M2WDy8chjtcPZI5oo91lqO8+0iJ77CXYZYcyTWrY/ALav7LJEi+VyzBaENR9Wp3U+oAvHhBlIn
R937fqfqLdnuq77H70bO5B7psvaysDqryJMfcvJbQlbq19okkJpAK0PS9n7KGlvt0fFo4rJBnk9K
DjYah/cYtcsN6dTUnNDJXKrv3mLiUGwaif+jQ6P3T+/nVO9UugkP/RbL8TRNidDQQpudBNKppT1C
ftli/ii4TOBkQuZ4+rZE6YJHUwPi1p1anQZM57nUpATAbpK7aaplX9C06/odfmUcfmuMCLYbpCLU
fIYTHuQPW+siUS6stRDK8/XwEyMFgcVCzkTg14LRdqE7G8JtsrIUvXy82RiA4avFKLhMVT0EZHvh
KmfomhWWSYfHaubibmC4z1GAv138eB3FcNUPfPUwI+6C3lVvl9fegdj/Q29Z971BlmdfOw3lmiuM
KuP7bTX4WnRcq63YTMbuyTR3vqAAJNxyjhyTOpAVD0hB2+d1lP5+5Ov8DPqnQg2dRyNSc3hc82OS
xfL34LoUTXaMhdsC2lKYptZAHJeYQM0n0oQI9jAO1QUsgpg7cbE26jDBput1IpSDUi9osqmjsUSs
SASrmZymoe5feyCRvhBkRbyITU7IwWWQ6r+hgBNd16jG1ctomMVyaEFvwClz5+DQxjwk45YnUPRr
8vgX9zO1zxyOCP0B6LkMSYrp2ScI403yoPAAYazcTabf85HgGYynDi83kjZAbahJ1pcEfrluN+LK
R5002Wh47RTmqa/D0DC37wYVSlLl4kvnhoHBuHwY1XkhmDUfMcdK2k+Vyf18jGqm5dXqbZVcmQSV
a0m3OKRlDzbffYwRmLmiEsABeJ1g5T6FFsazVwPzG7+2lcOftGlO2x3kdWh8y6K5TXFa6qjbO5/2
w87XtNtuqw5pC/Rvo66BNa5As/+IfCRpypoKuNdEcJ/9nHVL90JQv2WnsFaOlc0ICAqy/iDXT5DA
QRMVaIUEV2VFMH5zSMP7x3nIGtAE0ly2AxyXw+ZzW3Iq0u3oAX8zvyhJc31EH5lsP8a1xeFxIdeh
0DZztw3eIajAWVv9gK27vo/RabA32ebxXMyjJWZPGAot1JMmB4WmbSICni+pJUZTyNaM6nAvZ5Ua
/0wNHaf86Jfe2+csk53Tz8FzCBrerwJcgOV26uNYt4BQ5yiG2G8rswqpDSYDkLvqYXoWlv2SjkMK
4SBwo5nHTDtEzXqPSbsid40goDp6A8zPa+8x3//0fzg6s+U4kS2KfhERzJm8FlCDhtJkyZZfCMst
MyVjAgl8/V11nzoc3W3LVZB5zt7r7EOjXVPQS4mwHW4Wa+tkTRPTHwK7sYonOBArYqIF9Syu6pZG
XVJVi4SKRrnJtN7Ydbre/KN3s3FNjGKJfRxGmc+VnjsFQjA+ansfesWSH+yitvzEHaQez9E+Rs8k
HOzilC27vro880UarP2Gcpnb7Cae8UYQGOeqnQ97V5QbMgttaszyXLbMO0rU3XMLuA7K4EXdB+3+
+iR2Z/iPu8D/ZUfkPb80fUh/rqapB7NtNw+rnTDCGTzFCSaeF/IdD12Fz52OzSSo6NmM/VFTyZIe
wR6NkO1orbTiYPKUz6udu3mSs1DurrtV1PfFPpEApUTQv1FxZVnauKNofs2TnLhKZRa+Bexgedad
pbxUdUK47LHoy2gojo7Xh9y/umofqmFxVk6zQttPc+vWzZvey+5C3rNqnhotxvIuGjKUDxM0mTnD
YzptrBkcWLwYImFeUkeOrj64luNXB2obd0/66vZWNA2SeEKJqiitGEKo0ioMc/U4lVKgXS02V2Gf
l4TK4ka63eGmKNWXnhF766D4yqrUn0gCTkafDK00byEqzqG3UPjsVTW+oV/Kf1ulood6sRXbWVYs
9eeqFuHPcKj7+kNiUH1XpEs9Ln2BBzzwFtuPlkNApz5gLXIZqszVP3bcBgmgtHn7Q9uMHKsiW3t9
aoh2mFEYSiN/qX7099+tyFg2GfOY562IjavznQH6KX9q2IxbdimgUNM+4XlWeRKJ3hIX155m9U0n
uURPm+1NFBVm4oxzSstnLxX6gPqYhIisY0tWKTHQWxm4B7YZRx+t3UT9IwnV6+9itJb9qK0wX9/7
zTH1Vx01ykacHoQF30WmnXR0bDeu/LjN8xPWJl3H+ROaqn2i+jPTCcWKRX5uuDIPnDR7Nix9nEd+
uT+tbDINyVOaZ8zN1RTGOxuCwLoLLQ3bMXZfFOVR197gkqngGe+0sjKIwWjcmOI0KEnx5xodeoe+
k2WFwNA6duobe8wThZT9PudOLi4lm83yhIi35Vc4LOIvJ5JLgTtKa0r1yA8X21Y/XQALGnY3BTBO
9KtZShfSRxdrZc/nqeiNp7t4mWUFzFYgXQxX3Yt5T4idH+cHORA/VB5GqrDyoYVXqNJ+tPIxDdgP
Nz0bZOv8T0PjaD1ZWXlTDTtkqLdhHdZ7yzX9tYza9Q9TWzYQgTGA0wtE0IQsvS/e3eZl+3RRat7F
I7cV/xbXnAdppyJ89Neteap7sWfp3GTjC+xXdOdikMvEq2zHi/02q7Znf8y6951PpYxNnxdJ72n0
Y4s678ujaD47OxDVn5KnsjuvdNQqJQR9/NNI4/8wZEE8wMdG/yInn34QOxu+9JGM3hrVtNZh90f7
V1hR+6Lc1vt/dHe4C3R1xbNRffjs04r/y1TV5mjgTf+xlWUkvyu6bu80tIFwYmxFGnHk5vw/027I
kHNPqknfjsLcRPT2uuM//wcuS9HGfhOTdLVNh7EUbK6QlBTHfIBdOPfruGNYrDrsbO/I8qpueGLr
tV48ZOBIiLMsiZ1wMGnXGGNn6DhYdowrm8qLjmtT9ZH8Jf0xSX/7mUe8bzcwN08mtWAR9NWkT6z8
qmpC2wdjkshf6xe5DdkLR6p1v4RZ9Vcxa3TxpxWVdTKEswL64uptbFS/9DZVWaJsXXl3U6fH5S6f
xVyd172e/oQlW3nmvjPvCNZ+Ojle56Mzz7P9cy45MAsmov9Oiz86R1Yf0LXUu0dxTZkY7Gfb91o7
dhARo8S3+7x6yOHi8UGWnCoAn8X/oN26icG+nsY0i7w8jHniJKhLsfapR8YiVjCayDUoy3FJc4o/
UpyE6oLj6LVzddcsU/lQaHJFj7mlWCuKAovCX4z7luy9m29pDZGUY96He3BGs+o+egoU1G0zNzYB
m7XZT87cjg+9udWAaI5AZ0rSLpEMwlCqVKFdU5iPYZBOmSiedbTkS8wPVtgH2wZl9nuT/1dTTlkn
Kms1PHRh65pk81flJRYxOG942dWT28u2uGIisx1xLAcvO0JBkfe6in7uznNNIZjvToawP1DLyGgq
foyCB8/Nou3amFsQJHK6OLu9Df+dV4X3oiAJ7whadn6AvLgmLbSFl2D3EKJVo8cm9mDt6oOnZ/UQ
NQS2wZfleXVG/cztiy9C08SKHYDvnIwCH36vqEMRpVrE47X6w9eMmi1sIlvtdabQ6DvBQ9daLRvD
b/pl4g1mNTE2QeTETdkGj5PtigOD7euZrxT1i/UtT5VBQlisXNBJIAT4h2YvR+tmlApDk0sLSYCC
R92OeX2a4UK4twardZJ890z9w12V+q8VY/HCSDUhMC3CdzysEX/fria5bW2sMZmI83+nWWjHOCt3
LFGrrup/VMdaXiYIwzHpR7c6rVEjvktbSnVmV69OeYUz2g8SQ3WSNSxlSyPl6P7gcmNS/7vElzoN
zltiqya/6MznYLUlp9BdnRlP3iEWBvBGTf3XCqNB40jZnDCondZ0yOpyf2wKsejDpsNiSZAR+XYA
7KIHGXjeqYnWLQ2KijK5MDnAmR/p/lrnAn9NlPPP2RtpHIC6XtdM2D82E9Z3ZdFGH76DzkSB7W+p
yLLRxGYbvdeyrikV+9bBx+i2UF7npna/mkwJ93ddZZuVH5vKqaNznnuL9TLnZUbjV5NtTteO2noM
tAFzDJuyZDEsd+5yQnyh5dJez4qZEEN5SDjCnPkhtxpwmqCU4x9H16iCdLVePHQDXl45y1DdL20k
cGhb0f2GFPUuAfZgwf3Y8PW7HW+ABirxEgNncd9UQQ9R0wTlA+J7/3e+hd9nVis+4Y9LC+W1L5rj
5gTYWKFUmWT5NELRCd64/kU6ZCDj2u7r9xFNoQAZxIg+aPYp+W8I0cF9H4hSxL7Fe3LAk+cv0QJF
7seSzIvpYuc0jXR+wtv/cbj11esWtHaY+JmszAMGUzOeFufG8IakdJ4gpufykm2jXh61VeTeOWKN
xXyEIjTfXptjMw/r9FvWevtZDCvjMzzrbnb0o6X+15azCQ/WWM5venM7cSyWCtpt01b+omoxLGea
Ou0mRBTMHuyyMhqlVs1d0iOGzWDjbIwlOG2NjhJVMm0m9h0fxMxJkSEWf0V8RnWitt0QZtDASjmq
aq5y0c3bDBz9y1sI3z3klNgqzpC5xuPcGz5adtNEbYzQ5P2TC1o4OkO4/QUjnn+W9lr9dUEVB7Cp
lqagz7PlrsmqpT32k3ZWFpCoGzNUBu1+BbDwYkcEgzjnzEm/+MYKwQ1DF3G5n23DJ+nM94uM2p+j
p6FED95mT8vfghdjO4rOCsX5hkbck7KxxF3GD26RMLriSOaNTsQtDNtUpr6bvSx64+Z0X7JOuPd9
x0YuT1tW6vu48KYt8cX92w+N2WxPsb/QcpTl6h4tMoMXuvGK5Z5RxbVplcUJt0NQmq9F5ZMYDKEQ
DkNgnrNob7+mqUa+s6LZX7Bd/Om3B9vmn3o24dAPqSZMF0sEqdz3f3tgHFxONi+Ky03ZUglD0NaF
9hgefx4NlyP2nXsFvw9/R47Vi+OIIfC2WKv7m2fAfwrsofjQLjA0WIFGk6SihRjiFJ5+ascef7mT
vbWJwuxPJqFQYjwdBc8bjmq6RA70zWgz+BKHulAWgmDt/O6KapyvfUbXiGzDivs4cncDR80fjbgb
el/13m9vu+Bo5Tjlm9wCZ/llbb46oZ2vOJfu9sACmv6+CoJbe9D43Z9unYrvmsyG3+OE3nhwQozu
w1Z24xyrwXIIHMWBPRYAOO8k18/j0bXdfjtP2vI/fRHVxAGCr0yUiAk13L4dkbrLNmmGymGnaD0H
Dp8bkwPx3OTTl7v6S82Vs2VjPLvN/kKDNN5rhOD7YLsd+Qy6gm8zbddksktyNaGFL8OgX+vNKe8h
eUYZW3pQXcrYNeVgGDEpsbj4nG3Qk5cKNlbEQKDWYeh1nvIpl4C/4zTyhHad/8/2+iBM6G0i1Gkn
6M9O63pj6s7MQR6Mvwa/grUIvw2pHD+0u86f47iX1xvCYQ6N1w5Hg2S2YkW6zh/lTGz9zLbouVOi
jzNn5+ga6uAM/h7Eqxoz6oqZkk9Vm3cXVJH+4GDePcKNRXbKESUuGPgGnxdaaoO4Lp0P4wGqJJkF
cZrYYiMVQnLWfmuQsemgpwFWa+ltNPTWv9kEUFt9c/CLtvvyFzucHwV88JWRlIxz3grHb+I/yvYL
DEWPhz3M1irO+NMet0xnqaUq6zjX0kkGGRJXXzRddDJFiMpQdtr/EZUNombGlAAzCUAx6eg0Hd4M
ZUMWZzW/+wqoPh36raZq6L1+foCFHtpDsBfjEjsN8ddxzW2HzS7K6QcCb/UndIDhsbXQ5qfIbu/m
fkBK4Py71qT1vVvtztE/5RuCYIVnlPZKTe9w9919UbbZcwQS8cMCeuPBs/vmOMMuPlmtwqKxpups
elcDIofh1xDd5OosXKGQ2mV9KD2X424r6uksZT1H5IqvApqmboIzr6zx7vN5dL7tll7jMHLutGnh
uQiSE+to2Fc6opM6Yc0Kss3IC8WrbtKQ104f2Aq7/OdbOwxEOJAmL61x/jRD7rjxNnODOrTX3D+L
Su1O+uQpT+s5YGmdhS6Y105MroKbLtTgfwMxWd8RF5bHhrmqlnGLzGdiZo9w6uyhplpb6gGiRTiz
fq+UXwapZVxVkh5r5d9YKfk/v1T2a8FYTXOlK+GVksPCqVCENKSEeJov7lPntHiD/4v73a8uA3+z
d1DA6teQbfULUfK9ddJqDb+UpI9lLzAsfxQ18u/ajHt/XIO5+prMptIZo+vR6eyyOJbWis697gQW
JXmwepfScO4cIo6leN9Mdx5n134aOm8eY9Gsw1mDpilGXbvcTpSkhr5owjLvulXJexuG5b0ImGub
h6YcGZVciwKvW9m/Fg3i0XvGTbVp5nvP3rp3uBn1WdTB8qx0j9zIwNQZXuO2eQp/BmBz7pi2qsmK
GecpesgcT2anDud6OPhrY4NNSZvPtAAObWh36qyNwYS1y/s+Ydv4Le0yacy+kxR1ESXrbNANsqXj
2TMco5Ocq0esPeurHI0mVbSY3EcOdpkMgTdcdGPtTmzWqf7XuUX+39RIlZIffdtxuaAYG24KJAah
zxH04hGh1rpDloJ1wR+3XOIQ2uFz3HN0wSa3/Sjdo0gDI28ZynfnRqG8uC7o6MGgdP6gzJ40UEgE
XLFnlZR3eU21hH02z0keTvt/aw7gga8OaM5e5PDn4oR0w3xw5lHZhXiysxYIDjMEmcWjeqgPwSy6
6mQNcIb3k8AiBZLHLXQtVqMeqmCaiFbwgvBlaJrBS8iezR7tyTP+WfmDbqgayrFdjxOTCzXjlYEJ
7oal2192z3NfPHSQI0nWQZFu7QCBulGmrTGidYV66nn2Aw1GPjKDMHnsHmL3q/NTU1Bm/IQC98Vi
Y2t1jCJ3+kHNuj7IjY6cOTxUK4/2Sh1L4VkoJS2fr78v5j1AkQa88To9xSqznC+fOREQVsbPhm6Z
PD71kgdztuk68F4clb9zT0UfZbkVeY451lmiiIO6uoFHnLve9AhPhfYIwz6X6dJrKVOh81L+AFsu
9PNusM1XEpFWSJhyMD3Vn6iZdIqHZuBrE4tZnt0ia94KZMcX0dhd0jRR96oG241Ha8+7M33/QpS/
DL7sul+c+0D4U/G+sobxHXlchGmzD/TUsxUF7oWgcmdFJxGk51MD5Fnh3PnlNIUXjuWF8UTTsz/e
ZqrGcdb9UG+deGVEQXlPwc7l06SjqdfEgaxiwW4xzC9hDmxLRkv1tI5r/+jg7D93GVA0l1shuxQJ
zBtf4BcEsZvk62fRg7MbK0sJpe2c6okylwqqYi9JdowyhM24RW6LDh2fv4o1bJaTZLNy51NT+3uZ
lP1s6pO10AieZ5wJF1+1gq4YOgY7YouKror3fG+mI5BZl9hM8ERp6FaDzRvv2JfSD9sXfnwU5mkH
3z4Urc0PkLlsxRDal7+CnVkyRkMV9v8yikJyJtvZ76izaDGbdb/q1tJ31hSZr2osIXzGINvIB4LF
KAnE4D8BNHZF+SJ7j9vcXvv5yRvENiOEEKh26iPFO+EIj7Fr8ILwOy9sHIqgK8b7cJH/Z0mmJYqD
duY3h5FYomT0CAM4jDZPchpVmzWAhNSZxJpzW+BDmu3+4KmthNEDrXjfavbU3QiKpcP85dO7D51W
/CVERZ0pUocnx1os3KPbW9xS7Npn32LfemqF3pzqnhmNY517TK4KrsLsrihscwRYwF2zpPuiDQG5
JabisdxqHhXH6fcrONl4zwmbX9oa1yRRnT0h/4/AsYwOWeq4sAT9hGTkHjfk8msoUZm9mSNHCajN
p6HwjIUttmA7v6mZ3/hOr1L9YKqbwJd9r4LiXPD1/Ag6Ia96CHDVGlCehzWIuh/CVPo693MFPJf5
fBtey8dgKTzjA5bnlGRgXNR/3GsVp9nKDgBbhmxIoLp+KHEGf3bIQc8SJhZGk4Lwotlqc4uJRc8l
Nbn4KUg3fnTywP30Kif/iCZoG+pfvuxCBcXnyhP/gKSw/l54ApzEXZYJXBT7i3EUnnTWLZel+yWD
YrtzxwjND7wOaneYO7wB5DrnQ2eSOfza70jWneW9UVn5Vio+pWgf8HRmlxnQFD8do7af9VbE+PfB
v0J3DdzqUkUPfZ5bp1va8E/oDEqzxZWfm03HdSi6HleH58H5sgikXTmRl+m3nvrozhRe+CTmsjl3
+Zo9ITNHDzBiwXMzRw0li2/w+zZ7tI5945dv0yibp9Hqs1NdjvW/ibxyARlSjqmoEN0bJiJbeAGG
3FyGdZGAgmD9K92RZ6luC0AYMxHrikdC/iQuzTFH86w/fd+d9Ku2J6QjpoXU2QmJkCxDMNyDLqQ3
J/7UBFAHtcpl2jGf8x3gtYNzdiODKUwd8J7X+3MDfntVdMMxLSuvdue5bLsuo0B9FyUeaTiO6iKk
3Z5kWMIOaVY7DTZY3LknsfXTndTNuvFuxZfBx6cpKEhzhY/M7+1c6z9WKTtmuqDbnwK1zierZrgh
cZatrv74YTVd6pzFkCgtFKlcRsCAceAxJnBUyFwfS7My8y3r0D14pcP+jJEJ3egOtWB3Xh1JuDIn
TU99iZhEz+h2O9Hdja+q5ZArlh2l2p6dCOtr8NRnVXkGJzsMBbhJuEUdqdKsgT52myh1TIxo/QcG
leWakqhxnYRMxf60METF9SbIcDhHgxQJ3fzkpWJaVsniXEAXZ1k1bh+3YPRvMNa4nsMiREYPGTU7
VNbIYPFel6U4R1ZRMjoYyUJddRNQ+PtMBLeHfbwhoLmY5XIhc76yzxPu9F3NOAUjlEOw4IKPO4ez
I+V/VUhrRg56TalQD1WenWdaY7TxLATfDiobbKiVW/8Ivu7/Z9V5VF530WRR6syBxyUVwdseYL0H
GqGBZQCPZWAHDVMvofkSBsMiabTKmRqAihiPy60ogL00fMakLiBiLZR43oGpBScReyOZjV4W883N
uCwPOADOh9gCOqgKEsSihcwqVn3q6McqW5uOlAaFMYPN/wjbSOFcmbruT21L2sWgfcMQ/lbTWfhL
n6Wyrla81Hr1G0SOyAZG9aSVvTUFIT5mZ68R7FqAKA6lvcSbKPQPysNiPUG9eqd865lU25Aonjh9
WKHQ5iJjjWDH9DlI3IqslgPJF5gzVUUmsK7G8b6quoJtf/nM0JKMVHWPcYyj00JAi4NtZHhe9uEm
djq3tmWAaIg723hD7O1D+G3JsZZPxRbtKhlWMT1twMfXsB/c7TRoBM1lgNTnbFyzJnV7pugYzR1h
03MSZqGc+K0fkQbpDXeX/PaGuD4m8/2S7YTuMoY87wNTmiVVkZMiu/l2DPDRfpse5bmnjv/N9pfh
bCJ/+ifl0nO8AO/+GRiJCl/crm++m2zePhkBaPqTv3kde9oG1c/XMW+ZXiqUSCJX6EczGYYii4ze
29oqX+RxXimbA8bjVThy0K0oTYiaF0rUzv9inDr6j6kTPD4u6YgPuh776yzZLUpQMTuFV64bjltk
CT/WhGEHv6B0Ai9MurAcOoXcMRU9U5PbQFJk66l1+Jy6Qk/MjXiOf8oZQyo/GFnAZi/vOs6U1nkE
KlNj/gBtgRTIdzCvt+0GDbkWst8BE2BPsnNHfOariIZwuFEsY2PzTXaMfZ9ENnv/Fnep34fBRa1j
6ru7z/bBpjJip4Hg7ism6+IUrpCMzE31b8LucK3mqK6Ou3SCuaWsrnHmtyrMfq5to2WQuEq6x6jx
t8dwXJT9AfAb+v9lre8yIg1AatYfVlWb4JuMl4ULiI6QAP1DIyxPUHqy7vDA3DBaVOTX4XCcaQns
OzjCsjyiKeZ4gKt9Y3j2vvtHRyvMUztFzpB0Rabv7MDlXs2k672qjTCDAwMfA48JuYanSqGqSgbt
f/H0o4C7xt0+GXm9vdKO5J7UpRr+uxHRrw3RmSytwaiGKW58QHFnxY508jEi5zRqZ5Z9Sm065zz6
2yoSx4LGjRk3gzljUjaHDJoYv0u55JbWjQfbr4LUwYBUL+2N5q5jq4L6vd8Irf0DB666pIaVllcm
MaVKOuYf2VLW1HPxGgE2D5y5GTJwIX3IulYBsaXM2bQ+I/dMQB8i2JUHroz+MVo2tzl2JdOJB9Iw
+IIiXecfhqgVppFKvukerfzBGEohPFjGh85NZTnla7lEsvrBiL4zXGt0XxAXfnEVbNR58EMLUcXL
i7pDOqFYjkFclmsmZx3+NbOiFFhaCJChlE2Et12FSAvAAHf8+TuNSCRhV8nK6O4Ec5lbIppafwdr
J+WxD0Y9nAruWcxEOBN931W8bBhS9NWkJBiHxnGoppqsRaY9f0xWz1Ykbwrgnw57Q+7G7RI1zpqn
ljfp/ot6EzH1wFo/5t+45D3kxs5hsv+tYqBIP6AXofluQobVwwBXszBl4unlDXp2D5NF0NslCmRj
jLmf1uU53/uIPgEnsP+YwS5eHadTYTrrqlxPc9CTY+G7WZeqbOpdFYeYQuO9YwsIG6y3kl7fgRNN
B4Y9MX177T0Pk9guENs9dCt7we/cTsFREH4wnGy5O+8cxGPzaQ8WyKQKkbouwodzupD30FRUPWIT
9xu9es/7W+fj7wgQ5zxxwWbndmYHJfOYbFO5cjJoEDrN5rvqZbN8GqnBWy4i7KbuoWD13fyNQOeH
v7tg7ApkC9V9tdjpYbJrPVcvLfOZWD1duOcnFXR2dy0ae0HsI+otXD95q2fhx4T1MqoxSXIvvgvS
m8yXKico2YPbDmX7q2hR2J/RMDf7WLjEecMqB71FpeaP8oSXJbBNfGE0k1e2s0j16jDIvjtJEDIS
fWkijIyXqi4dVpwaH8fD5zpv71zMKPGHbmj1JzTYDliJy6Oe8+BUMDrmb3DRt84jNhkhYltcDqgf
14EHwD+zycTLfxON4Iz/fKSeIMPJ4li9dS+V8M428yn9l+Qt0fdV1zQ+vhCmzCe5VC7qvCs1eTwt
e1Gb5qB8YwheydtZPfch07YXlMWguU7bGkiHTQGwuCXAzGdXgECTmB7s9YVMA6xyXLLon2IUL3ww
kFUCRm+YjPe7x5u79ZDL7vtEoQ9DdFzzIczuFt+ZtnsLo6R4sKZJF987fIC78W1Twn/mDE83wAfA
c837RPBY9SFGz5U/K621lx3KjOPxw83bkMD8unb3CatTs6zSXEzOQajPlVfOY4W2V8vASgcTKid7
LYvKOEzYOartHydjmPO4PTuTOeWE6BaiYumobYpURlGVn7eB8CuZrD3zygdJdwW1PXaDf6ydZt9j
9tr6Pfddw4IQmxn+dYs+xsUtPrc9F9V9NFHGH5aAmrk/qWXgCV8QffSlavVqEabbrtn7jc0iH6Ns
i/zVrxz8hSQb/Rb1wbb9Sdy5Ymac+zCCAUzvI4jSdMaRRzXPTGf5P20zg2DkmwMfP05u1KQrFuX0
BnEt2pd+GCfvHmKMZarY7Ft9LCxXli98JvszI2x+mRITQ99Q4eW9BpsIyrhsakYsh1B6r7U1akpi
R2HT4f1H+blH0jXHLBA1SnOwRudmtSaglNFAOddePzU/heEHpxhsbSe64GrkxUlLEl5g4RHGrqFC
lbqOHilOj66uN3W24Y/2J1OSCzQmTiC6PC2Vt5pzGZYZf/VljZb+Geqt6nnMnZt7vWz7nh18FFV+
AaWsfQ5rawy2+tQKn/l54gsaDCK0FexIzuvAKU+sDdNacgmGNMSpbkGT+MfUhQQJAUO4/XQ2cx/V
j0HUmxDIqRlHES86LPeHpc3W3UJTtvFSs/CmTWFNA5+KzUNna9m2dcrZAPzd78yNMkG8ZOJx7Bt8
oraEw+OpGiCetsihbGaA/42JkVEcXKsD1MeVW59Ne9vC12lrfxQDPPpBC2E64kNW+8nG7tzTiIET
6qXRe2rH2tsudiOYKV9nt8Tb8hacRceK7D8uUSvQBKXXysOG1lalZTMwtRmGyMxdMOXvFS8dUZPh
+GqRWvbHodbi1KlsIFox10PajgvX46a4aONRb1hs1TAVJ69zfSclSwD1jrCDsr5mM0HgR6fzaeOc
qciPvlDVGxYPXHQQsR+HUbZF/ay2dgZ9Mcgmt6V8dEasV8Oy4y50/9KVzw86E8QgbKuDmCtUH33k
LbRoHBUr5Oi+r6ztmYu8fx2CCOowWm+KW9gYRLEhHBuHyzUrUiJr3J+kjkJcMUnP+F+14L97zhbs
sapH689gkb2TGr+z/sh1n8s7B0dlJ8i8ZHSDsTNy2RfLZt+lIs1huzXNJmptJuE3TBA/Km+QAY5J
dqgICH0nPor5XkJRnOWcW719VmhPb7dz8X7TPTdgboNrkpM1dpdQ5XSIVAyMqEVB4DuHDGf/HS+8
uXZQCnVaz6YfUdB7ddnF6PJ/E3iZwGYFV1HaCFTAtRx9bREc1DLnl3Lq9utaQzQeDEAPqfVLk+VM
Vq627v6EJIHZPW+GPa2POpgEixhncpZSTLZCn0zFLahOhpngqGd63UG5qokzGaNLEOyy7Kkv2zJ7
sTd3KKd43kDajzutiFrxWadtOiFr1PZRjoE2n9kQ5t6dxoBdjkW0mojCZ17KuylqmH+r0aOxJJv2
OygmD4yAobKHrFjFJ7vvrC+KMj6ThTtEJdvASCRe+q1iLo1L0ZRlK43HtpMtxwOmrfHkh6Dgd8qz
ZPner0OEjyZbBrUGay7MhWFgnomi2+SlMBS1IG3wEAffrvQv9ESKan+nyj2XwiE8rueOcRJ6EW4V
Q1pFd927LnebV6AU5tIWe7BzFTe77Ug2oRbt6t4FEH+kXNVQRMUvVsvPxWMW3lzYtNZdhMkkHWRm
hkWgpIuans5n2onGGCnCnD2PSV7vBRVp3j92wZIf6Jkga8OE4ZdmO4NnjfUxEIN0UJvnjhlaYUpn
fF1qZjLU5lKhGWyMaw8qVCdLl4vyyPkPVzZsNlgEJCzdWmBy/DzQPaol5gXM+hPIKWBy2QceO4ie
7LtDme/hfF9CbX4AjRf62s2rWY+Rko15M7S+D22V7zoWJBpx14Yaw6F2l4HcttVlmK7JbDmdRDhZ
+mfuD3wEMLS+B2D8P47OZDluHYmiX8QIECRBcFvzoFJpsiRrw7BsPc4zwenr+7BXHdHPg1xFApk3
7z3pOF53iR1DQGLoi4XymbcYC1Bm1dPXOGESuYYN4J59zPNYvumcGm2f4Msh0OBa7icpDj44fylz
PHPKxsFXBL2ofvdTqh46+FLDsbTGLjn2Bj3+ztHTiWm7wMgjOIt9ocBR7AbqYAOWww0Pr+rf3IdQ
3PjVo7uzDCyOBx6cqmbsGlfy6ALc6393WDP+szTKLNP+mYx8SPn9e2kHIBmAGkv7lDRztvwSaTUv
26G3lEccJrbCgPvJrdiKHtXDhRjOLC4LTst3t2+TeNsFiBCnnLCwPurFan87kTGfqJ30HG1heSXx
1LTOD4ushukIBa8mqTMEr21pM84zaGjpobGZ0O5IwTQfDFjd/xaNiXTbqWEhiNgMa4pTMvqYQzX/
LsYR4gtKH/62eJXe/Mwt9U4ukVuSRU108gcdTz6rKfb7h1WDggc4VS1ecljBy5lwpnMk02v9ELOz
zw3I0vEGPIKwd1dhDu3kgtSITwg9M82wVKeOKaqDy1T+0qUR7movj8byMeyrqqRuykl2BX7pc6ma
iYoJlzT1qWk7lBI0XAXrim56xfRwCN7QWclNojzy5QTkyccz77b0focVfomNHzoY1FCXuNLg4wWf
HR0RyQzUxWiz9CWVbTMV/Efu23TYRnVVP5JErt5ty5tfS0vZX6nlyb++h9b2Y6kkGM4p/Tu5P+Li
2fgdjjnlSNVn6XJcwSvJjjxhgKc2t2nd5haXzikDTsaoESvucYrR9dDYILctVnFPLJ8A6SR05hwl
hDH8LOwYwmrqCTdEMe6591woS2dTuJEADCnVB+lr394xWGQJL8S/4BAzKpArWI6DMKXmf0ObHE5e
uiQ/M+SrZx/s0A3W6PyflVIXsdgQ8XE7rAG4TRy5UAhkn4WwwkC+3PTiLS9201g/TmyxDnSqvOA5
wtX4Sxngaxvm49G+jZT8GzNdXjb81Ot0FPrDw8LYmg6EW5CyN0lPtYw70AdNtBeZw8VYL1H3HMjQ
ubdkUQCOAbEhCp0z5U3qXhY7ZVTwtGq0GFekK5C0eubkwYQ30omQb6wSxyBYqCh/V7zf/Rn5ixFw
D/sHX0WqHyul6G6zztPnDGDkQ5aW4sUQq5r3TbSspQyp3WRbFiEMB3uxbgBQxs+xY2MCrpG5Fdgs
YzXxNOXxL8cBfUbwJUGDy2NBoL2MvF9uDe0BNmYkPp2mMhLCYTWbDRBg3LwlDpdd05gm2fQ248O6
rcN7wu/Yh1OJe5o/V/Lweaxjv/DzT19u22XvMaZRhvWLN1GUtFqAt5laeJCnKkl9d0dVWLXX0ET8
eAqqjz6owozWWiogFJb4sl+rgKE8Smz2wqdJuKUOLOcXEKFhF7kFNowuVpn8V1XrUH7JC/sAIjHF
yOOvuUYH6MALvAZ6kA1THMe6jnYeHASqPHSZhU/nnQ2PHasXorrQeGe9/BHbD0F++Fmyv9NYJdmx
n7MsRWGnC3kkFDJ5HMdV/SJ6kFDbDqbrw5jOAWg/n+0mMAwdITiT8QGg06/nfi7boj64Y9OWT2kP
+fRSpn1kUEW4UjDyaGp34cxJvhsS3FcXzC6oomrxra2taS7DwPeWAwlz/YYHSziYbqoxOnULxqBN
VsCYoI7FHrdtHNE9FrgsoamhozhbftZw/If46k/HsmFbkE9nboX2cBwHl4n4JlJF/X8/INM3vXEZ
49p/LENJsfcyf+xPM+Nf8iyDLNQBw7L3infbiw9jEqrugJwTNXSSHa7L95b80DQcC920tGpKOv8Z
djI8e0qF1Q5jm44vw6ij/sVKo/SsRo8RG4Pq8VvyygabBofv86JlemthHf/jP5fzrrVXP1uD8YCH
YSARuCE4nOVPuAmT8I35GDFf/kgrfx6hgPhH/Kmjv6fHSXEmpo4qCb/kOAjCvOuOYQ+xaAf9xvoe
fTqDrV3q8csL0REWZllzGd1FXJDKHog4fJUuzQZfWEJofOwnn7S/xlPB6YJ9Do8+ta/KcIejP/aY
M2GBVNFu0I6XYckscSe5bLkvzwaAAsY3PBPezvSh7f/SpcdwCGfLLwUi+BAR9Iz2hLWJdlchkYUj
HEeSAXnInUvdFTz55CdC+t2COW5pj/LE9t/SHIMMeNNalfAtZai7jzJr8EbMijWl1JmhfymwRTpn
pSP66bLqkupSGJ9sZhSGXCmbLJEKDpDJQbtu+dLm32D1ghMclxlYHK8sqfVeAK6qyBWQ9qjy+Nai
ziDEdlrZD8nSIKyKHvcIsylCbpg3PcYHjV+jMVkQAeaNPxfI6iFWsrcJueGo+6gU2HjJ/u1DFfVv
PlChbdeGTf2Oa5+vMCgC7z2WXfpdLAzsxkrn+pixABw0mXKL18Yk+VvldqP5GxWz0/zB5UUX1hK+
6zZcT2tWJ+ym/rgQ7q7uGumzeijS3Dy0zOv2pKcK/zg2/upf6GUtXyDxqGdE7pyRUZEShcepMHh7
wy+pttlgwo9RL/rcLKsVoQFZdGBm5ehTFo0ek04JK/W1dsJIH0hwN+nRrQqsU+yVXJKNa+buqcMr
xy3Ah0PhwBN29KaRgHxZM5Jn6C0Z2ZhYtH+aZSQEgnsKMwCMHmeL6xK9w7Tp/HdaCLafG+zRDMOW
QR3Re+sn3SVj+bBq7NNWJyS0t8SLPX1PtWHdkY8G0h/CobbflT2nx1Q6lf2AX0gj+xcF5fEkki47
YF5h9YjtoSD/xfpASUxyRT3RD+dr+gKW7kXXekSuLi2iyU+xmM1ROQJRoXKKLNkjcZXWdcIyfrXR
m5/mrvTKf91YjsFOCS8qf1vxSA5Fm8w7ZzA8y2M59GV59IhEJg9w25jQwBWqvhoomWecSthXGFhm
zra2Krs5zJ2NPUjjV8wAcRI72y/S1LeoW72PcdI17ZM7ZkznSfgF5P8qHb9FHhI+uQXcY/sZf6B7
5oR3/9ONVHhgiYNsGMBNAjs8nRMefvYdYsmYsiNqMciKTQSf+B1jaDocA+I8a47UL7tT4UV1A/vP
Ua36Jym4IH8Wrf1GhsB9wyJB5UUbFzmPngWBa8tEhLBuUBPVuw6d6YZDmizY3Sq/E+m5TlyL0Z2T
EgyIeNoH4jSza5HLimiZpk7a+aMaWaJ8yOs0VWCo19qstav0lHhx/g/RF8XJgIrHcMQaYXyZTiA/
yiXA6ThQ2d/HzFsnscYVv6ToyXGEQ5jgv0jD6OYGSCzfBnhVcGRCTqlqMrwGlwoewRWIDBMrX5Wt
OVXOomEbeiIl1jVPlPCHZmEPBKxMCRDBrQMG321KzQOgtWWFEp6CLi4P2O6afAvJASDGJOL+T02Y
Xt/Bl6n+jm8OMK1LyOGg4JqjJzdTuR9JmpJBbHL/Gqgs4SKBkEnwKaOzWReoyOc580P7Go0siz9D
SlyjMjSDijBar1Z/dAGDR81xgo2490lEd9X4A9/afQPFS/Iii1xy2zFH9GfiuRzfeV0v5S4zIVce
MTqsslgVo2E3pwRWKqT7ZTMOTd6f0wQC4DZLa7SXUHoJ45Fa6PZgMaHhiy6m/Bw5C4a4QmF06/rM
9/dzWAL5DPuGuUrocKMAnCoosWQVZV8+Uct0E2GSfxJInrhBiXdtAQGQBWk6CnCwxbY5gqWWT1BY
RbHl1uAgJuCyGmVDHAl8PB2u9TKYhueadAUuCAPaYaP0+m9NaLCYLs+wsTa08xaQWwTUF/QZSoix
8fI9Nz0GGslmiQ+beIi1yepQ/1uvSLFx3UE9Qc9RD0SAiX/5JdgaXIqrLRSfKA7s9AhDFnMz9ZPr
7DslaAqUKLEkcBHl1UFM/RDvhQijAgdWHreHImqi+4hu8BzV4fiW+AvFqTuY+nGUrb4lNqcD7sAI
YIIjVyAGKipbFfB8J49yAKh3AG4p/+hoUEAWGyt6LWpMJhTXkj9oxpGkbt7CaHdm8rrH2xvmJ87P
rH5UctG/oqxwfrstTjJggvOqodHonZqUAdBW5JNPQqSN+EDGkdQMpPahfwxtK0WoqkpSIgYv9D60
GRhhJBoDUs4uKQXqP4fYGafQjS8t/510Ej8N+T2tec0HeePIIF5WyxRXjVfxLUB9J3NFKGsNWsVl
uCfmuw5y6hUMM4K7nFArp/hjHnyPwGrHAbFNphqHMZUzlRLj2Y6BbJmk24zU1Llycs5BLzK4Gwoi
Yj8K9FCwN6nDEW28JXhNqj5+KQDqfQRFEjmbpPVXW8DiJ59mWWEOsm/5tbrV5bcYoCjwe4N3nfmk
DUSrHjRToq9wcQNntwpC7bbyQepuvIYpbIMX6JUqX9X7pLT5Mmhl4+fQxAFGsLqr5Otch1ZygneD
cc2o1fkTKcs9JSKBLMCUPv8HAWIBGcNo6Et0AbaPrtDJa0Xs/atgk0pz0pixEaURkbpd5qVYFSqF
VrVRvsF4GRXM9RNb8m9KOt1GDOk8PMpWgdGNXBdveTebnOBQ4mDCiML1odce10O2zJxyBfRyLujG
84qjmrv4pWpXGjUAB45EQE1o05iDzaSYQWhKpJRYF/A1XIhrKjBsq27au+jezl5FDEx362K33xQX
nO0MM4gBVxzLz6PELYrhkZ+miTANFdw51RaRnuekwSr0ZQUz7URijdjQyJskGP7m6m/UtmUEBMuV
J0DDCIEhE2V2QHh9Vu/nupr/Nl2ARTCBnYlpXbBcmuUAzLr7oGmvSavpD3Vu9b8Bz/KAZ54FMM6L
V3s6lm5yZDQ/pCWwLP6Ti2KtAnDf+sN0aF78nIiTO+YqDESavhW/wsxNvyVp62oz2klqs3poVJeI
yOxy1DxtBGKt2vntTBmOJEEj0iCjJlZ5ZDc8jka8xPBNWHo2xJexmjp/Y9LejQ9xh/9t39llkG2Y
9Q75Dfc7Jsl2wd91kjCMx0vZdMDbo64YiQ4vSsxnVwpiPbhpkEj4x7kt5lCQTV2vmHmGycC/RfQV
x2MfDAjohKeaM+xNLIRVr5ZrE1HlHGi6xvBX3c9Aq/SyKoG2J1rUzW7wxvM0cj7QcPIzUkTrs06x
Ceyaig4G4cOqgXdE694an5U8ZxFrSr4ecCVMHqyZuAs12xIeKt8482GoqZRmasb0iomjnXk906Q6
VbQGHtYR7DfZg5ySrHxP+BaSu8skrn2uVYZ0CWFVy20UUa7RqXi1aq7KC/zBIGdC6Ty7LuzXC+dM
GT/xGkwtpzu14RYuUhvc3TTH2YDVsxMntvbWSbsF66eA/IQj3yZN4QhcgnH3DwvcFGvDSMkl6Me1
4S8AbhLH40n3dmnEzoiiX/qTC2LU56yJVxJJGPoDrWDLKonHiv0pM9pjMGY77TDVN/sCI1HbPLA6
KgtfxpmH9W7sDvZxEgfIwLhAufzPfcpY5TGC8q6uI7K0tQeqRHtDLZK1R2PDzquAF49jGV0yl1fQ
RRXBC30QtmkIxRJGZPR+oVjCA7WVivwvUaSUaWx7ikbc5Z8F/ryIqEkr5AlcT9MWOxHYS/VPLAL9
QHJMZp+NLJlB7zHFaf7tTpS38tErelKmasGZtS28wsD5TyYQOgfaJ2nhWTQNeUHDJ0foM8BqhZ8H
hhLPqothmeJhGPj6oR4FtB94PQaafUP9QAolsgvxIDuZMD9opzL22UeQTuF3ptf/3Ukn0yXpjYkI
Kn6frC68L2HBnGEPBNt6doNKGAMk2cBzDHdKOremHoD/Rpmx7I1MUZ9xQSpYlddwyjz94ONKhz5f
9S5QklGxbueY9nnqfcHmClZDJl43AsTOjI2NMGNdntuSL2A1eFQy5EsilnQeEq+Gr1+snbmuDT3u
nIkS8J/tx2p4BzQ7FE8j0+3svwidBVFlnrLl7jagh09zLTFfM7iT+kagnnNElEC0nqMeVtwTIKsC
m6toS/fWQTi3zgPmA2jFpVu4r8pt7Pkpki5ym4CEk2Gobvp64+JPa04hPCgkZaLk0yEaUid+q4pI
lV9a1LMb77PGpkiFR4hbBN9T8CDjCibBIIBP+TQF7ZaHda7Pk58znJwtf4h3o83KQTgPbv3P8Jpu
cb+Mwyd3J7CkINZ9AbxholPdQDcktJTAgQ7PpkSRQ0PXzvwPO7mIzQ4JqBFQrFZTd79Uqji2ZHAj
xtrl+GIcHP3bxBHZL0R8CgwWexEgCZXEqQxyIUeU7pXeMRuyqn/khL3hDSXDQTLB/sScKQu9mfW8
Hl+6+O5VocyfbnAqcMgs/eyLo1zspQezJR19Z5xmU1ZK9me8F2lZZx/IIxbZ+5QdMdZe4eggu2B0
pKqLnLx+IRGNooIYbgiDX2pU5+ww+oR0Yghr485NAfR95pPuw9MAYpI2tND0skDE2qY5NH4EmJ7g
bkQfjmWcKR/ycUxNMVMkkqGiYCmzylw1Xf0c8oJ3oHioyoKShboakE8HwXDEgDDsmtk48hhOA+rT
nMho/JgJ74IFjJIm+kvmK40uJEaJWq37QrBBVzG1CNR4IisAG6Ib46LVgUiz3O8qCCgFNynLo4YN
6S5nOsN09Kx3WSa43BP6eKff6ihktMEcj4lFbAR3FcbMlmIE2wXYT6nbAMyZb8/PHalwJoZWxeUk
WQVX/YjUMt6FQ625s0iEDRnJSu1os7WABxtLmK6wS+EykRZZFr3ACqjLn6TMcSzOTDLFM90udkuX
fUvpAdPB4F5mRvglubB1mo0GQBvBoaiPQMT6LKIvm7XHqV2pc8H7S3jadezvpBBCPEaDsTZ+EhT9
5wxBgU1XZB5Sh0cSNvoPvrsuvFBTzdWjrEasPoe5xXnCg1vxib7ACJPenT4lPlRgG4cTogHf+BYf
MLYBY0eVfu74tLW/cShKe0a3Du4Gd1qiCS7hkKCSNAE97YbFH75/rbNgMrs6F2ou9+jQ/bwrSIY6
ZxSXqX5KTLEU3QObFZR5TsZiCPItU27IGpupjhifCM9M8GIXUhPxq0EJqv8VXYgrDryECNsnVjqs
DD88lxBPLc3oiwgQ1y4MN2SKKAE/CfUnYa4vtd21j4u7cJZIkJrzyaQ16W2hvP7JBVoorh3Nf0uy
W7fNrSJx/216uDDniFal/e6W1tEflWT35k6DyO2u84CH89k2li5BarjLG9F0x96PupntSxEDE/iU
dh1O99iAJDm0BA9Eh8FJcpjO1dy3JwM0yAa70ZPjCEPTZTc9Uztc2UhKCKYxXZ18jVZtZR9Kz5b1
35gsVMMMLjkKJIQib6Pa1NU9vk0GwPvFwxa/7jBZsyxpl/2AZgKikC5iLxv2hb42chmWR2DXSYF3
otSBg8eIbFh+AiXFnwZtqftqwH8z8MlT9NbOp92k/xC52+1RyVlFsomRv29uNDfmMPae90pVDflN
SH7CrebVkFu1oMRsZYRVfTeCwkmeVYmk9kmhmK9gLaduDgKBxwHUGdM/AU6p5yNgJzxyNNguXvyB
/nnaBKmDeyrL2oCeR3SNhQAyVcSqofc5Hi9/Or8WIi2su2sNlX5wbYQxjn+2GaQbyrnS/MLblSFO
r5BYLAxYPYgazf5zkob+eCW6IG8kuICBQF6RpFXQkTinIjaQ4UVTIjLuG1Yavz/OtgaX684L0Rox
JE1wZw0QaSMUFX98S5mXqfUVctQG8n+4DgCC+dsNooGet/I5mjMYse1+HCRUEpcBVEBTgLh7aMke
L2TR15th9elbBzB5oYchIGnz+VXx2whYcXIsF0saoggdG72tP5ElM0bCI7Pi04KNE02F+L7ZhdWc
6N8qYlJ3sEG+eIcpZNq20ypo1zlSUCfXDvCJ/125bIli4oXqN19I/7mY90a45tae+LC9s2qvbw51
R+wZOg+w8nPRhKhnLrQmsxkx3H00QVP99ds2SPYKc3PJ3e0k9Z9wZM3LjOsQ/z2PEcHJyUWcTMYc
I04PKWpHi1VIMIhAhI/IMFN9ZA0AJxqbzyzngeeVQzgqG+Xe1FAzVQtJtotL5TOsM5MV9odmsPVE
YjZKrEepC2xJUJqC/kiECeK02/lN96wTLExXY3o7pmAI7G+6gsz+0XZW2R8jedhMAlUF9VnMWID2
RZEhJAn2RTUPyTgCQgsdqpmbKlI0My73SZDjceDnwcC28W5Wc+rvGuU0/QUHcvWXfV/Y0CRH5IxJ
TXLY1EsWkxqSwvPAkkEy30zDkriPHsC65Uw+QCc3Bi9Zs9P4HfD8qoUQAsFykZxssGL5kYaDpCYd
8mRbH4wt+vxLAKdU55FREeMogZ76q7ZsLOLR1LXTHf6A99rV5aj2CGtT8RZCCWZmUNRcId0wUDcq
NwqwUuRVR9KmRAx810ssPSI+flRWZ4SkfL4oit7xzDmbNk/0HTTsUY/LLyTN5b+KvKEFx5YFkSJE
G92xsY9RjM6i2fljvL4oT7qcUppYf8X4zoJ6R9NMCwaLeqQx7QKiWTsm6Lk8QXTO4huZ+LB7NiQr
m3KP+MYtOuc1swqzMKbku7RwCBSYWNWJaW1ufiuLUdo/OWuec4aJFVt4SsyAUPST0ZQHbnZiPsQR
qoC/jaDQ0RT8Pz8Kfot/mo3mRQ1VAE6YETadHLcr8Si3YIfPSWoHEkPT+Iv7tzc2wYCobgF/VXPQ
s5atWXhkfBas33BJzeK5B2n+hdex6/ZdO1OByLDAILSZHTPauxz/lMYys0x4YqslvVf2QIc2OyPR
XsNwruBt0PY3xuLVuFfBsaSgLpRdbzvLCe+MCgWTVmjA7VHPozM9MkRQ4mTwy5hdNpGNvLllI/Ij
dnZxZ24Uedc4rSl1ExrKf+O0ml45rR3zmS1dqu8wYZHZUXOIzgs8ViWVfcelUxiTJt9J2JiHUVVE
UNq0W/xrZq9OPPArlIBKFwD2MrtaN8JUPXo4bpYkBKW2Ru20MyKXJH5Eo1j9v712Ywbm29Fy3Tej
FL8EUmn3K2JLlvXaeJJbjxi5QhTGpVY/THY/1ZdkaLMMUQzQksW8N1/vn2RCEwf6kjugwVDsuk7s
BXYXTvNUB3pL7Rv2mDTH7o+DPcanEUu5ZHMnl58Blz9JbXZTfVDcg/Mx4QAlUUc1KSdfjAGgpJ6o
kUnZrrHhLGP5sYMNvn+i4iErRT3lqL0cXKjQTqlodltKJHNj2wNzsajCJwX0JxyHL+mE7F8L86nr
39jnk4vXVBED+cjq3u9ZwMgMnKU+ocWoACExyO7kFlYQ9RTltwUM+3FdoqeugQyo3geHOcxrWSvP
oXpns92G15YHB1kO5RWGpZ39xXMrw2tHxbtcKpWqH8I1EDpV66X6iuk0/gmJ+8UHdh3agq09JU9J
k7bCPZORtb3nuYA29pHxYw+P+TDJ6jKFcmk+BJk2zX4jaLLbBJSux84IxZyw61nWxiTdYcnycQ1r
JLtOkL2EZYW4hrCFheuV4YzmpfNY9fcoKfS9Y2ckxiKJxRyjGMIdfn4FjaEo8kC/i2axmmFfdaEq
76zPau1/gzOWy23oY8+BslQb9jbR9PU/9jJBvjNYgp1H1NKSrjob3QIbNxNvQA+mMRT9lddM871L
5jWQAfOfdT2TaIpHEPsoSLNfQa/n3PTmL3dyke01DNL80AQEsjeqHHxxosN11hUAXoJBq3dhiPtJ
5P7HpE+5rDIGGAkEFXIZDZANp/YTT4wglCEmbzpFvhrfipKgIeRHKTsKwyI5ONQi2ZEE7Co5Ia/+
Yezl9feMzpXNqj2lxw5OqZTHZmYUswo9aNuazRz/R2uThtCubD8jCycDe1GJTotr0pXDcC7xIJqn
YrC8/Mq2K6QcYUcNGlOipBfc1mo1unGYkLiNWsBSpyRlCcCpKoYM6Gwd2q8uIMXe7MYav+sOStJU
PeKYXHJcyEvgviZyGPMz0VLcquj9TsfyKCFsRYpziFP/b+bi5L9wFTK4ISGlfoSux58E2n7+WLND
wN2zPCJ9VXg34zdU8Co7RLkbxnfNxo2KOpiayX3vFBuKXjPmN9/Gtp0uY8xY2NY+pGMHilCKKLnb
quW8SDqxrglIhQpugkk/3xZ/Wf88YrCavlWHkMXbEeZx/1KFVGxbzV4a+6BZJVK/0AiRycUelPQa
O7NjA4VwECb+GxwmVijLNntcasBRExO6INUvM5I+6HKH8zbrsClFLUuTkw1eQgZADMaBO8nAjiF4
+HRPLwQM4+pEkIYobD95Q/17Ru3UOKxIhi27bkx7cRWqg8mOzwWRAdTnepTba0Gc+PFgdnwLM1ME
fLT+S2HZ661qHGe4ECrlqBidzI1PTgrV9lXMtQLhWgFuhOYMbe2fGCklmBgskPVckur5foyK0X4N
ZoUA6OKt8u5O4XJ2jZiN/UOaT2iwwmkQlvLQaEFoMpvRMzsZehemJeQnXPwILlmH1kT3VimOZABe
s39Ecy9sLkmvK+L9qCLq98b1EWV6hxj0Dl6RELtCdet1rgFpNjt7Zq/Lhjk4AL5NXA/EZrik0+UO
S9edrK2xWWTwWCg8OPWRP3v2HnAyz8vLKkfyXBU+OwLMUEMKR3DS7D4knsDdo7JoGk8zw8/uobW8
wn6W3qxSEAORz2hJVQLsPev3+icDDyZ/kIPOmLkR2Fe4ZDhYiKZ1qT9d+Lv84KKDLGwuPbGWFwcS
v3V0kiw8oMwCFnT59IIfMdt1uROoayOelkE9sKqE/Eon1opsKiwUSrb7Ttd8cobmYuKKw4T5eXpD
R1gparIxaPrgpjO1V1hQVuN9g10dKyY6RVWvOF8WiWLlY1UiA48qSSCbj73dpU8UkeRhk2IYU25a
ImLuIaldU+xAIsQ4kFRd919GB25t75vElPt5CKlt8XBCFocpH1XZLouLKfqoWtlbzymkPOdEOg4l
V4yE/ncJrl+SmRl0WYZ1Dte3NGk+nMepNvgSE+gGX4bMfMPfz9Ae0XNZnMA5ZDC4cCJz9JF6nIOh
qPYju5WIm1lBJl7N6Afmi/246slowACv1JFu/OhjL57sU1kwD75T15jus23QTU+ZxpuIm47SaDuB
FpLNLm/TFawgxjm9LTQaMzgMeoFTPGi6zdEZIFF3rLFin2Sakwx2yWYigSjg6FEB1f4beGlXHY3g
iT+yXJl7gFsFPw7mtta7JXlBEoytzd61matxZjEMuz59hqxkyfB4Bou+hi6BsuPIPzs5M3kkVTvq
EXWAgXjs/Oat9cJnBlEuIXjyd91rUwUQiRPbZX5uZZPj0afWen4US+gkr9F6eO9hMejsFrqgJi8r
JRrXhPaBgUN4Tr2j7CGssSpg0e4TSyzlV5CEVf1W9YA4DsZIP3gKJ5KsG7r8uOc7Z6B4iArIA8+t
IU7N7tkMoVZng/2HITL2U5JP2OlGuBT5WU+dk9xwwxJ4zlx3VG/DFI7uPZfYZu12sJZj0Exc4aLp
zLW0J1xrqLbIzpObUqKT6Sx6IN3OwKoLX0JGdliLi3Od/Y0a64WswKyw6ur/O12mFgVpGFL23IHJ
YK6aNR1aSk0ppMgQTKRAHYnxe0f5O1Q4EQt8OtuGT77dRnxTcHl6UivwfjEhSehMHtQ50vuh/DvY
VuU+cVyAmhXwSpN943des8cx0ck9KL66vepUkSWlLuPiZb0em6c2HYwW9gXHDfsDumkFO2eVl7Oj
Y0z5GhhOGs1CpqLJD7LxwuRv0aKyjT6MlIvioL4D2+HxMeuuojfPY5kpwG0mh+NZsFuBasJGzPlU
yHnjD/tlmBS1LS6qfSsMTwJFgxUZFll2jMBcL06SF8wZKnlH26t4sEYDpyrFUxV/ihooByRGCjq/
w1a8xlBm5okG2NBrya3roelIoMQEN736mcXDHFRcBBVXaEvqlfXgKCxwx/cKq2qVHEeEMcwPy+S3
1c02tgkeG3ZnhDfogHDREgK2mGL8oRV7H3J+AU08S9UTVJnZOzLJhqlfQNpg9u9VAsBT2vgwzJDU
/9/3WJKYtq4kBR2QXUcgcFujKYp3lw3SnvPRZBYM69phKintAhVtH2Y45KFD+ZqLcMYqJ9nOYTfm
tcB8n7x1GfB7KDqorXdAC4xXNmtmHgMwQ2W5G1w1AUfDhvLhGF5gip/Mv7OrIbWPDDHgFYx2TQ/j
kfwhF2hRWL2B4sEeK9uhcG9i9EYWLXl1XtsbVAfeLLa/0cQY1seCRmioyk7IvcGDoPYcP3DqcHSj
7xDhB5ri3DURo6XBHOixAA632wA4iyMLHlZfOMP8zXnii9dSIpZFog8JXVa5AI+xCIv6fSBV7n90
8ToKj1mE8q5c4uS7ZYwtxlo+2+h2aOT4BDzptv2lrpyJJdXSWnguowYDyQ4HjiPvvu1Jb9gAdWYp
JS1d254yF4rBwxLkHQQ0CJT7yW0RwvDW+az3gz6ALX6ZRentQQogyk6MlSOMBuv7f4qGTlhnI+zk
AYkGsSlpF7t50GnR/+X2yu0nh8EMG3nzxMn/n9r2gF3LjO1x9Hk2IWjGiIEhxQ+Nj7FjCuHD20tE
n/kb1I9Krx1VO0WWXqXQzpd2+I/JAOIauHFkj5b9lkkc92Spp0Y9h4kF/vMklMuXzbuT89iEg5tf
fKwD9pYOiWwejWvUnnw/VWjZhEWiqDm5cee0/dMKSvNuoV5ze8Bdq/JHYRkRV8sam1MFIy7+L5oL
aWBwE+Ko19iIPXz17FhnQTcWZ3NGTurh4OvJi4CLDHauXqIU/ney0drqqU3jaVWV1Yy0z84f1YWb
Dkj26lcuXD72op34wW5qaauoPpBcRVloao8zK4m1/kWsxdXlPpgUqmApKRO/8bhI+ctxfbqHZTCZ
harqtjjToOz6BUsEwpgtP6yuitR7HjLL/h9J57VdN44F0S/iWiBIMLzenJSDJb9wSbbMHEAwf/1s
9rz2TNutK17i4FTVrmFLtRQLbh2V7vgwYDctzxNFvda73RfYbep+IXBkfM6cJ8JECCLCG8ofr1lP
umpm27v3BpZOx64GZ4byVjn5E/5lnnQkfOLwA7UEyzcloNS2zFNGsz3kqPxW1CNfJ3dMIv81DFXq
vJqiAu4BrsJ+xaVhhR+6brrXnNQroq5VIuWFpYNS1i1ZfYpFw8o0mNy8ulAWi6+K+xLuarZS6Gts
lyZ7l1Ld3fHGKRS341ovxByYM6zYvGJWa6uaDgEXGQ4VldTHsR6Gtn8EqOTzd+TalZ8qo7Ns01EJ
ytYC7399T+tQQaBdBsRXoKZBBqUSWhCAxRkSBV5z7UquAWjPcm3oRctCf+2ZTgDJWlhTImT1ZluH
S4xXCl25vuRdPTi4cGYoePvSa8LwkaeHOd/4g5ZHn53NePA4IaCDhrrHA0AxrqDnfpT1t8EWgKXK
Izv/WmclBcpUiuOZoTaXFe9s9eIBL+8y2OzZUHv2nuJ431RScN5q28Kv6nGpRPcNc9w6JQLqkhwE
GOkQ6SPzqrc6S7KPxLBhI5BpQb1kGu8geH8Tsbfz33ODavcrDEYgtLuqoFNYwqukJoi8PB1044F1
tzNdg9SEzZm3I0b7yzTa5g2G3lzSEOZaCwUJulZOUW9jlkMYQnB7L4Lm73gEG5T0uQ0cD4x9A2U8
dOuYCOiUcLeDl8QhGCH5zE8xGaXls1Q5STmB3L0wFbDZIUSVqP+QkD240k/ekQWTB0CLRdxXLJiw
5TOdFNzEQKhhH6Kcia8Oi53M+eAxHuKfGNmz2eYjcaBfLCrt+QwGdrG2XlSZBFf1moHgRdmOX8wt
IFJowZHZRIFgxSz3E/IjUAqE3MU0j0AOHNTDLfuooNoMOBsMKWAGH2IZ1YZyoXT8Z0PAqfadGile
3uDSWdG5TMTVHnMcGgOc3yXeZp5b/vRxhSktYz/qnypc039xfgI4oxPHPCrmd/loScKtD6tUOWzo
FMU6KDCH3ztpTSFPPMo0feerWmbgfJTE2orJeCY0QDtCjUVpqAxlWiyj2b9GhOBpRpusq4/5mi/9
5MqnlNOXr2XLVLofWlCgVz7qqf8bE8mrL67LVwIKoOQmQRcim5g5WtdKnIiJA/4FTVe4ht9wwkps
3A5RL7s75FbdnBLId1QYS80amGBF5F0iXhRI4AYkN3lfOryJC8/BcqT9Bak/7VOa8VrSrubWr231
6OnKDW6oOCSv0orqjM2ghqx9xkOJMS5MY/lbOJiM+MdV79Htti40F0pYITqTrL5aXYyNLk4y/iY7
HHrUpsJFwFBBBYuL825dZRDi9SFU5mp8QPJhnCpbYElbrtN5sItjgjpwkbuu+SstkhPn1EpDiMpl
AFgG2x/C1zknVwZRsK9r+e05LVuVo6TgJb6zdIuVyZSSryn7dV6kOFVSeam7KVDfuvQ6kUMYz0NS
Ndy90I83Zqqj7ERLF/kpevh4H7A2Ya/M0czVbOwGnINxQ5zxVDcUnS4HrjTYMCIDyvnRGnzPUB+G
dWoIL25ujYJsuin8lPs0OePZ3Thl6YekapgQvI2/BgbZd1DgkGA7gsYZXMZAreUWWJBkV8G4WTB9
YXQDovXiNS2r3V0YcYu90NXmzLi+2AVMUMhQ+JN/FAxXXnwa2WBBRsKJ4tl7goYLU48z1lH6NoGq
Cri183FKtPkmXmhnTIUuqtc+5hxFVQRtE+sHlUNd+PEYeFGpMtaB6/0zbIKQm3oVAfLl1tZ/JANp
37uim5si3KdDtL41/LSlOldPgNIoH2v66SQqowbKiVxn6k4N1UaetYvJM5XgmzOtl0dGMMf68lRb
UTsTw2sqWH3giceR0/j2BLqyNpRHLXnt8ECPXBOSL0QVIKebOZGj+BV1cHkghdY9RqV8aOeXDBJx
fUuVJhjnBf56dy0NAr7iThOto2mVC+tb8WWhs4cALjYssNwvXktVPeJS73R77qHmyG8h+PQ7u9Rf
XjDxJ6J3/vBltoIjLezpn8XJ1zuLFqw1xFTmB9vF/tp2HW5d6hf95o5j1AebAQj7WRWrZZfcPTJW
uhbzCaWDIxsj52YynX2A0cJEp6MBhxr7/MU8UETl19sEL8kF/u0CFIWeS4r0sFMEaDgFi2wu6v26
B/IreL1bZF/KMoakUfzLDEzmyc49uG67nsrxpt/iFBsFSM7Jl6jJodOG5P/9pUNMstc4mAsTBV6C
tok4cFEZbW4cjGUvPsHqZYfgBPI88307Oo8oLMleshekBq8VyBF1ktBuhqYd268RgiBS41Iv/n3c
4hKH3j36A+Y+K5N/crabdOswnj9FIg/rk+XSXLpXZIvtw8z+Tb6KMZrfCZcjHiVzS6annoW9ioCT
nfVAwAaNkBQGr7FJTXrtcYIET6Vx5uqmi1m1Nz1kibfNcbcWu9JNwvTiBYtK0dMW/w8HtMWSzYrc
6iyKdiVGFSv4IHJ08RovlmG84f8+EYZaGR7pDlZp2HAhQFCNSIApVur0GrDMXbjz/QUSxarIzTDR
xp3C8g1niJWmyDWU1j5mSXojAQE4IAor7yv2tT5CGxmb73ay1ZVn3GrZj3WO2ZmFEMKBI3cAF0GW
bSnvSD7wLDXNBFqxJU8BLTTLKP+KxGTduW0zJWcMUk1wwwfNrwLPcPeHQKj5pqWb91a5WKhtcgn9
9BwkgOTv3Yqt0BbCR3BE4OWnDnioHurKk+627gIcPSz3pTmBuezNj8cU08Pe9vEFfwyYXt8hxTIX
lkPHiUT1OZANRlf/QTVpSsUZMBH+E+dxQFiSDI/wla3Ja35qx+7K99yV8hMMXH0iSZA3T3Nvt853
jKOpI/BQiogtFi7snO0mvfZZu9eFnNOdN6bd7zjn6DkKp/GfR87Jpz7yCIusWOKRGXYpPutImYxl
bamcpxzYOS/zZvKDT5kC2viEuqlRJizW0pJOqcbBhB1nvBlLOyLUrP0e9/ZoQgjasQuajJs5Lt//
rqJsjDDcatdU5d8mUmxVQM+Oz7YrkmfsvUwLOgBBvl/9g/pSKFyVeEhXpb7O17YAwt34KQrtJ8Tf
/4N1Lm3L7nGHpoyrog3JwX0L2kuxPdRo8eJ75Y6NVBOE1B8Jl7dI2K70pSyPmaL4jusHKAzx8Jix
06QLk1LX3pyhIOjkip1nIoO5lC5zJcwZmjRyXDFdt03izHYeUz68ARe1xK2xm1uYGH9Ivw/TS2yW
JrV5NRRB9mXmaGL1gFpZuqSkVD75v1dfA2cuOIKgPFfWFFOzGHq+dYXIwZeTfD/BiG8pYWp9oMnX
1lmyY3bQtoUJeqr94sTi+97Jk40X+q5CyVSPikh9e+zKDHpnHLBGVYETizMY/SrZkcvCFxjAHiY2
kAce+58QKbpt2VGdTJdxkQGxCVZd0qyxmwvqA1gux/l48O1S6gOOtf6TM3nlIs4J37re9J+BbHnS
pxXIemPLEpMQXtAfy+PiJ254tiO+ibeMd1n92TSK7GSASUvdxzg2Ln6SimdavFy595zC/plpzwie
uszjNysg0K5zQooaN0cOW0efpNy6f6FfkHOfr44kKpQekgJlM2j9tLpj9pB3kw9ScD3JEPpx83O+
VCEBGKzrvIRdt0TawUfc67Q9+k0V/p18QnC72vZIXi/L0nERGTzz5TesvLGFIzbvMgwld2kTgasd
wzVG4OPrOIBVYvbF3IaO4c22pui4aOqcpxT9ZiOZFiqoJqv+NCa59jmJasa8ul7fCbGD1xt31vjA
/9e8BVGWnEAWmubFT8ipgfKn5oZPpc5HjVV8pLt30VzQN/UAdl9FE5KCsLVL0MSy/Edsm3hb1cBX
9ha7iotG6CUxV8DW7zTzEXTs1x7DYntBYBhCbPiWYuWPwBaxLowwcWo62xLK2fa4qHGiBkBLXO7J
/cK1DT9YRs390NHxu00QqqpL2cXyuwWv0B6wtfXunhOLOyXmUcinvO/8itkkCWUXbMN8CNznrAyB
R5qIjMkdzfGhv3cTm6hI3+PVElA1gBHA4srPimxthz8ntbqDataEcY/sVp+At3WheuyMdF2bNlgF
knGHXNxDUnYJCG55OcTtmcmKLkajZfSNbMPUusFbXJqrg9WkXLnNbR/d29W6OpqTif4r/LojBHtQ
MSoktuUCtrqaJeE+AxsB2iR+tGEFA4YLo5XEs6sP3IjyNxvbk38RRqTjydXl/JLzmYYob1MrvWzT
GtPZZ0RIjGYnApMN/TDlyL+smJ/IMTLRzXua+6L2DvxMUbxZVcwJ2wR+Yu+mJR2pj0ayKW4kbPFv
caqMk/0s+oFwEOVjtYn5jTWshh7IKzrhT8gQnYRbT81FeJ+6qgLJSdm0STc2hjcnPkUuis0+Mkxv
dywD3fZ5ET20VGT5hncOGUHeVho2QnD1Qiujatnp1km9ZLbnpiLinNXCric4F4HMqxOpf0qm4KI7
BjDz6SYn5bbsdOcE3Dao2SYHCpNnKu947BkzvdTGVBWUhrMe3kdpqht7mWF4otWYDknOOP6j6bbg
spJsMEdQTA/eWNv/4iLNzB9mSAReRNvcQUsMUvHtl3VEQ/SA8/Qadz6Z+dQMXLJiX4LLZElsucXv
EtCEu58DPAL+LnZEPDzLlBz/ncb+Of/m0G3uA7gTiLpB5b2MVh/cGRZ1J3Y1GAZyqp3EDdOLSq+T
gknzCC/Iy05JM67RY0d16b70+QfCy+KBRQ0a3KXE+gnfL4Phh02hnPxv3SEt13RGra4Mz8GswTaf
+MQmbyFSUJNIOQjd7DXDEpoXDbUVpMstnBXvZ1ICrjPlGeln5Q7KbLGFyu66+D6xZeUjX3LgNkya
tU36idMOHbXMybbAbCT7V/dd6kB6oP0zdSX+Qz2MLJF64eCyorQ5J/NI5J2qhWDRq72SOu7V9MfQ
RZnOymZaZtojPIdAyNYNnDX+q9m/lGnHrrwc3PkzDFZXW1bka6WjjimOHKh7EKeZs8yQqZYkPwNf
oY44Yr3ss18ZP6o6I/VfdRii4MOxddiIYLCnZ4HBsnpMAYuNf8lrYYfJ4du2n6QS16YUBBrsqfNq
vsBkLe/SrMkNnUALpGLSF8ArjSkB3vU9aulsovHK6hrRgdmTbosyWVobpa+myjemZeFekbcoj81/
S0qhwtjqD9zNY7rL54otsyAn3u9Atofdl5sj/xBmT7nXArQd+zV2UNmexZIfcmzrjI+0mYqTj/Ib
HRKVe/5xiKzZO6ZLQOxl5pv6tQYE46vQ61gW2mX3m3QkCgiwLPevU1p+lW8oJ2rljeNXVHcELOcJ
t8+S2D9YeMe3FM9KvuWD4g4feB7nkLD6MLuhq5gfxj0+78AjnVqXvNC3sVOUhkJ7q36epY1y2OZ2
++GlGYq+OwsAvKpsXok2jQZvUoKU5aG8gOCzuahArQrVS6ZG5DiWYsEHDqkieChTSz4SqdY95hsB
cjGFoNgNhznxfc5qFVYf0Hbqp5EtNRM70JjXeBxx17JqGQ9uWWOPLE3ouAeiOtVJl23Wv2hBN5jo
bHgAS5CMaBj/lYfmNh4UqsykfmfFQgMk2eeoTG+DWsxzwENKnI1jIDhUgkUQVBdnGXYUb3NVqFMa
CWfcF3205aoPtOvqcUeiYYP1e4B0pTr5QKNpld1ye02z+zi3EKw7zLX83sHozsSk2Lkfq4kIHJi/
EY+5W1ou4yI9l8PGVqn/0M8lXiYgudkLJTzsRkc7gZ02tpjljmkFjecPZFKs9QQfSemmOPERxSHw
Yq0UoXlPWR/A7qHNPiJ5SsWGy0lco5lGlXOuvYkEroOXahsXnW/dr5ne7MjPEcMUg61ADgC4NN90
Fqn+P4So1joJ4wlrL3zBSb6VGrXgjZaipP0ULRv/N88S8Ak3fF/qAiR8EdRx9MTmCgMrPKBKcW4W
k91D1cpN/G/mcfCDXUI/hRPfWIy44z2ZOrY6WPwrSJok8LyryFI4PnjQKAx4RqbNkuqMSlw09xFG
huGFrUrX0ljcrEMdmNnJuboBSiwGOo3yeiZ0zzyBo9i27qmrsPo15m4XLn8kHLZ5FySDGB5HDTDx
R8keije/dhvjo7FnTksC7J4198+8YUWrN17XyhQjZMDb71FRKmEYyvCM/bF1E+n51QQzKf3N0Ejt
MSkx9L9ZcZKkzzExbmZrNte4POCDqORGELScLh2MOoi72BDSEeO8W0TztpqUXNgfDpW4MRkjpwI2
89vTgsA8PyO408+qHdhi25GqELDLcBvzEROknMUWsByuEhEpcpeYzSbvsP6h0PG8cFTPtkgxrvaQ
PNRtnixX/nZkM/9Ki87OTwx/GdUDXARVfV28tk2uXQM7ghKGsqmuBJhgwtmyn8Z/OU3o1Q7CDWsR
d2EhU2JaXG1vay6jXwpsxnCLmLBFGODri50R81WvW++iw5C7ka/KWd+RZ8laDhAGFDyELRg8JOZm
7QqMwvYpwdRNCikv40NNSBdfHCXWaxCqc4rwQ9K641S8ohbmgtZOolMwV+IjDdyiom4ZxuK7uxTj
bQJCJdcFgWp/FHQjfj5y3Og7SpAtB+Yp4wPxOwAWG3/ie01sP/vDIe0X/hqQ8AeyNGzjkVVcSY87
dksnyHxssLy7oqcqmf1ub1u5m+dU2LRrH50Wtv+L9619qKam6e+rsOam4jgWtlfISSTAqYhHi2Tr
tDKuREGEAwI2U4xhYcjWiHJZvWdVzZY3AdTxu0zWiG1REaMGZzolVLdVlK2DLApLdRvbFfcTc0dF
V45YLB2BQ9jhCx8nNJNmDij8NaUbtDsnRe7b90uAf7wEkW1tSvIeBnoRq5KDVXLpAFssXmDG4v7P
20nMh5iQLBtxP1f9Ncxnks5DNOon0mlLf0eKS344gmNq4+Kyu9pxVhOaCmyywcEg3F+cg7ZkTqGQ
2WZGJhTE36lFpBGppkm3jx4hzJ8FScCBk44EdhcrFor36QD/cRcphLRNhuk3BHXl2vpUNEO2oo1o
etxI6ZgfnliVPoOgXfRHPnCBPUFVwOpEzIovN0tklv6kY7R7HFXWMGTUjmrg0eJsB+YCSSJ1YAAE
VfhoTGsXR+wOsnwY6eJU74JWD81Bn6NBA/+wAuRlxIJYv2uTtjgbO9eneBsthcB1LrHf9akvi8vS
4ZY+FDZTzLMMR4xHCdxRfTODB6RQWhA9Lg4GYH1dEmHLfeJyMPywbu6EAq/ZLOrvjJCQPLH2c3m1
qTIFopI36XAAUuK3BByHdi00rWd6c8mCJBdKWRhgZmXg87P7473Ri7DiyE3ajP2ux091yJeSHQLv
Ph3d48XhKEZ3ms0NRxNxS2BgU0oooGU2w7kz+9sIMpegnQF4NDuDAs9jqsIeHG1oes6ZJYlxCGlH
+F8903izcuWAlPio7Bu62KlZ4/oK8oh8Doc3rrjV6gzKTl/SlPa2m1AZZJKeVHdKNejI/8o7BV1A
h9ynd3lb+M42bp1OHoRxaMoE4r3gSS0lqw8yn6s5AQqMYFfzTfcyXy248OpdWlLdz0vBJ0ZVBisp
+C+ie2cG5vqt4wDMDxG0oTuujIXPyLWTH54vZssAc/2XdLLxOWhrHhHdr2wpFsWUt48sQDiZcWpa
mx68bb7N9cSVFhsaZhO46v/dMVeATpkKbEY1xn5+WKl4MATlQby5Vrz4JoHe9wfwI4JLDtrto2A/
YGHyzHI2EYoF19Zt6vZ3YHR2QYFLrB14N49mWMegNPNSnDWqITwg9rMzSZsd0Dd2aJ5YMD+ywY+D
X3HgmUtPtnW+xgCD/2CdJ1OdRk7OgadpK1u9fqQrjKRCbYfJnoXrCLHyKbIBYuxxqzXNLs4lN66S
BTkVKmXmv6aYb4Mdviuye5E01m9+wOBNhrALMAJzjuFrSnV1JdyHsQ9vKtwLbFD8F+adxcbVVua9
HBU+PdwyUJGB13rfQpTGJVTFitw9h4XDrwaDV1leWlpkwTnYDXwfIqRUa1B7sl6UAVFvzAgzldUQ
jvgLl2ZG+zqiCvUA6RpTsIjm2L/PHXASW6ClFHdB8S2uEgqBOQP2Zw1A480wgOPFKEnsM7wwiXLY
RpZFfFAELpOtHrE3bhAJDP1ubS4QI/jTaazPNDs6XnRPjZiYm4xswht0RfnL6huigj4jlPsoJIL7
TsgmUU/eAK4EQtwKNJlT4gkEPdeiJBDT0w2qRUFQpcPb4zkzYUAGtfwxGlOgI9geXCzZ5Er3IGX4
MczMbn3HXWWebnEHfmDVWmfErdXip2XBzYntj7un8G8Ez05FVncOsEDTN98PsJ+I8DB1a2LS8sXN
ckbmaNJUz0WYxb7jSlpXvidE8/Ewe0+ePXFBrHWKnzuFmsb2rhor95FziCnSw/rrw7psyHmYylbd
huffJOc2UVZ8nUND/U4+ImTcEixH0DDwncVbdvr275kMxc6wPmRV3GZE54JpDfzwnieSN6M+uG99
ajXjW56G0NWyEPtvSSPimRjoOobQb8FciQOK9yhdpzWARRhJf3Ksg+V2GWr3zcRZKD/9ivDENUCc
e2FdkB+qMOMcDgIYhJvcyUr3rEMBq0Di6uW3G4fYmKOlHp8zV7LiFyax9/M8tROffgTRDIgHqRn8
ktP0q9Mr/DBqEKswMC3GO7o05DDtEbEn8TGNRm1ZMhf8lk2xJomAXT1VMca6gx5bwDUuDRMOX6wi
onYDzg1Z4UPGWiH4xZKIlgMwCkCUjUVQZYecqE74KBpszYmrXwhIcbJLPqj8pafebW15mlbwzqiX
fxFhBIrY+j6nkhrC3bGvFyzyWYiH+0KhpDnlxX/ZO5daAlzaDQY70kJexxuEusszpX0kEi1UDnqN
PTpq72OQc5obZdZdRuwHXAlyO3gsECM6wBqe86ltJ76P/D55tY1vMMI50CrWrGM/odfX2bd2NV27
arLKYEPEo+UVPtlhXSEw595D0C12s2k14sA5Mlb4iNWD5pmCkeZljEHdbPvBtwKqWzg9mKCi8Egy
lWQ5lTuoZznZMuwe1YwB1/dCe3xeWD/CRul62Pd+29kTQCA3wK568qICm5Wf6/YW4jjrH+Q88eFA
iEj3vsShdOjZ8br35AkH6yCNnU5IWdmACcmFyU3XVid/E6oZI/bUhZ9tm3pavz8ADigMpkFsxNvN
Yv6gHAbNJptRboHT8Khor5m+FJ0hVOoUKf6JsCAXT631UFgb+nJRPv7fbQ4wizxORBNetgERZb+b
ttYPQ1liUiGS6Ig9O4jKgDgaGnrzKLn4Gwe91Z/rweO1S6YNfWSqFeN1DQAHdlY98GxkJHF4Kadh
ySvHgt8wc+pdnariconpx+p2Icv55Rwg3v+0U4/xt+nQxg9Tltre1iHf9MufB6gp8O7t+m/YZBVr
V6pp/V8+2RL+RH5JbPTg+kUJPECYpucycwUlgL1Vhwc5K93j8kpxH24jMu3mYiVdw7EEAKrDN0rk
l5RGGSkX06ZjfMpiZNqCCs65grKcRKWzm7c5AsGHjQXH36OVk6/4nuw5LL5S+vxYwLKxpbXTS0yi
zyV2d3kpAmtAPTVUbeQPpnHWcPqUgLi4TLHfyXyH69tjBeMsTnFMwUvTSWoI5hvcgTw4rPjR+HKu
t/mFrCWAgLIZUz5KuscpRoqpYl1Ops3aBu4RTUTjI4QGrBpKrIm5mRfkeIT0WLxCtcMUEhgLS5M7
Dy7fZawUySVFCJhoL2pZLAjG1elW90yn+xpvmHx28w5bF/tMZHiXl9N7SY6VCFSmPGR3T/XFS8UW
vny1aCyYfnvET3/VpEUXHrh2BNVAgwZ2y6zXf3QlJoczM21jmzUVhce8zBYoBv9KPXYj4OK5wDJ2
9hp3oEiUX03b/uqjRXjBZm1HbsTWJ0AvthDgAqbtth+QlHE+QLgFQxC/Rd1gbBY5jl7yC8+C81DG
1di1d4RPeb48xeuF2UaPAaZ0pOyYljxmEmDqVY1fdVeCSz0IDJDveO4oY2qN1OfMZdlUEC2NC+c1
B/lc/a7DkOJecJnZrU48CwVWkzaSjvYufSAnuzy5jqEWgPIftkf7uPKX+Ow0kwXqss6c8ku7QvsH
7sBh+o2rimU0bfBO81ypzo3fCt5W42fR+ixKUM87D6Jphy1PvSUFdB+IgOuwGvSCvz/S3G//sSUL
XcNM0TVsPPSCSvqvH7hKAFcw2BVBaTjuAoExHXLtvfQtIThO6gHMMvvkMJmBfAeyo+LB78qPPoOG
cuUpmkyKZ6qmkmsbFIyuF5Txdf0YK5vyDl2ENk02YYwCkNqUKT/0Ux8A5Ol7Pb5hlSismQgAz4+1
xZWSrTEcWE5Bf8rZu8wIHqr2qOZa2oDX0yBmwl4j6UrzjtpQW29+Gfjlcw9GwCHGI7s4R+7B4cFu
NYbfIolKRdikM3LSj73neiE1SNwM6umMwDamAhOcSZtPwHIs/3Ei1bl4tprSbtWmDsrW+lzi1vbk
dvHmmIgGnTtEAvjC1JVzoJVMVe1OGhlUTxZlFzVkAptuLyI4hRXxZS1AxiPWRT6r0v1CVkPPBzpz
8MPcFhnwb80ByHl3V0SVKnFh4Yqe1KYjQyHSXZKo7DMrxQLrh0v8S5wl6Ywfqqs/NSqGdG5UsAb2
pWxsCoIqntVbnuC33QjuZja+VZ8oKbgUgLYbo8NcH7nfDXW4T9IFCXNra0k4YN84OOieuhZz/z0r
944eJbJK4/AHPKUz/6k8SlVvTC5L+E8GcGC3HbUM7bXh2ilI4PDevaSkjMDB+owVPDbkHm8lftbm
3lDT0h5GrUZ0P9Po59AdaN42EMZ8gjwVZMItyMeZSFGKjf3Njtr2HwnwxH2aZLZg6DRiLh6icqEv
3o09KyO2Qz/kKWGdSyX6MpY3q7LKv1QzmeJIb65wyNEpn+7akU3V44DFPj5NmlOk2mYSVuu9Mqz/
NKvkMpHNrnM964tiaZsqnZaP8IVSdIa1LV5H/PQBUWGIwJixgwNWJj/7RmhTxR17IkGQjyU5E0EZ
ZzSTs+QGAUpNF6pKa6Lph8q8guR9wci0yE3mUJKCbXKQtDq7MZvDLSJT+ybSaeQZHDgiWFkhTd7n
QQt7xSdv4ZwJgM78ykfqoBikTNj+G8psesodZGIf3dkO+j0KbxhSaUEhU/RAjqj1fxOl06DuoqD4
omgoMuy0YyscXzKeK8XDJKx53HRTO3jQrvl1bcIBR/zN9ZdI348zKt5t6EsHxiQYe/8nRYdzXpuJ
OQVfagSjI8wIw4Tb0PI1jsVYeQ9hO9Q+KLPJokYj7BqQarYSx86ENTVdU8I6p01pmF7lxUYylNPX
s8o7eZxbuEIkpT8bHzonlqMscS/NWAXfESnTbGu3YsCzZmzMy1lquTth5+FHtUjMUZieIrUJWIGO
R8x89LkKZbmvQIyCF0IFHat2DutGuONXAwY42S1UT0AC6b3cvQzYxTQrOd7VnPc1xlBis/KVt8J8
5wQjLMIM0C4VxyU8HMI+WX+HAFR+sp22YpAOmjADAM/yH/aB+VrrYDik3Ht+9XFaP9L0rQ4Ds8Cd
jXH33vKK8D1S4/TZc1lyKAWApcByKU9vE0vir4DXG+j+SMTByZJuTXabbkWWZlYsfKZfSBrbZWy7
b79qgpWtGbBZ4srTHPjOUf5WoBT/QB5rf8tCO97WT5P8eXUxvFDcK1/wgU3ExNJYXIA5caBhJ+BS
VXfxfVEZuoYdg7Wd+yTwn3TEtTDSs/BPNr5zhcBSkIdrY1jkZm7/ESKdroz39LwshrIGpp9q+rHs
Pvb2bsnGE6YEmZ9Xur7DmTgRxhH+ZL4j5HuqrOSxdxI2K6vrl5t4RVkBnyU/9tuAwQV8jKP0bztR
+q2MIXow16j4rosIip+miv7APUNiTttbH8NftUIk6SGX4wO5afTIQHv1trQKJe6XNgWbsanwsCxv
M4OZTLeDXlqA4QZ01FYnXvhXNYQTdglvuGtRaPaPdYvDbFs0oE3LQGGprD3FxRTNbsw+q0gmX7FU
+a10KNrYtqHfNCcUmJIUnV8mR+2vYidb0cY7hZkYvQOtPbn/K5F9ecLDyfEO9sz/F1ORxm00h+G+
Q5WJB+SoYRkfPWkVZO7jwT2DD4oniJiqEpuKdTunKSw6n0ibPREKLOVI72fkGY+GDpmke0AVJRGw
KKhvTSlmZ8v2oHR3YVEpfUYVILJCMozlcTVr0IHEOgsbWTQKll3Ieq7YDllu39FZP+18aJS887wi
MOcFn97vAdKL2tH1zlumbv3IENQak9eReFSx61Fi6zffG7A49Ya/8w9w85yQl8n94BFzpDvsaKP3
3ZNXZIG1t3LTIaBnBJxXnxF9IlTjuEC16bB2SBiWsakj56gDfyivjA62i1PJKgKuHf6c82f9J2O4
dll8oNHDbhirEsS1MAQFHMs1b6MqvHATdJ7460Ac+rIy24IoEjvqC2xsD6ZmwYeITlqUn35g40cm
REjoccCCClcdEgLRUBg8VGf3jX5SqmNnVVc9cnEog8vUzp17iXIcn/tQuQw1mcSDtYfD0KH82vjX
0MO05T7kzSi/zeh11Y3wjUnfat1Zn7ZlN/XFU1N5z50KoZ68MH1HsDtcbFxcyiihq2caadrOoRGb
MgLrDX9N+2eWzOJU11oivsk24LU3WXpKmalwruLtscovofMwZ37lOgfzEjVV79OSS/keYbZ8C+xE
8x2kHOnmT80Uc5NIeDl3Y+r5lDsXYJk9kqJPpu+TS51za9tZXZi9YWho3xTXtYvgCjSeQgqaiBrh
hIjgJDYieQ0rQtJ/CH1U010VI56xz1V5tJvkUmAvSmLJMxN3DbafBMu5fctCJ2veusYupzuSsLV5
zbPaIabcJE1QbBB2dY1TEbz6kfmc/ltOY6Wunm8RyYzZ7lZfWKhy6zVIHdgYY0OjEbFvUppb8AC0
EwZh1fGChCpessWbKhFmYN0zsex4I/P5g8qrx1sqkrLY20lRW+g/SmAcsCYruqObwHKPKRZQMJzp
DEOLbk22dhUSjn9eL53tZ0ZMJXRJp7pRec5hKwMfE4Q6tyMUCZ4dfk/DHTVAqfwcSUCaaQvcJ1X0
1OLS+CVsFmm7poRd/GotXFTeQ+LqiLH5GPmffDDaZUNENcjJCad4fkP6CseDQUYDo4VxXB4JLGdE
dGNm6TsCLpX/P87OYylyZmvXt7LjG/+KX96cOPsMyqiAgqagod1EAW3kvdfVn0e9J3Q2Ku2oGcFA
WWlWmrVeczX1XDG2fd4Z7LtcSaBuWLkVeW6tN5F+aAdHsp9hcoMW3pBh7yP8Yz3jMy5RChY5nEfW
LurJUUJkxsYSsSffiYNNAiQLs0wLUj/XRkdFEgKn8t0oD35465BvyvYqBIr8CsfQOjlZlmnzhT4v
Le2BLPUIYE2N0R34WqhWWfL4H/Nhy50kz56Tuk3aG3a7NH0JvFzS3SiN1MrYAdiJoJ95cl7dJ9D8
1NNgKWN71+VBnt7DQrAmKj3RSOGQF4ADlkIunZsmocL0ecTjU91TPcDvmmj3RxfTYDV7Aqyojoh+
ckw/q8Bmg3Gb6jpG99ywEoq4ZgiUjMMq0+GKQmJ9TqAiGT+VJsis06xbNu7HqWCYdhlq2jqwoxEE
6s7ogtLaUwZJE7BuPtXO/YBE16yZUpUPAdGruSnbEFdD4Oa/TEx7mr3UBwWHv2xY34bBSj8a1HQi
N7Hsttu1YQxUzzQDMohGj2osKcARXMeQO+WXKTUtMlC6VcOvivsWNw6SrshPQ1+Jd05vVd6HMnD0
D2XE22KfltL4iouHxg0iahsYTOYASX6Ha2kMa4YK36ZnnwZiqjrqpwrCKaT0lDsgPAsy9qSboG9t
ZTwt7gvugzMAJqg/yzjckO2lJHMsOIg6svNK/UPre6W/9rWoQRE+dOruSlYpc6M24OORbRVYA6Jr
Rw0BdcycrYbwoXIqD44JNmt0yLT2hDEeRH4VUz/DrYREM7Ww/KpwcJxER4RcIgQSFJD2TRo61X5M
MMa9Rh2Ye3eg17K3rSSyPHtsNkowkRpFtiOWcyUYSNL1WJinc0GS+7O1pcrd2ZtaS0LfRewOYr8B
1gpLsPl5u2FOddutDavCO7ngiNigt6p+tjySMfvIziR0DCkugVVqyI1ta7vkAFYjPdFuWGP55y5M
xgMpbLPdFzBTo/1UJ7J+xb4lg5bi6XSv5B5yzdMYqRNqe171ydKrevxUAnnscGmX+vF72Efc8Kfc
RJeGUe2HK0xMgg8oxSjFI+8nhMXtsRy1a44MX6N8YyNNQmG2zlt1A8a77D8A3FTzK9NAMwepPNxd
XK93uBuWVarCsKlqKbwLJRgUW2rtmXMVSNWYw1QrMJjc2GFnB0d05iMgDm2bB2AXdP8VEQBdRVy2
D45Rj6LlhwlnzunO6dvGvEcncWqR00TTZ2dIkvliIVfrb4wq5Iaj5GUSX8UjBSy8F+to/k9YfYiA
S98QWO0334Hox2rv4i+FH9vBPVIATnyN/101uWlpWI/I+fTDHq8lWEHskH3+PJEdBUQE1ziGac7u
wRPQHAC5YbDKRBiR9NlEla84Qhz2sqOZhtHAiIAWAIndNGT7nMwzUdEq2/3EZ7DYQNBX2rUSgjXP
pgo7HEUnUPouM1ZNz7ziHXWHTUVWsIjK8QUAFdaWZh4oCM8jv5+eurYyituoN/votrJj7BUnCJn5
3pmyFhlNrrLfUZQCdp+lbfUyGUXf7T1soDs6FqYE2qRlkNO7aXTNJtCtfTXaqNkkuItqT5qBcMoP
pZABwlJPjfrThGXJuJM6XSsOZUXW6mAnnFgb9soW65VRs+1drqa9RRa6yzBBz9lNXLw6io/xqDa/
oH+jEgj1z7z3ShBJIOBagPW9iUz/dQSop7+SbCkMdh3Z1PZHSnYdrfmAIjiiJX3lHTRy3MoOVD36
7MloOU9+K4HdVJHkSG66VGqya2rulbyjhCx1Lpgs8oKGEeTFbQop48rAkdDmEo+ADAhMKEO9ShkW
MfCfSsHTt0RS7INGzfsw2mnevhhpmwA56exvdoGHaZWp5cGoM+m500obyAqS649JOBb3Bn4YxDtK
eHtCAuMcx8p/NtjvznpoCpC8xPMkrvqW+lCQI3ip2QPdCbD5jSF3RX7i/qB80D3J0g+aFfNY0xDP
/JlWgQMAb6pvIGubiCOqw66iBPuR7Uw9hIGkpHtY+uYe0dz0gObC+FB0sgaNLEOqT6vNV7J13cci
wOT9GmqW8X1kNz46yiBdl403fUNtFbXX3LbKLaQm8pM1FphXUYUukiu3g25wesiWtiuyoP6YB4N5
U9fQrbdx0QFFDSkzP0gItWjom0bmAWRUuM8U7EaR4jZdzCIA2KROdwOqtZV5ohdm+AEh6Da8zlTd
YjVg2LhtJVT9iij0roN6GnHSBPS3gVkbfqmiCGnXvtB4MkshaO8Nwuag5o1aC8BgEDwdTq0Uesm0
Nv1n1IuDElfaADq6ZCpqf5WXRvXo+RolBfQMUckgI4DpXwkL6m7A/aIsNtBf2x+4kFkIStco9qO+
INd3EpmEemdQkYA9HMUjxqFlNnG5q0cDOhG6Jq0LXXVEdFxT7knwO7dBDAMa8uD01epH7RkHV4AO
PC91BCbhrBwZ4yC8xlUvgohHOZFtVeJbcqnKXwe4nPIVEorz3Yi8X0OdrcsRB2hixI1YiH59hfrO
1N+OmRblW4Rp4G2g6Ep56VoeIpIjXBbT5NCYqXZCtwRd0y4pD0pfV0cU6bQDJCTt3kab61NcYtWB
NUjlcuOvH/0kq+qDHTroXFQ83NiFbb2pjmoMKJcsCiiLjRbaEqWRHEmAXdbFI5kHvzLUHU57KGkV
im72YJxhNXzyE/Syy7JPP+Zjrd6R16vgiaNo86mfyhzrstKmMGgDZlaok5hdll/ZMLScfYL1MFqb
CJ1g6N7VJdfCrC84uD0HXXrMgZlCQDDUg3H/8PZ+MUV37Zzt4RQgo1QyauhroSnxgBLwcFUVSv+F
Miu6gJMnv4RYSVx7+mhcwWzKriEPRePe8mGm7fpkkuJrnUtz+k0qUWp0tSzuQV5iGKpv5cKpUG7l
1cerIOuUaO9HlM6ugMjj6xTZKbL4JBVTxTZRt8wq+LddqEm4rpZ9zmw3vOrwsZyGQ1jFXQ0UO5y8
IyyDyXl2bKyWnkr2W64FRo2v5hjZXnKLan2LbwuVeLJ5El4xsmUbO8UuwteItXm0/EY/gq5G47rS
jBMYroGLGf8r8i4B6FkqEJqLMiIn2bY/eoVAdbKqHK80cy4rV2hDYJUKx5EX/+BNGFYDej501QR9
tsBRy7vPC+S4UMiJ/F8osdanTCfjhUNzWN10zfAR6ZlI/yAnEZSQgf0dbwZtChF8QrVoF+k4TbkN
2rxoIpAB6VG7k7r6BqCdUicbGBIQjsMimwhVjVpOiKQudd72eZQoQ3EgKEgHhocIPRMFU0AHE+DA
tRH5Vb17kOGTNOwkIJbtYdKkmJehZBRO+gT2UwmbXVrLhl27CBPiuApxD2BK3+Qnq4ag0mdSiZYk
TouohO3ThjdwswuVSTJ05MNqvah3Es/0Nr/F4nhKnjFGlorPY193/KqiUfXhxlBqqqHXVWlR6tnZ
KINUL0AeOzh6Oa7HVBR6HxYZQQ7/298ZZK/nJWdaDcUqNB7HreTozqONoQb3ArQjpPHG5MyOf7YN
Q45KdC1XOrXROpjMfQjpRD2piiHJ1//863//3//9Pvwf/ye5PsTY8uxfWZueAPI29b//0f/5V/Gf
/17/+Pc/EuYHJF4dTZ7///3lMeSV/O9/lP+x1UIy+IX2C6An3tQ2KskWVNft+a9bC1/X/vw6gjmB
pqmS9ZLmmnfwE5N0A0aCHJCWETxaILI+l5JivpxvzVhoTRVaa2Bekv6TH4Cvyi4Yz9zto/mCzYHl
nm9Cnb/13ngpf7aBvpWnoCVtP9hSFIyfPBOv4dknGY8E3jLGCOOgsLLW+GoyjLEbIikSXiPsV7Yf
vCQsPVQ+vRTBJtAaMDDhZIRZWmy4YtrDgYRtpoAvqkgfbtS2CrVPvLdhh/ICGINXVVI0bF9sayjN
wZVG5PhuzvdqaRHIf3aqjkxKdWk2PmJvD9xGxj1w2BWIkppXlzSAQ8mfDUiG09e8NvUfwVhm2gOC
cUVILRQaQpNvzjfx/lKDi/BnE3HcDej0WMNjabQfazJwWzLU1R439Z3CvW+beXKy0pv315nqzD/h
TcygRuGDS6qtlwra8CFyFLKZGHdQc7g93xfl/VWGTPafLcSOjgCOPY2Ptab86tHsxRZYvh5Hyr61
A7iy7KBtQauDLPE06eVwi40H5q2JvrIg5nb+XuWqM/f8TQ9JTduahA/jUe0GDc1En7dHjdxeijz+
s9d60vAyqa220t2l1oQ9qJXKtJasSn+JuwSxOIjclC6h3EfVqewda2WBvL/IUTr9s09xGOVNoznN
s5+QycMXbrrq2m76cX7KltbEPJNvRqzvKx4D3HNfZE4zMgM8qdRC3XdZeH++gaWfL2w8MjitSdcy
46XvSt+bCUJN8dHKG12+cBaETaDKJkoRQNVeYJU06MpQNAkSOF0BMPl9gsrIZfNgC3tBbntkWKfG
efAiGO7UzLiAAPkLP5wfp4WJsIV9oKV2isWxob+UHsiyYZJ+AHHU9iCikpVDbWEmbCH8QeNqXRCm
4QOl4eh1pIh3V6P6djz/+5e+LoQ+mp4K8lj1+KgrKgIiHhc2sr+TgnL2ZQ0Isa3DJsa1MbFf4qKq
bhue6lclIJBP57++EMv23K03cUDmvo2tJqmPfesbxUa1/HoXjmEKYxHniI2WBcXKOprXyzt7lC3E
cymPBll8Wzp5KZcWblKIbCM3pmL+shlRCoMX4JO1LNDt0bNupdGl2RHC3EFQxom8xnoZcOMYniru
vYBXwfVPh/Pjt3CM2UKYI7oCsdMc4hdHT2DiF/0Hy4ujTdbZgAxz84SUzOP5lpbGT4h39LrzBHqR
dypTsrt4GezTBDNCdcLGSasQzwH6MqTV3cTZvRI5C7FpCaFf+kkHziimSd+Qn0HcB6BPxvwE0mAt
/BcmyBLCH6AxGZTejx7yqiqekDsMniYeJCsdWPq6EPqy3fY9REj/AetxmJxlhx7gscGqIt6dn5SF
8LGE6E+gc0WwgXVUrBpjF9lVx4u6trd1Id0h76Ve2A9hDzCRdSE+Q/vFjgeQMmlt3iK87a0EydI0
z6P3Zg/QWxvQbzA0R5VkQHNj5y02xpVH5HtKiwvF+aFamgsh/nMLLC3Vxha0uhwA+az7EYMJwL/6
dHe+haXJEIId6rrVWw0whtLPQGCP5jc0I4FVe+QHs7J/ON/KUj+EiK8RzIan5gWPvleP16pTRa8w
vsKVU31pLoQoz/XBxC3a8h6AfeodKHVFBuZHdc5ObOU60CMoeef7MUfYO/uxKQS376uzwJ2XPDD7
uJY5M6/9VMsk739vybD/C8zq46fzrS2MminEOUomqTS0bfKgRjnADgSLOSA1/HmylclfGDhTCHVY
PgMyfG1/pCfQ6XMHEGlRUuPE5fuyLgixHiuKNZiqnzyYDonSVO/UE16OFx4kphDiauK02OCo8QM6
EzPsC8l2v3/ozZpIUZ1PsBROl3VjnqE30d7rJfh4uWkfdGWCEB/E2c6S0VE9//WlVSVGeYQrz+Bj
AD/3wMQdZ9MOCmzn+hXhEsiFI8W+rFqZ86VFJQS8R4mmIKnWPvedjO2NOXBOHRsZmM3K3WupN0Ks
2zqkzSbxmoccqPhGH7ip2D6i1hp62lTKa1eqjEdyaMVKh5Q5zN8LSiH8Sz1E2i3EUSqsKnM/wvDc
tZTEriAJb0eH9/FYzqnTbExQxGwQ40ItYGXmlto2hA0hREHMNFEOgR9jn0Yl3XpSHm11xEJ3ON9U
21af7gckn7dVyr8khEEu24kMYW+gqqWn3mgHD7pq3sZVoEAksJ9ymbQWWBUUpkev2Rpcds4v0cWO
ClsFJQIZNX8dTbJolL+gvphk3gFASBG/lAj2d8d0GkJQrga6xRs1lc0aCb8WTcSdH1gyWP8Lf4ew
oYywp4ACDTVLNhwPA4ZTgEqUX57UUo5ElUaXfMyTohGFFhluR+KsrLKFO6shbjV4kDkyntIPeV85
N/30BCD6ZNqQXn4flZ6U7s73cOFANoStprScBgh20z03SMKcArMqDyDx0w3HZ/Zj8INyf76dhb3f
EDYdD+sImZR591Ia4NtSGci03xu3XUbJ/XwLCzuNIe40TQSXxy+L+9pAumPX9Lb3mUKN9HrZ54V9
xiwiE1PhqDzGUESNeA9FGvJOSkUh8t3zTSxsZYaws2BYIA+QabxTXhRk+0na1P4gu5DKy52Ut1v0
DE+dAmz1fHMLU6KLmwlEFdU0VEg1RmCEd7ImIcpgO6PRfKZ60Wkrr+/5c+/sl7qwdZR+JaNx2KcP
plZdYxePRXX3nSvGsY1mJ/R591Dkdl/N15rzHVtY07qweYQo3aRgb/EoSA2FtD4iNBQXN3lWSAFm
EnEaWsfKN/p4vLCLwi4B473tRl5izxDSPqu2Zn21C42UVYvFC3F0A7bh42AY5IEzBJlWermw3vV5
Wt9cEmSHIgik/PyhbBF7OsjFrBsOF0P/cn4UF7YgXdgZEOm1GwW5n+d6RjHXCpl1uMZXnsHdsKGg
ntnmyrpf6omwN0BzDLEPCJOH0WyTJw+lv4cM2bLz3Vj6uLAtID5I/RPAzj1kGcTloeuoljup6Gzv
zjewFEbCxlDjsIWPgJo8eJIXGEf0BhLUESvSvWgnUDCFL3pZQ8L2ECNsBV6KYWqBsMeAIv1ERnI+
qY6GpHTX5xtZypNrwq6gIr6kUBrPj0C3YDaDBoSkBrI/lPsPfk38cPmB+prK/R4bjOiQN09NXt1J
Xfr9/C9YmDBN2C+kEeMXNDmsbxpA580UxsGhsLBjPf/1hdnShL2hNip7xH0wfQaai2NZOWm7FiW6
O+AU+cv5JhY2PE3YDczMgMKHlu9p1r2BpNq81lhGY0h1p/rVNZBMZYaTk4Dy124LS0MmbAVpZAej
oVrmN9MDNHdt6rnk72JgPv2n811aGrW54Td7jdprmoFQn3dKFZRvSEEW0wOGG1y3cG5b27aXxk3Y
Btopx3xjSr0ToFn0RsPiNBsybdqa60hvTL+wfb2HCvYjmfSfl3VL2BscxawgyPrxa6k0GLJqJvpw
NUqmcKyk7fkmljol7A6+HITGoOrSKW1CYHg9GMQAj0hMSGaShXlqC/mADc4juL5gZYkvhrCwUeg1
Wl66Uo0/Uq/078PR8LepHOQHX0oyGKQN8rQeGvrwRb2D1Kfqtq7BfXi189UC+7GyLS6sSVXYRzwE
vrQwSscXuTHyZ6+HCgoYKTucH9aFBakKm4QPti1qzTR4HXFecEm4Iy0Vh2i3wTla6cBSE8JOAffG
wmK9D14Rgb4Nlc47NJaBvtDgFStrY6kFYaMA0N+DKhqykx3m5UFu0/EmHaAoNg0A7PPjNI/HO5cv
dW76TeBiG2Ch7exbp7wj2+IhjQW9zvWs+YWcSxkCV/r+4n1IFbaJHsSYDAo9eIW73uwxHi0+RCoM
xfN9WVpRwv7QGyEPCL2uTrrXINyH7SxiexVujhcmRn4DFN4MVlt6hUN22zrVmnnbT96drSIO93uc
kIK+Rqnw/r8I06XZF3YGZFPzBLJvcYI3oO+Rq+muzZrZl8woW1nCSyMmbAQtausdElsIW5UJklsk
xmSQeN746/yELPRAEUJ8DDJJMmK/PsU1iWhy7N2dmhtPqJh3K3fQheWrCGGOZHXgTzjvntQB+FnY
Wk+mXL+mgYM3JGCN3y+iYU73nO/QwngpQshbCZLTuN5PL42EvtpRxmaTipGPdmuwcjdYGjIh5NWU
FGLjFel/7gbc3HEygV6A/8bTZV0QA97KkUkycgc3FUlBqFezryell/fnv7708+eBexMhPXqoKVYl
6SlFVzJEWwBTYORzsMh7NBBjHC+cByHSOQozy9Sy8TRa2mcPWgtcoUsLTr9PzTd9sGVcRnyzHk9l
FP1ozX7cAMdY20LmeXxnv1WEoLYnyYwraRxP3piUN7KVzQr7iXkCjZtvtXb1ibu0UsXIrvumNWK0
+GHQSpjFDo72K64zdSX/tvB5WYhsoItGLPVd/DrowwvmPtWuGLg2nF9EczS9M0ayENSo0QRmyF3v
VM9SjYgcQQ/G2gx3XlveZpxTEOG6lTzawoKVhYj24Mdj3KQ3p1abEL2YVLA22hDfwMDtn893Z6kJ
IaTjhrUE/byniayeNjGWfynSfEoLhBOT1+Lpsmbm5t8sWw9SgZ86kMtxCAcVGVIy3aAgErrkJ7PX
820sTfv8/7dtFLNtF/IAJxUKxi2WV/VLU9r9Zee3LES1Clkbj7u8PeWIYG5K2zwNIaF9/qcvBJ6s
/vnTUSyKEMJJuhOERQqLsPWRYeU0DeCIbSLoqytb09JsCwE+P1J0NbbbU+kZP2HVTxu9a76Q3FnD
VC11RIjsAPBo0Q2j/4qsPlKaVVdDtNIeMUYIj7lmrdQw359pRUQPpjJSe0BUy1M6QepSfAeNLOPb
+alY+rYQ3zp05h7dG76d9CrZccofMVy/lQl4/0qgiEjBGOHyyGjV9Pv8y/XQuIEDeED88vZ3Q5Pd
fUFrJl9ZVUtdEWLb65VE6dEq5spZlzt1frR5TvL1snESIho3WVmzJvKspSL1BxT0jI9O5ay9kJZ+
+vz/N7GMX6zUVk5anvJKQeq9zodZDzFPLgNV4R305/dhzwVV29rFN5u99IjX8vSIlK+/Oz8280Hz
9xmhOEI446LTo6DQF99yKJGVskH6wlSqvaMMY2G6aLRbzdGGjtNAYzAToydb7k2ejdOk1XiXzY8p
TL4eBFVTNKX6EtqFt/HhlO2aCOXT8z1cmB+xmAzHTBtMOzTuRzPEuKg2YDHtihqbjwsbEBZAYOsY
o6Dh9RLhOiCf5KjXbic4oMbz+Q4sTZGwE2q9F2NBXMXfIXQCchqy1K3Np3RoP0Z9MMCUL/NdKIdP
41BeuGkJWyPa0nmsRHb8HbwdNrtShFe7TJ3zfH8WJkQEUcatEQUQFKx7FZcqfUvSEzFCHX7z1fnv
v3/tUUQUZT5ivRJIhYUiFqCU1k8ef99sSW/NMgnNx4thEIoIpzQDrWua3pywCnKuSgv4mYMH+oXj
JISFaRoSrySohRBJvPgOC3jE6keyPeZlC9cW90UVj9IwapMTFhDN3gMc+sqBgozE+Xl4/4BV/oJT
hnLkq83UfldsHnclSuDbeL4fRBg4ojdQBRdddxQRTCkHeDzAYUUaq5bj4C5HyxYlfK8Lo/1lHVH/
3IGRQurbpEKwE0hYD6OHQ7zV4CePFiAAzbqMzoJTxZ/N5OgRD1KdJLz5zMm688l/ta6K41542SFr
C2Gd1j4mMF0Y3nu+QuC1reHIu0mRx3RloBYiW8RIpnWrI5skJ6fQz83rWlf8T0YQWWso8nkg3jmr
/sJHUglTtIbktNxbIb5RGHa0P8NqKOqrwEhmA7qptbyrSdN7CTWMSPo2oI7dupjYqZ/9Hn0oRCj0
skMSt1TQPu5DX5lwF59K/saMLcQXvlHJT5NLhvw0WXl7B80jKQ5ekGJqqqqj5mwRJk2yOwPxcU6Q
IrbrAIt21US2Wc875S41cLP9okO6pSyFkgZ+ahsSJ6VzD64Ql8QpRnb3SoffGGP3EHn1A+GAsL86
KXr8E7VKnbtP7aAzQ3Kk871XKYKOtwZseXeGLA7pP9dYwmHSemhfuKVZX6m1nG6RurYu2bD4uLBh
2Yh/+YqGocushYTmTkj+PQpxmDsfhku/XdiuSlkNFISIZFTpMPrqG7KqVT+toVeXvj7//801Tm/M
Ms7icYRH3W2GqjnkQXx9/ofPP/Cvdcu4CDc4L8F/qh58xoXEPFLkqvyrhS6ys/zVks7Srxe2KElJ
Ag1v2MnNMPOZdEQcvX7l1y99WtiWWiD3RaE1qAhosTsM9fVYNiv7xbsnBAMjbkha49nYs02ulg8H
abqta1zTSVVka0XWhd8ubkgo3uN3njKphlm7oWIhMnURKsDSxM1IBz2N6k45uTyH3VT96pj5Csjh
dw7rnfViCUHaIYTj2yWTib+Cs9c35kbbWjcIlewkyNort6SFRSmitQ0vkxRHbicXevqj0UvkFQ1X
k6qVO/3C1FpCsDoYj9SzzrYrD/lhkPtDGbc3QU3CpkpXxmmpB0LEFg2mfih2TK5pavpOSnN1Www6
XvUI4q5cYd69SjLJQuSWSeroSMLQRA7PQIdbuAes6+1rza73QWt8U9TEXzve3t8lLCGE1aYKgtRg
rXbhuEeC5LrP1wq+S5MhhLDe2QhwSMXklrN6PNzNhEp/IOFjKXkbWKH5SjwvhZsQz+U4yAh4or3R
Ts9IkeydPF5Zre++gSxNBGjreFLx/NSzWSDOj46or7dfEavKuW/nPg7g46+8paJqBvI99kPxCuR1
YYWJQO0cbS+bpwStog+HJ0Kl3JtelSFFKv86fzQsLDARqd0gxI9EdDe6aPZEG8dXdugIbTLZ2pP/
f+SZdNnZKT6xvaDzAxxBFRfBaa4/vg9DPopj93wvFuZdfGLjSZb4uGVx+gzd1xHpCrP+eP7LCyvX
FGJcwVg1CiSDGTDy/EspWa4ydF8w2H7CXmklB7/UhhjkbWN3UqSPboQrQyZFrow/jKOPn1EOPpzv
xtIACbEN76rHqDiYEMLxD2hGPzSBsRJzS2tUiG05Rb1K9U1WEKLGcrOL5BsrXNlhl362EM9qMUbo
WARcXPKMwrmZUkFT+rVV826C0UJO8M8bF7KIcdqNiXpACuLKj6xHL+yu1Kr5GDXhvdbqN1HR786P
/8IUi6hqy/FB7SgMkobx16ZM++t+woC7R6hDNX6db2NhsAzh1KaMFlR8cXTjJg+/I/VSqRjnFsVl
1zBj7tqb+yke0VioIavi5vr0gr7XhD010Mfzv31hGxJR0A6sfZQ6rdFt4ljZYU4WPY5R/bWJee+G
1LY3alElly0qEQiNXp0nlU4gu16D5Bi2RHgw3kwYk1Xu+c4sRISIgIY6GWCzhF91aPvKTT5DC/Bb
CfeKoaUr29LSXAvxHBupFgEJBTLcYLAqD4V96PJ+7QK49HUhpEO/HmEa49CE+L+3V6dweNEAu306
PzxLXxeCOs4wAjJkGT1lQFLSne0N8CcGRF3Pf35h9P8CO09Z6hgeQ5OCR9pilZYdfIeiROetrtal
JuYN5U0ojIE0FLi8yi5Obc+jZj6VdfPxQlKbpYmoZlPH6rfUat6Zpa2eTK5i2LThL7NWeFqYAF2I
ZNBUo8Z7hDMNMkVf3tRerHrX7aRYF9Ga6ME8cG8GyBwHa6h5ZrqeBmlmrLvkGkXabGWG59/5zvNE
xCuTZEERre34emk91Rz97n9iDKYhMmmRedmGpwvHch/lBYa1qJ/EsfxC7uQHtrnhyr1+aQqE+O1V
2+GJzyKNJRIV+BIgthS2w8rXl9anEL+13fc4t6Z8PfEwtlLiJx90zQHC9VrVZun3CzE8lVKQAqlU
3KnA2K5DLn9fqVqwvyiERWQyuH2cjclBujJKpAfVBhaqq/ODB9O2lTW00AERexzWKcyu3JfdUMV4
TI8ogBuViqz7+R4sfV44i9H0NarekOyj6ozOpzyv8N9Was05XfZ5IYI9BXk2ADnOsW7RSFb11h/+
m88vrB9NCF9ZCstyzpsedaU32xs0SNvMRTxJHtxGod54SZXH0rR58N7sEqi4h7Fj9NaxlQuVTLOF
R962BsL/9fwoLXVDCGBSXKqOy5p9jEfz0etwFcCCsHQrHbTiZS0IYSw3neON4F/JCHJRsTMfJ+Um
NK+1FPeEy5oQYrmUVHQVjcA++rIfXLUD8ANDwzdg0lN5d76Jhf1UE4IZJ+KJAuzsqqdYT2lU3IRx
9dpN+nGI1q7aC/EgYoR7BEETb4j7YxpHmIKZFvLOSTGoK6/zpc8LBzKGiBb21KENUzPDODcxHo3E
N1feTgvLSBViWcU9zMfYVXO9JP80pmgJqW37YchwzT0//ku/XojmfoDomWZ6f/Sgd2AVS1IWRxJ/
f/7rC7MrAoNjhB4HHEU1t9WLG1NiLy0V5AwL+w4xxItUC6hmzF17E8oyQJ8y821OHDCtG9lLjU9V
V6kfsghv6fP9WBolIZrrsk8aJ2w1V5eL0+/jGEnAle16fvG9c6MQ8cBho+c41/XdcYza9uNvnEOL
nje2kdMBB8Xwuu9q+66Puoeqtn+c78/SvAiB3SdjkXPFUF07DxExS1t1rxeQAFGNDg7UcKw1NtHS
wAnhbTZkP5Hg19w+zr/HelnuqiZYS1AufFxEBuO6jKmgEQxHOZji6rHG9dBHbDXGGX4l/JZaEGI7
tHRkDYMY14qu9fPN6BXmtMWs11w5hRbCW4QC10YCmzjup0Od5rk7Z3hsNcjdgj/OT/RSA0J4yw7y
apjvWsd4yLH/hfR2rY95uXMkyquXNTE3/Sb8MMfEb8DKsTQK2vJKdSDuIebL5QyiwfkWlmZh/v+b
FloH52kvlnsMryWmlsynIx8xlayyX+cbWBolIbxHuUORHy6q284WrrXHa2H2ETgGVbkm0rXUhHBa
I5WpYFlQapzWEQydLk7dUVI+B5xG+8s6IcS0GpA5lmteJr6tkw1GdIyLmYSduLnBNNpaoxotTYYQ
0Xlh4SkRc7HR0Xn+6qXk6pHkHl4u6oQICR69csAvk6kubZy/EDt4GHGZ30wJ1fTLWhBCOrfI6KSV
bR29yPyGLinGa3kcbybNujDfJqKBQR6bOGWym+Id9BCmXAryoHOtpH/ATuDz+V4szIIsxDUS7zjy
RIl9tD3fu8IWWDpak92vXArm28U7R5IshDRWdggZqpyoslngtFig+Y5GjLrLao0yHCbSuBPi2HpZ
V4To1k0ZWeIgHY4Ibg8RSrVN2e0Mrs3DygG7NFZCdHtdnFXgMvpjHKKvvrUpnh8jD6fule8vhLYI
CtbjCfNhfNl+X/Vzzu47ZTK+YYcRXXbDlIXIRl9EseR0fvDq6otvT8o9DqjeynNu6dcL8Uzhk8e/
RbrEHtNbvGBG7Km1YS/ZRXJRC39piPpOg0i0ZcmuVqGCquNatiNz+NHzscy8ZAn9JSHqmygb41uo
u+1ofEsNTPaiLrtIwMD6SzQUjftmhAxqHXHNc+ytLvs50scTcufIL0+NcWEfhIguJ1xxOnuaM5Ns
gVszNJVdlfCou2yIhJAey9YksWf1R+wHHQNHp6YM8W9qaO+yBoQwpvCVhnpaGQdU56HlpZmUp9+d
AsDeGuhgHom/d6W/dED1rgzsMRzZuRMk1pA0vx0n81QjXL+RIueiWEO4/8+7hqc5Jq5WaLhvKH0n
29ohOxZQ99ydH6X3o011hFCOB4lkGMaVfL5A93CshxHfKsypjLwxVmZiqQ0hoqGc/7aQ7I+/ATde
OSa72hqTK6kEu3e+GwtTIaJY82bEJ9fDq2RslPuwSh7xDsFHW0MYv1pbUAvdEJGsuLQ1s/VGd6zj
2Nr5jTQ7zUO+7aRVDvP7J4MqAsL6IgfSj9zB0Ydp9hU9LAV/I0PSg5XZXvq+ENN5h6EJ91TrWOKv
Z2Ds3gzh/dTK5VqN8v2DWhVBrLLfIiNbFfKxrZN61tSy8WHFxhzDj3YfaWpyVchwFc5P+nxDeif+
REhrHqGcjU66fCyB9z3iodHhEMwuJXvABv12wANPirKtpjSX5ZKRNPkzGHOvx0RirHi9xE19ktvK
pp2y28Lcq9bkp5fmSAj4lrKuEumScWwDO9n6eevhj9RZK9vJ0gSJ8a6kVt5Ejom3uJ4/4/P40Yz4
uD+/60cH4Zb/QrdrKWCEuNcLY8BnTqatQariZzNDnvrKqxWAQmyQyNGv9GlhxERcWagiTicXnXn0
6wKXxT6rD4Zvtfvzq2zp6/Pqe/PYw46n7xtbMo9jbH5TZXygqpQK4/mPLwyRCC7DHToYejs3j70G
G5q3drWJ1UZ2O4066fkmln6/EPN9WBQJBjLyUbXmCm9rpGBgMWla68LS9+euvRkffZiU/8/ZlTTH
qXPtX0QVCBBiC93toe107Ng3w4bKcAMCxCyB+PXfQ96Nr2Kar9gkVV6g1nA0nPMMi7ErPXO8vyKY
nVt3nZvuvEkFS6tvvk6sWWSzA7OGuoKb8PPU+qL8wCD23m4UwNdmwAhpeOHBta+T/imBGe45zWt1
O4acPPol2QIurY2QEdEUOU2YoZb0TCzSUigx2ZofclAldmXFAZ347xj1mUy1FoUNZyiV34ppQprR
4zJ/VBk8jncuIyOYJa0DbLOcwrcb6ssFzHbuAtU0+4LMRJTp3BqsrO/puR/J+C8ZRlAlwyS0dyVs
AP/+7wglvnIpXNzVGW5uAG3C9DYiejOpvLKETNjYrEY9hk3qnqoafoF9YGUxsOnfYMo1na7H8FoL
RgwzGEvRvKno2RszWFsSy7+B5pY8ugJE9+tNrCxSEzXWVpATDATcJ2Cv1D/2jVAAeXF3Y/WsdcAI
Y0lA460go37mE0y8EtX1r1pk+jgiZbDRxFoHjEDWvlSw4yn8c1I4N3UPQRS/6Px9rxVqhLDXdoMo
4SV97ulQtFENi3AZ560qN/Kuaz/eCGHciUoJf1OMfl/7960F90Df3WQJr33diF07nFxWNZ5/bl2r
h1kj8Y7wAdslUBIQEzkGUKCTNIr5Z4Kk3qOGT+gD873nXcvSxIrxsrNdSF1gYBZMmg2264MKRvV0
/esry9JEiaUzaPKkrpZFL3Udt3aankPU2WNnqnZunCZUjEE9DP7RFFfimv8iRd/fzFTne4j+GPul
Y2+Ox7YL4YFgl+QE4S0nSnVZn5LOtZEi6/blV8lfCDHiQ5wAGkBnAEyKV6g/jnk8Kw1RuetzsHIj
NQFiPfdgd99BQg7yjzYcrSEvnMnyq3aHTxBHDA6o/oiNbXQlDkytzBp+8qnitncm6CYM9caZuHcB
b8A1ut6XtQaMMBadUDIRZD4Lb8Qti8Da2rqH/4m1i96M+TYiuWWeO0xJ551h5hf0OGscn8Zln88b
AbHSARMvVoA8W+apbSP3ycMXCjnhX7hEyHBjG12JN1MU0wHD0QeyxD7Pfe9ESSqeYSSdwI1t2oiH
td+/LLK38VBYELprBucs4Qz4BYRcCnfngO8jbBETLNZWJehhvjPjplXJ9pA2AMsemkz5YiMY1n6/
Gc8w6Bxy0fhnDygNHUD4Fl6B+8CAxISKcZf6Zd0nWDwIqaiH3HkEzXj15ISltW+7NmFidZaG3UBg
F9f+sR0HhsjRNwrMXGdfhHnkvxM8JoNbBJZyzvAUyuMaCeiocvc+xzwjfmFNmPmZLr0z/PH8KJms
8sFxYV/z/3hOroWAGcEp8ysoLqEJ+ER/TOY5uYF4WH2qgn1iHbD5Wwr7b4KgZoQWjSjISXOLWlCA
LfVEDgXcHvmXjJOK75wMEzdGs4p6ra+mMyu9If0gKJCsEU67KvxyfT9d7rfvZHhM2Uo42MBWLuPI
hyXpN+439Oixcfo2NB1y3VVR/L7ezPIMeK8Z83oNpkzreiiQMTeJPTGeRp3ruPDU059CGYHcyVz5
GyHybp9COCb8d3a8cmDhXIfFRyIy56XtFsuUpnjxgBF9HQP1er1LK1Lijsko65hXokzDrZ9DUzpH
uyfJoZuGT34Lc74MIlMxLEj6eLJ0GIdhdSBDuJXAeneFo4PL398svxEZE5h7oYO4WPn/U1kRwPzB
zW5TsWxtDJft800TImNDYYkg+5H69NkZSgauWZ0c7RwVHN6wrSfFWjPGkyLsAdipRoxhYHU5dCuh
dO/wPvpTCqlTsXXDWmvG2NPoJDuVkXo6d0rmcZjVD0HhQWZ2So/wdd84et+9ZmFWjK2tZJBdrFF3
/zmHyW1oWW00jG5cdsMHOB1CqiasNt7aa9NvbHAj3Iy0BwW7CwHNmh1HGF0WF9bysXhq2oqj+n99
hb97VEKz1NjletAyR9EpVFFnNsVNkk4Haduf933cSBhMMIJWvsWLH7OuXRETlYsPPl59v/Z93twD
wIwUAexJX3UGGO89C0fiHOHxmX/b931j4fpwM2eknN3vTl8nl4YOUjwMrhTV7fXvr6xY8zmMd0Y+
6iQR34s6DBcL+iquFuAWdMfuW+xuG2t2ZSlRY80mNkTGOmvwL8UE3jrHlET1kLY3kIi62dcRY7Gm
wYTyaVhV34OupMfJWySDKGQF8sb5VjTWrhxs6JhP5BRe6xQ4M/+C9HFYRDbMjEDGtzN/Yz5WBsp8
JbOZZGMf8Op7mtDnYUi8E5D/p0b2zsY4rTVgLFipnWqondK7LPfSxbQb0F4vPzpBIzcyIO+ewRii
Zam92dKzMNRpx/rqe5Xl43NuF79cONWhopNScFY67R37oNOHtBbTHlAJWlz6+qZFMS0YjHEWP1hH
n/vU/q1dSMYUBXvkkAyFvmOQ7lvH5hNaiNnSUz6Qy8iQ5R8zXLwLgKNit5ler6/jZR7+usGgL0bA
dxrpXvgziB9V6M+RXUHrYWrx7KkYBLx6hYXsTtMWvmRl5zWf0SgdVnx0A/++t+CjAMvSQFvx7M3z
LkIIemPE/TiFaScnmf1wwup5Au33EICTsDEZa7/eCHniWM4ogc/9AV8xK5rm3L1YTco3Tr+Vr5sP
aK+sRGfDvgKqz02vjiBWZP1rPiSV2hfq5hM6FZq3WSCt7yhQEJwZSBI6DAc4UuZ7ygkh7Jz/Gxck
kTVoByS41DaExw42psMF5T7FS2Kqsn46XF+yayNlBLwshaoyKacLHCQqcQ8zps5BtFvzltDHWgNG
fNPJ1cGkpL7QYfxA8kUzMujG0/Vfv7Ihmm/pflI2lCEE+d/RJKS65eCFQInb2c6MrbVhBHUPsi+K
d9q7QMYnPdRl8rW1nc9+MuYbu/raCBkXT/BWIZbXFfaFilJ2t9DiqQXePxmQRPtGyQjkwkktC95Q
3qUYYe0C7t4YtZAgjWcQuzeWkbNyF/GMeOa24zceU1iulQjSSz+V0/iPDPxq/Dgxd4Kbg+4yBe3e
vmfNoxCVqD6PTUZ9FlPweEWse+YEX8Iebtw/bFzGp+qg4A3DPwtG5tmOHNZrUm2MyMqQm29zPlEL
n14OUhsOxTWB66DinXe8Pt5rX18O1zdHGnIvbZ8oW3x3PPnwRy8aeqnDzp9u7AsCjKcSsmT6YhMH
Ek1C9TyufBtkrn0/3tgQbK6IPxWOd1m8SuH+gxoslCf3JAZDx2RxWbofaiA3xPeMcxE3GjgwFBgH
e+dKN+lbo7Bc6E6F9iXVU0geUH4l5Ql6rIvWb2P1citB+C45A/0w9gQOXEPeT4LcQ3scvnJ2/whC
1EMB7T5wt6tzPfkPAf6wzcxY2YRc8t8lxebQBQNaj5ekU3j/BvaN4J1156BgsrGVri1aY5OoRwa0
amOPF88FB5TOvnOYGH25vqjWfr6xOywENOaNLW7eYw3fAVSRXKeXUV/1Yw0ZxbpttnAEyxffuYKZ
rK4qt7G3aK1/FhMrYOHiuFxmPBI8yfPwnNGQF8+jCyvI5tBZRSgvuq6n3kMOs6XOxzrBeTgeQkly
cjt3c5+8yKy3VfgYAAKkJ9BhPN7chJwFzpPKXcv71OEMIhe4hCdtGPG50QwwUIjKXbQFJSTrIAu8
Ccao8bOq1JEsWP6jqiz/ezp00wWEVcJPdYYhj2ZoMfDnQCWB+DbRdJKglMxuP09RJcM6vPFdpYNP
CtWx/rGZK9fOYz9ElvrJYoNwPvCEtyW0HBLS/mahI/PvzCWiOgJQ4fe/xpZDAJBa+czDr6lvTQM7
4ZVSee5NWAiPhnd24bZk2HhGrMSH6ZBRg2UwN2k2/wSBqYizIHwRcKECu9i5CeCsEzlV/iuFOU1E
BzAVr6+xlaeLyYnrgbKgLvNnZDyI7d0VBDJadx4ASd/aaZh9YCkDWofdkVHHrpB7oVC4u97ySugQ
Y8scUaZPaZvSe66r+XEclXtHRn8L+bQSOyZZDjJ62WgL9KsufXYnVDZ/8IbehSOEBeOU6z1YcW1x
TLKcbnqNOhcn93bOb/8wR/+4xSTqyaP+XQ9/JaCpb6Ff9KqpEy+ulmWabaUqUaNZiVpjP60XOwo4
21nfuD2z5D7TyMe+BFOSWeWRedbo37TQQatPUFuh7TlhZepFpV9UjEdqSvRHv2q97iEE0oDGlkp6
FLModoEDTcXQx+PkivSV9MGs79MOtZGPVFYQhBF2iG6/jrngOr/RXU2LQz30bH7lWuTTjRhg3wwT
cj4VP8N0ItV9l/XVCCT2CAGKKIGPqHWyJaqZaYTkC5ZbMoLbG0N8Br9jnip/dI95kSrx24ZNWs4X
59wpvIWyRFg9JQVcVp/HATyBx4IqPCPabhr1j8LBefhhHiDB+MoK2c1fWugg6kdW9k31bw+cHXQq
04GNvh+hYlvBTTrPmsq66I4R61OG8rT37LY0hUfWkBfuUw0VaS/uqoF8Espa6sZ6KNKY2oI4L9k4
cf5PZhW98xCOZRa+NqPVwVXU7sB8TmTHkxuf6rmTkUOHgd1R/NveuCpz6aGBYR87Vh3MmID1s2D1
g4eM7OJKljL/EADhsCDdWgsGVL1j3aW9pYt/aUPmJqJ10ssL6ZrQfYAqg2InUkI67qbinp8+KChI
wm2+AKvTuQU2ILQi9MTvf0BJ1muKaEJ6qD8q7G3sLm/hr/eYqkBVDxU4SCKi7jgkN7Kvi/r33ASK
8aOXj6q7KR3kw7sqDIsHCZONOkp73LjteAh6gjSsR0WV/KhabftP9jDOUH1NSp6zkws+XhANAnyC
/tgkk1fP0VgFqngJPDAlnnyIG6QMghi5Vh9V5gfIk3k5ZxhHOvOk+tkqgVdJUgcej4IhDIN/NYyZ
0qfRz333Xqdh/gPrSMLlR6YBjF4STufhhNWp3P4rCvGV9znPBJif3EmDMdZJP8AEuKlDsDNhEUI8
2KCFTnJwYfxQHuB9kxRHJTmxb9gIk4Y7biPVjAxECLVW5CWG7mGGsajjRGVZQt4mrpzMau87TZLL
JKtexUmWqvY+p501nRLp1Enc2YX+5PpasS8ufOWgKzalzDplsHSht0hqIuYgWzPXn9OAkvZQWalI
D4CM9ORYucPg3o59VfYn6tZdXUc1XgvHtAcW6QQ0TErjggZNfjeiMsruwwHSioc+Dyt5bjgk3W9o
3Xjk6Duateey480LTUMYwVVOWvzscViPT0gcZuARz7RdFtSgJL2f0iKQ9wETMDqKUBPDEpZkhsZ5
IBraPNbQE03BkA9akvEDmSy/Rb0UWJQYq64hz4l26/EJCkmuHWITCCXyFBziejLOMs9+ZV0PxlAE
y0yVTDAlU6GFIWlIcnIqi34vE6XKx8AnSfNa+I0fHvJWhvJDLcqh/GQRDye6gHieuJSNqskH3Ovn
8FNrT1V+kyOp3n3ra91AZUjpTIy/S4C2sxdRj3q+h9Kr40c8YKV/47dpah1TDDA5ZNC7zG/KWqf0
AIRsjboMZFD8I0KK8ns7yVsLSt9uym5S6Kkmt4VT0erOn+EdH4OC63S/w6IZrHu4RAawamq4FWRR
VzZjdj8nMOj8KAMvH26rOq8afkIuOOu+UquHBbjFFBD4ZUfYa1K66sssuiDh0VjLPjkoXcn+4Dh2
Nn3B16TEljpwJPhOEJ/FK+wQJnO5lYJdO4qNe/IYJJNL0qy7iHlErQ0uo0UNy89sq0a59n3jltxC
f7oSg229FFJ3w1mAgEhjMrVBsi9zRYybMhDgeT9OzLn4PdWoDokqJ/cWNHHDjceps5yp79yQTXo0
PEnKADcJcbZhdAgAJnbtlKefuY1VE9YPvcxu4SwMSn5eyKgeg1/clbcZLFMtn+3LnpnOSh5Yu5Dy
ZNPFc5CQQBbHinQOR6VBTjuTKiaFupWE9xbN5ovkafiKfZ2VB5w+m+y+5W733igadz4c+mHZyVxd
6ITEKACb/aEv2XgQtmzvpkJ9un4xW7lIO8ul8E0qwYb6Qu6lXJyZUw6RF06vrKw/tn32a7mPwYQV
GU75oVoQ69cbXLltOsvCf9NgncqQ5shsLhL67EgD7BnAAesjzPS2zPnWhs647HEyV2TKubrMM0xG
AuEf+FDKU+7KQ2hbW9n+lVy86bQkWgf2p1k9vXgVhM8imZQULmE2uxmLLn1Ky+DXBA/t64O2siuY
xkseE9mUQcz1whQg8TSivkeW4GW2u2UGvrYQjH1BoBeuO3b2vW3zSwp3ZlZ7Z69YZNez+t6uEgQP
vE66TSfUlYVgUq7rYQ5VL211abskP4JD5MFNGCT+fNoyDl0DR/ztxVSIpBmC8kwFpGpkDmE3nbb3
cPdqT2nmPxBf6kOrQYcpM/axxAU2vj5fK4NpUrELV1i6DKn6gOtbKKDwi9liUWIBnXvb17WHUice
+zPekKkX3k0JAUyx8azOYRs/YGXBmDztEQgwKykgH0hsaEfeJK5Osjs3C8qt8srq2BobB9glvCqC
ybn3ehgk8PGDDNhH6ZB4ZP7Dn/fcwsyaHBEHixjgvnE1Ng9kDdVs1TYIHFikcEACNAyyd/Ef8Qcq
/BdvZo95iOZCSJddb3IlzG1zM2nCXA56GcnAwRtOOXgTC5wofkRz3/nm1jOf8SSENfvOqTNuGHWa
WE6bMgelksLmcZrZQ31wKg4A0fUera0N44rBgasrkaGQLxJZZCtCpgp4q8Yh1s7vGztJQeoUuWk9
I7Dxm5OOLfq64ZZD0vuhZZveTi31vKFIqL4AWZEFLGoJsuu3SgY0hGJwqbzpDqbkObjG9jh2/hde
NaXiUS6hrLHrdmGHRvqd5aWGvXqgLqAJ2kcNAtyBQYMphtFPfbg+R+9vjrbpAzXaLvwQ2Dwiz1x2
JZ7jOWAjSB74c6d+BWGQNL+vN/T+8rZD45ohmON40hHykoCx8WpbQ/nABLjHQzbVMXIU5dkJlNq4
e641ZuwZZFZqSoUjzrIBx1nO4weOa1/bijwedfVR1d5GQ2vDZ+wTaVu6ld3gbGF5A3waDeNkHGqo
R8CA4fq4rex/9l8OUYUbODAbtu+95aWcgu2qsddRal+QX7hNVXbbjh0/zEX46CTVRvb5/dC1TZa4
l4BM06VTe0kA0AB0cbYKN870HM4bDSxL+O9bJwq//72dwUwEIFXmFOc/7oW2hxcpZkjjPYU6Ewpm
GX1o3HpLwmetO8ZOIZpZ2aDX8zOqZTSNi7rg08FXXfD1+iS9fxG0Tbr42C6k15YPFzgrzXijhzIJ
YINDpI/EwkgItI9PFZvTaqtK+e66AyTXWOC0dERY+IF37h3WxBBQT/8plO/Gc2mnr9f79O6YoQlj
adMMgBykYiC/N0z6JDL4K+U538DKrP1+47BDzZYmbmPpc2rBnAg3dCg25UhzOnvlgsDZNVbYBP1Y
1M5wtxSLXUkIuAoNsAFMI7QK9w2RsYillyJXKIP5nLpj/aRB+fnpDzt1p4ipHAi387KEMOd8RoKO
3THmw7lQJV87tgm8WZkFs8REWMqdlk/OKdWgAWqYVMZ/BNlKpJBudg2RWT9J4KEVjGM+n1tRe8FD
zRiVT0ONnNppXwPLEfDmmWfPQyOQEHNOuCdePMsFVG32+o3t/d24DohZD+G+dgjBY/hGe4ofuLaX
W7zoYmS7urMrkq27xkqsmZURUUJDBm8sB5biGjd0sEA0Dnnd/Xt9jNbm2QhlUuOWRIsQ8ww4n71o
WypMfWxtyu2t/X4jnKklMnt2MMuea42HQgfjZVHn+mffzzciuR16L2xKLFOoBvenBEnhk0rn71AH
9TcgSmu/3whkXpUztULPOWGGddQGmp1VW8wbMfDuWYdVZJw+Giq+nUrH5Oz1zm9N/X/Hcv4Ou+cP
SdqMUU/c+4EDcbVrsMykmPBTaXvZrM+NM7fOIRznrNKRF8g2wLVEBvAEud7QSmyYqS8UhkUoKmdZ
VOm3pBDWiZY1PZap+jSRTQHBlbEzs1+9B5FZAEWSc+2pL3bxM60gAQKS/YEm9OT0iMVJwFLrepfe
vTYG5A8k6M1e0g5p0gndjzdFuyQUreqfRXt8dFyQOEUcwsDgejsr8WjmwnQiXNmUNEkj26rI2ct9
cgxnd7wLCWo719tYWdJm+gtZjgz3joqcwNm5S1ya3GWjTzZub2sfN+IdSLtkKYu7Z1sT9ihgGAxU
Ssmyj9d/+7tPL8yDEfBpOcuE+APGp6XNvYS+wdEG5ioSFdyaUWE8oIoMlHiozpa9mS9cW8/GHkCx
S/ZcJeQkWvDVGcQduQ9rzHGubioHBNLrXVubemMvACc1D6TyyAmCHLo6DMH8r/RmuAwEpAn2XUvM
hBeM7zp7nCcNyVunf62DQt85mT9s5UZWJt9Mdmk19xNKgfpcp4BtgDMqnOJocShrbIThWgPGkc6T
5UAvPX2WvkSiSjI+tjETQf7z+hysfX9ZAW/CHBwzsdRY3bOGs3Ksa59AB7Cqn65/fWUdmdqCKFj6
VZ3V7hlA8/QEGGqJ4iEyVKhdOTCFc35fb2ZlIdlL5950As7csrQdMLXTqariOq1+IrPZHlx7pyYw
MRNSaSsLArUX95xI+QOVSX1UdtWfrv/8tTkwQlxWYmy7zHLOIhHzh9Hjxe8Sucu7fV83Ylnj3VVB
wQ4/fVGVhmDyASyldN/ubRshDGSMB2OnzD3XefIoKDgRLW1JnLutuwE6en9u/7IVBwu/dgS42Kel
hXT55Y3yv00MOIY94+OYiSWIFVpeQDj271a5D1rgut+iPLorfh0zp1Sk0wxGYI6dFBYPMeGovrnp
plzh+yvHMRNJrReyIgxDcobJRncseMC/OGSTNrL29WVK3oYVwEITdyZykkWI1CsJRGDHVltMW8py
759tTmjEbYojWbKyCbHw1Qfhup91pVMIi0F+fugePXgmRqLs/chJtmo6a6vJPKxbpoGzB2ZQe5Tk
ALC46q6e8QCPVB5svZTWGjHjOed0XIq7KcS24SrNhzG45cKpkWVBDeT6ql1rw4xq23VDt2P0pkVx
L64ZlhSwalCtmastt+/3b4CwSPzv9MvZq/QkHHKiuMZ63HHxpKQ42OpF9s9BDflWAby4lT9Yae2v
tBGpUO4C5fxE8XUApz4DyYcaduE9Q/R7jt2EbT0wV1adqTXISjojcSxDEJ99/2yHgPW0PdY3MJ7P
BRT95TD0P6iE6WquvI1L4vsH4V/22W04NE5XViESMJJ+hDd3XRySBP6BEEhtkxPKDfu0px3TmjZv
qZZYE/CEyok7R6kDPEhEq7l9mOa0/uf66lvrjrEzLHgkJYA0O7Wqmr4HOAY+NCxwu/OISjN/HD3h
b9wgVvYgU4eQ1h3j0+Tap9zL2EPaJerBC6wv17ux9nFjN2h5BwH2CakGoHnDe5jtWnECUP/GwbK2
oo1toJAMyHgb64xzlLLihJT8IwPUyI7g72s/C7uFC4y0oH16uN6dlT3BtNUmILrWY4tZkWP9VUN7
HGVBazgHrq5fr7ewNmDGlgCXk67LMyRPCh9iGnA5cZ1P0xAGWyCCle+baoNwAVO1qtvwzPys+Yf1
Qf4bbjDuzfVfvzI+ppEtmQqiE+ybwHXC+OomtcRPGgwAdnST3piCtQ4sa+HNkSkFAzCRBXhp2sCO
jL3XxANeH/suE6buQFJbqoCRLdxNm0A+KsjYw23eTXbGmikuIEco1DiQLT8hlG37UHNNrM8zar/9
xl1ubXSWv78ZnZpQIJ5Kxs5JX1ifabEYgHeslBub7J/cxF+FlMAxTWwpCxsfENqFGSCdC0mGHyyF
AUUSeN9gxjceEkY+6WH4hNLKMRD1DRBxNyFzwqicUx1ZszplWfm8/H99wa3119gBdEDtKW1m/J46
JTQCe7FeZJh33lxN2QG4hyhZ4uQ/gwJTRiTL+gj0si2C+MoxGRixzkIFBjInwZl6lThRsPAWnCJI
HiKPhD8c5VA/qPkFynNbalUrp4qpOuAlELYARpic+szLv1Mv+5Uw3P5GWk4PFjBzG/vy+1g5QD2X
/NqbZUiTcMwgosDOFNfORPL+ABS5HbV+9wiyhhvR0PumS/+FhkCvUa7yG4UkJfiCDwCNbxEb1jpr
7BSCtVkP7VD3BFUoeW5zjlAWc/1zntrmCHWRfJeWA3q7/IA3ve0bu4f8STvfaOJ+lr6qY7hHbQHL
Vla4qWyIxC3UT8oEdnV/ru4JtN4PVrHp/rZiEO6YrriQGlR93mhEUCIBacytSkV2Vxy9AZppvvxU
h/PvVrtBJCfxj935D7mnNm4eaxNkXg4gWODwfKEZsbSDOQ/7qhUuCHkIQFbW7iqaY3aMLcLChQAi
x3PHYXth88iDsnMxVT9d5raH65vQWj+MlwIFXt2D3Dz64bGiPojOxRBWyePoqwRA6OLb9WZWDldq
bhdB41VNtwyX1AUSxB6/nTr7IQ8AFbrewspaM4UeRGN3Ie2WtbDs7DyBjiPeH7uI94BaG5sCFhKK
NnJYpntIgPh0gaBZrB32/XYj2gmbQOwHdoZHnFPxWEzQISaLy9C+zxsxLptgArYNCnB4PE/tLW7h
CYy3dkaCKeZAyh6q36rxTtDA9RFpSPIE9QhlpeojKrzH611YRuKds9vUcWh1ldhVKbzTIgWtRc+j
FLJQgFo+FaX1FfSLjXZWwsFUc6hdUCSCYWmn6R/bQh09Or62U/s4QDti53QYQU3LrLbTcfROBODK
Y9KC9NcN1j/XB2qtA0Y8y95OnabU3h975DGrfi5vZFXBSHqnibRjKiEKwZTmw4wxAoMngWpwjIrA
A0g3TTwV/Y/r/VgJZ1PNgeYtkQAfeSesrvTQL5V8COhtDNLax41oBnNnnHMhvVPaDc2xDtkv1pdb
NoZrHzeCWbidBX5I5534nLURz8TXfHfWxZRBHOkgpGVZ3qmFKVKXDDHMvD6ihvjSqu7HbmNYx3TO
HWcgiwXDMpJQNInSUn9vUMnfFwCmgoPHsJVCgQcLCPYHkS29Z0fh2Ny3cIyDmdhQTe18GwDiZOGF
eTMSRn61c6c2RRA98DyLei4sJKE4vi4Jkk9In28R/Ve2OVMFUWYgYfCeInr98Qn2xTqyBVxz4bhJ
IJcQDJvn2cp5bEo3gJ5jJbLFpi1rakeebdkxSDrQRtdyX/bElFtIaWhJiNXCCy4sX4oaotZWWat9
k2zKH0rI3JcjYKd4SEM8OPHgr+SCRnB7fQmtDI6pfYiCXZqAFIa9x4LcggYjHp4g9NgNWyj4tQaW
zfvNpXssWnimq9k9tVXjYCX53/Qs6gfwMq2b611YWUgm6k2P0uW8oi5CjH0csf3DtxKGpNP3Apqm
gBpvgNNW9rq/kG8wiVIzGI4nFAX/6TUuc2UHeMP1Pqx93IjkOvd1PbUEu/RCWpJ4iuPKhS31+tfX
5oAYc+DTwe99nMJ9IkSPIyxncMor5lLfdcrKhuP1ZtY6YZzHUN31PLv3YPbX+GPc5vCXn7Pw1/WP
r/XBuFVTCyy7yZu8E8t0+EAsPj+NLcDwU75Tft0xgW+8aHunkRNkiMB8jHUIQ63eZnukQQLHhLwV
2VTmSFnB0tYHD0S2QoIfWP28PjgrI29qAwjfzeDMtfjlgugMJRp4B0Ii6Pu+jxsRDBMlzfteYeRp
DVmO1I0mb6duuWNi3CiEK0I5Yf/RUCc8FhIANG3xbmNFrmwNf9H+adm3GAz3VPRWepBap3cQAkkP
NggqT/AH+KGUO260tTYHRgjTrvCkgr/KKQEG6oPN5v65bdota4CV5W/a5YZl2xT+YilcgYq8sInx
MCO4TY9+5hz2zbMRvjZq41CNxT4qBtQeqULRqbOZG+/7uhG/XFVdW069e/rD9CughRbblfV118dN
eFtve5ApA4N7Sb6Mn8YsraKhx31r39eNK7SmnVslJPdPsEl1IhjBkyiDEt7G11dm1sSypbkF8M8I
r+AkQO4jTWt9D9Gm742Xz7twjI4JYCM5MkZsTrCvqforg7tU7PebqdeVEDNRa6CO0dGBlfmpqOkz
d8rnJIPntU0/pkP+Ejb1RkZ7bZSWqHtzjeBB2EM1AMtHgh+Pl7cfwPtd/MzLTYmvlfj9kyN900Kf
26TCVcs9paP9vZ9h6RXkEDjct4SMEziVi7xGDfOWmo9fRj5TyCRsXnDXfrkRuGnoZWkyUeCVBtCN
06L6yVqx5QG+NvBG3DIIYbhdpQkOdTwCbAr98LZHRdga92klBo6JTLOnfupSeDaDxwKAX8xsuHFX
Sv+7a+hNYBrc1CBT0lRlGvXuBEhdDaIv9rYth8nlFHwnW2NyLSVA2WVVqqXUqD6RqnlImuI5QRal
Ylu72/vqNRgg4wS2a2nPYlBzFo1TTdKX1OIB/SmlKprfXpq4eRz4Sf5Tg3c2f9SVm6kJAiQlC/JL
UTsQh4yHsC10G8OYUodyAwa/suxMSJsdgPjRWx16PoAJKfx2jNxxJ/jdMZFsaQBLFuYDfN3a3WNR
ju5hQkp933XbBLHxwM5tGgImBzzVC4AB5TFz8brdt+CMWE/IZFNPE8DG8Zoi0B09BHKWG4+dlXA0
TXE7DgKA8HCNHOoRMocj7DNBRPWjAmbwh32/34h4jzI8OMPOOTFv/u6mvh9TEBB2bYR/8Sdr0Lhq
GO+ibl6h9EIhRALBGfjh7Pnpf1Ej4c2UjdKvgT7PVQab0aI7OlnJN1bNct7/Hep/sSLBK+WYSJBK
ZKhP8NEL1JPMu8cAhaShj4IQjlzXu/H+JP/FimRhOCpYmv8PRF/DiuUwuhAg6VowCa+38H7s2uHS
8pvDbnn2N3ULq2uS4q6nRzBH8xn+7/u+vrT65uu9W7VOsiBvRgkspBN2hyksk+O+j7v//biAVR+x
K4EV1NcfU1fZx9xK+N31j7+/m//FcJTDlFv/x9m39cipa93+IiRjwMBrVXVVX5JUkpWkk7xYa2Ul
xhgwdwO//gyy95F6O+3iEy+RUi3Z+DLt6TnHHCPi0JwWCvTJc6M+dlAvPQRd+raoCd3YSK7Zty5s
zgoPea4GvVAWfg5zJp8SyCbssl9io9XmwR/HTmOCCLj+zr+nvy77f25PkOPTbXBa2eORMBWYIJP5
3ZG0OrxbZsb2bRwbkCbAT5R3Xe+DCLh5oxikI/xyU4TY9emrB/tyV06ZN48lDgcSAxudmKZ+t6DC
ceM2fN0PJjbaTC9+CMWkKT1T6AKrkD0w0MfPlP5MSPixmON9WyexDLeEK1aDdgxbBwUcIA8vjvXU
y42d49j9NsRMoJqKZumYIhLuX9d6YhDHvgNj1f12kYtrESzrBYPbBF36GtO0mAU+fN9DdrhIa/Px
9v50DcG6fJksBVjmcPnqDi5eWYzvaLxc1ohyUewUayU2vEz5UCXw+IyLwCPduw5aUGvNBlIUG4vs
OP8T6waWQdyDIGE1gwSF6g1en2Dmoj8nDr6529Pk6MGGl0kmBMpaApQWelUL0CfCvj6g/NDU2Ejz
OtbBRphpFNkizlWhg3CIDiJlb7Q/nqlETBB0yRujcGwmW+SG1O3KXYioKfwMaAWM8t8mBo//7Sly
3PY2xMwUKiqTHm5QWEWPJMruxYQXj9YASg36qc+j79WcbcSWXcthWTXYk/uhAafhGaxntY9qJtqo
APqnEZXVGemputkIBbh4A+wTVnWJN8qqUk+6b8d7LsOfQxq/F5G+qDVzp1fJFhAItQdPTJ/baZ8U
CbElxxnx6iyNB/D7hmKh8sC4aiJ9WlpQq/28vV6vbob0jwO4XJeLhAOq+VEaehFxps5TTvjGbnC1
bq1QGPccDHIVqA+KBWmwEVyFkUCd4b5vX3t9cTXJGn5rMwl2NWTOPinIdH6LMxBi7WvdOnOhAgVe
+n5E60kDyG0Qt3dL1rZ7oIyYd+vEFRXKpsDSVzyVac1i1Ed6tH4CxSERO6fe8pbM0C112C75kxxg
IocE1Sn3KKeCuvHt6XnV+DAA67RVRMWK+d14HeYk+SQy2TRPM7gb7jxUGLONI/1V9yAl9oE7LKKQ
xRRmnxX4ilQTPhEfPEFzvFwLcHYscl8wBR1Zwcoh6bwADJeg0ODEewI6uX5r5s2Ev2sY6+8vNipZ
0ZspcJyfS5a8F2CaaGpE4kgqrpmqvuFNulV061iUP05fxSPWpikopEsvv6MRIE56Qnq7SjcD9q4u
LJNmQ9v4eRNNV9rVbyRr/umK6j22wi5nFithG7WB9JWK1HgNIdDZHAj038RDQEGJend74756x6ID
y66JJ0MhBtpfpay9s0r5Fz4hRGKAWDlU2+NwzZNl4HIZmxH82sNVUkAz56X7h4Ll9D3SY8HH2wNx
9WBZ+MqbCxboMH8KW2mix3wuxD+RnoLlW714Qb7xtnPdfTaOVwezqUfaYvOu+T2aNfzQgU0DqEbv
C8qUskMJRpu3hsb/ViJ9m+a78D0pAkv/azRNloOFoqvlU2NAaXKQQwSm9BjUv1uUWq+6KujAsvmE
g1uXDFx8LkPo0ykPmqTgMjIREKE+/dmYrDysBJe3F8txE9o65BzBxz5WqvqkovApwVrdxSke4bcb
d+wEG6I7AAAl89mAdlLUXzqwPx8oyT/+H5DVrq9fO35xgGngqDO/DMXnYSibx99xRekhnL3v8y2T
H1pRp37XjNcuxe3dcIRV5qLPL+AijnZOv2X0IUiRwG0QLZ+7IUadtRQkejePU/L59ghc82MZOxtR
YFpVU39NdFI/E4HA8wHU3sNWOsHVvmXq8P3zQYyj+CyBZX+apeZANybp/e2vd5yINvQ2RBHjWBX5
AC2bpqNf6GSm6g1y8fyZGigMn/GnTWSXoy8bhCvSuQvyYF4+J6AEPNE81wfq4ykOTY7k1Aeb4A3H
jNlw3MHrYyx6aOC9kV9aoeYggJ7BhuPpsDdbmhz1OVHJysRcJ51N9x7S4QeJmpDnNMS1fntNXF2s
8/fC4kyGM2ICXONzw5YZVKghfcI19Zc/75SNIzYqtyvSjBQsmj4lg4GokFLUn+/LsI6/9ZxmdCPA
83oWJiWRZdwCzNukq4f58xwGoAsbIFky37GpG/hBzbRGMgGU2epSe5OcLmFbLuRRT4USp9CrtbkH
UT4I1yMuWHZ3e2ZdO8M6ChI/zHwQvw9XOGHiKAtQf3vQGdxYN8elYuuv8TQD7RoozD/RQDfnRESP
amURMHz5ZWrOoCTwKWtQI3J7LK5dYp0LXRRLvyo9jGVe4vumJ9EETts++VxPAyQObnfiGpLl6fNh
GoMowJBkg7iKKur3Un747cF2CvneWaEmHTKT8el2d44x2bhe3tYVQGOkvXJvqu7kDDiaGrzuITCb
6SDHIWTrtIEyRjNwpYknFUfmTvnZd9KiB+Qu/ENe7wvop8QWa2OBNwB7BQJgWkbk0HXgpq/Xy+32
PDn2sQ307dSwgKs9mx5xaEdHnavifYT42p5IFL59XZ0X588cV83YJHBfuwGljp0nUxSIAU2sUc//
IeP7wLjoZx3dy36AnPdMqcerGgHh083KpxVsroBroS1bJwgRgPWEeI/gJBG/GbuSBmlyMXv68H+g
x3ZYiI35bRDV1EkzTo8GVQ4H8AGcQaxwn+AwPa6HNqR2/vHUFrDMZR+WzTNwHmRpNOO27hCQx3OJ
3IUI3x68GviI21vL8V61sb8gUKCIcmbD1aR5fCIh/zfVcXGHDEaArKZSh5RAavl2X44lslHA89zP
PaqWsAFCaVr/UBq/yA60HMMW8hLQiqsr1DurgL2/3Z/DbGxg8DwMHtOIXFwhYBtchnoonnsZm8u+
1q2XvgQuaQT1H/hEV4LRLkc6TNfLr9uNu6Zq/f2FrXRL60PJjCPkkiL8zEtksZsR58nq7McQMru7
3Y1jg9nIYL70abnMrQ+1hNF7aEp2SjTYcIwP4p3bPbgGYhm98BOPFjP3wfS/8NOsCBB560syqabo
KZ1AnXi7H5fzYSuyzQ20l+K+mh/BFPddYrIgEt4N4KH6JCFqwFtyaUhP71cI01F5IapEvQOUHbcQ
xK69Rv93wRpVFQogIAKe3uJjqWVzbgVQE7cHt76D/8irpySwzgGwGLf5kvgQL2r0haEq+mRifQHY
Kz7MqSgPxuffEL88b7/IXaEAm0VzjhuOLhNMp/AvIk3fstC/yr57UGn0hnUgBE3G4AmAzg+Q99hC
+jk2i40vHqD+O9aQPHicc1SPlSPCx1Cl8576uBwg4CLZRqDDse1tqDF4FsMZ5fHkOug4RlWIQVUv
5hK6w6fbC+YaiHU2KDYB86fRAafVgCAmgnMKJfjnGHxTCy+32KAch7fNs5mkuHKEWP7/EdSzN0qG
4SdSrNg8UON4U7AFsXLsbxuGrEZa0aAdyPU39RFjc/ax7uDq3J6v35yOr+xwG4dsRNLXAW/jT5Bs
8hd9Gno11qccVPwHQCar5nsz4H6/H3Qt9Neh7cPmI4+ImaEzNIPQq3gISJ+y5A5yo4H3VxJPJHyX
sJmW5iBGNZBfIx5xKF6q8oS17THtqBjpoc2kzgg0VoKS7oJ2pMRGSUJgmhRZTfjjPOj5h4T0nDqY
Zcw3UPKOrWtz/M1iioAEzNsrDWT90dT1+zIC37PK5mIjROBYaVvLQgYqxH0pIdXojdM/TZZ6QPOW
CHjcXmrXAOwnxgIhLl0E9XVOlHgiLV7qsqnlm3iBmvntLhwjoJYrCPUfsASyhlzZUk3IFULJS4Iw
3VQbx7GrfeusJ+CimqaqpteyjloAnYBFEp+KRGuxkTFyzBG1zvsBAMXcB+fPlQIuLFaRXpOPH6Z+
Kk63Z8jVgbUIomZkCfKWP0IJgJwhTUaPJRvEIU76LYYGxyTZiHNEGhIEq8lyBZIaGn6J8b5VUZJt
pT9cza/++QsHqUkBaRr8Kroank3Q4CHJL99MdMMGHBeuDTlPcmgGUKaia6eip1U4Azd6AFIOCIxB
PM074Gkf4FDpB5Qh7VoRG4IOorTpP6q7ZQRif7oMfw0kzt6n3iYl7OuUJziZ1s3wYsp44jUo8Icw
h4ZnXF5YTpcCsXCIWZ0SyjP1jtS5fKyh7TYfDVmq5D6H9Jn3DqI57HvYC6/+pL25VF8bbprhS1el
lfkqkX5q3gaooQ12Rjr+oGBd+ChNH/J3IGXM8uelBQlzj8Q75Ox+1Avtk3rj1nFYgQ2rZiZe2pDW
zX/cgAaghS6Jw/v/w0nk6sHapck0yrrVtLmSev7MEZs8KzkHlxoyBJ927RsbXS2TsfYoqryvjGPf
QHX6g5LE3EE/dqtC3TUG6ymiaB8GiKzqK4LF9K7ssSFDPLSPudiEhjncJRsorZe2RDli7F/FmNZH
DfaRx1Ky6BD67C/Ux6vPt+fKcWbYiGmScAGZic6/co46p2SYcC0USvYbS+EahX3tIOoM5ayZXsO4
TQB+zedjCFbpc5xU5FQh/btxVDi8PmJdP3L0PRZ3AZ5UwaKOBnCx04CEHZSZyuXvsa/nh37cPAld
q29dRU04lqhdSbH61VI8EH8IHmSCm2LkoFfZtyzWZaRUQAbFi/ZqoDQYQEPRi5EpiLtuY9lXY/vD
twQ02MouolqOtzM0Aa6qQnlDqYb4GxQ8v6Pkk53TRn+ZcsMeM28fSyj6s4x+5iIKpD/Dw1lm+Yb1
A94yMbIrzzumC81bb4tyHkwbz7y+aiavePaWhwkZ59ttv7qF0bZl61L1HZ9HvPSEKtSZKAJqoWQM
P+JhnYAGS22GBV7dVuho/f3FXWSmPBVVJ/xrk4yFBjE1LeK7DuD95DDxAVKp+8azngQvuglTr8A9
Lul1JgDZrYDTJm67S9eT8ByNyy4efIzGsvwQVe0TxNL8q+bl8MuICQUnC5FkwxtxTZZl8F00IogZ
QNR+zvGEGdKS/d3HWPdasW7jWfHqmYIRWGYeDjHRpsbZlUTwblqEF+VqEOuLOF7/V6+l4rfXxDUa
y9x5bFqvhwIg9i5e9SjEIqcIC7Msm0zDr57zSWpDsMMQ+FmCJNcVIjwfk2zg12DGP7c/39W4Zd0g
h8tBINXTq5BBC4L1rBT/5mmTlRvT42rfMu/Q9+MCTMbkCozu+IFMKQWjDTzo21/vmHwbhB2iyLGr
vDK4ghPJv/DRl8GXnOZpfPLqQI6X2724xrD2/sLswGRL5zlK00eZkfwfVbQzhIaTpt3I8Ds2q43C
JqbH/skivL9QpfHQ+L4uQUcuYvDPLDk9BXhw3Oej17XnfcOxzLusqqVl8HagVlWRrxz4aXaMSE63
SpZc02XZN0tVWDYBhV+S9SiMNu2UnzOtwi1cj+NUTyzjpo0pSUHr4D9pBMhnf0qSyXxeXzAL1MQ3
0r+uXiy71qDCgpp2Flyh2ggMgWqriT7yKPd/pmKm95HKC/Np14LYWEEzJ5ouYZ8/i4oD1uyBvpTH
oDS83brDRmyAIPVmE0utcZrLsPu782j5cy7C4S4rUC11uwvHDrZx2SGYsfOUd9W1gVR0/QSd+WC4
42Bf5T8lhCcraFHKLKCnCaR2wVZQ0rHNbMRgEowLlKlQuKB0rc9lTfPuEHlJ8uv2mFzTZhk9eIeM
aEwe/CfmqRI8p0Yh7yHKvUVk7RrA+vuLY4VX/ayV8OUzT7IYAG1kxIPjkOVes3H2uoZgGfowVj0H
oRVuwV7WB6NAIkN7rz70TZNv3OUOK4ktWzeQzCmiwsfthzSFMSlUyPX8EMb8W+0DnnB7KVwTZRl8
Bxm4bISWxTVBBhHaeoEXIJGnq7k93e7AtX8tW6cDjatJYSV+eyQm74I3q0sdlki2+hGSVb3ZFCV0
LIoNDtSa9YVHIFdJ6H8JeH7Ht6F0sSf/nSBK/L/bquz8rKkgDH9Ngnb8HXqZfUPPNbJhEGjZ0v1x
rImNCiwzteSZ8rC34mF+4Blb+KHQIt2CbrjaXzfcC+NoOKpEtYqWq06z9J2c9fBX37BkY8FdrVvG
rT0/4e2g8uc55dD5kRC4PBcN9/nO9td+X369BpuuIRPOJogUDZ8HUIQD1FKwXuyioMIqW7ZNUaGl
Y3gOzwIBpUfwp1Y1vFqif9y2CIdd2+ScQxUXMUrDlmsQTOxuaaa/DUFdZIhX8yWCNvTG3eRaB9uy
c2SP2rZA8VnZzAy8fmxs305eB7jV7XG4OrAsu6v8vPS9un+GsYH1ltH2A+jUdwF+ktSGBEq/XRBn
jrrnriynLyHKtB/opKNj0dcbXojjtLDBgLJBOWcIt/Mq55ofhg6EV4toLnHMtvR/XT2sZ+KLrUrH
IhR0aJJHXXf1XdNU32iZtXdBsrVTXR1YloyCrSRRMW+feeH5J67pUUxQ7kIybN/1YMMBTdZyniT1
8IzwdSGPWo7pcICOU/r+9h5yDcAy5nmQcT4GpH0eoFF1j6DBm6TSxRvUzv283cF6Mr8S0bGJOU2S
N4aOHTpAsOgh1DTK3pmxiLJPFDT2zamMZhJ/Bk2kV12ylmwFkl4dV/xHvQJNSk09gvpYNc2fZTSw
xxQ6OZX0toqrXzU+dGCdUclQ66WJUROoapl+TSKdPUOSahcuHa1brgc2bp4ijQvahUnqg0prKCJv
sta65sY6mJQylUGGAFoSAmz2EmRep9KPimOBVOueownfbx1NAKcthJcKRZ9paI6JB8lqClbf0+09
5Zh7280AxAZYwdGgHrPN5Xvd5eljBHzlxre/ej3EfxQglCREZK0DBJaQ6CkB8UkigZwAFd/uEknb
wUjaxcMIBHhowAR3ELMh524cPxTTJgzRQbFN7OIDmS2mG0wWnSmFjnzqfRuW+Mxq0L2vpaupf8yj
6GO+hI99BoLcejPi7VqbddO9OHL53Huq1ij3NbOHRa9RRJXV8t99C792+rLxJvS8ooxQq7yytEhT
RSfoPuzKMWHhLZMeBwqdmGWl7kkYqBHHpPSexqrJD95Km3B7BA7bs30Pmdadjzc3BXqffOrSNj/w
unpo6b4IPQZhGbfJvQ5AMYgihllRQqq7GA4+LcqNJ9Grjwm0btm17sByCt7x8Gz84Sjm0Tt04yrs
Q997BPDQ7ZJrxzayvQ+O17SWVVOjkleRe5JBAzGe9vk2MbE9D9BPQ87ea2Acamm6i/Zo9ol0LZNv
iiHrlo21do3B8j6GZEL4ly/RmUM7+c3M0nY5VKQUu9L2GIXlfOgsGTUYKnEMLnN1N6PcXclNRlvX
x1t2rKESSrwM3Ay0HcAfSWM4Z5taTY4j1q4+mCEmh2KGor4MYfDM9dJfG/B+ndoetV0QUj/tsjXb
9ZB1GJQ9kRA+SbOPg0RUnILU2YuIuLvdgWuOrFu6Y0NctbwDi2oX/eyq8Svtxi3iJdcUWXYsm7xr
u1FE5wHhLIBA3gyBfgM7y9Q+SmRi04F74P+ZCrit54hH49EEsK6wkHrf3Nj1AszTC4BnUDROAH46
zAzI5EJGP29PvOMYsisFZNV2uN8KOF9g8PyB5fWPiY/UBwOK5UqpKd+2kHTfMONXPdj4j3oBLoKa
+iv7A1vUmSfjX799sgRw8sFn77soq05tsQvuiM4smwbkfs4DCc+g7Gt2V04Ab5opfVdATHIDUOma
O8uw2UL6rIxMfUmi6oca1B1IRR8SVfxY5XMCuVW95rANu4Kgg4RZl6Is9NyFuEtXkcrSb8XGGFyN
Wzd1slQB0jggWg0htnIvSkN/xMWmGLerdcusaebViGKt/rEBPaMJgWgp53CrhMzVumXYTIRUB1EG
VdNonu4Eyq+O+bD8ddswXI1b97MQEWnCFASHTc5+mghapmnUdZfbja875I+nXEzsmgA9ovAkmOB9
EU9F97oAil5mynxMsynf6MJx6tllADpTLSt60Nd3Q0PTJ7JC3Nmha2po6x0myfxQHms/CrfSRa4h
rUbywqFkFcpNWAleFNzK+kJw9yCHDsmCGmjTjePDsSSBZdEGNNtjVykwtoeLfJMUXvqhB/B8nyXY
VQG11LSvswEh0J6Mh1lC1IGPyVbZnGt61jG9nB7h95BlBQFR2S/sEVMFBLYfhOcc3DenfZvKMmWg
x8OpJKAfAtHzqqQaAFA8VeKuCM3Wc9E1Csue4yVXTTEn/nlM5w9KyytDdksH4bfbI3AtsGXQQg5e
Y8L1vVh0y3vwJYtroVEjt691y6LDqhekXtXbNPLkR56AmHJIdurYEhvFryPIvngct7TS3YjXQikA
R9ssInLMjI3db/xVkVPnYB3Kyv4wLNicNcUeuj0zjmW1ecJDPRRe14F4DiUwHnhcq/EUIt98qtUm
WbKrC8t2lUwyT2aQLsPm/N4Bh3tCcmM5eEG6RYXtmqK15xcWVoKnd4BMen3ReZ0flAafdxxsAntd
37/2+qJ1zZe4KQ3Y89iCMEyYdd9QHpIf1lDY7TVwOBM2fLtpo2hoI3CPNm0NSZ8pCuYDBdtUdYjD
sPyZMJY8LmwRp9vducZjWTJTMYgCfGwo3vQRCkHAwyg7FL4BGrFVv+nqwrJmcL5SRhOMqA559yaK
45/hJNRZrTvr9iBcS25ZtOpVBJwkHAA1w+ZKhbqqaJp3wcVjYmO5Fatm8O8g8tbMuNFEYCLEMOQ1
XQMBu77ft3JwQBVPUzjCPSqbRTwIhtIpKM5s0Uk6PAAbzj1MvKecwduWmVB3SA7pL0C7N4cs6/1L
DUqpu32jsEy7XoVyOjgU58JE6bmLzWe/jMOdja+b64XdlS3jTeuv8b18+Edn1Xicsk0FR8f++QNz
DS3IKa8xQzRApTxqvcdjJKt9l5ldEiMmgIHKDKFVLERxpAMxxxHBw9tz7rAtuyBGjG0EJbn1yxcI
gdE4X0WGTfDgCQBhb3fhmhzLfMtwjr1e4tlhZA7OOSgN3LWqrTfW1XHc/a7Ae7Gu4DOLyZzj3Wn8
9H7lhpcdEBNt279RMXI/y5z8u2sYNtxd9UGv5jKvLyJHMPrUMKRM3ta6WrydHVhGHBpa1m2Mm6Ep
igBE/ULe1QQEnPs+33KrKYHKld8m+hI2+oeJcnUO2GYhrGOJ/yAQn1p/wXMAGgMqMMdVp+t37HHf
l1uWK3slYlEPONzK4Z/ORy5vGqNdmfmY2KB207dQJ6oNRCmKvDhCnv5bMcktd8ixN20acFNB2URG
OJYVB5MZXhyHEtH+3zWncFyeJrmVtnXNv30Ji3meWg+PAtZ4/qWj+Xgfs+DvffNv2a+u/WkOwDx/
Mb1P7kzC0nvPeOMGdNb16fbVm5a86AcFV72eQmScIfxZec0uBDP7A7zOm7HwoFvDf8nIvAuX8kfX
VO8h1P6l5dX7HdODLiyzNU3XR2HX81+skv+auv/aD0Dw7GvbMlrFdJDQPPvvvTJogijalMmNZP+r
U48vt+5bliQSRdYeOSMtlR3CFNQuCAx9vP3przoNaNyy2iSlc8g9fDrzkvdUg/3e6OS+0K059Aib
3u7k1dsLnawje3H4U6azpaRTfWk4KpEZrcWdaI06tk2zJerqmiTrMcxbLgoKOdcL0KsxX9kt8eSI
2ybYOQTLdEOeaeYTnf4COdwM2CdMF5qliHElYqum9tVjCLNkGXC5RFDqHtsawRTxvYvYAyBbV6bz
j0aO52kil9uL4Zopy5KRPpgYNqy+DB6gkUlhPtB63MXrz/4ApYOWqvLjMiXnJKrHg6Hz38aHCs+u
L7dJa02BeuY2BycAiOzvdJ3kp2CqtxwUxx5NLBsu46gK2rBF46wIvnWsnYaDjtrAu1YyiuoNc3s1
Io75sWxZyjAFMU9fX7rKnIlvTpKQiwmiNyDxOE/D+G5CumjfbFmWHRZtkNHI++86a5NwpIgK4W3g
CR3byIang+JT4x3Qp+Aiy6sD6sBAoLhEG76oazEsa2a8L8IxWbMUUAV7I3v9FFYoZmnGffV+WAjL
nlFdrtuqhhWYGBR9gEKKw1oA+LYgDftwewEc9mwD0kOoE4RIFNWXcuySI9zQ6iRQOfNt8MEvFSZc
H/Ki4ruExzEgy6wZKLpqka2v1wC9lQySY+0gNhbbsR42FJ2wqQ3mwk9+NRJsmSC2kXdzAC340dtr
fzYeXSE+3pG2rC9g2zBnMCtXoFYDK1MUbvIvuEZhmbjJTFFOJodF9NHI3qpOBB7ExSHN8qaeu0Fu
HFMpbrU/gv0stRHoQpQqG5amunAQCZ+yBGzteqy7MwBc3UfIA4GKvhkfhyHK78pCNBtegmtw6+8v
7tgmWvR/Ui+sBqSRj5m+FxQsN/mM7N7tDe0w+Xj9/UUXIkiBF0IE7DJHHkGV5BRcMqPOtxt3fb9l
8g0uDaUyUV8kqlCOPE31xyqG7NwiM71xqjgM0oaG4TUVo+Sc420FKndthq/wEsxpvV2BgWpP/oq4
uT0Y10xZVzmPjA6WBF7VXIvuRBlqIzX4zjcqgxyXiA0R40M5lFHXVmCs8X+hWP3vrlCfBr95aFn4
lGX+tV3GfavyB15MJEVICKwSRVT0LCdOHkc1NX95O2E37E9gej/pNB776mLKJspOSEkH/d3Sx3Qr
jeTYWTZkjIztf11c4QfFBSTG9OxP47tRQJrx9nI7NpaNGEtC1NwGjSZnEZoPSSCey1Z9ZJydE+h3
j1A839eNZeLdssD4WAqOfnCMPQoTPnYMNA2mRqgmA03MOQvUlsiRa9IsW2fQmVz0jENsZfcuKRvu
wEnzJa5hMLcH4zARGzLGoSg91XQkCJf5F8q9HwEBze++tun/HlSIM1Uq06a6DI0WV1F04WfoDhS7
ihywYy3r1jwbkyGqoZrEcVj9kEIXyxvR9UV8uf39rsm37vJkbkVXj1joxsM7jGUJCCrj9pQhxrgx
Q45nnw0SAwJAFFUMV3qFMTBZAC1LLqFf/KhwLN4ehKsL68HNvCEyE4RqcKAXHyknl1IPd7oIP64b
aV8X1oUepmOiliUmZ63Btdj1qjhw7Nmvi5j5KW1IsXHgOvaqDReT7RI2YYOLT6Qiuvd0WR09bxPS
5VhtG6jOgn4BIBopB2DQ1EmMuK+HaJruM5D7bLxeXQNYf39xczc86FMNSMBlRlKAUxSH57oQ++4I
GywGAnWoKsqyuqiu1v/MSczOQ2L4JdBCnfYttGXQUI2VPuVRdQlRHsBBBZZAjagdw8cs3BmjiCyj
Zm0NhSAEDy6yn+fD3ENOWox8+Rr0Xfbp9ihcq2CZNd5JWVBRjACsX+JMdMOvUH3dGQGxYWPaTzWn
o4R3W+pvXKAYp9XehqE5vtxGjZUgPQaNpUDbDJmHPADmudbt1tS7WrfNuOVDnyLpeSmjoTMPM/S3
q6MqY0FOuybehoaRUU/QPUm9X8yvJ31oqgbOfj5BefB2+4773+aWDSMfzt4EyaGSxne65cV/Ylxk
jXGxmLODapaNo8hxqtrgsHnuwJVaIs61ZG8KmZ+SAGTMwUy+VzJ+vj0a13JYnjj16FiRDEUlCsTP
D4IKcHN6DdNbYHHXECxjbuqOdfkYA/xMUamB+cq/6Kz7Qrv5SDyyxTDvcJJDy55VW1RSQlr9ktSZ
OpkuKxAT957KuGiPVAzzaVDxe8bEv7cnzTUoy7bFIJfIeF55icBVcpxqflQZJEoQzgEMEdvtsqsb
G0imAGyNuSLlxYT8yDPzF0i8noCUvixCblA/OEZiA8kGNUCCyK9AwTkn08UME9iqI3IqWpRPNai4
vds3EsvoO5yrHfQjcKcOQMOJGM9l2rzFE/bqbcb8XUNZf39x7c0m7WYQzJJzmIjv4B44MqWAqAG3
cNypT7fH4bAWG0Y2I9xC9ATGUj2LZ94BkuD3xVYFvavx9fcXA+jiHMBu2sHBSZfuOAuiT7XcjIe4
WrcMvYwX2iYg9LvocPyaTAjqVOk+2RuWBpaVlz6N+nJAPJVRRkBKg1COlmLrDHGcuDZXLPSHsmUJ
1nB/ZD7MrR5P63t+fcqnHfdP22Bch3NmM8Qu4zJlIIei50XQZ91735ppFCia77d44ByLYOPIwroZ
wLCP/UN5/w8IWsWxzf2tOgrH19swMg4oYKLBRo5Yfz2eaN9VX8HoLM8p3+sb21gyVMXHk1dAdXxW
WckR0vRydmjaIU/OuwzMpn9V4OWKlxmXqygDIHHIHIvw0BKS7Uw+2qSvhMceIpoBchZ4LZ7ZBLiJ
Bpof0pH8S1RskU65lsIyZaanJMzrFMAWMfzsGlTlJN34IRoCfrw9T64OLGtek4SKRT2GIVbdb9K9
VXB0ToW/D9PHUmqZtA7poJToQarYQjgJSfriW4KU/0FGIlQbrpTLHKxru/JCLkyJp9YkJho9tOlS
g74uzc0ugBEGYV3UDAp+cQYCD8BcZgndHDBeTjFTG4vg+HwbQwapXSISH3TFeLVP8lRCvx6FS3iX
3l5jV/PWm9qrMmaSvvQhai3CZx+o2SP1/C0VGFfr1pWs23QOutYnGUSsy/aQsVafwZNr7vZ9vH0b
d3lPRbfOvJ+3DTyYcrxfxnLTo3DcCTbzZ1jVMqDj4p3NhLQOHJi1VnMm+XmChG20T3qXpTaIzJjR
r1ofWIUBBISH0IjxuKwq0fsmybJiT00D84O4uABDeao4qDSDZSND4Fpey3wHXQbEb9E0LoMDVdVl
2gwTu5q2rBasibysEtySovffs7mhx7hLdz7+behYMhcxjwvAJLtBX1pF76exJAfulaco34RwOE5P
GzYWQhxEmTBazgxiVAfTwmSZAD426LItn8XVhWW8CZh9SGC65ZzFY/NpKbn5LNLsSzxW3q7Nk9g5
WYLsOLhRlhUl0rL87zUKXcZT8Xx7a75eGA1eC2sD8cwb8aoK1N80XKr+zBl0ga5NJtXYISUPorgG
j2rj4flbtznrgnMf+0P4dxKWBoHLuCMkeYpKgLS38LSvzig+yN52tZmIl/vDM8SpmYF/WRcf5zHg
3+ulGfa4H+jDui+ShBS9Mj65qhZBugPo+fPhWFHf//v2rL5qOklqh23MVLTNGI/jc7joDjUQYEh+
mHgzdxtSv6+eimjf2nWQOveztiHy+0BzmT3qYpxr9hh5AtVNh4yWHX3j84iG85nnpfTr075hWXfJ
MGY9DWU4PHftmgAlEEW/EwHrt573jqW3QzqMVfjossWygA4WtAzd2ePkFzbnVlTTtS5rxy+eXtL3
SjBehs3/4+zKmuPEufYvokoIIcQtvXhfYjtuOzdUMs4IITYBAsSv/57Od5Mhwf1W19zMpCYNSDpH
R0fP8l2WtnjqW6/6miLLnYjUtdc/PvX3X48bASn/qT9wJpTYOx+n+h2vPPLadBE5574TU7/YS5h1
/WDbtDyYo/HUACnSvc3gbwU14D26VCJRta1PFD5rH7TIDV0KLJDQcXRNArRbzIiyCjhi8NrTk5Ka
azOyjHY+lamI0vpBoQsS7roMnaPrBlzfs6Q3MF7LUI9tDz9vUh5IF3fXTqXFfe+f1HU7ljl/wAJE
vGzdOE80U88zdRBlJoJLTbXS96wqRXjHlac/JtrzU2emldlY9nBqlaMQLVR/SCfw5fhR9F6Sbkpw
Yo5PVBNrj1gGeO33ppltd/iF6RMw6bzAmso2k4X+9+c5ZCV1Lfl/IorgIq2PCju9mss7iqO3etER
UPx70jZl9wrrXp1BdBPuutAZ+/yhK6ts2c8Rw5DNOZflIed5elU0gb8DJvv18x9fWwOLsO+wLdWO
F+Whk3NwZYh9Ho9RqWY7b6IMDKbzHrMIfBX21i8B7z7Ins4TwJCTiTaMics+r95Dl52FOcGSXgQ9
HGVlRiStD2DO9vDNs/IqbAEhzcC6u/z8U9aW2SLoTVf0fhH41f+LYFp4YCa/DKDDAuDF8x6xCHsY
gPiT6lV10Kgn+LF0kl9FkMYq6VgGJZbPn7Iy9cs+z+jpimvftodfkl0KuBmtIalkJBiJsQJD5/PH
rIzXsuODDVz0Ou2rA1NoZnQE0gR2gLFtfNrGZiVClh0fZhyEQ3VqDo6G7l2isXGH/HVK/nLtA47j
99vOSAYHvlVYVUhdoJCzCr2wGi3bfShb78RetfYBx0f//gjaw2ay080BUN66gNeFA1Y1YORMpdul
zQ9vAI2Chm59cNPIb0mdxpeclydSyNr4LGIbciJxUwYUo9/B/cs7aonPdJI4qJzsMqw9YhHWKXgE
acEVpNla+GMiQY173WqynWqgpD5fpmtTsAhrNbkqnGzbHJgn6BfN4vmmZpqeQ1YAhH0R0WnYlKqf
u+pAgIO0e5N64QUfy3banfX2yy4PmoXcr1BaHagHUX1eBv6PVp8rfb9kCaKNp2jvs/ow8sKvkrSH
b1TSx60+VautpKIlUVAX2KzL2OWHMoXMpfMAqrWxiS7paO7meDxT7XJp9iIAgxxjqOU+MBDHIVjY
buOzxV+XzR5oDdW4w5n1AdK13eWY9S1JYKIBucvPp3htjI4L9/cc0WccGVsbyOvUN6OX90knxu9t
Xj9OQNudeMhKgbOkDFLOxrju6vKgszy9LI8CmsCGN7tUQ7kmEuFTW+DC6rwPWgS1rkI1RWLKD4wU
btPJ+IPYzF3nvXr4dTL4/CkrqeMPWy1gD0A37Q00ecW4dZ7XB5cAiAzQu4DDwilm/9pTFvHNyZT3
0K/GAg6PyGoDUFqNLTxpOCzoPv+QlQS17AcJqGlIn0EKFjI5R6I84D6wVoCC7imU8NoDFudyCVhJ
MfmzgU0o5L9IGd62A7QKP3/7ldW79MshZTD7uuT64AAywTV7F96poyWkkrhBgdh2+Pz5c/4KdRbx
klBofG/2Bkr5c6mmttiUgChuSi+st9JDUdBEab6xedBd1nn2kLX85fOnroTN0kgHqu6T0zHB0cNV
aq8gN3wz9nBY+3XOcY3nvkCX89QV2to8Hf/8t0QA5CMUfiZVfrfzEF2SoWx2U10XJz5l7dcXu3mZ
16aeapIfYKfBwo3qGnjFppSIs6hpmKFF2Asnq1ILUxxcgOugB5l6JL2KBxacMlddm4zFTk5C3/NT
XpYHgR3wCBl5QH7Ue0tVuoum+KMoTp6g1wZrEfbg1c1xziQE8b1g+gbjw27DYohlnsjGf88qsAf5
70xDZR8r2dL2Ok3rV5Xj2oyC7LuHjstZkjMCDZH/PkFNUD3z06y7hkjmzSiBQwjRjDnx+n+fCLF0
zIGlcNXlKfUPcJaaEy3zNr4l6ogO6sLdLKr4OqdDepbaFj7lmHl+Cws3j2bwdFaghsjGITHpwN7K
yYqbKfSyn5/H+d/nG73X/z4DDicSXLJcHWoc8MMtJOtdDpJRN53DasE3HJ/72zdQU5cReqIDYqMq
wckd7rvcmMvInQdExhMW4Y2ddsIH6PZaen7xzrOa4Vqt1+VZvV0Uuv/9ACgao/Gt6/FgNXB/zvGX
mkCCyU55C3UMSD8Mte5PNBPXomMR5xLgzmlIh/KginSevxMLDvyVEF2onqcc2Ocf5835IsZ50BbC
+dxcQ2DiQflQMsoNnCE///GVb1ha5pQ0QGNycORgDJxthMkuCl08tQotmM8fsLJilwzFbvbGaRwj
eSBOVDMsURn0724I8dR4Vj9ELGmKwi+plWk8HABTjd5pXw5bZwy/xp3YebcqYslRBOwrSnHMnJ9h
dnJnGeAiU4X7mypHLjlvmBaBDXfqqZWwKzuez2x+yTAx5VZIbd8///2VVLi8B4OXW1eoQurvdRR/
ZGN4KyjwFqXvf/h0ePb9Xp1YUGvzvYjvOnPSRW2vDyxrbPdUl5rCNyAvbPnv51+ytmIXEW6JFfFM
u/l59MYvuCcqNsDGjvseTapzoOFCLFmKKYVAH2yCs0OHS6drY0M+QGoqis7yvcPvLwI6VQWPRDoN
B5OrAp8Q6FeYkp+7aS+ZiaOdXRbWvXsuDf9maIXyKUb35SImdjjR6V6Z5CUz0WSOOO5z9yzFrOmG
EeX866D0B34iptcecFzGv+1Dxk4glsd4gKqLLkktUH4APPHN50to7dcXO3UaNJ7fQ4b5kAZ1Zjak
jeI2wXH/LGkOJKRFMAOxNslyYiA9FQ5ngC4FFPYiy4bovKtEeJP+d3iI8Uge89k9c9iw3pezZB+o
c8qfnw/PSoQt1egdK6IaOEX3TGccXoQ39dsSxNAkoCeprWszsAjimriaNm0mDxDWb/KN4Y3d06k/
N51Gi60ZjRDS9ma092mJPF16ndrORJ6Sn1gboEUAj+PsE5gO2PsuS+94EdmdMtEetaY7sUD/foiE
Lsl/57eMcLKywGXdK6MhSOBRcVXFQWeSRkzlro7tl7Czbl/r+KHvU6lOPPa4/v+8jxN/GOJYV9W5
J/0DH+GhQRvoiJm6aW/qOH8JCxAdP19fK5O/ZB8Cr+XniAuUBMdLxa4GtBpry/ET9dLK7Cyph+lY
mVRBsOxNmsBe1BL8QzV0myPx8Lz3Pz74t+SUplXaoIHKcaw4VjSiGaLoahaTnffnPWAR3kbWIRGD
lx501HB2Z+HtKr/HBhpIJ9Lr2hAtNmk30mySAdYXoDw5gHMolH7VTUN/srm29ohFhNt2IB4sad1B
Gg4DwDGwrbcjBBKjZdIaedISZG3NLiK9LALmV000H8BiNxcma94VaJqPANh89Qq0kT6fkZXyaSlV
b6ci9x0bszfwlkF1k1z5G2m9/p21HdsZ0psrjaLkvABZUhFRf0YxLndS7E+9/qbCYsiSYdDzxecf
sxJ/S8F6O+ejV2QM21/T+2Lj4ALZb/NqFifuGlamPlxs3mnVeF5mmuytFMEBl65o4ca1ec77MjwR
gWtPOC6G3yLQdxVQ3H1o7+e0NeGWNZanP8a08+INwSG//ThvoI6P/+0xghCflX4p3whpuHlWUCnI
34uxCbPzAn0pXU/rfhrRBc7eaARSvPRzsvXtKdealchYkhBNG1U5tlR5AFL83TTQDqyOquxxwQA8
Q2/wvDFaxLma214Vbeu9dkcg667GDe6wiXz4E28/f8CxE/SXTWmJaGMECQQSBekz6/x/lYe2BFqC
t8ere5hfXTr4sO591p5YumuhsdjZXQ5Jr5LkwUF4gAxayX5O3nkSCIAiLnZ17Rs/yvwqOMjBnz8E
Cbpr7aWnAC4rr75EtZEUV5HGr/v7sozEV5ie9cGmytPmFCZgZR7YIqprA/ExUuvspfZqlmgVXpde
m8gJnSGLE82u8rLLoYCJx+fTvhLif6DZfBnGuLanh66D3C+mZNyxUhVJ3pzE66yN2CK8u6Khuq37
7EU1XF+XXetdte4kbHntA45P/S156LKWxQCrxDeQvetLmsI1KgBPF906daotsRLhSzSb1GFUQSTX
e5X50N7WQTpu03icLl0LrnEEs6HzpmIR4tp6tjCyZwfl0bBMhCxhhlv3vIJ2cSjePn/Iyg67JCem
qoT34pwBzQSmyY5wkCjCkYb7uR9uJiMv/CE9VV2vDdsiyLVl0ziMmBlukHX9fID7Dw/EhReqfPM/
SJ6srIAlvI11gAMXaa3eDO3CrXOp3c0cHQWowX18PmhrTzjG6m9rzCAma+hw2/u6wyFAeNH4MEyQ
nZ9ZMT+e94hF2Jc18Vr4RocHmsPr4WLM3Gw3UBSYmk1ezKe87VemZIlrc0WbApblZ2+tKYtdgNWw
dUeKgrVuE+HG5uK8j1lEPOByQK1mnXoL6lbtgM8WN94YPuEsd4q79guC/5ftKliEPS3ixoQTaOZd
BwsXigZ6I8c7EeMmCDrueWKsF15V0v8Xir7lXd/Bzv3zb1vJZsGiphcRBVK70MN9OgbQpUlhFh/F
4hTJeu3XFznA5O0siSfzNzMCwJMV2bDN8/4UUf8XAOJvo7as4i0fVTyS6vqX9eEYzWTHWh28zy0J
HuCdq67ZkM/QsoCYxVVqwygRqem+kwx60TIs4ELb5cWLP/KXbq5gERNL7zxcjljSHcfY9+2c+fxA
cbBoEuwSUEPtcaY5lcVXhnYJg1N9DwsBJ/p7HsCaXcaBPyR+BLj4eQtjiX8rw0zWQ9yqtxIPipJu
DubERI0ZT1SAK4XBEvzGC3jaZuAZHWRBoPcTwD+Ht+2wNUVPN6bKPqwf9RsckbITUbw2YMck8lvW
85XsAzHk+VtT5iGuvwJb6b0oYXJ94otW9qIl/VETgeOrZGi/HD1b0tA+y7zqHrUdvlTgWm5nkEVP
PGrtW45//tu3kMgUWQjv1TdSYM1HMgOVQgEPeyofrf3+IitYtAVHMUXeKzwsLxgLh3u4BcZfzkg5
PP4DU8FRfI9lSfaq6H90Ezygf/n/nffji1kOGdwGdAnBsDmjOiEUik6RIafG5a8bDl59sRPYCX1x
CQr5Xkai2RzFjVNXq+SIyojgafj5J6w9ZDG5LABzsGfgqqvuKEAITaEjXZofGZATPVO8dCnVLHyv
atHBIXuCrTPpNADnUVWfdVeBcVrkfaFqEwaUQdjJQw1DZ3hKDu145vpZZP1US+llAqpRUjkPuquA
GlfupF/FX5c+Xn1R5tmu90OTIyXRNn7UU+SjoDxvt+V/ICMgrIT0Viv4LjRKb5Wqu4sswLZ0zsL5
AxXhApeGsoiCPZu9Gynna5wcH0c6fD2Xs/kHNkJy8CyYVtBRwBAleoDCXE4KcyJF/7UwxfAsglfz
vGrJDPm3Uc16YwB92/SRfoqg4XVO4sQTFgFMXVnxyab+vgYosM7AqxkMzoifj//fl84fMAic3WEy
Mx5VMmz84QKAxX19npU33nyRknmjbTNzQgGvgBgm6okcChZwbj3v1RcBWwb5lGfqKDd8tMo7JubU
q8WZg74IWA1EeFHAjGIvZx/9MNikPfDhZO28NuqLgCVQLi5CBQvKGvqE1w4w0yf01M3V5wOzsiSX
SAf02QipdBjsaw+sEtfX/kXvw612Bq77hBLRygcssQ6OCAEd/pbsXTU+1wVuy8BbHk+E1NqPH4uV
3yqFNKyLibXICaPnBw/BpN0mCM/j9kE/fRGwnWoFqMOwKshpMW3myO7tAEPcz4d+7dUXsQpye0fr
HL5iRjN9bXjngxZLCBg4n//+2tQuIsqwgsEDhMGb87jmmef6rQ1wYQny/iknn7VPWIRV1/Rw2iHY
TAiQz+DQ58drdaR+dp6S7B+gAzFKFzJfEHBgyPdSR/kuNLhY/HyA1t5+EVm21cy0/Pj2PVDVOgVe
Yrbe6+c/vjL6S7wBCyaWQe4r2FMH59hSTOTrnI1eAi2d4sTaP67xP46HXCzxBpTPbedxGIzIHMra
fC6eUvhMKijd8b66gTzyiYLk7wUb2HT/jbFZag5gsIJjYEaf5glNiNrcpRnBqewUNmBttBaBxsOI
c92yYC+sujTQ7WtstZ29U1oeaz9//PPfsgTLM1p5x80FFh7xrSoLtYfMef0Sjid1UFcW0xJ8YEqg
xOYYxn3AAdMvbkzdvyEYXCfuvtamehHLam5I1kDvYQ/57jvViX0tm60q8yc3t0lg2YnHrH3EIp7B
PIOmW+ChwrLgs9UU4Oh5Ptn7Xfv1xT4pqqCqbMcZqsPM+y5p3MpkYDjBfB5xaz+/CGfIxVVTFOPl
y5i/CIi67bIUSOzPf3wlBpbYAzhkO+iL+2wf+fMDs/rFpNW1aMKrMQzOyxhLnAHs1uY6KCH8IxvG
2p0OAJ24ZrAxiLZtXurmHBwXx6Xpf2NhDEH1TO3M9qDdfwCDUyYVDsHnjdIijAVp/VBmcN85LlNC
jnafA3Tm+WMwn5IDXgllvgjlGqC8emwpzNc7md/TQPmvRrR0l+uhOIuCiSE6rrDf0gU1IxQOSkSb
jsYvuvqng6jU8Ssyde4kLOKZKW5mYUe2F0U5Q/B2ip+zIj0PS4cPWMSxAt05btIMySg3t2MVfYRz
deYqXQQx7C7aNKdIpTSq3+sIUSYUMJMx+OPbzxfR2gwv4piZHGhMie0mdc0tb/2LUbObbhAnInkl
TSxhBPNsvKEOGdu3WQwpkBAn4HSI8xNF10qiXqII5FB15agoJlZlFzZrbqnD+beMq9tjlh769hTY
bSUhLeEEFi2xMXIIY+l7X9Oq5t/LCLJq8KDiu1a2/XlJdalobFMa2T4Ngr0KgVposg8vP6/PIZZy
xmkAX1owbLEpE9iuAsSfJ5GvTkl7r03EIoahx6D0OMG/2sTqPZ70wzi/6Fjc2TS3Ry+HE+entWlY
BDKfiK8mOF3tdVFeTEX0M4AnT59mH315ShBu7UsWwSw5Cmp6/BLUQ7dBDGdOmuGeHPrYJd/m59ZI
S0RBWYhxGCIZ7seWZxtjJrcVBZcwXg+yMxfTIrIneNXXig8Mxp9u3qVWfpSRPoUaWUkbSxwBTSEZ
XuUt26squtej+AAJZB/H3cvnWWklbSyBBCMZeqhxIG1AP/KIgYDs8/8AgliZ4yWMgISZT2evwBwX
5D1U3XG18goYC27qBzTxks8/Ym2MFvtzg6IojmAZv8+z4jmFiWxSo4QRGTmc9/uLoCvHzPpwZwtw
ogI8oU5rcdEH7V0RFadY/2vTsIg3Oo3VEVoMe7kK5CXXg2jekLOcOblgi0izKvePUnl8T6z7qmRW
Jn7Lfn4+NGsvvtg3Z13JkfhNuA9C8gMOuD/HqPNPbDpr07qIK6lxNZxjT0PZ7i7EUB+oKWQSVvUp
2MlKllve2esjaqpjCFxh7Hfg12AijhvVwt4P2Vn0Ai6WSjSGws2nq2HCzVC9bFMWvhT+uZ3j4Bh2
vxV0Fp7tdZD1bN8Te2uI289+qsDzyPenedMrIby8rE+9HjtL3YZ73sC6jpV7IRq9odRcxV70COTy
21kLaak7M1LVwuwepSNzOtoKM/TbITr1437wa0z+0lVYapQbrUoWdulRmdKj0T9A+nENH+hRjHtA
uYtHTkrvSZAyajcpegwu4bWbo2Ts++mbbwn52keG4r8Fh28RDaYBUG0BL+A9GCoQg6OyKPeshZp9
2pTevmMiKzdj2Nh/SRXjjpdFHnt1VVffQhVqqJIxg+YGkMX82gDr8kXDLyne1T6O8Ubz7pIVfrDV
A8WPRJAofguKJnzE8iJJ602xhryptbd1rAlQB6q+PCqGXlGeM3Oh43D82sYNvReGNR8Vvtjbag7N
zwTmKXnwRVKIu+xR8KbBloVyMP90cWXlT0Er3CbJUkkHVUeQVbad7qMOGiqebnaSD/aihYf20xxU
zUtJ4fEI1Rv42FbVdGOV8H9wXfUg4BV6L50ug8T0VQ6EZo4uHQg2Xb+B022PO/WmgYjN2DiWwezB
h8g9jdCZJY3DrQTL+vzNFhaXsLSM95aNWmx4AZ9wgNDmGZI0fuzJRIDJudUTH+7hcivnnWmLHpqv
JYT5HkTLML6em9y40aGeXnCB3P+TaWCsE92ktYGvQa42Dnw+9spmH/qGaTny72CIzjfcYzT95irX
6juaseIGbSdobckRQ7sBKiq4JrEfXCuS0W0Z+uyN+I6afZOp7sUF8ThsiwogyeuSzMUVFAEhuR1r
eQP+A7Nb3itQRbu0g5GALLtM7ySuCosn/H+pl/CRl+kND7v80ssH1yYEctevwMvj8tAB4azQRJpK
tvE9aIe8toGRNIFSeY9x5bBWM6wsXRKPscLuJ1vznBZoziVdLWaguPyIfWVeQ8MElvfNXe2suFB+
F8kEoFSADzoTxl/AxsaRh+ges1QxyfKNTv3UPSlXj0/O4sWcidR8STGM5k7UaNhs6KSyaktba8sE
LsAd3YEeJD9qOKFf6YimD8A6ALRZtPhn06gB/u6WERDJqTcHCUbVbLu8tnRL+qn3r6qho8NOzyz/
x+s8NFJo1+AlYe7gfycsZV8lQrNNmA2D64LH+XQ5CUrJs+6CINhZLD6+IwPV7ErMvQp2uHAZHxQv
HAQzA1EcIOsf5ZexdewNDvTTZRe28gPmfbx5ouixPEGufuySrigs+ac2zOu2fOpmGOTNHszfRIB/
NbD53YjGtLedj9VVzsy7yyK//um62n4DRrm4zbNWXIzgcsqklTS4oD0GKGnzvv6CSiULb2JWYr3O
TV9d90HJPoTBLudaJm5cJeDEVTV1upGmh0Jm3haPUg78R6+hN3ntq8G/sMDw2+1o+iLYDPWITlbq
ClTSep7cDKmjWPzrzaawWzZCBetLQVrMToC/dFOrkd4jGUACG3ClKzKJ6uoovLhHYzfYpiLL0osx
RZFD26MNiPKH8rnsxhDyFTpFtz2zPb9u6q7wH1Xbt3pOZIM0oLa4nGjVfcMgOHMjTW3/LXPqYQEF
EzytSpiZQ6Gnl8ODr3un4AOo3XxlKSzo9hwiKe2FdCVkWFIDbKbiPUYrqPMYquZaoPKdc9U/GUO4
26iw6l9l2EdPaS70VxjgRNWPRmisfYj2SnEBW3BzOdWzALwvc76ZN1DKzu+CEYj6jOZOqsTSKEw3
zhXqZwfHyx8UZmuP1njxY4nAfhJZiFHU3nH5jfmg/wWqr74kEPaT+1SmBV4Ta+mFO+r/sJ3LLyak
ycvURPUWwIVAvmJfDvKLo5lpuC0j6qV3KfLayxwc10yTtlWQZKPL56sWesnTBcvbo1i1JlW27Tin
Zpu1bW7KDfqU1atnKzL91GoENMqNfbinVeyiCzmI4V7IcHxBE9vwJFVd/xBkACFu1FjkQyJCUblt
TbA4jhoF8aakmj5Dz3cYEtXTrk2qoItvY2jfX/G57r9Zoso9WkQ1dGpC2dEkHVlxqODr0OzGBtTh
DVqRnvdVxXlnH4Ler0RSo69NIN7RtrcwL+vjLe/ifrxLJQQ3oIkuvjpITL2DadRdRCriG8YjQJRZ
MxWPI8ghd4yz7skLB1graHhuvGjJggugw8w7z1v+BVvXuKXO9/oEiLTpJZ3yUCU8Ksmw1V4QsMuJ
1bO+HyUchIANsjmZXyhMJblBMjqioRlg9tU/jHvYPSM3Ub4hRRriRZwIHtBa88qEBrX3RAFsIlcd
MJW9hrRuZYq9GCev2ddNgJ2w7gY/u+PSjElZEEp2NvcgUTGqaLjTfoBWJh2murtsYsB/92jBg04K
pFplL1ncOvWOGtOXSVHi+vrKiqGJnpqoARdeS+BRSApwSkKz0CBqIOrztWKG3kNNvnjM45l9tVBK
8HaVyvzphwtjiH20oys2oDA2dkwyYvryXWL1+F+NL/BWcGPgP9G3b396KSKbMC4+BD0qfQW4jN6h
dClZInE6uoHLYIspo0O2ZdQb7jkNXJRAjqP07zvT+PENq21IExpp0W9TOXhPLrehuWm149+60FNv
8Eqx4a6xs/3gsave4iw3cdJB3BFYTrRZHNSnOb0Br9B7hyojwhGU57C9EU2Ll+d0qG976AB+NLJ0
dBOSJtcblFIz2aQE6bDgYflQ157RGxj90TxBPuiRg7Gt+RuM+5huDE2Dp3GesBlxCCWEKLI7/t0N
tX2OOqw5wGWgzj6OMr/ysLddjTXrvodw2uk3YwoP3TwtSb9p4D685U1p420WxXzfxKYgSR5ASg6n
grG+hd0Pds84zrBVy5gEV71i5TPz2woi2MpyT27Ra/BoIkvJf44pkghKyLS7K2EO8eQcq/8FWTq/
CAAXnfa8n3h3MwNee+EUNqJkDGQnkzk64h5FT/k3koFVc8OGAvM2WuEgOO+mNIKrES044VA+i0wG
qBTBDpZMVmHUkUJ0dYeUJLoigd0qIVtPebHJk7hAIr/rgILqt0HUYUpBTtDT/RBzWex6vOIMymTF
xXPhK3M9Tu3wBRYPM9nOuNjrLmAC173qeWBNAkUFbMCTIm6nw8HXmzgGp7MeYE/rV176LdRzeT8z
VdziflZtxpLDqCAnHnOJDPJObTgoYt6lE07UCUAdfQ6VBt/PNhqjqpOimwK6rUSVFruWxoZeVRET
V1M/ufeoaNyhDnOfb2VuzVZic2SQi8llC+5iVpk9Rg4WNzFEhG84MqS34ZNDCW5wAfFAM4U8qVFx
6p0tAAZmg4RwT5dNN9QG7j2Nq+KjgV3KY9eN1XXRwH1sgofltanzJtsgieZ3oi2Kx9gboR4Tk9kE
2wGV5+OYgmCVBEWHBD6Eo5s2VeDqb1LxONtAtwyVz2CnLINscoCkSVqGwYiKvCkTZTz53uWk9i4I
vARYIspBfu0zP3uC/Kb+EiHb2o0JZvTQCc4w8yZtmITmgS/y3RjypgHhWKTfYWFt33lqiu+C1M29
SS22UGkIEktXQA9+3ztaHFCMz98N8NzRBvq+KBQtNvJreNMB6K8A/Z5xrjguJOG1JSSsplJDQiM0
2ReqM/WYw25zgJVTh62g9gdRbVhwvMVROPuEl8BKgtTugLIPkgpF5jcz5fw7q9rxa5hCAkdDhBfC
2WH8USrB9zyo1d6IDLVxNtdfR+t44kWuT6ZRxO8qi/QXHJblJrfx+NJJmKlgmQi56cH+IhvmzRhr
/BoKdBf3iBBdTq+qKOVDXQ3TDxxoAovzmcaRomTgVkoOwWo68AlShAEq4E0KOj6qml96QxZtHXxM
TvN/sg6vWje9u8r1SFCINnDzSN0wXMuwHvecs/4gpjp8tQ2OgbobvRuGs9ulb/LyXoQyf5ZAirlt
iwPsBs0LCJxSAFAsh/2IqwZ5BRCTAIKsD+8iBbgUwPXTcN2VNZwGariKqRYYVMKgQaemaqZJ1kh5
0wZjOm0nP/BfM/QvE5wcxrsMBAq1aQPcs9S4NX1pZn+4EhQJ73irveWix1/vAhLnCbqS9N7Bts8l
ojL8kdkSWWYkzXyRjpSOO1t13b2A1VG+RwMQgAoSR83GBnH7RZsIQR820J8FUBaDDqILudSVmV7T
MudXJm7Bdmgke5q9eLgzuq9vDa3NNaoWvVFDMX9pRd4ndjL6m9+S9CK1FKOdRuggqJTVW2MreyDH
2ij1caqSnERPrKn0P9z1ZbzJehi7hhAbuIZUVHXdktodKOb0bjTAuwN7kD5YzvJd3yENoTWUb2VT
VdsJgwCxcmnfKaqmKVG26Sbsdelc7BhxxTuAKTTfthNSxjbvMrWpgfG7NlFV3aFjjOVmHYm9pKyQ
H+oQh1oNC5PXOA2PDeSgwPhN+pigg8766L6Xdl/qnF/4ZATsumoqhKPiJPFR7z9KA7Fp3CSheQIN
+CsXyEJBoAbiLpKjHbdJKTA6OFbRsbh0PR3eTGTsB4xrOpTgskx3GoLul8xh29kKEjV3Ke6zH43g
32gtLe4XilRe2roucYyeouAB0ZnHCaU4s5TQCf4ieV/cYkcObrkLh6se4fM8MIn0fBQQDraqCQHc
YzFgU5AJ8cIARJkog4HlBY5LxEucgK4dSYqMqOBFZ84zlyTLibqsfMOrbz1D2+lCel6n4SLejCBI
4/iL0wbvezZtxSTJ2/9xdiXNcfJa9BdRJUAIse3Jc+w4TrudjSojoxAgxPTr3yFv4+gzTVVvsnCq
pEbS1XDvGXIUKW60mNWqWOBlPzyiSxxpU+c+t64gwwbOD/cjaSKNDGWNlYp71uAfTA/d6C8EdoQO
Hss1zkKqZNvLDVIZFFvEJKDANPhD8cf0bq53NVF4382PoWzjGZhKXlMIfetb+A4i2CLSDHSXJfBI
QqqbY6LqksX0VigXbxXYQrritwBPLLgyoUzYljcsbK79qczUzlHGL2/jPBbXcBzBmZtAZPMQw8pw
vk0GuGtrDUXBLzluoniWFmWcp1+gPJGk3QawCZjv6RLayvuUujnWKBRM1GZMoBN+DBxsAfB3x9mI
5yjwRioUGCYxJhl7kl6Lqxe2XhPcUmxdGlu0H/S7PHC8z1TlIfvuDw6ezXDk1LhzeQrvorspLZ34
CbcLuHPjAHXVVzCK42STsyHUtx7zQvdGK1hUbXheGrUrR693HpjOG+SrJBb+VeNBKOMa5P02vKXg
ffKvRaSBgjJJ7AELCAfmDWEFjvZYDBgBMeBGfBBYFcUGm3ePsXMlnp4iDPtwP1ZRDnnhVKjqIeJN
/0xAqtcQno0r72re6OprnbS9c+DOmMe7fsyhBTL5uPYzjzK1Z1OqC7TlF+kVxZ2lAUaER86ujLC8
N36ZwPagxRXnzSvgYfkkm6D87kUZwkHh3p5s08RkyUGyNiS4ZmD7/CSphDD4AC0Z1Dta5j2AfF90
rwgnmeylJiy7RpzhGjzqEqivNGJdflX2ij1BKxda27httEcBhXfcWIic3xupKsXeYW0+4Hpa9W0J
ofm4igexGUFtu6aoXeqdlHnXf3MxK93Wg73MT5DgpPvdh1UevaPSTwDlFr6HSrRzM3V44t3ongIS
MzZ4oTLuJuSG4a3rbZC2dnDpb/mV8iA0iXvmQH4Z2YZqH0uObUN0mhXbzPdwPW0bZAFgwN3yEtaq
sCLb9lEz4XLUEf1Jm6w60lYjP8VntjvYEL16HlPCXwRU+rcpHthXRKTkGqLH7CbPehgSSRMjUyQE
a7p90QEY6gqQzPfZUMa/tFMHANenw8Cj23rq4DRYwhAOrwxEIM8DPEg7M+Zb3ZHoPogqRN68bpIb
0QLiiFjMW3ffT9gNcThOSDp4om5f4kZNv3rixceQ9u0O+HRz7xMgIlueup8z0tfVrSkH/cnEYfBJ
MHA6tiOEreMdSSN5FeJW6oM8EvhbWuJsEwM2nY3IgzbfFiGoK0kWz6kBzmST3RlcvYsr7kJ3ZaMH
5A3xTpEPeZQP0cZMlUn3OsClVGPXTg8SZdEnvHWDT8Ak85s4VD+xbeA14HIHQu3QDGi2sPhz8Rpj
jtg1JGRig2IDvkwYRL5HB6hTkgwpBrfmezKQ4Rvpguy7GJBPhe8du5+IMskhC0FE0VOAl6QsanZv
PKJ+JiBN3btD6UzXPnLVPzmMFXC44u5awOniENEwdQ+NoQWiwAso1J4dPGbv6GiSq9R48Za5mY/c
I0yoeaSmJ6oSJKAEhPIgklrw5kRkC82DAqyfDUuRBk9aJC2RMQ2Dr1RjZx15R4AG8Lpb5cxkLE5q
c9eOSABAdbGDWfB8A4GfjD4MyGpc4xCvPrV1FgWbuGudO51AGg4OVAXeaDH2g5eywhxHyG7usRt1
nwW2cnaVtFAjlEVs5pHEoexUISyg2k5tNZjX6aafoFJ6Ncok+uWJKXriTVk8057iScuQfWwamZ3E
xNxvpirxwEc6H+9knH/jLfIVwNfEI1wUNnVQ400O46H+4HY6fIsjwG4FbXFPwHvkWLFyKnFXEKg/
4aLRPyLG40dHVdVLCvexx54OIoHblR/3P9w4jrytj9vK1zYK9INHQ/HKgTjYsr4gAhdPggKCoAK2
j203bX3pFdNGz/l1SNn5amtaH9uv8R26oaBibgZACD6HwZiX8MeTQYWzLJ5VeloQwXGNB7V8XzMw
lTZ15II47RaZ9w2GU8mr4WETwyULVfDNoPFqo3mfXIWBknJXTgby2Z2H1Pc+HzMiNx2qqBWyXjro
DgOymFtpoPm0m3jRq30Q5tl4L6Gu52wb1AaaHYG2UnFAEWX4wkgeNjcc8uX5S47Ydm5qQKSRK+tJ
dOwhYCiPKfS08zew+p1D7sIiB8ACSAHqImZPDmBJu75I8e5v/bF9TGPA2J0mUPM05fnPIaVYqsYb
98mYFmqXRHhDaJNCaNNMED1OA5d/9dqe9VuDdBiSzCbyGd7vVfIZe6Vq99MwGbIXrafGa4H73IRj
vOmw3/oTXtL5vvLGMHgJtBtD3SMWqbkp27Qu5+z0ILBpdPRrW+bNeHDyEamGzKvwW1HgQSamdEPs
7SUMSB5jFwkbLeAZZuqQy33DY8SEavFPTKIy3ssG729E0pw+YrMTQTw1U/ZHF5Mbbyve4yWMxJyr
v3PTgvIYxeZu9LP6TXsVDltZjXgvB1VmXs0QaLx4WvML4lPDz1TArUNPSOIOsAnZ48JOcnyBQ7Zq
QiJpcOHq54wQSH1MINXi3yMtmX6qlTfvQg70wuISB5YLYeGrXEn91Iw9VmLosm+CuzjrMzA2fyUA
yB4UcpsPfTZfKXwqvzoa985N3UH5Euu23wo+JA4urd74pyyQb9gi14pyDE4e9Q0bPu41dWCKFweE
O73Da8t5Vk2J3F3Ta9SaAlWbew0aBYRKjEGmRQng6uvcwVNH5Yo8mzirnsu+zE4+bbxPXpWyeFto
x/2SYPOoXpKpL9tNi4ubuU6yNnxr45Ygo4/cQqb3Y+GPn0HJmAUAeEBuTKDcI8TR3W8o/k3PvYn0
XkKQJ9+1uHz416VE0jGpoUOONGE5C1YNrU/am4gUOg129QQJQt/MzzivziuJB5/X1bhH+xwjhBfg
zivaFBd7twmbOxp75qp2RpQiQEnHSwoy51l/PUI9/TdcsHHUmLKCAFTs0OnOiZqQ7pCZcsZNE0C/
A17c2R94HcdHCHx0eLnmOgPEEZevt4bgUN0m1Kvv4xCv2Osxkdm1pAKWFIMIblAYouUNbErko8k6
Xx4Sp0mzvROWvLtCQQSvo0rO9bnLCrkWWEJPGcRRA4AlZKhQXwMHqJ3ghnO+8Q/pp6h3WjgJEmmC
G4imh2Ia6w184g45Unh47xxk4IebPOsODtD05ztbwDbY9h5wz+1Gmfkwau7xMkUtyu/Ht8KEeIyf
72AJf2CBJ2jplPCiq4MD2Gt/8A7e9Y4+UcOv18v3S99gYSjwAACKNI/8gxbDV9xrq23XrvIFF7AB
Npm5gSpdnA06OABC9E2a/OBNwPZIA4fYkI3f+zC9bCZsVrNOygLM+iQ4SJXucqFfw5au0HgWQCY2
oXkkpk4ho0APUgD7IecjBmcJyO4JgCArq3apDwufJANWFFUHkAxKZWbPepz66QTVjmhGo120lGwW
szLwalGS+IdxwB4iI/k2I3tRg7xzjflyvo+FtWT7eoxpLLK2QmSnUwhqOcETgEmyYru91LgV2V0Q
ePBKQBYZ77t2q6KmvIXP1VqkLbVuQaAkQV3ddYfgAF3Aa6hxqu1QIuF/flyWptcKYwyyRu7IZweB
TMRGRWDCaKc9VYJNK3DMpZ9vRTEBZTDULWWHMYqKTd53+dYvs6/nf/7CLmS7eSDp0QyE4+crz8Uj
lOKSDZBnNNJN1SYXec7gpTpv6O+gSrrKeVEqlC9TLb7XAnnpoCCXmYZy29BDO1nJKgAAwCUcv5pu
nt0BSmHnh2dhdm0bD2lqGOExMJ5m/kUusnKHnEm3CahZs3NYmoC553djM0Y69GLV/P/nc+xsMzI8
Neq+StSardfSV8wr610fvZa0GiXOgVzOpKoIYzRCPHbrFEhznx+opc+wIli7VRhkjgrm+udTNw67
psl/UaBVcWVak7dYOHFcK46FDl3o9Hb+Qeji2Su9LbSajwLclW56qbCTr2zYC/Fm23jklPMsBQH2
IGjn/A7yqPzplXGxAtVfmgsrmnXSJUC/zAMVjahWlfcz6awMuqfz87Dw423rDg/X/GYkNY78qEAu
iuBIRhrzx2WNW3Es/BGvcIloSAN4I+XI7e/c+dC/rHUL0KhlbAqWoXWih89xBQ5D2EDh6HzjC8NO
rFM4jdoE1rCwZa2BT9kgV9Bua+Axh3rVoXFhddo6Ez1Ua0hcjMGhYf3d5CPNg3OYRNE2BBWpcC4E
CxMrln0GmVOeOCAuSgCIUIaA5mKo11pfGiYrjNOmCoCqHKO/m+kMOJeh+9qqi+fY+3cnSouwQypm
4ge8Bk+gkRQoQoRrukgLexCxjuIR6cQkhicYcNTyfkzrezbfhCo87CX5fNkysqI3lXE0ckApD8iR
FjsAYftNLvxoi5LMGi754wgObScO2hETIq0L9neOGs3YpHCqXVU9/HiIoAr17/gjM52BuZ4BVuVz
5JQJyGzJtUrLp3W47dzUf7G2oW3FgQIo6oOwNwdpOnaeBK/uiVM+JT79VUXljsQZMnJie346lsbK
imrsbEiz6gYnTOymyTUKTPowsfzlstbnIHl3bMbtWLp+EXI8PMYZjFiIfYk85OGy1q1AztrMcWs6
4Le78E/bV3UU7sOEfDvf+se7UWhLT3gaoAlTctA6pOSHMDVf/MF8rRp/j+TZt8IPV86bj32xoVZr
R7SnkrwJZg3NzkFWLh+v+lYeqtr9/f/Oqvve73d8yh59BOIkV5QKl2beinWZ1cgXFgHHMaqjW9Oh
JuyO+Zpq8lLrdpgzUU19loDoHqGMi7JQuKtis6ZzutC6rU8BkbtOOBoRnpL2B7wNxM7lF9ICgA//
d9GKLAuqJGD+Iau7fONyU2x5QJ/jxPdx4vWXLV5undVBWTE10TY8+Hn5ldXYBoE7ush+DAYJVlTz
mLR95ARgHZA2QH0I74Wuv4yhBx+5f8eHTW02tTpmBzjCvaQgTm6nHkCa81G3NLPz39/tGKoPkHEX
hh5QkaKbFKD6y/dubp3NGcpGcoK6NuqwgJanjbxq6zIFyMC7DVE3W7kozYP8wfbN7XgO6xCAd0EB
v/df6/lWPecSGtLv4Gv7etkwWcFLUCIVkZEAAgEgtseFsr/y89UvWJoEK3gzX3Y1rSeNcSrbp8Gf
hnuvUdklusEstDUwRFtz4PkMWq9d/9Ubm+auc4ALuGhkbPkLMpIBEn4KrXOj2huU5tKdCQQ5nm9+
4VSwVS8o5MAnlJOR1JyiWG4GmNWNQR1sy1r9iKjuN65XrT2dF6YhtKK4R6UTCDqKvuLC83dlzKM9
3rYv579kYZnaxhsF/L3hginQulvw3yFgaNsh94FoZt+Y468cogtXmdAK55bE0xQxZ+6ky/O9B+kZ
VCvFJ4DbYCcYtGrrIfFPi/yyQ8224wDmRRXor8LVCTAqqANOQEzpYk17c2lGrNAeat/LYYZSAzUZ
h6hnOK1ugJAfkurr+UlZ6sCKa97VIcs5w3i1Ht6GqHICFV9OK0nCjwVXEXpWYIsYammQj0XzaWD2
qBZtZc8P2qV3YSKfItw0u/GBV+wO1KSLcm+hLZHhuXFUjgQ4UYAD1BUqJ+CE+MG4Pz9eC+vLVscQ
XYMHFy/ReuwBVOY6PxAwO2eo7twE1pUm9q4Atjmd72xhcmyNjDRUXejAju0XkWbYwNMENHIU2C/b
uGwrDlqDQFB0XfOrjDq+7Vz1A1xWf3fZT7fObKCLEqlh5PhLd/2JcuDpsghYo/ONz418cODZwhhI
jQHr6rvOz7TN1FVmpHMXhrm4TiovWrskzxH2UR/W0V00Y+3UhMfglPTuHyesg82sEVkHc3pGNf3G
y5CQHmm7h9nBNkr812iqBuzG6iIRnNAWz+iyPOpHEET+zMfLFvg5YE2yfM1NZuFYYVbcqwFkBBJ4
6U8QKncFMipYCp9QsnmZ9SHWP2KpGyv+c9NHkQ981h+T6pvRMV/IbLQ6mut5F54c6IifXxELkWKr
aRicWagJNeOPgYwxqvgR7j4Nu0zxMbTVNApFp3Rsc/pTT+LgMrpHJgEUhTx5ZEGkLvyEeQjfXUQr
mHalkF4JfhQEMPS+KX9CbGHNSfDD8eGg2P3bOIAqmYzSynyi0Ke7mjMHf7VyLxh8NG6tJZpleow5
rppw83yUsC25Am/2QotCz15BheodiZTKiXROeid5+GQq5VxyVkDWLfp3WPIYkjcSityvuu2GTdyD
F5UNIJ6cH5cPtym0Pp8h72Y0hTcXg4xt8BAPqKX8iaMg5+4h0qmbg2aTN9DRv2TtoCdr7bQcbOkq
Ev534HiD6yBJgKgBHbOqL2zfuhgKqFQ3IBF6rzkJwBTIarAV3MGRa7//w6shfr99WnDwb1QE8w1Q
BgBTlnHf+nvmTlN70zpAMe2SnsfDhR8zx8j7aeGegOdU6XyVFUP1mBTVMF1HXgXc1Pl5//jWg8+x
zg4DOJY3gcryoJnb/gQbqfYlWAAj2FXeMEXYzus0gsQ3b7kfQ3W+goQtSN/AtGb9tiuhtbXyuF1a
gVbYi2isFe0791UCYJftQpGb26Fog34bCbC8zn/u0uRZ4Q/5KNmmGNN7XroM8K8+AR4UfpabFgx+
3ItHAvLi+a4WtrG/A/5u6jSRA1hrkfsKjCgN72lmmnE/Dh3gRhd1YNdiKJgCAOMUztFrSxSzhQPl
tqyuBDmcb39hQoi1JcRxlSZ9SXPw0AnAlB6q5m0TOnsYvK4lNJa6sPYCygiuLinnL5y5/IH4QMw/
dgKpRXAyR3PRUxEumdaOUJgOGQ0ADE9IneiDB4vSveMn0WXzbBdmgHklMCFscphzSKAvs3ACtiOs
ozVVpoV1ZFdkvBRgQ5hYYh25lPd3rCtAAI57A6LE+Xle6sDaAbinPLDffXVL3d6/TxVVz261WpKZ
V8t/7qYYfCusIaZQMZ1y6NLTUh0CyBgdQpSW9qKDAjh4McN9DtXVDbChv89/ztKaskI8zoIoZ90g
vhIDcPqdqSR4vaPvkuCzM6bQMLmsG+usV6JIReJrBdvBUH0jlPKHuJX+fRy74vslXfynVJNNY4zJ
GLITEI3VizJhcRXHBJILWZOtPHo/3g//U7DhtcOQS0+LE5gS6QEg53oD8ky9q7EPF8mwlnL9eE7+
U7RBxTgFMbEuTtA7qCGPJcFG48WbmdxLe7BivM9BI5Z1lZ2KFnRWMeXPvscZkq9r1ZqlT5j//m47
5zTgbRx22clNOTW3KAMhP8McosSeOek0rGy6SxMyB+m7bnKguAq3ZeoW3sH9XVzJYc/MyO8E3OOA
wi5XzsGlr7FiHsd7pUEhzU4etKxvJMjt+25quuvYbdcuw0tfYgW+k41uTl0nP/HAd8Dvz8U2A3wG
aRv/T9Q0a3LHS19ihbvnTeGQdFNxAqrC67D9YnvcVgTszYoUzvP5SPx4iwwjK9jrqU7JAOoM9vjO
uRmZ+aI9nlzyeIYksXWx96iXZMJpwvt4rJoWYG7Q4NMv2gFse22zWvj9dtVGdj6U45wWZ1SkW39T
tE1Qbbop0PnKbvjxLh/aBRu4Egn4BoGdTX2w/Qx/Aj/1TvUo/hbijUoYeiAFklx08flPASencJYd
Ki0/AQINEpGO40e/pmuemQsLyq7gDK3j0h58ylM0Fe11Wpj03jPuK3erH+cX01IHVoiDTjP1TjfI
k0uS10pOzubvtUqR3lspInyYycCKsqLb63hWiJLKE9y0rxoQSDe8am8y8tLjItoklyGm0I8V4uBK
llFVKnnC22AA+XvmLuRFty2G0XtVMenBYk6aC2fdCnRO3FgVhZSnpuhqUCsy1/md5mAGXjYrVohr
UDR8GmHMqNN/lTmkWQeSPzcRPKvPd7AwKXZlh4zGn9M+/nfeoMYG6/D7JiVqW7i13kbxC9RR6Eow
LrzpQrvMU4dQmzWUimPtD/GGmEaBYlxIfzz0Ko7AKiThzwaV3HETIIOQb1DLBVGqSteuYAvbjV0H
Gp3AlGKKzafR42bft53/6IIF/PX8QC7Ej135URBJk1AtkaeJyhL85DbdOHhHbEzgrnmRLnUx//3d
KayF3xRhI8wnBpWw7RiQRwJlpmvoKK4BxpaGyNoE5KTB3YO5yUnBN/KzcoM7MMri4/kRWmrcin9a
RE5bOHH+yRtJjHeuBIHZb6B0xcBnu6wLK/TDNCNJmXB5MrBu+p1kkt3CJVl/Ot/6X5T/f18NoW27
DljPBK57Tb57cBkDQdprQFbcIPc/cQgNDJyqE9jPSsOZFNIGyttAJc2wPdhrELAwMERtEsjQ1aIP
b2qV1Hl/jywfDf7IqKFw+ircvkleU8/zg891RVj6OXQaaK1Bfqh/BEOtHDdt7GRxcNXhcldMV1jH
EwH9GEpNeb4ruqmv660nSgjlQA/Zd73yuShbOSQ/YwZtvGR3fhyWJtLalOSonaFPInkCcx/cAabH
vTT+8/nGFy5odvEpdboAniuQgVIQG9x6mXZBK8Y9YVNUkFKoNCSvVhbLQjj9pxBVSOg3KZofR5+9
4DISQj4EZJoYAm3nP2Vhb7WLTyN3EviC6OIthtTPFrRM5wDKPsjE1ThF0CNh+melTLySK10auPnv
73YHCsp5XIFUe6y74PeYBN9EV2jIh0C21WkJRD3Of9TC5P9Htj3QYQnNk/woUe2ETBZUTIbKjy87
Tu26FJnCINJGFkeoILibPFLDNwemtV/P//alCbF2IFIQn8GKESStcgCnlugfIo3cH7os6X6O2B0k
qryf5/taGidrK2KdNzptNMlTPPQmRM6wk+MXlurxsixVaNefPOw0kXD97Ej5xDbEx0UWVWIJV5jV
JbUUIVagp1nrpplfwmhjNgoEwfwTxNDLnROuXpoXerCrTrTgHuCARJ6CcDSHMAugGwA9G2j8AX12
0UTYpScTtuEUdWl0PwtZgNUe7yGjuOaeubCibPF2oOZdJFri6uiNlYBSUPBMPEcO4NkrYKxYNm4n
04PGetmnWCFe59ANhVYqeWABEeTZa6t43HMHMvj78x0s7CG2kvsoq2KWIqyOqeM+wnAVyn/Q1hOb
su4/F11wYQEhDOagebdXQScKUgGQFLxXiZ6eeg1lzU1IRLfy0lhaVVacQ2vIa3MvV0cPL/o9ZNDv
cwIWC/RwVzAyC8Ed2MHtKqAyvCY/xoD5cqiVzRqGWS3WcmxL7VuvCq9uJgEUVH6sTZ4+jYB9htus
0ZA3Oz/PSwNkBbboKOR1aVQeWUsKAK7m6rXGo6XAlni+h4UvsEXcaZUkbkuS6L7XKDqSsnfe/LLz
V866pdatIoCOcwe08vkGEs6qEmHbCgh4BsNFBnk8tFXclUpJ0IkmO0JrAc/HenBNA2rxZdQ/tG8F
clh4Wk2OK0/+WP+EvM0sQFas3FIXYtiWfYa04uiAZq+OkPutr+PAuYEUodrDweoT42setQsLiM4T
8y6AOXXyPiCyPNY9l19MMuWf6Yx6g4LLr8sWkBXDtGOjypO4RJ0HGiE0K6pPXZ+vGTguZIZsgXhu
KmRm3YI+pEGSOlBrbiHdgr9B7kKMeeLog+vmTb5nAaQn3zy/zcmas+PS/FixDc0pDoGbQZ1iiYRz
64F2kgzdrmVpt3X4qvPu0gxZIc60bmQ3ZfSBgJ35Rhp2w+up+tX0q3mWhSC0teQFUxFglSQ5UmRX
om1u9DDcQyFBrLHGljqwotzICILGQUePHFcous9zaGBsFW/WSkwLQ2SLyY8xSzwOAaFT6uA9DX3a
EbqDJXSIZu2f86t4YbJtLfk0jx0xTXVy1Dn8j+sOBSwvgPZtWKunkmb54Xw3SyM1f+G7cNSo/hui
/OQYM13e1n5AbiOIsK/s5UvjNPf6rvURwoFOCc7vA4Vn6yMHLP3ASTQWG+hdrNyWF+5RtsqBdqcg
VSApn/ogGR7rWSqP9FV9DZkn9Q0ipi9BAwn184O1EPu2yAH38nrkWRfde1zdzZfCulJ3BmC1LeAr
0J0Bxip0c3Xh1Fjh3mcD/AiVmx5rgBLGa4jeV/33LBJRvmIDNifkP0hK2AbuXlwGEiLK7jGPoAWU
flZhAOnWsruG1OUbZGs3Jf4QQsloZUkvrDVbAoHSvG3aIKZHydvs+u/1kOfTtDI5CwFj6x6MU5ZL
VDrUSYWVC9oupb/dvp6uIpd79x41K4fkwpK2NRBYLSBKS0R50rB/HvYV0Dl7R0JRU9Qlz7fnF9pS
J/M3vosb7XgGyyoLjlC7lHpLE+3O2oBQn9/7hUPlhRNiBX8ehgI0czc44iyDHmBRuVfZtApDXYhM
WwIBgrQSgzVCl7/vylvYHnRPrK6OPaoFb/BA0A8upOounHzrzI9Z6Nci65JbkrJ+z+Hp8AAM1vTk
DSL7BrUK/vX8xCwtYe/fiYnNCO02qdURBceS72Po+mlIKbci3p3vYCEmbTxfDHcFPzHRLLUTHmgH
LSQJ2iErmweVlVfcwzYT4A9ZdZHfI2pa1mlfu11d6mDyjyAoIa1OOZLdnydgVtrLFpmN84OsfJ4O
ngmOfBzICcckBNcjsLm9lalfiBUb6RfnfKBIggZHKEdKyPtNI0TUxhZ6Ifts7MfxspC0YX6eLHyA
6bPqKKAJtR1d2Bnxjj77BqI956d+YQOzxRPgojtKlSNeRjqyW1bmKHN14fBFEJlBpIG7K0tsqR8r
6pUfwa6sKar/YyQMU2+5gSReqRIDXO0aOWOplzmC3m1hvIAimVfwANlYaJLJDBtMn4UZwMhgY2Vw
zzw/aAvxYsP90GQ/lYXnHqEk/k2xFJeM6CFHdEggJhXx79q4eC5CtXJkLi02K/6ZW0xJBdzxqRVD
sM2gjrvRefjLCcif898zD88HZ7KtpqAgmwibXe0etWeie/h/yS8Qu4e65/nml36/Fe3S6CaDqFF1
0mkSP3gpHW7KqpGw/fDXyv8LXdgwPijdi0aNOTuO0Lj9xiAcfiWdAgJcQwkN5POfsbC4bChfGsHl
akyG8hSPjL1GGaEvCtq10GbM+x8+ttCr8/0srC4yH23vFjH8SdzYaQw5Kjf+lpLqVjrNZsSGdkib
5Nd8TeIlf2gFAC3nO1yYfhvaV6d+SCFZi/xTAM2InZcVrrx1MuQsVjaZpQ6s4O9DpSHyCfMBhizI
eKdgjJABERvI/PWyL5g7fjdkQA6N4GYX7MhGiF6I2AlAEoEo22Wt+/+2Lt1INRo6gbc6wJGbDvV4
KFKAvM63vrSsrOgmEh4dMZHV6a/1S8qJfCw8MJpJBhn/cig/n+/mrwLLB0FuKy+w0mchytfVCTKH
UCPsn/pB3vT5IGC3qJ5IDTmwIic76Ehf1QCD8Cj5Fmb43/PdL32ltQeMfhCbfsKLCezJ8ZDC0JYF
dXeLxMYB/OjLCsLM1mXouwZV2qRKb6HB9yaMvokFAvT8F3y8iJktyxDwcEpVyqtT5tM/nUnbveOt
FhaWGrdinkJrGyb2XB1NPHs+cTki+KAaS39d9uPnaXkXILqT/sSDJjj2Ko8OfHLGq9C9iLXGWWSF
9xh6YQFrpOJIEyIe0wZS9ANnL5f98nnE3v1yCccTpsC3PP1FxkQe/Kl8ytdwwR+fGzD6+Ld1NoVQ
YYBW9KlufZwWTgLrH5H0HRSlvVWiz0LoMVt/QaIUQSE2mh97uJGwYM8qlELu++6vgncRsGraAAoA
YzEIzMoGNn4QsYJeLLByOruPG12S565IEudLP0IlfHd+YOel9d/9AL5C1qdD44gQpypP3Ic8yhWr
y6CBCGEF2c/BeNG9Y2ru7AjDLe18hwuIGmYDAOMpFhKsM3XSiTdtSBKyV4eFotiEgo57n5vT3yRK
TdvsSrKS3YsWHgHnO1+YaBsfmIieA8aRVKdQx9NVMYb0UOZiQ1DZPt/BvB4/GE4bHVgXweAO0lMn
nsAQacYzvBDok6/B9ZZ+v7VBBFPQlEjPlaeGsuqT6sriTYn4sW6i7HD+Az7eoWHe/e968MqgHQPf
yCMLO2/vucUzzIDgIdNiBx3ybO3RzBfGydosZDJy3GaT+sQmiImrHGJnngtF0FlZ06TU7LUU26Ts
VjInC6ucW9sHhcBGFA+6OiL8wh0rAOWCaQrfElgOX09VdA2BT70/P4JLS8DaTCA0ZJxZt/loaigo
e8hC/JxiFwW3y5q3LgoJ640CAhxek0Ho7xhcHh4oh/vi+daXFpi1HcDAAvccuM2dRO+3/nZMSMQ+
T4C3ECQDOnctDpfGyLoHCCRHKSRvvKPpu3QH+4/0vqsZW/mIhdZteCANvLzIlSmPUMeATQE+BURh
8FHlRShjyJ78GyM5kPBxAYz8CR44v2pXZUAe5s/nJ2Ah/my8nzc0tQd5aPdo8My/HX2uzTNWb+Lf
CupyfZzSJFoJ9aVhskKdFqkOwCsnRxPmwx2Zq5PbSnQQXr/sU6wYJ9kQFAnE+Y+0YcGdaE2OcEj9
rnobCk/oz4MCWmqlr6Vvmf/+7n7ACn+2UMgqbIxCPAKgWR5xezYrC8qbY/eDbd2WezAQ+CrLqif3
MvfaR+kg737tZk7kPyaQUaB/TMmGYLoa4ARjXmEEB+WBa8+j+ge8N2ZTP9PKsfgjRDiAssbrKKdf
vcjFScuyJBn3jgOH4M8MBamhhCJ5J4yL+RhT9UUOpq9efDf2KfwAJ79qbr0hEeHKhy0Nm7WZcGka
WAwgY1n7vbfXlRsfXQJ3pvMLYKl1azOZta/Hoq3dIxBM/hUE3wt2wmt8ck/n2//4icxslYk+HPNO
gWkLh0+g7nqKjGUfJY+8JNOmVjnMByd+7bPgpiUXiVlxZgP9NLIWCXOy+qSiun4UtQ4exq4vduc/
aGH3tcF9sdAQsxSBd4TtYUZhiiD6+Jp0kK/ZNtBqW5mWpV6sS8Tk9Bqv8Dg8IpvkHGIXyqJYmN1N
nBVrolNLXVhbS6wqDlAOqx46hmdyVya/YYwLLqxcLYMunOg2og8K442mckSqJ4AxBodpwElzER88
2psb8T/Orq05TpjJ/qGlStwEvDIztsf2OFc7k7xQsZ1wlQSIm/j1e8i3W+so1rDFQ16cKmmQ1K1W
9+lzfKu+7dDQv7IvhoOsA/z8jEAXkCBItidUom98zgP6pYD04nS4vPGmCRa/88Z9EZ+k5ei6NcQ4
0MkQl6zLvkIIDLoGl8c3WIpOKmGDl3sUQQ/3mIC1uRzAW0uC4QBdz+4GwtS4Z+q7WoEDa+7Ainx5
TtM3adbfhyzh9hTYTw2/Q3/3N8Wn58sjm06XFj34LlOQicELomki73tohVDycyBvMDej+3p5CsOP
1yF+skLzhYS8IZq6IOH3W7gh7T81YOFZu1JME2gxRMLrIiAkddBXoJxk7zCJm8FiWbES8ZrG14w8
Byn/0E28PiOWH5x9YAc++2K5ycYCHvU1E6dJCbCXGOb/RA8qg9DHWK1WVA1brGP6aDHygNU+4lAx
jtkeVE5hHJVz1h4yXK8rQYPpKaoj+srGdalTtvKkGFJtjY+yR+7gIixdt7+WkKTdeyDdjuXExCdl
29+4ytZSDgaL9DWLnynrSDe09Xls7PJrAoksiAvVt7hdPvKpTeIx8aMdmFMgPzNy9DVtO9bafQ/5
xcRrekGfRIdq36H0wElxaCfIYF8ef9n8d+IkX7f5IoKyIeR2n5rW/ZaO5LeIwM7MuLiHlHN6c3kS
09nQzD9pWESg1MLPI95xOzRlRDung8Q91A3XvuN9rsyQ6kjAlIDZuMwa9VQSiRZeRveJ7Yw7sRyA
MgfhsXKcXyNxb93ceuoqPCV5AnKoyx9osF1P8w05wMQk7SQyJCD/8ne5W9nWAfomEGjZNoHmHLy2
naPRQympCQGojHH4C7gIwtaa5kyGpUMF1QQgVzHidLuqJ/tqaVpkEdouwBV5NwX9HA/Qh/wy2sl3
RIW3/4/Ur+Fs6DhCZ2yGYUAzyVkpi30gIOgr4roPvSAeWZNtDJt1ICGefnYfQbTo3JcS/bgQUz0W
UT2tFPpM26+5BiZ6BvFYKSFkjTRP3DMCQhfe5v6K/SzH6B0j1WGEDQVjN+QE5UmgWBmXVf0xtUmy
7wv+XYAi9mqcIVxY92svWtPnaD4BMtxNAoVQcY54wz+0YVa/FMCrHC4fZdPHaM4AiEvI8vaOPMl8
vPI8UAuPTn9eKrBQhbpTss33U72WRjKcLh08mIPNOxEebiWIIpMP0PIg6AZl5I65cq210bBarmb7
kOZzEf0BSuT4tV3FM+mPWZbMvy+vlml0zfA7ZPDSuajFmVh5uJOQbrpxbQjJXh7d4P113CAyLqJE
b408gS1i0enMXptC3KZOd47S1UKZaQ+Wv78JlVUpIVuUDc2p5+DEBPYNyoMFNDCtEq0wl7/DtErL
399OkdCIWwX8b17L/qqv0MC6uKptg2vW3UCKuoRWHXvo3RyyC+iCafo1cRaDMeggQTzmm9lrAnUv
A6hF0ZbKm3RkLyJNUS6pgKGN+OTcDEtocfljTBNqtu14IWaqFZKRY/h5Hkow3Dfoig0VqMzqiUIW
kQ37dSpp03SasfeAWWZ2gOw6dfJXJWQsQnCxgakaj6fbxGKLTvDr5S9bLOIdJ6kDBpnwsyaIbPaw
RGXQHN8vPBgLuKPPnG/rEChDGKgjB21VURa4cI5eYVe7SoG7tBXg+4zChQ4fCqBOFF4tpHlOGq5B
SQ3HW4cRCivKedJ17emPu+xHvNBR1rzatm6Lb3hjO8BydLVTcXlCd0wEddEM8rkyuErSGpS1HXQZ
kY65PJPhMOhSSqmb2Q1DJuNetUBFiWr81MjslYjqJZm6Lxwno/LWWmdMc2keoelEO+Q+PEIxi3s/
mcZdy8InjzrXwis+jHOHYi0q5Zc/zHT0NA9BXKTCG5XIE6uT/sAq+kv6YEyEAlZz00UEZSuwEF6e
ynQUtPdA37eTyhmDpyO5iL2Aqdt6kPL68uimVdO8Q1IOgUS3qrpvvB5SeAstzpJ6WAxWJC7dkdr7
vJzty7OZvkVzDrkKa+jIIqz5czH8kWlr+jXggmFwHUkoio4D8AFSDlU6yTX6eYc4y1DeufzTDRen
jiMMaDb5XkIRV0Dj8mDTtNl1oBqAO+ski1kx2k/bJtLuf+G1VjpGozwRGUY7Cqv/31sayrafL89h
uKB1LCFYEcJSNstScWgxUIgw7Wlk8bh2uny/bQotBkjsZGy7wWpPTNSQT05bqMujnSN9alQ6r7Tj
/YHxvXMD2MtReOPJVNvYYzqT9pRUg9NfEZFxdsvG2cY7b5LgmnhEQ32BujVUQscENJIy9YoX0oAT
/8mq6qRJ9gQEOu0BmhSBtSugvW2vQLVMS6x5CGqVvsq8kT2MqoPuJsgmUpfXh62sE1TXbwKiGSUb
KwLSHA9RNLaC/esXn/zx8fL+mc675hgE4chBVzY/W5kLvXoneekzQr4OM17XU133Kw8pg//58zp9
s4MJKeXYgYHgTMLhPCF/u4vmCVS6ZQ3ViKulZgfisVDuqqye6xVTNjgKHYIIdiNseYkI2++IvA1V
kswxQjIweV9eOtPTWscfloEKuFXigbAAuHijzpCfvwPRmHPqx1EhdYy3dqD8zz509G4CEFNtc686
HrGMqsbqu4E9hItKrmcjwAQ/w4qxmVZtOShvdgrKrWlU1S4/o14Yfeq8JLRi3wWl5IrDMI2vOQy/
qdMugwDGeai4v8/LTNyEZbVGT2kI4nRawdbySsI7B5BQLvqdVc8pUobh63LPLWmirI12f0IE4ZGN
MRzRPUBqO1HrtvxcOlm+c0aAraoAuPDLh8z0QVpY0HSOX8wQULoPg+hVVqBxnlL1koBfcu/xubou
QnQaKTmnpwyOYsVaTXukOQW03voT6Wh5HiBA/UMEbdfFIvPdm8vfZPCZRAsPZBSOHvDa2cOYVV+X
aFEAQ3tvpY6/4pTf//2+jjoMqxZCvUmOMybRYOJalf0MbMtaR9b7P9/XcYcOAe9MAu2eB9RUH8HH
UB9EXXRHV/rhecsC+boaVDDSDoqAYKCyXNvNvzUe+v6eQeKaTvdJD63sj9um0Uxd5SPnYOzBw2pY
FFCrAZzCDQTE9zYv69+X5zBthWbuLEisMCN9eYa4W3k7hnZypDNBu/624Zdp33gr1rE0DAKOe6Uk
XnScap5XjzQU/jaWVV/HIzJLssoOQmy2jzZiZufJIcJr+vKvf9+4fR2GKLmfCFQYmtslY5bmyWmk
aXTlIVN7jeT9xw69JrvlvzjkPzfZnq+DDAFaHyORB+yMVowizq0aCgohCHgiWq2F0Cb70Mw79RU0
46FpcZYyK/e2VbS/kFr2dxS9w9tOlQ4eDISHGwqR33loRz99DMkALk4Q6Ptp8Ony1hg+QkcPyrAq
pw6Ec+dkeTA5fXtC1MJO6MlZezQvVvZvUItn/d9HV7ACkj6dXZ6Rs5b7fBYi2aGPrHgOg0yeSTMT
vile8HUgYQmGNtFB5P4MCg53N9ozdj6tQ/p921JpJg7OQkjvDbQ6k6kJ01ilaO2qg8ratcJivy7P
YXAjOmowoGnfVlwtbDjpZ8BR52sXlr9yXZh2QrvB86brIdvbVeeyo5/LEq2PChXhI8fNVAeuWPG2
pk/QbnLRTD1NISV7norhtfSSOFhtJTAdVu2+rhENptUI3tOJggUHsF5xJIkCohdxwcYzpBk1zwXt
JBRjzkVtg5C08SUddqVia+xThk/QgYKkFFU5e0EFLKUvD77Tut/rGR02U93wlVvVsAE6VtArWcYg
G4FzyqZHqAf6ux7PxJUEi6FM6etowXwGfTFvU1QK4bAX3ZsQ4Oa4m9vmeqLMOczLG8Hz9kM/yV3n
43xlIG3fXzYP0+otJ/vNNTh73LVtlEnPg+t3+8xOAvQmSRZAg8AGOPLyJKb1WyZ/M4mDm7zmXVKe
y2BsvpQZWsJ3vMxWmdnD9x2iLhxlzS24Dlsuzra0XuTCEQVQ3HnJTC3vQzHnZZy59TZ4LQC62teA
QYgXGanOo2e7+3nsRxoLhcYuILvrFc9oWjHN5KUN1JtfeYCuuEiMxo7TVd+CuhZq47Zrdi+I1wfQ
tl2eHm2HhL9o6xsR+vYN9ZJx7ZlrOlua5atg5HJmXvZAeih0JA5Y9BJCxl3g8TVSZcMUOpRPhGRG
RzAcsDOgW6zyg/uu89S1PdfpYdPZ1eF8RV7Q3EU191whE3HN8SiXuVzDChq2WefpS6nleV2PHEre
8+/hGIwforKNnrb9cs20BZicItflcIxWcWP5gdj7TdCvLItp4Ze/vzFpUgasSFw8NPwJGYrSqfZF
XR4KkESunFBDhKvD9VjYh8gzo0sinOjRy6f9uCSWxAQJ8q45Kr+/SSHAALesVh4EhrucambN/L6I
kFHFLcvDX+PclnFdk3SPRpcKVKrtiis0pH58HcWX2GVZgtMEloeQoZ8AqAwFxOFyYJiemlTczyVi
B9RAAOlt74OuXNO/NW2YbvHYL1tikrPsmmE3FjZ5qkhRQDzMQwv/yhouEeg7kSnVLB6iLF3eVC47
S2Dt/pijWw3y1nbDJm4z72NTTMXN5dNt+B4d3Jdays07/HuQERi25RSM+zGq6XNRps5GbJmvM/gJ
Gv2PfS5NAkFXfJ6WKlEyW9XJiiT76VsBEIsCYtRZk5GnMZLlpvYEX6f3862ssgfkV8+BZyfoIO2h
87fHI9L7fHn5DJ5HR/6RzvJhwGCjL4tcHGe0WX/3fNf/eXl0g/HqyD9ppTNEzJFMW+rjDQQWUxW+
du2ogOLOXwr5ovLytWrytX5u09csf3/jjcbeBR7CQrzCQHQfxHVJ6+QKdJvWtHKwTRNozkEAaOeB
G4adw66d7iFFgLJu1nRBvb+8YKbxnb8/wBUDSpMeshE1aei1n+bNTeBUK0k5g1XqgD6IfwifzjWK
OclkX6NrQ9oHgF1cUGZJGUCxWuZ7SBqtWY0hGvM1JxDVkGMKk4kje169OgvS84+y5gATIurbUEQN
9Ajo2kVk+Dgd5Oe5NuVSqvIhRbnV6gHsU075g3G0PIorB/p/dnKCVCne4DvUzOzOO2zaMZ38SEgZ
Vb0Yo2OSTePnEKj4e7vpnjcNrgMXVAkWzDFyoyOzJ/qpLB339zSgFHB5dNOSLRv3xlpK0mRNT5sK
nKp+NBxVWVtXXjCVSCIoYd+D0euTCyK6bQulMxryOUcjKkqgZ87s4RzOJXNjJaJq2xNcRynmfdRW
FYopD2r21HcASSF3QvOMRbs6neWDHXSyW/kS092tAxNZ4OVd5AbpSQpcb2OExvGFC12FEJgUxfRT
zX21hzzZnd2Vn21Apy7vl8E56EjFUWZF3zY+clZV4DeHdO6j6qaxeBN8vTyBwWI9zbuVYNMhlk3S
EwFq8DDOX5evcmjzPHaQIoK+89Hm2+g5fR24WKV0bkE/yM5OAfEp1jj045Bs7FfwPS3KUSgQDINC
zNu2qv7ehAHxrgkh0JG9vFKGqMPTfFs4cKYGt4MYhkKWlQfVR/SikiOBdMzKDKZDpuMTiQW69jbK
+JmBKWyXodWj4NNvpPzYVc6j/FSF7VFW4z5K8unnul6tKQ2hgxbtXnnU7x1ccY39uwXmz/O/Jktf
ZNoCDQZAS7lb0Fl2IG5ZUb7WI2S9Li+q4XzrbIh5neBE+2l1zsCdcUimIPsISLu4vjy6Ia7XAY2h
TaF+bhVg5ke+H3o4aQX6qKa5Bt/iU53V/dXlaUwfsZyYN0414QlIZezlvcKiGu2BS4WtrzYmYt1l
1rejZ0ljIehgZ9rzEnn3KLgWo01XfrvB/nUORBAWlB4iHITtWXL6k31a4jWWpa9Q6Ih7WrG48jN3
ZbuNJ1wLdiy/4nMrKn7mmEF0Ajq2WRsnQEAMg6wPwOXsrXR6nCfr++iSbSGpq3kGnue8AI8YtFlS
/74pxV3hCutbMNXVfibZTQtZ4KusAx2xF9lk5cIwnIl/gIHQwhNuN2HOHKLWO8dp+vp7X9rQ3ltZ
S9MMyxX/5lzUiUpqiETCdFwHWhbQCORjnDfZsPELFqN6Mz5NwJItB5hmzTPfiWXC2+GTtN2hOl42
G4ND1QGAeIE0rcxzhrJFbX+BdpV6VIwg8FG8XnlKGRyAziMok6AFJ7RTnQGAyfNdJR32GZ2N/WOW
1561xxUVft32Mdo9SllNnIDb6UllqspA85+Q25HOEOCCFki6llYzWKuuB8xSvNdrjowUmGuc2ELO
oPJApQJFmW80ap49uzjY9hpo0nTANLOhVYjGhRrqT0C2tbvG74dbt1qlEjKNrl2nJYDf/TQE/ony
3L5tJPj38oqtXdaG0XW8HwF/fJBbbnrKLenv5QB5jcaGCMblzTZsg473C/0hDLvGT09lnryGE0Te
0V931Uu8DL16+DQk42Ow3k5kOMQ6faCEnHg3+lAM/FNVRBja7aDqwT4A0VPF5ZRvU1X2deBfX9V0
LiIObdClekmQw92v8yIYjF2XClaO1dpNX5RnxccHNwwoqC/a7gM0d+tvlzfFtOXL39/4KwKa4CyM
ZAF69mD42ARIqhXeqqyK6fdr9t3YuOMjPhfnPwTnVWmnMQeo+IYx99e2369djUWHJHCuUI6xfSd8
KCTtkF21KaOHy+ObvkAz5wboGb/rRXYqCs91r0AGTotPQ1db9RWaiea1GrhpGzS7lq6YuhKVxXPY
liC8C0HpFte2dDdGjDpAT/J0SEEHyM+eN2afMHAFapN5VC+XV8nw83V4nrBZElWuSI4OSn9xPkh+
KJb38bbRtTu75KxkXoSaK8tCi+6LyLbDjykHC/hKOGfwFToJYJKrdApzwCgAWoV6EemcK9th88NS
lkYkUm2ztX+Efpt2rNsOtjYy34MgdxTUv2plo8x3eZ1Mn6HZco7sRNbwMj/TDrWdHIdqP4EsCaIC
1XgsnRqSjdsm0s2a1Ag7sjE/J1NT7JK89XdNmzW3c4V2Docz7/HyPKZjpRm3qvoZcOoiOcp6CK/T
ck5+BgnPPl0e3bRcmml7FuhTJs/NgSm1f7PBiqxYNN7nApfRzkbEtsb6ZPoKzbZbj48udJhwfCXP
mp3wO15eRckI7MblD3k/eQxL+NuHg5hHFAzkPGd7HqoRnbND/xG8Lc2HAgKmP+pAOt8Cm9dkHyhw
NRO4mE1m7+nwPFXOrFKRzM5iqtzv0iLpU9Cm5f7yZ72/bp4OzUMln2aCl7g8nKm6h/5yYse0E2s4
l/c9uxctx+LNzVcnY1VgL6qzzyfxgIQou3WyAKoFIANacVymKZa/v5lC9rSuWT9Hxz+SQ4z7P/IJ
2mWAXTxfXqL3jzDUJf+ewB7yQTldkp8DQKKdMLGceBFeHpSVHxtHbJMD9HRkHmVWNLiDlZ2JGqED
WYfXgy/UpgeNpyPzRFV3sxUUxVlAg3nP4RSv2p5+ngY/WLEP0zZohk5SPx2pP2Sgp/OqA+2Us08G
Wu5nD4DSbRuh2Xg4ytR2e5n/SQioiISPpF3KakA+7EmHNuZtNqGj8RZQk0J7b3Qkc/Iq6wyiVdMq
O4PB4HQgnpcykltzkp0b5DY+yWmk9h5d/lW+Yg6m8bV7HM39YMp0kZa1vSzai95uUzA+lNGXy3tg
Gl4z6B46j2CU8bMzrafuQ5WV4XlE6mANlmXI93mhZs0MEU4/qXY4QRkuv18KdSmBEGuf8R1Bd3k8
uuCKJ4JX9x5jBSRF0U+OuvS2j1s++o0rsflsp11V5Wc/SunHhNSC7ZrMsVYciWnt3L+HdzzKki5F
Gtgvuzq65nPfdvc1pLLGjXvv/D0BBdlPlFfYeyX96SaNWoFur9lWa2CE5Qz9W0j3Qs3GVQpCrxyQ
zjMb/fKR471x3yn+maoC/UJg3nyMom18sl6o2XrPMq9w5wy65IJHHOKQYToeol6s7YUh3efpAD1G
3cSqO+QrnF481WC6XPhRJrv098GC3lhYipGJubfRxBhvPmE6Zs91fdutGh93SeFXR8tu6q/t4PfV
ihM2XFU6aI9FfkCVP+EOIW10q7KlV54OYidCPl4RyFOszGNw9rq4by+i0fUg0YpySXObp8sTiobz
h0j51ZoAguGsBZojmAYowlrDiCnU6MWCs7tMMZfGTmfBC1Bb7gIw/m3LWHo6Vs9N8jkYki47g1nT
Y1eVJezpGLbM35Ye8/6B52UzOt8Ajr8X88jidKhULIIAcsJf0hSN+l6R93e8a9bqwKbV0zxBHo5Z
mka4KjtrskD+1KEtc+EAa716Jxz+sUDFaCWRaXLZugrw3Fll1IDS/xyg8hzPpfMzivpPmcO++iJx
YlpDFU0uXZqi+ggq59uxtrb5a52lL+VeV4bo1j47tScfRDbQBAlH1a8Mb1hEHcbnKZc0XoUPAxou
i3Fps5g6DnSOp/knOKPLuLcTtt909eiAPuQOWh/KbsAjow18qkS+R45i7TQYLh4d0IcatDeGxYA6
TSO+SwlgUM1Bu3r5l7+fcfSoFhE0bPaF5asIUi7JCY3Zh1w0eSwG9y6axV2Q0vuqW6MAMJ01nZsP
pUbQvHu8uR0V8HfDOMWK9l961owQR8EZo4G9m4Psg70APIpQ/VwKg5e/07SIy9/fBAeEeWkCcQGg
6p2ommNRJWyKi9Jb01g0PDB1pJ9i0VQVdYLsFCqdCzUEtKsc5v0aeX/uAwg+N2BvmPqN0sIgFPj7
ewIQ1wfScv8znz3N4R5SrWt9i6br9R81XmQhC8X66lx17T3HZUp42cXoZvxdW6AUhj7Th9oDHr4O
xW3rFmtKIIYLUIf69fksyZA64TGpEfXkCdSGSiRaHQue6U/70eWzYLj/dJif9CVnU160D6DCkx9l
25bOhyLn1hxbtPWsm8uzGE6cjvNL6mwoykZEp5HBuhYlEO6COO7y4IaV0qF8DXg6XMsS4RHQyCHc
03FIb8ByJg/5gGjO6Uj08fJEpq/Q/EMiecucBs1gTR9aJ8Dfxs9FlOeHbaNrYQKzAm/IOgA32iq1
PrcQG5quOteftkHSPZ3HD8oiNhnzKTyOTfbDGwAkdhSkfhDBr702TWdJexUkM0S+g6FKTmhxKYZd
U4SIcvJhGj5CJm+bdCRoqv82dpDzU5c7VoU0T2LPuyqg7NQsMc/Ky8P0EdrLQNRl3Q9OEx6FSL/l
BKpOMhoegQhYE5Y2TaC9B7yyt/tKJcGxTNph5znRyeNBdPP/eJgbDEKH7KXJNLjI7AansgvgP9AU
qSawr4V+8r0Q6ufl42qaZLlE31wiAq2dSQbOEtSZpiJGhSmNwcJ8biLqHuwI7ZGXpzHYnI5uU8oP
w1na/QNT3TNLQn4dbPYcOraNZLXtjcAGH8nAi3PO7OobOP+aLw1joBGcVbnKLWu6RXRoG0nytKiB
Rj9blvrUlo38JJOFkKMGDXOwkAWUqC1/aQdVnBJWvuZ0DRBvWsDl72/2yQMuo58E2N2ETKJPpEPl
JQ6sWm1D1no6tg2pskkSp6UnL0KJlnGZ42GTsatt269Zu5jDXM5DIp/xmAHnOkGfzve82oiM8nQ4
G5iWHZlCKeRBUUgdgnsbcQldZQgwLb1m6b10m5FUdHhAq1e9A1d9UcRoKR9W6jeGoF4HsqE3mM0z
TceHsQdPDUK5did6IP1k7h/xToIQ4WbXroPXcjfzFB+4fHB48RoqdE3k7ZACmr/aaWRYLB2kpiLa
J0D+jQ/ASN3IEhJScz9am0Csno5RS/EmYTyfyEnNkFIgYWbvckLUIRl6+bCeXzd9g36FZwmE1Zy5
fXCaKPkGrv0sB6nwFK3JnRmuDh2lNlLZeFnv2aekCeUz4ehrAf6bfRmyUq34W9O7RMeq0YoWC2G8
fZIhyYcBlEHKTe7svMa9FdtzNIRdnPeoI9yMoBbv3Cugi3oBai9iDWF+60WlrCi42XzoSVz2Aaav
1nxAMk9hZ6nWPjlh+DGUwPz1YAv50tJRrtxlpn3T73xbtaBcq+wT4Xa3ZxE6izMfchuXf79pdM0N
VCnk7GWLBGA+Qvw4HRN0k+d87X1iGF2HsvfTGLZiYOphrCfrroJGws4H+99+02/XEXZeOakxbfPy
7FlADsqwcY/W8ureNvri2d7cTU1L0IcODvznqWTTrpjd4CZjjbfy2013rqPF6zZS8EkyMIDrkBQl
jv8ZimHRk9/RELLwYLvlVXRiUCO9Isqvb+dxet72WZobkFQlOaM5DixvLbStE/eDGu1vlwc3WIOO
thN1m0P1Aj4mBw3quSynxzQJ5rueQsph2wxaGD96BPY/UXrs6fCFRGVzndcsiXnurPkxQ4JAR9hV
HnpKqyKyfmaA2l0VAPTnk33XluAEsnGl7ZBUfLWC6o6QeuOWaBbueD4y+0HtnID9VuEh8QVN7zKn
Aa/K5UUzhMO6TG8+23lktw45/Ynq85F+9eTcor04fZ0HtcYJZth8HXE3olSF+kEB51zV6kvaJ+NX
8OP7XdwylEhWrgDTJFpk71ALQbfdkRN4esrYWZ5AeemSY5XYw7aXtI62E5LLKA1dcvKs8bEfkNKo
po0dxZ4OsSNt0QEZHnanUFJgasMI2aA4cKxoJZlhOL06ym7IxyFJ3bE8p23oxJNbibgv8tdEyGeV
pW6cWhYDJ7F/Z9FijbfRtCeL93/rKSOr7Pwcx0ss2lx/9sRruXewXWlfXz7By1DvlMR0pV6R+DxV
dk9OUGbPPjfUscB9zddAJ6YPcP7+AHQ+NYXbJ90Jfsp7zUM/+thkFGTjU1ZXX7d9gWbktMuClnf4
gibgPWD1IO+molnxiqbl0W5xNqpJ9IA/nvKIOT+oHIPhjoPiWq0sv8GB6JC7PCijCEx/9OgEeROr
CNlRYjXWHY/m/tpaZBY2LdI/2DuJpgna1QRllKG6R5ud+BSEvVwrdhmWSWfAC5nHanck9Jg0/ghC
XkB2eQdejW0/XrvRSVrxwY84Rh8S66Qa1zohLe9/2Tb6cnb/z8guj2E45zrNnaMs3w3AKAihoIU3
3rOrQ5/Y6a5apH0uT2GKa3ReO/QPFmpKpvx5tCBPu7AHj1ZZf3WWHBVv0DnnWlEb1w1Sh0Ni+3cg
AV7jbzOdUs2Mw6EH551r+UfWLdoV0+OfRCKeUr8nn63RVJnOkGbHqayaPggyepRemv6gahYvUeZk
ny8vn2l0zZAbThjP5tn5j59DGQ/agIg6Vjbn/cvB1cF1UDKsrH5U3nGhVSit+Tex2QsJR3K10Lx3
obgv7K65cfE/Wz7H/QdUV0c2isfEPya0EDeoLjsPwLKwFYWc94+zq4PqwkkwUswkfwZzLJD9XCRg
SylAv/91Htgq1P/9LXF1bF0+Ozm6K7L8meZUPqIQ5bxUwCGu3Nemb/jbrP8LgnKgMYDa5FGEybhH
RpHEXuXRXSSTbcg9VwfWhdFYQ4DW9o+IZ/itEB1oGXtU8PY+6A5X0j1L+PXP/UwDnVFAZP0sox4Q
HlV3/s7v7Z01sM+RL1DQ9RaKhmzYSdApbHG1mE5btXQCRJexlLwkJWqU1vjTD5Ai23BmMfZyDv7P
0f6XYLyipajdF4p8D96toF1SnbPxh7t/D05CL3Ry4A1fiAsMK11+NZ3LTflo/HTNAeZNY1sO4I0v
GV6qsQxR7wsruiUsxuCa4+PFpNSg8NNnMqbBXmRzFB1YiJzqllQEJtB8X0+pFTh8Ji+hst3jXBTJ
TQm6zxVDe9eMaaDXHTyfuCnU8tjvMEOLpleB0m6jcjYGX8zizZlhRQR6Va8lL1yK7mdF7RqZQhqu
+Ln3014YXktFTEPmoQKTlL8jPByWogwtmmEvJ+Q6Kovl8VAnJ39qT32TNvGU+T+aYRNpMKbWghqq
uEdGFdLnVKLhnRW5+yfBts3W9MKDB3K+NB0G79kShbcjDR92SbVJvBI/XTNkJ5/nUInae0an1hDP
6CiNSZv/2OQl9MqC4+eQ4WpF+luVFLl/pqBXswh0rATcptOqWTJEApRK5jb6ZXWMx8Pk23GV5S/b
frtmyW4GdZRSUfqcEaQYErsTO9ZMm4IMLLtmxnMxh9EczM6znAHn4WHwiwL2sFMu++70rLiZW0TI
M7Ip2Qgpk01fpFcbakj6yIE600vt+WUes3Rujm3biOfLwxtuN73AUAejC+Zni/4aPOuEmhU6RNoj
H8dTASaTqqtvQRG44mUXk37nItUrDZDz6v0CpOcvosx+tB3fVbw7EJDZRYD8qGattffdsIOC7e1v
hxW0bjqPI+teoqaMblurnK6Bj0PRxBrQjX151UxzaJe05ZO8ZcE4HdjM47Z34pT9cNS2y0KvNtA+
y9O6h3ynXQMZCZI8YW27ovUaA5TsR8CsJoxcfrDbq654urwcBpPWpX2cClyLaYhxWz8ZgWvqfo4V
9Vd+9LJv7x0bzaQVVGZ6cF9MB4veqPEwDXnctk9i3OYxdL6bnuXt5NjNdOjT+jjN9XPaBCvE8X+y
9e/8dL1GwEJbDblHpgNy3vcAH8fdXh7avdqJONuH+/rwQPfZ/uuLF9s70Hztp0O6a+MxfhIrzsOw
dnoZoVVqjhxkUA7gBUjtOu6Dp4x+zfu1gNJgB7paT5uFsxMlWLxWiA9Vz28tMCE5PPt2+VyZfv7y
9zexB3rLm6GY2wmwbZ7HVZIdcQ89cJfvZ842iZ3SQO/UzyRDVY1gkybCq7gQTh23oGy4/AUGy9Cr
Bs3URHlIZ2xsasdd0F1RZ1y5R01r7/69OJaFXC4FxgA+qO73kCmsPomxR3mQdu4KYNG0/tpVnbVJ
2WUdlqbwX0BOL+qTH0Fega+cTtPiaJYdRWUa5LWEeUyKoTQ0/XJUuiaKY1oe7a7mfR9KkFfB100U
KihD7GIOv4kOmzZWrwg4wHaAvBjDW81XMXzznMfL4/5RMXnHZ+jt917Rk1wFMKnxiX8lB/vOKeLq
mweRrX114rt05d43rL1eCbAGrjzp4wb7b86upDlSndn+IiJAgBBbqCq7PHS73e122xui7b6XQWIQ
k4Bf/w79Nv50rSKCLQsJDZmSMk+eExRNPA7VKRy3psYw83oeYGx5TZcKI5jKp9YWUVa/tezn5ekx
/fba5weP4NW0yQN/nI5eI8d/Wdd7VewXlZIbh43p39d+P7TvDoTbk6qn45IMUAX91+c8SootGknT
32sm6/sUhYw+Nk0VnNOhjrj9eHlaTM8oXROnbct+aRhaLnCbfvPvH6a4v/rOT/Vh2KUrihiKZq2d
DRG4YMLUVAxk6WF9qMOdtvo34Pph1pd0lvYwVzCm6STVOVdNNMtsY0kNk64H+KkfdiFQc2i8OM3W
K915cdAD+qDZh6R7Cu+VIXs+P4ZbmN3Pw8w00EP5XTKGTZ3Bftygj/OhfOTO9GPs/DMj5N3hw2kZ
3O9Ot8Sd5W3cZw2OXq+srzw3hcYWxuIVz6Mj4xSUtzmNyq1aKdMaaGa74B3pplBEPgbZsS9v2y0h
ccOTQo/61yPgliAjmo50zv9Buf6jmqujsOYvHk/OAyMbSBjT72t2OzfU970JK0L6u3y6Efm+89XW
ztc5lHXtB+V0tL3gSJogBkq/jUDL8J3l4Du67BtMP6/ZbQgM3Ay1Y7iGOXxKLQnKAZQobRiXcbPq
xyzKmhFHgeOhXRL1UK4CI1TkIBHres3Z8thNHwiIeAeogtwqHft80ake6rfcCqTCIwYEyrNDSR1o
0J3yjEUJ/aq2iD4+PweoHt13xqzpxwkGMSnkyJ3u7AO8kublxsvg8zWheng/ZE5TlAjuHqEEjULB
+nayd0kJUarH9KWaXVAq4s9Zf+epb7Q9N8nG4fu5l6ChZsW07ZxEdGjazcHe37fx6Ldxn/NDRqqN
LkwTs37/cBJkI7MgLYztxCqcvf8q/mOPEVC9NN6uUNU/KhwCacBP0k2+B4LvusVSvTB+Yq1yfBfO
IRBJPFlj7Kot9IFpNjTTnT1F2RBgmzTi1WkfJ38j6mpqVzPatAJVQ79uPxu0m9KfDhbflwWgeuX7
UIJJrUywgM6QX4UjB8vSVnmTYfvpde+TN3dqUZjoqs5OHiRb6+63Z2fx3G3lXgxWrwvQSC8viRsW
6MH9p/FfuQArx66gDtUVZ9qxqJxarlNuJXHXycOUbhF2GS5/VK94rxR4d1CKjBDGMB9QK7k41amp
aFxBz96+F5a46VhzWOQtiMQPu+xJV5+ZUohoABs6HX1LRJbrRmO/hegybE6mHbaJ4071yGCqnTjn
7bc2OO77Ze2wVd6SDWxBu6HlRgGXa8xuX8uamYraH6aFwC823bWY7tx91w6qV7D7SxOU0ARcozdf
yHDI6eOu/9UL1/kwQ7ckD9RR2tf5iM1+utyu4e1K9dp0hf1FihQNzzeQEL/K7/9xvvnxjfWQHrZu
MwYnoNenkwHKGB7DTZJOr1PVHrkrI1RBT4G/EVYxbD+9MN0tsoYAyK4A8SJRNYdxkG2RH/zFWf73
bY884P+ebiJMk04sqPecY3oFDtxDcarvsxOY93/MX+/cKzeOs+g7QAqR93ibPl9eFdOA1u8fjlS/
HcYgCDBjojsH6m5i+zyaXo8+gHNUhhwezZfkDFdwk7CdLiDQTHUNJQvobKqjK4LDqoAQ0K3XlWn/
aLbawlQ71JCqI5PdPSuD56pIjnY+xcipbTlkwzGiF5WjSt/3BlDSHUG6FEMA7D5sUCfSbAV1DQuq
F5WrlmcV5ThWZ99dadA6flRpvQt5TqleRk7BLdm6LiaoDr+kFkpNdqG80PB6nf+wD0sFQlRFFixq
WEUsuC7hgi/vcMODQK8fH5acDQ1YEY5T3950C4Ayjnia8BJElO7dXyALcrmfvxGsT+xXrx1fVWC5
EJgb+q058Zv0NfgyRlfWk3tTn4ob9ljfXvs/LvdlWmTNakceuE1boStZQjr5K9lyb4a9qdeIV1lY
MatNEV4EXX3hJ3GR/eptsnECmFrXDDcHBq8AnwLCZ/5jzt9l/mhvaW2ZmtYMd6Goi3EEmoYgUiTl
b8/N4iHf+d/ahdiq2rCpQvgyy6uOo2qvinmIWbbzuacXe/eOy0vZ4lxsBvYlcMujO27xGRj2iV7h
XapyaooEvoZMZQREQNQWm3zWn+eGqV7g7RdT7gNUrY7tLxUnr/y6v7bi4BjGy5eH8q688+NvwflP
+XZ5x/8NnX9iXTrQahpJUdnra8e+V/8kD0RF9MEGU8upitTbv8mX6r65t87FfXBIfm+xthiOAx1t
NaRWiUs5fGkI3wEuBjsEI3jzlY7rI2Aot5QpTDOpWXMDGsF+Qo3QUbCnVN6VDLxa8lviPOXqypdb
UTyTf/K1q7MV1nbQza46prmKfX85D2FyRZYhYsNwCBn52sDgZThCBmO6q1hySxIWL1UdVxU5Ur58
nWbreHk1TROreQLUvKNWP8GvkOGpSA9d9pDaDzL/erl1067XnEEylQWuBlIdS7uEUKs64am88Zw3
/bjmCvpC5MOQKlwQchEepOUeQGv6TTU3E1gCNw4Sgy/TAVtDF/RWm8C5pxa9o1kmozopb+0i3RWv
pDpmy0/bAFyi8JWMAcwO2Z1d8Uqqg7X8juAJW8JaxuxA8us6/V2w4yA3bt6mWVlX5MMFwUV9VU1F
r46Jl0CcofmqanKaKrHRvMEGdUBWndcdS+R6gKy8oche3Pkz6F66W2uOqNq4FBuuIjowa1xI6SzF
OvNF/0Ca/scivau2du+HEiBh6Rwu73/TVGmG3oguR1EVusnm2zK4y5dTXmyYlqlpzXD5nHbDxCc4
fQg1RiUSYKdgBhc3o1ycLv+9wXr16m9cAmd7BNHxUU2vKOyYpp2zopluU1TC7da7zeQ9zuFPJe9R
x3H5lw2zoqOwXOH1EOPB2dR1d5aLkqwHsTMypCOwhtrvOCoVpuM8HULrrtuXXac63Cqfilx46ywT
14to8h7QfdFDHWAloCUurQUN+zlUBtoeT5Cdtxl3nf4PLqBMskqNE5r25qNwv9piX7xdh1SptCmc
2cctqUnLk8OcmwWEFpd3hsHidUwVvGziWWGGIA35VixnVLtZ7CVQT86wFQU27T3NIvs6mISlcHmo
7PqXly9fujr5d+DTzuXUzlLPT1ZrxAAICqQzmsSq3YLJmeZGM8iS8wSQ8wYPM9BgJhbK5ntJwEwz
fFGFPECXZysNZTi0daAVuD2Lsgo5OirIKRfzFaVPTr6A+yG6vMoGl6UDqWovSHlOsTFp1v0EjLCq
ph+XWzasrg6hSlCnEkA+APGmOvjTgx86tnOUkUwgq3m63INpcrRzlY6Wl6AWSiFlQ+2jVYrh2gIw
/0BBz3DMpnJLbcc0R5rxkrnoKslxcXZIHPKbcEsJz3Bw6xgqqLNXmcexuKS8EgjS5CnIv9RVTWTk
TunDWLxdnifDbiXaodrzBqRSGeYpQFW/byX3adDEwEs+1Bm/zstxoxvTNGnm7IGVoJVglzu6MnwF
8ryEjgDbxd1LKdGMuZYElGw+jHl0shhcCpDb3vBzpn2q2TLK3qY0mOh4bNzILZxDOL60ILG7PPWG
OdHRVA0IvRMy4bfrbAKrJY8QzNnX8rqpPpwo4+ArRbzVu1W33XDdThtX+E/rzSjV8VN1SZpRNPna
bheJ5S5DKK4AyHgY5EGQ78L5JqYtfkSDAeuAKqftXcUgx3j0AxUj4xWV/Efo33pb8Ju/FdSfvLz1
ymqBKvYw69fp//nWxezhcX64Cu7v7MMcfbeABt9YZcMWctbV/7AWk1fZk4sVPgbdDel+KpJFdJeU
PdZDM95GgCnUzdE2t8/pdJNtvdxNO1OzVmcC4a5Y0G7Xvod2EY1tsjEbppY1Uw07upaslnjDgoUa
Z3zU+/Xp8qb/HJXBXD3dLYH1BTHYWthng3fHIWSOVsD9qugzV62KBtRDKt7/AnmCuuOj+Hm5308X
GN1qk5UOqLyHPi49U9H8/KtXT53yZzvSrZIdUwfanEHGenLERFFSmKDcltDqZ2KXRezaYF26PIRP
VwVD0NwcaKlroewuewOhUPEGHZNZRA0wOnteV8zV0+Mk8UYw3C8+OD469ncAtiyquOiyLdEPwwD0
LLknZA0tPRdTVHZTGNGSV300wQ9uTNCnpyRGsH7/YMR9IG1WOgN/ox0h9sHycF2PRpKGv3AL7q7Y
xIMgtur56fJ6GFZcz5tzxhV1M1J/Qfn8ENkQEbddWxydVShqXw9rzx8GNPcFDRO+1F88NvySSi1x
WE4zcgibHAymJVm/f+jBngc7k3MJTm0CPjLQNqXnnm1SBZlmSPN8oVvU3AHl1a8xWSlKs6SJCuHQ
b2DMLJ8vT5FpAJpdl1BuUkuS8reS+Nlj3zTvQZv4GyETU+OaTTO7EKT2Vf3FJg0cIQPjgpUs7mHf
r2v2THzQ+OaTzH7xtravA1Tty5g6wt4ibTH8vZ5LhxArYmIBkiiMTvKaDXmAe0CZ1I+Xf//To5+5
eka97sloD2Bme66r6cnm4J2RtLq1LGh7NFZHjpd7MQ1Cs2krJ8Vcu5Q9B7OX33HRW9HgZ+HTvtbX
sX3Y/rOo7GUcw/A5JUirW4qTB0XK9Lyvdc18Gc1SgMy98Hll359BJBZTOm6JnxpsSyd1Z9wNxVSn
yTMgE30MZNODaH3Qdwf9lgC7aYE1683lbBNvHIPnnAc/VO4uoLHB5vdK9DBVGb3aN0uaBVPVEpck
lbwvW5K5N3nfiPrIGrAzbRwLpi2kWfEgEoraHDt8LuXgH/y6d95kKeetPI2pec2MxyYEvb1owuc6
9cV12Hn9u8qsrTqXTy/zzNUz6uXYl7PbleVNXjXjwUunb8q957hmsEE91VZhH7KhvbeWrYJtw7bS
c+xDaJdBWubBL69j3U3dAULJwIj6sw3DrYCFqQvNpOfA7+3MroNfTsW862YJxclB7D7mDSqpLu+p
z+E+mDbNsCn0uzPVM3FDJD3kg/8PK5qHgT0QMKarUT3ZhQ9F5+qhrtg18QFVWMqXy12bRrd+/+BS
RjVIpLaq7M0fcRE4ZMmqr1yAWjn3e8s6XO7EsOfo+v1DJ3Ztd4ODGqtfaUnJe40I3Fc46J10X66e
iZeJzFvKXSBQePuekTQ7gDr4LVhEtvP/NZuHxB91i6Vgz0mRDs9DYyMRAbqafZOj23tf1ShHYPy1
YMw9O9PQlNFYZ8nW5jJNvmbw+TLYNJgH8TqXkCBJh7E/CMiybWxdQ+t6Qt4ZfJDeVbN4rUbhHYmT
dRFX7Rbj9+eATEglaUEHgNFZMFghf7U7ISLE2eJ2VNduIbPIXaYn8IdcJW1wGjN6B/7Lcy+34NOm
h5+esu8HVg7DJMUrxLReu667Zrb3NWurG7xm+mhM1Um56tDa5XuKj5e3gskP6Il72qFxxxL8tfTG
69nFPd3/q6xEkmihvg2GlOl3NvIOJX4ZigPgHUQyrJWQW28Sg//Ws/gFTSZPNoS/Dn17j9rpeBAU
+m2p+AlEb+SvNfrrPM/VVhma4dTWiVQGZ2oG4UrvPvWsn7WoH2jWk2NC+u+th0D95Xk1bVLtamCn
TZqjmqK6kZLayOBIFSnfqneagOYdLCdxPTym+Wse1m2UthZ7yEBt+fvyv38eUoIJaP6BS+T4CG/4
69yA637dDlUznZDdOf21iapw47aBPRQdVbFYxuugL+8mL3ihWXVQNQ4pH/Val3/GcFro7CtOEJLG
sksQfWAD8ripFNxU5/TOb1XXwfWuTvScfsfmijAl3fuuX0MTeTrE+QL2xqCs993h9Kx+AjEhz6tD
cs+a7FXK3v8iSnDt7ft97b5QOwlBDFaFb1gPld3MLA1OmZV55JihJnJXnJe5OuWKLfxRBkvinYkj
Hu0WHOxQrd8KkxrsRU/w26HngBwDjeOU85Cvnn/zBC+ZffOzdvrhMgBONzJZKUPjDG/4rrB+ojaj
O1bg5d7Zg2buqkCdeFOgB+I2SZRYwYO9nnptCdWTy2P4NJGC2ddMXnI+CKek3lla7Zl6NwRsqXXg
HWvQ9Apqfx0bbyNdvu6a/wSU0ZNm/UNNvaFBwvVswz92Jd71KB2KISn9lFDyz8Cc+PKIDH5YJ2QZ
3GL0h6Akv6lLRQDN+LKJnCL1Yi/rvadEzFthYENHev4/a6XbD/nEX6d2KE/DIng0snqIJMHVYZnZ
n8vjMXgqHQvQd5C5WpoZ3fjpfE1zcQLNf3OfzMnWzcc0EM3O7bEECwEl9pvIwBkVtWJQUVcxO6Yt
FMtRbrR1CTINZf2BDwaj3GmWKYRuX/kIJXHpDsE1yVFNHXRpuLGfDQavowXCgIXS5zj2m3pMf9q8
tW59Ne70VTpmIK+5Qr1Rb78hJNyfKTbvzWok+xZaM3bwpNV24lXiNSxz8Ti1c36mrS/i/T1oxp7m
YGXtWqt4LacgALFVez9DjeTchJvEtQYjdzUjH0OZqQKs+G9y4qdp9pa/5HihDMCBBIU98JBuXCZM
66y9BYjf86F3hvAtz0fnSkrLruJKymWLFsfgF3X0ABTg8oS7bvjWpxY5FQ6YxqrKYjfMbSeIts3J
YebjEmMz7MJJM1eHE3DuSTYFk/ebhZQ+oz53PrMExwkTotowDoP9/QdXMM2hk8Ek3qyJVlcTqEmP
rVtVR4wi3ejCsC46z3uZzZ0cFoc9j1YKQiEIx9rgIls26yhM7a9D++BCZqF6qwdv/xsW27nqaBU8
UsBq9uBesAZrrx9bt+VYOxb37hhSSj+YtOsSlWyb0hem+dcs3OIqda18KV7txf9qe5AwztRonYnf
ej8u+xDT9GgWTjqlcugEOG/D0r8tI1Nxj4P9dLlxg3HrQALPhghawArvjoQrxTaJ7W5VruLg2R67
9DW05Zb1mYahWbdic4LO2uRFoGS0OpUeRNAOi8u8jZEYFkLHFtRAcyR9m1pvXQhF0yTAxVa6TplG
Y5ZtnUSmPrQHfzhCjb6QynprRFt9LVCYHjmu1UE5A+x2lxfEME064IDOXsVy1SVvbBzFI5t89sfK
oDxxuXXDtUCHGKi8ChxrWaw3OXbDKWvAMdfjYaYs3EB7yCdtDMLUjWbRxUhF3hWd9ZYhbxJD2M2H
yhevDnn3//6Vb4QkTJO1fv9g2zVY5XrROdPLUHStHQ9JkXTfrMkttrjoTQuuWbca2wHqUdx68/mI
jORU3E+ZBWYvoN43rramIWjWLSFBh6Im5Z3VvHS/G2az291iaKBn+98JKpwFtBMLS97yrrFOvqO6
n8MEVbquIfbONdDsmlUDCQEu9IqIghXuyh5K9U+GSduXNtRpXYYZslrzlKXvKHjJfzlWQa96MPP/
uWwPhvXVyV3UxBcHWUm/iDwZOm4sLY7o0tzLM2Ab2fFyJ4Yl1ole6Oh1kMNA2Us047aGmKClmuLe
ggjusvWoNFxtdGIXEGyRum55gC6ahTyPEryqdeffpSsFrVJV+qeuivDGz6uNyLwhFGdrFj6j8HGm
TTC/IJZE75rGKQgECZfhbhiGNr8rK4SCTukSVn0T9XPS0oPgRb9VsmRaNs3uczl1DVuG+UX22NZV
lzxYqWC32Qhu131rphl+l7M0k8LFmqUVWGP/MowjhrWxqU3LpRn90EM0UOU9bGYIhLccuIM0IHcn
ca0Eamn8JB/jKRkr/wTe63GrVse0ZpozmOuwGuw+X17SQp0stlz57YsAfUuIe30C9nTX/yFJs++k
sTW3IHPb71Qzpu8pK8KTHfpHW4XjfVnVd6KZxOHyMn2+EYjOERNOSS65vyRvowM28BD5zvkw9QF/
nFVVBht7wdSJfuoPvKMlneaXKm99kIEjnFmtoSdC+n1pEKITxcz2wqvFcyyELq1RRgTyJz+pjSFd
nqbPPRDRyWLoSJnDeZi8yQSQ4NOSYQi9m/m7uFgZ0RljyiVNC4ekbhGRSpGj8gHdGQALj8a5fL88
BNMiaCaflpbdtkVtvRW0Z0/T+rrxAsRM0szbdZCR/4DpeNJR6vVIleeQ2Cj7OBn6votH17fcLZWT
z02Q6Mg5PnG74I1P7krKHmrCfyQ90uh5Cr/lrZmbugV/dB7I81JOW+yappnTzL5DLLafaxa+scKy
XmYn+NGJpP4hJUSnLq/N59c98h8wXZFSNTctOw9TdeCdf5QjRLXdTJ1Whe3LfRhGoSPqGCsLx+3t
5DlA/P2Qgkwpbu3eO1YyD/ZZiQ6pq2Ud9LWbkDO3IRiK47Q6BEG6Bdk2TJIOqAMmzEEBkC/e5zwY
H8YhcA+F8l7LFLU7UQhIyMZimCZq7f/Dndit+3qAsA17aytVnxoPdcJeGqSHDIywl5fC4E10Hhq7
6Cd/nl1yB6FHfpiJOxx7svl2MLW+fv/w/4xLC/HEgQIjxm0eKxtHI2NbCSvT7GjnuuyDjoYLSd5W
O+AVnutp6d/1OdJ6lyfH1IF+tOPFY2cqJOc0JcD3QH+LSARbw4U/Xu7AND+aOZNy6kQBPrG3XCEd
ekhqv2jOBcQrio0RmDrQTu5hdov/D8PxCiKTv9kElrHbFHfirQJQQwc6lq62R+5yZD9e2slVVwsX
5Noq6ofL0/N5QAPJrP/dPhQ6IRWtRnKXV909H5FUUTVSjTTpj6uuTtsF7q6XG/kPRQ2u22FWW/kv
khdDdqrTJeiiMBmUt3FLNM2TZsm8yOeuc7rmhU9B/YrKpKU/rISBWzkCw1bVaWrKPHFQim9Bnjng
+TFxqwRaGwGIRTfD36bFWEf2wZb5XOd2iGTXGXUN6QHRexLVkHU/cYX8tqotyJcTe+dsaZbNGRnS
ioTpO+JlVnjyOsvP7hZLQin98s4ygC6ITleToy7UwWuRQXtKnYjd3KDa6mueN3flSjk6yHPp9d/H
tozahF1f7vPzhwIJNGOXysMlM+zS9zkDMLH3mRtVKv/SVUv3CPq16rgU+fVYWeHOi6jOaePhmBq7
vGRnb3FoRBqouzS83AfvIzoAT1rekDuLJC9rXjhLIKaTe2JrfQzmoqPtpLRzNxgpYh2Cld9xm67A
7eSm3y6vhMFYdFqbucpLsIdkYRFxZ/kNqEty8AZ2v6SbUD7T/2vmTufOnfLccl4kkQU4T0Z6Yy2t
t+HVTf+/fv9givUCMGUBeXFUzUDNGjUpAVQVEeVdsvDPvhnSjH2eUJ7pw0BeCCCuXsdF5C9UgNjG
mU/7etBMHGHqnCKwixBvHjza1iyu1u1vgbj56nIHpiXQDm8PeqVOW3dDESWt3f6TTiL3wjgUoOre
Kl5fV/O/KXNCdYv2QtsZqCIvdd+OMa6xSTR7Nnty2+V3Id1mF86DUO0QTx2P8iSf83evtMGLPnuQ
IUDxLJjOoC1+ebIMO0oH14W2V/eQxyAvwl2yq3Lm7TFoa3YsG7WFyzashw6wK+sALG28y94BJpff
obVTozILIuDnfSNYj60PNqEGrkob9WTndcd2tv2v54dZHPqbQlyGxdYRc2ryuhJzRF7awX2FcmYa
ez4g/SA9qw+i3SxtMXWj2XY+VbkrXS//JZPqpaxUcT205Jl5s7j2B7FFnmRaDM2+uUtr1skQrOA2
8zv2WnK/5M9JtlmeYDjsdFqbmVWBklUL3Iod/JA+s88MBYsxL+AErRFCzCDtjK0839LEMQ1Is3bA
pOc2hPr2e8gbefBdrz2IAiJ/lzeXaVE0Q1eemGlQlt7ZwwvpkDcJ+zfJrSpyQmi7Z0Pnb1i64Y6l
o94WP1cZknf1S8On60DItzQfcf3h02lMKI2h1bovD0x06Ju06QjOTlK/DO0ElLfTAVKytFsKtoZx
6LC3LCS0gH5D/i6bBgJINvdB4+D6WRzIIvzi5IF17Po0OV5eHYPz0ilueGmBCqwW8I+c+9ckZcMx
XXh3alzIfe7rYt0YH7wLH4duIXjXvwDMNxWnrvTFVVBMBb2dCQm2bj2mgWi2rzKnSLgqgjNBXSmu
2GK4Tew1e5uLLUdvsBOd7Eb6lu87snRfZs4C1K3Q/OzzPj9cniZT6/qhjrsrcfPEe/GB+hh+uzYZ
/RvfAh/yVnjKNEWandsuy6osSJAcSQdQDER2Aw6DNcjXXWeL2FIuNKDBiQ6G42zwh5bzCvXyzrM3
sv5ULEn4vU8cHgcpkF3KcW9dgRep49bD95pW8ynJ+J9906gd+Hiko05C9eXLDNrkQ8HkjR+S+bir
cR0WV3I1oy49oOcybX7Klqh4DDdFhw3Lo4PhpDXJwm8KegbIC/IwY5kcV/SgQEXovsiuTpEzZEgW
NW5OXyQqJGLki92bsGx2XlJ0npyurSdP5FX1kth9e8utQX7fXcJAdPCbKEdZVci1vQCYOgOCOC4K
zBhlukUmZzA/Hf7GGKtmf7GL98SpEBCmUoxV1AX5vPFqNq2uZt5K5m6J4Ffw4onkGhF7Hvtue3bs
utjowDQAzbqnJq+Bls/KFzY4SDZarkWzSEnm7XsT6PA30F9PswL14gthrlueCBDUxVVg2d7yvM+4
NMv13QrPvpAXqHST03XmBP13XHn7jb1vOFZ10NsQgJxnhPr5u2spO4nywEXWkQX1GHUjbC22grb5
MhK6b0OBoUEbjgtW2f9nUpjnr0t1XraK9z7dSJTqQAA8ksbcDkAYkszfgrqPZH0OOrZxVn+6idD4
eiX9cFajmrqwwkqAqS/IRhSyzd/dfpN5yfTn69J8aDyYlCtq8KrgZfTArWuePYrqccfewX9rdwzA
qWxXSjTdeHe1/4hym33trkP58MtWwZIqWRgYcLv8UA3JEdp/h8tNf5oCwy+vS/Ch6XYYoJ/d/OUH
LoZT71hePDlUZJGvkuokUpANuGC1f0BRiXuoIL+957GHfjVH5BSWz70ES5y45XekwzpoF1PvQCZv
A2j4qaWhA80RWZNgE8tqdNC1bjzX3UuS+8PB8bLlBhCIDkkr6W8MxrRftcdFwjie9UuIvtiXrv/K
9om2Uj1rb3fSLckA/jtoIl9ZRXPlbj4fP7cCX0/Vc7ezWgsEZ0fH+5cGR8RLo0H8urynPp8OX5dx
GVAkCuoubFfhVf/KaZr+lLazvF1u3PDjerrCDx3eqhqSlMy/Zd2rP78y9uNy04b/1pMVtehQIiwd
cPP316X1aM9/Lrdr+mXN4zSoJSlbcMIch+LcD/8UoPIdN+Kgpl/WPA4SBFNCBSj2iuVUW6ekOe76
ZR0BAVkLDxXlMM/JvivJcxc+DbbYc0WAEJj2z7k9ymQmYBZrs/zfYAhRjhTyDZyLYT506EM2FFXd
FeDRnBIR2dmDcDbiB5+7E1/XvAdfZEbYynKZCvBNlLGXv/vlbV39qtJ6Y87X8f8nFol50Vyi6ATP
J4V/ry158NSNM7/gITkQsXGqGrahjnZY2gB1yQTtJwU7uYWKgKA8yLnbaN409ZoTrDnulr4C3TZo
IeKyma4Y2LL27UbtEkPBP1QyPNKPE/vDsz+EQgF6qzzLsLA6kmHmHS6UE86J3roHSRD0z5tDPj+E
eBjyctl1gPs6lmGysmwIBRmPdhcc6wZL2qplpz3pUIYGShOJFBiB13DvgfSduup7xO421tWwbXQu
IIA9CVYSXrFBrQl1u6sxYweIIGzsetP8r91+uICIjAYDccD8LOvbMfmxOCLuQJjBbuZN2RxTF+uO
/dBFgwq/0B9Wv9584+JqghJC6C3R3FuxW23kO02zpBmvB4nbqvbh44P0C6CecZld0WLrkmZqnPzv
AJxxKfiMyp7jwLJ7VMFdcbEmcXeBA6nPNMstFCVAxGJ3hoU8TWS8cQPkgyEAklbZrhsSgsX/O4Ks
atJgdLHKuX3DwzRy8i0hYYPX1NPmXovNk02Y+CX4HRZ31fyWVf+M09Uuz6NT0YRkscGaA5+5qOnQ
gKXKRswNFF8bm9/gM3U1F2vyxVxQYEznxKIPrtsjoCec6X3fz2vbxstaNUE0fTyOqM8H330W3iX1
8762tT3Tuk1WOw0uHl6lTmwQh3FgB9bTDadjmhhtv4TWlPeg6Mf1FDKf7EuTbhzjBkvSU94zo43t
VWg3ENmTI5AeG6u72is2vIDht/WkNxFZndB1Mzo0vQvkeAD24PflCTc1vTq3D05sbkCirsIFTePC
RPwkSqdq43QyTcpqWh+abrqwd9smx1qm0wHkK290WQBD9vZgBSnUdv+3+XoIgzGlYHgl3guq/0vv
n6HYKgH6y2L5yaVJp4vxytS2lz6x/swl6BpQxfSzaBiJRODeDjO+cKCM8q5+qQKGXKJa6I3jgKWC
lvbXStYP07Qv8oVhaidAkJNAhhPkBZqmBYwNER1rS+LLtECaIa8FbaDywtoXQXciVEIcoT4BuLjP
yelJ8GmhVQXgB2jWSfEUzIJFISKEdefs4gjA1GjWnEA8zxs9nF+B/Qe1KPHYb0WKDDOjZ70lscrQ
X1+DI4pGluSQplXkFw+XTc5wtOj57nBJA1oRWHPohje2Qr4opFd5Nt4JlWzEAw1WrTPHSIdnllQ9
XrPKw7WTPPs9+3b5701Na1aNu/6c1xBSBWujc2hCevBB23y5adOsaxbtuUxNEDwZj7N7M0Fh1pV3
w/R2uW3Tb6/fPzij2QvobA3r+56N951f/l7CZOMZYWpas1DIbiYg0cRhPtPT2Hzn47/7flkzzyX8
P86uZLtOHdh+EWshkISYwmncxInj6zTOhHXvcUKP6ISAr3+bvDdwFHN4i5mXBxJHUpVKVbv2dtDk
NmBc4p9B0TnpXbSoHGW9P9eCQQ/JEi4GtttTm35SciMaWzvYhj3SEUBDMcHhe2hyCFqAkg9jx3+I
lhQ3NHOK5+vrsnJMzAr16FVDhPZ3PK2cr1F+78wj+rr2xR9mfZqwivl2D8NpB2jFlOyoffIQbaaC
1j7duG1TrnNoS6ryQoesDXJaXtIc2qcQ3dv5/YZ1+ioulLs89v3mgddVMPuQud4wzyVN/s6daFKy
eE2XWznHTeSS8UQUmKSFAx4Qr1NBVA6nQaUvQya2AMorh8msR7PB66QzIoNMIJwpg5FlzRg0WoIR
mhXjCRDcvdE4NQw41zZxNYAOx4R1AXP8MxgJw94vjtfP64p/MJlaptZlLkSFYRZucRJjCVJ0oNv2
jW2Y8tRYSVcs+z2Lh6r75uRfro+7dlANU27iDJXg5WEllHU3jRB7EEMcDkn1umt8s9Y8lnPXORPs
bBBpIOfqKxdt6Ml9qibMrDZLwGl7ybEsupJHvFWCzian61++sptmmbnlswV+LQydKy9IPJCrdlsK
G2tDG8bb443Mhg4RLRFT0LT60NFdzLacmQXmXIsiLl3EYhJyBUc9TA7qL4mzEROs2KpZXgaPoqZq
AB+sjvUHzfOzSKDaMZDDYMdbFWD/fe9jSrNY/QDKywknshIPrhOfOvfSJnet95VANLbW9/bWFfA+
AhxrZdy7OhUA5OZj/DNJ0FPg+8gcxWgQ0nVSBZXjzTdZbpGgBo3CEDnFGQWP7LDvbBnW3EYldSAT
iaRVe+LVU7EzTeIa1hxxMMR6oAI7Up6FlNQ3Y+VsfPKKozArzxP6YCSNcLDc9kb7H1p9QWN7sGs5
TGIVJPQLHvsQ1xAeWrWGtG4Ay+7+uT74+0SHnJmcKlnRzI2OcZ21yro40oV4pgo61f/b8/HAIgXp
HBmomYc93vW07YHWVnzj7bpiMCbZygTULqsazM2i+EZ47mOOvHkf5TflvEVht+JMnGXD3gS8vmqy
qOHYmKbU58KxA6amnfuyTPlm6N6z57FI4LxT944jAeSmW+1zax9t3MT9IJwxnxClW93nqPseyY33
0Np6GyadZ3RwuxknqR/mL1ZkP1bFASINmej2xV0mw0pHgcyKSkQr6Qx23Efbu2m3dPrWLMwwXq8W
3sIWUl586fM7uYjuNrpND+XAd/odk1VFN+CSs5bj6FnJWWSgaK38jZVf+XqyBJNvzgrca+4mKSxo
iMtgVh+F3QY+24hIV7bVpFFJIrC1M4ltJdmX3r/T+jmBCmCkf153ESun0eRRqXwnK+1F9jKS9531
w6Mbn722Jsv/36xJ49vApS5ywCmQ7l3chhGYVIutXOTaohjWaZPIbtCMiCcA/8+3vjAX3URDEbry
332rYthoDAr7eGph/Zo8UOTcK8i67hvZsFLWjdaUU4wMZ1g35QxBxH2dMRwdKn+uedJ2iGl7rEpe
dMFQ31TptynZlwAwwVBDXNlqWm6Sur2l5QdOjtfXY+WcmGAohqwyANGwd989WtmnqfmcbDmVlaNt
QqFKPSUqTtAuCaoAdFv0yXcK3ZWNfVw5gSYVil/GCfBKMEvoKIEwZgRGOSJ8DvKY5YGi7S5WNHAP
L/O/saPM6exIilQd/a6+8Uh9O6ArvZ7sjaT+2hoZZlo1I7fH1OuPkqnbOeOh1W3BiNeGNmwUxWA0
9w5YIcfy7kkSLervG50Ca0Mb5pknlKN/KlbHSJeBQPcJcIEb+7o2tGGfY4fuEHtJRUcKGN7UrofQ
ausuvH7a1wIy2zDRXrJaOTMilpRYfTAXKfuQiEE+Vv70AMIsEjqJ/tLXhB2k5iyUA7WDDMTEQefP
3a49pybQw49ziC1FMDlFIEv04A47xzU23B5pTdpU9MekzSEaU4eRJw7X1+39XaEmvqNjtHA9Vakj
E9E3gnd1gKT+9z1jMxMp5udjmTseHrtgAqjv634k32uLkl1lLWqCxdqoYqPmEl8+t4Hnj2GhtgDP
77tOamLFtG6ttumXp7RmL0U33WQp0jrTvgiYmjgm0TImBw/De9En6vMwHvOdu2n4tHwYanuSsDG/
nudjBUs++N2mdPnashgW3EFPCkzHljrOUxzY6ceK3PhqV9Fk0Qv40x37HcqgeSnzy1B0i7baOAdu
4cyIx9x4Y3XevVkwhZE/jXuoOE4TZy82t+qHoo09+qD8dqIHOqghCYuSDM2eyBVzGTsBGtHBywl+
zsI2EAyav04pzUPulE87jAsTGPeLzYSXjFB1uDRoZm9CULZF48FNZbyzN8kkxaxrC0mkxOEvLn4M
yqTqH+3HzVkM7S4zw08wLhuKSj0iFDe/QFbntZTotuCW+wNlWb5xKbzr3DCBcWCdKC/miufpJa4U
k2dZMJrceHXe7Wx3Mx9urmjymdtxcbGhnHtngSj4s5hltoEWXjuvxtstbmrPbeKpuEgczM9T1gCb
X2bV95rHybnpsi1c5coymQ84VKCqyWIFfSlrKCgdulgReTs2scw33rdrExi27ZA4htBdkl2cpo2P
FZU1cKwTwJDXTeFdvyQc8yHHZNWOAmDWl8jtxFPTF04VJKPQP9QwQbPv+iTvZhAxiWHQnDSut2Bx
b3VSPOuJ3y405pCpf2y096h6vE27hyrWn6/PtrZihnVbVevh7pySC2uZXUEnuQAKMBWaHa6Pv3K0
TP3N0vJ7NhBaXJzJ6T7CrYNGNJvCJbH+X2YN9vH6NGs/w7DwTLs0h1d1X37TJbWTP96pPt4VFmFL
DPOG4xvdgmf5BRm+eQ67sUMxL06LXdkHjG+ElLHtgVS3yN0Xd0BvjISUWJGUKvAKUAJdX5/l5vmr
KIYZDAsvFTJ4RZm4t3Ke/41H9hQ71TkC7d7Ci+/6WxQhK7ttPgVVWw4K1YEEDVygvWBitoIp5l+t
EWzm0C/ZE5AJx3wV0rmVpUw69hJ3HeSlIojt8vPYd/4Wk9/KaTJfhk2BvrkIQiUvLZjjb5c+44sf
JZDgvr4ZK27EfBCKaWJTActD7xN2Q9ZV91hBsQPUqOlGiXvxd+9st8mICWHjpPAKK7vwYYjcQ8f7
5LNFcP8lYAgRQpJbBqLRCQw+W4R1KwfM7KSxATnSOib8N31BnCbZ7TQpVwWaRy8DxZfM3iafxNr2
GMZOJC+kRXEZNlNid6EnWA0KwUqJjetwbXzD3H3RQsqnycsLZB2aT1E+oK7IlWxerm//2vCGtXMb
YK2kaIoLqQsyHAofnL6nysqbjaz92viGrQ/WlOQqwy2bJxm2IeH5r9ppmo2H+/uHl5ivIeSPxVDS
NL+wYoFFg8h+QEk07ih9coZxawvedyTEfBhx9GZ6juLei6uliEnoT7PUeYCNhnTtIU9mQq2gnGs7
9jdM5v1VI+ZbqSIuuIC0TC9ZFE1eIP2FY4x7QvSHPdtOzMYP2fVScNRnLo1u5jqwWa9PKgZhzEYM
urYxy//fpJlaz6+8mcryZUypdcuaom5CGlf1VxDW6Y053o9NyF99IGkJSrlizF9oD17zxXtRR4UN
ithHCTGD36pb6QCxUG3tMhZipg1oPYwdAdfD7dTKr10h0Brq+4PIN37Q2qIZpp636DdeCE8vbs+e
2yXSjfzs9P94GawdZMPYPUJYn40SUBrgpMK2Yt88v62/FXnLwqpW/HT9cK39DsPmcZOPlZ5o+YKG
129w8s592WsepnqeztdneN/Bozr65/ECuDP32haXro9O3erYs6m74X0EzedKcpBvOKBGHKrM2ffi
IWbTSJmQAaIYY3xx3Cq1AiL628FtVLWx8SvmbraNOLicKiU7/gJBsuxTLPvk2ZK+3mfrZtcI5bqb
JQOZTyoc8aXrUKfqo2LeleEUxCS9FEUzSrCm/y8FgtO5MRzwTl0BIpYVe+NHqFshWqxBgoA3YELu
IuF5SQ7RKbdHE0CFQHVX3Ry/wv1zonhWCmqX0MjTkdXd8cIe67AAUc1WxnHFJoRh2z6UYBG+ga/O
7mx5U0Dn5FGCAPpX0SOrdN0o1qYwrHtoKzFMZE4umd10zWcFQSh1E8UCimMBWvPdLeNbm8cw766f
7Mxv0uoCYqh/06jxv4Kh5hmktlu8vCtuyuwrbW0rUUqCfijJSnEG/gL1SZv3oeKyO3dgmN5YsBWz
M5tMNd4guk168cJrwu94ZDN4DaQmt+hV1n7H4r3eHN5WVhB5SCL+4niqvZ/KhT0tnuJDqdoKFLdt
f7Nr471l/jfzdFZR0EL67GUuneTcDfnzYDsZsG1kFxxPELOzJwIXu4C0CkkDNUAx8DmO6qk+9EnN
mq3C1PvtA5jDMPVIRlbdW7J4mRrknEH/Br0mSJVEs7ynCzcMXlfD7zsdwp2Pi6igotlTNfhIU1tf
KapY1xdz7VAYjsBmsRelUrFbTib5AciBqgdtZT/HG77+9zv67+cQ+Ysssx4qV5RIpaRazg+07gsV
yESjQ0VnVu6GSapJE8QIy4bAbZ1i6Y5btAi9Hix1mSidrY6nteNp+Ivc6YXA7yMPOp3zUOhsPoPg
rwrn0n+1ahXtegEQz3QXbjK3JMv5y1hWagwIV9Z/bWtnG0+Alf0y24gskCM0Pu2ri1bOIhvhjylX
P7oZTNVbaaMVh2e2Eikr92aH0+pS1d59BQzmoaoEls3jO2nu0fZimHBv155dR/lLQxp2iPvsGdjd
re9fWyLDPzR8wk6nE7uN7KoFVxgIKFElL0/XDWblGJk9Rc7UlYmSWB1OySdEr8250V3TnIRX3TlM
KbER863tguEfhiS3kGFxq8s4WXVYcjLcqsqWh3hKyS6UvyBm41AMCpg5o4y91JUa9IHkWVIHFAHt
0/W1WtsJIwro3DpL4qwVLzqqbUieJ6kVWnKCvsr18VeeRGb7EC/VKOkwI/GR0e5Lqaux/ReYbwgZ
sWks9UF4qP2GUPqywJg0o9z0qc4qT+3BdGD1DEu3pWtZE0UUrlwv/wIcXTqes4GU/sZJW4n6zQ4j
Bc+Y6spmtzFthlDRuH9uivKpQ4BwyHzZnazI8rcy3yvH2uw40mNKbOhBLUvZgVgKZMZpDCLPqZQf
rKLZkj1YORBm01GXqmyo/CXs9KZ/S7zvQxKP2YbFrP2E5f9v4oKizKD3BF20Fzdj9vG30ncCHxzo
XPeHriFq48pc25fFYt/MI6KhKKlVyEs3zv9GJWjKbId2d/1QeofJisoHt4/TXRVGYgpPC+QUOotT
3CZdnZwLu3H/jzTU2SwBru2JEQHUeAuUg67Yy1S4SOwUSZve4XlQbQFZVhwZM52ARXO0qHv8BT2k
/8SUQIPdCfvZ3vkgM1uVmhZqhCm4Pl7Qtj8clC3xIGZi33Vrkmp2umwZhLPoSweG3hM6W6ZA9cMu
jIAgf7UpWdIWNENNC4o4pXsCM3NUPkZNlOe31x3k+7loYvYqJYuSppwYfyFZ+crF4N3oITtGvbzr
1HDkVuQEFJC3fQ8Mk0uzGjtVjRaRl8onoBjTNXWtx5KA5v/1+s9ZOaqmnHRuV/nkFPX/JrqlrFCA
qPEY2NX6je0wDdtiYDznir+wuuA9Ep6xJQ+ttujeBVp+1xvPoSoWt5lw5QVk+ENQSV28lg7z9qXr
zB6lsojnKi+RmfgtWT1FfnvwtynbV7yr2aI09HbpVJGC1ysB2Bj8ngYUjZifI7m8Uruo/L5vj40w
HVwrmQIjJr/Nh9QPwOHk3IyQZDtcH33tVxh3djNEMeA+HrtdaPvzqm0OkA/7HHPx4De9sxGWrExi
di5RVVpj53febUOh7G1nqOpGXfIaAT4dkpr9uP5TVvyq2cBk8zaSZCTebZdNX2z0UQfR2Dz4Sc/2
mbPZxhSB6jUv68G7RZru1+QnbpDw6uv1j1+xZJMrU6ZRO1ZlF31TM4qVaZNAEq4FIvnL9eHX1saw
ZNTpVMIcHX0DEVvyWYvRPkFVuC8CpCbmz9fnWPsJhjGXCYXUnqWhAlHLagyihI/xkXQ031iitd9g
3Mt0TpOodkCHmmb02+/9Lcv4NVNperz+A9aOqXExpzUkaz3EtSBzXVJn5RAX/r1bYoXQWeRUDFzL
tp9vPIvXfo1h1g2HFA5K0c4Db1Lomo38B+dzdE78Tatb2w/DtGnnOmkaC3ELXYYudOCsAuINu8qS
xOxhUi4QZUjWxN8ThxWgbJ9cGhYOE1suY2V5TGAcpW1W2xLEcp2y7RNvnPxONDw+oJK8FYetrI8J
jHMSmjYSLZUPii/Kcj10wQfP2mIGXvsByyF7c7V1gs20B7naA35AjwpbVM2PSrc6C8eRiC/XT+za
JMv/30wiIS4XT/7s3cp68amlX51notOgF958uD7F2iot/387xdyzzE+19U1nJPpUp4n9oRZtc9o3
umHTnRJ55KeR9Q0Bt3U7Sw8c3dUWAfza6hj2HOeAp00z927B5VuHqWzSAHTazy3pd+YLTCScbK18
KDvEX2lLPkVO3AQoC+18GzqG/XIg+5Iyx9XcoXmSB3KoJh3uRi4QEwBX5VlZFZmyvrVDWp5VCsYp
SFP+c31jycrim01MqUK9pkyp+wE3Gy5M/0Gi4+Mcce9RZ6U8RU754oyVCHnET6Nnn3sNfvkkQ2Az
x2h+GMlQHeuy3Yj7175mebq+OcU2BOZUNyTlq59bToA7Yzx7elFPSDdhl2tT/GXwLq3H2s9fpywj
NGj64SP3aFOEBYGkzPVVXbmhfi/2m5+Rst4TaRuXrwA3ZXmg3egrbiZxiOjsPpFNHbu1aQybL3um
c9Ek/HbK+UPZulB5hWxuXEcvs4XK6r7fYph+VHota8FGdum8iAQ55/LrlCtbB5YFCaGk7eddjdwC
Qjt/bn7jF9nYzwO9d2zEgiXAGwFUJO0NF0aWD34noW8C5iIH12BX2+4tjTwve0h9mzkx5CVEn8Lh
+DrhXx07blJ538ZT097HfhVNCUT8POBHDoWg5fAfb/yymAK71b3tH6OcDXzDEFf8twm2S7yCKeGW
0WuW5VEdaFWoF2/O4g3DWhn+L5Cd19Fa5orel5M7tQeVjC2BEoLT7cv3mPC6RgJBZJOC3gvPElUV
5K2a5XOnCp17wZxP/j5iJ+ob8VgXMZx4JwGxpZ3+ADn4dxaXB5cmLLx+3N9NknGIGf15CH2raElr
of0BFLE/Uf+ZIQzkIGbyPHYU+fw8dazZmOrdPeHUREcoiNd1nc/7Y41mNe2pM+AwG0a7NvSSV3nj
gHKrmd0ZaulAxoNfpM6RLdmIh9/1Ofhow0PPvIHASM76Y5r/M84f7GkMvPqUs41ztPbhy7RvPhzZ
yb5iAsOPIB0PLb8bT5Dl2hIyX/v45U54M3qRar+uYgfdjKM89Clc8TdQVh3YvmZjasIg6p7HNRor
lu7A6J+kYZ8s/u36sVxbl8WpvflyL5OOqp14AMeT5x9qkFwHyiL9hm9cOfQm6iHHMdS5xHd3HT+D
PvfsWvG5L8bAyeaDC1aNfT/CsN1Wx2U2J5iGWJ86Ow5KNMNeH/ndSx2n0rBaIIggyMcztEtCdCUe
GjuIqvFU1N3r9fFXlt+EOgBojY7J319ODl12DwXIfeMaduqVwK+M86yOiT2AWBgPEGR6tnBqK7tq
6ntqiHrmIgE1Ri7vx0YE2fiY1G2owASUjBv2ujaHYa8ESvb2mJXqONQPQhxbFp96PG6iNqC03Le5
JqoBkAbXbwW6ANXMnrQrbnkEndJcb5WQ1jZ3+f8b2ypSWYIiwOqPniRBDw37WbiP1/d35VyabKUl
lVp3OT5djF+EfV/GH6thT4afUxOfwGZHOUjzq+NoPU/uV4d8uf7JPn71X2ESxjWMdJy7tHHiHKY0
fmzUUyMekxjF1a4JCP1Yld8QoO/cV8NowULVTC76w472fDvRb7T9XqRbQp0rC2/CDQCSzCZ/WZ1y
/uEXBHfga73ZgfludQJFLMNqa433TxFhV9vqU0O+R+yx9V469xdTduiVGw0LK3eVCTVIrBq0EjU6
SIfYPltAk7ggNmpUeWra8fv1rV5bJMN4VdnWLo1BHDA0n0X0U3Q36c4wwUQbxH1KYzwNYbM8+lL0
9RMpQNTL9MGu/Y2ywdrXG2abAFOez6iTHvu+DeLyqZ5up02W1LXVN+5bNICzjoFy+RhTBZq5V+km
/1DI0lnFFtnk2uc7f3qduRu83s0R+UHm4KGb1HfRW58rd6sAu+KYTYiBLGaZJgUMQFvDzUSTE+te
S2HdzD3o1KfyvO8EGSasW3eQhGIWx2kfvIKEva5PVUaerg+/4plNJMHk5vEgBFrWGUkOVAxH7Ww9
Nlc22MQN1I2nmGUX6piTz0MHIoQY8T3o2vsyP13/+JUNNjEDmV9b9jjAutqhOQFTDcK2OOS9tTH8
ip82pTlV7/E5brE2RTnet4kIE1aDxa4IE3BtqygP+mwKvHZXexMHtubP45oRiG0DCKuONqv8UEDQ
+zTrTG84uxWPasIFtLLK0kI7ywWxRBOA1U6Heec/6Lz/XjP3dvR0eqiRk7q+Myu2Yep0zgkEDSuk
e4/M/wT1toCCV6PoTxV1Q8/fhebCghn2LQatQVkJsorWbhwojtI0FF6+BU9cswzjlk71kE6+mHFu
HQhOzu4jIDeH66uzNrRh0wy6dYA94sPBFQpWSnWI3Xnfi9fEDXiK8Fy2NYZO7KPLpluhtphqV6zN
RAykqAVJpwMLRdv2v1Qhv6GJ4ljrrTrK2vDLUXoTI7Iy8mOPYVE6+dVrxoM3nyO6URBdWXATHSAa
r7aHOVHHTLGAgXZxHLd4C9aGNqw20kgq5QutievNR2mPJyqTnXu5TPlmRejkpVbrLjdkaX10o/kh
b/uN0HbFN5uAAA/3Vm0XWOzE+VClZwBgASx/rLytJoK1zTRMc5wgOdvUCPghbVkevH5GOxLRXdjO
2VZv8doUhn0CZjBNXYvcTsucPih4ERQasADhpBtrtOLDqGGl9gCrdIBLO/rys4bEN3LXbveU0M9W
tFU1WdkGEw6QTk2sbQ43GZM4dIj/XZTJK5oEF7bAXTLfHDTYf54iBZ0nlqGn/1gzkKeVbZD2N0nV
Ha+7spVdMJEAPgDcbadgWcksD/mUhdF832z64LXRl3V7YwHac1WDJogelJb0poj8R1vwO8dRX69/
/IrtmrymWcSmquZIhZWqCGtfHRR0dvYNbdjuMCFdK2qEJkhA+PYXy7an50aO1lbRfOU6NwlNvSbC
SzPH7URGVQSyPg/K/SXkdELmNj9MrXNMud9vbPLvFPk7L1aT1JR24DosGCLpXibHpr7kkXMUTRws
9F8+ehQq8OfXjjyKaguetmYZhnX3Dsk88AUgdtc/ymgK57YII37u5Zd9+2MYd923dZ95TvqT5rW6
j2NgwjvSbL2NV1yHiQnAzow2dB1wbiN6Z4E9GOyjp7iOwwJklzzfeFyunAETGeAkLJcxB8VYpd3h
nkXpk+0X48GZ5OOQUgJ6MNSQipFtMbOtmIsJE9BQyHBtuZwCyv91huTUNfa3Xdth0uW0TucMDsrR
x1i097yP/+uFu9V8tPbZi3N540T6sWetWvLpDHSseTUdoL8bXP/slReCyZGDxuGB+xOrXu0+vbHV
pWqhyzD1NwAgngENhXqhPDja2UCVr81mvJiL3PN4B+aOI2v9k+t+QnHArVN4mBjMs0cOpJG/RQO5
drSM+zu26rRKM0w1lfcJ/aWLRx5/Vc2zSz+7fONFsrYvhokL5hXAoPLyVdKEhFpNxXEu7V/Xd2bt
Bxj2zVjVJ5mg/dGm052j8gD6zgHkSsHGbMPVszDpy40wbcVVmeiBtGzUaAsk2UoZ/QvMpvVpVB05
EIZ8zMx4tuGx1qZZfumbY+xmg09T8FRB0KG9YTO5hQzUJ+aUpyKPNsLktSmMELyAzqTr+1P12rOq
C+I2f6794Zft+qfW2ZIl/e2d3rlLTCKdYqQ2dyX48oUDok76CjGcINF2MIifQ8yCEQgklOzCCpli
KHI/SfW5ij8JtCIiSXp2BTlo62eVKQiTAMnffnVacaRNcixZfxCOG+jsmzfQgCX257T0NkLBtYUx
XIjvtHHh9BNizai87xj7MFVfuCoPvmC/rp/XtRmMeKF0CyBmR9wYY0yKU5aiRDG5XnSrK8pDH40R
X/fNY/gQ4RJUiv0ahj06B1X0AZDBFha6CFxqbwEaVizbhBnUYNUFCQQmqVmeHwDh/C9Khy0o9rLm
750fw20kmlfaTibIFmr7l+s903p+Snr/eH191kY3/Ebf2CJpIKF+lASCmqmtyV0M/EWQuS0/7JrC
BApQRXI7iccB7Kn2WdfFuYyymyGONvCIK7/AxAnM3Vi5jEIHp0t5QKb+Lrbz0FbVRjlqbXjDR5CK
IzFfYIE6D6Q1rsgssO36r3Tut2j6Vq45k4dnsgo0Xw4gMXFa9HrK0B2jT6p/Ydlt5MUnZt9wtpVD
X5tq+ZFvfGosh6YvCwqfWlsH0U7ntqkefXd4VhAbm6LmUjTeBz9hp307bxh5bRMKgnI+ICOaH0Ek
noal458aV22holYMzxSwBoXFTGQG0cRZ+c2XQUjuP/VcN1sI/BUvZepXz5bPWJ/E4JekIFiWjjz1
o3+D9rlQWW52u2+VDAMHi8zcjD5O2NDdSfdeWD8m9Xh96N9v93ech0lJCo4vlAopxp4/FIf0mAa3
z+OH+jm+b87JqQzjL0/uR/sTuTuCPTP8ZQf//NOe81MS/IM/88NN9PGmeIgPOnCDrSTz+08FXK9/
HsHZmUmi+t9SkXeqGMOe3VfuqfEXXZ+Na/39UwHasD+nGDuRxjHHj24Kgs6e4m7q1C5f5pr0PB2p
ipyV+HobKetmmI5+moTgIdo5/HIO39gn9QcXbMGIeRL+oy5+FdXT2L1cPwrv+zHX5Oq169GptNND
Lsz20PJ0QysfBfV4w9LXlnz5/5sP56yUU19M6UVNIDt20lyhL2YX+Q53TfIdLurISp1hcZBR2gfg
PU7IzUK9Zm+YydraGBYI6b06wWsPUgFheivCLcjU2rDG3Rpb89wVQwodbOuUDkNAqsOQbnzy+/G+
ayK9ZNaOqSO65KI7jpgxveERO3SIWh1RvMj+ea7oxits5VeYDDhCtWmRJBFEdcvUUUFvuVb+q0ma
xj2Wtd52VTgpf3sq16yeaZa5umdIfQ2Q85GQV5zifZUN19TcbkRU+yKFcqPr2Ri7xMslzy/Xzerd
gy+IydHX2R4rXQeL3ZRsvNEFBHvTpNyw2bXBDXcAjjPExTSj93wuntLWGW6RHNwi51sbfNnvNyYL
ISbel51fgwjM8kgI6FlZnZNSkPTp+tK8e0SxNIZPoLOgZJyHCQw+aEt9XHg9utSOPk1D/iSh5piE
ck4LYP2AML4+49pPMoJ9xZ1mbqec/GQkcvCGy9hNUSVbGtxroxs5ApfMldv63PmJ6yTWH8F+jkTE
rOo2v9n3+YYbklnlV1PpOBeV0IYHjoBaXFARuY9/mJjBgKo70P3XNbkwhByBXVjWAbhU98C0LvbE
MsI2b3f06IOYoRfk0pe2RNNl7TksrK22u3OsdCsk/51W/MtXYBbjgvckG1y07thZMOZDGz+jF7OO
jtj9RtZB7nMiX7qhzArybXKdUbMj+K+knZ2dahhadBOhYGjfoJ9fRiGtWv2zHKnMD3Hee/MXhwyW
ex+TrCfoSoHw4JNDpxb8fkhtSgyPQiZ6V0NwtBWlDuO2S6IZjAptG9+rmGYcVLxSE7AvMydqp+HU
CVrwk+5qbZ2IBZ3pjcPybmiKNTAOSwoI/YxowbmPCPR0pxT49pyI5A46yker2SQJXZvGuMN6z6W4
Ha3+J6ubyj/OraX9YJpzd8jCPpPCf6ROWX/dYwC2eanliQDbgme7907EyHTO/bxDnh1lfLWR1/j9
In/n5JiXmc0nBX8zg3FdelrmDR7VWQMnNJWNK9yD684+/44bT1vpTe4XanRO9iCTmN6ibNJydS/Q
+M7TgwtJpywPEYSk4rTvxxsPTQeg5CgqJPLyM3+KerCpsbLeYmV833ehavSns/dSKCo2ZZl/p930
n2LwK4WNGfZ9uXGTdI6ikku7vGuKNgu7oYDK+dxubNnaly//f3NNgcMgt2jd+rd6hqxZhMb+Axqh
9c5PN26MqbDbQnDO72UH7QC0YMyB1nTjAnw3chL2XxhoqpA8oLy5E1n9GI22cyrm4aZtuL/z6w0f
YJWERoUmzs8uHgYHSbqUObc+9wYkcK5v7Zr5G4dSRzjoItf83oZlAvJvhWmt/klz8q0iyYYnW1km
k5GUC/gR0Nbx+0lSHQKbdeo0iPfJ0rV3/VesnCHz7ZMiwZWODL6yLHxF/+162jnHMom9amOn1yYw
DilnKXaW9/0FfcmePKZlVU03ECMe97xo4eyNY5qXw4Bl4s49ZNnAi671dPh/9Jatfb3zp4llnlL6
fzj7siU5da7ZJyJCgBDiFqihq0f3YLd9Q7g9CBAChEBCPP3J8tX+63ztjvCdt8O7ihJac67Mivvh
dWvsi51Dlk+8/WiI9s7bvcTR023IbIJtz6tIz29CYWWbV/QxUbL5wG++8wWXQPooVmGApWEGigEl
86Fxr1IhC08S8/b32/PeF1xkG4Pqs7Xvou7EaiN2JJTPixoSENJ9VGG9c/6XqHoRNvU8Q1Xh5F0Q
lmSCUpCCIvHfn/69D7/w/FHVRsqvjTrxirNCQ5LoOGMzaPf3T3/vbM5//x/v3MyGLoNso1+Dn8DR
1yYPPMmCz5MLP2J5e+8bLk1rEXbYdFqfzApyVGwMop6YiM0WSGa7f/2SC/vCvCxTurMVFm7tmnNk
VNh5XGEH2EL7Nx90Ca5nY5UtY0rlyWVGl8ZXBDN+9kHa/d5LvggElcJmeejW4TQgx99RhdVWiAV8
/7d3fJECeuK2wCgvTksEDg8uQCJHQSCWr/36b2ww5BJbP/C51wzSCScGSGY+hP73OCb/RsBKLrH1
UQzx0CYYkBqfl8GjxYl8USmkvtqPhq/v3NFLYD2JpwA9pBYJkB2wNsGeIwb50DBu/mlfhRN2YcRe
66Dt50WffNtLSBF5KOvI2uTtgJv697f8zhW6hNcrQ9O26drxpBVIqSQgHcVSBR9xfL736RdW3DAN
2lDg+04kGh/+nP5KwUrxb49+Yb1Kc7paknQn4t2e0Q3UMrXmH+RY773b6P96uKXexoX4Xp0W2kDh
VqLOqlop8zCwHwHH3zucC+vlTkPGOoy7k5nAT6D4dj/a5qOVmPc+/MJ61abUAi2P8RRlKdiA46Ur
N6Z+/P3k3zmcSzS9qaBx3wkcDrqnE2IvortQyU18dkD/9g0XwddkrUsFhlZw//ZVOEr359C4kg8X
69/7CRcZrvFqS+JurU+8RtkFOmNCXVXOVdru/v4L3nkBl6h6MUTjKNwwnpZQmLJJQU46devL3z/8
vac///1/4i9HTQTM4Irj8XDLnAsgxwwoczHn+6fhNieXQHrW6EkNgVQnycG8K/qk7MS/5g+XuHmB
jRsXcLzeqF3eGCiGC5fal+kcHf9+QO+d/oX5YuN+2WY0q0+sHxb4fcJfJsX4698//b3jv7Bc3Zga
GOWgPi0r30dnpwNitkP78fV/7/EvrJfzBRwv1fn99uBJKDQsDP7HKLb7+w945/Mv4fNY6NwmFKn4
fDf88KuOitF/2Bd453T+fwB9NvVBMPcn4e0rleS3jNe57LGC80Hq/97TX9hu1IUmCdoOcVdqCC2B
H2gidVr+29FcxNwlcuEE1cz2RONoi3NBe22/xG0fRB+hJt97/AvjrazszbLANcduDIqUpeLTOqO8
/vvzv3f652/9j2sQEoxWvE3VSSVbVzLH93/sCwXB4799Qfx/v4Bkg4jAwjCeWIi8cMBFOtGR34YR
ZDj+/g3no/4f3bpLoj2XheuqQzCIQkhL5N6BIIuD4WB/Zp3vlskc/v41753UhRVDlohgrwolBkRe
XHneEKKz3ccfy4Kd7+P/+h0XVoxt4GGG61EYROubxYHRipwjmSfgJWzllrV5OCj7b/f2EmM/tHxG
C4jjtQj7hCWEDXXGh5Qn7xzVJbh+aJY5boMIv+Rcqi7zdMvOpCoV6z+YNr5jE5f4erPEc6QBeTq5
AKpjf4JBBnaFv7/o9z78wqT1qruEZ5k8UTSBc1DOoHOPcv7fPvx8ZP+xtyVNWlRhujshf49PJO2z
G8v79oMc972DP/+k/3x6hRFE0i9Vf9Kxbf4cvKAxK+LlI+Ws987mwpqXKqOu9nI4LR554rDM+jh3
1VT+2+FchGEFVUqMzrg8VQQaAj4F2f2wfrQD9t7ZXNiv3qrE1KvoT0vlt2LQw0NFwAks6o/O5r0v
uLBf7WiVyTpDBSlBtqZGiOaAkHzIw0j9Gx0auUTQE19vmUSOguMP5uKPp07xQ/7p9C+B8942jfRL
KzAm8sN5MWkrEMc+/9uHXwRhMY6b7auuP/nO7v68WpDcf5Q8v3Pylzh5Eqe9a+tInyIIQueqWX3p
4/lpls1HII13Ykx0/ub/GJayCq3PaMXNFEn9GEGecB9JEUAfMrmZ9fwRsucd87pEzleQQJbOntOU
Fkz81bTJl7T/cJYfJn9mn/8jxlyKy3JXW6RaKDPIyodvwCDo8WlB3Py8bDQMdhHEqn5Chabt99FK
zdHMICCv8o1tvOtz5SbSAXkRzivbRevY1TnQAOOuWXA2edv06NZGLpNRaZq6CXdoVkbqPtyGdTwN
WHyTRy4WyRWGJ5GnYtfgibn6ovzUr7IwqV+XXPZ4xL2DokZUDvFa10VEaFPvaSrau6Ehc1uCmHQb
94NW0a2OqLqNpkGfDORH3LVDnn0F+vJmLVQdtLssTcavKD/tKxnqetuJagu/E73Un9KIxPd6rcLS
Z1H86Oth+0TiqnkStifHJVYK3xYtWeHswh6Wvg1IDvh/+0pplxwjHii5U9W87J2SG0GbF8SBoXfp
kffW7e2QqF9MSXZFkOzYAxRSW/Dqm4z/llMHmj6WyBkvOFvN3SKj84nVFZj3VdXTn2agYNfd0FKA
ehigl1dDsq3fGFZ6v6AQYp8WyLXtfQJ+AAyy8Q4YUyC6907EOe+nOdoJdi6AMWX+BBJacY0t43Es
TKiwlgQK0bnosp7FuWkr9yzqXuyhQbzNGNeG3XVdYeZRcROspU5xrZ0EpCoXMd47jbtmt2nWXANc
TrucxH1KQR8+LXuitUlzGrjhkxixWpCTLRv3oD323yZQdDOwiskGCSB4NNFgmOEdzWhCgy6hXm9I
tkHhZKnW+X4YPUhWIpRgas7iqJSp1MvBrJy+QKWqw0Ywk8s1oV1KQY+GjcCjzgb6OvQeKijCriHd
V4FavmQ4hfCI4hw8e5Z4853M3ZjkPKhDfq0MMy9yAe4MdaUAvrUah+uerVPpYld/VWYOf4kwXMVJ
N3Lry27QNCnjAfJ0N8CJYGZODAQf2iTIyF50fXJcWSB/Sq2Xr8umxH21YI85X8a133VDF+whHCWu
avD2vgwgW29zEobIK5xLumMwW1zVpd04zzcufXgyIuZgZSA0/kQ2jKQeGmnZdAXKw9AftaiqX0MQ
nudS2QytzEhzM0D4D86iWTMgZLhu3W2aoU9UTEPF7zSZ8SwBNNYA1vYgocMSXKp9EUmMXAq/ZfWD
UTS0uZmjGQzexKY/+u2PqIyuDS2h2nTmNJq9HK9IAxQIWGnn6pZ1G5VgyhNblGOzbsZK14iReUm9
A77JhLJLd21S8f42oG5s90I0sG0A0UJ/WmpGXsCI1ZhdJOEOill6/LnpVowMQ75gbTXRMN5HYnSt
PrVeqAp07EsfF9h6rGiBJuFgjooZ1j/SFTcoccPypAIQ2OWZrdC4bZAa0pzIlvdvLoDZFhxV6ySL
ufF0O4bpWNW3gKWFC1LfeTIl2N1i8UgSBoVOqDiIOl+mMJGlQp2rCjXOM15bZaAmBsFYl+7SbE17
bMCCI/LAohlnwZMJanJVlRJx4OCa6g5OwjGBgo6C1arVJspBJx8dN8hKj/tAJ+kERE0/kgMedtYm
34RQ1BYVZVV01yjVpAWZQQiYp3Es+xffjQq7OcvSJlvOujmhuyXewh50BTrEjiYhzdzfuUQ1KHOj
ip1ohmXZpyZGYyx3yq3zsSNuDG9Wv45JnQc2aUEEm84+mb7yRURruagoiH4ILdoV81W/LFPOpOiz
V5YNPWoQEkAT8hXMIYu9EX7DclXQtIxfrTUwSX6XpDZhNt+icA2+odmKWAwzZ87dDGE4R3vRbCu9
bjKJdfCds9BssnmE47f7ALRN5LvE/MD+lKKr9Qn9fRCP5S5oXWdyD/LXBVFjEeyJxHODzVRPpvrY
bL7L0OKe5HZFw82rXaRasxR1mo3h3oah4YUy3rAymRLHvmLbwtxJt2XbJ2k1mBZRcEmTyzHFIray
gV53CRysK0zUdLoEvErYB1anqi9M4yt2FdqUbrfEVqwYBI3EnobjdqhTXIPvftwWe+Uyr5c9Kp4K
ktikbkGNOYMo/Vr1a2zKuZvjdMyh5zCRh3CrMv+5ncCVcshoJpt1l6lqNA+pAPEUPCI4ThBbg7Ei
14AiTdnvOglU/FBVImO/McAIwu+NrWu1d1WGsJhuWWMPkG9k7iqoVdhvsCO5Tb+8yFLxgm6TdHsA
goSH/EbbuJx70S7Phkb1M0ZbnrzMmbJtmGdLG5keNTTwhNjLbJYsyZtEMnmNWkKnReJFN7tCyVC5
5yp0qj82BlzVa+k6cF2CQ3LVEOGbFcvq7yJTCCCpqxpSgMQySl/k6qpu5+0Go688duoOxCYTyRu4
xbH0w9w9A7HEExBfy5od22np63LJ2jU+CDgWf+t0O0w3aZhYJAdB1F2BQU6PI/qafGmPUGlDmUko
PF8B0I7uy4h7IwrcEh1djQ2leueX0LpbthDV7iHCFvhHIBrb8crwNfweMZOwLY/nrptetrZ15jqC
JtJWBtbiSRIZb5PKB3Ds33SSA/XPJo6MqSCNrXrYWmcoIfkq2rMLi0dDeS6Mm+UKDwLSj3232Gy7
Trhv3+qZVMlBATVhsLFssRlH19rqHWvAhvWVzWGa3W6T7bI3mo1Z6ErVppZdL+2SxvspNlV3tLRX
ZM8ZBJK/axZu2W6ZN5PSwvN+9NNOMiBZT52LM/d7IHN8Y9N+CW8rXGpxhWWt+iuOcG3iQ1PFc7zu
NQXML85RxyQrP4A0Y0s/NZBR1V+iFKj2T5KAuOlz1QaoQ8CMI4Llnruu70soNEQj6qo50Nm9lK4d
bsBiOclHDTRbtot6niwVjLVv1wNRYTUsBevncYOWgJITnnfEMvMvGkUaPKdDPfrmK0VrRz/4uqMT
SAfZ7L5xz5BdsCRTocAz0tQefMNi+SRQTus7xnpBr80asSjMYVejfgOv9vwjEUCZPiihagC1QhbE
DotMM4RBdd0BUZxDmIj4Y8XGJSvNdnakullodLXaCUJIOhZY5+gopgx7vc5DdrcAVI3VO7n2xF8x
CfLWKzCupagou9X51ypMJ4fFaZC+KqhmrzZ9m7ttRpCox0HMkKrMktkUBPR1fD/UVXJNeU+DI227
lZe+G0wI+jAor5VRFdaIA6wZJPjyIRdYNBG4tTtEGIgLWCvFjhPa0ydyBrrf6XhYXVaKaRjegGvM
6qtY0e7RVLYebhTm4eyKq9gl14tbO3/yQEXwAR2zBlN59AGr6WcH6J7G/o0JpvswiOPq22gIbqdh
9QT6RC6hQBRlY/e8Jja5FUE92AF79sh9rufaI+iuQRtld4ERybWLR6qOCyAo0T7K0Jmuy8qpNlO5
x4AMjkbKTmIFYPWS8hnCbPEa7xuyeGrzwfHe16UYW0W/Uu368GWzdQBUC7iu2wcqIER+rXFoyWfD
7NQOebz1VV3IMUKe5PoIPCnwxJ7k6SCxAkxak+HpojQQ7CiaLgy+u0AbfsKye3NavcbwLu8mjahL
l0YiNC3Rqite6L5izRUoyAnNNzKtyQsqzbjaz+0WkR24nIZvik+j+M4hcgaNdHAMiNJz3/dTzpt+
fV7qvtEPSk21/aWaeOK/3chU8ynsbKLywK+8vclMzbpiSGax7hqoW9Z75LZGfWUNTbDDCTsnvyIK
AE6JGLiJ26iLDXrNporrO9HiDeV87afpypsImL2oV1v6FIUxn954HbfTDusiHb2idPTznneDXwuK
RQx9GyU1c7+kxmGX6aQXvev61dqDHpxqXgxPY4E9LBKZkujVmC9YsajEMQhrJEIssROKDygf0mmv
eYNM9EDpvH6bJsTgN2G7WLDc1pw1e6T5s3h2S0bHxzhV83addZMBiTcI2sIb/KSKPiVI+Amc1xog
LSG+WqqDC9PmCdvJpr5vIgaTol3cDK+LmDlYJWs2xM2u9w3/JVwIvGmkQSVeeNv5ackjivppn4Cf
d3luNIJNIdp55DcZzn0TeYsFUofenqsPsa9HcxPLTfe72sakCIME8THXmZ82LNEG65ZHlXXxwWWZ
UIWce9SmJJncUkyrqRvE3M2qkpkWqdaCZAVUnUmkxXUytFDRHWrpyFUC2NpPFXK8H6gRBlh0c5MP
c+d7pHgTMvpttyXZ+EVtNmoPCwrjazI6JImA3W+wOTghciVBHR3eVGThL74d4RWhH9TNBQdtjbpm
KML3oqdWFSiKzBt05Cg9ytBkk8wRAelnC11ie7fOrPuSkXSsv9R1Ej+mlk8DapBhuWnrNaquw3Bi
235OqZUHJQQ8hFNpVtD6DKpR2Dac9tSO59aZzQZMm/CphfZnQVyPGRHQMRNBtQEm64yUZHHpI+dM
yF2FrUH6gKQBFk1ojcBMV5MCKtW1+DPkjAHQKjhID7dPfghByNhBSqrMRJXOZbbWWf8MadHk8xDP
KFSGniIQ0DCywV6kkb3jW8x8iWdsnmSqzXcf0uFhsWRk9+j6ye5uANz5C+LnYl4dX7BOncrzv+01
HQ7Ij8X0SQUsRdW/jSnUHmwDicK6h7LUGQQ7wSP3VYw6CePZ7XaTpnVHEoo0LK1nW1BqAwPWtHPo
+VVNWFS4hmB+Wbe+38kGoe91HtnQ3w8VQ0tjQWnF7/rUkR0JpJ9yBY2dOo9rDyQzTTn7Ek1Ac7zB
6DJTODrGN3KM29sgi1a+WySyrR2sDNa59cAJ/Ynm4EANVverUucoUc0aWrXgqxUaO4hr3ZQDxMSC
cqEGKn+AIC4/q2bDXUSfWADKJKaQ50qQccKzDN2gdsImW7XjISqoZYiX7YCBxBCqHJQ8jD0aVG+8
ANVzF+9XSJy/Entu78TUw6qiwHRXpD8fA/HC+Os5I/pqIba1YMeVSG2rOLZmTxxk63cAjNdfJZSp
fiHMSl1C1QNDaRQnKLy6Hu73m23SWe7S1DoYepLJPEZydTWgGGkKdF/otAOXzMz3Jphxncy4IlLR
rjLJXgL1fvaTYf28JT5Y0L6QQYdUg2C9MB/4hovfNGvN9x7mCGtcDWwSCPbqFyTEVzAz9aPBlasn
/KwkPasiukChqptwV/HndEQa3Y9TfFMhCbrOGuBTc+l8dwQDm8YtCgN1DxL7LS2kn9t71iVpdaqC
aNYlVQnMCXlxKAuBNeq3ISHtgla92rp86lK4zUxtoT26eHbhQZ/Ja0y/hahRrNIB8twOl5KCVAEP
EkO8J/cZOnYC0nSqmENiJrA/IdIcqjG0r66OcU+iaVzV87BCP7QUnIr6IBgBbRPT4NW7dR5tmmfN
JnYDzaepPYHHEYzwSwO6y9K7FuGqmdFeUpFHu6/nwP5EqWcnaaq2VG5A/8lySDdw1FxXQdWB9jSw
Bo0hYBvCPj/f5c8eqWQZKYLCAip95rTYlh0yoJS+nq3kGiq30R3oVNBeAtolzoqOOzAJDkG0BQUF
AvuNAM+37kAI1fTXAwQYBWgAvLmjZIIeJ9Stob8jK4E7gbQwMle0HmNdCAZLW4bFnnuYOI3VqO0W
SX1Ulb109RcRWfFZtrp7QHZ4jiSZkS+SG31cmLMPG0MLVgfUJsgK6oBcS9S9446hWDqxtUmn6x5h
FmGrim0HgbigR9I8TIjMN1hTiG8he7k8a7X1Y177pvvZpX76BVNJ2xts7EO11/han98CkjqxrqRG
SepBLAIunjdd2eVJCu0gpjcH7rvu4TPzuebq3oBs3WJthoqCh1g/wTgGbJhFytX2EGUuBQq7xvQT
ukvqiRl0YlU9ZZ8Jeh8nm9V4Iz1yz6NAlw59Exn6XU+gn15SGq/fOhO0SH6GLt2KRlSOIXNHE7xk
S0vumU3rIO8bYh4ZZjY3jlXriOgYN3c04WlTbvJ8KxmUYXYZRLz6U4wSDG0U7r7X6wipa+zanQYb
zkOJC8N+zWO12VJQbnYtBcMjtCjjsahqA18BLBvaK1ivb48jgavgJsZnrzUbv0bAH5siq7zeChJJ
9Lw2cO9KRIGgLlxG0BSUwCj/cA23dwRz7v1gYdNhv0QFvGfCilWJ4cDDJLmGfbqXbhSywYIM2xSo
MirzmQAD/hjXzJyazCKB7zsylx5Und/4vKpf3jfb72l17XeClh0SNTiqAixQMKkK4KybP/988+v6
jWdyfVOuQWffU3cYNyfAVOLTo0314nI2tcHbAvaqxyHK2tI5eKXSswY9A+qRqpVDo3i/W1ap7gyP
a4HFFNOfwOSCLqrpM/drHOvgGwSLzqxNwdgD/YflM7oS+uLqEM8D27Ymd/UyvbJ61aTA7kqLzSSl
08dEW3tCYcK+oFUgT0uQks/4EcmhadP1RzRO6o5gi63OCenWZ48+ZXQES2b1naIs7vKmm7pnSfvh
E63I9Fq5AV4DOc45DMaRHMBJwmOZa7Gm2Y3ounZbC3TLYIxbPQZtOYQoGXMNDz3nFQStIRxAoEpx
3OyGfiUYaref8E/VYYpTCCJgQrFcNylWbkbcl/qeKD7zW2XlgCSGdNxi8oYed58N3WMXjWy61gub
fi2EiWIYE8iSs6pr2zzCpOUVrRZc/jCtUMaf5YMfCAu0fIEqI/sEN20f4pSCG06FEVLKBWFwgDSA
hmZNRvl1lpLlJ9ru8+dxbOIa3ckkPXSbI2iCDSEO06LrV1QWiRU2YGt1gE6S4AewgbVXkPswVakY
CEFyPtbkOpiahpWEY/MR3WRIEg5pjeNIz3sUldxQhYLztj34OePBvlMACuQRujF+H6PL9JQGTRzk
dkWQKedpxfRuyxDP8NfkMeixGldgGQYH7qjM7lpAqUwJ7bL1CXda7hEN5isf1Sq3Pa/QZ+s9Lsxq
BlRPPAm8LSgRIwqZqv2WYkoQ4+5w8cJATn/VS+i3FlMvNQSUUrwk1GTqFhF4nIGOC7MHzc8iacrO
4BaC60UGEEC/Noqce7RksMdmgotCnKb7sMmwYqUZh6B6tMHrdayen6HxBSzrGo/BIwF+9ojmIhq8
8Kjxb/TW56/ELkgHVyyWCijbi+0wQt9qBD7MwRVOo/bwAStTMUTSJXfoDSh3iw6s3oegMYXYy3ru
F6fRoo+rDZD1i442T/0AosYCcI/23qD3WcwcFW9jofB6zhCuWMtsgsZYkHyHcf3m2sAKopFztQMd
XBMeuA/q3YSMODj0S4YjVUHKX6qqxdsWEAgXeVaDLwT/zyjuiUgB7cDCADmOrWnfmi5D36+tCdp7
acafsT4nkB7T5VCDp+GFUEKzciC6e8Rv3n5DHysQ2P8U6FaHCwwJU7P4fpk0EgCKQIO7wCL/e0ic
eQTqo79KFOJBVUf898JE95P1nXs8ZyRHvAXgrtIgO7KuDh6DdJTjjaAKCasIsnF6TCM2TMCVrX63
8c08os+MPLoHSqJI1iHYU13B8zBCRp2PEQNUdQoEDo1AWOPJRxiNTBpTt8UPoGdyPfved0n0CXcZ
7YcuaDDewqM/ZlqhedpgQftatQGyU28sGNvAj39m8Xa2KsduRSiOE41XPIhMfGY1w0yJYwRzz5u4
ua4XRX9W4An9FqkZNEmRQf8kJXwIX1bSxvaYmDlrUNWhB1xBFv4Bs+j6F0wIS5Exckvwl4XVlRjQ
FfqkQrRuQAMaVSRPjJqjBxoMy7VCY3Yug/B8UYze2umgkh7Z1uDq7Kce0hbeM4pki8FRAhfjtSH3
2VSj2z2Ek9n3U2JOaddLg9aImdMr1LroaJAgHL8MTWDrHdBLKfJAq59mu6bHLpIoKMLVkJtsYiE/
jgoMgz7AxSQjaVlOFrVk59U3Kb9NlvIrLLOjoJKaEHEVt4w+L4sfv67txLADm2F/O5xQ3BZSjfqp
50CDZhpiE2vettjFKSvGyKkPsJvkoc75JoFUeRMJnbdyNVH9uKGNPB4kZKB2NMOE72lDwX6P6Ud1
QPSFS+DBqs01lIbT+YTI7O5r4/pdhX7+gL0AHlSlcFBczSnwMCzvoh5Mhs1Mw7YYHKgcdoSF/qd1
2fQJC8mgVTRs+DaYAfo7CpnVjqDCfQQ2nN8xpDu3dGiGK9TuS1KCyMQMqMcilPaNzdT9Zps6Llsd
bNfpJhHFxqnCpEwnM0KDQK8zC2e9FlMUR5+isZl2Ub0sT2YdDQjk1Lkwh+UPWAdLUKhFQS2/2fUc
9rrGoF2Iphf7Lgfa3G2YjsclopgUJQvJ8EO0yFeDtUEyCrIc+RnTF1QXwrbIfddU0LxBLeh2QOzI
PauH4K0bFhCCZySmWz6KBCiGwdn4ZuNonuaJiFe2D0XNINfTbT8ngvt+DCAV1eY6hKb2iHcc5kHK
5nrPEdzvNMRz5S7yM5IkxBS0IlSv2iOXbfsaBWz4AY4GNRV8gpxaNcWalL4a0uV6Wbfxq1zw38iZ
mrs/U1IkWvXzgMVHBFFgZQNk/vYubdj4BQooLVQpweHfC9d4VKusO+Kqodg79+mxpCT76G3KLMa3
a2pTs+/WRjY7cBhR7PyjrMF6NOWvAa9ierQ2HuRRJQkqgABk4GgvpBVkSMe+jprHoKIR5jKYN2Ez
d4SeVK59WMOtKfJIlYKRA6raPdoNDxcH6Dzmc8IwfrCh3H4OuGLuPtoq8kjaUH0hqFWfkjQ1n8dg
5Etep7wOgDttgy0HDQSy7ibqQBcVN11JzLocMLQxL470+jAlI6YLQtT4Y4BsuxtX/5XaKKxvB4GR
V26a2V8pgDm+RXjJj3HnMfGlIh6u7YpoXzarDPbIKDHcRwcdr1En9m5EAqwB8vszCJDrsMXfRAuP
XXJMP38jedLi+7A2EDphJAoOst0grxI0/ofb9Ex3gwxt1eaGcXqcrU435GtZ0L+ZtP5WhUufHYTF
A4+DCh5R6m8oSb1CA0K7Tp4jUbVDLTZ+EZtqEGCzBYNpnVr15JvEHEPT1l/RntZPcCfi28hCTEQx
Z6t/QcUPdYFJ2y4uGowL7yGkRMoFhTb9ipG9P2HUPgR5GsaWH9C3THwZdIDpdFDfZfKFC6KPqjJo
1jEXOHc0bQjWgRpVS24sFu6Pg48Q+kBDoEuxGj0ezQi5uXJdoEiMpnbWgGzVMIBXMkHWe9vWo7xV
EWXtc1BDieqAQWj3SGuh+VMNFq2sUEvYfZFthwuJpBjygm4OZnIdQd81KTEmim67pqbtVbrZannF
R4TzMfap2DCXIYBqkKTq+Od07teffSr7IhhZK3bV4DBlympSZXfoxER9kc1L9KXfNgKqFbSOhmM2
tltTBn7D7BgmPbgD6ib0Y9Ahb8Td/yPtTJbr1rF0/SoVZ84s9k1FZQ64W21JlmRZluwJw43Mvu/5
9PejT94qHaS4mbFraMkCSQBrAVj4G0dPyCecOrn6d4JRL9CwmZiN9wAt2i9GaybABCnS6u0KLH0J
bCSg7VQ5M8eibf0/GU85xZjjJE3aZVg+0frSjqvcVDQvP8UUyvflNGehwCLVrrS/hPkS0HaqlxTe
LK/wJ+o31EpjU6rNozLq8gqYcqF/RAXLNjX6rqSYg9wWILvrEdCDTBkDOFF22QiIHpg5K6nNASw/
jRKMsPkTMAgcL+M0KALiLtTLQUp1OkiPwjsWttr9N5CaM7HmHRyZKFfJ7i90OO+AIzOw31XLIGtY
wwbloAZankKaGwJ2cxZnEJxFdPMyhKJobymHA1v+wU7BzcLR63Oz2FhJ/3AeobgwoZR5GryB+HlK
DTgsyv0TC4O5AYH2hZxz32j2mu3e0gME7KzJEU9VYcydoIuaD9ifjrtctrVfkufYl6gc2rIoMcn9
QKdxlQiNVyuo1etcIamV8e8QtZeCQkDRxoMzX7dZBIXOQffJlLpIf1CkKV/hqC4ALUU7SrVMA+yD
LeVa1ih0HGVuXVMFsNfIGSkbfWv8QallAox40aCLqpPUyTnAWkDt2TvdjTNfrJ2ij/8GsW5h0EXd
SbmXWkM3JelKH+Hk93qQsYcsvztxuqa2vPQEIc7xEfUT00hA8nPRkbs1Cjqbzm+dmyHKk0/nu2lh
1GUBEo+bGDc4uZ+cVGcwT6ies40ezNZqV3LVwqjL87e9iT0/5r7PbHQqWobk6gzvRu4x/8pKCuKs
IofzX7HUU0KE52yIy3EAvF4qBWgWzQReeT/21OKs7VRzMlnDsb/7IM7owsrq643jSE053ugy3gtq
hEDL2CIGYEVsjc5/y7s9xiOEOJSR263LDBvV0kFnyLZSqpwpgCq9/WCll9F9eYqwyJqRlEheZPGU
PPppc328RatzXPmEd3vJlkVZTr9NSzkf0vwks5iwA82+oAxDslqlPS7NWmEY8kYzhkDx2YJ4E4vU
zDhKU+31/AAsvb0wANzGB0opZWRzuAqc/T1XHoZvUbXKqHzfXoD+ETq/1GOt1L2sY431v/pGeKcb
n3ykwAFbPIKG/eKXwTHrx2+Tml0SIJYj6nKZna8UvgQ5JXTybjvzpFPQm8eOnLySb98dEp4w7yfe
BHrcKsBom7SDqeixUVOtmOJ+4Mvq8fyoLLUvJEPZS0yuaZXZyhkLOKn+nqvZyubj3QHn1YUcyD2U
p5RVpF2Pta3e24h5ddcyV2GU0huDutv5D1iIa1GExlaDLBgiTb2OA0XeAw3zDe4H1b4aHpqyyHvw
oHJerLEXl75p7sY3w1EOFB9U3JivRw3iROznwYPHJrpqvIvcIuk1YdNTeiGJqqmYxKqnbUai0Q2S
5vv5znJ4zX/ZhdK4EOAmh3+pMMLm1DoVohwD0pb2T1/SPvZI/uuh5FIIOyUqzzz/vKXZJcQ8qJ6x
HvW8OfVOknBbrBcbKVmTh1hqXAx3v/Mmpx6bU21D0i4pQW6TeFWg4P1sQiqf+/DNUGNGE/WmFbYn
rua4TSCfcyH+OHcWbq0dteP0M/jRo2Vnh6y66IjJQ4Vw16tWA8+nUgK0EVVPbWRlAGOk+/PDMQf1
O8NvC8FO5c3JJG/gk6b+g9ciBOVn7K9Kq7zl7C65yipL9t3jDt8hxH46FG3iY6j0W6OrhSmOxAMW
n115JZvNZuB0aI0X6djyrDlW3wyUyZ2/LBVKc9LD8amEgbNFYl9d2WgtTDLRKJor9NDSwqw92QOa
NWpbfU802Bfnx2Mhm9hCrPuy6aF3Xban2JI+cxcJmr3GwWnwVlmr7z7B1MQRb8PRrMfS7HfTVt3p
P8pL6KQ0KwzvQBqh3hsBweote5M06V2YF2uyYkvvLIxnjnuHlWMHtANpzU1QMUhuz/JNsYzrpgs6
nvcX0riCwIOTA0DkzomLeu3ZH4H9dL/ONz53wr9EGY0LoyqN45TVBoZfDZBXXGez/Dkq78P04bLm
hRxe+KUX6BXNqy0GdNJp1O9zEwbRRTOe1xdydo9XccBddLvLsvowxBSUx7W1+t1gomkhYzdzOUL3
6Ha4MztIEtu8W5mQC3NGVCszVEmyBi7rd3gZwR/d2H69maTX8z2+8NqWkJQ7iboZdwDtLtEh5OtA
ooeVqbLUspCQo8BCgwXKIBr4xU3Sql/DZs356t2l3tQsIUS7HCRBFdB0mV7L5Qgai5tGII32Xqv2
TJZBX9nmLX2DEK7cVUpDWtL1s8J0ofj7zl4rWS5EkjU/8k1mr7hyRi6iruF5jLskNHy3a+FMZdZe
TbWLdth0lBCuJrjlPJtHFzTc1rNKQDyXRaqoTWZIXZMW6hxJxGerX0cwyxQVI5CVSb/UPUKkmlwX
AbmroIUBHy0QnrfH+8Z/KOq1Ys+7qzhdI8SroxQIoyBOsJPGeyDcAbQc7ye5TDPvV6fPQuSKGmVV
C4K+Sun+ZnquMRz1rZ+xZ27PR+5S40Lkwo0H0wS6dTfog2vpJ7XycW1aSQtLjQvBayaOGnnFnxHG
yw8yg6C8XPbiQvSmvVxFak5Q1UZ3cvqElJNvMzQ8zze/ELOiKpnfZwNcTXncqUb31Su0o9drK5Ny
qVeEmE0mwypDHcH5vp1cPedqcDQ3BuZAl725EK3ZWAUWvAbMyzplq0E3rtfOKu9ujk3NFNbV3JE0
aElcWgWxZgGTt+prwCubBi3qUz+Z/j7M19bBpUcJgZv2kzY6CTNHNvAyHfd+fD3PHix3XUN7vqyj
hNhtTSumNq+PuHVAVTbTo5X5Kxl/4fVFeTK/5NW72WJ3zmth+tw6r3b4VCgH8sJFLy86citUopQK
Q5OdUhlXRX1fWtFlM1+UDeu5Mu6UAPNBZYiOU6PsG/2yiS/6bnuI4EZOQCIDjuMGyPqqtgcH6cJl
StQLk5ARjOBvAK7IjOvSUR4N+CPne3thHRHVwkBZ4geIVjCI3+vEy1w9uAaahaPDhT0jRFYPiwzk
6jyaKkD15tXWXrt0uiwhGEIseZ2v+kNCt4eNtak76MjWz8u6RYigzJCAR5ZMczrC0l6j9KEzDJq/
yAFLEzXCssnLh5iq9y4u7+fNGesqvbTSKwtZWNQIAxgIkxIm6tz4vIdn25Fh/nG+YxZWD33OC2+2
Zd4EMh1SOwaeHHAcy9w6cNrON70wFUWH7cCDYCnJ87pnP7Pj4GzjjRcfnfS5t968eK/z1oCzm92k
vCrZCxwg+uXSpKULK1+BwCcCrnNa5OBkmcV2dSYuJFzRZluB8e4r+p+9wolvTi5/vntgPp/v96Uh
FUI0j5tSgsOIB2xkbKYWAvilK7YuBGitafBh5sWuL1/7otwOzloxdumlhQCVu3ikoshw6tNDytFs
9qs/3x0L4SOKfQ1WmIZOT8sdM1yWXms8DVe37UuNC5vSxMi0cRoYTWITt5B503jpblrU+YKaHplh
qo27yK/6Jw9hhtJNoFc85J0D9eZ87yz0uzYH75swarkTNGNFGneWP75kkPhzq1hZipaaFiJ00joT
ki6GsToYOyUzHsOiX1mFlpqef/7mrQOjQtnDJDxVmsZ7CTjZWtZaalrclPpNXlSlSq/X+UvTBw/T
qlPA0mQRAjPMMh8eGNHDCUNrXlkkdNaKy8ZRiMxA8w14Ew5H63S6grr6BAd3BZWw9NpCaMa2rSMZ
qRUIT3Bn4tqJigaGpeRSuimQ4lo73y0sF6K814imgTJmpK2muyaaqtlDPH9dreQtjKso8OXPF1jh
QBoY1PJ3Vlzftiy9ubCGDmE0SlPPuLLQJcOzrT13nJdW16Kl5oUQ5X5YHvWM5lkuEGB3R0SWqYc5
lDcumjuivleWxm1m6gTqvO0KHPC3Rra9rGkhUKWyh/Xu0essGJkPMU2pVrLLQj1DFPMyHdO0xtJu
dnZ4xBQyf5WjxpUiGODefrVaOI/gO+VfVYjYoIGQZLb0zMiRLlPuq+beyu6N6FlR9pd1kBC3sMU9
ZQhRdSnQKNY2ChIUR6ANWrWSF5YmjxC8vgYbp7H7GuR4cm0m5U4rfmU2d+hr1wcL4yACBdWwjKFX
MDupTfb59ZShDEpf5a//h6VQxAo2VQrTeK5LZkZz5TnVXYesUesV9+cHYaG+KqIFgUa3HfhnhJyS
XxOUE5cQzrz7KtU3RSl9UI0Ct8nn889ayKYieJAEZyXDyNIVZVBpSXLsLK21QsHCaIsYwVJTe8nT
aLzVMkRcXnX9J2lIb17Pv/tCDhVRgkPZOFmK+BYCNoW81U1EkjxctVem6lLr4srrWGNazzW4+SJn
tI1/w95wqV/EONZTpMYa+sVpn+1o1oSaXFQG3YsNFBUhjpW4kbOunl+eG5Y5Q1/etBDC6LvFdvi7
9BwX7u/roazZnR/QhfwmIgAVCZ+2iHvxHWfirvs1ry4kN663QqdYWQGWHiHskFtYlX+WUjh5o8vk
cvSWklfOavJFQGJTk+cnv9kMosuC5E1B1UAutOHJrOPpezWVxpp06kKCE+F/4Szfjwrj79JBQMwG
o33kLEs/OaF1dIJf54diIS+IKMBZ5KtrIY/vSuULRq5uYuPTp6+5YyzElmg02aReqbJktj+KDKoq
igPDc55pyc35d19qXYjcNvC5b9Cyele0gT3sSgsxs72tlMjKXPYAIX4TuXVs3eAB1XzZGI4IxlnH
800vpAZZCNyYl/QzqBq7KQ+fW02+w8f1YIbBsQryy04rIpYNcdaqkVXevh2sjeaVh5Q4O//2788a
VQStDT5WGENXQl/PtY0zxFujqLZxr1+0M1RFxFqRGf2UBPm40xzwRXa2aUNtpemlNxeiFhWKxEHV
qd7hVHmKET8b/OEBgtKFHTMP95ukoEUIkkkxZM2+D8qXsomq7hEirulAdcmDZiW5vT/xVUdIzU3r
hU4DIfb3/nC+IJGpil40siJkCax8KKmjNu2Qwiv31aDbG1PO/F0e5WskifczmyoClOxcCn19QCKM
gsLRC8obrvI/UPTqXWUyXlMFqSAl1V8v+x5hvLtSDYcKNwL26/qxQjUbzX2Uni7yoDFRIPvreMe2
HA1Fo8Eg9ABqhPepXG6QBl0ZjIVxFmFJDQJjyC8N9c6XlRN2Mb/MZqpWAmGp7fnnb2Zq1/ndpPXs
0BFuuAmHPNrEWbp2qF6IMhG/MlUt8qAtjUeNsfVV2c3M5Cmpik/nB3Xh3UXAZivHUMjrMd/5Jbsp
24Kk5Utr3pDvZ2bVETqmTCO9So1k3MWK4SNDWDqbRjdOaVMUTyoGo+c/4f39iSpiNEe2y05XIeFp
NYqrh5U7jocqmTaqF7vw7s8/ZKmf1L+O8VA1OoxZgA99aVyP8rRtC3tlar6PbZzJy39tWyqzYWqH
EA3SDsEcWKpbhDEO9tDvm0G5QrpikyM2c9cbn1VD253/noVOEzH+JuKYudwSD2FMqTZ/YD8UaNkW
+tZq9XOhy0ToEvKm+eAoXb1DZQF934oUO6502VLTQtZGHzQftYSgmO88AXfdS7G2UitbaFrELgWV
NWpdgzp1VQ2PaGHeOt7KFFqIBhG4pHaWwgmYLqcM4Qfo5zav3tDt6vL5/JAuvbmQn+EmqnVU0SlW
Zjxbde0WgGZXOnzp3YXk7CdRjCs7bVMdY7Zg9eQ67A3Z5q7Mx6UHzOnvTQ41JQcuxfzygFuK7to0
70vnVNRrQIWl5uc+e9M89H6jaGqa93hrdEw2wE966TRAPjnf+QvxJOKWKn8KUmOu0oTGHmkFJIC8
GV2Efxpyzt5KJy2NsPrXr6jS2FKg9wOgaaIPcQngsEpWCihLTQs5CG2SOg8rmh5zz414YxQCD+e7
Zh7Cfy3BqSJuKVBa00C1ud7FIK5Kaw8CM0hX5vzCuIp4JdJiFzg9mLTCOXFK3VLbI4WhjbUyrAvv
LtoqGhHo/zED1IW87Ee0nq70Pr4Lkv6iYxeSGH8dULOnmEQuq3c9d9m27qAU83K+05c6Zv75mwmP
3JzR9Ui77No+3MHel9g5GJOx66O1mvPCjBdRSxMaA5mk8O5SIM2FbVXZcwPoVuAtVm/ll75CCNtZ
gQjRFo4YofxgtIc57XBqH4zHyzpJ+2sn9SVWEsANfyedBPnVXkGPSN/6oC7OP2Bp+ggBq/VVLSly
yvRUaoTlHvHIO/jNZSuVKYRsYYWWpGOQuRuAehqyddQqY3/+vRfOFaawvsrIWcpoZyKcm/wy8uzA
8IKK6tWfMTKmxhquaKF3ROQSkAujRk7g91PSMXdT2A+r1ZiFhGbMn/YmABBn1FFxt6udXujbXjU3
Uqhvz/fOUtNC1OphOmaRbFW7Qo+OUj/u4UteNmFEQJRsSJpHUqh3xtCcUtm/A/C2Qcj3y2VvPo/E
m04pQzOVUVziyE53j5BI0fFeiaWlwRRCFQ2tLsfFhN1HHiZHdaY9T/iDIK0hjxdVYdjr/vXtO+Z6
YjRe/RvT1av+bZFcVuBRDSFQjVEPhzQyud6Skx5Z0fhrHkQra9TSdBHidAyRB8kMrdp1XV2gyWM6
6Dw7FxZ4DCFUa3P0p06r9S92Dmc+xKFjY0xrR/6FVxdRUZLhNUpQdPqXxEH4qNBSdEQr8/NFk1FE
RdU2miBd0OpfojooN43Rv6Cb8uOytoUQjVHuKjBB0L9YqBO4NdpDiLIl3eay1oXFNS6qwOQmRfoq
GehkWyHnmqLAOOF86wuRJOKi8rxoRtAR0lc7w6UeIZtpM+QlXIchXluXlsZVCFZzKoMcG9jxB+Ci
8miiWPWpTv3m4/kPWGpdiFMHnZSwznr9iyTjRGBDx1NRSV7JkEuNC5Ga+vhJAh4Zv884LDczaiRs
a38t/y61LsQqbjXIADpIDvVthYDZ6CgOkCC82VfW7HmGvLMX1oVo9YD/xjqmEj/QzX7JOuTjndG6
afw63gxKujI9FyaQiJfShqRzBiMuvhogbK5sjDqOlN7R7LX1iyQCTFW0SLTLskiqVC6+oqrwqdSw
3TFUmPUAqcPH85NoYXspYqfquvTjgmvjH11iVjd95Oj7YbJRCOvCCNGvOEUxL7rIg5PPEQJ6RGs8
RIM3/YH9yHPVZJvcMm4wAbixygshw6omrL2TVHZR6w/RN60Yu6sWWZu9ErdP53trYd5q88/fLOxZ
nzhpEtf+t8aH0TkC1EZ3UPO3l7UuBHSPAqGpVeQ7lI0/jaHaI4a56pq4sNfUhICWzTZx8AmoXphG
j0OVbjT086i3USaMPkZjskmltaLXQvRpQnST4QZE0q3yRUch2e1G5SaSKLLJZbRhP7eSoJz3Q1wT
Qhw9dYVqp8aVRa89V+lTacKDg8ztx/hbRc2LpptXfRQdzw/NQpiImKssaENpYg/6onbmVrGaoxOG
X41G29W9d0SJ8+X8Yxbml4i9KrCsC2UtVV/MxofXLcWujuPMSo8tfYOwWOPV4qGMU6ovGurmLEb3
fWBgrqU8l0SihBru+W9YmGiizSJ1EwWdULN4cQL7NYTiFzb5dZtXtyiMvsZRcKzztVv5hQws4rHM
CjnLvK6zb43j9cZh6Ev7CQ0+xJ1NNW3DlX5beooQ9Faqt6PBEvXF0HK0LjQjfihljt+9hWb1+T5b
Gnch8itccHFATrJvVaP0G+xCesTtfGtlRJYGXgj9TkM5Xm387JvsOLeGo8hua6N24BTt9ziOMJTJ
LgPJqqKcm4PkPAtU23x1sO7Z+hWar36xtqgvFfBVIeQpIiBsnETJt7gxP9ry+OSjyz3PrHlW+WP0
yTLCfeiFkDKNyypHImiLG2MjiXo1/Tbz+qFepd09CpTSyrAvzCwRrYW+YyHLXlF8VfRUd400wfOd
+iCWN+3aHvo3ruadrZAI2ZIxfgLooTtfBzvZm/qpqLRfnmndB6p5DEhmapFiBW88h17zUBn2Sr5c
mNAieKu0wtpy5qdiXFa4SVRk22y8TNYIl6a5P98sw36sgJXx1OlLaBS++mpb6MjpVpCXiMMinq6b
uSytaKUtrGUikquMa8ZmyL0vVCRTa2dbypCjoa8mqB43XW7nmC1xbXh3Pg8sRKoi5AEd10WpGzXv
Oxj2pMUYOPgYRHm4jTAmfarKpA9w6Fytyy09TcgLPvonmVS11Y9A6o/zdsyXuocSB4hI/oS33v35
b1qaCsJuIEbVWkqVxvn+W95bl4IQvjqb/staF3JCPxhlOluhPmt9/IIumIyJE1d85xtf6CAR9dUD
lsc20bG/+zr+BVL/0PbdhzBvj3XZPUjNhbcmovpb1zi4zNiT/Ywp6nPtcRotUTTWQsnflom3Mgy/
Z+w7iUBEf6W257eF7knfByVXkmhTlQgvypsSpd8Wk5xxSDNlX2NtmDzqWNCNmhuC90Qdx64wbXjC
eDdDD71turh3NdgQuXYdanKMQnZsG6Hy6XyXvx9vinjTAI078DEqSbaF2X3WJesTbowPVY2XgT/G
2/PPeH9GKuJtQ9yMOZeyabJNpSbCRsOQgIzgovpPG+j//DH8l/+a3//ZqfU//pt//8B0tgr9oBH+
+Y9POVYp6X/Pf/M//+evf/GPw2v+4Vv6Wov/6S9/Q7v/fO72W/PtL//YZZhZjg/tazV+fK3bpPnd
Pm84/89/95f/8fq7lU9j8fr3P37kbdbMrflhnv3xz19d/fz7HzPy5T/fNv/P383v//c/+JDKD1//
5S9ekb3++x+6+TdLMw3bMlRdV3R55hr3r79/I/9Nli1FsVXVkKHOzeXYLK+agD/S/obsu6NgBGoa
imbOcgI1hvHzr5S/yYah6JhQ2YjwKXCs/v+b/WVo/neo/gNo4H0eZk399z+c32XN/40LSzZlyzBU
y1HZtuiGLG4m40LCFxBPzh2EttQ74vjmvSgexybuWuwBf1GlBfSf+c1N3Suc8i2vfkjLeNzjI+rh
uKeks8Oxsc0NA2fEITU/SgXKpkllYpllDt2VjEnEIWQTvlXNTN03cdIey8YHCzUq2ZXaO7KL35V6
UAJtKpnuFNKjKoweanmkOG1h+hd7enPEJ5i6dRHnuPR5E/aIVXYy5AorTpxCDqPd4GPrF8NBqkfp
Y1fo4690DEAqaVXKS0f5rufz96OahNfNCC1NlyZnOxRWs4ti3URPu0eavs3xTkZCJsdqIU7xmLXk
PXS20HWw27rjTvpZ1qx266FusonaPNgisI7EcpGa3jaZ8nwbRMocX1q2LyJLuZLCUHFxj6gftUil
nhS38BF4wD4fs+9TGONll8HJUQK7OOYwdNykk7ttjRf2zsanls4KlF1uWfHBcMwI7kXrIM7Qdlso
Nv4hsiJtZ9ahvcdkRttpnQTxw8zka6NEj78u8vpO6dSeyurgoEyuFNgoe/VeskYZjhgu18VER4Dx
+pFWUbQ3GrO4V3ofS045S7ahhB2IhemNy8QZtpaffdWk+IM9TBU0bW/c1H7guFMzqNDlfPU75sHZ
PjXqcjfpeBxkjOxWTvRsD/xQP7KI+9s+JIlOwfyEaeLa0NBsFVXogLbkCg6lDDAiwZv0ICVtelS6
THNl3dJ3HAu1LxUGJV+yUio2qCfpn3yvcm7tXh9vYuxhG5exl2+xrx5NV8mr/hBJlvGZI4VenLj0
ULYodAzXeTwpN1ar2C8GPtDH2FcsFBdsHeX/zL9t1U4+1IWRf4EDpM8m4Gk3W9RF4UHJmvGjFDv8
sBq8lxZX9hKDAdTW3c60lF3HBn2Pa47yNa/q5CGPQ+Ouwjh2m5hlXxBEHTcWdpaDC/B6Z2+FSX/S
uGT4kKOr3bhK7Ni3MpLER5yF1WsfGfSPPUIrt3LSyFfYHBX3Y5lF+z5P/V8Q52K8Hhuv+hDnMRYH
npx9UlNcsvFjzb9wn+PfRKPWX0sZRo84AKXBNrN9/4OcT8MdyQLpAc4r7bFwmvyqnhR9C4MYpJ3O
pvUOQXrjymClu8VAp78pbVM7meboPbZJVB9wpsyANvThY6eZ0kGZqjGkMSCgW8fL8luOQuYdWHdr
2CRJUN1kMqZCbtNr/auGTcJtn+nZtS8lJTAMxNTGQlNDt4qa9sXy4uRBMoPk2ZvyCAelILRvIUIM
V/jdDfvJK7vWrfGt+IVyw/Ag9ZN0bzeGfYhMgzzRVcHB8pP2tUgxikJqK8AiPFKnTZ0hT3aUMGY4
tVaHr0hfR9JtgQfZDwzIoie76/F97MC2uJ2aKqGLde6I6wm9nG2mBBMSVkqj/VpYgf/gmEF/GC0j
AygXWtmNE6XDR2znEGZN1Qr98iGOg3vsXc37OEGoVfJM7cHCL2pfZ5H1EEVB+ipzyWRtxgDIqet1
Y/8SpY5zaJjJL4kJFMs1I6DRJ93v65+SbjY/uj6UjmEQK19jf2AyadjjcNTHsQUsBS45u0EDxedW
WGgZblf11R4p9g4zFT3svhVa0nh8jV19C83WnnZIPhWnIIXkWo59gQcIOv52opc/Y2vAYasK89mz
tE6vHCdSPvpJ1f1MItu4Nz3H2+O40EebkkCJN0Gep/JVEnjeLp9ycpJiBna/xS0bY2anlnAtiYJD
BTPq1ozRp8+6bvjgEDnXLBflVSlpxW3Xjai0WI06IJ9Aj95hpARmXu+AESNLkD6FoxE8tMqE7eE0
wJoIPX24yaYiu7LScbSvUGXEBLcsGgSPGiNEEaBJrnCSKK+yFAdGV7MsXcXmVDIfeRS+CVFmFto2
xYnk84CS8rfW8DScr2QJAXo9RMEcW7Bj2iXyHiOv9FTkthJsrLIfrhjP/BToinE7pjZQpSmRDzHM
C+T7weFHrtQ28kZC/94NMsn0d1WdwT11UOOvG52UF2Lrl2082+HE0QylcovStbcv0Wm8abRK/jhb
C2y6ogrv8iHzngZWLtyXSiN4qXW9u5662vxVJNN4VeXT+Kz2dn4dBeZ4KPFFuQ9YOAq3tLPhuxTl
3aPnxNPgFkmb77g3jfHSA/iHiaukR6eJrP+VGKq+8JvkZ403t1v7I3ZEvmpj+DGTOONQyk8R8hn3
2MvO/jC512+1sE50lPsh4rijjvNroiCR6fbhID1HgFmOsVQEN63Sekd9yMNHJTX1nedo+o8Gq5Pn
FrltPCNwULlxYju6DcvEeikbLb5WMi/5gn6o/ZJGU1O5IRogO6UE14zVQf2x9O3ktVGNCYhGbRwz
mxMoHmJtq7h1Mzt9qbgctQmSekmb5MdQs6dDqDv5boqahrJS5OGt6yv2piiiUN9oXMUepRRD6Uyv
jY+yOWqfEcpU92Ft0hW6gbmlbHveh3lr1G9wWNGrTVd1Kawj34dZrcYYzENGVfZyM0UfEgc3O7dW
FOyKBiP6HGLs8TNgMVU3Rpf7vdv16rDP0lb61cR2d99UtnXjR2mAl1klK7e9HcZMAZn9U6Sz92fF
GWWyapFZA5Y1pXzb4DG11/E/3he16dzHzuQPm6AcC3NTV0oP9gbe1c2o2tqN3lS4FDiqnzZXscwC
f2gxFQ23BApClrFV4AieqWV2iJmeOEdzp/J9wnECQxLDLO7aMg9OOQqnHZMnUfSjEqlaui2bAiM9
TXXaco/gIqu4UXvYEkul1IZ3ZgZD0ZWT1vxpM/O/Er8sprWPwQ+V8Di9nugrGIbtRD8pWLZ9kCj1
PeMV7LPyB/KEM09lGliPy7gWulIVaPvM7q1sg3tqnH9QLQXfYap3GFbMcFzPTbyBIrSHXZq+xULC
xi1NMvzHqfieeb+IkdspU5nykD0N/9vU5Rvcozs3tIwGZcHyRzvoe6Mqt56RbBQjceUp/4BJx6av
H6vic2Q/df4j7h5uxV4xDTYZk6oYTqP1SmFCUUNynLPx8mQba4E7dbdYg3wIq4e6eMwd8+iYVBbU
dtNrmsPKdyXpO/KFm9BILz+OXXWATYIPYnlPTF2NZfKsteVTarTXIIxPRlR8KgvjyaqSA9CwjYdI
UT39KLEbz1AU6yMLjYLsay7XLzgUbY22+VTFfXXQo9G5wtJg+GI7W7a2uAYpLuXaRzmMtWsTE7Z8
02ihB4Yf87DYwzoeK3WpaF0lYpevK/2rOvTV1kMM6QmFiPK1ScJ9Qt62PXX4xuQBnBxYd1g8AqMp
6vjU4Op345XhdOgh9XBQ1YJuH7GJxEkn0oZtiLsdG3a8wcwo+R7qbbrvQ0M5NOgJuVOKgVCaeF9t
3Je3RWj95Pb/vmAB3LRW1KAaXHAon7nS7T2qeQnmhYnzsY3NIsVVOZ02FtTI/VTaW+CWxm2SW/5D
I/vKtkG+aRNM3HgaeeLs8DPG+7Ow9H1tFZ/9krpVX3TkMwnlYIhtwdEb9XKDMXv3Ecvo5r4zndiN
ZZYay07YeOLQKReNj+RaWe6gRKWbVh+/N5yMNplZ1zzPYS7INaTBPCifkFi+HXL9IccF+uRo2cdC
xx6yy6HHZL1Tu1RSXtipfm0mR9kiGn+QoulD50gO9pgcapD8xl7ntwRtaGxbnOLIxPp3qWPbkGjB
c1OQAyqHFT0MEyJCMmUUfDIszmZjSKxonyefqDZyqd6HLarFpRMFO2/IWhdrUG0jAT52zUFTtlMf
J9vKUaJtmxYvrQJOOze1/BOC+cFOawY21Ph3c7Kxvk8sxJhuDtXR8iJ52znUuGH+qAe517DRdORv
g5Zj7lQO+rZtYsc1Eq/d4CVbXJUpDsGG7MW7rmwMrkYG424YSqTxvXiof9lSaz0YwRhcS3an3ZrY
Kj6HuTbhHcZ262Zkw/1xwKfpu5xB+fSnXv9W62lxbWDf7rKZ88FdmVV6E/lF8oSnjvIBF7EscdsM
xfxDbcqR65mSHREy7CM5o3dIK8jKnYbH9HWO+TiJp/HMpz5Xc2ZUah5NEP70mmp4O9xvWOWp6Hub
qg2duWiA+YHKl/aaF1+lOQWytjS926Iym0/4BPlg8ArMczL4Z7LcqjfyqGWh22O5vWX2R+w3lZq/
Vkdqz1ZjtXeBU9rPAJumR8mo1X0GRtm6wuBKf8od1flUK4l8nZI8MB80I8yOC+J77+P0XH9wEq1/
qSa1GXfo/KoKW5oswtzd9s0v5SxjYLS1Hmw1O8TQPrC45CyNWk52qt2FhotRUxVeeUo3PXP4xRJM
9foJz+kpzUD/qtIGt0YQInFY/Mzw0j0EXIizwzTl6couGnb0lpVnj5PkpBo+WD3H4kIxTlyo/T/2
viw5bmRbciu9AchiAiLiF0DOA8nkIFI/MJKSMM8zFtYb6I21I6kqiVl1xSfrn9fWXWVGUzJBJBII
IOK4+3Ev1pnk5nZsC29Fx9qK4OJYQiw+6lwmdlc35mFQE+5yHyBBjBAOWq4m3Yql7pGYiwCfds3J
pBbWmAx26wfeMgtGf49cU8seJaGOnrixGMeWr2tjQOCroZ0q90ubKx3eI8NuWiHWeHCMspm+ERYU
CNucWLpLkLu9ryBjDHGb+sWuwpr9wEUz0/yGBIM6YA4Z+0ZCVq3iK5bG/CmyptpFOR2AONAZKqEe
46NS2ZG2JLoGIj5t8VfGDo+S8dj37fhKG4gJihEt4lgDIowLubLJDulrw1VjIoOp7MVwG8a12E4y
UAggZOV2Gs3St0WW8ftyMocvU6ysK6w+JrvD2nfnI8UHkygSgccoKpbI4p4QUj9M8RViYSMXEer1
FdKmK22XtcD6seyS+j7MR+sOhjlti1Y/n+DsD3nxvdB1cVWour730oF3C2khzc/JPGimA1GTjVWW
xiItWZ65qEkDzwbtRJ+nZgw5Ji9/wqkw5LqYKpg7I8xd+IjBrjRGrRwVllptG9yJyhsQg1uFFLRO
wg3iIBBsuEnNNEfnGyMriQxjmPsi3MyNk+6+SNXVEDHfESYy46I83zQR0pO9jKISMeddMWNwkLRo
OINFLNRLMHWc8+NwQ8AG+oiN6wdE/Ka3NGmbYsd5AHyFquGK9362yFs57edy6wlLih4f0A795zPS
9/8w1smQhgy08T/DnYfwa/88/q//+Vxlz7+CpD/+8A31NKiUnzhSAU0pBNrt9NwW/QZ7vr2lLZMT
OLYA25zZxR+4J1OfMAwsUzPTRGyHmNVpP3BPvEU1MEQNwEcoieXwn+CeZ0nBT9hTQFllUYCf1JRY
Fct/OB9TEc5CMst/8vH5ThT7r/gem6njO55YmwAu+aW1Qd41d1uZH61BbNVEgTCeYP1zq1qgckVx
9JBCYBnmpi6MdaW6L4OcXmnRw20oXJZZupyKdplR79lsOrgcafIBO3umEy+/hAKAKzHkLZyZC46p
n0zE2tAOXyJBLjYh+UMXGWvoHF2oq9HCkewAdV0ZGm+WvXQb3W3htsJt1n82GJLcYuuh0tUbq/tH
t8QhfK0QOPm9uQT33/EB/3Gr/4YUwFm19Z9viru2e07ad7fDLPN6uxmo1J+UZJYiljUTABjUb7cC
lRbAfC0IEvdMxcgsGfpxJxjmJ0ugsNFSmBbHzWCBFP1xKxj6k+B4S8/3CRIvIWr6AwrgnHv1cxTB
nYnhXhBI+AYLQIjmF+xrlghpwL9J3GaJ3MYlXMTGOj5izbnLRXaoRn5gWPgrRNEjydkmSkDDZn1k
p3VWR10eBQYy/iOYCpicychfyG1P9XxMxta8bVJVuClCiZV1pCr4PI61WBQ1FkEjssSzuEKkJyLp
kdoJA6iycSHGtXmiDzi9h3gkr2EB99xwCB2S6jvGo7XXjvWejshQrzcdRbw21stjiKxf5GbdAWbc
Ue6HjldQh3/c0vZeDnQ+uViqKUsSpBUIrELefy2pZaRCqB1uVV72rs8JAV6SF0CrrDtBdQlb9FkD
IZJy9ctD+QfT8yuzc7ZPfHdCUY5TJHPhmalwYedH6a8nNGqDbs5ALu+q0jyKiOzj/lmy4haB10iX
NLeGL+bibxnGxWkC+psOvWkb6ACzYxbd5CbfmwJIWT11Th6SXY7KuAU9bsdgDhyY2nYI+EWqZYJ2
8CpRd6QrT14uUP2Up4myvQeuR2YvsmJ3QW8is8pjW6r0FeXGOmfInNUIPhzZZ883N6GF/QqhR9sK
k6eirfdAh+2xVeEHUqCLJyYuBxcEEdCcIXoPDe2XPGtUFyn4hjS+M7rS8WuIPfMx3ZuIE0mr1G54
tEuKYFOM5eMg+bIm6asYxYGqaFu308oq21WvEPP6+0v1nmefD0qqeW4jGKK4UP8w3wA1VOdmy++U
RmYKjNnsTGM9RBqvXNbjTuqPUnrOgqT3Y0MqholDISuWan4Z11PFBAHDaIG4Q2AmvBsOBM5kVht9
z1kJTCEyYzcjsQmQothWfm2tWr/5HKcVW0ysG53sOBDjS8LgZ6AiktgyjdcdQHtAHjpzdVN8dH7e
M9ZvJ4hTzNkSPCm1LvsnBq2zcrQqcRd6xh0oBBi0sevWRPB7BnMFZ8imyB5EukY9yVbRtBQIlXAU
/FLsEQt9sBtYQCrdrf02XMe6R2b9TCvmI37U3m1fpo8CmXCLCZzKogsV4tuG8DHCvYvuX1VvEgU0
FxjukswBlHTwt6UKNmHFkIWusmXIfeVWfCK2AayL9OoR9clpyIIXjdIzlc1DCa5myeuEuX74GVnW
CIU3EW1KNdv06Pq2aZOFq7ZS92n/zY9iwJpZAkupYUjtWZDQBPW4StCMmVRh5Y4J/zaBGNyahXfA
VbqXdYHJvxPVshdWCnMD4MaJhG/oOBHiaO1DHoSkEbCwRkPSlcmHD0QL53XG++EEDhsu2kRixqL0
sj0VaP2UeP7I7vo2esEE9wqKYmskahOYyRrZeA8sxFMkzM0NkfWqS/khCuguyo0736D7mtA9KYq9
kQTfSUl3Y+Ev85w6Seiv4Dgd9uuAp6suz25SjDgAHXrp5dBsCPaKaO4bvx1vs4ntLTE9IU0OaGud
LQnirRyUIfvhntRebiP8OC9ef3/b0nOj2rvvjUgYCopegYlHGPKluDj1857FfRDcJ8Liu7q/5zXf
Dmn/dZqGZAXM8mlK2seep9ueqM8VXORtvyxaZxpA9OXIrQZs2tT7KHbyFmHThbCUnaUc6WLBVxa3
DEF/gE745NIk7QF35keFuLk4QdUODb7dzNq/EkIzkzS1W1blrUjMZZTMiBO84sYCyrMkaPWyKWXs
ciiE0yChy45jBsi63HQ7TIgTsEnqvXo8MZ2hwjvBVEHDCC4ohFm8jWfo0WB97SK/GcSQBcvYYUZO
syPa0/RqIDBzk9LbNT0+Is9F7La4CZ0xnSiqVTTeAOoeCIPg1pRrUhLwB7jsNcggxweJxErAf2ab
eKgUOXUa1Kxrc6DwqI9gqVYL15Skc1qgMDbLdWAjKfmoasQ81z7oDGqx4ArQ3YF56b2fxv1Gxs1j
A1TGNjJm4KsAR2+ReuaIGiS3L8QKQPS0NK78MYUffiFQdOK7VRYIZNa0alWk5j5JGSgfjedIHTRf
E9r6rqypcuUg4GHRBZHTNICWR2ksaBbwRRWN7TpOKc5M2y4t2VpLXVfa0X6Rr3NgFrQxvA0ii1M0
UEWVQ+tEuSPQCp8/gt/cSRoXCCnkvdso7ngDNKrwvZ826dD59pSXqW0BfY4NOZ0SfmdSDxghaYat
XxcLpIoPm7QxFoIgGHniSKgHZ73AKkMkstiE8WACts99p1e1Bn1RBXYeTdDaRsPSyGNXNuUEmALS
LhNtqSEfr9L+I8eAs1r0/W0iLW2ilxazrgUB+oVYTXhThhTRrrqPx+SLF1QI8k2K63iKnIFrtFsE
8POdarQQD7FZOqBDgTB3L0mxBLGdLtqpWmFN+JKYIl3w6DWDonKDGv8j/67zgugfh4nVOZItJWbG
y5bjqMnNLJBmde8PQoDP1TdhWdyozgAmFnELnQLqasyn28gb2UpX5NCl6DuK0Z+1QOFn9+BOATXH
n4FinnCOS7eto2wRBnwF+yvTgZAycECJaqBvmHi4X92jFxMBf2KKIUe1YsCx0JzotKtsS1adHU+t
tEMLhIzi5LM5eN+STHSLnPafwUidMIwewqbgTo3ObuDCyq7IgBUUTx4QTbnvvbZ/U7X+UWX3XxB2
/cey7l3xB9XU/y3yLzYXK7+p/fLMf4+EzNv/jYNw6L+oyTB7WMAz5rf+xkFQ42HxZ6LpAD0ofC7M
/qr+qPkJtwqWg1JqC/+Y/Yr+qv4Y/SRMRRSiU9G0Txk0z39Q/l2sBU2pBBBZynF/KnxR69K7iCQ5
3OKD0bwvKoOsM9aVnwmAdaJ2RsjKfY/frCxj5lrrcF+wtvgMeYNj5TyAhz1TkFmAaJ7TRYRx6ynr
loh22itYJ7h9gdu8GTCN/3J6/6W0eV9T4YgtTgnAJSJxflAkX5SKvM8ArsKs/x6e9OWmKZoOszvh
bok0K8QCVM2ayrGFWir3P+gNPkvTfz4j3j6aYilqAm9B9XDZVZpBLlCPUdDdmzSJ1+mYVAcog+pl
NJqWrYaB7PqCPTUhO8UdgbQs8hKXe1F8XYHEt0dEluLG79jCi6EsYmX6PS4jaGyTw+/P0Fkx/e44
FbAFXFnIA0EzziLBd8VfCqokbQYvfxhZOh3ySgVHUPj5ugwmecybdBnQnCDxK8sWfr1WELAtGkze
2z4ZGnT4+v3i9wd0dsJ9f0DakhjlEv8zXDaM9V+rUZy0xBxjPj7wKrduTZ+xHcuKTUR5DaLGwxMw
wWmB+hvcSZEfByNid9kkoCOrO7C7jPm7oBtXdSlfhV+Nj93s6F1TUx1VQRZGFPbbrOTFKmuN8M9P
pp7rZ4orjmqaXMrTjaarcG7o8CDKusOKJkHzOQ3iJcmEWqQT1AVZF9xNPN1V7VR/HiO+Vh0bdzol
rhYw3Pv9uTyXO+/OJWAajrsWkBKSVtFX+f5coq73pigt2oe8bPW2yzHZV1AzDGlSvXYFE4vS8567
Tmoo0pps3yosOYeK05WnWbpvvRF8h2ocZkXFQ5pKbgdo8XEKqOIMCA32CpGXdl4qMJpGXa9alvon
xLBHTprkHdSSYeFkPZPXPtRKUEsYeiVlCycpi1AMaQ2zO6bCDbxaP5dY7y2sOAKjLYLrmvKdHqro
Me2maygopw2YzFU59Vj3mfV07efyxqdR9WUEo+1StAzveDUdIPNYJoWugOTHHw3Lc7vc5anE4w95
V1IAFLjURCuvY+g+nLoHFUzNU5whLSJMV4oH/TIqBrZMqXgNQ5RO9RTrRcY8f1Fr4q1CI0wcKGcG
2EEK005iidwNv5yWhSWugCBPazaVh86ruI1uvemJqva57mh8k9dD4sjRXEjYE98WHBrSXqLxPSip
uRtS/QFE/I9HpQbIjsoMcDceBupy6CrgYEnk+eShM7rJjbUZHcNCtHsjGIfFmHj10chT20e/6Act
yJS9RzXwqAQ4yUywLcD5MfNdzit9LyqSQ4nwEJnW1irjBzRd6aMozQiQ3XBANMJuMlIg1OPgWjnE
dpGUqUOFp22jtrJdwTNYVVYBFDk9X9KCT9f10EmXxLMqPkhDRMxUPfQbEVI0p9Bwawr3GWhNIXjt
x+oGK2NzBbJ1lvEO3XUKCshWIswXdSMjN0EPKKzcsvDQJtmN4RXPIxubXT/RJ4OaR47axe6okePj
1ItZTeTqJLoxXlSWVzh5l8S2NUUn04qXpfbKrVcGi6AAkxBkqVujHccNaeuqJNTLsfXYosJzo/Wr
7TQYbuXDQVoPvthwYmyKoFCrzpw2lFbMDgIqlnGmtkmY1K4o8sAuyMGvsFxP4kHAwKS7g2ijcjlh
V0UpJij2eLKC64bpoIcm2VQTblSMtlPQhbOxDYLVwzi07CBtm7UnqsyFmFq5Ki27QwwM39XRE09k
f20gBUj5Q3iPXpy11xCcxaRsN1BseI435vXag2GI3ahQ7rv5h5HG0B2l0y0i6KvVEKULA8e96U2f
3M5wLOaf/skMsicoFyWEW8hIKdBKantk2kK3054gI3NVy4qjofZDZ3BX1Em97qzmmQ64w0qW1vdM
SQf+ogtfj/XbYhZrzH9Xvl80hMzjExMSnWELVCYCJND7p2jThYbQRhc/KB52J9iYNkAd5Y0YqLeA
jhhidq9IgBmr/BkiRGJLRLFchWZaz/y/2MC8zdxqVOG/f7ife9vfP5FgE0oJA1UA4oxfzty6iMpp
rGr9kOoBYFoUP2Lddh9CU7qJjfw56T3hGIN/1aJnZcvhwrQtYnXSjQl21YtaOEQ27d4y/QoegpWC
ugP0LqwpbQ+BUhDDZu26LZLehcYVKou2bF2ik2Vs5fS+4TdosxhsKyDhqvPS3JXpYC4GiDd8w3uC
AZzpyomsuiY2bg017GgF/rwyMZB/fw6wti3enwJcGcyz0GBjygX89/7KdFnWh5mXxw9NJwzUVByP
UwE/ottA1NvSrKoP2s4umgTPQwFrSiIUeiEwEC6NSNpIYz05iehhatg3s5WwmxIu1CePftSLU1lL
cyFyy7JzJMrfZtp66lnzo2vmP47Hi/Lz7SBMfDxgVwCz4EDef+sB8iWMtT7ChfeyfQwVua6BblhN
tBl61W69rB+QrB69THB7OTXMLgG5A6Qp4yvBEVeMVLktIpU2Vj+KXZxCTVjnMDjNCK3XtSeCRcTq
2lF4wu3K0bhGewJ4fCt0wj5beJ0VzoZ+wX6CKH1ZxSNc9GMb3Yw5opmS3IWFZIQzAq8HGnKIPCYg
khUHZKqH5mBMQQzvbtZ9g9BgDd+o5Mnz+XYKhf82nf3/CvSDBqS5xvtNBXoL2qt5/h/rb8m3S07+
ZyUqPimsXgUyswnQSDBSGGB/VaLiE3hwgDTA1mcKYu5R+qsSleAhUblq3JEmnx+Vv1SigqBNyTLB
HZrUnHnNP6hDz+uBn3c9QH2FDikwkSCBZrbzsusQmOgQwkd3y5gw7Jykt6mF+BjXYx47oBmGHQas
RN1Uk9g9vzy/geBDiJHPrysW3tWIt0Px1zTVqjA7f5/63tubZcmxXQbq8W1fVtwWy7jJJnvS5DWX
YQ9uv2+upSrjxdRl6YmPceGGjRXemcivcOIpCR8mL1K2TLL4sSNocTG4WXypyuklKPvxpfSN6x7L
g68ZG9ce1FZYPwPYK/waz7AgdFjC+gjBF98BZLUBIgaMBaoa4xsh0WHM1fDate1nZARnz1YvIjvJ
m+CpqBJ0rddc2XFmPQ9xCLkcywJAu+hpqEyziYCS05OUQ7GPRSNvwvkH9HOiLeqb8/a1KaODGPvD
+dV5Iw7h3BqoBIPdkinfNktrPA4amWF5ct4toREc6+aPOf8JircPSB1gf+8e8xYqKYFxBWqbKEIZ
0xcPPMZLDqF8CPm2gsICtarIY//BBxO8HOEvs22SOLrOZFY4YVrHX72buBHqNTLHxplAml4VAF63
cQy1NuRt9YMso7vzhmVMbrMx7R76AJKpRPNpy6uEXRl50zp+rs3X8Tua2uKvJk9y4G0quQ4NI93y
EfGc4Ir0/ZCaD+ctEi+8GQxqPKRRGCyV13tbYAzFFRhf2CbFffaqpvUAmucr+tEiR1CG8FwVQ4kb
10CBFTCKPOVP58NqBvNYWH33GcbW5oKjp2fnh6Y8Dv1oOhUwpJeq/OsLjGjZiBDvS0YPT+LSDFfD
EHt3KDNezp/mdXzfISz9s4gqJAK04GfRgtUdAbgYzgSvlpcIj+/zV5jQeGhHSMG8iau02Gg4/a9K
NXV3ojG+nbfoKN9mDe8esTiuFhBNGjv0vEXHvisTmLr7/T28+4tVYykXSoZpD03atK/8ZtoX84+f
L8//Om+S6m8Wj9vdeaufvz7/KxriBmv6eU+cDddJQcv1j9+ZfH7n/PP8l+hN6myiUdFe7OPf9hsP
HfqcaCHA6+IAzx/w637Pv1W9jgF8l5AFnj/mbYOL7zGOhrlGY97bPs5/9/Pr/vzo879kUfsoqdc/
fx0E4img6ApEG6G15XG/N+PSO8r5hxoNfTy/pEF65ZlRs6VFgqn6/AbwN+42GuFKFxtbnGU7M4t+
bPz2J5MXn3wEvW5/7vT8Z4Xv+wssXnz3/EHnd89vCNbQHTwE1hd/cH5Z1MN9N9bIBnt/nFlA8gVc
/YRzfuPnLpuIR3vZxMuLPzjvLaOgvkxoLPphEstfprZ/Qf/waHj/4AAIg5WxOU9HAiUm5qz3KyXw
DGOsdNbYSYAOiZiVSYmGyCh2R08Kpw67tLOjmJt7SiRk/+d/5k2D11618ISBOCjcMfkRPLe5HAIP
igfpW/uaTUwtf27thdB9J8pQy7ePOO8ijTzLHgiuRer3VzCUH6+GniT3iswtGz1qmdDKkvuQoU0+
gIn09vxuErEYzaaA2qZ5Y8OYs10JbFXOL1k8FSvlNxqqbLxbKSinUwse4+eXI1f9DlnFYH3mPXt4
jh/zkTydX+FWktdGCKZnfs8itb6t1X2C9oceLe6j3U06vT2/BzX+nsKa/vr8SvX91zJOu8P5VTeA
CSN+5+/OL0WLBjVMINb6/LIHg4sk2l4tragPjhPKkH0lgPVksb5Dn5y664rRVXUenM6/0p74omXG
Duf3iN/GToiIv+35JXrco0WklV6et43g+7/Ko7p3zy8RXwpfZg8zE5l3bgTEPLatPJ3/tMpEcdsZ
gd1lE0hBScmiRC11c34T1pOvQzdVh/N+KBE5ZkaDbd6OQXboSaMSipTz4YKtXuFmK91J9vpOt1W2
0wXkRKIexAfAJ/Z8MVqxqMFRAFoSjNA5huT9aIUdW6Jlx6G1kQV4ya7M3TLC87dTXXpojOTl/Apk
YHwH8PP8AhRdd5dz/nlE383hbWv0sDmIAsjW5zeDWpkr/fe+aj9ND1CPv5hT2t1pUsZ3AbN5JmFv
9Pd+vCi7ZbR+8ZB2tEmyIlsJFOQgfIrvU99lXyfYwQtmyEdSqmiBjoJ637KpP8gMjHTUVN0X38fi
aN7UUmh/TXUX32YIiAavy4b1MAzVCf3Qg33eBJZwmA+n+hlzaIJVXJ8cu8K3djPatuh7E5Vc7Efb
UltQY425fgVmv0M0WPDY+CZdGKIqd+kYhlfZ2JG5/ap/NSpbw6vlNe+Cxklya7oaOiG3JGHGAqKV
6nMi6mM/76tOq1ese+gd6Jd6FYxxtKG+592YaJ1720eEbqhRsfYLlMIM5HYG9Y9lXIc+vjUkeyC1
66a4LzI02WJR+Xh+FYxNfw3vlR1DH8o9KinzZE2TQ+ZXVE/5/U07qh9pV39U8vzXGLX/E2ruv6Hi
EvrGXyaG2dThnevC4Rn2F89J8k8h8vkP/1Jesk8UemFIJSFLoTBh+KvmgTTgE+McVQ2F4nCuXv4u
eSj9ZKEU0lqDmxNs5nh+UG/mJ1Q6AI5AyZ0L9T/SXc6F0y8whyKCQv0McFSgd39GoWbs9hfFI9pl
xypFQs+pi8g9k2iPaTbaW00xet8tGhE7zYdNj37WoNgWqMJXIxkTNwiT19RqkVFrUAhDynanRfVa
ynwZVF67DEe9gFNCvQKHnS8jwyzdCFL7G/a0AWCUHQK02dp+U472AEGboVunJdlNj49UfXscOZQM
1R2Yoxhd3e24DFPqVmH9FFW5XhEwgA66sVs7y+JpXYsvPZGNXfkKiirEZ7u1ES9EN4xOBHALXmvl
tpnEDeaPyZYeVjkBkEh0w9LG7kyZ2iircBVqN276FsZfmiPV17+rrNKuauKiz+qjdKuZbL085QJP
6Jk+BN/6Dyan4XIK6miMT5yL+/RhGn0svYBDw5N7U4oSbVF19RXPFPQh5/PB66XPm3gNywLD4f01
ZJMBcuGGXVtXN1bE9qlX54cshrF3i46zjla3Pbq3N9YAJwvoeqmb0OIz2sAyJ/A4tD7jnV9s4PD8
kbnNP4YSimdIdwFjYqSb/FLCCzNtbRqhFCc01zilP700hL7ACnSTMxPqxvzGGw1YC6hXLa7wrDtO
DeoH2e4aA/KdaPQdL6AfsFSzqvn9uZ6PCdcPegoo7aFxfD+8JUBiaNJC89QX11ZpYtZbWG1fQWRr
3vGOPPh+tC9FgQJsfBQlv+u7wgEqgAotW5ll5aC43WiKZQNtITlE012dZrsmMx858Fo7aJIj9HuL
NA0+QB/PxuA/gQjclzhwMBbMgioT/1/WpZkscwH3H+sUwvI4jdJHPwZHBvh3tOM8DGyk4tl5b2SO
HIx9ShApmkzpS11+h4IEN2Hw3FvZV1iJBE68yOHPhnoEiijTqh4Kz7jK+VA5o5c2tmQvUfY4puPg
QDOkFmX5hQ0NbuwYpFuYb0d0Uxm8dVvSbMlQT07vDddF2zzHEn2ho586SAzOIIkaDRueINeGVonL
YGjkVD0MjEwKmr7o6bXo0yc/TITdB0lptzp0/cZYwp8SZvHsES1ctlXdGAW5zT3yYJD2A878AtHG
+eRsFr9jGMAohHPrAs6tOtZ5MFMNbsGGzA4s6IDU4A48qwl3qYnwALTpw+/GrTU4KXCMTxBEQP0a
FsOCRtlr53OBLtvxW6H7V6tTAx5IFb42hzhGJVtYOhgLhDJfQWG2gZl0DQuUEH3CSb704UZyLRPg
luKhyk20m4VyXGLl2iLsyIMjgpdP17HVPg0tKaHfsX+Zj/6lULmoU85fXFGCewAYNqQal8Z9jZFP
dToM0W0AmXWTRSG+hj5WeX9SEu1IRU1HeIzAb4EV5QJ6RTShu+nElmhi3wvFbNXWKBrqJ4xBLHfP
XWW9dYBl5dJKu6cpoPe/P+B/Ph45DpNg2hNA41BlXQi1cgBfQT/y8FYzjHEoGa5i82YqNmbu37Yw
2KCy3ECi64phBigGfweT3gNaJtF/Ph2Lvi9nP4orqCLhuIMnYAf2NvQQu0szcczQQGBU5akm5Qaa
hTWUmx4h17VKjnDa2naqKe06Jh/mu2HR8O4xBHMjqGvQnATDJA2Tx/n9X2ZZlHfoSc7xBao2+doN
8JoZhPVSk+Y0a7HcpEmuJit4iiSmHSPxQZcNEhMkj11fQ04i4ScD+XEA5bOHLNaO7SL4mtgdNnAK
+S20dGkPTdPPbdL7MO/arenrPQmh/4u6nrg8Kh47FJpOqRnmx3JpKChfYY6NNKw+dqL1UFnWYhAj
2EjoLFcVya99E2320LhA+DdGaLu2ZGzzsql20NCtqxIy2ojHy9hEIzwsEvwEzD4Ns1sfRKtdVFbm
ZLy/YTBF6oKFLBl8G4TrecXN70fLhXBIwYVqdqiaSxtASAw03/szO3pAO+uUklNqml862VzrDNxj
P5Y9Vi5zLELN+wU2SGGOzuXSExP6MrIlyuAtAxfrV8YzqgWxoLH87DfqIYQztoM8UAGl3eBUE3xK
fn/El0JEHPE8QwI/0FBUUag53h9xFQyelsVET0ky3g7Kd6Ie1hg+4LUYZgNDgGziAQJ4q0Nj8NBm
29Brb3Kj2TfS2EQQc4ipwRgIrUXdRz4YXn9ptuQjX+1/PUog8VICVKfQJFyMWNXCZ6ovGT3lI6Tq
8OiwKRUVPA+Kl5LfGqUX7bEca5wmbPcm7Q84Qpfr8TAyXtjt2C4HSzXL1ApA6XRiS3jyDDniHz/d
5pMJNb5E0yw4K21ezO91EoMNYwU7TXE4tw3lDo3SBEAl3TMKmXAiWrT491/GLEYcp79LRAz3hWY4
hFhzlnpJMSU4CU0ZPA4gdIV4EQ/9tGFOW7VuI8WX0Id3xu9HwNmp+te5/e2gFVbb6MaCfOZizKKZ
NQq9VNJTZerA0dx6ZXXrhH6B0QfDTtpjGlajwoPawrHd+VF0jcyGyRnzDvaXCTq8aW2XvCUulJsw
h8+b/JQxaZdaNS4jI8OoJ44fawLhQLEu9XCAj8zJQiqjM8GYiAk/gZ4fvc5lUdmwO4JxiFd/NOO+
l17Md6alQY1jHQhjTgtrmffjXGdZl8J6SJxUiAbouKR4MNMT5UXvVDAbWRTwhTDCslmOwRC4Ut+Y
aTAsRQAnqhB+g45VdSvqlevWQ+dV26zalm9J7h88lm2DttjVQbXzx+KrD3zAZjg9pocvEhdQmNc8
tn2/RaM25nQXBiyr2hwrO6admzYxYvPQ12tPJTRvHY7m91eXzVfv/dVFrSegjIKrHUGD6cXVrce2
swjcQ05tX65TfD89tA89BuBCpjRyOL2HFftkp2bgr1p4X5npyBw43yik+Q2H1sC1ybswWdHrDh2j
LoRsz3kDiwxouiGYT4Id9v496P5MiTBfLhw2lpww34MOASPz/eUSTRlQLFr4KbCmFXDxYwARPcQR
mYFFibTRxwLRRv3SyeJrjn4PaxRH+K9dCY9+VEdcrtnnI8Gyl0M7CHtZDKP3RxKqgQ7Ki/kp8gY3
QEZXrfYpJKN257N1QsscEhFPOT1Blk5Pw+u6NVI3M3GCQ3EFqebSzzn74J79t6sKlJdAQY72QDxp
Lg4KVg4ZREH/m7AzWW5cSaLsF8EM87AFQFKkZlFjbmBSSsI8B4AAvr4P1L14oqpTm1dlz6oyQQwR
Hu73npvrdyMHqmhEzwPNT5bj01KlWoj6WYDde4F1Aq5E9WA9cL1VZll+gqOmm8TTvPCq0YoCK9K1
j54+AauhcPOzdmDV18t604y3xW/5PSeqgq/HauHSNLmZWHPxGn+/mRzDxn6wFx6r4d6puQJ2QS8+
Zdy/uw7OinouKp/NfycSVuquB4rhGNkvp7D/dRGrj5TVgHGbiZri+0VMUSMdqVf6XVKrG+YjywyQ
MHHBUigZoIzBRjs53VqxpfpuF8TS/fzlm1z/gpNv0qEG5vGtGmN2iu8XUHaLLWda+XeaJ7MwruNb
z573WQf20R3caWM4n/TrYUBFO095EAjhL8qsePJyR2OHzW8iA3SYieus86jt9Uw9y6qZGY9I0GY5
GJ+y3Lv0EhatBRgBPITHBb7T1kgJTkqm32qe//GBOHymmrkaGlSEOie/xoM4mWtseu2kW3irHmI8
Df5bJmnjFsCmjE5eAZDbG6goPIOeIhQC6ruqc0qa+z17SN696Wr57qUJPIyso92S3fStCY0s3+pa
t0ti/TIa0BT++zn8KIM5NPEIEIxjfyTFVP9+4ao2lEkO+PYu9tRAK7vHrJ8vrEFemG36APzukW0R
aIX2S8n14+l//bXrbF/VDQ136/e/Nq3BTJWRrd4lXnQsnRyRkXkHixsYFGrRJl1lYNUvx5j/8Xea
Kt0+3jXWDe9LmPifij+KGdcY3qjedY7znNy0nXVLG+tcX6uMovf2Yhp/ubmnFmpsLYgk/vNXnnxl
oCZjzUM0dweBaZOV2QYD4RrJcF44/VWJjbaNr+DRweSU/lzaUD9/1Y2te/q374yeJAZSc2XCIiFy
T97Mwipx37rpcqdP+aaao71IbA0PySGifsdltsidZu+mXrF34DNvUnPcDYbHzDcZ6K4MV1lW7GdY
kx1HOwMca05swTA9YVuXwFxFiCyOF1bFJa3bS+r3lrbvEighfCMS5bu4XFznoElZ7aq8/hhpXapG
svyynP04UnOjeaZrg2bd5r3TSOo2bflOina5E0V9GIqdrVLYrixsehjehchb/jP7nEq2ANtZat++
LzBV+VbTX5FiwACMgaGwonOpNCRlL2f2gMlTrvylDE3vom/+/dWd+o3XF4OjEYufxY5CmX7y/lcg
zqCI9gvcfmtjF/F9gSeuBqcC72ndppT40enNi8UR1wKhpdt3m6E07upWcLOtaoUetXdYP3f/vq6v
4I7Tt8XgfWE1UFXXOWVvR3jCVFYD3pYC2OWUR6F1DqUyN/9OynDRec1jP8LlVeNX1+53kWX+iWdN
g0Y3cnDbD9Az/bZtCIFleI8YdsunduMSG+CbgKT0Ochn5aFVlzxQLPnugUCzzOg+MbTfVCRfzPv/
/hD8ly64bBd9kmPSZzy5wWYzU16hDT6mZR4m/b5rtFDtzdvOnY51dSFq8IB5cq5qxXaq1Cc7q8Mi
qFQFW5k4+/dN/fGw12uhxWVBcsZm/kOXb0jWAXUS83Foy02spueuVC9slKsSUrLbdDFlFPhZLT3v
vYw1ANddVO7QJO3BuOIw/k3i+vV2nd4cB6GDzYCBWffp15LigWxU2CBHUJavJLltpnIYfLTfF7o0
9oWpXVRNsvE4ZVYxhHeQeoboYQg71pkKIQCiFhLfQkp/KrLDUDN6ZaTyniYC7qJ1adfpjtbobdUb
e92lNiw5oeqL97KuDZa6XBQ9LjrlGrLC0+CwQZbak8qIQvbDq6xo3+JcTUo81vHyi+r9y1H4/Ydb
VNQ4cmmKW6wVJ28FdozaG6apYstJrmptLXfqFfOXWbuI4KUwnl7iXF7XppUFul6ZLGAc20wi3BwL
OAPE89FfsqX3k6nceTVSA1j+ODohWUmTZ6eXDkMKzuB0Pbqe6fXY0lItKxCTpXjsoC+7srxUBsYo
Ud1vBwi1Gs/Y7whGW/l9guz5NSiexbKzrqKGw6SXN8dE5lewzC6cqT3X7Lcompm0Flm4JOMBTi2v
S/cHnl8XalG1mS2h+qDpNB+rH3J0juu+qUnMMnKBdm3OWE67e4TZx3+/5usY7ttOQ/9k7Y5Df2CU
ooJT+L6n049VCAZahuPyXBrDa21YHzN9EbSrx75pAEk2iQnBoIJn5uGZz9PzPEPen89Nv01ayA+l
WYTgQTuzKgLJUbTMrY9mADoAmWOndhH4USGroGyol2KPFzU1kWhYzF7cdTBVTM9jo72oVtbD+Yru
dcq9IgJqXFRuxIxFfXKFvEadIVuVtkmhP+kDDlM5LQ+FMWzjofgDEfVcFNpVU6IPoXjfSqjV/bBz
lH4/dfwdbcU/BlynAlEUbT/jZhT2hdWbM03nW8i2QC/MuA9K9tEw46OChovNM3moYhq3PMMn28VM
Zdr+kqv8I2ZpVKtLlBoUAfzFzCSfFj1+irrqtgFqTABKNfqD5rw1cWVvVaiyrh3NZ63uXKKSyjB/
DwAD1WXZlDKvg1kJedPejVqY2DhawNdQZWVxHLLiKMt+v6jDHivERaLrvySCnHJFOMfQWFjVohga
afa6J99WrlelmTiipN9Y3HsZn0zeiCCr+Irs/o6gxYDmw5MWqToI3xQXeGMesc/6BtCy0qAxtKTZ
ndvGG3tuDunAq28YDTNLlP6ava+n8TF19kRDTpu5RZYJUvPNZC1vXPeMRdcOJu8BM0OJD4veRdHz
dlWIPTQDX7EQaHOq8c2s2509nfOvODyLINKGh2Rsqchw2hbuhNAj55P+92fx9bu/rzmOAbQfvyYt
iHU7+v5ZeHmNpwTBzNECfJBa2b4t9ACazjN7RrqzBXt+OVwXrl6EolcuON0/kk7UhQKcHGOA+WyJ
gU9NOPDdtrE384DDKGc8N0z8vGlSt5mmvkkDTB81WO1VJIArkQlxs9l6nf0qagfJjx4dCodmoV3n
91ZfVFtvQYeR0L+QQ/4XfOCTXIQvRIqRnerQS3a9wyFKt1r0alETtpDLAytjkIQIiDPVlTPoT5mn
uGfzHH9a+rF0hwcXNBuXVWZhK50zqxyvEsXbWusn0/cQNvWUCa+BhKTOefVN+c78okQVshkd4EKw
Nyo/x4WfY50KsvRQKFBGGwwJWyrnV0k1sRjGq5tpPui/G83LbpVB/aUA+pL0/3xaHgdSU3OpIE4W
McNJptpuZHWUjfvBUVMpKn6n+Yhu6dWD4NCJ7gyS36FLystc5nfFsBysFNmJku67Itnlnv6cAh+k
5fBquvJ9LIeHohRXek0egg5REXO4iz9GBK5MrKDPu4cKFLcP5wd32TlnkRvToZs/ykDTvAvb68/R
jjCcsjgFuk+tKR9aT7mKzMr2b4feUfy04IZPnblzp+Z9AXoUA0nwO2P48+8X+etEfnJraD0bVKtM
gMwfY6uocHQRKWNzTJ2ctmi/S9XoMOhroQ2EHBgB7EKL7CkWIYxMphwv+pSGuRg8L6yaq9GND1MS
vzRLRas07ijN7fkhhQufjGMJ2qL/Myzejdpz4C2NVvNjoKf//gk/WuisUZ6K8MrEBoWW/HT/X+hL
K/FsNUd9zg4S4U8DbziPjXvu23nmpJcVXXWn8QCnjmnrN210y9A29zP2gKmsrqw0Oahl+Ybx5yCh
B/f/z0r//3V7fMXBfb/J60BQpzpZW5W0+7+vFmordU7fWX30lJzqqX8zNIQZ2piwa5AeqAn7Nsun
YtOY/RI25hmzWfgMUg1qd/2GoolROA4PNbqd05ZovrrjNO3QwpZ0t8jnzAJWHOZUubxbmMsECboQ
gFe/NdRPXFQQzWgprO1WgzKcte+0YwiwGu10rlVH2ubnE21uzgV4r83FeUjH4X2KNIs1uNjrywjq
kZcG9AE+SSuosjYK6fL81gNeb9zpjUUmYALcYtTD5/39xhZkyiml21XH0YrP286498plSxviup6X
P9V5HunHps1fYs/5q+YsS7NxVJsMc6J6w6nremg8eovRpqnErqxojhfKrukg93YJ3peuf+xatIu2
2uwHAjH+/dp+bREn187dhMuEZdOxfyji46mJcqeW7REd91GNGwjk6W3Tu8EssyawEu2eOAkuCZD5
H/rnT+SpfA7kXUTRyzROW8xpGP2Y9FEbTC+p1v2JgXsFnI7Z+gy39qduLV/0B5Gt8j3VfGZufl5Y
q923ym8cASJk8irW3W76SCdagpqzxP5gJt0u6jTUnRDueSGux76Lz2kpPMZARgKrL0M37bPQbcxp
kw+cd2wH4ojQZ4Dz9gUSq+2gNke3z/dWk14sHTLOBLKcW16ZfXRbAQat4uKPPdE7TgaALnIKPZvD
byZ9SyH4VZkiACZ5HywqEBo3p1MJtw07RwQ6LQEyO02ltl3GKaE/nBySlOwk25jOlkojV7okrtIE
VFuxS4UlmQqJAXrJ3tu1JYM0HYnIsOywLZ1bTg23WLPQZNR+1TQ1bROxY/CO1tWL37QpLG3tYyqK
3wBXX1/J9wcP6MFQSZahvU19ddKd8zI3a7xs7o+tYeO1Mm6top9D024Kf7KTjRUj9pjy2dg0YqR6
EO4mVzIbp564zgZj3BlRf5MBX/DnEZtaUQ0vdTT2FBLwnSm3XqyI2Vsuyi5s3fZBwK/ciuKsKtr7
3GFoTB8WGFDd0rZSNkozbh3hPCsdXgLVgNWbe8dIUrjX5jKG6JsOwPSY/zP6IsXlD1YzehVDO2/r
9KkY2nNas8yBvOjS6VmVPDXdD0VMhIqBKWCEV5zbCkkSM0+tdC4ju/5tDPR1t07vpgdCkHE/R5Qf
q3+DB1d1Xac/9jmaaOxsNtz3IeLODEYnAphFvsiAgHtx/JG5/dGCERtkhhsFd2rPqupJkkKJdLhR
ahteTiFR1ak3MTEniFZYnBF0JUSDqBCBALZoIMkTUrSCOps5TDtJaPW0o2WWQlmajKMFV+3f68SP
iYiNrErDpgWUkeECjc7va1zs1WJiTtMfRd8TnBGhYO8U/Ew4jUNhOmf1sBgbMx8CN0cIpLR6Eyy8
OFWN/2h2w6Wed03j3pbxfNPSFHUZSIZeTTneNs0ui+O9tggnjK32t0TwL8nLyaNZCW6r3R7o6g9R
WJGPizSVvDtW1nhX2tTreUuCU0PwRlF/QmD/EC6vNVedc1tbybmNS5KZCa9+PoeenoNuBHkjONnq
pJa7ZvLZu8NvxfyPhq6NJRguJl27dYDK5vb9Dke0kEvTTVjz1v7YUqcPmT5czl5Hjao+VTmrT6S0
V/Kxa9rXOLuX1m8Z4T9rGC5hjQ2zobNgaXBOKgT68pYrlVm7k9SdPtLKW3SWTTDV9GFdFTx8tV9s
fOFt0m17vd2OKZRFy0kAkvTaJgWYVLYpajvthqC6McgIyIqH7JdRs7We9r49UK4SHQBaVvSsNmKQ
7zfKLsWgJasKIEvUnZfICaWnr2qd3JYYLXwUK9D4tTrsbK04xIVcuxUKlKM+/Zzz/I2v/+AVFIql
NlCsyb+t1vCyuhUyHUrd2qoPora3FcLTResPcT1cpj1Dk6p97FP9vLOI6sokFP/cuZxdAsOKoqXR
g6YdpnSziQB1VyolaC9d5exqHNR439S7pXapjzxlqxnkp4zxX8PNHhKDjcRIIkoAmwOKjPb//mq/
9DA/bhVCYxd3GMqCU0Hk5CR81hlzTI2cntjKH1I3eiaS6abL9F3roSd0oi0YlO00KmHSddthZH5R
p9t/X8fPAzy9mxX8CHXSQu51OhK0kyWaEkzed8juN5mQu2HKCBtwer4rGGHKxlOMrWPOu5mtIQad
MA3E19QpciV4nYpcj4rZ9N6P9NJd40YINMCtWmhkkRiHOppn8rvBMcQlPQ/hDfSo3I2b5b6rXPfR
m+vKi0kg9sq07MHwSGEoG3AIdjb4hcE7ainW4kfkeAWtk25soTwvGKl8NSr/5FJ+mnVoRiBcf9Wz
/Nw1dIzfTKnQTlA74kj8/iY7Rl4OjYXFxJuooij9otRZiXSEzXmze8Pc+8pI4wm/9EzQjIh032MJ
hhtLDWumaVD0DelhngPYzkK+JdJruiQ7qUhcNOV+7jvTl4oScUffXW3cu2UV79VOeZ8yZTxLvfRF
64qXrCVhJ3MM0hh+U4X8bE+vPxBYMC73r0nsSWVseF7xf3+gYyZqYOTLZ++4fluLkPTLe400KXek
pR/X6ouaqJ8cLwMd89NoVoQjqNNWMcTFFM/LL4e1n+dNtO3o3x32BORZPybEhBogcGyc+mjq0asn
JCxPo6+DcXn0iuIFxo0bZK79CrEkVFOR7IyY9CcprqrMDAoJKT7uTT+PvW1l0wzNvXI31UrrE6fY
MoqoseDa2c4EgUiKUVGFWuq9/vJFnept+Ka5eyhO170N39HJbqEJcyavpUmPMmKXpXdXqmS+RAqL
bh9tqulxRP2NGH8NOpZn4PvP0rh4SKA4dLPyTGERtqOV+YvavPWde1fU+p1rYQlr6F8i/ToSjhum
c7mTc3dBmPmFmDRfzanqZZHdzwgrcfNcD+p9ZfRvS9NexG7EMhd0WX9rM4g07OFzLhbSGhukOG2d
/qny+ZDOtOxTO36sRLub2+gXqIL+c/qAmJRqGRX1qmT78UGlS6ybGXmLR2EQQmgXodsBIicjgubQ
QHfI1JFZheNE30Vcyia7Eim+5zQF8mkVOgYExBV+KeGSeOn8XLaErHnkRPskUEC5M19bMl8y3ZeR
/Zfg9RhebgMcNcsYAUoU0S7lGok2fplzzE/m6EYtk3tyra6kUe3HzDyYrSQPoYPa2D6aMns18/i+
nvLLSajbuouucq+7EiZBKHgsE3U6mzGdIfjftbZ3tXjebZFwYq/m+CATcdZE5LEspfLeVjgbcKUz
RB3fZIGucMn4h2Jbb1rhHbApBbG9qiMx8nEzmIRbxdvCsQOhuOPEMObFEMq+eIUnpVJ5oFta5gU2
bf+89O1FVq6PcLJfYu0jks6uSsVN5Azbftae6w5QUvo0N+kV8VcsvLP94moPZmaVgZKQxuBl/Xs0
FmetYcyBiUAQSdRF48QQv0XebBRtGxHl4q+x1SNJ8oFhDp/gDTvWhPLSMqcH02vCrlgIWDlbrDep
GH7ZRHd66ZF8pT6blG3N2J6ThxT76aTcLa37N5IXnVNcd60MJk2bmDRh749V7GkVtMu61Fae5yuG
rbdIJq/R0pMSNF9wUMB+XhdxsKytjAGfQAT/yyfN5SrWuie3I3opisRlUyka66qG07EF5On0xEsk
SRtMEE22JLxvrY7DY1QDYIyUaKMtqbapCsCKg149ZHkFl3fG0BILOw+GeEYRB1GR08yhmpWC/ooX
HczIClNHH7ajLVDsglWMMsY/cxyBAEtvVLMTtyCfAkuvMa2P2p43729uxPbONBo2iFJ6vj6On+k0
vA013OHC2NKhOuAY2zivjTJsRpfsRsO+K8zsw6isGxSVV0hGXuJMnCsivjPtIbDM+WMluvpxYRaB
Qu8o8MjuzI8p6WRpTyzm3LskdSQSECSsjpwJ8tzT5k4K5hRRZgf6uNy7ECIB/r2lSMD9sbbvk3QA
IoJ5Mq3Zcot+2iCQ5R66vD9zReMs8q7oZtJZmt3iqdK9uyQVdZhVyHoHq9mrUR2hTY9doENVkHar
AEuLHzUrPWhF/17Ob/9ea08IfDSc1qqcDAiHdtOakXvSZofO4sRilOOdqis7xxgey4QPnRY1UV5J
9DTMtApiyuTeCQtLI/jAXv2W6rbSs8+ROTaHY7/rzGfL5vvrSAT5ZTs74Vh8XSBH+NVhtMoxfuD0
Fwb7g9L18o53Dq+qlz6btX6ZQyzlIwZ565y3ugs5Wxjvms47phKkBvQUS4NbjJdK0uJF5ZjTjDoC
p9G8bav6IY8xclbNZOzAunIInXQ+DoJanNTFyNoRUWZm12VSutvUQ9OW8tZWixUjHp7f2TTG7WCc
D2nSB/bEH9TPxpvVdgx6E4fwcAoAz1EWdBHxq0QUsSU/iOmKYhyQqL8pSnUVJXMN15tcrqbm1MvG
hTjBeDetId2JZpU2Aco1Y7kzc9vYgA8ERWSjCrUTOEkJSAmkgyRoMXitrGbeq9alCmkiSHTFCLz0
0oqoAIesRbEndHujgtwGkQUmzB1Hv5jLIxnen+QIPmrR9KhAfwTsa4OgnGqO7uOOgKgdL2C9SyWa
KtMqHn955U5FX7xy6A5p066zAlQnJyexca5cVZkFT3Se77xKDURvP5fCfJ515Mppoge15X0UxOVW
sf5SF+ql7PszQjkZ0RTddqn4X/1ySauS9ftZwoOjqK1zOMM1fgg1s6XKFc+ZxruJPF+BsyS19D2h
RX43Ly9sXjzkuDgA3me2ozPSUXpyVtXyuZl/GaT8cAFwcxwav2BEUZWBe1uv9D9qK2HbnQqpeLzT
TAcJjRd6mIxE616xHF0TZI6/acJK0ohwMI03pbwvk3kXK82OLlfWazd1s4YbITvmlbsZStYxLc1p
0PyWMq/9LNK4UA6odIaoRn503GvX7e1i5ELJartwYt+DbkKK61aDuE5ToTlMZFMEpKlwOu3yQ5qo
5BYONCZInwxUi+ADS12rfJhXs2b9/fcDddfTxekDpWjhCl2q9B86FkZPektrZLpLoOzPa/8z3xc0
dHxr9rIQbR8WSt0itnK6k4ghTTORfC2y30Sp8sFqfpOQj7ozlpjZHzOYi7RfypAUrNanOJv8Ybzj
T0QlYOavOpRyn5y8x4Kb/pWXZjvyTFcIna44Foal+WQJ7oI55ESxgqd3JebPuptDoFTZRocjQHmd
aC9Nau7snjNSZ5wRrP1asWljcDfPFXOAcG2IgwIUIEg45QSaLv/GMiduYmheWNf35TURcmzdff6p
xG2LIjcHqdAD/PRIXWyyY2oRvUt24Fkksb6zFX5qFjg8ReIY8BaIA021bITDyDgZznu9rwCHpp+6
V4g1xPACY3rAD6W6wOOlbTSj+kULav5YFsAhoahUXUpf1DWnow9OWtJuHK04Im/KkHuwhL+YCbJ+
o1cuy2WmvFPuTWUaNuSz7Ts5O1t2jTwgBOSPPhr9RUJ0hqm/dJo3BZGjiLMp0UhUTzF9ePJYG+Nf
68EaOjvgWPGVSL7PpHtOSPMNsT/buqjPhWFcNkSwSgcmYlQwLY5GpyMME3/RtAwwEd3mZbTND08n
rnKZ1cEnVILCYEkOtsGJYKzdXxaEr/bB6ZuMDZX0EaKJwI6fbNAqiMJiGGZeuLRKg7FYT2HGvPUi
409e5J+LVb1WafK3cenvU0EH6lJ8ToqT+Vm01+XyFxghTr1JvcGTz4hGHPTFDRM9oaoupU6fliOC
MMIobudQZqABMBxvkNyQSFTeTVl/Zkfmlarxh9SieqpRKmCd8Yh9aZ2LVCg34+JrOLb83k4/iW5F
AGQSl80ngZGCtq9IPmSBpY2OuYsbz9qL2iwDy50IPdSsTV5M10nfX+pAOYRGfWFFvLzzrF8ACPWn
Fiy5YWBfshQS6qby0i7p0KKaPPZRsyerFREAY/tt7kx2mKMG/fcy8mON45XEY4mzGDCKSwvz+2Jc
khbhWMQLHkUaHeLS/lAd8Tq13YObCWJz8viXQ97Pamz9BmibMAdEYPSjlxTbZENX0VwcCQP5OyHF
DxBtdGAiNXSMJuuNQXKAY64wSX55BGlQoQ3pah/mJK6GSW7IEQzppiJeKbHW5grin3/fkp99VC7R
RhpIe8Hy9B9yJUcCEeodURwjp77pM/MK4ftbfjsP9RPNfqAU3SvG0qSvrtX5qrNLQHsVMwr1qql7
hticB9WQrO0zKPq/+dEZR5wu+wAe0VPBNFu/Fsyi3x8Ygn3WqgTRTl8Nr4SKWAQxMmqMXDK6sr+2
bLZinATn/DLQM7o1DGDxGTHWwVEz35PlOztiQ2JiG6qv9EAFpPruLY+nP32HOID19sqU9iU5BmcF
Sjne4CIOE2Rqi54l4aWXdQ9ZX8wbTTznBhnizpwkPrB+rqGWZ2Usboe2ecIGZDHu0a50K9spdcUb
hXGVt48GPR7FunkqUS0FxuJgPSZE1Z8RwHXvGfi0xA2KMklCtP+dP1n8OZ2lXYnWPOdUzfDV3rj9
9JIL/p+lYYDBTfmRHR1Gw8BulzUpjtLmtc15gzKIyuqEf1Px2tfMbp/shP/DEEfBoGlvM2pTdkjk
BF1WPM5mmW9IIifE2yqxOkjdHxvDDLUmq8i6hk/uDBdmcV1NVTiby7FUePnwsqoH3SYNV4vigQnb
cuyZ88IffSIfCbOE3gFjW5xNlygcqxz3dilAh8XG7VAbgaW+WIzifMulDVHGZOQIuh2RZovAq+p3
8nb+mGQrbpNIf6A2w16TN1de5P1FNkvWSX1uSwtjb1vd6JNqE7Y4PVD67ittOToMX4OEfB7foXWu
GuVvnemfaoT1NdQxNOCIM+wfLNROirp3iWk9ApJ9M41uW03dS6IiIs8V1t1R/q27aqNY/O4ok5eQ
snfAkTjdTKjHs3i5a0B+gyxTLiB4UUuM9JpaqL1jzCmDXHPpmyOTxSr+1JXyJS8Sb5O3hCbHNCXQ
lKOI0ubtFJPrq4xkoES1QmtKd/9UAL43upMcwWGkZ2Vv7HgIy4FY7w3nZeQl6ABCVzj5BUm+ZjXd
5I2FFkxPmRl7e81LZl81RrLZS5X5v45IJdmJKH1CLIUsYbHx72IQyGUoiv5VTYwFUhqq8Xhobqba
IKfK3OhuiX0tadsA5PjqvvybdJ+117xkpL7jJS7uoiVm+QD+ZNthNvGounQ6Jiy+ja5+MDqaaRwo
Z5hwCNwV10vh1DsC3kWgzPVeK/gvAMNlIPn89AIfCMXvuKwvGOHtPvKtOKDOugVDTO9EIRuKPesV
bdEWJtdrpfIRuUqMRc1qXvt0rw/Q0rN2pmFekLRpkMVUrX9XF/FhI9r9SBie803JwDxXReXQxajn
rWsvER/tmk5BIuiAOMPatmkSkhD2t+9xzHHcIOGJLaSzpQh/WaCtH4cZA0DLqtT5ap7ap0apDFwB
Ji8Tj7k2XPNkMPbX41WZoR6zTOHs60H1QR2MJN3iKCj1/i7p7TW9Zr436xXGYLicHkoAG95c3xKt
Gu2c3vZHhdO11WlHr4/NAwg14VuZs9M6slwJpz60ZNScb6w6VQ4ZIuk1SJnm6JKcD+044tYZz01z
JJcspU+FLG+PXIxQMtQOG2FMkKbHaVNbFhYL+x44Ld1ltYO4Yk8DCfR5Fca25pcPkqP7zh2Mx67z
PrDDID+n9RhVfXco/4gxp3pWk2jT53SLqoXZj24+ywGFteQ0i9ShKXkL56fM0Xky1Euhl/wph/ig
2b26iaz0jDMZmSlpL7ZLXm9ZNm7L5HMcXzVu2BZYZseREOulw41TO2hpaq/h59CUMDXcjSXkEHRx
ZUGA1d+MSA31+CIRzLgLUmSI5IVBVmtG6ETqzhoGVG1w/PnlCuamSIRNZv1Np+SauYYSlmP0SH71
W4SVHzwFEophcYkPhG/geXW5yfj3obc2l2KPTq6e634KOcTX83vPyQlZlt5mXJAqFYX4iApMtQ4x
ci7slAHpoqnHyRYRZ8hGeQ0d2AtVZO+7Yhz0s64LVQNISISTHK3E5LE5atlG8ZY/bEAxGVp4GDpe
wEM73qhvA6znrQEFJsjH4aOWynlfyeFgdnYC/wztUj07oTK71qbUlvvBRROmaBrbl+GgJpbyl/f/
C2f8rWD+GvDajHrpFv08QbPh9HnrOrz+BeCWlPHXbDGOJ+5d9UZMUrPZMgVgVYimXczXj4aQNSpq
Ifd4t0r2GvUmxX9iX4reeXaqYVfwBWmVMfijc6m61ZtrNDesqIvfsyA1186oXLAtYlizn+2MHVNZ
nnItPRuGZi8M+quDfRHR6CPI9b6hVeTpWemvf5w91xdZlX/YpcW0VHrhbE9v0lreZGzEvpOfk4dA
zWIYHOWXt8ossQmlIHXyj1VQSJrcepYUKOwQFvC41wlgiTxnIzm+FhZ0L8H0azMo8p28dDgL3iEW
PCXoYk0YSfEqswgda05YVbs6mW2WRkdw5BRLl2whsD+grr5eJijwjidlENMn1eeFuCHaImb+i1jr
f5VuPDLoUlSXdCTXuM//Nj6WKJUZTyI+Wkqkbyfa/7kwnhZNBeJhtq+zm1DsEEAVDlN11rRFEtC+
+rDM+COOm5sm0q+L6tnWe06J5mFWSRTHGBBaMkezGzNx09rVevs+uep5TvCPP2qMdExOU+S53hqN
Xp05Njnii/v2y3q8Tqu+v48rL4t8GX6dqf6wjGLZGCcGx8lxcKPOx9lxHeGrxYmkPLYJfYhI65vQ
mfo96pLQHbsN1MN7fSGX0yyrvWHWT6C1kOZ3+SeNlM816u3fV/hTdMAXA6bYcvD24Pk53TDoOEWu
rnDr3Wo8z8xq4zrsasKZzkZIG05mvJay3VlESWSq+0IV29P6yNqcOW0co8XlYJKpbI+lin6nbY0V
BpjS2GgpPVLzYlIYulgUqeEo3L99gsgaun9ZbzlehcVkXv0f5s5ku3Iju6K/4uU5ZPTNwDV4fc++
ywkWmUqi7wI9vt4bVEoikSw+2+WBB6W1VJIy8IBAIOLec/aJNVhWxKkggxXOQq2yq1qjZwRTf044
1EtPETww5DsODrwqySy05lmlIvalB67oDTblsF76kr9Ui6qc1ZngyNqHm8T/4+jzHx9UpuUbc/l7
RusOW0o1+dt//DegcP8siYlh/vpj//FPEXTj1fz1rzH6z6sbeW0f/mZJx7vqr+ofor/+AUe++pMV
Pf6b/91/+JMAd4aWTTzPuwk1/vkfyHGXz/Fz/T6q9+3f/wmM0/TfLOqqSH6AmlD1/YsXxz9QVKR5
OuIrXgtT/YsXZ/9GaC4VRROrlcVZcywE/QTGmb+Rj6eTWwm+V6ZUBAPuz599+ccr98fz+jyyYFxR
/n4xLYejPX0FA8ENR2bYIBOLp6Bb0NaV0h7YRmyAYM3L3DtqfFoDptG7O/Jz6PfpsROxyq9j8XPf
r27snyyQSSrwWna+uazcpFG4JElxlTjtVi2OBRRHy1gMuXqkNLfQcGpjC1p+fRWTc8nPq6D6jssE
dI88zRDRpT7MRWf1B3ngGMJnQLa1bTkEm1SPl44nXTQaJ9HM2Tp6uDf7hhoOCuMxtCBjPxav4/AG
2NHcywW5ntlRAGHFcYH58yJs471k59cSvGDN6M6sUBNb4s8L18ZpBDsdVeekKp4OiuJWpYbRzkgO
upYsdSNbZ7mzdl9T+cc1cPYtxvZ502ozwksPdayegghDeWOtvr6FH81aPy/EGDMN4B/ZeHY+Pkeh
kFAqm0N/KGR7EQLrTZdq2i8qLqkq75lAm8I99+M/asLGMVmeR1QDrQkFmsSkCqUVpUt8uy0ORPis
dGq2phctWoJYDE2HIVUvLCWd5UhpBJmlX//cjwWwX4fm/X0/bQtUNaUXuuKgNA8cKKisLJuGcyqD
ZxRSvx5s4kb+dbTxhX3X+6hL2Qob3RQQnpEGtMFeTlWKnc5SR5poKPXR1REWl7SPW4ldjrs0qQpK
yPTYXG6jLsTsB2YGflmbDEQ5ensgEadAoTfSBmd2mZPtyh/XSgFshBfwYCxzUpaFVtbViluKg4+1
TlOJYS3TtVCQdzsPEupFyAzQpNwLxdPvaoXobeBYQwXdHI1GYUSn2qhpyEmcJFeZjD1SoMIQvF6B
Mc8rsdV1xBDWUM4bo52RoHlvioeozm76uPnuN8NZdeT4ID+uhWxO3v2cieTGoHWvtn0lDlqrPnd6
ubICvrdwQaJkpRfJuiySjQHSpzJI01T0mzJONninNhirVyX/+3omfNwy/by5KPbp95JxhoD/40TI
FInEoZqrkZ1+xwZq36QhlriOjzsdzj47ml54ZvL9+mJzA94NObkBTaXWZdzV4hD06cZXqm0trJNk
MmRr3vgDPUmFAyRko3Nr8seS5Z+/FZcbXzxkT9bky5C1KdEwCGsOvlltm1p7rkrI97mycwP3Gizx
DAncJvKXBTCoEumNHqz9TRA+m+2wdexo1SCbqN1s6ZbXsk+AWJ28fv0w3iwev8wNLk7la4BGYKrk
UxqlrxMjYxFQcsrQWHQL55Sr5s3o3uyc76KPV54ojgYRsmqQnmS+Z57XU9zg4XnafHxY9MjnuKbx
wPM+DGG0LlTlOaCZM+NDeC2c/82iCXR0XKkt5AO4CD9OISQndiVUJHaeZp1ifLDe0UITWav9SZUW
GoqbVm4WluSfmUeTvujb82RgPHCjLJAy/mS1tjWyiWOadYfekPbV4O5FjOSzkHZpTN425xOvROuh
pNs0k48WBTtXu5cUe08oFsdG+QHdMZbFpjs3zz75ilCLNPhu0UYCnz65rs4lBNutlepQNsEmG+2j
c/pbhUnMboWgRhmWqq4u3MK6SQJxNHoNrPpjSWR6MxLnkuAWgvnKtFeZ2mwD0ii/nmSf3zYSINnv
jYGU09cArGAqUeKtgKikcz0Sa5zKazi/a39A5uCoM48AMMpXCxQ0dI3o/UX5SunQ+pjbLiMcMMVu
gUP068t6+7ZO5v5INWafimBhXCA+TqNeoCAtWIdx9ofXvnVnlNF6XIiCFKiwR1oZep5QH3bE0xqR
snG8YadLr+C81zHIQ8q/FHgfYnzUjmZt07q5RTd+LZrysjGVuzRXnzTCnqkUPOXlY4iZ2RXJ8hFQ
4gLP5nyAuY+Y/0z+4mefWY3jnoxRaKT925N9b5WYXqp0annoQOmgpciiaJk0HLgka/+WItxhqAx/
WI5AdyLR30cjWD/IfnJXSNhfYsTMyl2nKHe29c0nmNvocDbpZ3bMn3wC2OyNqh8NYzxK+I83ngTy
zuxbszxEHhYdDOulqCm4nHQC7CrxolnKvzjg5K5gpYgSO2FAS/2uUtoW6oVHSd6179Lg9zSJzwyn
fPY+vv+Bk3W/JbNgaCXGazmo5u6FSR1Zx/nTXZDWZpAZZ81k8/vX0/mfDIpSHYAFoohfdi2N6yIg
sstD1lNcr45NdSuoCHaqPpoEZrkUUugnmlbk639x5Mn31RzKQDZbiefJBlaOv8tSM8MwNVMFFYRa
nife/YALvcjOjjzeyOkrPPbN//zN45f/3a5ShATHN5LLK9xiW1K8uR4ym5olTeyZXO84NuR0SQ3+
T5WqmizOQXY+2Vkwk/8a35rMZMUetN4exx87soV6ATvVA/7NV7vYROaF4MefuddnfrE1mco+WJlM
MXnKZlBsWDdRQrvLivaKnIudGlSrGB8QLb2FSf/LTomha4p/8XlP13O5tIWkRvzqCLUsjY9FW5HZ
PdSLodHXUkH0fFWtit5dQu8586n79Iarui6PIdG0QSa7RyNwJKh/enmo0BPoGPsrWBi0KzECIApU
+On6C0jkM6N+umC9G3UywbOwbroqJO6goULf++hXS5QmUgPVTKGlwl4DfdSZB/3J3lFjFf/rl06m
duzaugddmwcNWUZUu4z76gb3TDLTtxd5xJvGkuK31ygjz4w93sRf3qq/h56uz6FoFOGgDz4YgDbG
hbIzQSiDc88vpPLp6985fmS/Gmsyn5Xc5QA8sFQG5e+DcRFJ5JBesyp/Pcq5XzS+Ve/WCc1Xe6ct
uJnADGZ2sBkk2O7eTBku6qw4c/fUc4NpHweznKYmLJBXNC+sFfUS6CdYLcKF7x619CIR+sHo7IPR
W9txCplwKNwhmdcSpIdmnQXJUhHlKqNnYJQwUsejcGLMCQWbqVm/DLx06RcclWku9gRnfX2fPt2q
vZt1zmQnGVUkyjW0iw8V4Pjx/Rq3OSGK1xoNHRWC0IfAnkpUkZ8TES+t5kUmNbNCVO48tU67kouz
a/w45FczxPh4O0HZx5FUGCX9FGnZdy7lqWKdySj/yQL2Ou4piTh+vdAdtIfoCDqgbrZCDF1knNvI
npuskx0jjZUiMQPujs3GBTSF0j8EpToDqIJgQ5kpxUuOfAJWEVyPbt/ELYoODOMd7aVgr+bnliWs
jZ/dG00Za5wymYRThXfWJgbUIrZ7eVwnswB9PFIA9nHPIe6pDjdQDg8n6xZa7ywiziMxYOmRamjr
OU14jCWFMxsaLC13lfvdxjQdAvnx201q/B5mgGfddhU1zxIEjTS9Z+cwsxwQk4vQU+nciHv0+pdj
UzCyxFbTwktCIXIsn731vVHTV0flVO25yrXi7IhRe6jafheayQqFwa53qktPC67boDhJ+TNMKN4U
Y1Yl83Dk1rjGalCl76E2dJB/pbmR1GuvdBDd5IfSBPwfBJs4K4G/ZuaMIudBqepjHsPNLxdu0s4H
aUBbKLo7A7YNtoB5Uc40ScAgsldY9K5SST9lSAGQQBAbEi6swiTbIZrdWlq6S1tzn6XxXihs/HXr
MBTaqqfamGjqg7czyBCZob26xwuC7AZiUd3kV+N87EnGKC1YIGr6SHDd3G2k7wH2tcxdFKpY1yLK
0biDlSnVpyHINuhw7or4W0D/JfWY0oJc4kHs3EyBRUQGkpvsdEWft0a5lDJA4I55U/j+IQ6JpZcp
hqm3wgyuU07hDaoRKsI3alkdK1dslcA+Cb3aJkZ0LfnVIuUZEVGyi/14Y2TxyY90gjr6p6DKNxn6
3qChbd+7dKWi7sEMqq3fBPMqqi71ot6kTnYFZXDhGNomEd7vPoYzqxScr8tdAJsVKET9JDDGDIAj
SCMgX7CnDyZr88S60M1gYesHOUXV0c3JPGE66N69NvwodjGwgCi/yCBSETd2YDeuxvhI7AaTyjzS
9rifyIjmhe6/q9Be6wDaOUwwnQyOKH8ChGTVOsAJ9UoJ3MvMc7aFpaGgXbRZuknS4eBjv+8GcUF9
W4oBfPRZIc+ImFrKv8vbHtJCHK8lyV95tNrVOcrwed1xxKN80HW3Vh8du9hc9Lm16hjRCtZEuixV
6mKVoz2PZ6OkUp5doX73s+empL3ozWU1ZJMvzUYrZ5I9Jcr3dFRqzIrc25cJMgyf6naMfCq/xGSC
Qeqy7bRTlFSbhN6sSLull0ubWrb5e3M3Li1fL++frl9vNXYHMzwVqY9LqTcobiPaojqkRNSGNu1g
+EKc/8Yf+vVIn+7T/h5pSpXpCGbOo6asOHEZG+QOsyoy1jp5G4Vmb1nSZ8JN5uOR5OthP92ojRHu
lk17SZsmGNSi53l1fHrbmBeOajZa5LkGVi41azSx9SIz9PXXQ06wwX8UhajGk5KDetKG8vDxprZ1
bPm6mdSH2jql2BZzvyWVXZpjYl7IGYJ+Tcxzp8BEHSx8tMdnhv/sE0Brl9FptqGInwzPfRxKyy3q
A+K7LRkyM+jjC1FGSwfDu6t56wwBjp4S2mPo21YnxF2cC6H+9GHTBRzbTlyINdnwEF8ZtzIuqoNQ
rIUhSPBhp4B4eTaoKf7FZA57h4ykc/2a8cP/y8bg3bDjxuHdpi7GZKA3IcNmOqvyU43QLkvPnLfO
jTHZfMieG1OtCKtDHdzI5YWV7BJm1deP8NztmzxBTZJM4ii86uCyuJh0m8Y2TOvGRCecSigA9sBR
R3/53wxKD91EGEAldfLDlMYIQomC7yEpBkwUhErZDoAq2Cn1MpMpyaXNHKvu9utRP31ZdIi7fw47
+a25gWFeNfLqIKnp3OX4mIdru3fmRk9Id0Hbi9mT+f1SRmWHKuLM8vD5nf579HHn/m7GRKzvfeel
rEqU43TnOlHrRdqcPIJLLB3uz7XAt/r1L55Ytv9YHt7/4snZkXDLChE3Y2bRsNQHE38km370tchz
WYxx4rFjZCNfDjcchmamuihYFm3SNoEjmnOp2wW5YBMwC1ZQU+ZRlgCZ0ee2fCJV9F+8P+P9e3d/
yFqQasvPqkMjvbiomCImY5+icUz2oZKtmYS9pm++vkGfPhNa9LQgoDgpb+3hd2MOEuJNA0fN2+Ih
UNyp8sUQkohD6SyDeMgWC4WdvPp61E8/FO9GncxDESYRjO+gOkQ2eEQYAtRlOeA88Mo17L3k9hxp
Z/wDf1ms3g04mXqtOpQo48YaWZcsWxvtdffCzn2m8cr9az9tMuGAiCtm5vsACMTvHfsx2CzYyRf0
LtCfbyqKZF+P9+kS+e6XTSZNWZfUsmlBHCAdz70ELgO7ZfPMGqmcuX9vtJx304TvfWn7gkVSZA1u
W2jPaQuFlpTQx9hTZ6RRWP0MxzKJp5v8OiYgxQ6vk5Kd6rny15tkavooyV+XdZh/ZCVp4xf53aWA
liljtafbQoIcSqb4aHIe15obqAszMoAI8IxWdn5pKf66q6J1q8eoWlF2utqyVuvLpNUgN9Yj1W+r
IgRBRJkf4lo6hFXyKizY8g1ZGmsc/fPxiO1gIGgGWt80aV3rZojZ3lfmuGncjjv1IWZrbxlrCrDr
Mi1Qh8uo3sql1uUUHG4U30Isl1xKlxUxy4mWH1Fs3eVysnE9+9T5fj4LK5poVnakrTDXwoemo3Pk
NHBDLrIazqynndkwTfx744pILgC8AxXqsKVSPf14/9Leqfukk4uDoUsrhMJbk3Zsoxwav9uICmBA
am1zwhUN++L26GnhTqWaqubm2vU4YCrmgqNtwWFGkXeFWy/jLHhNWircbW2uhWpFC/gcwdxR65Pc
Bxvhv3S5v9Pb+Jg03qKKlGOputdCGFuvM0/YMfdkDSvCXQYRLeEsjPa1Fx054e46Rd4XVo9xr14k
QfDqk3WtVhHmk/ioCPtRJWFPQPXsjDUQqC36plPmW6Al7GvYdEsKEGx/SCuZ531yyPUK+639WLX5
D7S8r0EXvNaxUOeRLEC0xydcytqs64rHsqMdkrr+NXA+iuhtfZDxvOvyxagH8YR/IfsFgcw3X7/G
b5XjX6e1BZyQTrBC2ObHx+IY9LuszKwOeac8VFq3gwGuhem6yECFowYGQCjA3QFosEP70oe7illk
o7bmpi3sVVHllzGV0CK4qhAOVmx6JcwRsV/S8gpB2YCGaqyDN5DwUPe3Va0dECKurCzfKmb6lMzT
SCzxeaxpsc77HBawMm9DF+KRvGgQ8OaZMUc1sNQRLyfOXTtY2yJK57LD7rIrdr69VHpvDQ12XlnF
vEvVVZUbd3VXccSTDq1Wku8Yj1TobZVEgAzqheziyJGN/gEw8F3gi0uhKLtctfdFXQCG4nQMWEMI
Zd84UnhmOQOw/cn3wOCAotB+BL44Ta5ypEo2ieytD4nRryUd0j3+nwS1xSalRKkpaFsSdkAtwuRu
1UX6IvL8tefD4+b7AWn1ucoBq0ntSS1oa+EoqcwKOP0sU/S97vobO/Nu1Vjelqm38AJr4/fpXeQ/
BRwQzHyX7E0yQbpOxiSvLGPZX7bALBy3fAxaPH+mvc3wE2Ul5QLUGap0qaXaYwHqwh/AgOrrujC3
2P8eQwKq+p6PTNfFBzlZpbm78jvrVANsBy1/UpmxUfJDgqgH9EjXkfC7+ZxIJNdqaZlCDCzNrZNe
q/mwqKTriiifQtwT/DFz2fSk4bdArVCvi8VQkFjoPQNKWfltekDscVUW9YWLbKWMfxTpQ5uqc99W
3k5fbQPkxtcB1Wq7wbYPZe0t+P4ecmZHkXhLH8CmHt9blonkoVzK/o1pclYLQD9WFYjqDqgSFEsr
xV9lqPhnBhecRm6sonibUqXqGUuvNQAC3kLR49/HQlHvBvvCbeZCwWTWGIsuFYcBfhNq1a0aKyvO
3jvfFYuWvGRALyvJ1LfY7eZZOezKDp4qEZjitdTMI+DEfQHuG+U+rWgSoGhnoFF67rx1oEvrTDO3
AZmfig29Ja1wzgbtUgTJqi8gxEgSoZhecwPFc5n66baj0VvhXXayBda6izS+ol5ijQqNeZ3Du8tR
9sOQTmx/XxrBKsn0q94yjulQ3g7wsitV25vmXlEgX3Frii6+HzcQXastfdXbJo2GyUKZkwq4kVKW
Yku8OL2+bB08YXBFHb1tqNVwhpEIfAlt5ylvufWhdmcm93bQHVIDFZUYNr41LI34mwfcI47rJcrw
+6yKX6syfpEVnD9Ah/tg3da4F6JXD3RZwq5Nh4sI3Gjp6daK8FgqMGa6xeSjxQRRZ0Y5C9yB4RUa
kEr/u9SXj5brBHMgMq8NMuzUc2/T2iJUQJxShZhQTWU5eQBpjpc1oQZ1kZn6C7zLE/DgFzUoHqvG
voVWAU/IXYUi34gaDo+xiAbn4Jox3TeqO4F1rVkQ5/X4EIHPiINobfP2OsNNU2PCavMNAWeXpWU9
c3BHqhE7OJTVR76Wx8wUC7W8aZroUo/klcKspaK1iqJxvmunOPVWlbDxpWjxvc0OSzdB9wwyyeNu
CpeSBdHjJREvQ6xtfffQqtbW9bUrkb00TbKymx+2ZJ5wU18JhZSv4MGjQNDKJB1wAomCaJHWLIzZ
s2TyLe1L/4UO1DokCmcWhq+u8DchvK0Wzq4YHBZOKJ+uTKSi3z1AqYQz0Ug/4sTemXW6BKxl057S
roaUSwsCbR3CVIyM7LF23CUwoENvumCrJL2cNX27Ul3G2Eay9s1ytNP4H0bKm9pfvvLa8tHsOAtE
3osvBS9pf1TD9NWlsBIawUsj5AO5n9vQ1i/bsFllJma1FAQLl5KCVNV/76tHnu6jSJpHWqSXtaav
es24jX1vpXbqAbTSfjTmcieJnUmeRJIcYoF/sO79l94u9lYy7CJNjxZiNHWBEoVPFr02BT6z2rhF
QfkQGSwYSvmoZeY6pQzPrud2MCCfish8MkgsCf2XIgpeDAlebmOfQADzx6f+Kx+XKwfHA1hAKMb2
rRHzOo/nHjZ6t60Xv7S+/8opBXBtAvJK3ItyeOBffnFrD+qqar849QVORWKls01dcHmlh4GpcWk9
ME/yge8WbSJbDV/eLj6QssegDkaIgEZZSr2w5HqvSTnYOGwAIrsJNSIatci+1dPwSm6yXQtTFvsm
r5HdJg+5it8KAL/jOdR2gsGaSdHaSaqHoRXLoTDBddnrgWUla6yNkjGVAiwdXYoo0rgJ03DnLJpU
vxL+DcXBQ8b75+QvikpIWuog8C/OHEwmBM0/jt4WXiV5FNf+StUyVd8wTLTFh0EBJZD/gFcxU0S+
zBX/MGjyUwzxqacQr7HpbPL6qOjhvOnCdSTcvdcWRxD8mzRn6dfkO1GxDwlev95zfXYKBYVGERIV
G/aYyVEtN+VBKMTeHBDKXRFuuBsd8IrXLdPIXRItMnekc0WzT2Uilq7h9rSIz9OnHfSCYhBcQkcc
rJSiNDtN9nULjFsYAlO+7enMUPvlmKUcJWerP+PJaLrFfD/25PeqVtn7JRCeg6jypYfc1Aig5wvj
WYr0uygUO0N/RKuz9uR4FY4wN+3p6xs+IS78nBKmQscMerD8C0AvzNXByIac1rbYlk09L2P7JklO
JUkDdv1t7I/AzDyiWdqnPges0PkeyRQx9dYikEZ+ykL3exrVl6Yd9gDb82c30J6FmBehfeHX/UOi
Wd8z7M2pw87JoAlTZK+JKrYhFJTWxE+vKrtIle/G05uhmK8yvCh6c99zNzjAaNsUssTeufc2upA5
vtGRkdlGLUadY2BE6zTrn2K6BqKtWSRA5+IqVucJUZMRaR2jzVFPqGPRHzWYr6j9xdLT0A1UtJpm
IqEdZ6nxS5JUdybcCWp8xZ0I5S3T8Ck17TOv3yfC/lHVzlqvkTVBmXFyTha1GeuV45fUNbcNn+Mm
bKGziG2kZljZE1J90MkgiBWENpiutIkCdHdyeO3Uyh2E1K+f/Nup8uPcs2SkcdAqMQ5CN5gUPOOA
PhYnrBy1X7yryJ0Yv/9xHLyawwaO0WWGnbJlU5cpyUHptaukNq6IS1mPVcmO08Z4wvNcY9upDVvF
XYG4W5fw3Df3jSSTCW7dUqBPZ4pBPMp97RsnhDeY6WIM+uN/xmVdhWG2d25h+mJiqPR5HbGlevuV
/9c2pn/qUHpvUPrHPzM7/b+0MVH8/48//UKf2Jjy+vnfTv3zv5EGn/54/uho4j/96WgyjN/IKoTQ
SwqlQVudOdL+KKv//HdcTL9BbSISEHcScUmjZSDNROX/579Lym+jd0XFB6iYpgUoltLVT08TFb3f
YDvonL/o0Iyx7vr/xNT0sVRqs/fBQSljjaL49KZc/XhCh8LS572d2ge/VZ2jHFiE25Shf62VTThX
apu/hmrsXBQxDIousM+ZVT5+rhgf8obzlgOiavyqqVPHIsRuSDUnO1px/MNuLefI2dreybTpV7CE
o1uJ4GW2ktK9riTuLFY77UGHi+aRQQDapL/TVGEelPEvfW0M61ZIjxKshu27Z3v5xzv9wZA1Vir+
ftXfrhOHmSmz8EA2J3P1433qTIoztesWxzJV0OX1JTqcNBHhoe0sc23jsCCFQz8pXvVg1sOenDzj
JiHt98ySM+V9EfGgUiBEKU66MPKM6f2q8lxrLL2Sj5rNNnuI0vSyqdmgqplxmQW+iv45B5Nh1t2R
8OgXaJjtjZxgoe8d7yiH1kp4fr0bcPiuG88JrlxLOYS5femo+i5yXGpKVn+uHK9//EZz8yCLML8M
TZXZqJJfNLl5FUzPkP37URnshMpxhnffsjll9bhfaqtT1g7flnUaD3iHIV6u81rOTk0bt6gosmgh
LyHwm1vFcpdFyOJvFgBZojqsr0bjPZb/+C5LRHCsHBIuXEAmB4QF+oLExhaOdV09ZJ5M5aMrspfc
8Y+N3NffScha9BS+hkTJdmMzy1pkvVSsXStctfoFX1uKUm2iHX3VjK5yQa6H4cVieWZejT/9w7zi
1mBQU0f4GK6saYXMIlIL4IflHvUY05HWyPHO8Q2wqpXMEbyQamaZJh/atHrsx4cNgsVdlzUcK7u1
vSPe83Ma9l+nGB9Y5hfFaJzVoBQnOyqFqpCVVq53Glo72+duX637/iIQajErjTK4DWsv4MO0yGPO
mmYkg1TwL3UzdjX6X7a+cfNgbQyVepeWsXs1BP7a9lPiXr7JeBpPRXnOqjBFDFnOeMEkOHIfFXrm
b3Wxd8XzwdMjtclD/2RHJpmUrkGYosASrxvgFRwl1MiaHCGcnWwtKPW7e8dxf2RFaSxLWVJ3VkFM
hcVJbEWJ4i6UxgSOvq5WtWnZeylQ7s488o9lOt4GLHkg5cl+1IjJg3X98W2oVBySZdv5pzSh7GG3
4PASIdby0ELzMQDeEXLXhquO41JIsI9TteWRouncV1qxsXOEYboBOx1ahZoO1jm1/2dXx/mOBBT2
8qClJiXbuvBNAUTTH6vYSAXjBiacl/likdDbXRgFIdBOCCpHDygOYmAjsU0qr3PzqMujF70m1ZPy
sr2RAVToDWGLXtmHCyVEwgKlvJgVQxWt2h5KI185FTpNUS/D3HskDVMl5yO1N1pv2GeakFMY8ts9
1zUVszoOPNt+8zi8myJyDv+7qsyAHZQAxJDJ2TGRmnUF3HFn9at8tJRbxKUtzCDStwkUIIi9hAAO
12mnLkvJ7XesGtRi1HJhCXKA4sDRl5gusn0gfWujAruQJnSIaAYQXtsj10V24lnaByunGQ8mEfvu
qHSoBmckvJapsQ6F3D34KB+2BlRlbCravo/Meaq63tbU1B3+r0VBmerMF2RiURmnH3mj7DpYkXH2
/AJIde2ykLVKhNSzvGGlOCSIszyvm6KOlmRht/OkUftNgKVBVdsB+z6VG9uoN2GvAbiBHz1r5Y7O
Sk+oCOfMYVHDg11WqA2WWpUNF2GZ9Js61uWTEysGvswq/h4bC0NBK9g2qXfJTgnqAkCkpW7HYtMr
xY/aS6RlBihkr1EKHMpwOBObN9mqv/3qkfKFOwSfFb2iSUcx0uj06Z4Vndo+r+Hr4hAdalPf9Il3
NdTdY6zm1slLWgpNZV9exHmbrxFkkaQZpnDOpRxRI0GBoMgscxVU4trLO22nwPRbx3bZzKWArLFc
JUA2HpCMcRHJtqW0LinyBkdX/y2EIahmzohHGpprXSFSoTPc3QBC6CYByTHvh+h39JyUesfNTJO3
5z41v2z1HF5rZANsG96yosY3/9070EaZpJi5FpwwZ5J2kOfpreyR30cTN4chfpfBNC5jwzjopnaJ
QDaYZ7W4RaB6TDlicc9EcuTAScZJpW10V0T3UgJWjggD48wcnVgIeVpcKnOcHTD7ZkJApktkErmD
D6fhpONqJLnRwdbYVeZ1R1GwrPsBirxEATC8lRoWjBJdi8vUutb9wFsng/+9U701BXZIRqBq+YTx
/UHrdA/uurxMbZ0vvI+yrkCObg8U1Zw4l85koE7RfGP6DQ4wGpJjPYTfMDaf393tMArToerN6KTZ
4gLRA0LRxnsUPISd0mhE9ip3wILbkxAkGUSyRRC84YJJrgin6Ln3Xtrpu9DyRui5TA8mSenRSOG5
SWFM9x/jZVIoYmGkBWNN1W1R7stNEnGZir2utYEQEZy7tujEklpcM6/o4F21jkGfQ0IdmnpXtpSa
O1MUl4aTBuu+VMRBEpl0ZsGeABDGGaCwAowHJxVEwC+qu05PC8WGWHjKMOjPlUppTi7OskVua3d6
RtXYcYp04xh+vrST+MaOMmrzImFXkncjsE9IZ+7UNPVnvCL8g5igIFDIBirZjw/USXo3NkVNaFYY
mytr0HYA4pqZFvgGxvOQ5VL3TBb6GtwIbLvM6yVWhRg7ttzvjSYOllBovLUXBAKSluDe0QOmGxI4
K5F5OjrklOxkZRnllrpDt3mOjD3R4Y+3FB8nVknOMTbbjzesy7sZOVSm8DwlTk4YTgP4ess4dKKt
Eh0ErcQV6fDNqkgMGnLCvKoAjG9bTmFLzdyLoZmFcemCuKLX1CpL1SzqM5Ud86MY4+3qOJBwFDY4
Jtjc5o+3N0mGmKqdHp3iAcJ9SZDpDnXDRRkDcuMYuupdYc8krdMWQSqT7zS0fIkx+820yLoMgqE+
9QpoNx18WoxaekmZiM5AUe3q2rDXfRBX2zKswffViDqESi0MvE6410K7X4coTZqqlQkdNBAARNlF
3dvNLkj0aynUaPCbGeRTNSzRUaEVEPAs9+Gg7uwcaGFGa9d1PITreUX2pDzsS7nr5wYZ9Cu3pgUK
Wjvf5qRaLrLSJOvBk6SlaZJdEnAi3gSgdjjQuBdxgyc6sZzLuI6U+7Z4aA0vv+tM211ECt4g0yCB
jaj44lvrygeSFfE1FtjAAyP4n091DiNUBmyFjQKM3cnHsgLYLjmOGZ/MrCVOJqAfMQSLvoaHWTuo
S+q7uqQhH2msAFHvOTNJGjj75g9NniwyzZ8ndcnJyuZryiENd4eaRYfOUtl90RStgyzZ1sRozlQJ
MsjXu+sJs+SPecTRBWkhk53v/OSsaat+IqwsjE9GJLsroM7bmshMQhGkbWfl5iworOIEIGJFvrF1
lPJ0VLRXW3o0w5K+urusreaKkMQtcCltK7XfOtlv7wLru8lXcAvOY5fLpbWqvXgUhpOwpmiFdaaV
/9mrytmezadCgYed2uRlKNSirh0QSXz/FN45csxdLW52OVUhgNnxUykLcXK5rQtpaNdp0xu7pG8u
VNC5C86T7cJokv/i7Lx65Da6df2LCDCH285hOkxSuiEkWWZORbKKxV9/HvYHnG2NgU/YG7DpaaFh
cRiq1nrXG17rPMGc2bGOpUAD8d8vM743/9o4XEzHHVAtWmOe0Q9dIq9RmANZV9cBPtPKRMFDG8Z/
Q0nuVBXnztqO7Z+wVF58Ic5jufge5o1xkHXTrW1zmEkGqeF2OCGGdhSQ9F79scvV3YJajRO8cwv8
9oi/VnXocj/dB9Sn65wszUNSEuUNPlz+6MP6Vy0diRjVaQ8TNnfYuqTRLvWM8JOoxLYnQm0MjOZV
xqQephmM/cnt7FMWiPgUltAhWHGCc2hE34poao9hXppbmwg2yKPJ/FdClh/mi0HLKH3XdBnenCUJ
rDongyJsjK2ZwyBhRStOk6Gesih/yUOcDCsvfAsqIz6XhkoOXpbEB9Kw/pKVO5IiUEWf+3YkA5HQ
RdBfgxwIc34tcgt3w1bTLxmVfNEWPv3wv+3BRStHF5HFyv7W6vHLKKZNGPEVL/LE+8xlJbJpU+eG
evZ91X/S+Zvdhv6md6Zpb4d5jUd9evJkYW4npoWHSAl3a2hYxxOYCbMppE6lSBiQFPJGzE59LlFm
IJ8XG0kCyJ8quw9QEAu7E7LA04SwieKb/qGyaxoa2CqbnEsUkFRlTH20ScsQp+IkrXde89y1sjrb
NVcsd/eBX2IONpgGzqtMXk2qD9xcusSI9zLTL30yeAdfRaw3nhInK61Pk2O/lFbw/oenPfoA/z1O
m1Bp/+E15yKM+313GhxPWkTL6Es5QejSxFxg9OH119L2Tdx1QzgLXsfIO/ezH5Uc3wYrh04nyGkh
22DVQ1h/y8Ky3U2sqLs5lP0zIOu3Bm/Jp2kugn1qqx7vPHl0G+CHIoy8G+48T/aIfgP6nt6TJdle
XRQHaZ1HtzaBsajqtjgWZSufrNbqVkQx4QbTcqtNBknZrF1MLOEKZpU2nuKA7Rxg7k5w1nyJ2miD
IWPx1C4H5jbpdgp6l6c9mXvGQ5jpAbEpziOlV+1Ef/vPIbfldiyJX9b1EO505Pqn2EM1CsrrXwcP
ZbCigthLccTXSTwTZH+eGzvdp2EarAHCSnzWE+MYkIG291ND7KpZDofYIWQtF+UpI2rs3aoRUbZ1
8+WB4zwObaF+yGlqdjyi1bms059xBQeidny5cwPslEKfPiQT7bwnVgQxZoQDzDjnm9pxk2P9yovp
7RNpuntPQ1IhennnSNXdndFqnibP+hIuUpmxMX46mXvP88UvN8rje2D4XzPQridvwFiobcJhjwH0
uzSwfRkMbwXVIL3MUNFAqmHkVYk7n/2eDsTq63us7Yr/V7EvtbqkTjQeJytsz96SGt15RLricCuP
S4rrTNb2sQ7c5DIjXD3BhNjKfnzvgzE7ZjptriFOnluCauIBT90pwIaZRyOJx35tMa874AgTXCYQ
zFVVKXkyfG6amD3n+jgouM5B+ymJquqTBdfj6CDU2yaLhNs1ggafZoVQahjpRxUA5XpcyAJ1j9/6
xBQOAkovPvt3Aliddy5DfBjmNHoyIbiQwEgyT97gN26bCBJT+SOfZ3sTMgw+l6Nd4PuySt6sxlTo
GnV+zij9TsYiDxwH1s0kE+GmG8L6OiaYGeGbU2w5IX1OQw6Pn6wuPzFRWXnOmL52JCa9mvKTVwTB
H1alBwD9DxSW1xsszvGWPdcCX/+4mYWAqnZQx6xKNr1kNqZ33we10XaW0qgBx5qOae5EpvXeSyiA
5v4LvTG7QIuqAmNIHP23dRaFhxYAZcM6S9dWDvbWbO1mjUH7j8LMEyiw1V91M32zB2cdf4GQbnxy
RJHdO/JPBQGuhfcuA6i53lBVu9KX4k9lxb9XMSA1F18ScsWZKX1kyfLWVkJFk3vJRF+dvSQ7OlnH
LQ3CK61Wdyu9XS3T/pzN0ruZ3kjoVpD80cniQ+WwXGxAKJRF7FCLhdGHLYBn1Ct9o3EvDbOCW53U
z0Fdu8giQRUZ5NeroSSnRzgxAWsSVCkvzHkJT/U3pvLnVdPy5Soc9aEc/8Qj9v99bszhuKEMegBo
rQfP+B89Eq9k79uN7V1IjQGczdx+XfSx+fI4YIBNHo5lrJBC5Vtp2eUe24DP/Yw0CXDpNS1Jc7Wk
b7/7SbUXoY/3ZApVTGeYRWhdRDuWkB3rFM7bAywgQq1WflQdeMzJzprKblMmSbereus9cpjjipxX
us3F31FlP6dh17Irz8ZVeDrehdjNkweJanD060OBse+bo7KrG87BbdDG3wVeyzu2nZEEr2KGrNo9
uWGsDn6FY3smkl9RDUxeO8UhgdZAIF7gn5zcOzfuFntxYNoQh756CuhyZQG1qFXe3otJs4N2so1d
LU6pnSUbraz5D8jJg6b628u4tNmOxwCPfTa0Ps4f3LBIeppwdYNr1O9aVRRqZc6exsQ813eW2nUI
fr4TqVcc01TaQNGpeWoRqa4Dt6csoGHZyf5gENqODe4BKVn6GUlMtKlIEzdjP9qSX+Tc/bRy77VC
iNxG7SUMRX5IsXV806S37S2TRIzeQ1zaWiP064SskLr+6vcdnuSp24XYHcu7dOPolHqIViu/YZJl
voG1qLXThvVz0aLAJwvb/OFDFbKH+RiaE9FYVhEvLZBazZNXgLMW9d0VtbpqzLGJlnolZzr5Ople
S+xquYhRtX3wJkuvg651r2K8pJ1bI4qW/j6oPPcSejw4UYgRilR6WkyA7Oep+55NRfOHO/Oocj7c
mQBaIEW/SUqn/Zgc/fPtGMsiIo1gvFkpigynTJrNPM/6zGkPW2/sQ6jwAj2mrRAsQMDGDI/hovpe
GrO1A56odpgJNRtYpQxnEst5R7vQY9xdXF1XWCtTNwfTVe7GHJ1xqw1ylSY0jmV9IYskfBts+TSK
Um3nP0Ij/94AQhNjQKBRVhnscd0PU4+2IjFlJl7tJo2Wnc8RBPO54z0yIpdULdc6Pw5lsiWaILua
CU6K1YQghButr+TyrHyjWFtBor/VcL9MzJSdzp3uerB+RbM3sZ2wms3FEtKbG1tXNdNKCj1eAgmp
f+ZVIL2VdHdaZu/JodM8jbp40QMNUhXI+FIk5nBmAGFsc/WrI3waOhEdtyvy9mLlBKDEXvjkD9Fl
HtOJnBP43c7UBNvRIJbB1757t0d3JOPAgbM7vlc6ja8GjEHiqvSld5LxOJrOdzBLfY3MdF9A/1yi
5/InDLzhFmakGi/1iVvvHOyoj3YcHKV02nNQf6LKj4HedNKdQ3zgm0lg+zzq7EfZQkA3XszMl+9D
re1LDMDFNCsDMtZ9dJrH70YKRT6ZzBes0dqNKmRzSBPf2Xdy3k+48BOvqNKj4TYvRkMQg/Yhw3D9
EOVwO7DEGaNbGBbgamP6QlTIOheiucQlttvLpDHM0/FgaeMrdWk6Fi1bdursrSqXezI2rLfJDWAU
xBnBGrbnnzgzb20ObvZFip7Mp4bXUUDMdpr0lRZQrjpdViezi/ckrJ+yKNJfOqI00V59ScgAHMhb
OeS9KHczDLyvI6FLfl21uA23HjeRq/c4dIrEpv/enXzg/YeAyxRmTI99wrUA6v/18DpF7LR9U90D
zfyQqUt07EvCyGZcll+9SCoKQ3Tfi0c05qtgTtrdsCukn+qw/K6tJv5lKQIUkrw+F96Is8NoskS5
fXU0ScG7Wab80trw3C0zdbcdM96bMTeXiPrhwjiE6q6c8p1winTXObmNELEJLsBzCbtORHCxZnAM
Fn7og4aNG69LPOk3dRsYX3PSQscArm5q2u+9CAcSivPXMXM2BYET6GFUDpWbg5viBlEm0RfLgZCr
afy4G35wItw9PJFmGv7np8efybyxtn+4wh+7Vuie0M28BYuG30ih+Hv713Yuua9N1d/xwqp2Wabc
tZRzvzd7K9n2yJsOlrXVpdJfhjw6OWqUr35Y9beUceIKv+x21aSJcXZJIoxd0uvTlG/MyjVO2CyQ
7VimvMNWUByNYG3U2rk/DiMOJE1bkVMS4M8/6no7Ccs+wQG5/dWZQfeM5dopRQ71YyjFCXa6eKYV
mm4iVLckrvFhwBbzucFkNuom2v8yCCi1BhjkhEn+JLPyPGC+3XdGeh7qXD2NpiefjKQZ/lBef2Dt
MW6l3oTvZpm2DdsIWfnvl8/zzMpOiP28M2K0jFKuHS2qnw48bkd19VaCqH/qkdj0OoS3D112XYTt
s7X0HE5cVpvKEuYhcv5UDpvL3/vP/Yzz4qQWnNMOLItp0+/nFQ+jQa5Hr+646oW3oI/kie/9NMrk
p3aN/OVxSLvxyhymurSRl79YZCRt/bwZ165vQ0N2+3ixE243Ngmr1rJ6BLOOTtk4O0R/iLeuHvwb
qiJFhlYTXrCu6/aGOb4HE4O0fhkMNtX8lNll8Abm7p2kcvdOjtvbSrYO2RqPt0di67BOe9vbwisa
XrCT8NfEZFd7y2H2/jiQCLrOKtrKuls6uUqJN7iZRCALgw5x+ShGMDKbaMB1donqZHpnHuQfS/hE
SBS40v/zMc0ZRzIEnLa5y9pe5ybJQAPJl0UcGjs/hxNqJIMFM+WHYgrznFUgjnwwcAQkkrf6kTDF
2tlEfuxbi0QMaS0D//7slpIwF+VZzzhOWudAEQDSYyGwaW0/IJpA4q0xEpkoLGYoTPgwI5Nd/xIE
5raJ1SWv7WbvTeLFtyvYQUhDV+7sFMe4xfs2s+mwAQRSHIyy+Qwe9kkRbPUt9AZnhQ/w8B6MqvnD
yvtoVf75AJnAzIC0wM0w9RiifXiAbLo1YvBc46In37l1LetZSOb0Phz8cS/G+lfj+b9SBzuztBG/
wgIXyP4b7frBnVuwR57Jld2pL4xjdB4PB68jTKSO0l9uNuqzDAt9buxgOg9J8Nlh9d6GggBtRhiv
HrtWg6b/YBOTvs0Ja1kx+CouOgYX6h3rlBCtm8qB+Q2BMoghdLKrA3zkWjl/7XUWvM9d3+w89DuW
b7i7ofTju2c1NhFQbXtaYn2REQ3hDZ6Ra5bnNvO/wI+gvBRtBk9GGwyze+fS2agIKu13K6E8WBEF
qrM57rzd0LSfoirGGlz5l9JW13wmBMb0r24mvH2RTkyTvDjfW8V0HCJzMfbT+qdQy0CNsm9Ioxco
kq9o8eKL8FS5SgQUaS8/FFOfH0nqnW5FCuF1Mg9QguGUmQQg0HZ627kVx0QN7huZiH9YMT6yCGhd
8cOAgbcwNulSPrIA3XzoEmDG7KqZNZKY1527WVl7AqnIrqlDdXkcgkmm63asSLHBMilI4n7bhwbG
UqONa1cTd4tGd1ch7drhFJyjES9+8vfmENyCp5BMw7VZzu7TZOAykxDSekh62SPMc+21mOf8WHsD
IrEeKKt2uxfTb7cKx8JrlKybJg+3hRkNewkyuSkilHf/fSt8uPf+/sgv9THjz9DG0vxfBMR6LhvZ
jWVz9foZYqbRyJ0vhk01BTwDSEA33pwNB98ikhhLUwvkH8sQrTGJ7Pri059O5sPUMCSzjTvhL9Jf
YAU4S7+v4F5uWpNVGc3VTrti27PiEdAsqbpguFxMffQZYuybJv1iTLW7s8HdNu6+ds1hPdh0UaaP
KI8i4m+7LMxTWXX5Iczw+4J5XpzchmUFWtmLMsxvqTNZW28AIAu7Jri3injDPHpSBaN8q5lI5RGi
3/SuHHYWgwd7LC4+5MSTB1pWGrjrJV5IPEWFbknkBKuL3rPJ6GyTnW9iUdrljX0acxjtmpDCfTdn
yPh1hrPbFH0OE6s+NLFHLd17p6luCbAOpLeWXrjrXWuFlxpQccpQPJwN+ygdvN2iMT11Dko9GVvq
JZK1dcqZNWRx9Muih/sc5oa5MzKMjHxrl6naQlWk9l3ni/d6GCYWC2KyzQXLsJcDSmOf9Rv1alaB
HI6G66+stjNuj0OGA/dtzEj5cIKpO0zDSwEx/+jPo7lr4cDHhfSOfqixScqNfieZ0zS4k69tz5wf
dfcBmmrKYLf/Ysbwqqwa4mbh28M6K8a3uMte8rFGQr4ggAnUfoJSMcqqRxsRoGG4nxWKzkBAjXeN
iD4paftTaRDyDAqNgo0cmiFx78Sn6e9FR7lluqk+yoJ8K5rk+AbmdCJ86EaaWrau+yH4A5fhI3OA
hxRxCHkuS+P8GHz8/pBahJEgHpjE1Zqnve8L/dq2SGU9lZlbUvSO5GPduyzuUaWa+iBsXT3LYT57
zVSz5coXOLP1tg2XN1/PdHZZ4h+SlPy1xum+l0lYPDOPGHeRsrM9O/Dxv79kH7lzy+kvHjwelIFl
p3tMAv/R9dsNWDdj/+5K+FG3ikTYnlCpL3qi+rUNsqVFzfxd6LnpWgzzt7izEZemhGWn9vi100l1
ROzsrsiScD4Xmql4WmKgwPzc+Tx51MdpOV2TqMeVfN7V49wdoZ22B7Af8aT//091k/JnCTpaG4O6
NaNHomdS/YZJdXGbnf5QK/yRRER+T4f2oypVSIq1Gx3yTMd/uKEfHGdouJYr4vgWkyx4xPaDvPKP
KzIWnowTZXVX9uT0Pkb6XOCaGo8XpwvlMx7QL1k61LDGDPwTjJ+uHP8oe1rYJr8twzxT8FBMkBhE
ANZjgvyPUxBBqvsWQfOVf+vLVFk1Ws+1XQgGIZWQ5wi0ZGsVGRGw3ozcbIwoBaqyY45KdK8q8i9R
3v6p0H8EnP5+Vh7IGaKGRU/AM7/Aq/84q0RE3Tz3NemLOvnaZ5n1VPejfSqH6uAOLz2r5Y9JaW+N
kXtwHWJ6TWa5eb5vhsZax+QOPkWWgGziF+EnP7LVIa08Z0PqZPhJDka27UeCBvXysTPk3U7t/jIt
hXo3zOrYNAMewbN/BE0er0lheq/IODFPaxrAbKYVNOsY3sBI2AwNGk/EUZ9c1XZfM42dVe3zfLGY
XOvRnHaPn0DkULNaifOHdvI/BjS/XScmn/wDr4kZum+5H+rGseyt2odGedMll3EVCoXDfZIZKwJJ
JWeMLL5OoVcTGXuU7jBfGP+ddUc8YNES+dLHf6V1RUJ7YRrHcSSvWiXJjNmR8vdVrQ755LurXFgb
h+351JIMJ8KgJk8bFrzFQGvvDzK+CvteZSV+5G0UgUFb2arz45K4wyE8CDO03z3xZnmpehMtIth2
Hl7b6rlF5EiWRtM/QWn91bhj8G3G0dGbS+vZylX9ZoT5YTKLdKPaSG2kOb+XfPOYl0KC2Ci91cv0
ih6vPZi1HrGKC/BNGsLxy+MnM2yW5Dly5eloglWaBgEIdpes2Zf3wI/Zs56dX+TOZTfiBVVI7Fd3
GoJivqhE+ltgtl0Vd/GTo/sAFEFMx5yxOFhl29/8iUKcqtnZGE4pdxhuRtiI5Zcmy52/PBORJopq
V9rvkZ67A8GsV4XNx9YmEf0qitk+NtaYsYeriaWNsEo2IO8MW+sozKJ7ym3q2iFzzkZcUxzlxltg
xXC1nQzdRSNvQeNEe8jPB4crg2taWZMPCIjrVGGwUXbI1o8xKwwT3or/voJ/EK2yXuHnCxORudaS
1wVp4/fXclYBk/x+pmTWc71XVbTXADvgGKxR/rZdxBZLxBmq/fbcCCoigQlJo+J1kohsQ/ABsojc
7rbJXP0gDdNlQK9+abhDT8FYhbv//dlSXgIUwD2Cp/xgiv1jEentNF+SMPWNPthm0tNnr7M4RAZq
8rA/trJwnpM0drED99fzggFaaYfCW746o20eFBaQm77Q/cnFVYK+a53POConiKNP9CnZ/+FsfdoB
ljyidmhFPyDHWeW1o2TmdgOTxH7MHkpNT+dc8qKz3mDZtxsrzr1LNRb3//T1gfJ4XYTuV3H8PFZG
BCWQTF5FZKZvDN5r3ZTfci/6FocV6HnlT39oWpEafNw7fNcPaRPZ1YFmrMcQ7B8XWM26yq3YN2+M
pkkXriURnXV8Gr2MNiw0k43rZymEHNE/aZpAiM+md/YLLXfZiR7G+WKn2S2uHPws3LJ7NQhV22uH
abapoOipMDgowZg/mcs3bgEtv+kSkiLjOruPoCTMtk6VNTZvfZfnT07xVtiIgtK+Gj/hGMK3q6H4
EfrBuW/NzVigqkyj7knlOro3VrvvjUKeg7HZ6mwgDs8qGQdUUmZPUYfRQpd/jXqy5ZBIoOaXArRu
KW4rHJEnpiWHyp76tYvD0W2S7VfEUvJzPTvLAIzRdVbE7KddcuwsxZutmnBXO/l+spg56aLCbzcR
+oubbpMyXs+Vy9AuiG4ty8f7MBX3OgusXdvFdD5Gl139EJ2AQ0v7Iy2XRQz6H7MemQXmiyA8i7C8
4HOAR0IXgNDSr0cH14+GS2xbT+PYRk92iFRhCu3kroCu1u7ycHQWsRBtcGLzluc4NsZz3Gh51tg2
aOkZsMsthrppaHyKCL0VsTe9jBWjFVkEOTpGNmT326jL8kawZ4hGI/qeT7rQq9TvWIrDDhFqxuYz
m8Z4qm3wlmIovVesbYx91MfBOoJBsGndLl1rOqJ76jlPGErpPwGG/6puSHFjzhSAauOsZ39s66gE
xlmIYL75QfmCBMy8SI0PFVyNdQyXZFsHNYuQYzLqJPaArGZVN/GRMvmXjgiNqZ1Zvf9hVSKq6V+v
jc+MCPUIeKWHO/IHFFN1wp2gEjowc8w3VGs3y02al3k5iDQj/DVFICOnIjuD7n519ehiFlUkh8lK
8kuUHnxhieeyn9YPyDZ2eRPgoT2zjGIKoctVIADPByMtflg+ahEhR3bMEqvkXJEjEjW7TuLlY/XV
uxlU3TEIFqSeLVZG21Y0eDLAr3uyoQ8j8V/SSaf10A41CyajSXyINl5VO2sYMRjFSPmpFJN1DmM5
IVz0znT7+ZVaqz2HWXuEmSeOY95jPYMyJbSqK/3bLObkZQzuaRgyu5xr9Tpl/d95P5LmUTTtKVuI
SR6j/U1U9OaG5OUX2vPx6QFPlp5fr5XJuPnxEd6gw26y4JOhtX+QS3jY3FNEiboq6pT+lYnNJsF6
lWqQonIfy7aHBwtjz6Qv/hFb7i9e9hc087d0UN1pFAObdJsF6wEKH/Bicea9cj53SbyFw4Aivn+x
vaTfdZEOLv1yeFQkCLzPSRukN9xWv7pB0xwdi0hd3yRHeDCnv6YJFG5VFslLjHDyEOTvyVBe26CX
uL/kVzJl01NoYw+dy8i5mzL66XZufnp8kpagLXHx1HErGxftr11lJbugh0UieIUOird4k04q3g8K
VkEcW6e6asAsQVFyuxpOBeRcvLVHbpQ57+aMRsNou9vgJ82757bOKciBPqsW5wXLZMD4ANLRnN1n
SJlcvTDfED4tZ+UDK7GilapN/NXsOwneQSEPK4DpU1vAipQNaybSrG6TdmF+jIbIPRQGA85Zaxy6
XEE9SVf+jMJnq8clpD3h95J5iht9Jt1tFoyCMKfcvSfZz6mbxpsX5u1/kH1dJuqkufgt9WxoHN2w
27R+bW/lJEguG6f0MyKYretgydbEmp4pwaNKlGX05uWQRclbzkloJ17wwYaqenQJFtHjT+ywZ6hf
T0E5TPdMyXhb482lx6C8F1F6VlHV7cRCyPY8HPAYUImb5Q3FtvAVjT7TB8/pqjPRvMnJXKzA+BvP
vxA75C8TOswX1FoXv2EOr5sy2lgy8HZaQTSbkzi/xBT9VCB9/VeBEmY7YWs6JjLciLojyX5KDng9
LGdHnWJ1PSRPBBTnAQT2VGsYc7oGqm8Sy1jjZCPvvE4nzI305vFwexZ6D7WFTxR/BxeRaHVEcZ+m
ql9N6dhfU9SV+84N1Q5yTlLhloSRxNRchey+Smd6zdrZ3IbxaN+ivLBv8fJTZc/fe4k5FjXU1rC0
Ppuy1eeRh5HG1Q+Oyqns0xTk6aYb3eqQRBj6RNJDq5AW2T5useOXUzCjdgpWiPmKl2x01NoYy/wM
klPNZvWUBEMNlg9grRbo2jZIosZRPVzjZMAMMJ6tv9KWmCbDScTZqZMD0ZX6OhgSc8wsdQ/dcul7
qb+XZofFvFn+SAhyOz8OQmKGJUqP9BdFqG9ZDJ/6yM5uQrnQ60yzXUNEz7GUp8wbc6G2Oug83LuC
7qTq7jU10/r+OMjU/DymkIRzf76KXDdr2P3j3u5jVoxmqrDIMHFBG1u9G+3278nz4OVVwr9EQ/vV
9LT3Rn8ktiKHs/OYjHvqqaqn9kkFAa7fVVBuke8Ez7XK65OEX7l6fCyQeRkLSmPy279nisct7pzP
qP2tPbyyeRWZyYF43/6WLwd36Vf6b0t/9R1+8BYWXk90ZX7FY8+9y6jCyGvKA2/bJMVw66xDRnV6
jaueQolx6MoPjDcjh2YqaoiYS+Zg6GHtoclWf43btn8F3LP7dm30rrPrniPbjK9+0cXXAo5rmA0d
LCBGS1lqJKdGWdCma6d5FvI9LDz3VeAoUmkEGIy0WDEaMV3K2lEXMOk1tIboOLguvk8t2q0RT7nt
XPnlOQngTgfzMO56J4y3VjncyU/qLpaEng+e/s70A78k4AmHbLO9lLRzZOGobYSH0sYJ7P6M3Ko/
DyIzj3XlHrwkGN+sqcUlPiMpOe11/KobPO7z7EgwU0RWOb+7F9tfY3yvzk1G3RkNyfd0We7VGMtL
g5uWuyz3gwMlr7ckHlbLbKlz5EviG/3RsLx27zXKh3yMfVpb+PJUbthC1KnDPfATb8Q3aajqhmr0
WZU0lWlZ6C8Ck6WnNLHR/iz0nhmZAKmNvC5FnfmHzGAXqyCNheRKDKDUvj5zn61dEQBhkjJsPVUI
1sdV5vTr3mft8UpiCTI/6Z8h+Q+Tqd6MMV1LjM9eoUeWR8thfRshCa1TpxwuYeN4tyQsgWMhmz6e
+gcl1eLZvxbOZ51vH69aMJfFS1NpOEkifK9AEw6D3Uw31LGwyqvQ2Idx06GW7k5u6RcMrWzGs2I4
M4BX6Zqg0WJXIMbCTBHOSBkPpyTx2bDbLsVjMI3oF9y4uVqVmjdF1w6kxVXRDQv+6pLVkq59PgnD
GL7naY0VDjXPzlKdx3Kk9PVx6Csn2wfFOm3wEcpi3VzKtG0urObhWmSuQpNM5qQIS3oMZJXXCQ+r
y+Ngu12wJSuXaLyFNbVoivAki/QGeDnfjTpR7DdlsZuI1To2CiKfrey/mX1R7szEPJUkGISWXPOb
9V87U2wfMFOWYSXT9VtSXRnaJ/Or8mR0kOAKn0Gy13YSkchmQfl0uA07oXp5SEQ9grcxhwd3iTcT
5Aszk7SC0d+jzd3XYv6e4w2HXtjGvCix0/QwZMgOovo4BkmfYN5lP4cF9n4JK9ymK+3mOi5xtmmN
7U6u5d6rtblODIJcTJXlTyCD69Hv253D+G0/WnZxegx0uVPFYRh0u3l4KHQOkta2n76JoU3e6fAf
VVgganmbxuLkZ6T9Mgr5EfkATUnIZp07r6Dc/SpXc7w2BgFZx7bEGdvVQ56S9Kd5Mlcm2rdTZEf3
npF7QJJU9Io12S5Ymhc4bYxIIBiv6gDdcFp10RfMbLhakPR8u7wIPw7uol3mKzZBDi4ruGPVwTkq
XOdc+rckwokkK3O8BkOJZMJI0L4sDWYY5N/ncegoFn/2vtk+FVhBTrH+MvfaXlt5b2G+RYOt0uJz
T13w1ljLlq7Bsoo8PxmVl3x1SLraJwhAGEw69qrxA3mNtNy0uCP+FdpdBskXE8iA5Qh1uHccKU7X
SZHkbC4vSdF/nUJjmO+M//X68RK7s/ktL4pxncSR99qH063VjT5aNt4CqCgxvsMfjps+vFWuE5xM
TeFgO5sEu+wflfG5D4gL8ZielV1wKpcar/PsNThedn/woQVc+hU0bScY02Mnp/jaznT9a3807RuK
NjyDfMx7HxYhAVr0BcF5TuPqYnUGcR29/d3FTBIKlz9TM1OO5BU+Zb4W8ep/6ErKU+62SFOc3xap
QFNP6cFNhcOUzTHOJuL9PVXYcyXN5jhHI5bExsiWDUiA1fwgOzzogv7s1cI/CN/fua3uz0Ubb/RQ
FPfIqdM3Q1k/B6u3nkhCaCBmqQGzAD/felMg9v+PsPNojtzosuh/mT0i4M1iNuU9i6ZJsTeINhQ8
MoGE//VzAH4zkloTUigCUagqtsgqIM17955LoEh4idT4fRk5BgKMHhISX7KEpXHgnhPdH+4ejAIy
3iNmfyd3ptNgi+ax6fZUGgikaFrnrXW40dBkjqtGs9Njw8S0CTC+XHwVfnh62G9FN1oHTcemTrcL
QFuO/kIaOqO2XU0vePpz1jxp+xFazwRPThuABXPcX3Qa0tD4SPvwGM2p9qPuQPUHfvZIujSU7B4s
1HKaowA5u/QEi9B9L8ugeh3McNrC4CsvETGUF8XSezs1nfaK6uW1MDF6kKI6PIWBBtZFt14VHExM
EnBWWa62d7ZgqVlTK/H6gN+P9bafhDerzIKXOJLRC1uGMVWsnTugnSlGBdh+qqMmAxZwWUotiyq9
OqROZj00hTbcra5URy8zv8Y27cTlMElINm4tLssAZrOqah272lpyUtdR724VTpa10QfmY5HgNlEJ
s0im2puHhoBqItYYaCrUHfij08YOP8aUC6dVzY8enNZKTxnUhK6mrfCHHgjtOD4tj3DDaqtP9pBD
N/ySK9e6jn7wgXUzeMYQvPLcrj8GUTtuF81lj9SxcQ3ndey4TenPNqd6RIGdtOZl2Zb64GaxvzR7
Y7SjA9tTMHVpm55dYYR7MzOtGzUefCw94MOIdu4RPEf5RXeiW9aY9bd+IvZSOSNtbget1ob5BsF3
p33VxQXJiXrm/rpqKhefhwncyFqf4cMMOqwwRNEdp1EYL07dvo/mZFwTJ9Qf+l4/oHexrn2RXR2z
sI7LWTc/ZbYtwehSYPfzZ4BpjVHfmlVyDOfBKlEERel5n9/8yH9c9HaqtR+GQLVH0++tw4BhYkVW
CXpMUZnHpYWr5lMAABdajTd/ysj/HoAUtYTSIvYp+W4bm6ZInbUbq4ERCGpax1Q0FY9ZqVcnJ7OT
XefoJKkh4VWtAkhL8yJH0IoMsocYO2ODV57ovdtYJOO9F6NNO5UcBMMD2TqpxrgEVq2f/dx6IT1S
bq2+sVD8W8kDS3nKBvP32fiJ9mhBwSk0uDx+BoXYjRN3bQMeIdOYDQ+qRuecFgGgBXMiT4COV1cB
nqyFUo9Epv5ADsRWOB2NYe1bBsu1DI0FTY5i5wICvEQU7W2t+LGIrzBZIdPivhcVU3OQesmpwNC3
mcgrfZ/q5OtnBG80Gk8+iwluge57WQXhGtmkurae/WCM7PKDQkVsF1jjk9YSrV3kQJheo/4YJ2OO
bRNTAxCu9ImthVyFeqhtltkWqfPEZvmsN4wp8SKMS6T9gzSfikCLZ/rJycZ9j8tWviXjED+YTvnR
90jBChTt7DJdmDZyfNAMywS3q3XsrJT7JDzIfGXWB/s+FnNEb6chqiu09fL/dBwHvo0exCkEkmFb
jEV2CRtv3HiRjnBsyhmcWykJWirC23KQDXNLmDg7uxuvpEQN94bi2KVKNXav7LqftIwNK9OBz8rg
o4H5u6o8dzySAw5mAnDWwR+1btfJZPyaoJCKjGR4zcoctJiHbV7AV32unHLYRUrQJtaNUyc7cVOy
eZqkl9+G2oIrGAn9t2l+FAt3+i3Nogcska9GEXefN4brJyPvWkfEgTyLdgigc9rN1qTLs/KGzGIq
mkVnbIsPdOmTGw2XfeYV7YMdOcWN9HjEdnZMIB5NEHzbLEGjjkNbt4hVl0VGQ7txxjKkiI708hym
lf4ahfU7dkZJOXzoLk1lfBShBcnXAzctQ6VdNb0O6RSxINaTXJcnBAL8JnVpfZEAp7o2+8Iyrdz2
buNT67a06/JTywHtSrLSajCS3G0/G6U5LwGUqHPSMTssO9GpKHKu+0OcZM+icuqfIMgehUVBRShk
YXUIFdsvdO9SYhrldp5W7awE9ETu4ycx1/RK2nmLntxVpDu3vALM6kfyi+8np0Zxq8updp+wPh6X
QvlEY37jCMchYLD8ANTYSOJA7d9kyzjbw7R5Gv1LHtB7tEu3/oncpyoN93uHBQx5TKAeAN1QnZZv
7VSqe2xokgIGqw94M+q+PLccECW6jfjTE2MmrbXvB4SXz+8c5kOc4jovsM7HY703HGrgU2+NN1GN
Hqlm/fGP0VjRBtlEgvGuy9C32WZPdlo5RtB2svhsBWECpZz1/hnj4bSZQoYNd5i8O/4YeNfQmjbL
inRZm5pNqo6GdND7z29ZDnJkV5V6gJ59vi8RyPQQIHrQSVgI41ufVsm1S15YYVmX0mtxNAT64zQf
1EiLohRWchREIj9GvjAeKRi9WiHiv+WpvCwYLqX45hUsXel661Koe1hXz0uHvHU7cTYklbvlxXGQ
hCtHqbs1uz5YcXEne5876XNSYoOeMWWitm3tY6ebyW+UzJkucn+kS8tpEcasdcm8TcpC23X2JJ6R
hAa3JO5O7eyhXg4q9lzuUYv1tXUYJ2N87czCW40uCebLRcIYDfrVMF5Qcjo0LWaLoW8PIRk1WFTo
fCdv+dScvDrqvmNRuwKVpUkqmXNZx+Zfxl6zN7bes37LwbrRJ6h3TqOs7fJq3mF2Mlv6eW2kH+mp
GVCrh47UNbfaxSxRXzO6hxveER86Pmyk5C4COVudRgONocy4nD8PooUSIuLitJxCfnpKdM076EPO
CjOiMVrmMfx27vZ90nVwIDCqaOWQ3dDgH+u4TxXGFObelMFDuEzWi3rXiOwdctD21VcIseJ4bLY5
DJiz1xBbbIcyPLKeeIOjYD4kGgyulV4TaVu4/ZNWzXjmrSzoPHBRlNNNU9lblEjgdOxqT1E3Fs15
OS/JTsxXedCzxzbDQx7BaAGAT2v31NiZOAmvNw+5WRBXQdULCx/5g878b3SOq7MYnx8KZBkK2BJg
dCpy302jKE9eQjpgmehetlrOi94oPp90mdWy1fL6cvjj7X+8Z3nu86fzIYq2g6vozWtVeULISwAi
eMTTcjoy1GWsRjnHrxr85yENQ579463L659PLg/T+c9bHum1U2z0hmCUnOp7xrfYlSd9/gM+H81/
7p9O5xfQc/7vq/93urwlXf4FupjeOkKo+vlvLf9M7AYjDmq6SdZBYUfsHac4xYbPh/Onh8ufv5wv
Bzn/UX1X86Zg/jCXJ2moCvYnprH55Q9ZTpe/+JePaXkBKF0LYD15pNArT53Kq9MgB5Gjgvvf83DQ
MIbrwyGf10r2GM7XCsWWNe3N9RDI/lAXo5rW1gA7fxLy5zC5H4hk0GiTAxO2F2bkbmVa1XsQ+nua
J7cSYDN+fOfkptGtLaxNWVoEjwb2O/O4QXHbhM8oWMtBgvEKYm7NvH/1zHDY0Eb0mX7ZhGGCevdG
b12nwV2T5ntSGt86f3qqzOS5op1JVof+bsvpNe9fkI990GJ+sQD/lz45sLlRs29SNKoqBIF1UyWU
mUqKpgBnYsTBZvNieuYzcvD1FCFuFUH+vbTkaxl3aucLHQmd8SptA+yDVnvropz7ZNa3oHFf/bxx
VySxGFlwsOpvljQe2rL4mYfPsL+GTWRijogjIu6SZ2gJTxYweX7kR0axnfVMThb42F9KTCe5o+/y
wNlFLf5nin7fMYxbxB6C0arE3VL6rXiPg/imMn3va/UM10/5xeJu1xCzDrlCgVGuvXua2Leq0ryL
ZahDlRNrAaCSqPEpPHTEP6xzB2pwMe1bJCGbMqy/ZsiRCBFtD46Mn+qCgpMSF9uQ72AlpukrK30I
jd5A5EUVrYreQwRs7eaV/tHK7Vun7LUH7IZ5nVZTfRuo6NsWsQLojNda5O19o1/5OhojB3er2Ub3
aIL0VDI2yY9o6HkxacOVX5rPKo3qU+s+RWl3AX90MMiyydEyxF/oAPCZ2ESu+vHvCXErlnkWeUq+
AQmk9RjfEy1G28SGiraV9jyvcOLGfHFnm3HsXdB8ndJGfFiW+dpa9DDNPQL+I3yuq+PU1cZ/0/Yj
XiDU4LrYmMOZKD3MBOlL0HWE2ukdjRMKkAEV3q0coq/oiFrEZjDsI3puQYdEyX+ENXeiNl4dkvyR
7Y5cFU35NbO77wXCxUb34p1U31U8nCnGXfRAxLsA88PGjOKLUZnkLZoUpmONKlYOWbQwnm1/iNfe
IK0Vns/XqofgLMhay82NNyXvmZM5qx5F0SrJKdHV5X5KInpvaPN7r4Tw4Vhw2dUm8DI+tvElVE26
BoTSrIeMSYd/rgLEkGC9cyGKQEuMUv8yIl/e+UitlFIfUx1d6hTPRI6glhZI8sAQsbGTF5QCmwbd
VNUEA7S5+gM+BbKTlLyMBCmnVecPTN5HJpsGnjRxMKR/h2744XsjeRiuSdcwO/rt2zI+5TKZcLnP
Q5yZ+tGEH5VykYzsPctFRrxlLByswcWKML/p8+Hy7J/esIyLSOKSbR5gnp9MWZ2WA8qK6qQycbT1
stkvw+IypS0D/x+ny6PlueXV/+9UjGP4n6nkj58zY/Y0jdVV6z+e++OH9baiFSKsQ+V2uB9aW57q
+bCc2hlx0avlyeV8ObRJXJ3QhKyK1k2P2oA8iVAKZuuxRqCyWubsz/N0ENN6mYSXJ/94BcQV5Enh
PPzy/Oc/tjw52nCG/vSPfb7UtpZLfSECbzf/Hz+fHFjZMzi7Yt32tSSjJvnzYXlO/d8LFk4VTMjN
TpXNtHamIv4Rf5VdNH2T8c/QprC0+Btdmclt2dOaK/OhfsNc0oc7CY3nMGF+ulY4QrYVXtnX3mu/
9Z7x4Ns5bS5YMxvXHs0ji99wZapm2Cde411BL6DBr5D8aolPhWgKMgwUmgkYcSQwhexlRO/B6JMn
Jh/roQt2kzXYRy0bnLsrtd2YhJfCxudpZOgecATY50/Ri9TD+8L0hIglrqUT6SA7eZ/Fju2hDIPf
6YS7B4OMpyFMgWiMBIHUei32KO7GW0VPyBBV/irj6rlNm5jaEAcIbUZcO3clq0M+4HRWOYTh34qm
/oZFvafhXL0GuPLpfmjNeVarn0sPz1RSwHGtCYrYoM/NL3GttetKS8RJmg0Kaeyrl8p1D7LJt7at
qSsbkPTuaCq5S7Z/oinAf8qpvQjao2P6m6actUja+gQBAbQIRmjKxE667+ykPyakC+Z9dklniy4e
MndriZmsNNtNncZLtzX+rrUz71UouBjXPqDbN9fXs6xatS2uqCGi7MQN+JQEUOUbt/HWul1F52E2
M4JcCUTtvxXBu2/Nm5nQKQ8o9xJyYuYNUwORnqLCVuEC2OlWPD1blZndnCK9WwGymJC6MYW4iWVJ
Zxx04dSYIkh0j6exu8f1YG2UhRN6JBj+5CqGoSHrcEmDOc7z6GcUV8UtECAY0gCyiuHQztR0ctDC
55BS0++dmX6d8KC/4TPRNwSw5Ruviqt1YOTuC7jD36lthJc41uUjKqxtkobxDiAS3Qw2Nw9l8gU9
rb92tWDYGHkKj4+AtXUz8et2pp8dewwDq6kap107o+FyVMVbF94BeEZzWmVBrU44MZqTxS2zWNlA
mt00opr3ThoQ2TtW9a7T6+RoF1sq2HVbsWBH8raronjcU8LrN83UfMAjHXbes+FH7j2ejO+mqeHb
Rlh2tbJpPODjZB2iYGKlmAaesqwZ2X2zaYY95uIxWbtVEV8tJPWbWmvGQ1O6WzJIvJ+EL7wYxtqJ
jOBtLDEXyLBE1zKhry8kk19pNRtz9IY7KtyfrY7kzhjGYkX73ad6Laz9mI4ABmJaWHHSn2qmlvMg
jH5fz0BLv39M/Yye6exgDIX/2EN9eYh7VBCFpu/dCAn6oIRxGtyi39v9aSaCXEVUmtflkekM3J6U
qzbosdcGvM9rpdrwujxSUAYuacBaMxXRCiQH/bL54OF7ojeH5dbHVX2YxrY7gmM1PgtbVsEyQzia
NlvEta2WS7KJg7jaht5IIXD40fZT+yq89lkXU3rVK9luqdeLe2wn4i7DJ6G5JUJxnslsHUydryLw
rYN3ErPV2Ksq/M0e4WB2TPVdKWkdTHugWaAGd+VMcfE45ahK+BrZax4dtJWXJOpzrEIkB8YJXKA/
TiEsUWTyGwY9LtKNDfVq00jn5geJT1yvMC9F6puEfdXUx+qSXItZulcDASgR9h8kAKIsRdra9BHr
Q1JE6BC2b5qp/HBN/JOzqeduTYvzeEUdsNxmQfnDQaO9Kw2Nwodjt8c8G9ZVaAaXoRDA6xt57Sov
xJ9GH7UnpGiVA309mFr+tWNZeyJdsV6pgooz3y9joU6zFrEDadDOtNUNctm8jqEpFsQiFpV+MdKI
7kvNYnrSTUQ2JcJsw58g/uguiWlukR9GaEwbSo03q6jKO50Kf5X0XgDJLmu3XVTpe35qF8cdv2zP
Ig4NHG+Ro45kzW+DvQtzaEfrW0MbTtHYpchHwqSR7BPUjHukmjTrykC/wIz7zyHkG3IcGZ7MrBLQ
fvHwDQ2c9c4YnOc8BOE80N9D8V60RveisnYHkTJdGWX9LcXButMaG0WZyk3gDV50lYVNCFzttgez
Yi+k4io4pUPfPUfTWB4DXcXr5XR0a28XDSnl9AbK24TC9G15JEB9vKHV4nPrHcZa2Erbou+5xloA
VFsjmOiqVEVOazU0VpPmW4yfpX21pV+sJH0LZrjaXxudGc8pkdE19ye1yekcfadYb84m69aBZdx1
q6GQ9s9+RS6Y+3OIUg8BguU+BvKLY0ZYSWNkKxXlgk1iAiKbRUeboVFqzzICaFeiFZAl6uGZxMVi
CtDJK2BnqUbpuCmsvV3Y3a6Ggbl3Focv1CP6vHXXsDhANeFJ9xIB9ySwKwa53TrZJQvAZw2RUAfg
iuU5GBQ9nUrkdMSmYTsYdrEx7DrY+DK2zy6r+tHNjYsmVL2zh6q5C8RbY6bL3x3ZvAw01M7SHoe7
xuZiNVZEk6YtoToKSe4XJZHkZ15o3bBhfFI5lJsVb3nT2etxCJqHooptesTz35Zm5XMThC+ahzy3
YOapa1xxdWtWD65gJ4zYSr6b0TNZawGEhBjCF0GFWutWm1al8mzjwT2SreyvoxE9iO4y/Riv9Nub
Q5PawdbNXeI/dUChhojkTsPFqqUMRmUbuDtYCqgaZgMDVW8WMCT/GfOdUdXx3k5deU3p9N/HOgUT
r2n9TitiAPxeJN+ibgKqgesFhYod7ygXM+L0XUHEg92ie4jVRmOyLeJEu+XK32eMsBen136HquPM
xnDzMaIyOBsX+FTofQry55/jKvIuWFKHVVFDHjEzaW77pTLvCZqATY6YrCpOpNOwBpqXCxqx4xix
TRc1ovccLLQbC59zOo4FiHXlf5VyV7c6gq0ZWkDzaDjrQeff6+Z9WbKUGRKWIAWk0ZheeAyd/Bu3
5vcFY1Bp6FnzKIFvR42VFMM4WfXsr3bVTPTXaHjv8s6hB7zg7+IO9UuJqYaS13tAD37RYVOo99aK
mLtu0utrwgb9qFuQ+Urfpfru6Y90cgl8mA/LI4XeYR0C6dssQBGA1f3ON6ioNBozlD03YBO0TCQN
0YwH2uYxo8yyKdkNP/Tyt3oWhk8DuvkpNN+0ZECzXMUnRhGAUjIYHmCl0O43XOieoB7IMAIdxHhy
mTdFiaTUb3IrQPXkkDTcF0i2VrpbVFAFMezj0b7OTL106sevFrj+VZ1Y1kMSKePAzpHAC/hlK8tO
5FuROhRJJ32n06fbLIJ1b/bOENrwuHy6XRjUjxBfidqLyThR/RqdYPPEJ5GvR0x5VzN0H6wZmNRI
+15bpnHmLu/30VyGFK6b9Gg7Sz4dzfhwOuO0/F99G62QqVcl7D9+CVE4BfJbgg6XV4OwcVaynxti
BgVhK6cHBs/Z+gKGeoYOeNb3uvP306LFsaKEpcmsNip/NBbAVb/OjSc07in1DDSwNXE156J3nb3W
w0JsjUrHWu+I/MFq4mmruQ6oV7pLKuysL0p31NnL7hr6vknmDpFKKOSQOWjxbpCsH+JGvTEtXvsw
z3c2fHtM93TvSAtADxygPuO3WD51TLffBwGraEjtp3iuE5MBwEdVPkVWiYzLbx8WR3jvtPhsJh2U
XVkM1zZs5R5qfI5YI06uqpI9xHjgQaLSf7Rx4D+iJmhPeW+zH+J26X3zq9ZYxkuuEBgkXvLFmTuZ
WGgJ+lxuWIQj5cotiA9AcPel0iofVawGoB8v+Ea2fbBBhThciMzUmS7sVRMiPhSpcfn8cdRN7aUP
o0syT1/xHCXmioleq2nIrUn05m5A8fySDnNJwKpOUTMxNjaVOIY2daHcQQGKDvhZaPGGbQjbOM36
gOEenhVtCLx//dUzR3hqDJ+hksjcwfwrDwhFVzQvZZCgaUrgu3YZJA2DxvUxmov5CIOAUDaOcVK1
7q7geVkbjAvhOvUCxBxZ/JHEYbvSTNoLWReMXzNKwY3Hre+EjYAl6qg5HDU9Dhl7pzwmLjkboQv0
pKxNI42MSfSP2STR5GU99GLb+snoG6fpYx67TLO+KNbTKPvHFkrzqhiQM7qD8dqYYXhukaqss4BQ
NuGxlE/AeCLOxFONyHwe+pOz1KM3w6mDh8KPgodZT4vqaZ1p59Zvpm9W2L8T71E/a378bAdYRWo1
Fm8is0HpUJ80u6bdQL+/95Ef3dswhgUX5ObR60T9nDEQnkf/3UhEuYKBbyBxTKd12jvlBXnxFx1s
brwJtUh9aTzj+3xbvXRG3+6LqhCHWTY7Ts3ZVswTkgrEq15QHyNVBvXkkA0Pbdd7d7I78Cn5GzxT
dN8b/EppybwWeM336Ck9hUDvXFyyz1hliudYM3dxS8xpEDJE20qqx6FWB2nhV3Fd8xplRrNB3prv
i9Qe11WQ1Ac9d4lvJHJ22Xx7dT6t2VSlV0PMzhpB0HpUOPVaBM60G9d11ehfzLlxamlTd7DmVesy
adST2BnM/EfhDfa2Z5/y3OXDcfL5jnQN8YQIGWG9Cg227r5mg+bdpJ0Pp1C2rwtiYznYCmhCCMxl
ca22Tp4gtSNjeNRzZvNiGq2VFuuQc1F63kAL822EbEA2BXgRJ2a3LSX75RaKfk2HHdE0a8upI1a2
dBmtkhmIgqndOwTITddgJb9NhdSeau3D7tmWlh1FeOlr9yitD5Ud91t/zHYN67pLys6C4XDIfRyR
7ks+t+XB7wkYL7mG1DhLd66lN+xPPVDjfc7Vw7KMYcXcZFQntmPk98e+81GtpL7zaroNpos26LID
WiT7rI+m/dAxh65IY5CkJcURHwNKluVQ2RJOhVOstdD0T0lCBVWTsKKMsnP3sTG5n/KygKxiV76Y
adbcg9hi2Ui37ZTAwyfuZRi/0UdcmzbWB2Nk0ptHklZya8GEYc5mCRFULF3sJvWpJGcsB0ho2FLg
dWk/oAQBneeoHWKM9EQjMb7gnOFjUSJmODNvTTDma2E1BPy0zO+ryXHfGz4ta+OajnMIKwl4fwQj
ZmcVksowT6Ek+Ns+7EjLtZ6cSlc3B7ZkRrF069CD8u0pOFSaewxLo7wDY/ro/GIDDzS+D0ZK7pbz
e28CCJyn4GCgoCJCMaMY8fFVHap3lalVqyrnQqnmEY3pgHbCcC5+OQ0rX9Xfrd4Jngu24X4AC5iU
Rh/nQVQ8aBT/N1Em6004b1hU+r2DV3EbTI/ShZp+y+u3PvRwhCE+ThgIJcPrQWknwVbi4uMoqMdN
37lyA8+C2rhfVc+ixnbCh1XkXngSKGQ3g9LXTcy3PfnmgfUgKcJ2oLZU89Z2X3rbLCziLTg6DCIs
k7zOMXZMMqglLEH+EOpSfTCDXetJrv9KoCMGG7CxbDbAVA8piiAKKpk+1hW57ayuOweEm1Fv6VTF
ZzHrIXAHBqvUqh/5rIJTpSMlDWocc7QWJvREhJQ1WH4PNuwLU9NwiqfaOQqoIYxVWF/7nh7FKBmM
+/k0MY1/sXP+mjuBVZZ0BN2e/f2m7YN7/qtVNs/iyaX67cAUQMFjTm8hpWwLok9PxFuC9CyHr8bF
aMIgqM1qzeVX78zgwOKte/hnyxlczb87zuAL2Q7yT3K4+O+vv4xpAGFMARA9xFV5Qzal7d2UznGm
N08WWpOdeDLwLaxlqAOc8csYd4GnfVCM/2KbaUl0S5/evcE/LGcRqUCnyoZ6sTgPCFt7CMd8j60V
0WppWFAcR4nZysi+2YhhrNwdDn5jDEgby2tAOtPPEtQvbU3AwKOOAX8IL2VII2cccv01tIw3Syuj
Fd2R3+Kmcy5F4XbwewgwwbNwbIrevtP6dcCazNvSPNy1aaThMnUAy1V+fbE0R65z/KWXdnKwyTCK
MY3cbauLX/K0VOe4VL+bJcvcKemDc+yM7l0bnW5FllbyncLlW0j3z1HPCgnSyca3vx1jp/zaUd6K
yPBm6RF1iTimWnPwfXhe1OX3UctanD8Ctc+8JQnyG4V88XkIM+fQ1h7BLXM5VXga3LQ6eW3Jlc/N
SD6zPCPTKsh+YiAdTp1HkAdWAH8HO+C9VFX4xc7j7exDvaIBtVdOlgTbwY+Is5uLzWOlBT+M5Gda
VluZ60+m3tSP3kBZXY8xZgBNSPQahwlVKi020Xn0vnqK+h4bYOtSOiRQ+hgFGh/erMnurUF7pl7Q
rQojra9yaurr8siKfQHg10WuMGjVto784DpW/aHBw1+t7NQuj2Y5YMIp17oxJj9CHB8UC9yDyYR7
HvCGPf3zVe3OF63Ix0iUx5///V8+jmObREvdsVxnprz+aqNUBI0ERSJGIgdZipXxcB1d872vw34T
mLSoiDu/ucN2qXhxcwQ7ZXNZLdMRFEZxdSm6bnTEuseezsQujr7kRmVAv6Sb4jbNB9+GQBkx9Q+Y
Hr4kA6vRpW5TJNHWdfLn0qlL7A0VpeZCEVce+eE9b5S7pUJLy1mzMxD8XXZeHjVpJvYaHIi7LYOz
OzBFdnxxh5Hl+FpWyJ+58L7HSGp3KZm5e38eup+UhaWSapqOjrunP2b5KAmkb35raxZwrcUtY1/I
+lsb+Dhe4mT4BtuMnXTjXOHdAYLnAuhJQd8EuhaviZwPz8iyvNM/fxPG31y2BsRrHV21QxQYCUC/
WNebyBonQDry1mtsmYZRnELUfP10jUfqPWHWHAi4dHef/oqW4AD8MDkfO0HqN186z11jD/8Cm/k7
Xoq1AIFElmOzZUEB88v4G/kjBjJQsrcsbcjZjEZWc83obyO3czfsq0nDpdK0by0n2BrSvkQ+Ecf0
N1ICLgf5/s+f0P/DM8Fn7uhOYFg6uK9f0TeTkUckjWjNjW5LtStlb5Ay05eoN8W4UboYEJyBdcZY
gxSbnuylFpZ5Gamo7ENtfB3NPm3Zm4IwbI1GPYTVzzwJic3DrCyEPdwcWX1AhkyPCOjJVUM7iqgl
Mm8hC509MRLhxnOL+EFnrZP3ZXQhwnI8tdLcGbHVbYvYpY0PU1HgtTnNTtV1YQ/mo6WgV0QqO06C
VTf+YAjHHcKO0UL9ja3J/zcm2N8uJFPnCrLIq3UdvjPvF6L3KD0/6ECN3JR2IdZ6uur6+MNJQ/0c
kYLD0LjOGNdPpLULu8wvemq84aYU67yQD4nw7H/jFP+Nc87v47mmSfoLCl8whn+dN6FDeJkXmd2N
lslIugcZKknb+nuw42s2218yGELbJvxhz4aFtAnx3XS4+rNGGUfbHlgYtcWlEizyy6ltYQbU6Iyz
bjyMMsRRjImzY3v/L5+iNV/afx4YoTtZJh8iBO3Ax6nxy+04eZ6RNgOovL4tUIbn7OYHGnE+4XwF
q+d1ZUq1pT3dmCaMrYIyXTHHWqZ+rY5BC6Q7MmlW9CJ4IvuBWlZEIyshxi/KEvGk2vp7auruySmC
XVRmZGb0Gm2sIfpm5c7T3Mmi0+uY26HK7VVYlOm2HUH1j1xeUUULyjbPYHujf8nlM/7GouBbmm8s
eNKGo9ME+utXNVRREJA66N0wS4XngWbyhbykBxv/3mnUaqhhKrwJ9ivnJVmr/RGlbMCCWn5rutQ7
9DGkMFmQf+MX1b/FAvx9MWi6BH6hnvbgkNie+ctgRICQ7ZOONt3UEvr7ORAqNTu6Rw9U9NR8GXHq
HaZJvqmIdeFSvVsOS1kvoS/4L1fJ3wdt04WkCkTVBTzJ4ny+F/8E70iLsAGRM1i3XGedDJAdd+JX
2qgKOBj8UEkySeYToCk6aezMVu9WTZT/bqkpokaRTqsp19Xmn4fJJXX9L1euZUMRMchH86E1BL9S
860wSpUdlMYN1IZ2EEHUHKxUwvFJwldDhe5jayT1gyr1C2H3u94mGwhBwQ+fBeoq92OEaG3xtHhM
FPBrilPxdKyajL9NGP4BjVA65fkTlzFFOplRa5/bo2WTZxf2tWtJO2Md9TORqPH2UdwFF1GF7E9x
fgNbRKQ+h2gYMxK6rJLfKIjoZJTCqVoZhd/vGZgx07EoYazt0aRrAhxLWRHsmQj5gf81naK9RWTK
R+N5Z4lk8H1sHB8OkJ/9G/fC/HUIIPFrTkZg0Apgs3i/gHrKNCSTk7uXFvp0R8P+6ICpuIT/w9h5
NTeOpdn2r3TUO3rgDszEdD/QU/TyyheEUqmE9/78+ruArKmprOqoui8IMUmlSAI45vv2XptidaJj
Ge69+E4LNRqAmvxoGJVWtMTau9ShL/rXp9T8033Jpg38DrxLHc4Yp/Xny0w3fLN0GyHOFpuLu14h
vjUxxADwvxwoKFrO2ZBs0RdZWeAUCQJU6UpOs0rVNkmuRBvgV/HWVXx5xC+F6IY0jENejNrSyhNx
UFK3XU4orxKHvmynbbAEL064D6lknKYJZeyRXwGzunuqQbbcsoz4GzoyJxX2QAcxZD2WTXJQaThe
eklDVpXWonZbuQMNcKoLOwPE6x4xG5lbjEngpJBgrNwkFHuzMdO/+bqM/3DiQOShQXd0hJCu/Yev
K+jhezrkeZ7RXyiLOB0R0ASAZqLvVa2mxK3g9I8aY0qkyhVkFgNDL6DTuw5px4JLfQp8lnQ9beVO
iubZ8OmPxVn7BbbJW6GlX6iEE8Q+eW0dJ1sUFmJm0i92bsIGL7BewiyXC3NbRt1zQda3apvV39zj
xvQJfr7HUR4zGpLlQxo2Y/XPF4SCKY+1veOdhbAp49OTi/1e3+qB+PA17Sb10bxTkmZcuL6v83wQ
LJToJPJOP7TMYFrfAV5kTls7hXKxSHXfCy2HCQLZpopDZwHxEDmYEPESS+yj1DPyV6Hhdk5DYyou
HsxI+UxFsFU8WsHQ/fpt5PfNht4fnlsmhb85o//hBoD3zcKcdTFlgD8VAuLCoWYvrfiS1D1CUX08
RY5NRFPk3Aeyepap55yKsEiRQCAid4YpJ9wgEk8LjympPOhJg+4u7YLFXCgaqurkUKF7MgIEIZ23
YvTes6avTwhgIpraLRXOth2OZCTj7B+bexFoFGBmN7oGCY71VYylXKEvm6jk0iXZg9o4xS5IxuRa
43lnM6OWr5X3nDA/PFfT1+I0zlqyXD7krjRAMQHDqyZT4F8PFX9et5CnC9nSMrn6Ceycr5zfzUg+
ipE2aVqPGQk4UCcGfZF4eXKsjE+cROa1t8p12Kco7CKr2g34gEh9rqDkWM3Z9J0H6dEHcOLuzkOp
2wRUIrJo8C96Ja+GWRrruXzeVCmiC/z2G68Zm12OR6vwcvnU4QppteprX9nwgaPqGSTHV6+Wb3HS
FrhO6nZFQOHfZemK/zDl2biAbc3EhOXY9h8JfkFhhYmZD/Glo/i6tZXkwwPs9RxEeo0OvRqXUo3i
s2N20cLAq0PbOiVRXI39lySJ+iV9VGsFtChbmoIGeOBh98a9C9ojHi954SH7LLAISWqGZsp0GjYQ
mxUnvwMnY5O8RI1iNkkpL0HaUYKBorhVEgTFbTYme4EfZNEpngWjpowftBLOntVIpsTaCfe28Rzl
k3mY+vaBFan1XOhc18sZfDGDJ3rVqy9u5bswZGiaFaHywUI+uoyaFpwtAUFLpZd1A+mM4sb/7gth
MFfzQ2FIrN6+2MzOXNaNBD70RrBDf7xmzBu+lJ9FTtsexF7vIKCAaRNTuiY7QvYQvodMLehA529S
dMq6TJ1qlwusMU2sODBHV3ohvTvhfJuigUnAodXdeW33lKo0nRdml9/PrING2kfTIKXEJKVyD6hz
rRRKvdPrMFozSqMQSOPihEatczvruQuEc4ma5Nmn8MH8a72oykCkWDPkp0641n6ghPzmK9g+U68b
r22A2zHMvHMvgggaalOjkM3xNsXDQ0qhd0Px1Fv+3xlqYFXtnc6fNAVyHQxRtAsVGsWRBWK7avsO
taP/qU0SxrJ1N2ZfGvuYtcqCNYa6awe9vmcmNZ0RidvYKjeH2lIRvOc0RJ2eHbIdkTKIcxXqHfya
cZeW2h3yNe05MX13Ww2W3PaQsF8Y1HeOZJLMjQChAmTTB5aGQWg8zDbQHFiFmhXHmV/BOA2XeGQ1
NT/sI6gKpAfdh35MYBOBhmhYVH9ZmUFxtkc1X4Z2wLWbqzacu0EuZ3BAHyrbWEmbFyUxO6DHhbpF
NFFS5b7NB/9kRaVz1Qj585eeK/d1LuKT4+PH91J6DFFnAGLTPWM1RpBjnRS5iyAS6c4vhL6VJY4f
w9kMZWi9FZjftkpa+FsnLYJbY6X3Iq3e8wZgZRoP3sVK0njBeqNvs2ZSQJQPtF3SDU8pKw0twIM1
YKVqKhN9aftgE0v6LYrGW+6k0YtE8Lruu64Gn6R0pIUOULlzfAtTH8OO+AJzZWeUHp2XGURh0fJc
cme3Z6MAPtDz/TxpRnHsIge5SCTDfRGhjCdvbG9Ulr3E7VCf+tKnu9AoK/R74zqw1AGaTmESnEb3
kpzqUC7CMRzWbm+OZ5xzLkpxq7koTpGtgFReiCWISFiFpQ/5KcLkRrqvlvqn2g7tS+wNu0gS96CP
b7l8rUSLzZxFJR/WRLMeh1/dQRRg2IFizWbiNsfoWabtIh9zoiSGKtr87icw90u9ivHATt8Au6dD
HFt4tjrlNW6m9GOdCBhpGuipJLB4AOlrfwAv2en9Q6Far7AP9jEpApBM2voS+1dWMeN75T9Ytdes
Ca0TB99kUMMSjQvU3jddJg5z6F6Sw+LKBIILo1c2g+dxYwRqukwSKmQDDrXKIE2wf5q3EgZ44FU8
inpZqv1dkTb5Ks7z5FXliqDjAtelzRTQKo17NOMB+RaI3K0/cYKgn1+rvKe70QGjVbmir/NBiuWg
Bw0+507dW+34SFJVdjHcBt0aEdm+fYP2DedN6cUCHJlyJfci2eH1S5fsgsdVWOjWtiN39jEP35Aq
4QzpiSiIM+CVsJgyu/O2tCy/KbiTh7LG/gqEI2mxKJcA4hY9MPAbTLNd4aYDdRzNBqhaU9REXHgM
dJ8T1aFnhQe5jfB/P4ZQZBaJr1ofORd2q+GUjXwL6URgQWtz83CFvyJ8VUDRLj2ZGfsSPQszUXBN
HKKoTaVyHkNWRjhX9foLY/9GWKQBTzjF3DPjdekN435UcufJl83KNC5EFSnXaMoOksWgHZkWrvZI
iTBuUTaV8ehsC6QVB6/T2bOgIN/FvgUBpUAOJSSGYSVx3wuKTKweQ3mXmDI6J7mrrsK8jV/j2rqx
BpCfhMFvM5KUV8Iv7ZONz65raH8VY3YqpnQMX5YMngFBw6UOJx9uq/GCavxxdKvvLBmVO7u3B0IX
6Vm2Qn1r6Lq6rhFs/FAScl+J7jFW7YjUG/08VsFdOoFJYAcYVzMCFp57BztJ2i2NyWw5J4IQX6Uf
G7jP6DwHpFU4/Wa5mT2BZwo6kj8qmY6g117hDWGdGN+cPp3CE4JsOesWaExwqm6dEYgHv82ji1sc
FV2cmFdHJK8SRyXtHZrz5sGj3U6sL2UZwyq0dVVo9V6NmC9yZxxOImruI9mhpqh9QhvQH03/oqCZ
vDSQJlPDuYpaEywO0ujbGIK7KYlD08KGDnmq3XdsjR9S0esHF37QigSuAu0lmeC6F5ursRkJVGKs
fdYVU6L1rIej6U7SDoT5SkhBT8W4/DYWwRM59/rBSxOyn+0wcraabejoCMlgEzb7ei656lteFFsj
cI23nGtmRRJuio65neAO0za8VCIuPBubQN9gE5gPtESCVeT1TARlpZziulF2SP4f50cSA9zdj98N
cwc5Y49rQ/cUecGpHt/H0fDgTZwXUqAgg6MUwgiW4MwOqR2nuL/WBkimZWTk9zY+5ZuCIHvXKSQC
iKwt7xW69GWJBIlOOO7TiURCiBfAw/ExidN0VUxCaNYbOwJhgmdNrZW91tnZWnSBdfrrBbc9gSZ/
2oqBb52K42w0VdeCOvvzVqwO4Gh3yJfPududVM7gsw3fFPu66dPPL3Ge5w59Bs3yucNZcVoUhdeG
3cExDLw3tTO0Q1WyK8Wvz/A2PQzr/DknE/zJH8oHUCbZR56nD7mvRyunQyki0rZeB2YcbAV+8qd0
yfJI3ZQWAl7PDrqHJhnM2+Sxj3VOm08Xm1nGWLjzVTvg8y4GL378MT8WTvFI9DJWE9o6ftGIt5G+
yqYWFZLL1jugHSS/lhUo6tl0aNeuUtHz96M1dMbssQt7KNkwft484TznGb1EwadQDN6p52qfVSQf
FEaNL32CMoh8+OGZBYa5dDt92MUSTlZU4glWUgW9bq88gofyMR0Tc5tH9r3aBtHtr8+WO++Mfzpd
QiPpUtNNts+2CT7059PleOrQ2Ipln/1mcoaEIakNU6aum9mDwAkIro3ibC/8tRagfxSFkY8oWgxo
k9n4iue4OteUCBaGoxYvBn2/BctS4Csqaay+qbVrPMMF9I6qX9kRWFiHAOdiUU30vVQW+TpsnVZZ
FGgjKUA0l9by+wMxB991tTXX3L/iTsamBJkY2wvDH9MPl11m5uyd3HMeK9g3Z5mg71OQWp/VqoBM
6gKTLdu4XItMNZ6IFNbXbWyfNY/+4+z0Qf5ln4SaUO7J2mDTOHBiuZdggjjeDTird/Ok4S+qXuzh
CdQXYzqk3dE3hxsLg6g1RtYAsposgw+hPYybkXw3VPZp92gGjXMf8jayIf+Sq72zpaXhrzIZNsug
1IB7NEqC6Q/UuHkTbYtaeBTNtZwOigdSbYS3vKnAWirQFL4G44vj5HC2ai29FI166ItU2wXDRMVF
yUtSK47vddNphNzlhfLskDGAmMVLHzqngkjPHHDprdbbNHUnpxmhvSu7fEtuF70iEza9je+OflfH
m0MZg0QRjIPrf51ajh9j1Fwjz8qPPwgThZ9Se5ddviAbIn+IqMLv3FZryZmd9I+Kqx9MSU72kBIK
rg9pta05FQs+xngp6nHvW/I2B/U1dtUxbUbmTp+k+YgsaZNHyAl1cKhUaqu1Y0XRPuj78s3Mz2Yc
r2SpvxSkUWxmheKsWqxHctYQHSd3UiNTQYOTtq9IckBek6xMmbkTt9Le4JdOj0h7qjujEY+gr5KF
WwJ6VXwwH0gRz8wi3+dHURnYd8zD+bKYZMUKUQKb+ZTNB2oFzjJvlXET1F2+QX7Dop6ghTcqClth
SBP8BWiRuDTuGiJfViVJA+9VKffgtZLnTqmifYv4bwMHYaRzKrQ9ikto0EF9oUIhnoljgZcl++vg
5l9wV6crEfvBm0pBZcHtFp9dPbYf0pxBzj8OZXwkqQC2Y6/bVwBW9lWpGiQgIjW3XV13C6Sb6UnP
wCfYpjfchUIavAl8l0Ntv1U6eE8V8ylBLtrVj/t2PUw/RbOBswj0a57icsh9oIBNX1bbuYetE4ex
zOHibbwujO97mIuntvZOxtQL8lpWWUEzvNouJzFtdFC407JxhnlWhY/0CJTrklTTYjVLL0Xhegc9
lf4yGLAHzeytWuak9hBs6m+7IENBZ7yFOvk3mgs6tAzUV/ZMXH1evDfH1LjQQ5N3agsrfiio3qcF
URKw9im0hNmHohMHE7Whct8MlBW83KhWxsDlP5UuqOPjxsjHZs/1u/Bt0d8xv5TeMjHtFXmrxt41
couuaSABkJDkyneNn0VPnedI0M6ChYBHJt4XFvAQdrhyW9A6uzDlMFTLOtz2sd4uRgWgwdggbCli
uDhKZSjPnt/YmCOmikbX426px503D4vTYf5JVYcD11SxC6fhonQz68DOwfsVOVU6VrWMS5etnmFs
3NHkQmiMZ0sSs6A0BR95Yjp6ukklovMWCvJff9A+IXkXJ3diVpCYOS308RB5bAwiQei59Rh4VXMN
O/ULuGiiUnEu1UMll1jV3pxmNA+NIh+TrtY/kmJ49ay6OHdZ2e6DBLKlqRYPyLKTp7ak2m6O3bAi
HK7YxbawFnG3DMkOIKiJ0mtSZOtZgtAQmmiT8vbjI86fkyp9DBOncG7uED/qoiKIJdCKQ6KR3JQU
SXSKmDJ3OVG2S93LWQYHw0tNGPwiln5NOS4kKr4oSaJnXWtNh6RQqik2HX23Ruy1PWVpjC2pWzmD
1kIjZ/zNTZ2ADJvQP+Bkpw3cx9fWUKzdMC+oQ3jBAf2ERlaA/b386kzGckI/z3OXT837rwLDMIhh
iCj9xJSdD92AwmK60+iO0S+f5By29D7mQs2UrBthimuHzbz85QKmlWoSsmFF3X2S0oGwCy34mlrc
c5FSkSLUu5t54U2u1ZNdyHMc2NrTEBJ/HOFbGGPqV4lOGClnEB4913xAfe0YGE60yQL/ewGTtoHq
Ld2iOQcTkQ61Eli8kAinqqAaBwMKvSNEI8vICErH5bMLR9Xbq2n2CTdXHFDwiIOwYlJfm2HRQ28/
FBVtgrHR8pfWbvHuAYJY1wikRQAHAugRojiNMWgsrBGOovVZTnkdCDqMk+c5nxnZgg2lu1sBveBi
pNqXriqHXUFJZpUaDUNOnceHgJFv8wOzRv9uPGImQ2gsrWUIR45iLQ6CtFDFpu2s7inS4rdIZZM+
YtRcpGYRP4R+9REZ6ngySSZbNDRS76wAFaAchQDYHIViNab5IjYLVnaGnd2oYqTLOLXUr4VLubHB
QWI6igdSOAg2MVIzcvPc8FUXyZuVhuk2VQtsJ3UJJqVv6ne7kV8HFjz3tlOVB6GkhG0Hyn0da+q9
5gfafaHqyzKti2tijsFSrXv/UOKMZdsUJpdCif0npqRVNqj+vhK0HCxbUlNHwXV01Pp7m7vhPhCd
c05zsaf8QSNVz52vOjpv3S+bpdpbwc0bwxfqhvI+D/o3SJLP8zdvxU25UIswWTTTys5GEgdUKz4B
QjHf4dzgp7vVJi0RtWJjkJTWe4osi4iqeCN9FmvNZO/D7Rn0pTiM8qwpjrjEut7sbNYWVGwT8AhZ
ap1M706pYnF2XdCIK1vTmw0V3nadjbUHkcvGLtg6w0qOEqwpneG7oDbkSqcYs8zQ0Szmul8YQ8sc
TBU+2uBMrGw1RDvQaeBpAxCFGUsd1Yzxa4fGY0HZ/0A5gXSA2gu/WaZcgcmCG6TYBqO9oe5C1jar
VH8xUHZVi9yGAexHJptdtnJhNHy6ARSKOfSllkBbYoHSQDTiYaaRYVMpL4wMD4rrrEZWz6whdKyv
0wEu2/rHusgMENgReEO3A7pu1lIYpSdirwJrn1sFu96w69ZGrY2bocq+kBYTHG23JCvcwGagIci+
69VWvcS59opbgq1hAOSpKuzNCDZiXzsGvmVHsmYzxh3s/cs8wjPMOju1yZu9okgAG451Sboqpk+t
FIvMAmMRBW6Gm8LSn0KNCMd4QKnLdXhMcF8eEyxZVDZf+9Eu3iDoOUuERtnBIdsBA1zh49r2asJs
DViZa92btCaaE3wtk/6+74JNSAY0k6a/NydyqtFaiFLS5tVWACXCK3lXZe4gPtXMnd2Eb8KjasJ0
DI2dClfnTBCrNCn4ovO2v2ECn6LjcbIpli63dmXAc/ba6KoMDhtG2ZC1xqobO2aKUwLwsIH2+srO
+Jup5+rTjyG1qIZ4O98VPvLP90F/pEg/3Vrlm8bWYyczMsF4n9uaF94lRcW0mch4V3v6B6Yo9xbY
6rknzeJo8LaXoQBHYpmNe1b4awcBPWztKNwlCEL3hUFtfKyDEuSIBb4Ci8FhPnDtwEWxEREYojGe
TLTYce50K0cR5QJpBKQ12/Ef7axy1qlJ0BTLVeDl0vQOlpOgogMRLZVki2xI7gg3rO9V5BxLp1ft
H5z9GbavBBH53ZVfrwJDLKnfK8RfcxBtwF9QfOtL5fsdgziygtYxY7RyjOJq81ZNFdRCFM9OOLKH
cNvsSGtgXemqe8uwtSxRixRvVigfsqpH0oc5YkTXfLCmlZqGORXYm3qwJotQNadJGtqjV/RrUmWY
wMjsHiR6W6POgk9D21J+o7Jqu9p6hm/PhyFQw02lMv7HY1A/ZFB0yJCFS5hQ+J6XAVJ6AvOKlEiW
nb3pfrMMCkFZdLOmzVXUSXWhg3i7C5r7pNC1e9BaxVbv1GzZkcvcIbRHvpaMpwKCSy2TZw0M/ewC
1026Gl31oDoZCd6TqwT8FcljtacCQcjyp2D8Mv8NJVHqhy6/RtAl7hGR89GkkrFfoELaxsMpTOPg
ytXkE58uwt2YZx0gr7jb61K8KH3THoOBg5yshVVlZRvI0biXCJPacAJSgNF8r0nrHpWAsmMr8sew
UvX7UjQ73hAuewuR+eR3o8NYYy8yqadNgOahdtc29KuzjLudPl1f0hvrM04KqBDU7mcwgZWM2TW2
tUNH+MFqmmKSvrWOZtV9oDDOHksFqpdZ4WqZ9zTj9G0D5snZY2eIttDtj0pWP6kKleUemttXvEvg
k++ygKA6NlXFeDNVv9qjt8OL3PTuTVMPmpFNCBEELGnh+Rrz0iDXDQEhy7ixNrP3snI6h24RxlG7
J90gmtWTRZCme6GorM8G7eoVVfCQJ6Rbmem9juZ51+QeAZESmsDopUxFADjQm6nRzg6odYfavpqW
FaCHxpNbo9SognTDN4GCGaTyD7S82vfHHyFmItZYN8tsQXZCcw9yWlBp7Z9qv6W7N5E+2t9+aujV
LH7YOhKm3rVJIRJ1hP8lZtGxGSMy7DVP9x9RRb7oyNe+phpoQoq0+nWMFXLePboPsZpMlQU7eyo9
EhU6V7affl0tLC3rFz243h1OicYDkJTRW1f6YWn8FhQ+KENPYuvk66+jV3Rz3n5+YPLl/nX5R5ui
3H6q/iDjsW0kW6bmMs/+MTpc+mGt5ARaXQGf+Etib8A8eZ2CaTrNsWj3yaLjkiYLAnfWrHvRLRaO
trZ11QJwRcnmtEjlWXWVV+z3MQEzVrydr63aF/rur9+t86d3S5YV9QwVsTtFJNf9Q2kRI5/XSFOl
Z6SmzQJyYjQVQdobtpT2xjIeDxuBHVcLSuYU2Lxt09FYUz00Vj+Kezm95qXdeq9uyMQTFCw/LQk0
0hEHp/iiJ0l8ajQXvEcFUMmWDgDjTDwMY8v9geUjMMAeyRSZ2g/Qbtf5T8ZQJzuTHvGmJVVgVeEy
WzSVRoCu4V1KaoJ7bGjWQ5Xxz7jkR7Wsjy6yt0FzNvDvTVCBgHvVBP1bbKePjqsbd3kZAP6iaaSp
5osbDg2N2QEX7hSLKM1zyKAdCQPdZczsUFNAPHpVjqFpOc/RWa/t/FF89bjI6EAzknTaFFKf0tCN
v7LrN6+WBK2PESxYwYMcV2h6JgCpTgo3jIW7jjhT3qzn72OXnYOfM4bSzSjXdLO6FX8v2LSS3SOm
NRaHg7SIEzFtgFOhgxtAUfK/EcwiavnjVcrSCmecsAxmPcf6YxI6tXNU4kiPrzWgfK0dydJ2AnUT
Uvtf+mYAz64owp2t2MUO7me8D8boFCbGuLbrdEL/rJyWLoWiYBGfhftEdRcru6vQbFthe1PqS6Vq
7V5LgmQZtM5JEY32wo1qEGkd1genTL/8qrEUtnfNjTZcOYm1V/EArfBpdw9648Q3mBrLKCnoiFZE
ks8Qh65eZVVVgNpg4aWE5Sk0K/1ch0269kjIdWhR6QhUTgrlI8cb8WdCKFvqteuvrKAwtpAjJCZ+
hDdTs8Tt2uHux5WMQgXQUFCoT56tpttklOlaTg8H10630/huht7BdPBrBZSqAV3br2Rtb4Wqes9+
JuiUsC/a4Ofs95THySVmU4yViYMRm+Qiu1QLLcb8+Z03AOTXbhLk27lNXBTld6r82X0F/ANTFu7G
oZ18+cI3aFZ4yrOUSbSBWuturHQcV5pVRVs9TIjZsJwPfWYNo51bkrSa76HuYdXXo2+ypDY3VLSK
s2rK+/HDaFF2dXPjSr3CN2sOWsSCoc/rJx+PLNDuQ54XNWoVkd73SX8bB61Gh4mHqJoc31O7LTR8
5+DUbFcrbLtW3AJfT3X9yQ/9vQLUegF2Rlm5FLXw+i9HJ1EO8QhnI0/kUY1ZQATjh4rIGVOllW8i
8e51rnUoxPA9aYKEkaJGaABv/WsY7oSTPE+rozvKG+qRS/YFYGlBSr2fPvvh+A0os/fpQQe2x+CK
Xj4eblDb43UjC+fUKOIDyAMJHZ58y3OMs5Tlfv0pD8P0mkvQnA67k6Emf7ZR6Y1mY3oPTn68Ka63
6jBnLqlZQhuYDoYXucsktBF9uQWL5pJVcakPMOzVgVijRr8Dh2OfZq1qlXfmXotEhWvUUfdlnntn
OYAg7UZoyQU8crar8Wc0uN4up8MMMmMgPCn+hpn6bbZr5RllijKhQm8Ct4kny3+J3syv7TXxmi5l
EJHsospoHvw6rY56Un2ViuyRAWcYS/LEBLJBrS8oy3tULMW9otMnYrAuToMn75kTaAkH3ruvJ5/e
pCOaD/U4nCutD89dW9o3d6ScCZpiB+SGsrhLu9Ry02qHUDR4qGzs1Cqe1M28qx5SR1uyuWLXM+y0
zFMfQ+n392VZrVXRvqFemaJETKplrm+tNHDLr1X0wVIzOaVdfaIGrex/3Bht8B2SpSADAj5AqUhg
WgCJvrihfsoC8PNeTx98LrsAM6j3pcptEkSf6rQkF35GWSby7+SEDymb7GZlrG7C0aiOXCMIWT1j
2ZcJuyVVPA9RowJrpxNRwAjec9t/TVLh3hvs230j7B4Va+yOeqs9EizCuWNXfi2lF507yf3VCv2W
+ShPXE/Z2+ZKg1XwiUSoxmpZxKuGJtRJH57rrsueMqskoZCQFcXzMY1N7fMMe/6BripeVg8p/4z1
0OzgUhpJB7FQYOEg/XyLOKpZ9fWoPTeE2dISCvS1DwpuZaAzOTaw2jZGpzWEuE6j2QAO0DBxjJVW
9spefd0PcD1C6lRzfd9QknY5uPEr1UR7qU94eYtOPcqS4aT7FkyhoIF5qr0B8bf2wZTv5pQaOlyL
FlTlPWnASi5WpZFh1xEaSNTJEiYMVGlfWQq1qyj4pOol8122WmS9OHbaXApVvij0fk5z/awf6cPN
Lx3qyl0Icwi5ukb+hDRMIpz0fmfp2rj0kcUsh4yEmR/nLsDRAU/jmWI8QjBfN45VTGIhvkM0btZ1
oLJ1KcmnhtEiqNdk9B9stf40lO+t2U8RyVp4ZhdNCchEwlf2wwBmSndAagA2Deq8uhFAWGxQoU3s
T0NbUZktXxqf4kudvSqeZ1CJxBmY+3yxueF/Dwvg6Yo9BfiNaUAVzaaUNgzBNU/Ca0Mn7FDpmOej
EorrtOOba/NhG8KqgiQyx9E1oo63tp6R+d1c/3pZ92fTgI1uWqAqF7qDpUH8IbrQK50aPSkF/SCN
3DvfzJ8Ub3AQJWpYLhu4SZHe04VLcc65MhI3t7XBpRPFE5fPPZkob31QPc7v6b8+hv/2P3M+1+T4
q//9Pzz+QNhdcbc2f3j478ecpJX0f6bf+e01P//Gv7ef+fk9/az/8kWn8AO6f/69+eOrfvqf+eu/
vrvVe/P+0wM43iGjePtZjfefdZs087vgc0yv/P998h+f8//yOBaf//rlI2+zZvrffFwJv/z61GSA
1By+/P/6/f//65PTx/zXL+fx/R9fPj+T9+zbn37r871u/vULuh7rnyqKVAxpmmWq2Nh/+Uf/OT3F
+f2nSyY45EOBGBf58i//yPKqCfgtw/wnambXZhOCv5n7mN+q83Z+Tqj/dGlO62TtGqqDhcv55X/f
4E8n8v9O7D+ylgkxzJqav2r8bB74kUfuChQKXHQaFoI/+K/aEX9WbyXiK/TAAMNjrQBZtE5qCK10
Cb2anpXRX2gnRo8gNtAhRb29LaeHuMK0fSSSYOnaQ/SI9ja8t3QTOSxPzodUNN+6SpBUMb8+1uTa
Ux0XuQevwJGQHGEX0yb87Rca973zLfb/078oMS0TxVfCu8wi0QCjprKcJa8B9Qaiortv4CILarf1
qe1CpK/cHfeB12W7Ns/0nU777mbHtNO7dKi/5ZCEJpUtizRUUm3w60tl1Ok7Vd27IqVxGZr2I2Nn
CS84U9c/HrZ+s7dLu1nODwe3S0++bn7L9dh5FG4iN5UvSLKUxBNKe1AAAk8/zo/bMfjpHwW8R9J7
xX5+QkH1sqoVwbirl5R1acyAm5RWwYg9/TgfkJWMR0IreYe5tf3jS9h9J/mKjARYMs621tNtGKXa
i1cl9dYzlJhwETt/tijkweAJvg4l/R9FY9HdROixvIlxMj9hBtEuasGGYvMZtn5RKVvfzsfnNnbv
5hck0i2Xtq88Q+pLLpGDVBqtCR+uUPyHtCujA/sidh56mxLi/NvTYQXA2pJae8urkxnV7WddUnUg
T71+1CWUZdfwI+idrX7CPyVWeHmVl6YSAPb78m/sa+YfzMxocBhOTfTNpsrV/iNq+Xfa9z6mlkqS
dfreFVkMYEvxf81vGuEAFa36anq2zSYgNXZ+qB4lYLIHRyySqEteCRMzKYoMN6Lqmw2AWrnwkHde
xyk9ZT5U3TLGYkDiQeytKOtwKtzkDc2D/6IR7rVSdUecTM7mnSVymp4jlO0qymkweA/D1HGiolqt
qjEjwC21v2owE96nH+T//oAda1lLw8E6pYqHiCgXfAthiQxSGR5+QGR+N5j9Olb8NDZYc8HjdwUR
viYdO6hN7QBrLavCyWjyu6+sGtugoFRovFsBsXp9LR6xLGqbTutyHIg8xKbm0rdMlgkNaZR8iZYs
6f3lS8K3o51a68ktj17GqQSVKMO5de3+OBekfvunRoMQIxuvXwRDmO4Sp6rSVY4FepM9mm2kP/jQ
QeMER8X/I+y8llvV0q59RVQxyZxKQlm2bDmfUMsrECY5w9X/D2j37t1df319ogLkFWTBDO87xjOG
mfzXKCoF5cj/4xrVu0a+O82jwJpTnkvpLQGKva3m+3KORwXqnCa58Qez4CfLpuldl36xQb8yPoYk
fRC5Uq0qI3V2TUXTuCuqI6Wv6LuhjwtJrGmwpOowmutJWLvS940Lq6cwntKf1HkBXuKjeBgLKc65
LKF1GFZ1VssJ3j35sEJV1DfbbpQTCaT9ehEvaLGG1nay9XME1fKVTj3Alzb8ZNwq9okvzgJLN0vu
WNmnsgufKohZa0BXxc0dcjpOSYJkTnnUbMO0N1WnKLuyFV92aF/TfPB/d069RaM8/EhoPa9lm4hH
aWMscVtt12ZJcXQwcl2GMkTe0Pr+S1OoWOszJAHwUekDO+ZWpVHzBxXy/eDvK/NBTme7N39VVvzl
AFd6FUobbVtse8RWtdNRFm/xwFi0Dgn7mgsMchvRVCeHAoGO2TgAf5TsPGT9WwwMA0yhgNJtR5jF
cet8ANwvT+4csOxTvIKMPJS7OygjsyRMB4VWNnze+ADpbUYLN3tBCwO0WZO9JAOBRaMGj6YvQzRn
pg/bXhavZh6WZ75TcmrNsjwPfx+palzu1ah5cs0+PRvhpJ8o1dPiR+C8aJt6LNpzF9HY4cvcprkz
3fLB6p65eY51WxTvbdV3Jz2qUu5yftVG3FmnCicgK8+Z3w4dm9bVm+nnj0MYmpDde25pZ4D73wVE
m9dKu3M0UjZt1ZxOBMGRulXo5tUSFpWU2g/eB3+eDgBwvFhWAE/HaXQsDVGj0BRiNxva/9rXGlhq
dtB+35fr0o6KvdLp6DWiepsHSXuyRmc6KUWcbl2BXQV5qpw8zdUUuO7xlVZ5/EKQenkidKYm9aMW
tzpPvzBY070eLcoLHVD/v4/qCanucs0wa89pMNG0LGI8K/eTI6Wv6Db67s8COdcbgpVwVdhswKza
FpTah2dA0uqDMZ9ZlpuQmOXoh+UnJNxTz816m4mhe1TrFF3Mqqsj34MGBUV0mDVreqviB6dha4Za
/djXZffgx0Gn3CoDO6mhTYG+Guy4oVzSb0wtNi4IjwtJZanfj1Zfnpd9ZzRjGeHJgN+xKRLJ5TSy
lTXxLdS2MUuurLzSzqk26O969KNElPfWY94ncBmlncxGBc1rUX+2ebSyjZIMVG38MhJ12IAPgCOW
ZBgNuD4Kf3v/8vrKDC9LICgKID6DAmDUEeyGHSYkiwhkzWSXC0i49Pue9hZ+g0kMJYaHtH4K1Lo8
pUH5bsYSYwDLmbWv9cmzKbMnHAHjR52XPalZAfReemqPnclmNye2PJ7+KBhOv2CrxHhgEnqShqZu
7sRFnyrILgXqs1JKF7acHgZrboPsvJxWlLFHXyFuEbX3gbyeckOgjo4YOSZIQdW6M21i9xCXtbMP
TV27EFeheKGUyXM3p0GIIlB2BHuplJOgMhlWFG+TVpDtOBMyHRYWdGMDc2cIBzO/pIlf0FN/GVwo
R23wrqQCCK2MDPPKjVQ8WErxY+ltNLHprk3NVk52RUFNjjFUd0gYB5lq+j5LM8D2CC3QYEt3uKTl
EN6IOzu1fjTnQHClKyFEzrEqRqYZb0MCHyQey880yHJUe0WAOk4gcx0Sf0+TeLYvWOq4LrR8MxKA
tSeUqXwWdQxRdl5IJo3XmOkbD35wGwLN31Zmgco/rrXPoT4Ehj5+aTGskTId7B37EEU6Bt5kVmZB
5uiv7VTeUkpsP6sMM5PMq/ZWaZaxSRTnXlcM2oFWJjJCUFk0tMzO3k0GGgK7DdI10o/0p1JSxIY3
5Tl5rl0QlV7Qs+VPiIT0GumRZe8iipC40lCorainR7tisIt2k1T0YPqpGq9a/ikLPfuVR0Bdo062
N8VAcOmM5UV122HNYI7za/b7Li/dKNA/2DgqJnJ0Q1qPD/HAvrEJ23ijzxsDzVXTFxFggtUtY00T
YPAqbBDv1TDS6KpbtDhl07xTnZfiuhTogYhYG9V1+1Msy+IpiWAX415tr3o0CLRh9hsiqYgk98jY
0cGu9rVpRS9aWv1sIpn+VElkN4gA1ebWftpF7AWiOPrHKTGreNJD7mknbYInJ9Z/t42uvE54Jjw7
KcJLZgwwj+ye5nATifgEPkrgL9LjALDtHEM2n1soeO45aJ2Zy1VCBMgO/MuEo8NR3nJRxZspC8dD
VRbBOxHsyEgV/SGP5rxIYXwtreOpdkIvrkyB55J+xvISz0f91OOMpDizakEkayg6iMEqDDXdAAPT
H1AGF54LO9xjihUDZoLwqbbEZ2zrvf7FvrOSx96p7F1mYFIo8ynbT/i7dhYizZc8TD5QLaY/Y1X5
YZVp8SIh3fH7A0tt+Yz+9Fnk/OIWynqi6/mEXazBL+h7jiO/grRRb1ZCo9+yDZ7yvOq+2u5ziBTz
wdFyZTMBjELTaf00fZI3MyspbwMDx97pCec0o2G8JaxVV8uPqINxzNsx/VB9ITzyWb7QjASbGIcl
oL1RPNekKJ7+6zQh9kxPLaP8xgjxvJgVk3nYpkv4kEUkzi6Xlpdcj39YeCh8I9b2S5Og62OsESDA
wD5nZHfkTbmdRl1fj/0wnkWgdM9x135KRwnnurHwisJXdlU/xRsVs+fajwl2mdKk89puyt75hT6n
ljVt9YbURWoK/TosfPtBT+IciUizTQzniltnn8K+CtdWOhmXtAAaN2TYJDq0ZuizmWNnA0JsWPGG
tozFfE5w2V0FuejimI6CotM8VybExZdJ4AVmYO+nygdg6Ud00hfzGjkCyWr5q1RlD3pe2QAIJZm0
n51XLIParWEbmcdOHu252w0nI5oUqOf8BZkTPJCz0P9CZcY8OfW/lNy9H4z/urK85YxsuTtSexu7
VY/6QK6LNpJiPerTyS6n8VlDV/NcOtHFb+Bt22bzY/kIOZ0nXJ5m5i2dbLXthkeQlBumPPUsBQyo
FOMvG120KUNmlnTKbPlY5fg1FpNNY4Ob4H9KFS8v/sxttC13SjIQCsOQ2o60UkKzfjPSjpiBclq3
YghubIlQuYjW+uUM78RmNJ5twnkaB/tWoL2+WDitbpBcD4OgZkYTilwfGlLecjSoPamLoFuWiWPu
ax6zieCVovTHfdGhll9ssP9+aeqgRMKW41EkKn5sjO69wbfnJn5xio1U7lJQi9jGnU+Tr8CrUpRJ
9xWBapfdj6FONzDA/M9MUgXvBIk8QC1SG+4BBreWcsSWQGIcGlPmME93UNODLtihZyypVs63kzMQ
BKDpOBjB98QPWWv/vt9ERa7tbcNmFMAhuVmeA1rT2T7q3HZjqfKh7yRxb6QXCNIy0umvhUqbdyC7
k6Imn5assUUTmuCj4ikL7Zdav4uF0efADVxCFqcm+ZXPk8PCAiTOg1xQvStALGcpdETbOA5B23lx
WajXAJChx0aJLW6AEwhTWvg4QIClTWc+5eogT4qeR9ysavhtdJ461y1Q5V3LrCSH1sqsX7W1dtCd
/rIIGlijktrRqIvPuZnJx9lNgvKVPkuit9w3vYwYVKZsfX+CUPSRwTbJ737u/0ZqPa5ljO8xqKmF
bCyzIgKgqFG1fC+5l3aY5ju638NuZHa5TCr7pGVzsqzIxi4+z888UGL7l6nHLSppJkmBIhH+rY78
ZfkqBW1Kmyab01pus84d1SvMKH8KNbt7KQaa5ib5uEcNrOURuPuwakudan8yy6FHJCULkj8vhbal
mQ1rFefsY6j49gEFYoLIit7DX3I7qGt0LQb3ouUEYPf93CazIqIdxpj1gtLtW6hna0FmxYkF6vhB
jm/PPhDAofFWGmDrRAlhmbVd+JLl7XUIyJoMCDo4LM8BjP5VkE3Jk1q9KjZIj8B3wofilxbpbLL9
5rIIsypT2oh6lKd2lpMsl6K+ucV4Z1N+T1kDQ1Ok3JOq5qkpMclo8hHdu8xmHkLYP62q89xJtx/X
CpqnBkVnVZ0mDN7b0FSrh8DsLNqNHOUpigKoQpB06RB/2dHWDzsHB/i8Qbo/XaYE4Gfkiu4FrUSL
Ztos/dRRUCbDCwjPytwsarCuL59ndPNhoc0sl2SX5h4b/XEr4y7YOiE8i6mgre7HvuNZsat+2Em1
GykpjNjvMK5k2xJow3G5sSbDbQ+lK94qIf2Vwc1zoYnt3qbcOi1IQ5/AtLXZ0g2TQZM+lSk2mSZg
FySELHZTYpIbb0EkFk61NpYwRkXnqe2RMWuz1wf+3tXEPHC9vwlGEEZyORywkBdPy2POd3Y/G/2+
ubhu8Qtj20FgZP9BiRpJeedWz5GRmluoLgRUdGV6DtSPntw7EMjAv5f+ZWNBHyTbNd2H9hReRRE9
1SkRrHUSTMT/aOYDGTm9crPJAmeFMp0X969QJhQ5y6HE7rgv1SuxN9g15gF5QFwoMvenLzNqGiWL
9Bjg6KaZXSs+I942UnwpV/dvkD/ub8J5AW0wFebD+IEdgUSirHxFoRijFqF1bMcb0Wjlb3Xu1Pbu
WLxYaKW2mYvvMupbAj1y7jaJUssrIpDxfjUfxYFxFhqeAr1pq21Clt0LWth2jjhUfiWgJ6Xp/1Y7
GusY+KdX1UyQVE2I3jpagj6O8IOWogkXhRs8ulFgbmg4Ga+iDHFn1mGxH4s8PIx7UGT+zwmgDZZK
TX9UDHM8dikpAlWSUwJh6T+EWBTaprEOCffuXvub9W4ozPLoY+wy8detblFPlcxRyRR93ze09y9/
iB3japaqeXDqueuOvPnFmfzuycRSYieD/2yQdhAnsTil6ZDsKKDNUqARfY/oyzdu6Jz8Z7Kk1GbC
oltAJ8gCfMsYsX9Xmfklw3z4UMqyW8N8QyJWMW6I1s2Ay7PKHWSg7M1x5I4K03ondZpyydLnjlx1
ReJu9pi3xfCYzm8s9PWwpb8J4jl7zITfP9qZ+I835j/R0Yy//4l9ZdaU83psP4bull/Apx2QyHDP
E0ZCQCQsGu3A176HnlDUVvwUwPPWwh6bR4E1BdFGonpqwScYGAornsmfjg5IiEiSuNK1G5gOJEla
S8EPuzUslD7daHVsfRIfQEeD5GbQL7eYCjiMb5jEaebGl9wKrFPatLNaNTJfR5X9YR+/sjbpq1MW
1U8dsQlvmWYflSBW3kBTYStyYnggJT8m+M516kbfQ4T+oFWMHKmvCdp4MM8INuXR16Nrm+h/dfPN
tC0vph2kK0j1JrRrY+xPsjVApKfdlshaq94CK0iOEeiaFZ8wfKWsFntxNKHOYB9wqLRcHnABlA+u
YVPRwUOdZoF6rEkWBzfne4WLHcvKI+2litUnoEW4PPnb19jUcKumofaQWLhQ1D5qNxhnEhjJ3VGJ
GRWsNFWaQ5VI6anLQ8+9cgysMnwoK6wuLMxrzDJw4mNFlRtn7EEG+8jh3Ibm0co3rV95OJLIJP0Q
u075DThpeNYlzymN8HI6D2w1XoyOTS+or5XFcgb/GP89Y/rQrT49IUalTq8NLzB5/G9I5feDmINl
eUxAjvVKnlLjJPVvJURnGGdJ9WJGSrJtST2GIkG8L5zY5WUaMgvN2rzI7ZGxPxmYPr0osgxqsmr1
OUjPkI3yycIv2hNj05JMzimzt1dDV3qTJjmIVZMNm+XHYmG/S5bhBNDqNl+CAvWxA2vaB7b6KQKf
JSOu8DNF6uglKlpKKQVA+JzfjuZPRxcbyd0LU7Ep8JT5lN74uHcM5oRoNjNh5TxomAHPdAFs3Kip
Gu7iakDDr3fZdfmReDSeppmwmSMFufaCHEEjqfUHlu/tjQb7WUyO86EkarlL4kTdLqd8h89CRzuE
0MB6FChJVst1R0e1Y3ZlsuvZ7QCEVZ7UppsuBc9ZlZr+03IpL2Ocj/ABV9rQ+Jj/eaNJcpXpoaRv
XgUexS37qcG3+lSFUbcqC7c6kFRpPy1vGALKpi3Ny3IGkG5ikvu0jVYcWuEXq0W5oBSh+RD2yLCW
DWNWadr23vi4L5/v9yUwYd0bY/I3g14Y5NtrbA8Wp1Fgx9Z6Yf7bU/AhJewDP6VxiNwuXyOcq196
ZGBrOLrVSw7il+VchT5k9Km3+yN5Hvh74aVrNmtyDdcYgq2vBkfR8ktfXpbvwNFTZx2ilzTGW25R
M2MoZLtXXrvC2MPUbH6q+Tinl+s1EJUiSp9HlLXnoojZEC3ql+WcJJaMSIZ/XtJaKFvURK0tri33
hsMyKslECeaXzET5p+lTcKbrgmE6sfyjU1a/0OPEP+YDI6zuB4Hxhzsh+dW8Ye1Tf9smtC8nrEfW
pVW9juLwVHDzvpZ1cVuWHZOe/bW0EkGHE72wCWQYg50kojDdYDj66gOT4F7IIieRhR9S83E/lZYV
bXM7HuiM4KylqPrDaWpuy5Xwq+IlJvZVKgahLnVuEjbMUa/h0+sV45W9frmeZrEpNeH2UBN2sV6a
XlkmJpjloOdgd2XkRSTpqxyRjki/7jfLDnRUwf25lVUfl1OzPyg9fpoocP8EEMiXgxlFvhwoHRrD
uGH6Z719XnSgitF/ml2nnhZeRJK61nUq0cIjEe1E8BBZhXNawCOdGR21PKzOyVgQXGDFfbJr2oyt
iaizq1sH2aEMWEfcpTgBA1op2mMRme7jcmmUOUrIBL6BEcg9dtBh3UFjfAZREa2W1IlhpvdXgW9d
RU9gfWIiTbJpO/whlkIIJbkx8mg88fprNHMzAAqJPR2zfI1G6TjNG6m51FRCP/7M7ImCsmJXh0Hr
9YvaIPZv4g0WCVwVcwpOMITtHupHtF5OO7G1l0Ee/X++bQMreSjU7q6f5b8x7Qt00utGjio512PD
XYMq7Qk8drvt8JScfdj2x4CuwD5Qh/TR1zN7oxRO/Go02Cx85YMib0AIm2hCVnPUp1i9WPnIxkAC
n7ItENhNKp9ofdIrD5F5tuSIb5tO0bd9FpPobrMtXV7spvMf6tFG/5JMsHbtDpZBgIQR7SvSAolq
gF03lgU0X/Ez22j5bAkCEInce1guGSALD5OvHwaTkNy5tbrceVbZXSnaZQ8BXE6vUKBXs4KqVllR
Khc6nN17+ZLMTYIJYMpKDwd/HdYxQXGFnd8cMrqACgbptx4LdteG/gcf4C7Uj6ABnVcJBZNbHsvU
MjJkxriffQSrvs+aYz3L+IUk0UCbPJSChF9Y+NTN0P9VZwbbV8sH4LNMV3UmR1qlLmybuW0J0WoF
V7S4ml1fnfsyqzZdWEJmUPP4qFtNoW+ClPZ628ZMZCJ9KYi1LebqrEJ600kKGmmKjVX5DuYoEvyX
LbvHi67X6kUrp2gzELuzSpqahqjtxLlHMkH8k+JZ/GyNct9qYGyY3waHBTnj/mK1cRZCSFIpJeUN
lGWF5ZyWmlBidca2KcIGlPisGkitZm1MmnFNu5zg25kQlVUETsQ0/jzC7a8jUhDSwlISeqVVvy9H
KC2bDX+AOEqSSTXb+m7MMt/Qfb2O8Je9e4eYtd+T70gyI5bfG7SWnRURGd/jTN1SLKRUVw8kNaTt
OaDs+pYFlBii+Qg8RoC9strWBFk9aPWTS4hNuM5M6slaHShnEv/kDqt1isSdqpssgS7OL1Ul1P8h
+Ddmoug/u/Ga46j0poSNxFfYrvlfUp0p7Vzo33r3ZfmEVxVxj800YAQtU2MfjyAkbOi8l8zvf8o2
ruGbV+EFJzt4rpKSEoT17LpA15DE9JNuP0KvIXmjceo9ERfd2mUnfYxlX7xHtBO0ttdZC8kGvqPc
xK1DOmxVJKvKttjmpUkDD5LlyrrP9cir4oRt6zBEnjGSQNBneAA2tD3JG3JIQU5GVduyt36/j5V5
08tHvcpWPkGxJDeWXzp8J9Z4Iy13if+Y5dD/YJX/NxLTBdWMCUA3hWE7tqotLPN/KBnQAwRGGo7D
l4X36iGv1dvSU+oMgYogcOiU5OZMZRk/dLWbNlKd3G1alOARm8S8EZzdnq1e/OxnDYJZR70X1uAK
a2ekQlsYzZPeSmP/705JmBAJ2enJeELL9xyY8y1GiRqxqGQxaCJy2g2RVF46ob0LeCvbboLnHAhW
GP/L1GL8J+/UpbRjAvvWHPyiDiIsc37/Hx89iWLgSb2a/ZDF3OfLq+FSR0V4agTyae4RmLTaG3Wj
FFodukxJb2u+QrwUGQipsLc9MnwvIIXgZAXuBAXTmrPbaejgGw6Yn9uqBlck4dANJNimjfvIOGuz
ByC80Unr29KYp32KSQU+2wYx3s8x8eWZWvBfL/fMIjvOdphls7MzqZs5aOzSTZP72MwvUikwlbXu
T4tK22PcY2+r04dooslAO7t4Y7Y66bP9yNHbbD34gfGApPxVyenyDbOBfXkJ7QZoQ2Dl6O/xsy/X
RK/BohuInKZ5iyRV5srB8t30VIeuxT3PUmjssmx/r7eBhyE9afk+66BgBTJ0W7pvhTdMPmnasQLu
zUitP5Qgsquimjwguq1/A45DOwsNSrXG6NjGZNBHZfUduAPm1jzxHx3aNCN+c+WWOyI725lBIqAz
jtuK8LmPStvdh3yFsuYnu7FDppX27/kAHJT9u7dqnK8ZCRUCN0xSjUe3zdkdaA6WehhTN7d3S68z
QUIEFra9ybT6S1Kl5CHCfduXrjocKtbNmyLUkWPU4XNBJwE+VvQ9ZgGFjzoEVksclU/HbOfw33ww
7RoF9rbLu/F1StLsqR1IIV1X40ij4q3q4UokvmGcIxnkq3Ke1KIh+hMnXXQeJrLWptGleYCMuWAy
fawq87mq8+5/DJkLzfrfQ6YrWIYLasXCdQ0WfjAW/vPetyqXKGVUYT+U+Y6Zq5O+TUSrmZnj/RQG
YvOMnOmrFp/zePjaVBoB8YztV3Ryt2o+a9Kwf1uOUBtDyVJC9+CndXMUU/97qdhpg5J7VRmyKYgm
Woqh03gu25NvJiN9lWiGuLkughkQEu05HZXfjaroe5K+eCYSOmlJWtb7JVnFDL9rVTzU/Xs0+HyD
DKfcR+T9bFQ/34uhKtZsX6XKzg35tqK2yDnOGOSTk5hzUitcO8dCD2gmJK4/5l6t6TSeXFbbi9td
ISv8ZKc4YDXYx0NWOEdzarTX5TQicYTihYZMRcSeXYx06jvNKHeRTz6rMGFtN0Flk12XVBtVz9y9
W5s4SpsJKwxcmw+9ri658xLm7P0xnJg325iYg0k695KalfT/rU/T/9MIxZdL4AO+twXiDHbB/q+B
DfK/K3Gma78cQavOFsNFDTT1l8uBIUfbs0vKjqK71j3b3U4xbB4FYXtEDKySOtoogAlJ5WbHEpU0
5Wn73xSTEGC9kz8GoYYfShPhOLA+yaZy4TST1tTUyQXv2z9fehKtt//3BxPmfxGN+WhouFwLxSKW
YEpcxvzR/zFmqwIqGnk39Q880Vn9SXaAODZBOz2qbIik4yRUiAWoN1q1xwUgs7ws6SP/Pk3N432t
ZpD2KIwgullAMIDeaOVOgjTf1STKb41cJOrmvtwn+JaE4EoX1Oo7/Obzkfv3EeDsaN+43LOYM8GJ
98zja7JG5raenGutWgcRWuY/QbVfjd5BfaPil1llDerZSIuCd7Xq+m2Ttt0WrVvwrvVDiypAGpSx
eDefGQax/tECidndV24+aSdumxiPi7RPTu0PMtkTT/Y6pTDhkvU7MWjFg/LuQy6k1YcBOoWZ8InY
brX8AIK3zLMrQjdYrluo5BtaUPNwlJbNhvRz5/nvM5nrNhIWNlQEJ2FUWv3/NFDqZL9RjHM+Z2kU
4rzyrQv9P74VtLBGAvuwDCgtIrpr4eMXnYecAXZX5svpaNVL8W8GSLAQjddq25VE6xa3JRc1LwsR
bZbDAlDQKsYQ52zjsYIeg1Bwk2TKDRdaic9Edf+iUN0lCYEbbiv6Nk1pyzurAaDJWtZZcmunnPyp
+f4t2mcs2tXRRltsMlGVyZl8AY9Uz3PuuukNnaf62FAwX8kQEeow6vlOEp/M09P85lP/oRfQvvpK
4XtWoNon8q6c8+iEhZcxUryFqniXIu129x4k0b/ymCVt7AVZWz0B2blpBW4OouX1vP1Q1H48RWwg
8dU1Dk0cpeZ780ld69r+MWJ9wqaRW2eR0RTwM8ghi0kJqpVhU5FmvsXfiqqcSaZl/L+6jX9azijG
AsxFexWBFdnYYBzONKfE1bKzFuQOJLtMUfli4zJ7BuVTnUSAbi+0Wnfd4fpADgjmaG5Y6P7c9K6a
/hY04E0VOyXKnZwuVxlCcPrxC4Sw9GUJ64oboC9KEHk8GjpTambFW2K4m+flJakvDuW6pwjh8LM5
RX8iHZ8odjP1qBD5SwMtgWsrQmDglvnpI9Tc38u7lHEyPrVNZrQaRi/1ELjrHhzO/WiaryXzuw7D
1Mt//Vw9Ne5hNNgACfoiSDVfCQ2NXkUWb+ohqp+XS+bQ3Iw6th+W99IK9hM7F+1UlFH0asH2XhOf
peyXU0aoxovjAsXCMFyWRZEdxL7n5iZy6HmNhMHBJb5dIS55luIs7/77VFTw11RTZW1U6RuSnO2r
aKVzrauJQB0nxzn79zVfECtg07CLUtO+Li96b2wRhY4nSGDnsGvdYp1VZBjAqwlPhHV3tw4S4aH2
S2CUoaXvFMUq18tSMR/balbj4/xiGblcWl40pAibKSC1tTf8AAVWEn6wg9Yscppp9iDEg7izkAVM
gnW3y+nkV1AIcFoQYNSi6ugUcJmW8kGDma/KlodWjWn5NsX0XirXynlUNEG1vyFE+LxYbf0akp6C
gmRbR6a2tREcHttJjx/DPnHX9KBjpMKi2C0R2tQzKAhWVQ4oeDp1uJjc7MgQHHnJnJ9q2sUBgIF4
RX0PYhbf+o6/7yDmcs7i9oRpJbcDykikiXT88CLgcI7QESSy5+8t4FqxWfaf5EyB7XThpTWRAcuZ
FXX9QzWlO1E3rKPr5Edgql4YDjzB8xHcJkFTrrHLb7A2GYYOnkS6nuyAJ8M61fPpNJ/a86kreVTw
aXMm3hWpFe9Dh+grCrMQzoVfH2WqZrsk5SfMycTsOy/xl5e0L5D81fyLOkJG9KEjGgNSipXNhxJ3
f2ENiiqsnk6LqhwDL0ZHpJqEEk4VyZ4y2t1v1s6siGZ04cXNGMTl3b5oAZQE+scySC8v0t5EcE6e
lhM7Ng+hNsLInFuROX3ahhbTq1spaKkdI/BMBFsWONiXyY7QksUhAcfzJwfrVHp1nMe7ZWqBlFx4
oye70t8tO0wVPNvopDFiu0F/BJ0bwnJENByxjPVStUHvUxSnxW1f1mO1B9BCrzmmNNUqSXoI2/qH
NVhf4SxFL1tQJo5dXmQUl8DmsaIMpWt9REV2K2LD+FOWMdxKEgFTVrnIsDSoy2RXK371cyCFalxV
o43p3egkVSW0H4WD8MHGhMBWIUTN7vBxb/99NJjRrrZa4HVuTo9u1CGR/ucP11VyVVCzHWKAsxTR
CmMFWmP8QkDGA8G+xFOosm4GK2wPDT22fVwK+WQhzkB57NZf91mErcxT2GXvyzfQurGzVnRk3b3v
W89l2B8RW3qCvfZ7pbOgxzLdPZBPHx7DPBt2E93bzTjNlEFUhWQuBvIzqtoX1zS4jWeenZ4pf0i/
+Khkkx58pAFb1Zr0Vakr42ERZGjqdEnBlNMAk/WRQRbPuux6OlWZ9UIiTb1SosT/tsC9OClo8EVh
xLpOHtwC23RFh8VpBc9visu6MHDwJEpnbPJGgoEfyizEetqTTxqn5Ua3m/whz0fJ/GUk20iO/cql
TOmVdoIMi2VXeFFbrDU8EMIg+ynVwNrqKKVnEWuE7GQTVWF7pECavWQBlmklJiLKaR1w5Gkyrvw4
vKpaUZ4RAULqbmFhL/f5smJR8qpf56Z1ZmlUHHJLJgdcoeWJmJYfULFHj5WLttPHQn9iN4OAX7PD
b2dIgRqXrkecweAt1SfdrvhsogsuPIDmKiJY8GzDIXsOZfjVBvn4RdqFBgW8V8/ufN1ohmNbUr7F
twO0T2Po743qwgPBYMDOJLYy51ZO1V3SGRdWu20mHUrIHCWvhpU4lhn9IQdi0HJpAQiNaQFgdNCc
TYqydj0AzdxL4DbPxpi3T3X8Li0FFrkBKHGL27LapALwFbFh2VazxswzBheoadKpjxh+0/VCWkW9
vvbxUb4a7vjSdCmsvESWn3lkGJuhzaCS5GNAyvMqieSMwFfU/SJKBfnN2qHRyU7wre4wWo5/SJSW
gKAivy2qjdro1tRO/5XeN2bC8tgZOBc27WtwP+7jJFv3cTkyJ0qWTqeiidQLCh1IWt3MNE/kalqn
dn5ZTiFXKKvQxTa9vKEUzXdY9m28Lty6vgVgS6nbM9VRMzJvo1lGF4VW1zKMB5qErWOocyl/XgqD
Xvbq2gbYM6+aJ5+ve3lXd/qAdQ86cb3Nf9myUh67Ju9uoXBhe+rFB+1RZy8qzDmDUXBKvM+qIATo
Eoed+ZbKr+UyGyB50odUW9fzH+oTWFmtlZlHADkBOksmcxFc+vnOmSQh9jLKXgPyOcnSqqqv5SgI
xppEDNGdVb3aD9Y4Pt03tZxVUi7wwfBI1bHZ1CIyn5ejYLDMZ9VPmk0g8po1VzyuxnIW9FJnJd8g
Uzesu/pTbaXuqsra8VE3yI6OCj51rtfhd8bCMc/MAyzT6nscXHqsUfiLtOyZxTJbN2JoUAM25z0O
D3PdBMX1rgr9f8ydx3bkSpZlvwi5AIOe9ADCBenUmhOsYDACWsOgvr43PF5mvcfMire6atKTWHSG
csIBs2v3nrPPWNBNKsw18vQKtzEdufxxTdQZBldU3+fvgLNm/yxvMmPrA39MfI/XWTmdtW1zne9X
8sOfoUfF6HWn6vSr74CejFYcRucLmDFKQH/bj22ySInyaMtArzjWD22/Oye6Ri2HFWdS3tGHHGqV
+Oo1bxbf3OAAIMDlSV2q47nzcCZc6DA995CTiDmC3LNfx7n3zq3OKW//UIYPjJl8TgzzcRoH1NRR
uu5ipateCqMFVoj8WMIt9JB92UeAAsw6/vrHNjVkItvPDOrA/pyWMszJdBhttl+Sz/N7RFMkPSQP
5CyaQVlHyV4m9sQSwcDzfGOeX8aNhnKIdF5kZ0vEbG01KnfHEd/0iS7LA1101un8y1rCaNcjVfdE
EaW72aVHoZqL+Sj7tTtWOY27EW/mY4KH9Qqyy0dvV0CZW7DxmFCK0/kX19SKk739cv7q/D19mfZj
6S5HN66nEyC1EYdqNP76KoGNgEYLFYJjHpoeAtdizImXxVn5fWzEPaoc+8nNYxGIxHyunMIJsAxu
w10HYGk2vKHkp7FaIeon8O9Jre3mGqZHeqeTMcSTqb9kSxYdun4w+Ys38TB235I+x3SqmJ9N1xGj
ttnLVI2TcFxmy8XUtnZwfrhcDElZFrWPRndISl25njr36byA/euVPmQwSMrOeuDWfu+VaXwhYKYL
+iGVNyJBTTq5Dtrg9XpZipV5bF73gYzFS/Grru4n27yYEWhd0xE+FLRO0cA7+jVDQeN6cC5Nja6k
po7LceqqO1ODJaSCBvRhmfMUOXKO9m61p6wtHmuhXkzbvqcjX9zNldoRJyKat6JO9usMFneICu0q
wQh8MGpMknrLqK6O4/0UDclHaurYWpUbdTupkPcyHEEEEnT3r5dDn5LMlZrPg5nFTzVGl9zM1bfS
zEcGbixwv4RqQlHn21glq8zs19v+3P9zaOFjCpg/GSGYf0y6RPRpWvw0oz5o4TwQgDPGM3LRqg5B
skZ8vBxo4lQUF+dGaZlCUVNNhlJq6550d0nvl6X7OA8LwWovFK1beDM6gMBkk75Dw9vfibg/rOko
QHnzrWWtR7RZVhWKlrzmtFcx11pL7HNkoX+TGc4bXdHhOteBM+uO4tL3N9bnNi8CPZ20Ny1C5wgn
RyEiaFXfME6GtiyQAiZ0HqQ2PsZL+rOM8DIiHJKPuoU5ajUMsFjbbzap+zC70IKzYkp+fTCZ6x7I
t1Uxh9TRKUL66cOhKfeqZsJKyYEzihWuaRJr5lOqabRopvit7KFqGtqoh+eX/Zq9V9aS3bEUJQeW
tXcX2MzObqESWbKOr3FGSfhNnXhDxXpAYcg5fhje8qhLgHmgSGc5vuMuxD/Fs+CbZjS/NWpxn+g1
FSFQL81txp8gt9+zSW5hzbC1rDG/RQz1OSz2/MqTUuwMo9H2VtMsr6a7Xrc0sWjSo0Fn+UseQH4Z
fiv5E+eXcNG7G2sUv14lmyUSI9cffwKDi3sROVbhmV1ZEmVSBkwp4aBISDqh01Ikg8wx7tmWjXvA
Ythx5HD765Ve1Ic1chhuGCUi+3guD21FmdZRuVy0eufcdd1mrzKr8cN18hej14ZH8n+sg0UC2Q47
xgBeKTVCXL3cS7G+fq4UOHXnWrHXYgGNaiP7Dkmz4c0ZyTPMTfqfzMEpDpeXvDHS6yiitOQ0NLDA
Nrjv3HxNT7GCn8EVz7BvtVeeSw12SjXcsTooO8VmPxXIrS8zu3F2SSNB0UpVP3J0+oNZqqmkFGgd
YzoEEQHujvZKKCt+PGuLK6MqEC7o93YWWO2kmtAuWtT78y92SQ+YBld7mNBN348V94lZs3vgzCg6
TWF14VTZGq5DZlcvOQwmaWBv3zv/Bp9zWClDcsK5u/+vf3XEGRPmKeCC8/eQ+qv3CjMWEyHcTdeP
l0MqJPFS1JfLyPw8P5tgo3a+WKsJm31XjTtntSBt6uRpiikj1uHq1xfZP7/gt6Z5Fd/dqDumXbQX
hWhvz0aqRmdX7QjSOpx3gSxN0kMktGtp0Zw6L/dz3crAzeDOnm1W1G43RNgYgWNC/hvg/92ed3Bl
lt9qkxy/vuWDKpqWBtqWfi2nGjEnRNDzK4e7iFCrqveYkU5M/NkHO3p8W+53MUUUSOfvJ1zMRAi0
JCozt05rwEFviZDAqi43zmhXWMT6GPmuX9XmzVHKmVU3ptDeXo7Y9+opfYFcYD9orQXzlZzNEyOn
5bZDMblWzY8GGNGdBiDqqpqKwa+2c2OFZSsSP2ebZxJ+ePFo9/ouscf0tSw58JVpXwXnlwM6G19P
2+SybV0CZAo7PXQpJAO7uPklbDASnM4xWTdn+V+OjeZqqpX8eH43VZXV9EaYuTHMGMPVdsaDBYO+
KlZOXmrZUEl0/Y3Ru9nnv75Ya3kTZ8PwYSTfNL7+6+/+5Y+df2v7MysJvZ4B4fmaTkd66IVcgvN+
VBV8ytSDS2Ct/IwG0OzDko23aHa69ynCXG4mvfYwRNYUVrJRruijpUcLLTeuHK3a4Z5Fr4U3pL0T
mv0NWJFA27K4wZn/SlH2o0OLezsiJL01de3n+WPJG+qAXlXMY1QU5RuT7e3DqlJqFTVR933Dm+gB
cZ3OX9UNI8r/9qvzn0P0X4XUZLe2YrQX3WzaJyeB6CVkmz+4REUQK9CId/TgVzFH3RtAKvTcmBEl
YlieYEvlh6yv172lxdMzJ07M8Yb80BBxeEZucJBNjOS02boxZsZWm+/7fHZfx60x6FTrt3yiOu9S
nM26I6r7yWpY34mkCaFEtRfRitYchYq8x4dWXLgslSEthugtXlzcBZb8cIkb8+nM9VdYUK0g2Yzu
Q9wDsJuH5K2Ikqtua4s3Y3Q6f2dekz4AITxfl5rWXyxYDffk3TXBWNRdqOuSxDEz006VqU8XNkfG
PWTYkhHBgsePWe+La8kfaAsmYFjfonODwhnlNdmqwztrTe5Pcerct1lq+w7oX6SF0rgW2y9KmiNy
xBJxhGL8sPZEaXT2/D1SC5MPMequ5kmJLjkOrmE/TtNxlVV/LKyYwn3M9r/GxA3rpG5j4zdA1/vn
GbBFSDBGHpeygVSF/VmRmLoKnp1RHvQNYOUi8gr0GR6WXPBJcdjMLyuyeh70AlafjpZtkymBtRs2
udAv7TqpktMrqjsfozfSr5RHdZpJK0romN1EjLxTG53CMCCcH0Wc3sXuAgKMwd10Nn8ZGcvLGYfV
1tN8NTX5m1PUw87J7GKlVptc3zGVKvKadpQhwUcdFitzvu0Ju7r5dSxwGLlg/iPr81enIlbhW2ll
RUq0lodnbCzDrZInA8oa0aevNEvI61TbdGdE7aGwS7Q9IiKLrRzm6FrUHJ9Xyzyef8PQW3pwfVMe
18pIgx4YzU0WzdURMn59KBrNvq2Hy15sRic+ZJSNCTsIuWSTHNGRiGlSsRpL+w6LIco/IR7OgaT/
ejXqgnvxfLyhg1+Gadk2y27e0M0JulyBqSPIaZ/4lJfMgudxCNrzLHi1QJGlWFM/8NzCS14G1R/q
GqnCRqzOqnK9Q8Lkn9H6fXthy8q670rxx9w+ql9hBM2oImp+AEfen4lnrIDVRVfMls+Ep3mpGvhb
DIBwlhNhQ4/grB88m/XPtv3zLwuxu6dNxOnQr0M1Vyt//AxqB7uG5tRHd1bUJDFCEtttDpnRlE90
tvpo1J/yYfAVspRu1HXrlwFPPM9d/wBJ/UE8+cK1+vLy//y3eKq/cK/+FzCs7d38C6D1/wnmyma8
/HvM1eW34sdnXaU//srH2v7iL9IVIIZ/aKiLdMZ+29Taglb7T9CV/g8TyZVqYts2MH+hwfgn6Epz
/0Fbj8xq2yJP3tIFkrd/gq6E+IflWvw9Zi66AZhX/38BXYm/igU22RPkboOAeFWgAnPsL7RcBGKu
gcmGUVk8nuYO/uvCbBajLcr9wW3vS8iB6WiSVIZ31dPq1Q7KCZdLMg4wSKm0A93UH+B5/IhpVRJ0
2Dl+AxvSUxFF7QfV/JvksC+yre0NI9rSLRUirosCfbs0f5YADKAOEdMU+SPiVnlc2fo8A5W2t87o
F2IkC8GMhzpO9VMcqfsOR1bQOsCJkDgAeVrwCySqfo/fKL9o4TnJROcLDekTaA7QK1Z2RLVDUkIF
rFa1+xcg8+EyuE96vBmPpsLe0xy4G/YkrC5BmenWjntA9xNwI/tx69IMfXnBEA7gHqIexrxR5vc8
+XuLODvODO79DC/k79RsX6HHXBVH1S1T22RtOhfnr1dF0DnlXZfVY+I+dfV8WOTwMrnFieobF5TT
aV7UScXn/fJVG+0iUiiO7lB/ilw2R3OIAqUQFyqzEARu6zMDXvQ9RAZf/ukJ+Q/sJOMLbGp7b6ph
oz4C04Y85Ks2hWlX1UnyeR4hZ12kLG+sVzpJiu5Bj7GKZ2m916Wr0Ec3LtokGnaRTkBbvQlP4/wW
0JQ1KliXW5XhM830RMrmbdJzmqStdizzWN3mB4WH0OBV58yKTuaOBu9hNdRvg56MoSmWT5hFsTeO
iKkLTE1HBzO4wxBw18pqF+fEMM1uRm7gArWhJN+oKl8laWwheDXy/zQ8Eavftdz9sloSjwul+L+/
SNqGMvwvdRa3OBcJKatlGCrRzMaZTfcnlUvOZIMPa6kf6Yboh5nVwF+t2T1Ord2AOQyLJCtCdCQ7
l1Qq224gvPT5z46yMpANeZG/fzv6f3g7LGEwlU10RZpjaX+9t3RpuLMGPelxLctvOldq3zqtTbIh
HTRlIQZeNKlxdHI+J7Ra6L0T7rPK2dIoiR9gMtzZpRIqfVGEhlqnN43SK0RrYNM4t15mWaMuI0W2
w0KLmde86ND7V9kn/BLjusVumJsTWqu6vx9JdQnTOQFppQAs6CY1/P3Pesb6fbn01Alcfx2CnOWc
l8s/XXpJ3qMoS0iRPQHJTPqeSdP7FscZwUq7imeGD72EIt+Etc2UP7aAAxByYxZTCBTJ8MH1h2sv
f/7+XYn/9AnYjmYj28PjpTlfPoHVmCxNKEv3qAI0Qn7Bxk9HXpJLL4Zx9ISRX4/t9NQXCwnaOBjd
7Kawu2dC+zxzIKlSvCayIiAF+Y3fpy581HkbDZSxAUwhDzMbR8Vkan9zMaExfrmNTZdmkEsyHAWY
Lb5Q0mRKv8dhGP5IWcl+AKFsT8JYSdwUt/Hvr9AXCThPDMRHV1iu6Tqu+m9PDFl2ookxo+NU4nJE
8fvUwGfOyHVlb76dW4NkA2gov/9P/30tM9k5LXRobOC6q37ZibAQk56RdfajYaefkpiDTX+ulFsU
BbNFd337/X+3aTL/emsSwWiohoG+z1DF1yV+mdyR0nTmZ+w6qC1A4bPTwGHFKyvrb5egTSP4b/+Z
aVt4A4DdaeqX/YRpLFF21mg/ZpFZeiwOW55YS26Zmu01XSSe69TxbjGA2WVasrPd69xg+m7/zW7/
n35mV8Ab5Ud3Xe3rJc6LNpWlNjuPKQ+Gl+bTCbESAC1sqDnmi99fYM3Y7sivPzWjfnvbmAwu9Nef
Gp4CTffUfVQL1Hu2kMMlnRYzyGrQZUqt4Bnp0mM6LqQQSnhaCeyuXW0sjyPP5bHNezyY5ICqan2V
Qgi8cshJq1XWrvwpsZPTyNITVKpbHmWxfnebpT/SXLxIC+3WsZLat2Yy3jvQ9F0pGbuOc7p3EibW
qSDMatII0CjMqQ2StLtfpj6j+kiJ11YlIZtG2OvE3OtOTdIcp4B4fAfJv9MV1fDSjmm4C3gqyGZx
TN28ZMW2yJRdiIaZLHSvuggNbVG9AnqBngwuxcD0aLgtzhha336LuatBnRFYA0RlF9L/4M7Cizt2
4TqCWrG4J2kDW1FT7ZUT9TuwghtJpNvBnNNbuhdl8NhbafqmxvWzm+DidlYt8si2teAQhopTXxYD
21nR1/to6X4o6QozYpjGveGQvKyrwCMKEO7Q39LO2M95CWayZjI136ZV7gLO73+aRECFbZprHha6
5bDoox5MKefRdFTCDARcMJuYlTS47ygI6nBA77WHp9bgc7np5/qCGogJstpC7nfMQG/WmjlDPRzW
QqLxxiIUPfdK3Fzheb6QU1TfWX33XCJGPUSOPe4VQ4EXr7c3qd7dJ/SuvEwSG9q7BV/hu95TudXg
GLeAhZL8S3cC4VYk4HKK+nsh4tpfFgfYowPCwsUOq2hZdfib+/vfV0k8HsCTDcrErVb8UuvHshOw
/YbsqRduy8l+TiHpZ9eRLdiKU/Xg8s7IEIUWwzgUpXNuP6Ftvco7GNvaGiNbMEgeLWOKI9NF/uMk
fr64t79/l/9+ItEdmwUHXRyuHpe1lYf0T1twkpXLNHVtBgkydxHETh+Wke2LSpt82rrICVcLi/7Z
pAppnD14h5NgZ9sdnH5bIXxWUcira2iJQ15NSKX3CRv4jDFgyzj5n1xSlJSOoEEuWKa2BexPbzaH
NMChT2ZPZp8E6tZ6VBNglilOx6LyGh3Mi95+Asd901ySx9Ni2cUTR3gkf1GCdzgnaqySMBecrn1i
QvY31/LfCweuJVkYHEBNg834y7WMC6BXGWaQp0FLf1oNAgqllSScteMxH+mX9ZX8WED++YOKTiR3
78kjtQMrCwHGQttpytifEsb1qapiMFVIkoKTtDOSKPWZ1aaMoxgX2yh5RE8P//dv/ovYeyuDXYH5
A1+XY7LpfSV+I/2rsQur3ZOuUTXMakwxTuieRbMzWOjVXMYbKmmcTXMvt7TvujugsHbDRiHeVMIu
QMAZUPN8d5kj+UmSZJ7EuMe03XozGCpWWcOWghakd4rVW/sEDaK2jB7Si72tVaj6GdX6op+jgFy8
n9qGFKKj52S4Ipl2fhNkKzCzKnRhBtjKibM9ZUWhe81gPE2oI+GoE3Og10/ZqG3+m3T/+wukGRsm
+8uGxSWy6CJwTtB1ugh/vf1Ws4ReaprdE3EC0boA+zStA7iCiBWzfobVMVyben1TGCcVtgATIUuF
MAKaWmywfFzLs17I3TqMzbEa90WMT4G8uaMS2xcy7pwL4OkvZjY0Hiy4+rJMD2wj7j6beCCFtfww
BATDeb0j2Wjsa7QkksASKZqf8YCAI571+FS3pDs0YoQfqNiP51fEvA6DkvqkexUIPpAySNNM0cxi
yNdEUoekSmh+nUTGDuccJNaef4p6d5CWwvFa/R45sLoQSK9oFuzEW4Eb+4lwSMmkyTatRJRUJ51c
vGvncVx0cMakr+y4NS7Hgj5bHJUg9hT7qMziA/WW9OhM4soasn0u9PZkTPKyxVRATrDS+p3e2hcl
mYUCRyaG7svJyusgqVvoOiAcPHS/aCkrGQEEWTZp8BK9lkg5fDsFNcerwl8uZ6n198iX5L4R7bc5
nvNT2sCUsCbxgsJxPKHcZWboYEdcBAS61UEnomOp9DTwsd6sd3hvskqhzecgHq0cZUdjkDvNrhha
d+MHqdv51ZIOe4IV0fBBUtkPkihDmvbYY7ti14zmw9wxfKrTIUVjYIRlFyuXitR/9o54yROh3aiz
fJApLsYxMhvOc0q+A8j5oaoE1UgkLqE+wsLTmb7QpjUST5EEx4/DHmVRECtyDiLQl0E7IAjolCA3
ZXQVESLZ26SvV834GZsmJyqBzXCJDAiXJpkUxKEwVrXu7KLtLmtznLlPkvvSiq/HCCPNLJDp0m1K
hfPpUtbrGfxiqaBQZrmxLIF2dnbEhbLaTSjEHCPGyhB4aQPyYdRvrTUcVFE7xCKXj5mjfkbaYJ2a
aK4DhJQ4N4vYDTM5XVpYNm96E3aObeQhsVzxfUzoi0eSgRnr9WuifqfQmD2MCp7CiCPAPuogm7FO
jqxRgCuQ/VoCx/Zu25aA0+QnO9XHxNgvAKP5rYmvHGi2mihwGKeW1xrFWwUhhmnjepEhVgMvYPgd
BzWANvclojc/NlE1zwjN0BGn+y4p71BU/jBTiCvqmsGM6YF5bVDbnUNOVYgdoqTFkxX7ZqN8lVgP
diS/JUHWQZUgXW441CRRbFxjX7ebdJ+r4secy9JHqLf1VgoXZGHf7mXpIEGoLDfkAXLpftRTsEqU
eIZQ4oOyOjrRy8Ld5YWekrtmwLXObM9mAnxSCbMDPin2FqE6h2zso+3k/9qZznyxWD/KRC3QXULL
yCR7HWVqKHNUryS9Wt5yu4JGQUOe6PQUimsLf7nfMBn34KxS8BeKflxocjTFBBeQ1OTELm/0qbmK
x0W5HPU6O85W6UE+QeiydtqhMfQrzrzDjoAe7bFW7o0qF77ILRHCw9Ou23gtnqsCPgKwFMw9Vfng
IOO4WxQHS8lkH1MEbPDYesgStTEe5gKAQkrE5/UsaOiPP1oSLx7p7qJEM5aL3rAJ+oyaECiu35CJ
7hWOrgZAMWk14WgfCecpE1u5VZvhW5xU86GOOzMgqMLrnJXjhJ0Y+7Ih7wtGSjZpP+p6zvbsJKRz
CgU3A6ECoYKrO2wWsw86E5uwkuTfk1aYV9B8/Gnl5iqyjmmnaEByUESFHTvGZdQ5c1ja2rNQ55iE
a1vs3dFufbTAt7VhI6KMumDFpHTpqOUNMTbf0kp/M10FxBpVVAbVwLGLh2q2SCytGxZD2wwSkGCX
ka67Hn76xEe2fodp/OcMqcdfdReNCOyHUjawKCBHMlNkaAb9u8ySp7gZ6GsJxBUywyS0OK/upClX
U4HJRZWIrPryO8L85KKw1GsHN3U/Jk9A8my37YBCQShMnenJWRSk0hK704m0MybzGFuw/a1V0Nju
rV0fssk0D4uGv3iZCKlBUH2Z69DaQdfpIYqD/oaC4nkVmFRUEzBPy+pxu25b0AjAzXJeSwvIYBkZ
VaDY1rwTDo3wJJvE5ahI/m7mhmzHjU/mnuVLEAy+0cv2INphB5Y89maSJ72SydElzd/4CFHumt7h
dzF3STh1SROszHE84sWyvV7p7RVACHrYxvy+On15NbXTrSMwwbZJaj8RxwZT9zjpiflQafcypyso
YmM4iXR5GV2VkwryyyP8HSOoKuOUEWaOMDEjdbxO1KvMtl7dWr0qVDk/g/71XRT/vu1E2W5Q2f54
8l7Mvn+f65EVoulukiFhGKs7B0iCeHIyuR7gN4mDE69uUNL1i/OE+r/h4+1z8sdAzvlIa+gttbPr
ty5tJyue0O1GHAdhk7OhdETTRlNxjM2XuIneO0VrvWEW7aEdnO/J0qasnOOnrpJ/664z9qduSPdZ
UadH7lFCnDuCLc1J28XCJCbRYOClEl9qQY/c5VpRBhNrFAtbDDzM1Vmd659Lgpk8JWdOs/SSm8D0
FN3MvbruiDAeDd13pY5sln3MUcanOyREYxA7POSFAsOoVQFtpprNCUMYXcjshJlhtZ5o5Du+mtkk
Q1npJkLLBL045ZExn0VY1JQFcPoVf5TjC4szklgqcL8E0xF2A10TZyZ6hdabAEpyIlqS2h8gT+sM
JiuAwZMZAxXaNq0NU5JnOszm9EHLXIsLPZgXWdpujMk4APdVh+OknEb07h66f5zMwz6dcx5pBpn1
kn2Db6N6/WA/1OhCvJHTrSetpfXqhkd15Ky/WtVh4dTncEYgWaMiXy56bOsrY0i+GYiYQw3BIHcQ
/0F67AUAkAzJl+ruVU7mFCEoELu+enPH5mcziPtVy5/w8hKaXqsPRcokeSG1br8MLXgDNXSU/FEb
UWXMjC05kxR+WViEqunKwX00+3gNV5nxsSoxxXXM1V6K+A0iUtDpWClkrNHHSM3xgnEKxyhNYK9X
+kvbqfdu2b8ze3trZ8faWXpyoyoTJwIC0uvoG0cA87gkRRAZ7uQ1moIOypBPCiS82yrN55DTz1H2
SrTpbSBmIB4eTOSZbWY2oZ3y7ZROm71p1dURFELUR1fnZQoR+OTVpQGrvSy4vyCHlqi1A7K8Yq9f
WQG6KSPTPq5aj+VW8+Yxdb1EGSk0I7+tFErmWGsDUp9lRQ89IurMI+Y59Qis9GtpJ2FtSpvztl/X
JCYPAAYDo2ZEjlqH7Xub1FujfsTzxL89ZACws7Q8gboFm6oWJBz0PY6+tUhWaqTS9gpX8daa3YUh
fceIjrzSytUuoEs9UIBMv55YtY7nQ6IA9sRWdBtHgYtGO6zb/LNdJEoOC+iZ1rECRAidTlRv8K4G
YlEVBGIyTo9OoZIr4xicisBT7+1yZmLSmiEnCzNQu7nylrkEkKUPL8YKEk9EzUeZT5yfwAPtXG7d
FNmdpHLBX1kX4dArxO9OUUWwYPVzHdCELfKldew+hI362Y6cPOZ42DPwVy4Skhop2vyxMqZQa1c9
HGEvPdM09fQ18h1nwDsXgUifGnGrYS/bFdSFt9UwBQtSrdDduvdOLZVLI53eDCTAl621vHftipOj
7tAH1Hm1s4Vq7NsyHcOY+tyUcriagFfsZpjrWNpqIgJmKrCm5FRYWEB/DJXEv+0YglEvIJMOAGdZ
gntovptxojL1yF7K2H6dVQlihofg2KiShYHcdaawm24CdP2msvZXTGp+0XFDbRasZVGeZOImoZmk
22K0eFrb3JDBW6I4rcUlP+lTwsbB1BBDEFeQoEJkkRVH4dbtQSdz3Em2PhurIyToI3p6r14Hw09J
1TDxJNTWIIIs7fnvlP4nao5kVy6rP5vtQ9ZlNtRa99kqk29T0RGBnO4rEBqkF7CF2wWFICI9D05U
H1By+XhgPgExtB6K3j5gQPhtrl12hOwuNbFbWHz4SO0h8mdEAVl2F2ZtQnJpF0NkzB+c/NGSCeBf
28KoVg/8BAhDcekgJnFSQlXbygrKjouqlAX7OWFEXmqTZER7wp+y/AMt23erHbBZxA/MCDm8xvLQ
axyVdFehQjKFx7vba3kNd6mgDm0i2XopnguGuBIS8pQC7NsrOJ08QmErvyED0Sve101xvgKdi5zu
cY2dRzNZL8sV1pRlpyKAMP3QVv3j5NYFMFo+vURDLdgOoPdsexQBD++pSpoT7oXSx25hB4WmHH49
wzYGjcjqBGbq9AP9ERmYMGHDvmz29moCnMW0KoZrd1k/0jzHMyehOkpAHbF6l0/0mgZmMgA81fY4
DPFrMmj3WixITXf7GkkWAcN1QfZr1fSnZEHmm2IMuGn0XQ9ruYjKU9ZO2FIV7QUrIFygGD6T7a4h
o30U4QBknX5OgrqZHti8PjtmIb5DfrBHG+ZRZFwiJOqt147VVQeMMO7mxlOMvAJXKZ9pUN8vEYPU
FJk19Empem6rPJIzRNKB+7NeKB67xEl3RENTGicg22kxh2USuyen5lih2gME27g94lWk14vAwW+H
retHQxrwpBGcm0GL0zO0APDhyI9yoqupEBTPkS4jD3Yqm90SFMtSn4gqepdcE8aKbIil9pBmdPrt
WLQXjf1CwbHuFfkIs+zdMqPR5zSr7Q0Vz1zFQWCsEXdnxbW+9Nx963Kbx42BdxAVl0KPYMvFHS7b
3M/Rp/pNrpgXVmSfmi5FpZnqACzFbISTJS6tevwQxfCOvmEmC2XsGLqIS35+cWrKCusBPEs7SnhU
luWmw+oVEJ4Y71FCTKGrKZNvjJQihpZ/n2RhBfAWsXNvmey5qp60LMNfbZj0RntmBFu6t8JZXGV5
ydGm7VoOnE3ExkUn/cOUWMVLrJUOKVX7yjeN1Hgk2emHelBQCN8ua0UroHBfjQ5+d+NMHatqClTT
Um4BMpgXk3BfFlsPNTdSqet/WgIaOB6oIVzVyr0stbwBvyaoZrri0dLt02Jzzmt6uqZtXxfHxkTZ
PrsqaDi9OqjO+NAVBJU5c7IvjPJTuoHRm8OrZRKkWaqwQBWSv+n0BqPtFt7gDvAYOxBztlDe0zQL
TKLu8fo6x4i11I82wpKqvGkD/jjgyl4yxx9d6bymo3aQkf5dsdQrgyLt0pGoE4qF9Iwa3iQpanWw
riBkUugMpkEFLGqwIwzRkB9YtJoyq9nNo6BDvQjrEoukRTRDVx9n4lROecLWbjlrdtumCIh7itd4
XK9hgWH6qwGOb7LaYeuydIXGUd40KI6wblU55/GB4+F10U4kbqC7w5BB3smqxQEXlpMeRVFJ2LC5
ldyVtJ4VIjKYfW7x0dpLnLm3PXZAb8b+i9uHHq7TbfrvCge2TIzyMBH/q1iApkzRDbsF7f+crMU+
ZjoUVAr3QeJEkOyo77Em14exBHHlZPlbZ80aJ2UigYwhsB3K6kqnhs7osSDgrXaZBmEyK1qLArtb
PEMbPmgHbRseNg7A8SXnQRHMDT4VlX19VVEYVyIOia+tPLKzl3CuLR6TnuZharrzvTWoxIZnDLyj
moP2qHWXpX1lbeVQTLS4NivyQsxmDgI8e6BzZOzN7tQTUnBtmMWFUWcb0ZWwAzt6BOeVBJUtoXhL
eMDz0uxTvZfHpXRgt/a1r2pNjqDYfpzVZObEuSLBWDX9xMQmCVr9mtlYvmvVntzX6LpmGJZdrYJj
pAoXxitre2Ur08kHz7F6gf5RVWv0lrog1Cr6sYwOgdkqkl3SM3d23d9GEC858sR3tT4Go+v+OMeG
RWa3WxzQ/RloNdE1UVDafQ6a3r6wWHj9rHWJQpuL/UhHgOWW4z8B4Yk0rvoVHDTBtrRAcnkbtRDb
xRELxo9e8pCvSXFZNM5do/5f9s5sN24s27a/clDvNNg3wKn7QAajj1DfvhDhkMS+7/lh9wfuj91B
2Vkly1l2Jc5LPRwkCsgs2RLFIPfea605xxRXcUbxjDHhSmgTkOf1PVz1tZ+a5SaUUJKkFX4GvNOh
Jfn8UBZhoX6aYzh2/gO9k/RgCONlWwo0GNRq2WMBBTFwjcfAwdy1K8zHQJmQhCJPQpJTRquoBRaj
gRHXuCUjkR1epth1jBw6JzsKO2oLQs1nMZjMKykEP5BWkbohkANsswbPHlrJUArOUEvnSYF/pzQy
aBBp3MLONtgDEiJc22fFJNilEAInp8mJO8Qrge308b7vGM6w74a0s5sOfBA+Ul6DRS+Qk563HePt
eSNIdTPijBJVeMi6t1QnZrouibUR5JGzC7uVS5cr4uwavKJTz5wkyBKnUAAf65UoLGn88NngOMpU
P3DjkbhBMSRaY4qqbDnNg2XyfRu0Mh4rV0+XZzKqak0xwPi2DpZmiKQpKXTsHzWk/tECEjT/zvV8
Mm5qlMfw6jvu9VU1lJQawYUWyr2DhFRwOB97+NyV3m0bs3U6bL270gCPX0i+A/QjXRNwojjFfGQn
4nbXZkBAQfVHdxAt/HUityGyapsVfvl+49lrum0spocx6Ku1woGgqUDhYmQwKVPMJaUIvCirMeEV
i67eicyZoUpvorEZ7LLWTPRWqrloe35MAG1tkxdMv4a+Ui98wLtI5fPFe++km1i+Gdwdac6Hc8g5
fWTd7DZFlsfUYnG2tYJxBRuX/aqVgYYg6E3UszlEr0bYJTwC842fKKqIGptrXHKFJc4WDJeUTYj3
ieE1jLbt4AXqRheGV/QN02XHSdJIWI79IhV3aBgHfLmJDRIod7SsJYyg5wFXzd8MthTxZ50BWbaM
DFVdQwenWvPY7sPUsKIBird/TO8sixatlk6XidDMTGt+rE83tQIKrqu502By5JnksZHaddR4JZJu
SEEa7f84eI2UZhOLceAy/1SWVncJSYHpwGi21EP7eMYMjrDDXV8AP1iz1SThdSfvCdXyNkOL1B8B
1E2sJskcSBYsupT4AD2KtqloQoqbQkcuptj1FVKx/ZLFuracsJbRJ7MQ21NkknBsbMuQeIU4Jny5
Vh6iqKSirvMDyDF4AdhHsCX2nOhb2sQKpWM9TEvP6BOifPDrGLW/xv3QLZrauG4s66VpCqKL62OE
Eb/1zcqtm4uxZCAC9pvWFiWYRPtqAm8vwaU3EowEEt0AfGSRmNCeClLX8qhTxamsOFDUWFay6p5Z
j7CoVPKDcHHZOvE0rmBBku80c02Fcj+GXUbLZMaEK8Ya/fYpHLJ0rcTqRZEyLTXEDlFpzcufqNng
pN5jHss7tW1vk8ySHcXiIwsVMMM18B0wQkvoqhyswsmg/01ZKRE7FWORtwULeFIGGCPM2WTrDvlc
SNEyem9VNw+5lPA1t/oIGAwqBWgoT0JDL2AqFUTqHP0mIx/clmtcahoYeKMCudsqZChkZLJr7DtB
DuWC7RztRPAaj2rtIMiDG9BTjvFmYku0J1+kZxtJW4NqldwlCt4UlV7ZdDbQwl1alrGdlcmtUhgy
rjcYIAPtW6EzVjLMcZ89NDYx1Pc8BtN8N3GWkMDnoQZE/ER4B8zk6FqiRbDI9OpgyBSxdQ6CSQkE
ev8qK7Yv1MtI1l1IOMPGGjQKeE/o8c5XtxUm8aXea7VTZepujNunPhwIMHFDr321RlTxRC9VHNhC
gyfbpJ1GqCjyNr9BiYxdwowjdgy1yZdq3ONjJF2MHnQyx9eQy5pNFjc/OnfFUB6MTl9ZRXSuBlyX
eKBuEqKGLEm2q6bewVEF5DqEkaNk0prZAp7RATfh0M9WCMKQTIFnLNXAKAwoTODbA2VIODBEZfEU
kigiK+MlKNHRbq3qSVPCG1WRL81SuYChROi6zL7L2MrB20QphmRlSvxy4eXDc1+j/88VNgCcquR2
fg2Ncp8i5+PQjs1s8F7E8QapnwyRdqF5FcdetKxt48WOrld8EohiXVPsNoFwP+hz1kfvWwul7bZa
gUG6HpmOjZJyUA2OdEKeswf2oWPmiWUPU30ey5zBQOhflXETu8EwuqlahFvO45HjjxeIQeY44W5w
dSwkUzEW5Pt2Gg0strKxjF5Vhc+r1Fp7aHVznc0zCpUmtp/RG0a0TF9Lkj17UAOcR7ymecdrqgWg
GalPMrUAHJCaxLZkJzQNPFuF9ZjU9ISMUowwf6ozNv2SbXQp9/Q9wEQJLu3ux6YbzkGc+L9ZpqU/
Ga4jRUFZaakSalzzk34xUCJGc7qW3eWheAoaExBC5R2F/m1Kq1Pm8wuYOZ8ADrh1Rmr9QlNvSBig
Ipg/F4uBwxRUy1+P/H9W8CBzBJSC4BBdvvY5eLah5CQaWM/v5DyfGBgDkfWDgM0YU2Khk9pKh1Ef
fwOJ/ZMfqioSAkvEjrpsmLP2/MNuVeSjgjFayO+myK/sTjfO1qidG2MOO47XmZrbXau//foXlX4S
tEP3wx6BKgY1rsw/P/7QSAz9SJK64k5Wi2rbdki+jMnaeXpSHGjIPaoF2RGRtvUCVqxGkpGmVGi8
KuPJyIODD7JxGRfSiSlbBHksnla4gTzOseL+Nxf6J3s5IhVTQpgpaaL8WYKR+3UEPGUs70SpMpcZ
AINQ9ha4BSbO5Hw0SsYbnfpncijqpcxsByLx4GiSFSzS0TJsnqHfPrg/y34s3WKLNRANa9glPt08
TZ3NCn3c3pl6xDSACtCz6jUSckAB3IHAMh8xsrMOA5GxxdbXmLLmF37Pgc3QX7syf8PdoeylsYKn
01rz0WM7qXQOlZoDH3jOakGWsW6ClO1MaTr2kloC/ZCZ5WrSqil8Gt+FNS4qIz7L5BAhAKakShNt
LVijuTKT8lEFL7BKrFjYRywFdkcXk7HS0RArcsQz1ptKmMeeI4A5PxQKV6r6o0Fe8DZBmJeUabRB
SEjzVisu+9QTHH1E82AKprgoJFCwRR1eKTkSLG8Q7bgnXYbivMvDbt0q1c4bYxcWzg6Aj39MdaAG
aYBwWDJ4ooMnr5SINm9JJbYS0HsNfWsH3O/APGdpTGhCcrVP14B/hgW5LVXk7VlGQq7QMpYcPJhY
dAQRy+ZNME07ms6EywmlhjUG4QT9LUI0ysLt2D4gxMTZJhsZE5npIaS3DunMla0YltETDaHODbCX
9S1jObFQvEWsCtfMM0gHFyQa//LtVOWMgQiBYIsLsjVrIFRJsQRZX1OJC1a+tADROFad9WujqZ8a
yXJl03qQ4qmjgZCxhMzyHy9tgMj7bgkoammRHD3m/ky1G7AO9wuidp9kEdGaHPROMRgnkLKv6ZRP
zC4qholSdaVYmduV1qIHgo9K5KHQMxRJIoFvEcJ/CUyTybBn2zXFZWHhCPVLairBC03mUjz+uiER
QBEZ9e8EUp8P2hbrBiYV3RRVRMmq9o4O/7B01QUpAqKWjXeKyjNp6p4E3Qp/Zt/EJlEkwiWFYOAG
tTUtGZAt5OzUecFAXzD0dg3C5zEc6O3G97WyGpIe0j/RgvN5bhWgciLCBVGdKCH6S2n7g7Qt7Noa
7+oh3oRJNC3yVnnAgR2uGrzCfRA4ap+I68T0dVsj7/UwhQRo4Eoh+kHVT2mdLAw0Pl27xDjROHHO
4NMcmGAbOqOMKXxuR6LYlExYC91rEGqK25YemIohhjgcRg9DnzumZ27SiP53HdTo/7ulOAyPQIQM
y5ywAHu6o2fZaawKdVcr2k0815lQbcil6UX86pYJgyIBrZYzoHaaiP0Zq0DP4EjiaW2yhecrsDHT
7EUnlsMZhlyiVaKBFDTTXchZwfGKaKYhhyx+xxDULp0h5GY9nJBlXRA67Q33UgPDwMyz0omir53m
C3Ypq3soml+Zu9Oj6jMFDitzFLNJlvncLFfIB0uJp+uRjH2TSP4lc+PqNT+e0tf6v38wIf6f//5o
SfwfOSB/+L7/IebG2T/wr82Nh1NboQRra4yMWRM24+bl73+T5r/zzdeoY14ES4L0UNJ5xDVd/sPX
qOlfZqeQZSCVEt8dKx98jeIXBeq0CKNfMxQVZ+MHX6P4RZM1lXAOmMWayM71V3yNn0MBZMD2HNrY
92cOMmrnT4e3vC8VbUgMVu6+vA+b/pLNkiZSkOOVqpc+r547lhL9n4IU1o4egJKVV3pJnk8+zzdl
IXqz9JWOwsQu5K/GvGdD5LKlIHAb4kHsbFLxCNLElAvzwvdO0ljSNxsOehNux0ph5fSZOKbXxdzK
xxQgOm0cnKJg4qQelIu4ZCVJOi9etHrCkJlNsm2Q5xV4m4ZaZzhl6q5SUge25F14HgVljpDiw0d6
+c3Y8F9Zm17msDfrv//tM/3//SbBs+GDxDRj4Hr68ZBFiIk2gGccnWE5VhIUYIB1didlsCX6CwIT
nECPiPxpF63W4uSiYSTpR4lJHUMvaVO10U4Zw8OoQacDQHUQs2pTq8W6T8ubcBr0hZ4VK241jIF4
uPFyInwTz9vSk/eRamd7AuhWxFAfzSk+p0lIJm/9m/OyxGP4USArYwVSFRO3DBYkDpTWJ4Gsp4FH
VQA4LghofAit+kjxBcFIZzRLPAkxXDjtlkrjfVWyZlUE6U0/nH99k6XZnPXBVDJfgmaoHMVgsID1
m9+hj8fnjJ88BD6Y7JycwsBK1rVnIrPRT69yjqlBNteK3DkpPATZrH9jaZE/HaPffzj+QJPtz+JG
fD6dZlKJqx6yLm15QiMnCdce+sFnOdGdmoJQH++QOBHGU6JgBvZABDIHHLsSSfZIllMa3Kak2AAP
QJ4iL7XUt42iWGr9tVHOdWo8y4xvRLrdsc1Al+FgsP313fsEM0dXz92ziPHCrsDbrH5OaYDGF9Ui
WRgLsT6D4icdaeyPvgq4kv4N6B+/XOPppGU2MQsz7LY+YyTxOgadGeisGheYrJOl6A2LTM7Yx/yt
f841817sl73Qb8GaXeYGL3YEK51491U6yTfhoN0DSfnN2ybNH/QPDwK+V6QP1Aro7vB0f1qSMlS1
IRiDZqFm+kE2hLusafdCqD00vnQaFRmDgnhqDf+tJmTt17fx5/eAFqDEympwHFJ/9ikAkcqppqBl
W0mM1khUnoIYrBFpwLTIkiWWJD9Z7gERrZoMbwgN58759SWo6k/PItegcgmayusAoP6T/WQKhEFl
RWM1IU7cjrrsjUXaZa84W+iSDfmpTpUngdOu3fX6JYQzhOFiWDhorhCkjMrC8pi4ph28Vhl5Bb3A
wG2FvTCD4zTa2lWqzX34yq3miFtJZ0TgQZtooq8+WHU7rojmEEK+Kw7ttTqtNY5lTkA+LaUjT3SP
G0hJ4p1Ul8t+eAb4nYnmIZXn7yzqZxWoljOPlAUZN0KatNd+QUMlx0gjDRNZAktGTzQcW83VOvWp
MQ6CPxzGVHnw+1n6FO6KOtqlufwEYHtdK8parNWvrJzBdGw6E4yf9FTr9V7VigsCL67DzjqLpvpg
Nvo5ssJbBBvb0bsxabMOXnft+36Lr7xcK4kfLQbvxADkrS6m2qGKb0iyzi4bYaV3lWOl/X3JNy4q
dHlqrDx5Ro1wvr0uZeXEWGTHvNCtchwS5H9NHvh7oFZOIgdsSegqmlZiCqGd/cLaZAwUbLq6pxJV
6Dy97SU+SbVqrjst2ygG6tSeP0Fpc1MWL0FiLDJSh0Ytvk3TcBeI1l0g1rZPcndcaYdO1M6M+C7n
/9WR/ITEdu37yhNFF2GmKBmZVaW+8mDVqIxTnxvnE3Y+XRPrx3QrhpYYz3ezdgZFeOznDkGnT05O
rJOtieGbOVFfoM118YcfmV7eRa32UMfiRlbbXWxUXKfI34E4/5I1t7rXXAPF1Gz492zaPoYTVJa5
AvxbbGdgWBGvAbA9tYaLM3JblMO4wRe38vXuEo0VdyH13zqNDWVQImKaxKdclZ60ODVRdZKxSXfl
yOE+Yvptd/KUM4VTTmMuvtZ5iOA3qOxJ7q4NM7Wh4WP5g9H37XfEfkFFKezMQl5perjDPBYQlGlu
VGQxxaA99H1+metHHvgHD3pBXYhEMUpbvQWGysPDMb7VzlHdOzHGZo7awS6ZJdWCx7suMyYX6uCN
lf3NHKSnSUdB4Wsh45Oepnifd+wRcvBmzm1JAHggJlEOqtVNKPO9uokqKisJNS3TXTw2zByiB99f
oyBoUVCaG+ihCPgyVDXelLiC0gHT9DHK5EiM/EDASmOpdq/uIfeu1ZQXkUYCPUWjQEglnoYxQH06
wfa+SERaKnWx8Up+LLRnAes4MQKKN9ya4rky6GBQKpO8o8SNbdFKUAty9Vquvi6SbV+1ns1YJIDS
sPKJXlwMXQFQTEQ3ChHGzgISJmftWU76jygkNomNdz0Ea2c01rzFV5RJ5wG9LQEe7IQ9xVwrn3Sz
OeQBxRidb8YQaCJ9WuSham2ZBUyAXmZ+dZsaTqo6YL3AdzfPAR4LTBzqCW01kLdIPHZorXUDR97w
ag36Skm5paoKpbCyk0h56kofCi9zc6eO5WPurfTEOLNH0IerjbvZiZChUPYZdJPCe9WcZCkV7Ewz
7oZaPeUtUNROvAo99alMeNECw8lqdRcMPPeTEO6y6twM+nU5cbOGYGmpSJIq9UwekmyrWrtOQoQZ
Ri/yQLfNNdd5o6pK54SL8BCFw1GvUQGLsKkYVw0m01pTRp0QRfRA20iHfu6Vdm6qG7KoeYuq66JS
3Cxu9nrLvieotGDwmlXCoQQanw/em+QzwmQMsfBkemWeHD1jRqJZgMpBL4RNK6sHxQw0O0mCyunD
BPOp5maMxhLKxnQ4ddCN+2Ta09VyGDNvB6oMTu/q2SIsHLspgqRQSr8mjDw4EUQIZxly2xALkUOw
9aSp+uR39FnqpHxp0muteeplacN3vDCNtrfDHtPJJGgP2BYPuXSrk4smG9lFGZt3Q8hNihr5QdOH
3SiBAhmsa2mcYaoMJOy6Uudp4uiqnYSpll6kXeYeynf2HCO37rKaSyLt60aNkGQxLHH6qhmWmpUT
65DlSAAgbBpTR0ZQE9GCj+5Dw7pRi+QSVTVzD+vSk7MLhDULMtw0o7359d79uRUuc17h7CzKkNbh
cWiffYRW2bdWmkg4oIKEMU2LvSlQ2XzlJe6Nldzph8nXLyNMZrY1XETqdGRgsYnV6DZhOQ0M5fTr
C3rvYP54llJoa6rvNSbQmneOw4fGDrOhEA1eA2TLk5/SdrSDWFkbFke7o1KjtJnIyaJZpT1Mtfpk
FriMZMtO0Y3ywYM09SY+z3jMGMjQBOt0yYZOgeqEDtjvTn36fKz54VKpQClAZvUbQAndmkuUD5cK
VwOROQyNRY8stSrL+0TqEJRH20blujGQU3llyF3DNfHyN3A/DgbhejPGPK2LB6nNeAJNTmjRUa2s
CYeN4mpozHI/uojywDWUjnW3udfAYtLsOgR5tZX7ya3i976rYwHJKM3UqZrmTY8kHszZPe6ffH24
k5Xbd3ZO1wZ7I2+3Yk8AZldrTxNgvcRaIWF/1bAFOMETUgG6xMqwDJTh2GL8kArLJhivEb6OSH8m
78oXzIuKhBj2DCSVTLOptb2Csplo6Fz3d5U8vHUiWBA5U20mbDRpw+cC2obbmLBAEO6qg3/TBe05
gTcuWtkiBODXzYrU+dA2LjveAQufgxCFKDW6gLwMadeXPGNVubaa4jSPuDB4X6glBO/GmnkYS2Ew
nb4FIplcybqwL6VgX/R3oqpc6EXCfoJNpbltmnBpFdlLGGdXiEmvVdTcraoeWglaji8ulOmONXnt
CSdUWo43S/bJ8DXSWf+kb9INR1kxI//Mi/a6JhxEZYSWilZwUpQ9o2/dYxM2Y3RLlXbrV2z+UWei
BquHI1afK6VUODfy+dMygb1p+geFnbZEeNY2hMVUgG2B26oWqJr4RcZ2Yacjrg0LMT/0HpylxbYk
rbzLm8tMbRl+j4gg28NQRnusGGRmaU/xNF3JJFviW+HYXCV00hg9eH230UoGgO8v519qqf0bJLB/
Dyn2r3pz/4kttZkn8a9bapcnPqbqdGryJHn9kRc2/8VvfTVB0uUvc0cG87uk6ir14h+Ntfcv0Ttj
hCIzBQRBT6fhOzFM+2JajMnodFsG1ippri2/A8P4EqZ/DS+9LkuypJEF997Z9F85FiYjZP5vrLd/
/vfHltGnIpZvwwBQsiTJEHUZi/7n1cyP0UfrBUY566Jn8gfGwcyXWuQYyq0GO/F+iI4fbtL3K/j4
E3+sGn/+gcqPy+c4xNBMR36gUV5J+UWXLD2i5oNrreX8p/Kk/2bBfsfS/HO9/vkHcis/rtex5TG6
4nh7JZWbIN4XBBSA6udX7RyY2mnooJWor2Ny26+oKmXWANriaGDrdduCLOfPLbxhqRINKf+mhH5n
m/3q0uaJ9YetBBNOLRdeHlxV6kui3DPa5CSMrOE56Rw53BT1JvdcDEdycNUob3p7asaHoFzrM8YS
v921wVWLmiOlbgFYW0zvGyQ9soua8tefmfFjz+vne/ip7ZZ1uFNNIQmuppsR953imoAr7UPzGD4I
C3WNX30Psg2VVq6jq1yMERujk29EOGo4J9/8u+ZyNB0khZlgoxpAcySjmjtKKN6XBW2cVXWtnQrI
U4hTXDAPI+B31T4rHKLSV/Gmc0072mVOeGO94LYqs6V0b7nn4aHZ6mfzNj9oB+UOuCU5JKLnFL5T
vP76BkjvUKyfPyoVTh0wGU5Pn5odAYZNA0NlcFVkF+az1K+Y7lTSfioO1biMGjcPneiJCh8722tO
V+sNfUc/2BpyE9t4kR9ANjD06PBRIFtiCGPT3GIMUrS20tmB+kIB4Y7xtukQtfD3NfXY3nCqBA8j
Sm/4eZyYM+gIdG45RMhSM5Cc55Ic0QbCO3m8TowfJ9rFiImTRbQn70ZCL0wbkkSdCkA1vRgXBzU+
LJhSCGGS6Dh+RQkrpBd4GdptdGf02w6h9YxQcPBu4qOzSIcjhrG0VYPfp8QPTtaCheWEM7g79csO
6HX5LGjPWNEsKjaiBxdDv/fTk9G+BOpjxVyskly87om00ppTlKzzECeXep1Nz6mMYYpHpk4wZeqO
FuYLLV9reH7j7om+LlKz2lftEQW4fFGFDxNnhAhPoFR3i7F1cZ3ZVr5qxRt5jyLVwGZFmUdnHjmN
v2hFR4Y5n+749xjBUGOesojbrF2aSLuSqyS4B1vvGJuJ/LhWOlk0vkkuVYZt4d8Ym6C7+PXjY8xr
zK+enk/cDk3rNCMU4uAK8gqfMpIOUTxkdBsCB46fEwjNQpZaogUbt0dj3x6A55HZ0iRXxCth937p
KUer8WssLYY3UQX1ZfcX3RVoMPxZIL0hXlMjE+lV2jVSCrunuuG/APM0Nr9UthJGBzjYRPIMn7mB
0t3RS+bzrDf7uHHJI65th9mJEz4Gpwzfte/AEKqfgKXSZUXrTHxrtcKcRda49Wp+bY7UhNVvXjJl
Pjn/6i7NW8eH5XAY5QGzHHeJ4WLISObGevApSm2Q0XG5UgvXK6grXXCIRXWdWi9Yz2jA0AeH9Xcb
nxncmsqayKam2wXVGkeMdZs3Ni4tqs5cXougEH79uX6CV/6xLv5jVfg8CxAwLhpWyBWX1w3o9XzN
WADWNyH3Ysvq50oFKuN1Ia48b1NV12b9ZI3Qvhf6o3aPrZSetKAtvBOvsMQc6izmbum59XBR6fvS
W3REp4ULuaDLuWBWb2lOviOwI2QSra0S4zfKl0812LdfhqkGRwqJowCAlh9vf6M2RUAlEVyZz/FJ
WObrMF2kp4ZFfSIayDXfBNSOhj1oNm5bQtaQ+CboGhU7u/v1bZXfOWCfn4SPl/Jpv0E9O7SWJfhX
k3UYoq+1iztjTCCVwm1ya3mN9MeDlOAAX+42iQR4yakiJuy4lPCm2R3kfVs59aTv2lK4oU83qPe9
eouzCTTP2C6tS9gQ7EWhtIqVrYaMs79Hmsnz1Bj2/MY9GeN9Ui5IjkeFFE5uT6/YDWjklTyOw5o5
i0HtSbg63Gd3lLah58b383CxocGtjwei0a3yykSDj5jMQnm7TRXiPMECYS5fGv6+eCE0e5DnyLuq
2GrStrAurY6HXj+E1qJlZFk0u4nk+OkCl9aQu2KzmauEVcjRwGfBTc5yg90hfjaehWkzOPLZGC9G
5dqKN8O2RqgeuCks1TEmi8ytzecIlR9VIxqQeGuKu/qsh3cJ4/z+qS9deic04P07vB2dnbwmr3Hm
qC0qgwXdzKq2JxYLcRETfkD1VdFUsgv8RiBRaQwtBtHpjbVkOS0ZNHfBK98C1YLYuoZ8J/trBoIS
oXrN3pRtrB/9tJRvA2UNRhmJK2AY8xUFCck1IT6rwFHYM1Y1LUUJf7CbU9l0lE/3xrg2pcUkOUax
bkvSC2w+djT+IFodw1goqQvrP0tdLhodjs9upNUXbAwcf1HuQjvvbvgk5NKl+43u3sJflW5+/dT+
6fL18aH9dEQYCM1Qqjjk/Tlgh8ZKeyuWe/IrbYyYHbInPJjl8Fj6LrFe0HgrFPa109LSTNaUkDoL
c37o2DxpQfaOSSfb3JPYEx8L7dgIruY7xJr/5pL/bF/6eMmf9qUuxGRDUkxwFd9XKgKwBaABnK0C
WuFdt0yeNtUOt6cc7hNk5JGbqcvgQTvgYAI0AuWkk5Y0s9jA6HaNrnFTwITIOSPYEeZ+u/3N1Wp/
frVgZlXRMsCefTrJA4gPc1zh/lW/DYk1uJDI7jYvk+Z2gh9Ujt5Ca+sVw0OLw4vf7C3fDUtYCjXT
TRrDOOJ2MYqnqwSCbndXjyScXGvZC2x3O4xsEf1ebrccR91RdnjnII/MRPaUAy1yOjen60voYr1p
Ff7AghHsRGoZmd8L4nuERWTto/ReZE0fVu8f0l8qv/+92vrf+1MPYRwWry/h6bM85j+xBJd5if51
Cb7Ng6xuclD5P9fg89/8Rw1ufVFN8GMMLE3CtGdx6jdoNzU4aG7NJH2aGht96ocaXNK/UBorM+Pb
MsRvX/peg89fYo8UKc0VXefrf6kGV34siVVoKUyRDWxWRIAgv1E/LRx4k2FpoVrEIPnVCqDBT8ec
nk7ZIvZscLr0tNP7RZ8Oi6gjnqZt8nWu7aw8ftSH216s16kgb+B01wb0jCzcZsoWiBTq/qVSvsoe
WU6MEYPiaBIwxZYJ0E4SVvDDjsC2XUNckTi5liT9Ht29ABUlwvlQ/Q4U/eO7+/Pv+GmlUQWLpnQa
K6yJS02/Hirc8YpMRoEOhTkVEK/itYZLthV9K+b9hL+T9KmCdfmil/p9Rmhf/jXtUC4UIbtRbDbX
sliciNm6KUU3KtaINYXshSSGXZfL14Vq3owWm1facqpNG+msIun3bMJFbvRCfwCiDj7MxCsTltq+
jCbfbdtpwDo3ZItSe8unCmOBuvjwdP5J7+NTt+X7XTBVeaawIrV6V0l/OOEWQRMHRDwot0maUCtR
ZlUeRhvOFP5XI/86WYONOybD6vbrH6zMZ7d/Hqh++sHvZ78PP7gPG82rpUC59aJ1Vm68LWmHiNtt
MYIBJ6y7aVuvO6iQwzLBImQd8/DQiMfC22jRdaqRA0zuj9OJq6g86xvy5KVs503TslCedX0fC3iI
7LjeQIiXK3QxxW/O2fNx76ernztkKMoAxn+++miU64I3Wb7FaLWsIyRVNJBJE1tjFv3f1fa1Gr+L
/oDRvP79b+e8zZpqvH71w/zHvqX4y9V2nffJKXv5f//357/0x0Jr6F8YjjAgYUGlochT+Mc6O39F
RkmsfBcDUvt973WKX2hAGobFKgp5U2Nj5+P/vtCKX+a1kS9ZUIsJR2Cp/Cvdzk9HNL6RTltdt2Yi
qamin/l0gmjbiuhdrTev4To64vDMKMfRt2z39XRl9N1Von7VK2vNiylN9aNEEEc+mMQhtivf9cz+
Tqt2Q02SkUy7ATS9/yiq+8agMgBW24kh3L/sYjCqA+HCKPBQrhTDJreyb6/D/54IZmHqb55R65eP
6Ko9pR8VrvOf/vZsAof+YmkMFk0ArtKscP3j2Zy/wgMLoRaNKbTj+Vj5/dGUlC862lV68cassULT
8Y8nky/JRHrwSKH8wtNCb/cvtOE/M/nxi1sa3w4lrYLMVv7chpdqP04buU4uyDy0SUOTY0Jramx4
krhQUQdIwrQurQShO2g4rA3TrjfwcNUXcUFQPFS3pdIu6ayZ6guuyszo1lFhXdFndxuCmPl/eUhJ
WzbNTQVLgHyofKf8rprQPjVJzfffghfM4DRl6dxpXvKPDRxf5lkXcj258KyGbGa3LoxjIWDBfwvw
CyYUQFl+Cnx/44/VKhlwgpkbPZcdKVLtpN4Is2sVlUtavIE+iCGdyTe6oTnFJhggK5H8yBbuoIUx
o0OvHPL+qcbFF96EyCYGTK545glcPaFqTFIMyhJsjP7Y0xlDCAFbDE+tGDvaRTNkzgSzwMRurQev
xAfgcRNdQmml/DmCYllrj710pxUnLdWeCSWJSRLMm3L2Y9zFQCo82cMqrezY4zetXrp+lT9Z0ZxP
QliyXLyCAtiQXb0dKu+WZCRVh6pKwopR3SPKJBRU3xBluRgiyYlFYd3LwppcPEAmt10mXOSDhGeS
nE/FJyBC3whduhiLZG2pxmbGNAw41GEcLOJKPviQ6OJM3gUZHQFRT/eN/toa1kUgJGuvEJ/rNF1I
sbo162oBV2KpV8bRFEY8Mzcg50eDljRu+uvSe2yDZoWM/yYpvNs6ah+C4lYfdXLh1YNceevxWvfD
y9l57qdazaHUAzBVgKLyzM5pSiCFpXHM8vRr12o4taUH0sn5HA3lwaAZTXoEYJUccACG/6Cq7pAy
0QwXGRFY3aHI69fUpzFrJiqdhhSKVG1d+TBOMIWCghoYQknSPsCclMnaEaXgDdFaW+WcB9q2I2TJ
Q2NUpsqeQIW9AfpADlTwPLUnUNNJj9FLHpgu8FM+0I6XqgNLAVNkW+HORmh+FdL1srUw/ZrL4FMi
eJxhgSlVzoodotjj4NWI1/4/eee1XDmyXNFf0Q9AAW9eD9zxhp58QZBNNrz3+HotcKTQdF/FdEiv
iug7d4bNY1AoVGVl7lx7AvhR4Y9DyxTMrhfByt+gSILOfI6J1YQGQBI0Nfi2PbyHKFxruPT/ptlL
OZIREVoRlgxAPiJ3t9YEIGWkz5oa2OscGvUGDQ2YuiH5FMbsagAq3OS5jbN861Fbxu4mMXhmK30H
QKLeVFBzN/MAv1i2LlM43kcD6c1cW2OiT/TuvRMU2nGScQ2lIRaBYF1RQrhi95vQvcnIdMK4m0KJ
Yjaw+YysT5Qd8fFCxiTdTNVFp+iFAw+YrsOamQ7JEG7TMHbpAzGUxtHA5vZd5hbmWclwLMmq3cjT
ldbTIZPJFo+LA7jMCRUHPIEjC3TYogqXJjuelRewVvQwBxklhSF8NZiM0nAuKQCJFOqVgMQbKOCn
MMZiuyVp1fVuOyP0T/wCUbM6SkdLVM6yEn4Mg3zItPouF1KnCZWjmVNMLy+Kpfhm0vpFlG3npYPe
29FW1viK+SwHpV3qI7cyxlrto0ofm/A89pfUfEqbCZAFSQwddXvaO2Sh0E3YMry9GmFGCh9pLqiP
INRJ0O9EFYpBzVYGKhc8jhJNQt1NJV81jnBBU0fo0Juuq8WgI6K+i1QkuT8Atro6WImkeO3o61Wt
AxioTRuMrt6QtaQiRNNOFwJkiPAnC3+q/WfQxpC9buTVsCanMZfq0aMoc/RRUPPVH0mJPHsfqm99
JjgKvn84CZGMtXACXSAPzEg/3bJ5zAG68PDUjd2YDwYcFWoGrXY2u4fqKYoCF0h2QJc0ZbNp8SXj
0BV+T5a0P2TFnT68GfNh1B5yOqGS6JzOtzS4H5WORB23WKMlsyRSGhL0IB4ddNnG6BD7ql9Yh26W
RbEFxJz6/FMpB0fraBiSAhfP7k6o7EUlR5+nT3qj7ktzvg8S6RS3ZLyHQxVVd8omnaRL3AfbSdHP
ikqXQiIem8l00kV1dUs68sxtBRHSjVVS6kCWkkYU3CTrIgI+kfPCUTQe3D4EtUQdyxKC7boYWmNw
mQfpOCrzfRPoP+t2r/XRWZRx/oHhhztvBIkH2Qd8uUxOn/Ffx+sLFFIYIJn7HJHJKiVP7JyQu9Tg
M0dqe9RAeDQsnxOSW/BOciohERTRCgJcR2tLQa7LJG/VokameoJ65SlD8dT34vN6YYqSbkOeCBAF
TDdl3yvaWZRav47ZQJLxbSwyKEHCtoGhISXZcx2BCMhkrLj1nczvidQYmq5mrxXc9RknD3KYwpts
KgcYPq8zxUQpWh44+53kTNspJbgUy6k06bSYwhZbMi9Z+UFz3vu1YVwKPdyVkrETpfouREBsiFsF
IebYA2RWkWxX8mmxsLNbsq1cEo+Ykj2l+k4fqYB0b/Ek/SD2dnpKF30SvkoKi12RA5QQPRhVJNPn
Z/yPdrKGa2bsqGCWdBxRpYVWSdrU2EV2laHuw3iC6ybdtyHkOG6fIQQYVwaXtJ/cbCb5Dbkxlhpf
S/CGyhHG/B8C7P+Pihe0JP+QbfPogm/T939bEx3FV/ubSd762v86BirE2pzWKZPjQUcv2d/OgZr0
74YhavwFybO/UnH/GWwLxr/T2oxBnSHTCE/D2ZrB+89zoCAbROJIYtajGz2ga57ufxFu/6Z/pMD1
3Zq2KmhMmSbv3zPJ6oQ+U6/7+SSu/B41CjukV3V5pps1p+ekgys7Zcl9uMiPcdkFZ7VWpyserZOL
60izpaN3cVPDfPsL7fe3Qf0fkkTqb2ILUzIYHk4WqzCT1m71twYjsFOYicy9eBITU/XkplAesyJ5
GI24RhwyVa/GaBj3zZLGZzXU3nVDqF4TYzW1muAYeTEuRmeClyYtqHkg1+jmRD9Cs5f7dZGEb5Eu
pp9UJfTvqLga6eL1fZaedLM8JhZegYY8NU9QRQ9qISlvc3jM6im6L6G5AxHD/U4bs5dGnLVtO9dP
i6FSrdahOcqato++P7uHWvTPY/KbMQI3zOB/ZAlgJMC1Yxr8erLA674K066eTpI6IrgVpJSTQobE
P8PLlyMOm2mWYtOQJMaea5BsSTu1KMg/9DYxncXqh93SxuBp+24rz9oMnMiiw5uhHbLgM9JLV1rv
f5Q2hGpq0kB06136Rf4gBPgfroPkgIhOWTd0g6n8WwIi5qy5gCuXT7GqBYjLMUpvO0TfQf7eSz1R
YV5SqhfLVtwVudL4kwkCeyqo8GFlFhymTqC1aSrzh0VDz9+JRmWPgvmQpX14DsUfUlCUz+BeOn3K
d0ZL3zuyKl8pRekPjWjav05SSBoad0U0SdHov9s2LkE3GNKQLqcEfPNRjK2dYAqfQ9Z8skHNL2YL
E2QKNFqwhjHAE+dSG4PyjMixYqeSym3UVDxzK7PPbIGwY0v7ZCTSRklGbuWd0cr651KTotU4BgGk
IjWpCKi0JuM+z9LlONXix0R0Rv0vxV1QEjkLSuaxmsvPKYDasmiAn9DjavdGWX21SrFLwqQ9W9li
AwvYDzE9m8kyzm9lEt+SfAkdwPj6vsAzHWaxMKLKMaOtZK7u1XOHC9Mf5vOvKf91PtPPSl1BRd5H
n+bvtXbsJPVFrWa0HhbnHFS2nW7mj0E3K4dWJLWE2mZOxvxRFbff5K5JXKJDadXTNkSEkQ50XtP9
cYjRrzSSTDFxMIVz0q1QGRWTjaDU4zPYL7htdemhL8zutEEudrFqBsiOqvYCPau9mGH9+ocL+zVV
+31hrK509lGkQ7j4e4PmJAkFZXJTPLVP5kiD3wZijSumSnZR1jV0hMCF38HTgvI5JgOBMVH+o+wM
ur8+/rr38hoMtbksPy4zwrxgiE7iDB27jmR3jN/hsJT0L+nSoQeI6kkSkvypHufPP1zHr819qCpl
bOCoNHJzQJqRnvl1wcml0BRwEI1vsKPUnayUO3Pq3UBIWSQSCgnDLBYHrZ0Mr8EzRhTekVmTwQhR
C2aoZqwZA4a+NxZ/CukBErO23anyMhxaCyH7oNz/r78uwy0aPI/YhpJ7WG/L3/L7RsWxnKaj+Das
zmWDDhG4HVqkCIThm+9LECR18KXIEG19mKPn7x1NUONg20tAMBer0Zy+GsqzBeJ3NkLzquvVadBb
TnuLfs4jOflDSWgtrf0tq78OscqX5p/Y1IprMu3X79wESVVJYh7eWuywAVgq1WVsVqn4EJQ+Vjzp
tiYQflz1HBl0JTK61euKlgbptCO1y6aXYnxeQgKnpZCrDmgQt4kfaHSNBvmRIT+YSuRb19FQ9PcK
hoZbgZHew4r72eNeVopj4wZYyLhDNs4vdHH8QccirbvSf9ctNJMWTU0n570+EZQSfzfo6nL0ZWHf
dOfvO5CURugKkZbSNRJmuwbDvV5Q4m00imQN4gWNiDW91XoQu3VhjthdILL453nyL4EPLeIywRXK
YpEViC7qX8c8iLqc6lRUX79XFdr/0HlU4fxAwKTspvFrUaXkE1HwpYThf8YKb7qmTdJvqkEdt0UM
kjvM0DQlGGv/8zf7nqF/HytYAYwS9VmJ3RHXR8LJv8/gRTMC/F/k5IbZzFq/n0kLqF2vO6kVqeRB
k/YmdnLtp3N0FbNBdaEAcQQeu6/1635/76gYLmX8KQVBc13EXsBVhq57mJevVanonyT7ne9F6HuH
wKY+tfO2AUFKILaJxP+KAPSXCB6ynzaKeISV8CzxdVw9MY9RBzoZ9WYV/KGb97vA++u1s4/K3/Ey
EnEmyq/XbpYTzMFFsa5gR5LMbnAF+EE7pA5w1LS7T23kvO4BGTVkF3488HftYTVsfSOVNZ/jRwsI
a2DPoPpFmz6UlZpHdxH09toRdKeY3T5013YMOnxYqsgSmF6NgKp0RLCE+NdNdpY6xgDVfQ+q5p/v
67cE7l+ubc2SE+9YMpXPX6+N/je9LGfNuiJGom8M/p6AmZDkW42LFQOEIRdJW6TTvYtKyqY5V83h
I7jh3eIRtaAFlj+5OHRnSA+RnkG5TWYXhCmerbTVFJVTpbb1XI87HUce0g641tKRiZ8DqhtrU5t+
JPlkjoHCx8HF/DEK+zk9mpHTwci58bG6HU2QnMnpOB1qatKif7i7+q+1V9Y51gAD502kw8gBqWL9
NgI53DC64Mwr0dmDpWOz2TtYzATCHT4vtH44ZIhdfdn24rbp/TF3JbjZBaHfFvMRZYxc4GEfFUzJ
bt+F780RzHA/vWaYFZIZiKJtW5g7AqnrIpi5Y2Kadqx+igSXKfvMpqGzaPWJpnhLChg6NzL7VftG
y7QRoq4arVU85yZ8XuaDg0M+OaPCqnvwXNu02w8zwEM/zuyCjEc5v2GfhoaUjMUfAkqJSJ5x+H2m
4HaNKa7EsRGHuF/HSTZTGoIX3brKzZ1RhLbUk+opzkFznBGCopATsCDeLeMmSfwBQwmISPRzJ9sO
5jPwZjxayMrhrWQ+YQydfgSYQsZHjZyytZCR0A8jMlgajbJrK71ktauYXqX58DvAM9PEn6T4gPiC
iIz4Z1g9h3cSOHSUP8at/FkXW7ZRE7QhNKjxRueU/E6NMEGtzt1BuqDeqTPbJ4g9+rN8kZa58tKW
vE8IYgiyPvgp0osb4QfmOSkiP+yXapsqIn1dsXko1u55u9VhctKMAObVVoH7XOMJkvEAs3AjLDj6
2IW+o0wpkznhyQ8/6IpbWY6r1eMG/RV/9MLlQ4wfBnF06IamnbN6mI9oF0nL0bDYkmbM7ekT3SDq
X4sounJajdjRa3UbS1KQWrxLTUdEtZkf5yeyflwsWT1zS/NZyvTEGGNypgdj7Z7YWC8lXtDBBhIT
I5HG9mTukKpIrTuCBC592vOBqtALb0PW4ttyXeSwhk+TKg3+xKtiYJVs8zdUbMSv1dQ0ZZHaoPNc
9gD6BclFE6jSUYCXWuXklqtiTrARabB6YY42D5jZaAUUKNukRxYd3crduiiSXeQeVpYChF+4kieG
UHgZju1Titqku1vT/+gor2SiA/M+B6xNRnx9WJIUevJmxOvmcb1VqMZhy1QDtWFbg42+abhdiNHx
UcfJanWGg6fpVcEeTjBXgUZ2zUVhMMcUg/JSAxJn0gCsx33Lr1roNNC619dibaV1PgrBUvVabVP0
No3MZDUXFJGTdscCRuctTWGwuJqcktBGuAs+hQ/1nXuQ0Mdqx/omflfRX/IZ1ob/UuG7DjQ/2EWw
oabVp1dm1PBgji59FKDCIbaSm2T4mVxMNCNy+IOaSETuGdtI0OFXYSq2uHK2M0h0YmgWYliKg+lD
CxNSoSeH9TVZjlLlCKDZSLYOjsmWAQ0Psj4dqqCs4Q6ouwwWvS757KyJzN60Leh5LWyDeoqUvpjV
ZiJRznlqo73VpLuxU9VWwe2MqIcgj5cb+2L0+tHl86kZoULnAkJsxuGm5/b4M3lgxaR0pMqXtLXz
9+hVGjfy84g5Cw34qpM8ih8JRqehb9A+8Ka9SEDQZruubLjmS+9qgTfPG01+aod3AWapbOASwGxb
5/x0HHB9LTcm6QL0qDx3iHOx0ugxkaRsuTZrlDxODRnodQQVVPPRmW5wwpJpdXVBL9+YdyChJbrj
J9t8j17Wm/gZ89zV52o+tKQ/EcfkyIu8nhkS202/J5SNdBC7G3zS1rnGM01hkodIgZW3YRFqHO7b
kttV7EhAzT6tBhGYPWMKIoMcAPEG3Y2ixkFHjB3hJI/VL50C9S3H66dotE2i0SyEv94qd/5sOsfq
3UGxjeDEvCG+KGEBU2bQ1yc4zJ8HY+2pXx/PrLDxa+Gu4pZJol/FnYt2lFK5l0qHvgxggCZbS3rq
tDc8CGRqSzWPXA9ZwB4IZKEsSTZY4RiBGSJsbqwyePSozGu5hMVnzvysPyT9PSUKw/JIs4MqFCEQ
tJzmXGm4jmw3gnBgcsW6nYz1nuDTiakgS0j8y/0MdQWF/VX64t0B+f60Kph0rBR2Km8Mel0iZFV2
SXN+4CLexJMEnqj2pL4U7/B0g9DVJSeqmXyONQibjiUHJoTKzkvJhWXYx4KqPY4vy16+AHaCgdHT
X/Ey7fX7gdYb8Sdc9yr32xcEoHq/id6r2Y3ntQAPIwOrzF7wtM7gvuElga8yt+40qV7yc24uNTN2
2K2CZXDW2gYHA4ynce0Cf8uRUQ4dmvDxtZosPB/siSBG3tTy929aqzK9Mahm+9GC5HlTftFc/hFh
Hk5YmjgKMdJeeF9+Vuf6IXrPMZjYd+9LRmF1bf7ogS+wlp+EL3z90Mux5r6atCUkdjtuhHdh2QhP
0TN/Rzxg4K4126wDAP1bD3AjRJT6gR6Uji1Jo8jtLKR2+o14b4j7jDYepg196509TS5HtaB+UfBm
RiMmOaTfMmm34tMR1g121eLWRVORHbVQPS6Yf5gvI0XI8UBdwvxAe4hyOMQP8W0M/Ba3GTriN/O9
8Epebt/cZdz5jXRfPuvMLcGh9EI1JoYhUWyMrwhuMgUQ+HuAhGJXI1LJNulLEBACOQoRImm/1O2a
q7HcYvlMe4yl3GAwEN0Mis/9Uk1Pm/am5ZEARs7WVOeWTrYV0HiT212W7dLUE8jVxHaKbVbrxLXL
UWUS3GDcN4bXSY9Ke2Z+NaRVkwepOPXQiJW9iN026n3Mw/NTVfWOoDwKFGL7aZcqB35Wmoo9LA52
WeNP0zp2nZ38EHEpoIKTfLLCTh0jCukJVM1G/EnWl2UrteuTgh8K4k6LIp6TYr9AioEuNMWNZPaI
tRsikA74VYzRXlvu5PIol16e+CXlOpUmmvupOFCaoXttxXffQfxEBCGCpk78XDro0Y+yRCaxx3Bj
oE0g39WJQ42Sfj4KNKrxblR+PxymzOnpmIw8BXA8fhrjEXI49nowuXm2pGVnlFcp3Q6Fr9PwZcJm
ZJcnhofenSHP4Kmlfi7SxkRv+Uw2x5/X7dDVWq8WPTz5uEcBub/artmgGgdZ9vIG9WJKnQqSJ5xR
3NiGTZU7KCRi0YuIzGRbS3dqeszpqBF3UG8aHTLYZcyOjY6+3R3YW0Y3uaX05tuKcqB1cpZdrVpf
PIrMECcXnQ5nhNkn2V2yC2cuzulFfsDhGwAd3PM4e1ibjSSecztMPPkDOnXccUh1xTW9iRcAXWa2
7BhPTeqsIn+Bjg5eZTNnqIinghOjOfHMxSvDA98cMie86g6OHf1fs2fMd6p+pHwZ4Cve0D1n7ypI
GunaWhnjWRZ6BSgY2Ss1B+NeBYcDoCrwnTnwNtBa+fIe6bGSi9ta8gd2yvSGUzVb8EOO+ERKnbgH
YCm8cNZyKv2OuRMOjhhv8V9V5M1wHE/B2kvI/WAsAb2ys3FxHu34+XiS8psweHxe1m+YqhEt9enT
EsC4mf2ieV5KEs9EkI74NZ8p25eKR3/fTHYJnzg8czTuvw1+FJ6maRyD4TUZB6cwb5Lmy4wsUUUQ
OHLypMmPZnlTX7C2XN7C1+odEEpdv2WJXTeOMrnFcw3eSDvl4KM0VlHsFminMkZo6KyoUDcdICIa
lkUPAHtZzyC2iJKjFQ5SvanYVlijTjbbPNtdO9nYEtBFpol2mtD06KoSea/iUVF8mi11YWvSN6Bt
egVTpydSCpwYxsEdGMzYNwYOCRhmSJvmphEBUkxn46bN9VkdcTXchIWDEcW0GwaPSDf4OT3Uj7xe
vGqmjYAmf+AVIdaS5cZ6RCUUEjroV4WSj+jzrfPPuXNFp8Yii7iQ8I4VQMEAfV2eBTyfwzvtVL40
EfCzjdzD8rEcw/Bi8TALfq1xhPLYFabeQ6JbYhdkOQKeXsqOT+NbipBZ8M8LHVqZGBWufjFozuGo
DInNENzKsjGWlNE/9LZKnMQ3YAFfNuIL7VVLA3AcWgvkW2q2qxIm9EHsanhQw3oxt6yoTHikaizG
Cglqzgy82Tgf4ofgB9t8JyEpxq6l2ijtUyg9z/JVsWwNyA5PGjhTffRmlCjmaf1jXOTUNkUGGsvv
Z0XaaY/hixwxZ5kTzvAG9mFAR7P4gbols2diJxM4ernNWcpHN9cuGgYfbeApk93T8ckS8VXdlQOj
b8HlIWTPAft3XzGrsklr3WRPpJxQFhkwpT4Ac+TZjY5cNb20xl4qjzPOZyJzP4cemTPzw3LbUqsB
iY+V1OKNIPT2qBjq2q2xp4WFW7DWOALPqnqFLm6C8CWoR0eRoTFTnwVUCvBXnDDSniNgqUJIBFWR
p7xSuDOCz5pHYbkLm2e9vs80JsdzLt7pxSnKiMj4KjPsw4jHepaVzTI84/s1mw/9ts5OCsj2Xnjt
s8sAgbg4mbT4xull7J7l8FEBZyZ9ZGTRGjr75vZebZ/R6G/E6avI0HjwjpYyQjXqNiOgtpDe3JZk
S5R/rH/N98Z2FTw/4gDpEapHCUGyYHnxxAUzmNMYncjqVM2jaSico7zKJ0ILKLPYieBF3WNFJGil
HFjv8NXJ80tu5TBD7hMaENrglTFXFPrGDl15o0dZTe8HODzZvgxvOZuzKbNJ4fA7b3EikRNUC+ey
0+3KuEbSNiEpLDgkhDNUkcEd965PL8D90Y/jetL2PlaJDQeYcmsm9sS6HSn3xejSBldgcNI55MAM
co+iX88XSfqq9MeJEHfKXvv4ORQfxfZcxIc233HSTyb4UycO/rnsBqpfaqds2PEv8Z868CFC/EtF
QqPTRNKRSOsa/SK/I3J0pZuiUZq5xOU6EQYUZ6V7HaLHhhbJEfEVPtjYA9330l7UvLVwzPEydzlF
KAKq/8+aR9uwJQ5T6jYJdzp6jukiobkIniPximwSAaWqHziTLOoRU6RwciiIjnQMJ2yZ9AHujIid
hKYnOiaV0McnoFOO7bKlpdnUvCF2hm6HpzDc4RZtSfoYocFM1GNunNmekguHuY62cQWbdVsN3GQE
VoxX4/qTenBUWiJgOwJQxjqxlP1RcPnoqHNReBrDRkXbQs+VafMC/iqU/azdtmQZ+DzBVdrdrOwp
zeAm41Lc2ADr0xGQ8j01lzQANkcQXGU6mUnpBtPWoG2xPoeh17Tb9Ro5OMfvAoi4WAQelNtv5nLh
vFkyAuq+z1wzvNfHnSgftGqPnyZfl4LgCDwcr9jcFZBzhi7Ym6xlCbBZFvg5JTm+s3ZMsneGkiAG
a13TJQRsdY98jRKQ/3hVJX+yiPTXhESu+eVI+sWRaNHp7VFD5+YpYJfp/UEnKTBgdMY79YIhIM6T
e83yyKM09IjT+0Z6IZt8NDd0ZSuypwe2ddR/MiyYYzK+iexE1/UjU9eq/XDEIhbJrZfjx1nt2PyU
9tRTPNyJxTrK6khSyGNQ+HQtvRTPxexUBGAQ0U07OYfEHalrGm6CMJ5FjxBY9kjSRGsznhuma6xg
LY5WbZfpyhdFoFlWHh3Rne5Dno2n164/9PC+ZJ8ztDL4dCqtxpRrt+melr3ZTgW3sz7a8jDK+5YG
XRABEpaj1tYafH3xk+Ecas9iclXknWgcOVpyiwYZ+yyH/JmqeZrlc8cJi62IVnD/FPUY8N2iwMcb
Om/3nEyQ8pUsmySU5AMdgpJIvgWuHevPNQ+euuVYIe0MzxH42+p8wpody9d92kNzw9X2XNBvPJDk
A57tqSb3f68Jh3nxyX0VP4BRkTXg9eH0rixefe6aU9Q+NNI5kE98e9M8islTSkS0HlmyW16+hyal
h5M8+WX4JWWnTt932YlnhrfvQzjmLEhPQY/X0lERoGaAV9ry/qXpVsIhCtgo95gg8fs84bm8Q81p
aW6V3qLxCwa6F6Q/0vQpUzDPvmfPhslfTrdw9sfxFsGx1PdAg4KVPZl8qMLTOnAD8F63HV87Fvvp
sFhYViKaLIAeygNh2l4WD0JzhkRUqVTVj3wsyUnlWesIMZ4TghzF2KvDDjrkagcFJ9C806Xt+kSQ
QbR+LNJ5yo6y4i/5TSVzpmRsZDe9PwnxjSboRQNCfCloe8YFSL6M5SmHSmVCm/SH5mwZh3zwF3Fn
GU7fvNK8xrBq5L1m8zGsH4zgqkPMsPBVjK6WQoqu8xVMSfvXfHjQoBZkNyaONd8l5qsuMisPibgb
pH094rl3MsctP9TknS5RMydz5QzLFh93SX6ksjLIO74VbiVzv9XAyavIrA/cO1l51q07upzjBMO/
U9WfmSyVhAPOfrAOhM3dcjeq5xkF3Ljao3jdDLjlZE577kJYHStompnbyztQVgzVwmMybqmvDQv2
nWv+XWQaCvt2OgjCERInZnkb3ow5kspeldjA5K085jS+xSig0Q8k3obY8Kv6WcbX7i5MfgQwS9Mz
Xql59pSN50G6k6dTrT2s7MzMxRZJSI4ZqdopeYBwz+jU5UTktot7P8hPmIw3byJCbBqXiy/MqBiF
ud710qEcHyoIFeFRAAHT+OuMVHcwaZv8xtiVi5cNHqlkaGepdhdUDxxt8Is0UuQp+2XZxfQtiLu8
ofRz5kTRyujz93n4rpA3TO/9UTrAkRlynxkhoofW8P1E+LwtPjqZEOn0fdsOonY3pTf8c0OCP9kb
ilM+vfJb2NYyUQTSMpqtkgzXPuX5XMwXY9mp3Z4/jbhTm62hc34Goi+e28HnfZWcIogXLAfaCQfV
axooJ+tt7Icbo6OUe0zvGuVCOQuHMebUInK0Kl6zskF8esh4eitXIcINPvPiKE4kEtUdAhpCcGo2
xBvXOHmqamiPONoVGjTbaS93TohNtYh+y5Ie5/iJx1qVDhMFbfFQEasbbpu9q+2rSZyB1D6Qz7NE
kRxb+7v12U/IXJ+k4YnT1JKu4BAjvw3Vdn3Ke5oMsCBzVgYiwT3uaIKTv3HuMTBRLVdSAgAhThzV
QKDtDhItGjA8190NLk37RfufmF4bOu57RokV76D3545Jy35SHuQLqTgD7+ve4XTaCGvqnhR2APoT
qh1ZgEfyHlKFdsIbqDnWHguFMRKRren+khPUG5UNKnZUEsY7/Wm4Yi9J4h1FuqEyo+njp7g55k5M
wmVYE9TBk/YhfyHtZeyES/tT/Rk8FZ8tRxXVzRC/7RROqTrFBo5FNnlwaqe8fLXlVW2Ngl9M8hUb
Lo+CTdZzPnGh5Qipzc8jJGWAWoHNspeSzhNJjdtq6nfEzbLLDjZUJEEhT29qiESrxYrTsGFUDhdm
vjefHKbD2WaINZb+bsf18SVy1ngOEjWb7Ka/yelGrQ/0xyMSJgbqjrHphJAIWsWfM4S8W/g/acMb
ePK4Td8aGS9FJw939SP0Ci32yJ6s/qamY5L1Z4dVsWNim9xK4jk/Z/2eYUHjTdYW/kQq7gkSBiT4
iM6JkNp1uGG0gvDbTByiYi/EWC/cYt81zSsRhnWQK5G6Pdnu9qkrd0LgJNQLUd+2A72dpbP+v8XK
pp9EBjcdaZLwOsExUtsA10AiGDqB9KGPrD0GHuRXXf7OEABAxT+nYOV/4TZSHeFW4SNeaVzdhohG
kCnm0e8B8Akuzjqic3qIOGOIDuaWk0MZBc6UDugj3pDQyAJnHm1NcvmKRkcOMfWAdEzo+rjJlKBM
KDUr7GWFznKebhw4tOTZFa8Z/TXkUPcRxNJkE/XuWDiY5DKYvI7EO45wBEo8r/zEeunf6V3AGzvC
GbV3MlJolTcqHqMoyS5jA7FMTslmYAZE/WbDOyqkFrizLX7xDtTqnKR0cbD4BdzZIBZH5COpEQlu
Cl2T9yVjvW5ZhDwb2iwYFCpFXK5GySE8YzDPtxlsnW4VUIxiyHmeU1m+x9aFOUrOBqaU1a6lGlix
dJwggeQbadU6Eowl8bLAHzKrqUPpDIQrBREmfXmn41Gg4Fm+JfhkwvKci5ylYlunatjZIGjWRgPo
DcjfpiNVv05zl84tWmeciEtdnsE83vK3DDpyM8qM8BRDw2MdCMnmwrywzkIEHcHnhVr2mOALrIIK
Xo9TOXTnlefLY8+NjtTtZGxQh5G5hiCSYyO6cBNd0lA8Ram4Fgr5FwSBlrhJENI3a/2aSp+hXYzA
6VNHInqiWohJHvlOHuVpK7P98DlvPc/djNm4X6+HdAq/tvTM9OSNis/6PXjihLtT0KWtmSa6Objy
9U/zTAlqHN1lRw2orO4iLAYmIL08NyeKj2nmEHMFxhUafZz53H0ez1BzUDJSIFl9ibYBpRTKidRk
sEyi9tf5YCfgt9X5estVyi0W9tE2tJQC5QWG2t36T5I082dF4n96wfWziD0UTlw5PuH4RYrGNR2P
HCeoT2EdAWu4Ei6MbcYBAwLb9yOESTsDxHqls4InXgtLDZRlsMtwTiKFEuIWTp3lPBOapRci8Tra
LoFTzn67RuOoB4hgSeKIFBq8gridPiyKN1wryBcSZLUfASslca7vo2KnDzf2GP6Tm8aGNNqMbq2D
wcDEcUdqmAo6trY8MDqVmkYly+YKSGkYaop7Oi6cgPK/mHbDvfwoTjcTN2rJLW9oIHBViqGISjQs
EW0HDywuOMHzrFFV5F2M+dhGW2yhOwqOrE9g0XVb1p6DBC/x9ddWeQMJhRw0mmN9nyqRjtBpqKrU
26BG01AG2mNHKYu6P4sXwYpi3BL9NOmN3faXQNgmEEEnTp4Wdb8aYwRapGit4PvhPzju8/jYigdG
SE8ImdjmSGseizGGeOIoZN0aBDXUrsmYBnZDOvhtIewhQ5meeAsE0S2PNRx3yjGkzUZ6Mmlu0iAT
OBSEwIRaoq/Hx2rZLfNWLjyFk2LhVQbR07IFYYR7IMlgPfY1Vq2EfZdQwDy2qUsmrh9tJiPLI+la
ZpQwOP3nXwFTP2wtIhM8eNhyqGjywbQ+Wg4RGSZAbZuTqsfHHY5EFjoEvXHqszlQc0NCU3IfwJSP
jyzNenrgkeNOhpUXIotlQ1zbvMgLEp8/TqofDDcRv1nL49cIA9SvKvGscietXul+PO4aZlzq1gQ7
sV8DjEpIIzoK8UbyMsuIef3FgsayLmcCm5DskJOKjU2FQaCyVVRfULaBgseSrb/wUt7S4DbQloZ0
hgQ8IcwaxdwaZSsFAIJcghKk8igdJxN3UpcvyiTPNH+SXCBPYMkh7PMv/Cdhuu5UgZ2rPDs27zfC
LGdDAg+kbnhdSW4ZSZa85YfM0Dw70+NV4dZIdjEBuMe8dPTYlZdrb+4siYhr3IiI68NTVl6DwKN+
IrYXkaqp+NGgSJoI/UyAtw8Va6OUvVjdlV7MLH2Ql4rZSrE0exnjs9V5GAAyAWZddqPsVCfg4LF1
nZ7+KrPTsZjoPm5QEeFXgie2F+sEA/jO2MB9obyZoQO8FLofs1wk0DMesvjCLBNDajtQpjBQc4qh
fp9El+HlcudwKxuu3uy5pmmt3TIQFMjT/2DuzJbjVq5t+y/3HTsSTaJ5JVl9sSmyyJL4gqBICX3f
Jr7+DpR8bam2LR5H3IfjsL1tkSJRCSBzNXOOlS41yCPhDf1U6A8BaHjrPZ5vsvedKdY0Ej7M9gHr
ceIs+vExjo4eApqkfA7la+wcmuFQhR9A/wBM3RraYy0ePf8rH6Pr7tkkqPVSTI/FKs++s8Yg0xia
Icb5dlvail8ZcFsoPhjc1x0/K5C0dK2nyXyOpxceCAaF01Cdp2OW21RfEAnzhPkxzXakbBRFqBVf
u/pVSCfaWqt8Oa7K2aH3UKutKLex2kbOq4f+j2xXrst0hXFvat5Uu4mZojZWdx4o3Uw3KNIgTKNp
1Y8ZgpMVeqiJfhaNIZauW+O/ar+132iBOxTkGRvJWelx3t9A6kpZPChiYv4kRnVj+Fur2VJPmQ7+
eqOx2Q8Y+9Y01rt7fdh07c6mAMTINXZmA1/tVR+v9IHWxg1tqFRe2ek+0O7L8q4k/K7X3Hq/2Y4S
acGyyxk9skGz1aEi0NdjtatagkNW7o5OZlVvBAnRsOObY+qUNDJ8Wpc7tgs69Fm51LolG0TmcnLt
5MCBTAt/76olP5n3lcvknee288omDLhmSF1xRxtmVNeI8cJmJ3m0icr4H+aa/TidWYHXhCK5xPC3
QM1EcDRwnMY7B0Lp+MSHjo2VRd3uaaIX5V5P9VKvlyEFghQCzKrQtllFfySefy/hpd1tvOlrmm5T
ezd/duIf40Aj083381vwTmWspyOarPRyWxYb4DFtseXJzMksz8837TV26EF7DIYNzdCmv6369RRv
EuexNFZueS/Chd9sqDlUiIvj53Z4tiimifw+qteuehhL0p+V0+zYt9jveE5zCs851fl5/2HnmXDK
dBv2glaseHcd9Tr3HzHtJ0vbWfXhkecgq27Jz135QmOE56ONNy2npRU985ohKGDhiCQrauCMfXfw
Vy/50SxB84UOFheXkSEQ4PWg8snrtmS407TWkm3ZQsW+mV575lFWmGGWnOcVwGnaZN2SfY5XOk9u
JWFIvbUQ0ZPjcbQF1yMVMny5zIT8ziHRjndtuGZ2FP2sAL93jmhjHRr7Pn4doFWLR42ap6B+9+DY
d2HOkHWGitDB1jDzWt80jBXyWRrLlKjUV4+AbtDNHOOGJ5T28H2mlnTTteIhEg+Jrt8ERnao20cb
v6az7o1t4q7JzF3EWIHPZ5prBpLUNyRWL+obOHSGthHZHraBXVG7vi3FiuZcFS8ooATZtzgNAfnc
xukTM6iuBEbwbiBOauwHUfxQyCxKSHr6oWMCgUPlDUY446/mkzz3lpV9F5nfGRmMTzmsoIZtqHHo
+i3TIUeaCfoaTxVlI2ddNV8cNzlV2WsBLIwxmipeVvmXjtKg2HfaoSbnsQ+IDNr0m2bdiXjp5rdj
uIENGGqoIfYT4Yi3mqYFphfrxa9f6Swa5Lazm15HqxmqY6HWmKu1dm8hXKf9rNJjYjDxkkg4oMsz
AvSTa3wTrT5T2HLxVhCie/uB6Uf+Ap6/l+zQKJjFXAwea1xNmK6zO1rcScPGsjO8ZSbXnQV97yZw
D6Xalt19QCLTBET7LkVqgdhyDbKhKvWrmN+sjW9Gi/miA7Dm3JTOkyboZ+vvw6x8KcXVwEQJzfgS
d68ZSKPAA0T6zBgFl3Y2AYRBQ80aHnTtxWqfzFmnYX6T5hbdvcE1BFthb7v+we8fwv5mcF+1lEPz
mavVnXpZZYQ9bGI0+vUQqQaCu9h+0Ip9ScpYEcVHHuJK+AFdchypkHK0TuwkWtORyaIwSPOF0VBr
t4rq4Jv+oqVi1WX8ob2K6BXNtgGbaTaWhkGWZFyFDFbmny56g/a5sCYKu7QWjPo2AwnnuF+mtwzx
4zCNNxlaHUXDN2tovcdEN4w3jdFVW8kMjD720ZcUk2/j3JbjuoD4aCqGxviErzQZEyj6Hf340NEf
GzICcyLY76g54E3vn0sWV0hOD77LoH+S5Mj/+DNotQvXTlcJ89xyajp4/Znpxj1x8c6jW3D1Z0tN
bOQJuQ+nKv+MQ6pHxpeCjb5iqqMJ1ToSNRnn/PoXCzQktlFf58AhdfPOJb5x22HtE7yaBhSLkBHn
0bHHPDx17hU24W8xpMLY865zPnAPpyokYiBOGKcvGhoLIyIHyal7ZYtQhru6QXTuuTfd6DF/Ol/5
il7n0FynNAdgnYGJ5gdr5F5FhzoRpjCta0XsbCuPYbCKRNy98tt6OfKUGfBzJv3LSF/fI01p6Lc2
I13415FSjT+GNIfyqyePDJSXZf4zj9nqCROCAxcTN/17UKfgKukM4IZCnDMyYbv0czjG+ORpfCb9
RyKOIX6px0KWVwUxt+2dvI6ONMKYAeckMkd6ggF9iBJ0sk6Rq1NvffKomo/WU1dGHVGdRNRQ8wp3
GPCpQGj8E2aJ6awihSP83jbuKuTLyBTUUdJWes14lWvgxm1Nyz9bZNGpt06qOtnF1sgfesRHmjlf
xzxByjtOzl3ifpTmHZ2ZEl4ZrLPqqPTjqK1iNKAiPhgkFg6rZhZvvCIaqgFzOFa8Gc39YB4LIsM+
emubdW7wyDOhNoN6mPstHrmJietHiQjIlq8hq9ggSCxRtIVvBksBFKI19m38xsTXpajf9OmUT4zA
evOrJWRlBJ4NofI8PagRh7I/ZsR/82qZ/GzHmFdWeuS64z637kbtgwtuwRGYNmJKnEgNRvvXSSJF
aN5iFGnqpMUvabowJfUrnQAE54nNaUDy1Lj0xql8D9Rb3L2nf1g2N2sMtuxUC4UkKwzfUMhnE22K
bq+Mo+reSpRTlCgGBrGaH2X+po2HxnyNWroz5jFLNt477bjMdef/y9+QoaAvRmSMKCFpvlfZKZuO
pY6+Un1o0z7MnjvIpAON7xqVsHHnuMsuote9Vu5dPZycIL52R8Ubc+DlGOfwLXrD+GZFHxbmBYlQ
09JOHh1ZNzyqxLwx6y1raxn0pg6CbSukCwEFHC1qdZTWR5V/5yk0zEM3vglgEHwS2r0aj2zVs+kO
ByYgXbnT4bwQzmtLYbIw331+vlPcde22NA6RGeJxoWl0jwC0lQ8Bq+dar2N/YAEbRQ0suW/VgaF7
/vRhVFu3WQ+pv8rH1xH/pOk8iYRRP0SWp9w8pPZda5+88F4XvM32oU1O+O60dGuMy7Ldq2lZE+ni
c2He2/zNsTjyxTHZkiWUyBTK9OgzHE++6vJQODz+06HiLUZ+y5RbAosPjSI7eVDMayI/MiYeV4g7
Yx/RSswgWupU+fdcwAhkIfn0VnzPaBQa2ll7qKqDGrd9e6KrZZcHgWtHHVsUBjzTPX9Fz5nzayzV
uDe6jzz6CPz5gDgW9ivezyubyn6LfKh9DfglPvN9aiJwJ/7OJ8jbjyS8c8NV2u+D+hiiBhekhHmK
tnpfiWPsvPTNq+G+ZtpRQzHRkXlye1lkGLOhIL1Fr1i+scJ5+WZCmGBtcnmn1+xd7cli+wK/iooD
1Sl/5IoPb2D9KEtZvX09mGhVky9RfaqRiTucnwMi7JpSL0172Ku8B+U+TT5CFCwKWa8PvKjMTybP
v89sU/Xa1GiumYGj2J51FD9DkF4xYmY8RtLEF344r0v4fb7w+bmSbMdTAssVKTsPiF3v57eOLzjU
vbPsiABmpn/Mf3n+9o5god/OP2No72J4IfKV226k9y0ioYjANIPYaFxx+QGaMaqnLmIk5Rzmv8vt
Rl2TjB9K7ecV8PgrmffKADxVHoX9zsNoexTmvwcufJXrPiGGXdQozMiRUSfma5+x39YqnqtXS/A8
MMJDNkLo0PmicHZjvakHMFMfk7HjG/w5xVt6OgriJaYOeuz8EC1Y0293xlWFkxrI8MEfXoJy7ahV
2d8klBvNl5BQC+eIQu6kCJ+BtdOcXLmcXgHF8FlCC8+pe0lBR/W3+Gs5GwMgz/GSx7KGe0W8TNA+
LRljzv/NoOlG90l4z3iXq3HYjszAQqUS7cpxq6xdrR4inUYBBPvHSj920QaVnHpIzR/gj4x6ZzQ7
J37QnH3MMtDlH/f8W6dfhB7opDlyzw/vACNG7sHzsa/MQpGMmXViyZWxdCN0UBtR1TW1ZaY8meqU
GFvUB1b+PtQ7bw6VKHA7tEU2/PiE91gbiF+IvKghbrty/qWIZFjyKr7XuGQ42uRlA6aZpdU8GDz5
0riT/SEbViZ6MySjcO6HPV+uSKBnx+4umPb8O05eDJjOziJX27x5zbpZNLeaWuavzy6fzOIvLFjx
Ut2l8/hB6m9zQRzWEC159CbIPtCI8G0sqtQ++DUMRIejQ49YFJuaKDHYOszC0T6CzLvy5a2l9uZA
5XozH/5+uOzqXWx+oJkJaKe3WzQrRfClLu555PiQXbhU8MPyPe9YUC34CGl36/k/OEFKdk7vx4tT
i2vf33s8rcU2BVlUPZX5Jzz2Mwz0Vz+UA0oNToXQsWpajHu58EN5biUwyDvp41BXSBpUxsmdp9pO
T9O9mVX5w9gmPtG/QZF0gNhTl+kL8xrrgy7ClZn0kLnTIrvVYu0FEFxAz1SLSMHKH2db559tfn8z
ljrY2Wlk6oAaLcx+8sK+6dTpCFRDaodywuFJQDdoCCxRi0c9xvTpMYWZcZXrtVhj5QSCHo3Zw0jS
mIVgLIRWU1DJUeSkdZ58MnLWuHThOozr5YoARzi2Y2BR/91XlqXKSdo2Mw89Xt+dkpPYTZX+MYIv
wAzSksA6irJyzET3ZRw6+U2TW/VBuN1Dw4+8lRVy/LoQYpe2qXwKBv9rT8Wul/D48yTvF3jW8PVC
I0PWWsyTN9x/IKCZR/4fpvRc4gJck3/h7JbM0hbQLy5su7pmJMHkaJJd1Bff/IHAa6iKldWrCCFR
N952EeLZuO3FN5kxKMExsuKOsXcGCa43PgR1wJ0fCFxzt+22mOsi8n7Ea5rSiqVQsfP43z0OHlgI
gaPbtAAcCMO95Bu0jdm55mRm92fASjgJgYJbqxHsOskSSlR71eLN3fs1Co54CPxbPzUPo6p+tLZv
vbuo0KjBbfDw+svzlf1X7Mz/AdrnP42p4pa9F6WqoyBs//MI+f+FJG0XOeF/BmnfRkld/BumD3/p
H/hM2/wLQCYKRGbEz8MheIl+ol2xbP8lHEM3mIfN4/krPtMD+WoLjz/G1Wy7uv0vfKb8ywC+wyRo
oFEAFs3/jusqf9dGukIHFoTDXmeAFdg7156//gv+IOnCogHTUd82gIeQ5jEVgGnQzdrKLQ49McPe
nIepjCmV9mIfAWZceQqPADQsTO7NK3md+SwhDth6yBzbilSlVvgFqGQ0Mtg5qTkRtaAZLBp8oBoy
fc20aauDBspqTtHJCU+AG+WBZg1FP6AHBAlF+CUAZvQN4NscPIiDNw7eCriB3LlV/a0tA7Q489Ze
TxFIv5rQ1+cLtFcoy+V+0tyNVnBKp7c2ccqdKPB//XKPH34eJb+O4tJn5/G/ThheTMAHDqQhBopB
3xbW7Fz+ZdlilCh1V1XtvYI+uC78kiAqmMXcZifgbY7FXVwH/dLyZYHlqAMiGTIulGGLFJIC8zlx
YrbzNMn3cYgspK8YTOXG0/iJNdicN+iLy3Ts+TCUXChkpIu7q03MXnWdqr6fKlRSlmweajN7GbyI
U1EkJ6gYwSoYQTK5Ufpj/hIcsWZruwxLrvBFhQLMkR7gQ/Us0hm7m1CZxNDyBmtAAWLiOYirjgxk
cLFS1ba2O+nZ4NO+txHU6z5K0zrKdtWIXr2u7WKV2GH1yYb5tzsBDUvwQujcBuPv/FcP5NDPOxEX
VLEHiQfSSdvxIfZUiVg8fxmD6BPEiT4fyZfLCtLWgbvAY8Ao89/vvkdrcEgVczLqNKWSZ49frDwb
b9upwjQGFov3Xae2R3/bquydrbXySUXMAkqNYPXnB1H+fr65QsJ9gOtksqLCZB0uogdd66yxrfP+
YcxJP2xfSijusU0rgi4vI1v0okpfpLLmAWJasxxEEpxkzAxkDkY0JUP6khTF4ujUen2Yx0I7lhVs
20xdl7Hj3ttNs2jBrG5EoXSmcn6JNJKErh2+BYvzmWmL7H2ACIXyCIdRbN67MHIYI2rIjVFgfp4q
TKFp+zy13bTIyzrZW27/rqlwuENiyXieXHtoUn0fM91zayVoWcVo7Z1BM+lra/XeLQe5U/30LAAt
bmL7RNyAOa0n9R80sQ/tcsKi1S+rEZfgn5f2AnnN0oJbgzPFLQZizH57EUVq01iZTuigrZxhHl6K
qI945Ql0FGm1kE8mjLAbqyfRiFrKprbvPIF0Ku/7DOGI6cKAseL0xZ4YxaL5HprGeccSElOd0dSH
UHX4L4aq2k3S3md+fazKfDypwH8R9LIiPCq5axZMRJ8RXUEfnlQSzYgtXJPnD/r/+2D/n83I+E/H
///Cg93hhv7ng30ZxdGvQOz5u/8fpc9x/zLBNJs22D2Xc52X7h9HuuP8RZQJId3jRJ1fy38SsTXd
+IswWoB3MkxDdxiF93/+CenTvb+gXMDLhgtmnSda/jeQPuP3/Uk6rkXAK6QBGB7+EhCW3/cnNzb0
stJa6+X85PLQLms5rPph0l+L5hWOJeVWwJ57M+6/FSnkTau2OKrZNbWA3bws8LtZEsGVqceLsiaV
bzwbSau6qXTvVDK6/SUnmfxleT8/U89XLQ3HgvrhmIany4urLgNdDwPdd14aR+UrOVAG0o3+q++w
oxZ9tPBiJAxZKY1rNw7UjB66aTrqA5V1IwemyND2ttOueVTRcwl78PXPl3dxls6Xx6xPwvLZRHKO
zX5f1Lgbu0xEhv8yDNSDqj6pV3ZASSQd4nQ71X290Vrnw2vxcnjiO288+YFd3cc5BqQwZDijaqyb
iZd+7GbBlBl4+0ymPxrmCV+PBtYe025xHmnUNUqdWryHfK2ZEXdR45rYngWiv7x7DAnQRmW8qMFC
n/rnz3h2wvzrYDt/xpnZxRNN1AmG/CLha80+Mvos9196tzr0fB7MDdPcqjGJt3IUgj2FXhXQlbGM
Zj8ygmtwkZCHII9Wwsi9PQoJIp5iUvEnOf05Ubu8NA55GEs2FMvzm/VrxOVncc2JpGMyqES0sjtv
2BvZDUUtbbB2uVXWT7EOyBVoN1bmCN+Ik+JDj/21HNQxzhCMlnkuFlowfTM8NNdTFiNh0ToOaplj
dVVqHfNLqJz4sLAKuS4CxH14540VM6DRT6OZaEuC2DP/iW36UARDwsHFd/35LsiLtBu6IfQrjnUy
b15e4cy4l1+Cy06UMi2DKTw1Js16zxfBVWtOwZs1KmoyA4rUkIenxNs72gDWKznW63rA0GtKRnn2
egyX3HP3Rd1GqwRffGDF4fq8bLGSqA/M6smddFgY/p3roxeUdZevM3uCVInoOqzceoPmaErnTxhs
oqygpDPKZu1hktLSyLqjVg8Wf24zU2Qa9FE+pUAh63AQdGrhIputi4eNCIo2jrd2o8D+8OPwqzvu
apEVH/XwXPr9l6GxQYXEqX4r3agcD39exYsgjWfZ0eehJ6DdiNGoBV08y0GrObXqhuB0vmFdklkU
4xA38jzbqYR01kUr3aRnL4IOTSOYqiSHxhwUzO375FIuOEbzpYBPZ1yYJ5j27lkXkUTcaXBSHc17
kewwG9fPqABrWJdjWdHw4xWPZc6zZs3F/Bh3izvJdZyHR9IEFKc1YGvhBRbWiO6zF/7fXBnzGdhv
mR7C5VkXhCW31Qc/ajvtRfNT4wgyKVkOEbrEvouz61zttdwGW1LBaFEFYJfejry90qPoGNGDoHz0
AgrQvapS9LF/XrP5DP0lxj7fPhewl2CoCceZuKzhOb02GH0Zey9mu8Lx6N8bAVMPklGtp8pGEt9/
PV+MNz+GeQvkwwprlJ2Orra1AWOhCup6mwT2cuo1+kLzIkYBJIWp1rHCIygOnHK6Lef9tgk68Fi5
TU9/fmUagWyry2Gbt81T1PrF18EF/9UlBrJdCe1N6sVVLpS/puu9DLQet5Zh0z823WM/1RYd4jJa
BX7fr0unPuQVDmEtGJ/1JqI4k8/TBNWIHQiPaw+KQZivQiGyl0B9hN4jl51f3nREnyhUHt8UgBFp
49DhUgUyBb17Croi2cXSST85gY35lfhtj52rEbSZdObJYJO83P7Dpo4njTPgZHU0yMzKc5ex5aWb
xtyeNxPkTr5pw2ExAx3CIc9CXgFdU3m6GzSmRcVVgPMdkcHPjyDb4mbo3bufTz2ICL1OP6tR6nOu
dXHNlk5WMj+8JlzQ+Tn6ZbNsR7QWo9n6L/Fot0thlHgZNSPdxbHugZ3XcMgX2V7rq/05GQEMjLBc
Moa4T5oHNuFi2wfi4c8P7yW+kBfekDpXA7/QMKjzXOTdbqk7rrSr6HQu4qU5DUgtNi1svGy3narE
y9Br6ue52WtFuu7d5IjMcTwULurDXDWfHJ9nPO7FMpHGkCkaDtmn5V3shlVRKzNuiujUtFI/1oVi
GurITJj5JPEq9ORz+9eN0MGrgmt0Fdi7ztTWlky3tlLWfpra8LZosmjlSTO+scckWYdpAfwv1h/6
3u/pXxIAeAJoRO979aEOxs0nyzrvk79/CCLoeRg8lSoqY/bFbhWMlurdqElPaEngLJX6ycmIpRQj
apZ1iPQ1i6S7H+GoXunQAkGGRh10KI79Vk8fz8FUUeXh1sCpxdQJ9Fgc6npEBePPF3oJK+b+W8xl
skl6bTHDai9W2w9iSWQ69qcsCNRDYiDoyvz2PZFTsD3fADMHbyUZDXJ9Lhi0AieCUWKWrjMnWoqY
Xpk/zVbM8N3U/XIV5rm96vR+X3bZo0gmBGKTgbDCD66HnAmh+mTmT805VfzzR9H/vuaAyC1eBFOA
4fxbFkxBF0lSahYn4ap3yUyV29RHLdllm3Pq68kgWmmeGpbAx/FaxI6zttzszqhs+662CWSZNMae
6iUexh0/Q8MduteBURufNCv+zUZAZC5d8geK5vRDL9ZcdqVf+Vken4ABfOhelK0SKhPwgKOdldTO
kxFuS2dYpIn2ym5Ni3gOP86Hqw1SF1WSfffnpTN+r83MRxjsQojkBuHHvCFcxHFG2pbuqGf5qZM6
iEUYoCQ0XnxzPmUCnhD29g79YCaNdRrLW80ErVi1dbSKDAbiaAZisck4hcU0bZU+Y+ZoYK3MBsTx
KEKoOQ2qvyYzt+Wk8GjoHeJOS2dqNYKhKzN6p+9hbhxRPDZJXX7CoP13nw3WoKQK5jBswLjY4fI0
LPo2UdnpnGKe97Wii/aFW04/s5YEecLSKeL96BNU/nllL3tm55W15qDK5FbPYyZ/3/QjXzcnTUuy
0zk5zHLkk5z058NczFOaxmGTzzsbDajuqhDWwmnV1ybyyKPms1kIfIBVPX2yJpcVI7Z0WxCsUJCj
Rj9H7r9fVsCdSkpLa5/9qtPAfln+ju4Sk6lFty1tAuB5+2foAmP4mGGEwxcTkj/5K2sGPIckOIve
d0i255DQGgVkuh7GiKcCRgMV2gxRjn5UOf7GiA279Kfgli3o576bMGHG9NPmPuonelcS+ZsemKu0
9GrY9Lig/nwHzgXuf23F5zds7rGSicHE5UyZc5hfjt2yK0unCZ3uRUsLf2dO08S+gMmPIZBd3SZ3
g8OAE1pW92GUtavcrDVkqnhnm/oGdzTnHxxhnOyQnZIg/Gqr6t6wfO+xqKIr22wjKGPZe1drD6aF
t7gX5Nl0GhkmB5V5lRTRNqmwyw2s1pLS9mNcIYNtKW5unBg0TG7K7043yYWd5gw/QQ2aSGyf9Rz+
N0i5vLge9kqKrT4fWaJs/UWZOp8s0cWGNC+RZdo8nTym/If/+n2J9Fy6YVVZ4sWK+kXQkEieY/3z
Geoqb44FAdL6COCwhiBUDiv7OZ8zsDGuBN4UhdSjl58cTRdp0XxVNHVtXdAcZ6ifc9kSyEQelV4x
kkfPr4OVaA4nePgk88Y4djZ2ekH/EV12hpuMXjlCegMAOSQ2Kyg/QxdftlHOFyOJ7g2iLjIkcfEU
xVk+Nr40fajmTGcYfFWtHRBLEYKaGLid4zVYLKXOYFdaZNd1mFOELgiRvaT9OqW4wnqffKoP3kWI
etyNnM9qwPM29utjzkKRsVkU0rhWXb+cOsA9VL2VJsPLeW8x9NxfjbF5XbfIpqu+h9Bm1c/V1MKv
oup3Hdj4fGSBVTaq8dqGjjnDEipIvRoOiGww8Vn0cjVAZ5sr402O1TY0V0NtvWgK773Ru87SbRlZ
Xzd4vn9GrPKhGmv5VGjR+s8v8XmT/v3TmfNkCFNKNixmQ1wcmXlGqpM680ssAdMNqVZd23558rLK
YeewYXDqxUoETrcs1EiNRNcwCQch1u4cv1OeJJtM6/aJb+kgD01UL3Ml5UwUL1ocmbYAwPHnS7bm
J+L3S+ZxoW1JQ4snhjfs95fKY0SZHmZl/zKluXljJ8Y9A3msW9ctCVojXa6HAjlz70PoteQAp623
HunEYZtKgWwIv8UzmUh8V1RQr7o5hUmdDn8CcxBu3HR4lDpTEVwrj1bnjKcTeDVFEjPka0KSD9FO
09aaNYLESobhqsNtXBpF/xQUaHQbF9/G4IW70kTEr9sGPq6ks9EZyK8zqJpvj68pMFI9TF3UTaZo
Prmj57f39+WR1BgIkC1Gocxv+e/Lo8yoGbM0p+hhtPj1M17bunAOgzvc2JWTLyf9hxQYAANQYlIz
eVjrxoDTBcOuThQga1fHw8hXt+ezKvNmqEplju/nXSsfAbn1RYWKyjZTdKudvo4Mz0e4+XauXKJH
H4OpZvCwtTnHfUbGzC9Lgc6YkvdYqZs4CPW9MDKGk3EQ+yB7dlUZjcjFnU8elb9tLmQKDgNDZj0F
pXBqHL+vhRuXdl714/SirAazeohplSkleDrj7qDHjiK/qbB5zBn9ucSa1mJa9aXxddYKLcIaT+L8
kp4/RyxmMGw7ik+244tSPVmMbuv8Cp5k2/Tgt8/h9y/nqGDj02KLsqYTOf3Krf0RT94I4bsKvsRe
ZD4kOR7gvEx0GsSOcyCrcME2QkppCx/mj5FGq94VP2g82HvRdzzJcAC0uqE/FuU7ZkBhf/fLL0OF
sPnP7+JFlvvz2ueIm4QSSr9xWWGzqHzonTkXjzq24dQDx+fBfva1zF8NzG27Pge65/0gFwUi1Mb7
og0JJkCrMG4HY/rkgkgEWa2Lx5/5GWJuvXhsaOdu6S+rGaM1SrzJdV8Gu7XvOmc4nGsPwZ2fqK+W
hcfpXJvRYhyC2uZ8LaiveNfLmvtcIKv3eguzEgoGz66embAFKFFQVMVw0D80OYT/Giz1+e/448Iw
um7Pk71wk2mr12W+ldFYXvet5i7P4yTMSX2vHCvjUWO6faBHy1DnoEo4L6TVA89z+mHpBAwwE16s
luds5FyqOu/8WaTse0Zm7NzW37tmg8F4DiA1icagtt416S4iFL1DBXSKIititsSwec/B+5WTDvLn
n+ktmxqgdIA9KuZcV6SWaBaMF+Tm+CzmaxjL5q13GHhpyQjRp9xWHnBVdrCnNkX3qA0Z6K++M6hZ
lehEoiaRuHbd5sPMZkZVSW/AQ1sYOqO/Jy/cugLucUouQi2eOHDIpy3o7nO0PnYNPFXb7Z4Mu/te
GPEPcw5/fcPCQeU6q4FC3hcGOxq3KmAm4+BKRJcB1EhKvNnuPA8ikVm3C3KarhHKUxrtasPE8oef
KdVcwotMK15acrSvz2XvFod9VSfpruKp/DjHGnPrJWQoTDKQmim0YSujyIF1tAo3QOSnm/N+Zgfw
e8a0spmdDcPCpY+De4TQfj7oGgZG3IRZM2IPcVNwBj0m4wHxcRhG07pMwFh0kZncNBGdbjGWD3GF
F0La7i6JvjjExaA2xno3Tc6hS9kM3Q6fhZEwtl4vveGWHNW5qnvcCZPGvXWiBt8VYyiJerv+ytCw
Xc1ywDivH6N82ns0nDhgOoj/mUVl3tmMkZfva3aPUuGl43uAWDEpbxzSTakcfUEqfe3O7kzfMJ/8
MSDwjOojBYv250FeevljSH144UvoyJhJep6AuSw8f9Dz0dmIAIz2YOR48zE+p5oDTd70EvBM9BKL
RJbXgUIhnZR4quaG13lDmLtosDJHzg0/zOHFhpqzoiJ5U8Z+fB8niAhslW2Uj5b6nAqV8wcK9fIr
o37lVWF5j66IrE1X1pz5sD5j6LjVMBFUGdm3UR+b1VhiG8ia9kcQZlC6dTbJ1Mfuodc1Q10g5OPF
jhlbtQmnCoZPxNxBCTiAqanGItL9Y1Aa9E8M/zmQ2JncCJpUHAAOOF9/bRbWBjnT2gpH/WjaV42F
k3acHGSamdh7EVBVXD3IQHTQD02s4Iw34xyYVDdV2/3wxLNnqPdaFwX9Ph9+gKiHRdJhmmlV9nhu
prm2fB7mKloo6GUFMk72QyFhDU3Q3eTtENXGXdSjqhnSJ6tIcDaq53PA0o7pNpnaYaMY2A1VhjpZ
7Yn2VsvVi678fDF0BslloEPCrfIY7OMEJYtoIK1jayMDP1zR8p4N5QhanAKf4DSm4trIQEFonbPH
+nDtZbiZzudmUnjjUvNihrh6KaCCiukLmua9n9dJNIp1jqAhgX4XnR3cSOYcr+3ZdUTRSi6KTEIH
N/JwbVUqxT+WfrV8YuJmqpybeq5T0qD+PtmOv09fxNy0C0vtdfINGAehti1sCCVR3qMHwZq97YIU
c5b3bRDaoa8Ug0ubCvNbtsDfH9De2yN0adeSzS4jCDz/eIMzC3AmAucGFU+DD+z8x2FQcNpOGdW4
fiZAG/yKuoKvWyGiYyRIxGPB7fWTGMZODg4mrtkX5AjOuSAJZS4XAo7RrJ/KQhsB0OLWPi/s+WG2
o/K1qBmBmnTQ89tIj69aW3NXFdxVr9JctHPOsW8zCEMRlHVXucHsQ26kDVggXYhIM1c65VkCLzi1
pFSbVAsQWuGfDx44HJlhpNs+XrdmVzuOu6dKsmi9dB8XRrBw3WxYGCX53fyl0Ynfhma6zzqE9k1i
/mgKMGjn8/r/MncmS3IjWZb9l94jBYNiWvTG5tnMJzrJDYTOCGKeFDM+rH+gf6wPwKws0phB76ja
VKaIi0QwSJphUH363r3nOhntxbYdn4gHPnTm4JwYdbPp4BwKg0Qu1DlTLNtr0q7OnWa+ZS7OOWeM
tf3AbHQ1R+sVMVyHKKtYuusk22RJK7GToqUhBxNvH0aBKu/7rd52IIo6OiaGL7jIjqS6nmRUmtUa
AHUYTMXFKI8pE4S0E0t3WqrmCadnP3du2l7nvXZA4sC6DFPJ5VPO/youI21pOwp8F2V08Dwbj0nX
gcXo1J0u4NLWHH7WqY+lpmxsAuUK58XySYHtE0tW28D8apRxu7MU7aCV8U7gwpZpP5xMX3x0M1eF
xfaOyuCXpgH1IEoQNCD0jwxGCHdNA7OSdmdmasDUUsH87+tg4/W3PrHhtY5jeCid5JTm+spzQ5RV
00zue0erwVUkMZyXLSKh39d5jAJ/LauYYVjTVAMFC0Kzn4vUloHX0Hap+UEn/XtDd7/cJjWUHr1O
V0yRrvPh2Koc4sPVGtt17v2h6s+tnjPColt5Szv3Yxtq3UM0SRnUJl0wtB2PpZIcU8so96MBK9nO
zKfSBkYCIi1iPnWyK7daKA5W7bHlyelyVQHPw6Y4Pxyla3zwVK2HHu/v3KA1bvkk2B7a9rkjCvAy
lBXWnsTFy69YDz3bws1Wef4s48ouUqwLz67xK4C+tLPOPrUExf6zumJrb6P0MnRRsxYN5EkElieF
vQkGtqnTiUs/DVHt7MUIRF0lqGovSSqxAS9OS5YoCCxu86DdaE3y5IZMAHNyI9dNM36dJ9Fjk9B8
loBw4kCSnmOzKEvNWKnc5BMZaHWlWduMvSmiyj21+Vi/RfDeFTEtORUwC1k6xmVUCCJPHsuKrFhm
hWSJe378WLop1hJTkev5PdNUwBxEyvGOPcwvjFFlj1rYeutq4CSX11Wxni9moEXKlnEWqK1aX/TO
MBytXoOaFUA5yGI2bxrm87QkqlRv05VkJHhdMezydpz4tmV5cPXi8zTy2kfZdagLtHIa8R1W7Hzq
6nrK8cJiWh8YnJAsWSRnmcbykPTx56wBdzJ2T5ljvXU60xKjTul8DtN4fn6JE60gJsHqk00whnjL
RA0ACFxOFOXJad61/Do4uKnkdZzWc2Vgm6Jheoz94escZiUCsgW6tTDq4tNQxd9mLcBQD6/MDKxt
HES0cbziw2AG19rJtINuYaCdC0dmImw6bfvPhL3A0pvHvkie5jpovsTzo58LTvl6W5OhLcaJ6zMy
OEvML7kFE1VjQTt51saOS/3Zw3Mo/hgkPf6GkL9VXiroBKeqat4yE+k621gUxaayjc9lUSQnTUXS
4ZAvxNTWwacPmyNQJz6oGm6sqKA8jVjuK3YvNk9SAeRjEOrmSy/LXR92n63GUs9hOpCFkKoDqDBL
2WPuBHCNyGnRDcFGldVw1qYrp4XwtDpDZGvEoRx8iAPdcNoaDhPuYSTni8C+FOr1aK0zvYIoiRRl
Luu0Uj4FjXNMs0BsnRqwMTv4nlxi+y3jE3YtMeG1xs5EQ39re/F6/rJuN11lWV2HtEugriftwVei
T6M28p9nGJcSzkmnTO9epzWmb+ALKDXJAGFunYd6uuI0mhdhUYfPg5UcW9D3XhjzBjoAT20zQWil
NkcDCNF8Lxma7ZrSoNXZHDwJZ9jNy+JGjTk/1/GFSSebMk/Wnkcx3DR09XCNTi4nyc0z8VinMage
I+rAFXYmDJ34RZfkoHrptnYIBmjHoPsQWPVTnoEPcx3tptLseHSz7KGZqHyIBq+NL1mjKvtFgmro
Kt96ctJs6vi5J5OGDThXhTCqqyjDnhyXChxgQ2c9cpI/CtTIy7hthqtZZeivWpL+mqnx1qTF3k76
dFeHyqvv69XK13L7JaGHkdOdT9NDrEHdqS2131exiIDS5NrZ5UG/9iJO956VfBo7vmxRjd3RGeSC
eTv1dhizodNM2s4noSIiNrxSSxXyewDuzwzzTVxW7oacG1zdUyNNqMXkCvpTTjl8/YhIjq7JTilL
Z+3pbb525DhuwnQsVp7BKTttyr0PZj7qws8+vSdIObzyhvLRzAx7Z2fiTac5CjaYRkIQxcrCd2vj
g4JZraia5zwZ08c2B4qZqmCADTdhAsSEfR7yzNKEoss5K3MsWIaN/UWxzGYzFA+JUkC2Z83ZzMeH
3FjVzRSSw4XonSd3DMvVGCZ/FgreZg4nPXWusPaYbUAS2ldViZllZrG3Up2MzpYvP5mp/y1pmDzk
cNRNCTauE417seA+zKNdTYMQUIpQ7ueHnjOswClcFivdCmk1qMEtt72Ivo7+JciBeiQTBF4ttm4P
gJBT9IrLuZrPU1bptRtm2wRUlgHZErp7E5oO1iXuLmVmIvGKE4hrETKZrNOvttadvgvzpnFxOSWY
a1l0EOrwGcUDPa+6PGceDmRlEH9kWvs06EpKJc5Z3CLiKaMUedBTmhRz2TrvjZGRTP0wQotsxufL
zKp1SBr/UbeaQNT8tr05BvcRjoO6jy6knqAiDN6YBF+RNXNeZjK1nI/PkQ5KI/TMFOt/6W2NfkxO
tnQ2lQHRLmV0tNaaYdfKKXhjkh3MzZGqB/5qVvFeozm2Jh/bYT7AMbhKgnLbpzSBI6mQ52sjUtM9
CYQQCG9sVGI3PxMxZy64iaVJAlA7nati95oBxwq19NkKEdTMS3EgAnjMHf9p7hc9BB5booGw/xgl
MHZX+ldB1eCBQ7eTHOoCh1V4rVOgwdRvcculaAD+a6wxWzr+q8Z6C6hFLi0UBDssSszQu/l8mRrE
aqV6cjD1Rl8MA/jdaRw1+FRDGSrMJfKofWEjb51th0rZ+lvPi/YQsOCW9Payy5X04rvatyr1Psai
rNZ6y+th+iWZESWoQfytABVy2OCOR6U4P49dPI3jVe2LO8Q3+gX1qtacEZLopJBSXCCHw4g7ubSu
VUzqaihcKCMEH6jWWVPYibO2DXZWSaSI45QUSLKJ1wPeaoxGWNsN81gUwjiMun/r7OZThb1l1Vo9
DhSNUzfjupCLxCGfuAAWgGOjIy78fbn682R66kqalq0aUwitriIXvRvCirTpU2LS3Q+VIYvlINhx
NKg1VuPpWy+E25QFLRTkOjPAXKfjf6EDzwgY1w0LA8Nx866AT32J6tBugleDmO1DVEKpobF4C9Mg
2chwmMB1egHWbTBXSVkLoLRK2L1g+Is/+NXIjWvDiSSCkcmsnPHJBpQZNhicAicOdqrjf4VqEm51
OcGYh2BnmHG5TjqWdcUu2VjrdjxY4dhDxuNwTRZsw8neNnF8a8Qa2w/0hOTxu6dAc+NwUbcgNuc/
0o8laMkALmut9O/ckzvx9NwqZtzoGBZTNKYT916K3iNIOcpa78NcI3ddIDZ+OvFwJlmmP7Z0F83M
tB4izkSsm4DiArueOGVwaE1chQvk+KegUTBRmOCTS/VFLRjKdFVIpEsWEYchmBRWtjwZFtPy+Ukf
Q5LzjIDJGekiSgBuhJHhaeQaQrQvvqo+5eTvH707w+z8NVEoqQgfNcvGV3fXzR81bzonWdFrh6EU
chAJAImhQfcM95rK0dsP9A/zSpqnjKldOb1IxrbvwFhRM/NyKV0Pqb2h9GOj+c/3tUvko1/1ClmS
Y7kdTOfZN8Bh/v7T33sBp1kEngZ8fkhUccvez9YauqBaL4rktaJr8xgLkEQDSKvvd8dMyVlzQhJE
9be2DutHI0D0SStyAGHhOlOKGdbUSZvtIw2D40Eyqh/TfZxFxWr0ObSnvcosP8ajX13dHkSmqVK9
AkHrmPPt52/btvStiSD/Pvo0w/itskS1TXQyrIcRtk7WlIzwYUmMk0tGdoQCJX34Np9iOq0BQN8B
KzD9w3wyoKdiG7392uT7nsJfbbBZEz2ivzPqv1P6zPcdwwczYpR1NHDvD8hp7IeBgSz+Q5VQF06E
y1LsdB+Hf+1RnpQZSui60L6rKGsnBMyR1GCqEd9uslwjvlCLC4hcGZaGMh4fq0B56qoerm4Ppiuo
PxcjLHMpSVsXEYs1JZjY20zs0YQueHAkeVSk8Uwiq98/E3eS0OmbIaMmiZnGEeMpzgQ/H/2doh0j
zIreB8uIabkGGai5fJXbebCap2MIC+l6T+KB0gxsQnZTMhKn7q9IAfFphbORefp5rv7nGzwXE/N0
43vTJh/Y/0MO9b//3Mavg3s+LFPtSXitM+CehM8/TILs2q/qPo2S17krCihA34Pdqk7x5ESn8tpR
bN4ihRRyuoKvRRl7+6YCNyNpA1NnLiBL9dv5VfXK+JvPH7fvku6aR95yLo/7jjzDStM5ybNv9gXZ
a0oVKgiQg6+aPtRPiT5NvFKofb//Zpr9s2Z7viWYjgykZcJmTZ1//YevVkRBgy8zil/nKyh9E7FA
jwK3d3t4jsSphBPJotj1004fhGqzHDXiZfIvg05WFwWxAIvs0A4B0DC12RBPmUFBjFtKFMTUoIkH
h/1Dh+oaSZrXkV3i7CUgMFFMEj0rkh67lV+Obz7yBjqJcLh8h+PjfBTOyh5ONrXtTghQt0y8Fyhx
9u3Uq9cMO1mFeOoWge5fZt2l2aMsGXv3PLcn5icEOWy9p40XouVd6hJ8Tx8yjudyAnyJ9CPKSTBY
isaMNPeMZabEqy5fNin5FI1nPeHV1zdlNaSH+cspk7xGKazj/LQqZk9ZXltP82MbFtJc1cZAPgvD
GNVBh5vX/dKbNti5WJdZ4pIXRRHLyoH3jiHBUsWDodSD99w1hHq0BHRM6s7YKvWLBNIyPxxN3H8y
CjYxyx20VScze2OhOkYG/DyXsrGjFiuRE+rVqy9kD+N/DMSn2vSTra8GfwZh0hHhFv/ZDt15fpmU
Znj2GTiWETFWoV4RyUPo91KzHEJVeu9TUw/j2Z3mcZbffDO6Aas2D0F01LSX1iiL4/zaVYNB+lBm
uZf5H8kwt9bzoW3+R0zVU8LGKTYBHeMYrRYpB511naUd6ECD8GzTO8xVtFuLlfQ69VAOhNoE7sde
swYmacoXzxk9UqHiyzCV4l0YwfRKYa7mgwK6zj+GbkyGyFD80VdAmudaIO3Di2FZctMJm6m758E1
nYppUDd/tjrlmnTC7sqY03Ti0zwbVRmtQe8lAm4SpTiTAUAo7qGuu+YURakP01F9ZzkRkxLm58Ey
8epsjLOTQ5Am9PNyEkBfIDndrb4LuomCFvv5qBBLRWcSCUFcI8YxlDnUvnJfuiJZefkwHQtqMPk0
5e2hezZTlUkQvdHprcMi88EJMoXhI6X5PFObL26vOq/Sgy0735TBf/R8enpML1GU9Ip7Rfr3NlpM
MCxfwrScSpoM1Rd8Ck0Sp1Vs82E0H7lmC2HHXxWBS6iYhErvrEK/toRdxG1gKuBqYDK8rxXaMumF
lVnta23h0I07Dr+VguRvsNTiu9eo72nvunmD/wg+7+SwKfdzt8iZ/l095OkxakkEMtKaV3dSg8wf
8W/ZWv/KjfoTjOL/A2rxl97X/4G21gkg89e21ksu/0i/yPBL9qfMvvxocJ1+3z+RFcL8B4enqdPv
2paJWftf/lZ+ReOmc78pdXgb+BUO2XXwv/+XroK54N+qSF+FOR33/mVv1cQ/tInCQzIX1T+6DPF3
3K33CkaUi1SKk+MDjTeCmXtCilZ3WSqbobvNWg5RMIxUWGXD+mYOI2kHpR8svzd/7KkdPP2oOuQ+
Y9x+/OHS3b6//z9hIO6WBYSLwjHhy6BhdDCZ3df7WO3iMVK19va9FrJoNgksgsLqYSrO7/UUnxdZ
xRsNIAcc+et/Puh/ybi5r9H4FIg6XbT5mqAk+KVGi3tVslw38qbL+AVpBIGGJnB7P6japZkDJUZb
OCw7m9agq6K6caPJsD/9yMPgbOvFpxhswo2z+lr6eH/V2PrUKMB63crvBMhG+Pe2VN9dVO9qND43
olgUiDCPONYB5/l5URVB7UeI37ObFzaPSkuiiefB3oy9EVjlGDwyVwiZC1nDtrbMAdqORjQoDeON
VQiVDEWHAXf33HEacoPogSa8c6FdUQIhd1Ahf9f2DekD8kU1JHmZ5j3DkyJkaKMzei29howzLYPt
PbVdTJMTW6330MtrC1xc7gXLeb5WuSlLGJqV3nLZaKhjmsDLUXUAi37ncZq+8A+7DBfEodxGdwG1
ilHb7IH9obJjJjQdF/TkNu8Qs8tT+O03llmaN9OOGuvAL8Mw+jJ/jvmHm46XvMpIedf89J1a826R
nz4PDlQTCxNvNJvwncxeDF7PWQyjDBMl5J+TLH2YarH5IZ4HUu9cgF+eCNT8zDzxoJkMQC3rbpst
Gzy8QZb6OHMQuLOZLxXM7Ase5LcxA4Mw74lzxa2r6PN0zk7v2EjuBXkqojEM/KqGwsLQBCvWzw9l
0ox+K/vSvYpkJFnAj6L995NKBAsDfuM+zHPCwUUGnbCp9AdtDC+VTEi9o5f2EmvGFWNX2kQOCffJ
oyyzx8J2YNdr3q7UictOspE8xprf/vtrN1+bnx4ei34DsjfWAaBdrN4/f3AVs2RsMba/2o5FvKwj
LraPO2++YfO5vOui/ho3j116nssks7k6alacBhW24Xxz6V7rWOg2g8zZl2HkRUbcb0JPvGX2WEID
zYonYEKXvOk+5jFmP1fGH+earHZHErd09RAikwhgp+WOA6G8wl6LKTZ9HpT4CXFeCzdWUR+Fs/d7
zyUxNB6fHTzEbgrOuy+scOVF8g3oVrQwqSXXJpZsEnRswkL7gLO9qj8GHFtoLvh7jqvRwi9ShYIz
Evvv1f40JJ2PEsLI9HWihMNCcc137CfiTmaIGxW+g47I1qGTZbH03l3qPs8TFIHqNZiOS55OgF7X
F386ZVcuZqUfhDRgqMVY/4HtKzlhpJVDRRyCZdIdNmRF2Q1ymsDDaDDkyY09EkuaiBw2lB69W/ur
SudaddajXTDLy9EwR76lLEzTA8jaYrprAz3d+Fo7af46cguS2yzb6HCrLtq0ILJmqo11DFfrYMAN
5AqK+EkjrZg8nmqcNxeRyT8TnHAbx34HO/TrDj1dn/ngDbFOFfd8nLToc7tjyHBNjOg8ah3McI41
wmqSbQhGdylH08BEzqRpWlfm93lkRLJM0zZ+57PMDuafXwsdDgY3ie4F1Kb7NdVQy1BV3La+5vro
nY1BZYGf+vSNK92jHDENIj+DSKsTgtryi+xX7ZoWTr+wUbrD/yeZrh0rVGoD4M/W+uiju/puFLYc
At9Lq1G2qOaBpxfht1mQo1gAqEslPWtZRXi7rPaB+OwQcqsE1kJTgvYKMYeDldZdZC+fSk2+lZFq
HAbbWs+CMNcJkDzR9ceDi43OyMyGM6e7Dl2f1yGqnzMVDn/f1Zt5DflbJfN/pxr+qaz+q9r7f2DJ
PHWP/rpkfvoC7DHP/u//+XJXMU+/7T8gby4VM+dDEFtslPZEpPwnEcY0/8HeSZXCusyqPM0D/lkx
K+Y/2GCpgcBWGIwLcFP9q2SeaDEM9CePjoB0hpz575TMd/s4DATcrtOfQ12Bytma1rMf6gpYuYPV
5IN/i1pPW0e9EZDZCS3Z4IuvZG5ef7g8/6Ysvlse578OogBcrknIZNybEHpFDxVejeCmJPY1B4mL
+CV7r8P3776TYbDnUUOS6suZ4qfvlKQZ/ro4CRg3Ioyu24kMr5MjMubOQ5aQ3/D773RnOeS7cA1t
SlXToq0I+u2uNAkEuslhSMKb1FKaIUpcb/wBEIBnI6q10lpFACL9VZZqySFTY+88DPpFL4YR9B0H
dbOPnkBbubzk0e33H+1+4MUnc1Xqfszd+I0hXvx8Jfyyxiyna+Et7KJsg4QOtDIZY7AvdlZMZBjI
oa9AbpuH8vXv/sUmz7TAt2Ux7cA/9PNfrFgqUzQvim4Ds/RlkbZ4+2y2cM9ieFWghhyd/I9EJR+G
0c57I6VfvzWHHoyHzjyycFyOmz8+0wzpdQ/VS0QAghU+jR40IOmNwb6OS3WVdlgpG5TsSmsGBLYW
X//2N+c4q+HvdTQ2lntbWGWBQEICHtwqNSChLstcpNlde3CrZOP1EDx0bVCWQ61+UENPecdXrE03
9IctjUdxwpoY/N+BMoUr++evznTZGzGlhTcvJfKCbdV4SuHy6hpJwpjlAhLmlUVhEoNiwz9ZNF5u
vPM2zM/Uzx9hmnIIWgOY21lb7qrkrjciMxi96NYN5jGtCSqfpBM3zv5y2+gecvOEBuSIYvUsRVyQ
7e48RV1FMprmSKIzVLkyA2lves2ITwDcin3RTrzqQHnMc1075UIFxFx6D4E1InQPJMjwdjiLLv5Y
CJJAIU5655hu7ipXIvLdbLDVKbmbZdgcUzfQKB+RmIAyoMhUMQuYUnBCiuKj1iqT/xMBlcNpsjJq
83no3JVXx9ktT0nvaR1w0E0W70OmoKpfspP78bUhkyRmcTgMuEmJk/OCU+cHp8FxkISiFlBUqO+e
mvYvFsIK2nGeTSZl7DXKpR1VKAomZ7oSoYyTV1utJFe1tOppIG66p7q9amaF4prwMyVB7eE4frdq
DHD0FWkW4Tg6W80laipyi/Ady7L+6zJKF0eF+sGhk8n5vR3UGhRZRo0f3VSVyC4P0+wO2tEl0aqE
QOR42KrC9zaWq0CDNJsPo11056DADKUVLdl1NXoDtYzwnEtjzZhLPoSdr24Id1h5vAMHRhA2WUA2
83fqHkRxDQAlEqQLFJQn+vfK+vcv5i/6WTZaZKocW/UJYEV35ud3w5JN7k4UgFvoA1QmyY51iJAk
tYPlDe0aOL8EZin3XiLJQspUjEopoWg9yUmOYgLxdt7pEc2HgbtXhVIY8yjuLh19493GoRmVKmgQ
R7eEhK/NLNAyhbI0EK5vupo39pHNC2iM1tS7XEqH2ce2r929DpxxKe1aHitfeRgF0tBCb49VQEpZ
mEXmtlIyweBQr55RuT4ocbz1mhJaVRAXq85PSS33iKYwngYe66MBJ2UrOiK3ogxtV0Q0DPa419Y6
p2Wn7FRQQ0eObi35nKq2N4q6fvQLBnoSctaJo95WiobbFufnNoz8Y1J54SL0/eLYdFBpgqwmDcX2
3INZlhBspjQDQbd7HPmICNTsjU3IWl8qLyERETTM+dHTyFvrWls8ZMGwU7IYt4BJc6eSLQJaaKmg
RGiMS0t9rJyBVPPWBjmfOWsOnZfKsotrNMRLM+nbm5ZR0ejbJ7WV+lOtDWcb0n89WelCEVyrzGRi
Ktpkb8U9neci2eEOcxaRUhBLmAcnmkvE6iS63NcEXlSm+ge6/7ffP5j6/aINAhieEf1P1mzAavet
wkbQltT430OfknMHTI20RQS3kJ1UTofol5ZNfhm8KmG7inWc60W8ciuvvAxGLi9kN0rza6m7ylMJ
P5dcUjzFXbgeCkbbugjVP37/cWHV3G0yGC7ptArKHQvesLgn3PZqV9CMCS3UisHnOLIBhLXNp6K2
EEMOZUn0O+4KDqTGK0flreskX1E+DFs6sDsR6sqhT8N6L1WdPOxGIDFpUu8JhUGyjKQXn4ahT3a6
V74EfRidFcu7SDVHqRj6r3GINGLwrf7AkLkkChRhlG0gTdN6Jo2i+cKmEl1IhVU2IhviTW0OPPQO
c0KiHjpMOTmWUutURjaxicEXPHwmmDgCTv3Arm7YBYgLEdXDQDfioibpn2rusxr3OrGwVXZz/Sjd
On4xbosRyYgcJVrORlaEJb1kaSEWLZ2rm7TFUenq5iS4Hru6Qjnq5uQQxa6L4jG7IcDRb1ZCCFDr
jdVN5MqwNA3/NOZW/VJ3H2otJC4iCo8YxPx1Hzho+tDDLMIkCrZmyTRSOuOGLXZY5hKvUuKQzlMK
Im7x5aOG1rT+GBrGk5W3ZLTH/tobAuc4WkO9ayKWhqxI43WeZdleL/Sz78KZyaO03neTHMZ8DQKS
8GQSGQdfGPYGPEGDt5UkrcK9RHiMHuvIIzBGqBG66haxaqgjJo69jdFWdNohMl+SLn5TYttcmQki
SU/k7r4TTsQ9cLxDXxM5VDS2INTXdc9eXeirwvRoPjX9Qled6HH+ETrGkr3kFARN++QFdnqARMB8
k9+cj4587BzH3ZBiEx+dZluVTf0ARyC/IGl1L0Hfjo+j7L4ZVkC4MiEIdlrSUsGGcnZTSJUUjzH4
PjvZub5OdISlrsMyiWFJjN2iL6Z0PKOrSaVLP1tmyp1okydZpfVtrLUCkZalnmrjOQMlMfkBx7M2
EPWQ0WihefgR1LdDVHFlbPDQt7ssTRyso452HqbhdBLzcUTlnyMr2oq8cVc9aQQ4EI32kmniqVfI
oYsLDvUMZMd10obuHlzQx4awEDKuDealdiqXWpW+Nil+htByro7p8zcW0qNdoJNwaBZ5seK9eUvU
RSGq8YLoYJsqaDOiRqQn3yjlhtkuMRpCDZ4kPY0sUtSz34QXL0jqcyHJFb+MVaQePdLSuW3dWQnb
Z7+x4m1v6v6uRmC/8NI23djSGghCccuD7pOG1otgN0jkfL0whqVVJtExs6s3Eqde6PB0WypHUCWB
3q/NimhUISiUWmZHh/bFLhXxUHV1tYha65uF835n5lp0qH3/kPl1eBA8LCU5uBqOusgUEDzcEX9m
nx9jJNu7gnPaOgh4r/yCAHKmV9Cl0fktwpqEvMpZYuFFFeetND1Wtk5i2jtDrUn7ldLeFYH1gZfM
JmerM9at2pdkgzufiqZoj4QvkZFl6beWIOexi8QpGa6VJpE8A0EzWkM9Dh1Jz1EfiJWvECImYpGs
GXWnh7IuSCOu7Jpp52gRWl+4e8xQZT2Ia1tlX2CTBBuROO5aUwz7nJeWSd69usqnxIlyygkaBnqd
QyrKbenE7JrUxCV72YHztX+IqcIWoumiYzeqt0rK+FClyUPbhfpEESV+Ng+JN6aDsYgJjzi1CRnN
TkPYo5d3zEKq7kJ6g7ZJG+J8OkGWOqH1zTDemEwJZq/HuFFuMgz7R7t3syn9A84aEZ1G2X5J0vzm
94RVqlJlCtOeVSPgCydFScwXwZQILj5pBkPnQK3jbYtz6ZQbpJPBZXcPUR72m0GljLY8HYmM4/Bg
M8iXRVR908z8EYFLuhlr+oBAW3po88M1NsTaV7Rok4scnkSCvafI9OtQte5iwBa11RXTuo5VftHq
/rGqMRdXhWrRw1aGo5PqTP9Q+KfeWJPwatKTo5pZpV4wzZES8xppmljqjuoRWaRtM7UsgC6Fn2Iv
Gg+FPWyCsI5XXhYrG5dvtICn6eDYZnaEn0C+ea28lkEWrCslqbZ4MrWdUUT4JnootKllZdMLmj4l
Gd5cAf4DG/G5DQBni8C235lTzCesH8vKaX82OHjrQpAqQGPi50J3sDsm6pZi3MZmig2F4uBFVbSs
jeSFU1i1rxmhomIZOQL73Y77bj0yWC0XquUd4hagW1tCAE9L1don+NqCYqygp6vESLvJV8v3yO5y
cnPbBKY4wPhCKVIR+FQZY0Mod4jhsw5uWXFD5qw9weIYtlFTPgljRxN/fEXcsGbXLM8usYo++1pU
Gld/+kGChtzoFV7mMXnzE83+Int69looVsUwEFFUR/3FRuD03qH5brYGTdVmUktJQ/1FM+6+DK9r
QN2R4/sP6Ri/JA7OCbdSX1DlfsZHn+4KkMEsbwrpebg58V4GN6af9oKzzRPN4HdkdXcJNVM3Ca0g
XT9GCBMdyLq7e+B+XIZ9qrylg0exTtJqYVLUTDkAoZI2e4TiREkb46XTDFTZZKVh5wjjRn3RdFrn
ivtkiXQLW6L/WDfuY5xBDazZNN8552vqr+dDMiEYKQNdmcZK86//0DrsQjBXSpLVxADIB8PAeYJt
8WvTJMnRtlE08kHJjhovSmNph8TwTIRmxW00xVkx3WivY7K+zD8qH4d4XOFOaN06eKyUVNkyEi81
G76npUe7DOrRgaSd8dEhBK3UScPsMlLtfW+8eSRY2xXRw/N5SHiIyqOsgC6ZqToMjOAqOUOsDSuJ
iCSrwiPilGJRpAMx6/i+cSNZb6VUtgQ2xFtdxWA4Wa6xDhFlO9iMkexStx9iGwN94JSrwSo/ZIpd
MWzWvuqpH5+16LWOrebZLQpvW8VJsrLGtH0eU8bsQlRX2jS0QUbVRP1e1ass9zUs07p1yZHln/Mi
guuXRQ+GA6I0HG3WEwKZaa6ke2c4+Ulan5WOpSarkprgsGZBQRKdWlslu3hMxDLyI8LYKRuOFqJy
HEmcVHU1TzjL+R/ypGmJD32VhhqfmKDoy5BB4ElLugdUaebW6FRjA8mNXCilJSXWUR4BB0QLxXer
a+aWX/NR2NgIED06pevfFKhyq9+fJsS/eYrIGSH1AE085qH7jpXOu4dezKxvaZOmhHIPMIJH7IGM
wWvkomm7rtD+cUjIi6ss0qVX5c7RK6NkU8jKXyZ6Z2KQk8UejaL+otaauSRcbVNGvnFDZ5hBe436
Dw3J4jInniIJVfNR6hxhndY7VY2KlzeoHYIi8akTnuXUfrHyMRZvzMb7aoXoyk3fUA4W5Dh0Zvjy
IkNpEQLggx/7/OrpQb/yEqdhZWoPZpiJc8aqsS9DWkAKOr/fX677+dm0OmAcgF6jMcZlEn3X0YWD
rkozT5ubZqWCZHXzo9VJbjJSTm2Kr6ousm6HLXNSBXvhN0OE9Vkb6/adNXNW5f+4x/A5XJrLVLSM
5NH/3jd4VVSWNGmamxOXJ4cYYDsfrDOTW7JFRfPNBqxEgDCDEN/AUFFbj3HRMxONwRbG3ufBYObI
n70S4xRkiY3sJPx004z9OhujF60fhmfN113kCxzQUZONTwpDY+kaJUw2MH5BmL/zjWZC6M/fCFy/
ILMDeBQTynt3Rp7x+BeW0t0cuCbw2VNjl1L0E+ENNYr3Sj2KAhWm5MhK5ng7LKugwfRTedXeC5QX
u/dpZ3mFdvx/jJ3HctzKtm2/CBEAErZbKG9YhkaUOghZIOGR8Pj6N4qnI5E3Nl+HIe1zQlWEyVy5
1pxj9kkkl5lX9oId1R6ODPO24HHx7NW/6jujx2zM+EGrJTnKYEiarJ++mUZ5SxqMWG/ovjSkHjJQ
nKw9GXcbo0oKTBsaJENkQmM6dytTDsY5DHHNFW6HYSwhUo64leEF41AIGyDF6LPXwkYEAywpYqer
aeBtghqScz5sS0nCB3r/oz5hhTbFHD5wYhHBZFtbjVrtoiV1iCCVlEMYLzeSVPS1lqfzVlYpaj4m
omc96bItgejCUuS5cDym9dZ/Ilx4007+c0+QTqG6EESgWR5P2btecmnrnK+NxLzAUjCCCi0u2Xop
Wa+j72yqmm8sq4nFu3LmIN1U0qUZos/aihOARmokHcss18gaZkXXvT7fe8mfvi8H8n8RX0dTReYk
d3HD7qkWjXdtxrleIWky2LeQHzbl8JgLTTtlzmrKBvgaddOsFdvhs5MN2v/+mufG2gl9fy0oY5cd
/PPXPCIFt55czAkodogd7wg5vJOWep4ou/ruh7N7LKP0sfP8l7aIvogBU3RoIcyOzGpYiCHt99Id
OMhrNmL6e8pbB0tsqU8WcbsUWnvESBykBgLWbeGfGzvjmGgk9gtw/j/TmtKCYfTQoMRQ9deWPIas
pb6zndr7VrfFK4cW/xb1nrPshZsvwpmalaaO+9CWyUvZWfoerkUbDIt8KNT9WUiDns70g9OgTbFy
wAxWo82LLh0O1RBJvg0pUf+90L1XrtEPpVvrwP5jCErg2V0z+PcQpys59k5p1Vy6TLtprDCLrHOs
rXD76hTRKg/gMywiGVWPrutkz1Mlj5OkKxgyWCz0exi23YrnQvotMedWuY3tGfh00jZLzlv23iSX
3fQb75Mm8704+/uBffvWSPCBivkGqX3vHtiwr51h0PrmAk6GFFK3cvGnD+kKIMAnG+f/9Ul30DFY
boh31psQ5a/qC4Y4HgYpmktVJ6/1uMOZxUOH0+uTHec+LH3/GzFCY9yMtoXzxLvfiNQMn9SssLnY
jViaNH8XiYzUJx9y/0fefcgbKOweXiYMBtH/3uy8jVXWGVF7KchyCMYhNzaTxPdrzAO5X8bSdPet
U/ifTDg+UMrouVPAQuNFmiocEhb//VhKJIagrUNjB2BjYJYEDaWhvh1q58W+x1zk7PIwogMrNrpj
pGs5ob/jn0yX9apr50+pdPeP+/cqsNiZjCl0XDWsIu/29swZewuZT3dph3hXNXJcilFrN0Jr757b
+GpRJwVDa2lbwAcLxeaCBd6ygkI210/evvuc8N1XQeJmWmhXLROTz7sbAsyGrAtbDZdSibVr3Z/l
IftZ5a13zb30+8zXOdYM7mmhhmdalz+Upc87WzbDPq7CRzseiRGbIQmZA6j13jjkdvzF8dLhYqdj
uOVgB5zpnhcx1vUrGZHWyUoa9WTmeAyV8claIt43rLnPnE/Y2d9ksAjh/r3PKpVj6kTNcCmEiY1q
TMZVWg7OtrBoEvClLLrCfr6GsaMWMXCuvZGG11ra/jmtp5MMW/vUg9K+x/jiTTTtswLYfB5LeauM
5hu2GfOBXpC9K5LpZ2mraWlA0rra+EpPeDYXTC3W1InWuUFYBKo0xmYeZWrrj8I9z17+K6Yg3bzx
eO15/hYlQu6YrZ5qUki3/31jhff+WggDJaBJ/wSwIF2CtwLzr3WDKg3KUjP3FxQhwx4+Dym+Ey56
C1qnPUlgPkuSs7ojNU101AClq3w4tBCyVvkgb76W5XsHyHtZjtOlo+LYDMng7LVWqiOF9jn0sUoX
DUHn3XCVDYY7euXJ1urRhno22ZlaklpH5SHZG/K9mRji4o0jKSK1gBOeheM1N3tzwzWtWKOx1afK
XFgMb7exSO0gMeoa/wsKOfos7n40jIkocH9c5Y14lJ3K1lpW2dtZuSTs+uODSbB55hvkVej2lvLT
2Ypu9sEEoJbLrLTbT+XMgdnTLhDKiN5J1W8PMspac6smGPtul6X2YShCbe3UWLjQtiUYLRUN9VrI
5yTloC0dsMz09PlC/bJMPKLlsl5b22P7zFgRiDyxCfgWx+iMYQ4MjlU2D92kCcZ8egUzD0NL2+in
zCrSr/6ocpqoZQJ03NfWAFgDMRrWucqNIEr9dq0GXDRSOts7miOI5VgfMS7h+KiYZ2INmQ+Acg/q
PjCJUjBapXGAjKZuvV8wl0l9soMq44wWATIdM9ltUhnpwnPJXqz05CDqeQjCyalObz+0L3nqqpNj
4dWhu2s+jOQ2LpKxH5mOMKafIK10cnqdq2ja4LaG6W0YWFPFuJy5b8vCSGZyDczo6PlpvwSUkI+5
dzTrWqxGG7JhKyrvhCJmL8yawo50iDCXqEQszd1qjvE6Rh11ahaDzEK+d1FDU4I17LsVCB1x3971
MnOfiuXUNauhbNAMsEDtPUYaDDqNczQ+jWPeXyPx4Lqku4s+18hMcZ4qkgGfLBIDAq1vJw7NIxiq
UV2aPHke+sJbu2afcl40/XVqKULesaUZ0PXNwTA5CWaQVXxjWPRKhBvNsLJDO/2k09uyEuIwpkr7
kyYKCFJMPKIHxBrQVEgXty7Ss5P2xsJs4bNJWdRMOsWicLU+yA3/d9In1jqvSVZuEA4Wxld2Q5hf
VbfrE4EM4j52SX/7RbsN8+wxMa30hlt6BSJMnSNm3kCDs2TtCVmsPFHyPjeaWBipzE8wEwGxDu4t
CRXIjLCElODaEE5a9Ywb8SmdkcSC+bJXHfvdekLNu0zo9u3T3C0CEnnakzT1MiB3z9kOdLCBYnRk
H1sdSchMZ2FWs08NNsxqrzGXZktkDeOJH7aOc5nAA87VGKhWGc1AxOiF/5gOf3qTdbC0O+81mmDf
9PMLXeDyioEq3gAmGA+lxcqDnPesiRLrWD5PT6am+rUzEoNRckjJzW4NsG8wB+2lQIB1Zi6xEF7B
MLr1o1vM+7CKRncXSdkfvMhmDp3my6bBqigiN9xRp8e7eWzXjYxHOgYu4lvGl32RI//swoqJR0Zy
iZL17u2vxII0zP66A4rt+YkcbwVi7CnpAEHo8fAHo26z5lW+qzEkAS9qVaDu1mLrWltO/FiJ3NtR
GtZB4U0AMuLqi2oJUr/3M6Jes5eDPszriUjMrLq8vcEkO6hl76TuCTTSQqWXXtoysJKyPRd4I06y
wsbekAa1MtsW0klEoW86sb4HRArjndbw/wYXbp80p9CyzwIE1hItmloUxd2VmkcjmesGMcZahcKm
aH9NUUF41ryxitpg4s+wWZ95MDLvpS+ZjrhOcXIa2dE08lFEiMQ72EPYLNq++V1U8VaWobxmDJ0P
zKsaEovMaxwqc1n+GiutZ+8XzB59u176LIiXyMXLn0Tdbu5dZw8Irl0QcbAyWpqacV5VpIFr3cFP
GMIIHT2Brq14GbptpwZnKQQn3EkXdLHi8kJdXtzMznpIwvSQ9UW99OZx15XORpdQA7nyMRS3H4AS
CDcR7nfsh9k5TrCxd0P+SSfhDW77d/HEFovozbvrmxF1Ou/n43FmqNkln/ZS57RmaBHbDPVtbdm2
1fgV75u9qGT0xzSZoWCXRbRU7zkER5/UcG8Niw9fA+85UwDHgID6ruox8m7yUh+oUEiU73oazWWK
b4twgEzfOXIvDRHSalP9RfkmUCrwcUvFXR/ultjWxohe2j45IzhGr1PJIutq25AAIBJh2l3pwauW
NUpzkwFi0Gd1zKYWPThWy5y4mYeVHWOCeZvHZhFzOqGyb1E3xIemIWUn8f3pVU0hAx2Skax+Z+rZ
vLTbGJPr/NJVvruf62dCmaYbCTkz6XbNBfDRdHWGiOg/5kr3yQ1wXXJPTmMrfnlEf+qhSZcv0X5O
oyGB9UHR4LjxyUnlQwOOm+vS8eaU4hqIxt8rWCVTx4Hws+nS5sOwxSikL6Lcr75W2ZO0QGmF0yW2
uIyJmUNWIrtjw4QtO3jJFH9y1nx/MhPM8u/xGpzJoIl8aI4UhtsL6GvpdSB3d8UyBCTexWr63xXj
WwP2n8eIboHuO3c3J+wKYNn/Fs++Vmdug2H0Kj00rfA53E0Uhxp98m45QoNY9Y3PzDRLv/mqQ+42
QmHzQ9uCu6FVewjf5rotx3yXMOnZMaNcIIu3PqnwPxS1qNMAhN1duMhnrLdmwl9FrQ0qw0QAM95K
jXSqrmucBSF+KONxKad+8i3tN9nc/HTTbv6kRfXhJvDJOLPuByU+nTyff6+OrXWt14I9v4Ud/oyp
2k06TbNPbsH9Ev9zC6jWXZ438kGRe2Mz+PdDSA4J8xjdI+ILdfEY4K9xNc60bVYG5PZtJvNrOsLz
jKtLxAa8Uh2NjcRyH2UEj/e/v8yHxozASOjwuNGQQ/X8QV3rDLZkIDiazITz55byT8tRQPatRfXj
ncEIjl+MXP30GtiquK2j2JOH2CG3IZ/Jg0vC6WfnE1ijbPMFdEK2KnmEF1Nia8eKNMWFaOxP5qEk
ln+8fqirHHq6Dq1Jsrn/vX65NyXokFOLx4MPBIOQuGBn097fx0lObVdZxkZPppc3CSBR7UhXMCR3
HhyHNKtXagKa4/u5sSLjCBqjxtS91Gb/6AJ8xZ/dYN8QTEDZ4SmrHdYl+K3psislEZMyXb+Fr7Tt
ssnm/qnp4vbsZbhy4sZYtcz3sc9zGlH+DG9PzL+UVb6aLZBiJBLTWnp2coJj+czq6gVN5U9ngMqB
X4AYoNgcn/DonpwKQUvYh0TJRKiJ1PhNY6VGKtGfNE3jXND8ioaMOwAjHPlYuVfFrDaI5OsAHb3a
FTmjkCJrl+CeCHyVuC0NjYdssr7M5k6OYtrLWM8Oo5ddZkHXNMccuaS77cwHSvt00TtjiKy4g1Co
d1um6PWPfEIjRcZVdDbVKyAuUtDxymyg0WnBbDlrvZ6cfW2OYAD0adwCsr7SDi0o1jRjW/rPox5x
yJvsdFtF2j7OBmJ5whg7eNPXWyaG7SLPTHCEZSWDrA7X6G3dZekmLnBHFFF2UbcB4zPoXvmcbQ09
QRckjy0V5NFDxxOkZzVM8jRBpSm6svnsmfug6bPJVLN9i40bBwKtwH8fOcBEfTI6sX0rh3uZO2XJ
KrKn7yggVND7LNX3PiXAs/FkxfNN5cr+ZKP6uCTes6nxaaJLRQ7wfqg9lpppoq6yb5HVv5KN9iWS
9O6qMSmDLK4WjenVwNYe0Czbn6wQH982BySszsczAAYPc//f/1qMq6glWmCa7JuowADRryXL4a77
yM9ttFPS+p7n0+W/F6X3Q0RyKj1ilWhW8XJ6VDH/fiQjM6ZFSuk3p7HSrZ/5+6xzkTB4pBmH/KL/
/Wn2fb39dz1+c4EynicxB4/Eu0ZdnhRhI91Y3Aw3R4A4VydLm/Kl6CJiFyqX8axW7irP/DZ29bM7
6S3Pr72Fm01hjUzdcsHw53YO1JnXtvK91SS7YlmBYd5Y3vwnDgOKJGthZ652cGhsMDygkySfMzQJ
q8HT4++tobUBJZsWDJLQSkfZDKpkW+3DRCfUJM7hPRB3D0sjv3pVO5295k9kzeoIQLiFPgV4caqh
lo/8/1eh044Pxlj81jmFQvh3EJGFygrmSF+NQzgehd8PG4wkZ5SyzR405Hd6JNZW+e4nJc3/dWFp
nNt4n2xBd+rdQo1TtEKKNYmbMzk7q9KhvEhCISQUo16PX0vv0731A5eL54VsbeoGaDrsrfq7HnA7
6rnUykEAyO331GvR1672mdznRx93DpQl5exVzgYgWu5WM9JZIqAJ8podBbN29AbxzRYy2hUOatU0
10DCe/DIBiC+9qwg4JbeEHByRLAdAWr67yfx46vGl/f56uxpbw29f5974EohObCOuOVJ0xLm0e9S
j7Z5ZP2JFCdZfZiurpFu//tDP/iduGQoZmA9M+BA/fH+bYtDgpbMAQuqk9sDrQaSj2RJRyPkiFiq
KiZZozo6YzfTrIZshhaJRIge2WxaTavSslP62km/Dls3/KxS+j8uCMMQ0wUlgZD6g/02oVfbdCbL
bj1P9K1D/bH0TDoeevXYp6K7MRQ7hom07/42gIPW9IfTCVVJrKMnLJqlbhnTo48XUyKezGj9dyps
Xj+5fu+fcsu+24NxB+GA83HxvVs+0sixsmxw9euIjWbP14228Py+NSGQ1Lrs3IPfGL/ntPPP9jRV
65ou7rob6SA5tnnQzdx+mudQLRFDe4RM9Maec+b0adn/vrJF382rAYXBZvKKNOrdDiZ6w8Ne7XlX
AS7h1NWEN6dttQPemW2R0xnLqIustYWIZhGNSgc2pOzH2V0BaiCJIamuhlPFuJEx1Cq9QOhF3s6S
UWz4OOhyVyjhnAfaCQpPydXiydFwc33vaCRztPN2MqW3lIW0/pQRw+1uEYp7sSSDwa/tADpzejHn
xqB18DJ36dewqLqtYcxWgLa3uphu9e3YtONvf6is011HCqsujdB7DJJakyC1TA3tRqmRwSo45aEi
AaOa9PmgTI8J6JQ8YFJ8jkm82DRkkSwERq/zNAmXVm+Uf/OkvjO1m80Efg/A6JTRzDuIBnc2/o0Z
7c3csg7IZDk1yXffH4wfVdJdW9101pmftwFiYW3/9oOi+NnxK/mgCodSUuFVGtk1m9AId9rICbcQ
gkajpX6mRNyrWdu3Wt3hTSCGuzDydN/WHhEXFZUQo7rNaE4u8IEyfWglMaLCuYyJVt5EORdb5Bzx
lppkIILFrPatHUPsLJ0HeifZuSjAR4ex1+31lCmIT1jNkZf8NmduUNVd/4Jn8JjYSjto03QiwvOX
XZniFZFj2QWeZyZHt4xyhp1g1ws5rftM91aja8hlbADIgCd5NOzO3w7erzcxlBrsX45N8tnbsIGY
jg02Zw9ayz4Ox7Mx1QjPy6jZ2577anZeftHCNjAnmASqdoxADFKsDTcZFjSf3WNu0feN5PhD3hXi
SVgMO2R8v305FCu3R3MMBSraxmP5va68Zh3Z3+jd5o+hzzi4rMDwKd14InirWyGXuJMlsFc7KShO
+1m3yuoI0zhQQ4xUXZvWvrP4Fd116ZlMP8NqGB/eOpf1gMMsNnnXcund/Luiq4kWuWu26aM+RzTk
CXlZukNnkVzrbrAOGBA8JzLYI0JplO8fm+wYz5G97+wuXcYWTc1QpJ+dP5335RXdBYuEO2QxDAOp
td7tkUMXO0OLt+axmSVMBTYG7FFJs+9NwyMyyD/pRtJcCcqhXaHuwj5jXcb0/mPPngMzFtMxmUsd
cm1ZPruIC6bIP7Qx2mm7Xhshwmy/so5GJQA9kMZM606oXSSYMjeFC1EQd/08dQnpwpC7WfPdfc90
du9kETq8UkBs0+mzi2wMKi8qD65mo4vTsunYd7ERtLNaKwbzC8DjCdqV3CLavl1NnS4f7SzZK9ih
u9QmucJEJRPgC1SXZHL39yka7Di/Rf9fvPouvy+YhGnZtfBtv43haCN9ZjBa+QJTHByvaly6T3Zd
WQ/dZ9va3Qj2d8H5dgOYUDPBtEyGmPdt76+Suq+rHJODSB/r1gdmCpVZd0Pqd7VR9nhkn4nW1lAB
1CamrzeynV6Znz0E/+eTiYedE41pMJ9+304cpIwbdEDpY+VrCzVVuMMa/SH6rctBOxiFs04YkS0Y
cS6zIWu3wgA8Ntr8Yb6DaRBt/fcu+v58Y1sGcCV0g5BjkaK9n90bkuQe4Wjmo6urH2Nnwsout56H
sSufHqZJnTXE5qV0PtMMvNdd8LmoUui4OdRA957Pv7dC+nfZOr2YR6r+GoX4xXC7i16px97kcF3F
9Hkhq600oqqCdrSvdtXR7u7nGTsXFVFiDjjvsugzYeCHgFkWC5+jD1UznUDrw6nrbuM00rLSbgwX
zD5MnrwpXxmOODvKS78yXQRjpA0ntAJybxfTpY/LehuO7XezU6eOemXLyBG/Y8Q+r/Qh+ooe1dMl
oPuiM9ai9C56YpULwr6iHdwjTDfmbZIy2tMAz4K4qG5VPhs7AsHJwRiYwdhmVn9GD/hQOfFL0lK/
N8GgdlDm/XvxE3ucsjJW2i3HIHIfrYzHisiNTlhL7MXhNtP0Zp8bQxG0Xv/M1iB/we9EpOSv+Y/T
LuvqYR2SBUWBEjfHsgvbtW/KoDfDH3afJRvAqd4Bd9IuYa6yayv8EIkNFoqQkHxd5mSi4YWdFil+
q6DFd/jojmptMx3C4kREhkepsWqR5e0Hv3jBmFtEi/mLNoWLUUuJRyCyt/VNAfkg3ZcgFuekdb/6
TvenG+zykzL947XyeUJ9QEXMRj96/0lvmmyb5hsadUfsW/80orNvRYLbo0AoXH52FnmDi/69SCGj
RzKCxvt+d4g0fbd16XXfOk1cuJden3j33rSQXttBVyO97GDVDr7fYqGPbX7OyZCH7Vo6i6qIyxUl
LWx/LPurIi8YwiEN3Vt9bcDFbHMCT3BhF2X40Jn1dOcYYnKxw6ueDCaBMSj33j4JZgp9qN7vvsf1
+FoZuly1BEAuOf7LZwO2hRDhyhuRGMMtzTQVHw1Z9cgR7kBJcOkYAa34lGXdehSiuHmNUQSNnuEI
L7XhXJnh8o2dWebRZsAlREorqOLO7Pl+bo7Rwxui293XOjglKiIRGYdUR/h1DyRuPGPchFPlB34E
FIiO23fNHrqd7nmbUTGjpGnXmk2+IrKF11TzvmS20az0JPxSsMyBhY7Wqp+MWzoZ3/97Ff0ADOCm
YdSnGPLAxfLzvvP8tbOoKTVo3Qv3ojt0zv20RkaZGT/UJIzA0iL9iSDvB5/gjYXGOIaQUK355MzP
WZvP+PfBoXHDRIVeMmUPbZx/v0Psoy1qyY298tK6R6EPT5ocu41ew2BFMMBYg7t5KQqw/KqqunUc
4TcedcvcsG0PhOMJa6Hj/72R7XeIJyI+NKPeeY04/E9N61rTUhj5GKh+qAIjJHRCTXsndkjgMmb3
CTJ3MFTtd0c03T4u3ZM5Gd7aN1Jx9FQnjlUX/5F5SUACPIllOzTqzDS63xVm8s3QuvpYTdjmvPtg
q53z9GuNZiNI2L8OdtaYLx4lad/bj6py2q/aSFVn6t2z6rIXzbMvzLe6r16K9NwR2hCMRjUE8eAa
BGZyMOKfo3+r6WdZ6/rFn+MYSq5vLHpuUqC1C1n32ZEer34Vo//IJHSpZ1F+4vT5VA/qF17N711r
EU1SiGpjWxRBHU9WDbttPfWTvDQtaNBGe3FSLJQDa9/Yynwr46je2g7c6Vmj7J9o4/sleVlljas8
xc6ZnkM5eI8OkE+aJ01A2gN001ZLXocBsZM7yWzz9tdY2D+IFxsxa+vuxpkizMKD025N14vIryyX
VnqXQli5f8LETeqS7aGVkjcXPswKqXi70RpdnKgxsfRGydObDthCU94njnUPInHXqMPzg0sceuB7
ameIwt86ofddMzH5UmCS6UcMWxMOHDXdbK1bszzmMfSlfurGS2ZeS+jcz0ZJIzqs1dYV/XeywdhD
mQosadmNJyKrugzCbNyOr04EbAGh7bSqbOnuZrx9QSUT+zT66k9junJLKtuveRDTA4dicQiT8TlF
di1FWP2YQ/1XgzH2oRVGs7Blbx4tn5HBVKru/q+XZ6syjUVpPpJZ0j2wfli7uem/eM2sTvc/oD8v
N642+Ifmuc4YOoLTIP9NUijHer2uvcI8oKMX+zIxTyBwSKO2yWDFfK7hHeL8npZYLYs0WxplQQBj
T86Pz9HnhNmUsFCV2UvysYDS01C4OHpvB13oIu0Zi2yZ9H1xdKuxWnhZB3E95ELoHWQuOvrqUiH9
KEyvXKq4THYTCgWTnsAR2EMO5v5742nyFN11cmnKUYqddqsiJlZEdiLunEmYLmkYLzyBdWFwm10V
/3ZM9FBal56UMF7o6QDQGpOAf6f+2ZQSk8ucCCbGsGFBgMyLOSFX2NN6eTWt+mdipde6H1Z9O8+7
wraKhwQnx3LWBu05J655Ec/zwQpjtUKvJrA4d/FN7/SNqMyMaEMVBYQaFZsxbrKDotOHSoLp2xii
x0oz21p32vTbC0t/79FiIgrHbTlvd4RjcraHCpc/1rpdLOGMtJupt645kpJDMnblBePXMxLh/Ive
DDECfXI2UWfkXyrD6Faz3lho2cVjT6DZZYroHua16E5e6+ZPHi4mzD75T4RyX+qyzJ9rS0s2qRvl
O6coypWd5+2BUXG+xKsn72x+QgCBPx0QISOfkYDKIq6bmL3iBDuu/jLrUVAUZvQ8pbZ+kHiv8ZFT
Gd29p28/9JShVVVVf6jJhnVcJyVkuKHayMhPTrWFrM9vXLWG1zGi2SWRbXYH/4nUCZMBl37iBvpP
CFQxa/aWu5Rzy0gpImq1RHAQQGEJciZYx4FHvu7zhkGI9yM1m3ql6f2GCy6+YG03QWqSGeLiAE+Q
ia9nT0sulWycZWEZL6xq/SF06F84IQGjrjWnRwzwr8gzQshC2uXtmB85VbXzPfkbP4N2NOI/Dr3R
kvHmJUlGG6uOwGxVhvegOVU+gKEbl6xb0zbPo5Nrx9lD5PQ/ePLNQzMav1Mj205TaTy1WebuEgyn
e90dYnR+DLxYWX9qjMSWAuzrrtOMi2AquEgN1S0YUmDmSojNBs3PbKuPnNvbnyJlPeGjNx7SuFBr
rolY8pa0SxTe41YaRObUhZJcu9/kRQoGOo0TzPNrNY/J93Z4smpKqLq3siPxebRQUnvYGQiEw5mo
GdGWu0lpv4uy0J8oycUl0n8mbWWeqvhX1RrRKh1FuB3NOTpYc6cDMSBoMSyK5mD7zQ9bK0bwsMSz
zWZEHuasLiR7D5tKa26QYx0EEMp/mBB20rTMofYVic+J28zY5ESNOyMvA46NA/EPXXtS9x9Zd+IW
0cti4n10rP6bUZjtvpbecbp3kPKmSde5Jlsagp2x0JBjPvvdV0OLxpcyNpsgbhvM1pT2u2msxdbv
q+mcTdW5DO1mFYmSILi+VI/51Kq9X/mvtO0vskuGX4XVPd5De0vtYaDS2KH8NreqRoIjEpanxrJb
cH5avSSfYieRLV1JN2hWSd476yF33duoYwx070uSJTFzdyS7EnxhFtGfiQ6B4SrvC2yfH3PFEY+d
w9z5qile4cuuJ8vRDkM0xv9LRmv0urhlbfcknH5kOJjYa5ArSTDGUX8cGudQeG65US7khMiLr/Iu
srQGpqde+xCOSJj1Xh82hWcSHcvRP3Nj85o5wI7iAsLF4EKwvZv2s4lV2RiccaGBAzhkyVwvu6SL
LwM4h20UE/qFUPvW12SLtUy1tx5YU4xL9rX0QprPNgJ0VmqnvNV5XH3FEhZw7glpllisRZSmy2Qs
zrYAw1QBMltnEwSdEf7p0ebZncLXLDGDWerxj6j2aPykpybHo6cl9C32lW8nNwv8sR5aJCH1ls5S
SVgIaFvCTvhvN0pzBu7WfrSjR5ys8ig70qWkPyx76TLqGw3I8FF/rsbMumr5rfkxx5V8bdzePxip
dY2U+3sS+Mj/u2R+36ETJpNkzIpoIMAV2O8Ni+DyUtnGXn4NZ1owieao/f+HkeQ9bBZTMvxq8JR3
vYdpOe912pMfNloThvmVlBO1w5jVLJGnE2lTN8OmlPhCO23WeJhRNGiTZq0qr9CCDATkFmMgar2K
OBY9XtqOmpeEmmFNn2ZeL+SRS79AOBCxitRGT1TFnH6igBPvG4Z8eY6xKHE4o6MU0e9NlL9OFTbG
tgl5NWpOXayw0h3rPDOOtgN6Xg2W2uL/HZejKr1ViThqN+Gv7+bqrqMlAWJu6WCacOM3b/6Zqf1q
mBVgXFdb5o1fb43SQY/slHZgVXW5waDyrU1bHySO8UUa5Q+C2qPAM/Nyb/nRi08FFJACHVrDzw6p
7Dk3k5vW1OrRK9QnR+7/jfXfHWV87hrzsbs0Bpfmv7+4KAWpn3WeXGmUnS1bSfzDlrHOSnKOi2aL
DZhIYuTHK6S+4Z68GW3vTumuEEm76+uG1B9rpM6Q2rGDzHCsR+NszgQgGxOB0JbxnCplrBv8kl+t
9pj7eHXtNOyXnoPByUUj6nnkdJKLiECbab9j1bRP84rlFw8gIYPZU9Zo0TKPWLcsHQ/+IY2N7WSQ
6z0bDmgVP3qsjDYHCosaxG0y5yAs648rtWILuTFdDYO1xxAZrWSe52s9xA+sYqxyvVTIeFmusXA+
oho3dr2ubfqmHPeqDl/BRS/ffHOIkvpFY4lw3SvviVAh574tjhuxZnrivczWi0OcATXUfKnvC0TX
Vqw5ktYrHQVW+X4jE0Y1Xn8grZ4JtDfe/NH6lU0zNtO0bS4qhcmRG9pBZv+PuTPbjRy7svarGL6n
wXkA2g38DDJmRSg0p24IKZV5OM/z0/8f5ep2SlnObKNvGigLrtIQERwOz957rW+FstshPfTQo5PS
kXbRuhjwE8VZPa66RuQujuhsqxFMUOQDKj1oPuD6SGac/cjKbwKs70c9OVL2qhslrapjPI3zqloM
f2gNmN4rXFZo4oAJ5z0RUmRyr8nYaF2ZLi321qj3stFgV8uu2RusxAKN4rC/ypRuL0wE0wRHEpgy
daiJaOVsGlhWvo1A3EdSeaXYyYTre1liUiP2NTVr8HImOdne+VPaV5tfr2o/eaHIDaOzi19EZ5TM
bHdpJ/1wy4bGFINe6JNL16bVynHUp3wphxTE/EG5JMHbCIhUssI9dLpIuQODOZemQOKzAUIvAoHf
vKGfuwII+pBZQsRCT0vn++Mbku3W4LBW+SUN7QELKhisYCRwxBjp4aUk6qxAamVeiwh86HlcOvb4
PQqTyWvk/sts5ukhwIjhxUqjrqURylKDS/NeSrrfqEGgtfFOPt70DN+525l2YACh1/bxnaIn18Hy
5dVFKYnlFJo8eUVQvGpVTvS3ZAkqOqq0wXzWkkJ6sh26hqTes827KpRqPOiILR4bm2DXFB+1gL5/
yGKVEKeon7w6Dr9VVobKWYsPKlyofZkHl9apMk/pkdaMXXObWQzrJNphB1wPzyYlkpuounMjp8Qs
5XF6jxr+fnKIHJ4aaMVLdz4ckuA6JLrUTbLcWDPuc3Z0FPDzpOeu0BpkeBqjDqdwnie5+WazcJLW
VDALmRz9Uk7tuIaaQgsryZmnmphpuoigMhW6SF/SmZjk4aELw4M+sdToA1GCg9LKnjG1j3xml0CZ
5FgDpC4UunGJSWLdAjasG6YbFd33s4UwxR843Zu+97UYMAQJh07g5FcK4WbGYJWXUKOOC+aqWLA+
JPDUc7VOhET70VGabRJhi51AvY1Jf8hJ5fEIoZYgPhrmtqz65zhNnySM5749ZzJ+IHWtdsZXSACu
urg2xjRst/VMXV9jYaoqE+3LaERX1FmoQcNtlwgNJV2neYU8m795fL4DWj5cUO97DFNlbTVlrqdP
o3d6GVoi4q65iCCfN6xSWFem0s2HJncHCcUx/NNiK/ruMFpftGwJM+001avr4i0KecYqGDa2sVp8
qc1HprvnZJw3moPhps5zRtRhHe7YELomLpGtSGdrZ8bEVf36/v3p9oWoYjGHoA2nWgwmPt0UkmSj
FAjz/tJRTEDNBiLmzECdaLUyMivWgAEUkGDybwnsn29G1gymQsAksJGijPh07ATW/Miem/oy2cOA
s7tM/bFPn/7tD8fwCV0EigtG/8antYlkRVoD2dRd6D/O6xn7tmsh0Nxo8l60p9iZ5nM3UcH9+lU/
d/QXvQ2fDBErCSwGg6iP60yFPcZh7NJfWuUN7QM5oxA92jgavLi0ZPS19euvX5CZys9Hk34FZ28R
flvaZ+WsXVqS6aS6crFA4hwGuVYZqk7XkzNSyM3pmt8ytzUcJ4qRrW4S+NYq3bq26oRE3ZicqBKm
TzraO7R7Ad2MUfeh4zZY0XLNNRuzPao45MuiUo6lrXWuHEX6Lpo7a2U0SbxlEI8js7SeraHSXFGn
wc0sxOyOVZrjl2kyZkBiOkLpma5FBB61CLUvTZvEm9p2NnIhl4eoSe6qUdChMLXBCx0D0ek07Jna
uQVPtN4UyRqNhcB/Rg9MH+uryIlipB2HiDJOHp3LONjb3tIKVk4S97SJlbMm/GuODN5baENjixR6
xoYExOvQS2oeuTsznL8lDKnZ1lhXHShEXPyWsZaNqiMYnYjCzkm3s97DzZP7fIGFnYZg0tlJzLeR
JL+NFmF5pItHO2yFfhzXcOQZ7DXljuFE4M+K/KWJHRXQp0Y0riH7tL9dsrylFZQcj8JPd9spnTct
lq5wJCbFtCEZGUB2vGmQv05teDQU9WGQ5/FsKs3bYMXVqrPsfm+K785ciwcb+McawEWoSOmmCab6
cY7YqRAX7dRYZupxGK+jsszcYXQC7KCDtqNDKfOm4HkxirEQiG7bFM5Hq5leRq2KI3HMPUp79vFD
LSMRSdZWFfVUtZq8iTP7GciNtrLm0mK2hsqHk3+gSDEqu/TbZhz2FmqYnabOu0grxkOXMQqvaWFK
6DmII35V7CLZamogu3KeJXC8JCAxltH7Y9FtshCJJcMZ16DGX8lmGLiwq+7ziReaLNQ0lp7vY0hg
qzmgyZDNj4ORfqVEKRBy090WUwcOjU85GYwL5r7tcV3JK9ViY9gn2KLM0sDogJQhaZ6kaF2lqBZw
fbqQEyPUJGm2QpkRrok4K1xNSftlgUZ5Ngctk7ASoaw1e2KgAM66yCsIudNN2vVljtpJ9NiqW/0O
Fot2ltszThixngyB8SscLspQOR6Ipt414oz/4cEm8jHZq7Nabe3GGlaq1HxxoinG9tWfC4Ns11Ia
bjtLLu6nsNzPusSwTJfHY27QrrfVPUrF9A4Hjb6S1YkO0Whf6jZ/xv6A17WYltjhGu06F5gJNwRE
IBGTFFsxJ0+Sly1FvR6t11kLYbpkjrnWzH3ZVOWuFyLwK1khfBDiwzpG77m4MsVhHiw2/6gXlDpw
aAHn99pknuvYbA5ST/8tu+Jhy96Fhz8m4TX8he7Rwnwci0rbmcS1g1ji+FbWI8qzgzUX1FZReqwM
ZuAj972p2F/rsWMrhlspnJWjqZCo3WT6qwyd6txq351RIgUygLzRWKTPGixzwKBRLkZpcumxcW+C
tpjuJzXdEezWPGOYSxhKQq2Ww5v3xy+VwGsK2rHgXiQDqC4B1KUM0LBErDOmDqmsUqXF1kSfDmzF
JIbrPu3KFVuqYD3H5mFSQ+c65j1gc6Z1YYryZvhWDyWkSwbyfmf3a2JT5/sClIiCdxHSmvaoSMwW
nbY9lpg4yViDvac4MTbdZkj2Q6Nfy8MQcQ/V1V40MIy6PCb8WwJvHCdX5rqMVSAqAy7SPC/vWyZp
pToorjUW9prZbXNgDsvuqxyOWtzNGwZ4vnCM6cosWK2RG1SupJfJsYVQ7U3YckNbAcU0NySbzuqj
IphwUcljPBXJEZ9S5aWjwySqKZtLXMOSMUIiqapcMAi1+IiE4mGTyF6lsvwWF/PrQJoKvu2qXBXp
HbKUC3brfsGJ5tsMcKHuBNYpzLRTNBGWopYT8+XWdDXVAvlUCsiQTk+iNCkn6Uw/QWC0m8LoECyh
SIljP0ySU1+pI7vZaAArbBEjuwpTBHXUq8HcY8KoVGU9iukxxK4BnwvjgN5MyVmhYeMtLDpgovX1
2KpE9o70FtOc6rUtqwHJ2PAasaaRMAJWmpJAauuEkR09RK40sOKRAhYxybHGt7kXsm9bUVMBLodA
2MU2CVuJGntYci0fLbvDrZvmvlyQwEOMAKWCTqvWkb/381RcRaaDcQ5wXj6037g37EOv6+ea6TQq
DCk4xLjrLmn7TCrJvRlk4sk0hz1wVrEpMVMD03F7m5U6SaJoHWsZJzCST5ZWPuaZHtC9HwTBwsXt
XKvWURZqixlGBFsEnSfFuFhBeLAwp2xHrfyetPZw6iqahhHXRyWlTK9jxc3U4hYglwmHjW7MVNXZ
yhb1sA+QsToyBuLZdhoP4m0NFHUnSSo934XFME/VLX2JSBqafSzN2VHrYtS8OOInvLFPASYn2kAJ
aA7EFdVbas+S18mCYNLFeIdbuT52OZFMAQepG06hYSJFzErTd+BoEYc4VvSbpSNxxcEzRqAKi00+
D84xzB5ikVUHPSIlB78kfz5t/VjBPK0FCuGnXXqqDJvbcTQ9y0rtZfbm1pIuP0o5btQoOSYTlyYJ
PKS9tcYtrDBxNkvKC0S+wVpRh/cWLUwbNJmSjq84ivuvRsQUTyzZ9kkgCFpH9RjzjBlpKfmBHVSg
bvTJZUkn4qxuQHmbkrWWVDzWlDwN9VGq0W6hrZ4pPDfL2VrjX2o2jUyFAHRe9+cO9IUw5FNM5MiD
3aFMT4viqejUxWYv+1KTTyucu48aHNQdWtizBDFcHc3uK16jnKfV4M9Mgfc6rbm9igmKeTDCVUtj
Usg2nw1ID7hqmrcgku/tBEu+HkPwwsJP3JQMmYHYJRokWnQiiajkMhWKO0566PY6EgODhndgR0+2
juyjZGa9CSW6m3Lx2GmNTK8e8LU0U/b9epv7s6cTNRH9XPxKNF0VSMEfN9azNNm9XdTGRXXA9wmT
5NSyxpmmj3elaOhzdY68IhVoK7qcW0aIVTEAiWB/8Os38lnThoGRVDEHtx/SDxXk1cf3kVFTCCOW
+kuKZJJbApu4QllcADJEnru2zeFpyHIIvubvaELqe6Lex5rToGKj+0MKDLXNZ18r4weFTlc2XuqS
5Nyu4gnKsG8ljfZWgOMZGAnwtkZxVNqcSUiBg0UvA7dPRXGO+phWvFbx/E9VDF+qmoGzgvOv5e+F
UfLA7l/fWzKR1DP7rVqgUjaQ2PAMgksVBWq0xocdo6gQX1N9uAuswXgIcoY0YMi1rUKx6BNA0Lww
zmxRIT8X5ijjq0N2DiR8fhC9xiSK7wfBiJUuUotj0DT3dP+VXQpcyIsrFOba2IZXbGtRZRtXyHGi
U9fFQDLGst0MUkDTOVDZUWlEHKMWj/dKkzPba2UN0oW5K3NwIMqQ2isYuNdOZF4ETYbrggKRbOTb
Wopz7nckTZKRmZux1NurAkWIlIL/WB5TTmqJgwQXg7pNknZBN0ynWRv9OAJjmNmtsmvVmruHuwSF
Zz49BtKbUYjoivbl1iAYQRoGi0w5sQXWEPtkGc93FYfB49a5JHM18Ufk5LHD7+oZnSmu2NH0u0az
bnW9l2kxnjuWkBtAXvVNnxGfqE5ass2VSLvo2tCd+pRKdgy1a8VxenLAYmbFLTKQWEsvhMLhRxxC
QmzkYNzbO6iH9SOTA+s0OZVwdVbYs0od6dL4Ebgms+QVQDGRbjxWGmzvG0spy0PJoMprY0C/aAjM
vYHS3R8Mckkp2GY7jbaJbBmPufUsWqoZ2NqPhNhC1bFb7GPwYJ1APtqI5ENX+E5vx+exHgi+F1hN
FYGEWEcZQCWaNnSH81WQ4N9QSqs/JgBHfWw+D7pT5ysLYN78LlhGzbweE5F6Wp+26yydSEBSSkHH
lZC/tv7aBbW0zayp9szKqa7ev8RKtxI10iAAn9apkKybzIZmigIUTo0+JttKioqLuWz8nTbzrVRG
+WmoL0b1ZqKNOEgwrJVcqTYZVTwN8IKg57JC+EaVxGh7CrIGs4JxnsJGwj/Zi2MxyEAX8gz0SZGh
K7JnhgrAsq0MK1I7iLsqglhHaLlAyDa+akFiHA2xpNuFmS9zkb5GXhOI4kYuem1PLkaxRfO8i3q7
OYmqJ4mDStuKtF0ugeyoq752k0DfQvbrvdpUvqRjGR4Bzt4RGkHFb1iPFSJxrzFUqipn/gbEGkZm
Lt9GBjtHKZTsLalryakv7pWOHBhYLFR1xNWvzZhZNjzacvU+/Ysj5dDBJjiiUty8Kw4UYPXue/o3
K82Xd2yp2QxcjZMRomXJTsTrAawr5RQOLzOmdWul1VW/fAHrWF6BG4HQmPCQfGdGOvgczb66GvNw
RO/DHHSorCuRVh2OO1Xh6Tp0QDpYZskTOBJLs6kMLqjRTuyXGdFTkvVfM7OYtkyo/TalmontIKce
o3HQFLm9DbRxOMf63PiGHkW+XYbwTWDKbAwep3cllTzLJUEtYeLId79+Vrw35D8u2JiZmbGh3kGd
S3Pm48Oiq8wJFHFiXKRCihjADBC9cRsdkC5HpFuEIaoJg01Jr+ZQUhQqvHCcDlYfvdjIDM8Q2st1
oaVImoKSj8xOyZAcwODONdoXRicIN1W5Lg44jOzVYrda1xL1qyYLj52lWPezblxHeCeo48XBpo/L
kKk6hrE97epavw5w8rmzqjbrKgq6U5Dp978+Aj8p0jUU8TLJOsxjdY0D8OkIxPEsshr566Ub+nFj
cMMWw0BISPygRfKMybligc9mxi5l7ElGcTXZ1eiWS/g28Q+3cl3Fv+nc/vwAR1mCDQHcBvnIzmdY
3lwpaDW12bzoRnYeY0sjo4CBrBA4IhpQk25kdg+SbtNOyKqHXx+On5CsHA4bIeXywpZGvNqnCQ4v
mwP1Ls0LkoQcBqQmrwrSg3ZGChAUohl27AFJUT5+T8ymWsFxyXdBkI77SZJnl7y36xF00qZUUnll
LrPiVJI2jhnX4OCTZ7DDwyKDHshvcqsGzkTaEM2ry+kx0L8rWc1UbuE//PpD/ckBXYSpsB1kTVGw
2368yDFjiJ4wE+tSjnLNTK0D30LC+lVtCNMvYeSRNEPmRheDxreV+DcNV4ga/P2PN5mFwxdAMVcX
wtTPjd4pV1EmkLl4M9bg7y0JbpL5vYhqizpT0jxFzIr7vkcburJ17TLaV+SJ7JNOe9aKSvJ6NR38
tJnbvWINt3NRvOVd5tdqal6R6kF4MPHKK0svxHWAf8ZWbwFYvzaWqftyzZSbWV99qfvGNRctmGQz
gzTnc4oR7gZypn5Xlox9q9wflK7eyKh3SQ2xaBfSrWDzipne0Gc0FOGBzb3i91lW4uzttXugPKRi
Qyl9t6KzTAE9zNnpkZ5KHEh4G1t0OCSV5itxfdK1ej9mWb430DAaZXRdwSp4ZPoi7waRHqSW7rea
jP0xBxe6VpXmhfLRXJtzz7RWGQZ4XsG0GjnC13FZw9Eea9/p4MUN5L7vR9t55McZRJnSsbCtZjs2
Y+QPJho2XPHqgdsmX8GxKbfBYBj+JI1+2MyHtJJe6AyH5x7tkqdXSI6GoUDpUpK8UehiB9dPrML+
pZv7gPbhazU/FXR9faS2KfaANt4Sy9L4qdCTNYRk6+yY2cFxKNFks7cOwDC71cDMfEGx5dvGyqGZ
l8wZU/yGKNcmDVFvR45IX+lb7jUW+a56hD8A3c76MguJaGlV34dVM64tDp6MX+6Gioi4ezViOq5G
T5NtMXxm/rKvl+mfIxLUtILey9zdxzGTT8VmV2UlhDl0It9VBnKyrEOwiwS/WjOT90MyHM6yDBwf
SL3wp1bqVu0SltRax/cv2IZceqH2SjRqsx8SmYQYiSTfsYk50UFGbPWorVRVyw4TiTcHqWYqGAC6
M4bkrhxG5Wi1zZsS+82IwVgw7tvl5WCssx6vo22Yglb0SEGXtKlbZlxstYNxPFzikyhZCTU9Cr18
YCgfnQcbNvSoD8reqFNrG5oGHLykOKYNSWwxEwWC2aR412UoidoU4LpoQ30vd2zKog663YjHb0XX
yWamypPFLtLxgEup3Vl2hsllHHcyTXO/9ynQUm9M7XxdlRZ8pTjsvajWO7yZsbZmLnNmYcNvJrVY
aCPbU9uS3O9GPs9YuukA7+qR6UIr6e1Wj2e0VnV1GApQSCKIbTeXWOmisHuqFxoFPkxjA4JTjrWX
Ln8zrEm/soaUXUWVfK8E7UJzOsmzARMttYedYd/rSXs9pIHzFBjlXpEy9WjWSn3pSvWaTePDGEPF
rvNxQuedT2tdGmse5nXhIfkk1SRNbnqEAQcpypd5RM1VVzlENIOi962m5Z5NdJTo7HTakplDq9zI
8oCn1LbbnVkxmUCUrPtDlw0g3BjNOkv0p2SiDmnD/qpEy5jbTrYb0Mf6AEZPmJAj4IUzUui4bA/v
X+z4qhXZdOiglLhE3Y2MhJCdGJZDU60pFeBesr6HFnQzCrO5lVuEYrUh6acmN4tdldxRj7hh2jP3
UbRnYuWdPYy99/2fmpkvjty1BzR0uxHx6k6L4Yujez8DkGo3hI6T/y4S2ss1t7KIAbiZKq4LlB3O
BcidouTyfhiyfg2q4CVSWv1KLF/e/5+TZm4vTb8LbPh5LAfrSyX4WYGRRODGp6qdqMso76Y2utHk
UH62cyZMKW9Q1lccEdbgLDddZzJ2YcJdPoUiJBOUim8OGd92rYnH4LbvLFRkcq2camH85hH6szxB
4/FJV4PaHmiV8TkOpFXsJkO3Ht1E85cQxO8aST2e8fwswoSZu8D3AfyBUl4nekpL6/IfT9F/Kzr4
XyX+fogFvisy/vmPDynA//kfH37kKmLk0hTf288/9eGXmv98/7b4Vngv7cuHf/HzNmqnS/etnm6+
NV3avr/AHz/5P/3mX769/5W7qfz2979+BQvcLn9NREVO6u/7t3Zvf/+ryjD1X0cHu9/qrHt7+fwL
/wgNlkz9bwvLBCaxDW0J4gYbn3+kBi/fWja8AI04owYnlm/9ERuskQzsKCRMGdCZuBCXRldTdG34
97/yLVV/dxSjp2Ewj97wvz759T82PBw0DjVH4o9//ws7kesiytvm73/9BMs3aFOhbYOysLgviSh5
Vy/+oBaqukwyy7HlMleSXWhgGiKaYgiClY6xC4HqaNzg3vP6BB+EnWyVjJiF0cAeQ3ZfqFzFVrIp
JN2tpod+TlYK29F8dKB2Oitih7ZBY3u2JO3xO3iO9qa3z1BlGfp2W0QFj2VS35MavA4qcy3CeKvU
WIuHlRUX67GcvdaMVlIguSJuN2EbPiKX9kaz9uhbuuCe3ID9K6yBDVnHx2QXa862RpDv0lxbMSMT
BGzQ9lfz+E6TjafA6W8w3WyGSAIk1h5MhDgJYd8ZeCf+jjLUv9lyflRO/nxgP9U0NnsPIsKbet3S
gSunBD/Ztd6hF6yMf0vH+vMr6R+31iXN1JDOV40B8lpSv8Bo/uFy/pNr5FOyx/ICNiR0lkVs4xCk
P3dVKwtqnxoP9doWV5Ec0566nZN1ogQrU3cT+U4Q985giWiR5FSGB63IyFE1CTE/t3azqmmeaCWO
rzTcN9AxsRrRBPZk5WHkwgmZvDWkdwl+P24hjfG32mo6Ong1TB5LlnZBg+R2BTQAekn0/33mrn6D
JKEjYbXWcsDedL8IntHyJQwOekOw+vUB+FSf/nEAsM1zjzioRNTlXP9wkyButIJy6LGfm7TC8BmO
X2MhrxhddkW/TTAYorTU2QOia3BzDgq5xeuAt/fr9/HzJcV5+OFtfKoLMwbxJsPGGm4ymh+HDa3m
uMADiWhUf3NNsfT8UC79/Ik/PQqLUu+dEOMTHsrZw7XnBgbaLfl3n2hZSf/kdUx234sYhgiij0fW
CesybROObKPehaWxixmapQPBNVm5kcLH2mG+O69afV/L3c0snYpiiZF5VJ0I9hjHumTHEEAqeQ2o
rX59tD9WrP91CP751j6JdPSmG/sm7mr0cSTRjERxhMytMVbkqGZFU216E1xcL25+/bJ/fpL/+bKs
/D9ea7APp6DsOckVYjyDvN5CjZGL9OsUNcOvX2pZGP5ZE//8CT8tUbkR4QHveKmJiVBTE7iXPf/v
XuHT0hR2tUzBxysM03Nt3TXdb5amPz9YENmxkivaT1EvaO7sEtpvve6UcwuPkAjEBnCzE3z99ef4
09uBoQ4qfsZLaEQ/npSIZNsRPwsnhX6l02/K7kGeb3/9Gshz/+x8EByLUBoB6k8JSjC5gTSR8r1e
ejBNPKzLiSddRJN+lr02kT1yN117Jq8jo3ljHkixdYGLIE3XHoDZsIZa31UjOkdDB3yfQKpOGu/7
FrmFGdUN7Vh+1I4GIqv7rZQaR5Ks44Tg6jRHHAQKOgzPiJS8rEt82OsbuXwT7bCWu9TtnPnUWl/l
6k3S+X1GhhSGe4VUTjpgaLVcox1WeuoSrSJpb42ODXM1E7VrAI3WE6+anV2f8/4X/1rFXSM5KzYs
azEHGHLIxJnLXTCO0J0sxumtV88PFQAZrY+3KRjCFptSKftFk55U2GYAb4tXOjffDb1/MI351g7G
m9batOppiMZLl1rfY/I4Q0y4vYIxMJZvw54DF4cHKFbrJrQOc1F7ekgXr3OIQZHp91qeOaAGE3SW
n+vEcCVd2xiDsSlKcJBZwmj6pFaOzyVynbXJCYg6iclvHVuIeWtd2uprMm8Cno3LRxgQ4gZMQSfp
pitecvOrmJ87/bFOnH1VvBhRds1wyzWnztNHx0sGcvLKmrop9luK02nEpdTEV/MIwGCEoB/eD7Dy
q6TYow5YghXkDiLYHF/FE6T9tjgul4sUvREpu07sZGOr0oXTg4YuZtaJWI9wXFEYxylU3+xuXOs2
5KZRpKtItrASKslRU1VGXDoTLzGctH64Lath2xF7M1ZktpJ7Ox0ytfGA9/sdblFKqENmMyySACVA
sM8Md1geD+AmY4IeLSb5mmq4DF28UZa4Nl6lDLlayDouwRp+A8WGxI2ONhp0+7V1oEGLAR6Usqta
1NLiUHCXGVa4i+MX1NJszkgbT065YB/aXunyP3YEqYlnp9taiJXqZOHLgcUsNT8rkJL3zl3Wk6Yz
eOxDEEuj4pH8tntVQ78mnc5RTwVic/laZmA9VxJjv/CmoNZEt+mNZeZB+n+KsXvB9XIL5gczuPEC
0VGNc16NAaR1DuuxeuXQkaiWiLEiPdWW/pLI8XOkz2fq41MxDzfNYB8ztrKy/lUJxB5wnWuxCW27
rx0TRdRVD5qUeoF134OkK0KcvMVrO30bYGTJZb/SR+y1Vs5GaFp0Arc0p3zRyasUNkt4TefNbeI3
JdCZ7/E8VOiv8PZJMGXjBJ/Q5DiUG8VkJ82EdJRoBiWEehHnOhOtp0g+w/xjSVwuoRWHrMLfp5ZX
o8ifS/5ap6q+XZwLgNL0SGO4W7ZozwXRsAU4QpvYWDzjtK5CRqoPqUHtUGXbTgIj3RrrpHyGknAd
dJpPnYpbA/m7oGPZxle2fTuohR8QgCJhJO/BjU4GyHpEIstmElugKdJLnRm7YehWqIF2iSAgtM7X
qSmt0NQ8kFO1xSLn2Vz9swNBPkStEAF8H4/OZNESCtiioawuM+IBkRjgSCWEA+zBlG3nwlzV6bxa
PmFit7dmM2569RldDDY4IEJuwskphxMzoesoi3ZhDiKsli4RFsSxCY7wBFaxGDajdJSAK1Zx6Dbz
cwwiUOMsGCzXLTHjNLpJS7hty2Kt8EJKWa71bNjpQbquG32rBd1ujBxuYZobneP3DYbuwvFt+ZqN
pkd2A7XCTMNWXU1ZvBXYnQWqLbvyoUxtgsQ6hLV4dFigpATvkPodbavbyNeh0x2mnhhu5IaTOBqR
uBB/cNKqZ0MVN3U37no6Q3bjaZPjS0nqTgyUamKtZXqBaomKNtloLHcD6ZxSHD/UTMhiJTzUZn9W
rOxqTpJtZ5BBakS+KqW7iFm56Le/fgp+QvyyKaGoxTBqmbJhM32xl0f+D3ttMudbgM8FW4a53Mcq
VUDEYqCiG7Mdol7TdZZTEqKoQm2CSynxaNv4uh0ekl6+Gtkr1XZ/LYUPSA5/89Z+ejx/emeftt9W
YucpGzK8QZntaXVwlpnEqDFql+YBIPAa3+y6bdPf1JE/bT0+veqnrceik6qnpqyxvtA21B9a+Fk6
MtZfH/ZPqpE/DjuSdBZmjATEtH087MSmK8Dk6MeZVumanbk1JHbbXXvdybXPcNyDq+AzAzgvGwCQ
O/6kknBJhEJfLbkPlDyajxd91U8EfXQHWrEroDXvNToNeIRbs6t3+r1ekYmpkz1GWVEAWa3kNwPK
YAsldDAf2ps2umsVzR0djPsI4zVmHQiBi1UPezOoV0aYuDISX0V/KgNf09mdiMbvSt1VVU6Apm0a
2rS11l7r1ry2tW9RIq5Dqble7jlT6R8MkT1JzUL0FNdp4/hA/K6CPl87YngIkUTaznBpSvU5FwSe
KDemYHo21uM6m+bbRpJRcnfbfAoepsF8SltxM1OayCoIZhBjKdVYacXf0bQzdLU9JoOrtki8BkFa
xINEw0Q7hdpvNvGf/F4/nbn3EuuHG4YlEAiKTKPSzE4ya2JY3+rSemnj2LMNwZbd10O375piw9ob
OL/ZGX/smS6vrtLfshEbmDga+PLxumkqezRqnVcvis2SJwFX8hRlBjrSP9hp/1b38X/TWPzQfvxX
bcz/g93HpQ38r7uP/y/7VkfJS94kL3+5fcmKD33I5Vf/6EPSZPybAvGMBrKC1YX8t//uQyqW8jd5
Sco0sUP/dwtSUvivi4iMdClTxSBrsST80YMkCudvho45h3qEbyFW/3d6kO9G6x/qUEayOgNbnCks
PCqNgE9rT4nifuTmtG7LMN3HwX2gQOcjG4IkzDpHBKagAnGcb/T0XotJOTWJzNgBWGROfHhgFytm
u6qfp4IM+PL+h4P5J70vnjgfizJw1LS8ZD6r6qBQcD57dco+Huh9dP1dmVlf5ylHuBi+4BoAZjz3
864TE2WPrXxnOrHJtEFdmZU5+Mhtn4RwbtsGLLwT86Bt2YavCsnxw4SOTSBBK8hqup1DHrFHGUz6
WSFJHHZ1T9YtYVOtUW8U9YSDOESTEbOjoO06IN50odHAXcfCP0WVV6vmtZJyqLg9zxlIkHVh5F9r
tZdcpVHYUNpwEvTJQu08I+jUSA+fSz+sdLbVQcT+TDO+aLdmRq+V0RfvNSB6pSNETyT5195ip95P
6SW1unlXEaGmLbzWqVMeirY3kBir1T7Nm2lnpowEEdA/OXTACAD+hiM2YY8ybZyBNbumpbFTbbb1
Zq+UwGPjm8DoSI3V5NtWbhkald3g5RN741nuQTTDft0HLDvunN06GXK1UMHxkY3SS4CqiBArNd8Y
d42DRjyOreiA3vBUTtjQLZqEHewxNzUW1WkEGqGPYw+9Gk2lXPxuZLR0Y368dJerg6Y5kYrcJIg9
Py1/5kw866QO7V1rzDec/W2jWN+rsT2TrOAGqvTFMst18P/ZO7Pktq1u348IKfTNK0ESpCRKshrL
9gtKim30fY+BnQmcid0flOSLhAhExbdu1T1VJ3lzYoDYzdprr/VvAF5v3PKBWXzslVRaObuVWRGN
JWpgukwTAbAK+9WapUyIbetRXfRIy6iWvLPM9muLLslGbbth3/WOj30XXSqpOSQIY1gRLJY8QZF7
sCL0cLhI4qY6XgW1RXuuRZaIdjigO9HtuqNeNp8NRC42cdsEdhhY6lbuYIFXAnJ7VnZQqm/uCMI9
6LUdTnjq/vzuU/85vJNXBvUQRZxMH+bD6/dugTBTmjywmm4Qwu0OJtLKQpdeCp5egscQu11lfhVQ
/DiIQqDjedPfqm6wk7g9ZYVLcYIGzL7TTMfK+4YragGKQ3wREZS3xzh6LtzqJ2B5zEWa9CgqwnCo
WghttEWibcj5nYIGR9aoo8AL49vCdQDX0dAeBvHUJR7wBwOcftRi4uhjShCPAC57hHaVXNJsCK5r
JiXTcnq73GCPM4fwSMH1UtzSZjPd1CpcNS0Q7sWB67vSoMCT7rzSW8l0Z4e6Mb0GPQwWlaJCJtdn
ZTuvGYO6l0LhXhLTXY27YK0pG5mKfKJqB9mt/qji/auTfbEf+O7Y/r85//8/PNrlaSsvn+0PWfQj
fm7++7+ey/Tduf769/462Dm9Sc0R9wYzZuBpxJr5s8EoGfJvE99zssPm4FJFlsufDUbB/E1TZBGe
F8hDdB6na9hfh7v128RW5h/MQdGXo9/8r073+ZrFqAUZAos8gqUELXva42/yU3zqyyhVC3RWvXgT
W9mN2XLQqV1yhY1ksclE9K9lJBqFo4VAD42G9nMdJlexXNyHLbTEollTnH2F37/dRq8/iXKuJk7N
HLgC739SQps9EuOes0cWa1QbS3icYu7klYnWOMCEpC/CDbvkk6pyfBYIBgaNiCKkQk8Umy7UM0oJ
yotK20s7IdWDuxou0r2aQ+CVJyVh3XpwR1ykfaF/Kiw0F3SUULTR9LY9+CYAMUj8wN4E33AbRykE
eu8qDUHkfiGsjXsX+uxYyHZVCTo4HHodkiU8596VRd0HONFVVVoPRkrZFYfzl75XL2vv55uF9kHe
M3NTAConGxN/QKe5S9frn5EGhWofAxzxHqgRRKeSHhdlxy8KcCgIYSr4R2Q2JLGG2djJ2FM6li/s
gg5ZGyG5L7H+gf62z1ykAhCWCjfqSFVukiA3VZI2CAxXYRP+zj1z5cT4+HerKshN5oZyyaxrU8s9
uSQa1fcQepwmFh46PEmBkZR2DssyG7ThQurbB47pYmOJXsZIu8omemDtopJLJw2TF3itnSz0mzY0
Y1szkA/Ute4CkOpdmwqfg2LNR+CfO4SxfvObZzvEC6EAaCW/WRvMI1pE4cYKpU+ima1R+bV5pvA6
qxYVEUmcPMDmsFYPR1qpidzxftQwtdc7U6BYZRxduTyRBwwbSwkxoh+T20ryqU92wQuSEKGdJxC7
wFOj7k1iqKT3iPyB4+rR8Ww0yv7oKEK3K/2Xpn1pZbNCOKU9+Um1qQblEojVCV4jmHjhAR4Y+YR+
TM0cxiCG1xuMPmVsB1DZz60HxS+VDX4U3xtPuSljJd5oZUW7HrfV1MqeIx2AGnJEezGBzkmhIUmK
60L2visGfHVgsw/nN8HM/++PTaDpkoL8gWYCkZiG803o4ktQB3B98X5oRTwAb2uPNBme1DcE+F+K
ZmJPTIo8ZHld303tF2EltZsC0btAxfXa4sX8yw/4B4+oTNu4R3+9v/fj/F7EasAFY9R5KhEhYRbA
fehWtDv/1f9YjdM70Tzi3kcagInL+49W+kbyYNj399wAH0Y9esmH5MozzJXBnecYxuw1s0VvBoIQ
JA2vMROXBZQfZHidNO+oGZXp7SDXyr8fS4AefBSsLEid83PIj0twbhovtPQUrBnSQSEwM6F4prt3
Krroe1fIn1aG8oOxhMIlE4qm8bSkeb5WxC1KQWJ/b1jufZOJqQOEHVxNFr0UISUm34zbTZ2DvLce
PAs6WoeMARDPYaMLYbFVzS9BagR2JxV096JjgsqU4NWWHaV1swmQJOXedFQRXeRSODlvAGmic3UK
m/ReMNKrIc5lFICwVu0haatVMOw69Zk15G+9Kr2NM9WRUk5frbjI6/hnZSLi5OtYGcFaDaSqhQNf
33kp5t/QLvKq/KJn+l5SinuR45PiHF3jinCOZpy8b8TqS9CMf1Q//zc1HFYwZyRyb9bahH77E5B2
/ZyAVbv9UTZvEWev//tfkDPzNy77NMWp+agalmHs4D8zQlP6DUUaWWSHK39gzv7OCMXfUJyXDZgl
1GNMLgBk/X+lhJL5m6KJdKXxAhOnG4j0b1JCMsx3cQ2YiqkAPOO+jAuFJMlzNZK6odWtDUm7iwTB
NeKdqDTZcPLVTpHv5ZDEdFKoEsLk0u0RDf+OTL0U/d6VvY/ueKVKZnKhDlU8MfC0tBevGzXSYXsJ
CLk32ygfh7GxJfQuPCRB9ZabvzYYHoZOpcbZ4o/C5BbfKmoFSw93jp67jT+0TwKUmdGGjg8WzB94
yrUUjVkkXKKaBvcQdZBKAVHmlr1EpSlBuXLfyCUqHDbVm9j43lViYH62UFcqTomE2gC9MilrtDvQ
vaH1uVOTSMO32wNR/Jxgsjv8TLQsMb+YiEoCY1JybuX+RvV0tXqp0LSL6V+FKKrAD6cfHH3y4OQS
8bVItBIFLeAgF/uJ/yzkX7IwFfzf/cBI4CNbgm8W9Qbikps80juNwju8AELp1Js5WvW2CgxZM9Ah
9o3mWoVU7967cg4IZ5O1tRkd0bYyUzpKIRwszFi7ofa+aIKoDo9e3Cn6U+qrUgIHpyvi/GdWwXrH
NsEfmvsaBHlvtxSXrEcE5brKu8EfYdR9tKwDPYw2APBkpbRl3eqHG1Es0RogV5as7oqkeiy/6YHk
wkPSIqsPvwyovzR7HHVS8VHTY+pUQe9n3MtxvS6Ny7DwA+saR021coZRaoGSFSh/HFELqpqfkhEp
2Z3aBZl2OTkZGDcNVvUxXUBR84pqHydwoU+hGUJch/MwatA96xQ17TuqAUqwj9JC7A1ICMqPFLMQ
Uhqf3rj7FPRDCBkN6xD4fLVV+X65kXLwmw46r3lY7DXMIqPC8XAVkS7TsnaFrynKNuVuVHPNvwqj
PpC3o1WZzamFyxzbaZLjlL2htyTL2zjFaBkthl6Gw58KSDTXKV42AS0Q+DJp7/mfRd81+n3USKGK
CKRbZpNAdBJjA1SaAYW4GuniLUwcWLsFhkUkuHrrDRfeqKSBXVm+El4BFdW0B6FpkQzU1KKxnquk
rYInE3XG7pH+Zq5vdYSRzNsuKivyfCXz4FVs1LirQaSPgiu3V7Cwve4keVyjSkiLyNuPl5anCKMD
maP2TjHKOcOVjmxtemDxaf6hkPPSvLaEsE3DDUIYPuR3MfLVvSboGuCQvo4jOJQpfV85xjHqp9eq
JTZ2ODzFN702Qr9VgigAHCoVqumE7eBJV6NSqIGTNGJoXIB0KVyUcgy1+5y6uqEf2BZxeSnEagxi
T6Mm56SuWDdXJr5PQD20ocF4uxmz0d0yriFYQ5iVLuDyWC3l18MYpww1QifnCm9Gs0VqsMz69EST
2cX3TLagwZZmZkj2UALw/6EqOCmfBowEUge9e+SDg3bkmsHnwlGhh162iXTVd3lsQR8xtV5Bk6JH
J0RrdP33Mo2LyJbLWvuke8NQKJsBoZr+NsfHKsVul7DVPedYQKky5d46i9FLKmo04FpXMzDsLKoC
Cas6jb/5AVLCv3cBPuNXpVIIlY1wa4W9iStLNMI6FYtCG7VuldosXGlENvpO6p6NLqjki4zrUmRC
pxTzkdGhaz8kUJv0gWhj6nLujLJOINiIEMU38Ng8LriRIqfWpMoTRl8h4Evud71zU+3H0Clq6J9q
WQ1r90r3IGT428rvRT26VfW+LCfp+7E0ymYrYN6JS7sA0ZcmkkgVHcyLVWl3BrYCEF+TWvPDDQpx
lv9TLiPOB8R4xlahQ6y3JQcDnsku7X3dC2jaUZuPxH1Q1EFG5mLk4p0UNqZ4VeaJHu3QLyWgCpKB
DsimxWar0AhOjQT/2HBTnbooyG3CzSYyLAE4K2eJkI6Ir+hGcjXiQKxMLxIM8zrH0Vd51JK+NG9c
vEXM61LVUcNlghTVf0jobFpolupGW1y4HqeyeQIojstMFxZtVZ3SlnOESmZheVV1KIHF5CcDGkJ2
m4zJ0GGinveIgm7kegCL4JqkgAfqyYZ/X5iG7qbITpqZeunGYU3vGbGYJkTokaIBOq2Ol8uDNqIS
qwx1YZddq/nbWo0jQ/wUSWZQyBtSV0PhtqtFsWp3/ehBw6pTPm8TlOMofCVA+th/WTnYp77RRtfO
ezXNDkNbJhT5+zwe4JMXAtkfkgGqgudMlQRpNIKSRCWDDq6J3AejkdLiQIU+IRgqSMeiNwwOvEJZ
zAnUEBVDD6fnFFkCwDXFmIC62gvwgopLWMiSApvBUALXiSBhe4/ou2f0owstisxtVcmFdsmwecZT
3FmlLwBiyqfuZ1qAOjePiNpUzTeAH2AE7EDz25wzpUIRTPbrXL+LfHOQD4KhhsPRHVJTecZuKEId
FIOZ9kqJ+6Z7AP8/0YHjQSUhIUkqyKddalOfAy3tAJoP/EbJhYMkRuoPDuSgfYijWtS3GX+HjSuL
md+j9SskcQ2OiLJK5YiDMZqGA/V6wD0YhWQDA5LIaHQKFWKPsja6jgOCunXYKcIW/7rY/31aJEa+
9cgwSvhzhAAgW40iDzUWh66Rht8n3rBxJRX5KEobTddDr96JeBYhwMzvLle1AV9hAX9fUKGpgojk
migTTCfQwLx1V/sdKVVmiVNX61bK2jsloaYiy4iyWG494rBgBBchZqR92KDqD1/c1au9FAF5wbu5
pZheyoc8Q1W+k7z2Mo+GQxDntxMpaOX6N121Zr9U1yhmUdOklcBGe3+ttfS6VNGlEncBAjuXkol+
oiG58VfBi7UA/FrirVz+3l9weRHgldf2EJXX6eo35cBvigd+Jafkhci0tL1kHSVc5/JNZ9GDstUm
sRxgYfV14OZstTcXgQ9Kd+/vnBCpLY1WJUkwxR6dZH3672/em0u+igU0sIg0GxOysT68o2GHt4lV
mM75V80+8Y9X6egXYuZEofjVbu7Nq5IYRifMlmIXUrn5lOCdiICla6k3Gfr8t9xwE2xGsPPy/x3m
4c9v5PIAMVuhNzSXlEXwomrSyC13ysThDJrqSKt6awwVYlv9g1I2tjYONo2jrdBFra377UtmYm89
DlBGz4/BbF3h2Sor0GckkDN4JHOxej/ccqO1eeNVwlarYmnXpEN5W5jSeCv2cr8Txjb+d8tq/j5l
VjcZe1zbTK3GnKz25Tvo3WCQjIqMyvKH+CqvammfN4O40hFa+crXRt2bmS4yoSzw2UErzqyCPbme
tK97/DPEHq8EiV7x7nVU/x/c+2/yH+l9Xf74UZ+e8/8BZLIJRrHc8tk/x1H8nH6v/tn0mf7inzd8
zfhtwmqY9HvJr2TNoG745w1fl35TAc4BxAGRA+BJ42/91fPRxN9oDlPbw03M+JOL9tcNX5N/I36L
kxcb12sqxOq/ueFPi/7vYCvIEgw1ExDf9OdvlolRqjWeWr7hYMlyrcgtRk7xTZyjvaIYX+rI/Iro
5SNJ5kocojLx4etmfRyLBrurgQxwFBmOOZ5GYr5i//4+mP79IVPke/Mh+phIvcVtmAP6M88vjfoh
M7zHN1P7QaR+Lf99NEyzsmCvGeUo1L3l1OhBOd1O3DWOsDN2zV44gWLRLuSNuPG2a6FqaZhmJ0Ko
tzloCPohWnNJS4SM3/yjTLdII5yB0P4ep+mVb8cprdCyKXLA99tul39vnMhRN9IFiGg72ebOn53i
xfe8P3D+fo3y/jVRG0HA8hvTaSjWdKhx+14ORRhm3zcdlPn5aVkapllktRJd72PJNZyiP1Te9xhi
/fkHvxJ0P5rvWSoQA1aqB2uMDi7Kd2S9UC0orUco2ofWVurVnwPoRcUtbnvE6fpayzeJkttBJDhd
AcV6iN1rNyKnLhMPIXvUqRTtmV1GQUSONlKr3EME3o4+6lJDdDr/m98H/r9HfNb6wOxcBZ2kmI6i
vfTAMFMttCfPlTLsV0Zl1mX5zyvmuaPU0AsUS9lwhiS/NlPEA9RYvPdU/Ro9yZ+xBJdT1BCwwcfV
oQd7qSQr6J2FzT23qZOwOhaMUTadqLoTNHbFCMjpy/lxm4Ha/v6qWeQI08o026A3cHWJ90Hd3ldN
6wil8AWpW4Tm0i8K6gmlh0R7628T7DU9GmC++bP3PMds2fSC+k3LjJWkcGmDzlM0UtC0tHJk58WL
4TMiwHuZvGxTwoFwsi3yhC+iuDafC5v0H1DQsE7UYOgMZ9KS2TRca3RVfe5c0G66/EVLkQ/08WLb
BGb1NCYu/gM+ptxu8iXLy0NZtli5t+hP1V9iMV3NGBc29RzKImt97nahqzvhkVrLMb6hGHmrnUab
cpEdbOOTu8YbXHrTLEZ1nYv6aU74wFKcIsSu8pWVwDSTN/x7Tc0ik9p1GGX5nskkyrZv5+lGsCnw
MoP6U+ys3ZSWtsUsSvmKi1S5xanUuE9q3+5bv95mkbESUBZSA30WUNhvgxeHA6mBY15M5wT0Bad2
jOP5fbcw+lPa8/YgKoIuMAG6sc7Vh6o8+sFKIrD03FmKgVye4qlioTl18KymN27pnP+9C/FVm4UJ
OYzHshs0yzFJ3X0qijiSxOZtrjydf/7CZpwjxYqmFrGcNCwHYspRl5wse3abBqsewPXySqxbWDDa
LK/oe0yb2oBlKSiPmeCgtQI4ZS1wLQ3QNCFvMgtVoC9cx5LFekEHaO8eLf0TBkiRXW2jB6Rjdxht
DqENWSBY43svzfVsBxuuEaIzwAYYkh9pqwKQXPuapSfPNnDquei3o8/v4OplqZykBMjz87w0B7NN
W7FlKboPlMNdCymlEVPa+DSG1cq2mpb5B5nLK6DkzSxE9WDUajvoTozRpTiq5qbMwfkg5qqL8g8l
g6CXZGtxbmGU5l3BZhTJixEedqrhk4DI4K8O/1yOdRSDMcdr1nCM4TIgeoqoSpwf/qXzVZ3tY7SV
KfqOsuVI96zPI5zWnecYgGNseZ9tU0dYyVkmCP9HM/Eq0vBmJkBIqCP1c8sZw6ta/Y6LvI2qiTnW
ENmuyurnmAfILK8UGxZW1byGJAWU0KtK0ZxOqzGBMC9oUdRC8KuDNtvbYGpkYSy5kNR70R52vg0F
2NxiXWX3u/wid5Tb87OzsHrV2YYWh7TNpUzTnBKK48boiiuzUvYuYsZovh3oHeziYC3JXxqy2RZ3
a8KroWWmkwRPQ3YZEmjXg+H0kA+2oTrb5aprFJKVyJpT7dqttI23qCofUF05Jnthm62Q6hfX8uyI
pqysyiMuX474abDLY3Qh2P6TfN/upJ1/0Wzqr+dnZSGyzyuxquZVskWJ3vE4+sCbiUG2KYyD2ex/
7fmzIztWQGyNnWTQp4L5jkeHR8N0DIyNrKxZRi19wmzXi4bVWF7PrtfgVW2UiHilVRdKrh/6cI1j
sLCgXq353mz4Uupqw3V9zTE6WKZFYrvxSUmG7flBWrqnKNNr3zw+yzPRG1B8dTCPkJy2wNanUlCR
gxsKrTXDXuAbsJ4nX9BDhLpQWOjNbygcf0NVf7gYtfQzfSAF9a/40vSSP5WmFu/5S0tQmUWGKqv8
ZBi4lCFolR+TXX9o8Qq+AlWwU/fFzXBQ785//8JZM5ccxaphaLGJNh3kxSbI4Y6W2sr6W5q4WSRo
FFWt5Kwj9aKrKPZIDsPBk5/P/+6lh88iQaIauBgHmeu4abDVLfeziyEh/aeVLH2ml/mfq8Yr1+TN
svDLBPn30dBf0/T2VnlxLyBG7PL7lnijXPh3ya181e8UO9rG0Ua/Lg7nv2thPuZldFHWcRSMORLa
6tAgRRKF+eb8kxdGbA72FvK0UY26RDohv4xzbMnCr3l1c/7ZC3FAnsUBVU16lZusAd5jvMbGzRaa
YY+W6EUySCsZ2NLl7x/iQ01LCyWmxFZu8St87k7tAbfCTfK1vBC24drlfeGofC1dvZl32vt+SclF
d9BT+GRht9S7yglezW1RhE95a30FJ5xha5OhwTVOEo8xgCuv1u6BFN8gYzruMyIDFsEa+uawrjrU
U3fnB3lpAmcxQfDpmgYx8dzsSnu0iofR9Q9BsUZ6WVp5syRBAFMidya5To6HZVPEW7O4/7UfPgsE
Mr5pYz+auiMUB0s7NtZNGznnH730o2dhQCiHVEN3nOKVgm9eKETXkwDk9tcePssDVNrGjQ8rgAHf
df2XEkzZ+QcvzOScZC76ljRoMNAdz0gQoVZ2cqf/7mbCSmxcOj1etQXeLGJR7OKushgVyOKfDGnz
Rz5eoFgjbbGhvpAv42wlyC9MwOux+uZVyMbSOO6oSHuYeQk6Fb01sP5CTJljhoesCY1a57JSi2jy
9xspRZez/apo7UpWvPSCaXbe/HRXQd81oRXk6MpXwDT4NmHhi9Q4cfLL+XleGpzpz9+8wVID6khT
uiqLR11DmQ1LhvNPnkmy/ed8ep36N4+WK71ENZsqW7VTL5K75OAe6010LK4EB8zc3jquRcTXdPSD
nPs1Hr95k4i7GAifwXJI7B8qs83sUhgtFEKUnYT1Ocy5cDNq7ldN6r+jqr4vxSACNFlTMRc/K4hv
Yvd7Mlx5K+H/uYnz/KuXmC/+KJ/iUMREWMo+a+QfOKsd0MC+ohb+PR2kR20IYlsfvJu2yzq7UTFa
88ytWss7w1VvvMC7zGX3UVBbjDu78Abjt7X0f2ldzGJKGIuVUtDoZmi7nWrHiFls1K/uEUqjDY5Q
srOtcBStrbyitb60SmZhJmr0VuhagQFGt14J/NugUn/t0eKsGkhjEAisInBkBE9R+FKvyeMtRRhx
drfQ3ABXlbgynX4v7X0bdku0SR7NbW/TzHPCbheuBPilHqE4Sy20JO1CrNMsB8n/J88K4R8Nt7Ks
XoogaidbvScNoOveQGL4onMN27WkizSvvvumtoG6udNy5Ka9llLE+Z23MFsTl/DtnvZdq8CFUTUh
BjwY2qHX25UHL37pLB4FZhkNQiiaTu6qNn2gyz6LHsvSMoC3qhsdeHigABErSDEyrkBugfcSDOAI
PryR1T/yJkF2qzbC3fkPXTikxFnwaho/MSjm646kfgZvq+Irs5a8Ly6fWa6hxWJfjQIZQZfbxWfV
ruzsJN9iiNyhbbNPd8IxWItf0zr5IHyJ8vv5Qkfa7JWp5gU1Hm+neOcj3VO2/qaunv0yWClLLa2K
WcwQRy6PxHrNKYrLOLA2prbWjZVnGLP/hHpxFh88NMXCwU1dR/aLGyFsbhs1oDOK/hToTvGyhwRZ
4HCxMXANBCCIxJjSVV/0tv0JiFewFYV7M6YH33QxfBIs/SpD0goT1Pt2AJ3clldqEV62eO8VGc7A
QZZfksTfomaO14jQV5uuHe+tGq0GPKUQd5G6C1mRTkmKlEJq7TOcAOQ2+SzG+R7X8EMBAH5TN/AD
6rK40nsg3bopHMZGudEBRQZ59KADCg46+RjkCK1jrPcCanlvJf1hjOWnzIiuTdF8VnBeUIQI+yDo
A2Mnb3DDpprYStDQ3V1XIZHfdMa3tMRzLtu2CcC5SP7W4ZUI2LyyxQq9BAQLNqbiXlS9glCyq+yM
HDsxK70HkhfZBcxSrUnvDDn9BDrxHqWu7yOi4aTtprjrPHPY5G30nKnI5fkekqp1JO8T0Xrx2nEX
ZQ3KX02MeHeDXZDRtS8Gd9sg5EDWlM+eWuzdEYW1LO9tPcIV0/KcKqk+l1Voa2V3gr7u72IpudOQ
I6gbkMMyBvQgiLqTUCSPwDtxwx2M00ADNc9bDeEPfCiDtLrV0w6vBr+5yED124oBDzUVunwToWLv
GH6+w7lmq3b9U9WW/SaW9OvMaq60Qb8NMj3cwqo8ROV4mXaaLbfd9zqrd4PYofiG6XlLMTUPhW8l
hj+l0X8d8vb33HKx5C1V+CbAn2O3eYnkLLZZfqdIVd1dhoBdUCXeTa5XL6MQvOBZtA+z/jNG1Tux
EC+UYWg3etGfoHp8qzr3SHfqxkrKvVRZJvpgrr8NdChUqVUidI6elYaWYpXER6PuBxaMfx/Uir/l
YrZFzniDnPu3XtEvcXz07QRNDhV9LjpHLOBB0q9q3zpEmehIQy9SB8aGAb2QoxeOj5YYQK40O+ak
/GQqyTHMW4/MBcl5E6OXjaKlKhZgQmxLXXtA+fxSaQ1k+TVMbPXsUkQ5kK94qEsFYKlxtGTcgNr+
U6Ih7Diaw1XZmTfTTaSXh5/lIP1iOxk52/cBzJ0Qtph9mcThcW+E/ZPQMgxRqzt+2D0kUr0XjPau
xgVAjytmqDA4BLMAjWG3x5YKPdghLu7ZC3tg0CtVioX0U7dm578o+0GqTRiReiva47ay4xvvm2C3
tmQrdnFPSmhszx9DC2cFsK333595eQDRJaIiUmzbxqYGs/c+Aeg0bAMg821t57Z+d/5d06//51mh
zwVEIN8IWIJxAiedfx0aeAhasYNPqvGimJ/7ZuVg/fisAIT7/oPQfu5asa4oYpfiVrEqO2n6lUcv
FElgyr5/dggMkRj2WiDvdrqN+d9tekBfcy8fXHtcuTh9nBmArnv/kgSH31TUR+58rQfg1HdSpcK+
bW3FLz1+dmI3lCFc8KOakxawwNGQzIn5K6tpaexn5zRsuyrGAlNz2sZp65+1//38yll67uyM9vEo
TUR86ynbcSpnv8MPP//ghfo0cOr3g236JiauMhB5qk3btLWg+uFhWyp7MfzpA50Gxfgtx8YTKstV
ooy7MS6RtdEuI91Agtvd1MGt769xoxc+c86b7wQd8wczIMhJoGeoKB7lOF1BGHycqIHrfP+hmYZ/
YRTyoXFO1aw5+ia+QsGhF5Amldc6YR/f7XRzlr1jq6jVoUyhUo4uROU+KZL9KB2yoHHOT9dCBJkL
9cgZvI4o6QnW9KE3oAIQ+pTozEu4E3b9KcGi1m6zYOWqujQd05+/uZrjUyYjS+a7Tl6Pj8KkDJ55
a+LYC7vQnG3yUsqQwwhCGrra71n+HGnfk7XCy7R0Pwiz5myDQ44UOgNzKGrrNUikwBn2/kG89Ffm
YGmOZ3u8KgZw2H5qOCBidzVO1KW30/vLQlgZ9aXnz/a6JSk5voc0vXTkwjU9RR/DVtLv2SqWYeEF
c/SwCTczEhpuXjq2EZIJTA0DvkS6Ldfc3RbWzQSbfrtuhADhg8Ajg2gEzCqGHB5vjf3o+S2w9Otn
+1iBa4cWFrNb+fJlGVUY7IFpc4f2R5GqK9ethRVkTO9+s/Bxn/ZddxwnUIx3UA7Wrtur+9JZKzos
rP1JSujd4wtXxHgS3/Yiv3RdZEG22tqWXRqd2ZZVoRD1WF0TzqUfqL8A297CDBr1lYFZ+uWzXTv0
4ahTIKGIn5PB38kezSp5Zd0vQC8wa3w/LJ3fZ2qJ95PT92NJYmw+Z717l3pyvCX47OURlya/3xpt
/i3M6qfzy2mhLPIPJRspUqCTw+93GrvZDcjd7aWDudW36g3cLu/oPeDuuwNiLe3Ov3Bpc8y299Dq
vqhbhc7k32YYLKWwLX/pyXOgr5EZbglMmy6ZeJOb18NaQFr4xXMcby/l+FSOpevECoD56quvrETS
pXRSn+1lrcf8gSuxSSOh2014i/ag7SrSyXgXO8PKWxa2xByaK4gjndaaWiIGjkgUvYhRQreb7MVb
Rf8ujdBsQ5dlVQSg2LicX6gX1r55bJ+Gr5KjOcM224svVNMezk/x0rdMP+BNYJJ6IQxqlzyQvh9e
Hl8DFUv58OiO2Vo+OO3kDw5PfbbDURArA+zLLMc6aDeu0ziZrW9x2K228r51usMqCmY6Lj960Wy3
p/R0AU/iJ9CNLb3MAv37Lhtf4jZ5rAel2EhiUGz0kcKLFT8hl+EzYWtLYiGMzTmDVHV1wCusaAkp
ZcosuzpyOvHx/BwtPXy2wemN4WGDp7DTlwcxvlUqyNB3v/ToOfoW0YMMM3bq7RRDqJjUcYr5JIz/
Vl3ZK0s7Upsd3V7VmENVUGZSnUjfaFfjJUpM9ljYCEVvsYheW2YLC3mOyy2xzJBKnSSnu8BFe1tc
4Epc2ZE9OuYme8BQedtUtnu9VqVdmJM5TNeQ+0KXClIeqMLXwugj1irRshCt2/MTsxAA5hBddn8u
cFOCbpoNd5msYQ9rquJKXJ9ptv9VoYUI+n7Xq1EfB4IEREm5nwBjleNu43xXbDH1plC2mSgG3UHf
Jej+FWSLa69d+qhZKPCsumnjJKMQxNGIKcNWvpB3wc7fIrOr4NFz9A/1CQHcXxtC+f1H9ikqAb1A
gUscbtSUGLBy71taabN0vYxV/OWt6UouXwX+wWrIdxEkT57P/+ylx892ewJXKBsHurwh4MoQc9rM
eBzcvRxLa1tlGoAPAuUcrmvpntgoKNe9tmLlXbgXINpuNMfc545pr50sS3WwOXg3w59WklEocHAs
wP/zUDj1ZWpsaClnR5mOJO0NrG7OD9pS0jWH8wKntaQxB2yDwD241HiPsIpvUk621U2zFbfhDrcP
T3Os21Vg77RqPxrGaQLfHJ2VgbCDgFIluQYuMN4BrPsWKmBMeFNoufrf1rL7hW0zB/VqDT7PFMlB
wyKoz+7R1gG9C9d/dRYI6iGJRozjIUru3ZN3qJziVF4qxmZ8ajfYBHwyTt1W2YHeQ6hM2p+fq0m5
/MOBm4WBaJDivFShUAyBdqu7NTaYFM67GkGcftwh4XJfxvohg+Aj1qJhNzFKTIF6S6V1svSZfooo
XFa1/rkNtcvCNbDj9d1TF0hPihhd+700tX76uz5Rt7Fu7BKp+CLX/uNIvb5Wo+PgY5WEFm7sYTSU
KcKl6MW4iCSHTva1TVCMJ9QjVnBmS3XnOf/azL0sraZNkKMYdFR3maMeyxc131gniSOw/oGawffz
47q0TGZxyTJK7vnFCFg+/Vqanr0O3lh68iwkDXGCfEwLuBNOoY/WT63c/9JPniOK5ZSmLe4brtMN
N0WIK2T+aynT69J7szcbtFtg0jDsnoIp7U1mHoR6ZUoXrvLK7IpR4s1TgCFCmLoor4r6sVZL28CJ
IqrCXdMLHJrlwa+Uw/kRmp76QZCZg4nNMqtNw5tgoyU9lO6r63+LlYsGhZva/Xn+FUuBeo4o7ks5
jKKqdx1rQl4ph+gU2eaNtmu24y7Ze9v/w9mV7cYNK8svEqB9edUy0oz3LbbzIiSxo42SqF3i15+S
77mAw2MOASNP8QM5ItnNZnd1lQzcIfoWztnoFRRT8xTz5Bb5DcLvLFS3KVrt8oEVJTq0pFlfwRXK
Y4RBt5QVozWncbuMMSgbvQEeTPsNGl/JdSMwCJ7LAbolZjoRTNAwwCZbpiQ4b5LzJWivtXcWwM/3
So3yf6ctSOYYWbS/l/rf653t14/KSZ4wEn0AZ9GqOoHSRsVWpNXfEQEe6KvOHyZBXMzDgdOCMrdj
Uxqz1rirM++6NsHzUcvKIaLhudeEqlJqOKa2J5AhuAQWYjVvrrVCphikC9aFxwUbrOk8s9Kxse2M
/BCBDvdwY1Llb6UYQcq2i9Ls7tPJvcxVCIoZVh8QE/cUU9izY9LLbW0zf+xADNq2TeBAnF5HN3aw
Mog7F472Urr189TMj4oMiiVaDy4G0YiLAgH4BdG7at1045wUffEXLE2S3RQYEg8utotpWzNGs8Q2
6Ax14b4LUtQKzIGc8k2VAb1Fi77//ZOz3rm1cndwsmRMs8QtIYXGbNnz88Mtf+FAP3inPw1usHzW
0rLKE5OmlxYlN7pWPW2EQJHUDJe+O5VNE9t9Y17k7vyHqN2hsqb7bbPvdQtE3RU+3p3Q4gxGrwl7
PxVZRJXpbnHQXgEeuZu03DTfzdlp7KrEqtaLfCoPedbFNS43P7eczIcqx0UFgby+bwm45xYaUhe0
lEPaJBBZfJgzAjTFrL2g+xpM/Uu/hMRbr4upSEzHnnwEmgCn0AWMxZUBfRUPWCAXpAThbFSWD/qo
GWVmJTSM9KK30FSgrt0QjJ61hdPYXhcF5FYttX1RFfeXornvUDa5npQ8MkuMOFUtOOfIVQZ2P1B8
r6fKoxfDZN5PXfpsbRnzc3B6QT6g+5MZaFSb9D5R6HJRb91xLAv7AMbDh6lnM8A8XRmk8CMqbW7o
sD5lw3iq1gqXY+vdGFt30h3c8E5LI5YbV6RD/qUFlAGMdz3ELPo3IJeXOHWrBy1br1fNvtKqIvFY
cdU1wx2h7RP6M1of9I63BqneVU/JQAW6L/GECqZd1RHtzGM20QzC1fWt2ZqX7WRHQ5FvvjOWNybE
Fe12AyugUd7pkFtK8+2g0+le2diPGY/4bM3Ro+q2FPrHAw0Hzbq2eieCFuHzSvoHNpRgQ1doXDEQ
vaXG8by/FNyJH3Hjp+PZsr15tUcTrp6ySwL76m1wnBYDEE6zAwBbEZ6fR2DJH3f/p3myBXrakzNk
CXE2EBi2zyATvyU6DZ2qkdL0fx2rfKSAPs0xjlDu00B2HXfZe9EEc31//rcL3gsfF+WncbdmBas7
BMGAcSkvuza9mXTFB6kgEHIjVH3r7UhW53B+LoEv+iglfJpLp649tm6joFb21GlZ0IA57/zIoqcA
j22tTKRc1IIqgKCmMVJTd91VejsmNNICCwfPb66cx/NTCW4FHuxKc2YS18oVZPXebDCMeFUeQJxE
EvwIjhIPcKVduuiAVeNSGJA2cEaIP1f5c4FiH9tAlXb+E0ST7H//tA8z2ERAhV9gsdKruYFKHXhj
MsBPUGWUxFmiRdr//mkGuwev3jpiO9Ak89hZeMJDb+4KwHAZEFKUZeMBqbQuWsO0YNtAPN2gNnMC
LptdQIbv/zd9hPKsT6/AWzolMociOMCq8e9n9RC3cFZ7UtCx3l7YBeJft5OAswV7ouv/Dj31vatY
45glZfobTNEHMP/59gBJWDIczu+64Md/NLd92pMOKUkLQD1EAoUVMMWKRk2VRAKiobmItxwWr+4m
MwX68pWgk98xZHJOgmXhm2Pq2ZuMsmJKXEKba+2vcMH4RL1KXcmiiMbnYt5iJytmdFBi1XhZqgvw
tKCvys/1h/NrLhp+v5k+rXm62hARM70Uze/grzmi+SEp1+MkrQAIFv4jY/dpfKuiUHdtUyx8XR5U
Osf2Uryc/+mioTkThn4Oa5QMTiIdshBKLztL9CYDMgluHR6H3UE1Bb3OsF51VC4Wmt+DmPpRH9F3
Y9X1pbOWT3qp/zz/IYKcwoeW3ac1gq4NKF4nbLFJ2teadc9VP72nWXmqiVuBzF95yaf5YlBksChR
ZZyHaEPmeIO4nQcUCy1CpVkTB4JRUBJ9m1h1OTovnmaeCuYFja2E5z/x672CIPu/x6ytCk8dcgQH
ZXY9ZaelfvzeuJx1dPlQO6QC41YJEd/U/GMvske+YJFAvffvTwZKHKSf06jE4KoGCLp5qZcmrIzx
irh9PJPyYciXyV+m9A7BoSxK2P30/75XLB7SucFLFe3Q4SjEbDvsKdkUBAupBnK26g01s4Msq/z1
/WfxqE6bar3qTLj/GucXMwPWoo+cSqJa0dj7Ifh0nhengHrGkCnocuyh3tdDRqjwByIx+689Fihh
/x3d20CDaNQ1YuYWLV22FzgrtA/z5aUmzbdgKRbPU0oaWhWzhlMFssRgRj9CrRwHwK3Pn1nR8nAZ
HsZA7DfNGB16Ur5Sv3RODo2qp+8Nzl10Q4mkuY2rOSmLJQSBve+q17qMzFTwy3lwZ6XWC7DkQ564
2c2SJZtaBbP+vYsUumj/7ms+k3Te+iWNkRI8uF0RoBUstqrt3lmG5PzifP3csnjMpjOQRZsXJJwZ
9cJhuTeazc9LO+iwRuP79+bYj+2nw5/X0BQyVhA0rPpbWz9XQIVkzWsLBjMZV51oF/a/f5phG1Yb
ggxowCuH9TClCt7/QDwYNfoQzn+CaALOfkml0HzsdpIrh4QkNQ7evCWeN0kqqB8t8F84OR6rWdWF
XuCUAqtJwCreDvQur9zj2nlNyPQ0Au9/4nqI+PVKOY6D+pZmGRjZy3ejXtUQHLo3aYrszWhDaIrm
1RrkQOoF3ehGINqeI7Upo3Ex3jxrnULXcC9tYkfa2tbfXB0uDi68VR1cLUOSMFOfXCizdjNYakD2
JjmkotXn3IPWg0qwqkcoIgwn2t/k7OhpkkfPbkpfLTzvHEwFvUsWSWOr+Qm6Z3Dlx0B/+FP6mAEb
2vWeDHonmIiHhKK3xMibDagf+meGtrQJQpBd+xNULj67Y4F5mE/tsUXbL+piYAM7f2wFYJMPet3P
htHOoOoqLeCLh0g7oMOMjT69MH34wYC9E1Pa4yHYIYeLDLzZsHON6dBu0E6W86eHNooCrdbzXyEa
nPMfVtOAQr7EHu3qwy6Q5EpDFd9Ky+J71w+PFl3UTcuaGcn/bd1iCFD6KbMv+vKbgYXDOY+1MJ3M
ASAY1ULjhjTpHc3MeBtkV/O+DF8cYYe7/YeCLobVwTqWBoLHRzC1B90QO/JOddHR5cxbz0DCPhko
uQ0ReZwPbWLf9+F8qTyXD1oaTK9o28V5KuewOrjR+S3fl+arb+IsPk31bAfiwSyrn5Ck3rr4/Lia
6Cxx9q4vRa0sNWBE/WF8KQsffXu7MeYHLxjRCgft58gKaCzrfRJMxwNGB11pkZurUEkszF2D51Bq
ZphC+uD85wh2hseNgld+YraJe8/t9NUvje6nhf/0OjsBwXgc8Xqtx++xOFk8krSdIUBF0MkVL6se
NkaP3qHqZ+V1neQSEX0LZ+XFVEKlUhvSuICekVvrgdKDJXGAvKJbT08Dgce0ZKxwgtQjOMb/DRjo
1OfGrO4fE6gBeWvQl3fITjMwmFDzmKBkx/z2RhZjfeSDvjjNPHXrbFDQp4CVNIaQjzb5MP7IDfrQ
PBkh5EajHcTqRS16HB60HIQ4WdAHciDg109pi4ebQlzM1ocJFcLUW+9Vot2yAkrLhn3qnVbzFc38
qatrvBadxHQFyCPL5txFt0JenWQsjZVqu4TuzXPHgJhpizCDrEFC0DyD8oYao4vHOED3dPQR596a
yqbjx9R/lKH2U88LIBP+dt5IBL6Eh6KWkP9WUNtA9/VwD7n7EL0lkotJNDLnTIp5MpUixZfOY2JO
x9R7PP+LRceTR6GOgzIp0PiB29AD4Cp2KsanHk3DDyPIw5pTEXoh4IKSyfZ9+eJ08oDUXJlMsJIj
12I9WC9ZoiU1KHmtPNhCXOKhLNsvWCsejurWoH0ZGhzDfO/cNvPfkGWUERYLbkAeewrJdcipZViu
snm1i6s6KwA5fqlRFjy/RKLfznkL3ciLaVH37WjRvv/gzJKsgOg24mGnqt4CGq1R3KwWrqGdJM58
JIicw209zBF6emISa0a4yooIAmSLZXGxguK5pQt5UkQ6SKcYhxoXX/PsRB8cnwfv9nsNXBavULp0
M7MgjYVU4fYzLUe8xAbfpaEng4QKrlWLCw82Y8yo4uEwgYLe16wl7JyTmbaS7RYdJ86s+8leVGXD
ds/NzeT1vgNOsJrcLKuMMlm07zzg1DWpqRNgo+I+9dADb4G2cDJeIEtzSdvqZuuaR91TjiDXic0K
tIz22IzhYLc36Isbgnmml6AqkHGYCjIAPCp17QwHlGRwYmUDrgZSXy1I5foqQWK9XA4jNTKJtxQs
K49IRTc7Og9SfHQOgMEEhT9DmX4sS/HUA+h43lAF54Knlt2cvK+MBmAbc0sW+3ZmoBk6fG9ozgdk
cFeVY3Rp3Gf3ZPtTO0lTfauMZPGY04zVpjkxFAQ0crDYfaWhNWM7NWBs+N5P54yeQncIUtkeoFNo
hNr6NFC917pdw/Oji7Z1v1Y+5V6g+K6ZtYLRqy2q6D3wQdGElHPmyeQVBN6Xp4xlqVU1nodzMzTv
2fToyJjnRD+cM3OFNQWAF1h2d8VzEpqmSwD1oUeoPb70q+1Jlkfw63lEp+IQfXbBfxovBeiOV0UH
NYHVSQ6laPA9lv609llKLLRqKikABlcj2mGoJFshsCMe0rls05xShnR1unVQLZ+udOCFLE/2s0XX
EA/iXC00pZULXsR7V9re8dAGRTwcbB8eMc5CGc2BYId5HKfJZs2Dtl4GGFILcanSBZDE7l4rF+Qf
difZYNFa7XvzaQ+APG3ZxFycf3JySqA87FudPpy3LdH+cpZbu2qJhs1SibXutWzfHPbyvXF5m122
gdIK47o1mlcft/z1/LiiteDuZR0ymxuU5bGvxLpt2uJaLZzDYGuSny0anrPYYqeCGmccS61+ndOD
gc4Yc34//9MFS83jNGfiuiqKKFnCaAOwoxZmNE/ODy04hjxvq9u7Q+lArihm83NTRCnasHSwIJdM
VsoXrAsP0gTjWAu4HCaw0hHIrzVQs+tCxv0piA941lYXID+7ygFycMgWFOgtWKpd9uWRlk6kWbfn
l0iUqOSBlaATm9DWAFJ4mwY7xjcNZ8f/aIyL2rB/l6XiRI/TD5zrJ2tdxpwMpYHe9vJY3UM7czzu
zGUA/pm+C7YhvL3JyQurm28mgHi05QzgsmKhLSZuzAjiEmNmoxXjew1dIAD61/V4IzSENQWDA+54
M1ByrKw0kmyIaNs5UyaAiNa6u+TJAO5UxTOvHNLcep11RKEuKAr0rupDZI2gKdmW53rOHooSnIqt
fiCGetSt2rdm50DId6NHnbP9ZS0UtO/hW+0ONJlG14VbxXR/yrtjx6pWkh8UmCoPXTEQ5M1bA0be
ev5lmp0/NJOvQnLbk22ZaALuxnag/moPA0AUkNFlCDoAZ20I+v2YBinmTkbcLUog8KSuUBuZVkc1
smS/YDc9XuL5eT5pP3fycUhfkBWibN9Mz/N4lg4vsbkEJByMXbqvQ25nVczQyOnf8ydRtGK70/tk
sW2noCl3R/uk1sNmzIcSOmIZONMcb5VsusB9fizipxnswrTbqgHEUS/MxJjWS3P0/NZlkuKe4Gb5
CII+Dd86XtN6JQAMGhA5/srUALx5ksURWCmPMHXZDBoeAnBbOv8CdFuHFuzcjOh0At18Ls0QCVKI
PN7U1caM5Qu+YK8izbfqjyZE3uB3dWWGypUK6hftCqmi20z1vW+fKs7ewd5Gs8bEpqjD6Hvrn6b/
scoaVgXfwwNPnRzNDMPo5Ek1gINsWHxUL/3JgVg2JVXY72qn6BYjtuR9J5qOs3kdxypFZXZHsIzH
KnKPywFnLZGll/dhvsjf8fBTSFXntO92hK773NsReAYf6BoWBVJKYI5e1FHyjBScY543lZktIdV+
jqexQonaBNBYpkIh8lcqZ+RoflRU2uMb5kP3a6epyCL3FWjKPlrCMZjAk3pdf+9tw4NQ08pbV4vA
xefGD0v/pY33mycJf0UrxIXrRmnrrK3gqgw0KY2Zn4NE87wTFLgoHnvnVK69lsq+x+rVVurBhGaL
vZj/vdG5u75X9MGskVEDb+1wzFSIjVgsi2sVyPjvTcAZ86DNBdBPANtTHP75kdmogx2+M7TJw+hc
0qOB3gAmDaSfvjuRMDXROL+ZwfnhBYGpyfMk6pbhopTaA04Hbe1ID6qIJcX7XkLXfvXxJHkifL2/
Jo+sq1AvAWxl34HpRSUMTbc3lSYzXNHg+8366QICRy5ogIGZjM321kQLyfJzciQ4zY/w63+dj8mD
5kDJW6ibi+WfgtC820Ax06OAddr/7WUEJ/5lBenLdkRp+F7W1/v1pYd6/L/f0+t00KA6h9YNcN9S
rTyUHigb+iEeJv/t/LZ/bckmj6jTmTHRfN3vbNSnVNMLs6mU+B/R0FzQvq4zISmCJhDM0STf7Ju5
yCUXjWhozo5tWuR521qAodnPPfq6e0ka4usQzPQ48y06EFPPlYmoGCTC3XpsvLBvU79p7r+12jyI
ru/awjJtPUvmdY1Ny77YvCI6P7Qg1W7yGDqDpo0Hmtg91aQdjLAMF/SmBjsDQh0WOJRqYrxqt5LJ
BBvAo+ko0cq5nZFX2cNu9jhdaSBWxVUW1sf2tpr8Lfneu9LkaRBH0hfVqCJ5aWW3ZLu30U+Rvp//
CoF58QyI9uzBC7rY7RQRZJaDEza7RANuRDYVQvQSty04Uu6+gp980obG572lF6DMqjhRZzlti/uz
ZRZqwOvz+e8QbQZ3G/e2ScttQWysFncLqJnpSsLzIwscKk9/CKbwysiawosLsEMuj8S5yNif80OL
1oUzYaxAQVNA/ZIOCGcVvxpyQuCcOTSZJbEI0bJwxuyqiwfMG3J0bL1AI72/Fexbt7zJQ9zazm5d
0sDUwFBt56esvFxlCEDBj+b5Dq2VabXWN2ha1V+V5taUAWgEZ53HrTllXXUTafOkGUtwS08+wSNg
6SgwCTdo5Dy/p6Ifv+/1p7OuDqmG1ip0n5FtOuULyEqQyZD1GApA+SYPXnNTEIo1KczVMDsnymr2
SKkJnYvaeiPjqIDvfbtZ7N4+zJpyMunw9/xHCefdv/bTV82raTCm44oE28uxSIqTca+djEi9kD2b
Pp6XX8QWPLANWkapUq5Qfi2PAAL5HZTl94hCD/OTDGcmMDeeENEmtdV0Ova/7trAqe/SEWRP6RAo
hfFNo+AMWh/tmjFQsoOEpIRUyn2aov3Wlrg40c//H1s2DC8fgcxjGYRHykORg97PvdWQYT6/ywJP
x+PXmDbnYznAh2pkCXvQdbZ2FziLrLlUdDvzADYoJ6ESsTd3aDfVDygNOC+AnqMdkPzNdL+77ICI
beJOEnkJyk4mD2EzMwIpiRGub+dEWovI+V3mvheNEYtyO7Qg6B2631w4zuZdg+Rtr4I5zvYA6NjG
+boZciismLJ3j6CZ0uQhbHo26a2jIfL2EuemeRyBYhziNQHqtrmYQiNwfpiJnmwXJJYl+kQmz+PY
KLPXgbQ4y2Sx36CxCJts7ofuzjLbmLbmBfQCT9m0JEMmpanfzeQLH8Cj17LK0gyn27GzN2sIGquw
DdTb7QCeiwuZDxDcATxeLXOzeW7VzQPdbXOw1EuwsqGR3vTn+tpLJRGuwFB5DJq5lMPYlZiDoNu1
xzUzTwikLzIpokQ0AecJhnVtG2N1kSC4ml/6S+ugv7dP9u32OoXtMX1pGPj+spAuEq8muNJ4gFpj
Vq1iLMhHrDZJ0GcYorv67lsuh4ejGUpL1AaQvbinM2Bcr93aBKpBJHYpes9b+yn4dG3ZVeXN7YRu
oPVFO9ADGs59SES8gAs9yEKZAL1gN3hAmsIsj6Y1Tu2wOI/NCKUTVzkQjSRGXUgaFwTMLCZPiJgO
c9mtJbKKHlnmgFUgJB5Ru7L0l9E1H1lf3Ht6c5lOkIq1U6Py6YQvLgYUHSb3bi23qDaUMoQIAC6O
wTg15dIGE9Ny3xxraBNVF3nZsdBTu9hwZaKcomPDxQxGbqzLSGAGjgYeuhyvsFTm2wU3FY9s63NL
sVfUoJBBrK93PaLpF4BzSRFUx74ISn++agKpI9S/9ko8vm0YhmwssrVKzDLpj86hAmUjfQaAfI3q
1+LQSa53gWfiYW6ZV6g7gVmWTJ76Yjg2Ol+ZelAb69iQ4bJQdYk1i9aOcx561oObZMDadXXqd+TH
RMHIDKG08wYt2HQe7GY3ilbpPYzB2RbEWXbAcBGeH1pkzTx4DXWgzlMX9D6Ysfl376lBf8vf7gWd
NOBT7GUx3NcZdpNHrmGnB5LZCLG3FUI+EGl56qz5Ou+gabht6H9eHegg2YorSSOL4hQexqZU7lZ0
FFD4ZRrmQIdvDz3qxsa2+PWmJkNTq2Fmtj/LWvmpdfV9R+YDASuMvzmyHntBodzkORbL0vCUpgF2
pnmpfuwtEm1QB94v60qLp9AGVXsatJHMoD7K/F9c8zwELi+HFLfwmiVt74MVMLCSNDYuyW2R+dsP
p/DNH3bv68EHXj5YDs0vMN9oXeHbhxYcnTLYqnDhjX8vh6aoHDdVjSKxQNB5qBKWpOGfj2gjGSSO
SmBrPP9hhaf37KGXM0mJe1pH435cyL1XeRIEpCii5tFy3expy7qRLOlDqvvbX+swxG5YQdPkBHGk
B6ximEeyLNTXlS3T5BxHXnrjuNSYTD1ZByMp4h2fricytIZgrXjsHJTOPdubkBd0jDGyDeekj/Rh
YLKgSTQ8V5djCC5tAGpBxMqapKuXoHHTa3Wuw/POSRAEGFyk0bWlnXedhoT7/KyvaM7UgZtAaUji
JQRulcfQGehCTTM09yfK6vmLC4GwQhYjCe4dHjdnL06egdmpSNwrFWzIzoEd+xt2MSZdaN/oL8qJ
vecn5yiryIkWiosKkDNVkfUry4Ta2Y3G8lgf3zyzPpmerL4o2mnOrtds6hVQ5RVJbmqBbj+16d+t
NiT7LBp8DxI+RZSGzVZ17bciqW0S1u17v6YH4kn2QrTLXPpggwja3BtgPmsQMWX6u0MltQLRr+ZM
d4asWKPYiIPBH3upQpKtH0hif7Mv3uThdGxYTS3fCqhdbuB/Xx4NWvlO/3TesgS/nQfU7eG7sZok
T0jZXCtOn1j2BOIlQwLYEEUVOme5dNL0tIcziEl/hLpioPkf/YHsuEYjCCdk3lP0Gbs9fDo4qVaD
MZnu577YLtcMuoWee1dtMikx0fD73z8N304Gg1MDITfV33ov9cvlp+XJbmxBxd7kgXTrCm7CSkFU
B1pIOH9EwAfjuk+0OE/0C+e1DGQxnsAZ8Qg6laRLD+RMliCGhOTnzo0+Hsoy9W31QQFf3vkjJdxz
zorzKge9Vo3aGa3bl9peILvSeH4DUG9TKJc1hYaiA7GsTb92ywHqrnAfAPNJyr+CAJOneWqU0gSt
HgAp1rb6K6G+of1q0RPUWdA3XB6LXPJoFHgTHkQHNQOXjmNTJp27hUs6h1R9kayfIFHDI+e6bZsG
J0WG3l08/Y6V6wk8z5lPFkagnuVcrfr4p9uaX9TBAd9Yc4FKpSzmERwRXi29MVNoS5YGshGaP/yY
cVmBWv3Zup9Pe2N9eVJ+KnEdghFS2ke1n4ov4lUeX+csHslSSD5/IKJQVTzYTTCe5sg+gFg386tn
yaoKbJjH1mX2BqUOIweC/Ubv/bXw6aMeTTFkCaLhkL2xvyDikZPgCsK5j5jyk8eAnGfVmAVSCiUS
+lpiH7eDFvWxDKgk+hjunocQ6OY0OT7GYxdAiQYa+Y2slcSARWeAu+JTZCu0VGuKhPROF9T6eGk5
u/ZP6b6y1XuxWP54fk8EtvrhQD4tEoQfWbH0gFaClCLO62zwvZrduXYHYlLQZ/pjYyZT3Us8g8Bi
eeidtbTltqbgFmwBeFcG5U33VAmlj+i185Hm/fQlXV97LTN77IcCGV5yaru/Tvc8VdAATdu7VflR
ZUiI6tfI+voI8/2ZROeXUPsIUr+wHx6BtxkZsnyFCrS9nT6kyI4rm+GdtLIl/mbpFw3EiP3RdlX0
ofWmD1njl6XWt3DdenptWTRulP52VECfUSKK8Ydsuzegsq3XOQ3VjtWJY9d1lG4WqBCcFZ0Zi5sY
BWvjrljQ29bOdyuCtHHOm2Bb0mBg4G0sivmCeDSqpubNc9SH3PGQVYMA8Wq2kOW7bpr2jmrFheN0
j63NWh/vnsv1suute3ft8EvsPg+UqqPB6Bq3k1E/1XVeh3aZBbqSn9Jcf2mo5a/r+ntz6lOd42HN
gPFJW2sOVruAQhmL1iw/WJl1ok2XpAroa5Zs7H1SWqFhj/c6dKHsLXubTfp7YHk0eGTw+wrrBUZd
MJbR1AeQ6NKhczJZE/BKnWn4PQVzbJrd5WS69hbneczKxy61Tnq2HdVBcQPQM0dk6i6yzotXpQZN
0vh3QhQOSN5NV0zPpYY1I6Bwruw0XPJ9RPdYq9MTXmeHLiPvSpvH21SfkHp0nPpQszVE9HRcm6nz
W+eqXz01zvTu0pmRJfFAMNS4QxVNKfShSeyNJG4JFOAyEJQMf2xcDtDKA1MGnq8daEBXetJ0M9IW
+9H0tAOQtNd6qz6V1fco9yHc9m+YpGq5uWRLhmea2gVm+XP9XjOiyeMlt3JR2l28BPHXXxDKgxlS
CVFqlDwMRAELD5m0GgeiNaqKC/dpDPtjc6ihVEGj8l4N6Td19EweLAmoFYXAYFsk0+A+s4EdaObd
Ea09nncEAl/Kc3M6iz73+pABizm6x3xwbuxBf+5Ze+rVJvR0+m57y8P5qQSOlKeA9VzFrodxK5O0
Gl+Jo0VK3ctin6+iAcfzePxS2Va0tkF5mdg/1RwPZrieY/ns0KB6hG55LIUXiebZl/GTw06dNKWl
DlrtGTx4TVg+oM1CPY7RfkmX75B7P79UX8b2+/dwJgH4AAWqfAR9N9Jg2w87KKI5IRfuDR4RPlTP
32UvoC8P8T4T9wRaNjCb6Sa+yH0y4/44ocRPy6A4Qqf9oITe2/kP+irBsM/CvYTWvM/a2sb7ti+U
kDRd0KHretOfVKmo21ena59h//unnUGFn7pWqpaJsaGKrW3qrd6psttSNDgX2hie0bSVRZpkDJeo
AwTfusxOVaDfQIcwWK+Kg4yj4cvk4f4Z+8H79BnW6m7OxjDT2tGHyaQ/Ro38cZXhwtgVRhe9BdG3
8wbE/GVnzK9ebaJP3QBvXAs1rg53qFLTH+e37KtYcf8lXN5D1bMstelSJkoGta/8gk4bQA7un/Oj
fxUs7qNzyQ/bnctCaXWSeGO85Q9eV11MWY38Hw2K8jsQAEzCw6E0Q7FpPmOSmfRvVN9fPFTzzUIG
ZxB8BI+JSvPFyxY2VcnmXFT01LnPtHpk5VWnzeG3lolHR3nFoNXG4tYJ6OuvdDuLGxehQFayo91O
V30zyApQghPOq8EqrtNr9TrUScHKdwgpVP609ZI371ePmn0bOONXOwNKLpWBTBTpEfv19lVL8s5H
CwCoS4e4d62DOvSNz6q6l9zNgsPLE37t9GRM36wmcbRbXb2o7XuTPp/fEpFv5kFRtjMXxNIx9voy
Q2Pv7y5WB5rl7W0IRwbe9BoagoYkxSxyzzw8Sqmchq4ZJvPU9KHMpmSsx+t2HC7n2rR8VmgPu7yS
ZtvXg5VVPvGU26pRpV0DAr/tcE5AZ9QaWuClkxng7qKmYabZQ6DBL5GRJahYx43V+6ysoHCQP6TD
FplgB3CYEtK1gqqzZkbl1kZARviGCRgBrWhkWEMWzYP6DCk2aG7q8z3p9SUEJZjhl8xp/SVH0Wlp
LX+c9djVGZpQqBso7vIjN7YGJF5OSMrpuh6KyJq1wC508NJZx8nUQnAB0YBuJGxyclLdMVi37qJr
UItsi2dQPvteZV5QQ41dAsYPKwvAkXJS0L7fVsq73poyIKZw3zj/hoY2TQHTRpUMEMzJA3rDfJDm
nnYZw6LxZT2igu3hwWFDVVljN8MBMQcNQd0UacOtBhydC5zY+dMuMCQeHpZBQmNZDKVJUvPOmt40
wIzmWRLlCNwnDwbbaKasQ8UqNIG5oQdua9+Y7btsSZ/s2b5wV5Rszn/ElzhGeCBeHheewMnQQ/B/
u2EH5QGtzcuBBUaUn1ZZjVrgQnk42JTZ/53EoXej10ZkkEYFe5zBP9b3379P+SkqyDXolID7ukry
Y31thAxFdtNHaui/iqWylPIHeuKrebg4Z9ZZ425sqZKRdddTimzXAoBmsClzHvUDFHLRx+JTHXIB
6DQcUBxqsyVITdaA0h9aAl4DjgTr1Frt4le1WoLMBpD7vvdc39sa26fstWiXiJj1rWVavyFKZPsZ
NX7DNRwrvFmzdr/kTA+J5fbAbIouHAVyRmv7Z9eASSv9Abozl2pbvSlbH67ptB2YM/y1TCM2uzVa
9P6J5tlJ1curwdIgWD8l02Y8WUM5BzXSEIcU7DqSwys8U1ykNqRV3hotXGOKXjkoLe4SZYMRAJqH
B4dyOH9yRebH+V+S29noVZiEut6p163TWq7+VGoSwxAMzyO99AW5Jwa1oST1xsPcguKYjcFSed/7
9TzSC6hulTTlUCUKBH80881auqiUXfEftaYvDisP8epc1XKtoa+AHHeNxM23V1RzIpPQ21QB2g7Q
a5zX/3D2ZcuN8uC2T0SVEJO4BWzjMXHmzg2VpDsMQiDEzNOf5T43vdl22PXfdaWrMIP06RvWwPt3
3tEHUkSnxuarjlt+BkHGOG9g+aZvMq4CNdLJ66WRBrabBoNymIeD1s9pMsCgPQ8HOBwRjiNksgME
KXeVJvbqP33eOYKsgQBOp+JLORmRnctt35T5Tgn94b9dfhY2chrzZkgvn7dPTlY2rLVW3KEXtHD3
N06fOeALWYhrVjXu3jC0dZE3R4sz6FGyP5Gu/f75CW79xGyT6YMuYNVACrQnKuoVw7C3S/Li0PzJ
zunCEXfjGJpjvGpHxFmaVWU4ZtFxiAcfDd9VZln+OLkY2S00Wm5lBNYsI0ABOTUKfltg/wFJoxkx
dDxIbAddZ0D7YgSkR/TcN0twbofePUyVGUakOfcgFSyErMtnv7Jh5jCwSKt6a2RlGU65tnK0X8TJ
FnrkNz7THASWl20mRqiRhr3b+SPftgMJx7j2h0ItvL5rfSqcgHMA2NCX3B77tAxlbJR+nxRHDaZX
nQm5bRMoaDmpP7qlFhBCt2L7HP41MdeqGcebchim5qVrxJ7rZgEe8enSU/Tt2BoCGFFMPmyNyIZi
NllW08J6vAryvjzrJVr/c9q7DdGdtmnKv9IRBlA9/5+vbobOwsu8tRbnYC+ttbQmgpZzaNxVZEte
+M5dVXrQfae/zYN4XFLRvPXRZumEOcapNMlYhADKezQ+G8BP5ukG3k9ep/UrPV56nhv50RzSpZGo
LiSRZVjAlg7ipn8lNFNf5vALJgH1QDP0fw5It/bQ7EBuRNTYTWoWIdour8hOnpqkXLi0e2N7zgKE
M5ZNpnW4tO5Oz6NVblRNP5K4fYs1VQRdyYIktj66RCyE76uQP6yzObirGC+6rMBih/F3fFIH1Gr4
JkEXaOGwJisoTDy6KxPqzC/TS3pA9fmRPk0r5afrpXzzxsucW+K6KVT1q6EuYSpo+V3b+pFcAJDc
CEhz5FdRTVGiWToPBe2ObuFsongI3QgTT3BPfl4Jt7bp38naP9tUM0vDLnW7CAuXvSvaXnzgjiaF
CRwyiswTDOaEyjbuOXV/OYtucLf27hwaRpVBnLiL8GiJb+/EKj0DlEokhJObF3mOTosj9lvv8PLV
/nk+ltKKdQwhNy3TI42td5BdQ0NXR8NJ/4tu7GUJziKEsiatH02cvRKJvtah0m9fKoaXV8ULsfxG
DDJmGYQCRKZVPEUHI2qOILStsw523UYEd4re1sNe5kGm6oWB7iVCXzlh5z65qWHKNjMQuaX5kolz
AjC36SxRGm7tlll8sBwJSRZHR3yo32TzYSzR4W+tqDlSrLUyWus1oqd9bg4m1BXMLb3TzhaAVm2o
L8Xoywu/8m7mkDHBRCO0HLffvI2+sS7WybpxPLkCMGQ9fpZLn/vGUTBHjuVCSFfplIcozn5xNeWQ
lHQBq7cPg4VdWZuAC6DF/sh6jDl42ZwnWymvhSg8J8C4KqwSx1SYJTu/uOEIT4urPVxHHzUUXZSo
x0KvPmTU+wPJTI9XiI9jyU9jwdexYjuz6VMPRoSnPK52ULV8Y1q/HicbWqKV4xlWcgRA4iCEeiAZ
TbxR8hX8+FakjLZwKwRl1MRtarAVLA55bXGvNlioBIZ+lgNLDCfftQZBVKnJwR31e0DfX+sUfKmL
aF4FopkNB9PIgBlojgGeXvp5NAQ0aX5BVcvDgfWiyhaDbQCFGfXKRpVrDv1jb8z7vaVZzmq0eqCE
9KdCo/cda9eJbXxgd75bsjyTTN3Bu1HkS6DN6+GFzVuLnXBUN+QI/ri5dd+T0ivp+IiewAoqK4sN
zKuLjjmzPRPptIaiAZJuBs0qJgtPxB+OtqRKff3EZvP22+jUMLmB4EzIRrRKrNo5T4l8tvr8edD5
a0G7oMYk1VT5889HzvUIwObNOE1ToxgcE2mpAeB9ulftw88XvgpEQRyeSwzqqOKA9cXmTOC/8GXu
5DoL2FZBwsrXzvqKhNVCpXD9lblzlUGGMpvB2wo2w9uLkRjfXJSYlvFTN2q5OSayryFsCrnaIjQj
QGbqJrmXkPQ1bYLTxWxeBkD9F4qpq/SMyyubHV1DrUeaO+Loopup9avJb7ZwWIbiypT43cf0HXkK
jL9lytNfiOC1ADo7ycosU2Ay49WhPX7Z5lDlmpT4rIiCkVky3kF5uQty0Qcaz9fCFWeao1lG4C88
OAqmni5002P93EftTsE23NY52LC8e81z8GMX1tFlX127x1l67E5Ca8bGKELRjs1apMMzby+IG/lL
c6oQrSbPtKt7yNUor+TR0sl4ayQzR1VWTeFI16SXiik+lR/DQQ8Bz/uads6GBNmqOC5N/G4s3znG
kroqLVFvlmGVWbsMtp3NGnCjMhaB2eFTE0iiIpVdeJk3FvMcVIlJHDUlj5GfG2ob51ntiSHPvTgW
h3rQVhAnv5cKfQr38lfljJ8XIYkka+5qUZ07Y4ATVeQCqmi6a7vu7IVvfOuuLn//Jy0UErPwRiaX
Poa5bsjvpnwRVYaJzM7tn35+8r/9xyvLaA66hDC7NY2C56GpsGA7WAEOSdj3kLF3nW1fVjncEYgn
6iKgY7Qb1J3Yp2CRa9ZOL81yxXSYd8g+IENk4p0BGgYZTE8vAQiAa/PGRm1VFlkZOJoOw2/yPhHt
d9cYSAjb42SPyN+1wRNJlhyTAm/ToCANx+hgata+4JqPpqYMOHjKtRxH4MMsGhCbbZzBOlZVH2o9
rAP62nczJ/eyxnY82xTB4PIHqoaDOyDxbFvuD5gce8Lutk0awc8PcppJzv+LWhmC0xxH6nZRCvFJ
nHuGebCjUO+fC/ay8HGub/G/e/Cf71/qU1SxJi9D2Gf6HGzWSjmBJZamKDdS6L8n1D+XH3RS5GOH
HZZoPMhVd2bSfNBJs/757v/aJV5bWrMomgvXqrAailDLssCk9KFoROGVJT1qehrAZ/7IZPaUDtQT
klQ+7JJNr+31VZYzNH7TZ64PYd18WbXxphn13rVMv4RJcxTF77luwt+rNfZRVu8Ebe8JlFiMoYZZ
p3A9lvJXePJukgjOHjpSeTjyFrtYH9eOaZyn+NJXbkbfMccUcMNklQws8p2035idA2ncuiQexGXv
eFes7ViAlO0cpz7b8Q4gJ56e2qz/Xet2CsNR803Uwx9Rlt+VBd2vRgsSAVGHBPAkJV1PsvGhl/FW
5y4UHiwb69GgzBvrpPLTHs0ShcntmCBouPWxSaG6Rgl6D0L8cXN+39b2ftLJ0yS7EzD6D3UkYNcJ
v4LWYk9NPvzpDGefuHyXGQJ/rMb7IrNPLWZHSQ1VUtce3qSOlV8m6NX8/E2vZ5Lu3y7eP0uGlk0n
SYk2t5iidaHkKpHk05Fy1xVLZcX1zMudA3Uj28zB3DCAX+L1Q63h60zD/c93f+PScyBulSatKNUA
wR5tlcaQVzGWzCtvpShzxB1yoVLA9ygDWs15A3900/a+mQb6A8Rp0BVTfvTg2Kv+c4lG9hd8f2Vz
zZGcI7fLuh3Bsh++eOXXu9GvPy6SEUnQwWOP47V9XAg8y3ipv73ra794WRP/fHv0MKMhsYFSMrgM
x3x8BdH+xYFXsVeV7UvEyhrjQBEFKneHOzK4KOJoKrwK/GqjdFP4tLb1GvAmOL+oTKHeEkNgAEoB
5C7WtG2490ZhBgPvMjQx9T+wcvKGslvlg/G7i+qQ66kHpO4eCkAUk3Fubymhx6g3n9yerDRYzvoX
rqmPQvQIk89jXlm/stwc90M1TkHOyiMGG9KzoH6aMbhBStXt+oF/kpauDbtfAOBcP7LZfNBekNRu
WYMCv2xcPHsD7jJcAoms72IYo9UlW2C0Xd+IbD5m74w4M5mOhiIQq3eVC7bQYDf3IoXCW0TEUlp0
a8NcTo5/PjnGeUUxFWb+t5EATAjkaqJArvIXsh4vknLBIjby+ntz59jbnhI3krItQvu533VBdm/7
xd3w2uz1U/GdnMagDIrBi/z/GgpmJQWEYmk2mp0ISf5YAFtElzTNbrV45uqlotXMnBe6+AtHKYJq
Y2eri7Y7BHjX7ALbXwjFtzJxMisACngx1JPEDw1r6FtcQo7mJa/12gVQEko/WwqY/pKS941UYe4Y
zhw4MxQWilaj22iu49PoPFaLql6XO/7fkYXNZU212CZQRESea/VrSvMeXSMj8oRgIABgNmi2K8tO
AdOEf2HTtY/EtYOfD4TrNQb7X3qnbppKkrlFSLrmeXIb0C3c0ktrY9tyHuqsglfUOD1YTtYtJEVX
lYwcoKdnOT2ov6wpOS/Dl+SArnWd+heg6wV1DGAb0b3Ob1YSLSQYN3uFv1i2XXKua694FrzpNNKU
megw87oKkyzdlF0BViE0mzJtOk6DDGqjWOvSOk7tsEl7vBJXfv78lq9HEQz0/mcUmUb8yYE1a9jD
BCKbMGzpVz9f+fqyZHNx1Iqw1NAtOwvJ1LmhrgNLaesAsbnFsITav/UTs0DRoIdd9WYEzrxOAmP6
GqLYt9Lvn+//RrBgc6dxE4hWSPriAbr1xZyh+oP1DkeLtQFXxP6zWkI13XqIWaigXBptXuNnGqav
eGSuGH9yemuBkng9drO5YqpdmayETwZaAuorGQ9jZezpCOhsP3mdoy1s1RuPMKcdQHoXslIFDogK
VC3rU/FTvmj6emOBzmVT9SaiVWWCApAwtKxZCc9uW1+C9d14O3N+gTI19JEBvgtNO/OFIr6hPtEv
zuxPa9z8vIz+znCu7O45swAN3hilN0KWmXAf9KYjy+QT4dY9PDNemdVuaK4aQG2Gb12bTH80xEHT
9LNMnNAW6jga2uhXGYNDbKatWMOfeqhcoWO+KYmArbbTZ0FDrI3o8n6dATlcM7Vt8haoU9kkKxCz
DmY5PaOAea4EfSspWepy/R21zZ+MEXN+mjpTnztxBgFzTQoUqR174rW1i/RBncs2BYzRkuwcOQUg
zT0cNkkp0XcekHK76QEmHqsYvtxj5HB0Elp/yp1jqsCeB+fDbzUDDkkalEN0KMdXPRl2yo7HIOFW
8jgN45oZfNdr7X3aW5+GrUQ4NvWb3pRHSC/d2aW2hbH4QqJ1bQFennK2P3Onduw2K3iYWtD1TjP0
mRaWxtXR6eXSs7a8qzX22IKcjAhTntqNgPNUtbVD7T96Fxjzw5tKK1MgPqPFLL9If9bd1z4//7yu
r6Y4jBjz83noCj6NFuinmPbu4j16BD7saoE0YFB2+b8Ydl6LLpcfumzefxLdxIkmQChwGrJkckLg
o0+CopdXJEtb9Crb5PILswOYgDGppRpqG/ZuOn7yNAWoQ4Io0O2LC+8FXqqgybao/HatO3z5ucuD
/vNAglml5tQgAihB9lVdHvPR3jtVU3uODmOLWjN8SHl4ymB3IiOvP3+va+nU5Ucvy/ufH9Uyo7UJ
zM5CiHMHsoz8qa/WtTxbWe9Ts14z9EzY0uL4K/Lzv0MDiEH/89dKjZGOjxrEf3qwXuvxGKl6xxq9
9OrMDnrJ1ijJPwGVeupZ+c0tNqxrfdoXhnU/6uzdGe1NzJK9FcW/3KK60yiEDvLe8XQR76jOt45R
A8CI+VirjJNmpm9lU4WORFkqq2E9YM5XDGyTtMjS4mHlZuNZauI0pvV3K4eQ5VWIqjdgcbKR1ZJ7
4t+Rx7WHvuR3/7ziYkwTTjrsNlkZZ2Nw4gDYC9+2+4fCnjQvqwhmoqpfp43x2MB6cgTXeS3QFhqm
ulxJrZGBzroodEz53afkSDqGY5tjTE/pZ1dG7yjqizXc6pY6Rrd21iy0mQTtm9YREMrQyq1NcBRV
x6Tb/rzgbl18FtyipKshhoC4yWHTTeNdy/5QsaD2fyNyGvOMY0wLpE0jDlXM0aCWmtl/UpqAeJxs
ec+pp/McHWlmHPs22neiXXik60eBMc9FtDjCJEJvgHWGx7yGkYMpFtK0q8kmtuc8E9GxFVjErRTM
Tcv11NbYi820gfQ25ivh8mDwxkeZJyNp1hi50CweRkP5Kafszu2MwxQteUzefIxZaDOrRpncBO+9
OGhf5p9LSwKSkL743d4vi31drdMuL2sWy5KOZ2nUk0sZPwTkBeKZTVA8Qkx/zTxzbe9JwCGyQWKv
eF6imNxccbOINrTR1AwxKvqIPkEtFSixRu1sI6hRqvE+dLooSJrnn7fOrXU2CySmbjmQRsfzoWlO
2F1JP36+7uU8uxKg5lxGPWuNyLAu17X5FtDeTRFXJ9qa66GrVz//xK1bn+36PGKj1VA3D6sBlGBk
fMkScvjG0p2zGMWYjoArQalBc+ydhDyBJPWJ60vAnBvn45zE2PROW5pASW1y2e7sadXYyFZb4Q/W
3s1PLWTSCf8vCGSs3zmd0elJwiiDzKUNXYYkjQ62Ey0EkhufeE5gjCYWK2lBD1dHZxYjlCKxMYnf
lunTz9/31vVnG5xWgzIFgTLLRLvP2mG/RyjtDLL4Qim18BO3gsictZhLDLJzDWp75saCugXENFNf
3+UP9P8EJLi1o+cExt6NEiRe+JnoiHgbxDu5al4g8+0vVfa3ltRsGzPE2JFeXBEzAW9fZgFUFIP9
Zuhb0Fi2SQGNrVKGDiWLo/LLla9s8DmYSCpcPHGhYm5y8a5BusJhTeKTJF7pgzV6PDHPZpT/Tks3
aHnh206xrcb8v0WXOcgI7CjWkR7CN4TvavKmV5+QpqL2Upvsku5febY5yki38myEQ2EaltAyRMko
HwZbZ36Wq41kGFi34wJo9kagmcOLzLqJTYSaaFPUDiba62EA9p0UC+XkVYwRNv98ChFDjJGSFCPR
bk2+29OlbgJjKoDFVexfgDL/cfXNpxApEX2kBgj2VbWggL1pq07xr9iqvrpGbqHDjC/VNEtcgVtf
ZxYXRG/mo1SQsDRL7d1O3HsIx3w6OoRgSqoqz8zz9c8B6FZ0mJMAu0m1IsnhiWvcTWu6qjbRE0Kc
f4Fky83SzOPGMTZXe+elw0ylQU9U72svh7ArfVy4/Uu+cG0Zz4JCxjN8lRifv/ehenYPdCyGgv16
WMW+/boMk7r1ALPUnkyaEATaYGGbgFA4PEaY7i88wa1Lz454FaWZ6/a4tHU3QmNErgU8CiNfrrqV
5Rfv05/00Vk6Cm4sq7m8+1DA8FUO0MFFkcp34vS5rvxkTX+Lt8F3dtVvsAEXJWZudTTmNMBmrG2Y
OkOGSgU51JYOfAd00ejZB/ORrMtgDPVf7ZKVpQUUyvWVMKcF1hkz4k4lGRAkMSJ1Zr0kAsgXeNTt
Cwc0rELeWy17n4Au0KNWXfp/mgfPZup1pnp1NPuucPRDJlvIZiWOr5G69jLef9ipe1KCapjGkncp
JyAsdPdR00A3iakZtEP7p5BypYBotfNy70jzsa7pYYqTxtPdbPBtlb/Fmf6qxRmmuVVtelkOf54C
y+jiT7DT9DasSqja6a9lyUdPpdo+7pHrQXrjKamaLTXLo1FXkLSKbd91ZezZDQMTID1Xqg4bbuxb
s/kqC2oFDh2elTNss1aX3tSUys+MGIk7oXo4JtZT43SbnE2nilLf4dknmUbXGyu2ceHbtNaTEwch
yrOs/o63fRHEdiYDNEa9xMrP0qjuMaj6BYjdlkfJsY3HvdDMe1JWO5OOG6AI71jkQhZwgj3BIK11
m4FsiyU3wO1oCA1SFD76IruRtXuakt5nZfWuSL9rovFXpbLnLiafExH3rdUZexci4D6h3Qcf+Ece
o0M7mOQpGqdDMfIOQhJW5RGYPHhaD3caEzJtBr24+mYcdwCkdpdS3c8K2/Um2u6JUax6w6m9tGfH
3AC40SW8OPOMOoGjzHd9oNOG29m7ZHBIFIbwkRMfKt5/RwPxXWJsdDmuXFb4Zjv9tkbnsUr0u1jr
qF9ZAocCeYlbZyfzizYii3+JqXw2FKgHTCu+eKGRgEyQ/RJSO4G+/CjKBMjrpMt8mnWnmDG/aLVn
Kemu6/rXCKwvYZVvIzP+QKjgMa2cc+Rqn7aw3DXRWbpK63jrGs0jL5ynqDI/rSrZuxAq8/SpDqKu
eOyqDgYAhX5szZwFcPZcCx2HlMZ7+JNre/hMvg5au41slN5mDakC6lLATIW9mkS16bpoM6gewgck
qEd0t5TQoMuAlRfl8tmw4v1Ai29UD0foy78PXdJBRKy/7zpz8itlb2GSgPGv7mDnt/q2qbuHKbUh
OUzlV9FE8Job1S/DbB+sSQRRyu/7CQ00p78fWoiINXDYLDSJSxrFJi/txG+MLmj79Cyc4TM39L1W
ZqeIT/BbAtfR65h4gR0CFDUbd2da2W4aiu9Ud14zC3iMKi7e6zFBN66cuIf//ozs4U721gEIGchq
tLHlpRbfx4VzNtpuNWn2HjwYAgo5P0bUeZrcEsbUwtp1rVoL9EvXUH8AKjC+a1kd6KkCT4Z0VZCX
w1dvtKGUxa8y51/6GFXBBAbousmE6TeD/VXWKKoh++uPQjy49fSW1ubvQqUbmVtfWW9/uHZzJxOt
9tPSBhmAjQXMi6Q/5tlLKuLn2I3e9QLCm9KWm46272YzvVC32pq6AbSZBiHwAmR4qI760nY5BvDa
jto8rMS4ToW+km2/qTXIY5AqqmC+q1WehG2nqzrDg2DgJo1r5g0j9Nt0ua10+TQQjjCEtWZ2/QFG
EjsKRTfIIQ1ePxRGYGX1s1VF3zRpIU7XHNq+jD2TpudIgQoKEws/qc0Q6qB3PU03fQebZBuH3SrX
8S078TBSiblEN2R7K4YcYcurFW/SY6urD8tkERTz9DAumBlI8KGGOj6Mbg6PeiHB9JPGZwqBQY9F
+uTrRnvkRHuXesKCzmpWmUwSD+4Eb7GdvxEd2gNuY2UrUWDsWEdeOrBXUyd+k00nQzdOlZVuBgzF
GIf+n53Hv6Apc8z6BLCWPH9ITfVt1KjRGh3IZ/t+EvKe98mzaPF2iDLOhdOvOg1wXSufVh3Lnu2p
CxtXbtDfOsd0WBHg+qZIIsxr2ipK84NsABfqW0h4cJjTRwJyIlaKM2GA8lerEMu0ASyRNk6Po2o/
Yjg+9lX2QkA1y+w88kYbCJEhUy/RVJXAYJcA6FW6448ZOWY8BiqV8jfUfOvaaLHpJxWKItnESX4s
XA5o6PRWsPi+m/TTxI3NEEdfbeUcYaK0M1Mj6IsGfHY72WcqfdaT7hT1xS43QB1MCBrc0HLEpOIB
0mi1j7wu9wrVr+BULHy9qhq/bqxVXNRvSVk5XpSlYQYYOYQSsn05ND60qSrYfDdHDljtUGUnu6hP
HSYDTeb+jkxWeYw23E9tTL/kZZF2IPzy1n7oMKb0RGd8ukl6r2orBeLDqLyERbAvGJ0Hgs/rlM1h
aCAY2UhtlZD4sbXNc5zQcBLc8kq4Z69UIVd4vkeumLGFO8IW7G/gEh1oCBgOMCSKiNQnQy8g9tWR
C5Z3reOca3L7qbOdNymcIM2ik3KtxitMM1RlfnBxNrkMiHTaAn/p9N1WLyhMTJud6ZAjv7x9cNyK
ztnK1v3i3fSNUeKpGvsedQQ0bMo8DvquX9tTtItizdez+Cvt4dMBZcF9LCIFPZnqVU90jIMEVBWJ
cRLdWMOrGaQewwS/W7bdsyL2i11jc2cmb4M8+YJYkS/q7kSyPTM16tMhetdsYw8s8rcTV4+mZC+i
5hcGUA+8ESSkJxvzAmBtPMfqXwmrhw0s7Y/KVAEOVN+5jFNjkG2nwTxmWgRjLfe3KwZIR5TtTqOQ
ybTIcKACbo/t5bAZOw1ULDdejUYVYkwe6KIS4YT9RuzirCwGFY+0QVxJdqkJF6i6zQLl0ocGnLSg
iYi7d3AqQm0BosZpDrIvqAhfZSPwD9VNWGTZGe7b+J0+WYvaPNrR0EIQIjrlfX8fR9E9xBYOkg4H
rbf+ZCVojHq6bZjtE6YjKkOMFIxA92x36ZFk1ntcZycesWMh5JaMCkGsqvzeBhJXTViIEUj7DNao
RT6BZ1ZYm5HgarQ9dhN2RJOTMrBaC5ZAhthzNA48qpB7tHn+6tLuuQNhyoewEvZoah5qF0G8bi6g
bRl9aHWp+VUxmEDWA7XSWp+iQqAu+L1ruftS2siDSnIoovgl4YDaFbQ5gxjw1Nv0K3PYC2jlezdi
AiRlG3ZnbbYr7PYLI2rh43yHaoz8IKV1UjUI5ULaW2dyVjKdUgj6sCpo1Lir+35bguget8XKUtDR
o9GbtPS3TJkvbX1RviNOSA31akMaw8/Kaac1iHaZ+gU3kwznjHsYSARaLIhrUWaOfjylK6OO1mk5
vciiPfV9ekzAEQtEH38D9vpulPFnquqjqfWF5wgILlXR+NAhIfDclpggxtMvsJQ9DCVWRdTJFUsV
hLmzQ90lDEddXAUWo7aXuOw5U3zXaUi9jSnxGuiNDhagmb0O9LFWaR6ty41e26FTjcgkWrHGxPuU
tckrkWo/deSNNfGX3vRvTZTfJ511N7WigR7U8KshGMUyI8EhU8MK1NiD7wCF8PJOsHwviXFONf2J
ytLwnNFS/iibd8LTrXB79cl74EKaDnNPKdzioq7ikxFwRTaUrZfk3V1X1j3MZYY9ayu/c5psjVZJ
BuB/tMtg+KSYvE/SovT1xGrWKufHQR/WPSKBN8WK+nli/CkcutGy6jkT+c4k4pG2/anr6keXIefv
aLyuoXcPU8qJ+zylL6A6vKk4xmyU4vTo9U00mvhfME3q+ljWxS/WGXeWco6Qj72DG84hiZ1DLIE8
1cjDFBt3AGHuMrsrvEbITRpBWQtim4ciLlbwCDV8wek6Htqz1evvjouoJaIPS9EgsvghofHXCEFZ
L4IML9yygqpJIeczdL/iPB9XaiAYAZXgLBR9dh8Ldtf00NTjJEhgQgdbNca3da0eMtvY2Vb0koyc
bNya5kFu5e+UYrtN3ExxC/Agwo2tK1dDchfJewDGpy3wKFuZAzvVAm/WjeK1c6KnUVgonhDtkLVu
taEQnmWDFTPlz23H9xm2t1clkMkQTpMHqWm+9iVm2eNo+GaBSmbi9ZdejI1PshZe0igaPd1xYs8a
beYL8HX9SXdPRQ+MulOpJ2Xo506mH1PXnFjKttbUnjp7ODtIXo12D9Xk39SBB0FT3I2GhLcV85Mc
gpAEFEboUttBNQE7RzNwgVykBk5XHzH7BQM0Ozl2ccqTGmJKEOoqagB+u1p/xTBiWmUi3RVC7dti
AFF0Mj+hd5b6CL0fLqxFst7KUSSUq76OvuN8WOuMHIukQzir3APPWeNbRYKaStIQWbC7GiPzpBsJ
CI82UDEsAo9PA16hRHo95JVYKS3bcwG9s57nKmgF2ThVJ724EScp4dVlj/5EtaMY7DvH3ZWKR/ga
1jnW9W9Wqc4baoRcjfA9lPBCrMZTW+l/Oj0Ly3LcFh34DjQ2jk5TA/0Tc5D7o6Mhx0BrJgCvW9yp
1pYPqZLoDxsgG6phq6UmfDmJu7N59ptH3a8qBcWibeh6ovAkmkhzxxLLT818RzFdTmy6HkxnIxXb
iNwN3Nx5ltlwl+Hm0sJYsS4xfXo5giZt+NJE/Ga42TNyy32r5y/6yJ/dGjB4xz029f/j6DyWG0eW
KPpFiIAvYAtDLxpRfoOQmYYteP/17/AtpmNmukNNwmRl3rxG3ysaQb9ORw5Hsr7lCpNGk6XPtrpu
FZPpNU2VZ3U08fuLXvJZboqKZ0UR0ae5zhctt8Jobt/aTF6WlX86HPqq9jo22iahaRuG7rJ29YGJ
3M86eV1nUXrkxtRcg/xlNCv7ahXK6C0D1hXTrMCzrPONEhtNOAIoBlzEr0zo1zm3/rWUfek03y3e
hihAzV9rmEKrxAmPQeZVn9XfpYm/Mzv6W6WZcXbEut+3jGlrpHzX/dQHSoQbV64N/6YFJ2Q7HSRx
dFUQtRBAyO7eRR0NmI0vkqeu2slpinMyKB+NWMQDoHF8u0GWEtXtyxyrr3SQt7ZrT3rXxkcVHbE3
4eRMu+NS1bT0wLDwFPfM+qURvWiOclocDLiiVdITtsuplnXopsneMOzOs6B4wl0I01b9r5/UxodG
/I444oZR+Su0KPKT9PHsWAqzaB+6AxOdNPw+AZgQJLrqkOodp+/9CMepwLCATeZ+Hf1St5/Eo2Ov
h+Ql5tXxMNPmcungAfW0nAyr38l8DlzN1oIJB7O+QiNKRCFCGLW2kQiJT6FXG7VuXrvC+estfd8k
Y9jPxnEmbRnJQOd6Wq9uLYQBIE5V2Fr1pk7co85+2SNucrOqTTDX2bG2xsHvl5GEW8koA/AlXftu
lvO5yzVMDyaaqcJ50g0j3pQVJ0PLMDv16svI/tIblei1hnOMnBODST2HUO3YB8NUWo8P85908Qe2
HtiQiPazpA1MlvrEWPvbqJxfpSufUTD8y235O4j5ZbbVs9oNL1Ub33RLrB5z3El1O2q19pIV9SbB
obnKSSOcov6bwVjzXSM6tk27t3qFFeFo/bi2gy7KPUYKxzlhYF9TVFJDCuPuZKiIVf09t0vUsaYv
bM8SIuN9SF8iXP+84aGzUJ2XiKHW4I31R/IZu7nf1IXyN/Wi4SFyMDpP63utRp7TR5dkFkagmu0c
2KX9nMsqKLoBU3j3VI7WeaDPdKsx3sCW5mCR8lZbESd2tjXKkeT3OeUTVldtMDK/qIs/nBO3eive
ofDQt65/Uf7bN9FzKkAUFze7IhrBAzVKez+rx+fqMbilibFbiG5EusFIqMOI63Pr3ZyLk6O190yb
n93GYTkDz2ZaN8aiDB6txSWJpuOQVm/W5G5abdiqiU2rYYZDmRx7Yd36QX3vIv2zMbVtU6wHrV0Y
5Q2ubVKvTyqRbHQoX866XDKn3TiVs4vTZWfE9L5RETZ1DPWx0U9CyX9ANJ4MPXoBMHkS5UPROMS/
hq1+p0Z7QJmxeMXsvOkKFX4ejdfGxuZlLN8ja9YCLe9f7EF91fPsX103K8krzkZR1qvTl8eYFtkz
GBFlqp3jZqp9qepfqS6pOcWmbEiNiiIECw5joWXIty7tDnHDjOWmzcaaM75K9j7K8ibWwvEARja2
qSB3sc33uS2+q0Lf20m00ebuUBlrGBVd4qlOdjHVhlE73mQjWCEw4FPvlPuyEf9VQn4kC6EMWrIb
lQRQLL5Ygvc6y4+odA/yccgyobFxuClTdOh058Sxge9+fClgYBludcYMe+sOwz6Nqtcmh/DmWLlv
a/ZBtPpXN+jMW6Arqpvse3DqatVzL61rv+2Rr1lV/dtLudXz9q2a9WsSU21HxUP8HybDGhD1fTFM
+5rOMOYJIgUFpQzGbvukOe6VXvYwl3PtOZP2o4I+SQA0lSmWjIKXGMNUjZBGXVRPi0Pmdhc/19UY
rE35A+vrrZHurpIRfGx9/Sbi7DUf7QMY6+eSNwHuAMfOYoqBS5dM5sXKhj8s6j9KzdwlYsGMINsX
SgcsnAJWJlsIPTusoHadUTx6svJ94MyhXMNp7By/WDtq95Rtpm58z1x4ADmbCc+iZbQUFPxOQZsY
PaIXdWXXufpmpOtjEXBb0+HFjaszlFja8JgvYVkXXuun2Jxeq2JEvk7HCFf1P2Wh2Z91FyNZBYzS
eElRWvqdVQdNhCdM3SuvDZtdHzh/jyT3TSsZuiLwrWgp/KEpTl3y1sTRrsoJQ5TpbszqnaKir3Xi
GbqfeqzLYuMWgAqcW6aL0WjTHAGqX2mZ0aA7QaZZmGck4aCKQC7DZoqMlxXUqRzzf/StQY6Xhg3W
svIf/jS4ZcDJ+aRr/QZ09bKy0LKWOjAKs/fixLpNVbQbpbpps5XeS9ticBN7tYUs3Yo2bZLzPJnX
PpIcKrNf5jQys/M74e7Ym/JTy9NwcuJQNBZs+ImL67Z7J1efTEd8icF8zgzlvakImlWrsLGnY2aW
gYrBNfI2OOIG8RHUAy8qe+7hpO/F6Hzpce/XurKvCrk1en2bFd2PnvZPo2oXDxMQJKzdGNZTfzYr
8V1P61Htmj0m6ljPN/JcReW1t8TJdRsWdtiRTC4GcuX8T8puWyn6HtbFby36ndKLU5F22wgmjLdk
5kfe8ClI6Anzmv7NrIa9NkRbkaUvpdtfsgpEkhYxWtTLkNqBrrFkktGr4CFxq/KoJ7QQSk6NXa1r
DQ0y1sdT1GKo03dn0De0qpV6iCc3NAwVd2ECBGOrOgza8NGVy9dc0oLoi0qX1Cue22g7VVintlAA
HQHi9G7aMnFejDj/dfJX0I5NplSvBcTyrK8Wf1Qo4PF6GFqWEamS+rbSsIyAGtNp5WtpMQ7XeCpI
Mz0kiM1hSgfNgJwWvCwNMqliQky6uZWPOymnsEqtbTOv496h14PP80MwU4JAkXasx3uyi03h8fhT
VcwSQBR0QXVfHSe9V/2fVBhk6yigtTl1A1/KidPzbLVE9JFjDU4GM9ubBwSP4I2+UjtpUDriGUeP
98SufrSy+ZfqCNjLTgWv1N9dIztE/ewPpUtqaRQYIv+nUiCLBl8GEcH5Kc55kz+XZn3KqmE7iBUf
Czf5Gbjh4aCIvdAxaB+Fw6M7pT9mbe1drd0mdfObDsV+6Dp+yRl7bSRSpjmfk0TZ56lysKW+TegH
nGS45NbwaztlUIr4WEVduJYPSdq/zi7SUC2azHMteW5z54P0va3qUkOd+JLn81tT2PdqAKWXag6M
2Dr3zOz9MbIxEGNg4IxuaAnEX1QnRCdnxrttCsevtSmA42TwRfrRHzGKBgQi3iY+6lKSriP2BKaX
HoDlZzNOKS4B837VilepaIfMajeTTqXXl/diVi6aCnQiHh52udMMPjKAm1gSImLcXD6K+nGt2oto
up8lNr+sxT3FNuzfIlUDnAhS35xxCDLc5eF17zynY7eL+mGnk1FjVeKflSS3vrbwrROjOI1ackwr
zWsjKgCq2iTKYkI5BNiEBbYyqqXpdQIymDs/y8log7Gpn+haCUSq9Hs0k4WU99Ff1+MPwYVhY4PI
qSzYkloYHKSO/uTopvTx7PgaSfjxtHTtvMkqn5dU+YVLfF4X82wnwwda8oUi2jz31bzv5LTNEE8h
E0tBAuzzaq7hBDA2JVRPt9iPrnLCOMEMkpp4ny6yN0WcidCKxa6e1Is+9Hvek9uqLXgrLHu9W05D
gxkRNvGOlxp1Ga4Uz8Ut3xQ3/e5oVJuF3jybQhCrF3MafrtoeDTFySZzUExjQ0osV6mD7IvnQssv
meg93Fttf0nGf47e0pNyA+VMULDF0jF05vHYmR1IVhffkLu/4Py0SYoCA1j1TopIHNYV11dP9JuV
OkGl6T/l9FPpVblvI/uIdyeTnDFvqMa7Qma/dTTzvFu1b9jcEZZvW61FDyyAN4JaMRB/EFOmTIEx
sxYYJtLtF7zutxJl/L5J+72wo7NlwNnukvmoTDCl1YpVLMyp7zh3t9IeflZ7RU+pZH+YeFbAAskm
aqa9FSWDb6rlTdrrhlFogXk4H2I+Xt/N46WYqqPqrht8A8N8Up6XfNm05Xgq1joo9fSJcvfsNLE/
xtSQepWH2MXD03DWf9PchM00bQa7uxpgIsY6/7fSuHq22oRWgoOamrN86vutk8Zfuhs9rZKvrkpz
M6k4Pfc8g9jDcrn0NydRxyfhGJmXD+D2jYjOSWb5UdN0frGUDl7NS7MtJzoabbI0nGSrU6yVodkP
b6tj+VVqH5OOFip1C/swku9CvO7fpEezX6ggw8ZQF6GNw1tr1k+YVl/cmvFhstv/WtMO5kTbLsWj
P61eB6N6xh8k8+e8t71Mzug29P55QJzk2QKZtrlkz4uW2Rg581wJfTVDUya3YtWg2hrWpRrtvVKt
p9pcNgo/rKlhl3TKcsHJnqrtAoDZQ/mas4tvTeNoqUwNyTCfaAauom22rsQSKu4zX2PzNRc0TjoG
e/wEY6c3vK0ZTvUt+8RH+LvhqIES6/txiK9d27wjDX5NTAyZeoITgKSNnenWfslAUTfKJsrTNKSe
f+lzLvauND17lIWfC/WU9NhSKO360SYkgaYCTsFkNVusvv8Tc/emkNvm2xZg+9CPrOv06On/udqD
EpV+teTP/Vof67jYVeWs+cZUrhR/gKPVVjZqAgc4WvdrAh1mwrB/Gv+yallDrHSPkQOLrMwxch9P
Y5vgEfLYOXfONlPsHQvDYGzTr7lQ9mK2N3FuwjeasaqgKoerEb+AjF+J3uNnQXelTyZXTGMIATR7
WVJ98GZHBUbtlH3muNhux8qvzGXQD2Lf5zb+PENoxzVhv+2umzlkOhNpVPWZss+tejAK23Vv6dBc
XIEaREteQUv/SfA5f5x7fGYioYZNiSzfssZrxhIAwkZ7tSrzowZZWOS6qyYR6LX97SRYwlSp8Zz3
+quujb0fs5nxjCnathoeJmbWvS1pdAC7/B4du/QMdk5e5sqdE4+noZoUHwXCr6ziLsibBI2tMm7b
sROcGfdJSa7Ycm0ynC0s2TzZihWwRz1mlWv+ZcZyHDuWOWb9MfbDP5O7bvTs8/N1vcSucl51BLzW
eKnN5oS9wFlV6ttMMVusbtnFk3UplnU3uiN7tAUWit3XT6rzLCbHV8cqNFNqcqVl4qSP683qx6Ot
L3JbuEsWFqV2YMuxExoJYY6bGP5gNO/Gkv0RmFnvZUlaRKriQhUfR8v5gJiyUxPZs1vqZwzzcPNJ
Db3zlLLaSCdafDvhqW0zCBx9YlOLtImmw6hyL7OyV62JN+uSx5ulS69S9P0OAtFEYkCJiw6MHr+T
teOBV+x1Z95PKyC649QJ8ZpJslWHJg9NoiYO0oHdPMskYiKBJKqKI2Z6t3iRGC7P4t4tY2jEUPdd
W/fWJjoaSRJazXCY4CsnFntfoDUvUQjXTow/u8mfjLI9JPngK6kaqjDi6QD8tm76O+MTC6uePmGK
ZajVCR6g/XdutvAdcUdwzeTTcpK3qSPOtKVpmceMe0PghSHVm1HHG3MpN6PufC3JdFCG8tQKUIoO
va+jate5XHwNNiCzXgyYpld8AL0Ajjd+Ks5JZMFbNyKkaKbtMJbvhZrVFZ8rZz7eMMS1tk52gOf5
VXR0kGm3BnE3sOtbwhlCfPNY2YsRlKkYFUQ49mWZBnbZLKAL5g8El12wJuZXPq8fcmQ1DnZ9Mgt7
9tNFha7gWJfGmm5rXsNUcnVqDlBwpugfWPo869EoiAPsAqRtCB9xivEaDROkYaXjMSC0eokuQn1m
ZoZ99K3F7nadkGYP0wFhC53zQkRfdFq1TgvAf4NIV8+mm5HoYz5XitTgklLxXTPa5EP/CLlzPomh
/Kg4OgEEP0nFAMbLTzaBromY/8zVvjoCYkPcDkGrmtepS6ugNvNbX2oXq7J86IoUZrCoUXAciqPr
zBdLH7/GdSKWcfiK6+llmtbr3BQsbnSiY6Uy25AmCRqJqpDG68kySpWIBIVmnRCFWcMwZEoQRBUj
Zt86PpBzfojxT6/g3caKPDVl9iwU5ypY63s9o5MvJf/WLdZVT9Y/G4hMrsyd7cMeqYv29jTNQSXY
raePRUwCWdh324IdV9WC0qRFzJVlk5CWzmE1H2w2sgNdEzGsNXV3bFC/olocwER3MY5YfczIoImj
RTxT0GuYQ6+QXhzZXevJPqSueclW0I20GF4nFNVGvmZBPIp7bM9u0M78ZUPGmmpSWcgPGh7dw++q
5HukSUWwPDYtdi++JpZTDiesV5n1IU6FLxa5Mx3cmkejujFhX5Ei3EXWbIWYLkNDcyXo3efeDh65
Xnkb3RyaQGWSm8RQO09L6p2eTNpeVfNQSatt6mi70jGK/6xFO+OCFfRcLM7TZ2yedkXuPojT+Sly
6Bgnpd7M8i0WTKZQnmN7+bEFoWS5hT2UtooWPkTZeE2pw98zYR5W1c/goPMZ1G69U1zj4OEBM42x
tbNzhZN9prkyoFQGWc1x2/E6h7Oe4fFi1JZnGgbERagXkl8G0RTILKoAgOMG2/FfxwJgcaDrSNew
fWsyP6N8PE/lssuc4itSTVQ+mbOn+jHPqZXPcs+A6VZUfrnE/5ldqoWjUCN/sYrvLFcEDgSQApaU
6RKmoiWs0I0AR5eBhAerYQIaizhUU/2eZPZJQ0ysg4zZJuIrdorHrCywtrK2MftHiJff7lADjmOW
IOeH6QCZHjUOpeT0mEFWzqwbHahFKuSNMZzUbmd16T9LJjQ80SPTADASQ6gnsh6fzLQk5CsJFUW5
GTrmDnp+cjWXjtC8w/c7A3ZvShUblNSJsDKdSugqzjXDANETpfPZujHAWc3MHKVGHJjJenFiPheD
wYTCU+0YZJS69fM4Joxr8pthCCisZJSvE4iLYvqW9Rp14Btpj3/bMljAUQrSfahapGf+0WEMYWzX
F1vA4u6qjO80ESkoxhx3vaj2FrMm37aPzkNJDOaaP2JRoo7Oz/zR1+YFdyt6JRt7FTJNNlPcYfGa
siJwlhCJJ3vjLj4SdINlfGUa4Tp1yMSt9taY6t3Nar9RXYA40wEzXy8jG0pIgjsobkFq9EGzKNiR
JVFo1/mBJ3AOGv2SPepwJGgNYdEE2jgbBxUZ/DyNn7okMQa+g8rKTzfSP6npSP1VliCdxWqLC1k3
Sghh5dDkGlTZluOq0TeD62xkYv5kuSRIQ6zYXgGSZTbog4rdCYdaLWneZXpqBkF3QxFfYANeEW/+
Ix8LUn9T/+JfOO5c3X10cOLQJjz+PBvctR4Dyt79Qeb7jxN61612HgwlxEdhsZ4snSFUFe0eu9PJ
6ponpQsapkpfXU1YXnNK21CqdLRjQx6HFmXiu7TFxRwXQGrp5Zm8dyTLUWB03x5qN0iyVuFYHvcY
nJ2yQn/qeRmeIld/lcyaHjYgvtZnGD6pnV9bxqXN2x3xdLhSuH5pJb9g6SNNOdRC2T/EonXAyQ6X
tDQ/MjMJoYbNIAnEBLQ1jr4mpvYWFmUbMdZfLv7w9rz8YgXurTjmFUu30QvXxT0GHkgaf2jVbHtO
U2K9GzXbyrW2vT0/KWIdPVevgjVN2S9F9UmxqgfsOL5xKOvhjPfk4rTXriFPFltlX3Prt9ggylUD
mYy7/EGiIMDEnF8LWzln0YwowdoOhrUlzgk/ZO3N7NB1YIC1z1pYXjzwJ7az4iQb9v/G2vk6EWJ0
xMupJLK3HpwTyaOHquNoyQwstCKsDWwo26zGh6uRiOYOi7H01Blaj6KtCsE9xuyvS0RlSpp4b5ci
84cCn55o0usvrLiXbZI550TEL6Y6XUT6ANtzLoZhkaRjQ/o117U79D3r30nUB0sdVuAm995Z8xjI
uD30rFyUObukc8sJl47XqC7x5TLbE8wbb7Dk22Bpf6wI9D07M/CeBpcFItNmR7+mrFzwg4VTF+l/
qen8s8v6V+uMz9FQ76NGV8WkZAV5bbKtt//lMXK4xmrwwbFNkPP1nDrc5VH8UZJsAPDkgIf2xoom
LtqSIv0paRS7Afx5tJHPq9kt6h1WCxlcm7SD8RK1QdNpX1YJaqsZ0NqwEMQ6MNdPw6gc5FIt0KuI
QEKvih/UvnGGYlegKNY1Tk0MRzaZtW7yqjxg6v9sxzHLJusznpLfaHQ+i7ibQ2mJIzqYYBxGIkNl
/z53heIJuCesRc3NWKB9BAifB2ytTDvUuMBeDZ3Bq0AvOAB3GphTaRtPoyTRw5B/iTuxtWxovddQ
mMUxF8s9dVyMXtOFZzR6HTX1oJOx43fssOZ0mTZObiMWbvFC05QX9lf/qRCKncKI8aWGbW4+PP+x
zm3xbwPVHCV9Yl77tlvwURKQqNSOXiD5wfaoojjQu+R3WRWfZdWxREHuQyoc/DxhKI0K+xSRwZhK
dYSmAP4ghTgWbV0GQqoTWXQUylwXih+zsroLozWDWJ1sSK+dSpNbEPtDrPFGc3EId9roU7Pcq6Wv
pzFV73IsaZy6a5Z213bB0CefDUhkSBLUMmFt9mCTlcY9ZrvZSOe/NmmCIcY2KlnK/+w1vfVm/a5z
n2NdPxrMb2z3i2e8pNkiZ0Rlyd+u0l8x+sh5xOxwdqwbG7CzWxvPctV2vAvICZZso0/6Bgrwvhu1
HzqSS+QUB9ZSfxUsA3Va4mOazeTeO4Wz6cSiBFM7mMHS4lEWac+aO5F9RWeI2UNK3YYJWOQS6Fw2
Fxw+9rJ2ceWzrFCZQeyqvBDEej+2NlH336Q3kDnsDENTs+J0YYYCrNRm1s5avpznOtopufqa4K3s
lzyKpATclbG+4DF8jdue8g4/Us76KS2XVzXNieUwFADOvp38aQR7iNJ1L9R5E0v7RW1qSOjGgzoM
wKqReWi3zm3peaUzowNMp4mtmlAZo3GbJoWnOOkpd0FFKRfTdrXpkLLHSJqD64ZTbh9NmsMNaGOJ
/av2LVgAhJpm3W3HOIuZvwLq5FsHHjFxh+GL3ZI5/s4Fp56tYIxJudwtpJZs+0XfWsNQBGqPs6Vd
QoBJ2N4qXajWYxwOZnaeVve9H5RtZPVQymJkJXAa5kwNW9Hsy0zZOxC4PKXhDSl00zo2c1oE7tLt
cG3Hk3Zg65BINuZN5NVxRLf0IB53YxpCZKkeu3xYddbQ7Ylnm15WGs4gBVb4qFiJtFX3U7kNPNO+
UXeu/R++26vHpswK9c64J4p8yhLzVVfWsx0rr0oOu70kiXzjtAah42X+4JS8OVYvGUuwCpUOk3Wt
6pYnuhlzroSKN2AsbZdK6TmzxulUlV9SnyLe4hQQrUXGQ8voNRBljmVEF8gr8WEv490al5vdwNmV
bnLVIYN66AXOJVQRvym6F2NOm6BNzSxolPhkJpW76R9OOY2UQ4X6xggFcOHg2F5atQU0a+JouUCK
7EB1RLmJtVW7JYryu8baqTeX7qqnkbFR5tWBEdz+q5JO27hjAZ+wFM9AO49a1f2M0jg1KF38voKU
o8X2GERw3jaS1rfGmUgVyQ5Z0CVmL9Q4gnhSTn63/Ka/ehXSwL20Vz5rK7WArOBgMcN/aOu0B+AC
AQBLgaJBBF4zDpc4SgRIH3DGEhlXF/AKrqrHnv4iajhVbRrxZE4am4mh32mLfcAp8s5rd8U95c8C
bFh0wydV6ZChJrkac7a1VwjC3DuXHPBksO5l3eyGcj3EcPILEqxWvBSyJTkU7XxoOvPAwb5vsvx5
oQM2lCGsy5WUUr3e5/NysAf5pph8ojIeg3HWWyir0SZGSh3oQgT2QHylocMjSPKdqkbXPBO3/EFG
qe3m1KG5gEkJSCWmAIN9WIKN/NZHlCvOYN8dC1RGIeWRS9pPXmwA4w4oymsRxqpsPd1BjGshC5Gz
A2VVoeOqsbMt9yv05aaNJk8a6ZtadJ9pqh1qFwqpgNE4mflxnMw9RREMKNN3UpdXLRWvpe2osI7i
JIBDcpoj6KN5xuy63pYVEsyQbtMyvla4fgBppJ6q6L86mAZQufvTL3kY59VdqNlWJSgyrGBY7fu5
Py9asqGWdp5pPUr0MH8n3AhpZfCyxMnGjsFTOytom5yFUtKDWCkLKp70yeqSLQ5b5wozE8POHqNb
dZkcc9MiTEnYwDXr8mEkjsLCa/ypci4fXSpghJCvBfIie8w/IUns3NS9GWUERNYy3bgmxBjIZ3OB
TXWp+VO/7mEU3Bw3/9FnKoYupve4TgmITHRYUihp7HmmKEUcrwSh8op2vqOlz2MX/2ssGaxRf+SP
olSTJNlwOSID0Fvk93bISE1MpxdhziRJjOkUNpr7Vetf1qjwARLNB4u7zoSowpo8DHVymBtnH4nk
Bt7+Hqfxxtb63cRlqDSbEKMcior8GOOlYFc2b4yy35oF30nYeHwr0X2W6psyiUMuy5YFW/Si55HP
83MwXQ1mAGq0EuS8f7jhYEfyPpnTBwyBnZasw8ZeSC7p2rMExed+QP4ZupOGEGKoqrvq5FjTOJD7
AaWoMdtUhQ2kV8qzwpkMO24PVf0O1fAb/FUDjaC7ZX1yXJzkObWTDVNboBYqfHGYShFc/LgHq8e2
hKsA+VmW8DNFisKOHZiqgmcoum14SdMKeLHTccQTjC0/TIoKri3/y91NYNwQY7dlib4SwHbR1dHP
MuEzn6VhqXR5sPQQGaco7zkVcqgFdX9olvqb33+b5+zcVEyScLoCqc2RB16C1w83faox9hm0GMK4
eAKD2+GuEuppy3sFLwaoO3HVvTnMOh2Mc3OSfgMD8JBBZ42SruaZWQ6c8Oz57f94eezAgS3huasA
vOrNUE3Sby4ENTRDIDSV8sa4bnhgz8FAwTU6656MInAVZ1fa/TExscAd5QUfk7BMOWRa67fMyS5Q
s+XMknPf2+pXFsU3mr0MVnkfruQAq3FsbGUzbO1ZZnsVkniFVHTkVLgLMsk9d+prP854B5ApymDs
k49oXgA9zGnXa9OzkeNEP4J5JFF00Ff7o6kxGVojR9nLeXgEk2Z0pcrzsMjXWCFEQ3XvzHqhmil3
2DH3SmPMUQti+Ny6Mnddq4eKNO5Iyb5b5CODMe6qjIWRWHVvUiSE1wJ/+qU7K1Wzt4RJ61VKVBpy
PYrOZMqCUeS79XCx8u5qZzN7bvNzXkYQ0RjSNVOnOsvnBtyIDan9ulruSYIrqPghybLYN3HMPpMD
vCpwiIp0zygoRoMCYbQ2pzbQIBxo0dJ7Ua6d7cYBRDYK2HZjxLyGBQ1KW2YR4NZ2Mr4hMoZ2E30u
ffnfKhZfabtjpMevGWYr9Vg8RTCiRpKe64E5gWP/3ZAOT6xuvLdKw/0FBEcP5SHNCXpJwUMAgIBl
JoxAqbpNOtULEb7JfnF7npoy26hrt5krBN/KtPq5a93VBbSEfPvV06PeCAZHjcO8TC9LW28UdWXl
Iv9LknGXdvkJiPNQxO77qhtPdlOFbtfvJ2cY/8fZefU2jqxb9BcRYC7yVVmyZMly9gvh1ExFspjD
r7+L8zRojLsvzssBzszASmTxC2vvvajCbANywHsS/WJwondXq42t1jL/hSisWcg2WfLQVdxAegAy
5rR3qsIQy9S54oKTK+K9W7OZpQtr5bBVyn0bCndXwDtbRo07UPNU19GunCit8tJYayWaPcum3y0S
6wVzz4sPPaYi7zImXM2lUW9DtxjWBVKHWGNn1NHWaln0DID1oXqFuF0kFsvRaeETKcRGD6QjhjJt
ap5+hQM2m/YO/Gc0K3ob9DXMjaZAcIY44fdU6ifLSm806SxZNaKWYnaLfoq2SKZ7jLZuKX0PKjE3
uL3vBLj9giXHPird61hwCE5OuMrM+tbRadTKFtVr1dhHU4Kb2MiWa6DyVrU43tu0ovw6fJJ9qnrI
sORxTAAOhaDSp+NfGm639Ht1GyfQJk3YVPRU5a3RF2dmW3u9SQClh2kWTiJ2IhbDS1AC2RW1Vekc
UmmvXOqExmNcbvlPMidHmsuC7KVYLzeW7h4QAp2aIH+QveFvCgWkPuufxvaa9/bWMNy1MuWdWWuP
zmAC5rKeheNx97lf0VHG3iHXG3RV5jHxJVUagLRf2ZvC86xNPSOskbpDdffk5SRf6vYbihPAmua1
6Md3PWR+F+X5gYiHGVa2t9LN0eSIOeo4D1uocx1zKj3excp5VQyKmSS/a3zfdlB+dC3sRKgx3yLK
E/utKrqppILVV9pN0Jc3jSKzxU9o3cKvNkjWpp7tjSj6HkOGsmNyO2rOtOzr5l7BISeZ90xbSmR6
8stj/+wYEyqRbGlK45rG7hueqXT7owP4IW+gVdlqiAMFpkVXoT1b3EM173MxhPJZa1GPuN54LIMa
0kRtutJeu7V+mZxob5Jp0NWYRbZa+avEj28U4ivPwJAL9mbomwBvQyrdoTHPJM5BW4QvvYHAqEsg
UmLhvRWuuu3ZvsWJDU5Umt+ezfhOmYragtaBbQBYYIw3WVovbdvfe2ZJlzzeqT7AGZ2BTxhnH60W
LU0fpqBzaMIl1aUXwL518SZCorvUjYRaoGgI/Mi0c2ila6+QD0FrOKta47EI5Baj3nDIhg1bmEWk
ikVAPEpJs8Ajk2GHieguiRFih2iq2LyY+8ButKVXe58ypuzh4HrXWsRTskEfn14ZrjJfaq+6sg/m
0N4KU7vNCb3SI+PiptZaOeaBMeGhp4tdRsycl7UdnWvRHpusf7PZ+piMsQBp7XVlOmdT49kZFJdo
YIPR1vk10ONnVKTrgSsJQQr7vhbNGhkjG1u33uasr8jQKJnn3aJmbAupg+95KJyqyl0K6RGqmiXn
GuF05fS3Dl4mdW08mbEi3M65mnMuaZPFrBwY0oqieOyioFoMbi0pING8VI59O/ZqPfZsTAtNsZ2k
Iy9cZMdhuq4RjuUh/FYinttI24Rmf3RzftUuKuaYCVkiQlG7wavBGFvApKrjwLAD6vBiq5vlTcC4
DRlnt8iqaJtZpr5ocvXqVOZG6OHGy0Bfeo+frMjlr75CoRxPO9EGKD3R2vMqKLjcxF1jxb4iqpuh
edjtgBWWmlOucidFzUxQW5MKe4Gy41iO47fyxQstRQaP0HxoI7VBlyLvhldKxmrWLNfTEnHVitnJ
ErwS1bQE5zMasXHr9J0h7FLZAaewMq+iolrufAxqbexYHaPbeZo8RLrfMywkPDny+Q7tN+qsXdLL
90nqt3mtNDpasIG58hrClIEDG7Sy3ukdl2DnoldqKKwE2Pki1YzlhIR3ftIJJgHDS5J2WO96BZII
k4tZRvtJT1hPUJ5qubXN7epiav3WbfItTfVTFTY3BVbHTLmtR720QfwLkmVcgqCEeOp4KOFzedAL
uaaw2WFCds/MZ1+q4sweaRuU4QOiVbS0imUm4AzBdUiOR++Sd8m+NGHYojQ92VngLPyaujEIIawm
BxmNY5yK0KVc7Q4+qIcGcM2OqVmornrqRbkdAzLCavNaiPG5bMuPRI5HvdarddYRv4l0bEgsc200
9kvl5WvUo1gGxCP1bRTsTd94AKAb5g/1lenZU9KIXWZRS2N6th19N91YkUSP3NTtBpw8QooLX+t2
iBrqlP/pJguUXMMkg0ElpKPfPMNcxIjK8bUAx3Bj4y7QXDTzhH8H0yxM0Olbcy61xvpqSmZLjsmF
N833hEOMeNlMjPR4Putm8Dl2ZOi5Fo/N0s2gLXFdJ1ovPGukJi7juLzLZnlci67SZBXAcwhtiyJg
yK70gxtBZHiG8aDnuBS4EWkvza7ri/eKpeiiGPsbPS7QmdjZDRr+Z9NxWWc3covTTE9MC7OnPtiU
0k5X1JdfFqcNeESYMtTtp/UcP79PiiHd542BiD9ou+e4B1vyivmmtBLQnNEiE4NVQ0d14Sq1i8ex
Wk4+6yvPIJTBtDetF53JOlxNtf8oRuvaeWWPGNL+zNyxmiewN2XDsrCuXsrJe4qqTl+Mlb+I3PY5
tVBGNQ1gIK4d0gnW2BpcWG0v81KBnDSY5dfhW6+NyDEs9RzTO5PDFPKX5T4a6VFKSlnmOv5jmUTf
jgbwW/HAdmnj0tJ6oO64YBb6bGrldRg6Z51j5aFbuK3kQ73MJwogsxlfXV3fpiFHSoYoc8Ea6QEz
VAdNuPusqmCr9fZwn2jZA//9VaATK5xo3cWICDjafDWFVMj9i2zdQzuxiINs3wtLnf4R+xtGd5Nq
w0fSaocxBHwt8g9yBjRSgqxrEQ7csHKF/VazBM5doUayoZztfd27dDIxLEXjvJcJ4od6GL+LsoC/
sHi+Vn78YLUB460ofIT9PQet88uanA8t9R5xG3lNwZIkxanRAsPRlauEgz7u31XFYkVv6D1klWxc
FxkNklY8UOSlZi2kzOTeSKePQJnHLEXRa2YrMzdfac0+PE07mqa3NEXyHFTAJZ58z5hkz4ryp1rH
bWXKxWNCDzKh6femifqrR4A5lFfHrg/CHy4aHHXZCbaiI4x3dPDEuDEHrWcEiDmKnuFzUCnxaGjm
yk3izSidU2a5n7Jrny2nd1ejZb1pcC0aU1oey+o2RMlS99NL7bSrekDwNWrgK47eIEHpGQIxz4rS
Zh3Ox+PAi/ci24Vy5gCTDOimru5tiz4jL8xDGUsWUtL8iIVA+BpZ9qqT6BfSGvKcgQEbH4j8EOFV
Ti8b2zCVUO+LMi2ZnWt3yHzWJrgLCPuhLct81Yge4WbjnPXRXUCUvvRVjb6XnqopmhcG5S/+EN2M
Zh5vhMsTwXLbFf6AaGfrsxvfaiq+EHJ4Z6OCSSbgRFBxbXBOhTbtHPSKiFJvGr2H3RBsqEE1GNU3
w6vTjA9dEt25Klonvrlvy+7Tz7tzlbt0UgiIlbuTFnWEK0p9MySsgVSyF1rxqibjKpX9XRPeybTm
3YfkGhwmb7ADH5UWVPQwgQkEg86OLu27ib0joUOS9VZ5EaG6iXAr8PVhr5lxuvBytoiuxpA/rMki
lQh1K56XrcfXFoFZtgaPSacGr01xiaq9ADy+h3TEr2NbMEHAIEMuIOFSTvDgkUuzWpoeYTASERdW
REcqu03NE6Kp3XMpimOGs8SaBUyLyKPEZqb06Zqb5jxJ+6A75fMYAcCAMwCFp/t0irCNsV5NRROK
Sf6mzOPnRNJ7REnzypj7lXAMSvX8UbeMcx6Ic+cYHwpk3WAMuK5Vtm3EwJIsurN8urcQvHuIPLKi
pkcgoV/dWKxqyJAm9D70QhzbsN0XOYPMXt+3EzqVRseFXeO6EHllL3KXh7rCSWQhspRlXu7diqh9
sAJ5GvT4qofkGbdiY8X6OzkBG4nBzboJps9UT3duS/fjJBhkOEZ89pN8rTfNvVDaxi96DA7qb0Mg
Ro98gaV8lf0yeJhGDqMOo7TRFIrd1DqPEiMRpyf8xNB2QWcfkJJsuJdXelK8u4y1MoM5oFuiayyx
yRqNvMPaz3kUGGE1DaA98pBnp80/IrPArSQp3kqrQToUlxwDVcY4XE1fxaA/aCjCGt7jjrXFjBQ5
56yNxpWJelgn6O52Soj/atOnOPLQnoTlVWuZeCWUEWFTXisJpeirL9eyzim2IClAA1fWtJ264gYk
GaMhwU4O6oWwgBCvnmTvyKhblmWarvQ22vtJNHDTluFhqAt2G2372NrOs5sxxUoo8VvdR4YtwpQ9
T/pFbb51Sx56Ztk/+HEtWWToL1S5FpeYXPKfLRHK0JcPMBVVyAXeRhDLQc1oRaA/Xrh5TOGWHKpA
rKPCBjSPNOB+566Nsg9Zgc4wR7xqQYik0QK7CsuQ2UFJnAGxUQQqZOXBguU8YP2DJVNCBa3Rpq7T
qtu2zFcKo4TSjEB2J/bdfdk+gKDeCA2AjIT5Jz1CUcwU3Rk8EBomt2mQyhWVPKPoDGbMnZQAaUGO
VQ8A/cOwGRnm46pl7QFY7nsEZXGPrUcy5UfXMh/1HtCo9eqvrkLdM6iz4fQvRt482ii/RCWWLEPP
haO/inbcRa6+laGBGMR4IRJvZ8ri7BrDKSEHK5Xys5/S6Jj1acjFrj21ZovKt0eDN90LTe2kbE2+
MQBYNCrfjS3YSTQPAxs2lWCFLWgm3ew18IE8yyh7S4HyF0p4L3VmHnIOO3oAfmI7e7Zj6D8v5Nj1
DOsRuPCY2A0Typ5kcK7AeFthvWchj/M6lR0HX1RrD8QVU4bVqEcnlWPI4InO4Voqj2jZtkkBqtn7
4lH3hkuv+c+id9+8vow3fdztXVZYdqq2ykle2AvyoMjUdSqKi+WlXyLk150qBKZ+fmxNn5ED8oAm
UVi85FTwkYEZkFQ9yEu2dTP5IIYJLbFtLUgk2zej8dH04a0Vs7mqC7vhBuR2IMVq0VXBFWhihw3G
rgMq6fv8JkMssdDdSV+mRFn2Eh9RManPztL3nk/AVW88TVVzcl0qeDvLJiAD/8vzMXkvkOfprlpO
UXLvO/JiDjNa5FOLklyWd8bOmHJijNr0rDfyigE6pHS8xYYXQdD4gHqK/5quii7jxZfj2zgvEa3s
0dISctK0chuzRc8MBOMjtwaAIxVOq8PF2xC45vy6Vc1dH8Elce1qrXegd17zdW3yKcSYREMIFXkz
7CHUeUBytQjYBSxTJihpZF2wLXqkmHvqLf1D1+aurSN8SCbJU5pBP3QjR3Jyj0r83OF6dKpbDB8G
SQfP+GhgKuyebDv/9pzsvbQxVjBxmx0m90pR7q29sTiXPYCU5o4r30FL3jXGB4rMc9xQgHeqxNtn
8Pn3CYv7qr8lrdNnwgBpKx3g0dL7GMoAEiVxaNyTgaGd9xbY+b6gb1dafHYG/zYcvI1U+offxHf6
TBf33kpN8+ZaGCBkpXmfCbmebO9mgvDWODWmXD8xAduZ9vDeY5Wgj8mxi/w3N/VAX7q7ghxIhnRF
syLd8WzbuBHU82KX9QGakninoZxhxXwezRAqzKmvKaNkpMPhsWzCx2yqzVtCVGEyB706xVN5qyV5
tfHZ+3lIBM+j4d5RZfM85KTNUxZsUjdptAKEDmPwimCx2Hdm2S0MaoXHUonzEGYsmVV7m6H649SY
npooFiuDDCdoGfFL2rCP2vDlR+Mmy8RDXsQceF1/9Dj76yTqV7XBLNWz2leWjcugwErBYMpLTVT2
EO/w99tKqVXQxGsvw7ljhHexOfuIwsX9an7eBOYqxHLCd7R9YyCnZwpylKl9FM4rmn7MTgoL9UGy
rU3CYcP6zQmniyXlLhzj2zETJ0aBmyj70lXOdnS4cDfcV1G3MYrkzmcNnVnhwXDDfdej9Ztolegk
rCOSpduBNcRKw3xww5bzwe7lg8V0y4u199Qkn6t07csUjle3QbLcSi851TH70jZFFgxvVwbWtZET
jmqdppbSAND0mvYuS/nlOosBumP0d17BwM0WlbqvpJ1sxh5zG1nd9Ha2LVCIc1yMN5ofMmCuKQKC
blm5aJXSJSMV9pMmIJtnHprRDtaTDjzVDtMytFCBoBa9Rrq8doF/LRyxlLis5VXxrbN1WFQkbfRd
jJcitoKlUHcVKugOH0WOwOgiaW8XaR0/6honJ43PjHPuIjs6dd7ssu2bx7Hi3UyoNHUZbOqhPIUd
WurBw7hNDre+w73D1HMBCLtt/f5UZP0ysjxuTs4509S+3MqAMcVxdrJPLMXvMBK6yckodOnFigzB
JluOGkSu1JKdGXLqOZ69zxqx9KIQdxoxcSaChmjpNmnKJ8eVHdocDy2qcx68UMc51LsGWUv4RX/h
k2xHBT04lRb2miQMMOGJOSsNNjLIWdhpkJy7GXFY6OGGE18nO8Ytt6bBm3VroiJhX12LvqwvzzwJ
7+xI32pTXEBIptfen8xVTcUCp3Essf7xYzwOySDuHRwqS0aepd+BRaFKMLwHDfP+OVAa84iM1DPd
u6tkfYkjUWCF2L9yRT6OUbOz+/pmft4PU/uskvYh42ip6uapC9hVtuMYriETENY4xrOGQdeS+Y3G
gq72d27Jm7ZdwD2wxpj5su8TgxypYc/uc+DSQv9Egbm1pM+o0/z0LPGIuehF1wDLzHHneNmbldcH
jqQt7e7WG/KHhiu0Nbr3Ou7WInWfcMJ5zecpoJnEx76eR7JpjxkDPnOsIhbKUreQX194TvJaIwBn
XY5viRns4yp5Cf3iW2rTW+kgUHS47leunnzIuahpMrh+rfKqZRyCY3u+x8gom1eUaUZMqrhJZHfk
a33SWDMFhkDH4xmYfcyHSozyrry1QufJLJwNKqNDaJeb3NTXozsdWRoiNks2PpTvhNVXajPCi4yY
tPJpY1TeiNFnxJDaw5POXE+yfxoSRNZ1uxW+e+kd56ZoBjAxryKPu8YDkWFCTy2MmNw8aXB0yyqf
1qALd6Nw9oym33oFRRKG25nYoAVkhU7kqiZPanLvK0dnKyQwoGvlJbCNB9m5p1G5TNb1JzFUvya3
v1PG+AZRvukd86jafhcxGAsc9rAqqQ7Eyr1YqGONgMcaDDsjouqqNeEJDipdDXC6gQFCm4mLwQBz
lLgfMds+j3G41tAGTq1+mudHiaiu8Oh7v8/YbZLL47fcDKhKsfny4hMppiA65WlIxIkpYbHEW/I7
DeOzor6iFnilYeN2Oacu5qFhvPbT5MjAn4EPPrlDT8bXaF8Mv8LzwbLvkb9dhZFRw+W72iwPSdLf
T4hOlm1qD9Bo6V2qqn0pgFSxmDl5oQEH68JCJyzseTufzpTf5wUJxN1IkzFW+w6UGpM9sXDCGDWY
rxmLNE2/sITADs8vvypPu4yduPcbbIEjg+1fhRRm8lIsNzASSquH1hJbCwcJrMQ2njkfL8Iw1rFg
RtCEGCZgsmDhfoLaABi57YiD9jx7mfQ+BqdozSRm0HgSLK0Eq8EgDs+eE/gbTeYvjMiOyDnPISvC
QZRLiEFowJBqTYoYjhmWcZ0TZHvF8vUQwaNZAVKdOsRONPd8vNEzG4p4mFd7z5BK44rd4cdYeee6
9q6TSQ9rNyh0rGjjSlyGiuFYotBVEyRqF1RQ7oaF70clL70gQyyIqUyjCPQSjUaP1x8LP/Niu+Wr
wUYCGziKgwYJiwLKjJPyqbJ82gxDQQKHl1AP2PxOyUvuFG9ZG6COZO8RdXslOj5+Hr7zo7znzvju
ZxGbQ/Mc5z1dLQoKfOtRRDSf6UQ3LOqLmkDgCpbrhSeejcm3d4mOJnPUP02By6Ktx/4Kj1BvhR/l
pqgapC0TbVQgI4e5bH6P7oCWKM1+dahnAR1pybh4fGT49tPQxcamTWz08H7xNZbwuXUarUQfwrx7
B8P0D/j8gpL4J7aDZ8fCGWtihWDW6hiH2VIgJNkLu7sRQdixu2KQ4juuvcbUFFG69ZBP8EhCuxhT
zGrVv1a991znEaMXBkQKsxHFONnXaptaSuyE1Z9q3+X8y9Gb+6AhtYiuXam7u1DXsYtCYJOP4N1q
72AreNOX3S/bA8jkmMHpsZ81AWp4iKGn/SZ6s+k4VhgEjDdFGgcLnVEwzq6gvRxBqRasBx3v6TSi
dBgzLBnLUsL8hO1KWe60GCpLux2F/Ah18RJnXrtyJv8jgyhEb37r1mptCRQ2jNF9jQvbw3kwqJhS
R2s7EswVCh4b+lsXW1sPDy4zcqq19DAsSwL/hjnQui70F4yh9g7Gw0U+bVSG+K7rPKI42n1f48fo
IOseR2oALTD3jRYdrEGu2hHj0ch21thaMY8SgAHNWzMUKGY1yT8k0rul+Qv1dly2Q3QwbGp13ay2
ded8GyFCbiDziFFt01fze9hluoGqprhzDe2UZjxnBQ5ObnvJsRRpowIfqgQOVLrXAi+oBr+m2bC7
bFiS5KrB5rPa18zOowrzEdNbGUlw5Frdxw2ZVDEDkIWtazxMGBK6o/6mI8JceuYYLbSwjld6EN1M
OGzjg0PJNiRHWyWkGzD4sQqG623lYavrPmVjvi2F/4y34nc7apshbu6KrHswGuuAFuoJw7P3xKCL
SyG20tThHClR5fk8e8A8boM2IJqzqgDErbPAwFcWdrssvfGxAlmog5n56s6BNVAkhLOyGisM2WT7
vlM7hawfLoTtWFi/Rl52L7ERyaR14yI4WygkDpo+3uDDcK9aRQpsat+JSG4Db9rHqfkA8DRbTokP
AjfeopAaecjhfuuGJ1lubq1+WKsQsU5FlJepLNrW+F1J7Mtrr7v0mYHjheR2L9NLY7ClN0rzbUjK
O/LOvhmv1kvasV1SWYyAWf7GfvxcVfIKPbKvB9wlmZvmk+KppFkYKRTDtTCTB8821m3tNoytm1ut
ca6+hUjaQ2xpVl3GJit6dIrolnKVqW/lPRdMjlfIYyEohwcjBiFnNulbqgTfYzY7UkobvVyGM1zl
Fc0pa8tnp6PRzdlsmxzimfg2Bx/e3/bPnuZtGrf8mKRFvwSO3YmNXU/7nl2eHMdNVLiH3ipXkekv
6U3XvhqLpTuldEPm+G7UPMNBANbJLA7yJzg7vVFvsYoy1ozqhG9tRI+L9HnoNCoN/6vQus98cF8a
QLBl7dQbPGZ/2SI/1F66NkNVIF8YvlTUI6NHqM3O8gjpdSOFfaOn0Te80lHlyUXU2AOqxlkg0dyh
7SmgVklkQc94GNtsFeYGGtJg1nWu6M2edIsGKsrRuiXiIyy71z6M1nkNok54Olu6HY6/VYv/MgGX
uRSzdbWDDjPeAzpz8k+7UfnXcfbRgu0E0KZzlxOofjUMb2HAlq+Z7EswcqtQ13/S3uPDjII2i+ON
yj0Q6zFfaLW8aHNTrPkzL1PIFfKA57RIzwbiiUXY0C6GZkUp4IW/BBaDIIsm6XH4e0zyLqA6Jtvs
3ulJCXL0L1Rri8ZSx4w5ZM6JZEKFOMyAIpUsIZoo17VeQ5WhsI1Gxu63W78bT3EUbzGAEAtS1S+h
RgflTiWPM65+bXJ24PZ3fZK9ZGOIRh79/LJ2nY0ag0Oc6smK/8MUtlXv0YzcB/mMWjg4icVtvuXR
mHKeDyYPf2IxC203cp4rXO/CoDo4QbvutWTdVeZ+ClBEW0ylh8J9b4PwJp3abkOi4Y2tgdsY+HrR
/D8NFdZ0KSYQcoSQiILsxiiD96T040UNuRZ29mVoBh5rNixnpD+2Q/uah+YGKhk8UwASGeAZSH7f
qRqbjRZE/C5q59Z2vDHS6k3r01Vv4XoPZL9ikQxIyia2drt1PaqXMW7x73aNh6Khnm6tX0lufePd
cs8KHDNLzyiZZKD6TwV7U5xGdplrYoHcP5hJgr2T86ziCsVCxnGOJ8jBnwZwDi+SmyQBs2WVai6d
FOeqwD9blnWahHoIAh0wxnRR7bI8WzB12+dR+CA9f29a4jpm3IWySC+yCe+HdiAMBkmqyLSHUODj
n6VUqKwckvDe7BChxtHEZm/4xKZKo2vMyyU7bdgBFAVpbb7NgurWd+fNbr+2A/UJA0xYAT62Ze0/
1/iMDHo7Gyf3O4nUA+dLdlhUwYxb4E8K/Tz51Wst4a4CXX/LMhqFZl78S+OilL9TAaIFzzW+K99l
bTnyVSRUc+jCPirbfsarHRvhOnCWrle9sJVm/uugZauz9InhhMsBM9zLErkgsTvoYMrsPgUjYUsF
gks7rrOFWMcFSzbhxWhRE9WtDKwWNz7XutvzxtENsueFlmZPsfJ4bi/rNrIOYxM/wFo8RXZ9ZCRC
f+2OFyY6txQCIWrZ8rYGfwbucd7TBMfHqsMNPNCPde1/2gz3dlmJt4luDkyZmfsD/5Nnrld4Nsp+
FXU8XAvXfk/CkplZjCZeG8GQpwhjGt8H5WXSGhvY1tX+yRJC4kPmPvtdg4mJq79w6q/8vP7M6tFd
64opdMImATOTK5aNatEYNFsQsLPZZPSF0S/4jwb2UGn9sRls77Nz3NfIZdfvDihnqkrDcs+g1Jyo
UsuXXA9vqRfZ7/f2XSopkPsguc9q/x/M5MUzyecV4bibrWiSoH8dXSBNtg8EgODg25UbTJyf+rZ8
zEvnpsdL39SH91qf4C+o3YAFPxuHd6M0+5hlGQKz+tp08Udnw+3gutlgIEQzJc0WtpxxfxSlB2lk
FE1NdKi6mXxCfsADmqZdZ7CVXMYx/axQgf85/+aHBDRn/uf/Svn0SqSSPbjpzuXecH4h/F/UPNSD
6enPf/+HeB3ntySlpEn01prv6K5Ds993TyXS+D//6Z+yk5z5Nf/13lHmy5QJDTY8a+7VtdyEJ9Cn
A3vVHYz5zZ9f5acvaE4++teLlFns9YFDMLA50WR6uXFjCRvrTMxC6ar+/Bo/ZHQ5v6UotWrCkneK
kRnFXwS79mpXJfIvAUce7/M/Epqc36KTIll3U8OFtoVg2DrU20kCF2BuJMkj2LRA3//lhYwfsqCc
35KU6NasUSfPdes+hrfTql7U3/5t/ao9jhuyL7ZGs/qfvi17Dqj71y8SRaONhQ7+HSUPcmGT+MGD
I/hLKKrxw+9tz9/jv/56A/ZVYq2kbb03sE+0FcQzbuZ5rCFXVFNAFc7W3agthqbib9/cD7+RPedF
/es108pq2EoR+tJsUDxsQdWRNKwZTC/p+LKX6YAcyd9ypC0RVvwtjOqHO9P+7c5vIr+twt6LdvkL
Q5Ngqza4UizFo12th6WxLFYa1gt/OWV+eq3fTgGrVzzZwyFgFnN2o/cxPv/5Uvjpi5tf719fXMuz
M6gyvrhAYcgVXHTv4mDtX2nPNXYQ5t2fX+Wnd//bEeB1YarXA/HPZu4csjzeThjU//lP//QBzN8+
AFaEGC8UcH2udymq4jVnHhw6lyFsXivvBSbtL7/AT4flP9nW//qqUOLHDpB5sE2f+vUcNKctY+rI
I1oVssAgyP78gaz5bv+P88b+7RRA4srzPWwxlZ0KAM0o+nCi4SPIR7XxSsdcdlP23sSqh8BhIlRk
VH1WnTiwZsOKgT4MmJtgy9q57E8b7KCxr1undpKiT2aFL2X/YmPtwTJZX3fSeJ8Nee/wSZ0LdgyW
rR68FBgPR2sGZa7xl5/pp2/P/O0CTswxD8zZKlfuCaF7izYpKqoFfvv/ZKkzIP/zt/fDg8D87Xqu
itx2jQB9al2410yxkynEgzF6mz//+R8uZOu3k9PWB1sWirPNKA1CtJpjFBd/SWr96Ruyfjs3M5fJ
TN0QDwph6B6Qmx6KE0DGErVAf/5/pCXPN91/XF/Wb2clngPSmEqOreCxXZN0uoOSxH8PJ5mlt2BL
iOh3++dv68eP9NsJOaRJRe430kL6Y29L9OTWW6XH6klfVctw9bdky5+em9Zv11aVYeA0jLxM/IRJ
Bnz9cj75m0Xj/RMDqf31lX76+X+7ugI5sEpK5ihQ4hIWw8D97//Pt4j12ykJPiBSFmjhDi+Jai83
SOwI5ljD0K2zVUnKyF+e0D99it+OTMdINdkxSd4JZxeUuzp7+fPPbf5zl/3XpfVbqTSykZktZUia
yq272QpRDB474ahkMhF2J7wCdgUJL4NF1g1OdPEkt2UZ7AKBXX+NfhpDmVu495wJHL6ZfcnMPWYV
1m6zIt2kZrvt0nEVpBWsGJE+cbS19GA4jpkNCZYn7y3UL+lFW03ScepTfMHKOl9Urfzs/IA1aEa6
Ds6GYOfeyejRX8T2uA6n6jaxqm0vxlVZ4ec/sV9aWBpEdU+siOGVz1PdvgucrE1juGlzxGgx7D2r
1mmZpOlW08TR8bprmsaob+SNbud37FM2WjhPc2feuGJmX9UvGiSh8mzMucWLYeFn6yd0hFHf4U+X
Dneexpq2/D/OzmO5bWUJw0+EKuSwJUESFKkcLHmDckTOGU9/P2ilg0sQVd5owbIRBjM9Pd1/8OrH
PGk++kKh6eC5CFQajMtQUjWpZRXd/OghyjihtaGCMGMNqQL5OuBx2Lhv4WmiM25AW6T8/VyazYMK
ilcWlRehz2+xBtrBAt/5eYM6h2h9Vy0ws2qGSO0Q//osKIFL8mRvK4CADsXshTPoXpzICupwpjGG
NlnJAysh/JlSFn8FLcpvsqXBsfHG1NbkiFqf+qtNKhA0Nbr1pR/YgzoCc1MlTBqB3UAnuW9rGQ33
HnZqrdzD1TuBBDx1OMQVhXHfIRPfolqrROkuT0pod8Eprq0PTW8/hNr9Jg3Nj6oV0DMIKTPHUU0q
Hoj3ldU+ptX4vYyM28ArHKVsT2xp52pMXl1g8XUdsn7MKtqVJi3XJsnetdq4a1QIduiRwj9KH5DO
BFsZ/THy4m87Ah+BJyhjqwFK8HukT2okmvvLKyGX1RK89QF9pLpELdv3vfcoDCPYEHROsqTP7bFv
dtXYTdqBzYemmaHtZ+JeTcZXKw5+I95Hg52qUxA+xvBHoUs+JYX52gnFkfqPi8xiDQsHJ5FONKi2
jY2J5H4I8j8QKCOAcNqGKOWeBV+4TwRKGR2S6jcQ3t9DE/cnbFZC0B8j2F5PFfayljxJkvceKj0M
cY2/mwEjtT1simDH4W+i72UfWVE7vp/dGDEmxyAzsPjxW8uRo+wfM9jPdOdL+iT7FP1AdvqOiLsD
H0249cEQ/OO2P9uXaz8byWcwAXZ16V5X69sMyZTQDNY2soU9U57tzZFu1dGIbYiDHseT+KZ+epDT
Q3lQdgjb79Zshpd2Mnm2NyuJhftYUfhOqe7YZfbu0TvXxkY6dDaMnEfBVj6ux+qFPUCe7cxSI/Zm
F/BC8mQA2p5BlOyuX/kzo7uwCcizbSyrqbyGYhs6aULhPQvrM+CeEJHFaidBf9+ovfKSZd6Dahn0
AujdyG0B7xXd4Dx7lov60LqSQ0XMFjNaWm72NIzhG6rRf7yU86RagfZH0+iP2oHJRt/9fP2xlwZk
timKRSCXOtI1jtg8ldm3rP/9b9edbYkScMo4K1rfkWQ0TFMLkJO3UvRYeuTZQQFp0Rjgec2l220f
/4kpml9/5oUkWpqtJk+XKc11GUSbXrrHdPAxCbVzlo0rq2np8rPFlJMUBIXV+KDVwtu8lI650Dqy
ma8cNpcKENJsEeV6oCtqDVU5BkR7VHfBo7CN6V2A0UPb760+dI5ylL+jZbmSUC3ecbaaRjks/NJM
QjzIdWg3G+3ePZCE7oVt6kiPtfZZvlGTTeb82weaJbxew35Xab7nTD14JaZP1x5M37evX30pbZem
CfclVKcGgvo9RRyHFbsPTtFOP1bv+gaNjoNnjysRaBqbC2HiMwR+uUkMqBriIwKbbW3ZQgrjtoMD
p9+riJBcf4+leTZb0pUo9bkx4oaSp962B+Zf+K9x9PP6xae1cOnxZ+taMN3YUlU3cHC+u4XUu099
BbkaQ/3tDYClvNj6jiAjVIXu6foNpenKl+44W+6WTN+gkqgLcDoXAMz6Z7kP36rIewWx9zb2qIgJ
qAbvS9R6etDD0ELWbj2tnAu3FmcBIVYElaSr9sCzo+UZJ/JxSKQTEnEfTSogsZqXSHQBEIxV/X1s
SmnXqaHDkZ9/iwSIrRYQq3P4q273UFfSSviTpnhx6almcSSNUklI/cpjmnpP6OK+Txbt9U+4tPvg
ob1pbI7Sx5jCqbK2zhdmlDiLLHGdo/SbjAIlION9PO/J3m1ra9xK2+pMTrcV7LVMQFsa8llI0Yow
6VIRhRZJiz+qLPrI+nibVzk0+/odaO2zkim2OSjHJlCeywDRMqna0yd+jRTaw6hzvntaip1VYUI7
kR4HNSdnjtBgak1zr6G+AM8EvQk8sP6MpXWg8IDNjhKEm6pSTBAzIAKSVD82Sv1La8SXxo9fJhfS
JPDJak0kXKUKCh+ob2RnxhIudZeI3xU5dIgdKGBElgpDQf2RCz1SPcHZV5OfU/OocdVTLflnAU8T
3Mx2Rl59KKpowMAWzpLZ3gJSXgmSC2FMtmaJCELtepziYUPJqT4mj8k22qZvWKpvIOfb8traWFiW
4iwWq2iSdhx5fQdIefYHTT5mnViG21YraUjTX9sOBVqBSbWvaJWrCI7p5fCvE3IWqQ0kd4aeBiNl
LgoSStE8FIhvKpH+4KJ84YXmo6FB+c46erp/fK3dWb13GEYLP9z4tyX7Ky2ehUxEnI20m4IHVDSy
yaTq7ooq+GZU1u562FtacjKL/8s2EcZ0PGO0HB16IwcFCMKghEhiqZvrl9eXHn0WxxM4zIiT9JFT
leWAs1txE5imE1CMQH/1HmeQb4UHta5RkJGVhROt1F9+403GDBU64rGA24IrP032uzEm2L2oPmlu
hVKwnt5icFLvcJy6kylO7NVGvy9VsDE0lgM0D8bXAA4INf3HwE1+uwra4kHL3qdYNFpHBAw0P9yP
grvHHi8FMIONEHrylhTniEkrI6gv39u7KuQqP/S/V12FBNZAYcFqHsXJuJaWcjVqr5pQHlPPfAkq
8xyArcpy96Ot62+GNip2r1bfsli4lRQLi0WoJ7GC4lcgBr/6zlpZIJf3edmafcAMwwRqKbHnWDkk
+m8RIClf5nhpvV3/gp9Zyf9vA/Di/ztD8kxXBj2vQsd8bffUcxx/izLCDsNquPw2Ao77tULj5bko
W7MdOEINvgQkzMlGq08CUvqFgb0a5+2VN7m8oSH09t83cfO+SQfNJK07DLspf4wOVAC7DjYk2Hdc
I6gGo6ezT2/VBujaTbzWELy8CLCj+++NE2itgtkYntPhdzCkHwqohpV3msbmwtcxZ1umjpdXq0S0
x9UDFkT75NDs+522rQ/VSphfevbZRgmJuMpajaO/r2G4ViFMudb4lS4/uyLOvncaoKZdKqKHFVy7
6wtTgVgOMtjAqwFb0AqCuVuNhxAFQdk3VwZsaY7N5kDhGjqIMHgfin8SBcT54L4NgrCSMy1dffah
OwX+MToPoeN6+HsCtFGhX1ppszKDp4e88LGt2cdOWzSX5FKjGScFyjGAh4Y+oN8B31PRqxH8W9cg
VQD8GYJxiu3rU2xhAlizCSCmvS+PIgEmFLUP5NrPerJWs/rsIFx6oWkcv+w+sakOsWElfI0Eb3VM
h0ZzfNHN/g4pSWzxBggfw7exBsLUq4jZ+oR0O0OSVC/iR7MX71nMP8Yk/wjj+LaLjFPalwdRDvYt
PAoBh8xILh1Vc1FNRDQBZhElQ0RGT6lkUopkr4AIhD8zfnmRh2StgoyXLIsHb0Ak5PrgLYQcaxrU
Ly+IhoLbV4BinEAffpFOIhdQv1glFV54tfYI6k1JhcP1e30ewC+MpjkbTdxHUdDyqIUMj+CZWlvd
Nrfgz+/c4/DQ3wCBtA5T/0m/az9W7ng5OZPN2eu5QxCmUtr5DqK6O3Ub2+6xvoG2s/f2a2dxaWFN
mbPkJ6UgFVRNKxy6bW+PdmxjlDORRZ4YTWqz9oQ6EB7CeqVjvzDdzdl+GuMmIXZoZLDGKEnLf+vo
n5I42Zzto0KJ8xkoec/R+2g3gOfKjD/XP8PSI8/iqBcL2D/lpMhqAf1KqPaSFNrXL70wf41ZuERL
CvtUtw2cskhPpt9tQx/+BLp0tXLO8z/QFq/fZ+kwYcwiZ2qRZPTG1JV/Mw9g/h1rqxyEx8/29T5c
Cf5LbzOPn1iYAOXjJsgcbY3yZcLo1+VBh4mZuy6meivFzoWClWzMYqYXlambKQGBOiXLNCzvuYil
HB+dwNz7rV9iL4let25WOyxuDqoYfg/V9qxKCM1WOJyqA1j2rsByzBCfVwb48mYrG7PgoCel4vU5
YRwO7TkVx1PhpXts2h509tZUyV8Cozj3YK4QrlhpuU/DeiEeGbPogDx41uWVhTCwi3NiruHJZWyR
tcaCgSxI/n39zRZmvzGLD57RDUmQMUX9vji2PnQu30Cg5frFF+flLBwUlaga+AIKh/Zdv8Ge0VGe
hNvOlm3KnKe1efnZgr40UrPYUFsmRS0d+ecOyReQ6Bb+62ox7YL3lZzc63hT7hA8e3JV/wXyQmx3
rWynVXZGk0C0g6J6KHDMokWI9Tfasd4jvlvuxJQMzxDQP1TkoIFaj3RVPeQg2zo9WjWqj+iw4B2O
ZPy2qXUnRJL4plFSVGBN5TbrUgFaGVIrKyO5NAFnUWqgV1qj0MVswPRzp2k6V0eENqxHd1tkYMFT
wXxG4d6Dgp83lDgK5/qdFyaIPothmmHW0tCpgTPgBlMlH8lq22rpyrOglWm9buWT6JliIrRmVQru
K00LMlb+AQTwm4EuIKblHDJGJzSg+pCWgDNG5COaKHgQy9d2/qUHmQU2vFLaUsnIalsMvDb5h3JC
lRCDsa12096pjnwSHtYqZ1MIuzBV9XlowwyzNUqd0dSo+KTPJpoUvvHulf/6LrNAlVhDg4zEFKjs
9Cxux7O0ybbBQfg+bpVtZOOWY1+fF0uZxWfN4ktypmBvDeCLsitmZ+22yZGY1bQbXQeWHQQPNca2
eYxvu2AUAGyArHd68mYI+PEoPkxUD9kRSXtaeZYpnlwa1lkU0/AKCFVN850c+clhi5ndLjsodwjV
pj/QH3CalcWw9Plm8Qw8AOQZldHNTJQGDBmGpLnxko+i+rbyJtMTX3qTWSzTmqzHw447xGdpP9rl
vb9PAAshCvBBscBeQ9ks7bH6LJ5YKeaeyPkGjtdbx9bFEpNSQQI/D+0HZfwOIuHYCvpeHvKt0eA2
rBNs3NhLN4MPIXNUSniu6RkmRL4S4RYWoTaLMwgdqnKCS4UTjMoZWuATfkYrU3UhB9ZmgUYLUTIK
fM5Jhuzv3LbdVzk0PMFcyb6WnnwWPhpfzNFhor4YSC/ocA6xuDIkC00VpASZJF+WGLiPUs9jUoBu
K+0lO9xzyFftxlaBwOPccX3KLczpOYQflhkWczIzwZWhmbu9cufmaONKLv56ffzwbzeZxu7Lm4yS
0ctBNk1rdApczeSYjbg0HkVt/nr9DtNoX1g42iwESK3YCFBpQ0cTpZ/odNxEhTCh4YMHwTLhdGrd
uDKdlgZsFgTMWpAiVZumUw4VRvypVQ9+2u2lwlpJgJdeZRYDyg7VGKWoIgfZBSy4ACfkdtzxbULz
UKfj2uxaus0sBEQQWFUrzZm3efJu5nBt0PI7amV4NBH8hDe/1QrxoEk/zNbft5a1a7tXAZSa0GLy
h2FCqVMyEYO7699vYVTnsH9kCSoVoynKi3AGkdXfWyaipf67uNYfW4gCc+S/kgheZpRkunQ/6X8c
I+kNsPLKYC5dfBYDrA4DLdcAlABDeOM2qKwGMjLFf6+PzUKEmWP5q1xNrFGRqFLL/g/0erCy6Fce
XFKWLj690pelCSJMVRuINk6tpYUNbJgunEdjyFOosxRKaOutcjOOwV0bDhUHK+UUF8Zz1o6YJ5QH
+NdHVfGsbV4Ww+QGyP9W9Z+5MO4TA7PFIQIDh/xfrKJb55sScmTubzWStM3AXh32OKGGkvkj7mRr
45mwU60w3puq8l203AE6W+EEMF2rUHmzXP8xTXPSisDat5rxo86Kh7zDUyAMYdv6aKk0TfobfPqz
rltnGdtf0C33Quar+BMYOJE04c9aMB87EwFMS0OYFaGqciOK6dMoJ07s4k+SDQfozOfMQn5gMHFK
VKSPJlZRFcPfyG+rP3WiQVcVs18NrnSuOt5WCSZYkgptP204dws+yEkkujeYRKtbQazfAj/8Znrd
L86w8Pry/l3AVM2WTKPfQi5+6hG7QMkEK0IIo5O6FvRpo6rh2CH0mxkqECTXRLPKevU883tRu+jt
o3XVjO99VeIAoX+jy3nvVZDA67jdybX4UwrcY9aKWB4zIavWeDLVeGd4iJ4Z3vg7RfioEWvb88V9
GGO43jXDc2UpL0GQvGYtd0VsNN9qobA3DIi4kXWXykm2twoF3XfdP6M4chKS+kdchTdpVeJzETYU
UBGRpElVrexKS7NyFgONrgmtyupIlC3cQRIdCAksypWLf9b3L2wWcxYDxxmMfASVOW9JzyYmtgeh
7O5zHS9wISwOuY9mAEVbW87CnxVepiiiAdJw62+yh+JigLsQ0su/ZPx8tRitAVGE31k2vq2aabPF
3eLU6Z27dXHwMXACVhTpl9vESLIXMs5zA654dJVhrVuYkpltZw8+Q+tbkp1l/jkSDazg9WESezvo
WNB1YX+S61DD3C/6q7uJBg5SjCiCdDuvNTG/7gp7MIQ3wx3QNrCCh1AvcTjgFHDoBbezwxFF4aw/
qSXyNkryNFTeb6GOH8rQ2GbNjxSPuqrv3/FOQ0Uh9G4rOb5vW8kePOWnohtotXTjXhciFI2EEduV
8qemBb/TCC2rQCp/+hNoM4w0hDu4oBl7t26iBoc+1u5Ty/rlBeWfsEQQXRzo7yeN8GRW8krwUhfC
7hyUrktp3hnIqTh9oh0G03h14dSiPmTuzTT0j4Cgd0aCWABSiIkMMa5C87UaRYTXWNuxprwJky8P
hdjn0UCQQtVemyj86DDmRSLE38J3++iiYZdn4UmADtvAqKswa0egz8Jnq0t2yaidMTz/UZb+bTEg
Z4i+jWCpsN9dlO4GddhgVIcgN1IWoeYjWGclSBIF920ZPcm5+ioO1fP1PWKh1kL8+G8cz0bMO3C3
mk5+ELFsf+++YMO8Q/EDApBerQ35xTRLMqft+8tuYUk6yotdDPoq+jbCFTeNtXzk8reU5vX3Kgjo
XxaW50QRW7T+ggQpVgH6WrH9cn4hzYvtQ2gpiqgNtMvs3kYhAr2VG9c2dihg7aWtto138WMAeXu3
8jmmvPP/Q4w0L7wPRq7Krsn94nN+LH9HO9/GZ8zf6hvhUB4QylJWUuulcZP/+0U0xKWDSgGLU6OV
aPX5WSEYyd1KQf9ykijN6+5+kYUosJbsIwpWZaNxjGkg6EVDxLlNxH8jRknmLBUNBrkuGtkIHV32
b/tassfWfTKSauWE9okN/f+PIavTLvNl1mad6gJQoy2BFpRiHkRtL+6mL4KHa76p7PzN+Dv+pSOP
CeUDFaCDf7g+C5Z2sWlyfLmvKYpNHQkN36YgIlbpjT/W+5VLX57Qsjr77hJGKxFtuMDpRQBPquBG
QAgNdLCL8g1fKXHb+9nz0FcPSYQtheI/NqgFyJVQ47wq/qwL/UmP0g9xrE8DnrIN1qyaBevATSJU
S/rerpT0NkjUOxMlsiwJsCca8xKef+yBNalggRmitCnq5iDH7Qv8w26TAZnECk17LSv9NjGsgyBj
Nt0gvY1cLNj0DJUvpUfzl2PHk6CmrzgH2IHBZjWaxspqWBiVOQdOxsZLRVKMKMJ9eqv90yCP4Jup
jSv24/WRX7rFrJxgVAi2RrUO+C191PXXxv3rqT80K1pJTqaCx4W5OmfAJS4GQpYKziJARAfL+uC1
EP665i3u537+HDVr5355SqUu3Wh6vy+TUzT10nIhXzh+UQBMLPxJQQ9J2CHObtG92FW43kLNPEIt
OOjpiJ99Lj7lFbmpmvi/u7I8WQYzAi/ZaNcppnCja3QqYso2iBk/9LiHXh9vaelBp8j35UER2TI7
pVWpNIL0lnq2UZT2AfqV1pM8JPsw9REUln6Klf4DINGxVNZ4CJeDn/x5ZPpy4wQ4ZWuiLOogtfbd
y8mZx+41M6U7r0tfEcdbg7R/MigufYrZWtbUzFPzHFZCNSQ3YVX+bhRL3hR5w582PNeiPCJQjQkd
DujZVmjN9zgNskM/DvrBGLJjmitnYuixtcbHTJSOVtIVmyKexMNQ3/E645hV5S9Ra79FeocmeE/g
a4d9Har29W90eRNCp/e/nwhd9zaSEkroyDjJ2XfM99LmeP3SCzF0Ts1JhXGQ1LSflpuHZr2486o1
Ys7CpeVZzRGtmDbFhh7KL6e7Uf8ItJU68dKUnVNyYFVhuN5nbPV2S9sdA6CTBxcblaWDsL8+Lgtx
Ys7GUVURHawoFw4hutxRtwvy7z7yu5F1j4Vp1/xOrHQl55sC24XZOafjqIhsulmI6/vYGd7RC3Ea
Rpy72cBkvnN1DxpoWj5Hib+WOi0suzkbO3a1dBi6NHTEG8WHnOhkd+q22o4n3/Z/0lew0oP1F8YR
9fC1HuJCTJ8zs4MComWrgY41saa1MCnIoo2sOi7WUNe/1tJUm2UCLoqMYdWC9ZBgdvruCRHzla+z
sPTkWewY9ACVNMUH29wMmPJIiFoU97IkrazspU7B5/bxJQhioBzSUqLcWaNmb0fFFkj7AZPyLb68
O4S4+zdtmx/Cf8uY5FkmaEwAMAuZEafkcIyHMMJsa3jkhYGaE4eKFpMHsWkRPfOG9zYIbSXwH6gy
rTz5whT6JAJ8GadeH1QdCV/27bJ/1bxzp54DytEySpLXp9ASllSa1suXO6B0ScPaolKnHkpktbJN
4IwOwrm3xuP4tzq2h/z1Hz/D52T4cisTQQ+KOdSGO8uEWvrUJm8rL3H5XCR/thO/XFmtqCi0OcPU
79uzrm/qZ2/XbpSDduNtB4xTd6snsIUwMicK9ZYrNlbO7t2Z+jnqxb2WAexyMxlF0r64VwZsUmWt
3sZxfdubCBlQN8EWyBNfFF/eCwP+MpC5G7U5K630ev31F8LAnFfU1WoYSB7pqYcXXP+k6iuTb+ld
Z0Ggli1XDi1Ozn3R3etD6oQIipu+6KhG8aAY0srXW3r82TbfRHhzaipDmiJDWKdvcruS9C4tntmy
H/0oxuorwbDaE1CBNqWNEWEzBtES/cB+5SYLTz8nCml96xrpVCERtPzQTrJwVsFh55++rDg7FajY
wOBMzNAopXwwQpTfR8H4ef3aC6MzZ/ak4FWtCB0kp8DL0fWKrRsXO1wjdgIOr9dvsQAnlsXp3l/W
5Vi3uaCVFIy9u+Qu3/cOFPj3chOttpyXRn8Ky19u0AeNkYz49zli+Ns3T6siQUvXnX7/cl0enCLc
pN2iAQ8Jm79qtHLuWNgv5ryRrirGkPKH78jwGGtsH4Icq6tgLSNYuvxsyVpFEgeI7oeOL54FBUmD
XTY8rXzMhSArztYpIuWG1meu72j6cdgOO3gjO2FXD0d9I21NJ9qv7RNLKJA5Cj2rcHlUc94iPWNT
fKhf/E95k/gUvjW2gnxOubonXR4wyZpl65NtHp6FUeA0vNBk/KVuVbS/V4bscjotWbP1ix/RgCVH
wdUD9WcpNC8oELx4EganYvEhG+atq1UZPldInrgKPRfcH3J8QjxZnUTb7+NQwhF4Coud7I/USQTv
L95fK83RpVef7fzAvRLE9ajCCcK4df0/aYmxFl6OK+9+ebogbPDfJRREViMkJZefPDU28i64yZ2W
SmW/Q9nwZp2islSjtqb3+7JW87BS9XoSQJoQzyj4M1d6xztkx8wOnleRSdMK+v/zCvKf/72LRtMi
xAqS88o9R3YHoQKw4hv5ud7pe/8G1+CVYbsceaQ5hU/FgWMsRu7TbcWtPJ1QnPwncirqM8i1g3XE
YKVdk6hamgHTu34ZuR77SLNLIuruefRG8npOU/+mrsqV3HLp8rOAgV2GJgQ5r9L6vaO58aZRYTz+
W1FOsma7O0q2vQYRwnc8Sd4aQbotR3xj/Neh+Hb9Uyws3jk3SQlzvwd5Cy5LHU66JO0LEJ7dgPju
kO0TKcN+tjspQ7CyM1zOtqQ5Iyn2Sw9KKgWpTHkZ8I1XcUVsNXSokWEHOHj9nS5v+tIcPB5YhoWn
OP2QdHhWsRRHLHY0HuL23zqs0hwzHmlRp0pVGDmmewdJdNuK/8Z5kYxZtArwCgxliSuLaX22itYW
EGq+PigL+400x4ZHwFGVcZpK9Mm198CRHNemhYdl60a4Se80agJYEK0UkxfOvtIc9t1K6OFbJrVY
rfRREnZNmu4mtGMqf0Jb/6UwqTpAdXboRuPAmuAXL2XfI69ENCp+b9P+cRjx9xUse+XtFyLOHBOu
9x0WnzGyBB1azAfE7TdYLNg4N3u78SZ8U/ey066RFxYyQmkODadHHvYWkreOkNwrPQKsobg3+0eU
TU51/Us0sCDADzZaKzQshCBjFuGivsmbcZo1HppSaM2beCzqxkoHaGngZvFNIj3HX0SYSsgerXZN
2QWl+Hr9q1wuj0nGLLopmThkmZ6RbOWo6kcvqYRNOiI5vWcHEMrQ/9pfv9HCCM2h2LVPy103CNJu
CQFmFKy3Ji/knZoZK7vAwijpsxwIjSK5ywvexE3+wqLYxO3x+pMvbfz6PCQkPmoXEIMc/XsPswrz
xR2y790eO7p7z25WQubS88/yGDkM+36QYFuGkoyQWtGVeFjE/xh69OmzfNmCpTYsurqFcDlJn++T
EsIWQpR2P5ApATK2+z/xDoSufX3Ilt5l+v3L3bo+F4qm5luIvsyxBjEsdeVFPmtpF/IjfUoDv1wa
dHiiaCE8y9rudpId7+W/EiXq7CC/Tkq4ld2c3ffko3zMt8JRWNkzl95ntrxbTccJOUVhqzHl29Dn
AA6q8fpQLWhtSPpsdYPDTIZAGWkRyOEpKlHVNn07zbIPl9CLJPchAUcQuCMKA2N2q/qui4A/zoa5
UIJcqR70UNzCOB93pYUsf0Rl7fqDLS3YWWTIcB1CqHT6hqa4kYNg61Y5/JFVeQC+14XvOIdMl4Pi
022dAo/ebS0QAFWSyTYKmvJGsnA2uf4SC7Jf0hw+XQapHwPjm9LcqZfhb4Oda+NxtmGc9+nBXwk+
C4P1qTXyZVZGvjdgdcoEUYrCzqxzXQa7eK12uqCkIM2h1LkQm5UvI7cxhC6GnKJ1dBMXlzxTwSrR
F2BEojaHvEgCf0fqg32UdXuhpq9e4BqRhuFfBcvInaxiv20A7cMLAKvKNNt3IsxUs+cfl9LJ0MPH
wKixNR/vE1n07U5K6VeN+R+jlrWt2qMUH3nZq9oZr0Mcn5Qwo4WhuLvWB7oVu/kpMGjjSwl6frHU
4/IRuOcsxXqqjEMiDQJEZV7+yEPgPGNtHVxjeGxTYIOSlD3hiPNNSOJ6B1U8Y1Pofre5jvWx6b7E
dfy91imPtE1sHL0BoD8znUw1rBCklEB+nZNWghia0/a4PmsWlvscVW7pXq+WQxw4mYhnGi3jZi0v
Xrry9PuXeZLJUp22vchRJVTuS2l4wefi4/pDL7TEpTmIHEdzNygSOMBNege6smtflXjbobzxNtqA
HQ6A8eqDqWN7eOSvaxxBnX2KOKxF/YVcYi4VL41MHWWgTaTX4cH1ultd0Ow6Nk6mIB+LIUYKXxeV
lW+0cIzRZmFT8zxf7cwR5mv5IxwfcmGLUeyutrxNpbxeH9GlRT2LgNjvZKUgDNzCzR4yVfgQKm/f
JGs540KfFQup/04GaYhluTQYr6mgMNr6VnJ0Poq+r2/XOD9L8W8OHM/7EiSzKBFmn1vKCZLj2zDV
biZCFfCVVfnehaGaq8RzQq2HgqDhQLf7pvbBsXbVBy1aK34vXX6WG+WlGDZJqvrAxE7siFFw7pWV
vHRhHn2iM7+syFA3RQ/zPthX6lPSl7Cc0ekQ4j3GjaqxsjSnx7yw180RXIrQpaOhce7DnA8p6lMP
lsnD6NVTDtdn6tINZklRkJuanCCACkmouwWeeSOFykZTjFNsaSt5ytIt5P9OVkvQPFH3p/4dspY1
QsJmdp9XDzXuM9ffYSnNnqvAm3Io+q2UQDi3J40WDHmP41MMe0y2Mc1YK3wtRGB1tqjLQYzB3lMq
1azkVsjMlzJZA3ssne/n+C2jdjV08jNaHSXqHOhyqztvZzzVEvpY6BVkm3LchDfu01rjf2FZzHXN
IwymlQBDZGds3uHYHAb/A4v7lQ++dPHZqUftNVR5VS4+YH8Fdx6+HKCGNFm5/MJ3UKZ59mXdJSk2
nLU+qdajeQcr4iQE2u76TFp68un3L5cWgmFQzZhukB7dqOpzP9y74s9/u/T0Nl8uLSUDPkoACh3X
wtClFTb5AKMN3v71y0+R/0KgmEPCqy6I9aqgxBxJH2V6O3jxFgcfuGebCvXDNN1p4e/rd1oao9ly
lhUEEDSTqrkrhI++ELVwI6mIhGW28ioL8WIOqgrExJc9TjaOKqZ2Kj/FdP8Syd8Y2rfrb7C42mYr
OWx7/IIxaANRkN0F+Fn2lJNqB1+GbXMsb4zILin/ryU3C/N1DrdytbJUvaqJnVL/4ysfY+dcf42l
687KFqWcE1QNJOMl6zXElUkhk79+5QXgsDQHWUEpEHDQlbj084QbVwG/wHVpdrjkAR+ekNAMVno3
3gZ7Hc/2tdtOm86FSTxHXKVKmY0wViNHQ4hG3FWbOtpy5tokx3RX9xvPXgVJLN1pttAxrBw6Cekb
B5wnr4et68nf15thTwrlbdPtWpz9HLFLrzRb9j06aHVgxRSFDzgTPbA53XR4TT9H2Iv+1Bz8sWj1
byETvah7XBHht2ytG+U12bujjddZ8Cy8XP+mC9nKXAEaokeYS4YfgQKAfoPFAEoesVLZeoxJmLt2
SvmEX11631l0aKy0E+SOmYOrcTVuG+Tz9xQiMM3AxrvekYcd6tv2TfK37qZ5wcCWUsRuvRS2EJzm
qK2xU6zAkqH2xD1eJmGPJxR2evru+hgurbhZ3BAFedShxBE3UqzMA7j8rbeShy1ceo7SGkRZ68oO
KkBfCfdpM/l/DtvrT70QT+cIrYS6D56+xJ9Kr246IFRFXe18K/idecrff7vFbMcfKjfLlbSJgPml
cLG6J/LUUqvsoGv21++wFLPn0Kyh0Lvcr9CZlB/HvVXa5mGy+zEwEd0xi9xNgRCyu/V+Xr/dwnb6
+RRfdusUAVcrKCZKToafSOZpP0cLE3MjNO8sDff2uMbPuE9laTPZj6zEv4XJO0duqa0V5BgxRE4k
VNu6e8MAs9LWhPOWJtgs0U8VxcJjRJnY1cOLhYFz6ksrE2wp//78/ctolZlnVkMUxURTeevj6r6Z
gqmGcBjmsKtCTJ9A2Aux5fM0/OU2hq+VSWROCbipnzzRQynXag07a4a/2Bj9QIHLUWNMYnOp+TFI
wzPd0B+FxKnbEPGlsARsP2oj/8Zp4TUTpHQqj+5Vrzl4YXdIxgSr5My4E8ryqDfNj6BQ1jQelo7S
n62mLw+umbAGPNOKmLveE2ycw3SUFm6TIyU5e90JZ2Ghz4FeJJeVOQ5u5HT9d1W+Bd2wUVocKd6u
r4mlvWyO9YoqFGiaFCgT3mR2IfmHuKkOrRkj0lBGH10J68/I79zRkraj2H/PrfFb1OLfiSr6j0DK
q40pjQ+qCg0x1B2KxKfISveU+V4lfjMllHAHrextWcH2CsF4WIMYeOHHuaaEuLC+5niywSq0xq1x
k+3UG3hdmxQX2HANqbAUoOZIMqtveyvJCLMigsLb+EPaT9iI0C4d/64VdhMoaL1NsjSl5grHfTEW
OMoLAIZpZrQ1RpH/4+y8miTFtS38ixQBwr/i0pf3L0SZbhBGCARI6Nfflee+zOTt6rpxHmdipjIT
s7XN2usz2wk7XT7+Gf7a/w/8xTeBwzr/+388vGwITAF8GULh+zwk/8tYW+CtDdeoIj53gn7Kk7+J
uZfCs5H7sE1WBijpHdvKE9t0OycDCOeHE/Y/euE/hA/rIjVp/XXVWq1QnsHqN1szvePX7LZIPfSh
k/oKG6OQ/annaKdv/v7CfBcXL/VonIbwRTAjO2vIkWU22XJO9nQCy7FT9PqTVdV3j/VFVoImejRG
i49G3eomFfOzxXsBPub+hx/x56hiXerPYCE+SQMAAIqlM/6yA5byjap43I4l8mV6xMgXD/bkpkX0
03lyPpP+752yLkVpckJMqShqZYnbBBD2AQRHeAfPKXptGLz8ZDjyzQDNurRGLVrXBWkcRpvWvthD
EktBWwXAttzb0JfPL+WNnTUpITEgSeTHnYs/v0/WpeosaISW2F9nWxaZY6XowcIO+X95r86PyD/e
1Q4A9MC3oV1w7Bil/4oxp7huNmqG7UTMPxy07bsU+0Teq/Pw94/888NnXYrOxtaDN4CBvUgQYc4y
3TvA1rn8hwr3z2MB61JpJmlVLBGYYdtZDlAt9/WuKatTw7F5wasb2BWcZ0s/hYdzGPjTQ3cRHqir
FwHLdBzSI3xi28iBwRyjGfrgqWzVp/SHg4nqbKKwjBDWZ+jS3zW28364dfQ/w5Y/ff7FWEJ0wTAx
G45z9qTAFIqKG/j65K2wAM0K7iOrsuJlgCRXlP0z9124hfhbsxpgwyaZu4r02EHtb+rKE8nIsecP
Ss8ebdGY8enF9UmYSJ5Ep6h2Ul9VV5NrbYjDcngPP1kLFrQ5XPRiCK+cYykjuSF+5hWvNlBqjg0p
DMuAj41Xs8i4BAaOlO5DLSEBIxb+qmsEaGmOCFIzdyL1i/UVIQkYiuCNdzKxMWwbVj81/sJid2Jt
avkehpyW9boOMNbphG1B8jJ/AbkN5K3aEWxemlUlgejApWXBHufqNVN2vxsLs9eWfzDN+Nq0ooo5
hcZ3Rh/Ct96U7x89Q2+tUpi9sFCJgM6qYhlhQXDot+E4vdkAyI29n4gOdf4aVTG2Bq+53e470z4i
ZXz2vMXJOrU+sLDPihBND38RdOeJCdiMcvFhYTFhesreo2h4ExDv7wJ7X3ZkOQJED5aQU8xJv7qP
QJItcI7x6Be8/iBYh9XFUYEHl8Pu59DRsc65L171Gm6V7HJn6bZjEaosnMX1XIcZJ+KJ2911aXnD
dvEplrOFQHWDjC4M3aPdwUWlbbpN1WGFebX2vrt86KWDJmyszmYQ3m+Hd8unU9iQ6npqOKiyQyvF
10U+SQ67FAubf3QtixQ7rWMSyDL11wDWxhi8+hV+azCJe3DEdxFFPJTL/DyM06MHzVuGOfu2CplM
C1MetSFY7RfBw6BEPivv2iGExUMQ3WPZfVPCVRm5CTanCw3xiwvXmb4dDrVpfleigO2HJmkbLRu6
ugcXeupcQZ2X9UGx7avxsSpkGLsroKS9/GCj3LA2vGVwABmXdqeiUccFA8h4cT9aqAWdHiBjvUxx
0VR9DBHVNVwrHikvHbiLdA+hUAyO7RWWbZowdWZn70bmjczDLZXzoXaHYxQW1+fBLfLUN88vMsiZ
jmKij043PgnXZC4x8LCYibOnY/QyL/RqKK28UGyHyUNezX1WLWh3w/IL6hvWZW4IPZfXeAompvaO
WsAOBA1Q9aJo8tkaVCxMubdIfTMVtANIHYYj44AbDWOVW8YYXDfAFBkLdasX18Rh1+D4HdwhZqt9
FLT4nIZFXU2K74ZAfI16CFB3kzsJrIUz+A9eVGBkNzfzDz7Ef87NrEsFXtWNbdRjIWPbSn4wYZ0R
D9v3jl+tCZnJTrdEpfDV3pRzJLO/nyzfBf+LtIZAfRBgLowjv7Qyf8CNI3ELmMsYpj5Jxvrj7x/z
zQF2qaFde9cREniMbdC9GVXElnscYQP19z/+zVl/qZhdgXNrahEiARwe1uiua36wp/gm/bcuXU+I
GdaQNh6SCHtz7oQo+PR8BElw23WJeS8OYlP8cBu+S5IurU94OHrzbKFxsOR856WIJUmJfQoop7BI
VuV0594jCEzvNK6yn5qV31238836Rx5TzwKO6wSpOjdN4ogxsZeffs75OP3DMXtpiBKNNTGSNMj5
gui9MSXwm/rTMfYLBlZNsgTdcsQy2RIPlpcysHfe4Qn509z+u2ftnO/+42cNspNG12BVaAAEygD2
cqq9m8RP+ey52/ann3aRwUAjwymwUKA8ecXz6jd3XTHucdhsG3CpysH80Af47ldcJCpY3gl6IdZm
u1KdTAg8bnttL7d/f2O+qZmgEPv3NVqGSbOwiNDKOc3ghsjNdLCvuqOVdjlJ+x/C2Xfvz6XKfFnp
UOsGxXrtJP65rkmAYiLQALawAESl/nO6/41WAy5W//5BtgMOTeDi1CRbdy/y6traeftzqfnzZ3xT
ol0qz9VSRA3QpHiuOED0O1vKmNvXUn3+/Z58ow9CCfHvn9DUa8+lE3VbMXpHq2JuXFAPbVG+Pqra
3tgRmLJetHrp0qemUSx1QMNNF0Z+rRDbxK5y48Vfv5rGD+IV0IaBinsvME0aTfZbZ+AZ9fcv+s2T
ealbL8KoD5oe10EON4w+jzxl7cvf//R3B+DFqzvP2jghRaJB0DWPdRfkheyOpvIO1RDAAwtW1MEA
mCEVu79/4DfH36UuHAPPQejzLIyP7IE14xv8u5IyKu4bZvWxa3vHxS5/2kP99iG9eKcrByp0PoO0
qb3ul8fou627X6BvHqIznz70u9t5hgkJC55mAiaEMtFPXZ/vfufl+15UcHVb8MmCnCnhbHkeB5k6
K99bs2dSp+bImX+K/t+8KJdScsCeyyEA6WRbhi+mHWLLg//5PCfV1P50Mn/zDF6KyYW2ARQVOF9g
IXyWcWCjtM5Af6t+n5cQW6A0+m2B9+KHR/4/w4E/BH3/YvQyqnFG+YU06eycfP64WmSBiZFpaii1
+rTMO5Fpnv/9qfzuAl5EgtBxCz73Z8dpqAHlvQ+/vLF+wlLxDz/nm4P/UmyOEqHpR4n5HUX2rMWn
Ff1wrnz3xc8f+I+jF+ErEGw47xKDpw0zv5SfmyK+Tm318fdL892Nv4gQXtu4Yz/gcKfiKVhyGl0P
6oer/t2fpv/+8kbbY6A9tGDRwsw5aWJvHXOJAvfv3/ybzijQNf/++67WpRPAxWHbD3afI9C/LZad
V5J+zZV/hL/wzm3DOxgjJI2ct1Pv5APjt8MMempV9ZsKui6DatSrfzLF+ybaXtp0E3hwB1aFTr1n
qZ1Fy30lwky2fO+tn5aeAFVHv87In2xsv3nqLhXlxQp44uidN7fMNQTlcVc//P3KfveHL87+ZXVd
G6hznP19c6gteBOs4w+rPd8ke5e68dGZAXby0a6qR3jV9gSGXKrGev/0VIwNLhLmG//db7h45d0i
9CcvavnWuL+E92KrHw64b97IS6k0xoXBAuoV32KP6MTDYquLfmNz76AUu/n7V//uIy5eek+Mmk6i
49uwfgYXipX3Zxs/dxp/uDTfvTiXwulmtmu3naduGyJZhTvqxt+hoNgs25Aj/Iaxk1V7NsX1yfph
I/qb7TTrUikNP+Qg8mDjimqsh19Btyl3w47vf1asfBNrLtXRGssC7VDYHCuxLqx/fbTIsDnGfv39
jnz31y9OezbLSQFgzbeDdxjD/SKeNP0hSH5XOVyKouGlWOAgohyi6CAOf6+PVUqSZqefio/yx+79
N4/UpSoae9wWOEDnD4HTtVmfbNllMtxTANX+foVcRDSE3T8c6e7Fkd5WaIx5HrroyxAefcxJrd7W
B9yHK6vXR3uFm79jbv3W2UWGg1Pg7lnRpi68WNuieSmCbkXnc8QySSRiRwoYwBS7wY029mJnbSlv
qMLIy3evKwNzW09XcbuON75p0H3V/UclxLXpgdSzQgzM+4nk6D2VccAw8BstNGAq+FLV3kFX4UY6
wAlHENF7JdTnFmjesGJ9WB3nyhbz/QpLqURM672GuBitWhAIVHWaxuW6pOJGUX5FfbHGBJ3MePQh
fIpomTpSXs163kf1uO2K+jA1waensY/g0PKWGX09lMWNDdc1dNLmPAI903YGK24qzmLO7JMbejee
wLij1itJVLtu7Z6hdV1Odxbshw+jazbRbHKQYZ9Z2W9pJN7k4p987qal38t00IgPgo4padH7pG79
3AaVnQ4NbeKF+jsoW9MmGPJOTR34ee1XVzEvaeowgL26B7HcNP3qZPg2Eu9VrXAqUcNwYkv11svh
fmpCDMvrPVFi3qxcwUkS9s4erBXq0skkQ2+Q+eCVaeElpS3vIubvm5CXMQkrCi9h82IVzZpHRX1q
ChWde81jtgjsLnglSWUxQirpuHtFfZqwdfro8LOScPLOV1m+95N6Eb110GF4zTpPJrQH9lSoqEvW
2l0xa8e6r0d9P1kjkk+t9QZYDZRbrYMmHEpX14aP6AROmEv1rfSar2Vwr+HveZj67rXsqACASK2x
Zn6ZVm110DAWwqZCLoaoS0UdAAHmsHvVVFVM9XAzVfLR8cEW6l3vZhT1W+tXBwFrb+0bK5HDdLOE
qo6Vq5HMdt2DW4b4b/3mgcHA5uTwdXmsaPs5rs0LXaCa6xc3rp2hz7zePOgWHWGCXDKzqbwbgVE7
u3HeU2bfs9HflCH9PUzBw9xHB1YGj/OIbjNOToxT1PzWL2gis0iCi1gFBwCVIY/3tg2ewBCgq562
G9FjPakeKPYG3WnTaP7o1g3AM7yF8znMnhfLABTYvTeE/EYy81pFxUc/Gg87y+7O9zznEb7VV2MH
kNjSPUosJ8ZdAJs31fgJL+Y7AnlnAs3eHjs/V2aasBtcDCztKz8xoP+lLgQSSRW6WKwbx48GT3IO
xdhxhqVQhoFcMtllVrQkl3x6NQQrA54sXsUAHTDK+9g0Xi5IpOKWW1fDZMpkGQWSLIXfVJDfNRRz
jkt38Nj1IdZAjQs0C96H4gAYIvJBdlP4zpgo38OSmGzuUZaStIFzUevPbqKY7AHGaUXia65OpV1k
zPZI3EXDwyTK3J6sjXMGqFpsXxSOlUxkfcDLcQoIXP2IPiPpnCCxm+pGRuEXX5yrNdRbh5fvdlP4
WJIuT6oTj0NED+vYAR0tgzfsSGzGEhpzLPLdiDLCE6OhQ5rK6toV3bM0flZ4JqsGetcUwV1d02s4
82D00RapGHy0JGoeB8v6BsvFjRLFg5iHe3GmS7pDD7pOs8q4LTGJriagfARUdKNTvOrRQyFBdrPP
MhViz1cplZ2XV8gcnmqmGziJcpVguyqJpH5uzZTBuvZsZjQ/V619IC3AWUqM2OpQlfepPWbltO6u
o8D/WBXzUjOpw9wuV2zxXkk7QqMAYzVYqLuyTOBv9ZsFajcHMxgWFVxaMLXEEp6n4qBwf2sjrpdp
SO1phgE/xmrFqK78iXdH8N8LiCOtVEXNlV/C6mSFpy2Z8FyM+MrYYUEUaX0gKRbUeerBj2gG9/Q3
0gwfPUWz2adXa2seRhomRhSHYO7joKzuRdQnZUW3q90gCNTLRw90uQoBlsWrn1hUpdaABhFxisTU
COjo7dLIT6uoekKUz1hbf82Dlw14TiA0svIR7yxsVjcQEaU2WLsSTKXRrvO1+QJiPtG1X6TVoFK7
qxNakePC+W24uJ/rmb4AMAr8tJ1kJv6jH9AhJqU+wh4sH0P2OQxtVk7uXR1EHxZ/6rG82FDvql3m
xJuXXbAWOcApiTovGBCA0xDUhI26q295FFtBk9mDAZfEOPEoACchazJ2XtIp936UznwNpOYGK+uZ
U/+Cw+IQF0KJpJjVp/DXG1UjWePWkelzSGrXxJD5FoPQtMdYQ0qGCOj1cdPyHGi/pPE1i2tjoVaF
YKwNzqE3yEQ1pyUTMexNsfBbbCyLzKkVTDn8kO8G4m+iZt6vhH0WjkqLqbBi7dv7vtC5saub0Jk3
S4SbTBrnAZLGXBY0aefw3nX8vRnONihkxEih39sEB4qB9UJMA8uAO+j62TiBhc0rWN5OAUtUiBca
576DAntTOh6UNKbs4NiFR8EA6glHA0eTG+zlpj2mzGvYpqPQn9EQpSHT8A24MqGMXf0r8ObbQp6w
nZpPxHuWAGmiJEtdu3ybXJkTn9xYg3Pl0uiGEvWGKeZDNwB0hS0iT6hUhg1GqrAZrdbtTFxswdNs
JJSlspseybQkJjBbXrYbh8NcTQbVyfjj0wRMgXFqF+nD8Cbr6rZdCZBQ7pAbRo5rQPG/i2eGoIV4
PmTEmW+Xgu46LvCLsLs6WdF5mH1sXLxonce/Zrv51c/yWFGCea+IG+MeXdW9jMDrFZE+GaxF40er
Xe/Wm7GVm1DQXPXLp22RU2BhiD8HEeAa6/WE4T+GEWuCfGczCW/LnOlguPXhjBWuo+PfC8d7Z0uA
hVBaJY1L1zSYuydaENh599OnXU3XYdveRZinNguTiacl2lCSgcdJ6qyfoytrIPlQszei/X1Yy999
6ytIBu1Xr8KNhrseOOtFbAftplktoBVKbOueh516xKImkqq+W2+41+RR675Uo50tcn2oPUzxg4nE
S0tuGV3SiTKMfOF4ZMmtxzlPi7k6SgucgcqGT3bEMUUl8ydpxoNV6RxectlqILoVy3wAsaLYqmoJ
XzHvbbxY90DXQACAPY2huyHQ6Mbgemx0xK80jkERNPesR29tHtRWKufo+VEUY4J7g6W5DcCFQ9ZR
ufUjDv66B23A4sCZx9dDsWkD24VBsLaxSG9XDz1fOkztUbQDUpIu3B+PyvPfimKCuAJq4HJx9yNR
NBWR5Z1zzZJvOWh+1Tg+90ptJkf/dqfyYzUuz0hr96hyHQWwn5KppvONrN1NAPVwNQbHavYf6h4m
kH6zPk0F5Ikt1C6KFKli/pKKrjm5fh88LoaQw9qJ+Tf+tYjPka+ZO5ZS5PpDAPC5VFf1qB4ITKzb
VZ/kSpNmkltj5m3biFTYE/oP/LB0Qbnnyq5yf5q8DIZaCS3W+3kp3+BU1WGCzp7doqA5vgZCTH8G
ttgzgqHmqY6qX/AACtOowF4/sfw5Zm7jb6e20wkeyC0JFYbQSMNpk+OgfWqctYf/P7LYNjgWoL9y
YwFbYeeCdahODM2Wtd47zhkrGn36dbgfO3/X0BAG9b5zy4l15dce4DJnfBFm0Ee/oeerCnfOmQNd
Xb+w0k3xUJ8qWX4Ojp1FWLUdi+nEHft56tpTtc55FUAQA4VDnYTueA+Wbo6Qvy2WuY79KYDHizvs
FxK9R7Kesk449occcctpNY+Zw20AP+SpXNuHfi6+1qCC1ykyx3YqsxD9Mq+nd7LysmZ1NrKle953
vwqHGnxnCX3CYlIT6Y0VmCs+mbsQpZpk/lvvyqsx4g5KDVeDuwi4rDb8ABv0DKb0idbz1h5x2th8
2ZaFgZeXaD/UEu1CR14zsmZKg/Bjr0ZkhRyumg4wIp8OXSJn/kBdmMR17gcRuPpY3N9bhdZb31JD
7rRKna9HDxYQWNdF/7hUzMocTUWOSA0rlxk8JMxfH1bLWvJG9YlBP4xY7Jad+7xFCACKaSVazF05
52rEUiKglAnua+ZaJdS+prg2pXoZS3btAL+TzVo9FEvAN4gfRwOMz+vUuDcAhLQHzuY1rbQ/xuUk
ziiR3mzpZFDXsArLuqHYR56frl2TzZDjx9iSSLoe1RZcK+xccdtJFrPeTq4+NUGwwGjCqZsNojwO
SPieNho5eKjiQtrwuJBICvrSh10VBysFypBMWdhScNRNycPwhonxkf+nhgvf2pGwJ6s2PBsCssda
XV4SufEGUiLamy+kag9KBk0+AvHalN29Ah204hBIofe/07r53TTD9bogtQEeYA6jU1lBb+MLXDlh
IJ2EESqaUJu1bHByFCmu+oE70w7rXBtolwDlsW96W+1LC9N8t+gyvAD3Yq0OiMT0etQI/5hbqGHc
mT7CVQlgWOfD65zV+wqztIiwpLOBRJ3CimSQOPZxURVPQBjDV7oRezlTyOdZpPOiVx+LYZkTtYlV
lZ9ov5NtZFBNhjPsUSBBE6I/ojecU8LuK0CkiKGbDh9c9DZOQ/fIfZyohbutStjLom55LsT8jqDG
dtKqvFuUrtWJYv9pbyvl38m6S60WjXc7XCfQFbBF5gbHtlv92FrmEOA9EKogvJpGLAtp5WZ1X1xj
f3i7utFR+N5vG0LDCu+fmGFs0uic1OFns9q3DDgucE5+A5IeZaCp5aztbo3qb5km5UlNHmg+fX9l
GOo71UWhSVY5XxdhiRnA0ISoWN0oxW39slXnptRdtwxaodRt6SFqu3AzL76zmVkTbLWuYJri6HtT
rycBKDeER3eEybO57uRsxwn2LmHFdp1tZfCpCx5EhOlnHek5CxXKpdBMu2n1311jZEJc6Mvmus26
sLpma3ho6hn+OpORMWv5poFd3FD0O1NOG8DErrXbfmLc82SU2q0u+2qxt7g2qPZLBy4ZAjmJcK/O
do3ryLNydL6cju08WR7c2U2btSZo4kxn0/T1QDz9YQXWLR70lyko7usmgGvcuevR2H3WQFXpDEGf
qWXZCejfGqjcAKdFDJUw5OAC5FMhugK1J/BmxMZJVdMT5GJjBQ5adBM2BoI1ft9JLjHFEa+th3d2
1jFv1lc/qK7cXm5tb4E3SDS04HfAZrIMU9YhfETeWiQ6IMCsTVgXl+bDAF8Xd1AyQmKYE3vMUcPc
NEERG8F3lWZXOM+2xHeeSqe8LzRF+ed/DX4TYEwwvQQTZuJBdwoCO+fumjYIN4lnY3wFv7wZRwG6
L+3t6JCrruUmxfxzZ41VjoL6F3jrmUvBLqc0KUS5KWR5yyOXpHPYvy1AFmBEsSG2ffCC9sCG+jki
w4Mu44VYL4QVd55jpQMyGYiZk95lBt5Vaz7b7AV2aVhsnW7Wtc6UCzAZb4IuHrS3qct1g/FaZoGK
FS7+bzY5eI8RN6zBOs1B+CK7oc7Pdtvcl0hY3Gk7EIN5sD/C2itACWjquBwrgdquFfBPsWFcPrcy
aYcQlYDEhEaHYIRHTvNsObjcth6hF51x32zPBihXkjcpnbRou6uarBgyh8EZiBmOW+oDWwJ/k+ZK
g+2y1269xJGaQvAR53cwvVr0O9xs6ElsTWJCMPDTvsEmWKN4Alx0l4FNlQ8d2Y3LmCP53ghaXRkf
taOo2ieih/XQSe8QLeX7YqZTiHX7uBbo6g0RJrWVh+uniDoAh3BcgTxviBFoBdg6s4wFo9qBBnHV
hg7Edy4He8/DVif6SSiN7HcHytjNNK55CEbWFhLZg+3wpAjJLhj4HlUNSHn1HvXYo+EBTtDaviuB
FEY6Bxxsxd9Ci0RoX5CcN1GKmv961sWVDSZZYqaBJ3TxDShgzUsTYjY+re5WWmSCcDw8wcBmU0vL
3LomuoEolO98YgexZFD6LYNzmBGojqI2v1XTdzgJoe/FZUZlZkPK2C7VcWjb96LvXyYVXQfKSYMA
6zPIWJq1u/dL+qqr+nGOcIldw+HO1xdDFvm4F3CBRMydNnOLVuio+0fc2X3v8jabOU7RqQ/q3Jl7
sICaYt1JbQ9Q2EZIx5uGJf4y9bGlFpNwIW+jXp6Wqtzjyz0rd53PPd4qmUvyGrUgfYcFjhrPHr8m
iH8hBo2CXLX2nml5aObmTa/dtuzKdDgXaROAu6i9Ua6g7i1snBLSgksl7KrQ5cm0NX/OVniyRbmb
VXQ0bn3E0labLt0ggAfEJKUN/BRLlwnQDPtuQJO6Nnjh5NJbUA4btPrEFQN2cWjGp9pBwMM3PNfQ
M3pL43GacXSSNXRjEqgTR5uc9itka317ZeT0uWiswdpoMQoagWTGsyi8bzn6PkFlsqnE2mqwnCT7
iho742N9oA7fMIkHIsJ4YZ4SM6MM7p+0HaGHal1ZyN05HpFxGJLWmXcyeqHsxrHAUqtAw2KQk5fQ
rI7lbvE+aRlAy5661XMbPVROlzDSZiiiN5Hc+bCq0Y2ThLo9EgpAHqIYxF3ax9+G3ycNZc7Rky27
MGEeSHto9rIpyh00SihPvSHK+wJtQsB6xhDt7jIF1DFr6jptPBjSWaBWstlP5zXYUP/KB3tA9Rkp
29NM0Hdt5BconAnqvxYeFO5XVQ+ILxBqEPddB2ilB8tnFxUJQDSmf0Qm915RkypEIR8qJCosC8RF
92NxCmx76SeMIOK2ve499o7h+5YA77o6Qzq2iBGevteevnJXf4fe9GtZrT22zOwNcfHNqIDdk0Pj
fmQx8+BRsjJgxHX44LF1u876nTVY6GNka5c+VD9Toho7rpfxpY9oguYuhO7oyvn6vYLGsy7eIsZ2
zjSfbJe+6zp6dOXR53fKOaFDlksdPlcWx7MatMcZ13kYepoMY38PQWdCJ/qE8/Jm7qAca6yPYe0e
nQWNztb7xZH5IQyptwAK814YMEXnU00Y+i59iuLwmjLv1rcWPHlYjMOYAl4ugqXdZNISPbgaYZJ3
diboS+EAPWVPQFd1SetjVEbJ3dyT1Jf8Top2w/U76TAAlA6uHMxzPmaJtxePISJE1sEygfH6Y/HR
1MQCy4RTzcVr4TwBkglShsxxyOCoR7cfoboTI/KHzt21ARZ56PoAHWze+tF2wuvdyyAVsKkgWOyY
yIuNOxspIEzrGubgJa7QfOoJSTtU+GwedrYDlChmOWiR4n59SLhI8eGp6p2sZd3vAgaOaN4nZxSA
A/k+EpdDhBJl8XdKLTlWKixi3U0lv3VLHBR17uIdbkR4aC2erGu04+Bnod8bntmhtwLTBzGuieOQ
HbPCGywDxOOkYlIIKxG6/cJrfmgquR/s3zBBy+Y23FY1OF6aPvVgY9U6SFvQZNLJ9H3cKSgAbXY9
LkCEzdMbjEB0gnbvy+TatyW0/LFDm1sxYUoW9lsfw3cwWlaeyQEbGkAHx7Sw836w3zUgl0y30N+V
d3xEZK68jQzIaTUrSwYH/WME9x2dPnk9fg0BhkQ0ZUJhRkVVsrICWSycFVu0qeCHsKJ+QJ6Ppyds
f9VEYV+ywAbPB7VBdqXXc6mxh3Vc2RsPfzH9EhQhWtlzPLhXfe0ms6pu++6xtFvcsBWvGi65seMQ
wg0b16hx/O1qZvi/NZmMXh2YbDAuTxEOeqgJ8YP0XnHvqqg+Awr7h8A6zBh1o89RG5wjbnUt1LND
s8YUD5YO8snf+L5AlIcRqOV2iZJ3pTo6a/FQd+3nWpTAzAjk39ORSB4mnMwfhSVi4A7StoFLtXw0
Ll4v9xPpYeKiXRwW4w2ZA3xHaxOql3DksZw/YOKflM2QSQ0LyqJP/oei81puG4fC8BNxhp3grShR
Xe6O7RuOnY3ZK1gAPv1+ukxmN4klEjjnr3JwT1UDvjXK29IYG+ZUEKB0Abb9mFaXEc7hTyui0bW5
O/C3hM+J/5gU2ATuNqnC241L/cBWYXRPLq7WxaW9zVqjcGB/0ZFrXRvJrpQ1O5u2zHbCCzAikjmJ
kbw64f9TxJT0NJWpksJ65hXp2jG3MX2c3j6pdVQN0Az9LaDXjPW2FtUO90U8kjk35cmtcfTJmVOk
aJ/e2v+puMWDbuLdIvHcOyg7YXd/clLr3KX9ofSNY+lRP5neltHkdf9ei1ebTODKL7eWQQVZUJ4z
y9jaWU2VbcPnRNhfOkTcuS8cMHEv3H3i2/EMvCpafQnTkEWLyXSE3uizc4trbMZCDQBzDNZxX4/3
MnG+O82ionZgA1tfjNe6/gj4IrB8FRrDyLQtHaRA1eOaeo9NwXcYyMhf/8xpuTHq3yZjSe0yeunM
7Vw+LUAjMHwbNdxL9D4R+XPzP6vq165Pq/UmsiYeLTfqJyIy2mPde7eJXMuuhSELf2mywOjwlDLV
NB1tkt6Lx4Ed3PeFNeSxD/eLkZ7XyYym4sNd623VjjEBpjv8CuQq/gDp75dhvPLbu3kKImMBiO7s
q86pN00dZiUNXaUaGp9BZfwPFz8LTAZ0BAwBaXhOeult5iQneVWB2GvwSIewA9rXNzbjdBM86Ozd
cn9LfuE7Al7b+ggsHEBzcxzBlkOwHX8Od2XjbwvM6xBZfBPQOxtCbveE0uyGeo57Eu+6Kdj2HDJF
92X3tLQ27xbnax/Mp0GkNAG8V1z+oeJQcEhHrzfTwHtZAi/04b9RJYfZnj/B4snd8Lit7/mN3dlW
4suVy6sjjWfie9jncGRDNhWbvOf8WNuvULMhNjlZlw63L7dbBmhcpXCNacPhRbnsVH7XUvWbMi95
g1prU7rdHfs6pTAV1DfHq1BnEuo4eefYZyYCytqEMEFOMR8qTf8QzIMS4ZFEhRhHkhH1Zv2JDBSD
rE6cXTsDgqfipxesI+nHOrQId7K4TSe5FaY65KX5NhXYGis6fgP/QFXw5FXbTKKu1sHOzYxHOlQ/
SafcAM7G6bCeq1ru7Vbe7ED/qWsZD4gL+yncQDHzGFVQql6xT1fx7dv1NvD6nRdyOVFuvrUnH4R8
eGgb7Dvp/ILn7Yft19xnPUHU7HVlWN28Uva8NWO+I/3kP7utXkty1wdX7KYCPItQNT81ryCC8TCS
O7mEu4m9Omuno0uvlJD5K56+x1y4t6FofoKelsEwfPGd6bNI6/19Siv6lgPQ3o/EI66N2K2zu50w
iW2qsX9mD3kUIngqJJUFPE0yT+dYDASz58CgUrcPXCovNoNC05Ubk4rM1XZiwa+D0WfQfQrd9m3C
alc0WHosANecG3l29741n/3S3baWx5XlvjR98D67S9x1tOx53cFnpNfK2U5VW0bKdo7V/TGko520
4AjnWuRhHEsNskPr+7PWeppyzg9T/nrZfw3CD2F6bLBLhCOw98WuBhRYaEvZVBLZQGNGfk0cg/c9
mN2tM5oxJgjK2yzhHTFaPkZz+l5C+Kp2+HQDg7Q0wdrje1l/UnUC/et43E3uFW8dKeE5g9PMWedN
Q2yTfLYZfZKMTH4Q9C/zQ2UMZNXY1ntp4r6bQudOE04+YOgg5YsVJEgbeJdOfuN9oTSZHsyKB9ps
QGW5nnr0KdjsKEiWrXH2XDyQ2msI3KXkwdPtTpboJqhixThzf8CzKfwvtGzYjNrzeXZRQ2TS9+I+
yX4QH5wmNmHqzWhRSFWslDlcZsyRoW3FiajzyPX0QvRIqyPTcuC7i+Fx6LH5+fmLY3Q89Di2mXCB
trs0n7Yzx+0+CR1gLZwbWFrQ2dDQuy3tWj54duh+zLM+8Gm+zSOTnw0ZpkiT2tVuFRHshaInYT6B
ye+jNbOPumv9g+lNbzBb3kaqbj+ICuGGZUV8HM7GdXSUOu65kw7JUcMKKsilDrHsX1cd/DpgRRw1
W49onkVOn8paY2UWe7ckIsiFzmuss3D5LGQQq9Y9G2VwsUrzmK6pHw22/be31IfWIP2DEYvZ3pul
SBic+qMxcG1LaLeegiZHMh8M+Xx0W1vzXWtqPRBFiCSAV+lZqvJtOoMgBZb103XioZrL1zIYGEIX
QkDS2C9sKC9vZ6mAqxEIHBLteZy1Acw70jBpH1uf4IMJrK3ooBaqFZiGLZRGjMTr951RtigwTOe2
2ICQtoP2SAaC5dK09wFAC2tf/StR8fJFORKvURLEee1T9wftmHT9m5+KfW3rAJI8fZyDoNjJ2r5Z
C1RJPx+yMSu4dstDV62R6penrMehOUJIwrluuUiiXJgnGqve7NR9Itn0a07G4M3z6XnXZbDvcOMq
3/e2gFGKsZiTKeuSW9D7GQ0YeYKmm1aEsesTJDGAwMxy85jKSLt+tJj1M8mBu1UtfAD2n25wva0X
NAnjIlbSGT847oQBZ2nh8Ry63qdI17gwfJif6VarfNySahn547QnzmWF5E2gTiv7SbdMYb6nP/kS
883cVsF/vSHOth4RIQDwp2TjN3KX1NwP0u3+sUdsxwl5MGZNHbbHtFmPQ9PdfJy5mRbZ1Z99xNLi
RbXOz2rbt6JXe376bdVb76Ktr6nIJo5AbT4W80Lhk5jgvqzMJSBbnr3KPaVe9lFY2UPvJ18lw9So
zDe7xmwsGfRT5798XK+8gkxMuUZYR65XPS9vdT1uhF4+3QS61Cz0s9+Ji5MONx/dis8kOYGCD+P9
2mqnazPMjxhdHzxTMumrXa3GjQrkuff8kz/UGxo1Qbm9rWHXVysYtms/HcqsOk9DdxW5fRib4WQN
7nbNYFIMMb6Ua/sqpQFanXyZyyo2QrFJhLr4g+L9aCvjo6u9x2LhWWjc8BDwcyaU3bnK+bOGyT5Z
mz+llcb9+gtHHxeds++cbi9QHnBkHS2PpD+9XOxCR0tIcXgysxr6ej+Y88uaU7s0D2cUyZ+2uVwn
hD5EyGasCw2pERmzUbtS1op8XJvPc2o+VYV3adLxFdGeu7EN9TCySgRQX2Vq/AsyTMZTOm6yRd+S
oThWJZYp7RabNUj+NKZ+rQP2o3B0LqK3XtoC0rmkPzYwiPw0ffe6BMZLXrhh1BsL4z8ez7Ab6Yhc
XpH43VKrPJtTcrQs8yj74WmZxlOGPomC3eXfVJaAOrWY2PHKV50FI65QXUcZp9+YiDtuMn2atYEi
vmh/Cd0hM341Tloiky+c36XATA85+45MYR845VeX+CLy++ZiWc4uycarRU70zpnlf/bivoacQdx6
awkZW7623QQrSPXvMSQfZ2n8mIBwJ7K9+rRoMrhXY/lkCI8s2+cgGYnhq6vzOHhXXfeoMlpELEax
vOc03ZazOCdr/5yDlJnTxfI1bA5U1NTvZfMezp8Q9pYzbOh58jPGlzQ5zwEZdEMZkZbN25scl5y5
rAuOgSF2YaFPGYrtIhjQ1lAc3uUGv0HGwJLu7NqOFgYM3a1RD4ZhWLf79VvWbALyaq7uucIwehd+
KORH9rS+jfZElEJ7sYV4Nl3/NGQhOpohEgU4f8Gz6fKAjR5fYMBekAgY57punjvl7xFmQUgPO/wW
Z5UaH7rKYqNiyOr8sxmOVxzbr5a5PPm1P29EMP7XL/mH8pMX1gnKDldJPPlYbmUzoabyOXNb1AAD
5T9Girp1YYpa72xugkTFzrDsteSY29nI3WiWb+CfLAvkHW1tO33QJfeE6by7jfwrau+CeTSeIT4j
mS3p1uuc55Y4y8hn1+4y7l1HXRS8ErCr2OQT1AZA68M0ztvWhqdnTI38INmlXhfLPL8aSZbuc4Dc
zl7eclMfAjm2keV0H/U8PCVpEftiPoXO8F35/l/MWd5+uo81Ar6kW2Fscldx2HvOY5o0uMu7hVEE
GUI0V+uDSf7oxgYJOK/d+Bb6xk0GgHf2cFUJjFbl9B+N5TO55fLkifnge/ZNrP7f5M6jdZ5ZRFmg
HtNpnaN+QduYGHZMLtF9DHMF6Lmjt5bEveEmwU+Yuq+OwpW48j3IjSUnllBj74wAB0MAg9Tk+4KJ
2GT/mNf0zjov38DyOexnSM+7dbXyGUy+N1V+Skvlb8RY5fuO2f8QeNYDRO+3s3bAAZm5dfMK3T3k
elaPCKPRaJVZGZv5G+aiKOlVPBT6KZR3ycygvWdaavcqXd8cs0XVmK089OodOujcdTy5OrzM2gd7
ZiEtzfRlFvJkBA3cssm2bAF05SL9qe/9Lc18T5lOdquj+P599ZFh4E9zJgSnYltVY74tQXoJXOYd
dDC121xeuUmIx9omm7IW/7QyTz3SS+bjEJ0ff6MzXfrcYoYe2gB4a/wDYr9zMgvZsKwAGUjJN8Y/
najkJgnJezCa/tGqXJanJNyb7hhEImh2plnHvtl1UZFxlDhqq52CVbE03o0Ucg7EhQoMupMLolbr
v7LPHsoVuDVI/efWCveZH7ymstsz8SBanK7GMO5puc+3uurY23nYKns+DLq+SWN5sybrYZ2Tp3C2
HhY/59ZQb16vD04WPmrWNyjBW5WAIIqg25pOsxu89FZZw9ZkeZAEmPXesDEHQhTQqloSdR2JHoY1
7WnFjYArPqpy2Hpreb+tdtSDnZRhxsvoPPr3zqLUj5OiPnbTePGIhPMIbWahRMvLS/5TJdnJdadn
SdGBXMRAzp54ANA72zNyclESc55K3nW3n+M6WZAvDzeSJJpt0AX/EYNwHTpu4a7sS2h8/W/1q2Od
FUYMbvm29IRbe5n/4SiOXXDnICmSyLyDi6GYHt3MMXdTID22SjRKbWN+VPcrnvPsKevkrRycAnnz
hM6FtgbQRgiKcm4VxCDLQt2sf9quOHpwL2ZLho9u2v2iPV7gyTi5cry5bksgBPyW3e2NtP6bO8ZH
PvD/3/X1fg7wXnIeG8lRhwGjpNI80bPa5X340FJ56/AmRb0tLeRX5mVxrH9TmxNT4doNgID8L4c7
KnN5rYr6pwigp8xW3IyZCts7rjE56atn509VlgdIHd0Kh0Gyr73uIuzqJvg+XEaELcfwtvGmh5Ke
9EYFl6nt/oiKr6ZwLzJ140L7f93a+Kdg3yeOTlBnCH9enYVDYMTKnlXF12Jm15qDH0nNq8sivuPv
+1vO64U17cAKtrXC8dmmzNYrp/3iuVzkMg7456+aEA1U86FGIeIGx4nTwZOIA8YM+dSUIjVS74BG
Byfvjr4oHh1J+YWp46WAJp6ouMsSWFiJ0pMhN58evHU9BsX6ZDd6b/V+rJz1Rh4HEa9pnPrmFpkr
4PsI1plm9WYV4liIaVeVZFYGFWrPqT+lJIdYbXdYE//J9PXZ8v0fhCZAuHlRbpN62YMzHcKkvnCK
AiYXFjiuVzGq6vVWjdnF8auTbcqXRTA1rr2MmgDQXa/iPIR5Ek1g2SeUkXcEZ0Zn06uLkRT9XjgG
8ui7OGQgV77O0GyLNdCbDG+Audhxltd4DZyv2XCOtYCMGEn/GBEfM7ftyg618TjHRu68LzkW+sy4
eotP6Ct6FFmnXGp9jfFbDHCS2oa8q8n+UU2uIqnar6FcYj+cL1VObLHblAA//NchutrSldAvJn2a
Wv3e5QydAeHj9V9FWp5G14uUzK+lDk4zhbnSGj+SdXiedL43GmsfFKgGmyX2ZP01JqQ4d/N0yUiP
UAiJKLzZzFptDbW+1jrd86T7iGM4Y5DOos8Aql1O1eTD/g9nSyBn8N5WhVqmWMZt2DcPTpmHgC7W
yWymU+pXt9kKdj3gzOIZeDrUJqeXJrLCNZbBaG+WJGUEsr8laFhn6z26yN0Cx7VdXeQzErnfVJvb
rKme+XFruDg+NN8U3zUERhkaD9oeDyUvVjO8W0P9AGc4b31zfWcTj7sEFxvIrmyaF79Wx0wnZ+WB
pibqOIs7cexdsXHcujG8yL7dqPvOa3m7QRV/Vm0fQqs/D7lA/YE0zu93KfzfnJe3Sv4nPUCtCesl
V01fc0APO+xgF1zN28ZI94AV2zRQsXUvhCnup5jFm575GbLIqUGTGFgbr2YDDoxdW92rZdBmKwcj
sjBuVT+ziSD0cNCKanM+ATRw7yM9yJZIVNlW9APzcM+O1297Z+Erea2gn3pRRZ7Jb8+Cq0sfcVdv
Q6w+830nwlSTh+mffEjYNYZ9W37VZf4T1uGDasW0SackGqCzfMd7nUTw7fXpP1cWkLUp3UHdbu07
wlmsI84nYoHqo1chYzVeEVf9TJV5qbwldnL7MtZQWlb1FizgZBMjS+O3ZzNd3vqcO6S1y7Mxdjss
TlHDmZKs/0xRP+lcRGOjn7M6wC2gX6sORiYZXldL7xD6wBaTHrQwJFUkPXdzfqxnbtwei1UYHtJl
PQ9qOM6p/ZrUnzkwbO/of4oiWM9O2CxJR5l0FY8hWUJJ2fMTND38uLGvvOpBoMnsAZCrOtjrfI6L
Ue0qw3oYBl4D0sPA0EVsV+vvKDw7MsKx2cGSI6VA28eQoMT9eyT3pAqJpm5QA0lUjON0cMrhakBP
LOxCd/q6s+fXvgl2cx+Qqfo3qbpTnS2HvKo+ZIswlpCVyBi/y+4uKjC5TakQqjhL7HBfjA6QiYwG
gN8sLaJBY/5CZsxxv6ntbKtDUJa5+ly94EruEj79YacWjWTxznHmf1Mb7FQ5eBzaFTR3eKQxbC88
PzZ771jykZNYxv6InBZWM4OW7SdxGe6S44m4srbzXp07Y98TWDQbuBF9/7FzzFOelfugF1fD+IfO
fBMwYSSj+ElHsg4NeXZqQbhewRnDGtHgG5oX6Lhq47jdU2GpJ5TzG7vhaB//evBBRTuuG6ukhLUi
O91Sb45+WVKRb4KFkKHE0OegHXZ+kn6tWt+UqFjZmON4OIN52VgDgL9m6ej8TTEAJTO896qL0ErG
RWVtlbvi8mtjw84uYac4AFEqlUm4yycDvLg6NpIsQ9IT+mV5rGlpytrkNNV6n/GTLMIHL/ahdDv7
nDheutVcBINXB4xeLX/eGpv6blEAl91gKUKvEj6UBYmsQdHHS+aDdnvnCchBthN4umzQ1ss4CcTX
2lCqQzTggSs92EwGYRmosiMvLcA0C74gUr7W4rMIzS9knj6AWxUmR9/nx/PKz0b8ysk6gPZ94G8+
jrb1BwX1Ng+hga35FraIadnwUaK8Z708VnN/rnLnsQ+7GbtWs12D/EkWasCkQNwCupLRGd5ybjlw
GrxUanyErdtlg3FKNTY+N9uN0x9LabjrbCsNuQA4uL/S0luvYd5bq1OFfpTYk9NS2X+UDt7XMtlQ
9rmdzXIneEMYWQGM4Jzd9qnCDSpCshewUzKOo8dAHsA3f87M4rEaxl1TcokqgH+W9NtS17Gr+mMW
pEf7Xk0V9MUFeVlUV8vzOoxgHvWptfEdzf2ROuZDMVlRY+XXtmMCdafk5FvGrpD2FHXpBD+XQolh
MFqans/S8n+G1HoNR9g0P3xNnexbZzWUTh4PDBaBY6EDDeJgVUcD+6AdGMcGI5oNczSuFqsAACs8
49kb7HkzBs0T+WwbvyVjwh0id3GwX9LIVQLtiulbloLERJDESvF2lZxq7IC9l0fmU9Ih3FATf1F7
7EeqaavlgfURzoCCrpW9QLlnKUiKSVr30vvyyQqmM/vbxQuS/UqUjOsibCyhlpp6XwCG5gZZV8b8
ECjo43zmLyBmUKB4soNTJkmez3gDKRCsc/5bz4Vvwb62VNcVIqsXK3IdNK6Ns8R9Z+66sEOk0jU3
3u1TX/f1zi6zP9qx8dvkB7ORiO6dZ43oDiWQeh5ckMG0M3aTaM5epuE1/TnSc/sgxqx+QMB0LMnD
yXp/b/TdI9K+G36GX6OQ333hNrw+Gu6z7i+FWd5cQ3j7eqiviV++NE7/a0uMTV59nmz3ijaKoSnT
j4O2T3iAA57Odhs6+bORDEfdW4g8vOXMxLDt/ODfaNgtErkGhJn5o0YYs2lX+WaU4lTr6QOJYLaR
qUBto/NbZepoNiAxABxfc9Oy7hTwB5BbnGnzOKz+tdbzDlifa9dLEDCzBdht+t0SnuJ6BQm6JlJj
TEMuYKxEptLhkrMm43dGhxNYqtqWq/dv6o1LXRU/0+y82TJ7s7FebIxe4sBBlZKPJdGFXUAI9IS5
tsjax7JPH1A+qEPtWr9Oqf91hvlqz1ac40yusUQYi/6SVf64WiJeQf74JkG9m3ZbotjdlF6AFhI7
nbEgcqN86zoveJ99dn+rjNOlf24qlvG21e/pIm+IWEywr+yditE3hl4SIzkYvSnD1Anmn01oeVp1
yjtrPyobJvO+io7BKbiPwpb9Pq1yC37x2oCE2Ey+XYk70rDfdeKu5/nuqO1MJKTp8tyPI+4p55Xz
Kd1kGJjvM7JjrgevRChg2iD5FRK2gcPESPyLs4oI2HUbTmQmau1EjtRA4lmUIvAyIRdqi0KgCoFs
P38RlzVfqHHfGk0VT3gW6bcr9t5kXrOE8ztMpoc5s89rfTciZOwBnY/G2DcRSU7PhlK7BK2N2zFP
rmJFqa9bdu72sbkvOZr0cJ4OHU2hCWcSLi9rIl+zwookYM+uCxBh0g64DTRKo2GpeSmsvWd49bbA
prTptToooyB8rHowZ0Lp2qX4a6XtXwg7ohrt+glXNetPippEH3zpk8dFvdxsuj8o1WkWz6C55q6L
UYI8B3bz36jRIJoAF2ohrp2XSK52XKReuB0Ms6QipuA0bnknW646GlHgn9zceJrWb2+B9Kwrrt7J
KF+Gtn7JFgNh9vi2DtPOgBKcU+RZ3syhhdRjTY2dhV6DpbP8CBPIDn8qHsNihuHUwx9XON+zZx0m
Tx/wlD5ZhR+1i7Mr/IUfJXzG5fBXLdO1ClnwzXY5enPwhmDhp+GZRJmD3n7tPmzHOQ9ze2hMzoUq
xPftJtdWutjXcM0Hw/BeVv5lImEiEqVD/GFp/AQAaJL5h1cegW9pZ8+LzVUjahqXs5VY9fldd/OZ
wNKtLn3sYM736ky7JifO0iTwk6AXO5YpKJuoOOFG79Y3wDdGCNnTBfNlrYBh0uGpRahI3bcE56uh
4cRNzSAid4kVwYzN1pSSybDufsclnzeln7znaf7t6hLb67xv4C83cgBhqpRzYYzA7duF594IUY2F
80dvjGKz+Ea1EWV+wm5MbW3T7xC3v/mL82BX7C+IJGTX7BMzOZKgaG5EmFGMRbbxZLk7HwrEg9CM
ynQ6j5l40Z3/3Zj1f4HrwsW6Da3h4u4OcwkoyFuHRmr1m1TqxRFG9WhYC8Zl4y59gH5eUhtNu3R2
RgkhFwQ6YM8dqmhdh5LLuabKcmqR5tO+1g6vmtLLjDNtU44DCCaRs4YXt3bjR7JD2kXA6anruETd
AfBVavIK1gqsyHEeCh9j0mh/E+m7z7UL6oSMeWoRX9QuxFvY9KA8Ex5vVGjYhSTxoQ6FtHc1EMME
85elXqVnnkYfQFoM/0iWe4GwRB5YjHtL3jF7hhQci8gLC454N+gfHdHfuiL92xbdGzkNxMeiAdji
K1KxTslxCx10pmvVvvDMY3YHWu3MHlZndb4G5VKrAEiwFhBISdkypnavZo40sjIQtmSZc8GCm0EQ
37U9gf5PzQPRtWPxU4+YnoXEnuB2w9fckCKSNssPN5BHp6/pUBZV7oUqEaouw3bMggXALfyqUcFu
PNs+Y1B+m7t78zifs6eB8id+OsJxP0ofHWwX4HxLwi+pKCHCHW4FNmaVQrHAdQ8cjKdChReHzP3Q
93ZFtjwCVxFWL9VvnrTvVZ78VVL+xeygtum0PE/TXB4cJ0VSifi3n/qzk42RmjE2kdvltdjI/Tx4
9xL/LHHqNfV7X+vP1daPuEXk1u0sjvAgZUfEl9jlJgTFAk8336rQveAOxO3QlLGBaTJvbDCXUp7r
pPpbspLVuei2q0IBCef3RMf5gU9/2o7ltCBvo2TWwe8uOTkJ2SguUowf5UIYedbWZ48OlFoYl7Lz
4qB0LuEISGhbeGUU77Y90Q4vvLE/ovK/lcxYUBKHJumxrdWHwBhxSCnOHyKcl7ATUdHiKFym9oSs
m/0l+MdadB0NA/ccMMKSE8ojDjJHr1SG57ltDmEzIqfVsVm4QEK2grlIoY2Nc3Ef9kq3+Ep540Iz
7Ij/Gy4d11M/QnaAKjOkVOq3pbMV5WofZa6zRnWDr7+hyj0ojMhv0KXfHcRj2mLYLDpmTnJ88YjX
u3VJnzJWtrH0z0EgEEGGHofMvERukO2lRPVS2eHz0M1bpdg063vKAV//S1DUNIOMIl7gY9E95fVm
SUvoLv8ElTVt6zx7meumiVQq3hdl8seoY1Es26Ed39M5iyt8eoeqysXNtZotBsk9sGJUrcx5nmP7
+8akF6Zdh4s3GGdBuGfY+XgKJm/jZog1FRLPTSq5dicTvF1zb/jTwzIaJzEtX0nOP2oN0EKF5gsR
iRel88egD35Wbnv+AJ9Bwfsuhv4kvORtUdbNdcjKsJl5BGu5qmRcJIjbJyh4tzd3dtc8jyxM6xK8
QBwgCk9e4XieCqMBnc6vU9Kjsqyfirw71x7sktk8eGH1OJX1i7rTW9TvxgyqN9VpmH1EQPhsz66A
FJzvV7JMjmBm2C70ci0kWMtgYgd1wtiqusc0m5i5skNYIJSzbOsR9/GrWZmYojjo0XvvQweUi9yC
Bkee3q+mPrt9eDFdOiLxv6Z1QxZHBbebJowei0AgqmUuqR2bv/yQT1+Vw29S15fJHfaqTdXOthDj
haOoNy2MXzSswzHljt/lnTvEVs4J0hU7QsMnqFV/UQR9GRWMKt89ZxfHLJ4tYldEEeojLCE2cjhE
HXLFrQEpL6V5xyQy3BRGwvavfsWa3ia6RCJXqNjx5MuYtBTupcHWvEO5o4HFv0PJxFiOFNT4MJT9
bygK8mKIBYiWuX6086p8hn4GnGzc/ZQhehQD2A4bnLvJfaD4wuWBlY2Fv7vdp6o4ia5+HOB+TOEf
7pe4S3T2OAILNYSkZu0uAKcpAhQrrhveF2lCCIgGpE05Gf76K5chGip4QSSoZsrblrlPiWv+qVL2
NU8HH+h4TrY/xW5jvoWiPrF0sH30hL75d636pMwzPblFVJoz5VdG+69Cl9PKsuBpIGQFKAsocYq1
mKlhXrhgHQVQbFRPC1ysqN0O6m6lMaTH/5fmzcdsD+a+norPRKXfDd6v7eDnp0plF3PxXvAmPbou
QuQKoX6uil/P8zcBhobILdMH0mf9qCjzp5rT2F2LpyAlD6MdTnZRvXYrI37dAyuvWM2a2dt5dzOl
tVx6E6uKLYevAgW8MxGNk/oojh0jZc4zRx48xsPcX77sRqitYIkmVidljTJ8wljuaJ7K56gIyifu
6c/WkB/Zihw9HXZGjRVt7P/N4F1WwKBSjGhH+WPAY62LpZp7oDBgt1RohiXJJkNWIWCVQCXmjonj
xR004shs51gAjE449Iiz9d9KofRugQVU5Vxnlr/ZGq7ap4mqc/EupOQFNB324SFRfOg9wl+kb/xL
0z//c3Zey5ErWZb9lbZ6RzUcGm1d9RBaMMigCIp8gTGTTGit8fWzwKmZZqIYjLb7dm+SBCIcgMP9
nL3X7tKs46UyGFvLgUuaG/RQkt67qRo0Y32i3MjV+F6LcR0VtvvIpHjrIH0x6JbNLQlHZTLQ4Sk9
WlBO3cxN0m1wDnmIYdHrLzWoVAuW7HAqNJl1ZXNCZn9n1do1SUu7qs2COa06ZL3Do2QOT7jDQYTj
I0tCnPHI01UbNV8bP1Roc5ZZPlD/kV9DBbdzFez6ooTHH141Edy8QX+DC3fKNANBEdCNBpObj3nL
pN0YWiV2GVYGLA9QBZfqKXODm1gkq6Hsfzhq8wCO/menxb8CXgeeXb2x4V3bDXUJQEn6xkS8Kpc6
PtDwofaHXVFEy7SU0L4TXW9W3HqYPl1vQ8VmtFHSAkcXoPdUlprAOQSFQmYqlSBs+e4s0r16XbcF
Iq+0JV9PX/R+/VSEuOxD0hiWqq+Oy1sUsixdlwKR2BBixciwI868sAtQfpnPQ4e1qbfd5zYPr9gc
rBPdgYSZ3kLEXKel/UtmtzBTzGDNsg0F7lBtiiC6lzNInJ5B70bjolkxEMMs72aiBhtixMEP6tw7
VNE3hcYNQgd350Mk79tuZ9O4nhlKeV1A8C5ce85Kb2NhL6pJxBm8qtio0FJnZpeOz8FTo0DJDvS1
r2GlFEY3F3oHyiT5gaJoVxaYHYfmrpYN6x66yDFtu9dUjw699CsBlIK9/3eQu4/0Bx9HuEs1NM9t
WbwZmUzCC+0FmZUcIr0IHboF/YlZY5Y3BCsocXrfIN3P827RsbE19XgTpkKeFVRmQBHcBAhOBnr6
Gu52LGzoHot+Xzd1SFtPwYJePhiaMnMz67rUM3yt6toApsXuKP5hmiovt+DF9IvoAobuHCBu/PdP
oNE+6JxG8qxk48f7bJ/hfG4ObxfQcGe4cCNU79Ohm9xyFS0lZS+q42u37eex4h++P/QZLp82ISW6
UU7ET0hGs5uYV4lq3w9atqv8orpAtTs3KhM4quU5cddXYPOSGOVD+KutcvzwWzU9ff/5z3ERNeXP
sQHy2EtSRTygK3jTZX25aKvwobR9OFI1JAG2c352CpN076X2BSb0GQSnNsGmUghM4iwFZihL3V0b
6xYFEm70hMYN4LtSNy6c59zFmUATM7xGkC+MBCl5NVPpyQNRZLHuXbg2Zw4/zZ6OQ7rIXg9uMCof
onxdR/Ri6C9fuDDnjj5BoKqNH0NIGyIysJy1Ys/LNdj7GbqZHXDBhfme3NLvWlw42RlyojohJzpg
T9NBqaJNt3LviNDelavmkf7I4lJErTFe2y/YjNPwafRmfqPUEF0btirbwbCcZWykp6qHosiT3uTY
0oz+hOnOX1YSvhc7v2n6gVApNPw41kMJsTcNgDSx8NA7wD6c6hWhG45Swj0SMmBQCS4Sgcki1xuu
Mk0UuVsX8ABrqaaAamxit6Umay8zEvVimwhvt7ty5XZtFfUmraVnV0EiYQVYDrFx4YyUeBiaOHyn
x/KY4emcGyWkDKYPhFEL4cn0iw0KgKp20MMYcUKbIFvNfnghN3YC+Sg1tpkKUzNV6YlHP/riL8Ke
lcmk06D28QZhJxvkk1eqoq59fZh/fyeMh/jiMk3TbgNNjQOk1dFmMFIW6T6N7Ifvj3wmG1lWJjON
FWrdkPtGsFHWUIQW7o6SY70aSJBWsCHOebPNERby5k2Xzarf6OqFJ+nMFKpMZhssL1ZhyHqwEch9
pHCeeDdtQt5HeGHIxLkTTKYZS/YSO4bvvRG/7Of6GkvNwoYlOBu55S7fSV6EC9YLzqXzjXP/F9do
GnkbOELD46uP1GXWJSgPU1hXqrbGcSQvqsg036y6zzdZXsDj7DIW1kqTH5oyQ5cQGOiybWxh31/U
MzO5Ok5en96snen5SV0yw4oBQF33NrCwjrU7K3tBzXnhHGduSXX890/nSC1hm0LW4SiTacSycp/T
Cv3+44szQ6mO//7p2NhpKe0oLDra23GaTVbeKtv3xzFpcIzNsK/+4nkm937hylYoK5SprGyOIRzP
4Co+dTh1arIg3Xl0m5zUS/e7cu7NMbnhba1J5K4aU1Pddh2W6TKxTSLBcQ324z6wSSFxDIF/26kt
eYc840lg70tTWfcVTXiD6mdjIFHq633MpDc2VaEXYGjVZq6is71lo6SnD1LinBqspBeusjj3qSdP
EaivTJFkhRAWE0l/kepXEsTZTvMRrA7G3uuDLYjTW7MZDoasnUoTDOsQQS5NDGfuhVhFteH2wuU6
c8tNk+crl5lPy7itR9veXKyMuQCFPUsxIj2AAl7m4dzeXoo6Pzt/TN70bP4NpDJjDXPdw9qhi7SI
FtZRAFVYW9T0V8WrsfrfRKucm7Amb/uGXQ76lJZFK8ZXuZnbkZhXuj7zKRZ+P4Jn5gVlPPOn56qN
ReV0mU94XPwu8qeabQO5wQ16JjO+8Eyd+xKTqad1MirJYQfQuxRPekOJpm6cfZ+oq65vL3wNTT8z
QUwzwAtHlasoSWg14foqPGelwJorNOW2bFF26KWKsoNVkkysHGzlW7xdyEUro1mDa5K3A+LvmWPI
7iILxiUo+5urQc8pgZE0YaTNj1it7U01FEevrdCipnNl0I9SZd74JeiJVktIcDLcd0tRH+sC+K6u
P/u2fjeY+V1uBD+lrkVBXmM5r133VBN3sFSs4SR3yW+rUNoVoOBVzb6eJpG2tT0YXyxdTqHU8JgH
9is4km2VSRQ3WYWZFfgDrUUCY9+7pjjCtNQgGOt3eUA6jR7ZADN8a0Et+sYWQplJDZYKvsg1GKOt
o+RPGv3ppWHH1qoJoy31IaoSuITXqK9oczQaNjKre7JSB1umamkzgMzpoq5CDxJARyhWHz83YCwc
19vZJVzLwLuXFKoELqYho33phurgSx30kOEtafOTlyPmU1C+Q6J99fro1MWITaUoldeEXm47t68X
yKRw1RLpUSCs1gN83kEs6oVF/u+cOI5bSU0f+jJb2p36VptiE1tiKVfuhprrTSO1EKITuGeFn+Bk
V3axBQdPaeM93LQHk6AZNOzBS9cKgZ+2LYCLWXe1gxfB7aNxxOmYZn4BICLdt35wyOWC1rqpsrYE
uJKgrCwHUqYanDiDCR8JBE+lpbQmLURsvQ9Wpjp6dnswouG2M6pjoBtPQF2gbhCHMsIaHToprV7c
BVX9UzfUWy2pfku5U8xKUf9QBiRhkSOOpeQslV5R1iqQ7lWW+ytgF3R85eaAA/xQiYKc1lb+WL/O
5WIUStTuqRrjawozedULf0Un+Fgnxq0GjDQ0enXhuRDiEhDIAZC9TODdDPCDiLzC1SfhVad+Iind
DftiLH5eugEft0lSPFVa2d/VPqTpuA1RPIk72zH1OfihdRYkmFHSXxk1Kt4FcPHinp/kWbDQBYaE
sgr2up6/6b71CnPSm2dF+a6nmYC0l9WLrPZoKMZI/y1U6wyANE9N+t1F4O7qqtqpAUKJDFpj7ufP
okFq0lm/UctdS3lYztvWuytEcm22wpyZVGlgph3BId1FPP9zGQUr9bp011jGuoVhSpkW7dnoEZMo
lyw8rSIyVsGsZI9CR9xUGED2qtzu+oh3ZAv5y0Z8tSjc5BnVZjxXa/85Kb1wMZRmAsOF6Oki2ZkS
IQi+RaAiGbqiA4lo0KEJ23khhkPqlPd+o42vZVoyQ7UOcF8n9sC7WKveCBe8z12Ujj6EvaHLN4MN
EW7QwgdAGPjph+hJKtIX3eke6zqkSF+gf+o8vAK5dZdwS2YuO8wujh6Qu294YJ71otgM3vBiNtZ4
R/K+U5KjF5rvHR3bWS7MtSoozo0zinCjeQfIeRFJwztYwGEzyPY+yNw3OgzXPXb0edJ212ErYUKx
R+PuQLejvTeGau/rgI0wMPrzolDutIa+R2tl7MZsVC5FR02rxhqdiaJcStZw1Xnqgilvr7n1Ns2S
U9+Xq1b5ILSizvTg7+vKS5aZEFS8N1VDeCTU4HdS8R+O3u5skx6JgtHTTReK0R6Nsnqp8PGpLaoR
Ei+uaxl3FDxjJ4ggDIUljccKDZ5JW8DBF72ohHgkD+4QVPaSWEcyZT2kQ7TBlhmW7VlfJ29UHX9X
NthJKDfyQrFBb9CgBgISjLrFYnikvSBmuG9AGYX9k1072IVzDMDKmJDqjxcxd9xRSf6olPizaLtT
rwSyAM262RdKD7G2Q2VRR2s/qAn5MxmlUkqusgF3l95DIrMxgHlEZoPZtYjPVrV56mpXehkezZaQ
KqV85U3Tce9qVw7RrzGaQzv1d3Ip3jGabOWsv5IRkM4KcMCW1Dy4sOyZBO1tVPevnoFKjRfgqreH
Qw7sb4lHH9pRFq5jgThbFJCLmGp+6pkEuMeheQLRwQ3hBTBx0FhdBwPuOzn7JZTinhbtpnbVnR96
LXS4mpcFEttEW+GBou1NApM3UGkXqBQQcyaLkju/wNHeNGQKwOJYdEnyIqvynlxjNEdx5c5bPXkO
+9DjaS8OFUav+fdLmjPrUzFZNOk+eDe1I84lDLslquxtRRskjOMLhURxZs35sTr8tGTCXxLlqETC
DQpiKOz+q7POVs5WftPwqCszqLJLKuwXcvzOnWyyeJKHsrBg0FERHVZ9cnK9l+8HSZwp83x8u0/f
IrI6+uwRMSt0X7x1bKjo5KFZd3TiKPHM8pipRbeR+ES33tC9ANG+GOh1Zs35scf7dGof+FLlRk2w
sX6E9Ii29kybJ/esTeikP8RXGJ1fwBjtzO1w/P7LnlmBfuSpfD5hWNhKoCOUVlxxhI64tNX+Lohs
up3WpQUo6+WvtvqTrRzRIqjQPMxYvSYvRKb+1uigXqiLnNv8fpSEP31+qL50QkNqy9aPdhlu0kP2
RJQHC9YZa5m9M+/vvh+ncxsceUyr+nQixe1yRcXqvhmieXElL1tWaLPwYGy9R+kg5v1Vdwpv3IVy
4XzKmTtBnmyooJfB8LWpZmprhMDstLlE+Btf1UW8wwGxNJfDXLBUnHUn2aeYikBvMRyTA2nRB7rR
FyaMM8+YPJkw8G4beZbzQLvu71jfoFX8fjjP3HbyZG9lZbJayS7uTd2ztoZcP8iIHpE/oAmzsgtx
SWcmO3kyPyD8slpbRTMm6/usfxs4OByhv3ZTy+OAfbodZCNW0bMxR9TZsZBftOrChz43+ciTao6h
erx9a4ji8s7ZRYt07a/1tbaCVLjLLwz+uYs6KeQkqUknOmBgpGiVUXjT3frC7XL2KZk864SeMHuZ
1KLk235XXA3crPoKy+6hIu0AQyOhWPIGWvFfewXIk3qLiGBBGw6vgJBtk0f/08iy9fd36FeDhOXG
njzvthxmlqUm1Pq9O9nbJdqlt8s4ytPpcDzw5MHODEUrrIrPrK3VFcv2k4v51r/Kt9Ye82Iw+2sf
f/LgikIoTpBwlljB1fJGqML3x/1ywh0//uTJ1Q03aJO2Cja+vI62ZFDDxYGDsKQxrqzGSnGyBkXy
/cnGsf5qqCZPsKuDJi208Q0fXMXeg5AehvYqHX4n0lVpriXlwnf6KIl9dZ7Jw5x4EDnqgvN0q+DY
3iVbcHasvZR5sPBulK15B3tgq63YY6/HDM9gH6+ytXixfkIWX+c/7e2lsvi5m27y8Kdt6TjJeNUa
0ml0eWMjSP5+KM8debwbP81XINgRW43tYyojcA6l+EISoToe4KuxmzzxXUAAMSyUaFNW2VOeZrfk
TaFKbWDxuQ5iCzerV7mUXreDfdeF8jor8DX6HvtKM0RJ7DiP6ECCJdAtCN0K8hFS7UCFozxGPche
A2qKd+iwOu9ihMFs5WBs5beSbR1s4ZwsCZaQk8Q/MZOeRC8vvx8tZZxAvvpWk4nFwZ4cswsm5hoV
eEO0F6Xn5ElE2FSipjghUlhbOZYMtX4mdywihw3sQqGY6IPEHuHHDcnpt6Err0MNv7MUYx4e9zlk
UHz/Ab+caHkMpyGZQjYMTWXDsqlW7VKZY3wixhoO7KFdYaT+iLGGUbT4/mzqVytizjbNyGQjo5ID
ZtHHRaBfMiRA1RYtEjRTQPXo2U1BTsbrgmR4xew20wgHQr8NlnbPdpMIiD3EqIUF+08AM/CVvdbG
t02pzHRYpamrL/0quw8kc+mYwy4aomMDWbKutiWP4fdfYZwy/v2CWtZkKqmJ4jJM1wwhyG28+ihj
CzAv9YXHOfWrY0+mj9RDS9iATtngBejAj0iLypRwBvsomtILn/+rBZNp8+bh3J+eX9wyUaRkLU2e
JqI0YNZYKVVCmoft2I/+foy+niMsazJHNHLukFjCHEEhapGEw1w1LqwLPqQkXw3RZJZAD+l4dPrS
TWXA/LJvZe3Q6dKcff6sNyHD9DkmAMjrUnw3GGhOcR1CD0Tl5+2qZKsMpw6/tSvRVMADCFXGxKVR
mdEqFTdhetKaU6TS6pX0Tdx0mCigiWi7WkUX61srf3j0GuwoKIQG4kbamHW76s/LdNu1GW42PG9R
tkZpvsjtS3se9esJxLImEwhrLKa2gC66t7VuE1iNz8kbSCi1Wmq/C3cdHdnXLYYnKs+v4VW/EvDu
EF5s6IET6pJd581sWGLLZVHvrb+/umfu0mnqfVdTtzT6CvW2Naw9HTmicZ0kR4r06Nx+fH+ODyXE
F9d5mnffNegC3USKNgpK7zxXZoHS3YdxcuPinVHyfONS9ABqR6T8zME03VvUFu11aNiz1MEt6+ak
2xUW0KGDYcEeboadAYQj8IaV22FD9BWg9fHexNevj2gKxV0brYYzPd55UbNpJETTLS2orFybjrkI
be3CFHjm2TDHUf30/CW2Cy/Ei8LNUOw0+81gL/b9kJ2ZmMzJekqVMYGBpkSAE64UNzsNtXcd1NKF
aePL7QTzhjmZ94IcnFGuZim5qCCcHxJCY+tVeMx20LQufINzQzP++6ehASAuCiVgC14QHpZk92G9
/H5oPspSX91Nk0nP6BhzTZJgTtXYO0v1R97VN64d/s5ied+4LgaQ4KfrB/CN6RGl3jXwpIcyik9G
Lj9WhXysyKGZBeD9v/9A5x6hyQRZ029y8l5JN2YL2kMNRhC3p2NOLhaW1V6D2Lvwzc/cFNMk9DJV
A7fyOgJKnaMtgDPe2eWFjPoz73LLmFwuLfVcsnXoCxvybdwpkILNPUy1ZamE1xh1bm3VxCutzFDq
pyQ/he19EDw45bPb3vRSNZcBCsBW2KhDvg4LKrBDsMJsMDYuN55y67m/C4pVqZQtGvj3CukucKg5
oL76/hp8WWPkjjYmN0WMJ4tuA/LgcfchE3Ab8xlmiPXn2qpYA1f2wplzd2npc2ahZRmTa+5p7gAh
IGMfuKIOOI9W3RaTLq69GWX7hYvXcJau4GZaFy79mRf9h/bs09MUDFZlO1bKPSbZeKD8NUljb56f
D3Mlp6N0YRDHT//FkzVdPoIWzjzNjyOmhXaJvX4p3ZlLGPnreJXMxYWt7of+8ouzTJeNcCy7CM3w
6HEs141WXGdCX4SFt7PkZp0m7V6SvYVGzlWJ1UvLgcGSN9bgnmHO7yHS0hwFHPFsYTK+9uDVt46+
cmowVrq5oAKL1DpwHtU8oNis5Hc4G8YAEMBJ5hA8luN7vh1qEj4DhyhEA794u268fmWCpCyq6GDC
naJFcBO4+OYCQlYLhb6jjNL4+0E+My/q043+MMR1KbiSgbo0OHzpXrp85448eRkZvpflXlakm8KE
f4TJs2+Hu+8/9JmZR5+8joRFklFYV+mGHiXw74wenQCf3F0QPJw7/Pjvn+5uIJdRrCrMoG0qL3So
gBFhvM5fHPBxuD4dvGmMPs1bOUUhDr8OA/NohvtrwzKZdNq40YK2JIwRn6a7KDO7oq0bjj06nOHf
n+Kj5P7V0zI+q58+vhYXieUM6SiWbZe0ZZbWi7tueCZplJ4uNU3O1G9ILP7zLGmEM60ez1Iu2+U4
n9nRwXlQ16TLzrQn3d35T99/n3M36WQFTL9NtlwCADduFeLCwvPZNxcOfW5Snqa9a22It8sxUlyJ
iC3JOTzgrzoYBd1oM/uZp857FEvXmSE2iVLfC1ksO0QsfhZhXahANGmLphzev/+eZyog1lTbJzrJ
8clHTDeOpQLO6dpTXTNdk+e5qrKCPqv5GhvA+mv3KtXg/+nJCeTCtalWm5iW8+i2W5u99R7KtOib
Ids1Sk6LPzgOXXnUWlK5BYhpuRz2Ro3mJcKnabd3rQtJHEsg33eoiJzq7Avf58wLaBpyb3d6mygJ
103AF9J/kKiz0d3fUdmsvx+vM/eFNp28hGhAmHH8AgMnkJErS88vTF7jIb54grTJ5OU5ngRulHmx
pIft3Rcx5Hz3LpeBLwKp+f7jn5nBtMkM1lQyCRmBgx6keRXJNpPQbS2/P/S5GWBqxBBY38tGYvfU
VoBvHedQBVUFZdxae9GwyWN7BzHkqiQAp5FuQiE9F2Z0//25z131yQSXmUrXxD4asY5wDh3lCSTP
m9KPV7bh/IViPQu3qUuD6MmhrKkor33lMOaHjfyWv/bhJ3NaKXQbTycTf2Pcec11LXQWnVDYxOn7
44sPD8FXd9ZkMmNwkliPW57xBppxq/e0gU2fnCz2PiRTFnv8tM8lAicmJQI1UkriKXbJyGlxPlbR
L0KsgMkW9raB9DcAQQTAUAJ+BJmqo/RX3R4CgROD/AtfCFhbouSgJGBSP9X89GdlSWx/3UdhIinJ
ilyGfUX/sQJTXIvAm1dRkS+iVvqtt9Yr5LPZUMvyVkmUYIGO61ptoWsVMf77QS9S9v6NCVDUe5A6
9c7VrSeUtfeAGQ5aSApbXl4ppfviptm9ZQd7VY8IlBX6EcsYcU1o0GdxQIZfbz3BGt1lYgABedS8
xXCtDihvG63/GajlUkuGNQWlJcZkEKm1tooyXLlmvTY8QJciDfaDnpLU2BwBCpAkYjs7put1kyGr
Uj3EVh8+adLYo2YehTUjaZ5sDDxh5L8TovArRRduEQEkTJUkuo4v0Hl4GQrpDm4PeRnERWT+VWqk
JLHhawDyE8nxDuj2ewvCsxbqu9b6R7nv9yNR2PGVdY0Hilk2/gW27N6qxCHospsUWpVch1uNAF+8
nvlzVWEFrIzHQGRMx9W1FEoCuTFlDN9BnKXT4TbdveE5O+EF+ABckmjQJzREQBKNUUGfMbff35Qf
Tokv7smp7ts0NV2RXRwUiQbwACGffGRduNbiYY4Zd9UX3VyLgNzG9GSImDJzf9lrrwGgyhhu5V4g
c3dDIn1KlI/UBcJbIIFaSUhndek9fWau/Hhjfl7RNEYAERUFbTMQCJV4C8mwgAY6Fx77c1vBjy3u
p+NLSiM7vfyxlgke8BsvlfbBWpSLfjHiLGaky8nUEC+8t75uRlkflb5PJ8PRFdTDuBHU1vBS99VG
X4tlsLt0+HOT/1SvDUHck9Mgjzb2pl66m3JNeXQz7NR5TG//Uj//zDSvTPYktAUbScvZk8QlU5hR
ADlKA6L+gPeCCYRj8v29eW6VObWVeSWm6dAfFxE34SvDtZGWQEzUH3D0FvKepbl1oV9+plNjqZNv
NDS5ntBBGtezo8YdlvOeioC7I5MoX7drdrbzX8DK5UW8KtlUH4fg0tv6Y8n81QM4WclUBCpCCNbS
jV8TGB5q3j4KhT/zXP1RWOG+LciCaUCGluHJ8ClaA+luZkAasFj16rYXTBgJCbKzurSXVi3dBE4L
IScl7c+Q5V+EQkJViDzirByInLVIZTa+5NBj4pcGYO9DR6Ca6Wn3CFP2mVCI9WoASrvqy9DZ1y2K
UxgyJNcoGjiWYNfkHchYaeEb3VG385Mlw6fTZe1HAfzAb1Vvmfsmc6lEeCawIg7dG7eu47oQrqWl
5bHQ1oJyK9f6SrIxBPGGB+7ZPiWwDDQdmzhVEui0iXeMeue3XMrPbpnfOG5305XIqG2pPyVdzK9b
p9ZQFgzXvSCsmJB2MhVA6lXQjIkxuk8cc1PwW0TtRW+FhVCyT3+0Otpc3dK3UlfdhirI0KDrrlUF
TaGnNu+S0eyqpgCe2iKa65P4gMm/nGeBftvVlkKgFq/f0gKHjRYWXExXE9wYrBDXktxohD9lzV/7
WX9jOSQQ2NJj5qAlaPO0ueqwN8+kSDo55JlsBQrYSil3SiVtjb4ABN9Uj5mtYBFwTgZgbduF0Eew
jpV5wJQQPbTFWg+UByXXnjPRA88q7t3K/u309TXqkWUJBLg1TDjnZjEscQ6/O1WgLCqVKGBPwoEe
QpUOBIiF2K7wvkuPhizeo1JZ1F1FnlbjzsDuoxIj3wE+UnYdiEG+0A760oPDgm1qdyy9htVBR9OG
V8qBPcGhFMW9ritHNSXuIu8AAhRldzAyO4bkGj6W9YipUZbJkC/TVFqWRn9UpX5jNqOc0iQXyC6h
URjQMiLXGZt9BC4Qc/cWuNpToXrBhTrAmUnu3wxd3JWda/rRJhv2Lvb8MWRQhOuIFPLvp7cz77UP
zdanV4FL0desKgamVEvw4+rSKghlhvn91w4/2cbYJnnrqsubprRtRljB7P6TrOILo3Nm//VxtT99
+MKujVAP6AgUpfM7h8Q+kyndfnzy//zV/Zf7nh7/7+RX/vO/+f9fadYXZHBVk//958H/VaQlQuH/
Hv/s///an3/0z5vsPbmvivf36vCaTX/zjz/k+P86/+K1ev3jf+BK+VV/W78X/d17WUfVx0n4pONv
/m9/+B/vH0d56LP3f/ztV1onZALfvbt+mvztXz/avv3jb+Oe8j8/H/5fP7t+jfmzuedH79Nff38t
q3/8TTKMv2vCMqFjaJaiKcLiTdW+f/xIyPbfNY0JEz+KrOpirLolaVF5/Jkw/85PVNs2VX7FHBV4
IFU/fqQbf+d3bcOiYmbqqo2K7v99sj8u0f9csv9I6viYIvgu//G3P9c1hgYoy2IG1RUhOChElT8L
QzCNsQbnrrz1knFlGMGzzUC5gVrV7FtVUllFJ6o+Nw212NAzqC70VMb39P+8RA1NY5Fs8fVAAlmW
TdLYn6fXaPsGLkkpWyJdilVsENnL3BssRKxRmXUG98ByAgpjk1f+hfXj+J6enNpWZI0waEPnUtjK
n6eOPbeQ8lgdoP/o4MDhDO9cicpkokMbTUZgZetCOPp0Y/xr+D8P97+fFM+npmimgqBCVqY6qrAh
i6rKcnUrezzpusqpVHRV2Fj86kehw4z1LbtefX/SCSFhHGVLk9kXMNRQnLmf/vyqnZf1ceiZzTYm
iWqjx1r+1rRNRQi9LOtYcNnnAgxWel2/JrNC6CDN9THwxtbUf80Rf0wRnwdAcHN9MfAa1TeWMxbA
umlLOohpHhmKomxlWSE1XmpzWkV1EcE/S7MTkiWcGdDkFo4Tq7d+MxhzfDpY6xW2wS3WuV0UVwKy
vFtARbfpcIa8Kfuk7taarDbLblC0m8EOo7WwgrveyrHRD37uETqaWytLzYm2cDXzOfBMAP2qlZrP
Ui0pbD7jCs44Jilc6taTDFN8XdF1Wuk2ANVOdrU5pjBlVTXGz8qNP9Z0zdJXS20WFhbQ2zaW+m1D
Uf5o2ZG5DORiOHZZa29T0WE6EE1z62ot6Fs7tfbwEQlUD6L8FmvhM5DMyMPxk1ubOFeSG0tEyYLo
HQHQRO1zYtDc4irHqpaR4MtqsCl7XEJxKv0k5xvsWA9yUnINY9HWmnKqBjwYM28wQKqnROno4BMp
Q/Tyi+JWLu4FCDZmKI8RkGwXN2puqreeCpMOuoglb/veJL7CSJpkDfkYVrBm1XNVaduHPLVtIjmF
mx1qHIENz6Vsj/6QwZz1jmL+SLJIexhYGNOfGCCwg9kiW9upYS+PcU92lg5LqqHJra920i6HpPuz
MXOb97VIV7UNaleLfWKoPbFxUo8WhC93N3EUdxs7Duw7Va1gj8ZuAeHUCBXCDtN01UAhxoqfqwkk
pLhYlRb2pCzR4vtKImhVshFhhH3zblJcuYFXVoJ6DbMqX5n6ALujisRb7Hjmz5Yl4Lbs9PdiDMrS
JO0xIafqN5VY/ZrKrfzomVBDBYCng5vpuEIIJa9/cUvsGiFrv2tV5I+lbLfOIpeQouj60D4mvp6d
HFVrZ7YsGghV2tHQHb+BbUZ5Y+ZHvkd6SzcY13JDFsIsjo3fvYPNkKIMXqDGImu0TdCeu5p408ue
lN2A8FrWx81L0Sb2srDDfqnZ1GeiQTYXZkCai8hsc6FFqn8/RPAee1+5kYw8fCY8vW3niVOar62o
Hky4+tSzfIw2kWf+Sq2cAMy8UYZm0ZpCAKwug3e3UbI5KXUGZN2ypq4a9ezjOtaqPRmjsknWcUcR
+sUoeuJ2TXYdiwSmcjfrK19+SAC1g1JTlaxZVmYDkSlkgloNYY6dsLX5bqGjz5K877eY/564v71V
Qrcv6kGMpQ2wsBJ/2E4xXeWEYqfa8VwFWyNLXgjidU5KouKcw0QlQ40ExGJe+9BEg54LVEQmFJ6Y
mOSMz9mWaf4ENgF1Z2SsaIS3UDdjF0BpxmMnj3h6WUDqN0Bzrkl3q09t0hXQy/0BqySk6WHtC1E8
epXvXKVBMWqYSJcG+KSXVxpIxieRM2B4zEnDCwflZykLsoLywNlIsl3PW1KAyP+OSuIoYxQLKyUV
2SLKccrYWfAM368holsyCoPIe7cHPuuyb6516gLzVK2jZWA14QE2mgF4zceTGgxmDEBRxwimSFic
2jAgUYXDkNFgBFa09/vKOHIbYk0KeYklUVvSlVfJSC3gH2WV0iziMkhmke0Gt2paGZtOaynyNY28
wCIf7ms7g5gfp2Qe29i0FOH3v7wWwq3jeeR4wxeM+7TglSUH6DHYQTKPtq+NLGCGFeQs+0JXV3WH
KtAruAJxZxIB2xREsc6d0LZXDbEvN5FLeBgaXNxRRciYioBGsJ8Y7UoMWOgW6ASJAK69wF21WiqO
InMCzGd6ll/DtBXX+MBIRtbStNw0vVMsHavRrzM9e2xl5wfDFR8o89WvUlsPe9LsoSTXGH1tNzWX
NekhW4ON45zFVkfrWbNee1gsO7JAXmLwxE+s7K3/Q9mZ7caNbFn7iQJgkBEcbpM5KzXLkq2bgCzb
nOeZT99fnh/40aVqtNGXp+qUyMwkI3asvfb6tiCzKoiNkWnO2UKKOAtcFk7S4QQJ2YQh94Ch9wze
6WVJvfyhF5bFKCxYNLeUy4khlRTmh04uPP3oLexbJLjPYGgLQfY4ZytVRucoJjswygkd9NO5JI6d
ZMulN+0WAIoIp6FjeFBg64ycFiRQuceKzQGBTxF2rTOHSSoNKs5q7axFA+C0o+yoaTOFwQSnCmq2
uuKt63sqVCBc0QLBNNL9FHbEABKj1shtTOj9oQ0KvWNYl7eCeaQ7nsjmpDP8XB5nTkjPSefvINF4
t6T5kRCn1/gA6pZo7zLOrvvTw+BAKs0qPR7sMp+3tVclf3K78C7x4DcXoOLWFjbAg0w8khCIBY1X
Ll3E3rDrF4ali8lZ361iRZViX77LoiZ4d2bb284+Y74FEds95tdN4V5zKFmmyameu30/8EssPYGV
ASCXUIxcKdcfa22/W7BHgdRUO8cjcqyvnc0sR5IYzXSe/YIw/h5z78/WU9A9FKkf7pjttIVGYWTw
YymIZRtF8KmNzm67WjuPrs1IcIFCDeqtwLQFEb4DQnlTeeJPwUZ+N0/9H81LfuN41DJ2EFeHRjYo
JHn8zlZt3u3Bd3CRTO3Il1jlP1NaIyHcY727ekm3VDnk740gNDCmX6dGe1b1wMV/DkHbtmyE7mgu
IDLr773fP9hTwuh5ol/SRoPDzO2zKVLIFYrU5q1nFfIuz/KnwrBEm0KBdwyw/PTKK04ysaIbUj5f
3JLtB4nfhstr8906RoUe5/rvceF6p2burUd7dtKDL2MTmhH6JoRUASdvQmD21RNxzE9l3bwxOg33
w/CvEgNLQpHDfNKyvVlIGshCjAs8aNS69yLFudfG0ImmCaXW5y3fsi/yMbX4DlFzIe8jf7R85e6W
xGq3scyX0MsrucOhUzA/y6tg1Rfpie9VUl8RQ8V1v2kf12Ylst/Jg12vQfha6ez8lGkEbUQKUuNS
/bG0GEeqQTuHeiAmHA91GpLhHu/iImAi1yGeLqutz4jVfRN57k0TyOMqxz9OwibZss3elIP+DnGK
J02mv0Vf/g7wqtLTADRbJfb42MrqZE/lGPa+Za7RSUQYL/IT8gVDs37a7FTeQAAKgFA1eX3keCDJ
DdfL9ZhDWHKUimMtQAA7JEvfqsF7rcdCsW26sPVcZmi0V5A2luZEIriDQxZr9tZZdXTb+dW7WwTF
wY7xusb2zPRpT41TBR14OUb5E6Kd78Ah8M8WM+4HNpTrNwF7x9Y/BhiGB1kjki7l/LueWFpYRBHp
rOjQJWrYuVmzZ7ozOreTIGh2wprvNQxWV0SWO/36XBgg7P4EqiLtCGnPOzdcrjnYSVveBat8mQKJ
TawRTP5fidCF3R1WELXk0lcJHrpZhOS4nCrlXJ+HZgkbi/TNuRwIi1TA8hKfgMaCFTOeTIJziEtD
h2sZvyauX/YB05ntoMJkED9rJ2k2DsznB5MV0H+VT+i9sK2njLMIfxeUQL4Oz7XA6mZnRKCWDX9j
rcbnCoZoyEnl3M3ZfGozsiw7ot1v4pZE6Xhif8LZ9iMtWUMGSeUPUGQKtZurD6Qy/5wmgEYK2wR4
DRb+UET4OJM4RLpbtv3uzzQAeUNM2Dfpt8KQEk3PKftsfC96adf4kcDkN8C/TtgOPiHugxPqiuJE
Dna785rywesJme4ClF6z1iZMVP/Ud8aHcUQ2TiP7aFvU3s00V7fTPNRbd6JFtI0ErKu1bxhhEAGV
t1upzagFw9VQObaRDyRXXXlk1M7ecaqRoLuCyN9hXNh3iqS7K9urGxmw+GnQwW83sn/3NZutu3h2
2Lo1gA6SbO/cPm/eHT9Y6ICZwXmrZwbA5mJGG1v/FHVB/G1REyBv0qbdpU1ThAx8s8UEJQpnOY/y
uRV4SLN5oPVd6KgJsW7QcowygE/X2g6QVSq3E2jErXY1SNe2DtS+nBDB4edOGBkBxlyT/gBNZyTj
Zh3XMETEX6LC+z7X3W2b6Oo2XwubONac+qzkL/vDOvCBIaT5OQmmmcrL/SLo54LOJDp2HI9acu5s
A1NdOI9BIYljP/QbS52aJAdqMj7GArxZkg321u96s686/VkG9VPTsJ8spX7zyay685T4tZbpA9ns
NF+HRByXbnov0qF7ARhx2w5wQZS6csCEC4KwyqBpIhKrO6IFc7IsnXbrWOacyGW9EK0/kjfRP/oQ
6neVbcmtb4EXtMqEpMwirUOp1vVMqMKzECvprOmdNXMwK7wsfe66hkNNn5P24gZGXnzSLx/VGgie
f/nW1u1hyYfpo/EmfZtbJFXx9qjdnBrhbr3uOtehDZ2GgFuropVJpaTj/pbe21ZXAOfQuM3BzW1/
53r8emoECW45eMhaW4v7IoDxGA/XTHx4JQff79+MId6fEAhvL3oq57WjPciP4m9KLDwXuwpubIpD
aqeINSejnopWkRwr3xp2zSzVzeDVtyg7xb3NIbuN7eylFE57P2InJHtGpKETk4rLWYeiiJJv9qpX
8CIEivvOe1ADeWocOdwlldqBj3W/YRsbw8410xZQX0K6/rX4DAzUN5ODqk+s2Kfs8jpkoiYI/bgY
7jy7BUcizIsydbPjXEwnpa0HwhXS4ASTlSU9RsmRDqeY2p/NwTX6vU7h3U41X2WXzP5urLvice3X
4tBfYwKYgIrCPluDMCYIw56yP8UAU60FA6fY++jqs145dkvyVk3/G7OQpCQjjwedSW8NiQ0kC6T9
bp4nchZiRa98GdatRWjOyc6F2EVu+q6Hxuw5lAA3ZrPxFkqnbJ3jvVW572mTVmFksf367sii0blo
9n6ptwgT1Zb1+I+oBnhumozNyu+IRC7io2IZ01577/nCXBgc/jVGmb5psuRPdk3cdgOnubNScgeX
0u23nrue2b/x0Al3CmezTjvtNEMYof1stEugB9UF2PEheLKj9JNQmit4glSWNTA/BVhd7i+WW5uS
J5quOfi+sHaNorumeuasZKnvIjQRQjNyiGtB3m8rL2a9d+doM/Yp76ZLLNVKEm6iOdv5LkKKU2X6
FOWaAYSuXyCMr/SOIlndN155qRyy0lVDwkrTkGdlL/XGb+XN0LMYOl33Fqv0QkjyK6uxf2mYpdlQ
EbA79MNjvbZv6LiECdmgaPOJjzlUDqEZNbDNvLxf65oltiUDeTbBk8lILZqj+Ucx43xYJof6RiRL
aAuTnRkqEyenMBy8y0Eci6sma2IacpWrk12VgUhx2S7juf05tou3tStrAKs2BESMy8duiOpDrMRj
E7XxARkYj2zqTKcsqQwsBBwL/jjJExU1x9BSq29iISVnTtvHme34bUD3OTV60Y/9yGM4qMYgVpFJ
uVlGH4qToEoazl0Ak6HqIc1k10h6Ya9FmHYkDLIFiO527ki1zwTUky531ouniNxJ7ABuezSHGCAr
zgk9OdjDqOkpojVMib4+9y7hW5N4YhTjeV5AuhUs4t8oMx6YEPicU/+iLFZ8HrKXIcC2kTX+Tz8y
HNjd+EdplT8ZjsjDobSwysw4qVliq7OcXWJVCuJukLZuLc3h3K3S4QxCgHemG4owqiv8fOxMvTV3
ZJbMMd7VwnpmIq4Oo7iAAy1Fu2NkKtgbnyp1qY118Sd2VUkuRN92w6Yw9e08BYz92KRmT1Ev+FXX
t7yfxa0ave7o2mhCDLHY4eI5Nvumw2FWk77uJet4GPLAechj+1mp/G5ZSMN2lvmjjMsfAWZxApLs
d8kQ4mbJnZ+FJu444wi/0aMoQk7mKGJZjXqg5wChcOxOTWx3txHwbsxG9i7Kgw9LdKSyLsXRoP85
RZRg2FiiXavnX6NbfYcInrCt9Y9jfVUgp37YriJ1n2SxiH3S2sXBbW2UNk9VOz1qqLdt91B6PGk5
BNqzq0hhN0t/MgMZOXhyHwApBJvR0dZu5fl9dpf8exbQaJ7t+pc9eZaLdFE9Lk083g9J+V15bhZa
/nhvo2Fuomv4LUEyZz+jSCzjbtl2Ugbw7+SjbUTEhshwkdVUd0MvP7vlelOqHcNxWUbev/QtpS09
JDZ9bX4corfd10C4NxG2TLaQX8hcd0JQVDSeGxw56ZSbSHrTTTRqYrpmj5SFVaqzqClhx1a+ZT6D
wE2riMPpWHWJeyE6qS78w1y2zHZ7XXLPVtNsRggXAEyVHfq6LnYtaItdM0zBQ9urFF9fzG+4YhK3
0nQ/lIt9cle48km7JhdHDXeTN4Ohw6FxkUtOhS36rQAvbyepA1VaNCG9kr0LKZvGdgmil5SryaWW
M5LSkDj2hGowfWrjzt1kTdduZbaSTdirT8KFkWN6GR9UNQO1KTIDCnqSHAxaB9dXl25TOT/7ZcPI
bpznoZP4PzOPNXqpxKEKCo7X9X26Fq8unQ6yOZv6jlPKpa+S38GSArxyAI7LvsMLlta4WhToZmAj
C/+t9dgny585pqoA3UNlUHCwdrJhPja9C4xbk0YuVEKju2hGYL7eSwmNb7O661M70e3XqViPwcwg
btCl2GR1RRmLfr2dFzJ9zJDeYw55d+hScnDDhzY7VEGu4Yga6Az5Zy1LDkYrdPTgcXIJZRxEoi7x
UsDky3O+gqvU3/qSGJHK3Iumlrtucr4HM3S1sbT1thyc9zmP2wNlrx8G2qhtVdk2yenWuivSvtou
fvwdcF18TJp0flq8CKqA5wwPscpQ5LT2TkEzLhda1MsdESwYKEZVh9rP4MNnHjlnwryy/Hx4UWaH
nZdc+fPJoVubbzrvrBM0CXDvRenRywlYixt4ES8kSiVb0c7TRbkTs5JTfxJlwVSM4wrUiPW7kPN6
B726CivOo5Sj7gd1ybOswEBB0yYOaYIi7PkjSAFOZxuiOGHKpWN37wRetc8zwF/wseU5sb2ZbXU8
OEzwhdYEmdvtPCxYqX7Ah+iFcE8uXrOAnZuBKtfOXRMTOpFSZ+zFBEKF8Lt8PSjwbW/ZMKKoab/3
b71snsOp5SrW0mFfaZdlfu4QWm96EdXHsmzhumZ9/FJFKFecYPPnIjF0ahLX2vU+oOHKaklqoQ8W
uq4LnaGFbZqWWAKQ7819mxu2nEDFfIymbgCs5SsqmUZ9k7VL4CxZ4vfsg0Dt69E7zORLHiOCCEoy
k7T9O80UOSvuql4RuaAj1VNzWwXzH0mS/F2sq7eGrKe3ZbSRvNf6ijRVPRsWmtQAoW6d7eTJBM1v
6ZDLFntTFSY4bLaKHutW1SmukTFgJmUz9VU3E7Bnpwc4gGT70wX7JHRKfSeNrQExbaLvK0INUnFE
dy0knrr/mbTqVnnEAXIcjG+As3fEStlWGAzVyMPkmbdKxK0XOuVMIp+KxU07rfaTGaMAFK8qm2OB
d2Ivhhk646Dbc4SGsKn6ZXyZ8NTcxWCKd/nVVynRtY6mNT6ZaWm1jaamu1dJPf5IFMFj+F2Hs52X
5hikcbvTUzVgMRyyM6vMuosKhPeoEH9kEuTYa4zYWnYSHwzRzcWm0GO9jypqmqkW2S73RrHv5wCh
MG6SS6at4QWbT49+EUc3MZXzaZic/DKzVRUBYDrdCOeGchaq/Ur9YSKaLbkZkwMilLPJ80WRTRCb
/klW7jfUbXFizKyG11KwE/tVvp8CnZxhhxBoZmT2AnCUgDypGhgxfv7Dm1GIzdCdCrKSjhPgCGwB
dCRz0fyOB1BivhpFmFsC0cEpZZgY9wXzVkfVhkROcfpL1UA8xtyF2zlQyLstmaXCrq3jKkiwzdwO
llBbk2mLieWMIR+MS9+6W93ywKoE+J00ot+jGNhHGMWEFrciB7oDj9xCrQ+VQ7ydWOW8dSOPJWuW
Lipx7YRL0Sd3oMox4hRqCvtBuqeEVstrMcAORflDFxE1U5yxX2W7nv/wYC1AIF0vSAD1NATsO5PF
I84tZDq3XyObaIMRfY3zT3/94oPyQXW2oD/KRFc1TizKxZpugsn/pBpqMCDT7PKv2nJcqO4B2KjF
SLDiJJBZ800wrvhSiRsi5wN8s2jKZp/a1+rO6PVbicILpi2JjvPauhfYx/XVIxX/pUf+PzTmiWLG
Wy2Vx1L8NfilnTKvbzHynVLRRuRRxEwqudTthuC/FLScn7g2GolcJv0XC8SXK7s4OBRT95gf0DWp
fq6Onf/mzFlshleKwVpPwi6Ataka6zNNOIjgKj64ArBSm3nRX+ZAv1oCrlfVuD0c3/YkHq+vfqCq
N4HubIme0aYDP9qyWsWucjyiN/1UgHnVbDaI5u4zjVXgxgOFm7trabj/bW7riwXExYHhWH4QYILB
meB+nZn3UtpmzeQNRxpb7ls8GLBYZQZSAfF7IUGPYMjXKi5mmL1oUtlfXCBfrn61RmByC8CGeRoj
/df0A6fQEmoyJj/t+P2js9TBcc5zR2+SZHB+B30EtMeZ68knOdk2uID+v03of3CD/NOM9R9fRmAD
dbGko/Gi+F98GSsAjtTNJ40grEaiKE1efNqjKv4yifkvwwUTSLh7bEpXmxrkq8kGVk8wp+koT2ok
DzcA8vkkUhOc6dCYv0QAfH2ulMK0BHI3YHHgmvLr99npwdH12g8nxiZi4iiZzgHcqmgddCQ2FqG1
uOlLpSx7ODNOA0rTYp0eNjV2i/Yvr/SX6ffrnISFw+BqcOIhv1qc/vlmERbMvJdY83MK9/rkEUfM
dou5TtXxo98k5gV/2aOtgHHN/pQ8JaPxL+WoHv5PPzKvGI+29piRcGDx2erLXdhR0+uobZ1Txv9t
2fp0uZdjPfuMOvyfLxSgkPCpHZ4l9L9/flw/SqApdkafcALkJpwbIdLNWMBV2v3vF/riGfvPimU5
uJhcXlwX6+k/LxTVTj1YZSVPY9o5ezvOY1jVfXLARtQ9TQFWG6+JvQNCVrnrijj+i4Xxi1fe/c/1
PdeVvDCOZuX4smI6me/NzToMp2CATQm6kYZyKDwepr7MVL/rZzDjAKdwINMl7FS2i0aMBJwf53kk
/V2uJ2ON9s///Vu5OuX+m5/MY9/wcfHhY2Mht92v1i5Vm3E05RpxqvOtm6KKuguDwOsjlhhqy8D5
W1rUv6/nOo4dBFLZnuMF/3q6Sztfk2QRp0pLm4LEMscEF9M65Fs3WYu/PMVgCf71+didAi5kXVes
f+0Y45L6nDVW2MoanuZel4PyyDUedPJAMJJ6ZSgI+sg13hXcSL1iGbHzfigPErZfjLViYQIIy4zp
wsCVfkkrMWdys57l9LpAtuQI3qL/sM2uL8PUNDSBujH4Y821Pjluo6ClOlHQ0J+0/LNcdPwCW9Qu
t/GYTOl2qsA/bxARaNsKlQ9pOC1dAZNTreY2gSnVYaMu1t8NrqKLhlydMeq2AhVVBNT220DSB964
I8D2G0npfduRYPJR9IGmfGIOE1hxVcNFlQS8ko2dxj7SYUdK2cZG1XzoB1ciFkK6zXUN4bWmKY73
HYWVAGG2VuDNnuX8QFjsm10prdILmzglp7bx5fyDjbUxp4Tv/Gm1ZpDA69TIZ7JpLbOxREaNWlWr
W/yMIhJ3t1BT7RftLk21zX3PvadRhQWh8tdZHpfFGn4kUT1zWZ0y9JW6qUpPuDh1t4vTAaW+Mgnn
dSBvgCepx809dnf1PcvT6dUkIHovxHoppkLIGLc47Zbla95OvjoRl8vgG80I/yPII/GIVQFwtez0
nOD/kMtjzoe2NnOFA2qXyE6SQSc7Nk9pr4RkjeAOsm+JaGu9aTMOunurr7ENxfovIbRf9nPeQvda
SFzfB9/yHPfLltqYpBA93nj8rG76gJyLKaDGN5ABOt6DVt63nTXd2IlX/+UF+bKX/78Lu6y8DosS
T/CXC/OLBG00UTvGuRJ2KIgk8EMR2Gv7l4rlWhleV9h/rjWUTR5bmsWlHO9rLk2eygLAKLnGdu9O
w5ZQ6/wwJw5zAcDQFobQhmEILUAGBxQAazuIxfo+46bgKANjzTXIYCJhA2pGDx7nJOURAMuEEyoD
Y5yr5NsVrhGCXZMHd4miuwhz6WVM/Pa5X5v6HPAcA6jLCXRdA6QIY8hq2MQ0d/7gawMSX+dD9Usa
3D21WFXYRcwIRiOWeYP1PFwzmwAPt01/jLOO7uOh5ZTC40UYOucDHEKOSRTEtnR8V3lrBFpyaebt
UifTczlJc1eXAm8ECZDmg0Nzdtex3bC6p9NVoTGo6iFThcGyb6ouvllqFd+SpDFu29H0sKoHGN5r
Ep3RHOAvdXQeHuuEEPCSvvVB2sm6E90QHGbt5y9rp36nscluEoM9Eg+GgKlpz8BLZbw+e4FB6U+q
6FT2mF9ygXbH/yz33kQDO2ksrJnAxO9Sdyh37KjPYjXMeTkeeAJ8ML8dJ7Wo7tf+MwtWrHkrSkqg
EOH7mfHQcpyynWhm/xdpGup1KT39aK2l8wHWYLn118x97Dxd73IBCYoeNCaLuKt+2YGqxTGlvgDQ
K8Zn5ojSm8St5s/OwgIMnYsJlmZtqz+q6cS9hRftpQp8fAiQ9S5x3fTPxjQoMTloVaZZfo8VwRvY
VOgVjiNK+UgsskFdC8tG6Es52ZphHce7oKHKajMXLST4ug52cZ/NhHwTl88iMeDgdCLklQomywrZ
J0n6fDvi2n02ZVTf56JwANymgoaKWcMOd9U1fx/0hkmG9dwVg3rBXTa8WV003aSlrh/WPI/3iOZ0
cke7wYdYFOcyGF46VN6T8ibCRHo5N1uo9qAOs8lAAyjSx6gp9HaYsystePW3VH08NN3Q3o22Bdm1
NDDftZbiOatrpvDb2W3uoYRLGnHAIjP+ztYz10ZSAAxgSAKGj9k+mMjJyCBBiMmxffkkertFtsPK
lH6TVo2kSib+3pNtzRF4jPFhERHysDhK3miZJK9sVuUvjNnIAjM6bRWnLqHkcRSmCf6zetHzNutb
zXFdRt4hNrr5BpXAQWnGr6JNTIgPX++Dnj35YxwjFC67Tc8oeARw1UG5hlNDPk9gFKC3kiMcMaH0
+SE7A5Pw1o+u6OQ28Ng85VQA/yhlG6aoKjSPu8AKyVCZqttGJYipqX5Tawda4Jo872EJ6brigRD1
DgMyQ7EYLnwiESZMBWTKMeHb1cfZiGaTgr8NXSyQ27TSz6aL37FlIOMVPgjbYvX3uq72MH2fa5tg
/abBflh0ndmNBUDI1QzRkV4ySQ8LLUB/Lf0ztQrfei7R51j5gnc2a3WXOGnP0N/YD0+BP6kfuNhi
58QEm48KW4pvSaLFJ662GfraUDovCB32BIzHkXdFcvXyzYulJP730d8thadPw4xhB6+fhs2QAPho
NrgqBwy5YOmhqrZtH+0d39AWGzM3InnecjG3ViL5NcF6vU3V8kG/ZDhZre73a8qXJiKcijha6ltc
VjEmS+5GPljp0jB6PZfTbVXaKkLXmgPr10q/uTwKu5mc29Sp2BAIAZgtOz0NUUCsGzeia3c35SgE
QSOte23BXdxYfbx8qBoy7RLQdmKdo1/cu8FAVqTCg0UzhI6AVoIxGooUjDyxdRvlPoi5cpo0O3gA
QjGdW+xXduR9BnE9vNA4JvipHPKXSdX6NziV7rFK8ZXg76u439xNQ79l7HldpIPpanEe4jbXL5Xn
1vvcM/NzYsuG2Ci65Dla03kM6M2woTYfrVxg0YOtENtKyfQzJ+8wHHpe6KWf8lPdemBUS3c0NuxS
6TqbQgh96EqTYGjMY4FDKqU/gl557eBMyXYtctpxNOoisBrSu3eFWVf4XkP1I8169zSJsjuPrdue
9crNigoePB6tblM3dv8S12qkeSlJDlH2LD4nydD7kkTFd0OmIc8yRwvyA7EI3Wf20n0zg7jzB7uA
1uJK4oh8mVI9QSQJTmufBz/FJDLSfv3YCZMJbjhqqncPeS94LzhMnSkW0fqY6iP5MLJo8TSiPqsJ
I0JrNc1TnhHW4nO0ucWSYB/ryHHeUpFMr3LmLMK6N9B07p0OQ1xkrdVpqNX6mqaERNaVxsDVyQ5u
BBCMlf3rpfXZc+Y0QQKuPO8cz/78LVJArvH6+986EBdM543AidJMzP6e8wTD7Lpr+cf5LPzLGMQJ
1d8gDrrNlycpmC3gDobTXMr4mGJAZ0uIqpcax/+2K6tpr3WL5ZRG2FsSdGKnyyqFOm2Sc2xYK+ZO
1MuOBmZ8sCdsQpu1WFtYRddJZTPIJN9EQ+rv6yALtm3XJ/eOXMRj3DHIv4l1v3wELMTwYvgtGW1m
zOl7TDr8KSPPpGT6POq+RQySHLyYZkawZjlkAt7ay8rpIKQkZhJeGLMrR+tWTlF0ETmg5NbELkU3
3XmzNJTcUWV4Gib3xCSCDvky6KuZ6sUhfOE+zW33G/FTDtDuxnoD9tXuW7V0t0meV09db0+Q06rq
qbe0/YbqnIRBWZhbzoqszBhPqalRq2XRp5e2FXoPMm56ouEcPUV5/hlN2QrP1veeiGhKdt0yKazQ
Y/aMdb39vqxyuZ1nJ962WaOfU7uiq1LhZQMebP2sXG9laUzq0ySH/mhJxo/F0sM9M5lX+kencZL9
Ahh6H0ScBphHdmmPt1WYlal/qwfjb9BZr+/SFNwMyzIxZMGAbpHq5LbOq/IlG/I/QRkAfo6n4NgV
uMtURLzvitj2YqHehkvu9Tt8s33Y1jHGkSkSB3xvxUNB+xCd3GCaaZb2wQMGDmV8wrFolcXvwM6r
3VwM9UlpV+17p9cHu+7zD0Nps5FFnu8G7ntjlxFWTiIl3pbBze4avM6YlHQ7n/1uig4OJkGcDlht
7uN5Xg6NzYbTUNvtRiSbG4yWv7PMm44cG8VR15rEdZomN67VyvfKWxBBe4uZhyzxmnSbNf2EhhQ0
e+mvzpk2pnVUTivua9RdE22Y4nLdQ1VlxAxRLLrvXv8inN8+Pfl6zNWuarpmO05RenC7FZm8zJ3O
Zw2uK/TeHjL2Fk/i9QDc4ASanEo8jQAPH7KoCPZEteebCWT5rq+LDotvoy943b0Qm6j3OeI8v7Xa
vg+Lqw87Go3hcK2xCem5tE5WMeDbrdrsMhGGG64UOHdVT9N3pml3M5Y9Hu9Fee1vxd5IMbEQD4ox
Yf1cHXd94QF2v5HfVd1outXnFafeXZZfp6s7u0l+0CNPL0TUdh/Mv1SnRJfNz0yzMtKwd8FY9aUN
pQ//CCZfFcvkNagshsyXVrvcZGbUcrTZIy+cBthglfHwzw9FkIVjU9j0L7Dt3HbueO08SD/ZMfQT
nW2mb37Qklm/23aurydd61UwkLVlZ3Q+G3fmWiJx1N4itTDdTEuqj0ElfIIMyXbejHZf3GrTezv+
DTsYFvz3qFCMIA4mOuVumZHb1pa4jFP73luEc+QZV9hjtfohkp6bijL3x9I2EHz6pEkecJPkz64x
wz2mR72rhO0cW8YIbpuOZmkzyP7GFzPL2WA76htte+a113b96QwNYcFt1+ATz4V3iGLmRDbgW7tP
h2G9xxIG19YkM5/BamdmnIAhMjrdg9B+WJ2qvEl9bd324trow2k8vS8dmHkaWnp88UsMxxT1VpiM
tfUQeXXMyUSIbVaXtDtFXT7UfVe9JK0jDmbJ7B+5odAbux5fNlbbZYcl1r0djGdf1rTqQ6oa9cHI
ZPfpOmP/ljcV5z5OutOp8+pul89Z++4EmNo2lOY2XsuBBV4IPLn0FpYFJ8fUDlvn6pVLaeLfzTzE
xwIO/FauUXlZp9r7nVv59MRoQvDk0iDdE3OUvBVjNaJ5uIwIrtIeHdLpmmHfjoW+lUycPErT9PiH
7IA1BoeSfO3TWe6cPA9eqsFpWXjcgLzKghXaDQvV9tusi6uPMotxQscZGYA67W6I70kfxRDpS+Tb
5aOlBmjpyMc/4yGyvJ3t1c5WKsNrHgWBYPGx8hNDTH0b+mwsr7bdBMey9XggRFce1NCZc5MU033s
G9rQ5Jjm2yaO5nabyPS/ODqT5cZ1LIh+ESMIztxK1CzPZZftDaM8PA4AJ3AAya/vo969RUdXlS0B
uHkzT1afBcgnYBXL1OltNpI33eS0YuwETe/r0aC6YvrqDGmScSiXjW0EFImcYiY2Isop/1upa6fE
rlrW77AZ5Il9N8EjfEA9w6ka+OCLLo/OkT9npzzEGZgtJgw3BByKa47VmQVjOj00bt6ehnhY/mZ2
Jv+SEDMnyw4I9TlOmx6WmxXoFgC9DkBDOD8qZ9dFNdUU4xw8eKpix5cVzo/EcJ4Es6O/dd1Ul2UW
8R+yIuo0BvmQOLQz7IdWcX/4VXlQZGMfutXPof0sP8hRxDhkjUtH0Dj1JZxlfsz6mA6z0DW7WITp
kbYtInDrAP9zs8yYQfmdx99tUQTeTUugddCLeF6tekdUoN5rBVLYVt5927NJbB0idU41f492NWzT
rnY5cG2n+y1MnV38vhb9prcq+91N3frAIetd+Ddobr3QOq4gxXZp3ixf6+TWdzqmAdJLx+pMvpDP
MLyMnU71V5wOhoat3P1GDaEWoM6oc+CNlWD+xzrrNGWS3oQNplYiN2v0dBP+D2aN6kvDknXfxLX7
Cp7lSyAfPTmya//UlS3fLO1Ef0gfie8VqXYrJ8YkquAjTL75yBK9yP+WWR7+Mk3aB3zw/SUjGYOz
2l7WXchQC5EoX6k5NJClZduFOMOQOE3EP1c1pTkBqCs/8bWI440n8SZMrD/DPhyfMyAud50KKg5v
H0t/3ajh1bPCmijOKuRv5Fr21YKO+lTYlvfZjAiUbowbh0TXLURieeOdlzow0Ct/FkyQRj3406y2
XsOLQBi+BcrI8aaJKhoA2M3t3HjFn+i75pvjdyHM1DmX1Vm9P7Unrb3lWtRMzHhCnrq0vhkZA33f
IFAmLqNK0i/TuBuDZbk2s2vw6Y2d5vB2inc7x05K3WB6rVLm/rQSbyXJn03jWLRwzERZ9TS9KxFE
Ox0gOsx589HW/os9keZ1eqJ9vGQ3nW8wcxdmG0/YuIJRikT62KJnqeI92YNss5TlI+MdV4sUn8rB
ISuzmvtutHGrNff9Wj9lKvuuRh+Zpj2FC91ikRbPTmQejO2uW5427XbFO7GZM7K53ojJKMfoloRh
bnYWH2y8hCTpJqIaHk8Sx9zSAkrduUtcb0Yz1TsTABFfYjFuNcrvBttRRJ4Ha0s9rg+UbI+buIw+
I557xzbW8X5ONf6lVe1ZtL4oqGWJE+Y5gyAVFNmqL6y1Xki0vuI0eyuzSSTEVtPtdHNdcWAe0zL6
GGv9X96mIVViEmh53FPw1tZ/spiftal/PTt1k8AaL63O2HfNn22AJVtiBNuEWSl3Yea/DprdH3I9
9XH0jgNupfXTj4JvRGosG9b03Wp537qUYk2DJP+gnENVCszAK3wMY+R7HGDcpl5NUehHWZvkIDp0
Yz4mi9t+LI165aGbxE3H/wG1QFtgBCdaJW4+kGsR2f8F2UwDb1XczmH5RuMg7OI6Ww4jToZtRwj2
YPLyB+wkk50hpaNLb9gMjnoYMFpsZmUHiRz9cJs5yFUSuMQmbBdIeqo+dZXtJdY8fU19dtcFeb4d
tYyORc9ZFU7ssXOPHIoo+uYaz/E7PmZsDp0dnHRTcmyFuHC+aiOXIy3G4r1fZPvLfrL+iquWVXnA
15yizsFzMYQH02uDCxMR0pL7oINEsWmYSp6KtBAPdLo3u9QolgFN218ix8wn11GsLkCCuJe1WN0H
ogUwU3sVDQeKIoNzNEZ2UkZ5+jsTd9lO6Wpf/bxkvm1rUo7wFG7Zg5hcRlB2P61j8zLDafo3Xjpz
qVccdgROCjIOWTgcsVZx74zDzSWqxpfJKuS0XWc1PDijl25dYzQ9yeU0DBsrrq3z6ozOZ6Dc6TIv
lvfOB5+1kkXmaStEKU4Gq+EWz691rBcyiKYdsDXG/LrseADH1HXBn2mcl/uimmL07Wgh+sTFV9qk
wgdU2t3om/lpzIqcJ7kbP4fREgHs6aKNXeU8dcfW/vCH/NYSO4k3NiQrZVup4/1kJR6o3rKgfi8j
fH9o2VuxRufZJjZg1UQ1/UI88RD6orbhThIPbNIQhpzoGSvSi1uzmhn7GrGSKpS6dj+6vCq5xuNg
M0Ti2R0CxJYcHJJrvP9CK/oFPhtcPR/JCXfvuB2W8YN9TrpRUfBe+AYZoiYdi6V63FaNObiLEBtX
I561g/fKzz9AW5F/lxl/3RpE6uSm8mOelnlvCiHuVjoPN05oUGp8qkhxRF+X0UJ1jtaz7XX54WYE
3LoVTumqrh4wOTNuDO1HOIQ/eaTpwjHeq93lTyAGH6GYodcXPS7n9DiF67Hs/ZM/dOc8Ko8s5/kH
S/McCb4lVeQklnAtCGT1C/v5j1AML0PhPtgD6RxtFXeDF9+ZKbs1xy4btwkeKw496Ar1lMSdgcvR
+XFOFL3gGrYJU9vT+CNV9y7oHjkgNQbbudF/KoeGTIaVqM/z/RKVfRIrMrW51OHOUrwRo4YVhzV0
ej/Go/O8OkrwSOt+ScmnW0KWN3nAfl5bF4+s37w5mldtI5Z9Hipnn/Ndpu26dXmd2NJO75g/aXVo
LO8aMVp83Dxwj6PuyLnpmEQkwZmnjJTMLk4ZbtBRgFqkwx+vyvW+drvqzurXAu28fk4dO9/4zcQ5
Y8d7bpvPYcC+pxjdOoxCm6nJHnhBPzqLuCHQZwBHiI8yZRosSvYPODBK4tTQQ1OrZ55Yh3r+KUIM
gnlsR6+MbtF2WQv7xO7F39XtMP9pIChfhma0LnRr+y/IVuJOLYYcXk6ylvi8DNsX3lGohWmZ7lGw
sn3viWoXxV1/7MYFiWQuWFb6/bdJ49+MKtZNGCFrhIEQB8quz17KQS9d5XP58iRq8nD5S3l9fKrm
gi7kJuiTKsTAHbDqwSNCyUNVrNnemxbmfQbCTThVwM2mPOk7OnsLUqZ5v+6xVNwprPuJ1dQSODjQ
jzSv2rPfOe/9YLXHxXbHfZMzN2D95eAtUPyHobb3IjDsh0x0t/o9KbqmibeDZ7GqKisCslX70q8r
6KDmU/nzYcBB+eyQC9iNldteZC2yRHq4Ot3IyvdTSng0XdSDg7TGDs08Bxbxa9eOs0sXFJcJT+aW
pgTQzk32DwUxe6Vbtd7XUY93fJjZEmGGtjdlDuMts+qP2mj3MqkFQ2ugftk2ZgdR8SQF6CkSovw3
JWNatv44qIue4HFlgabegV/v1vfMi8xuXlzjyw1BE7J+QWheAYd3r0uIfdK32uwwDKDrihhzdLbY
tBajiO0Ic00kpvLyCRkq3EKxQaFpOhJr6WfXZtmlMMGfhW6FZM0LMHsB1cYpD73naXHGa9z07oea
HB8xPf+XOq3mYeYHJw+KRDI3AjM4K9FETN0uw/W9jSLVXcKpucNiFbP8M3+Eb7H5m+oH/CQoeXnp
cJmKX5yZ3aF1lojqJWc6rVrRnNYvnIdD8EOZUHANDX2xMurJDq6u+hPDPNrwKci3RTjHf9Ys/G/u
u1+nR92NMracwpn7B7ann9KvsJg6YjnrBoWpImAa0Gv1HMyYKOfABORFRX8UOOT2vZmB8FF5Raze
dxKuu2g3Oqq7+Twh0oNR2qieVSs0perUjrcjsRg3Yd9QXQLslWdxhen/pjGJhs56OycvpjzvEMuO
DyPMH4JJbH/qOnqvM/VRhdDL5qpjST/mCHYZ/z9KcxVwZY07BqwiGQIWV5Fu/N3gOzRDyvWTXSmT
26jnA/90lx8TJuIuDPuDhCewd5t83E1DcOHzv2xFWovXtffNfm6J1zLC2ZchkiRZp75RO19kNj87
n7XQrOIrO5v+2JdN82M1mvG8qO6URQ6rsqLuyIZEn2hODQ4LwteuymkYmDTtEFmfW9vAFFfWrdWx
iJqfeAwNchf4sSC4vWiDFeU7K6ddH8qW3dcCGrBzZ8hIvEg93V+6XNlHKxzGuyaK8eAHNlEUACpZ
tPTka5v+UFgtdjZOpg2bBY3roFTbmt6zoy7r/IjFS58CNvI5BwbVBBuF1Mg5HuQ71vXLIyGT4tC6
Ts6fdKu0W5iKqS7/g02+O1iR+iU6qLb+2pRbj5bDo0hp9i1lVf4XUwB9xlSSH9uBqu88y0DCrg4n
lGCuH3wuqjAS8zmb/eXeTN7H6DjzPrt93EeD8yVfJekdypl5I0xLsK+6cjiWaVRcBaUcV2M3cOAl
c8cYR/JM6nd9Mks0XtZeOXfE++3XqoKX4aq23hcu+o4ng3oPLQG7xWjl5V6MvT4VSw0gpnGHx9pV
vMHtQCdDCmPA6rLoMprmW3QrIZy+abpXhMS24BPdgj7RK/4Uh8X1Zo0KUnksmJOpBWE8OkirtUNq
DTFs3dHUgmTX2cVjHUUW/gMeZa0w/T6s5/E/zmD1sdAAt12F0g/U0DcnzKAz2lw7HCrm2BOTdX3K
utJ9LRbP+1AK5xCt63QIE4y+4Q0pirIsy+NLMPHVrzXXR+gEu6CzVIIkIMkAzgTSg1Tuuor++nT0
DE32afAQ36jAQTulp4kvfVKCkMR8xH3cRHxIsKPOJzBrbCkXUjrlDQ20GaqGG3ksU/QAE/9b/IX1
dd5Up1Qs4aYuIVso2+drb0sMOAZlLGJF9ZQzxiXaJxORuXyQyzqoj54k5p6J6RFhD4bIRJCssCJ9
XHgqHDyVemf0QJ1UOuMFaFN0kQZTl2SZfT9pjeC7jCMYiXaZkMgEb1ke22cm2gaSNLgYnv0oD1pk
8Yaoze0sZkFwUgiSR+ah/DiWfEGEn6VJ7y76mE88zTNR5ByvQXanrXzBfTTLSw75ITGj1vcZHv2t
7lwkb1HaX8gr+XZ1I8H54lUJARv4UFy6h3ha6Otis5sYEka7cMDLOchlPgPKXS6EOrqjyXV3dZy6
vCwp5zFcuTDcipZbhpt23mYGm0leRWIz5RNW9XGElUJhzNFeM8WWR3obO4fYwDGuGfDbGRhRV3aP
XdmrHYHcCV2jq6pHH9vGC2F0QGBeSXE74cEkNoMNKYNXOacyMABCmmN+NYTL+S/TH1FGS6Llq37l
2mjfgK/WJ7/zx+vcrOvjonz9V5M42Ducj/f1OjGQjl33PcsRm2hTW+9lj00idUV9aat4OjsjCSsH
6/i3HTxZQ8B4blOb/pjBU+GBsFTLTsVjdxnaJfjr+2n2lM6Kz4OMHFwJ2E0+wybiTSEX1hLjdJvn
iUOADDL6wVkD+28kcGaHziofnBIqBxq+eGJKkQwKUVd8QQ6rk7YcvGM56PKOklF/L/15euwWOd4z
VYcXZogyT2avQ0YJMgurGqLRZwmK4Qwni1EuGqGP5IG7q9KGqKINPOsvPPL5xBeShZWKpHP1Meiz
S8XgpPpufdCe3//n5nbwXFlEPZi8i+h+sJz0zU/lwjA5hpSNEalg9B4jYvQoL9M/O23jiceaaD+G
ou/OvjO7nyrAulJ4iO9TY6+PtSXUH8oq7KTri/zYeTNd6UM3Pdhts+DXw+K1qQl2VRt+jNVJT5YF
4cGp/1Vq4ie+wKM90sDQHo1tO7Bvq+leTNI8xLrMPozdl2/+WDXnGW/mFZqS/O0D6xYjY/tXUXiP
rW+DcxbvwpJGzlV31vCA0cychlRYD1Gd+5uJr/eX5mv14EY3VqKY3PKZBk+0/zmfn1yAXce8hgQC
3daDsSeCuwoy/fNYB/4L3gQAD0U/sH8d1/uO7+TZYiefIMIPxP84rEzruec1VWyJ1nhqP+oWXgKA
GwZcKpXG6aopeT1bPMDeagCKZ5rE7Be7t6a/DWan7VC7DrKcHg5oweKlmwRrnbnoNFNqE3wou833
kZnMs55WiK4jxoX9OnnFETgXQUvOzH8xq4dr1/rDRTDHWkSh9mRPnAM71fYUt1GFDFH6z44Ltctg
8HstY1f98stsqeJjqeJwW+AyXBXS+4AD+ho6jve4xOFw5hirXjCrkLnFIOJh4BxycugDmBGHoMpx
Hg1ekmaY8pcaXWpHkJmI+tCO3XLgY0wpeuxNR8Sc8EnwyPi2YPNfebHAkwhbh0MgR9x2CpGdhVL6
o4cUfomLqnjtFoC70C+IFjWefOKK4tEcAsAk5dgyKPmhPzw3QJ4uowqsf8p1lq+ia4pzGxILqaOW
21561n4JvfI4tVDyJ8fl8ilhS/MKC39tWZm7tvDtgyV78ay5euskHQt2l84wf4x2F51kHoRXz9H5
IzgZfcFg4QK4KkqPN7yJvrKA4l4OQXLM4W2XqYEoPM9RjamJwh9ecEX82XKEgg8U2Z07B6BltFj/
Sem5uyxr+b2LtHwZKYB7WzrZv4EVbB9ckvQxClpU/yW7ZH/J0RoYPLq82bUgIs5Z3w/vIuqyQxNi
P1iW8YvMpnlfAgHAzJQDKKTSdTApKa7rETdRiq4CpEP16UULv0c1q4LiYI9+EGwAYHBa6IotnL0U
XuLns0s4GTv3we6n7K7VXfO9YhjyEdAKHL1O5i6HyjOlYZ5N9aEfTUxE2ydB5PGbSqwsQ7LDGDwf
yyaKEscN5q0gBZZgmFP3/uo0f/1aWUkQT8APM7/c5Tza3kc1M9umxfKvxhnysUzY5MyscNmuc7Mb
TO38NCvmR/BeQvEydepr7FbWk4Mt5T2AznaeB1wr29rCtu+FqfWYTk6+W6mg24MAm8h7uuKEvHVr
7AUQALlyOAoiqXclOIhtmg7xSbMhhPfhdk8tAfN/VofXIB1c+7zydktqh+m0AsqTdKu7JDbj7HEM
7eIaocVx4TO0j9Wg74thFqc19WJOQz1eCifP/lVdNyWt6Q2vrbbaA8SILgSVm31TR9k14ppINHlS
fjXCVTumRubsoPWnsyI/sO91X99FE7U2PPej+Fhmvb8LbRl8e6RrH6c07x7neNR3oZeqR1d22SVk
e8ODUCl+7mObvtMm5B5sfoP7KoL/zQSRTd3WA3l16Hlvn6LOW57tNUD5TwdgndsAdeTR76U8UwfF
loSD4XnAusfGxh3MYbYQu9liTax+VJ0j88e3+Kdv3eW9nO4GUQ2JryZB/CtUPYsToz/j3CwMQT3I
mU3YhFhKauKoGycSy1WRVr8LWb7sWsSJQ2oy/Qi1MKKC0kIhH7zuMQzN+ywK8yhqCkqCqkYpm6zo
za485y/GuOCa1UF1caMcrGKR1stXWgTdhX9vnBiEsnEjPDKciOrRSzPh4grKgI6oiXfIAeC7uaQC
qEoDSOt+nO3mtV2k+4KbYT0Xk2TNH6eVA55jgb5yW08S/YzuZYvjAwNVdvVCFADPaJKkvbEdbkcw
MhvfduNd1abOyeotrG4qmneWbzC/WLq2mQ6KBsQeCaYvLy+HuyWOWiCoVn1mYsWemU+1R8qSd2sp
mxj2B2W1zyO//g3VSh5KgGBtx5Q2J6R/UUImJZ5uX9bXeZX1XeVjZ8FSNgBrUgX59N5aL2nnZHer
Nbcvwaoxl/trmn2j6JB2tN3W+08A1toSA5zKnWl4iIOVCfXREtK6NqBokeblCuOXVor2H1DWmxwK
A2Ye+/kpKGv5Sy9ufyksm04VMyFj+1mccH10bOKQUbdeISKoNktpHTVmiiOA5eCxd8yNiMDl8Bg1
DonjXFfRJpJzu7ds2j5igAT/sNij/Dt94//XES/FSuJlPcPjkPHEkGaS/xEqbp7XsHYvvbfM17ay
xgNK3fgUln7ESw3JZLivHBN9dP0qknbh0kZMLjXrkIonQzU0+5D9KeB8Z1SvXttRbpdVcjkVpIXP
c6idd8e3/X+pbalzDnSs3XbdihpQ16b6Sce8KxFvzfhXUrOJpDVi4ESTy6fzAGmHJKlUVb2l/jYX
d71rgwXgCZote6lJC5z6vi3KjSPL4pKyV07peDHiJzRty1lgnB7c3M2Ptu0rlY7JaEd1cXGyOu7P
ouCrcgGwUntfqbMs2LA82P3YYAK/D/cdGx9yXYs738QSWnlhrMj1uY4dSAzsxbFFYzDW674t++WP
CabZu3XSKBRUUtbgZVY2yzvqZKAPA0zQEFnUGo1J4TEl4cENu+yU2RHb77oMh4FlbCepjfKZhDeN
RvDlJsgs99Xzh+rL62VtHTI/nty7JexCoDuZMm7Cr30xV76rXcHol6V/Zr4M3hGSv3Zh3hQ6T2Cf
NGTS3WHJ7tj0YzJgOZCmRyYvXe8mfEfoZ1WQ6kvZheun4dzrr8ZFD73ZMPDs5KMx5tq0LembbLHa
maiRYJaCvAKvL1ub6rEVAdnFZWB0hCfcEGwZirWkoaQB+H1k2TqoDU/XXLy2k914+4rOcHWMlKzb
C/tmf2WhXcvqEgBTXnHQ1vgAIuWQ6EBHoS0ZLciYiycJsm21bsvoYmIcp/u+LSc2n8Cb1LGcpjZ9
6E1E7h+mMf2LrF07sTG5kuUZ46jg4VUTCtwVvPXcWykRNRXY5UHkFO6I/QZq3uhuDLDdbFdLVXev
NvLCc4rdMTy4wmhWEjwh7u2YH+x/9pKHYouZ0cWlt3Q4IXfSCB1v26nhHvIhXlFuYEkCChA9yd6r
dWVpxD5X22coPwS23cxRvzg81bpZgI8KTHVjjV2s7tFFSHkXLp6IsFy2Qe7CVywCvGSFleJ65+VU
xjvV+Vj+bYw2KhE1++gdfGFUXmf2XWtrl4prbgh87KvropDwlCl7sS9zWX3oTGMaSLFySmg1BdT8
V4C7siRi0DmWMXRKjC5/CwEWlKetYrALeQuiAHLIhe/0VHTvPcRV9uIO/vDbzdQK9rs96m8aNvW1
zozzNraVF+/W0mpohyuHKj8USDc9+9M6tI8aiXi63aE8jgvUIw7cpl/+M46lb1BrZagFqYZP6XC4
bFKnUd5GiKDpnuwRsz3EAlid9w47fm8+zbe1qNk64dIx1uAPWvwb6cQf3NW+QRA9GmD8sOUjtKny
uW62jKZTlozgX51DOJOngbsdRO2WTKD7N9XOmFPsFMcUXXgDQA4VDIEAgdXi+vbTErE9toRejwMb
z0usuirfj8Hs1i9mtRf7GCgpoddZ6RhccsysYxK0aYt0zsjsYSy7EcAt0DwmXm1c5T38i31gZUCl
DdDDdE9LXVru895YyzvsFuDxEfVl2OicqAELJWXB0gkSxBS+NWuNNuybtGbawM2SJkHdh9129akm
/1lzxUwLVQlPhE3BgL2LefC5Z2x0c71B72cqiDFUoLB2ZMUu1QqcXW9HBu3iRjnkQi7IsaRZxHdf
1PRaW7fRvWmlB99AdoKVmSWg29hyRcEgDn/r9Vrjk4HXYUFXDc36OqOjSp4oIHV35L5U/jysQotT
5KbIHrhmimBfrqn1bq3N/B8/M6d7D0vHxprrZmq8cRNaP2BjPa3uE363Nv9L3q7v79agzIOdA262
5I/KXawjBEKri+rXKWSatHt22aSOdP4raQhfqGDVeXO/NO60fgyExxng3J5/oWyypkdac1zuIoQj
Fs8lrqhDHkzCfLur6Qm+9Yy0+U2CJRVx7lZjpqtFs+GEjyNlD2inUPwc29Ly7EQuD4CtqNE1vxZ+
fX/imecPgCLTAErEpR4RF0vd6CdFX9xEPPbsz3hqwlebXjxzwnNW2LvMS5f6MPRj/Q9ful+e0yCH
DgVnMqiOklWXdxamtdjTSGbZXceP19qEyvPLz8EaKAeDmNugyIctGwl5y8xsLSuCx9RWQQfItLe6
3P5dmtxRiaEc0d/mOBS764yWIthmugijoUZMxlzjV7BfnMoFwlgoVFWblkZzDtDb64PJVPNQhNA3
DqorYTX0PT5K4kQ1D+6mwR2z71wzU8+FEoxJI66n6BQXqf/TrsGErckU1KitMhb/jSu7siuwCMRj
Xjdz99GCmvQPRBMbxDzPeF941Fra43FAUyLNcdICE+t9ArnGocnltVLCm5LI6Vb73iKMh0yq4ji/
xgD5u6srUxILSoRyfKl0HFgvKKkcsLqVLYQRXt4sKtKmfELvwRA7RKx7NrhaR711h5kpmDmJpJDb
9959p+P5O4tqT4E+N7VArTLkMk1CFl54JEPbYjjEAbHcM9EniJT+6IF/LYPbxJKtGSVIOVjk6d7B
pZpugXYJue8AE/hn13WMelJlCGmU+bj5NmTrzcYByWrvSv+2jmk7ti3bSTEP8imdg/AO3M4E4cNd
03IbdzqMsLNKIS8RwbFoH4TWyLpEshSETiadIsl6Sb4Y6yTPGBZGJC12RqhmTaoRuaGhXp39gapi
G3schsWEc96W7AUo5gPO701l0kJRxnCC3ZbXkZ3xoelYkBe7aGmH4uKVjsQdU8eLfMyFny5PAD75
aNarPbGULfSXbmpImxjBGZU0xlB3O1UUdSRmUNBWXNXkfeLC6J93qS10n+Ak6aFnQ5Vtd41fLvOn
1eNLvnE62Dze4J7d3h6Llod/48KCVM1ESQ4r0/a/nNXTG3hG8rJNHwXV2Zl1EMFqd+dpF1v0mmya
yicLgnTKccqm2panGd/1tCVtiMEwtiB8/CgkTOs36LOy+GJTq0v+p0g05qm2Ksb4BW1UU5vd9sV6
N3UhXnWmI+k+tQtk1W3crqiiGq8tqLxhzX8jxyENUEx9Kg+1WtDZWMB67GKmxuivAZQd8DSZZqw3
5ttS5RYWaE/lmDZAMEli/3EjIz76rKJZSmVuC/Xw/zZYE1vx32Ac4d7D4bwFsrCNf5XukpHvHbNp
xlKbpRQ6sRIjSq15CR2mys4qfgF1SjSBksM+8VLCc5e5HwMSC61tpa/MT2F7KmRqv+MxH5zPBdZA
vGP2lyEo4b6yzlZas8zAz2m/KFWznMms/o8VYCYN09C89PRXfJnKD3+4kvuXyAvwd7RVMS6bgBzB
aSZbe111jxm1prmBLx8LyRa/dCDeLcgsb2VcmjkRzo3U1ADbzjYNcNH/0hU/9yaIO15/Tr2aoybv
lPgkfx8dVdZv8MPE3uSsvnfMd/y+Ftn98NcoXuRIDmgz9P7scQUrkhHLwkW7GJ3i2xaZnzRySIkf
Gxcrcz3PutiGLCCx9uJbLigWECubei55ewNPg/hyHPGYPbkxcVyaTwJhwa1JZ+qI8b2pqOD2S6Pg
ToYDE/20onfx964h98bxsn42VcwSJvC77LGZyooMtis83vIRoc6tQZbcEqNwvJNnHJu/cGpGKGjC
G84+Pu71AOvY/nG9OHsbIAj8kKwDqI+XyX3Jp7a74q13H8SQBvt8ACK3WVzsMZuyC4ZDN3T2mZQ2
sXFS0nafMPda2Z4/NtWnSq/xwRo9DCGzGq3H1VftM2Y+BRArs9nbeiLY1Q0GDXirWN1s/p372Rv1
XgkjTqj48gzuVf/ING52nmesfQ8G5h//tWX3ytpiX3ZwYkN+wun84PAsQNq6rPOdDzydADvlKfNB
L08DPQaMZMli/cNtDYWWGov8jZP8mAXXCidW/uATpqsYOJRxrvk0n+3lbsqa+3RJj71kLR2XL2tW
7Au+bY7u333cc378FoztQQsbLunAenC90BiEJ6pLfPK2jfnxPXlCD9v3XbsvZmZrtl162MOD+5CD
vNJavm/Vw1xgx+gpOBHNNm7cAwuFd4BhnoWdtcBrGXSgwvR3k9bVhh3wb+tlYC/zj2hULzKI38pU
7odoPnXmXbs89ii+uNXnsQ19KcFaZ3p9W5V8KuZ5V0gonmouCMep3ZyGf6ebzanFeb0+am869L6b
YF3YZUwLwTy8jLnF1rrcVtZvFNesfliaZeXWQTW1lhhfh6LQABrU0D8EzGCyJRFN16fTec9DPL8R
PP5yeTzjwp4x7ondEnzWOG6nJn8c5n+SV0yJI2bQP6n7Gg+QtYRbXWmx5E+iiS6UVNaN6EDQu8fX
Hi04tO6apt4UgjkdsgGQ6p77c52I+gY0jlXP/+PovJpbxdIo+ouoIodXQCCUJUtOL5Tta5Nz5tf3
Uj9MTU11z7WvBOd8Ye+1S6QQ9tSTfUNiHc8pMmpIOS2qGAaHNgsYe4gMB5X8gR4aCAiM2BFxcMmL
xhWm8iEodpee8HW4CLOgdie0IIZtKF9VjigR1vGUEIyxXpXxXZIQV2aguqbcsViRGBrDN/IqeaF0
ZMZYSBFnb0yj+gZYxP8Ed0rgoZkCQlU8NXxFGQH9ZaUf1w9MsUSMGk0xOEn0opslmiXeCkI7c3Rk
hqNNk5cv21BF3lAIF3lKv7vOxBqjKIH1/ByeksmRdXQ7YPgusxXJGwYApE+T8SLG7xpAqxmpJWDf
97nVdklp7MtYvKSZ9Bi1FP7pigIMxL8Y4JEeG6qAXdKNWIQxeeDH4vtdBltJnqzY3p6zk1SnF7jE
TJ6MLT3yMBzUdo+jNIw+S/4cHu8HJypDW9OtFC6xUcFRgItn4WuJ9n0fSN8xt1hnkeQh1X8jAbhM
FBQsvSUr+BIovx8BN7svmeGiDlPkq44sT2h/hexLCD8U3W/Dcyx6Nf9co2hFU7Cc2dHn1kseIbxF
dE2MLvElxL4wRhA3deiurE/mfZ37rH1WJWjIxSm+V9lJhYPQXFSdCDinCTeyBHZoL3XP5DBCAAIc
Z9wSknKurCMqLz38XRGAGc6QMJD9qCQ/7Ow+fa2WV7zXy/xKUsOQ0eOfeOgtyUaNp6cbSfNmbYsf
HzXMW16fq/yVRU3bHcrOwRa2ST4xxncNsiOH7yBR9w3nvKb+mcYlidjLA7VOWPkmNb70o1YKtHkb
NnA4kLPNiJtlgHGnsVVnkFlsldJCiONx1CnaFkIYk3WiBLrkNMiSV5YJwoMfDDNivVvPaukv1wQx
TnxVZcQ0qrppLNi0DVkbFgcomDzqQpB9pWMKyad27Ir+H7tSW5DQPCRGjxzhZhjqdpikR6iKKKCz
Y17Hu7rhL2tZ2qWkHo0qgjT4960GalwY3mDuQeMJN7PUnov4Ck/MrlZscf9z/vJtpfwwB2QeNNOw
1+8Jo3KuFFdNMKguUBknXLucO9/1LL3FKXVRHh1a4V9tgHZPTl2mYX+IXFnQ/ZGJmxGyGwJrCMpu
BiQdq2JmE1KPUnLciEybc15iqdb8pik9SYz+1cmIJ1V0aT1ZvIMJMdh/xjo++DCI5xwXlLQ3zB/s
mm5IHmlGdiM7Ro/y9jaN9UGTUrJVZWJoWr8apEsvIeqJ9UBM5FcUQc+C3GHk5w41m41WYNvHp9+H
mGfIwFggMa6oAkHeRZGPJWfTi4wC5SWQeB31kVEW0uZ4PPQE9DARw8n5ljCem0Xq0tRyVUQW3KWe
1A8OPGNHVQeP5BNS03/wJge6+NtMv3F7SYrIqXNxXLdiNoNYCBeJG5WrABixsuY8ty2mDGiByKAN
r43nOLvOXRwiNKlGWXJFWEIdM3fg0BdlISLrTl9OEje5pnWBYWCJhA3bgmzyOISjFl5krTWfViJ0
f6LSsw+p02jVjiSLlu2pNNZ63gtjjnJfa1R4GnacqmL+g7ezrgIpqpp4gwevU0goM6LyD3a0Ksyc
c6FKUBp9BpQAvs5CQJsajfjPahOVkUUINcQlceWYbFBnKjhTFuFHlRFwYbKapJH7XHN5ul4S1fTI
Mz7mPQ84BBrHYIuMaokxTVN9kThwx3S9LSfUMbDZH6U1BU8HT9nUuZvmEsgEYd08azCK5Wc4bSo6
xdpIiMyQzkzFyNHVmCHzZNqEsS8cacZEZGJ2yiwFyKJ4yCOx+RGslqMkVP+14lN5NCeHSjZvLFLh
OnTnRI9eZ9O61ZTJTi1jIYkxN7pmB7JzMGmDJgRO0ShiFBDukQC1ee6vAlp1TZAEekpxOwEl7ET9
vSfmC2axmTuG8pTjzBmhoK3iVKt6mBWJRllB+SYq3aeZZJ8agiw7KbG1VboUFOgOKZalg2b2362s
uzFxHPawDDujeFJ4Rh0VWYTIEORaF0D+h6SA0Q5v6GNI4kcuq+8aK2MMHUS6mgTgYC7I7BwVkM3T
tWPs9zt0FZ2neUTL3rNukGJiaovXxCDJSQUkRrhaG7A65ftPmxsBhsjRpJdSIaShfKIkRtVuF1jT
GXOCHcoHuuE6PhUCyw+1PSex8lWDWu4l45SyFakaeTuw67KTur2EUv8ppuAwcT9U0gHlB2v3/DOG
1slqFPXx8BOVZDcLxsYYzDfoDsiwSqT6N4YDn5qc0XLhpiYBpDSmTSxa56FK3nmLnQn7iJxChrBC
LzJWVzXhmiLXWcv5zMAQ3CZEaODTXIafVj4+Y5uYu2g3hEQOGQvOc/vXw6Og5xKZUcL34kuY97KO
a2hOKmfhS0B9S2+vuyZxRup0STXxrLY/DMEPyNadaYp9GB0bo1xOehV+yeTOLW2skqbUOZWs/Uo8
l2x9azsNA7Y6SMhq14gDcQl0QgH7EfkL4nDlE1Ul46x0dYHSBxYOmDYsNgw6iT77Y+Xj1AjiUK7c
OOOeu3UHMyMMUM1H1XycwndsYp4JvVfTZy+d7iMOvcYYSZFKHFVj8m66pQA7/5LBvYNG5lQq625U
XxAfmRQEUbrT4dgqocd+f9P0HmBth6gWhndgiW/m+N3hf8W1QSi0I5TvkeQZcuawkwB14kXIQ9By
lMNx0d9rCjfIOI5c7SPrvYwNL462Rdc6M3XjKGWOWXB0dD4JoLaufGjhFgQ3DNQLY2Xn6bBS9HfY
ZiAgd2oiukJ+1AVxV+FpEFr1AjAFhVRADp2vTvP7irErFNZzKeku5aZmUWYV60vFiDmd3jSjPQ3M
BVAuOtjINjpm1GgE9cuj0JBOv+BGfP49+w+R4iMs49uiL/eeJ4EmCws+f0ih3bsZRAkNGm+1bwiV
2zbSrjJClHQUxGS0FOk9l/8V2CMl1oOZizoIrNU3cWXkoVXLg+ytCG1viXwHrCPWiYklpFBZmwXf
FfFpzwWNOzUF50O+qfF1xcO9rQ8Qko4W4LJ5usrgHwYV4Fh9IscyrpIvbENvqYwkMFeuRlXtsrQm
QiUYQbYsDa9rfMxals4pXUX+LtcXo3tNyNwxfwBfWh0yx4qQFQTAYXx+glvxr3uloDpKbdoGxV23
nmvg240Rgr/m06jRGKKaKIt9PJq7QXpTKJuRYG2gQWwykTVg9mQS26zEiCnatKLTw8yuD0jzWbSW
WHpiF0GyrgSddEn6j2g9RSlxkQuYh0iD8bYat7YGUIY8TETinSKrjKF/sBrS6d5OkbJB+449v3c7
qw7C8LtJHgbTybzY9bCNTfVrYoPUGTTYZFbJ2U4zyTfTN4CQhvyqr/+m6qNdr2VNQ8FlP3BnoPx9
S7ODjNhiftFYJOcoTlOPpaHY+HDwY2MfMdbsKYlfS6bJMYem01Q3dCuzNDDoctt+A/vDrDZFSdgM
DlKwRYeu2GvjJspouJhTHmZwJwaxFoJbv0/GkX9kKiSWcBX357XbWVnATi0W9ykyuuhgYMZI0nOR
XsqWTyP+p85vffKXvnaTM2Eokt1U2Wjhu9L9YyPfa3s6d8/UFQSRsJERI1677Cqom3F6LSLc8n62
kgT6PfaYOTdIpeyniTxyiuRc63IAHcFU2t0827P6VvDdLD+lctSxwjVMGP0w2jKimc2Pad1VER5U
YFFH3l9R8AXSQ8iFFJFmPBr5ldwcENCAD4VlA3He4t3ULnLmL8wPVwcaAVjlRH+r5D3iTJNLR+XU
rz9ysz0wF3NqmoJwVyRfz2BPsfUFcWv0n2Z2KopX1Fx2nxGR4iAw3CAOmVvMOOKyWeJHWH+m0y8z
B7EifSI7zhwgkN84b/GkjLrg15SbdX0hxUWSdjEuj05ZPcboTpz9hUjlEn+uf+vFn9NAVl81SuBk
lMD9LPy8v5JBs5ZdyjxoCDXVs68ILUdXEuu1lnuCpMh3O0rhJm/3mASoJZ9YA0ZELcLP6UtaZBD+
JPocZgSRBmWHcE6ecGYfG6hufXVss5L8UA5bbfnU6LCq8SggPFv6c1JrpDoC2bFuRQVEBn9nIu7F
5IYlN+9j1MNnw7jmw7+u7j3RyHyDmnWJT2i3UGd7TJ5dtA9MBw658tZZBn/YpZ8A/GJps1Kug4WR
73SM513THMW7Ov095cx4kz4sOodn5PoJ0lOfr06PxbJltSC3opfj0ZiL/lHDeVDTdyPy8lZDbBVt
ulx1FQ0vBc0ynwT8+9QdgNwY47opyz9p5BMGv5iN21ypj0px143Fh1QHI4pIr+oXVbAvL+nGRA9i
FtgUcss1anpJJPbkMzNfMywY7aRC5lDKJGSeIPcwhXzF4sqWBPZgh/8kPeVJxQQ4Ts6VxJpRK3xT
ixyuMSZL1WaJ1kNStt5EbiOnm/CX8kWLxC6s5Uekmncl+cTPZSO22lv94PUxG/dlckyY9wti0pCy
Hsk7nzSpGOrWlMogkXiyK9XN8oPElAxXeZ++CdZ7WBBLNyvb7lkrIbVa2+k3I+JjmHovnpcXYuPw
s4OS6niDW53sGZrROITp39z0xuREpneJ5D36ME4XFBDiCyoseCCYTGOyGgQL3P9Xq94jGm/WgPxi
SHPxwtEo4VGHP8gNok8htJoqwH2zI2nAUQwyG0XT18bCC6UbObBPWibLUlI+cPqgzWEJy5XeyDuy
bXyj0Pn4YfBH1rFUfDU+WVLQAwhix8SfdYbONDMSszSXNSAmkhyOdGcTv2OLRU53vjNIWFxTf7S2
kdG4RbReBfMqieuXijahW4+GdQ7jW8QOu5oXjpsg6XbY0ym9P6fkvZgeBO3CTVwpxGX5ZE2/Spng
ppltbTBhrLIdC+/S8i4xSljBvZPD8aiw4q9Ew6L5Ryj/22p/kUY4U3uBDepnguWparxV9HZL1NfZ
jGgUJO5KjNAzPV3D4TnQN6iAz6J02kzk7jE4dJUei4H6Jo8TPkpGIlhHR5TsHTLkZj9VX1nxtnQo
RcSzIG8japGsOkeMc55mb8gXdjsIiKOWIDXDS83L+fRihhgdxJpCBBE96TquWdBOQRBNEUGFs+m3
+ms3MzJROEvNZpPgZuwoFvsfNsyBMpv3yNBszTqPKqhotOfmQhZWCF+H3Ze4PID+uxU150IVU2aZ
T2aB2zAchhRDdHXiKgNZd0W7oaNwapGQaYy8PEWttVwNRqbk791afEYqJ4Uh3g3h2yx6dCcUHyZW
SLLJAPF7q3hl5+MI5MAv9xnYFHkXrjJm/qwsQcQguWF8IHS6nyyXXmBq9JGq/LiOTzd+k9rDM+J2
1cGDZjN2ApmfJO8LIIBssrbS/GrNN5PSpeshqmY7WioXaAQ4KmlbsYttQppu7AttAPtjWxrjsWrf
OpyBSYAKGecHJxT9gvhsLZkBDgQRzizFnn6Klv+gzhqTrVZeagOSB3OxSvmu5Y9CDSzwXVP0aU6H
Ngk4MFj5YsCf+def7T8yUlZi2OtznVy0mTLfoASvOuEiAsSt+DFZPeyKNHsHKabbZd/te6M7yqVx
jdroVMv6I040mWFE90QY4bRBs3OdS0KqhMRTYkbhBoZYaBCG3WXKBZ8lekCCsHpONtzci+rWOe2Z
oUCGZ7B+mgd6LWP9jftouwzRC569DySxDaMQ4z16Gk2QPuDeX0OCtXVIbpPqC1qxmyumoCTe+xoT
tERvN/Gq3aKy8HSM7FKrc/bjW2YscbU6Wn1xUPFvqG+Jji9Sqho2nc2yk552sLXBI6WgrBLwwGVs
DJ4aNZG4J+zUeLRBsmTMWGwjmVAViSwVBFmH07+a5zq2ui12LB5/JN8bo20/q+w5ie/IVaknr0rF
P4lJ2iDNd1Jqt88+O1zEXTpHl65OryLWqor4WxseFvEqJvshk+atk9F+WIhTRiY/KFhV9vn6NU2T
q5pC7wDXSHzAgBpgkvyxzS4t9AKPaLCA2CbgvIp1KXKmybJZX8O0QAhZKGyE9AIbCDbKTM5f5QpB
TkESjC0rVhl08fgaMzfbqOUM7G5FUKUtFeODiterzTm/h7UpNrXQbaNIvncdCpBGMR9lgiNrtm6J
NH0NZfmVNyj5ojA9V1n+moRUB73YXbSGczxUqh0k3u8SM1a1UPZWEj5K3mAZSGmv0rtZ9YeZKn9a
D2QtHb7hAGGiT+S/Jl/PWluRlwN0ocqbH4mmtRWYWgDk4haXvzWmRxUJQuvCiqWQ5e+IqZezxNMD
qaUnruaxksc3AuRO6G9+U9VQd+PM4aQDQgpjdXZ6mQVyYpAF1kzpbw25VMT3isT6Vifiv7BKLlDw
g3pRd0BsTsj/iFLL/kHrOT+jMpCEXCnUW+bLNcm/EyM9JFio10QVod9oeigt9g0R3VB02Dsh3tQd
FECQ2qBiWoPoj/P6VjfWt/rcDecLcxImJEWzjds58yC9vcwS0wGRSPVBhmHRDcOuZtI7rcyqMyOL
HSLI6IExotlK2Z8ELZn8eFr3a1GfjFRh2fmUD/RJRk4DyvnW7B7GyskUK2jOZ223gAnbSBYgRgAY
b+mqeTHo/ro2iKAxA1mwXtH3BbrAg2KxnUh5RCNZwhVJhqiZ1O9pm751EQN8Qeo+knje1rlwWidO
rVp67km0d72E/TxkeChoofWDRuBnbcgbYLx/hEMcRnLDUU5BZc06xcF/5aMST+zRohbK0vIPfmBA
xK6PLvyvTNVLrQ53pBv08NF8lSpsY6CQmADo2BA7vK1WSTzRwOpSPi8ozTYzlzkv9z0iaxFG6mir
9M6OkMiPrIfEB1MzcpBjMRHt5q+kU18JfL4Lavho667bNemwJyTyI+zb3Rj1vlnIHtRrSHrrc+gf
+uStfo6qWdvlgsO/BRNj1Z8ZYiBvHNs9fvpNW6Q/4BEP8YS4ib1ZCiHOkuuvqiYyblTFv4apmpNG
jPjkHPGepscWkzICrE2wSDacrzf22rSxHRlBSf3Kbvo3TYUvoxxu3QJoq2/N5u1Jbadw5c1Qoo70
Tem9bKUdugDtaGbPhFRkGE6nVw9+T6eUyGvg1WY+F2JJVco7TLHHojf7eBUeuJUerM8viO0rN1xW
fyZ1EH0tPBEcb2952fFKrNQ0nM+4gn97GhbbZOeiRHNQS2DmSgDA9BBMICAP9HaXJNck7VGI9SHw
9fQdiRFhlr18Yz0Ka6W7YMs/TJP8WGTdI99hXwGWrY1or6fjd9ZRXUNfdSJ1eLSz7g4UK6CGURzP
4l5S5eSZlxfEgGZB9rSuZvDrC2SriOV2rnr4vRRbaMQJN7T28igEui78a1bYsxodcNGP/BbkKBNg
YpuWti+UiaQgk4kT42ZjQ6zjzUpHAtdzSsxp7u7qkyob4kvhVqivkjFvFS4a4pXpd7BgL6O8grEe
j92ovQwy+ot2xJ+D3CVxSlXYdxFa3EIdbUWP91i1cKEI32vEI9/I1mWyTNlbwqZ205SUyLV9B83x
3lvN+yBxsUwsOoXOQOtfTLshZiyTaVstylyUHoR/4pa0+UXcBUyiowr9RS7qtyF/nky9uuur5Yx+
HiOA5asqL3KY8TcxUGjkYXQPmcaz/bJ+2hH5h5x9mT0Vzlx/kXN3F0xjV5I4pc8htaLUm0y7+AqL
UfktlvGDe4q5NpNKFjW9pxi08pGxGev2W2KW0UclbosiWFiaVpoYICd9Ufp0scuk2ptNvXirrFxk
ieULYzgGwTbG26ArUzCuUFXmq0xr3qnGYcBYnHLhCpqASb8LWgEYJQFoUvPMuQLqkagOdiUGVfNH
iI1QS5SfuelSL8QR/hwXgi20o5SOdWACn4BOVYYfJNieUMch2JUcvkdpnZKmvAInp0g2foXqQWAx
e2BWEobh4SdwEkBNc/4TovRdaSWFUebxajw2qAfUvxCImo+25DWJSpw22szkXztjVHiz2JqYERyl
xjwmmsIADfItC+L0QcAyEz20TX6vgspShuimr0+30OBzG07kgSvUlwVhdIBzmKNELE1sfU58KdaC
uW33DJUpd1cPFKcLZJBByrwRB6KWus6FVeb2lnJJV+VFEZje6rIXrbpvDI0Dm+3bMCXXaPJdrRas
+wgkHCTc3iVwf87YPIIfZGgPpfhbZRPzun7FLcPAGcSY2h8Qq2ye2oxe7ziySBPtchauCHqQOdWH
BdmEpC6OUVIBTtm+BurjtrLR2DrB3FUlkVD3wHR7hMDxWFoor0rjV218n0mnKGFjCtW9G6S92NKL
ysYOMuyLlTSIdLsjhFKmEZoXGu2xrfU3SU1QMJRUjhp0uLwAxdEo/CQKiK8lX1BGJudVRXMbWa9h
C3ITWOxLnuD7j7rrSJZkT36ayZpTLE+9GbFaTpwlZVGp6ta/ElhZWic+bsBA5tDNB1yhlltFjATV
ArT3/ElcEcP3gSMkzvwaMfnQYf5MEqePScMFIdNV5rYLmVGqGgiPKEjMCHdXs83IVJQt1Ues7KPl
eqmmwssh70QhjK0StkuUXY0oPulFcUrG8V9P9pC4KhODPjiRaqf6pFns8E7ClL3CJ0VbBfPZWmGQ
0AWvXWDoHcM0xAmKRvs7k90S6+aZpx6DtpFvwGXvpym8obei/dDfupYzrBHRZwrLjlrvBvaGOTvi
fiPnzZKWYyZ+4XbVpm/xGRCCuZ+8o08w9Ewc4y3CWJ/CHJJCfEuNapspz2HXqm5FFdFuixrWiQzY
UDTarRYXm3wAcWbwzG4MkHXcxuVLUvyW67Adp5L+nCGVPl/XXsaG/pNOLETl9AVB6+9o5NeFpbHa
0wczI4wjAkzmadvHXEos4EdG9ZL4ZtDKom20hfqPzyuomeHgrQLyyLgBaLtjkNAG+BbBsH6wIBwC
RGZ08jUKuNgSVhTMPvNppwzZkdy1V0O13LphISx9sfGKKSawPOcqwYshM74k4v9Dic6MfBpgIDbT
aVnTk8HOqJE+WNeSLgGHWKb1MfZp9UgBh3cWWSfQwt9Mg99/pPFg4LwF7HHP03ZnLgkrGME6V/pM
ZLvcfgIZ2QqUrvOwBkr3IkGLFfJrPPyEc0Mu/FXvai8df61SO4giMz31obbvphSMBKCCrtnAsWIk
hI/DBK6y6Biq9U8eHCUJX+WQOfIYnjB8lTiJhY48jmpX52QFdiBRNwjd7+WIxb2qxHE3F9DDymY4
rYSc2FrfBGH1fBYXN8kkP5Wbf7LG5sl4mfK/djr2MiYrnMhOYdTf4VIwPGYkHe97ZTPwVyO64IdZ
Xwnp7pPPjVhhestupNTUHCwozmzMfPPIQoQ9mCwk7oGYu1wzU7TH8IiiG9qrNvlR6ev9JosXJjrS
rk0q3neumvP8PqJFWrfrvJ2mX9Awdqlu8mg/13cKY4aWnfE9Zq7EpFzyTOPEVslkhJY6Wnfo1c+x
9GM0SovXXqlybdB59qR+dc23oDgAesbxiNDNRu5fRB7+5Rzar+B32V2bT4j02OsMd4t3T1NfTCVA
trhEyNqdNNylHF4KQ8zrMHnTGOjatzzzpfvl6NXSV2+iJEQ3bzLky1+lfD1VJHXWuOW4G8p9YmLk
i4ALfNQIa9h3IGpvAa1YHrZ23rA/fXGt8oNTgrhsYJSzehHSgyFAHnNDkuVmSfZKCs9xt9QBBHyO
P09UfBjCk+lRZ0ot7vsLEhI4KTmzTjafwmXAkfKLyKNCHWdhSF3zz4otCQYSX56+aqDwenyaa1cY
CRT/stL2mhYPXpDEQGmwIyOvy4EF3XlN2MsxA2qdZniw6GjrOYjkI5O5cCWg+A2dXpGewR3ifk+G
s/gEwEtOvXyFiM/rM8+hI9BICB+xfNDnb0xGgD8Yjs8bFOYbWf/rSUsGooL4ioPGr7lcaPt7Qo3R
RQZljeaIv9hwH5nKqXKz13shSMl9WvLpTKjdNRZeROikif6wujeZ0womsI27Y8OwFEd3LVQ2Ecne
WPxZymerevL8VkvvEY+8SV65gd0Z7NVeay+FtlFBQEp+xUZ8vTVA85TtNHuSvKMDH/XM1xIRkyED
GeXGBXHDFmytH5ZwKPJPiWADjrP+Rlsvz/s2cmiROunUMNNlgFlsxcGv94WOzznQiSgxh82MjJD5
KiDuGj3/rmp5eXGuOGkdaHzY/VFnscCXYyCWw4rrL+C58d0zKG5dkU4yT6/m7AEgjK1NO7P2I7z0
ZMQHAH21hSzQi+DEZM7SYcjdGuVhaY9yBSPi6Q8lywgg2yvrIA1eRzNzITLWd+fUW4ZjvdgZytP0
3qtHLfmY5BeT97sKVCAfC6uhHx1aHifYAhlx4ntw0v7OJlgiEUtFEXrUpde4/zO+FETYmBJNHbbw
P2ylMaVEdi8qL1WOzPHshh2FsmGQx/JHfka0osbdGhwtN4X9JR4EjTWFJwP6z07W8sMhibVsGgii
JMHuVzLvMfup9obZOMnu8uckunnx3cm3tPI18/DECnA8jTS09NtbU96PqZNkO9SuCJzd/9deONzZ
DCCEdrX5YIQXbTiwJnTywQUQjtlDjLAV7htlU/5RYmHiU7p9bcA7gd7s59C3MOy2fp0ElLxSu48K
xIHzQaLpzEOGEjuIEux1kXEL6U9Xg6b3LXMTJX7R3Iz+JEOqRToHTDRyhieqGP0+SdCWea0LdL5v
y7SRxI+C0HEWH7MTP2E3NOUoT7iZE3fAuRfulOLWrAfJdPqnbOnIyZ6tVJnvlXmV5YMk7Jpxw6We
a/xElIyHubvySheoGaXzULIp2NS6pzEmqJ2lPAJSGCRvVA4gNrUkIBwR2dkqHeNkx+dZsQ6REVef
aCiU5aIQuJmwm7BbEGtIIkevIjKGIXTPIsXWzDehCURwavM2HAgE90OFbBbCBGwMdkiYTSceHMRU
bEO5RFvkZwPsA+LL3CeggpzYfqOZWJgYZvnQBsg2gCjoSxQM+XZ6vkV0F/iWkINwdpT0wH/ojZ5e
AUAvq8d4YEWcpbM5P4Q6RTYKjqV6j9Tj0pOP8ScC8aPw6DGDqYxU6KvsqH8vlZNs3UyD2y4I56Oo
/CjT4LFFdYD/pXwW8EKRn0u+IGd4A7Li1KuPHmDnCgdNjJUDpNFtv6578E2OlgZ5v+2A4oVIpXsW
SpmoUZgpp1QevvRu2IYVWPlEvCniQmJJsWHUc6x6klnwqx4Qfd+obJ5HTv1PLaCi6lK9M2Kp9SEb
sL81+XjEaH10PZWhJU1/QyV4kypifVC62pme3NewjZ9a+gmRL1YhMx79fA49EMXIDatgQWFgPXdN
c2rPpvbPtFj5UfThWkDechythDWNJ7fnrjHBJtPKjFe9byjFKVKh0KTzv3i4NAU8/8KGhRULb89G
dTZd9ek5J2HBS/MdaFRBeLEWZlVgTLPSNoWHpeyl5F3lm0WAigaS/XcToMAWFQfbKJfuwayPovpP
iY9G+08VHmVD41W6PZfM8hfNv3P5zWIbJvgq2Cj22PtXfL5U3LKd7ubJaZ11w2jr/clAmFykO9B2
1dJDjx8i34m2yb1l75VCf9iL37TDPE6QvLXkBTVmWF5jfOzaeX1NelZ+nlw4QDSnGi2SR30TwnTh
Ays3PSqhH1w0GrFwRySRYCQru97oH+XiMJjVcXT8ifvk20DCitbrYdLwSw66oNbYE2M/vo5Xnjv+
OEQy7WdoUBdfKSybnkAQm1cqbw7PcsCAceDWD8HTqyDq9+ismC8nWKb3EZzOaCugJ9nP0ZZiSGJI
4yuKu6RBjDJg5Wv3hl8OBVbpJAoNLgWHBlOwCQQCE55aXtz14jF9QT4Fn4PCcrkVfyiSDOZkFcwY
nnZGEjaGFN7W9C78C49i6cL0mna17FbCC4WMzOb+kB7wZKxc9h3iBBuWUALP3I5O8ycEfx9kg8lf
CQ5kEEn0yrbOkmo+DS23MNborfk9f+SvSCR1ByXtV4doqLRTf9pBmgMNV34WKGFjB3M+naN+XIL8
MfB3Nr6m+EhcEy0Fa8Rl3eYJx+G2RGDBhBzS+wmDUBzkF1A/AIN7BNDv6a/cHtCtJ2WgVHgcWWh6
C/5ly20kN5e3hIBHO21LxFH6mgh2qvps41jGadVl9q0LUGCZcvkbJ8CIf/chmV6PFpJpmELn40bW
bR489psVtwAqywbyB/yyIJkd+Zzdddpq13qztvIfBtDmD4n5urr8wP6MzBXRx4Q18UKBgIBSeik/
Q8qUdEPlEJTfkbHN/sUvrKsJ6tOO0T8EDjHjAH6R2TURSLEmurB8X8QLrC4MmbUdni3A2D/zyeC0
zWFM2FxsUKlpEBXlrd31urNSjBt7dvEyEgS4JphD7tX8b9Qu6R75mIRyisY2DuTMRjWGvxihyARj
Egf4gYe300BV3Y16YyavbYK9aR/n13U4FZO9vrbf/FeEXKV91WaHkrp+lSe/u+D5LzwZia7uT91+
ZGXqZOq5YqXgEBcTMdCjLK7sJ5/zpiJh8nuvOFlbFpCIPHlBBMGGZIbOY69vej8GIAajY9NhP59s
4737Nn7ZDrHAfPk/C9HjVCt6pLYcPA61aZps0+YxXkHBSZWnxh7wcFpei/P4xs40Wc7WT259Zbds
PD8DFAsbFjzOBeCVTved/HHDU1aVGzZ4pbGjcmg+GSRa37APCwag0Q7PIcMme33HsCJEf03i1ctO
8JrXGXsIJRLavv08+9F4GTR0xU68LXIvYbrCnxYF+ok90GIlrLL3FVrBoPqXCMiMnIy5xZ0b2rwn
93Jf/JPf22+S21B6y/9xdF67jSNbFP0iAozF4qtylmzJsuUXwu3AHIv562dpHi5wgZlptyWy6oS9
1/4WqNIRHL/1xirkVd8yCASRloI2YxRMstkkdh0tXWouXONpUl/38d7JPiqIvsx97MJZEccIXLaZ
Y52c13iTIvmnE1PBOkNa7D0EWx5eCqWWqDHlGPAq3nOwNkl8ysOV9RxztD9e+1NyGfbIoqHh1+5n
51jMaf7h9qC2W2O2BJt1L332OQzmmEzORHKIE+KRYgY1zdbNsSlf3OjGoqfMjznBXAMP+7elTlbJ
N2QVpzROFnW2dvyDJq/8H1f96rWcAYWcRdmXnR8AfiwEPXSlaNp4uQ3ak4WD8M7cGfWK/gtU+6OG
0YdTuljK0nn3IgeQv/xnD39p+JOjKtCsq2Nj/s6+HCJ/4rVtnLTmNlkrAJgaa6cnnDvcSHsHbfCI
tZu65rvdIC1Al87JiTiK1qFL1BLdMNVXdbdb2BH5L+o12ES3HMFpI//AthDsl6yTxlp4Po59fAw9
jWT3DT4ZSpy/DmuaWerueC+Z3U1oWEZ6p867p0rimm/upVhE55TfnzbnUGU3aVpsRZ8lJ+zW5i1E
ZdOjVU+ZY0JsUdZGHzZDjVOHbblm0Cmun/RBEiECC7L5yBRkXXOn8o9t1GHpwClGP+deunxnT5A3
AbW2+ianTYXyhZA4JYKvvsXddBqe7GFVfoRGeiDGraORMZ3iWmvxMiuIVLOZakBqM1jxWdiTSo+J
kvhMob4GyJY7aJ6T4k+N4pU0Xuzh0OjaXZlUrX10jExz7tt7/PezaFIbABs079neN3mwu8nYYmhe
DN2EIbLBZgHJo48B4EpeK2KbfERKXHLtoenlW9SmlIzpMRE2Q0rttVI1iimOGhwAi8qPESvrZct/
Kx42VjivpHZjcypAzc1Ci00RJQrinDXuaB06y/QJI+PJ+HW2XWeCKp6ck1UUyxD9jdtU15iOrtD0
+YjP3u7kRjZA6QEcwiFi+ISKBTyEjo0jZPWCUrjmvDXFuR3/2dwkWowqCnyYq6OzwoeoY+lxiUpp
GTJiEaHUYWRttdTfbp99OIG1ysN8Yxg/bc2P1WyBhrX/UZLiJdYomxrvPYgfIqCALqNN2Yuj5rGD
54Eq42nn9Xa6DD3tVkTqRl7KHXjvPMBVif2Al4yVV6Fxkfq4/8MGk09j4NpOMY4iEc4rHfMjTBX5
gzgaqMtTYxYZx7qIkObzoulMTLN6R8YtLkxwEYm1bwBa6xpiKd7LunEQb4y7tsl/iPbAuUGmiPRX
fRvNZczilLYd9uYFLz2ptEl1wzi/rck/4CTNEKJ7ADC6aSc1uZNTvNOt4c02Qar59rHx1RZ+20a4
5cYbTMiAxmnIFeG59jzTXTxCiBxQr8MI/UAYtgDfR+nAPV9W98kfV0NirHS2kBZSQUbrBiSdka7L
ta6CICV4F4ls6Nq8g2qy76A7psl76tWzvn0NMoQUZXKoCVsaQm3lQ39mJ2f2p8KmmopstiDowqLI
1jgpg2HtWAZCZMvCp27T74RhfHbK0Ngm4MFno9ndM79ZpH658vThpWuxkdUDBRhg9IEBIFC4qcXU
z5/qnZ9pGSbiaSnvmfnLKbBSgbtIQnZjGSu9d0wPc9nkTEuzDQvUWadp7xGKC4tkjKSgexlPwfhS
mS9xoEG9Q/w1iZZ32WCthMuXILUT23CqO1J3re7kMVeMK1jLSMXb1qFRJryEt6UE509QdTqX8G5m
WYVeGbMzwYPkApGvG6zdrn73h2ynG+O+fCq+nYDpb++ZOGuExBGTv7W5903ExTZKk3Wafgp+X+UY
a4tXNc2ZsoiVhmelTw0Q0iRrNDoKjRyFRvucmzXGoYwIAXMGQZKmKr8jQ/OWJDivrSBy5jAYPjOm
MWtcj+aqTvqtm9mvsB0UrcLOLvdYzR1aQQkRoMdgpTHPaoIOm4S297IWj9eE6Lf7UTFxpRYpoU27
VJSMGthRv1Zs0eUyBDY+kyYnUzsRA+G31c6nrZKRezQibZsq+2g30dEPsmPP5+3e/aA5tn3GzBqB
C78l+VjnJrZvrtneIeW9DXG2ou5NI+ZCZcolxs4Ltf0EMT7nI2MbJbDFkTfz3dTZqzd573bm/xZh
vyor9vxIl3doEi8wqsHXlDcDBFoN+MMFVmegKa1MVMKTmuuGtaxacRqZ+6IUpopAy4Tth14d6Zzx
ozMFH3wUEM434I0aoHSGM8Fh/KhlLvpIb186Nxq+pV/yhjYjyEijw4TXOdpzswJYJWc4Xy9I+mag
k577MVubLmTt3saMHh4Ck2qPBJWFEtm6E+G1h/XBmvsusnhLOOtPQucWj2Tu8bVpHTNrxXQNLu9H
7slNJ6fXGqVz6qL1xMRITNPZ9K1lzXRZEdwwhsU1N/BnwprRRjIbwqtWDt88JrvUoM/KYWmpF031
DXVyctY0oJjOk4eLoAlH5xjO8FPNjBGFMYfGONxItlq2iPv8Yj2aEYNqc9XqIbW4RanlcdZoqLox
/Xj9CebEupLaOsG4MTT+rC0o6RMiLGwcStRy4T3CUuYU+zZ6iNZcV9nDw74mymM2fOnyNPT/tOxA
3CtvlLFJMU0Ae13ndM5orTalZKjBLgSp2twOvZ3silXYiV1sv4MwGkPikMwCXwEfNXoVGsCArQ+s
IZzsGs05JwVhqsiaKJO4ESOJ+RhhOemgM+m8C4YJ3G+7tKg33H6Lqrw4WbnAAbbI+xERlI9vGd1t
ou8Fk52kMyi4kn9xi5S4bO2XJ32bF2LZA8YTjrceQ2sROM2M2HsgXGX0Sk4f1E580rOCGmuA4hJO
WMQHvFEl1bdBQlwV1QcLpxA4pJPjqkVYlSedzyT2UEtzIrLumHmME7GOsdxPXgWBHg7o3cHLXwoW
56ROU9vGANWHVaRH+2e56P8kYFfYZvRt3s5IagSWlUwYv39xbG4AgO4o2faVSTiMOS278DlpN9nJ
cvUmAt1vvxTjEU3psscjm4wjaVPsN11rJgiWCfVd2jJTRZy0U0xEhOq38DkAl+u7EDNZX5grinKs
GCPVXqd+n+s71imLyjtGLicY6plcsOgs0ms6anvC6I5N5b0nVXyf+nE7dM2iNuJzyYC8i/ujYO7n
6IBLWniSGG+TKX1zDfmviyjNZfMmYQmYtBE9ervUCvfSLV+CMnslw2jrMi8Vcb9L/WSbD1xaYTNP
zMZZZOyhlSnWsc85KCuqbyW3yAd2qikXCYsw/hbApF2CJRbkkd5Bre7jKEXO220iwvJ0zpcxb4ku
r3cI4w+4wmEiuRdh9g8HaAdOv/7IiuIp+/ET/yG0EhVoku5FZ7LiCbIdkZNUWkl7z2I0tfjUKlDk
NQoygG0Inx/Bc6Reqt+SKs9jnPb/ymNERx5uutCfB42x1cnqjXwGeAk0VBbsIjZ30xM9MBXX1P1W
iu80wW9O6xQ0Xzq67KT9mQLe3okHZALQzRfkPWr6RWBnmF/Y9xbo+8D1hjf1tGxNIEiApSDKWJH7
i0PyGbjH7I9VsDkw7GdyTAoEfyxTIFGuQXLM/X74Um05Q+u1Dhuih/gE7SbcakQtz2WnyDPOaG3Q
v3gVBaR9ks+99wX11HysyofvM3aTwA5xikXWNlNiYZe/ifEvY6JjYBjAh89BmhAmIkzomMjJGbh0
obOTgr9h2FHRME6UC+HU9qxiLJ4CPP/Kap2Hf4i8S9mJ78kIy7cUzc2drB7jpUaNcUEBP86tsRtW
1TiqU0YU3oIqxEZ50yP4q3r7pBx3eAEOEbxL30Wh7LbepwXwi0kFREFpoPLphQlBnicMnge3Hqtx
3FSjHiLPTIze3jl16RLVjPLsNSv4IPxIn7bI4x66YpyfPjeODfC+Vc/m0sHDuszEJDYpkM5TrNnd
J7Id/cVraibo8WQezYa5kOUX+a4LuRZc5QW0sDZtezB0TH/VfigQrznTSx4G91AQKYXc4R34r7Hk
s+FisYgcQHXpQT8327ceJi0SX+hFy6kgq8tJTLE0SIW5uhOng6dUekhHx1r1onyGXbsSukwIXA/J
znisXP0+lfGnKTjPhkY5t24cpgU5UmJnDSRQZcre2GlATUcjuWIW7LNEcYkzR+tEl2ZFTOKs2gqw
sPjiEJKOdIpg3ZHYgczNDgj1iIfRP+ju8B27lWXMjCcNU8bBe9sJltzalNOpMRhCdsDmoVaNs/GI
s5upphWYP6py6RtZP0eQ0GGCBu6Uh4NYkwqZcaBahri5iY9fzBEtU7lcx0FSDn+OYE2oOT7ycihF
Z/zEGg4rwwXLSTYMxuL2GkYDwphMq5lbICT01nVgdDstCThhNTtZI/wq32AMp5d6SnApI5llGkmo
hH/xSNqdl5Py13bkDfAlBh//U6qyRerWvCmFDwyr9t4SHx90lQTDMqkiPoO4q6hYBuwzypIw7x1g
L6lqapzr/VQhOMI0a/myOHlDFHUru+EuRkiJ6H+kHMIQ2nHS+MbSmAZmQXz7O34ve+VT9HHPBF/8
AByaUGjnDlfTMomif4qU+AWCLCTGkmFay/I/ej67ier4gSX/IV1z+ah8KwFU3lREoTUWD1yYbjJd
gGNurY6oEfwEUzn2Vw4A5iNBVp15lHuCdzpAJ2AUZ0pvPrACVzNJftJSl2VzGPFnss4STAV1k7I7
LBEm1VZ9brj7lr56KqPq+NtOQ/dfHBswEXRRXkeOeRSJtPflGBU7C+Y3OEFT2+Y96KS0I9i0g0IJ
Q5FkPlDcTGbhEY4Pr0nULdciZ0+4D4wmbkl+wdHi9BuwP5KjYK210hn2bYI0zxnS7FtmKj0HhBHs
kV5jlbbVGK8KWyAzJlLl4QcOg8cKfOWHp/GQOL1UDBCjAnWUNDF7TFgVIhTr71lTGas2Yj89th0G
0yLhih5tumsDeM5Sr/vPwcfuN4FffRMhufOSeNo9GctrbXSO+CMPrTVYazm5z1YqyL4jU8PMG6nP
PqaHElE3ziLLg+oQ8O+m4ejxNKAaoBWb+UGdzJq6y08j/L5ZH7ePwYoOAtgnJ0qLooW8vQOsIxzM
EQusDGk3tlaoT21/aZXLu8OhiNtGy//akQ0NwHmcU7J1jh1RyFu+gB2gxX3CHMqsiBQU7hX2N6DX
4E3gtepjiMRdCUPgqQsm//HqS/UZpPr3UIqrVbr33k+P9dQCZNbTYG0zGvjJyih7KQBmYpDmrz9m
vYmMw/fmZKeJueVZt4T46oULm3UGVS+cl0UmFn5uPvzI63HO0wFkgdHMyzZ7WIH74YMnSd0ixFbn
DOilngkIAAJmfp0zobagz886qTQiUdq1F7bIAqtYnM0slMdc4jx28/7V1UcNJFjHaWrgJ5Yt1VOf
oOBPCNnhhw2zymDX2lrRAxTtH9x4iEhJzcY8LCbacztYeQbACdsB9UUNP82hyT+NJGw0heUuyfKs
VwpvwrIaY/dYeWyleFP0OVE+4cZpGkA+bvfeGJ1adyGlRTcSh1RFxRdcAEXyWw6KHY4vJub0KzYJ
SKobNW2inKdG6Xy1qc6X7JHCU8MBE/WhqwIdn1FeoahwzyCtpv1gawEBWZm3trrRAZfiYNbsi9+p
n5oZR/YVT7aznvo2PQz905UGj2HDvIhkYZo1wzeqhTFO5lfn5h536AAlJSQEw0kncC0+7v6ImJI5
nChjMXWIDRPp5MyjQsHwKq20f8TW/7NyOa66pD36k3PN0mlZFuKWId2+VJhFNobeYYV2vH45OQ3i
ykluWCjKHdIyruEg3JCRw8sKYZQJt+MB37DMW1r7BVR3WSAkNL5MI1y6PWttkXhgDIPuqyWIeFaY
4BiCJn8tmblZdA8ziriOysmEe+M0sK90pDY60crbJmc5bD2jW4Ig4AHFNz7vtJQ+Ie03TEC/fY+O
xuqLg2ZqP7pd3yaXGVBlkbPAcCVf6VnwEjocBv5A7ocWyIevsJhNQ9iyV0R0BC05IKRKAo4i4g61
kXNBbw8n2HiCFFiz4j0ZZsIG6gZN8lPvCX3VoBhIh6kUusAcYEgd0TkY6Cuh3V68krrWztoL+Qly
JgwC1xrZfCkU14umGd5cTw82YHWyOYisGPerIblyCiRJIybeIsabTNDMN5JkD0yOT8hCWQ0LmOx7
XKAMviALuGxkivqUOk8fV9iDOnO6aIbO95wUMK0Mo7l4Du0/oinGSr1410V3dsBycPS4fyWS+3ma
Zc6aa6iGOtzcEgvGUTa6+hydIX7qLuD1kWi10COj1I7h7ZTPs2GEZMeBaMc/LenKiDBIRtGqqdjg
FHn2pck/fTKzL31Sn1HDuesUKL5hbUebXPZ74tM46cocqavku+i6jNattA8x++R974JEQcH5FrHL
D0Cm0ZFU2lkDkMEz5D6RrkMc77VJLiddXuKh+62j4W7VLiOOnOViVJwopyy22dOrI7TPnpdynhjD
nxk6B7LWDjn85Cg3fsmc0G+h0hAOlYiN7JZVJ2fCv6LLjXUKmx8yAZl8guHMfORH/5WlCcAtRBWe
ac6LFYc7oTO+97Wn6rt5mbqC1y8LiBwsCUyy4xhuc0PUxTic3RrRU982bM/F9LBq2mNdw9YthffS
Yo0Fo+3UrJsHmv9xRIlmuoyo7eHTEaySQmJcO8KLGElSgfTyMIEaRymJzEG3unMew/pPUJuQmfHu
YhzcdJ3+k1bhBz9fRwscfzZtJbaaY96Fr0oWLZ65tIX2jsYhPdoDSmhrdJ/YmcniCsU/33G8gLWI
34I+oN8ZXkNM25EfXD295VfjpI/swSM3z6FvdyqvuBO1l2xsO0mIVZnGnYQq8GKryrl4cTuenYSG
rtKHHTRwEJDun2E18pRUcEWUS0VA6mLd/AqRE5lhFPXCkiNLlabNrlkdNTS2vn/UZCl3tLzuSulO
joqvb+bm0xUWsZVqGdj0+UloHZXB02zldCU2L3PXkuNmifI9Dz00aE7+CK00WBlpUy9bxM1HMDXp
i9dH5Z6Up3FOLTUn74uGg7PbcdnR8yQ7KzHy/bV5xAZbUXyWYfKpC29YhKlZLlCPA0kl1E3qCuKP
rruzoZJAopLwWbwGHw51fKXpP6NiowqDgnUSelli6JAic0fn7joNg1VWnEwXKiiSsoaHzx3eQYsd
hMnThw638QquM7mPxmqLU2JcNuF4VkmxM+gmbStmc83RFGXi0DT1TSCMV/LuWe3XOGnnAPFIN1iI
C4eLM43r1CE6dSxQyU/xZxdNrK6LtXLz0xPx2jskA9QJJZY9lmtlwPkxY8gPw/9clHNfTG8dtz9/
EYqdbJ5CxKHsz8Zq1cXhpxUmO3Bxt0CdS6ylSl/FKISCSuGIMeZtsxuQE0wOiaohG0GM9MpcjgMz
d6P5JW+He/tlAKlQ+D8kUgGme+1GZG/M8mAzgGJeGtlPDIHNc8E11Y+8vCZNvs8J07PdB3SeuW+I
i95RZAy/bPNOffg3WCy4xxKnq1q3mZprbrFH3nz0zGPD7jiXK43JmRFkaypcVvPuoWjxO9whrSA3
xDmycJp/mbUuyzVV4SnM7uz9Yzv4NJ3v1v5qyGdLrU/4knOg54zlyczSkvcYvJXW0p/DqCSF65/B
DMVn2TPm7qWmG7BS+pal6qz5QMpwYm1Kda8dAt58fZWwohWIfwaU23p78dK9SXOXIock+YXePH0b
wGPYlX3K4eIUmXWg9p1nGFQarLewwOaVgFjAq8DZt8WcORtQQYY91Sn8Qb2i7dQhzxjt2jE2CV2o
RvfuI14b9hDr+YNIn5Xb0NxigX0iwc+Bcx2NW8J7qpc1VmHt+auhMyl3JfiGKTlpFVITIDPRvWiR
8GPXqMx/qvWRjLYHXnNmhjCPrWnpC3vtV8bcek7qHRvD3RNXitiPAq9y53kLj2QiiYu7OYD0Be18
XqFHJe6LPQJyKO3XnZa18WdMa9ldE283kVQus5/EY1ZZhjwiYK+GK6FW/M50exRDCRNekOPYQx5P
HHuO4clUBiACnJTJzmZ5nflf/XTHFLOHysOwHLGfXT4KQhNrdhddGmzRVhPGiAKGZ4+v52yl/krr
q1XpKUhj/wY8HAExWjHDPVfsmvzsq7PbMxBK3JlkmRjzmZvpOtIvrr9P255FxK0fj/Brkf9cfc53
0wv4zfttyQHkZp9Twu/iyL0oYBcS0ay9w+5dJPVJK8HioG/R828ypecEj85iCFB20ewnnfvH+dJK
qimRrjyQ/4PUjpN98fDIT8UDJkYrrw31aTJiyx7/wc9epQVKOvtP9+nXGV12wJ+7pwwPDgsF6H5K
WFhmDKcA3wmHi4p9vy8ehBCjh0nWFg+g2968kTyIOKRzC/6fakJqBZv4TRFxKnS2VibQtGxdIN3p
3JDI8/ijqUs0i91n4qp56hrLQV+RnOygUoOHYlhqLSMebWIFTOAETot6iiY7ivrdNP4M7d1yd6XF
ADYQx/45AyHSzhA4T2r20Zy/iQpWnd1u2EBw9iAlF98QlC9Nhg2I70kTP9lwgz/PEvlqm9TK00vW
oRmwHwDsZngUFn3XvhIp5Ogg+HhpSCn6MDmXqphfo8jWU7Vt+5PECma4v7Xlbmo9QUvaIsiCtFsj
vCi0ExODhc5sdUK0i7qCDF+2UD1aO3tXSZuUNRivBt2Rz6FYHAzdXgahmsXGsCZyYAvpGz7EuCAq
btYxIowQRxiptreb9zB/DtX+BuweUoV3fKorZWlYejk37Lck27r2tQfU7gaEEteKKajDLihYFB3Y
APQTZFigZqAkpCrrWZggFKfGKmqGorH70jXwGIpjpK6EpM9LeWnKfp2jfggkg0sNiFjBVA35rhh/
2h6PUIpcyoje9Ijs4SlEMeVjpqhnmf+AHzgPB+aDtJamXq0Sm8mFG+xwiBLoBm6i1LZAcl9Tt11w
Q28xYzKKIEzBEkA0PiIzO+rakxdIpaNQPalvh5+fsmnS9A/fqzdNBU2Iwy8Oftncbyy85Ympto37
VoORSur0MPU3AqlIYv5F2GEYXFD5pmKKYddowy+2t1Hu1aTJzHD09QzomHkGzhaggB8fkm7vAz60
9kSFtPaWWPEEQZB9brKfPn7o5iVATuRRtDrHqsPSwlwNMW6GswjIS/Qy+L9ldHWCn0GR+1Yvcpot
+xO/nhegpWN8zqzfHf+NJuIg6yvF7lgR9nCJ48doosF+s5xDyDDaGnkSd1Li/OCwc4c/l1S5iWXD
si1ObXXw4B1Bu7Jv6H2sZFfKjcE2Ul6n4b3vb5GPrIevmnxbD2gafJnXJvhomw/sq7OgurZ9d7Pk
qfB/UewAvJ+NIywJGi3aEaxQNjhWNqXeKSclb/zXCf6odzoCK9NgTKxZAIzVrfR/ngCkEsFbDEQ7
2VbjIkFR3HdUWRTElSbZM+anFpNWO65Lw+EcoegLUQqMn2V/Nw1iNbPXSJGe6yyreANpln9M2IPY
5Pk/NTKPPCtgmh0dDQUsxSnOHkmUBt8cJg2tM3Yy0BaON2xG9s4cYO2zEiVlkiecJnwbZMvRQLWK
5HTvxaifX1L/1wDyC5S217d2s6nlW19vY9YIz1HLtxtdNPdiyhWKrKHc8IzpDWAAvELjTic8wyPh
Rvt20y8dkY2/bHDmMfPGI9UkXEX0ihVToqQ/6fotRUCUyBvpoAsDP4hZoKxkzqNXV8+410WyKQEI
69mHDZg1ORsUIOOGgjDntoqCQzSgp073DuvpqVlHybdpbNrhN3QBsGT8SaBRjdB6dAjWspgQo4pj
pCqjReHRUTtlte0rFN/gIvZOztY26YqNF6KNLKK6WJR9AjcYqWsSeFuK3AR3CsQqt70OAcMeXwee
/j86IXLIriWYJECxGjX6wiY/NmJAmcbRRWnpkskbnAdKL9QJKAqNrq/ZQttYy1FvAPmjF1wMTJz5
gtH12zsbuVLsf4auty5dhNg19bID30XG5H7FiGxysWkQzdKq7LQSF4Jy4MNhhtHluafPls6VDp6Z
wHcgppdY9qsuNZaBr+81B5lKKDZRlO50ehnPtS/TGB67oUOujOyA1mVhym9nehCLwEgl2AH/umVo
pgxjXAulrwmF23SsPOcG6t2iwxvWRSsiZBmdjktYlITl0Lb7W1PP9jq0JxntTROHeD4tAL7NOZTm
EzPprFjqujOTkyCghY3EVLx44RcQen7ob9XrJ1n/uCiFfeYVlool3DeJL3Pcw8r6AE4yJ62UsXP+
qmNJiAz1AeIRKcW7M3nIEKfzYIm3MjYOOawIsy2+dJ2tquORFYWIX+s10nkTPja7rz9Cgq91s124
Oruz/jHwatdmtaLNunlQK5gyLarBhblKPnhf+OvUNkmBm+YZ4LHIWvtwj9LsTu1EQEbHEL3eZAPJ
tfgpyuotM8uVj1GUANOliZMbLwK7CUpOS517vzqpQpwcVmk6l5NA28wM7LWJrrHG/wxazPqN73D5
fC1k80eiNlb78RVj+s4sy+XEBeUX7toxq00Z9MOsdqx3KxZ7YnwWlf4R8LmNslroeO7s8Y90LhIb
5mXWvLS8JYFj/uqoPcH+AnRLjAWklAW4ipmOCA5Jz7I1oNsYpxYrR1HAkbD9tXAESBC8O2iX9Yqr
pmAJ1ESHEgVn5tF005MivkI6w6AqiTnLyv5KxDWTb2Nu2hYb6pTUnGZJZgkJwn5Hplu1qMdgXbfm
+4C4UWcyh0ABHTNCWEkN0WoPA8MpysudCGKqOWw4QfCWPscLnrZ4sj65ozZ8gPOoEycJrMgO8eh0
wPRt+lqiC4i0IYxsTwzSrCYPQtTiVAMuHE6GwwvKnqwH9e7/OQmGgenN1eoVEo1VyNghAwjo+tM1
gqZQNO1GR6wlrden6bOj+KphnGZ+vRDR69i1G1OR8dpkH1Z0ZkRMrQT+ZVSsBzj1IG+ziCfi8Vt6
X55fnxLE1GB8e9r6BgE3xbmEfseZsXxW83WvqNjupOZiq2MbwlFDpTQw4Kv57wIfFDEPdC71pRVT
+1gfZRQB6kGyGzmYQYjhzpo1yLV5VOrveimXMd69CgQBETLzvA9WFgJ2skrMjVekDc8/gggJIdFH
4Fu5J6sC3DaivQhr/xgJ+xA2KbUvKCGELYDzwdY/GgSjYBosKNw6LIBFaRX7wktfySS6dKPcFAmg
BsNnYFG+EImON7IeM9zFJNybJhx5CUNtMguEQX9JxLfeDGbDfrj4SUPy3l6qAh4bh7hXpoQjUUol
CqKo++pTmHuFzVo2XwdYcgNJCiOtHLJGMRxC+29o9z2q/IFdZXp2MG6jU2KWCis73Fjhm9IgHPd4
oTAh27ekvNoK28lzfbWpWadKNHt19OH14aXTP8r8N7SeC7n2mAnk04U6ZoU4jzKCTb70uWHjOjiI
EYuogpSfnk3+NjLV14Atl0wMseYlpzGwl1LuxvbPdHFvjJ+5jSzMsF7zjum7kOuEGBMcG8mTdRWM
O8sej1mkQbSK+TWfuPngp9bUq0EaHewWW7nbjoXdzA2ROFRoS860Z1K9lL5c1J7NaUXxWkgtZqKL
UDf5ybLogZ9+GT5dwYzyETN8mlpy74vgJfGcNVCwLdIXrmT3Ybb1vMgiQDIWuZBo6RqSKD5Ie4Ew
ZGAlHfZxUi5bUe9ESex0shdq5+vEnEzNaxVBBmQ2o7fbQHCL6sw3xYA0GcpmUVcvoh/pW4Dips4y
GzTeabzQDfpX48XHEJeX8cEvoDFE/sO3/LOhY8+U/mKora3U81XWTK/Y/dFWxivE2esBJ6igb/KU
Dxpi17QttQra8BQdaHCVOoHV6oP1GWoCvkLe5AjByRS+tQydUxtvHalgBCFAEPqCbkAGGtAK99xS
Vqa+BjrpXKj3zl92wNSd9x5mrc+aZeDWr5Bl+umjaM8ifVd8cLZLby5XMv7svY8MLJ0BNU6be5BQ
SnWyjXMH37R0kTo7t8R8I5EMOt1HmWhsKN9HCiPV8kk50bxHrE/lVYzzePzyIqzh/+pxRyTpnG0a
0uvlWHwO6hwBlXALgmYvgQoQngJR2prpMfBfKuNCcBc+Qci6WHHQK0TIciftPZZn331VGBOUwbyu
tReljzjLPRu8mXUXLjB/W/S7RI+QukRf2SXzEG0caGfwfg5QEBbLTLpbYp98/sb99I73aD5gRER2
WTabAdmVZ/8F3RvtXcfoGMAEGCDUe/IPWG4nWXpQ91gPkYmlpv8GiJd47yjmXxqCQIIdquqZRott
gYWj4mJo2NbH3McKyQcj5M6PSjCLlHZx4AMphUaMd+3ePmHNKKqTvdK+faKXAgBLM8Ix+bq/8/LF
0S4qObKBntUDCPYCbSzoWmhyjPJniQMbzIHvSsfHsM2CbvakiVb9woAFB1rTkjsYqpF4dcYdIAr7
aQGN5+PQrVqCwkl0HyWpbBxMIOvQHM8bkjqDZ70GXjV3xaJRyOhY5nvuPQ/F4klPEhM/GthoF64K
isTA+wf51ZILBKRZfbb7pWW1y3aAhARgQFMQKaLAIee3jL+ee74/FwAMrb/bPfE7Zn4KJxMPZ0Mc
1L3y2K0v4ukJ8jEp3I4NGb3gVOuh2YRNHr1CpNDhXKbhnxG40sU21Ec/uRuN0NRQRyK+BBi/biMX
YYP16+AdzYano7a7tsFLiv+jFP/smEUtqHfBgKzo9G2QfusSptxQEzYbL0LNJ2wm26pAbQneQq3W
bifu9dwe0aCTjUFxgSsWzQlznZp3FxsW30RWtnsd5E1u7eznWPE/js5jx3FkC6JfRIAm6bYSKe9K
Ukld2hBl6b3n18/hLB7wMJjpVqnIzGsiTmTiEhPCFOsYg7P3cCCPmn8cN8Mq5XfGwn9e30HS0Jk1
5csqH8hJm1hIsC5Fz+2B0jMw/9aoOELqoo5HXupedf4ByeOzi6t1LI6d/rQE2SwhLjftoquNI42b
BO4dIerHJvsF84tV8g/gyNImyAa0zoUSZ8ki8mqCTdVGTG5ijn9TwLkljj8IFnwd7yVHpU3hhTsq
mJO7mU/0ww8OgDFgb2KbRzN7JzUb0DNOE2CtEs/9KHBAPBPy5HEzNYl67FKc2NOPYLZeWnOhzg+f
XxOtcnOWYblPJkKGQhCaXZ+4DUuDCftP+uTiy+t639Tk1STB3p9DI+dZm/bTMrQiB4qrlzOYKj8t
9Af51vsRkNkoloAtEV69gWNZ6OJZp/pbVVjsdt40cScEyvFYUvTxvTG+egR9VR4cC2rSkLPDE5gI
AfSM/Y9h/CrFI2p+qRQTREk9sPpCJvXMvsQBd1sx90kfrfbXm9JBY4s55DcD1L2B9UsjY88LqcKr
TwNhWIGngA1Ikd466HSeZDuAYr3MXI0GQn/UG3Zw1KPv2AdmMLv0xoNZvaXSd8H2wNfXKZV4Q43R
u74BTgB1lqkB/o5dOX/rOF8LCsSGarT9KNVsh2znPnXnQroQJfDksl8g8KAKxUiU1E7DZ0geQSqj
qZmTOvjN2PK/aPS4cZjSyrc6fKFXW0zCREvzNZDPXTGcs4AvBYVr1+wrQnIaPGZfhEYcwbclNnuD
p2yfBEYPFXO3RB0LyjabJjeMaJOtam0TAawzi1Gxu9ljeRmjHt1xj96vZ0yvLSLajmJgpEghMGst
O+OhMCvElmsxCRnTc4sQ3s4uqYWOT0AHwGJWVj7e9ATjLAZPxkEs2D0254nyqvDdwtt/y7x7QbSe
xTZT4Y9B0VcNydoiJAMtG5Ptbavz+01XTYNnaGAgQlDR2P/BuGIW/Blo7V/fVCtJUre6z95hZDyC
tLxC6o70eqkUv73PpN5+mcVD4lLhNt8N4qChIxU4flOx7dUPO/mAFIMO3KyXftsc0LyzCjk0079O
/a0seqX5q4DETzW4TEf8/fm14tKu8ABFJPIkonBrzeNfy+ffvpuY6jmfkoPeeKui79za1xaF9tDV
6knk4qKYzDUZTtTXM52mXCtj9GQzxpZhcFHYr/R8OE9EjegURmb0UIbpYHYfgzx9A9w5YFoBD/Ab
mx9V+4IIR2zul+Tz0gZ71oJScbVArqj6O+GxwGMG2Dcc+4g084mo4tw4DtojqUgOy68+kwjJ9rZR
WroCplLNDkQOxaoGfRhRehbdZhj7D5m3QpctqN8/vq255PWiOfhKmWPZSU3JGTiFv9O0v/lhV5qP
NmwcMebuoI+zPmCpSq1T9nMQrM4vj+1TJ9YFNQTraMIQeEvAyx7bYlPiFUDGsEcEgG4U4Qfk0WjC
VhR+TSwiUlydkeWfTOSSZQSHS78LZkz+vHwl1xrRu4nTrqK3q+vsFZYSCAxWVuBZdXJYWUAbeAC0
dTnPEYwcPHLQYyHAnpBFP3YNLWFQzmok/QO+tJFC1n6GHVxGLZpVaIRudT9mG7mxtwYJS0sHDBHE
Slkpm1noCSHQptKIJqbyvIudGE6GDWKVrioV4xp7ART2eonymHVo9szUaWWJVzreZIzlBJCuFevF
+HjbsVzJm5OMe5OAcy/lO0FALbFUljaswLcaEEs18J9TFj8kIsD9VCHdi6JTytxxlgol98a+KiEi
ADbWQfNR5T85bomh6Ld9vTdzzP0JDR3W9UWRFJsKI3GQa8xtjX0lMI4pKuxfYzsB3UjTZptgr0gL
6zuvI/wnzV0rtWEV9zTZZTBxEeT2m1InG4SH+J0ZGmhN/X8RQl0fd6RsJSc78A6Rlq7MBOgAjSEc
dnbEPYJFtjHsjUmn5JscjlrLIauUKqbSqfyVc/VilxhTOjhjdL/lwZhpZ1nKfRvAPxjMdUoqEdo2
DCblcxT5vusmlUO7iTYtWfaknmS4p02MuFUH/5Xl/Bm9oRsSk4c74OTLNsPm8KdJx6OVz5s08sMU
Ob+HfboLC7hJKSq6XD5p5NqjQ5b/4qkINiW7IrWK9gH5bUvN9xZktt47vKCcHCZWo+APOFPn2F21
8sW0I7aEBAL7SFYrqjJkcPXgc8hr4z5sGqC7lbdHnfE9Wrj9VDtCqF7/xBIK8RwEo6HmX+g2X7XB
NWqNAMSTskXZR//WsVsOiK1bAJ9BFzK1D+IPLklF3lvmaTSAhZMG+d4AleMMhC3idePGyYjVybML
u4A5WU5C+Dlgsuq5gum8xUaSWIB4KcE50XDx057BYoaapC9p/PWUGTVmlgi0VVBJ56imwNQoA1dc
xZKTKeG9UFix1mpzbgZQyaC7a4RFAtR/bBqIktKjENpzhBVI0NtA9NK4alpz22vttpeG3SjLf3I1
fE+heiaT8Jwa1l4AuUuYTygeUaKV969qCYprrb2mcc0IuUHrr5zjavgIK+0m0K7B3MUGV8moYGNk
NCjYvTI8Crm4C50UcsH7ZZPnxfOfzdQDpiYjSWmG8Uk8uON1umv1RcEJElKVY5weOGgY8yN5Ceh9
+iT+zTSK+DKc2GBnuU751Rz6kQFpYccbpSNuJBr1hy35JRNidVXgd0bYB9FFchKicBelUPd4fv6F
UYTvFWon7yFJZvlgkiPgHWzIdjrtsZaNSPUzs1jL4Axsu960lvVJ7BE5cQIve7mDnGujRyettEof
CuPORAk1ElWsS61wbQh2TVJms9FPUrSNGueVLtNGAOVQLJOEnnqW5RXsMgmefw5G4ubhreSlRnZa
oeHq/qFmeFeIS1Zi+6xT8BaatSpl4B7hjNkD/i6nO1PuP7SMEdeMS4DcZ9X+TmWxTyuOcM92M7+B
yBE7xf9tHOTVyAD9EQrYHEnoiFz+N7EqhdTKLa0PqDCquhBOU9gE0jNEyhlOg1usXTXNdqilIOXh
nBnR7KWj2IcBQipWwsQ1FC5MZIBKaDfC2v/LNIpvtWRIJexjIBc/+Tjg2LEpe7BWYiXrskvYs0O0
5kanzOxfoSbfAXoFtPv/SMzdEp0LRw/Fb80QEQDUdzemgzuZ7VkFvqm1p7Kx12Zk4cQR0CIz2hEC
VmsTBoXRsR+GUC5UK11luUESlkcLBkVdlOiA09jGJw3kYWCoo/JsYP61bGYgvGKos1U31cic0LA4
IkMGruX9KyYLYhWjvzJQYACMK8+GhCAb77VpP1J52qv8PoeAJses03JrM/qgrJW0lZ9OXOvJSycM
WUGhaRv6oZVkEghIOAib1BUi+TWV8g9bDkSDCXhRaNDDmUW1xpoUkDRTvpVN9SnZ4Vqt0h/Uws9B
phPnPvmMqnalEXGeK9oLsuR5COZLJU3nXqs/MpE7FxO3v5xJT6slBqz1pVNvc0HlevZnV8WbPSLO
HRnROVKRyQDJ+tt8F/G/VdPLK9/wHv2ELJqAFJR7N1XAGfbr8RecyjyrhR7cVhrxInw7E2EotHfs
+iuuj1UoksYZZVtdNhFM5K7jLtWEBcHKMx9ISYnytfT8Qy+xHdWK4a9E3H+bGS7/YdTBFmRsm/3Q
2uqCrjsaIJZkaiBjF9T5o8MHcZ9fodw/CE4SQIHifdXAp2OiquQa6hQ7Rz8Po7NCrjRxDjEl1q3h
rZhA8FnIQWBRq4RPSLwNntcSjoEPqR97guAjFfQBxiM/gqNSt3cCZko0zzxaXkpZoc1xNaOKQTuk
Rdab2ADjGwUbkhm1xdi2DAPzQ9N5gxuEqCMy1FQAk01HYxDYS/mXVA5uhCdmGuSFUCb2Tkg5MJlg
61v6Bof5VDLXZiwR624mhz+IsdCuM6MDtsVwYmHCm0dUtssYSQ4S/s+YVb5n6yiBuF1TZVc0JYDc
zsBm4eqah04qTVBSUslRou/olqHFy14dWijp46lbKUrESFJpVPu3njQaVtwl0SXHHOgqphSNO52Z
WbVkSxebq8Ea+odht5wAfmin+nccx0m2xnBhSKw9CuHt+cDjeVY9n9Ko/JINlnZWhrZ7sHDny6Zk
ruQB48SYV9dWdI3i9oTD7IpOuisGqW5QDBrtVUSZeh9yMsWLTAt/00RXP6kG0kswdN1aFg3Q9BYF
ahKAFqlrGkwN3UsQ8SW1WktTbjClyKRGrNSIYCNex79wYs5WqPPr2+sWJ60Gj1vhFe+iqD/gvtun
Vhmd52z4pVA4JMK6YAjBlghnNzRGz46ZMie+zUdigdd05Ib6rUK6Oh7Kk5yF37oHBqKItZmFSmCz
ZEoebD4yEO2E+zs2AJchccpxdrfpZxZL2jJLUsy1dt+sh0wV+9Yb2qVlUk9CZmS9Vndd9hITytxM
k0zwQGiSxp5gwDxCp68p/BYs4qyXw2A0V1AT+WcpNP/gmcbMXFSgyOJm2rZCR9CtR4R6hV4J50/u
HooGR77Trq3aruWWAyLw8c9jmJFMj5GhLu7TkJ0lPWSQHip7/KjvsKGWjWgwN9Cs9oBU1L68TZZy
ILtUEHZIoEw4gDypaErz2OJLb5NVkHbPJC5p5iUJyKm3L0ifqCHR1YS/Cs5BZ6zsf3UEbEFijztb
aLilJlhs0SlUvHUzzsyDgkHgFNgwa8AwpeqwzfDQ+1X00cyMhaF3GsW6lXhDlHr8yPiKnX4GNaHI
xyuITV4LOEK4KhdRoSyVhAGJMSVnJeyengTwuY3CXacSlOgTJQDN0aQfgxKZEr3VdjigKo29gFZw
orO8e7PUYaUq+ZmodjhK6G9ZNxnbOpef2FMoXQJaOq2ZDp1eomjWmRxk8riL+SiDqR9UL9vVhv/F
OnVkYZZe/EZj+Z7joayoefosxXtTis1E2k+SSjcdhXNmSOD9e7AjeQbzayrcoBB3W+q2YzS+M2lf
eyb7P2E6xMqC0egY/pj6l2amG3wtl8pIvutYA4FP/ngcGgdSAlArUKoJY9vVRFdVBWENyS7U6rvW
RNs4KfdajgcyYr8myYh9g7h5S8kK7Rmt6CFDdQsQGNqFqTOPTYQGu0l+jYaA0XbaDEOz5ihHFh+/
iVJym7LftGVyy3qsVsATCmhg9sTSEyVkwrwsZYq1tG2ThC/RLGyMGyxtArY2EbsZmJ+qDiI11rtu
Nens93Q5gncU6tXWH6KjD5+JIgpEFqh5hsL83ExQTCfDQR9n4wHlMIYBAaEVa2Ynx2e7ZnWNIRK4
jYwgIyTtfsX7j0MXIEFrGNuYf4HER9stcBQKlI8E+DEgiKNX1JZfUTPeut6e4GJnVLghE/ABUKCr
YVeOPW3GMYpylxoyM0KbPtmWwNeSZ0JiDDMbERvZjgPsZQ6DWJYMUpZBTSUcq5SGk+q9mtSIdmUh
AZYubHacPhNYYYpT33hEn5QT45+ufVYNnwgRFTfS2CcOw93vtrVIiDeEuYVdjcsDowGNK5NKOQYC
zFH1iS2fSAuQFjoiWctu4dJYmJ60Th4Ycfr3IeyPplYNSz0PEVYVgQ4Zo2D1MU/HGcox7XlVBML7
ukGrx22c6M2qGYzrqJC9YpfeyuoqlamrQWSWeZmIoYpLHRQzTY+a4KNViXNATBf66jYcrbPeDRsC
cXbtJO+qNMWTl83xxuPeCpPfQbTT0mxQgfOPCVsg54ml2Iad0VuJno5NWP8P98dGq+SjrlEd5kW7
jfTCVchygaiQwJYAF16Roi4qn4hbNGOtOX5JxvhWj8MB7U6AbIIhX82YhQUhquYu6D8UNUaTHZ0q
fspL6evRSQftUgQEmmj9ViHmkcW2NkegQY5WukJadrp410q+H7MuCkdOFeDmNEB1H36XMdNXCOKu
nwZXRlw6Y2vqwymMLnHFPdv0LAr6RK/diYKcCSwDuihAK+TpaPqiirOIiHW36fV7NKaPVmuAc3Eg
V4q9g6r/G3cEDNaz1bPmb4yi30xJPjBCnKpa2U8l5VZYpmjmRsx+rdpgpYxGN69ashSSuQffEmlw
NTlbZgELmAmQL2tAEMa8q/3hb/tXBsbNqBnAYQTXZftXYzNGeNKyDRBY6vZJHYhiURp+QUytOfRN
ZT12+Tkc6m0sS3vYMvLOHsZfoemblk0xsXgg8mvZ7etoXZnYwEYpWdfzMFZKjPeJ+TDe/l9rCm9N
rN5jMIeNHmxRjzq475GZRX8M6hD7mvcgJkJJIs0D7cKx9oeXMrQeVXDwpupo1gxwnm2Js1yB3Uuk
D4v6ZtOpOV6e/GADZKGR4OvhPfYbqFSGuVU7aQ0h5ZMcl48YwS9+cUBlHsAHbegwXgEwnFAtmar+
Jav1M5/hgSXrObLyPryhW09JsRpMm9V8Aa9n8j8rQTYDu4XQ1F8NworJlLd2C5xNNN0aN0TFxDfg
owImbjINWDNzLkqwlvFyRRm0YRQLvstGZpp53SmiJvcaeZdVaCnKEm8cohbvkk5jyfguMjY4YZih
Y6qCk+IBLp5VVgidmBHzji6NUn43CZtI2UkYQBa6LF53qcT0WBdnw9R117f9X5kKktH9umnmaJ/g
kIpqM+DjkVGw+rZxm0ce+iT/jr6ChzH+a8pfIwz2XdheiyG5yANkI8VC2su3tJKR2MpT8qGH9jpD
9kq1iGIXZG4AaTcESPUbkP3YMTxSSyQyfbnN2UrYBpzUidopsVYZct4Cg4wYOefl7N7JSEYzsSmI
Kpzq+GFE3n0ydA/egn3iFYI/TUwc6lcRyOeEmTVrTe1cpjJdLW16wogurOpPkkZnLoXb0wn0SfqR
myi0NdgIPG+XpNV35SA+hlHBXK5SqoO18WOx9GEAUrIvS+QUdgsJrNJk9JgZK7+RtZXq73tSg2cB
SgcDwZe+JLPIKfirQ5CzBRHxKo4on1muMiBHmictavGbQdDUkR0Wd6lF4As5oMPLqYhXl/S3Mhhv
mTRc6YJ5aHL9rpfWqhLqw4zImJKwW/Tc3VVrONOguVKHM6Xxmne11e+1pe08Mc52TlJBNJc5/LfF
6ajJsM8Foam41kwbRZYvD1slGdcyJH6LPCv0W8ir621iCWwuYKRzrq8ito9SUu+KWndwUu0CgC5l
2u5gMR0GerwB6WAzB4zHI3+qTTYhYdVIWsYQKRt7graYYzTY3VsKp69vbybSHehvjaPdcigOUu0k
LGtkBThOhojPkODL5srW99iEl5ajW97VINTDHUPk6oleOAZ6i17RD0pEpTxyF4XptBG8Lw0JYUNi
PtQAxtWEAJ1oGzhcDg4jBzsO/Zy+NPzyA8fhkkt53en1dc78NP3fKH7idseMVC9b/VNh0s6X4nqI
1BWfY1pl7ov2vDILpy9kaC5+99Tr5q1jQSfjZcgA0eT5ALmJLoM59a5laG5B0u7DnmcwwdEnY+PI
9WbbR4zYe/kb+9/KB+mZ2j7HWLbpeGBUhbnOcAkRb3nMgSawQROM8EqaSdXG2q5Q6Vc+9HWEDhVM
fObZg0XqembKv4yeaGuxZOEBJtFeBV83xOEvZr9naWTkpeNPdts4+ahTyXfzOHx4EZ7XIWCgyziZ
GVTPEtvU7Kuc19CA8ZsOJfjkgMAbO+s/+ywLLimxmVJUcn+MBAtgjUR+ik91qKbjkNmfpVltanlw
s2n8SC02YTV/BDsrPmefqPiUvfIYRPJWStRrVwBC6Mcc2SzVkGZyr+cSio2glMorFm6AEAzEySD0
g+A1dgSd2ymjZhA2jjanERcSEk8px9TkRQxjgoyYjEJIb4ruXfJkWuP/OgssQQvIFiaOMGSoMSBb
aciGQxdCpMmR4yVhlW3gQm1tG0QXAdVajUZVkouGnghWI4aAwsrXaWtsFdwPywo89ZBhWlS6+Fzx
3K0UiQVShwHaUZI23NGr/6UB8gqvzfx13cfShjkkwj4z+Y667o1RIDVlzKS61OSOaJvQQMPdNRs/
gcw1eR0VZRqTJdfp2wIhkJPjQ18YPFsLVWO9jSumZKxcWJQjjPjLmJCfHqcCpXNNsT2XHCjgAjJd
4mZDFaxh+tGKbSofJZrb9NGUR19bTybB8hHbyfSdWPJFSZeS0wD0LUv4GYN7GhlwUnPOLKMWzfoY
/ZVs6qHIeIAeveq7CvaQvvDyfrckFdUl1C7udP0KKgzmwMWu3zR0VcSRORYusEb5inHD9sNVrd9I
gpi5I2q4M+sdjJxufJI6VRRnQproUUfMgMlr6FfQICfBrusY6NyRBXF650JGU/0vVt0k+O6kI+KJ
ErKv7i2t4uRX71Iy/7+N1L+TFqUr8NMrnia8JU9YWklBSWweTCwRiR/wswSFk8iINcGtlef8xqIL
AYWcoJ92pHaDhJPxPB4Xuoo8dbXgEmkMSJg24HnXFIQ3i/Ft3GNgiTnP34n7E+M2hdgKuETfeKhU
knXJJrFadYbLN99u9RzFrltWhz7YRD/8hw1xO+N6wtZoLIviHVnAOHvnsdVu9IJM6FVj7iN552PY
NTf9IcT8YdMrLNM/iJ5QB3WaJ8mpAwc0MIVwR8wlFBs9P5jGNsG5Gq0TDYrqIsg+5uABCUdEdOwr
kq7vlJ8ReWz2jxHd9RaV8slogLmHJ5BMguU8ayliYZKbOGslZTTZmQ7p8VR67LpBeqiEdF9gl0HB
b8OLD0di+qqJn2NVoa4SNDaqkxU7jEb8+GZFvXcAvmuCUlCHq0HKWcwMjRapts9j+KWINdPuNlto
nRukAzGwbmkco+rVPMRNCc6B/EbSdn9hozW8G8mS15wLptpISOpDrq1DgBCNjVLqTvjgBhAQK6C1
qf5vICYARQ/ThCqFuvoEvZXEh3I6NhcNPwRomPIZc2Z0v7Fxw0q9bAqM6VqFJIitDn/pvS1faXZV
jLNssvMOv4cWcV1x9CKOXscMEblQXrrZ4EwS1cFSH10D5Qu7Rex04RWC1dPIj+K7B7SIxpq0dGZ9
2KahxI20jM8MQ3cAWXwZP1lHTb6TXnt5LRff4wPDFVdCmiIKZGGFS51Rl9Pcm2dlEw4KU3ohftqj
wTWWLxFT6TzX26zbsG6BpiJ3Dr89QLqYz9kyaMj3VryN8l8NwRTH1eDUJoZMokBWoMgwgE6QHNGn
kp4LAQeba8Xt49L319lKQt3qDN/2vxzPBM21OKIdgpjMXNf+Mc+8I93v/B4+NGAjyNTW6G0Ve9Fe
PQQvL1ZQJeBV/IuNg8Qf979trbULYGa4NrLH3ppf58qItikRo2sDWTeKAdhmt/irjLfGb/bECmal
5+g03+ycgwhY+CNJHCPU+69+B8wuENjbTvYXEKLLVUCW5p1fFiqtunGKB6rhtt5hImPLdiO3m1lX
b3Ix8zjvekRgDwkly+SwCogCt0GohyLFRI0J+3clkff3ZSMHQuvCK3LGBiaB9UfQ27sRpOYe/yRy
vX3wSQqJYUAHcwg9oA4X4yq5oZoe3yHSQFsif7eWHKacZPOV/orpL7NZAHXIbph9LS2kAVDa3gLP
CQ8Vnk55zwMv1Z9hsKONrgI4/MvgwHIxd6k8KbmMfFd6riFeiN27jR6SG+LOOHc4KT1usCWPB6WS
LG0CosYF6nba9z3CGQoXDzHRnAm1GZFggOOaFsglX/aHj/+MZ5TpeEwoLTRepyYkjCU0PwXaEuTb
M2k7dTvbSV1mGcodiDG0cIo8YlNxSXJEYLU35BVHBDIlFgJ68WR+oj2l9ybnR9iBDdNNxJMkwVJD
HODFQxQ51eqKrCC5Ptf9QY3f9HFdfIMKxfWWg3VC1JzvVNIMjF2xSwBGHcpr1a3U4kDsJCEdlGlY
JIFXz0+H1N/JKmF5wDvv74cvQc64t0QzrUcYiFAuLaQDeiZ0ll3kZN+ZuhcvCGZxvEmMlcLDEywx
nyN0DL/KyZn+Fai5uI5nA6fbfDPOAcdXvaNUq8udaFcTsv4vMu2SYTnBCtnp5cYWJxRJDBf4G2Oe
lXGuvanomTEejHojDgCcCyr3Z/YP8xXGSZS+gguJm6Y8UGvMJpd6G3Rn0fBwaKTDiPXQEfxafoUw
PA20dWA3Ldd6M++8J7p2An5KfjjC7P5lSj85qtmG04WL+wAqLxXYzGZwMiIENoKR7jJ5My/tH+sj
UOuoTETy16tbBQN95f3BXFnr7ZuEzHauvk4F/VyF0wDP2TMtN+YH+VMuEXTpHM1J5q7ry0etvCu8
wTKt2UUrLtZTQ9DLuk5x5YArD+HXW4b+mrAZnqp0xh0ztVy3/do7k2A2Z9nkmwagDXpwD8kkT/6b
7G0MeIghPdBHbX2MxiEddlK6K3W3SA4jvaSOOolH+lPBO2ru+H6iF1s0vE+Yl4ClEfhLH1Yy8v9R
8MzQAYVECuYriQT7Qlx81KoJp5V81U2U59dM2w6KG7SLdNwx6TmF4SZk9K+JT4XTUu8uRrQfw5PE
xdWMX7VG4Hh7byyNadMceeCSqGN6rhZvLAIljv1uTpe4adp3Cd1FWuqshfCJpgvlH7PI9CG/U0AY
vJ2Qlo/+X4xRC3Z6s+NhKP4AwhT+UfwwMcuYF+Lkn3kHCxm7AcUWQ6x3gVzqh8Sjsl+JYMcMlvQJ
3Ljztoh2fmR9siiY/qdOde2f9p8EVb0++/bKvHmnmvTT4hA+83oF+ypnT3uxrZOvLUSLJnXBQ4DF
owHfUu+LZp2Vb9MW5nostup0jlNHS97xJsrNtYMu84i9bW3xRK7hvWkFVteVtO8+bQLSSL8gXdX/
YvQ1bjEGZtSw7+24Uh6KsTdYMkT7uctSN2H+aKEtAxH5CScgGcsMS8W4IkRm4vEik6o9xu2OhYSl
HzPlkFf7+gPbmEBRBsmANYQPiH0JPKBRH3n/kq0bFoCg2Y3UvM1L/Td53E7xTbV3hU5DtI9aHtFb
B20meFTdo/7HZ9GLbxOuiPyXXjoxn9zVtGUR3leuzk2+Qt4cL/B3MqBl5ze9+/oR4yj7gIbNiHrP
MR+e0aty+JmfeGK0T9O7mmTlnHWC1KRn0e7A/anVVj1MiRM1EDGOQGKlnyThQ//W5orHY0bzSZjo
KCR9dSdPR1gVC009iTkPdroOANCLpwjfUjRDFrz4XRcfNc7Xhh8h/cytc2i9V6cRYg1HjUaRxWfj
U7dYWVhRjij9InT/X95vORlL5IJCP2TJvmy2hVQtlIc1NxWMnw+Z+c2GkIuF5MAhOljqwRQ7PIlh
niMch/y7q7qjwuFAnx+DBK3OLbv8bMVAmRH9aK2QrqvtCjxyyCNjfOTlv8HYDUSKRC4Zl4gZAUVo
6h3HUsJl1CHzU2AbrrPhPQuWlE0QKIrOmeUK6t1ikxs+fBADpmOj4gJDMK4CuA3iB283sQHsQrmc
cFFU8ab77OwTBTMmKlTvPVbcCZkiRBoHhWmKDtjGNHA2QmzIjiIuub5XgV8iJWdU4dffRZNuQnWX
I5wfp+5fgPlPjbaDv7cnDFqM5pt/OYOR8RwhWWs/WUgznq3YtqzwIM/0NmUXqRukoLhdQk29KFWz
KOxl8cBRTLmMMpRNCWDxl2l+gfTu6LKanc5oRS45B+KjPrcghFHcMkR32o+pnooCW4CT8A+pVNQD
FXjNtif/rIOLgOVPmIU57hLUK+gMmHc/7IdpLitEpTl39Ca88WB1eHOh6HC7qETZUrqH3avxv9h6
gkMyTja14GTfTOU+FCf8UvqviUsRy9SW06qbwMXJB/HH3janBYQpjq2IzTuvkkHr2KTr5FpGK4jI
+BJYA3PRKOE64w1HWDvcymwNSItyTJk12auBs0xiEi3BufkD5tpP/A0X4ktNLrnv3HzDsaziZWgO
CpEU5Ouoh5FMjtnns56KB4Zrgj3Qa1Eb6kdlpCxTPyltVXNNsQKlyf+XSX+TvALaTz4rQSz53cNo
FJ2V6CQ8fgJCWJgvDufB/wZFQrhArTxa+2p7B4NaH1E7LbYZEW96VzEEe2A4vfxdDh4Em3Mqvptl
7NaKsqzJViNwydyX4wnadozEWRm/5hlZFEL8BrNFbDH7Yj9neHll9alVNFF7Yh002AjevxzzzuiG
sqMpqzR0KAuldxK6FpSus5jA76nR2OWtx48uunNAiQDs44hmjqekXeTeMfVeZGuixbFNJ6lPnQbs
iOXav54bl2cP+pMec4+6bXmUxG78VisIYvtY2g3UHIRu+g6ICOtGDzE1p4F7ElWEfhPaMuQLlr8w
vhIbO1ZvQ7zJMRz5Cuwcp0gdGTz5nYQva3jKTJxl5VCrDpW5H14ZuHT+P1k5ke3RaWdiFmqFLjd7
MaZiug2AB8k+M3+jxforJxtkoouWUa1bP5kgqbWNbQk8bebEbQgElTq8PcukOiPpZyJaO0X2HBht
5hU5ZVrgeAkB9+NxCDdCIdIGyenU/NWkB6YdaaaAE29sv29IPk5FdRmkjVnclbQlfolIpX7d9yyb
2mIVZx9VsKmoWogRXStds+gB384y556gbGkCclGg+eDQzzRzWfKqlGa5zMrmkDQeLeddB9FlV5+q
PXFfwG1P9zV6EPTV2ZvwXpkXnjUl2/iK5hSMJy347QvDKt/GiDzm8RaLT1O3nHlHLRcSopTkaDQ4
zmdDM4ohq8I6+KN72NPHuZi8Gs2+VwBcKheBhTLElArItAHbh6tlYgrtZ3jWlIdZtX8+eLdkPAvl
sxxOxMSaDW0BINAu3SaUPTbbXvuUtxvfxMhJhk6vOoWMITqU/6Rg4i3zvpO0XRO+7dok0KlFfC3G
c6FB6PVMkp5ydIyKwxRsYWhPoxRn0fb3EaDkoo6qLyNp2SqPbxhheebptIu2RQ9csZ+Sy/SnC4pt
nAUJvbf+jMKYmLMgIeGBeFfFMF6yrz8APtGNxo8BuT2CHLGuC3U7QZ7pLNTSgcdpDuioqQ6JNbvs
gwdLTiKaeqy2oyo+NEm+SLm3aocm/o+j89htHNui6BcRYA5TiRQpKkuWLXtCWHaZOWd+fS/15AEP
qK6yJfLeE/Zee6f2DOyVvmQIwqStrqofsV9OPdnvON8JkBpHhd5DVuT3Hl5jlnS4AIgqYldQRGTh
DpSQl9lsPYuyMaCOxPGSrlKUUZkc7cDUnYVx2Aho3bUmhzjSuiOSi5Bpvdjtep5i7YlkhshlGAQs
sn7G6JCLFa9d6mB6qrkloVDV+WZuIAj7BZxZTCTYhLOmWE3M2rM89eKX7nyvdz53F6gRJ0DUPIuX
yLCDZyiJ+/6l4YWWwG6X6Wm7rVTCE08Es0gSU0woEct6JP1p7r6TSXMWiA0ylCO7Kb57Fi+4C7Vz
IR6F8WYMd134HIVTJrhFSl7NhdV+rZ8ic5cNTo9M6kXP8Wg2qvK+zOdyvi7JJk4qe2nf2mCbolaf
AJXn3wRCoWnyZSxljd9DnyuvKW1gqQ/bUrIg3LN9ReNAzhJ7FiE9x7RjqbiBh4Jm7dEy1Z6IWN3l
bGG1k6LtCnXLe9xTFb9+MXdiCaXEwPhvs3Vr+muWDF6h3hqmaJOr1Bt93rXmd9t9LIIDlCYW+HJ3
4L5j0UlMEXDDP+z2FARe1DO//TfuNeTiKL3EHwsRsLkVoZVxbbYjuLLNMqwt/r+l7AOt941kq9d2
jhQUfvSm/ibJ78aGM1qJR/2r/gMOc60eLUGcwOYOdeUKo6te0GEyf9lCCvrTD6I/nXR/vGriirb9
i8x6ErY3WK8nv3yHzphtu038MV+0W7WV9owRz2C37P6Tuon3WP8kv+cRvJU7rAvmun4iHLRnABak
W9rpDtDsMz2w3blB8/kg2NsVd2DGnfIPyZFNzYLy4jS+G8papgBeIzVq/6LWiSjuSGPKyVG1yz9G
JzTUC7bGNWqKL7igxGBa1/ggqYcciEGyG546U7+N+ZN8Kwesf+vRLq65TcqCY7yqRViDl85RDr0d
n6tr9jXu6BM3OAqc5Ba8pZ6yQ0vl9+94Y4STycDTrw/61rirv7WtzFhJuBSXa7rnkbDR49rmiqnQ
fj5Ie2B6a9KMCKp3+aFnVyV8atoVzxhEzxvjZfONBQ7weeYR4TN/Nja37E04G7/Ng1DQbiv+I8iI
41FbY8/f4gm6aR4jpI/kgnEOk/Wxs0EPbqrKp/bCzGd4xILNwY0fk0Ip+Kbs3eUqF+1qPqsnQJPt
RrtQ/pGyUhAKAMnuJ3wzvliSrrHu36ObabfFicAjP9+Ci/sL3+J5Mz/kTePykm3Kg7itHDjiefXG
bJMJbXCqz+N+3DA9oaTQN5Y//k4HRtywTTkX3O5QfsbI5REhsm50WEkW3LQrfVP6xEfbvKH9ujrW
Z3wYZx22Rr1Gd7k1dgSeaE6zF27UZHyt5Tpdk/HLOfXDp629pq/BzXxwze+7g/lTHRfQUeSUrMjB
s617cpRYQDI/WAWsYxztQNTkSfhiqqARGUdOy4UZJXOXlyt530Dhdpg5g/ZAmrLwUbn4JZ1ur9iI
NyMbY+Pa2vT33FuKVe0WH7XNtBFfbbknyFSnSzjO7wt1NTNRSnC7PcZXUnocisv3+kdn+LFhgPZB
iuPP8ig90R2d6FP/m7/bdX1gE8HSq9oJ78IhdPSv6cR20p6/Yif2oh+ov+5io0nbUJpLfr3Vd9mh
3NV4iVZ8ID40Lt84ll7+Pmwzm8vXpZjiN12T5+PSbjGZS568o0ficuzksiQ2Wm7ZC7mi9+Gb5DRI
P9fRatyiUWb5znLl38QH7mS//ZWETEdmPlp/L49pD16LneWXaf+YJ8Vlyey9RGrO4lgX5V3evEJj
EBfdkOwz5FjVtKlrjI/qVrtGW/OCCHB5sBeHCPdQHsotPPKY1lcs8wB3FS8mH9ODd6lsFFva8W6g
afWTY7ptnGml2WgI0CZtik10gwHmEXLpRHb0R8XFapFFni+44Vv+lr3zD11F3+Rg0jbZRjvPbuvV
Hm/zoXoY+2LLuOPQfVq/HOYMEWdjTTj1pvpl/m43t2lb3fK1+RY6IDfgTKOPpmO7m1vDSf5emQbr
2LEcEtfiFaXbhmERPiKXVxgm7LE51dfYCWwqRapslI7oJHp7/BnPljN4hgO45rf08E89qjceLEbI
/Wo6S4zp9tk2PeIi2mhPYEo7polesEVHhWp7lfS27vRO+FrPem29Tr3xZaTeLrhveI4l3N2HiSLT
BcjCHhQ14CP7albn4qaR1GmHLrUGAXKMCKsz7phxH3k67c8vnpWEdFOb55mbnkqVFdGXwR8HeBI5
arGrtmW9eU2t/OGjHQ7G8E72GANeZu3BG7OO2J928b/SxbX9FR7w94JNvlI8m7Z4YipPq8Uf/Mye
3U7dGsaq2QUe3xZT3YNwYTpM40xCBkJ1Vgvr0cs8fnTtnzxuZJm9NtZkhGEXtArtE4uvETsTn8eR
rccRvCYf+m3ZxF7tCk7FGJJif6dvgy2xGKFLshjXCkCX1oNPtPh43dv3VHa5HIwH1ykd2wQoBDmY
ZrO66+89L5rgoJGSVUf1RR/XPdkZqLo4hsi5w3IcMoPdDjvtyrNW7MKthPxrg6xDBKdEf8cg6Y+P
Ex5FGDnTn+EXzvBPYFg8eKO14XfIXIbGLzmTPds5XxPDslXkQNx68pCvudhWw9NaZ4gTv8s3Ez60
P723Z8MnXzG2UMas06vSOtW2oQlGY7TOoaXqB91wSC4/4ZVH0cuRJ78hqPfgR4P+rg+vESC3B9th
CPqtDUck4uFleOvIN4UIkRX7t83iIWlO74yVGYxSK7vhN4ci8+5HeazO06390onH4FsyHZk/I6xU
hjoH8ur3Am4j9O3P4kPaJbeRsfF65H2QefW3+C0+abH7YY2t3/rrf2ka8cPLjG07D/ES03ebi6El
78Ol8Y1R3GDS3yItcmvFM6TNlDiZq73iFI4ccjwyfnMZjlwZzA+3st190S7xpk636myxtvjWJHZg
K5mKov8es9XsIFLNzvm76ofhBmEDGwJEGvJ79PpHr4RO5aoPkJT2ldnaqjiVBCMcxnu5Rlh3D5SV
dixO0Uk/t/f8wMqNrWJ+Z92F+mWqXc5TxnziOd4bmU3fd+2ukxOumVxFruoyt/lEvbKt94iGMQq5
4gZ5kGbPXn4u2DGvrS2P+AZeMnLTDTzrYVpX7uSmoi1+9DtsmPOraFqReUJFcM/8flu+DRda3bee
65DwUS6+d8n54Ka5Lptqr5wi1kYbiWNz8UZqx3XKY7GwW5GJmV9Vv9YHyJYg8mdUW5f8agB7Ins9
tdsLlzwcoBNjwFVH0TETH72OGbKEa/pel5npsud0Zjb0Q7G2FjyAqq9/puReKQ8EVr+ublY25Z36
xmGow5EnuLwPvuaaP9C99q+YF6x8b9PR/GUpg6xrhue4N67Rk8NBc1SSh1bpDnC13e2yDUAVZDRU
uV+QDTeKT/slm9QcMPxI3TtXbm6rKJU9HoTlzmgAdg/UQRZnxJC8xVsilTx66djGtcl5vLOoVtal
4jARyJmhgxdZWWSFreqd6OI52HATRq5w7u644pGxoZ/A9wB8UGKhvgJjL32Er5KDo2yLx9mTSDk+
BMjSVyknH6Fv+R0uz2q0+ft7F5LNhXiA7/l1dTYnbJ47NmlIJqkxYJ6teAhhePEZbSaPAyQnSeaV
hUvfwHKVYVTwQw4OwkpJ2ra/8aNYXPUJCkjgUFiyZ8DI8AXuZBmKLji/iDN/Ldv3dMf61yAg1nCY
YxpU7Mzom53VOxH6E5GtgT1M7mTsGVyD8R24VT+yaAu3nyUiC6e4R4tnJxxI95HVidccmRZ3hUuc
8PxY4Oeyhc/t4U/6K3mf39AsQleBVYAPouLkpSFbv2wDhGwTsxSdF6bavBoS26NXcm+frskrupLY
qz8oO+tkT4gyqRw9QaoX3AFcR8N3QP2N//0Bdjmu/Ik9PC58Q7nh41eJYoUMapgPsd3G6Kcj+nkl
o7LOfR7ohsHaHJR+j+1IkWAz5lyTMile5rRtGuZU7K+0ylgxPS+ukXVgNlKOzKpxeLBAAUOkTdKa
tFYtPI7FNRhd/m8WP4fiBxn9TAhn8SdFVJOljZOokg+GisVuxX86o5utlXeIlThY90l2jttjOx3j
+VIuD2Y766zwYuEv1dCYOQBghQFasuCaNRcUezYU4yxy6g+rxYzOLkIjCJsYNs3caCy0pbn6Wbr+
PsAqyNtbwGBYDdEZZJBEpNxN4XDVpHP2wt9L4FJb8y2cdChm0iqHYjawQkSmxjhVfUQZJonlLFMT
td7Y0G5h5emOAwtB4oPcUmw+ReL0VlY6RVhuMp3hFf4RZUQGqVnJzywafilWX5ZSfy0LA7vGypEr
IUzMJVK18SbtIrH1FbFz5dfYFIFMKJMmMJsks5qklc/MT1sLw1U7LBoyCTQmllAdlRbM4pwi4xR7
5Vc0IIMZkyJsAKRegSqt20l2IU3xksa9cCRSU/nLFP502BRHdWEbV0+/gghGUYgxG0TBw6zaj0Ik
nlno7kNAcGur4TWN5BIWigSrIh/2CXmiFXlKsYIAVtMa5Iqx/m3kOlRSc3RLBF6rSV3AQs0dF52J
yEEZc6df4NtGkfGtN2zFxDntbdLOCrse9FtA7Aawk4E7AXOZ1lGS9ZhEZhybaqs9hbF9TUAlNKGE
D8XjOeOzx+NPyOnoi6JwSXRuKcxzXj/j62qWGcFJwHVsBom/IIOdSpMIS/OSqtkzl5mGBKnyNZAg
KSTdRavm3QLMSE9Chn9agE5UnyeUkpwBJZa4Yxbp1c7UI+B5Q0s4dszayrL8lJC1oDGfCVZgiYiV
SRr+qcr4kUoDvGeRYW4i3ED2+1bLZCYHEfMCAk0ojF7v34AaO2T5FCL3yJYasiNz7Oir1fATL2CG
O1HaTtpfxcfUxn9DCGmeC13oX1AKZv7arewyUnVDzqjuFKncmCWYzowLl4cqYTOWdhqzl/Os0b/r
0iqTle0Yfykh6Ul15Q3WAIvzsyeRLNaeIjEy3WR546R9hkhKNZhg8UKTwa4zFM+K8JWbXIWd4IsQ
fdLWQhUZ4ImvsRH8JiZjAhwTM5uOtGWzVb9Is7jNNL5KjPKzbILbMnkvoaNoBq9H6SLTXkV0KALj
oKovHVyOcGB02kbcoF12nVlPoovECMAEmCkOKjALULaKxNJoFntICOUzwnWWenr4r8o4whOBU7i+
pfNEyXPMa9Ob8cOa4FdRJ4gIkZgZVNsEy4bI7jgMPhqOFJktSsL2RMiZYWnfYIvudfBC1Fkg8IL6
TzETPoQFa4Jc1m5V9ycjhTNTx0q5RuH8qLOErYh54mw7tNPsNbNwGAmqxxmX7HOhPim6YHdyt0va
di1p0U2e0IxyWYbkn+V59Jg1+R1R5KaTp49K6r9wF3N0U1tk5kdXY/Au/o+dYtvAHcC4+5KpJBuP
EBoA1+4KHFRtIZJJjb162qUzzERzG1CTBAAKg16jKNoVzRHesFq8LTDFrSHbqPBBERPp4e9MTyS8
Tgkkp1lkfRtm/W3wAvbGT4iLSAMOQazfMVZhcVHZoFokkOsgBbz/Q0qEHwVkVB+z+lzzA2TarSEq
E0MATTGIW1U7Y6zKO3QrrLRT4XPCdgQwFXfNVk/5DtlLL+pyHl7EXRi4C8UxUd+MYHu6TOqXKjLW
hkAe9FATosdUrKRDTiSvNki4rb1Yx90Hm1ErDg12PXqOon8HKLcpKwWOzzaguQmU3yC3djqiA1E/
SDQiGeu2pSfj+CcrsRxzCpTvL15SQ9uWTsM6RH6YTj0nMNV5cxTR6MUEbEvSZ8LV2jXcvTmjNus1
tw3vlfK6Fq+Ag4REsev8S2E1QCWW34cWmAUtLqNBfWDjehIHtBQ1OevUz8OnFuEI7+4iWwODPOte
5ImNtuTfsEsE7nma6TKK/UjXpjCK5vWVI1aiuULszKfEPScgSJYUP2d1lenvSYpEg7MlHf/JOoBl
7fRazFaITV8Z5biJ6XXDmslExnCle0txkAgUt4LRf8mARYUxXysShUQGpZp9x3QrIj+byjeJQMbA
kr1kRFhQYmxVWJeAB/BLCFZt8i0xPWQUJkc/ImhdI7mMlAyTNiDHPwjMoAAzMAvfKnR1RtmcWhiN
U1jgjwMUyaJxKs8zwWSt/pQXV0IVJ4SfsQLWsDuaHViL/gDJ1RFr6GPmI5tCG98CNA2N925mYJXW
C67oZTuJuObUWoBOwFC1eu1MgsHpGvJGh2VbG9w4LBP7W54053FGhopfpAqjL1OlfBL0D1ntsbRV
iCu0+JBSPw69jFUOO9WR8DtOIwGyoLEKqhD7WWp3o8SSvxjh9MjhvqxoeHAyI82Nk105mX6Vju+S
bH1CFnDj3FxWVo6ruswZqUSox4r4PVULeGi4NQF7s5TEA+IlaQCd+VGPBDxoBpHJkZdV8x5ix00t
5p8+rp6qpmylgrMZevcK6uPOqAbRHq3urTEwtuF0U8P6I0qb5xjQTspavBGpL0v4Jh3dwjJ+page
XtTWggwKkhTIchCL1tFIUKwYH0H1QMTRnGEOkGD7ZqEMwtN77WBnVRET16SNUeLuiRFDAvNyDOng
DyUF+uYPHVCj0NM1Mch6eEZ4ao/DUvD2PrXor1HUQ8J6t8JQb00apljKMCj8XfUJshZlWm3DNaAv
tkcuEc6sgocoSMge8AxyjjLzZwFaJSpvU4ZWtOO0ouOo0X1gjeyuKh9guJk7H7kG5g+Cg8nC6PpN
ZV6W/qYr1zj4FxHUxYUGXpNlq4Z3f8u8FiDwFMIBQJgFNFBio8O6z1d5L18J3CDY/NRyiZgPkB9x
ICWnGrOw9hAttEcuCL9VSwU3UdIiFl1OIDr4TAFtBUNB1cXSIHlbzGOinkImzlRM8gRZ+jSzR1qs
D5BFgQK1iPjkV/D8OL2VIdyC3KL+WPczcNAzOWxUKfZQoUr222BfWC5ZDFgoSnaNSG2nt4JDt2Ad
qfr5Q899QPhjtU8tSLXriOt/eTb671L5BahWuvpNzfgQhYTM8PgbbUEX+XQshvw+QSHU1kK9UbVT
yk6AfYLuqrBmTIBXvFm67gr8nmFom8pvDH8fianksjRUe5IRUift94GyJwrcMeSdVt4JK1h1JdED
1k4VPhr1ms4wADypI95oB2p2bP9khrhFTuwjypdIR/gKVqng8WHhAq3K4jbuFuhq6QtZa1GtJgHf
jbaWpt0gfOHJfNGZ583Ih8iBOSPF1UYP8dFCXVlT9LCii1gdcIhXPzU6TTrKhS6h9GhkWqhrWZDb
RXmSWB2k+zjyZJqnnARU4hmxfuOr+W5BGzbMXa0eP65qE21s4ydbjc2xzdQ1LRM7ZWH6N0aU/sEx
DrEsvyoSxDeE3+o8C2A7pk24OLn8lsNr3bX8GBTq9HbQUlbo85QtSkOe6X7mzWPk1zrCdBy1nTHu
RO0FMAWaTFWTvytb8S/5gnwSXBABqxGaG0hiW9WPDssjRh10xM1jpZirjlg65iNYH5kJNaoKZJC1
ly4ePB7dw2RV00Mzgs/BLzH75ePhx1bd5YzSOHUROfY+WmxKS8M2/3K/+MDTQfgoKj4AAYkzVNfx
qdmpjkTOMVqvk975edAAwZ/ldJCpIr4qzFexS/gVDgYzxJmwan8LRC82nazu8kcYpJl8jExeAWwu
2xa+GbZqLELkQq0ayw2qdS44mBkItTtkZAtgIW/X82d47o/ST3MyfwG3s0i+xwe+HeFSIjYsTsS7
XfS/qodFzfw3+oeAiSiqPZpMxBHLCepHt80vCtesi+vIciR3ekDI1WzpLEG1ZEaxR/HNSHheUMx/
sfNemu2LwFdkX4Jwyk1bzZ2KwErNJU51QcNPav3fSEyB+Fmkvizvs5IycGWI/gtqRbm8mg4yNre1
xb6G4OAcGp3L6jy0FyQEzFMYGn+Ru119IhrsBIe8ZRRC1uolH5hskOmS8J0TXwiAvF4RBhUClNxw
yIa5R9AgRHKf0/SFKPVfxvdjA/kRdalTPiLBidN9ER46bdOkflK4gnBuxBMB6AwjUk6mwEWqBRSs
Y/cLXON9+nxVKKzssi0QP5meRKRwJAr7iPcabWdJBoLpml+KdlU4FI/ijDqFiFSgg47lkUlNQZkQ
O+Hqf1Ho8p7gwrJpa+prdNZuhCiHayIhXOnx0n3/sP8x/w1PaS9sK5sZUoYRmyE6A6XwkZ7iv+BC
z9X+Ue2bSPFVki3W5GSWLgNvwB181WOyav8h3KRTIwAQH6G+VfzuqRC3Decv2QTSOlcQ6HKMoC8R
IHT99O+cmKmvsWJ41pQvpLBfF2ro1IaDtG0+63/cjhrj+2f0Tdimi6jqEt1zGP5/kRdd6k3724sr
JL3Q1s/iNTiBqoWZe0Q9wZCu/pw9ZWsi33MIeBQviVcQzbvmpzGcfAudNsMtFjq0Rtpl3Bb34dvc
kUbGRNxC6bFCCMi5QiwN2dbTUz+12/CAwYDS1SQvj7/+KPG5HVjUWVflbN6jF9eQfYB0SfGbrkNP
8fgPUMDUr6EpKY2EiVLM0oi58kl5AIB7Z7LCv77sJW+5IrAzP8q35pD/G7m6XA0fBNN76KM//R9p
hbvOocXzMCATMPwMWbgVsNrHVefwUXxN99AVDtJhfOqWnXzxjUo3Cw04u7st2IA9r2pwbjfUFfGO
AL8LVUj03V3ppyx93X9MzF85EpZ7xtZzxtvjqF6AkFTZpXeDu5XGnQeAZ1E9qP5Eq4aHAmOzQ8md
cYDavKPDD0o05gwkboAnDFhueiqZB755HuO9tqwJStxkvnEOvJ71Ve03b9UpP/C779gYtBwc6FxP
PJ0JYI1yhQeHUxQ9KqruE8Ho2/gZveORfUlPg0+WOTLKb3/exydWCMI62rWL3f5AGoPtf+i+9aeA
EJTr4pPMp8WrnoyUkXEpzUZyi+/xgfk4QmJcO+Wl+X1hnH0Lsxmuk/P08gSuEGDHh4wUNDjawSH6
rTbGsTuZZyGFh7VmG9bOGzJbeeSZm8MNXAxbiN8UqjRmVb/jM+Xg4qhl3k64xT26orDoSb8lNDtA
yebippFA46xi0LWmz+yUaavOmLFyKVSV2Q7LK3qsqnjLXw8OI45VNV+7lDbRA2Bhk5FLxlI974HW
xKO5Upj6Qy/Dod9Ll2xYN1hrIsKyBgVZtWtZHgLf1Lrqg1s1P2O8YUMR1hsRBcKdYOxVpHIU+6l5
z6t/gO2CasI2AXNrg2JnMV14MvYQ/8jFUWSkX/B1ZzYB6S/zGpMYFrmprWFO6o969G94qVVgm36F
y1aNTi9m8CAgpnvppl29PWhEgBcoSimtGJ9bb+JwU6Q7jHY1PwSZ22cPqeCM4DCMDi0kbgBzwzbX
TzEugZ5bc2qudZ9QjtgSQ2smZCu115ypFxk1YVZjF8T+ZlaRFv/B93WNurYxa08lW6iB0pFRbpWe
McuGLPZkiTCjHh8dChHWgNk1ECqqoYNqfACHQMJ5EKxr0yfHntA/qbtLyhtEupTZaFEQj41aOwWD
qdCVCUGETsMZwh+4LcW0M8TWzpXRLsmzGBvUxTNdtlLjR5Cqdf+PtszI3JlurnG1Gqf3Nu5cAoqm
D0IHuHNDqjXU3PhyHKba8dMsEYM9TMkTWijpjjw7DYPMV9IB74D+LWpvRQSEyO2pxNuzmnhIpjKR
Gz2/9ZfhmeoehfgkOjErLLZu3QSkj/wjFhHhIah3Fpex2exL6SItSE1Z+L14bBF7Y4XTswTXjlw7
ZuUFtJwk12jm6CuC34VsiEjN7ZFfFDc5ZyWLKXLCCYL28/ZTgaWuZXYVLw7weLcz6cONwhMtEp9I
6yTxmtPyGTZ+xdy2PwrqWQEYgcy3Kezg5+W7+JnzDbO9H+yo4M65rbUtXWEgue3XtMcOBBMcnxzS
jDJHU+J2F+sNgX3A7Ow1MXGVV5rFet41G5HMlndW17xw9Z/wIIChuOCgRnY6mzeq1OzL0m1e+pll
FQ3jGdEjvlp+8GQbkR7Nkop6Cfj+NbpNwnr6YGEAaIXhJLYlomNeRq2VcWz35a33k3uII486bkcx
hQ6s3nZu7zFjjBUytyGRb9sZFzDEByQVxvv0gf8k3wpXhYk4Xp97KLNJZ3eYXF4Lc69yKcOno+hp
tnrBezgIK+40MBf4Kl3dL3eqz6YF34LTa65I9s2x3wSPwUWoOY0r9bLs2XWhUiwoIbE2vIS+LA4W
O/SLHTsoUJF++F5+IFhKn+FRQW+7mv4hIwAEINnJp0w9pK+YGKXxWrzke1Rm7Q8r4PzTeqlsuvfB
zQ6vaDM0a8xoOIm2uMyLLRpANLo9C4Wdeex+BgigR9NRXVn0EHa3+H5XyZ2EDG4OMqFabv5vapNz
h0foxLiZjWmDH31eV2csnF7F/fLOMbfwuF+I3QT0lCBFd3UHTqh046xKj61X7CEptE8eCcNVb/pP
fnhZJGHF9Wg35CcdYKJurENROOODaUC30i/4C9/nK4/+hkM9HrBdYXtgicYleIl8640BrHwY3BjV
3SpEewtl3R4f0PCRBbvBziztbC/skzdjx9yTp6t0umkd3Cn7LxV0i1N3DDbhGZwkzeS2PZpgOdb1
TT2k1ADP6hije17Hl9dxcNB8kubwWGJdPA1wHj7JBAFUtGFdJXg12/mV/MdGnITCbWAjwLkkZ6nb
DTeRmPt1v8ePKNzTw/+fwqdMd42eqrxPW+yZ3Zr5sR/9MI5iha5eMm9mDL5u/WWEibpusW8wLknP
VKDdXSOECOg0Zc89UXZQPeBiKxVGBbc3WS9vojtWzuTfcMmOmYdGl1EB8LGaV3GYL0qpnTuVeEDG
PRHloQY4sKzNo7ksboo/PMHPEIefOsibsVb3IqqEwJRcJZ3utXqIg0tbCZuoRpKEWFvX6BHjYCPT
dxhluhdAWpkhYnIFqiHqPbN/l2FGzuVWxs09AOzoKB+ngSXqEFLsA84dleZoysa7GWaboEJOkdLS
AlArN1nE5bpqzjVtFDyt1wJUN52K8SNajsgfsVQC5MVWaEgZW4FPPSHug6cu2TQigtt9PMKyc0bg
deiK8kdUeqF27DMDXwKHJK1VSzSJ3V8N05XVS4JAK8o3A+3fghfAOtFIprkT0yFpXHH2XISbtHov
G8a/ld+0vijQIO0ARintNuodsb3jwK/ktcaMDnSKwONU2WYtYJGH0eylsY9tYNSYZl9FFWIDyRWn
ITuZFcEmwzGq/UlkWOHPOj49QNlr+Y7Imsr7JV+V1jA9GrD29I/qLp+25YuvdonRdiFkBHkeTLRM
xlYwXIiNThX4r3iYNkRV7CKvhjlA8OvMGoB+lzltW7Av4LTESL2GWpEFbrFs8NRviCEF7PkAGmFl
GwpJminMfAwfZIoki4jNPTJnNX05W5ZXWjYbedM6tgvg5ZUWfofSBWNPzcI1z4nW2KkU8ZY7MXVA
bMOkZGyeWbIXFHyBWKyU+oJvv4LoMI73FBUdkRWpvolFzyIE1kxIRPAMKLmb3mIkJCkoTJVU/u2t
mTyJzo5NWMBFpLrpKwmBjQK8dAGBTE79XtYHUjbWPTLrwGK1M+UKO5aYmNdknxDf/oS3hPxXklnR
gMCNIRpItc4vqtbfcdbJpJ+23U8/LtWzEQDuh0Jo/WaEEzytoGy248hbkYxWei7llkiNVL2HzRxv
h57wasMIIRjobYBiloXvnFT/knlW8bUPGrwoNYRKPVOdG1pIVlitapi9qrx8EKQTuOJETlhTzjXW
JjCiryBxaxMR2HBrJ5aQcdVIv1PeN6T+9sTbSRSJvaji5QxrZDAxNq4sFQmiM3rzretmPPclNBGp
jrvzlJecd7nQh8w0O4IjJFlW90Y+hthdDRTWhrFYWCMzTsyljODQW4htFIMWLJh4FrROIc02FueF
jTznfy8vwnueS68JVwnsjUGggfs666NHmgw5KYxj+94ljUjfOBsYmyAAMrPQDeLJ42IHSsrAOa4C
km8N8ytuM64ZQ63EbZyTd9iOBZly4fJaz4aCmRaupna5uev6kjmZVsqnRu8Q5TCtptJkYsVVajJo
kqf4kgRWds4UokR0SREIVozNwQY6o3qxUhPcWIBgqCbyfsYYav2USMVNzAfGIRkXe9rVwykwMUXI
aTdvKysC9KTN9wUGW2wnOieMlOflWz/FBk2ZRD81p4w3CEWod1GniCip+qJ8yFkKIVdLW6zyijr4
wWJAblhENI2NmtNQy0XxI/CrcbEoU8RfIL7ATFk1DqAyTcZg8TRn53DsXiVQBSxaTlLKkkq0qLBn
I7l1ekarVSmEgMDxEOuvRhNexkjV8FrA81YpUihIlUXdkCn0KPwP6Q91kPsSTyaFRxz0W2goJmZ1
VlHvbVgLDB8zeHqy2WP4Xaie80zXD3PRxvcuYftfBNVvII4/SyroN5j40i2qcN3UDYtqpeyvSjTI
uyUwewFPZVXnNlk6I/ryhNOiSPUX6I/s1M9CZcW2SGT6NkkHm2ES+F0pEZNS9GZZqlsfmOmyVyyF
mqZIIKuCXYtnhghymTmmaXKVqgoDwKhlVwX6UD4LWhVcirJi5lcv9XyNBrI5W7EjS7TDjRwssJPY
2cIkHFkvQqv+4LtjKyNCvd5mApwTJsgKk37CcFKLGPGosgJyQzMIUcUcEsI3PGMSzUnkQiIblVa3
qdIF5Rc0m4lgtDcxBjCbBkDkefy56PKB7VUnakR1tsy+pZ6BVsBaOYpE2VNlPSNDembyELbKwnjf
zE5hX0Tc6A3hkLpsOWUuM+gfRiHZxfmI33yo1OdcFvL3IlSkyks6kzdMKeT31tVLU21lmUckEdej
PiBd7gXi40QOijOx7eHRELPxMCaG5Odg8iGcYMRLJWtwhaBGHUBE5jqfssmvdNLjWt0cdkoj9EeC
+Lq3IhYSNHmdYu0sa+zR3s/4CkFloX6hXA1kotiY3mmwaqBMOXEA9BkCm+zVZcRbmKFxRIKQ7Roj
ZlJqpCa5ZDrsu7kdBBbkMfjNMCkvGkmAJOLoo232Jh3ffxyd13aluhZEv4gxiEK8eufoHF8YttsH
kUEkwdffue9zn/Zp7yCWalXN0h24icDUGW7Mij1Yx2oexm5WPNlRND7DX5siJImaD5DGRNLUNQPD
kN3iOo0CkE27OM49Gq5Dt6uf+qZOrvaCfyZmO7w2bNGeeAI4u3GADN80pHPjfLAPMa2pB99zav/I
nngCXTX6l6ox/rfxXSycUUi2elqSTVXO00+mZz7VtYpDtGs9YsXzJHNnHS5Po7foixhmoLNzhU8q
D3KuVoOzl30nJVYNvCBB25XXtqjTNQCf9BA4EPtPLJqRc5M8LS7lZFCZSFRClIErme3LFrveMoGA
TH2fVoXG1nt8BMmnIWd0dI37oUwRb3LqvjazPeNkiccY47tKW4LCmOdHzweWMYKM6HWX3/PWJRiM
fMTECY8C83Gf5KsW+CPDsYGGENsUrycehYNykt45TO3woXfndsJOJ8anNkhwr010+vGdaA5hOVB2
xkOCQVAj245zLLHZqToFB06pAzTGBsmuLax7rxkFe3va0r28x4qAi2Q2SfGn+7TOt3C2pr0SJdiP
mra3oKnVo2ULfL2CfrnQjw23nR78C4+QBPqVqf13sEY3Mo2QKEJ91piNO6r8YoSKcNYUrHtN1IgT
Uy4quQPXOYQqul/GDlx2ICGoiRxcWjIGLCPzyWWpE3sFwMDYATKS0V6wi1TXb7vCJjlYQgcoR8og
V+DfoQ6EM/vKOxhOXPSsHPLNqDKuy4CBcUjnFvaaVAv2fTcfxOwRv1UtfGM7KjFcjigyGV6rc6wT
yoZBN2/HKNG7VgPvpWfA4pSasfy5hjVqlPOtTApiRlOzkD/HxpIit5VSXSR/c1NOHvGAMenO1TgQ
G6+75gwkm6/mQmcv7eeT/V3U8ZOmd+E1Hhvxy2/dfVTKUQfKhVAqA+bvhJFgFzsc66098Hc9yeIw
ChRnkTObbBVNLi5dk8xczXM6rfiy1m4L1HVQrzqrAsIvampPjo7Umxsn/w14oVazQIrIi4L/2tYK
a5qZP4XKbQuE04QfK5ATMWoRFqT2BfCRJf3prJCrHmUEu0kM4zYLJSpxpoFzufYYvVLgFB21p79U
M7hnX9bd3h/VePZFShZriFiYoIqIJH7VuXXTLfWYQhGYBEB2U+IvGCfHXTtG39yOUcQrXffzePaa
bPzndnxXV61TUHZj8IT8YbTKNlETfmUqaNfDNEFPs8dA3rUcL1cvXaJ6H4NDIg2Y01rZj2x+bIhJ
mSLV1XPB8Nc4vnjQMXuwJHTJKQ5DU57jxeu2flPbD3UNfo4FX1rs3IiyyhkfFQxIj6VnaSinWMXa
cXeZYvHpdkoekNlApvNHGDiToBgPnQkI0jTYyuusHO4NPqQ70dAnGeh6eoRH7D62bj/swqTKjuE4
oWZkE1cRrZZXHmzMJW6ZTQS4phlrOObOgeNgW0V5SoVGFm9sP4g2AiA5XEDXOscRPJIqi9W+C0L5
kFUsxQBg1VsDd3rLe3/bIuT9lyPMACAjCfZLilbiymBik1NZnHRwK8Rc88LPgk+imOo3v6hBZFXG
/8/PWu9KkVe5w7lTfHUGVajwk/HSSTJ4TgfTShb5uG4mXR4jHjC7pZv6F1HMyH7K9KsAUipeJxNd
7NDJj6Xf5SenYbEaDhPKDd3lHcO3WbYqcQEZE9F8FxNZvZgSuxUfj/F5cabvNpgIOtmD8wPWNTsK
L3COgb5dc3x+L0hx4Y8VoAm2rsQuugg3oXg76jaJppepdWHNaAtEhpf77XoKXEE9TXu7CriUVONt
XGW15UASm+J7jg+MKBk+ZSKvOCIyuhpNlluvtvEi/Gtd8T7mlBHmjrROxs2rxwUo4Iqii+cEY8yp
txVBsepmwi1m62RT9LrtZpcrdVsI/32IlPqgANa8FBjVdpaU4Y9KZ9rEkyjet8Dp2fg1vFWjwYnb
m3LeR80c/02ubQOxyhMKHKoBllCbHyXW2O0cjiEqe8NtH1ngpdIBDYOuN7F2cAcfDTa0WXwrd1zN
VcaeTDWj/xMlmbivlgD+sWI/TusnN19ijdZ9VOuOcqcSDOBSSmyrOMJsa+HyKADCgkTp2PXYiSpY
NmptPVUB7H7sGHm46aIbZU8208kM7gwdN7jRKT2Dn4LMchS0/Um1eFOzII2PwureZjU3lylJDdf+
cAnBcavxUBVQ1JSCcGk7/rQF9+7SdVkwRs1T9Vu7kBhQs7Wp9joZHobYm3ajTqGpD62Rj/SezbAo
qn9jpa3NFC7yX14Vyc6GPnrSanKOeRs9i9gqnqwhMPuxqLkGOzzRH9M+Kn+mLO9RSyN8VQ0X1hYl
t//TqleYdkOJGt/V6YcOM/gLXIS/OVsAkNhxdY25hb3z0VnWIW8pQQd/wl3m36Izfjkeqapszhml
AuueS8qHV9ThydQp63wGewjaXQPJKJrJqjbjbTUinZu2NzA9sfsQ4qEN2uxFceUa+Cxugz5VpJ+d
+CXOyEZYfuzT0Os294tjuQczlMnVbyJWVpmtt7OyoXqYZDnFi4OeRbUnqI6sfJe+vQTsQG3zpPra
fAjJNUV4S72bWtJvg3+Dqsyeg87mJ++LEJTkjBSyQ8tmHddYrMhSBytk7KK0tZ2/hb1GOEkKZ6/9
mmoxx1Z/SZzSJ5Z2oIA83f/H2+5x2QJc1WqPFWA4FGgvbU7qPUKI1gFcXkw8dKwKP8GMVrUffmfl
+8xefKq6k/zVa4Ll13Kq+aVrWZNWXgPnPKiXxzjwse1wo58CTKo2MBmzjKxERQ23y4m7+blgmj82
Q+Q+0N1wdZvA/CfzMr5IsLro47ONj5exxZsH1v+GydbdCsCMW8QtvWmhNrJNo0T7ic9Yh0l++TMF
hi9Yv4RVF+pC3EURlMBCe64hAz4JWbKGtCtFMQ7AjnGIw0s8pv5HaabqlE2OuoT26OyzusGqmZW3
/gImg2AtZ/pdJ5rsN+EQ6pPtDRwCPc5Pr6ajRwez/pSmzaD432zEQRyTUvZg/XIiIxvMcEBQ/S0Z
ur/jNCQvnJjiPeqD6H7oE0A+N9t21Y3tG0NWsOvakRRfFAYRPUV+/epJP73aHkatIsZNFfmV3k56
UNs2t5d95AUEasD3NvXaGhswTDIr6g85dQ0WpMr75jxHcGlJu7c5+ZC2IGABYAJduXd44OIBJgDu
k9tVi/+v4iK4mgv6BDMziYOeY5J6laYSr5brwbQQCZN++rF8KkzzjBmf4xdgWgdEKG4kn+poYfsp
MCh1Pctnt5mZr8PiBNE6+hO2Cl6tyB1OsdSakAtkDCrB6MLkXYaHI1DWbMfyzkWUlIReCwOl4wYK
hfvds/jyaGlr+ug3ywPvhAQRHqh+INwqI8o1uvsxUs9lMP55qf5nLw6LXqrcGp1PAPXwziw1ztCI
xanIk13Z26s6HLZG83wMCwonIWHf2WNCbszD4YbXBe6V8fL3cglZ2tsUygGipHIVmwdn01baywuF
EAwS2pyFnsHkNMNjZQ3fdYTbpRbbMCFduCjvsS4GwHMTswVjVLsZp4yOrKnLN4JFjYOu5nfxVVA8
3+X5S0BvwMrr8Q7NVXzfp9Vv7GJs5YM4BMuzSx+OcDjMLAmVxj4W4Ix5C83ZUvMZvAKgOn9P/9gm
JsQRaEyfgcUkKA9S0Mmekcd03a0TtgeyCy9xkh76CHGscd4HQfYUpcu6GuyKiQUFw+uwUjo0QmCY
cOUutZxLvgDObsZz4uiXvGPnMBeUuOdYpuagJ2zFmksBRYzHh7gpn9qS2OLM+o01m89CueE76g3e
Y9/7+8puT1ZBYjDUSOsRcE+sE+FOpQ6xIbAnVBFdheF495R7spvlNfcDfIXZKhbBDw7FHZeaVbT0
zzVXtEqyuAqJlKh5O2D89Qmxodhs0RGG71DJFTjgA9IXE+zNGxJP93SVbKZ0vC/VcOzs4Dmv638y
SB5yzAWlAIDlNshSSULCNCYi6hPHjb4m1ZEwyMgZ9XBRHRsLz60T6T9PDavUbg9eOJ3d5KHFmiM7
uPYsGRXLBUodQFclathZuJkaMMbYe130b2WBN8PArb1jz2kjfFyEVBU/AJTsSG9Yor/YmPMisRxC
j/UmrR7jC6oFeA2fL0K0Ntgnlg8neO/sH1FRWoRb8QiwxirPvdwAvYCeuR+oah+XveB6MYYbciSs
uyjKJDniIDiU5s/ofxq8WvhYVK+gI63oJKl4oAVZJXBHffmlMRb5WJr61vtUwADtClGEdpSiBx9J
+6adL7uI0tnS/kolzZqfboYQLR4XoGDk30HREn4r4ztRfDNHYxi7b5wXly1BhhBdbEhXufZTTeUH
Iyw9ec1vDeA0/W2bb7HwnDD3WUPW4ubrbhz8G5CCf3KXBdbYfDOZ7IdOfLgwRpnlN4OO16Pl7zIc
eAkxX9RvRhPq26jGQiCI2FuZ8j8r7Xn3mZkgW2IkR605RsFwdmLcgmyQ609FxXoKvowF6/RUw0hh
CHLeOe/vUpp8G9MwQ7MNgFlnAlqI2h/XmS6a+LxJEAxQpZol3AkM3uhemYvrDLkK+X3Yo5URZGPR
gd3VT67KQID7ARO+I5GzdoAxjvGNiAUDprjxqb8lFo7YYjvt+/eZ+g0nYkaYIOT9jXJxKw3opxth
Hmo+Q1dSfXuLe6wggiTscWUd79wy93b20LIMj7ZMJnyjkz2HU8l5hI7Z6epvaf3rnEL+IVp0SXg7
AzEcUhjEQk7fKdiFOHPXsdXuAhx34ZBeRZLSQcpXOYz58NL6pdAycp5GqNbcogeedjG0OJ8eiChG
PcArQz7WzAR63OBYRuxY3ekaMclPi7cu7WAX8FhGbX/VlA16hLMA7a1L5KXaLck/2ZcolafIJh8L
+TfDJuysJjf5KiOH/38efM5O9LDcSH88TPEpIXgP+PZXzOjeRjbCPyUN7DIxyTfK4LGvBT3kHSZo
MuH+p+ogFOWFz51k4ax0WotUKEsNYLFLQ+ayiJcTBcfMYYMICI1brIkiWQG3TsXFDSVPS+G++M7N
JCpGfFU8IsfAC++sOdb4zYKT6DtW2IG+TgVlg8ko78aRsav0y30vQzbNrcZTSeXBraCIk8/AUksL
SCCyXWD4iu/ZzvaSO0vlkYNWwaNlkl0zM1MlSEep8W6RodeWRKGcOGFVGKDNqghyJxeoeJTqkFQt
nPT+Ma5Bv+n+Y5wA4lI19laF3sVr+mNM9yD3Tyj9XtxDbgLn6I3it3ay+yiRD/2snoaoO428AHsv
6/cduOC0Zw1ne96Dm1mHLMo3ivs6Q8M+sNorcsPZC3FWpVQ609EZ1i0Oz4YcZhMnPzFk1Qngj+1l
n4VfviSj95ZRv3Fnqn4n7Gbv9aSWYrMXfnqm220dgqgV9JPYfvU5MWHwGa0ffFiFM7mDJidWJKpi
T/3xIRzB3TJKrSaMm204rnNvvowjJnNyQj1UZB4pEb7TXEIG5LkUjfHW49FbsPTMbqYWN8SaRGtl
0ANyKYoXk7BPqZtnRYMiY4A4JK7cSz5Wd9a4/Mil5tXyXmo3e1DoYpwpXoUYGyAjxmvX0KTCzZdv
s1c2/7Ds4LP2ki3rly19my/L0By5mz8ujQTEhzfZNwCHCWdmKLzCDZ6NLc55QEDEoViyia5UFe+8
MTuMGTAsXZ+7ADNBo3ZlCVeOIYMr1kGU1aHLKeKpwM50y60K+AYO6GJ2XfpVRSiyM6aadiGK37hf
YxpeGP62aGffCwdQ4bm/DFF70c2vcZHso4gtJyLQpiuKH4+jK/DadRQ7R63wJsTsYjog7oz2NZhd
T9+wu0P/J6P8OYDGZ2Ib9/fy2Lj8h5InPYWbVLLTX0D50zH3IXBGDiYXxzT3FHhhFTX5o6zq33Sm
QdAa9bODlY27kFqPs3eDc9b7oVAfVkDgpV1ACZvw2w3w+9H0bSjTuuskE3dhbxgMN4wsJ8uaDkVC
t3DFpyWnEY6L/7drUbVEI96BwkFGH4dq97x9pGaHucjGNgBNO+iqgxMmP8VExmpe0E7sskZdDv8V
YXLlovqaV95TMLooWfPorAcycrPXr3yFTjE5McIEhcwqd+6a7iGae4q2M72uCnkJ6S7PWhnsWwz9
d7aYjyKzLwnFcuu+J2gqb28gOYe7jlfwgTjXj53G9koFqCCsrfY9VWlrjdIAS0U/e344PNjidjJR
sLWt0/kqIAF3FCPdVckA8q7H+Tm7YXFuFgo1Gx/XSorKkCzVk9Xpk2IB4iRsFGxS9+HMdmJO+VMp
/2gAK1aMzmz6Y7i7XUoLoHbug94eN9MSXHOVceVlsW5ud+LA/owiIFJRAp85DXjghe7N4O+FgB/r
kxMWLAab6dGUKOl2ah2HtsYI4kA8SnCdSojbXYZztgVRP9SEEW1H4RqxF9D7ggqI8RhaM9Yak/e7
mZ3CY60852daBp6iHdHTKmfFGkJVgXaUJ+mIJtbcF6N4yUJ7R2CVdcQ4faP93RuHgpgysRTrz9vj
PG36VWVn74R+Vw5bF9qkN3MSbYKw+RF8K0Xibilw/WAdhc1+epIkg1bKM8W2QRwCijr1FxGRzs+I
Uwc9Py0LkWSIcLC9l3yDF3OSNuZSv8XOPc7BZbJuweeJYJcC9GDG5d0eBmtdivTBFGCscnXhYvLr
l+mH48/5aqxxC7fcAXKfNhv+ZPSy39Kt/jOdjoDAjr+97B68gJQC++S7tvYlBRANo+6N3O1O92NM
++tMRpwyS6BMeGwZuyEiLPoZTeEyd5N1V4aIQzdAaDVPZGeW5THwbGIA/ffQiH5fOkgVDavhosAN
ks8ee/d5H09g2HzCHnGCe7EZrsbwYPed9LOCxWhZuDn89lLM3n2SO2913oLVdq2rkywOd6DlQklj
9WP16OXUORzYJK2Bu21rTJtaS6woYjmNLpHNLogW8HjjLjf2sXedk0Ng0QYjzHX8xbNAWsWc7K7G
LZ7WLLalLH9KK/nhBcOris9TR8vZsop9TMq0E+QpmW7mIN/ZVoLzWc9/aFUbL1i2fiodHt43kdZk
6ECWT4jIzx+Zho8tgZhiEf+oOL3vav8wKuBQQjEcFeEt6j2TJ6glSAVu1UBH+Armig2nZVg8aif7
bhwuy5Zjy/toQbRgU0oWIf9m3wDmrfOfqV8/sQyUK83Ek5tpF9KJgLoMeXW+Mc3d7i0IWQEu/vha
0U+juxv8vw1IanjEHBBaV6EgDT/KcLuk9nixbaw4CY7BLuvUJtPkN1ikSoCLhTOlm0DcjpmFU6Cu
uoPPHrEdYvA4uXUqXaCaQVT+FbF4sNB1d70ff2bYfqiFfoiX/tW6nX313L9ToHyQ2Dv4xN2zeuAs
iNI34pygPOwofaRv4pfY23rUhN67Eet82VNUmkMcoWyxXujjKaNHo6JjrKcPv69+9C3p3nOrrZru
RNnwwwJvtU5ic+bqdEyZXoNmOaOuEQyyr3Fe/NDfe+p6lB+NogGVUKWA/7pYr1PszXlNulPP95xk
t5S+A+fYLx6TEsS3II7mJMnZjm5Bwxb7T+O+6kg+R4b6M1oEXEx7S1/Zq8ZqCD70WE7rfdT1J93a
7+hav0WXHqwYouScvRclPCBp0QZRur82oaqGEGbshVeLZjDdVft+mo5pvOzHzvkiV77RtfXViK6+
F31Id4Xsk4/OAeLswHq9y8LbshkSlaEDIx82Ze9AW6SXM3PxWsP+iARiOzvJLboU5sd+IONI0E2N
0Y8Y9T8r8mf68/i3ixZa++Ji2ecZDDaasJEVeKAgEeYHicNYLv6mk9MxLNqXJgpemYhgzPQTCoA2
0IIK3HbUGNx5lBv6UXWS5XBij+TcKbpO4Qc81VpcpVjuC42vMZ+K3xy/oTY2/DggnWSyGqaFdBTc
hMgLDX5C9LjiUpi8BvgGbUkeMXM/pD9jHS8TWGMOmlaEe3tCGcsCa91mdBZRNpAKjx2TfsoG4Pem
R8fhBKeokABOOH8nZDeLLMERK1fOAA42Te7roPwu5vSrdkIuovavP4UAHeVXlTnXyPSbFPtc3kSs
fJKr9pifu+ZRT3y/7LdcuiBOCTVJ5ycd4L7PSENt+dxTJjcEQ4jDw+ztjvkZQ2PW3cJhLC/ovbZ8
71CX7aNfdFg+yXngkHm3l/ieGPSTFU2PfgbIvwJwPBJgx/aeAZ6ZcSyNUbd2ud5RybtlJtom0Ind
Jdx4Q3EN6bNseZzQW7pbJuKBjU8znYXEUr5bpv8IDTmynGuugA1nW8g25aQuXu0TZylSWOrDtZmH
fUxvTZbxUQHdjOLLxQBLpDawTlx5yHX+Pafxb+exHE5TgBQiusuG/m0Bql1W9X4cmY2dkVty1RAb
aqeT5TkXroLJxUpZvODiWk1Edktw4OUY+DQN2s/5rRyjTs6DcS8x5AI+lOfBhlqmksPE8M7C4yUe
SZ9XWEZWKfGGseseHM6M0lWvM7koYzOTRLcdvLA5LwXBFNsJ6QrhHbtzwAR1gohdw57rwAJpg3cI
5zOfbuPM7ZbW53QXQdqvihwC9oJjrsnfMtQdO2BINLcPihhIQU7Fsuq6RfEyZOqJhU12KHqv23m9
vEwmkxTYts1HloL0ISQ1UXMGCTR7jI2d8OxbksOS8c9ULV78gMiMsQFbOQ0huzokFxQ5wR9PiPRY
+ED9q5SKeK8/DA1+YZo9C3QL6/aaW89cA6mdSOzx2If+nXab8+K1BDbxJEH2DRKKKaJ6o32bq45C
CuJ7hRgTNc+opMtdMJQnxQWKXX/+bdGd45uRjBjrYyv0gOV2XCcCarZznlN6qJ7Hjmuc/4Rnj7jz
7fBZHOZwdMODn2af3H83syl3TccUmZXljpgsafyGcWrp5guD2I62H9zpPFIinmtm6r+GYXqddblX
XPPycToINIpp9uLnNCz2xTL/mXYimyiRXrI+QgmqMYf2PSTxm+venl+NdDVis3h3pGLuFNmZSfga
VMa7tiF7/KydNI5GB8DSDA5lSSwswtlrpjFqlq17LFriTdIh5TmHX0MdXL1w3KdzfS6IrEiZn3no
Qr/PALWkEF4StfxTWVSuaP8KrpPBjMZ34EgxfbopKrJ9VWTtEwOTsA+Ks2uD3HGr4rpgsgL6sEts
NsDIjXe1jw6GFtiJ4svvqW/upHM0RfDEc/5epMibFf6BraUj65jJgn7iCAJj75RvrAGbg/LFA5VJ
Ltt58vB+018y+nxostwN+fKpcAZxEBN9cLXbrSOPKFlhUNYCy1pFtgDq1Gtw+OIp7w2NfoRtvQja
TeeAyyX9Hrfeay+cq7AX6mSn14hIb8JSYZtiuOzwPFLIfWpYSkEx8gHtaX+vQgzVmQqz7aIQqeGw
dvtl4Po8AbHX1OMOJdfFGtEqovrYDeDQEJp1AvJYFEOv3L4pHlikiB0OmkNMtDgkHzRH7ePYmS85
5NCMIVvX4TMv1srIpcRXiD1Zj/zchG8NH1Ny8j3OLY8VOP/fMN0NXvqoIhDoIoPCkQRhfZ4XGCho
7MDRjF2v2CQwp81P/FumE5XrWJPb5j33SH3lliKngxm+8dR/Qwv0pEDPW9V5QR9vRfnTxH06bhs6
W1NasdhzsrO3QtQ8DMN4f3Hc4mjGJzCAeA7D57Zl5szHOtirLnrTgvyainCTQFQ4eLO9acfsL+/Y
vnTJBFa45HnAfoHRhwwFadfGfc4wjnFHaNdNC2HG90YOw4Y8sZgVV5QuQ8fAUPqYTNwncaAcllA/
ypyOnCw/LN74Km2iYm3hfusel0VebQsD2SXxrdcwD99roG9DSZuGrPtX3p8DFJJ57evp6DbdrZK9
LECj9NVaeM0ljIaHemCPYwT59TxnFNc6eDH59IIyTqVTIRTUUecsBRJX6NpQI0PRrMtFfpUL595c
c3iPnXxObfFcWdnOYg+RJkggDTtY3sF5X4US9/aEj5dSzQ8OtI1CgSc5TaGx5jfdOWX/WNjOvZrG
q0ASo2fKOw+D3dPAVJoTQR2mxV7QE9S33/zog3YR9H0eCvw23lWmEQ9g2z3kjYselXWHbCrdiz+E
X15kPhLXhYsdL7saVWuTSEYPRzEpL+NZINZTqm2jLTUTDlGOocNijRYAlwbuPN99Z9HRdhHLf0v6
Uc/RQwFEJhXsEeIFXV/SK4sLBq0kCOz9lHF8KDMcA5QE3Y4BuasO66L8aBYi01nCwcoIaqtUbq10
fOGWuA8KgNsc0QB1g4X0FO+EUlNyXwZdvgstG7zbAuuxVNIDluGfaN67LtrD39zb94xdu4XjFpg5
RYaIM+ze8F4zkGQ7WBKcdfSC1LnYRJUAM1GX5ar2Q/jEJaEWxEtG9QQzrXLeC8t/gafyqm/ae2ql
b8JKTjL2Xzsni3Zs1w9Z/s8Ny0u9qG2uAIbjLqXuLOn+k8DYnTR49DH6Mz94iGvddZ5LtDsOGJ5Q
HKxRaP2ZejnnVSzXKtYo3Gz7uwzLWjJFzmW8vYQmgtttKicG2O33LNJcgZGZfqBoYDHq+e5fzxtx
58bxV1MD+SPR06TiOgw5MG8iiTrI3q3a6TFRAGkrb2xFWv92uVi+6cN9yUy4aTQPLBXxrpv6M6yI
uQSK5LK+PU8nP+RIpXhAKaQun51BsCRHdasgj0sseITs5vE5aJO90tW+i9RX07OnYQH8MCmDed+Z
WCVaPjxt99zI5L1kS7crLXzvbV6jRIbt6ygrSTtD6lCGNe1bDH/wkyhTmOAdjm6waoIIz6+7tUNr
jQWJ3hW/27kqvEUqBj7fHdpIKMSyB0B+1yrFtJFmt3Xg89hPl5TISlCXz15l8T6Xr30331dhiKZS
EWtMM7b3EM7vCgq9IRk6x96f6ZmHGBVDZzHBR1YE99WNDSQJaGiIgHU7PnCmnxofNog3vPkJpjTd
kNQLZ2+f1zJ5nB0fZLD/klO8yHsNOzFYjpKWn5y7VSIJQjqqOnG2h9tWF9vF4SfZDzM1kVb5Y1kz
cHC20y7u7XVdwKHx3YgMnDRPOfbGYa43s9fRJxaDUM1HjIN6iNNVHA2/hWzfMJj98Kq/pvQA9Bgf
MwDYXp6h0Q09+xksdw0rQUe/1zRs9RPNf034OrNFWg05/iu4MOsuN7tMZwfLdAWHkXcdcvvRrfkV
q8FlyOD4Q5fFPIzcyGvvAmAQc5OvXYAxT5U3p+uxF09O93/EN6WGM+SGuoGByvDAeLAPKDGuEoYn
ZKQH6cxklYh5jkV+VCDBRYBdInF3MbYalQTviB4fi0JPmmxIt15P603kVSurh65QTQToZwxYAIaw
aG2Fz61M+tmaQfR2YKmfpdRgRFlcJQAwumnadJ69CiMWNBqagxPqbdRMf1XxrwPL4Lvhthn1obUA
nfbJQ49m70uN25hv8IKf1A8fWEsRULXRDg0f1x4fEV0W9mlgo5TO/SH2iOyxT/0I8+I6zNNnXzF3
oG8kuzZZ/muTcevnhAfdhP5HOkazNvkeHUUevK2KTWbR8NCOSCbNQPCtLRrOM3aXIXZkHrMQFv9V
mu9sW5Hn9jsYTtqBrz+S/K2HblNJsqyShOgAUyMeo0vd6i/LuclQyjm6IRNmri++iwDn2dCNpY/G
5bQOrJqgO5o0vi6u9eo3fJ1nua4M7RMloILQUPlsWLuHX+14ShNqYoeibAhB+qA9jh4Uqal67NN5
jU9KT+Snhwt3cMJhTLdAW8fxG09o869RtfzFx+NTGzpZ2wnXHyqLHv4KbHNPGGG52CYxLjJUsBoi
LckT8G2FHJ8LDDibfIqtt66q559CZkR/7dLqzmVs2V8ZboJTYBZzMJxqV3dM+1fjGtDHS9eurKaE
NjJ6LtFQxyaN5dcjtc+9wxepptMpLlnSRXYcH2Ao8cxQRHbrgLWRLMBqjOk4PCyEczaZxn0+RNV/
NmaeDfvNmeBvr36rOiB5VuM97IYSdnPvUN6ihveuBI1rGSA/ZEwyRbtlRaX2yrcigHGjJlo11/XD
2DErJIPGUQULzrWgn0zozOwEEhO9pyYjKGPIJ0pNVBvZl9DSgBF3hK7Rqzzd84IIdtG82h3+cZ5j
CnjL0CXcy5fFhoyRUXVbk2Aqbj3QGPU5VJCQN24AJy+hPZszpoF4mDU9zpAWSU3yF+/KiJZAoQOP
D+HU0rpIWc8wBCiZrPsRuCoLyLcPYoDX5y8I5PJgT46nzsK7/ezBilbLjQkY5hHk/dpK8AfYVprP
q35a5mviz+kJmzXEHwYhCXVvBmCS3TiYtsV9EWsc5bj9YGNmsD8tTukyZk6cLeTa9rZZ6UMmE40K
gq2XQLbcdpRm7/KKxYCfLfZnY5gjEi3r61w6T2nn9Zu8D+/Tqfly/8fReew2jkRR9IsIFMli2ipn
yZLzhrDbNnMqZn79HM5ugDHa3RJZ9cK95yKYTztz7zXOpQPk2bXM5pPC+RcXFWmGkqlXSeOLtPKZ
J2OfBFgnBrO/FVlXbOhOIIEocu4ijNqtm+F/lx8WKoJRlDob6exGF/FvdFmvWAqCvlkSiW0lwSWy
BpwDUDlb45FO/mOS8acXtxTBzS4M0kfkIusjHT3Z6E23U13IBZ2vuWWirUB7iilkQ390KnHOKbd8
zV0oI457NhJCWTqWkGNfXCeknyhu3zPTuAk9/7WRRmFBYvrSVPRZFee9+6gmRu+xbrz6iUR0ZVxU
DogoMSgS+oj9QN0+saKb3gqv3puRi3rH8F9qVHDEV0Gppn2PvBqM/GhiEvasaeVL70nTNH/rlM6j
11m10te9JsGw7mrjre+IiYnqR04ZtWhNDNEi5cSPA9LlIsS0J4sZEhcTq/0pwrETla6BVKErF4mP
vqTP79wjC98CtE70s7KKmPEMG19jfsMKP2YIi4Un7yhBe2vtkASmyowvWp60pPWocTF7m95P4Ipv
jhJ3XvIaqFFY0rZwbY3uSTMVviURsSzTRftIrBZeVBi/aAyrBpG8CNaC9Kkx9lQHJR72glU68WTq
kY4yl0SmrG2H1yRxmLzXEvC8bhycoHC2fCa7xOv+iDSuTpXT3PsI94BLFDfqLzgLagOxc1dKwguw
pa1imjCZa8yGYgBhGo+UFzVHRO37yHBXaSk/RB9eUKpSbuT2vknS7oImddkGiL5Kn1zNuYPLBSq8
wOMXpp1c1XNcWRA7F1x4yM61PNyKIiZcnpMgbHpgXi1u2MYMlu4EVSPFm+CMlETUBgyCxKds1R9B
7OWGE08dO93/Gy15cwPQFEpHEm9Osy3fzEx2ZiXUXsAXUyffI5s/1czPltthng+KRUQjrnk6UBBD
f/d0xCW2gcqZ5JbM4deR6droHP5p8NJazVkO/T5MsU554dmftaZgWdd+Cuy7SuynJo425lCsmcZ/
9OUAX6jCKY1in7aiLvsDxf+6Q2I+pZgfhMR/VzAj04Rm76ogF8xiGvHQfQ19U5G3V6PmrU/FbJTQ
60vMwVWxG+izaRnymOJgWSSxWgtlLA2SZ6yieVgWWAwXWZjkKWiZo7CEWeoiOSnEV6UefFvxeMII
x+ZM38SRCSH0w8Xf3pi7ym9/C7eiImNzUDC05ea+pRhSeb/Y8nnfCVqXRtyMCYI6SVtTHp8lelRX
fhaUVHEAjspzwbBYc/QlYBZg4ewn93r/PmIRRB6+zyUGevh/o1tdUYutKYvWTaPtlQ8FwdY3jfPX
aIQhGv9UKZ8lrU1sf7GDmQ/dYMYEyENe2htIiZeix5YMgURzUCEbA5RTdDJsAVufdA9C06Jqvg0g
dQ+Q5kFTjTkgbGs4NWhYDAnsgaeoLDgOWiKqzOYUqJBFf7WKwre6cpnVAx5gKOYR9ml6+qlC1+T3
Xw4JflQcC4NCOLRB0PJjRed/OWPOLYqH3cIE3aD185DOGpVaKdmtx1IndUB+9xrlvscdKsx1V6hb
DbWAp3WT4fJIqmbRxdnSMhR44Dv/5jUg8wILOjqwuv0xQG9hh5wF5psKlpZNEI/jik2Yr9C/w44C
XkmXgB4eSZI42AmhSZ29r+1t5D6zC2MfNm6c3MKKP6xTqODNi2OxwShfKgsXgIHGBMAAHA57PIu8
fAnHZaR4TA2CjADMsG33GAkYhyzEmBBckfnO7lcuA4gnkJwp13KgImicy+m56j9Lor0kbtNxQr/O
r0O3uzFTjfRT7c23ircAplEwU2k4tYLaXgJF3PjUAaw7t+Ryo8DHuAnTokn1jet9YKDbzXHddqF9
2SXEibXG5dH5ZOqC2ZOIxBLYIRO+z1QaMH9hHLJ4KJCKkg4Fx81amlmDcoF8pepF4lxip1QQNBtM
fKJTcskbAZvT/uJ23mbOxRr3o3vUYc6ZaF7tFhYXBDlWT9idPQKF4/5SZck+VtMinhjChPvG/NQn
kCoMx+KpPdajYHSC1OrdZ/FCWG7hHLT23HYrDzlHMj6nvJ0QRGzMDUZ5aGCEus9quri0Rg5Z3ilU
V1QqdnWplFhW7EJl/+HFr2Xecv0s4/JF77HeslMm09LZTvA3EvE9QpDi8ZvRReAHAjKDvApvw51T
RnTz5pKQsk5t69nkSuqX/qrLHD70MQCaKYunAmYTAogm/0nJ8+MLS+dn2AdoBo36r9PvIRUnVjqq
OJI3671qn/2QNgdsltJm2S8odE6/tsKH+ou+i2RVUiOyniV20K5EvnVhnivAXAZ0I4x8ePqDZT7o
1Hjt1XbEk1da56Frj93QHsPod6J5qONpRcdMrSx3eODIyQ1uEVo+DedDIRl0pPfBJscwZplvXYKA
p4jGDhEDzziqOwJNE7dl5IrPGTycJZ4iaMO8yqn8jQEvjPIk4TULQ61LRBQebZ8xOtuyD+ChMZts
8ZRrXO71PSgjsrYgsEasPIENZ2RDa6n2mQ/ermTVpBdn1YDZYVbdQK4IO/aor2n8UwY6Gn9LEioc
U5yZ3uvoMqJHKbRtbG4qgNCIUps9K6rDFPTvfZn9ZrVc45EGMRucHR9U5vA8RgSZYYfSEJBYMRGi
/f/sxMgvmcSDiWEUGYxgw+xfipHFUP4Wkb4wa+ZQTIHHMPxWtbnRwuQ36IuTNMFJ85HQBsHdlGdh
A3JHATMN/W3AKotlAjdtzwDkt0ONW0Vvqv7VJnlMUEoMKHoXgUXoqdgNyO2yMDhiCVzbir1j9FNp
rNl65thmdglcYmIIUBy8+tttwmMPUrdjFGO28c/EZk0Snexmn3rTwCNLVnaz99Jup8GUsMQsc4Yb
ZeivHiTApvukhDlOobczKTHCGGxK66+N6MpmTONvIWYRp03RG5oYZJ9KLSZm4z4CHHOYUqseo077
W7LYNnJ7U1o/g/Wdcv1LTghrujHqvMNELoN7GortUJypSLg42FO7Ly1S7rR7z7MLNrKBJLlklTeb
irkzD//FMM92it4Cnm2nPWkE3Et2O1MyI14xv/GkSrrYyf2b1Isorkn6pUJckGTVmdEqHIDjPmXs
G4gQUpStDMdhZXA0MVzzwpML0zqCQQiZo3yeID65HltcxMmmvcZ0tkyqsw7fO4tIMi9RHfvk6erb
VrB+cr1XAR8jCFAgA4+Ayou2z8WeDLROKgZ8fhtD84Y+SWOFKn5XuSnr+4pdhblnNbWeqK6XuBSg
0QPCCKm0vR6GINsfKm83+HHBd7fNk6D5p1FYoF9xKNGtrzj4yqKvPFV7EZULi+loHoNtYZR78iEX
19ac+wrvY+yosQbkVrV1rbSO/B7o0Xbt8VUnGNKA6QXgXUiMbdRn44NBEclWJt6TrlgXhrH6F5J7
MtrJFYO3yztUWeMKWxh+OdzhlOEFJIlF2US72EVcxiZd1XR9MAMKlhjhBE/P3DjxN3s62J7ZrSzF
JgJT7zLHkF53aL2WkudDH/5ComJMnNmodd1hHwB5qcwD9tjVhNwTVwlHEa98B9+ZnDRmaJs6Q7Xc
6cy3202PBkICVdDwCZQM+XT/LQigX0uPMEd8VvRuGFZ0tqJUqzESN7YfmQKT1qkdmZZM10yfGDI7
Yq9U8tMlcpfGNljoZ9PD8UYayPhDdiyo0Y4YAw2m4WbLkOxRvq11OPxK4f8otEcVn4Al/pGQCHXq
OTNf0hZBOEgFLbwktrnI/G4/ZNcS+3b06nGQhQBrchfeXAJBlcoLY3zdDQvmhPlIV/LcGZCsDTBu
fMt0JcuBQZITy50J0dRT9hlIT9aAwNN3hUt1iRVbzYZHvfnsFDwCzyQ4BY+M525V4p/7pr7W2YdC
PDOV9UnHzT4Ej7KIXzKt30yCuZ6zdbnpMPJu4irBwUSIg9TQkDJbi3YYidjnmpvECn80RmCdRAki
vK1msWV0szVnSQxW0fgqjagAeNWFjxrighlkj9zOzg3EXofhly3ih9veaoNU5BxYJc6ktEzOPvof
DGWnUry3LlzlwHgqW3WOxfNg/pgU4XX1pvAKDu6tjt+xuDEeXaflUTbRrSX62Iq1rS7RTzfYJWkh
IuIKkznryNJOXeAscr6LkSxhtADvesFbE9f//DraMNkjKSD1XnpEwzT4275R4PepIwNmJcRdmPi3
80s5PSZERt1QXDXi2epKX2duly98xmRdF6706Ba0b7n/Vwf3xjjmgty1mJBNzGedU28o+1cdQIgJ
l6R8MEDkte/3EVwCgXC+s7Ud6PqNzPStdMZVx5Kj4Ygks+TUIFpXrv82xtpGTGJvMcUsqt+x+kKB
s06wodXGeFCJYGvx3gQPJzvN5W6AqG7qCegl4hBJp8YLDk1TSiT0TXTMAtozhcdd8dJNNCrSo+5D
8gezZCHhNZTBPzTxqwBPWcgU1qMILPv70CEVYwyXmaeGdb60fsbpH6LMvezIfYLD3YSvNZklKcpJ
h1WGjbcgmtgL1jV3PFiFWij6B3aOjuKvTGJQe3ZgE+VzvI4bbROnvcY2FNkhLfZm8JhApSm+u7Gi
ghMvJfCqTHw1RP7hgXGeJuaAJkPLje6y/P7NEuCkzatwQDqNn4a4dsPZbYM9Q0d+Aixvfo0y59zX
TwDtKdAWCrp2m96ninfThI0J49uB48DyNBqYKPZ4kvY6qxKOAgdLmPNFzuZkJPtQw6qT4AFxBuzE
cpHr1bNeRLjPmg12r6VCfmGLCwnKeF6Ue4PxmmAAxcZfv/Oq+xbfzFpzXm3eNzFAqSNUTDu58Weh
Pmo6LKMEDsLVV7Wbtv4W9Yb9ZNYzCg+5oyi2/AulQNm90dk0jCJQQkIbGFEIH9G8CdacqOfhZ/Pf
jGw8Nhd4vCqA9C6aCs/HtYafsHJK4NvNRkNzyiDw0NgEF2G9RJPDGG8ZgsR0mAJ3GllHmb3L8T6k
CGWtkubGT24M4nNd3OpgFnGHKJHYf9l0G4DkrfqbnlWFt6q84a5cV+R9CzhXKIJ4nUr+YDt/Dqwr
gjQovjW8KS7zoJ+fgqPlolWAuMTPS+1UuTvLOMoSevEoNx3PL5LamPctvpgDtBgj2eTaemLsDmOs
z1GGHv360SSHrlhjx7Dyk43Q2WvxOzh3upFVM24HkW3N+olNgcy+dD6bELF7z6+VCLykTkI3KtaR
5QtRxcuaElfrX9Pikijqo6Zboabfx9kcAssOwfjyJ1oQSVqreBuafONVhwn28MRwJczNTe5guenJ
8fX4B/LhpTnyci55K0XuX5IVdiQShhXezuORAGbEecgOBhFsiJKRvAHd6X7T8ChEselYLo+I7tME
3gCmBGBuuktESDIgxotNsgaCU2Xdy2LfwOBREXTfXD41WYbJjCwnSuwUxL0v9wKFy2ChKdDHm661
OG/RQdfDORjBi/DXEthyvprB22NO3hhc2GRaRpq3sny+UD8ARzwBzmqfwQ2ttQjBs3S52J3+Qj29
MC0ueFKtxK4OLNbVz2P1HjkX9pKLSouehTWsQhOvNliEFFi5MPH6YFAShP3gW+CeVst+mD5JKjmM
GVlObEH82LtG1jnxX/5HAyHl0KaKeGO5Nso3c0KPQO3rO8eMybwR8NkO7SWmR8/lSxtc8/IKwsUg
BofMS9SEB5uQAg/naozRhwXqFungiqEjj+DJAsgPdMDq7DNFAVzd9MyAn/wlCCjWXQZgyyYweoP0
waZ6mzxvCccwEHgNGxVU38Gk8QEd0D8IcDtqyIi1QhmGMwFGe9zzklln27bCFU4L4m+64GR7KUP3
tKovQx7NmSm9uqhUIyErSX9hA31EftytszlUOsxQ3mkIksgNgbIR9ozXPL3FbWtyzIZyhtKL56ay
bkMPIKn0yUvxIAnWLHacOow2Gpr9Bter3ogtQtl51+8exeB/4O8mUZKNSpOas6DkYMlgH6Nu8FqS
RqHVPITlEYYnwuw6DYAetOjQOu1Wej3lpOxhRU7NdZhG3iSFJ9VTIxkANvLLLiIcxkpxeGQVmYFG
ma/bTPtksLMrLCa84ywFGG3SxQKHQpMgcmGz9W8EYOeizPB5AXlhmmb4+2zuKTXjaOjWITTGL21k
8uUQsd2a8svB9Yo8jpKLIVrGhY1PZMCFkpYgWI2DUXBiZckqlF8d/Ga981cmUuaC3ha7ENGjpXlj
UXk1Cu99GAJ2Nm63Tk0RwlsIYe9qyH+neZHdj/9c5pQrrITjpvf6fwxUXz3X/fbDkSRePEcrd7Z9
TejoEqSdOLeYKCM2uMS+vNLq6d88DGShp2SJBar+rFobbgbOM68iabNHaIIOiAS0xpurIjBSCiUG
O+R0gk+eyBrxs/ZaQYpnORNVzrkIxT/Wo9uaLtZBAZVL45/kYOij6LmyNS4JfB2EoEidKQ2mmMG3
9iGqcdOBG4FaNnZRRsI6zN2XgQgwNOkrS6I7BAsUCqKoNYqtKbhYmTy23S3CsiBLXtjZNaR3gsMO
+XwzVI/BR5WPg8phh6L9hKRsa3a6Y8j+1SgBahqA2cZr3TsAPYPxXrN1XROaYbxybJ5Mtyczzmne
fd/ZdJDkEEUbLB+R5iJ/csiKMOMYQfR46yznbkDhDzPrrKX0xcy7w/QFr8W+T4ZFrnVUigPuouFC
S7WKVH00rGcBdQOVJ/kKBDCgeIlo4DHtUYmYLKJouLzPpCr2qQy3xVi+WiwCU67EYV6q13IPsgcH
G0N18Jgx7V9dO+u+xICU+iSKhahhjVXGHFl4A9OdBzlLVILtygiiXULkC60hFUt/anlpwTZtGnut
8W24hrMe69euuTfBC5wBD78ybaGfX63hOEY3oz4rUNMp4KmCSSVBRiPe2JGlLSvWDdSGbYXMPEGf
ozNoHKCHBx6UevTMMeRbG860xXCrk18lnIzqVUcV59v1utPtddWn54liMdW+ZyKkayOq7I8xE/AO
RqKRAclHwVjn/XYkCIb+/1iqr15r1rb/ZdccC9h3h+RniigOY39J76czhiFXgmYIFUULoy9EzZBZ
4yfIp50kYbOdjR4YsvKCd1VtIpUQfgN+tJnnRrOkH4sPFmE/C+l+GOTm2gbL0B0QE8/uFL6lorlm
GInmNzqfsDHi3q3cfM+TuFeifc6xU1tsgzOn3yFXP7rjTwkhvKv+kMsvbHC2UwkBpiLMlF1wjVc6
aeEfIXnVS44hMazJk1lGOS+NsdNR21eG81R6s2FlKm8SGFPzPUZvVY/3u3EvWoTf8eryqEW1jWxb
nob2M4muIXRsBJmL2KrXXtDwy3D62t0uiwWo5GZl4fozWYCAmMFw0C5by3sNam5rKXOTT5mC0nb7
H2WSCj0UNUTgIDhKWW6Dxvzt4xSFpDjFTvRal+SNprgWE5+zrTLaadWiSh0MyYwZitxionAsRsol
zlLmaP0BKMejKe1zibohZKgVA2f32nQnh/jPgZrJQe7cU3+4uXV0DfzGWIZYJTRkRmicxTmsdEyb
psYZINYCv3nIXFakBXujbj1ZUNfC8WBS9zdIsEyrxDmtfXmwWZgJUfpEUSUAYaRHQJJUTlG0ZcNE
tZ3kh0Rj4WsghUWxg5/cSNszrl1raScoeQITRpYUJVhhsiy8QR66+Wp1DfT4San9BHq/k01zSAjK
Ao3kIs5gDRNV4Rsex+/SlzMo5NM2GI8Mk/OWwupcdrrrE5EFP8RiS5mbuc/5Z+DYJTdMISptXIbW
Iy6KnZWrz8qCpWmO/EwaYDZHSJT5f2XQH1Rrob7mzO3J/ImCcVcDhG9z89XKgmsVYu307e/GbA5u
XbwkRfcFUG/Yt41PBq6orkX5pTHULayerxxxI1ZSm7efwVkBSb43rnlCppmOwSsYL9jtHgVCHysl
3b00Nk4ZLuthuAd8+XgbV35MESlc0L3lTMfX0bTpZrxlE7QJm3JTSu7MVH8y3LrFysMEPw1RHqRV
/mmkcAlqeVQDAQNx2N9LBlIgf4OrZZvP6N2OOhQiM8jPXVXOYz+WbFAqBGP1wsetExu3prVxfmhr
lnYHLSj+GtIWPDfYCl70GBUlY3vGeaHPZpxHWcPtEG1Z0YGadDJCvSv8lXaFk9zNfie7/SoBgkZJ
T0CbP5Ug36E1V6yU2ib6ECYQasUJ7cW3qvVYaqbTsLb09KED/XiqOsT+oiHeKIvNaq8Z7SZLRlaT
bfEWmtxusdoUGF2XhZjNUxac3HIu6NOm/UCahvAPAesWmtmp6j1stMm3rwHED9F4TQkxraaanHMa
0X7Jst4GGoEGmi9vow9SF5bhoSfZcDPhycNGTIhiUV3rTh9o24yRPxXNZx1SiFe2vsJ/iz0dJtOo
aXSBkikxz13cnHKVfY4y3GOnZw/Tv3ssE/2gfksTMtY1RIH4mg5WFnfsBzzOJm2rHPJA/QDzfOua
f7ZlXiNT3dAkyDf+gLuTcgb0WXnXB3BfIS5O5q2zHjHTU1IS8D93VbLOjS7fdbr6JiHynJbZjxGW
RyMwzqY+ylXq6cnWRbkZN9kb/phD4zjz1G6+9rs/5G/YMowPe9CQHtinomFTM5T+Bhv/BuvcamLn
arvWcShRRSsIxlpxySbrT3TOU935h9qoPlyD6lcLawM8PG1W32tvnB1bV/Wgp8KDD+BTiuxVuTUP
QDxHR0QXEUVfZjYyJLVXOqEYWmzvu7TepoJJn+NjtbDi97HjE0xzibLdNZ1FG1Q/7KgxE89bF/2m
9FZdnCo6e629dYTxCXIkw4YUf6JBOgxBudKkPuOgF52PwSZ4cTsCNz1EolURb9H9rOou2UUgn70C
0T/hqUU1fqCqWmW+/2qYc5iCeyCEE4O1ZFoQ+6wTMuYyvtJWYWiciOd7AJY0lrbyVllJfk3LSQj6
94Zu8EwOJfsW6ryuhL0QF9Mu9ejfCh0kPcWCGSfH2kt7WPLZfaibywgkXbNnI1sOr9er600x2JxS
NWLqKBJ/ToOvomRV2I4aRjdNEHigQ+UGt4i61uZELu3mic3baUrH+wgremgjoJfxIyri8xjWB6dD
awzCjqqd7Y4zepcwlC9QFUhHb/VHFnaXVsBZl3JdyHDXOjbVR7nUveisBDFGfSDYhUDLoiSNPi1H
IS3i6otiRo9miV6wGnW0CglWl0m/NH15Tv0oXWEnBMLkmZT8hhutkIYSD2LK8TA52o/WugpaQ3Pr
PYe/hgGZDfNU3EV8DkV1khG9rjGRE9Lh3Ud9/FBW/2r2pFMUcI+XyAC/8M2dgaue7biZM0Tbb4m4
HlrF9JrY1XvO+roIScmAOfIUyQiJjL5qSjb2qWEfW6/Q1zqnKiw4hPGDGyORjJN/wiI5xDL7dVDi
00pEdtaaFn0kWy1UBZglZG4Za7BxtAPVe4+GjIk2izpt/BeUziEinYH0xVGx3zWTTZ/Oqal0E3Fu
v6BardaKeQAKnoRht/gCQ0vSgBU0L8pgkI5mnH+HAnCjF+ypxpacrELhKtO09zBTnEDjdCprxKa8
You8ovbCf8epYoZqy7vwEpXUTTojB9YayXWQw60aqL0Kq3aWttntITPiGtN2HHx711VPkw/ZymWt
C/JpjtXh49rbiUM/gMhxbaU5hQAmxE0LJIQboDmqkdxwc1jp6MiX9mgdlJYE63qKxQrT0xxHE9wH
34kIbmqZgbJ6MpFlrFFawvbhXbNshZzXI9SlaZ7DyKEmd8AV0JzF0JDRRlh3gwRlS6Mdq1k/L5os
2DY963BcLRSSNuVXwO8IA2ahus80mCxdcyF6luNR0b9YPRpofuO7pdjUIZbY+oK8q7AdUXe3tTjH
QUbeVSzkYzKhVCbz3IqBkX9Dk00FE/0qesTENYEll2fuAbLNI2CF5lSDKgAjmPPbjDhPN4Wn5TOw
8D2e6oZ/YP7mhqzEIklstGdM2db2Byy0gQcxq7ehaYjuVRYTN39HVkPQsZ+ltu9TgHXi5LfZztVb
h706LaxvQXNkcRdjPy7cazTk49+U9+U96LStjHpwUFP/o0fAgkMoJtkUc57wwej98Bg4uOoKb78Z
cK0aZXwukYS8Qt/hOO8dHkQ58f+ISQjCSCL7jl8sYb4MADNY0aEbtPTsb4jht+iw4nip2NUFGusB
r6/I88hYIpIoEGxVR051wepDcB0trC6DPq1/KI+4GyeDFDko981zm5e8wHiDF+XUFBlURkx+uBCO
k+y3upU/O7rapqn/nNjjs8ynS9AV9w6/koRImxXjBwC6a2VZGw2LzELvWbA7mruubCCmfoVX03Gf
gtrfNXmxyUX4GOWMT0nQRsbuReFyzjxqKsjjm35QHEfceRV9HlaDP7iq2tJ0g2tJ9rffcTX3U7ID
ooDSpmeun7j7oEmPuQ79gOUzl0saE40w70lm6/IQaA5Gf49RH5G3Ix++l5Bb1s0Ok9a8ICG9eVr/
T4VZzsTBuorCQVBK9wgcJPlH5CjNKmOHqtWPDigwF2cGaOOJoZm/GVrIxpLmxOTcwcn+F3HT4CnJ
vm10zbHvf5g9sYZuHXMIO7+1q66AR18Ao1OWyZPt44mNckabQXlNEhAknXsbRnK8gNmTU2iguefZ
wymD/EAHUTlEikG8ITn/MhMZQtmT0xSwtfQF+lNX45Wv65IJZbJVsaB+iTv0UVnItiOlAzRHb8dm
d2+N4Vml3V13LRxeVOasIYh4Ie0HRd5TJXEZFmm2kynBoHY3ntHq5qChxSMCo2gb3R7M/y2fxn9V
Pr5TMvPJICFiC9/75FtkYDzzkSTWUDuWHDfUp5bW3wSe4XeSD4JHCzZ4p+bcAK9idRJFU0E5TfTy
ZtChYcNzzk6mnjzGzIwveZSoZdGyKGrclGobWDMAyevYtnJtM0bh2KHnwxBJrehx40yawlFTxVu/
Fqjzsy8LJxZe4pp2vxS/yNzZEFgkftQ9Y7tB7SzLKh6d7tgnyGD4OmIX+XGXNsz+BFmgdan2Xum+
96EAXpaivYXSurMrWiEmmcu6YrfZ6t4jrnEkRQhNFkk6nKqpn53+KZpT78MLHe4ZezNI9DNpDTNo
ms9mUslZC7lvhuncpvnQ0vQf5lC30iVTpAw9wLyq5zdE3R3X/DHW+rufi6MvrQtj+s9gEC8UdZxs
GL9ag43eBFnOx0e+KPHAgBCxvqeGaA74rGewID84dV9VTgmSETPVK/0Npgl7lIA4ENev/yCFMOsE
FBkCckrkYey679BxrTWXVLtD5LzqiazkLQUvhip3rQHp6oLW4bBlLca9UC8CHbNAbTTM0HsTpQhh
EPFKa0qoZrI65VV+jDwgEBbTUqpbeEj5KD8zurN1DbyGGX9MA0NbVVVzGpGNkrZzx08/IxSU/195
LqE2rrVVHuo22Iwf3DbvMf9yyDAvEBIuEr6eZhj9bsi5akHmb/qYcWTIK9SO3O6DC3Ygf9GnhAA3
iHtZ6Vxsi+YY9RcN5LPvtxyxZLRE6hkMBsY0g6lPoN1a+rzYaM8idT91GAGshLKDCXRpJX39bubi
qTQluRVjicwdlbc/qpudJCerF7/TGDBlECh0geHorP2mgHC+xN47tWRLMr6kjN+pfBm+xNN4dRz5
6Ns5zkDzf5mMMfvH32g39qfb9Gs+g23iwt6R7o0jAF68gW2w0oNNLMbmhJL6aahY5g1oJdbMpInE
UpF2bBtGG56LdbVigLRpDKRZrAnLbTZNzwlvX+qhe2hjjIKBPV6ZX1lwz4BlJQoRkpkhc7JN0SwE
xPutoYg9UZ7/FmsaCyUPHUfD8+DbNq4PI93aJNgG/bDlCturRG07TadH0acvt3eO0r1bIaVzHtmf
HeElK5fXZSfhIFJIzQdfCbBQsOdL7YgML+AKQXzwMSZSYjFy6xpcHVJws4TppB2AAAJNgeqcYoYb
HPhjYYjLeEQ4fGxk5Tw3oRpQfnHcduhoqEFLwSQzQ5xvmN5yEEhUtH6OFVMsVrB/82TNm1DvX26Z
/lJDe2iUkhyA/l3pIkOIrX7Zb2Now9NfJIjZouCY8TAsQ5OJbt1i3TdAmZi834qDeakFNKR+an8k
hFUvAZruQ0iiBKDxoVkIonjNifCIAmtjIGfiYyyXFDFIDFCHrJAEw2ZViXloUPmmov6BuvMjZDqT
6x8qIA2cn91I1W5i5isqIm6tnsMcun496hy+ifnQJ+S0fen/GCmFrJbO4DTX37oDigCAtDkmRBQH
bjQviCVukbCfk4ZqiZ4YRZnkPm7sCZGbBotpIMGQ/fXMWJr5NeWGtGc0g/kMrzKG++QRljRYz/EI
1MTweQtjwHZgy6Cp5rtImrdQReuyN+55W/5Dq3yAHYtWrMw/6xoCPI/fX6zYmODx8wnsmxJvl3ew
DUNXz3dlnbzi4zt4VfMWmMNv2/JmJ5b3APF/zfqaAKQoRMqipqXV/Y9NpMSrq+K5gs0YJc3GYsM6
RGxbcShAgnGLDdvKv5rEZv6O9MlEFkWUsoJMPnj2u6IUbKO5h9d+X/7Lue2XEZv8e5YNpyh1cvBe
IGrBKfwD0v2Mv/EP/M1325NboTfmvhI2lGkIS1Ncnr2+2IVxvqEZpw1trEsuHCgTXlOeK8tXT2Eo
ztCxrlmo4HwGas8ttQIqyvCMPxv70KNpUO+OUTSj8/9FhuavC9fcO8if2WcInni3/vFoO8cBwaLd
suXPBxp2AsNUE3aIb5LZl/TmBOe2N46McSjQBf8Gn3RxaP/lLu3tGTfiHRl1GnuX8IXV2CriG5PM
OiGQ5fR3vHsMAmHRuZxBA+6kGrLSRbPzamtayDlNXX91neppTMb/ODqP7ViVLIh+EWthMiGZlrcq
SSV7JyxJT8KbxMPX96YHPeh3X+uqqyBNnIgdyODUiK+DlkdjZh5HzFT8GMJ/DhmXtL04ge5AF8dV
dliySzPS9i4PGA/6WBlFCXQwTlFEbLBpMLPsvN3Fs/U+1c4/1WOJyrS8KcP4rAxtIWpW7S5liLGK
k/JrVuTiuLZj5iSMGg7Pxpi+edG00pU6OhyqZxWh8sP/SEL9Est5L83uKxb210RNBNNjiZ4vfpIx
esb880yTxXtV9GcwF/RER+ZapfAkE5p4p3nbEi5L+bERXY/zLPd+Hm90xTE/64kE1X383EmbmGIB
PERSgqKpjZ72XsDUwe4nVHLiib4nb/VQfrV9BIEt5G40D8zwYFN1yfymRhvUB8wQchMfC7Qtd4Jt
lPv7NJ7fkiB99iJar4pvZWA4lt55TpPbhIw5eLTzdJBcR/ceQoAEhbXqeo/NkXbGbMb+6+8b3tCg
av+ZNITHtlgWwnjNcBCjDC1TFVskg+Zk8hgtYkkKWwb2P+bwRTyLI2d7NBoyo4B0CaCc2DxoyCzp
ve+uZT7dkslGRa3e5xhZPGf7YcCuy/xQOQ3V5d0/pZKLP6fPFQVWgSdPMja3La3qWVqcOwoKOGgc
M+o7am2/p0xhmyDdmqjBFNU2v/H8m0LXZpL25CPrVgmtZhQBT8tAOs1oTmN2tq+UtSsLrm22cp87
C4+AXfTHyYhuwRy+RyX1QyzROqc9uFnC284p6Tnkm9bSDm7udPlnlV8lFNMyTK9Div+r0QlvIE/q
tiy9q+/Zu6SzfiZgqx5nN+Vxv9VWTTNoQBsON9gm++uUOJRRipy1SPxv3DRWbSWeM0xZJfOJeH7y
EU4CTcsvDyixhkfddDtX9YeyHbdN6ZLXnTCTirUe7NepHDdV3mcboyO3sZSRO+0rNW3vcTzdrNh/
LcP4GmDxZvl98CnqZuQbccHWH0lyUnG11eV0DyI/P9KTwNh2QsjuMtoNqpZKUtlZt66exkOScx9z
RrbEFIKtLXdWz/jLauYHw2ZaY1K6PUbzd07FnI0RBQwT5sw6qtdBrL9ZYx9mH3miGfkcPG/6S7Lx
V0ZeBt7LAIOUUKiiY4z2ORykEBL2tWWGcHQIIpKVyGgE8EEE6LF8Qkb2d2nfXw2p/s1VXq/J/jyr
nFi5je8wyMqnqcRvH1IwymFSsG8yUjEcqBq1zDdeCFFzbuYPHoevDtoAPQ47blb4wydCj/AkaeZJ
hHlozWTH0GE35snWTfCMwT2/Us4Vb4wavEKFkMYsl6ttu+rM6uRj6pMMjzo3PydZcFFBfoSsfHZK
2uBATdkd6AsHsG0Xs8bGBd0riaw2MOqxBRPuiKGWE58OP8Aus62aro1YbvBvCibylL3oxZeNSm1e
MoHYENBIMcFz9+OCXJom1VJY65RA9suyCs+olyvbBUspJg4vk6NwVI2vNmed2sJKOecnLgC3RS9L
PGJmo++REWp2nClOjQGRiOFX6+D/SjRgbTk35iYZkfHShv8FB7EWpGAFQRM6PwamwKSS2Krtazpy
farRW7RDqVSGKdNgJyfEIc/A21l6zYAgEXdPvIB9fKmAp4XzwCdMmfNYHF1uHaNB22a99KeLV2ty
XwPXPmcNdoHZZ446l/UG2wBzLKff9ylVszgKGGRKTU+cW/YHp63/iOXupqrAk6BNdkN7B8/t0uv+
IZcQIDoKI+Z6iVMw34pd+1a33j2aGQYFej4yyDjAO+BugrTO3DXonHOfzMVWuT4zJjv/hXex7lyG
i8n0ZuLnaI0o3AgcMnENFh+/EZPVtRcA9I/nHXi/6xw0jx49wJ6YvxhKHSxVvkEA70gV10d7SF5a
1f6Cs8LzbVJtVeBk5XFiB8e26J6LhBXQ7L6zkSN41Tn3dIY5PDp/QxR9+jjN3VzuOd9RTJ/W+cac
fHYOmtKD/tQ48CZL96U2mQh1/YflQrsQjf0azuPFcWLISN5x6Rhrva5eNXRT4BS0rk1RK36NxU/m
0BEYa+Nmqg6rfVh+BqnzEzbRMrNdGg4r7xnFJ1g3VrMnhMeFIwXv6syPjlk8g277Lkv+b2kkla3b
Y5/hCnH3vfKpbdJ8NxTucw8MgRlBEd7o9jo5DsuxF0NgI0EhREy2jkoo5qXF91Rnv4bP75/4xOAh
9xIZXMaIZdJsCjfap820ZQIDSiu9S8QTI8P6OuI+HHJCCH/NchsSfv0hGbe60XQ2c31vG06D3IGf
BASyFpq0bRtwxFMyXOl00Em/I89walz9gM/5TuHSro+4muJjYVQwb6nUQjep9pXXXzgbY7PM84KB
T7ZJAQGOnMLXXQ0qN3LWHmOopNenJmKVI512GKPy5JXzcyWsj8Tqr4J/afQZ42rxqfkuS9dnsBo8
JWl+i4jUzMPwbx4pZuokJbSkdwUmAf+Ju+rnkImd2eIvnGpMBx3T+cQWd3OJBMrmvavdbdaQG6dE
EecFgS8n5eBrn2PbwdaIGhyF4oHB7psdlo+Okh8h/8y3aV4fUQGxTKfBuAcc/ZMN/gk0wKMVRgTu
9MWws9cZUJkRGM8lrllvYrAw5idE54Mrh8e+6J8DWR8Ajp4c+miqkJUDz83YUqJhhPlxGoZjgmDl
dzb7BM2Eg32XosDs0SEmtKeuEpSmRCcjwjdh1s+NwhKcG190Rn1WiA4mLQMusEjG1sGy/zNtlOkn
h5Z71WeP1hDe0wHeSCfyx7YoNlFK0SCuQyrsflsfKK1sHMhbi+XUMuE1sjVYqGY4lV268SZ6hNG0
8JC0AHK99JNgDwHNvuVtwkgAI61Mhn3Ng5PPLhB67xoF06Pjkq2S3l+Y+T8dow7G7fLJ7ZkXUdog
MJ6kgtMWmUDfvOoSAGPpU19mOnSChxeGgEsv9n9GNT5ZmF6pITnPHb/BPISbEqecDsel1HEbpQQT
3BhmCtyCY18Fl4y/U4QBs73xCcr1XhONLxTCSB/s53S8i4ABQt9Ux6H1rl0hrqAbvxLmbz737NKJ
z4bTXCDPGUv9DZaSgQrj6OD1lGKqah+kxotj8siENOPGpL8AlqwGtMZVyiYVco3BtO+zRyYUqpdb
2RqA0OapBxsfvOB7lnsrhISUtmQxLD27q3iIjiO2gYD4ek0Cmmhco07EEGMUi/xt9pio+z7tKlj5
6clhHEruLkgRb6BRadFZDDQoP+iN+Z3x6XkqkaKSgSnYeKkGZzdl0/toinc1Jo+oOpsoHi5TPWzN
AkyXk4+bkfY7jmJXb4q5uXPhw1gLt1XR1wfaKV1wdXUi3mS76Aox/iIfkOe2zCSIzR4paFPmIr5B
BKsWbKPdbxIZf4IuKDeTmuobHouQDiiMC46NH9LF+3724BasTWzbjzOsjwsSxRL2GpNPvLXqxy4x
ks+s279+G9uMkm1yLpnbq004JNOncsl/2Z1i8ai8JYqbOw10jbl1trNggZcVEX4vQVYqUiVPwMfc
22B65nsooiBbksbqPEOD3VA65m0rgCO4qXgLQmkRTeinu1swvafA3JXI2kRpsPdO8AI52c/cnnwy
bNzPGwfppzbW0PbWOh3fyF3sNL7RiHC92bY3FT9ZlHl3rnkzsY/OTnU0fWKPw0dWMnro0FFiDD9i
6U4CGM4/GwM4P4Ne+THzGHzfYCjYgYLVAMRycWJzdcMy5jefXGiwZIsDsWLm/fZu1rywLQoEBow8
d9cFGq/fm6suR+bznQ0dh7eCsnHX9Ndelb8ZIbVo5CRElh/7AKoy73BnDJy75Dlxx3/5ADyqEY89
b1jovVYqPMWasd3AeglhlgLB3dT+Nem8LUBDMD9jFpHsLVSpNqDUuv9mDT9IjrEN+2TW/JP4FjL/
DX7lzizBa0nnFUvWpvHb39maLpXIn8KKPN4cb2nautNPt1nEMhL/B9l1KP/hVQ9/lRkfGqsFJDKu
rfqKfWUtZ6omSnrTS5/TJIPyFeaw80TVMibNlQoGmn6AS1fuWiV36CUofXSPVuXWiQnWSf+CF3PN
wAmr2ZhebSN/lbqRp6BnQzFMLzkT494lyfSRArR97TNqW6vKXAwuRAeJLaAgExhup+lql/NVOPqc
xGAFBkytPI9Ocq9c7MFO9i6wA8ChTBO6RaP8ii+q2weRafL0hFz1GFdgJhubJ4XTDqE9+x7i7NcH
RASCZ2QAbXPgJ4C9Gkb612BYGPdEd/333OcR4/n+PBTxcXbFtHC4ui2ezRvXeN7W5SNxwW0B1q1f
6kgPX1TOfdlN/2OP3r2uQc9GHbOOKSTChkXWHcQvMieBrh5kgmXSNedyy7VKws6e12YvOsz03u6h
UUV0UiyZOBX0d0YoR09Sv1arFuelUm7/4Bt+9IIbxPinhsE9mV3+ph2ZfigDRwlbbwnfmrKlubAB
qdqus3VZ9B0z0Zs8qtxT25Y/FF0920aF10TJ7JjEo/vKTPt3lpQbm5lPrwQgOcpBL21E/1lTEv4n
KVWcUIKHc80x/FjlRQFQnXwQwx/3nzH0KZJqGITreaELs00mmOHJ+1fTCHq6kiOyZgDbHh/DdxlT
Cg9X4My+Wa2h1v2VYe6+c4/gp2elunRq/sni8S8uySur6rVwqKxiecCeNnKe5VXcG1j3DvnYGZ+z
juTBjXVDyVbaXpVuhqc68qlL7ux4XdZo9onN1liWE96y0P/JYLAXlC9wF+FQMSFn0zyQuWAIS0Ey
yDVl/VhQZ3JzgDJD6+N6F5Vgf6p+jK80vsT70IUdJNKTLmc0B70AxtzCmr5yVfyalSVvaVfXlwTq
6eAIB/tBmv8pZ2C1Gq2agaGDc1/3zOSckLCEa2HnnBOefCmxoMw6XGIW+HBKbeHOGGiahHCMPFWW
Z5evje2QaVk5s2J4ZYRpYoqbHc1gHaMyn1mplegddm6bVLjVvDJncbcUM9IHoGvEYt/PI2KbobjN
WsCMdfyjFVjVtvCs6Dlp7e7o+dS6IfLewSIe8WCBUuDPeCN19NrMw2dHK+6uDWzrUZpEBAUoEI6j
fbdN/KYjfya6c53kgD2sJp+uIVDiXTRFZ8LUOFJgS4xIY/NVVaLdYJP98gyZPUyeCRQ3MpNX5cuY
x6tNKKiz3/XCD+/mevqo56yGr8dyCaYAb1Iw94C8Bg4GLO9Xq8FFlplc3ScHg+ro8wBVEdBuGZyd
JqeUtM3I83bOCwxfxpxa1CQ8qN+mXrj5aqkWPhQTysLkBc6LmkmDQdycERj956hdhj0+fE6T9qij
NTPZESOXOsuYvDW+o2XJJC6hkX9qG2sKFfcACMCr7iMCW5u6sBDWhsYisAFPv7aGu4mfZFrnqmv/
CzzcMJCDiiUCXRPqt/VLyNHwUBhRtc2S7Nur4VbailrSLuX823na20Z2Hq/IOk+IdVwa3VDj6cA3
uW8rJ79Wk4p2ymokfrjyXwh3Fni9onxp7lmSo5wjul/3N1cjEs6yibdmmoV3H9Li1hrpyowN3LKK
EgOo/sYmdaW/qs32022Lm18g4BU2uXggJd3BswcHKqZwz1Zm5fvUwhUXeNT82VphzYkTeOaaKUQ8
0vfbp/JfK0LnkDSz/sjnosOrXH96LpRN3Z77PGP+lfJmWv6lH/Sn4SD3ZyEzwdIgfZzCgjoqi4bI
hiZawnzgfBDXbkYB2he/0p83Qw0fgJatGD+D/ay6lxZ70SGrkiP+La5HhNGBisEXUWH3PMw4ihGi
fvEcflS6/nAM9cJV9c7AwF6VaDuY48FB9VOF8zt1M8I2yXVwFhBwF9Y/EDeBxKoYAl+3MA3qad5k
NmfSphjpE+1BDwZBpncCkAnShOHsBD8PbBE33o7GRlOR2a0jwid9pk69yKhSXI7POMpXZV7HF4ET
e8VVUH7bgQNJZ2pgBszU/kDJsrfYqBikWi3jh/GdT+laOVhJexufvZ8LQkNljhNUNP5/rkEpb2At
m6JCk58nqU9+O+NWSZP45FrTP5aNYGVqfjuodcZHw55MoL1YO2NEuKsq1/Qh3ZmEvGkQIGvFsw18
YPrkAsjwt5g+W6N0t+GErBIjQ53CiPuH7XDrzZcOwwyV2kdvWYsR2sYU02VrQrHdzoV6QtM0dyHt
GzyRgtll7RxLz8m3xsjGg0rl4gazOGWXVBtFWAnoNCKLotRbHw/zwRHiyBmMp6SdHrBaVGSVoVVW
zcwErwRj3nSPuJ8uMcfzPY53qrwS/J/KDWueCmHsgpzTHGUYnEWTIQeezUnJN2Nrx5ohL9IAU9c2
vgIyMIfiWJRBeUnD3t6XY+eBZ8+wFlTVlJ19TDnHLCa8m5g2Tj+DP/BGjxHbELlvHcF+MqLSP6C0
jbSZuYzHKPxdsNJeufMkIbS6zAmV4KzY9b4MTt5cztvQTBgRW+bZUz7lnv4YktWJsA7gZrcW3fhb
DoufPEx/rIyJGWtUv7Xq3NlJ1Ux7OM585SJAaEwdbK6kM3g24g4etyR4aCPsZN746JJXgeBTMIDr
cjBhqSnEQ6Yc+VvJXB/xvrYgAwVBrXTON1xbyUOMg8Cz5GfHuZriZyuY/6u6hFghbtGXoZ+jJ9fU
bEz1ctWKusBktcAlDAEy3mtuWpz6SVVow+Sc7lO75cXwTQNv6D/ESN9vqYvx2oad/HNE+2PZSbRP
mgBeDR0vKzqW4XrCXuNyYymGr0l2hnTKebjgvyYxTiYKsOrtpFIUOzsdolPa0Nvq6lzsKmhfq4Ty
ly2RivjVrRrQjFSQYQH336LIoc8K6IPNNW4xBk1ZsDdSEPl1M1GLwUpC59nOzGHhxuwWXB6T96Yr
YZmXPZG+Am8nodHPXpu0gxuefO1txRTaN1GEufStlFfFnNDAXHVAA+dAf1EAx81Qt0Qe3BDffxXW
W1c75QYgJ8VrfdmdrMH/dKug/3IqKmmU7f4nGSVT/iHvZqg+JvBNK05wr9iTJRAziJvOmLKlYCC/
Ug+LhEbF0GrsyFYz1XYOpNuMWxvqX2uhPudSJUf+rqcujJ/oi2RyI5j62cTo71xDm52bRQe66r6V
Qk7re+AYiWMBIswiXhRyw2FvZX9xHo5HUQR3iWQLrIihgQA8T03WNNzp/wR+C7zpmAcjeW4FSKGa
TDwonv3QN+1HYVpQxHqAPgXoCh6SbzcemDJxgcXJJybm3LrYYON+U/O4QNr1gLfCwZw6Msmn/a2G
GmEv61kSvk6+OiGpDVjCkupQ55SwlT4Lg1e6DyMbfF6QUZlGYgxlrSNWYywU2GwYdWfdbkrDp9T3
fgIqS/EhzNCL04CVVFvks1y1K0WhDyjp5ZaLOuhSQdNa2wfPUlkBQggdiWPtFexoA+079jR8tFbz
SOGqRNET6jjOFBulOYksTSpwU3sE8TKnwm48chYsVWBsCzkCe3Sa2vtU8YxUm6fhBUQw7yzgubdS
1i2VSOp1HrRYTWPdX4qi4NUMi/qDEgI4HsEwniq+uU8bh9LMkJWNLwiZ0LclJ0yzK8t7KWGdUFGJ
o2kMz4D5BGtSwWC+DrBVOsG5qOeTZOr+PmPNBuLQcP2R/xF3o7y8NR9YMCj3EGTVMiyRDfsqpymU
TtqFJ//FDLgyZiKujvBlIRtES3dPNBanSMTf5pSlT+NM5tiuuzuGbWhHnYka5uQvaQ/kOrYHWD5D
YDLkiOJ/jjMEOwQJBk5LTDetMp88JkCV1I2yNw8hjtauYTNZw5UL4LcVMECP2fWA6iwaQT+SwqnG
4JQXWUk6yr0lWfojHI423qgR9RJKftdNWNu4uiNUgbKquF2bbF0GlLK1nUjvB0bIv1pZOCqnZ2S/
+iCcbNxkESFp1oP5QQ/Nt86iz7ybwqeoaGm9sbprnrQ/ibRfijj6M+uC3h9obwHxnbXfdiR94v+s
1r23mflEy1INAjx/4OC9OM75whhM3XLMLUe0Xh4x090xKGcglGufSuRKntzQ/WHjCffExbHIcRjb
BD7ciCYb3zqUdD+aH23PugLeJzg9wMMo5VvVex+FB/ZmyqoHvDBX1xtwU2N7pmEOd3bteTQKGAEs
tyArvkAdX6DvDIe41u6v3YvhyH/EKppG6rLZSEAZOI54kon9ZIRZvy+mooZBZhK0lzlFQjQjcLtl
6oLiUleHwGpBf2djWZwgMbhHYzLUYZoraniNOSW5GmDnJiqZ7id85gky1bo1ClAdtk3I2RrRZizC
DaLyx5NVjp9l6f5Ds/iLbRodFzyLbUfGredkK9sF5ppgdmBbs7f/t0rTU7o3JM4OmTFhCRO3IJlM
/sjsu480J7pJxGuY/Cc1qQftEsmtBUY2/B3/+WVz+j8QN7bKZ5f2NkaTQAT6uPnCiBKtx7pNDnNN
PVPq/ecV1H/YTkhCbNL60TBr5qE2ykpWybuxlH7GtcQiTl/dEYe29cy3zEXGltGB1qJDBKt/3dO6
gfE+wRdum916Ku15V4zjeA9x5TBmF/EasznKhjKehPLNXTc25XNCKG8qM/2FDal8jecCLzd+FxQb
OkTtsIdDqnx9jLHx6hVk4/jNTDsF39gQJ4LK1pefws2RqmRrV9702g+YmlYW1Ymb0G3G54BcyMrI
mUxwV2W+aYLTEsJleRoXjq7tAkZ1XaM7jBnNZMi1zh0Dh72VZLA2CwNwYwBkJpOBtQTGG9PAgMUl
NnIshtGk5SPq9hPprRHHOdltP8KdXTAfW9Wlaf/O+L0ekqEh+QMnl6mcdqABil6kfA5VYAAVp3vI
dwwD/gjC3s8UNnvZSfllWNXI29w81i05GNTMhpmPu1Sssco1Cm+In5Qxq0pXzOxTskE45kHjz8EL
Fd50T7mMEsnEIRth4afZrujvugaWxs0fg2Yd8n2I1O6fQhqGmDhm16imyc+cQvOON5SijNCAXTOV
hEnHxHh2O0qeEyuvKG9iYpnNEQXphHR2zI+ZZ3QeATbqBNaM+l8a+he2ju1CKHK474iW/lgjBvUH
U7jeo2EY27LvWVg0dhafeUSD9Qz7oH+b/PRQOM1ZmN5bW7TAAhv8uLaY1T4xIRDAbOSTi8EmNBIe
Dvdvbst1mW6GElUnX+7duYs9opYjtB+pj03r33lNaVlNxKVzumCP0m7tsbs9LBv0cx/1yWbIgVDC
2X0dPaUxAeYfHm/vxglS9zC4dn6y1bLcEMEmqlQi5UoQsCvlu/95LiUvfbmI5BZmH+1jsU/VcPZI
Q1AvgIlMe0nI+Bpsp7TFLz2h7gU2No0oFBLBZrausjGDfaWFeEEf5f0UYjc7OAdLMqonsknzUxx3
n4Ydv0O1rdaKdAk6PYsC6o/xSNXuuMsFskKG9LXKi5TrtGHDcrY7ymNDwiG2ZLcbdDRvwkbbtCWR
GiIck6yCIPwzXBotHM/wLrz+9BVEcB29xP9QSMwMWehfQR5R1wZKMLFE/obSmd+TgPkR3yIutins
LhkzEESR4r+xUs+BcO5dlZjITHlGcj0xzjIMkTns1sC5TV/OPHvVebLbr8GSLj6iej7wwXYQhaPv
TBO8r8P2J9JptWmCkWpUZmqPnavLi6P8hTAhinPkuM3BTE0wphJDSmpYLQMRB3iWwfi7n9Nu32kt
JGqnNM9Da+Y7Zec5wJ1i2lXGpF8a8pjbBpViXRRcI6sO/G6CpS92JoBIfkuWvsKiYXQ5tUzjkJ9F
1h4pIKkT/Eexc7FtD3RDJIT9VPWdBUqmRCp0Uw7AJDS7z8Cq2ydZuOVSweFvtQMNowjLnrl5mB3M
0vU+hCFJ09i1eSszoznhuy0OY9q0xwI0EfG+Qa1zjrS4GfCtdbH0b3WUKyiPNHEkidG9eKbIjwEF
qXumI+HW0a6iWjSLXjlAdnt2Y44quOZNnApt135MDmy6FNckLJGgX45veBREU+6D0mKqS2Tn0Ol4
2Xg0Rgik7G1LfVngZs3anOvfoomMXe0CL5lCJErD5uMel5MquW71mNTjImXxpHEJzi9TJUbsNyQz
bUqQN0UdfrQaJFEqSXzxK4gj6gjYiIJgVJbPxBPj8qVY2h7iaX7r3fIxyYwK8o4MABE0YbpnPkbS
w0YK6ItpyxxRboqBiquqRQrMCbBOHp7SKdMbZbQB7k4/fAWM+Twp+dUPmLkoyyPDQMgQYlD/1I/q
OAGlN2PVrFtH3eqKi8igqg3U4PStbg3/KfCIAIXtgAFUNQ0LGvjVFtF6b5jWwhnFQMKTz6zUbPR3
1mPrAeOOlGQl6S5k74DCRBCPoFO3y4bY2LaqiXY59+aFNxSDYAn0pZnt8u72cnpoaR+Q+Gq48BNT
NWC1jI5waLC0q4dUhf49k9ylSQoq559OBGcKl94XQhB4tf9I1tY/7JHACRUen13Y011DBtuSL2qI
8XsF5MaMbQ/0pmXkNc2IO4afvWAHjZiUNuSF9tVEiBMOadW9zvSK7R2iSIcgGF9EODuAo+fibttN
CiuGkqB9WRv/T5Q4B3aSYetWVXjmuiZBlhjB1bSxlMV+Kjdp1980ib91xWjghBclPQQUKbKB9BQg
xuRkA+TmldWa5VsjalJzhtfx7eMWcA2+sSpbdB0MnbfMDYJtboIR9grw80aCDCtbTghhaZCBkby9
vu0ypzMY78c2EFYrqK1tZQnzyRiYYtMlER9UMgCQY7dwfqmY6d7a1vkrlOJp7eLuPBrJoncgUiu/
6TdN6tlrzSe6c4yA5uA8p6YOMgSCUNTS+BV61Y0oEpngFiMsh+uEwJSOiLo60bGiz2BjFmyA/NT3
OIoyZhludxbgWwloVVfsG8HKUJF5st0UZpe0vF1gses2ZkttboIe5fveyyj6i1BO95sbXnTLJ1e9
Nk0OLdNoLLgqGbW1OAMjbFswc8hY000cj2G0DZHwFB8s8YaqZy0kZOXukWoj2JLuA9V37i6r6dIw
uOFeo6qxoLi0zlnUBMDi1AfaEWRPvXBIp1PXgwMuXPdV/IJF906KjqknaAIqN7KYr8owaTKs1XwJ
K7tZCVn/xmP1Z/tVeKGt/jpRH3DHNTmtOehmWw+kOECO7hCmzUMQEjwWzGa3ZiOwOk1pzABrVltb
+NMqyE2CvhZGqgx9bsP4Xx+yEQa+xRxwMwNifqLpz1hEayuH8WS2p0gmXA06+zS2wStjCQgjaeJh
9qHxkM/lCT/7ty1QG5LWTI9xmD5Xqe2+c5nA3b/Qa2oRVsc2761VwwCW46K/o03apT2BXoOw9YLt
XKtvmPw0dTtiOzJKeUcRivbCa5o9kStSdB5SuyLUW3pLoq0umk9fOAZ954ZzTiPvDy5XsmNlvtBd
/JPmnnXw5w7QJPiev0oGvzym3EnFlYaDaG8NVMa7dfalA8RzLjcm8a2522dRMhz4XKq9g/xI0Zws
DjysA/oPM1xwVmrt+T4z0oalFFfQtHEoYtjkLoyJZgK+LaB0S0fv4BdVe2MI2s1YTcGbE3dUZ/U4
wQdTGeS6G/M5qQUZBvYxDMhNXjxqv3/MioCXgOWZgEVx0BIEi2FlX22b/IOAmZHCY3FhONNsykJS
60RHz2tfSdwCvS5P8VSLsw5rSWscPKzMBZ8P/uPXi6TcVzEqKr0+9WmcdLfJEciXu1G70Q3umJ5W
4oskH7gvQ17LZAHVdmOk7okzl5zOna8KR8DRTokD1BkE3MHMOQ8yarDcPDsbKjYBbIGIDyfiYIV6
p+eVtM2YkdiZCou6ytjdTIHyzuUQMcULNfXhPvbZpBp6yC751m152UwXtZpjKXTuyr24yPGEvr1D
EbbPjhv0ODWzT3ci4TD0VbUhsPUc+oHYqIJr65Rlb5lqAEB71fcoyq8aRBvXr/hRyhrQQobCKhea
TfIDcaJbqwjEbT/SryVT8Tv48Z9tQAdksneLdQCfC5D7s6HRQ+eaaBzIrnCfApUGBw+dr59rmnFo
P6EwYfzgHPgC4OpTDJ3ax/hdGfZBJUlQXJgIMKaIEerQGgSdXJAVjw6+5hUVvej8PmJ/5/nn1F18
8EyvD2WArc+cKwyAWRs8lHVCJiuC+WLqpd+4icFJQ2kwCq4xufNkRzaSqx1jmW2c9xTPvy1w9gIc
wlaRk44f6YEj2/uF6o8bEj1kyBXQ79oDxdjUe1AUD9U4fJOjAjACYpoCR6ZURdn+6E7ykTLHwfzc
H/M020rbf/UKLU6BFPxdPbJlK3Dau1QKimAxhF2R1cWhFosRv/G9TTDzbRZj9hahO36qKayYzWLo
94jXrefOfwxb2+cyldk/6ew8+1RDvXC6UO+UAXk70SPKT3QTbXGuNKyZNHoPXnBNVN5swLFQGxGK
N+ZC5A/tyt9wLcCX0WT+y+w67yEhj5UIKTS3Bsw0qU7zc9xyS9W+5oljBnMxHeyXicmKaTtdcRHp
cKOoggMDupLLCo2/UuFWhHUyV+1v4bf6qBiY7Py0BpLnmtyuG+MfdooFEwwLAi0Sp00KZy3geSYc
SUyZKucdddHOrpfzJVYhtp8EbpcrXzsKvw27GR4cE6kiMGMqe+3uFdrSu0oc0B8+P5Mb9rybfUpg
3Xah6EI82KXF1K7o9fju7eIxkilgopIjgRbucMgNRZxO/4+j81qSVNeC6BcRgRD2tbzp7mrvXoh2
g/AgjICvP6vO640Td2aqCqGdO3MlLm9nAc1L2USbBqfAQy7Fsk+nXR1/F0nLhpKLAbMGBrh6YsVt
cVVety33fQZfPobalM/cWpEwUrJ2+aRPtLqkJ/oQ3yDi/tYWjBxhu4/UAtmP3DsI6lOpQHcA1BqB
NVn23fwYuf5vyY2KHhPebXNMjVnStuNHMyHrJkOKCpvRPEWNl8PP3SdArX3YiDn5EcIfmGEyC3Ur
L60tJzLbe6+3n0KfxMtkWU3Le1qbTRVyi8AvUty3LrzJZBkliEgNpMi+zzU6NuiMrTHjm67VQSbe
I4MMRd9zIc9TThBu7Kt8ExBBufhF++fNGF4Cp/bXlhWx6Jc/Xc2V3rWp6uhYZHh5+GL3iQMf3COe
UzDPF1EQEBtsknVeAaNZqpuY/AWOvvJ+vvYOVVZjcG01I4s5FK42CM9FrY/aL9IdcsSuGjtry2qw
3EFdnlaqBxrnsARYh4U6OWkF/jBtIXLliAqYL97mofoGsLItgyC+94LmU08LBqcEbeYUBhkVkSki
9BxhtminrDq6DSCApR2WQxMlAMSiqdL3DPnsMvuspIrCNt8mUt2toFB84xNz+yImBjsyl9XnotF6
iwQ/F5MQ1p4o+zdiKYJtA1KqKOp+E1LXw2NWdYeMfM2OLlDuBWUdnRnQx4OrtT4KSF201WEZrirx
bnPDoUCx+jektYJTg8+xtJV4ndw5fk9ZS63nkiBIL3VxME4n7xjRkw2mfuYrhZuvTFILLl9gsTPt
7IcsczCO2kPyIVnriaR9lsGVTa5pEVQabOxkzRqwG0PWhJR7AD9Chbbusi3SvbdplXOn5PAus+qp
QOdaO1i6z6ZNyMBlU3iYSANt8xQOXupmwbnn77aZnEjQE+xBGubUAWzxZ6FNbFg5VofIKetzE7KF
rhTvunyIP4aBRhqZ2ji/c8rTy4IqGr4HEWq6D22WjyV59BVNP+5lpOQEoo0WByfrv+ol904pTjCC
Ht6d23UV8oxdv7BHOwv2mVzn+uxJpuF0lwsu0KqP1KFUbo3dh/yxcNhF9m4kd+nUEfTK5EVWqaE5
twv3E5xT+l+CLx5gWI8x6mVPLmiM5cUJ1AEF/ktO4SMm7cfASX61RXCvXZwKORbwj73Q/HYd/Iue
GIRTxt/TQO2MyltxMdDSjnYwPTJA/zCvThs5Z3j2PbmloMU6CsxTW7X0BztSd6ni2EGbzm4sP/9b
+MnsbKcGOl6VwwljDp68vCPHjuSEFxpvqoFZruCVvg2+Iy/KSukPY47rk6zfJG4RXTLW35wPIn/s
ri455EYsMoJcesKlvXXGnn6mBPTTCMXjlmZEXqoKbG6r2caT6aAyIXsRnv3gJu59jsV/C3vEW9Um
Pk4OyNwQyhaQFfahiS+tAxtBmp7D7sZp3eclM29xyEHVmSU94rDDdgi5mzfutG8il99MLLlBtdw6
yr7ZTlH1RIk9fSIYiK97V5Qth/eTuV6TmyL4Dus4YE2uTlT3XYvGiNoOCZ59m/Vt0/aU+mIZiWLx
7Pbx2c+nU92w/u8LugwQxopVF2PkMAn5f0GXVBSEtA2mYXCywrBfO6a9YMYSaBPznnXmjUHAoo6R
2Dd9wk8yyt2tAZawrrz0fbT1k5/X803QRtBjgu7XqS1yElfDKjpntq8WJLm+6f/VIxum2XZAE7A6
RpwFRV3j3173c0SRT6ymi/HNvpvS+aZO5odslh8YBFE/YzwGgQ8skPY6Ht0M4HgCcRzZtmdl7z16
fv2SBfajqjFUc9jBgByCJ34x2CuCprkwCzNicFFD38UNAibWJrRp+N8AG2xEF3KN08En1NQbC3F9
nTfzdhpbBtSmMevYquVhkPPRJje7Sr0eTRGr8DlvCAVPE1ZMHEjXhSEL/cRmcNTyvWXJyT+zfhNQ
Ta74kXQ9t1ZwyDXHcwVlYMUcT4MPKvWKndtVAXSPU+6+5L2GWldy5dIOvKAUmNImKlBb/auZoWg+
akgGiLUOc0PaPYD3RiYgTBbxg2RtsRCQJie/pwKwRl6UP64nsMyMGpiE7b0PuvoR5LXXhcsxE8pk
3wztIzuNd18ueKeXwl5nXnUGdE8uyMybvsBquFSBA+EdY1FMHFz6U067DtqQH1m3k9t910V0x24E
R63QN3oxuAvz6VKHfXnn17SJ0gbCJo21Nc2RnyYuP+pYXBoBWkYuIYdwXp6sGIgoiQ9ny4of4aon
30kABur5MvA7CsO/ydF3SZ7yvyTgnkYFvnSU075M3IoUSXvwuJrQzkE9h6d/ZJA/Z6x7KIMXf2Mv
0TbFN5tVUo+Lx2twADcWa2YNaSevje3ixrMoZCodzcphMa9gym7pxv7oQvJR7cT28GqNGufEP2i/
eVmgEyECchMoFQXLLk0jvBzffNW322EOD1RswNt1OBK7NNqSuLzXCvM6tPhTo8Tz0lrtLdI0FEHq
zwS/SB7McxjYn9VAxrFMzCUlzuD5MyhhzG1EJeGsQs/BBhSw4cBnMemhYDxM4YbGfr1XglofDA+C
3gPuaY1tLo2lPlKjX7WfQIRM8QRk0/CvKYY3PxBPYbI8A0F7Jel8Q96g3ACVe7IWTLFjiJa41LN3
KEXI5iJO5dHyhjud+nvtqK9oqHgOg7Y/StXTWSWc5+Tqv8LYiTak03+IlJR3WNC1A27lfzbnIw9b
yV7BDxMuGm5CEMMeblXX/TQ6feOc/TIOF/WlLpGmYa/ntMi4qL6HVAFd56gnfMIDNGT8yQI3IPku
ypRH+41pKd5kbTHQQTLSP14E9V2WJhaeF2o0FXvkY4L8fGrJN22If1FcnbPRCHQ/Y8IWd8hlt9od
vuw5fcIBSwvFEGxzSkS300Bfm+t4co0RdxuGwTHM3PS+dm3/JOE+7cnjwOuP2DpWuIHpycyjPbuC
DsP5wBDjzG8AjP+JAUaRqI9zl1j7Bfb7gbiRvxaLQkVCinTH6xkPO/QUZwFR4dofWKJ6v/bYIYV4
/otOiJsudp9t/DD6bFCuLmNlvVT4bza5Eb8D6XGsPsXTgGv4Ekn8D24J8HGZ3fdeIdTgj53fepW9
gglDAcxLH8g+/D9JGqGJs3OM83FTQnfYDIrYCftgzq08RF1XU9Stitqr/xI8RtTasOhb1G0mZvcs
wuq2Rb/nN9ufGt/IY8gqmWmNNjfT49UIhml4ddPyMJewmNJYnkwg6ey61hVev0JnEsF67G0IIKrb
ssukZhEsrj8HT27fftMtSH+Z0s390rRoKz2NmhhfWDXb8sZ2pl3KOmk/eXSnGaLQK6tTsDmM5980
4dB9cJE6RH3W/HTFoNdVr6aHUQQ4/NxavjnLQHOWDJZTivN9j604+uDMxBfYaVM9LcIq9rAI2G/p
Fg9QSj1B1RPs8zO3AEgEMTPBz7KDigLZv9HtMzoalXZYElHnShd/vc931mg57woZ0iMv+vAtB4Rw
20EKogIYM4Ll2A+MzN3P1AzIeHnm1J/+JJxtPokfU9p60+YOmd+GOtVi8t0XX8X5MTJu86dz7K2U
SDxTS2mfNBLJiuF5+UM/wHAxsbhpWARAivCw8etC+R9e6QQ3XPcB3/I5UYU+A+X02uaHwuOr7RJS
JQMiFM+atkHjEvdV8/ycFHV+Dtgi3FieDB/wdwN9tWpCcLUtUow/Sf4lJrYSqpaw9luQF6UzRBdX
8WNfOd6EMMYqHYUwUDauvKEb/vzCIX8Rj7o2JyZBbqty/M0GGTxVGePYaCYf2w8VxfWQLji+yExl
cOHQmdgJDUS2UJspneWHKUChYRTzM27BE8Q2fRVyE5k7GHMxh4i0oYqi0TzrwdUS7pYOLc3F/EDZ
YfLJCyTAbcsCrKJWMpd03ATsd3c2dX+qZh3m2okGQlURfXStDatUSN+pRm6zHiSr/nunI04xBjOd
nE1zCMvgmpuzFMSKcvBu9Wzjb0xCqspt8U92mC8q1wuxAs270NMXLCnOKlos5nZDNmBVNkwDjIoL
ic5BDDtNNeOGcSa81lGWwFUJSOxqBbYq6lIG9wg3DXfvOVOXrrIYTlW6bN2kmFa8v2s+XsS+CAoZ
wSWS6mRqeKs/W5AiE1mSkEZtOucJOwXOFwuEWJWvZjmzfi+jlySIhq95rritpNz2FnXdCbfpaW6W
155YP7HjYxVG6PVJhC646I+Kvlbc1u1tHZZvOvHDYxyp6GNIBHOOS1DgnlpbPHZovhzBQqW/siPW
KPM+Zuet8yMUQaYGKD8UNHq1RWJE/oKrxNDpOZhWTbEyHe1+nYp/Om/oHye8wpQe0fW7Ft1UHmy4
YsNXARITKuxcw4wO2tLU+yqSAAUH/GJPvZ4Vl5P2PlgeBiLXOSMeQvrw40k6hsrJRbEkuNySBaEf
wJRTth17KiWrLo/wEha3Ue87GzAme60SeKyKjDBbf4pzEueuDn0wvhp2vNvDE5W1d2unLmzF0kL6
Ty+FyyxiGqiP2pEvjrKxZqtcWbyCKUfBiAeazWGVxzW4YzWtHZKBWLemgRdL0b2Vac/E2yFTgiJo
NPPGoEh+Atrr+Mag/3sdS5Peh9Lr+q0mAtrl3xA5bgCTIgn7tnhkuzMTBI0HrI3+92hHb4RtMERG
jFAsI4crBcIQpmQ77rJZAd5r+1SuRxrp2X13G3OsKpxsbdg+tQ6a5cC3wsNZdgcxwmPkkzNkpont
thL/yeJifXMNi8SEzx3oTURyr2CQhm8QBddgEmRzr6dMns1KR2QNrUAdEn4zlq3IgUZzt0kQIhCN
AAuEeA63Q9MCDyTGBJs+bnbDUDzrtL8Ao5kp4iXyGjNHUyzBC5Vw1MMYc+MIrwLO3BQ4So3hOuHi
JeosNgucYg0cMNKr2TFZxKWwRmIOeMC6glhc3tXftdB0AwXBY8WZCyr4XBU+xc+Z4Rfn1t21E+m6
oMq+Byblddg0f2z4xEY5vGA1TQrKmceLMcVXXhT/MDVtB+Fzk8IGjrE0HRanX0M8rvBr2bIAOLO0
BM7QOZcvJ9VZBCTWWaAoNB6zwZQTm2J+aMOnnDHZ3UZZiUMx6rDxbnG/zU9QWBB0W1m6t6gntCVx
2jZvfjbQKhW6fYRLCs94d7/YpQYpU9jmHQteR/AX8GSGcykzGAcrfuBZJCkfKGl5g7ngFjN7Njxo
67HlEGuFerLVENwLL/2dpHxppv6egcbjJex6WHd4XTsNTvYmKuDHhr99yupjDNziKwk7XD598Sqr
0KwbS5Rne3avtzUMscl1aHQ7FhcFEsx6gZV957Xe9BpxKToCB8DV1TNpo2QiKlWx9V3ZI4kBSa5u
PznkxAgy14DaWGseCWwkNCDRF40aNVlUxBtqS9gOBexw6cTSF1+zfyRjm20GCIcr4gLUNaa4UPFZ
pu9Ah4sv6dDpjc/SJq6L4yPEibAqM8x+aYSTwwvIOmeyKR6dooKyULfuJ7uxnKq4gX94TIOfjF3g
Zl7NSwD1hoHMagpYqIkTrzxW/Dvubhkg67K+lXwCv9wMxV+gu2BP9fSyo2op+culP/+YOEruxYRz
o/DoKWZH7u3DNiTLg0xCPTjLK54240dbmSfFbYoz8KMn0PKAwNM+eUb0a1eVbHyDOqioNcE6Z3aC
WfsldBYKEBEg9S6kWR4IsfL1Q1U23fOsouoSshTEG2GIRnl9nT/GHDFvfIP6Ysv0+j7qEBfa3PJ2
jXJwN9V2SfNDHPDyaTJuGW2/gI0fCuFcFr/Hp9bQHeysSgfIwtIv7bgRV8pn6UTOCfQFpcXTAoy/
9Cx2SBpit8q700LgYDUMFkdRESqsa3AcvRHzUzMYl7FeJ+eQDxEGHZNsbKJk58GSXfVV+lGPDZyW
K5g9Ka+s9etQ5Q9TsVY5/KJqsINz0MJ5Sw3icpbWw16K8FYQxEFaRNpfRMa0UckX09CimrGYk8U4
4D9GDBr0SF5K4h1P0UobX9FPoBAVs5GBv8imaBVOHHKBxZUA6OAVc47zwqjm2PrAMOSV3lcK11Ak
g+Vb/z9W+kX4z8bvv/Hq5AGoPq18Sf4GqYIauYzqqDStuTBbV5Iji9OUhMnCQ8DaW5VrKO4QY+e6
o+sgbdCJ+4ehmiOMDYb9XMB2k9J3XORxQ1N7sFD7HaVu9EwxXPVZXZdY1bWmI5jy77man8OOXeJQ
vWalKUi29Hw8nnWNXOqfykYSQJ9JyMRy1y6VBVbY4uEIguKeY/xd+90pW4j8hrNCOu5GDO1O+eSH
1etSNiTO06Tf4qs0N1EBLDgYeCiF1+9Fr6x1lGMDZRRTL44zvJqE7lKUh/UkxBs394GXo8iTU1ET
fGBZmZdHYcVszweG7D3DenEXhVcqV4d2kfV1uBtyB0hwMeobcA3TerA4t3kwm88S+z1NtBwOxil/
3TqBLTubh5hYHd7W4SuOkZnKxY3uAVWmD5Go2s04Zc9ZBVOMVRMEw2ts1zDvHJRr4r3d8k8P06tH
v56Qxv1g3CfwH9ZK8XcVFjshRhL25LVgsTo795hmnpaop7BGL3pPGXO0GmX/V1fWb+XBs/EDWJ1J
ym+N+xBXriI+x+FMpdZwKgPu9EEJESYzzhcOCkTfovxsU6KD2p6ddRMvb2bysM21zyx5oJG4yb8R
GRwgekkBuxmdOy/rkc9A/G7D1jrWg2/tHMt6DmO8tCZkjznJK2rZcdLtEjV3SeBdgc85fRYOnQwj
h2CPV9VzIBVPavz16bUEuEi+04/IbaYdU6RtnJeYPRabPvMaT+UzFVEe3xtLYi9v/pVLd9vGaGBh
WDxgC9EMoBR6Usi7H7uZQreJmcvFWkcJmaFLCJfqEIgv4UbtYcZDTopb/VSiBuYuhA/KrXoNh1Lv
RdgZIlf4xU1EHWCbEPJvYgQs3hZM2AG18wESFf5mkqe1Fp99kDJBTRRz5f/yWOLgx/l2whIJvzgG
1SE8685z60ufkfivQh9UnkRQv8KaXRL9eUgNoDXHsEdZuGPucSJ4m/PRr/PkqIPkXzGMgNXqAYYo
KNCH2hpBfMduhgBgzKFvIVyVC5KWSovsPBZzdkgHNGKgpIA14maA/AFzct3bAV+BqKIDIf5TlMTT
Cjixw0GsQ1xg5bvX9tQltK2zZ/Un0O6JvZb6fkm86i7og59F8wyUo7yyCyIk4fZfmDNb4dt9T+P2
XnWOfTOr0ucO1XL3cRs80yvLH/Ed6kF/cjsiSO473i/JheAzATBJGJ1Fe21as8UzMp+onccayqxM
V20e3TNxorQzuZJTFJKFlghOOUrsrmprezNX1wKVjNxDerXTqi56a+bkarNE3SXIndz5KcOQJtxA
3Mh/w/uX3/VpM95nZihujJs+hQFfRoHF5hja7cdoqoH1a4CCF6tibdKouFS+bLFw01NP9Nr+ahVt
NY7v+A9pMH1Y1YgXpGUv1faHgVOGTS1/Y3hwNHjwKCcyUJu+thHZvMgwr4/IttyIl32e8JIpetMy
nCv/PjKKfBHVswfbspxXnwbxg49nYFWmza8xV95s5QXHMSp/amoh1pCBHxri/rmOvj02VVuuW5zT
pURJzmesM0W49l39h+USB6irYXiPRXtT5limowlQGSKbrq/FStcZZ5pHZ43nRKG6LvhnWnB2gJys
a3B52XgNB6uYy1dHmgPqfgIEZSwflOX4H8zX9WZs9XxwyKk+uFP3r2+w60Zt2+61TFgqqiYEH0gj
wcCF1c6JVVm5q9bcUL8ZT7qVN/m/c0sLecovb5tK610HaXr0pf/lstMEEBAux4Df7nbCSLGZ/OiL
3qqfPknpXglQLgOcUShuzauvM3lTeqHZesP1ft2RC9WJNCfZh+knSbytk/RY8aNFb4xuzF759ndZ
AMgA0Nweo64KLmwfzpBMaX4KrHg/xMhYna8EvvM5OBe5Za1cycAvTfIdDh7GXs+8Yxd/8NowOLQ8
XHu+sQD4VyVOcaKwBWEkx1H6PY7hN2o0e5OZLp+o6+u7QHjsi6zwPUL0urCG74+p1UIDG1T8p1xl
7vygw8diTL/hdu2vae4euf6MCsaAoQenZJ+REnTY+cRUsKtMgCOkVfnE8ygZGTdcMv8kHa5k8M81
C/0oqv38aEW+uJZmG0lsEeBeuXEirZ8WDOdqQ9ge9EzbpzHZNiOEPNtBUTjkEWtqaAovI9xHx3hu
NiIK9ZvtZd5LNC1Y+B0Gcixant9RrG63iN4216xbtG50lbBUoPkKZU2EnDWepa9umYCzjqrV2Mpn
3Qzr2mGLe4Y9obPDqEIPeFLopWD1Gyd+7PRgH7hLcWe3Yq94Tby8O7NcZgPjoHOBNSf1d5XWU/tl
8CxslekQinBfBW1hdvweAE+l5CKeyfY7GLzkWLzHk3bucSZNhixOlIXHplZRerMsEa+iUihgGFBI
DGDOxbdoYiHyISMRA9KMpvGR2xe/tlS5d1PfE1m3xolcBUbnTVmNEQfTQhaMfZW4mccrbqaSSFP8
YW2wTw1lKXbji8+S/DXdRlfRNmgXqTYNOcFxtXReyYKqRlQkIrzIB3p86nw7FelSAuhNpbNJ+RS4
i2DHgooWxNxqu6U2/jpusvI9o42d2112zTzNHkQIauBq96/LWZZejezQidgOYKqcZvrKEvzl0pdA
i+rCrcetEq14D+KBjoAFSwBF8rzlP/hhrJ2AhGMI64b6qFsf2AYlX2QYCLodmHbntW1FT3YYTztq
r1h/pe5dzNwqCv1P2GwxI7raVqZpL5E9873BoU8j5JwqK26H7IqnAzpYpifTVd+jF4Zrx26iI1Yc
yo9pbDeQ6k2Wv9bRvGuj+c8bkmI31E68g3fzUJQ+PagFvsMEgyahFe4PKYw70LRsZPJaQTto1RHz
1uOo9AsbFxIwJqnhutYeSz3ej9zFSER6ODzUjN/LWfa8FCv2DfCeJF4BmkTFPi6jrR6oM5NldeJz
f4yEhQsDZcmevgGLbkhvommHt+zyMXcH87bnvr1jziaeShR+39oxgmcArRAIHrcbcpXN/2cIIvvs
XoZGPdVxddfRZtVLuZcLXZflrDd5NJFMsX+ca3+tMvZvLrh0BmMEB2PQe1t1l+7KarOCI7UhC7dN
rNcmS/YBP+6VEul2cnpiHZhWtzarpjWUFLMeU8xICBRqF5Nw5rSmPemKNx94CLkavaQdFdzzlO34
De/Con6vI+9sJ8VmmM2ryCliqcWDk5QvkTP/JdHyEs3zd547bNVYQOwXyWkiwKlQF3kzqgJATDjj
vqiqLQYnGiMz1MuYis0ia55zQYDJ63vsYiHequEcJA0QqhbjUk5EyHE+Yv5Tdpk63et0OhVl/BVL
COYqr25yL/io7PwppF3whFcCzl+l7umUv3CHe+hdyBoIsNvepplsCa1dMbn7uK8/M99DS+8fa2wt
wqQbwpkb5VMSqdxNno77pSpvptwm6ocBiDBF8DUW9BrgiRR1cmQV/cAaeANJ+wj09NEeI9Ro56/j
wWQzj+R31V2EX5wcEbzHszkYUV+8AmxFPjJ52nQilWXZH0i3beqWhbSH1zjX/XMU6wtbtT35bskM
kDNh5YQLFYmXdcg+8V60wz5HJeRku8fG/2g5/XlQ9ZfVtffe5LETw4NIxQldCyxjTXnDC/sf7PHN
GGc3pieDF/jJk+4EVSiL/RG3NKpdi1V4M70XLB/pKXwfM9Fcxi78Q4vP1ok3wIDH50Nt1giZshC8
WRzuXIiSgffpsPTlX7ClVuE4Ouq3owxjHS2IGspljYsWvhp5luABFueglPslnr8JbOfPxHfLtS9I
7ZaNt28TYL9SNNlhwhs+Os6zounDadSWg0WBv4MjBjrSY8jh8hfcszSndJVe0zUmEPB8bSHXxQBU
c8jiDv1x5nVWYbkKo+VU2L63q2O985K0w+3ffhFK+vJomNY8ytfKtf6Odb9FDw3bEYf3wNXB+UoU
iYrCET4Na5YHm3Hq6MUhnBBSUM+tn57tTn5bkzxbJe2FsiLqU8283VRDtDsoNfdd9nGzvinqdu9X
auNjlfTnZedZ7COks2c4+p61+gNNm6GWc5pkRMdCogcQqb03EC+vWd1Mx0iHF7JjdM3x5+TOfFDt
XK9CkzwOuU1CBCsx1V90HPndtSQLhh1vgmET19a5suJjyoua6wx8aOg+sGTUva2nx9CNjlEI0r2v
i3MMo3utF2x+CNtvarYHLm/OYw7Jr6jnzzBeLniNP9kbH0r8YCu6H7L1LLonk1tvlkuBjTuwFqQO
iZigjzs0TmK+5ZLSK3TYawEq7TYEodlrDAcNzmOL4RlrGQEDLm6s59qaYpJCQFw18XeQOT7dJlfj
m4+ljnLpCrOd88G+F8Zs4tzigNiRzqrX9ZXEhqdtIlLQcanUfbcZa/dpJn200RYkZ5bTIYsz3ArN
EzgUAkF8dN3kX9F0frKfGv8F7M8nitI9wPZ3HOjfrqj+wiXhZsV/3gLZlfqDoTY4wHhFCYkexyL5
XEqEvoHKAN/nH17H/TMgz5cItgZMajjcXQAlECvMJl8I2XL3gWrpxrvR6ndGRP/akOFmVuhUgIKC
sIu3bBX4oML8BtRFj8ucK6jkK3JsaApV3J/iiT69jjzcWIUM0o05BR1zlpTFPxwIf0iW6Joj77Nl
CKi0DaYehpo0t9KyUStgVodW+1BNvP8mJbINYM9Na7d058QZDjOvQWhmR7blUrUtdP3qywEnatBu
jT//2t34NpVcmCp4JTwuVwFGwzfjmcZ7hBVmjcRlI7JzcSTAvidF9U9ISdAIbGwK9s2Z/e+E8x8X
gYNlZYzRXFE9tsSvGH8bNLjFLj4tZR+7GGgWOcS56l/NoMBdjNW+botL7dl3rkvhIzD1i+cG6LM1
cVEfwObYYIgwzo6rGUs9NuSjO9y7rQyhblIw6lI0l3vz25xKcgEj44/srU9fM4RBttjYFqcP1+Eu
Kk8VKBz8yxG9DpV7akf7RA3btmyXWykhLlQKXYTXJwvvZe9gpmAX+FC1HvS+DuRIgnNuKdx/zUSb
fa5mij2WWyYewpcBNb1V8MbiGqVRRe8JjXgL4DcQnwiodkBRtU72UAc/ZR3vZlFma7+3X0TNBktg
1wxZQcEMTk5k3A7TEr/ldXcE67EzgSCuEp4G6CarwcTJRkbdhog/fjeu63Ag4Lf2Oy5mvxjpZk7T
ZhdaZbI1dcDxh3s37CkK0oX/pFjjMajx93HndLWQayQ1MgdYUzvNV8hMr1vuzKP9Grntj5fN42Oc
0qDUDNEtyxqgGvDDfPuDYMBuHqZD6Pfo71Z8iloJD4qtCZwYSpGX+Zzo5VzDJkUGBobuLUCT0qHZ
xOw6VmGR/1UkFK1iBPg/mNukkzSPRTv44QdYl3cu2mRfYuommbwyY02B2gDztBLLK21FVFNW4lfk
3ZM7jNON6zAB9TZgK+3P8rlL69de8wl5Y3gjMkIr3KTa9VBOD74OYJZBIPKC4Zdas4+FvCKJCIfZ
EUnc5nft9JxEylD1qTrvHprYMYKYHQXkBMQQ/iUlqki8ULcCcNDy4rfJGu9TAM8+WfiVP7VHir8o
LkXhbAtBTjJ/Y7HJunuuP8NWPPF/JmFFdF8ZuNHEgd4JWvNseGOk/nzveozFbbCk0P7KNyca/yQo
ExynE8AXeQ3UVd4PiCkcYuW5b2mq7j0kM9YN7XYS+betJpDFDlmWjMmfVUt+TGaQYFQpNiAau+mo
w+JNl9l74KTm0cWfuuuiND50LSJxUPHoOdVEOnWGeOEYOnCu0vpNOQ+8kAzvWwuaPKTBe2J2F5Pm
sIfTdt5TjBjdsGAJD3px+09rYB3TgV0SQdeuhpBbQdLxgeDtJmsUzD/c3kk3pARV0kgmoCyHbguZ
yyKP1Yi97ghHzpk4DoaUVI0J+E71Xr3rGNHoqRr4d02sfnyAyjcJyIQd2iBot7lqv5QbK5RR+yVO
jbwlptPuXVphJoLsy3PfCAuPk8TAX5ckLIvZk8gINI4c4ciWryLrscUtwXeHw48onHciC86xYhuz
Vay036F6OWcQBPMhiHr93nime9B8948UwAz0koj2yR2Xaj96FP4QNceXF2V3GcYKMueQG1GGnlzm
90s5Vg2w6NA9TLjU000KbIjfp7DwQ1bI5OV4GWpulMUMRT+i+/kwQqpbsR98K4TfPYbD8A++0Q/D
Jn+a66tjnLGSG/EinJzFqm8BtMfbSvb72Jv/qKhDa8mGN9lK6mli3ImzVG84RHDlNljLF+hutKxg
Q2y94oWBGqW6q3Ck6ucmjgU+JKAYI5iBrQ6w99Qk6ETKuZX2m7yQ70U313s228ka8CgTMG4ammLF
db/TBpve72S19tPkl9aO7oRYVWwC187wgkQxKuHg6seRSZ6lOZZGVVTyxsUev40dUuLCi/tj7lX2
I6VwzSYMOihaqmlfGedpx+7oWjJQde/c60pON9nyaGU5IeyifrUJSK780o/wzvkMdZCv9Qbc3Wu8
TJcxk88xLHXaAgryqPFonLPUGO97ixWoFB4524w7UOSzPPBYwru6/oFGRs1MN068vELeC1P8xHuc
rFKPJNWnDg633FQ3Q+NnLx6Gb4S2kRuPtC55yaVGDbYgBlS+/8fZee3YrWRb9lcK9VxEMxhkBNno
2w/bm/Re+UJIKYnee359D5770FJKyARuFVCA6pi9N03EirXmHBMWAtu9WZ2JWbVp75PwxZrRbhhQ
8ChkC6OpF2/2ZNKMAjICkrfzL8ecbTjJicWeJkq4NAFXwQke3pEnjtYUYzBpulMvOqrwIfERrfV7
0eft1VwbdPTU/Io2ETNhH13hvoDPLJxvvsRyNXpyPskxo9nAISvalzhVLlXaodp2HxMzcjaaqe9+
8DHn+sYI2zEfhl0290Q7BiEn1Nm2qO4V9G9Ai6qgrYQpYFvmzX3aZK8IgOdLcAJPJUqwjTVrYIA2
nvBUmMmjpGeyG902ugFuYG6HGo9QiTLvkGosdTrywDv5qEdsx/7mgPXaoiYHitrb/ne4Dd7eCOAY
0vr4WWGHudI2TstmOYxg67gKRsga7Ohc6i4lhi3kj4bEC1/nL2bWPNB8edCS2N3K6fdGnVWAheKO
vBQ6AXauQBv5oE2DZKRBZVYcHOWVpXtxJToTnnQk8BIY4OSbIj0atU4OZkMN6EGsRElPgdjpiZ0r
G6BJMGiOGR3VdCWB8q6tHBAo614JiYOyIvFxzIbhBLasu8vy+MKFC5kFzLtVHBkIFNj26CETT+kr
fDRh+RAEDlQzQS2M0aC7baRzx6adbKEtk7SOMpvvu4hcqSjm4a4s00MKBmMt4/ho+vlEISSRToFE
O7vY0Netg5Vv6cStlTJpJwtmAQdp93LrmK3PH/vbDMPxNpMLsqxLwQOr7pmko+lyWOJGoyLt12Xk
P4yNS/COCUl1WmQIc9wui43FbKXCNVHHxEOxc7obNrkWFWTL+9kR57OlMboYGWPjeWRHo4oXxcUk
a2e/iB0onMCRz+Ud3JkajSEaHuT59wQccSauhb2iD0LsQUYisa+RYlNwAZ/uWIKAE1PnqZFkCKZz
tWfVpx6z9toL2x/QjopDUQX5uvLjN9H01cHwDKIFwRFdWdI2162VE6LmRPcywOwe+OTQKLfoX1Nt
fEEc6pzxyyYHA80EpHeLRqwbZQBkBgIIGDTx586IGWWRtT60LC51EehHMVHHZHDRxkTN67imnRpQ
e17MYU+6R4wLxak0d2SSHZlVYzk29xFT1BetarEL8dNuiIqYLrCi42GxyMMqPAhUQzxbjwh77G9t
bugXAE0/S84jB6qy6Ij2wzyKHm8TU9rquo0AX0OJwx2aWQzTUMsjr2Fs1n+JB85DewxG+qKnCn3D
bNlXTOwsBBR5VYNWdBPJgVPx8KnA8V9D0xUPykejSPWqwx4FBodq8BHiWeaAv5i/E0Ph9frEvEEy
Sw8UAPZeGyTSR82lm3eev8HJiTey8xTRWjatuVgJec+xhMRJ4B23bpBy0y1MLRxul6TSrlEvbt0a
t+Mg26+lG087flPyNPZE5IVm294aRaJO1VwT5+trFNTxCLVzZZkGU7JccgiPrbQ+aWP6bhG4dgTX
3WIhn0gxaLD2orcvhreixn1aOiEbQtaC0ydpT994zQiET3r1S5+5/NulwElDLBliYqOk9pNNRkwr
VseVbS8dtZD0AVrHkI/nnLIHVNXaAiJxkVUcpR2sXldupH6iQ3R3ISjT+8JUnBtcUOJBHVqXmd9B
PqeaCGKszoraczPMhrOtwuhHN5Y/HGTMx1C6iFLbvr8VjXFJC627jUy6Qyp3sLPrLtvJhHIWqR6w
J5wxYe5VtPcbB6Q5ABOv6ke6v4F85oGDROIE895ECXeghxQceIn6YNcyql1TBlPDw/LaVdMA5HNI
HZIPtX8os0DtoJjxWvaSvmziNy04C+dlYjr/BbVNdomciVOv4RW4ydB9HNPBjY5tDQNF1VF0qKH9
YDf1gwW0Bp7pxU1q49yTYXM7tCXGfzz/uMJYUjBJ82mg1MOxvLGtUMHPsab9UPTmrWOQ0OnzBF05
tCrXHXZFbvRw7suuP5eODr+1Di9kUDFwIZp1up47Pph2U2qeWt1D0p9NiYE4YAhIQAUN2aKAeLsq
Oo7PpDbmN4TZcPieaOGXLhqdVhHtPhYwqQFNqOMYNvARpiB4Q7oaHQcZPI4EYx0VWUh3DZnau3bm
2MSYk0toToxHLD1eGENApdeP9DbSIgv3PAL0upxAUOo0tE6teBKLrmE4Z3ZVXy+yaKzxCB81xwTN
/Pk6aHNA2Zauw21Cio+PQjlxb1IPFYtvB8655ClkrTWc8dThWtz60KdOsRv1l11r3So0set5sEqO
v8hIBBAnqhDk4KNp2VvHsp1dyKybeYNskI23iGEqqaHxdeQZQf7N+jMe2WjlU/9vosFBsuD4QLOg
p6K7trnuq9Bw1VmZvXUGjsJ2EpjU+lmW4k7BTDDTPxHo98qik+YVRD5YiQYyg7MgP3DdSSh0Jh3L
7ZBb8lmjCL2xWhHtHTHbWxxzACBcCoF1QyV1bCemyyuo++ahRgTeb/oUPfAKpqty95xKbXDjqQ54
RRsyigyBtrFseNviGIJqIKR3odnQCa3AcNQwVEuZ7I8IeCtUog5EHpymeXJQFZoLNsXCaPeUEePu
P3EgK00yYXDiAASiMNpaibj8D/EfU+IneL1nx7zIYgcKPO42jIS1zWkNIjxaOIyfyiH8OZ5fkSzr
ZNdAcJW7cFzGvVo6ExV8IfQ9C7bCySkAx2TpKm6s4psGu3cQCh1pNxtfB8M0znBPqo3VK0JFlv4r
nGThI4IPArynlS4QjhDTRO8TvBogAHoMQhHDqsHymDYKwbYMD2Ez99/LjmaNJ1mwcqTAF1Q3jyMU
vnstrad8Kr+XJG3vOjbgmNcUmQ4tF4bj0Z5YHBapuky3IusuUB+zni+lSE62HMrkPFgbNhMm8C6L
WBKLZRU5Mf1xlEUh/465aBHo+OzkTDP0Go3xcVrkyoZMyZO3vWitIzvZphwZD4WHC6ToQQ2k3dmQ
4wAD3yE6lokf3C1GCdQob7M3HquuxB7NZOVKELvldj1NlwRnXCTb/NiI+ks2G+IMvQEnTmHy0RKK
G/DKOzE0VLdGieGIHB/Kd22jxQhFQ9TgU+LbTHdaaspVnncPDAyvAepR0EUGQhrMEWfuGus9kUo0
dLJVWGVfkwL7tlNa5j5k5jBJ4xK5W7/KKRtte7yiSUjtJa0XN7R3Eu2Qq0Fxx8056+ANF4F5/R9S
S9pigC/JCD3DFjwXjxWSjxHKRAGWbNPHzY/ayJ8bZ7iMSnajOYE8nJPlRhBNIk4EA7I7hbqvmBrN
8Mb+/a//9X//z9v4v4MfxU2RTvS2/pV32U0R5W3zX/8W5r//Vf73/338/l//VtrW2JZcGPKecvCH
Cslff/t6F7Hb83f/h2BjB552oI6227YEF8QK+INpUKODXkkIzkaCHq3G1PUAP6eY4/YxK4FaAQIK
q4ePv4zt/uXLCNu0Tc9ioGjK919mWga/I5TAWXIaPrFiLE+Se+QEFkDiFllxFTXayPfdkEkGpqhZ
WYdKWcudy6oybvMyIMO0rzpLf/OyoRdPRtsbr049lOPO7yMWQ0nj1vwmIk0bxytBvB84ZdI9ycie
m3UVAuonvIl25ZzKK2N0KdKdLHU1fvUZY3trdeKes6Qf4S2HGnwLGxDXf10vfDftkA+4CUQW+lis
kPa+8tZ3yY5k8/Ct7jDW43WkbXekgmgqHuoJ+oRty2hnGxF5XThhp26PijQgH5sDbfEzJllQTKuP
r7PQf15npu2YWj0JH9qxl4fil5ueD50CEiuNoxfU/akKOZKXLdjhPKd34QfpdGgJid6HoA82cdHB
HuC1YSBMUwB8Y3ZFIneyEanB6HAJKSEcJ4riz55M8Zcvia+al9LGKiuF+v1LligWFZW2caRJVF2w
TaNWgqyCA5fI3MwXh9mOrR1GSBrjY9Fd1klKRYAN5ZOr5f3xPbRwscoKLUgHcMzlof3lYnlgx2j5
+cFJFq7ctGYpL/QsSGIZJG2fAh+KM/JcBCWsCocYyI/v1Z+3SktTWLbrorh2Pdv5/dOXuX9Yja5x
7Gf2fb+bjFXbqGbL4BTKaeRU28axf/4PPhPVlKQDw0db7x6P1OATcqIyjxbv4TIg1AjjOafj+2Dw
SgN6o6JaHT/+0H9Wmt9XIi2F8ExTaomZ0Hl/v5tEOnnEuBhiZfxlDpR6cMI+4kAqfP0jbAJnH+sF
xuanBtEt4B/tZ9AtwRmRgHXixNaTfVDHV598rT8fQw1OU3iK62Ery363JtV534ZJakNmmAx1JUfE
UMNQP5hET53Refzs2oRmjpf1O+ClJ79ketJEbvvJQ7jc5ncXB98+xxNC101GJe9uicP0NhjMMTpV
hBZuBmy3hyHS8JQXGP8nnyXsPz9M8qxRGrBE2Pjlf3/m2jSvGDLo8OQXQ/vI/8h7oYdOwMxN1fcw
MloDaf7YQy8I668ZNCdyM41F6NqH34kmEj8VVuov0vdAQn18O/5yHaTDvVj2iGUBW16XX15GzONu
wbDGO/bhglWFieXYJ+g7EMdYG7Lkk7dveeZ+vewOygHh2BZKcXKQWIl//zg9WLkgSq09ZpmuX3JM
f+bKq+yJsSaKGuAK3Ser3vvft3ygxUWnLc6yzGrz+wf6Xtk4YxsnRxjFabpLvGTMEFxo+LiV3QRf
P76af+z+/3ychsBFpcJm8M+T8MvlFDCVQgpe4zhOmVgzCYQtVQ2069i8OBwGI8pfna0zUu22UxtW
67AK3PMnX+L9G/bfv1m6mgJEe+Kf3eqXLwHRWFJy+uh3xjI/OelgSLqpnblPG9/47kZRzpEkmolv
mZBZvdKfwuxdpB2yuBUUCmLiP/5C1vvn/7+/0LIaCVNo27N+vwk6mwvs9NyEwqoUVk264TRcBr7O
StaWXaJDUxGhpAo1Iz7ImRmgqxgWo8l3rD2JWI8meV3tlsGAx0k0mhdjWgVrlRM8LxZQlzS5SUpr
Evs4L8l6bkVPlJaYG3XdoZkfV3R4CKJVCgHo9uMf97cn2vIcLDAuxyPHerebIVkyZ4aCwL1yotri
UaUHorC9dT6UJFmUqtl//Hl/vZb///PkcvN/ubmNUWLNdwvjgBnRcNbwdslBDbsuNz95jN5v08tN
kxrZOvBIZUq1vFm/fJDAEa4BNpDVUtACEmGRIk0MJ8qFrjpkUO4ZhNBlcAuwbIjQzPXHv/NvL+6v
H/9u92q7eoj7PoTUzQduBx14nM3GAYwoW8fHHyX++lksf/xOy2OuslzzX35q3eahoMcRnUaX7Bu7
DPWuaeT3uSPiMw/9DEshlP2IrHvkcU+TgbMBmESD14lkk2Ci15SijV0PRlL/D9ZL1i5baNSyxOi9
W55x7GF4CGR8sqjKTyHIT5IXJtfaVGSa3SfgsD+rzv72PKMUdx2pXNeT7+ujgYYGFrggAY4+mJf2
1DT7OZ3dQxVIHKwANT+5z39dMm3XNvlElgZyan6/+JEAET7jlQG9NIhjwzdjseLpEgTQAVRM4kuK
uG4DR0eswnzx6BRklXz8BFh/ewKoRIXUwhMgi9+/VZAj5gk5GTj1fA6PRQ13tcKOYpQ9nRTzCbVk
+4y8PAhOrRl1xzKFi7oLOL7ZGFJFdguYHkcMRvfavQLXGHinOMyn7OBbrT+smH0w9uIMQBK6wyme
SWTqDPuKv1+/SLdcw6kgcoauWdh+sviKv73Hv/w0593i62Zx0ldBlR1xV87g9RIcpoJO2zP+L3nb
06qI1yV9aoSxNuc8ENlJd+3amf3MOCqBRl5rEgUI1ggPvpwDeCgCUMqq6RTFCNeHi8aRTZUbI0Qh
8smN+dvT6FkUTo7Hf6z3B6uhEj3mbTM4NXlpX6bMNIkeIsu4sLPuq2u1tx8/B2K5GO/rE0cIh72K
Hr423y16CCbGfOh7/9g6AzerJY+FE3MA5XygiVb55TXpLNZT0rXBU9RMlodrKUN44cpEXc+x36MH
rSdSq7Yff7G/Pp9sLiZ8Ms5N1rubGKkSO29NXcFkMCNmriHKY6hoJEx53H1yzf85CP5yEVxeQ14B
mwkv0geK43cXQek2JIakavcyhy3YRuKOevAr5pFHG4wdXDfV7e1ZnaFEbiHkHJyo24lZ7OiGvAUz
0tQWV90mbdl3P74K72/PP9/MNYU0TUoJqd4fHXXdx3XGYQDbOnGaZBef0K5iuUKsTFzV9ODVxlWm
jKswGC46QYqU25WnvmjyT3aMd7eDVgojIE7SjpLK9hCB/75mgWhyKefH+VyKQFC9GgOo2Ffkl675
SDuGB/TjH/7u8xSkF3Zi17WFx/Hhj6YSKcxNA1fKOdpG338NlkyItROQyrfmbZi7TzadZcX95f4v
n8bnUTY7nilYl99tOkFjj3ZeKXFkNhgJsFcCJ8g09e7Lx7/q/Qn1nw9iAmkqCdzRtdx3l3Fw8AdM
hm2Sz4eGawusuj/IahJ6RVhMiRnXdMjbYlKm21WkvLje5ZZuSWqLMPdvymBy72LcbMUGQNJ48/GX
+6c39vtVwITIVWDxUZ78o7CjWxqGgy3EsRSx/GH1gX6aUUORHTeZGeKOLmp/YBzASu0FgX6FooVK
D66n2xG0qnu4V96MZK9XDFI71TZXUSuR3sDTaF9DtNBQ8wrgPoeozemguiLDDBHSPKzXoZzct0T2
Li3PATiwjBVKQAbG0zZG1kdqCORD/MNZ1hw7zwkuEMd4z3bpkxGQWXl4/fGVeLeBcJd+vxDLX/+l
OlK9284shIC3SIy4zGurPiYLWArlXMv8vqzd7JvtL/31IAvhL8oJLsUnu9hSRf9+MyzNAdp06V4x
Z9DvliRqPsyiKO6PHT2q22gMM58IUw+cr2KeEO80U6h7tOwJWXxBAXn940vwbhviEkgeT9OhXWWb
pv3+jahThrV93cgjm+F4Kz3PWeceAhaiUY1jFMfZJ0X++/edD5EO77q0NMISVo3fL7k7k2+k61Ee
Gcjll0bge4+ondMbr7XkJy/h+7trm4JO3NKWoi9FZ+z9y17LjpGxBgsQmQmjLiTxCNqsAiYq5lb/
npvhv0ZM31usnU4c7lNbGPKzInDZv365v9pW2mJ502w9vHTm+wtc2vlgpmGlKFISMpNJFSdoATeW
B/tWFs114JDbPlnCvGJc0R2cqmoevDzxnqyY3LWB06745Cu9uwXLN3KZUXOWV/RuMcj+fgtsTs0A
M2PvWBWs8xUK8Wi7XMijHRFj98mKu1zkX34+S4BEFeNa9KK0Zkt5txCyh+uZRwx0HaGmw270jbw4
WEXJOaTInHgbGQiqNlFate0nP/OPT6b7QzkhWPFtR9j6XfWNRbiEMkZJyJ7PUu+bjLhhmf4QYQO0
vtQmeqHMvfj4dZLsIu9/sUTE4Dj0Avjpf9YYce07kJwktOVaNruxEd0BRw2RPGYWv3kMQp01vtLE
WactWBaD+dFtnmfzSedEriAkr0gMQPgH1hS1174f5fzQTHBLlyNCgnC061k8o5z09xYNZgRc6TyR
DPWCFT5ttiQzPSWoFi/NJvaYqGFiyVQPtypm3G2N5niR1gNyBnOKpycDhz/uGtT+Xo6XNykV+LAa
B9+jRVUGujV3EcYgqWQLa4naeU1KLcwVmgYXeTBkJN/ov5FYMd0w3i+YQuZqhKmk0GDvwGghe+lJ
TUHw34Pj3ZaiYtLfxUxbUMOayHfKilnKoRvGyGE7Ya1fQWeyFVNuP8TkzdpUrqooGM9WQtG6Ap1m
HJiesEfVeCVOgFtj8CmMdnBCFYZ6ngPLgUYhJuciHGlbomn3J/45zvDMgHU33KOciSXa6rqfNsrC
+e21iX+AfAYFHDwg+1IcDsGV1/uwGuBKNQRuUU1Pu8CL5ytOkKhB8iG5mKtxhMsRjASmo1BU3c7u
mugrXvbqnuy/7DSpHvpSgUH+H49N/UjpHVG19R7xsOjiIIUWs5U99PnkQih3oQ251ghRE13VWwxK
Cq1K1GZPI+Srq5lsjoesJ+VFJ8lUQeLJzO8EXoXXSe/g/rEb+zbIizi6mDptHZ1CRmSI9khP65zB
uCLXhSFlXUCSS+cZ2hgBnYlfGTvYPuaTsAy8WUgCCKuEx72lEOE6QENtt06BH9LxPc/f2m6Z30Gj
UUtkm5k7m6gTZApZMkKphmaTrK4sHrNXawJy7jdFvIVfA39q7BBOVtJ+boDgHCsiGq+xNVtriPVM
48dI52sE4Fm1skHI7vMcMCywAftGp9rN9pnf6nvccWof2p3x4pgz4hFAfSWntBjKfktULgwEO/Kj
Dd/VCg+DV5JfBec+enOaPrP2Dtpk74qsxnQBuIJc2LWBAt8R2JLcV9PLf/BccVxEsXitByz9K5nG
+qUoiiRatfFov8g8w9hjNTFh3WTjwe4wER8cg9JvzTUz0YHyCKnOLPcACPMnRO68O2bZRbusqV1r
jU4GlVUoa/21MKr0JprK/haisfdKKWS/5W6CRF9Ui2bd9hmThRYy2l3nmAG0+MZZe7waqw4z8YqH
rP5hpTbcxRS+EcS7BsFHwnP/TEhpfzBNEwGo7yW3MYZWotFKle9G0yi+JBE4/MZUxm2EQwlV0VSI
C9dr5A4BChCDiLQ2gVh1R/5XCV6IXhJKInO4M6IZmw/tbJCHgD2Ka9MwZ3K4OlVv5hbp0aEdy/ks
86YiS6z1k1v6GcugHfOm15lOs0WPEWseuoG5eG9R615goUieY4Cv9Ec7RFN0p1TyksYxWBnXbqaj
q2GcyM7zTqhF1FqGAYtXRW7LuiSjwz5hIRd7l1TwU6gTvU4mI9zT/a23MsyMg1OC2CqhGyF0Fqje
GGumh0TYGVJAc8DebcXeDwSkNgMrEoRWnHu9OzOSepf1Dsoiq3ASnKW97J9huo7HrGKo5uXtj6wl
swmFaPwtbicgZGaUeMfJylxIJz5OkMosdmw6ryMpVovjLzOeZoYuZyar3soxne5sjgCUBYDmJ3y7
ZJ2QYHPrDrQd3RJ2RpnH8H8nxguscF5oDLuSF2tD3gq++7BAZwbPJSP9JGifHYDd+x6+2ToPLONQ
SUByESvmBXykdAO31jnEZFkepadhrxCPCi+hHKb43m7IDaQAarbF1JNLl4QkY/T+wXTmyl97ZBef
YZqTsxVFRNlZAP4Z7NkSDXSXRldR11nXnlFVt6Dh43OkaQvETYLEqLZRa3bBvNVuOKwLgxUusnpr
A+AnQfcxmYv0aUE1tsZoXLBGg4mdakEeo6NySDV9ueuJkLx3m9m7xy8mb1GnxxcsjT64O9AVtQEC
Lc1H/43o65EcXN/cg8EYLt20yzDuo2paJ2M170VWO1/hvLMiVVh012RSlkc22v4SwLe7Mq3S3DaR
jaxlNqNXkXb6gTx4miKRtI3DFLoWR+0qXYuUiG+NXHHx/vNfpKDCuMts5L4Z8aUX+XL2SU2gRqUA
44lJDWkdIdw7w3QGUrpNcUJNr177ufCsaxGWiCU1RNPvaIfNfYt4bTnlmsEdY0wPtFw1HqfIVgca
cFcGOLu1YVr+voqp4FeDaWVbK2sNMpWUew+AAQQqb226xS2xEFFiqMisu6H3wwQfdhow+K+1BjFg
WXP1OqceDbB2IK8bm1GzqVg9H3U0oA1uVAVCaqgrXjT+AZi5Q+F7cN5bkMZCuMMROCWUCSXESww0
bd1xb1CnD1m0R20tDoE7h1dzS6AqGFuDMGgSI9cFQkVy3CaSjpb00UW/prC0YlA8ALGvnqcKoIwO
o+K+pUqlC8nOwgHHl2LV1UG+bSO73sMeIXlu0sPbDBHtEEZK/0DkZUL08KL7kKreWjtomjCIF5dG
k1BX+M4SAK2HxiLyKvNu6C+IDnkhcqC5afWeERIZthNRklzSpMP1o7hQA5FXD53TIAso4B7c4smG
dz+b/WyjNo8hHdrgxxBmO9jK3IxMSdNJcS5om/5Y/DPh7LYS5DY9ipzksNVgaTiGDiZQF2Qa8hgn
YC0U/lNvVgrl2lzle0gH1aoXUJ0iuOWQJkZRsJs687eJx/JgjWjgZpQzZLEUqECR+kTrtHD720gV
4aPoIIJXBTbNIDYeS52XZEnXtBGcDvr6SOwzcY3ll0R75JAMs9waEJ6+I7HTVGmoU070RrEu0nxb
mQMsWmt2ixYtTYK3Ef2OdxbNPD0ikqb+s8B/sbwqZNBFUswowizjKpjk3KzJFCBTuarZjgOEo80y
vgKzr+/BcXEfsINWzyxRgI9U1Pmbppp9QhmVWvj0nodvcIpRnhphZePDYQnEN2E4dyTaWAdsEFSO
Zt5iXCjh1JN02+AxQrSYrUuV6WTbVGFaHe1MG6fluI5ZxbG/D65hHkamgVsGbBEn9hYVBNZIABNJ
tbXlLLadOSE41jm4lRmIxrVLUPuJpldOpBP0FYQqFZ2QbAa3qrKFSlxnJ76tMRHLbFRbK1IpHYKi
uQVwcpe27bfULf37empust6KnjjTDgAcZxvKwxzl8X6owZCXWTeX2wHfz07g6bqBHPxQTvXwFiaj
pP+MzAnONpFW3WoAdrzR4HG28zDYV2VmMPabppI4MdJps23qBj0udCcKgR6M87qIEyw9sCGheU7B
KC+p8mN20+ixGWVyXKy9Zj9cNrIw8BniLKPXjBGsVck1az7bH7mke2kSRFmCgaLDf+fVwaVXi3tp
Q20jpzgG5WEk7P/R1z5xDrZFc6RqpjslBfty1yzW/iXOpL7IgT1tpjLkICNEe1VN+MLc0WxvJlve
j5a1IJNsomGCA9SPR0ZNNzx38T7oowxzP5iIQtP+ky9d6dibVme3vPe3Y0LEnRfJH8IevmhhfMXz
3K+tcWwuup4eJZUupU5sgzUAmFBlaX1HZcOo1VYY2S2EVde+hcUid1QE6aKbKEbceC+Is2IhzH/6
BlFDwGUU9LmhPhNwDRU//tECVtiTrP1iSPWTiG0axh7JEEZxRNymjiSqEb1ZhNgkYG+OzHqNon1y
BrJH0Sl+TRM33Q2DvLF7L9ErzLgpocHBTCAZMb3bUY5izfrCIuOSLdTJfer1B1At8VYEUb+ZsvHN
jtsHCqN7Srmbqg1a1PfhdqZ5duib+KxmMqCn8Ey5gKGX4O+97xFWrXJ0ZaKUzuXIG7uTWRST9enZ
2KlCWBeFLNdJOV0pP6XT1zo7o4PiXI338TBTxljpvW2mb85MaLREcUvEXwz4pSNJyEzckM2vtDbD
WH8xI03eJZ/ImqAO6Pqfy865kk25HxbU+OwtqYSaCt0Zx/nQRB1bWKKgTc1f5zB+9RcMjsC/h+Je
3gwG4TxA1oZDMiTJHqvAJT5AD8sX+SsEqWy5S+Al5yW9rltiaCrIIp7CBeZPV/lohWjbqSw6O7xn
hGOsfUGokhpEfqrMVm3MivSZ2WoY6riFuoBJySYDGKBVwju5Zl+fRW4JinVTUusVZNPaPwvbpb1u
qXMblVSdC+HPaAP7lCBN/UZmKVnmWFrWBfKVA1l13hYt/Gtu5D8yjL+rAkDJTe5qTH1xudUZWa4c
ZIg5JxJvPZv+ApfLnwT2EQl4G+nIT+EBuzF5DnFPH7tyeKsAJ65CNvRTZ7nXbTUD1h5hQRQsaEO7
4IQkdXuTQszN2nZYexYItxl1cJtb9rnJxKkhPggT/ZcEyjlIAVHh3mHjxkKfPJNAljzVYYJFULuP
tvQ5VPrhQzAEb4DBvjb0ctYTRozlaHqbOfPdYOH1tEAf1ngrCQSo8GbqYoublkmgJAKB+TKOg8BE
DxmbBlJXu9jES7lVVvYt4UHpoSAzhNlLSM3TPEcTlKYW5881mFcXUGeB+D0oLmcxv2bpTByEMf5I
9VDvFVg0XKZwWfJQH0Ys+obinEDXtN4XRWPvQomwN1AJ8EZzRgbuu8+MdLE5Q0dlh3VeBuavG9wG
TDMAKL6W5Doy9WesDcSlAwultkU0Xw9JcRHDiqII3cjGu21nADp5kXwveV4bf4j3dt/VKypMUllq
H5iYaOrrCPrFdSbY6uFlx0eoIf1Bc/TY+V3eXktVArluTbGKjCA4MnnovuNNstajVyNPI6Q13Soj
Oo5NHDuEcgWvdUbB2lJFqajdzwiCt14e3cCQqMAFxt/teRbPqAtJu221XKGZmA4uXNwhEc8QeL5x
1GqPIoBDa1hHOBNYG9OJOQNpJ3UrbmG+cPOC8LbMKGfDmAg+wtDTvRrk1zjCXdNiQffI6YvMPPtu
JNX3cuCSQj12N7olc5ExYrxSGlxHmTu3kO+2oTk/GhV4itKI92XKg2mA3jZIiS7T4Etv+BdVM7cw
SLFWhOVcHhrZTitBxYxquZ3ZIjk3qLTHXedAxAF3dwoN41SG1d6osifVqmtgGze1R6S0pkKgX/MT
0OKirsdWeYj6/sk19DlQfKeotC5q5R2NcLzSLio/FGbfylieYBVXK7PQ8aPdeMXWCKKHKY1v+ob8
1RDnJPHGI5Qt1lBmgRbYnn5fpDURDVT0gwifOp53k+VnHciG6MAGH65LQFAZG/eFa9wAIjrMzgJC
wnLWd8VDEoP/MnhG8jzxobTIY+SqFy/sNxgJgJ64+tUPwxuPU2w7VnutxifTJEa0HC9Zu76hRt5Q
oJ/o457qWJ2JmXt2OL/wkk8HFJ4b253verhlURMNeLgBfysbalLgEIw6aAAO/VPvd5d5SciLPwXn
3rZvIuG8QVgVV7De9rkgHriu4kvdBXvhlCfbKn7S0irWTZoMV6EmtSacf5rRAGUaZzpvVYlzLvmZ
Nf2aH/cgUvBoCELDvYWxckPkKYEBy3Nbe8wOic9ckR1D7KGdnAuvfO6s1li33kzWUfQqhbVPQvc2
KjKyMXCoxQlH1MG2X4uQtqyZBJd5hEu1Ctg3s/Ku5mkCWJnuiKLYNLo3NpAJz2lE26WHz0knp9h5
OvgGLI4K0pmwH7jdRYs6P5AT5QHEfGwg3sbKshGuenoXwP3iBUsvQgERwxq9q0LXB7vnikfNkRRn
jhrZS9a6t03qX/Z+9TTLOAAAXtxMNC9Joj2DpLqpfHVpzv1JD+5TmSQPFfDU2ae/4/SPHXzETW3G
e9K8sSNU8XOhylMnpueiKp84RgEhLezi/3F2XruRK9m2/SICZBia1/SZypQ3Jb0QKkfvPb/+DO5z
H3ZpFySc241uNLobYiaTjIi11pxjXnnR/HOeNDE+5IM6bfLeyvAOx9xu7okSLwt/q93q2aIbQ3Pg
OIB63uSd+m4FwW4a/PrUtukdjs9nn/aBaaJhQGWyT83yvkA9v5pFcaQh916j1sKFav5iD34kgvIS
diifCJIjTgNHIgezZ2yNB1a6700/QCdjTAFYUuxYUBcyj/+mBkR1Zog5CK0mgUGG/ilV8JjH2Tay
1NMAXCsm0/fVbgC/kRgOdbZT6blBWxGUwP+lfyUCHPBOPt6ghHnzTbKw2ITzVzfxz35GCk+SHDje
c3gZWKkdj5Ab13nqIuN6jlASAg4bnn3y6484FQlD7YNt3/QOmw/nhAC/UqtD/8qitGLhD9qrUsDA
IseVwI3eY2dMz17JIsOkD2BvXZ2Cqf1GROtD0IePRTbj9DBC3p7I9XZOO75mfRDtJyc56z57BBB9
FOXc3BYxyVgjKbRGaOO2FCVAIG/nYVLdWJgFyDNlw/MM+ByB+WJzBLL5VHsbGBoc5Luw8qiJImva
ZZ381ho5uZaeFCufkMyV6US43UXFvSrrdiWsBZiX1tk9AICt9rJ0o8qx3zG4fVaFy34LPorHvzz7
jglfuDMpHMyexN64hcLUBWcT3rFPcb3WkKE3tlMy6RViHeX6qpbjVd2T92CLY6ORIEE5GW/jvJhA
OGpyAiis1jjL+y0he+AZyF8dHDQxseCcqgsYVv1s3AV+Mb+FtTtt6N8TipEspGwhF02mXYngphmU
hEpBqDMixvLBGGR0248erTw7S73V3Jsj5NOJOMvQzPSOR6m49EZtA+DzpsdQgQOHiezBW1JQ1htT
PMkOGsZkB4VHy5fcKFlaICym7nsJSOwiFL7j1pugCvfJvWr8e4BU1+YYRrezxdtVAQDnFGkP86UJ
uuARN85CKpx2lGp3Q5pf2OBGQjyjHfXFtZsO9tZWRb43eYjXgYIOA/Vro82SujEGXhPRjN1EEp9L
7Ts7xME/I3SZtJeQLRaJv4xu03CD+acEHkwMiRoAhUgxwOqJ8msCmmhS5hVwFuWf0rq5Gs2G5PLO
vmvIBNiiVDgRHPTGE3HH7CbGfJwciAp6wVKHiNTyGVvE9Nan0rj2O1hJc2e8xbq8o6N6QwcIB6dy
92PB5KMvzQtNF8YKioqkppU/vVt5/GJIywdZLW6Zyt60NDc2urJOKJzP6MmwdLvDa1nSAcs740Jl
xBAJ9DHJUeG3mABisCTTNiH3y6R/SYAkQJI+Et8ypO+Faney8q+RUZ7aQt6brTzndY39zFuYMrrZ
T0TeXlVNqLgjhEGtCbeD0d8BEx0jdrIhEMGeyNwJDhEpm25ofXfS+qHOkePENS3tOsk3jMoBwA0X
CuRHjse/J9E+IXHaWBP+NqPNq3WWyhtMrzs9JVsXKoFZD9cOedkrMinPLq1XaUzXVKZv+BMZlAm/
uqtzG+ujKPZZKe+xEi7xiJl3AXq1z5ivKPoo5G665rYygT03GM8K4rY3IvLxkVUPNZwD/CfYkO3+
mBo2vYjCuU6j4VfcOjcDWc5NAZq8FgNNa9KdiBli4hbZxlUw5FRkHHEkDiHcpl2RlbtWmcWZ9I74
VhW0pDNpvHV9Zn7rLGy/gNvlPXHYTOhKRNfYDZrrWjEOKS1/fOGUNW8js+Mv6bK9THUOcLUFOtFN
Cmt5YxrQhXzsdCU/XJwA3cmG8MGJKSazYkE7j8EP2kjlauzDcW/aw32VQDgnCzymxx28DJSCm1B5
1xjbQjAd8BsZcOsdIIk7SfeI0qhI9qDmYhjClrJvRD109MdI8fNrAzcb7U9+Z9rZTI2bddxxQECQ
JOkED/bGD321FyMPV1emALjG/nYQvbEqy0LtLJqdb0TXePDLCp4TBXfJnnFaphZ+X0R01s7Xc/yt
1eN8SQlfP3WEEay4NONEhyjfKRmJWu00blzmFpeCGvhBVFAd88aMtpYxTxvEf4W3bbpKv6PBjreT
zmYCl7JnQF6/Y3bgLhrw03c0IxMjq7cxhzy8b2xUhpMGe7ePg20xRKQD9na085PkjQHETNYL6byY
yRp9MF3CPDtXUkRVCOdJF53Wo0srTZb5A1nZKWFricO2aDyjSamvsyKMHrtiNB7sro4eFTRPOJva
xHA8MDgzClLpgobzTEerkZFJN+2DaB5InaTdbeP5pygHRujjjuJ1K8M7hJrut6BPmkMf6Ph+8Ogo
k7sp95Vf97AInNfWwxfsx/TDdFWT/tQ2zqppnA7nLNlHITRZNIu0iCqvILDYMX/AnAl3oBLA+mM+
XhN3HqzqpHqGHiY2FEjFTmNdWbis0t8xbL5qaKEvMTMy3fRJEIEna+L+orAxbLFYETqXQdIcFyhk
4ANNiJIlynIyflUcno7QGKnrbE3HP7Lj2zDQ1A128NriVAHCg3jRYkJFlwNrKhaWC53wbm+YPll3
xrxDDHkAhZAyWTMea+06m1pMXoszy35uDGC4G8Nvo3NstwV0nJxjzIDtszmFKTbYStm71tBne84y
mKrNtlVgyqyBNLi0bm+czN5nTX5t5fxpm1muHcdb0WE/IztvB3u5WrvVRA8DjCqejYJ8HSCGqdlf
zeCrCKyKzoQil7Q8iOVqJ0C/Nd1Eh9jVte4JHVRQfLZtk7sHv2WCYo/dN2YVgMBK7/s8Y6qv9Y/Z
xqCIRXXr2P3FtONz7bcZ5Nj57BXDz6iRMJra8WoikxhuqhluPBlB68qCI7tMsia6h5waRTusCpf+
SnoupH/RujgaFVDGMeYDGSOjkMluj2GqrjDYpFtWjLuskle1znmiIQFbbb+jEOC5mZaHp+SE3ljx
kfjEhpNkOHLaJ/s6F2bEoj7e0cmsfuCbvY3MQG+j1mcMWLe/KotZNLdduN5Psyr3DRh88qB3Ycup
35vVpRhKysbsPjTpVJVVaK6tljCtKHiL2vSe48WDJrGHLrq7CByMKznz2cw03TqLkbYb6jP1nPMN
nj/BUKXtsJTQ2Y6ctF3XjjOu6kEBtrBj4sKbcRMU5Z3lZLdpm2/Il3zMS1p9vndo6viSKua0oVld
dy7LjSrzY9zaL76vt+S57k3lheuCymI9O3VBKnD2LbLkTzSCR4OiXmcssUivNMIJ9yIbetKYWL/5
VvU85NaRribwdC+5TSUtLJH0b9bYXRPnvnWcARBh/Z23C2RtBz5wFrCEMJyCNMoxyRgFgoPQNXcl
Ej7QGTBi8CdvYx78S8DRYqsI+luRBQBlramvUrd4mUPVbx1FGbJMJUgHuYV3s5/4mG3eQKoDkxC3
3X1l9DZNVxomgfWsJHc6je/jVt1WcfYbtuZA4wJgXxPR00/ac+xySvMiPC9kFBACapYk6Cn2gjDP
33to3rngsdY+paLv1OilrHSb2c0bzt33qfOW7CQIrW0PP7qIC7K7B3Gsquzc5ymjWCzjRRZQikLh
xaxvrgWOknU2eOQHzUqy4SQNAI7uei7VxpmHeV3KoT00PVWoTepMy5oTDC6ZfBS54GWqczPOJyRD
j2glHy34/vQZjgGvoAXvu2wSxf+JWRL/752s1YVCtkBQk2/7sZ4XKlyyotI5AYF+Bw5xTmR6nupZ
nIK2wD6LOQ2V+fVohXdR7h847e7SXsIIZzRUEpW1miht14KczGlIb6BLFmss1r96chgE/RMDvj7J
ioB2ZFGfCnpJ4UgowLTcHy1voii6yej6s3rZOz8g3tjN37M0vaIWoH/fD/uuLi8eg7pVZfl3dI3e
CeC+yUlqrKb+ClQyznf9vRmtd2fKbqqCzTmJgQhYYvdPXHygvad56PEHiZObOyeW1neYsqSTc+bp
2vzGz4F0ojSaN50bvAQdIu+qWwRF8qq1W2RM2D2kb/xI/eYFyxkHKyKrAjZe6HHdJeR7DyOr01yD
q5jxYq+xSn2rW7Up3O43iCx2vK4uridn8reDtpgTO+N6wMW/8bLqLtToU8La2M5WArYfpT1xa7cC
Tct5Ksobrw2yG6evX6oEBEYKE2vlQXuFgrLxDPdWAg9Zo3f/yTznykS6IILhlxnBHgADdvEQFNbl
eHDs7FBDFiAuzb4LRXvEgsPT54XPoqp3M9FmnPFDvaU+TljJ3fmE8/GdoRYdBcBgUW/RFYLcjXe7
2lctgyXR+MSwtI3eQRe6r4PuMiWQc3ipmOvJ7kdZBLtheahLpEd6yp+8xnvLwZNt65gE4bgRRAP5
ob2bHMpouymfTLv7bTblcxMlO79kFZS5cxmz4TkMnBeniNFp2DTzJ8NYJhIh1TE3nptHeSyvKkhM
nEr1DTg1mvlV/orGzwPPmdyjxLgVvvnTc6Zry7EvuCmCtXLcZ4OQ0pWcWTtzAzmLBqHqNf6TqVt+
3dZ9MHuOnCJH/jMFnvfNo4dKSsUECJH3C6z/oy7tsztWgrZcHRENg4YrYoTXttOvRtdndOG/KhsK
adZkz5E77D3Ujgvdqd9jKrpiksVviS4HY0pnvduaaMWYc1HjIlOo6Z2u7KUwLZkV+cLvNilFgGqH
o000+1qOxTGR00tXWe+KKlo7wIOdxKQUjqy3JLM2pa3wcMvwVfa8EIXreAiF6fAmRppvDROMEQSg
YRX2tFrZdKBw2SdLYeSf6dY0aXlsiuqnDIJbJ2e6WBvdYaRDvx6Vl5H+KH7FimZ82i/nAVCwLMsT
LWrToTGnTmYV7qLWYLGD5ckw9yGaCCJoq1dy6wnOY5IWFso6TSMdf4JsFvY2Zi5m3i3jFRAe5cSh
YiqGd3g911R9b1bR/RBG8A0BK4QMgK5rw6rLXVUxe7VjyL0d6eYqyt/SELlPhDjG6wikJna9WsVt
dsjc8MrWA73rTlR77esTWQ7MPwgq4CgxvkRpCOiaQEc2fHJXCv7NrbsLzZnntNO/ba8/gTYgXyj7
3VooAqckttYcHTcVVH8vnE3QI+MhbzWBFTDIIyQVBMa/a+YT2zisD0iILrxENMWi8L7FWLEKZHcc
TPsShPZPd4qeR69oiYcita8z3tt5AQTVPl0Q++AXjD/qqGs3hT0ePDPcKtiiKwuybcE+NLvhKXUm
vcmmAOCtx25OA+ZspzS9SSB7o7q4Qjh0NJz8ksfTvCka5iU2bRWzI24P3QMpJBlUjnq7KPwJg5rT
tdmR20rOlEWPD2JCWQ3380I2pRYBje41O+r6H2w3B88K83VW0XQJauclUEyfpT1e6lI9phbKfOIa
oKDk2X3JCnxCHMJmwQiTtEL6CxmxRnuDOTHtEPMiQie/wTd7NzV9c+AodVBp/ADJ4z5t5HQiSKI6
jmA+2e9/E2SyRz4qt3NVVjt2nJuJ6QoH/PHk2+IFqfYr+y8s57Hfy0m+jX5x3UfpfV5j8hrawNul
nl55vfsADyA6FUnO28ROappAAyNOeWuLkx7hDPdpHv1mj9y6ZfpsRrO1mlrnfUjo+uf5ALgy9DbF
OFzF/JkVptf1YBn5hm36uyhM2JM94iGoUivFOJcU1vmNIXy22CeYSo+MeclbuE5xrq2RTf4uoh78
ET85YjPYKD5xYiblPTX6PT0UGm4dkjfLXIctWw9t1Yh+2vhS1XaOJjyPObHyoWFBksQeq90yLyd0
GBGQOd4OdnRnxD66KHuAwZftgwzPQ1IXG9uoX/KyZtH0/esWlcLKpAmz6nX/uyzNY0Jbyu3k7SxC
Egc6CzRkLsgtoP9FwO6JHLfXbHSKA2wVulROcp2gUFwRrPK7mOX9HPfkEMMBQAVss901C44GsRiv
J98pVCgBKnEOZH60yEmb5vBNkHrCeuTQ3apktUy6n4ifaUDUif5cjehnfFY6aZFTjPE136ASoofr
00NS4LJm7a6LgRF04saHsvQgdtE83Cx5RqMa6NgBRoTYNJ2syoA0qPWVV5n3EVHqU8KinnfRAU/L
C6/cSY/pcqK0b0XZ/JDSuK6UdWDr8g7OqDdjiSBkGJtrQI0zEw0WE+Y2+4Vnu2a8t8uVuoll17FC
yoOR8PzUyaJDoX3f2RM0nHZTOzBkrV6/Cj8Gk2ZDvXWLqFlnY0DHZlJ71iTrGI85PYCmsGAp88zj
FdjjwqAHCPJTjAtRxtxaXffIkGnPmRVmbsLHLrubKCHmXRB5fglLY74T1XxXaSK2UervbTO6xWO7
j9UiFc3sHyUC1kOCfRzmcPjkzSGG2rK/AkZxQ477Yw6GsU1keJTYIda898c29wrKrunH7IdUW84m
jbM3h5bnKg66+1AxuBAoMwZooJzi0hUBUdvKYUJF7i/+Bf6yOhdV99BVyWmKjEMbGTe5Zd3UoDgg
T/wUc2Zvk2SpCOUbtn0OwP54bDkVsmlzzul22APQ/KR0hjoWpjYfbxkp3KUd6gHAUXKV2PyefLCS
0++aWuFaQGFd5eV0Kgrrd22J6xoT4sYdwr0lkjevHa7zvmH8j8twVfB4R164JF17h5B8E76At5Gj
wxlWwnJtljEhSwc08DohUKomTMJg1rZpGVOitBY32Kqg1cqOMFvGheBYdnYmJD6pdN+74TuAyosV
odKhrkCT6P2sXfqJcClAkupgH6LRXJe02p4Sp5/WLYlZLW0I4LxMY+fgu18W51xVw9r2WoRqvrOn
jN6ZVjKvWpTJqPHPKKz1FpUX/00+IqSsz7ikhvcAv+mBtD7mJj7gwUk7RCg1xbYbnN95Xd4kZnXB
13HotHnKWlYD0atXGMzJbhyKEvqxlSLqyelWNlV5g+0Pkoos3ypmZH7m3pXM/05TLR8SdroLYYC/
kbs9CK+5s5LoPMQuEvi0tO6NMbsFx/+M1JMn0OOcqOyR5W4y3wtZ3/Yyj7f0AE6D7e+n0rryE+6i
3UzxVSnDJ9R/oFGCnuw/AYLKTgxiSN3oTFSRtWIUm6MJDn5lisxpQiMUemOCmNMWAjwuF3dbzZxo
YDr+cnAzrkh6pOryVfS9hdFIS64qDmktzhkNJGRxCEyyiSQoLDeIPm41PEymM/PWMNS+8cXWqyoC
TDp4lCa5y6tccuQpg2JPk7hexUP1Gs8ZYwFyoWID2/q8RLkwK0/2lo/6A430uXVg+lUJuRgMSoZo
G7nhumu9RzTx3ooIFHJmTWJLe7sE12ll1iEhkmzl+RztUcysBsN9LFT0LtpiB1mUJOC+f9IFWgc/
AwbPGQg0HlL5jUgLJqquuhmkdW1ifkJnYG6Wdh2Pys6fRufUEBR9oBracheGddASjUdMEd1IM7vJ
DfbtTgz3Y2lFG8TK0z5trb0TclLVIu8WNclT0pj3eUNNCWVPrlXPXJMh0rpxQgQXhgQ+n4zEZHMc
tObyFxHJ98TE//IGdLxFggfBZea5yzhiltL6XaJ7ScLhdTDb70OdPmUCRfiEcmsO4PxO1vdOMrsN
hPcDTV6AXSE/hH278wxuLAkWb302S7SmubeLXGz7gTCHvR/FxolUBwRBNqco3ypfZ1VTNkXFTyDa
j9IZvzGF4eHrU2bkHJ3Nzr6p+mx6k35KHkvE4txn7/QtA7UquwBIAYhZParfspflQU/Ve9XHRwT8
ryqqfkZSnzqvuDTCBssVXbmBuKewEPuZFtqyTx6wvVD/T+UTkg2KHl8+qYhk8iYbzDOU7H3guaeB
1ZYqrThG0riX0t+0rQli3aMp6fbFD39KvgOFpCOuEBT1A4g9897tQPBl6tjralxlmv5FVTsHmtJo
+YxNA2uTFSz5GTdeu47zGKMTB1uM0+UmGuPvUZKJdRO72ZkmDkBHlTAhlcBzVVqxpLjUu76R9Su5
CI6N2krR00bjvq/K68innLQdi0QTWKUy82/g64P5N6kvDXQJE1KydV8yVC7TnwONt9kvHmTLHzPc
5saiMPDG4DWqwO15nGqY+oIx86YbAXic7s+aNA16GiOY5LFFlNF7brbG9w3xGdj0TJBqURPL7Iz2
MW/lYRhHUqC9ehPn4r317RNE6RuP6nxlT85hWnhQAgbkPja9tWn55bpRFvm5VXVVl4SoCCTQFr35
TVzGJ6gpLYcmZEZa6ItKGVqlDvKJOZ2gwE4bcmwvUhvk67Lkxop2MM2NfT4xEehUwOYB7rHe0miF
045/gUTpPjpRGQ4/BMjAvS+S4LH1EFDUmjjO3hP3dTNeD9FYc7D0R69nqWS/MNwSa3BPzxjwSXIZ
jXq4rWvLIwiHFO6Vp9R0GhXJ3FWaObvS9mBcmb3P0BWPDM+FWf6Ma+XsQgvetOOH4gd0AueS4me9
T8iiQVsagM22acp7Y818G0Yv3IZgA2YAyLv24n1NHOW9l0TJApJtvc3Q0MRc2SJmamF1eb0dC2lu
A0j60wp3W4xG2Dxj5ccTxRyO8OeaLlfAqPOonXp4oi8abvpAyBeH9KBTqgukmHjN8ZiI6hUeTXYc
urY/NhGlRCWalsCLXJNX5usrq4c9zEX6ArFmVlQosZvkCt/4qNcuec8/ahVQb6UBQ84yLt7npM52
Uy/xeNVts4eKWv0ofFTaEIk7odaRBFkZOuEtVPngJhKtWmNIia/SCrU2BZaNg0yyb695edE6hkvv
zKL8ZhTlbCsOL7uWBBUiuvR3L4f364a0U9KcQPJRBNU1in36ZI395qq83c2eD9hzshpkpDJIdthf
iUOGDUjiTK/Hw2TJ79ojIcSoBvKoh6rluWqW4C01ZNSKizuhKdqcuIKpX7MqMEyXdnGmFeBsS9rc
R5qSoHKnsGdciJiRFuL4kDKQ2Sr2w43ERnagdcS4IosSMtMa23uIJw83R1O1t0SF+JylyRUhdVDd
J3hZdkkCY5/SEGq+3S8KxS76ac8VYoehN1p2j5ClSTNk2wQKVR7tJ3U/zE1zVY1zfZdH0l1LfOU8
nEVwbcwMchI/DOgchYtxBBDfVusU9W9RtNdT7M/XTj/+HGMzPTuycBeVBWe+MJ2ZOmramkLVt4MO
hhuVGCP1jg+JgB45xPo4oMAyIrTT/wysTqVP2UjWnNm1W2O23JNJT3SDq6tgNezH70aK472EVLxT
HvazXHXTTg7z7OyEstzXXsfovzsiWveGyxjYTOP6l5HY9ZNkCLkLu+TBAXTLmFTN57ms/IeJ77Ah
2p2393P75n+9m46JmUZoGJAmLC+Jt/NfhnAXhjUo3lgfW0EHe2POGVtIhoNermPtqPvGBN16mrvA
AP5Ms/ULZ/5HM7aSqAQseuSmBriEb/jPy5N1AFXRNU3SJGu5DkZGSixYOBO71NhMVmhePv+6H5zA
tLlcCA+mo5SLMxnx55/XQ8It8LVrjdI9nDiTG/3y6ybaINh8BHD5xd39YMh2FhcuABrxv/8APPDn
5ZD2tVY56OjEzhgfVIFiOR+Zr6vtWBfF3p1q1n4fr3ClWfP+T1/1f6+tLS1N7i9f+IPVv7HcztKU
AieUZebtUKnuMJEadXGRi35hef7wK/6/S8H9EabHpup+uJRCuOWlfU/txXi62+QA4neI5G1U1e3e
CSRpUJ9/t4/wkI9X9D4wBCYTKQHHgfBkt+ZDKMh7pIsKk5dd8Wg3HLAbHusHXJ+kkyIPOuqRxQms
qc9pAlvqFx/nb99fgybWYJYWSNsHiz8TUR/xQmweOtFzpsR3F73HDOlprVDqU0PFxhfvzfKc/stk
/s/31y74mAVawj8/3PGAN2MIXRLRHSMWxlFjGnB2rZszdvz8Tsu/fTcb5ixED15VU314Y2ZnmMaw
Aq5osyYgkigd8VjhUDJwJBP8xyqnKYHItbWfhKkSm/l44z0IWkfZcyA1p5xUVLAYxwke79527KE5
dM4Q0AEsxw548VRExd4OZvFM/JR1lU9G+V7HgurDa7BOrARn6WjbVVV3541D4xJpL/KaMz64BhJv
agLFQzO6EbnjPTMbptMz82o/O6U/OVsROEsgcTIGFRIxq7AOn98e628/hKNBqyy+eJdx2J9veGr7
iZ4gQ5/gCVVI5+jdqjaZdnUu4zf8Gg5yJSw2BudQtoFabVNEJWvBoXAFXic6hj28+dzjBP35B/uw
rv/zgNh0HWCxWFpA6Pzzc+WeDWglLq1D15DwCm5gxCvWhBm8KoK6gpCJSTPCp3Xt4nGWhu9+cf0P
C+1yfQg3tk2GJZ9Biw/X74LRmyw0GEi2SufooypDdSqNLaDx/ovV55/X6+PLwEzBxLBNhpqUH7AX
THwykubH4OTQ1l4RvTz8pG3lLQrA8M43SDkj0G/Yibx37kSCRmdIeveLlf5vz8G/PsNH1JqWEWHX
mvyUqgjb5zziB4dZMKJ1+fx3/et1QLqxoPN1TffDfc0w/qpKWMlRB4H4lY8kGLSzDL5/fpW//Xq0
BEzJOy1sNrE/nx4UFrhpzdA7TF3q3QcQfX9FzcxZJB6mt88vtbwgH348F8AmgwpccFKaH9ZOy5xH
Z4iIfuBMN24IVRjX0P/rc13YZC1xAlqkEsjrTaSHAZaSL57Tv7wnAEEY5wmJ8lT/h0IVVwiAFIFT
VTAXECmQqQlmBHsrtzpybIsGrnIY7uMBV+PnX/wDreOfN8SyWcS1xzSLd/XPezzSO2RoFMjjKANz
N8QWVg80VYjVPSBDKkOFPLVfvSt/Wc1dNg3Lli7bFf/hz4sqRk5dJ3xCA+tE/JJNPD/7qaALbk7D
j8ZBxvjFt/zbBSXPEdJLIOrS+fAtfVAoqtINBy6m7k9qNIenRtXVvJnaBtOgV/SYSz6/sX9bk0nT
sGFDc8jj6PPhHenRRiV5XrbHom59yg+ChkgYrYbyzezQfK1QsTa3OA2R8lhuEiB9mXXpbslX9Sts
o7p7NulSElDklQxJmd17j59/wr/elIV5tmyqpnI//AoE00AHjBvnkAJ22AMbT/eZ179UceCSCz1/
tUn9d83gNnDQhjQKQ5ry+s8fPYyoEW3dhqciKEhbSJQ2+l0NCVR+wYL57yPNhUCbQaDRKBc/nkqq
toMvhcH36M6G3I6GY1wvoTPHuey7XZGOL2OW2d8+v5f/XaqW31iAn3E5z5t6+d//VcAs/nadKsCF
Qs3i2LpxeRsaXkx3Ko1fPr/U374e9E4O8xr2ravkn5cifZFVHnLFMbIsdbSFQR6rF9uopOrxhUfL
uWtCyzh+ftG//Xic313SKTS9gI8Vi2t4zOIynR1dXCxLKqmhcWO5pm9/8ab+dyV0hASi7pCOJKjH
PrypHtYfk9zI7MQUEE1g7qBZdlmS85qheNWrcWvO6UiR25df7Gl/uzIHWZiQNrIFDix/3le8ybg9
7DY9eUXk3VklwRjIC5zNRMrXU9MY8zZIsmZTjgAWPr+5f3l4BBkP7KdsclrL5ZP96+HxLcOARDAb
hGXV1klqnACjZjRKP/0r+uVfHh6BtYG/wRviCPPDlxwGyJs1bI4TJKgQsVo2x89WP/bFHqMdnqNY
Q8cExGHmX/AN/7vBciTiqKBtyXpvfXxBWsJbBqEZTac6OcfkRiLGR8vJ2UScl+HTVSZGh1xEYkpq
B7P8//kOUxlxEOXxXX5e8ecdrkbUvFE7pTy+mbcDuZsKsmqz+Q4rgvP+f78Wpz92GcoUBVvyz2tB
odK9Db335AbZ8DqTO4cJD1eNErO4+/xSf/k1iU7jRXEs23SYZv55qd4fqlIlcUz8o5I4gImEvJtH
3JzFQntbubro661p9WS3fX7hvzyxmi4Gy7ljaQ9d3J8X9kPMBIlKglMP3mdr+VP0KIIiXo9GZ+8+
v9R/dykHZqLJSR6cnFL2h5fDBVWMemYgD55F/zoI5+I8MsYb6X12+pUATFzy/z9XpBFkUjoIV3y4
q14MOw6/dnxqSVWbT2XGjkZila1uZeLbxVVMFHT8xQP632/p/bOWk93N68kR8M8biszbqkANyiP2
QXzyxQTqiTjqHnaCnGZkBW1bMQ36/It+WPGWNhTbI0EOLLnEJ+gPO8kwh5ZKktY8Fri9sh04OVft
0V4TNZVKhLOBWclkjTNYgy3uhfrx+eU/tk+4Pt+VTgVVNAII3pg/v7Rhq0RNtprxeLnMjsTg2dd0
WJuniUGEfRQyLk5VozvEoKWtDyIKch/jUlhIDHoleS8EUudfbQPWctV/lwILpo993JII3V1akh92
IF7qVBIO7x1zJRKoba711NuM1+w6sA/8dgbNgrTYkUk8cHyjg+4iliM9keRyplr5Ff/6Cp/68T1f
PtJyn8AVIce0PzbRqhC4P1gr7+hWnf1tWeZuMlLrt0gRm0OaheRejaSNffHzLM/5v26EvbxsriSL
VdvLs/lPFNC/tiViUG0M/8l8HLjivIEYNv4OepdbYU0t3lfLLaNjLaf4Fqc88zbTGoq3TtdFuwvR
nlZfvCIfbsLycTxziUICYEnBoj6UaOFMF8d1EpvT1SRPLPKEG7sp5+MuSU+Q/2yme/UX9+DDrkVx
IqmKqMo4sy7Q9A+vJYOdesZSaB5JHSau1rQYP4H7AsT3Js3x3mi9Y4RgsdFD8f3zu/8PpPyPu08T
gS2TZiY9cbjEy0f7193HoNHi1OvGo8Nu6uIciaJrwAB5EaLrNlJnI2u3jLFU99lVnXade906FnLu
ZFDJdAdSsr12R9hnDxOxreE6ygb1jVi0IX/V9ohqpu8csqtLt/e/V6ryk9tITLM+BKKMblPDtfJt
ZdM+WbXOBNeqiYEDoxfQXYQYNSaWUpSxvs3qokKpDzrR26SDrggHn1DfrcMw6VG7a8U63Q9I2Nd9
aAFCjJE9/GTSXKR70sfCb10hlL/qmY//1qU0nvIEbhoYggMZxzfKme6Lwlj411ZLKGi6hA73LVO1
mxgPDGa/wA3zY5SW6s3P4+gBAgSDs0pbcQFEOzL7myqgE7yLeOHFscPPlWylV/k4cT1NVpaocXd6
OfvAw+c/3n8eVXs5z1F+CI6RDn3LP3+7toJR4tXzeNRWLZ/B3rlrJoP+5n84O6/etpk2TP8iAuwc
nqpZku24x4lPiLwpHPZef/1e9AfsRpQgInsQIAdBRjOc8pS7hAE4nsrpaWXkEE6vD2rq8/Nqk+Ji
B4Twp25zXcyuU9wip1NjjYdQjIa7QRMqRXOwA4QHkG5MIEUoXYp5b955f5LailFDFoqXbLIhCN9A
orv4ecqmUja11VASNXs+H+wiN3NWNH/EdwNpx99Fgu8saGcNkIhC8jbA3m+dclWDOI5R9lYQMqxp
6mMLakYTYTLw0bryM4+WIYhLddVgcYsrdUZHHyPzosEmGktVbws3r0E3DkwFmJJWh3wAH6EDDKLS
mXeAeX/p6g5P0axJ3LcWESeI1Q16VAurOHuIbXP6bFNHAm1gApx5lkpGX9sO+iMHs7Rwc/KVCmu7
1LAtF9KI5tLaFL0WL4RTs4eY2gDy38imUo0B8OvOEwCkQKLaBDQEv9VrfyhtZv9EYgz2O/xAFfpR
K0fAyp37odNJXdw3p9uGZxd9xumOc20uOyoWp5u1Eg263WLkJosI4JF/F8pL3Ifop1zfn2eOCMiU
owqsfuYAgkRntj8xEoyrGkm2A0qn8VZxnS95iA+hWxaHoHpsFPgoero3jehbDWy0bNWdEsf3TeKQ
2tbrlhsELT7t5yTLhOUOpPl+DxttXfTxm2KC8Qb749vVk913S9HZ+fchu9c0inOkLy4xwekSKX7R
6q7snQMpQ/OcY1gJsET3PNhx6qTSmIAr0tZoPJlfvFaCmLy+crPrhO1BfM93IgCYTDvmAWmMy7GH
DpJ1sNBGnARAeFt1SS+/S6J0m/WF9jpoRfTt+qizt+9zVEfDIATpfqavTr/qrweohPSTJK1KzawN
vkqscdYtCl0rK40h4ZB4vGK0TLc5y5p1UKTOwpH4zF3+ev84ClQ3CA2pD6r0SK3pm/w1PERkrJgh
ZB9ta5JQ7DSdljqkiP2gAqPwzaTdarZMboAI9zdNASOnogu/azWvXkhdL1T2+SnTycDwacofZ58/
6ewohOntHzK00vcNJVzssdHlSnk6diU5wqGINWhNk6KKh4MSBrZptCCZPg+W/7ce00XBb6C/Z8ze
lHSwNdB9ioa9aKPWWzvTWmfd+UMukJ7qIrAweq16ezzougxOhG7BIA6RgAGdOhQpnCXPxxBQAj9b
+FLT7M8+lEUbgJ4riehc7htpTjsG2Rkce8VDQGFQ8e6O0e34YgaxWLhDZrfz/xYBvfbJaM3U6fOe
bgrLTtCITf34UAwU10SRFDc8NtDOmbu+havT7q4fgsvffhLrpsvpoKsyux0VinqtiDWYcShD/jfo
nbyryh63nAy+ukOjbW0g3QAvtRJ76To1nTVInAs/4nza5lQVIwRVqUzp7uwsULZPnAFVzD2Cg+Kh
QZJwC8Xa2ytBmIFAVJxd1pvmunNRAhNxuJZJjxIUHG+YVUC64Ofa9wIzq62ryICHXfl1/Qde3AKT
kD6hKLAGMft9Ltb2OtVHZ1/6QfHojhAJ+zxqj2aRKguH8XwpNJWoyiUipkpozs8iFCoPt+nS3Pcq
PBswpw0ybjEmRjWaURJh2wT7Cndhi18YlHoZQJOpRWOirne67cq8UyfdFA9kgRP8FGCZR0htfg+T
V7bxuEUXy08XxpzWbH6s9OnyFbTZsIuYpTsOInSjHky6qEOUvNR9Z26Qa/ZgbhZp9TY6Rn0EGiO3
Hm/eQgw0v/mnq5eqAJgNGnw4k8zuO9ccOuR9dBzucqBo60E6ds84steAXWZWvSu4R0IoGqHzn6hT
rX7tpVJaSzfeNMP5CpgC11ubaIwXcHbYsT02AXaaAtl64T6XeplrqKbZCvcrvIMPT7fcJzVKmt9h
XIZPFBIfU2wdF9biQhuHxXCJWqgEUd+ft3VTC1M5MzfdvT6GDX10McT2umsr96vKa6zuQigV3wDI
lWCGwh7Dw16pkgeihZxrMCtDZwfVhd5WahmFTVNRMfOFI3Hp9NG+m/A9FK+JW093J9o4o4G6on+g
J4tMyCDyOzWQMH6JK26uH/SLq/H3WLOT3uEAbwmMg46Z57yrXpftw5gYLkhduBl2WK4NRdUOcWp+
iEJ/8QpspPF+QScRxW2kxrF/uiXuFgs/6/x8cigpVkz1uokGaZ6uQAGSONAbb8D5BHWGlVIid7cv
tUEoNyWyMw1o+LHRFnbG+bJz+5gqhYbJaQbHy9NBw9hPCnoxAhKzrt4GGisQxpAvMMGy99eX/dJQ
No8r2LSpJDOPP7XWbBtDtPIQW70KWbv2//hm/6OMPGPh1rkw0l8vDfnk6aTS0Ys6G374sfGD9hi1
vfeq1iRwSY+15b8voKM7CE9wuKf3fLaAZQY510e5fE+NG32Wpgj3oYDbosCvWnBbOb9MQRZie4I7
sOPyfsyG6vMCa+/Uag6FErXpUcrAcvf0PpyPkNwKowSh9k9hphs/JG5uC7tzOn+n99jkeoSyN8Uk
Est5dhciHZJoad/BsHewpzZkOeirRGsfe9OCljO0FHq22M1k3kLccH4s6PHgGMqbNd0O8xDajsGL
ytzwieAt9aYxxjJZwbPqJ5KQVTgrENjKQu/10pDCBmJFTdeZkDCn+0cUgAlzRcN6T9GHV4PKEo8z
YHMfFiDkGoj010/GxfGoYlMnE+RGcwQeCixtiSBvDQZLfgfa7Owwr7Q2kQa4l0riuHDVnr+MfErM
m2yM4yYj5Nk+GvADcvXSpotlGsND7ff1ukYgDY1Wgj6jzrHT8KYn2kTCkv+gf7w+2+keO9tJU3MS
4XpgDHMTn76G/lT3QXyUmQdO2tQakGkM1hb/fl548ojoJxghvaxZ8JGkZSrk5PAXpkqAjlrWDRsw
uCH0MMeNcDPsKiShaFpU6N63wZK98YXjimnmZ+rH3UpH/XQXIRxs+qHfySMqPT3CE15/FOhFdJwa
ipZAPBWqRpI6EUqj/3wB8oUBKVDunk7M/AsbJQh/KopIGKaBvYE0U+zCQLyPMSLL/x8fU0xfkXr2
9HKdTpJwEpGFePD2uEf65Uqtgnx8Czy7Fwu75sIZcSfopKVPcC0k7U8HolCeK7bbhEf0Yp0HwuP+
TWlRCjCj/E3oMtpen9f5E0Isok5NA+AcpASzj5dCCtLysvH2kS7gRAc8ndlNhv7cT0xUvOKfvxf9
iSlepUYCKWF+x8VmW0uDSvG+jLKK4N8Y7702FDsPTZiFw3/pHtdw7CIgpQjEqThdx6DGa6IlwznG
bozkhW5UaH/BqaUe4z14JZAxn8tgYX6f6fP8zFN5oowMLMzWP+sCf9VBAl9tKJDW4aFFq83ZJNgG
JEgqSIYzgr7PjiNZgAuvsyhvQKBOBfcqQpOqxL0QBkNZ0esf6Q+sinESvOOD279C7B7xxMHnyF13
cuys79e3wKWVonvBORIaaetnFPnXb65RE8yNKKMvzasONUtxm2dN63IfXWi1+R6FEZTqhPJuvBBS
XKgaUS2akHTEFdNun8UvDq0FqtJdwECxc9e6973fyE2ZBvFGRVh4S4m5VJXN5NtUUqdul0p155uf
8SlM0EEkSeXP6R7JLMXQKxdMsNtm49Zt4waZWKt60yddwuuLfHkoBqFSZ9uUJk6HMmuExWkEZcem
6gd1RR5XvYE/HbFlwXMrXVrZ82/q6DieawQT03s7f3s0GtANPqTBcUzL8JA5FZFLh9BzDX95O8iJ
jkMmtE3b4r3prG6da3CFQwlZ3bEH/9iXAdrKCrTVzqKQ63uyXosEKa7ri3L+crD+9mexlDIELtqn
i5J4wvVrNF/Q91E9cxfXbdTcwUCuXeS/DRW16SbP4xWKxEXxptOqshbO6/llC+yDK2Jqlus6N+Dp
DzBGh/fQKdKDwEtLrmE9QIKinQ18yAi65A/6cmmxvT5pk//z9Ipg0pi8cRFSnATmeDqmWVTpMFhW
eLQaztjWLqE2bYdGtt7S6l7Yc4AnGYvKBNtgvrwZXCepll5yoL4Y/QInZdJvUyrxnBXFuHcMx3/y
k1h7QUJOvArPgZVtY1D0x8PdA/k1akQICWglcnwB/DgNcV+E1yswtkj4pT7CxIN2nFoViETmSOlW
jXFr9UX5dUiRbReJ7T0j/1g/a51XQJ71xne9Dk0kHWze64yi58oMpLn3Cr/eaHSkthzHIFw5tRbv
8G6yvvTSM37qSOnt/Q6a32oMkxBt+8wa12lSaA9pnQ0/pFWh0xQqCtKUapw3f/Q4QpaTKF3cjVqS
PAx1p9krJ2iRQy1LF0ZLBuhplTuJ0yLznqZiEycZ/WKplUO00+IAKQ9JxIMwblg988v6j8LrYqLF
vIyQJWHJMRKq/Tt0rM09/bnsTjcb+wtAxf4VjAQuLjE6JV3eZLeaJpsvOJknN1QUnCMiuz66mlAU
n3Nh1Ld2n6ft2rcqYw+OwHhXdd6KVYg6xB2mWOVjENZdsXATXbgaVBWkACXyCe80Bwdmdu3hQzco
e1xrXHRhYpKsTT2OfAWbsnm5hf1o/KlQnn+5vvEvHTZw/eDZAEXo5P6nG18pW9BJoHQOfhjbu6oO
6lfHiuq15ltyC46gWIgALhTh6YQQThDhcAPSGzkdMM3VrtfDTDk0XpO/5ooZetvcqJp3qQpzS/Th
vyAtoW8EgskPsaopDxglZY+hWnS/cN7hRrq+ABfOo6rSkDJVUhLOxey561F48+oMZhdFQjOjKyJ8
JMORjH13ECVY6o2ej8ax/UTGIGs+leROZ4+xSlt0uNYc26hN7in7ezd9q8qjo5NMXp/YpS2lcZ/R
j524k3Pov4a15xgCEz7SXX8tcLBce72O4lki3ZuhT9HsaLF1uD7m+fTIWEGYAIem1QNU8HR6vLEh
bkiA2lDEiR7HsCjvGycaHjK3l9t/Hco1wJkCg4S0A19rNlRc51gzycY7QC0tjh22bBsKhu5DHPpL
D9L548BQ9NC4cm2QCPPamG0qodoT6MHOqtUbfbDDX0kq44WI7/wkovXFOJxCAj7wB6drF8V9jDSo
FIdIierHDoU9lFeElf8Aveit8lzmCx/r0oDgyG1X0AhwqMueDth7VZNMpoIHFLOSN4lkEQcRMQ4Y
uwh4ZEO+8K6fBxbuhKzQeNcdksP5yc9LdmlNgn/wvLpSt11uld1BSwOkttI+GsDq+rQgG8Jzewf7
01qyUL80XxCQ7jRXkjln+sx/hdRtFlsuWNLhUNeNeIrxjt5pFWgS6aKkUNR2vUBRvVDp5V4BGUCF
k+uOv54O2KmyDNOy0g99D6/vIZbCHe7aPqN2ZeT28L1Nx1LZl9UY7UK7E+VGoTFsrsY81EqUaFCp
RNilbccbRQduu1OVTnu5fogu9Ob4ElN+QZpJUXRuYa+myAbXTTIccpEpT6ZROwiXo5esDzqq6EjP
AElN90rqBOvK1xy0VdDUvP4bPk/qaezFb7AsIk1adHSHZwF/DYMcFkWUHNHo1qJNEVheuY9qab/i
LgndqzMLEHRVUZDrYC6rf2Ahi8QMsEc85wmnhxRLhqp5rj0xhOtMz+HA9TES/pDPcwK4Snp4LnVk
0j/RhWtfUZRwmk1NCxiZGJ7+P8hCIL2kON7GLmPFWgd1QoMi74rC2HSRXx7Ri27eETwt76TAGQAb
M1yVEEb+ry5D1M18kYzqUYhIm+RCnJsoBRe1GsbGfTHR38eQNA/xWAo6E5WrpLBD7TEbsEPc5qgu
hzjPJVJZjVjL/VCHCMx8HHgES7Ru0+exCJBP8AfV6FaxVWBHoIZO4m31oejkNrF6C8PE0hu+yyBC
UaGGetXv0b7RJlG/Isf4rRuSZjXaVR/BYYUWsPMxxTh6mhbiK43gzYGWWI2Tbh0j21rARvgVdp2O
OWhhd1+BSah/cjcS+d5XM9s68E5ZH0XoGT0OIjKN1jm2p78MLGUBnWNZgt5Da4QxqZQnn6/vE1fn
uMz3ydRQA8xHcmDOS1r0R/q0QYDpUPajDlJqrDASQL40LVDsVh0CUBRTunfE1lpiUQxOviuYmu4k
rwQ4qVxACKMFfI+ytDsQvMY1Dal01COwmBkUV/4LXM+a1ipXaDo3j2iCtd/A1evGOlaLZG+g1nvb
CbV419Te9O6J17rqGGiVtU21pEERbUD5VegoJaz9ENO0NQrZMqToZ2Vfok5rninoVtQTvA4gGQJv
4jVwnDFdgzuxkKPSO/0YWFn1bcwz/TV2x+ymVyV1u4EzmCGD5HnxrdFqtGxHpNLqDWJwLrXLVo9A
ivXIka1ypNF5NJwujHdFavvfUG8fp36uUxZr00gDEFiuWX7F+06p8Lyl+HEo2yjbDI3dpmvHwG14
TeHSfwaOiQeDXiUV4n2mmf7G4RsREDXWh19libfaNsinAphrAipaoSLNkjsp4lVOGdVfgZmPFWL2
iD6tgwHJ2jhNg196h3f3puqb9hdCpvm+tqLhXsG/XKwq0LPl3uic+AVg+gDuotRUkG9tY+Y39Axd
1Kpl94BvGunP9W11HrKASaULDjrHhV47RwaVwxiqwhPWQdoZoq1BhQBxpxHwp02MBtv1wS49QQAb
iTenaJs6wOmLYGvcIQpI5YMdmNWdrNN0H/T1kxtGeG9UXXi4Ppw+PeHzIwPQF44NYSeV2FmwjfhU
bgeGS7Bt42u8UikXvOMFbKIsMk6VBz3XuxGhFojvm8SPemeNMpn1gaSY9pLDnZH8i6Gk0GTX7SNK
QtWbkqlBuopQ2exWDs1I/K1cgr1tlPT1twqgYbGqYoG9AWGZgROAW9sLa3jpg1EbmIhNNCuI3U/X
sJFhYANZGECtjnW+UV2sprkgNWflgLAaFkbTLg/HSSJQmtgas1ps0yWVhTmTPCoWRcqtJzsXJ1cM
fPZRIBG6bEWGDAF+VUUAiK3IaFOHxfCCL3qWoZQtHbFK0xYmXWjpzZouuNFthhbZ6oXo6nOjzr+1
Q9St85ZPL/lsbykD0l5GBctDmgGQULMtvTfbc9piM5kAh/dGX9V3aYx0yRgr8Q8nHCDzi84tf/eQ
OYE34z+LZloTjn/GxPBezRie0QqecvXS8BC/EiQi04IBs1LtuFXCaN1WFpyD61v2UpBIhxGQ4MRo
AC14+nWrmJQFwSbCetBL+HzhhfWnp0cSrlwZFA/t6Fnvfpg69sbEC/LfqXMu8SEhvgtSnprgbA0z
zPEoEpneIeRuQovUFeuyajpQlG2zNjocjjFJKg+gcId/b+WeDj2beI8731QYCo45+BCk8jG3chI1
exkqJ5ALi3yWhFPqn6CQgiNE2fNMUiS3ZVzg5iEOoVsb6KaYvvxW+QVmU7HTZtbHGMjiqXGU7hdG
NwLrjApt+5SmwEsd+TmCpyi5L639/G6cfhNdT/5MTV6gIqdfPlXQ6LSqRhBjqChoq273lNekB/gQ
VkiudTyjS+swP9sMCVQYNhklPwhSc9ydWhr0qciHD0YZWL9xukFqsfDSO4D+C8mdPl0Tf5/Oz6EE
MTb3CAiEOX2uVgJDzTFROoxZYOG0Y6ke6nhNSfyXUW1/juyEsCmpsXBeoRjk/0z1Mf2DHFQhv4So
nk7OkS3S9UFT1m9uglgoIvq+jlm7axaoL0P+eslkLm4z0Ys9MOHw4/rBvPB5yBPJs6cFo4kyvwet
zvRarWKt2k57sNXEXZdNM+FGPQx+krRe2KMXvo3ghQT879K4OduiI7Y2Kl1McZD/k80c++ZGFuiI
rBvP+nl9bmdp0P++DhVGJHYo0M9xUgW2W4DKe3FI9CJ8Ri/OW0V1WOEVRm9PZuOIQR/GfRsogvIW
VjoSTrozLsz4s1052yPTM2NxhwM5OKvFCWljmjj4AgmnKDVXoFTFzka5+t0Ix/GpCsBp4XFS4xIf
F8GtOmJbuPXjwQCm1JcPGFYb5b5D4eXOL1z1KeCI8jBlhv2MZpH2YUnf/yEjWiH3FF/VV5liF4y8
ie3ImzSga/fUD6BhDmWObtOm7wKpvLtgAqbIIIjLtc8XGVdmmaOKNviD/AC81d5TnMCSVVML0P2a
1DvKMUb5kccYMECQ4Xzhi0zF5D4Py8DZiCBwvJ1Jdf++Bob6MFALeQhjVn6FyoscVrlo8nbVSDdU
j1We4tiXI8bx2ER+/TyUDlLhtoMyzypFKtF8AhfFv+taJHrW6M5jAhMi3IgfQ18EXzywtL9AbKT2
xq5LvV34Wpf2jAvZmcSePgUow1n5xK+1BkcMxT1oHIG92wfIp2pYeMCvRCaz0jyMH7X4vhzw9Gk9
V9l6oxYslBguXSu8lgaIClCjtBNmubOhycJzo8Q7dNJubnXgJL8B+clnJQCyvKbdKraNYsE3a1D0
4bcVBtBiY6TftbZre3zMjQL/G1viTEU8nujUvQnCv1nKgESQP7S2t1IV2aJlPjj1Tce6LmHAzu4V
xwJSNNWfVRv43ZyAm46WX9IJ8Y9pU1k39F1LhE+7Xr4k1aiGMPQTivHXj/uFq4WPRgloKvlCR5k9
tZirs9M7dAZFFDiYjFvpJNU/ZUNHP4WmvrBT5iENlwvdLJgpCHhR/Zo3vXEPS4xEh+dW+thCrQPV
8b9FrmgRci7SDucmbzAx0UMn5YO2Ea6D12d7cfjPKhSBDZIOsy0i6iGvUpSsDzpNrZUG3HcVJNJf
23anbuMYZzv8DOKt35jmwsjzCvQEtQfZh54PDc8JzXT6omNfJ0EaC/dA82hEVtinhNmYIqvuukra
xq5SUOtep76BbuD1OU9x2slNypaacK+sONX2s02lIs8re1ONjrFXZG/QY0BNWWMMK/f6OGc7aULD
kTxOwFZgNvNcRBuCVi1z9P7VKMZDp41LrHyQ3Fejyvl6fagLUwJGzPeH36TTPJylPTIcksBKigBH
FzCHdOmyyV2Gcs+i6sqFSVF9noosOmmxMwegjYUJg6ZWwmMrQ1HcVNiOCHKbEAOara1G1rugcf4D
YYTAwiErpP9r1Jr/QKUpvi1Akf4Mex25rDK1AmyT8PJEMAtPhB/X1+OsusqDDLmYJaFHTON2fv+i
dIUWglpGx6q23JdGCVr84JVGwI+TMZh+r+E9oTnSYrXaoivJDDy1XQGtQZzYC9HTa2kJY0YiR/Eu
jVFTF7Lv85uNy4XGEthzegdnKiN6rnQON2pw1McEdCbVD/MxViHFI2eqvdJbWkoBz58klsTiZoOM
CbqNoOn0wGma4Xdd7vpHNe+LHMJqbyerPqkRNW4DdXxWOmnpGy+MsdfATxyD+7zIovIgx8Szvlz/
PmfXzvRbJgYgpBqEn+eA26otjcpph6mvFv7SCtq6Ay0buSosOd5lDrF8DRt9m9CRXTj8F/Yvz7E7
Nb1IJIUze5gbQ2Q4wyQBbXDNOKSVgOCGcOpNoOpLKkyXhvp7D86CYvrb6oAohXPA5B2ZEx7h57ao
ql1TJ+nu+nqe7SbuUhAqBMS84lOGdPptTSXxY7L+8Eh/0SW7p1aDe0W39Wvc5ptB+VcpyKkNzQEz
aEZN/eF50wtpJVGbtd7sOfJuumtzpCDHoAvepsKOiT2jg7nD9SlOV9jJrU1apKKlxD4lFDhLx0TV
yi4fmuhoIDZcrSZYPGQoEQbROvGwOViBgin7DUYT1VdXtsbPEXPW5+u/4Wzb8hvIQllJbhXa1NNn
+KtJJKJsdHEIqvfOGFM0jUSFDXFujzu7yppjz1HeoCVsHquw8v/1MZmG5tES1D1gqM0VzLJkqMAi
IXUsU3zoV9looZQbO9BybLXPv16f56W15rsCgaXvAt1utp1csG7Yk+TRUZd12dBtd0ZjC9QAuEkk
6vCRd7t5QWG0fDc8s3vq/b5buCDmZ8ciGOJuAN8G8AFq1jwuQWi60pvROoQUTKG7Wda6cWsdli7E
kOuTnZ8dkl8k8DgXE+hm6kufftTMaKAHl01CtV7Ya7ewEhjyir8PCU5uLUDHS3JElwaExUWNhfDA
IC4/HRBUVyhCwPGHXDEcbC1J6L64habslLZLtnBF9QVYxfliImFDCM3VT4mBMU8HLHxvxGux9fYY
WY131PfHp7Y2i91oj2J3fTHngci0mDo1f9qGGG0AlzodygmDhEQPhyE/pl1J7UigZiVSBY+W6wOd
PWfzkWafraSHlOQxTDi/w9hX0pVZRy2sKXvUKGJWHv4AyIisOsPDHrGgkhKNefnr+o+Y3wefv8EE
roJcmIMG5uxLpphyJH2sVofCKcZ6kmzAiqnQkx+2Xem0PMz8gN+RJ3e+RWvmH2+Ez8E5orSPQYKC
xTxdaiFbAjU3E/uxjLUNZkjlbogDHXQizs3X5/n5Hv99+X6ONVXVQVJT6J7zO9ogr1CSM5IjfgEm
kpdmQoEjzmuB/4Dl1eOdPxRDuMEQoP1Ik2ZyCw017z5RzAqTn6QYUO827fRPnhXp/dA2Nu3swMwK
zCS0PKApAPnFnzyIqK+a2SYKdftL7lfmjzhJCSR1J3H/UNcWzzA8xAIP7uLp+H/rOI9FPKMdQwvf
4aMISv0WGztEweMW+xySsP31dVwaar5nZe30otcd3g8l2atxpt9PwRha6a65sDvm6dVsd8zpjU0K
tbDOSrFHg+J3XiX2kchOh9wonfXgS2OrOZnzcn16ly42nYgbnAqZFSIPpzsSGyz4Wp4NhBV6MmVq
c+xXLsygbu2aKDph6LIU91xcUPoBEwMHEZk5iKKtJunHMlEOul5g/zvBIuxDwIHo8a7Ii/br9Ql+
wqLm54B3n7LAhNgg0jqdYaLIxOh0dER7pdceMq01KHQGXl9vs1rLvI0jRg27ZAO7nVUgYvUH9gID
bpOJRlaB85F+UAI/e6JvL35mkQY20h7S5qcXdvVzRcMIfh82DE+KijsmkraPEObHG7tqNoM9TPL9
TqPfgYF/F47S/glMrcf9z/GI8cArIh1vhIFzmyIhlHyJEKtR914Md/2Q1b3p0IynPXFA4STOb72m
73Ebgh8VbIcBFMCm9gon2pZVZY9rYh8vvXV8pzfvcK8xK2xH4IhscroN+hvVO+Cg1xf28s75v9/x
U576r8CqkFVaN4YWHBEZzt5zu/1tpWyewp5EGdxh2F0f7gKM3fwspk4SZNAN5nWlqPMETvZmh5eK
nWyRs4TbMCKkvLekknzz8Nk7DE3v3leFAtaDXbWLjbL6SAC4PF7/KZfOKfsWvU5U3ihpz3aUG7R9
PtqJvU8My3/rvQaqSiuK8T5FF+0ebp+10ym2LjGALg07lZ0mkj9yVtbs5Wo6W8vMogVq2OhGe9uh
70SPXiSo6aT09tZ6I/2vkKf7b9ene2HlLUp5lNINugQ6hezTEwRrQiQNXWH6+Trg9sZw98UQYApq
js4+w4l45UgTZfGg8DepK7QdsNZ4l2V9tVRbPL87pl8yYc0omkz6d6e/hGvDDDM8aI6hjYGWmqfZ
N1F3Co53ddIvRCvz5f4sdpE2aDBbCPvmWh9uPxZU8FrvUGLQeEsBNbspxhwz7NJotrbXmk+1gfn0
9bWeH6ppUGNSvAQ5SJ9//rBpRS+aNKm8A/gq3FFl64inMaajl0qRbDozXXhIL4VkbCljqkMxU8xV
T1c0kFWGlgpWeJqSBYcGuOfkgj05E3nFIazBgmBVjGOGzDtoS2MA/gjj1+uTngeg06TJ6qHWEcmD
1p+9QSBopQLD1jkUdS8+wlGoyV4va+tfkSGMQwxPuoAy0VQIm2F1Xb0AlqxH1G3Tov/Ik8GG75VQ
3atNNXu7Pqez7v00GKOR/tJR0FBbP13YYRSNVCTKPhXVoWjdoLL/pevzY6loG6Rxm59Bo+Hs5LH7
3tzGdm6TKqr/43h3+B2GXR5t4nbIfrZUeMIbTbrDb/xhm2Pig3J7VizffdbipGhX0raxih3dany+
PoP5WZsmgLjOpF8BjAbJmdMJOFjQDBZd20OgGu1/oSo1iQ3r2H3zEmn/K0flc7BJ5ok+MSW8+aeJ
taDrKACJAwC6NjtmSUUHyLM7ZY8T5fhTi+wGYXwl1Fo6RXmz0HW5NFVqsOz/SZ6M2tbpVD0qEnQP
aBtL24/ukZBgFNqD+NZaxrCQJZ9vdojPYIXY8C7J6zzI49FXEErTzYPGC/99HIcKR3dIcksr+hnf
/x33AHgA/WRMCQBvBlfK6aTcVMtSt0/tgxNhGXhT0zGwVriyee2mhBrQA1PzTYTYsrxcR0ahr4Ve
xY8dmC3ltQeSA+YyMAza1ND4klVCCHyTVEA5sL6MxmrhCpiO+NmPpaSKJQIcJfgEpz+2YP9CJDSt
gw2u6aZyG22dhkpzCMpO2bWgNddQQ8YbPUJ08fo2B0E/H5tnnIquAVCV+iYgldOx8ZyNOmw8lYMS
qd4XWQ/iWJk2Tk5d1aUY5yaYLhVtGf0q48LCSF2Tub6i3FRhB1rbub1JB0P/An8v/RXK0AakqI2g
WciNNPjPvok/EVIpFspyAELtrhUPobBKgZUeBgigBx2Q7nxBKNOIEnZip6hNEt4qMHS+JOVkElsp
ckT/NDM9XJVi3NXWZtQPN21QR6+hozfGHqgnJsj0mr0C49jc7da4j6MVbRReduh12erH0Ycw+aRm
BhCn0Cgd7OxU+PYwi0pkE12KRXRDamyu80T/XaNiF65M3y2+61ozpPvQcbEWM6rCRBDPCj2c43Ww
mn4YjTu1qXRl24fQv2+sKsuhRecYZt1HI333hyLGwZrGn/rbyBPtPrUqx11XUO1/ZqXEMzbt6+q+
qUZXkl52Haa8kdeUtF6SMSPryZrXcqgxEzMHUVSrwnCMG6CY422UyMTZjFY7VAezCSn+Y4KYbQ3I
KA9q2CX92gtD3MG60ijrNdcHX5RYbvijGJ6boZRbMxXVM/Rf/JbkNupNmuGUlZK7ZmyjP/WAavk2
xQ7qcTA073fvgfagKmKa4Xq0Q5S2MGOt4m1VRBFmpLGevGeyLe9TxayxTkkqPUWQtccfwQwVeR+l
UR/tMirZ8c4PlRgpoiYSEUDUNH5RtAR9qgwNw2ZliArBHstM83ETVWEBUdNAWQUtVbCFG9G27lHF
PMOmPe5XP20jx9ouVIxuIeY7i0MmwBZngfoBwdYZZS810DWzTMgYntBqGLaxCO+qussxPyvz+K2u
q6Wg+ozUS0kGNWoIkXxCAgJ7dgxR6JRmP5TegYStUjdtmKvQiBtNX3mpF1hrBBuGWzIshyupD5Lf
TlAHb0gp2u9d3o3eSpi9d1sGCX+N09L2dpSRPJv8Ki++9UL3/pmqzjNlk4sgBgAKaI4wIZkbRsRt
giPc2qZddQHY5J0YsqG8uX5Bza9G8nIwF5RTAeug+jH3acBN1bazkYGIiL37qhMt+qpFuSvHoUFz
wQEMrg9f0RVdKlZdHpia54QRou01v5Njp5Q5IOkD9FCvukNRB3fnBGf3eFsmGT6lQSq8p2LyPlvH
fWsuxB9nDyX7Yap9MmMMa4iiTq9lmypkgoSuciAKsM1Db1Pg3fUoli8B9c4Qoew8CKoTO5nip85i
n44UN6ONUKjqHdJY6cQKqyDKoAqXf/Ndenrv0sWP8fMj+tWiVSfAPu+oN7RiZSMG021RFkVANhak
9AlSmmJFscwH0UJPfolacSFc50TyXk2K2HB85lIMGm5JfG1FHk1ut42sWjwzXElDlt+AMgVCFGsY
BMrD2BXxw1hjD9nE2pLAyDwzokx08iNmkWFd9WNlAq84wsCsDm2up9uhb3n4bHy1pC2imz6ulmSW
5tthGpQ8BcVB8B1UUGcxWkzSb1TpmB7H3IyDLWUrRM7QwC2WwCQXBkKmgfR6CgpY4dlAbenmjenV
8CjwwmrWlh5Q+QyttMpX1w/2PO5gRsh9T3BN2A8cr9ky6r2VmhlIkqNRJI25Dhv//3B2Zr1xYm3X
/kVIwGY8paBGu2wnthPnBGVknqcNv/69yHPwxWXLpf6kPmipO6GAzR7ue61rhTaxub1OJ7XkboOP
L/cG4v33ehx8mGYp9wOOfj3Mh7xqrLIikwxVU+xs41S62lNsPC6R2X5zJyHjDZZZ0XsGYCjTt83I
IKc7j9Mp0NxpPuKhiL70/OxrzZV3xpNFTx2PuAX0CPbq6x9WTKGZ0UWOD5kp2MxUXdT9VgE5x3R4
M3IH1UkZ7a9LU1X6j4+fyXuvgMHE66bPgkD44srGODWEnA35QQyWememheNhFC13Tu1eQ72+N6xo
X0PIARWAOepiOrNnPoxpLONjVucEmtOYE8ptmyAvvdI5erPxX9/zP1e6HFd2Z0N4JuX2kA2i2RWL
XRNENdse9ul4nS3aJ0t21paubewXQ2p6KRw/X0Bp9TFL/kpNjCeFQ/A6NqHJC1EZbT9+6m8m3L+/
EPELyxmSHmRbr194ze7IKUo1PyyaPnQbWPxKcjTJYN5XUTd8Fz12qyMgGH341BSL8+Q2BHT6vRwn
d1t0tfFo1s2CaSFtJ2czW11pefTmavvK7/zLMPz3VPK/38k+iGoTrKrLLwatkGrISQ/3mIC6YZMW
U6bt0DYic2gs2qy73HZq+KZKqDp+iDRkZ05tsUvypj8TlI1Bg4Z+vKZ0yS3d/qxZM7qnaedocTH7
PY/90W6EhoNjtjhAYOD0TUUzp12thdl3JaJ06WNXaH+EA4X4jczU6iStMrQ9juQyxZVEqutqd1w0
tvrRco3x+96YXatD9iqHZA2+mKFIntKqKZ+gkS1GVwcoH8ldZcscXbMZv7eurSAy+uWrYpAV7vWI
0DsFT+ykZsge60TuHcspK9IthhwJUBkSkyfZgn7tCxPfwMBHpn2y1rAWRgZwiysT5eXed33rfwtF
1JgttgUX+x5XSSp9bhXlAGe72pqEUBBWqBS/piEZbwmwt/8/1oF/pr9LX3dWtGAQqhIQTGmvKP0C
P840WzX92CL1P/703rs3FxoMsmhWnje93rXDtyA3c/aoXJxbW065jxc1PWs1KdFRv8S7j6/37otd
wWDIEphngRG9frFkoWSz2hX5IXL0l0ZguKHSBCAjxb1nCkx/oufTVty4PFngzvcDSvgrZ5m/rIXL
z5hiPYP4f9GHFy8UzsMydo2t7AGxzAjJ1Hp5ikyzuZlLkQROm6qlN9TGIuBuu+mN3WfJTzOv6USP
yGkT36rpwOxEpWhnyak69yS4wWa/5OVQBi7fyBPJ5Vjx+rguP1UqnYOtNuP9Yq9aAUAohpsmc9tb
hac0eXVjDktQJIh6vcly0ozGojOeuskKbzQRj/19CHTmpPZpCrN45qFeGd4IvXnmr5+HZbPRRQxE
tU2FDfP6nUSsQmyGVzZKPXY/RO0459Gaip+xsWgv/JjoUVtq/SjSFkNlpTuBofcyICSp3tb13MAS
WRvApkCPEDidy75XnVThiwJyiJchD/81OZW9RWEsfE1PyIhuaAlvzKqujQ3dDZJHrSksbltjibaJ
C5vJa+UQ/xqmWfk5QsqoAoiguoo6R8Z0yyoxEiAptAM6wHE3J2EXelHmGK3XOJk4k7RonUa9m8/p
XGo7Te8qWtxz1B/cqp2Ok5yKcuOIKfrKsTw5AHFzbyO9lC+9GpsPEanmz/USg/4vJ7aYnlJ1BIjA
jzM9EkTlk900ww9Y+6RnLwthdHkfZ19bvTRuDG1GymwkCvL6pau75wmPC8xzkWdHu49VeVxcM78z
GXtPSWmI+8W2s2/tRJkrRmxJcIOVq3v61joKAKXRP8tEY8bPM7OBDhpCkWB3qu6FGzubIpHhN7qY
xU2aOtFdGSWhX1pad5d0KgLEZm62ljOMT9KIp2HTd5WzePWQhz7kzfR7qbVZTD8MlOUvMbdRYFh9
t23SLpGYSeN2OemUIGYvQWAXndPKmjYEpApfHxssy7o+FJuP54V1Y3U5BNEQr+sqm2Akjq+HIGnp
tCjrLDt0XZ95QubxLo/ZlIRlsdyTRDoHqlAAYLbai+1G4tPHV3/vA1hLG6sfDUD3ZayZbKcEkDAs
PXgs2V3eKdN+MRy5L2ScXCn3vj1Er41uBDxQT4FbOOsS+0+XVBShLYupY6sTau1mIH99Z9tg/UVv
fbNyjN9mJJqtqObi8PE9vuPCXyEFiAcR3tH9vSQgMYsB8MxqLGFYjG6ruCH5fcnIVDjThC4+F9aM
hZ3kEBEFSolB3WMrk38xc7f4JNh5NBtC0wEb0KTq7mIazqB7MivzMzm2f5JcyH4fDw32dyMhMLdW
jacsLwD3uHyKZrNJsIxurT46d6VSnePBmMwvWVTW2mFm36nfOPlQ27/JW4wpPNcKVc5ayOz7TH6J
9AeKeiozq5s3m9xFpozWfEJBp6dSfx6sXH9sHYcCm1v2tuNP49AkGx0/03QrQaH/lrk9WF7e2vFL
9pQyx4gh0rfZJCHvGXLZObKuTK826vJzvD4PU2T5fqGRkhFTDZsqwG4//wB8YphoBHq+vtBoW8Vr
akqJuKc1lC9hvGTnMF2IGCuYKONtGUZRHyRT7Ri+MumSILm6UEs/UaqGtGm2cm5g1VP7DLNRzr4o
9fw7pzGebeWO58paunuzmckylXOUoXBWC/t2EVK7Fhn03tin94VYD9sae62LxRA0IIfO1sTgknTN
3o2SfkL1pJlb106ia1ubvx7Vy++cqDLqR2sfDKHr6+FfTIW5zCH+y6ma8NMiNxXlJlQIDfHbTlGe
yKlujI2dugLTCjJfKnWp8yW3msQJ8CJ3pd/KTLQ7vW+6fFMz7eqbsJc9gCqkP3kgrThBlEf35t6K
a40waxqXDz0xKXdEx4LKccJw8alZ4ZC+8n29M4OtGTnURmEtsr14fWduhIutVgg1byIFW1bS4akH
uqV7VlHFn3LNqoOliOrvfJvNldLj2zkFBx1yPdpz9ObYzb2+dEsX2kjYUx1VbUhua6fXH6qK0EJV
z83PfC/zHyq1I9QDqcn/DEFlm75WXyDn0F6yL95nYhvjQM0/O1iDtqtKIQLw+8Ymyd3Qr7WRZLao
kT/wYAYfP+33Ru1K7KF0gZCWDJrXtzws0TB2RRzuBxA335TFiH/zGJZ0h/V5nK9cbP3LLgctNpD1
EOBYWF3WH/PPnJ25zCh6VSj7yoaLODjpELg927U0au7EZND1qMsrs/U76yFxs3CzWZNgWl9uk+Oy
mJOSMuvBrIWOxazsf09LpnHkgiEfGoXytSPoAfSspSReWNvhlaLB21t2Beze1T+sUoe5FGWllD/o
AZGBWduCCrw6y9o3ncZ+lF2jn4deDJ90DutXrSnrSf/iUb+674ut6EiyniKUxt2bmTPcV0Z6sBrX
2slF1bwml9/zJhr9WJt/1VF2n7ZM2/95XFGHwM5B63FNkljfyz+vGsAARfyyiQ6hpkbbGdzoKR3a
6m6OpHPlq31nCFPCR39Av4Dv9jIffIoqTVPY8dHTFOldYTQRVUy3nUMUNZX533c4YEaZJhD1Ifi/
rN2bcRKlDaqzwygVczv2GlyHKmy7M1v8a57FN8Yd/LUIaTlfEQjDpHQ5yZtTmISgWt1Dlf+Z1aTb
uay1xyXVZqgt5nOU56ln2YOymYxEfcYmM28GJWq35UiTeZic6BaC4JUX+94HhUNtzSf6K0u/eLGj
ZvVUbivUOyW2B48JHC+ptaiBorjJvehlE8RMN1AJEJAv0r0m5HnzQSGo5siL+WG1b+BKfz2w+tae
0c3ATHYb99yWQ+9nvPKAlDfpSUvL94Cyr6Et3pRr1muunjJqmfTQLltS1aIuDgWn5NjNc9gFbQrk
Yzss8fxfDTm4VQBhazSI0YuvtaHXNweHTvRFUtBank3NN0PsfgXb9TMqMHf78Qf63nOECYJtBYHq
Gmv0+lKdG7pL77Y52SJzsrFbozomTdJ6SSx/dEPZbYBL5VcWub8ajFezEvdH9Z8SyOogp0j/+qIE
eSxxC9brMEk5PudWAUkqAZkQ+Z0plmLbowMd/CTpssHX8jyuvJ5tY+cTCydKb1wK5WRQHDibXW6+
5GatP8dFopwIxCYsbfUXYhoFrSQ3bpSx8bbYORdBWhbOr4HsUSKekyRiW9ykZI8lszH/KK2xSINS
bwcRiHoOe8/Nl5mEzax0qivqxrclG+6e/QzYBpphHCAu7r7VCkdCjIuOfV4Nw5MQVnOrLHrXbarJ
SagUO0XTe9BNbYImJ8f9Xpcaj0DRclj6H7/99e1evggGMx/RSnPA3fv6RdS14jhN0td0PKckIPHU
8vsqkTd6WzWf9DCadx9fj/t794rInbD1smu91KKNIRXpSaUcjbFE8ye9R9JYSn2bF6LaFOFQ+a3Z
VD712TwoFTXxZkaKJ4pY3ajFIG6sVH4L2cbs4JKOBKG0MRn2qe5RNDCOS1NUG5U/73XdOBG5MOUn
y2yzIJQV8ZPNaJ0TKnQ7neONN4QugFXoD4GblNlv9ppDkCwjuGrMIXss6pOvN7jE4rIJb/PBHYOU
MFg/brRuO6pZspvJNrwva6z45qz3xyYPY/6tih8rYNOnPBzVfSvNxDOIt/stBol0pEjCgP3BvG2E
kQUS6vs+5fPfLzicefoqxV+1DhBRyd0Suq4HsdZ5yHQOKZkj5LkuOEH0idudNKORxxqlyImjX1UG
i90W4Ga1eJPFJQH0rvsdjGx3n1Sm8JPQyU9UgFMvt+i/onBrPLReclPng312w9WIHzeNb3arGz4m
YCwxxtqrZ73ctHnWb9N8Vlm8tfKTROQH4iaJvNk02pNwh2FToiM9dH0rHzWYHVtJbW6vx9SQZG2K
bT9PP9R4AsiKf9JTCBpEO5MX94Nb2jViGkuweFlDE3ESbUYVq/XCPNShGmwXYAgjjKxbCdvqVMU8
vDZGXmgPUpwJpzVvVbVKDI8q1vBznvIGRq3R+mMSqh7Wn2jTkqRI+EVkzAroEM3+3AByQA1GuCor
0rMiuUEzkTWqdThj0dzPgWmFzX6onRkk7kQdVS27m6pLKMe5drQFYWffZWmvHdTRDHeUv8xggU/m
4Wa0vAr03a2RisKrUEL5+uyOoO/NwqtT67G1J2IvCRLcd0rd7xXILZ+tWcScJVrrW9gYhMiklRBf
MiQZn/GB3k9dEn7KFT09qXmWbJN6PklzzgI+2B+UBcPjkJFJEGe6GYwpCSI1G8rKAwBKNkTszH4z
66pfxrridRSxDnM0lYe+VOtNVCqNp1oAaUY5ALmarG5v9Y0N9xg1x0p3M8hL1JttNFC/jbpZ7AzO
fV5iZXNgW5a8zaapDvRMlV8xs7NCzY4WYLNtXua2dW8gEoQUKl3tu1bU6I6KVGWGLq35kC7S9rO5
6HFegB7OQoy2PA2TIqAdbvpIdQKCrsV3d8gMz27reb+YrnKTII3YSK3uzm4rCcY1B3tXJZV9qzKo
7+PeWe6G3C5uGOPq3TJL6yHMZXPWqCL7YaIZj7HoEx/fcnUAC9qchlqbNkZLOBlhdXAGKzI8xi59
ySqD3QNn+mBxnep3qbh3FR7Ec4mG4tQr088hs6bjIprulDf8r45AVqi0Dv15w0AEtdgr/c2doUJZ
aJdSbbJvS6kkX6rWJg3NHeqtPQptG3FSeIjSsTlnSrd4S8EsKOflS+JMyneWODx9hFAEblwUn2MI
IIxrK94spqhP1RQa+1RXWo+0DOd21If5Lh1K7as16/XXhn7ZCZ6e7jVtVwV6rLyUtfGrS/sXxNbO
mWi5btPzJHmGhbZVSJbazADSfSsyCJkrDReVWokC6ONp/51lBl05QZ9A49cMtYv9TE4/HASlivpU
GeRGKYZib5YgHJMJCp6e1OqVZeadTc2q6gGlAPFMfWO6GeQ4dhHpLYel7tybIq4+yU6XPiqfPxWx
IoFF0/E/0n5WgzHVfva51Ds55q01hX8OOt0IktBUCMLtXaSDRWIjMouFDk/B/ao4enulvvvmsMPl
Vi+hjdJgjcu+6PBGi5uYNEvzo4tia0vSTXxW1DpumdIL5cpZ551tL8wAG/UwDTu6yRclVtMuM1oa
rSAJKmmPuM+imiK+1NMr9/SGzbI+Q3omGqUBThY8zdfPMOlVde6zjAtR3wu/F0hglMAO57I9k7rO
HEyarPu70/sp8k03pKNWpFYbiFSm+5JYz21NB5mVqYbPGUzSFtKbBgG+QycnOIj7aIkgPqZkV4sU
SU+Be1e5onT+Cwe52FHZpPVgY7VXcfel0JYoYkfaVFKOlZgcxS+bIf1tpI5xBj2Vn0LN6U6dGsK3
hOsdn0d7yD8j2SiCcLCGB3i+pKxWOUw815hRZqralNxn4AfpIhTmV4qnaIw//jYxo77dkvFqKcVg
QTEZU/rrx26Yc4qxm3w1w5rEzahlui/7xAhEYbFAD3b7ubEGx++0XqdbmyRPRrjYpjc6dbyD9NSf
ZW5OPg2UZFNqqQgm9ra+qo7ZnWxd87YfmvxEwtiypwBSfqMsmiJ1cShlZ1W+50AVndQkQ/tZi9+Y
9F32RlZ6ajNinin62TdxVS6+NarzuXPVZjv1JigWxKsHJsEKjwxztw7wsvYJhejW70GgqXDilkIh
9rdiGdFYR6AaA7OBSM2+sPamZjSPqLeMH2ndAn61QgNqR1wEOd84jbjSusFqNW56yJ1bSQxv6k1F
On+O9TQ9x2ru7tJFq3H36wq4pqXo7tXRGg+ZZksOHnN8WPLZrneUU/AiNKAqYwJ+/Fmfo5uKdIab
uEvYWrR6yEZyqrZFXGc3Y6aWcHxmjT+sjcc8Lv9USvSbgd/hUZ5+M/4RJ4TgO5K2UG9aPeo9Rx30
nQIDj0ZqLGD99ghQOrvzFfb6nkbXZzM3hhI00pVeFDbpjQKq/xD3xbItzGztEI8Y9w3JAqZge0uj
YfLornX3CCams1rlBp3ysN2YKvGj+Qq3n2tNxrt+gH6VyiU5T0XR+U67GEGeZYYOZLBPzmYbwTpQ
R6ku7IgHlafp2Kg5Jotl3B7oi+Q527qM0EcsD7a2VyuJ8MAYLREQv9ufbbZHm2gp1MIjzmDajVTW
yD+lqXyUk2UA+mNb0erL6CmqVHnoJBJs50V1vtoRLsul7qEPFkUUUHY6aY3FGssKQNNSo8g9Y9kv
Jvuazfu9cx0ANvQc2DmIAbnkq9jwlfPYjQBO8N9+YkKyv+hdKP5AMO2P4FbycKNGdljvUf6yAStY
t9qgs63058df9DurH2r2NZNEQ+pLyeL19zxns70YtsiOijZl3hgPk99yNglkGZPfE2rGfoUsX5m8
37t7ZJ4U38QaW/qmwjqSaw9uI82OmZriBe1AoSbkygLJWuqdOdrxRm8Xa8Ob1h/cKh2OzRBah/98
5wj9aAMSAsczVi9WKlddFoVjz3woe2X+QTBBGURq86wUbezPqCc2ERm+Vyq7b2dPJFZ4Wigtc4Im
rfP105Yta6fmciuGWla/wkRYQRuuKhrYyZuxXqKDUfDNjW09woVrr2U1vd0I2Gs+AgUFnAQUEy56
FXojCZ6IUmevJgRQeI0dKX84mbU2X9MIhei/PmB0SujkKRew+6BD8vpmIzLaNaMNSaKyhLKt51jZ
RURTPNDbe+4do2RGWvorI+vtcGaLjZQGlADDSr+k04D9kbOOz+NAXY5802EpDBMum2rdwVA2Y+iX
caH5WZ2Ia/z9t8+WK4NVhYsOXoQW8+u7lZTKDW3SksMsivolBZH+266w5fupSIwrVaF3roU0i70c
LAvweJdkTYfepKqjJ9i7pAs2virHJQ7Qoqu656qle03o/HbUUsfEb2pjk0KKclmGGVa7qdu52REO
hQ6ZwC0asmRmNcjojm4au07ROaskzaYgbMfGuMYBe9NiW1kYGgOWHhd1wMut3pRQVBGw9Q5kGXcB
dw6ch3bqJjc5n2pVngYqzYqAv0DZfzyE3+5m6RFgUqLTBSbzDQAQrQtp7fm62xFTbXlTnOi/ektm
nz++zDvz4XqdNbNtZcZA5309eKyizAA3WOVxtMFgVLVMqUCCH8/KXtyj5v6WDMtXtyM1LWbfvs10
etkf/4T3Ppx/fsFlabcAMJAsJcFJZu2i/GSLsnVDEnGXRPoxwFr6XJUefHzNtyJoshHY/q5OZmZF
dsGvb7sF4dVqBHEfZ/DwqD6s+gbUvUE8TvlNjBj/plnYu1Q1n7V+lAiwFssLq2zypRF1G1RrzvPH
v+idp0A6EP9AgWPiulwNa77V0VnC+VCVqrWfqA1vjalOTtWgund9ndWbgibHl/98UR2vLYZ6zKkc
my5mjjmFZ5OVkq2A1BUfRGkEGbURIDbzcJviC8OWJYwrk/M73zTbD05qrMNMlpcTJd+71csuSw+x
PtndUbOwXHlVmYe/LL2sm5QDaVEFRinhbI/tWClHhVLDNU3rO182DVb6VTSrwN5eKk3jrJNw7GTG
qGODTdFinL0pLWffSeZmBxCrPdFZltuud5orn/bbMgML0/+79OVamJI7zxoYD4Te0piRNB59PXOS
r1MY1jAhuvHKYL9yvUtc49QqbkkcRgxQNcaPz8HJ8JoYFJY1pVEQuxQ9Px5W7y0SzNvQCXDR0Hhb
f9A/RYZlKPlcREQ3VTL0AqWoOVvUy9A5W5TKzjVw/HsDio3smon0XkeVh4nETKjJ0WVt0oLQ7MzT
0uvGI90pk/3c0i3iIZ9Eg1S818KXDhfHNbz5O7cMzWddfRGCqCgyXt9ymSUVkwiN89DSx7vRSvXv
qzNxG9nlcmXKfjNyQQnTLEdriiId+e76OP55uvqgZAteRfuw2MWtSHw3Oeeqle563GkbINXKmcaQ
cY068WYQrVflKUL2YimkD/f6qgtp8vow0FTUJn3B7KSm5ZNJwtavIZbjDb606dprfbs0GRAGaWIa
+toqdy6XJqMxFs7xbXVwRfwMLXj8ZFRmu1Nn1TiLMaZqMveOt5qFbtm8I5VUx/nx45H8zl2D2HAo
Rqxtxzd6COBbuirRiR+6aan2UT4mN7oLVQzORg1At+4e/vv12CgLClgUwNHXvH7KetbQ4Rry7KAp
cJbbSv+ZTb3yVVnUjiw8I9z+p8s5uH9W3oLDbIQL4w3LMav0sYgXYgGXKOeu0Js4T6aIhsWrIg3x
qWjH4uXjS16M3r+XxMUMsRY7BR2Xiw+lYDM39r3ANGb20x2JEhOOJ4oCZjO1WwOXdFAUY0TFTL22
7lzsqNYrr+1jrPDrweANyCAH3dYnuVYcW0Vg5Z67uZ28SamHK2PmnTtcPRIrIBcnEbPg63cI9Hhl
GysWzYi8PhTqIkDURpUvVSu+d8NO/qTF5AQkjkdXFpaLifDvHWLQXOVgpCbj7Xp95ag2IzWf2mmP
gFo+Ok5vsn7bUOnTNlepmhTNXeQk5I8quBNFl7v/kSLyvx9Ay8phsw4193Jlk6LRhtZkuz7YMzES
lG62ujL9IVwIkbOZGIhqhiSYuj4+FaSAj9ckKOvMwD3+U9h0cFb+b2OHcW+Voaz//Z/ZcXStvI1b
0jIQ8vvxXD4MYn6ZOu3nSH92UeyclkJ9O/bjE6rtQLOdZ0VTNlKvjkoWPygYJynq3jpLtNH06rYc
1d+Llt9VZfaEmfM4Fe4utIdfaLftDSEr0sOV8hv96bfZtm6McjioUfOlmOu7WdNzVGm0Bo2a7mnn
vkhqC/kw00OLRECEmNiErkHjuB1PM4G45cSeNy+7O50E5SQp77JIeexEeIMlNUiF+7nt1JM+A2Yp
88EXVi59usdfytx96CKTyKiYXFm78JSw94e0uuVwcQ4rsXX13O9a00e+DZxt7fMajm/Lahcp6k1R
2Y9pPf4S9nBseUmla94MOTsDxQzY/vxx6+YohmRTVMk9EY6VJ8z4JazoiFZm9mBa88YmBm22558q
2ShuKo9ZZ39t3OV3l2c/G0gK3pS1d3WLjhhWDyLJpYeuFd3F3Ec31J+0eA7mVDvNGTpepQ031dIK
MAjzcZHTSevUp0UxtoPSURcvkMfP6bB6I09C0fZFF99YqP5SapPzYNwWzcCOw578Xjg3U+P4iiAf
LEWv4cGy+zQW2amfx2BRhwW4DZv6SrSrGGgH7mNbyuZAr5cIDHv81Gm5z+QbqFNbbXpDedFyKAc5
zdSgEM1xMJuvY/881SJA8Pi5xlwBZUCdA1jsXt8mO+B5e6lm35YeX5pr0E9VaSRDVdDDPPciHPz4
SDel2tAO1gIcnwpcjvJLb5bqDSbz3KsjjfLw6LaePubP3WTiEYEVwG8lDAbktane1gnGkH4Sd0o4
7+oIurrTwg7rk++QNeiP0REP5Cz2s5luQugUsrda6h5d62G0frBnZ9mkk3bsm/TQEcHlz1nxlKn8
VVl2HCVB2rk1+GGuH7o2R4ccdU8JfDERLhsm9R+6PTQchYeHWMtv4kn5Riv+D0fjX8TI7Dq1+jWX
yqaU+S3ZXqYXl8bzUIWBVZjf1HI+kPJzXPMMyKXaSRvgWmroZyHcaGNUye0SV6diNSnSAwMBQ2TM
JLdzTHHBWrLbpgn9YYj2hiapkhuPeaMFnZyO2ULEbVHeV1P8q8TLYer2sR/FC82c+5npbxran66S
brV23KJe2DeUo7ALqr6Sqg8TeDdLzzeGSZfKJQ5tTPvAVZBmkcvgO5rcOKm9w1dEjk67rZws8yzw
/3Nc+a6S3bSY8Jpi+hzG885xooN0up2uF0ezrzehqfoIsbw0VR+JU6OP6RxHvTs7yvI4D9MhdEXQ
t47tZTZMM5rdzqCl3sJbnkvjp2Kld6Xaf3Wd/hg1+lOj8HGatCPNOoq8Jmp3I73cOqpuDCKSrLJ/
oXF1bHT5e0LUkI3RKRTZVi+Wl3BId202/wL4y54f1IhW/KZ6f4/j7ufsahtqcd+NGe17rKbQP03x
G9LG18FOd25vw0QZ75uk2ulpzemQrAF1mR+7XF8VWPqdbsfbmQ/NK4rm05wpZ4ge8xox1DBmy7OA
C8mh7mwqmUfD+9YeHWJ300911x71cvzmhO4mzawT7Y5AcbLY07rGs8v2MazqrSPbs1kN5yJJHrEn
HONk+mJW+laYyqfeLrZVlGxl2vs5Ao1mhMSx1LxG15fTFIT9FOhq9cfu5B6f7T7umWOdnOANXdlZ
UXiewnhfzIavzdp95uZ+lHYPBITQlAlH3ZOV8JfY3E02WYnNij+R6V1dt0ERykCo055orWIzav2J
kthTaPFUnPrQLT3ECieifcKjNxJTO3RWjaegbm7zubpLaG57UYI1gVdH71fFr6kOZKPRwPR1PF9a
X31KiuygoOb2QjfKsUUhXZTVJ6sBiBGphzqJ91WSfyVGDpGw8sNt+8VTxuwRwstGj4edLrpgFmKD
8cXjJe+UQp5TTQ802e7MRmwMqd+k65dZmvh7Rb5dpnINGgH+M2ieQZ/Wm/vx4NrNQx9ygkvTbQyw
KowdUpz7+idd3fsGRSnujqPVFzfLACeesAWUe3QuFox0bVd8rrPS3VSusbf7ZoOl9xDHTCHoOx7i
cvqhzRw+Ydl54yRLj7r1swtId6gYsvTPOkP6qtbdRIl4EFqzQ4/+OXaryYsRT3jzBCkl7ogS1VvB
GGzwMSf9NtTkJ1nXe11G92oS71gUtxmZw01V3s1h8nns7G3v9g/hWD+7arfNq/I78n0/DZd9AfIF
tcpTppQE7vXVFsjAN3Nwp4CUrZ3SxYcw6vda7AjiCCFGq85P1wLHwY5qY4r0pWX8eI6s2LYv+Pvi
Mn+IMvHbrFXmK11tN8ZiRV4vazBfRD/WVvwVn9w+qdStmpfndUprW3FjO+VuHjq/RkyD9ovlIlbs
jVqHn1ItYy3SHjlaH7OJl9sAwoixG29Itg8qEl4gVRw6zf4KpOtziZ+iZxn3evpOE33lOdf7rdCb
O9kbs2dn5Fs2Tf1tYkK3FhlA+XgYzejUF9ykKk+iI9Ivh+eqj7cU0PeYYw58B76eN3chqhFcZasw
rrcOFRMwwYVH5Ey/e9SOQq8d+JTjk52KXbsUyWaa+p8zovZ6hCBFCO5tHIkXNEr3TTx+jSxBmk0x
flmaCNhSFG41mPVkJ9GEUYd9nMLNRhm50bRxp/bmnlybxBtkKuAtsY2PqsahYtmXO1ak2xbekNsb
iJ1IOUy1lNpDstOQ7GEmOOGteS6qzA879Q9crkD27qltbOJEW2YCod5Vo/PiaPNdVxjP9EAyDxfC
szk5dxzL9t1gB1VbHKxZ3YNcOoRpOwK9V+6nIfIXZuQsr2+GRHzG6XTqCZLztNKxqGD2J7uq9ygn
t3ZGyvDUfuH5cfEwkP/H0XnsRm5EUfSLCDCHLcnOWWrFDTFKzKlIFsPX+7QXNowxNJK6m1Uv3Htu
FB/qogltTd4iM/4Vwl31ZrdH0OozQVrHqnw26m6dutMrVEeH3WV30jiR625aTaRPQmjY8oNfmzY/
TO7ymQBtYvPg/sqoeVnsnij16KAAO+IMCNWu6f1yqHbapErfyJVQU+Zr3pPMCjTcdz1liyWo8NNs
2BU9wap5fsfdrqMOLENJOacwbmdTSbxgkWcr1yuewb28G/b8lNPG+U0xfQpX3dWKe+KiWWm4iPMR
aaTFGt2fjWGHn7DxPcqwSaBBbB76t0zKa9Rzirq1dehHd0W05Gq2yA5AjMNY0PIGxIb1Lcu86Vi1
7MhH14jXXj9/jn1+JtTxI88hTWrKWRHxexO3hU8ahBNmiRrGUw2iJnkFNUu1p0y7NLJeTSP5HvqE
wyXegJFK/XaowrqItx31b6/y/QrJlpg0TtXsrok6rCsx7KVmnGIwVJeKMjm0lSosqyFZ86TIoOyz
f1HjbbpYnpSYAn9If73c+5hr6gdmQp5vN+qtcis3BJSyjno71FouIgfSRuZWQFuYwE1Y6sHIfNex
AsHTe3MeZ3AfObs+nwzEWqXma0ry2uBAQUSv/+GW3c6RtVVpRXyeGA5aZmu+SFBFiRJapFLEGJ7q
q4iNm21lN0cTvmWJ2i/1eju3Q4f5GB1jBjxMpOmJhVEdVC4RYy6uHYqXT3xhb5A1N5ZlXGEUeOQ6
jFvD6LQAPeFN0kKgVLJWwziAL6ydMwrK72ZiuTb3RHwmqhVaj/QqzzpUk7Wry/bkjePrVOMHVIvQ
rtwNMLWj0tQIChsj5IFfggTgiKzrZzVvXjoU7kFqq6HZDo2v2+7d1ctdmzPR0/qtOeXXjg0ubd5h
KJd2P/XGG26daDU74Hlyr97nc3qLQBStYLDeyW08kXSyz8o21Ny6CltEZqGbu7uiQ47YqhoWxRGt
QmbuYR6u6868lF5zr5bsBliH8owcpkU1/zEDvNtOfCc1ECMiSIJaxVPg5oN+MVX33jdML6x2QBK6
6GcHUClu8scfOeMhHl1KTtv6oicggbHFP1jV+ItdPppao566XChBp0IF6Z3PWcvXg5k4YeSkOyuV
x6gzw2Ws/xV4CDeu0X2aRnvnCpy2Js9MN8dPWB339YzotW+ap3aOLlJf1lA2wGLMmheOi3W1dQw9
yH6nKjXWw8Sw0LQzbw2G492BdLy3E64rrs8VffSprinT6+w06YL0alH9Kfx8OTIhn6UbSZR2KhG+
Kiulq7eDu2yy6p6nzSu0ljezzaQ/1y0OYysJkdzNVILGSc9EvzLnxMLr5+T/BJT1VAGBN41Q0dz6
D7f0RYkNgWV06XzWbUeLnEt7JAnXjZtrLtuS5jZbt5BgfK1oLmqCDV9Ycci9TLBVrXEPscYxS/vS
MFdXlYgOdXivSQYwtPqzaGx6WB1RNBi8tZ1HRejpIxxNFPxT3X5Ld9wMBmgcpBAMSdjE9/0/uFOQ
XjNFhN7MeqLU09Lv45S/LL6M8XQlNPKXLIswMYstHK6NIYZ1L927s5A3aZBBLjSyAsAPPLdLfMpq
9Wgb1Iq4kVAx6WFtpfxSuXxD79jyTuCP7NAikb2n1P6CcDWwW9Q+mA/QYnBq91l/yub5YiSIaqA7
rhOjPGR8OOaMZjWtP2qirkdVu0ASpVYh4LLo1Teaq8sQp/Z3S1rNADwa4QmN8VS7na9ZCHSzqvKd
RWzaaDnTqoeGmSXHFJ0UIOA9uBj0vAkN7SNip/rMxLDNhStDEqcUEkZBBtkKJXe2ibRSDb1FTQNX
UbeVgIAyuYfENql0bJ8C3Ao5G8PZXHZel7xVhiIDzJ7f6LfKXbXQiChdvCtqvhYboSv6d3gL36bs
EepMxNcly22IkxMKtAvTxTNeCmQ07b5g9A788JzOicYscX6PtOaoV2Jj9ga1i7VGwBoai0i2zvz4
RM3ucPSW/KNwrR9iySXkMhxYTowhtU/tUHfVjxIdske8zdA6IZIgls9VE9AqH720+Eojw8EImG44
Mh+qr/2S67csneV6Bn6VW/Fx4UNFxKVzZzJA6aPNd41Pe4aLFdk1srJaGoeUjt+v22yrKcrddaqD
dD1K/sT8FIN2UG3vleiHmSqeJGxh2Af4OIe+jeIVEct4WodNNsXHUo+uRpYf9XL463q9DzLHfEmt
6tyXLtqanJrT/KnBdwYEwa5IWI98oyLaT3TrXpSs+Jxia3eUpFWZJqe6L2PfiBcu4Hk6jUryrivW
r2XKL6ujMzNq9aS5cjsIL18bI5+IzuW4ytddotxat7pleiOhqLvr1GrCSECVXJT5SWFkhYEgJK9r
2Bl9fc8y/ZnbqAztIQlx3i8YyKcTy9GjOUzrmoSWZVZ3tlfkQZbU3xDv9YAox1dgmmgBnCNXAscz
BgHZR0NoIn/+rLRRDQahJdTPlBfpqG9cp0BfbtE1xKzvJzKmrQ6vQFZt0DaseWbOSWR8g2TiMMtY
42fJLwkyfG1ZItdPrA9FGGtyFJ/tXkOJTshb1xPBS6DPnx2LQOg6Vxd8gjqaLmkMiMzC1lXJ6a1T
wRlMUauQwv5ujAS/4mA5wUEIowGCzqRVN6dYlC0+Zjec8uhHTZ23uOWBH9SmXWULSWC609h7O0Zt
SBGCcUTf4zbIfMVNPiFNoDsT7Dw8iBW+SyB5gE5zVWEN8JchL8MKnyiatGxLIvFp4ujx9GY+TdCU
fXO0efw6IP/s/8hnoU6oFCqlyvbuylwM68hk8OmRVG8XGa9F29SrHvXjnI5ro8lJmWv6bxq/0+Jq
z1mKq8As3LPZT1S8U30nnWtaaVZ149TBtmTU/yLd2xqDHFZjhisD4gkrXm04Gqbc/T9ntCxEmzNH
qdzp3M4cqw4eBZ6TbMH06bYvYu5poas6APotKSdNFkH1QTFshjWD/eQAyn7Us+fONm58OH70OT00
dh+a+AIQ1eqrISqPpimPBRhUYo/CSs4bNXGuC4mn6iReRyOh8dRvwDV3bp2+QBl6cx5RRUubviPc
PrNDbClGlW2nmavKGc/Ave6gRd7rtqPh5zNHCcxSLA2jaN5XveWw79Q3qdPfUW+EVS1eHb4vIMUm
9ASGgGx4irv8J8VjxoG6/GZRvh2qbJUWNhVAEtiKQkKme84MK0wdfWXkKq6dKrrlanvoQPb6jteR
0OA+a+1H5hCakEfvZcGdxuSC70PI8DAL8Ch0xRCVvaBt9We2EpepATRMfP1Wa8V3KZc5hCmthFj/
l1U2g6YiL6jwiwWxvVMopLTOzZqviX17WOq1lzm/0QIDy42awgf8/pSYjGoN9b3rsxAwF/NsZ7yD
S7zjii+CVi+OruyeMiU9zQzMinw8WBElag3CEKy5smvUHhSae8Hg9cHiJpjM+SkZinsCDqganCeP
+0Grvb2XW8dK1w5DIle2zoIMoOHa1mgDvGQvS/VlNplIZk3JMF8z/7WZVfNMj7umkJDNpM04qq7/
MctfR4xv/cpM34tR2Tai5SZObQC0vfV/MWAGszGv8OK8JUO3aWRK7Ghprp0xot4r7A1Ih0Ph8ae5
4WAg7Xp/clHRj2P5CmIFta/G9JyYkHS8QeJ6gsK7M7z8oAtvP4n4WlnWJSX+GZTEH6nUr6WDWaI2
8UzNl3KYmMyD3ONRJebgaC1LEXTxGA5NvrXTGoNT/abGcdgY8shcJkhJ95z04a+1R/qvZXrL1NFD
XGfd40ilr60xqbdW5mfzcFDJ9O2G7iXmulHMGWl6HS9kmsf6pqgcGk4qZX8gc8K36/QtUsV+AHTD
XKbcxgJxxNSQ09tM7DOkdxvRvdY6wnW1ho1YUJD71HNZYFbqGOiqspvpJhUibingk22lIKYwzbM2
sEFITV6MqftU447ypf8oGWr3UgGaORvnGKeu4/FLCxnWWbQqZsFnTTd/wPw0e6uozHXh9QdNLJvY
pbiMcEZ5Edw3FjnjyjMyfGXyliT9aR5mn5SaS4KPPZENnI9c+Va96jGwjPdKp7w0SvPDHOxsRh2M
kzT3G2Y8Uujc2rp+yXlss2bZ1d3CLGQ8JPBKfDcmUzuNKUhb1tD9i9OzJyKSBd07SNy6xDA+UzYL
46dXGSLCitwlE6Z2tdxkEoNTobl3TYm2OCrfHFAp0aRZwYTrG4PARlaU9am1goLxImvvbzCyL8By
r21UbrUFBJ9HJh2lRQoyPPo29eqsRijHzSK/F0QK++RRfOUDdaO2fEo0lioTtKk210minupUrkpH
PystJp80uYFZXksJvSkzO8CKVfHpdtmfWJZX2+C2RN4W1pGGCJoSrCq3bWdsFnK1Hk9GKqjb1d85
GTfR2GKEm/F6VVIPNVt/gVm2IUOofczmHpOr4p+lKHtusibIPCBDamxBY3IBoZjLtQamHOi2DT77
YYJLoP3IrtlXCUkSRde8aPp8cO34AABhLQfG+6WdKiHzv08DOprvVmSqu+pF9s06SgiNkn23U1Cc
+Gohf/rJPk61/gi4Xfx0gbOupzBWCsyYDRszS2OG5IUMyC95RIBR5WJYFCs5Getl0vbI1h+0l+Vo
Qnoayno94lZcGENaMsXumMwHrQEblCmB1xWbEX66rd0w4d3zWWztSvU16WznuPwSityWur7KSHGR
lvctMoPyqnVWSecwJfO8i2unkHiG74cnHltV46K6ajlUedEOadYbPs9G7jszmZtW56yqzjjmlsON
2Tocae6mlh4lKw+WPpl/KEZucVptm47BoaT56cviLvBxwM5cZx7y+kyAj/ayk5XrJ92suMQUllEO
7qPkdYyxjPZzqETWmyrGU0sVVFPkd/n4Q6PwgeoNZ1vnO+5jPdZvhOdMvtUopq/EZlAr0G+y8ZBV
4h9P/rcm5Vc3p3wGiT2I401H5BcWew1+j5t92DwCuWbvMIzfufR89LIbDZJL5S2Qz+Y1V9RaxfA3
VtpVsmZpre6Y6EswDlySrggdpQiNOFsD4lsbnRPgPwxQ6gVdl31bNaTWdNziGf5KCnc/LNO/vvxp
cif2PcV8RbsSmIyPaEfSVyJE2ZcUZ2C/h4jhS7PkoWxyTIZlSPracTaikzFishUiULthVbPglUa1
RpC57tLxtFhp0Jj161LLFfDn0DMlTt26Qb2BPztZjCdbONuuxN44EptS9ZFv1RRNRmVtmdhwkTvj
ERNtoFeusSLjidStITvYo7UuCTf1esrbhbkBHIWT4JJWvTJw4uHNUppdP1c7HQ2MnarP+Mj/eqXk
OMyDDqfxML9XTXwyXEcj7stcYdk4j4v+VKfLCf45/klV36h6vMncYj06yWFUnTMpxWLF1nLnZsqm
6L03oAHBWNFTmN2ty7+iSoFi8Bd144qwmefc0Y5R8luN+kHPyojkeiXUe+U2KPMZ0fVjJ/ZpqS+M
I6braHDSCKRZhpNvo2VviLIMFg94QN9cO5attHXsZsZ3CsmUK5DmdGj7D1YP7Voxhs6vE+esZ/Tn
LCZiN/+bBvezSKtoX9XZWum9x8hvP2uoLWbz5JX2NTe7pxa6qm4XHC99dS2i/owO/LfNGYTMclM8
pBHOyISmkd/JooLQHC5O664tx9pHZM16zgcs/VC0cmVI612xnBrfpc4cYMLlZQ13pzO/GdQzSpt2
ksCAdE6fYpvyRlFosAbOpiLU+tdaITuldplrqI0TtCplMGaLZ92tX0Y1ek/t+LSQ2Z6YzXVyvedl
VIh0jbfSzY+dRp4yXsC5VrZzop+6JH5BrXSFVRXoRnO09PE+UIi3ZCNojbgYCFWzxAWlR7k12POl
0GBwVDD6LSbezHvUVjxHar1ihJKGuvXRRtWVMKkd4nWSXN0wr7uXfOlfVD1/WhqSBqSzZ/DLKqR5
ntEL2ln8wt5k9r16+OjBG1Vmt54b1NlJFQVtnGy7uHlmS8bxpuY3DsEVqS6CnhBsDNURprylC+Mm
DfrIe9Oqot6YCWfYvMQEZFUiNKN0n4jWN3FlffVittWHu1pZlW7HFC6Z3VNNUgfDBiqPKLPGg2O0
DTUMvVGelLyxDJHZ8TFamw8z88S5oNBguOl23VfnOj+zApsMjECilRYwlEfqPaZSpyFAVyr/0NYB
qXLtLRX5v2GwztHEzAArjuiGMkyGGddkafORYFqsN9ZJxrS4pQcejzgkwLBPPf6ZxnmECnT5PmvL
rSD5gfHpxon6DgEDACFCAUKwsU8o368qqMJZqY/OOPiPrD18y/AclOq5SDNAYdaTNzEmioYzI+6N
cFvjFjluHJZQFEPQTMuqqTI0Gp5L7sOMn9y0Dp3Q11VesQiAVWYblM/mhqQCAGnVkzPHFBrGSuDt
ru38ObIZN7dTaKX9Na4kIQLs36oSu6JqjKux5LSvWzzDoi6zzVgMOdbNNPUOpWU1N91dzLskIXtH
Are3UV2WHbyiSxYurqhyfg1uP1Y1/GyGV9BCI0VBAkDDigMJ3oCnJ4GUafLPXFDx+ZHj8Mi1c//l
aeJX6dpNXDZrO5uxvhFkXiF/k7ncM6M5ucm0I8MWB6a5iXlQy2/FVDC2ZWshUFkY+psw2zlUzfZd
izv2GpRCHcsDkokvXVEdFZH4SmcGRffaM3SrvOhtln3IKbJyuH/7XvooCq+KzILE06865viob1k7
MK6xB3a2jb909sZItR12s+BRKHfNcBtIQibRIaFSNa52CzA7/sQME4iIsb+IN7Ndr5ASnT2lZLmH
qiFhnkl+zw773D2zNjQ+7LZKPlFKHq/0EV9QU4cqiK+O3eNgfqUtAFKRHVsDXiHb8iEbjmlp7XRY
7IGjXPOW66VF2hWCQlgAlOZPMGkMX1j1fpJ0jG2lnfMGk3zu0oU5bKADEzWcjzv/2k/LpQPfo0oF
sz3JuEgR/ZqM4MaxsV3o7+XoHpBk/dA0XGfkBgPxXo0Cta7ijbQeg+fGzXaRoBYtkdiU+YkV+BJq
RkUHTDeqN9lbmit3BZWuS29QZOmh4Dnzk1r9VFzJJ4DCHTih7w32e2mwR4y15AKAL5Rjc469eQ1e
5bq4sFFwSwcjSApvEcFcs63VJ3pV+leD3ndCGiNzCrUZMJmreCuS+naMRaZfjn0a174qzT8RSwdu
TOdRBrtaHv+UkWL+Mcssf1u3z/8ZmPhPltMJJnLjnL+PSSVm6AuR89uRkL017Sg2/YJNpfiUg8t/
K+PcqkFVac25pFA8OVntyHCpHLtATI5ky3cUZdlroPL3WqFQL0mEdPUmHd2JJaHJkAyYbPUqY5ks
vvcLU8WYr1Fpb9JU35pR9Nt4r4UAEcBMnezxnTOyRrPinq55xAY692d7oQQRgzkFZcKLMMk/pvQ/
dj3c0+mx0BT9gSrplPftqzqMxw7CgG8mfRgn86WqrECF+MPVIbvA1hgEOou2bptplXk82KUZOm1y
7qZh09oydLx05RhKMC9kUDHW1cyeBweyBk/44OPP4V8La8BakMyrfjkMfvyM9CCitl7MrL9oicj8
3hsPgzm8crYz1Gm3fU1HV4BdC8QoTrGqfLHy6IIICOlkI+jw8s3AYQwMoPBV2mmB/kphfNDg7GT5
6zHOL/9ps/rRemSqsgmQ7lgGGdtLMclrphbfSayVq2SwDsxlGSbFfx7L3b4mgaciP4uITW6XFUEP
vJvmOiqXsG0UX/eiM+F2DLVhzVH9HIXsLu1CCxTRL5KrHDBVXjuNErYspptqYNNu0D7NGwVVCc30
PY6Xs9CMN2tIt3XpHRQ1XmkVXMBUfOIcXxWiOPME/QiXHBmtMtyVQhy46+SbaI5uxaS8xL3Yzwkn
Tzr3YjUu2XlMG39gxdMK99+k6Gs7TXd2TrvmaPfEVV4NM6YqiZ/4rbYK9JSk0H2SugMYhWuwcoGV
9d9FtayU2T6ODLe5prnYiiuKSIOZSbxPmzbopOaXY7Jxq8gfvKxdWUURtl519qxmA4Nh02fK89Rw
v3RZfBhrSmustpyGGzkjQ1CHIJ75FiUD/KG96K0dcsNl53jkAS7oqZNaYn/ot/ooQ00yZrOoJ2zL
Ps0VWUGxS7HNorsSXzANzqXCIcwDMGtt2LJdZ+cZjm75MtO05rLb2V0DkAMDuB03u8JACkhAhW+y
QDZq7aXt0zZMYRfBwBeHbCFeJsnhmTSReUYmui4Gjh+FBq2IvT2Wa7REFfi5IbBVtD9l9Mlv9VpN
JXoPtpKLc2Tycy+IiGCKfJ3JY8qd+TK1iAABbO/bKEmZ3iDBaMv+OCBT8BbvRsrqB0FcYRqLFXmr
gbSj36GISTuu5yBrxU7Ni9Mi6VsbNE3zbTZdVINKgIl/F4/ewS2HVa6OLE6YOrgczuWsH/LFCEse
iQA1iHtc8KvbtXMbG3GwRXlMjZYQK1SJhfgys+KFSAXIa21XrbrYQ2nyWF0R72oSgU5Y6C5lS+TP
HbcVvAKGJbducv+pZbVBxBRoxnjj/liPXRtCKA8UehVOe1RV4JVJPLlETACke+qU6oqxcxXPDg+v
uyVveKVDw2SEor25BSd7lCmreVlWNt1t5tovlPWr0ShPjrhGsrw3dRbzuajeqOIfcimETzVXW08l
S1DFuG4aC4XTIH2bQZ/eQ7jT9Isnm3usVq1vJ12gwV7VIu/Wjtx7AxFQfcIdJN1y3ZgZ/at3iZT3
2gbREqVIb9otbSaQb1Nfi3m+j2hisN4nARCUsaCPzliZeTY0aVel+VQt1PLFRh3zS897ncbqtrTb
IOoYCCkNV6/NBc4giH+kG2iJtrcm9zP1tJsxKCFixj1miucoGlZZV8hg0VOwuClkCLlFcxROQ3w1
axgFuvXVtvZFJRUs6xUqXIDjUGuDFNXgZHy4OnRyIgXYoelZyBLhLCd2H9nYkRcFQLeJLlwom7YQ
HBSqj8Vt11jzWozupmUww0UcTtUCaml6cTSYFFXTfbHZ2phETamifVtGPQ1iVl0WJYOUc4BvPGD4
t6umaD+LLGyl8m5m5jNTqI2TjGHkFRuPMhKvAdQevi5KPhKKxoh48cAe6m3yUNuVVMKeBLw+RGhl
h+9SoLYbsvk6u+kasGgYm/W9oP3zpUA0jjMgVseT18JkEuJS9OXTMm15xtKNnFyN87Yx2TGrDBvv
oNE+LW36cmNWIZJBi9qVqIXTu2a153ZKAN0PBCekhgOtwYzPXqNAEbD+JnRjCOOrCTXUfIZJNNOs
8uCMdrVTB/tQNyZJa0T0dtoPruM+yB8a2YeYNJLxpoCTymyDkggpV8Eah7Wr7hc9/lC1uZEt/obX
a5W31V5k3S7l/7G0PRWqOA+Juu41y2fE8JOlxoabNOhBVKhzth1ThHQgIwROF9a0FXgsb3CvevTQ
31L+yH4/mn3nG4Z8nmX84WSSXSQpytAXNOqRxh0+YSgNrEwUxli699Za5rVKwHp0ERPp4ZCmHcOB
4Z9u2nwjuLmWwvMc94gARx7qaTDDsuZzwVT0C0TdGIwxmUh2lqfk0FETuC2v06MVGUb3nmrVLiYl
w2aiy099Z8nzJW1G61jauKg06mg0+cJT0IAZ95IJaWAp4h1E9KEypms2MG0qQCV0+nFo5DFTMpoP
C6gFW/vT1LhRoBdT7Veachd9/jFYHmuY+NCRHeIz0X4CyYACUNzcLg5Ua7iRk0lXSfoGGaZokOOI
FbYkuw28yjQxCjJRR64dMajb5KHq6xNwfR3ayAV1U9ehMmzxLay7KX6GkUKvIBMRNoAxfGmY8yZq
rI1Aj4p4BkV++wf1bjcnBZz6GUy61pqHxETx3RIfabUc9JSJe3IFZEA2Ht0kKg9L1j9Lpv4545Pt
IdRAvsfv4dytQn+mBDrGZv6Xe8tZN1Clz+XK6yQNt/mX1Q+C28D5hWggrUkVBUTIbGhuVi2qOVNW
B10X/VqST9J54jepNLrhAvylG1sxNKgqQE8IjX9i3JfOL/bcdyu3r45yql7m3PaY6Tmrnvkq11dn
r5SpfxT2t0ofLxbSoqa2Y9Zo496M7WLT6M7BS4gxSd0Ta2KwSQpVKO9t2TCKMA35gJzn+7FHVbz0
PbR54tm4ZlgLnXVOMjJNIpqp6Ugi4VrPo7MWqZ+wZKoQPdVm6obXST6oLt6nDUFs7Iy9JPdJA3QM
GbG2w2LofhiEsC0s4r2s7HOtLRPJ3vXWbjRE9mn0kIshdRUwyWPFadEQsP1Kl9Fnr7RJnOYd3/yr
I9hfFrX+lFHmFk3+Yo5ZKLGF8EruqtLwF3d5rgbLDBu7VNegITFL1KGjs96pTQXR0xwofbEpPUds
lGJ8vOsGwmTzvZEstEfvOdNJd2oTJo1J+WVwjaO0WoGRC3K3CMis+E7K8TRo4zqzsyfJ36IuFLtL
v1Z0cR+17LdPxM6K2xNRGhcn6i52UtGEWDfqQZb85DPEmk1lHK+GfPhp5PxX9emmG/NzNWdPY4ug
3nSaN4d9WaExUwM8Feq81hxdp4QNzYBIuh/nO36VddWN61mLVT+ueVyTTP0Sdn1S0/LGsjLs5/xm
xAXvFhTOvtmwDGUIpx6WzHnLXStiAI+e1owPjyYomo2LQMTfCvVDB2XYuOOHI80Xm9vBXcZT3Vj/
NKHcI6Z2au/+Rei/rovJmrWIvydNYnPUjoUU5ynhN1OX1lfdIQWemiHwmy2TkUfDZVY9e1IcwQeN
WK74gKDb0iGmDS/j2EIYM5nr5xwFdY043UTT15W/MT/Oqh/7fV0lGyVqDnZnn3NXOSooc7JWQQJh
tTs9rj/AcbC4XvKtZeo3GTsj6gT2l0vjscRU5b+eH1OFOPWAfsNxSbBRN+5fWcgty5F/nTpdiW3+
pywjwclurjLGmuqdkVHx6YKzf2mTVbnkiKl68x0kzej3imOHA91rUiRrU43/1Fw9koT0C5EEwnZr
vFQaNhmFJRc27esIhGisBCkq4Ar8TiLaaBBHWssXPesL8WLPiVrrIVl218hQfubZfC2GiWIotzY9
y8l57v66msn8oJpvDTC9gnGQLeqtYggLFEB7jyqk8HP/THIG25Klf0LS3a+WBCMEBh2gRZ7p+HyS
vmUpL5VnvGN8VbdqzgKJWIl3sxzOkCo3Y1a/ARdcFVP+hQ2FN4800nWtlr9u5d3zQaXXiNJQdssp
MsRmUct9ZIHrT7SXQRbfQ+cgGYh2pRzkeskACqLYedYa7iTcbBXrnHYtXE/uymlyV80ktxMjC0uv
qlU6UWNHArZjj0FidIFeoQNhgkKuR7CkLgaI2tzrZv+UJsSVgOXCKAR4Oyo4vsTfQlxTKx0dKffM
/gL7oFQYwi37JkE543Aw0IOTl21HCT9Bi+RTWFuzIKGpNUJrFs+gM986NyNCm+wFXwxyowMGVRqP
49VA7Coq/spxm3LPM358rc2q3VSCbg9h3ZavmbZulM4bG78S7Uf+1xIARUxBiu4EvWYz9QR2N/17
1z0wVY+DNxP7bMhXY2xtE7mcenTmkc5Kj3hSJoXIfAu2Qaam/hDz4c9qfS5ZeIxCvpkNdSYpcbMf
TdV+jPKTNskNt39OTFhzcUlDiKv2N3sIf5xx7QBkKhujocvhuuZYc1yWC3bUwFQquvyAgvPdgumX
J9mPas0udbOzL5toCnVyZQ/oXlepSteW4BOAlfgYuMERVmz9QBzqGwzGq94bm8wYnvJcAuMqznYJ
G0GdGP4V/3F2JsuRIlu0/Zc3fpjhDjgweJPoI9SmpJSUOcGUHX3f8/VvoZqkkExheSe36lZZpQcO
OO7n7L32vU3Aa+JTHg/DjaUQPzkeu1dYTXzrajpygh1qYSDPJMws1FHoTFH/ZEK0KlPj0khpIdOD
ogq3kwgwafg6xzgI7mxfFvAPpvoeuYW8hDvM8sXKk/PM8763m9Y0LvU8PnBSrneZImgGqAHyNvRq
m7FsruKIql9jR8Nm/ptMcuZrvEPOOY32eXSRIL0BO1T+gihzUqa97bTgUEoy2NrIOFQCUUEYdCcE
b+4uHDoQVf1XXZVfbJ7ilRnS/ASj8xPmyWbUg4M5L2zUPb67FP9kIx/8oONka2fZAb9hv7KiNkOz
G784Y3DrAFijnoXStTWnG8/t7/JCuzFHKj7apFj23AtbL3J0gz2xt4hOhnC6TmzziqLVaozMdQC7
0vfFhaNTtHAB/obFRGaUhBtbBCZHtpotTqmu3aFfDRy0hji4wWeMJJw2Map4s82Id6PREWZfCdpc
YYI+hHq1F8lwgZfjqW7oiZEBeWHLYa5rH0oNw4tVXdett9PNilvS7bsgvs0UVEiOkv468GtcRxMW
G0MShINGKEziRzXRC5p668mskBdjH7gFcOFtpcDZAFXsR+R60dpQrVobATvYqg52pRg2QAN2qD6+
1iJviB7X7ztVzHcOYdWY8I5W+6ikWN2VDX1yUoBr23+xVX4UY3LoJlq/cdCyO8Lk1Rhbmy5mh0TU
GNs7wTpOqI//yIHxBqgsuFBaeSLQLjsr+UPfIVkPE6bOAsdCx0e211Z27wQbpzRnk2h2gBG3Tp3u
znGN5mTEtAxZmXZ8P/eFCO+LpkZkCv/piECDd1fPgx2+AI1qDm12L5CH2OMi2LLx6AUg81RmXTKX
R6sSeytuHhzyNDBf5yunzk6FHDkWyUtkLL9MvX42RkrgssCoE9f6s0GgUF2w2BpsS700fBiRW6xH
BDixKfa2xUkWJv0upUU6dRzRDfO7QtEZ6vUX1eVy1aXVCQ3EvvPnml5P9IjbVD8J0EW8702geRHN
+jr8xkzzmxX6rn6lUT+puvYqK7WBA4GktIO9lJV3QEA1gUEA6ZfdRnnx2yz4ZhHXrdZZ4Ku1H4/j
vm/YaSqz+2bx+V01dGNaYaMXdjWWhuom5S3JfT7mFD2fO9O+z4KJTWD7PDXsCAgXjGV768/mWSLa
rzGSthu9T7cijvdo7a8KDm64SWn3RfVjljm4hLqT5w2PRmvvYsrvdtegRpLJNzvQbrSoWXdI4pQc
Lq0h/Nlm4WUzjgcPayu6+6sxSFH+O9bJ1+f5sNM91qlpJ/30exLVez3VLnOaGvuArQASve6rju57
XVYZJvou+mFF4lBmuGSD8Tkaug1E6G5bRzos5SB6HJvhKtMRMpoxQGgtnQV59osrrV+enyMoa8ff
0HWf2Pp99+UIprcPr4CwHMJI3HcTFeQh73/R7mqx+g1/9MHARmZ+LW120z2WJSqFxVWJtwYT3cXY
BRgcNNy2doXtS684qKTzA+v117Xstl4nnpouvmr0Yu/X3U0R58M6GvUIXapGnmHNscUrTLl2hYla
p9yV1ogmqnvREf6ltIcsPt7bMvNuI8kTEooK/6it0eXpUfOUZvA1KYwHIHjPkdT3lJH3A79OJLOS
Lii8NXsP3B+TeAxAc64kPkpaSnuzTy5pING9DKBq17N8CgrUDcISihjwrk1x01mkYKd6takRdVL6
vxCevNNn/GJbC3YhuTq5WfzQmy1brLG4m2oiTD37ekr7PWybl6mC6JRB1K2tcVoT0PQFt9Ep6AZq
VbZ/EZTRXgnjO9hne4Zs38QopZGfUqBw++SLU/wOcpponZd9MwIMzhWiYI68VuSuK2ui0BH/ds0s
3ei5fufhq17HrckHKkcjUtPzdWflCvjMTeWx01Q1xXOzpZIb3Rqce2hfIadyYvdA6ec09u7DmGVP
UtGh9OIN9NXDqPOZIfqERodOT6cqnit2x4GQJ6vWVoNu3qop2wuXGnfCm9eJH6OZXkxusk1M47tR
w3gyxa/RTh+HUP9TenKVZd11HUF9TKfnzGlveb7uISZvLEiQRKlREdK2xAcxD+1tXfOxnbTgemjF
z7K3uKf1QUj62Zn3LbDovQt9uq3Q26zAUPzxQ9YCTuucMC5QuaGN1ulRtweaAKewZj10iSpwK6R0
U0FjJt7WOb5mfN+rOnU3WiV+Gp1/5dGkHfofLcs92NMrtpJfbSe91UKDd67O6Zi5922j3TQ4EpRp
rDkdUpSiMGlN7bOXZGwM0gO9us3g2re++u3m6U3nFgfRUoWamH2D7V9QYkgmG/Ypl+K24pySevig
h+x76DdXEhc2Zs0avSX9q5pyjGOb1tpPcdVWzffIzraQqx+8sNvTer+iZuPPa+BV4Y33Rmk8lG5O
PFdU3mrjeM8eHRZlWXKzQ5u6BzZTUxW3ZAHcZkn/w5kjhczoxvPEzmlSetI2bqVkapJ1j4Q6bmkV
V/Wl0dg3PCuXfiH2vlThheN14AbCvt2VQ/o15Wtgx8XekPUW/cB6suNtE5S/vKnijnv9vTIb9i5+
9StFGWs43VUnO6x+NCMdUcDPRItedNcK2di2Z11iI0zhAK2XKIZLQuI2yuNJSR0KGYFChuR+Bw26
1ip5Z5hlTT0a+71Jt5hQQM9Xj0KAH80T96rTfbny7ekUNPh2YDi8NG18IJ2Bsi8Quymh0yXjG6fl
C+DDn/SBMvVpeInlYp25I7oJ3CMhiox8cl46LT/lHfFnNTv7shu2BIf9aAtqRHgqoTT4zT71gxvb
qW9yFgM15n98PFU8YQ2uU9FfqrZ7MPj5UMUoA2IFbYwLp5WEdlCl8lWMH7Q8YGvH0aixIpX3FYcA
/oRLKE7YEuV3q7F2geFfYY3eGuyIVz0WBieayRQJNqyGsMYoyn7Uc3mDzxL6qeAwxJAvfPfZ7cOn
IdVuEm/aYv2DHxjSQ6ft443X6KmeaX1e6HZ/aojybmdhkM96XrZbn64f4cVfKBvTQ44AIQfmz1Jk
O7019xQdby36fnol3LXVzxMQx5u6i06x6DdRFxziyMOwZ91UgM9pNNRbA2Y9wldzpwXWXZy0T5j2
njCKHwNTFBvM/dc4kA4itTelGg6c+/axxKjO9/yxtDy4fzy/aUJd1F3xDD/rpfa7BYcR1MGW53Ja
BfDc0tLmZDWWx9LDXJzqd7LA6lEMlOsJFNHG9DRSg2YDt7Ebqq56TsJvWhwZ+Js7JNgvyvFq1vuV
ekcWwq/IHv/Yekhrzb+qTbFONGy09nQxSP15SM1TmDpokoyDB5KoyVHsBsNFBLQeJW+KEMx6UUSt
BRO/3M5g0Ca6g/QC2Dm2Wnly8YpJKLnrGNkE8mIE2bWD/Mzp+flac9kZzn3LNm5y0mudX+3TCgam
cpNbijVKYx1312PfbV9VgLU+rgtaprbMv4zEplU5B9aq7jYenWJyKa6LqH2KPftLa/j3TWzsNfpB
glCXqWsQkeesOOmvkf5jnsf7ZLBvSZc4jlPP+XgOw7UM64k3Onj0JqzncvjqsGld+XUi1uAKb8uS
R9WmTeOQpC04HfoRLdaw4NVjS82Tm3WIE/RnDoUAEPTr2YgAqeToVzoyRQk/Gxu4CjCq6z0raLxR
pfutTZKHaPTpVPFd08uYmffqFbvD6zx8NofiEAlg/62HfWe6zbRpPxTjy9iNR8DcIRMeo2hocG1n
7RPUfQ7W5rrKzOfPQUcLItgriMZSQlqWsm0gcwvQ0UCbdEzp+iODbvQXy4+x9rltuRvR+p6JlFpQ
ql6HUro0gWQqQ9jWgnmTNvZoJGY5HZhFwF+DMuonJzf5cFr59G2AqjueAUd9dHEK2rYQsN0hgS4Y
ZIadpYmVa9OhJnDy98g59SnUquQpHcPmDLh2AUb87+KcGRVlwyIGGPgW6EPGUBZPwgfoozXNRc//
eyJXrmGvPuhf9SFH+knkwf7zmyc+wggxqAXknRoIFM63o5ZhajsO0O8TRAi1zUn7PchhSHdM5fdy
JFNhcjBVpFo/rL0JphF5k9CbpaFpt53U452QZXJmzj+aCAcsGORix9R5pt7+pDEYBoJTKuMwuSrd
DS6fbyl8hXjJvwvKoN/V0TCcmYf3Y0IhQ4mObGxm+L9jrjtuqBLDSk6xqpJN3GjUxmcx+Bg7uMDr
mjWpYTI+n/z3D5clxcxkBPkGyNxcXCgKa+A0iQD66gz6PU88sTtly4ncRzHz+VDv3hyXSAz4jyZE
EPCnYmaG/Xy5CzO//n//R/xfl5YvfJYEdKA1YiKgp3PvEl+8sga3JTgH5cv/MB51Teh9uEd5W9+O
N1r8M7+OQgobNQ0MK0j0bNeZqvudRhNiattjwVx/PuY7HhkBz7rNYsljY8H0XlzjFJRQH/iGnKhS
0pi1g/CSgr1z23l45acWxkLVhVQ3A+3n5wO/n1yAaxYEXcO2ZmbwYmAX8x5EKDKUEL3aX/yyy6/y
GJ9bhUlv7QaIUD4f791zw4VSWCFVyRGKB2jxziZo5QqbVt6BgCwaAFklbgaPmAa/NOMzQ80//Q1l
bB6K9iCUNdcmQngxFK7KwrEmMZPWChO/o9LbU18Uxrmc9o/unbLVHDAKfFCX8xT/9Xw6IsN2g5Lx
4Nr0iTO4qafIyGeKRl5MDxASxMltUMP3ZpCcgcl9NJuOKWyC/FgB4Oa9HRrdf+UR7oD0UPcQW1mh
m/0ELhfR1ueY/vmdW6IeIdDCAzQdySIjFXzyRU7IiKzXDeskPRF8jW6qHoqjqdGwmvhq+9BB+myV
DBJFfOvMRLG+Af6he//2GeXsOr+RrDqWzYXDfH57xQX+6SmpMu04pZncw0W1H/pW5SerrZttR33w
33YI/403U9dZ5CQRgYvxLL30a5Ze/wRCmj7WAAXuKELl1Xs719J88/kcLx6l19HoIrIhoZnPZ2T+
9389SixybSo8DW9758c7PShpQheUzKp+kDMzodu2LsV02ePF/eeRYcpB0KQZatkEpr0dmedHj4lz
90+tocUbQqbuPTvpX5QGkUJMslgnoTgMKudF+nzg+Q/+6y2dL9l0WNu5nbBS5RJ8m1L/0yZ3YnWn
LXZsPFldZSZFwyYZ3fvMMh4+H26xKPw3HKE6Bu8pC+4SbJwQDCZb2fonVGjwmFydksAKrzCers8H
+uC6LN3iv5zh1ULYi1czcbp0AqHmn/Aq/8knXyAHMvPLpCydVUzB9cxKsHw75wuzJFhFHbMIeQVL
KqnTSKv2nNw/2TrdR/b2bD+4qbdBUob7VmthJ7oUNVGHR1ADiSNLxAwT/PeLBt9psa7jFAdA//Yp
qgxdhzPP6TRwsj8NBvht1dPfHmtUq67heWcu+oPXhZ0PxRrHIsIIBPxiON/ERBMFAU0YDwema5HY
sCpQrKNlajT9ppfK3U2YMb8Cj6r6/+EO0/chG4r/mSnZb0ev+ZhOcDbwURZC2+gTYvqGrKFybQKN
vYkMLz+zyxbzYrN4V9h8zFBhx+Ibasw7wb+WB8w1ut1EtnaUMsMgblR6iR0vcbTvgBDlZZm2WrrP
NNzMsLo1VGd2jJ14y6ljuKa2osIzM/DB/CvdZbkSPOSKHNO3vyfUUKTT5Q0BxCVetfdHPWsuAhnk
VxRDqY0YVpa/1KPr/5LTCNLg84dt8fGbn3jHZi9hc7phCXmdrb9mo4nyxhqHxj9hqqtxPXvBo512
KQ2azP9HaOp/Y83bCYcDHJuXxcynnVWU3mD5pz5HUoiRvQq+IU/IH0awKc8t7eovXVYPX7qc0Te+
kLSZc8vSojMz/tEjoEhWIq6WxGCT/ffbKRdg/Qi6Y1lxM9nexNwUTBKZMV7zH0hau7DlSsjTMGVb
/k4O6Akj6tdpX6dnXr6PVhwKINJV5HdIHsvFfsCrqtzwswqDZ4Jg2IpVvXasHON6aOFV78xia+BI
zaOTKijrtDFGuTMPwAdrrCMtlzgPpAuQrxcf5yyxsYZbRcgIc53QIZH1l8PuFZ0iX3LW9cYICDCs
KeOCa0nIaVV0ROBReKP1M4kURSXcK0O9rnzLfogbB2pHNoYtLsXKFx2y6q7nJWrCpFy1FM4v3KkV
gm6U3WqrXkzjc1ANkOhpbVCP9yxrqnd5Y7LsBX43pjSXE6gQIqBtSCJGGaD9avL+Zkg7mA2OH/Zf
p2Gi9YQYL/tuJk2Wr4ThW+lmQnciqHPS3F9VOjON6K1z+SdmVXu7NgjSF98L5yooDYZj7Wa4QYIw
zmnnuU63T5WRNpuwz5Dot8JC/OZMZa+4Kr26tcc+vVOZJsLtZNRlde6mvF+jHIOPHonskjOFPr+1
f72V4xxizbNi7pQBk4JJHzYi4P2MazM5s1ta3n5Q8uwc5qXXMSmtuIsH0Gy9kLwsRx4s8n4Bbina
yF2p9mQGYPOZTPtM1vBywXkdj2OvxbXNa8Hi3ctNJ1a9G4GWM2rtuvW6sFyXRqu/gPrQd2ee7cU0
vo5FGhDLquPqbL3fTqPh6VB3OSmdjNIJfg5ho9cISAq4boY9uP+4KXodjEgUptOAS2bME/3XPasq
wCPSSoJT3WhwSSQG+S9+lfTGmRs2T9Df3695HJjbihQc4N7Y/d+O0yeamfQjRId2bAAWe5UuD5qX
95caOW+UEXPnfv7KnJnKjx4TqK88cwR34ORa3DY1mVDykiE4uXC39rKxCXCN8bFHet5g6oUP9Pmt
++AqSR6EE8NBhWPuconuepw0dkzIEKGm112AuMlIPfsyDgZtF8etOsZAp868dfPjsJhZqiTsKwze
OM6i8u3M+qE/SbN37IMxyUCjWWeiy668uHqw8hgUSK9n1h8IJ4BolMN5GwGEP5y78PcT/VqFo3rB
6YUy7WI7UPemBqrUCY4ijsZZjlFdFdZMSGt6EIgcpM5c9IcTzR6AAefQQWOx1DjeMLayz8UhaeCm
TGEebBo9btqdnyNm9YNppufFZwb9YBEAik8eDWdPUhaW1TbqMV2cIQ84es4Q0o3OmxAGkrIwTtGh
dosze76PrtGVYOIpT3P4Fot1IJtKy63aNjhqTmadONeEx4FzxX3mjd/A9aa3jllZZ3Y7y20drykd
VckhkAoNf1k8TKM7xjWMOJw6WQQptXDwQLaJto0BM+1Rz4y7zjGTXV1G45mF6OORCXxzSCRFIrO4
Wp3U26my2/Sk636uDkgY0OENdp7dsg9obxs5ec/x0FmobtCGnInNerehgYfPeY3TGmcondi7xfdE
GxuSeGN7fn7j4TiIGIF9RPu8pPi6yQradS5MW76lafk1CrApWYY//vx88fjoHeJoanH850zDrvbt
i1xQHnTiAHKYH3d4aqdSYWe1Xdo/fVf3P82pjn7/DyOa9NyU5INN2MTbEXPT07pO4Fw3Ow8LRJY1
V5oV+l/laHUnNwXt8/l47+8xs0xEvEM1VwrDXtxj8J5GJXKP5TFK2isZR0jYU7dz7uowyIqtGTdK
be0x7S71xOvNM6Ob7xbK+aDMVbJOsndY3mPFUaircty/BHw0960vNPyFXZeciy56LUS9XZHnLD86
ALoD+4ba3NtpRYjcjEVZkh8YShlsSLDGJlqWJhUxZXFOfDJ0byJecgjJ2VAiKV3YNGb2NQ+Q/7CZ
GY07wiXZ0/usKuBSxnTMENPXZb0DiDoiuigQwuTKHdlhOq34NrufxhuHnas8fn7H3j+TXAoxiA5z
onPuXFxKm/kiczEaE0sYm9azPxTqMUhr1CmZE4sCGCN20cO/j4m1nlM95xx2k4t3sUk9GcnMYw0y
Sx+vUpd5hMnogeEWe62zmuEEGMIuzlzp+2dzLl7MZem5UyfceSb+2giFePXMLtdgAjhtvR4HZJ2F
k8OsbkIUTkOAvIheCrxvXew/v973zyXPJIdpS1hEMvGVfDuykwbAtcAE4FLrYH+XdO4y9ItBff35
OO8/X2/GWR5kCXGrSORQ4LiI61pXPe87oWV1RJO/jKIzG+b3CcZiHo1yBQd0IbiRb68KKm7htlqu
8eTgqVYhNRhXj/0VQi24nwQFrRt0ErhcxHPdow9MfCBm7dA9NOxTdxmku3WfkoGtvNC7GEnixLxH
PyuoMnVmXfhwXmyHDztrIEWlxfwTOGrjxAUV3k0lrNwAsdaLtKJybxhB/M9rPLNC45KtrEURZ9kD
CU2jNhSwn2PrWf2viXJNvC0aH04uy+1j4UlVn9l4v+45l6sRT7aDc1hQP1huI2q6xEE4GN2xJRC5
u+nRMotV2emDe0Vosjmn5I4+QJ4oBNjEeTMQINiGHBzn2Grgcwkk9WesslNsgL4MA6AXKwu/dA2n
im2Z6O5TH5Toqi0vShyCH7UADmUaIDuiK0G6hXGh12VWH6yQdIuDi1xTW+dt3w9fCfmDM9G2YMLO
tApeG4NvL9rme86phhYx3TKx2McYxuBS1/ddvHwqIhWxBpQFV3eTmSZFuozcD6GCjmZpFOBdEjVx
P1a5QUEKfx+g+5dcj72dbIEG/vs7SBaasglYMnV3WTgpYlUOdMiyE2/HTGmyhmJfaHmV7Frlg2//
fLR5dX47C4p6MOF5OnI+/NeLJ9sdDCOFbuwcI5zhm7L3rK3eDdat7enoB0Wbc4YFJGEPdXaENHKu
pfHRizWn/Cilk82JQODtEmCLqdU09uNHgt9gg/TS87YBtTowK62iUvj5xb6rj/1XFqMYMO8spP4a
PfTXCm43w2jAeY5OvZt/EUXXYbCVvj+uw76Xxk7TvKxfwwPQqAtr8b0W9QjrQO5UX/Q8PbOhXHxN
qNFKTgg0r3Vhs64Yi+dvNFzAMWmkHdllQydUYypuUgAZN6MT+/domjXiUfOedO9yMMb+zH1/N/F8
OC2ULSy9DsXpZUsZg4AJQqNJT9JwvBEx5eC7awUZH3QNuIRzh7F3m4R5OJd3zZmzKimPvL3PfE8D
LXQ1nyC4BBRY5vH2rVo/0XA2Q2BHdQzJdDxzje+37IzKHLOosZ5Kik5vRw0Gy0tBrrNm+STDBAoJ
55iY2CnaDp+mAwY+AwJLBkwH74mFnRARwko/f+Y+uHIK4JyYaEqyY19uVcwA98TgpC6xyZD9K5Lp
L7suza+GSHp3oHrPbRX4s5evNI0yChpIbahDOc5yb9nqYwa3XgYnG9P4xUCBbJ9AyllBfugR2jsA
BpMOGnLGrViHed7A5SASNtciYwWabNygbYa4Xkb2z8AuUXqa0LIJdaphKGMRtOAwoDiPh1Pg9zNU
CU8EyiH4tnEabaemKI6u1hQnnQAaiJZuuQ/85Fei7GHjWThsbCNHlF1HgPBUA5FoGoMTTPPpRJ06
N1ZBWwTXZW94Wy/OA7JL9G4nSFMnuz7ll6dZhxGUUlGLW9TywDZ60G9HA1mLF2vfRp9AbA2iKTDV
3L9P9Q7cJ+phXLIo/2I3xibEwZjcpLrnZ+bq0fShVsQZQHWD6IXbKGweM85xLPQOnI4gSb6YDSuj
3sjimkqucYj8wD5FdaXD2fb7VVaBpU5sqgul6BFJ9775KIsMCbBd7XDVOhvC0MUaBdZ0iCrSrNCk
4BNJlB9+C7XJuBQdGEHuCvQC2WZ3MhRdtO1SlkM/boK11mnJbRn18XpIK9T7kALqtbS1Yod0CXhY
D2ektlNS6JMZ8kBQ9QbjhHZRx2m64jvVYr4I5HbKS5SJDoAXQNzYsGH8HjpbabfVmEfPBq7aDi6m
hUzS1ENja7qow+siyHGp+ADYJ/yhXjL+/vzdeFe+mJ9U3k2+PbNe5VXC9ddyXE75GJtN4xzGQeBl
VL6rHkMZYEnWqaKgVKXlLNcdLaL4zIb6g+XvtUcCOk8ZdO+N5crQGQ31uehUUQ2/cAKuVnNU86MC
GXxm77hY5ym7kZg+HyYFe6u59Pd2qDwzx76UqXPo9CwbD0NmQj5wFRW5Fdqv+FglAB9Wcdurfp2T
OVNuP5/kDy6VEwM9X8Mko9k253//1yQHcYaTIITIJnwsIU1guS9AARTuZtqe5z6w88HrzXaCi5Uk
F9rzvn7uOL8drIW8bhadx7tlcl07vUyrbWCjwloZKR5dqPxFVYGxLGbBeteQ3dXwLbijiuXY3z+/
7g8eLg6I1EpeRY50nN/+lMjXOVWbQ3TMAsTg81tWbZypnaBjk12MGiWaqnQVDgmr4Ocjf7TNYGh3
bnK/5o6ab4f2tLLUPdgx2OuBpuF97b36y6DaobzEFST7bTx40yOrT8dG2or14ruZmbHcDRJhGetI
1MVnzlofPQQIyGiCKZOcUH35/e3Gnh+M79ZMB9BOeqdHD24wH++kRjDY7vMJWH7z5t6rw/mF4iuF
On0pVIH91BqV7dCe0I3ocTKC4DmZ6E+vOcOGEDWHOjxzs5ffPEq8RHMIuu1irr7KxYzH1O0SR6EC
bJ0KmgikH2j7gb4q9Cbc0r6gUkBs8W/Ps5LjiL3mX6dXEE8s6fSjcEUjs9zLZSY2+axBiFxinkGW
XCCQ35AHRL9ThaaWnylELO/mfLXI8hBz6jR5YWq/fb7o5LsxJsMIIJyhEamIX9qBA627P6wpHcSZ
HcyHo7EYIjxEB83h9O1ovEJWlAzVa85dfYzxIW5LvnL3Iqjtf1yWXy/sr6EWF+YDeaA/UkanxpYx
+Cg5ZReKJi7E/4mohu3nj+m7FYLnBW3ILDYUVE6Xn5/ConiggVQ8Ct1397ECDe1GxleYtGor8dSh
ZPcePh9yOZccNR36W3wIJB3Qd03JqBiEKkNHHWEGW9jMnPxR1qjxibO2rTP3bXl582Sa+qx9oGTB
JS6+cW6AvCNtYvQXXsy5thmF2vM1fgrd1tiZXSWeIjx8ZwZ9/+rPvfZZwg7Eny7IPAF/fW38tDVx
gNc4UPpBx3aSTqe0i+ttnmf2ju2+fWat/egi/xrPXFQCB1HU1QDPktibMt7Ghvgqm7i5HK0228dt
qG5UA47n85solndxnlmKnrzzs7DoXWuJxbRDEOdEpywz8I/aRbulI3vqSfJZd3EJZV630ouYGJRD
Tt8GKBF+lM5MHw0rwD3vw2LEOhWvEeG0Z+b/o/mgqTiL5hBBGvb87/+afzn5tT35A5VCiDJP2KbC
y8odrGLV1MUkronvg4+UmGHYnHmZ3tVT5klhQpC2G/wFTdvbkVGug9sTSXzSXdVs8z6iYIGdfN2m
qAhcfuxWGbCxSr5Qm1GziSPqBhDgrqavzBKYZzJk1iY18fZ8frc++jQgBpV8awzK7db8xP41I7Cr
yYZQnnZMBur4Hjgi4jDJbG0Hz6U3iIN8jO3uwrDwfqEJDh4/H15ayz3RPDEuy4wgWZ7lcyl7I0ap
GXB5wmyJVHfVspstN5wr/LXtVSYJGVjcwriPHlOwNJjCbKhxBuCkcC2tIXkZ/AZslei7L46F2GMt
zVgnY8HpCHWQrgbmudbuZIo2c3Di/Ak22NyT0kSKhcbw/xh4oR6gigEkUbgNQzearaqN+btHYLon
MQHTkzHUL3UKbLis7PKHpIEMP2+w7Xtqkf46FiNoB2Ukt1ZeombB5XUqyFHbQIFWILGbGip852Y6
FtZ42svAfymmSlzw2fOBHgF6m0Dt3ji92Vx0qsmvjREouOUEpbMuSgsO1Sgyjmo5kLSkxrAVyzI/
UjvMH+kRgzMchvpZAcD5XoGk+hnqM4+OCuFVZEb+Qe8qtNRmUGCTnmJ7Z6VZdDAnOur94MKb78H9
1JlnA9We+pNegktznIlAUPKlDnFXFJdTlJKvmxoi2IYSF+8KBF188AtQLZ7WVPeQcOBFw6MIfAj0
qiNdAs1vikAAh8hWVVH+VQtpkM2aBqi0CjNNX5v1Rjeghm4H6UV4Q/uRHFrahyenJUC3MEvwXOY0
TvsJzsFaD7Bdli2uDM1X2hezrqIvo1NgTKHkhtxHi+BqYeblKFtMKPBL78HVQY32haVfzXpnqMEO
jRciWcvq0c1tg8QLjq3kXuXds0IpsrFSE6ZhXQy/dJU4M+K20o5kA5Mo7STthZg6HMsBaal+G8mt
rxz7T2wn+aFK0mLTB2l0T2Krh+2RwhiZSJBP14S8TFeY0Mf7fLD6655W8zWYtuQb8gJxQc5V+VpX
w5oHn/xOHzr/FterusTwaeNucxKgSSXYfoOo+Lm6mFX9Qc89GBMij08NGApt31syJQPVGVqwGxlB
jNQ9eJbtLgGbU6UmQKypJplTIwjvB17PEDJsmLkw1Mps7WFY2FKTSQ7Cm9mYmtYfPOU78GybqX+u
ag30rgtaITZxrFPtldumr9tj6ljIs8pCjWqdeAlordaPip3VjunOFol6aE2szBreymOclM6xxb74
s8qk2nQa2D8AHj6HDDXpN15n59t0cDHWAaQG7hxXBuzKsvHJ7pzUICoMqWZcrYK+nUAG9cDaosm6
yDO3v0qL0fuRj/W0lnGQQd5wxysgQN5+tI1shZ4rRL46Sa1Yx74vMQsXkiRCm5TqXdj0cMfNlMQB
LUjHp7omx5c8DDFr39iHE3RkX5upjwHJG0PL3A3EO/VbQHPuz7TOgisoxNnOYrHgcWnjY1pYJghm
v78OY2t4CnQuyGwt/dvU227LfrsjViBomp9+FtUxUjtKirZRkPk8DTaxuAhsNqDz3bU/lc0hIK/h
SoO0suWRGf5IUVbq8Pmq+8Fn0NI56czVBRYyd7ENGQo/o6aURtjfIRhII1dHVaJ0ScFAXUa9Pv0C
fSjPbO4+HpRygqSsO+8M3n5pUtJDfJYCrEEpEGWh8eX3u0GtQEQ82L5B4kGs2v/lQmFWIVfX2Vmq
xdctSuYiiuU7xzIh3El5pnULIcDYZYVXveRF2exQNI1nvvXL/Q9tSI7OqFs49FjIm5ezm6ZTOoJ9
PsRpWD5lOulRwEsH984EzBZsPr+V8xW8KSnMg2EB4HjHruu9phUWMSKlcDxaphf8Gg2Ul0kx5ie/
iZxr4RC28Pl473Z389VJNIPopDgyW0vHjgfdwgRlzVmyA7hj8AnsE33czH3oK9sg8liLMZLz6Cab
rAyrdYJBhG8MUadCz29FOALJoNUG1nQ6dz76aC5wo6LAkWj5reXurgeA3olCsvEcQgsno6O2USi8
bR128lC2qt1/Phcf3WhO8BxpcZ5RT5Zvn2gjGTXoDsShl1lPBoVI+cQ4WX3txoF9rh83H0eW9/nv
sRZPsqcqUlJU5R7zBLSSSLwItK+s10lZyBtavGxhncld/X/KzmM5bhyKol/EKpJg3DbZUVlWsjcs
BxnMGUxfP4deWW2VVLOYqslokiAIvHfvPalWE/0ajQOR/vQhfUsRrJIXBvvMLtn938tfd/dsTalj
cHA774v6ArRUs+hEL6MLJCM98vZWnkWBkVvLr4+HWk+2/1w9r5NFK8SiHnr+SiU0D2TX56fI6Zlh
ydBcVM1CbKhhxIFPlNe27WdyPRsIkR+P/O4z9h2ajYgpVoHn22dck6Ht9+zVTsVoVEdkiD8TjlCP
EijM/76diHr+GmmdAX/txLuZ41kZQ6HWnHw59dPkH1tl5hBe7eiTQqT1zu3k5eUUagl6qfr6z/8a
yk50vWoG4GRwdfoTuWsA2TJRFZ/pmd97IZkbDINo30NE+nacnAQJEkRXlKPmO1sJRu0wuyRq8SVV
l+xgzO3HD+v8MMMHDcWdi0zVNyh3natH2XEadWl4BXYdRUnRLn3ARw2ZO7F/DxDR2tYoKYO5ZPNu
Zl7/2dJ4fpRheNx96FZx8KymmrMnWBIjqRA1sdm19Fs9HYjvHkzvkfM32b7p9Wxf+Gm26aL+xlLi
k3n6zqUjHDWpfOGc9lEBvr3VQw3/lwJnceqAbG/aMW5ptuTmsRdpsa087Xs0tsV+mF0Ima2vf6J6
/LPqv31BqbTh8sNc6OMocc+edDo2RIknvXaYRGSV2yGtVb3rrN5GqiW409NgDHJnCU3+9PMErAGI
L2N5RBSVranYsrntWjd0cPB6x87LB+hoMpnIb+lQ3xNtROXoFLMukOdTLtUYTPBkl62YycvYqNge
f+ejwamVvDLrB6QEx9tN7ZB/5lr6t2XKE+YEb+JM41Gzj3l7l/3WJfHA4mTMh19n568DQw4BhY9Q
C0RCzGCe2C+9Uc73RkubbUP3CHKGU4Ae/mSq//tqIYFAmUB/GlEZzYS3v6SuSIiz20E7LFY13BVN
xGZWOVnqH4Y5ir9KFXn/X1a/DskuCl2Ih3fobIpx/BWLG6WID2dixxYygu88jdg2HdTy/64YMxSS
G4TnTCf/vGDdV51yZlXlJzuKvLsqcsotBmx3O0+Etn722q6v5dnc/XswcVYkE7R8h2wCuUiblviM
WUvnak8lUnFKhW2TEEtk+DdWUk8QdExbe3BVQwJyNJvWzRiTVb9ZsjYlNdky+88+++s9Pf9tiEvp
j9s8Z/38tfbnOersVBantqnsKxqRcB4Ja13ktjeU/aNw+mwM6M/19SFbIo5QS2LIZ39Ii5sYbQNJ
6SSR7IgB4EwUa4BPyVJJISP8z3WXTyOWunUJoMDFE3s7Ga2xhDA0O/aR7fYSSj96Werc/mHP2k01
xxWH/1bfpRRlToBkm0+e3z9vwjr4+nGm3OgiCTo7V+jS0pWvZe6hGMf44PXLF4voMnSG8IWmRohP
ROWfDXf24imt1BAe+S6f6X5Wu4kwox+kURFAKkoS6FuYtP97bV+v0MW0TYMU0+SfVemvz7Ub2XWO
G5aTE7XUiqJptNxaXtOT2UUgWH2hta1jHe0x9RV9DtspcD/N2RR+/JDf69sxZfi0YXNe/c5n7Qe/
WTVSWBROah4KEveIHx7sjlAlsrC7Fgh7iocySCx4AJYf0a5VlLjGeHj8+Hf880pwhNTxpPBO0K/7
JyZknKRI9bjnCNnzfbcnkcNAZUobWfJZC2T9ar15+/4M5Qk83ea6xp6tDIPmsIwLJ4JD1xJrhCCn
g0dGaezjK/pnd/vnUIzCyxS8RjCg374+hTOgM5my9NiSH1vvXBpk/p46lPmEh6DuDsIa9fE6T9rl
sckr5BofD//eDbV9tJQuZqnVofl2+NGQyLsckxLwmKqf7QRFJLAqS3vUaopyn7yt7w22GopwD9Pz
x6vwdrAud1pD0Y5k1+meCtRQtwKIA2mTUfz88WX9syPirvomKzuhB5gM9LMXtRONg3WpYUc05fKL
7iXRLc3d+oZEWavbxLGriD33zSPuZodqMzG65SfnQ/YE7/0I2g2Cfi8tKn7N28vFhKGPvp07AE4x
lg4lSfNmkvMKE7HrVRf4zq9rXUMns2LanMm+kEv1ULgUL4uOT55/pDa107U0qPyvFMi/6hX6HsB2
J8EZ73qiGC4FOcmdbj9K+WQZ2UsFbiSxCZ7Tlu2AFJ6c0erFJSupAnkOWuh3TVJe0GqVfkxJCcsy
+zqB7Nh3v7ypO4rOuOtEeazrYo3jDiqBQmH0flJc/2ZbZRw0q4VlLBUfvZaVVqf+6ZnC3hZ5dlHP
hdoMY/pD6VWynYACWTLfys6+MwR0liL/rcULEJWS/DeZYwVu4/kyzvxTPpd3xOQgwTEA1MBkmJzl
NBXFpZ1Q2cudU1Trl37VEVfq3uXS3llmS2SOVwSajofXxnKyKc2GglIEPsVd6vJC2uwe5zy7h0ME
2RQgV0kee1lUX5aFnDCRfeuy1YFELd1mI2kXxx6FXWm/xF5+iBPwfJpfB0tkPaPYvXKkfpcQx0fk
YZARZj56OoaW3nhyO4iZIMKvHa8LhjZ9xBP7VSztNjOHsPeLAylvRKK7OoHHqbUVlnnUgGincywO
dmw9s9MEU1QJYoPNBTg2wcRJi9uu03aj0K8x5TZkiQ/1oYuHe8ztTTDn7v2A/JtEr3TYlaXvXce6
G+YiuTN0bQZjFC+0sCjyFmV2aiyETcO87HIv6veVKyN+zPjUTfGL0uwLHePrRgFWOJqDQ5heCUdi
IVjrNiNz0fAIG6um2zw3vszteF1WS3ScU2qzkHzbjVD+BcrNECNzu2PbKEP4iMjLbPwhBFMQfFf2
REenSyDMfGtQiAsS00s2Rl38XuIB+BALnJsRZ6c5lwnF9MJrKdba+u9lcMPZHL8SyfDY83GpfP1u
6WVg+JCJneHkrajpIq+Caib0kcJTMMSkr+VTtC2z2dkmFWy3uX3MhbyfpErCJIIJLoHeEwjLexaV
C5DDbraBGkzXIkMnR/JMD92dUDcWqGd7BAA0VXvUCcP9iIliV5WkPvpz8XP0R5NRrGS3GhmYVD2J
hF66bxvdDARe8rbLbo0xOrGq5A+Ft3yXbkHZHVBiYHNmCUlnhOM8TYGaJem3PSI5sJ1Efpbkp0Xa
1m0FLOqeg2LsesfJXyMN6/YuXmJ/W7hGw3/S0/UAfcqP5ikWMR0SpZpLWnTaoVkiII5+r19ENFuu
SR8hoT1bzNBTK00Agd+s68vBrqGZV5YVwT+QINbAjYX44/JdQsH84OttSyJzCxXRnX/oFZBApZjw
IKhvjSJ5Id70Jvb6k20UIeqBGLgefwNVbJovT4mQYb+yMCLdfbLThUC4fO42NeGRQYkw3LDmaTPK
qN8SYZ+96p58tO0Gii6p6kGq5BcLzbw3OkiuYVA10+88ie88pwblMFkoz8XPmvg8q+EoSEPV2Xq1
+CnTvD9igDK3puXHYSxyb+M7yYOVGxaq7QR6fa3fqjSqD+6ow1uvu+WasLoUCk2xU5VxV1TpkfX7
d2NWJHKm6cYwil+E24VVAUy6UpcyM9aYTScYaQgEOgDLMF0GIoDzQGuSbSVg/2bkh23mDHNukV4y
N2GeQhOqGwfK4CCuSRrTN3lDb3foPX8z4lJeCdoH1t2fZQ1OKVLpc2e7L1Xd3UWdePCnVD96UNsG
IsSlR1E3NpuwYHASgIfr2ACuWLPxCqCIAQ62iEAW0Ls3WCyhZrtqayOhuHLs+gC9MlikBYspOWVR
MWwNUmf7GNB7Ef/MISIDSjiKZshC1Vq/enfYs+PYj9j5iTiN4MF6uCip9iXgN6ofXZTyoYj2uZNz
WCf0sSP5uOplekdKGxzs6Kqcp5AE/C0RA7de2fxITe/QLcOtEJBdOng8loPo1F00KNzDj2hAbpUO
X9poaU4d3MYgG5ySNm/3MHlQJTOP8qawWHwsYmArEV/AOr/Lo+RoO8s3Y9S90LVZyPolulgm0sob
INup7E6laz2XA0n8c0Im6QJInaow1ECjxAhT6kSGoza9TYgiSpvsMpH+c+EBu2TxRDB3nJgcMF+T
72IwY1AEzW2czFvRVl88MR/4BBxoZ96K1gJVrN1a/XzNS/nid+bXwTUeKlWkgBTcyzaB87eU930F
Gta1811uJxdjbd7q3fCsVLftNXI887qvWNziS78GlzAvyAAoHu1Mc9yzMwXe7VTIbhCg7ya3vE+K
btfm7q/YiqAv2JKKUwacYJzvp86fdmoY917WXDhef5HHrReo0cKw0Ro/lll/UpZ5jei9wRdXkt/v
OS9Y0x6ocbbhgNp8syh6iHLqu41VWywOROGEPmGnR/AXIqgWkh/yPolf7HIUkI7yKRDDjEQ8c8GP
FFlK9Fntwln1VbA4Ql4j6ynoNZe4gdb4UtLzCS0OKdrKvUWva5c107BDjBN/NYvKQnjpRad4Ki8V
rqIdXDdjgzoYdqZjPBhuDI1lIHm/JakLQrrwdlbKoojuOQ0m0/uV0yfdaJRQN2KId7pdd+HiJIcU
68bGpsF7QbwfietRPZOBSksx8E3CwqGZqMDqvVsDZ8vOKeonDL4UmoX1YFbdk9lKATGi7TeNz2QR
bfGcuNON2dV3OfrAkOl4Q2dPbVqROUEkOpPgYQyK9BG9zdTIegN4qw9iL7VCpC1wrnP+EpTwRa9r
l6LWn4eIsI3YNC6rUdmhyJ0lpKdw1aKAzVzrumnsW4PA2sZbriBgXmBBuoGYei31+lqT2g3R2QCT
I4XeoH5Im2kKk9zYUn77LoF3LXqyT7xxxYXCOswHS110qryxSrkzY+jQxPPH+3yuduim95Fqm7CF
G+sU0S92NMZW6vb3RlT3dtqS1ps+Q0W9Bld6483VVycyoXEZr20dnbIkf219tj5aB3RLOgcCQ/a1
lDuOMlcZ2c4BZVny9dv2K+vRq2ggcQl/fsotZpRnKACfZX/KmpzikmE8LfwoxOEwRXtivCluJIGw
4dUZ9fhNWs2POSb62l68HeCNvcymV0WkdmAa6bQTS+QEhlus0R2nzPPuzcm/iIzhtfRL5KVjrF+b
DtjMyFJfY08xCfS42Kp4upKKXKdmjl8MvBEbcrN3JI8AL7OcbOcNDh8j3wxq+pQzG+Rh5EuGMIcQ
mcrdLIYotjPScUJclv5IaMB3Mt9+Nc1435cKiS/KprBMjMdB+Xa4Ttg1w7nbdDNseZI/LoWhsZSX
JNd2g2M/N9WShWwjv0YK158BCnuMuzvEzPft7F03EH5ZNNxv+qpu58CsH2Q+HkFVpFs6u0MId/5Q
iPkUI0zgwbtHwwKj6zj3LvaB0Gmj9WyeHvRlOqY+HFzyf/ug13won3M0blmKypU87IAwi34OjuQm
RbNH8Tx70nPr1iniIwv5rjE6gKnG72ReCCQfQaY5LAFXsWv8aubEP9SJajaFOYtdPYPzIOUFbbFr
HJesIuhOjtxbm9RGs4vGcOwgWaH22DhN/mS7JOcKkDEbPof+pu/FSIWN4OlMgGh3/K9+rj3Xrf9F
qgmAra32JhQMIbCbG4tnHNt2fI7wK1/LLK9CotBXn1pz1cRmKBT4cHgaD3VKvrkv4OHklXdyKNia
BiebvgXiYxCwHA2O2rkYYwgYnoYbxxg0XEC5se8JhYWjgZ3YqhwCha2bxSnTlU1nXJluCqoa0Idw
SXKnB7HnDnYbcBfppqh8NuexehlqRcB2ThJn4oxgQryEvRZoxZkNUJfpv8mYuWtnCBhyqOJ9LPpD
NsEYryxiEyrZH8YpfwSN8NqgVd9OHbXegn4fKdHOVVMQ9u9U5bGFQBG4Wg8GQaVlGDGrhZXcSTxl
YW6Tgqc7vb6t8FkdO81BgOZwBKiSMX5JMhOgomZ13rXAebXtZvwoE7tUeA4jQc4cOqJngouMW49m
AIjhWJ7myZMHogGyU9RbzTdRj7p5qfEF8oOqSuO9nBzgQvQPNqk0XxEj/UoI+9klRVTue1I1rtHE
a89SA1O+jEq/MzCdvZRWO+7zNDP3eZwt29Rb53JvunvhdBNw6Hm4iHzytzdmYRhX0zit/BXDG8pg
5IhxA2AdmKiL62PjqcmDSa7Gr3FvQkRKG2pVy6RBOkkJA7qq48g7UM4f7ganE9XN5ExsylEADbfG
YHY3ul3JvTLkq83/I8jyfnksSje5cbQh/mLboEklp+9vAqjfo4TxMcBaWxQCGdKbLQTPe1E648H0
AMRVWpTcJiqu4APY5R642bwn7dLkhkvnvk2kuxMlzphcpsXJ8lDgiMJwTi1l6NBqpb8jubHbYg15
sIEQs5eP6u1gUh6kcx//Fma/EoSIXUc3Bjct5yB8qKemuyGbYty2dH8AKE1AvYXQpisau+jeUjaL
Q++/2HoJGrDGvVTD09qOTlzc8UceKicqHwjJq3eoBQmaB71OST7u24OJmH9r6tLdzIgMD3OhGUFX
iOLIl5QUM1eCMY0dmwatMvbEYKqt6lg3NZcMJX32v1ucXI/ujE7GK1t6CxDQN2QmAqak1nXgAAzm
xCNcvYs9m7PeIqBNNDVirSqnvQKz3E6KYe82wgk7CxZtrnxvj38v2bOMiycULd1OsZu+7YY1UEBi
CEqmcjjmxCmGFgveyWhM6DhV7oac2arnGO8J+x2H7kapVXcxaR4NaiQqD2bniqOGUfPWdfFgOs3Q
X6jEEzvYU8mlmqR19Me6Wy/VuV0MMFlBr9dLMJWUFpZeWe2GLTNnnlQ1X5cktnb0d9KrxBvyfdRY
Y883hMWchSKiZTfFCHaBC3ai9sK6RHe0IdlcnaaSDQyulfgrfJ/saLuFdcScpu3cTuueRqyK35K+
AcTWOfa0LWJV7LLRmC9UY/qbOEpPeE9Ce9IMtGBE9E5NdMdyhi3KChdtuVy0+UvaF8fRp23nZOMN
W4Qfntk8VpnzTCgDe3oIf1H67IzL78ZWd91sLFs98p60BUik5l0UdertUo3TSFcMz1pqPqJdFfBU
xntEoE+l5/eB6GBkjw7cQO2OwwXVBF70BAuM2Wom2BCb3gsxiM7A+oteB2v0q+1pD5WmPy1pejLa
GsxEciU6CpZztR3zBj6xH7o6m76055zVd1UZEvokyPirHs1F20+kr3qaeZt1xc5x2P7Jwt9Gae2E
mSh3LtvRYHCzb3mxViOHPCxq45LzzM0gy6+5gesua47OqN0kvFp6X3gbxf9+I4eYJYjZqtHYMJvp
Ylqsg5vOe7M3cAcvENUSx3vUFkA0bWUc0SyeZqd4QOq5xY2XbYZpOqoqurBas2c7kxwS0by6OscR
xyZDhR/eLOYU9Iv9vfXK63nxwyXRSKC3yybQR759reh89pqxD1kiMczoG/VceKRL1dL5puIZmsp/
8jP9SrZUAiNLh1owPeeFOwW+P6JKypbj0oFXE8WhSbrXSsLrEOZlO9oGok88r8Y4nozZfRgKYgIF
wkuhKKXIaRvZ7pVujpeurLZJ1303BqMIVML2v5yZr9J1XkEgXohqDBODA4UNkoW6g1ZvoswAzFXt
iP98bL3+l1+Io1LTVas4ECzWbcyBECFjbAeWwTWChvW4M+56ikl+OlVfXSBhqHeNVT5gYAMHlar2
WFs1mW8cI4PScrND1UIklhxNhgkLO0bESTUccLUdbYtdXVe31QSv0Z1By42VdkU7Ettk6mHudE+t
sE5kZRz4Bj8XJhUQkmex5Mowa0nCU5wvLBlR6YryhG8JRcioKMAtucM2GwpIVsYupgPTF/mV6JuT
KetxUyBEnSLjoubNYMMOPWziZECI3UvRTFvy/3eeSJ7bUX+QJCS6c8d+YSkQeXbbmKbkRkNNX1LS
3rR1RTZdXJJb53d3fWGGrug51nGoRd55qU0OMRt5xckz2/rKvlvYFaiq2So+IB1IuN6SCQEDSQHa
XrDomMML9a+bNjO2Rb/AyuacDzf6p2dnXyK/e3A1kDadt3VG49l01S8d74LSGnAN5fUC5iFr5L03
5buhZKWMMRrze8cvdjq+pjnpxincWXfwVnohCI3OsagoA5DGHPUNc/mtJoFwpNZllZjbQeW3ZLtc
dbX+qLGUpLlxN0UTsAfYq3H1vdHTvVcQ3Nnbs8GSNVpYBQoRaus3SXrF81oxmf0WLGViB6qNAoUo
us28nUjMmzlyfxhRu20TpO6+sVx57PL3uc0rVef+guTev6mL8tuqFg6iCXKpl7a3dFtXlzuEmGrI
LvuVBYTV9E7Tlxfqbld9rSkW92a4xs12V/sj6ocWxzQhFb8QyklIrdatmWTY67CaHrqxw0JMVknq
slGv5h+gRV7qBLmypQCMF2nWBRJ4GmkQkXPdlDI/ZLO8ga/6jBng+9zbW4gmz62nPSO+3SmfjEAn
YdOOYCgoG++KeFNn0xj26xoxS0GdsBAnb7/VsFVHkcpgaUv/ImYuBtT7EAjz6Q0yzWU5FAoQQG6U
zGDA8bXXaoHKxK6SBcQgp7nXLS40Z7EV9UUUOxtP039nFIo3du9egkn6XY7VTg7dI33sXe0Pe9sf
L2I95mzff9d61sm4us3B123IgSED0jK21PtvEi2et/WSXCbumj2r3EAvCTtI5Cm3jN8InDknzXAo
8+SGUJuDE0U/ozrrwmpebmHdXw2GdrKbaOe1cbGTHK2K1D+yOf3uyyX0S3bemb/RFnhwAxXueeEs
Pj1nfXHh+yCwK9iplXcBda3fpFZ9Y/hws7jgMU93JKiu1MYQh9yBYOBDm/hbshr4l8WFGXEUGat+
S0r6fbx+syS1G0s7DrV9LBYyYsxqZ4t+S2P3lx0DMGxQhQx6sVd9GU5UulV7jRL6Ni2MS1MOQIzn
V/TLYYF+KaQnt6sJri9RxmQwxtHm+v43oqW2Xpn/RO8y7hfTPikzTkO52Pc6/Your7QNjQoYt84N
1nmbSrHzUNmC42G0XBpzegXlhOjtftu6HYu6nbzMOcHjmU4nBKTi786r953ILgrOf+B5VuryRWLV
auOo0QyLJaco3pFsbxVXWuVD262ryyyHvNWA5Zlr1e2ijFpUHi/5SmTpjsPkXSJmI9MVEjD8wpu4
rw5LxCqRWuZzJHjldHYntQsCWzVfRje9MuboibL7jhPrDwnikziVP1EIr1aXXGccpvhOh1Ritr5m
XCZKZ1lcqMikyHCETRE6eooMHNnSoi2FhbiYfgwmdSet1thr9NwkUJuWQM0R3ehue+nb5ZUzOca9
YlqWWY/1/nlcmksrEYEx6AfX/qK32qOeOZtFzqfZzLYW56WlolkV19l2qNznco2lxj1z08Gy9dyV
UAS6NgOjw97PBye01FAmJba9Ub0oh9qkPt6jot2CUkYY1RzxC+MR0a0Xq+G/LgsZtvIxYtHSneah
m/V7SJopdDu519cz4ED+hkliPtDOMp3u+dreRzmJdn50pJK4GyYO/Un62IMNnmLnUJT0B10DQpi5
mTJOhEP+ifrrHUmEjZlXR02IshtZ+dsmJ2JnisT6kB8KGFrlxnIq+zlimnMW9vDWHDqnB1r3cXf3
nT4yzj1EEavkhD876+7ac2W49Ej9g5rGMiTwyTnlk2AdHD8N73+nh4uyxfFXexTpRuf6IHLYcJeY
aNZpkTmh7Dv0ADlVfnQntD7GIkPVUmXEPxgeSY2FWX1yqX+siGcyBB/jBmOTfs16caYrnEjJMOdJ
T47K9ctqPzdDWoW5nwzUNbTKKw80fIYXzdLafTKRjbNRbH96SjW9NDlyTgQPVVGdkNqrU8D9f88B
+xaqGyRxroWq8R+BksX2tW9RPp5q8uKpxzfmgXUoOXSmiD4RoJw/coYieZhoTFQSjHeuhaLENRj0
oDnA1K28yfV2pkcQZ+20iYXCVvjxhZ1rP9bRcDFiIqbNvsrJ307qKUVG7/WuPDUaeYObiSMlG78I
tv0nA51flo1mBkcgWUZrHjev0NuB2Mx3ddo20aHGFEvXL18s0pSiQby6GlDFT0Y7f1fXy3JN7pWH
jNr7J1KoKf0J6SUOyHqeFvbus3la4GzuHdGl2xTn2M+Pb+O5tuXPeGscHI1AneD19eX6S7sEMgxL
TEW+QhuX037yLG3fekQ6S5a0oKwn7z4m+WYri7H9/fHI/7w2f4Z2eGsIC0NXfZ5wXyHh632HOCNs
c/V3Mr0jb9NEVU5mdLqIb0krqzyMu4G6fUVa3e8M89yPxErTL+aiQxjTGlndqJZGxf9/Z/hFPglm
1KJIojkT3Azd1HVrfAtEzA6O6qQ6tB+LDdkwndQnmXXvTWOes2cBN8CicG5zTuhIxMmYSyQUEpE+
MmE2RPHkfHZN74zDGym4qvVhA7V6+5zbPJ2impwX0ked7Nbh8Pu9lqP8RLj+no3272Hs9Wf8NZ00
scDwmF16UV2ah3VC091KJ0QZiKNpfvTdz7bumkc5NeYpNUiSGWqqg9LK1fXSWDJYU8k3Bp7oT1SB
5y8xcw3hlE6ckIWgnq/h29+FZEY1QIOTU7+kObTFYTYf266f7JCxrf6TCbTezL8/COtofI2YQSzY
/36RNC+Lurbxk9M41hrdd70L0SVOR8e2itNSZEAc3eXrx6/Tu2Oaf0LrsTXxOXx7hfNkagU9opTl
AviQV7nzaVnyBgUOtYBE0QCZY6l/pqAS710pqkKxGraR1J897xpoE9vNRZ7qtEudzZAY8aXJIsZp
yjYU0twmn688mlslbcFqeSLdkMwgUebPesshHGr4MI670uwRv398P84XUoJ+sVAgykUPTTLcOfxJ
xNLl4EiF1sW+uu1dqmLmYuscR9Lm0AgAzx+P9yfF8vyhsw0hpQY1KK6b812WUpweCp/lTMrGpeDh
iTZQ1DjojddQGNXQuc9Jxm50gzwLCLUWK6xCKdTVLCCf8dUrF+/ahoqKLdnSawqE5jT+okTmr3u2
grprpWnFhT3O3bW0yboKpWbqD17SECxp9Wrp6d3Fw7Ubp/CJiCAa6iuLVKRpwypTdigFptWmSUX0
nmpBcoWCs2KH7En6JclKA+61RntKpnTwgcxz0l0Jv3LYZBE9r70NPAB6fYHNlk6chsBoTh0GTtmz
NgQqeo3YYNbz4RyqleQ7tncf3+D3XmG2kiQBkYrmsKF7O8GdBQ5cjTXx5Beme6d6+ugkYi1hRkbd
4eOhzufO+v6uXC0iATCLMLXfDtXDPa5KNa9BHgl7i2RM5RBkU83j4sLNK2zZ2mdktnc+xH+Peb5J
V9JBY2KQUJkKqz10dVTcKIPiutPQmB0QQ2y7uIpfWogH24+vdl0Z/p646wYHXTbffzbQXPrZxM2b
vhFzL2C9GHz2As44MNhF1pjOrdb55rXEDx4HnTVjKGYOxfllaUvrMyPX+T1/+yvY/by956Kg11qJ
RR6JG1D3kY67WdcK9xV/onxQGpyzT17Y8xv+Z0ADz5qjo64FM/h2wMFQjVvIOjnGsiyeUO9aweQm
XmA6C25jxg9KWbmU00dx/PiGvzcyanG4SYjyLe8fi+ZCfSqyRHxqemu6iCVrAb02euw2jWRziG/o
fWLrLk3xiV3hvYGxExOrgjzcRs389pJzjlGjZWGAqt18OSJpLR4SeptoEsn0mOpk2c2DTZmKCJj8
k7v9rzqdWeYgU16jtdYkL/Pt2EOn0Ys0k/X7Zw9BSad0Z0+m+0g5PQlhxPfYkWqdLWfSBQSB99/G
orBuKPV5/9u78vaHrB/Sv7YocrDItEDke1ptGnurNZI7Uzeec2LOPjl3v2NHWhcQtvNrNC1P+2xO
K07kdr0i7PQqv5YyRos4WVb5gqHb+aZmPFlBVzbDXUPmlHMQ9An14v+bbvkNbPgEnUL33/yjql/D
KyutPU6dm+1McoS2kpCOQxuJAl0Fa/rHk/uPq/Z8OcGBQF6kwxTTz3e0fIlNL6704lRzJEXJo+LA
bVPEBAkCaIe0AEcjCFCodKRrQCu80f3his5O9uL5zIpPfs75vpe3fEUMwF9jJ0CCytnTbpc2bvpO
K05lTG5F2CsPcLNJIqD+yUDnn6d1OXFX0KUNq0sX50pyDp5VnS70sKKhXi75s3LjOeN8aGIiID6+
xe+9xhwYuH3Yy3CXn4nWByOeLGiIySmZWzPbjANBsNzU4mbB7v2STq12A5bWP+APaD/5VvyzwV8v
E+EsB3luKgeWs7ELY17oGiIuYcrbh7SIf+SWW4Xa4I8b4spophIBHk617QeWpeXfra6nZaJYY4Bu
XljsM8Jadv93w/3nV2F6syj2cFo/P3akToU4eb3kLgGNwRoaedYVWYWT2I6VnCTNjNl7tixTMz/Z
Zr7zLJDVkdzGoATkeOu0+Gs1wQinUXjovEOKv5t8bycSFz7oIejSalkTavwLJMBeiIHks/Djdeqe
vWhvhl5/2l9D5yInTDPTtEMpabGkA92k0S/UV9WzwHZO3e6zrJaPH8+9d19vDlE4JnRebuykb0eV
DXbKsm+1gzEqYj01qm9fIiM2rtMub75l+pT+ElXmGRunI66fuOzEm4MBma6z0RH+xDskcOgLPvlV
67Q7uxd80XyWHDiPAmrX219l4ygV/tLIY5zE9DERxShElfBZOtJXaOJhIfxW9FeL3m5V/+gsxuDt
Pv4J/+6iXBfDKfeF6GPD+Ae+4Bqxg5I6P1Ziml/6pkpu0aZGG3oiadBghr+yEW9tOCWVLxHL44+P
h/93+WF0g4MYechrLv3ZZNCWoWh1leanSU7ehUf5etPper5z9P84O4/e2JE0yv4iAvRmSzK905OX
NoT0DIM+6ILm18/JXk1VNbowg950AYWSUklGfObec2ft4f/nR0FJ0zkFWHL/7QjQKo3cd512FrZA
450dJNOscJWmrA2RCQh0//eP+2dhyCcjMAVSIJ+L0uGvXy2rOwDQaAKPJKTkBobJxGPlshLzk7Ri
vwyJ9m941f/6E+/XBgBmjOr/QWL9Xy9WAOxJArfsD+m8Fgddes7zXA2yCReI2PhmEv1f6rJ/jMLu
Md93+iPxRnc3299H2FhmAmaka31wx7q0NgKlpIlMxW/PjIXGfZKKrNzNOhk1RBn0eboRbmY0e9w6
GIeKdA3qLdHfZRc32Ej+zRL2355szny+aiplTHB/e7fu2YBMc/r8WBSr5hwz11hJh8lmKy504cAA
1duhQzGyEmaANGxR274bvT//+yn45/PNr8BkGUU20xsyLP76FBROKW1batPBcbL1uV4lADHH6x60
YTT/ZYj1zx+FpRlsCCPJe06P//dXqVaYheYyOYBSb6+GM3WPalX4IXDI/suz/c/qhB91x5jflxcQ
Ff9eINplXWvkCh54vkURtrmBjSZn+fZvJtz/zCz/ekB6NBpUDeAX+N8/6iBHU1NdVOWxy/P1fZyE
vw+CCknilA2DDElzLOYIz46O/0sQlRB2rFCusqwrsnMsccuXrEJRVjir9+U6Gl56ITvraM2SuL//
/VX/p5P/x+96P0t1wMP3MIm/fteSGUDTD+v9LFPIuduVAyaSiyfsGEUOYVQlvcGp6IeiOwxgqD57
zxyNeOjVcrIm4M9hOih5Q0CBjAHUwTBuvKArmC4ibKA00sbfY5r0FZLOwJ6jFObN95jn5rUwSlbu
SFW8gzWaE2tJnR8S6/dwW1G59mXJEvf/dW3Cu+87fCHwLXC/QGz566fFNpeIdICBNNpIUcKZhZW9
0exJK8NcX0f5L4+c819e57/8vL9VxEZaaGzfWUbm7piOl570DJxBlTPmJzkV5XdZ3Otzf4Csiwpw
XMAeG+3o7pasbZkzNYxCei+pjzK5i91Tw/uuxYSz3TEapMQKq/UaJ6vZ2PHkDlO2gc0Frhmf8Z3L
N7iLFqcOKtRSs6opslUeHImA97KwSQQc96RdqjVsUUaPodNKe4q7zhtVOGqrfU4nmWx1T2XOgz4E
Oj6sRV+f2KeTKqPnZZdGdhFg7sOoWVIX+7iuUtiCf0qjGN9LKeob4XwZODnGGuu2ys3pOUHjyN6o
wMePo9BQDdqzJPe22H3lY5LX3S01GswuSp8N1hP1xFK5pd588/V5+CNGuGEv//vx/2dFyaPPnOt+
v2Lz+PvmlKGEz3cBXabVWwzaFiS2nQl/IG4YPe2k7iISNZzlNKnZ/JdnAyLA/cT5+7vnkXlKygQe
mn/gcjuUHz2sY/cwBF2DM3HCepqMAQTbLtjWQChPa5BSYM1tGRudZp9QkO69tamPvjtGg50Ye79K
rddaKu+F9V2BxA15HNCR9KdiLc7qHLPkguAHKfcG0L8deiZhYL7mR46DllkhK5dCc66U9POmw4fj
NA5TqUHzQjXYB1/iIKtbc/mP+GrF2xkSihGtKrkuZs5UslbfxVSfaJHwxuSFH7L1wuW12Anw+vW5
M9wTnL9IM6fbgvImFtVwa0gB0LVmee39Za9Z896UkrWE1iMV62WAWqJ+qDR5z8Vj6Nr/DlAW+9A2
Qy9DeGHi3BzQWSxpyk9LMGpQyfwsZFU4YZD5+BNmF8AI0Z3AHdPG3vPLuH+qEn5tRGBKj0GrJZVA
EAOwMH5ig43uQm8j0fDnDrzyna5V+6GPAL/BYKS/oGETdN2g7dkYHbEqcaB07SAKeIGDA6iWiXez
N4RX8SktUTJIlkv2yPvb9RsUCG6LcQbHVgA9/NiOSXFCZdlvSjNZY4r4ZNfjj4gsFBI7j2V3jEZy
3OXM7CMFCfZ9Tl3zNUtmK0ru2SdhKYuXaUg+LU1iPIKBg0VzfEQt++bhxiDPPfs9rdZbK5EMovPw
nlo4YK/QPifAgTVzj87CzwSdL8GsMcitsc7Txir1o+bbO0Iwgk2LO+zYpqM4Ta0QMfEJaVynhflL
H1MVdyy9D1ldl8h6ynoXGFp9y2sJLxIYg4nXj2E8akF9J42lPg80R+embj+qdqyf0Sw3R1+nuOIM
mTAmJNnJBf95FNN0MqX2e1l8sVP6guVGwefMi9Yfw7nWXOiVK2LrFJiOzE3iB2p3VSkPdDNfpqb9
bWYWPZkoizyUeJCOmmmZO2HXf4RrGJtZA3lNrm8XLYkO3KnuPf+Ggsp8Jj2qx+uj5m2vFdmHPrHP
nif7J3ZXDs4pHRF3Bua7EjiBcdcL5Ld5iqHGYIayCP9Bpj4NIactil2Eh7NEPqZWYUTK8fiA/dBc
lJV+mnq1bH1rhCTvJJ1xy4xaYc4Uy7OLcP21d7PkZbS8t7QL5GEZEVo5LEUfE/jW52H19INVGv7O
lQ4Gbku1caoLAIENaiUsIHAnTX49tn/OW24X+dfkeCj0A9WFlHHWVsjA+0htV+3WFODq1hXa0sfc
KRMWAO7des9DX3Dmrj7QML0Z9ROQQP1UuoRH4EzEFYZim9cYN1saOmljvThrjvYLPFFkz5xF+VTV
Ee+XfMh0Zb5r3Ef7EqfQb2nkFXLFsdMj1xTthpyGIsZMX3qbilcuY1WSrS+pSS4xbljffpRWBrCz
hBVqdO5687TR2y1sTp+SNa2jMRkI+bjHrIpet6JMDWBJ1wHlIPArlD1S+2a5bn/pIuE6n4Q9/VCz
NW8V3c43PLjqRREmvulMK8d2MKUPaYEnOjW1KTQTRbR1k/Y/oag6J0eN/rkfjRkx2jRzVObLO5hc
LYK9PRGELPPQ7gNvl9lTecslKE5ZZC7np/W1jmO+d9JUewlIdrwWU2peLYsHHOavGw8uyid4gd2v
nGtpACXLQFJZSbd110HAxWr7OEhc70PP8/lILocZd6Mxba1c5pEYywppVoVaTSGKjLo7bVcNSMnw
+6NzLBW5WXih63hJZ9wus7OUMXbq9TdAHhRatgWqaW7SvRx6b68A4vxxG/NKQqaoMB7N9nuK+P5q
qQZIqt31HmLBUvwBdPRHlDO5CDwzd7tAtdFcxHcrVt6twrL8iMq72k9poElodKOu9oWTIGd0HPno
ug6kU3f6XfQIPrGj4Ksi4aDd1WmKG9QPZj1mU8IGz+vmw9AtiitM/lg6x3keMhlsnLwukrDW+zGk
Dda3mom5wpkDv4mSYiEcfUo5Y0MJ4a/EcGYtP5Pgnk/UOWhPBSrHU2FV9ZbDHsrrOBM2U5J0wowY
jHKY9xBl58ENfqCxGfZ543dsA2vDCbvCvM9NRVsye1G6u2cktWy9oMleKqUPRlxmyPfxdldk+i3D
EI+ZRYRAtRgXhNnikvbKQsBKzU1eUZMTJI53d8GfUOPaX2Uaad0cRNPkDMfUDkg57ziWndThYqvb
yvuF77Pfp9gmcE8pVJQEISjzvKJd/EDZbjKv96eLBw6JrS/jSRS2pl0Cp6V/BTQ2brBk5xuNiBDg
r57YoL9PgLVgLOo9Nk5xJ9Nq4EBwMShiKFNRYEGLI1mEsZbTuhOuunY+Zz21iBZwM0aypH4LE4LR
jyAtzXd31HAXaWXexZZcez+aWukdzcar926O/qtArIMvtU36lJdGpT9FKornFqF7ZC8OdYiO/j60
x8zYTION4Z83sSUOhNIiT0Kqvd08oyJLkt/paoNhHasdQ5DicYbBERMmJLZp2n0Qm4CEtAiWn33Q
fxpj8dyZydkT9Z5iiw3uqi41WYR2r55LlKiCrfBJMxrvISFAZQF4auUlEdLFsDfxa7tKZVENpCFU
XfdujVy3S99DGKlKMxzaltObxz6l2IbBK3ZGbr+sVntIB54aCgD+HBlkBRPuWCilE5sFM4PZxgiI
ZDYKVo62UbdXpPDFEx7hK56rBZuBuKFMw+p1/yNjTDE6HH/Y4fRl+urmu9GwdU55asQqm16F4gvN
ffnqZN7L1GmveT0NO302r44zWIC4cc61lYalw8bQicp8Q721YnvD38io4uakRrSI7ssvrSfPAgUy
9sZBYvhIfGTjQpwteu8TiphoSC0ZmbqQceIrFbaNjm1MCS/5qS21jCt0k9eyc7xXzFjJzWWPRlkl
MBCOrpKRJ9qd6ubYz2uNYj7ZasFcnEWKKyCZPR+wQuHtOuV8AJTcFQk4FDljLvAivAk/prLeCs85
j35ikFmaQ7Hqv6rV/vRK7TQxtnjAZyC3ZuOcSVE/Cc9fdtJMjw3Cvygb3ddOaNvcSr/KTpl4jIz2
mlgQv4zcwQROfh0HY/s0D/ehXdnI/VqZzzPZT1alLsaIjYD5uYsQ1TMqvuNpp9wuzmwALTigFo5e
zICWt+zR97jbyvEeREcnlXoz6G57Dqssdfg2qoNZl++2Pz1migML5mIoJ+AWLs6CzN3hU/1ih7Br
c+uHaqsn2yy2ZJ8+cYph2gYbzklH0W+G7Vr99hyCmXzvtzXbQ2zI7AFLWijNLk7Gu7Y4A/ShYTuH
meBAN73r/+BOlVzlBuLyHDLBWN348LeCmazmZ7/qyb0uvh355YxRUv6yyvGJ0dK1AOOgZLIDt/5Q
ZzhYIfh/qVId5JTdVKVtsA+8tyiKaEjY3PJ0ACLJv/R5wvBwd4piE98a1nqpSyGjwRtP9mgzsCiL
ZcuI5ziltrelVij3Zll/Q7iIyRi/cd29OxClUTuk3bWaZ4DrmtNuKuXzicWhmdyj4rHk7rBvLUE5
Q13GVjNv5wCvmWvEyRychZdtXLOOswZSPMmMcD7WfolYn+/LtUtCFPovcECsCAnck4FBMcbIhyD+
ngrmYI+g+XeNrVbLIFwy29sPANyTwP1NiPQGxH3UVDntyHSh/t90OVa2tG4+GnMhyVpcG5v/8OQb
PyYPPgG2CtvjwLa9xI9bNX0jxIqEOW0FAy3V+Ve3zD9Xc9yunX3g6v8xmM6GSct5nCAKGRnOu6xk
7GKv+UVbyBrBOZMM7W7pxU/65G8xJDd/oEOaqys7FgwSnmVFctDVZmXwvg1y+N4cz/x9gB+VftXv
p1p+BHoy/Cl6gEmDL1nNITCJchk8iiWLPWk6kcllwi6HRwuw49WnLE+N/NPO+5e6yb9z5X3m2NmN
xlxjWxAclgQXCZzEHMFWNIJoqoou6D6MkP5u8JzPSoJvQbkV4QP7Xa96vwu8pAoRhjk4sNttJexN
3RgbIFjPVgMbubap7u4qcG3ibZYONjzB7kqNOKJRz8gQM2jLNVof1sTs7ybXIGp7kC5+MbzWLcAU
5VRvuVyA8+fUeSQr0ZN26pvUSmjqiWuGXeVpUcBH8YfxkN9fFpwZ0PnTfTo1SThITHC45wJa8XRC
EaRxgLcrSqDlmjQB7uyeqG7PyKNU9A9DSZ8iqutsF9ugoDNZ5S/yk58mtOGhxZCWZVgOIYOURgVu
uLDkxRnKj97iMKYu/t0afsJNIx8bkGaof4jUsysq6UmvgPXIk220vMT4N8uyxvRkCXO7iPY5m51H
6Yo8HLmukDI3IIVK9d2CGQs7aAi2NYdwshDvk1cTt073fFcbcekWZ9CUQ9QbfDFBPuxTR9uXdnOx
sy4GjJpg+7EvA79POhAhnY12FS91C+OofTCxHG4ytZDJxeNU5ujtW3ngU10gw4R6z2wkz7gm5haf
vFrrX5ThkZ3WvzzsAbQV2kX6JD9YNY1w66WXfG2+l4RVje7z5bqgSQu4+jvV9nw9fhMvqwy4m+cz
CP4p1CdUUG6uextW6+i5W3hhg6uxaDS7id55bJMz7Zh+xbS7onsUWPuL+sKGBqoFWzO7cx9yIzss
QwsXEjZMX79xSodzY2whk/dxoub3vNQJNPD96ajM8Q/c2u5QLdhCVxO8mL48d7MTpa37lnfpcJn6
wYgcTGkx0tgAUoM8mvfKtmTz+ZRUFoOwhTlXQ06fnZdh2cGQIeOhjXqNOYnRE64IIG2MDTW+tn0A
/KVl1udcmkyd27F57uHl7gvZ6tjccClpXs80TDq4jHwushqgWNgWuAhX7TJZJiREccDMfgIpf9Ep
ZMNEqU1iaU4khkqFUPOWqGrtvfBUH/Lf36/MnPYI+WQ46bILO3t6GQN87fw/D3tzwu1ha9kHBcpb
2XMiQN14mIM2jzO54PB378eTGs4VG3cPskhkLKQGmu0162YtLPFfFrodTlMRyr4c92uR7rrK2kMv
fPUbP6oq/VKQqulT05vYeCKdkecms/nH3oMIg66fJxnrjPQOrKBjEAHPfpO/mOayLegxyAFJwjHA
8pzyLoP/Nip4Cv0M5GLywEnZ5j6jri4q+yREvYX9oofUjvAMevcj08YfXW/8zpP0VTX3sgAmupTZ
O/V9nEjnUZjjhnvjbZlpnhofKYV9TzAINCee5vmitOVFUTDWRKkwqR4PvZkAGl3UQekpF15/ne9p
PexnYtP9aldnS2W2C/L5x5Isr8pqaMuLZDciOKf8nXm2po1fZY+gS7OzBxM/1gc6FT1Lq6jyuHiz
AKpcU5MsUWfDVVtTuVkGbnbXLnTcWi3wGL7MZNL++LV+MIf8zWptg7Yxt2KxykM7Wb8Mt5pOteLD
eOCNQFw/5AoqXAqoqm4vSy//5DnGVE2/Lsw9Q9cQX/AaRIyT/Tfb1xN5QPqm0vwHb/G2C3Y1a5Ef
LAN3bTE8NtUAO0z3vxWXsCrdn5VZ7/I1+/Q0Ldgu1AyOSofIWIfPtEJyAlMsCSlyhtit3CcJRWJY
u8eUUsm3F3tfOcUn+qXx4AiQJtLH3z02OH1wH5bMWtKLh/Me6504EEqKz1ENzt7p3RvbnKPljtfC
9Z/WJB3Jhsn80Gv5Ou11pv9Y31pn/kXZ58YVuSdha888WuujjTp5HYudmtqLMdv5BvIZzWbvvdR5
V0ezVM/KLeqrMtWTbmfOq2FXT0zpSyZOqx+RpHFYUuusEjde+74/Vib24Waad0ZvvRWBIF6ud4qw
84Yd3uT1TPDBZ+PYF58SHXt9PFpdFtseRjk9CWLoOu6GrKi4ttxNP6KZmrJtBaRqTsCbec9Abygv
603XyptyprcCR11ulb9gwd/0ypYnabGTHOt1O0jsT2MbZTpFDDs2ZgwVvs0i8WKwTLRl+nyle78p
2/20CvR4BijGAXFDaeunVicvZZ2HzZRMDy1EQE6RcdfAbdPJFHcnyQSn2cyI2NbBfRs768sXy8Gb
ghNA6l2rj3jHdIYwS37lZE+iEl/xrkhr5la1RYeTdg9d6YaNDt4pE9jgKm1HhPzVB0/i9wFQiTRh
8UxOVzBBl9WLzWw5Q9jJhb7KgXAjDrj7jBA0Mt5uHg9WSs+zle3yrj91OYafwEuvqmayULjDpbHN
HeqdsyhHk1iAZNf46RPCKcat3rNbjjsvXY9rmTNvR8Cd68FB8/udcpwoGDzKCXPPAXImVWnfkVSC
0IPcJB38zjIHH3nr79aVM8BAjtSkmzKrt8p2domW4gbU7EPp3sdzgUsVsxy5xolqvlsJIZKZ2sbq
rbNpdPHcTNusqeJgXMJe409XyvzkUWLgmn5IxoXBLRnArbubpM+Ied3ZtktZOl6bZTjmpXcxXHlW
dcIjvexKegLRYy12Mb17xjUjE5cZ8rkc/a2CaJRkOacG9sNq8XB2pnJnBSChlr66DAvz9Ur7ro3R
vfdvkbD0eOnGM+/vTjDfDJJmq0lwUCWEyLpAcwZuhS4Dj/UR6+c3gUo7+C8XvR4/WVIdwFK8Ny6X
esM/5L333DF5q/NmWyc9B69zqbr56M7raexgAfrBdcBWaNKqTE29A3e5V4MeT6V2cAZ1NYfhMBr6
xdTzfdpgdbS17VCYp3pJjZBcirgClaVU/Z+QjX2zePu2I5ImHeP7zaxPdxMpM4a0fGqISZDAD0qq
71yrs/2SmN2tAJkYdXP36JHaRP70URDKs3rpAjVmxmnYJvZhTHnIC/NH0faXKl1+DHry4Jf616Rp
w7YacZM37fgTaec+EVT+nog1HdZG3Z910TySkIi9aLxSKkybUi93TQ7KW0jLODttd9ImFmSa1UdY
6ZOrWm1EPUiDk5KGtNXXW5dP41MTVEfCvotd5jLZ8stN5hc7OSi4GdmLzfPgJ+JBGhOxPhkLkzVW
c3dyyonQcm9jKvZcWam/qTYJGWjF+uKElU1xCYCghZsdyd7ZM+wloqC5NoNgvxLwX3AIXKI5Vu2H
nib4hg392eUoqWfmTDNwKfMOp8oYFTKgScyl4gDQnud8gZczaFEpXH3jJnRPTmddjBImpK5hOU6F
jbG8hjUgzZF2RSXshlJClJkpPdljAVDVNygHRKAzxqgIkOG2LTtxllhKe53zjF3JpRqLr66ff3ba
inI7YToOIzWnLR4fnDF4dBX8mIypfAYwvJSwFpyAiCbethq4i10vV+nLZya6xrFV2SvjyubMUcfo
zRiqO/Y0mqhfwLx4dJ2a9kOV85eTlqfFpJ3C73qdhfhMQYREWVqfSHzZNr24IRTZjZa5D0iuFgzG
2GtNMfPO3VzziSb4nEurHcm+ei95MJh5rQeBd6WsKCiz9MFKKdTIGcanujbH2l0aoG/OxR+z7eo4
FN3GZ27dBwGsPfZz7lLwWwuD3MLUPlsDJDsSb3AYHYiNxJgPWsAUxtNv7WLC6Zrqre2MW26osw+r
2mboD2+xwscA1kMtDBpL64q1xWak2UXVMvYhi+obBNAPZZk/O1U5L3Z9J88EPoGbw1zzp6wonNwa
kEUN7hKuJWuDg+9U1Bf+FmTqZqpwxM+TcxKBehd6joxPt51YYtgIG0BuF5vJ6A8VLKdU3AvCsSEt
itWjyYg+5lnbwAB61pX86NdBMrbVC/CP1lsiYX85Bmb+NUVDoe2TsmT8sGjORluRmKMG2q4GSHjd
+uH3EFjLQHtdbJChLfwANfd7T+twzbb1Zi6wUMGccOFk6pKRihMl3AN9NdXg1qh6s569a4b74zDx
d479eYpRm6FxLea3mZSBUI7EyyhycODrGT20UW/n4TmOmY5uLRcypO3NFwa0L1z4Q9xidozdtv5N
SAxQHN4gl4UYmhBrb2bBiyvZVrYy+UittolthlyRGVSPKuiZtjkaOJtuV5NRWGfLu1TlwcrSsz97
Z5sKJpya72yZcYZr3xPxYnqfHpY2fwskHVduYjqpEosLtlxPvTl9O3kQHEZRbBcwy0CHAST3NdMn
86tNAuuS1KPxtcjpJ6KN6M7ycIqujxBS37w5fy3K8jxmC9xaa2OuLBlSs6KrQ9nv5R4TyQV2gpdt
UQsem3z4kxXFBUyjfhQ+b6ue/w46a0ec+Ea32zfDnLHa5GUQNot5GpIyLpzp0kzJlhCljbWW+8lL
P2V6L24KAgEzG8/+fc5N2NMfgvg+M6f9dHNtpxnTY9W1T4Y5nQrmcb1ZvgxTuanHYBMQTMuYo3hI
SRMs0rwOG7PbuYh8hVwWxuAz06b0ecnX26iql6blBzGKT0HoydPiQrbvmbY3eo7fqX/NB67swDnZ
OauZqldPtTH5G7vQlrg3hu++oSDwc4iwftKasTPUX2LUPxj3dadu4pCYiHMFFVRHngsLJsh+235z
CFCYxqmER1sqq2U3LMZrndUMoo3yZK+gh1DP6KQd5GD+Gv/RF+WuYO1fGulmgk97kFr2pAhh5IqP
LA3tlvQvwgQmKRuACOTaLetthieMTYmBZm2FpolZyvTNIwGND/ibfkl6LmdO9WjUi2+gkx92wnxM
Nlxa1QRjVWXJFinNpkohwqAI3TYjQGuTq14BS42qDKuFY65f3sAIwn0Xbg/pLynwva7Pmrd8BySA
b+YhPRCR+NO1VQldc+0j32YULsz0M2iFipO6ADgiujzKEMOEFqyFXaCP7xqMuz4o97J1rmiR0k8l
O+bkySHQ7GfSq8dYCLxn7DrPyQC1ZzCTR0ef4tL1DylwkmOPnyrWBv1d9lM8V5xwToUMAOvoUdRM
HbRU3DHJ7ffEgmK7Jtql8KbXDjsJaw15qJfxKRftjeCPjars+TzXJst4zyDBJXBPbSliZTq/KiT4
WaHDaFWEM47nWbw1Vs4Qzl4b5m/auffnDz1bdljlnwhTMXbJYrw6S/CwulB5l/rIFItrUq+POiFi
AQBJwsF3awCPuYc646SgY1vHZSciH50EQBUAkRgLd9x3KABSa3hYeLUjw9Hieil3TKDOGASoJQID
xO5dpQXOdUpwjOMthI3m2+9mJyzgZOuGgdAPXvxNm4iLUMV1WsQI2U167/yrVDnBrbC7LY7LeQOI
QoR66WZhYrhPJbgOEBlYLBrGJ6NhUDgEULC9pjoIp9mKWbs2yobUqmEG0gUmvazYusN6U5hW7SZ5
GHXt3UY5ghW4+FiFvKb5+DAWyW2ZYJI4Excfp/zvtq4+ZOVsu1l/WJGp7BeFL49N/0RfrOqmj+rZ
2K9A0skyDDv3Pi5YtSHy1q8uMx5xu1/SRkZVjciymuGWaMsjoQSxjTebHi7gdWYtZvDLc1SK98EW
397MVlJnSf26MhRrR3wObRrEc2YeTHv4dNr02HHWzvX4q4B8Urf67zm5v6mL8+jpdNx2cEu7btNa
9EHZSvB4Y0Ict8HzcPXtmTdZ6H/83RjUf2hZHrohOWNbjJdA/3JNCnImkbCXJOJrecrK7GHxLWoj
a3pjZqlYEvuHQrENNkT9y9V0eiw2BgSv2lECL1DPrA8DdM09LmdfJMUXCO/HGiBJXc9EbN6JG8V0
LRaLIMTkWw3Tmzv0r/SUp9op4j4bGa05hzQnI7Ean83ajVp/OQLDbO7exF23SPRA7hM8up1jVUc9
Sa9TTdPhk17j0tUkyfLi+nlsFepe/FlQ/9i0eCMLCjsuyztmGYS3EOVldIJnjsgN29lDXwiYTfoX
pjxWU4Xnc+SrgzD6p36Vj0QqHVLonYm1xG6jzimoUGNsPlPLIRmAps9zt7m0zwX862AYT60ydpOi
KQNpdSCA2tknvc08MtuQhcAao1lA1QXtOxyNP7ptsr/uvoTpnVejiU1t/mENGZhq1gV9dR4kUbiu
sXfA2d1Z9WaTnElPe8l957TaGhL0TDIhFS5ejWq5dWO9rTLw/TVDOJ7dGtiimgy6C+9IbumjF8yx
1zpP6ZCxQibzuNS9XY9YsFPNJsmKnRDqTH8Ci6k4TGLgqWBTwv52FndWMZuqeazoawq4LvI0O1Ad
RUKogoApsD6lwKv1kYlt1WhB5GXaidVr3IL89SuDLPMEc4M8AqDd6m13G0abCpXToYMlp9kc5jmM
iapMyG9kJNEiddHIffNE/zJ6CwsQXjZgf3fY2ala0gdtpXoxCGCJuYYZCRSke9dk/gJza1Ce5e5+
dvM7ND/yW6CJjeJprn9VyUCdOp+q1f+ROu6xGFoGXstIogkD5vs4cKDBZbx+rJ3pBT3GmY7uoDKA
jy6ljFBDJNf6Zintknj5uZ7Wgx0UsG6gCmFRec+b+syXeAgq7eyMzq5UzJW9ntMhycnkZfDX5uuh
8dcHHC3Qw93qMFZyjDo7eaoKVBhKd9ArlhTRfvKMm1iFaWGTNlAfxJ0uyhbgqs3zziy0P1KKT6a4
tNpYw0WBMK4cguEszGw7rQbraJ1FLRNELoutoZFywHCHDQlBqEQVeI8rUdyLZdbniubBnaeILea+
z7EyMjXNQ7JPrEiDZDX74rwI8VhWyxU78F28yzLCuJKM8QMLKYRvhvbSNuhdxKsurAPuGTZiFe29
4xO10FyHptvzm/DdFeonZG4QXsXHvI77Us+ubCYiVSZPqwkiTXN2i6mYoorbrLRYz0QMfesMGnRn
9/a1qsxo0ZN3E/VBCfuyXJ3Xtl3OvVltsXZu045qW+D25IZKQVR7T+hC/w9lZ7bcJtNu4SuiCmho
6FOhWbJky0Nsn1B2EjPPM1e/H2WffHFScf3H3yAZQdP9rrWetQia4K7XDL5CeYzGxsv6+XsDqq8r
k6M0BueUjMPBLilGx5RyzlKS3vGwRvviRRdTO8y+0OW8YTfajZ2jU3OvPYg4IbeNv7Agku2Xg+Ol
bEg5XTl7hI8DjSwd5WBMDfCrMC+MpsdMchLSUnuXUFa36R3xvRC6sen5jAMTgwXwoicRRhu/VatW
QDMqsTMstah8nC15EkNz484cckNjWnY64UpDyU2uzCM4W5p5eiFuRp239uw/0MaiVq4GcKnhVGNW
eEyT9Gx3Gkgu7gujjXSwyv4tJ9NtpNV7EeWbzlLfGzNaKfJmUsZLC+QomFbO1GphTuUxD7MQ9Vs8
+fX0RAcM/va+P2R18BA44cmPmsOYJc9XMoHDQBP17s41VehltI54RtrcE1reYfBapVmNworlKA6s
n6Mj97rZ0DKirjfo1uEVyQRUUp1SclYZxAI+9aWqOUqxFcJYAVlWeyR8tWui4ZYfKMCibH4n0bxx
iJN4ijL3NU7k3CusbG2WNdsoOlEivGpaFUNw5Cy4CTQgr9Fs/fTJjXsN3MdQhstpDM3rXY262654
nW2a1KQ1or1Ss/LD1AzVfRRGazPmoD7KfhfM47uFM2XZO+kHt43p4cy6LSd7aTgaDTfDPCH1sRex
Le4njGDmmpn48DSxsC2tuYVnVicrN2q0BaaYchHWA55lvB3QaOaz1le3Vc6ATon90Ip3Sd5klUs2
Y9Io18WAt80yZuNsGtYeZirWHk0SNg9t8ON0lNERarN+xEiw8KKWNTImj32+NKfwAsnx2U3EMZkZ
Fo7oQ0n3DU3rtbPEOwGU9MRuw+ssyisiJNYjUg+02kb/XpX0jLvtLZHgp7nF9FBIg9UN/7g7emNM
N0g0G+NqzIsTjdjY8Jp5Ra7lhNoPkCvKL9nMWU2vja0RRViZJktfanm4FkO6N2VNIUgaQxpAMuqa
aGsOvbksC1qti3qNreqJhA+NCjLdAj3n+9n2mRKUm0Arj86QAEIUvPxx7E7sAREvokwy751ciAzN
mKx9ZGcwifE33R2fRi3/MGvzTU8iVs7yribWuzAtfx102WWW3V3ajttS2N9qJsLYEIIV1EhvyLVV
lSdreK53lFns4rlTSzUkNCJQ5tA1j8Xk19y8nXv1WZ8qutnxuNJbMt1n6tdhriWbQG4Ovf3ZzTmM
jGjERkVdhv7LlW8wh+guQOO8cRSH0uS5K325nidzkefR46QHuBFeyqtJN56Cx5RUzlo0drmMNZNj
Ye4G6wr/sdcHgld5Xz2yIiSLzNU5zCdXFRFcZ7TUlF6+1UlkHgd97j1Nah13XQtV32qfZVI8xeBO
lvghjEXhFNG67st4XVMXJYJk0wZlulJT5y7ngonf3Ntr0AbLusHXEToMTolT5JPfbTPHv+PMUuEQ
1d+wQu7NjnW673G8sY9/9Sd/NZj5Nq7DrdGkPwQK0WJ2E+dmTjFAV9TtFmyfN6ERZue0v+ZXMGk0
wn4f+6m9YPPYiqyWjInFfc0T7Q46NTM2MAmtSQ7azMawlqTnwMU+cJvrJ7eBRqy3xSO+ppuWZX+B
+n/uxuFxdtvKE/5YcMBBURPO/dhAV80gJFug2Rd9kd222XwbGOFNMdFr0QnacMP5RDsMCFKtD7xA
Csb77QNkff5V92HuDHsZgTpCM0BhkoUGP0+6zKDy7JufmIw9jOZV2PGKYMzBZZyJp2dhD+HA9DPa
l4y5GowezIKlFyl03jSjyCfg+gepHRxSleztFrNgGVsxDsoBr+CkHqbW2sbSZRJCAUOp6e3KBH/t
lZb5poXlvTTre6MD401YYA/Pg5FS2yRLe4jcY1Hj9e4oflEAUCuI5CTBOk+yw4nT/IWV5dLnk32D
C9BTQxyuOA7e9znJfo4dg+e6qMUcJuiqiIr1hJBKJCSIOZUySVQin9ikJfN3VFux0PFknaJuvgiM
px0bOr9BI9IH9ItETo+TkX5z7GxfYK0Py3GPX5nOmHoTGJ3upaiJWWevKOZaJmPWrx1s7plfbKJs
WHahegRN1+wdY3jKwxSw8PARKyx1YlB7cmwsBGwAqH1/4uh10NwMphFzRByei7AFcJSbOH+bu7js
V0XYbcPY3uf0XmGk6M9TAxE9lStRarDpJ71dZoWTLJ2shHkYxudwytel4R5seJNwsN7TyiCExWSK
wmgA6xZT82XsRpgQQr3cmCaFMTOBzIUljKfQN/ZUwh1iI1ki2mHC1QLEwTCZL4Sm7sbRB40o3EMw
hXTg6Jl/zPIBQXmyqnU7yZPFFtOeRywZbZAgi/N2oquUg5/Uj5XV4eawNsBfGHRa/dLN4vu4Nr6Z
JUVfg7PPXVrEO8ILmmViTZvvtVbz4XXhQMPzkOyZskiPjSyTejbLCos/N+aNXvH31I3VeVgGUrI8
+tGtEQVkjBdLVYoqtdGfCC8iq7dEhweRcKS5Yl31a2FBLJnlZNhC27OTssAmTpVtk6TgxTe0zPtn
CIPC7d5qQXN8QqNQXRBHnJbpaH/ESXbwnTT2JtJh+CuaXUWKyKOT/TKJlN2NMLZVIn5KBziUptOU
Hg2q8AbhRwvQVHDRY19b8nIolgDS+1PkCLTvwl24EebrIWZi4DACM9lpJg3w+qr8zmx/4PemVSjO
jXtZ5yxqEmWxlfbPfsqxQhk8yTTZMLZpRYGgrD+H7fSQc1LRa9x2ttqQ5cMkFx4J2v0Y4+S7T/uM
E1+5zxSrkWTBSdIA9S76tz5uD40KmNaDo3+gtPcuQTTXNWMtO/tY59J8ACB6NFP97OZM9GKGdLTY
ueaSq7+FbkdZb0okIRB8s0kGx8nWnto8uAuH9Mbh1cyQ98jdFS2FXlAYVo6ncfDfR2u41xztEPc8
MWal0gVudg49xQvXa1XTdLw0ErfeY+dcTm5ypMAIzIcUT2yLHmkNPo+RtuNsHhJctRjlZ7Rpm0m4
pExEMRHz9QfDRkgVnN+YbPoN35vfgXPtLnYqzPptcy+sDnOXFW3zWdtrDT0ZhBEZJI8X12zf8gmo
MhI25qRtabe38xDRuhRx7godivNaWdxyEOIQ5PPTGoo3G0nbi07Os28atq3mcxaQd3P6jJbjwkiQ
FNhukTneGlNy9pGmdm1Xpaw2ETOEMDrqTbxNeJ1FZhYstCLb5KJ8lUb6c7BzY59MsevRZVPR9BZ+
MNgaNkmXb5FLXrtM3yUqvUQ5Tokigp4snYjRXPDSUgFeF/Qe9FXP9E9bjY7yIsFIPMyfTc166ULM
kaFDm9ccGC+2BDDip9URLxmbIsNf51227GkcmQyS0o217czpoberjhJdBpDQszZunT22VvuTI/K3
1qB+p7UfhrRf5RU0VshKBwyIOymxs6C6xE1NhUdQPdhEyrADcseUGhvgUBQ6SDN5S4+h5WlsGd1W
QkK9pijYzB5FhEOz7dSpjFDmg/6721f8V2hXKXuWMY6sFVUG6O4cCJZdWz/R4YFWWdgsfR2iVNZF
nkqDp0BkH7FRXHI2ZIs+KS/MZTdgU3aqik5j1G61a+S/bzHjyDn/1qSECK1ScFichlfyJUBaubuQ
3AI8fpwfcuJcAAr4l2pnE2PMyYPpEPo4/EZCOBZdh1F3zFwKE8YYuaLyujIi5+Tf9USx3Dk6VG7I
eDEqd05ZHIgA+PdW5vdeZZgvkdTkGqOtCV0Xwm9K7MQNOeg3cekNkn+u2ncjJhNZCLVp5+JlqqOT
FrE2ddL6LgnGYBgt3xzHXtIe0O7HBhOFpfUHsluDpyv7uaFKwJM1/cIQ/Zchp9RJBS+qZKxbGHKR
F9j9nY63b8rgHLv2pEffeCmRfszXEaT22JQXu3KwNhcYKWIlXqwgfJcN2LY4F9bGdBrjaKRJuIgK
jmRMjSRs6fqu8odkObLtpeKKB87nmeyV/5Daw9F1qGDKyJPYcea1YXzwG5+fDtzMWJfLsK5uizR8
pTgiXtBHHC+HrLppcdUs9JKAZjOrVYxIZPL/pZug+FZlLiohVVsIeTfKZTpO98IOhtpbK6qlQmcp
/OnD9rsHa5T3VWqv/FLObC3SOy0wbmXXHVNfbmND3/i2S7aW4jg7J2SXkBrAQ1lZCzBgAotxv2lF
CvleQAT2/adyDPZdwgDeMSkoEskxacV2tAf6PfCaNs6yZ6MEawSXcf6hWSwDRhhsG0vehr0NF7+b
eBeLZe2UewSEZ4wL9YLbgN8XC4lGWUFiDXuZDzrM/PKlbayNrjPQjdJk17bibF5xwBUlvtSr7Qu7
2gsMnYZkcCnmW04ny1KI0wiHOBfziWPPutTsj7DuOx7OZM185VyHOv8nB91+uosx+Fl+/VYJa6UP
5rmEu93N0llyb5xp8OT0kN7MkuNzWmISz4Jz7Mvjlbtw5IAqNqGre5NT4iIbX1VmH+pEv+sMnoBE
OgefQ1fmhN/4Fk+ubRxHCp4XGl0uNJ9NnKkxz4A+2Rm5f7ah5ROlarUDfYT9MaRUweyxO/jQ3utU
MKjiPbaCYxAdMFdUiOv4l6ZRPNWQ8vCnExpCcjrXvBc9pyguvku/XtSIDjOgy36Ho/dpGNhCZeYY
8euYH7Pf7Wd+laXT2yt6Ja7GgYC9eItdtmKjHQwO+7ZgV4xavcDBuiZM/jFQbp+0xjEY45txcp+E
LVlAWmIvY5TEa1b2DOcUKHQMAG9uJXcmIlIUYKe0ppOYJQNfbdnlVGOW850IoIfTpjshMC94BlZT
ak4bnrOJSQGHrYkUwl5U0wu2/eWoBRSqmxctchiytBBDSAdeTLZMWIdyfYtZtlg4zbXKuopIo4Tx
uuzDjrFKVCyiCIq1ldqerca9cstzizm2TfSjjPQPzSl+OmX5U4r2g0U52Jiq39lZi+zHKbq2Lyxd
Xm0idZfv2MPubKbpKIzHlKYyGbxrjr9sCg0uhYYOwaMBKD8gnTRU48HSMnZuobZzZ8ubo3ZZ2tkx
scuTDFGcY/XWJe52HCKxoPN+WmKWeOAgdkaKWwzIb/APoyNbh9s5Eu8KiWdBmhy3mAYVu9KRItoW
yaTsddRB3NedvplrpBsZPFC38NYqzV3N1EGlCXMskb1gDzrNRQ2DkuYkjWWm4qboOvVelxREJ1FA
Ji3PMQ5WhCzqfak1O3YPjMGyLbO2m95Hmiy6MFjNLt1KlMlfrdw3OH29vI8oQsT8WDZ4ZpM95oKV
7c73UPxXsWJOW4Y0E5qPfpkfcZ6E7Mjxyiru7XJkNArc9FUBV0C7viN0MuJFno+IB8e4hBs+mbDA
dWsPof9S8NxnZX3uqoHMcXIn82rVO3R5dPVVRo0IL83rfLQemXhNVOyEFzvl5ux8derhFMBz8DKF
oSo13xJ3ZECWvGhxcGP2mstZo3m1kIWmLEHjxYGVNGs7b+/dUXuOyGEtkgAZOnWQrIJ2eO3S9vtQ
TBcr0m5Cd6TagWFiEiyLROAeJ9a6SFrtp95gXOKGf0o4lHsz3voq4vrg8LVwGQm+MfFgGsKmCd2V
qlEE3Gdp6ceyYDZJf8kpMKKD6vx50zmszV2Nc80Z6H3BSoGhuhEveczqkGUJtma7YLZIl2Ab6EiG
TTzczV3cwxbvaY+JzWeVG49VS6ShE7tWh9ggsFUnGW/KMbJeg5yo+FhhKPWnBvT/vEJEvNQci0+c
5SgrHeRbSFTkC+SceWU4fE7Vu+AkDeQ7x9R183fGAw2DPLIUuexB1oxXK5DIn2pT56Chj7nwsU43
GZGcAb/le2vot9NQWzd9qHf31qhlsdeU0eCgkQSMFOPr6bkXQ7XDIgXc3K7t5KlNlf7gdhjBEGYb
BlP8X76XGpA3SrFG+gL+zSj4CyEH8hiV5AoUi80o8fe/x9etHAxSw3Kl9PkYiEhbK6czMdA50Jvt
njnO//6BIGj0KyYHVob6hARRAwejEWPHDvDalKxYyjN/6xR27C7bsaTn1p8l87t/f+hf6CwwfH9h
xg0DNMcnOksBtTbKeDPtGFpg9pNpehfpavgf0cRX/geX0eUDQNSRjPn9WlLFq1zTTosdLTNyG+VV
u1eBSXWipnVfoCX+JIb9/lGf0B81QeBRS6qZ2mI0iVww7maMUPC0YysbKKOC4/XU+pO1+/eF/ANp
ITjSCu4Im8McuIVPCKdmJPQcuBCjNCMitDN05YQ+UqhHRV9FsRnmWtzKpGEcUZRpIb64Wf/26S77
J3CEsHmh1v1+gZn7D40Y5MDJv2X7YNU6+mUtHyCN0NFrjVthQnzInHL+4qb943LzZ7sUAkgd0AXc
vE/MIhbvMMkEdgNSXFQDwRNYTXB1yaQkz2MmxaIx2+SLpeYvn2kCxzWour/i8Z1PP7EZsFXv48zf
WRWhvXlGLLY03JI2rB/8D01/sRM3/IoIdl2/flvfrj8uMBGIA1KYyvz0lyYS81PISrsrWsWAYAhF
fudXNcYlwK0zCTZ28dNtradhdrzuuJ9SrRnCo25nBIKSDv+UNwnqkj3dsa4DIgKs2WYk9mwe4qGZ
jyFEIIQmIhU31PTiYmpLXxHbKPVyeu6asj/oWpk2Xi3z8mcgnAybj45fNJKMxorOj17zgkm0R2gf
6iWl5rHyYn728FgweYqhSdQUIWmZnbEDKmRzA6eiNHdl2ZYfTpzYz2VsZDouOn9+6KlUBjfDOyXz
LDvMr979CuQ2G002D4ET6NPjFR/2Siw1ZmIdh9KlVN1Irjx0pL31v5+tP8GqXHtLuQKYCwNR0/i0
FuuMjYaYqMyOCnN6uxieKhbllWiFu+0rqqWcJrio63mcAOWqsLpN5ZI2/OJb/PGG41vwJnAsYEZg
TZ1Pqxj7ccDabKl2NSsmQixyU5q1+cqQGjlpO6PuL5b0YmdOtHOsNsGLwds3bQ00+zoKLzXZqi/Q
+n+9MleSl9AxbUKH/PQsBJIXxGDM867RLecYIUWyB++D5gcLreuF2M5RQvGQ5y4ecYJIeGqlvlA+
9RhfXJ3r/f/5+XApB5HXRYgl4dPryw8qq681LdxzpCaTYCLZkEtiLu5SYR76bKsKB68Wp6VoO4qs
YzM2dpsvvsTffiL3+hs5tgO9U31ahVtyKb6oW8rkJm0Se2vs8n0wh93LQLbrZRhr/+I4jbOXKpXn
2RyqC8dh+a3X5+g2Fc3w3Y1V//7vL3X9w/+4MJBx+UaWsGHl/742u7md5jhooNekQ4yeTxhfGaWG
ez31v1iN/0QbcYu6FE3oUDN1oYxPP4KKGr9po9Lala3lsNRoFYhpP6dGjIA/cZaAt1Nwon6j/GlH
LgoVFSZdtrWNoT2mLH0t+hYW7bWR0VS+7bpIUnIXB9rVIjP9NMBhacdOcww2anVoT7dMk7XbGove
87+vmWP/7aqBrDYlGwfXYV/5+1WjxKkCXoitSpT6ngP3DzbkT+HYLslCPhCzOiTG+OiP01OgzF0O
xHuhQsqISlJcRe++U2xdgDfwxzU2Mpu4Nl2MC5+eLDsP1cbCZ8yz6xJ9u4I9JLMdJgXDqdP91zLH
u9ExK9w1v86COPIUniIF8sIk9RXgMSAlq2MMZk7Z5NRzCJxP5Ax35tAd0tG8qKbYiKzZT8Qj4bgV
L60OBGeM0hW7uAtRF85LjbZlvpCgr8X1ITeLzAO4RWla7t6FUOwWxKd3zJ/uGjluKYPCsYnT4HXG
o7qkxXY/mD1Fnhmz0MGVKw1ay2agFqtmNOkizCOhycWI7JvitymkdhLdfdu6G7N3MLfoqQV3KT01
nBJzTHSdXjHwaXf43wnd+PGCSNBPoqY/y6Y9+604SE0xe7frlS0AjJjFBgDPD2sG7RyAOqsUpzdZ
+GwBkr3KkvCRrpOzuOpiRvfYE6LzRo2JhSqfFHVeWJTVXnGyMUL3bmbkSc97RmS0HJb0t/zs3WqH
u3btynA3Nza2bF2/t93pos3uPSS8Va1bniL66hINNKcaTlZ6S+vVyuV8bgBDAD+dPjazvPf76YZL
d6r06YY85QpUx0rH+5xr4j6sMTnaGY642LoROVZiXmE48kPzIWj0A6FwcknZs+Zg603yn1maHyit
3c0t3gqDcWTjwAVMUxI12OHzbNzEOSa+SU++Ny3qBe0AWYjLtJhvhPDfHCv+luCOhzjzrLX+EnXz
xhqd+1IC89HD8D0iZWwMwVZ3IXDyHvsx6N1BD803arbxTmfBNinm2+zqA1BtiyiiffM5wi0sSCKt
FTwNVMx4bl3dAXa7rTXx5pC94C19U2n4yftxZq5taYUXJQb5R0ut0v4qMhSnQRYetVL4cfrxJvVz
cmLmXQF+BQUBr4RFPi/RnsIw9OopfTKLbi+H8b0N/FVmo/pawakZ7C06D0MPh0pi+wHI2U0dFpCR
JzIJGPtKGA4OwEw1dp5p4+xxzBtNi+oFeY4VeI311Eoycu0uczOe4fy5kjnZILVuqmqZoerR7bqe
5xAQc3MnUudUd+qGuwTXXLRppbnP0nQ5u3SoZe19JC16lpXJYL0/aYX4TpXRo6Hh1Ujzla4IsIbj
mZ5ekp50UQoSn2P3PHbV6tr7ikOM7Raad4ee1mnvbETyRRY0p7jsbgxuI7xOthe30dLWuv0gx5Od
GfuyEyuEUu4LrX+1FfVrtMK0ormFlOs5algNQ7kdKL2CnfXMzvxhCoh1hTpqR+pAABpl4xWKB8XR
9gjsd01PMzGXxTHsDerSirzzI3VWJ0fLnzB0XoyIl72p1l0vAFSm9t2gWaCHdOgM9sGJbbhi5c9B
MbuszPE+KcdDhH0f/xDBBrlB8ufnoB5T84G9tOYJZtkjltrbthw2sY9jcUTcdIrLHCRLvyi/0wLB
dNv0Xyjv8xA5t0U+f9OsEJJLTEi/LFDqWr+3GM7500qxWrhjdApUnYIvYWPuELgyiamjAdj3oTYg
3JLNSlNDYwxKKi+uu/MwzC+ZzN7HTt6MZffWFv0+tGKXaFwbsrRa+B7F1qVOM6I62bAZHiXJtsb8
wxTqnnz1muT+paYicC2ACXnsu+9zJz63tflojP1Sq4O17WpM0nGu6+5HEMSE+Ega5nhkuhiiXVeq
ABeOfTRjGH5lToy87x+t6Orj8SeeDolFa24WvdvtHIbUWd17MlePLUPASJl3/PbHKm8Gz3GvPM6y
p02QrnE1za9lb+H60MMlJaG3QwQ5YUy11whXXJRWMGXnZmWXxr4w4EDaZrSdApf0c8hOPLqOb0KM
adbN4ADlIwQS1wPj/moJHHFPSuFGN7DI9WV6SEF3LfjddgI7nFfEmJ+UFm4to1k3DhFzPwx3vZ3u
+BWXRWvuqnnaSa7VspD2rZ6RKDSyuliqdNybsbmnJPEgwuYhsdxngoqkAAnV2YE89oOFhxqeGXlT
BJBVB3EtQ7QIy2FntSYuleJOGDWXGSE8dvcSI3ue1zucz6/8vPcJSj5+R3dXWNzCQIcGS9uHXZQu
Oewc8jl+NTPTXMyp8+6HPVv8VP9wtfRIqe9Pe05p06n79YQE6UbTYrD753FAy2noCaXR+nuSiuwI
WIiZIcogVp5dXw8n8uXnpJoOkQtdpaco0ku6GWjEiHRr2+FK6uUhVtIz2hRxBZtA0+JzmFAc06DY
Y6hfoLC8y7F6U9AKiFVvLVPVCzWFW8lLo6siOAKzmFZONzA47Wd93cAugGu1GSd17OLsiWYSzMPp
QwmCw5rr1NNwlhysBAwA/LCb1BqegAHB2ughSTkYoFMCqUAhLTpi/XY5pM6tP/VnKIHXvwAoX9Ec
A/1DlOmPIdffRUlRfA95oJLNATsILlVr22LfmRx7ZQz48fyqO7UZ/uO6IZIfz0iyHUM5Jp+3to7C
pTCnKca9kUEKMLes/kr4egmFeEwmNAPJW6js0UhGbRvPwP2kRscnq7s+4w7TmjvTGfAsXgUqDDvA
hbd1Pt6aitW4yyrUce1k0uwZ59bP1gVJl+W3k0WBIMiltpIfc98cpuEq2yW3eMR3wAgxoNACGzw2
vX1202hnpdjWbGwU8ZwD5tFA4bTd2vTrjZNbl0gN67JQJ3egYZlnRmvFAxjIa+lQeJNlmMza5pwY
/rkCrhCPvaeTiEnS5Kmu7Dt6M299i75wBxaB6s6TZa1MaHAYmLfqyooky6uR+XWQ2+2arHttronv
RAsM8x+AiX4kQ/9QZ9PRmvJz2c2elhmWJ4zgVKT0gDYYNAfqREfTf3BQAbIW+EnCFDuF6JT5517Q
zIrox7WcefiAGYWISTWoKqWzDQJ6EPM+Vy+RWb6mdXZT2PJClObsV9mzHhXFAts3Ebtkm2jhownD
S+8GAGSA6ft4+MasCKup7T52MCBohPtWtxPyEEq3H4FG5kR07VbN7+dOnEODU1llrpEHrwQ81lct
1zZzhwXYaLGrt9Q25RYTrCBfqQYNOCs8yRs6S9gjEvHTEmgiJtXSeFqWfYeUiDGPLGOyJHOzNi3D
y6T+w4ynD9ecuQvC9KJUe00EhhY/54CMVNCkGLlksUw2DgXcbwMzz7x3B3+HPHQI7ZJFWKu/qzgy
vVHpZ8h0ONqYBk9kfFp+FCYDXhhVHyD6HoZy2Dq0+eYEGKaUDGtmobnkIAWssaSJzt1xQHzKDW3f
xg2ZLXlz3cviauO2deYtKMzVv881f5nTCRqX6KbhqK6sP5oFXB0zAuOi3TyLaGuoltaEwArPyGLD
sgA1fgwbqEBWZ33V3XU9ZX4+hVKACHWX+ahlW5/OU6Jq7C5q3HkXAaQASEdngeNlDcz+JIz7tawQ
RC9OaydfjH7/QDFzIv3P2Owz2j7NDL2PE2ve2W6nb3vsFvuk0RM0SfVkwoiBa4Ml1iljbWF3uIP+
fb3/eop0TFun8Zvh5B8cf2eeMcCU084q8QykIZI98LFxSzmO88V46A+94PqHMopxTMaDDIc+HfMd
yO31aIJU1820/3BM0b5gYvfv3bSDnjGl4Vc9JX/52ywqdwzpCqgDfPLvJ+S2cixGbiQZTIJAy6YD
bhGQ5dkS0PS9f1/Gv42ZLJ25zrXViEyh9Wmu4hPAUxiZux2Mp/Ic6+W4mS0eWkkYdK0JF1hNk4mV
NTQQiGVdeTMdKYuYxqcvHqBPV5nBmw5DHoAVAyYK+exPg+46Usw0rkIxeDM4YAkdbAszVBzZx0iw
hUvC4KtayU/P7K+PRHKxUWVcPCefy1GDghcJXPNhm3dWFOAmMlSz6Axjfm2zKo7WnYqEtsRfG7S0
/QRfwcyvD+Z/Htzrx/O4MtW/3lf4UD/9zOUYJjogL7Vtwq42FyLW8TUq2l+SL56Vv11a4VpC8G6T
zBM//caBJkOMmR1eEjkYp5kWkoUZ1f058hEtysh2/7cH5v+v67VNiPooQ7Ki/37/Zt1UB7ZBW1aK
xXunAwH3KkWNdV44zc4PpPHFTfxpJfr1eZZhUB5iIRso+9MK6PpuDc1TS/c+mJyjIo+5jxk8LXKF
2ztN4HaHqWMf/MoSd50Aqvi/PUPXz7/KBqYBydwQtn69/v+t3KCimJkZNNi+zSbfS6AuvQw5Wz4y
12702IlOQ7kfDOKEpeKUnZokuBbR0E8QFsz4i+Kuv/za4Nft64yU9ZHR+u/fhqqPTAjF4Z1IkH+d
GbsJYV+cgNmDa5G43JBsIGz+xTX4y818Lam6VpQy22Ni/fun2mFfAlurMDjF2tAt/anOsbGoYdYu
Q5Vm/qmdS5fu8cmZ8otDnat7SxQlHS5Tlrc69Ag9ubfHDK9C2jgary14hv3dv7+ke/3TPz1x/FDU
E5OeULr5+VXZkQQLOSYH+zwN5melgeFesDfGbj7ZFnAGJi+k+QkEj2rZ9GXX3LEhKkBSznSULUJs
v4QRfEEYV7qdDTIZ91aw761c/66ZdXPnF5WBJbboAPj3FoMcUisCCJEywN0sNCYnBnyLAE2WbvkH
Pw7GuxDNMV/Ihopz6GKB/27AXmFX5sw07QzmHC6E1tK+pDe1tRRtL4GNdF2LQ0Pk1iYWkcTyT9yJ
3Fnsd14W5j5wsiFR+iaYJwx5o+tD3nWKUlGiOfdltGdK2AfryYgLifkR7d4LbVuMu2Zs83cMoQ+Z
H3FIAwiH/xLdeFw14xAc8Wfm98OkmSVbQyDinkYLwvXvAWi7HDnCAUwlnfvLWmY/EBEKCe2Ja39r
DgHDd/0Ra57lZnuzlc57OjsTBXJOr2X346SP9ZNjY88urNz1saRHJJ+5Zfvj9ccsNmZcqJoMV27L
tQOMbDrHznBRFNxYbWG263/fJ5+r764P9LX51kH4NXk1/LqP/vNAm4DQ/cRVJI9l5rzbfrZKHZ5r
CHD+wZFd+1ExBLzvGxMTk4sF5VhbMxHxf3+LT7uAX1+Cij1ivEiTf66iRS9Hvxh6tS0sTrdOxxlf
4qTeEe+2v3j3/u2jXGSMX8orUv71n//373X5lbNOcZifeEYWTW+BfAmHfMRQ2Jh19sVi8dePU/xd
tMfQ2/lL6/jPx+lNFDlDWsMrsXrjnHIJ9q6WT3e8/Z0vNql/ecVfRT3FNgp1D3X397/Mn93o/zg7
jyY7kW6L/iIiSDzT602pjMrITIiSw7uExP36t6hvokI36ka/HnWHosUFkjTn7L02Xj0oRyOpIY8d
oPdV7XDWmDUD02cdBUhAeU8rIIeXxfHjFygWO/P5DdrsTXVhWkgxHGfxWClfSV6t8hFf6sUOzgOp
tEE0NpApqnSuM9gTltgh9hCWD1qNOBKiOw4si/pC5+bWH8BF6T2i0JrsGAAaBby2XCdlIWlTcQit
vvrvQ862DcuZs7gYcsvNoJxK1Rbwfk55DXDCChyqy1imto1vyv3HD+fSs+GDfutszqKYxSqlZQKm
Ucfhr26UsUeA0BNFANNSOA1qOTtC3hXK9oq+4MLAY0diOoSDiHmtWnT6pyERWWn4VDp6vVgj/tcO
Vdo6YNsM7cfH97eMmnt7+UxZpsE8cqGnTIctLL3R5nTbDuYt5Y0y+TqS2LqGY98BPunA2juDtWv7
LHkc8Jdt6dK3u46jxZW3+qYRWSx7qDjobBus0EzliwNM0HhN6aHxPQ21RTkF+VW69rI+fKSmAKG1
Rnxg7YrGT/cjEJtfkBoT8pRdg2YB4IHwD2rU6RsdNJjDcet1FD6ruj/YtlsmCPPt6SEfyBNYjTi4
u20NcvjoZVX8MjYRCCwTa1+/QqJJlyCrvSDYVLrv/2ijoLyrjK5HQx5DNN8woYfJjryy8Y/u1wKT
sdIx7LdSTP2mjSnnrGGP+Q9s5TTv0R2onZQqQdGgmZULG9Sto/82Tbl8uuzMOYnRqKSg5c5bnr+m
KQC38Mn9Kjt5ZRHcWLHeHNtIOAc4tsGVFWcxMN8uNWdp6UwTjJjlpdgVRrTkiuyEgxSzUtVG8XfP
tCMXk85Uvl4ZmotJkZDPuVCBsscGGDwfMt/fmG4GokaoGB4TTSpjKwwc/tjMCRuEDz6a54yDCV8+
6LrioLX91K/r0ECb3SucCBEkNW/njxwbV8A1CqxFHX8KStCarFUS5vyvYam8ZDV2HXr5j3/7pQfF
azHJHxYM6eWxXzUS61Q+OMchipNt5DbBnZYb3qdw9I2njy8lFhvp+aWYNocz1h8gp8JaTN9VAKXT
UxGFJrtvXwg6Lrqvek49debBqpuURNUvYP66Z4IdjS9mUiCyqVXtf21jFwIxhT/zFFX5zmwJJYLe
FYC0r1Vce1cETMvtyvxDyYi1XCKIdQud5uJ90uZQcHnt6QD7WZz7xgk9KJUGkmOLQ/XIx5HTnbGx
8tq7NBXd/WgXJDxqAe2zj5/ZYlZ/+yXCEAxlx7FgGy1mdfS3rsgiAxQKZqGXplFwEb0q2Y9+IL+7
Vly+hpXWP3980cXx738XRRyB1MA0OQEu3lMPFMuTseYcoTDjMmnZzpO8FrKWKNPeQUsj7KkDdMEm
U9xSAfWvHSv4XP6aXt+uD9/AtgzOeAb3/f5zAhWT4Zwj8W2UQ/nAoAlokDSzEizrXzE6eBvqjxAH
7OT/MW1YtiMctqsc+Pzl43YKkkYiFemHHinQTtrUybt5hiJlCprzx095HkSLu7TZFri+QcqbEM5i
J2XIxBxtp+kOAZbHH7RDi1sClKsrE+FyamIo2yhJdaqZuqMLZ1EFKowmwgIckp7nh+rcFiZSjBDT
qxbS09Zl369S4dPLHONrRbflgj2/RpvqqeEBfWaYLm8w9utuYj+YnCw+0a2et78j2EovpEHfgSYH
XURINnxly9nXQdDsEsP40jelQ5BE2V151peeAltjXiynDxJZFyN6oLgOgH6WJYyOEx2K2su+S0hE
f0x0/sEupgbyKiDmvdpJX9hXlr0LL5r5ivA0l1KGbhmL4Zz0gByLEfOeon5yY0tT3lth1V2ZyE13
vonlgPJmMZPnkJZoWotdCZYE0677POI86untCtMcndCMKYnACtgLuV1R+wPfF+I9DWdBvdWR85LZ
CUhr8Mxgbb0y2JXAoP54QCaGtTH0HgtQYH3LdA5qdoXXotFnikZnjuJ76Nggr8gx2wOB8fptN4e5
WV6lzoFNsvc6Hlrrj8+xHfP5RNGTLVJJZ5xXDKcEC8h9r0Rw8OyKtiY20YeGqRjE8gyPTEvXzTjM
Wg0WmAaAQxPFxKCJzL5vZA2+p7UFRqWZEzGZrv9jaNHPeDJCtTdWXH2FFDP73Raxux0LGyhxTaIP
1EIz2LZtYO9a3Y71PaCHgSZkbf4YTPjDKxKegnoFcX08aWOc9CBqR5CiVjL5/iroBwwWQ+HSKsu0
HEKN6mFHr0hb6L95eZDAgRyk98vprAb2vTXS1gerHNPRG/XjVGT2Bs4TCgIVBOeOfc/GGSM6GahF
d5Ti0GAFQZs8CF96j6pHlhg3SE13Q523T4RCgnGVo11TF0A8u6mMXoQYGURzNJA6jpgBEFvDkHWS
38RZyZuIx+BuoroFZZtKnDAK/B32SeAQmBJm3waGtCSw+qcevYdiAXZjPHTuRPaHx34QWbLTQYAb
nCx/CTLVHceRr+vFY/MJmjbH7loa9VOThgg4Za3uTb8KvuY923Fu1zomVtY9xJhMjiPZ8Fg+DPdk
U4m9L6va3DuxNZy0mCJ5GFPk2mmdh+uXjXr1ahTtkD/EftlVoIaLtN31USyfIHjQvisDzIYr3UBY
AfRENg0mwoD3EUwDES3ujLZSpVZtxjEftjWTzEPR5ALvctGWeFJIEFv7SJmQdWRe/qXpzQYAnOsj
N8t0p7kpgslM9gOqSP/o2qGGFTCZ+nJlw7Y4h5rt30WgEA7OkE8npA3QNM2o7461rQ97TC7Zd0pR
EvWV6m84DmanQgAu5ttrflENmkiyyLsbMxK4s6kOoBUJs0EXW82yAbDacQ8/oS9GsG61jnHS8yTZ
ScZEjzfEtNEQl+Dm2zGOxdmsI2JdylEBMKhs3diOHW7WG8Lh20/9kDjNyTR7sDClVX0HXxtRwXU7
aqlt8KW0O7RuThtgx/KqqL21Clc8+LkpcBJJZFC2lIDJospAPuM5EA4ymVgKsbCTP/cNM2hkz8l9
laq7WzlU2J3IAenFDLHgMJ6FZnCIUqOH2sVsYj9Vhqf6VaGTN7exh8mNHgNVBcc4J84S5XXU/5GC
ep6ALo3SroqQhuGDnB4nZCxPow+VLW07f03SB3hbYmWSNZFjYG0qW8H2KftmJ5tKoHahHr1t3REZ
Uhf41doLB/+ESJtMoNgb4aZFxCq02DR1hEHPceXiSzRsIwLxFPRPmhLhZ4HQadq46G3IfFQd8Qt5
4a+iobLWaCXyb6QTGpgZPSc/NZFbPKg0Q4xXi258opOPMsn1u9ci8OI7LkSyA0CgjKFZJ+VNAPH3
ewiDLlwz8U3Pee3Ex9KdOUODlzbyMOZheJauGA9eTeISknc15g9qpArM/quwblwwgUdf79JPRu2E
J09o5dm3VPUcpp2JGcVpj7adGsfG9LOvwVBV2ziy0kdETt4dZFrvE+u0cwhFr8d7Dfj6IQI+tkO6
JXaFWUI+qEADvKp8lopo1tdKYQQOzRSL5tQnnYnn3XRvfAlYjrYXzriiLnZ2/2ZOhw9UwdftkTWZ
1hMdTizCUWJgrm3DLBrgZiTl2UnbddAHG5M0BbdqIM6VLhtKILNGtEfUk52ES298XRWqOxR+79Ht
zY1OrAOV44AxO1GtY3aj7kFLaiBPxQRBgMItRlVcuK1zjtu42bmFP94NrUbPq8c/nReue2op4H6N
VDNDoayQFYzWlE73S4e41c5p5es8iT1EMj0V5SRL67WjTVm2kr6uP9WDa52nDP2k8Lrgk9JFsRem
xuPr0Jw1yqsfpNfmz2GJKthtA/eP6WbOc5t5zl3dDvZDXcvE2OBzMX5klLkPultpqG61DIhzB8mi
J94j3OS1Zuo4IhPgL7Uc9oTM2AcSZsPPceeHBR4/E4Ip7pJo+/Ee9MKJjP4Or552rPCoU73faReq
knrYpPkJ8nt00OusP3kuYS6ZldVHpbTh8PH1Lm5RrNmWwBnQFst6kTVViQcu1j/26BvpX5nG+EMl
jf/Yozz5/fG1Luz5ODrMGyFBPh9Okff3ZhU5LawxsA+UPSiUl051DB3ia5qRUKq8I5ZxVK25o9wi
kivbzQunNgfXg40q2ye2epmR7kS9HVlQwo+qx9jqUplZETJD7EAKTYwpncAkzvZXtpkXTm2zUGL2
fuAwEsuzC82KjtZC2WEZqKD/5SomLRuEwXQzkkmEvNrxHOoR5jioY13mnQVboWJa/fipX7p1thku
vUNdUO1fHFgb7BKBpiMGoz2CBgantDqMbi0IOJokkRT9ILqMVFWn+vrxhcX8Ny+2v+/G8nL7W8hw
wqWdn9oQsoKakPKlsS93FqLpWW9MsoTs9E86fOADEUbjvsDVgCCO4seaHIv0RJPrmhrgwninHIQV
it6hbdKbfj8G2Q8NaeW4ChxY5JOOE7kurSjoau1KC7rcufLwL16O9gqnAMrOprEc8sRyOXEyx2mP
wrsp2m7iVKXDzZBBduVceek9e7SkqdnR9qMp/f7OPKl64fVtfoqNoP3VWIQ+4HDgrCHigfgelIDM
xfWVBsDyk7ZRXyHM4WqcG3VvWazqJPZMY0I7PxA08T12pPHbLWmTGRD+WKTx7jPpOvvQBoZwZXRd
OsThrkC3QqVPcJJ7f78O8BgLsm966gaAao4WxjsROt22a0me4SHP6eOww7FMV9VOAxJwBLDR/TIA
SaxMu6AkLqF4pzqcv49/2YXP3tURO/DGccRiH33/wyon9Yd4RAzpDToenazy77oAdA6FXyLsDcvb
9IXjgBWayB0BwbT9+PIXVpC/L/9PP4iDpO8lOaw08p03gV4YmDlm4IwmyGeNRxPcxMdXvDDyqP/j
dqELRJ9jOciJBA1tWejZSau1eG9AGd32RV0/4v7Nj6PXOZ/QgLdXLnrxNt3ZjyvQLqGqef+Uzc6e
dC5Lr5XqWLypM11/JkfZeYgMR9B+chPiLT++z7cm4WJCcxlxVD11H0nR0rzZsyHlPGrkp7HI1d6a
yNKGs7WN0z6t1tbUqWHluuuhoePP3KbhnxtuelJOami52AhWZYS9HdVgcWXEXfgUXBQJzGtztdty
F5Ma+0PRSjAUJyLTslfaCeKB1OXiysC6NK6pGTGoLZtd4PKDy8PWz5sezUtKzOaeHbS1YUdkfRJ2
uTVJehrNfleXNVWLPx8/9/lLXj52jjao4GZ5D4Wz96+aoj2yNMruJwSI5jqlskVaVuk+NNIN9h9f
6tKTpESGQoa2ONPo/Az+bojEUVpN0xDMwb6ApdKcZK6JcuC1oXTpOg49b8Gnqgu2+u+vg8iYJzcf
zYIaZsIGVaHubkzyAq68M+PSt4k1EWPjrFixvMXQkB21lzbuWUvrwLXXjjNoZxHP6RyhIlsTIMm0
I3vZvs0hPBE8q0OVf7arEOOTUQMlZ29GgG0BPB7wOlxF2wIlDSUCgsCQlsbB95Mu3Rg56TyWI9q1
FXnVD5EP9H5jm5gRjvzunAzRYGZQzk2eE4R0ZeF7K/4vxwcFTQa+pc8NrcX4yGyZ+OAmfMhD4DY+
TcSslltsrqQWs8cjuBqmTf2o9VljrklfkFi/Bqu2jnkpOwQmJLA8ht7QbF2pFWed7b91ZeK49BLY
y+NpNGfVxXJK9stmbBAq5Sc/QVIzCfB0iZ21JxU11FQ0wz56Dqa6j4fypQnyr4uaiyFG0a4SMram
A7rI2XjXl/vAVdoDRekO/16tru2xL5WX/54el6K4oixSw4sS4DhUjzSscVaZUsPocOPw1tHHkhhY
dxtsvzqSxzCBzi2ED2S6I7OUmtKtI4z0ShH237lDCJYkpLkubn9jOf6z3iTS2syMI/ojU/veBl7V
/IRCFhwnPRofP37k/75nunZsRQyGoW0juHz/VcNZ6idiDWKMZh44fc0eNhYk5kPtkMLl5gB1Pbe6
tt7/Oy3joMZQ5VFWnCfneRf+15QFuKgQDjW0U9C41YsMs5/DBNDSE4NF1ZZiYR2BV9Qtgg4TOdVX
RtmFFiLroZg7GvSGmLTmme6vywtlp35ikIOS4hxAv+sEt4M+lhvZgrtqZ59XTUH0BmZPslW+QdKq
rMt92lDXYHXPKd8Uf9oha2iGk2Pdgn76+J38+xnw+zhPO3QQ+beltRs0fUdDo4xPpcJDmXS+uSHL
Oj4HmsBs5bnPH1/u0tuYxTjQSOZlRF/Mt3GRdDwS6R19u7EwlxnobnJvTgORzW0R8JokC8t9KL16
MxmFeWX9ujACfWYYojjYd7IpX8g/4pREIEfpLqNbTK+mz6PmvTUwio20e2QDGtwTDlZc6+b8+5Wx
DXfo0IHPQU6w/Mp0Dak6e9705JTkW5WptG5JESjhJjnWFYHLvysnj5UbZC3T517w4g4nrTQyqVXa
UQMbTdUiFvcep6FrQJsLHWc8+CwobOFpxHNj78e1j5wXxoSgQZX3LalMHuyGnsqQL8voZHUptI7U
fzWhAexNOeRfELLnV5aN5a1yuOKL5mwlGLq8zcWtennJOcEPk1MV0PLdKX0MwptQWnp25RtZvr63
C+GsYP9o26BuFvdalAG207BJEEW51nNsNuMtA9SG4e9EVwao485/2d+rNRdz527uLNQRbN4XX4hr
dVnFTjI5dYrWojmMkJi7P/wHIc3WXvYUQ9TAMlHG+mMQtmeYx2TqNpNC0CZ+IGi8GfNkn/ol5tp2
LzD5GPn0zRF1spY+3SIi9DAvj2e8kZzva++E/PNYUtvqShSunh6gQsLjp4E3BHQGkLmRSNH6bSB1
/A6ehG5L3sUUQPnGgcNkReEYlKRBxyUfxVND2dch3MnP1Hbs43uirTwc7wVlb/+5CapzX1MpTJK9
DEeiY6gd9jGVDjMczr1Pwasof4aJ5ZP/SpaNym+mMv8zUeOMhuhzPpTPdaXGW/6OB4QbIIfzip8w
vUzY6T2v2Ga1ucFXJIjY6MwT7ct7qh3VgcCeZFV0YiOyUQeJpkBxWSkpEPVvIk2fC6MPVn4eA7SN
/a/JYFTbqEaWlCtBrHAutq5Q2JRgIWdD8OI19jmp2+MkrM+1XR8aDVTu4IagBwAgab6WUTAeHtlD
+yRrDUSh51pWwLSuxmPW1MGT1PJbGXpnPyUrnXbzc5LSTIPvMLeVd/pAylpcnGC64qysz36uHyNL
wUKOaoNAoOYzorVd743nqhV3iGA8uqP60wAkUgykeNN1+6rp0y6Mmo3X5Xs017fK1XdSjfd+id0z
z5tVA2e0LZwDaPM9kHqCV21xtJzRX3UTrFP8kF+k0+xiznNYMNytBM2SEhF2CjHnIRBNwLma5w6N
x9rJwCGTO/NDDzuSdivntk/ynV1xSxHfiDZ2EXhY4pVHnHlN9NyWVXrwzfKYDuGN4SeHwsjPkMQ/
DaVprLw+eQ0Showpup8Trr5mNab5MY7oTxCOdhvW9vfSd+A9GN3WpRFjdw5UzeKWssJGSvKB2+xT
nA93RkeSXC9NQrYdtLNT1O6lTQJyLyXPq4ABKM9d6a/EaLx0qVttOklxuwtODZ4yB+y9naevHiC7
F2Owibtow5u+8tZsM3ZWNBRHttRf6JOfg9j6DFeh4pnhoMmtr52t/YqCcC/ClzqYPhcoDFG6PQDZ
hEudCbquY9YcVWa9Gja0fDy3YdvBgqv8W83CjecaZbwp3OEuVs5a+fkvfYK9LEkHU6a7sah6D6Fq
1yqKdrWmMijhxg1MSVjXI7gHgHgccllYi410JN1zPFqriCg8s23hbQJphVxaZ7upim+8zsAP526n
cFpLwu6s4XWKSrAUJiEScmP63X0YT3s9q/6kNMJWfQ4huK+BQMuD3qmnCcib3flbB85rO9SPXjx9
SQzzuQR4b9nDjCv9nAJrcFr7h8GWx4mcs9noX5PU2ZYFCEmv1XZu2+5dn+qPBuEgxCGJVnJX1t3W
IozZbuNj2xmgjQmbENmPXEKSYFP/W58AEZOzBi6B/KvQPhdleY8tb19O9WtJBuMgjZMqlbsqm2aH
jkKs8i752iE42WulFOdgmO7wYH6vDWioQSHvx1S762LrHsNzs6Ew1WFQJ+rAVM9FHH3tu/Rb3ZFp
yNq+7ptu36TuA03aLUK7TReUa9scn8YCR7uVyzur95793oC7aOabQUX3eOHOzozOrr3kySFkfBWU
xJl4Ey+o6Jm5MawAtmcGiUe50p3+TMPepYUDqVX3j3SMSehK1JeJyAsZNWJbC+sexMAclbxPNIp6
TDB9Zv0UTXljh3SA8yr/XbTtCUTaqeoH3gFBbHp8R3/uFVjBY1I1ZxsE5yq0agzS6j7WvFPk15C7
QcsWXX1A/flTb/1H5EfAqOyVUbWkPWQu4GSyLVNRUmQoPifpdA9rfD/22r7zul2T8hFPBSncGKmA
Tjx3/XRwvEqSGkJhrXX6O3ZD+7otv+jASnBEROEOZ8AZiOKONsRrWOZ3Ii0/BU5zz5r7oAH4zkoF
+lnckDf5aUysn63v7n3VEEtJsKcECmUPjyqeE8OcdagXdxk1Lxjy9Xc2Hjfw6dXa4lUphUm2t4NV
k0IldYkkGvWXXOQOLG97MyQ6BckAjAHPI+uecHf/LJqGrNj6W58H3xD93ZX2+KC79W3uh68S/gcG
yGfkk3srYrdO9jrqA7M3tqnksG/kxUbrgrWeFV8KHPWrEiOHXwKMJxCH4T/s43E6mJn2uwwJjTON
EDbHtLNIHhOxrVZSN+BrKIPgBq8/RoncVIWAiiXptSbJr5Z0FQIfwapAEa66tlsBJb4tiuwA6+Qs
5iaSVCdJs9/uy3UZh0cvKHYOMddmF58VnFLNYG4NzWhTiu6FTJyVbms9q7K+MsgxWM9lNFrRRr7F
cYKAwnhk3t77Ocga1Z+QNUAUhHMQJv550IlK9WCN2qk6JV3Q7OEdk30ebFkCf2Ipfwn07JvXmtWK
KcJccVJ7jer8paz0TTS2nxu/fM4q5yWPTGjKQEMypvLRNs8EFRKhPM/FDZGFVU8zvK+1nZLaCYvR
Z1v3yFXTv1qlg68b55xVmN/6Bshsz+KjtVDUUrfD998gFMFMtGtVsg+wmsuaRSAMvnrKxVHv3pEA
sQ1DawtB/c4uSHQhA2NFSOesZSXPynZfDIqV+D+r2Wu/lghCBGsmDVEXbQeN0DoE+YE15cahiCHl
rE7ph52bT3sBK0E27aktp23qGUeRVPdS1KuSIZwQ0jjzJxG8kR6FJBut0nA32czICXnnZX3nhvK7
72rHlkb0ZBI9VkUPek7onCBhMfYTi3y56NXyK9LFSZuOp5Rc4NLauJZ2DDXtxteGc1lFJBdl06YQ
XYGQ1bXuJtP+JDMB1WgYZ4r6oz5mZ5cCRGQxauG4b0UbfB1BxxhW+Bs5L0AQd5ZH6beKecvSgtsi
m8m65sYIQA5UvJSpxxff1caTaspfRqqDbs5mQskBEcEMlv2kmvZcC+9JIPapw3GvwpqYTZIDncok
iz4IT5YV/wo0g3Swjt6IOCr4RGuFrLHNSbHy4kfF5o2QiRfB/kCit1npfReu9KQeqRrnJ2F1Nx+f
Vi+0b1yMxRTvbXKyEYG/P+TEYzAQyypSRnVB7nsm6uHG4YhFSoxo6j8iAq5iIR7pIbu66svHF/+n
dPB2EqAbS2GXjEyE4e+vbsVJw3uISNsmv+pRA0cIqSeZNvVIuBE8QLa6NhGDmsAL1hF7iD4uexyE
EBuVG0DCwwqZCdFRu3bA7aclmIg//oXL2sH7H4g09P0P7PUUTqu0tWPlENQ3ylp/qS2yt+pApduJ
l37ldVw4h9E9AbVGCZsC+xLb6kZFDImTbXUzTOOnNHSIgiKPfkd//PXjO7twtHRphRtvFkGqFItD
WNLFSKp6w2Nzb8Y/kiGz/kB5u2Z4vjS8qMuKmTyJCmVZTa+NySQNL1JHQjKD+1420bdhGLGlREKc
RjHY33qvH0i5HtTm4/tb1kHmN8dj9DFaY4L8pyQc1CECphZed+Qk3taWAYts0phbMdmUr3F1rGnG
O1eO0cvaz3xRiKLcLGdoJMSL8zpJ0AVigDI45rD4d1OdIi0YsHbgS8nXDbibjava8UgSWInAbqqv
HK3/6be/XZ/KE8UCnjpVkvfDFVZLxqPwgoOBBzLeQL8yfufgy7IVMFKOsXhVBnJkDEvdRl0UQU0v
TPNONxt/ulE4nXFPA14k2qsqvP6KZfdNYbE89lOtQIJB8wgtxjxW/qoTFkSilRNWjQN+GKtl12jk
nxw5M72CAV3XgW1M+lmXeObOcdnDlkmbce6n5QRibwOLrJr10I27Bs8MwiZ6c99NmNZzuIJXwN6q
O6oiNUnN+dovc905Gx3ov1Vpm1KBllcY8MoJ+ema4oF6KnGcPXlR4xtXehGXZgwc6G+lMMzoS1tl
i+iUWnSIrZL86X3YWvdNaWa7ImcKTQTpsP99mKPqdqn80gj/5zM2piZC5qn4jKNKP9iB7zxWqIc2
rp1wMmgdUCqVqq7MipdmKTiNOBE8UCA05d6/SavU9QKzg3+sGldtErpWt7X0tTVTWvj08f1duBQe
eyqZRBOwD18W1LvCpfwiZXhyRqDznkhesKWqL1oeDleudGGqon2NEQraBooCZ1ECy3TRIWGuSBzN
oGHuCydw7ginTn63hkcMhTtlzUNLFtNcYhlgRPz3+8Rb71BytDj06IuPA56KqUuIowfJxLytleOf
7VksJKc2uGIXvfRIYYqAb6FADa53camqVmzhlREcnEFvvpTcbfQlc1LvUZZuID5/fF8XPgeP8Y5l
BK7z/BbfDxVTIYVoVFsfiWlUTCyDKT5lPYcJM6OT6zjFNZP+Wyvt72kG2xet27mFS8PT1Zf6HjJr
QCgGBKqxWxW/E9MOTiJJ2vXUy9Lm449BjWX4gCMqB1oCZ85Vzjnw8+iH4TXjj9wE2ON0Ko3Wdutm
95WpheHaj1uNfWNlRBHdq274lXVT99hnyivBOerqt0c0e7AT/uh+QaJqkXHW9LpYuaaEq6EJ5ZxE
A91zFYDsusbYWL7QtztmtifIAH4tlf/3z7i1nZIhypTjtRzdIkxqSKj6qrh17C5prkw4y89kdtUx
38xLuj8LfhYvlAmPqoSddYeQrmm950RFb1GwZx1XUTHqf4JWFmrXaFrD6iJH+Hn/bUDN15/Lx8iK
ZnfcEqY8NknZ4/qiKo8O82uSeZ+dUXRfa5ckowld95XbXW4juByHrFk46OK6+mcDaNeD6QyNMx4S
o66IbTLlE1gA4ykpcCG4vZKPxMBS7fj4Jpf7iPmqtjGrqua+HvKq5RsN6Fc3WCWlrpqHqBXDvR9q
3XOQoHluq+8kPsKvAoNNyXS8RhpZfrJcHGytA58W4pJDg+X9xQVUg950evT2Tf3JLbt4Bxo7PqSc
Dneyv2Zev/CAZ8u6cPiHbs7SJ5+3ugeiBhGX1CN/Q6p4vAkjXyPUlqSJZJC/C4ilVx7vcu/LHfI+
Z88jaQVce/7zv3YiRoW2vPAbzGyFiL+Hwu4QnaNwKK5c58KH+e4685P+6zqlNEerSQmViCiNYrDq
va8Zu4ME8mmOde7jMfO2Y19MfO+utpjXAx2nKDts/8hH3+6UYf+siXx/qUPl39CzuAdqXZ6MTk13
YZz8EAYVkiEDV/Lxz7jwPglDYBWbp19hLRdsiB1eiJvWP9qZ336uJKFXaYkgxOt79t5xd9Jyzb5y
6xeeM2gwetwIbXVWmcWIjSOdPpVupadx8Px1BbtuZZqdeCyk11zZxf77ZeInRsXpcXQyUIAtXqnT
SaJAeyM9lTrpSXkQJI9WqFvbgi3BCsSRR/Y8sY8mISInTznX1u5/Ry6TAVI3iB2scWwV3o8omZND
PGYDgW/VaJYbqzWIlxuCyP/z8VtczgGYjtEMIRqGI8BpYkn7mUCUaE6DhDBviOnbYO2itNlkOnRT
8MY/vBBD0f7jSy6f7NslccbMemmm+OVHWWVhAyglcg9Vb8dPdAPjW7yJ0b3M59zoENzSreXE5p5C
fflidxNt5o9/wHIUvf0AT8Co4vWS6LF4tVaSe3WuSCNTifXD8LP+ZrKNYRewCj18fKULdQ/2Xai+
mGRRtLGOvX+NDf64JpTDeEijqloNNAAgkrFu32ltRX413Z10G8Q1GIFCtyDfcu9pPez9toJqpbva
2szT+CEkbfoTOd5YrsM2t+zDx7/yTS/894QyPxB2iTyN2TT6P8j5X9OXIq+Xb2EiT9yvzV82buqk
VNAQJUa7OqZCha6kvMsb73M5ZI8oTLc43NDYDiQ2dTeKLCViJ1eRHeyiHFA2BsdtZ2mfJmWtYOZi
OjRv8tE94A0ixC5/DIzxjizIR7+VGz3LP/lAe4bp21QPRzllN/qU4g7AfZ9rd4V0Txb9YCt7qslQ
JvIaXRnyZr35gZ+kWlW6Q8XBJJiyDG5FCmmzHgAnvhKhebQibWOTB+e11d00Eo0ZQqqAKxs1aj90
1Sc5qq0xU9QL2eeHwHK/aYq46Y+f7YWTOirGNzQay7v5zyZcZlpQsLF0DjBa6PWBZiALkH0P7PAu
FOQH2wVp4qHu3pP0aXRngbvc3niTG7h4Gk34yBwHtR94KZKXj3/av58BOhmP3jx1DGrrS7SWKQ0J
C87UjkPTEwJfDMmro5dq5/nxf6T/MGVjQ0YUyE7DR3S2xOEhwWshmKesjxbmMphi8g/O9/GLZhbX
kPzLifPtUngg3rwYDsrO91+c7o9xOIoZi+91BLYCaKPbF8lk+/HD+0cBN18H4Q1LBCKKeaf6/jqo
KGITI4t2bHI9eirIMl9pk16/ZPU4/JyEV6/GIKH9HNCyQZcPLiSPh52NgnkFSWJ8/vjn/Dun8mtA
FLBQ6ezmlr8mGIvKkp7GZlka7p86hIRLqjgIrTgR3wA5m5ADrB9pgnEv9t3mylYA8Qh3+34GweDI
XnZ2eeM/Wfp9DKMHrEQEHAQrn2J2ksbq2a+IYI5IL13hN4O46im5KuzcAzxNUspJoy34s6oUdO40
oLQDHzY2vqRJASPe6uByeY3v7fHP/sy0/reOJThZAStpVqSu/gD6UdFfE3B5x1YA7CWc2I9L9c0M
KIf4WTE+C1UXMHU1iw0KecNC1GmyMtMS8Kyt92c2EM6RlAltTVLWz1wW0D3R4OwG4dY7mTP9DbJv
jpnrK2gyBmFeeSlWwMP/qHC0T6bQUjomBSj0lTWO7UNZWL9KozNv0El0u6nUtJ0TEA8GMg0toJXG
56apFG1TgbbDcwMDGLiZyJUZRMM6LXQaergR/4+089qRG8nW9RMRoDe3TJ9VKidX0g0hSzIY9J5P
vz/WbGArmYki5py+GDSgaUUy7DK/2ekGKjN4qKubCbl6mi9FsskitT/VUWpvazFRhkmomXdSNA+l
JuovzHK2MZD0xweMFkgrkY9to+rOSA13W6rKX0dJlG0SGdMjzsrKs93RfjQaYFS01YwJ2/Lp2RPK
6GcopBzyCk5gTnN2h8gtDrB9koJqE+WdLEKeSG6zbTwjPgu6zVvIgH/DDPMKxLwjf2xTKE6Z7b5o
kKAwjrTKXYHbOhrmkQuXsA33tFjtR0oeTYIxKh5D2uDF6Mx13UZTy8TDMRjyBI05TJJDyJuQN4IC
knjY3A8R/b4o6RwULFXrPnMaBenfTtuLCmPdlv/cD7BGpu+rjjsTzTpfk4G5m8pJUFrJBHV9Dc+b
Cpdvaff9QR2L4XM/NPGLnTfjmalPXsayiB/IIppDNwY29r3AHEolTb4Elmw3npt6AJ1x2EjQmPat
2R24S+gxonQZbspYVfY1fpMI4c9wEYmJnDmhllFFY78N2qiD8W4q91U8qU9KE1v7ro81MMqF9kTv
wcO30QGgDIRgEwdp8gIT1t5NqP89eFKnKaI4CH+kqgZ8KBhqIKdCtiwhYQRnXtUHAE6VPBldN9xL
0/02ARXypRcYT1MyOixL74otVmPpK/TXYp9NuYOoCthvPquPTlmjFduyorCzSYm+j0mnl0+x6qj3
fRUpP5SqZDHSGDlaDjQ6EuinAz/YAmUfz+CHms+pk3obDTF+P1awy8UrenjpFE07RGZozyru3kNq
NMbOsqSymxobvrEDe13P7G5rJTCWYz0HawRE7E5JMB00CEv9iDOFko8SHsOwgxhcxCGMsa59DUMv
5QzpqCmARfleJlVT+sIrvo6hk5xknCAApej05KpZd9oB+43GPv8xLUEL9Ah8LCtRsU1Ev9HZEL9Z
G88GbeUwIJ7wElPmJsx0eVCrSWC74phAUIYC1PymSjPadG3f2qeccuZGQSrhqFXFRCSEkCJqLQaL
HQafrakfts5oInE9uL36Ff2v4sM4ts4pS1TzU4WtLY7To/HZE8O3WI0hpVG3Eq9O2XYpYU0rX6Na
rV+iNE3v6qYotkPfOJ6fCyTtnIz9w5XZbz2K5eR8arqrAN1v+gmDGfDm0w+rTZwf9eQNf4WKFSQ5
fX+YgibaJWk9A0iwpcIFrb9HClL/khGl7iEDq7uaU7kdiGS3vdJ9Kk1rbtRqCbJWqa5tbA2UBdkS
fe2kRHI+1V97DW3oKfO0jSi16lxlWJ9CgO8OgcAbNkxwZkd3nUTQEbn626ESh0JT4JxSRTW+dtXw
uwo6yKApogJ65ynfe7S/QfkZ5QEVqQSdImU62XpiPVmuQGRT0VXgDbm5R8/c2oTkCRsFLYAdaRi3
iTcUu17R9T+i7CzDnzqv2LtUVo5GgQxELar83pxorttK12y1qqHxmzd5v5uGhkFjC3bDUEZb6lrf
Q+yFP0eSEqFRB9/H1jP2dIWzM/s+P5SyDNDHB8lcIx3j526h+qOh8GkEVFCtsT9US9V9yswCe486
cHYYCAbHSjbTo5L38glQa7CLW0dRsJkR8EMR3HnFom6NE3JFYyJKQeKGEqlFfQkE5hwt/RPZu31O
8BipAESc2ddlQqhe1bt9hS13oPhAeb+EBTI0BKh4A1n9c25/roy0wjC9LOZTDOUfQ4yVwPNWsED9
B4YuUtc0PxddhR5J77StKHolrVTCTeJ1IQjppPJKv1AUp/EJw8PHaWr0ZiVQuREcQrj+v5EX02EM
GBUHdgzyyDb7X20tOP9tBbp4JTq8NQ7lA9sEH8432osvtGhVpw63+kmi36vtVMQtsiPEpkxbyaVv
haEk72SxFPmRzFrOJerWMtCiVDnqngEhFMMut7/HHBlSjtMUH+LQuldbtGKEL+KZIklDcdIJTWdm
WjlIrnU2AZL274ejN34WLSoKQyDF5y6gsyhRifkZLtUqPw2KkX8Z7PbnqIN4sIay9C2JoY2lcTN7
Wmrhx+eYLw3Qmk0WZ8bGq3p7rba7LGXPZHfkuLHkM2GlG0sFIqeWhdN6CWIeUR1/SM1QuUNqVqDD
nUbBY5VqHVMSajQX8xbl25VywxW+/G14OnfsO0rZVNMvDyFy1YUWFbSD+XPAt91o7DIJanVUJm9f
ToHzQenBDUdWYu8DbrLPsxruSoIw1zQuA3RMP9BeopEHnQ8ExuVvCNSConeOFblXdH2+rxI7957Q
1fKsk1U1WUUckMevK7tgrm4sB6UhBDnWAPVxJb5UeG6ijk4anxH4ScNXMJIl4sg5wpyQxyKhbc1J
n7nLdIhf4Jm16b5BnDH3R5QoppWTcnXpIFtKkZ288C1LWbYTRJvWVaYN4uw1Y3aPmRNBkcjldgQC
f182DiaXXb9mAWotJ4BBUWqli0Hu6yFIfznrwgADVHj4DCb04x+0oqt3g9Hoh9odjO3KZF/dOfNY
qKaRjsJbxcn2cixDF3ZgJqV1ihWhfzSU2SAlTb6RaznfrVRH2RBw+lGprXAj3DmNqlr8l4xsN5oN
lnWaVR1okncrzo/X026pGncubQ50JxGfuPxV1uDYnanq7SmQ7vAB4xxz29SIlkccCch6XQx+0KqL
lSN3tdvRC2c8F/dViqcIt1+OqjpVVsZB1Z4ywIuPI8ZPNPla14a1apvtYxabeb3SKr+efk6VBfUI
rUBaDupiqb04yrUodqxTNhgorpH2mz+1ViMyeH+drzJ9Ti/kNto22OiCO1gc5FT3EJeYnPbUIwp7
6KnOPyCp/Kq6Sg5KNW8w+WndpN1Six9nl8RxjY198wfMSptAYKgXLx2ENTD3kzGYxql0SKIOaa1a
W3UMu5fOrLLwUJuVbrxiRW+InQoaZtjOde4/70/CmzbKxc3CLKD/Cp12Ps6IFV4usCgde8x1kFrT
UFRfmzBuxmPI/+2l6krrZ6MmGoSMWOvwnYMTC9gyLCoB0g0h9n2QZ90DRMk823p9Or12ynMQ9Rgc
HULdrsQWiSkFrQxsrbUdpgImBuxqiesRvt8lVs1DAFGli0x4I6GDa6lt1H4KmQ0XmsrDoJFmQDf4
/E0YONG5i8HiRlUffwAJjAJxETS2hVlfjRzHiLBizPSMiA4lYa9RzixsrqTIKuq/AK8nAjOkdFo/
rK0x3QRCaRsavrmeyo1V6+hiojiiw5XxJo1ireJ9jLUgP9V2YX8ni0sfXJyUCj8EFVhuUksFOTeM
Iq3IUwNYAqjC4Qymhji7s9nK+Ni4DWUUZRToBGV9iLV75JbUAgtSy3qTuQKQ8+hFTEIPpGkFF3Fr
W1m0IugLcGjJnS5XtDYitCbFiGZZ2kDmsRp907l6j2EOH1L0wxM2oDllD2c4yCEKj+9vKOfW8I7K
d84tZ/AS803+T6BMSOAoZkFJKEO4Fui119sfrdoSI3ACO58ljhsaXJSUyW6D1LOPuloFfsiDRsqL
XThSYlqNPwOyXh9BXWj7KMPOaijU6ZsjFYo4CjD+Q1V6+sd0issXOThC9WtDsajKSXXfDgUy+7Vb
lAfsw1L4WDOnCXh6qPmGMwBlYOjwRbGT7nftQTsg10PN1ic7kydlUsBVB6Qgu9Ax8730OgvclRMW
0xaXsdR71MIIsDgv9bi181Ake1cO6Sf2eIvQH6LAXDVtvrM6Qz6qTZNlW22iBL3B1gwKjSgSNdkk
CWyhe2cajN99MPs1TnkMk4ITYgxohHk4HKLgBM3DqgCXxchWYZG1iVFMeKJEp+wQASr3oyjspySE
DqI06ngoIcycxzLLvsq20A9xjvxV6g4kt3osN2rX6B8q5GZTP+O5aDZZ45UQKhRr5ZG6fi7ogJhE
yBoxK+2+RZdGzcOGTQ+rvC/xky5o0PzJtd4m25ZWQ5+AS+P97XYVkBqWpmuEgtjD4N6w9PjQBT8j
7Ar7VMn0dy1UZ2cAS+mNHOEue2rVfcmdsaXnaK90NW996WxLQ9kaSMeV6AFcBSPKOtvEeawHLdd5
liLvsDughEhNox4fSy6Z0/sfex0EzeoolKZBGyCSv5Ss0IzI8URl6ye3cblZiD/FeBBSGMO5y2x1
TY//1tziWgI9nUfYBfV6eZLHsjXdDg7radTIeZ0BO6+iyMIPsUW9LOtQEFawYTwnaj2uXSL8zYtH
iRgMLJKOjC1wivmX/XOHVK2Kd14k1ZPUkyTzjQ4782SEJu9nZf7c06w/5Ppov7w/vTeWlN7tzHpH
+2HuF1+OOqEUmXZUrU/d6NJKEkDwIU15VYn7D6Sdj2GVU7Z7f8wbwY7hoHQE25oeqr5EjiiRTukw
0YkBRDL0vtYmwycry7rD+8NcZ06ITMxi1Tb2CpCX39qr/8woDGsT9VLDPmGEaxw1mcFOmsYHezAU
tPiwF8CgbqJ7NnJJ9hVCiOPobN//DYvthPI9oMQZPE0SQ/92CYPq+g6GqRDyLJp2+OaQMW70CQVk
v6pH5xsa/OUjLpDONkG0dQW/t/x8OjomSMFZQ01DFIVNdbm0cYwZSR1gMtI7WvfcNkp1CBqapXpd
yb1e41xnpbMSX6PV/kAt4rnpgv9S8efq+xfvcoBYWJ4g43q0y1qrTilmc9MetpX8Uw5Z/LcFCSoR
4IymtdrV4tpApA7wDhUrKDRAibVl0i5bfZZe8My96UYgsPIm+izsLvlrGIq6EntcDcXZUQnUZjAv
idqyexX1SZgM1XxwSwOeXVIK2hnZ6E6Y1BiKuQYKWKTFb8s65+K4PHFR0Ta7XFZLGdJC8BQfhUGH
v2/3tkjz32mHaAT4K/MO64+WSuw4QK/U6YGzMdYO1tUXg5QnI0dpBxAGiel8qfxzsKLJmcJUi81j
Wbdlscng7wDAzhsYMLw60XPqqsilprH2SAYyWz95dv1btbLpS9yk7R8vShKUXRPnKdUrbY+4gbpy
7K73Pt1ykgv2P2tjqEsBJodKKpI6dBRHEq5oV0k3+EawRbs+bHV5iprGm/bG1Iq/sLTGZBMas9N0
MahiTXJpccG+bUTO4KzgMzstLZP4VEsKlRI/yGRI53slxC2CUOubJuBNaZS21sRVboxHesX7ge4B
a7Ms6bVdaDgI4Mfn0NSibAvP1s0ONJvLHIZv2X6p1CH6+P4ldzXkLDyATp5GcRQphOUlV6sRFGOQ
Jfuwwgugo9e8TzF33ORjWd+ZXuWs1AfnS+Ofl9K1KMPNYEDuNdQBrsYjk3GsaXCxxKQmxO6rIJsq
Ax6eSVHuO71FJRzR5P8uDkG8DmgnsikqdQHeymVRgLytnYDIhfuoHZQ9VDh6QWNV71tgC/v35/NN
afHfD0RQChIMVZj5dWTUecL/OV+FTHPI8056LEV5r43y1Fb2C2Lcgy9VCHvG0N8hkltvIcpGKKEW
n2oRPKgJPsdqS3/aRMQag47WGOGulttM17EDFdN9GJaHuvDO+Gjjkt4Uu/d/9luEcvWzEavi2p1Z
Wkt8nYntXCMDPT1qyNmKpL0HN/QRuTUYDY5D769R6DHF8rtSFdHOgVYSe527KVEKh7KJ1l5Z4glk
W+faSbaozh5h0g1+X6rT1sVM2VeU/D7SpqMGe50ePaRiWNS4cyFT/TmENQiHwzx6VnrfFso9A971
dn/mplTPfV0+2rNWQAp1cJw1PUm80aXScTkv6ar51eylZct7xNaPYao/WdUsFV7KfFPYJi3oSrlL
5rxq0I2/UaCZDwVGWFtuQXNbRMaXMnZDvxjdj7opnkm9n9UC7ok3JN69Hg+PhaF+1aK6POAcqeHf
ZU/bKXX+pl7yVMDq86NwblaP+n1YZKcsAA6ZjscIhctjgw4SH08bMBGgEBLXzff10P/kKrmPqvFb
qbsbOeXfDOShnNziVR/uOiP7EJrlPglw0TWiRyXwJl+Nox3C8I9VaT3Hqvbq6OLgyrU8+Ebh/gIK
tgw5+r5GfLu05bkPghejhtBSVlLH67eXP0d4mEc3lfGLlnZ/Az1RXkvTRXQ8l3idRfaaScPilpgf
/ZnxgpjT/BBcIcDxz/QUG8Hg4whF81tRTCwp/GTxJRn02VHNyXLhO6pefXv/GFyPSx2V1jrBBYwG
JJcuD6+Fqy17X6ZnO4X2vS290FQ3euEMf1WrwD847unQ0xFFu2Qlrl7cw29f/C9YbK5S/HNtNML0
2sIOnSPZuIV8tew3Xifas9M4ra/R51+5p26Op3NLcfHPJhWLANNwKnT+PJCQriqdszc1dDR7YX5V
G2U80iNb8xW+nlnAcMTxXMS0h/BVufw+E7WNUJq2OI91rIGecZDjGH42qMDi06bUw9kWlbk2qfOk
/XOp/WdSyXfJttEQgihyOWhjdDRWolyeHYzK3CNGxuBNBM9hu+noNKagijLZbcJMQcC8L13ErKLU
6KaVtb317S7RHvEsMEC06y5/RiQbugyj6x5jyntcdU6UforNgfpsbDfW56pvzHwD7MVZg6otMpj/
/X4yYeoNYBWMxSLPtOYJg6kIprsRz/oM+rETZr0PpU2sS/WJRnkoTwWqZSvvySLKvBp5/vN/trOi
QbYpVC8/VqrJVUg+vqUgPO4QQ1H+X3Yytjn/+5FLbbLS8Koxqzt5NsqxV/2gNKK920Ffj9Mu/dVj
5rnybTePDpV+whh4Mog7Xn7bWFfR1FaRe1QDfHmcJm6PUrggLYBfgCqw3f/P8RZzCT8bfZzedI9y
zgmAEg1+rLrd2auxwnRnqYr/9hLkqP7f9y11vhxnQvtEq4JTPmnh0U7C9Cmc94qbdFiAAqk6Wlob
rJSn5o+4OqoEvmh+zaDUpYtK67gZAgwk222a5g9a25d0rLscoQ58Td2f73/h0knuP9uTW88FtQgY
YXn7CcSOXKg12Vl4pZsgBlXQrbGCWKciBmBqgwWC9Who2Lv62GE130YrbL/iliM+N47V5UgqDPHX
MJlCCzN4ZTCQnYpNY5MpSuz4Q9tNITpijfsyBskAJs7Rn4RUMDfV5hLnJsZqlGq7ZdV+rzebCpO0
upnqZy0fG2QYyl5+gwUGFhqxFu/B1DL7PBRaFm5D1uJODBbVJUvhn22YO7MGf1FjIzHgyLYx7aK5
75TQPb4/Y7euMC5RTG6gLBHfLvag3Sb6JIF7nw09B0kEKeQZ1YL6EZjeK/DW1G+rID28P+ZbjWex
J2iqsUSzoLuHe/nioGEALNvRxA85M50Hz5ldPTZBUBFLm27eH5AW6DZ9YA1Uq6VxbLox2+mqQK4J
T2JOBs5qad04D+SoQIQq0awczJt7Fp1lCkSoToL1vvx9Bh0oJQRzdjZbJb1LMpGnRPFjd+xzM17L
RW+tAAZZhEUzZptE4HKwBj+Nuony9KwkkfyoOjVOnFqS7NoJfSrSi+/6KMqVq/WNkLFYAWiAVGB4
PZASWA6KL03l2DWnMrOVOW9JyEq71kxOQd8WHY2hHq89fRLGd6Qj5DGTRpRvHBsGgKeUNo4zIwaz
fjIENRIoUWdHK3WyWysAFnvO7tDGROTjclKiTEsrI9KzczS26hO9qnwvaJbcJTS7VxLlW/NPIomR
PeUinD0Wi83C4JggWOwSr5c7D6cc1ydJGSXeNh6GLVOnT38AlIxypR5y67n5Z2B3MbA3KGaMyc4w
G6VOn1qnjV4rPYMBr1rljwF8+UpL5FbQ9G+0sjh1QYiir4o+y1GILPMxmMnRs1LCyc732GoW00aP
iVX8cczjhvYh98K9SnViWjlcyzLQ2x0N5cumDATq0PQWv6MdlaKHlBCd4U3gI5ShW3Rn47T9F8xn
2G5QnSiQKqN7uOnsBFE5L7TR4G6o0P5auYduhFF0JfGMI7en77wkhEnTAJCmdz0mq+WhH7s3QEXg
x0P+1KdIuimKvksnazsCcTYd8aEs0DRw+/IoXe2s18CDq0h7RU78Ry6ld9+2ycp7duMYoENrWZRV
qJ3Rcbk8BgjyVoaRCHg2uPpsoAWPh1rP011QDGvc3FtDwYaijOJZM3Fs3q3/BHb0FSi3QeA40vwe
Tn00TTECtNjbjR16PO9P/LKWMm+B+YWee/0kDVfNBv7Grs00XZ6hr/nu9JlefHNXoUW2M0eZb+Mo
+9XqTnMPIKDzueXDbQzVYtNbavK1hTh7co92CLDdd+Jj4CQHRZ+2gMGAAwOs98HJrEmkzpfw4r6E
NYg4MG8tGIkl757N7NSRVqtHzBN57g3oAd05oje0hjm5tQygGenEkL8RwSwiewEWg2tITMeWO9fd
mA3iZmTjUf5qYGa1sr1u7f9/B1ucxNLWWpHHGQqUo63V26JsAd6nKKGNe0ON8wAEQld+oJTnST8y
hmjNwPbWVQCghw1HPRjezbK91ubuINnU8Rm7D1gFoxKIDfQL80NUCvUk6ip+zLQema12lI0vQK5D
X/CaH+9vxxsXMRA6cHQzsGhmbV9u/Xp28tNsXuDYLcYfRQJzcad2nonON8CRF/SJjJXn7eaHo3DD
vjFn7ee3P//ntIWd12hIUaXnya3wUMqdur3TQz5/n2KJlviKPSYZ0lzSlX7TIbEBsNIEUG42hbYS
oN/8+nlLk8iqqC8svp62qhZDx3eOIMX6o1J6MfoZjb7XKFHue9cV//2mA4EOQMWY/R9Y2MvZttpA
wR2uasCAI1kK0lbgszeiBCfrCkyzGx29vuufOwGF4P11vvHSzwIEgMjIKm1owJcje5MS6grykuc8
dZx9Bmd15wVh+DWBjkuSYPV+o3fhSrC7Nr2LK9xzFd3LLUS6aGl0n5BThxjqDfYefVEDHkHSb97/
yFsXyFwQn61V6Fi/0br+2VkimDRYLmTNoRp05RaQOKBYlPXUjZfVyUrR/wYYnfYp9f43M85rUHCH
h1zaWyPeFVYcHFVukH0LuGPfB9ETNsxwf3tK4oklyi0oUHRze1P8qJy22QsPwKJEtPJg1vXkA+Ws
/Pdn4tadbYGSN2bB6bnjfLncxohHyyCS/lgHttiHU9fhvqcqyu/3h7neVWAgZigkLQHkepcFMLVy
nNTIPbrJbl/swqAvHuFKARRzrXFDSbLzk25oVmK5W4PS4kM5COFnntHFrgLk2bqxI+Sp7or6HOml
vu3GURwdmcVbMGXutvba/On9L73eymi90TGj6cIlSeZwOaF5jSiChKV1TIMhv8OTuyselRLPt+MQ
o5+9G3Qwvitn9noRGRMFMpbRo863tALPHTIP28uTk8hkcIaGYR3K0E3XWuLXsfHlMIsqbRiXWRDY
iH/1UVZ8cKUoz7h6JB/APw4bOFaq3yZt8VUnXqQ83Win92f2+tAyPOUKh2nl8V8mnFrQq6ACAQ/V
OGmeRQJw0RIxjeSpFGtH9taMYuylG+xZIMXLomUQlngTY0bPZNKCsmuMYAetMO8gw1kbLn1rg1P4
pxq+5LFKssRvpK5htzaf1iZJYBsEpyCrLGfltN7a0TM2gFzUpk21rNB3oaKhTgDhLVCcdo/cdPhj
aN1orxS1t+VWz/y6HdeO0a1lp3wKjn5GopAQX+7oqY+DYMJp9dgUof0jSCyj9a1uNH34ec4JWH91
CnmWhF/qZXCHAh7qFP/9ypOJqy4Oc6C3liDFPqrDghp3dAp1I3kxBzR1ldoYX+0wX4MZX0d7tusy
wbM6DH2QZd4FSBAGOqbv5wJbVfgiI+YOTfxbl+T+ShdidBfbLk/SsNZ8ubXj6PrDGqD9SGt/McuA
hY0AyLw44y4L+R2Xwv7ZVJvUWHn6bnzgDOpB2wyc9KyycbmaqYAaqsXUIkKGAyFWGkdvKu6m8WVK
8UzOouQRN7344/sreOMNRLiJG5FaCuGMt3xnWLeqTuKhBGoYVUc7AmkcZsaPLgbMRG/zb1OHX0mH
qrPqdeNOGThT2tC1O8MO+wzhXRqamWzDk0xdBNLf/3E3p4Q8mqY1+SNLfzklimt0usTj+DiKxvrd
RKL4NHS1phzC1LGCLY6oQGDbNh7MTWpXZrR22cw1jMu8yaaAw1qYGuE1ZcbL8duE/LWwPOVId6J+
0EInO3geWqCIA6ZPPYj6U9zo8aYKwYNArBIbUp+1MvuNy5VWIyhgaru4Xy2RbVMYTZB/YQt2eASe
IZtGH2tNiz/Sp1nzJ7w13VTBZs8S8lvkvC4/twE6B4Q9jk5WCaH/D1bRWv9SCasboACzPWHHSBke
HCHMv3FflPbu/eW+0hHiFvv3W5cPCTE3hSOMjk+eRH63qGvjh3BaYxtji7A30yDfWlE7QhPz/oxF
X6KKRvu/yzpvv/JDbi78/026Nc/UP2EoLnJdiuptdK460vJ0QtmxGezkUHa9feQB6oFDV9ACYdLA
BleinT546vP7P+LWasyYWNxKgcday7sVs8pkahojPVUhHuUWIBxKOrgvn+G3W8GJjiDqxnURPbTa
mK6sxI07j2o6flFUFNHhWHI6aqDbqpeJ4WS4ADt8z8lbdPNqddJWZvrW7gb2Zeh0INniy4Fs5DYD
U5JCB/kI0T631G+WJpsNr2m7Mp83h7JmvBR1O5LFxe4u9D4MK9WLz0WYl+5WpoYu94gq9a0/2oDh
V+6uW8PR6rfmHBH+gLe4uwzkpU21sJpTnnnDJ6HI/HPfIOdrCmtcWa3ryJazSrHZIS8FeLvUfvUg
rgd14binoZsQurbCWJO+qc/i965Qptco1eHzv7879estgs0Q4s20xiDeWNbibrQd0Vn5UAYnFGHK
70qa4++qIHv1KYl1b/A1qw2RkZHEpVuzJuXz8UPOqM3XAwYmKN1kf2Sd5t/tJNEei6SJv8Z9aX51
tSK/78Fg95s+UiAsBFbciL0Kti1HmZv6+U+lxzRgCwgUXXHZKivFvetlI6xEQmxGw1scv8WyVXRn
aJiU8VmRZvBQNPipi65TdlCqnZVluwFt4bZDxxSZYDrw1BMub5mQ7l3qNYV7gsKQZLRsE+Opj7oA
lXhspGO/SBIT5H2qTL9NdVIg/Kie91NWHeK+LbLGaFjoQ+quxCE3FnberxpgUKJ6sBiXv2qIh5A6
e42fiikl4g5NU6d7Wwcddnh/C11fcITx5PoUzvh2SvKXA9X2hE0YCroIF6RTuO9LnCyP0sSLeTuD
9HgA0JB/pemrA2vEllv/8v74SKwywuX7DqRxPp3UjW94phVjWIgS+ftTmRhgSmklutsWqM2hF0X/
qzGn+ps5g3zQq7fKX0XtlBU3Uz6c2SDeD5uG5rCJBFri6IgY3YDKXOC6e6OHUrVRFS/5kOr9kO6D
0cpHv0R04BWaSk3MivZo3SLFt3Px08BPBxt51GlG+2EqkAV21ZZiWYZv38fc1nvF780hOpdOMiZU
JJQw2dlqAo9qkq7xEzy2ujEytfwrXVXZApA09/SklB5NhVrdpNIrzzIMMV0MLKPYp1P2O9Zj8VTW
9fALFC1WGFNgtyiaY12LJNT4FZXs9myqZf1l5JfcSUtDBW3q3XybF0O8aw0svGL4E99iBHW+2EVf
3akp+um8D4jEiAZlU2nTeMkqNb7XZYFVJ1gsXNFDuBZRFL82TTP4k9HKTxXtk3ukaIInra4ze+dY
MMc3I5yuO00LlK8RreajleWYojhaj6tolXZ4qOGvem9GhfPFBvt6b+SmeFK0HJF+ph/fd9vuDo0x
uXdBImp8GRws4HIz+ZMHzd9mwJPAHSL1zk7L6Q47iWQzuiXGGyYm0AiPDd9jJw7uJOdyFuLKk50D
LAh3jZC/BhOGGoN7LOE3eZ1O5w6q8nNbB+LQiQDBAplM32tRZ/dV6epYLk9UYelGTg84gGgPOBc5
hzfQmG7ELrq0eT4dWqfAyMTum/ZDGEbhIcgK41drRePoI+Wg7HThJR9zC0GulXN+46ZDAw60gUPH
BIOvZV4j+xRQUM85j1A+2gOI0YYtpOepgNnl9snKcG+1jsVho5YF4ofqC6TvJSBGc2NK00NtnsZO
U4J9YjrNdChMt293MaUZc6dO01T6deF29ZfYrX4N7Zh4mDAoUiKYZQqMVwj7w13rTCpUErj5gx+I
Rj6PKXc5ChFVQuhqpONH2WfJS6qGafoTNJ0ygk7h1vSF1hHI2WMhlI2XJL1O1qDn7dkrpfOtim3z
Xqs9AtwUN45NZ5ap3GbmgLBrqSvxa1gwYyuv6I271sA5Z07isegk0rq8ApMGhZpyTNrTmNgz53Ly
jGQv82FyVpzr3lrOy9lH1RWAOmCW+X8vR0LdxVZwJ5lO8dTkwwd4pkxFq+FeZikWCosokyQlTO0x
ic5FQqbvd3geYT7XJ8YvFPro5icSSr6ftbM4ozN7EG7qXldwicq1HAubzmj1o4K5O/bSWqiQJiJ/
5+0U20txzw3H7mPYWdpnXC9sQC221TyLsZ4JDYoFSomSd7lWFrvRp+BxgehHXZP+yBW6r4qxWnLg
MpwQd1SqI+x/RWyaYoy9XWSprbJXjVB2O7jv5WPhtalzb5YZ8a6GxuHa/r9aaphDqMAhO4dEKcHu
MqVow4ESRoTzhtc0rq82lfJhhPMWrUQVV0UhxvlP/w3Y9CxzcLnQSqoalYpyJrZznfNx4LlA3UzW
O1s09rMwo/4OXeH4QKtRHAbC+5UdfXWrMLw319OJfakILhWhLcwqoEgxfDhhIJar5Mh9hmb5BG54
5UuvYSAs62w9Dcf9jdA3/5Z/srRy9Ly6b0PrBOaoru8yS9q8x2rsjBvIM9W0K7RAV/+k9UDDVTPE
Lw9NQYDP4B3HZ4oLg/bF6oWNcZlZS7gtdqatcdOvQvP5J8KaIM4j50Dc/fInIuvpjg2VqZNXF8Nu
QuZgo+RF/dy4WvJZFbJfOefXW54BZ2tDwyAup6y/uNVTG1LBgPLhiQmPj0ix9L4bSe0jWn3VwW3M
6AkyvrKHJqdtSomNtoZr0MrCXAV2pI0mynvkPjwv/NvlR2sjAkN2gRFo6Wh3uhJqe8+G1pCMLVpx
7dji0t2gSpWuCbDfGBeLh3ma0XxHRn8RuUpsTlnDhGSyxaWxKDzjJKIk2tMWw9IhafSttKXxuZGg
xt8PJW8cbigkVEAZnMh0mTV0td5bWZsFpyLNp1fR0n3ANaaEQP/+ONeHm306l0G5RUgrl5APC+5f
j9Uudj6YRlp1cHZICe5UmMx3U7UvxpNLQ2eXaYWxMvAb4/ji/WBAypKoG8zUNDbY5ZoaYW+CIHCH
k16m5l+kpTSktRCrKwzZhxvUAuPvZpHGDzIJekR/EswqK1w9txIheMcP5Rh+jNUcwj9N6fAkukLG
uyEozTunDnCIwoXS+ZxOQWdsKhm3a6If16nW4ucvtkYxjoDr7Ww8NVZmbtVCL/dFWhr7JE+c/SSr
nxpiT9/d8X84O6tduZG2bR+RJTPs2s0rsMKwY03IZYYyH/1/eb2f9KfdrbZmFCkbGWmqXfjADaWz
m8ohOnqyQClvcizCX2NLjGgZbD2XVOyh5aKXocKsvp5LNWlHKyvc8GxLVH61OvxAETb9PIJ937VN
m5JBAMJ+vHMAkN4ZdWF3U+l94bCtHgYHuodihTWGQoZXAEs0jfIVimEzRlQCIXLfa0nifVMx7A8O
bU+gol1eC2QCZqUJylRN3oCBEE+NghYjqLlkwuvLEyGdDX0QMNC8Nn8TN3H2Ss+HPvFR30TxD3p7
RPTmpdgAwyaHHgGOVRRolTUh1jCkQ8+ZUiDsYNBvLXaL/B7d1GKs/vTF4P0DvgtBrHJW+4+4i1qm
3811/kEtufj35dS5Ib4svWfvwmZu/4Su1TTHLI1bnOvEXGRBGLmp7XfmZAHIrAFiHzoDuBbkwrpC
I26GkayPQhkDs1fDf4rBgbdT2hB6g6IRWNehFpQEcxZVT6XZ57+zou3HXVrY5utJNEjzhbMzIaVj
TihCzwUeqYfKzSEYgX7rdL/DZtOlU5FFkCZQdmYeLElDdUw7x/Br2JgucpRJ+UGNVO1thGQDnJzZ
rJDwAMMalGYUuyclBTR4XAqdCcJUbvzcDH3+zXHG4U8nBnxndExWP9hZ1f2GoUiG1YrBeS8QM3yO
Cmf63ZjT0KPVr6hNYKCr9LoXXUzJmnoNxl6wLlO/obz5PSXjhskIEWAIUA4UOhofGl60YUe/Zcc/
ON9HYyg/JPbQfzXMfvhOoUBBcBSHrNg3sEuLeONLDeFkTb5P+uQjipjYUKJjZHzpMoRE4WXLEjNj
c2j9xm5o3BlmrRl+5PFB/Txp3A0eMohUkZT4kk/Z0UMaJKAqDbrWWXRW3UiZfUqJl1bpJVGNCb5R
IKJTvOFursQO0kCd06/WnJaWEDolgR03XrvLFTQG/KnHyw4GlajVPSS3rvMBDDWL95nLs0Te835u
jOL3PEE5g+niJp8sIKbfQeqnXxdy3UWoeVf53JCVcybytXH+sbPpSIe7WhxuO4hTSWS52M1RGfiU
s4ZW0LaDGQeG4kCDbhIKrnCrYtwG0rBvMixRk2ZPUp0Tk8Scq42UC2mhO2cepxUABIvgHnHw9U2j
i9qpzCw2zt7s9uafiLHZl3VSOD4GDObvpNU4nhF5ab6gwrA+FUY7eSRnWt8FOFWO9Qm5UAuOc4Fc
JRoJ2PfOYdrPQUhr5Jwlo3LGozZ+HTvUOgIPPYx+r5uT87ZtLTwQ+3nMsauznRZWmY5SDGKEkfu7
Tobwt9rU/c8YEcNyByBd+QLbJWOTtor1GkyT87NRSLYDZOfjRR8wLy55Zyq6D2muGQntAGX5jjvY
b6UpFaonQn2GGFhZBzVth/ggUgiqKBubEqGaUEVVB6cbFCMz64DPJm7TiNy25Vutx1AyqrtnF4ne
fR5aavF1zMgLTw26q8BZPSf85Q6F9bqo2vHdLO3pNwsm/8lTdk8gYi/7pUvNwxtSqc3uEKpO/sn2
OnCXtSnMX14SOib7N8KjcGjtId4PhaJ+bnK3Mf3RbqMvDkGLuQjPGtGRKjlOLQZKEB2lklAghoJW
busLb2Cdyrl3ug+Fo1TqG4wrkZTGRKO10CGtnW/FOI7K19LAexeTh3JGs7O2m2OVufVeUptt4ia9
KMbgUBrG+VvfjUAUPxoVNdVAWrFm7PK6yT80SH8CF6D5EL2qs6ml4VkaNlqrWUqIjJQSt0SMCAOd
9Vxme4ok/THT5CSeFIox+U7rR0xrMpsYcJcjYqIj2QOeZx86edQdKDEQimFzFCIwMwCRJHejCiON
WvyDDpb2jmae8WUw5mgLAnkbiC99eVQbDHA+ANZXJwGjx25hO3FyNTdF0cgusWe0JmEjV5TXsgxS
jR2wcQBf0GfXLz3NcfqHJN7IcNkv5/OvDCXUUmXq5hbZxblQSpRtUHn8pGVZ+iEcLPd7q6VYpk7J
VFv7tuWW5Aacm4tobTvfYZcdilNf42eftlH+GnINHtpSx1BIS2p6sZ46IgDcjuaI4SiFq/dZ65kX
ZAz7LcD9vbBTh4e9iNFQurkxSxQ93Wl3iC51JaIAs75xb80xJcWk7sovJQ8dSOwpP1RCfhlqOf7r
nJKIZbElpMxAJrWOl3Jb5JOJKO85IWI8J4BCjmNS4ZGJ59x/GYrLcmlHgbNbN4kalUtD7RvnHKEr
/gnow+j542AnQR2Zzu+NkGyVNTCR4J8W5MbCI0FbYilP/7U7ZASv06p1latmKlvclMcp/ZaXRUj1
iWdHQQ+Y9ucu1rwGHaUeHhkswTFOjtADW3WvDpQPzmGUVR+HzvL+0fRq1Dd28OoBWX4ilamFeQqR
hDLh8t//+ommhXd527szspmLZW2k9a9pjja7AiT+4fF03BtqQaAtsFIHXN56Nvpp1ho9D8+LQXTo
pzYS0Cg9YSKzayLuwMejrWLwlw9D9h+9OLhykP5XiTlQ7GJuYZWCBsvbCi34MqkCLeXKDlK7Ln8o
va5P/kz7INz4zlWW+jIyu8tYiCtgyJ3lpvprSmsBzGMSenTx9DKFdlkgiXYGpGw9zZbEuiobRwwU
EYWOYJxPRnb89x8OdBfFAQ4TwKHVNLdRWo/IDSsnXGuwKI/65Klk0783ZnTeQ+yQPpuZvcW7XN2+
//fNWDsApFm2+ip7tMlpq1kvnfNo6Si3A5z8mAnXZJWdPn2vDC0qyo8/c72b6CiCmbCRcgC4AaZm
tXG5FJWyw6b4ohS9da6jej5rWmSzxNa0BYdefv1ft/z/vo7CA5xLsjoEHa5XFCVc7Eqajp5hH5nv
pqTo91GpK7tCcfJdlSrjjirzt0xAQsoqACL4qzhQAow///6TOTeUF6meYmux2tJeaDZaCxAB8L3I
9gDNTZQI1Ord3E9bcLf1Hn6ZXX2pL+r07jlC11/cClM2ZjqJiyzi4Sg6Z9oDuSs/yNqAkN+jnE5S
/6Oilbmxe9dX5npZV0lsljjJ1BmKe4q8rPmkF654JV1r3qiirS+HZRSOJw8dTtyGulaU7PQon0oD
maNEt+rK72zRiKcZHblzaYwUxVMR9p9rnIO3du29gUEPLmAf9C6o8lzPa4jz9VwrQ3hCi4TkwbRK
8rU63RdTJQPLbJGg79psA+a0boNy1eLDTGGJkt1SuVvXzawMvY+mCiG51o3IdjUpGzYRZjUJyv+J
8cGUpVYHkxlOn+x6kddqpe2SNEeoS77POjl8VKbZeTXGqKeiJm83Lg1VJfqDl4XdY8ku019ACGL3
0BSVXSHQZyDQ5ylh/mkc4gH1+DTKfonWzD7Dik/epDJrfsrEtlI/GU1q5WE8U2wYHRH9eHxiXgKX
v0/u8uVLHQZkFb+AgvlqvlN7kF3veSfFDNXmhLfnVJ6jFkLdsy3csvoeORMq6iDjtOZXZujyWWHx
ngYralPcAHBbDYxRZqdOtwb95MlmLo8jOp3Wk90qS2af8EzO0LLzSyRxoaxxwE2s9oflpijfl6L+
AHofhBGy42FxohJrt/sszsBJYCGLG003Ink5Tc+jgj3ozqzS0TyFoqb3i4hNVhwlee+3IrH1X1wK
CM7r0oiRg2jV4ndqKbgeaaQuvqsWbr+v5ewoO5qb/bDDu5UGf40VAFqAbxth4lAr3bOSx4t0fucn
4Wta9uz8Jj+4Zv6RvsUeuYuLlXzPENvMkgB0q19Sn+gpmk8v1sbusaxB1O8Hp4561EiSuHrqTbtx
djnOYj+GPvTeOUWd/CPJH74Wxmx/jHDW/tUWRPtBpZDd7SSNynNnmdiCxvzGQxH2ZhakjlZjNMXe
1QMnqfGEoInavVaLOY5eIaJsJZQGcGs9KTJtgnFw67dOqtP2Mc2u/jAj9Tz5C5bQCPBrTt+6eiSn
T2OridcRVd0sqFJj2vJRvHOSyUDB5aAJu9RNVzek3eh0+TGAvuQuhOtYi5LuTNtfqYOkaJNn/Fay
U69pBDqPt/Tq3YObxilGNZT6IpRozLOud3TiTaHRZ2Z0VrBxOpWTkjxVZIx70c1bAtarR/1lKOTJ
AIgRxBJErQ6PyJAGmRPeG1cgqolU7DieuzL1joPbpVyaqbOBzVm9Oi8DEowS3+OUS3dp9aZPalh6
+mQ4p9ma0t/WODXv0GfCi0RHikruHEWXX4cO83a/TGW1hc+9N7OIk6FJwtsAD2d1N9NZQDS/k+05
a5R232mDifKBOu6NyHY3bmRrecb+upf4UsS9gN5wF7tL2WY1VtWVg8B7DtEbG7mevTGAFQqUiZ6l
z92MetFibUTdQvbW11am1qu5bWwjSGH75heXvhLm7aEDA13pQ+3HGKHlGgDRN4DkU0eZ6z76XsEG
L8mDHQH/3xVTAj5EzE81GLIfWZbMBjYyESzW1opUrFgi3Zt83JC1Q46JhM7zILyf0MOM4W2aWdXw
RK3JI7xy7FHfo58zgA5JXBdvjNCLn4wh7XGIgYX87HZUDcPCrjio6fwlEigY+V4iamUHj89OT2lu
Nj9QOSzfTxjXfKu7pv4cqtH4mxqhbH19qKIvYohFtpHqrE7sy+5agOXAQVAFB/h0fXJKIRA2tEvw
gV4cfsryAnSOZsQfBkwZDqqeR7u8LKeNQW8bE5xXoE9QAPibzs5qTzcGDkYdzYdFl0uP/DlSv00J
1W1Vk+YOFn95JvePd9mAH1PcoEuOwJt4K4tcO7c9MOzHt8e9E2bDzIFKCEwA2On1HAzDGHXq1BTI
4VTKQaln40KbJN95iNLvccfrT27ZhLsids6PB753uBwUboi2AN7dAE4jiKJzH5pQY116h7Qbeqd+
3zey+1L2nW5vRezL+bk+XzilIWhHaLcQn9YFDWeQTrLgBs4jzmTeTja15vleqWThPuxiy73Etj5S
S29iyzp4PCDt0aOwdS6GNi2xVaNX4aeTU71qlDBLNn7dvbkgp2APAnqgi7pKENEq6Bq1rb0THql9
9RQjl2NShVNrZ9/LORwOj6f+3r5HdhGcKr60Czr2es0nzUayNALrjPlLeEQSB+ANvRmlpSRRg+s6
FpnS/4cxQRiiYMqwLPsqVaEFze2mh9HFyKL5jaKiK1ao4bTLOys9mG0z7RDHVY6PP/S2GsdZY1rh
OtAAh02yOuExxCRZYTx0JmGp3gBpJx6bjLCAyZhlAoSeKGfiq1F0mKYZIW0bpcxQvisrYtGjbkr3
x6hhx2NE0zc1zu23NRTf+TjMRloFSiW6aC+qxsn28Vym4d7RUlc7VVLV//0GQR8LijXbgw7/Okvg
de/r2FbDU1TE2RfQbmgylr31uXOp6z+es1uMBSjYRfkGmCY1A7bl9e6gwE+h2WoI9GJDFme7tdPf
TZhkuIMQgkTHBGERsUd/LI+fKcS7JuIaw3EyXaU4dMIWhPhD/gfLOfNr0+pJsXv8++7EIDoQZGKB
RUcL15nrnwfffXRDUSX4KpQVwEH7k1qZ3g5GxxT0/Sa45s7RRKeRzWO6APN5Ka6HUy2hkGFn0XmS
3kxrwmnf9p3l7MJhLDaOyL2hUGyG1kx0RfFzdSyFaEtFdWaQK+NM88GbcC9wpbsLtf9ANaXoxlVI
XLXINa+LnmEYdwQDSX4pqsz6p1W9kRufqKLcWKy7m4knlgCOPcV1vyqUzJWKTrDVZRfbEu7XAlz6
p2YCseBHY9Y8y1ZR3yKIadofvApU6zH0RKWQVY3RP01S1y3V8d5BExc8UR4Aq7G3FNHuzbm9VAUh
pfIOrRPh2cVfiv6Te9aHpnpd9zNabHrb9a+8EbjsxtG6t3VpSKBagdodHYnlx/xVBwznunMHC3KT
yKPmIqfcOthKElGKJPss5rzbuP7ufBz+R8thJl6H27LEnH+Np+Sk/oljZeS3XaP7tVSdN64t2+no
5Jzi/eODeWc0pKKRKoTWAcR0XdumYZwPDQ1ceGFTUwYqMDwliPU8BmlbTOWfx6PdgT3hZsNzsgTN
6Oq97Ly/Pq6GYlLVYxOfLZOTiQYKkOtAEe3wxUIcSH/q0iTSll5ymAdWnOKZoCWG9amPs0j5+fi3
3LynvGl//5Rl3f/6KRF0bVT6YXp42kCcLO1vkV54ATMS+sMw6X5VSGdjbW/2EmNCv0QAhX3rANS5
HhP4W04NMu7OVqqrr2Ivaj+QI9b9adIVBeNQ3IW94PFnLhf/VQiF7Ba3IKwTIldMxVbbVyuaLjXd
KLmkRoEKG2eq2MOp+YOLgPNT6W08kTOLOiDb41Tk7pbg+60IC+Nzl/D/XejAlJWvP1lvPMxj5zY7
51aH8kqrzC3GpI3RFYEkZQUtYVW9cminrv/ppvi9goNDr/Lo6J0DNlVU3nNqxgBVsHySSlA3SVP5
DgndxSmc0HzVJ9ZwMQhKfupIm322SgMjQWfI0AMmrxftK4xtki11oZtTw82zOH7QeUL4GETw9UdB
TMahcwwd7gSNNBZ7yLkPyqqx0OHtlW2A7O2+YTygsdBqaQfccE6roiIt6u3xrGIMlaOZ2xruXlXl
4J6ayK0ABcDDH/YygugGbtSroK63dUYuh4SMYX+uHbRd9no3xcU7dzAj9JCyrLL9EgW4aGeEjjb9
650Oh5++xYLmJSxZU0L1wVWBAOkARMa524dWp+8l/p8+Fcj44KTm18e7/PYwmzxWpkNDHI9he02G
6UDISE9gSR1TejhqOlia3kXnBFpq+HWcR+/jXE7F+8eDLqu8OlpcYZSB4bySE66DGsuSopFmgWF4
Vk7lDqQ2vGO6uoQAjwe6JVyCD4aEg4CUx7tHDnC930qLr7JDHrx4prZWx5EIBlI/joq6N8i+d45V
5ce2Bw4+aUW98+bZPUxRWXx8/EOWuOnmi///77iRWWwnsGnE/pdm1MJxN2KpG/puBdL1KM3ERfMd
lU4asVH6DeAN9iuPh7/Nwpd5QAgW2Co2UgBXr+fBrKU5Tyb0fTThENLNvPw5s0bKHlMInEufRuWt
l87z2zZHQcLPBqXZpU0HQmiMiufIhU+z8YvuboG/ftDqIrCWsg+NAFj8XZ19kGMNFc7QqtnYOE53
xuHNpIEDd5De/lpAMcN8sUMzZzpTeK8/OYWZhcjnlcmWPtediwaVJMCHS51dc9eRXxIqxdjAoDnP
HboNlxId/Q+jClgk6Aa7qgOsjr4/XtM7XwbHBFcBUMj0NNYi+XhSgTXRk/CMj9L0ThCjIIjkdUq1
8Q7eubJ57/G55BDxR13FtGTUSdhWnXfuEQQ91QAUD8ncAJlryn8dUxl80FIOhOZHaLVeLE3wjLEf
vHPRpS6kGRyCC4xyfnA5Oxsp5r3ndZm6RVcQRD+lkusTgT2sXqU4R19QSIFiTD3kpOu8fV7pGfty
1LOnjpwOgpYX7vHVji9UTbLDwGp+axBaRgyrTD/lKAKetaK0T0OFLYoSj90Buly7x4sMCxjQgtPP
OfdUyAmirg8d8uHvHu+CO4HhQuZEs5tSAxO3rsOXkdUqmMnml3zB/OZ5PeyMqrP/kFrLpS0b+SN8
oBMu8UVQmaI8xGYXHx7/iNutaHO/UlLDaxMJtnVNPu86M8LvtzvPnl4crK5JKe2M0/PjUW43Im5Z
FIwXgDaaXO4qvkd1yuxRIbfPrZkMgdujHZFns6BmhDzg46Fur2uGonjG1FKBAMN8vTmAhHadITCg
kLmWVTTxowJpAkcp/zGajhvEC2MVNveUuh/tBODTxuV4e5mQqKoquEZ0ZzgIy0z8FWFPSRhbOU2r
c4nXReMLFwUhrL8J5TnhI27VZShysbGIt/EuHWEXCR8WkhtzfYNRG/EGRx+Ts1IuZcNe9YvC1nDl
M4sTxY/8dT5pUeCYSvQ9Q+Pw8YTfZs6IGlIdZg8DViEiWOKUvz5ZZgUBd9xj1g0MMQrcNpp26JZn
+7nBw09GTRc0SHkfzSRtX8GzbgPsDBZ6qYbZ1Bj+iDLoH9hLuxvn687WxrEF4TUyABSO1rds5xWl
SMcEqgdY8dHvZed+m/rE22pr3dlxS8+HMaDT3+KQ3EJKsOuQJiezw+tgQojstzc5HuwWfe6/O2pZ
mvSJqcb6lqPU+YbK3IsKynWAshhpLrwti1o9v+N6/tuCQrG0a5P8MnFQ4hpnD3RrWFk5ZQtPFdx3
okVZEcgwLBNhuPWONsJU70ulsH9VWBrKXeml4qum9rbEXC32KNrpeP76Xds31i7UsegKyKN74ecT
BlLBkDgYOSDR6SAMOXfQgDWr7saPplEDzQTIjm+IldZxUBYgIHwZalT/xqEKi6OTdmbj1y2sQ8Am
Qmn8MVQ8xx9k1mMrEeZFYf2SA1BLLl4QkCVieYafl0pfn+ce96YDBvJVs+sT1fuqUM38qIVu0l4g
fdkWEO4+MzY6XneQyouWKQE95UZgO2t+YoZKOb5aenqB058HpWYmO6QL3qtT/CNS26cUmgnd6PF1
FctXU572+7aQJ0uZnmJV+5OFM9pToL7J/ucdvcDTrPUgVJXweUgwuYhhe+4bsPm+slQH4yocgpTC
wMa9dCeMXExITWyguBo16oPXuyRBaVU1lMY+dyORBlrbo7EHki4ciMS1m11afP3yE/gHbdgPE1IU
mt1NegDHsh4woG17IMFDmJpbv2u5j9e7F4gDJDmNljAl9+vfpVZpVddmr51lHSPQngj1B4j4LJjD
sPaVVLOe+zx19ogP7QbkziGhNOnWb1iK6+vfQP60hEoUaax1yb8YZGT1IlR4BBsbZXrnbdW68g0I
t3Fn6vG0ozJo7GjKf9TUTvMdCNwLQWArEF2W4OZnLEgX6HiQ5LzV04VDR6tPKReJR5j7LtSUqoVS
kKXvZvCZuk8e0D9rRSu39sa9N4vsgpgKQDCZ3XLB/XWBl5lhypb45wx4ycVzuav+MSsj+Tyiz4X7
Qdl8ePxi3B0PlR4eZyBaFEqux9MXeea5V+azKsfu0mVazWcq9iGTThwgdbeVsNwbb3H8c+A0ITW7
dkvVZQUit1A9mAZ5PwAPyaznujL9Yart78pIoeC/bCga8VQXcQ7jr9WmFgXoA7cn3qknOEjNq50l
h2nPTld30tXsJ0+t56BJR/Swt9pXt7EANxRq57zDdOluAMn6bEw0oE1e486Vzy0onw9xm8I9CTNr
dn3bidxzPmpoMDd4JJxlLtMvj5f3TkDAQ4haEi3Cl0Lc6uvZxUVqRvQeyyZ1EsSRHHdHT0j5XM56
ftaiMdrTJFbQghuN+ZggGgGvAOop5CnNe4M2bTdQtxnbZ0E1cQsvfifqXrqJVLXJKrHAWD+XqamX
di7j/KLHhXrMBku7jIsX6wgmFjdhL0NA09O+UnTq6aLUZWCCF9wI2G535PIbgFXTQyV4WgepVhMP
aj2O7tmQGF561UBU3PRDdOqFNL6mlZxPG2tye8WBbQWmzhULLgZRk+sz1zlOaLWOCM9RuPgnOLay
szUQSTOm875n9CVlNrM6tKHnHmcXbIUIocU1OZ5yj3/Jzf5EzQE/Fw7G8hghY3P9Q7Bbl7OVeeOZ
qujoqzCXkuyIgGvJeXjRZUyGXR2T+9Bmrje0PW8iwmVsEnyuVzpzN1RYu1WnpPOm6JI1qfGxqhCq
8dvYAIz6+BtvH9uXgQBOmBA76DCsTsDQLhGZQPTSVFpxqFG4oAqIf+sRiosaoD2aUKhpnl2rti+d
5tWBGKV4p0US9da4cjYC4Zvsi1+DqBQqjEuGp64D9C6D6u4KzzwXjlu5O26N8VcpETvwJ1cq2sbH
3xtt2dgUwCiAcwldL3ADE1FB3X4+W4lRvoXLou4wNgPPFtXyP3zYi0QRsR1YyXVMo/SorQg62TDY
vSiAnlSdEcsJP9pummzAbm9OLCAymPz2EqaoPLer8EmyhrabOMpZQefWw2saeSk00vv5j16Wercv
dFNsDHkTDqDYSTuMF5mcDqXK1UR2yOE0rmzgBUdhtler/kOnkbqqamZCPzSdy6SbG6Huna+kCEaB
f+mso0Wz+krCMEPEWj2ekyHvn/TGncAZYU1hDk64syfkwx8flHufSGOM6Jqomsb16laK8zaevY4K
TQquNPJLFYd1X8q8xRycKs+PwZshq05SOFvt1NtngG/k8l3qHgSfxMbX2xRb0VkpQsTq4rH39nAe
q13hRvob2DcR6jbtbxfL3HPjFNMOH3jvbdlGW15btydlWeBFyYrpZpFXP0EMkTNWJarZk5Iab6Im
c+Dl2d3zMHjKv60E8tiBSlxMjxdp43XHvi4Qs+oqGEptGiXHuS6ar2qlKJfKCMvD4zVdfdWC2KYC
QSK81HrIS1dfpShDklUonmB5hH5Wi0OqP2uz/Wkokq3MbLV9XoZiOIpXwMFQ71kFkn1bJn1OJHmq
PafeewXlWr9yUyswp5ZEVmuzY9GJ6t+9YDejrjatrE0c2oXEl22ABOP3mj3Pr2WOtMgpd6Lwyera
ROzRHC4/UpePD642bZkdr0oO//cTqO0upLdFT+N686Lllbf436HYp+LgAGGYYnxcZly5g75L9Hj4
lQx1uc/VactFYXVDrEdery5a37nS1lZ0qeyGxLCghBlIzE9AqOmWP5aZ+s/j7fSimvxXVvQyokte
whW4tAHWWpNK6DYIFApuXhc8FlVhVLHyLpwoHs2F+ka14J6Bahrdzzrs5e8hunMu7HEw/fAPPZws
0rigR9UrQ3MpF50gH5dm6lS2UOf0MDOB8WctFcYnFYWhH3WRJ9Mh7mP9zOoWum+Hcab4hWN3P0IE
PLQAeIi9hT65t55gH+jl0a72kHu7Xk9o8E09Z5gGtfMg9+HozO8m3Zif7CKTT+AYxLFNFeHj+rpF
sFiFRMvsUjjiQqAoQEi67uoqslPcTIVOUk7p8G3OwwIJWTQ8ta2U6M5ZpYdLkYgGMm/2S1H/ryQz
hYnUV24hziiHEFkjQEKtCaxLNQKT7zo7cHAM04MsVbzId5wUQJfLhLfBnOv1Z46/lTxjmQMHvxyx
Ujq2lVmGQZjbcONmOqCo2nmJ0nx9vPvuTQ/gI9VeyuOLtsj1woxGaTT6ZBtnJeysbicliAOgXIpb
Hh8PdG96QOTDB/tf/2R1a8ZmU/YiLpRzoyIemajOEl1M2h4kZ3MS1ZDvUbY1N16FO4cZCgAfBuCC
7tc6FeKKkBL9mfHsTZazbz0IUs2g54dZJBElLtFvzOadj3zpi+OGAXkT6v/1bJo5onOGXDBMSV8c
MtR0D/Bt4Ow4cAtrXMp21b/Gcy47nDRv0fwyINzRR7wetHfiGoplDJuSnFMNLH12oyCN+wZKCrRo
108HG7b4GClmuzG/d55C6uFgtVSXJh9iftdDowgaWjYE0ZPWDgMKgHpofYsLPTKDaEYYfuOI3blE
POr/Bp3SJZRaq2thNTek6TiFp6xANS4Qppkcs7Gun0zUBfCoSMJdPCXW75HkbPd4995+qLbYzHBI
lv6paa7eo1FqoxxVOz97ZFcIxSBd9T7spOv4fTi6W3HTugHIksLpQJCcuBGUGpjH63nteGB7Fx23
s5qP6metBoNsmUp3asU4fhMIjJFYStmVe5C61Y9RV8uLnEfxKk5KCWPXy8LnFJ9wnAgzW/yaEE/C
WxCWEw4EY9eyUGOeVPTilF4N0mpu34swdgdfU7O4wm1jxtD2X88fS0aDltIfKbG6Ov2KWsOUiPr0
Uqqu/TO1OkXhi6xO+GYstS25+nvzh3QzREKENzQkB1bzZyvI0ecjWtYJXKTKN6axP1WLIiTiCuCG
/U7047MmQzFjH5jY9RtszSLrs5f2Y0iPcCit115jms/5oGthoFmwT46aGaISWNVV+zoULe+kJhbc
BmLZHXqheQ04skWVvDo7CDRZfls66UYjZLUJF2IKh41XzKWywrOmX++KSpg9zORWObeu+kmALpt9
PLrFgdK8/PN4vVbPwv+GorlEzRT+LpDF66GmiVC64745J3ruPmeJln5Q5kk/PR7lNkdhKyz+ac5y
rImnV+sUqqnZJlAwzrOK+wm+mnVzztTSPBAT1vQT3cqfqi7EYxkyxGyG5mFshdgomtybVscjNAGU
zh5d60Q4Dmq+XU9BkY58BgWwahSJSXdGd7PpomGrdnoz3PLNhPIABqE/UD25nlr6H6pV1pp5bqou
7WkdUQxsZtv+MuCq8f7xBC/z91doCdZ+qQJRhvofocRY3c9CKj0W7ngz1onRwx1EsuWdTGFhBxRY
Mxexp7Tf8gq8+b7FEGOxZoPXQPVRW27xv+KguLEVM82M+RzFLbbCuOQFcUIrQWuKf12JWfAYbJ/l
YJBhrx8EfHVlRpU6or6pJIDik1n5mXixBXen/v14Jm8OxPI9VK6JIwG7684qTlLm1I5bxFXP1lTp
nk8gPub7MoRpunFT3i4Z5lZEj/qSMaO4sUzvX9PnyrypzFZNL2JRSPYbY/BifO6G7HcPxvS9m/Ry
oyZyu2CL1gaYC4fsw74pqOdGkXpTn+tnp0iHneKI6WhYKP2HcalvZJar+Ij9eDXUGphMilsXSirT
S9WNX51hhuzaTPGRWk94rLlUnxYh4uPjlbs3JjcMdTqk5ylyrVYOqvoQjjZd8qYr3hUjws5+2hhI
A+tR9CbO6Z/z7oXR4fGo9yaVXszLW0fovsZEO+kgVRkq03mc9Mb52KL0OL7ujCj5WZFJf3s82O09
uuBxqdpBIOImA0t4vWm0wbZRzlaxZ/bm6TUNBkwvI1E/hShfJoHmKvVrmrg4mduJuhex4VxMHW+v
x79ieROuL5sFcc7JR70KxZh1AmSMjuyqHKIW72VKgoreFrjFZh9rVfGaqknPW4+d++jUKL/Frb1R
artzcAh+NaL9BWmvrulz/eLSDPgDgNZQQA3vGpvCVuzOu8ZILCgV6lZx9vZKMDwgRawu8CZ0hFcx
ja3hrGlHKdWtyCy/9xoxhR9ZVjfuH8/rndVlIPyE6ebg5gnO7Xp1DQ1ufzSZxtlpW6PZDbMtf0wc
nGaRBBLlO64LeptOTEr5CsHdKtyVhbTkfnDzONkIhF+Oy/Uq83aRa/CEwVbBgPH6x0x1HaWenrLV
Uui/RxTHncQnSpgynyuaW9gUite9oi1a4ESlFfmCRbf1OlBrt459GfXGFw8uEgWLLJbuxrG7lVoG
cMhpI6JdNgPb8frnaXOJdM08pyCFPALdNIH96qtzbPSHyein73S9xvA8o4nXkUA0kUAWS0JnxdGj
MYNY1NLdF502Ke9LUxV9kMzoMaKhJumpAOhJj2j1ZBMqWoSYEN1bl+K1NQ8nJx/RF2+pJetgINLq
Zyvy/DnWO+WX4yij8OvJiwq/s/J4K8m9ueAoG1HQRouXfIGS9urwq8rkqS1tz8vYWRPV5WgqjhS/
Q2c3zo3yq+8kgqgAP+eNub51L2KuaTgjQrIE2jfCMpPrxHTYEu+EOnf+Po1NbHdrHV7z/6PsPJbs
RrI0/SptuUc1tBjrqgXEVaEV1QYWJIOQDuEQDuDp57vsmp6MII0xs2FaZAhcKPdzzq/StHmcpvUa
lxJ8BXEJvPZ6rOPX3vR25ugt+05ljyt258eus4xDNrv9OxvNr8svBQFcC2wlzh/w5yv1t110mJiz
pQ2tou/DGbqUm10FO/yerTUq9B7B/J9f0d8ezuGISIkYDr/t15BtF6PfevLYmS1cGWY2NrD45tNe
SFqtdxba3x0NPi9SIsZZzEbPC9PfTi5olZbXakQ0mlnilCL9vi6DDIuKBen/n0/sV6APbctZ7k9D
+nOC8uZ1d0uliRSW+lEVTnnyfb+KSbe77qvWj4nX6+/dLKiem1otOxJHq2ttdPLHWRr6XvOkf/vO
pzm/vW8WH0YrnPJPEQIF++sz1+iBUY761WlpK/u0sW8fuzwoLlXXn107jB4L0U1hNJkr6yZQqLgD
D+7Wnz/Fby4/MwBcHrBUguPx9mY3YtNHJvbVkS03MEIb+aEWaYGqddhF+vyeLc1vbwHPFSgOoyyK
zzcnLUoUwT2upKfS8QRDJfczc901Wat0OAkGE3uKmDRmRCF45NoxKaqgxUrSaGIcxt+zef5lseF5
YILHjYagDO/6XAT87dmTcwFW1QntWOqyOwRrrsV1j0x3g1+8Z/Oj7GfFfadD+y3hAocRAyc0/v1l
iQsq5AGSZJtj5hX2UUNQtrNRTser1YlbW3bIzcYOYcxUaJ2Iq7wVH4BOpttt7NwfDim8wy6A9Iz/
96rec/3+pe4AZj+35WBtdMqwb15fEROjHc1uiupI046fLzkhxYWyXHXddBPATW6/x2j+zQGx1Do/
fLCaEY6cb9HfbkHjZqLzdAmj2cisHaln5r3s1uYmtZx7yof3kmJ+NuFvXrrgPNDmd+mQQWtfH8/Q
tjl3plY/rvTj1dHRjE2LNeoAfEhlZT5BJC++jTJlSzfNxbtzncmbIlEuZJEUkz38aEydHIcCVwB3
J4mzkmji2GgTlzRORQOce/CVNZeN0rA/L7o1GomcrDUAKO3S7zWWHw521YuP0WGzbfjNaPnUJ2kz
6ezMW73em5j3XWty7b7KXGbfTEi3Lz3ykDQxiA+BfEBKXRlCksLrlZ1R/7Kkm//NS8X2MSWEBIJK
XndLJMj8mQ9Y/jZJRVN9X2FGLM+h0tbHCnO8H56cO323lKtN2Ny4mnk8rKMzYrA9rn7sWU19HWSZ
WR84xPilawIlcVuv3Yhe+7bsp48A+P5uDnwiSUz8wj4DuLsPKSntc+I0jEEiD37enVtUZGlveOZz
cbquu5FBtrWROcIqu0Beh7gylS2+aqKwMlJ6+7WLUM523Tul3u+eM2DHs/Kcapr17vV97zfdyjUc
VI/2mnsy5CYGa5SVqfyuG41fhXU5TO8pC39dWwljgqyB7Av+HBrD18d0lSp9ry+KYzsY8rH1SW7v
1Fpco79b3xk+/dqucKhz8geAN3X1W+sFmZo53aoBIsAD+DB3fRNXIiD/anD2TofBtOF3ZF1ma5qQ
k/Re0/2bVZ0Z3hmScKBCQtZ5s6pbDRa3JNSuR1KI6vKDiU9QULGA4xSb5GIzzDCQGeFb2Ch9rsa+
E0leV27OVW/X66HCYC40A0XA1583t980G/DsYYEwdcY6ifnN6ztQVCvVizUT9SmEe+fNIt31mrcl
M1HNUYenc6LVCrbCuBB47oLvh/nWv2cQ+Zt7A5KGVwSOQ9ybt0tcbxQ6PGNTO3R13y3hpDuk4zTw
tZpt6R/1qcSZwwiyBC2G+IL2Qn/vOfzd7YHwQhwjE1Dw97cKVytfa6sxJIHfRlMmnZoNlisjP7Dj
a/ulaMXe29oF4yWBx5eZ+kQnm606NXgS71AQioc/35ZzSfd6DcadxvX4RBCcHHDM13eFfm7zDDJ0
T9PYT98YGULZHT3tnUnQb47CmxecvRzOCetvB8y5TZ0xzJV/8NzWcyIf6na3MyenEfs/n85vXnPg
bnbzs5EDjK03W0pVMgPt7QI4wFsE8sZicvAT1JhIesM8rP/fBdsZHzvD6+cX3n87GZBSopU2vOLU
l9hrO5NV5tDDA3/nmmP5Xiov1fGv9wobQY+Boc/hIKa9vleLiUONkVvlSfVGmzhFhk25WdexSr3h
6K36woyt3PatZc0vmi/neDTmzyWY9KNsxXbEnV+GljJROWL8GzqVEdybsPpwigYthpftVuax3QL/
WhLpcFMxmoha3a2vTCMrHmo9rx9EXtlYN6SKpJ1qOzV2I7+WtW8kaljXCxFU0PCB4MNBrF9IjC4j
b06vzwL/GAHWyXb6MgZTsIGdSwzc9ZFciHW2SObp7c9ba2gxNhhmLAdNPxrSyOJlXNOjFAObpxto
sbX1/d00LUUXYe6Wy9D1lUxmgfu1yqTWg36L7qmFxh9l3tyHmZkTS2hmpvbiy3wL/b6boyWt8Rab
iFIzOmcikK3ziBbJshB18wxr3x5CvKTUE2Tr5gkKRfWVxK5yiJQ3r6eicR0i/HLZ7Eh7YKqpl8D+
DhNUoATHf/DmweIiD8q4zrWqe1Ln1N+l3ZZoHAs9WjaSubK06Z+0tjSuppXuQg+y9lh0EuNlioft
oLd1t8MH5kfmp/PVumnGQaxeem8x5tiB3TDuEmCJ995sbT+Uv/axkqZ5ZVfCx4zeqTdKl9xQeDe3
ely64sFclv5h0s2c6tFYnldFEbA6YvqgylF9zYE4T6xU3a61hvpkIX/H6r4ao5bFJqRkGI7IOFSs
mqWGQSfGS1217cM4kKfgkVW94HyQzntbFPp+qxpLhCJziluvM5eEAVkdMvXxSE3AedzTHIIx5sbf
O0TWnKpimO5bf66iuh9mvIGwsgeMPpLj5hxTl3ypfGF8S/DlpaZqEevQIo926gTRLPQhxKGw+drJ
QX4ikwJdDKHFCLUq7rLAAjF3xi6yOnDUrhAisYBzMYrIqnsUPt3Z1i7vDu7YvEzW2TUCb0dUOnzO
Yk2LMx2qu81GZDNkRPrfiLKyp3ATo5gip5vUZWbZ8xNkrTUOhBbc1V4g7NBoPTfJDHzZ8RFVd11r
9yd3YI9RWj9f+2tBzTjKZ4xRgkMrO7KiZFkeJzxmQ6qRZrdVW4Y0HM6nMVUqnD3R3PAaznuf4Wco
GQ/EedGiKuj95qa2xHJDeYHNobc5IuSNaG8YVFpJM6/jjlqOsq5Oh6gr0jnRg4FisjJZENusquJC
08eXee5L4gHV9gF/TAz612mIDeTRh3aYCzan/Hnwh2+Y8E97N6+zE8Lp5dZUprbzjHS7tTJbvzaW
6Vte+h+QsDb7NYMUX3fDtJsyQ+yQRVAg+9UwR5RYxcnesAppG8JIqkbPvlUIGMGJmSVNaYN0VFdf
OqcZ7pG0lWZIW6ah5Tl7pI5jfmGnnhdqzmYmbU/yVaW6leB3g5QJg5UOY6d427InJhp2wrTsnBDS
PRc65xFW/sz8gHCKuGVcdIltncEK1NQHqPZjGVp68VQObYCAuVfRqFkl1nZreh2UpfrqBooq0Rl8
LdHmcYhnY1U7gkSbvT+n+ADLPMMHuKQKR8SHmSdhQSH+4260ZIMVQyDzMb0aXmyvLW9tmu2QWniK
CQL8KH38+7amSm9yUaQw+HXjgpKdloBYHeCLASPVrP6kbL+JyslKIdevFpB7Ne0yzXCu3A45pJlZ
YzQVm9gD5PRHDCLxE7P5I5R7XQIlaLlP2668IX682mc91Z9JAnATgsz5CZvxcJq9xbifjJnqQqVy
l1v9BhmttTDohOVF4quKHafY+NJkxSgRJqcZuRfG0N95Yk3PIKYZaXp+7wSLKeEBaON902VOMgx+
+x1AybqfPJ5OUxXdEW9MmCp0tEnva9apts6vIQI070um1BRl+RRcZuM2xhiQNJeQFDAYMRSmj2sz
4lk3GXQy6ol6BYJVqxf5zhthg7j5Zh70ppxOosjlDoVWuRPKxWnbTosDwsUxxlzNvlgmHhJ7y4dT
Z+CzamGrnLh4MO00NaiQzrA4kF9gHeis/VirVv1Uj6K9Wq22viQxZQyDlJVbjnMab9i1HSxhKL5c
vvI6n+8Rj9XGMGDfObLB3zbwP9qWLhOnxumhM1oZ+bhKPtgKdgKWVhuGretwj86E0NzeMnd4FJYH
l8AOxsKOfMCkGLbEWlZRUWTlGpqlamNf61Yr6liqD9bow+5Ce0AFrfqdagvUhAVeJkSjtFq8lbq6
9kmeCRctcBO/wwe1JoQ5OZeBsZjzhompQe60w3VDRoHHrbGRm+CZP5wNS+ImR6dn2a3VYqydjztv
HeXTXJZuaGSYbQcOLmA94iQCf2UQz8yzP6/GanySBDEmWEc/GOPcXBpO9YFHvLjdsmp89K2hOEKc
rXeuWNxbiX48SUke3wXjWkU93AlSNxCyQlbH6maYy3tbGMOnsUHitDbFemIoa6RhZ6jgMDtZ1yWm
W5Vxo/Rib+TNEmdaWrG1slJN7eCdWtdqPtVLaX7CjwFNIM5vA0DCovLbwlP5R7ewsxjR9hrDL2Kd
6HCClOTLJaqo5F6QWTOEYlrSazcYzdCmn4qZYCxH35gfczvvr4p2tZOx4+mh1xYXy9bMceeufjhD
7zznrta7pVmsg0Kthh29gqRdoN8Je9QdF/64md/txWhOkw6fK137ZY//Bsr7UZ45Cnq+I24s39vr
hO4EaQtPrFrxza8UBJ2zuiwk74WKoc8DP3YHs6Km9uYDczJ5ByJVPVEcGrdaKbOLjaDx0J0yaGNB
FmCZuzYRu/yUBLVmJLWLopxZLHADoMMxH3R1G+QuVYrCFWVBi8Xa2hOn4Q1mBF5OCpFm+TsnL7XD
UKXrwTcHcSAlZiW5wHViV8NwZ23PAVKusG6wngSiE512q6waZGaY23Bbmil2rckKdXsTR1G45IXh
JR+bmRMc3EkvmQFi6+ubqRE1RiZ3lVablyS9LR+7zG5iOQlxrLzcvJYL5Q/zOTIJCct5cFeHjxak
7W3PmD7xsVXYF8u4xQh45sgyt4+jqXAsAHYg7Gpp3aRcCbLJSjHe2BjdJISkaUk1OGtIjHEQu0th
nra+c2O/VjVkiqreswaMn0DStyjrOyfUpDnuAoQFd2kvqlj2iLHmVc9RiC6kPFs22wr2zVE/u25k
Nvoae7XMDnbVzk/Ap8YFCuvCDBss+0FWO3VT4ie8U+S1Jp7fQFNxOgNUiKTPaEZ682meh3xflnWL
jXbtqguh0nmnmi0/AYZu4Tahs63w7I7rNIMJVds02OTMxq1hDfcm5cZVVZv+repUfsFC0EYW70DS
qiENh56wpjqYs2e3YPcMTbKyr+w+9yirhqeW1Ag9WQOR7mW7bbtcEX7UYS13ENIoTrmjzUevK4Aq
V9Nn4iR7T48KiyhQgRLhEcFJdsMzPe/V6neXC4yjG+Wt/gkykJE0em5EsFynQ0YkVonCPc8+dlpT
8Dbpzh4XcUg7Y2NdGjrYW44kMalNbB0m1+kA4fyCEmgiUUqVnH7glOmey7JeFdK0b6CEtaGXeWzy
26Angd4En1lQ0y0OFn2IetNtj6o1JVJi3JtXP2MAxa6aGGatDqOi6Mgdme01UboHRpb+vUZASUgF
tsESD4KnCrg/zLKaZ3DK5WWPzvzCUQvrlr1u/jFf5z7qHBe0EFYYqxyX8aYgxp1XepgeDbMI8sgO
xuXQe3I4EWi44XG4rHtXVrjuW7J+bjWl4roanT2den21aZtFInTdwhYM3NAlhjom89V9WJDinlTa
y50H325X4d18GNPmwzTo9rmk8i/8WpTU/it+FZme7qutLKnJSNYkCG34UctxOhFFUCbunOsPmm2h
SPeLG0ww/UMqvOnZtdo0VvNq79I8XcltSxuWNdlq0SbH4bD2khDpangBLXf3/jSme4K+nUS0Lm6S
LBm4OfOWWWoen9WCKa84r2TB2G6PbNDmI7qR+aMS7PD1PCnm75l2k3u2zIkqoxuc9eZ23Ij0dl2E
PG7beVfauIonYD7zsLqSPZykEdo6kpuJd+nutBFtrML+CkxDdyK4DDc9UmEir4cyP4rKsm7bqjQA
NswpLNzJj0bC0cMszeYLhrpdbAz0iq3VNN9on3B7wzzpAQiKzmRWcHWIEQmDAoZxUOr2Hv8gQ4bb
mEN6b/RPVdXb28FrArHP85kc8iDPI6ea3guc/3XkwQziPGc8z1Z+ZdTVhcYePW/pQU2EOhGWDXWP
LTwYb1vmvd//PF/5dZCDLQRzRZj2LKikrL8eQWyzLvE46avT2s0GA3nlXxF/Jd+Z4vykqr2eSqFP
hVyPIQnsuV8czAowJsfX3PpEqegX0TRWWPMarTnWiZu2lYV5U+6PO7VqaR+XUhJI5TvremWLzgmu
fVLNvi/TNt9ZqSy3qLOc5UNJEFG6E4PaPKbcvnNRtj5VlJcXXwbJQxbnrWl1JMl5tb8rOl/h6j+N
OTSb1rkna5W0dIgykGDxkpqbZC2sFushq53tyEJD91UjzkePbEvJKwTaY3pJrGJxHGu/yHipmRB8
aZq6OfSqFfnBJND32rUlTBagFt/d0Zdot6tlE9kt8HvpQqbD6bBzzMU4zVAFMcwmJIjcvmCuWaN9
62asrBQWf5Xl+zRzDJbrzavEwSQ2+6O2WvmdCCyqaaFXLdXPXL4H0v/uSSBGCDIskzYsW94M1Ldu
VmYtJp28AT2V4TB5eF+UJpZQ7zwMvyOG8ID/z5HeivutyS/1apvSQ8HOgXGeNVQb05gpvcm8JvMI
eqcwcIre6pMsn4tHMu6DLB5b25rDdDYyPWFrFF5UOH3m7P78Pvzm5YO1jcDRBKTnP2/Gp7R8ad8T
KnIwemvYs9BO+164Mhlw54r/fKjfXYezwcGZPAuhTn9LkDEXd83TbA0OCkFYIj1WV3y3jCgvyXYz
ZxPNbCWXSMe6EZ+Yat3NWmtE7bj+GFajjdN2k+/Apz/ntn97T7nxCDxwEQFA5inAQuX1clDVInd5
kVlLy60VcZHzvl6Cw3nfVl/6OyMdGnhZuqcu8qLM7sHj1uOQGetdOwZejJB2u+kqLDLCrDKNL363
lNaBiGMZKZtUizkT7lNf24xuFNl1dyKfzBvVF+W3bLY35zDMWu2SaDlqWLxp1jZ96NSIZ5BVYK1r
bQznfLO73vDTb0PHHfPLXmzPPobsVSjKHmg9Hfr96JryqGUSj/Asx4NmG7qD4gnbItxH9cS2hDwG
BVcXQnZRHoyuyJLNmRi2LQvBqVvv9D/qylF9nGoGAXpLoJ9d9hebqo269dLSF+NSn+v+SCVnxkER
BDu5roKFRJQNMa1z730uEYdde/WIzQ7T6n3gTvJC8zvto+VNot2VQ25dqd7MP2eexgaF24QEo7BY
E96ZaJ9HyG9vKG80zoE/XcLsN5Qf3PI7JiOmh83pD15v71qvNzNu05WybhrkbhNrua/K6p13/M1i
cn6Ozllk9pllCBD/Vmki9dpItS4lylCKziWxxPc3wE1skN45P+OMMr0+QWgt6J2B5Rii/+I0OTha
lWIsU5/KoO3vlZURbswQ/Bu5j9leUPhyB/E6oX1p8bUNrQadOk7ya34tMNN7L4D5LdOJE+fjYDwN
7Q3uiffW+FJ6warcmaZ1GB3rA6C8b4WuXtTpbhtJybkqzEpA/6+05lTXLpmsXVvoBzzIjS3MpjUr
aE318rtF+f1UNg72a2IGv3rvqr1Z5viY2B8AnELOQIvDdXv9nje27CuzgpmyEGmzp1c2SQJVOuOu
Mo+zzZojOkCdiOpNXOYLnkSVGGz6XcPBnGH6DvBXPrlzUN849HPJn9fFX58dD/8bC4YaiA8Vw5tH
lsDKcVgGdztMEpgJNkAq+ohg0/a9A/16EV7dq7ccY0+mhBLbRNl5mM/tJlIcDh7NYNIEmX388zm9
QcjPjwUPA8N8HtUz1fftugppR++Y/5w6zaB9qGZDJgCUAR2XUU8lKt0aJ6Q/H9P75c3gFuMtQbwN
+zlX9PU9zsnxyBx/ccBbtvqgHDe/JO2H3iXTbUKN6L2r4r3n/3fHxHoLr2zcXjwer9fHVPRhU2EL
shKNIo20LPB54rXuCaAziM0O0k9b+++5IL4l/Zyf5nNxSW1p6a4F+f71UdFipYjPfNYASJhHzM3M
K4eYxmOv05V1ZemHBbOM89CgjCaBCAdDGgIjh5zO0PFhGzfOA0nL0Z+v/69LL5/qnHDvcCl+rXkJ
CPSqLlPogfoRcEoiPyJHcDW2HK6hG9xnw8LrvVWKTcbrFwJk/nz839wLl/uA5g6bWogZb+4FiILE
CddD7UeOBulSfv0CYaW6MAwtu5/rkikW/75z0r8+6IDPfzvomyrST7sCHbQSp1GwuqyTnHYm5I+j
36z5lYu32uOfT/LXiwzX6ywJOnv9weJ8czxnplazgjY75W0uKDt6y1t3oqfBP7RLQwBElqknJKUm
yIflqHe2uV/PFqYyr5eBCMaDDPHm6G6RdYXMzO0gVxRK0aa2+coa/O4uYLyW06Lbmv/fb/V/flv+
V/bS3v731jb867/4+lvbrRIz3/HNl/+66V6ah1G+vIxXz91/nX/1f3709S/+66r4Jtuh/TG+/alX
v8Tf//fx4+fx+dUX4DHFuN5NL3K9fxmmevx5AD7p+Sf/X7/5Hy8//8rj2r38869v7dQQDXL/khVt
89e/v3X8/s+/znL3//z7n//3966fBb+GnS9S8+e3v/DyPIz//EtzvH/Qu9JUME5GTot+/K//UC8/
v+UG/2A7hqPg8zraDJ9Ye5tWjjm/xrdodM49NrZrNlokPsLQ0gXyPdP8B4uGicwF+qJ59qz/6/98
uFd36f/etf9oJkEPju3YP/9yfpI9/1aosBAju0W2f1bQIMx7S+Px1SxNBaUpmUHMswRds9+4EWMX
d7pqMrCZR8084xQevsVMUvMWA0WJw9761VlH+2uWga19GQ0wz2QIQGYiy3WJg8IRdXRpEtbW+jKS
dv41BW0ad3rXVWgmR+be+AeBR9FuB8SAX/e1PzL4WDrmpo60nP6yG0oJsudkti/vJr743uXe1B7S
WWKnTqpeYXsy0kU2i52ebpn3JfdEGhw6ey2wKbT1oZgTF2fX7MLfNFvsyOIjLC8QjWPj8TU6TaS7
qeoOcz3M/aG2UFeX4PuplJc5jovuU+pVBiv16OZnm4GAsbH+HYGdhjxrFI4WjcztG/N67VxlXJHA
rBXk0ChRHeeBTLFIllrrrFM4514Z2LE1G/46XflA0u4tUEfgt0k5oAMpqbD6pRi+Fe08OuUh86Yh
MG9zO9MUIz816sw9B+l0DfMkDNL3vuVuZQIYPQS3Ps5BEC2qyQwu5Ja3c9g6xTmMtuRmE1NQME6v
Rp6/iGw/xqWIwOYpnLLKGwbC48mPGj5Y1TpjZzul2cAQanIxe0nLioaq3ob22BiVieRoIGhv1JKh
1xa4AzQJTugzTQwBygkG65meW6t7lRdpP8BmDpr+psrhH26kqa3B1yDv04OBxGTby3VS4jb3AmZ4
GQyIDnjfGFfM84RvQyBr8rJ85FJPAeQLcygiX6k0AI1gBpv4lfL32WQZ599d05tq8vkeWxUCz7Ay
JN+UZLIzEjWpy6qz/0jYBgzy9xngzePQV926T8kO0yIzmxnETXghZGW49lbQf9TIGS+OWq5letQA
+xhHKBWWFi1M2IA/SfUdGMZsApSdWLXUtJUTMX0ZMIixFrcrGbA6W8nYCOi5Kj5nHQwhUol6K99D
WirXx7ntUfPiVtblB4F6srrYcJv92BZTr+0HGCIiWcB7+sRtXPm5FwrdBQOw+QtybYIp3GUxDACP
wr6CzdZMoYNC63NnZyZkgoBZVayCxr0fRjPPkEZiJnUhIQ9b4Wxb5oxrRDEe+4AodkzV5rX+3Egi
FPdw1dt8J7xgcCOUo22HscCyfs0Rp5QRcZLbEPLDi7Gvpyn9sqEJa+8wK/OfULZm8jmH8addwlCY
npkDzuO+g0Uyc+/8xd83AGEvZVdU92kHBTD2EBzq4SwX00sAp219X3qOet704RwD0bsO99txJ3Iu
vE0YPyzNwmxzXQRLCe7LOEMzT3eCXWc6zhgVwGCsJdh/gMgOK7e3OTsvec44gReTCD2fgfjmebD7
sgmD+twwQMRzvbhpeQjDBbcxlIm6d6NLHDz4+owz1i4ysFB1la4uZ1FnfpijCbMwsgj8cT/lCsTN
nvP6u5OVRRZltF2US64EFjf0ZQwOqzbkDwLbTC1knDw8+10XVA9ubpKUUK/+hIuS4YxFPM+2ke4J
Iijlj1Kw6cbuvEFFmNEtMVkNlsqLhNeQ2iOyzBme+n4Eo3UZuZKvpWvFSgrqQPwU97nHNZmUP2+/
6PlEN1mwhJ5mYfdbEti9Yx5IhmvIlxpSFg6TlzcN80p5Jql9DnynjXFatcOpZ3ETInJT/aA5iEwi
jV4SY+uGbn2nOfmawygB7wnT1tYehsZ0P0LgzIzQT4cF/rC7uj8IrYcQkxYzVDhO081uqiqt8qNK
V0b46xJU2nHZ7AGDrAK/uzM5tpQ7Wbprd0odND4J5K0x2CFBr4poKFtM3k1LNTLO0rn5Srgub+D8
s+3D9hMWjpg8Pz1Jo5vbWC1l5YbFgIoOwAxf5ctN0/38AozR7q/dsRZ94nhG/b1fCf+46u3O1E5c
dIWsq+jd5aSE704nkGKc4UKh8eBdZMucaRHFtN/eqi0ouj1kGynx9WkaFlgXyQYYUd/xDOiBRvRY
V1paiDW4gmWUMdafzXGuEzjmKk22DXfleOxyo2BY6HIp0Xd58z71RsIJSVcMIBjlw7zEVdovN0ux
mY+ZO7TxLGV7I1pjvnd43ssEg1gBfO0uetIZwpqiOZW2Bb18mfVvrZlpZcToxiv4P+tQviAtzOqo
sLvsezvDPmX2AHP9sHVbxpQ3A4qOK+jZoSnZOWG/eQZxirLMr+A0wQgpjXxtHvWuYbHOdD1vIrYb
tUJia8waBqkwLfIY59xOJCCjdnL02ikulw5CRjgSkT5cLqOfTi81n6h66s50+gsnUMCA0lpG8aB1
zLkubc8S4hnKPGEN3sKqFKbr5CyPVaFqCE1cuuKiZJnuYpkvpDjUs6nuTDDsFc+htK1j0Hqm1qaW
dlmS2U43JqUn7PZmHU19PClDGC/SFUoAaiH6SZa8Oc/lAqOdpsTX02G7asYUE5yHkvxgrb7e7MLT
b4vS06fIxtNmiu3JGse7pi/YfzpVrE3SuZ6CihYwN7zQQPH8iFXKFkdNsiklXt55XlyKqWkeij7Q
NoL/ZokEssl167mURZ1zEWe9i8RIRt/d0nqQsEyTYMew7hzSIlb2gOWKjbRYTmgAm+oKsF0vL7LZ
Fz9Ge0MZlwpneUAiooH3120zhvjmVwgVWg3cnYkKhtND26z1EE4s2z00wcYCCVgBIJjw1RiRLDkV
DHg0E7unCkxtvBqnpjN3XtuN9T15n97HM/UqBfkblmpX1OaWR5jCZsWnJsuDaQf1osSgo5mgyuhj
2/SPRNZqAMhYX2dbOBF8Uw9JIdfKuywDITKki+my0wuXgOYxMxWnuzLs1MNRV766J0GbemGgnDO/
+V1fDvg9wT4ooWqnKBCgrs6YOXvc6Ad/Nj0RFcBtNDaoPQNKQm9ozkQ9hqn82cIfbjKGnH7kLfO0
fcghIgc/GutsFY3JhYA+RVIldmtS2csPA0A3jwhYZckbtl6619Boyvx+gKOt4qHu9AAmeQ1YbfOP
HbU9dscJsLZRXqhtsKc9qoLiE0/3FurnMN2w7I3ai3IiT+ddoy9V/Q25q+iSFLgvjau1t0dw6E5P
zRDceDI+EdE0G7umNhbj1l/b88lPuEyBx0jSc647e1mcJO08RcLislbGoWHWSZdHmwRcPYyVt0cs
P6YXmiB1+7trb24fiSyw09hWacNcAZ7aOfSYaN4PgbGY68HwWydN8PQm5DCyYZgBYo8YrXzypD/p
Mbe1sA6mkftTUirlFztS7HwBT7PKvP6DkopRb7g1I/NHaktGaB9a4ZH2Qzlfb5cZnKTpQR96frGb
iuoi555uh9FwhEFYtD5kx4poQCNZ077CUGK1zDGcMZMgKQcH/4+oBX0oRwsSqZCRhjD3tT4aQVR7
Wdb+b+rOJEtWK1vTU1HzZQMlNUbzUVttbl57h+UlYNSFAcYgclI5sfxwKePd61JcT/Verogl3QiX
HDPgnLP3v/8C2sOkIIv5bOL+UTv7b5vUnxrbXza9/w3bWUjJcw6xOdtkmjABP+OB/31/+7//V/b+
29v7b9nzb7vnnt33/bf/+eefnn9bttlz8fbbfzhJW52797ffnpv3599ur/9TCP5zebP8Hz92xX97
3T/bZEP7HX0moDyOG2zYQOb/apPnH6GfQJWPhSC46zz5+rNNlha/g7DQVgNSGjhozEjin10yP4Km
BcKIAZ8I7M2/9Q+aZNDQnzDLPz46iDSWm+AqZJp8wSyltidZC728axr7UaHxs5LBgYdl+ifTYmfT
/eoAhHnyFQvj+/NK3yV3AmoT1TYCpH22EkgbY29SpZNBXjsT5FScJHMn2o1Osh5f5avpes7Ihf5h
5W4SdM7k0B1boRQ0s3vGCYJKd18YWwj4UrjsR+zslRVY/CjcKOqtHq/E9ACZGqL6pi2fjfAqdaUy
iMI7gUSA9nSXQMHvoaQKCY0UTZv5MSU3IWMl1bvEr6BhcIoITL8E3SWo66e0CSYbNhj1TDW8DcVt
zu6m2ak/GvTucIEt8wJNwjYbu9bsSrTOetAWtpa5i9afjKtOsvkp3vkRVp2UxwYVZbaECzGla8zM
Is94axabVMKNyMqO0StrX9rOf7YXEK6vzo7oFFdl78m9Vz2FR91LPaYA8nGS17XX0DBapXNyB81f
7MQdyQfttSgiwvDKvfDYa/eLY3Vb7xt5jbQFNqUdOQZyei/rHT15vKCOGrbVMcde2YZM41JQnJe5
I+dbwanXtD/dAC3Laa8L/LBP+yG7ujDDg+R0G2F6CtHavMm7QA2Gl2arDHa1Le9lWDAYLD5ygPWw
LN3uVjiMj4ZgURsIb9X7guuUDlKj/Eazs9V5Xa71LR42YXCyh+EtrzDi9iEFT9xDxRF03Af2eOcN
fNWK+2E+osnW3so/7Gv/0Sb3/9v2heDmV3Dc9fvlNX7Psvem+BmTm/+1P3YbTf8duSvskjlJVNc/
wbU/MDmVn8xScaBxFViO7uRfe42g/G4wfEc7jGn7LOuaRwj/F5KTxN/ncRUwLyNqUDTGKP9gt/kZ
H5+zdz5l0mCFgIPMfuef/6COpSichlykdCl0ELF2ob6wL1Hgl6elVNWyp8TNd+ORGU/8YVr5xzXB
ieeEKEzHCHX7+ZphIwmqRDSd1Sye1W5qbfLCsapLlpI4CIc6PG/FXFygboB3WsFeGQqld1JprK2u
Ld+mRlYcUxwSu8nDb0b/Pw/D5k/G8MRAMDbrhbkd889/uBsXaJVh2+LveY7gxye5yPLQFncXI/2O
aMID/HIP5msAhaIdxBjsq8ObUdfxuZObCOhMb9Z9UX6QHVsHoWxfwpupldYjdfc3324G4v8LfJ2/
HfoqDA95tyCaIxj8+duhvwMFA2yEHYnfFAHmiCeFm3GhXzgg8BNjXyHM1m0FVXZ+WBZ/AsE/Ar+f
Y5avl56RafRyszf34ovqu5Em8ZyQ9Wkr0P0dI9EbFCzmBrUpoudObZZRFD2V7N/X0WhCpQMMO7X1
MTLzyZONNrfE7BxAPxSWl0Y5W+FpvC4mBDHffMyf5+ifd0gjb1mZAe8Fri1fVsO57qqmrnC7p8uM
LS2J12dzWDjFKTrZCGZa6JrqLi+g/JeaT2KH7GpR3X5zsz7nzl9uFjGl83SasY3BPO/n51Qg1T5l
Q072hRkGcQxnRNQ4/GeSOiYuDk4dlRPJygsu8ub60uVLTRsM7N9wchbL6nieIlzkO5kmOxWACrWl
jNRrSe63Thioo0/msTpnhiWrSeFoF61YhuNKr/PqptGh2tFrqx505WsJbN4Xu+GtZVJ+JeoQeks9
KZZRXQ1LtRcPQqqflvLYQaDsPdxN6iX1cm3rdPU50U+umYZHOL2aVwzpu1opZDydBW1pnO7HhPCj
4XwBuMNP1zaJAj4asfYGjcUDLYG/CyvSorXOXK03uO16c1Wr0sNJQceGZw/z996SDOWQ9mrroAI5
2ReEUq2EnX22iBh7CfFNdqkU61wuc3mU14R+w6kWxQ8x44GaImBX38G1S+I7eqG11kl5ANN7siR2
RFet5RcQ1NHLWkJNBeWs0aHUWHlAtUJbWlJ41JEfR2xQJfz9cjqP36xV7Wfvjs9XEeMGNnlYUSoS
hi/jXFRPNOb6HLyQw8FStAxDeznbRJX5IPX9wpakHg3eBJp8OlXBRSmcOS0lheJzyHr8ZE5dyvRB
xVnX1F6kydHFKL9mENJht8JuX5ezzASBB8Y3sq000nXmIEjod0qB7rAi58I5k/K0KvLKiyQeva4J
ob0IQ0s4a7C2eV/28uzQYyRH6n6U7sWMMsWURWmMfABZ7j3QLA9Yja9SlH2zneybClfbMRe5yHxi
qwOxBr9ewH+zwwFXYgg3++lxz76sHC0sQyPOhBjt51i7UvOYEDHiGHI4udP83COnUMLUQzHf2L++
8hfOyx/Pi/ky65VjmTnyl6OjwmcCBQeX1prqvDqF6m2tm2ixzQUoHTYvCATE+64y+30dzhEQTbQK
Y3Vv1LrgLuZ5giGPNwlCq292k78eNOb8GkE4xdtew9X3582knTAlMmYlZ6baan5dG5q+BLpiAiMX
l+VlWhfJ1a9vxV9LirkoYY7IPsqt+NSK/3CI4uZQnYRQJOyLMUuNcI8iYFpDkbIhcaNDUtvwmwTI
T0nyjzsmfD12bAxnsYj8fPQ/f8kk0rU+pMoCSMf//Kz2T+E4vS2IDPAHTLV8Nplh1SOZKGNN9RYt
DDN96gpfxcjVhlFRu1Aub81ocbKMHjeOou0MR+gjQGlkkd+cMvrXKoM5qkzXSQLdHPeif71B49CM
HXId2OunLuGYyWUvka+qMdMehiTnLTU6ivNewTn+3B3E0/Q2agSD1FiKbuPGqXJDCyDBdhE+CAKq
Or3OdDSxqcqBQUMxqAQYECcNnEhijZl2fpM0jSfX4mhnRYkw8zSs+/RM1InY+i2gxrgwhB21gAo0
ro6WqU5WDXV+SwRYbJ0lrfRPGOVu4yFVXdWEA2Xm8mkbCcpot9oAfHxCbtMKJZRmdE7M1a7jOEk1
BoLVyerriv5KT7C0rCTfGM5IVgcj5pkY6nJSADJzw1LSqdhHeiO6zaibrnAG+xHNejMk5bive9X/
9Sv6l9UqSxpUU0WFLTfHMn41CcqiNArbZiDuhYlLlwFXny7JM0fHeXsZhd5KzdG06w6AtdDOL82s
lkwvlWydu8VgD3JrokzSX3Gg/9YX/et6Rek2xxzjiI3TBV45XyolMVamSrlcNIpjrB5VpR69vq9Q
8yWC6fXszVEiNegvLjdpjpHQ6dLFrjZi0cb2htFQGxhaw7qbZe0ac1Z42ZjIh6H76xv4WQn/vOI4
lIBRSI/jsMR88+cVl7WJkqYsSSvJ48y7SKeWqfkMHgzZ4GvKKDnC4qR5DAJQnF2mrRoN8K2GChVG
WUVIP/vlpRj6F+Ni2ueL4UlEC12b+bAmsLtaRScZOsCsYY5rYwNCc7KFRgMvUPTlpF/CdaJt2gEF
DJMYk9a7iywMFA7NGF5QJxXoX3RhfyFrivmug35hHg0uhzxu1ulZU5cExwGLwKxPxYk0vjjTnKzB
pefX9+hrm8M7Rt3CvoZ1A26hypc2p4Wojte1KVjKBczWNM6WgOkURN6TU0eUJr++2tddd74aHkcq
FA9MedlVfn4gAx8gNtIYJ0ekRraI+4wFYuWf4tPrZTjtdEK6v1tEf73kzCchTHg2qaZW/fKqUv7m
qtKTw63J4WU7x9a3bbslg/EjDCnp2wE9cZy1HqCyjNXjhYz6M6WmpmSEgSR2SJ7jLrkgfU6MUHDV
VG+/uSeftiM/vaXQyWY6DLdDpPf+2mVFkTEpelHFdjQk5o5/8o2B88jsUNdWl7tzh9gJy+8VyfWH
1shkdFmkh7M1ImA9X9SrfKABjek+4iLMHjPxhVr8wjtdGzZSJNnL5545HjVjpY9RamudUrmMyVbT
oGNdMVHAwyvyRGE8/PpZfyHN83whpoMmGDPNby4P51fvhyM2NcS0SyfmwUkmTsz8x/A6zprb7DKJ
thxz4IVmRgi3WUV20RPwXId6FWS41U4g57QG3TfbwV9edXatmX4I71ABOv1aZIiJVmIpAXlQ05uN
nCuj1WLt6C6mSvcAVb/xXfnrY4Wbj6iXuoFNSOKiP3993mlSKPO8sgeFXU+M0MASMgp7R5rYVrQu
4mUygjGhaymG5JYJqkx+Wb0tyhJFDIMnFO4VQrNhOiK6iqyqLUW3xi/B0qWpWYVGGLlD2VzJeouu
Mi8Sd9EJ9TIi89lWF/1dnGiIpaPTOklF/Ztb+ZdFhZMxX08H+mFZ/SU4O02bQuyJJMYA1BxRsJ2W
UIG9osp1dlTC2Lq5a/r167RQuV8/LRPUuZjY4MKCEShL+ctOlatdVpkhes62UpolbiO5HU6wnDNp
UKnXst7CeT9fwsqwWKTp3DQ2G9y/lJnTT2uhVL2jhHoctFPXB8KwPuMY4o91sxJLOXXrAjVwk4yC
J4QwjYoMCww9vwpP9cUp0ibHm6zwMGsxyI7tac5qZWRfeJTUqt90av/SX5rqiKHHDgIU/BodCmdo
I7rutgxsKreJeprZMq4dKeWIVsQ4dGBkpysa0cEVSmK9Ue46+EUwuZtS0+8SdKYLnNG3F1G5SiKt
8ZPSQLOrFUS1nvsAB5GH2Oh18hEujdMOaX6FtioPijbKLAKMzmvjLI4uBJKG2XGpbUolg1fVdY0P
mBbwAEG301B2z8Wivu1lXypNPwRw2gxycovYxQyUScqcMcsS57Iwuu1JHtyokWInVXPtm8f7mdn9
8+M1qGFxqv4UtIhfl4tB11FJRpfaYoxS9wSZxmqFJrXjRd9s8c8mUVVeKnk8HRIBShMCxT12msie
DlPcCYEMb8u+NHK26zaCkeRgyON07JNsiapyCpgBH4tWyIJugZPEIoxdRSDAES/TyjqVIYYM5rTr
ZLVaE4PZUfuhptfKdNW2gSQNiXMKw8EvhFix2/7cOwJeCzYSFkfNToqrLl7kmti4hNO5DnF3kAfc
Gielzo7leTrm6iW3avG11bLTehEKyaE3GTaO08NoCn8aNv8jAPumzPnvVx7pTyO6/7dBnv9ezpTO
9uuv+m84wyMSYp6D/fup3fUzdM/fts9NlxS//YfXPLNok/T9p4Hcn7/kzxGcLv9OAjedOt5ZwGSM
vP41gtOV36GIKoydSSU2Z6rqv2Bx5mwSBNK5j6UwxmLxX6A4P0FwAqBK6DY2ePzmf4KJf+0OKFzg
wlI2aLMzMtGF8x79w/FqkDwZRcVFcaj1XUiRlacEscNgzReuzA9cQwJsb5Y/3LK/gUg/kfYfVulf
LvqlURdoC6cz/BfntFFX0l7fCYGwnx76Zb+pvNiL/H6FhbJLvMSLeUxs3QqDaWXYZw9jBlIXJle2
Ekc7iL54TJ7nv5cvv/6En8lav/qEM/ryw22ZYnqzsucTGuOuwMmgssu7xYexz9ete3F1++R161yw
YocBpJO4ioNTji/xVywI7HJzOST+eE9zh8X6cbTpu6w+SOzoxlgtAsUWPck1VsqtllmlFybYFzGX
O7kRPamlLYfvQIov5+yft5smy1BptcyveI0KhyysCgD+bFMsZVt2m6Vul7e5K3Qo46wU3txu2AFT
srOPpRW3TrjCJkbx6mdjr5WW9GC+ZrnXPBr37dUY0BBGztRYJOhujMaTgDc9MjhyR6ttw48ZcFa7
dnMOLdE7LxcPwlX+tniQndFWbNkS/CwYt/I6c6PCjlc4BXhyQO3sN+8yFkGds9gl3rD+ro6SxBkP
++sT/a+b8KWQGnSpPQkF85TB1qelLPqauTcfoDY+xdcD5ySexa70MJ0xO3IK2rHFtDRjd8Shh7pI
tHB8cFu/u8ZNwwEmXGcO8DJPe/FWZBZy39qJ3qPltDJ9+dVYTdCaMApB22UnZNBb1Vo9B1q8v2AE
FYxrnHzs1h7vs/vmJfQuXmgtguIZL4+dcIVEpDwYz9NtDUMV0yUnZbh56O8MecU55WK3pFnRh6LZ
p/egSHfiPIrtbwfH+Kg9eXNW8UOw0kcMKezs9juxh/ylevp8k9gigcMXbBt/CRDOKky6hgs3MY6d
LHnGY8LsLRITopXuNC7WRDu8WaXqgHcejzg4XQkrZsUObET7EsT+rxfp18b8j09DS05XAHgAjvDz
IhV7oa8QdysOg5w7faXaZz9d5dthq7XOeB2WtnY/ElqHyPqNZHrxoKMW7x15L63SG2bwmn3e6NDP
ffMqv9E9sKMts3AYn4zWRUywgoVo6zsGzWrttfd42Ws3v/4CDKS+dBN/+QrzDf9hnzEkCIRAJIqj
eGcsRZuXqDyI0o2sreVToBR7AIfCxGcj8yFp28aphLem2mY1zCwIaG8+aUbXsrZAhfqSlH4KCAjm
dPYXuDnto8JVHsTMktqgYoZQWlAqbiRPtJtl6O+npRFAmxu2tQVZlscGzes42+ttyh2W/TEUrxuC
wrpNB8MiXp7tpIN96YX4DCa7hVsTLBWuQ2KUCxsjMoCt8J2PVzUoYrHrqR7yj/JjfMBG6KFlUOLj
4uXqT6fl9BBuo4WtV3b3EN5CmZ8OFDbGDb+gXNfrwboEeWuf1xTbxiG6bOJ3ddwIrAFMP0oHN5KI
H0BRsIbaLydHbddy3VimAb92V8PUlOI34PAoENW9ABTMjqIiosZGTocRYI3eFG6L020IKUT3u26V
YziTdPLTgFJ1NglUmvHZhKivDP75/Ha5K9min6VXfWXu+9ezqznzX2u3dItlu74rXeXRXJbuxRaW
Cxe3jytSzj50Fw8vh8mZW2zV3WDDjnDPLtYgnulMh9NKcNL73mt8gubslhUdVQHioQuHAgoOzcbF
V7EzN3Wo/EmexQrCHVZ8DuNhwDAxc1G1Frf1S4s53E577+zTUXHxHBk/ZE92YndyOz97yrbNLVmN
em6VLlwPwapdwStFK19rEtIbC+NEc880NFtWS8nhLTtcWmuEa+ZcZnzekmvLhA/MO7HuoHh7yVPz
SPdCfrqV+ok7MqG0hGvJ0+3qOrpqt2ju4mtzV98aFacgfyR1HYaFkzx9HpbtGqJ46ivr6T7FSnE9
BdJaKJfTmobiSnu53GZ7rshO0l8Dvma2iC2KXd3E9uT1S/PhsiKNbLIGeZXldv/aDVboirvWhc23
SY+gbX71GL+Jrv7cHBarJOdNPh/rXbliPHZVjraxJst8tMb7bl0/SevCo/t4agKsvvrAuL1gC6g7
pjvt2t41S0eeD3bTzTdQdWDZXHd3jTt+iJKTx47G9xI4Jecv6SnzuUB8o2gpL/315XnYpbOFide1
+EfRttn5bR/Icx9u98DYxDfa6W3MnXLKbevP1PljyX0ug0u6DpEsdDa4dUgr7GJkM5kB/lCmBrnc
WdC4gH0m8xMaOVht4UFdGW2A3xcGXOF28jJ6EbDS3oqBdiBIvU5vWgKHx3wTlpVfPEm3IXvHTbvs
d+dN/3SpXcSQ2iFeYu3IV0mcmBSGlvsGATdh9653TDUW5TrONswfw49u09ywSz3IH1F/FFeMPCth
NSrslBC0DY9PcWSiWH2gImlAyVaUATB20U1Q7ezJGpeSfZRiwHTBpoXf6wlnUtbW1XRUjU1r3om9
24h0qoyc49U4OTMJP9P25zOuklgfVRYp9V2/E4dtszdFK2aqNm0ywUlyUnOgGj9hEbOgW9qY7HEl
dGtL7+GR5TvCI6/ZTDHd2oou+4o7OeF2uEuC8Xp0ioPszmex+Fz7zBGW5VPGM4msbD8wvkdHYKXu
yTPW8p0iEwhvN9z6xDbK+Q7LF6t4A9GtbngvVqc9q0R54dWIbqWXc22Rt5C4OJutqoY6kEyUdyUg
es+uXHCZ6Cp28A31MgFwbZfyOWE6B+J2MbmX5/RotO60Oe80zcVvAOlQ0z2MjXOh1OpWIZGftcNz
XZ5sQme9ELPTt8gZluOtHow71csdc9l5lc/m4aPHoK4qfG2JOHd8ZF/F9V8+SnirWMnd+ICtQn3X
aS4eU+Zrq1vtHZvnZBcbfm9jLbbSw8Wdl81SC6prXlc5pfaploPfb6CbXeN0HMiuFJiuq1rGEa8c
tw9CT7Wwf7/RrYWlHgx7siVbcSGecX666mCZ3FE8tXD4YSoUSxZWlavyqbWG58VdN3gV20RkjzDH
nuTWqubFPZ/qwy5xq8UKq1bhPnvt451RPUg4K1dBR2jrU7+EViHj3OFk7XLaqD7thAMFlkZGC7LH
5C7dyTaOUBvlOtqFq2pfxBZHm6VShqFmorMQruYSvfX4uC7HRWzxZl5fHoiM9xeb8E1ejhjYBTxM
ZkjZ7NaB3sHS233CN0dyMW5C3psed6hiLb6O2H51UAAWW8aiUsN+F++boA8IT4y91JZ8ZdXeUO/v
JRwfXVbu3QWgifApDDVtSXcM0zVb6/J+chbOdKMEgjuto227BV+yEz9fAigvC0fi/xf3l9LK1kli
hdfFM4FV1Ue5STcXLhfd5hvTTdimuqB12k1xzSNQHcNP/cshepeXfMlhsFtskG6KHRERrzhmPDb3
uoOVV+YALG17V3LzfcFZb9VLztxA7jkz7xhwP8c7za8fFteqV+KGYVUuaFFAZI6NCBgqpJM6aBnW
EsNGqJOW7IAMZYDEXOJGXdcn/HFke7wdVat6MlM/HTzm1VEQk5MUbZSLL/ILbxnwRSIUWT9+OkNz
sLPt3I3CSjQ302BxQj62TJgtcVNwl2tLoOol8wFEbkn3tWoC/bo+4dlldW6/YiqIp4yR2d1S8sKP
vPRjm76tdNi809I1zitYBbvwjtdOZXhh17fhEnxuxA3Lko76o8SGd6h4Lbg/hm/cnW/SA1805L3D
GcpuFjbejidzV4arOnKlp2INUhfvs71xLEfrJDrZNftWmqx6qgIK5uQNl07n5OQ0YvzG4+kOlzY3
X1a8fXAWLHj28W6q7enjs7/K1ovyVq2IE+dTTy+4fUOMTdl2cpvlZiVB7XPS8FLMb3PrLZzWUZfa
bv79rTM4470w/3P2KaATIUiBfhRR1W4ikcczbMENH5Nt/tQ+Ra52xH/Rj9zw5uxULFvII+S1WKHH
GYbpfXjNw87rq3pp6tZwXZgwVXkAUubXicP/ih6NlWZfNjk7T3+bYVFoEWIfTI99ZNdeephWyYHW
xTUfiys80vPXAbUZJcw6O3Z3CvvGKx9x2kv2+XDSgO6crrbKMtDXwio2vDw6pIkDIfdsl7IlXamv
2uoMDTXhiLCNt3iprvAgvb6si6v+CZW98pz0K/myHufZuKuttHhEjBHEYKpjy/GXXZ9Pt5lwn8hO
wWmlurB2B4pYcfagORr5jpxVhGu5euiatbGrk107vzQOPvzXXdAQ7nmtebWvH8bA4F7zHj9Ft/NT
FWyMQD2qpykYjM0cu4XhHEZkV4v3pnPFj/Outvv70XQwUzu/Zs9GbYe9ZX5khXta2MpOvlau9EfW
iw0tcUUpUdnnwjLu0t7GI7Dej7rN1zux9zfeQj1GF9ZgwCkrCkRg0GKmy2o3vxkMw/ZjZlFXBFg2
QkJjbhUIQUYJqtGVCawvS9OccF0dcap2eFTr/L7dt4fRntyThcbykLnnGx5Q0PLCR8uLx582Mv8p
XB44q5mxsB5Mt8az9Cyt1HBftd4ouHF43ZZW8SHjH4J7Y3Daq7isfpzuMTyp5NXprsXW25Ppsp2L
7CrPZ2pcPH58OXK7jwYuVsvfhfNtdENyBt4CwXAzPScP7Rtu3ATZnJVNYvq65DSU58vWSbfs3hyo
ox35lAw2hCwb764XNBevbJP2KzuuucOR0Z+Q+K02m5MnsA0v9riLzy/w2TZZhcm8dVXgNairLhvT
Z57LAqFAL3zB0z19PVBK1QFemjsY5t6CDhuz8uvIFq3ivd8lh8tNjtceF2BX+oSoQjczd+O8NUyf
6EfqndenTVT4+XVms7HQ+3D19UjF3z5l9tlqaquPlv17pznJfsEbR2SU7JLiRIblFY29I7yV15nf
+clD/Sa9I+dYvBRb+E8JyvCtObmKtA8zeqtz5fXZapAdQJgYYQ0YQwnriWbCxolbwQY3bZbdqsss
skzt4YWcno/ojXA0n6/na3dEtkSvbWoXnG/LyhHvaW8q7GiDLl+l+lGzObXscC1uwgaYfZ2nG54f
Zpd3fbVjphjGhYW0s/hY7NuNuRr2YqDZpCOXu2hTbtoN1quRiw/gtZKuzCc2u5PhiHuBZ8AQmxqR
JPh+zbEjpx5gU5a76rK3F3uD43FVL4urrrVw/7gt14kzbfkog22enDC3TtvQhYwhearpjNpBuNFu
ouk4y+vt8L1YsnRpW3bTmkbbXRgu9Lu5+cktVoMjYuVG2SQEvf+57xT2xWEfe1+8DAhjB/e0Ra3m
S2dbbjyx5LTfzFWwN64lz1iqfpIFKucm62/gfaFUpxBTLMrY7gFjHX476v82aN0qpuKE3yhawnA9
uCqts4NYAVd+N1r3Z18YbvTIv3hY67NAF7Spl/Xc0yl+0i4Fxn9Q6kE//ZaizlJswWc6E7LEETAd
eT8c0Ro2aN0P8qYJVGtw6hu21Kve3c0P+kKNKAaqTJt5WhmH2/hucHisFP4Qxk52732EaIPWvX8J
mLg+zIhdfuBlZ7NodvGC313um3oXLY5KvzEY+JpLrP7FRSBM9jle81jAobCe55dxJpsu/sj5A4b2
PgqGEU3Du76k2nJ6a8bPpl10GzrVevGmcFbS+CEUYGcdbqvUnkufdpsEnEUrCsJQuW7uoT6wXltU
wjBi7fxRoA5CdLXOD4WLkuHAxKWda09r3rlI5Vgz/MxcWmvZUYPEw/+Vl5uvEHTbFNAZvO/ktwGw
huijLDhZ9VpY5x8yQ/p9fk/nPFzN3fvgThGDOqdB8xmUd73HXwPxKvOnwyw6eTyvQlt3zWUORMQt
lLGcsY258T6tTtvGZ908ikFMOJoTP2W3Hfp0j1qm9ys784U/hAcMXf7edeKLOxbOJ8D5sijBqNfn
wfFXFsB0wocWihjIOkBvbKNJpChXVvhnBnXwDXo1j0q/Iqo/XuvLKBVNW26aCddCVONpIAG1XW71
peEnj/Eqvv311eS/vRopzMw+YASgJPgZKUOqpozpCRC7BdTCXsC9XEVHwQJGDTQ38ilnmFnAiuPo
qpelZx6+/b5/hyDLP3yCLwjyKT3JVaVj3dq6WA4Hf5zzeFt6pl+A3evf0GK/5O38+Sx/uN6X0QzC
f0KtkLM6vZfvzj5OC0tjRViVbXwzj/n2Sl/mMbFsJrGi8s2KzYUmeQqKtcZ3uqwX30z8CSP7u5dm
pjSQj0qOvfEFs83HtO1GQiOdCk2zfiJrYmvAfXooA9aiS9/ew/o7nFtPdo213uBTfRxOS4YQYFUd
7ea2vatzt3pVHgcDizUHY4ukWEfhocQi2WDCUYp+pK0z9WgYKfpYhhJ41nrdK4l4L3B3AY8eTaiP
zmBrDx1Tb/QPVrFwK6f9eBMepy0n/IuwoWBkZzbWxSHZyW7ihk7C8bavluRsRRYo5muzATIDskKU
lt4NLt3z2e/W+oe07534vALYxAH79NZtYOj6wzE5Vii+7MXT4oKjhCV5ZET7I78KVMiOD6qNibij
OyQpnUsrfG3WwGDegJ2pJ68WK+HF8Bg5vWh8oMKD87HMn/QDbqiAlMjj6WVx9b9fliQZWOaOp3e8
6J9brLHOEBtb4ZW8m7wJWVxPo5VyKgH7PMc2cYmBlXm4/O4aR/K0m/wuuxGfiRC0wX02oh/flC5V
r6uuOo+z73pYS8vLxVK8lPO7up//VflOuI89qG1O9byYNR1B5IJ4ePVtdKWDeIz2jqfg9/TmlnE7
Mr0AT9qnG2XVUY8tLqvYI1NqeJ1u5rIahxt9n9ygAmZBn5fJDQh+vc19Jvqfp7/dMFkYP5io57wo
MTRM1GaWHrmXA0brJxv6C1keAP42ERPAGndaY+VYCHBc26Or2QSfpPM8QreMK6Tct6fbxFusBxSB
oTWTyi/rivE+SS7UHgqDx/ImNy3aedD3/mLNgxpBWyeGK+TrWHtoTjPV6OycskDJrHTJcYTiWrZi
1xxX0E4p0jOCfiZ3IR2Gm/KxPFPOQVuyKJcrJm52IbjEtagXT/ZKTvXT9nTUuCsyPVu147AKcD3d
Tj7o2GdBmfnZCqGB/eu99VNl+XUnV2QVUvFMssI96ee9FV11GekDO/mMqDIm9JqbGPuLDWvAzXcm
w67yPd2yza5wi93MGBNnKLWEaEnueBsHPXMejllhGX7zyT7tE3/1yb6eMVEUIxY35jNmcIddFAyu
wSCB5XNM1gCaq/kjAiYfGa3SrSrcrYRa+7yhJ6ADMz8HtRI9gcr88TW6XWzQfziDVzvnDbLLuWQU
1ybNUP+AXpFSnzP/2DzIO8E5X6ONfDGcX99reEZ/swPikynpaGhnQvqXbb0lFdmsT6biOMJDRwfk
N8W+meUXmqWCPRg92BHxDAWq1MmuxdVJcfK7+CA5w5aIKtNf+P+Hu/NqbhVP//wbWrYQQcAtGZSD
Lds3KssBECIKhNCr38/P/Z+a7jO9fWoud6um5lSfYMvE5/nGPESmZC7am6eqQKb+YAgGhtilxB0T
u/tIuvl1pJXjXUcB9wQmOeUtNeVRBUHkVJk9fBUh9S624pTucX3v2GqbrcoTSf9IVtqi3WTwXQOP
iFSzSW7KfWPdA8SbTvE8bHTQ5+xqvz1e9Bd1ruvfJMCDyURH6zBpNtdzJEMcsxC8t27G+dKCLnr4
hsuWAJJd2Qz2MZn5W7RzgbQ2HW0x+SCz3OHRGPCgrxE1tai/gt5w8wtp+A4qcAMkbz6JrJtXnZLa
JacE7Lo/r+oEFI9imWtRufKF9Sj1+nDcNiGdHcxiOnsZQSDM0GL4c1T7eupem1nSBqC3i1A6e6xj
p7NXuW1Ac5Com/Llw9mh3ufUDo4mO/ramjen8xshVgsBf03AtEJ0RYyI9xuMmLbpPdYB2elrXiDG
/rgcQpKw+oO0PjO1n4PUq1ZawS4tHxfKyNZgV/M7qdDBIwB6++OJlPv4cPXAIrlwYazzw5SfDWSX
z0j92eBOmMGVmKwHXhzD4CIp4iXJQ/mZb3RjaxtsRyodPK3K6eggguVX8bGv3t3tonoO3CUOehOe
FzLL4nIMLV59lyh9SiGaQ3WHAH5k6XnNDxy7GWca/MmpQiVfqLZuD6DiD/+4MOY80viHd18FEegW
96DFnzvMjp5YcY7B9cqFrEaX+cQfOONVOHmZMj8o4SUgbcWfojlkkdG+ydjykufbS5u6SmByp6lc
WkoMJBvJP1fBxBecD/C1NzhyPH4/3JLp8g4PBvd29ysGoQs2Z0xBYNOWX5J/I+5eH6DauS6ap8GD
voLtOqn2wyfK2E1WR4g4JU55OJF1sxUssYp4e2P1Tr1ujFkWEnASUxVkP0weGCMQcdyZyFDKdnc7
pSuB1w7uUmy76dY0g0L3wFw70zF3l9Grj16WETiIsM/OzJU2Odx5tyiXrXwMVT0mwyY1NhM1amsv
f5ocbgBwkCbsO41rqkv8f2T3TPzqiwAmfxr1GTno+QkXOLCSFingh4l3oejAr/hPAFuqw7SDqoZF
ta2zVw1T+pQ+NHptQ0mLkCs+9Ci/kCfuTJ+VKWYtQsWd4cG10H8zQ5GQ4x6/Rtrb7I4TkMewgJ/V
qXZR0fQ2HkP1w/owXi5rpvnOTz+yzfCUHl91utMqp7nbN5PWJgc9BOPG4Gavt3crqKLbt/IBAD2d
33E6evlXE+gzzbvU9oTdo83DO9lbo92MPuRP+szbX1tN3Ud8XKlLgUkO0GwI5sDFQf9ntdd54NlB
NmObAJnsX6frG+Xh4MqaT7qJh9fPh5V7xGrBwKF9jC+GN43UACB6V30mGncLgOSUXripDbDpX96z
NV1I3GRWjCNrmAMZGXHJJ+U0cc63k3iISvuxlBZ6fFCiHmRirS6Ul0kRZHNjU70YC21FWtv3+HLW
Z3UoMfx07rjuoUkMuzVKEntvdok4kyZZxAZThlJjnt1ezYzMegLl7SPtOrO03U0aigReIX2KewAL
mD+pSwkLimOur4CHVKpEhjeBSrZceX0EUezhdXguzq8dUOzos/uCbJ3q0Fjo2+776jdRHnUzDZ3N
0SWhgF3feFI5IVc/fxIqJDGJDC4jYR3mDms0UPDDu3wP/uC2aHaUnfyqLjoPTDSz0/cCmRPyHDU2
e/vqq9v0+eMRCpKkYwFmekLNRGvf2qCDLEocAtDoCbETARDsRvcOWyptxYcAnoiQksfp7Bzz8rgs
shMx9/q+D9FSxJeA8B5GoKJlNKvWSrvXUk8a3luMlU6xtpgOP5s7ahnsnbYaT6Yzhrcsnzf6tvxu
B2qdHZpfrjTjKLElR+nlUC/H6H530g1LOz5Kxkf4u6eeaNAJibsJzqzt9C2FCutN+nycnBNU2GZL
xRg5e7yrSucKGJ7YxusDxVnrWOvqIM3wKkkwZPegmpmUZ+Pa4ZkSUhP9AMZSnqxXfjSelETU2zXQ
7pNyICe9zQOQIsn0BlAYvxEXIW9bhcf94JbfdA5omd3fnGYnrfvw/sXbdbIuTjI69o0U6b8ZNIRC
7dfJSSPLknZLg3h37ZdFy1Bava3oGXC1oI2g0MCPwPbYsv55nvnb3fHP3+cXBYs5juh7M8YZ8aZX
Zx2YkxVMPDlUf7Olmn8/OP37J/oFAbhR2VH35Br+7MNFmMUvpge36ZpvyRUdgPWivrRRO7989gwO
rvVSQ7H0z01it+B+SWjM6ohiD5cmO6f2i0UWJ1/yGvrrEV+Wl2/Ln8xMWFnYpbfL99Smv4o5N3OZ
MdqgtcG2I6YhyDfFLVa0hBQgTBUCt9YpQeA6Zxo2O9lVZo83SlLW8KxgiM99BCz/B+7yX2lz/18L
lyDObsqc+w+62j9ktehqv8o/h9v8zz/8k5aWS3YilGeUNagiU/Vfqa9oaamYotaXNBvCl62/aGlJ
iaZdhf/jzwln/ouYViaPQiTk8Cv/8r8S0/4dRkX+BTYhwi9Qpf1yzx2Nc5HfZLoDr6xND1fgbwX0
sbU5h/Lhf0JG/u9Yn/hqv97hf/5uv9x5mGjJ3Bz5bij1MSWHQtVieMcQ+SkbbsbQ/aczsv7jK/85
2eDHG/Ef3xCNMDsLCdNk9vx1TSTXO390SYfY1avnt4k9oCVgoAhw1Xs4hwzgkQ4U4SZ+C1FsyksJ
ZSjCySpoQ17s0NDlsuA2Eq+ryzNamyWLCdJXONobYxQSKD75UvB5dEvE5FP+Lgff+LtnCBcOl4JG
xNF/5A3k+nijG7EXZ8hCDoc6hG2yQp01bihLc6UwW86KleWOiLMYJHfWXrWRQfBkc5GILO0M5ZLp
qsFk8wXZzY94hSs9c+BV9IQBHZ3B1E2iChpXPAiRgfraS7XW7LvHEOMlThtPiXMDJu586XX2CcYc
XxyeMuZvFmcE3OL0/3q2JqS6qNjVyGuSf3lcygNxvQ/KeWlbczAHs0o1RVAe4+m4MCnfQ23aEdcJ
lDMsb7KrvV+OdvIuxzJdUrrN2jC7RIK3qBbD5UcnkS0fsOm5rcRZeA3aiaNEt331Pn07YqcnN03Z
F5PFFScU+8BoC2RWGwhZCq1kPhZh+nknaglQ5U0mTtK0eQmrtrrid0TYQOuTA3yXguI7m5LHwweQ
Z2lwv3otGifTSUxXc9IXqHjt68pEE6S1Tfje8DY8onsXlHg2WI7kaFRjjQk+wR3l8OeoGK2edVX3
EZYRpnDF3r8Y8h1tJtobFWCo2232uYt764JxXKnoIQFelsBQrr7sYsiwK65uu17LiLQYOQ+G0HFZ
DPLk+q8e89v6GF8dBmkvR1QykCOKuqX2pCV/v3jqv6brRzDBrjk4Kv2TRA4uq8TH+KKDKGXRccOO
e2s2EEr1vmegDo6vE3CIPlZQu2HZq5dJ+d0859tmWzAIj/bw3bpV2H8j0cnILkV1AC1JroUZjN8m
ksr3Qj90RkzuFVt2HptHr03eOe/53b1z+WFZuxKrJ8RrzJu4jhMoOM1/tPDq8TRftoRt1ZE1+LQQ
TRGJsZIxdkP+lN5daJ9OiKBAYW+fLKM4BTBon216RQcOrxRbFz+pn9PUm17Y110DtXTttBMfqefN
ncBFvyNz4stQgnhtHNl5uMO22KDjqkk5fQhN1ehRTdxdQ9jRDlWkvL6nPzIezE5EZeikQEHTJajT
0VY7suWUQK80Aw1rc1gkxZIIu7zjRIeX6+IK7EkWwsRmqVZ5TBkfHHXDjKp6qVZ28kCpycYT4R/4
EQgKpuQxE0glksVkjpBip1ycGyIRGwHEony+e4N/3om/cHlXkSbog2uxW+xaT/atRUt0V3h3qgiK
OxPoI0qp+67ZVAsc1l/gvBTHoZlCU+H2T+kOMJkhFaZQWhLBe3Um4bAonurVXQzpnuQ1C/npjKAO
b9aqCJp7QMBwumg8kC42Y25JH7UGrTkhvRwaFw1i1Vbv37umde6IWM+IWene8nUqvvyeVjySTm+y
GPNtA2zDsHW0EknvkrHrTDSCLcLGVdLPlknWPC+PsEVNS/wx0jz33gR3ftOjVUcmZhv+2HpNGlu/
z7OvdJyb69vDvc2wID/Cu93O6llJ7cD+AaS2PoNX7tJn4OyKuX5ePquoha5uJ9aYwqmfmbmeh4/+
w3rq5cTmMWZLoNKffAH8z3KJBdohZ7GtYouheSmhLOz9c8f+MwnEnqbHUNnplvIgGPsBgtniSl3L
EAk68/Y7WoYSVYIZxoovQQrdvXQLy8njAFXNJWSDaJ+r1DsvWTLqMqgKx+yDTPRwnRSErCOufl0Z
AwMho9Q9Z1dY1juPk7R2tEcetOOKwDq0PgUw1TDL632ClNZ853J5eKkMcb4u+yeiapx+x8OJFSL1
2rjfl+9lqKzJTiX9OnsZU8Cvxhu7A+kHEnSIe1k0YXEoP/LOPodtALsd0rA77Aor1Ob97rxJWGKV
ZbIir2c4EYMDa3+P5MMRJcF5fwnEnZYvcSRew4q2QSSycJXNoupmxgMpF4sLAjrAnfaljvUARZLl
yciC9KCWY5woLSEqX9diL0UUvc+KOewFQeSbojvc35RwmAP7vGtnLsKLixtX3Q5+C9R1i5R1Q11V
EzweH6wZYMV5UIeUDNJtz21D5I5k2ULn3M1peWZDdLEV8+GC0q/MebIlH5/CXb8Nj+Hl8SberuVx
zc3hjKuH+SY0lNcXGfXFZLMVSsPi6pn7ap5yg5jueZd8XVb5UxOffyRP99nN7njrslzzGr7blHJf
nSNDfcmdhAdxVnjdevySllN3yrlC5O4Dau/NF4Qg8yuE1BlLC/1nHXjBOejc/J18QJyb6OcxFNrj
AanMGyENLJep3bD4g6A+pXDl7YIOXMKIE8uGFwcbIuiH16BF8I8AXE2KfGvnfFyrgWG43Tuov4Zn
HUrYQMe2acoNIkaX22N0oBzg5qcHOALq3ucCuTgviJBFOg5RlX9T7Qfe8Fw0gcySdXVGyz+b3hlh
8SrxuXWg/zPXcq1AZzOvHd0xUc65wq1YLnCUUOmb7yzQ2Et0AyeZGS7ZxrujstEoqASgZZsvPKwG
JO1wS1KvOpmSkBPofXiZUC8ufd7Py3aMm11+tlvIfmM2Aiuny2bwNc2ZwPkPuItttRFBfxIL9cPW
O4ckp4oQR5P8/lDA7cqStlUgnh6afl8tO2LlF9nydgt4ixw5B6hVyEDWQaRcdPgCVsFj0AaG6V2y
2ESemfmJ5E4b72j6lbYy28PuCOveAQ9ZoPqvUCl+OiHk0EX4Lh3D+kldI9kFbU/eId/Ok3UZteZp
UkHY90GLUrClrTjMy1CmTtMXuo3kfbK7chwBkQ+qh87bpeIagAxthj15NXhP4MzhZTzOiQFKyX30
B54+zwi4ekCX1eTLeAegQsFCFDAx97b4fOh2EIAWNitiidzZw/XFQQYOdvAC+CYNXTx7TkgRGKEf
Lmr7eJqKYaznOfShOLeoiJPRVVFtkX+BjpOX4SfVgxkDjORYmU85ecO7wlzoqL7qkPGr35jPE+25
V2LVjGjuRj1pDymhaECDjhIYvEVKf+JLqPwfyOIWdRKYFJAuK8wLV3qzN02+K8xl0mmMMItBelGm
m4t6MNIPuYoVZMAdCMkaWYl9JeVA63geU3ntQ3yJuE4BuOaNlyegYfbtmebYkwUMcXvO9nq6uD1f
ueiFNajfw5tdLm63YDzb17E4ZLT0oEo5Vy55mOcV8Iynz4Y3GB0eMKgnHD3QyORfDS7eh8UdjfPU
G8TjGQ5ly29yRMsHSET+JfuSMYNH453JJwTuQ74hzYxASOvy6TMwtjPdDlf3+qEKfi+zaCx95g3J
O5I7iSw0FJXX+RHhHPmVqIu613/eqn4icP5jTifsSEW1MYFT/GVOv1RHdTSPg1hJ/mCFm1sIOhZU
eC8nuoP/6J+/4U/xyH98Q0JVkVGQU6vKv6xxyc0y76ywqPlJS0BJQV0t/o9xVxCs3BOIvhLaHGog
zO9H/czTSxwMcLHjs2aCdBQuDnVxjdL0oBV2/7tPJ37cf/p0vzB+dU/xYiHx6XS8Jxcg63KvvB9z
xg9AnSF4zOrXK8LRrykl8EyYZZBAkgMsMzKXtnYaDlA5ZJ3+8zEzVHFQfv1YGuTohG//Y9b96+57
za6mIlkaHwvLTDcXqrF0d5ybiP884HTCXOCHwMxh8tMP89lEhQKByhoVAk6Hw3YyE/aDguBucmJt
7VsYtHYwabPirUJmGGO9tApiNTxKV4R+7Bpx62s2Mr7hWYMLo60aZX+y7e9v6YCG8Phmqcw/J+M2
06FFsMNcgOCzjUSTmxDWGq+QYn3BSvT2UImW9crKryjTPjMRD0xsSaiU0YjlogZ3pobetCdfNKRS
ogyxwRsIiXDv0tbgVHBzkDyXeR/LRADskP+nDqlwAa4inItBu27Pfj94dwDQaazTlxshZl3DbFwW
ktOuJtIM78YZwQCTMdlNK765C6FQv/P0p/T0R2iB6q0JkxFWBhufR4i8Y1GI/n6MeRuMXvoB/SA/
NQsR+2MTSdhSVwqVFiHQnL6QBG7i4StmkhznoHqIMrAVGGEPccTAgJCFbnlHQX8o4+dQHPH62aHU
HJwHm6M9CSzHAOQ+9BCEuC1W2FmxU+iNr2cRMaHWwnCSYTb6UlxEvblKoZJzHj4ZDSVM9hRCV/ME
+F5zrW0+oDXN5xLeAP+ch+D2JAHLVRdcFwj2D3m94YWQThcVivMEL4QJsduHVs3/3CJEwOhatIHq
aMalJc89k7/B+kJEJ8L9zk00F3ncgV+QJKBHOJ+jZP8I8rnmko403curx+zC+CN2TmWPZ8Byr36L
WrfeiNWllAlP9KnXPs/aQHInnzgIJx81ykUVaQd84zWcbqoZL+MEY8cavtMtw5vXrHlHuVB7TgGn
soF5PX89kFtO/FELj02s4uB+FxyOUBveoWeUUCgJZUjW1J4iw8A/smCgQpXHUEuMns6PRMYx1OWZ
14Q82ud6dYmUgPFGzhe3cp4+ybOmtlPuC7l1p/o2u/j1SSBF14iejoyrDmJJMeYtOFLBtO4qkH1b
jghyf5I14KDA2Zn3w3KXN373mYRnvjt2XkhzrttIOqkw6TSrECdmN+qs4SMi1YbWGtbdTNrCyR19
NkDLQaCEhTsLjn75LAECe9ddHaMqCWrdr8N0Vfs6F8YHdobjMzjH1JnG7ZwdeQJpwa7yInT5aHW+
9KMr427o1xkoF/OwBmYk968lTgob2+wESnmnvFhPCEv6iZuQ1YUL/mv8REeztth5Rl8vZpfzobjP
KAs4X17gjZq3aaD73U6Q+uZtdm5jdIri0NMYxO7wI1xm6pYWiseHSDZ96ZtoC4ZUs2n0Y0RjWV7K
/AD24zlLsdzY0Ns5TPnPA2E6q1bnLxTE4TUR/gr5NIUWlsmid5pTsqufkKFtWBG8y4KXK7JTYBU3
BQ03fbIXA2yfPkelfcnwIMpehsfHoGl7WcP9H/mfc5W5+n+UrFZkMU1JDkLyG7JY0qSJSUJFyYgN
V7PAgxvr+6nlTl4L+ZShA+pZr0Cc3JuO7mZGPvZntlcGwrjtKdRXMW/mwoOQbnocx+NMXpHVSfCq
M8yk/TgTJGINZC+01BeHS7DlhhXXFnp3L9kJ2WZULT8pp6IlVSijw/xkMahDrOHa4D1InhxXWSBa
BFGUcmec7W8hGGbLi8Rf1L/vC5K7EQrwAuv8yQfV4xjsD8etaqNYgoI+SSSHCzunEmQnlANpD0cX
5fkqlhISR0NLQX993SFF+Kq8dN+f9O8pwytFjqXbbsbQdEC1qrA8u30IVedN4/wdZYWw4u4g/Bn7
EW6RhB2OG2M1gl1kq/r8cRmiIyPirF6MmZup4oWZf3ZLBOY1Q1N4FnIlhjeNAhvGRDTUH/dXdLcn
5FG/wSaVv3vFa4QxawwhQLA/mRQf79usTChSm/wvpo9EItkP/IZ3HIo0sgXkb+GI7xfqvPTrKVkP
l/dHNy/26IdJSFhm7j0QdrbL/LeQ8C9lkn/ILP/8aX6RdVrW9Wga5x/xk6XxGrWFMUhy0pNOAIYV
dMsuMP6gsv6/pnB0wfz9A4HzE4xiQ+CQEv5VjH8mcX7+6b8pHMgZIk1+WAQyR6x/UzgkpfBXCfa1
9H/VDvyrkcAgRIUgFOuntI/SXy6pfzUSGP9bVJijJbUIoCPXSf9vKJy/uzb5arQ8IqImLvE/YpGJ
Mkv7Ad+EACzyd311xCiGuWpeuuoM4O7jjoywcqU3jCWsikNY7O7c/b+T5P0aeyaE3AapmYQPkfcp
jslf502ZovpMEsnG1o/Junm7z84nQfWz9ds1nurf8Lh/p6/+yzf8hU2i40S5DCnfEPMo8SD5hpmC
BCtUq7vuoOyZlKz3zpNYS5QDLnxiO5POFjP66U+Xzd+wTJNfE07/40f/ZSEqoesU/cInEQtRhlk7
iYvgPtOXBCmh0cptyliQAj3cfiNGpipoFnjFV8kM9rnGdduFMA0RAtWYDQXnpDorUM7lHnnG2OOm
mIVSvz1Z73hDTzW8exmRKBC28zv0tRnpyAiTaHCP9v0LBcGPByR3l1Mb+wJDJ9t63C6r1TCrvMc7
9pDFcYs3Qnipcxa2K9YJjNqAKswfQmCYuRTd7IZDHfCeiwkqCOQXxU8+bk+TVxIJal7TVgTCQVwH
zhNA/N9RXn9nCfjLif3l+SbXxajkKodTC5LtKNy0TwIjKz4x0PzmIuIu+Rt9N5nrsqXgPVAFT/jX
63Y4dvpFunD/dL61qqFqhGn8iPhOC0YPNTXGUsACi8WgB5UtHGgNRlCnenv0QfmF8R994/T5kdr3
zxJ93O76VKHKxVfLXpUGsAoLI5zG5iJ9Mz1iJuAJPX4mXN3cEq44g/dPkWLEcohnOirbyGQtLMi6
2KuoPZluguQg+yr+C2H/cKV0CWSMPlmcwtsXw81heiJo2pi8QOOfYV0cdYyTj/RNO1GPFKhOSlKA
FMr4DV11pVp2826hCAAfRHnpavHxW8cPiorRZalQrY8282jyGpcQVNXoXioohnh6EArfDg8f4krS
Yxip74EA+Ccug5k8oRnj86E5ElDnF5WL5PDETZyBlCJUI2B68UD+mVu7Kzp4lIgdyvZvvfVyzLak
YlQuLZz4A3Vs9jB6OBHfy/fRxc+Vg7s6IWK/x4qkeYDchkq3ncBq9JcjikOL0jpoKueM5/DL+D7a
FugIMYA6F0vi1m/XCH1XDo3mjKl9fkOlBD+jLECjW4wt17gqNokrb6cMeiQ/fKmWU+ys1/xHeolm
3DQdaSZFU+/mXt8vRC685BBWHLRj0G9FD0EeCnUpHPJ68kGwE/CRSbDBsLz4Fc8jsa3tGuw3N1f2
rJn2PY4OiR6oJOFE1NDaTr+EaTlzpOW47N+BqY9+xEy/lChf4Dosmdr2XFdXQoQx46VznSI6vJTi
a7CEyAGtIRmnLd0xgfCIBSu1bIRd3ad0YkHodsfnSxqQVK+hZTPcgqwjI0yTYKJ8l/nbdHCxmA1A
41QNsD9eXA2AosOn9yDtYF03C0uIWAsGZdZXQalxmehhCSFGfgt0UsRUt2P3Gj3yHR5r5Kcc7L0J
1cDoZ9njpnwZkIbdyYxf5UUwJRnikx1MLSixYGhz29xtXo3v1i7fhpMeF+sp5mk23QzbtAM5T0LE
Wn1tdp1mM0KJ4Ie+JF4AzbtNksEAm8UsdrHv+ySUDgOiwnSeQOSzohv4fr28WNLGZSA/5CBDvXzw
Vx7E6pF5DFKEK10gNbovwaaj1cRi6HCkiOIdv9MYrgQlObfxQ17eP6UP870eZ1e4cRzviW0qvGAN
uskd0kO4h6mNjXi8HyCabp93CebS7jHMUaGHqJHN6mhzZM4IUcv125SYB4cHO2Y5/8qTv50BxaAD
veFrDSb0CdjqyeQ1BniCD+J26JeCzzZwXVydjx6NPZ0UXzrpPzdEsDcbWSe3/kDUQzW7wmir32e2
aNPpikDBAgbsIXSTjhZJy5xaBLt7T5yRUs9Z+Za8GFMHWeJ1327zPX8Pp6KKd7qP0Aherg4azsdl
0+ceZvAJJvrz1uLfF4SaeBbiO8Zxij6OlORi9bVNOLYBHjznuDRfMM8W/MnX49AdjK3w9L7f36vR
vyEt6W1jdLBbVntM1wT0S64yDUCY20n0QDoMVXl5eFdSt4rghidtlS7Pz8N6uu+w+qGZPi/vfKhq
K5seDHUDSvJ0trj/IE+rd6EOJ/4xaW2ZZJjCz7bHHw7C6O103swa744sl2ctq3ORRCha2cJx6E3v
yAvBbwZPwbRj2SloEEYt7rSAH0OjG4mXj/o9IJl8Zk/Hd424E6gcLGcCEKbN9Ul42WaIub8NhWBd
h214fL1rqxwDQO8quqt98d7Qvm9mwNnmCaz6oOI3VNaKW5vRGYHolE5h6kvFw5VbCgGBQJwQNKS2
fHaxSUNDaeuG6cFAE/hZvg5wj/ybzL58AOloX8X2HAm6Faj5SHgDeRsv5EgRrERhK9XL6KjB2loX
OvxwO8FJK8i/9jhXEOjiRJnowgEtk6XDt/+G15TXydTpJRsLkZx42mv1NWy5JjUHnxKvyBI4+/YN
edxenTNQ2cQuJz/uHHVW3xwFPEexxQ5vcoMJjQ/59q/Coi/s4ZdlNss8lKrRBJbLPUZHH8oakn60
dYA8YAhGGcEvCF8EtHWKIpi1lCw60J2lHE1SwDSaqtxkAfSHEHfKfqyiCRn8FL8+1Vqk111dNXOy
G2Ar0k13YL4BBGUgEoXyAc2j4j86xJiEZfAVKq9OfG4o+inMx/KC/he9ujLPcHsyU0+CCR7eB9f7
6k6MTXqoz84D1KQKCXo5r2TeWnTffFq783r4lnZKUO7Bqe7uxAX1Zfwrcm8snYGCKx51InNiKgw6
F5GKG1x7x1Sd8YVs035NAXzn3mm8KoHSeImj73cmz8hHyQ3iGDb71KSwcTnhtlBs4CZu5PoO27Jo
GCmRSjz3cBIP9A9OW7j3wVUea4TMJjlvlS0J9Dm7wx0LMIfNVVgqvszoseR4Ep4RljFhHM/6G9kf
EtHdwz3WbhHAMg3FDldhyVk++xUvfMs/mp5iEYj6XMwGh/wevBXdxwtyGNUnBJ13QY+fQnPGhQGR
OfvgMiWZ5rrog0cXCea93derhpib4ou0I49esctJ3x4jjT5iW/6Y8FrZHENzlxMe99zzskd3Q3Jz
HnCkkYMolUP1BfWx+3Lwr/eQBz5x3emN4mnxBupeJD/dXBb1y/lmGx/o5oWmTQi7xM3iFotxcQu7
+BqYm2bbvz0IQuJH+6gJYSpQ0UCzAqRwDVqzLEYLPd2nz/WzhUBd2ybHRYPH6OqU1h7z60dKLgba
cgDDJiQ85/LaxG2KmU1+V1HGkxPyqTxi+i3JndJP+U+cAvkKZ9dacmFk3nkaDzCj0UgHin2PuRNV
JAhQOMBd2dORYDwv32MU5HaYEr8Ejv8QWQDp9MXihFy7QGnCqicufVZWsV6G1mN7Lh3jRE7NBHvM
ncEK93JJ7BPKJ6jl6cBIohGSMX2B9cpU9/52/8KWfbZpcymw59AFzjO6nJGBxGNOYRg49LzSUPIr
PvogWTtcLB8TOCOJRTUj7mBeafqcEwL8Nf48pgT62Do3bXFMYjqpQX1QOt2YNmWP0B7kMZS8t0bc
THnqA8h6/VlIS+5wqN86IZ6MKh+3kOwFn69yPpADPyTokHlAcx3cEu4Ypm+f5/GYeCbU1/HAfWxA
N17EfLzUoQovEO9TQU7WLiqvwXDvPRyxf724fRnVF8JrbY1308S554FBTgVE5xkRl7TvQMLJ36Mv
4eVM1xosCZAs0Rn9vElmpMDc4Z2QW8EbYwf0QDNlw7MwAEx95CPc2pmF9EZxBf7GeRKWbnhzskQw
aaMGSGfKC+D4ecfcU1C5S+qNGM1BEC8Bkbqie64MznGy6p4FCS6p9n2lIfAD3BkpqUWmd8ihp0vn
8ZStGIshOm7+9VuhDOnHUQO+OKEXLgnb3hUSclgOdG/EfcDxlMgkKqdcCu4BZQmkreQcDzhw+GOi
O+DKcl8+mUCX2+r7tgRq55QIGNkuTo9Vh8KflzbzMUlRuwfUVbnNTBqRHcbqs30Fqkz2hKZooYZR
/YAUpMMIlP5MuheM1drMen286nHlZ25zEB+egwQerXrKDG49hqc8LouVEbULEWmgsGBqYeGy2TRA
hrlNiilZfNMl9zgka0UJoLk0dsNODvvQRJFA+18snyyUgYtqJo4MHz2NaN97ONeoBO68zqRwpAk3
uHjwvLxa+NEYpDqnWA1hdkDsQyrIURDxbNYArQ7jkzvYvA/kmf6qLfJ3oYsl3xrhAarLGKddiDnD
y7+bnxhQKtXd2pXWFLu/sRu2UfVM/uoN+YO6L3iR7zA+CbM12paSCCxqp11ircCmxVLGp0fXAqWc
i4S8NfH3PC98yrV3IkBhPBiMEjgtdQSmCBrm0LugwLiBzaWg3Akpo69+SwDrrOB+WF4WesQ1QqbC
+sxqDtueByX5tOSDSE6P4gSVyQ6uOZggu7jhjqFimwUgNlCFjXOh/MGMtWkvS0bx45Yk732qs1Ou
M2t/bbhhp+tmrnr3em5EymbosIVEMlc8jSKI/vC/kpPy2AI5RCVCzIldvIng2T6NVQq9N7iK0axJ
2DPIYRqD2ojlbp6EuUe+v8G+TVY0/hlLXaVqJEEkP0LNJ6v+iFcjcQpCZWQXmtDgcJUbCQx4epgo
s55xm3OKMLfyi/MqHTyxLGYHoXbhgkMMIdVPSml3+QzYhKcaTyrcWymvEree50uEiqwQ2VpRw4YY
4TtRZcJUa2Gg2msvE6+OwcXXXcNTmWsNvB0/kdPi9hpX2FEIguXORWqDPsVvwgY6Zs+ZpE9JittA
uM+aAyRn+jVUEHF2/kLm09WIc5IYJ85jzVhm7akOA3u3oC3dNNbXfB9j/yAmBs2xg7ELmUTtN/vj
h/hxjAgrN9tq/XQmoFJ4zpw75o/BaedjOPLTgeZjDFafqNPMUOEgTyUUdCYzxyIdRdcFCToezJkA
puWg4Lo252XMdATFymVDrFxqozI176RkuiU9WuQ1CisZRKJfA3VIvCjAh9S1FCXf7Vu2MlwTNEk8
UpheBUcB2fnCZpWfsCGIrGQK5NYct9iKqOpGnAjhbC4xttHawOO142f8DRYn/42IGDiHZgl8JBON
4sRf4Jxakvr6BpyjBcbLbc85T75rw8MIQ//8gZg4jHoiWVK3y6jYJohKWMngD64xBHWov1R0LvEc
y04CpiHox79uyHwE6lCw4WkMtRaRZuaChS2cOlmsEyD3Ye5uEd4z7z7LtirKQ6S7LJhf5xW8nCaE
4pSzBRJmJjSF/EpNDHA9a+0LEVseOxfxMgajsaBrZGzKdbKozPAGxTP1SUyavlzXUxyGstNthhSJ
x+/6YtS/oTfAj6emoqocNevnz/9Eb6iVedGbmyzwS9IrfdqM0A350srgaE2RexYxYvI3sEgxuXMD
i9AioRlXeVYZMTUb59njiee1HvOM5Yn2m3P6u4/3yyktR/nSSVeWJWt3+RTyZWsLFBEIs5jIexOl
rpPflXj8jez+L4dEoIZ/OiRT7abp5pVDQt0mz22Cst8uuw7Jrb4gEe7/kHcmSY4j2ZbdSm0AIUQP
iHypAUGCYN9YR7MJxRo39H2Phf0N1MbqqEeGpLulZ7hkzaoqByEZ4W5GggRUn75377kgfLp9toqf
fnOl4kq+aDZ+etUvvUjVmNI4GLnS3inWaMnXKT1hwFtet+mWpIJ9t9wLaNBvHhvll5cL7JfYJQgX
xldJj1mrvdEj9lmMG+Mh2nXXfjmi2TZdDtMlBD2O03MmCFdgWIprvio2g3N1GXhoSBhp5xQ9v5XV
/PotmbIqM3oBlvxlnjCUodKSe6FgcUgPgUOr7qIskxOaMk6PGC7XxrHdARHaJA8UhNQUQoRF42A9
/eZe+D5B+Zdvxf7nO/kyaLgFNuHmUPFxtcvudA9bwFEhZXPYxvQKrVBbzB4FHANX6ybfK7rTMSpe
YMV0+nf9k64G8LnxPV9bLmUXAI4PxMBLaS1RIpSuAM8wJATII8C6wGHn6jpk0Gvtyzuh5vrNHSbE
SH93LV9GFdYUEN8ZaOIOC+4R+3AeKd7svc0+FzMF/82r/fLJ/eGT+9LJT/OmylXxyQmXjSijoFiK
CsBcjTu4MCguRMnxmxcVD8nXSxQ3MvEzzNaI/f750c2ImPSjjEc3ucaP0nv13FLh+g4tFOlAh3sl
PczQ1sNcCKjjEu1O/c39ojFm/Ns38OV+iVspuAVk6y6UF1HQRs8K0MyPALEnBz1aIqiCry0Igxh2
5Ll4iz6Dx8kBS3CcvY+L3B0erPfOgNsqvKoe5zPsl+IIwOhKXhcPvzNJfd8R/+7z+nJLZIVOMmcp
3u6qW/Q0XTzzOsMr+1icGHA/NMf0Mu7rb7b7vblE189c5lsqPb5OQ3EL9EXGAsBovLOu0YFjo3aq
8E0pV2OHrEc9c0mAOdXz7Iq1yCs1z8wdOhEG9tQepAmkgfvmIcodX10zXcC7Sj5JWG+ti4YKXRx0
/v72UBTx/X+9XvDrioz4DUvY14GPURVZKvPfFxqC54DlveroVg0U8c3OOA+72QNdW9qE1RrTAu3O
SgEO59A+VyFlwlan/06t+ilADW7+SkcPn9EuOImawG4YADIdCdZAB/YBDDF4GPMW1RJCFOHp1/bB
vtkLt5h4IsAMbJDV6W64mdxQBIA7EYBf3QupLRrWsx27z6JDvSewr9Fd6glBnrYecGbRQXPQ4XCi
Zyfc3Y7hDsQs/70B6K/iZ88fqi3dst0kehO5022JKFqKYkQIt0VCxchZAj/RFiwirnXBIqSH+lB4
6V4/VEcxesxp4FGr3Pe7/ig4EgEgZtCGTnEm2QLFqkJge4j9ugPuCjsAKr04oAFEWlpXUW5KOt2u
nK5D78pUxrd3RByD5+9ByxFriKzQ96wPiEI14m9gxmDBOTtANfguyOH9Jcv0ZCJcS9f+OnuF5Eqj
In+muwocxWXQc24jJ3qRON14wW4G1Iah0TK+Y4ntYJVRXf52aTF/Iao0+Z9FtB6VkvJ9GP9DWVCZ
YRPWowK1nNlTIbpfGqwh5hE+wsBJRG7Q8/v06S5SEA9uKt9TXjIzGYYtw0SGOvCMFslzcE8rz6VX
OsJJadbMczyJ85z9TvkFEJsJwQ1jQtUx9Vm2oRh7FR85bhmmjx5t7AWt+Ak8IntyJxrHHZGOc3pP
cSmoAIcucvCq7ArWlUZsP0usW4tyISo3k25Yvyw62AW1jyZA51Q1jTA+skN0sGh/e/pKSGmho2AC
NyhYaVSy1aNUBxfEHKKiBdK6MfdE5PETKEWHne51Wxia+DUa7qWWQfS4jg6Q/vmGV9JmtgX7wkpG
04a+JuZ+hTYO4Ehki5yNcGZxpg1XwUV+VTk7USaHS/SBzCrSd/W1OWPQArGNz79hPLioaWCyJuTk
J2hU2fRxtEUND6VZ/P0yYf5qESc0Ak0F37ZMJujPuwi5mr7emwar4jngnG3PBQ9LuQDtCvb2ncVR
IH2J9yO0JgqOvHOnj+46w74ghlPpBX8HoBrQxBwtnpmmRG/GnXBoW0zYv0VPEhZ3UERvFFZ0usZn
6Paoa2miPJVvs7fsUF0KJ7wDlImuW34MrxUCXOHCVECLymfAODx7wTL9Tfmp/urs9MM1q+Iz+eHu
LrNwqvuSa8bhyLnYgu/j4I/BioL6jn9ZiuVHHPSHZf2hnMYXuGev4wEDzYNxZ1/MB93f+8+3N1Zw
ZGlmuJr636zemlDb/MvqjfNZITJXn8Ek+vK9tPoAQiBjgi20FsLNa6ySU79E9nLGUXkxVopzRPmy
y3ZMoc/NqTimHNg6z790rKKYrvbpa7gFa0x/ntoNJesByMk6fgzfGM/eRyttZWy6o5BY1HN1K19N
13zG/bpQXQAh/adQl+nUDS/Bw+21IGrmo35iNpUdxfi3BjoGuPsxcaVDsm69dIvL/6gs6fuSxAz/
GkffYcZwgNzNTXECdFMwBIDFJ0xyKg6KfbPNdFKcwdgIwJr4p77tWFtTT3RH8NuhjNXm+gULX329
cSYleOGOOfSDmMXLHCzt5XvvYldbDQhKmMQV9NpKXI3fYRoQYo9QgRf6hj9hNkEzW4dNzwgT+a4D
7mdRPDIIemUS6bI705+A6INhIXvkPTwJj4egj4cr44g2GNL0N1Zver4jsu9zcId+IN5raCifAJxg
I8HYuY/ckGwkad++j4KGBkweFAeTRjRJFXsVoyjIj644G7PKO1QR7PlnPXLmt10XwJI2XzpUgriS
kXhzmL6rCBt9UVwmPQtpHYNUZmUqOAAicZxtv6ODhw0QVLdjhANom62yR15Jhg8tuNu36gVLEA3P
hiso70UvI0VZ8ijerLo0z9VBhqbnH6tomT7q79I6pc+XPmnJEiNysq7uhXyStrYHqRQsUI+MUXwi
0zuCDEx0r1QHAIcWYvr1yijZ4JGhGy7CH5D4N66I4Ih2wb29o6FEa8RyojV9FxSpQkoseoqjh95i
gvgeH9A2viUvygSgoW0c+dWmZACYchUNMGs7MSZCJTDH3bn0n0WpeO3KufwpWDPRNyTPOdAz1g9U
o/X31lmDAZx0vRwlJWqPx+z1hsT0XQN5UpR0E3MPIcY82FgXmlAf+CYh8M8AKvKZHtS77mqtQH8K
COHfr7Lqrw68SHJMFbyiRrSY+PMfVpyYDMqmS3malX2OOGQn77R9srY90WAkttAVYnppa6xCz3wi
18CcM0oT0T2Zx9Do7O+B8wm6KhVBQNeudJQtuz+BOOlvMKXfl/uvRaMl68bM0DmhK19BCWpwM3Kl
vXEavSPEmZMa+qBNB/3LqbGpXtSD/3K7L/EPkD9vntmbTwNlnlXdCa4BXoezf8z/xGr8W5zCL88Z
P76nL+cMwwqHuu6YwzfCoE3vGcdYge9fVHvKHUNpJGSCUqQds+1wL6ZgBmXA7b6Gb4tj78qcAHBh
i6aZsG36/v7d7EV/Tv4PzmNkXxJEi1OIICbji3tnSmR7ygvepsiVmejcULO4EY6d0BnFGmOu+jWj
iu4hovcVbH53jym/qNl+en1xJP7hHuuIPg6KmtdXRriVMix0LMvncNltiRdQEFv7NBG6c+BFDAhE
8/+3x+BftDJ+egdfTqTRzJaMqfr+RQX3Qm0Crp/9X1vgYXGw3i3Fbm6Zv3285F88Xj+98Jc7JOur
NM7EpYtlyUeCpCyzuxzvKRafF9hEi2QTXxnl/O6Kf/Vc//TCX86UaXfrVLPkhYtrtTNdYiT8Zb4v
F+omXg0erl6hWJoRZULKzUmVOZ8L/ZKoUKtPpp02ewQ1EaMZ1EDGJa63VIZ7/8Ioi3Xz+xr0/7S0
WTH5Jv9O2vz2+qOc+ftf/0vOrP4BEhiZI6CamUVfjcfln0QaRYTassAJJMxPRBrzDx5ehUhIgx8x
ZNGN+6ecmUY7FGdTJisSV6D6n8iZfyVupxNNBx/apKH9S9uvaowh8UeJ4f/6RlTBBOw15sYhQgRM
V0d34luIb+OHT+f05zL+EyfG+oUIlFcVuWxcA9ODL0/oqNTTEOTsQ7q97+jWtR+3h7h9YI4Z4P8v
0TsyCjes/BC2l0rZ6R1RgMVeyQ5lfjCfY/JCthjq9gI9C7kEnFP+OG5uD/JJBL1lz5NLgFX4ObuM
QNcgPwmKA+3087QeNzT8+nnlqsFFYidL78A/yUxSL826Ya3chR5Oi8cK5QTzuzXGGnt+QcLzpO4C
zFbKKkp2MVMiq33zwZ7YqsNWICAp1hpCBZqH+JBiTkbUelvTNIVOCS41H1/EKoTweMtBP380qnn8
yEY7V76NB+KBgPNCC3ANMhfRaQxeai7LB9QberWHlIE1yaJbOC3KCurEMo/WGn2EdpfcYwks9/6T
PgdM8z2iC/WP5uxtBizZWnfjDT5rEoBQ0cCxGTxG77A3qa8rWgL5Pm6PnGEDUlbepsuNeW8AC7R9
xCgCocO/JGu6Lo/FPS7jdeZhRcoX9EBQyd0WSIgU97aO3mhPNx7JFTIm4W4NRhBBmGvCcYfDIMi+
5gDYz0shpaQufj30UW/DBfM7cxooZ+vOcgrG/OrdTboUxp5orA5e+nc5421lfSP/5JqsSQWeqff9
a3anfeKYgwSANq9fMRQFr9M8UQ6kObR8UdQWoDHE6SPfE0iivw9Ey8/V1unP0PjIrjwl61Lwne3d
bRlALCjfmL0LKOclfYKbi+kKmgYCB4ZywWIkxcPYGM7ISs43uMp7p32NtyRCEt+8k4QhTmjMNIcU
wRJUQUQBcMP5N+7LPaSTF84Xu+/TG7AdBepj7ic6AgkUAoRum4wzUw5lZx5ieVyrCaRkUgcPlNw4
DO/NfQ96WYy+dLBNO1yFLgZjAKXA705QEhlVo5tT3lUU4uo8knakRuJv0u7RH6FDDOWdeUEtsa+R
4NP526Uv2rN/Vj6kC60jkC7AH5CoMpengXMDo39ztVPENGwvCjvIfUyC47WNTF45GvcAQYSe0Vh3
W58P6R4xzK2fZ0+ovThAVwto1BwT6FRwfKD5gdU888IH9ULcF63Iax7Nc5gQzwqQWYjalxm+vTu5
YIynI0fa55Kn43FLryGvjLoqecsUhnXmQ0GlSe2ZP1fS0pAXE949ssIWIAWK2h0tzwaxna0SHn3Q
kQH3Vb+YuFXBRdhokD35dtLwG0KW0pbILDnUpGJ677TfJHSbDJ2fUtx79Ecy6vV02fG2o7XIip9c
UUEy1bWjU5rt9fI1UI5TukmTnYQyQnUMyY1vmwmJ6QVrFIqScbrrrGutnHptlzVE7dBWmr0oxXM4
CKoDSk+Z/I11pp0NIlJQ9gSI22GjalvLxSh91XYh+jUwJiw+pRcgUElWJlFbp7DxMsMdEeZysIEe
gRbVANExlwAQwH5BMWvNw2KhmssIJ27OCcx/RoeQMOJHcQqHHIOKhAtsaQeUezj5eiKaBAMC/XFj
7Cz8o5mnDqBZT027t+ujBujRRKDlTsgLTbfCpQaPWsYHq14qpE8m/gbUkdf/HwoCqtp/XxDM8+w1
rL79XBPwE3/VBGQ3Y1Rihxccutl3s9JfNYH1h6ZgjqADRuw942EKj78sTsofzOZAk+mQ7aB22Wyq
f9UEyh8zBZqcrRiE1+M+/88sTqYo0X84fWn8blh3iqoopFEb5vcS/4cSvtA0qZL0lMfOZ/Q4qziz
qi1txMhnRdXxOtPFm5cDqTTc49vaGmynbGlMWJZ6V5qonJuwIoYQnSaacLl7JY8eKQjdRz/YtUE2
t7DhmL21MLT3sk0WckU7PgyvcUTfLdKgRzOV6LHRKJNbqYGj1MO5N6QHU44uDUiOogCH40ebqbBW
FYLT27Cd0F1qbYE0TTlP5atWhusw6dwBQU1lSyuQznYQOWasrxU9QN8SkMtTiWZEAs4sq2h80HJs
1eSzyg1Eo+PQbWrtVi/aItokA8Iw6U6FcRG2IXI3MnOIUo0MXMFFseqU3s0oWRT/oSHMLIzjbS8r
Tj9DNss1yepqZgKCQ8Sl+dnO6ErmOCNiM7t282gfti3icoBNI6yATD7dZuFiHOlgS6+DLHobLYl3
PYpqlQXbxMLcZOc0Q1+tPhakV5lsf7X8rvezQ5+V7Ke4DSa9eFQkDK1KyuduW+2xsESAkK6fMoJv
gn66+Cb2T1VlJhRnC7vXDo0qryatARTTx8t2Mol4RPyT3Gt2dg5JYmNIvsvDbFy0I5NgxUQqFF5N
9CdVTSrzOD6HUfMEaWqV5D6jF6JiVfWzDTe1RXPJ8o1VPl5vhmBEVV4DmnWI7Y2BStDCr9/24zKk
ET1DqmdWxLw2pbVMZ/UMKw2x2rjKVUEItqRVMMG270lXnpAoEiiTDd1WKuu5j862V6qlH/VH2x+A
toebEsyxhjunKcdLoMMVsBCCT7S/B7DACJhHw9pFfJXFEO7i7naq4wcroDkn5VujwPlkUcvE8Wdr
lfbC53sHE1PQxO8cWTqZJkTApHwvgtkJ6IPIK6xWvRTurLrBAFTCpa7uZsHtOlYdI/KkReGFhDG2
UGNXPtwVea0PwXb0x/PNL1b6oOA1H+6JsaTbNUxwmWfaaiapSy3gKouExFUlHD/VoATKN+mEmCTZ
pfdHJ7wdWpQ9E9/8jQmF30dLeWheZbu95olB56ken2y/eDe6cWdSNBW3rVS/WNiDZJVyULpGpk4+
L2o1JbtX7ejbLYNnPdXFPC+VD8tHPDVgBBnrl7GCX90P9TUItcSLfMJu6qT9lLrpKbPSq5EYJzPg
q/It++kWIQr0h4AkrRoJbymzmWdpemdJ0/1MSpc/LK2/Ok38arESEFvNwC2s2F96Wn4vq7k5VKSs
K8+3kGjbEMFQ8ucm9e+bP794EU5iCq/B6vwvx6Rc7iotKHiRACdXnhMb1j/+/WUo4szzddHlMMim
YGB5ZiXnz39YdKfEt2qjg4Skm8o5MqT9MEQHvdR30QSiSbeXCaydOrDX1YhaTavsSzXkj3Yj7B9Z
/GpmglFsC8fOoM7DRPdGyf7QCwbakplvsqT4VEfpz8/+PzrM78P3Kq/zz+a/xI+958VYhX7Q/M//
+unf/m8D0io605i/2eGrsGH0GL/+j02bIb5r/9d/v1bZz10A8Rv+2vG1P8RhXmarJ0LjT3vyXzu+
9gdOd0I1VFCcsxnTr3/u+NYfpmbrlmC4qv/4o792fOsPdWbgZ6ZDYKhiOvqfdAH+lOn9cPNROTDG
4SVs27RpX3wdtI5lnWQ9neGFLnMCuiHJtw+92MQBgV0HF6tMJA8regVzo9wFEarZcntLDrJxrKxN
XJO8XOF7MZ8M/a6sHvxgkxSbmfRpMjG0AGrV8lUhETyGcNABUZXfTO3YG6fIrvCl9eAt3lv7scDC
g9qpJ5o7QNzHaCa0F4M9zYfhMSZuVrtBY9PWlcp5L1rp3bd0eB7B2I2t7iQRSwy9qlJ5iqxDEm1k
fRNKl3bcTPa5au7k6BiBiypjHCAjMw0sIXJ2tRb6kojWDCA5ZiaycppVquxalJe20zBt7Lw+3+Xf
wm85rDpkYEcMSrhQMPzsIdO+wJhrOD3TTytmC3nawbKJ3HVwLPWFIc21fv4OH5TfzJmnhGev7sMV
RoZmgdNn4hc9aJKHcD/ELBJwyBIRv+Zj3W9u4v/JWwqJeaHv86lGOQFYwkL1XPheYzCtsrAbWMfB
aaEZwQ0trMgJesVp8m9tfdbMtz6gdreIbsQAoPkrI3mpx0NpJfCyOFHMVCcqh8XsWeuVJ/MQN4ij
4dLfdA5eGerNgqXd8WPMSBNZd5l3Q3VQ2VtDaEixZVnxW1ARqv5SSrFzwz9Vli82FA4m3VlK1QFK
VJk9RuSExPtYYpZZIZqXpWVjHXT7LsSaUbS7fEJSWzMDKbnXeuJzLHzXbOOG/wATstUuZfySSU8z
+5hwhMyaU44ApKNyYVDacVZX7UVGF2e2yZAv0OyMdu14pwO8qRcFqid2c/If0TDc6rXBuKbd6Pmh
vBo0gCG5XYUeLJRW0bJDYF6RWqodi/xi+c9JdCr8b5ZFshJ+WaIkpe2t40tkaD+EH7NikXDD2fqd
dHs06RugV9ZIrAwWEUkKrbEvsjedeElzX/CUhHdyzxDofooPvr62LcCZyOXIkeL4hYEzXamhhAfu
hBcy0d/t20ZJGeXjpC8RtV0r7dKS0kd6RL5QYfSGp745cWYbt6iLFTiz6Rv1W3ZNP3F7RtjWgaiA
9kPer61KeJzoSq1zLz2PE3wfLwFMSGAGdTaTr2XOo7PMwf249Sp+xYLLHC1NNhVSlrsZTTb7VGeP
VvMQVGtb2hT9Xc+Rf1ZdGvtbRl2Y9uwpRGN1h9xGso5HEGGiOW6s8Kgpx5t9UiiH43DdBZvWU9WL
pm/T/gXilJ4/KNHRGN719ai99Cgd9ZNM80K6fZjZpY6ObXTfwQyevTbduZ9oA8pbXT0FArWyNltn
ROtrpYcCmUv7MJW0CKIN1ZYT3D6qbl2qy5TPeUDmhsIDaO38Vr+V3WuGeyHem9rJbw5+iiI9e5zs
i2Q++t1Hr12TfhPcLrnxMhQPjJSRkRMYmR8B2UUCYXT0+28j2h4QN371FMoPHfn0deveuNULDGEK
fNoRhCG308wb7McMM0nYYP5JZGZVjE2nGVKMeGeU4amd0ossb3PpntaFE+Lul1ZlYCztfqXT89P3
sczdFb/3LDZNQX+wC+c3EFwh7uhRfjU1DIkVXnZ0YDMcR+Vw+WEP+0UpxY7zcxHyfR+gs6wrtKrp
SmtsRj8WIX3jR4Uc2Bb4BGvT3V776VhgaqbxwsyE7iI6NQgoS0YJqIoemLjizcYMSCw2TkgMXz0n
iKMFrEg69Hu2hYwDA+iyZ2AfjBtsxrP6yhwXN9TW/pJsWq08Zzj+Ii+gJ8eKUd614WMbEa/gpaRJ
B4+4eHT1FfsSD1heuy2/MtkRQ07ojAafMNpBTTtjhpNxAa8s3+MvqF7lsYYY0aOke1q7syZP7bYN
CWCONUzz7kbza8RkjqKO9ihcIVaP7RDJ81l3n6Zvlf3cRocs8/xol92cLnQhgfWs52gfYqDFl5Ce
IK1iluFNMX2nuFdYMwxu0+3ILUQv8OZkpJ/cE6syzOmgMBnH69QMjvQxnRJrOcp0ns4hyXRWsU6N
xxHyA0ehazlzc/lgAwwpH2V/L8ur9LkGIUx9/+AzAS1ZqEZih5ZRtzTJjaG3h3dH9wzSSYynaBV/
9plnjIseYUByVgmyUtdWvYU/6UO5viemYxm+s9Xc7FUVnAMeH04tvatx4k3aFz/bZ8bB658qNEC1
B8ROE0Z4rX9tiH6rwHRjiJoD5dEyTyfDjdioqT/jAiki7CvoHtg2+ASEx/+3NoMvtfGft6WlK7Qi
ZqRVfIeh/FAbt4aaKM1gWQzWjJXsVvJcRloKKt5w0yPui9777Uv+8kn44SW/zPLKZupTlUABbBUp
LFjwa4JrjkoQtTFugg/kWi46qRBR4MBcr/b+/lGkZfPTceBfLvnLcSDTDF9NbdNCIk4Pe1rkIlVQ
dq3XiJhoOq/wEl70U0MeT3kQU1TpnXRS3bE/rIf8UbSq0wMiWCc/Ay1oz7jKTQQMRzrCe+MOAQnu
eQ3PlvpIpvhD6onmdYkucMY0YlmKoJdSCB0XDR1h2vrbClcKEAKdIeGw11SnrrCriyi7AOfglmxY
1BYtAJVonb2Q+HrfbqRjedSeJLYd4aEi7WoTHxUPXeP87z8oMUD78dz0Lx/UF9HzjaFWAuHeWrSV
m9yT67GNjuOjMIuYF6pGlKXok2ZzOuXhbmC8MO8wf3FIn1cbfND99XYUArp0Eb3g4PqdhPEXLE0c
Hj/cRl9PpxB8orLi3UlE+dLKeoCv3mz1N/8bGumAteHbbRdrwrJSEq69q0VGTeYQBIm7DZKO57vp
9jvC4e8/NdnQvjT5/vG5CTTSjEQMw/pyg5V0GZOxYKlX5E2OfqLedAsFUy++pdGh6aGVqxjIo8vK
Dy495f0XW8MCQbytUkfG8o4HK1uWeAXExMU/4GoaaeY4+HmCs42U3r4rdML3xMyjdbt7+jK2vJhl
24iAt/S5NxYz4Lz1tpWX/JxSOIpJlXPQ4GITR44+D+wI+F0gZoBftSUilXClMEoRvshu394j+HCD
lXDwW0TZ3jYwITz2y5RNxRTAfiBqPaMFgIa8KMM2eis1wk6+Y6oS/c6gWXbSLiNmLv4Mx/RnCk7w
c7pj6z0oO3gtT+RKA3lBPSkAnirczGzBgKoC3s5IZ1gmHrORmEgtb2BIM6yFkLOBxNu57BCM4DWG
ZCdGhex15ZqGfrAsxrmW49leUGnLyX2GyDCwXiZwSvFj0zz1tJyMZdBtRlKSEq8uMaIDRuwhSGKw
LYiU2cXIfkX9Fw3EnmFrovZxb/a14a4JCQWrFiUE4eJU3cXZW7qZ1mphza3HFLuTsb5BzyDEkoJ9
Fq6jdVOeA3hNFNtAXdpzDOLEPoxskKbQXS/9kbgypxq2MyaVmMtIvSLQIt63s5Wq4VGlIIw9hfI0
XSYEAB6HXYU4B2oF6m4SGDBjcCZZq6S1kaGtvJaho2SfUr8tbvsM7RTU0BaIuuFpzUMtQ5dwBhg4
phPpjqwerJpgwmFnK4cIKYW56qA5RZETQyHMXOL0bLRiR5zDG7Y6A8j4PHzUPpMd8U0ga7EZHrhp
EzCqHYYLBpMlBjwkZar14MsrU95VHMd0p1a9/EZ8ZrU15SfgLNFzbJNKImz7cDIXDLq6e+avartq
ZU/WHmo8gkBaepLXYUzIbnLDpO+lO2I7MJa7QqrGCSkPXZymMqKgMzOpGCnvzOn1U92vteohS+8p
l9JpZdZ7Gn+3aZWTOmSvlWwFK9XQBNYaKbLQnetQjE2oI9EK4fJWqU6x/JL4h4KHQyYrNNjL0iZX
NkQixrFng6BTlyXWKRV7YoNWkzABaA/NSY0OqbHJ/As1ZrQazGUduiZHFNeUPlT1MFr3WbxVkvtW
XyWgZCWHoCrMxEADaVOjnb7tDeaCynNOOlzPY2RcfOgZxDj0I5XxK9LJDgKAvDCAX2FfIIrevjfw
moYuXE/9+fat1Vy+Q2T5CVaK2x56AXTZ8E3TIUwLvlNivVoVB2WRC4GKFeCntJsqJOsnhROETEQD
YejJotp/ILPG0kjchLnQv/nHxInQc7K+IHmeIeDPz3G7qz6yBUJLA3ATdwZLRLBOcOkj9yk+rOTO
bAEtVG4M7klMkQunhx9AzjaQdca4T0wncM0vZulykknNdflMsxsw1s1krjPJZcmSZlvO4AhuEREo
2irP5rO3mQnyiA15Sb+EBq0SklWyLQpnwu6PaXqpHvnsmPlTQM0Qek8Qp4ihRBqAw44i8g2rsi0w
EZHxHUhSo1KoWfsQrxcn23+16p3NFEU9DcLinzmzre9KJJk/K1hLhQq2d8LXoPam50hgjEqDQx1V
MwKKnNR2ynGOfEBQWvJpRaAoiRKBA15Idpv6H1Pp92hcUlV04YXEZC813AROCuU6I1NMuii4dNcH
E0BwQZBg+/Usauy5jqHWadYlsA6L4Pl5dALQhXtxbj0PXO6mIIXCxLf2zq4C/6Lec7NO9XqGT2Fd
iDj57yE3CxND+LPIlhfQmIBLQR1Xr0FOC3ntbR3TllmqTCq7ZfZmPAo5LC1/p3w35hUpITAnXiZc
NAx/EDcJSEkDW2Z0I3nFz7UinmU4xPWyTMAGLMZulbaCPp8yvI7XKjYCaqKRZHdPUYEwcLDcNjK3
CnwfNNlwWtbtRYztuZXm6qd8c+RilXUtI+dFIi/pE5BrMMEoWvqmJ/Ol6gKl0zC8ekDvX3k9mcrZ
oRsJnzvkUB78bZN4Ybu0dPJQGYQtNX855R8VhmFpF9ugaRekm88Hfz+bDni8TdTfRNnkggATx6vG
2MOYCFOmjyskIAFe60XxMZE3kq14TnA+A84aFqOy5x5rgguU/CB12UXCrZQ6s8HR0/2kPhTkzDx3
mE5VMFwObSSrAlLGYJu0o+BCsOFJJ9EkqVjGVynhdypHeTpMDpxjZS0ZC+06E9Nv1BVrLf/O+H9t
8EzTmp7H5oppxqJ6QeUmszCf2IyYWUe0zGMaanPGLwbwe3IFbHLYpRcLvw1BgwtCCbzWWMcL1KSy
7xUDMB5ozDrIUbeSEJkY+Vw/Twd95szq5wH0P7b/8MDyyGRb5+/Q+bYO00ER0Qd7OkITmmScidW2
M86zatnp8/AesovtTY+kQvuqA0RCA9zRuhz13s29kZBDsZw1XnzDRuPmM975phwPpkr4rlf6my45
a92eWVZhuYCQbhvgSp2xuPWr8RmkxmwNfiIvr/qMMALkLCRXQFlaMOvgI+ZvF6zSa0aU7XO1zejS
ALHxPVUWZuTRTRWcvDG4hmLOAEUGtwvblg7rHqodbpPBXnM2bVhy6sUN7oSyDD7EAcjyLHY1/NP+
VkaGMh47xEgsxwvzasJwJhNVwzcJD8kF26U9hOAzym+D7VrPpkfEzDrbtjeOp4YXYz5nSdgx/bKi
RW840IWGe/soFErxxniVLPajxA2Rh2DiowZaTpvwwXzAYBJXawHd4HzIP+HQOCm8L+6cZx6LtPNm
d3blhjzJfO/cwj3JQo8ZVidkkNllyuY3Xq45VqhBmMQqy5Yky7NPJjDIE3VXPyBeQYIM+KumESOh
ymHR2WFHNR1WthL1saPu6L7oTwPRp4vIRMjvii+FpL33AbMnDOjcNWVaW6uwedAM10SO7lWQmpaK
tmzUTcWBGMsxjSUYXT2bCwg4kI724h3tvK8vC9odVx4WR2udCjwZ1fF7fcXD4HRPfr80ypexfg4r
zu53GMf1l+pzeDTe8OVhQkPbozrZa4ze5WCSKL2oDtmn1q615tnMPFaQgJai5WSffJSYwSwqh6u0
fEdZfRkuse+hmulbAkegd70TgDK0BxMxPx9DsRT4rCz0gDY8I+Ql6lNAKxAbE54DHoJSkLhBViwC
uAjNWXZI1w/1qfoWoKm/Icd3W8wMS+Jy79s3upmCCK3e4Qj8JN+yCrcMq+koqtrJGna3yJHjpYGH
VHFVGrnYjeq1REFQe2WNCxG+26Y1VpmgFi6ymVMgGER4Vgt+sKbAll42k9PQB5m9SLBh5NUN/gnD
xYCoDlBWPKHEKVnPMH0+pXFZivR0kApcF8k1Lzb2Ki6U3fyi7DH4vQBqzNmXH5hHSxjq4NeppzB6
1W4o8VGdOclFrDfKNmEdhBWNTfqO7upjxNBCXvCU1UQVlIIvAbW98ViF2QdAzZDHwQxNueNv3CC4
iMznCrKzBBPGZJOVNYahy9m0CEmGp82Ki0P0XhwZGxyCLKJn2s2oLDJ5j5YoIrQdVv1nkC/p+tT+
qtSEqnZhXCoWJm0e300PjCrybF/hNgW0ddH9s8r3wzXCT5E5oPYLbouYFCA8XuxQpFvD+AN0kmyo
J0lYtbNDLG0kUr37p9mHxHZAY4nT1vfvvN8xouk2IPAVqCrPxjEZuPVKKqr5dM64WYgZ8e/84NPO
F8R8lXBcSDK23VYjC1deDRD7XOEpg/qBuQIH7LQsw4Us7ytOsER5VQDCjorqFPShZPa5/Fqv0lVA
VB8rLnhToNvnBkRUi6pgnuJvSbYpMBEqNlJcsCLKCCg5il8YYozaEsLWxLGNkNVLK7s3uDDSPBe7
wGakZfDcPiY7Vnz2y7l05fzDGnjDcYkza1xIuEjCUzkdiM5pqA9gD+ZLRGZD5kkPkJ14sx007Joy
bt36Kx7jd+OdVQoPHB+mb60BrbHG+9MJyhHkPsKu2M3QdwXb+JjsG43cMRdMq8/D1ZxC9nUoMr20
zXsX/VXmry2U9D0DJc4i81hy1H5f9Et7QUbUXl5H/5uw81puHMvS9RMhAt7cEo6gpyh/g5CUEixB
EB58+vl2nhNnqpR5ShEdHd3TU6kUCey91m9fScMkzWIOJ8yjx25HwCCiL+KfHpB9DPK+210AY+5a
GAnMC171KjwkTyLiM25zzEvnN/047eX66VQkBwvvj8TFiovbcfud0PIb2f200lZJu5XK5YicZpT2
tXZU4hOuE4kldHzjQUrfCIuXPxAvMGn0z7c7eVzwZzm78olf6zk7NIgRo5FSRc231+d6UXItvvcE
T5GoohMLucFcvyUAQV83d1PYA//NR+NKsso54Mmw8Uw5z6kGa3PKttzwpP+Ssf7easRStE8kg7ZW
iCKOf42aWyA6cC8viEOTB0rHvujk4P/IIuUiYsNsXXMNkgbEZkInF2/lLwAnTJAtYwlZ7KRPbPjJ
wG3NnTO5M94y1SPEywBoDbkYn7Nn4gRBpjay4kFSdS5Z5SqklsAl0MIArKfUETWLjX1CfpoWFN6j
ACQeTnR+VWLF9nhwSzXQ+YdqP38AITIfBs/8mo8p2xzFxlx8+f8h0P+/ugLgy7/BV44ByyurxOr/
9hT8A9q0J0OK+wwYhlU0RsNHlg5qQIzrOtHClWcx1fH1nX2LDC7TaxgaOcLolL2XLY8KgYwSJDDx
wU3IOgKHIRyUdHe+GvLbA2nZ87r4HUMNzBUF9NRpXqLzS0P4H0QDRe4jhYT5o86gH84cg29j7pnM
3blvenzwfLjzPfpBnnNK9XAQOBFzSnJPxCYZde0i3sPgQUQUrwIpxH8aOEQt8Br7+Eb5Am8+mT0Y
dT2+g6FgM/Ic5CwQzMwDopitHcgycwfajkKZ5FAEN4t6jJr8B725+heoy+Lj1Q3FQYmP74nv4B+f
8Tkhwz3vAOGAZij1drv7nj465GE3T7f9jhebeC5exe7t4pFIxDGv6pE2+KQA8F6aux+wt9+RCN/Y
9n/9fb5hy32r2Vg2wHYJbtUJBESzW6ERLrIjSBg9FGg4Uu9GjOCipfhwWer70tgX8ZfZvaR9oE9h
ZuxuaUD2tpoE4HB4YB2LZzX9hQzco5j+wvB6QJhdNz4tiLO8zwmbVOj38/p3hktyVc8+auf4k4TY
BJxPw7W+TcDUzXNEOgY2yBsi5ThoG1dpmTNJTgtzaYs4RV6JBhvWSlI6Ib1GX8Lh+XkFTdmB2aEF
mCKqDd2zO/eRlT31t0OGey+LLH3NOlTw4zrPJsiOdNx037arwlxCA5nFaw75Sag2yQZtendTwus9
4Fb/MeI9J7buipJXPtg8dtwl6dJ+lxMP3bfOCFicLnRreskLT5WlB5JynLKovDLTAXYl/RqUcApv
9rYgcKMPU2dPUB1/jfX4CehQbdMlzjwCQIgjwOWNIo5uA/rEKDE6GuNJAw2YvN4IbhrReVv4yV5a
36ZjVm0n+1CRmUDvxMWFMI7zY1E8T1eP26oWCb2I42YwwwC3AiIrcshKl2X3yuXDeQlDo4lhhpoV
CWPiFSqbyavb/vSk/Xm4IDvRUJKaBqpQ85t7d741qpwMPPgpBt2YNhAl86gkYdCPyEaCMlMXFWDn
sKVw/En/gU1U1D/9UI4lG7JhGBj5kKl8g5ibRDOruBFn27zMgQ54yAlnwDChuYr8WQM6Nu9XI7CV
ez71ZqJQRzQ+9LfllcEbY7rbpf7wyyzWpNBWl6WYdNU9MQflF7vKYAeKIixtzhvbFiseAnfSyBSf
PEegdMIeTL+hWL5aWvC+xa6y2THeeeiDBCnKuCXPspkOmuRK9PKeRms9hi0almJB0BoJamoeDgAe
j/aH1QYQHdkBK8jorFg3K7bZhDj3fqvAIXrJxphJ7OOMdfkPomAP6KvSArTkJWmq9PfBiFXLW7IC
GhpZjEuTiIEVfUu2HgKGFfUyQZ6dYQEOboVPMmCnBCTsgZJaWqAZtJv6NflpGFWGTUlGEOMv3bTg
JwRDeZd3Jwv7+Ycj0/zTj//vr+4bq1LavZZexLUkIjH6NxA5emsomeVi/jJfuZLMiWBFhlM2ztSX
R0L2REkVnaU9Ks9iO605Teir2smn/J3aQkJk2+c236jAaITkE51KgsNm+pqlQEKBCxNFJ+8yp5Lp
QX0H0r0sKdOjJhGSgHgwsQGQCN48k8ZNnLVW/0AiKc5frwjSa7gdbDRV1rcrAvVkLPVjbHvKHgJD
Jkea8GJOBJLPX8GkskcEj+NbIftWB41DtxeAiriiU6AkGgFsd1YplnIzOOk957kE8IztCEjrHqqa
63Vv+83/zfYGOQH/uqMkmRt7ogzLubuECFSDM/89R3NNfoiDvRzRMFJp6IUhYnlHG7ub1o4/E/DL
J7uBUMDV2YdE4jI6PuietD1v4qWyMo7NeW28Wg9aGpj3CEMOWZS+H4T+lLyTR2lLb4NNHRO7Di7A
MA2hOhbVnRMCzcQf1Z1wdvfv6TJ9crbne0yr5I6x7bjNjk6siFC1Hcqgmp0X1F10bIk8y/mpDvMt
wRaBFKlrYfgGRluKXihRcQCdGGDx/jjT+spRuZBxHSw6Tt7S74mJZlehQCXeibT+A2V7a6JBSUMT
A7FIg09pIUhSUfiDXpuF9Lqcn9Lwh4PyL4ZjnndLUSxC7JDCfWeYpX7QdUtOSJEEkiVrOQRNcVC8
xjQpL24vYGVzMLGwGcbd4LwRRfkCW8Vt2AH4RVhWSPoc2NEYT3El/c5xu4bNL3Rz8/SgSn6dCqZF
+gARLQ/mG3qx+mB9cHpgpcFvxErcws7iKBNyBpmgY1DHzE0ORJrzR+K6510TE9PtjbjR633zFete
ykFxDbWaWmSPY6/k1ZCw3t+2eR0Q+lONy+RlyjGAuDJZs57OSSWG4vmeIbp4yd9nQCSwmhQ7LJve
8Oa8AQGySEndG+hW0jwrOMcsBkR6bo7DKr5Xo7kmjg0YhAzn9rrqkpPePvGyFu+QDRWFw/oucQJn
3MotGY3W/Q9f0u9Z+PvcpPBymqpN2cvvaph/znFp3CEDLmFp8k0O0ztFwWVn6CAnb2a56pUtApGy
W+moSVga+uBCskd/vHY7ekZjV369nHm5/DM3y8Q2kPxSGFGuYF/eGaE9daMlFhfWdz58tmMkKias
I5xBvtSIiCVG4gx5smvju7RdW3pY6TRfRXHnYV46k2zEpU6MZHTJQ0az6urTXodAENnLEHFGXBGr
U6kM+BmU7zCCqZ/Tr0R+qsrqceIeBjvDrkf8kM/J+DvNEiE8eklEHqmPPejGeUn8H3MrucMhGdP1
GtSCHef+DMHPuEgINb1Qb+2eENhnM2BZg9Nw7q1Nu6xeickstz9pJFQxp/7xfSBedWxbx8lifSO3
b87FNkypRDUqlo67HFPaKg51ujtyrlW3WotTpojGF53RjuUP2sl4lJdG9MOD8ddBQ/nHX0SIOf4x
4Fsz2YGlzYOhhhI0ol8HFIGC2QhovEnp5L0gdgEt5ck1/KrYKB/JI6IhMve7JZY/diRREMMSw2fu
C5TgFUQS3B8ueHYv6oKonvGFPSEDyV7FkRwlzOkBMU6MvI1nGIKMaF9slt/P5BVg0z57Jvr6gAQf
5wG5GI4RpkzSiw7d+0xIB4pQQjBA/NmBEfxQq7logR7eYIxBGH5n9XjMDtlHfmeuSxLRFxoRo4TS
I94RKaH2nkI4tvLU135BGTa/62TqFf2kDJraMxRFgwLt6mf10mATJDUEHpqRCaji9z85r68nznkM
Pm73JrpQ+x/kK+qfHnwhI/vfR+Pb5FmO17pWLR6NlrSV5fiGUc/8ssixJpGc/Ruk1bhrg+zePBEm
S1pxGbLnLKWvFrbvXTCQPz0if31UNVPTbVWxNP3bKDr0kpw0HU9ItbnBLDGMhklIUJLPqx39aHAW
f9qfL8b//rRv05PR1edMq/hpemgz8INFpT5Hf7xqXsT6NN7RFp4H5RN2SXG14uwjKizsfKqKMPSE
lOG6oDcMWCvSyz8BfYguMNzqWHL9G9wF67NLmFWgPZ6Rb21yf15D46PuNKILVxQY/Mt/f3x/3aDZ
m//fx/ftTW+uSZz1Ui5+ofOdc+ofxzsIxvp+3J0LjxYoUqZe1BP6IJ5z4wG3IjPhNUwL/6eP9i9B
UTxYiFa4B0Sj13fZSp7F+ajNPFglSf6pOyDhI743WzjPsR7UQvlHRFHOnrclDKYeF+RL3AsCUsRI
gsvPyglfSmUudN4Lshg7ioEAyBnCPmiJIXA3ifDXlC/yFxmkbmK6pHuB1FPPAfnUxZ7FNyBjNXHj
D0W0UbjFh/5BRwd1wEDOX4pApjkPZMqDahcslrwgbEPOUa792PnhoSZI4C/PmWqSroef0ObR/vaW
Xa1Oke1Esr0LrSvcHaBVIhmzEUO7w+FAKc4FxSZ/M2RqaGOoihTBZUlGRYCyxJsqfOkOvQExac2e
hMFtisZiBy7ChhPxPN7ra/PDoPYVfCkAPgAUy9+0x/ILbfz8i8/Teq2NMCkPevkICknzxjN051yG
qr12mu0tE4oBvb8rro9ICKcupDh6yH01bDrfJnLgtjSSN0L/VLekuYx/51C1N+qHfSDxWfclLaBn
lb5jujJXOrPNjux71McdrOGLdYce5lPkMw1fVs4ktgRb6AGICX1POMeJ6VG5aR1c5WHL28VwjXUY
JSSLBFMMwrTJayxP+pz4MrEZnp0QJXlaLceeku8pjO9RhpMiZgYNYGGoc3xDp4nm8Af5rqTI8f5U
F6HCEHsLbm9656vnoNn1gGMUtwcJPnk/gTizH+KwpkmaANA8Gjx0rOgqAagDkZ1VEGYP7oFU+ZMr
GmRAQvX7HrvJe+96va81no5m7MZVheAuXs3zVu4fr/1Oudwl+ltVfMTtaZpoklxd7uGskwgcrXOt
OpD1ZcYOQgSUawKpTiGXc4HF4oc9Ubf/+gg6BEhoqMjoovt2sCbxNe8tnUcQnQY6YSfxUSGNjqvT
N4RVYgDgBv0zL3eGib4USQ4dOksdLnIiNOGXDLfc3YCecSesM/W5hvpTihmlt8zM5NvD8kZQoboz
e3nXWzsHDeG0JKKvAUmpflF5u6z5H89U6FypRfVJdytt2LQaHlJNQk3pF+eM/AXYjzTgsGVfuwNw
3GLCuOS7i3Q3whpW7enKF1RjoRCdMLGyYhwkpp24mrwGm0dSCEf0yGxQi3nATxRPMG1EXJEQjgRU
3HEEx1OedF4Mr0XAfyeAW5WQfhM0mH5eD6DXUMHa7Crz8oaLGsyCQYOI8xbTAL1WC0h96UKAmNSB
i8IukT1R7mArBbAq06OwOIsSkyRfxzYaYPtRSl9A33SO1x7ZsaBSHNKzB4EogRpcgRl4g2UvuYpH
ogIDcZHFk+1CC0NWR/nljgN0can9Xn6wGxelcPdZkSUtB3FzvJE2ykWFA6E6xNfnHPkcemD8Fbmf
o18DFQZeTn5RaRxj9ihd7BkdsXk4X6Obj2Z/RjYH7AIH1/rTasJsUy2LwtfA+Qm4BmIXpw10j6ys
iaBw2IFi8D+KYwJZWyhwY8B/ty1NFGMTJews9WvM5xlTF+0Nw0cmBZN8ZPXFzXuGdV8MfXBFikAm
IWAIkkmZUDNyjUi8hC3wrHHFr2n9yshnh4EpFo3lwpgMfKJ22GORCGcrKrijeTga+T6tT+O4ohU4
NLaQQtfqIaFrnRwIUs7oIvmiKxkpjhxertviuq05k4bTYAXiDhfXM/YDVo2B+HMkKmgnEiRsaMN6
fX+BjE0DneYQVqSrfyE/77w1b6IlEVx2hPPrGBCQ6Ak4nYcjKda24WmdrxOSih5ED5zMQ93d3eCT
Ud0LGldHdERthcyBurA63rxPGr2HzmshitCtU9dbBNnv7HuDKI3V7TO5RApyxWxFpjyP+icIF5F3
dJxB+COVB3OmIygGWFCWhgyKP786twOJAHO1zGkuvi0aEUaSdcF8PSQJKip3FKYdv5tCgXgRjz+6
8bH+laeeCVWRL6jJyMqjzd1ZL+SV/IbIiR9CLDH76BEZfnv2bOU4xr5FTpoMX7hQUURcPN6mAvas
8MBJyzDd5MyNZx80BjIYTkdnzocH1f0RUUW1RpL5ayCVU/Fq0AYM2q8a0DmuDNm11SXN5ujty/JR
QiLG4ou0LtsLVSFf2OC3F4Bo/QTsNrI3XUlyQZuPM4mii+5+blZ6DXlbtjOlRovMwtUW4C4v0Cox
nL+cPeg/RKw35NSEncSP2nSsSVyl8+ISGtJBbpZ5RnYHOxAimj5EMsqidD5AA16Cfv5qCVrzKH0A
d2aoEENDUE0rEr7rh6H0MZxodALJbisfyX3hc2YF8+rs8N+j3e/J9/usqjq6ITuYDQGLvyFfqt2U
OnZxcGyNZFURfspfqETZzXe2vZ49jYPnKwXrVGCaMJ+Sv7JCJke+1RmRqzxu2XsdwVFlOMbVJZhQ
fLreW/QU0pCJcr6FRfDK4UHsgpw16Bq/DBBhOL/pRet/Y2L//Rtpf8Mu8QHzO1kkGFDU+u9tcDLs
i57lTN9D0GNVMdb6vIAikU7dfX1f+FcOBhQww/r2lFGmw/yQDKivvRuGcqYLmKsDgZMokX45h5/2
EN3422qgMbbiVTYNhyLMf//lbhctKdOc+TV+RdfP7Mrna3SrjI29vrmWukFvqiHzJw0ouS1kMoVv
u/NZMEXEidgEWTaLjkfXWQBQae1zDpFBRlJy6NPnHDn5VojRFvNnzOCn0IXXSS+D8pHpoEbTCyKy
kpBUiWWVXPes3uQdouwRA/344mhvUhX1lOrQJX/SzBXAUlNFzrhBAZbOPnDf5EMRI4BQ/HNgv6tP
BjYrqNSV7cd38OTpikMG3c9Lhei62UqEZE5rlHeDsiJFIu5dysAujUfqz9UO5Q+HCJwiaHllpWWy
GdZlc9KNgzF8CYgE5mZpEKacsfBC0vswo+jYgdqsdVc9d0/pV6pCbxnZXiUGlyktjpfj7dmOl3Uf
kDSBmiRp7in7msoTeJV2xfLpK7doHNfXa5QX20qLzhTV8KPJMGww0G3kOmj6RYd8mR0qH5CIuWVx
N9KydfOq6RFRljmGuvqZokF3DmclQDTVcuBNwYVC7OKBYOTL7bMXxYak57IGMH8pZqBoAQRR6SoH
idUWlfvVxdGpOq7FzYKqJl02HPR0i3KiMFCcPd4Wuqi4fWiewoAI7OzhxUB6uOmX2ZcZSr3bMtSx
Q59AmNTA5FZ4UQfiWjzAIjK9cYEgz2/IzGUX4MTgRkKqwqclUSSF/BFp4qqi4gfxUYRSrNl0KTZy
MoHCFiEIxbWcPGqzolopC6C9ubry851FerfEUYh8Iii6wCpcHGDGB6lbPsqfDT0joexfVvPjSPEO
GwfZ/Px7t6QXkFQssrGaw7AxQ8yIXzVRsefHi497hUju28h9Q/quSvZCEkFOvmsasl6hG8Sd9Dw8
QifA6UToPEZgjm0cMGoY4fCWhfZB+HBvobOFp94wAQg2RV+jDGfFObFx8V8na2Pdpxtrr36RB/qQ
bqX18HF9TDcFXUCtP3gT4eAtcz4eSGGAcAUo362nOwSQxKhuOB5+N/ZY2H1GD7vk53AwQzjIyInS
6Po4eSJayyFZHPkJ+t81Vyr5A0dln90ZpzoS+H+PLQKb6cIgk7Jd4mSExeTvZHyk28eOJClISG5i
If1GyEI407H7Ut5QuzVrgux568TEeq29GTcDegxPUBL8dc0jvfBokLnoW8KbuGbc6xcK6fh6GuFe
OpzLJOFy35PpVnrqe4LaZzdD/d0+lHFYaLwlRRMaM1lSQZmdeurha7wKZrXt6jvCR9Hv//e5/Jfe
ZsfSWFUdURMg9oV/H31qVju3ntg3QIRaNFsu5Df7rdsry9sSdSsQdQfL4vJlb0A6WVp+2FW0v5Ja
GjeC6egAyMRM//svIDmdbZ3PtRjYjdbXsTcE3uzWxSZWXxIDubd7RVXImyekm8H1vIrRflkYK7Gu
R0m8U6lkJB8PaaePQ4MmrgKZqVDLwREwbjKjEtmRHWV8aSiPCcTCp2yH1qk03OQNdqhyPrpkbRJV
RRa5gvunuwXMQhWbICZ5tXkoMZqAnEJkE8GWMkK5BXVLN2prgSLLRxDDnBBahfxj9iJehE2bLRs5
6Op9RoZw+UamjtEtdS2w4neTASzttuXE/dK7UrxXSDs3/bxeoD8v41UVYZkNr/lOgduhoXpwUQvn
XEmejU8j0Fjn5SsaD/xA6fZC9itUuF/QtG2kTwitGuAN1+I2YEcrjN3wq/Q0ltdbudFJqQoHNEUF
/SUYZ5xMKDCVzi9UnrVTTVltvLYgwZsA9kTByIICgbuMzwHf7yL/oAWWI8Rh3z6KcvWbTWsGitb8
CPdlBoCvNShBSl9v2cJjoddVU69ND0gnhajbvfk5e9qXGjiGZ+DQcU0OV38qIpk+OgbNEqH4TH/u
gnS1QpQce6AeeG3g3iSX2GS0iZ5S8DvADZQrhDJivEdw1LmShyFe0u9N54MYceBVz4RJRizva9O2
LVxATNYdQYhN+i7HJNKyPTLjOQp+AAwRkVWvM2SHl70R73TnbQJhgnxrapwuGHwO5cUv5h1SUSBp
ELQzX3FJ7LMZYVHg1yneb59nsnjaEwED+WogO026y6zjUAdm+oLUbgArobRY2o83hRn2sSGKEO88
Sdr8lSwdLbBPezMlX77UL29YLhQfyX1TQKRvFHOZgUZ3dLJBb6Nv6LIVPZ0p45tntBu9ey7kk+6E
7BJJgxIEV829AKFHyctMf8TnD/V3EeflSXRsYcq0e79CoU7rNFpDVyW4rlxlI496oJr7ukDBcuqX
cGygHtRHy3DJXLEo4Om54diyq6jCMUfRVoJqFCFaE6ZjhEWvokyMCS7z7DON31EPeL2er2GHGd5C
KS1O0HP1A5yt/BVp++fRIWCQfzAMjnK2L8rI0YFFYSecsa71Dk/ECpl70/v1FuZFcL3TH7FppnTM
ZhAKIovbYiyS3PIDYtyX3lLUq4iy0WBTR0pJMup60bFpvtBgjsZtozHh4FHwxeMu8F39paTujm8U
U5JrgUJ5ggL0WdVBF7RPiCKmMhMnFpSC7WlbAVahJ+yOqHN4GpH49Q5vOKDFHTMYPJnXMVV6dvd1
IwuAnaf2eifI0GICHfQu8AYAirHtvRb2EfSDpQNnhtZvhYMq4rrpeS34YmE6USR6c/LS8FlTYY14
lcfIsw4/uTt/K1S+byekVcs6NVnMy9+lW7Gh9GZhVVB+pIh8FTuBHpmfnNRYZ+ywPtDMC/Zbbjl9
1okPnptT0VEbW73bX4udrK6b9mSNxBNy7ikwJJdNm1Plkb6Rt96QCfxSvQv9Y+mzaiJRk7u1SMmr
tizIJQ521r7b5wV7/ifxe4Ro6WeqiSFyKNcgcxE9Mj0YVKw4jzdcQXZQ5mDIe96jntAo4wc1j/oX
pyvMxf9+Ft+eQdLTaMhqeQZBBVf2g7OvI3x37NP9VvSanzfNWx9oOzwC1H+IxPT/vr/133qdP74M
gmpUhyoOOt++3Z/dzbpIrc2qyJfReQVVwBajOtBZkCDKwXnHFHL2Yvmlsv0JCyvST4+dv6ZPlSBL
lC4YXM/b3jnWM2BBF8Bb0xPKIb3V0+eL7FIwXVDTLUcV1c3tSreEdKsatq1WuoaJozBgSCUtvueY
wF8VnHFHoxghUoOALGpvSLjK6HZSeqwBMo/EeXI7ySODDm8QZYGWLw886ODF1Tbz2XOY8VBbXNXA
RjwOIs45OYJysLfOATmkMYg/we46xWMNcyLSexRvsp92UYKtg5DQgdZ7ePjCR+MFyYbQWfdIYOQv
jdICwBb5SIBaExRE3Z6bHbtaAfQlYMCgNVH3AdBCG5/xv/pGh0uVWOobynPRo2qoTPBLPLNJshVz
KsmNOPmf6gt1dcumQvcZVEA9tBgyg/xG+kDp0/HNkfzzM7yD4rd7sDZ3hsA3o97v39Jn6hP442uS
Njm4jtyAwLUQGFVoV2h7Q20KBikaK3b8cDaWtaiToLldo7v6tiBiEnNgecNrR7Qbtm9v9GE5OQkl
DIvTkgunEwXTpr4bDSyu27NGZVFthWp6UtNP0dwQEB6YyPz/gAYi2RaxMykSb2mToM9utgPqosRv
aJIeUZZHCPO5n/mPufPCxTAZZ87ObX/ez/39SNuO8zJQ84CSH3/6SGc7MSTJKgcAp/+GwNY0vDbb
vFyd4y2RqBqlBtmePJoLqu8+yGltB4Xima19VsCpfbLkj3rewKOY7xLGmBvfj6/dqJo+3oy1NG+V
cYN2cc4/JgWoVY+Gy+pWrfLzlmOdm5h6GT0UfcFevRbFghTz7KUcfyeC+6Xa7m6XjTEdlXKtjG/Y
HmBcSXV7RO1mrCSFJ8KfCaaloR340tyKiE7ETmnu27PHJd9WUUqPEJ2+V8+cfBMNTeza0Ols5NeA
RdHQVlfaAxnyNd+4+3BoDUfhS6ootYZW8eRcdpd4OzSBrfkSaxcxucO2wbqgw5ZE5yIcrr71bnGP
siZeV3XspQMv70DsbPlGt2YdaOMSN8csbvqwm1xKesuSZRGPRxfpTqTjbEa+k4RGy03iS0QvMXPp
ZXAluCUJu3IlugNZHpnwgS7qjZEEDVfjPs0/xm5HZTDEEKNg3nqXweMEKGzXJt5X9Rtwee4ZDNO8
oPwLO4iratF/n2t/8+izjciKjPwHZvh790x/mzKCtiE32xntTxONW2efbnk/jiWa6Gcm9DxIPkdQ
vzexi99ekZk8aUf7Qw+uewJZ+/VPq5L2V5QIIRqh4Q56pO+gHHxK0+PPx8T0ZT3bnG4r5s897AT8
2iM0JUbAlEA+nQ0Q9AWv0UjXm5DYZ62Xd4Gwx2CbgsTDeUIgxLv00jxwQo6XJRZdCOKf7unfq9Mf
V8M//sLf7iat7sarlBMgJq8E2zpu2UcgEY1Q80Hdf+4VU/72CemktFmmZcBK/dYK/WMgS1qzd8yy
czwEOG/Vrz5Unizml8fsXmYqrT7t3RWO/SedmPg1vv+a//yp34QmcjXqxqjzU5PHbjOQEi5wxCTE
W/mF0HMlPK3//XAq4k/88yeSx0r4CcmA3yle5Szng54xT3BlvnKG3ln7EVBzfshegSmOOBpEHQmg
9SLb/7QxK/ofI4dmqYZGVi2yCX6+8w2tPE+9o+SNKUaOCo9Ti+EQo5tx19hRVpxiOYxRR3FGc15M
LEEBTBzOegB3bimpPyZ4O7mofsFrYHjH4HVXi8L05rLqgc1wGUi/rvmhwXZbPKvky/VbqTv0RJKQ
izSCAonapn4CKlj9hubgGxY1NhJiJlE7eSjuYMFEmInPnscrkCo4Rt3LHFQ7fSnhmKfsJXGfZp73
gEzrj3nZ1z5h7+SAoNvin96hoxqHddZw8AFPMjsbj/Xrhb6tZfNw3TtfsImkPcfXZVe7Vv9YxWuG
ZHNR7hhAM+g0H07cgGFQl9q9fodWNTM25DZ37Yd8DswxqNVgokDNRXNeEPaFcxWbXh5K04pNMgYJ
Ie1CsMAe6AACkT72+9W4buiRxoZ55AQc9RBD3n8/U6r8h9r199dK9jCgqfJn1uS1SMyb2inwKK8M
ZghdewLOPcTrvQgrWJihmCrpxbsTFU6ImGyo/RyB5goslKTunk4zhSBuLzuvyABBeZexh7eoILz5
zrnXcAYzliOzaDxQHiXel+2y5ZKDgG1ImF0RX2fmW420aztUkjddtAa3sPbPNyxJPBWY5+gOSWkQ
WVxJxCe8hmzwFLvKoSC2yUAOa2o7jXscyhe9DABwGqgU5F7CBJ/rhe5tf6LFaAyEtOb8oOzKBTHl
1Y7egGcWRwBhzCs3g8atDRxmcTuk8lY675p2Qy8SzFjpGfZpui3VBBHB61R85VBszvBRUWqJzLL1
mkfrFR+vwoeHNwGAheCLsD3wh1HX5knUHeHLI9EL6ZmDfPNFJ2Ufg3D2UOOyuxwA+h0CMowPUfiX
IQ2dIyc+DFRld6vfaeVBx1DWROAZs8UVviwgwRfDJ8LNS+xhLCCZDLKZrveoMFaqtrUwTxNfSAcS
GNR0qnpXp/TpvFFJcIDqwmIAusIMTZl2F8bX3sW2j2Yc7pf0lZEzFG+p+qavERm2YJzB+X1+pyqJ
CRNJ/n8/fEiqv59o4uEzVJNoaccktfobDNif8+xyHTlT6I1vyWGjvQHNLxXSgJfF6I3duwrsghQe
kwBfrh7hbiz3zV4v1yQsLu0XUaszPs8BNr/8i5jFIsE9dvVLcpjJYUQAIZy7RP574zkCX9C15xgC
Mu6IBQhqfRdTFo9lA2D9hO8OYsS5r0H0nMumHLEZPFz0bYc5cm/Ah1VrfIlU+aBBwJMdpZo/lqHJ
cEPd/fQ2p1szc9nxS52+ruuZ/VENximUz5sz68v4VFveGSM7p9DIsg03ki7laXVNlorK28Fq8qKe
T1USWpjP5EeOUEL+Fz2j/oKuMhrQgjSQyQvgjBkC473bq/hbnxx60mUvxsp18cdtTKtnd2j13UUN
GnBoNAc4Rae1+Wg5UOWLYfjVMFyqEYmJAyULposJMAvN+8lZMxYb+hofqGoedBIjkTp14lWbpxUs
R2rxuhL5/mAc2UyUaJp9swikcW/xck+hSkEgTzCHLTEnPGQzOfwcspSRVm7TUwjP/MqCNz/mXsSP
SJ96xK48idbG4X+VDz2tXNVas444+rHnLa921CvepSIGm8vkHiaLUxop+hjKmiuFKF+tYlc812fR
XmA0m3P2Clim3bbT180fwtsc5sy0Cj50XHS9n5aRCQobIw4Dra2PmR1ius7YmTy1R23kUmRfpsuJ
6Mpo4GlDg6O1G6V/uOavFcBWthv5VYpAWJaY1yk1INUlDUjgvvGlotaVtqK4YCdd7noOmmmRW0F3
fRwR5abaWSwwED0pxqu3EckhZEofkaFplOHcrgz5WKByUIX1fvJrB7DlriefAABDDROK0LhD1XRP
aJOrAgfTirKcRry17IhX9s580RorDkm5B0Bl9Y5g+yve8mDZpgEnZ9dwAa1sx09I6GEZiD/TgT+A
Fo4wmQhsDR2LdD3UYv1gLfLyQTXXThzI5r0VB3Z7mDlY54MGB6P1L/L4Sxoizd7kR63D3gelhqXZ
5gxWXWo5fZacrYS2IrLhp4lcuvBB5bg9cLhjR2S1dWd/Mik38CyUHiph04vqV90etY35mU2+xeph
bomAARA7n5qDtubeA13reafup+fh4wZcJbv8soOzUn6NJGEr4voM89cpc1t72d8ndEU2/mxAaKJT
qRRvzms/0x4uE9Zr1NX1NYqt7phdTz+6Bsw/hlCOMpNIaAhdEnqpr/w3KngppL66yXnslc2y/50a
c45djZR3S5ywWu/PLPX0zBA904MsWGSX0Ny6F8fqgoFtwQ3G8A5BlkZ1dNOQZTwq6AJuR5OK0HrJ
zStLSIzpJ0XVAW+4PhMfhWrk6tfdyUxPmhDUygUGbWIClgXxScQwImSj42OJNByxn81N64MFUhOr
R6XY0IEKI/KPcMvD8BYu+YIEQqGeGa/+nPLa0CdrBt0n3RjcWlCbSf7awa+BdjSLRgS+ehRw0yVB
X+BwW86MMELHHrQWRs+F/dwsiE4AhiZIbCFDSzm/OiLG+I+9QmyHUFbw9uaC8awe1YBNEK4FKR24
tciJY3LMCOGEBDMEkNvla6JtufYQ+SMu7R1kUgcNPTGaDxwOc4SVP5nXqqfZPqlLVzY1fpEOQSJk
ndotLUCj9ZVwXe56FfVB5s12kGlL8lJnjtb5h7tN+UP1/O15EHPXP5aSsy6nXXwB5Jkgod2KYAJv
QjiiE+OELGhRQuhJ4cWTCnxnC+6k/75a1d9X57+Whd8/38EiYcumo+rfxnXbbCs9Hvj5+pZfefJI
HtkI0qrwM6zAOO+UUww/m7uAnAuK8iDAQKMCnew+zsQHbcFAs0TjshnDbkO0GmI9LqJszZS8ur7J
q5gkEd/ZG1BTqV8id+QQaQ7xkWePUbEKiiU6v+UlrE7dE4KFAMbbJUJkZSyJ6wTszj2EnTd3iJqI
EBKGDRehzBrPsYfkYIf14W5y77LVuMuO1vu05irHU2wHPYXcJ9JRIkYqEVRgHOlNjhJ83zeh4A77
d4GeTxhZQu2u2Hzc1qDhof4/7J3HkuTMka1fZYx70KDFYjapkLq03MBKQmuNp79fNG2G1Vk1lVds
74biJ7sjoSLcjx+xwmkFwibAGHUN9JMVxKgUZIJAzgebpIWFv6FIFP9EWvZ3IcfRRQCZDJsImfAr
zGMejKUBa0fELBO2zO1AOPtkb5x59oCImahkbatfiL/W2oIOU6XKi2D2EWGeSLzjKr9MQXqQQs0R
mF8lBxXnyvF4gBZQuE/m3jnEG9TmayF9E5GAhK0lH/ziJ8KJ35uMYZO16Lf+RfxaLkU+JdT1K2cD
R4qRAG1mvhrXsC98/Gj6+Xg9Pf3+LinOj2gvYihFtYkoM5nanr7MxZgoYecsYjK0lD32bzLbWura
4SaDpoKU25HvSWLtqgU+M5FMKEez9unQnFlfuLCWIoAGVSpnbf06tSRRqPdVOzcaF8aLVF5ZHGf9
UhNVX3ZrJJhmEbqE+eQxv8fbRMLkFPXVgrQvkryJ9/ozUCmfGYvD7uLNZni4ASe8EtFKFH/5cwu5
IPF3AJnDY080wmcCYlSKTecBpAqLL2AU1udfdYieEnaHoI32xQSdQKq2/CZaC4VIcUGni64cYXbq
8XNe0pf0E3qXILdB04rLI2PMRIYdMK5CBFtMLOt7GjikqvX1+AyaNy0xvq1dXMoXRNpeOOXBCq7j
Y/Je7Y0blSyfcdbt03XEzov9wlGpsTm71GFmk0ztSpCe/aVu7uQtyVW7tlzW+67AchHbBD5Z4163
19AuX+tXe24epA23eLggvP0a2PlyuhCGvAoQ+Dv115OwVhqu9Dd95tQziNMyPuR3+HzCTyS5vLyl
5IbzZKQLStS1SOKl4+BqaPcqRKnb9KJcQzLARptgpRii7QLqiRiQf5rWTv1s3unGPZe5x5IMCMCx
BTJjEXPGlrxrLh0TWBiG3izc2hsSzaKbxnipPBf+C08aco1TgGauB6ajKgOvEl/vuF6RzQ5In8+Y
/TJAX+QfCCWA+il74CjCcV9A/kZouQ3c9qFYTKvxXhxojHQoGrJVjls6dDm+EAp4uMcMj9uDLXjx
wSVMfkh98AeX2Gjh3BZuRqowRFEMjOBrk7QeC3nS5RTeUM4tR3tWwL0R3y7jIPpxXC+e0N4JcBai
xhHm21Y9ZgxN+7esdbt6SfclyxAhH3IYWjwVGMGIMvcUJAziNW496sXXgJHzCmkcJsH1MqTng3Ey
3DBryMcZ3D/atNES7B2Pd5VmmjjREAesNSkwGSb3MBz50wye4NFhCf4GaQc5E8RzTDbx6JnB1R0X
yktvkrLcITNRto1D3t0KwhFzGZw77bt+Fy0Z6+JdjdJ4Oaxaee0pB19hekWTYczQti78LaKkK/pr
LH6ARRg9hgwqOE8vaWTYlWpsSkARVyh04dNpt41uMpWrXTyesHfLYKgSmH0tbOnEtzDf4H1c76AJ
/7HPgqBMBDPcAdzBdv0lJhcM22eUsQTMm1BSFmtkzfKqJqWeRhuxKCaobU66HtLCe2u84Yo5rj7w
8y+g3rBjozVh+JXjOAMviAQAcpv1S2FVFWMSOS/v7A05JAeu4B2l+cfYtMJFqsGmOFjX+Qv21LRz
5dF5VwE9oGWYW5q9FawyFEvazTh3tPsQERn7FydqnNyU8Tphp4JBLhzuRJqy7dzjlz2XGEfYghk+
HamRYq7Q9t0ppBnJMNcoVjUcZyio+Bdi8LfEp6PkXf20boRtg6BAeKTICecFmr9R2WiQpCoUBONr
wHhGKPzmaXsNWT18pvgp3BRfBNj9IDwzQAC4MqZz6ZdrdoxtQwYK2V/M1vpwLdlb/Dc7DnWBGsrJ
jr4RwXD4WiPIJifoNU4P3oAQ5AXQFNEmiplOY6pHH0oms4RLkmtUzDOw+S32yTygbJnJ2BH76prX
1EKKLvj1ULsFCEnlB0LBoc6X1GEuRp0xx9xHZYpxV7MbInGnVFuasMAWE+Q1bec9spkh6FVQQytH
FXs4MP994yzVYoGwKNuozSx/xaCOWRWYUqfsTDCdBfk3c4MNmxgmJlo9pKi2+IQQEj8oH4QmQnEo
KUnxt3QWAvGea9z47lPSYWIUWPrsxCfVfUzhm6fv6JkYkiFsgYNGLzzPiXdQ7zJikOBR4luA5ps0
qazaVOijAbcpf1YEyuql8A43vKvYmEVPubZtpUtGea0YvMwKa4MGLx3X8UPS3YJkkhwFt3kbqteq
ch1y7uOR4/Ar94AwDyicqR3gu+/MjIHiUrbnz3W6brvrgFbImsfQgGqu4VKJGFEQL7CI4WPSTrAT
uMbj+MwJjJNmhYkd2DD7jbYc/EusAPnocTqv+313110THACKm0BDbnHqVZ8kYVNeL0Ye0wprw5Zp
DlKEvZlf9Nr+D2VZircqBA+IGamba7thTV+L61G9h242D5IFnkl+vW6yJT4uTb708pl6GX5A/aIW
2gfdyo9dU5+pyaabiGxaMrKE7srzsluSDtdB5Mqu/izQ4w1n7E6EU2IiwO3m1D0E7LJEGBzFVh4f
q9tmn102mOHxzSsktOfbasN41dduCexc1R8T3YkgJ3Z7mJUZxz1Mb9ffWpwRD8PagkuRHSPCn0BX
bpoXNJ6utUSI8yJVB37MGlP7LaznEW9K+xgQmNVfjepGSMc0gq5lBnhEaPJpgj3TSRCwCRaOA+t9
ivKdBhVnQ0Bo7KJAyEEvL1EZK9zjK7hICxQ+k7HEjq+XkUWvqsDVkGMoFx0ak9aVQ9I+Hwr6oxxb
T4N95ais0LfAIQw/VUbKRFlcTOoBOBPSbYvz6IohGCwd72WC0cOzju8G38Wjd3rjzlrAH0wk8dIp
V/jUDp1g2UHcMoCSYghqHU4Fy55BWrvkfNAYdEtzof2aCLCAYryrpdWYX8AQpbKCmr/0eS+wetAW
Q7oZu03MJXHwYbi5jK8hYfFnAMOja6w4GMJH7yngyLp4HdXn0Nt7GlPwnmOi5InwpnbXcnk0DDhy
c2K3Sso/aYvJ7IQPVGjumCX3GlYP9XVHKQY/7w0qVUzR82p0a4GJYUhnHnC3JOhVu8Wzht3A2PgX
A6hXseoGDJeZiN1UBR7tRBsHSGMTt3oz2xc/+9ARxvX7HmIdV9Ipszx3HUB6CG3lh2o9esGBqmB4
EiQaCDUB4AtW10D181R+xCnEoXpnDo94nkEHPYv2MCFpGCli0NBg/HKZFiuFcifEC2/e1TsJt/HJ
VaECCVJBuLSxQCiXvnQ/RjuSZALmqDBCX3AUMHoqUbjO+Wt0Ma1hQPC9hPEMPGGnvuFDkrr1U7uw
tuZ7jCNx5S0aRfRMTO7ZYp6aJXZ6GIsCQLfKDvl+5Kbj4xDTZhUJbo1aS7mt3HFj8iMRARzl7RUi
dqV+aVFHDg8xKbUdCQAPeLI57kS+BEQfwg04kp3yOIZYqnHowyPCQxqZ1lyK3cn/MCTQ988u3iKN
5ncAgxtLxYZRPldp8Zpt5uAD3DirbjSAY54CfIpKl7GOjqNcKX30tJ75Y4RrFzZAVOeMTz4KnH6X
aKw7mDMMspDQBRni0Q3+fFDo9GIdTivyYCRqCA8Xo3GTyC73n9pxtJfJcN9GdKEi3NpH4zKDbA4h
0CLLXscrcmOHO9O64EwzCEbBpba/T6Z3mXKhxt2HPFvUNnW4G4qb/C30aagQ6FnZs2Wvs3BZ00eG
S6wpFdR8CzjhdHLD/o84FzYz0z5IimNANisUzPtGBdk9Ci9bOggDLn+zT5EwFeiE5kq+UIYl1gLx
Ju6gymH+o5Eoi/AqywQ1IWb4pS3jYCE0AIiys6VNKKg8D5WVVFLfCgulQb2w1WMAb9OG+cLMHFe3
tZRvJW/h8CXHc+nIb6dOeEY15w7zSNmYYP72fISs8VYivVvHmPKhE7aZPRB8tLSBJ0ZoFpvJ2fXe
2oiuJhkgrrvVs1sJmU+D2x+/aEHTHQlDxU3qWsKUaQIz3+DK5kNMsfA6eGhe6/quJyqgocnnPO2u
iGDKbFz1Vs58khFaB2up3uFSAKDMzAbNUr7WjG23Cea87wZ+YAAk82GJIZ3HiAgEkcrraF0DR03z
4d5vl3rldja+i3jzEqWx9h9TxjAI/LW9ws2aVoC/HqB/RhgLyP64ajBGx3N0bl4IrU63rBqUlosh
WTjDfjJcUqYQx3IwQAqi2gwoO+4hLPZUSiwebnqaIgbIfFpqBgV84LehweEreqK/yPNtiBQ/89ZU
NahojUf9CpMSaJMPWXZtWcu+2cUMkkw2xWJug0MlxwLpp32dw9u35OdIOmbYxxu7HNMM1FUR6Ldb
8iagEm43YcHQkIowMJ75evBWOo64t/gQVVg0SpeSt8y1hZVcUsMH3QXnbsVT6Ve9OIZdu3NtaUt2
UuHdKOpTFj14BjYkqz8wXKE8avDycQaNDeQHO4jgvXKJ7Q6Tq3wuS1tsqu/rdmf1T356hX3ARE1E
pfMhqBcU6VU1q9eFUIEDw++DvSN051DbhWIyfg7xbpXZcmbelX7lP1C6qMd2a15RCvLLAQCJFWG6
1BIddjUYN3q/qkp2F+uj6Pa2fDRjmj5p25m7GK89k826UbOFXT+O5RWiTOcGqo1pbqr66GMKjHEz
gb7GwXLDwDXlS625NquDLh2k6rJErhuuSN9p88cCvhekLrA/idTRS/wXsXYi3wv60jN8rhUhAT77
sepdtAh1sfguVhAcHZmG1+2FbzTEl1WJyzKYIq+JuUpFUPOV72waoMvxoqlXWnFMoLE5pPOueQLe
W/fZCvFJOB3xl828Y659evkTw2SCtcbsqWf00bfY2S8oJ/QbtrUefiv6UuRXjGFwellN/qNM/1vz
LVxRqJUhHyilsv2ROQ+JfOXHiDmixzRyW3+b9ofIuw0AhYWTLrU8jAvPuLbHByKh51q+wwitmgc2
oVt7h6sTj23d+Py9N7q1aerrSLlN45XaLlMmqv1yHG5tBGooSQ4YLwOqAqPmPOQx2ofR3ukl2Lez
GAwXElyzF3MOHDOSlZVdMmRB9IaDpdm4bBK3WaPT/a45wqwFLy4kV8nlSSCKoWjvwZNdGC4YteFD
nB0xYqF1oZjqmqfI3Jv4cPjKXcH4bd1Acs/hNs7wmwsXhatc+g/WjQytIImeIZfAywRcw8MD8s7S
p6Pd1sDmqGdIb9WOARQDnhfhW+mO1wvlzEL4m+4myPP4H2EJ59NJ7hFrGPc0ZXDbMuPVyq9EuoG0
rOWDCsNfhmaHIRVT6W5vrAhki4t7VI8Oi3sHgU61B2p/J3weZZcQlmYnLfDMRp9jWa7/AsY6V5lF
Rw9V/5BhD1rxbK+9EqbOshJ7/KYpruj4fTgKjFAE3RDxViTNOs7mftddZ9ewSy6jA8X4Bfp1ZB13
3HX8dikdCQkBvU1W+bJ9pRCd7hT8uO1nYsjE/Dt5Dhd9scxhSeJMjzEjNCwjRjTcrYr+NsD5KXxD
RtL6Z9Boxf7GMkCEx4zX0nVd0S1VPpmOhOrUtZ6O3gPzsGYrVRuFbHdk2jW80V1oPg7tHAiBwVuf
LxygBegaCCWoxa15ZhLmQPDO1rDvB9r59j2oL5hFy1ACGXqUzsIsbtBWavahBqZJc/CORYGWjJjA
z1HEVkl4tVg1dZL34vuPY06cNg05H9pMe1SXnnTvLzPY1+RRzIBSzAviWKSlrFD9PRpbLMZolwVt
xE8RgmGcZH3YPvyN1UR6ALUW1t1Mc7X3ACkLpzv/uV0ISVl2jWl+pa8UgHVYKu3BcMP3pIUXswxd
j+6iF+NiCu/sInZZzQJ+Xyp3JfAExodv4CjyUY73yQSv27kg/a4wVpj7oCdV220gxpnAgMhHoX3i
RAM2ry7Lq+ZhQCaHsUE2h5kkTQuoNFKA5niFzK9Tl7F55AfLZKfheXFj8qEsqiVMNvxe0eHTDPWL
zFpkMEfJW0aSSyFGvHHhOnz26FrhjyOXF76Mwn6VV6mk78Xxl5nTzYjGe0mV+Fpv0hUefiuDq11M
+gLK6O+AtPaTqvPr2yTetq+zldFsJHngbWoWpbkz6cOQW01L/X4EqNknN9Uu3RvH6CZ7wJ/M25cH
mIcE6C6yz2mc0X/MujuQAGjcqrfQzqDlmvnju467KORo2eB1F5PCL7/OaWI/KgUdrSsXkF21d1ry
S1jId/kzNCX4ywxcOQPjBxv2xjy8p8tDcaK8Jk+ZsYTvS8JNiXMJt/I6OZCNwsAG3SrjPKEkX9P5
0iBBh0GFZ9PMPeXPGpZo+hMB4xQGNw6JHzU0dHx1NmCPfrSp2TwZODBmvIZqQJonilGbepIhZXDZ
LCx7g6GsVT3KCrq9qHc1znxrOxiuM7zp1VFpbpR6ERjYhHMME0bDOtPa6u4Z8cX3keiUEnRS4KMN
0PI4a1vsJMFKPVoAY67brkQCw7CIPoU8k9EsLKA/LrE+9FB4swtV3VFacs78we+ZgqLBmTOB8fKV
Omx4w/ULOVtBB7sAblsMFAQIrzrmutECLymQcYRDB74ae4bJgvYBhg2/xsSdrqcu4gcBSOFQvgbH
jVY65FK0/Py3QKiMInsVUxlOeExmBPVQmaNS8eGzao968lYkT0XdgGs8T1hPc47mO4sscP5vm27N
pWFtwN4f4MiIpHtpaOs0vMSoUoTxwBSIMCulYF622mKCr5AwVhIsyCQC8Wmmuzi8jqSHNiQl58ju
Db6DPw54ex5gPr2sYJ8gHd8gjEcn2gu/rsRb26hMGVAxRm5nBVMhawkHHIUmxt6dK+/ArbqPbEvG
ySa7so/6Q/Thv+m7AoL0HKpTxajACOfeq4JjPuy2eXVHQwjHZjbdUBhRQ8YF/BlmVGxxSESP+HGg
iu/EVEADaIClspQDweUN5CckIihSiYKgL4teIPvyF5CipF5hFY0ua50jjphXz+Mt4DmthSZBvjOx
+I1mJc+JN3sEp4uvKmQ9gCK9uBAfCQZzAgbYylyTVnX2GdWUkJD8EuH1WFF5+9sAFYe6i9oLVb1r
x30SQHcGdJkX2WKUqOtMbpQ/t/V1htUM9g4z7FDSinQNJkvxpU8hWO5x7FZJpTaVO4RFBODQq7bF
Rvj3CNdrdyQSgoGKADHTVeHac2kNzv77Dmb9NB02FEiWGlxjXVNP5BN6OJDrrZJMgHsJBO+U3qfn
M2JPRTKcMYcqgmu5uEdLTxcWMoMB5qck9ozZ9IZklv7WXnRMNd+D5hjSb+jHMcYjJV/pl74LV20o
aJTmduZjHajyLW0kbpDw+NJX+cZwgesa2EruSJJHh+82ZRBXfWeWC+CQucKOIST65k4vDiaezZ6/
SIVsezbm2I9QjOwUk86LeFmGZ/Term9rqwYbQd0/w0/8XjgwxjaoJ2yRfqzI5knhYKaDWYfJJHSa
nnUEc66c7ShvGQQFItfp0h7nGPMSk3TAAllgfDk/dGNd9yS3ZEgLL2OJE5habT5A899hevlhHWVs
QqRZdCOkVfm+Wb9l9+Oe9IpwYz/69aavH532RaIqpCmE7TcvD81N7grosLsHUT8Ie0poTuiEqeHm
2rt5bB8Y4QszIOjrmCeE2WWNNOZg7RPq5Pk7+U40R9ler88YSH8/bMT9YSzr4IPomMrp/ZG1aDSs
xhBiNMytCPljikJ5LvrtWfDOBGAx7JO3CIUIEpeV9SYM8QZG9DifrSskNy/9XXo9UIzjLYjX7rx2
C30ziheCmptWM4exDV9thkgNqJN6fMXY6ZJ4hSXIEAqUY3eFzYwGGo148bm/QSvGVHtKX0XN+/tH
853/fHKtJ8d+jxekoaRca7sNj2wUe5uqJFlqD9BOiBab+ZcI27j4DPkWSmrzzL3+LvwT62v/ZkCf
TMHlqu/CCbIF6xOqVSGM22FqdeTu0BameDq76gJebLb//br1bwXFybonTPMgjhunkiDt4fwAnWpU
bhNck4V58Bp4KdlYKxF4JG+MV3VJYgeiSNwgn7sHe6utVWnN6SldowKvViBKimuYVxSpAybJj8ML
6C6xnyVifw4+BG4EcL//+fX/Pxf+H6rOg/ifc+FvXsKs+Q8mgm8f/Hv+FvyHW31kL+9h9nEaDy/+
oo+XuvnPf0im8k+OBZuMd+Fs59g6soP/iodX/oniz+EFs1VdVWyLwjLLqyb4z38o2j8JhudPIA2w
Tds0eIX+Kx5e/aehqfw5R3MMC9t74/8kHl45fRdt6lqFstYWvF3lm39+1Y9JF0n48mcm/YsiPzR5
zhjThIA37ELJpz+/L0Z92/TJJpdyt3ecc8IL8Zl9ZTb9+QniimyuSNFOt7y0sfzIqQF67UO3j5e3
hKMHizf9QjqMizshDobL7ipnyvpvqpY/q8KmUnRVszFsOeFTRXrnGW0+RPQcYuStYQUBFMCRYK7M
VxGc8+VdwSZg9PPsP7I2vcx5S+r//MePF8lmY5sYxPA6nDQRQ+O0TU0+/aL3K9xAoosGwooiySsd
yyFJK2e/Lyf+um/39MtyJy6VrWcWptGw3Ij9WmbhcipsIc7hAOdWOdlAp940Ml+swrhq3kHIcRps
3MnL+v1iTourP4/qy8Wc7JexGqd14vOocrpiGev2hrPMNkI3zqrl/81SlqyqiuGY37zCzaguxiyZ
IgaO+Uqpg50O7h1lKtrIf+2j/2M8iHi/vj0hFmBnsBGnnTpm6KVnZal4IXR4NrXbrfsVfjHYW/5+
Qd8OuT8378s6JzcvGqR4kmVuXioL9xTCnFOo3LqEcQvEAS2/bTpv6YUgTRN0uNQEyr4yCyYjpnbm
E/h5r8GKG1atgX/saSPtpV1vFb5MS3jAOWdRH0DPwbH+UOjccx/czx+4paOQkfEF+Wb7XUV2GsUV
c/UYVcZGeGfqm3hfI0TAOmjZw6w4p6L+Jlz7c6+/LMle/xUpMKqoa8eSJcV01EGqgBUtkNCVcyg3
DLhFMOLirDzvxx38y6InO4ucqHYYJCzKVH6N2hlJAzNGC3WegTr57Eb243v7ZbmTnaXpEtuJO5aL
Nv5aW9uk30muet74+VSednovT/aWOFG9URpZR95ahGJyJCDKogmlx70495Gcu6aTbyQoG8uwxasi
b9Fv4FijYXKfrqzN79/iz8tYpiYCgUz7VO/XGX7TIdr61yefbhm5bmn51ueW0cRr9m1robmy4GNQ
OpxShdMhx+fKYp2g054l/cPCGqJhzmYVmJuq5tbRiN0o0IPDsQEU6aBie7n3bNXFuoFjzneKpyTZ
mQ6tgQaPcbCILX4zYEKqJaxru9z5gXWp0tUOVu3WyHinHrK3pCOcA4ZluB6Mt4UjnznTvlGw/7wS
tm5Q+xgydcLJK5HWQd56KQzz8B6Swy10w+EGLeoK2BIwTIiMyZ2IV9khfv39wf3ZjE/vKPcRWwT9
X8XX3x+2Io1GG3jc0VG9QjaJNwSyefCniCwSmX00CYLXIiGzofuILMKlYgNZIGZCxD+JsOJXiZRj
o0hXNZYm8P/tju4NLEgZmWt4THd15tPkFIErFzFqt+HVa+19mMLwjnJ802I27eKtYYpo+UyKYAqo
TbvrIDTU6r2k2bctNpNRAuRklpugkg+25y1V08BkAApB1cPa0wBqBBuju7Ks4FBj4Kf7NN/Qzybj
wXfSVepnG3PkO0PZ4ffSxjfsvdUSRIiPTjAyCgJAkZ1b28HDLoZiiklGZUs3th/eBoMwYTUXKRYt
IQM5p5fPHR2nCLF49F8egCL+9y8YbJOFUsdLgaVmgTxTvpT9bTcxlyoIeDKfrAEAKUoWOtDP70/+
x1OEJhFfDF21KFFP8Iq0njol0EFre9QuwiIKUZZ6iVMo05nmAx5neuYtF3vNyavGDoGNlgpgZBun
h6Rq5V3TNyzoMX2O+MZ0ezd5eIshvsRHIAZC+v0S/2BT31bUZcdk7zFN588t+HJvFcczM6tnRRz2
L1oASZAB1PLhnAGu9Yh66+DtFRcc6w+RAwaHAR74DgazRJR4pv76YeuyzC+/5eQEzexgqqMa+GHU
2pkOVVaLz3T9P6+g6zLqRRmk5eSByomXqWGCtU+i3o8xfHCw099v6E91Dhfx7yXUv1/WxFeUTBFL
6DA/hUIDHqawWtrq6+RwzuLgpzf0r9W0v1crNEUyArEaXAxsvGDYffh3ZFWheK4vpKeziQw/VON/
rXfyiOwxSdqgYj2bKo4tRBYY/nzaDvfOs+D6UuVs4gcCXX6/q2Jz//6W/vumnpQ5Q+HrEdJSdoAG
PJuUcqtC5eLVs87M3DQ5Z8jz42sCQkn4Bf0an+PfdzVRmioPEyTg9fJgvOHWtSl3QJZuf8yvUhfb
Y1Ij7xhauNAsF/l7sc0O6vXvV/xN8sOmZ2GBoKnYbxO1derJE5hO3WiyuGTaKynYVeXTiD+Ik8a3
WI0uoii+oGHZGjlWsq6Mi6XRfCb4UCdGtUBBltpoatAmdrV83cD+L1EXhgaOaYiEW1JMAjrRCFWl
BJ3PwYh6hAiPtTF8WXxc8u66McBU/caVG/D4sNs0+J7/foXimX17ppYt9jtKdODOv29yLE1VEvvi
JutXnYpNYL/ry+nMIj9/jl9WOfkcO6VJ2kazkSJdVRsDKymhPRpXxVFsYfX690tSf3xPv6x28uKE
XVXIY8Y1meV9198baYo+VIXXD0mp7Wamybwkx5MA4nmUrpLc2RaQQWVshIcAfz4VU9vmxfJ7mEOY
rbUFvl/PEwRaOEc9/KUh8BhwPMqJcub7Un4ouHnb/v0wTr7rrvHHJA/54VDKlin8VApU5wB6niG1
OtedqT8c6H+tdvI5q6qXT5LBQ2lJgCVu6jp7H27iNeqZZbSCCMTsGcIYtn79wl4h5Prf6Ix/fPsw
SkABZWDH8kcB+uXcU43UU3KPC/ae+yWKtYxYLglhQruftt6FUG7xEM7UEz+sSZiDoelUX0yJTrcV
vzMDJ2lrOB4Wo8AunftMtGVmlb+/hT+885rsYOQlbIgBudSTL8sqJDPXB0Hk3iA9Epi/w0hX2ypL
mG+was68PN8vC/NPTgUuzMZzwjp56XW2KUXxqY9bhvWQxLXkgV93ZpHvldHfi5y8oGo2JI5kUgP2
QXvdjHQfSbVM42eVqi+uDNdmB/n9Nv54WYSHmQ7FJzvUyV1s9KBofYUVg5pxvUb6EUbFJZTj35cB
EP62EVJhYkQEQozeWJdPOhvZ19RhrFVQWB032s7eZl1zU6Tx2kq1zdhTCHYlc1vCY4xmLtNk+QMB
ok1yKFtmBxjz02x5cORbyThozXQ1FcQKYTE0GdgqG1cp3Eh/Ys4oocYcynWZYI1GPlJePUzlp0ng
Vn47QjHF8zhi/prDpvMta+WUsGg8xODeu57etwwDJRw2MxXzPHRVeoEzTH6jN4SHM1XKbApiFLHV
kBGpIWjLGPDDE+20j16GVusVrs9kJRYBxMlnwTDayaBBOPGu6WGnjwmE2F3pYXnkN4SXYTqPtWqQ
KnDvurWtlotINV3ZedZ1bVZjndrb16WNY6bxMg135HbPLM9zh7r4dPLpFv3s1suw/FReK13BOwyJ
T5IdnNh791LYr4ScjSG0xc5w9QCnG2daN7zd+CgXry2j4iRkV/IuNSt3gwB3KyleeLWyGVFdTJN5
b6MHygd7aUzS8syrIL6Uv49E3gQDPF5m/gdodfIm+Go/eJ1EAVw89vQbNesjPYKeTEhfNZd356CP
nz4qlZUYKeBFZZ0W/4CQTTU29NSisTKQlCTK64icI1T0ZaHzHgzjGRTkT5t+eol0N2wXGoMPRRUw
yZd9t5l8yet1NoswJ5ZFNy5k3DVC6TpqcHCFvhGQL+LB4C/8Eh6iAd/vos0K5viEBmRvTZ6Rd2yc
ue/foRl2Y75xWcaLkkbz5DflpZc6js9t79t9gddBND3EzbGGcWn7Mq3051De/f6kf8AUvi5pyCct
racOWQp6A9dSUxYWySpaaWxg2q1VDt8azUd+kaP48JGH5shGHJ+Qo2rdNVd5NO4qA6cGJV7WRrpV
tA5RAMpk/8FGl1nB8zdl9FAxET4VnFNcfST/fUIiLqO6lVtEKcm12iHa6vXtpPm4SEhkeW90Cza+
c9EU6twWCuChWpT+iz4GNzVSsdCql7WF14CFpBKvn9BLdzku5+BMW6tFJWJRqhTNg643mAMFCGyr
q0BObqXYh2lwAyA210LkQ9noFsjP6dxnGQR2LSNjXiYJIfRg9ONiqOFbS5gtbCNwczc3mAcjjPr9
3v+03f77aQNF//0GWulUNpXOrUcTMQu43X52pn/4eQUKW/zdAPi/1RaZH6plxvsUoKqNun0QnTub
vk3PbQy3aQ3+e4kTILZlcq2MFhdB6jJUV0GgnWDkruIt4XWUTRBCoh2cimfiPs6UF99bQJbWSGHA
L03MSU6+liFUh7oXzVGOZkAPb5qQL9b40JWX35/TmXWsk08ki7XU7k0aoGI8GiPycMJ627ZcMTw5
U7b/i1hxuiuJUaCuGZiYI4r/+51o0oitKMqINmIbGiAvparkZtg8+gNRjXXzGErNXvfVpV2iTqg/
8qicBRagIzzv3nv0jUcNuEJFNiPH9q7WH1Mss7tpxCAbKQzI3qSDLufNvBR2Tuh9lAbWzVsstK4D
acQJeEcmrJEQF+JNqJYr4N2tH161BvKHhqw9GJFZAVdftHIGFvAOnl7otAysCVrYwQVWGqaBsgTd
kY8TzoB5v/auS1iYGvWxjZA+Q3edIBuWIS4eg7dUDCyB1JvQetCst1Z6HKzrpLjplHEzYB7aYzXq
2wpZ8hXaDJKSMiRyRXn0wRFlQSAbiFt7kgTtnRlZy4BxaKx5oTmoLkI3QIMyYTykw10Ik25ttRrH
aoevbotbbM4/1Z3Pzoe2V0xvhSbt+FGugZFVgJOThzM3/9f1NDb3uZougjBfyyV0v+kJjA76Sn8c
Gmpn7NjqKoC5tg8LwuvlceZ7yFtlYxnkkG0DIrJ0+KrY90x1O7eG4LLAYrK2lUNloxePYOfrUoY2
J7yzLP0yabyLotyFw2ONZZpvXDdRs/RhybQWmtQRr1VY22OPQ4ZTzuVam/m+vtIVf1ulKHESIqua
aOsLGXu00vTaHbhL2UCdMXgwfK33pH6IR4jt04jGLJ0ef/9YftpyvrzApx+LlPZKpypk9tXoRrMX
2zn3ifxUKnxd4GTXbFu/x/CdBSx01g4YIQK1eXSp4dLAmAutPbln1cK+4dZhzneeL/RTNf51ffXv
L3TSGXN5A+s72UVtX/rwlNT2DDr4Y3HydZGTTsaW+9BRMhapfKYhMi7vg7EIxm4uF0iYETRVeFM0
1zplmYIINq3uBgtDHM5qJ1sNqkrA0bn7Lq7r285kY9YB/ULWv1HC+q7vh7LmJyUGufYXJt5qEXJA
jNVDvA1SIUQiM3ibs0E24Zn78Y2rJE4Zwgf/e/GTm96WaDUMh0i8YFCJqMLJwi6PCQI3vxyvCnR/
NhOjQeYbSYNNWFULuckWshRg5Dyiv8k3Vdhddo7uyv50zLBx4nfPNLzIsrZdVxgnWGWwybJqnpYI
VIZwWxE8FVrYXA/OKu2cVaOTG4WseRhei7Uu6fcyYg0LY6ME8q/SFRDjDqoenjnhfvqYmDMx53R0
TddOT4NeKcM4b9Bi+PkyZYefgvb/bYXTzzWPYp8DnBU06N4FvmdF8vr7hvDT92KgzxCzRgX/1pMT
LVHUPgs8CgQTEmEsEX0J99iG5Pf7Mj/MDzT1yzrGySmtGYGd1zbr2Ad02/pcfyH2rkWPYMzTLaI7
+ixS3JojAzEss9R9cWju2r1IQfg/J4rwS7hYfo1jm6Yq7siXzqKVstiG60RJrZDLGr5kdb4OGxBa
80x59/M1f1nptPiKzHEICtqmcYuvEq5I2PNioCQsU7bVqzASJR9kjtD0HuXHHjUv7OPs2eMoiGa/
3/4fdyxGGZYFZVQ2vk2VVbOui6HOYX4TMjO3XX9n7FFqLqo1w9+DdzHdI3peZyiXziz8w3lAbUvv
6CiMRmGy/H23a4NgxjhgYfPOoXj5JMBqK11TEY4YTcy7T6EeIZV13aKZRhR95rpJ/Pq+L2qyZtu2
yg/QZMGs+/q09YIC1ezJ4naE8XERrxsAktZ7xC7DNitXKm8hY8GAv2jsV6UnBwhNl6Hj0mnhc1uE
SHUxX9Od+RAhnmiybRgjKqWnKhJcOIr/xd55LEeOZdn2X94cZQAupFm/GriCC5Lu1GRMYKQHCa01
Pqx/oH/sLURWV5IeXuTL7lGbtVkNqjIy6jrUFefsvfalrTQSm5Rqy14R/dSDgsvXw38/NuU2Rh0r
qzkFhAoHXrwLxxSvF7QhahdJQ4o0u5/G3g3IlDvLXXUWanlOAGH1DCHgru56VJpiFtaORpxfEBWP
qpodesjjbW5sKWKQOL/rJFKc8nyuDeMsGoUjcx5TKn3jhz/M4Kg17PPcGnc62XkmfADaWjMFzGtZ
h1cUHwm3Kfa9uzUTd6vJWHmgshaxdN9n3pXAAWAD/LE1912m2BRG6irDORl65bULXlyUhbFWFHIK
J1Ap8MdIDIQ7B+aLXqSHVC7gvim42fX6To/Ut7Gz3yuJhMNQDPO4wAJa9QDm0Gx4Zr6PY/HuD/Gb
DU02hztpBcFO4Raq1kHLIKlmPTvCbO6G76WGaWDA0gkHZOAft9gPW9OADoevZiS66ucIMoDYBonc
owGheMIn10MM9vG/5tKu1vFlAKvwQsz8Vb1knz9TqmJllSTViIOn7Ds/ApdabiybXkPSXBKwO/Py
cWPif1LM/MpXw51nPXgRAFJB3d59GFWMkFqAXeZ+KCyi4I8BebudB0NGEYcoxjCs18sUeoYWHWzo
O4nyZjTdpmssYpqwCWsk9UCBpHvF6d2fW5JxkDTaxsaFRghu6bIrbl04IL5+k6fNCrn7dZZYPxO2
kGXEcRw4F7F7AW4CPRI4/TjZ9W+l8aTKgEQTaD/1uxbSs+nwAkY8FEOEV4mP2TZfd/ZB1sJLV4VZ
FVnWjRfKTpCirhwV8LHK6BiEMhj9hZZhSQkKUkWlVxWie6u7q3C6aXWarY2EjLqmvahwCNBxn6k9
zvsxJKuFNVuTn8oEr5jxPiZU2Optxxa8bm4GZeeCwlLbW5l3uR4woXG0CaxyUbHKm5R9ctXYxBwu
PIibrX8nihuRAIOw4Pa3zwPlyRCOH27WyMqdHKiqoCQZlU8mxbi2Dzd9iIhfdyKRLlsoTGn3MkIG
ifpdn0LRhCJWKcQ+J7UD4nGWDhj+0PUHhHvEubUiWHATlZhXMNoa48+Q1cozHzTz0oRUQrJk2DFI
3mxctyOVF94weEIzuFaHB615GKg7E2SwShJrlqoynCt1JlJ77puQ+OEsVfY6zi4aFfvOWJBtV61M
qSC89R5Hag8nssBw24ZHZcQTZaNngmXGQaJwncbnONdKC3ccFqEJ8xCvdWncCD+7luIMW+j7SG0k
BaDlU5bLibzPDfumJjjAQ1xiQUto65daBUZhbpXiLQ4xIZmENjRMduK6MV8ASiTjkV3Tcle7a5hc
ZbHQMFt5BjAK/Mq6ezRHpzPvyvLKI/RDY9OnmA8yicM2DRhtIDaZPOlUpjHDiVaBRkuzsGw58yXH
TviXftsSPw09LblRM8IlZMB2+qOc7nKs6LJyI2fPuXoRas1OYG5NAgsC0BNtA3xmoBaGh2i4Hf2j
1FwY7e1gALDscJmNxrJnNvIlsgaNuSoc1Xw24YcUeDkHKk4SrzPJs4mOg54Cl75XyE+jX0oGL9th
t7vxwDhX8QAPZx+VYmGT1mTIz5Kf7AoSuSIt3dTIvBO0S9bBFxaGZ0HOGi/6eHSl7KGUgXgi1TFJ
XFPrYDd6Kn40f19JyKV555rsvZK9lavyCujxltbIvQ9mLGRfx7YRafeTGjSOn6PQx8BqaT/L+h2Q
5EWbEqhF1N43a/KZPZ9gwy4bhKCpdH9O9iU1XeuySbyYopBHTOEaPil4Xr1wGpAixqp0KmsFZeG7
KvKZQg0LMO0mehgKe4GTrWYUqnKoBx0vTAy0tIWP50NQJAkP+O/XV3juAj+MZJ1sNoux6Kt0GsmI
SKQEiyPuRH7/9RhnWqFU7QzK4bLJttk+DaL3BknVfYC0CDgS8tRBrsHFyO6aA5/nd09sOjWfnO6E
SteHLatpqepp68wz2raBAjY9MRKPN8WcVh1oSmVJxonz9XWd2zB9HOpkwxT6fR62OUNRfpr1GUyw
4CaHnBVHrCHSN1vkM7oUQeVano6PGvrv0xZkYBh1oAuTesQSpZa+qpx63RzbJY1PGHJrFyD215d3
9rF9fPlPtv+lHQUjQvGYETHBzYESbD1ngPiX7Zs/XsP/dcFgPeG2/WsXzLaJ/+PfU+wtaR3Uw+bn
5FXhL/zhdsFI8jeTho5AwoWRw5xiIv8wu0x/Qo+JlAtNKPzp5Hv7h9dFUuS/8XpwxkYEAmiZuvI/
zS7Tn2HNYIdv0xTFMWhbf8XtQmPr89fGmRDt+aRzIw6Zxu5p70lxdaMLIlVZF6Y4mnW+rARLCsVB
NQ03jXRRuvuq9VaBHl9KRXM9Dt5l7LXzqnrxMnNtvVsUMHsvXWguaVVx67gpkTo0J1UJHoFBSGea
45yZDgYv8PN0YOjjyziRbkZ/IYGPT6XXPtv03VuBCTSBABlRLinZK2k9qdu0R6KXTJ2A6SRMoxfz
LkcitkNMpapZ4eI9GpCnTPmnBJMv1vQrH4tzCdnDlaHHTEshK3Jz1ZkQgsZdaxS7ciPq4N0f5W3g
xeskIrZiyNcouOGJ51ecGhF1XiMcA2blHezgXk4fzIzaivwYR/iz6yjaFKQ2PtvpeG+68Rr5wq6z
5aVZ3dmwS9pp60mBLExIwRu7vQdgwAcqboTAc8hKUs2boSt+hFYL+SYj4onQ6IWhJcuqtueS8VIM
l95wp5nSRgNH3YD9JdeoKHrHo8M0ssnDi0zernzdAqw2I2LBJBCmFfyrblxa3aPcPOXW4IgkJ1Ue
OFMF9V48V3S+67xelO0UCBEttXbjSusA5LpOcntekjWrYZ8lqBTLFo9QmxX8d3Z9QX2ZYU2Wm94h
e8lOJh958WDYuRNLqEst0kRj49FFf2uQ8d5UtL47CR5T+yIkz0kq/SrS+9u8jpaqV94n2H+VQlzp
begMcb+tgnqfCthCRvvSheJ2TIMrM7KfNSqpQn1x41chg9lR7TfPUo9VZBDoRRx7HqLycq/yGr0t
vJYRFA3pWQGMpArkRGOBjzT84DHP+03Qv6vMduxrQs6VbhX9DHsCfX2isEkjS3+J5+jiJckqo18Y
QkHsiktKXTPftjdmtBm94tFIOjzu+oIT3VapgCur/GhyWhprnsmrIXpp0/cCAroEDScVzyKP2Cwr
jhoRkIULmRiAqA4cwE2VZdzKcQExatUASfB9wHtmgAHjoY30CzXy71IPG7dvpptEby8fZG3yei/h
vwwQQON5qyXPph6/ylZ1udaq5M6UKhzLiXJLZ4YgGk1+MadAAE+JCQdyiUUkdaPySUn2PJuMvEbS
rqI0goE4BOCbAjb7zXhIAv5JxpZtXhGnylHhrkVy9WtG/EuLw12W8J9/m/7OMcuHMvD8+u//9ul/
XQbHMquy9/rLf8t5y65ekrfq9F/69P9c/f3XH3tv2eKlfvn0P4DEMlFfN2/lcPNWNfEfv+If/+b/
7x/+Y7q/G/K3//t/jlkziQJu3jh5floJ8DB+tXT8YaC8aI4BbcA/149ff+s/3ZLy3yg4K3Th0DxS
dzVZWv50S7ICsDqYU7FL5eD2zxVE0fBYyoIwLZ125LTw/HMBwUg5GY4EPUosloL156+sH4jhPq8f
gl8nm6jFTI3Kl9BOd2tRj+LfDCtSZCpAArL/oBnNMtO2EXOcspnkKk2ZwGeM93pKggKAtcTSl3Ep
08TXaahJkXHIyautjXqelFSQ7EK+VyRz78XKaiysy6aBLK68qzSmJX9cU+9bdNAWKhhHZdGs5bJe
G4W0HYEVaeqTKqKVhmg/twgNBZUd2gBeIn1jBNKqVu0nY6LCxfKVCEGOaRJagGMxvgkPUDYlOc0g
Xxp0cqnny1ThRM1HVLfQeV0CmAZIlqa/sjJvUXDcz3tthe5368KKjuEeyZTcLU9adArEpPIK/TiE
rEM2ohgpq1lPDFDUhHiToR9AFhkfgEA7bdre1Ew+XYxqV3uJCgpm6M0L7XlkDYkQ9nDTYYCn84IT
YwREYfTlKam9UO5EfRd3PyzjMTK1Wz3xbjUKFENAIHApzb3yKmrAUlFiGwixGhLChUy8nDYzCig/
NXosQF15LoulmRCiC4gPyqyR31gNUxWLYEVDRdJISs7MS34lE0Tm9Ar0UV2/iJgwSv3F1o4Jcy8H
0rlCk1cNgIPwi0VXbEqFdSIiO96As+aCLYqmKMJyO2JfF6GY6R6mlLoHppssY9FcJvnB5RScRRCX
jUvWbceoYUUDoOxdp1YespQyFwY9MFGRdmjRd+lpSwnpYczAnJnHyipmesScJtNFFvChk343qLvC
g1SaqBtp8GC6YJrH3CGsaykFugHsavDLtWf1D4WczAbeAJGvZRPPOxjuaKSF1+FD9fOZBCusju40
jYpB9Zxxqa5FGb+bwjvrZVlBoWRZxHQRFfXRFSQ3+N6BUwTkhuRZBIRw2dre9rq91IZUpzZMvghe
S9KUWIzleFnDj3RL6b7pIHgHOY3igIyUp2YI561xzIJ6OTZY4Wm8d4rM7QIekm3sqrwwgm1k6huT
2zG21jqOSbpBqZMkx8Yu9j5FwjSML83xIQGGE6F1VvQ3DyB6TvxUMAFlqWzWKMYyBfGWJ5Zer+9q
yd94oAYDSBOlhsI7hrZEb93KreuiuC9HePfIHCp9pHjaH2q1cTQTRE0LhrYiGDQhrag0nEKk68wy
F/1INcafKG2XvFEUQgQ0GzCYhH004S62naFpnTZ7God91tA3h4mZhM1dUhx0Bdxq+MbbBKFSAeD1
GnhvAU9KiolI/RnGlOcqwsX9F4nrD4ojFDLQAW08LFX7JhwGMHI/ysgl+iCZJ1q/GYo3OQ6Wgacf
YvC3lFiXcnNTVbs0DLa+9mIEr0XLxicuF0Gh30QmMTzqrcIckdBTk41hp5jgVwKYk8AIPTJQlHVS
/Bg8uPfUWPtJhNBvB3BkZQQfgiexiq1oY7Mgm+CmDH8r9OuGOMNxwKbjDfNG6pfKAM5Gau+L9FG1
oD+rYM187kF+zOVk0WjSYWT1yO5M7ykGlVTxDYB0k5KDTcSvpL37Sb9OZDBoA3+fDgd6Bl8ft0ON
olu7NyBGqfp2oKyfacIR4jXXKW/xJljtvd6LayHWHuF65qaHvKMxVZXVxvbNeT0iMkqoIwcvkvms
g1PCJMNNvpnifYpnv08co2fvo7QQkmS+SYmyc7+0zaukoIwHcE0tknmjA/JJaSG0ty6uLT+GQcOW
3EYzGIKu8u9sYMHlgEGzP7QB6a/MqAnvZRTRRbdK/oiDccazp7cZjhMqtYLBl1ymAY1R66kChNuT
Uuki2ucBRAoA4KDg/aLnodECSO7N+LID3KrrTqaF68H8mVk4epXkpklT7GpufRfGsMBcKmrqZNWW
ZyOWvamzKXnTxlLMDXGXkW2fG8dQZzMoz80GSGj0VLHxUux7s4gu6sZfogd1vWHW0ufpahJbYJGM
Q7fNPLgdbEndXmzjlOwuxDRSsbV1wkzrdU6VW6SIGYMrO9+rArSJ9uiDM9RgWwkvZ56r1358Ufgw
BBvlR1OSoZT369IlV5TCqRsAkJPUeSHfmuReh2a+KbsXCbcaNDVFf1QhFNP/YPeX0ElhB5yGOzGy
CxY3SQHLpD1GJHulOO4CEgbNSl9wPoT8HwGJm8KJ0a+E4LwsX+ZHj28a0NG6wPRgkmA4Rk5YgKOJ
3ZlNWbExby39XpK3ZLLMs+4hQXpjTLg3ALdaLq9jJu+6o65pP1vKWxXTRXAPBvKdxjZ3pm7OTbyU
s6kUrkTo7FhzXL88yFm8l6GeSCTxtOTUF8bwo6wUdK/Y90sSBhNjaYd8LYR9ppo8k1qkLoSeoCed
aVm5zE3jxmiDQ5hpcPhCEga1jWeEK5uYoVJR536lLKOmf0HHtMhGyOZjsZ8kl3VpLaLWh0RbvVDR
PlQ9cdpQHvIq2nbAk7qYQAfdAlHMmQmcfC5RRY0fRMbhVvtRkBuedcR/eQRI6U9lWc2rZnQKAL35
uDeT19RVqB1HS4lTk4ReoB/R0OQ9WgBCHVuSvSryivq7WAJ+WuVHhdUfqc9M5jWg078QFSrEeo/+
GNXesgwho/DODKU8C9WeGATTaQ1tXTDtpNrzJE1KM2j5AxbIwAMCC/UgvfGTR12uoCcRJ8KNc41L
ZSSZkTzjwZSucthXqq/PKnuCYckOKiZgxjsr7ee5rc9Z3yVTecrj+yH+UcnA+RodIktwO45PvYiv
2myVU+mWBJPBBriSI8PTAxBa+8Vci9tVVhK95tpvdfOjb6kRINyO1accSbQNTHNQH7x273kUC2om
xPq5qX6UQ3fZKfGybHjzNXi61tNYpsDEruqK7AapWgcUBHp1KiLTcWCqDqxxbxNp3Ze2I3c2x6gR
hJR7aILw2oubrU6GZjuQpCxdaYK6vaC5ZlVzV6vBcsLxhjQmJxYUfEKXHn2OiVVF7Cj5AyXqLtUg
fIEo4EGrd579PsCL7qV3I6jmhXWTyB2QYkizpX4Rg9QfBb3+QJlYNuWtZBNG3Jj3muYdPTdcmYkC
katQVsJL9kFGA4XZMOcqRaZfep631xGkugk9nSjaVdDnhgrnSW0/uZKydCmEaJCiJCBOHrdZFPbB
NNkpDySP2/VVlAcHjdiTrE0WeI8H2ko+7dXwkqKUBywneqgobHgu3LjOQyIXwtrTyeFKVMKctNcw
CXZ+gCuIGA6tblYYB53WC0HuGkSdJjdhSRIDUYKSDbUadAAQhYS7EdjWIh1kaN/qo88GOOl7WF27
uJUdX61e7bG8Fka1gHmFQCy5S9g8hMSi94a99eMa4Ht3sFl9IKtsRFBuhh6kNEf3euD95Cl1/c/e
kg6ud1HyTyxO0xpezFBb1OJBpbMT9OMK7FpjE4jOiqQU8rZqqTaBC3b9eKmy/lBYYg30HwJPLBJ/
sGexVT7jNZg3frocTXMnkXljkIUkV8e6+FnYCgl6NCjJUUhaTPcKYFSIwJakrCuSdtqy3NbAsmSZ
uD0tP344EB7+KHt/pKSoZ3Q3+Edsqu+yblB8P9GYKZ7G0m2R0knHmhIuUu+NOEyyCrLuwJvu3Lt6
l5ATNTdIj4L6+UivgZ0E6oZvIE3nLBkK5Wsq1FMnRdNPWhrxGOlNFHfTL0lezCcyq7dTco18DO5A
AkOgVzZfX/s5z87HEY2T1kZgh5hoil8jTtBZZd2u0zWd9FUNAce++2Y08ftJVkGFj53eMNgWnXrv
ZF5PqyCHemEQiSlW9KgW+s3o6I66SgjYUA7/zfEoAH9Uaygh0Hy7YbyJjTEu6Hdka05c7bvtTFIg
lXC978zEZ/odigC2gJ9CCJyjJ48Qx1cCWojDeoIpMgS3yUGB+uCvJvkyZCH/+hKpTZx2cj4Od+pR
zxqFrlzFcLIHLRNicCPeZQh3X49y/jWBI6RhDjEmgNTnGyn5+lBlfOXAKtJD40ROuRRbEiZ/hfN9
51c718VRNGPi0enCRh49XfQHSZU8NoYb2SKGLhIAmZty3lJYP3wJtpOtfHTffxTP/iUX59xD+zjg
SQdzCPJG7iUG1BXACJD5OtLuXXb4lrGvkNb8F+7mBDDGag+78Tefr5pBgOtlPUbIxRo8C5aU4pD9
zLKNtfKvk2zxXxnPQj2P+0XTiV/7fD/bUEUQ4zJetSweIPw65WP62M/TF2PF1P/ty3Kmuwh97M/h
Jg3Xh8dnW9KQY3CefIBT7jN2ol/J7eEa08Y3l3bu9f841Ml72egVJejAjLH1wEkA2ueGN5l6/9+7
f6eTZIE9KhkHLkgn0JD3ccbhaGsuJ9yNv/3W6z795pPmLLdPN01a6tQkTwWFciaZDZ/hNBpRY3fK
LPsBARgO/goMN3lrAVu8ufHkkgaySp3sr/e6sabynZMQP83RJ+9KJmmWn7Vgm1Xlzu2pA1BYA+r3
zR0994pMwCtqm4as/DZLJjlVeU0ypom5BS6JrGgnH4aVugA463wz1rl3BG4d646NVIBu3+fXMXAH
kVoRJ2KSAfunKWzK3GVvpJq8G7PmQl7UPwJC2L4eVJ1Wls8PEaiFjq8D+ho38nTCNFQ/UtySdK7g
wb0sIZ6+tBfaMr3FYbYLLti799sA3OIK/OwyWDWzWIJoG313m3/f2Xz6FaerQ1OGVZh5BaZi1r/w
GZ3bH59icLBIigxu4/m3OKrfl3iGtPRfpXQdeejJZqpp/TB1G/bD3dy6dp3hMruE+f2j2GB5WMT3
393oMyvT5/GmB/Fxssnsro1axhuux5W8RD/B/tEh6PwiAb6+/JYfevbBWhamRaHYwEJPZpwqkssx
bRtCDqfwAOJRYGDtiDvfwFC/Lv74GP9SU2efvxFvWr691Zcv+f+AhowyabH/dS//8qWsgzQomreP
/Zhff+lDPwYVPB0UfAcylEQewZ/9GKA4aMsnG5jANMUL/5/0So0uDvAK+vbsvdg+MA1UWfMLbKkB
tqQLA6tHE7amC+Wv9GPOvXGwOZi7AMqhHpgG+vjGWXEfBLFEP77battgPa490F0tbOqSjNVvpTpn
PuFPo51sTfShGASyMo7iS/lduZhAa+4qcIg4n8OofgyI6vvwOM4ch36fLjkKYSHUDGWaME+XH0hb
da20Ei+4Fc8M7zFBhJZ538GrzyjIPw9zcl1FnQjbFQyTPw1b84iY8o7zP7GFC3cd+Uvp2txSu7r1
f3wLdTmzvfw89MkSF2le4lfe9ADnxKg9aEtvK5PcS1oYk1Sw+m7KEOemjI939GQBMtvWY+ngUjXH
2ip3ONGcfiOttITIlRkK6M3wMMVktrv8laxf4FkL08HcN0clvjVB7K6yVewEtyRXf/t2/d5a5FaA
Dseqwbv8m81HS7rRtituRb1ocZuzw1DWOO7n3sZ0opYsCXdHU3v93Sbj7LDEnAM3Y5MBpvbzJ2Q3
ma1AN00XaYz0uhsRiByrIFkZmvnNdubMkZqoYfYZUOlwWQv95GtVRqYRdxoq3BBdac+bH9P1davk
zvDJjsTevgZY/Nc/oY9jnr7bPZ3hJuCbjaqjyB+bYRd9d5Q+95XSep50Tzw285QSkdpGpaFuQcdj
HNUIAfl9Fj5/fRVnyJLcug9jTO/1h6W1kpLR9WXGEPvqIbuKF1DWlvZlu013ylYs5bXyLK2+HvPM
bEcwNMsrV8X+UDv5NIuKnlBYMGQbSJR+MHwSev71EGc//49jnHyORTZWeW0yxrSCq3x4FVKVeU91
R8y1HY3tb/dEv+92p7jrP6/qZM8gJNtI2oYRidVYESvaACGdEE4FMSK7784Pvx8fPg02rcYfn5rV
D1nSjAw2GMXexJ9nD6+CLJy8ZNPZjvOENuyYN8uv7+p00073u3xn8BEVZHW/sV/EaGltN6ArU3tB
hdvj1SelHvV0nahbs56yU78e8Oxlfhjw5OUs85YKeEeJeoLNpCt0/E61UYmd/qvDmPgfETVPBUIT
nfHnu5nTRSlFzDCaU28qCh/dSkPR/A9p578sQPz+OTMMGg8cc9C69dP3PpL6OBBllwK1vMq8nwoe
i/ZblOXvzwi2ty5PEkkkj+yuPl+LFMiSlhcjz6gzNvpgr1IiY2uaizrxhcLXV/Cq6PHDWiTiPuon
t7hKf9K/0wN7lhgRteBqb1dHNdl8fZOV39eDz7/s5GHaoxoNLfvqhb4fkoXh6NnMIDU5cIYn/4FM
hfCmf5gWwf6bAuF3406HmQ8znF6FsZdn0x1JiFAyMA9N6RmGQYLjdyChMxue6RpxRjIRqDztkzcp
yfBMYlCZph39qF1HLx5Js/2jNOdQdqWbiwnuSMjo/Lvtx69D3udP89PAp4dAy1XSWKpkJgTRbDJi
2KLUW0lUtr3keepAap38PNjrRv/x9VOd5uqvxj153ZLQt6s8Zdyu+9HrZPvUNKeknx0ilR5D0NeD
ndmVf77Kk1fItDPLynoeZUBeaD48ye0P3MGz3JZmrlkQrPpehQ3tfoMAKm2et9Y3E8WZ1ZIfYFLW
Y/ab9lInS1fTIT43ajHtKjlr/6QctSgu29d811+7e7eZZxS4NfOb9fL8w8V8atO5EOynTt5g2cj0
RusYVRfRvvZ3UenODUld9fWb3nvLmCQ6HdhkBSf9mxv++1LN9X4YefrzD99O33HMKwQjT4RCMjQc
CTLh5UhOH3TtOZ0+6a77jlP66/Dx2ztlWdDFDJUgl9PT9+gmveeqxFqj71+ZpE5C312Wt+GepGwe
8puyS+bH6WwU5TNjDdApoPu5jrcAjw/flR7O34B//hb7ZKH1GtOTg3GK2ObFyrtmFZKJ9/VNPjtj
20zX01EXcujJO2UUdc4xCd2wlBWX2ujRNEPqXexTRHR+exNn37xO5y5JpQmG1JBTtn6qVK+CbJSj
kfFkaycQ/nredzz2czMuOkoVRA2eIVOcXJFnoYBNPYutsXctyy02Me0qds1tptTf3Luz1/JhpJNt
XtUHYV7KZrooioPtInlBXPH10xHTEz59GylzUyvFRGD/JszEpoUyw+ZilGwfG5Chk4z1NF9kVXyH
yPoy7AtMvK/u2OwakHtDVO8t7KfwVQI92nhkegcwSSTrQvaSbdZfKeWbZ762erWxJHruPOMqust1
a9PFqhOIjHTab+boM0AfttkfLmG6ix++YkWLecaJTXd4payG92HZOO4BN9qUyKYhKGFZ8ubNobNI
pkRz9PUNPPsyfBj85GxW90PShS2DF7W3Cn0DnJw0a9K7Pqm+2Z6e21+pND846nKqoLb++TKlZrT9
gcI22Wx3XXsh9YgqkRx8fTlnDPrTmeXPUU5eOXkI/cbDPAnUWN3as2hNK3k/+hhyZ/YKb+0ruwv8
SKthJTnkvq58QB4FZMTvZqaza9HHH3Ky18jpTEpVzQ8hYGrh7dI7oG7EfKfwwmfKPAUzHxAEv/76
8s89TQFBjuocHWxqv5/vceVloegmwU7aPlbQhBpkUqaVb0X2+vVACH/OVZmpUVkseWDtsfF8Hqut
0rBW8TosKqV2SIyZV5K3gOsKDRB1FFZtZKoIHNqZqrJSNETda6jJgnu77vmoli0a2tyYY3Swq706
7hUTI29RzTqQflYVzBKiwQTy1SYcNkSvrPUC3SdtQdv1byVi+AZlW0bNLkX+oZN5WY1PhUwleEA9
YkYvoQz6IlQw87/SypwpZo0P01oV47Us0cQJVW5Li/ypu2yDHOWK2Kn9rQAUIFxKEsTVq2p9o7J6
tzhiW/UY5/uKwUuCwRVv0enPbqgvJ6FiI9sIswHH4doY9fcIK1HPNDO1VVoswx4Bn5btrvzA3brR
sBtbYymi+8ZAhRNYyyxKSblWrpoasEr/kgJ7HbI3T5JvR+laFc+60ezbpMEWHdvbIjfXrlBneati
HM7mJEivCllcZZj09Zxk5SifJ8NPQc2wJUjTqJ/0Ot6EPg4PRNpjvxpI1fMzlfgoA2N0vM4nYj9U
/wnzZkXxj7I3uHnDSmazpsFrCzyU5S45iwzad3dadSdhzYkHd9m02Y7woFVraquJVx6jCrEwyAs9
mut25ORZsehtE3G85+SytEzNalvjtw5Uax7B7+eYilp1Qo6vC4Q3I2ShpG5mJYqd3uxB1/PGhNlF
QIKN7+U4+8ddJuc3qiY5ARLKnnRZAdsyTMnJbhBYC4KK0m1f/8SHs7bScUMMwsJNpBnIUOCBzPfo
yJB/dzFYgdDC2v9ukJpmYD3h5El3LduOw20JjK+pjxXHZkrgy1Yt57bpIUA25xm+8UJTiawXG9xM
i8hCqN7+nBgutGFWnueuU+IhJZcLUCa5vpj56PVidCv1QKRqMK8M4oa1ZlkI66WUqnnQ0IvyqbMS
z13d+2n+1o/JRQzsoYpJiR5fLVRjQXKU8nglT+59DbVhNmQ7L8SipLbLOlZXUodCxCznKWzsOiJs
dyRIO1FJ/wQvkD+VFYGfDfI0071pEnjV6kGREWv1zarDc1ADWjQYsJMhGbVrr/FXqVjHkb9rUPtn
EdG1CDB7Vcy91FgJwsJLUcxkz3aEue/DmlQE/1YULQzJtdwTCI4JuG0OLgp9CXHOpOFum9tR9UHC
tAeZzPoqPPgKxaza3XTIZkMvmRUNSd4QEnrkPSvFvIrDJymZRCEIwcmkzvEk+CN3dcCvqiAl1ZpN
qqNTIhMylIql7UcXgf7aRxmX4i8qcWzrdhngCOgr/BGT3PIwgSVFRJ56EK2qIlolPOASgKxhoRhm
V55wpaZaLygMLCBdgfOSZ6pFyK5nrBvwhm5xg4ZwBiR5FohikXjvLpCLOIYV2j9q0qYo8SPb9WXf
wtKXYXCH6jYMqmWuXRRmhpkA9FpWcX/3mv6sSuGysIyD2dwgw8cYclubt7VPjriHswIBb03eRsyB
O4/uLKW+MAbLKbuLnOlQKtOZXqFmd+sLC1Cigugssd/9TlsoUryWVOjJzXU8JleCqESrfJWsLaa6
C4BDeLSAGZk/DeZjOqVzCf6EDxdB+KQL4z6Q+ledmHqmk3kGt6Bh+k4bb+753nJIbGc0jYVdSau0
eI08Fw5GslR622lLtP1q5wSlhhq4JOvZn/vBj757KuCHd8WVVt97+rOMAFcT5JbmiIeBX6eSfmNV
twSQzccIUZcfrZkEet9wRvk9dNtlxcOIK3VFw3/meqSLw57shn45yI9FW3BvU1IS6kUUu6vcQ0po
OUR9zTp2y1ETk5mM30ZD1NmDPfLzy7B110YMXcELL1w5mityAFXOdJocHXxk4SYRJHLAQPdumaIX
MZHCigTjEuxEpKwxvy/d7tZIx4scJXX27OYXHTK/hHBcGfKwX2ZLSUaimkEaQf8TqQsFal5Ys+fI
+5de1xZS6MLUSBxNQWNXi42lXyRxzuzTL7DFOA32G1r0yDL1WaIf9eaNnZJjWYRQ0S0OyfwVTT3P
ULxp0BtMt1ibnLkgHi0rEzdQgqUj2cAm2PZDucwGazF4G5D5s9wsNppIVmb1pKnjTCD6bnD/RChR
jRGkRzooVxJS29CqmBQrFKveExxiDJzJvUvsg06Ad4vck+ifxaBc9kTnWpp/pZiYBJm1+t5YWu2D
2+RryTsGdkJYjDxX1AhbycgKxMwIYL4PeKsoPloomN3khjOG0+rBsoz2ZigOYSS/JUzionrzcAGF
zv+j7ryW49aSdP1EmIA3t4UCytEbUdQNgpQoeO/x9PNB3T1NgtXEaM7V2Te9O2IHsxaWy5X5G1nl
OER33rKeUku8joXE8SfRVaw9BZSDVplXAtqjqENu8h59KTl0sF3aFxxoYXMEt3eg5MbRioNu+buF
99OVySWds70hCVdm0R19Be0f4Nyh5Zj+5MSmgippu+nhs4Cznq3SdhZgMVlDB1J/9mrLabwIwhfC
ieBWW/WuRGonseStGNUwd1Apzn/1GAFb1yHkTCucrv32lW75pgI8Iug7qQEXKhi2YCZ72UN4VBOO
UmhuQgDcCVIi6GbsfSFl8SenOt5ro2oLIE1M4S6EP6MA1/StbOeleMZlsR2Ib4avP4fSrYbOQtq/
1mgQhXW1Sw3hNFl3GVTXKcq2bZDuxKrbmt69Wv+G6OTWXrjXC7CmyDOAak/Cb53+BLUObRKLQwPp
wkLaSql6pQ6/vKRxUF5yzSm8DnJ4C6m2VfLH3tD3SlUd8qTibks2sFDRakb+D4x4LBt7XQb9T3bT
DhAuX2Gw4iMCtEqST3WIq7AV7tMCTpn2TOPkqMsqJjWRnVrsQbRDyqHdtFJ/CcXVNfRkYw3mXsQh
h1Kqq8vZZd9ZF6kfYROAfXLtud0YbCfe/HKJYLT+ZnjhDu8jW0FNF85zm0+uN923krVFfGYX9GzG
bHqz/JdcLW51CVMwFMlGNHoS09gk0W051vtxeJxiCLb1rxJU+AQav6nSfcvMC4BOlVOmYUyM1naS
v0iNE/kXHhVDH8LahH+CNnQY6aJrM7TbGvC84WWbDBRu2bKAO2Vf+q86WVc3/LQ61gn2HPxpCHMS
SwkNnxutC53a+5H2bz1M8rF7KjMR0RrjajR/CnV4Auq4HxB4bJWbKvteVt1Rh/sjm2Q2gHIV6LoJ
erPJocxIqS3cU0u6DGb60rTqPd+KG6S6HhsQ+BJw7Eo6WPJzh0t1k9ySRW41ZOjCP8owN0nycwwQ
LVWa14FMN6+NozKo/BR0jMbK9ZTMVgcFNaf+zhiBrieeflB9EQdiKrdI+aBYZSdcKmLkHaKOVE3/
1o6PptmTWUU0P9ycgYVcsGLVOpNp7KukxDhIINefiTh0goLppUsjtMW71ziMjvCh2eut00JPCJW3
Rhhs34BjHqqg5yDYWd5zVqIzI/5WJoTJw8LWk5cWXZ3Gs81O2+oGvKJIdUYqQ2PYYF3euJGYntKG
UcnDhVbIuyGVXmrdw0xe5I9/j5EutjiVgK8nKtpSwglFf07WdpMnv/Tswqguy5FzCvFSSrhYNW0a
Fp6FYnqWBKekLFxx7A8mlDxRy64aAK9hmv3Uw+QuEq+0Sd2BcQeHSnkSOv+kXLfmaVCGaymQthVE
Cwnaith3gO5Jc8pfaoyuV7YLo+gBeQWw3eGxhipUd6c8aHYt0kl5NRzzHAsYo+XAyXdhoOxava1s
RItuBNm4NPv4u0oFBCctbsV7T80YsnwbcuOyuO6qQH8JSrzgRfrhcqXv5SR2FKX41pYTolGJHXNb
ZVLvYqowbEx5cqVkN5ov0mDsI7gEKSWDTC2fsqo8Br5/4v3N3YeYk2mU7PCB0jpCXa3uBonxOxTG
iyyhLNmqBfd9tc155Bll8lD01pMv3QkV8VrtUOjSyVQiV46Hl4Jry1PzbZsKTqXfjr3ENoJEyaMz
iiSkuqWHPnvJgqesVRxZxqO9gmGbHRUU80MdDgLORt61NlwI+Z2F5W80Ymjqt1sxuRaExm1KeCzm
z8kgKYLmd2V4xYPo9XsVAYBJKbZyV+8mHy8O7c5qMdMUm2JX+eMJtsE3Uy0vDKu+QwwaQpGITb2X
QzVKSFmLujrxBe/MgBQlHu6KvnnK64wcX3TT3MfSV92LAi/TqZBJUrJX7MPoxofU5VCd0lMUtGYu
gMxgPaViC3LktAkNYLM7yaVB4qTHsAdL3j13VPpsc3b66oMJfbDnlh8hzJTdDjGxtNon+Aloifwc
WNllwLmDtNHLAEkybahw8RAT5UcT2SUJ4kzb9XYixTetrjhDLOyqouBxBb2L9R13/qZTfqeh6hgQ
nfw43mkqzhl6Rqr9KqbU+0mFoUCO7RvuK7YUfi/Ta1MdnLL5zRn3KmoQXvMOsmG8bZXJ6UzVNibj
Xushq2btMfVMV9GxqPNy7iDv2FAzEFvxNc7l256HjlEgjpDs6uS72r1AWSWBFTdSZNgZmkwm9K/a
h7dgmdcBkuURhD0pFBFX7x4scgIv/d63p1jE89UoLiKlgxuLMLnhePHTMNwjgWVQIkTtaWOxryfg
IeJTDscuspA9A6We+HuRO1Q8af0pH1/SCFm3h6i9VNRpK8CfiDNQFKyPrhp3U343lQfTi10NY13u
jW0A2c6vK2ec+FjalaAlbodCu+dhBfdNyrSLSSfTlTVHKH8Z2YVIsmwot7xfc+8xbG/1pMk2KbBT
r+V6aczdzBVU62hX1i8yya13YUS8dkxEH5tHWEuquJuqm9LbFgGVFgpQOEbk4tZM8Kfv1G0vm1eD
iNXuRI1e0U8Wl4Zflc5cgkF+G6YViiOaBSXbuxEi2J+90jsxhdUS9lKAt2ALGjZ/INV7aoyLxog3
KVceqhsQk570/Njn1TZGZzpt3YIfPEQs1yTb1e1FG0E1mzYyf9MnRgI/DL7eLkBczOd8MqrREYTY
9rg9c+tBDfqN1ma2PFISKgNbomxTVrj5SAe4iqha1WZw2VrYWLiqeZyqHxWNy9qDA8ZnrljOWfSL
rHcbKN/9UHN0FIm8wJXR0/a7e03YV0G31UVk8Ry5VFjfw+z3QZ3nu2xe16iB9yPTrHKO6c3gCjy+
JNpnsKPCHPzKFJYbyfslq1AQ24dgPGX5o5kjgBdcZ+VdXVZocTQ7P7lMxW8h/Lfa8ngg5JtcZWzB
ja45PGcdAx68XO5M6hOyj/dNdCP3Tzw0NznnaIq4eFJAJ5UfG2ivan/MTJWey34qedc9+t7z2CaU
aKLLVpt1kQ+TcuuLv0T9jobuXpDUbUd1p0GpuzYfEg0RvyZ1KiWHs9w1UPCbQzPkThbpF1HJ5VLP
L5jgsTKkTThV4GNReCY3rhTzZJjgoySRSaOTQ40L5f5jqf2QBt1We+FCZKYbsd1b5qUmA8QzH8fw
t+49VcMvjZek3IaOKRVI3XkXkWfZSGRS4vEuu+qGUlcdokigQNRgqYxce4LHs1nOHkzhO2wOWxZO
Vs8aQNUAebzLNIKymg9oDdabhuJYPGoQo4BLxzrGIrXtq4j1kI94lXEpI5SXKjdmqVM+8NEog37N
7dl2V+UkO0IhHGUoiyaSgAmLMUtuZj7aQOGrmmI39iYUG5AazgCHcTfmMrux/A4R0NHC1jZzY5dp
NZyPBGoaWn2ycj30NP9kc6OVpptabNvoBZWvo1L3t0ar3BkQvqi8eIGOjSNWbaSWGCxsEu3JkNgP
fIb5BdRIz4VUXhQ89fJaRw49whyKqln0U/fvOvVYNVRZLR8us2qHY4NKxLCvhXqXCy8iVaJGF070
XTbVcF/iDtam/SFMdgKGTlb9QL3LMYzaLSmi5JBgZRyQzDB3KjTYVaPayyH7PFDRCdOcLKbSqFvb
HmmEWDhIYrHV1EdR+oYKxt5Ln0TaJzqTim6NKyFMYGglJi8a/x+VwVCn7JOj1tPMGkBOTfssU18q
k95CQ+2i8vedmVKxekm9N9VAmIzcwvKQadDTq0B4NoSXDCGDhqewhjRGeOePzyUuvlNf8rAaXC/w
H/1YhqeJoVcooGNE0bbzdkl3XUmUZ60trfZgDO0pPSV5BcUYnad4mw9U4bPifopKngQXKsd7ndz0
PQI0WGuNiFBnXXgsWyQjYaPW0V0TRpB/K17mJYfiz6itXYsHsxY9yOHdOLwlxU3p54fYvBanJyW0
DpUm044UL4RCQXcg5DwpYATjVwnHuzMBuo0pJea4OOWoPapisB+6+kDhgRoxN1XmaAjJ67QaEQ8w
+uBGiXS7zC87XqR++dAaPwoLoLP4JlhX6HEiePo79Shqoi4Fnn9Tdk9hNW5DxICDEJI9xqJJjujj
TCkvTl10tMqI/VfeVyOikk15nfOM6BIEfNCnKBrlWMTCfChdyiNCUt10YZkOSMFt1N3FNYoakMaZ
OQepFkouhtMn1zAin4UEVc2Q459LN5z6fdxOblROx6iTn+tB2AqccjIHmWWOtoBWuqdEp7AKDrU4
HWNBfuj0eifxeyMPMEzqH1Hg3FuBedPU+VOTVhhZJZQfUVmsrWtYSRSru61U4XI8xU43Qr2VMDWx
RmpEh6oTbrswnlA1leotloVHv5Y3ueBt/cy/HnVEP7IKzHgZXybxRUXdXeB+1gA+hjooHASLhEbY
KzR3BcrsRf1cqW+yhTQH76mih03PzVTHADO9TdcMdlOm9+AA915Ru1n2OPm/5/sskHQgHWQqEMvz
7Lah3hg0nF1xinYK+QE5Hw5EXWBtjFnkt022SblXESwA/XQZKx6+x7EtowIRxdI2Dd96xdtW1YOm
/JJIwqyGEwGu66EbaHio9z4GsD2l3ILKeGkqlxkbPUMvK0yuGyGzfQxByup3GHPyZTr3rRMyupTu
m/izKO6t7A3MNgR+De0UyZkG9EXaYNeRrjfpQ5x7Tqe+dcKd3FzwJrVT9GeFNj8UxaPXoll2KU+H
lCxPnrOCwZ54KyIrbOsWRWkuCbNDoVhAwFjnRJ0BPsxcKsjHXERp05JtNTu2vCJlr7/lIuFRt82E
wtXoIMlNbqfBD0X47cUX7GEZoG5ACWsQEfztbanZ98WFbGmHSn3pRQeLeAeV2E1ErUEJ5e1oXXk5
6d6NTkcos+hyw81O08u8ei6DS6F76MnQQyvkbOcdOUh2g9pzNrSO1UGDR0s5ETjze2U7NqdW+x7r
eO6aFMNHkBVZ7aj+RSIeBmobiM5GWuf0dYcHrqtlFOoBPLTZTVnc5CGPExRv1Uq2mwhnZRMDOPMx
C3f4+O3y7AYBBruECN+pvxIlwHMCPHIeAgIb2diY34H7VlPUbxGu4czBdiPIXdQYtoKxiwZHV+8C
2jjW2Noxaj5okMBy4S2kBCGGwUcsLXSgN9YQPyTT+OIZvqv0pmsFxdaLk73Zk2HJaor2cO6Oabe1
tHFTUTcNqHQpsfyrT+tDNaCRzappBqivWuBUJrUhM7ErLi0/+Y114WMqxa7IHNbUX0yVTZjhDOGR
eU83+Vwzq5+mJLpRyd9M71WgoSCwj6jl3OY1/yHmyF2iPMiziQF1UBkh24qSlEDNTsruSuFZMMRN
m9wKyrMOGrqmp5ZR+lWj1qkpNeDQvNH62lVKhWKkZ0uUAiZUyesoQ4ugd/Xe4PovbSEh2fF7Z0AP
LSgR3qW8UyiNrdN5YsVtijx3wqpx8xzwWXCnUWy1BJQgjB9jQBsh8J4alKkrGn5Fhh4goMdN3Y63
WcHMtNJtL/zIyCxm2ySR/LNrAmwqkI1Gvmd+x/U9FmOh7+hedD809bdCTCgSIyIrXAIM45n+W6H2
k87Sd4gbGSz07JvW1K9dJN5Osb7NucxFq0OI4kqXxYuKjkrpdS9ft3Q/9+cBrb5DaS9gTJJp9Ulu
ApGvdHilinWQx1NTX38d5IxW58coC7BDLERNLPdgwfUWe7MO7zH/rifXBYVBodGk7zK4MiWyhPdc
FkunlfAzBG0JF0GAV8MmQENEfokQwy+u98LMn7vyvdPclHNH/tRuSctP434NSS2fbcfLeDHqGkxy
9Q9G4B2yAyUknDAayKQcDN8lF+uucjPsm1MCQUo+eIdyS0uS1o49XosQ74LbxM73PettS+ZD5f3r
wX+eYANVVrgGMhw8xTAXE6y3RjmkJY2yrv2ex99GqoaesAaXOgPtJgq8a/wzcDHDrf0jLECwAPx0
TTF/4YkRZ4gP7GcjO84Uu7lMCncNHjzjRj5NKbpsYDdFU/5EaB+1vEK6BIyj1nIHqnNv67uA+lIt
v46pvvINzyGaZmUAmDmQnJDv/Ti6FOGeWB3mYAiUxxQBC15jX0/TWSQunFNJQg4PUeU/X/jdqslV
qeuploFiPJq7aVvepj+GU/nmAQYC5HYlUDS48RxtBTnzH8KaqB4bWPIywI9Dk6JRlQcPJJX+Q7/t
fwvX3GxoZbgzXbH9jo57cjVerKO7z7BDqCtC4vtX3HnLvhvu6Pd+VYUgkBAG67b+fvafVdA0OSJz
t4UZcmMdgt3KJz43je9jLrYCS7fWyoKYE/J6F/FeOSEnsaXVwXvnMLPIwu0aBvjc7gP6hBohLBjV
XJ486FCNE+6wDJPa51jcWSqdWO95ZWDnzrf3URbwpxbHeq8omcTgUByC2YJ8V0CS9jbqPrNXMU7n
tp4KuxYwl4J841IkQNMaPCBUoiXKRUkf0syyjWFcgsFzOxO7zgYTR13+WZVXGBk5vq8fkyK5HKLf
BpCM1qRhTI6+8gXOAQKhGHLOQYPgpF9MbSoi35FaYA4b6c2gu4s84rbjStWn1IaXYUtSfQx72UlC
eeVsOHfao6oBBhGlYYUD6eNCTvvO60OVu2Xoad884V2yQV34j2rgyhjnv7Q88lAmsSAHcqtwHH2M
ZKipYHqawFa9rA7tbvZhR6h8vGh2a4CyszC296HmZf1ud5ZWkvehSajo0B3qt+6AEJMLuMKmOh3a
uEza/pbGztcDnKFjy/GRj+tYGMNkEZcE5pq+v84zbA7qHTM33iGie0DDfiUbmDfDpzAIQhvoh0IO
Uhdja0LJKxuZCRslEnLUZAwZCEPhCPFvbGUonMor2ujnzgCygf8JOK+gdx9zFIxCCVowgW2K8vpb
1T32ydoJMK/v5aB0ZFGxuhWx6fl0zlhJUWpZlOPKNGccdKn3nN9ufsCyEHO2NTuec4DLOcNBZBUw
MQnkYtUnQiG1jRXOOQ7I1R+0G5DSSJ7Ga/PAo+uH6M6mcOOJTiUowa2xtfb9Hn3srxfMma334Ucs
7pC0DcdBKRh0M548yntedSNTT1b6u6/jnAO/EwgRj1mqyPxEPaehpDdoEufb0hnt+A60iQehFAG1
LTZYW/8woqG98XeBG9qdE+ytW93tLmNynmFtj5w5e2cKC6LqqqUZiKh/XEsZ0OUsF8scAEiwCeO3
iQpEpB2zEGU5HCK/Hve5rI5oZHaEA1yrLWZZVfuka8WaSgmCGDjH3oPx13aosG6KXb/qln5+bP+O
tphOBVC/CIOONQUIyBdoIeS0k25KFdW7Pl9ZO2d0IowPY1vcGC2F916uGJt8i5GWNFuZIfxhbGhe
XPgXllPvcOMN/3CA61ey88ABu7C6kf5szMXGZb9i3aFDJpVVffEzpr5uirIfWMNb0JvNQdnT5UYT
NHBjmJH8651md4+8zzu0Qg8r83vmRuGcxY0CRjAKNcu7q+9FtSh8kdW0SxAX8g6t215QHN6E23Ll
1D13pXyItZhdiABhmmtTDvDMrWRyzNTp9vnP6SgdwwfKBPKGUuf6953/7Kfv+26Ii+/LuegrlknY
mrLlBmvQvWUru+hKgoC8bkl3jgwFh5BvCTVhPvMXO6bwAyUh4cu3HPW3+rHd4WZ+4R+qb+O22a3O
35mbBU4bhToLgpv2idmmZLmJXgAQh9JpnfRKc3Wq1SVI93pLHau/aO44hJ8onqysmzMHL68FoOYz
NROZsvkmf3ejKXJlRDyoUdHdEreG6/WINvNs+pHaXKjfKjoIKuT58V8c27/S5fjfKan//6beofGR
/7N4x6l9fXkv2zH/1/9U7TDQQ1fweLOw7SQBeK+ibqr/RWeMZysvc5m6x3yx/VO1Q1b+SzbQgoM8
o6H5oc9/8F+qHdZ/UZ5UZ2MPgxqGqvyNaMdiiSIcDUfAxFnBmPOtTxuiH4a+7CwguBkFDxhOm1Qs
HLN9evcxbv6xn98rCS4W5Kcoi8PFFHMJSHAEnBSxdGXr7yagtP5093WU5aP1H2Gg+sH5Y0jSMnX0
2kqshwgssQzgY2ehgQwOaCM/TPbwrb4OHA0V6FUhksWrdQ5KLFxMJGpXc5Hl42bDhleKtbCO3Sow
boJM2gc07L8e2CIl/hRi8bKQWymMwhDNSxqWGzQxbVTKHb+3NkXVO6l4r+q3XwdcG9O8at4dIHIf
ZpnuzQHpOSaIGk/tSsnxTwb67uD/NKZ5ybwLAVkmMGqNEID34jvd7h+9oxLMnBxXuAJTc9/j9gwk
5SLba0ewQ3v1KtPsr4e5vPQ+/YhFujaKFd4jPXNXOiZXbGBrJx7LGBU5KIRiVST0DkpJK7O5zCn+
EVVm37O16cf9SWffDT1v2rb0UXRwexubyDrBGmUDDAGmqCccIBaCyjtEjLj/Fbrl3+/EmYqFsY9q
GGz7xdXQeZ4qduB84KikF0XYPYoFBr7U2a1CXkkpzhwt8J14dZM3ybx7FndtqhhZ7dVt7AbGXkJg
33qJ8pUdf+Zc+RBica7wDYNAzhrOFTHYwjHepcLvKE4vTGvlAXd2B74by2KTW10OAkZhytJW/1Eh
AteW0n4yQ7sSUF4WlHKPaPZKen92E76Ludj1Q+BbnjUPLkZtNutvElrYX6//tQiLba5FtUifiFGN
NY2Y8EcS7v/fAiw2uYd/qYV6QOx2w5PQX5V6sLaDF4+Sf+wlWLMG2mrcsMpiB4c5zHNfZT0PLunc
VTs5I3osGCnY1iXwJ8j1dnOlYUlIc+b/sr7fhZ7XzLttrGVNPykToTHO9hxS+G1WdT/GSFI2X3/F
88cULxBJk7DB08TFPKWZjkBFNQKrFaDHxQJEPoxy6MRC6uqnn3IC5UmwpeTGYpgqnqw+KuECXkuQ
rnYrv2XetZ/O7Xe/ZTGlZpoOI8bvsSthWHnkLp9FkSQE+zLHv/5Lya1/zu6/B76YXQODvEkVCKbW
sL5wLNUineL+X1aBP4VZzGRnDJZQ1HzfxkJmQjTtKlW3yN2vzOO57SbNoikzh1z6VJgdo7wupLFn
u/X1TdTReVTTlQPx3Dn1PsRidmS50A2tIERQ72Wst7W0O5WUdTsPGJmBN3z+lxaQf77d+4iLKWo6
8MpDwxRZxmsLvkGtbkNxZVTz31iuOfou1AN06rOwsj/utL7U5LrumR+x66CpVuEhAdawqbR6q3TJ
gxxDa/l6mZ+7WN5HXJy9CTgu2vZEjAXwJ94piAgXXoFE+zrO2SXxbmSLne3njZcqPnESszzkerRH
fm3liDx3Db8fymJJTFihmHrMBHlRAzbYAO763LC+vx7IWpTFMvCDtjVTj4UXRRB7y4p37vNkWivT
smxUz6ttlsBC+pBdRL948b1kT7LiVs4SNwEUR4oKZUxEoya/0Yr7EKezCW8N2RTsKFZvcy/8u0ox
0cli8LYyZ+srXvSLVdFBktWTMkGRO8aKxa9GbhrMkW4bUTfWVuDnDzrHIjmE400HdZmocVIUWuUB
xPADjnZgDor6UMThyuL4vP6IQtcZnwu+LCaMH3dWVhW0EYYSnJUAzk6ijjWFw7gya2eHMn88lHsl
us/L7QtnFR5LnbpJHWw7/a1MXksz3n29AD+ffIA40E/n7/N2UJaJQI1AR2AiB+n6KWh00DBPhj6j
YvBkkM1Lq9N/YIz69nXMcwPTZ5leXDJply4H5jVmHxVamLlU28kMsdQYb0Poq19H+XwWqdjf8sYE
rqAamGV+nKMyHzP6WnDSu1x7VnoRQkz6qEXSPWjSFe2wc8vhXShjodwiVGOIs0vCR9Tyb0meXRSW
f/x6NGe+mcrVp6KhotFLWr4KkjBJBDiMKDyZ0z4YB05wmjpes7IczoyEMPM/Fn4Bn3QQRqFqdOh7
mStL7UbPHivcnb4eyLw1Pl5KM3gEuAHgBrosS+WMCUWHIlV7IrTBHXiSjYFflzZ4F0PxzdOpFv1P
NelMAeXMV/sQbJGheH5cV6XfoUvgTQKI3R6DJznw3DGQ1vrH50MBNjAYGEfQYre2gMo0sx0yjthX
fYQBcJC7v18DjObfIRbnqBgDPZ4iQkSwjJS4vU015dQ0ovv1R5MWXef5yPkQZx7quwy9bJsqUdF1
c3UxQPUhrX/ksFmFIrTsSUceL1TusMj8JoYSpurt95XonzPlj9EXFy9ZWBvE2phhR444RS5zJYbw
1V7y8EpEoEhsnnUQ3DWONIP/9nXsM6v/w8AXx3pf9An3EmtTm37FnbkxxXbl2545lJDAnbuZCBGZ
ICc+ftp60IbKVERWv46WyBRuC+m1Rc1Cjta6XGf32btI8sdIbRb6+aQSKU88PHMKt+/HN18LgYfr
l5nerrzqztwj+Odga0kDD5uF5bZuZSn30l5l1oKOk0PsXX+KD56VX9ZWim+kr21lFVLN308Y1VdT
xwqZov1y01V6L0hhQNSs734GcMom3HC+DnFuxtBRpMmD1LuhL2fMHEM50CEZIq8r7ZsOWC+o2aGO
YaSvJLVn6rDQiwF5KDrIRZm04uOUDVKSGZLGGvd+aNbGPA6H9Bht0ee4iB+QXWh2/wvUy3wsLY9j
U5dBm3G74IC12OtWClax8ADNVlvjp0R/45E6abzr7MFBfNN6K3Zrr8ZzH3Su3iEOLBrqJ8k1Y9Aj
S8mr3BWATm5zqLV6DRBcEMeHpo5XUs9zwegdsC6JpnyaPdUPDOzIytyl1VDhxxWd4HY+B+rkWHkX
rSyVMwWHOdHgWafLSLl/GloUeLJhCkpO6Qljh+qQOtNesLEyOqqHehtdKY5wyFc23pl7h44vIKFZ
dpn65OLeyYasNQ0hRmjZQhgnyu0kQSAErujX2+BcGNIOk1bMXLn/I6D07k4QgkEo4SwWbt3lOyU4
8SrfSLAf/j4KT4T5mY8gO2CAjzugs2R/nIaCKGAeWwN6iQruCxbo34eZO0r/UHwC8fUxjBTGld4Z
SuGmdMDxnd4I8NlaMf770czi8egKsvJMafnN5AC6Xa6MhSvE4VGOKpQQ+lMKK+jr0ZxZ42xdqsUc
HPTcl4dgDiPUqMqgciWENbTboocK317o6pq62lLbbc4LPgRa5B9BFWiWJxFotplRbSQ0eF8Nm+J1
/CVCNblEcXQ77jPKJzdQNdbqhkvYxqfwi6NqHMHGlynhZ7izgIMJdhu79BLLWuSXbEulvb9WSDuz
o2cAqcp7Z347IyL9caW0lUrJRPNKN/6mfZ+2QYI9Q/pobvFPq53c26RbYcvaSZ++ntIzVwF6Z5TM
eDJz92jLuGWYRnLRh5ULydARbejwHCXmAXq1PTmSo57WsHGf9/fHgPLHgVpd3+oW7rpu1SSvo1E4
smY6opmsJOSfJ5F9gD2LjPUcJ6S+bOL4EytZ8TVeZa71M91DqbdjlLKLF3kLyWZVkP7TsAjH6xkg
AZLm5qes3DegMRdqmLsZqElv3OG2scmblSP48yox2eS8onnT8Jzl4P/48cLCktNOk+dL1LzNbsJT
/5bb+o2H8Znstjdo8oWrNd7Pu3EOSgucB4cmi59ehFNH5sOOhFvqoCoBSRFxNxannZw6Zwa7iE9o
/Vu/G+C/3l3lrizQzx/2Y/TFehm8vui8nOgzhqq+SqDsYDpDWTt5DWbt4cYWZUfx9+rd14HX4i6u
u0qva2WM9RwJm28QtHFdhIK21h/7vP0W33Zx0g1660skKvl8pCr32UFz42OI6OKLaP2x7JP3wqrI
4rmRzc5F2mwtwP8uLqVOqXwxG2eJreQph3nVG4I95Wv7b56XD/kePlrc3vTcDWNG5C++X1QjpOD7
Q+Wql+0faEvg0kX9MW5xFlo/PufjcRENUUWyBtzuDUoXizF5LYochR/i+LiLbnpQQ63bfYOJaHOO
2l8vjDMnCymzStlCQwdW/pQIjU05ltJgMLKdVm1lZwJILF9n3yTb27T32eVaHjv/9sXY2PGiBpCQ
Qoa8zFWGQa7CVpQrN/PyaxS8rlUJ1T7Jc6bed4EY/f3Cfx9OW9SY2lTp+ykiXNoh0kiOKaihq2rl
mmXkmSkjDowXnG/mZHaZgqleqNO0nT/j6LivyXb25hN261yJM+udSxV9NpM6oIGP3MdD0wpR7Q0L
tXIFTd5X069chYVqjM7Xy2Itypw8vctbu6kR4q5WKtfqSmoH9cVE0lpl3UrqvxZmsdAruanaNiGM
JhY7wTPu8rB+ovq1cuyeDYMnEWhSaoHsq4+jsdq6LQtNI0wFRLdsoQuS+Itr99l8vC2XNjA/tP1h
V/GcX4RR0loww1JnaV+YRws6yWwS18Lv8lEdn4HXq5v3U8mJ9+77iIvrpO6mOjMzIs7I/PQIH9YF
LGtHx386YP1HY4QlQFbF3e9DpMUBqEd529Y5kWZKV/ut2vpX6lHGSQ2XAHfmskGdOc4+2HZ2118X
PzDvXTmpzk4iR/D87MaPb9miEEOzAIFsVe4kf9PjKz2O7LF4+nrZnz0NwXb/K8hSTNwLxSRgHVUu
XtDYmFGX2aoH+TDYwu5/44x6fkxAZKgkIMe9fFFhu6OHZsaY2kraz77yNSXKOFf/D+ufNw5lEohH
PBPnn/FuN1doWSSjRBjouxujmGBG/9ToXa18vHOr8X2YxaERRZGetPNoaIVpWBB74jXHh60Hh077
kaRoyZj9xZh3ztdx5z+73Hbvwy4OESvtVCOzCKv1w6VQ6q7g+6iuFndatAaSmU/xr0ItMtZC7Ced
1wehivwYhNWF6ScH0eyuYw39XQR+KNa5Gj7YX49w/rNfhV1cLoOa+tjXMsKmhdJcPvoTymPWLih3
bSrasjStbLUzX9QiM9cAoAMDB0j6cb0UihpU0eg3bhA8ytVNNElubeibrl01vjrzQYkE8Q+KD5fn
clP7vmp6oR/ghn3AAQwBCbe4j0/lI8pn2nb25MCxfKu/VtoV2rJkd3/9fjPl9/GX+z0TyGj1XKjd
roh3qoHoZGui0bmGqTlzM/B8k0Q8tkwMZpZNNVGbmmmowsatkAkxs/5QdsZKyW4JNp9PaGLw3NeR
/f6MTSq7JFGniRhtN10V5bCLGlPcYlz3jFqz3RR4y4z9fiimV6lNLWdSrb2XD/d/vVL5EcCjOM9I
XcXFEWAFqZpJVtSwCYKNhrhAwbNGFJ+S4kXMMMrDA/3rgOcekR8iLna/KPgoxclErHgb69LOO4I7
v0RpNvrdjq52tI65C9tordsz/9nFliTXw6KVe17h1bEIa44575xiHqhVlxvBV64TsS6xW8qPY4uH
eumHTysjVc6GNPH0BG5sGH9eX+9OcbSlrcgwY0a6HR10XHfaq0mCEV35NvZ9JRZ2KwHPnOeM8d8B
F9cGXTOEKHSs6oUcBm46vIx6By83l5GKAVi+yVDTAv+QjLfdhHSYlvprWfXakBfLaQisPlIjfoHe
18cyGBH21XJAUwbu9HXQX1i6/2qEQobIfSH9N2VnsiwprnTrJ8IMiX5KE0Qfu+8m2G4RvQRqgKf/
V5x7B6cy0yrtjLNqE4CQ3Je7ry9eC5umNJTQPnuxC8Liby/9917a6zeGLDCKIIv8LrT6s0XDMhgk
oiAYjyTldq3+M0Xi3lQQ8qqb+X1Ied7mf2vi/eNqA3vk2pGHHPTXA5yIvmdWhVc/izZTRb1vRYnQ
HBOtsEmANepfXvwfH/t/Xe6Xxy58aRjYQHIjftovErf3xcOUNg+wbsGczHJgf7ne73eHoaMQuSBi
IA+jrNd//6+F3ZaVCUfD5YaaD0/TeKxhNgw/vdL+LrzxLxvG7yEXnuB/OCE4bjwklP+8GBx20LXG
idxwuPciUd1OTfUDd9q/LN0/XsZDPy3gKijs/SfQ/K97MgMyYNLCZ3SShRc7S0XSYKBeghM83P37
6/r9cLlOF137G6CWY4jjl9PangsLnkyNgqsLZDpRzq96nNq/BHe/hwRXbCPYRtfRx/C3Gk2F+FEL
V6sN6Sj8n0iEKW8WwFXIW+549P2/3tG10gtRwgUkDbzY6/r8r4c3qNGpanitIlnv3pdpOpBGtn9Z
B3/4ltHCg1ZedAih0IBF8c+LLMz2R0WF3rCju59gSD9lloqrLdmGN3ChgRu7qxIDl7JHdBv+r9Qi
nNb/vPr1pf7XLULiHeHTiKsr2MdggB7uNB///hD/EBD88xK/bN9t0AKxuuASbu5sgi2g1zAvzqf0
CjLt+ca/+/fr/b4M/3m5XzYNOPZoZrFRb2oZPfrhcrSXdvO/X+IaWwCMiy/zt0Voly3YDpPUmLhR
WcXVVlvk4d8v8ft3+//Cl/9/iV8DwnCoQaUMcRf06hy/sC2v5LYgxV9ezp8eFgQ+1ATBfP2d8CQb
a5AimPTGrmEL14RX99ze/svG8Kd7gXgPiwBYSCPI/mVfjSJtwRgFj0to+li3+kiV+VpFl//7I/vT
vUB7Rb0FM2K/m680Yy3QiFSbDexmhtwvCJACTdRl/36VP9wMzl5YolxlnN8ZXDWrOQnrdt6E5Sn0
4N6mUIMs9V+2ub9d5ZcET157phuBqwjrppRL2jhjHFR/LQn+4ZH942Z+OYTGSpuZNtebOcFS7dxv
MOBbp3CEywDoSMfHNvH+loL84c6uU3/gSSPZuipU/9xwhKmMo4Zh3jRmOmASaoCro7sp0bH0vz9C
LGrUb0O0kl71hn9eyG01ddaO4xEyk0xDewgMbEojsDr+fUH84RmiORtlPjR6XhnwvzzDkKMBg80C
LpA1rLoXsvE79ZdD/PdDD8VhjFMi2kMHIYbu/nkrpvFFVwxm3pj5YsG/a7a6jM9z0jh/i3RR8PrD
C0LDBerRSBJxX78e43zt5TiTaNpMa+eQbbBeLaLnocTR0LCIba4mOd99hcg7883Vt7hswDkjeJ3P
QlfAawRjB3tE1Oe3HVwhttJvnX3oDeWmmjxMi4Aouo16MqQrssfYn4wD9zNjbzQqEKn0/DlDQldv
QwVuSMWC7sajvH1AXZPypEB3sBdjeMveqX4pgDGRLc/cCu2oG6y4qs+ihpvvAsVXOOgp9KokEdr0
YVKILXsLg01QnsYKnc4AXsKvsSGgEGlQUHYL7MEP41TZOdeavIe8p5kITLUN9GTDSRA/zfZBkyQe
rLV1ObEcaNDiiEks9AMwTEiKZO3HK42ghquj0VVUJw0JRMYnRfWmXQINlzxa31tNpxg4NvCYbavw
tA6zlcjS/qTS/TRhAK88tWU125oIoA54RjmJgxYbPSsRox8BE4HVOIE9MYA4Q70n5H5nxI8vipMX
vwXIiddwv+zmvLf6B17Y99Rb4F09B7E91Y+jW930ps0aTfIwWAHJAixKd+MjAHWbaXTvdFXnjBVA
lbX6BV6NKWzrzrQHR7Fcz3Ikx8VqEJNEzwpWk6BO5X65vptO7jzgb2LD5+YMZ9FLadwj4/5919hn
Xw8nT5YnU0ow4yKwJ9VEc0/AtsKeBd1Fempg0+ciUZ8AjLCa56FrdlMf/BAegcgzFDeybg5wvD1T
Gfy4oCKAnLrD4+nB0JnzsSjf+nm5EIvu4O9z4/r1JfIwzlgO1tvU1vaeIIpMPNZlk+Vj8dZpZDGg
u5jvH6ldDoB60YMKya6H2LSzlXRATrJhXA7DblWN953dB5fZKoO0qTqajJELnw27cLPCUuGuprYL
PhUoEVLCfLYn7gLjWAwEWMIz8cyDvTt5z+WgXpfQX9Dgw2BKGMCrooDDpq4BabEXeR6BdkqjHpiK
MfRfO/jtbqlZih3ipkeqzQgOT/9VF4OEj6ZVZVp2mFaWrN5EiN3gjgt+GQ+YxP8t0cyAABlrn5NM
Aew6ADShfP0+W9NHSRYciR10Agy63vOGd3tRAlRjr8CJyRFRpzvOP4vvZqTAIzJdkRn7+sVIwIHC
YnhyIKvCIrRGyd9uZBwJ9xCi91z0YIFHgU7cBm3Hi+SvRBWHfsG8PWrrQEi07oPhpM6rgkPKq2+E
wUxTMO6HCHO2JnzDvJ+HUczGglzBgx1bVb0jYm4T+Oef+KgsOE/qNz+UTxqAjzDsnqjyHzzL389j
cRet4ibg1m61gluYzey6QVyqecSB6QQ8DgWMw3s6+Bmxm8M0G0DZVg22QkGWI6gWzm5gEShDSKZF
MaW8A37L7XYl9c6OxDRqW32h6RP+WC7HZ2ileuiA3oy+8Yh+2Dj3MYwVT43fAbOqnowRQ4z5uB9f
m/3SzXclAlx8IJuW60/jzXdDY51oD+yV8e6HkL5gegMoAuWfsdFh8+iaZ6IdlqwUM0UDq9+rVeaO
hH/17MPDaijgyQxyVKyp/+xixjBpeADsmG32qHKe1GJ9r910X0vgIxnA4rXf3DJ4zya0A9yAFHBN
0strI/pXOTvfVMKSd1qidh9N6kq3oiyjqhtyW03YPUVxP3bs0Q7wpkNFASgPB5AM2lDtwdkp8kC0
4cYPu7u1ddBPE07brhEf/mywoCL41reGd2nkwPrGNyWLIZB1iU34fYl9Yyr9D677e9dr8S+G6Xxw
a1TOSV6u/q3S3dMCzy6b6Lt1aW9sqm+RcN5heDdZGtBVrm2cNnrPEaM9OTN/bhiJJ7dL54htiShq
2Gbap5VF91yVh4XCCIe77stU69SeVqDk5kS5/XaBBesKIRv236nN6aZQS+5oZwOK58Mc8UsXlJki
qJwCPKVxvoey33Lb3XQLGLNoCXMscij9JsUhBXhLU+SVW+1BZj2vKryLIn7Giy8z2mtAaUs4rCv7
tW3F0QaFRgXLthzIO0y6eLyuK4AzXXAz0qrGMgI2hDBgIoYGZiCl9y7C9gbQcbRy82KLoPR+xi0j
5Nn0dNx56/rqkRHOvFdDcWdbeEs6WvQQevWdsnE4RdgInBqJRAMWG5xONrXv3fExPNawN53H9Vh6
wYHNwDRa/FyQcIeepucqmOO2KoD4QwMfmQpgaMxuafXu2h0ZziQV8DaEL1Y6d2siZYBj1z+Yfkq7
YX5ZazDIsMOcZVB1sBTHeE2jrwhvuDvAthzu+11tXRYWHlfW3HeWulsHdbFk8N0vPO1Iv3Hq+SaQ
ZCdKwEGGFYiE8kN6IDg6Iay+LJAJOzkVsOVngJbNo4QhuHMpR+tThwSmpbTcBaX7QoeijYU77YxZ
Hoq6fxPR8ChEddcuGnSTEk1uNUigKcYMeNzTokpcYIBibuubwsinhlgR2iX93I9EEGPq6W4F8aCm
4bc3OlsEnAnMjgU4sv1+YWinH/UztNgTof4pCiG/BeOBtvhWAdq7+HT6DngEc3Ds3vVy3/bd3gmr
iwdoltNPh3V13pxgyYOFbwtfJtCmpgQlLDQ9BZ29gX/0ZiS9SHuYpstgwKsXVjYwIBD8yUHr0GR9
l+GwAzkLDUxTM95TJpvULcNnFoV7CifF2AyMJSMeUuJdGSlRFO0peGzCs1+WEWAyYLhXwKSSoq2t
w1x4OmGucTK49IALo6c5091wxRCVWFLdupkbsDEtLrMuDA/QME6L6HaV9pJ68ra19nps07OPDRZc
FGhGc+y146mLho9gAOwJUU/sEPNaOf3FAE01wnssLEL/rgLQOUGbyH3bVS3s0jXKWRG4mRxovHVc
QaZrejgaDwDBVLZ+ngebAIizVOfrNdp46b3PjmGlrGPFTtUYwRG7AIqnVW6TGCs4l7xc97Bz7h5k
2IZ3amqsagf+hBRxC3+Cu6CY3YcV/t+gT5Y6Olm09A6jr9YQtui2/erXLMwjpdUSCzrNwUbAhRsG
yU2v0VYO3tO9BmsnSiS1EVQW2s0mzJo/lk617N1xHfbaZTi8ZTm5+Vpp+yI8y74sgkYw5hUinz2k
+SAA8I8A+0aGUecnNSqSw1Pg0hTkHKgu7ZQ5s74DRsSBRbW3ZtIqP1Qwf6KBf9Ow4GgsAAItih1E
AWBTlf2zXZuXjts/rQ+Ijej3hXYyRqr3QfXYE1158lsLGkCHFL2IVApTfPh9D/yTjsMFKKMztPV0
NNW+hU6WKRucE8vqX13VvVk1GsdKMXrpyEYrZwE4KFOEs6evncPVOXS79GisK9kpINNhBjHRFuW5
rcYsEj3LbF2lLiZ6fFq+VcG0g43Ydq2N2cEAJheR9yhhwgvEZHn0hHzkbvCF6A1dm7Nb53ZQ0Wzw
5ZASIh89zK3GI5zH4tBje1Aqh4z7ttyzvszh/YyXjmwDrVO3xHR5vwJMvpg6tkOBmfleHuATm5ce
kJ64MAI6bJx+M+RajGeMedzB66gCmQVApNpiPK8LF315czviQPNakL68t8qMp0HAes6NRBn7QYtu
i3FartTC29H2T3UjHzEb9tivEL/6/muoQeXwdL8vR+8I1+mL79CXMABcqp4qkUqKvYZ3wUNQ1PDt
tvoiAfMQPuU1HOTrqAE7SvpObmp/Z7lwsscq62O/mneBYuu97yzBhwy1nWI6MPU16zYNMI7HsoET
t9XmOEjv50DqxCNr8z6D9FXW/LEO5lsKygZCZ36BG2KV6hmDxzVRbipL7KWqBDSnMA9EEwBXYJLs
FMOuovpiKQ5qJYEYhh7fr3qUaYHsDZgkntWuu0Vf59kG8klbJfz+g8dKhHtw0MAe6dROV9XjOIFm
E7QfSrkv42I/Mbq+D3UAE39TFUDCTRdvnNcsjBAtIF5ESBTiz+sBNdJA6Qe/x7wjZnwz2rkw/dfg
xGH6t4d1enASiFwQDY/VxoRE7+ypsOHLzmAWKdReWNamrJG19bY+UDMfC/DzVBvMadujxhNMTR3j
S96h2p43yKqUUSdiyS1XwQ+nVz7RTO4E4hp3sI9DjdncWmza0aSlHzw4C3usB/ZK+2hDFgjh2A2u
qaE6TxHFUSEOw8S2usbBvoThg7gSpIzNNrOE/UpJ941A7FKJe2esOTL+5RMZEkxia3j9VbBzt90K
0M0g8ab1NRCwD3PFA2TPBYd9e3Ht8lqmwtALP1EdvaLt+zxE1as09t08Vaj7EpU7pmKPQlk+wFmT
hUN6dN5p2P+M0RrEXJdPZB78DZKHKG7RX3wztrI8ImgyKQmvjJRufhaye7QwD9xE7Sf1Jew3HesU
YQ6w0+ZABw6GK3BMflC/zL5uY8erH5FEZWupM0QOcH0BLrAeQWuFTOc3/LGE9pGu7XBTsSJHv+7X
aMxX2Pm3Q7Oe1iC484R76y8gkK3hD+0AEK3wJ/USYfbEv5s7fWJoXoYbKKL8Ep7hV6JRMzQ4BCpn
g4x/TFe2PKqAHiX+VROyQ76atw1MYRnsRlhXRonAgAgs7uebUQSg1PT2dl6wHfQBMH9TWzyCnvC2
TM2dxVQ2dE5ejOQpwPfpEQTR8FkjMYpnj10/3pCaZ828IqwZEmvxN62J3hrOFqBlQM+pmyc51sew
lyfZto9+S3cuIM8zfhRnaM53LfNNyLxHLf1MqgiwYf6wGPsd585Xwa8sg2U9AaSyD2sIgz7x0mGI
Hgl2pdhb2y1mkQD39sixWfmhcT0dixrRqO9vJxxAjghukXpvwdxCS4VA0dbMh1ZX53aqENkPOXN6
gMFQTXUY23cEqGXgKJW17pUIjnQNdmhQeuu4DlIxhxseNuFTxEfnjjcOTDJkNOPrW7GgqbwXrrqN
OqdJqSjAEZF1PhI38YUAFasKv0Mfm5JToNwWzLsFvX6J8XuZrqQBGmJxyi81N1+AV32uxPomvX8P
FuMz1IrN1LWP1hSeNNZdX6+w92/KB+qJk9DcixsXL9jBccAlIN+4tWM/Lc/h4NKMsO6IjD7tA3Ns
TDingT8GcdM7J3wbN3IcedJP9laraMlAhQMtBbhoz/IAmw37bdF4WQW2QOfRZ4nMPx3k9Nk102W1
bfhUgQEKxJW4AdAEBus8vNgYlopRorcTV2KYXdIzSMmnwKtygNDW2FuCh0IW5wLkFDlYZ0sMz2Rp
bvGsL6Tl+aS7DwQlJ6+8jtT0SUeh/bT9escgg5QlycA4uB/m+SugoEtWTry0wXFuBU1NCQkiaJyD
i4Ad1etDwNByCII0gBnVszuQz4E2D06Fnd0GLZhF497y5Wu0oEMqdNSFI5eLuV98Dr6fjVSohHPq
ZNVkDnZQ3jMKMMiIyURtI8oJo42KyBPFuCAsI/RTV+CZCUc+uq1EM3kRPCDvO9Rj+1T1da6RgIcl
vx0rs1WwVkmMFhfpDYlQziWqPSCyIsxgAZBpSeyPne5kwpYFmw6eEDLkHPSN3eo1d4PfbcbFOjra
O/OOnlw4/lWAxCZMlEWCeu7Bv4J54RizODgMwFfEB7+zcMyacHidq+Keg+M39/zHzALBXItMYNGP
tcaI1Cr2V9Crb9o269DMErsF/JbcMjj31x8VzuU+mLp3MhevkixwXCvAaRQdkL3tAH7WxLn1vTA+
J3Zl+rx1yUEzgImKBX6Ivdt4wDGYr6mv6NZYc7DvOJg5tacApy6wchww5U1w9lx0yXciuClU9KEi
53F07AdV0IsnvXeLrbdTJx7b0jpPA2iYdoMlMWPr129kJG9hT99rBJcxps33BnuhtDkWm4lLu9yG
mjyD4vwJPeE8uAqCP1N7v+lONkxOiVmeOOM7TE4mPpBnDjqV4fwDIWGGi12VLdxCbj8he4OHWeRu
9NKeRG9lkntgx/bbkn4jryvcG79jSBqaA8Kz+4ZHJwfYMUvB00EfvbA88NaNMbPWxFZwFc7ujK/3
oQr3pV6zEqSjKZgybDBxO5N8YkBZdSKJmNos44sz33RgT0/AswcmD9GUJe2bUXa3tSd/5MIi0PFW
NGsZBtc4jdEYSbSBs4nYFppT0JhplRIl3kYMr/e03NsGWN6w/kFjNtxWjfOgLBcnX0TvfB0WYEmB
00YIrNvgGQZbkSu5l/EgW/vpUkMeDfqmB2JmyhEdZ13v3M7oTCkEFJN6iufavHXwwFRiSVyr3NYc
ftVttJ0hNOIYPiKFfhR+k1t+uQmBjcd6R74DabGO/LNZh23voOeCNE9D2Vx6ym4sT+eUmStPHlZy
AKOttxad9jUB2nGCamUD9MGuYmiMMHW/DjQBKCyR8Hq/8s0H5FYhgGUKKl/VYpLZLJl/1UyX6I5A
1kgK+jKY6cjAppQWQB/elwJXZvEdgDEsdj9E61ajf3316mO/umdndXcIV+KVgiC96KSH1Rrum2yh
Xd6IuXzxEal5SMGi4E1G3kfT91sbCzdn9H2u2GaFiYTk5MxmzrK2DpATizSqqh0Zn0M+vAGYeKO8
8HXWX3zsExBcM172H5FfPEGe//HNvMUGv2khAM7AeKigS2CYDZMo92L6eafRkwMedTxds9IGRKVi
TgrtP2jo6fPcA2Juy3vi4ydPM9Cf4daNQITxxpO39g58+Dt8O0BjVTVo4cAuzfeD+AEuHknejd0A
aIioXxnsvJQXSMwfalBkBQnBkBnTEd8Mr8nRb+EiO0NQ94A4BHjR4q89bVJtg6bW1qlLzF7iuaMl
7zwOc+4bmXoyADFY3nq1SUaXnDTzU2iWKSgNAILBenhEBXUl+uDU/DDBJbcRyYI+IFuiGR+xTjxg
IpIG67HgJFENzVcfDxV+l/+h/hIfqcy4n9Z6h3GZV8J1ZukcjVVgob5x2QBUn8HYKx7gkVaut5W/
pDbyPwd3TVi6LGs2tTQOm1MIEubVB6Yf33QFQE/4ShYSd9d7HEMwqaZkAsCvhisZVSqvfOcg0PBS
jkG2BM2u6xzsI2VaG2TqAkOJes4i725efsKSJaodclIBNYGkp4L3DPbRmACHVvTlWVVB6qIHa0aF
Y7DcH+wQKR3xpgtT764coGn+HD0AbQlNbHPyNRBiErqfC2Wz2bHB2tF2jrUh71bxAmk/UwKzgGhj
qjAVyZYJkEVUTUaCIwlYrBklxBXyO4wZEUnpFoJQ7eYgKiYowew7ALbhKXOrVJXKiWCu8qOu+5jZ
CiUyOEc7Jy70Fk5EeNk3HsjjM+jw/lhCMbCeTdRdVAMEXEl5ihTpMkaAtbnOqQGFVc0P0zImY/Fm
gww546hGfBV3LIK6vMSYOUr0gk4KDa26y/rIyQPMj+L7syCiqufI2y4R3haKMzXssMaa7cVC0lK9
eOCo2WOwq63+1A/TK7dB2rP6XV/bKGF91VG/8yGwuuBBwRBh65mbEsZgxg9ji4HcLJ3UNe7eH7/a
zsoL+3bk9nZgX6wSZ6dEYAsdrS/hT2W5hzaAUT8ohAWOlqFstxAnh/muq8vnldawRpVAyt2Gs0Rz
tkGGYOMQBKiaGzt2HfsZvoZZjfnQKgQFaR0iMKW8+wn5BDbisD1N9bPVIfqVGCMFsKoVn2BORgPQ
SPBVnmzx4MB2mJuNAd+sbT5R1k+DtdpObAKDCqTGIUrG2QfUWGJN1tbRb0AHthforh1sWtbDADa4
x6acrGfl72UDHGsAXrF1s5bfVosSDrnUHL+nzMdGJai0IYX7gs1raqPpU3sz3KNLcpxWG1ispnmJ
SoOqkm4n8Ho5IIo+Az7JL228rZBtF1cDGCZFmC68u0dGA1RbWT04A9u1AapHqBJVEJ+CNzQgOjjD
14sF0nY4RNlwJTBOtO6SqHU/ArI+oPa2K3iJvCjY4qMH9FECyIZRuHEE6Izsl7VNVQUuNgMPE5T5
nhdfGohltIogkEEXIY0g0cJkzIC6HMBBbXpsSrHpQZbvq3ZDoDngzJmuWTZEXso/hVdltsdwvFnH
on1nOA0pZByEMmrAEENTpI6Ewg2SG+txkqy5FUClgoYRmDpzBujTVQUmYZmNyJJLPX8WEoPBFo2B
vd7MEDmrVqWMFkfqjJnBQRG7Lbkd4ZcaNkgge/9H9ewAWtougBq0juwmvK4hC/SiriaPKF/tHV5m
4cgwTBoktnL3LBRA/dnvEPfvhvIOToKhM5+A1UgAEtywwtnBdC3VxZpqgbXsG6SbIUytC7Rl2S3O
knq+i6r5YOxm26CkVc49qnGyurGE3LdMf0jTbtHskIV0LKAc48AE6q5x7sIWJuOkeRDIhRl1di6t
93DFS2QErZvw2yY0InYKKK9LwV5Whx3RsnhBT0VmFwD9yq+ICABE6HM/+OcCcNCycAFOVzsOoLRl
5WT2UuKbB+oDZ+31iecsd0Hv3DFlAB4JARJbqp0YMIcBJbte2aGhDVC7w1mAP9jBgICCNxba8tGE
2FVG1C2x/UNpLuO6NFvIV4kBYq4FX4+6YKhdrfCbz4DiFDbuidLqDNcuf8EkkOFpaN0jqaDtduzw
+HAsuaCvWmJfyytf94T5hWu+4cy3EXNv12rILQltEu4tpAoR+Jcx6YuUBa9YOmlRAQBE+UZKtOlb
gCADHjwzf4MsExme2g7WQTK6G8b7kLAd6zEF5+SobmZrVz8qzfbIo3fTItNFWRtLI7MzMmkK7O2t
DfyF2alw+V5QrkMNdeMLoPEAhSxqsZPmFj4sMZ8wIy8+JyiII6TurjZ3kL6RiJst8fsdByWAl24K
TknGKmvvz1jhNZQf4ZHLMrKz26GrAtm3iRb82TkrpQyTIVIdvt3e3jglGHWFe3Ua6L8roDV1u7xg
Ai4tepN7TvWI7tusDQBKZaOdKw68FK9yy5UvED3CxGHlySPtlLUte0V2BWMmB4BOeN4W59nnHYjM
BLlO+y1sbX+TgDXbIKqfCjiIJLQ2H4Lb2RiVeVvTu2LSj+OIvvkJmQEE3Tm3regg6wg5EhocnA51
FqJtfE76p7Mw4W7cWPYttAfuVGg3aCqP3s2NUJfBIVXe4+9uWzWhOu4YBdm2nQgFl9klmQ8wWeKD
D1rW8TocYLuTDC3Qga2dmOrVR59INMpDVF368RVEzn6PiZpN1LvJEH5aSMOsVYMjP2feiFi28xCz
fndUH6+l7lp8zhRVBAdFcbRtFPDoG4dzLT7W4AQ1Je2ZfRaet+shcHYmSi2JMvkQVzgr9EA3YeUm
jg9opxM+oyEm7sNbOETnvkAzCmTRCQOJ2FS51+wiC/PTdIEUpLY9qiSClpAGAZRVT330KCQCiGba
gKp43Z4BoGbK3pDRClM0huo3PyimTciFzGp06p16MqISZQ0W/GmnH7tc+X0RAcAYdkSlbuWjwNyO
YiMtRLHz0O/hqhS7MvpmuohOZeABkBoE665Y2XwarE6ldQkCImMCZcVe831bV21qwfBvU0yo8zIA
1NMCcWSMnyVTZ27Dm0F3640/jvaxVTO8sEvI7QlK1mprtGtyGnbhEW0EQBdW3jvpmrey4t+ist8c
BbdqtcKr1V2HJQOhhCaDaG4xWzvt5wm8ztnDhoxKyrLVa9fk1bxOuxZWqLedjVPIKRDshBM1oKE2
ZVYv3U8FSeB2wuaW8775HNQtNCewcVVqNNbdssxR0iuZdKF5DRqWO6N4FtN09KWdh7I6QnNCHoD8
op2L7RiURdqO9jPMAYvY651MU3rwS7rx+bjDbHLmOBCT6sYhqSb8XNcQ/uAs8bNWFHjuljVxEX1G
9kYs34GhyVKBLq8tOMfrXLfRxSIrQ/uNY6fQrU5QOxPY14Ii7Pj7Cg88KdEUg6a4nRlFbpYWjQ5j
HhYroOt+umKU1htgJiqx6cOLu+hvXAUpHDswHWCOAembziweOSgVJeCq0uzgPZG2U7mxwuFWBPJE
OT0KNudC2hkapVCGgFhco7fD4nYqSXCIlmmL0D2pggv6NpByOTuvxI6L//Squ0WVDeHnoRo+UdmC
XA3xe3K2vn/xVLAJidh78yFsRDys30KWP46tjj0bMlr5SIzxrU1lTga9hYp5dDy2pS3iFlcBGRoB
0hSyrEFCgoUGPBdALfjQBJYCusvipUafCj50uNin15qBca332ia5Kpd08pddVy9bXo4HNAtkpvPQ
RurhSGN7DwGaFVXbSPUXoeaNC1FbGXbkE73okeQ+ZECbQXeeMPfvihfI1gX6eoo7rLDd4Ki8jRxw
623/Xq76bBH/DURw7G1f8E3Dxadn1qA0QCKMN6MFwnuGsLDBZrcfw2UzqzIzFsrbAx9Tn/U4Rovd
un4E60FQdQBhMxFThIhoeqDaPbiifYlaJHviwnSUirVMK9ff+cy8kUEc6nq8rUnzqlr1fxydx5Kc
SBRFv4gIILFbTHnbvrUh2kh4bxL4+jk1u1lIPeoqyHzv2ldcmtS0P+gWx/zg3g+avgxr56QM6RuL
xoG7nwhd9A3GMaPYWxcI0mroqrrEgZGxn7scnOrGltNfyLFzZP+Qs+UNMYvVel/VtAZnwTuRxLsq
bigffejpoFSpZ0PJahhwDbPZeasYSP3SKDQ3adw9VbywLZ+KvRpBIeUpLft3MWW0UvfFtpYA5qry
MdeA0rSRDrlB6UDF5ZDvqrwLU5PNsYELcgz0rMWhTw/u3G8LZyXVrHkq0FZIHVWAk7+b67jL2/VX
T52wqFU2HaCW6d1a1N2jvLTqy5PKBKfxUHeO4jlNchqYWGcB3Ck8d+g8KBR/cBpYRaJJyAYqmg+V
91Ztvsbp7tr4gTMt0GyNe/NLVqHG5U4b6tJVhyYazzOzZgYQ0CIukfoubS49AF4ikccgU1QYNLP7
0P/RhQkMhclnXr+cBQkSxfM4kUBaaYcHEU1/xOqPdL8q1UJ6M7/bpAcOpEQW6/tsSvdVqtwbOzoa
NMRRIuuyDGd+307BqDS+C2yjCbroXZA6ZdkWGs3LkGvsSihJ5MVdEQXHzdG0oQENLRA2vsiabvd5
W+i0vlaeGieXYun/cZofYgdscaWNpUO+YjANV4esTg+xm70yf/qInkavto1rw9rpPCDVJaYs+MSL
dS2Zq0DufTUTIByXGYc1WygBg/BHws9nIkIiyKqG3dYYN93I8y7AJIr4MESkHKwEw1TLm1N9O0vs
wywAD+6U5ZipNEb0W1Air4vyrdV3rIFNsHT1LRd8cpJVMrro9RVsnuK+fdaLRwVxIGeaEcTf4vFt
6MOWG9gXVe7HoFPa95p8zM4AJCWCicZPymO5thq/MT9EJlEKqZ5uZv+6hgvAeEEYCDSSYIoxAyvl
RBncwFLWe5dMP3Uu9p2Q284cvbYVzwIUWlgCGosbtElRWbXAGsveRaBSlx3RZPuuKPeYEfEb5xtU
ojhGSZkMVBnt6oqJVQgULGh5HArBMIXZSbZXIjeY+ixEhILQC+ppBiFLxT9Zntn0LnmrcSdT6e2g
OiHdnBl9l2jOIbPp0Inmt3igLcHAAt//TZgv0whdmuLu4xm2V+N6pB26UFWwkn+2/RHR8V42g/9o
mZ46Oo1sw5+YXFyG3KZyd1hgIJbt37VTf+ISr2L0rLk1EAQDfDH7wuWYTtpL3rmHGbXZMKGk7R0a
OcatLZiyABSX1kTd2aZADC5N2VFgxQCcvfbswKUsidH5UW0cYgqPMkfbmVZ7ykGSPSPXESnOnyLu
z5h+UGC1viHyi6JkgQZmuxWaDT9Qv6JEOdojRebDGCz89wRJX66WD/UAlCTCyOJGaD6ybD6WEDyL
9mEk+gELR6C0dpBRb1xXuAbhOJf0OMDqFhz8CzXWc1V4lZUdNMMO1aXcrfi3Ee6y2aDO8PuOl65Y
Km+OCy/RuEjbcevSuMp+GtqUgifoJIA3Ea0A9sAy5UcD+FA3ENutXVAM4+ZReJGsXCGM/Su9XmRf
n0QfEQioP0/6mgENN7tk5HJjjohGBDmqxeqR+LNBf0BWXEq7Cym2CMAQAuj4bQkybvAtcqJ4VD0F
RfonoXjaXeZdiuaxi9VdO0+MGO6nVn0LgxTAxr2iL0fQclNl62OoDgf3veGJXqa3vHjSVHnKwA9y
BOaN3BkNY7/yaLq3jUDm2edgIZlskUY0/A1FRyNIokQGUZb/xvzYJG536Na90VpDixHX7NByF8/O
fJrnLMwf0NjwKFpHejqQuDwsL8p8b2vhR64VKLqxwdIRxiYXInB+2s0se065d1T9tTXUm6JmL6ox
nUtCbaccyn0exN8mMsW+lc7VNA0cMqMiwsWptioQrj7bwWTgMY4FlerKZnhU08SmziP7eC0NeTMT
BYUMN1EFSN7rlu7Nk/LVmerezvNfLtzbmql0c1ZtukFpfsii8dvRqsuUlZdlYGuNu6rxjLICDYm7
rwT0lzqVAOgrrAr1ZrVXVDcH4nHDIh52qI85vOT6bZVaCGi8sTtiWAseG7U9DozZXOe71pWhDqKh
23IDk0ruZuEb7gBQU7be+rD0m8wDbR5fKqN7Tmj0VrMkHO32HGf6d9L33sBdgy7bWIwnDWa7ictr
1hJT2nQ71eXra6qtkaVQZg0UfY7WTL9ZwyUT07PSuEe7dELF+iBZ/JC4FKNMpa8tt6Q+48A81D37
Bc0KLss2WpPjyG1Eg8au49avEMD18MwUygNJlw/twlbprV9t5vprwONYuYbHQlS9R7ncLhmpBKND
c4K1n9vkWEgS5xKeTOcwxspzZYzeNCXQEtMGAsefqjSI3Q93Hp8cu/+swcEaZI0z30GKgGmMJz/t
UDdSSJL3awA/4hfdH8lmkz6In16hySYJpBIxVU5HnB8+cLPndoRrrW5ope2bG0+IEKWXaqWf2MVu
FNKvp+JcKIbfMhY0LTCuNc+HqgToz8d5V6dZIA1m1QpwCSbMrypqIDhRoyq7LXa7z23M7Ra54m1s
kPudNseIrEVJJFvaEpPZEms+rzvkP0Fs9MHKXEVhDpL/7oS2MpB0wI3JJYoj6VV18soBuC9Kw4us
+1SmB71ctnD6aAiHU0UAYoTKqUpuCEO2dcYyIFBm01/smUP2UpXOOS27qx2B+pY/ta3sBiUN+lb+
A5w4JWvxHrXuVR9PQ5tZ+EnSWw5ZZ7n16KN6mLg+s4M5InB1VfonKkc5uRN7pTv7XXPF3HPACrzL
XSTW6oywuP0rcppu2W9byq5QjKHNSrYOlM3ShC3Dbm0WR5UHMQFPnBzzZLn4txvtbR6LrdI6vmqb
VxkZ32U13JJlupbw/IM67sopex6N/tKJKcBU9Oz26Rdp59eo6O8kbkWeqqKUlasG4z3tUqa4DMnW
YNvngcPAyiBrUmabqNDLXZ3Hf2JOAubNfwSqnyYdElsTHah3Mq+eWo/tbsAIgM5QV/1kHlC0giQr
WnSejeRuDs1TYj7YRociYw1B7GDDe+gpv0l81QXJq/nEUNQc8MB47qr7jU3TU2NGgPCKT6Vi0Jtv
UwUE3nB0yg6LVVJ9VGyVQppckN2Llcq3KK++pFq+0AbplXF2d+d0V0ub0qstZgSRpTC8kGnq4j2c
gS3jYlLKcIqSN1NoLKBnMKRtj0EnwpPgTuKpnh4sGBJI2flFtLxTKBCdqzj7IVn4lhEij3KyAkx3
7mBbPD4CbmMoXuTQ7xd7vej5XH5aI+9CXKzSc6Tcjo4++OuoX7Ql/hEscOnkfMY2gIx0Yj1AWMsg
0Mf7qeO5fOBA6uxkQFRRe8jd2la92kjogUWc7SuVZvnzqg7vVh+bl4EzbmuUCxEcihE9p7SKEKGv
qqdlXa+xUh5tPdqIqvlbiOFUOOoYgNrpnqW3B6IeAyVDudUl7o6zqvcLIDTAtfrkriQTwG7wb1A4
9+uIBzypmsOQOQeeV5Ydy6hCdc5S1tLJ4T5pLZaZrN7AWawI7tN8b/ODvJ6Vxbf76HvU5xPABS9L
Xe0ny/lbOWKz2hOdy5lw4KXArPX1AXY7xuIv7F/k5EpPH8bQNZpNV4lbZLi4FCLEtW2L2i2bDMJ9
mpFRMUp/lxJ3BGTsYSUng8dCzDuiu5k5HwonBULbl84yeLLNg3jhHBarOGdavHP17m3S42dbGXGX
5CyYlvUxzQgZivYqSvt5GZuaahRC+1suVVchoAIu1rfTldU+ZQk0NeIIlQjZvOI67UZqyVVgNTto
GJ2QthHCtcYboxptmAOBCjglasDpjlWeoGzVljRYzORDcR4SiPRzBczBQ3YVGFpYB9oDcyWjUB3/
I69SPeWTrbylsyKCIu5RuPSieXz5cmtHo7pFvP74RQZ5s2tnDNHrtf7Yzd1JVlzLXlWKjKrHXFP5
0Zra/vZqmp3tzBh5J4GxhxyRYubiS0I4mYKvtKh57ZU/Pa6EgkJnd3erMsDDwD+Frw0jv/jcxklK
n0IeTYw5xWHODX0lmdWADyymKt7nMWs2FjXxhuCIXUSXLUaAKGqwCRnA4iRz/VYmc6SS2eO9byPn
h2lX29a5o367zHDHPjHNbVYjbuYZ7s+PEC9PtRO4DSvm5lckq24pSnEjUVDZ5lj+HmabhyIzoafi
qLYzokrZ24dq1hQMDsqKSiN34jywMI1earM07lOem8+tKu1d3GjaRamEHUPSFl3py8fKpyIa3zno
aZhyF/d5lYUVhUwrq7fomeKTneJmXKkPQWQklE27utEmX+KFu7Org7ooo82Iw2XT2w6nPIFnT6s0
8JXxjwvSSBvCR+AA1p+Obqq+bcJFSfEW95jfOshXTyBZdzUrPUSyFbfJabpDacZROJQP4aXptLeM
+JK9mPN6Vw8ojETLYjM4i71zhpgHTbf6yh+Q4wa2UTCe0FjLDAKE9MNgGO+sto6vYpqdZ5spC9oQ
5k1yABvyI8nd4TrbVvWsl/bc+VOkrH+TyljOkQmvYrdpgkCpy26ZY/anRrFkGLnlEm9bxLsbQ672
hYlU3zdqIm+CUrutHukLkhFnDCzOMS/Gc7PLqLRgIQC7xtHxVyzili75ekcpDieTdPGT7SA37qBJ
XqZpcuindgbg/1x3HxJEBb2v3WWfaTMjjkE0qGmwzjge+Y2VUOtX426hhH5OGu03W8Dy0qpbn0rM
3CFdJCDTGIj2PUaMraJQ56fbVcvQv1S+PuZfqJw0n9fxyJejMaujL5H29LO0PTa8FksnXNGlims9
cN3+C08nn74bzaHGM7Ety269WmpFLEbFpW2lsfqp91OyK0sDX00j68NApgDzEGKRTtfIS5rK3OIF
buYPYmlAbSJVST4NJam/hVOVPofsuNWEeWsce8HZQ+VczBhTv8hk5IooDZtB24Y7n9c0zLtJeuhP
lh1gXrSNUiU6tLYFwziXkFy8H37hWj1xKCOh2q1s7CfBAZawAGK9cnNXfSosvQiHbDRA+PX4XepS
2WFEqp9SZXUgEjKVRVlB1/IgF0YYSLu1kw+55tkZkQjZrEou0IpH6iFG37uFf153RtVne0dq6F/G
UQLMIZMJM7du2XIw2nmGPUdXNWqXTWTPzRVt8DD7LCBtEtT5YLytxshYChpQfnNT1HzFMupCVVXe
5DBs1MoUPJfzqWzM/6OUykAXMGcVCqWzBoN4Wtup/8rNiiSMckCFoGeiYyyFX+y7xAoVQ58DUs9U
bxDIfz3VyPqfoWmeSrKTn6CKjHMtDecsEPh7g7Rl4pWp26KTn+TquVMaf7W9qn+ZY4c4B3Z/V2Cy
D7JmmT6X1uovVWuZn70Fgmc0c3VSauncqsaeWCxX1ycwdfZSWLB7MlUD5ozcuRtJga/YXdxtUyja
Vi+c37bQFUpRLC61BzNBXLkIlnV0vbIp5RWPN6jt4NRH3RxUr6/a+OBEUUk5TK5zq5sGN23c7KRu
1WE/L5oexMKen9ZYy17NMRks1Lm45OwZKeqUIyXAy8aNLRf5WIKyoBnlsJU9HL5SutO2t9gt4gkI
Kmnlup1XRx60oddf9Va6m04xzcDuZyPMWwXb7mBpF3oG2HFq96K5LN+AwZSXan5elANEj1t/5RKX
orvmC36CivCkJdavaISZDTsNFXI6V4cWT+tt7DCABPxd80lgo7hrXdX/k4Y9PuF0TWaKXdr0rTDk
8NJFhoaZY2mxAzuD+orXMQERkM5zhdvwSHia9Je5h5TQiTpHO+qY4UyhU8jjOux0Ehu3hmLn187U
xC4uDeNcYtVCFVMxBTiTwe6+alhvIq1cf7NGfGEc0zOf8Iuq8wpFcV/GPtX3Fscc+mKYPr9oJ3eD
TQlWtI3EeYykOGtLAleF/tMctqi6YnjdRq5vjRohX3HciVNjNP1EWKkvVje7GNGooWmQ2fyDAj27
xRKn4TBrWXp0FqvedzD9myJXqS1dTSX1ojhD29bgHDJL2SGej8pTWuEFZK4HSYi7aPpoVxvNrq5C
jVDCsj6ktnKziFRq4ZrUxp/GIBItsJWegj+RsmlWjz+ajM76Umiy+LCHtUeoTzWO5c02SLaXzJOJ
E1O1rO+RTLQe9nKtLiUzAaU4s2xDdSUkyercHP9pk7k7W21JSh0L8NkxHb7NoeApRkkvfXWGjPVG
FeEYebwaYWVRjksNxxjGjkzZpAu4C5efaujwz4CM5gMdSp2YGXWZluzF7WRxSF0jygLqV2BMImkd
SzEpWzMh8ccyy+xo16Dh5moJDoLc2A/qPN+ztUYxmj16YspeRBD/VVp+6dYINNblqJzKZu1QuQ8o
Q1IEAdu4jwCzI/QzEAOokYtpqFHsacZXrAjtz1Jw0lYQwT741/jKhpSczIhCtMlhfu7iqD+oJvvU
PNftFylC5T2up/p1UV1lb5AWBBY3136sJkYgOhFfC9SIhxwL9l4o029JCMBr0qv5Vz/rojovZq5e
dTfbCQaKh+nVXcxf/T7nnXlLeqarTlMTyOt0k5TZkxim+jiWleMzLg1+RmvycSlYxcZ5aA4mhaaV
QpzhODzpmXsxK+3miuYY1/VZzab6gTA828aMNl+/pRmYR2YnJ01dw66R7Pgwa0RA/+1Wlv6+yy8m
vkWPBDbAWTO/DpG6r9NkXzILeIuVshv2Jk+X+WsUy6U3x391Ld6swdwXj8dSmi9OO+5Td4TtsOog
mY2LJc0PF1+Pr6X1b5G1R5Dug02OBjsTkRPL3l7N0ls746HIaYjwWM2XgfmGXaV/nY3pas9kCPSt
soDicCP1NDmRmRCl8HeYjJPFQJId6fc+KfIDQQ/DOUnLx+WsfuXLUvqr1K91Z+65w9CFqWCo6Txu
0Y2cTK1/ADDT02LDF7RNHSFsKo45u/R+lf/vKQ2JdOM87sUAk5ia5a6089WLGp7Xoax2skHc1yig
F6bTbMe2upC8Gi5qfrChc8dBey7nhKqx8lXW0R0bxbWS3V6wgEjHfW5r59hwiBmT++4kaN2oGE89
qdvH3LK3zpy91H2MEkjnZLNt4kalJXYCNdrSKDt+239r7myK0d4bCf/DKVe8VLR7pur9khdbjpR/
oDH7bBzvywwAucwcy5Z91/P6x7FhdaMGghuTsa+Y/xu/LxnxFIWWYchN1zcjdZ+HqhtCINjTUljg
djqXlF2G2iiv9tS1HjkTyGKiApbTAPpo7L8D+iU/t7SNiaw1KuKnzI1uTlIAIZbGw43MiBc7mI3M
ZmKZVZ0vFmR0kSzWH/1idEenyDZrwn1LsIUHGugEte1Mhyl2j6texsdZaoe8KHCg4NnB7+73I5kd
g3PMWK6NIT72mhFC5HxUa/4NS3rA53ctV7FjwL6kCIGRSloxgiVcC5bb/dUxKT98f0/KnBWbDOkr
GRLRq6SnsNXR7Wtz+VR03RMoUuU1a4wbeLK/00z+1K21V5Mi3tArw+OSuSxgw8WRseEttnW2NfeF
Gg4XQS9KtMg5ijT5KIgg8Pp1/s2U+BxZmFGWHAFIC8AIquKK4Xk1iz9a2REgwTXQlsouihiK4v4F
6cVr1Kj7csCPkRUnU0UCJHSGA1XBc60NfD8tuoSSby/R/IXbzLDWY+FqCHh7pdkrDBaYqqcwjVBx
piNPBJrLRzb1TrTtDQm1sjVwu3nd6DDGUvgVjAy9YWGqvzHxM8A2yLXT+DWWzZXMECIap3QrU/2P
rTUvZl4wS0BfTPGvgeDCG8ClyWF56ujbc4sk9VORwXmMassKj8tesxeSRub4qX3kKrHuxrnKr0DR
CHuW+mI41WVxV99qWKsj96DN1n3ASldyI3iRPr/Xk/retNGOxHxf77Mb1bOfNYFAmVjDwkGsvHZH
DTpG1EWQJd2WEwfmK3my6nEvhfky9e5HagN2Db15WCb07m03XRcj2TySTWZopsJOfzjpz9SOv9cK
DuO0h1JE+byvlMjYLLW8raZ9RZAHHTNZUHouiyqSDguqP4KujkpE8vXv2LOYoIKIsmPpfOuIDRpC
CZL0b9t9DO507qw/c7bX8V8ZsRuWncXFjkFljpik/lmNemyne82njPwrst5z51laTGtIZhnAT2PN
co84Ta2UOyJNryuIRjWDMfqntyy2EWb8JRwtvhxkSm32BTUbrKie4+gIXsxdoIVaubPo4qxj20+q
0S+751htwqmk7pxGnNYqd0sE8IgUoyrge93HRZnC97JlDF85V39ib6gZ9geLiAR0YMQYLOC6Ewzm
qCy3tmhBMVC3uc59kRD09h+9drZOp4cUlf0xc/NoQZ8l078iOml5HuCpN7vbOAHkmm9lqx1s/UWZ
/lUqImgXW5cIqxLtDWB6RVBHjb50zIj5ML+HTm4wviIy+2lIWcGqnmTOxtRfKowrZocGhhATAco8
u0ih2bBrWOU+gfhGuKeTfyRwqwj1Je7RlUXfTcpGrwkMwAyfsq5PNkJIV8JmdStA+0eiNMdHrTNb
x2sM15ArkefEaRVYI8EV8HMPAiLVq38jlLhT0tcJg1jT26kOviu+c4je1kLdhdocTMskqCUj0MdN
mb1yCjzA4/Tsy0ZbnCrjlSRVZBt4+//WRXHsmndzGPHjqoFRaudMXCuUE0my0d3TYH5oE4It8bHg
s0Cn+xCRAXSxGuUO4oSHLRklo+PSYe/uU4yAS4Jmw83CXrthovZVw0IhaByyRm5Xec2Le6vF+3ZW
vNV5qxczyHiYmxjj+QONwY6fJuOzwdyWTOLFFpCVMRkKc3Zd4wcSGfED3yPdDXkLv5pJOZO7FOZl
fOiFc037YWPweTQ63rDpScGDZOnoIYseJTONM/FVAj1Z3KEN0mqt3IyGCVtQIyobACBRLefLNm37
W2WgZEvWXZok18G5j+NHo38BpZwwG+DKkBuOYlIL3kX3Z03OifJrze+NtobCIsQS63DxkPP00U3m
LT6h2jdt7Pw9yvFZY3AB9l2yjE1ABg5S2SiaA3c8tuM9TwUh6p9JeZlG8zzCiC4x5Ex0dlQzKOfL
VLwIx/a5MKl5enPUCHW+Fjr1k8vUt0pxiUeUolmiXzNDXCYyMIbIIZotAoLMfWc9dqbjp+V7LF6n
9ZprTw5IbmdjFtb/5BniUTX5cefPiL2yKHbImLdSz/3aLjYWu2Upn2ad7N7muVBLr4ne2wT5rYm2
1yIWugOzha+D3MVGRwMw0nelpPbQupalxXD1jt7OFyVPKMl0VuUTr47qCQPBXHlG9+rY1zH9BV7y
e56Fbv4t5+OgYaZjGIYuU4vrtEThZLh+xOESkWRsaE8PpU1ciLAjHXJV4Pj0/GY65GFO9DE4N8M0
AaEczzK1H1UxGOUNr++Y9NoqZODxBnKxNJDLioiXvggqlNetBmMQ/VTip2xJ/KkuhRjfxuapmZ5m
ggg63jKhuFzJ+9plKqtJMkZTR94I0ONS3hf7x9F/1ge1xH23dCett2ADlVP5uKhYAOz276oNaCGK
rbsyeKYrFF9GdoO+mWPtognDk4AEK8dKlWi7enF2pMhvbKCaFFV8V79htUYJ7ZXLi9WcK+iAjDMX
jKZNnftc9h/dSHZHu+Be/4iIE5v5bpQYCYf6oZi49fQlTBhWeviCGtj8cdi3Hc6B5a4ty0MHEFT5
s2JCdOHo7whiEfotGS5Tq+zVgZkeU9vifhTmD8KFEMmAry4kssjPCYdap77o2h5XXpjVkiCVNJh1
/BV6lXgagm1D9s1hcWmfZspGhKSup87tnwZ4613dZd/N/9GI1Q4GKujt/C4740Wx9K+1c1KMvfWv
qUZfiDMRw0TyW1X7P8Wch12hcQvne7OydoX52UXkafKdrsVrU7xFAqcuUdtTz0OCt4G+cq+3/goS
e6uPtPqMUM2qOiCt/QR7grrwXGPrgSkItOm1VCeCDWyydy5jd5FYmMp0CrXmLNbXefmYZ3xEJlI7
fcU/Upxk1p96g/A7m3CdOSemUnE2LYLJIc0PpDXUwZLzFABwAbkA8y0dB/7azp6CRLSBF0lzdzdy
T7dxG9Zz+b4Uyk1P3AsU3L86ggduo9MiLJ6OVSfYSKKqM8+rFW0SQK5KjW9pVd9sEV2mxPnIGwOn
SGvsCjXda7YaYM7YiM75nrEturVzhV3gcR5/yi5+hloBxp223dxflLI+VnEVGGp6VovYH2cntFf5
qgu0/9Wo9r6tlSA9KVcS8E0ayGi92ZrkYulHBk4zjBl1efenv4Msj1rSrHwixiXWOBGkmN4TQAFv
0CXSTwWYk8Q5QqgS5HFGvO0b4GbVCU1DshIxuzSTOAwjT1o/78auRgJgi58mTpItAhnfsN2b1Nk9
WtNGU7kQkKaL1zxhf8Qg6/Q4J5c+eS0H6y12tWcCpn7BRxlZ5TZXM2qv9U1iZAdRLoBdjpyCOcpP
yzjts6U/lxniq0y5Z0N9S1ZxyZb6xcjWfVuxQIrJYPycU1CRaq8UKTNbDMDBk7pNZb7X6uTeTtju
0uQ6oVeeIpaucjKfjNq+d3F/r434hySzrzXOnk06EmC/tnGcX/K6/IcKGZ2mrV2qtL26A3JIzJ3p
mEehqlT/Mi36kdOckgUA622ay7fdUAM8uX0RspjdVqFDvrT4QE2CSFbaduiVg2LXzCRgncWkI/Z8
xLtcfQiHSmz5uvZTFuUrsgdInGroPamROVhHxks7zL/YugEtjRYBuq79KR/iWxISdnaXEsCEyzm2
Ge27xuLtSS0LCR2LoxgR7+fJlCLB7MmkSy6EXUoaGh5AMHooTyvG7zlVXgh1QVFdxLCHDp1DDZEQ
X13N7BgoIyYjeNKPtIhhbBIoqz8wvPq5obPyOg7YfFOUBDtQzeQYCQ1tWZMB2aEWDNcWTx0nRq5d
k2ystxkQHeJ42ssGLi4iN57jfv5ayxQ3Qn0YRf6XEPE7PwklJXufXKsPVfbXxBmOaJAnrBGCH1Sf
s6zAJFkpLypL5Ab3gH7q6GYLO2f+7lVxolak84ROXpym2A4i0umvZYIUO0PuUE2h6eGUm/usnLmT
7fIdrmnmU0JDqWa5DDXb0Py6c8aNKVHjtA4jUqrLQC71XSPqq+v6nwn1SO/0T0qhx+dEp7/VsnUy
kWtB3ss0HFGaf6ZzeZkFkQWVQP+mpQQoagA9kYnEc50/ZgMBV2KMryb9kcEApOU7LffwlNTgAjEC
Gi1vlqAyVgS1hfFWDMorr8Vnih83i0wis3WY37bDd2jaMwEDMlPOpszTUx0TNIAhbiwCTdH0K3l4
SAmcON5FvWMHiSL/WKqthHQTIxvrtO4nMVu138WKZs7Xinx749wvFcMlyyMemtrYJlIMB5Cr6lu3
1pHkiC4/dKJ0z21Xpy8avvQgaXCGD0lqgNL3yF56Ul6asUWIZfTNJlZxaCicb5dRpAyGQ4z+KtGX
F2PI4opfUP2lSnV8gJ2p+U8Uw0ybR5Mh6tCSx+wfgWpvcF5zQAyrY7Y3xaDWhM7miTSDoSk4YaTW
LxvX7GWzzx1EYegYm5ErGLI+oLO1XcmjWrMRoxKGbFm3qMA7Tr3fQp0TpE/ziASswlaPcbo6GvlQ
nVEWl0+wQTAGXV/vUih8wgenZoc6knQfZHDv9pCst6W2mj9tX4kNcDCuWeQyeD9i/KhR3H+Xy/Dj
/kfaee3IjSzr+oUOAZqkuy1f7dVefUOoWxK993z681H7YKuaTRQxOhism9EaRWUyTWTEb+IADxYP
KKBWIXjpjL1cDokDhvKQSOqMN7XzKx+669byESwKqX1J9ovnm4eyoVQWiIMat09yMxxqnRefQyNh
k2Vxta048I+lA7SdAmKxcn0UQ3TfvKDGDTKHnawOt15hXjkAe1RRcvKzOUi4xLXGsycc4sdeCnZK
AfCJ/Vsq7dH0pL2mqtc8kWD6WzzWM8Nqb3zZ/2GGoP2dYXihRbnXm/jeGe/xRPOoOdhAnGjFXQFN
ufAa+rKNU0L4CbroxeKuvHBoB/crJbYteKHiUU2EwYOoek4am1RYTTZSBJaoUa8ghgdrp/begHHD
BRYX2NGiSORvs8i/KqxXK+dBVls/7UjnGatBAoOAvoF5tpHAEG84/qEOpxlHqN49OZ3+kVP09ZLh
oXL9Z02nsCODCACna9XxS4boAG2qy0Tqbjk7wZSb6s53c2RrBkM62IrpQtyF+6NBTzsMaK6sCtFF
G+DlD0Hd3JeG85qGwDac7lqTnLsoasOVVVQAID2g1kNh/+BOenC18DsYBJHGuyBR93HVHYBCtyvb
xSHTSFDOkeRr3W8pGvHf50l3ZwEoEbpKOTWLj0YXKbelVCc7n1MWJgSsP6+OFKDDLb0+KAddBUu8
969scqsCtVo7jH4WXbhGe2zvucWNyGD0GaVGM7/f9on3vVa0X4gYUfPwL50BvqWBo7D/aBbIQ9T+
vvOeY9CxZhNxuMj7trFejS65LXX07VM5LmHNSTCHqx8SWlNq6WwglV/KithLnUODTu13tII2UjEc
xjKBlkn3kcAEOqPLlatcGzn4gziWeGT/VMHD6XnuX1dc52qjPRkCbOdYuank8NrPQ/QyJODS3IVP
uZc95S1P3zLK7iqDniZYjFvdb0aFhAhJIyu4GuR4pwLt5QwNrtqsuFEoiK6SSN3QsLXARTlvodTc
oNOcb2nXJ5smvqpHPTFTu0b46FIp7J2bpIespzEg9OEqlK1LeyC39O1dZMa7NDaeKj990wBvragm
3GGOvg5gHSn98Do4zSrT6Gva/WWICKGUNRf0pfeKKaFfY9A11eCIDMdSNkZInnTt9ubeRNZKo66d
yxAa2Am5fikbKO0W9MxtWpDwtuNw2GRav6vy4oiFJ4xgC2qEHyrurhLBveJGD0nj9as2LTVgFeVt
GcP/RT+fGeWppDrbJC/3WlhTR8RCkTXUSytaywAR1LvCNI5qArS6xh28ra8gFN8USrtF1HLVoJ2m
681llQWPrmNuu9LSjmY+jLfKPm/CeO0rSNMOKnd3AWG60H7lvXQjAF5LAI7BfPN+cXvAnmVpPgV6
/iMx7R9NMXxLlfabnHoI7cTxe5cY30mlxToDObuKYaxuTSQf2IYFiPyg7Fc0rto1cBKKN/5wNdj5
jUR5DkHC/toso4ZculDBsrcUzmCmrfsWs60eWZ5oqIe1J6db4VjPtYudUd0eq7i8MKKQ7rScPiU8
dBN3JB27IaWf7CFTykOhG+hi5FBRUG39pkjRQ+V4qItF6SbytEundm7RHORRIbf6TUHtdW+YMMtb
5J0gr9AAlfrw1nare8WsD5Lrtz+g+hoUJnAYbXP7uxhyDSEjH5AUxDO6IuqbY/eI8AXNamiz700e
PoZOAqhIVx49s5fW8VCbK11t7yt6g3cilMx90DrQIJArtTvkW9REuk6smKKTYyR75B2Ul04tEZtG
U8Jb9b4+9triARgaFfWgW2euJG5LJ84vOivn0oRSeacOrp5RbowV6aLNfY1nhSkn714zttx0FF27
ZzkdWOBOICi1N215kBBAjhESs8eSLbQzFeFRhPdRgYSh86rpndbddMqgAF1zFP6jApm273EU2TAe
3QpeQlwbKLWhavhzGKTmENGs/x44gaej8GbG77IWwMbhSJcDWuSB81p4ify71HM7uwiVUUwAFymZ
LoAD9FI3oyfZ7aBsSDCAInxyYE6R8A1JMm5tZGebKkCVuO/k2rmmNZ/HhxChjmNZ5LD0DE9ZIQZO
Dm3CrR06tIuQVEoOCdkCukvQ22GwRps867DFBvDb7T0/uqf1aO3RULEu3UyVtzxU0J8cwdMUTqN9
hxTEiwsf601F9XhnV5S3CzgA190gUkB2KAeYfowmhaYGRxAo+ns8dGJMxOV1WjW/XJSULc3hyapg
wHOlq3T+ClPOfulBD8vBzeKDCLLqkpQGEcpoHw7ta0MuhQSw0T06VAp4WocfYRU+lZV9Y5owk3LV
RyEg1dAhadzrLIgfg875CNxKbF21RZiwz1xeqvlv8tAnILzWtexVNG7TpF3DzyU/rnBYQ4BP3sRu
XG9x0R0pGCA34H3TWnUT40ckc5HnzPZGsJAPcFMiaBeoIiD3jkh1lKQ3Ro5wRyuFAy0DFERSP+Xt
5GkYukpUpVSpeM/i/LbIDZfuHhvDVaGn8Fb/iUCwfISD802Fdn7MK/WZ6i5q2DJdoZTyjkCxtYor
sGXouwIxz8q9bWNjZna2D08+D7e4QNBKsezrXkNxq5EUhJHZvLuoh22mFz5EUbtEsUhCrLtPnkEv
awg4Cio1WQDx3/ef/RbpjVJrLoXXelBjch/S7WjmZSH+mnG79z6iiX4Wv/md994mtLvrwY4PVjcK
BAioqFkIYbOUU1Q0Cu9Fi6g6N1UDkUIDPbgqoS5v0YxPDjCgtaeCbQKKK9XrNZaTGonxCB60++jV
w/6h30Yi6C+8EqJLppjpwfBTgL5mVNzTfu2Z78G66w3pWvBEP/TZ8IKWenIIlaa5I7WzP0rVpuWs
5limZq2aI5mCAhjdna7/cKmQ8DLOO7AG2DJmCJlCUe3KEZ2WhHIUb3OlLeJLH/b9W9T2EFRMkZMD
KZEaXlDaYUFVrYV8qEXtVI1HZ49e4QEY1NTwfdJRp7pAcwo+M7qrAG6QQzdGVAa53J4sl44koHGU
NlD7FhlECiX2DfIh4x090oDOX/eRJ6P6VNkyaSMM1ORQ4NCjQKUmqKRVWnFRxxXfFbzVqq4Dn0sQ
+JTV8tIONS+7cQuU4G0nSi6b0sV4hpauiI18R3edrqKHbrdrZK9CDajzlNKRj0RlpUyxFarsHBKp
0AF/Qp1DkovGiYSIRRaHjzr6A3CExguYw2nduIKsJQVwWzaCo9g0fiL0Yo38nqew4m+sdPNBKQMD
SfgUTSmrK2/NPJQRDQY8wIX96rVxsXZF8dM2dbbVAIYmMqQMHtDwSqYU8uowoJ+X4ncnRbDKuuGG
QtVLoEFe1lVxV6YqL+oQ4ggWArtQydz31gk1IMOUhh0lLLiuLXejeOajL+mc/Xn5m26shgKySH/Z
CdsFIXL3Gm34YD9k8E+bQO7WcZKaW7aszt8r/CvPcl+RCUOBX1Z/Ob1t8RJDQUfpEWPkHYTsFyJO
Gy02ID0FAkFzlMnSLXWTgTwbqKncjUl906H7rxTlW5tZBap1IEBH/GuxMamYcFVXnBpdGPeQGLva
2Dk5tVdPh3lvjEDrwJA9+MIAqFGIadW7tG36i1AGHeKWJj0jN6NAiCAL+tJ2aF2HND3ewHXWl4Ge
yWhVmQDvhFkd0iaLrhXUz551Reko1UrGo4ury3cd/weqYXUAfKGKDoMl1F2RZtaL22vJofHA7SgB
vWTRJ9KNJsfUXtkCv5rCHa6sge+ROWVxXYY23DOjtO9FhzSR70UQllzHJpMt8sfWSM0LXp35RQqt
974oMAvDeslwgIJICIihQDjKLnXmfRFF1UXcO8O1XRewguWE0nqfFnQKo76OR/XYGo8IydaMne9p
4MdShHOgPyWa1u1V2iFvDq6H1M7zVts3ilFAXrCrZ18F0rzOSnCQlBwB7ztSQLGb8k9LBcpYSyOg
Eb1xuh1xpY5NMmFnN8KVSm4ItLmFyvL1DBIbBMipY7r1LgsFNNIIUKtiIqnhKKNYiEir1EQ3CGwT
fKbMPBSV99rEkvQWKpTfmwhsE6U3HNAQCjPcn5VHHVKunHwretPcpEbhfFM0MI/I/mfr0tPKPRju
0aoqdJ6qdlC3bc3z3Olif61mfb2vct2GJjv4r3rvoIii2AnNQ99o4FY5HIRIEzhvStYPv5qqDVEI
8vyW5B2piNbRk4PEtrz3k1x9CETbHwyzj36LQC9hommsvHVb+Mal7WnhRT0o/gGYjXolhXmLGlFi
f0vNPIOhVQqowih1UZFGqq9NaKOTPGKAQ5++h1KHLCxYvLLr101tBeDre3J7EFpPjamIbyjx6T+6
1uESl1M3o2+Xmal200VZ+RqJErEUVP9UbippuNMrSz1USYY6CmArt6LIHCl3LcqEW1WtxIOiNuSQ
vU4LgbWRZTSgXOdFBEniYJqSjnvdMr41lkFK46NIIOWqd1MNcbGx0ITcyqVoXjV5lHg2G7n65uuK
ec0EuhtXSo1wq8iudlHUruwgjJkD1Ax7DhsKZYl+0XoRtG0154rmVd+0xFZ89GN5sJFDguhWLmJ6
bTs/VXhyk3XcORzWtJHivIB3nUv6GpW67Fcckz9tszRJ+p1rdFq6ijwFMIuqVdoIANG2ZRCZO9gb
/ZsUqsXWxDxtNcQjPtpNxA0kv+Io9G4EOqL6MtROhknIgHgctAQXsNvg75q4TgCZdsqdb6Ik5fh+
dCh5JxTbuDeKZ1sSqbb5PxSwlMiLUHux1F1SaGvJQYIx4LWPqqeGKpqE7gTPBIT7N2knjmIkrJoG
/WeeeRzfDmKrjkY2xSvP9+8DtNcU9dEqUWBSOUO6zXm/oBlvZ8rzumVqGAapONtO7LAAk7p+zH2N
f6b4ptw6e8ggdLqP4pZ277X/YC4EVFXsgT57hBLQMig08eLAc3BiH0SPQrixAo6YMvGGFtMqRJ1o
1b3b5ipvv3H2i5W5R29xXe0r1EroO27sYI/biBoveCUpM2ZJFpBixUJoVpeVqR2hOeQiUSt+Srnt
NmIdkRveIPPqPJBv6BfqhmZbj37Jgn/SaME0mQCL68JWDd2AzWxNPKfU3g5kOmLYZUoI09ZutlMj
5cOQ+6OflY+hKI9p1u+Srrk5/6nHL3ku7sSKTvMwFfbQ8tupRfLA60xfDaV9W9d/cK/mhZGEF+cD
zhhFWawstrttCdOYfmm85SUHwTG+dOQ8h4l9S+dgEybVa4Ecz/lQX72gsa08CTUuuhPjQD/xOrcM
1GrX552P3FF3VEp6YUmT3I7UWTqOo4ZxHtydDzvjTvUp7MQt0bF6W5Ykwib+U4img3Xb8zI8H2Nu
kZ4Obfzzk6GhrCNUn+7obkj6B7+qD0YZLljiLYWYrMg0dhHKDflQtW6/88b+mfr65vwolmZqsvh4
Q/bo1KIbirDDJbYkzxJuJLQFFk3kZlcCdrSWbeOdKpTJeWZHKFSjlwoC5bqA+I7opbep0RTGtd46
at+QKsCpMzYP0U2wwuvpkuLF+ZHOTqZtopyDGSOuxJPJ7KLUVjWywh0sjr3nZGtceLfnQ8yeICch
JpOZZiLTi8og0wtjrngFJUyga4H/grHchqfObQ5XIQjSy/Nhlfm5/Tu0ydy2WiD1RUPePx7diC+U
K+eZkol4Gg7WpllbK/f7cJ0/ZOY63C35Li9N68SDcCjjBIUhYgcIA9eBvBeJuT8/vtk1ejKtE++8
MjZqx6zNamdp37USFofz1rQLrr6zZ+LfGPboLn2ymzunkDsyAfRzC+WnOvCIQDHUAyxTxNrH+eEs
zJg9uWjTslYlSWYhurRD+vY6xLXxfIS5G8VQrHGXYUvLhvs8mDZXjcSJbJZ6ZPwadAFZHt8tLbZu
JJ/HvWb/w+RxaaqaKQxF/2IGWJhWT+4gcU6p2n6UXwgDlZ7fU4Z63fmRzc3daaTJfRJBSu2ylkh6
lo14QbgVAbiQ80G+rjddkWVDCEyExxN+/BEna8ED4ZyViV3v6KeiwApFHVx5AaDjfJivY/kcZvwZ
J2EUoAp62hBmQJ+klq8C4MrnI/w5VD+nFp9DTA6kHMo+W4cQamw9+GWDh0N7ocnNcQhxi/HRVDDB
pPXGUwxBP4URlQ63GQ8dUUPtzgekVjBakMVC/vF1eX7+VZPjCvImVkOyU+8CBOUFQiNNRv4R38hl
cldaS4eyMq6Jc5MwOaEqfIbK2jaRK0fEOgy6qyYNkQUycBK70rFaqlP/SNP720BT08WiqVuynJ0f
r40llq6hu6xON3xTeTnkgmaXyIB5/qgpJWvU9aEFyaumcdbnv/pSuMke8RAepeqCOoYFrIuXDVZA
2TqFc2wmdzml0vPRtPEwmU6vaioymw3+F8a9n5dxaeu24+aYAvU2sNPoClw1IKCx+vVC5e4Qo9nc
aPWFqrXQJdG6E6MkA6AbIJuBedmq/XFE/2SYWfa3YfiElYcqsK4qfgVQ+mO5QvbVWMsoV+ayuXGK
ak0pjrYjVjK4CSg04s6PR53b/appWhaW3tboPvt5PIMKoQqnvmbnx9AHRuBEiPr7MTOfDAXZo+oh
qcE01uFlgTg/2vl0rdE0R+HQDo8+GhUKvUv87s2ipqIWrpSsQrAdVYZI3lNfvKlk9/78L176wZNN
jn5tp+lxghbpAJb7QcvQBFsIoYxLdPKRVWQKZOgnvBgMefKRRaXTH+nddjf4LYKaaIVJPqXiRqH+
g9MdnTz6UxYSBXFPGVNXfgolXshyvt7QOj8BNSYdByR+xuS7OLEd4z1go+TTPNkVlDB5Y9E3tXx9
YUXPzOenQJP59P3GZkIltIaV8g7BJgTFFeAt5X+/ZT6FmZyC6Hz1QhrDdA55cJ31P+QQwpg1aM//
eX18CjQ5/yQDNnmUE8ix5K3jfFTG9xBX0P8ehASUeqqs2bo8XSB4UnqRWaZQXGIM7fa2Im6Axy28
lOeWgGlrirBtgwNnWhdQbRdV2KhqQRI0GzdONkAYEZWlsBcp/7AILJlVxkGg6ur0uYKlXOy6oPJ2
na3dVw7OGWHy6Oraf86cRqfmv2Em30a308yu5Y4CXv3e12+AnDGz+BniNXn+88zNnCUUVdd0W1BP
mmweCwkmZCf6dpcFV3V+H2rmQxojD2uV+/OBZi4fFsHfQOMPOUlq2iTpcKEmUDN4OALeCarc3sD9
A+cAFsH5YDMZlIovL8g/jdNanS46KdOiJlUQ9zLgmAjMnLvh9XyE2XnDGlw3VYb15dWK6jM1uBI4
Y6deZTVPqeDOdDDnjR7Px5kdyUmcyToAqRd0qDM3OwU2JZAAtM0X9s7sh0Gclte3rM48fwvkesLx
+CwLWnVFBhvpOjat7SC+9elCgjc7a+xRQx+3Krvn8yKwyKZiVJdblBPve2AcKSgWQ1dhjLfbf5i3
k0jq50hFUyGSIHG2Nda7LP0uh9/n//65u4CKxf+OZPKSGuy+EXXJSMDxH+WUMnQANL1fqDwuzde4
Ok42DfBaS0N9ot2N7SI8QXSA4aQOefgvV9vpcCbHgDegvNkVBLJQ5Mysn0Wqo4X+8/ycKXOTZsNF
MjWZlocxzaBkL8NwqwzwU1jbt/Jz/+Z9eBvju/div3HBJdvkG6o7g7ZwGMxGhQEio2dIijB99HZa
3xWUdqDPKMra7q8SCdrmfy8i8VefBJl8qZCOH+KsMJxao7wRMLiLWno+P31zG9UW5NGGxWGNNNLn
xWCojhEmIJx2dhCqP6GLeNdNoOOeXgHxDS0RggABMH0+6Nz5Q66rIO2gcoPrk3XeemLopThkx3ZY
2ZryZVL6CyHGI2yaQpJQy7IsDPyHp+8EnKaDHq44xHUr/B2EeCO2JbRf7x2lpGswSPcRYkz/sib+
xpxWdarBURBo4HP1LqDAAeHz6yx5+pep+99xTcs5ASU/oQhilEkJSXOnSw/nA8wu7JNBTM446npx
4wO7Q1RfrJPgu2a1m8ZYqJjPZvic1RaAeMXUvjx7QEWCLsvKdidpxW2L3ZlvjRgInNwK/6kdoiM7
/Qg7/thX6YPWID92fpRzZ+Bp/PHPT85AX7IMYJwjR7pzdrl+g/zCppPupKV65ez2OhnnZHshElXk
nsU4dRNzixtECFMPzothr92P8yOa+W6arIBroI0lC/nPw/lkRIhSJ41rkK2CfXGSbQjqhE+3sMKV
rzVn/VOUyYkkRrU32SNRjX9rH+F9d+Vehtvq4B/dY/CSQ0Bfd+th2+zxC9XxHFw462dmk+i2rQpV
E6qQJze95sVuhCMAjmktbhYQ0Zz+NcNhIHXwkkYa/vyMzpxSGvNo0LLiDUhv9PMaAUyCBSFMs93Q
STU98+I1T5yF3GWmD8qEkk1a1Gr4cNPuGLXZpA8tgoArxWxxM4oBroy9uStzbH1WyHc/oKeygRSw
c3bDut/AHNilL/8w0pMfMdnzLkitDI808nUN1cMqxN42/ZfJPAkxmczEBK+W9i2fLvY3aMl8KwuU
As4PYy4V+DSZk9UZuk0gKvRed+ZDu81v2msmEQXIa/+ovopdsQYg0SK6sXDVzK6Tk6GNO/Nk59W5
1YL5ISq2B2kpkCpsFk4rZea4+jSwyXFVhmYayiYhrLfosb7pn5p356f3Yl7XG2mfXYhL/yF/B+Z0
fj5nNzt1GF23yeKt6au0zAGAqtXAkUJrPgdKlQKkq3N1lWS3SZ/juxttWpDd56POHmQodfEKsmxh
6JMjM/YlTY1cwZuuwB/cxd0Cjk6x8D6Z+2aKDE0SGTZDU6enJWhNQIuuzKbq8V600t+0KpaW/Nxp
pci6hfA+FsHG9LRyalGkPQD3ndtVP8PMvEJ8HXa7273a2Dxq/tJdMzdxiqrJPPCFzf8mp2OFza/o
NeKVuvSr8EJkiND+dl154QPNLcbTOJPTwpc8YXbpOHcumuACXvIK5NwPo/OfctSTFxbhTCIHYdAw
BdgUUrlpFcYo4lRkGaPiwQxKBPmq0VtX1Da8be4a0SKTIHbnl+AMJESn7qMZwDNo04JX+7ylfZF5
DS61TOW237qXEczUI34ha8Dt0ADXoCO/N9/Px5xdkQYXG2VtnQLDZNlHPCcKvwZclStHBQ/eWEkX
vttShMmrX5RGBG5Z53QU0Ycml3uHZurC15o9glXoQDS0VMvm/f955lLUOR2kV7odspTNBshgvR9t
TFfArOBMo8ewwTV3G62N7X+fvrFmYgtVsVktk0VpI8kH1BLpqUiM9hv1ccj7f7mrT2NMxtaqmJDU
8ihvtXX2xh6Po37bHaVdt0NA5gACeu1sYO+bRwyW4ctu0YO8XxrnzOYzkRpVNJVjWfmSlHAkm7Aw
WJkavQF0928yA5tILXjzMn1pF8wcKJ9ijQvq5GKTILu0es9JrK/a7bDx1vl6UJD82Phr0O8HcGHQ
qfb6wttgdoQAsWjscul8Kf4HqiyQo2CEpkRxv7R/+JqEYKF766CndX7RzA7QYNXIMm0G25zuuVrR
8TtgR6jFB1jbPbxiCDFLz8I/R9TkLUqHR+c0sYWOgtwkjE3+nySlRXV312/jrbdD+wH/YrhwW3QI
4IFs3JfzA5udw5OIk62e+VqtiZSIMb44cq2tChZk5rpPtft+PtLsFJKQ28pYT9SnT3ml6BAC9FzE
mXAyTbKXOHvtsdb4/wsyWYiJp/VD3KBC50IkFCVIZowtEvPhfJSZ8xHWCbmOaRmmBoF+stwRicM+
E0WUqn7Rqp8J8NzzAeZ6w0QAX62NRWvOx88RICgLOUh8XKH27XPxHQeid19dKWuXIzFJ12IhyZn7
NnhSENECJ/Elk3LAYySp7nXoJLk/NSCNQyYORpX8w9ehKm7rdMwAc06hTiHSwl2vhd1Oi8u11hoA
/fY9ePXzkzf3dU6jjEv+5DDqPbR8gR5xscQ64BIUwqLsH+pt0I6o2FFJNNQvHZ9ObkxtkLi8qgEa
O2T1GLTw+WGMe316FtCx0gXnDUfcl/eeNwza0CcsAS21fjsmhsUm8sX7DFNeyC7gvAP0wv/hnBvR
ACPCVbMAu36eOzcSSFo2jCtVQyDQdxGcs1YftueHNrfcbK59m5yXYNOjQOXqD9Oi7Ha5hFxuiNOY
msp3Q5SXC/to/Llf5vAk0LhUTpZC3iWlmxYF1y4yKq5b/I4z666oc1jiaGtWvXk5hDBjlKWG4NwS
PB3gOAEncWG3C3zBcAYTtXMFogK7lqXMcyYEbwVAwQa6NianxOcQRVUbvm8q3a6G+5uUdwi3nP9I
M3PHkaBi2KZgIvelieWreW2jK0aehCZw6OjXeOSaeHsWH62NkmJt7j28XcrBWnpMzpX8iGzrJtVm
S+Um/Dy0XE1qRBNZ+f6zcZFs/G/hHlHljfKsHpZeQnP5+6dYk8Miq2kYFAWx/h+6HGrhSlrjlY3i
1UpeYeGycRYmdu6Wt2RKb8D66LKSA38eX48WPKpo+BW162bT3rT6xtsBOd5G9/1jtk5gbv73RImA
mq1RPzWML42PTg5LyZRHj8HkzoUTFlv52qirbawdz6+ZmWzCkjk8uODJyyhEfB6Z4QRSVsERAmWC
JaffYv4ly1j3dfo2dpuFs0qdefB9ijb5dqkscll1iDbC8Yer6i7adJfmAU8UDL73DqWx/FrcyR/t
prvxDsF9cIhvh18wVQ/ti/qytJSWxj75qqXpJk0woMGQaPEm0KJfjRkc6rLBdsnI//tF+mnkk6wt
sZwysGtGbqfNirsbkaJ9YS4+0eaGpCmwmXTK/BzVkyFpVJMSs8fBul27N3K8ie7ibbRxL+x1tUUk
hpYwIvlraVMvvA3njp7TuJPhlTE0bQiIY/ZTHct9dWh3YqcelpAuS2HGPz85pYvYkXRQhGOY4E4/
NId6F99V+/pwflMshDGmEF4VE41QECY6VkflUB1Q093hI7kQZnY7nMyaMbkRyFNNkwJtt2t27gFH
O6XcpzeI5T4gXICqt3LIeUy8Ke/GI0pX22yNwGGO4oKKfCvGpGvc197w08B6a39+/HMvfaiG5JXU
6jjupi999HfqOHeMbhcXq5LnIajSJ96GcrC1eR7mj2hXbh0TV5uFXTIuz8nt/ynu5Pb3tBQqua2T
ZlTYm5fJtm7tKzl54vU18hxfzw9z9jMLne7o2Abgbv68mgyIzG6B1/RuaCJsLEpUd3Fwhfe8S43k
CeUfzFpRzkFopql350P/eRd+Gamu8qoyeCvo095sbPWpFicugkboFu9Ql3W+OT2uYJVnJfcpkvKo
fBYH+ONU1NvmXWkxIhX6R+2VAzZIfXtRJ7q00atQ2lvIi9/SU7O353/j9CwB923JJt13Ki8GSfNk
s5V5jYqEGAU12ubVxWsCA6NrW7n2Zfn+fKTpZ/+fSKCkZWGipTedjFYog6u5NOgyG7f11GwRprPj
o8NKz9ANzppuCe8zXmun0/8nIpUWmR6lRcqkff70KCYVcZ7DOjORSOH/gWhohJ2euTCF82Eob9IC
UimbTVaYVhiVqcdMYVGG6RoLtx8Dyn9tKS0hwOcDUX6gsAkrZYpfci0Aoqk+fiv9UjLshxK589Kp
P85/p2kG+2fWcMlRaJ2ByZjWVPhyQTjkRIGQ+ga2deeX6cP5EMp4tn75MicxJjfJ2B3QtNoP9yr+
raHi3ISK9NiNFGe3GD4skQS7Jhcbo3RuE30p0ZtdiDzhhEFdmmx2nOaT+0UuEgwuMDzY5xkwdkdF
HyN0FGjq9F/MSEgQRrQf5wc8P6d/Q4678CRkoUpdiUYaIjiakiIJh6R2nnov/xIEXWYKE2DcpoV2
dEiUthJRyFkRV2tXbaDW++rj+SDT4/R/VsffIJPDW7QkQEaIyboDbbbVlG0xeq8XAwS9rt62ChUx
xz1IfbcQd24GKa1T1KFtjPjGZC+rUinlkKCDfdi66VNpRzhtWVVyPD+6uSjk4zZNJY2lP72r+8aX
SrRhwj1SyVvJ7m8VJfyPNZ1xAglA+QhEKqOZHLiejOC7iaDkPvNLLCcz/OZpnjwrubqESZ072imM
wtm0LZaePe6Dk0VnOpUTmQW6872ebOTBWiE/A1DQ3qTAqs7P25e30ziq01iTDW0AWU1qxCv2yGM5
awTfjpUy7KFKfO9l46C18ZuAH4LLMco0DmK1GF92qrLP/aXSwtwXPP0hk+ktLc/ra+zr9jlq+Tlq
LXkuLwz2fAjq3J/nVRJ1WXkxIayqRj4wWA3F2/npHGdrejz+HQSU5s8RSISqZlCJoMkJEqRdtPYi
B0uIdmsZxtaMK1TZUPk8H3TuWBSYvbA6qXFbU8zvEHUOBroZ5z7Q7BVGELiyGeGLhr1kjfQQJk/V
Ui9k7kI7DTk5FsFJi15P0QaLRXNoMLtQVRwq0sP5gS1FmewDdEk0UxpnM4xe8uDZka6zeuHNO78k
/s7dZPm7ES4WKWop+zQNN7rrrUtjIcLSICbr2s16R+ClyMmELn5Sdyu7tTZ1t3D3z0ZB54ZmADBz
e5oN5kkQVblMlGi4Q3sIoXFODL9Y+CBfKkl/TgsWGrevyQU8zZg4AkvOxoZExihwblE3Zlu+8q+2
tp8frUp/VKp+Y9nFhxwjw9F47kIpenaYmmKaI+GR3v5kMkmvtRAzUc5gjO51L934dbIt8mIBrf8F
9fFnnJquymgyaODkJitPT7Gn0FEe2WsSUucoFr83pY83YDjK/nrwgPr6Hk2cg5Cl28pEOhnFdbPA
2QBJwJehxIVRKAjPSwvzPzd82Pyk+zI1/y95JJpAdZvYCj/LSi4K2XpExes5SYrj+X03tylohNMC
tOkpfOFESBD3AkvSyYvtvFsFeV0jiyuWhCjmbrnTKJOt56lh2whTUIv0n1IfS5lsK5W/Ujtb4BPN
joZvqALoHQEh46Se3KZ2iS6qHZohVu1FstEhBX7HsMlc2ObzUXTlzwlMgWeS5iRqNoQZHsX7Vkn3
NQI4VVYvfJYvr9JxVdLqoQ7IDoQPMVn9ul/qFuZmwb7cKjv7UG3GJjjuJtLWe7FulTVeJNKm2eMR
tHDDzO77k8hTfK2M6YbR+kQOjvIz1usHdIU36s66lDbBQqzZiRzrYzQDFbBdk8+Fpi1q3B2hVKQv
i3jAW7HY/Pf1TZmf3tyI+Afo9HlF+HFSBwM2lHvbQZ33JYoXDuO5CxkmAWsO/LP4kvK2yaBmsc+j
IWrQFWzf3EJa1Q0G4ajdDIBQz49m/LXTnOM02jihJ+s7HjCS0bOQKywwDE6gVFdvMwXXDbP27IXn
0HwsVqFG2QGCySS/kRG17LOOmSsRaQoRMg3KZzoZ5wc0twIM4AescZ55X1jmQOLDQclItGszxkom
zl8b3GL/YZmxg0aIOlAOyASfZ60ciizXsa/Z69hN9+X3rHo+P4ovnZBxt55E+POUPvkuQYtsnoqA
3F6+QMq2uxLr+MK9GAEc5M7Irq4j/lmIqc2thb+j+rOPT2K2IkYAC+3SPaJFu/Y+SVbSPSYF+2Sb
XZf4de+WDvFxmr4svpOA6udpNBPo89KYd3AxryUFpSbtXelQtm/qNXQdHLGMrbvUVJ19tJxO7TgN
J8Os3ZJKA6yMveRisLwSF4C791gloHth7911uFkuoc/HtHkPgZonsZ8WH7JciiRXISaqW94aTb5N
hn49CqDbnmJ6iv3E1lr4nHM3pHEScpJlq1moZwbq9vuh1A8gq7SNmyV7gahkrldLMjezOY89PnFt
xJGULwcv/iu5GEJyqxFjNXg32gbqfL0n1wNApivX/5e061qSW0eWX8QIepCvtN09psdKI70wZOlB
7/D1N6ndc8RB8zZC2n3VnqkGWCgUqrIykb42QdHcSp7oetmLKkBKEBn1MQAZ+Jf1UA1QRuyWPFRQ
tabTt7S7G4VhcieqQGob1zOmlRTUlLkDD0YLEwTsMx5/yWNmvVigfL1++HZWsTVAuNdlrlaNrkAB
ICy7IGG6C15DCjmvvzGC2T5NJYaJSsd7z8/ADQkovoygUtxPEI5KbiPy6bqJvY0CeBb8YABioLnA
mcizkYB6DtlfUjJUd8HMBqLghQgWsnNH2lsrXPYnFcg9R0xAQUY7h1gqVZ5rS+3c2AJ34axJN3Px
p1AmxGNYxPPYMmwDxez1+22CBig5awtKlniIEf1DkyXg9IxsxSWQVfqLDQRGcMWNYyaDfyRFxkib
rIuLsCP9az03P1VUy6+b2IkMwOOaaBsgD0RhjXPmrANBXmVlRWjR7xlBBl2HBv3aTp0gAq1/hwvv
mOA29XW/iHkxLpYZmRpXtChC0L+v1PMjlCzmqbspq8FtIF/g2EqBpvsygIyaQgvt+iovPdFGros0
UMNPQJme80SSKID3t9jIdrT8EQIhCZkFj4PLjYQJPFmBXkUXAA753ikWiZnQGoGwJ3rfzMtbGyJ/
1eeisZ4xNOJfX85lgHhviwvn7TqGEc3YzGTO3hLIX5YDROHmmP7xKxF2gJYFagAR9QLugcLk0Mys
xXB+ukCCJXmUqPGWN6Av/4v1oG1srfuHxzKXDE6dbs06OIPDUgNzZReNtzGhP+dM0wWGdj8SRiGg
z7SSBfLvnrmI+3mUB3wkoKidqgA5dd9YPwfZ/tSb9tP1VV0GJuwewh6OL8HsBd+jV+y1l2bNANJJ
2rFSgR6ZWvuo6/1dngIYLpPo23WDe16OOGGAPAuUjKj4vndB2oN4HqzHBWqGTXqAtBt4pM2l+gvn
AwQWDx70TgCt5yIG6HztcUyht8ZaE4qUD9CpB6k7FXypPRcH58/KPqCifs3HJUUnEjQP0zK0p4cE
nKwdBEH+vDlooywDkBbgnDsEc1WvE6bmSRlqWXvPIBbPEu2uk6bn659l580LqBLQwyh3mSoGEbjo
M6sFpqbBahOCQxx5LdUUaHvEpzjO3iYqY7y+c6lcPi16dwsg6ARtANX0rv+GHV8EInKt66IHrl9A
FhuCBjKNJfwEsMTCVUs4P70DkfVD2oMofCGC8tqOPTQ2DDztTHReLx5Fc5GoBkqVuPqPA3mz6uku
zT/XbXfUwPx7fWk7Z1pdm3iomKDHj8mL915f2IkMQV68JAdVOuGSSVyI/IFuFJo54A68busC/btO
k6x0MpgsUfAe54szdgoqXclEhbwPpDMJ2AHM8UFzq/16KYiy2Z3zvOZNKMNiF3GquZMmgTK4nFiP
l6UO0UgbrODLj+vr2d273xb4akwCWZyC6LDQ1wAy5+iAauAEV08qSQVfSbAWfuYZGCZIFq+WwMt/
WGXHoBgh8Lmdd8f6cf7dL1t97wmLCXE2I8XDylQXAC4KGWQ/06LNTjNDnrTSjAUiWKtOTgcFgwWD
NM6AV8whHVLJU0voWKYGBOtV1lK0GMEyRQFO+IttADkMKt6AWaO9zqX2iwl1KkVC1j10ip+ng9ej
0XL9m+6UC2yE/982uNu0l/AkywlsLKfipbTddVohd01nnrzyBd3asHi1BeOTFyOw67nY2uS2Xssh
A2GA8DicoIvmUJzzb1nilcVH+jCFRe7mdwMkR4N0XKFpgMRN3TEdXWjaeamw7rdzdbz7LVxAUNSk
mlRQs4fQHg4hHUoTGrBCF0TUXYcmaOACUYQp5gvoVFfZc2LCoXOIMic6gH7Nx+sfcjeGbiysv2Dz
zKAlwp6proeTsECGvmjcLa4J6u8+MR1dYwLX3Ns25EX/Lmj994252qpmkNrj1T5U91b9RepBtWoI
upo7qA8c0Y2RNSBtjGTM1lu6lgaMuEsO+eDpaufUlvKgkt7pdeMcm/Ss2cOPscJI4vX93A12G9vr
fm9s1wVpGlPGfrbQbS8hDY+Rx/xJ6QaXQmH1ui3RZnKPUm0xIqKtm2nMD5oBCPHwLQeH/3UjIhfk
7geME0O1GKPe4dKlbgPtiVwSLOO6BZXvcy/JXBOokObhqEDghH5pIFJ4fQ071bCtR1wUgnto+dFo
XBdxIuQQH/ITROBu8gr6uyChRafs1RLALwROiNT8vSOYaQ/VH9DlhNJCXbW5TSTVNaDpNFmfsylz
hxEKorObUUHJ+/IJ/H6lXFyiGQT29NVsM5W+vOS+Cl31Btf6jOIOKu5eW3+nki1IWfaiCJpVKLNj
JApNXe5Ym03TFlYLqwXVq7Nd6PPZzihe31EDjUpQ9HudndUP17/q3lEDwQMg7aiIr4id9zvMKDBp
Y4k6nGw9FyOejOZhkCVYIoKgtfstVXCuocmDZ8LFONagsYguPSxl41Te6VDKOM7RPHqWdjdakuRr
ttS+SlJeezUDi3RWQtfx+lr3zsjmF/A5lFnJlbGs1w1oLfzakN2xED1ULig7uOuVb2UN09CmCkW7
FjKeRWCf86eKOYmbomEH1h/LLe5bX/rR/9SDMqCuiFpi92v+TijU9d83gTNB40SNVFi3m7iC3P30
RZJwMKkV5MBoC4Larr9ujHFRuuy7mvWYiwhnrbkxpQ9kJR+bBpdI91AwFRjb/XYbY1yYpoYK7kYK
Y4TQl1JT7qu8EITQvZtgkxnxz2WZpkMGUlyYyOWwkB/rCJqgaS1YyAWSm/MQbV3p5hsxxiyoqMBM
9LlIIGQdNPc0SDDKLOWOTA5S5JtBHUJaR0Syub+FYEbAJBLe0XweBAWgSRqBWggHICmT9qYVER6K
DHAryxcJUiepBoeQ429QansZ7PLn9SO873O/18DFSDWGsHsrYQ0VZOsGCB4bY+dQzKkaSeIqhYiS
et8lfpvjzpORZ23UdFiRVKmQFoYQy1lTIEsSx8XydH1lIlPcadIMpstdhJUR6FbS/l4pIqSPj9eN
/D/O93tB3DGSG4pxwTVA6I+jV9Y3DUQaZ6/7LD0NtdPctvcEitfTm3owjtct70YmzEPiWgNx4EVl
pWimvG57GG6lMX4hFWtR2sXvvLNWhsxmjkVE1Pv3DQbNUcchqo0/9f6cyaMKaGEKDMgIZGE4zVS7
j6jBvAnqMi8z2mx3fRx/pWysbvKissJ5Gs3gzxetY7FoQqCuBOWV9z/BgjypVuP5GsYD5BKhaqhl
UE2lEF+KKOBt47j41w3+uq7fF+8xzYgCC0YENMzk8YUICByZ1KaobUPJ0W9frDiAriEq9cpb/kQO
E5DMr+1Nett+aPqDNYbM9ge0Mz2R8sTuA3/zO/irFvytkNiCRBZemYAnDrfJ9+GpOeV+5GHWytHf
GuncfU98UY66F4G2ZrlvHiWalpUqeiQKxRQbUzCwYAge0HuOvDWhvv+mklWXy1Rih0GGet9LmM5r
2yKAzrDiYExCUNYXrYdzoJIUEUP/uQjNfH7sjfSQmyITuyFhuyAuamcKGfJJW208dl8qnwVA2R2y
c3to/akIIGflW7EjanOLFsbFcUUvIrsw8aHydHaU/qaGZN31o7D7XNmui4vdtM+NwsqwLv1OeVv8
IUwh8uSxR+ZGDoFkoLB1v/dq2BrkIrjRKBgyX9c0DHrhjJUE3dpmuKN59h10X2HPmtKx0Cx26KL/
TVzf2ubiejSl8QiS8iIEW6oHyu6VOiRTnHUmtjx2x+msMy+6/5uvCB410Ddg0ukSmgmm6bmqrATd
rXgEN9GSFjfyQiLBzbhbJls7+AQYDPsSmQkdBWOwNAQT2lYympG5frOStbi5DPnOaJohPDaoUKlf
emCvl+xnLmE2hc7zU2RnEOeO6t6LqSICre2lIttfxW25pqGfHBf4Va0KhGgqL6CQayGCJrfzGybX
QVicq4LO5fon+eiOgW4MjYBEFJTBXHiLG3mMNQUq0GVRB1Eme6vU6kSgXNtBYXg0oMMsCY7R7io3
Jrlwlw8Q750GrNIyUS7smvht0iHvOkAUXTWqW72yRbX0vQCLL02gLIOOxAXBRY0JPYw/o5XZz11y
zIqmv0nkGEpCq6S2VmSN4M7cXeHGHhcn1JFWEFbucUm3SQSek/mcaNF5VCBzOeDhpJpFLXiHiiyu
/759ASitpk/FarEzfJwgb4HYd3xWW6inJqLJ2d3tBFUvJkeBTbgYHE20vjHxKoNyOM3IqSlkTBuV
CWRUtaTz854sgsXt5bFo1f1rj7tOIi1pskKCvTwHV2+xFB/GJf/SmkUr+G67AX5ribtDctTsWamM
aBEb2XGpIh1ipAylKD0NQfIBBp5OO2Sm/VK2kI+Nl+8KrV8WCFaaVvTH6MV1Lvj3mjkXYsCzVJaC
NaM1dLBn1WWVqHyy/xl1FE5Mgk4uP+xk1JZRQgcCt3SRepivcs32UWP5oUsEoOZ9Q9ZKywNWNrSN
3ztnnayC39MCsQuMRI755ExUxZhY0EEw9voNvZcDrL3W/1riOyyZWpQ1UYAlSE2qOqYmDWBcLkrB
evYOmwU+wF9zmJBa5A7bNE01RGgh0j3KI+SQ+xumfsyBZC3z2tF6gSPsBeitMe5OsEdAPGqVIf+M
uqPZkM8dIT4r4kOUlScEvUfKrD8VhFrrCVub3AfLUCCtyw42bT1z5rg9APLm5nXimvQO73HB8d77
aGsXBaoToJS+wLxXrV5BGAR+GM+pF0kMFESi8LjngUAbAxuInv8lGhxch3jPQS4jhL63Y86Ga2ay
G4EUtkkFviGytP77JhC3qppFXQpLem95yvKhmk8AJbqNaFBAZIfzwZ6WcT+tPlgiP+j0R2JDVnu6
6RoRHnHX/zZbx/mfMYD4zAahc5hn9gMhNXOYBhAX1buHWFGf0W18NLX5T/VBfnngesJW7IyKYeT3
22hrmCTNKZRB+uypHA+GfG7n8Hqs2A32GJSF4iRQJquI6XsbsWrOmFoEliW1XBmAWLcC/Mit3DSs
wcjn1cWxDERsELu+vuLREaHAK8rDRzNNqYm2mEDpMOM4SeoxL5Of19clMMEDSAvDyLqkgYlZsrze
vF9UEXX+ru/9XgThPo7SSG06jkYRgoEone8UZTrVkhFWxdv1lezd+2Db+2ezCJcoUnUpexmUTWGc
1+BYY9Gp75rPc5SLKEr3DWFOFrRuGNbiEYJxb6B7psMTtPgmIS829XVd0Pzc/yoYzV6p3FbI6ntn
U3NmjFNuFWFNEFKV3gEJgiCv3nssoiyEIQ7w7q50q+9NREsqZaONkLAwE5eRkv80prJ2yylDr5U+
Al0H0vIW0xaLwkSIrd3lAfGNFxXwnRe0V1rUa4WSwSVoz4qggZ790bRjkSzNbisEIlsgj8BHulRw
0ZkpL6OKD4WKm/SK4TYDPeRkecD/WQ5ajPx6bWvoXodO80FOW9sB8l33ZgPizmqnfcxISj6mJt7K
BpmqcFYbDE/kSQrShi6/BU5WP/6xB2MQ38KkFUp2CDQc4oNAA3uhtC7DmN40perlKlikjPpw3crO
eXxnhTuPujUYudlWZagnxHL0tP+RDnaAAdGTlYnSkb2XM+g2NSwH+SlK/lxuQBVjjDH7X2I2BBTd
qVsH86F3ytvBAzGXNz2jCPLnSR34uJA64nvCHh8zpaJMZLltylDtKwyvA0h80PJyEhTh9mIAgPcr
4wVQHRhMfX96JFuGqEWPsDmY1ENpDJPSDqjpBWd018rKHKmAtPpSS9lM6FJWi4S03vq6ZA86xlsX
lB2u+8PeYUR5WAF+0pIxXcsthUYzYOUjQRmhf0M/2xINzoj+PpcSyFMXLyjK4O9Pi0shV8CEUpQ7
Lo05y99L4Lys0+QhIesSSkZAlwM2QjlyDTRnFlzW13drNw/Y2FK5Q5qMpdn2q63oLnmQ3sYj0HAf
h8AO5dv0LQ1E7rwzf4nXFkBKYARCKnqhLDw2Sp8MGOBDQf3NCuknTOZYKHtkoe1ioivoQxO5nFwD
HHUjYvDadb+N6XXbN9npuKiQb+5iHN5K8unQOpRVfpOJRBF3HWRjhnPAMjdGpo/wcrhJqIO2gOqi
y263LbHdRc4JM0tvLUnDUjofPdWT7up1AMo+fTqOKRBv0YG5sgdtaOjieGV17AE2iwIMHQmC066j
Aia/Xri4d/nuyBxXDWiN8TNS9bEzZzemt1ZZOVIkKoKs6+ELdUAq/2OIb3+MY06mGa2IMGlHDQKS
xVkzgQYYiiBj9U1kSrfLIgkeM7vfcWOTu1jkBZjyaI1WunRrFy+0/3b96O2648q2gssEwxk8ssGm
NsRVKuC8Y5Y/tLPi61Z0Y2Xj9+tmdrdunTPF9YF3Ht+l1qRuAWtwWYZDicSoJcXnglmVR1ckjlqH
QPT6ctpN3nWrq5NffLCN1XVzN2ctioy6UApYtbT0+6Q05yhPb4tm+aTrNGwIEdxfu+hktOj+XeW6
2Rt7LQUW31pXKUFn01V7M4XeYRdkEbtheupHyKGPMjroU6UGpI+/lBbYUUa9fby+bMgVXC5cw0nA
tA9qSsBLc16jGFkJQCi8Jp4i03SMjn60UnV5SY1a/ZR0Bp5Wul17i5Tlrlw1xuJkRmSdbSCxAkB0
SJjiaDskIZ1nQifmscyj70wyZk+L1AkENktoLeTzCGTnJ7Vg6JZZdjH4GBW9k5tY8qZF+mQM5YdG
Xk40Vx7MSPLAM3FLlOWWRVowVJV6GtL2rgZwKNUVCbza7Tmxzc4v8IIeJOnTWMZlkMoTddoxBWR1
wdxaXFXEKeP6FNPkDOoej1V951SY/yL4T52CgFCuBf5cYR2y0Hw4QAhJctiSfgapyq2szC+qgs54
Tg9mlR1T2YS6jlGcGltrnTlKwo5lQTblB6CQPxKtvFUMDOcnRuUAiBwmZhY067iA0U2HOa4PNiDv
ZMFjvFazQKb0ZC7DSx9bR1DLB7lunDBlesB0sifRJqR2+lAyCPwq2kkCPxTm1o8ZrcMJomRJ3hBo
Nveo3sYV+vV9f0Af7aPe2TIiqvmajcO9AUqfpJ5+oLSHIkOvnbMUeiJ2W34i0In0QbX1rTe1Uwda
ZFdjxQlfH3SbRvUjU5jp2toSOTHAlukyNF7CqPmRdHp06CR6zHH8uiSxoDecQWygsGxvavVnxso7
GkXHqVqFdLVwTq0onC2V+lJjHQbDuJs146Ba3SM67OSBqjGBJ8W9P4LLHODu2XTGKMcbyGgfpVaC
r2SKq1h9+4rCcTAOauLEUg74XymPjl3hiaBX2dM4S6iWE8KchrHeq9gA1yj6bwlismd1SuZVRV+6
yFpasLBIxk2EYVBnWdAxGnIp8+rZ7kKUt2JgLZT2XJQqcycrG9anmLzive3AyOrUK+MYS8S94SVp
3kD2klY/+iKFwIIk3ZhyfpqVoXOmegyyxPxIDQhmRNNNWSafCiU/tlr3wbAaxYtxHT00dHTxFnIs
JbmDv96a/YyinfSENClenEGPxhYoQ1v+YGSA93oFJkrPGIMzVCiiJwxCMJGufphiqpGQjBR61xWD
U09L6/RjA8ErckMVc0DMHD2cdC+T40CyWiDmJ2txgNJ9aQEAcsauuytqrXHzqU3CjPYN2NSGyWui
tnEra/nc5aXhqePw0pV556F+q/uVDCMQtPtiJbPmrt2bz5VcfoMOxEu6TFrhdHlcA9pglE4+pZBU
UrsQlM22K0uF4uqpDRHolN3YxkLv5HLERE3VWM5sWccp04/GbB+nfKRepMeNgswRb8Gkzi1oECxg
eWv6L9D/k/1CGRaQQPe1M5Mk85hVTHeWWuUOMiWMyfTpct+WpPRq2X62czX2zToiR8A1c2RNwDP2
02T4U5fV93qiW4eRlW8ViXJ3GOLkBVkl7mTMy02gcD3Go1S7Wt9XJ9Q6H/tCC2JLeZrocq+U0fRY
5aQ9xhojEFDDiGKM0WwXEJKTRuIw05LvalHpt1O7fDBY/Dx0+V8g2k2IZUElayVww4DX+9vDalSI
7UE+IZwiKYw0A+NB8tv1m2Hntl+nxpD2Eg3sZzx6Ru3GmJQRrcJErg0XvPZI5keUYzX90/9miKsb
qf3Q5hNOVWgwvPvVKlCACEiEkPL99RANREIyWJX5dykZYrmIzarCJVI8TWMPWZbqrplbQRLG5xEo
G2DW6DeJKJfoVord9KSX5qBWf6gKWjQqOLA1v5Rar7F6URbBp3y/rFkgtgdDAajS+X6wDV6kdjRW
VlwjnSDTkFQu0VtP65TbbGpqR+7V5zLrD8oCqmY7m/ylYkc2A7IdZYAi5cNyvP4x934QuNBAeIlB
cki5cY4J8uwqTUxrDiSApYv5g5WJRAP2NhjtaHAhoSALZn/utZIuWTHIBBucFKVbYaBxRjXYwGUd
0TEsBwEAnfeadYN1maARpmIE6JIfIW6qgU3ghE2yWwxqDuWnUnu9vmV8vvvLxMouAY5Q2OAd06h0
BTKT+RIsQ5a5VVS9lAY9kSj2SGP4bW3dN0gHBJWNi9ocZ5WvO1dpNGh1Xyy/6NPrY3QaHiUQ1RyW
yWGhHYJkC5naDdK1HvNy+CmCdHv1g226zZvnss4Y9y4BTcoSgHiwdAgatJ0ytiizGl8kTbpX0vKT
YbBb1kFd+vp271v+le8SHbwQnP80SzEYo1IuwTxTVFsJdTAhe66K8d6u6ztzUo4Sio2oXYoGmi8q
F/9Z82/LXGjICMtYiXpSYD4qAfPkySeKrx5nd/JwpWLKOPKUSfSd973rt1HuQOrpkoPiHMtNjla4
fFhVk/TJQZMhfv22Kh3GLs2d4St5Abuy4Bvzj21uvTpXqakgzEekmsKxF/PY1MbnOtECM1cDpF7+
9Y+6a0o3QCSyFhkuiuldbqYJJvqXIG7v87hyy/pRqZ/aVFSr2w0+Gztr+Nu82pZqlCttXs9qpH+z
ACcY58iPevsUZdOTAVyg6POtl9/FOdkYXOPTxqDSF1Of6Timerj4YFs8gbM4DfMj8/XDAMT49+v7
uP7+S3NQ6UPl4pdqzntzEdHBeLceDqIisAIIM4jAPbvHD+fuHwvrgjcLoosCcSETO4jAOjgYjQde
o8HcuDn5dhSBKznOHGlRS6du/xTn88sfN6a196Y1KcZYT4rFgQXU7VL7WPWGYwOTZ8QfEnBaX99K
ZffkbcxxvjIUdmuOFj6d8by4veokoyv7nVufja+VG7/Gtx2YtOJgeMABnA7N4br5/RPxe585x1lS
e4L8IaxrVXaHCbpXAKW9cYFqK4jX/+r0/ba1/pbNN+2jvmzrGBubylqQVV2glzU4KGS3656vr+oC
Vsx/Qy56s4GNDWrZuLZOIJvClpaHwsOLqoVIFZ7vjtQ6w7ENoTktO39ajuVtc/F70BJFhi4SXLf5
MHcY8wblVQqq1etLXD/MxRFEGQasTJiUulCMaae+03E1LQFbHhr9pgS9lilKOS6qT7+W8tvIL+j8
5otFRkFAZYdtRG3j0DXBP4IKPXHr3ImFWhSCRf2iXdjYY4CIVt0aV+TpFdBfdx6+rs/36zu36/Kb
RXGhhWhDMuQtdq7QTRCF5z5dvnftwZRbwfS6yBAXSAyVkalXYSgt6psZpYUWIl+9Ed1WhYhzdzcg
b9bEBRE7s1lsLdi4rDRHZ2HSx66Njtf3TWSDCxUYiUtTVcZyZiTrjQZ/E5L67N6bm2VwEcIe+8gy
16PD2snJ6XPZT67Z/Gga6nRVJfg8+0ECKg4a0HI6XghckMhsm0H2Fd7d+KMXH6hXfdACXJ6PEALM
Ckdx66d5hpeLBOAuuq3/OVa/DXMRohyHxmYTDCdH82SmLjlkgfmglc4Kwu4xWuMiqza+/83n+22U
z/A0I+ntNfpivvjcK/NRncHx/j/ZsLhUbo7Nhcjr1WmStynJXDKKwNT7Z+rfVfAv2Tor0qWpYKFI
O7cYjkaiOI39qupf/reVcEECohYpIzI+kYIhVxOVPqtm3nUTeykOGJI08GcBnnLBpUZzzKhV+nqe
OjWYlZesPUf1K2Z1nBiMKjFE6adhEFQC9s6wsbb4IfkFfjAesJJmpaQkE94WQKQ7xviNMhEr2F4I
31rgjnBjlIBDQT09MBLdic372hidthDg23efpVsr3NGNq3/W8R8lMVD3vtnn7kv3RL5CtvNHjsEl
UjgRXv7P0oOoO7i7iRgcgKYtuBCBZXqfx9SqnOl63i6BmkPork5W7Qf103Xn2NtGkBiBktC2MJfG
fygpX6wShIRLUGe3UXETx6m/aEIpm73cc2uF+1gZNCVQi4UVKfqiJA9UJt6k3mjjcZbvNbBbJfO5
1lHCThWHyYXXt5U7sR9yfp9Wo5s3uWtPQlH1vWOx/U3cp82yFMwjerYEkWHeVqS9UaUvKbCJclQC
9T55NNF9YgDXXJVOmwOIz56yrne09Nynp0r7qeYGpmfsEJ264/VvcjEBtcbt7U/j4jZ6I2Yypdiu
MTDDenRBQuLkP4hvPiPiBeW3lVtUFhWy9rxt5TYDRAZR4oLWHHMufdMuMNp1qHFnNaKDaM/3nG1j
gk/zNLVTqKrDRGx8sgEZH9M3TDUICiq/EBd8xrq1wh0boq+CAxQhlTxboRGUvvExfqSRl7u6E53t
U3awPsbn5tAH6LWEnShkrNnWNfNcRDeYtTBbxSKTYxQu92CueTX8LjDC5KDeFD/Yw3VnEe0pl/x1
tTpLagZzin5LIv3QJMDYpm1w3creYVmZ6P4z6nMhw16R2k6UX18O+bhkH6j5OVVvI2RO2X0ODlqS
fbtucC9DA+29CbkWcFhdTBYN6dw1doyPWFukd5Ue07mNlulf5zouzqzTh9AaZV3gOhcjuuvBwwiV
oYDYVEH5k4sJltziQTXAqspSf14wCdi2TtW8LZbiVGrskBl8axZUBwbBV9zZ3xU+BpJJoNQumfG0
ZvjvHd0Wxl2cZyd7jJzWPKf691EmbhJlPwt0oq/v8Y7rbI3y8w7MauQ0jnGFKvk0eMBhy/5kK1Eg
j4bmXzf160XFnYp3trhDqbRpn1QMtob4rbIl36j71Bmkl8F87fA2XkASAzrYU6QTf8xlUUDduX+Q
iZhrIwCCBcC4vr9J4142SzVHOpICR+Jb7XBTdRNAApmDZkSMlvQwQ94rPUTGI5nOjKTHJfo86V+N
WQ6qLnbS+ceY9ILWzO72w7Wh86rj7uU7WnIKurBx6RAo0qel+0JV5Yb1lsDI3tP6FxPnP1a4cMS6
vksIgxU9THS3rp3Cizz7ywq4bNBQF+It9x4d7wxyAYlpVtr1IwxCyPIb8zQv/QzQwGHwxg+an3o2
9jy87lyaaCfXq23znG+LujBHrUGwML8bTILEydL7KIf4aYTq7ig5Fmh6hr7BpYkrQP46tCOaYDHa
USDRLkfHwkRdPX5S5EPDxnC0iJMMJwwQeHU9O6OM/i4G8RL7mTA08Ol9S9/6/hXjbbnTJq2rJE9T
OUH5TiQYLloW57WQGCmpVfbYSZ2BKwwfrMruLVkQBfZy3HcfjEvOxnjIFNAo4WhS+8wMoB8Y4PgZ
BHOn+DYn96SJfSWBvKTxFifxo6J/rhLMwJAvQ6FDluQNkGi88eznef6L3gh+mY32PdRk0PzlwjFG
X6x+qieUaWh9pHLnkK465DWEYJu7KSZOtJiOmCJ3N1hsrHLZV0Q6i9nWL6s38WQEppS/yd3oDgyd
J2YGbSwaPNtrxWBiGVwUpgaWMXQR3zvwItcmbrx5deDSQ8X7GKd3Vmre1ZjFxEjQfVafcccDRdTc
2LH9sZJR7BdVKXaXvfkNnBvQRh7yTMWyJaaGdi07TbGc9BgFklaaAlqD4r6WT0qfOVN/X0KidlQ/
gmXaUfSHIo5A/SwflcwkYNu3Xq+f771rGdsD5gzg/CBjzs8myHrf19TA+bar0iW0/dJoi1vI0S1A
qMc5WTOSb/pyLCbtcN3yThZi4+216uTq5qWqVTJ0Wgn8DqoAIxBD0vNk266dPJK4dSxLkGLtnfat
LW7/ybhSgEGZN+jJudAHt5t/5AYTFE5ERrgTpbRTow8ljOTyHSQ1Hd0+WVTUWdx5SUDlBuPSBhhy
IQ/KeXMO+ptYrsCjaaHuVL1iPkuwir1exjsL3F51bASdeYTzoofMS1z1BOd0B7A2unbm6t7oK771
lcYuoESxkCRyr573zjq3ibS1pUkesL6Vs2a94ew3023C6EE+l0coUjuaDo1xUfty1xc3u8qFpQqs
3dHQYs2QOHZBPeXI7K01IUEpP4NOWeD4u7f49huuCevmSsUQekEtBmuTO3v6hyk5GEDvWT6646kL
JCFmEu+05STiCxPZ5Z+ITLGjtl59Rw/H28Rtz3JyiLwU2tSyVw5OXwOFLWqk7PorwK9o1oKeH2Is
79c6mqApG9uEBSVIGwAcRRs+FnjsXn4PMmpFAc87YiwPqpDGmSW9WbKgWBpXBieZVivYTnocTNBv
yMy3p7NKYv96+No77XgJo3eCKpyOQPV+YZJRFno6IqQnwOWhweJAMs/NkQtdN7N7fW3tcK5JtCQ2
5Q52tPPk90ftAA3xu/GEsQTMI2R3iiCd3/teW3Ocb7bKZNGhHpcAWFz0EI9Dqgti8Ro/+NfKbwsA
wrzfOIADkrhSYcEswwwYwrkGXIFF/qCLBCF2g8nWFPcwQsBfUsBj8Qj7Vt7rKNGnn3U0I0C/pp2A
/D6Od4tDPkWdwCF33wVbu+r7JbZ9msWgWlwP+OTrK0HLje3rzuhrfh2KeDN3HRGzhRoBtSOGl7g3
QZNpg6wtONWdfW/FP7X2W1w8Cpxw95ttbKxes4lYXdprttLBBnnOGxe8C3hBmz/oMzSofIJhpoBJ
vupAkVAoHbPrjxvL3H2H/LhduoShKdZmM7TX5iBXGlngkruRcWWc/2cP1/Vv1qcVcywbMSIyUxyz
deLDeAaJ49PyID8XH8qX6Xn5qgmqEvvOCRCLDgEq7VLpJcrbbOkGGd9tFXtLHQwI2m3Ymnftx9Gd
XcWtvhfJca6/FK4ImLF33YEwDKTzqE2vWnPvl8umlKhWrWC5OXBgWuolSeYnkGFrKvXR7H9e9569
+Ly1xjlPqrRxJE0qWnTqCwF0PL8ty+62M0bXroGxNjB4SagAy7fnsFubvNsMmIS0MKYckO6YsWMT
x05S3ivL2/WlXcw6oai1lnNRScNIHwR7uHBpo4OA0QIdVVfZBjp9WbCFVaBBMDUqc5e0i8tMNDCk
4WTO813DSKCZA6hQp0BLJxdTNl7W17aHdhjoG+xDkkEPrUqAoFILAVvFXuHbxrwrJNcxA0Lwv/cf
/f9I+64lyXFk2S+iGQESIPlKlVlZWVla9QutSzQVqDW+/jj73LOTxaIVbfauze7O2th2JEAgEMLD
faJ0BCDehFNKMW0cVrbAS1w0qlMUeJ1H5ipAWtuJhMxWWr7V1skAB7rSaAX+Z3sw6q2B+9WyFaQX
ZvQRaPu+KQQARtK3gxbMrVtzR1zhl8/Bke10X93H/1YZ+O93wnAsdJWwA9/aPd0EqkJKEIYIY3A0
LbWzMdpyIvPD9fVhA+8gcNqohbGZG2FxFjqD1FmRpxJnrrL1HAzvCrEnw7I5aXYq+aOI3AHrraW8
/3wIv5/1L3aXpca+H02mmFhbPgLQaD0bFLn00DqlGm7cqhWfBVNgpbEMC39ByuvrGerysTBGHUss
/vTuIAFxyn7lrR3uQHcr7Jzb9F33Ew8dtS2XtRIHfTU978KZi7YanvTxbHpwVCe9Yz5UEQ7mBdmJ
O+0zdrdmT787ra/mFrclZkpIAaWSfo2gUlTcHlIcU4z10GRwqqhz1YLuTdHtfv6WKy/RV7uLcG/E
bBQIo/J5mXPo0DhptG8jcNlVLpzZnxQTHxBjVjeizO8xBKwidMAMANDW3zCVSSZVGQfwA4nSu414
HxmmWraMrJ+eMyuLh4AXDXg521L604HRY32R+9lO7vo/FbRVgMzzRkfZFb7e+1u0WCu+7+v6FufW
iLss4TEsC82pqY2C5Yk9K47hYYwcg4fBNfGae8XdzLjmQO+bSzhb8eLQQnpMhWnYNa/qi8xrPknp
GafBV3b1rikPmwPMq67gzN7i1GJyiKvm/B3nmAKkKTnz+NNclG5t857XqNHOGrKYsdpM3Ffvy5nl
xbnFjA1R0K0FoWRi2ur0aPWxMyi3qkwcKzilyuuIUfGNuzL/mT/t7sLh9k0waD10ef3xHYqNynBZ
MxTQvOqu+tXvw2Mi95Si+7wHcxYEHNHX3epH0u/R6ZdztcTKYOxiKMCyO+93sMs8zHK+5ipqebbd
7uUlathkL94UD913R3rwixwKG+ABHxU73Hrh1s84KpyoDKGa9g1M2NAQxfW8ln7rpqf2IfUSV2cO
wbCgO7gYuPaAIbZyZ9gUNpmzqG+f4R/Dy7JCY6WRZg5/Dfdu+cEu+316VHYTeBI3CzUrBXXs+Jmx
RUrXlAXvKceOG4AzvAxP+SvbQ0+m2JUetez0qsJiOYQsb8pD/TntrY+NMzeHxj8tdpHaBZDhUSAQ
AE95MTNvGrGPfpsX/db9elcAzfT5Xz1EZwtexOqmXpYmpBHgukTvN4+gpjCZJ4Yjx6xfcJmlxN1Y
4epNPjO48NKmbma9of4908TnjvGc7WPQbt90OyhyYWTaUWNb94VXOlNrB6ct3ahvJAzo1335wgtf
nSmFGHoyHyeQxFCnf6/+TB53hD++0Q8AScXgyj+qyy+3T9fqdT5b+sJdQ05a0EqD6VJ5HNNnY0vd
fmtrF+65zqupihn+/NH6rcZDDMxR4WICxRwuJ3nM0x4IA/3h5+85/5nfDizKVBC1BT4NzCP452dx
ExuGogiTAYFMWCZQJh4wzg/Zr6F9SQPjg6hbOJSV4gcHlgEoF/RaVBN8LV8N6iBSaViNA4um6Mf/
ctBwO7qjLrovm2Ha2hfDFAjK3GjuoP28MDah75zksSoxIVZCWzR3pm5LSHo18pyVJAwDyj7gmVwc
yHqw4pDKHjtYmk4e/o7T0U6yl0n/nVSnojVcS/42j2iAor05biSYa18PqQTU6f5W+/WFu+sbpJ8M
+lkYCr6lOkTqDvG4l2Ifs41e9lrkcG5o4de0OgVZYQ1Dw5jZJEN2OL6yWgPd/gbd1krah/NxtqTF
gcRYvQSL1Cj9DlJG4ZRcZOZgK8YvNbilERC7EZBr5rBn5FCAm+nny7B2Ac9tL3xbEaURxUyvBAYF
jEjRR9CAe+Q3MxW7Bu21af97xp/Zm0FgkIHdAoa/KdMZfAhyI8Lh4e20Nwjy/nJjTWux+7mFxZr0
pik0Adoan4hrEhE35yfI/Lk/b9zqPTtbxuIOYGi6r3oLlzpqDwwFsXgLIbe6CjQiUUrHVn0T1dMq
oyi4wJcZDQ6GggGSt1CL4RuHb+2UaxC6pfpfjrJlit7GcQDRChPXSZM74PHusrx5Ikb6uLVfa8tB
O0JFiw6kcnTpl0BiUZDOItgvBnBRYRvWse0ffv4ma+HvuY1FyJ2BznfAPcJirMJp63IndbbPB2l3
seXROPfUtLr42eRq+HVuc75gZ68J5CojVvawSe5FbLP3ELM4n/EBnO7ezOpD90BWKZ70Zo32/2a0
hM9ivv9vV/+X3+TMOvBbPNVq7Ko5XFt0b5ErK37/eYXrHw4vJSaaNVhbeCerDEFtaFGEWwzqXQlr
XkVU/IbaI9/IXlZKh/Ni/rG0uLcxV0HXaenSD4rs1zRWV2Zljm6upZfQAXC1+rnU+4syC55E1x91
l8vH7A0VmWuEwEfaNNftyD8lMZ4Zunq2VqNfOYUbt35tM3SdqdgJMGLhEfr6tSumt6qO0oBfQK+w
wjyDlK9mt8Uyu1rzQP0PkrwcMPpvJOBxUtWDRlDzEBd55uhgmfUL0AK4vT1XA+veBY116m8hm1bf
9XOzi2ivtcpUGPJvqcW8RZrkkH36aLpsRzz5+O/1D+eXgHHTAAoShfdvDcNm0MtAkzhZ6fjYq6lb
kBj7uREvrDm4cyMLn1ASQfo8nY9vptxMBkr7MwIwqCVqAYO2cVe2jC2OB4gROiZqHA+eyENbWX9C
A+T4Jahd+jbb/Xwv12wh/gZWxET92ljSzooYPx/lc1x96zky74Bkd/T0sWVb8Ie1h+7cziIOAh0x
tyaFIwUQiUOLq75++nkhq8cOBLOIkU1QcgIH8PVSDRrGUcEAiQz2vj4CT9c4kWu6kJHEwf+rV7s1
bjP/gcsMAGcPxIaoScPmMkZmVRQwNZBAvJuHZtfvNcCl691/dZ/O7SzOnuySuKM67MwVWuk24FpB
5al3TBukV5EN5oYtqrkVrArWdba0xV6qoypHM1Xmmsd8gWGSnfThKhvtbIeAHEUfrUTkZXPplp85
SKw2TuVq0eXsBywLQChBcQnWSPyAl9Y3wVScHoZhPwt8sR11VcUZrre1R/4qu/3wRZfDKwM0I2Qo
LRRSuasRaEaDQceur7vKls/i2vJajzjDQ+3McA7uCYdi+L8tHSqc9klzss366tqlAc0eBaMFn134
Mksx9F4YaaP6VfnZAPg7a4//fGtWLMyKrialgFqo3/o3CiNhXWlE9ZXwWMQnjOBvGFjxL0CPAKiC
bijoP5ZkJnGKPp01aKrfQnUYrSkvyUO3gNaYlWwVzFbX8o+pJV9gwSyZGAKmEtUPU+sqy7ON3vLK
jQe3LSD+IE8BImaJ7TRmrV0yJASQAL3f55J0Lzkp9F03Gm9FEEZ+NUafEF7tvDHX5VaTaHaRi9MJ
HAIYatBdBmfREujfD2Fft1kMsB14aEXs5X95aHU7vdF1p95tFr1X9pMikIJePGBG3wufCYGoURaV
Myg6H4X3C5P3cHKgCY2cBgxR01x42OQKXTkvyOYY9KLn6TFwF3z14iMoKOhUAjEAtir5nFHzMWLZ
tazB6cfNrTrzShw2M5KjpvuXNHb5ZMgexFNGgH69QCfDYe1TG8Z3PIZT/fmW/aV1XH66OQUDyxDH
uAZdPBWM1NTqDAZMwhQ3xFaEXtyFSWZ4HRguTzrvrV0PxlC3bIvhQ44s+VUGycxdXU43HSjB3aRu
Q29QJdnnOsfOA+yzY7Fa2Uk19L9LpFqQD0p7u4M2/N2Q8MSr41z3Sc3qz3bQt5jk146GjlalwdX5
v/6+xecJQ9EkZmDF0ke8kHrgxlX8MNeTjQx87SwARk1BnYXoFQ/t17Ogd80wWAYasGlIU78CK8IB
qG/NATAg82vZbHWa56+w/EqoJfwV0wBX/dJXVYYiZGehN9n/zR5ATttEXmsodoGBUMXaCFj+pjzf
zUH6aW4OzhzmX5fXVUhEwhBNJV2EwANHKPBdJGFfubrafQR9pb721cRs0o3pqY9z4lQknnpXiWQb
uUU/VWDys6wOeG8Fqu6ywSlRSmajkM9PSmrKg1UQ4vcYAPTQQU9OhQHt5zjB4TLHqRN2HZfqXpTd
8EmL2KqcWLXa67qL2iNVyxzVfmLaLUnwzhL934/xIGhC8Q+JIIpWqEt9XTuXAML2c8FARbGKqJiv
QH7N0i3e/pULjoqYhcaGNcsgLR/QKcwsntbZ/PqkIURYmltk2ijj/Fuit9knU2PWHDZNSA//vf9n
98G0QNFvhmCr7NjkJuGryID7D+9/9iIrxxMbhaosXP+c6syLPTOSDWPFjKhWUZPNUdgDzSG/G4bP
DFx+1RYdyRxTLs4mqOQxCw3Kbig/LtP1dAoh5NoriAtAuWuUCgj+uLHjXeKOxFcK/tTpuffz8ta+
FTMxOazjP7/roA0jaFP1JiJ+1wdu1pgYYKrsvn/92cpamsDB84bvhOlh5IsLp9IbmapkU0UAfAsu
O947SZLbhSlfyJhjmiS9yNLKVzvN0bXJHtlwLMp3Omzc/dVfwThBYR3M6yqy1q/fsmu7kSFFVkHm
4AHbikhzpiaqQIhdFA/GTnW38/IVnz1Tys35EaBB38gIQ8CUxISxd5+zSLGbQRCbqVs50ZaROYY5
O6PQNqcgzqOqr7OutJWYuLQHV8nGN1w5Kl+WsigmJSPeWgHiALRCNF8ktlnZ3W6AdBXmZbML5ZC9
gyigMO0tvMNK/Id+Dx4GnFBMHC+/mtnV2thbuBVl9hpjvNoEs1rdP3bJdRTcxA2zx36jfQCpnpWb
iIrcjB6BJwMS4OuONgFjTaKHqh/wJvS0GAxI2vSpWOMfMI/6TJmIV1ittcvT+nGk2n4Ulm6rg/U2
dMHveFQv8mkMbougyxytVh/Mvg/d1hgDG9oWu0mTj2ljpF4cZZdMzQybQHgMNEvpjLBSP3NwO1pm
eSw79SZPeIhLIfw+Ln1dCw6DFf1RxhHzCwp9HYvhaPSxAEvotEsz5VaO40xret1M5UtK2hcSTBhg
i8fEqUu8doCr7/UOQl+iBvOrJE+VTJ4g3f46AK5sRsEhoPKa6jlxeWG+FrGuOmExBHan9Z0fRiAa
zkN+mQf8OqJ9cyEpIBhpn8prs2ty2zBAf8utmrqQNN5N7UCcsR+OXVurrkqT3osgtWimSQ7sZMLd
KANVVxGVjxDhaBxM2fZ200UHGWs30CQFP2p8aUlmOULT+A6ceoZTlWS0B9r9KTWzASc5Zp4wVCIu
68osbdkkeJpL1BbJoDkDMT8q2l3TWIvQFakcqvNTTnOnRqHZrrXgaCb5KYv02OGICGUyIqoyXJEo
Xsbon5qEpyCituQMk6b9kXMQ04Yxs9sm+xNL801V+492lsVMq9qzSpY4ZY0x1Tj80AR3osYQpzQv
dChjq/ecdH7d1ocW4y1Zou5qYoBHOYeYbF/4VVTfwW/6eao4mph2pVrYDEQBQX8fmQXGbv7IvL0a
tE8wEL9bpXU7DW3odLh3oQqIUcVeO705KFQCzJXemJHhqYVIfUQmb7QJTkoAWoSygqdLp31nqrBh
XZAyeZIEYKVEvLWt3FHyGVJx7KMjqfKdycG7y1UPlI82BCzBJR7mbgwgMeA/u0lEft2o7xbVwVd9
M/Bkr4bioI2ap2IvMbCGMTQISEbC1XPFV+LxER2DoybCQw3m6bLECkUNGr9T0BVOzX6B0cIR9X3U
lLtII59maBy6AqOFYCgq7RSC1VwxLujAHKUxHAheOFXArlhnemE17saxOvZx5AQQDJ0mkFoF4q0u
rXdejYcWI7qSvE8cQw1m1uCBO3YMnNum+VBADoOG7UXZa8+IKwArCXCdU4dQoKX1U1prl1bEvTR5
lGnmisncZRgHlZzsmCV+g9nI6zRt1/dgR8u63BblQ9Xjnw2fk9VepDoAHPnk1hF55V3xCTD25DRS
v83Gdq+U/FmFPo6g4NcGR+9ITG9qxFVZdm7BT4aZehE17jDRbqFM3TRQpQeTJUmjC71IMdanouqV
FVfSgEhaNXJssK4czAAVZRmf4LAOVFpOoskrczReQPOS292gHQSxOhyokLllVOqYizSP4LAHfjMZ
gOJndLSnzLxLi2Jy0paiH0Y8K5UlKKvR1Q91FjhZCFBICxFkqt/TqAF8wQquBR1Tp474jd7rja2M
arNLxvymMpudVjaXTAfLmSKaxklMcSuAqXKkLi973t4NQrtqLOtUN9FTNxXToSQE0rapPMaNeZkY
GXihx7R2az0G/7hpVfBhTLUjowRDosUxB2PegXpThWwXvSto+5sIFcTLE2iSTCV6CmpIUlVD4Tem
othkqmNHi+lLUoujmOczISp5rFo41nwElNoi+h9lUgObluWFgFZgpprSziMJbmihvIhev+vi/Dmc
pFsX4KEgxXTUp/G6Bw8UJgmOJKSdrUTGq07RaTZaE10kY5w8iVTNC4TQd7VkptOrWeIPXfmMps/9
UJDUa2Id4beq3ilGd6Vnza1qNg6Jo99KxsCwJ6gKSuda93Kwkdt0Mh4zs3yp1QrsLnrj9a1+SoTx
MvVauoeiZGlTQY/xEMQYQDYyTxvjT1MoTj3zVfeArSVMPphkeDCs5BjS8iqwwPoe4WMZxfRME/kJ
1Wt9B/Z0JOVG/qxoQ+UYVXmMUzHasuB/iB4hnKfBJ5QWD1MyveOT1pi07R7jDkK9XfzJCX+PSD17
PCwv72IbuuWODIlXtuHNqGCkG0ksdfOQXAx58cYR+ZUp4w5SaVch8ZFr03Uv8TjFvQF6EVSsTEU4
qpHcqbIRuIroDmEK+bKoxjcQzUZeCUkkm7TxvTmqpmtqWWiXHUuQlIW3fOJ+EHPhMJFY3gD6J1dL
B+ie6FMInsgieUxzQh1dgKQ2SyzVrQjUd624UOyJFy89UJZPrRpdZkIz/dTC8xJr5Wko+6dW5O+T
gNo9r5EVgLn8ASWNZh9V4W2lxVcZ4gN4SzjYckQjUTHgUgTgAUjdSdhflaZ2O2n8qtFi4qCe5YZR
xfZ8EreRAjB3YvRIE2v9gPzQB28SSG8S83KcQHvTQ50G7+KTgpVb/fRklf0Vj6sPZYp8AadWQq0A
Y7VAdPT1SzmpKJnlL0MJ7QC02iYJIiIIs9hZE9xXGOkB92Dz2maDgwT2tm/qHTfiuy7lgWe0rdsH
+BkibFCUTdlgJyMA9llRQQ2rq/HKS1wsI+rs0uCjXWX8I7boNY8wF6daoQOOd19gYI2BRCFSlXvS
6Jc0TbgTBxZx1VQ8jZgeUIzgwGsEcbw9kOqKAgjWdfFe6uR+iodjXH0y9gbH50yYp/eKEFA43TDu
WqZBIfKUdP11r2ml08pxp4aTZk+z2oE+DX4G96MWA8Ydk5sa3P+FQR2eWq4EbTwEZSOMp5SaM1o4
Yx2+UmcdtdiQTsbafdXzW4hGH6B4dFDQ5HJiHboBU0FMJyChp8fazgJrfMyqXdjGfqA/TLF6MenM
rSdEKLi4LGu9WIbPPIIGmqZVdsz7ZxGyKwtofYyL+iPkBoaocces8kZktnfKMNwEAGg7Qx0HTj7F
+163LmLUVUGX0h4VvB52DO0BeOALFX4WM0vTA9XJNYsLO47Hl65DNNGU0IeoizJ1QSoPtrax38mR
7KoU3FMYjNA17UjaqTr0Sn4UEeIkq/RQ1LlSgG/yhox7cOxuoTzXoESYwGpS9KlnthL1b+ZTbrol
yLebxvRjrd33vDlGenM1CvU2aZ7i7kmnb0H2aoXNQe8sl2T82Ld818HPqEpzQQP9JPFQy7aDiC3K
tvSXpXFw6AnFZYrignAMmg51eYys6RWg/MtKxcc1rL2a1qe5ChlEl8rUHED5j7GS6AJQqUdal09q
hTuMwnOo7pMOCmzZXD0xx6PFosnWITyip1pk86x+m6r6Lc17dH7Hm57leG4h0OLpDfnERT1NJbsk
EGhrkupDVCJE/cf6w6zoqU76g54W+6joQTAzHLQyuJz66bIFKVFAFTuq8s8krg04SLimik+FbfVK
C4oSFaxpDFIX0yBOcZ3oNoA5Dq/Tq2ForjSp7lk1PoZle6sE+ROGAaTXm831VOU4pmVxaWXmZ2+M
tZOM8XVUDE5r5IqtNtXzRlo3p96LogN0edFJA54O0z/L1LzVgqIjQUH8KGKPkz55alBoO6XpnrLK
8KsOA6F1EMZOl+SXNTC4TRXsf/4JKzxMIFyHo0aRX8fcq7mosVhJWE610hH02upjV6Em7FG4QIqB
6QLJOb2Wf3DlmHQwscA7NIBKJ3e2kuiVuifqElCkRcGKQbhskfJVjcqRuOFH1LOkBFK+NxkECNi7
+hAI9f3nJW8Zm/PPs4wdoyd0SEWDqk70SDT0+xRqp9nkcAQdP1taA7l8Wddyc0G9KYWGddEddFqq
E3Q0yvvuU7mrL8MLa9c6IE2jR5Xa2l8GVX9rZnqFkwFf92xj5704WytcwZQkoiW+OgEpbhQIIZr9
FH4q/e8AcXwT/UIJ2N0UKtpK4RdbnMcpglCGZmY4wI9hxoWkG5XylYIIOy8SLHY2y9KOkLldWidR
hom87saK9T1J4o0e1LodoO2QzILkakn/U2t52TURihG9daWXbwV/19UNFsZVE/PoJl4BoEiWhz8N
kHGzslR9AryAU0nSXtDG0jwg4bcI/FcLqgw6KwCfzoITi1Jg1WWgiJkLqplloG7RoP3SQkbqJcAg
LrPy3c/Hf62kis7Wf6wtSmNpbxUNZlZUn4rALicC4aB7qXSOkYAGIvjNZeX+bHB1J8/qxYvldQFE
nIRA95ihMQSoit1qjVeDuf7/z8xiXQYS06DUsYscmnBCCJAYsVOmWs7PZlYv0dlqFk6RxCqkfAaY
qVLU/Mz0ZlBAWP2zjZX63pcK++KiZlFOJnOEDaRtpzqwPFYXoJbRrrgq7jWWX/Rs3HdkS+R15UN9
cUvzOT1zS1MT1CEkXIhfNbHHqeHLBLGzsaX5u7K6L2YWOJJSqmoJqW6Cqql5yP1+X3vDsd1tzp+u
fKkvdha1bZ2jDFQgnAEuRvOnAn1qdP2lqzxGd5pT+fUIsvjDFtPIGmLk3Cpf0B9wlilBo8Bq7f4d
+wYCSPSXwk93uj16eK6j4djcbz/Wa3MVMGwaqJeCkP9b17AFrklv5ldNu8+Po1tfDKf6GmybmIJj
EAqFMkX62l+Jq3Hr4q3v838ML/EOuN9lSAK8Zu2YtHYSpMM9Agbz7ec7seIk0QsFixF4QIBCWXYp
67HrhYzQ9al4i8m+OD4WZoBZ5+ZjGBsNrVL63wQkEIuBmJ6Kt3o5+s2qbOIAjRA/RRkz6RtUu8BX
lo8uH+kGbHm1DYMJ8/+ztVRwqZQO2rdNSXxTG+AaKUTSokuePA46KuH8NARPkubuAF2gLtQcE502
NXn4eX9XngVAAv75CQsv3Yom1IlA0AsCzn0nDACO8Depxg+Vlt3URnyg7eYs0pbRhc9mfJiSbMS6
9VuUWcUHCmOu5eV/2KlIbAwLyFsQQ+yTA7SQIHGkffy85FV/d7bkhSuv6FRAkCNHGCYf4hblySuM
K2y48jUYMPYVbSIVuFC0mRdOVeFVCp0a9PlmFmQKCFuc2rz049vI1U5Y6S31M8hF2nrjBB5qmZhy
sePnnxe6ekNn7SNzvjjfCEHTrDSjFtqUvuTQiclfO7HRHlob/UVJ/h8Liw9ZDkyL1BAWZk1YrXOC
23BP9qDBs+s/x/jBOkDLxd/y8CvfD7IKSE0As0RDcRkFlmi/mb3E6QElaVOjuhIENsrHbqTysNj9
vIVrIOYvxhYrVJS4AUgJxtr37Gkmzmqu4sfkWbcnTPsWPn3bWh34y77noVBPhxrzPGSAZHDxgEF0
m2i1ORFfNMkvIwQGo4qaCuVLA5N5ZavVu7YTQ+qOnZq8hGUhbyaug0SoAOc/dBEvOJfoG+mtF+qi
dmb6VLfSNDBCmQNBiV7v7CEa3/uycQUzrzsdOTxKRW5QhVcTUD8ouHVXo9QjLzY59JHR4MD/qwHn
Ek1rD/D21EY++KKo8masUGFjlbjF3BgkWfQ9SASQA6jvaaFdlgW7IijmOq1FhJ1pEEbqFb5TOvU+
14sWaQJ67Vp0b5aGumtMDDoEzQh5+C6myHC7e1Iov/u6qd28L6+Drh/RgxlP2pChrBvkkz3FqAq1
nQTbLP6BY+XGrylMPFT+QGI2qIdAgU6hhiBtmDDrn1itcEgzvPXBdAF4Su9lcdR5Rm2iWCHLayBC
IJRFxLGy6js0B44q8EwOYeHLNOWhx8D2OsRgua2i6sliqGfpSln5yIsVVLZNB9DfQ83k6FRQhPWG
RFQQ0aZXkgSu1MoPI0PVM8+bj0xUT4PVvFa5gibgpHmSKD4UpXIHKjYQAxJbMoNrl2Ump4YWCVrG
YKX5GtzJPKFobVLqN0C4lETi8z4p5e+fb8mKo0H59R8ji8RWZqPZ5gqMZBiPQYEuvJ0E20qf11ai
QxtKx3wFztISfzhgqGJoI45Dk5WFXefpYVL61s7U4f7n1WwZWgSqYWeZEeMG8Uc2ghg6064ShT50
qTA3Hom1bcNUN4E4lInppeWKlMBAARxdYp8Zn0ZhXLRc3XDQa0sBFxAMAOdEMej49evTiVWK2bZg
dAWokHN0j8J8psT8LxYCikkOtiik5t/4Q9pOGRXZddTvQJPYRujA8crcwiKsFcdmhhtI+RFVZ9+g
CCWpor5Ie4phNTV3Zniep2uDhX6nAV7a1LyxhnHc5Tp97vE3DjIZN4n126nGENOounlnOYbK0X1I
pmtR9L0tFA1iOdFgoPO9Nf2yEuJ8+bHztz9LqoxB66q6xo8dpfjQZeurUClVE8uvGF5FuBQbcgxb
Ja6VYhogYECAGSB+nqGlX42KJs9GtR8haV+xxMuq+FovLL8GaZ4dl/Tt31+TM2PL4BXF8SAIJxgr
myvCDnEPdORGXWktQD5fkLE4v0UapVkoYEPflRcYBIBygJM63CZOYPeP4lPZqP6s3cjzNS1e+yH/
P3u0P/YURZFg46asXcgZ6Q7SRPyLLIeOc61m4aBN1J/S6nek9J9mHjykaGtv2Fk9CWd2Fh7ZVCaz
iyuVAp7Udt5MJPcANsUOL2ukp67agHPO//k4rCRq6D9jjGaGCmGeZ/GpuJzqwdDxqeoBEs4qmgpe
mNPq1CqtiS5xUwCnkG8BLNfC7C8vzyLMtqDxOIUaXp7WRcG+P4LwuL7J/fw+PED9zmke4ht+3RzN
fXqPf7+Wu63Ef23Z4LuFeis0R9A4WCQTRpfXJgr2+KBdsWuqwQfQyNMjKJdLiNOUG4zDa8fn3NrC
q4RDPaqkx2cNwuYSCky/lCjZjwBubRyfLTvzPz/zXkAM10EM7KBPoF2vSONoZQkaiugLbBhaO6eA
FUAnDZA2A4WMr4asAbyRIZCzPi+7Z5U0wIIwT6bJtaJY7s8HdH1NoEpDkwejpsuwOq/LvCmgvu1j
kG2I31OM1RRkCxtIKX7woolkWOQ/VtiiDhTkOSTMMIYKESS7i5w598tdcV362lH4xaOOXbS5Hb5K
02kuMr/UbUjdOVux0vqp/OdXLLY1BYGd2YUQHe/MGdqtpztwJPpmGSAGr2NQwBG28SFXd5cSTAsB
sat/i85EGFvjRAy8BvpnY+GvfbxFdbf2pIJu9j8mFnHZ2ECisOhgIiLWU04hXsSq/lfBgsuImvtG
HT9p2myUaNYeBMuasbpIOMGRtrgIzKiBcRtN6ksMX1sBYEQWfOvG3q0YAakhSLoAi2W4Cctnm7Yh
zyIoq3ZN6HPSO320Bahe6z0B1oxJSw1VLXQBFn6qRNDT5laMiqg0n5WOPeuKFqAk3/9uUmh2Btq+
KtjzmOEGWvzpX988dFUpBlhNprNvdQgJ9eWYh6ibV+GIj6bFv0qVDxAnjd9+NvT92CNXx8QGHDEK
A3iLvnqTkhMd2vAxandFY1vdgx723mTUwAM1bgLA3c/WVihR0LrBWVcxjIUzsqxNqsDrRKGJeaza
xySBZ12aiU3v2YE5tVNeZc8b5uZP9NW1fDW3OP8KEtaeZvP4lzdr4bHnEuOIXuPOU5/Vc75JUbRS
0/5qcLGdaVIqQZukBMRug0cd8zNxFfSgQTXpJvvCLx3rQtmIIlYqSrDJAEyH9jiiWGtxTo0xH7Uk
h016m/0GhqQ6CHfu0Er0bO0eY44CghhhZGuvG7u7dnbODS+e1lzFAFQ+wnB3iB6oExyyU+QItwYZ
kk/fJbx16wDC+bjFgLhld+FhQFYQApQjcGbHaSdbag9x506N9LQOw+rtlkDG5gbPL/LZ054UQcn0
DutU9uat9aJ7wpVv9bN6we3kpD0V0DcRj8rDz7v73cN9/arzJpwZxVRrZoTApGBs6tOQ12W2cfG3
/vzF1RCy1FlJ54KS2tlafiqsfx14fV3A4irIKBg1qNUDGwIGrQwuRaU50vatcOjndeA5+LpP2hiV
LXRpiZ81b5V+yoy7n7/D91cadwqdbWQGkE6iy9JpmymYGe9QzQSa6I8civucD7+A67z92cyqZwSF
ETo28+Dttxct7Aea0BFdhcqbnGA3U/2n/0Pady3JjSvbfhEjSBB0r3Rl2lR3q43UL4yWo/eeX38W
et89YqF4C0dz5kURowhlJZhIJBIr13phCpqql58SAQXuplN/jPEPUXOFe01PYSzOjmHznpVQaDQC
97pLl4Uqy0b/eGRxFVVGpHHCPCS2KabYFqN3Gh1ATZLsiCRSKGexxOV54A4IHvRAVoJakssIVDKh
HoJxDN9KqWflIYDC+gkA1oOqPQa1dJsHyx1kQwRX3w3SQxzRQDszSRWCMRMuxCHvGwBUWqj/fbGw
Y896Wr73d8Z+em7fayeHKBv6h0CkQ3iK2IVX7NSHEc0V0fz/xlqvfwnPfAu+26LGSIPqx9N7k7+Y
5GfcfkllwTT1VpCyM4ZAOJCNQPFHTVboUTag8MN5OgPqDDEM80Dt0aUDGuR27ItwVRub+8we+/tV
EiQxJBENkND4wwQkp5RWO1pJohuxyAgXPG1eDbmRMyNqgA7Qtz5VBTtBZIE7QMZCR0zmUImivenG
VuRaqagg3tjRWCnM9coYxWYcW+crBYwwpQmePP0EEFWgS8FKlI17WUn//p5rEBTcLCdCSU7mmxbK
1BlKl0nEh7jd3TS8Tso70NOCJuzWgq2NkHNvpqjoKBlhJF+oSzLZS0R8FZsWcOmE2g9GeS9uKWpB
oqBRUGBbPd3NU4sBgNC5nv+2Pgn6x8BHEgUjknyfoynNSZ1aZIdcNd/mSLqJE/DBhCIqxc9bOJf8
CG54VGGqz0hyXJ7VrC4xoH6MLETG5jBUVvcSYprK17o8fwR8qbFTi2I2JNJQ4U+QXVVpCWaqtlNu
iKwFO2BIDTcu0/igNQRg7UrD63kih+AoHAvIOFuLnP7Mi2ABIsSYvnX6BGLRPFBBRmTUblDEUwdY
XtU8l6BddcYkx5t7lFijjao02ZULqZ+nqmpeSiWX7/MwhKhSp+U3szGET1WeZwrmFjAf3cgxPfTT
qLuZpNXAhmf5QTbD7iksC0ysZcDIz1VR3YJbKLqXZWBsW1wmREoZW4mU8a6Z4NZSEehcMuj0WFqk
sFYBZkvteEbvtBndNsRQAAasr8fHRhkLWT4dF39ZNfByydXtOi2yIIh71W8MefyaZylxRmsunNIo
MPFBQTeP4A3860a3ghLvWgDLYiQS7ydcWZkGda4M0gT/quwYBSGMqztCO0Hxt7W91ma46jKSq1Sd
B5ixqgqCDrJho/Pyct2VzU+1coVLeYZkjvlQwoa6+JahPATDTZFpXhdpgjXbNGThK4F2RQb3CrfB
1GQZgFGVVb8ESXaALr6tt9GtNqOrUZnV/rpXW1dIPGQjLhhtCfp8nFtUrjPMl6kqAM3l6+hhjitz
8ZrqLcfRLd36OQRziCgbbnm4ssnXgxEpyz7LYbPNutEew25ycszi3AHSBqXmbkgF4bHtJE4q/Ads
6gWbQDKm/dBD0htOVofJxyCNgwzl4658GP1ob36XhLzcW9c4VIh/bHIxWYx1DKS4Bic9IN1OaHqf
mOZT75sgZFE9eiO5YGYSlExb+21tlPua07iYQUNgdDKMnVnTY0pVNzVHQYhuPPsgaf1xjnLXoFap
uwwULapf3DaNG94UbuKnAJVouQfGbx9IAU8Qp+wM5o+dtUVuV0wAlQQdW07txCSFUOzegejcb+4B
wATbksAaW6dr1riKoOvlcERCU33M9h/l1+wwwUl1b7rzSXeHo+b1fn5oD/oeg8OiB4utZLb2lEvU
XTBHQO3A03L+mIxnDH6JvNvcf6uvx37Bqs6drJY2QEahnXnsvcUNAbBwAle/nZzZVaErJO1ykLZr
P68vqmhNWeyurKpDVEp6izUtzOhFrtPRpkoOqHu9Byxol6qW3VnaSV3Kp+t2t4NVR3Zjd10ZN6dz
w2acZaUWmtgU1SFRqh9pGJt2VvS7CFN/S/YQZaFbGdouHX+U+gLRid7OLEP08LD5WVe/glv0Wa9G
XITxK+hc/Yo15WeXa3/dC4fOM8ZSmNAMoFU8pC2cFEmOrRBCLjV4yUawNzZyLlJb3ABcMSuYXoOG
qYaDiPuOfQoZxExO6Gdiy70Q6hx2czM45UH3Gflo/H0RZLWt/H1mkgX0KnQWuRibZoogcTIa6kPZ
T4FDalJ4+axmnhQpSwSMQSDbxdB3fjXXWuZIfV7edBrTb2sLoAdzqa19Rc+LG4pn0MfrIbbxbfFq
hd49Y5GBLB23JLNSSMEMRJdvho9dA7qOUAQB39g8iF/gFNnjN+RCOQsR7nN6HVm4cB3iPRBuO8aW
mRxF2LYNCIdxZodbadDnqqCggp3/tLCLU+koUHBYbAwvGh571++c4lE6YMKVLnaLQ0x0CWfnIpd6
z34BVzLmcRXF2oRfoJXPcz05INr1JK0CjebdYFFPL0XpcOvjrZeWO6hHUqBLhgkSP4xjW+qeYuDn
rofHVi1w5hN3LAeklGe5hAn5CKSpDV2Z5JTfMfUe7a65obZpg5PgBsOO1+0KPOPrrBRyNgB9Garf
ETK7dAr3yySJ7p2b+UAx2O0ceBqAi7iTuVGjiAY6nOu+tr+bQ7sLvXAXxG4DMsQOhZ1tHKhgzGjT
sZVJ7ngOyKTnZROgnpvjX3PX3ZRWLChx2Ia6CMOVCe7QKNOwnaAmSP0ejS5cIbOHZCI3C+amvX/x
kVaGmK+r3CaVSysFADr5STjdsfmVucJownUbm86gf4a8ATZ9YI3PbbRVEYBWNaWQfpxfk1B5HOlr
LxrP3PwoKyNc6kgjUNFEBEasRrON8o3K/+arrwxwmSGsVPAFjTAgJ/scvPG1KsKEbW/UlQkuFwBV
T41qhglGpWpgZr+3DXAAuPkOhCHg8ik8UoCaH6OWtjjzbe4koMIY65lFcZJwO2moSLgoGcK6BlLG
zUBb4iUnkzG5gpcNrKYuYxYV5dv/j1U8/YJtGorQMpecpgQCVN0AqwwibqFtDHWo2AFdgrRj46uB
V92JStyteCQYxP5/Jj/fwlcx35hZBDgqS7kZiPkV1SYgPTQtwRbeOknWVrjlxH2PBhagHj7N+8g3
9F6ywPKj6gfcPYfHvh+Su7KT1GMfjUR042TpgU8fa9tchppqU27A7sVunBZYHfx2JzmQpk6+Q3Le
k/cLtMxEUDz2T14zyWWsUE600Jphcj6aO9Vl+KraLQ+MEV6sZLm5U9YOcmkLpCsybtWIms4Nn/47
/Jx9t3K72zPF1dqPT5gWxpz/9VS29SigQkYASn/g2wFtB5cFaKVawEtDHXd0SGMTT4EwbwWCEgwF
s1uLcHtsxurKHpcSFK0NWUZm5e7sKe4hcUfJZsJSKiS9nPiUOSKQxGbcrixyG7IJtTFvF1jM9Eq3
tVk9AJ7hKZKWuRrwj7YxdtAYg87X9ZVl+fkifgzQdYJMDH1knum7A3q8BNsi9etckx9A5tG5aikB
jdsZudMoydt1cxvT3njDgvojEzRE5uEPpQ5UfqC4wz0imdHdtyu3Nx3zqDuJb7olnvCeZvVznZH8
WB4SqxpsZ77VL+BOLD2jXaGO+AUd6srPicfKkwrXkr0BU3magwsFtfNif93xzYBaWeUC2JrVPFcx
fu1HsnI71gl6z3cY4RIt72YGWpnh4lYPVWhx9HAuasCn7Mge63iBjr735XD3v5OJ2Lw94J0Gs0yM
DxgvQ+d1RjoEndEFuKeNwNXNXroPE9CofEXyAwpmdKPwGfPTe7xLpnb/xfiIPNHBslWDgHwZNS0e
SoFD53JgVEygCiFwWusQTBZ15Onf1FJYOrzhACllXDRMZ9x9pQFUSX6iAtSOOc6kdUb5+/UYYTHA
70V06RXrk9NP5vfGlFjtECs1FhLUJC/qWKNP04aZm8bp7CTlCDAImUdBAthcPBBHM8l4DKPx2IO2
agAq1VsYNaqnQanfYkOE1ttKbdDstaDMAoQ1JkbPA0ROiJEt6Uz9qUhvQE1kB/V3zdqT4AlaS3be
qIKL+dZeo4B+gR4RI35w69xepXVN1aQaPlan2Srdl5lsJ6rg5N1KnJTqwMGDCRtynlydMS3tiLBb
UPiCOqa14t4DhPNWWTJweRXk+XpkbDUCULmAoBQDFpezdZoxNlUwyRRy3OA2KyvyXOiF26vVNyXT
HiuQCGKEJLvNNenrdcMbXlLNohS1KZhfL96Pekzb6n1nUR98kR8yUDAf4EKuHAkchveTrgmsbTXt
YM5AtwOxwjB8519uGad4QQsWh+AhnvR3zS98CZKWHhSf8/hDcxIv+SU66zc2wJlNrmjDOU/qEsM6
ftaYB3nuDnq5v76IW0fOmQluA4BcugWYDCY0W3bmILpbcLuQwOwGxyiIpRixa1Tbmvsv7ELeD6/k
2AgKlLPPlxPVVKOoOb6efKS6tIOK77773tmdB6ymu/RP4HRxgyfRgm4dCLhR/GOWL/RRyGD8NPh0
FxKV/XLQUBBa9eCo+HN+BQ2i132vXQzBgzArbXBIZMOj4jU7CIqKfsxWF/Hsx3AhVUxmVKUJ1gCV
I4any5+fq4BJ0cUZyuWtUB/ZKvRvIgCh0DAXV2Ua6I1awjDdBb31aDXpjeZD1rHGZ4fSztLvg8V6
YVKhxoPQa/YUwx0lVAfjNE5DE8N5PPV0aJFIVmOkQClfNLuZ5slOk8wvJO2mUBf9qLfVDE7A6pgv
6lvTSSIWArKR8ylgUhaQzSghwYt7HnpTpOdhFQbM+wqcia42RgNTe/jSAUo5YvwylvdFWXxUQb8D
95lT/wIDnj9bE3BMkuQHo+Vn93NLvgQzeFdJkZeAyJPWbecvnQPUQCiMFG0r14HIF5gT9lh48V7Y
g2+L9jV+cmsM0e+U9NC6LvXixuoi9Jc7Mz30kKqq7UkBX6+dDqA/b6wm3k2prDzHmFT10rqk4U3e
6xbumGABNOJxcioMHt3moO/f90ZFFNsAleMMkESTerIRGLUzGmYNrkulHu6TuSavgVzpH4GGUeIG
nN+mTacAIr/WvHgFyDbvQSxBXAUtC9sczAi0YnXptA3Vn0C2OP1a9LECZ50JqGxJrY++nVlBXwZ2
2EoTxhlHcMmZUpPcSmMQ7RZdCtBR0eTFHfp80Owx79KH2GgmryNF/KWJpNkde0Al5viHrlbNj+sZ
aiNKAH7HjRLlG5Ma40rHmE5xoHaahsm40FFyPD5r3zvyPk4/cKm1hUodW4n4zB5X+y9WFspmqWtI
Bv/R+4ZojuQxdJnq9BBTcoxvQsEMts+5rXhmk6tG6gwA1XCkGm7oeFms7Awv0J3du4h0VMU7Yd4R
2WNrvm6zADCTJRPWdPLBjuHE4MjDC/TiMM1cEvybh0sN9OEaYGGYASb8GZOQMcH8B5Y0iH5HoLkl
TeZfD5KNA3ptgT9OoL4RJkwaxAfDrBuPwy6BzMm/MYE6B3AcjCnwVxhZn5u2BwDeBym034EcFDNI
qWgcd6MshR9/jHDB1yeVjOdsovl0aR+MvHDRS3kG6FBkZ3u9/tjhAs6ABERJEgSAquRvGR5spAa0
k9cXbCNXghkL0CLQDEANli/pFU3KacO+ekJ/Dpjus/DYViBXqNKv64Y27kRnhpizq2guejXsixmG
2uoniFeAs430FzmUnTFSBTehDZ+YUCUjd8C744VkXJ2PphSzI4sMbqcF3xK5ezHtUX+67tFGzqMm
A93osITV43KePBd1ORcTlk6ZfytZWNldWN8b/bCv1GAA1wy01Hv17/cQjLI5fQVYRIC/z5exAmN3
OyqzBtYvbbL1NH2ocXIL6s2NwDszwn2rHAyMZhMwzzCTnzAdhd/Xl27DAGQRUEzgKoQXS/7RCZfu
QS0ybFPQtv+cqXboolDwerYRBEx5AUNRuH6wl5PzhYpbSW86NAH8lsp2CilusAPaVTfbQfr3+Pgz
S3yebkmv1pio94vqWccYZ1H/SCLBgm3cG89scFVY3MAfo4CNeLAOffoWg6M7HZ8y0rgp+aFGYKqe
RNPuW2kOEHk0+NBTRLeWC7Um66pBrhAFsdXuMdI4oFQaU6ftqt31aNhgZAHnAMM+QPmKYsdypX06
J3ofaUio87G+z71pD9CcXT6XfihuCLNffXGKr2yxU3eVh8ZOk2hZIPRGB6q5t4Vbvxj380P2G21M
Vwbnq8C5rVBf+8atIrFiPUJnBDeGprfxorsPdGV/ff02EtHZ8nHbNZbpOJRAuvqthJovBKK3H+7z
ZBztasLhZ4bJY29mlSATfR7XlyuJ664BzDLDLp+vZAeVoSlhZ22QNYtjzdmPtsPFLy5p4hOl8DIV
CL0lfsJZeaulQg2brfBcn1xc+g3yvh1KNDNBmG3aOihrwT1qj1YhOCBFZlieWcULxGU7o41gputq
N8U3JNLg5tOvv/+Ea2e4tUxM3B3m1tD8yPgBZmqb9LkfFVCKaR9bM99VfSlwi/2D/MdbG+SS1hJl
U53HMAgFA6eSTxHouufwlj3+WlIkMLa5hkBwmQYbQr8YXq6naTCWgH0qcFpDm6QuB6eFAsH1NdxM
I4zJ7r9mOJ/w22tIy8Gn2Qj8qR2IrRtSfwxSaEy0igGw2uQQyObaQ0vHwxgkr2Xw9/ymBqMG+ec3
cIl6CAMSKZOFcMlwCanfZEBkG000Db6VVFZWPhs3q6As0AyAWjUWNDJnG+QgZvRxfS23Ts+1AS4j
t1G1THkJN1QzsGMzu52TyqF1B5JozbluajM40OLVQLzAWOO4BDn0PbRXgkDza2hHJE3iFxFkzGl5
uG6G9wgzSBCNxQy4AT41sOhwZlqg6+q5h/inpUx+nj1A76oP612uiVhGP0uw9dZiluCPgdIGZfVl
sw6Qk4WQGJz4U46pgGeIRLtDbtmjNoNnMP8yBNkjOheIUmkvd7M7K7egjR2q9GgWiRvHsd+GlV+F
2S5KiE0Wcy9BhYFO9LYNJJAWmraJzRr1lEEuLScFXK6rzF0w9rYVKjdBXu1MuRR8JZUPOc4r/vJW
9gSkWzm4gedG+zAhbGIDrm1n3Y1JfxN1duRo19fJ3Wy1x1ZL34ap2YPVOyUJJKJC0OtX6LQoP6as
Q6ewbQ6gZ76r58orzG9d8DGC+23qnBD0M1YEyZQ2cXoZ5W0/w9/FhrziUztk+3IAde/fhwV7kEZn
C4XHhYi2igkx0I5BQi5Edgq/ZGbgVtq3RY8EyWkr/NZ2uGMEXERBnHew01kfS3BAf2qnlIatSaIR
14sX9s8PtfKIO0pA69dPyOZguaXarz6Wb4zQkEESV+EuVB+hjASMCK1Ce1bizO6zcFemrYTOotzv
ri/tRT5mvwSKeRhQwC0J+4H7JeClk6FJU0LHKwFtWY9JnDDrjlI/EsgiBFBei49jXZ90Y/ySldYh
mpJFsOoXfSL2Eyw0pnBDA0vjBSkJpi7aoU57LMa7hjekcK/uJa/xunRv1ncNUzlFE9IXtW74ap2z
ypOU6LMlJ10AauY5Dm5HWv5ES2Jfom7ua4wshAtQttXyoLemSO93c8lZGw4UXhq5pAmBaifOhgz+
GqfqwFAk1KVfMdPlFo7IyQsMyaeXK1vccRuWTTzNMmyNx8mlzggxCW1PLcjIMinl2TWDHdDhVN+J
WYG2v+vKNnfMjmbQF2bCbAPpNaMnhkvDAEKicrChmu2SG7EQvchf/tDVsryzwMSOcN5BMQCSQwBW
DF9q6JBTAHUG5SATt0Hr8X9hmnDV2udSWxCYZRjiS5qUsFfygZYDWNO7jkLkM+hscDjsFzl+UNTA
qZPiO2hmn8KofcqnGD8iwlkzFvko2NJbhwCoDoGSpiATuphSVKukxTVthAYz+Z2BHqMzBLd2kQH2
96vCZtSyDNeVSfYLCM8o6tHC/KsgK/EvKv9Zyz8+sHpkZaKQzN7EjAZo4fvvdTMcCRp4ZXBYpvs5
kCAt17pxAh2jlgpOGv6WBrt48AXknmL1sDm5kC3oLGdzBE3IMLOcIMTMRusueu21mXLUkp+1YQo8
3VjLtUE+C9XdWJLahDbPDKoWFB5t6Gi5UXSCyoCv3z79UqHThpYUOnz8mLfVzxUwvDrWUyfuEKt4
HVTIt05CgXX9y5GNMxTsM6CnZPRuMvQ1z78cYNBjjRyPwgozWSpmlsziY5BtXN47O3xXIQSk7aKT
bHjUZZd5sD85xnOXuBnxQ9kNoT7R3WeFoFLeOm/PfhXbu6t4wsOdNveBxlKRjhcwBNNOP3S2sSs8
aOsKQLSfl2quuDyzxpWxkZQEuhFitbXIzg7m0dhnbrc33vsKd2Cn+2442Dte8q5IttSLTlN2YF8z
zu3ORhubQhnxAUZoODrFg2KHXuqod+oTOKUd9gKKDOgUd5YgK2yl+zOvuT0LuqFqgtwh8s6hOixu
daJe6UjOgNeQ8Ft7GvfCw42tI+8q9OwRzgytcUH7PoTG3C8zviqe0jyo7+CN+RC47K0bwjSRDUEl
UaNoo2gARxUuQawFhmqUi+6MqnhfxTQMO14Aw093kI7dkb3IzNZ2xT5F05rgTffiHmR1ZT0UUIf1
25ygfL+vAImeqpfrW1VkhAuUaAHVz6Qysh9ZslPoSEGU1l4aSZBStzLc2hcuLBRo2EPrC76oy68R
D8viy9wFkIVlt7UJrm4PjT6iPZRE8AZjz05zaE564mI2HqUz6ORBRIWhaBGn8FalcWaUK5zx2bog
zeAXEAdHXAlTcCPvZdP7nEB1rWOJArJ2Y7eujqKttrXFMWmH1jzSOVOiPs9mYZJgdi4HeTtmtSBW
Nyy3XQqaqDYqn+U0uEkUvRWcH5ubG1A5xCQmsC5pvqq8UQaAk5i3eYrdbS23bBy18aAFDz6qagcZ
0v+FsMPmDl+Z5cpXk4ZBPi/QV8gHyY6t8ifqr/d4ZOJ84LOGGHfqQsfxoTKSCNKzbemUdX4rJUrn
WE2+u75fPh88LtLN6sdwxUFTaHNcqvgx9W/tR/EQgbA/OkEDfNzVyHOx03kUaq1OctSOGSh+sl0u
RJpsna6rz8ArbICyMBlCEz8BQI/nGdTfP9mgkxtSmzxUXn7QnO6RVi6YfEUpSWSZy3xyjifaGhha
cPciF9UgYTfwrJEkXi1NgmDbDO8/66xzh7UelFFt5Yg1rS4OUgjik767SwLJm5P4dTRpLbAnCm6d
ReGqOmipGkLPEAaDd2BqXz+VGBz5y3BcnGRP9qH/txS7nwlr5SGXesd4yvqS7SbIl95H4XCIlUJA
uCJ0isu7XQfO9kSFjZYBr93xJf7V3LA3GyjROeWpb516f32DbOfhlVtcHm5IS4CZRYw0ihu8j5kd
HFP2UHSM9JsJZUfsi8DIm+fxyiKXCaW8iJsohpNIwjump9NDkUCsp7MVkeBSZFr1UKaz+KJWqfGO
/LmWFPlWh7SSFXm4WIPK4WnG7OT1ZbwgoWLRsbbGxT9t5Uol0BDGl4vvAdf6FeD7qTaYsk2Qr9it
E6J4th5D6oTAzzfeBEIHLwEloGgGcGvPr38Ity9GSRkAcILuzDK/RdPrWCKlScmtsI4TLS+3HazS
msMhg534FSVrXoKOL/QsZzkaLXBoNgZPTOTV4HsFFLi9iNiiNsN27Sa3U4qiKlQlGZkmHgSbvfJF
TjCd0KNPQGyQ3HTQQxbUROxf5E+StUVuo2BYEA1AC184qH5KESjZ52M7/LgeRqKPx22NLJrmtmdR
pE5fkvCbmcx7rQDoL6lfrhvaKvDWznBndJ4vOmmY/gmJHrM2A9mIiAttc7kAESCAioC7lYcJyN0g
lbOO+GizNz3ubKX9YQJAdt2N7TBYWeH8GLoFkrwSrGSH+RUyQ7j8J5i0wuf3VS8BEZsryl6b11I4
9Y9jXEXRR+mYRBSRN/hYPoyPQC3rBu9fPt1nd+rhuoObAfHHGF87hP2oAEMEY4o+eCk9aiipit6w
Z+0vsRaf+WtliCsVElpZ+VLDUEof2+qFTDfKIHoa3Qy6lQ0uRxY6CduihD6MYY6QtH80rK/XV2sr
5lRwfDM6AEBreZBaU0CTJoFkhV82iV0HkGjpAIChAtqFrfNrbYVLBHqv5UEfWGgHNDNknpQPI+uh
Wk6b1KZN7KpBe5umyym1mmV33b+tBVxb5tLDLCf1AjkRNKH1j1K9NRdB+rlAZLMoUCkI2Sz09PFm
yB0eCzVDwK5DllUXnw2dZZYfuFCt9nSoPuUnfZ+frOfrTm1uqLVR5vWqkrPmMQIIIkI98J7dmjvW
ca72TQPIKXHFHe6tc2ttjcXQylpFrMEYGriYxB+G/GJ0eBI9LdEjmUWLyXIPf2CsLXFxAtFKqPKO
sNTONjmqkSd/WDfoP6CxFLgQ8bARp7dgqZdP3c4Q5I3NSFl9SC5SejkP22HGmmYl6o08dELi/avP
hlkvDVsaRRaXMbQstnI1hnujg/TkZr51Tw69D3Dgvn4T0itvNJfZBPg/1rjckSyYlDQlSfYnUvyO
tW4H5jS0jbLGsrNFOwHin9ptMxh4DYt/y+YiOv23HoDOfgC3NWS1GxI1grt17lWHCtqM1V6v3ckD
8fBRBIne/HwYB6MAJKKpfYGAjGNNpRlIW+ciPjVy6xEt/BB8v600hsdDhajoxFGc0OcbwczCZpQZ
9bCRqOXODOT5SY8B/4ZOvJRZDyAlqo3jNNbkC10U85iMVv5k5gkIkMy7pRqWn6k1mgOUn5K8P1Cp
LPAm35SNP/Rh5wxduxzB2BKO++s/e+NXI9igg8Ca/QSMwOe/es7zQMFjBligMJ5RG/IetJ52q8o7
dSxsKe4c0LY9YejCvW72k7mT28ygD8K4COa8cJ3gm4jUbGkO9mnMdU9K7il1Wx+CokfKT4pK1e1q
qZTnyJy0r8EQjYnT9cbEhLRw5TZBrz6DmSv+nSuBdRPJkPZMDbO1gxwTtqnl1d1ih7XkYQYqec+b
ODk25Yxx6gxqK8Mom9DMVqVv0qy2dqhOPWaEiJARnm3Wc/cMsOfqKvpEKng4eRBCILUptEeZPkfx
GrYfKHI8Jf0aWzuqQLCsOM7ZcxbdEZEywmWcn5vlcoixmCUp6UL8cshsEt1L1dP177Zxop1b4PJG
FlezuVhYSZalwP5UuIpxlDz9mdqKI5lO4en0kDlCKmCRZ1ycWqMU6JUBu2pd2X3+ba5FVAoiC+zv
VwdZkWitpelYu84dPYy+RE4cH9FU0t3elWO70MFv62W1LSqAL0vS8xXl8gai3QpGAs+mNHcC7cvY
QQETmuBTKGpfEbZI16KSO0HVZmGC95DmAU+srWEMLtCo2/SLSyBYpzQY1YhmDHwaTxgKjm05Gw5m
K7vRCMElI/naIHS7vruF8LBTjC2GgWpnxvQihow8DFyB5pP85cSrjnQKLlEdxJ4Y9dY+2zurTxIj
l8/thF0E9l8nhOaMuSx+Ca3qoFSc64HNVplbmk9sqK4AEAXAN7dzpiKg0VBDFKYE7ytAZS5JgARJ
KtEpv/EJzuxw+yeWaxkoNdipvsY1ttDi5lACNTwJ93rGLSHu22zE15lFbudkC8gVMAkKi+2zrsvu
UkBMQUrtIRbdHi/XUCcaqhf2EgECYosrksJqyNKix31kpIW7gH09sm4saXf9Q23Vm2sj3A1VMeu8
aimMRCT41o4g5ZAfQXEPDVf0wkWPDFslJx7DgfUzwHd3Af+fGjOZEimAsUA/xkbyli/WrlCop2bq
bTM277Fsvv69f2uTXICk2QzyKxkmlwakI/LrlFSuBqmurit3tfb3YQ95jZWDXHCY05SbiwprjXrb
z0fNfMvQXrru0WZTYW2Ey6yYzMU8ewUjmdk8JW1tugl2IN4qDNNZMnoYo+AOLOUYxY3mG2VSb9DR
PMRWENtdINRv3+wJr38Nl291aVDKvJCwwKfO1bQnwOk+36vAMt1JXuhUeMMRdfe2dgZugpiMhZLr
JfttmqQ1yo8I4mDyMVTe6/KjjkSEiSqLjPMUhm+JgQGsHRMAJ7xjYFGJLBmOtXLs99VkA9oI0Wbq
FlrnGkvljd2I0/qn1uD60lJX1u+brrorcAnAi5c7k/QkFWjDD5jkrMjRjN96uTjG+uT0BmYXlea2
gOTqPGJe1kicpErsVG53cVnsllB3FEsEENza6VCjUlkFBUAcn5KBxpTMqg0hJFdC9zpVkY5zvABD
aHZ5VOPUF0Tp5fnPlu+POW7jVWOuQO4b5pLYxhQO8ZrILndj55Iv4M1zlJeJgowrFe6Ojc+GChx4
FAZV0jDFcl53RGOep7KM3hqluYNH99OsnJQBk5PqTzN/z5bvWQViuDR2MF6Na+eP625veH1mnU+n
VjWrcwLregYMHLT7ugPNglaEBtk0Y1io+HHpvJx0jspwxNNZqfqZDMWDLnfrwsJseDvvlTgobAV7
w47GdzORcq82zde6GN6acPrQsuT3MhABTGPjSFSghWqw6yCyOn/5AC20Ic05Sq6g/lkZ70ZeOrKB
q64smky6dBsFzMoQF1O4W0/DMMJQnv8YQ0/FWPP1z7dd0q0scAm8bvVBAY8l8Y0x83pj2EdmspfR
5rEem/5uGO877Muk+TZBQj3FpQDvU+5sjPY85Iy4ZjfMELYn+UlmJW4FEsUEokco/qJcdD++zIFs
LcDHDc45IMn5+fxxkfpaY3UuRHstzNaftLfIrd6mY/KBm8Mx/ArwwBt5ur4+AqO8NmlhkHGetBE5
pG+ChxDAOa+EqsGXtjeUr9dNbQfVP/7xEqXNrDU0qXB/GOYGDuLVFkLTgbXYsinCgm+GlUYwzgme
FLarzlOGCqYAacxRF6foy3RGb5edCCy36Y2GpiUur+CBkbm8QOPECGgCbyLCZqIw44N3gFK1R4xW
XF+3zU+0ssQ6FKsifzAxFgYyeuLHxe8lIA7RIodCKPz/ZIW/kC+pGkDyF1ZUzLn00V7Pv7WlIAIu
DyxE+B9PPlteK09KEoVz0sGGodym0mvLBiAM8wAlFjvuGsHb9mXj5twYl1owr6AuZogYSCrI252m
tHBjdRfI/Y2E09rKIHKehu71RRQ5yCWbIpN7HQU+0tn0Pc+tfdfEdhb/7NtveqsLPtgGiJI5CCyL
gdcH0B5xxoxozMrCgoMAUR6U0LVO5DG4i3aabT6C3RbAk8CVUTN+X3az4qp30NX48ckofuj30e66
49u74c9vYRty9WVVSCKSHjRzQKgqnQvougQ1d6PekdKkbliEpf9/s8eVckVSJ6qcQHa1I/FjNP8Y
htpb5MkpNMHBvJ1J/jjGHF85hsyY0SrCIpvs0dJCVyAS9FU+y87zshTfUScg30OVw+ZZz03MzQD0
t4wTClxT3tI9kqj/UCf1dxGDj6DEvFBJXTwBHuSh8kJNddp2sMugPeDsfoQ+pd3Ng6Ph/8c0daDx
7qS65GQx3RP5rYaECmlpzdp9gqy0uTB/Gng8ycTQSXLTzyz/mYc+gmZ6/3b9E7MEyi3L2bWcCylt
iCdocuBa3uo+RGLu8ZbnqDJYX+dj0RUeGGgFH2LDIwxagDcMw+yMEpWLKVkN5TGERLI/6X1mKzTM
XzUl6Z6vu7WRls6s8AFVRxKIHLFuQ6kd5sL4Bjatoql/xyHAeQkBdAGCdvWX60Y3tueZUZa3VlGc
yEVU5ylr3lgYzG6Ce8vKbgor97RQf7luauO0gilgu8HZARLqi365Vhi5PugAamd7Mh3jAjeDJnOv
G9nqsp5Z4YJDCto47/+Hs+takhtXsl+ECHrzSrLIqmrvW/3C0LQkek+C5uv3oO/eEQvFLaw0LzMT
ilBWgpmJRJpzQA2HKiv8cvGy/fAz+sC09g4h6Lm5K+7ECKQizTj7AAZoLqcpDnEqOzcHXDigsmpN
8KU2Xt/miWacfYQEYK4TM/vodfHDXxhCd7VD+qp5dKdcpzviicbMNqoPpxI545iHcUTkwVnm18bR
vgI4ifs5uck9I2eNPNFLf9vLftsHlzdRLeps4J/BFIs4sHNAbBdVKgR6Z5c7HzzWVsjlTJZVJgXr
52BmYkGvEJCbT8SdP+M9lrFfjN1la2QHdEGYxlqJK++yE7SkQh0mb7fj8zK095GCsriqdjcxIXtg
H4rU23ZnMBNZYARHPsXdGFlEgT/b4YtZ0rcmTN2lydymVt0qEQGwbDuaDgguWACqzXzTrkkVjY4h
OOzku+iRYeYPASDz3emx34XOeOhvSiEo9aZ2K5GcBwCJYMIWPURGdQYkrBsdr07VeFdFGJiblriS
w9l90izgrC5tMKovz5ocO1grFtyRIk04W88LXN3LDAkkrywHT/zHQqJ+UstPszr5l41wMzqttOEs
Pico26kU3Hl5W4PR+XbRLaejkSDp3JQCO7AASwowET7nVFS7tYcU34YUGCUY5NfGlN25E+VE2zFp
JYeP71rYTAST7X7rTV/E8BHQ8rAlktwz8HXwNf24fHrbdr4SyAV3apNh7nIIDG8A2l24+eCkvjZC
aAeGITt3GsWtAyBCiuLhxjQKwu9KMmfuRBm6cAFLNxAh6wObRQGtnl8dGASiGC5c9P04mwfccTsW
WPT1larfY6boUSOZZze26Dg3fWulFGf5RqrXmFRh1JcB+eyf2ajm/G06VgfZrfAB5zcRhNP/YTHA
isKLEc0IPouOm84eBxUSh2Pv9V9rN/qt9jSA9LsOcpd+u2wwm64NOMf/iuNel7kx/2+QatrxFui2
aIhqH8PUvlYVERzm5jczMYrCaL6VMzDnBBBLVmZCs1qPRye3lMUtptzyWZn+z/uJKLKaWJMyTFvC
tvfpTYa/Nc6wvAQKArt4B2x+oC7NfmrjHZYB//mLA7SwJoVEG28ffppH1bq4rycwl4JRB4Av9yAy
82CcTmV0h8uSNs/PYjBYTC2DX9ckc040oqKCi73xgIbR92wMr+qUflwWs5kFwHVMCWzUuJM517L1
cCZpF4P303yX5dQBSCZmQ1/K5lFBt/SyrE33Wsni3Kui6M/aGlSaCTjDUHIHL4pAxOapgVkZiKUa
lOLBPMZwquZMxveJ+/FgUvNxKKIgjWuBmC1NgLmGTWgwU+KZzV1boCNNexSFQEwJZFS7KG7lpHr9
88OC80h4rAIe7wzDe8wUtVZpofqL8UgBird0Ipq6rWAAI4Ye2MYzzmaEygGtdzpBAnBJdwYd7+MF
4BigcV/cekS7/LI+G5NhaPeDeU7H2AyAQPmntzXSadBCeGlBjGtQM2NfI6oP1tQ95WN2JWvoAlV2
+lDHKF3nGHV09GwRFKu3rAO41yhbAGdSOkMUA4he0jcVpqImOcSdWCDsdplbzvqvy7puykFrGbC1
GEpDPeA0IFWk7XTZAC/rEs87QC0AfzYJKiv542FknKitmQCXw+oaTP5UjBJKFQAwelihAUD3Y7hI
WB//U+JXXIewQh1kIwCURyTnTF21hqJJulb1SYf+eEMfzEq+7Qt0zZqkve60yL98diwI8M8SQJPr
FiAzsIrK52oNNjHKEIh2gEM/SsXgZtPop9ZHQbSbVLuaUlOQ7W59q7U85uqrZ9DUV1QvGsr4Uodd
3T9hlMNNYiqy/q04izEMho6PjqDGmwTMziwyApPA4ovhFI9YrLtJfuZvEfozIKEsgwxbxCZmh0XT
QZv6rQRzQdfuhhLdTwhOwrcheuuV56ES2OEZF8eXjaxkcDYyUMnu5gUyBrf3UIWqn/VP5bX0K7f+
h7w27+n3+tbax0f7W/nQ7S/by1YUWx0sj4ohKxUYBZmvqQRwb93sDukd1Z5DgJhdFrSZq60lce9X
G2+VLiY146yR2CzvdXGkIKup8y+qo8SzRbshW7fMWqByapqDCayB+OtYAeSUdo/Dn/Irc9/tqwu5
sv2EzG0Zhji7inSubg2OBnzXovuLVpCy1oNzMTANZHYzQ0yeDNjk/RGF/yjTj8tfR2QGXCw059YA
cQfCFBAanCh9X4xvU/NKFtGa6mZ4+m3qX+2N1ZGFitkYRgM5ktW5U526TR46U3ZXDfreAuJha4p6
wSIr4C6TObF6K+xxektIvVBqgLb+fvnsZJFS7M9XSi3jYGHgH5bd7cjdPHntvbynV2B7oa7yufxC
icbLj8a+vQG84iRYE9l8w66tgwseUgcUd4NFxgwFk0/yXvvJTrU94xlYqfnteJCu8hf7eRbVBLaP
FdsvDMeWIb+d6tyYNsaF0g46Yw6jYePDiQjbeDv0/hbB2T2ZNdBtALvfr8O7snuayP0s2goRacGZ
PW0k0FlZEAH2LrbKAxo00QDSxs2F0T9wtWrg5EGrnwt7tTrnFUYMwDmh/ijV+z7tnNS4a8iDksui
EMv+Lu7yB1ou5tbBEQtOez6vLq0oxoZVCXWaziUg0Y37ZR8T7KhJD7ISmLFxkAcrqGvNM0tB4vHV
K+aFmzAFkE3iuQXMrlOL6Mam1YkN9p+RFu+GQRwtRksqnV0rjA8kLA6zpt0uZX3bibbKNr6iioFY
4G4AXQldHM4Fpspu5E4Do/JiY4jTUJzBfBC4+EZ8XIvgyTyTeMhlMwZpetbQ1O/JpPm1huH7ZJR1
Ry41hmJVaHvJJI2/IONz9DFXdhItU79ZovqIEASy7FQtP6Jasr8RLQcTxOXfuOEurGIvA+CJgVrz
D4R80CwSAQvcb3L6U62ll0YDOKIhFW+X5WxFHNSg8altNKFx2lxErRR9JkUKKmn1qb5ulp39CRhS
zYlLR7onN3N9V+5o9f9gDGOfkTewtVwuzE5qVJU60LL9qIqcPs2uqjJxzSG5SpObefrBmArk9POy
slumBc4WlNwBkosNFi7MSfrUhcUC3mg9flTDyJsKEaTBBloIoCZXIrgwZ2sFBaczmAM7bPyMx3Rw
60Oxq4IU26y3SevZAUjWD9HTX0zYn8jlYh+JSsVaRsg1lR9j8kQ1wC1NezMR9NK3elsncphrrW5H
24ybEAOrTL9xxwjmwh9ysLgG4J0AqOkkIvM83+ECAg/YA1Azw+rPGd0qOi+S1XQghJrm0l0Q/Cyj
cReKUfn+KIP7rMoWf44+GlUwerLlF4xdC+Nz+JcOCrRTRdOyb+W8ZbRhILWQ8r0eB9mO7BjHhH3M
QicDK3i7y4RIBxs2isIPFMbSEFsK4AIv1duk6qvE8FW7uFHI9AkwyO+X3WDrI7JhTAydoPZ5fqhj
N0OzBMElea0PzWO2+w/Md7/DwC469WBGFZbImWtx7n4ikrObpu36pM4gkiF9V481IBwY8SP9jglb
FMlF5Zyt98mJPC6sqU2YDxZTscWmCzYNvdhrrwxvcln/MA9EQ/Rb9+WJPC6czfXU1KSEPC2I9kNg
HUZfBmCOtBc98bYM80QSdz8aoF3NbFIavhTkh+x2/GJ+srzOi56bykFvJbA90Sqlxo7rwufjZwz1
eaFULb7Uq59DEGyb3uhqwLJcXGCKXyeRgzGp8MZ+xy6um1+PD/17DvTHzxToOQyUMXOj5+k4fCuu
29xJHyO38SLFa9Ah0VwFx/Q5Yj8EPLlgl9vZnujrbNw16yPjxxZppNs0qvDrU4C0MU7ewR+uxQu0
W32gEzncG7VcaruqQ3wahomHhSIg9qANdcVggogXCwoNGxkCVlFQ1cV9ZjOimNMA1fZSmHfzbPiL
Cgi0pXLM4ftSCiuV7DefffmVGO5Ci4euW+pwMYC9Rr3oSt5XwQQu0fRW8aR/RDusIp24oEuyhthj
AmHyPD8Y+nVU1k+YqmkFydW2D62U4qKROutpPVLImXzri16TsUMX7nwPfmgndMrj8Ca6oEWqcQHJ
7lMJU7r4XLnBlq/iQzfSnZbLniC2i74XF4gYF8vSpRICX5i42Wum3BCsE4xdoM0HMt3hzlKsb7p+
pZSl+zeiTeSrNoToZ28Gu4wVrFNDdBjdTPk7mg9Oml+Hx7x70zvT7fCUVW+1/CMaPwWSN7IEQ1lJ
5hyvyvNIBboCc/D+oF5ZBwz6oWuY+anA6TZeDieCOKfLikIJCajefG1ABypZouLe0m5bzElJyXwQ
aLVpMiutONfrMHjVwc0NTMDM7uLF7nLFMq7MXQIDVjreJb76TSBz03xWMjkPbIqpWTr2Dekn9Rav
c4sH+1YOqmf55v+RFYi+G+eHzdAnc4G3L27N/lDfsQEB8yHeS3tVVFgR6cW5n1ZqISZwIcl4QE0W
G0BH2x38TsHWS+GJR6S2r4LVOXJuGJdRVDRMs2ZHr9u7yi1czTEfSNACklh5vPzVNm9n9AjQ+wBF
3Rk+ZmhmUUxLGcLCsTrO4KX1yKTOXtwCsRevy97PbWN6vSz0q5h8djNY6JihSCAB5Zo7UjzgUqqB
jhofL7/vf6j72B9fYu9TfQBNsWc5jHsysZzcrQEIJio9KpsfdCWdO2Apr1tLQ7fmKz9XvtNr1WsC
8xYT08EQxB5L9WR3CspHEE+8IeSK2Wu2MnWQbv+rP5eItao0FdIE/UP5g3aZY/Six9ZmtPktgUfy
yZtFAqoQJCyfYUAP4SsWh16AAwJYWcAWp1eMs9H2qt3lD7ttuyux3BNESxHJe7wb/OwVO9rzSxMQ
VzrEt4q/TA45WIJ7Y2sKHst8/x7kGQ6gbUdSnGgszpHP8EHLAO4571Qve6iC8g581wF5zNzkkN23
x/oFlXn9mO5b174Xk15vP41Wv4UL8MliLyTMv4yadTUAn/6oPmp3ZiDv6kC9JwdZEJk2g/xKIB/k
LdCmx8yLKgV0l60XD61rhEIoEoG78JPR5agpZksghtGJ/2e1IPZCnwEjl4FolUCkExfW9cmOjKZD
PFpyVbmK2hlghNhxx0r2/BddmxPb4YKQCSoRTeqgV4Ih7CJu9kY+epSKGr9bdZ0TOVy4GTqQCAA/
kqX2ACD0MOL1Jo3OdCUdmGkAzQVFLLAeBSLnEIUAPshoyFNVFtrNgQ1GgR3jUM4eCPVid46WTuD6
G5Al5lpN/p1Xsg3Rkbl+75WH9oDNZNlJ79J71Vv25i75GQNUMqC75j7d5ahkybvwTdm3DW7RdBcB
N60Nhv3laCSIsvzbDQSx81JF+EUVmNzm14kKXzjbt+e/4cdkrrMqaalhzsaBICG/rm4lzE6/gYkm
GL4N3rKjHxYw2mDDd2UgusLYp7twf/LN/QVlaMMEkiaS1vbAMC3loDuIMaY3dqZPvykXYZqMmLWh
f31TyVVc1Rte8Ub3w28ULa0SyO3sRinwqiv92DfdCnjpE3hNC79snOqtdbMne3QAine4/GFF6rMg
sjp2WtRYoWDXZw9qMgAAe20iOyoBB2WWODS8kcrr2dAEBr5lTRiCBicQoP+N85GoNFbKtNJRrhzL
+1mLbpRYxNa0pZdqmBpiOgNG4/sXmEFNSrO1DB8+OvoxBnB8qsyt58uJgZphpWb7RrarfU5l0UyZ
QDTf14jyUOoirMX4VOqvJD28Jkn8S07b2wVb12Ye5PN30+hEa0Rb0X6lsM2lC8U0qlNOIVUCk2yR
g1Ve/1lbqXfZXDazkrUY3k31Kk2syUYGf7P4w21yDP12N3og4HXFeYBIJy4NqJpBz3oCncwk25vS
eJ2kupcMnXNZqa3ovtaJc81RtyZZaqFTZ2v/9NnoxGbt9kURWFUkKGhvamRZgH4BWwPwdviLsrGT
fKhDwx8UQINlrS915E6nUnBZI3YP8kENu4z/iuHuSXDCh1NnEZSvyeIOaCQtOlj6BhnzoVdd8zyV
gjX3zYRtLZD5xCqMVG1RGH0NgaM7ed0jC92JawAnD+DHXo1Stghec9PJ/tXQlNibdiUwtZSKZli3
8eupupMmHdWcjuyKdLkureqf0hquZlXfj4rxV8ayEsz5Gdjs9GbAvKBP084FTKArhcD3bO9C4btj
M0quJHGulitG1LYlJOFl98yKAJgCu2neJV91FdwE4e3fJIy/PyK2Yk7PNKnG1J6LyMR89OQoefPd
7AAGTPJB8NQQfTvO36SpSQHJDTmaEnnl51BcJ0X+XMTmPtKtT6noQndq/2K4AmOW/3WJs/0bUuCi
oCNOUyL0aR7Sj3Yy/3zv8UQEl3C3XVQkhQrnxnrbDUikX6dcer/s2JsdjrUaXADR4jEJF4UFkFbe
x7F5p9H6vsvyQ7IAJkWm1i8amr/koQUskiQYzN4ySAC+gMPPAvagzIMBYFU2a2YbsjEGnM07jbZG
CcxBDfAll7XcygWxPIq729TReudzMrVc0kyZYtOn5EORNE+VyWOhm0Ee5sdJtwXStoIlqBZAyAaa
9/PNLNs2YA4kM33UuRdvGTHPBGMBxV7Z3+REesiG6eccmYIcaIO2xsQQvQ2YSEmSz7cR5MGukTHm
Jqrf7SH3MHtp7YqP9M4YUdhnZZPK62qPECzQeqIlj61raC2bs9S4GGwyzpCtm48zkM5l/RtZRKa6
ea4rBXlTDc1cz22ca+8tfvytRMUAtNMvOZS6ZawxoWP+VA0XC11J6YxXohbdhhGBahKLVAoDu8FU
/Gk0k9A77qJhNn1M8AQq+U6J4bW65EZYahWCWGyENAizFUNDCwhUp+zAV9dRptE5ixbN9BOd7nMl
BW5B5lbxDyXTnEH7TJUgLT4vO8nGNzwRyX3D2rSBLUNV0w/70Bu7F4ksgUkeLwvZcHlL+trEQC8B
PsJdCfoyUrnBmpC/DM0NYPg+tVQSFPNFIrjbYAzrpaStYvokHTyZ1l4rYsHdOCks2eEVAFsA/Bw/
lJ7qcSpLPYES+mc6PERL6ZqGoIC0YW2QoWPlB1VYtF24g0o6vaZtF8IAupkcQjvyVCuZvbQykiCy
IstTwkwE8XcuE2imADqQMJ+mA++Lk1kldrYoLAfK1G7XKdEhmUoMmt6E2GExMiqaNt4Sh/PDegkK
YZDKOVSMPcZFkirTV/XQmZvYmcpl34Uv8Vi7sWiB6lwY6uNs4g3855i74iG5OkVttGnAedpx+TAT
1alMABjqb4n1Y5REa8Ab3ovEgFFEAjbIVvmFAqluqJErponKToK+YwEMSE0fnsB0dE8bbC+q47dk
NhbHqlpBcXnL+MGMi+0tjNqhp8V/wtKe9dGILL/sBv2fRaoXdyS6SMrGAwcLYr+lcC5mDYuKaVZI
6Yy6dixZvtWs8W5o+86puuzPsyAIY1OLugWERt5MVJBoQdEEFZsG47OpluyzuBAc25Z1oKKoaSa2
wSGM/fkq3NLCSMfcwuqeXfbjSwguSFeZ5+VuNHKYvQVi3HtrTPq/0AwIRRrYWxETbR5XCj5RaHE5
WOD7lTBZT6ZeBV1GE9bBnwddDek35k11Cf/BXSa1Fea6nYyWbxntTWsDYk+Dt12WsbX7ZANBU9fR
MmLgwfwR5nJbmXnCJgpYW1N2lr12YNwLdSBkqmGPMe45eiKLZQqrz1VbSzlFNWQ1RD6CPmxXhJHT
6S85ugiZPDlag/e2DHC2VMg2oghEc0FLGfKiaHuIptqO1feKQMNWN56mE/JXpw1EsxMblrlWlYcw
KOUhWbQwhqpAuVYLFDM1oJGAHg+or24NWKvLn3EjfnwxhLH8BgS3/CQ0KaRKbxcZzNm14S1KBXjc
2L0sYuP2PBHBTnj18VoDy4Q0goiE3JMYqDmUeFo0C6RsnhvjIv9fRbhAGJrdGNFe0jEwgbVt7D0B
v8NrLckpxqMZPl5WaSMzPVGJi4dgBE7DtoFKk11geiqK75VyeGxJm3lSRHdtFqNaEhuC8LHtcisd
Ob9eNKVJW0DA+kqtH7uxes1A6eqaYYmuRTsdJhU0KLXVXbW030tjuq/0WpBrnV8EyOZ+X+Ffr8vV
tyyKBi1qC3l/zwqveAArUnjb93JA1DH8Y9M8lcUVSqQxjAg48pDXkeQNLnEIMaNx+Tuem+apCM40
iyjPKdDPIQK4XLX9qYz6nopw6zfPDAu1kipjqfFsQ3PMwDM8dC2Sgz7x+iwDKdNNaSJqDj8va3Nu
ldBmJYizyjamSp0UENSislSSwemXf6yscuJFca3uvpr/uSxvY3TgVCBnj5OEDCtFAwCtj+o2vGmv
Y82tHhmDKZZ7pcEpnfh7/zqHTndXurYXfvcu/4CN8dDTH8A9YZRmNEkW4weMLrlDnrCrJScJpuPs
ATIHWFu+KKs8T/ROBXKXXljPuSpPOGJpebGrN7rEgHp9MWZsPML+VVXapZnglM8jNBPJ3qHodhga
v56vFIZR6WaP6kJVBKYCgL5KF50js/PT+/VUBucHky2X02BBrW43ebKX7IC3YbqsfdQG6U9R6XWj
C4vpMiwSI2FFin6WB2X4bWBow2frUbmwGme4mfb6be+oAdi4gSte3Oe78HES3XUbjrgWy3dFG1Ot
SRgxLbMnZLPeAOrFdFJcILYElw3z/DI6UZDvdmYkGotpgIJzfVVYT2qIpXD11ZYKN5r+fCPrVBb3
7QASkSdp06DWlSWHsFqu1by51uPWv6zSRqg8OTzufp1rJR7bGYeHO8fpymM/gZ4+E5JtsKDOWaKM
BWnkyKAiwlAM52CJOkrA0h+YJWL29mUIkofODQ9R5UTP/dHqsaQQOmz0G8XKvnStj+74F0NmONHV
b+CyTWARxbSy4XF28VH0lhc113L12miaY80BGfsA2IbLMjojUAJD4cLY5kGvpHMJZ9XXKUAEcAJR
Qm7DNAKO6XjIItEoxAbY4YmWfKJpl6adgHkVt4WnHbGjNWIT03CJ5JBH6WDdpbcoPjgMYTx1dWe4
6huf3ihvmAZzxWNgAp35LLQnGHweF/yWXG7cUZedbrqaAWPwFyb8+2Q1zlMwbT/2TUIhJQROHbAY
aX5VZaJRj61LaW0+GucpcjzUqUWhDBLPd9nTr9j4OHDcagMEhbVrPV7WajOqoRkIDkqQ7Z2xC1Op
66qshlZj3D+MZXg7Kvo+jarPcQJ28WVZm5Fbl5HDAJ2BkcZzN37TNiOJwbXkWzeKi8v+A5gaRvmI
jni9zx37QQFfeWF8TKMrCdT8WtzmIwPe6ljmkVAXOKO96G2i2iDwgujaTZ/ZTm3q0ask6PzhnR7r
K+0eXUoEB2x7e9IVCj7kOcJY+OUD2Ep55PWv4GwIMwFdZ1b4Fb3tSL9kr3Hp3n7pK08HeOReRXgC
C5YnOfOVAQT4b0rkVAJkoI0ODrRfHQRnX2lNFL3K8BPSAyCI3eyYBGoQ79tAVADfsqy1IC6fTHJl
aIccgibU10uzdxTrbgLMTVIJ7Wor7K9FcXbVqX0J2HwDtegCTfom/Ojyem8NeGVXZBfLvV+b0vey
V3JnWtJ9bCeHy991I8k6OVN2FKt3DRY0rC4DsLqfge2uL1DeFb1Pt0LcWkPuYpOq0Giann21UHMN
uXEqsAOFwn039vEveQl3d6m9RK1hhJjeo54B7OG4Olhev2OMrBjMifyhEiSP24qhmoVhAaSn/ESC
DfatAvQYSInN1Cvr+8r+MOPPy59nYzyA2fxvIZxaGHmoVYJl4C+1MnIrdU6yCw/1rmxcxT70rtU7
pStyAJFq3FU8YWpfNjMbUq0OBKODBMhb6Wcap6KH/bb5/Vc9mx9G0IdyUroIghjwJ1XBqMeGuRZ3
+t5/ZID/rIVlpv8jkP0Wyb2uwdFq1BZq52D3GXfKbnix2aFGphve227nqcew9cpd/CB/b54Sz7oF
INjlb7p5uGgCI/3H0xi181OXSyJUrWmFAr1JQG8yRdcTuECkWfT63lgSgums5HCuPUmq1hRVbPnE
2BvH5dCAjxlsAnqGHmnX79jgrFo70ZNoLnDjNX4il3P4IWq7oe9RM8fGGp42cRnUZe4mUexj4Wun
jIWndN33y2e6aUc6MLxAqoIcmu8GtAXogtUUuoLyCDwJWNrrTP+yiM1LYSWC/YRVpMyTsQZuMqrz
cjftwTh0ldD6KrPzXV5qb5dFbWZSwJr6Vx3ORFCLj/uOqYN0wpWiB8ONJS88UJfuUuVGxxboTrTf
tfnVViI5a2naEuDdemr5OZ18jd5p1i+7nR1Krpc8mDNBOW3TB1bSOBtRMTQexg0Os0zyawDyOylN
rycqkLKBhQIXQNKETQoTnQe+owLUtVyfVXQ7GF8ce973stuk9xnwjLHHSW8x9+ym16mr3FrZg2hn
+GvVmb+SAOWFlBGaYiaDU1LuxyKfihJGGYCbBzf4QX9bStbLZ7QamTuDOBTAvDRIvs2H5aWKseSh
C+73M6sFPht450GdCbAPDAFzkTzFOFBeKwnBkgdKs6E6P+hZdm3J8YsdDaIX+ZkXfgljqAh4YWH4
hFM4xbb2VMQZ8adofpKW4b0L89fLriESwd2HC+2B2KOnxFcIHoj0aWl0QaZ7ZppoBoC6G9Mz6I+d
E88sQK0YABdOfBCzekvc+NPw02o1gR6bUsA6ychyN5hWMGIYgyCtIn5ZJigpFDfAKy+cKBKxq2+c
F9qj+BgAlZfOaUjkNo4KhTY4L1AmVfNVO367/EHOs3K8TBS0mi0FaRDeYpyFZZaeN0VjEt/KMWnf
KQerDD19BJaCFDlz/Ag7OHYWmK0s0VLIhm5ryXxNXi0t0rQJJEe97RZj4/SRaGbxPBKfavfVmVhF
/XQpc4A2GeSrLDMl3jjtU5/lldF9HfmKeUQ1TZAfnOd8kIn5bjzYcZkB6JiL/nMGZJa0tQjbJ+p2
UX/N2m9mhOVCxXyZveJH4WW1J+q/bUSKE6nsz1eatjP+wRQI8VsMVc3Sozxr3kIy325E323D9sG2
bQK/RAZgCwLjqaShm6wYA2lRYBeZfcgXChisAliHioivectAgAcFnD7gHaFjyz0YG1KmaAaXURDC
23blUiiOmc0CB9gWogFhA2hD54AXJhjkLbkGMmlJ8x0FXrgkRIZmb+uTiwQGgbqggRkLZKY6P9LR
T3lV1eDnCqr/rFqEHpjGADpROWzWTZwLMJe9JI976xNQGutaD3kyTRu/LAq3wOtXxpai1OwSqauc
Li9ih/alwPTPkhAA+jKUXDbkjU/Gp3H6oHfSPExAeZ0ACtBr6h2VNQzUlvfIIs0GntAIigpfc1in
uuL5BkvUDRO4YWfQYXZbgVAhHUAEUCoHe0keZuOJxvjfqXO0EqRjo7xP0clZ6uI9n9CNHmuvpAtu
B6yfhBkYkQrHlCL8Wllyi+yXJjXBYpmurcTXddW+0XYGkqF9E0nDk2xnhjNKo+RM47wvEvqoT+YO
hNRub0YHUVw+mx0AxCdufCyyw8tkIJeeupk8aoOmymMcYFKiv9Z7owyiuUl3M7BTXDotJqAP1SH6
JUVaN+yWrs8LB3Cd5UeqgECHkrpwirDND43SxvvZwr5928nPtBxALWtV8W7C+guavWDQqnJgzU5Y
hPbVsgp0uflVjc2TNbdvRdE9Dxq9x2lJbhapljNY1V1ntxJa/JlfjNLVYAJ/r4gTr5Fi9VmP5nKH
VeH93Nn4zagqxaR0lQXUbxMFq6xaxJWDa+hZoUPqpTrVHTur0fgeUTOukr06T7uJ5vsuHmUvAldl
kevXhRSnjl1LwIk3hsWV9LbbLygDe0NVvMxLfrC72vIHuwK/3NTEO/DK7JSw3XV2/WhjmqScEJ30
GEhZjXnbRtGdQfM3Wx+7O7ksNLbyOO6QUXyrpqU9hIP1IyT4q9CuKkFA+iJH007q6U4tP6cuutI6
NXW0tmWbzVl7rYd5itqE/a7MuVdFS+ObtVzcyH0VuwrNrpWwd9teNGJ6HrTA/qozgB4Q6WISiIuM
rZqVctVHSSCBZy6z9ksrvMXYX8E51okI9hNW90lo5U09AZY46FpnQbur9O1HemyvGD/KdDMDgUVg
8OdR8lQn7lqpi6ouWgkC52Dydb8L2n/kBwOQLIVve4qggX4eIk+FcbclqTOgEEUQxiLywPbtfPPY
//n2oHwqhsuozdyoTKqSOBiXu9bW9uOw7AXHdn4bn4rgMmpjJrNep9Ck97AxjHU62t9GGDluPFAf
PErAsW1VR6/8EPmpQPRZ8ZPTjh3yykRkNQ8bq4Xo8Wg7GlvV9MA0i63M9CiyjvPs5kRLldt6idve
aIcugahpF9n2eyn1XkhN8LH9+Z4Li7vgrWR4DLJ6RqIYL2aS2H0TB4ZqXKfyrSVnwRhhsHQS7A5t
6LQWxLd1ZYrxSsIExfXzYoD9FRfXX/DVQx28HZDiA8AZE+HcR6rrPgEGMo2BhWDfWAtocRv95bIh
nF/7JyJ4RRo5Mzq9wk1VEu3Qx+A8V1HpzKxPubRf6YRmhwky9MsyNyLgWi2+U13MJpXCEGrVvV46
Vto8SWMvSC62ZGAW17AMTBloKn8DZ21hTfNYAXnNWm7wdD1qyyTCFd4IRNJaBouKKx+Ko7bEZH0d
B7lZX801SH/S2FukoO8Gh4y1I4cI8mUhCLYbQUOyUNYACwuyizME7GLSadSAizRYzP0YJW6cB6H6
cfkLnW9Mot9mYiYQUcLGoCXfHF3CcUmjBmPg/8HqAwZaiW6bGozX+TF3J1FddsOd1hcWj+odlU2k
kRqxtteUfRyabobBw9GwvSnJBYZxXps9jXxfhavVVzMjLdXDGpFP0R3T670a1yN207HmSvG21H+x
1b88SEdBbWPD0U5U5HwZqP1yTyNEQRv9OX0yHBATuO39olau1X5LVREW6sbz+STsfhXjV3oqM5gh
NKYnaAtnt3hkMOIAt2UbjpZDfmHIJhAYzYZlrlXkfW6ISdKWGSSW7zNDeJO90ie7RbvBRi8gc7zh
0Aaq/Sq6XzZc/UQs54bjTM3U7CC2NkHvG7llL0Kd35QAAEm8nNlKBv+YXTJdSwYtRs+T3EnFo4TR
K8HRsd94lrFZeAbhHyjDPzORKNbllOVJoAXG7GhA/UTF4Uk96i59EUMMbeqzksadmKoCDlgJU+Qd
8qNhZigXiZARNh16JYFLcrOcGCHBkFAANoQQ07e5Ny7DrYGSfb3MgitsIwwrChr07KGFrQt+ESKK
pdlaeshC3WOanDlZ5tt8rKtf1qKGbhGGPyRpUPd1PI134VSK2rjn8wksoGAhTjGxhwHxXKLYg6ys
K7UCyW/tSrOzXDeAkHarBkUj9abRd+RjBgiM4tVBKiJC3YrTJ7K5DBJjuFNUkJLF6fZQK2B9pY7y
zJBiW80p7kTNyY362KmufBTT50HF0zwBzex/sGC+xvZS0xn9Ga07UC9gVWP6K+/494SxnnF60Saa
3tTgQUfIfgCK9PF/SPuSJcd1ZNkvohknkOCWpERJmZU1Zg25odXIeQJnfv111H3dRUEw4VXdPote
5LETAhgIBCI83J1gikMtMCIvYhfWBKpAJotjMIL6GGY1gDgRnBexhJEKY7HR3L8j9LKl7OTp5Vlx
5LlbiEceeq+WBcUR6N+IMn5bHq+oIRRZ5PImjN6xh5VsoPpFISSwICfVoYPhO3b6ja2mGWhk/DTG
1fs2X98s9frU2VmYtNV3J9fQKEpU3RvVjxMjBGjc0F9HhLAjdu4unIezbg+FEdLXa8gRReMDHsmF
62MmQtW8kd7QFrqFxMBoIsTRBCfzhtprDQMHehj9/xVFm1w/sT8NeNf7bmQd1hOJT1NyUbVPpXem
hXIlhXQpxUkWjrI9JHPdVAxfPgAHaXbqEIYHv3nsH3FX/wsGDaEDjSGoy0DMxAJL8bVjM7Ds6pkB
e5C58Ys6fVVsy6t+2VQ5D//v3Pjazg6/EHa5AHGmdSUNxHOyj0sIdtEo49Gp/0zeLocmXE+6Hii8
W2WRn7GdRWtJuqLKEShWkEbphxLYN1jkE8I66FPLyPrwfzTIb6SdwXJgDogVsZX62yFkHwBD+ZmG
Te435/EDmAeAsFFEJdkluv92gq90xUjzJodB03y1GjQgw3y4vyZpHNp9NSG4sw4PpcRps8hxnzr9
tYmjriU/79uwZLen5Vo6dL7AF4+S1PW+GUwbNTPvsijFKDDx240kgbNs02Exc5AYFTZKkWQ2LhRa
Vn7dZ0ZY4YUdTE7vBFk7QXSbU2q7sWtjdo6RMDfr7g1Y/5Y38Zp8BmTMOuBEfdCd2IIUeKodnNnR
D3Xd5+970zUiuykdXzOXxPfoogcWCAAYymMo+najX2LYPMCUYXcoNRc8TmScDqSHGCM1KxsSNSg5
Pjsxdd7f3xTZxruYTEILEv9AKPZ6T+oBYpDgi8kiiOyFvIBJCBiJV13hQbd6Pzj+kCtAjxi5yy0P
b25riV4ubhaxzw6U3J76d+5nsCqFNCQvxov1FjQo52by+Xhb+ry6KvPSZe7MC1GhsUDZ5fQwz3HP
TtBFS//A8/QVGo0VmuXnGRiSNyrNN5VV/vfdQR3RnwJXGKzqmA+0s++u9im2SkX8ueV45JGVy/3p
iOX4kMIdMpRllmRk5JG88S0PImX+R+0I2gIzABwOyg0n8301P4BH96ifIKGHDukv1XUiW+nuN4iF
L/QSPXCiDfi8VnG2e/MLbYZfje2qHuvSSIRRap33UZCuiJGoTmxn9Ca+Vh1Tkb1fFf5Y+Okxw8fU
w8bwtdz/a3I1bDCaRUheoJaOHrfwGREZ2dzbcxYZSRfaaEF7yeH+KZTlIDbvHgJGghRJvIybLu/d
lmJZFKS17ftmygI2AaBPHg0zUfiLNJHeGxNi7da5UAewYIxLzoL0/diWb71gOGyH/FA056z/vxoU
HNSjzczAuco/GhAqAE0WPydk0VDwBeF38+n+Vso8ZLc6KiTQDbMLZjC+lRikKK0x0C2mWJDsxQdI
BYgE0DxE9iT4Q7F0npmPG9JZ4gRlp30tNxKsCztMA1ONvkufIVz8DaVePLoMsdIQMzPGWDyM/Wfz
kuLJDaY5jF+jLXucT204ZYq2g3QPdzaFS6HbBi92a9gEX5lfF71vzKqsSVYj2i/Lug6NRmdYzTjq
KKDMaWhWEOjpLm4NMdHieUPXr8Y7675fSDcSGQZ6lbxoflPZWNLGGoduySLttKLHeKo/cMamItLw
uhuD5EsT1pHKGZVGhXunzowUs9QwakeeFZAxsDtOJohrrw/nzNdZyCD7fFI962QeCnlWqHKAxs+y
RUyYbWbjZtQm1orqW1p3z22WXHjODUZ1xbbKIv/elBBNoL05Nl1jwVeKY302D9upfWDtJf+0BWto
PPegnwUxogpGIg1iLjRPgKICAREGJq79xzOy2sxNiqu1d6nvWk0VTKPznHnQlWgzDAaMr2yrBSh1
eqp047Q2/Uua56rHhixucwlm3A4u+FfEm6FOk9KKLQe/Iopf9R+XD9VbePO5eZwu+rHG400Pq1BT
gmhuJ5V5NrWzK7wA7LVMnJzXrPNzHG2hdaJnPp2hP5qn+B+upr0pYaNNSjH3XSOHyYrLsk4hGY1g
a3DlUkgYr4bCnX6HM/H5tjcnuJMHdR5aZVhZ26DsYmV++h2UtTXuDFzwzuPCnepQgIs8f8jfWpiW
gr4cUyEM5dnqbn+FG6vo2tWeSvyKkfjgPmCPYKOMnDe4STDvm0EUPmCH7mwxMLoWoQaGW81XNvik
ed1uK0TgWWlO2Zy1+BGcjJjrZKwHDeyj1U/2yIngOQ1W0D5AAY/5Lg2sj/gluR+v4f0DLrsL9r9C
eDQhwFRoIvCt2MxwMgAJoqqkjsf6O9/891nfpck1ICrtYMDEekk/mAcICfrkQCITRHoMmlqqoot0
Rbsnj7Aib3ScZCkQOprMPTuV90w0W7UkqQ3QzKN1BaVYcCZch6fBy/uy87T/fW8M2aHpfXJKDpNf
PIIXeAJIBTVSVXdAHhT/WCVC7kP7JpmpC6uAAR2MyjUes6y6NHR4pyegAqJ1oBfVI29IGwNwunmD
7NnwJvvdP7jM7mcIG7zNRmMsqIlHian7DOm5rWLVl28vGAExw8phwEJQyrROQzkiz6M2HQ/6uAaz
YSuSPOm95v4xIQQil5l0tGiaR0Zjgzyy+eqwpEJRYo3+ZbM4rxEKYJBcE5NJhzDacjsUhCRriiM9
/C2nKb8s3D8WhMsit8uqHackj3BLwwHRZA+Ymf/UU/p8fynSLaMEfQ4X+MEbZZO5o2NM6yqPbDI8
2ylo+Mf2/ZAotYN5+nkTL/ASw8AYztaNkMNks5FOpM7x2BwfPYD4gi5J3g4TNJGbT9ZQ6n7sbSG4
PA59htw1TSDmUiiRR7LVAnvBx0AwGYnm+PURZ5RsNitL+KBLtofObTBEbbO8+rX0RhV1aQOgHivp
oWaT5fNne8BavXtIs7Z/03YkPUzeE4KH741TobhFZceDOi6SXLBK3fI3D3gjFyNrc/RDi1OsVSFa
sqp0+jbFpIihnGYSxSMIsAlHsOlQlKgSA6gD3NOb6a+bX1y0QxYAt8kOfFKUBRMJ59PflxquDQsH
syzTjSaLnkYLlCWZmUbUhrDWqKmKN/y/c+1l13aE71s79lpsuQVECkiR4u47TaFSOGZhWia+Pcx+
WynC5u0cCU7/bkvFNjYZ9QQsFdhSHUAv58GKXy30BBLykBOOu6gBZn7ffDHLozaHVtBC1uLvr8br
XyBEbnfux81OsKfWZEPeeQaUGRSRf+2d10b48d5d92zt+y4ZsczVy4Ni7QLPUOTlJne+229H8GAG
QylBMLo2sZXtuFr2lkbdLwqhN8BhGjz1PhqWb79Y36dHDkDzDuTF/MF+kd53Xw0Au0fr6zHUopK3
9sK/jYx8yX9+jxCCmQXuRCvG79kMIxyG2B+dd5Oqvi1pJsGKZaHNQkEDS8RCYEoHGyN/kGCcA8s+
6G7Yrz5HRKbH+qS3byEiRyC1l/5UhsLbgHxlWKz+DVY+gKgBhs2oPbfg8ELDBRqevHn2/zG4ILMG
XUZIk5ooh7jiMqemWTGcg24iWdGXm6rXeIC+YGYoAsb1MJvJU+VV0eo0lW9O1XNWl4fVtJnii96G
WOCSCIqCHlrteIUKHqYzvUroipNib0DtzukIdFcDut37fiMLsnsrgt/MWj8mK4WVedMmP9F1FrgD
vQADkPngEHYU5lSLEmL6stQAtYw85DmV408uWIfy+dP9Jd1em3zjIJgM+U6UtMRSZwxeQuCsbWyc
lyUBZt23Q1oiL9ksXVVVlS7HdQnG8hzozYpRIPXqwkpMDxBJhz7Mmo1CRKyolMkCDZKr/5oQPlAL
qPbatW4aGSmJ+mSASv2UhqPXve0388UwB1WElnoEGMKgS4oCOO7d68gGX3AMTYtxRywvmXusym/j
YPj18i+3LGci+48dfgh3Qbqp4kGbO8DUWgrNJvLeYV24FipqZ2nI2psRyoATwP0D6bEcwP25kpqG
B38AoAXEuntoyFYgfTqURdhBUFbh61I/3C2QO89ugYZWA4+sw/JGMqD2F9+dv9JRhf+U+QdKcHBq
TGKDXEo4UQXJNBC1AwqntS5S/HX7qUEYHSD9rA1ns8vCpet/3D9gMg+BWi3n9vyNShK2lBGIaRQF
8Ay9BgqWIgmG5UeXfNXK7HDfkGwH94aEHbTGlGHkAXHYaz3Npw7gaE3yq++mN/ftSPeQ4i6nHidg
Edu2Qxt3GI4DRmXRgRQDLkLvOWkzkEfVWxcKP/etSVe1syY4/lq53ZgmAOCUneGn2uPUYiSOZP9H
K8JHSmotabsVmAFnxTxm1YbD9G7UsvD+WqSuAHFmPJF/PwAF70MnPF9nE1bG5mdRPQ12FpiL4cfN
oFiOypCQkzsAeWpoi+ATgemIoUy2xK1vk9duXykscacSMzucpP8uScjKS21ovDkFUGDETLPpnPPs
/f09k6X9fwzghr+OC1VFnaJi3AD6HkP5XM0xejuAAhTPLE18p1TtnaRqg2E7EGvy7h9gl+KN6FSm
l9kT6lE2QtLsm7UHd1sd1nypipgAZeds/afEyDzHd9d5DM1ySo5lUqKwYtlxBkCaXiaX+7sgOwV4
xlvExOQwAT7sehdqlhTaVq8ow+rsh7tq86c4McfHtctKhY/KTvfOkqjGYw3G4k28LWPghkksTCiz
ACStx9U5A+v6D0GfTxfwpgiCsghCamvmOJj3Q+lvQu148n7hBftFrzZFxUX6Sfd2hNDYFmyi+gY7
6O+YgElmFydsHpcSLDEgAAv/5bLem+Nfc3eXVVa2uHFDEE1Y/9Doy/tyPRnZqvAJ2SHfW+F/31nJ
M6sy7cpGp2eByo8x+XwOYAY9cGUbx/vupzIlBi4M/bXViv6VbcwzQOPFQ2wkb2xneO9OtqrFKgsp
+3UJwauDNI4Jov4sivXuhGrSQVnhVlkQTpO7/cftZmKdlzIOIMT78f6OycLWn0VgSP764xg28s5S
MwAkHCB8ORavKtCuTl7pd94YeOAXyDFFft+k9OT+9zABeXJt0nO93Mx17JvWNBAhA3DJ6MEsd3SY
Cc2DWpFpSyPSzppwLxOrycCfDGsI3sdy/elMzaWeVNeLzPFAMYCJVcyNOzdYGmInDQqyvG7fjiiQ
k6HyixV0p872SBkonO/voMKa+G5u8hqK8TMqs1yj/BL3bA7BB175+oTBXWe1N8UXk/kh0kK8hVAU
QX1OyDoyRPRRK7G6lvxw7Zecfb2/HklfEpPjIJtA0QVlWUd0iQ25fFFSXvkn5Di1IInrm3DWOsjc
ZuaTS2cLkAzyfej75MDc/Oc0qUo/8iX++QWCmwyUObNe4xekYNr2Pbd5TuNe8dlkroi+gwMGfRnP
fGpnuhebWR6RBOhsu0Kh05oRDidYvL+hUktgVIEeOS6tG7jTNLZmkbpoDqAN+NY0KVpW5o+4yI/3
zfD4IyRVkDoDugTDhHjNihkIo8gSM69DvbiuJ79cQXTR6/oXNzOfKyN7Oy/FaZgmhvKnpoKW/n4B
3bMtRF/OorhqPWwXrr291nOCcajaypJ3A5vW96VTJA9tokF/uqvWoIFKyJvc0jcw1Mdbi76nZVzY
SBhewCNqpHETh5tn9eC1G1U4O0m4wyahpo5nnANOFeGSJUhvs6Ub8iizaLjSPijBM9VsX8nqPDbZ
cL7/SSSh4coa//vusk3j3OlwTPIIDPIHz1r9PCd+TT5XdqywJPExcAVzOh0M8Ts3uBhn07wiHsY8
6uIyHJafJTUeckM1viE5ly74FtAP5ZN2N4iUtE5BMNkXebROZdDR5w01+/s7prIgOFLZQM+y69AT
dDsapOxbvP79ywD8NgDq2oTgMSrK1NSO3nVGhyUMtHqlpXhd9zTG1M3svGYjqBmcAhqgqR3dX5bE
EYA4BO0H9E9cUBsJMZugozuUDRwhmab04GTTfDYGzw2ssW8OeAWoclfZNhqozWEkgOvxiHdEPKBv
3KRwhwRMvHE8fK/wryo+lcTl3L0N/ht2zp2BaWCkM8NOzsMrPI3euP1yqRtTMdoh2zrMVfCpX4CO
b3iwG21mbuLOeTSWNlS5V3qKTfRQxtZ+0Ny8De5/KOnGmR7anxifw4SDkLNqXls0RF9yVBun2mcL
PS8duCDuG5EuCTO+4KYA0dJN0zHVPdRCBjOP9Hj4pqe/TK3yp3oIF8P5B78DIzXv5Vq2cwNJjYfJ
gxjCiv733Lx4ThxSzXhZdQoeteX7/UVJd87RYQXSLRDaEdJje6MtKV0Ltxyt+XQ22DvjNDcVTifd
OgAG4Ndg1kUh6drpJsONK69z4NhlPwX9vFF/Y1bo6u2FX0Knv18ThtnRBceywI0i3BYpZWvexBNq
frS9EK19E/fp830Tsn6hu7fBV7w7Rq3psc0uYUPP7OozqYw2iMsSVH5kSF6jjrW8skYDRNdWTAIo
CWhhS7zK5y1jP4Fe0iuGUa0HaxiqBzohbo2jY19QrNUuOvNUMDLZN8bkoI0pJ4yq4+19/VurzXSq
NsPpMOPsS5uS4tCPdP2HT7w3Yl4byVxUPmvMmEUThi9cWoUV/r/SMW9A/poUAVj73XKEqAy8Qdkl
FkILBfors7KgLeqD28coE31RfGX+o4UECaZcsJYC7AK4lXA6zD7XJwfMkxG4WthlotWTjbZ7QGqm
BwuJp8eSkjaAEqgDElFtOy9bZr9r04SelmkzFG4ty/AxQYOOCm4GFLVFxGOWzdu6Onoe1faPrr7o
YNttxvkA1cvQAiy+BgMuS89W5oSDZoX3t0J2baCobYK3TIcso3gVZr2Wup2L4JfXUFJfAMRP9NPS
LYoYyxMFccP3Zrgr744VGmx2rpkwk2nEz1BlG6e3tYXcuI3apPPn+l+uQ3BCgWABTVuu2XBtsDDd
zUa+jXsKCfAKmiY8k7rlx/3Nkx1ALnwITBpGDSGEd23EjNsF2RGMxLldBRkzrdeeltDP961IPxGa
s5wunYulCGGvBCq3GlbsnTGDkKqC7N2YBLESga8yI0S+GpKBK2twY8TGGsboFiE5P3b2pHA4qSeY
hOu5uhAf/T1DufOEeHSrwc5hBqxb88Ga4hlgM7YEENjLwqIAZ69O1urNZOT18f4+Sr/WzjL/+86y
lXTuBJFXJOWLhRoiPl44rqPCiHwX/yxP+FgenVE5xuxblGhxkCTvp2Txx2pWBGWVFeFbaXNlmw1f
yqxXj3UFBhnbunCh8Ps7pjIj+DcbqNWuG8xM66fWWM9F3/p4zSriH/+v3MQGCycIDwGDIgpdfxcy
ztZmJgTQM5K/aiYS1O3HhiwHKMn6iaUwJl0SaFUR9E3IzInMJB7G3UuEQTyNEeAnzw5ZE3l/rX/D
3xQ7I8KdWeZzhhEWrKjul6+Y9DyUlvb3ZacrE8Jl2a5dt5CE4i0Lhaa1bA5rtx7+4evvViGclyXr
ModaSO7GKQcSY0w+5JnbBHPbPd83xD/wjQPsDPFvtjuYjjmu9rjhmwAf9s4d9aBjRmTk9EUjoGHK
wXMG4R1/yzzFW0bmC1xQkQ9PYtpPDN+Y2GLUXeI8WjIn8Vnb1OclT37NTK8VX4ufR3GFe0s8KO5W
yLq6R2MIlqa1ubSD9c6s9YO76gfmkHf3N1O1KOE0pXlrJvUKUwByJg9NMpkgnKfLW2ugmyIKyUL5
blU3Y2HjlPUFKtZRabWHdEgva7lgPsxoRn/NtwCwCggPm2/vr0/mLHujQtLb9SWr0g6OH69ugKdH
oPUfyupdbgMisrJH1+4Ovf7jvs3fYwF3vh8VDrSjOfrmAloXbUUf4ssfQAL0ghL90wb2bd/N6QOG
cQ+t04BxKFEsWBYeMZSDLIPYQGeJ17+WLA7ePTgd3mp+dRPzQ2m5UbOtWzgzr8M9tiqOhfQNtLco
3C42kDlbw7d4OrbnfjiCoQz4yEP16LEjxXiGfRr7wHjuvpSH7Oie7++11KmAz+LS5GjdigCjOOvH
uGtTIAfN7YfREkiSlMOFU4qlOUixMG/W+LXpKjoh0gMK+BTGXyFpegMBWlyCfjTLiyjHpDiy7pz5
w2iFubWehmpWjovy0HnjTztzgj9lQ9PWyByLqKvtkFT0NLnGU9KAYLEy34AMJvVJ3R2L/KXTzcfE
Gj7rNf1ZZemx6jdFvJCM0wGZAYVoYMSoTW5KcEBmoKFgQuOPhdVH42hVXIHjyAe5WX34R+0k3I97
k4KDOe1IPWglFVHRD35V0hCDdf5MG8WjQxoKHegKuKgw3hKxtGM66rEGPzY6wNmhCQNegMJTgVuk
53NnRbgm6VxBdbeGFZTMQjBnHprhtU6/9clyaVXDcVK/AQ4V4hBg2b0hfbHy1razDnHIKSuArJaX
pFUhXqXnb2dCcE2j6RwUQHB/IPXP30zgOQn6dHWOdWJhTIvUYParaDg1Hfn19wcf479YGnA1kunD
JNc8ZmDSYZ1AFZENK1wjTl2MgmWH1uu3gzkmZtBOY3jfruz7YQbYQ8KG5xWwGdd3c1+DVY1oKM4S
ljyN8/jVnMcPkEV1fXPRn7e+/nHfnswr9/bEDY6pVnQjeh4Daz5TfQBTePujZdrH+2ZkruKBHQj/
Q23zZloKkrz1qjEUshyzW8Hdyz4u+b9k7uBVQn8LoPDbOZvJGWk/agueIbEe8IkBex6O+Xg0eiCW
RlUbUrpxwGeiWwTugJsRlcrdUNMxUB+aHVDB2d6nqTIvGChU5GpSf/hjRgTP4CyPbO1gpoA42RTj
8wAwuY64ecqgTv+lvObtrAne520mwscG7yvQKTKX86BjvDU+d92n++6gWpXgdXqpMdMz4XU63tXj
BM3R9guYnf0BI6dLrfn3rSk+lYgJghChuXge38OYHGfDANoVYNBc4eKyVBCQXUzkYE4YHs7XvMuq
51VrYzLD/SjYtvzccjoAnqqSF9BSTHZqmh1pBsQOR9DLPBjOMh3vr9KR3OJ7+0JWn+uaXrcFyj9N
254z6wECoUE6l0GcK7BPKkNCTj/HoPhmkOGMnLF/0hwaAWaBbjL9UceVaghJbgvkoJaJHOymV0UJ
AodGsaiuaX9CQgFzo1UMunpt+EjrVgW9lkYpTkX6/6zxv+8+oVeMq2atG8ol7fJmHvMXo28Vmyf1
xZ0J/vediS0uWyRUMNHhaeAmRhN443AyYucf0M8uBg7R8QWg9haokXgxEKi9jZdJ9onUoEQGWcaU
ZYqjJSEZozBDdPCbIW7cduCIO9OEoYBGoA65+YRUTsDwNnilx54GNarcOKxp2oRxO4EZPavTS056
KO2BR+g403j+atJmUpTupU+G3Y8SeYAbkECsOUWlyCiO5dk4tm+sx/4VaqJRnoMoTP8MWd63zfv1
VAeqIpUsYdmbFiIoMeNlYhZMd3ES9f13Or7OaAnupypYDOq3lqVIK6Wh9M8HcIVQ6q1W5uYVL5RO
Ztiz73ZDg2EEoL541G3VG1t6HHfGhDrPQtB9R2UYPZ6uwewftCKbGYVs/UutqVTxpKY8w8PojQfZ
JbEN4ZiFVdsZ6j3L2v+qBswcOlbxMubNYwUJyeP92Ck9lZBY0vlri8Onrk+lYZkbtMWQZibF9KCD
XaKZ3M/VpKKuk5ihGCgCuZEHEfqbjqtGvXRrEzR6oNb4ZkyG18bSP+WcFOX+ciRxDO1PVDC5XgNv
JV8vx8kNphsxomY9/4TGhE/WPLxvQboS1JXRPzbRPhYntNzSjo0F5MNRv+lL4LZW4udG+6VetETx
aST+TaHL+h9LIoJuHDY3thL4N2sn3wEcMLM931vOffbBg9zE/WXJjYHoQ8fmoREn3OGt4XaTVcLp
5uTVoEPSF+iPLZ/9fEugP11F963JCjkUokpgIQXchLNnXn8nko16uqYoptgORLyTGarztrWcYwCk
0aKK9MbIQqjUoUeFjhlG0IqX+z/g1k88iIrhnW2DtRGEs0LsoDnEL8okqaIsgygpQeCgqvB0Gw+v
TQhLxHjtnKaxBo7E+GtWAPQNGN2gW77RbUEC6PuQG4qMWULtAYpvA1JVKKmTW733uTVbPPirCuoN
cTS0fh+5T9PFPqMzPoBCxQjAofEJCkzfBpBtRKoc4taFrq0Le8oSZ611F9a1eAVrSO1v+uib49uh
fIh7FeJB8gGvlirsbjLkU0qcGsPo9VqiRpTnvlONiutUZYT/fZeyOGaDXGKAEVaZT+uQv2kaVfyV
eMnVOni42ZnQ4i2zTCjgRJzqZ6q+0e20Fuyoe69r6Gn3o6K+Jv9GfHwKeToE7YQMNs7MpoZEeAWU
LOTBmVf4c/oj39qH1FteD8Xfo5RwJ4KAl2NmAS8UcUN4lTZjCmmnqN0gCOpCfUOzA9aRo8sU2aUk
olybEh4BQ7u67TrDlF003wENebD0zvShwwrBNmvyKz37tcU0xOlB8T//9Nfh5Gqdwrbqg7ZM0Ojl
3jiAPxodrZgpbjbJ3AXwVzoIKDwbzAQ38KhlaKZmaccKWgTWcbQhPVjnaNcOGN/RgUbO87j3i8E8
mGw5eFn7ymLZERN4p/srvU1Orn7F78+w89cWpFv67AxVZBjdl9TsI602fs6jfW7WWfFJb29abgqj
oL8J229yhnaaUJ2NJ0xcL5tvFdtxTD7OhqXaV54SXNeAr80IjuNAcMmalrmKqjUzjvGo54faq8an
ccy642i1XghylPwAR07CbjNWv+3SGrrWGHW4v7W3z2goNUATAmP90NoEE/p1KBgLj9KpLaEx1eev
zaXPw4ZZDxrrqZ+U5GFLsvdOnpyzuleVCaSW4VEouQMiDSz2tWUj3sa5cLY6YmM+n2PX+xmzegpS
E6RLk9ei5+y+czv23qXQj7i/aJk/4R4GywhwU7fYKa2l5kKYVUdQLZ/CHmJemeeeFxAD+rNlf7lv
TLZOpNQolPG6Feamr9eptTOJY5fWET45OdheXn4uWoh8ZKCXqh0rGnJSH9eqmyN99TxF6JW5M+jc
bDyBDT5VL6SmVa3b3bYlTZS63zf3opPvU/v1/vqkJjBASLCVkvnzBXB6jJunTWQur9fh+whC1MX7
+zsRn8kGmacOuDPQI9d76DWlBU+EjV7vn/t8DD2qSs4kl9SVCSGRGBwMfYF1uIlydqoNz0+QnwH1
GOTZ56lZw7/eM/5cQA0fNYNbUYgpzevCsfImyhL7VK0g6WrsEcORpSpjka3KdAA+xgHHs0rEaPa1
mWzGljXREhfRQKwDqaFbtthtUKGcM5E0UYRqibc7KKdD+px/JiiXXn8pK4NMPJnLJtIn3Qu0xjmQ
hr1Pq+YZmuS9P2/dE1vKV66B5PTv9xRXFSTAeVC50XV3taHqc4KlFqCvq41vBQGZBVGk8BJnR7z6
Y0SI26M+k94i+HDL5IWa1QZz/7ZU1bolmEDPgfYwCHINQHhBx3W9iasHPT+HgvSoTddX6Hc/Jyn9
Vk92xUUd381p9wRe6wc0TIagskwIrxuD4lBLIuTVLxBOA0hzWiP38AvKlR30FjJ8XhbqcRdko3a+
/91kLgqUHiC9eKffUo9t21Lr1uZgsV7yc4q7s+Np39GW/OAM+ROqdwo34V9IuHkxFQzSUrzh0DEQ
W8x0paM9GG4VDdtx6rZT5ulRwpKgawgw5iiND7HiSEj3cmeR/32XvfRuGmcYgq4igp5alnFikzIN
h6x9qvJRcdlIGrpwnZ0xvts7Y3a5UcZaLK+k7mdIz7wULD6B9i208yLcuurHBJb0oN/cqHP6l3gi
UFQEWUidxrXfDepEhzvK7XZbCAc6pDqRVV3/npjlGHONaRU5kIXwx8Qix60bp/MECSM/NssUNBGV
HRTl0B2tLJ98rTG/5I5j+1lm5Yf7riY7vQQPgv/8GOFpZZq9riWMk9lY9L23aV/jMn6Y114RJCQv
OHyDP2b4z9h9g7ieWQpdSbwKUgPcXdb2rRlVoCJ5jAB8CYQ5uNwdkZG2x/DZmK3QVy0p685xX83n
GW/h87KU5HtGmvboTObyfnat7Mh1VI8dcbePQI6qNMUkA2cQpAQ5GhR7gZ+4SSENMNQN7dbVkAPk
eqJh/WOsQ8ppeZdTF+ZfQQUF0ShoR9R+cfx7Yl7Eep2YnDHOoyBput7rDdRslVuuyF+HVnuDNqT7
7Dmty/zeZpCO0Boo+953ItlxpoDdg48R0wg3KZVNEqMqW7eOUqez33kDhephn5kTeE31rfRzDUwk
9y1K7lRgFnlVDrvL6zvXayRzMQDyqTeRtYC/hVHrV69bpyKxP5cQgfVjxz5vffKpNJmC9kt2XpCf
A3bMWTdvDq9hbEldx2MdVZDm6XvMXBgf6apit/xNwybECEwvuZyAigsIi6jgeta9UStwqXIOevqr
egt1iFMfgFEsKMFZw4AEDfKDB4LPIVLTX0kuBEyggd3FxT+gpBc8KM/7Rq9sWK/SqQmrucpCxygf
RwJNhW3+aGptF6xMU1wKklsPk0Ag+0XNHZTL4viGaW29MW8FrNLYyHwMiaxvMJ+5HLsxHt6OS+y+
cbRG9ZCW9I/Qs8RjywRsHS96cfYBL9+hdEnTRIY1MB+UPSeoZ/x07eRibvSr47bR7E1ndBafaJUf
0yk7b5r2OLpecN+lfz/ZxW+OH+GhY0ZB1SGO87CeM29UfRPRGFp625jOQV/Q4sBs8nVDvTis+vYE
ZOax0OzneukP9+1LPBtlZ6SKYNfEbojbv7kGntIOzKeFY/qwcU6n7vXizipeGtmFfGVJyKS0uqbQ
RoGlZH2B4iK0ZaIUinYduMqhTj9G8xk5x1FFYCG7HgCI+K1+YIMfTKy5TS719KoekYdflscOz5jf
GD404twgPahmkeSL/GNN5Mld23ouZhfWQBx7MEFxH1rfuH4bRHtAOexvRRgfKhX3iOzg7pZIhCzZ
6bI20wmM5isJR819wK37yVwYyIHb+HNfmC+d40X3/UZWENvvKxE+55r1LbNLGOXqAXn5aB+WkxsY
BFpBMzsURxXRofRDQlDst5gMDqz4gtNTt46zYm0id2ih8GWkR2jWfepq6xs6FcfCcy723D6QMn9v
18ODzWYFIFRy3blAZeE1ApAPuZkzZpjEnjDX0ERbZ3YHdM9f2Rpb/M0rL2bdqzqesrCI4wiJXQxP
A14mBGNryinEV4wmit3UPgwLY77XtciYNZRHtOl10mTv7n9RWSTYWxSy87XxIO6awSKrXg8b5lj7
BzqosjXpJlo6qiTIUaDXxW/4XUZoxEXagoqriTrXuJCJXdxme6Ck/uBqjiKyStfzx5TYwLPtYcoI
OKoi4jZGREbMs25LqV2qblGNu0jy3Ku8RHhrkL5NhnRBXrKZ/Qtr/4e071qOG2mafSJEwJtb+BkO
vWhvEKJEwTS8B57+z+Z+Rxz2QNNntRF7s8GNralGVXV1mUwMWM5KsXKSn80rC1NsdHsaSZfBjkB3
fbwCWxsKgVdtvRoIKBFSD5g5IAeTb5MQrI0gR+Qc4mbGhf0xFQOJGJ9jH+DrKBerUakwCml6SyRK
IWcq98UqVshGZsvusWFrI/qMFCb37d8bJB73WI9CwR3LrowLNKIYt3mioTZE4qcViOKOuta9g5rh
v1//AzgWGjKorAGD4YQrr0artaoNhBbdKnxp7eld/62SOWhzW1ZC2+PoD2IdD0Hpq+1PXRUJSgPb
p4NwhwZgEo+mMfJAv7YCB9JjdG7Ri8RyDPPO7ImJB6YKKTE2NW+iWGvCtpEKB6PIxE3SFPMTA3dc
6nTyRUZRjcYqndJsn4zkotOURjGW2oIyn+7Wct6DuO66jlI0PkXjOXOyPN1JgumWQNVLBXIlJ4qv
5QLgigavwGQ9JnwqpxbjBySJ2e68HZ1eVR8/DvOFMtYHMAPNBB1RF7q0pXUHKX2gKLJIdtzV8KfO
M/bj6wTeKo7XnIQeKhBADhJwxNF5YyvdqgRyEI3EZWCQ7z0pHXW6qYyBI+Q016BSUD2VTB1NKVjw
V3tSiwGz3TFe12Dnepy8xMH4eIVTRJwDRrYEVHBH2HFHcbZP80gs8wgzxWGSxQKFjPkH5VwCKeFs
9yFlvTfeU5/Xltk8yiNpzLcrTLBYih2kCfKvUdtlWApouieOgZx45teTZFd46gw87XkcFYH5QAlZ
a196StzUIYdq1zv9JR9W7ZTulpHIpGxVCmi49KMyEpSFIzvyQwYyVvk6f1JtCxAMNtgW3dwxO/u8
qjxNmawNy59Ra2HTOyi1XxaIHYWSk0Wc3lKMZkz8mY1Sw8sNEiT116zcYHpYnwrfrCW/TcHKJX8r
49Zpp9hv4tk38wyB6f68jjwLNekhHCUZSmkMaZ/QslOggE/RjnbLTefOnvS9AKuVxoNSOslpGI2Z
uJ6VRmKREhrr5YWoNUBVHOxW3iUqL6ychHZGEJOhiamgLiU1GpJcyo1gR53hp/p3OcqDqufdIxzH
M5noIpIl7vEQheNNF2ZTYw/6Cfl+wPlUJ08XRiUmmOCJngtlC8/rXSt3Zjdx5Bm8zxjIUOwfemJT
rtMEU0kod5SZu76cF8/7ckxwGTU5nhcZOmZGuCCFr5cMfArEwfXvnpfEc3h2nr6lzby8gKIo7Sy2
4hMvc/XSGa7S/QygFQdTSVjEBUB8zmsv/8EjgcRER77opPZXd5jHJrIAnQb7vATOlRyAuvGasvKl
1i6yiZtyQSP/cDN9SmQcUIpSrcsIJKKg8WyAW8BpiF05YJte8D3N1C4gVdF4FyL9XF9KKR/G9CmW
cUS0STCPKqESXLaLkypKmEfDrby2Vy32wmVaCe6z8l3WkotEkx87SQmbEZkrwAouEn16URqS20s5
FbaSj/vYar2a8Mot2xb3+RMZF8bOD0lEPEWCQr+YmsKuoletf11LTtdq03nR5ZYBJ0Zbxcz1IrVL
ISQVTiIaH4TpXcEIjpRyExBqOOx5K6gTAjcDEHInMzHAkBMWNU5ReT+0QI1PbdWR7JiAopgcil1r
Ofwq96YxH8n8KKcdxfaCZtcgZysprPfqi54KpHcPIANYihxAXRFhjIt4vG3MTYM+lsqcZ54lSTrr
OM/eBYhcBZrpMLsWHNUGsewEIkgXVdkbXurDlcpc1noR15hKgdTJWRZb8mNQhoFDHIWrwtX2sm2+
mRh/5XjRVoZwrCoTLYy6rpMxwQGj/uCs2u1k3HJCIcdsPtQ+/oTCsmLkLivBR+pEgeIqHSAiHHTB
Rofu1UaCO11wo+CWRxyrxcSG3MCmpVFArTpCs+vClH80E4/kgGucjHfjGTtmUQ8hyWFxitTRwgb8
2WBc31kBkJeJzyUr5KnF3NKYcyDtoOAsM+wmJ/YKZt7E0XWnciIXaAEjCXV/EVDp5OUiPDNhLu68
ja28xfRGMOYPsXxQRV4eyRPA3M2y0eQEFwmC+bMeiN7wmrnEyQ1kBKaNVbR3cK9wsgGORJYkp9KU
MR8nSFxxZamDZZORlyqeshLgigLoGUZe0OvA12G+V4o6i4ktjTIA8XZn2NkOpJIjiHIT90eGJAhM
uSUeVNzm4B8s81Mu87kypbKUUiP/87nC6yrqcwkq7g74Xm0p96xdwQslfwhgn1LZbyiLYPqYoO2E
1G6YXS2cwwJRc3VUYO3LSAMEN307H162btijE2bfcoNgWbj8oGkp6vc5rBN06S8oJ+9zMxk5sfJ0
5PvjcwKMCBUP9CXZko5ZlyJmQQvcswY6ds+rW0sI0ZVjeHHrCp0NFGtXdpfSpr0Gpy158qm5nN7A
n/KZgJORapTmEvJVwzEDWg8kl6MJqGQbl1MNX1nc4efc2ZkHbk1e8NmOPZ/CGVtGpyMt9KLEVTwP
oIJ4jKzCjSreVP32bfEphbHctSjNfpLxPTGqZQYaJXmOPeJkCHO2iXahIz7xFDtt5DOflbFbnQyr
tUyYBU0f0a1HiWMAsTtaR3iiY6heR/zpUk/GEL+GkVXON92OQr/1ZTtIra6K8aLhk6JWjrHiF1Kp
9nkP2Q4GmJjGaDgaf+g2f30QADNJXAmaYsE63hvg/sx/ZC5wQ2qsm+wWLDkC2oKbQW0ay5FMqvbR
pd82cj5hSQ8lMQmZjO5oeNf9SL3IFX/SvC1bwDoGPA1u12jzOI/kMvf+LPVLpUkwUj13aW1H6wK0
0+9o2CsKPy0+mMIBt8U5Yp5YxjHNLqmNboK6sz/nvugQywXZGm4wOXZ1nLCuhaiVeRypm75ypCzj
kXUtKalZQWo+OJJfeP9kVojy9H35vyj/d5nVkVDGQVsKZ62VFSiuh95e4iei3dVYpz6v2magOxLC
eOSoTpK1iBAy1ONFMSO4YjpNJeI1RtIdE5Ah58VtXiKf4thUoMArUEsTWI3RL1dqkT1WEph6y9Zt
jJqTdWxfkkeymLfFNOatVs+QNVqU79DFHsHre49KLq7J2NHDxOM6BccZ2f2rppvHvhghEiteorMi
ajsEZIthTkUWPoZMUH3sMHjCiW3b9yUAJnSsqhqYtGciT722oyr1EIwRQ/Ax1Qg+FULscpXd6z9F
y65LT3MQCZYwuuovtd35r7rplBhtEYEkjx4uy3DVzWWsaxrms8b4MWqB08Sz0s1zPRIgfw1yMjaS
lyaCALED/W1+GRlvovXtvynBHCGKFejIpXUZdPneSDTw/fHGCU477fT6O1KDnuNRrDbFuBiLuC2D
ZXqtjV9C+qo2hzW5ztUXvXmItTe5/YY5Sfe8YrzDo38/kipM0dBiAwOJmxbbgpG6ozZj6bLgRJLt
y/1IOyY0a4kei12MUFLnTu8qgzNe5y5K/6XdvZNAtaXJpat6E/Y+XJknfTOwHAlnInSvJ2u30hHB
pMhdQRNsfIpwMPWbkm57nD/Q7Xv+SBgTmU28CzHGAE0TBZrG4XKVu0Bb/ob69Owp3/nPDJ6DMVE6
MS1tVGZoZxpAM5UO/STyIgh1oZOM91Onk66+oGqJhDW6oPOU5ziUEhudmofOxSumcLJ9xxn8452h
wkTnFGQdQkagktF6ixMBiKeyi3371APII5ScOPX6gJcscYxEYcJI1VlDWarwv1iEgWhXSXujLLt+
5gy0/CEa/46H7OIRyZJ8ikecpYRNUdNpUYD3LRTxQETVoH6AOyj3VwMQWJIj28LgAuaM4/NbBoNd
SBmVGfT3AXD+1edzogvYBMYIqZwWniRdV1w8100JWMYF3Ras72RoQhut0ZjRlMJQfeKIieakY8zx
s63Ahcm93yKYgKKU9WQqA0SQFsRhxqEw3qyKs/ezZRLHMpiD6rKmLIcSMob2Z5W9Dri4GyzDDTzA
9M3YfyyIiRl9DNauiioj9UGuPpj4/mUHcJz6Se5CNcO/WaZtCLuhsP7GFo6OkQkedS1qCUD1ETxk
zAusq51yoRo5xsC+rXI16ZVm1ZGVN7dDrLuLRDhKbNkChbWCKQPM5WT3pgeSr5jUQFNVKiNN7E6u
TJAXYf3WGueSh5q0+bGOpTEfa4jyctaMBkNil+Su9uew9pYUrWMRVxcvd+NpxnyeWdeWXKWaFcIN
Fs3DbrwHcxbHzOn/hI3unwphKfFrPNDNBQuSJYQM2Wwn5u20Dg7KG8BGvhTEe13THXVJv52/JreM
4lgmE+Hz0WpW8HNVwWi8VdEhQWXhvIAt3z0WwITzeSyLScnoyQE7DsOYBjoGY/erX2pOIOIJYlLD
ZR6WKicQVM4qRpYju8fOdy8TT1h5OBybr5ZjpeipHmVrbbtY2jRAlnxLSyTaBXmI41D8qaPipTlt
oGCMmUdYsvUIPJbJZIjY4ayzrqVfCksUS/yrHzPbVGY7L1Z77Dm7Kx+vAcYWgWcIQFys64iYpmJC
rtAvejagegDA8ewb9i5fRGl0ij7fJZZhK+P7WgxuJVZ2lss/Wsvy4mi6i5UEONeio6eg1Omty7nD
M66QizAaJXvMKqfpJo51bQUB/E6AdWKQXdVO9rgA0mmMGgjMArPPfkal4eVt5+vDYTV0N9HXK6B6
2o0ef88XJLZE5gS8De/5Ip25/KxYNDDrhNHHXFjsJAG+ALfPuGHWX0QwH8JUW+QoLRQc6tbNjNyp
sB2N/Xq75d2yGwb2RRITT6d4rdJRwuycFItOb+AlTn5kM6bWhNlJ6r/oBX+RxkRUazbrUQZOcFBK
zWWG16LybVXn3dTzUC44B8jOHkR9lWGNB4LqHPCfSGDHSXZrFDR00z8f6jgHaDGxNFuHXJl6WEM2
NztiQcpihUmu7QcsGFL2lfPitqIQtlAxEyuBnt7AVOXXKLSaSioVDUZEhQ5zDdYAPp5fhREHcQpU
kvzKzA6l+CxHmOggU5BWr5OBAdaBO9xBAysbKo5/BuMEKH/hVR7jZ4x+EmE+zSZ7tN88YUH93Xhs
HdTG/uJd8kVzxinSEeiZWA6E5og4XvRL9bDY4IigicKiQeHG97y69EdR6JySjHNoaj4RbYZEFfiC
roHytzuvrvEUe5ajGY480A0Hh06tFa0dS45gonzVOsvFv950wwb/8WkzfoPBkkkBFitUr16iZT9G
92IKBuL/alzsUzMXG1EZDSgsB5JvPpL9GBJn+bG4MTq5kbc88Y54qzRxrBn72DQqYhAgmSJT6JKb
CnZUqQoWq0eKA2VL2ClMdPDBg2gqRodSKQtsq35TAF9Z58DfSUoAOP1sBw4OCP2sZz47+xito6iI
1xGnUIwDfGe8kBLZq2XgO0bFdz056HG543j1Rqr55RiYPAaAH0TCKgvi1Y8Cs2C6nV7kfuR2vuRo
v4bOW1zaOOSd/laUPDIrhclohLIxikqDWU2tv6oPVhphuuOqE3Ne0OKpxwQtcQKSMECo6Ry/cD27
nVMndnobuT8WX/u13NdO7I4v5490QySFs6Nwyai+At77a5y0qsJazVJuglR8nafUJvqjGnFCEk8G
c35jlMVRTGUUwv1QFXa+fjd5e5jUtRljNIDmK4FwASsQJyuKSaRniZYrDWJQv5PCPtQCie4acSzw
dBETrfljOUxAH0tNBK8g5EjXeqDI7uqr2OJtHvrebkPr1QjIjYZNzPQ6fZZDlMrDf/+5kMypKP5J
FPyAsRD0VVsh6dY6WHNs0zYJkIUEd4i+nZeycVkbx1IYJVtZ0oakFuvAytAiSprmAQnWCshI62Yw
i29JK/NMf+sO+SKSubXyOhfLeITIEvHrpXclf70u6R7LvngnHqby0Y3ANUKHn+WD6AMEmDsKsZGw
fvkJzDW2gqJ+Ac9GHYgquQTU426pZ95DbFMGVg0A/wEwoRMcRLEF1sCcS5DR1/4EuBmJTJyX8tZA
qaEfyWBelULeA81Lhgw1KO7GETtobqkHWHKynHRH7yiw2AO7SKyf64BXttsIlV9kM+EEyOTDXJVK
HZA4ex8MskON1AVe+tWEEbXzRso7Svr3o3fm0NUgvJMhymo6t4hLe+DRWmzFreODZJwNsALDEnWQ
IK7XpvVLjS6Fglf258lgXE2I9D4qW3wsacFVvUr1imstQg1Knt3z57U1YYRvo2I3EzhlgCGkIfTo
wPI+X0xspIBRrPNWf/EUt8I0yFsTWB6WcfaYukkWLJDzTGL7O/0Wy5bWalLHgw4cmGAQRtuMv48W
j8tsqxRvgDWSYqyLoqGarGYRBmaziGoWB33Z2CJ2QarxupEEjGMktlm89NKNWt0VnRAmK3Bby3+N
DYtr4egXsA+pupiNuAcoWdD02McvUe2NfwjTg1o3zvmvuHkBHUtiHlJCCzI8ZVFr0FFEQf4iPuTu
fEG85TX1xrDzV+eg+2setEHqowhyXvjmp/w8Z4uJLNasK4I6Q8s1L7/VOrZB65UXvXgymAhSt1Oh
TxNkJAfrWnawDuckCFYvvS3cjnfte/7wFwOLX74d/UVHftF0g5zEhQbLr9OnetGfhUbzzh/c1uKJ
oQPGW8JTFNiq7O7dui6jqo9mjYHoeqd6eA/a2qWyR9PBjd0kOC9tK6ZgtAJbmYC8QE+buUu1Vo+b
xkwaABUPQWWVt2Uj74Ul+XFezEb+j5rrpxjmvjTBNyOmwJgHKmw5zS5owjVXsaooiEy1dNUlLnrw
Kqzyfui7laPiKTgCHZE8Es64vKzORb0o0HGV5iCX7jLjuVr2+pq4dZqBFu0mrTu70Hl5ypZ1Gib2
6igRByCZmCtBA8Zjv4C8LMjqFwNkTmCf5vjY5sc7ksBcCNZAtKVWsiYQ28pJ58IRRNVduPOmPEUY
G6mBxr6sIBRFbRA8IutNMXAy1a1M4PikGOtYikTX2xR6aMS4rao8rMQptsGo/jIokn/eEnmyGGNo
1WwF1g9pgs4CNWMhAFkNzaJoBYvmz/8kicVxj6pSy0r6/cX6XVuAX19KrtGD9E3LOee3eV0fHaDB
BHpgxJZ6aaZNsNwOnvaMskpC5wwzB2Sd2J4BnwhoQe2U/M30JrZNfts4i9+OVk40NjG+XC2pXjK/
KwJGVWvehCo1MPbBdiyFifNGoSwF4LqboJ2wHzI044zqUO3Vg7nrk8kHNBHn03Es3qB/PwrzC0na
eE2o62ZIc1bircL7eePguK7BBAcgNmhFqsAMe/U9m3V7WRun1nj41RxjN+jfj/XoxzYCEimie/+c
Y7o4IfuVIOQNv85rQx309ANpgA8B9x8QYJgPFOkLnp8ptEnR8AUA2DLsFIrmPN4vpLQVXoV9+/Mg
//xg2jpB+zEnWcllkwakVrBSG+zsqq2nRObxQ5wkUObHNj8eQNgGQrngY2H96Pww4COkil6Z/rRf
/RnDL1DKCOfEpkO8FEyp26U3SWiG+X655w82nFSmP+RrkggkLnSDT8Cx0ljH6IjZQD4Gw9NQ8hMH
Nawby5l83Z8Sm1+/Yo+WlcikbQsurHg0atPXKsHr1pwAOE7j4SDzhDDmAoZhZYmq1kSd+3srX1Ua
b+30pJ3FqsE4cNPARsWqM30pLYHSPthFkoZyN4aG0gFRZ/IXdQZkwOJkAKNIkp/n3YF1blY649x4
zveyMUB6m/s18NpS/afUF855IVzjYJy7a2uU6VYYR4MnmvDc7kClvu/pasvgyO7/FwwSG09YxZhM
gJSEIIeEdciRR640DAfT4WvDMV6T7+ozViSd0om4rCT0Sj6OLqxUJj1oNUHp5R6KElIfzJTsha55
75UVWKjyrhYaDyj9oMkkLQ/c8mS26R/JKrgFQOCjgBn+a/zM0HStFQkfcvYVf7E89XF6pZ2K3G4O
tEEiP0seCCzfUjDUvPLqdyeFfEY6u6VoSJjMSKkZKdfV9/WHguNO/OwN2+4k6DBOFTuUQjYEjNC/
fVixkpl8oiojIicWTlzck3B4EBziGMHqYaDRSf3hgsf2c5K/sPKYqNMCB1EoNAQE8zLCmlYH1oPx
InUGvzu0duWKIebdvfPusx2Dfn9adn0B7UVALatQEbg7nhQNXomxpPMitsPApwgmCGHnAltaOrxl
IlYQq+q+NZo7HYMinGcATxU23IglMJc6qJI1lq10vT1ixuC8KjwRTKyJSLWaSwZVFizkJmNhR2Th
iDipRbJGwAQXHZ2TrCxg7nIwoqarO9bqiqo9wxCaQ+Mjc27uo6e/vfI+PxMTXqQYCU3U0GgNOqAu
eyAjd6WTZwlMHIkrOZFrE8c3Y0HPKe60MAGnlD1njvpNteMbALb3tjU5xs/zn+2k2sWc6UeCc5TA
gLeB6GMJwZ2Xy67mSyHNW5RAfCY3otsGvK4qR1F2OL5JEzPNacCUC6+UK0c0d1PDG4XiWQq7eZDG
sm4SqpW413zT9OYqTLQdKD48jFs77ev6KhJHB14A9iB4DT5eVJaVr3eCCU6YVp2gIr0TLL+8Tq7T
d5TVsJE4Y51Lwvd0td3w9m9ro+ynZKKJQBcPRCAQ+UWNhxzKXpmt5rl/3mC2L/jfvsCOQqQGUYi0
4mQT/YdVPXSx6WbmszB/Oy/mpMb1jzIGyBJQmsE/jK8baSsAs6s3/eiyP8jOFJDL1Fn84gbokS6v
vPDxq08TiE9pjId3pTGKejuYflnZSxDd9r4Z4I75WMXrnO4qARklkCUMbFvb6Ut9KwVCa0sedlhc
gXO1bjvI509hIoGC6WKhifFTagyd14ApaaMmmMjt+fPd/oy/pbDrqxhGxHR7juMFG0XYGvFlTpKH
qpdf+qnglbl435KtZ7edAgBfEcIQv2y6eSQ9pYERLK4MKDmdw8CwfRH91oydDWrk2EyjgRrOXNpW
OXqNwmUTYcsNjHGypesordReHPCNpPv0Ucr95VELIyA5rU7/KACjHosPjhAUPgCSOdqdIKCxopng
MhupDip7qCflDibt0Mg8GCF21i9zt3JMt/d6siu+iW7toJXLSSP+cFl8ni0TYaJWUoHVA71H33im
AGe93bnKns7tE5SeebX0PzxgPuUxeUuv15oVJ2BW1C9lBHIJh2w42Xe7xUo3HhK8ALqtny4B1g6D
XhhiYOQJdSKhxYjDRUnMx9aHvYYkiO5NW3OIWzp/l0UfyWOSJgBgiI2O97vfu7PipHcArfPMXXkx
Pac3w069oG+l836/6R1HEpmw2k3zNOgyNMQQiq3qO8XkjGdsZ+pHEphQKiuJkBoNdKJLzbITEQ9U
xf+g4Y4e4CODSfiLvuCHWxxJZaJm3o1zEVewlES4NutXE6WP/3RwbOPRykBDOWe4XJec/BKbdafl
Cw/pfDtQfmrBIuzm5qCMwJ2kgXL1ESixH4Nhu53oKx7QsbzzGm0GsSNhzJNqMtNMEiZqfOqjrryW
GOeNrNDInqWMt3PHcyx2IbNYlnbARAYUqx0ld8hdex29DJNtJrZE9tq+AmCa8m/hNhmb0JhoBa4U
Nbcq2Lo8PazkWpm+z+Q/WrvGRIxeTKJ5LpHrIX3WvLSz6xsaiNEE98oUY9zYMxVRhONtSWzXHY8+
HhM59ElMwHkI3Uyi3fbFiqrjnFyLan4A/ISXpvLN3FpuqRmHMZLcLh2uULK7UuOudBNruGgNgEXk
Ebloh+TVIt1VOeqXqJdyog0vGLDNQ7Mza4Aq4Gc+9j6oElzZy13zZnQ6X0O7EsWgS97JbCY2RwfD
hB8MyDaGQTM5yvvR1L2L/GaUF9+UVo7/cI2aiTkyaEFTrYZy2TD1ttqn753U3mfmAL49WXWUZQlj
yTiAvvYimrOLohmukjR7TGIeBPH2PfmptM7ss2S6XMT9/BE3ML2ZvTS3zYPgRX482tGzesDd9SD9
PB896DmeZMxHIpkC0CD0yZoAqdo3J7B4qZnyZKgo7DVNacsFBrLFyAfNXXhe6HaefiSViVl5I7eY
cYGi5cFCB4vsi0sUgu4BRGJhdhOopBQsq35c3MzuX8d41weNT1zzqrmoeF+fijp3AEwiZqogrAPg
O43VFPChs/HOA4GCgUnB6p5b6ePc2zoTy1ZSLqW6QhpY1p/jKwV1fgD7vTSuFuR3FBCVl3vxBDKB
Dcuv8qTSk5YBMDXW96Tk1dc494/OhDAFqC7zWEACsITteb3LkTYP5qVlAfCcF6apNZ77WEzak/Ri
PWHFFrf3PgrA6xf+6D3Zr/ySjz1AD+acKCYAyZW4gosSokTNtq7NfbEf39Sb4tm6HDFRrDnlbf5A
ns77xfbHQrFQxAAFwIcZW1zaqDSzejb9uDVsqeydRd+dl7Bd6Mba5P8TwRigEFWx3hTw93zX7wAC
BmBwOGDnFJd4GRfO+IHvVBuo/jZv6OglnCXiP1x4n/IZexQG0uiEOoAJL8/QjQcAM1jpCneOvmla
7Ktd4qtFhDGlHNTTb9H0U52KvRwPOzAP7gs9dXs1dVWwasW9Cu7HLuAcED3j0+/++weyQ/WDIZZk
pW8VGg+auyEYw8GnGD5wIcyZ8kAm/pArfspjQqEVVf+LCMu+Bdh0tFuD0aOAvonH38qkV9mJcgbA
NIAmRjn0mNOX05QIgzEhve5FD5PlriQ2F5qIAUYtwiJjppa1rctr4ZRmxDlYnm0zYUKPCqtOF9i2
oKKf2oaTyn3Ocz7dR0HvqAaqUrJvEK/SZ9+IJUMgXF/Qhkaxk7wMFQpehecPWdHvT8c2jfspjaJe
gC2XzzOwJYHNFqC4lDrWq7KnSweJx8uKTrYM/8mFP0Uyucosk1YF7xh9abr9offXm+qpdkt0BMlt
dalljhKsV7kt3eoW6lrt5cpFTd0Owb9/AVtozkghSbGJbMm4BhpjOF6gGuqofrnnx2CQUW3Z62e0
YqvMYkbA9tPDaJTWDEELiY5E7nWSYac6GNbbG5PY9XpB3lfzfhJR5sbCPin3WvskJvcYRbR7ct2n
Xlw9CstV09xkw31l3WbFkxVfilJsl6UbTz6ZOjuv3nJAuhYGCGaeSBdhh2+PydRkfQNJL+gtfVJ1
4PK7lbv7WLrq0juTXOftVT6HenbXZCCkwQsoP6wWoEgOZpnZyQw29MAijiC50s0iO6JhC91zMt1L
ArGNEg3p6FLKAOWdhal8bfTPi/UoqGH6HdBrybxLFztewi7Zy5HoFNXoCoKTAaGxiu1Ocdfmx5Qf
mtEXG9eaclsrLmfDidAnbOmksA+OY3tUd1H7M+7feuVnjVBuqnuyCLZhvc0mUJple8oezcRNVldY
D1ZnC20Qz6O99G4SHxQ5VEQ76rG28z4RUCqh2Ie3uDmEoGTW0uvB/GWKnZ/FE5gcKgfdS6zw4rpA
JSt7MA2stKmJLYu9gxqF0/W7uAmbajemAAxCCX+4zPU7cfbaOKzI3oSv9Bexeejiu2XcSUD2klvQ
v92rIAczMkC0Ls9N8lhZD2q1T80r8jOPYX7DL3kNMoCTtALm11O71F8yotjlvNNBgZIC8bRK7L66
7ZbbvA+lzFe1YFX2Yn+B/6qJ7Ll87FMnsnyiOmrymJQXw3Rd6q+CIDtrf5VJQRWvwHcG6rm4j3uv
615azA0L/ds0OhWSckzT9p5getlS2K2ObjwwUiqwDqNquDROp+2n6edUpdiQeOjJqxD5Rub2d00c
jgCQia6l4UFaBrtKsWMItrtEAiLnN00kdpMd6tifqzehTPHm/TXBPhPxV0VKj3PXbec4n77M3D1S
sZjxIiOAZZa9Ap4/vqj9zNWAM5zZXQW8vG5XYbjM5hXoth93n3KZPMewumgSdLh1JuaVbcSTlxbS
RUdU5N01r5DMu2FlJuUZVSvpMfRK3/ajK2LCnezlGx09nDwk19wMn77RTq7Yo5DFXLGWhf3jmEZo
CtZJOw8k0IIk/MsO3JEg5kItxzkWlRaHaNWdY/YdcFyRoMxclLjtB9Lnx2Jz7mm2sipbaEJECRxK
WAgJ4l21K1HM4i2q8iySyboTcJpqBk1PFX3B3vHV0DyT9oVj9ttv3k+NmEs0GpSorGoIUYMooJ9I
O5R+ci0DxgzjFrSzWN4mg1vu+aR59LDOWAe7JCroWkvmAQlYEQFnUwXouDBm16KienKSfROVsrfP
K7t5oEcZH2MlbRfPqyTBSsCEqV0A2DRxDTUZvpWggvHPi9rOh4DuLVqwcpD9Mm496FG3LhWU064n
r5I+qFNSvOND/T6+Sfud7rfBEHKHRjdVPBLL+Hc1AD1+oN0MU228qBxfy0V6VcuI02rjqsd49ggg
zEzVPnIvUJjtYDp27lp34n2PB2HuiRfWjpfvbZrLkWrM16vGbGyHGSJl43ldZHvu7i3p0lrvMKvE
qclsF5+OZDF+rs1Zn2cKZCW7/lDdle5qF5d6DchfumMXPclPCscReR+OcfZBGap5kKkf6tZO1gmQ
rwultzFhX3G8YDtvPlKOcXm9IPGg0DIX8iwnu7H84bK5hHovazgAc3sEatVyUA8zcet94nUXPHzq
zdfPp3y2sldUTdr1EeQvY2lHyq965KlITeEkshxJYAp5KBVnrUBNxZIlJxcze2mfteLNzL5zvHzz
lXUkiEka6qGQlmiCIHofrG4BZgpaozSC0kPmdvFXna4jcUxQEcokxuYpxGnds1ESR8p570b67c+d
HBM/ms5oc2WFBCLirdA0XooR9zg5jPOTNu3ytXZFkXOIPJFMKLFasUHKTBOvneYrF/8sJrdcZDhe
yGJrc9jAaYmsQrV8tzzKnS3OILQkYJfEsuw3/am7Nh75KPOb1+vRF2MCiRxXba5pUG7Np2sU7MKy
LXejHMd2ns1+bch3RqUE561yO1BqQLSxwKgMdBt846On/1qaTW92SFIWLfI7LE6KP6LaDEkCYI+I
10PcLqKZn9IYF2garNqZI6R1Xo2n9xrmu/kAzGcnfVgDcsAjCJvIzU11Hfu8QLJdQDuSzfiDnM6L
Gk0rrQBMXntT3K271JufAAkZ9r8AQlB6S9j6mFlw0ydhx8vct+PYp+aMr5RSvcjYNITh5gDW7q6l
5v38h9wejDjSj3ENBegRcHgqYbcAICXHpeeDG9XLrrHulCS27s5OjRXinX4hhrxeqsyzI+bCzY0p
6/se0inSbZc65U5s7eTGAHXhrgsKR7nKHzNfv8ESm2s1jrZXfQBYBbJvvg3hEvKq99tvl6PTYHxJ
zLrCIip+D0o9PmhLvf5ivu2wjSCHkcctr/O+LnMha0aEPfH14+z1feJYT4nfInnLrzAX4pcPkcfr
HWz33sBlZEqY1TCAufjVb1O5y001RnraeXQQ1LjIwZMCXGh0yrsS83W5c968tjX8LY8dYRqy1TTn
ESlqE8X7eqhCVanuz4vYzmo+RTChaDDjVF4yqtL/kXZlzXHrOPcXqUobtbxq7cVuL4ljJy+qxHG0
r9T+679Dz8x1m61pzr1fpSp56KpAIEEQAIFzdOouCQay6ENCc0GwLZLCuaA1kWZLWqFI0qH2N2pf
uhWzvSmAhK9rsxlWsNlw0IwTzPZwJmGYFea0DRl9SqCE/5F14Jqroy47scEcZBJjLNigTb3QGwcS
W8u+JLJtoxmNX+wyLsvnXn6V0DybTN+v67TdVnomhDvlhlZnWtxi8agfn/QD8Oie1/ydJ0B3slNz
UgAS90P82n8xn/pevT2Ty53m0rQAsCtDbrZnxCvKsduVe81vQlEwvxlfnAnidm0YWk1PYwgC44OX
pocKQNl52Os7/fss/9A74cs1u3UuYqgzgdw57iyaWpQlD+xGrH4nr2xuqvOHm/Z39yB+1VS3zfIv
M+Hz6EUvqi7R32s6/U3ye/pJXjAw2N1jIu1UfLX+5H59m6MYDtDTbMV4mpPeEzw7/G4eprv/gWxa
YLX8o9GE1guVZO8G1d3QE7A1jxo6v0e01ZV7+6DfyEd08V634vf+4ytrzkMtkTm3lerf6fY3bdd/
1X1A8cZHNqnTH7DdwG9gL5XgcQU83SMm134ZJ1nQyCjSnBnGWeCV6alarxE2YkhQPNZbQDjnSoEu
GhvMVwKFN533h5HxkEt9P1XLJMHIJtAVTKdm3+3zY3OfP6S3QPt7YhDEjORD9cZv9N6SnQo0Uei9
EyXl2+Hf2XewNTnTeYnRM9BQ7HYPjojp5wrQH2Cq4FbGtKCleyXGWbJHTF/mIP9QPXUn6r3fjgrO
PoDzXyYZskyZ8AF6uPhT7lRfJKB1MGIMVN2XnfRVsPDsyrpmaZzfspGkA6cRC4+CWba3fsyg4/Fz
vwMlz+osP9pQK53WS/F83Lo6moFRVgcQa+z8D5wVooPPeTYJMGtGAtAEOJqkBE1Q9b3/Mu8wQeQt
XuXn9/nX8VHsb0SWx7m3VI7zxjYhVdLkW5WoOyNdBcBp2/UX21YsUJ1rqsKjQVh5REelwqayvNoM
uq+lH+3pC3hI/THM0Vj3D+34QyLT+syO1ayhsxUhUsmQvli3VqgjhZl/dbvxYPqMdgS5xJFNv0me
qA/g/S2WNykFeAkqyBVMmRhclJQBvz4DTQfil5voYfWGx95y6ifLY+NuxQ7oFD/ZkCFLYq7b8pb9
KLIhGwrgzTYY5Yc+XYHUh4w4StFV1huzQl3dzuyvAGMGsJqZyLvrEjdvfaCtaoaNOWbURTkX2RqV
gaF5nZ2efl/doWX+wUA30+SIiuebJnQuidvQtYwBR4ong2Bwy29KkB7jH3E4BOxszAB/EdO6bcbv
GroJDEx2gKuc1y3X01xeWDY6ud0NCWgYTS45aUiI9F2lO9GjyGi3IptzgZyKMx49JDmCQLaYNGRM
0uxxRRRAbR34czGci59AVo8JeIjJLUwY9Zn21WxUwYkXyeC8+Dhk7QSwb4S6cudZ5i8i7tdljpk/
ZZqlawAltsEkzwPml+usdb0FEcaPzA5NzWUNZ+UB+GkuOjBeRuNI/iRH9dncC2cMtgIDHfaO9lyw
1yOY/+xcgIRco0ISQTvnRQkK5WQfM1yNrVfv12JXEDRk/P59/aRtne0zkXxyZxhrZmcEInstdgaz
drTM9FAscWdLBGjNrhl+Yc9Fce5LryopjVcb7akt8LLSEn0zBXqbnJJGYTqkD1I5fk8K0Tj9Zth7
LpbL+rKqaXOVaWiCb8hrFxVLqWdU2Sel0SJbTjH2sJNXUlV7AIPOT0RqMelE+5x+HZRaP9aNHQ+O
LSfp61zb2WOqGtLrNGuAKpSauXPIWGWNE83NULmyFC8/sglOMi2XyLHHXAcn1FxiCm/KomdL1fuX
6/u3dSB0jSDRVG0bgEhcmDFPU6rmsYRF7aNXearv1noUwHRvOiwiWzLohHTbvOiAolNMo0iFDFZQ
0f9MoPdK0A3lKGH02j0su1QWhOmbBS0GQWlaQOjSLkocTdPPkWFlNoZtJl9ZcQBTQBdKsvvK+PZU
R90NOgZv2KBPLBK+Wc8iYMsAUilqLAYPTTTJkTFgEswO9KRGCadbWyCx5m0Oc22k+ajLFeba0W+H
hoZeCRt1zUCNW5tfosWo2KR903iKkcwvlqJmfrzEkkuksdlVo9rv8rEf93I5N6VjarodTHYqe4ue
oi/T7Kr7NmnBYVhm9qkptMSHlRFBM+FWIE5UxTJt2bIAfPle/j4PYMqWZkCmsREMZveLC2gzNexu
inucRvpjfm6O0u1QuoqEEIqhKoueJjacwCfxnAOPZYOWVGltFCkTMF3UoF9ppIkGYM40j8pYr6ce
qMsuug9SQSq0VcH4JJo7Ko1sYitViI5uzZfy0Q7SH4lnnuaH5LR46Xd917wZJ2V//Xxu6msigIEx
mcZFIJPmhjKRbraDki7fNLDJ0xJA7nkB0y0QO8VJdSINFXH4bFwkRLNNHbRwin2JUEhi4MtNchYF
urnMHkD8v1tZ/TJGs6jUtSUIN5WmAeXUAOYMt6ZK2xtDM6QRUll5cmQZrTtLXd2TvqECn7AlybII
IkLwumq2zH4/s1ti98bYV3oUgEheyb9GMBRpd32vtnJEgvhWRVmVgHBb526otMhktSR4DenwToDR
kXA+9kjSKAbs40C5vy5tI84gNtjDMWtnQyP++WVQraoYqwjCWtWn7IkzhbC2PkTjvTkLromtVy2A
5Wk6vIqGKJ6/JxZjsuZqjKWgp355wqzOXSYBACsO65sKacvP+TbFaHEpaD7f2rRzqex0nG2aQswm
Vwy0cXVDZwR1q6NXMClHR1Ln1r++nBsX4ScFudjJbFbL1BsoaOLNP7ZwQ//9SInYCAstBdetofDZ
FxJ6OqstdNHa1kmGt5X+ktvcTbJf1xXZyn0gADZuqgwcz+A0yftRrcq6kIKp1aMXQPzr+xgkm7so
H+l3wD6jrbpG6+RYEwydGMMcRipgaa9/BJPBxWoE/gNZJrrqgWjN5V99r2nAkWkkNFF8Keljqx0T
9Y9CbzuERlZUBKIWWZE8trtnhtLXVdm3KuQVpflaA7h7yJVXdSm/yXhvmKU1TInpRUQRqLmVUhtE
BUMrYn1civwhrGorKosqw1ojF7PBHXPM7so3S3PAHEMeFHc8xa+JX7wplSvKqrdgmEDIZeHV1wBc
8uXVUC2U9HMn4SaW3cWvvOyu2tV7oBMdRR3zG4fjkyh+eVdzro0WorTuqwlw+24WRU0iCZx7xhZp
pV20UjCC/0HOHyfl6W9b5CcV+MChRUo2VlChoyDSbOUuC6Y0Ptma/TubpINSWIs7E/VxkCZR1XjD
i30SzV1yZZ9PmaqzjSrR64IefEDrqWokuOC24pNPYjhn2alWE0lJLwX1HyvUvK5yGhjgEKAmjWbx
wo8yl37NDpErnBbdSAI/SeY8DukkSW4sbF40Er/Of0/RHNZ16TZCxodNScBrIwirZRR2uBt2sad0
tWO2i4Bd1+JfqQk6m+QlGkXodBu3K7iqPgSpnx1Kmw6FQZnFl1THO4ZU0CBfxv6+lgzDa/JcuR27
ORYE1xtezAA4LYJqXLPgm+WEpuhh7bWZSOglfyV1HiZ6qEZBNUrOPEVuar5I6SLwYFsLei6Sc9Rm
n0aILSBSrUKbFjgT4F3GOHOGf68fwK3oCNrhgdFkALzyuy8989GxZKRZoluwzzn2+qIIM0nV7wCQ
+0bxAuk0Q985AymeOmCxOEMurU5Wj49DRjTBVb95Hs/2ltO5bcd0TFuYaxk9x3KotJpDhUPvWwtL
YEII0WCnJn8LA76+0exqkoLKxtMIYLdvVxoHXdTgacioqWBxN93nh7QLOFSpk6c+grnW6+KBJCn3
NDRoCtZNoBIPhFq0bdZKE3MwhPrmsHqtjTGIiLjzIkrzto/fX6vHQ59iDq9SSIPVazCgFYNjGROB
a4f3FgOtkZgFuG6a2wbxIY0ziJEowISmA4Jbaz/Ov3ugE9CUeNeFiLaI/X5m/tostWOpQoiCNM6n
wxx5Om6Bw3UpIlXY72dSiGUsrR1BSi43bjZQp01uuk5kCewq4cI79C4b4ClBewJB3vZZytJ3hpmz
7VGahyjZlRZegKV7dU0du9RcYL8JNmjT8s7kcWuX9RlRxhby6qFw7KJyzOhlTjqHNqKx+y1JBoJ0
YJMi/UW56rNmWtpoK4osMLy2lPyylNLdOq70PiqT8kS0aXy4vl9bVnEuj7u0G70Bj6xGEVmlj6Py
k6Bj77qATYV0BWw1qCDoFl+NIsqQ5LE8w8Hnqy+r3bHL+91IZceY1+C6qC3bQ9L7lyj2KWe21496
Bc4DiCo62U+G+9xeg2ZoBLawuWJnUrgdImpRJ8DrkgJr7NwVI1hUVOMS6cHtiY5WexS1ISFaykM+
jAdSJW6nTX//GR8UOR/LxUVNErh4hhxuIZirOx0Fvbz9amg/r2/J9mJZaCOyWc7Jx0umNEl1Va9S
sNT99ybq3C6mIoyqTRmIWWwFWRDEcHosUyIvlgQ91LQO47Y6mkP9eF2NTSP+EMFfb1kZpQbtFvgb
HbX2ek0c01qOUlUHpT4LytWb6uCp0rYtVMVl3rdpNk2iSdMRhA3ZjTRPu5qOAnU2DewszuOiWEqs
XlMaAyKWLkgy9b5b87eqlETQ3rwqBsPmZ1Qi/4Zy5uJJedX6Ip0B5QxehV1Gmn2urd//3s7wIrib
QJmKaLUNiOim1oMDq6M7e4wdpMv+/08Q0/XMuSgxWGAVCyjY+dS+RGkRGlYKwrPlpptEfAr89kAn
S7Z1ouEJTTXQFvdZVJ0ZPciBOvCxYMyyNE/LorkGupquKySSwilUWlSdFLlvw6qKwIY4Bamdgsiq
+JtlQl4Z9hnn65YvpDEqiKGN5kwRdRWMNmYq2kXk+9GcBErxGQyTpqBojIsTORpczmdp8ABLOY4D
ulOstQ8Hosn7EQj2QOJLCD0utDI8GQSUhzzKtWM91bEuuB22VhW5E0ps+ALwUnC3wxQB1TtrjHeT
95GnuUC/dTMj8f7+5p2L4a6Ildqgq0wgph0VNOZUmAdGxvh77GqBA7/ImtiKaqj92ygeGuTi8UyZ
UOXrKxMkAK997dSnKsB4l/4l/Y1+XVdMbL/hMj6J4+7w2qiqCtVFbGAS6vHvWhaZ/aYAYD5riq2i
bM0frsFuMsteSRsCd9q3hzcAxApMgM8d3lfsTAJ3sACqkIIrGBI0guYSEO62hbdIHslkz7IEnvyi
Ls4L447XkOZ2W6zMEBan/qmCghJwgkfjS7Ub/eqxOnRhEZpf/4HxnSnI7VEEMIBSiqFgMh+zfg2X
RXE1SREUI/g7l9eMO0mWnVuLbELKOlfZXtfl1avMqMTjPp5u4yX9u1EXL487UrI1mlKkQ95iNo92
XN5aa+GDFVmAEbp9oM5WjwtXDJDLL8BZh3fHbH3IXmlyNnLHwIeMZzFq4KZDIqhXoUisqxcV4jgv
OzsfcH4XDdgGIxojKsmdxza8bhPbaoHITgcbDzwT73nTobHVfgXe6foqg9Z1x8CIu9hJSm/Y97fR
SfT8tKnXmTwutsDdFQFhFfJ6+2nV7+blR5kIYguhTtxFnGS5qrQyZNT+4C++gbHhJJjuWf92GmiC
i1KkEOc29Akd94MOYWAOc1d1BSrFBBiKX9f3adP9nS0b7y/wzJTqE6To88+kOciG4L4QacH5hrSv
8Vwg2WDvyJOvyVIdFpLvp1UXnKJNH2uCGxuMJIzHjjtE0mo0hmYBjkGmnac3u2X5QaM3Y8JIrohr
dnvF/hLFt53nwzJrRQpR0fzQ6SUQYkUxg0gCF7RMZLAxVCHhiJYdmL7R92l13vVtv+iBefduHwvG
N47PGdpvSlSuQ4w/PCo3isP6weYHWNlev6luRadTpBJ3cgjKjGqsQ1zVZgjLv8ut4GyKBLDfz8LK
fo0bFBuwZmn+JmPaT4ljX7BkzIOcF5n4JeOOyloQbQD/EXoogVfxpcFoe3bX7QoLg5TEFdMjbp+c
DzvjTo5eR+sUt9BoynLPMCkCBuqotBOoJTg5fMeDpVRmQ2poVSxfKPCi5elBGp664reSi6gLtrhc
cUA/VOKu1MSM0TywQlbvdTfRN/NZOUYeeKrCDDPYNtqNLWe66V28F3rtXgFNG/LqvWAXmaVd20XO
U5CoIPky4xtAgnqSf1IXUOCP0ZfqsQ3kI6IywUFjKl0RpzOokDO7jEHKVNEVu9is9601OWDcQfC3
Osit0NwGEnjnun6XVqOid8VkT7Cyaus6d9DGGPBxTTHScO1ezPZggzV3sYN/IAOpKBr00NMJJLHP
OhnN0rXxJNOwkQ6rufpTr7mrkM7qopMZLyKacSaGs5beKox8BsJQKB/kb7HpzLKXBaw7vK/C9adx
HC0/8lfBrSuUytlHpVczKMcUGhb7eFc2LuIy4FBaTvOIziZX3g2/RG8LG2HFJ0V5YIDJbPvVGCBS
DwGGZLxrOaIvcAG4KhuAFPVPbzh/MHehVM7m+dARyBeVM9BD1km7Am4T2PhawOBPSlffD4GNAf4q
JII13bJJsNKhRQ/MuGCY5WyybNW8LduahlUch1LWPhUZkZzamv82jCt7REOTI9o6iYn09KLhONfV
uVfaIVRi0CTpLriF08NAsIGT1znz6OVCcuiNjOuTTL7j2FyyjqYyZM4xokLVldBt6LTAb58Nb3VZ
M5KPV3YAHQoi7I1VxeQEllUxdZQF+VXFWPAajUMzhkv1Zg5H1XyKRHAnWyLQ6UcMDUaCaj13Fjpp
KGR16UaAXGGqvFXlMNeNI5XTb9cdyuXljb6gDzmEc5Kpniit3kKVOU52JLVCNVUFce6WzSMPkS1T
kW2A0/DLFeutulTtNIbkjnUjvEPsNw4ww0Y/2zWhdepFbRabWp1J5EISKcbwQFLOY1g3yq5oqv3a
LU//YOHORLANPLtdRtOOm6IfxtCMya4DY1Rqi+7Ly/gAe3MmggtDolVbpcbAus2BEoxfJdgBrszm
V45xK6Ie2BRL4Y6KI/aL7H/+fHV+lsxdM7Q3lT4qxjGkeGgF35cDjmHE9iOCIBEF9qahnynJXTXt
1Fa5ZEPJSSu8Sn4ogc1ni6xcJIQ7TYoZxzkwtMew0ZrY0ebmlljzvqTt33e35zvGXycZYF8xqIN1
A1GUn0/AqwPl7dd2EMlh33u5P6aJxnLNYp0Un42PZKZZUZXtz9jUzqTRe8NMMq+Wy+dSUQNJRR0j
Ll11NATxxwV0NNw8SHbRDayzOTn9/fczs2+0dtXGBpKJoyZuTYNyxXOCL2luezJfWkC8dXugavnR
DlXy5bf8stJA1f4MmAbBJFslZDK/aH3jP4g7JMqs1PU84oMAkP69kju0zUvScxsBi6qOXzNj+bKk
aUhGrXYA2XYowOzjXvcEm8ZFLLA623hVw8DN581IcjuKuwzOJpLrsNb0IyCf/bHWBbZ1MUzwrikW
3jIAuY9pLy43tcqsabtqHUOrwNBLO4JgUZKPU2vf60lUgfZ43and+qiY87CPiv55oXCxKVJldYwr
Rxm0Hd7sVqDA9K1TVn4bz80uxXtRuMhBThRHjk+SCty3QW1PWgsotJWMt+ksizrKN50z3tNBtSkD
Go0vGERrtSZKjvWqLMNpp8yNJdEL0WXoDyv9EMEXCgyaU7mrIKK3MMVCnCr/usq2t0ytq1CE5VMi
8tUXGSrBIwdeCFVZU8FEzT82NAlot2PJBivrgaEcUjcJot+6Z4cIEp41gbQLi4Ow9xoiQgM05fOt
pqbVTYrZd0NozpnfGauDrilvVkUvOJcXNyeHKX1+2HNMObQ6HcIMaNULcPnuIk87jR3gmAkejRwL
F8Pv64fpMgngZHKnaRiMfi4IdEMVfQ1AFk4f6hD4p/aP0QfxrOoZv2zhWOrGgsKZ2eiexySlhpLv
Z0XNXC8LbO4Qyro0eGpqvxRzp7i5ZXnX1dsUhHZopG62BTvhHPeiyJKUWmQILWB8loCJ7cltYqkC
KRfmz1jQYRkyTIO993JrCDoSu1SmCuYP2i8Q9xqAIzakOzpnTg2U+JII3skvwgUmD4VtEHojGiY8
rrWNmHEBBgPkTTBGjaq2h5khHT1U+bfObkxBon0RF3HiOJePZg+rUwhi4wSvOj2Cyk526rZBYg/0
OuClXt+yC6AHdHVDO3wwBtdAanQRviaNXS0rIr24LUq/YCi6edFpnpT2httVyw0pAZgLdJHKoVXd
fSnmxHby7MbMs+5G7SbNywYyetGqdOgFH2VPQc/NXkFTEajX297p0i6/AVYYWqa6vKNeUo+94Nre
Mju0sMIcZELUiwGRbuz1sVDgD+P4RdWf0/wpk1+uL9PWwTUwTa6gcGCjoYF36wO8emvl8oiD6zNk
uuIVD2AuGioLpPCARhj/h0LdpqF/yOT9fJuqnVS2kEmK6h7wZo1TKhQ8SXW+j8uh9GyqnlpSCSaH
L8Yq3i3iTCx3ExOzwKirhJsYcxOPGXL5LmjkL2Um+WP2JzEal46HTMRkvr3ASOQxbQecNdjkZyc1
m2YJ3kAFm4iBtrT7VUY3dv5C5nsrekYDsqM1r6V5Z0rUnankGFY46s/X9/ji5mYn4ewLuIOH0oyU
Ju96q5U3dYurTf51CZcFGYxQwGPhQVhRENvyLTdzW+fZXMETM+4my3JNsEwoj7MLVG50LIUixDHm
bz8F0hD3Pt2mohQDXH5uTTFfaxRZ2Y9haY67csx3stT49ggiErzjyhj/yVbJmUSvWfw6oh2BuWfV
1C3Ma+l8co/5htTIkDcGKBe64GJFG7AgWNyQgG4VG6OCBuZeLxqx0jwFgwN8dSCbjZMB1dpWBD7/
whyhhAk4A4Nh/hGMG3NLJ/UT3I3SGkEamyDCngy9cRQ5p2+sz+imBbSoR6Sy83BJgdWY9PFdtkzN
TrYpcYEWL4dVktZAbe/pq8CG2PV2vqnvX6azoXsT+RHhHXZF0q4qdQrm9nfI5NxHfy1jcgZUnDu+
obVKVNV7D7guJILrDsNwII+3+YCslBRrGcyeSVwA0lx4K2DdHxmLTnxYY0cpnX8xewBS4x4hmyY5
Q++IXi039txkhHv/+QguWiMm+uPNGB8BQrxns1kCqx8E9wg74Jd6AuHRNDBTjb7fzy5I1rvO0ubZ
CGYN+PJZ72RkCmQ19/Qid6/vIjOfC1FsSBNohyy05nysHFfmotTQpmTNvRlIPKP7DpwA16VcTG29
28qZGG7R+q7NV1pADEPAQ6g0f9G/LYVT+vMudxHp6q/VqVSQOoKSRWQ22ypidlrRgd1xcUh7MuNu
ygeoOCQvUtTulnx6pN0kWEk+XHpXEdkW3mdtWdU0btPSltp6E0FMRMDaoOoecljf0H8X3Y2e24IF
3dTpTBi7sc9ShgXn2bQG1B0oA9EHo0KRN5hAlz3BvrG65IV5AK5Hxkwoqtv8PZG0xYSOTVhiQR61
nKCF+YQxdy8BFFJu/2qK1F+yL9kktJdt/T7kskN4pl88NH0qd4sBrvgoxK6B6PatdsFF1hEgQOW/
2yADi0wkJNXc3sQPuey7zuQqhKq6kU1GsLS9VxTEA3u2q/VP0vRTo3+3r/pfFvMhjLvnbWmcwfKB
xR2UXaff6qL5101PdbZ5nEXmY1EMBjOSadRB2SnfmvIkuJ5E68XZYT4Rex4zqED7R5qlSEowLSAX
mB7JvUUW9T1vX4ZnGnF5nTJFjZHlMAvSegi89uRYVY4GcPLBSx4V33runkSPEJu++EMkzz2M50Uj
lRuIbLXvGWgyjAH1U7t1cjMVHDaBzVucKx5N0qyzAknmclKTt2h5jqhguvviKYczOX7erUGVBhUb
yFhAg0ec+FFCsTv2ZwX0MQH1ojvNNVtG3S5ECFEFrsRi4cTZ0QLEimUvCUQ3L+RucVcvAQ7XuMNo
duRFQTh4EV4gVUd/lrzfArVFe8h5kzq1CgJaReyhfJtXwK+JLXSQPqCTUOCWLyZC+fXl/IctWYUm
LTgPvWffaQG5sWUHI6iYTdadJHXB5o6j4eSNF7nRz+u+WqQk500yDfOuBdA6gtJ6UVHuQ7YUgTAH
FcfrcgRexeK8SjZktMUMAOQAM3zOwadWNP9PEZxXSeeumDW8GAfx9CRrsk8SUauLSAnOkawgUch0
NCYGykDDaSHe3Apsbus0Aw0A01qagvdLHpliVQoMZhFgKMwRar0xlsmkzrS+Xt8MkRT186HS8IQU
ocUcDtHOnTwCqXZ5uwrxDdjR5KOAc124oztnMvI3iugNcGSql1de5dWh+aQc8nt9BAClI84YtzZI
xWM6IHcslLr4Ct4o5TPGA3ER1wb17O5+Qkf79aXburrOJLxXH878kTLL6D6KIGHOJdAe5alHVTUg
tQYw9aK+K4ol+AcCmToaokNUlrlVzNSqs6MRXmiSLdTGj/Z4MvXUtZC5xEa/uy5s0xOhLPmXNM7n
5ZOJxxgbFm79WAPpZQoLVMq12Uci4WlP8s70qpsOfJmCVd108+dyOQ8oT4S0UwK5nbf4kkN2+Yy+
Fqe9Hd7sZ8lvgXwoe+ODATw2FSCIumN/va65wHLeX7LO9hUjAkuiM8vpanSUyflr07Uv10Vsn7q/
jPO9unImAiXYlFDKjLM9tVbnSOUhnn5fl7EZ65zbJ2cudkG7QVfhZ6WdcaAuUNFHsNCBiytkrImi
rjHRqrHfz1Tqc01SIwsqkbX8NkxyhQAnF6gkksGZhlkDPqMYkSGtw2FJm0Nc9QKnK5LA3YE2HdK4
JNCimNBUpZrH2C4fBfsi2nzu/lvtCEd7ZSEvUlnrmx20eIRqdiSUQqAQfxlvxYUPkVrcfShby3+i
7Nb+2VRgcpOb79fV4it0LHBRMYKlYIqI/c1pVRZ635g29kbWV23fDHI4zzQkWTc6KD4l7rgAayWp
lz2VFYFfvHj/epf94ar4EpfZA42LUKxodJvcKx46qfeMTSk5Kb68K391AnmbG3gmjjOSNKJpNb/n
tOviLmvjWO3oWCCqur6iF5B4vFrckipdqdKFBUrFTX0qd9aAlpxFd5Rn+Xu8n7xkNz7k3vykLWF2
qwomXYVrypkMMPqkta5x2eRgCWUw7Nqv0u0d665zQNt4aJ+vK8vW7CJCOFtTLp6iCy2mpoCuc2E5
fYmhDiQQxvxnoKIyi0gzvpVKy0YZhHrQjPGaTaF2tL4b+xmMvppbf6mekqfrmgmshXBZWR8rsQ5G
V+ziMgFO0O+KA61EMfVmXnZ2axL1s/td+rqvbAtSek8J1G8a6tWDE/u5m96YYeSY3yLJReIiAoAV
RQl8Dddcm2XSVtzWiwGU7/K09i59QssuUMZsMJ7irh6dFdzJfvUmehMQLSxzeuc3DlkA7F5C5amv
w4rmrpzqj0YX7a/v36Zj+7BMwj7jTMzcYUKwbiBGKZF45a9L5yvNT2t6MMraRyEPT4si1opNd30m
knMwtpxLmpbBQi3lR2VXjl6KhiGZ67hy3PgCsUm7Qp9tKBV3JzW7KSUbcOTI6FckZe3h+gKK/BhP
jhEjotINVnSxbuk3+bY81G60N4jbHeV9fDuCZ6kG93CDwZQj0k6BcBblXNOUcyzWko8Y84TwMYh3
8u3wFD8UzyyIREP2m3Rvi2iyBHvHt5YtldFPS4uVHaTCA8RS7IykF1IrCbS66DHq48qeahy7yZVd
1a28Bqw/APY3QysY3yZHuIwCgzE4/6Is3Vy2CYoD5Msa1CcgdHuMu0K7ZWe82i0ByKMPUFYkWLSc
XBDb2YtqD+yQjyN6I5JXqRRcPCLPaXBupJYVvE6zshL1cR08Lk9D7fZHEzYpHbSn8VY+Vrfz9+tW
KdKK8yngPR2XiUCrVY78jg7OMIhMRHCh8pxm7UAVrdGhVmOXjh796bobyzrVvQhsWaQKM5wz9wgw
AeSkBlTRxxtZmh0pEZU1hTvEhSJSq9QFZdU3FjAnmTM9akfpJD0aHuNymH/Iqi8eAr1oWOSiLx4j
g1YrGpJjHDFGX9Hdo///Ng4ZfV/xYImCLcHp4sEyDG22KsqCLYqWjPFG9xvLASphyKywDqQH1EzQ
k5m0jrCeKzATHiAqSXWFGBG2b3KjUP1JbuhtejsFetDeYJQD1BT6cxWKOjFFQjlngleiNp/eb+7m
lAzoLi9/4wnRkQCM/P86ZyZ3kRZTpstDi3WN5SKcwFzb9iK6FYH983mPLZF6tgnMpFVvafkz04Xd
fYI4x+TMX80Xc7XYXc2okhHVrTuMT5yqPwPmNYDBhkFhKZBEFVTRoTO5e7MFcVCbaZA6F670RQuG
sAyp7oxHsHrfqHD3ZGZVBMGGXfSV/OvUYf4NnSWmbPMtcQkdNKWOsWPGQ7fX8brbH3pfDXo38WPv
n9nhhzC2t2e+S8t6fUFujEutvWVN4Lkp7YZVdfq+CP+JIX5I4hw+nc1CKQE6EMjx6koV5vZqEQzW
dr1H+ZDBGfso94W1Mkuc3Oam/Dmc0kPsm670w3ohLmM6FAb/27b/IZHz/XRec71mFabJHb36lPyb
9RrcPnsNWO39m+gtbTsW/xDIHYWyi7KhZ+cZvMIHbZeHWjiA408k5r8Y/4cczvjRVFGVgwLFitRh
QLFskjVBb0o94RlmxSsMsJMDoe1vB3V/SX2vjJ6ZIzUyAG2wTFEPV48ibXLjg+kyhhnGbdPr4uxN
JJHLTU3ao1cMLUHv9w4jLTcmB/RUkAj+ujvJE1EZ/5fi7oeKnOe31dWK2wEqygcCcmGEJqAgix3p
RfFSX/KrneEsXvwyfzO/9W9ahleu6+dQtLPvTaRnazzkS5db7APAJRLm78zzduzkboHQGRmJ2zxF
JxHJx/Z196E052aQfWC634DV1gic8zugPTul9NVMvgl0ExxHfuYD6f8qUWa11i143kDXnvqlaz6V
+/w+czI/+SGyWOF2ci6n1yqQFzGJ02FB/KD7022j+uVbcxw0Zw1XTGgWwH2IHvVfyYPde4tolve/
FHM+1pZzQfaIPzbrdGKREzOi5E7/zqh7KfwC8hHjn4VqHwI5FxQnwCqy2KsPqx7Ne/WpRVUFCa3H
yLUih34pDvmXsgdNhWi1Bc6Pb9yNQOmsmy38O5M8hONuCFooKSrki+4Rvlk3UTINB+RdQw1ko8PT
f5YU13CYVk7xJtJsO/z9a001zg2Va5L11gKJ4/LcDwNGhPKAGF8MC+2xdrG7fky2w6kPYZwLAsKC
VksJLCaJf9b9etPb1F0XXfCQIFKJy1ujVkvtSYFKTfzNXF/S8adsZ/5SPJVV61xX6ILfg4uZeMI/
S5rWwmb1FePH8Ad8Vjuyyzz7tCiowjW+coC3PWLCNqjc5P9Iu7IeuW1m+4sESKIW6lVLq9fZZ+zx
izCxY+37rl9/D8e5mR623EzyIQgSwICriypWFWs5x58fBMIFzo1wmc08lmOnEpZD3YYPaWiX9+0z
fa0O2csCEnJ7fBqesX6CWuSX/1Ew53uaNjAamVWM31+FTnWLSZ523NI7AIjZk9c5i2ZnGKgdPFGt
WuR0+Em9rKtIHqS4ieGLdSu/LLvssflDgsLa1+Yhm2xV6OaYUV5WsT6MlvM6BcXWUmvCnDCni9FV
RqIdetUh36E+fyvM60TflEt/lgB8WyorT2TH6C6WPXQnveBpuQFG1tvsAsHxsfpmJbbyev2TisIJ
jwRRZpZVYr+CpXfFU4ZOTuyVUNWvb7rb5cDUBXAtBk3tTPaqk7kTMsMJjpmfuTDjZOkMNo02Or0n
g14wvg+O5TFAyyO/FTUGBOFaYz/mLBUJAiWeDBna6iGe3qa1l7VKFK0ECR6PdRH0mYXxcijEqp+R
kz3Gz8EmZdm525zInSnAGBKEKI3LdJJcs4JigjNAfv4eopR3ijthiBKpxTmdPm6IFLOuQ3LU9vhK
e8urvHynOIzGNRQilPymFvT39dM4XxPrmdqVM+SxSXU2eBbuKfoqBMSPtSA8CWVxGU3UTqSirJEu
72cPLFh7itTC9BlHhPCiM7dxxa1onFupssoaDRV6FZmTvjDV9MPyhb5qdy2AGfI78x5plA1Ej4Mo
JxbER361IqNJUZD33qZyJ/U3prEN6XEMTqjz2de9ym/aD39/PL7fJ5HUIFiqYh+P1crfpwa/9LWN
PcwYiSLbkQR5YbLPHOppIrYkUazg239FkehaMOCIjVP2NN+wV478OGAIA2A6WzGYjih74xuBU28A
NaSDtst36XbYzadghxXG9uuChkfnaIf+SyqKxIKMiu8BarE+ACcLtx6pjmXTfbZ5ojsMDO8xJLnJ
nzCz6Ite6AJHo3OOJh5HC7RNEMn8GisEjBvJF/NbispRfPMPm4ZRHo34esPmnRPyXjLxWNTs/og6
cC9M8YXyOEeTz5GaA9TqV1IjfWn/lNBzL3d0qx7+QZwXfTjO1aSNXiYTSxyT3ejpG307fQlPis8c
aeggWz30WyF4kMB1881AtWl6PWUTNtK2fZm9+bT8oee2fpMe6dflOULtQbQYKjxULp3B5tFUJ7/e
xRVqisDRclo3uQkBdCBGDhJEdb7/N0W10fUsUys63ZcH7RBbw/944fju31xiwLVlzlPaTpv0Id+a
W8wQIUy0LqEoFrFUX5gbCYyF7wACoChUUT759fwcH/L9sLVOaQ1KSG2jnHJqo8K+j3yB8xZkZAb3
jppUyehUNtPeuL03uQZ2tsAe/sTiYf4o8irM3q+EQ74VqFWd2WnsXBsS2m39EPfdZjS3BNAKpS7a
jv7N6MTfcYnfE1WaeWh09kRkcakYHONn9pq5kqd7k2N8XV6Gm+VbuhFNTYgCEt8YVCOatIQ1Xzp3
cjWH8ZN7rJbAypoAv6WeMMsQfUPOzQApgLYam01pvfaF1fQtp/HIHimog5q+d91iRPePS2mmpDRx
83CqyaiAdO4tHIStEZE+nD+Rq7SOlF8loOgO4cdFl8I2T2DsPUk7UcVScO341mBoYrrYanB4WfJq
ma8J+nKqsIIgODS+CziVWEaZctyyaKfusx+ptxz0B/OUIhDATvzwthS5MMETk2eLAU0TxotnJvFY
HWVnOs4nRXHiZ+0HVeziZXZzt/kzHDb/a7LCD1G3Uqq1C+uLk9v8Rk1t5TBLCOnWW34sHoYHUP3c
R8+hqEsoikEml7CoBqBpZfaCSHbRXe6xwj7xy13nVP/gDoiq3CYzqrOnpUb61pw7KNl60VP+0D2W
fuwP+/KogFZMtuVD/Pg/3ju+1TqFVpSC2w71iOVZYsAKkmjlQuS5+FYrlcCf+d4l1x/VfbgFi7pr
etIJ7zBE8ljYHVzdFlY/Gmp843XAjEZSsGrAtAn8prLH07RFYBi27SnaNGiEWn6K4c8tZv0xf1mD
mRx1ruve7ALCgKvt8W3YOFK7aWG5teZPGMMEIMku3rHatuhNLcio+TU1I9XlZVreBbGM2sKcv7YR
J+6i9wm/pGaCuqvrWsiJdvLP9iYFybO2s04MVTd0tK0ldKCrq8Nnn5FfWYuVbJQ0CZ8RoLTlofxp
+JatH8sTdYGV9qjvU2DVIp2Yt6IrITpSLndRjMGknYxQZFX3cN35EjhTQtyQfiNVa8dAusqVYiMw
GEG8oLyjAeLFr4pP55KvWgaYr9wL7pbcZnQ1x+wGKHXYdt+IWumiy8ljy6gDTQGAhlNuvfSGQbQn
G/Mh3DHKg3oj3YnGtkRqcg+lcVaKamIj3+OCSWhi2iQ7aETUKxBqxaUusd6ZYcMazjEBkoYUg7n6
ViM3aXiqe0CeoghK6evc7Q2ynaVvWiPaMfpN8YJRczCCE5W/LiX4lZNQxg9ovuq9Pc629Z212SPs
2X8h33rJzjJb8ulBlW2M9462KP34zX39+AEsGToLJZGChu1YvAcuY1/cMVp2JP3NVtlPXr/LvOpP
UZP4N4nxh0ju3hRN81d5vbHs4juA89howVS5gA8CQeWILlsQ2wzpeTtuM0dwf1iv6fIN8CGcuz+N
ShrwQ+DAsyOrFfUnyevs/Bht5a2oAPwb6/qQxYVpMltFNPWQ1XoGcgJENMlbMNNg3XcvaEYLqya/
yQs+BHK3RsvqTpZZ1oXV3eYIU8bkaPJowztMDsB/Mnt4ULeiN9y6G/wQyt2hTop0vWBzKQy7t9ik
fuO1u3+g3HoS+yGHy/yjsgfUJysK1176xnokY+qaoW2hxod6Bmpg1I5vRa1LkVDuLUB6iLTYYE8z
xPsaIFOBJQuK6r/JHf9WzGKL0WdXELyGf00izvv0ptqUpwDztrOL2S9n3AozjvXM/EMa14y1WpDu
yqwtkRzDN2Mfb8fn6DE+kRvrNHgZbp0rb4Mb/Yfg3onEcn5m0IF8NbNZLDa9NL61N/o2cwNXfUpj
IBNbe+MQedbrfwsjH8pyrqYl4awkAaQGrWkb4YxNvMNoCmEH2F9zxalYnFNZLF0amgRnOu61/XJk
mWvxxTz1LrsI4xdLZDECJ2ZxjqUC83WFr8gmQYqduVm2oZ+8sd1xcZYsChAW51Ni7EINZfxuL8b9
gopC5oZefAoAmmQDjtxLnkV37jctko+vxnkUbQrLvKBMJPAOC3QJuy3LVv/J5pxQFudVJKXVa0rY
p0OVJsbAEFBEfN1HNrkX5YsCX2JxvkQd5ilXWFF7GfaT9tVKhXa4Xrn4/4ND3eqzJ0mSdNTM9l2Z
0Yte2UwnCFrd/Afe+K7Qk1zXB5i6n6XV2kSCjunTbQBh8wZ4SmwMdPv6q+IsXn0bPuZ/XHci1yMN
kTkfgqVEJUlYsVD16b7YDAfit7vOFxW0rrsqQFd91quslYnMzOdHxh/a0jp5PdpzHLm9KHIKEgSg
hH2WZJEa8KHM+GpMN2lOi+QLZV4Mdej7elP4yt3181tPqj/Mg3Mb4EJKzJEhQGSY4srmbFMqCkC/
M8FsjMguOI9RSAYtC+YxGLBsaT2r+dN1PX7zcv9QhHMQ/QgyYtOEIWRftfveq7E9mbl66Qa+gSOU
nPZ9vD3xzJflBaWD2357/QcIQjaROa+hp0lGggInOWyWzewxmKpiy8weaLpiWDOmzu/DC+GxDrog
aoeOleb1/9/V3AavpLNHn7UFTA8MtT1Sy2K7YNXc7zBsgD2dwpte8g32n3IsmD0I9F/9xCCMM8As
qJkAHP1suM1AhjRKFSzN3Zq3dYxEOtkA53oHvMfXfMd+g+hSrh/5h0i+zVt1bVShps4cNbsrmCt9
pm6G5lm9sV6FIWjVB5xJ43ybVIMSMWHvsqG3fxXS8/v02cIM4OS1G91fvMwLN9Lm+rmuG/aZWM7D
5WUwYg0bYjV/9KYjOeqH8lR+Q4C/x3QH8iXmztl7UMP/oCcqLK+vuoizH8D5PjMooy5iptbl32K8
PTX5sV4E1qMKrIfv7uoF0IU1FjhAveYqx+I2KWzgXMsALrwP77qbdMPyGBaQMSft1UhHM/ATiBFx
RMpy/jAaOjUeGIxME78Z1ktPjuX84/oXFanK+cJ4VBuqT3AUixW7RvZMAcx7XQJzNRfO4eyL8b4Q
SJ1TmOAqxn3jJlTz676yYytxSR/bfaturFq+vy5yPW6dyeTcXytJIBWtoNXoFDsVVoKmK5u1yAM7
RMU7FvO1MMO/piXncBbF0LqFvWyHr6PX7dhEUI/FKRk9Jul/lsY3eZta68DDAf06l00do4i5MW/Y
rBNwxQ+iqLyeYX+cJt/uxeMvU5T+/TSxZvGggxFqsL+z4ep+h5R+I3KlArPnO71TopWRzKa4WuWU
9Dd1u03bR4GFCL4X39fN42ppu/dKhF+hQjltwyMFXDl701riSv4adBjjL/0rHPGN3azu0ypg3pqV
IOZTfI+6gLzTHypvwfwPg0Mp4D7UU/Y8bwNPtMMquIF8ozfPTbR+dPb9grtq9MENayf0STIeu/pL
Gmfe9aMVeBS+vxsG2l8epZNnJ54tu51Eu6XrdaSz8+R8SqC0yZwzjVTfuh2O6XY8ZbdAVXZ0vz/i
MX1I7oUplSDiGpxPCQdJI+hqQeZ9gUU4csw97GT60lvrSvfTS+fM21b4kl7NrM4U5dxKWgIOpmAZ
8bBYdk6jraJuC/W+zV6jKBTsyQuuHd/pNdHmASI7FGzKp65U7JHWTjdbAvMQSeESF9Rz/xqoSJbh
yTLAGZNPy0sJwDdB3Fm3Q+BQm0AyuGRaUKR2iaJMw/dKagng6dj9ALGHICFa1+ZDCGcUBC06JSgh
ZJlvomZP6W0l3PhYdR7EAEo//lGU95zsrPwmJ2k9Jz3LZc0HWtloFw3GbdHdhaHbFPt2OWnB63+4
wmcSmfM8kziMWLxMSlhdMIM2VZXuJFp9vS5i9TadieDyOCmiNTFHKDXUip0Ukb00byR47ifR6Prq
DToTxMzkTBeLJEU/ZRA0ml+XxJeXvRqm9tTcpY0oprDLeJEDnIlixnImqiI6PhQrCyEznL0Oq3vE
GSx/wFYO6NuA0eYmhq2inaDaSrodXrIFLQShn1qNbGe/gsvoqDSNFmUu49c7hIkG7pZb7gpsQhkP
1z/jem5wJo3zxJjTXySsfaJH/d3Ya874HO47O96pX2XUh9ONtBOxNa7ndmcSuSsn5VLeliE+aOUm
O/M7oy0OXP3U/VywczEDFk6gochSORcsK9FgdCzXijN7crunIUE9U3L6TdTaw8/ihjjGFqXhRExx
IviS/CLUsFR9VhiQzBAAWPUlB2orhj/1PaaVb7X/NKv/cbD8FlSmhbNes1tfHAOQXKdYuoj9FM3+
BvCI40GUlaz6Z00mGlb0CKjruHPFPglmKQIVNZK2OMSDmTly0su24OutStFNXZUpeA0Jv7RmqJVZ
0Yj5GfAodqCcmrZ012IFobgpN6EbPRuC+LY+MfEhkf9qeZR1MajP2UJ+aWtp5uhFY4eRr+eGo3e9
bbWjHZbUrpdOpOyqrzsTzcVWxZKKIAZ3zQZsn9o+udM8DaSGjDjSJXttQ95KlmyyDQXRx1yNg2eS
mSmfuT69CWQSSZAcB1+j6Ucf7MFBIbiJqzIMjaALDR44mU9jl2nMkgVMiJvQPGT5KUpLd5lC/7rB
rN52EK+DNlXRIIyLS8MSGIaamBgjyrBAbgHBSv1RYw1IFbb2+WgB2nWqmAoownVNBkUbFy360LKK
mg3m1161m2CZ7CWHkuefAF/HvoXiRV72rO+TQ7oRzdpcNBV42VyMMEJKC4W9sJqx1E9tNbSABZP7
TTsn2GgBVoBtpFbvWnFfnMzQam0dpGKbFJzXm+vH/Z68nMdM/pdw8WO0SBy1GitxuMtGB0ZksMMA
+Dbex37tJg/v77Fdg1j2a1paOF7A+9hf8nWwa+j43hcUSFOZ0Z4u8EI6WKSanYHNmvCkYSCn8NJH
0cP2Ilry0pi3OrsmQaGWlR7DG+WYAipv+vssAnh0ndgqehLdQ/ccutaP6yfMO0D6rhfyRgV3Bkwp
nJkpWlzNJMszoLfQkzlFJyVQvf9NBGdN2RIXklxlma/HmdvH7X1d94KKDn/3eS04MyFFMUk0LjI/
npSfjRbs6GCA5GtIBdd/VY6KUwJpq47/cHLAud5MNZAy/NRI9oZR29mUepq5OP/hxBD4CBhbNcY/
8tkOuqltW3muoY6RFBuCJ7PTJrUmaMOufnoDOyKGATpAENh8lhLLCbA+rTHzg9m0ix5jJNnTdT3Y
7/x0e5lxmaCWYxRlYBThY/iiogyVTZkfGqWfa7M3WaOblepB06ed1E2CY1v9Oh/ieMTjEazx3Tws
mT8H020TwSVY0h+tGr5d14qPAczYLINRJ8ICVEDBfD43SgZ9rrDb6zcatj8NbUtmgB8tGN7o2v9w
dSwDzl8lIEy6IEpRw2IsUwOiQqmZ3qhRTKD+SjEoeF2jtYOzTBBCUQA3AxOQ/fmZ39GSLkm1WM18
TbvPo84euqOqC3GyLnwpOzeL0ccrTB0esarLu4jQyMzAyw2sVfWN9QMAGf9kZTZmcoU5x5p5n4nj
6xVVlapqL5HM79v5QaLloe8kwQ1atYQPjfi59AZVMwukIhAhxa+5TF/JIIeumVQHMO6KuuMX68fv
dncmjUuisJDYRVYMaZ2bLmgiNZGnx+9vx9i3TnXkyt8Bi+JWN6+JDcZN4YGuWAkKDEDxlGWFgpie
Sx9HHYRyZBng/GrFt6TxDxKOe7Vqv1w3xpVDhRjwAOpgpzcvkNErgDssBMmcH3T5V62ob8dcimwj
CA9qJ4ngEC/acjhUHVybYGukhoJbzV3mNtD6IE1xw+Q92Lps7C5EG4bPMbv1K+h9d9d1u5gd/CXO
QGJHIfGC33MapqRGKYd9w/YlXOy0vWstDEymGHRYHAM0MJHf995igadetD60erDkQzb3Mi5z8I3P
JWTPGO2dpdkN8so1S82pwHIr0JPZAuf5kTRhIoCYFLAf/M7lRNomGmUFHsUfjhh12DYeG4xU7cIR
VjRW9UKGDBBlVaEXObk8t3NokQD5BdrLGnq5ypf8fvRTL/c1V/2K3BGBQNiFWLecM7HM/5w5zSAE
H1oiQ2yLxS+gOjsDthMZfHnjS3civGNmhhfneSaM89B51bYRoCYzXyr6u8n4nmI7WNHude1AssYe
esXWQ00wbnFRSmHGisTQNIhqACfn/c/PNAxrdSjgx3KQ6L23MkEUhO2CAU1k2a0fxy+ieZIVj20g
uTINFS8sA6+fzydKM7NUpTrJcfNBG6AC3FwErrziwvCXWwY1NA30lfxz32raUgv6OPeXvLTraC8N
z1MtCAqrMkBsBhJLkH2C3eyzFlKajeo45bmfwX/oW0mq7XgWyFgzPkM9E8LuxNmnSTtSglUPQqzH
6gkE2o7xCqyxY4MbFu1F70GRRtx3mVISV6WCUysWgOpVuyx9NIkgg18zNkNFMd7UwB5xycRVSbTT
h/Td2Eav+JGjZ6kSG/gwTvGAUswmbAXZ4kWXCOZtaGBiBb0frOGCbtYYqD70w/zLvKs7hhs7+gOg
VYPO714yb95i4PLfsusxoZTRpcAvUlS1uLPU+6kqyzRCygBMAXNYnC4RDeWv+MNPIjg/nzRTEsdD
jCcdqPW+51oeouuQq9saYApuVIUimmD2kznfZKAcgkQYtxZJMfeOGCqaBpEGeXAjthX8YeQx6HS3
/Vz5cxhtBJFlzUkgUUWv1CSEoh752fLVGLe6G/DU67QHbJA4CgAn4+fiAJJySv3kARAbG1HkXEu9
DAuhBaEZGZDBP5WkUUuCtADsohzG9ZslpQXoh/L6mMbtcFPK0XTsJTDizUD0dIJeV07ppAa+bBnZ
U1bW5Os4vhOUd2GNZsZoPlVWKblDXwPTMZ2WrVyW0e00mIGgZnt5VqDQpXimMJJQ3C7WOjrzEnk0
JNjX10s/aozcVq38D2Cbih4Pl6HpsxAuLSR5mSwZNUs/sJIXFIh3kmHdVNrgjqR/U83hXpOHykmr
aBS8Wi7t/LNgLh+mVmmWcssEoy0EYiBN8pekRNAndbwNiiYUOYyVpMZEpYTqoEJFrsjHp75HGK5m
vC8DUxtP1gBuzDhIQe4Ydphg05bUzdWC2srQW15IQRBqSL31uFTC99qa68IvoaYKZlvLIHx6ZUjB
mA0dUjmgWqm+DoSZZms9BEflvvMIhhbRzJm3gyQ48Mv6lI5Lh1q5Qtm/Mp8sT2Zad7RMc59+Cx9+
LWd0218Y25OvHcTdlUsD/iSQH5rDsgu4CRRkBIkyfpFo8mMx24frDmUluEEn0FjBJeuIB5xDtmIl
XQKK4CbpwKnNU4eOj7kpHEm4NFYW2UzUQZCAqApfzlVqU6fSjKOrvoLlGxOPGJa9H+zx1cDalEs8
titBD7EYsuNSP4vgEYUZT/bZTL7AR3STQumm8tGfYmQnbrUBA8JNZ1vfMKJz1P/MN7Fw3e5SW8QC
EK2grkQIamXcoeppp3dqYxb+ZDaR3VT1c4sXsVuE3Q2t2969/glXpREVxQt4OjytuACUkl4OwY5c
+OBSc5vAuK0Vw8u0eJsFoukVkShmsGceNQjKrp/zoPCXgQIodxdUWFsAEFH5fF2lla+GBOFDJfbn
Z3ISJa/onEOlvotBxFttiyk+dWP7el3M5f3CdzoTw9Q9E1OVbWaSBmKsOjvqZbidGl1k+itHxmid
8cxWAdZ9QcVN9aYeItKX/mgYu4Xq37MxOOajdOz7VGAIq6HoTBT3dYYkSCSzHkqfBOCLL/rHSVUS
Z9TnBJjJ6jEwJD9Pq29GVOz+9TlScJqbBto1Gv7lYmAchS1IOOTSN2og8WrhMa9FIlaP8UwEF+1q
i4CntpwRy6mUOH0z+7WsSDYeTQejNk/X9Vkxv0/6cDcqKkNt0psFRduiquzIGk96m75ZZSagVxUp
xX2wdqojEMmNpa8ONfZG8/g+TavMmaT5MQ2K2+tKXeapyBdMFekQCj5YVeWcUqkNUlhp+EjUaveo
V9tzUm3JEB3iOgLRSPvzuriVuwVxhozChIzOEe941T4ZDIKimZ9RctsN8WFJOv+6iHWNPkSw4z27
vsg7VFpFGuzdwHItpXbTaY6kw8uTjSZkp139WGcK8edXSnOoDmqJGgSy3Ol+SFO3pd8MIjA+0cFx
75eszrDTMUGrYmzdtNQOYaJ/uX5wIhHMkZwd3MSQIEiglP5MpUMaz5syJtvrIlav0EfuzXcJjKia
wYyJvofaLzMIEJefhBovaLcISgHrcsAjCfpqdFv4llRRRGMEky/9OuwArjRJhl1U+rSNBtMUmNua
AaBUaigoIhLDlLmgVIRp0rd5WPlJpj72Mj2YOtDxpvpWjxb335/euSjOsouyT7N5CEq/T0LwiuHt
5SThMnnF1Il6vCKtOLOWFy3Jq1CCW5j1ZWP05o3cT6rd5y2KXnr853XFRNI4457LVOqXBGdo6llg
K7Ol2ZrZ1/6QazFGHVGRvS5vzTwIUZCrI/TqeN59tvQ4lmgP9pYKrR2CjnmBp9hES+IlaiwLzONi
tIWCMfJcFrt1Z7cqrIbJylAr8pe0mJwkgFVg3Ey1m7Y2bHlEpjvHZrQd4Wu9hDSYT1TDQfBIW9UX
NRZDR/VZvwAkmNRGMrBkDUCZMfVGs9wsdLwJMoC4//tz1RSDDSYhw71ons4L6YFOV1Q+FuR7e5D0
vTaZt0NUitKnNYXOBXGHqgaL1YCdtgK4f6HappXcynLXO/WoiahNmaF/ruOwEgd7BJlYidL4JKYZ
aEOBcFv5Yxs7SniXUrxgW9NVpl1dTQK7XKlgojVmySi/UVnXtPclmzNj6a3S6DR9AXruz8GNMaUn
OcE2epOBrBRuRJXllZfrZ2nslM+l9cXSZgTSNL8abIbtD74EZ9prT5Mj+ZnXg1LAu24hQg05H9Zk
NNdLAzL/mrS0SyxgdRjPKzzJFU1arpgJMkBMPiEJ1VD65RQEbHijShWpfV1+zMrGsbKDVdN/b/QW
QZwBXA1GkgifQY1NOE1JoeMUi/62GEbHnIzTMMqCO3yBKgJH8kkO5yQHOvbGomvsa5GNCpbduGI4
7675QE7q18RyQDq0S3zpaKGd9F90pDquNTqQ7Dg/W8qsJYtZa9BRtmq/qLdz1vppJAjaKwUcy8JD
BSu/MvoEMt9LNTDgXKayWfszqEnQxY2c5hE4k6BK/i6d6qfyca68f1AMuKxgfRbLPSIYfqBUZkbt
J7vp2NxOACwBTIxd3mV7Uc30cogMH/FcRS7ywIz0Toshi7Xl0q0Cfk42ODX50T769xmjpZuoNbA5
Ft16nyI7u91DE2WlEcAZwzhfMMWfoRtm/Lx+nVfelpCBb4Viiszeep/tAoEgSqwYdZQsNhs71RqA
2cjVDMyb6vtYDN8nEj3BTx+QPAhc5drVNmCIiOCQjVWFz5JBxxOMM2qoPg3JqZqN+3oyMrtN01Ag
aCUA4K+3sE+CASfzYkBDqua8SNoJKspyfYiBU7jXKs06GUYnO8Zi5k4djpV//VwFQvkxDWW0ml6J
IBRv25d06b2cEAzg9+XNFCUbVe7+5RoL8y0YQDHehzjRrOC+Y9AuE82NFgkRlb9iX2c3kuahNUXM
ZasfDTNCuo6xAlRYuI+maX1Rl8GC/GBMTnFAHSwAHgx18v7D6Z2J4S50281dD4LTyk8XelCafg9G
7aeOkmM/1KdMSgTiVrLX98mn/9eKu9M0rRvDrOTKV/R2U0qSq2K3SQftVhgLJK2fH8aEFB2D2Rdz
GcSMipgOCpKRJcHmna7XR6sJJC+uku7t+hkKRPFF5garLIE8Qqkol7ykbrYAb7/tM9Hkt0gMZxFs
AbwxY2ikx4ETymNsD0lxKzUiLq+Lb2SgR6VR9ChMJAIXg8OYEKqJNrS1H2J6dAnvZlm12+yY6wKn
e6EPJ4dLb9pU78OoZHKCL1EMO/82CHebmD19SkkhA1PWGu4s/BF6HZ9dX55SlIjAcOtny121I24J
vIBad8r5JrkJ7MIbt6ZwTI19h0uZBrV0Syds/uGzzEzDFH62QGa0a3YSQJk8xuPV7jBj8Q9ItVj6
zklTZLQENGpSpN188xTtYq1O+wjQWtsY2z8vPXDtW5scl21wrH4mhUcjXxZuraxKNd/bZxgv1fhX
YRYlQ9AOaesPMvbFmpbsDNqJchx+MY1t1clnQtiPOIvKTdBNfZUgfTKU/dgXdowJxhhsfXVl1xhf
iRrse5fppsqpII5dzhIwyahrG5pBZNbf+Cy5ruIE8Bo4VDa40gS28ZJgwkrxyyf9pdnj7S0QuHqc
Z/I4L5xndUqKOWl9tcxsGlbOUs4CESu37ZNKnOftSDSDTyaGiCzeRkTHspFC94MkUuUiHLOjQyWJ
IMOhms53bnoFb+ZiwkfrsZ5ilvpOo4PbS2/zDHo5xRIE/8uDUyzM4mDuw1DxhubncZK2HBtaN7D+
mjjoEXhVMAny+UuFVDQeYOUyZu7Qs+XivTXIWj4UWuvLNTjV1G9zdwq6e4y02Evy43ogWRWFcTdo
hDRR5cdoq9pqNbA5tH47Jm/d/MeioxlMI69ftF1qibqxlxahKjoODZtLWGK9GMeMUikqrDjp/RkO
Q9YfaXWf0S/XNbqMJZCBK4TuGWHzipz/zfqwLGcr6/0mRHRMtovskebPSMgovqoLBt5RsNExM8t3
8FjZiOZt0ftBDL/bF3ulS/6wKuvhujoXOTw6r+jz/i2GmeOZR+oVqZEKJe/92Mz3pPwKgnZbX34M
BeZ8Cs0tqp+1qAy84os+y2Sqn8msB6k1jAkytRTvoMmlL3HogNDvZwlAWYJxU0+EdbpihtASBRyK
4Y9LTM4xSYslt8reJ11u2Uk+ug1Bb2DS9Nts1rZjZjjXj/XyNcvOFYP36H9hLuLC8FH+HcKp6Do/
TaLQXjTLIXiDUbCXxdFyV9fya5EB06i6l7X4S9O9LsZP2vyBeZHbUNZEjM+Xwzrcr+ESk6kxClO1
WvwaUnqTrLiF/jYS3QnG8Sabo4dYU722JX5i3QwYiwkV3S7xBB9A40RGJ1Umuw8i30xVJzfAbpE3
3vXjWv0+2B1RZTYQf7HdEXU1pSHtOz/PLT+qCp9IGG+TJLRsFEeKqs11cWtGD2hbDBxTimoD72MV
c8yk0lA6fzEGr4hRZJBQPmz7bT3dmQW4LaLJNuKn60Iva8H4CFj9gD0gDaAXc27gtGkK8A53fjDE
TlE/L3Jto2Tqq5J109WdU9bYYZNkt0teBJLXfMm5ZK54pAdELugEfY0mdmrzxsJwTm7W3jR/D8fU
ScGLsqCBFaI0XJXfJQn0ml18COK3TqoEX/o3p0A1C9MyGBviszsjM4MA9wWfOhj2cRvaRAtttXqY
zO6YYEpJLoFVO80eFQ3RMyU/p5U4/vexL8xhoAHJZUAN0fCMzjUIBkp2HN60GtgTZs0J535b1rkj
laJVlbVQgTFAk41TyugzMKs/83NGp1dJPTBVy1YJ7VGvjX0HxDsM8s6DE826KbDry9yBqfghkPvO
La2CMAfSjd+SiRyjWrJu45EQgW9bsyYLmbmKWhZGk/lJqwZI9VZJzM4fFMMhy7EZTScVtdsvy9O4
LaiWIfdib/mLZWdlNmNzsSClqmdHouBf1nNHB3Bk96YYb9Y820O805VvaXfT6z/ppLsaeb5+b9Ys
5uwn8LOCKZBe4qXH6OsQ5TYI9hwAqODejPak65sE2yyhKULHWBeJbjysZWWbTh/KaFDxTPCt8oQh
EQeYoJ4VdNumJ5u4lb1Wer2u44rJYHANWwKmurZXl7TqUjSm1Pno/2J/19S15bEem1JQYlqL+bjV
GpIZBR8V80+f7wJJ84yoIyJw2fyQKnW7tE9xOdsTfVXmGvuCEZL30A76u6owXKn8c1z+uK6o8Bfw
lyPrzKTLK9CwbpRNSw+65ecAuSoO80bu95LyDwCOV8LaJ6W5XHHG6FATlBBZyNgklatTJld4OeTe
QKp9SWfBNAdZcThn8nQeLDSfq1GuJ+SMxQzWqzxTD2YPXlHleZRCB+w4uWH6SRh8JUntpsOI9WQs
SWjKsWkMp4otexpvp0S3I6W/DcbKtkrVCYIC01wzYFTSXT8YPhbK91q2bLpWd1vT2IXtzZiYh2YE
hN0g221vODQaXCAgO5ny7+fT2aTg31b0f6Rd13LcuBL9IlYxh1emiRplyfILy5FgzvHr78F4d0Vh
6MFe71Z5X6ZKTQCN7kaHczAT9VGLrF5rpwZdTOcBkyJ3cxescEYGVjjtcxTYCvByu8QhhSN952gP
/cuM94BkGD0JFhbPGWoUF7ZcGxD4KzmOUh7L2Fbb2K5q7Qm4TdtazdxxqN1wyB97U8ITMUZBcqg4
N2jF6mISBFUsJPVlBQMBHz8gCRQrKoW6Q1YJIFHItw/VWwH87+vrXLE/H6RQc7FYZhuMeF6ZWGaQ
Kf09iZRwD3KzyjUG67Uk4bPclreCZubedbFrUQFCASwMnbtoCmW5LMQ2KcdSH7uNHkt3YaVFTpYa
eyWtXNEI7nIF40Rm5aV6se+ikbOzKybww5qZo0VpsDKbsunOEzASHj5Sv72+PN7Z0Xu72FUBnWKm
iDGlDfrNQzuVAViWVr2ttDUHp3XNa35YC2Nm5bJGbz3B+UWTXcs2IFDsIrELR32LULj2ijv9gEbN
/3sqil7LhW4ypjVSRlHMCHQTbd2dF21Ln0K2Ro5CMDTYAu+O957jbShjWCNZrQBSBIGiUm311Lxv
KrTE5OGn6+e2qpaLhbH0tkEVZM04wms1/fx9UJttWEf7fJwdTc2ezdk6Wtb8xZC721JMOcb8ci7y
vKnI82JjMUPC2rp+SFI9o0epbmbiUgrT2FXDbYKeAB2WbnoSbcX0LFfacRZNLcmFqdPO+C+oNVxk
OEg0T+FstshwFPbgyR49zbb0AmL3GD2KbfRzlAUncr3sDKCrfRd6PonFFRnrYGqaGUKn9jgUs90n
ud12vVsOiq0PjyV5rNC9p/aK3aFbAT3UHMO3qlEL+YxnQddNIzV00YMibSUD+diictv68/W9XXXQ
CynyR0OgabOgQF1gXuV+37bZfYnO3Dor93I1cmzOqlVbiGL8haQI3ZCVPayanNy2qfaqD7zBrXVr
s5DBeAslS6JEqbCctEPNXkY/GpDdrYfKHSd7Tm3rpXbiiktwsr4yOq+IDBzmhRkb10SdNYsWVhal
9GrM204IX66fE08EY9BMZOnNXIWIpGy3YN7THVIPmXtdyGVPB3SezlljJSIFz2AWIuT9ZAizDCmT
PTk5+BFP4SH3Azf+2nW2LPivqq9vEzd3wtyWeKR4axqP/TtDnFAoBfr74sb1NRgjegkuNwu8bELg
NN2hx57zVly1oAvHzpZVSiUuTZDNIySNkGCQi9FGC+OdlEhHoUvue8XwZi1x+yHyMXTCK7esWbKl
cEY/rTEQUqWeoZ+FbW6kHoBgaGsG+DPoRcwMFGQg4+CSRK5FikuhzL4WGG6SyxJCpcH0CjH3JaX2
MJj0PIw1ZqLEzM2VwonMccabMtwLhMf7SZ0fa7+XH8BEG+Y0YEK5wcHGRWmP4o+oe+g0zVbNL1VV
OvHQOYHCLRHyhDK6rPW6nOn6AKEKkgJG95yJmBudhtCelHmj4+naZ+3PsELOLdIPVjFuq6LbKan5
luNdJI2Rm5bhLsmGk6aLn4Kk59I6r93p5bYwd7pNZaT1M2wLRTgONlXtpL7ptsShPMuZ22AWx+E1
0tK/ee0omDhFadCXEpYiZCZVg67W1gbjHp5eoqeOn4WJYHMkjiddv9bvkTTjyMpESJq4xIUTlG95
eCzUB4k38bN+1oZu4BWCthG2llg2RlIOKjQ8j5rRDpDgmhpA9k+CW3e5D5fmSFbqoZb2nWMw1+/z
u2DWfUZlroArDfd5p/nIFUZ7hAKOHAOIWPGC1hZcadhwZK6qjUqxoNA8ewnYAz9gTBqBzHiXGAfK
zGK6SgrU9skHba+r47np8SqOq9EQYP7+FspGQyRvjGjOITTM3Gp2VGd+SvaGByQVsLONbvHIm2df
C0yWAhmt0TFcMFeyBK3JBXcQm22kAZoin5x5rB6v7+jqnVisjTnEQI1rSwshSsNksnobC3i3R2Bk
lQzH6no7k3k3n3OCbCWtqOYhSjJsJpDw7UZ6EfQ/ef8sd49+wcKVRvEEaD2ql42n+Di02qYQgkZi
azUi9cRNVXvk1Tp5q2LcDJJ2xjAlkCmFIIapEjsExdr1k+KJYByJ3iRykus4qQqNF6S2g/jTdQGr
hmShCozTiMUox0wFAqAqj+1Mf5yMr1Mh2CBwt8fsnpBPncy7zzzto78vjiqUgkoZI2xblzSHYY7e
1Ha6G63QIXrlSAnuVsZrEV59yS3Vg/ECg9UrQ1FhmY0n+RgeKx5A8LiLIlvzOiDAZO70OqswXry+
3dX4fCH4XBZcLFbRuqhKqF4OyIm9gWDtpdm026lydVtoz7AAyr8gQF210u+nyraeJrhvllhBKu1y
NfwSFtIPg7381rmTqx+G7dRwLiBHUWXGpAxW3pJZwwaHFSIsBSizOY+T4TeHiJloTDagE5p9dVRh
FycA0UXKIT/13Ws/n8TolFSHcoz9crQAQnaUitgew6fAfNGKwmlmJK/Gu1x4uH5p1oq5OuA5/vkS
RoU1o0sqrcCX9J/S791+9g1f2uo/wYkMqiHL6VXf2ISOaFs7IwHJLs85nXs2LoIa7Yz3SVN17Mj7
PIlTVxqQPyhjb9eacNP09TYVavTwheJPo86iU9XmOl7qIC5NgNppx3LQ24UAGOlqjBB7hwZihEA5
6QUeOoXQH+Wm1z0iAbFCVwXJFYa5P8xjMSD3rKUvQIGUvmVZ8X/DJdAHGBpgMIWL2Q7UQD4ag2Ia
tDHu6QNMd8UQkfr0ktXTUQVd5vUzW1XQhSDmyEhWhHJmQVA+HIZBtS3z/4acYJbC2JgWCD9GZOJQ
rOJWyLotLePH8aOVTE6o1HaWdXdSaDnXl3XZ5XBGZAWsFbraKRYo44SmOKuFCEwewAqW/CG10ztt
O37Vj9pmcrUf8tElHi+kvohvGZGMU+q7Uei7CPCjJVL/HRgc0bZkqs+chV24CUYKoxlArpg72DDK
82l8siLbeE1zG7zHoJR+65HULECpSJ6nXZXbArBIOVecu6+MvsDxoscIrQR+8pI/zUfrQOOJeit8
yWTQsejbyO1avtQLw80smtEhAK0acZBh0dCZU3rXIIqpX6mzkJDIQZPu7vomc06S9U4ZLSygPK77
QlI6qiDblXjKUotz9S6d4MdVse6oEDH/DiZ3iu4u77MHRJoHID3cmLa1/4XsrLnX13VZaWQkyh/N
ipGXKKuWWFj/aQKvVbTX7yh+XnpSfZrMkTjejx7LB3vMiKPHuvDypQIUnnzCAn+xtfZbZUMR13hP
BJ4YauMWYkDWUgsFGnchxtxjAGjTgcCx5Yq5zBgxy2FsypyJwHWjoOqUKjJFf3O71YDtHHPHcXj6
x1gSPVGBBiQASHkOUd7vDoK0L8SX67pwYfiZxTB2RCF6r+UtLnJD7udi32hfrv/9y7CEEcBYCiPV
tSSZsVsVWmY2gm1sIw+0bXda6s7IcgENepPuQR7uXZdL9+aazjGmYhCtNs+BSOUHaXwswttoEj10
PNm9xcOjP9/PK6JYdHgFEAvSVEMUvb+AHwNLhPFJcWdUQvD2341PlRN6lmN8tvDYQtBB/k0kzTGN
LNK/JqVAOZGxzbR9mqJipi7xo42xUVAQ4ZvGywTAx2NVGBOCkTuNTNV50aMrnBFN+4PmWRuM+XEH
JS8T0Yw0xoKg6q01IKwCPebOutX3nZPugn23MYFFG58kR7sZHWMvu/wucZ5xVhijYhVm22Dqj1IX
o+7z2XotHMOwjWdUD/TtjPxKgi5NHsIpx7krjIUJpUodugL2WSSAIahusk7yxA4AoKPhEuuQNQHH
050DyUsdRt+AiBbUyznislVAM9BimaA5vQd7Vmjnt8RvbWUjObrf+bJPDvSa8tgHf+OK3gUzeqQV
XRXFLXVFfrCJDnghecZDvrUA1t7+sO54pAa/MUfv8hhNaiZNaosJNnVw2gLh4PiY+6GnhbZ2Q16y
J9yWfVwAyJWLE08N6bUdZhSpbNRc0GIstPY7r8eVUT1lC7vggcnyC+UpawGCZ+yq7Z/Ywff1sqpU
oIqBp4XuW/LPREKTzXSjks7uity5Lkhad7/vkhhvlWcDugYFSFIeW9kWvRzo/5LbOPNBfpvvRTTk
2IBu2UOpt8Yu+sqRLnK2l/FjsaymgSnjXEXQi5e3lLWS5j/7G96QIFdjGYcmziPJKkqErTwip3xK
9oHbwNIWkY3oCfwjvFibpziMJ0vkSQ1SGj3lUu7MVuGp/SkodbstTlXKmQ/j2QG2oxAkmQL+wyHK
m/pYHdQNaGOOuVttjIce77UXaW9GdrpPNz2P2+s3lvYf/bGYDK8plSluJkQHNzQoDTYqKPwsuNA4
QpQQe4HXcVR2PUZ4l8jYHiHVEZdSMp4+7e1If8onaTciLaCmsX9dPdcjuXdJjNVBgVVsagWSyBje
ihjMaJXkLtN5beM8MYyNmRsxrrXzZR8f43iwlWQ39T+vL+U3vvh9LYxFIShupzklvBic4H7yEGn4
lDYvuknd2NW8yY+3wWt2G/kVp3foN4HWu2TGwkiVWRo5gQnVbNFpMHmHzo9q0x7wD7EWjSaBA3sr
YFy9vhHurN3I1VF6TleMONskOltdE2ZA/oCOkjvLLx4iD/7KUfZpY9d7weXlEi4H8s+Bz/uSGWMj
xKlZmTR/QXbZSfbCvbwzNqoPgmlu2oxn2FiueLNXCfpqIKsFO5X8Akzubb8NIQ9di5//RfKXXq/f
b+ZFMyhRKi026NNj2IuoIOX+CDwR+jQEehQ/1XzdjF50ZrZpr0VZA+VpP8VP2Unz5x3Kq3foVdr1
+/CpeCKH4rb5Kj5cvy7XryTw9LAJi0fpgCZyowX2jd+Ok9MIW6s4pTMvt/abdMzfagJw/I9Sim5Q
2yjB4oLnHn7oJb8tHOzlTXiTAqly/lL58X3x+t9WxhgbOc6rSmioTatu1f6pix8G6fm6iMtM7gf1
B1nix3UNUyymBCMFyHIJYEdrff0+QHiqgpd6/Bpu5v0Me6M4yOu9qrYIf095V4H1ynEU6/H4+/Yy
hqdU0wa409RRgH4r+TY0rR+K4EFvMqevfBFsgJx1U1937Wow0Yyo5eCypY9mQwPF3yi/onfB1cPa
MwW8BAh6tKPujkTRrq+HA6YqHFS70R0a3HWR4bch2hqTOW7saA7QV6KJL3gchnaJkocN+HPO24Ge
M/utOAJgjIFkQr+YVYpTsVXD0dR9U+i8ziz2RsXDRF7Vb1Q1wEGCoQ4D440f9SANulKN+srwtRBR
5exKNvp0sk0TeyhL3QyuDCQ9GywevKB2dW0LuYyOlwrIwySjMfwxNmtHLIJnU5oGTnCw6lGBNgHy
DAN8CBh1+Li6rCiKsBtAUJZier2xUQI7qHtjS0ktWnATFG6OV1jotM+8WPayUoP7tZTMWKe5rqW5
jC0o9id6r6ItusWP8R2t/gFxyRPuA5RqjJf8pB7jPc+fr20uINX/enOC0+jjsuUJvCQBGkv9Kd5J
87ek4xgomV5LVjOXApjIWW2zaC7p293qQPMoe8ptfQQBLmqoujNvgYziavfdkfKRpXay6Z35JyDk
H5Qv9X3k8x6eq1u9+Bi2YyLQ0yDuc5jobh/cgC3Ez78nHi2MqYodbijVhrBp7kAtuklcayc8Xbco
qzdoKZ7RMTz9YquqIH78RO5kL/djv97OiK91OIiotON7a8drguYc8DmHtPB9amembV3igMUmAqDw
j6LnJJZljmE+hzQLCeEQlkFEOQobj74XAMnn9igOoJDsxGhTbJ7Hg/Vg4A0hbABph8BQ2Ute5oIQ
fFeJNq+cfS7jXlG48xNn8TnJUKojJvx0X/88ntk9Q0/dBXf6TrV1e/aOoVe+6sdiV7jTIRCdaYPu
M845czzHWQ+WnyCNZUroK4rmAaVjeov20B2ecwc+WRMntDmnWhaiyrKNuoKuNp1zJ2k/l7U/zRJn
QZw7zFZAowxUzEaHd31NgNA/fSEVFDYVtkL6cn3neMrKWKMZQM1yH+KCKMjomdoRdfLrAjgJEoyZ
fbR3VR0PCaHVK+mbua/2lH4mdo1T74weOfV275i25sSe8NYdeB2Xqy5mcf3ZUhb6aGW9PcfajoTo
Ptgg6/VZd4ujAsJ62m0ab6ettouPEu/NRFd15U6wzi03FamcqZUXJ+UoxJ1Tl7nXD8EDHqtOoaYe
4Pi3RSi6nN3mxPtsy0Wd5RT2G7vduoNn7Frf3Gd4rKEPAKRNIRLGop+Cj5MHa8Z5RYEE7uMpD/3U
9iPQkfzgs7mZj6kLvlGn38ufFKfd5BueX+EZdhaTUY1qg0g0czvgZEcw4hI0ERc3QC30tJ8AOnf+
88U/R+2Liz+VOjAZBtzJsXyb54dSfRt0zsjTb4ps/wQHZ9++kFEUJk5wwDbmxwjYOm64z7fkIXnj
p/jX0wqYuwZiFSboLtpFhDHFdJCKm289pnfSEWnhDKQy4yttdMfc3qb+ItV2dBdvu7sEDdkYadle
19VVVX3/ABbMamqyqBdpLWUuFafLEvD1YKRlPo7Wba7+URJlIYwJBNqkMGP115NK6RzQs26zEzm/
pwQn/5ltMG1f2NYGvf7u1DjlaKeOwnkx8NbLRJ1VXnZzRqs5Q/SYozEQGDOO2t6gsdId+KClqzHC
YsHMhazaXiASgTT9Rt0I3+QX7RB64aY4EuSIG3dwu6d0C/4vlxffrpuChWTqchY6rDdxMSpQO1zN
3lV8AjzM8AaBgJNui1uLy/XHWyjzWDbyAcPYiYJ2hTQ9JiEajstxKwWjm4+ATCE9mAfnx+uau14G
XCyRuu/FEo2oEaYMY/ZY4ogRMMmOfXOnutWuh63j6c26rVtIo4q1kGZVSm+01Laq4P3Ob+PbscAZ
jqhQ1Y6GNufAMZ2h4HmSVQ+2kMpEBlGepRIYmCDETZ8wm4GWQcmmVr0G31UEZrVmZ9qym7jCjqdC
66+GhWwmZhgToZizX/k/dY82n3DboJgMy7QrvWqXbEo0aM7eQGxql1QUVq6fL+em6rTqsthwRR/D
tqBWOCZfMwvlQGGfdbeFmYDynIeBt16ae1+rzlgmmUx1m9Keot7vXSSW8UZLNuRWAARpd8w92iPA
J1hcvzQAjZMpEulFhx2AtkGXDVJYX5rHG7R27Ceh9cSs9pWyBf6e6oEEfXN9U1cvjYzBRR0pEw1A
csxFjZNZkYYmNPwoBu0WCYu9JWPkfiZbsdVvUiv82Sf652HqcoekdWNLWvd5ytKv1z9jNbI231fO
qPWkCEKQEHCvqwDanjHqEh7rScA77eG6nN+YwXdBjA4DBzUqWupxrG2+ozn7FL1imqd+orjRkct7
da4+S97XdRHqWno3pwnWlSuSkwxHKXoF4g3nWbJ6hoBc/Vtv2LBWlgNT6mfoTX4sn4p9sOv8ya29
GRnIyCXPnC1cfdUtpDEesy9yHdP1WJNmy3vadETc8Ebb0Hcd78qv1+EWshh/aXXzX8861Hc0wG5L
NFMy2Kqd7XBgfrcFfzzPxPLOjPGUEQbOfrUTdnvyJB2rU44Vortjlx/QGyq76mvo8oZDeTLp7wvb
lndWo2UCzDqmNAEJQewCjZpE5DbX0/26eAAt9pNxkWks/lV4UEEPrzrFHonjW3mXv9QnZKs/G985
usKxaDLjJBWlD8OC6kp+NOEm1T15a+8kG+PgiGZFv9sNmEn6nPn/YiqIp6asScEcaUJoIJu8dC/9
I+1jHJEhd1qndHjg6Vw9ZcyKoGeDhDZGeieiL+rP6oF2PBmecV/0trCvnf+upmyn1zSrxiR2EKl+
HtFPLNilH7vJcwIPlX6ZPf3A31Oq+ZfaA6BRwMRbQJNmtLQsQHZmNjjNwiptARPmIfeFvn4R3kUw
ClqWhlD1LeJGGSMX2m5MHuPpiaOUPBmMUjZzOg6kxzLi4wBseFA20wJV5w8uJkDRM1Y64Z/Fw5RC
AMAdaP5m2VwAZSEItYqXcQBQMd14rSLNC7WvJAy9YUCb3iA711e5ush3gWzzxKBacQWQOmQj69aw
UfJ/aaspRddWzB32WL1pC1FMrKSXGloXaM9wfgw2Nap9VAdzgMLL/z8FNa3BLUQxvmfAYAnwuSGq
TieHgMFiEhK7DQ76aGyv7996tXshinE9YmiIWVXDftAOXvEGALBQEaD4PvJzGKuR7UIU43FGAtDU
gPZ2m+qBKHeYEXBqEWFtmdlGymPpoKbo4hIvhDGX2JSD6tcUAtLwbmaKP2XSjM4gtD+GCK1mHbJi
amN+CvlEn+vB10I0c7mnKBsKQk1W9TN8aHcKSuyGp90Ht4pDn2g8T75qrhbimHtupkOWEJp1EwBc
OJol0HF+XFeS9SfRQgTjZIgVGO2IsNpXbgP0E6duciPvwVUg2jX8jW6DcMgT7byxTbi41Gl4h7nu
eBYfwDgeGRNroPnDB7Su5OsOig4H9a5yO5dsy421KzyNU+a4rj6GyLzCDCMEnkyKa2GWs902wLcU
bwX9WZK/DsYEMCzRLiQuSsBq2PLPKsFc+jE8kgwAQZo1vSA3+qZ8apCr1k7aPZ1Fx3iHz1Oc1VIO
UH81IEeJmHNnuRoKKcsJmAtoa42JkbEAeczytjgpwKDeohcVzC/SJsD/tU15gr/YaEinArsHcGG2
fLDeeCX/Nfuw/BxGy8yml8Sx1WFgyfMQBI4AzFPBUDZphVLWsLuu02u3Bsii4DiXwVILOoyPez2n
ZT+bBbxjEud+Y7wgV/8HrkkWLRV5TFToDYuxrHkgKWEA2E+/MgbZS8TadHKQjfnJlA3e9cWsWvGl
LMa0BmAvroIR5ey5APe4Nhv3GLi7q1TRnZveCyvLNa3xxggVv1VksPhgmPb6F5xz7Ky9XX4Bs599
FMdFG+Hwpr3kR5Y7g9K9dKdT8xnA8DcgbEHv2KfwDQC76WhLKlopnSwGoo/dPcafeaQqVBj7MQrg
uVVDtUCZxAKziUmadOOI174s5pj7vLdiMG4nnLQuTwhj5oFNqwRVDCGxLsNEyLYy35oN4WjRaqp8
uRbGvIekRTajhpgaRZXwS3uUPYJ8VOCCMu+tcUU47NEJ7yhcRX6DCTDe237toizlM7cyqUxwaAWQ
n5HMJfOubCeO7vA2kjHuetuVQzxAQgWGy0DeTBq0Ihrc6xrKWQdLoJIQUsQBldK3lbSfVDly1BCQ
j9elcNZiMCZ8NGKAdSYEmhfv5SgEWnJsJz2Hr3w1wlicicHEh6lRqbGao+8I/EQoeiuHZDPuRXRl
1U6EhsiSs3VrhnkpjrFkUhpFfaFiUUomDV5XFjeiCrwNLXtse/1hCBsORg9vE+lRLtIEuM8ZMABw
VJbcOnL4mHWaPeWcvus1D79cFP2IhRBJMYpZTWK6h+1OQtpzwOhavek4ATa1AldMkcFYCa0mfTvr
2LvW/E6E09gjAdEQW7N+XFc8np0wGDtRieIwkRGChG25CxxUtJ7KXb8jTuUIXuPPTndEkL9TqAcH
+h7Pea8WCpb7ydgJIIUYUQDSJ4Ro1Yvs0CgREIPIKSXO5JOt/po7vEIsb28Zw5GTthCUCUvOSJID
3z8kOyMsp83U1bI3lpHiX99jjsqwgJQg9TSB3gOV6f1wm/t0qBJ9wT53boVe3wudAaEPUHFVyQIU
70fVDIdUjcskResdwBLCw7Ahbo/pVAxw0ikZjsU6g4Rek8YYE6JbE3AvEhycD7DfSbPDh8rTQeui
bySwyg0v49FA/jh5prg6s1Oe1E+qj8Hco+EMSCY0fm+4tKULozR/YncW+8DYnRTz1nSU0fCBYH0Y
ZeswhOQxH9HyaBheOfPwqlY9xEIcY3bMRklSVPOATlEIIgA/I+Jo6cjx56u2bSGEMTv5LKu5HOJs
Ax2g7+oDirHuZN5fV9R1B7GQwlidjihGEpLMQJPW6Ha0v5F2NqroOyvuMAwZcRM/vL1jrI8Vlomh
B7gaVTvWtiHFez3rn6+vird1jIVJK2m0BAkyIiCDNeR7FoabsVI50chqG4Sy2DvGqjQB5WinSxl9
fV/iltOUGYCPuJW+1ah9IYntT5xEIJTPEkxmfqx3oE3y+i3NKE1HfkaJcz7nT1l4uyyZ8z6Oz7qd
3kYZ+VoYivefjodtPQzEsSxaESIMJKu06btZNs7Y7/6bEMYkFEIlA1YOh0PyFuALReWkXXqKNItj
FTm6dk5ILPYrDNIgrU0sRi1/VN1tFzxLyR+kGBSQ3oE+EwDOYN75aOUBfC4nY5FDxCbcKv86AFkN
3t7FsHGvoltBbxGIqWrgquRzK9mDmN3HDXA5Z1F2CpM343VuELzwKICulHBTVElmwWDUWJ8yJe7p
ytDs4pHbWd8De1wcnOxHcKTTSvF9nHji7Nb9Tvl+XUNWAxF0NiuKAqIV4wKqttAHMRpAw4hA5FdH
aPZMC/gtvPWA0Ad4X5bLG8xYvcoLoexVnrWiIVouGue+EwzWuOQxwERt4UY+r4i2dpWXopjowEgA
eBsTrC9M0zulF4CAO5gcU7vqQMAyZKlgTAfz8PmIF/pfI9SpMvAR+DKmP6h6Chirj45NYWMYYhs4
08P1U1u7b0t5jG0X2rAhIH3AvTbJS6QkltsIyHuPcfcHBgQlZBNtBzqI/9ixBlE2haHNVcRwqow8
ROeQbC+bOceJrEWmSyn0DBfbp4mxOtYTpETBY1/OW8E8jRGxQRrsXt+31aK4plgyKMhUCciLjDaQ
QJGyEgRleMb0ruSmfvuqnFovfZC3gde//UdpTKw4SEFvwJb9slmJF94T0SYvok+hpdJnkcdwvJqh
BIQQXRmaNy76BLthFnuDFEh+fEp37bfeFb15F7u0STBwpx/IBIPpUEM/7+wEdu3IfuEXR0pUXYaO
xR3XW1PSxdewTYNt0ueKUuFrqkjeS/kIT6dIdkoKjmdYTXcvBTGHavSjOZIJ4Vu8k38OpxivqAjB
dnUcvdZpb/ilGd7KmHNNxsgScAtw3bvQ7wCa0YD2Xmt5eUqeGMZ7jzkoq0XYFb8GX4EFYHgRdCbp
wLt9q23fy/1jrh+QjfMpNLAc7bGWMYWibdNHuoUAm+vtYUfbv0Mnw+A47xW8du+XgukGLO49WFrq
rK4geJrNfTe81k1spyHIiwbOTeTtJBPgT/VU11YEVQSPi9cgXS8LgL7mTQLwpDBRfT9mRoNkMRI/
s+KqQ4jZuOgQmj/+wKosd40x/l0H4MrS+Ou1UjzAeSJRod5auMchsf8EpmYpjYm70ixSgYKOF5jc
PYjgYduZQOoThO/XF8XRhIs2vhnkmu2MNclp7pu9DCKtR5A7bQqZh7y7GvAsFqQz1iLVlWzSJ+gC
BcOJHqJD5WQObUZvjg3I82Iv5I720gvERnhLkYy9CEWpaIoIet4YsZOPsafovK5+ngjGVuTGoAdN
CRFCHad2ZwCWZRJTzmucZyl0xlLEZUlaWaWqh37zL8a35jSdxJt5q7saYLEBzpW51l7dVjvAt+55
+Q3eEhlrEWZmE8sphBNkV8ERPQCM3Kw31xWRqx6MqTBDqwV6AD0rII1ayOSgg7ayKfxYS3vnttFt
I9r6n6SolxrCmI5g0jUlhf3wSWQ3L+EWo+2vVmMPSERWT5UfPfL6drlHyViRxtBQz0txDXpMZIhe
e2wewq0429l9tgFZzT6p3eYYb+t7ubWH1v4T5LrlghmzMjR1oogztlk2zVfkX46ggAvtuCh2nPOk
d+vK3WMfdH1DcrWLsbPxrnzKANgBGo5b6dzwFbo83Lq11+NiVWw9I+zlvKuo8sSt4qggkJmUHx35
XEjHERghnJXRK31tZYxVQSvwKAcahCUv5C7CqGS7DXwMnKPZvN2EPu/EVh9ty8UxJqZqokZDLz0y
PaXwmhtgyHIrU7Rl9dQPnY0yxFbV9lPbuFnI4fzgbStjdkA8qnRGA11t5wNBuNU3Nxhrslv5Xoh4
02CrCa3lMhkz05aKPjTgWPTFOHOl6DyY4OR5YKOjySknwzG6b4mRuXHPi/dWq8JL0YztiZtWF4YG
O6xu0swpgbi0A8Mimp9ztzml5zi+9+bcq+60CogzxKsfyn1/M/z//CDoqFp+CGOOkigS1IIGZoX0
OQbj0fjC0V1OqGQw1qdNdJJZ9Po33uD1d8k9iI8AvBs8Dm68bW5LzITxAJjon7x2XRiLAyJEIy1n
nKtE0p1eTvYQnazpMQluO6v11IL3GuO4K7b8AfQ5OQ4zej1z841EqtdH5dfr20g/+cqSTCaUscrC
nAUZ9yLeFSdA8AJPsjyh4WRzXQznsEzG0AxhrAFPCjtXxxjYS/OtksqybQGv8Loc3o4xBqZMc5D6
CZCjCq+DVdiq9B9DCJMxJGNQz0PfQIJg6pEtWB2GcXoeARzvGrMdsSPmucZUOkeYPSh9ZK8+0iZ1
y7MOtC/+DLro13iA5ydyKPf1xnInzpGtJhV1QDKDJBac6xdTI2GYBZMiljStN/uK6mEaCeBHLbxf
8jT4oj/um12L+hhPV34TPwGzQZMUS9NMxnREgO8rKnTsAp8LqNXWN7pywWltY1MBFPGL5NXQz4yT
f15/PrwLZcyJADDvVgT2km8W4AZBLGoEeElG4rEyfv6Jjr5LYqyIKc5FYzTA+RCBIxwDVGkANMF1
EZzFsE26Vq0WRdNgMQLIjm09H+x4IC5Yjj5R8HT/urD1O/fPelhMswT8PqUM2mS/NKJX1RqfjCHh
EYP9xqW+C2ENCJr4UiWCEKEpfBNpPvlGbDE+RFxFiZ2x2GntQwvK5P+2NMacDFqaa40EqVEgAz6D
BCcgoxD3upB1r/K+NMaiFPOkS7FAQxNzupvS8mWaBTdUgU3S5ScwMehunvIaTNbt8btM+vsibRIK
+jgSijVTzIblCF3/WFjBcewCXjMTTxDV1IWguEC4N8bQxLjs0QeRpcA4KO/nKP1yfRPX/dj7ghib
Icl1Xo0D5FidofjAMXoFls++IxjQHLStmYEbTZ6rXWvKHO3/TerwXTJjOMwpKAwpxFYqt5I/Rc4v
/H9wO9yPL2SL4S8u7C/vwjEGZLLKbpRiKIxZkRuxR4NzzDX+1O9fxgV/r0pn23GrMpqC+ZcNDjYl
RjF7vAoUJJ0jl/cqWDVWcC8gdZVQQmILBEOSN1YXAX/IkJFGr2p7bL+IKLKE5O26jqx2VVMssr8l
MTetVXVkvkhNQ8b4Sf5SbegkeHdPw2LVnT5hSuq7hime4TX7yu+tWFeUhXTmzmkkEStdg6IMTnRS
QN77PUJToYFxJaM7okPITTHZe33FVOsvTnEhkrl92qRFo3q+5k1i1+K3UnsLzKPSfonAdH9d1LrX
XshibqAqxaGUI6uIHprBo1WDEtNmwA2l6DuT292B4j53eKnF1bLZ8kiZ20cUMwJHITYV09K9jRl/
AOzRtLPY22fMI4eHf7NqaBbLZC4fKVHHHxUIpBis1abeUgRWEYPJ17eTI4bNZmrgFg7QN0njcnOv
vLZbjPIf4j1v2pxz99hMZjBoxmQhGexL9WCHIrKYcm6DOSRGJ+X1Ba0arfd90xkHbqbBXw78f6Rd
Z2/kuLL9RQKUw1fFbnW3UzvNfBHGHls5Z/36d+jFXcu0pnnf3AU2zBpwqchisVjhHKMHZ/u49DsE
mI+XZWxeNisZ1HUthJpQ6gq0qZZDD1IdXfOzjuFEWDIoH7J0E59kIbxVrI9HVFauA2MBwaC8u6zK
dqpkpQvlLUZdaKWSGPY/WOeRFd8SpHOwnV0zA24yW3HBTaiUm2hzPgAHDNaN99Eac01setxjzIOd
xWZJopxEkeSSEpNrGhA5doNR1N/yL3JhkgcN5433k1Na4e1iq75s4VPs2OwOE0ZzASQtmAsAzBrg
tY0Bxl6Wh/w6BOmHCT73U+Sw1oS1zZRfyceqUPIIy183lavE4pPU507ZcAxrYp0/ypvkeqKEHbkT
YhQt6vAsi+ivKQ7zzGIRY/gTOofJBWpkxB3M9gNVwk09gkEqshHAN+OGT7Ol05e5lHORtHyY0rBv
byN3MEFZv58e2LSOjC2ie7JD1ByBLQCVjHZXgoo4y89AHWC4re2Hx0ohyqcUozxLQ0k8ZH6f8rEr
G7NZLW+6eJOnV7z83nWFLQSM08/aLcrJ5MBqRgPZh/dHpRG71Tjtnt2jxggPNMrHCGFa9TFPfMyg
2uJQXi1pte86uTAXZd7FAcfqxdyEv1hd13Rz9tTUpSjrRCKgVJr76XfzuwCZo3bV2uENh2T3vgmt
IGRmI1nRCd2sHXRjAchOOB6Efjfzu/ioHMXJSm/RqY2JDtDqxQBv91iNxZsLLGHEyuAlGeS+lLur
jCacowx9WcOoH+dFVM08rFR7jPJXTutvtDp5uHxtbAvUDZ43dHSo0CNQy9DPWkfuc5jQqZTAtqgi
ya2MfpQrft5WDPe1fTqkT3mUoVblqFVxDnlV0JeOJMwTIDa0xOQJkR8YykbLqBXhwA1hZUZq3FpI
+bBaAL7HgOoXAjEaDKNra3D9gtDb43mPwPHrPfJUWe21dhk5pF+8EIHocHmhv7cBUUKpxGkz9Xys
NhDa5+9a8kMSwSwrn1OkdJq+s4TsHOSKlWJAFLn+APzbl8V/uzco6VQ0hby6DEZxSK9zcL8uJ3XI
rRSFbjDVMyR987KUJMr/KeWUxqUESXpxmBTJlPrjlL9c1ub704gSQplRIi6tJrcwVwkjpo5iYC4y
dThLQVZTQA98tGtBdcR8R28vInCpeXRxfYcdEICdCtQWqCYKt7zwk9eOxHQnUEL+hXoK6X2TFRFP
aZmylWIQIr7QdMIAOQL1H/zXZ9Cm5fDqiq8fYBzRLStNvaXbWiRlIGMtxq0QG8joy9p72YqOWnRe
mTQ/jLRgHQViAl/CR+zeWhZlInKeyWMVQL3GHuzuvsCgHOmrxqTCfWPNzPzwd8hbSh5lLZVsqFGp
QB5BPYwSM/ld+pW8x0v6dbSVzCycBkgLLXmZAVEYxx+M0uAwPGr38Zn1TiNx4CXdqSu0VSbAgZKt
jSLtIA4vktSZSXHggt6pCsEt+8e/sSUkSYCirBo8OBPxQauEWshXylQo2NjWKX9NgzU+LC/GFQF5
m20utBRATjDb8L5f22TFV0IpawLQvMKFPITKqj25KCm+EX4rw8reVbPMLX+2ZXYouWnCK6GUWU1K
kNe68aGpAHZN1DBjJznHGLwjmajCQeE4vWbPOBHroXeUQCSCQwJY1YA/+rrAWVsqMk8cntyUQF3p
UAYY5JkxC7el21oI+flqFzngrcWNACGlHl9HZeEkin4uhdJVloAREmw58LUoKgZBZXKMlA9RWuqW
VXkrRcFLLhreZcNkLRs5KCuNii5upFqHRqmkH8YGT7cqZLW4bMqQVJXHHDnAD+hwaonSXpENXBP/
jGmpstmOTqyDXUg/AxrdGhaPG3bL78uabe4VDhz6skXMNtN8GGopN1BN670Fqf9kAFBn8bsOr/iF
RZG9GVNoIuDS0HiNAI7Wr6qHReQnWPzg8lbwjhnJU2rlx/kILAAmx8+W51oLozYMNLl6OXfwXKEk
uSN6S3T9Zi5+GWXgdLpuYfTcuryO3wuK8CJridRjdxzAvlUKHwd6BKkQf0KGcDrmzvJkOOkecEZv
7b3yFt0Gzv8mmE6mDSGfJEaBHSS5FECS+wpIqch0Vrmfbcxxu4XXARuTNS357RVH9JUNQ8dcoaCi
p//rkZjDHKhDRTh4TYaevflZT96bYMaEcuXq4UM+12ZQMiBlt07IWiTtqKWaE4cqGbxIe+PmfYQW
eMZabp2GtQTKK/NBken8AAmyJ7lytI/nH9m10pmEjEoDoqq4M1InKTq0lrBimm0DWi0o0X7lY6pY
VuNOigYv2Stu0gv2OLYOwBsrU3wISbyI6dChqFtL02uzbPzmJ/t62P4IRQLGBMri+Juy4qbpdFkx
0sErI2tyRcsYzGSwImsozIk3c6szezvv/T52Yrd/+qvHDoYo/iOeTuSAAHRcWg7rzwMPpkJZvJlM
rfjIeZM89ADwTBWEgQzvvnWJaKqkSRKvgwteo3Y9iqdRk6t88PRktNqkshcusfRKYLkIYp/U5avh
L0lWJFXXMVL0dYcDvdV5USU7POh7JUqsRrwqsNGaXN/JJXBXu/I61QUvyxbb0GVzFvX7ywa+Yd9f
voCysamV6kGKsb5pfaUmV2N3QmqpLlOGpiwxZMFXpjzyhRCUDcS0jdsMsd+kuZc0pBfg+rI+35/o
YC3BUBauLxiN9m22GXmGiO8F2Gu3iJVrFOk+S2vDAh+hNRmVo8b8Q1Y0nhwqvlAFjLa7rZcdpANr
WQNkrfJt5s5oDV2ve+ipAmLCmZ3xVFuKZmLCMwYdIMGRDK9ZfnfDCa5l0kdkLiWprBJoLMRtbk9L
81OYA+bUKjHFb6ZqCLxuiKpM8Hy+7mCFrh/wDkKzCHyKAHL069vIRhczQE4V4DOB/mDHcoCbRgNg
G4LhKgBshbpQhrkd1bDPBk/jGyQhBbPtQbMYafs5ZZyCjasLNoP2GxIAa0Dl+6pcIKSVNHU47yl3
lMYrrr2RE5BeCyGqsvsG/xksrFt6S7mVyA87Xp0IMEhJpUqUS5pdbgRuvtxUEnCm5PPlA7Hhytaq
fRReVnLkvJkKqYaceNDdotHPFc/twIa3uyxmywjX6lA3MVI+hTZlEDPPpTlW11r4dlnAd7oDHGwd
SFKIxEC5haL21z2KlFFJIgVmHj+q3uyITuupNwiIu84czDmz8nsCSannZliYCYAEflyWv7mOK/GU
gnXCy4U0Er+SkKBmjlJzaZFCRU/kZUGbhrESRN0JWVWrgUA2jFPuyrsBsQYPkOiUdy+L2XRVuqoi
UMPVA7JCej1jdVxmeH9v9OvHxVawaqDYJHCilYFWWUJ7yUqubR4zwI4JECvKGh1L5GMoVjmHNQTr
n5VViFaiFwGzTNpd0MroUe6dtv5/jxgRs/mUSXvHisu7pZGxnEPS3FZGdFAm+b5WMDfFWM8tB7kW
RK1n38mKPqCS4XWAuo4NC10kN+JZhdtHc0d9ZmNhbl51a4mUSaax1kMzeK1Gj5/0VLEbRdhn4zkM
RgIAbQdF4Fbd6Kai+Juh7MZrCqtKiK1USZWAZfP1MGZBCDttIZorsLLx+Gsp5c6sxuwtU2OHD0GG
JCivkdQeJzG+qgCRZhpcGpsi1zpqHu/SuH1GFs2bk+JZaDWH8XlEPH1ZrT+PeuwVhlpqs4q9iNX+
LWyX+7xD2/ssVy5y2DslLO9jQb1qeW0xi657UyNUKeJlwcTzdCvPgdPIiiOm6CHPVNanbfkRA+kW
kUwII7YkP1/5YxUVKG0esGoVphMzs7tXrQqh9A5d8h6SeYiJJEAdoovKYqzJlodeCyZ+ZyU4AAQm
L04l7NMuf6E5X7U0ea/b0+3g8KJZEtLrAbj3jD7TrWqFthZLWwpGpWc9hb75Y+AFeCsgigU+rIW6
4gRarMJquB3Lz7DWmNr+oclknQshU1I5d+GDnbaATMoIGTBSrBWlooYIF0E5khVFnd+MsKSc/nh5
0xgSaHDiTKj5dtJxzPgqA8lOZIkj47bZvAZW+yNRbqssF6XV0UfuRcfZAlp2HZr8Q+KC+tVUwMk6
EG57YzRZsd2GZjpptkYgKUtkuPyrNWZTAAYGCWJj7kkoOivMmXDuG1bwRQRlBWmOFC8XY3vwclUi
s9jzTmuSUeelPlcOEKVJQ3mC+itrjmHjBv8imLKLkVdwv8XQTU8wAxM8AK7VbMTWR+bEvmwf31v8
VEL1B9oBVRE0YEFS3mQUKrRTyBDVoJvuFF6JFoiXJpPnTKAVd04agIJKswZHcBI/7sjzwzbuL3/D
5jKvPoHyK5nAA7XqQ1sj9OvWcMS4N6Uw/gtHQvgUJRQBgP+MO+erxehdt4waiVe48GNEoPU4B+B3
GN56hXaYQZXvLiu2lZ/8IpHY8MpjgrxB6cIZEmcAIu5ar+pMAWCtqLGWbor2xZ71ktuIj74IpHaz
kpqpm7l28JbpqQcaee/XWrQL+ceK97LhhVdCl6HixkX5RSK1eYUy6oFRQWICoshGtBbexHN1rMzu
HZBquwpw9gTwbygsA+Xdp8vSty3nc0cpH9CVXWSMM4Rn0vvE9WaXnmp1+Yt774uKlBvo5ryM9Q67
2DoykKPALp0+GJY0A9KhQe2MgI20rO6/bc0QgeiyijiXHjMS1Uwv0M1Ggs4c7BtPAdgfZYUVcbKk
UPFfMkdxORcN7h88uZz2anwoBjdF0sOZ/MkZrqbUTmunf1oY8BHbZvqpHXUSjbDNer2HXCUPPJVv
a6vK2lPYYAiX4/dLrJ30BUASscaEaSa/mYrrsJefkukTOTdcKgRYV+0c3Uh2dQ5FVz3Kr+FvHTj9
yQPPcrBb4csXidSRlFUjSaaowitJQUKHe1Z2tSXlZvG+4MHZ+JXH4kBgbSp1IpuwF3Sjw+Kmy0Mi
AYYk/THlfxEgfdGKOnnqUhRcmkBIzoHFYR5wwHsrGW8vn+9NO1EVVUDqRgTSICVlmKIlLQKc77oD
4mqwCLlZLoHXzgFghcKbcZQQdKa7KM+dy4LJGn0zk5Vg6shLaTXEIdchxg6QN52RsDJyjxvrJ9Bp
t4xTSH7XJVnUZa/lYCBXReLEctD5SurTksmPfZ7chMmyU+bg16hxjItp00Q+1aMbgARuLlpdhHpd
xZu6IJi1JpkCKw+xFRmC6fPf7aMTLkLZ9wFSHHAvmvScjs2dIpYzmOQaf66lu7lLj8hsu8s4eZ0B
tjWkdPGEX87I2jVmJ0ssAu3NTdVR2gUcsQJWP+okJm2HEcFigE/tFFPjZPjV56GOzCpigTawJFFH
cFCLRQqKCfGbFO7TaZ8lQD4Se1NLGDENcVffbGelEnVAAlnLEy0ccTXVi9W1d0nwfPkgbFmKiPyO
jKQZeBfp+sKSq62UJTPCQ+U9iF8z41mQzpdFkG/8ogMZfF61xFHb0gtCVvZKhxbnNH8GdsB1pQWn
AReA1abtz0zO9pflfVszIk8GaCm68GT8g1ozMNSDb9UYMQ0UB86o/WqZ9LQsCZT30AJwfoTJjC5G
8UbAXFoSvP1vKlAuozWKJRqqCQ3fs2Ij5LUqw7ks4Zvn/bJIaI/Epq0iVylvFq1EbyTGKSQX9XVA
TNZoqGXxSl1eKYNOIUrlGE6piL0A2ZrZZYINZlhG+LZpXv9uNzqAvmqiTu0cFRhyc+tBbs2Bz6/i
rC2scOzdZikdvokYAlk6kRBktXR8oja9NEKnKEgxJTgjOAWs4eXt+XZnUNtDvmElo+ki9FJ26JOV
BwLhkeZuqs1Xg6CfNaOyYkH01e6vRsVXC0mdUz5NAylMYXQgJQpsXQ0zK5wXxuEkv+SbM1gJoTxn
ipB06fFMc9ulr61YLV2ubgcr1yuG5/wel1FLSLkBaVb1oK5h4aO/PGNkaBfY/M10a5xIA+y4W1jp
XZZmlFNQpYXHUCzklbnglNHvRpr9Uhy9y4bx7eahtKI8Q9qASILLsH7pUP4GjNR1EAU/26BSzTBn
ZiIZlk5XoKKy5wuRWDrai0iCAqQcrRd78d64VWZQmxOaYVbah7GMdDVKL6qIU0YsYz3O90kOBFxJ
fKl77uXyOn6PXb4u5MfTfnXCxLAWJT2HtY9WdVTOwvMygHA4cXNLP9YYQ5/s0mV5w+2m+0/r/5ah
yIV6CUMca97jzjqgSZvayR9UsMikN+pu3qsv2g3LlTD848dCrBRdqr6ThhqKGoEC4mbhmMQAKix6
ezSaJxTIGSH993YQamEpNzIMfbOkHDGa8+IiMeGagH+/C+7lc/YoWL5ilef2iQW5yrJUyq20HLxI
m8Fq0MJlytXPvmP0J7IEUN5kRE0v1ciNHJRVZZadZAdz/MCwSZbtUy5E1yMZNH7QYvbTKw4+/zC+
ladm1ziTI0dm3drqU/XGamVhqUa5lGYug2wSoBrg/DDTr2Q/QMe1Y6hGLsVvfl9ReZ0HiAUaZ6hL
c6mR2iwJuurwQfLTnnCtyfsWnMG5y2EUwmdlyjbNfiWQaL0y+6HsYwlT7xj8UNGElKammvnLBMLe
UUU/MiPPv+mVV8Iom0daLltA00S8MoDiwtnManQ9a5i/5Qrn8kqyRFGW3sgtH6QVaqLxcq0qV0IX
mHVzHcBlXZazGSCuVKIMXuk5KeMFrJ+YRxZXgGwj0M1FaG1J9LQYqIi/Wu3+skiWapT5a0nXqXoG
1VL+JA73QiJZIgFlGt8uy9n2/SvdKIsHpB/qJgF0ax3ldQaZTWLrN4M/OAF6Zguf+ztQzk+BMhVt
o8GVFPog0EBkGqWNo/KvKffUN6nHUI1xzuiOGBBHSknIQ1KH0QPlCBhBq8RMP6oZe31XycwqzTbm
3Uo1Kvwua6GowgabJoKrITwowEwbgV4Y3BQ73uXt8rp46yyQ5Fr/BTM4w2BkyqnEfJXKEzq9oOzo
CMfC1n9ULmjeT62tmxIumuS2YLpLhmORaccyTV08dRAqDAjGYzOfTvVwLnKMi+vz/vJ2fmRQLrhN
unpTNf85EuNt/gg81zvCyBZ7sgDaOyRPB81snPxeciKgKKJ/4ISoNknsyx/xvcpBbvTVFlMup2yb
rJqJxrNX7Zd96IPq/ShYoBVCcZblt5nSKMczcpEWpxykjX5xn+5C37BaO3gF+iUqOExp2+fFQNsq
xgMxikQVNwNdWzJcWmQMONwpu9KTQHwMrj1MYu/EHfC/mTzgxD6+b+mnROrAqIq+lGINiYTVub4C
QgOIsZMn4zYgJXY7dAVGMv6D+/eSROqYRLOeNbWCsALXe3Kfz6aBd77uoHb0yJmYsiYA1o58I6NS
xr3V+JrOzFDbnU0ex5Yd4UubYQ5Kq/9Zc+oExXGlV2mA27IBjhYAwwGSXzx3zzWaYHbJsdgb4NcN
bPWo2pUj+Sng+hsnRjcz/nTX2oaXHAiETGw3/4WnZu0OdZM3aagLPYdvm8XQl8bwmAsy61CzbI46
T3lsNKkmYT/wcsvMwIPivCeCZvWIPy5YD9KLHwt2/xzeG3htNQp4oXJYRv13UdnnTlBnLUvFamlm
fMkHnZCdXeu/471qFnf/FPVqVnlGZC0vdcUHKejPwpC4EmtxKzLa6LZebhWVY6Tm/GMAoJucmILH
u6UNvIWbHJyeI6nN63csXFGWFVJBQBgmmlBX+JQwbMwoP1ZYfF1gNE8w9KVf0H3bjDIGYxGFKumD
3k8nLkkYEw4fLR4Xjjf9YkaTVKotxKHwfvhY/mps0RffletQNeurFIA61f1HgLMHHbJhFlfB9Xwk
FepeNBd/eCSMbexJjz+EWP9aFv28lowsw3gLPmpwQev5ru2mneJopwWjq6AqPLF7nD/UvLQMlJfT
xMqQRYOcqlNzj6mrU+OU96XNm/+FdtuBx6d2lAebZjVPSx6yZNyIwjEDRc8ESJrA1W7re3J2jH3i
jSx21u3I41Mq5ZtEDI3/c3hEkAYq2e28qE6pcRjvPhfCyIj/metJeak0jfKG/4jGM/VnNg32OFeY
PS5np+2iwaxFgJP0SHzW7XiK83ifFPPT5cCDOINLO0p5JyloxjZOYUPjlJsVB3tWRbto610vXcfj
Uxuz3BPrtFLeCegZaAkiRlsAXM9U2upJjTjGuv4hpPvcRcrvCEs2V3MOIfHsECjLZD87lbsce3Sr
xFZ0hUfPPSY6vexxPuov405gXD8foykXlpUuDiZiPKe9BuNNh4dyOPL9bgz9Kjp22l6drCL01MLh
BEebAZbotLqZamYwO8FkzcVR1R7UFK8l/X2eXpaYN6cU/V+oIqQYc0QjmF3WjsG/d6BIfuq1Hap+
OiH7MRttv2i7Zj7M+SHknBH/v3caw5UARcf9zIe90B3K6SyNx1Gu4YaBDp68VoJTG7LFiZXVFtdB
ehzSNyU9SGDYCGeLU29KxAaNl4qm8sYNT0G6K+qfdf8gYwBYZ7zwya5cWjQqTowrDLZxOrkpkxKY
Fc+yeJVOAxq8wRdan8foAGR967L5b2OefsZJIhUppnMTjEGCWIQAiC126uiArdRNMdoNO8ETLAU7
Ai6JCbOCk6MAZT+4U+/kxlpY6JmbV6UqGgq6cA0ZY9ZfcykiV2RNFos4iNEtJmcPEoiv5mLxLuu7
ucSfUug+7IxLenEJISUCwlfr6fveNQDk+lfprpUYaiebMMEWcniwZlON7j7BcMZOYq3YdhZ0JYXa
u2hp26BIocyCriVbexbs1so9cZ9gLg7j2side5lXoiWF1cXLWkXqGmwabeCqGer9w+nV7UYEj4nP
WsXt8spKQeoKFDuuSIwJCrYYYpIt5RBFmLL4hwYHbWGAcGCYx/eZe/IMXUmkrr8pnbpFiCCxt3Qv
u6l9AvybYSLBQGM0MHBP6Su7KXrzDloJpW5BTutG4J1iOWOjsMN0wYDubBzbqPKrPLBhS2bUJO+X
D8LmNbSSSd17cqCK80gsdBoKfypuMr1nZLO3w7OVCOqmK1XMQ3At1rKxeYt3sJLnGn7Xlk3Okx6y
k/KD+dImFv/Ng65EUk7EUKu2HxuIJAB+BQA0Y0CcBUjTfGQuGL6TsW00UDiXZEbbEI/VdCcMatnp
oFhxCUZawa+ywZH1gLWi5FxdUI9u6EuLRE7DAJvW2Lon2bkPZ90hO0MSUcUtSGQ497KVfLSzXJJI
uZgW5C6c1EKidl3/kp3Zb8C/tdjoRP2p3SEgJfMCKK/u251hRw5ejy4gs8zK+6uK3efG6pTHUTow
DEcl1lqanmJdswvjGESscJRxJmiU8bw1ogXo+oA7rhMU9stWNTFC9HZ5SRm+k0a6GJNK5DtyAxni
MZrfOJk35fQgpBjAMGarKX6Eusgw1O8jOl+9mk45mFAGvE5LFON90WpNYSfv872Ixy8Leuv7eBwl
iXYrApdKMjkTGe8msWFO4kubGieUW4+i/MvofcPg7EyPTT34mcbVeyfeV8Ct5pvO4rRpB4hHsyyY
A87kur1kxZQnio1W6PIeX9UiGu6vYl+4WsCiprrzzmDEcCynQHmgHnQFC/oQEcNpoDHua0+ZAnNq
brLqbuB/gniXkXgjC3pBNRp0nAO+slaTrY2ByVPnh6yzlullaH8a0eNlwyVGckkSFdMA00wYB8Du
uENY7FVp2s9Ti6zKFP8QJ+75sizGKhqU25GDQSjAw4DbKVxu1LAEL3Pd7XUuXkw1UnSz7sB/Z7Qs
L8NwADSQmxZmQTmRs6nwqRfKUYE6W3C+rBprGamYppAxTjwbWMY5jrx+TmxMLhw6YQT7SuJeFsVa
RSqYMbokDAIiSsGUdHjsgHmVNmgEUPT9kOq2OL5elsc6/QbRfVUP5esowzAbBGZH1ZtsDp5GC83a
rz0MIs5WuFd8yam8OAAzqfg3WbDPG4LuyBuVSSs48q6exht+OOSgP2JoRwpo3w6AJgFMDAP9hkzD
MQyVvEy1gqeSUOXWKA5XA3/HjZxZB67R+GF21/K3MpffXxa7/UIzJF1DeUQyvnXxo3Mpb3NilAT7
mIybkFC4fRASK3tZdpGrYYQACa+DWtrcfYDBY8wfZx6rw2O7rWT1GdSRHOdhzscJ60v4tRZMMaVO
+jbfSJ4OrtTCTwsw2LHSCJtvwpVM6taPdTGWU0mCAQtHeTwVwu3AenNvHvmVCOo46sgvhHpGjrxS
+ACLdDEJ8vvyDm4/Y1YyqHOoVdEsggYCJUTkKRe79UI/9AYgdGP8cQfm3P3/KI86hkarRHNA2hIU
c7YCDw2R17kVWwCAtuc9+5m2GdGs1KPufDEei74kKTSCcpu5+j7dk0EvFugba6eIt1s5lzzv0rAn
r91USe8EJUutEHyxzuW1Y5426v42Aj4aex0ujIQK8iOqWcgCPbe/BLu5Rk5qrx+V2+k2RjIkKM3+
prgVX7IT6329/XT6XFL6Vl84pQSBI76Cv01/TbZkF+fo3JnpMVowmAugPZdVqdhOJqxEUtd7gqnt
LpOwvOLP8HG2kt/zVewYd/K9ul/84tcMfqfhgbOZDHqbsdlKLuVXqniUo5hUa4qjCECf2iqt5pDv
VRfRKaNdc/PqXYmi3Ekl9FkNDByI4oc7LRC8auB2A9jYLCSkSpthSQx7NcjPV/YKzMBw6NGU4cbv
qC2lj8JrcBsABKv0wpN+VPeh1z9rt8VBuI3u5mNuF17kBVfM/kqyft9urZXSlPNpi7qS6xFKN8/F
sdtLYJszHnqb89DwzXymbUcAK2mU6+HqeOFyDOq7wGd9BYHSOQYZAZAZr9R7uTIlr8L1JL+oiZVM
JmsEdPuZsxJOOaJiqcGrkuDUEMSxbl97JDEloGuBlZhi3EsG5Yp6o047gdCgK11l9uJ5an4nTBoc
1o1rUK4IlZdaVkeoM7y279FvUsQn7RiW5Cvvijc5hGqBdUQ2nxP/LqFGt+wDLyDrwFONApfEt04f
lr96Ufbqov+hZIsn8hmLO+/yUiIj9PWUCEkVdgGpVBTZUWueBq0w44J1CLYJtldqUU5GStK01Mmr
zNjxfr0bkdyTQSnZc2bo4w2zK0vzLfaNqxYMWxmoQhOrcxFR3UkmvuqGlaZi6Uz5IbiFME+QBwej
3a+WP6icH5a7y96HcRA1nvI+Riy2/EwKtvEjIQbJXNUKfMEMnTkBaqniJ7vlVOEeSV3W4dhurlkt
NuVxJpCLpXMC9YoU715Oue+5vAE4c/2YiKLdCfpkhrNyvUygRwEsgr1UzVkoFsZDfDuVu/oMyhW1
U8PpigFXRALWPDRTJ/eKJ+5B8WW3cFJbu8H4JpPslnF1azzlhGoj78QmhFgCO0waLZZd/oBmF5Pw
PPMHdu81UyLljWo5HPmeBAuD2+pWJNrDR52vOPChI78Ca/FRfGImeoiN/vlawdD/13MrioM6DqSz
oUNyd7EFQBoMQA8hMa3kFB6L9vajYHhB3ofvX92m8aIB2lTDsibH9GrYZ79Fp7ZCX73Z6/eNc1Vh
hlojIMQALTkzkbIvBw4a3f2A2H1UsxHK/vMES9FUL+yAPmYPPu8uDpFanCZWFZd1kOj+hkHX0zgB
PIzL7cor5UA4dmaUqxL4/dBmPfAYTokeG6jUXozaGcKyGpAw4Zta8mYImEOGX2LYzYcxr/ZR7gKj
ATQoMVbdw1AjYKtTLzu0CEg+aNA5hhvYLoV/uoGPW3YlECNufVASRxg8qN5iA03noTQru3WqY7wT
Ds2hMw3FVN3EEdAnZbKDBcY9rn04qtUXYC6uGLvuwyOIfv84n8gASLUTr1VTsEo3L0x2z+HlN5n2
Ee2vZM5DUnOhBK1JhQ4w7kA9l122btsxLlAGRQLVy8u0FxBQN68FFc5OutWFd224vWwu20b57+9X
qJ5m4Bdo04QBVTePJrNtezMP4Ejn3LosZnu1PsVQQcgcFkIxEedCXrDSIfY+wsYD62ZkaUNFIdow
RlmfaHAjAZI0YW1z02JGAZO2cdtdfapDxRezOgvaVGLVhlfjGB1lHzNHdrAHLzkQy2PwgpHIsbD+
zoN8iqVCjkau+QhQznhBCr6eXZWBP80Me/jDXfcpg4otCiQAceVip5RzfgUo2hOBRF/uJqvcj/d4
zzBjtT+EEZ8SqTBClAGxLaUw8eZ5Vszm2HykvvKTWplaagogfLcaUz4k7Lb3P0Stn6KpUGJumqqK
WiwoB/Cj3kzhLz4q/KngTlZ8P3oByGFDR7kyfhIg7sRX78aDsP/A2XHmp9DOny6fkz/cSJ9fRIUa
pShWgpQRV+arfu0vHwyx3IkDknPBzIJ8pxwgxSTjUxrlXeKwH4c6VEizRv+u+7IDgjHQTY+eATIH
W7q7URxwztlAxjmUqDtmSC0Xt9Vpx/1mqL19af37ITSUtS7NsqBz+JDa4a3mvnJzrzPzo+GBd8SL
Xdb7gOFVaX64qpP7Xsmw723z1owPucE4RQz/QLPCTWrQiGMPdXo19BepWEyNT6xFmM6GGO8Za8dw
eirljFBo0DAzh/PDR5aOhKSjWvUDsEsWzareeVQIncEz9upsB78uS/5DyPi5a5Q/MlpZkKMaag7P
JO2qHdBGSZKvD/2JpEPV69GeHoVT5afX+hXrAcbaQ8pRBR0PgOABalftLZcnpqaz3DxrYSnH1EhJ
AvxhnMWsKMy0P2n9K5ffXV5Dlha0BxplXuEzaCEbTla+ljGr5P6HtOPnJlEeBVZYRD1xr7WjerzF
mdoB3A/VE783ftZHyZFfAPp0NM7ly2XNmNZBOZeFB2JxMMA6pmfDlPHeR68gWFQS17Bqu/kV4d+t
vViYLnKTn6xIgHWP0X1oaj9NSUMWVjurgBTPcEHr+1dAU4JLxSK5QJa+jJ2kKeIadYrnOIe15M2b
LsemsTxfXlBGDEUTwxUcz1c1OhgxV0oizvj036Xe/pDk+9dg6CocHw9a25FLcfYFt3LRGrkr0XKC
9zzDczHOl0a5jyrS1SAjxSctVkI74oPWkmsh86RSYhVqN+9VxC2qyAPFHpjdVJw7KpEUz8CEdsv3
0UHOxtclM7Uap8sIDueuZd0wTIFUxDvIgyaG5Ni1uNEIx3zoaHcy5l7AZpWyB/i2LtC1flTkOxil
VBbEG4aPGpjlyYAZZ8n3PV6adueF18wCCnFMdLpgLZC6dfShHURugkAMdmQYvh+OpLSAure/3DXO
jJhhckjExDrYm25FE2TM38u8Cph1yq3grVdgUFwnC5vc9NZgDyKiNmEXe9JLiPo76BLQvV+YnJ/a
kT8emJpvncPVB9ClI9DJZmFR45FhS4Aq/z/SrmNJbl1ZfhEj6M2Wrsm242ekDUPSSPTe8+tfonWu
hgeiGif0NtooYqoBFhKFMpmzmf7ojhKSUNUB0y8LmuEar37r3dIH1+Zf1ejAiS2psgRypN/YkfIM
6umRijFvvh/vaw05/qr4dhtnWAE5rZ8YjGLFTdHVdfWd8Jj40TtCCis/yZ+UU/KivwUHnp3vIh5K
O9QqFtWo2zbA+LWYTzihSFy6orN44PlA6E+Urv7D7AcLral7d2zlZlg4pFCbN3GG1BaU2VBHSQcH
U4N+EJvht2gvhiZjZ1lWqbt4AstWtRAUyo7hQ+q5ywEU3JfS/3TV5z6wum22pz8+4nuNOiuKHkWd
KANhxR2RO5+8YU9CapLdYgEeY2l0r+aIztqoC+A0XfeGsW+ee2Ls3RbCrfyDbs1sIHbzMxobXMlt
H7rHBDOO6tMCH+nu89RiEfezFkQhqhhmoSTmWNCy3JUhOFX5r7dXxLj+6I5LTp6UBtp6OMqt7pYL
4hId8gDzX1EAfPgA3XOZyiB4a6Hh6WZ+56d7UrEjzSzMfPXWhbD+PlQ8rgVTmo8k3EuOxiV8UPeq
hZy1qz0UHrgaziPUnkjJWWEEESy0olsvI9mo5gSC3+70rf8hPVY+QhaLs6AyteNSM/uS3o0XdoM+
6+NR+JGkRh6H4F1xNRCcBy/cfOkERrxHwIAGRNQHNRlcG4L6G61iIg16spBHZNpgkDdSoKaWp7tB
RGFbwSA+P8qYWlcYTrn5XFhbpSBKQ/phQLGLXK/yXngc7PzcAvwjV3GGrxpku/TSzLz0kdWJtNkI
vTZMYZXKVRVICGC4c5Mn4Tg/x/vJa7+nu8rJH8jsI9ok0FQqWPqh+C6Zg8vtldTm7phAs9WFtvoh
1wBkldk1pE5TahKWGvPjDHp9edBNrnkw0v5oZN/yXnUj7VEpBMYE6HUQ6Mb3vubZV3YFrlCSniRj
DK93VN3Ci83CM3rXuqkTOtFXbYcue3R+B5Z8UF0y78kaztiMbD48jh5Vqsuhj5HUhscF4U6QtQex
GkNzSjRbHmermxqrrbPnJecZ6ZLNM7zeciqYXBZe1ysw7Lr6Sd+RxrcI4yB5bcZoxuuvcpf61+J7
zPL1rStlbZZcAasd5wVQlYo6cTkwT3CDKRzCk4oHYnLoTuCfZt6RWxC5tkdBZB6Jc6DXsAfiV1MM
NQwn7vT4G4ifg2VkuNMWQK1tUeEUtN2TISTFWZWT7wVF68yuiB21ztzbtxgDpa60Bas9nGCHFxLy
6cI3KRa9qQboxl7dhabAnZOOpRRGfvfvpwTZQBm4iPQltYdhNi6qluKUdMK5Cw274Xdo++b0Ynd7
XVvXP3Dulx1q/8I51sNYwvVfR4059qe6ZQQ02w+ZlQXqCpk7pW+6Au8IrhvDlxD1HysQlRkjm2lo
hVkKwp5mSWyjrqtjroHSAMrTWqJC3qoUbaPLevyjqlZYpZyfJkJsJvGUvgzJhGnQrorsUCglpy4z
lSG9tenFqycItTOKNOFpEuMJUqGDztIi0YGw20kuMxSQpPASG/Lr7U+xfSdBQJ2HQKkOoTwKHlo1
HSEwAIudLbiD313a50wwSQKJ3AcgT84v8aV7/ruSrbYyTAGEMia1FOQo/Gtd72mV7qBz0VpYHbKb
RxU6IVBY4UVJorPRYpBGXGWQAmqiIlGMFwj3JQT63d7FzYODzAekKjVV0ETqfm37FPVnhNCurkHY
L5dbe1KHfSZDn6TgWM2Om6dHUiAjBlYkiH7Svj00RYBLFEEZHlFJuljKxIiONou+IF5XZBnigOBf
p4AAAXNlhFCndrs3BcO8rTn5MThtlr3MuaO9vCDHZ4H5ZXm8vY2b5Bdru5T7E8VrmYsAQNpjPTuL
ZGnBhc/20Ets0Q6n7JIHcTCn2tKQin/vHBCwqDEKWZ7ohhah2mEB4qb3rPaB2mqd07QJSWRcKkHn
NMJDFqHYLrPoTra952O3qbBQrlRF1mfAYRMrlvyS6l/yJ2gDMXx0+6SvFkM56ThEbZQYWEyAPmog
2tNiJ4mZ308mZxUNenxmDKdDTx0Z3NhmZnY27zJZMCBwZoDNn6a364VOBG8lXErepQ+GC7NP/Xfu
LIPZsfWTQ2Vxd+Vjdx8z6TK3s4UryxTQ1EE88C00zd26Kk+cDoUGTVnuR7wRzSwp33oi89RKg2C1
Aprq5sVtjepurtAhfdu7t0/V6odQpwoSkdqcLTi4WWzGizXZISqC+qdeMkHtrj5yu/RbaquaObNy
I5uIsTJMHSu5EowxlLAD4gza/XC0Zpkl2rgZ7smKLAD+BOU3yUih02q0fOLCHVCPWPwCZUYy3KFf
0voEUSar2bE66jevypVF8d8BZoZB+D4qDfQhDpodBeAAEuHGkhlwhzhn9UNvTkHgtQjNKQFN1r+J
Ugqx3tQa6d8PYmUfGxxEaRLlU62BSYBXJvD+cYM7BD2Ev0lDZKu8dW1dY/pZ0kyhi74xPGnzGaVA
cRzM9FAKpqXDhkCap6EDYmT6+C612llIR7tSZI8fNGssawhlJm1ganPjQtmXMci76U2r2IqCq0UO
MMULMgd3qZ466bkfWLfP5uo+6gkKFZLEupBC/47cAsKProN2JDpAos9Ne+gyjO82TqV+qpbQYuzp
JtavrFIwUUpxUyNnhCHdi7wnhV68ijmkvCuneUGy3aksTKAxs4jES38PuX/VThQKE7RFSiKZ5INL
Z7ZIiRfH5aEzZ3R+d8+9d3uN21/uwxiFAxxhj2h5ctEU+Xe8Cb22UF5um9hs3V3VLmhB8lnT5Cgl
2zhaxkW0REzOT+A8jOzBLI9EZCjbkWY5oohz2/Lm8MvaMuWXkDVJqjmAZXk311b7MJ6SS9KZipNH
NkSOJks3ob/jCqfoXrPV09Rbhtdi6pzZjLgN9CtXom7aXBhkpSK/hN/NFoheLKgQo6E/3qlmewxB
J5VeZMYA4VVj7DdHWkECtfpShdB9QW459MzFlqcfYqyLMF3x98Yjb8lW0ZvlDrI2VnLeZZd0p0Zm
ANkLX/bA6fmE9CES14vEuvPIWb31s6itiISoiXPSDUJoFERLsuvpqvvd27PdfU4fWQeK/L3f7UE7
nechy6nSBdYAgglhSBo2ujxH1DhhCn4IivA4qlAwMzQwFpmK2ravfSGKTs8pPVPkd/NEo3hkqNBW
IK/cf99Lyig3i55da2iND71p6Wu6+6lzrqVwe2ZgtXmoV/boe9AIqlIBqwDyO8H9eEZfsdOA/AZc
UBhDIvUdVjaaZZCC57ZRhxxjh4inxs9z+h6KLKHr7df7akkUFHfxLC24a1GuAq0PmfnPQCpS2ZgO
byJQE5s86qKOCAK8UHRUiKeLVokeM445k8NaKQXOyzIPQRKRTzlL5hKe0B7POB+bl85qpRQiS1mo
9xzJuMTI8BSFBSVNc4hZFAqsdVDPGEnmcbVx5FCMk6tpxru0aHe30Ze1EAp+wibXmjyEiXpK/CaP
zWmI7a58uG2FtRAKTQb0MegcwkwXJ8+VIXdYDzHji2zW9XBF/u/80l27yVJjpJacJzICwZmtSarP
aNKAODcrJ/wHWypSLzzCyt80s7mIayal5JBI5CeLG8Etlp147aBnpgoxKSH5MTXfhi53poI1uXhN
SfwGlOov0/RIQp7qtSoXMC1d+pfPkn84DG7lq9aCYj+Zh5hHqwWURF9zP/Pmg45nid1Zk0NIbZlT
N9vf9ePHUJiZhtNUl3g3ukkgWzG/2LPGSINv++eHBQolw2rga72GBaW8GOo+Qm9K3v+47Z3bj4TV
nlLI2GvQUtLgPujuqc0JPXsligwZIo/iobEikwXEf3AfQ1Y19GpImkad6wg1LL4uCD6N472xJI9c
uoDeTBAsKIichBkjSiKfvMl92thGKjpQwnhlLHnzvlU/fgJ17lWBG+olwpIbe3YEO3bE0YzA6vM6
vRu8Gdmppd3PtgoNzdASc3B8mFNn3/4Nmw9B5Nx48AuI5Hn27wsXd20lyCF+wpiUhaVAuFltGrvP
+Be1Wjw951mgvf2dVxYp1IaT5nraRDrGQNKH/AtpqNCcZkZ1AzJpTnph9eWQv/fbWV3Zo75zCWkF
capjHQL3F7Fw6uyu6lOzYWmubp6RlRnqW/JBJY6BAkgYh2cVqmBzppl6NTu3P9fmWV9ZoTFc0zDQ
K8LKpI3WMElWm/SMUWmGCRrCZ2WWFKmHiXTIP+e84okZSx2K8UkUCrGWWK1LVYbTDbzuGOqJD3dS
ahaCvru9W9tviY/tUijgkvkoLKcSvjZbvTMu1og5iMrM3MCu7QkKvFbb2i2U0VnPqW1wWRmmwEwt
0zBUWhgmE4jid/S8PWjgyC/tobRYSMY4wgr5oKtCVxmIhmpMsAWqZQsVGzOoUSKXQa00oHueccNv
ewcENlDsUHnlerpXxpImRAdaCdSU5trNhndxYsXkm73/GtHw+McEtR6+l8dUIf0t+ufrm94ZPd0y
MrzCIitOzeo9+hTsSNtivNN2Bu9Lqik+Ds6CqejYZT2J/gBXhqYpEP3VkTP69+42KbfwbUKuCad/
QX1CssFm6sRP+YAOMGhlMWux2zv8YZDy2ViI+HFG4cLFNrsYXjb1SWB8xG2P+TBBeeegFLJcdQGw
Sly+zKFsi3xq8SU4j5TUH3hWp/emOV0SBYFctFBP/vcWJrmcoCuRBIXCfbp8ycoXKcQpLEOzzRoG
QG4n6j+M0fCVBjO0RSKsbcmuU7iCuXwFkSpvlaPVXS+Z1M4rfDXxs/CJATeMhdK4lqV9kSsVPt28
T+7yL/VLV5qkI5pzlnPTmG1pxu+YOtiNB1aTG8sy5TTFpHBNSt7NQTDP5qy1DzMfWsbQO3oknBIu
Y81WbkL4apspF2qkrAgLDksdwbSuveUeah+uckwIug4oFKamgUxc6vNHbdfeJfeKr76Gj7q3tIiA
Wdnsbbhd/RoKMiSFD/gYPEp48w527GWP8a48BiamCZjyuJv9+xiu+J8300lHcZRDsZGvK+ct1MgF
a56QHCJ0k5I1PkFIKY1MjVmA2owvVmapsGlc8NLNDZglpeY5ttpd9FiiPYRw97sjwmMMk45Ildi3
fXozRF2ZJY63wvtC4tRlhiAyXFrfC153SJEYYbPmMneVCp8kSecaCDcQf9LM4on0TesYEDawq5XZ
3omvfxUWrhZGgZIkGDMaiYATuji7mdbs2rQ/DPKZZ8YCm4D+YYnu8G+Secx7g5zN5wVdgLhAUG+1
vgUZOrJJPpPd8rp9aa1MUpfWNEhzh+sMY177wZbcAo2HoJvr8JgS3W7XQlzFuu0mf/h+Klqh0CUM
yV7KTxZw3ohamOigx5+OsVldyOsFMieTc/6CZjh7YWDtdlMaCHv/Z5BymFYXskEREPWQTntCH4Qe
Il84GE5xyHeNRwZ4VFc0eW/0UBJcLmwpme0T+fELKA+S5bac6goelNfzYenT9yVQTvosMqqD2wm9
j5Ve/399BLk5bwQkVTBBoe6HxxHVleYyeWT0Nb1rEIGURzLXi6LAmR3/sPaZbv5b6mQslBbWE3CD
z0Jii8u4U7W3KY3sdvgaFMdYfAizwsuWHAwUnY1KkKkod0bxuRB4d5Bz6HkhE8QfGiF2pwDYWPD+
be/bPmG/vgTdHmhU+WQsGXwhEmprFiIzTBnutl2ZWX0E6r6bWhGoH18DehJ8LuBI104FpkFrOJqM
9uFs10Bep7BYjr59s3+sjbraZDkQoI6Et1IqzfYEtpq+epgwRCmnyk5KKgbck1Pz22N5tUzi8ytf
6xIQ4mGpOtQDZBvEEGYbxvaU7Mv+kdc/JYHBiERZX4661ZJsSIephHcF+V2IIKJnNReRQ3hrQRQu
6bEEaaIWC5pcQgs9eBIqaGwh4u1w6OMrUWiUVR3Iyhc8mg2l+9EbYYipzwCdP3F9LGXl8ba7bzdl
rL4ShTyQCOaEuMGuxZrd+DlEWFQb2teNKbqZY/gsIg3G4q4KMSunEOcw+PnAhKjpHkx8Vtt4oyrZ
GlczrhEGpF7rdCtLCpciI8ATd0APOS+iX6iFupteMLxu+34E+4Yu6ZIgGXSv5hhA7KSZ4BXJsfJ/
kiPpSAnURyIfwwbRTS/HI1xRUB8AhSh1HSdcLamViMsR7Qhm2kFJoeic2z6x6ecrE9QDoIuTbOHL
VCcVTLw4fg5T8B4r0t78QCszFAxyuZrKCocP1AwgBAw0YAT0yQuRAUPb4cTKDtnRlSO0Sh63o4Ad
KzC/t/gkFWxA2QCEo+g0Fw/9gZXX2D5TK4sU8g3oq9eXDiuLtP6ODwwwdRhfFVk5pC3vRqN0iFpo
mA+GOyvjaU4jb+waRv8qa3MpMASJbWbIHBZdad6cpWbQ+KP49f/nJxQeTlHdCQ05YVxSWV3xFqrH
UDnKNXyyv5MwqK8NjKvz6t2/QfBqZylsXDKQ584LltXvMzBolHvlMfNjPBjJJOgANgsDCRXuNNqC
k9sze9aM+OQt+xRaRknWJmMP+4NLaLlaC8NtjmxrO5A3edmOFQpvouXHcmm01DEo3GYTTmJVVmZd
OtCxMPv4i1Q93/6Sm1f1yg4FKsrQJLkmEYfNBbMUcnMcA2iz/Oi474pWm02v/x1q/oIxicIYcRJ5
ZcywkUg92/0XtCOAiyN6JcOQ0zm6ZxF/MY4D3fQ4tqWSRBw2UlMTtPWB7qXVvVqVnNv7yDr5EoU1
QyvkZUP8A6196CuUMXCp+yNaddHWuWeNlrO+Gln0Cthmo8iNBMwYbs/7dfRdRE4obM6LnNn9RMQ/
Asa0xfb00spNKFDpy1wXoJ9FVgcRU7C1hQgXMIN2KtGQdU5eOYcIM6p4FsZ2dBoP8WvvRZ9776/0
JLTVD6GQBy3RStqRFyI6jBwuNhcwgBHjuS8A3VFrsklenpAHjMfOSu7HQ4i3zZTYrG6f7arA6pdQ
gDTmuPtlcomVmVmeUy++rw7Iz0PPwvjRWdE++i+MNpt9eSujFAopkwqhvvq6/MYn84fV3dChRsxZ
IxKVdv4ufWms6hRYqqNdmhPL71heTmsEN6hJqWV19fJrZd4qv3POYBnQ8JhfWbOPjICHbuMx0OUi
GA2MRWH0PZQ5rxgqRs8EA2ZlCowkfRz1gkQIXAVRAM2w8wlNcyoUwJgaEowLhNYB5uvMUCcJpojo
8U9J1ciVIWSJcOSF99QHBiCxdo8CpDET1LAmnwqjhJfpyNVOdAFnwkXYGwv6y9H3lTDlXrYn3T78
ky4EzwnX18UMYJqgoN69DXb0iSiFqnfye+sa99UDVJeejffbS93OLqysUuhUBrLetel1a5sjuO1x
IOLTcCHxHhKAPuYs3faYeMIpuzf80qm+K0+MX8A4lzIFS6AsDoWkw7rJx+3PZB5dJnwRd5jz80XB
7O38qQCtpWJPb/jWjM5DFhbJNBZJc1FlMcwT/jkVyCgdJY87cy162nm3s/rKHj2R4WGMxwJdkCkU
fdQkvPX/eSxwjrST/0tSl3GD07UY8EgWRk8iv9ECc6ergjwTi0MZBmmMxWr9zopdlugs68KjizCG
Lku6OFwXh3TZnQTtQ+EJRVgn+ZSDB5ZoIOZPYEoFHUd1rh5yu0YUiplKVt53Uxd5deHRxecxSpPe
+Bl3QnDOyc+GaOYIgUNv8qGg4ElXBQfQmB2rL/MxeB39aZc/8bYMqW3m84aBYb+1hQ9GMOUJ7jz9
RHTUE2ibyU9EIIsQPMQXVtlguwz3cbDponQllP+8M4TLVbTiFFnjqX7mID0cfal9jOp8jS/FifX1
WQ/H36oz+SJxLcHqGOT5YOhDuCOdOwcPe2RKXWbt/Q+ZhF8xsUIBWMs1WV5GOL+D20BZOsPgRoz0
84SLNXOChDlUxTRI4VVQtpIc5VgghD3Bvltd9bWXM2oYXoTcD+s1Q/7cjceTQuNT2EYhl2J9SvYs
hF9Q+7JE0GTJodmkJSMS3850r5yGipHEoon7OoSTduCEqJ0uNol+s1q6gylDO45Q2BCOkNiWD/Mj
WzmcAYt0oSbuY7FMZmztvJfALzV4oU/oDVmhGMsM/XAbs6lUS5ipBM4ukse8eCniyVygTDr0n6vg
vAQMvGcEFDTrX6srURnJ2FexVE0Z7L4Dq7eU9elorr8C+a0wJovivMWNveqJcDOkoAgYDhxY1Za9
YQlgHucPemhKPjNkYsCbSoVMk2FMI6/APKmOqiiOkpdE4fU2ukI8/cyq9LM+IfWKm6AU1eXkYiuO
wV6CptrozseGTSFCXOHG6VMpdBm5QccrH6cvREigfamW92B6rdXEWfT7vkDxULNKIdoJEC++HRax
cFSlYGZU8zgHsQ3BNfBeorW1AVfx6SfL97SrUjN0WY0/LC+loIbLMqWGRjK8tG+g8tfYY1C4t5fF
dFMKYYyyGeaQPExap8ElvByGr52XO5EbPsdWbwdmaRuf0ot4CF3NnxnHkIXdNPWfwkllWRPsbh11
D1FTbzpUBxkhJpFRmg+shy7xjhveQxP/RW1d8PqAY18veN1noV0GSHBAc09VWBvLimNpDsCx7CUt
IEvr7MKXM5MosscIsRwZU9yg3M92L/e3vyXjZqKHVcYijqqFh8WwaM1xqK1ieamMQyVBJNb4ftsW
6/VMMwJyuVQVvU6W5xbg8Zk80f95G4EpndkBtrmZOo8wVdNECD8r1OEzkhJqxZgScXMNRT5JtYYF
A1hZZJiqBEmHOBbMoQosqLLf6Up/HltQ6WnxQcXY9zSGnZM2LK6mzeHy9U+iDueMvx/EE2lvRRpJ
tircy1Jr8ScRUtrfQ4y3D45kgQrYid3elt3o0F7U1xZM74wYYROY1j+EOsF9FjVqJuCHzFbhc6UZ
WdJX8dO3GRxOw/funh0VbJ7alUU6LBimLDSKAl+DaMtUaE0haU/hrOwWJzHZBKGbGLW2R8UHbatJ
aTqg1CyZxqX6Jj+0jlZi4lxxxxOZBAT39ChZkWoWZ9KByH4sbI7DrX+B+O8kJQ9utnlosMeE0Syy
+meSpsoeK298iazlSIYSZTu8b13QJyAhAcpSV7G6F8Kkj/1/53xpNFkppc0ExfpHkRBglTnlSqEc
Sgk/qrPnH/WM6gi4W5tPoDf/JPsgVFcP7RNJjgh/kWha26VCiyIqdBEpLDSAyvq+7upHfozvKk5x
NVlkXE+bXQZrW1RcITVh87O9m/SxaW+ik94XohXcqfaE6RHpuTqT+Je7Q3GI1Q+1OQG6tk3FGoMw
j7IOMhe3iBEfYgID/bYO0pEnUmFGE4eDRK0DrlpbhCMQIWf+6T908m0FcutfQUGfkE5BrZJfMe5B
8XgkRw0zam58Rzgq2K5OYIu+ItfmKFibhrrqJxE9PGk+o5FI7CFxWltGHILHYMlNgS9OCLB8xm3C
skphWCiXXSSPsNo6yLXdaa+RrTwoOTj6yeBhh2SEVFiQHLfY1bA/oAvuFQkkTApYUP59jBDSRSh8
IyhA6AohaYR10SOSi+bgaFZ7Gg6i3zm9n9tja82dGUAIihVabq/+4xfQjtaAqaMk6ffhTScZoYOW
my04LYxzbGHKGQVejE+EtvzAe/Xr7Z0nG/v75/4wTXlXpXBBOJMk/CIgzZ4IZh7e8/Ehakprwojv
UNw1CyNM2QwddBT9/7fhlItVUpGCcBc2efTiCShyQBeVpCSIKEeNCWv79hLJ97u1RMq3uKEMAjGA
OWkGw3qFvvjpSxv8VdFstSq6yqlUidajkwHR13k4FgiIll3uk+c5CfVYSYhN5ue1NepKNNI0QO0C
1oi4OxmwA6fuDgdkxxryZ1qirr5q7FVB5XD5IgFxlpCClnatX/5l9+B6SdR1FjVB0c+khydJmt7U
Mx79VmW+j0v+222HYDkgXd+cUItOAuKAJPUof4/cFMwihPQHjwKX+RInn+KG/0kUvnR63YjqgnXN
0InAO9wHfEPhhygXsRIpDFeXKCDJgrBCbRMLk+WnkCucWYXutsRqvyRf/NaCKMyY0jHioLCNjOJL
+mVwCWP8/AOLQ76+cLtD4M6uct8eEQ4qZnqXOcl9xOAM2Rw3XfsKBSF6UY2D+rN0OjrNk+Jnvoz3
Y7nHtQz5k/lZ8ALwEoI4CzMwqUuukdEOreEUQWEhZNIEXD3m1pZQGFNBCpkU50mtqPEb1E1IugwN
6Xbq9M/5rt9Bf/FQ7lT0WCiY6YOoHsgSVZOwRF7J0KzovsN1nll/+Tr4BbZ0lVMul3mRSWKmdSZb
/YJ2why91ghT95KleujP/M6Km/7wPPgwSWFTHUNadCJpfn5X+Iqb75FU8BQnhuJ1sWezgG6OR62c
gS58Rm1WSDVxhhEPoMluzXoHAUrpkHv1Tva7feP0CribIRVplZf5a+tJF8nn/Pg1LEyNNQaylbNZ
/xgKxYIBjOfRggQVmXOb3tM9r5qGK+DREEPoWP6UuKodP0UG3gnVZKJuqR9AI2Ibdsq42f8Qvn58
BipMN4L4nwuJ3ysutGLc+oFwzQ+vxV2HeqLuV14MfZz5OHzuTrrHv0qjxTyoDPCji6j6XA9BR4rS
tVN62oVQWxOy0Gf0rtRmd+hdYzf7aIf36wtnK5/Y7CkEjG6cTJmCxDDiZoAi0DcM5wdEmOBuNrJL
r0K6aBK/TPxwz7hctuP1j22n0LFtoFLaargvhzfULm0w0panBnnX2QY6YFhvx9pjsoJbK6SwMOfa
tkpIgYfPfhjy524KzTEGMdfIWBnLDoVxDReDWo4UA8TioMegBRnBO6YkJhI2jEPECErpKil6a1sl
JMGNnlZ+KxZfp3iwZzCW5pjn1AXoFdSJL6rp19ufjnF06TpprI8l31Q4uqMGWkA8+uSccW/94cn+
yznoCqiMB4gWkm/VOuKJgCPk6LwCpcfGy0xhX/pR/h+mwRhhAV3q5AaE+BJ5X2SDZAcyJF34k8bK
rbICRbrAGWp9pStJhp7eGvWUEWNw4jdjsEMFeXKIdo3TIw/G9LGQX25/NhbQ/VbhBDN7IpLlkVIH
VFa/pQ/VO6otO/kOMfixP/I2ScnU7nQmLZWdxfkKcxptq2tihft02XNGlCeVNSkLIlHR+YKnogQi
ONmeNdy8WUjWBQhqGMiEgoaPumHymC9ySOfhHKp4GAu9l/fjUx6nTiWpe0w9W/JIvvJgFWP6rCbc
a9x3+54brBqjrJwpaqjBThMjKNy+9Fe/irptugokMDIB+uhImJmm99gZPBLpQqV9OGU7Zv1+82ZZ
GaTC6iEv5HKWsOFC/JA0j1yzj6N7QwrdML/TRrBxqQYIm+66nClFunmcVpapK2VJmn8arYhejAwl
6gCNexHCTdIiGVrZ52w37277OMskdanUWZs2RoOzVWlfs2J2hmo2Oa2wb1vZfhitVkZdJYMMykHF
wJ6Su6tFxKI/dRAEaEwkXjwWYGy2Qa8dmbpQ1FTgubqAy0iX9Bwdo6fBLz/Hux66082hfBOQQ9cv
OnRIG2s8jGA+9G8vdzM0+LVakdb3loc20BAloUJbCoOpiuF54bJ9omU7PZVf5FZl5E1vf8TfSC3D
VqirkYQipXiSlodgeVVlxgWzXZVYrYl6rYtKLSQKuWCS6+UyHFq82YO7fgd2VEtCSzkRaUE+AnxX
maONZulCcOHMfHWwlkphVJ9q/0RdJF8ugv+QwHF6itHXKWHAsziLHgsXWSYpAFpyqR4U0rYWqHjE
QxVe460wZ03TX1u6f4u2VhtMfsYq6S6iyL0ILU4iGcsNduL1mFRu4I8nvrbqPbLv9rTXnBRzcPET
9DBBhItZxMgZD6WdgmXKnA8SgiamoOp2HnP1yyhYKqNE1Rsyl/iT5iyyeHRr5CY4zsjkqfHMfZ5t
KFqpePZVlip5yTOrwYtxCYg8BVNhEOg/+0IHl8S+idsASlBFJiTA41eMgGtPt4/wdtCxWjSFWCmo
utGPg69OpnyUA6kGpX7vix6r2sICCxqsxGbsggkHqxRLUEAGtiy9xMtoTcHZKB4YqyK+esPJrqte
OVnGS3wYklFerKpFb6AzfyFFp4BUdfBd+33iIEHLkvbc7D39AGTM8//bt+NU7vK5ggfpp6k0tQvi
KKgNEmJhySMqkTHCYowAnIcX7h6ojMwmu/6wXc78+KLXO2q19qYsOUyH4YvWzvImoXWlPAXvyomH
Tn2MBMl/kMMhPnJrtymw0suB12LScRpnZrvv3oJ7mbTJ3Xdf0YRUHWIUtotzecdHJiTrGVcu4xIE
39S/91xF80UskpudjJBEGA9HP7WBEgCYhnYh7kJSVMdePJ65ewHTOayRks2n1mq3KTjLw65odTJu
SiSHwGYAVnTUtJhScJtvx5UZCpuyJQ0HdcQWN9AGFoXLMn5vQLIYjJHFODqbycmVJQqClJRfgkRB
uUy5gOzxSqWV4gP+pBX4/wLetXy5cta0LDWDM4AKkFC3eyf0SN6x8lK0yf2Xscnt9+NqdRQKQTBb
4fgA+6g/oyKZP6SHxidJHd1u3SjBOptzeYm+M/t0GJfr9e5ZrbMTOzFLenIof0z2VZPRN05xaWlg
oyDXm9qir7NLzP/fx7wenpVZHo0sZUa2FziL6ishUc4x9Mi7EvrPJUY4yABdemZ+1jA/MZHGVYEX
TFlozHD6zlgPywSFNFXTy8lMSlGKmfn6aXGLu3Qf74ofmJx4Q0Jw91eUkCtIv8aLqx0sIeauDKT4
0LwJLmFqyr4S2TzQT76yoIwVGtGFVDDltpkwA8rKH8td66DrySl3un8teUCxL3LFR/G9cDmnQ+Nq
7SfmnvQgV1bvSXfBucJYk8HUSdrsOV9vAIU88iIrQ0AChNaRXO44Wj2oGl81v0euGASRdlQgIa5Z
0sGARg3q6qQZf3CMvfESfB2ZipQsB6DQSQ+0htNJi9bCC6FZRlVm9mHBcGQGpl+l1FffPGrwAlgU
LJlMUPycfCal1b8LuGUB9PUyqua0FkrWF1MOWEBPVgYi6gws44thZtm322dmO+76sEI9aIYkH0aR
tFu3U+qUwVGMH9QCu4ZCBnJN9m1j2zD3YYw6nzibxojJQ7wh5swcIvBZt6cyYFn5Q4jzYYZ4yeoD
BXnW1i2f41CiUkSYWkZM/ga2ZhGe9godW8xy8fat+GGRuubjMlSWOsDC+j3oSbwCLfnhsUd1LLcj
hwUE2916woc16swtYd9lAUfW58bnxV6eYkf3Fw/1OJd/E4/o1dEfmEtkfTvqaE29FsQZScBFR3kf
Wc1j7sVOaS0gntgZ+8TsMIHA3NjtuOZjpdTzQzLiJFcK7GtdGJYGBuGpfG+Fc8OxBM63gePDEHXx
K2qudS2P1eWojSeBoxcspontVquPr/ZbL248F2kS4auNlrxX77mLdCweI1s/Qpk4+VGYsquhaE0y
QZXCiNoYq6P7cgelkjPw1SATpHyTCtSHZhbjHuND0d24TZT9s39FN5pp+94Hz1P8xI9vtwGEdbTp
HtzJyKqgla/YW56rGLP1mZueZFSfh9jKvPYye//f40a34hrxOE7tNfH+2L5kd0Q/HT2RTugrEHaW
3dRmU8gynYUClHKMorAnzAwz5rcwzIUOFNlJ9xHis+U+O5MkD4ZSPKKNwNjhzUT7yk0pcJmDbtJ7
Ab4i7hq/RzsFyrvHbvcfXqIM0KT5kOOiDPqWWJpcfYeU9iOhZ2hdbld/YjOi/CH3+uuEaxSUFC2a
iRFAEaaX+jJO3pSD+PyuHT/NQWVO3NOUPQ5IU4p9sWuVL7c3lYGdtPjwUDcTwAtH//9I+84et5Gm
219EgDl8JUVRcTTRM+MvxDgx58xff0/J77XkNq1e+AF2FwsMoGKn6uqqU+do4+scgyZxktHRxDGy
HJb8GiArO6zJc9rIFB7G//fUTLbqGnrum/9pLCw9qe8L6s+rzrA+auVlkn9YBWcknJjEZGISfZai
tKNDPkWQZHjuumklaXvR/6KiE+z2aP6SH7jMGhOSqG2V+fWIWTOQiAETg+tvs13hddCQWUUv/kEF
oVzgKCpIetAw+cW4Lzjsx3/JCl2+gIlWmryUmtbE5mhX5cEErVfyCgkQyNw65SnzxHvjTn3qP9Wu
5cV36A5DUyEPysC5HlhyIuBfhymhW3ZMSoRlDwY34cZbUcap4NkyyqYIC/3X8H4Ev051N3iE16F+
qWmNumW8STf8U887E0zQUkmlEXZUco6BRFP2Lci48CbyGs4acs63yfgWsIak4ghmc0gggak3/zJI
oy36XCJzziVrMkGKj1Bd0YjKI9xmH2h50b9rrw2A0S7hsNCRNRzkQ/6ZD+HlDM+iK+MqnrZaqSqG
BDs0noLTnKSfVFF4NEf94fZZ5GxDS/rdTJsY5iBRgsCsvrbtd3H8dPv3eVeAxfiVfDBSLSDs0P8J
lSD1aTlfiZYnWv8TakSCcpIElnvROiPsruasDmuhsCza8eD3j+RtWKHiddKtr7fHtHywfplhUbFy
oSpaK2Np5CBxhO5TZzS2MD6U2RqMiLdNLXLempchnZs4roYU6XLSWXRfUy2g2BXAuUWgUkHqzzM5
LAXL5/YyLGalWtUMu8jIYUq0Nr71o5UfTeGrqbyIFojupfs4mmzO6Ogn/8xSX0wyF4EmFk0bZhgd
ml3cYN+8hGf6UiCMD+D0/R/Hx/j83qi0MaC7+mcKIfIIy8AnuV12GJcxMVEkxGjlQKL8njofu+oA
PUc7nd+z5Jkzd8sn92KHce95aRVdEeNgUczYOLhAnU6wjTPDlrgRDtaWR1L5lzfwxSTj2Y0iinQh
x8aHUJS4S5+JQiNGHU757B+SQ3Po76YN76pe9oMXm4yb1xs5KSKio6rMN7mdVn4L+aaYw8n2Fy91
scJ4eUkAI6ZYYWQJciSrflsdzWeC11IrDoIQl7N25FVv7HsWwJqGxTiNCrZiJxwKqbONbqsXb1ou
2nkJOZAGUigT9C6Tl8LkYUz+Enz9GirL2jNoogIZJeybxkXayQv2RL8PvAdk9eR7f60TZ8d9fUx3
iiuCbpYXyp7HdmvsjJvpdbTf68H5GIKzGFbbfbCT778CfId022BPJ5xLZzhYd4kzfG3dCUAnCLXt
i1fZG34U+xYqafU6/ey79QrcAXiP7bT7yuVlzjnHmKUDqqpBFASaptBonSw23Fkb7Hh8jdOOEw7T
Dr41IYxfSnShTXKiMtGTXTL1hIGxNXCLVvGnHhy0BQ8RwzlRLHxVECHgalZYAK16EKwHP/iYk3+7
9S+bjHFOjVFiM08YU7wt0UlLhCxElkF9bXyK5r9UkC7WGL8Erso+NxucXu2pPYznNwVtaPkZuUdH
BkW8bNcvvI3Mm0bGMRWtoDYGTaOkfldDSD5pP3xeJ9NfwAeXkTF+aUR7fiT058NSPlcP5GxVO7eT
b3iSoFDNa87n2WNRquZgCdlMLzOrQ7da8tKicywt3nMgzA2wX9+lerIexg8tXCuJbMsaByTLW0kW
rqpC07SQKAVToe8TEG96GuJN9mQFtrkyn9AFcRgTOAOd55E5MR0LYu0UNa96mmgw2TyaHpr2vBGi
ZkkCDkm6BmoHKoGn8oUHGOPc4iyMtZm7Ps/pFjenk5FVDkRReEEWx5OxGFZIRahajvagdfYpuUPB
8TultCD/0dpKjQbP1C09uLb2hdszsZzV+rV5WQxrXhWoCFD2p28UZ0oMJwq8cXweFPR2Vfe+Vjt+
8b0q3ziXKyeoZFGrcwWAqWBgDzXVfVRkttJvZvHOrzNcsxAjQa5h2qTpUxcVtqDwZnsZuHsJ2Nmu
/jpV0rjs4ItUT98Jb+m7/1DdgQfCJaaESnHSHwPBR8e7BGp5vmM86fsAEBDOHHDuFJbQR22TRJjo
1dU5GSKazJle+oN4LID9+EJdoKG5St77Y7Runv6RFurq0aIxXssvq7YDfp9CDALdyD/Sb9Csc/17
akEtDuYJELJ8Je55lWGOS2Z7+IV+0NW4x9zLaWPLw6lJezs3OM+Iv2CVf21rtkbYaDKU8ka8k6gb
hvTc0KWFlunMCbzogDLrjxxCyGB7/LeW2svWYgl+MsPqC5FwkPqR6Ovqp7G1WyDhciSqBTQDiW/U
Vps9xbrTFk7xhbOnOOeKJf8JIzPPVMjPoJbyk2EXt9FRXVkAoaPNhfPw5TgtlurHT5qu6UNoI/VJ
41h1sDE604H49Ddf6TjPed4bW6dtdfXG9rUS3SbReWATYN6Nrby2G2knHugZdXsSeTuUiYtAl6n5
PVVJu+QpAgFONOZOFqT/o8tneX3QnBmHOhHgyF5/GGbsj3DVvRO7ADUmgUUTIgYDvM/twXESCDoT
EUVSUSsSNQzmcwV5nBc1gcohWk4U8Q3DHdrNGBkck5zrU2c8jSoF4tAFmM86C09D7O+LUPZuj4pj
gi0hzkk3RiFBAnrja6B+69Tt7d/nxVxsodAUyiASCIcEnR832gzfw1XkvAJU/EG0M7z3NC/EYquG
o4pStpFhyhp3cn106IA8rzds8WtzgMK1Z7ojsjH10XrmDJNzotkqopHOpohqLOYRFJHVXY6KXlLZ
PgqwMt53OVJa1DLHLa1xvBZbSJzE2piiEMvXuE0KpjkJUd3sDeBj/C9gtr8Aln9dDgbjS2Q/gDQZ
oS1w8laiiwaWZ90Doco23yab+ITGjQYeU8FYywD4FV6zNHd1GQcztOGE9cXqql62j5/T+2wDIheM
WT81b9k2Rnds+aJwnDXHq/1RVBwKP6kJpjCmp0HeDFVuK5PIc2q8lWTciylI0N5MYYXILWXHeDUe
Sf+nuq+9YcNLk3B8GVs9HMWsE3ICDlDeFQ1tSBYS3ojbVKDcfvyzBUSAkNQupfXSH0w0exNtfb03
nxAgAYkcf+Y9WnmJLraSqBWqn5vUOi165ba7K5/aV+AsOyfcxLvqS/aFc+g508hWFSNLSUWI21PM
ED/7Ozxwarzn0FPw3XwXn2ZIG41H/TV+1NfgDHQ5xjkbxqS5v7rXrTaXyp4ca7gFy8yqO7ab6g3U
iJBSQzqJU47iPCBNukaujLVJ3Wsj1U+VvoJEW4dM3n2slrZkvus9LxQ8lxhu5IzY6qGqTBEKmIhB
SZhPvRsc4ljpPODn3dKNQ7veTnfRzkKRCqz9rhnZ1VPqQZz644wZXvOezxwHYDJeJ42FQZYH7OJw
Qm4YIEDho+g4ToZzD5tMkmeUU4ghUZQmpk/69ADaXZ6D4WRl2Yqi2FVlo1AaKd6ee7q92dN2lLLi
k7/xzgX9/Wq3TFrp90GD3ZLUiV3Jp24I7Xb6pBuj3WqvKvA8WsSZP45JtqAozVk+iZRpEHfRhiTU
CBXPR1Dywhm2ougPmiZ0AtZpcog9wwTLt2euCAXYemg34NebOZuPrTCC7XEoZh0Dq9qDlCurHNxO
8czJKvCMML5k6iIoGxBIHbK7dq9sLCW3557T6cadO8aJSF1uCqgA0BWHttenysuc7qt5ptTIcIB5
aQJeLcCiUV9tw1Ts+0iimIxCT9EdgSBGbDbbBL8HpcP32h3d4ZScPqZ1+Zg/8KIVzpG2GLdhxpEo
VTXMq83LpOPd1T3fvgI4MafF+gxDbg2dgNLS+ENuH9P4hGDQMWNOEZ1XGLOY0MSXxkwfKd0tejWp
o5br4oicy6kiacQWGHhjm524dzn96o1LwGKcSGuGqSKTR1S94s78gEKCv/o6rOuPAqmlibp2dzla
GAYuH/btGo4ksl2mspX6UaWfr/V+Zf4AX5OnH6FC+yNzgZNfi25+Cp3wXoWOcgz0eQXKGB+VXeI9
Q1/F67QBmWfqKrM9/wCPpwNiyzvtpfR4dbabhxafyYAbugycCn1JwZVwCKza1sRNoXJKhzfdKmxQ
EHJ1hIRENtucso0UKCqbxKvdcJOBV/b2Tv4LCPP/HhawwzigwofESz7hxm/X/VkOLkTOB+2YHpH0
pWBkFDhn53aMAYuMMxpSvRVigtxTvqffKvsBKfEepeYRPACRE2wyMBNVoAQlRoBgTQ3VGDnecAqg
HT7o5mVO5u22u8IXMe5KUJpI6yKsJ7mrHtHysXkI1+hRR3p5JR1BRYPipbgC45oI6QzVs/gFkpth
Hj6BcVltOQpNSaBzAhHkawnEwq1L/6prKslYK3gAlLh4eaPbHgZ2GU8m+RIYEdKz3WCToA91eCGs
XLsrnnuvfAGN8Z635W56Z5hknFpmakUwU0QbS8penI23yJA4Mcnt5whsMC7MQkY+LmoKHOFCqLUG
+m/guvpvmuuco8p2oCqdns4V+csK/TItmABl+RmNNDZIdEp/LUSVU9TcV+vNBx66rBgfJKiTHgDE
c6aa+5DgCImlSF1R8CV9D7h6FJxFO0/4lTsKBb8KY6KsGMfGLtUHLX/hOKKbUTIGxDiiXCnGOaI7
1T/2hw69UCDiQC6F+mZ5L7hF/y3TbtcsDXAuZtO34hwWKMyhiTUL7LCrbcn3HT7GavFMX5lhNro1
ZWLexsg1ix4JeNDJphZ4CJyne/U0rPLHat0ehw2vXLG4H6/sMpt/rKdpiALYRZMj2BUTDz32Oz6u
a7lg8cuOwt7WaVjFYlyeCxblNiztxAWkHSxiZ5wFujqLFVXlmw3vVbh8uq8MM3vf17suTKSz4Ql6
xtKGmvb1E8ktpJ614WzMxef+lTXmJu79UUw7KhkQZY7spms0/rrZgTBexpbHs7HcLHBljTkGcVSK
maZhbOm23+ougelDJ0DjI4GXxVWzorD9zJS84oxz0aNcWWbuZV2L1RoqDEA7nPRdtRv3Gdr7Zmh+
U9yR82k5F4PoK3vMrQvuxWTqCBfof54hKlPtCpDfWXeBRwApfW1u+sSGWY8zTHEpur0yy9y0ZqyU
iUKng5rI8WLd1Odblt/HvcwvcmWJcTPDHEZ9RttU9DrX3+Xb8Fu0H47SBtHrOcgSHrCgT/pXKqAQ
9aKw5cMGl4Obq69gvJCWGJZZ0SkNPlqIZKUURa/BNvE6eNEDBVwE264f5HW2kr+EAZdnc/nxefUB
jDuSMi3OVBkfQBOORPmKiFFT7KzsPoOH4OG3ed6BvY6DEdzFMe2r9BDfKxDbBjJ9nTzjuYSEy/92
lSjsNQzV3NxvKXzuMqgh+YDQKEhTAXp/e9cul/8vk8jevwOUsKZMw671j8Ipg/RD4kgPOtiUenve
BS+KR++y2AUpJhi7BEy1tOVRvvFcE3tDB/U0hAY5iP4NtxnaK8JVvkpPAVSZaDlFsC+DJ/OVj1lf
DD6uBs94JimsUzgLGBZB5RTFnyVlfXt6z3vijyfvlQXGF41VIGcCuA+RLh8RfFh3wzq/y8/P3H+y
pKrAcuuWobNF4ViX4wIdisjQgeKlsBQnsL7qxsaXvblwg/KkpNu5f7ht9C8+4GKU8XmiBIIfxafd
M6KZvvhBVFwQDBVcDWvYosfPRb3ss7IL91CBAne2/MCLyJdDrssXML5Qz/S+DUJMcKl+CpTB9s3H
KeI8mZfjrYsN1tOFjQTuavJ0iglZWQkB11xusawgBM+B+xZ52o7LDfPyxSLj2mR/HoIIGMF1Cfr3
wq4BIZUdwi/n63BV7qdj4UF8yi4/IBl8ztiEjz1onTRHq2wBgqm3l3k57vv1NWxF2Z/GJhRKrPIg
V54ZaNvB8u8UQXGnrn+Xu3ndFyC/01NegLR8o17sMuFYFhV1HQqwS405VA2hAFBx0K7GqYXwBshE
YgrA1OFgYbobFJbVGIm9OvfUCA+SwNg3Tf3FyqbHqOZEDDyrTEQWFWpS+HR/USaGwunuXLLjBiac
7ctWlK0hSlN5gB1iRZyhtau8ot0k8yxXeIGQixPb4UMD3bt+cG7vm+UkwGUbs8VlP5zDdiD/KnvV
Jt8CquKQvODwrtrUEjKCCfrfEKFXNhmXlOutNAk6bNZ+1NqSkK8mS/s8J8rOr/ERk/oaTf5Gj5Qn
PfVdwYCMeiuX9mDIHK9Bhv50/Zfdy3imUhn9uZgx7UkAGiOp/+RL/idTN459nnBOyvI9djHFOCiI
ywZDTAgvlPOdJh6dUny7vZS8wTAOKe2GPLdCWKj10DYH0+5Vzck1NDnz3uvLlgzTsDRV0YHt/z0/
Oaj+bE4xHLqU93Y3pqsofjGiJzXiIh+Xr46LJeb2b+SgFTUNlggXp4E5iN58/UqwSVjEep03kdes
IHzhJGt5LeCpm4Gnj19a+0sce/kOJkYIy7br0ggsbQJCya0CGRvtzjxEEbhoCeDiu1wmId4c09+v
ki66CTx9QnPcoq16XJHmV/RA5JmKBy5qlF3RTnHkFW/+EgtdxskciCrSmlmVME4q6BlfKECwHlKI
7/GweNKyZ71YYs4DKG4lIy1hqS7s6VPmzq1tQvV+sC0LsH4T6qKxG79MX6q9ENugM/sscjK/vAlm
josQFrIlK5jgYa5ctQxWYfNFbEpQNX/cPpd/yZX8Guq58nG1lGGVdcEwwpL6IGNaK8//Jm6DLYht
mjcLTYvDZlbs+iv/mb3ckixfLDO3sxoCoZzKsFwWNuGFC8/fJfsU1EI9Jjl4J3XoZgXAxI9wo2+6
/fQQtJzXy1+eZJdvYC7uNk/gFOn1QrCCGUQPBPGcPciHg2uYt63+8la6WGNck9+DOUocaK5BHQUa
vrX2Fn34EBaIvoOvCG9tYsUCxAf67WvzRKWj/9I9sujsFVMyDVXXJElhjpGed8ZkkvJTmAXfwHUx
2b0wPd3eVkt0/palqJCHkSRL1NjO1KaYQ2M2YIRqKejS2wh28kF6Cj5SjRLILDPikQEFWLiT4DOo
lpK8E90ET9NyyTtefwnbvDr7MlgBRagSEZ0lZNX2/j0FvTMCwfbYfeFhQhdm9zdzzK7u63aQBgED
B/2so+XoX80ebs/tknf6zQSzaaEhaemThRHpx+LTBO0ywmKXm/FB3sJLiffaMbhHbL2XJ6CUtW+3
rS+4RsvCmTAkURU1nb1eVUPyI8gjgD5uUldT39xF47Au4nDbDJppW6b2WMlZbucxT4txwSX+Zpi5
bWchGLUwh+HShJ5lDARlXm6mUPT0uF3fHuPCxQ5TJtLwoqSCzp1ZwxDSF6SOgk77TvaMothE8YcS
hBznszyTFyvMMpadBd4A6gssQ7zBktQzhvmxDYNjHg+ZXVTxPigt0Y5BVXp7eItb9Gp4jBtKcqNO
4xTDE6fCLtrcrf2ME1AuVW8tS8PsyZYJ+lYWp4weP+hQtRicuEtA4aS/l5vuKymR5i6osVIe99BS
bAAqdfQKiJZoGSoLto2HIRmGCmPKhKpx8fiFDPjYf59MY17JcSA6QlxmW12rZzsrS30jGJ3IeQQu
XSb4BhOt+KYGlTy2tlc3kxUkBBKgd1K/PSr7BHpO3Xaj8mGvC28yyzJkSJ2ZiiRrBuPE2zHVNYXa
tyBki9reM1SW4ydIdLvGbq7t7Fn71HpgvnPTA5etd3H7XJlmgqPU6qo5pGGmhxJ9hs9I2q7k+wBI
GrDKUkre2vY85qcz3R3zGPptvExAJAJiNfVABJwr4fm3DP0n/jZ/9d/rU/+susN36dV8B60kLlGS
fhfe62P3pCBP/wC1zuTEy64u3yqXSWBhrGD2rbLqzFYB1aLqDjDWTXhC/y5e4OPn/8DGxllvFsbq
F8pchMTfMuIWM0G/CjZhYgVMEQJLGl7DIGtC+V+IgWe/7S2WHuHXU89CWv1Gka2Z2unqt/AZ9TQI
NI1f9Gfjc7RtoHjfHo139fG2zUVffzW7jIeqJTztzuSHYgRNuSh5S4t5L3fC1pq7iuOGebaYe6WT
e2UOR8zsnD8HseaqCXLlar0Sxufbg1qCqmMiNZWuFvgptg/ZjHzJBAMEcrlqcZS6cJc3/s6cIQep
yoEdq/LK0MYRd9tsS3P8ocraxozQcVUF91aKpJJg6NugsThua3lnmZYiGgb+e97pVw+AYQwB/Jbx
VT7UJTLtvh8HOxRnO61r0Gxy0gDLvuNijJnsMVDEOMsRAevFFw3Nebou8bYrXZt/eoqLCbrcr8bT
DhOYQinZqjxBtwRQdvRFb+ed4FFXPbfbYiHFaFl0wemGJhs6ey4lCYWWuMFLkXJwGuq9va2B/Ufe
cLNwFHT8Ma4rS0y40AdxVqODim7UFjz1VFkmEM54JMjb7Z1KU3TLFHP8FDmU/CZsgRtJCjfOR3vs
Bldvm385eVcjYjaDAYovEGjCDC464dlosn1t+JY7TqG6To26XN0e1eJGvzLHbIww8sdS6mkCKzNc
R4pcOG0ztk6s6ND6KIXUqfqo9G4b5U0leZ+r3TjlZaepUgVwsF4+dj6Sh/KAUmahKJzRLTX1/bYT
afhXlsIy6qrObygbVW7Pgibv+pMF5EHO7YzkDYqJALTYmNFmBFO1BcHi6mXMQ3tOP92eueUQ8mq9
mCt/krpJSjJY6UmihdAGGXJM5soH2v9T4BB+knecF++Ci0kWMj5paTPItEXQAYeOxcwt20OWViuR
22S3VPnCciGJY0KwFg3azHIlkWFILWHvpVOI8swEPiDqnvK3xpFq8KodPP/kyY4fpycQkW/+ASv6
2wcwizj1rTCkCvzkoD7PwyFoN0X9dHsJl5rDfrPBLKGVRH4tmbCR/RhP8fZn9cB47b6Lsa2e8s28
k1GOWYkb41uNGjg3VCVH9acj+zXJ5++7OhO9ZkWR+v+jxh6hC8C5buAGHmUeZAgbbW4PmDzWLXvM
w3Ey6mxqqBVgaGZHmABt0itOQ+1Ssft6TlmGc1PQxlmjopbRqeu+TZwm193M8NeZZjltL7igjnaq
qfJEGQ/XWkDqsmqcogjXIJ9a1z1UWev4o0nTQ55LL7fHvxwWX3b1OQN2NeEymF18oA7hY4VDWMTO
NGjOuv86ym4x7PL0NZSfZk1ejdmpNjihBe9EsSzpM1R5wqqk7NpDv7IOZ6lM5MOJs6mWHOvO7B3r
CPCjo34BePcF+i3/5j4u2425YZoRfcg51ZK7+dRn87oKersNPjouFdZijHM1zcytIke1pM4EeKiB
/Eo2REoFuAXkWnsv93i56DPl2q1dzbiq2UKTkJ7jFDdueF9gNqFPPD1mn0y3X6u7YE+dreYq34R3
4w5NFDvBCV/HXW6DP3nGSYPYiJsf/6XT7rdzwPivEqQECPXoRfjWdk65ykFrGW2m78RM37vtHlTO
D8F9B9WejbqPORXt5YvistKMYxMDMxTkCcbzEWtsJZLl1GUbrsD8Z3hS0FWPtw/W8o37yx6bxIzz
eVJm2tuGntpB/Mk0UieV1reNLCcwLtvqvBGuTq8qzKGW0kLrDzg37rg3XmZUO0jU1tpy35WcTXxW
IriypmizYVQRxkSSypkb7ILDfNahoCIZr6xLe/TGHmbTlnhlzbo+4cQkICHofX2ld9ggxbyR5Mqt
+4bjpTkXAStO3eOlVRdUvwn9l06995tXzlLxNgTjanyoZMVDj/FMmp1vy3fl9eeDIN0Lx9GVjvnD
wIW3LqFKro+cwridzgA9u0R0I3GEDFeBrAcyP7vCHSZbRudL9SI44rY55D8MoL7ocSKuZRAv5I68
4TM781aU8UpxWLR1REdQm4Ed0qt9We1mEfkPFQrC9ch5Ei3VyX4bO+Nu4lHuyiqgcIkaUKEXKLrN
AyHMhrUO1Q/qgWi9APQznIXm7STG0wiD0M0dJX4KpPkO/XP8Dkk/F40QtvagRrbv2xMXp82ZWrYm
qFpirRY+du88VHsrrO+sVH0XFDTEVM0LQhweP/Jy9vbieFiKvk4okmJu8Eo605B7AnS1qSG8BY6Z
M520TDf8ACsznVp5mrWkatC4yZ20atAULryBKdgJVxV6Nkfd7j1jp+//A2kbJxhlCfZEP5qTOadB
HnxvhNokaXgDavHxs+OW94hfame63rEq7awr/yoIhVCkkHMFjJmUq4cX9HpAo2LdDU72EnyuNwG2
kUpvjRWkP86kcdGpQGw0v/to69mIrT00Di9G4u0txnGlEHZC8IIFiKT3bFqBriqadq0m2uoYcfIL
nKPDqkYPraxFZYsJL9Uffvvui185m2k5+fPrVlYZFxSAeMsEKp6SP9ljvu433Tp9/C++jntAGO8z
6HIpKmfv0yS2puxLaI5P8j6rvtXid3DOo6JSOoVec7wPbwYZ5yP2cWL5ZBaJJ6dBWisVORboF26c
R5Z/T+46vVQpIRgSRM+jKTR2/yF7xrkvWZ69YJR9KdLO535cjSf9IXkcvMwb3rXPOvoJ24eET3rK
OfAsxV44x8o8Ddh/CE13wutPLkPKDqJDAwTrPBU4XvjGUuu1ZWNKKuWXlVMHXp0IvRkZQqqfMg68
c/yX9Myvzc+y7E39KMomdbIRrQ6kWk4xgEcquNbVNXgDnfjICxgXt4oFIXIV/wA3wniORhk6KHtj
eEIAoFXYPCWVBkmxbo7sepALuyn6wBY7YePX+jfOSV+M969sM5FPAyVU0HpgKbs6Kl7kKaxtM5AC
r9SKcK/lg2r74mBshRHfIfRA209No20UMVV2dZcgD13UBCFKESz0DYRZ+jnkBO/Lz1+UQCEsp5qg
jaTdeOXuRXB/qLqMT5x2IZhHjH31kq+M1/wUPJhbdOms4jsUaxxVcqan9hiBcpVzty46i6sPoL9f
fUCbTOM0SDjKyGrd63rtKnLKCauV5T1wGSSzB9R2ToPegI3KlXfjSloZ+2A/3XXHYqftsxfpMB2F
L7Xu4X/3BggfsnvZVkV79OJddKrWU+YIXvKVettEsIEJa7weP0cnHtBnOUdzNRXMdmnDxgdTP9Yi
+Ki30jOEzB/ACnHuWgofY+ofAm0damfJmlcm4C0CcyVNxaDVA2EB0150dbH0pnzkYNOWgFsWFdv/
/05jLiOzGCQ9TbEINbqSpaf8kDxmrv+eOLOHE2iCJ2L3U/BZ3FAPYQNtYh61+TIG5uobaKNcbbZI
C4q0njHDylOHrER3l9xRhjheG4/pHniiu2xbQUIW2W+uHN9yVvNiW6ew4Mq2Oaq1HBawPb5ZmxH4
x2Rj7GW309FoOG7MAyEEpSMKdlNkiweVK46yXEi8+gAmzVjIEAPoQnwApEZBRIDHiNSvQYWggb4F
D4W1vBc31pZHEL14hV5Zpff81bCBFsu7yIdVPLycpD/lVWKr3cgJ2jgnnCVdHHUzCXsLVtLtzytM
A10anytpMQy9GgzjrHC9xEZEd3MvKyslDF0JaH09+tYJky1F+opzfyyGAlfmGL8lRImVB7Rd27WE
PrfGC3ZQXAEtKDgrHrpNsbltj3dEdcYBTWWsWrkOeyBDlWQ7eCy/pSs0YkPVOt9Awnur3YUfpl3f
qV+6vbCpTPs/PHh4G4bxRUbaVc1k0EcAYrhKHkMn2aWn8bV0rYeyseE/EAXxeoyXkxRXU814p1KR
5t6KYVX2wntjPW/Ub+OuUm3z3h+cyBO+owPHIfICSkz4jgU1Xv0x7FbVRvXSI9dR8VaecVRdNE2i
WOJz0Mrkyd+jh8zRofcj45gK76VXvd5e+eU8xWX4bK9N1IdKbKS4ANq3+Q1P3IOxqV6yyla36Y/y
k7XLSjDIR2vrm8DBEXBWm2V1LIShjxURt4LapzY0m4ri5E+8kjHPCOuDchlqOz2MyFGG5EecdXan
SocZoQbHD/EsMeGUNahBqZ7Xzb/T6te0vOt5KWzaiX+8fa6WivFBoYB2u1nAYMJxeqrqcJ8ZkHS1
+lWri57ZquvOL+8524MTH7AdNZVYS3lF9eh+DT4TN3locT5q1wRJHO6M52BdcDbkUrPxdbRgMK4I
SNVM6Kgoop382kaP70r5glsSAsTKXnhMX+Xn/HVYk6q9pa7qz8a2PMZe+b3iuMTl98rVbDPeqG7T
vjMrHIzkR4r4uBsd8AibqwEcjrYIMhXRlkWbR1nEm27GGTVRCTmPEEarGZh63dx19cwbGE3grW3E
eBhLUixfJBz9sOtc8CqgGqO/+4ceUYgI6s3AQdpnA0Tp7Z3EGRkLgAvzNInkhJZVe5zSjyh7u/37
NDM3RsUCa/Kp1hqhwu/jgGwB3LCHsrRRSrfnBjAeFHpaztHgHHgW5haPkzZLgIasoQIgyJkNTSAt
/nJ7ULzIjWVojLXYGioFRtqV/yB8DRUbacDjz1Z3NJXclXfjZ4GLUuKtFf39KnLrk7QqI5rLQijt
qe0husvjJeYF5OzrvOj1UhHosh/AqJYesjtkiRsv2iXH0iXGDdD+xRvQg5HQeOnwOkyXE2SX080S
MlpVJhsCFcj6tbIeEtvfittiW6zj0eYBJ5bzLFe2GE8iDnqHFrOzDzW+Ut9KCfJshPyU1fmf147x
IIooJWlsYWC+lh4DSThJQ+BxduViHhNwbVXXZcnSzqmF6/1RKJk/0K1aBIBe+f1UrGYlT1a1rn6o
mZjYXYxMsDAYQN4og+RVIh4enG9YPn6Xb5B/36NqaMR+qSC706/xZD6keM/gAf8ILW9P3VuIzsQ9
L4W1fCwuJpkrHvSdgH6aMKlXj01zkkqBN6hl13yxwBw8ZYJin9wAwhR9ytCD/CjguIfrCcAs82me
0H5NHND5v+XYr9aT5vpqPdFvXRYFPdDL8LEov8vavS0k7UqfuHpmtNV/99LoX0DCCcBV3dKBQ//d
Utuh/0cm+GOM1xpcmdccs2MPkmvNU9dQvAPpungnbHnV3AWcye92mVOhyU2mAqz109uUW209HM17
uvGa5/korHhMqX+u4+/mmCs20GMN3KUdkIpyY+dK64S97OQ+lGnCb7fPwbkyfGNG2eTClGSqkibn
MCXeUoZrhNrBveoKpxFXu7TPD8Wj7sRPxQOErIC891cqaAbzCBrZ6JmL9+1LARhCBV2E9MHnC3TT
Mbz1eUzqAcH2BCEcfJ764HvIoB9bO9qKVK3DTuZpxSzEbL/NOysAIaCXQ4lrWAu34fMIcWIJ3D9U
NGt64Hjo6HAVyP/0hb+bZJxCVE6aKfswmcvyRvez06gL96FlwbMX3WsqJ8d6MN3BFI6CGhs8h/Hn
a/F364zD8BvEVCpNbwiwnO/l62CXOP46AmkV9VX8Q8kA9iQA+EVNMmR0lf1+fmWt6FsrgD3lVB9G
yLtDP2STfiAzibnlBcPLy3lljRndpMTZNEUE+A2F0xyZb8ncnrQ0C210GPS2OQnrKJ42QyA8dGKe
2oM+7RXB36thvwtVXjD2543z+9gZLymVaRkZLcau1usqAgZT+y5YFm9FFz2kpBuyrlpotmTFU/Ku
VmNzgJUG0bn1Bjp8J0P6972Cmqq8qgHWIGlLAAd4hhdP6pVh+vvVJSD1MuZzhuF21aNDGxDAow5f
QT29AVeIdCHjTZN5GSazkQzNHEJRoWG6NSyS0F3fQ104XrUQ1TtUCMWKdxqryKWUX17Hi2lmV6HV
rI5FkdDIo2WH6XOGBqgy5F51vPlktotK7KAtjVD2srsc6bRwHRzCxw4jC3fcC44++g8/ezWfzKvZ
jHuQn9Lqjevq07wiCvnk6G8GdNApbrbmx5mLsyhjCWUVOxW+4PftUmdlLo8NrrgWsE1FVuwgeVQS
noOjX/ljWBcrLI6t0uqf7/Az0IPKvdSYke54MA/OYFggW92XrVW2cDTo7nQGXXGQuXZUbu88bzTM
EQMxU1JaRo9cdQQAFDXP67ENllRwAOsAkyDJ6Fnb/E5xoSG34d1UizvkaiqZExf+P9K+bDluHcv2
VzrqndUER6Cjqx5IZjJT82RL1gtDtmTO88yvvwvqqnImkjdRdsWJOBEO2VrEtLGxh7WWvgT3Hxas
bN7TEYHMXNYnupLowKE+gBBOlkXRSdOUGB/nOv4UC49By1ShcMTMnc4p9wN6/hZwqlsPnPNZFh9b
9boO4IUTpxYtYW0K+DaKoXw5OmP27bFMms15l0u2isJRa5MuQu8VJnIKY79Upo0+6nchK27IzO5T
u7ubtPiqmcvtediVQPXx7Aq+86SbaFlVgYt+VfDbphechm7eELh5IVLqyz585eEpHsFBxe1zekd3
0WbctvsOATLJt5w2Fx1/i+BPN702Gj1f6eGlAr0j9OoQlphvs86pQEKY7HjMfN6D6RjdjuaT4sly
Sytv6uMPEMwPOqvqyTLxAcXVdFU9pv4AfsceDI9ch1B9OD/cdUfk184SC9xopEf1vACt80A+dQU5
WNBihdd4QNzyAvHkVdbQuBKfOBqfWOEWdM2U58bnYqtudwcB2L3twzA8ypZSspvFAjemhsZUjjB9
eD1cERAa8pbU7ELW6aBJTKxYzUaUZlHqEDgRBE+XR/oauI2XPaEGc2czkGiw1iH3iAve6S4a77b1
MwNVNic6lFVIrjpYB2spGKnBQCa4DbCWivFG6z2z7pX43SROm75Ids2qB3CAJNijSEmHJa2AxKvu
uYez7HLXvP4kC/ny+8GJ4w0jWKVlavUiaDC/RZTc07H92jfht/MDki2hYIDGuKiSjo+n6InTVJE7
ZRf1/OM/AxEsCxltO647PmnIMyRPw3LbyzJPK9nO47kSjYdGoUE1fh6u6Im3fEa3FqLg6RcE5niV
IxTklw2cgef+MtmwfbNFePf8KCVX1UkZW6NqIeUGhcQDehfDTVdtmuqumCr3PJDMdImFbOU85o1u
AKn9SVCHnF+Aghfj41LDnHhJnlBdieweza5YxrbMNiSbuDNl3nb7+rVFrU2Agu9Nfs+tNOQeuLQB
/WENoMRWPGnrv8TPEeuaBiUbzCXG4oKz7RJiTs8dUWSBOonRFGvZ9DHq0LmDIfIuXi5+le45i7Ks
go3v9TPerykakBSs3y0FTBCUd/qAkGPXonJOAXN5rQ6Zq1YhtkwsKZqSGEhRHnaaqjptMqA2C6Qa
KsTnKlTdFnrj9Sm5JiBP9c7vUYldEYOCYB2igTFgixozKOfDR0tHe6j92+ma410p2JVpSrUgywGi
h3dWcUWUR0K/nh+HzCkRZV3rgCmQZwbGfG/4zb5HuCt1kXfWUD3wJ7I+RyMSI39jllrdgBrOrVJf
N/OPLLxVDYmfJ3NDxGhEGnZ9wbilRM01BC44f8TiJmhXl231FdaI49EIb6O5WprMNIEEAlKQRuIB
6/PGheYSXZfe7E3+/CxNAkmssFg7lFezDuFKbqmc5aV44p1/iIU+2K7iNj/bfb2tXLaPv5/fJf+f
20c3GTV0SsE+c/xyrli5JGWLXZLgZpm2wWdBFpRqueDUB/flKcIuo/e2XI+qozrRRubyrVvIXx8g
HIUlJFOdppjqtPnI7auok8aS+Fvy1HD9QhAu2DTTDJrzITbwlycsZrzhfbT2Jri1tvNOWsSyGoTV
/okHPYTjKR3AJ7V0I/DUi+CCa8wsF9Hu35m69UTCAZIQz9ZqFhQl94F4U8ayL7Fhfkxu/sSTlPI8
wnqY7ABOOBWKRcc8RR0Cp+25R/GkZ6Sb4baGwoy6n9D8pr/Vt4Wvf5FTVa+fDbApo9ccsUiR3rm0
lwolJSNirwaBwHwQepoePAct25IolXhDq9eprjPV4gSc8JiPl89Kg6GdlYlfp9xqpn681/AGkcWT
V4cEhiliaGCz00V1nNjsyqzk3NhNW85OOaE1ElpiT1o17i1b9sxYvdQOwPjHHIRTrd7Ul77jycLu
qlRfmH4fyvzYdd/uAEOwJEMAKXUz/qwOAGlejPBpDdMVQnO691SvukAyW2Y7VmgjYKcPMAXj0U7q
UNQtxsVVQPQd+OrQ0cabrxpplGH9Pj3AEszISCFwQHn1AyfIMlCum4FqB1XR5T7bQPpTUpC26vf8
Qvu8Cw9WTDNaq2s4t6M+Wk5lfg2ni9n80ZfXoyKr71y1wAdQwoZn+ahAYhQ7kU7pJjcVt1v+6OY+
gBAsx7BoAWt7jCbbd/vqlu5Nv7pRdyGEp87fZ+s39wESvwwO5i3tegWc9lglw9e39X18ybNCIFy+
6FAa6+qb6roPHZnek2yx+AwfgI5pEoZRg+FRiBYzO3Jb8jUsvihQhh13kgHKsAQ3vEiW9P9Y+0e3
/NohYosudq58Ae3B0ak2aOjmiQqu7yO7SCVG5LM86GCUiDK2i9ljatv6a6BC+GkmjhL8OD8+fmJP
LuuD9ePDPwDJ2yYFsyGatgoaz7fDAKKDbEoWyPvoqKQomO7XNnpm0Jo0SRz/leJTGBMTzMuUgL7E
Fou2BlNpo3b5dMAGDyWZZuxYbnW77OZv6Ikp98UmuqehY36RZ4FWSquOsYUDQjUUylQtf+a82Lfz
Bh0BDAEa8Nhyrs/yPapc+yfXMpFa0NX5Phi0cF6SCY/HlgGYq6g2d6izvo4/DCe/sn1IszkJutlt
z9pUvuz+0/hvPlnpA2Th0FjZYMeDAmR+Uknq1tfIP6QofnpHr/Bm2YzoaV3cBfmi8Vl50t+hd/zI
9rJNLV114TylcR3VKnf1mb4hjDPbciJsfp663Ml+1hBbtpzASeD8yvW/1i+wg0kQLuY6QQIb8sN8
EiZcKmTHhRc7aBKql9KlXg2TH2AJR6vIxlwz+QMDnILoeZl2BpDaPSbdk2GtmooDKOFeplVUpGWF
YdnJdAmpNg9dN8+mHUmOLN8i57aQcCXTTkes+DPysSTvCWMbTa2/nLdHK26aZaFfiJlwBm0iVpcV
MQi9osxWtgGpN2kIgYmMOSHUaBJD35yHWhnNEZRoA8IprRsDUGp119evWfH9/O9f22w2KPZ5J6BK
NU0M4/cQJWybIQr9JjGWnxEajB3VSOdNRnWIYdZpd5O0JduNURteJ7Y9eKTWh3szLJhMEXvNmQKT
NCoKNItqqiWyjZbaMOrBnIR+l/b21Rwmynuhq8N1TrP+CsJg9KKgY7BRlbm902JD8wnNmgcL2m9e
3Bqqf35mVowgvgbUWegxZLYuchtWWtomvaYo2yZO2+cqSTOPFUXvESMedrTs1C8GVxCOA1UWll85
KGDTIAwNoZqp4uI5vu5CzVbTcClCn9a0vYePTrxZC/Q7Sgep57BicIEFwjbDAHcXit6OsfSssOal
zEMf1OXKdRQq5QutCduTCRVXbRdqD0VcgRwjnjSor6Lat4dLAamXwe5HeE2lddEqwSJriljz2KCV
hTcQ7IVmnpywAWSIeYpsjI/wkW+moeairLHb0qWtPKsIGyfqwptyivdFREpHVcAbYS2K5fQW8Rtd
v010vUVXeZb/vnGhqo5iAhMkyrxK8Hi6EkudJlOZQ39kxnvZJdtwSSVO/sqJP4IQTjwqgzRjzpbQ
TzrtUaks31TU3zcqVMWDmW9r29ZFql0rDufS6NXQj+24ebfK0HicKqPfnj9AqwMxIXOr6xpUj8QD
ZLeq3qFhPPTDltZXSoeeCUedFVvSvLnyNKc4neCqVG30CIsFX1XYRGYb2ZivXok9naiXXV89VDTc
psbwnszJrT4uz0iOuueHt3IJHOHy4R84pWmDGsoRiRE/jBNzZ4N3fwvy+NktSJR51JxzyaKtWAXg
UWbpqmHqthjugO6HAaoJK/T7uN0TO/dTO/XL+U+eZUc4gveRUlzPg2qGvgkCv26fPaLnHrmD5F7m
D6wdcqqbJtBQpqeiROd4Bou5oqnVBNiGeCD9WLxlj2KMx+K7kjrx07KxdvktzR1ZYn5tWx6iCm6I
Sm2zrqAK4yPy6bbxRbnIEp2rK3UwLsEDidsiX8oQCLMNF32wIFJ7FTDdOb//1gJ9B9OHg3Y8fXqi
LiSqARNkXv+Vh4Yz6uQmMv7EjS4XFMZ5+fN5zNWz9q+RmWIYrMuzJA0DQBqocIzwrIxiEL2zxSlY
hcuhd5bS3KTLw3nU8ytmivrcBJ6jFdtAtYMvqGpvJ6nnsRKdPZpK4cFDhmFUux4IUdyrmx7XTRpk
zmR392arbkhkX+Vh9QrKDW+sZOrj66NjMF/MsigVz/VUzIk+Q7DNr/rga9BMu3KShSLWkiQY3y8M
4UxP8dCVFVohfKr2pmvV5GsUBug2tGKvJsnOyFDsVLbXUz1dl6MtWb41v+4IXTjngUGSWTGjyG+8
5qr7LMXR7hCS23Cm3z8oIjsCE473MhVjGhGAWcpjnH+bkBg8vxv51wrviyMA4XSXSE3EYxpHfm6j
C6h7r+lzPxqbHgoAwyxLjks2h9j7OuthPaQWRjPmo9vMX6t48c4PZ/Uas7D7LGaotibSyKFkS28U
vjWWIUPiGyVR5CVlj2YqU6ZZ8acpXPt/AfGhHtyXfZHHkV5j3urSijZwSEHlr6FTMbSixR2NuNwN
maLdF0qr7v9kiBaC6owYeLIJTpupt2BiHjGJ0xDM6OKytMtUi2Y3CkEcNURLszuPt7po4Pn+J552
PFKjips+bDClDe2vyMTuGsgznIdYvWIOIESDFbaZaRRJ5HfmRzP9NLoLZZHpnsswhAXLusBoBxPD
CDpwYC4vs9ZCklwmt7qWIsC++DVb/DMO9kVGg7HJKGAyKFO541fe7ckelhu1B6EIQSmmkTtMUkAg
WyHBHtJCMwfcZZGfWO9FckHm+/PLs/r7bXSyGVw7QxcFiXS0P6MpUoFvaM3PEDp4LWpZKesqBB7u
JvwV/E98LLd5PsZTkUW+3dJrLQrcKhu886NYC4NR/ReGmG9QQEgK3nxgdJ9qm62bzn7z2FEnVXba
XbrnHdYEoi7Grkdy+Ok8+qq9OAAXTq1u10UTNAC3KvRwJ6HTgCjMsK7SNnR1slPml/N4kgn9vMUO
9mEcZmmqatgTVh9ulXL5iv4omUCODEM4tq1ZZovG0sgH2SWIdLNkV3aUSC4oGQj/+cFAhhiP1NjA
xFVBAckYYx8GydN/NlfCmc3b3IIUM998LPeUUXOnSnJCZasvnFASx1Uz6UAwtAvSvSTsFbTj/qQs
V21mbFS2PT8gGZzgoqhtHY4RAdy4wPerFm8kc+qMcbDgfrIRbc4rFxRX386jrvtlB3ucf9bBUuVd
NXUsB2xsUSdZwOMWPCvhTa5BtwLcHvn4bhmpU5tS4cFV234ALDgxeW5Cw1UFcLftf/LCz0rbNIRL
bqH8rdi0GucSl2eLVrcm0/GEtaGgZoohgRkRtQQSr4DNroz4h5qNkr2/uo4HAMK2scbGKuayiHym
dI9xpETOQIhvsGpTGpCim9ILaC5KAhDr/u0BqLB5JjVM4x6KAX7aT6kPUtDuPSxI4Clmpd6F0aD6
+Vibu6SNE5cVagO+/zTcVtZoomUsMp/Pbyq+dKJ/itgOgroELzVN1I1S8tIayq6KQNo86DehVbyT
dLKnzRIt5lvDiLLVl+l7xar2rQlp+HAefW2FDarhKaMidon2sOMdnajgWx6tGi8NBUIvuF1Crww6
mZzZ6sFBLITqNmJxFjWE/Ts0qJ3oSRf5ph4190tmTV+qvCgvqmVOb1UQPO6GZAp2ZlgHG4RiwBkE
tvjzI129HU0uqGZTdAtbVPyG2eo1ClkFH70y+Vez9uIbzgUSbc2bYoaz7nI2JFCF31Nbysu+dn4P
sEVZh5x2fT0MwFaaYfH6TAf3kVaM/lQnin9+nKtQBHVgiEcjUPxZNn9go9poyMPRhKno45C5Sl71
jh3EUOBeTAkF+TqSraPpGip8thjJs+hgxksO6xBBAovA9PeRS01Z2cuqw2kiYsi1/rRTvb+KNlA0
SHJcwih5p6GbT84MPUdX3S5vkI8DuTqoxohsGteK6ughrHAtTxkzwjgCrOHHD+ajfRu9t8jtFQwC
DsoHYinGtrlAvfEdlJMatNHz1KJ5d34tpWPnS3CwmF1hRyziY29010C1SuCAthfEBNqdHmzs0Sse
cJ97MoXFNaNwOHTBKuusjnOrBCokojYJT53KGP3X0lhHsyvY4HmKUCtJsUvVC3ObecuzcQc26S14
Vz9ySYCef61oYC0CcgCGMqPTurO8N4pmKHpcYhDW9qIuhYElGwptjGmuZDrWa2fiEEyYurFYQrOt
AWaUoCOwpru+UZ10CCT35mos1tIggIkwLDWoGAaos5CZUT1g/vwZEhPxDqWtF7x/SN2WTzlap/+N
LDv34E8m8gBTOBFzV06NZo98zTC222a3GTb6Rr2UMo6sTuIBkLDrw0xfxiAGUENnVI6AxjB462Tq
PusgNiSzkEslII84PlqsoKiE1ABCq9gJq9zRmvuByJ7LfB8fzRmsvmZCfZKoMMYnMfNknLQiprj4
qF3/rOziZbLiH1lnfymqYAvB0u/nDcbJXudwtg12WkY0eG3CdY5eSSvDYznyw6Ucb8O0t3wD8e1d
U/Sjl0HSavsHeMxgGugKCdrLBTyaGIqeWRpiDuF1Z9JrhXwr+h+jFex+HwcuAh+SqqPNWzAXecK6
MM4CjKuCm5g405JexKG2KcxIgnRqcjGFh1CCj7+wrE/1SkGsAadKv4xnUHpSDw7Jnt6ipKPysg9Z
DPTUIxUwhb04RaxWtB7D4zkc3qAfoKDDzZx6X1yEnvJ0fjJPdj7QDGISpGvhd57c22hVAzUwLWMf
B+PSrJ4tApmcmknc7FP2908YuLU21cFVJFb6l1Vt14GNvWGG6nIFooXGq0I2PVpQULxGYhq+NnrM
XKuwEbtfLHXQPXNO6k0OeqOLvM+1DQOjsW+NqCx36qGZt21aIHtcBrblh1nWfNNBJXcFHpbJUZOB
OXAxzZ9Zns+ZMxhE/4mC2bRxg5qU7hiSxs1ydQIzUxxvx6yX9ZWfvGQwWggrEhhjg6fnBZtVonRQ
hSRZ7KOv88WGJ5Rl3VVQd1eNGt8EBUgPFVL+wUKaqHbQIKSt2pjoYxM2ZEZiaUEV+1o2Vk5eYJ4S
M7js5kXyul/bMSYcPcT9EB+zxQKanoKHKTT72A8VBHO6+ww0/Vnmnd+Wa7YLniSnUQBJhSr651GY
hO2YjNiW0fyCMnXcYX31NhrajREYsuVaGxEEpBGPg+23UZF+PHX5UhV2VmK5CgN+nF15vfLFlrKu
ylC0Y5SknXNrwv3iJzopoOcJ1fXUQF9qUc6y9OLa7NnEIODdhtt/El/MSi2LwdIV+9Q0PBaDGZeS
MXNooNuOVeIe/f3FQn2laWACdWjHCVuvBglmF/ct5k/7GANs7mlylf5BLSTmeH1Yv3AEa8yCgaG2
osOwysADG4XLi0gyC50YafInQ0ILH/jHQCx9cpctQaxMQ1zHfmomiVMWiW+SEddnZ7hztHw9P3+r
OwPMVDzDQW3wXQg7Qy2MOMpwokCHtuv6bqMUDd685f48zJpVsnVKsEaoftHFcqEYWtV1M2P69M70
08b2xjgdHdZbo5Oz4FrPjJ+gqZCYJQPfLvo8VEVuVOPS0CeFJJqlIJJZ4CCTau7cMCUow6Sh+QfL
xcvOUAjHC69E45eiwsuOlRmK08pC92kJ2uS6XxanNdmNkbSGBG51UCY1UHLH4GOJad+0b7U6brHh
KWtdIzUCh7WWzCrJQPhpOHjuBZnOyrEcYlQiqIXTZvquswrJvXwai8FNhVuZYjAW0mvi02EYI6jA
VFieBBHUrW5okApX09JBGc5+iDTiREt7hczjZizVL8g9e+e35NqJht+hMQP78VTavs3mAGmCCWM0
1bsuGhy91Vw7wxsmktxaa743wiC8IBDlRvB0jmezCOeKhRnBPixuRzu+nLvXJngmbL4sx59/MCgk
Igl2pHYqYWy14Os0ZjP2W1L61hK+oAvwZm4hPW+EEsuxukdQzAonw7ZO9X6TBdnKNAKUor+HeK8Q
1LOeHwy3PSfn9wBBO563AdEpFoVAMIoudaDG/GMabJRr9dvcgmhJUdzBI/mha1B5PA+8tmAM/j1T
iYl6UtEodkh+VLkF4LzTcpekQeM2i3Ubanm1oQNBUafs/bI2mWgSM/EChOXHjB4PtY2aVrdDC5vR
umzAUZ1CsP38mFbfE4cQwg2WBwpLuwQQ6oXmtg4XooQQg3kdPTQo2o4fe+LK+EHXLpdDSOFyyWGd
VFvBPPYFvdBzBCA0687QZEOTTN4nec+BtaIT0xN0GsY+3maFl+rZ904rv52fvnUMbEZNhcj1ieRK
piqxCksW+1OX3IVFcwltbYmZWDNIDMcW1L28hlf0O6doDjsu1OSzVIndqqDQSRnMb0qEAlrU4Uhu
5E/RK/F0MZRxIuJP1NPITVUGUYuyaNxbiV24k5VcTsRCEXeT3UdZ+lgtCzSc6gnUsb21KQcjcYJI
L7yuNi67Bu/Crs7fm6VFVHcyWlc3EHlMkksIGb7Fma07FsFFGDfQrlaKwr5Xi3z06NjlV/k4RF4/
LGCGQIWpQ4ae+B0dWm+M6tAljDxGrRa5YZeCB6+f7nMr+t6bI0p3I+TztFjfDs10lyXZzTRMt4VB
b9UQFbznl3t150LH/LPsA16lcB6ppjA1yHFYCAvuBvQmBbW2mYl6cR5mxdBQkA6qeAUSXadijLwM
sjhSpyTxm4EpDqryvi+TfkPjkmvnpG92g7Ll84grAztC5Jvw4KyEUUsqq88Sv6eVo1kQWkb9kbm8
/GcowvRhpbKoT4BS0RK8WMl1qMQP1hhIyiVWBsNQIoxwPP6n4XY9HoyuI89aAMgfE1JuZvxdJ1BK
iLXRqJNcCaf9yqbKNEMnhDGDN3AItiyYwoD0xpT42qtVQfhw8Qovfh1TrwIfMBpFQf7l5I/222I5
jS8reV2xPoiB6LaOw8rYyXacs4YkYUIg6dgYP7IaXdFleHt+yfj3C+aA93IQ/GfBURfjBjOyG3mp
LgkiaKq6ycsWpH5anGxSSGnZDiRP+ouxCNrImcee3CN7RHbnP2BtMXUdj0bcgKqJLMvxYuJyrWdF
sROf1JPfdeSR6PltyAwJzGn5KxbyEEc8ATW01MMMOLw4RUFnccczKbWnbSNQubnjZUhke4dHH8W5
PYQUjkMxtMNEVUByXjMOaWPPbHi3b+kNH/GtrJD40104Byjc9XNrRXpATQ44QZ6zdmvQVCubZsMT
i/S7+ZZAhzhsXQp/RjLYta16OFbhnAyJPQ+ktBI/nLPQybr3Pp9+37pgBZnOA0Dw3U+Cywr0jixG
sVOKAExNyjYycfpLa3t+Q572UX7ulF84fKgHthIxjpJCPYa/vx2oDNPINVHxEHik2Bne5IZ3Ueug
vij15p3yfh77M+5zsoK2blHYGs02Ra6fLFvGtrQC7NJ+GhS3DSL7oW165bpOSbnrcYAbN2/BPeZY
TRt+i5Ml8+okb90oDVqnqtpkqy5K86qVeA24dLaCL3VQLmhKaox93Ub5thxx75hoV2x3Xa10rhkP
010+pMbFWJdtvUdxr3IxjzNOhzKlD8VIrvpxCl5L1KhvTaNuXgv8mp2mUGsT2mWCJ0bXv6IOBqLm
hDVeySqSerRbbDfEaGpHDco/8PyQTkM8EL0+DA8r4WBNST8kfVylvjrXt/NYvkSG6Z9fiRWv7AhC
OEr2NEJCqGxSnyzJpovxzomIM5PnvG4l+41/rLjkh4MRTs5sBkPRxUBSitIx8u9tdE1wt83GW2g0
3vlRrVl7eFdEQ9AW/TxiIDXukjIp0d2O5IK5bf1uBzm+rbwjeNWmI+rODESGASSsD0QRxyVlUepP
GbnW2nqjkWIP2lXJzK2tETg2KOrgEaY6aeUZylBrrSFOfWRm9tbiL6q90aufqkyJY9W2HeAIBsFO
wyKkWpb646y8xnn1E6FHWanf2pQhSob3O0Og7ESBgKnRrOtlmPos/6YEX9L8W5p/Ob/4MgjhXU1Y
H+i9gsVv69LVgyfKDHfEzj6Pwg/GyXY+GAi/FA+sZ0UU1c75FrOz1i/CwQ/s9nvQQl4mr3exztCZ
mu/+M0hhfcZlzpvCACRDXes8t1dlU/w06+yrVipXWlwVDirnJPZh9ZZAQx+yt/BcULwk7HE9IEYR
2Njjhk8vssQZHokTXpg3MxoVjOfu1dpqjpwi67TjHZfTIaxglxCm7aolwZ4f3XFjuMveujBc+5Jc
lo1bbckl26RXae7mLyCqACV9BQ2L2skrT9p6f5KNFz5EMFtxbOCVGeNDuAZiETh164yTU37Bl6GI
zbN9PF8zkJeCg2B0WhAcV/eFK/M61jKXh9MhUoYlscn0gVuaMdWMy3oCbXM5NiHUR5NXe0AWIjIo
iHHs2oXW3SbvR82JmPKkqINsP6yZ1oOFEdON4BwKRovvh+lHpjjB9QQCpW8ZyK9sdwGvEcjch8rn
nljnZq/ZxyIp1eHb7eTY/dqOolAAMbp5NnTAw3F4QT9w51iKOXrgm9+BZRdShTSWHPRVRAspcVSU
m7w99PigT2M4m4wlqW+O4JbOimIz0HlxQBAKfjhSZm5bdTKhllUTRjmpkmkThvfzMWY3Kl3PJlz8
6Wfs4bYO820AHr/z9mTN3sMD+xeKYCjVsGzLuixTXzOimyyr7/WlkthiGYRgJaMk7NFmksODWYLr
bibYpIURSMYhmy3+EQemmBZJHVk5n638Z658teLXqn47P1UyCP7zA4i6V6sqjAChLa9NDwKK5aku
ZD1Hq0frl7snKm2BORgnIalRKxuwDZ6r/hhEb8Os7ZXRfFSC8Y4mTeKYDXs4P7g1/+LAMxPJXBYT
WU0DNVq+WizXmja7pKfeYLwug6x3Zg0JTAa8kgrhDCbmySYNkbXIauFtlrdzqblzkjkBuQvJbzdZ
w2ofAvEPOVgvs1c0Mg8AMpvigVF45mPdSwre1gzDIQb/+QEGSk0j0kzAqNsf0Zh7fZ65KVxOAr6Q
xZCArW1AW0NGTEWr9mlpgKqNtZpmXeontuVgeG5rfBAq64Bfc2qQtEJzOkXIDoM7HhIK7CuN1X2K
3vRYve+ogoQpFI53MakgZjxr5uXYTd8RWS0ez2/BtWwZAs+obsV7kLdxCxZvQp7R6GITdt3sUR8W
XLZZWTtTku/HsH9NygjFJ7Tx6BI8jCnMyHn4tX0JXjnEhwwUJZ2Uj5kTnDcrQuM4yrTBpuCjdR0v
bmUXDh/ngdbsIRq7CSqDjJWuVtycS1OGLPXzZrgM08CjrJGc5rVteQghbH09I1o8lhQXdFt7aDB1
mz53Wg0qL13tsFj2Rl2ful8jEk5BsegNg7ub+no8v6l5vxlHbQTrC429aJBG9bH/jm9/RO40EAES
UDSQE1qOPKYLNNIARtCLogXbLkjd8wu04u8eQwjTZ4ZMt9sM05dczbwQuIcexxsX8jW+1S9ltq2f
op11mbzKRNVXAnfHwMJEhrMG4ak+wBVzbYGhr7sdey8GI+CwqZ/Cl6p0ZVHX05XjgCiKsEERwU5i
MGpusjToFAC2vTtCO0M1+pdBzZ5obkmuz1O7cgwl3NBL04O7SQWU3mWV07DI0UOw77eXBUsm1xjD
y56VkpU8tZjHmMKVbTedkQ4q5lOfom2aTreJkm6VRPvd6nwTMLDJuNEQKT4JNTQIz9i2ApiiNT24
cm7CyGUcy+SFTk81hzEQB7JMJAPE7Nloz4nG4jjzQdLwpVHJc2JrPxWzvwko9DraTJVxzawumYl3
HwyyQVFBc3wVQFmOstIGIMsonjwLop3oaLtr5mIbqu3PksTPmRHJcuKri2aaREeNH+XyNMeoZM6T
Vh2zzE+SHD0HeuPHQ/U4FuafbI4DHOF5qYJQbW6zNPMDs3pYDKyY1Wy0+PeLMLBqyKl+mnvE8fTj
4cQZuPfMtsh8KDI6fRZv5uHSmEaH0kYyoM9fdWIacXUj2gUpvpPCNDOL0xQccaBgZSHLnUQrW9Wd
zGV5DOO597jvfaUYTXe/DLCdqjEmDkE3u2fgIWMiyqoP+57iAc3CRtn1xjC9d2kS7KMZUeC4GMB7
MhXMSZp4vjKKUHX72ex2Zr2YjlnP3cYqM3KHkhNIQOTG4OWQUACRwlSgDCrTFrzWGbV3dma1pUNG
rbj/tNr//WP6n/CjvPu/cbZ//1/8+UdZzU0cRp3wx7/fVh/FY9d8fHTXb9X/8n/6r796/A//fh3/
aPC0+dmJf+voH+H3/wPfe+vejv6wQaCym+/7j2Z++Gj7rPsEwJfyv/nv/vC/Pj5/y9NcffztLz/K
vuj4bwvjsvjLP360f//bX3i/zH8f/vp//OzmLcc/c96it/ytFf/Bx1vb/e0viq39FSFQKB99llIh
PokbYPz4/BFV/4qSQoQu4IuDM+czt1iUTRcB0f4r/EvQTJnI2KqgWsTZaMv+80fqX1Gvx7cYin2Q
qsa79J+fdrRGv9bsv4o+vyvjomv/9peTLQvqSnwaClBQIIWWcLEOpUQN2JT1TbyNh0Ld0JFaz0yb
u6s8aMAk3qSzV9W5G9eja9YduQqqenEbq27uaK1n952VsOtibJOLxraQbB8uUoTErDhwiZpEX8eQ
zaAhmyBHZvXRLiD5NzVd1LfUiPIv01LUtWMqdeeZVhFdsqRc8BLJYt0PWMM81mSzky/F9mBx/jED
hyMWb1wMGPVYyLrzHLV2wmlSlUtQx6xOt+pUs0uN6gEKOmsw8HbQ3wpJtDkPR1RuXw6NAgARkFGR
UwU7FyIYghFPlJKVadmm2xREcG5V2QPSFC1YhpHkuMqLhW2nIv+mUxQYIPaPPKiJhrk2nW6sxfZr
Qj1oJfBkiGvoxRdtTiGUbHwrq2wz9dmTNtWZmxN93NRqN3xFqefT3LdPFHwIdqNVrpaz3qvzBUXm
+kUzqt+DBa1UbVJemEaiOKgfJ45ZobXAiTPjMrUHqOVptP1qtlX+oQZL6WhzW24IFK//H2lf1uQ2
rjT7ixgB7uQrV0kt9eJe3O0Xht32cN8XkPz1N9H+zrEE8TZm5kSMYybmwSWAhUKhKivTUYckd6UO
bZZJM54juz1OpRFiZEt1zIUcC50gnCUWJkqLo1yb7xEI2ZZyWhwJ0GDUBab8kdhN8SSVyeBokWx/
MWqb3s0liORyqN2SGTlJM6xorksEih7WYn0HMzlyL8lMHdVKwKaWoL+UDik4u2wM6KpKGntdp893
hhXPvokjcJjm7oQJkObQKe3yRSsliHquWvu91vUMrSq59KLciNwsJnBNc1CVUylRUOUvUNnKhz4K
5Sgt3Apzs+hLS9aRrAkNQEdN/Vrphn3bWvmTNco2onlbHkCII1uuLU+3dZunpeBCkS0+A9AQPEwL
px1VLwVvQe4uXtvZshNK0iBKc+tZbRoaWEmzT6r+udMj6SbuMszWAEDu6WaqHYBnk2rMFeNdOs7E
qfKFBFVPNEfr12hXzRjrjQ31JFHwCGDoCApYeXwCh2yPA6qPUBeHhEo8NTG6edFRqaJccVBiV/em
VSdHfem/VnP7plbdQzaYPxddbR20YF/AQusnQLgE0byODqVWtLOG9mHWlluEvzhz1nG2XJmS9hYd
tsd+nH+0OZRWFdCtOIOkTe46TrOLoJfBXOql0TL6OuCMAKnRMXeMMr5D4+dNTWLNySMFhb/FBtes
Qa38frZGfY85Xug8TgN9z4eiC5JMsR5nc1UPkSrdLnkL4E+nHtoyVx7tUl0e0zlRM5csWX3S4gLE
aL1FjiQ3+leF5sRdMT7hkXh8r2kD7fBolfeAU72NcvtIWnlnUPNg9e0SqMZSPwEg6GWJ0jpwjVNa
QGUc8x7fxqTJgiUZMLLeqS+GUk5Oo0XHOlkbJx6HG1OHsK1cJjOWN69eP5eZo1i6HEIeGgIGZrXu
tSwDoxSkSrxGgxfXbVO4q660bjNV86FsLW1XmSiKT4tdHNKyllxbpdK+tLs7pYjSUyQXb4AhaCGJ
1c4FhVT5pQBGMwAJTHwDMODiAaqfAzjXauihNuljNOUSJgfL/WgbUJVcB6hHNIy9bq10P+0NHXUi
TKECAfcyG1XlYsQ4f0uAK3TQG1aO9RDLt3kEKnXInSxhD4Q3VOtLTFWmNMCIzD6P8h+oOJmeJZWa
18gNjuZkvZHEDhMFilZ9Nrn5mL02cR57LDR5lhVDqGW2tL2JsS4cUusRvJi5p2QZcaTGjL6sXSLt
zJJ2vi33P9KoSzxlxGFthswMJVSDNHvZD6YxurU6yXfZQPq3IqG100fkHcFwOupRMd9OrLm92mR2
h06rv0ltGQES2jb7YZKERAB8AcKUMYEO3D3mksDUSAx2RZ0VrWitdTPROhqMdqwCt6T+UA39BUQz
gLRl5Ca2KsupZvOoS+u3eTU8c21u4qIJpQIU4VKyq/rZj7roYMvpDZHYjLCifFnj4m0xESyzzKf6
+s0w60ddgVDwWoA6zIwddY0Rim3sPOiqw76rW5c2zTt4AX7mpap4y2AVAe0lzcksDCXZ+QmRKQ+B
A/eamkqYRugSR140ywXp6m3Z0q9am58qs/J1LZ0duR1ab2oA7zdoUbtprXuYDT3KiTR4KUEAJ30f
ynL7DbPg8C20r8Y4uaNG/q6l5vu6NMSTc4iCl4pUuwodbpZONQLTwPc0hkOf9dAIKovVlQC8dNt0
in1VS96zItHCCIb8zialO7cjctu2iX2kvdKOKsWvQaluSnmBWEEjQJfzmcTHZ8QIBebPAS6/oqqM
8mysJb2lYOBQHTvbDcVtj5DV2rkoh9h0GB2KtgCiqECkcLeAqqDHbSkLeMlkp9njRAUGJEPDeyYw
W3t55dyIeOk3LaJrD2gtqpA2jw3JyiqyExsW18RyjCI9LmhJf54ZbZlgOZGBlzsG8/iR+ojKNrV7
C5PuBF+nvBkHQZuKf8ey74MF2JbM/uOKW6vNVXtC53ACyOwtJuE0NB6tRLUqkRE8Fc7P8oL7jwK0
OwXTCJirvLqY6/KrJBW4wOZmna2FJZlnIaNHCWkEcG8K9PVRq0aceBFnKPOh8zSV3y32C84stG1l
9mmO3ZoworjQH/GkOY1puuMQu/Mgmh0XrYdt65m1Je2MRetgDSO8+0oht0US7z/3r6ti3u8VMaS7
DC5ZIGwubTRzNK1Gh+wt+jV43V71WpcJbnSQ3vP/jaQUZ48nxMur0oxzNaZBWoIDv3yPY+oNquD5
su1v/12UydXokwm8KKDEo4EpT2+9lO6jGRlfuorEq/jEk18M59dpXK5tbGIxqxX3jtKoL8MQ3xS1
8SXXlYM2RMTJ8lTQYLkq/PJWOTef22EliYHV1YXHQAdICBh5aOzj4fHNtr0xaPcFBgvFugJsPZz7
4zKWUdQD1bgGCqBLZxmkxlYqPaNQ2DQO3Rskl9wBUgZGDbk9QCtEvrlxd1yY41KAvESOAiUrCmkw
+11jAX3ambe2jUFo2QWc4wbafnMoS04t2uKNk3dhmb9L6kKt+rWgQRcAKDo6UciUoTNgNh+Zbji9
Ecneby4Vs8JgoUEp84pYaaqhmaAVOQ2a9iGbkfCj6mWkq6MMf31+4DdXBmJzcIliAhv03JefUEuU
geI7Ama2aA+51X01J+l/NMGVLOMITONxhCvflO/H6q0d//mVJeOxh/EMILFB48GdbqsCwXa99jSI
jcaZkptEGX1wOImelRtB5MIMd7jrtDdb1ETxrsUMPgCnT9OehvkpdTu/+17s5mcxmGjz45ytjDvZ
LWpukx0PeL5KjysIr4kkQiBcTR+xr459A0m/gclgla+WEzwTdbOn+P4n48Ag0IyscXKXAI8at3Gr
UDTDdcXs8mERHwtjOajHYbbq0uNWO6niMsXrJtsvrav48WFQ7npPdudbaZ+ognxz86udWeNihpkM
aTYvsKbFFXWVwvJGU2vA5rR4nx+kzRNrmygLMvprwvM3Yow6a0qppEEu6+6qjjvDkmLwT5hBOVSt
wBnZLcwHXgwHoXMDKYNrKnZaWXlKZRyphEI/xVoTtzSTvaJMubs041uWk2dT7b7TuRJMI1y1u9nX
Q5MD8FRM1uI8cPGir3s513X4i34XhU2Qn6JduzduYk/kJ1u+jx4Esmmwgl2zQyjWYETxQvDew5tP
paWvZMHnX+yKI4etBWvAEDJoPXV4/6Un9mDMr2u6svtkBvyfPpu7LIDal08C8zDuM9xhIsLtzfN2
bpMt+yyHM0kGGlEdNrUH6Y4xG9WYUsELfj8eVQg6/Q1Bv62NxPnGhByozVD85lZJ9XFc48zAJt4l
9wpmDmpXuzd9INb3TPpnvBERsm+uEc8TFY0wlOpBoHC5xnWogGa3LRoURQA+DmiXA5wfh3JYvSig
jAYwX0wTvW0UfUaMALKyPE8KTNdsrECAOAfKw9rt2+8g2PCGHTpENBgsd3ixguYkuqWvwJ7wIEBb
1I85fTSiebh2AWWVvIisGco+8W56JLVrecOhPslfCueoBOUe4G0PeILwtTrqjQMOd/FB2UrZL34E
fzFFBbg7LfyIdoFonY0qDYI4nArVC1DZucRLDuWPz4/ORrBjHRYkKPjEyhW2diXRArYnmCyTV/S8
3EY/WMtNk4pecMqG814Y4nIHm8bg5F1hCJICydPi97ZLDCww/1ZiwMPP9vmXMYy81B09ehxCNZxf
1uTBhrhUKEIdXEFZPz722aK5p9GcSnk9Z/YcSDsjVHwZmnNQ7z4Ap+JWrnBUaOMtgTjB2lgmcFNX
6E29NSQ6ydIcVDqaCsUcOd1o/ij1enVw8g5qoVpeAhCkZyzD42zLrEf5Y526Q69EJFhy7WWQ5Qd1
tOnRWpANmT0RMWRtfRzwiSCCIoEAzwe3IUYBZFcV4yeCfBttgNCcyD+/51DzA1+Ohv4wkMLcbVNp
pZFh+oydr2HPVK8hD70bhDJlW+4MZI6NnoGJziL/jumNtCRxEi8BKL/8yc6C0bJRYs5JGOVJ4Xx+
drYiFRMEhewoC8oQxbkMj5jyo4NCyyUYbMc4VEGNvM6JjzJaKXv5RXEqN/YKzRNYZWGeSxlgFS81
TdUY3RL/seA080QrkCT5UVh5/Qk1wrfcNRwpLIPqWf6nbCk4LRByxXCJoUGbRuUv1yUCy2cVIR9q
S3orYwBKL+Rw6pqgjUT3+MbSLkwxPz27U1NAL+TRwOvMpOSpmksIx2pSBUJL8DL2aF1R2QXn6HGY
18Pagdmkr6edPWQ/0JqIRb+FXG/zxW/hs9tUqe2kqXDbqgBWEsUtlvtUhtyR+jZZX1sSlHXlGdos
GFi+mizkt5u5+Nke6AnQa3MHu1Ow+KnpqOwqwNWb+mXuYzoeCPeh2DPFYCrK1LbyqIs1c6dU6eWu
7AbYrt6L/Ulzuzd5xxSlSwWasOz+E1rcyH8vLHLXwiyp6P+hwIt+7cF0Zi96MZ6paxxoiKKApz2u
bgpu81s7zG7+RtmDHVDuKF1Y545SjA5alLVY7+CxsVEIaB+qHQnQDdj9Y3Dd7+8KoBua72hm8hlG
RIx6XAysVLoZ/cWH6miYhvqJqe12biKcEt14LmFpf8xxucQiZW1TEpij3Q8jDrL+dugEz/Wte/TC
BpeQSkajGJkGG0PQ7DV/3bEntB0yPWtxXihaEBcbetlONXTn4ClL5ZLyfhzChpiCa2rrTXuxJO7U
K+ZqFlDew2PlUO3V43oj3xqoScmnVMh9+RGor7wPDFQAwEBU+goaASCSBSHfmgZICt1KC6HFclzX
Gp12HUitcBlOJr1dRho7MXmSoLFWW040Sq+keI4XOVjLeZ/0mDpqqOCKYVt5/cOQgQO4I9v492UI
0sapbGyCR6ksfQOrjhOBS/6fX2JI8f+Y4M59bQzqUM2sCXgA0MYzp98y78fVjRzE2iYUpmHM4T9b
FHfWpcheQCKFRanNg3WgX3KfZZtm/qgE1q4JhfNSm7Hlzwr5eSmI9iWy3sDelScFwii6eVed2eIS
kcHuytiksGUVjWeWO6PLHWLe6yoiTRK7VQUNqPqHrXwVfMXNNZpAhCKooV7CV4BaBS38rEIlrR+/
KEa41vNhsABZX7yWYWo66IOYFmYFUqC+J/9z45vx4Mw2d092ddUmGYUH9SDbzgEbNNA5zUrRw2U7
yJ3Z4Q4DYBi2nKhsjb3+Osc3RvqkkbspemuL8WCui4NpAte2gPzIrBDQUVFE2lon8ll0m/EMt6/G
EmJpNBuJxjPSvUY9Fq8zuLEhs9iH7GIe5694FXaO+LxsxQDG4o75fxPRiS8nAttECky/08BeAT+P
pwAMK4L8eeNhhCVBGpAAy3eNtCURCtYKSeZgqcDLbnr9au+H8SZX29sme0CaL9rKLXc9N8gFHSNP
0mlqYfDqSIqDO7v7uHADyjMTLJcylAGvOipWTEfoYeRY3OQV+9VL3Kn1La/3ljFk46KS9y+a1gjX
GuMWAY8JemSXUZtIpM06Ws6BnFpImR8tW3TkmKtfrenMApdTYPZhxsAxLDR5cSAYQ23po6IfqdaE
GhXl3xsf62I5bIPP82CQIs1VB2NXH0scP0W22GE4s0VntW+VqZgDEhqh0QeG24bWEUigNSgO/6b8
cLEyLseoQY3STcvHygAXVE6qV4bVDUszKuUkLnewQPjZV+MC5ZqkGJY1sbgJHPeAlELSpEDjeTjO
ou7sRswAsBR6hzYe3wpKy5fbmOKtllIoZAerfSeTn6B1EJzgjdcC6ieMdw/VcvmqSjfNBBCnrkK1
ipxmPAyb4XXAs76XDdeSnmblQYHc8+fXzJbPn5vkfF5TxklO1xl0RKS0HXWuwnGRTnZaEGcB8jxN
x/Bzg1spKLqFqGdDkE02rgjfl3YCOCqF6/23rdIm97P7N9sqW0UMmMO2qgTimwpfblUXai3qgEDf
+zG45eUbLfOi3ejN3zt32UVu/EP78vkKt9zk3CK3pRYFsqauIrxwR9Ud1p9RMgpygy0LkAJk/1ga
I7K5dMS4qvMSxVQ8firF6eaXWBINO2wdqnMLfMTo4joZFRvXo5o4KMgBk9cA0HivjX99vllbfRrM
qv5ZCxctoqxabAq60wAVy+d16vfFWD2VhXqajSQCyTD+2JC61+K7zCoE+7hVkb4wzsWOzgJvt5pj
I7VT70vvmlsEkmv8VMP+qfLzwBLZ2/xwAPZjKICAtZQfviFZ3adpDHvZPjrgfvkG/BXkuMDjVPnV
czf/C+UjvMsB/P9jkksKgPQvo6hGflU2vWNXe8hZC0LIFbMZb4KLiwvEHSLdxBEDvOiY4nH3vXfL
b8PkWi+Y9fRab3ipNXcwXSAcxe/Mz/f0So3WTEtwfMbTGjRd4xT02JWCzqy6dX3+2cIr8VlUyiSt
7rGF2ik6TZ7iat9lyZ07D9ic8ZsKYqzUaUig+dO+wl2XupOfTi6WvADgovsZMJ4h8ebZGV7IUczt
thnizn8fF3DWTmqrJsb+KzV1FzU/1armgckEAjOt0zX9DaZ+3QRCuZhGcbMKVBaQ0imhcVw0Igff
SgvPfwoXmUpb6dKowmk2Tov7f+/eyFNP7N2bLS6Q7iKLbHH89X9ukYtUEmpRZI7xccgB3CGaP+9A
WOGMihO7Q1i5oix0q4Z4dp6uWOaSRsvX0UZkbNHk8SeQoxUewRtbdXpv9kGVteYggUt84QN/288B
oQd9nw1SCf0y6OvJ0M75gESU1cWhCodJE9ZoAAEbZOk8+6UDs7gn0qtkf+n17v4xygXIHupTU0ew
uyAO92TjkA+qu2DwWHAJiMxwj1A1yuslX1U0YvfxDjKPSu5lQYU5Eo+ABKdOAFFDK9bIhN2rzXsO
sRi5AVoAV+zvKdRFOi1D+jPU3X3W17tmQllo7jG0JNJh2sq0oOz9X1NcICbjoEVKD1NI8by8G/20
Jk4X3ZTxilmHVZBKbnrLmTUuJlMJI1p9jFTS0p+U9mFqnwWfbDMo/jHAU2mAi1NTwBkAMF+ZOlY+
O22MkkgD9m2CAUkL7vmsxcRZ54c0e/jc9qa3nJlmP+38OTPQoouKYQ30+Hk2vzTV7FjV6+c2tvcP
qRVgbTDFs1lWMzLjom/mwMAEW7ve00lEbyWywB2tNe40CWKTczAgP9SMwaerJnCCbZf7swjuWBlm
tK4pqefAlu5oPrqW9SqVexMvWyur/M83bPOjAF6JLiimdVBSufwoYPgzxwGdqwCChM7cWy4ScrdV
OkGysfFE0hkWBmcVs1NXjdaYvfTyuJ0DSAvemjZ8rlpl+y5X5ci1Y8SKvCWHmaLvrdrh5yvcerlA
dQtYIpR0MJrJlzzTBCMpbSTPwRo1hkOMBULt2akj4KfSi+Epw/xCB/gjFo6potEbZ1XwPTf2+OIH
cHtc9EYuK52Cu26WD2k+L86gL6DMqhKBoS2oLtJGGRomjEHuqvIpj+mQV72GUoiGUXHTpCsG1Gnq
YihdejQHzGeM9vg+4f90Y7pLkuimmuveA1P+cxsrDNyV7XQdCVma9H8JPsPGwblwAS6QDma7xJIG
FyDhHMye5uq7GXya9gP4iD0CqjTRs3xj2y8McrE0zrN8MW0YpLoGxRPiJmCnSoUT8+x3c3ctzGho
GuB2h1Ip+xlnYQ2FWC2rJJiptAb5Q23cA7Fzn9qRl/SY0s+KR1uiAsrw7b0EJzBglWDe4plQe0jJ
N23SI8xhRsuXtGbC4NUSCw7tVpEZh4b1WtCyUyE8cbm02cpQWLNQEiKhFdrBihyt880wBpAs9kaB
tc01/TGms27C+T7a0kr1CMZaQ3d7RXHkVRAJRBa4c5glLfTIDFjoBuqQIgS1pOAAbkRubBggF2C9
BEqTp3Gy8lVKInY5gHcLj5qwnO0f46q6Y5ndr4moXbXp4FB2Ay8Qqz/xQ8xRPsTlvOCeaIfUj9fI
a1YJY9pC8d+NXF2XoSJnYDYbRXG+8ZZN8hAbOTxcOWkHG4VPrw51vwTvn1dgFF3YFNtc15k9LlIY
WTOSRcG61qRyoAi1l3sICbXWXhCRROvi3DtGndyeqo+IxNwbQOEP90ZtBggZUTTaKlqc7yJ/DQ0d
+ppKDWv54va+dbC+F17i5a4O1cmPXp/w6bGRJV9Y5Pwdsmp6mcjYRwxuoGAt3RqQkoP0g6+HSe0X
pT96qPkfxLhywQfkuQhpBSAQgFVzYCov5bLH2Gwp0vjZjk1/nMRQL8MFkEiqBulmhpZjLfHWTTwD
tfHYnUJJ3DcRuIrBQstZcLIXJQZxPlYEee01IADnJY1neahAAZzm/I1no8ggd6uAdB5DxezMLaj9
xzfpwfDy429KT+l/900uqU1bydITdhKSIyuUQHMwRR/69/sffW+xh2yfBgg0gT4VYshXGN6xzudi
ZS6C08DArUrvFEGC1vdihau/nsQmN2MzWpWMHgvUPXwRb1XsDHwLiP75DDZUzd7pE3UUFfQZixJa
s+CG3lwgsgIU2YB2gSwft6UIzGslqVjgeaPIB4306a/FEQUXFqn4HOTcGFv7mXuSSi51UGcg79N7
NNlsT26DvnhuQTg2qn6en+SCCq66rcuU8R+BKAurvCLJklCyz5MWJqvBQLNXAV627avvghC9aeXj
SjXhJVckUoCYrlAshxXqygHS1tI39Pvc1RwwX7iq7UNUMbRFbCRbLwa0x9lF/tsqO5xn2xlXzWTl
pEPeM3nagZwY3DmWUdQodmQnCtNbfnlujAtkKhRmMjAhICuRk9Sr6+GxYXS9Or1rLf0W2pPh53u6
taUQYwN6BwpO7AteLq6diUFV6M8HszlAXMWub3NtFVytWzfPuQ1uAxUKncxFGuD8mKUnbXvqMgOi
NilG1YVzU2x/eN8HIB+IU0aMbPIY3q5SokIZUEhOjiCJ8KBnjm6AHx+pFzl9CwyN6INtbiAQCJDU
RTsbFi83UE4aCF+yYGkkzQr2BUaQ0vxTYSjEDSTdf4ywH3HmghhrMueGIJNUml/x/FVdBIBO0SK4
+4UUJaR4VJap9sNDYqhhSypBCNw2wQhNbcQ/kO1wS7BAt0gMOMFgJQ4mNhy5+/a5K29VdQ0QzBFG
14Qoy+sAmJkVL3EyITwk7tLhZgZpB4YTNOpIGZsq9hdvAY1MOO7+hWH24pMR+FAY4FPv0m6SGYSk
gL8ciPw0HKe7DOnApOxBE+LVZZABbCh+Im08Nc8LCXwiHqtpA31VWC0aAkXa53LMHLMNrPYwAeLd
Ru+CVbJQwB2tC3tcIj6siQnGTBWFqI8cKz0s978zLPFjfcNZLkxxzhIbdgq+apgywBkjq2+GLvKV
jThxURvhLuR8NeJSqVAb+Z3jfGD7/pvjYBZRGCe2eqQXFrlbmZp5n0ag8gqGV1bvaBLHeqqPRjD8
EvrjRroIsjKAnUCEy56enKmBjJWqFxG7JzE8qvtmjgltye9xZ9XRXjzRsPW5zu1xnrHakw4hRQnh
g5aOLGEmtnI+d76NlOZiRZxDlNka98WIFcHdx+6FDqBQiiZ3Uh/McZ/QGz0WEbZuXMSwiDkTAyIy
mDnhQuJKWkL1DGuatMWRixNNrb2pPeZr5Zm1qNqxlWNcWOPcUSEVprsMrM/eaYd1nx5+Q3qjG/HZ
+nha8uf4fGWcd6yloeWgK8JlAmKyLJfGfTeUugsMySHKAZ9ydbtp/AbEPOBhC9MRzERNmT9KutaB
agy87mWPGmkFIZwMscawmnAA19DOzFBQjIZpOCU6/VbJ1pfSGGI0DJtfTQYmsB6khzbAWY7RSL48
Yd5xhph5btFQGgq0M9HWjGjU+nZv38QYZXEBu0NtlCg3lqblnoyYprT6r1pePUiBPbYFZOrsbrpt
deO579f9kJTrTdmQ17jLf86dTqBUV9m7biJeWkkPJunos1mYrZNJID+z9ONCyd0ACgrvc1fdyvUv
viV3GlJQ6TQoybHTF4XskT03/gh+R9wF4LBzpfti2n9ucvN0IPFWGcuNeU2jopR5K3XZgvZpupN3
kEDE4BLZCUFhWzcAA1z/xw6XyFEyrzLEwRYMSClu8sH6YPps7JDs6t3nS9osXmMloOnE4DFDYV/m
C9VgWZicwdwSEIlhepP7LX2wntawBbvVfc2GH7wCygIGeIfcz02z78Ofj3PL3FnUkqlfIq1YQBKi
uHlrhRoyCLA/AQt6pEBwTU+f29uKniaBE2O8U78m8mmVJpJizcTZJ4+K1mMSTEQXu+mSmJyEVwM8
hWokt5nQ7zVL02bBLIh3UuSwWlPSPP4GbC0ArNjZj88XtRnRWEEGY2AMnc/DmyLVKuJYgq90QbW3
JF9FmRA0T/u2DMTwwa36D0ZD/1hje3yWINdRRrJhzHECLmrTv4t3omi98Z65MMbt5qCSMSd1ugRm
f5qib6vynusY/IpWwaX3//lsf1bFeaLeZeA9Z6v6naQAt/2nEAMghjhJEa2MuxpmqMODaBQfTUKt
tYl+RlnhJvHsGGhv/4/+wUXJAeqpEe2xNlYRobf/GWKhd/8KXGRAzhAsQ6ARMC0edCxn8qyXC0LJ
rM1OT996IYn2FnrqwgQXGQEC7lWVfanel4Oa+NqvFq9PxhrzAaf2dLcMRs2VqC+eotp2/rP1cU/Q
JpfNdRpgnLrEXb6X/oTWzOrGb9pO/OrYAipdLJU7alSeoefafixVDeTJRSO6Cqbd5FIvTz37V/k3
egCbIRK6XuAhg5T71eNxwJSs0koIyWARDwfpfs0mwX2zaQEC4CrTNcAIKZdgjkpj5BSv7IAu3eMs
kSCLRJwdLCzw9wq87z8m+JZWN6R5BtoEmMBoRFI9G/eNLbKx+cowIbNmYNwF9ybPQxerUtlPerKA
FApTQyT5ohGlcfI2foL+0S/ZpOjr28N7NqonMP4Ibs7NTWTCpAZC/jX0OTXqSJlVloeQ0hn11Bmi
l8/DxlZWzrBT/7HAnTNz0Yi9arBgNq2Xl19JTjwreu6qnSrSstmOvme2uGOVj5qUGNBjDqg9OeP0
XLT9l5K81tGpSmPwec3hVO5kGo71aTF2Vpx5n691+wo9+wFsu88utQlz4aMVYbHnReOPOT9hd3zT
FtgGFAzRoCB+JTvddYo9qBSn+upxL26fsI3jD8KZLZvr7cZdmmtQT1k+JnhXz/ou7xgryccALxs6
ESV0m4fi3CBX5JTLypwHEwZZdyi9WW+sI3hn/8bbatNnzi1x/rmsyLSWCZb+r603/zxr63UH8Y29
FVTODXJO2lRVhF4vfGROnwGaWa3HzBRAZ5WtQ4eQiOqFBabcK/6NZcnTGC0aUAjotuZJygJEiDWF
RpLv7UI5Qp78dQQ5th+j8OnGddY7Wgf1dWmOnaTTMAlfHJOG3smy5ING/JtaWXgSrTvcWV9Ls7Yd
WivBaMiQQxknG+TWi+ZFEpW8qs5Ewtdbuf35UrisQ5mbwsLY8RIszU8yjk6BEX40tpadmT6W46/P
D/BWOLRQf/ngkyBXWJBkjus50poFzDSYvAP8DGOOn1vYvIzPTXAZ4hgrwDkynuP6L6DDANlmhUc5
XP+qXohXBrFn+J9b3MgQTTblhyEulRF5cRkiNXqrKpIBN7FsZ26XjTu9oY9lF+/zkfz43NaGb1/Y
4j7WrK5LBAAT9q9Xv5Tt/TDGftOaX/83K9zNHxnaNKgJrCRTd9Ts2YcItqOt/1TR86P190EOCxEg
YM/YYs+CuQZKdPBTYONsa59lja/huTA2grVsxR9sGaOg/W2F8wc621pcjyNUJ+9YkRFqwL9mh/Fu
WA7d14+iSqO67Q5/7HHuMLZ6TKecrWrHCAMgenKw/TJcv0pf8rAO1R+Jp9/kz8lr65agU6Ee6p0P
YLEPQE19C8LKsDvZe/MnEID2PnJrgbNuHQ+gNoDcUFU2mco3ZwYcziVXsR3LwXgefYIfmOWudd96
9b68j9/FA45byfiFSe7S7rW+GSobJjtPDtgsSvOj81dXC7ow9oggNG+1PGAN9C42E4VH8/zSq0hX
Z0DSTQjNXjE5y8sYzj+UJ0ZJYb0yvq0kdyJXpOXDPip3f18Y5S65Mm/MMV1hNF+/xdGxnRsnAvJV
QT1OqYPPT+dWHejCGHfBFQokx3IZ+zm9V6mTPemv8U7zcx9ixe+QdH0dJ/R+FXGtayNJubDLfUdo
XCS9nWCRYH26nffwX7SQMMdX73U8vHtxwUu0q1yAsFtGSzdjob1P/XJXeFnlSPWhXl4nFxIBoIeb
UTNt/FbdNYYrEnAVehIXOaoWlKMmpCCCAnyqT10EopF1Z+yrnXJnoM7qdLdgsL/TRA7MfOXal6Cu
pYPXDPBFLvp22ZRmnQGz8p0Vysf6NDnvQ+Fgj92/weSycf3jo/7X2keieBaEoaPYQGFjgTMF+RcM
+gBjYrv1s/lF248BoxzOvtlvyUMRiq7N/09Y+GOZO6jUZFJtZMVj4sBoSKK9DrwVmIIcguqbCKO3
dXEiy2FwLxTegNG7jAqSqvYyiErhu61+VBLyC9z5CATKsP/8cH7wwfBf79wQ5zQ0s8mSEvjs68sM
pFDiyl9jZ/iafB1UyDF4ffndzJ35oAR1UIAd7mbsbjRDVI7bvPTOfwV3CRFKc2i04FekRQpmjib+
GY9Q1miir33UH4ZM8lCz9rO+fZDp7LZ19wttgrsp0X5+vh1bjygT2HkVaTIGlgCjv9z3tkTXMhvn
jUeU8MG2kVvCFATCUdBltWPu3EipuuZWS+FPw3oqh+KuW3OBZNtWQDozwdcromlBzanGYYn06t2E
2EEiy7dFXt4mefm6Qgjv891jv/jKl/6sSOc2L1cGoKUpVjQv9AsqWqu3jvSXspIvaw9emaH52jfN
ezOJlrl5w5yvk7vObKWQRgIcPspncsA4rJqBBV7Th8zCbXVbB1UIRRCtEob8reTp3DB3tUEDScox
tY0N7lTfgrpCm9xApsg1RhEpwmb4OTfF3WaoTi7FWmCN8/ghT2BJjnGffAXF9PfplJ1k0VyMcFO5
ELQqkr0UHb6mBZnGxc9vKkj53DZAZdyOnoaGUXZS9+PgiCisNkPfmRdxEUlaCo0kI5zWtL/N+YlE
ezMRkc2JbHDxJk2XcmgJNpOY1IdEz04ybR+sxgJQjuj8cc+fKAP/NFDweNvlZC8Zq2MXvxLLdkj+
Zpnp7vPTJ4gnOhdPFkJWS1qwJnko/DLp9lA/8T43scUldR6zrjDPA4mMzICN3p89dtBM62lydL8G
oxIOwA8FgjF7+5iCXq2/GQXhRfDRDC68tEOkU3OCYySG4cpD6XS4pQoR3aLIChdLOtBOUKLjm0Ux
ZHn1FCP3lrtK74Kd3OBSwk5aCtiRUerFgMHlRaOsDRhxRkSOZL/4mivv9Fs9NIJEyAOiiCxxTti1
Jh5QGixNQXYP1VrX8gF7Ri87/H+kfVeT3LjS7C9CBB1oXmnbjB+NRtILQyMDEvTe/PqbnP3uDoXm
ae7Zs7H7NBFbDaBQKFZlZbJTo9rmz+h50V6ljkrd+rY7/6v7jOElUGlo0FYSZyj4AG4xJYR9c5wk
e5DJoY2zT9Bpy+zre7p5AVaGhMBhdWQMh0yCYhQrQF9gQNIx/nrdxHZ+sLIhHFtUpkaCbg0uQFjf
GjWw1G0Zjl4cRm+R3N2YTehgKkXzzCgLbQCRqZOStPJ3fsVWym2ufoVwpFIOJFfX4VeoSLkNfz7H
t/xVfsyOqjcdir1Z680bsbImBJZiCCFUtlgb+iIYpbsyrI+E7oWWzVj5YUUsKdc9KSBNt1gBsMqd
UFz8i+00PKaGrcmuUthD5M7w039C+7f9vK7MC8ElVtMeVL0w3/+Qf/Q32SkLxsf6d/JJAR3yLjRi
yQsuMqWVNSHIQAE8q1KKO5H8jr/rJ3pYkPLDl/w3OKDB6b2HcN05QbGTT0xmma0Cc6SpT0V1nNXp
wPewJZu50GpNy/VcfZkVZo85Z4hA+ZJ1JylfEmu0++w0hMq/eQZWdpbFruxAxZBEdMm5oGIb1EVh
l0T1NSM/7lyy7TOCQi/YuhVw1ix/X9lpTXUOJ1lF76a2IY9dWE7pR34NyWM7MQ/KDRTADsreiN72
SX0YFTaRVrqVpCOMmp3pthR6iKrL+j3J4//g7R9mhD2slAYCtqGCqhooIY+GvwDicc2s29lT7Mje
U2LZjswf5oTIzIxUjRMC12ApSAS6on8g7V4ReNv9PmwIkbmxSg6pFywpDBsnHUG0OnFnwuD9/HnH
MTaj70JUsCgqAFYoWEKqn6QDKtuoDw7eQlZfOPUrqjqAZbJn4l+3trl1K2NCqIf2IdjMLRhDidQb
euW11PnrdRPbGcLKhhDgpbaEgNeSi/CbwQM/LbAA3J+PIGhywfv/otuTu5CtMl97tY7z3pO6eXAU
fN06JN7wr+CLWaHJdVpoSJIXwPeyn+xRPVcvmWM5C7ypekg6O3Z3SYD27C5/X91vLWVdymfYlYK/
6srAYAMzs+g5LFWdPijul+Jyv7PezQNdLVfwnibR+1TBx5w/ts+R+VXme/Fxs2SOCay/N1RwmYXb
SEoGLIzjS+MdwxLheus37LZ3rMclx9yjJ1m0mi/fM8wFgJ0ctaoL+GJHzLZBCMU3W2RPzug2Bw42
CpDez4f8tfWyT/zZdEFQYXkGtnf5VgAV6i4gaXNrV79CeFWTSE3QvMWvWKhZIgdti8q2HBqkd38V
6XRm7xZdN1+JlU3hldDYwKYxMv6yqUAlUndCt7WhUrtcmvRbnNtZa1+/sJuPxMrmsg8rz02mLFOS
REc4Nc7A9QaT9S2nk3PdyHLpL1KUlRHhWpoSvhosC0YwTHdSD+YRJGSnf8CatLeBwjUcC5BLqBHs
NJ52yh8Sb5EbGZ3xN/otQBIkb9eXtf30WWDGgHbV4rBColelAMjxeElTHjGIeVAP7SFxlB+TC0H3
f5d4rYwJHmmwHvLOS+o8pvUpL0c7j+pAL3bKDKq+BI2Lw1rZEbzQwP9aric8flTvAKepolsdEp9Q
qA/vxtGCVmwy1UFuLIDwrsMnQstfkhoT0vPQ35SxChAA/Y7UA+RJBPLTRcICLWs+R7khOWYOdZR6
vBvC5nUANMCW4vgwJ2ACGhVkD0DlnVgY06AtjZ960fpaFn6P8v5sqdyDCgSEyfNz2nWnsZ+/zkl9
p1HpKSZq6/VxdMOj6GXkxVNalbek4j7BJ72WhE9xCj7TuCmRlGQdkDtQI53zKbxjoJn8WujhC+Ru
e7ez4vBm7nTr8zgtq1RYDb3intyHtL6jEKe1icYxNkboDW/rZx2y8HbBOwbx0u5r1g9HaC/fNzT1
uxBSyMnsplLlGCr5okeF28gt9o2DoXDOBztWhns8kfhcHpXByUhe2XKjO9qgu5TN94nZBKxPdDtH
WS7UJNOLxvS2YvXTkMmO1c2vs9Y+4fAPdazZalmVtiqFuV3NiIRR5yaNcYsmocerrwDZH1jzIvX6
F4b5CBUJbo6ZwbyUXjuotsedObuEpcwbSfpqhAlERaJU86davoPM/J3ST3cYBLwd8vCBNcajWnUB
ZG5+NSbz6rQ8Wyjqmw0eBm04KmFsdxWU/5rShoR5wFL+adkeCrHmOYe8bAiBGO25lj+N+uxARCrI
U8hNQCLcgKKyzOQbmRZ2wTAQAHxIErkc2utaah2rSdd9TYfSvNU1h7iAYsU0g2jpPgott5/qY1lN
oLGCskCUgUY61H9JEzqCLXurVeUkhRxHNKfQ57Vav2dofjfaTUXG+xpD2pVp2K1WeUPeenzIatsK
pdSe9dHLZvUlnuID/mqXsfU6N/lDG9WnMJTPyoww1rfPOaSU7FlBqtErHBIoGaYW2mdNr+yMzm5Z
YiLCMOyS/s4GHTQrM0jRu+Z7I2EQoAdHYM28zGh8mSF8lKWfGwxSQdS8zyrkLm3py2F/ZNZtNI9P
+sRPUh+ea7k+17gk5pjldlvxY6mAST2v2SvX9UcKBjOuTG4ysh9SNMMr+qAZw5NOonvOMZwFPcZB
Zxiw+K7ohdPLmVd2GuSUaeRlSnUM6SmXqBt3cuNWMYm92NRcPjdvfKyhVAz3NKHbDIKc/LMxyBhD
naEDC3JfP9bmUx2jkJv3tkkUp2p12yhKO++/0zp/S/KF6MIggFFoNr5UT3GT309m6SkzkHOc9Pdq
b50zQ2U+Zl5+17oZuk0yGw5KXjOOXjuiUfe7os2XjmDoZCSDk1ZpMFLZn7LmzNoKrteZ5IHyytEZ
xv1K7OtQj+Abi9XhKEl55TUhcmod+h9FrgT63D82tMU8FIY/Zqvx0rJo7WZUZScmfAwarp0qCI7b
Wtr4tLC+lVT+wpW4PueVWrgqxCBtQ5FRrZz7g1noThGrqgPq5BJCrPF9T0qH1+wHkPyANcVgGpZ+
ShW+jeL2d0G1w6wR1QWJZWJ3EwW54ZBDWyg+NO3wAI6kG0NpJUdJDK+tC68dykMcWzcQzn2e9Pwp
jXPJBpeSCwT/G4Zbvw6K/gje6++91BJ/6oAtkqxpPuotf4rAi1p2xp3UEyDQrPm+LOGYmUZ/GlX+
YGSFp7Sxn7MOGn/ao7acsKK2uMNUT0CBPgaEkF9m2CSILb15LPQx3Gn4bubNq7dGyD4wJg4acYb0
co6qoCAVombjSA13p2kPcbNkquKzBmk8jMBRkOKAu/vPRCeM474BZSnqFhNucumoIxzjVFEAANvk
BZdpJ7HaSiBX9sR+mTFHKp0JlqYnkOpQJbtXd55qbWdJYo8M1MJTKnUwwZroSw/F7lZ5zvTU5hl/
rIsENHS6nUSGOxfSU0mHMwZEnRRM22GtQJs1ktxWNhGZFURmUw3m9K1uJhsUNXbT56+W1n1P+vSr
1hvPuhwHJQasBoTqdDLdhH0rCnLq8kemGx5VUj/sIHsVFkdw6z+UtWraRfolYclJMu7CuQHwj710
sfIzGyOfR8pJIRBViqi/k48t+dbFGQM2AOWqhdtf7HSDkZ6GoxohaATtcbpdxIOXTLO/3Qe+b+79
ypSQaiY5MI5tC1NlLCeA/wLIrxdPRqIdQKsLEXUDimvtuKdE/y5J/McKQSQtgY9NWrrKqiIONeeN
kocjlyscR+2gZejpJY6kTpyOz45ReVGsHCxegVzxYZ5+pjQ+5Wh46eBlVlTANGNnpKCEHjT4w2eG
snKmdAuNqN8mFBLVP3WGugMAWkoUEO2pDX8WqBc1kxZY5SPNb0z5TaIM+YFkl9MpHQtEMQyJF5gI
tOxc9Tg5mTVFT+VcD82xGZvMkdrC10n1VTZKzZbC6Di3ik1r0Gri+Wb48TFIsaPocw4Rke47UW5H
CAhJzY2CHLM6gmfBLXkB2ooespmtQ9ivrNhjRrskg33fVARciAYCVqMKGS+rc8NQspAFQwspM5L8
7HXM7fOheKiocmbwWZmFjT1FLWgl6FuYNUdVKunB6gBTK1u3m/joaTV5hPyA7hht8xVZ0HdZ7gNg
PFEnTR4JsiaZdF+1aspsBXXvkZmZXfL6nEwtd5pSQ30J6inX78OFjwrrEqIrPrtKg8hRFBRNeDMq
xjciG66s5IcpV+4qubpXNOnHdZMXHw/vJk1cNIw24B/hi0jXmdZrFPIWakTsceJ2zX+pVWKb7a9y
3ol/lw0UwZjwRdTO1RDKnVYFrS/7KuhFJ8Nr/N5bKgLpLvTsIrgI1gQvyXFkvVxa8BIAA8ajbIfH
6d4K5tvhYB2u7+L2wX3sonBw86CxWW8UFrQpSK5I7Cet305vfa8AJFra7bzH97xnUPhAn+XMhA46
dlLm+gOtDGzfl3R4asj3CsIzKX7F9QVeVB2EvRSiZ14lFjdKjihjFpjxzadjyFQMBxede93QZQFL
sCSUyMioyPXIcAeWUawcPkJx9+yFiWE6RqfOzn/sgcovAUiCyWWzVyWVtmpVynSYzOsTALh+iggH
egZ7qhMX883IMk+Semsar0S+aTLZNvRqb9V7+yskO4rKqZbO8uKrI7SKUrzYz5H7Y3TIfJjcwh0O
k3KY9pp7F9ncnwsX8XRNJOclhvgiKESUv6Oh+TmGZLYpvubwXfnfK+8J1oRQg29scwDNV4Q1Il0G
2kyPDpFvOagyubnqT4e98vlevHkvB60OlrW1lpgRYfClwfsrAsx31dE854F8vO63Owf47mMrUwNL
UkxqwVQ3HmoyOrr2M4n2YIg7wfr97qyMWDUhMgV+P8B7m5QAs3LQn6KyWupfKfBH11e0xKzLzOXv
mPaOOF0ZK3nbZ3OO8FnPlU90yZH5r+sW9txPCCqghywsOYXTt1Xn9iZzBkgcMetnE/nXDV1OEC2u
h08xsIUB3qeK4qNVn1glzVkEiU6Q4LdyfKAFeSsoesogbbcTTm/jJHFS3fhUc6QuO+aXd+1iKz/M
vyeJq62ceVTk1JyqgEJocdHpkV+TQLONIPfqlz3IxbbXr6wJ9ywxRp4PFlzRSFLLUapJcmXwh9uR
Su4MZUrsXk7QX4mpT/PpKUus21YtXv/HJQtPPS/DQZI0Y7l6sp/yd5r0xm0zgMe4x/zyv/56ez9h
KoPb1DTAoSo8G0bSZgWmt1C7HPmxzmW7neh5Z01LwnB5jB82hHeiVEmsU+wk1iSVP9vjwnHX2kZ2
7gBN6CWIVey11f/DWX6YFN4FQmbSGyG2cfTDYAgA6W4xDbK8CHmQ7A3abcYwsJf93x5qwmBfJ+tp
YzQzBv1Ja08VsWdZDaxkj61qz4zgnzE32rmm8E8ESJu0Rwkf983ea7MZvVZrEfwvJ/rAeIyEpVJD
v0Y/3TR3stnNYLyyIKaX9QzJ61JF9ApnSDxY5AkqcUCNDbrpzsboFpOx83mwHPYV/9OWNa/CiFL2
7dQgTgYKehdLo1YNSKAc9pqjlw2997tkoriycGKBa/tPO6qq6sXQIlqyKn3UpEl2Ce8NezAltNRY
lz1XZfiGxrGHacOHtsTAYK5Uh1ST72XwExGw7cQWlVyJZ18Lefxiqd3ZUIvfIY/1e2umLy3J1WDn
bm4m+8rHbxbekmiSsl7HMGWwzO18PPXzbR7sJfvbrvVhSgg14NDpMbaJPKZBNVQfvqTzbhK8/WB8
mBAiTVs0HU043l5+jKE+/MzdzBkeFobXpDuWAL7sPZDboe3DoBBnithQ+pbhTmqB6qcdxleYBxFk
b/bG7LAQRO91jS8Rxn86mZh75i3RNUXFgbUAUiyjbml3V0WHzEGbBnKgNv3MT7QAr+FNthfHN3dX
BaelBWZ19YLzL6yHfjRKmG481S8WaXjzaH3XbCtoUUXZBxts+ubKnnBv8xTcBEOF03xXDTmwUz25
C7iBn6eznrv/5iasrAm3FyVjcICniHwLTHc8Ns54mO6rY30aDntJ72ZAWpkSLp2aDRiXsLAwM3rE
hzbab8pJH85tawVqEbu1dk7N3zvL23w9VjaF21fkUGMzOHJgDbh02juJZ4MvQ3Ia9272CHO4xwOU
Ta9b3Yz1K6PCfSwlLUSXGs8wSBf8eS5j22jreyUbf1ah+Smzxh17exsrXMdFzJL2Lc6wa0KAH1HQ
VwtiOWzih0IDaRcpT6OZzw7oWnf2dzmyizdGxaT4IgsnYTDxz9hf5Jybfb7UgwoThf3Z7pls81y3
Fenp+p5uH+TflsQAIEWaUqcaZUGqQqtAZjYZnuge++v2Rn4YEXINCtpNbSzVIqh71JuoYg+K4dC5
ONTR7A1tHtCocgpjFyu/GU8/tvHiy1MrUKWX9CroIaVaSQhvkStjdGJydbgs4uleUFs88Mq5id+f
PZro0qgjpjEGsrV+tDnFxEGsOB2514nu0HLn+C6xFEsAXy1RiGpGiXtgxXgy9FuwPB/nA/WiO9mp
7QQg1r0hsc03d2VMCGpSruipqZlVkLTG50zSXtDFt6/7456rCMHMtEbUeROsx+ThLYaAA73jXjYE
sXFTVr8sZQriZu8l2n4ZPtxTCGbMJDFUBXAH/spaqvdYbQXheb9EeQn0E85LiGGxCY0/zmiFnAKi
wp86vA6YpDgbzDbOi3YHyrDgj28/L3PH++2XzbiysNuBdkBa+GX+jCvlgKmKboloU187FQgD5xaj
hmbv6BhtvH6Qm76yMiUcZIE+sl6BzzoojOTTmPdHcCQH101s+srKhHBuKky0QEhVeIQgaAkFsIU7
PvN3AWab7w64iYG1wjyoKtZgevSAG7wFyBzkAxgqbHmobNY2AJEUtorG0fy7qg28s28U1B0Kg+ZN
jCl1q7FnZjhdE7Tmr+sL39xbYPygjEoVBSo8fx6jFtMOfFykCtIu0KoM4kLGzultV2NXJpQ/TSQF
uHijHiYAvVZOqq8CH5+fF+hg8knGN3a081W1t6QllK++qup5AG8axVmWoHiySV6cGYkP17dt0/sp
PnoMquAkFeHuodOfyTJP6gDyanht8JxHoUsLdD/QK7huatM1Ad3T1EWzxBAnbpZGK+3ZVARGG7+a
eQKQR2JnQMV0Vu7JVfFjUh7wIfbf0kMvwWVlVbhzk9rwstelKrC65w5DwxOahtfXtbmFKwvClUsk
vaMZg4Wc/sp46OPztFa5W3TP1+1susPKjnBUpcUL3qczC2ZwOaI86UT4yrtuYjPzWZlYjnDlcVon
kT4f8R1P9B+dJn+aU8NJ4uj4P1kRZ2o6tWeVmsBKpH4etMwLeQ8Z19m7buWSeODPk7eEiND2MtUt
C62vd+GHxLZKkC0wT79pUBSLlEMOlBXeE/Z63e5mZPzYQ0uIEjyUalqbqMW1g2Wbc3wMs5dZezD7
+wHoweu2dtcohAjVLKxJi9Eg6v36mOYY2DNd4LP+Ei4gMRK6yTYAuNw5wR2XtxZXXflJxDOJ4/uC
BVV+xkNgpwBgRgYUBZ521rds1kXyuNpM4XEeUdlRavm9+9S7BZhnvCKwnFY+ZcfhHojxeM9p9gwK
4QKVLKUNK3xPLQVxGFRBVvFu0Ai6h+ik7DHJXHJgCV4qRI88JdpM0rkKFuAv9YsTR0IOTViOcoP+
DCIJP3YWPerhqB/AgugmthLEd5+Vp/J2r6a77bm6CkgnytSyOFqkNRXHWz8Ugaz9AE4PYFo7Dpk9
Soaj0D0N6T1jogvlxUwVhrSrZd1ZyW6K6K7g32ardOY9L9oOnBZERN4lRN6riitvlRqjV/MRZ6oP
KuCeBCAlBCD7uqsq23fiw4pwFRM5zsOsA56GyHZ5Uz7k7iIWVL9qx/Y8YvDfIZ8bNzuSANOQz5Fn
uVPAb9lv7qSnPfakvQULe5uVLC7NaCnSJV9TvTzyMLq/vlr1Ynx3cVuItaEmr6BxJSoTzBUjJInQ
5l/awsrn3M9eEkcuHcrs9HP9XGHcAIH2FiPsDkhXTgw0pRzgvwRyBaFDbSg/Wq5WQxHRuf7DNpf+
8bvEtyUzZylKDHxtgmLCNsIvkrSTT2xmgRA0MaDLoZgWaCH/jH1ZnIRmYyCJHxyIGDUQdi4C5dh6
FWRiEW8tdxcFsBWTVhbFekTRFxGGlAuktsceT1hR2XHAbnpvyTmBmN+b49heoQrSHKgXAcUkfhGh
JBh1EaYzAzXxQQbMzjqqBATxqJ7ugfSrnf120taxgVZGkUyK9PCiDZr3QMH3dIwgZDjaFDDHeI8z
b7OsuzIhtjrrPpyzLIIJLcAYDgkWSrvEsSz451KDBP7qe0hcctwrRS5pmfiEre0KaQgr9WyozSFG
xaxz2vlVS9+KuHRIEZTV2wSR8P/+AqzNLc60CnZTNTWJOgB1BxLTLH6pi6fr///NlGNtQIhzVsMw
Q2tKUVBOd+Y3fdEtAlSCHTMUynRbdsa7RZNE3UMYyFsPxtquENQ6hfLZgrgP7t3g9T8ZRDXszlvQ
GpLumG45QSZNWopY07nZaahtNjs1CrUGfKPI8kXfici9QbqxBHS1q94kI3kblzGMqrE8MoRfusmk
dqGl36kc+31rYJ4mSf9NQWb9E4TExJwjGqqRDETMKKuu1cVA/mQv02zdGPp0liDea86FN3DDM3N6
0w59sHPuW1Fo/QOW81k5Vpq1+PaOsAdL4ZDezAeWvFUQNdd6jL4Td4o+XTe4xNHLe/Ox58LnTqRB
M7g2izigFapdoDRI29851ewRIhl1SL12hLbgjnNvh6EPm0JstzBZUdb9GAdFJvuWQT4XibpjYusT
a7WNYjCvMI7QxwmWpTT8aAz8Hsm0mxvpTiK7WVRb2xHCjiEXOUJ4HQdG3gEkHb01aW+8Fg0GMQa5
eIQm3mci9eeh6N0wCWrUEim+VVStm53IAJS71dyaQHlT7kZvHpH9ZglGfrRp53duX62lmQtdHhD6
i0yKHDxtccawH0u3bWmPjuelKbQgofYq0ZunuzIlRJCw66WyHwd0EDLuaJg2KjDrdN1pt5JAaIT9
vZrl9FeXxDJiq0pVXBJGMaMLHH0/WA+RdTPPvX/d0ub1WFkS4sGkhiDzyBHnm+Knwe64eqeSN4q0
pMnucTUG/fG6vU3443ppwv2fNEoakkXg2rCULxEzQ7tUMeGlWRPG5lVQshWZnTN2glrLuefKsZGz
V0wFuDEFyt/IdxLQzVcVDkMVDLtfUu9nrWHUQEQCEcLJYTR+S/ia5+WvIv6Wd6mjSru8U5vhb2Vw
+fvqZNMmZOOUwk+lE/Xl6lQguTdeTCBe8hSQl3aXWWszUKwMiu8sk6OKDnkcZF3H3TyxOh8S0K8g
SE7sVp0dIBkOXInOSUm+oNWJUaVU/aqOmmNx1Wsr9W6i48OODyxB4yImo/1mQutAuaTLj1roPw16
VYKi+Tjpk5PVwF3kwP4ovyJJuW9qfi6T8ag2mh+1g/u/WRdDZyONMa4TMri/QkXjLLDpJVTs94//
Q1j6e6Xvf18dt1ZHvIgr2Fpeu6WHhPxCQ3aj3ZBj1P6vKxOcC7zlSm8N0/JN8SdGZL/bsrkyivmV
RVRTuiRkl6q6n1mPKPgX9HTp7CzQ03/Shd/MFSnFyAOGpfGfOGOC0ck+jKgRvYPEAKNMTpHf2uHz
wmQADtnT/AKC7J3NXKK46KMU/FXUMlD3vfh6KQw1p0O82Mwjj4zWUW2nf1GYX5sQY6/Ss36iHKTr
RHko9OxnIo3fdpx9ud7XliGE24LXnZxighoOyA6Mvivr1KWHopCtQOhGKU/yv7ndoLuAoKBOccXF
GXStU2JpsooykHL9W1mqpzzJBk+fafJYxyM6tYp5b3aWgYnmkUDDKz43yt7n9VbUW/8G4SZIwDJg
aAmn14y1b+WomuA7vm93Xo9tH/lYqRBbR4sUpCiiOBgjkmHwVH9OpvT79RPcW8nyG1YRJOFSjjls
KwogmGHreByjPrVJ+XLdyuZKQGGGOUSMcEGST7BCLDlqCEVLcRplZ0qkZUhor8Ox+NqFL4IMDvq7
GmbFxMJgbU0laxmWYknqvUrzuzjvv+SZzO2xkw9dGAXXF7X1uFOTKrjEyiI1KOSuGCWtmZTgeFQt
uamT3Jv57YzZsK59NsD1GP++bm5zD1fmBJ/LoD0ZsYYhJW8/Wy0Yr6S9ksoSEC438GNBgr8x3uUW
pmyjIB2il6FhTxPmgyttcDHAv4cW2PS71WoEv+ti2hrDhDNJ53OXzXYh3RC2B2reNgJVOAPTkdaF
MOlMxmKeJGzZwDWHSq/FUDmmttcv37EiFvNqGpm07wmCQQ+F3bj/YQzVQSby1+vnv2dGcLekm/K4
MrGYWdNPJLdspuje3BH7upntl9dCjQvIPoiliQxNhhHJ1ZiggiFPKXN0kky2ooWqn1lq5KlZzLyx
r1IPGjcgRYjlzM7K6m4q8j0uyc3rbNEFbafhE1EUbUt4lRizgZnZNP9KyYthfZVqGbPemd2yn9fX
vGdKeCnDaOpR9MNNlllmq/1rp/qJ1HodNAomw79uazNqrJa1/JZVwI1HzniuJHEQDQm4MO54iA/W
0Dfk3K0rP+o+XTe3tzShPkFURjWF4AO7yMtfVpzcm1L+EtegU9BC+Zfc7rV/N2PIanlCpLeKTiET
tLuDBEMLg3JH2G/a3Gjdzokt4eEiVH2YeS/8r3axqmZWRzWPA7OLHRDD7qLTtw2YMKHJ+IwQWf/A
G5YYVYVLLZfc7UPJV4HPvH40WyZ0yFRZsgrCbGRqf3oChWRZpU1xHOQsvwPp8edBH3acbbNIvrYh
PBpSVvbRnMDben/yiAbNyhWObqmA/pvqBdizMPakLnT2inD+RtS2TQcSrSAqpIBb/BjN+qfr+/Yf
FvW3DfHwSR8RQxtnLCoEYQ9RldGrlaG6qUkD5pwKCXyZ1q4iU6AU4zO6vjekBBMOKROkN2nzbxLS
1ZLfp61Xvggx74nECc0DYCX9CBj/viNveZc9mrQIJP6g6pLd5BkIGJTbSQbHzfXt2AooeOEkakl4
ui/Y7kuwEFSM46vMBFgfaDSrfsq1lyz/FpUvkbVX4N1K+HW6gGAkBd8u72ezWmyhtaM1ZCY4weXJ
NrsSrDSKHWbgEy5/Kp1kJyQ+lckvDQQwvYT5RJXepuEeZ9PWUwjvQlcdpTh8IQoxdC7ktGsJvJrL
yRHkI7dkUFxc5MP1nX2/gWKU0aGYYILpCkLI4lPYRGprAKCBJKWaqR1a05MaWp/7ZDzJTezlUezI
Kj/gv3OihAEppLdxUP1xVsGryXLwapogxQMbQYrS8Fz7mWEcMZrrqsPk9LPsxVVlN6jBd5rlm2V+
7tLMqyx+kuPKDtXsNFnSoe4iF/P3UOXpPPQ0mMe58dAl5JBF1i2JLZ91/FzEGMjTDbdKicOk9ABB
GBdMUDeovLkzo14DtFTXyz9CuYdQVuzLRDvTob4zyHzLh+5TqFjfVDrcdMXYurwg51mF5uv1zdzM
K8DVjHAKSZrFe/4Md6aad4VB53X14J+Ok+/aEh70UmZcLxZb/30NZuvB0wGdpRo4VlRVfCjSkvbc
gNRVwPHtCVlpmyiPZf+z0l529m/rJQfFo2KhoQ2XF5+LIaNKHzdjDKyrDg6kH8pJcyQVDULmRa+L
wlHG3hSAhwd7b65t86FaWRYeEaucZS1XUC7GnbR590tJ/kVqu16a8OGBWUcIIYMJMJDJW5kyOysw
Tvrl+v5thsnVIpZFrgJXaHEIUBm8CMKqeKgxcdABAyrXtUPVwaYkPA4h866b3AxTK5OCx6uxWkxZ
B5Mkv++i2I2NX0q2s6zNhvF67wRX71iuyJgHXF74EM6A16+A5qot2/05ivzGJUEKhu1PlruHCdpb
nRCElaw01D5G6cfssmPf9Z+0PgdN2J489J6Z5VxX55aCZqwICZwPFNeRnUtt42fcArE8aOCuH9d/
iBofN0zIXWiWpfjShxv+Wd/8J02enVWJbf4uG6yQ5xNyv/LTxH4Pyuck3LlUO7fWENJLwxibKdOr
OEC7B5iIb1R7vr5fW2swMOICALWqYmOEWxvqctdHBcDVTHvEALSqnegeoctmaRapDdIbYKaRKAmL
GCoZJBIFAP6gfsscxQNuySlyB1SFKSKe6oyBdDBrZ9yrHGxF9bVdIeRh0gUzhKDAD/Ku7Rzesu/h
rJ7nanychvTl+j5u2zItSadQz0GhQvDwFEKrhZUgV8x/58Z9rDYut77Iu4QEm/4NpfX/b0h0ujED
W1pOEY/0MfalRv8FzcYD06mdDec6nU+lTn0mqY+JVTv5nsLwzipFd0zwhKI2h+dLs+LIRovu0CSa
ZSu98SZls399Szej4nqpwvmBBCibK1TJ4DfUH81T5Pa2HruNGx1yD8yYQfrFGI77Elvbd+Jji4U7
UUY6G+ca0TjUfTXUXK2JXDPdG2Te3EsZHQsU0EwTfvqnx3ASQxhiAZkA2BrzX6H8uZVO0biHJ9kz
s/x9HXoznsVmrRCwy8p++ZWAux0Es+0ZAqga0EjAQi+0r9wZ9lCX2566WqDwthS0gqiVkgGi7k7/
Rzyi39DTP6Ee2luk8L6MRdhGpO1QxQ17l6YgDhwVh2oRVkjTPe74TfdYrUu46omGsiC4GJHDARzf
dd/GeXT68vt1598xIjYgpUoDNVdDyqCYj2Bse1VkEK5KLVfd/82OEJtBe9vMTMcda/XJrsIblYEb
JNmrrm5+7QPm+/+dXRwFTMs8i3IIKkGCZVDQ1Qb3nvtjYtCPk1wwSib+v2nNrQ0Kd5h3YTLhe5AF
vUWccHhF3riTaSzHLH5XGkhp0fZDixMP258XS0NDgXbLWNLH+BMJaqgqXj+g7a3DwAwq4BSjhiII
lIxzV0bWEifm3K6PyWGZLLBAE/MdnIhgJrXrYG/zNgEYxodN0ftCnUlK//9Iu7IlSXFl+UWYgdhf
2XKvvaqr+gXrpZpN7CAQX39d1fdMZ5FYMqePzdg89NhMpIQUisXD3UA5QgBPS3TnPBO91B1zmR/K
4BJPAuo2wf+20A9/cuapLBAHjrRHt/gPPEc9wUWJ0M1bg0oue6ezJc4el8Js1YKJDv+fOPHfZrKL
d1klNrgkbAtx0MzTJ2SKrSFDEKe2e7l6oNHojMmP67u3ZmPm5pkM3g0+INaplM5lBhCgY2CD2fW6
leVdO1vKzKdzuctVxgEF+o1ViPZR9++n+NfWNPPqpNL0sJxQIkz7OpjA5luA07BdK70tzvACM/DP
55n5c6mxi6GycNjFMH2+LTdQY52c0UVo6vMtCJ1X9nAJz35mb86xSlWNh5h5RQRXvBQsvdHlwtUg
saOCnK/WkZuzA4ESQwTK7+uWxX5deCwcQUwsoyN0QfweW22VDBVeyRa1h1opHGrcMvl56jO/1o4W
eb5ubtlz6TIw+8QALmM+hQcW6lEzG6PChQZxlgdRksrrDi2AnN1NHkjgFP+yYnFxa3XICEMUWcGc
4cwnj3UbGzZB5FaZORSUnhvpnfP7Ln0F1wqVEbVKbqGs+K2lFA2W/rE5q0n0IJZnZQub1Bz9wlC9
Mmb3K+sSr/D8y0HQAlgJaEso0EP9/NZI9mCzokcGJXayuSsCKAcH/c44FO4aHd7iV7NtzGgCkaRq
F9CM1laVDpkcXs6FbkMGnde/6TacG5x5YhPkrhON63KjKfdckv1IH1c+0ZLb0qD2jmQCWqM4i7Mo
RwoBTwIH2N+wYApHO/tUGoaCwclqoOJszZPddBw1sN5H1UZvT9WUQiv2h8UHl9t/UZjCKbeEag0Y
XNDj/XwmjEGqTJJVFdgAHuz8nkan2Frpiiw4YFRDTcOyhQSv+nFUzl7kxg5Zo0ZjtSEQHqhfq9FP
5bVehPi6s/36EHuXDQuNCHvuJHLNinnVJhpENkGdj6nCEWoUoLN3h9261sbCgiA5qOMV1lC+vkAA
ZwbNNXNoNDDqNG5VYlCTv6nN31wh0Eb9RpSgTD//NKSlvIujXg9A0u9PcHwK9FAgHd8eVVd20GBZ
044jwgHMdhHBhRiPQtMf2JmZgwi7CaPVkwy4KHW1fe6nt+Q529fgkn7HrET8AuZiQOf5Ng9k2QHx
QPggMuh1hoOFoFiM1ahg3jPsy0MZRhWppciyA3ocj0VgQZI6u+tWg+IFn/vJzCzaSWoTDC2hYQd9
S7eaRm9pK69Vj5bmzj4ZmcU6CsNUFtFNG/ov6iuEfI4NIOP519+kvZhA20ZbiCUESC+2htN8A3HE
fRs71qEOqg1qWqiputefgaXTi0+LWSkDE2HWHIBVkAnDNhnXA6NJtjXkPzX1B5fISsKx4MCsMyvz
8ISlRqQpsaIHMmkPJe2e9K66q4rCA1n3w/UFLb01n2zN/XIBSBkpbDuQ98k2v2F3YphP4A6jn9PX
2F/Na8Qnm1+T87XNnpqsVDUtrHA8zdiAmmI44jK0ipeD3tvtVPm+5Z0KyGG4gfT4DSPQcQVDfF8N
jpTe50PsQFntkBf2A8AG/vWtuPi2CMrANoQRR/w+0R367M2jDFLnWgjRECKlFpqNxKM299Uue79u
53LLhSEb5UNDBSbiIigzStlq6xjEtupt9jBBiw4sOV4HF3WjYlj1oYjceHRy2VkxexF7zszObuww
qbnRQo070B+FPJZyLDDtDD/lDQ9Ceo+5kMSS4Z6kO/PnddNrlmfXeKRWmlXDAMvsi43yIfrOHqI0
aSJuNVZutqrCurrF4hedPZspJgmMQu/DgO5sR3MHw5XcxG2guOKLjAKtqmGtGLFqc5bEZMooZQWh
VgDSfN/YyD71poN9IyhZstd1WacLB4zPSdD+hQcUOvHz98Y2NaZENj4nS1KMbcroq6+Wfy8iA2ED
pXSh84oiyzzozUtFaxha+qhcQqL6RpSMjKNxC3q8oN+uifBdvqDCmqpqKAkIULAxO6C5SkFBNOJJ
YQF41Ap/PGovw83w3D4jHdslx/CRBNSv3lO/8Evmll7zXmzWmrRLXgD09QQBiqxpF8GjwjMm56CS
CMwO6AF6k/KvRv3fApLFQs9szHxgoypsaCX4QJ1C/CaWtpm+plO9dOXOTcycGSmLkVQgxAgSOfJI
x52UWn4KCpGy+T6Cx02K1nRSlDWT8yxMohZkBUMbIhr1Nz1xJkwvC2JacGIcBW+64muvnRv7yuCu
oWAv+1sfO4q5A9U2LXjx2d2bOlOP+QSX2nlT71r3MmAmm34zQpTYgPqEw0FOPTlku1YaXLyEEMn+
f7vzVpCkcppnYM6C3uwjZv2cdSnwj8To04P5eWnzhk/KEyKNnTiQmL8MrI3ipYoDfCX+4aNMchrB
lWWDIUML7A3xLOx3sMbEunwn/qzy4rxOJUnRdgua4o3Ktqvy5zZ9uv5GrO3k7MAypU+YZOH0sBx0
CRne+7BfS3QW16GjBarbAF0h/fj8KnSGxC04GNS+j8wDdS3IRZvvyTG9iZATJEG9ldCFub6syzqu
+Hy6JgOvAx4kwPk+28ygbBEXoFEMwmdtbwbFbRwgcN0oe3tTeoKCei0RWb6HwAwiE9FM1H5mEV0G
bsgJUrdhkL2Yt6Nn7ZWjfki9EcwmyibfQV/mm3WQvfWx/uW1nlmenRNe94BvgyDyo9FluIkfB1xy
Oqf3Qid18tv0eXz7m+09Mznb3oSZA41TmBxcSO7tiwB8CR08jZPt+DHdT/jjwam3160uerozozNP
V5VTTZQWO2xpT8zYavpNReWtXUHhpms9zv7bGoA4QmfmZsfW6Kcxs0xcDbBlyi4nxt6AJpyRZ+rK
YV28H2eGZg/wWHWZySMJZzWM3FFG6qody35FuossBhVnVmbRYAwNNs2i2D2+L3b1Q5K46RvU87on
E2TSccCcxgc72Q4M+eovK8Zb32yGrbqyp8tu9exXiG98FiGyuGtp10VhQO4B+POtTXmTbYfRmZz8
RO6UjRDgnb5Rv7gRPB/9VlpjFlnbhtmT1VVZxjH5ImKr+K54g+DSF4HF6J/Kx/UxueXY6s9yPwbI
z5bbtIgI6gLLhaYYpMX26uv0Gv9kOwsiAB4NciheJTtlTx8AxkwgEkc84Z+S1abgBzzx4jk7+yEz
79SXQ9/XSqgHEG1rdrivqPXTX7GnwV3kYBU86vf6fvyWbpuN7eleBxrt0K08e7f6ARZfnLNfMvNW
9mTLhSLDdfyujYP0BIqP3y2vD4D12kMzt/+y6psvst/PV/njM519Br3WMqM3QRs3uNVRooFKQH4J
imt0cNLE1V71e+ZbiVMG8mEtVPnAEV3b+ZnXkmibYzQJB672i2N+05QO9/H1t9qOegR6Wr7k90EE
9+nEN+0ONFgg4hRASJBug4sKecYmhziKOBSrn2JtW+YezmQNxwy9jk+hBIab/kxfRfJk3dlQ3+Ze
HQxPeukCFudfd+QfXdTLPREchUhxUGed+aIptLKIhzgD2obe2UG4K35hONZNPPXvHqo/lmb+piFa
qcgyLiA92q8k+pggyNywwzaL+djunZbu6oyn8CHXljfzMQC056qh4bixoNhFrSP742P3iC8Neh/M
lP/U9/omuaOQc3SiYK1Wdgke+jjs/yzZEq2is8OeJKPU1YIjcfyRPLC7tAAtVmV7Y+4wdPZkRD8m
1HExVig5yfeVD7u4clMhH1VQxECzuKCOwBmqETwyg0v24EZ16W0MfUKHBhYmu4uX5ElDLhlB/fa2
cNeCvov6nVj4mfHZTatpOVhWkhrBQPcSe2eEOly/DYHlv77Kxff6zM7s2vBINSO9T4ygm3COuvxB
SDIm3Rrv4JqZWVgAmtWupjrFUynlwRQC5k4ccPM41xezHLeerWZ2F5t8pEaX45P9R52G75VA8Qov
2dsgxSOqO3g62Kj6bf1XiYGJKNxE2xIIutmjhFallVUa0kdhOkEY4Oanagt5LfvZQOZaBsXJuGHS
bmXFyxv7x+zsBWpqk4dhh+wx3Q3gNsoO4mYKAkDFxTdF2LHeHVCWL8Yfm7OLoeaqDSnZj+iLY/IE
iKPqUCQexB6F1oIJFSxlctvOryxPbwPMAHnr9+NjeunCL53t9+yCNFIeZpLwDOkO8shHa6+9jLJH
74aX6JD5+YZBDL0PBL8U3ULAmYC6E9SE6d7atsd2p4MSzVv1VovhwNlvml2maEhCHMGPp2AE8Ftv
P0qG/LYH1rHa2HfQbF7zE4slQ3Az/HPuZjcrS1JdpRIOwG8pstbVgfFByWRy+6MQI7RX0SPi817b
+dklSzsl44g8Qzx48U87qLFIYU7/1SEFjtbT37UjPnv2rGzUCyL8MPhCd1D4hE5CeAdO6EAOuIc4
EzdrtcWwmJ6d7ers1YvrqNN5lMBfma51Yl7xVN2lr82taBQ1PkkAunBU7osHyPZWxd5WrM/HmOvC
aE3wcotIm0LW+lcV6F8yEOvuMxxrNAENB0PnVe0qPiRzHtDsWHEqwmlc+cJzItyMqnFKCLx144Gr
0RW6GwBGQORL9YuNuubClp+6f07wnP+2l0ZK699O29h0Qs4LfiT0hMPmR4IGz1GEkOuNuJXbOq9M
273SV7mC21rIGAQTstoJ/ZvXFbQpotcnRgJnRzesRYo2YiMzpIYZ+ow5VMtLZe17La7kzMzstCpU
6wou4YYUx3CD7jt6QU51AJ7V1wLgx11jJf9ejLX/2JtngkPcZHpWYFl2ATBh2jsk34EnzCm45pUR
3fzNcTwzN39awyrT+hTLExJCanFfbwyPoyVij1soeqwnmEvvm4qmCKj7gDJBb/hz0KnzsGxbXoaB
1GxV/Vuc9feMD3s9NO8MzLxLWRZY01ouv+RVz4zOI90YiK6oLnILXnUijuaP285RNyXBAybyJepK
axHL0i0/tzjb1oaaUNUTFkN0w/F4tyi1636PGYsHAovqz7/4jIC4KGDpUDTgj2ZhwyBZSs0Ymlut
z5Crt060tzzmCunAJFiTDvw4g3MfBoEG+4PMXcwEf/6IVV6qaWTVKLBhnAOq4L+MmgSp1PhlgdYa
iAxwLUEzJj0afDiGZvW1RSCcOrwqBidjuumWI+38Mas9JQIgQ4fAUkNAIJlD4P76xiy9b+e/dHbc
Ej40Rcbh7ZMKraLWycNuZ2jx/XUrlwBJZBRnZoxZKkXkXM5BWmMhezT2v2mxhwBi104DBMlqWLJ4
uP5s/3xEUks7aWhUWFNuRZ1cAa0vxgY2qBmD+2zV2tITcr428WvO0sQi5xqbCnSHR6DdmrfarU/s
Cz1Me8F8JFaHOZf0fq0ccglIm23p7ETjiEU5aVsDwAdRc8Ai/czVN4pf3porh2TJxZ+vUPz7sxVm
uUWbAQP8ELpkTi591ejT9fOxZmAWu+ZpUkw0yxFlDeBL7XbQHll7ppaejfM1zEJVTZrGqZSgjwjC
axl9dDiB3B+ey4360O2HABPa2/auv1vvKixWDM8tz0LWhtJ2nLQP1wMoCHyPayAluOl92S+88Yt6
EIUFXz+JObYqcirX3uEu3rQ/0/1a4X/5tiNHBPWRoWnqbJ+pWidjlYJmZOprjzZtIOdmoLA1Vt/F
vEA1/ti52GyejSyFdzc7N889FQLU5SY6Daobxo4cGMH6Ni/fB8AzwUoAVBVGoj4f0saaJkzm6wbe
MLZLf/wuSiqu/tI9r9094RQv3LupqTIY6TTQPs2uXsumVuEEy2OBhZaNEJBs/wXUcLGiAFoQdPEt
HejyeZA42FnTUTU18WiNXv4wPmV+ilJ3vem2nW/uFb8O6kcI1RxC//p9XLQM+VLMigDoAwTF7Man
hUR7pHYhLHPfeknu+1N9yjcgc0BRFbjHTeROp8odvq9tLVlyBeeWZ59RTseuBK0aGmIdOn+aX1Ct
CSooKH+1et28yc3IDPo4/WmTamtayk1kdt94PyXu1BcQc8t2YFF5y8tS9rXcptAfj/wqJ/e6FEug
N0Ufve1qRdlVCVR+WDK51zdu8dfjcwFuYmJqcv7yDASi9ZUph0GfISUG0YqprzR+FpuU4kT8x8Ts
uSHMUstalP3lPbpO9O635sPoouuAPnqKkHTtNCy5znOLs+OuD3lZUwP9u0EafDRANnKZeWalbOTX
gsor4f0iFOLc2uzoEVqrE7GFNeAg4ju2M9H8BcUvMjILCgUfBf1V/MXyEoGcwywWsMpzupqoMlke
iXSM7oxf6GtgVFq0dqovPaKU4Vj+tLkDmOj3f1G3Wcq3Nesf03MWm5qGaWxoH3Ub7WtzLKNg9GQf
fO+B4YlKmu52dF/vOly6tUrD0mnVAWXGQwDg9AUVRziROO7JBDQoUXfNwH+EtrIS+S2ZAAUrGBqB
OdUu4ANDDh6gKlXCoNZKn0Jq0bDWqsiLzurcxuzETMC5xrEyoSGLUbP+m+G2G8mfnvI9NB93OkAl
8X782mUowq1t4CXNO4Kwc9Mzb4WD1BCTc1EsGSCCGrvdUQVSIUNXBNKrLr3R4S2FiMR1NzM/Mxpg
+yZBhqhpWBwgxJ/fOr1uEp7LHcWY9m2RgOoBJcWqVzBiXD5ruZ4DHZitxIAXJiH6DqIazN5jyknM
kXw2aYuSkKTJcaBCkQTwt19JAdbk6dfUSJ5tAQGa2yu8pRfNLSyRwJ5s429QDJFZjphYRayqE02D
KmnuVZQWM6i8mj3f1Tk/lepd0WensW/9qFK86/s7D+lhGQwuJuCJMA7izZnHa0c557Ju0kCTJceQ
YnfqQILo29FatUvs2nkkAUMWtD0UbCxy/QtmQjHPirsf5QFgxV4DMr9EvumTOLi+nIsbgjEFYtiW
jXuIuiLA9Z8/Xq1ysyZ6VQWYGQvi6UDj/Lk3oCwFGsEqD2r7qdd5IBWQ7IDoSWrRg6yUt0oUQq50
8mvTdLJO/zKMawROF3pC+GEqelwgj/gAvs1xb5I9ToME8pBAL+X9RErTkctkmwlFaFLW7ySawNrM
n7u6cjrw6nS95VIwu1cgkIYKT9w2Xm8I8oDythmqB24AsydrnVO1posZyXutmCYHOkEblgLU125C
LVk5KReZrVgB6t8YhsPQxKXYAmW5lfStXgV2md4xxqDG2BC/V3PXtIgj0fu6xeWcOB0cUhc7knBX
lcqVX3F5XvEjDPRfMZUClZc5SAvzfjVuvVEFTDMce4hgb0e0l5b/vH6Q5s/kx2LP7Gifz1HU4u3s
BrHY+nXoqNvSg4GOqFLf0SFf8XFLtrC3Cq6HDbjzfApqiOxQ0WQcjVaPb6aGBFIfuVYSv6MF4Cdj
spIgAiF/cRfRQAfkDOB2GcPYc3czjllXEdDZBHzKOFjLqRSdIm5VAQA/uBflDesaa9s1lQUO3hrU
OlNbbKQBEFi0305TDBksnQKFUT7bfZUeorTtD6DciyFPZ37P+7h3yl62bsEEFnptQisXI5yNU1np
nnRd7enjVDvNaNCHTDKs54JFeC0Tm422E08Jfx7BZO5lScaOUsdQybUwZufYGP60LN64atWWcB6a
uYejzr04IkUgZxbb0tJgIC60UUqCN31ugV0CIbwGkZyh8SsOD2qye0nuLGfCd5Vpdq+1WQ6Ju9o+
gYxEQe2iJUXpRD3BdJ2Mu1c1nqxVj0PF78ZSRpze7TS1/WqCodhp8+HeTLr7WmPHHP+FnBb3Jsu+
DDoB2EyWt+XU+hKRXnsWBnEVunDv4ERLdiCIe7ZUesdJ+TL2zS2O2UNo6l5UgHdxKMtTNESBNuGz
G1n/MHLJj6j+DfiXfGN0BABk3W3VHGxmw03SmR7I9m+ktHJjoxjcthoAGGbaAXoK30GC/dqkRhf0
TVx7vcYMT1MoGtyJXAG0DfzppPLSkRpiORXIC48Di9HlSOFQ0oGCHaJAi6udXs0yrYKwrt8sXoAQ
ZjLcwgZtcqKGGM/i9nvdRYFSsO/DVIRORkqP1d3enNIj7ZV9pzGolRVm5vNMr5wCpPhgk8MvMQrF
0SftaepSL6XFhvDB76rWA8kC91mZmk5FJ9upx7bwWs266YpiH7aj4dSGAY1p5CRulnPVTSukO5VV
H81BPlQDepAyT1/BcPGzoQbx+VS/Klz3AJjbE95tCm5Rp2i62DXl+K43k0dMg7s5JYeCWW81JQHq
jxu4oL3dqI+kT/xSKYIsbg5KNaFuoQ6tMxjSHRD4D00reUVC7tt2QgpmPkcVapxlOiSONY6PBZ8O
Bptussh+RvC0jbNmS3X2NOWay6WucIam9CpF2jVK7ZMi9btCAStwV/oyL7dTUSquZRU/+kZ2coN+
H2sVLDbZgdYxgr8y26ppXnr1WB9Z3d6VsfarrNRX7PatpebeWKo72pdbRqYbQuGJo0He2LECtS+Z
vIF9zFMa2jhjrARTXt1nit7g98RHPdF+2orl4h3fZT2mChtjy5M4c7S6PyZ2u017FZQK0CDV0iTz
mFS8RBRk+Em/l8DZF4/NY6xFIH6svjItGn2mcgwC5eE+4qTbJpbt2tK4lWJT2fCWA09mRDtMeG/J
lAyBauVb/B9eIXd6MlHCdkbNejAw2cO1Yl+Nkk97+amqJeibV2Db1GtPJoknF/QuNbsu0CSQJLUl
fa8TdtDk2gd/HJgZbYIzomAeocK2NkPSOIVhp07WEHCHpcY9awFENQbgNCNF3xlde5tmxrirWxO6
AhLV/WwaMH1NstExWfpS6OMzNMhKBwiIh7rPNhhE+lGMYwJ/iRuIrkULn5AyrzNknM6uLN8ShuH1
JpqSAJSEv1hndE5u55LDZSveJXW/QQzWOxWZygNv5JdkFF0CzEw6daNk+y6xqlPZj5lfpPwJ5PqS
C7KmIxmLQ6vbbzwd8iAx0shpSHc0cvIzjsAXxQfJdNSo29M6fQcPAWopQ+smlgVQ8RjqThRW5Umq
JeuI36lvy6TM3CZGU0mr+S/a1Yfclo9GoZ7q2nzqWf9MdSC9daWvXQLv4I1JXrvpGHlTG28xWAsd
XKoGRk17l+bGEfWcG/yfdjIzn5tBO5SD9kgAV4gp4ScdTuG2hryMq3O7gHDQ8E0bjMcobvECjXAO
VEmYC7Sw9J0Vzdc6AbdpVjLTwb97AQ2Q5VaFzh8GuzrVHEon4G5eeSKXXmSgzi3ouCA2vhgticNU
bnuMWQfKWOyUGoSUSeIRrt6ONUaUimxzPdi4qOiJaOPc3qzSMaE5FvYa7PUxxvmauwzyY3n0moxv
OgM/pZTedlVyok0PLZU1QQORW3wOzFU8RwomMcA5LYgqP0c6dmoMdh7lNfoi8lFmaGjmbZDlmcOE
DE9S2scGJ7cZAMBSqmhbdW/XFy8iqc/2YRZ08jLSHgzsz9OtCUUqLZeNNih12em0ryp7uG7gAlEL
nkoFyQeELgwMSF0wG0MR0aRMV7pA2nJXdG6pV2tOOQLA0Q6OcSdmKAsQtchQcJD2hQ8Ii0++dmvc
B5cZEH4GGnKyjWQWfP2i1nrWWxiqZKqaUO2Cwtyp4VsZnui4UoNYSH8MEOIKxSYUeDAVNbMBOcIp
Il3aY3IQoqxYaBo7qgd4vwdfC3wU36EV5VWnf4HMurwzn0zPR2FLKeUazWF6ug1P+msMn+l3XzqY
LW7kAH8M4Ep+a76tVbQuz89nu7PcmWCYKCXCLiMPrDno2VrmelGnE+fnbFP12e3US3QTpijr0fYi
JsouYhpFAtw1e2J76b7fifHlNc3Xi+qwMGojY5Rl8EApl3jXLASztIFlxTvTi3fA12FEHDCgjb5N
dKc+Zc+2qz0Cu+GlB7qvnrvWGZ/Rf1sriV7A0OY/ZNbhzUDCqumlWH0l7aSu6V1p0rZpqxEnn7T3
mpsHW9F9TuitmihfOxlyAwg73ysr/8FMoBZksCDx0PCRUN0nBCdxsFaStcuKDdwn/kL5HtKYF1wt
JRThcr1G/mJ2/X6sCzwzryP07YfwO80hZqqtQUEurzIMYi4Jn8UUij2za4bqkEpiK6yCKn4Ok1cC
pcOar0AVLs81bIABCTPs4AIzbHHfztyFrVqYW6mjOmgqQfPxvY3X5owXV3FmYfZlNWiXQi9HWMA0
hZXctOk3Q/1vsTkfxwc1XzymNhzfHLDZmZQQYpWgNoheh4Z7nFaOTF+vu/jLvcJlOTMyu6GMt1Ob
RVUfUGYf1IQ7bVT4103oizZ0PCCoCVooYs38jJXqpYLgtw+STnlQsgndbwj2OROKUA6r6A8ArJ4k
ohx5RSq/aGTbZ6SXHVSEbiq5KRxQfXaHqdB/qGY/bMpY1dyeqwBmZFBqnGwNZZ4MFVU590mPW2+0
LzUrvxlysQtlbUQOFQEVLYe+Vqde3iXvlQ12G9a9D6H1TbWZ07eE42payCF4uJE5a5ypNtFFiKdv
sRmemtHEawAICjFvpdgiQZyx0MWQ72s0pHuT1Y8QNjuiOfdt4KSHjGMbr23hxUuPr4S4FbdD7OH8
RKcxRipyncOTtJabFDqmpEpX6lfiiYU61Wczs2PNKmNo9EzGgwCFJiZB7hnjImDoAauHUfvIZdZq
4x+f/nMI89nizB2orJpIWyhYWAPQYKuqp2ji7lChP6uOGy0lBXIOoRDBO8mvDWkHfbbbMWpzJ2Lt
l6mlxBk7+XGSS8mJ8/FOayHeStrIGbrosaDk5fpRvqjl406i4KvBVUIa1LyECLV2VxilAeE6Lj+B
7tIrJN2D+ni8syzg8BlIURiQSWH9lJX0doIob2RaD2C3T13DVksvqzXqlq30yHmyEqwtRBEokYLd
BjcNpal5b1vnlgzqPmjqgW4i2Vt9+5KZWupUOcOsR66WLp3YGqnZkk0VekYQV9cwqD+PQHuLtWNV
Ch0/dqjV3JeL2qcA9MYTiq6p7vzF7p+bEyXOM8cua5KcZUYI1HTWPdtmsx2q+AsKbqeKW35ZGuAu
jtuHNG52dQQ2a0t+LkzpRm/VxjEnKfMgJLzjBVjreLbyji5FOh9j/TKaEKZ8UT1XlWQidRyxYHoU
8z39DZgMq+9iDhaVlo/hl03i8bWa7vL+a+hA/LYqPO/ZhnBJT2qJSZjmUkCgyNkmaU8EQY4ZN54Z
vl/f/ssCMhIBMBf8x5h4FM+MDXVbqDn07wIqAwNW3Y3gmzKNbpNn/32QAEsoFAolBc28mHTvlWxU
wykBM1jog+0Q1fIfqrIGE78MfT4ZmY+1h9TKMdOcgmHQ3nT5a0pCf0Syb3FU5BMowqXGSrF6KR4E
k5Zi6wZms9FJncUlBjVDxgxY7DxoLVumN6oeOrh3GMHYSJqDiqIYBOswmZXd6S7IqldekYV3+JP9
mXvXyq6oSoygByZkJru3nIcrF1ScgJk3/2Rg5s1DNtKCQNIyIHLoFvq+bE9WtPZmXIxcCR98to1z
nGA9mUkVlRnO4S550AC2j29RWlQc5WD7mEz2JPTGnTx21hBu4tdfWd0ct6Gh4jL2OT6fZeVBGHeb
sOq/FHiF5cq+Kcf81BrNU8Oyp+vXbuWrGbMIzaRSYpURzOp4OqiGauEqq8tlV+Pzjs5af7rd1p0S
4rvpjrHBINmmO6ibfrdOqHUBTJl/u5nDMgZGiYUqI5DS5Q1i5+i+eDRvam9yIzc8sK+QSG5Xrt3a
Z5u5LVnO8lqLYfJD5nbbbbOd4surLBlLwdOnYzl7nMYeHDY0hR2h5t7cgbfrZJ+E58eI0+PaVV5y
/CBNBPUfaJyQHsy+WA40JENzDVe5weh//Ao5KCfs9a2l7wptbWyILHn+c2uzr5ZBNof0es5Apml8
yYtyKzX1iwb0nqOnuYQ6P8sdzEi8qy2aNFldoNk3Qak0NrdWxUAdYKKR0H0rzeml1I3RAcEq+gbj
o5TIx0iqn7QofUVhGSwKis0DkuZ3NVsTe150TeAQAruxgg73/PKiVmYZSY8lcCbENYC1NUEy0mgr
mPWly6qjZAY8ALw8KHQ+v5FVTzh6chXM0MdePWjACF33BovHDMROuLAEcneg3PhsgStjzbpwEMdM
CaCb1m6yjSCR5UcAp9cRxEuv5Lm5mfcBez0Ef6oPc6OHLiOAhcZO+Z77EyjNPsaqxIvFDNcIXbIC
81q6uee2Z4dcBdGUWhkMh5yprsFFGdUnOOhx8zJ2lSfE3DPaBtc3ePELnu3v7KyT0KBlPWLBcp86
FhkdOjz9bxZmDimNeVRR8QWzTHqGGpgHlvef100s1cAEBek/p2TmjIjUxwTgBhZo9/bR2BSY+y4s
Rz8aXwW5jrJNTgAVI4n6arv5TtqHmDRQnM5G0LH2XF/MOQiXf/5TZlFPyZOwsAiWi5zumOYu/RFN
DtJ/4tb35QZ6m0EzuWhoAa5hvQ63GSSsnDV3ufhRUTsGUNUQceXsWnI1H7OYYTvSNnUL9a3I10qd
S/5F/2PhYiIuDQ1zMIQF810ff+rKSV4Hsa0sYz72pmqxOQ4QoAyApeq8HLOjHqKfINv8UJtg9MUY
zhqK7AKm/fH5zhY2cwATs5vaVmHz41nbgffGnbbo3TmjX7+tU6cuRnfQHwNfI2qEaKzMjkthj4SB
EhP27lkg8O9q7KClUr1l99mm/8H8SA46l3xZ5dNb/IJAkNmKDTnmCw1RsBVaSc2w0EmP3vXUhr5m
6BcZe79+NRcQa7gPZ3ZmV1MvDXAFThMLFDvO3WmUn6tMQQ2LAFXFZK11yrY7kAQy2Xx8Awil21z/
AUuhAyhTUX0V9biLng5LG84K8O4HUS6/52aM+UUZakm1It2qY7ZNFX3F4GLRBHhAPIkWqiaoM39+
sgbhxRumiQgs2UqTZ+cuu6Oemrq49QBUvEpg3dDHfQZHtTp6s7jcM+OzpGecqFahrsSCWBuPdYKu
aWsn0YEoUJ8o40LycqlfY9lcfqQt4IRwkNC0uqiLFBWtrcIWmd7go1q5iTJH96FkvSdOsbFXvP1i
8UE/Mzc7UiRWe5lzmKsxuIbp1NYdoCxZ+dJLBKahmw6lB1pCYtBZ6yCtLnT2afU40mhnwrKoGIYv
orujYdQ6e0PNKVjr7CxmD+frnH3LDvjgNCcW+z/Svmy5Ulzt8omIEJMEt4x78t6epxvCaWciZhAC
AU/fi+r/dDm33d6noy9OnYqqLMtC0jeuby2M/eoRBtEsB9Yv89cZ+u7F7LwGQzKXh+bXiOo87/u8
6pnzQN7n5ouNVcluBZrj8mLuURzJihXe/vw2L33P86IEHQaW8hxrgTTgHqRFAb+zthMKSMO1eLjk
Fb+1eP9em3PWvVJMy0x7HF4NeR5pVfvK4GGZkAtMkBc3deZCesrcSl/+Z1Pr4Cj6b57znIIq+jIZ
3ffv/f88vXOYY8u6Jhcmg+9Qpue0DyID72y1TYbOY0V2YWvfRqifvuDqsD+XxCpouqsaO0uc577b
2iwLEuc6Bw+3rSPSmcEwVhgX8tlLG1xP9dOabp6rlBU4tbbFLFjxYrQDsNatn1knVD8vpRtfLj8Y
5kFYCpJtiEcx93yMKVXLQoxpAV1FVIO8LNlKb44wf4sRNH4Jy31+H+Eb0K1bFTKAcra/FNe1uW3d
JWd1hDmtU98bVy6ItDxtnoGwSi3xqykbM9D7jgLIvrAdJ4n7UsxDd9DczLrWAI5D+xK13+FSTvDF
g61ei6ChiJbyKkp6Hj/m86Qtsu2Aix6aZ1QBWkzgFoGcB/BEyYWGtEkfpVEFAGNtqinp/MLkfyw2
a37XL0gj3AyQ29EuQ2p0S9j2wGv8bDjO07R1NAPAXheII6SFX3idqz5hQ2KhIcmaU62WRz5EOWiu
7OwIMsioy90L660e5bNNXNdbucEhDKDDq//zwT5dwjGx827JAX0R9oyiEZe+3s5VaHeEeQ3G7y/c
+S8mZF3PMsFmBOZ+amG+4O9LP2l8wbhPD5jPjsbJrthpIYN4ys7xdFDnCXVpvTW1PN/fp/X+CeI+
7a83SrdYUtnBrzHTZwAPmLfzid2k1zTKbxLfvv/5/P4Rfj5f8J8IyUY7BUj3M0fqQE2EcGfsokmX
qS/d8b3I5d5ZzCmq0zSPzZK7N7Qbi81CMAA6TUkZAY6GQdCWWsFkDNxLSx0MmBMm8onU/RaQzQUQ
pQ0DwN2r85zeCWX3N33pdrFqSlCy6eMB4M6oLOosJm6RbSamp/cssbRtu8o094Opgp/3uRrEn7Z5
5sHrou/RtofOjlSt9JRpAA46b35e45u7CT4uvFULw3Xo/59VSNjUdJmdA2JAegkPcDvJ66y0vOyS
nOpXc2VaKL5BhwBdCtR8ztbJZNoXoOYCwpfLjSlYTEvnlnTs98/bObf3uPqQ3gBzG4AAsIrs7GYU
fSmkLrAdu7kfyu3gGKHQDjAHXltfiue++3Sf1zo7HoE+Gtczt40W60MCJOs46cYCarbXL81EfHMR
gLFyKRAMzDW+YALqojNZqYDbo+lNNqJn+/zzV/vucD7//LOYY5hzl1U1fn5pP6Jx5TEwsrlacclO
rD/m7D4DMgaZD8T5uAnndimlqlwyhsOBXrXX6mC7zbeVOtnqnU+bRrQecM0IsuISPoynf37eo/5P
q+N8edDfwgyjCAyi/fUrfDJTtE/qShvbLtIM5zBjltQzjbkNs7Ja9QTy6ZSUreYpR7MPGBG74jqE
592k25oAEvUYW/B6IKj8jrfo2eI2S48lZI6ymdsbbTJsdNGFBIJGd2FcnNs5Twu0dcbnno0HOSX7
3iBbg4DoLjN5RGz1UrSpn5fTI/r6N+D9ejaM4TChZb9Lp272dAwiJAYH8RU33rpy/sgEBETz/hoA
j12nTTuDqDcIwkE7cpKYFkPjNoRSNtgilX3CAJfAKGtZgOKeur5NREj6pQinRmujBn9ikxTiwVyg
yAjIInB0QJdcNxheCF0k055VCW3fFNNec7swr1ItdKUoQ0Cut0DpgzrcdLvTuKTOBgRZ7Y51Fdva
rvZmEBGN6KweikW0W0qrwbMw3KARoAFzbb5u3drYTLZexlPWYgg5QzMWop46RiZIsJSSXEm9QW8P
8Ne3SVS25+QVxgdGAS6qpjvZlZseHT2743O57WUV2zDZXp8BZm2JhOPPwLNyDGZoS40L1ru3vFQH
tbBN00zXlbPc10u/B2Y/ctX0XklWAJAtblK3fqjL6pmUhPtKqwKHim0GxiifVxZ4SJlMPYi6O3En
mIZRBRMY6LwKG25fp2kfTRpg5znrg44j7zBtiF2KDhoWJN9oZQNFVmWlYeFUcWpmV8zpfvWMhbrJ
nyY9j8Dd+yzEkEZVAvUHKe04dXWfyDpiBa9fKAfl3EynsJhB5Efo8Fxolu7nI6X4TTuALrmte4BE
1f/vIQvGn1wKTXkMY32xo2xYDOEaTERNuTOqJpRC89eP2rlO9PO7/GrbbIJHCZEcgIMJeKP+fpUV
0sW6p1JFZTrGbAa7C7lg3b5U5YDywBKoUoHUE52Z82E9zJNUaV2PCiQN3hJB+8czf62pd9n5pl8F
l9OqL0Drf1Y09BXB5RCAjs82hRI8QNQw2ci9iS/vh9jZFph6Hq8ul2y+/X6fllq91CerJvIlGTGj
oSIj7e4rp90UunnpA3413PiAn9Y486qOWXDLodjOvFPhuK0DFwITm5UWd7pSvy4yo36NJ/9e7syx
1plLW1DvKRSE9AHa1PpmRA08bMMxpFF7ZQCh//LzJfzqAP9e8Sxi1pAnDLWGFRfabIyMbamm3/V0
3v68zJdOw9m9OI+UzYWCkGjdmQV26RwSBNsqTMPmVd4Nb/p9htAzqmLm88eq8qEjSgNEo+S+3A37
S6Xqr4HSXzv+5wZ/ujYDpiAKVeA3wUibJ9ybmk8eybswqVxMjSTBzxv/UowCWha6TahoAnMFUKN5
dktLSgsCTbM05od6ax6y3XxN/9EZp6DYH7zNz8utF+QvT3+22tl9ZSWtOpT4IKCuPbX5IxK6Ue7L
4dp17pCl/LzW+pv/tNbZZTVlMzcge09jZP63dlaHTLFTwtuoYCa/8Bm/vPWzfZ1d02phAiyyVhpX
WX8D1TRAuDDEc2GRCxuyzpml1tZMC92VeLbcZ7k4zJ+MHpMLnXtwxHABffzlGmJHSFBXxd71bpw3
MFJdkQV0PnVMOgx/qcTXyZuhi9Ax3pZyvrCz7z7f58XOjsoRxVhrCedxP5fAZLWgGmYX/OYXQ3K2
n7MTmjJ71lRupjFSUX24s/Vdxi6U0b66s7/X+CfO/fR0VcJrOjpYg3EgUJagfF/5uPrAZEEKcoT/
glHjvK61vt5PH+48SVxEyslQ1zzm2ySuUJNMNjaK81lwmQH1u9v3eanVFX3a3GyCiMXsVymsqj7m
01EiV58k6iSXBSgvXAe6uqFPSzVN4rChEaDkaf0BXBM6IumrVfhqAue68Bx7A2bA8GdrcfHw1l/q
06I5sx1j7iDAzqE4Yvi6AZb7JDCv1hWRO15e8dIuz0KRIccAajLh7JxUoPZ0zMYLavaXFlhP9NOO
alGXGCyBURKA3Bu55aXOpWj0q0LE2QU8M+jdZC+dYgmMLHTKGfGQy5tP6Y5eLzHmpQ/Qld2vkVx6
gjocEBbWPosusWR+51MwnwNiF9MBi/g5Q0hhGDN4ACDBqufIw8vi2LaAdMwigqAuiB3bEAXOCzNz
337ZT0uefdkmrZ2mMuBaLBnNbhOUmnXpOn5rfz8tcfZhHZFIReG1YpC44a9TwCJzMz6VCezJypRj
PFXX7ePKxXWpe3Np5TNj7LZOtpgarg2fO9/CMLbgBnI5hY7jmzPxC7WHb+0y+D8hmYrC9BfdskJi
Oi/v4dTs7KGZb1h/qNUlu/wlSl4v6ac1zp62k5Ouh5nkMSG7VU9vZe92Aip2zXbe/hf8bN9/wX/3
dPayk2yxCwP6RfGwW7Maddu+T/h/N9I3oLQ3/FVnroaY3sXW4vf38t+Fz+4laDH61swQXoFjMNQl
OFSRGV6wk5cO7Oxi6gYwzaOONVahOYOcVopL5pv2nsUS3MmQ/2jf2/hSVPy1dH52hme3EiJRmU5a
nKF+p3yB6JxH5S8RumA1vcwW9W1U/PnGnEULs4EWgFwlpEHBsxJ+L0Fhox/NAxrkzbURJfv/YtHv
Ddl/Tg9sQH/b694BipCoDlFQiGtzUFfVlQsNhtRjr6sWovVUARlDQ2PXtKF+IQFaN3QeLP+7YVSq
/l5b2d2AngW8n+FiGKnvfJpiTLR6JFBKs83I7ssAdLwXrtKXdHI9U0DIMRSLv0NN4+9FMdyoTxXD
VaKg/oa/nTdltNJDLkix+Awnf6n1/u37+LTgWQxDnAIK3joeZgXug07GNiA5/597OotdnIS5w7Jg
TySut1V9B4VzPI8ZXY6HdcD4cknj2/f4aU9nxg2j05loJEN5Rmyq8liDPLeml7Cz316PT4ucWbSx
XBBk5gj+Jv2PTj8yOvqt2XhdsTegb9cubwKaOJe+5KXTOrNmogErMBiO3aiZ2tvBzUTQN9IOEguT
222iDcEiBbadNXZA9RI4ipocEju9rjWKkfX2qip5vEzmk7NSjUxGAoZpI0xle2ek5tbM1ItWTbsh
LTH+rQ2zP3TtyZqQZWttR/0W99UXTve7b8tjpTAF0CyVlzfDB6rSocvnW1JWb7MEHEWO7WGy051R
uA+Jqf0eRhY4Sn9MHPMJRecdh7ZIrivAduTvKk12pgKzRFpM0PRZyl0PtC1G7cttUxabKes2GXee
AWhy/Fzve28xUisaxSQCECAck7SJy1SGGPJ+bilE00Cd31jFQaCDPjULpjjVuHGdCl3dsT6i6fIm
M9JuWrfkntHqEQCMzxPproC+u9el+aylGibwMvbh1i6ms0V9p6nxVIoq8dD3pdFcDw+tYjdObhKP
qelVk81HMWaHiaqwZGPyoHUoBGuyfGMpSIsalBOitiiNsDbdq2VknTcYjfIc7ny4hXk/W3Zs8n5j
aey6QRDldwgYp3pCJ7rgMaMdPpbQPHuCp3QwwJc796UzX42V+0Ym1fl2a275nDwwhV5V2t+klNw3
qRuBSTP3WVsvQSPbOhAFA9XMnJiB6WLCws3JBXN56dGdOUFBUre1rIbHOR89jhExG7dTjjeXnsB3
VvnTsztzepnZpygGw165G2tX7Du/8dfyjO4jYUB55hLI9dKuVivwKWHgrlUNdYdI2hCHetybyYGz
C2Do9c1+8TOoMqF0DeZaDJP+vURPalq1EmWFpITwQInJWaBMeLP4kjaX3Mu3YR/EfUAswShA7GeH
ZCxjkTGJdLzKd0PoevMROWT4X4d933+9f5c7O6zUpD3hTEPMkGIM663XrpzxknLr95/v3zXOPl/u
dsYw6hQKBNbvacL8WgH5axWR+dfPN+970/ufddh5KOLqubJ1tVZ/6tTrktpv8Sp/XuL7iA4D4ej5
raAc68ynJJXVkVkixrJiJBpm0MVOwEroX6hgOvIdn+KfF1yP+8vVA4MlLh016BedKQctLqME+3zs
Vg+tRmMrMyKiUAwyMcc2X8i9vz2oT4udeWU6a8LRFOKppgQ50r2s4DCtYdtnIvx5V/+Xz/jvts4+
IwBvVNZkTddQwEVm808B9z8W4mIY/u3F+LSvdd+fTERiFUZhl9hX2f1PYKwBvAJ9Wxo0y7UbO/vL
hZLvo3G28plANROiT2e3vra4lqeT1SAwnkPjbZ2RS18ptGn47QpFnZeA3v78Vb8Nxf9d8ZzLxLB4
aZkZ7opJwakBL6zlQVpEhf06GX9cfsHOf3tZPq12FgcDkTWORQsznwq0l+drVpwWUXi5kpfe3Ldv
4NNKxt/H12Qg+QbBcRMXzTt1D3X3pIY6MFIauDo4b0Yk/MrxMih6u715lw4bnT80y3ua8qCbf7uD
unR71619eZSffqGzcNloJFqcPdK6/+3hst1yrLapP8aXvdt6S35a6uxJdoLmVVVgKYEJM2Zpx3pA
f9rJs4PZy2CyV0y++j2J+RIg8NIez16o25elnVo4Xq4H1s4Fx7OGUaOARM6Gh5dSnO/tAeYOAOUx
9a9Qx0lzBlCsIR/g9q0jXpX+ynrQyWXljs2W37EyFJPtc7lg6rkPwPF3KW7/1kR8+gXOvvPQ9Tnm
UwSP1W4K0NN9XX5JVK3AWhiYu5Wh2JaBYV0w7t8titwN4gMgs/rKraTzbDLMLMe4gRlYeRr0SXHh
qgKtdGGRc/7qJaM1qxSEFYRJ94OW3DoOsvMKtJauKBASy8iQy1Yryt85kBkY2HwFJ0mQF8uVUQ5g
lqNBaigUoQC+4OzeYM3KNZncELc6AeKxq5jYmYW8Mlx+SvXeB+0O0A7msaFaPGsgqauL5QaCcNvS
TvaAefqDhT5kll6ZxrBx8rvJlFvCjmoe903VZTHU40BbLPHnHCj3Fk6OwVt7OFYgAixALmkBmM1m
v+bA1HPd562zGQoCmhZgm2ntT3nu0bbwUsmfEuvBnYpHW2QvbUPvugZ8mkpkHob7PNGqeExAtDgb
+1K9oIi+s9smR/jdRnQCXXSlPIz7YE6iCTuwqlMQc1gJxt+MI23MMEOu7Emn7LwSsm2A9YDWFqmU
A12/EiWX/AZD6KB8zNljOoyvQy8f6ISYZ8m3ZUp2tOofbQzR2WP+nmQYygQ75T7VBtfn2ujl5Xw7
jXRY+QrxvzGUcvKb5s3OM2CO6+ZFzeCxTLsCekNNpPVzCCh5OLrshhvIKVpQaq/IsTy/S4YilFp1
TQ0MKdb82qj5xjXRZS/EDmAM0ETboG6xxW3OKAImjDF4zJifqxFkLqrdj5bA5N/Wqjh4GOmVAkIG
NBR74RLPrN9ad5g8PQeZ4/zgSiueEhCdNrddr3vuom/rDIRGBWZTGQczJ+OFT7LOs2xM2zv6Pcdj
hijAThNJXLS/GIdUFJ3BxwsKO+bVqdN7/aK9NvkNmwgkTbi1Ad+dl02nVp1cQsHBaQej8zSBWVql
A/oeYD0cx6CUy6YGCgmzN7tlBuMkiIHS3LxPwFiT6Ed3/DCn8lbPXShF2Xvi9sDfxPlKGGv9Ycvi
67haPebkIHqJScdDnj1U5DHnNngX1f2IokFOpCdzFdZE3lJy0EUXzbz1wbjpDf3WajCi5WpBOUXC
aKJxrYIZFd5Nu0/6NxOsUulYhN3wobUgNKVFOBBw1TEbrXnhgUI0JuVjoT8Mgwns2r1qQdrpTJgO
eLBxpcs+Buo64nYKeJIV2vy2z5HE6pCAyvWTMRWHrAHvIQ1klwKthJbk9FI4ywaysJ5rFpHev8oM
7CyEa2Aw/LUMul8NL9IcAyj3RhIPSmSQv0yruLWA17cgC1K0Pmv0W8nfBLW2wzpp3INPkk2emT2v
54lZsiihzs7q7BDsuwEtP6S+q7oG4C4aDroKiByPZmdtSfpcGwTj0tCsSh9Hp/CnCfwBYJjMCQg9
j2OVHeqk9EnuAO/2PrvmwenQQhvJg9ugsbXOmzpTBBEAv9D6G8L/lD3IPaAsmTjZ3sppsLQ0krMN
wi4RtIwAnHvA8Hno8DysU2PX23lo0hiUjtFg1UfXnLZF0geC64Bfcc9Z2DOgpt4o3Gi0qxh0J5sc
iC4hrzICCZEs2yocWjfvm/7VpiToerBGWx+OnW8L9l6g5uBDMCtOSOKJGazY80crcDw5aNBAKlcl
+cZhRaArK2ZF6hXVseTyugPHD1BYVdL4S7t4Zm+vMHaUfRyfyXE/gQKsbOp4HOGRQGE2FK7XWF1k
ApScJbcuhjczV6s8IgioicuHDuotldbjR44eggwfgxBhCgOagfUMvWpP4rrlRI8pDJXLr0ptOeSg
y50NcWzx5RTkclGL3xFnCZLpGqhnYO26EFGdz0DuhGNJ+I1ktQ/8oJ821xq7NZvUT0W/nR0d2Pdn
EH2H1D7xbrwFLbiPS4V3Kz0EyJ6VQpsC+6rJo6WgIiTqKmLsbRAPg42kE9zJKqNBCxBam/wZ9dyf
UrWHNo+XOeh9kNw389ofkypYSH6q3VcYvBc7c47QIoydcjqYo3YybCP1GpPgI/7pHdSdeFgVwifj
PWsh/Q0O4KLrw3J+ojh1xyg8p1x88MiD6grc5R04qKp9jVfKauHlIJ4apLVt8c3ImOy1wdyALM4a
isAwrtselIvmvpyyE2iFosbQQXg2xgotZrOyl6AuyK2eyJ2uBLp7GM+efve1tXfLxGuF61HzmoFJ
i2soPqXdzjbgSOrspnZekhzexb1Dm1+1UOjsR1+wR5KVzw2GeHynSrZl3jR+SzEARaNKpKEO6Kir
8k1RTTeF0Xow316vzMhJ0VQXR+XCexlXSBa9EWNpmbWfunfJ4Upa0wNPP1fvU24/0e6+wwvR3NcM
+lHtHpMep0T1D2WOX9EFOBWOFXhrbyRl0BckEAR0vcYmU6C2VtC1Khyfdxw/e8tq9dgtMtY0e/H6
qQ6dAhrggj+zHC0CmEQjdbwu1XZz5nhiqAIQ3gZlTgKKDrl721boy0gXnuCxgOMtHZCVKQe9oQz4
zGkz6QMc/n2L9VoMqIA4G1RhOf7IBFAlBv2s38awzQzs2YLyc2NiSncgq+03a/cXSovvKYxTb9OI
auDeLU8A8wVTAfXf4iNp6r2mo4ivbmb5XrnzE05Bq/NX0vdBD/vIk94ntPBLTjfEGV/1JFZy3hsz
9aiAidOGh6G/NsvsVIFGOoMRh8K7CRq85trN/7jNjQGi/rxk4dxyFE+fpEQbCsa6bm/7RDXeOLOd
LPEzprB229chw+jUzHxmAOwHAR1J8a1c642KD0v9AXnx1WC+Ekq36QLCtsH2tOmXC6zzkpT4RP1N
AsTw0jig329p0DX6thtP7QSGVCHCgk2bqrZDXOCtlsyIl66N3olEPu0BrvLpsHIOx6bAXGrBo3qQ
r0qduAFdZtsKxsYNaoFLKBGyAt/roIxtuzV6LS1U5g8sn4Iue0UBO+o12zNxYtKpvKU/jFPnmeRN
TVcYw9iN9X1lPnWW5gkBAb2l3rMGZrysYjGR18I51WsvsEWwpkSQ9u4uoZukRMlFwqGpPza6ISVP
t8vAIkvx4xoeTu69gfRINDYIxduHJBnD1nmccX6jWnzLgNqcoeFj3xBMNjfS8Ia1PJsXW5fMwWjL
sGuLY8lOZWVGBeZWszq/NV0wdSddMAowrLbP9fQ8F603yN+OOyDeFF6W3Fkw2tyq/CpN/UqZwaxm
n/FHSLuERfNqV2Y8C+jMyRdzuun0m0X1IO5ot854IDmcCp9B7l5tTO4+q5rFk9P7jQm7JcEd0AiM
9zwnCnJSpXalCRvGr/hDlyeLI+eFLXFkejAqcTcZbTADIq2zJ1OZIZ2rSEtPCd59hggpUwjxABb0
q3pjGBl6ScRniwwBY/bc7qOEcgatbdCjO1sg2MMBUqtVHanWgQvk2r6yLHiTJSxASj9PFbADeuuD
+jtQwD3pyUGCdLdLzbvKxm+lLcJP5trvM6CXdZT1kwLDMZCDgv3AqHVkJ9DjMtCt6AcfEFuPEBET
Z4rJtAHgPgLJc4w2QYCAwtdKEfUEIaWWhry75Xm/F2RBeT7fW/rrbKmATdYpTe+UTLxkNgKVl49j
04O6aq/kGDdE+Rg/RFgDQaymhNs370awkSV2uZVOfWgB78ZVRtPwNM7mR5rf6qm7XeznXJ2SivrD
ZGCylYM8/dHRAAcHtp+I8lZRHQXT05TcJkYeKik9UjxXJkj6Ojfs0pNBp8eEmCeGm8uGDtLwKxEz
+Vh6pBAE4Vllx0sBi+r86UAlkFoKJPuo8VmZp2NFwWq8CRIKKq+qdgGCvA1c7VhB6EQxyO5ykEmo
oz32fj/OMcdo5QJxVa1UftY80H7au6iB0MmfZrDFuH5eQ4kD6iz8ZdBBfc1PkzRCUCSDI9zeS+23
rY5WvcLwNc8ctirN/WX5qAgsank9VidckbAaQUro5LFqVVCP1sbU2sDMELWA5c5tR9h5thlQztPI
HwVCko7czPXVAvdm2a9QboL7+LByEyrgEIpaNNz2IVCwJk2V3OijE7PMvZqzZ3uBuAlaOjVeeUms
A5mt3hPFrTGonWKjZyUk5Jp5y6tstyY+TZtHRndXDvIaY5lA9h/IgGgIt1/TFgT/KAw5bojOWrgY
GFHAbAOJh2kKGmN8blrXr1PLy2v8Kjl/VUvjDWMKIdc4Kx0AgtpnOwXL3Vg8OEgumUPfbW79Lg26
M7K3FKcypQSO9j0x93V9a5VPRu4GtMuitHmqa4KEAA0CoU5Gwq9B6xZOCdJVF52yuodGQ6P53L6T
VvfeKeO2Z/JXy65zgcMFr4zG6o0zy8dlxvCHVnp2sy0LcTNnKu6M60r8QmqwHyY8Cw7YebOApjMf
/SG/son0F3x5e6yAOENYb2slulV4kt3wVHV446kbCGgXZEQdoGK9r40k0Co9nJMemQu6WtZ8dGtz
9lwBfJds2XtmIQYDoUEAAdSgpwDV99eWQNKaIXer0mafLnVIuRUss7afNbguDDLYy7xPIeCAAdIP
Pr0CkA8j4wR11W87DI532aal5v3YC88Whj93UaMwou+ia8/rYyfv5w4NSs1BLPmaJf01RyYwm6Bm
7j6qoYjAMLRhJNunTCOeGvAi1rMtc/1KamtrtUWPd25O4zQMiO0BhCt0jHQkybVtImcBUijUTGMz
V7WXtu84LT7nnuEqsak7vBuFHE6vvBk0ReV102kdcmcJFN8Csj0t0iF30Vtgkq+ONbXjPF2gpyG2
TQs5ZV1eTUbxLOxDLcdgcW+yvLy3Xf5mLO3O1PnjUk3vsLS/TYHNjMWyxTDIb60CD4K8XYpnF7ax
bpEtyJxiPKhgPq4uhm/SYKIvFFnQkute4rJotQ8gW3mBsPOjHEdkifZ9Vjm+o98a8ADj9CDNrUg1
TF4VXmGQq4rDH+JXlrC6RV2EFsWQCe0fCUCeRDzPUM+QenUlkVm3QACPojqK/j2rEMMaUVeDt2Ww
nyb7SGuYZKEHNc38eQIp8kJv3OypyprYwYSuTbo4HUEjmrymKfXn+TlNMa0M0VzhPEwt3YNuEIZt
gExKg5QCkimpp0MEUEs7yANuelIeOWOxgvGfTTvg9lWKcKPR5jIgEzk0ctzpcNqa/pgPfMOq5Rpy
SLHSgB1tadirNjRHhRAFZM8tACFwoRNytjEpg7JKAwylRWA08kb+yzJSn+t7o4emb7VXyeqHngkK
B0aa3fUmPTq8Uj5ljVc4TYv6TPOx5MMfCmUCOrTHcixOKDmzm8xGr1gN6OiyEJWeHbJLZE7oLTfN
vK+dfAP4jze4DL6MxixxkfUg0nHNrdZAbSCl0aDxrV2gxtNlPs/zqF8qRAXd65g6bZDh33pFCTFE
qSGkSDcpMko7a+87glgO1Sqzh/zIkI+vMv3VO3Vsw+N6FkGZonueTYlueOeBM9UvBQ1QXnnvO9tB
PQ55u9u9z0g6LHY1juLOoAsNkmX6DWakkPEH16r9AQh+8HaCkQVcHZo6TLMT5cnvqjZOayRkGq8W
QpdsfhJIXBmIvSwQASpXhrUi8JctBHM6cC3O9MowS28hKOO1MkiFdat3TouKxLQF3UIgnHmvG8no
EQzCJumxBTSBpZNnJNr7SHFygt4bKKugfoag0vVBzHykfX9VkWdJZp+CNx1RTr0+8N7xnD4PHXT0
qwSaTmmhvejZtrClN+lHtG+9HtRHKsMbJ03UOgn+MZp3inije51Opk+q7aSqk9BAAV/csaGF7Ija
FIWzcYZnvASUmkQA3wTH9gfNdGh4QNW8V+EaedkYQkNF5Z9yEhy7zLYQDbhyja3By0M2X9cNxOpX
Dg2UZwxIBiJ1NwrnClV2j5fsKFHWGj+qsr3LhmcxZnuTXq2vY9GzCVH0cTGMsINVMudy0zfjZoYY
htbSDa0mFjItueHZps5633EnFH46MxrxH89EPpotf8nh6qmReXZtYNCmVV6JNDkdaxSZ4pbdteYc
cGf2BcxaM8yeIHNMUXMq44UcbPrSjSzMkNBgGhoue2h+WdmvSp98w9mZiwR6AuRnzRwl4qC6Em4W
s+H/i7DzWHIcS5r1u9w9zCAO1OJuCIAENVMxxQaWohJaazz9/dD/v5jbMza9aCuztspKEuJEhLuH
u6Vsbbmky3pRzBdhGF6tk6ejPII8OyQatFrvDKwr6oTgTK2+UbvgbDPzmYguBAdvuRzq8Y1rWXa9
x7P6M4s1eLfnQMtTJyZkLM7TY5HHJJWE+3qRjkU/7Oq+8yJlcfso24tQOAVYwsx8o4xs/i08FJnu
T9lnwBEBUOeSC7ZBq7qrI8k1+CAyB5HdHfuweeCrd3J+y+e3ljCfqvCziTQofk5ThicjeA76ZTPi
Yaf3RNWobpNgimTQQA0U25IIYRm4JSCJjzU0LfpWLN6iOqYR7DcFw3kjp16rXhrcAsyPtJQZRIRX
B6d+fFJRd8aRa9XRdlnUwygTaFSCNPeaw8lGWOlRN3/Qal0HlTie5jRUvuhaREDhpo+f2+KgzawJ
KsIPYmX/F9Q1Maq1T6NmeVJeZ24sJccx10+8VeAq21QhpA27ZpgV1of4CzR0L1KDBueeUTKW6TzZ
6R4chVUiLXXs9G1JPxPmnk49RdFVE0yOw4M9CW5d7IIPeENKMc/bTQb2hypnK6XfIgVWA/kZ8w+M
o4H0JifWR4+wks1YfhNcx8Zzvu+BUSseJVU8LEV+kpZHdQCQVrtyk0hkbNEkjKq+bYLY07Uv7JbP
ch54bZufhvAictJ7sqtZTO5U8CG4yp0delL4ERg45CEDDpbfif/T1+NmnDWKkEa/Ky5SGpBT9KIb
7UOn7ZZeegF5dyOGTiLDWus1ZiFWn+LzHFiE5IgnY6me8JLg2R82tcpoX2GCXaGPnVZWBBjB5nuC
kMnTpyGWnTLDOSgovcJib+SDJ5WPGVgcm//XOOT4DTkl+0FGoVXs4ljj7Eq2XdyjQ9JYmO0dDVyv
0FlXTW4VON9CSIEtmMDk7ieUSy9Of+t4vygFC53v/4tW8o12Vjy5CfvqEQlbLSUb8wbHmsaDiWm2
TRs+4+enyxKw2i4DNEmG3Emn6SimF3Zz3MhIjlqKXLRoHTM2dnIbepq0bAdogxZ3bYNOgimmYnIe
p500yZz5C+ttweAmMRg1RmE8dZPNlQ9b4NwiBv5JADG7pyScOwAty1Os4nex6IQVo/ywtconBY3s
mFdhSQxFDSZrzFLpcBhnSgHAfiydjbXeWBM5TtYhpFyKbLr0Wvs8Gvue7JeMjJvFAI1Ii/x9zHPg
1smNCuGXYnzuxJq5x9BR6bXXL19iAc2RwoveVMfcsNwF0nrM/0TFyxQ32z6hx5t/kaocsuxu1OkB
TwMnqGhQOj+kP2k6sub0iy7V72leUh8HwdFBnyCnz7IxHOzJfDL0wBugnlsbQ+GGpKSy0t/0MXiX
c+CRgbjTTopcWY+vIgz3+Mpbm3RMPrHL+w7z+dQkpbGJBvlV0oSnmgS8BfFtxs8kAK2RwnAjRdWG
XWEMxMotoYU/2VI+2SqmcOkrgLmLHegtz0W/zSOGGm4bIVNaIPCVaO9KkZ7McvF73bpq8kF0rzIP
V6TP+SZnjIJbwRNwZF0ZQqpUb6LU/LSUjrb53CTiTOK1S8nNJc2Ruj9Rk2xy7U0T8GbaNrHQ8OWk
ieVPWidtWgDCjPUK8zRzjpaLQB34PFGas/hFpUML+5Zu7HNFT1awnHwqJ2je5UJ2i/lFI3pLXkZ7
oyWWozZklEsxEZzVzuItKGLpFOeAt/m61KgASKRojOvFsfOLJUo3HHOHCD9IoVfTig+GMm1wq9li
+vgXegStVWClGpnXXn5IOyCQod9kUuNpPTM04pBMIHfXQ3wuPyTS4KPgp+IP0jPoFwWPOVSHKjk9
WrP2ouMtP86pMw66M44vdpRsk0TdjZG9wW1nU6qpKwNBWBXVIdIO5XQ10HZNJvuvwj4xgnPRL6Fi
kZUBIVD5C0lxhNaezco+WDNg76wyOgGYTmbyms4SZsStS9j2MbLvJLGACWJGJEaN41QqP+Pys8A6
JCDRrp8HXx1lh/nHXWKd+z1xcA4+C+mboe3dsrwttnksBDGievIpNQPn+sWyI7cDA7DjjyzVDnKe
XE1ITQKPbuXaRES5W6Xce3bR++SCmZBHiOBOE7EzrTdSndRLoadbucKkC3g6FvAAS+CHnCaZBp4c
bQdJ2uKa89Apw7HLlHPc4SqvEblSXDR98nrIQEwRQN6vrTUBv8h7ErWP0RB5AJGeLFWHBmhbDS65
kby01Rnp61saTbSsynvaYziC2DC4j1Hg1Er4o0TWKTDGDwIr/aFkCzjLGPQ4PLPoqgTlg2VbEk0J
y+ix6gaEuYP0X4DLr419m/rk2U71k1ryRSTjzLK/T8zBn9EOXZGNv7EWn3QpPYWzdFGixsOF/mGs
R29lQPupczLskHrerVB5mfqPCYSwn3/FuIIR5MLJ06FhIFu3VAb9nlqRJy+xt5QDWXrseuTlLmjH
vVGHp8yojlVMol8571rs5PJldkVFHmUb9azux1CXuTYsm0oNj4TnPYFKlWTlURVjJdrLXez1VTcS
tg5bHowPeq9+qRLdIoG23VQOTlabnmBJ2jNaMDJpxFUhG90uCi8kVlKvIDUdVLt32a4/4kzReD6x
DrGS+mDAIiiRGhzauSTpsMTxoX6qRU9Kn6Rjn5DvG1VeuRvUvvkB6OHVzoEiqnk790PhMeZc9Vje
LClNQtuAbISx7OJ5eZ1UsJoZiYAxnBohvyJsejGBBNqyuoYSzG2MrTCrIv1HpOZ/VDFd2jwkj85g
/ImS7JVKvS8S9YpQ+VlbqdQwkN7UbA2YT+SbZkbeoI7nwcYjeUjPbcvoC2XwMa9JkcnQ/cqL9b6I
aIJ/7UY/mAA4DZupoAUkSfPOE2n7Ghn9tYYIyfN2J8g+3ATZwligEd7XloFjScsZGJbYg2BPJHyw
6VaGbSi6N7Wo8XBWXZJXLm1hogTPwdGyMXaHigjNoa6fLHP4SKToOgz9VRv0q9mGzP3t0cq0B8Oc
o695AFxmmoGtolPDStRbZGOXj9kfWxh+rlsn0RsnvIWe+mA6yPqfIUmJEK6OpOZFTpnmPkl+xwHF
NdbN9xXclaIIj+EeN9oiwANfbdXNODCLgWa9crW3vWwa4GLTsYHbGDKxXcyGBKcU0nEmjDMeXKHr
TwpcdYqWIQ3Ub0Pkp3T1BsPowYsjvD7UxvyBD3amAv0BzIPbDoXDFH2IDVP3wmb8qures3TJHYAN
iM48SBU0sIkUPDMy3pBEZVZUkQxq5BSa8m+W8vvyQT1kIAOyiaelDVeZSV9mVT0R0gCr2ugv1RJe
5Sn3oAL2WTCZxNUxTNT8G4MePimR/KsSnEc0FKLOfKnex0TeRjBn7aCeMnQNVO9iF2Vk4UTVgrGk
tWozmui1zaBaTexDN3b8rS14i5GMeA7G7lIb8ccQzJ0rV0PlDIsuzkaSSXvwgye5I9WwrcrAt5NR
3SuxeFj15onCytqoo/awjV3fzHdRpwggurdAfcPpYzctiR+1mOyvUGi+7HRqbzYIz1iIT8hRZQWg
f8QuTVN4SmvrTMrnJR26fZ7NfgfkO43a3tDY6hgNzGbqnckzE6s/QBwbZcy9Ws4OCuVGs0lpNqPP
BGfUXkfBQ9rzURmZ60gK3bJQgEYHEnQSp5pjMOgNj2hld54U6Hfh6mqLA1vvlBKJj4sZ0hjBYseI
9KomOUnWx6DpDp7FbrcULz08ZDKOsmfUkteXQJ9KIvZYsu7TrLlDurtmPfoYwuzr+GsJxj0xXd+i
M6+5ttyXbnnuK+SwIMatYm0xVnk1VWKGAgUNvvxnAr0QOSBQFgwPcyQflcjYT0O+q1O20ScKPkcL
78y+sSKQfVJMqvkaayxMdIW0J52Jg02/mwh26D5oxeWtEMExqfn+2Dfrc+RFJpFINVr6aLrkpc48
aRmHbpB2i44J2BB6nd44NeCfDkZJkKeXZDWCe1SCeAiU2eKGQqfzGehlw600PJpZ+qhpRLhgLB+S
aWj0+rcpKZ5SWDtDSo/50HoGkF2Vlu4M+jyFGmouHU2I5djZ5BuhIEJJnFRRe5OkHgprdGbIH3LM
NnNXofdgG5Pzqqc97uKMWMYKhh99Hd8vNxmLh4w029kTZguVLbm8n1cEX7wXILU5vs09zz6jnI99
7rYbxovC06hTj8K2cyY5PNeNfQkUFUGYiJC9dOchV3dop27qQoxTAaokIdwsuOlciMxWLvznod9C
DJSDLnz0oezZo7rtDDiCkt+FQKBOHCAcQon7v35qnLsNAhniSUlbDqWvYIo54NKdWU4oyoOLGOx7
MttHwoIAyMbWN7qV3vyN4pl48d6vTBI8hwmvHN10i2r8kLIaAx8g4H4uP+h1b12mTtvMLnd6ZPxJ
84gU4/GL5CF/WXpXqTmqrPoSFCASCTOEa9pQwiFlABKEUwr3FGQuzUKZb059U/ljHX4Thgock70k
oXyKyOqZYgEjt5sG1tHn2fzuDb/O4eoNvzBxoCOpVFH2cOcZSquTri20WuCCk0TxGuPHOdha5Kwq
ttfMtz76mEDftXq74ix6QwUGNKiPQ1B4efFH1L2r0VCySbqL8t1UxE7AKW7Ufmk/I/V+4nhyVvJE
iabTZNt+trY2VeSqtZ8n2T5oZHzcakyBUoj7DLSENWWJxQQW/SJxhciALHrJlPfATnyNfZsxvCdi
q3f6Ie3Irv8u8ytByVsz21VZ5FRZjBlcspWy6jwnmTubO13tN3jOMIxy0vS3iMWh7p4BnVp/moQA
g8+0eG/C5EpK/DKrzkRMFSkjVu3b+rgpyV3Np/3QRV6bk59bJsdC2ZvWfRle2npx4+jaKPs5PZRp
5CL94QHPJ5VjKHTk5lDbaA0oH2r42xhcd6XcjtlLC+zAw6SH23YMAGf25XyLSiJHVi4lQxGaQ0ub
X5qOldc3hIixYNZFBC13p0oAtJiylrZ01QT8aj6nvGdjchZl4ApUpabhWnhf1TYqGkQn9lAJZh7J
JdTas7DlS5FbaspGW17j1HZa1Gm4SPVIv1qequWniGDAmmsGZqA3n2r72MS+XMaboDjlVIOkXDaR
9iyVHxLHWKRCmWTKdiI5u7T4i22MoiSCPKddXMeX8L6eCiP5ixheOaucKLTP8ZC7AfRvKn1Wcguq
/lbQVvPFSkrmqgRdXq1FAZymdqoQrQ1HV3yPrYzsW4Uw8txttW88njQbFVjuJwFfDLxsiI6V9dQo
l7TJnbImtHqXGl+Lgo7scb2CZs4nmW85Xm6D6g+AuI15LEEmFkYrCfApW85DMpFgjkU9DYSqBKtu
kc75KzcvMZBTRFw1K76U0dfSuhjTWxNeE+1DES9qvM+1lkXDdtMzyij2tKP6bFVEMtHFtLqLXhzr
gq4gmKVrroqz2WfoAD/amNjfkrdNPY3KsoMcVeeAQQSMFLZwUK/rlwA2ZG/CBbXf1BrtXf4tog8d
wUCS08ASbdmp26SJnUpbs6+cKuGrME4sSbxNC7l0JvNHLR87lS8Q/8ZDADD2bNTAz53bVDsVdD0x
cesuz3lsOpX8J2q/+Vb5fG7GD0APsiDy1xUx1uO3FDVWpR3tqDutZLQkSm9htW2Z9rzNXUSyN38U
MH5FjTJteCZE90FSOrhGmfzj7Ja2751MBZk45BPXbGMJQDvdixqMcdI40vX0ndfsMmb3eRUMaNsa
AQdeZSIQnsJSXzBBPlleBYYZi/ppsjVvlqRfiftU6gGw373Or0Z46WtI7+6JXGm5uTQY2A0LSBTD
SLaL7GijNM/rvWrml67UnqLK3KS2tg1n5IigxCQ5O2HXbMSyb4jemgXkXMJWEc8/fqvNxMkuEbW+
65lwsv695iEOmnsLpscNz9qLSg/Yl9+2RKA1spoA7WaeHyrKQiRuk+aVM/1It7WA9uKxwpANzhrR
Wo/Eke1H0dGP6ByZ5r7NokM2P1Qq1xcd6/A8kWcdJv2R+9YiNEN7cUqlLyOyt6P91UdretcdPTZx
dIgyouAWGAu7n4GLX6GtA3vrutsBgJnodqPxmsTtTc4flviDalInN4ovSrSTPZGOjdXfKFAd0cim
qDR2TfvTjP2x41yQBbxa9CChuioIKEEBmo0deBDi5tZyA7Nz7IBJuuv8cZY2IitOXewnFkNYqUEA
YAzRCfIaK+iB7B7TP9vGYzMHB16AUs/3eMFyxEm7APlUfO7FtmtuefyaDo9ZOjBWrL7I2wbPT2Q/
Rfoc6TwS464pALJ+0uJ1at+T7g0mz8Uictv0rzHfbIieYoS1dri1QNM0zXC0MHfMgOX8AViMkyYR
tyE5j5LmjiWZwIlvNr9Kph/mjNqb+yPa8/C2lPeuGj1ZudY8bEAo7qRtpfKZI3zmqqsWPq2NP8/Z
NipO5BA4ahA6lnzCAHSzaFsm6I3ZcatSN7VBHtNNPN300XJlUsbrYluFxga4hU7caTVimGk7e3t2
bGl2FE5ntrIy9TZNkd+kd5smV2bRkkZuyEkWCzFexCk3mVhKU2W/rWtniG7d+IVw0ou7AZLB2pJa
4a6CCr3bxta1BlyXkuInb1p/IU87COgXy5MAhpGVbY9KKzYfzGHH1a0aEAJWgOtvJf4NFd5a9TML
r9rIwtPjXE2QXiwc6Z9UtVLegrjO2a7EsLZF/4B7pZMby84Ur03+Os5vyAE2ndbgppnymd+m6GkJ
jlpzn+Mbmlh+eFEDnkNOXiQ5xYOMjlr6tkKeaOY8hWus249p/pTUu6GYnZUh4iSo0lM23/lXtCK4
aqwDd9ljatYuxxgNh1PnTxLZb0NBNwhiG7CAC/AuMnFMyhM3nqaAqbBlwovprv632Ir6OEo7DHdY
9EZLRHdQoLV9o4ojRVSYWhqUrYIyAmWU+wTaHKJ6TwHLGyS62oeeZe+ZoW1qaSfwwFRN2VssBZE8
idvGbkCd3U6JI805kzAY7bBJk5OMX2Z0ossO7L0dZCdt4SXZzaHpUNhM861n1Omk0dGEBrQxbCyC
Fwi6Ty3NiYfZ0+3Xod2X0cGw+cTazghYHECtUky3utqNxYMO4WsNJG4kl75dib2TxhRsSfSjqXHT
9Ja2tnT6/KrDa49sxiyM9ha7CsmAf5NtHYMq9dWBylo4otHokl7gOj3mdVep9J3SFOhvP0cISkmA
es/3JnwvJXk3G+9SZm1s2T7OChTyssPQEyPiivan3reptCdklT5M1XgBkX8JI3tQgy1syrFRAkdS
eQ4S9dbo4WVccKzU3wtbwHywxcraezreLG0nDV/JrJyUCFCyOQu7ueMXn3FM7KVK3k9G7sV8kShJ
yah66JFDqtjGh8FzYf+xU3tl7pL+Ywkf2256EVO14YhOeIJUed6Ha6LtfKTWnUzF3s6KJ0T+RREd
Wrjp6AVYgJvY7Oz5IcukTaoXziIpTku8M/H1nHeRIySIfGgoRdua0WU9yGNTgCaV1M15gz+CJ9VA
O3g85iEqSnFmhGor5mi2gbP41jfrHYRJAmtxanDopsU3FEctDkidPnWZz7M87mmGg7p1Y4O+0ujP
RkfpVFESlSOihwagN+CxjY7coxUP6MJ5Z8JQsDlLKtKGNkxpej5959GYbAr0PxF46ChDzCnYotKz
hPPPrKtOYetUv8ZrEpwOYa6iduUFplWPTZ/VuqzEQcN9sFxwtcLcjTh/zHwCf9f2U+lRTlL9bgTC
aaMLEis0k4+mhRNdR1/K2TxXO8XONwrKvyj66AxfE8YW0sYLFdceTtRjNgm4GBIEhXjER7ZWnuFs
pPpqNJVraavI3jxYrUTfNDiR+TjQS9QWmkF+wQRpS/9U288GfnfriNDQBw8UOwQiSlD40UJhpbmp
lABZgW34IWfrnN7CkrAlHA+6dt605rzp5VdRM5EA0YNGsDxRNjZ6FfpjdgaUJjws3NfMFptmeFHi
lUtjDd/2kxAXPCR5KucwzhHE2MJb65C2jOWSfoxlbQMDhOsIDc4zt9wydimiIwXpfxWQXKmypagW
7tTz6tgcyeiw2rrcVOG7rOxTwU0thbf+DQUJ1ajw/IfPkXoqzcEZcSiLE/YzoBLHNWNjx2KHK2Ev
JA9/ISZ1pT3EWraVTcAnTjh6KYUI5dH8tJZ2p6bvnbTrReUldupV6X2UTTR6ey1HMKLxlELrFn4/
r4hMhDvTdqwth4HJMU3Na7TQz8WtRWhiwbQgI9EAdiVkVfYMCwQS1jXTr5La1xTzX4OzstD2ZTef
VhVVi7BlkZnW+aINAOvanhcg33yO25i8tQoh7/HenKRnDP6venIfA/HI7T0ZyuIn2H7MnEvmIu/C
7qVjZkF0W9L+sV+TUtfTfFtbO+qBT+we8wxCH/uDW4tr76aeIMlU60nqQBTne1B+rCNBPPCxkw/N
iDZy22yboTupvHFZE8Dv+JoxAiCQbaBze2T0Oimiwzj608vVgfWuVOFBxDQamhbBAt67DAUrxYX5
0V8zaZG8Wg0tHKKCZAkJhQbCrNhUMh2lZKlY9YV4ttCU9PNxrVWcUrYScoR/52yJ6xp9U+h39rRZ
G1z64aVnsSvnpH+Y1tU0nrqa3kJurmlp7BGjWCM+ZLPN8stnHVvuXKduPH7IaengbbK31F2yxFeD
cFsj2VqQ2mbnA/viDcLZSc0qQ93J48ZZeI6NTpwWNUe4ZXE+Ao5IiE0Gb2SAydOejxjvsuVptlGQ
M//3gJNhzFuzeDWdeVwhz5iuNhcvUlB76epubWirJUfn488sZhLs53D92vpLFNomXRJXN+5hrfJ7
YEjrp3HA4iKYENAUrqZFHkkF9DcZ4YVEq/MTZbIKxFkK6VgPMIzNNMu4MqcOVfg8F8K1lGYbie+y
Sbdqo0pbEgvCQ8hpwOpdj4LDJAJCQ2fXUEESLb3KqfI4x/k1VutzAC/StCHm2crrTBeQj+IoYKFU
dVTR2KwkcfOosP0REEiLT8yZ1oOHBxRqlBYfpoW5IX9T7GCHdGbXVOzmSGn9CQ3aY8Qytae4uFtw
fGjKyMj4rBrY0FQHAlw2ucwUkiEHHZTorU2mrZBvXdduOjXcD0Q2RuAOweBHETItdJG5AoOqQqv+
ZhL9cngilMuVh3vR3hua7/jPlAx7A4QzJZJdVY+lzlXMT3H1xSa6b5fPQtHvsupX83k0HirmcBNg
J0n8PmJ6b4i5DRl+xfNsTxAgxgM99lSXZ6lQ3ZIgkxEhDcuRO00+TdbT/wzIC4rAsiqPelF4jcxS
gL3L+9m1goPMcxIZB3k5cr6FzY9dd0cVPaFWVl8WXPVAUe/A+avE3GuQfHN4Q1wS6ndbzqCuzIAi
Um61vneq/JWLObBJYRNMb+MCnsuEwPNQT/Ss3cMwpj4xVr5tvwa81rNko7ipz7ySZdA4FvjI/CLP
NDJEvwx6dNIUhRm2fBoD2uT17dBCr62oPHp+qljF6hQ3Z1ZSe6YzQDVzOffFJ8nee8YLN+BJ03Sx
xTzfchXkmTP4uYoQyPDTDlh4sj+U2hdp9dBr1UPQH4fpybLbH+QUGu4TuaK91wlyryFlQTQuZ7ev
rL1iwf0sgORWalyLTLp0WjQ45lytU6u6Z8J6VBAnrAfb2p9SP2XtOW71Q1TuJ4lShU8M65/B3tas
q91YF9RxBx1zUO4ZqC0yp9R4M1BGYrmnHzS5uhUo5NcyNrJw2yS9r/Ky6cZOmaSdTsXqLmH7Y6Fg
CprdsvgyGw+1vC1rdBmJk7MywUOToGwr4S9xu/aS1vYhEE90nyDtOIoheCJKObcYU6i5lbyjaBe1
elBIcg7E9D+I86xwqJj7AcF8bK4CGOrUujXiN8jAQeu9NJngkoFIkPBZQckRARA/fsXT+qmyn6We
jrFBng/KsYS9NC1SDqbdcCps+/zUg5oMCXuerAJJLTSY0hzCkmYbbdc6VakKcxcCoyR5sNhXi5Gc
sTWojqwfKlPzp56l3KnCBsmA0myqOrkOQfKkRyZIBFNEDKcBpJ8EbjLgXiZVMWrrWDnFRutZksUO
lHwf8oznJbhJK4wgywhqlPCAC9BnlTcWR1/1GJHrsNFV61eNs8nBCx+Ai3WTTT9ZmNpLwW1K2190
ZpdMZWdCXWHvUaQ8aShfVcsLi/FcKel+UgLfQNm6lC9WaTpt469yr0Gi5JblazVLviwnAJFm4w8F
mH8W20cFDCnJVjk0UQWbpbGQOwYaOwZaOoMmhlfU7ad+oUHMg8Ngh2+1xbeIx/JgRqui0rD+yI0Z
eqrSp04ao1Zoa3oBB9k6jC12/RNAlo7g8xE0Y6GKIlII8TpCIUZugDnDBQjGBiCFliO0AbmDV76m
Azt0/PtsZUjs1uU/qE/2cruThxGw3jfS/MbR3aAbUFmNmxpxXfL0tkjmbmgPNrJFuexPsrx4luiY
xvuzNffvwaJttHB+RViUuUaBkScYVy6zCRVUxzqGe23SG9OwDYmk4KzEzz+Do3NfnLiRX4e432va
1liYrvAL05ddO+CbN6LQZYE3Y60us6efZH4YtO+Os4jhPYQeWxqZevVdrC9OpJzCOmJgfFhlLU22
i2WxqQf256Bk+UnmGC2WWHRJ/XpKjiWvghQ+qbY4THEBkRghIDVes14+mAUpO2jKzd9MIE4lHFBt
b2ZXMi3jX856KwOoOXcnJf6BOEiz8rHs3vIMhF0CVU5YUrN4hmDeOXp7Q3OC9LQCqYgIPJA7zXjX
xG+HvJ8Ug6L6YTn7JLW7igmDcy4aD0V8TayZjsvXs+6QVS96dJ7St7KUWA9EofWIfgHDv00qTc6C
wg75bf3Yq8M+HFN36khHOMC3k8SgsdROnWDVtTuPYNuNzoygfdhG/a6EGYLSy8BCWICLdm9fEMju
k2HZh2j3xnA8hxM4QbmhAf+Z2x/bvMIcv9RINkTxm6TldtF5eHIJPsGoFD8b1sU9o0e4uthOac5H
O9F3hjLMbBcgc63LGtWmGvoNJQWdkcLAg7xOZxFvkke3sZE8iVHfm7P9ELTL1RaJm+DEVbOR21vW
H6bon6Ep0XKO2W1mRXRtoHqOZYZiiCT1xTCmMxNdkbX7YNVA6rZpAZciIh+bz0XIVIOx+FLBn5S8
at1CKrwC4mIx6TOCeUTUe44hBbPyqw/aI2Kjk8VTlCYV9PVV73FsbZNjKjqMs8+VUWAbO93TdUdz
XpAiNE+6FLzGcX40Okt4TRp06MX8xtSuWduc5pXcb3BuY2Mjq95Tcrh7cS303qvT9qULo11cDlu2
hVQj/oXvo6oDXGSqflS6uEDvIB1j0eArkN8pfEtY/uqBILUkD85J2H52E52Dob+vvgfw7jElpjvN
dn8ARwkytqfMhsXrXn+uca4bez9X83u0QHrkA61prodMo2Kdlbv+ZvbPbT007tzSIzUzi5ad5Ehg
wlX12OlfaSme5bLaSWnqyaRQkcWGuiqj16iRWJrI4cs0e68Wo8eFAHDeKl6Xan2BMfUApcE+4Zba
rO+lv7IWPhea5P93Cx7l321TbFmxNG6vUNd0mr+54jRZMkS2jD9U66FF3bdOsNfO+oFtNP+f3C9X
Bxa2tsOy2P/83/9Dyh65aP/6q/5mi5NPWlbaRUvXTo/aMkalMMu0m/9gv/PvDjR8XpPgDkHraIGF
/v/uO5FZI2OoMEteCnU7A7cJk9WwQhJboTKLNtFTFLAjPfTZPzng/rtzCb+ZzDHZwCFF/7c4WjMc
+iVtaLjlw5p+raJYcySgf5cEw43msDBIsfgn35v1qv39qv7rL/2bIVonSa3aNX2967bLVjiQtF/d
BjX/oTigE3/874/Lf7qF//rL/uYRJViKGgsSYHZL+yAFANIp4oNe/IOtl7L6Ef2X72T8zaPVztNq
CKQORHarbYEfDoEbPDfeGv1q3orzP/pt/cM1/LtFapaFdV4qPDLJPvah7kLPdgDBXdCXyimc8h9e
uv90FQkbMzEVBED4tyQmDfZeSRWsGOkuNj2SQQnSTEVB/N9vlvKfvta//p6/24jVRA2WPXuayT70
/x9rV7YcN64sv4gRJAhur0022Yt2yZasF4ZX7vvOr78J+YxFQRxiQr4v50SMIlwNsFAoVGVlRpWL
954jHw2PoKULmVfRNr6X98ABX9pjvFgL2rJwIH2tJnPl+c8YXD7gkePQY+gGl3SfOu1jiE4u6IlQ
cLKzC8BAQWJcE3cs3FhAjvSe6evt7+COxFSg56dUmO1iekzznY5oPAb3lfS0vb9rx325XO4wlBkq
AVYJ+rJi+MTeEBRlqr+ywAuFtwFmsygSWrx/wqOUncJEc7ctvLAp8UdtsQheJjwfFEBdLIhCpCSN
bTlPLqMG3Ctq8rPOcEsRgnFOYgCL22v7svTtGnB1dJX05wYfe2eYeP36RYP38PwUVC0qM6B7hWYU
yjTh6KR+TvZ0xAk2RrTn8vEb5khBdpShUm5aKLOpUXRu6iFGNQjcfdtLW40iy6Wx47FwR3hj32bK
hMjogDMGARloF3ylnb7rLkBacU0ErJsvQpZbe8nC2sLgCDAlkI6IjoOtuPpX+Tk9SjvGRy7ZLRrW
0DrGzFZrT+dGFDDXbvHlUpmrLiznpRVBWAHtC2Z5PGLqErd4cZwvh4MlCF4Cr7dYcFuYsvK0Nbsc
QQXIf6Cgv0uRddz+cCILXNiqIc3jYyIDXl+h7Gh4YfewbUAQf3nK0nDSSh3tI9aB8oLA2KXAcPuF
4OyuR18wYFoGkhEL1FTcRqHwlWsactWXS2W+MI/o6tR7iplOu/ZSW+lEqcBq3FtY5LwgahTatpQJ
Jniq2+hfGlxk5gVUnfameUc7UH6iJrFPvVgTHbVV/1tY5pyih8JGMmXwPyTC+9/+p19opw/738IU
5x3RhIJbHcH/6IzxqMStAKTfdo9V/1tY4K4xWRqCvp2mAKNsYKwwjyaaR39ngbugYgkyUe2IuB7q
s5sDCyPBC7dNKCxHeheMFqvgbqc+zPpE07FPaFJMGKFNGqiXoXRdFyCtMsHYZuGxfy5IKjD8nvwS
l++rXT53K5PBKKUCuZRfqq4cxD8t1bf7TkVzSLqN/PQv95LP3UpcSloxYZ0AneiDZ5oiivTVaLFY
EHl7jotsJo2l4Ias42czPEg6luP/2P5agpOrc7FiqMpOImB18Jr83JnKrkALZvDnHYhHtg0JfFvn
QgQat23ZEuyWbpSHqZLtulLvt00w591wPJ2LBdDKU0Czh1eQSZ/mtL7RkktgkOakRXcfxUVFcB+J
Pg8XD3IFcklBj9Cjoc5eJvdheEsb0c0uiG86FxLqumiCUIUPyKfoACBvsC/7H5UzOPQCTJtoQWxv
ocgduPhAorhMA/bMKtAGs4wKT8lnDDbXmM/dNrT6/F+eVi5K5GNaa+HbxGG6trz/ErgFizK4Rx0h
SmlWLV4HRadftX2893PWJuhTUPz5w9P2wgReYXBFAH+OJHnKcaDm/l41n03fjUQm1vNLneoQ4NbB
AcsXGobJqKsYmqx4pYLqAPhmEDQb07fIZmJW7LE/VyIlqPWz9WqSi0XqOM7FNIH9XKa1azXtJQ2K
fUDHve7nKDgA47qrjPLz9l6uf7hXo1xwon0IlA50KTwFsl1AAIQoJJf4YnNS+ALH/5dby5TBI69q
OjE5f6RKFPn9hIYtuu9Oquj7oZpPlBjPHSrd4FVGw7iWLzJJP1P12/Yy188CGsHU0mUKkSvOdooe
/tyHIOZHMRpJDCuFTdfV8aOlMP3V1MurbJFEd0Wu6EGBeNJr5j6lluujRq204/HvlvSiJL+wM4GO
3Zp1VPde3wX/9Xj/y/aZWBaqbzrls+oG+hKtUaJT99aWj0qi6L2zerqhavOPKS4+Qrp4zkiFiSCr
K0FfZXlGrz4qw4Ng95hjczcZ0aHGB4F4/C/Kl29v/jAPRr+eX7jzMSoc3jBpIsy/OfMepCKJA4YW
gRzk2h4uLfJ+0RYa2jZDHyGDL8G86EJq0GVKFBkqwB8R47PeWOOCZBMV3Siz9THGd4naQNPa+gUI
pO1atuUdRkVE61tJDt9Y5OJXO7WqFVlg6mOyVv0P/ysTCiMWLAfQjEGddMQ0yLG0Ayc7Cz7myhX+
xjQXxeIhn6KZCZX+Pt1Abp3/6+kWfkYuy2olvZSTDpGkdv55jv8+djkY2LfXJdpRLtuKhkwZRgQT
LyPPYfzcKU8GBcSqB9ZNESULgvPAq9jGvuknI1As8M4BOcmeaUmAAfuf6nZ46kSE42uPaKIboEMm
FPrV0F94ewTzHnrzyYTlUS84QMjczuzBOqGPt8/c1JN8QcBcCSxvzHEfDvjQfsIFFKG1+QTuOTay
5FcCT2RR411UWSyJ+2LFQMpopLAhGZcJyC4MH8oH+GaYUwFALgwwACSwqLKfvWWS3fCLawCjxVFo
BWnptZjStPVYlzBQn2bEKa0mOdcD2CTCmnwliXFIfPA4SFAHLCIoUJkYANEyiKVJpASQH0TfPnAN
lUwP2digxxxJYGbT7d5KwautQjNxbvNLKSoooJvQug9l4It18GlEgw+8Qtn5DF6CaQgLw0x561v7
NKVAtGX+/fapWD2BJnjVdMwCgwaZv4wiOYxztYHfjC56iIfgVANcbys2vQA0uHW2ra15DVpbVCO4
IyDzzN0TgxFWYLzBo8rX3SbPHVMCBC4RGFlzm4URvhasqJUcjRHeBBIo1scBzXVUdEJdOqfhExtS
Mb+X4fftda2evqVN7oKQ5CEPQVfKGgjtca5OFdpZ8j0TjqtAQ4me7n7b4JqfWjIEsqluGITwIqOq
3GrT1KNkFnQoPbdPEhX4xUtOzp+EpQXuJMh9AXhLnFcvVx6gVvtO+mX0PzFjBII4V3ZisK2ATQIz
Zq6PcW1IgJ0StO2/6YKVrrvM60q5B2Veo0HZ9Xgkx4A2T5ib9DVM1sz29n6KrHB5Up+HdUV9JtCW
0Ms8bJ5xNL02AIp9287qcVtuK3cCzEoqpqgrKo/egsTGxsVwA975PQjOL0XCqas+gmEXdFk1RdYs
9W0sqzvQ6PWxEoHxSj5X5fAAwYobwXLYv/HOSxY22G9YxEurNsD3m+CiY4lR+4CnPjTBzB+Tq2Dm
0QGTteBsrz17iLUwyD7kwqCS9Gbajjjc7JrrPKjLXWIsB63HSpAurH+phSXuAKSBMSpAjnzkRbDq
fYqmWLqOq/u98CSmtEFriNOchceymY7QFwT7kGBB6+7waoTLKPW6jnM/h5GJ9VCzT3EkuDxFq+D8
zQAldDWCLNIbgeWNTgE4Ssx4+NABWuwV53EpcL1Un15Scfb2/Cc7rU9iGIbCPvF7737dMs7Zkkoi
EvH/16aCbgaUSA6RnZmedTkitMuRwzRBC1ByCFYp+lac7+VjjdGDGtWLFipHQw5mG1GmwwLa+6WZ
ukpAVf1e+E5tfaUcJVgop/5Hx1hBAGhzIfAMCuYUZD960TFKcUF58OVe2jDLP9tizRyINCH8hUdo
mN+BneEQXkP3ovuiecYVeUAbxmkc6RJks/vhENtswNMerxn5v0h8au09YCl/doB/8UthHRV50xZe
rsqXSgg4GxhaMDseP/hTXe6QvumCr7p+QF4tcidwDHyoEiR4WBVpddGO/TGfwWAP5lpNECVXMyCC
3rIJgJqGCtHbIEnMaGgxkYW2XfipBFEVWrvIQ9rjgPGSpLkafdAa3W3fBKtrW5jkLtC2L6V2lBBd
UKHclZaOUb6vFhiqt62sn8iFGe76BIFl/FtDnnrExiwKAMs7Bh0qJ+d319g8RA5gy7roPc6+zTvH
/WPYkLmabF0otYG3AepQANok5/FQpkiKbKb3zKY33cH4gCChRZCU/+8rGjzgbFQNOqcakuXS1IA4
w7j2MFqQGepBdzL+MMCKCoBrBzL5ibgara4gEn1RBpikFOz5ajAiUEOnGsO98W0K0JDI8GkclBTg
mAQs0Lv5LNnpGUxJbutN36wvheAmWbdoWlTGaAOh/Fu2riRFjuWu8HqlcMziuW1/CNa07q6vFtgv
WKQRajXNqpLMhTed2mOI6Tftk24hGFn7xoFegHIoAcEuXXCqx6LtXD+cr6a5S6UfRqmdrLJ6qf4p
TvMJ2jdXLJOBEMEe8htecsTkvB054Bzfby97ddUqQRWeYm9N3qPMlOZ1KiEAjek10IX6fI40AcBi
NaouTLBztNjY3i+DzChQAg+CBz2Fck7Q7giQpphy0efmuL2e1ft5YYzLOLpsKvx2xnqg0viIIh3e
1wXsBUDgdJgd3Da2+t0WxjiXkWhWSYaMJgb1+qNyxri5q+7lsyn4RqIN5N0DqCHfbPGSVMDXDQaw
C7CBh4OEQWfJwmC2CDi1nuYulsWlGs0wNaYcoAv9D6x1PEzXH4a1Mmn1P+7HXUuYtCZyquOxUJk3
4XQ/gSMCE+nbX2mt1/TGCHcRQU6qyGcG0wV3vIdSLYPyKVcdTjUTCcdDQVSqFX0w7kpKDZAkgisv
8JIaWCbaAMft+t2nGgD5RBMAVwQ++PI6WpyuXB19S8MUh0cwPjAOwIaZvdsOyBEHSGiCbIkOl5Im
uvvWCsKL7/biQgurqZQnvsqAChDvg/BPHxlACUJSQNZkJ/QlhwaobprpXS+3X4vIOL0QivzdZ30p
wCx+Q1TpvhxDzuulKM3KEWp9rzvQXMfw146BhCpfcAkJvuuLoy0sNggsUz4A+zSrGJSXQVRcB9Wt
NcjHWCpOU46p/79cIxdhOjooYTPAk965LrBwzHWFpX4Wjd9lNaqGFh7qSBZqgG+jteHHs2oS7Crr
MqgOWOqZbJmDyPbS2Dj48qftNa4+O14N8q1tf0xMKPBhlFqSQd0RV+D/6DFrDz5bdkVg4Kw3khbt
S78Vba5gqXyfO4MSW05Z4QBPCm/8AYrMYxvswHWOHAZCIaIw/i9x6M/WGtxFGBqFGkMbjjms7+nA
lylQ37ZssJwCz1uXFynT69neXIU5yMbnNLj7UG7AoAoeHTwbtR4Q1SC4jgwLfCgKpJQkaKClKBZa
fnI7a8bZmPJjCNY5aSr30wCGpAgiUtu/Z/16ft0Czp/bJkx1hTV3qHbGABDEWHqwdU+YJ/5Yrrzw
K+7WbCIjAlcsMgH2dS2IeqHhUmDwy1Nt8xCfwlLgx+zf29pp7taU8L7qMfLJpOnB6wHmEZDyG+R+
e/+EPsRdmEFWYeKIwWTZqgBBSp03dxlmQgQxT/TFuMuTJBREwB1ecVCK8gbQlssQCdJT24B87vba
RK7KRZ55ituaJnDVKghtP70a6sb5gAVKdJNNt2iYN3kb27RRBlnGiPhdQiqyycDDI3rPr65hYYFz
gpqO1ZBSdi+O9U6ufs5Qtdtew6qbUV0hsooHA+EPtFkoJlo+UejR/B5qHKCHrO1B+bRtZL15sbDC
ndOkNCyryF9aQFBegoTl/iU2YmLba71hdkSa0Ov79roq7ssA8x5EYAMtvAz8pHEDMp9MWCdevWgW
a+K+DVQvGt+s8PUH9M3rBqI7yBl0xf3OCnfgUkMVD9JfPzIncrqd6J0lWiB3bgeNgs8uQXRoyqsY
rL8gfxakuSIL3EFtyxnMbmERenkeYwid7qgsyPpEFrgDWitmVdUMEJNFB2X8VoEwcdvt1g0A7s1m
wIhO+ZZZnzVlwx4eGZSrszD/YvSY59u2sR5B6asR7hbuJBCiKgHcgEHLi/ESHLIvfTkVhBaoFKFz
lQqeiWuzDRjtfTXJXcKDoiSaFeDjl/VRtsEXvYugmYvJhh5wt7C2wQkyY2KqPk1n0NFtr1e0p+zv
i5zVNEw/poB7e4EGlSQQw0VC1LJwS7nTq6oozssy7giGnQfWh11KJrAwL1ifGoAU4bQI27F3l+1i
R7mzbGDiJSmL/12DeXf4bbHdY+wsQ+/nP6BvRBa5AxzX2iChfPI7E29kPCIL++8fkYslcue58SNM
gE84DFYWghC8xJA/aNPTUL7xc+MGvAWCg/FS3d7aU+54Vwomd8sB9X8Q6l3NYKWJg3GEbHh/19TN
F7XFzLgcgDYvHqCCCMarOVSSXQgt+R3RilMwNl6mpRiSJg1od0xHSjKQPaU3dWKC8bkHlb3+XdWS
C1ULzyFNHhs/vgPF/3UJeDjISgBLmdrzBFDEtv+vR/0/Z0/jqrT6OCPOMHzBnACi1WLUHQ+JKQdP
R5gfCUh7rCATHDnmChsbqXFhLDJ0eKaCOGlN0IdHJM71h6n4DOK+vhHk0/9yUb8uj4tmDSisw5Y1
EIKiPTAKGl97xPT1vm3GQ41Wm28ae6mtQe4R5zufTBdVNgnCm8lsvFuvRiwLjHAGDjrnOH2jqnVB
UZ+qiuCxymtXq8LTrBbgzgRVQjTYzazescSuB4NnqoYHtcXbDpXsM3DBDiScfwC9ee5AExlRcISN
oLkHy9hk574f7dJOm0BniOHcHKRcqeJQtH0CSdo3MeLKRPdZ6t/NgBxoWXczzqMdQHGpADeCDh1J
PG9Ar5Q9gGILGirBHsVOe8SzpyT17QzlNitOboALhlBt42e7KpWPObSRA6l5iuMczJvjdd7rV1o7
P4Hce6ek1WcCXSUQ+ziKSQ+zkZ5UcOlImApRaxP8ixjYm5TjQFNXV+5ipXF90MuHBBRNEQEaNwS3
iv6gRCCODue7MddRnFegp948G1T6RDsw3MnQsJT9UpBar3rk6xd6VyTKg7xUO4TLBGglyMlPxx6z
EsFNXD1vn7Z1f9R0SkxVAfjT4MKkNYMjpRzzENqVoKOrHkNQgs7mpUqDXYjMEWrLBCJK5hMooiW5
E3giu2feO+KrcS5k1kOqlrjvsExl+l505BFz6l4xqoIn0eqVulgj5+8ylBBUldbQqI7AegFtIDNq
ngT7uFpge7VhcmGr6zu/U30s5SMYLNFXM7mI1UA41qIdcqJ/KiH9efrxuxCCZF+YiYsWxwWtGvT6
EQEJtyerzZ5A1acCUykjYwLxlpvPzRNEp06Bn92pceKUUv2R4W6Azf44isku+0VSVOklzec2BuTG
iw4NhFMKGxQ7DpuRjxNUDj+U/S/scUlYmRaFroD71JvS80zQcYU62bbDrPukBew4AVmEQbkUzI8l
Cq7+pkBn8FsHsUdiCBPn9TD/aoLLuUpjLqtoAvyLgYAVJ3Uo2DUx6g8dcw8Jl7r7uxVxkSSwaBIT
Ge1VA8TtVHbEGY+yGi903VB1AtgcxhbeukGblUGgVHCDwYacid3Y4MEGwalN7kEn406H8Qskd0Wd
+LVJfwJYzx+rnPenRi9DVwlXdpd3D6mugdMeorpgHg966uRxe5Tm8g7cItdJmtz0M9kHhFySQnmK
TfWRyuND2UZukFZXPYiP8W+cwS5+MuTibPaTazS4VaH6vP0t1jP8xW/mDkxqxH4EGQL2dh72bKey
ZA8mbhvset8TJ/X8n9sGyaqzLQxyJ8ZgE0ioRUKxEYLH9XEE3B3qKjZEQ5J9f4DQHgNSQnpzB7Jx
sNlBcXZfuZH7sVC1+B3cuVKh2ZZPJiBfrBw+HqEFjF5YdfxP2CKRO3IHLB0Hw5ACOEbv/m+kAEAG
/WK0gb0F7xkbKhBV99Yj/2J93Cmz5DywZgiu4575U+iBvtx/rfMI7XFXNNjClHQmQITRJrwDvxi4
8EAJ54MMHPJ5hjrapokxrCY5GS+qyDlKqOFh27dWtxnYCYBkZUxJUe767sH21tYSfkJT/2DQahMM
T31+91dG+GdHTuskMgkb5NQhm3bZjnsj+7ptYv1QIozIpoKXJ3kpOyxuMZJPutwzyhwWvgAb+H0o
X66x/3Qomf+9S68W9rhvB+GVLiPmhAq35l8oEPQyS4B+x+I72HU/kmItTHHfCLSTQVhBuMMzJCBY
pOEq98FDtL1/7OduLIdwKRYZs4pkJYBnPvQ+6mo4SmMu35QlBFgMI6j2vTYeUW6VBWbX3e/PV+Mn
H9M5DCsa48RBUOgkk+ETQDb3kBsV7OD6xzJkVupWLfAOvb3bOr2I/SEGpmTOHkwIfRoQ1PXBxPyx
qiAwvf8Y4qJWGEapHrCORG1cawOoTycRN86/OPqrCS5IJbnuW8X4AikGP8rv2wdcscjX5md2+zSB
4ButQyAWi+JcXbVKyFz5CPuv83jzVfWfOEGEtjhfD5sKrz8oAXv6VAcg7cxAsZu252YwD5KBUY9M
xrRLBM0LOTsHqgo9RNGswrpL/tlffjyiq/M8MzM82sz0BqyifuxmoyAeruanrxvKU+XIoWVFCW43
L5k/qYZryiIQ1aq/m5g9RSQ0QBnCZShxM7aR1fTsYrnLtYMOiQvoN4TFp+2gwT7Gu6CxMMPlJb3a
EF/G7DLop1DEB9EiMcKzkh2LArLBhqNE2X4Ysodto6K1cWcZQ5qBJkN+yvNlGeoYngklCiBVj6X1
edsQEVlif19cKbVfq1qsI2pYB+JBbmWfHLRv9TUj5z/hRVGfywOUDJ6g63uVudO5O+h7MEJ66Sly
qcBj1k/9Yqu5U+/3cV4qFL9F+d4fjSe6h0jX3rrFoJSdfQ/3pqB4wP65918Wk9NENoBq5A9BFkCN
o8/hQCS9N0D8K0NFt5IOsQK+guDX9j6vngZgrP+xxT88pMAMSSkXXjBCQL3/HolaNet51sICefsh
07zSLEsFC5x6XR7p12gPjSfk63Fkk13iaDfb6xHtHXf4KrWw4tYHHlQxjwU0CLq0+AxujKGibi0p
AiddP4Kvm8cdwTJIQfQ/ITdQKRiFjSfZUG1NvSzBfwvRprxNnFg4vcm2a8s5uBMYD5HUZ5S17/b1
sSHH4ATbBro3BO/Se+koC1Dx66jmxffjDmIzBX4LVSjQsHmQh7Sh8bSP3fwayrR25zQIOzs8B4Tk
b0Kz3JkDdUbdqlCZ9gptV1s7+Rd0nXf1PSqnR8aiP9nareVBhsGRPhLiLNkwceAtvKq4CzeYlRL/
EVlECfWP8Upu810B7I+hieYoVu+6hSHutu0KPbIIAwPmsn+WE2MfZ+1pBIPv9olg3+edw7ya4Zl8
JpB3ZzNru5klSFZvqTnZA/RUpk5w8tannxaGuFBCMlDb5+WIUlaunIYMKphp4KTSjYS5u7yH0sWX
prnKo/7wd+vj4kuR+OBajnAgCrDdjlYPpT3MoQ9QT44+VHsA1AEARgKe/5cBksWdhPqtKilJxcYO
wwfFSfYjXv1Q+/bmfeGakIB7bj60uFeL3OGT02KYsDjkEjIBXLk/YXwChLXZzpBFCL91P3k1xR04
fWiVVqdT4VX5T0mtd2nbehBGg0y1s/3BVq+cxS5yBwyKk1U2z0hcOgkgoUL+NeeJCP2yHj4WRrjD
JethiBOLmUnWCA4lr0GTVIKiJ4gDX7hAzvIzjfbSUVTGECyOnyGygq6MW8aqPUPQdNK0I5rRn7f3
bx1J97o2fjhIofMgxyrcMPtMbIxp2vG1cvCd751T7qAgFJ6Kx22L665h6LioLQzs8MOaJrAQXWMA
LlikhzqEYGtyBulYTEQRcX3zXu2wvy/OF5iz1N6XsTAfjdhI0UHD3ez/binc9Sn74OiyGCuhOV72
zQXm4VsgESwQ4G7bUZgXvw+7r2vhTq4epiZwwcgZQZjlNb/aI0TxPOVWPtYH6dPkYmgf1X1IVX6i
ogtbtIvcQVZjUkVFg/Ml3wJ0/TKGGDvmjbHXPCiRPn8wX7Vel8od6D5v5iDBLLsXtd8McOHqOYjK
k36XF/dzYwk+4Fo+ia4M1VTFolRHK/Gtk3R1Z9Z9/gK4UFzLZfkk+qhobe/Cg3xQhKSIKwkX7EFO
FxhkEwOw3HZWWdL3FNNjL/xQ1YlxVzTjVbtXbVDeAnUuQNGvfL035rjNjKNEnccY/Fp9YlFbJ8Zd
LYXfBM4pMsLtIa3kroMsKw50XdzKPb2YGt1Ry/JAzBb6IeoZELGbCHVQv/cv6hxatcBOgPxaT+76
WEReu5IHLVZs8dNrJC81PPaQoEBhBBLeD0nyPPeiEcB/cZt/PiPoEN66TQa1McOYkSbExzL5ZLhI
U44tiOg/yQ44gFxRA3jdnqJQBo5ET4cfTJPUcab4jqycDb3X9Bw7AFnVLzN5TfoAIRPBo3F1Fxf2
uHiTxYVVqxWL0bF2KpXHUm1Oci5oqq8ENVVeGOHOgj+GnT6x2smgHGbIU0JmKhzhqddQALZpGB8E
fso+ChdE39jjDkM5ADrRE9j7/2H7eWOLOxMk64gE4jDQebuKW53mQ/Cbyag+fYxrZGmMHzVoDWjh
6Rht8kYL0ny1R4yjJUei7VsNXa+fix8rGNMxUwuWGjM+VwL27gJPb/VWAnLWciZv+2OtJAlvlsR+
zPLyrvWxHGU05mhJnLk37Ny4qJrbBoIr24YI87INr+CBx5klxaFusTvckG/9CaQ7TOW3BylGqKvn
XNLA1k/CT0qWOb3WP+YqRB7akibuBA3HLsFAvFmBHr4AE6RTavScDAT6d5b1hQ3TjF2AuY8KjV5U
Hkk5PkCPeD9BwiKdpp/bC1mNwovPw/6+2DFLybWIZIjCARTUVPxaX/n6dxZY0FhY6AdMJUUK+iQa
TZymuo5kEVB2LRl989m5uGNGdREkDMTKZo/NzyAJ2vtOlX1hQ23mubSBYrXutlf1Lraa6CPoeBqj
PAa8mcG3m+S2a0vLymq8w6CxhxQ4BsxTv2Azj8m9CBD+LpP7bU0FITGm1TGZyt0crZURpQLFk5dD
x/XEjlHo9ACi/wTs/dDuoy/Bg+SRF4kBYb+Bd5Hftg0VZWTKgAFcUJoo1I3jqaw9bdc75im0oTYF
ZSrUzwanvxs/BY6IWoS/R14sqlilpikG/o8L8UYY+EapKNjbPNpp0hfwTEBnYHS2PyF/hHkrXGBP
gjorSzOtPVNKvvZjcq9XTxAJvNcS636ORCgbPjTx1rhdDIMmJ0nR1R4wbuYMkqC2hSIxUJFd/n17
XYLd4zt5odHOcZ4XtVcBmRdDObtWL6XEEETA915BoYkry5rC8tF3lKV92lYqFJ5KSABnXtV0B6kT
ZKHvd4xaimygyoG5JaT2nM/raVNFMXpB6EybZ8iaFbusap+SOf3SonC7vWe8LUNRKZvvA10o6NV1
PjNDwLXqPk0hbJFJPwMlfoTI1GVj6a6cALK3bYvfOWYLL2dQAoAxAGyv6tuAOPlzS42YVi6REZgA
3aClJFjO+24B9oxBugxGoCmrfP+nLNo50eS5ciH58KWttEupzm+SPgQBVURvTH98TnoCrVtrPxjk
Wz1MJ6OgJ4oe7PZaeV/EWvE7LEZIxGhU+PauPIDTHtXMyqXxTybGGl400cO2iZVP98YEd+crcy9Z
eQQTxEp+0coYIQaUXY0BtERVFF22ja2uBwARoHtYX0TjIpMVGFoXtqRy27D3tAyiymrtJoH/uG2G
hZ432QXbtoUZPjRhLsfwK7VyQ/0Qh3cqeP1SHWIZKfgYlW+xkO2BD4Uvn2lhjwtOGAQKSd/CHmOZ
bO6CDBIXEWS88a4FfcixgLo95oCGb75vizBFq58PwgayAVUn2eAnbNU6IF08dRVkRpvrZIDuWTjP
xk6ri3AHMjxReWf1A76a45PeTAMWJY2aym3IQ1dE0Ch7bDH3vv35VtYETjFgAxk9yXvKQJr7ahxB
XNFt0MpKjOiiaHFhV1DtZfr127ZWFvTGFucqUCtkLKiwRav5Erohhwmn3tdnQdASLYn3kCD0uzqW
KlfR75Rx3Cf+T8wP7oKSCsaq1taDfFRjXQ8CDUIu6oOnN9A7HdFRqk9RfhrUaqcnpWA1LxkEd8B0
FM+ZiBi4nd7RA0otCAK7AsuRDtXn4qo/AiXvMXUV5S79Ze4kL3iaHo0bUWLzLmvEQXtjl23zIhnW
QfCAKgDsMjIJhhpNLrU9IF94DXUHEaHZ2i3wxhoXrToU7EsSwhq5Ta4gsLsvLlFojL8qNgZXD91Z
NIi05iTLXeV8cQbeXdLYrgbWfRIFO2mUdmZ5wEjCts//yzYi/lJc2++Z+0IFb6+cwFB8TK5UJzhZ
9uAWx8BmVMqiBHjlvsYuvhpjf198s1jNwEI6wNhUQg+8SXeD0B/fIw3gFxgXAQ81OAbRceO8nlIj
ggaqgQVVNWvCzb/kFJymVO/jG0ttvAgT6VdaosbQdA3NW2UaU9uqkwFz6+NlgWG6o9EY6pmOyQ14
Gq/UQB/PCga+IbYc6PFFokv9A52BMU8jbbisogG3ZDEp58qnqR3FmuD+WvE8DdREisbWw/pU3KWc
hSYEGNV0cPOL0QHjhwNCM8eAcFFxHI7yQVhvfh813trjcqpEyiTZl2BvOvXO7CRnVd4NP0NQcXYO
5M+zXZPv0k+iu2vVqgr5YuSNikH5UZ8x77pR74rB1YxPcnWOmyspuhe4+vszhZW92uCHVcqoUoMq
ygcXQsPELm+qZ0gZsUJe59afjQligPqhvtSNnaiY9z4nwNsWfOUYZAJDAQCVb92+MJpxRlVxcOv8
VqXPcvMzIPeYw7NpMTvbi1xbo4GHpYxnNB7VfE+zJQCXWZk2wPuVXTrfZR3EPnVjP6WGt21p7YsZ
eFQi12cMu/ybghA0agsoD0LRHgJk+pFUB2T4gutfZIRzfgy8+3LLjMzKTzpA0t1odp0ouK/umcbO
mIJqqMq3IBSNGgDISYOr199QuoYsPYCa8hnEbKK7kv3ct3clK3L8scS3E1PwchR1ZQ0uA9ZKO3DL
QGYQPUxG7VZWO9Ghej8RoLy1xzkeCaMeJQd/cKk3gwGWnrorNFguy8NL+fpEbwbX3JEdBIO98ILh
d5qzfBDRk7B8ZmvR3DcsQ3WulQY/Qj6B0+0Uedhot/aEhZ3VU7bYXC5wVQ1KhVoLO/FRx3IbdFL7
84valtO5oM/G5AWGfjwoMW8fhPdICW6XuVutVGUfqSv8Jz6qLmNXS8H1Ql1yEC1x1VFRINB1C6f7
Hc1EPcgysdpgdIkZ3GIs0fFLqCgSwCtF2jr6S3LIfTVdkU2KCRYVog58VdYHel8BTK51kzFyE32+
SmTzbNbVPhmmA/gO3FyTvxhJhWeN36iXeAM7RJEPRUx/+JZ/ThNylQZmfgARJUTcjSR3En82d1PE
+NKk+1ixzF2Xtw6WGu4kSf6mt3QfjvlJyauzNrZXiq+0O7kFjr7volu/jI9+EZk2LudjMfW3sTJh
qrMpHakfUhuXhwPhYnUX1dL8KGvxPjKNU5jFul1F4wG8Fj2K8vGvpjFTB6RWZ6kdwl1j6g8AY1e7
LgEEUI9stflsKZGtGfhvvSFfTW0Sn2ajddLWOCpzN+2t4nsZQ2PISjB3HNzpZb+jVeYUTWdrI8Xc
abXXmuCUG2Vua3p3GKT8sVSku7Gq5p2ZJeiDAzJdG14aSAcyPqQ+wqYKGeS+sYydQauvQ/sk98Z5
SgB5Jv1jlgMtRfWdDONVWaFeWAXHNM0u5YLsCkivJBG0KCzpKgnCy6mZXTmWjmavxbtgHoKd2um3
QZV/G7NyT8ltY+SXZpnuKuWX2WG+ZZyRwtDurKsPQ0ag2j4P6lGtE1sqn6Yq/9LLD1aMN6wJRejH
fCgwnE4n3+l0Nopd5Q+QxgiPflM/K0VxVEppP5uVtI/z/loOO/UiaMzLXo0u1bh1wed1CEsp20nR
cKUaHWiflOqyGxMgTxvlKsKErdmos9tDHf4OWNzx1CRjgAGK4RwXDXKwiuwCdWgvVQuTOvN4NUzk
Ksmm/iLU0FoF8HGvjdCab2t5vqnziF4FQd4e45I+Z4WW7fseItfIDdMLJWhlxzSlX0SrMRgypj45
gYG5dJtquI2aOnUxh2BeBUN/oaCVIAWJq5JislndLNabi7FBP8lM8HOm0FELotharEKGXttJFiQs
AReETvlFQKfoVJZ56ciouB19zIWYKgXamlrIGuMn35Q/66T1xllmyeljnYzPQzdkzjz4TquY8Y42
yvdCzW0rxtRxE5bXLc0yu0O6vhupcRd04YMWMi2AsnUU1ex3ZQWwcJhdFRJGD5u6BYl/jvoNCgC7
NlTIbq661vs/2q5ruW4d2X4Rq8BMvjLtpK1gW04vLEeCOcevvwvysUVBPBs68p15mKopT6k3mo3u
Roe10j5B0du0Y78a1Ss9xdxJj/o3lXNHp8QnFKOdqnogGSaUpvZLlGGzd6iTUzVSzK3OibSfcqi6
mgFElA57eUlaR6bWfgo7d1KSa12m/a6Vyq8mEKaVsb/OwqV2RtM6GpJ6sgr9e1fMx3TuTCBhWrsU
Ds1ZJKCLqPFBLijdo7RoOmBX94cZaMTjUACP0KJ3VRfOJ8MA4SrW7vGjC2ncdTqGwwhqbW42Ek9O
yNvczg/GVF5pYaIDQwD0vajG32dyaTtK1C/niubTEbvDjZsRXI8mnlqnGlP5ilYTkt2opddgLY/c
2QavBVxUo5SWr/QkB3hMdGgs661eFL1rpsbHtse7rMrAzj6RsMA24TK4hZF8Wqw4cS0sYTuVHMkO
8vc3ajl+wObJWZOHb7MufVRDSffIqJbHqS5AuKqERykZ/LSiGMLXP4MnK3cjWSrddjDeSnnXORbo
c52iqQ9xOZZI7IbZ6XL2XzI20bt4KnZaswzOpKI6nVZF4gx2qsCfdSPQePV3PYbppL7+0HX2F0A/
3Ge6BpavHFRYCzBCUgtLbhpDnrNP8myljp0jyW97Gnq2UmFHTM7eLGQ41HRwp7ZFtiJ1aCd0pXEA
oTyKS+ixTU3oovY8O7oqgSZA1a8XYIGRdvqSTdjnpDrGz6jqSjUiRyk7izwcAQjny5m6q2rzk2GB
u0CaPnVLfjdYGMRbVOO9rvZXICY4y02+k1TyEeQUQW9HP5fwY6q1X9Fz/TnAnD1ZwaJGWs8f6Rhj
0X080hJzdYXU3A7E9Ids3uMpeAbGFMzubZ2qjmbnHlkSlMJB/KkhD58tDKIb4dexiU7JiPUclRxD
NXUIvakpduWwKSzlAICvKzgjegWiL9fM08antMR2mzUcAD52bUbtJ6k0HaI2fph+sfTErUvDpyDr
XZrRg7ZdCb1Lozm1iC8jrRxrqk4zTQ9oVrnNmDpFDOgBu/FjUAwmPZCoQ2XJHCkN65vERoTJ8tGR
0Iul4aeKmN/MAnHEMI+1maYYKV9uMZ196AbNJW2PiT9D8seytR2jX4IM2IljnezDES84I0x/gHn+
Kq1uMK+eOM2yUJfO3fVQR18aLb62F+jIlPZyuZxCwHTHKsCLwEBcVrdzrpybrnQa4CiZdeJFUr3v
lPZAkuk0ToOXtiTI4szDeloRDR4d8JfBVGxNanNYpEU9yGayk/P0ri3LgEZwyQQBLv2qKtiI0a6q
abiRS7KzwJPpNE28p6Hqo9HrhtHXMr6d7SL1+zZ6k5fNGV3f6zydcOGTe3yhYKiNnRFVHiw4oAiA
S/cWnF5giDyHZuao87KvUalMJYdxLahT9kYdm6Ndh/uwDq9je9pbmH8AAosifQc0oGcA16PLiwPJ
q8Sdyh61fgUwKT3Q9XSfmq1vycW50vuPEVGdaj7jUmJoIgakr9QMTlzQcyl918h3PbmLoLsmBUAo
xmnxYyfMWtQJNppM27HkGx2Vv7yt3y6zeiZdKbtZlvhwzK5mXI/jEZMnxyq27qs5clob+BPLfamM
jg1kk7HD9FL7HRCGeBldqyk55wVuvS3vIxtbJFL/WTZPCSIo9t1dVe7vgTzhxfZnCodvhPdjrLgx
XRy9yuBo6aEp8g9Shf8HGUBiEnsDna4jo3nXAcuvzeTCb+ZBg/Y6y6d63d+ONPmYjvUHJHvnaLRN
T03n74ky43k7IudqkDdE6rGwpv0EjIxaKSLHIuq9XWih2yXl+64LXcCBTa69ANeuDRuE5VwKxupj
pcGA87n6hCwldYA78nZILG/o0ptSNj+Dzbx2Sin0pnrGjGTbBaNReYmqZR5yz/GQd6C5HnTtpooS
40DNAnRIieYrimmA160/jckUtOq4o7X+eWyAzmXMqRlEprp4EHczyNbikEjGIPCYl0GWGlpgNb3i
qV2sAmTL1h01yeDuUvlWG0wdYIMd+El69X2Mn+/LBNtWAExtQL7TaE4rN5IzKeaHwi4HXzVj3Kjy
v7/6LTbArDOAbEVX2TN6VVeLrUiLo9DoA0mLPrVlvsPseewAERIeS3p/+bnzQCjFvQyeCGOvlJUw
7GUCiLC0+8B8O/vopgTI+vYKYCeP3R6EYb7ka15+hoW75c5Ga1sJMuDrh+h7FMd5b72p7qif7bRT
4SbunbC6vlExwK+Dw8SMH3sqcaowu3kZEMfw4pM/VtVuieD6fl7WwPNpZBllnJUMTgM9pnD0fIKM
1pcD6pZHGgCk3Ct3KWDaRw+ALvfjh/oVhUBLsQmq+QDaRwDl3rfLXA1mqBcDOkvmt+yd5qr7COUD
oIhPvsLYq0XPzefDIDgn5gY0FbyPBmhxuPJBaYdTVSfVgHIFcR8oVtnUtRaDEg7Tg+60o0chFC57
LPPWtZbJVQtS8C82pIbMssaEDwmqVARdumUhawmcHjtVr4ppKIcAyTqgZkAshMqIJhpS2DSStRiu
KkD7HvTFIcRUGbIer6VucdB87Pd8z6iLZlyuOO2B1VzEw4PPNz+5D8ddAhUv5cbSoUSACnVX9sO0
YpV59i7DTK2oyiTSJ3cbLKCGlmWPg9L6Ru0xrKWFiBaCCQaRWbDiz8rplF1YLmWHE80qclY8GSJN
xMv0L1rTLHT6ZbBl84xhRaKr2TTUQ9Afi4N6tZzka0bzKJ9j4T7Uts7+iOJ3AjOyyEA9aYdgyqUr
bYarxOuJ6MMPgafaVtujHO4Gj6iEYCQORxrAhtvgRfcZ6O7ucgQm4Jv2bRzURFjs3mpYwGs8yuRu
sFXlGCIDwm9ArwYPmIRwHZghU88PwBqzW+1EBiiUyN1opQaUVzY0A8qcalAENCC27sUUY87+r+CD
UXAXr0ZR4U/0Fbkrjj7Gks7hP/5xutIDNfZZOGz8ye/f1RWeD84LeKmYAp+7yEcFs5+1ugsjCPba
VoZYFn6m7wy3xP7C4ixylV4MqrRRV2WEfdigQxFBtvhrkanSHGE9uQ/Go+IuXu3qAITApI3TfHhA
SbltkF0h/BS7UVha3dIwqpAyG3uBaH5gLipMvD2TpQ90B/Aw79PPEwWfMxuYk90qcjqUARyWRwiu
zcaRcVg0NhQ0pDT5WW8DpQ7QtOk9DCraA831aH7Iz91eBc2s7Eau9gH3Zt4DnUYgmLlK/suu5XJX
p9OGAqSFkBs34bme+jdDaKNP2aDEJ82AFLx8zE3lPmaNfN+jy5KuS3oLHzZqY8fu7U8DiLsQm+R3
lwVtNJlZwvSYn3KIGPms2Esamj16isZx3EGXTnqoD8AMBWGh6Os9h/h5SM8epXFOT1kSGjcGpBEQ
rqRH20fZaae55gfJBK6UeVaC8V3lYg5yX52LYwzMYfm74MDsQM8+5OrA3Iecy8XSUhM/QduV1+Vx
2KdX0k7bF0KLeQ41xR2W831ZjP40wIdxQ24YhMWoOdTDtbxhyMPUB7APpo1Ea4xbUWX9OTm/Nxud
rqMvjRwbhcm+9ye8wi4rcEvCOoZwOQWhjYxBd8THNLzt0QIIrTd/J4DPJxY9nvsUQSqNY0eqbi3R
rLYom7C5CY6yreZEbuClpxj7TO1VB1TjBCUgpRxR7H/TR3igZ6MTjx+pVPiXTycUzs0YzQTUTYRC
+JC54Y71pObv7J1QBy8Iv+wkvLE/fqxnfFVqhbZm0UOXDP968WSnTXc0ACgwkLSyxs09+6A62Jtx
GMvaXx30GXFVDdZeND8Q+hnAYO7TAJAZ7KCM0m0K9wJpl83SJNy1HuV4SacCZsniQnfzsK9m+yWc
5/FLd2Yrw4LziVTL3e4QBXVM9SG37uzMbQbwkKmYhENSVVgomiMqCDcqBckUsFueZhd92VczJibZ
M/PXNL46XNPAdvWdiv2x61iYYIiUyqUzdj3UwO6EQERjIHTl7lQHgu/G1HTJQjl3MlZ6SYEsjJ0G
xc0OqPI04N+ywMLnpgfVrSpX/CoS6pHzMJIdJuHC7v+vNNgcVmkw41j52zQY0/5Pv1w7jAYaFDhl
dD1cqQEjqk8xtAPg++bhmdkLnPS/1Ad+J6Io1D4VmBaRTBT2KGP7XEvu5mCOvksxz7AgSZpVHwQC
e7sQfcyttEU3kFxjRRUdM37ExVjkOZdS9nYKGvR69nZ+TtAGxnityRjy8JEpylE78aNtM41ZS+bM
KJJjzILPkMwQ3lGupwGDPpHd+VB9joDtL7Ba9ueeWe3qoJwFpTHqpMSEuNbH1+wdWT/YlVdZoF06
yHvT73zZV9HM1TBEJ0Yo3LyWK+mcNRmkbdKaqXmOZNeQf0xJI3BuD/WjSwfk7GeRYLJoVfwKHHBq
bob0bHpfZu/n7HZOAQ2keaNHPHU6xJ07km9pfZyUIERfRPBTBIflB3Noq2HoLcUvSSQ09hckUXki
gJsQmC2/5p8v06i0CSKVDQr7bP45dwA7LURrew/Wf0GnKheiwqVAOzPGSbRdcWt/U1Cbla818Nor
ezTv/MhNfPojfkuxyxWB9E9He+hM3piflNPryoePFsRTK2KCZMrMvBsCI+7eLCpFYyxx+vrekvAb
QN2pjSgZvaslw8uRCC1t+amvwi9jWL+5fJFEmuci2mCCUMJWYMmy/rUC3WqKyoAxiMbhNwahUS1d
HZeLY6m5lK2W4wMDCh4Xdnyz3LD6h+HSBJ5YeceYGJJ5/wLHv/XawIg35l518jD9+tQPa4WUG0k/
wCOO5F2OHK/Pz5ml3PSheh4k86TH1lHvF/RUBb54Y7TLWgvmNAumJ6xqqhBcWjm6Vhj2kGNnKX3F
/DzTL9kYnxoMK1z+mptecXVYTs3gIF/SBiMLwTwAVb3Uj13zlQBcWbOFDngzbcBkI4Y3gReAWvBT
vZoF1r/Qcv1VPSs8+ZTuyEECCTjBwzVzMT9w+WjbNeNHgfyEaqJ2mPTNoU9GFYr5zbfDO7QX0EXp
/IJl0zrIZOJgGAXebzuwreRyL+YmyslkVTgoKkqlUx+Z402+zB7g2M7i8sqms7XZCiRWfzBcydS+
ql/FVK/0aYBfMMGY0EfWKa0bwZXfNJKVCM4w9cRSiiKECFAvn7VwP803NtizRlIIdiz+RXWPh+HM
UR8VSkCBhsgRO4yyNvKtd/F95dvsuQ/8/4PARJStpGB1MnbylfJGvcCSTYhPFc9OuKsC1pEZb6fj
5HduGohmNzfLC5hb/vOtuBxEL1FBTiPctgYpHnthqadK8eNdhKnRd/quu6ZHZboSnnLz3bMSyyUf
ElZksrmC2M6r3w8f69yZ8bY0A/C8qxbyAht5bVndyD4rYgvryczc+RiKhWRZxy4mtoT5xZmhkQp0
ECcWQ4fDDEkMk7r1WC25Ns6iaspWeFpLY198/UUxWFHYLaRFdZihw38V5dnbfFB8geVsRYm1HO7a
jVPYWvU4452Fx2sRJB5GAnZ0/4K+oUh/3O3L28wugVGG27cvDuN1dLSu/mmkCB+Pm8+s9am4+yfP
hWUpIJbHMwsVYncebpIgkV3NI0Hhx8knSQjNIRTJXcGqasY4Aaf6w4qfhmddrDlYf3OKa7Y2Hnmz
qAy+5TDXZ+QuIeBNTXVsoc+lkkGqCEoxSWjzW6F8LYO7cZjLk5VOwaFYpyg03EY/UBUTp3NAMJ8x
g4gbLw4CoKMp/U4wNG7OBzN6Kw4OQu1yQVfOjbEgDX4II6hIPubH4aT76W4AJHzm57UvTFO3POrq
5HwvjkxhmeUdLMg4TxjKV/cTKMdVgCsZJ0n8qBN8Sx6vFmOguIYljsfekKDpnDUnvCW35bfwipGc
J8dqfCd63WyWA9dH5FzMEneTlNk44n/vbMoCQ+J3sqcWazaVgYDIEP3Ln6NvuFK5l66LfX5QvDQw
D9ItKMe/K6DSFYYr0bfkPM8AeJIyxgwZEplob5SgQg29cN8H9YHN8fhCeVsZ4lqxnPfJjFFX5gHy
OrCbSqhHVEEOU7V6p+yOo6d44ugkMiDO+1igncrqDAlA1IMmQbYdeRJsmoskcO7GbJVSMzJYix1q
iqdVUegQMHWKMieR7jiP0xWpmUsYGQyww4B93vC92aGiwtbMmsUH9IdHj0IvJ4hMNudcxqqQJ6mG
J+1qTzumJ0wruRiMMHco4YgLcltZ6KN1PCuMG0vWy8OvtHoGsQna4E1zCIHtnGIHhniZj+e/lJhY
f/iZI6kXeratLGotn0vrjayTDSJBw9mBcQMm2DDACkYSmH7vqe6SOkezCvQUhNpOMYGiUKjuy5b0
rF5egpGqsTX8AOYLMATsjuOZDJ8Mj+3pAr8jBIgCBvd2lzOdzRrI+txcpqMUmWEPNcS2vna07kYf
OLeqm1GvOZRAfLP94rQcJ5hchuIdeKtuir2G/SCMqX0VquCyxT0vpy9KgclkXCbWrLeDJKiTHbPx
BFTBRbS/fPJ/CZ4MKAKrlBoQb5/mkrQC3UA9QVp2iPZxvF/QvD6jEHBVHUew0KRONbm9QOj2R/4j
k2ekGIcmaZcQd0otRmeeP9R57QiOtZ0iP4rgDVkpJJpKOBbDzWGmnN8RtDfRlWAUq0BBQuJ1lkeR
2G0P9SiWC5u01JvQTHGyxmNiYb46wIJiF6jsHqbrxa3rzdckNq5+fz9+xi8pc1UqC/L7oNTNbhhu
xIyNOaCyCe6JSKvsw64eHkVq5b1eQ9ic79Q8CUJ6X2Jk8vK32/ZBjyfiImSlSYYyNjJSj0n3LcvE
xCIQvpQivMb8wdFUhjtS24IAxgLU8/fbo0wuRNb1tBQj1jECqZ2vCtPEos5HOf+mWaPbpT8un090
5XgckxabbGpHIIzZJls7XJpd6Jkue39M6a5wRXjyovvGNL76bCNQ2bJiwGez7R3BblKpWoHgTNuB
61GBnBtR7Em3JZYSE4z8tADLXtwsQGXDAzmnG99m+xJjfogmcfDKVNUkqoyxGwWgPk9PNxlqVNUq
1MlarFoVDHsw9baeFuRBNh+FCdy2e34UxykzBAVWXjFT0ZTKiQo4k35w0vBubj52LeaaJrdBN6DK
Ek/JC1eg5m3/8iicU/MQkyYrmbdGW3LCs0vC4CRgZdGWxMZuIEUvaUtuX/o/MnlIK9mYaZMD6Seo
i/fGPcif3PiUBUhIbrXoPVbwnPnwgoqA4KT8JLHezhKJH7wAQAUU92kzFEsIr63hPJ6T892qZoVZ
27BbghqEehUf59scqBbD7gVpDvtbz/3Noyx2+tWNVEY1ay0ZshjrXxQfH5mfy9qTvGbwBYaz7QIe
BXKeW8vDJU5SCGRv5ChxwZCLfus1tqbcxY9svKwy/G9BA+tfgtOjVM6Vx33SzyUyWngFPVjqp8cs
dnIiOqbIVjk/3pdTotEJx2Rv5V73rHtrJ3t9dj3tl+seLNDUvp33Q+IJ1CuyVs4HLcmi51kPuax1
v3hTc8OmOqOrxVXdPL9JART8lxI5N0TaKC0wAflbYoJk9I/E1ty9YDxB4Pj44b8oiuxcNeAHlAEv
oV8j4uBeftmI+GZjA+DGv706319F/aEyjALS+qN2xJQsa40xRAK0xsLDdMeeIy9TrMCE+K5rbVHM
qFEIBvwX22JYvNh0ZAfg1q7xNsNw4C48iV9+Iqmc80m0pVQsZrig7HEk8yhhJ0+uichOBW6Ab7CW
eW8D4AvxY2r8HpAwBx27UwFFYTfHpnJ6RKv8BYcTSWX/vvJ2VjpmGkkUfMvlPODNLlER5t52/vZo
LUy9KwkxleQI7FSoyAE4vsA2m9xOTptcDRSTVqX+5vLlE52H8zKjppOy7piXac7lqLtjIsrYRJ5T
5RyK1CvqYDHPyYLReM0o3pfrf8KRcLfgXzLSR/VxzkQCyJkyd7B5LLZ0gArOfc3yWQe6x/SyAuSb
11Y6HkVymQygHlMrZhX/xgt32D4mn5XjeB0fUxcrPJojuwyWu9X2ot6JSLMaN1ncqKE8duzxyULv
k5g0AGHlBaFXEOs17ina68kcthKsheWnsuHXO2zZaj5wwDBZkQA86nDZOv+ldvtHtRrnS0D2MrSD
jhO+onYrCAoal8gsoVwvC3vL/A9kcW6kJXWmttgqD1ps2zBbAVgREjTjJXUoQUDnSYxRC8KaNFbO
g9JfgiIPzAAbi8CLL/MAwA2wE+HogEiTnFOp2ENeG16nSdHpOO8yzdPUYX/i11djmnTk66sr2R1v
XpDrig7GORdDSrTJCvHZnpmIsHwocMx8McuI9DaxWBiIsNRsmZFja7eXL5dAAl+6MocMnIcFNDdJ
DZb0PjQyCS5LeBjZuPA20Dl/QQpCuqWGCG3HKkjZTbx76IPc/O1TVuccRSyHRlEzI3/2ZcQhRmAF
fJ2qVa2pHdmneSZLaAWbU6ar3FHnHIWUlbUMvrtfsrreV3bWsd2FIEHxAMAAlI7jC9JjgZvXuRQk
ApIb+uUQKp2046R6y2kBbqtr7hRPotgZEdaJBZdY5xxGEyay3LHK36u35kTfkHMbJYBEwi7a+oZC
exEkdDwJW2HJbbeU8IZp+nYM94Z2RyYS5Mt1U7SC2p8oXupcKpIhF0nIzL7cfx8+2FShCvglhvoL
jjnOSqoB2GpjjCv3rMggVOF2prOSxRnINLTLrIRIuxkDSe6jzZiAsnLyq2PlZq5KBa5xW48reZx5
mJYpx5aEs6FV9nuH+OUPRJEmubCSGmWUhdGrNMkU9cwjrw7GGUgP6ggDtDwo2OqyV5N0H8m3YyJ5
pO49gfPf9CKPovjRgjrXSdJiQBJAJ6A2GG6iYzwda4ymlN7Se+Lhic1350oe0/Lq4VQaJS3GnGlR
+mxFQVsElfbpL8/EhZlCxmPGHHEm1tDSfLCu+SNwBCkGWyNv+ltpXEY6WXrI0I2HIPyxwO7lPR6b
lsfKo+aPF6zWbnrhlQK5WNMZkWx3OvtgD7vLT+uUL1raEJkI50IUSi2zovhkjI/TknwVMBLFCR2m
POigUFFiKjB+m/MibdmbczlBn8sMiNvE1dr7hAZ0aA6XzWQzs1opkvMeo90kGbiUMeNpH/W2cdrx
42UBIlPnHEZptXGsgTcBKA7faFk7dUp8s9acy1JEXpAfGKBh2siNBTH/79HE4pmzinwpjbbS/ice
F6i7T31F3NA4aU3EyVfErsvXCjDGT2X1ERmJJv1zrbBCrqwKqvb4goIq+/r/7uMBKvRUYJRbcQyk
HIBvmLYLDKQ2HdzQvgKLqWq8XcJGkHRcNkYwzT4VJ4VJDfxiiIvMABOWbjH5dt+6AlvcHOD8c6cs
wrkKWsxYHbEhhdlifFpO1pV6DE8vWHS6HI0twnmJkiyAEoxhic/S+7/NayzCeYqY2iDFXmAbLJ6g
A6bubUDa2DMbhvMlzxBtHW2/yFZq5DwHVibH2spwuFk+gnvZp8vbqqdOHd3kGM2RQuXapCnQBfaX
P99mDrwSy6UdZTdZEqh4UNQEfXxatTMaxd1ZLouPRU8rzFsOpcBgLvt6NKCeWmWVYe++MKDZOKHu
0AIpNq+cUTEBTlUK/KTgAjy40VXiQdQoq5YCpjkNJ6v+oXfvE/rhsv4ECbD18O8rGVQD/UmvQkY9
H9g0uHqF2ps7KAf1OB/EPRnRkTgXUuZNM1UaxPXNfdbgVMfMen/5SCIRnNvoC83UrIJZ4vxpUs91
do/5RcGX2a4GP9rdw4T/Sm2Ii6NsFbCCefDY7mvrDjU6+a03FDugDqL3Klpavhz7rYdm0EqipJRy
MjNjyLAHVQJiXRJxxgkPxTmNRc4owzf9q865wCk+EIutjjUOpUnNDIp8RcBkAfFC/HoYsl3J0il0
WBhwFswpWl8YxEv76RfEi52Iiw+Co/FDATMIxKjVQtxr8KK2CzqPFskPA8ThYECZ+HgJgJuxKSc7
RXFmPfPpjnVYX9TvFNjkA2bISqGGlbYA50W2M3ZXefyzptlf3jOF8xcA+1CLmr1gX1vAER2J8x51
Q+ioWRBYSHfDcm4A2XrZPYkEcPnGaOtxXTGraOIvwPF0qqgVSBD59Acyj9VniapMoaGNO4XUaW/u
o2MN5CbWhTb2D5sUpuVdPpMgobce2ChXErMuGzWbvf7/B2UNS+FyjSLKNKtPII1NMDQj5mysAuDw
Ct52ofHK8ebVzeJyjMhazGxhxfnH1wpjEX8JgpnIBfMtfeDzLrZlQ1bpz64cGO7QfQDE9VV+UNEH
+/CCkR6BPfK9/EbDRFrN7FE6GbtCcwuPOY3YBfZ64RBvAU6bqCwrSNr4bWppBCJv1iOUqeTHYufA
442cErDPOTCG09QX2KbogJwLofOS04Q5qSbofZoDWjL2zcQd3MHXAbBFsQe6E/YX2R+9EGpU9qNW
F2LuknmQKUy0+MbSg+xbiq7t4OaKFwG65QXrU4Jgw4OVFkNmkrHEZ/zvjwuRQrl3zACaFKNgNhq1
P5R4N2FnUvDJFIH2uEREGjCVbLJc58GBhYcM4xedEyVXbGAxwU6Dd1mg4GGrcg5lpiC5mGd8LV0B
SYl9l1Wda1unLESapQXYqL8sTpChqpxDacpRAoQ7jicPp2G8LZOradldFiFyJHwLX5qqJZ9ZJee1
gVMUA/gevmQkWARpIPHRTb4U6FFggXz3ni6arFN2uKgGxj5GOo1UlOFvfiONmCbYjYCIwuPzKWmW
q6qMdMqIFSCIA2GRGIeMpgJT2DzJoxi+ll32RlZalQ5TiKmvDR+VUHrVZVqJYJ5j5YrUbLY6PYSI
cGmJM1USIFZs83Or24fQSsl+bPXRWxLjTWzPchDX1r05YH0mnYU6FR2WXfvVL+nhQHW9hU5182tu
vc/Ha4HRiwRwrr4KpXiumQDmN7TI1T9MJ7hd3TEcYHM6CogSDqIO8WYwW6mX/abVofKZSGaeQ2ZK
St+cpMkxy8pwtYWCKgEMKFqxiBANBLZps39fiUzish9BZzMEOUarzbbBVBpoKKjIDTM//iyGrU7G
+fm4meTKDpkYJXqTzea+MefCy4aq8hedfr/87URq5Fy+rJpGAwY63Ld+DCpp8Cwt92bttq9aj0SS
d1naM75qEwB/JjHQ5dDBYwIQzqcqZAvO6Tjiq81oEABd7Z0keQzntALJ+J4th7QzYGpRLMMstxDb
d8tM18K5e5Aky1ANLNygeKpY52QcRHd+K/1YS+AvwoKFpYdqnFphbzJGwtPc1cpPc/7ZtXBnNDlO
zc9yORDtvTXUbozNg8sK3jLR9Q/gbkUbVtSUMKsD4pzjrPUAFv5RqB8vy9h856yFcPdAVktb0QYI
MbU31aHflS4qjDO2zuoDNmLEi7BbacJaHnch9NxeurmAJ8Xd2zfl+yIEkHbtKASo8OROUTqBEkV2
wt2JfkniPkshT69AINYCK0EV3fHNxeL1mbjUh6I1knQtiw5R54Zjc90lANW3GAFtWMiObmmRY1rN
jrEYu2XWLju7HsGhYEzY+kkXdyzkb+Do63zbTD5IWQhaK1TGHCPHCuJffm4uberkRcqSCJ/7d6X+
F5I0qKx2krh6wy4h7/1WiuEjs1pLtKtYd4V5iOgUH7FfieVjVtx7QfouuLD8ArvcaOHUsrONJqZL
sVEJNCtsxQEgEJRnQXN8wXTp1othfUDOC4HQyRzogC9PjvG+HVG9HFy6uIpH9ukHU7SWswlLthbH
uSQ6yZatMXGNBzjp+oYyMhnlNk9zr5nB0kd3aGAVmM+vAQkiWflVF70jo+UW1okBQIhmXDfvlqyg
OoUREyxFcXfLGOick8hG3dH8XqYAtlC0ncBet0UYqmFoFrFtfo6FhK0BWEvEz7r6pyKXT6jISe58
w0bzzfgFsPGbWTjO80co56NKDOkk9cyE/j+B1K+FcUrMe03KwcyIBkUFzCE1djSActlCoMlNS12d
ifNRxIzbyYjxrZ69bcXXftPHr2RxTqYqCQByehMJ5DDvlyzDefR9MppvFPMmHBJ30aUvtlQfwmIG
y163B8y2F3ULmhnNAVOcDilSF1Q2LoK6oB3KlPnMIT3+Mt4hGb1ZlugtQ9nJ56UyHGruWrl28gZc
TKZ/2Xa3Ur/Vh+XdUZ1omCSWIcuSd1mK3QeL3PRU8haiCygINhOF1ak4L7SAeTDEcwTf1mhBXhxf
R4S6vUxETwOBDfEAGtCevozsuz6vUIq7XKJbaDPXsMrQjWUEtAPZlCZOJzff+uuvxeVBdUjnOalx
59MZ6yrEx+5aeoQ7bwDESrw4e0EKKzJGzs2EPW3SfIRI3b6ps+qYqYdOyYNFea+VHy/boshCOCfT
5HnfdBGzkC4YyOLZVewntQg3Q2QfnI/JzUxubKbD5/bxgi8mksZ5mbkpB2AeQ9orul6XZMkE/3lq
i1He1Bg63PKewh7lRbtnsthvWdl9NRWL3SXWqzz11uDGb6tnsjjPAXwvXbETnOt3OvjiwY3N5Owf
H8UkcanLJKcUY72Q9Or5NdE34/wHSencAFvoNfZxKUthh+OcR7nEbVHpuF4pPeQR0GKp4l2+wEKr
4JzFYCtd0wI85Hn8/nsL5LxFkuakDgfmLf4z3YzwXJzPiPQpKo0Hz8TLEuYll5wg+0qcwyCk0VK1
gcOQp8Am3035WFcCP3sxjEAGP9lSz2M+UfLHzF9BMbNp5oqqqJamgA2Z71lrUdopcS/B6XpywKB8
otqpTh32D8BSJQRB2ExqVtI4h0HUWpMU7cE5aUeZnpTPU4BwEoC82wUv3wQk2ZzeviAbYH/4Wea2
Esz5DwWsCL/eGkm9mrHJ+xfO2GwXt1byOO8xALp/ojoO+hDLwvcyyB4x2kPw+LDAxXf3jQ0EAJ/9
BUfddJUr0Zw30fuQlMkAG9LOsXGyjvkepJUHvYB2AUPPpm9FQDnskl1SLudcilLDHjABQHldhVco
e92oNUCQJ9kFtdWNHnf7QYTPu33vV4fkfMyIWYsujSDyFT5GZDucj1FlMta6DFntzz5zukMNGBTN
6RssnTISElEnbNPPrI7G+RkpLA0rb3EjG0Ygbnxe5HeWsXtNPHgUwje5wyk20pTFg1flWgIN8g3u
OinUkvaQ9srbJ3BqfHe7T81BD2vIe4V1bOZAK01ynmXQZmUiEm76lNwXFcbQ2tFpktLTl51lNc4o
vSN2dp2LGpiiG8C3t0lWFFFawir/J1+QcyomyTBZlEHa70zvvxT+BDfggahzlcKC3LrKYhPCbG0J
FhvgnFLlN7EeCC6ByCw5J9LUBSJwjpvW+pi6ROxrsnOMmQTZJ3ut9EYRm+l2eF/ZCudJ8sIoMR+L
g/VAi1m8hy2MX/gbwOd50f66IBjwfW61pWWDBSRY503rVzVQhoMei921V2bg3wrks7iqybR2IRrw
be+qLQq5aCCSlNGHZMqPY0neptOcOLUW+aUmvyq3fdQq3/VOW2CPdgoEvuomCIyTb3w3s5InEfNl
s4tFfAfo6cQBd6jTK2AOBYo58NOzK/X2sqluvhBWR+ScTNyPNXiP4GTCuHX6KLAWUaNj+6sZhqlp
INolfLO90tF6bljUGUnst6EdtFalOGU27AHrmjpLnYjmIzYVqamWril4Q9o8UIuUz6qt2fhsaXLO
xivQqgzD3WW1bSYmjyL4KGebVa8bdTwGSnFKs68M7Veeb7tkdPCg9O1M2OjfDDwrgezfV54LkOnR
kqbR+IrA82DWz+7ZShbzbitZdRpN/8fadW3HjSvbL+JaJMH4ythBLVmSg+QXLttjM+fMr78b7Rk3
BXEaGp0rvXcRQCUUqvaeagOyEAoat1OBWEJq9UEc1clSe81Kp2GvGuJNp+W3SZd9UqVScbJJDm7D
SEeSD4J7N5rkuyqf8HLdzZYO3jArb/W/krK7lfXyQRrxLon380xY7sUgKSxdHr0OhOvAptgbXf9o
xgO6qeYKo2tallmSlJRWV4P7dSJ+lZq2aBbgiCWhV+jj16FQR28R1M/Xz3jTNFbbwJiGWsSDBk8z
em1+TPSHJeHxMmxH2pUEJpfX80kv5wUS3lPP50pjIm0oTY2EPd7IXbiZ5nY8Wq2MSdzRam7AriFL
+0obHeOD+lD6OhC/A8vYRfe8ljyOxbNoMUmMB7apj6Cx3SfDOArZT7HlJbabAW+1JCbEmlPfFUaI
w3p3oWgzi1hJZPJ1acnCKjaxiSqwxH+Pcla45NFRTrSyvWGWk+Nk2ADbLFDHucA2vspu+RrCk8U4
NBixLIcttlOOp3sjFq1Mrp25TZ4aIcC0Rao+z3p0L4LgPljkQ4cSE+fJhWPebLgtc9Fc9BQuPG4y
Ww2esobzLMFRShYaJiPyOMgNjs8ov5NUslsV4Lkxt4t+M75etERhnEgzKfmSZ9jIf7pdsqfJm10N
EHd/gBEBcPfeQvdKMuNQFoz9KsMIyUiPlAOtQAh4HsOs9ls4s3nuS2FcSo+eUTOOIe2VcnILjbyT
o1u+CoDjYGpNKkE18vBkKo3VLPtUm6zr4YW7IMahVA00UNegH/+9p3Jzgk9fHRXrSlqx6SMDsmSf
UqDkPlo9KN0KnwiY47RYgJggC5WubnBMdA4nEz0ALfrdwUAKOwB5gYujxbFiFixGG9GQkvUQJ093
IEbDaKJoXz8nngQmG0pbZaxK6vcNtHLpamCHqfCu++LleFhwmAktDH2IWtd50wAGljmUfvTv6SXl
f3a+LEDMIpUlKBywpnddbDiRU2X8xFRlhpkmkBbdUDjBvy+n3YFWKt/G67ithLpsorNDxUsRY8BK
Mc6knWDAFO0TbX8UGrITgRG7uM2h8Ydhd11H/sWWLwIZWyaGMYeBCoH/3Tmdu1dep+cXWYwti2XV
kXlClH7p8ImzcvhvQ8Ldjtn/SCbsa2M3iIkCOLfxPR6LJ4vJD/J8FDq52tpRvjlcVxfCvjaOQBwJ
ROWsLr9nB429+U1Dp2HuBaUTuP+TshD2ybGIyiBe2j9LuwDtvjuluxwZkx30KfgE5TzdUEz+Nm7b
+UUWY+dSKOGBoIQsvElQyB01dmmrQutE/QOx5XcyboLV9G87J+zUvToElTFXkFhlFW6Z1aEwl/vr
p7WdXl1EMK5E1jFsl0sQEQu3auWr4l+54YOrHPgcP65LognMv9s1BkhfZh1tPqFF04Bdk7I/jRL4
+aLEzSvxQPr+eF3UdnftauMYH5LESjv3A1SQVPfGQfqIfkTwiITTo+xN4IHlqjxHNdjnxykcmlER
4DkonKAmuP/ACea5F76t6ZJj02ePvcrhFj0fg5lghaJv+CbQCzsL9PaQljp8jJjtHOGPkrCD9kQa
tCajjrEJPi0E5ZKWVwCiB3JFOc4X7tVyjLGdUqPDchLQVBSYiuy99g2w4xwdPA8ir8TgcSOOS+oJ
dQOcXH2ZOgoY1rQk82Nx+H5dCbez7MumMe4i7IRWIgFkBZMr542ViSdRTqzrQjiRmbCj9cMwSaEa
bcUsvgPcfLG5WBXbdxrNw0i6HiuiWYB6Q3lkyQGjpHxJPHtifIUQ9LWcU0mm6PweCJen58QJgO+H
SdnxofN5gNs8FWc8htCKVTEmkCgXlaPpkYVN5Z0VZ1XsUH3fVIkUNpAx3dH4QTCtWtqdBWhmSqzJ
7wPfXBNahGVNBuWEpjEaGMSBJiga5I1xbNVCblVC5r5H/1YymGtr0leLJJXZ/18AXsliYlU7akIZ
YVz7NzsC8c44938XARb3Tb2Cm0asKtJ5B2WRBdTGE6Wpx/C1Xlr3VqQ8oUkYPH82ZxM3FWMlhcli
Rimf6q4uUPk6ja4MeKIzGtLvG8SbUNB5y2I0I1bTsso1RH2luanL73VyE+mc8tC28l12jlGMuAhS
s59xWIp2S8rPocrjQNy4KGi6KUK9FRV4ixoLb6pnqdDoBZnPHTgwJo++JmFoLbFab3Q0r/JTBEWQ
8vAaDV4Hq5eC6XGuoohE5LTuQm3GpTzeBZ2u2aXRjHilw1NdXmWeNpQ3aRD+Aisrtxz2+t5AZWNb
RSCcaiLrg6VoFo1YVmYPaP2jXQjJTguzfY53p74MfpFMT61ZI4hpRj17g2AA46frRZ4n296By1cw
/tkI6ngqUnUGjVcHLMjq4/xt2VMGUanYa/vKHVzZwUMRUIxST9gLnIbX16qFPZAVXceoANHkM9vX
av/bahzDRdNnDyUH8HbvNIM3WsSTwCjvpI2aEuNhz5th+7ZQ5DfFUv+6bvU8GYw3Kwot6wuCVUiy
dpjgYsbm43UJ54DyMqvCRiEnUAyQ58igc36pqH1SEdKqwewtd/VsCZ1fztboJs/qEVcXX7xbbKW3
g8fStMxTdrt8zj1eh9NGJv7yE+SXnyAsaZHHJT5hzn51mGad5X3dflG17130nIMjMQlat9A7rw/2
rca52/yLcAOWIquGCUjWl8LnIm/w4mZAOJ6cmw8FuIPgIW5oZpmdeF6BK40e+EotsypPk6GDNGoU
sq3Y9WnYgXlhn+zmI+9JaKNRDhurSKYKdjAZgGyMC0ejQFeTGhsbnM4w0l76syn27XDSH9RbxRrc
wMrc5tO8PAyTn/93RCcqXSV4xRAxI8TGxVEPiTGKWGs+ZFY43cMJ8XwM9SGvlHclgtlOE2jLedNj
gY2j3407c2f4OjxMbqsgKwzd8JNul3sDIKO88aqN172Xi2O2tlJJoSQJJCsV9AadSeBdp51rM+p5
zlvwsbgSGX+zNLUcVyZVHaVy1CnZRU3zYTFMO9MTH4Ng+24mH0QVXSgl6R1BLP6KxL63mkrwr7uM
f1Gry8EyXqmqhkBTqb1Ge+FR9cgOPNfP5bDrRIsEjul2bnOr7ZTWFkYruNVaTtbwL/LB0GxIQE18
BQzZZi3BMHq0eLWb3uqxJTkFDlt5Hmz1XgK1X+KOu8KVQcTLU+nXORE99Ytkxlm0ZjcarRounrRI
TiQGYBgXu6MZYE6ds8c8SYxm19GUaLOBNWIo5PyUhZvNaFGUlc4CnIELe8X756frUumPvjany/IY
pZ4bSRV6XUDSIrT306R+yLuRU3bZjjerLWTUuBPUVkZRc8GyAN5kyf7iRR+o/SRefMo/gZfeC3O7
uk2d5lScNJ7uvE6jX54go7sqyGGKQMAJzodmr9njz2HBk51iTS6Aa0Qg1wCr5/qmbvv81YrZREgf
k9EQsavNU3BqkAIJrrwvfpk+qMY9zb0u7YwYdu0MmUuq0sV13aVQHP1xcFQv87rvADO9/9n+DJ5j
u3PHm+Ye4PdW7BiusEv2wl8Tp5+KbuGrL9A0UYRxmnD8TEYhdpmqB3S9g1zY4tIfm+wYCKVl6CWQ
gzkHuqmyK2FM7qCL0xwPHZZbLiCNno+ZUDvXd3T7DrESwRj92JXR1FARVGOn6IYiSIUnxTKs9Fk6
kdoaWgzwxl575I2EbzqBlWTGCSy92LUliKi8uZYba2oHJ257MOJUPIDnDfJbmMVKEmMWQhZK6UIg
iQT9pyIYvhWJdJtVlaeXw8dMDj6E6fKYiv1tUbe/8PZyUIPkSyxkkmXUlYsONKdOZgzLpQcyl3as
lK40GA9RHT8PEbkPKgW46eDiiMri+frpbGYAqw9njCuutKwNE3x4Lu47sPeQRPbbunVCJKyVBJtG
9npd4hn78pp+Mxampz3IP2SIVCX0pIS78pB/Une5X5/nDpLdALZSbrlr8zalmQrtIARrADsg05iN
pBcL3CaQP59jQdkHOlHcqRv2olzuiqFERbfB61fdfuUslzrk18v9I5mtWy+dgMc2YHp4yQ2gRHJk
O+Nnijee2q0zw6p7O9plBz4g6LYnuyyZLV8b4piPYZ7BtMPRJ3OyWEon7sDuhz5KbQEkjF4tpbeI
rdePkmgtfQonrjX7vi/sqC8Paq7sQ2ijmkiHKOpld9bmD+hZvG0r9UYzul2TRqiudSIXLvB1ERTW
pMuGbpqmTojOWJMEkuW4wwMXyCp2Zj+5an+cGs1DP7QjhBWAKzNrrmc30KSn64e16Q1XghlrmIOq
TM2IBtdOA/pcZQXqwgtnmxF0JYNR/9ps+0aOoA/aqQJz/XIMnNrR7+t9Y9PHu5IT0Lbz3os8g272
6so0hQpsuk2RCTn06bzFlSkHhC/QnsG9LSQW74626XRX8pjwlatjI086zPtcJ0k/EL2yhnF3/aA2
cEleqIjBxK2pFWIzy7Gq2W+BZkpjSlxbsWZXkh3+bHby4+DS8lQAPRYs43bh+M3trGS1TCaqaSPR
1LqGqnSOblUf5lPoDhY4ZB3xo7zjVc650phIplYArhrAin1Ou3DHPsY3BhohZbTwofOME7E3PdZq
afSEVxrTVTJgyAVoqBHI+8mU3Fy+EVtg5+gLJ9XZ9MorSUwyq8vpqMod9Y37YV+fYp9ybotHHgbX
dgqyksM4FLGKY0lMcVitC+rdhwJlisRRnitXuyu+0fum4EQoV9ScZP1ftFQjkorKCNwWs5NoYDWH
pSgW8FA1++Qp1u2xtPOTiuIdGjALC1v7CO+PpiYltwqfm5ZQK3gVe1DC+0c+s78kz2NJG/IF5RLR
Vj3hR+WVP7XEUm/nO3g31QfsmT0fi0P4GKDQafW7wufOVW5788tHMJtvzlkB+C58RHZjHNJDc0xv
BB9XfIdXs/wXK7lIYtz3EILcOaTLbZzFk8GSEjjSA+11pUW3nHe4247uIo1x5CCRVonc4XBbN78t
nqfCSgDIA94e8BKqdvmIhn50o/OyJ7qGK0fKNsdlWZgUhQJPgJppZkcfxtbKHwq8vQML6JR8RqlI
9mRn+NR95SdRGz2A1Ov+WTLbKhdVeRKE9Vk47GiX3se+6hM3veO99lOduLZKxr0bS0jkgPq7fv6q
dHex+USMj41RON3wkRNJODbCNs5JuiAmKbXR7mnCzEwLmtDwZwZSZ0wA795Xq13tIOvIZZBkZAGS
svlAiXwm9BQMtumHmM7hEyJuO/LLcTHuZ8a4x5zOEJbrt0un75sSVGqpakdS9OP6Lm478osk1tGM
BnAMJVgeBYuSds1OBWebyI+D2ysydVVCZVSUzsnOKjTNuazHsYgVgZS2/Nztu0dyDEcU2sObGvBC
HnHH1BaP+jO38MGTzBxcvGioEtODa13UIEBNJ9zGqaW7y2G8yYHABabVXfhZe7i+r9uXJdjcPwtm
jnCS8cJXDRA72qMLPmMLAaSJLJozYvTQWWqAO1oAcue4ma0ykyGDUwrvX4auyGxLeLUkwURqZHG/
OwTHB/mrU+wFS1wsSqQb+hFojwFWHD+pn/gtuVueHOJ1SUHpG28z7HWtmuSO1DLKTEpqjbYGquzI
G6y4R34lO3zE6Y0WD20tj72k5QIoqEJQXbyHF3VDk17IYhLkUY6meFGwtYB2HCyl8GPTTt3ypDnE
V/BM5I+5p2FWCXTyvIRggwXg5ToZv1ovMTUsyAZPhGx1H1s7QfmuddrYitBgl6OxiRux6HoYX/5i
vUymXEayWZl0bzvvTLal2cuOkm2ZgvsGbmJqh9ekMXY6laU0SwukySfNrxSwf9JH68wSqjNeOUVl
5914eNrKsn0Ik6ylugKZeoPZWdmWWyt0TbdZTrjVHSKXex3YSAJebCnjbkWiS00TQOAZDjDw0X33
RJGdFDdDu0tqh8GudQQfndFvwHDYyOdeCGfyOYmgbNXREvB/blHaCM2GDAQ+HVxSKiYZGEnmohCh
gLF4gmQNN60fgQx0Ohh3aMFG+sg9xk3VWYlj0kchDitSlPQ2ElvGbBvn+3nkhf4SuOLT4r6PGg4G
uZLJJJFyCyImQYHMRQ3h25VDYj5qWujJhFt34+wmWwhoDUC+tgV2E6kHwW2g9btd/wRWIuCawKfy
UriN9BgrU0RJQSXbJOzdRw/yAmR0WFlTj5VdCdpTM4jfIkL+ewX7hRzGFmqtUgudvmZ1Qf9hmIAn
G3/jBOHtnbsshdHDMNEEKabX1KFGEDw3nj7nEhJ9xRN3mc27FW8FfSwJ085AhZT1V2/qQ280y5Ig
6OuS1X4WZIeGBxNPsrVi5x+bzxgneoP+b6v/RSrjOYdcmDHUAakT6r+1egvGAIezkdTVv3LOq4Ux
2Uwk9FrcTdhI+C3anvc3Eh3mKlT/jETHd1eb0XYlklGPKNLUxWiwqkgGoRTaJE5mOHxUivhDk5CE
g1bI20JGUep57oowxrVFNXdmHltqEFnXt3DT86+Ww/ioYumTDJ1lWI6kWcnYPMT6sSSPQpnfxH3t
Cb+ui9s24otOMO5pAWlQ3KlYkJHHuzH0xCX1i5mza9tZyWVRbNNm1tZhLhmQQstAcXZEjcSWvooA
mdkXYKNTnXa2JJWT4vKsjEWXypeiNXRqZRRho0JJCBygEoKnhgdi0Zk+ZSd1tHiJ9VYpypDRTCcD
8BWdJex1UzCKRMh6SDV3eA5wgs9y5naOdvhdQEzrPQ3cbwNf2kzEVqIZA0e+0IKpFqJfTRjxY+mm
4qxkMZauhWMypOG5ODLKB090pd1kdVaTw4thZksBsRG3Z3A7D1sJZWw9LOu4VmfoEfw0CPcc83jO
bim1EUbG+WnYprmv5DHmHodSmGQNFjnaurU4kW2EezoEIRp7WpulZErJsL9ukfQ3X7nQlUzGARAB
c3eFCpk50d2gxrxA8lRjRrKVrGaM3evCtk+Rdj5BZ9EPyFxV5GCGNytpbSRJj42yM8tkLwbedSH/
cmwXKTT8ri71cTSSpkkhJboxfHKzHP/B79F2/AIab0nMbUTKh5qEIhyoGRuYTnBBaoeGOU5de9uj
AcDin41jTC1LhAXwHufC6+AUkQ/Oa5/SBvTjsYdzaQ7iLqh8zj5uFGFwTBehjM1FgxGZeVlBNZLz
NST4rH2il+fRTzzNUR4X0DaVxZ3po1rh8Wrs27ZwEc7YHghEykxRsa943c7tMR2/T6Pxn+ftkSyv
FsjYW6UVaR/JtJIc+eM0gRRK4oRXri4y5rXkkiR0AkTQiep0t+x0l/i00NHYhc27GvN0kYmug1jX
FFUREciMf6QjKljNAJDDcnq8rhkcOSzUzKyXU2zk9YJRxOZxjovK6tTQCYv0PeejSSjM4eVWk1mc
njroF0mdoQOL+llUHrTmy/V1UB165fsuv89CXGdiALyFmP5+jWsg+TLLGgpSjZW+A6kDmraSxDi+
MMhRgCJnl0S7ExPBp/O/4c3/QJX4UiDjA8dR18suw9JStbSAOJQanCSLt3eM39NDM26UAc5hmlL0
acn9qZj622asayCFx7wnxG070hQTj/dopNBUxlR7dDh2S9MipcNDvh3EomZ1iniTmqNpAfTICUj+
K1EaJ6urvUDifR9qt4Y0clziZra8+grGmvWyj02paqD4kXoMMvDHJXbWa/saG12AgGfsVU543vTB
Ovoq0b+A8jQ7Nr6I6IcGzybKT3jxQ7uhj5qe13BHqTYteiWGWViO9tFMrCBmXD5psZ+SD1nIMeZt
ESomP9BDgkcfxgTKwOz1zIDT6Aogq2gYzelv6p4HYMSTwuh93EagCQEZmSfWpT0pn5q+B8Qwt4eQ
qtsrz6FfFsNof6oB4GkGAqIn3nc3IAXrQOWd4nkQEdnBJEd2G+1mjGoLaOq77rI2w+JKMJsImHpL
xgIHJWF6BW0fdqq965wMDZS/GoiKWKiyftQaNSWwtC46JvOPOX2o+ufri9hqb0Mh4o8MNoB0waKF
Rgo7Uq3BSR9Szalv+2/pLWrI4WKJ3zIn2ANj4l7NDtU3VXdAnPizuB8LPIA63Bo2VYnXZ3n5GEYx
JamI8YePoRUEdC4fhAd8jyPcy07lG1zmcvpz18QxGjotQ5SPdO2dg9atWzo4S/ziNgRqfsTx0dvG
cFkZo6WVnIx9McPkwCIBgsGvuVb5WdJZ10+TJ4VRSbHpgJffQWHa4SFQbmMUHqPi4bqM7WvuSmPo
R6xy+gCNY2ghod4DT/GiG9nkmKZWsDdtdEc70S3a/NFC23+XuBOgPPVgElFN1Hu8yuO8yJ04W9QJ
U7rSPHJomfOd94nVQplAF1RinmQyPAupnqYUDfvKjZTq9vXtPF+0rikh4++nqTOGbsB2Zr0tH/Lb
eKd8I7vpCzBJwGw741HMOEa7yV1+ETvBxZP3br3txi6ayWSqWRqiUVmH/CK7GaGRRh9xlridMVw2
kkUOMwBUOxMdaimis3xx8kPiUUrU0Zk/vjd+/lkP22M9krrOjAqnFow5ihKzvUS9pw48ojWOqbEA
YUZhhpJAXdWc+8F0MoMPhva/+QwWIiwVuyaKApxMGtyaQ2z1/UELOf6fezaMyzAAkTEvJdZhIJnZ
k+Nw1BzjMfwYPeAuy01utloW1+GGfTqoiRIknYI16Y8tBbXOvPSko0Sc3NZ79Q1PWhztZnHBwLHZ
oxQIeejKthJRsNT56boBbxcEDKSEuqbIyEgZN9GXi5mBypuWigZn+Njf08pUuAdBGoKl9HPcGRx7
OrN4v3IZK4mMy1DkQctj8yxRtMXPw2OPS2y5rz8FIPIih36vTmg4JfsCG0rfCX/9QgO+X9/BhXE+
Zfs8waSoEo0OSrJzdGUqlPNg9HTxok0n6XpgeaIaoqN3KHHjO5632jS7lTwmBCiKnBkTLqNAPQR6
U/IhSx+TsOQY3r8cqQG+bdUUQVLASOmLus7NhMZRd0ZrRuyi+zS1J1vwh9NoGW7/hbeRm5cLcM3+
I5FRIk2bVTkeIFE1Wq8qVMccR6sUC7uRErsGylwoT5ZIdhzd3YyoK7GMJultADw2AWKTffERNIqo
ZA0H9fC7/ZTb8bJpjBg9llUVsy8Yv36ZOchDLlUq2iaxrdKZjLsSregRD7+YTAP0yp3wYRo5GZHM
k0l3YJWtCMvcxaSYaH47urRH2hjt5kvkZJj/Eb5QUAwxsbSbziV2ZzcKAmwV2uazSayJR4S3/Syx
Wj95+S1aqZhDJoz0W0S7+KDZoUt2tLl4uf2N5oaGH3SLXj/jrWEBQ15JZTx8nHfmMraQStF1RDd1
Y8WSnyeLfOlTYJ/lP6lmT25yHOErnP6oojc+t+ojF8eOdxRM4jjrXdQtxvn4J0dGP8P0Xb1t3Mlt
rNyJ3Pp7zVNvnkTGjg0JM1CpiKUrfrhTb5I7fTftjI8DIMgNLxCtefeumbYX281Ysp5oTaH3kEnb
urTP4yn1aaoz3LZ3Jv/GtL1C1UBBi9DKHJO91boS5fOI+KbJipXk4O6cR4sUwd0o9GAhTlAiLuPn
QlIVR4oXRxe7xcrM2R+AKyFMEi+boBr8KjKZfz5Hpw0mK2uT5s4YhRT+5DeYH+DCaafubygOvHzx
H4Y469cZl9LUnWlUdP1JNtwsU3VUG+nhugHxRDAepJhwAzcDeg0IBDspJduU3jMzDaW57BvjGfDL
8dTQbPI3fLAkn/eNnBZ4xjch9G/f+03An6P/UDIwifPypMZxNEI57+gtDn5xn2AyPH/aN71FAWJB
oY0Wa8BI6T5tee5sNT2GTvqlcUJP/3h9e6kNvlaZy4cwIWgIZjNWBnxI3nbA/dCPZMmOKqgka2Jw
+kl4ohhj0cxsLMwCyUOezVYftdYQP0yD6k541ri+qH9x9X9WxV558ikzsmyBqKze0+oCutUA0I8O
rsH6u4PrTQ/B9NSubCZ7+cGIUzt1DfQobdCAKBAztUgYZVaVZ7ckIF8UsFpfXylnT9l7UAhfF+CG
hetjdS8DFUzVShsdbOCN5JVrNlO/i8ay16ElJyg9TPAtU/qsk6cAl8iE90jEk0F9wcp/KW0YTKMK
GWNd5U7fkUdgSMx2V/EoPbcT59VqmGCozfDa7bmKTh7ANG7HR/oMUWcPlC5pfgN4G1ciEwzzIZla
I0H4/e1j/jvJF081GBfTBqMkyxIsm2iTMw+NM2K6T5gaTyW5d10LeefGOBHS5QZaqbG2XHkK1GTf
a6Mtjen/KIXxH0QNDfTYw7oUDPiMBMgv3wr5HXBWmgGUUUxHKoaq6SwtX50kQprPVAepWuyyAhmE
Ep+B3aPZTlzTkVPehWcrbq9lMrpRi1OXjjRuK/5c27K7ALhCz/wMk9zEnvx5l0z+9RPbvGOtRTLa
obfDVAz0Eku7eRMQUNuoBeDm2AJzyqLv6Pxu3q1IvhbJaIksCmWRjxA5iF8M0Rvnn9fXxPt9Rj/a
DPmt2EHhS5AH1ULhTRqv+4BzUGw3uwTaoK7SsASps1vXOPxmC/c668wWvry3BXq1a6+GjcdZjwvq
E99Fh75lyWtpTLZVklIMWxl7qI6DdOw6yQ+L4F7oQdZXm09llx9ELdzXM5pixlwzLT2pBA9Az6kt
6O1pCYGdlYW8eTAqlA2r64+ip7IKC60RqE034aN0bW8GyROZAr/LR0evd6b5NcpSJ0IfqQViJ5cI
P8SOd4/Z6stey2fCUilkQiMbOIJ/aLD+JjzlN3fx9IsJS+o8DH0QUxV2B4fyBEwmwtLii5i/AUY3
HxJ+s/4NbF4AISiqCXhCZm+jlGRJRF337ON1xJE+Fj/kg2JnhV1jgiG1s9n2aUwM7Vr3+U2k8ubZ
SgSgcAro4PG6+/Jsw1kLlmycqesjXuXVpyVyAh/eCINAGoo9jk7x2GJrxg5gkgugAi5/KGfzUYVc
voK162JJamlR8RW0NKKgpS7/lPqxC8AI3B5nNKloALf5Ep14tcRtN7wSzFygZIEEZkQgGEwU/uSo
NzU6NOnbafwXfW0o7My+7iQ3K84UVQ3dA7iAS2zrv2IudQ0gPtomWezH29qOHO0m34f2AGxhXlPm
pjtZCWNcvpj3EZhtRCQ9wVcl+gGqi6Ka/tcVMSpEeqPQ5/y8IuWQHimyq2ZJdmMNPv9V6l9O7M/+
sc3+dWuEokpPLPwm3MXH9ufwpfme/Co+K15xSCOLYAj4r/ecGUbGTCLLigjyrJdGkizS2Gr0+TID
wPAA3qU9OdFyqLGjgMlD4lyXt3lqK3FMOoJ3dVGaI3qNqZNnvLPYTS3txPnzdSn0V1559ZUUJgOJ
gIaq1SKkhLK2V5rZ7Xu3i/1wfLouh7caRgfjnFR1WmLzqgVsf4sfLBN6np+vC9mcc8M1/s8RMUq4
kLAVMpUekWlpBx11xdReKhT2ujeUXejWvNo6BSCapmTqhs62OoOhOu5nEU7bSEu7jjPgjPi5OO77
5o4E3OmdzaC0ksaEv07QayAy/A83l20bW0lk9H1cqkKKaCYX6L0r9ffxklsS+RaLxNGrx6bw9PFL
MO5KXDPGyLCzCqMcj5wD3VSb1TcwRiBKaP8o0WpFSwgU3ECw6EwFQsJgRfnbe8l5R8tYxRTNk1mr
uND3Xao7kyH+yHXyIA/mbOHy4wWDvL++0O11ElNTJR3/rzqR6wW9fwGSm6itraJ38wlZh8pJnHlC
mLRymOsp7mgrTZw8dpo7lF8kLjnwpj9RLguharzKEsW804e6mUAGkIR7FBJ2aVPspCTxhuyTJLR2
F887DRokVnvRBEDMeJDDu2BKMcAoO8VQccLS9pIBqCNJoDlR2JbNGWToyHqKyROUH0I9WB0pnJ7n
Q6lXee0I/ghh+zYVvUvQIoVqdz7v+hwtH0qJSd5a/NzLmGnS2vt5IHc9MTmVPJ5YJmvRpbwQgBFE
vDLWMDt8i/u/JQodkrOfijxbaf8tMJ7fo6aXlTIalNRxG84pVio3YmQBOrQCtKMyzZp1Xc62/V3k
MFqkAHZWX1TICfMQnJt7oEtPxceq9wQAWF4XtVkSIspFFuNYFynWsnGEY1VOdLi11VdlZ/ktxLA0
1F1TF6qzKxOpZTIMAJ1Cot2dQHSyU5tPifJBlE5964smLzHjWIDJeFC05c51bCa46ZdHBdOQrRZa
Zsy7HG5ezlabyDjMgRRdjtkD5LP64Bro9BZmxRan0JqCL/WcnkSwPiSK02k9J0s6Xwpe7SblMSXn
qH+u8a92MzCVoQgDEywWh24/njrA8xoWxbbgTSVvbuRKELOR3QB+tWUoRM80T3oqOfr4SSx4VLA8
Icw+SsK8RM2Al9pSi++EUNll+mCZwnuijUZdoqhgeJXtfTXzBU/QygIznid7nL4tceoQ5f66YW0u
RVNUer9RdMI2bmaKUdVSEIpIjzDoAhy4Ovw6lO+r2l3EsL2bEV4Es4JmCH9X7WrfcLTA+121M3Zv
qNpthriVRMbvDgkxZtnEGbU9sfr0r6gAbXWCB+SEZ7vb10TNEFEYMFAHZdtq2qjpZoH6JootoLRe
7iYexRZQW4/OX3Gf4Db97koek6VLpUEWVVooNV3+TcwsIHKAttfKDAtdCrRHQbJlhV7Du8kKPV5X
/fbGXlZLA97KlIulrXXzHF0W0WmbD20t2qR70NCccF01Nz3wn2XqLEvXEM9j0PW4PSZ1lFt51H5M
4/nQG/P3asR8Qh4JsqfKC6+1d7vMs5LLaE4izdPUBuGE7TV/CFaWWOKv+fMSuSWyklPkVW6XAfZM
avHeCabPHcoBXwufcKx/+5YE8BHcXPAi/gr3ux9EKZ0UqlVAc7pZTRG+hZWShs9X/nkljHGbwpIX
YjCg+DAkud1U4CQeeIV7um3XRDBOc2ymaMgUHOerwc/3lVJWq2EMpBjUKMMxolBX/FUWj1WrWy1v
OmfTcepABAasAM6HBUYXiTgjVSXEE6afudw6sRIfggmIQNeNYPtgLmKYvCev9ClYalpCEbQd0nYn
1j5fl7Bpz6uF0IWu7FkrMCSYKjh6Nc6cRu8taVEssxbRbcRTAd5iGC2TigizPwBfwHsRSoeoW0bO
Etht4pjmsXYmt/QKX8GQx/UFbrpL3SCyYkoUz5ix564eCwzgwJBCPdVdU+32Ul0odpMnf41a6YRL
yUlWN3GLyEqi/HJLx6Saq1ypJ89sQbdaillmm0L0ZSgbjJRLJr0HiD7uBcdUmZxAk8EeCfgUrX+K
MFPYlcIRVayvcQjGNLNzg0xyUtyPLFLxyLg2z4NOgGuGqqM0wpik2tWdiAc8vFPPrTUnqacRnUPh
saldKxGMKWpqNNdqizAsNtKvrA18Eht2XbaNbWqie/2gt/fdBFqTYYjnHPDlvodFLQRBRH43Q5ai
rSgWBmtTt4us5IfwvfQ1hw6+TreVbpNP5FtT3fDoGjbdwuoTGHvF0H2YZpkMZUsjGzjzzgwg267r
7q4vdTM2rsQwRptmghiCqR7o+aboN3jV6QzQgUpAUjT+j7TrWo4cV7JfxAh68wracvJSmxdGq9VN
7z2/fg+qZ26XIG5hpudlYzZmrrIAJhKJzJPnVA+CbPggfud49aazXJhkDi8YMyK5BKsRHg8xKaJ9
Yyqcg3rWMPtwRYCOQETF3QJAmTmpag7Ioazj+01AkZYQ15siez30BEy7CUme4m9IbBxJpbTnf7S4
35aZE2uKrdwOKSzHjeohWjhN8fn6F9vOEi8Wp7x3zsSUMqudYeIXyKazw10bzKDdy93SrzhPve2P
9Xs9jBvWmMZKCwH+IQPMIEJPWGqtgLOgLR+k7MgGKrnQXWGfDnhNDkAZIHqogO8Ndn3sQwK17lN4
V37q92rj6OjIg4AvJucZrD/pl1yYZ58UhZAJypzAPOrvxAgVV0xTV+87jlPSdJb1SYhPaQBIKQre
r0yMnAdVq6MBO6mUDVH0ktRjeiizz0mL4Stzr7fxftULzt5uRU1LNFTg1NHmw7vsva/k0DeoKwG+
MsuzY6jgRSvioM7KR3Hi4Yg2/dIyMQ0AqjvUyNkFZks7L7FpwlV8OsvW2eur8bza3/RgOnQct9ys
A1waoz51kWxoMVIlDOuiwRCPEDtFzzSXg6lTPUwW2kaPqeM+ddf0rS6/cbyVbtmH74hPiMkHWTd1
dksL0wIzZCfQ7uHkSgBVtz2hNCsraFKLW9Ducj7hZsXKujDIHMGhLixzmmCQDlsM3yLQgCDdwRj/
6mov/0Ahd6O4Az9VdIz8QgYKm/h+axchzdpQyGevlzpPUxXHGnvXkHK3ixJXyqLjqEd2mVm+hnrn
9c3dOCOWKOHKVUXc2tp5Ky6+ah1HqaqWOIq/VNnDneQDS+jz7tYtJmNEGsOQaeUaDPrMsRgqQE+b
OoSu4vcZOEXUkSS7uME//IhBeisY5967KDq002e9DTx8ur4R8XAqYR0ygcCiskdF1vCqwL9SUCzp
IFbUh8+yWjqCMp0qwVS8FGVQ85gJTqIF+TJ/wrvuS12mu3bq3aTBEz19jesssdMyexzSeSdHlm10
aJsbLVFbLSFi0dhtmCDd09y+hSjPXBM1NWxoQ8FdB7cpV5TgJzN183gqdr1YPyiDUpNBy466Eu9r
OJ1rTMUPLa8Ve4D72VMqxX48F+p31P4M0qTVfSNZE4kyNQFFYNWSNeqD1YoDozb9JdXwBJDvzSk6
5lL6qa6llchhs5Oq1tHKyU0yMxhT2Wl6w5Zy/JAiUd1pqE/hTNpUvL/uVxth8N1+M9EiRJ9Omeit
vADtq413yBhAsyBA7u6BY2jLgzE9I6PHL0FFjH0jmFqlTrMxoj6ZiunOjMr8UKvWVznPgYI1J43I
wyTuh1nBbJuFB0taha2d1hE6pKtCWkEZAGkHU0M9Wkg4m7Ekcdi+LvkQuVB20l6aKd1BFPTZSjC3
mK7xqailQ1iBGlIEvMxWV/0I6FKgFNqzFZlg0RqCLhGeykI1vqlqpu+UOIGOrQWVkixanpTGOCqF
8gTx7YzEEFkg86gPdhG2y72ldZKLakpta9PkIqtBUF1TYV8ITbC21b0wj5h/ghCvgwom/iMBdG79
eGcZmaPngFH0VUg0CMr5SQwKwG6Kf3RrtjhlNRWuOOryzyJpyhs9mQNlqitPKTr86fT79Q+yMQwD
1T8DKBtQv4KmymA+vZLOrSIKoeiVxkOXvGgrTodR2lH7UAjPcvlg6mCclRbSST+Fag3C0JuK49hm
pOlDOyviU6OCgLrBCGcJHGIZkWjsYjsz5y9FVzxd/7Ef3fT9b6XOdRH+rEJutFUVRE/A2CMeaqhU
iXHl9SDOu25oIwAirkuiSnm7REhnMZZSozMWPU4wkmSOrhYbBJSmZJSfhqx05KG2V8iHx3l0a7XD
nRjf56NO6skg4XDfWTvRKOAJhqeIeBlBNsO+/uPoffb+gqW/DQV+8K7g17El/lWSwzlscsmrIWsG
ljZQQ3BIBjYtyMBdwZCsKBYT/sUK3AOzWEge/o/T5xhBmkHUw9tj+leYdViygYsUeAHke2zZPRpa
BZi9AfLDGDfQ0WaK85M4AdhF6xNopEMppuTkCh8fjXjuXJiU3ztQ1fR5pGaj7OEatQ2tdmoIIIGv
nvOFNs2YKi5qzByLmKRgzPRpXSyFKGN+YbVXjG8ZS+T2UsPbQfpM+7CDFqVKNSXNQEH8vZ24UOuk
7mYsB1KPRHgNd3SsCGEuxcuN1/DZAEBg835bYwd5NKvM06qCtean+tOcQVMZOgbsIYyNuOLOugq8
t8d5rPLKEtlhnkpoinBeYTSqpaAKNVtEYoXnndvLjWvmL00IUGDlr9BUEuPSW5LYbkWQZjcS6S1/
qXexJJNSWW0ql5utArFqxSnEmazTTW+VIEEWkCxmSqBP3wyp3A9dvZA+0b24aEoya/lD3fRf1iR0
tAIaBtyO/MarwNB1SbQksOyCGZZ93EW1uorKrNNxyySQc2Df+qDIvM5Rvd5XooSr2LKRL8Mi8mX4
jIUUkj1369S2+SwgX/7V4U2Wiw4vOIT5A1lbnvPOInPsJjFSmk6Hxc4NfdAlZ+4YCC+mQ3uTih19
V1Su9uDGtM37VTJncFLmWBYtukrM+cknWgiNMbN0W/gYJfJxcTdH/ko/Zje4S5E3q5KigMOYrasI
kppLcl2hyYduiSUf4mlfFV+mZCGrDFYKZILFsHLeBLJBt485IwY6l0CrWpqMfJ0JA6OhRdUqtiJU
3dTFFpr0puz6+FZps8RXerPcRWa/uOs03yw5BITxCibyPKNla5mYMV2zgvSp1rq6ZTlmhcxsmGW7
oGFLWcevqxW5YYTPpggnpVODWdCOwjp/i/WuJWWThu7aSC9V35rAebQL0TM5uusEaXakdlmdca0k
tw7bQA2rlAwySLXS8HtUa4+FCtKkGJMfmf5JaOKfoVSjgKEb3tgln6ME07dpvjfDIuiQEto450im
59UyIVcq9vfY/+eqERCDjDq1006o/RrM6uVQZPa0VugojWVut4DAS9Xc24vcJw5GHyUyhKq5E2ut
9hQt1Y/KqKPMpebIR9sGcIBQvpGUMViVqbFnoXtUJiso4kkgWWklt/CqtCBhNzQC6cEC3hE5muNd
bYmQyLKyG1T10js1FTN3TmXdG4rYOJb1IHh4aKh4YeASVebSIKawzE4PPMzBMLOjKGSh3Sx6Tboi
KfD4GMqbCQyJmIyRh8yZo/6UyOjmZwnkLVGpITp0sR1ofemuZeRVIGSyEGBY/FGQS8lRGxChGNkC
AoWwTjwxN/xYhfSYnBXNfpL6IkijOCrJUE7aUdMG/K9UO50HJ5ZK0TElZbib6tJt1Gg6lUZSnPJw
aJx1zU7ZLD4Is+gt1hhM07LYejjETqQXt7U4uWEbAqqNMa+hFpR9W2aFneWNh6fyaNdzuBOWyNFG
1OUjSUQqpWXP6WC8xUoVk2pU7Kro28caPU+3ywbFCQdpPqpo/XVaI52iLBUhnwY+Sn1a5tOULgrS
hXUV/C6Nys9LqGcDSbpOuREMYx+vqp8VnY9yWmJ36yLa0oDcdGwPxjw/gw3SH+P2Jh0X1xq0IUhk
81mQ48cF+9DGGbL1LOh6PDGXRLwNKzN2wPBl93jxB1Y6YfjSDNuTELamH4fDfpqnIJvnwi7RYlj0
Zi/mLRhd030eVU4Vj4+FbOA2qVrBM80i9+c2ruw67zBUI2FjdAm8OAB6OaD0FP10DiWnxbiLrq94
oab9FzGceqcDn1pc4L/Re1QWrOmmVcZHlHZRq10Gu7fG8QTQB9hHiyCKRdJDm9ARhfxOFjQvycZb
TQfLboxx6mrO7XmJYj/NQFyzGE4eyw8y+HanSviU4PkUdennSFLwIs4TfZ9Kxjzag2EurjznkZNU
1VEIo4dwDG9XCXXjKgsQF/YNCKzpmrJdp4l7K7JuOiV6jMMqt0O5uIUiHei6o+WTPpXijyrqxns5
lQ9LIuCirsMA+L8gXvEAFmYhdbpwKVzUlnCEUZwj6GLlntTU1n9Mns5R9eIxkZTLvAwjMgs6lC1+
K73CB5erNz31Po+hYuvKfZc6MZeRmYxTVzawBX0LF/WHwS/8HhWx+eWfpU1cgzTDv1hcLYM3EwFf
hk735CojeBNtKj+T2KNb6t74wB+k2hiaoOmhiqvPoIwVbM1Gl4smkpVFxiWP/TwpXps46mynmD0P
yfRMMaoqlpzd4e4wbvKOhAdTJPzpkY3S5/sfwrxotdFqIDmJH6L6+Z1xMHfUbHPHh0BtIAfeW2Iu
3iRaW6tOYYlWHiVIFkCdfBcHENjiT/V/bK6+s8VODyt6smhteN5exC1vPsxeEhT7PqCKV70v7Azf
9PifdSs/vfysbEoz4voEhSTs4o1xA6qrFNJTFE0kHjtwu7i8/tBWrvjOHpMrmq06YOQW9uirUBuJ
cfhbai8PhifKtcLjWdlKFd+ZZE5nV4yimnbnrZU86UmQyZKRysaIgWvtp8e4tZvbP1JKe/9FmTOq
tXIkaA3MRjeh3+zD3eCFn+mAzR+Ucw1LEekbUTdVC7Xj99FA7QurWlON+ukMflOJhCA9Ksi6K77W
HejSBpTKpec4KB4Nw60OyA//dcXi0j47yYTa3lyILeyDLZhUaeuJgsKBPNBDzeTA70wwHc1UDHMD
I3kAKkHkT74b9bkhEI9yuyEKqlIjKp451xd17nu9M6mgdmGiOE7rZkBcMn3aJDIht7XmANftTB83
ZmYbr6kDJRG/u0EoOFjwH8ldn2NXvYVMJYhUypNMaK+u3tPnebznTkV8eH/gJ6HiiJk1Fc0f6ezp
F2G/XOKii2Mp9JICrJrdqlTI3ZPJUwTtq6GGBgqXDWormblr5Ua2+1gy7LXMMxdvFsjYxRPNvhC0
s6KFLP3QQ6zYHMP9VAAXVg2qf30HP95SzM9ldhCE6mPahKHlrVn7PYwLwxXQgltGGdX4HgLuUVf6
XeWJehqY2k4BYJ4kxZM11T+u/5AP9Zrz7zBA7KSCqh8givfnI6x7Q02TVUNzTL1XsyyY1dpuUu9f
W4FkmkyLQgCb4US+t5JDLQLQzCr1axVV0gRq4+GjpZWcTf1wT2BwEiU7cMbTOZEPbdTeXKQp6sTU
H6TIaVPcRAjaLXpweTOTuebpzHwoycIcumCAtdB/QFfz/aKkdEylMI8yP6+U+1pvnBT4BdLG9Y9m
MHlclltHjrKpgSZKRvVTZ6nFjLlfijJbU3/0kofsMJzSU+MaINFpghF6t3jagLxJhdKldVMH0cl0
MkQBV/1OyatycJqohH8zb+7AxW9inLhHAWdQwH7pC7JkY56VqKZfzG9Jz4lwH29iusMXhuiXvzjc
IOY1ijiLEp9WNCY/f4yd+pPkC756sBDPd9e99UMNmLHGZFFFlImy0CSZ33edE49QcNF49cszPQcT
Qd+tiLmX1iTv1RSDPnhtdI68mCSvcNqjsLFzQX4q2/SAPuytlWTP+M9wa83D50Fsg3iYnVaD/gKK
8cJYEDXUSKSGxGiAiUiE+9DCBEZizAbRICJtZyBAJa2qQG3ZHD/X2gIRPd3pS2M3jNBvWFu/FVDz
63H1VQuJZkAqaoqliFPDQ/eQ1LngqThAE3p16MQ4+ZjzSjgfWsrvN5strY5d1A/Q7878Ff1W3Z4G
pxgcdBzCp+5LtjsrtXkyqCufw0+J070ifoic6ZmPHQ/8BA1FSAmlJBXze8xBRlduQlkgBa+EBjks
Uh8nN1dI/Dlx58PypTjS2dXKw62iPVejzaeB3PK3S/tMNhT1UdxVaQ5tR+suG0/ppHKSkK3b5t0K
6S1wcX70WipCGcNJvriP31S7w5Cx8qD5xl6BwBgkgXnn9UN1ntlRJjA0QltFuoAViXvNax9j7zsF
IVERqfj5+lndCkGXe8dEhjRFv7TQ4sSXgE/v1qe1+mFaD1LDMfMRNkZXJKMhZoKlRv2g01ilAETI
qZ75sk9hpe1t54c7c0cTSBRwvBqKggkgQrzTsbmRv82y6aNlaW0n5RnumF24b/a4xzA6EZhvoQKN
GTpVHdnyJ+OO0nkbKRHu+h//HlD7fuXnl+CF7xR9CExGkyd+ugOqNbMrPxWJ8Sw9oOI5u6W7HMzY
QwP0+nelHsnGx4v9Pt8IF1aTWQiXysSZrNoKo4JPZlMTveec/M2Dd7G7zMGfoipbwGyU+UD/ezng
BwuPiWfz5rpcB3O2dSMfe7DMIbbcyzaVNZVe6bsVWIuvSITt65smfXgKKAB0iSpmRJCWA87EnIZE
BnmYHKqJH+/k/epMNtBdRwXsNZQIdQEdqnX/ixz6379dz5ZRIgXpK7JIdiS+GLJ5xWMjwYkXbqWE
UNKczFYJ9DZlT4Kb8NFIG18PyECN4oqx2A8SudOwgmw1hsnZ7FEJ1OwxfeHsJ31xM14IExaqcPT5
qJpMdgyct2mYKqbgafcG88YKSirQwXWmtxYnkV/p4Nmj//7C60Esm3QJUDN+j8l4W0XwRJh5mvej
m4ClMeBN+Wzv4O/lMf4/VJlcmy2Wpyx486AW2gKscX0L1S2XvNxC5gDMYazirY8lKYkBHbx5Nvxw
AMpDN9p9bgB8pEd5QYQ8Kh1Url5KM7/FJJmT9Rg2ShZMWTf5XljM76Ws3GT5+jWsrMdI6v1ikP24
EY99hrYI7VI00ew2ENioIHZn9SoRx+Y0l+kjmuLQkBtJJ1gHjMG4khyfRln80ehFR0xJhSYNuA7W
OYgTi5xfhf3iVHp4p6XVkzBIXq+jqzXKhlto7c/ru7Nxe5kiwJewi3tFY08NpoBSoEtH5LWzQqq6
u69DcBTUiy/GjXPd1FaW884W/S0XvtWOpVHmULnz1Urv3zTBSn1jaYa90QN0k4mo8IsKEUS5ImNa
7/Rw9tdI3yWFrxeN+CyU4w5gX8w3JE8AhaeObuh7DEJwIvJH5hcUay53hIlgeN7FXUnjSO9In5tv
6xFoEzUnpZN6aLgjjZBsc/S73T8oaW4cPhxoGazNOmYQLBb5V8kd4BrNAMqLBnEzCnD0IJtRVRAM
puTff3D46AQBIAwKKhYKi2AY5zqTZnFFrO4GR5paJ57vr3/yjTv00gKbWi/xJDeLgAXVvUYkGc9E
SbdzzAtcN7OVXb6zw0bJbGxkqCAkPr1vUtSd5wNgZv6IEmKP7NJ449jb/FC/d45tX7Q6HilyVSa+
1UXNXq9WpOtWHYB3vAW9/XKbaxjNlYfHbkheEmsnpPXrJGY9Z9nqx7vh3aqZ4IlWcaMaKNr4U/Yp
bL+WPSfl5P19+u8vzus4pqYOZbXEH2IBUx7PRv16fR83KmbvFkDd58JApXZDWM/Nr0d15wvQ//on
Cj5bSQnU0oDbRU0G+QELGtaMMURfN05xiba7uibij9QkxUwGFYBaHTkk7VG7Ve2Y6Dse4v2/1uel
IUXHPS1B4gflQcY9kzBeRBTAcAOF+6S4a9evUsSpGGyetAsTzL09DGElDjL0iUSo+giYq1emlUwL
D5u36RIXZhiXmzW5qloJKxHnE7rHJDNKct0nPvZ1sFmyaBqSLhkYZmMBFXUvLlOM9ipw+uOxAFhl
3K94/spAVXFfiVvLubDFTle0htX24FvHcvzipdy1O+qExnO0M+5Vr/DMG93lrG7rvr20yLgCUoWy
sEpYrB3rtsH7BVMPf/HQFrk9SU53DCE5LOxGLts5zzTjIiNkkDNzNRNUCyEttDrGYcX+lo/WDQWu
iT0lJoJh3guS90FZQF5nzJmazqaFVgtgk94chEF585dkJyfX+9hNos6DZFnDeICOOX/m8i7QGC9y
0Ax45Weq9DrgAlVuwuA4OLKXu5H3xuuu0D/I5OcwqGlUDgqXF1sUBXlaFOsFDoQRRzZGc1rtuUXy
NklEr3uO8/BsMfnTInY9quiA0mvfl0K7TWp0Wfu7JJbdcPpx3U83D4aEMQRkBxAVV5jQL9fLMgKa
ATctazddnkuN+17bXs1vEzSiXQT/xOg7Q1yj1E9e8t3iJkG2F1NHfFtulYewRBk5eav3wq6EaAYP
ifqxz3l2k9+2mZ0cC9Tj1SjExfO1+Ab0tFvAumV3zgCZDlC6Rg6PZW9rQ/F4MoASA/IYKdf71Vp1
g/EEERZH8aZOJlJzx1w302tNl3W4PpDaH4Gv5txaVixraDSq+9jcDYWjeZlr7qR74aTtTckZvlBZ
g8IBuJLf+qffiz0JmgFhA0vBe/UDBCGEqkHdFVnqF/0rTsE8DbaUclijNhM9PLaRJUPpEPNNjF/W
7ZzJbZanfrYQE2gttE6dzo+RJZsS5DhsYG5G7kTO5re7MMp4qjGOYl8nTernYzIE6xiadpVNPLlx
nhXGJyehBNUDFK78cckMT8gapCiZ8K8n7eH5lxvI+KEsTAoeYXiDRROoHqX+KULNnXOFb64Ek+gK
mFZEVLSZOw4gu6IoJ9jQ6pGUxpcS1EzXw9M5/nxwNlPHgBvKTDQRf3+c0OHDmPmEukHnDi/mvvZA
WPEJbCT30kGDUB06T8V+uck9GQRYjuZHd9NOPoQ36V7Y43R71jGnyiIDFE6QKvHGUjfDCxqNf/86
tmaatXWpxrRos0Bfq7Mbv34UHswjlbmovOE1/8pLZD7OhNPPemGR2XIhlvslrHE1nOH8wIPhmo1f
49v6sf9UY/5W21eOiNaLo4BBtcfp54bzzeN/8QuY7KIYlFKre/wCDAllOhgP67cYeBUBQTUGADwk
wy7/ByW4rSfE5cKZhLQv6qob8vbvJwSwkUDktFwQ2dZldWmGiTumCF0lXYeZWK6cYlyc2MrASf/Y
6Q9iyUnlt4PcxVYy8abJLbWep/PHHJ0GKEx7Jeqdcl8+5G72mNvcDI1+myun6dx6uLiKEWbCUBvg
r+p9ewT+0o9+iLfCSfALz/ii8GI4zxoTgtKm7Ge1x17q95Kng1UY4TtonGIHXvMDb3CCezKYVqqV
1AJSM1ijA+nNStAiRl0aMPi9qniJK7gdKDnalYwYASxJB8yjy3v+cT8oE63q1hxKGXoi6JwvGLbJ
9qNIoBJOBL/y0DThY1E+agy9jwfnXbn4ooMBssqIHotfyk6AU+/6o3YLEU+v+SHYjYOhMsXWDxoy
/5Dg+RvkJy60a6OxehmUWCJJzYgaE9B4vK5Ah1Z6I+jQVjsOem4hi7fBZ3jkxXLTcIFY6wgHFv14
JKhZw6tQJ/e1Fsz16ItxuXd4If78AS4s9n3RJKNC1+YnNwtENyWSOm0wfMfEGgUb+Q1nqJwT6M6j
hJcG9b6QZ4P6ECD3kXQ/KbK9WqeofMhA+VpE1oPV8zhluPvKRCJlrBKgWFC/o/MxwmtMBQHcxcl2
w662I0fkiQd/xLEyfsskQbGuC4JA+wHnk9KSGLwOZxk7JRhQUP9GmanynrSutgfhfPOWR4Bf8tsg
3PPDxKhqbiSjMM+/A7Km6CT1j8uLBAHc5DlBxYhK8MSu8DNLyOTQf4wc9BG4ZUa62itxWWZiV94Y
yCRopMxeQAcJbbL1ML+ikbeb9wCM2fne+JKU3JYv17eZcBWaS1+k2pz45ulEtYjWoA5QAP+mnRf6
RyWRi7uVLcLMnRo1VYnrboLeav0kuxrWaaJVaGC+Pg0aj+qCca3SjOjK3ipMxgQgWia01LX7z7gX
bnInddQ3hcaLzLPerqermyWQyyUyyZGWy8Wghyh0TntzTxNCc5cjFopHPpSDd2bZcktdTlFZW9jO
+rv2aH2nkanygZOcHMuH/JfHyx62s/3/JbtsqaCA2PcIxVx4i/ZUmk+6mXCSfc4pUJggNKxg6tTN
GneZ4NaK+KpOfrQAPILhQ85n4uSwrMxkCAl7faCJl3yv7MxT+pQFpTMG80MbKPeW393V/n/NDVjk
PrjCwqrQF5rAQlvGGz/JAgnflNPoAvYpQtW75TFucj2EDSv9bGSCSr2RIued3Cl+oNqKTADzLfsh
kHkdNd62MvFElHXUvnVs6+cXaMy2TwpFCr79oBaVb+Oz8Edd7MvMg8Xry9qoZz1NfzAQBZHJGHw9
ppPY0l73RC7dC8c/2edupGdqqHdp6oOKGmd7qnEhVKojmAs69CAcIBwvpU+aK5GLVfgyaqWESAe2
s3iZsbTGbn5JvFJBDFADCFxQB2+B7BtrhCRxaWKB4hpEi4hJ3ppUYU6kUg84a+O8s1TmnVUbJZjN
Cqwt/Lq81J5WktSLToMnAsHR+5WT3aERiiBmcQjceGeC1UEGv3M5yJAmxTEMW6I4a2C5rVvtpmNL
aDrHBcrwVko3/SKfi8FSvDYWDFJVqQlNqISoLgL1sYFeuxehFD99mn0aAHhPdU7AVpncJsSXxGwE
jn9dfRXyz3kp8+Ioz2GYAGPp3TBVehxiCEiRyGLLjd0RhBlb39U/k2O2K2/ah8zjVUG4H5EJNHKy
qI1A6y5mRkxfdQW0wcAw3UG3vdpJbgy5bkAL/uN51Ogz6OJLNmuiqHWH/fwVbPBaP4xB5K8UKBBM
gcBz1c33M2UiAnncBgWSjMHSRUzpKk/lTvOkwHDFWzRw8NCJnNjnnMjN4H1hjfmW0GuRS42mE5Xk
DzmZvrVfGgTTzgFsF5CBOSd40SEx5KUV2+XsC8PMx7T0CN1GHcsUfRGD1eAD8ICAOvS3yhGiC8+m
07or7ufSXd3C4Z+SLdyciXbK39vMyroIQp/kWQR0BB1RHJ+04NcsG0avbvkPjs0zeWGMyUbHUBQK
TcNim+G70n6fBs4dvHkiL/4+k4CquT4beY6/vyYg8RbN5VD1Wm5DpM+DmCrn/HNcxmTuCyXs2kiu
qINKp3Q+9sp9qvzH9TD3hNxMem7l8Mq5PWna16Wygnyw7LDNvev+T73sw2V7sXF0rReH2xTWvwop
qk+7w2PQuh1Iv/4EinPpbMxt0NaDlOUzclyrPpWC5KdFy1kIz8OYqC8uqbg2Ody5WhsXuHs3N93r
W7Udfi/2igkVazbLslAi66InBjU2ZF3CjenkpNpVXvvjz8L9hT0mQkhjFClrBz/LjyYiQ32bOsaD
9bX+Bs5CMryuX66v7/zcvuILrLZG2C2rnjTocKXH5gXN5RvhIN2q982LFTnKY+dmN7TfVoBYA49X
M3kG4ZmOiklOshhFIdpV5NLvcb6qxcQNPVyo1BXOgRXMnuR8bdALC711r9iPAGNzM8Fz5+LaFjBx
BAhHwMgk2Et383nkNic9DoQc/MEEzGX0ZUebcksvc0yoJD5gf5ho0kk/PV3/nFuA+ncmmBgidZak
TBFMaKTc6XuMaGPuNAFi+MsnwadFvOjPUq/fHmsx0aQzVquqKzCD5FGyW/PVlquRl45sVl0vbDCh
JGnDdJDpJyoj3zTiQB9APxG/ShklknoOpbtw6UmTTTy79HRfcw0mwMyDFGuxCbvhSV8Dda/vJafa
p46A7AT4V5RG15/ZGzgpTtwa/2Yt52LJTOAB6/NggrvvVxOojcnyXPmyPT384qLUb5FRI4m3UpJ9
0Q/JrbXjpdS80GcxoagTlkRRVvjSZGc3/U47jChSQnwZCtM7zcaL5dHksadyEhRgVt9fTb3QgXom
QplOO8N5YnsZHAEOXKGRMoKiNuCcl+uxBi349/bw5tQ6KNrTXT53UsZj7Y0H4LUhOYF6qFTZU/Dv
9QFoQfh/n9YUmYAjNeMi1g0+LSU0FV2IQL6KO5DtOPIrb4HUQf9/BzZFJm3J0yVcExHhvc/QthZf
JQWsg2Ai0QfIxny/vpm8vWRiT6JocipQf6njwq4bg/QZJ3HnWWBCTTjmVlTTjqUJmsa6/96lHHJu
mQaSa/vFBJo8X9qsLLAG/TRA+VZ1NZyyk2BH+wlKmWdPHAkd9qDlcWUnOxQ6XeH/M+6kt/+2nUzs
wSCjgUmaAdiTObS1YoWuVsLJOOl+XVstG2O6uhRz2hFAnm5Hi0FWVdk1FidL41lh40hnNUWVwEoy
QUIY7O0FGEtl5/pubRf4fx8qFp9Qj5kVhwqsqPfagJmgzM2eMxuKVveCD6AEEQNebshZ17lAfpFG
j/2oSNW5sgoBYa0/LC2A/DnHI3lGmFgR1+skdRKS6CmJSGEc0wZDnFCO4ewejQNXPOF8F1yspeir
uVRanCwNfDJ6ToaTeac/opaJFK/0+xOXQYL+7msGmWCBZw7m2im4Y9kXNwqaUPlh8UBfek4pNZ5z
cMIgS2MwW2Wa6hRlONnlrupAVYUK8Y4OIoxgRiXGzzxo7xOPe4XyVsmEE1WcZ6WkZc3OpbTHmLfA
OLnmLl4J0APPH/+fy1PRIDwDOiNQAmDPLz7iKjZLOWvA4YIKwNwrwQh6HgxaVHRYDJO2e16mTr8R
+w11EVgo0ENAP4md4+o0M60Ms079KM8A/sM478prJWy5/6UJxv2HoRySUEDVDcrF34o23a0a7MQi
T09jM3HWwRANMnEFxJfsjJ+UF5Wi0wKUJJH1u+Th6eXNrxiOwlMn/yn9VEHuZ93x4AQ09H3cwd9W
mQBsziPUN6GQh6dHuO/8zFcwfS/zASNbfni5OiYEgyolHpoED2UVc7YT2nRO6ZS3jV+cMhtY2Jts
F1UkvYEoUqB8mfZQ90083lo3ccwXP4LFb2hR9NdoziSVxISqwaLNztRD4qOdjM95ne2zfjoYUXiy
iqqBmA10gPV5F03lMbRAw81rjW3d9Ze/h8n98rJZVHPC5hdWF7v92v1UVQ34QbANr/PImxbfopow
oWommiq4VD5STUiNoINjGiG2BQ9R9zDHZLip7i2v8YWR5IIDYoQ9hbKGB/mY36Ol0xOwdT9hYMyl
DwwLUDM+k8/m+br4UUyAKsLCFOtVR59HrE6WjupZp4Bzb3Wv3y+bZsCyAUZoCWN57LAK/vBi5aIK
ICuUBInYDsGQSietufv3ZsCWCR1ShD+6y+8DYBpK8LEVVCUaiAmhs1y5ZcmpVG+d2EsTzIldY9AC
WcKU4t6ajwNqZ4NX36hcMcTNw3Jphzmxw1CYbVcj+8PEngfKM1DzDYgPfUtaHey/ADplKBCLX8Hc
cH0PNxMpA+8TDZ/JwAgP82RYulGo8rKES+C9qdpNRvrbyNWd+Eb3/o+z69qRW0mWX0SA3rzStpvp
8UYvhMwRvff8+hvVuqtmV/N06WiBxS4wgLKrWJWZlRkZEe/mV+6BVRYX18IzON5AMqMpIK4VyfFZ
Bi6uGGWhjn4hu6J9ardbaQMNGZBL+T+1PWEh7p2etDxOLQH3hO8CkILorzC7ZmtRbfljqCshzjw3
A8lOUqHiLfePZGSRqNUX8aH92r20d2yY+So0Z2mTOriNimkqJQKTj/BdtCQ7eQKoz5dNP8W0hw51
VlPywGGNll3uwGf24PFMzegDgwSPrAfjajWMSMOc9CiQRlDfopzUTItq3CE0ZD8yv/uIdf8ZDf2P
wFB3TR9uIR0LVlfdjmcWdfzqzi9MUzvfCe0spKIee1KlmE3wD5ezJGFWkZPL1VEbXXWKOg0JilUB
2j6OiIys8PJjd0+QbnjloTUKmlirOSpADUQus/G0FnKW5invIXK1VHcRMqbWHjsrf8FQvy2+ChsV
eO4us1A4Gw7KnxAmr+X3ugB1LWSHgnolSSjHlWSk0wTD3/MtQd9C4wJVwQGpISazAnZRdS3j0MFx
IWoyqqdXAmWlPnLFFIlkPJHAQyNHBxktNLwEp/a4l2LDcFosc9TGJn6dQDUUTisUAIk1TP4ucDJA
Cm2Qy24Tl1WdW021l8uj3LPaJhzYe0jc9Ab09Md9b02ussNmArnH7KuvHZuFNRr6EVT1pKlSHeP5
0tv1tCfMm4bV5nvNkw+J6zv8l/aRXRlfu49Ls1SCJFZaNTcDyLGS+GMQDwaqrYzPtub4AWoBrxwk
jED7RVlIZtDDJ0qTnBbGHTF8OdulG9sYcejN+C178U3jDefzKGwZllcvxMIyOVCLkJP50BPhRaxN
9vCaDvUNaToTN4/KcqY4JcDUzFOzup+YrFMJI5LCK5TzUfpIG9IR1GaZ2jgyVyGq454w9nT1rOhg
FSCUOhB0oPx3HQ9JLahl4lURQB9V00GsZnwH8Z0zZr57exfX0jpCzYp+sgTlCHqslU/CKJRHOfb8
eBcOH0N21KVvt02spiMLGzSSkovCWPSHClw9BwJyz904NwWUQj5O5Qmn9ATOZM6drcaJpVXqYILG
QZ5DGSvr3XYb3YPRHM0UYBzbb2ARNJx5R0ZpwXndPkUPoi2+V++3l736Fc87K1HHE8qWU8vVIJPo
oFgLFI8ZCJ9NALnJqnb+uyUD0jm8SAS2VDre603L+4Va+i4XcJsIigepwT82UmgaMQPtvfrGXpoi
i17cuQLfUeFThTT28u2MVlthyQ/AeVvjIymjosO5V0G9bt1e4NohXVqlbl0UtXVjtD28WKfagq67
JV/adcSCzKybkQ0JQ4pQfqObe0qlKGMuw6HE2WMrZeYkgdRWeby9ltVzaWDg8n9WiItZbGEHaSFD
7yJkZ4fkPhRNAZLVXWVyQHPOHhkINp5A6GFDu28TCWiWGiXDvazex+UvIPuw+AUDSP0zLZVICsNb
6Y/qyfd+kU9PmO8DaiZyO9aTZM1vLk1S5yY00g7T5UhJ+Wk2hakzi4pxCSSSH9CFmKUJ6pBUQTgW
jY78qPaTLYQeLMw/h7YC1Rzw+yNjkkI8vEJFMatOdoIGTKxh4fSBfuQn9RlyIptazmw1NrZ9AwU1
OXPbJt/Ns7jNh9kq/GrPgQzLmiIfSkeFI0jdRx+mIKuOOQvj1odONt45HxwwcQ2SUqWOzEZvH2Zk
3Uat3jeheK/qPoNOjnmWqJwpj0o/qCqcpR5I/w/uCK6g7gtEGQFyiHaGg4k6kGsfwMreQ20CjHY8
uy611tddbjuVRvVlM6dpAhRmVZuQ2dpi5hHsFeOes1JIPh0UMI/sugOZq9fvjYP/Gsf27Qu1+s7+
/QsgMkw1HIu244dUwyaQhmOwgViV6AQ72c7faofcIxDzb5mVsNXThngJblgFsnt0nUKAiooyqhgT
J0ZBem3F9vhN2URfULo95Jse4yi1Nb0Xsz2z3NS6E17Ypr46CrmtJHcNTrpdH3insdptOACRmni1
MzpBCqAmtD+ZBQ3WkqkvLTU1DPcotvFQXdM1bV/MmPWJX9S8gEp8e/STlHGnVx3y74Xi0146Kq7h
cnlAS9IrwTeaV2/QzTKHfmBEl9WXAMl9fn1Lge4gC0XMxQGoPeEPB+eXMnYNSWyiohi4rCnc03jZ
lZ9aWKPyAsmYJa2V4H1/PaukfdOYCjLWwExd7r6DoIk12bgvX/zIrCMSUjcIqazC/6kafutnkOx6
EQRAWVUoQYVFE6AvwaLj9XyvNFb5jQhzZr0pITGLMS9vZYx8kDjiW5apAJhkUWAkAjZAzHM3mULQ
8frzJvJ7BF2kSYqqaKyIR47mLZNUxBOLbsqbCrGBiKwWu8IbBSf6og6mulW8+r57KJ4x7fijBhKK
9ySWePN6wF18cir6xUojKVUBOmD5TlXM+Ef9kDhRYDWcKaJcK5pdaIaPeEr8YHjG1ai7sEuFxDIV
+AkaH2AIAJNFY3HP0LN1C4+MjQx2RmZKWU1B1kZTrkmQfcxaG6itEj5iYUOok0i5gPV4Zy2MckUG
H4YVl8IMn6r/NFzyHJcqo0rMMEE3o2u/BuiixikVwBqfdKgksgaqGXtFN5+NNBOCqoV36yAhrpeJ
XfmGqUfIbJvZzBMRMkw51Gi+MA4Fefdc3wWI0EFbTAK3OXUXoBczR5UEyluUv20OdaQC+Hcyni5u
WBon63t4NkWd+xLaMm3Qw5RatA9gqd4HZfFyeznr7hTPZNAUk94fPVfGz20pZb0We/oXIzd7FzTQ
L1DYI24887g39cFwOlSbmx7ipXCrPNgpWc+T9Qxk8RvIPix86dS0cSHOAmERDjYEYBZBBm/MTPGl
dcjYf/jqP0mftxe+6kUXNqnPCNHJvB4NuLQiHh2th+yPAjkB9bsCckxO8W4bW/NgAGaAOh5kZbx0
xZ0RJIOfotz8v2iB9HI0wfmJYfHeSXFaHaTNrHfKSvQHFQ4xhrcf+CapFWZCyMmpVCRekyT2DKlv
mSgODKPDWBsJuNSFuLBDnVLIQuT6lOEEDbu5wJS2AH7W0jnNaNdWbjFTx5V7f2GP8spKGM/ioIGb
KfnZ7TqgxzA3IJv1MXYLy7C6j+CFzEyEj+Mdu0+zFvYvjFMOOmrDtORnPKUzMIh6nRN/Qge5fQlP
en+9lVdW/zMFTBH5Ostpr6ERL2xTXrv2w3mQwe7o1R+dQ3oyZeX54Ib2RDvc6U8iGMyfbn/bFQe0
tEjPwIDhIO6LFi/6FPolgf5d7f65bYDxLa9UIgRZ7lUON7+vPzDdZw7cdx0U6RUqXOIICpdeNFvx
/bbNtXz1YlXkQC/cjSAZAM2raDWRt4deWZnjb+fH2fKhx4GuP6u3t+beLuxRqSJYxhoor6GdRmrX
hCQ9L7Yh5hbDeUtmznOH26ZgbCgYirMr740Ls5RXVWopqJMAyzSk0AJSy2raoxbvBv+x0aDDk7zd
3tZ1dwOOKCiMG/IVFKaGkETLZSQuwrf1yYtag4I3ZVR/1jgfsaizFerbjXwTgyBNBGPLIXmTa9P4
CD8BHhDMEHNoUB0UTZKbjW814E07Zmdw/T6crVNfUoY0TSeTQlrN1U9DOLkIWg9SP+wHRf2mTBwm
A7reUsXAzTTw/9aSK+XzQVWjI57ArAHqtfHzi72gPvAUqeGoFMjiAjG3Q0C/a4i6SHVupZNoKcWT
Ub0NAdRnGs4yksi+/blX4ueFcSq6xEqUFn1K4mc2HZMUCR6n+lbrS4eZS71okkTztkHW+aLCTMHJ
A+QGcL4k9a0BTX3gb5shYayKZYSKLUnAjWqR4wPnQQ/JBkhzwfmhyMUws9Zivtg9KowEkZqCRAW7
x+9ESzCbu3qTAUqbHFmIuLUS14UlKmiIragVvSGDwOmYv4zPw6vRIL0CUerwGtqJNVr1W/VQf2n/
0Vo3dNJX1pg4+SzX2cHvK0NP15ST2NcdlOM9wK9MLqtMSdbNBPlW4Xu3D8gacnm5VHpqRoIQdVKq
MEXYcYSj8ECy2WjD/yTJrP6ZWNxrc0gOM5RLAG1Hk9kKniWC4neZ1QHihm6tmnJTfp9pSZvgpxAw
qWg15vwt8IxToE49Fp8L49DSdXeUlAZ1IFtsgHVIU77o03usMILmGoXLxeZSzqYZQK5e8mjApgcD
hHx4DjgZXuPwuZB45XCOqi3azHbgchvuR3LstkT/g5X7ESO3tpVyOjkwO6UWVb47QVO0ALepxjM6
NKy9pLzMKGSjMUC5ymsAOZFzsMJIpaMZjFj5L6nc+VbQfiZp21lU8MkGK7o/YYzwjMzfVYgAxhuR
yWXAChUG5W/Eeai0iNhL0XVC1ciTj7qJer4V2SoDUc+68JTDkWVODgV8JbQqNip0zyphMHsutiL2
bNLKU3xxJg26vpmGU5qEHZKBeNsfyFBSD/GS2coe0t3fJd9QQAalOnS+wWB8mTQqg1Q1mQyKykGz
SHGm7lBvJFlcnGx4e75jo0VXj+LZIp18V0Y+1bmPwRWh0a20aK1KeVN41itxrRqOVvnvhdEpuJIH
aTCkOPHopc3gZYKYHhT1LAIeac0AIs7ApFdArhCBor9BA10Yp/xkkOg1X6kK8SrR1wK+kvDazJsZ
cKDvWWgTL524GnPNq88OCYTXYO85MVJffsyhBW34bKCdFm8llx9NA7B73yQs0aMV3gNeGECesrzz
v4UN3ubTpv+8HapW/djCPnUdVT2FIm8HWu+uAr0HN75GMse4hqvZ/8IEdV6DWdW0yscYWde+1n1l
BuAuibImNttCf50z/jE1FJZXW416Z5unXGTxsIL+ATd0Maoc5GE19mYJ/V8MoNj923iPWikjiWJ8
xFNla2FNG4QuKZQJahNH6Adt6pME/R/c/NWdBIRL0VBEIdqUl4cla/m4iUWS9NslyuuQrv4hqu4w
O6XrbwP0jKBskX0XQNgi2XHh/YHU8epxWfwC8vfFSjERKBoxpNu8GgzGWx5RDw1KDLV6OYjUHd4O
J9wSpsdb9T8Lq1SwTUpOVP0eVgcLXB9o0ZXPGQos6tHH9YidCGTKnHv7XrBMktiyWKjAz0koVsjx
g7TZz7HwVvmJjbSONeyzenQWS6PCL5k8rKAH8qvMToYOatQZ2R2/9WrRwg51z0sO1NFZA7AjwfEi
DbSKf6R3STdDaI6QeoPkyJklmrk3a87tnVwvOixMU/e/8LlCAKt/crqL0SaC5Fz0yIOYEii9U33s
S+HbAqu3yrgrKtVxjLlImFsCjZgwKSvnb+DHdGqusYzsPtZRHOx46/Y6yZe6ygjPy1RJirA4MZ3c
I8ueDZSvs/08fGTBaIIa1BRQg+D7gGFsvXK0sEaFq0bk5TKpQRlN4DvDfbSbn0gFB8/+DeRIGP6N
aY1yPOOo1r0iof3Ebcqt6ES7xBI8zTup3jLLqieU0/VOasCxaTqiIu1OobKljBpeEGgEkIZm+6y9
yzC1qSDMpm55qCYRieoA7yVS0y2/G59FbkqqGYPGj/VqXfcD599C7TOXTylUL+BytcH/WUn+Axf0
0M5NvduH5192+GyH2uHK6KuwahBCZM/4wCjDXgbvAQc+vdhhY0nXqG8MlP/hrDWgHiBXcHlWxzGu
0OuXSLpagzg1+VI9adje0K33+c96j1Yf5q1L0BXYkT2OjLWuxpCz8at3eGBUYq3gZpa5D0HsQUKe
pUkPtzd09bstjFC3UU3FYJoikJ23pXJIivKgpf4dmKgYuB2WGep4DJMoxHwd4Hi0ldl0X1RlsHQm
c/vqQ0aRDAR+SZXAPX75uZB6zyk+I2pBo34ous4BmLs0pax6LdKMJVe6fhQX1qhQIUZFybeoTKN4
gdI+OFYUjDw7yqn964MykNXTX9/D8+qow1inxTDkAaZrpA7I/+BNq771WW3ePg/rTuW8KjoecHzV
F0kJUHoRdCiQzk/QSY3NvE48NTf24FM3JSWxqrq0igEPHMnsxMHJsj52OzF2ZRkMIej+30VBeg9E
P9qQeInkXfnaJfP7mLZPwlQWGBNp9pPMIhJZzRGg7ABRZEBa9NPSFpFFG6tarnR8EPLak/btpjiA
ZnDDKhWt38uzGSrlGfiyTBTSihd01Yr5zoynjBW2iBu7cu0qD1YxiA3yV4LSYwdepXzAK4sw+JC5
cDzHT6W/r5CVtlIv+AupAMwwEcFGUQDTwykvWuxdorVGMgeIJe3wkbeDFao9I1M89aXpNS1NUPcl
HWQp7A0gyXuX0I3HQIEax9FGCu6We9LN4d3ImqFQqR6EPXqgdvJCstbc0638NfsmesOG6PGwKAvW
nMbyZ1HXCvI1uaxViFzFuMnh5fMPLdlFHKvkt3ZqFmbol5YS6yGvN9DBHcrCacbKTpmZFWMldD4g
tp2eFJiA8kbfNzMBKPBZMyuVNwVlYLgJ1moofx6lXC4MZCqg7YPYzHL9H79jpRTXJTcyzqAK6L5j
IgAaDpQ778S0loOc58Fe2CUodfAP7TZFJayxlT4A29yf1Cuvx/ooo9QpFYO0a40SRuNt+ABXFb9k
98LkdsnGvyNSgNJmPJDhC6DHEk+DvOSTpEO0zPQDJ8aL4QS3YJ2dK8dG/SbqiDYYQuW7Cb8JwEx3
0iZbTtGwEz7jFIPRfmui8umIvcxyQlfn6dIsPcETBr3aGxXMdhOExO16K4P2xbfT99nDwBnwtSmS
S8LOxFrvdYWLskxlJRFkyTkhPVl2IuklqX6AceZX7S6zjdoMeg+a0pgnJa0AFrjlerCRsk4dbjlP
44ivYb3+qDJbqu0gd7RjffA9cIOONQY9c7fdyEdC3u9UB98/ZuNecCCM9hdkDNRvofJdsVdzpSHH
EbQ7b5I9bvC1Qb5KaEnZI53XRWdiDcp8ElTfgEChGXSLVOvVppzxxXf5Fn3BvXBPXkvCXcR8K60e
Lg0CSZAoFniRFo4ZdR1DP/kEny8obibtpfE5kdq9KG9uJzRXWdNpSb/t0Kg2NZ+0MpZhp8tic47y
B04UQY/N0uNbd1bn9Zy2dhFA67CUw4mDHcgBjPATHKlOwj+CUxZIs7z8gwHJKyeMpeFbIc0gQN4r
XFs8JSMvFwLKvb1mNcZTprKkkNY2b2mBfMTFoqK8bNS6wekT1cyKps7q5mqrTYyHzjXLALUQytEn
c1FrBbhV0CSyoq81xMXz7d2AoZofSm5xG+U7EO6ExjBwwGzxE20e8dkPbOhJf2KquIaEHVsqhLVy
Kgz4epXH44S9VbMfPqgfiko2JzzDbh9OsrCLlIhaOOXYpSyqKh0MBG7Iz56eQvkXs2nbXk9tSJNt
1EZkaalfF5kuLdJCsJkecUELCjNXvuuAxfhOwC0hpoiV0prvCZMDxPn+guSFskr586wK66kmJ3X8
UDWIoQEnCx3yMrPnN3gyNpf7WsBcnFtaFhaQuSzgyb6iSnA0zNpWa1zJnEQQT/CkAW0K/M+O6I3+
AXqIZZ3y2TOwkXrFnazDqB08ip91aufvgEg1pAaseeVsknpFW7g+74QHJhXy9SvutOGqKuI/ILCg
MaJlqzdNjb+4mFGpdKt6O4H8wYGpmtNgqS/iy/SdkFsTMc8Octemst2l9ygVeX+VxQnS+acQL7bw
IZAN44WII14qMWVP3WUOucbjU/fBg1EI+iwMh39dwqXWTq72wmCmNEEJR4xs6ZlgzyPzNKKDN4b/
o7LFj/hrek9IJQ22wOa60zgvlXKXosCBmgXRDiQQ+TbtrPjl12yFYc2TpXjhExIWj1n1J+nItRM5
W6W8Z1GWjSCTFKG2p5/Bft4bFqTPoQxDesXMEidrjZRjHFVeCbke1no3iKxp19vlA95LgAOadQo6
HmOXOqnHwqRcF1uoj0p5yjJJjBrgft5tbWDIekih6HbnTtEpBwyYsIXVHHBxaunctw2Tsh7Ips7H
9AC6bWR+8CH4P6ritoEXPxC9LB/N5CjwmtAGuUmBTlPxED0UDzGb4GI91P/+xnRi1pRJl0wjfo72
bHzvvhJOLt0erewl/Sq6xImxcBurnxmCo5g2x5g0FFUvL5EUYtIOsD2kMxx3yBrouCqB0+OpczsA
XqMDyXdd2KFy7VYRCn2GoqvLe7onquCL6TcpeP/Btw+60tH6xSmufDahKcRsHPtaFirIgAiAYEID
hRZ1rLq6lxBlYR40unjDzUhwTLWwoMRImNVHp3qQeytKrT7BaD3rLq3tsYqnLSIRUrgrgqG8EDCC
Jfi4uNWwlUpASdDYVsItY4tX/INBSjoKqSVhodQW5xM3zijF4Zxg+BXqrl8ITEDzdBDjGMyLs/aE
uLBGBb9kKEZDwgibmx8g2LQL3dYkCXC6+4NnIvm3KM93YYsKLQq0MApMJYrwtwSmm9sGb44bDdAm
yRrvZKyStZfk2F9ZJHPnBkSNQQtFPukitmCoNebDXBPdxiHIh86b9+JW2pHJMeXz9ndbufKGtDBF
BZM6nrouqlVkZMnTrCnfjAlw8dsm1rLBCxtU6BiBkcmC/rSc8SRAM5a7srS5DKgcMpTXWi2obIdH
Vsxay/gvDFNRJDLQDjjtIzmTJAdF9y9/Diuneg3BKlZBLJTgSgT0IQHwIFlp/Ro8+9YA3lK+QjXU
DF91bt+9sxzSikMwMPNBmLjkFclUFQSZOsBQkjt1ED2GZzCL5F3PFN6uBkbrZfWqLG1RFzMIIM3B
JYXktpUt7/g7wuYzgwjG0zeJy8zD1o7u0hp1MXOlUNNRxsrI2364/9/bfjj+QZKwdjE1GQwbYPRY
UcaQwakrRxHA1CjaOuiDYjiIg3QmkF6kIK8+zaytXLssS4PUeUo0wQ/zAga5U5v35SW09QMpXfz9
8hTA5kE0s8IhOU5TVcgjrBE1vlgHjA0wi9cZXieeLAzIe13pMG7q6o4uTFJnRcvzRpZrmNRCU/Vm
u/789YbKRNCdEtkNVhVsLeMytIVF+rzMaIfqOiw2jo/uINCjqXJH3IIMpb9QfmZFQ/KJaNeqiyrA
euSUXkVDlBqLvJh6rFB4gmUVnOkx9HLzY1o+BY1mykn/fntT1w4NTidp7mKiAxHy0pnnSczzWlxg
QhZQuUzP7KRjnMuVCI8zcrZAfbUKjYUq0LLRVRTV7KcfY6qafsbora65LF0RMDWmKCAlotFOghSl
SldDRDWfGlPUORtk57Lu6uPEin782idSofhtyJqoost6uWGdEatlOgsog0tF5wVR/GLEAaDpA8i5
xPu+M7ayoA/7BNADXRjc21+L/ONX52NhnLri1RROgHPWqJWMpVPy8jZPn2QVHhOP6bDx/yY0gvjx
91qNy7VWuVAIo9rgFQlkHCk+od5fWGJOCMhOSq3A3+dWywj6qzFhYZZuvyLRb8u6lIBxxJgBhoBE
p98IjyQApoPDav5fDzWIyH0lyIOTbib8GXXHW7GHsA4vzS5YSzGd5gOOS/rXMROMe3VGKUNUpiZq
IZer2ogqrDbYs9G9BZ2GuaZ5X1YJA0Z5dU4oU1SKllTSWKoVTLXKD7F4apLXtAnMxtiG+F63j+S1
j6RskWUv0kGUsFtUfXEhQskiVYbC4ixhNlPT8EYvdFgx/MphUeao+9c3UVoqsTi7PRdssuJd0f67
lAtlgrplSdD1oSRiRcTzE8VX4UX4lVNnust5FSZO/jNd8skkGg44iIRklnLDoW6UmEiF/+IlzmnB
Gc918l6OP25/q/W9O1uhXHHeqkEYGT3vcs1YmL0s3YepkLG8xlUQo9ZCXagk8UF4xQ08gibhzh68
1PU/y2ciZ5L+VMFII258zZz2HZKg2+u7CjXEsoynpIFxHB0qy5dHMZGhvBzhIe/KimwLYgckOFd6
aj8qrDUyLNHkZhnorfk2QZVLeB5+li+53YDus930IJ2eAO34ICLWLA6R9Zt2Xp5EHZJRBvNMROox
yjF+0dwZbDsoyBco/wAhwBRiXz0sC2vUYanmecTwE6ylbWhPTbOZUBS4/b1WTahABCioCKJAS9/l
VlQ4oyFuSo3MuHxuWwbtwarLXRigbjLCpVj5vYQSsB88qukPTQh2Qv/u6/Xm9kpWz8PCEHXyiq5v
unKUUcKZv+g+KNGMnRxVrFN39Xwh5/tshS7IVfEoCMOszahiDA6HcQd/m+4NcMvmHkvrhPFp6GLb
ALrTcEwUuIo2jS2piSsz7UcWj+T6toF1DT081IA0ylWUoQz+T8Rlt+539TSZvrKZAubcxFXKhm1T
ZE0QZdCZgheZOmaiJua6NMOKyhmzCfZA22jnI77XbCtJBViDiLjY3Hd1LjqjpkeMz7a2yKV56hCm
EUjKckA8XL5JJjNNuIcevgnCpdI/tw/h2jdTgGNE+Rk5MECbl+5vADOVljSknRz5jjo88Y24vW1h
7T4tLVCxPsEQmzSXGu8m7VsEIK1e7TL+TmaCGK87yeSTaYIAdlQFJ/7090VSYdRzIHFyLLhoDBEI
Oop2EHGR7jDmY/GAm3qsl9daxrQ0SPZ2YTBOlK5SKhjsE7CllvF4N0XRK8KMx7exCwCOd3sn14Ik
RjN4jGbwooia5KW9JExAXlPAXtJEzhDP4IMSniah/uTqqMRYD2CGQtE4t43+y7b+tkoPZ6FS2POx
DqsK9tSpt/rXBGWJBG1tV3TrHXtbr3P504c8W6RiVsorrdwBxoIyAV9ZRFS2FlHSFqzxnttOIUN0
hblAKmg1xVRM0JbEtk6Yd0NVCVPKIAGPrFwAHX93ZOejK7cb5WRkHKCHxWeknw/q7EPAWkKI4UJM
5so7MWtsvWe8ode28cIKdTx7sNdHuazOKFzpnnIA+4MFdO/2T0Apa2nGhS3KjWDyTPc5tSON4+J+
/EEunniE9PCjuPmDMtnKxbuwRrkUwObqYpyQsxHB2tHNUvATEYls1Dx3hmYfdAOyTQTixOruXHMI
ifKFZSos1IPM53WHLyccg6/hA0SjrCmw5K/1C7kUkSV5Q2iHsxn5JiFG6fZweP+9mE79CCo4iMqc
VBHQqKgSij9PSs9WXaMzQSYIeWZqTrzKRf2AskZ5HfDu9F2KHprL7dvUQsvb/yK4s90/5MfQTb/5
roIJn8kUMDPhivtuzyyokYD+rz9A4enZVykH14YwIYNRH1V87eqeqJgKj/nbZBco4LG8+u17A3uU
+8HwQhbypTK7FbQJDsaelJeb6g/Ly+uuAIM2mLgDyxb9iANhyRzpIXY3alIrAOkvdDKalJkFEh92
vYdnM5SPg/CMWssT7qdyTJ6IRyWIBhDC/5qwYX6ylZiPa3I2R+VoaajXUEKHufjAHSd+I+jQef5/
p4p0prKEnx3GT6C96bFuB2tDKa/nhwk/yxXeq1rypQwOU4zJDJZnXUmaLpZHeTs59f0x7/DRxEfu
2D4Im+BOcVSTAEN6L3PZbACs/aQc3oy3YxQBQuAOYnKndPlR1PnDlPBengoMLp1130qyDEGAMhL9
Hq6Uoah8AVBGrcjvMbC7y6v5ATrSm4RXnxElGdnh+lb+Nkc/irkuGYtCQ/6po2eliwN4aCXGO+u6
W3fyYGcb1IVWoy722wJLkj19MlWMee0akJI1FkDlhM0usWLQhUlmyQTxsFZHXbuqFPJg6mFZ4p8n
aLoX4tfb2dm6cz4vjbpoo6Rx4JXiABBLZJx48I6MIMbQ99H8reO/ddO+5FhUq+tn8WySumDlmMli
F+CLJT1/GFrxIMrZHq+Tu7QfmI3Wdd9/NkbdtFwLs6EP8KRsHAmzDyD/BI04mDjJYG79ykkmU1xi
5eGHu322SF01qRlyHbyrKGGgtCvt+80IORoZPf+Kwb9xDdYmx1KCm+TR78N/qVwCM1d+PHc4HINl
pFb2Vh+E6ISPRzkZ3GoRmuQOytdMtdlroBdlmMofukEoh5TMB/h3tWgbx2Eyc/C6EbFZcZsVpn4c
f06dJznAZbNEWVZvxGLRVDYRhVzsJ4IO23Xi1NHsYnDfvH0nbpsAtunymSTzSSSlIvHOIIvC4KMp
FxHDSa68xBaf7ooHmBOHroR0NcJpwtm5in4DN2AI+KtsZLafts6csiiwWIuiPAmn1EozSjgsaSib
RqCY8/x4e9vWc/jfnwbjI5f7Jvp+oxQzTIRbolSboyqfWc13wytcY8uqFV3zRF4cQnThLq0JLaZ6
KsxwuUT7nL9LXQgt3Et3PRR5YpP/5lvB++31sXaQciWcygFnmBu8awjf/PFhCibrtoHVyLnYP8pz
8GOuCFyKQwFWLWeExt4QlGiPohUAnKqQsjDQq4nOwhzlPqpBSviJw3rCRrnv1fqn3iqfYZmzSmES
a+ModwHFwrhuMgPvyGY49DJ3V/oHHrRWsdGYQvY1BYCvnFpLi5846WsINHT6KJZvcliAI780yxSi
9sHkFBWa0kK7UUR48ER80zUDVLZHQzx2vv+uyNP7HPD3CXpqCUgQuiLDsE69GQfMoTLl+dae/Bf3
l/JCYhvrdYsOHs4CWELMGsV44v3Sb2BBMlvSbWAR3K4G6vPXoscp9MFHXlUgkNUxdzeFRgZ1bRBr
jqUPfUCND60in99GKdvO4jjZtw8m4wOeHjyLOlU4aZiJzEmgkTAYCCymP82Ms3898X15nU/OZWED
Xhyw6RTriw+dE4HQWUWT17fE0RM/h8H8h6i5EcVJbVtBWGWw2pHhklnf9PT3xS/gwBgqxKRiG9wP
X5PTq610cDsCvMQjmz30w7juJwe3sJdxSjUGiOtuFspWB+ylL1ZmOEN2JHVYg12sL0j5rnmsUKbV
ETUxHmwN0zNX64yguZrVLc4n5bx8pdQLsEzxbtlBbTA/CvxTNj0LIJe8fRbXX9cLQ5TbGsSKL2rI
zizBW6fXdbphDzRcw5GpY0n5rikJeGGSsCzCXU+AAQM45N+jXSxgLDjb6i5ewQ9Iz5HqQFjrSXuI
gJx7YL2HGa76dHkWRyUAL+CgjrgcinJoMYpT904zsB6+rIhKT8rKXTYOok6uuaV74AnyzRysRJXd
EQZCTD+HTvONtbJ/SWJlFXqfqqRfzVKlfFVkaqFIeFu12/nHYAlucy9thAI48xbaqsB2peOWPWy4
vqVnu/R5bdo268nEXS09TON9Xe1j8fn2UV03Ab0ykSfj5PQsSDzlMtQhkUeCO8NMs8oS4bUn2btt
Zf1qn62Qvy/ORqxyFeIqgAOyBgQ30b41/s4znk1Q3gPYsUCGGhk5GPKO+yCCci2wFu0bBw27P5jj
WfeMZ3vUt6k0CJrmoyq5A7Co7q9RDvUlS8zA0Swp3pBKZeggjw1j29jc3s5/8S9n45R/4XpxEIUM
WA8R0ObdonqXAhzKwuOuBx0ZTHlEEk26xsEbqVIB3EwGP3UPmmHorvpuB5wTGTT9A+Q2KVVc1fHO
9ugxNCjotFkbIEn6m9qkvBoUFtaowskoNmHS6fLsFlyfm0YqOqHWOkmUbbV2Y8zxhqtje4K/1DpX
ScE/yqXPWYcnkO+2vNMpCQj27hKI7OmtW6maM+PdUgPnM4qKJdT3xjgcEvwLYfkt999n8AxmsitP
n3wCyhjhpVR/Fg0E0TLJbA2wKvLQPYFoYBq8cnPmpH1mcmiJytUmUVQrrXhGpFq9/ovFUy8uWSv0
XxN/GSwVkWb5ySEfPhnHlbXF1KMr5IImGcjAWf2R17YEQaYZs/qcFb8HkZlOGGuwRLv0EsESn26b
Xr2li/VRjqeehlhJK7SYg1b15Eb30hLl9BZjB2npTGHPSDDWL+bCHuWF/CDqgqzB0V2gtoXexgNw
w29YRfzVbVXAPyQYvAqOJ2pbG1nkQ3gB/ONibYpcZdadbAnyiz/8vL2L68WUhSVqG2PNQKeexx2Z
PIIvFl7SD/K/siMgAoqtlWwlMgjDXuL6e31hmdpQpWs6HzgE4tZHIC0Fs/onAbiHQOjyO2V7e52s
DSV/X4QpORVlX2nRFGkUkLrxz70+2saEMGKoDEurtRUAiw1Dh0gHZKkvLQEEFrSjjgK+EXBmyyeg
VH3rpU0eo8CeHPmG8QHJ97nyqP9H2nUsya1jyy9iBL3Z0pZtU+17w5Bp0XvPr3+J0oyaQnEKkt7m
LtQR9xTA43BM5kIcnSGSub1WhTh/mM1KABViwDgQS4Lx+4FKUJ61ikQktLVtSO/ZwAIfWptHxSLW
rzvTqZJXNNVhLpFDqOJodcOLLj/E1WsXuAknoLj4wheFPWX/ci5NxJCMhuwPE++/nytu064pS+TW
UwtUkV7YRnLnXte69X7rQgZlXW0u6VUKlndXC7DabdaimZxG39QAJ1IdlZNwGq34pmxMuQPGIJbN
+mcebIis+dHVULD4FZSlRZnP652Cp6UUhE4GV9mMGKOuWexPqza2EEPZWKlJbZCTC1Xk0S7a3K4R
J3kdO/wycxhxVSkXsigrS1E4qhUyq9W7cF3PAsYDQlu11YdiC7jwd3bCzjocZWcaiDh1MUSg6+an
EaXu1BHAjcvKpllfirI1Je21quZxhXoigb+xGhy1nBVzRNHhumYy7o9+bFUolfZpiMZLVDyrXGiX
Eqvutl5S+fxEZ9tYuFxF64ImJZ0444EzzBZq8Kbc/pyWbjc1OIMe1MDuQ7QnJIffjJxpPF4/43qE
WfwCKgWKJ3Xma7LlySNv2xLQYP3APakmhyZn6jFnVYnDuHDFC3GUQ0kHURmNCGYmev59fkeAX7FN
+prui0O4iXfYZbl+PoayiJRzUUTdaIQayqIlvRn6gTupgh0PjLo6SwrlPLQ0KWODFDwEbdNymlWG
r13MwpViCaFcB4qpoyTq6FoVIAhM9HQnhL5rsADPWVIop4EJt6rpCawJis83RdV7EiDCp+z1+mdZ
79dqGEYEyM3KmljSxvMQ+R0mTjbaQ29zr8om2AFjeaM/aB5/UDfsN+v6yT5FUpqOmYEUrK94IvPT
bazOVtDcBhmrc7peLFkcjFJw3QC4J575pJvZHuLXhJBT+N+NL7IpfzPwFm8/Ct6sOTNjtBpXT6eL
mmaoWE1DV//3SD3Hqi8kMQyr94O96Kd2PfqnTmSNRZBLurDfhRjKxVedLvQVYCvc6byDU72Tiaji
MGxrL3JZCem6c1pIo1w91/BFHEeoicpetJmr8zJh8apj2LOoMBaEGhtDLdePp4oCMNXIDiO55YU/
jjKZU2QMgCFk6h52VjzpJD8mh9HJnWEzseB+VwMM1tv/K42y6AC40NjpgPdPefDrRMDrSULr+onW
1eJTBKUWHSJY2pPdgLR6E5q9UIIz9a+pmUgBdnEMSic4IZzyVkeegbZHFvimnxtHwNua1fQxNsU+
mL5ePxP5zZc6+HkmSiuyQZHzHmELaUbrjTyqvckBxRsAyGSbqk4YN7juqj6PR2PNCoHajaNCYnQC
nLHuHty+L8Zkcx/tj9EpT/MHFD82B9ZQHkM5aP6XPFDUDMMDSEin+kmepVuQtP6Tz/h1kQblEbUh
VNq2gLZr+VsmYbAkfilz1jn+hxF/SqE8IjRCqmsC5UCgR0uAO6INPGYgYyaQOj6WMRlGTD7/FfUw
qJAvy9I0Dwpqulo0OFq644djrN9oGvb3DCcWP2ThdF0fVwUSsAXsZyGgXSRxcR2HPek6k/o4wVYl
e4J/wNe1WhgEgK8oKYZoXCAud34S9ZMfntsqvw0t/kl1Zb3s+SmNVnvwgimdQvTP/wDNip1+S4DY
jV1gEd+NlJSZbQaiBxffbSGQqkTyQTglyYxULUA9bBcZr2jYuvMp2+ZlYLbYHWdzda56koVIygCS
LCsLLsQZC79zFB4b3OPdqFROmnzVQwaFLPNCKTsI+17kQtKiDX4Q2oPpnWypNzaWPnk7QfOSNci8
rpaGoQAgVNUuEJ97YfAro4Dr53e+J4F9V/A4j931Xr/DTzG09+eCVO3JHdZNqVjZhK5UBROvhQ0v
5Hsdr+jr1rb+ZjI+BZJzL2J0pvNaykUwt0pop9tcy3Qr47rKUgbs6aRFEW8BDK464aidMGLwDBTq
1NSyAm3xoAJzyBDLVsAXwbbCALAVcy3olsNgV3AVUG4r5gtvXat//Vp6aTnXR26exERwdYO3M62E
DQ3Sj5wDu9wsmlVgvPaVjLaJqGx0vfue9v1GCfHsEyuGl1qtYqLNhYUqlDGUCwjorqsaviEjYTHS
p2eCip8oZlQDYCRwVHtytQqDAwcCic9GTFgLZkvZVKbDNd2glxFkt51wEIXwvW8lFjA0SwaV6qRa
oWbVjJcscgMPyE2bWmOY8LoEtAkFBVSeF8jTmPQ0lLGG5inzgyQDCGYsrevKzZJA/r7Q7Qiuf+5I
RE7HF7/9JuUsSsDVbEZEvfy/Z6Ay3CKtsail4hVJonHcWvVbdN/uWzN6xA7zNnitcjO6ZVJNrlnB
Uir1/f100stgQCOidQdHcSMn8/xDBDAi2c3cwM5erl/j6itsKY/SBbnshd4nIVm61V7HbX1bPsR2
u59PZBhYqcz8PQToEgsgh/X1KFeYY5QV+O7QwFHzzTl59aMv18/FEkC7vibyczkhCogCcM2ncCaC
9P3/IwNtqd9VMG+GHgsLyOYDBeQ/qeKOXMqwo9VQ+Pl5LhDUinISDPBZkbYGgXDPnGw0fyJvifYo
m+xBHoZCiDwV6UeAmYhVAwUcdsUz4EDsqLPl3MLeZ/wMQtkRU7iAW9TMLt+waICufzR4QepCe6ks
BQIXp4e1BcIVUwZg2/Vvthbql/dJfsLCbQiKnv5E5MMSiJeEGHxBGyIId0UlumOnoXMK1rNG+H85
K5HeK83rEGN9Ou50at5DVbSqtPOun2s11i8PRvmNeMzSPvfhrSbkMBlIY1RregbC9NegdPN9FGEH
jJCMWKlsiuiC3P09pRvetssfQDkSNBkbLOoicBGok0o10zvD7R/gv5AKa57sAuEdO+oyZt4YJ7/u
MUWe8iU+kv0h7JDsR5iwcXmnsWRxD7YusH3OzlA7bLDMtVLB8qiUc0lR4uYSH59TE4BB2ohWC+Jf
RDnGwRhi6ClJP66qPiHPaW7ToxneeCDGA1rlW7sDJY/oFi6oDBSrMuzrclliqddFxkt5DhwInG58
0JW7WHpjpgcsJ3N+CS/McIjCum9ruLXenZymMYE5lKTgp+WcxhZdDfiyD8ZstV7pMRcNGE7m7HEX
omUjmg0/xiO7d1WvfARonKOd5FvMRm5SDL4FduFcv891Hw50cjwtdCST9FZb2gx1l/sjyiIbeZfs
U3s0p7s/548SiYemn4cikNclAyvgeP9SllgofpppYSG4WV70QL4f7dgf5Z3WdHfiqMSW0TdAGy08
LfC/hC1mNUdu2quJiMH9Ot3HQTfbgZz9CKbgR1UXmDxOK3scNIxwj7WnVJjACLKO4SHXL0mWVWAJ
ABRKpOES5KxMuznHZxFuVeyRQtlvNZRL8zMud2ArDCUnTuHijhbiqCinSEWFCT4oeYxKoo0k0J4b
2eQLBdwLqLSMXYnlqxZds+u6sBp+FmKpCBdUUtRMKnxVl31woadxvgOUy0PJe4X6I63ArAdej+si
V0dN4Jt/3SwV8pRO9sUkx4IsFlbrLQFOVm7KycRT3gYrCkMa0a1r90qcy8K66mwsK7+NBJdTuNzm
i8wt8BRwsDSy0wEwBryDkDHQRwLbpUQdA5fIwGQg1/wuUdGDEESBaFZgjv0Q1JrtG4GLgTvZTDmO
yQS3GmzkX9Jon4xxjBEcgkhRxPvJatEFzCzNmW6RIrmxE9gyA4ZqtSQoLuRRzhikekYRDMgxS55D
AzACXjGPvYMBqDkS3sHl1FilwXd2EPceqkIToGcVO4rYwWjVbS5+CGUwRtBjRqUMBOA1b0kuyoHM
wxTAaGhYcXFneH+CfbD6afGABF+ytgLmp0h5LY+kw9aX9331NkQfejuYccxKColSXqjQQg6VQYSA
yu9EDYF2DJ9UPQc94q5CS/5f7FCRDQmSdEDCUaYhp1U5KuDvOaNLLmkx/mBre/1EGBjCvK5AsGEo
o0hifexGZIPAljxNz5xoZjtCWhpto8f8pr1vPbxeWfOfqyqifAqlHE3Qi13NYXzPlSIJL9bMiMwc
cFIMF7rquRdSqGschbb3eVKcUefwnUvUl5jzkqfMl8DbzfGPsayy9g1Yl0ml1kBeGocK0IluijUp
Uwr3RQ3Yeb0/MRRk1XcuTkbHbW3WDJ708DDC1gFjuTv6W+DNg85BNkkFADXJPbi11Jc/GKVd9WsL
2ZQJ6FxRdVwOheE2JIeWNoUnlA6R2mzTne9bLNRA1mEpt10EaeEXBFgKY7CpnbXjU8tjBahrsXqM
otxkSyOqkddvmPEh6TEVP234UlJRM0KIf2gzY9cO+g58woyItLp7IH5eJt3mmLMhnKcUhjBYnQOc
GDPaaTeGuJ1RVk7RHlULZ2SiCLIORznoIZd9gMniC2Jh8Yf2Gu27p+IJQIJe+SWKbLL1gyGVzfUL
XQ9Pi5NSfiaSDKMHU4LgVjzBzfZNLo/NKMYqV5JbHTiWknBf4ZnU2E0/2mX7fF3+aoBQsSALKs8V
7NV0DjWlJJtrqip05lwCzysWGnOoyo1aKg/Xha1e8EIYdcEYbNWmHGCvSBkbWwLvSWjczLJqX5ey
nq4txFBXmsgzz+kCEIb+nj1p/UQYCDZ4wKJd0PXlWaqk2YAT1RrmqabQ1PrIzviv10+0KkUXZVE0
gOOMMaLfYxEwQ8c0VhJYOoYUlaeMc9uEFRTWbw207ooOAkKAylJCgnaKVbWLyerB33JOsWTRjYp2
UupJyHCgC1nMVt/6W+7zXPTbMUhUlfAqC27+DQjDrvCohy7YMuFVQktNPELggBdz6gpY1ezBhAM6
uz9oOK5G9sWvoFSfz8Ne9lX8Cm6je8lm3mgOOCwAYfuzB5KYDL+yrjK/vqZK2UDf6bqmN+SGtYeC
d/r4dfDd61q5/uA0RA3daJX0eigZaRArkT4D6OonQFo0oRDg29KRLGmBWJ09VXV+G1ykmQuJVH6U
9a2oNQKB1mo5AMLPnt/O1jQZCcploWSGUQRA+k4D8k2l2HHDm4wTr97qQj75++JthmpSYaSE7Y+A
H9Y9eAeCHWdpx+JRO5JJoczmXySJJZXoxrVTU9nT3MqtysVo64WHfJvso92y9sHq5K7b5uKMVA5V
AiezDYDy6GZdZ/WqU0WyrcwHsX+Lhfux7Uwl3kRS5uknxuUSdbl2TCqBirNBQHYIlf2pToL4S518
kxf/AG+PqcCUy6u4tJTnVQU+S2QrMPkf0keUEWjB6wt+vwt0xNo3El6R8bbXeq81PmrslAVpDyjy
1lSJd8/RJWPB0a1F+KVMSnuqiGu7iODtkZXVfsvJSEy9b8A/1zY/QcUCO+0d1qzvqlRBlUUFqKqy
Shej5t7X/vN8qqfXqpByawzHe+R1h5A5o7VmlTLyMhlQjXgY0jiGczYBgcUPBXeS+FfdCE91jFwm
6cK/JudFEWghiIYu1EVwkWQByoKF7wTtk8ixsEhXs8GlBKpYIWJvShsSSCAOpgWVijtu/A1BnJR9
4AmxIJ9XjR3TGoCQVwl5KY0kL0STX1QGHNrfk1Gs7k4rSF/AkEi4ZGmVwL+GcT7GKmYpFNkslfRJ
1kLMTjTBfKNkygtQgPqdMitfNCW9jRXtWRyCnVgnD3mm7Lhk3IwwNbOYqlPXNu4Azo67Iq++cbxq
mGIZu03Sp1bnhyLL/645puUPJ/554fU7OZT6SJ9UvAvUHVYOo8Aky1i9pey63iMjDMr3677wnADR
jmIpkgqtfRco+dDxgAIFX55gFu+Zp9zIGF6PMMJeedNTYZVfEQiesPGKB4pmcU50D9TzE2fY7SZ8
Gc3hyB8RnGZzBs+d5HB3zUPpyb6FulZV2IYtfk0/qg3QnQwbsDw8GvH+ST8V+8KRvvGebxlvrKGr
NTNdnokK3pw655IgQbcjkAC2T9OIjayX6/e29iTGCBKPMStFA3UFFbsaQHskXFwJbomxlowrTloR
DnYN0BS3z7vQRKpQM1gf1hK7pUgqagnd1CRhKMhukmugRt74gAK7fqjVMLUUQYUpBccaCrUEWfdx
wiSNBias/+RZPjjPCSylw5BINJpWPxVEVT/BpC5Gk4s076u4kwWwgaHDk52RsvJ9tlUacI6wO+Zr
moFxRvhuIM/rEs2cUSTKlFboJbjt8FI2niS98g1DM1ZnUZYyKO2bJXnKB7BUobtLNquHY6qb6dfk
WDoN5snHm/Q99dCx+KeL/DwZOfnCdShiWDaDgWQq3Iq7ZBPtDEu2SS+XPDJYS6qrHezlGalQbwxN
W2hBJ7i+xH9kSWCPsXCcE91KY7kyB0C3Zn55XwnjXpOzxyE3DhXaVVpa3zehapdYAcoz1QorZTNn
yY9UwAoL4z5I/LpUrM/7oAy0b/3QiAJ8hVBVv+rD/NHk8bbmYsmW/GCn8DrGZbLuex4Ej1lsPEqi
xloqWEvBlndE2Su4jnVj7nFHBAGu2EX4bwMcOOz/Ec+Kb5M7cQC6O3UzbFgecM1XqKIKlmUJePNA
aftdG8askMsyFeDVs4OEUh3oQRkKt2pJCwlU/uDjmTmIGSxpzN9QqzuOqLly0fP1r7gmRENrlMeg
J2oFNJBF1eRdUwEIBe3tALCHB7CkaCLLXtfuCi0LHWUVCSxvNGoqx/ul3MeFivq74Eq2sDECM98H
2xljXPyGO/gnVl97VaJCZtWA9y1r9IiJ2ANRVezwdabMi8TAGlNW/njJsogEEuDvv0TQBtoNgVSV
UL5uNwPzVnjk30W0arG+BRBJK/BCxUW4MlvtT5w6sS3a9pbCKdsb0F2Pcq1SXb+0gLn7TXIjdNIJ
Ea7fW8ZRfi0ew31iD3tmC451s5TNhV1SpFWBb1nb5NjZJnLAmrkxHIJs0d+XR9anXPWEy7NSIVMS
ZozGTYmKR8/gYMHXeKmeEk9x5l0JDJFdty29bj+/VU7sJew2zqqBKKqia1iSky4oBdSy9KVShCbN
cmuFif5k6MGNxLOiy/q1foohf18ElzlA6bFpYYdj3lt+BQI/jTVBwzoJ+ftCRCFplSSBMdqdfeNh
COWPTK+9WcPe9HWXsprjYJXs15VRltEYQTryJDmMt6TcL+pA/FZyOz2TPOl7QP7mjMFA1u1R5tAX
QxAA9hqPuVS01PZRY3JIrb0bQB4AJyliSQ8ME79fHt9jmQcLKUhryJxM5pLBAXHbOhrn/Nnk82rb
ZCGR7q0XPt9h4LZVQbkc3DRfVGBwtnvNibb9j+EARnGXY1zi6gNyKZEKOLqcdXqsITflCTzOgjvx
j/ZEVr/Z542en88LdURKw3d90QpYYR6c+YDmORj/5hvAXx0IWDkmj/5ha2l5POodBlAoLoc8lG2l
jwLYgWHr5hIj1K365cWhaDMOuzHGbAYIESoMRIyTlRsgKAeSvzSL1igwTsT8YpRJ68EgtikKNq6k
busDQYfR7awDeeq0ZQMarfoPVQWfiYjVWwA7/G4C+DeUZsYB/gPvsCSJzTnKvFnorevuY10vPsVQ
AWYYWi0BrhAsTcbMDPYBBy8ELhzDSREfdBFAwdGmahgIkI2zD1toH1KGWdMLKAMfvua57hS1I4Jg
JwNY/vXjrNvxQhKlEgGYLbsKMERu+1puuZcEyalvl47ijc/ppsX2K/PpsHqDC4mUVgSDkddIevBO
RsHBD6wIC1iBD7BinUBP7chCVB+xcnGRcaGU0+/lJskryYA5n9lCz5ARh2xLUM//oAWz6o4XR6R0
kWtRR0oRll3pJ/FIBfwngHQalgLM7j9iHlnV/oVESi2NShayhpNVVxV2aXIbcCADC96u6wrrw1FB
JhPGbO5CKKWolWB7fBEk97qAC60HtyoagpiCwd4tirmUZoCLJpS4So29aZDeklzc5kJ3ytrSC6X8
6bqoS70/y0J9HAQfvHZBoYk1sgYVmjb28oP00DnBpjivYWNjBFhWFsbmj6w1CmX1eHhhgAb5HKmp
ANZxOujoqjnGcq/otOG410HXVnaNxY9CbGaC8rWUerLhHu7Hgv/G19o7xjuPvZDvijC9AyGsw+lA
Myv7BphkynZo8hOXD/sizVyExpdWVq3eL7aqDn2LuulgjP6ujLvbqAXt3dyDckRIQ5PTi+dRBEv3
3B2lItzIYbTXZW02lX7+GoVKuq2UeFdqA+hY0y/8OGW2KPHP7SRtmqq8DUT5BpF/G/rdPjWm76Jc
7XRfcbsWPtfoMe8V6/ymmPjvjC/Guj5i4gufKM5+H/OZGHut67+nj/WWDJ5qsYWzDe74jJHJU+xE
tsJqil22dYmqLL4bFZkVHwTRgtBAsL/zpzPro79td/K28wj1uHqnHMsvGNpyJ9Es7sgSKbtudTmE
ff4R6HIYAq/jsUoZn1QVaTxNaew1TvqYF+aEBRMF/ZWc+GrByQEghOlb1FcZ8e6yT/C74ItKQhDh
W04wlATou15uB05yzNEpIODawwtrperCx5ylgesXBRjMFtNdgrwexqErwsTTuy/i+CZjA4KhRheR
gJJAecrZAK+ACkIqr7Yb3VJcUl+vgzNjvf/C5r+4rAZS8qgPN+JRVmMUNPYAMPoaHsotcMEKS33T
D5ML8qTCjuzAZi3nXD5yfpdKjz0UgAYTK4ODztqEUQy86psY2Hzfiq1oZ7cNK9NjXCo9+aAoldBh
HNtHTCcllNiV3zRHuh9syZk2Ocf4huTKfsuOqMORX7PwBLzPa5iRHmNPaarK4tQiMo0cuPWYYTpo
nTqYg6HdqpyKYXmfxQm3JhubXahXE562i3n9etTxtIzz2CNE4Ngd9xQv3NQeyw5W49NSDqWmMj8n
UjT25AOiGo/XlTrc1/sBhKyKFeE14qAB9deIF9S9Uo5OK2OhnWMEqHQw3LBEASUBJo+i54HpC/59
o7ZHwPZ9u26QF5kLJZR4hMXHDDDjF9cK7CPpJYIbGVrchP5JX/41DwERpKB3KxsY6gXt7O+CtEGe
h1CD1tS9Yfu6Y6Szc/0o61a3EEF9tNmI+ShOOuKkJ4frz0lfvueOIuh1wLCcmCw1WXWXC4GUc4mE
RM6U0I89Pfa/FFFwp0uhff1Q10WAVOr3a5P7gW+KBCL8KTOF4hvPpkpZFYGuMOoWIqCrVCrv06eu
RuCLE6+asI5GpqVmM8Nrxyqd8Qdv4xXCpJ5ftS9kfr9kkmxjoXaTEYyYTQ4jL/gxWD5IwOzEGXlT
lUB3P/6IA7P2htZkPX5WlR21ZmwJYCftggJ24NUykUI58sRJNjP/Wezw0C9mhn9c18OFGEoPh6Gf
4l5XIm8I4+8RJ3NmU0mZaUSpF+Xdd6mQMKwlATAyQbomCz36Axqgo7Qm/sYlzJ0W1qEpJQWPSWII
M1IXsmxYnILJ1jJXAT+N4DWHUvKU0exPf0DGuBqUPm+B5o+di16peNBPeUA92jVeuy80p3Ex8e5w
26aw+fd/MJSFOCq9x9CJnIdFF3nyJFqY3rDn+K8XTIgLW4igAl8cVigXzH3kpQg+pJcU2t/Au+CA
xsJjIaZdAiuchWkqnkfGWpMCLwdRi+bI01ABA3UdUBYBjO7UXwNPvmts/1uO2C5mIIJgqK9I1PMi
vgOZ87+Sadts1DTo+SZC7ANq6033NL4ET+JWucdOxI7DNONsNW5x7DdYdUN9s/XqY3ArBuZ8Fx+y
l65geMB1c8J+GZa3sVx2UWQPUy1QI76NvG7XoowlbAiJaGePz9iu+xOo7FV/uJBH/r7wTfXciXMo
4/yNg2HtnfyFwJzUjm52B7RUMEBhs9qFl6U68rEXIikXLA5GkvDcFMFGB0cAIi96YDKIAwugJ7C2
CS5nKylh1PdttFDJQNkTnXOo7thuBnfC0DuAhrfXTXL96bY4FhXzhU5XUPCsiSO0wrtoX73jAx70
L8CouRFLJP2zg2SqsNvnvDHjGx7Um5zd/TVaI867yOV0yjPkUh63BidGXsXflvxpHJ6EmJFFrcaz
pQzKNXBYigIwKqxVeghOJIRWx96cSoDlzxZvx075wdoeXL3cpUg6XZT0zsc6QYSXlDjYnWricXjP
WcVrv0+sBCgwh/hF2JUnDCCgWl6AqmvECFDtXv/Ga9Fl+SsoYwG5yIhnANK6IRVBmCWnG7XjME2a
e9flrDmlpRzKQrCzNBRjxEcY3ajsrD9Kww8jA2NduuvxMpYmFu7LZQeX0hrKSrIyr3s+hNeZdupO
Pwp30675Elqpi0Kiowf27HU2QJYO4p61G8YUTZnN0IdFDH5G4vDy7bid99Nbvik3sikAq7i2glsf
fMqY9fBY21urr+XlLVOZS1xWwJtOA58QvB1I2zhyQlu229TsgWYRgHwBs2PW9S97XiWi481SKJWg
aGrcz+0AfwQUizrwgsbkTP05us8spQYsuWrOzuhNvRllhBPE4ffsna41l7/4CXSVJc41dAlnuIii
fZ7DN7VtGYdcreMsJVBOSMhkPcL6TeQJtw3KndJGO6X7eUeQagyb1axjHYfyRoWUBWOnRD7GV8FV
qWQ2x+qpEu2/8s3ojQAjBnukriOTTuXGLJv+VskegkR2ZO2DoR3kYq5JohzMUAzJyGe4OPWYg1gx
2bUbcRtslZvpI3rq3OTxJ0MN3gv7ejCVO4PR+JRYP4DyPH0VCCPAn0g6NDj9trhpyMPSzW/VN8WZ
XqVddJeDx7XfR1bwWGx9EyxOG9WRttrD/AYE5kdjK5+uXwpxANfuhPJNQzvj+dDqSBcKcFsEirKN
Aqziaqo7VdFzqYUP1+WtJqNL7aVMVI9LbI6PsI/ox2TpOx4wrbJFiKsNpILcl9aJv6C1suFZoXs1
MfoULNHPXxUIAIUUQ8+02xlM3fNG3eJZ6OkuuhKM+U6mLMpEVSOR5ChHiDEegFmNMR3thoRvgkLL
nLu8/gUlGjlIksUo4iSJ5Jgz4jdukzT+EktCfdAJXYz5lpbhGZKb/D2SJQlsAsCKeIUMrdBtnkaY
sKJrQDS/izaVp24nV8WgFSs/WfVBCzGUjvojwDLDGl8um1N7Kl//fleOOgcVJTU9S0fgL0XeHGh3
Ay9YWZzaMs8w/3XHvTgHFRKBda/NmeAT88fgA3DtwOrt/Ky/5x6L3HI9qVtIowxtzhMp8SfiuX8E
X8bAyZ6523obkl7DUUck7mzBMe6jQwik6cjk7gUAuLNmqlZ18/M30MEw4YwhT1JcrM6XtiI+JHwJ
asPJbaaPPv7K8Cyred1CGGV0mlo0uV+h0DpYlW4RDK24clSMSADKVbLmBIUgQGjt02P5zg77635t
IZ0KlGNIJkQNXLc+mo0z2qIzb0lzuidvEy++mXeC1ZIRPUY6wDAOOnyKoZT6eQ+5VdZucmOwcxZY
3XpWtTgaFTeB1pga1QgzV0zVm54RpR/kZwwfesFRO4LZrb7Jv46gWUs3sVMJVsQ64mrLbOFnDCpu
Kj0ilCDgjPHW9zjETMFWQK6IuWg4cP6Q72KA5TEzWPLFLkLj4tiU2wmKqKuBWo4n5wQ2yerIAXFE
vy22k1244Y5VUGQeknJCtZRlfD0hVU80W57M2e6/Y47DJF5Cf6wC7NSZJdDgTN23WcVnkVzgtaNS
nkltUfCSdNgpIZwGLgC45uwadMyBk4NeZ19vfOxBuLxd7ji7wWBd6Pkn8R3ANsfqhWHFEuOnUG4L
3UQ+HCpcA6kx5t8bwFlzVnQgm5KJgIIJ896v+ygQYeMHLWo0fjD0nI8WDZ5IZNB0OJXY+SXkSY2n
25FiEUTGvMSk2L89zn4pGDayKclaAdzpNCOdId5KTiCpc7Oj6CR4KBmoSuWqqSI5AXb3H5x6NRVd
yKbcFcauMjVXGlTNb8ZD5/lbICdvwamBJiazp3j9k8o0wGDagGZ2EHHD6Ta9G07AGwM4neElkJc7
oWN8Z6jQdcOVaVpnrcaAS9AiXxgBc3ae2Ok3aogCSrXFE0m2WfnJmaTjf5sPcDJ+/5CVINeZ2qgw
XcDWjgcs4O2n2wjtB9HKE6xZEXaF0Yk3JWpSY2WKodk+BW4bm8D8YunzdVOWecprVSmmzWRS3eiD
3Oz70Ux9SNRrRthhiaG8VdEFFd5tESZ8BLxxcbDgNUteGR+S2Pq1e6Xc0sgb5aTHqCEID/WhucGY
767fKuh/I6G45V8FS/Ew14Ka2LBhUTsw0icsw/7+TYVQndqSg9LyKNoAt/m22IWh2dyQnDqxgMaE
9Cm9l2pzeiQ7lvp7+cQqejISRpkezQU2XKurMxQ5aIaHVsGUj68/F3F0Uxd1bBZ1+1XLBNQ9521Q
AkdtFocf6oStHcZnYPiK82tn4SGVYhiCinjICEjWJ2mDVvl7/WOyM7s8Mp0iw3jPd7IQhiwG5Xsd
nVfypuhKt8cY4ZHAExZunNhBaTMfUCyJxH0tJDZ1XkhqjTgfH7TbFrOtvo1H0/voZHbosMyT+U2p
ZKptBAUcNmfnJGHAYt6PZmLFz5xXe+mRRbqyXkzGaixGGXiArNNbcnKXBPWk42xn6P9N8C7ezTez
1zuk1DHtK99ipfz/44CfIqkDJmMl+R3x9gR5YLghSyrDHRnQVDd/MJSz7iI+pVGut8MgnBiGZILk
3HAmuJIB/F1r54LTvgT3RYEXMNBRUW+US8cXvvSxwzCPdf35/AmUx83yWIpj8gpW732vwet73Aj3
gJhAIySy1RND2now/ZRGOd40CPIM80CoXhdmcSPZEQhOMzM4TJjvsMRNZOtYyWO0K8knu/TDnzIp
P0yI/cI0hhYVamGWFcaeojfGscglXRNBuVspUfoBMFw+1n0GJ3jGcN4jcTTSe/7cgSAby48eCuWs
YeJ1z/brYPRwldrNopbGqH4J30bUhFCiBrq4lz43dyXqt+b1M652Q0URC/+6rBDkH+qMyiTVGEfX
iDGWj4QBeXyUrdLGqJNLnE5vkY0EwQNVvfjg3xJoQw7tFp43xfOU0BQwftB6jf7zB9HPc87wNSHK
MSYko/tZ7MfIrE6N52OlMf+ScLuqs0Q3I3CVjORhvS2xEExlvqGW6ZWgn2+CTzHHilU2zvnW4ZmO
wcsDgdMpLQVA/+WR6X9X7WchmljzwtsHCWo7A0DyyBSkhHmswupfpFNriq8BoFgwJc9qgq8/7BYS
qfgSh3nJNSWxntoUPd2L3wwXSYytbo0nI7UrtILFfffCTINXlXshl3LE6eTX+TBBrn8cbc4UQH1d
741js+U3/9QIBtIUwQJFNRCLqr/fauVH9VCTEt1PipnI444h0l20CzfXjeh/6OynJMrb8rkOdMoY
Myhtn1vlHHWWnoYhnL4cunIQHzG80ZpcmlpjxVnY1UrMPNL3XBC8GnPyOPt+ZI5z/NdMWaSCuDg/
5ZWjSu8EPirhSMrsWytj/m3utJfrR18NdQsZlBeWBDFpwhpjKaP2hOpZJLwLwZ0vAJUltYZeMJWJ
hahHbOHCKaO0q4iioOs6/UCtwyHI+Q5mOuxID09FPYA8ZjSvsON3Vsa9eryFMMowfVGf4khL4Iy8
/kDmJDp3OGQuK6lejWULMZQ1Jq08iz2p0w08SMB1jA7wp+vfaV1FFyIowyvRXlalASG6tcVdsMnd
7CP6yL92r7NV38j7yE54kw0bwDoYZYL5hOWlPIZjA9jIzbkN4CETwuji/5F2XTt268j2iwRIouKr
8k6du+32i+ConLO+/i72zJyW2ZpNX8/DMXBgwLVJFYvFqlVrWcmIdm8J/YCch9/dD+SbpTKnEYrW
8WSo8BDz0XhevSTQP4EIDtPxAJfbypMOGa1D9jj6f5D50fVcc07myElSVo1yQztX1kr7oCVtp9ur
Hz0p398KGZ7GyfR2c5TNYpkDmHaQn1YX7PAwJHY4HfUBbSRgKdW44lyQvLUxmUJvFAn4CGBp6Xq8
8zpLLASXGJyGBMcK+7yUw3JuyhEXRGLggwk/xuWLqPNiCMct2cejVo3lVKcRkLTH5EU71l7sQeP9
e3YwLBEAdmirfPvfjh/7gqz1GWLaBhyDznGPaL8RMGXdQSQU2KT5+U0o0edFFY5rvAHPNlmFEsZr
tIg48iDGtKvkqU8Kq63BHJhwk7bda/3dC9+efBtTgpLmZdijKDJNX1sNwoL3nXLpzQCX2kM0PlCK
equubwTeECjPW+jfb+wWURv2So0lkvB2nl6y7pBOr5xPt3/hYPbTkDD/LGmM3yfQAFnWAR6p3C8u
kE94Sgmu4hQHw8tueRfO/oL+MaYzhV+pGVpZiHDItOJXnE6OKXVuSXjp377/v1thUt1ukIoYqp3Y
NkR9YTp3NWfT9tszkFD796bpzMVpNmMfDybNvS7RS3mQnNwJHeUQfdWOpQdYMFTj7F771y2ApNoX
fvxvX01nrtR01tpMpO1T6HhDa8StfBO8mDPkQq0MKqhciCPvw9Et33iimQ1dCLoMJLbPpmQ1L6Kr
nrvn0JF/gIQal53oGKdJ5EK+9ysbm41mToAxFGkHxiG6TjLYots+xl6DPP7RhBb1KHMbBLx1Mpfr
rOUq+E4rPByaoXEGzHM4pl5/WTVukOacO3bkOhFSYYAQ8l/WbHjrYu7RFmTTijwC1I53MJQbBdlN
MZIvvFB6NAnArEiyFszy+tfdlOYDH/OF92PCxJa2SuvQWOhBXG4MkXjhWGGG/XO9vhZtzLm/9+tu
765iMLElqRSondTY0Mk2b4kng3OtsBOcCjR1cqCt0a7kmaSn7Mr6WGxqYobjPM85xYF0kr/0vRUC
Kx87vVUo7th+LzEZzr33uAtlg0+GVEVRcfbX76It2+sT7XnLBFC7/gXkdy7O4d8VbMHuA7kScA6r
hMn8tIRAEr5F4KYvhdIpH0Nnfoi/gn/TikEu/lcbuzHHuKuYrMrQ0Rz3X2JgUF2+wLRVvxAqRXhI
Pl33012QOuiY/lke46jdlIs9qNLp82H14ldUCC6ZP6HbQSCqlD//v4WH6NP13Rw7XBFOaq5qK5a3
YJJDPIfSWdN5eKjd+KJppolRO8zMsDeEMGdthBFtCs2YHXAYWRiZhi63SVHpDhd9tRtfNtaY+yHq
02TsC8QXvIS+Us2M4T5zVcw3LCDWjwMjyMBluKocP9nvGG3MMtdD1411NVJ4D0EpmkLMhmdknipg
H98olnrC84/2qsrnXLP1g/ygH+Kj+lcVTYzGQZYFD/YPHKqKMlUhhpMoIn9xuzeKKAWwLIB7Try2
525hi+gQ1pCISCSNjTiSsKD0omA09U2ZZLCFwiNB4TeYNpC+zv66umAycv9ghHrPnbaGmaBT6Pos
DN0CUQawUvn0SaHc9cDZaJ8h8Orx0BG7MQ4MHqaiQ74eFS7mQDazYCS5KNE+fXvGxHbyQHGbtWhJ
N+XLco6+85F1u5MVG5ssbSytyExJATDT7A0vtFYsHqqDdOGLluwdlq0hJj81+gyAVA0NlBqzc+OU
Wp3yklZfOTFtLwveWmG+GNQ1pVAlqDQLgY77UKNvMvD4+8UhDZRTezGdnHMcuTtI78tNljiMeUyG
FCwDk21A9zo5ync65uuzW15isZuAbxfHxBu90dMR0tf/PgdWTBE7r5JkPy1fIlCizHaiuuXXxiv9
8OsEPE/q/I+7y0SeQY0lUZmNfzXBVqezu8Un1dtoEwWdZY/xcoyfrxvd/aLIkwyUB8FjIDGXcKhJ
mVSGdEJWre2m+moMPNWuvYSNbCww926U5XNelrBQlLEVQfwabT53qYlNzMZS65/X1/P2g9n8aWuO
OeXZsmh13mB29dK4yhGd2QBQ4eSpwWiGjEZw6UuTtegWujDRt+umd/Ej2Ej66AXRsc7iaCd5aOK+
nDDQDMHB2M6O1dcExUkoD2QuCHrt3FIxxupqnxvTokAoOehOSW9XosV9W+1/1vefwrw5ysJsUMqA
LxfdOeu+zkRzc/HcZZ+WIrHlXrLy5ox6wyqo4DDq7cUET16c8c4uPZsfv8X7r2Cca5VVAlYX3Cwi
sH6fKVQWVaMgOc8xerkQ1PR5wnT7Z3jzCRhnUxO967sVzqb42YP5HV2p4euK5DL25ANyr5uxfZNu
i4/KSbrAF3mXKfcHMO6nThOiMOIv0vfZGToLk0I1GEo0mkV8Ajrenbz8a7R6xuc0aJ/11OIBhvev
ufctYLuBUj2aWTTjJhi90ckSOnlmG686gJ3J63TGZCqyluuOv4uT3zi+yVw+U50AeTdh1zWzO9bk
bgZ2NJ06ZxG8qpicuf6ed3cxNiIRG17Q3CvZbW0zV5JEoJ/doBOA5RY3tGiSNVb2pfrZnzq0PyM7
c6rRy6DOwjFMOEeMRezqQyIPXYRFRy90Rr50hswRMQExUbCYCBJDl8ac5DV9aKA1KgTxpX4u7yvg
jTCw5ckP8aV8Fk9KIDt0gJT383bzgY0X0F+/uTb7ZZTVQQBLTF7etqUnge27W3nSb7y9Zy6sROs6
SM1jC/T6dlm/KdmnLp1tdX7l+BdvMUw0K3ptFEsZ37gH+994xqC1lTyDvKuGU1NsZWi3Ho/+b7dM
tHUsJnhFiSJVRoOTTNv8xAHDkJUdTF8G/jziFsNoXLoSKU0mbk0Y3YwaPcn8UshfiRkHROo8kDDc
xE07WtFUnUlpfuZsKyc8m0ysqiUtStIEkaI8t2cA3QPM7mCgXLLpqeHPNH9UAcAT9X1HDRaii1pf
Oo8K3AU9+4xqHCcPyjG6kTwcW68PqC7v3YQ3zvAIVN696c8Ahf9BTn592R/aoVlTZMZSw5vE4zxa
BZLyEXUOAOAlwBZqwKl4Z3G3FLBdOBOjulVL1LrARqtWewZCGCaBx7aElhLsAUzKu/65O023YHP6
M0BXFLLAYO8kKOE45QHvneak+BQeozUWnVgBb+ytfo9Jg77F8leXPml5K78eIAwWwguPbuIoEnGG
0tWN5MbPqyqo0/gIsT5OPL4eIwwWvFuFAkggKdVL2TxF6a96uU0Ber9+Yrj7ygSiGHy4YlMioZm/
j47hG0cTPOJtbBU/WwM6dYKd2VCkWM6VI3f2fEHdLBhK8CdyRynojfrf4wUk3H7/wFW3FvVM4ZXL
sT9IVuWjtASAe/4HAxSclMZgJcITMgpSK745k4Ixv9huMxQHe1R8gMkb3eJudEs3c7oO0MCutP6y
R7w9P0ygGgpdnIcRbjR/Bx2r1RylAIxdwLpDheOJ8hTwx0Y47sQ2VWfBXOMUZM5enHzNjNzqiKsP
9xx3ouf+yldkm6qzpnWZ2WFnKdxG/zZklu4tCeYHaJqYPnQH3V/d/hdadEcMUk6fMiQSvPkY7Xoe
Y7B91qjvSZbVeCqEneGE2nBZFsESSHlbtfWp1E0LVcUn4F2fxSE9jH3vda0JBSP1KBYYuqy0wIwN
VzWrL2vT+AluK1lbTqoSOYaGaZcU/ZwpPPeV5ovdbGftqlq1Nh7KcXHDFEzBpL+0SfEtJqYNCKg/
CdBkGCq/Qo6cjlTTR/f7rvH0YvLTUnPUujzFBr57OdwOnXKQi+ykDCFg+ohoxDhpynAvNgrQQVF8
X+W6Q5bSESQStH3hKIN+r5uGryWyr0+9b5D6G9gd78aI+Nc/7X5R7Z/8C4q1vx/QCWCmFgTJ9B0A
/o6nCReMX/ijLX/PbxbHCOqb3i593hOUa5ZJ+7RI68zOfLtpkPw/QGPZIiD2UTD20znNQbbGn/zr
hudBTBqIQfa1LiusdUinxqql+KIKBQ+AcD1DMt5WvrnSIk3u2pomD61j3g4N+jGUfCEBm7xiGbfG
9+ose/kNnZ7nPW9odLl2SplYS6Y+r+LkLRGMgs4fwY4SB/z6JOeufMPobBaYr6uidjIWGCaza+Ct
sBQukT5zCfP+S4XkP69yVCt+d82sFbpFovFc8YfC6Q/ZUX6N3OWZ9phA6+A2B2KbNSr6vGyA4ydv
F81mhU2TV3W1gLlsmaBsPvmknxzOsePkdqx4bG3qYN+n7//oZfVGdLFSlM9yK6YyWpRK5n/NtN66
CZs1ZamMhwmkrVCe7CvL+IKHyLf68/qZNg5ST39o/OmBkgNADFh30gIsTc2THPBql5wXONTIfv+m
JE3aojTgoyqGg1GbhHYYBkns4q7nMyFyco+3MthmyaaSmSSbscfiEUVKq3su7B7xxfDSe+66eN+T
CS2JMI15k2Fdo4dajuJGx96S7nuMAstW6g6feN+T8+ozZCbDM/px6KQBBinVU/dAC3cY/cosGV3X
6ROP04uGjiuhRWZCC0Sjs2oSYC0KBzeFHGCTJna7ALCtoyAXcsnFedvJPDM1Pe1mk0Zq2uoB+k1B
AJ2tARVRPLt07Q8OyP6Z12UV2pGGKrGTKzlUJMR2RXYh5KJlVBfScIYa/ks4e7dAf8HGHSNZCFWk
h9RF+sNogGYeDbMI94JUIztV7dRt77PbRrKmgKvPuZ8lvttm3LPLQRStlbQwkX9ptQsRL1r+xAlp
vB1kPLJMpl5DIkPfctFDfld6CcToxYN0T2ephk/tM/fQ7V+176tivDIqBKkEszh9rlLRsc4qvggP
8l0YjEeoHWPiKMGDhkbThYe//i/Fy3fTjIPWCUr7So4GEy0RJLZeoQ3z7zs+tzO81u/ABO7zIGS8
LWZuxNQsikKhefjQfC3X2V5E3pwlxwI7oTIvKmkVHQc9S6bZag35ZVJ4mHqeDaYKW0ioadQ0kY/R
3Gili5R/47gix901po6xVItRtbS0rPhR0J+X4+hQvmbyoD2SY3dYL7XPdcb9tOgfj2DVjFOwcUak
QdIgBDOAybm3jMHwKr6GtdWhvtp4yzdVd2ugA7gQzd3obEKlQpegUGmwgz55FcWdMVWUWjj0Y3uM
qRT9Q3UBJBraNEDFfS9RSxcmbm1590u+G2ZL+GURrs0SgigznjFn3CngvCjJj+sfk2eD8ZZGEjut
CU3MsOhrICQQ+Jv96xZ28+bNKhhvydZMk4c4ND3xSL2kD1T/T2hl9q/sjR0m92nKpJjzEIip5dh8
1b01mF6pdoVqN49/UIvYvUI31ui+bq6bUdOKutfwbTo39Akyu/BJPKBqCWQ+1eZYOZ9p3wchj4S5
EFGUWf71WEsisnY9XEEF2WQOvBs4BOth8apYCISY88rajfzmuzUm/CojQXO/wvyLmmfoG4UN3gO1
+Qi+rRTjXcYJbEigpm1DLgn8/q6+G2YisDrVtUYaTI2st+VBfpFohZLSgsTAEdKbhju6thtW3lfK
BuQ1lCXM+3eYvwyPCuDsc1ClEF+zlFftR+j17oqx4dZw02feLO9uDN0YZs9dr8bjTLlUY+GblgJj
VP1S18G5fvT279GNFebsdUXXZG0Pt5FuKYipdCDqclFuIQeL7aRc5THnsPOWxRzCpGiSRUxhUDWh
fNA9qtUvRePgz/a8EzQQCsEQNHA8LGE46QURrX2w7ZaN6A8TCSIkQFJ5MlAPKjXiaLnpcfZxb1lb
k8yBACOEPk10TM0YQfZEq+ftbXIcT6ZN7gdnfFlf+A+sPddUKBhLF5Ev6zJzFqa4zOO0w1loav1G
w5vZapJYt1RtOsm6yVEK2AvSiqSAw9g0MI3H7mlvkLRRoP+Dx1wGKj3lUByIGx954KvdfQSfrW6Y
GvSfPzCKiyLQlzKAtDV5yLPXfv6Gt4/F+Vi7/rExQjd2E5qXLIYaHlpaIAakIFYQtmUWVEUbu7gk
Fwqfrw7rakPgwUMKwy3J0yPFvuWgeS5C3FMSdVDU/W5dhQiCLIhIXVVjfhy0PrXmoYWivRkaTt2a
kFqfNfQ9ssnWQgn+WnkRAWedVv7kbMOu/2x+CHP2l0bpNb0CYopmaZiOa+7LRxDS3KWfsrNkS+7o
h2hlGlavcKIOvfqu7QATA/qonVRzqZGACrekT6zU5D5geSbo328+cdejnCsXMEGpF8G0Q7v9JLXF
H5SXKw2AxHyKeSnoru9u9pP+/cZmVKzaKAi4FJMBgJEhBfLrF9H+Yohr6z2M7wqTRtJMa3AtmMc+
1p0ZagWhxJPO2V0KRJahxQ0ZWsI2ybQ+StR+BnNlDXXwVP2S1dBP1584Drh7EjZWmLV0eSg0Rg8r
4YW+HuXGotM/KqTI+wztIR7oZ7cCgEvhn1XRHGrzgVR5zQujxECH4mNi9210xqP5g3xrPM12c1CC
7HaAJsjfPBsVHZKu4AGgtxLj72IpaT2QU4iduf4sieW5j6OcF9R2PX5jhPF4fdQhsBdFAHKgSb+C
j44E5oN4S8fre1v+lNtN8DefD915WVNACymyz57R7BK9AbsJnv8iff7bzU/64hE9dPlueRWwXXwn
RB/+Y41964ShohRRE0OpZl2dVBcgkPwgzxFInEUUphK7lBZfUUfIp4m8aLJ7X2xMMxEb8Iqw63o6
7Z3qXjNLtTVX8l2ezarVTWppESm/bQrCybH3zqAK8hsV2bymfaALk2tiQsvLRKq74AlZfup0AHbV
++sfce8OgHIHkghJVg1MWPx+JDqSlm0bo4TTV+pBG76Y42An8ffe5IFW99xza4i5bPJIF/O6h6FF
E8HODJ6qmMuUzFsMc86ScdWnrsKdnWImmTjmN/1bepuhmTY4ojM9arjNHiculG/3O222kDl40gg8
QZ2hnCKZt2t8E6mapQq8s7b3vKOi0JBWwFQF/vj9O2XFIrT5AAh8fBhR3ss6i9JNSp+Sy3KrPQIk
mltGkN8Lr+vrdQfhGGb728sSg9uEIkR0ENPpKszUsD39ROoWJApnmbtb+b5Kts9dp6gMz7SoPlbt
sR7Hp6iugzRfOG+Q3S4IrgEEE2hCQFCIuQgKJRLNNYWd9KwdB38NaGcCQKOHP5iY2gseCPyANJk4
yiI7NREbpgjaCrgHZMS8qLAaUIqNARV/6zzDopzPyydMRmNwknffvTWx2DxLVQwqwY5pUSgnMU7T
oCUZ067B+H29VY4SkIdWdpKAi4tBeaX6ohOf+pfo1Xx77f1BDWTvgldVVZN0U9LUD7qQlb7ka7Lg
DUsLY4Wb3q4Qg79fPACsj9LrzBuG2fXVjTkmnzDmcTYEekXI/uRmgXSqz8axCCiIiviS7rxRNHkm
ShTe9UOyG9w2hhl/6sUCSjmNgqotZLcy46s6c8L03utru5HUyTaZS0HiZQBSO/QUYIkoURLVE8uP
vAx2txygahA5gpCfAng6cx3UNemjUsBpp0+C4l46UY4F43F8oUi/0K0C+eH6znEtMvcC0dQG/PaA
7DS/ihsF6NjGz+zWjfz113RIXZPPKENvgQ+nYrNG5pYIzaWRAUelAAHJoyScxl39jc5qUjm4/CLy
9NF3+UFAyAaJLOA8xA8KkEU4FAueu+iD3pdQmwSjXmGblIQ5DKLDiAoS+rw/efDuXZc0UPvQNYSA
D9JchVlrRd7ivq2kL2163y2dxfly1Bc+7OPGAnPaRDqubNB7T0bxDXVbHaxKhqV9pvMKvKrRLvGI
ujHGnLDVKNNhErAc2pAEki0AEMEtvcg1wfOggOscUoxHGY8GHhZhF8q3tcwcPUHJcpXUb0cC0+6y
2/gysfLeUiY7U6zE7l1iQwT2EQMaIGNz2+9qjBFYcCXa3NO5e5VsNoGJ57WkQAysoNfWQYod0YWK
4SWBcAvtMoRWeMoO4E2zzUP7dzSNm13QmQHnXFrMJaIQ4M4FBNge/PH0XbOqpx4YZx7SbHfLNREV
LUlF8vtBbK1EGWs1FXhW8mv2ssrXPQqdfM5TzFYtDmXVxuO6BghX+Vz/Wm3zCGF3jHj+Df/L9mcw
X34kcx82JSaExOmhK/AOLiKrj39mY8g7SnsX19YS82FlMyshvYBUfznSakXp5bIbEgtzUPo3KiAV
YggKuNtIsEWQk3JC8J5XbYyzA8FdQlLByLDMcB6scR7tVLyJCAQxxsGK8gpjtE+cyLG7XFnBhyUm
xskUmgZubrMkHxVlEFF4qjBWGX9NW82V+hrTVu4sBUNVQjUGqKZzAWa8sVMstXkZppdyetbLwtIG
7rNhL1TiPvjn5zCBrFl7oZ7RuUAZYsgt0CPfA7NKm8mtuzjh6M9fYmjmXN8D+m+ywXNrk4lnZdGN
sVAUeJzUrwMkiNS28uos8rqy+YvUYWuJ8WJdK+slzQgSeEm6qY3mlAzKTVqqjoHPY0+a8ksvWg+Q
e47dXYjh1jDj1GGF0rzaIlpNNm0tQKUx0F0BAtf2fAyB3KfMPJ1uac/Xd3YXRL+xy47SyktJ2jRF
9FAfZyA9pAA9KbWzFGgeVM4SVEHIlW3kfE2VSZsUAmSXvKIB3KP0n752lrQ6C/gF/YTS5N+YP+vK
BlFQ7v8VDGm7WCZ9UqEW3opVRktaNJkBY7oLFk2/vqnRveFdQJyDwtax1CRJO83AJSCoD3X9yQxf
OJ+O/tqPp0LXdUI0HeVxJjVLzEwLW9Qe/DB3MC11pjMXpi0KSHYrp+byUu5l1RpmvP9jjq53E4c6
oVnAhwVJYAqrLm/7QDqi8Xzi9TR2G89bO0y8g2ztgqpASvXW6Eca/PQ2wii05hW3f+ASu/F8syom
nBVUAyzW4IyRjlbUOFp1YYdAyRwNp3MMyzwqlYVxTrB9QkL+RHvR17/ivpe87yoT2shgxEYoVBm4
EV9F6bysnAr4fzng7waYiJYhGZFIjM46LfOsnZNHTpQgIeyD6qx4ff4DggWcjiLPU5hYZk6N0M4C
KrjS2B5H6UEOj+JwWpTZaXXVNsvSiqeac0Xs7iPt5psEdOQoMP3unRmJTH1W8Gxok6+t+BpnnNPG
+/eZ0BGBxKkXB6TUmfkYRii4C5zEYrdk+4ZH+PcKmOM8SHMhCjXIYkRjfAyr1tEWDPbcrBUUiqLZ
SZLyoqpA3escD9krI23t0pVvzrWeEgI9etwAWXLJ4sEe+uOays51N/8vq1M01HbQF0UN/HcrQxyZ
ozlgdf95kxMfrN7IS7nxg+7Th7BI/rHE3mgLuLaSrAchBaQYIcSLAlLqtKfqM2QEz6jtc2UE9/fv
3R7jeWWWJUYT4eaeu8iOQtXJyLcagFPOBu474LsZxgHXoq8UXYpTn8SyT8rBDVf5vOqKYdVh/klW
dBc1pSctB4GMBMKIeX2SlMJr4uFSrRgfuf5rdqeXtM0mM85a5JPYJvRzdosV+tKdeF+DR9MBn/ml
7jGND9IvUJ3MbvmQhdb4B6OdvF1nvNaotRmoGrRT+mRx8u5hBfn2IvAoPHdTFZQhML+DqoD41iPb
nI1irrWphvqVH9bhOYUEcC3+LBXlDoqgnB3d/7zvlpgwjYl+o8yNMcRjLXO0IfWQ73JM7F51m8Uw
RxAPc1mLVISwVq4cEip2NUJJBWBQsTEsRRjulpzH77dbzdHebbLDCeiKouVFbVJ1JGWxFzzYoIUG
oR6A/NwOnQYVmvFfeLkXZ6lsZW5atFzBrBm6DBoIIgDzwDSWJQ+FrWV10DcneX7gHIjdV9pmofLv
8c0keqG0MaKotl4ml/b3Ile6Ue7C1+EZ/CrWbeSicxsYj6+ogIA2/Gd+r43W7FN5jOs/Zbdxu91z
5mx2sRzJw4IAmJ4n8DsRRw2GS+RCNdZKZGv+RevJgzUcISV93fLuvb/ZA/ZMzka7libOJK2HEjCE
9G4c/IE00H6E/+esyDQ2bE6lFku90KYq7fWJsSuR8rSO5tlc9BEv8vVYkeRTPU2nvivvcIo+K3Nh
z6BFcvol/3J9xfvJ6mbJTPqYa5OmybTSkydW9KB6VBZJecow6zPd8vUxCG+HmWyxNGM5rAv4takN
vhb2dpt0aO8ahz4vLuagO9kU3UG9yEm76JDVoI2ooImSK0Fl6jlalfkBzIKO0g6Ong1nKAENlt7p
hpVVxnFUoSGghCcxq+4TEyATUs7PS4f58VnQXaNoT+lsWMLQPnTxepvE8gl1p3uUGqEYq2YYhDaB
FFkkewEPyfVd3o3CaIjI+I+YCtvMVkqp1UJ9yADrGd047+tXyObpVj6pXwal47Undm+WjTXmPh8N
pUaUBMdDhQ2J9aNkqnbPfbzt+vDGChMvJmEJ42KE46S4t2yA8iUHBJY3YaAvdvNEufZ52iO7MXFj
kQkLAhq+8kIS3Jj92FlDl94MSnsZWull1qKDoNfE6jsMCFz/dh9vAFlRdEMRdTChmeKHK5SUVNVR
GDH2406gIkBFuBldo3ekL4sXWqUrfus+ZRjr5jHOfTyajGHmRpUz0H1P+fRm2NUw7yA8SA+UCAEy
V7XFax9+THAZc8ztqiipUWdQXPEmW7STAJh2NC1lJ+Myrn3IFH43xF6pqZQYfQ7WB0/JitDP1v5S
kDnmXSK7VkwRtG6QxvmojRMKvSBnkSF5TW1TxbfYLvUL5emcgdAktp4E0LF3rvvKBw+lK9vYZO6P
KSyK1ShUzZuK2DK12C6aJ2N6UoUz0BB2GfLuK94amXskMpWmMgZZ9Yz8sVIbq1wrnvd/SAuYJTH3
gy7KkRaq2Ma1RNEkjl/WzjjkcRm0eAWLtdq4Y0Fat8raB3REb9ZJDgRFBhFkrN4PfXEoh+UQZsXr
opsT5xPzVs/cJWSui1ITZvw0E2yoBggreOM5H2sPzOqZI6hAbm01ehOu6kPkXLekU4YXEmYo6ZyH
AVwhUXhd7Q/RGyYNCDLookGrASwkNi6moc5XrEobIC06ah4RTMzWt96YQfC8rMCpKyYPcYGpJ8gQ
B/20nqB3b6OvcskVze+q1bvu1B+bcW+/CLgCVJl2dCIwsT5nwkS92s4EV5SP87m4x/C4szQOAapA
O0Wp1Zzrm+k28XiV848PNcY6c89UiZiNfRjJ3iIedehmSk8Xw9a+1IfaSz0NhDBIBezVuDH99vg3
qRpjnrl0lqFV42FcVW9BWVv3JAFpseasYDJuj4A1LdwYsvv9FROoRU2m9w0Thoe864W1VBCGwQug
VfYqH/OGW8Kmu/ZbjYEuSwUuHGARVScsJKZXs7aGhonkhT9XENFJQSzYhkO5QvSf/LRv9yrbmmPO
EV7+BhlIKntQBaqsyJTPpZxeJOQpHtGnO8DSDjna5vYaR5kz1r1fCFNttSbhJGK7B3r7Q5jdTUQM
jaVxLONA94c69Sq7sAHStENr6W3RMg8j9wX5IVH6fatZsuiy0nsCSQnZayOnQzMbra8cYhbg85BA
4xGeap93De0Fxs0i2VJiWDXdkAqL6inxY6Yf1r/QDGTWxBzKAZJHiljDfYYjBEHOyXEC+2Zk/4kS
yIfcmTHFHEClH5qs0PHFKlV90KXpgv/1QFXoCanBib0fmRqpLZBOE0MBWB9//P4um1u5MOQYy6KH
vQPIFFKfWWTHr/GETotgm7SvpPuNlziAxxmVRRlw0wvGr/hcPrtx4P23sFXATEk1uZ4R92TRJ8rs
1kNnmXnKQZ3uH4iNGeaxUMmziB4MlkwH24mTekCRWeBQ80MsTgwWY7D+LqRvbDLeI4JQNYyiRvXy
w3xWMkcCBWRij7KjF5jOqB/nUxko3+POSlt7StyKWCJEQbmdi/2otPkdjGuNmW7mwljjd5zLJ7Dg
UXB4DoRBa9X3/JLO7qkE/hBkrcTQVZYGVByXlMwQifeK+PM4/GhUHop/76SY+MdBry9ChY6d2THF
ZjLEsJA9EUgCqR9dQXxNw8+41TlRdC/N3RpionlZSuqsYxrcU4zPhRA7RVkG2XAkpXBqkqds5hzL
fXNoAOHtpUsymxGNqVKJlOvXU7rM6qDtlKhPo9Q6ay07Qw/l3fqBk/Hs3Y6m+G6RSXrFeFlmucEL
ZfSiIIxsTMnZcXLIkfbNN3+Q9O2d9a09JpMdGj2vtAz2stBNoMW1XMTy8/U17TqHRBNKCZNIGmF8
PUf9dyBRJXvNGlTJr3A0/LYrrDFrveuGdt+R5sYSPQfb4pahTERaM/ntblDPayDdkKN0+QsuS0Tr
rSG6qxtDejWHVZHA0Arq/MOcDoGx8JLf3SvBxJy3AoV6Oo/AxMe+q8yqMkrZE3TFLtbyhxGVN1kk
+HI0Y5w+F7w5KoKqLkXoIgylHZfdTdWpN8sM+QKSBsWk+vMoBqm6XJZK+ZESzUn75pgLSFYj8kh0
EIhAe8fnfIW9aGNKYIAzoKerEVZrxzBwZ4KtC9fHRfPTEfRsOYSNe6sbbLzbnPb4B/F018dkheKe
FTTk2DEiYY4EI5pgU/syucQpIrs5zqVV+OJdn1uLbMlOisbjOa1s7pgd/Q5sQmtubDNHdu6NVFty
2BbfuOigU4HHAZ0tivmwWXpWrtlijmtYlzrENeF4REZpIQri3O58wc1RBkPdNMlxb/JSut0q1HZ9
TMydlgIcqmC888Ln9Cm9S06QYgOe/DU8a7fzS9GALRZvEW7yurutBJVL6JERE0Tgv5+xRu4VdQD/
lJee/zX0U9n6DfHj4A/Iinbj/MYWkxZ0FYIumbGtrTO4BCSJq09v5PlhtiMFGboIVCDop7qTBLIy
ngPt+q4CUDdm4ExC3vKkTTAx8j6Jh7bWvVjsnsQ1uklBa7eoUrCofxWKN6aYAClXKgasFOzpIt0W
Qml3tWpN6esyDJxQzFsTEyCnkHTm0EK6KFNGqxe9Qn6c0mct+v/232kc3qyHOXqDOGqmLrSyJ8nz
ORsrS87Cu1k4XI9ou3fkxgpz6CQz76phHBBcujNRoTqt/pBNHhZ1N2qiPi9KiJkfNS/QkZ06QcSO
ReutPqZWpPH6LRQ5+yF2bCwwTq6XgplrIpYhi939WgPFi4sihsYnBsptVUy+97XyYmbxF2wir5jH
Wx2TA8xSE4WpiA/VdNBCQzE70hPn+lf6KJPy5gzvO8g4d0mytI1U6nOa6sWxcDGM3EnDMrJMyLI2
0jw5OWZA8Yd+jnX5oBlt0E4D6ExMiAPraAb1LTjR9FNdLMcKRfWYAAmrJhc9Wg7D2q2cXJa3J8wZ
GftJG4ayx54M2d2wzo5sRC5nT3aDqArIqQ6Q5UeFEaPOxzxBcPPEe9rPhDrwbedPfuKGB9DeJ5Z+
vzitLWOw8ZQeBtSled3k3UW+/wD2LZnmc5sZFZyux2srB8igL3MOYcB+2qeqhg4GwR3FCKy81suV
qF6VAxUTliLw8saPqhBue1VOrTDTbtp4dkU1F09kXDOO45GPObsKOAceP6oIioQPzystFmb9/0i7
juW4kST6RYiAN1fYtuymESnpgiAlCt57fP2+ombUYDW2a3b2ogsjlF2orPT5HvAQEoysBw/jU3OM
ZAC+l+f+MHiEKAuF28OInka0le0R5TsQOZ44O9v7D4hJwiOoirbzl+GNleyuJNiffxdlHaOm8SNF
wO+qMSw6A4g+ujceSqAptl5+TI+sEdFrM/lZHGUmu1gwEIxCnMx/79D65PDy0NdnvBrmqahwhFe4
3qh1IsabSG9qN5oJ2FlVk+wp+Y7BcDHXoQHWDiWDtE8VRON0w7xrh8noMliVfPrF15ONPXKPF+tD
1wiWniSWn1Xm7Ue7dsJPIql7U+Y6EIeZF/9qh1XGAYeNgIM+Ozza1l5qiQlj7PB6OwrT8ctjUpeX
GgLWm3UYCvJVQ1RCdA6fFUCmgKnU9wTwZmYNCK3oyyeR1EWK2TzXQyWiMits0uolzM6BzzAN5Fd/
dnmfT0VV1ZCEyFmBTSlXTVTXmJUfhngSOWwhdvVW1KPN7YtblQbYEiJTNDSafyEDOlGulToK9txd
Pd115ZeMMzMR+tm/35Z0PaeC6zJECUYHaSiiY/JtFzFjGY6RWmfyjEx3RodxeCh/kE6jZJNsoOUt
Uk5HNvAPuhLXUcRnyZRy+pIaaFIszW47hCCDLqdnQ45PlVWriQR6IAUjFfVdWQy52U8q4wOvpCKf
hVNayg0giJfTjsfLGO0e1EvRewdOpNCUdrmTPQa2+jD/rAfGg7xebwVYpIJMXBQICs7VgCyvYL+g
Q1PDrV3/WL3WhanlprzLnOKYYjNMugt7AI/PQIaacrM6Vz4YGViO9AMEl9LlTz+CCt/asfIDIeEw
JwMAwlfBbX/OYH97R6aimuVmRpYCuChPeG5BUG+mFmvN7wNn9JZ8KoTTfaPFvDWea15luVlIAPIP
SmdWwCRSY/zBb/a9ZNz1gfwcZvyTUFejGfFFgOiycowm4UA3ndogzfCi1t8KveTMABWZBd1OtDmw
FCVDHCIPiZmpsWD6QfTSlgKr5LzyQvENAcWPUEERriZp4yANuUiYtb+sXHd8gvvYcFaPy6tRdcbw
z27Y6yxA0JU3AzZJRcSiGWwDdl4/v1a+kIa+T3SUi0TseCmBZOUSsEeHxBl6aVd0wT24End5YBQ4
OPoNDGNBbubq5i7i6RkgLZCSIW14DZl08goOdS+R7wj4EEEUKyonPSZvDIlEF29JpHJ3o+QA6tIK
2kdpX7WETXZUnNQ0PHmTW0ya4BUXrajYrwezMzj0wEP9+fNi2IKfuaaRcKvRpuQR6gCtDTWYzi4U
RyMVAzPEfq9kjl8BWs84Krk7+qhL4ZQXa30h4ua6Br0WNs9BufMOhDrJfdP2hdVvKjuerYP/dXjC
vv9Z+Xlb9po2Y+Mdcb0KZBSJntQsAm3IR35UAduEZfAmeOGkr8VgfNGy3VgzsseVZjgqFCLMHzAh
AI1C6zBgJyNJ6gf0m3SrtAlAnb9DeoWtbR8rbKFLFCrzkVDEDyCGc3nWwMlahLL8AbQWG40CtHUU
eKFTvme4KXguCq/elxsyDY9Kpo+d2H/xfS9HNigtBq1GgmiPx6ZOXbpC7IbDz5wjDHGhCep5Rly7
qkcLYZR5N6Q6zWIDxyPYlMkOpLAuwaZkupE1Y6ArGCsTUVkDZTttxhu+aP1YAwOcIDkJJzt8VzZH
sUodrQwBWDd9Tepet4yi5c0ib499y3l6Vx6LqmI0V9ZOvPwlJHVcxDBc3hiJznOSW2E5r43Rm25+
lUluApQMgE1WwT1l+rfbN7oSciI9uxyeCpuCoZNmLlawzBP25zmaT7wkH43aYEXTJAiijcJSDhUk
tc2oF22Ej5z/SLffv4fW8I4hIVM9JU8E7hAc1AztuU6zkf8uDkaZwHpWh6kEuZ2ricFgITR9zNTy
+V98PP0jB8LkBhZqP9/XwGPVkU8j2e3LUyDf6eO+mR9ui1h95KiCkjzrQwalE3CShM43kF31S/Ws
79A6sIsvQmDqjxqgWvN77swqb6+qxEIipRLFEIRRk0GiUhZ2HoOZrkDgUtQO42Sr724hh1KJPpai
sVUh5zdOHFlSVb8Ro0lw3DGexxpZXYuVSUH5z6ekVEIOyi4wAgiUj6hpg0DX6NzkiwEYAQICE+6C
3MTWMytWXvNJS6mUO2yCtqxHOZXdsb3n4u9Q2Y0432mJZiUYZ7j9TVdf2eKExMAsDAhyj5yLRpww
BW1X1J7CAoa5ei31YXtb0G0dkWmasFQehxzRN6g8tO4x1EabV7rv+qCwFsQ/iglXduPPia6QuEoM
K/V9jyeWPItwA0jmrPBNeUATa5MpdvauONKOBy5B+w5ao2kfuLpTfpUzs9gLjCOvphuXi5R5yh9h
sdMQwV8vI+MRXOUMCFWbRyuvA7cCmnkO5wXHwSW6y26IrBqzxVegDE0lKb0REEMToFqrxL0dAXTq
9o2uFIthMBcyKENjTGmaGC1kiGO5U4rsJeubvTq1dgckNLscFccQxl2MCSAbPgMjGlHhDDJCrCFC
VSsLjnPTnKcWwAFdFd0DJvHOqFSg8gzv6Ww85DoLj5ilgrSZ6vRBlxrymsPjHG31uDUrjjVdwfrw
lI0K1aqcBKXWXSNChic88yUrgSdac6XgwKcBFa0EGASVCqn4VhbHgivkv3ql0guHxrB+IsAm/N54
un3Ja3kBIGT/CKNUOApEUc/EUnZ1CYUsnzeHMHLF2GlQuitBBxXW//OaGNzWUiKluXE5AOBihETD
3yXoN0j+QWrvB3Ew27ZxopTpVa7r+58FUmpcVYWaA2sc3gvvc3olcLmDa+zKezYhJLGmt66O0kC+
5kA2V+Fssldvs12LuJvQuzF3UFkqQishNzS+IcQyWXpw6m+kVQEM0jsf8OmZbjLj4VWHtVASyk1K
tR8X6fAhTtyhx8M7qT1uGrQNMBMDrKbBVqwiN1XFGzasqE1cF47lSLQOAEJDj8ZEY9rVE3aM3NHF
OsJGfA8cJTMVR3TyR/kLqF7QPYis7DA6GPfbiS/VY3AqnMIeOGtgrp6vvn7j8mMoXVIVDHj1ES44
Hyurb3915bfb73Fdgy4CKA3S5XSKOxk2l99FGwE7bgpo0/9tirM4CKVBTTa0VVvgIO3X8vCbIAst
mG14N4Po9h8MSLBukVIhlMVkYAnWCA/wCNtt9j1yovt6rx31U7EFme5G+OlbxpkFVbWakgPO64/2
ULGW0HGaHszknDY/mQQKPLX7F/DnbJGQ2+UeCMRgQYwep8MAogj2EONq/LWQT+57EX/NXIeIVsd9
SidgK6u/tE1wH9o9gMGdzi2A2l2Fpr7nttnLbT26hm0i2YGogroVRBiaTI+GpIM+tFmZyG68VQE2
KOwFu4/MyQHNlK09yHayLV+Hg/xzcLVd76Vfmk3wVrzd/hGrqQrGNdByxIQKaOqpWzcMLk6SArde
2+U22oDRuLT1b7KtoRyhIKx/07bMAbe1J7qUSd04n+uRmHYwVvlBnUxMj4LtIagwNKuagqU868Ck
ZYJkrUaCS6HUNWPgWg+UCdfcppZ/zz8Pd9NRweC1gZkjGXnZAHRJ0a4e29lkD5SvxT0L4fQIezMG
aikM0PFQCl97bZJNFAA3hVa6jOtce8RLQVRkwslDrnAhTqkfEek+Ax6wsBQs95z7XQPuRsCa/Gi9
yE0tsLpIrGGnlVk/aPRFmXQqVOF6ZZBkNHQw9iljexSRv2/zP+t9VIEOOHYJoEoMDikAvwV29jKC
1kax84N/x/RIrO9NRTA5h0VHX4BHqm3fm+7Kn+RNAUuJE6xONlHqs3iXP4CZ96i/DCfQbqKYoWam
+GJsWRMxa+5i+U0ofzTxgaj0PH5KjOcl7X+7i5g9U7dWnV/KodxSK8tpEoU5bl4PLEOpcqs30hcl
4R8nTnT6brT4BIB8Wjl5vTZ8YejdmhHFhrsIPp81iDIOZbhKS6Dgw07dFff9gYxLclbjxnfcEVAQ
9mSmFRNKeGWziijcRSzlI2ut4IHIDrExwSdH0ONmntJgJQWL9R9UNdFZcIAsmMCisOqq61bsIpuy
nJU+N7ESwYqFyi+5OA7TM+Obrt/oRQBlJjM9jJQUoAKunnWDo4eAJoqSYjN1E28LBShdpfIoZlFj
JlMWm3WtPt3+AesOavF1KZMZgAs2itWPoJLMLqJhdx852l4En53jb8gSaG1Bkx2AnZ53tZWdyEaS
eftHrPWIl1dMj97oaSVGmE6QXQ7e/05ywRaFG+43tYMRsK944VZ0xqqFl3tghmDIXjcjf26AxinD
ir3alyM89N+sCADlsH4Q6GOYDECahEy2i3VrcZFIWdA+yBpd5qDQZL0KLS4Elzgisw27GnQtHg4N
TRYI0WyIJLjs3R7o9wkiLfGsx6bwou2FF92ubOznmepeOOL7Tof/fVj007tVaKMYDRHgTnCpmZSC
PXgw1fEslnbYnBg3SL4Xne4tz0lZxcBPiljVYX0Hi9OBSUFqUbItG2YBGghT3rDyvtWKzFIgZZGC
BjOjqMrILgAS7gBPCWiaLbYesd5hR4mZPhLkbP7r+Jo/Ew7q+qG2kAttGKdmmCaa3CqOJgD7x3i4
MmbXAcF/xD4xf87AUiKip8/ZqTcxO4gsmZS1EmO+NLoGGkVy+AKgvfq2dFqHBFW1NWExkLlvv3K3
8DbYxgAsBAJoOnQtw0iMpAH2EVACLlbFdz7aeOEreS+GzbO63yse7pM06nwdcNERPcIWqEftR34G
hu8++2IEpu8m4QdSNkAv73LZVB8Yl0n+Y0qFPwmmrHBeyyNXF53sYgDhFG7Bem1Lm9gFSiMB+yMI
Ay3BkNmz90PWlHkpmg5be6NQYiPuSeyC0nsEcCckZJt+g10zR3CQzk8mwQgvTsMeiDq7bsdvGsbs
04pB/PQTqIDW5zOtLMkDxtivJaT+CaM1T+j8/dR9wMtORnXuS+FeawPVZnz3FYX+JJk2xZOutKEI
9coNU74ffhG2r8LCOH0NvO3eQTG3Zdpl1mmpuLXJtaILSSFMEGcXECRW6L/43EPQgDLEf/L52hzz
1//znOQ7LPJfFUOIYi/AFofbzgFIstM3FuC9T4TyO7eUbX5khcQre4PAuL+8XHruS57zCDuk+LTy
MUdpI3cxT7JVT4JF4nBWa4zxcHXKIgugGcvnGMJ6DElrPOijA4D1Yl+y7BjeZi1g+nQuKiTE8j+Y
2jl8SrXCCkbtf+fi8BvykMSdB6k2o46gIvvRT1Ryvw2j4akShpyKwX8Itd7yuwCsS5XLZ+XOKOdz
mjfeVIOOUw79Jy1K91o5HMsm9W7f/0qM8+k3U3YN7dh4LCoUAKS+shsVAD+Amd4EfCiatwWtxRyq
KBoSLxkfRQ/KF4t52+qRDw+RbhWAMVil28j71CUZUYnyoB08tlbwNNn8IfohvoUJE0R47UUvfwCl
Cd2U1CIH/HxXUd8rocb01+b2EVey708npO4/DMR+mIgPHHXP1w+xdEpVt8AwFrMDwToKdWs+htWq
ltzasDNOuW8SdJsMg66T7KD4C8wZ48xCRVqzTcuvR/khYZr0qVHxjgCvcWyThyks3Kg4BsN2En8F
2E2ISxaCD+N7SiRDWpgmziiFKBjh+gRO8/wKnd8hQ9NXi78hZbCHYny8fX8rM/gYzrmoqER5Gz7l
griTPmwhCb9D1M7JDCobMnLVBC4lUd4Fm9MVJ88t8eoiin+57cdmuid9dAzSn5lBxJoRFCUR02UG
GbGipx64QkkiTv8Qh/0i4DVi5glhy7lHCNHZM4a9kCYHbvR2+4OuqulCLOVbsrKYIz1DUSLTMQoz
3nUaK0dbM1/Lg1FGpR+nStcb3BjX7KqhsZJ2UwXMJJR1DspyVJWecJOA56bet1tZNoXD72pW+JD9
TB0MkhrMfbp1DVl8O8qY1JyABC1ALNC7+VOJwgZqGjsDIBGlxW1ZFTOmNMqgdHKYcnUOacNOcDU3
2I33KsbmsT6EmUNW6L42iqwub42yJT7Q+zAFCUMZb8GG0YNhZ96gTwSkVn0wM6vEvGOFV1e4QoWU
JXQClxWD3H4QoAD+bFrkLtYlqR3wtlEhk/PoW2YMDZrR/EMecUzqN/L16Bj+ct4rDssxAaacIEJ/
otQMn4q7KDNJcTZwsE6DEcAD7+p49dmJ4KSycu3VqGQpnDI1AbaylRR7qG54KCqAaJFa7KP0Em1I
UbQF2Y8vmGTw+oMBvrLkA1Cu7W7zr/zHH30GwsLnLz5KKeqOAfwHyI12wqYGbTV6aOwMnNjo62+N
iVIsumgYaqdsuAhQNH0WcLOt2xHSE3xlCcBTb8rb/KKfi9aWcdrf82szHOYmUY7gdb9t99baKlDw
y4+gvjlWD9OpFyZSh+ctgjOfPxaYOElROoo3M3b5WWtS6xbqIpD+uqk4x3KNU2dSc59OE+YuFbmx
GcdaKUniWIYqCKDhwogA9W7FampaAfDOLoBqnznTmAGIq0nzWy8jfs2xWYCUbG73kYiFNYbodUP/
RzQdC/QamCgTHblo40hf6y0/Yjg68OJnUqdCjcpW/sFO89oO0/K8dDwALnBZDkded7UTwa3NHBDp
ABeedHwn0oxkmuH1a7ycktIbJLc5CEZmUtNIKivYpG77lr8ptaXBTZPKRte7zDn31TDrcqt0/x6o
Cx3WtxtSJCP8viAot/yttAnAiYD58xkFVv6Q7/LEZs28s05L/r6I71Kuk4tZxWlDLfNkFeTP3RND
bcgHu7IGMqiRNTB0gfOZ8qKgth7EFFxjLvcIqhiMIiRWZYcPqJdbbFO7qqMLYZQTrYFKVs0kKh/l
EGTyj/HwKooP/+eJqDfYjnkVC+B5wUgbaZaXOfpZpN0x2dpz6XGMxcHbR5JoP5k3Tdr2Po6kG49t
x7mTzyEKZy3aX5OfgLMT+71/XRPYNT9rAh52Lzc5Xjfhq9JTMz/1wEvmrPIXAQpM7NxTQEhis97b
+ukMQzCA7y3ztObP2VRVbc3jwkps6wxoRJeilWA1iXFnq/5fvsihFD1qp4IPYtxZ/zX4lTwrWJ05
5+68r/eC14EedVdtpeehx+7TP4DDX31lC+HkIyxeGReFodBzxCGC2/n3dAW26+CJdLRi5X23Zy2b
rpvNhUQqXJariJ91ojTTjt9NTubMYDuTjsU2/ogsWHzBTHnUI68CaQRuKE5Y28RMpzaIyUFjOoKx
gzCdsSY3yAu7simY/FMwkwetpZUVxPVxLHHQGgJq+Ztd8J80adZj8oUcyhkAhrgNfRFyiF3uVHPE
/I+T4FijU/PYoGVNka3GxAt5VAzB+XktaRWCFk3Jjj7v70Jk2KMch2Yz5i7jSayGaQth1JMQImlM
1Q62n4xRKS9kHleDWy2w/siK9ddmP1SsDfy5MOoF1GVZjUGBsIV8SLJXRbDoGouQhbVmsQXykMm/
afiX/fpWH99CNPUUNDmuGz+GapatbnUVptVD3rz9KVfd90IEpf1a3fFxg7E3tw07Wxc6q5WPooD2
QK/a0ri9LYx1HsrFTU3SiYYs4mmnO2VsTF2cGMdZj50X56EcnJiMht+K0Iza/irviM8+RyjDALEZ
/WaDqR3ryehF3kdRaGEfa1nPBsP/8D2jLVsqNmI/YHM2/JePotq2R7tDsfoRUeawT06sZ7dedVr8
AMr5DX6IKfwEBy47+VfAR4dK5LBxGgQbZVYeGkCEJ0m6Fypl0/bpr9v3yfraH0ZocXoZrgnUah/G
TP0VoF3pglTeTGo7yqz6AQmpC1UqmeE8Q48+TPpCrN6Fei/WOHMw2LoH3HrJ7TxUE71GsPkfys6P
/sH28WpDa2EIPj7GQqo0AS2FzyBVvC+31X0C3CAVMKJW8UXGniXRMIK7Lm0DN72fRzO/Lz2A3DP2
qtYVDqmpBLAkBW+Fum9lksFvGuGTS2AZFp3GM+7CN/+c3E/HyFG3DVhTlOf6lVR6Anc+i/nm9p2v
2vmFfMqvlBXXAU9Ggp0HDUdcn2oNzIV6ZA5CwnrLq1Z+IYpyKWKlGXHXacTy6p5wQFi3Ga3B7s7i
hjWPszYpAtYwydAEVcRcJQ38KytTrKaGTDJEslbfYGG3um+8ea8Cr8Q3hxO/D7p/EESu7SgtBdMG
RFRCXkpCuBf5OzpoSPdRWAF8uQVKBDLRiAY4wC7kh9uXuB4dXI4rUFoUJ4avCDlucfwK0B2EWGQ6
mIDIpg47UGZKo3QmFbRYMTJII/BwjZl9z6wfxQF8D45xZvnrdf38c5FXtoFPqnhCOuc2Ur4Z4swW
h/DQa7JZpIyn+AF9eRXKLT4iFYU0mi9i8wDuLA7Q5gUUhYfWyn2WJo6KbWSp4oCMLd/ltWhW83QU
5AhTlb2+icQ31XjOi8BMOpiISXnKOqxHcu1jNfGHKsJenK6bqfhD6DJTiDp0/TSbG9XnQFTNvi+s
YpB2aqs7Uj5YbTUECAuava81YOYZNnLbmYPRWGKMIeRRdAbAgys9pvoqdZ+AibIwErOTxcPYPjTV
/DQBfDYGD6mcGXaVxuDE1N4VQdpIZWbzcbSNuR+i3m6CtrLaNnOjeTBD8VH0nxLjmIwR48mvBseL
L0rFWmIjGlXGky+KLl+HCSayYNF6rEGbVf+xEEPFVV0xAQqLIyFdpW0SYcR4AhO8nuj0LeWgAqso
noF4MCvEeBHYKTCvBeZvEnoAABxZ9dG1E4ElAzCmgK0n0Cuf07QZ8N15nCNSTNXExsyHnYQK425W
A2EdAKaiBKpgSZGoE/XFXA5xCHMselBkTJoD+gNDDTm6QYDJsSWvf65c7ptiB6d/VfNfyqYiRz2W
s0TV4Xu5uVRNno8mM+HVp0Tkv8v8sJOnYFsIiWq2ddCY/MgBWRxQ/GWXbXSgMxZpVlgBx92BrM4N
I+lHH0pg/ZI3ky9taj7wGNaVfAn67pe/lroNrTHATu5DjX+nDKFVeJFHSJQSK9qCGkcENap8Jx9Z
8y6rlZCFYJpeWECnoEMLjwiuntGERA0udX078P7mcia068wMelX5LopBhyRAti2bJoSqY9AE3CWA
zUeBtfAI+gSgK/dSYpfvrLiX8YllyqUEui7yGYAcXV7KrLzaGMrr2D9gG8EcdIadZ35VKg7pZG0s
lAnmoncJY3Ti5KKjxcg54aAB4wc+7FQ2g9bMTqywhPVlyd8XIWc/89KEXVjcJ2C4a/67zw6y1uwU
3KGBhoeIUhYNG2u0iaClJXxzfkjuftc4tSPvguUbaJ+sktlHXHH9Mi7SKMubIxQQ2gbXJnv8M//l
YySKhHQ//0FIR67lWhYonxQBoHQI7j5/PD1JfcnvQXLQOL0tWoM3b1pMn6kYO4MrZBIkrRaSdPUi
j7qsqm14XW1hH9Ntuc0eZMLBjOQPs14iipCDyerNrSvHRR7lLGdjzPo6gDyQbFlg67JSiTW3yBJB
XRfQ83QpLAwcKSwaU2ynbVAbwBRMB7fT2q+p2ENw6M2Ff9dOxisnaXu1UoBBKpePVcZZDLu6rquX
E1MeKOTigcfu7O9iJEp1rgowRZACNFsVi+A8a5X1v2jrRR7ldYDprvichi8cYHa82KGv4Wk7wlTB
fhmrjdal9lA+I+Gnosoin4yIxucKlnTXu+KvEN0/Qv2nHYOn+Y5AoHdb6UgCdTRUbNa022o+v/gR
9MxmlWVx2JEPLDwSW8eZUCq0CA6SN9jhvkB6yxTJeKU0XUZXDSBbQHzuAlIMPAjmdAyA9w5qxwjN
ThFfmilxVYs0gBkKvKbC9FG5zxRPkySRtLL9akwAkBY2nFPZQfNRyuOYzdW1mFZfiKM8VZiDe8DH
vA6SH2yrnf5e+WT5/lWHuBBDWbtM1RoVKDKoC2D0L2xnuxzG3TwXTgWw+abTzrffIjEuV8Z1IY4y
dr2ha3Ud6FDXUd4HJUATRYCMNyw2SpElhzJyAEJphxHLdwjbTO0kmYPle5kTOPK3mjer79qmQrVe
RVH2KUCBL3DH2JQjTCNgv31iLiuzfgxlDoN4BB2Rj0PXitNqgSvVBQAwWaj3q0Z38WkpK5eOkZiP
PRTG6IZ9DSIOOSmd27e3Wu5AiCRIumEAHFamPmsTNpPBDbA24r2vmM1z+HPszWAfoT/dOsFZB226
ih2HDEaGlaCvVjyWsqmvaOQ6Hxe/yzrdL2yVlef4LFrV/Qzn3NhhZElAZXM7Rt1qtXy3FEt/1iYG
YRkfKn8lZGh+nnyM6c1b7K+cVLt30Em+q+9GL70PXCxIbfpvjI++erGLj065Ex33GQBykwQkE2xr
cV95BQazsNPhSk4+wtaxSmirCruQSDkVXwYruNrhmg3j2CobTQKg1cBK2tcTw4sUestqbtQwAFC0
4gYpTHgIOP7gC1DRXOK6DHScmoMYoToaO91eO6sMVWYckV6zihD4zCOyXVedMlOtUIyUn2cMIt++
O3I1V+ZucUTKiLdqFNSiSJRHCOzckNB21UIZfBNVZY5h/1Dy8n2rVay8l6Ex9KYVl8yZJmGTz23n
Z651saHLONe6x18cjLLjXMCPXRzhYGQPhj8KIN7lMMGvYTNk/EL6n//O/S4kUqYH001ik4aQyG10
j5QeAUHuDPaH+WbOr7GMjUIZm8Ew8t7QIC09zC6hD8Xqi/J3ZI7xQA5MUnccY+9kTVtAfSkDipUX
kHhQpsaQ0iipEjyIVjgHQWiO4PtWRtSRAQwqYCY/CO3b6rn2CJYCKcsiFjwo7aZEccvQ3wVR+Ssr
y8xEBD7/i9e2FEQZlEwTssRvIAg1qE1T8J0p9vO93/OMnHttGxyIshosEr4iCGCpIG30jSFvVXxC
bK/MrgBC7NhVArMANMgmcqp7UktBkOgWT/WuOGk7tNiOQL99ZL3AtS3hTz+EevljyAuZmkOB8LpT
0GQpVpmi7FVp2zFXHaUPD4CL/MK3zVEqpYc+zkGRpt61CXfuhyGypS664xQ/MfVydPQuY4RhKwYC
JKCGrhPod0nRqF8nFpGOtYtBceNwXwogRgwjxo1/jKlRpu+TCCqwnDDVnotBD+v+Oh7aw3wAY/Ns
88fxgERP+RH+FNFk5bDWVD8jK4xMEj9UhwjvyqyeuhOB7O5ATckqJVypvESIlC4s3pTKg3BY54IU
7U3fn+yu2hYiAJjjH//ju6KEUOreqEgg6rmPvHh+SZJ9poSOr8ib20Ku/ednKfR0IgcCBq4ijOvq
PVmUjh+xjbitdtImdMmynGRJYMFzmj02uhxte1v49UOjhFMPLeASjuOkKfJAdIcxJg8sdHZyxAim
uo0svPN98U5GTzWvcMW3Zt8BMlf6kpxYboFxnRKlyPGsZZKvgvw9jg+c8NBIv3qdMY123TolR5XB
bayJZF6M3hybOKlRuwwyWncAwoQZvBEMbcGuEjCYW+2HGxqeGhAVoIeKbIKd5RN9+fSWqF9AeaOx
nzFh26ux1wHKQpI43eTb6Zj4eWMWnP4wlvpBL+PDUIqsSg75fteSUXiTMFksanQkIejwQQKIKb3W
7m2S1xN8nNkrtkB8ZFeEidLckkZFFVUXzSlfyLFXOeXWcAnxc+lE5wLxBMsOXDcXP77p5WREsxY1
UjnzuzDtQWqfR1Bf2QHrJmJObKVgXRljmkx5VwULSh51h7EKXnA1G8jZepvgc0a74Nia4R2wZN1u
z6ryXRehKHlUMDFOpRxKkRSDWmO0o331hVQQdLc9pmgM3zYG/+Vb6sgKRYEHixxlDMZmlhOMh8ae
dvqYdNrVmx+aR/hRSq9gBElMYdST92XA+fHBFHuk8y1a2j7MzR+jhZeBiSqTZehWDQyIbv8+GuXG
wCGPAtvU4wGExQFlBQvryY4a8e7tT3jlkD9u6yKG0nw9LaI6E3CoDiTk5YgsUy6c2yJYJ6EUflRS
QOWIPBRC+haPz0L3MI5Pt0VcpwXUMSgl941EFWKujb3eAKhU9ZDb0Y7LzAgg8dmZ2xnPkctU9HUT
dfl0lKJHKgcgPwU3RMhQVcR72sN83zvxZtqkVvqVccL1Z3yRRsUPak8yAyyoe9wmuEM9h2QiBHOm
zuzu0N6xBySv+wPUN6WCiV7XsI1eaNDAr01lqc/dMTvyP2esZWOvZ197DRuga90O/zkkHVloRsvr
Ra7Aq2777fAeAoAZrHxWbebfWWC75Htdm/yLKMp0lCKInfsxxPfEfpJW/MiiY68/zvUxlnlTbhMW
j8HVNsnnr0kHDEETGqXBwVQRsJPc7TeD+5FEMocF1n325WCU4eCVSmsKTYy9FANA4rQLx++zHlkh
9yimT1N9UMd3hmqyjkbZkJbvqyITECUoRVOZs6I6mYrEp6iw8jWkr0mGyvzU2KWQ7eqS8xjSyTO7
dZGUeenKSR6LZo4IldNG9VQnP9Sok2GwDwzl4z3uFNW59J21g8R6HhJlcqpW9vmyw4NMIzN6aEwM
Yr+3Zoc+PSbbiSdnFiJXbxZcGCJhNjKuOCkwhS2logyDk6WADtRcrfMiLKxshD3nlA7/ba4B7yY4
Khq9uTm//gMmmVWTd/kFBnXTftuprWyEmHNJrXYLoJcj/0jqZeEGwEguc7SeJY66WoUrlbH3ceD0
QMKyAmFLavbPZEeC/XnJf3alR4uzUfcZ6HPb9yW0OBK/heqpkAB3EjNAE67LO8QKLIRQPmPytUkw
RvjCeCs8tjZBZcVaojn80NDnHQETyu5YkTu5PpciYo8N9Qmdxsepq1lWwgR6GqWJrYUvdf/GeIHr
13SRQLmmyg+7oA2r2JNOnZNsKk9zEsDvkLVDdkpyjazw8Qkv0ii3VFdZYXQdYnWCvdNnVvykHvMt
WTvMMMVhGUj+BtGMU1SpFUvAWoTDyv2IJtz4oiqxh4sIHmQbUSPP8FJt4WO1JJ6eMcV9GPW4tMoq
uL/9ddfV8s9x6Q3PORfFKNCRbFd6bCng2THAZZEO29tSWEciV7w4kqgOgL8xUJ0oawyAAxurNEq3
RxCv9Jl7W9R6rKZcTkQ5qLjUgkwz8PmSZx7LTw0AueAoUDjApFQdgWqvtnIm5S/rgJTlqkegkwQj
cmmhiHY5mCy5SLbQpzObMLdvH3DVIS3OR1mtqciLXJdgtcpOMcukOzT+myEB9qt7bCbG21uNYhay
yLEX95YpczfkPgo+fNVZYv5LrQ4qaKIV1eaUb2nAXPVdjUIX8ij7JY95PmkkKyH8hOXPzus3wv2M
O4vN/v3f2uSLqlCWJUuBKKvUyF35ZJeUrzxoyMvX27e1ntYtjkTZE8DVKjGnwSSXMFiIzEJbPgve
/GsC1NT/fSKNsh1cAqUw5CFC9i+bA7bguDk3S4VFSMjQC42KbutQmAM+kyLPxyYrXptZxK/zcC9L
51p+SkCF9v99RLquq3c9IH5CXFSc1q+GNoA6XE/v/HB6Cxu9dOsSDQ2uP2Fx6awJqSdL2ftcccxt
GoYnokeoxowDgYCWxV54yLcSAG+nM9n8kyx1w+Y8WK+DKjr4irEGDigV6qHHalFPAKaPvckiA1uY
PTm1+6epwo5qsK33gxtuynugCxR2eM+aJ/wvkcRFOPXyfaXhKr3ufWz+51sAKm8i9Ke+kforqOys
8PvkW3JgsrqX61Hv4syUAVBLvUy0FMY73P61XbYjWw7ZlvPIYjqz6LIevVyOSVkAYwI7W6vCMdXY
5xRstPyd/kVzymcdcAqPuacyCo8seZQ1kISp5oDXEWNGTDGzPLYKsf0Pad+xLDfONPtEjCDoQG5p
mu2Ot9KGIUvvPZ/+Txzdq26hqcZ8M5uZxZmYaoCFRKFMpuCwsP/FZfjwe0n8I7eTelmPoReNGJBx
NIKUAtIc/+D9vh45nOxwGIAGe73VC5xJ5EQ0UE/3drXrfVLs0PmJywISZHhWMxIOYQ1q/ZY4WWbH
9OxWMiVJCzqWNtbvxtfWLjYTiDcmx0CjHaYOxaB6OVT2EROeDHIhxZwtgYqaD4MfdNd2tU2W18oa
vXoMHKU1nbB20yaze7AXXgc+gbuo7O9nK1WGOlZUvQ82S7utTckto8K7bkH0FTmQ6VulUHoIOfnK
ctPATuUbiyCzKVoEByVdLc91nsBRUh2tgul7pX26voaPPOw1l+dQo+5iMyEj3uhTCIUI2Qtv0e+1
mZ6ZaNqg29pdAZkaUOwibt9DIeertBO9JUVr5HBkMBS5lxrEfwMIHLPXBATh19co9EEOOUw178tQ
RcgMPfbcBneXP6WFQ6r5SKvhTWmiHypNvE6qPQjHb64bFzgJ30fPcuBQGkVNIWNDbqZqR2iHartG
sMa/vL1+nzO+yj1qi2EYLImVYKj/WB5QJ85f1Y35amg2OJsgMqS904cus9t5g0FDN3ZFDXZ/CddO
P4HDlmHswKo3jAGa9wfkQFKMr1oYbKZ+hryrKEkotHYBLHOx5KCXRdauvsX4kOou2+grm06IQHEo
7C4VXA0aByfxEIEsKi2ZUDa7Gtg8EfHEVwM70FeOI99NF3ddmI5Lj7JJ1d+2eXUzmfOhj5FUtmpR
YwT7HtdsceCSziAWLXLYYoU8NGW3yHPE6BaOjkwuC72sTrDFFERf2lJjD1+qh/mI9nOoZF0/Ietl
qVPgonEQNKAjoB0oOyJHppZN7MgtDjMa2dKNaFxLaIsDG0OXujhAvcbHvNsx3jImWWbL2IjnqUUn
n0Od0gjivkoIxnWq73N4R5beTo3d9b0T2OD75UIrG2mfyOjqJt27LMnbxpp2wRiJkmMsILniKnxr
XBNksjVKcerP+2pHDyxoMOzyWYEArTCXKrgPdA5GJEXHPE4JtDZubvpXzJHcmM8hFFFsfQ92QGSR
Mab433aRg5JiluuhMgElS7ujs+WQ4KmERPx1I5ftP39GQjzZ+GB2BgY5EQmxVgEJARfYDlUHtNi+
JDv6TfocKDhlH+34n1JX5PkiT2F/PwuHCjDrzVaLwK8soYFgxrZkjC5FC9l/XCUHKkY+NfEi4eXV
/mSTq5h1qEFWPCe2dVt5CCQyG2NcGG+vQKFgLCLrIt/hoGTR66WQcrwRVLt8ZSwK6Z7NPOgeLj2v
+iyOb0XbyuHJ0E4WbQwEaGX3WDaFjVpOSx+u76ng6tE5INEp+AEhVoc404coMiJ28qHRK3q3sr25
csb53OlQ0sAoO+BVMyA8KaG73kGEZozUm5bUsjO1qSA0EnwsPn8qJyjbzzHuHwVUlomyJSKCHFGM
YHBQ0pNZlqoRCXb1Lrqv7qHMK+00m/VB4eE/2QP1rn8p0Yo4ICHaGLa1GsBe9cmEUIQpCdFxtaJ3
uiwN9hPOzvEod82gx0CRtkkxwyDX+FSRBg3N8GmieKzWzU1UgFsV/CibIVP96wtc31EoV6sYedE1
0Nv+aT7Vq3RUU4SZEVSiXMuWbxhHSQiyjM28E6uBrbr+mTlutRmRyliaEFIyMXJG1vhxjoWF2fVX
0JkdDh1JTXLkGoGOw7v88y7dtlBqifaYCVPuK6/eMT4svXNncFTKtnIERa4nrl2sQsnZb+CQs+8G
TOVDj8qP+r06vtYmJFglEUCy73NxyM+McAApRVMYlWHzq0QTb2UTDETLAC5KAmoKY5vsqSHolWM/
+9KiJcs6mEbIxTx5MkPnUJqk2J8H/WEwq4ekXPZgj9tZM/l33vnbFp+/gXA8NacJoUO/N+AwtW/s
iM+Oe+4WjqjWtJ7nM07WuCxOnKbzJBMcRSvddKHbHFVotyN33HylzjSjqACCzwocFRsRUq+fipNh
DtbCXlb1JMAyf71FzN0vdRZRyLD65aABo0GUzQBXOucrY2BJeqTCIQ3581yjXIf6+TLnTmyKktSr
rn9mibtFl7yUE3S5w1L1LZ5u0BGdNv8qhD2zwd2ictGBqSSe2WsHPBXv4CnxQbp1/BiXEc2xs997
4fO/bVGerZDqIPDWJbwyYl2z+x7CCRPYsDbT9MkyB3uWn66j8uq1c2aOc8RcMqA7YSHqoYHpEcha
lr173cL1D4Qm7j9hvzOM3sp0tOTU0ltmfG6DL4by5bqJ9avlbBXc1bI0akuyGZsmNxtzj8lDV30M
d1rjMvQtHFH3pWjTuKsFgyOlEgZIX7fKcDMwpti4TAUfZh0iztbE3SuGUixB0YXspA6KTdzMTaD3
jKx8cjvmyKmxbon8IMqUi74Wd5MYwyApRYWlRdpky9ZPJXiBJIToKhFtIAcPOS5mzCXgezUuNFHY
8KtxTx47gB7xlO0EeT9RX59oXRxMYNhHMhMDgFunsT2UkUPrR7kUzYarq/B69tE4pEDzUJQEGuBV
koPRllNQtbb0XlWS26ihrqlPhyRpEdxVYOrGS3WxoybcZeXyIAf6cVm6zxh+bhxFNW8xHJyCQqc5
9kH7Zsyjo0bSrayNqU0U86Gtw+2Sg3+kUOlmAaPuqOv3TWa8Z5l1o5LprlDrOzUtb6wgc0D9fiuR
YZMPZD8pzbO1hIVz/QQKPijPHxXUM1poM2Sy68566MNhRsaZvl23IfiEH/mZ8/A1rCEjwprHc0v3
TMncVlG3N6dRkNta72SgGGUB+Mqm/EG4dGanCZbMquoyANGGig5QpAaNfbtBUsmR7fmt7Jjq5HT/
b9Z2sskdu1bB8EXZ6rEPtryM3tTTm6UJAGV9+04muDNH9dAoVDaqUs5S7ahVsjWs5NAk8SQ43eu+
cDLEHTW8oXuSTbhSZjm7nVuy1/vw8/XtWr8kTya4YzaF8gz1EFzIRZU9mY35Gk3jYZ7qA8aQDrEq
v4SyJfBwwfbxJf45aSwtMCjKKUHmT7m1J+1ik5EKNu9yJpqlek7ex9f4I7MY8sVQYr/LSWjHVe2i
eQcIYn1TU+kp65Doicb3wIxuowKpLUVBebqSHqhV3C1UvR2j2Qkz5Wkkquxf33TRweDbASg0qzqD
ZdeUh+5Y3DPapQG8F8FTfUSriFf4ontWtOfqn6HDaOYUWS94Eun8iXbOVIQ2aX5eX5bAXSn7+9lx
R28BGHwInjVKvK+HZylRBZ90vb5y9knZMs8sxCN0c9UQIap0wPQnyMlBWbVT/AJqqjUomWTLrt25
tNtndLRiAEpUuBUtkMMWKwmHsoQEJejJSzunuyUUADNDjsuQ9fdppByytLkCUnsZSabAeiqhGUTf
VdLZ3fQpoq/Xv9VfAr2TKQ5bMj2forjCKdR85SfjCTKeGTEieCYfxK0gonVxKKNiEKqmCVBGmu5V
6SXIj1b4oC3vqZYJXOSS3OnPU89Tnsi9Naq6iS38xdWF6npkg8Eq90FGcKwWW/2JCSmkPUcRQ9z6
EbPA12ZRzdBU7ojJVqLTNCpjv+ostxwHR4WWz/gs+GzrLniywp2xYmm0CGKdv5bXLg5oHn7RPbZu
+J3OkF9NPE1InMN++6Vfnqxy566qQlWmEW481pwv4xG66ex4J+lIWLDwOXPM2b2+0Ev+nI/veDLJ
nbUuzuMxKOEyjZvfQkHrhlF1bUY//SyPtvSal1DOzB5lG7yo7dY6SoAbW9jDzt5s19bNnUfJTONQ
IlbsMyVjUNL6TFYLgq/7zhfxWXwUFa/Z4g5kG1aDZEgFbDkzhBfMfbnPtwQz7smm25Z+4VbHYQcx
BpDzNV7u57kd3TEhiOK23Mzb6haDzL4JfZ7OHw+M6aNyAi93O8jxdg6U9IQyNiJP5M60ASYukqrs
6YY5tvEWk91+7oc7xiNfb4yD+OGx3ltFf7sEX8WX1WaMqwUWOxfovwD+ExdTKWjpar+3u87/VyNm
Z/a4Fz0dtDBGUIfYqCW2mUt2r7yW1vN1R1+HxtOilD+vtBAzbGllmsi6tI/Uonac97YlPUbd67S8
Xze13pB3tiAOopIyb4IJjPVwMf3boKIrT/aWyAY1LgqxByaFY2zASk6+VLfQUYE3Xbe/ipCmQjGZ
oZkQGuL2s9WGtkkozPdW9UOrsycLlGK1XH26bmY1pD0zw+1oXatt2sRB7GOwZjPMt3P1QkxtC4k8
G+8cewx7wbrW79Izi9y+quGkqQsFKM84dJi4Dh+UT9KPXAExZLSnbidY4Hr9/MwedwlUnSIldY2e
J3bHZd9zL0BBBZN838UipKJvxv5+FnE1Mo3HVMdm5njdBH3B/NPt4u/XP9l6QHy2Ig7tZcjC0XGo
0dhxI++ZCGjgavEtO9qs3V0a7WZ04jeBUdHaOHRPwPMeaaznqduY/nAE0zuQdtp+qyCbKPmTD78R
PE7XIQyMnqZmKeBdNTjQLLOhC/UOtxpOoGXHkPRhM3zaU++W98k/aetYX+Nvg/xji06BOhU9Xhqs
HWgB7UZTuQtarLY1iMXjCtUG5SsjOH68vrcfvb0Xt9lpofzjC2xi+dLlNbu+01twEGyy0s6e80fG
9WV55m7x9dsP7S1P3zNO7OizvCnQWCC6wldvqbPfwYEBxHGmZSqRrYrJvFG0+3AWVSDWd9hCg5wJ
qaYLGt3A0vBVCwNelMt2mKa2Vd5XeIRc39D11yws/H8zXHgQGdYS0wWeAzEodAe2drzv3pjSp+Qg
FnsO0DpKfkg7XXAy18H0ZJZz2A4DFEXU48Vl1bI3YR6FLMfZ/DZovgatmg7ywIJ1sg9y6Ti/DfKX
fB+3iVKgsoIT8otnefj6TbMtP/Pm7b9K0Z72lG/Xk9JBmmkIW2mPhWl3Y4FGKxE3m8A/eGbbjKQp
hHRbnMCh2C1VsUv15Y4UuvcfN467hIaRSpPJZv2Zsk+Y2y1mT6Y9qMicLv0HBJd/ufROH4q7hPoQ
N1AY4WShV+07I0cFvcgDCHxc+RDiRXB9dQz/r3kF2+SzayhczCKQC2T1ZhO81BXUNwZz0y/LvWQo
glLpOmKc1sVdRVpexu3CHh5pheaL5K3UX66vReQQ3LUzxnMTLjWDRjiDLHU2kQOnngIRYohOEocY
dBhJkIGME3308baJ7OgpvAFZPCPnQlffXVj719e1XmeBpLMOFk7LuqAenpaon+ImYx5INqa8ZeJL
EZ4r1Yxai+Qjn4anom+J1INW9/PMLPfBirKv26VDmF6PL6kGUOrQF6eLEgsiK9xXswqw90sELVXj
/ELqN1l/NISfbD2/dbYU7pNBmExG72nEbs3BzbOtzMamI5difiR4bxNbqpxyFyJ7Lr/1BwgR3+jP
17+haJUc3KsaejAw3ZH6o/bcYFB1fOl0QQy0epRPa+QLHNVglUGi4L7UR8qo92zL1DGEoNu9KexE
Y5h3ARtntrgXB5JObTViuhdvVNZWD+XNwm62rWv5w61sFzdUgB3rceyZQXYmz3DK7HUjgcBaAFJK
645swF5zx3jNqL8gkEWdUShdK7TIwX6GWgRpCNBEvQse4m2671pnSJAiIJg6rD4jDfpGRf2FAi/5
+E1nq2zLvJtSBpGKVB6IQXy1qTYofbvXnXF9ZOBsN9nvOLNjVUkqqxQNr/Su2elf8RldAklaccP3
+mV2ZonDkA7jHWqX4HTPUDy2wD6BuTFvRtGb1YZFaeT199uZNQ5LZPC3gg4CiDWB5RL5u3A/2PpN
e1RfxKnX1evszBYHKZJphVmB5CtoGMAgGEBPCDL017+TyB040GgkRNiJgrx/b2hfmq73+4XcdrHI
zHpK8LSUD/Q8cwcZquXz2OLZq/nBbLd74wYZ1k3hpnvllW5p4Fh4MY5ue9/mDkSj7Dyx0RstTAuJ
nOWjj+3sdyQdaVAsRTElAjPxzkRiUPKW2+CJ7v9JZ77gA37w4J5b66sM4yuIs1Cx9iozc8NCVKdd
DfLPNpbDECtWWiuKKJrkG5t8wxTcw/jDyu3FJzPG0haPLauExgWjX/hXDzTQuFmKCQq3C1b/2siM
rldwFub2mGXQ4CKiyaP1C+dkgW3w2QbWU182fRziwqlz1aVTRJyI5Ac5qL/WySCKVP9yh5/McaA1
pOUAETl4R+sF/nBnGnZU2cxFapeAekl12Lxtf1f5gTPdaY89qLFEuLl+IE8/gUOzVp/zoCDIR02g
nM9iyF5PALTyOLxG29GdvjDiQUVUJBAZ5UCt70mvGg0GSIpUBkUCdLYGdGKrosntv5y+0+I4QCtL
Oc1nA/HD9B49M3IX0+0300+QeP8DKov1w3cyxkFb0ZlNrHc4GUQCORz9knXfrmOnwABfrqKYdldM
9twNs/FWKSRfCceX6yYEH4Zn5J+XhdAlspBhtu6t5RBGjzQXsTeJbHBxT1JMaOrrAVKtl97Sp8Af
fdBwRBsKPC5Ml421ipvH1rkuT9hhcrgFodd+SSo29Tkq0ZGGZeQrUZns+1iO3g2r0meb1Jrlxjqe
P6Gpv1Kw5dj6knpzUFhIBxdd9qQsUBIDxcH3kSYovlCzddHdfVdXVmvXMiU2CfTI7uQeFCqzlrnD
WD5e/0DMiS6j1N9OZnIA1dRj1M9Rh+qoDg3NtLENY9fpu7FH2rOE+tdCHIJ/Xze63m19tnnsk57B
YpYVpABPy698QXzoBidcIHvsaiBO0z3N7l6Hn9A20vMPMmfjkHjpIGR9ZaBwbekcUsm5nFqDhr5k
XAJOKGMEB5+lTY+G9TmTRWHr+vDP2ZI5iNLjpsa8HfqeWk/bZzG4WWsnKez+ExObZYPX7d18mI+Q
fRTSZIvOOYdaMQn6NlLBa6FLLIf2SZ8ern9PkQEOqbIM8XiawYkSQwKP+XdF1N8qAl6LDUWcOYyh
0q4OY4Rfwc2Cl82yHezKa9GwAkVuIR/NX5IJvw+FxT3dSoi6ZTJbT+st4CXeZG6DZ/0zfUTx85kV
naHskdupiHxgvX/g5CMWh2R5N6jWmACQQVv2nn+B6BaKvs3WfGY9lZjq3Xe3lS+6sS/FDFi1+8wq
h2QkKKY2brDacd9gyu5F/aY8YJPBmRG5GFeuiBNDztdl5MvVA9jL8gr1OWsnahMSHEeev2zSgglF
MwQOtZ47fYK+VXX2SvUx1l6KbvT/k8daHABVJMoLWuFuTeguUVANsRb3uoW/PCBPTsTBi1JNRdU0
JpBVk+GjMtkGbX4zjsQPaXY3BqPqmuYEdM9bX0vqf5XpsHCBm4QaF8I0aReFcTbiUozCwab182jc
FpIKdrraub7O9bN/MsT5rFKGYRIw7stMzQc7X6C106eJd93I+i11MsK5aNmhma5PC9b3CzWNfNiF
ae+ORgZaMSjyNSaGx3aJ9eO6UWXdI09W2dLPQEdty//Hlsvk1VunxhLt+qF24hcLvQ/Z446VP0po
yfysv9cbsGpvSW/PTudGvli2ULQFFx47j/mSIcE5hGi/aM3yU6GlR1Mf3BTVpSjrvKTDuBI1i1Lw
hf/iyad94Dy5yqJgGDMkKOKqe2gCcCOnSuPRFA0XQXgTD/T7lOteokc7aRGO5v4Fnk7WuYszQqJ/
CXJMJepPsFzAm99lT3rL90zwrbPTXf1OnOlV+9Z45a69z+8Qc3297gl/uRBOv4G7QZVh0BaSflze
6W23wbD8LZgkXRSK7W50ZZdp2wibXJhTX8YnJ6PcrTrX8WSFJYg5WJML1KHdD4WyCW+4zsk+91sR
n4/gJPOj5K0S1PUooVyLLLCXodweaIKG379c47+XxE+RW/pCqqQDWKDxDy00bFzWjXGWhldjMx9E
n+0vz+GTOQ6blqoyx2hB1JCCmhJ4YTMVd9SAb5MN4hTwKR+YBrR8HAs7fLd22XskuGbWkxunH8Dh
ViormSyxiT6NVG6dU7tttmFc2pZ8oBHIFipRZC1ACX7EHImhPNN13OV0Ig5tTKclrw1d7LB9UKwf
Kt5FhagtkJ3+K26qc8A095NONcZQk2RHmu/aT8pyNEUNjiLf5CCIZFlrkZFtZISud72wSyr6VqJ1
cDiDySNVSiiSQTpYb6ThIIeoc7fvoUUEeCpaCwcmXd9ZVhgCTi3pixR+moT1+tXnFZVV1dCoRXSZ
FyAHlXEaDQaoSmqUHhZwOMapHVT2EG/ilwQMXeaR+kxDqX4L4fl3i+6YpbsIIpDVjq+zX8EXW7Rx
GAqozgO47QpSHyDGTe7bn8nggI/bNXYg+pG3LSpK8TOj8xM10K1d3ufWuRherSErlxtAsyiRvcC4
KdNtmDUbyHD4USRIQTAX54/AuS0OZyrMRMaqCaTWMbCAuMuOwtnuZdEhWIXPczscnGTFUDQx49cp
IOO+R6/XHu+SMnFrV0KPQoqGNgH7lGgTuQgoAttoWGEu05+1BYW/tHGGVAV7dAFFpwk8epYwHbx2
6Z0vkUMTo560BK38rAUDmbwdlT9uiMXJIImAts7QFj07RN+OQ5YSJIyJ/sGaSehdMdb7KabHWhYV
ilffducL4+BFQmdibqZ42+l3TFlCf4vuWAOWUtnLXlGQpQKvzqP2WRg/rcYu54Y5uJEa2pShhSKd
hLr0CDX4JJkdyazcdNom4VcNRCQSuU9B8ADpJLuVJLvqn0Hr5yhEpPi0djud/xQuooGQFQnSDGey
R5l80r9aw+xMy3GxDmod2QqJHLUWUbuIDg1fuYmGptb6TmOtCN3ul9gTpl3uoq287Q+iioLgwPDl
mdrM08UizBhmBDUoeeC9PE270XozqSjpvVrKO9tOvjpjVKoxpwtcSvOT78YPFtRoGGjGkPbwIn2/
HgILPt1HfezsLVRJaoZWU1QW5H38QYw4gjJJ2YoG20XH5CPteman1eI8MTRk8qNjnUEbitjtS+7I
n7o3jNWzRLvfHiw8c9z/tjwOduJoDrOSoFhfDfXOUNRtXIx+VJiRvaT9XTbTfa4VuS0bsoDTUgA/
Cgc/w4CaZYKhVr/ohk1YzvuwKrxmUbfX17caCp/7Cgc/XZGrFQkgzdS9Yw7Srp3ubXkcR6Zf128a
b/qos6koWj5GL51kazcikr/Vd9z5L+BwqOimfhkq8L/CW5cN3oqWzXjULC9wMUriSCn4+SVfuqE/
G7t7CZBli4X6uUL34hBoKgPcWRZeBHW1eDoFRXgRK37ZV+9mNj1mAVjdQutTXvU7Wldf59HyRq3Z
5on5UnZKYdMCzPMjSKKuf53VF/bZ3vC0FUNumaiDAhg1fzoyAQqQBmAzIIsnuNCFlriwqFKD1Ixk
5IUSyIrn6Jxb/HoXHMRc8CLcVbmgqM2jmBRML4TNyDFuvgKdWL9mdsTlmLXg/XwDuchID6VcDZka
Qd6Gb3VXHpQF3bCLDjYEVRHE7x88SFfCPZ5YNLf6UFEaREVqahj2qMF14z7cKzNG7Ot62KEnzJ2q
yqNTvUvb5l2rXpMs24HSbNcGgd236a0yxR4GPN0qHNh/QuxaN0K7nlS3rSAfsZSHDKGITKZ9u2TH
0SQbFRbSEoIOUoU0Wzs9LEVxGwSKiy5jO4oz1amM7nuRWxVQCnpkg+Wl87ZAg0zeQI5XSzzaaU4j
W56qq7mTknCbxQpGttq8dNIJlJRovbIDRR3tpSZbLZgH21iSDfgrUbXKHkdDcZTR2syxJfJJ5gnX
9pMD30aVFjxmYniKUr8nlXW70BksIOoXaB7tAgvJcEmLtn2ZeypaFh1SDDe0TP8NEBPVoCAVV6FX
xXmQApWSis4A4sV4SbQUwpro/IUPXT/pa28//P9/W+EC6nYuNT3pcSgKJfukUPCPFqPAPS8PnqIj
nU+IYaiWgZ5tDuM0ojWd1uYYioJgWrzNP5tgFWYMhxU4jcTKJxc32J/m+GceUulxXBCYS5tNHxyD
+LaWW2dZDDssAkggvfTTvixyp6wsu4GL0RK+BkntXNjCeBnqcj+FA7cGvZiqFjChT7Q/gGOhvSlf
kHZ3B3QuGttor5bOuBXlDS7DMM4qB3Rh3wWdpENYd3QoBK5wud5ou8EzQIItIuS57LjjbHFeaiYY
IW9SaKYGn5nsMxpyPsfeL7XB8r67ke6F/WKssvbH4eQsch6LboegHxYoiGcIn7MNI9NjvoQEluAS
vDganCEOBYpqDmt5hB91SwLkfqdhLDgZIgtcrJVpsy63PejuQ8UfwdpRmeR/Pd7cGrgoCwzX5iAP
JVwhlw7oQXG7rhIsQnTcuDAq08q5V1RsU568zZjADYO7pvh6HaUuo0VuHRyE5Oipq5cAH33EnF79
mD/2Pg7VQ+yZLoZfpQfVyTxwr79oG1YL/Z+zDn9av3ixzeUiFW2mb/SwOJSqdayT3J4Vy6kUc69J
mnt9tZcxEWePgw2SjejrqWGPvW3AegvKYhWDQfJWlNK/jIE5SxxUSFWepkuDj8cGTMItXlJfKAh3
f7LwiGVpjz1Gz+wC4yao9YIGPjrEd6XgKfAXvDJl1VQ1TbF4huEUOu5tOtbWJrgJ/GqT+xXIMdkM
T+WIBosvux4+FnyyxR05k/RjOVSdvim9OveaCNnIAk3ludN+A2WZG+/iZ9WP7w2860RPyY8A8wK5
LDZiQ2QTwlzcYSSznvfqgM2GlHxwg4ZoDCwFvhVjCtOJ7hkVEwimMAg2utI+uCNO53Q3Fuu67TcW
NLtQYHQhErFHKU+AdGv3FFhpdOw/5hU0iy91ExoRasWAiS7Sj3kEGfFZK1SIgwVepks7aFXfSbRe
7KIqnlTwuzjoW7+hcxfZ5WRZtkEp+s1oISpZXwTR2CMkixX8Q2XZY847q7yYdYsyOZAF3ZbafimM
TRCF4G59Fpw4BlLcpwGFmKFp+DwW2Hy5Exc1SzqTdILUNJTUQaIUOaHXfLW87FDuEhRlCMa40WPx
qN5XosPOoOuaaW6RxlAHU6hBgjo1p92gLPucgn03q60RWdumOzR6Wtm4iR6bSd2OIcsAGPp7ilfh
kge3qAFuSWJ9yVp5l/a9G0nt12koFcGvXAH5P/aHu+b7hdIs6nt904xkNxjvVuonRSoCArbUy634
LfjND4RqeVgZeQ4rrSc7sseYYOIbDQMKGOo/qAKnv8iMMec6UxfnOnhyK86KpoYxM33K49ssH0FC
3NskST2iPAn8i/nPlZXxE6BdoATKpMJYsmMq2O0NC1p+5Tii/7mBmVuYht9ylrEaa1ouAWL6zRxh
ALtAhERBkZA6bI6YOsmrsik3WW3L28D7n3PXnGkuZNJzuU3qGeg6K+qOxNFLIcm7pBFGnaJvx6F4
OwZIfgwfjhJ/YeoQBDWl4JN++2smIkE8wCrg/zPbG7c8DsAjrTbjLIIgvdQ84KQ6SQ71xEWksLEW
U//hmVxEZWpQmaoDIAIemz6Kwk8VvqHkZAfqF15xY3wVRbprAccfFrnwiughuinA4rspyrtOb+xx
quxEfhtAoDttR8zJmeWyiamov2wV309HkO/3NQvQIpQVzCrt92FGhWq2MP8X2ZIpGkUSWeLwXVdI
t4wyLEHifSN7rVM6GLv+aiE/zdClugm8WZh7vxxw/9NfTA7aG5o3kwVBY+CZsWdlz9wPngdcJiC2
PYxbTZAxUNZvsd/4ybcAZ1ked3MPe8ilfRlfm0+tA+33BgHk8mB54Q6lakiH62z2CnM8vUPeyZ0J
ZpTqIfI6P/CEbzUBoPPNvOZkWmUSzmwDyAaVlMwNdgYUCW2GQZYmbCz9yEtewVmTA6BAL+RETrAD
9IkAFHofWsSfNFd9kx51pgl/MD8th/hFckYEmCHiq3mbvkcP6n1yVHfR51a2iajqvPpRVFVVwHNA
ifXB7XgGx8MSltLYUQshtnTXlFAtBAc9ONMP2n0MDZQwsOud7CK6/wdzyQzqL7bjZJufH09aJLir
1LQ2anDXI1ALAtETdjUwQPpIpyaiWlXmsErLghLZKwROdYXPm462mv1cNNkT3J8iMxxAod+pjJpJ
xjBak2/NVmucVo+6e1mXVDcwyG1RRbqbds2L1mu1bQzxXk67QzgvP/Uhgzbr0qCsGQ3b//az+FTT
BMXrOi8W4OaRvhOX9eIFn1Jn2Bt2AFHdwY9SWxGc8vXr4bTlH8+pM4cqIELZlDqMyntExhspcBbN
6f3A7WxLg5KOYk+pmySipOhqCHNmlgMzOnVIhqBjfNNWqPXXUDGQHJ0pcSr/RoeWIadGwZJJNUXX
+DUmEwmtLiD6puprR9G/t4j6r3+7VY86s8AtJ1DKImUN8JssPsbJvh6fTMO/buKSpoJbBRc1L0qO
i8fE4Zj93lM35Hl++MU7EiWbYCc/LZAGSkBXJWyhXku5/rF/XAxo9cjYl7kKyx9qgwWe8x/k0jvW
tCAaYl5DOKrIGNM0iKZfkH7oS9f1WaGQTTbjyWpSuwbrP6IIOQWmxakzjZ+ubyzSxyvAdm6Sg50s
T+PBmIm2AdMqOtETI/DMmRZHbZqip9hqCkS4WWLTrO5tPI089AR3TtWro5uVCXHBpnazBIHXaHnt
anN1H0loLF8kHefWJPtghlJCEwDRwglzk2nbPeDh7HWohra97i15tY3G0h1JatoY3oacaUe/E0AR
mMudbGonO1ZJ5hY0xyQFaQNH7QY0STYWGmKMifhzMhZfNKqp+16FypE20h/NgF7SoSdfCIHGZzOm
d1kabIwwd4lchQ9zjYHikZYhSh7h9zYpHi2pIHZjpZhMTKJ7M273Vq9uxqBdvDJoX8M+KW3SQlxM
KuUbpczv4lbxMivGEP0kPyeDCS7doHsgQXnb6NU3TYcAS7Gkup1USFSjQ3xfpOMD7rSNatadk2eR
n6RkXw7ds65JFM0YxNgGAOWNif4xv42DyQbbvVtLyaZO24cWKWingm84Y6TvazLv4wYFS02eP5GA
jk5TLiirhtrWkKRdkmm9HelEto02RplH7TKnjLMfSgSZ5C7PLScNyPdoYp2+w1ztlwqX2Rh38m0L
DZlbaTaq3TgPwx6yZulThUbzTShlhSMVyJ+UYyM5EEP3+7nwJtacXLV6vtP07ocxF+MWI3qhA96E
1CmXqPYgAZLeSYROG32pfyiT2XttJj9EU7VXqu7ZKovXgVKUFUq02c5zcke0fjmqIEqWYrLt28kP
o8CNUHkY5qS2+2JQbTWdx0MxJLthjiFtBeo0Chf2zSYg7xNowDaxuahuqkwUHP0m6PsWeTq2s0xu
ErAT7+JYnw+TRKQQ3b1tuzPl/yPtynYjx5HtFwmQRImSXrXlnt5drnoRXIu177u+/h66722naXVy
pi8GmAGmAEeSCgaDESfO6QNMJLTLPq7LwVMaiPSMTeJ1gA65UdKnLlVT2auLRrnVpkwF9Au5Vldu
oUCPIkr71qfZndymW1OZfwMV99Sgn2cU1qFq+kMwd2+9lT9qcrCP5OncyMupblD+KJMbsPz/mjL9
tqchppOU+neWQvc2iHDboiALNLY9ZpXulIWOvVm0wg2tZPIwDWA61hDOvqmzUnoaHHSSLd5cAOYT
GQAQB9VxTFRnUtOHOm6BptCt0smS6dxWuRdHuZ+TYWO18Y4sqIJNudcl4aadendOlTsU3H5os3Qz
kcYpqXmiVR7ZY4B00xjJXTPiV5kRCnrKeAuZx28WKQanRqvLzoL6dxBmblVOu6SutqM6+g34TmzQ
JIQQ5KP3ShlE/pwnr43UYfQDqlZTWumbSWn3daI/NTToIBlU30KnfXSo3oCXO2nqXdWVvaeGhnlv
SH2EA5KGUK/BMY0tumkSU3Ga1gDUYY7JidZFuAnBvZ3VbXQALMghBC24Pu21BW+w4pkoBfPMoLFR
oXrVrKD3rDKKH/K+hqycldd0Y2lWhRnwxlq81CrKW8xWYUwm6YyNBL5p1Up3+SC9VsGi2nqsbfAn
HsxMfyr06PuQhj9Aa6TYGPnft/QutM5jnSq2LE+3yKlASBFPh0jSwR1HzQetUskhirrSDSTpRQ67
4SmVApDmDW0Nqqeotou5/EWa/B4g0NpBwrAbikh2zKE7y+qCyCzdkzBfbDmJU0+WC8OrhzGyW6J3
WK2mwptGGTh6bak37RCp6LtUrVPoJdlodfUStgU+ppx027ogQG3Wpr/M1UHJDUeeorswnl7mTLtZ
EvKnVusfI9V2ckCAMrVinM7kVQX56WAEIFqO2wd5MCLM+GV/ZAtQUCUM34wRVLb9aD4oONG4A741
TXaWp/4FKSabaLipLemAhjYKoSX5NenhXlOKztEyMP4s6Y6O2o70ce5hvvSWAAmL+2dWt2XYhnaq
gI8Xqum/ww4ByAigA6UYdwsDYc0Bqe06tXwwBzya3YL3gV5C0EUb9nB7rDIKErs15GMaWYYTBJhd
NSwT/0+4oGzdB/3tIjet3Ull/y3IqvkFPM/SBiwH5n2IiZ+jArKgb2mhNr6B/M0xxgZ0Z/oItsOO
GrZUD8eiXLZqUX+rF9Zrlzwo1Huz3hJHsYzEJXH1w4rr2hlVMBoUkerJZf0zUM3T0gQgFwjzxFsU
5c7KGwNqHFLhURMMdSlRiQ33D10JQFAJAEaj0LbE6CHvEoMytMp/k9rwFnMCV2mhnKq5u9ew16NS
anahJLENaEznBjMUoWNJsbMwAN6lLr1YB26wns3bSBu/07q5nwf50NXWrlmi1q2kHnogFCycM2a9
IRDhL0uNskITbiFICZFjnX7PG/CtGfPkVwG+PAIf3emK0u/b2trjrB5arf2GqxBvR7Dmk4KWO6IM
j5Em3c+msbGW/CDJtXITG/rRlIGOCABaKqcDeoVHmk5umEkeUBK3xBo2Rq3HGFAz/E6x7ivIyPeZ
tQ10ubHzuvPUONiqKYGOyWAvMZq0GESvQlVyrIA2Tm4Nu1I2jqmhYFJZoi9F0TX+EuhviZnuwkEF
YLu7S4Dv3YDk13QTeZ5ss47wwo115OU5uO0qefQGaflhzNWx18JjlVjfR4R3Z1jim1aOULen6lkq
kDVEzdaqpn0Gvkq7VjuPVstdIMXTJlVH6TGEHB0eVsWtWuGGhz5d4ALA9QDKArePgwcU1uN9ENPG
7ZvmuxqkrmbSyE0WyxlD2bb6BgUHOQVcRNPdSpt7d6KxXzYD9HYn5XUozcbO4vAOUKhwE5VW58ta
cWtKqDll7fSdlNOjrJHKrofQaUf5t67nr7D0X0uyIGMHsRDVZaqCv05mr4aLt1VnlJokRTJqB+ND
Y7yRCNlfRWy1Kmy5ABpFCcGT3rgRPaI3IXrkrrzWTSwCW6VAYh7UyZ+NByVN0J1KVCgvQIRZ1iKf
FGQvNZD/q1LPJJBAVwvZjxPpOw6DY8gmZkja7NXqh1OlSILH7VrJ7DLF5n5NR1ICKC5S7AqUwl3k
aNpzP/wWQnBXnyqmYeqGgmeerPG6CFUy9HjUR+r7c3ap9wmacexpBEW02i02imh0b+3hd2mPqx2z
JFKNO/S6liK7aSpMhlSW4eHuF3HdrXxO49IQVy0mlLRhQAMF/STJXgx/thr3+jtorQwOphIF+6aY
OqihPjvMUuZZF8kyZNXMxAaNPlZykOkvHRjuATOI142t+QMTr9fQjgOlN98iM+qUxvWCsgPtRw/X
sAyeyjgBqcW363bWvs+lHe5hjtk+I4ojvCbDOt/LveGERfSbyLVIEmHFDqgwcd7QdjbBt8L7N5Ss
0wpdP79M8SKzFtMBPtA3jVbUFFnrOV9a4ufYQrwP+rhLqN/5+XP+GuwLXzrr5+Rb9bPYjn69U7cS
hPO+MSjx9b1ca+x+Ms3VvTGmhB0cJ2xmvGNNNc0JEwzuAWDnhMG2BaQzzpzUF7W6V/dWM1XV0nUZ
DMec6zcpqfukmqBhG5iOokOq45cSi0qPXymQVKgOsqoDoqVGVD5yRGNWD0a2KD6UpZWX0QNW8alw
5WdGBIri36b3Rzewp7PixbfTc+c0YJlRdoIdXil+fPoRXDgJzFiq9aykPt6mk4upoucZFDMlqMnR
xa1ymxHc5N/pAQ/R5CT5AuvsMHAF3k/WuY2uofGjgqSRvuNiOkikd9sB44vtDlHtJPqqa22iT9a4
qkunF3VvkR5HxtCr0yCrnd9qUGNXzbbeNHI47LtK3zZ66PRz9U21LEEbddWtdBMVJg03k8yHoFBJ
i66VERowVugU/S3UvaF0JGLbX/uipkIUnQKLgnSQOzNjWaMXheKSHy6YxhwiGzyKzjwZ+2qaN52c
ONVwJ/iMK1cFxuI/THIxr6RzOBULSzvobnBVZz4zbvusO8cOqxEGJoZxRF9zbTPRkcD5AbRCRmXq
8+URGGWrmQ02M1gekZFs9TD0xqwTlFnXrnfz0gz7GRcZVaQAJRKXMDNv6CY8xHtwIe1BusmYrF1R
qF3DiX2yxp3GbMxHzYgp9ZUHEnr1s2Sj1bdZ7vV76xz8VkEtHdjl93pXuqlrARMtuCNFe8ofRyVP
c4rLCzqnxrKZAuU5N/AALKhIEYz9If7cX+4qdxKnMB5yo0XVJpMxQBx/CyrZVXrVkfXSTaT/WnoJ
gdYiRGOEzqCr1/gTMYLnnNSp6qP+1UqRMyaiXGlt4yyNGCpcUdYg4/rZSyZwDqoAOat+Nip2SIA8
M1ArBer5+kFb9Q+L9c8BKgLU7L1je+GNKhDKgVmg4CYdIJ7qhYf5h35YtssBk/uVE70GTCGzhoSE
sSO/Ub0TU6qsRWwoMRk4eIoBfRRuL9MyTQeaQwr3/zjIY2+yiy1r7c9CfN9KXLEgTm5RGag6sG5w
bhLQaZKSEQniktVutsR4zL5e39GVD/fJApdFmerUFqGiqP5cGd/1tHNroh2NqRRcdOzccv5+acbg
wDqy0WdxhQTYHxIQo1vfFg1qF8F5EKlCrG8Yw6lbCnaNcH4Y0RaVjEBXfbU5x9ZTlYi6wezz8gtB
xmlSQI8UUANzBvpFZRG5Jv67eMxT5FoOeg43KE+etPvrn+brbJEKNWR8dwJ2fYtQ/rqUG7WnUzkS
v3OTR2Cl3chP77qtfof6I1CF1VPph8IQvOYQGtSYVQK4v/FFolXLx5rEMqF+1r0M5S6QSodYIl3A
tVsF4UKhuDJNXf2inhGjqjKWEJrA0pgUTorefnX4a+q4P4hQsl+XhL1jYQ+nFm+fL9lsrbbBYpmq
31rf6PSYti8kFKSR7Jh8dgtmAq9gYujAhvIHNa3jRe8m2QByA7o2m+oAXUAIAAhHA1jH8Zod7rjK
ZVfMtKSGr93lr0wnLH9nLFHBWJJ4sRAw9Y7QvGKPP7dLFcZB3VqAe8jWT8hRnZqkqrbtpKCaSDrP
6NtNmqLiEwxNsh17AwVkFHx/5xQ1yk5Caj9P6PUPuYKWVFf5acq6VY0ngWhgq/VG7ppSc1st+PK1
gvZ3ERpO1KgAB0wnak6PUoVqo5otob0s7e9Rkc6sshtRUG2Es0Q9WWtB/DEbx0EfRnsskBD03bLT
mvG17cltoczlroQVdJTQneiHP/Wc/zHN9nsiR7+GNjgbJoU2cBPakM5Q7VKWz0aLUfSmL5xmokdd
Q4mmHVCsGcERbOdUUk4S+Deghd4IAvHXyEUVQ8O8JwVYFu9aLkIWNNbHWEXHPLKoN9fgfk2/C+LJ
19j1yUl5EGOC7m9lqIrxfnWpeEvGew1Cz1CsOInUcb7mNwiQKrQyEQ3R/ue137JsiPQxgp9Kxnac
Ua0sSz8h1cGA2jnJRkFUXjvgl9a4a1JSkrpM4pH6yfhAStlJmtALNdGw+Qoc7POiuMOnVzW8IA1w
+E7xc7WrfFBCej1Ufo8MDiXdisYWVrIdGET0R9HGxPXJZ1W9oaUzIjRKT3vzLj/LXuoxjqL8zjhr
N2BYxtBE5GGs1YfKopC0bs0h2dPfsJBm6UjsEIouUq3GiBLSVnLgG325nxJjm0276w4pssD+/cJC
PKKE3BSW5avQZ1bQoSN9/3jdxMpFA6++WAV3X7caNesWrVDARPIANbbeMQ3wLQW1aqPTd18OYWST
2joikPzUE2SMljY+WJOQoXJtrTrF9aAQdI6+aNancY5CQ64D2JaV/X7ISWHXbRK415crsMKP/RrG
0IKTRAXsBvCANjTtuRcctZViGOrqHwshLMhcfDQVDKMqTfHRul/d93Ef3bZn4hPiSPY7PNK32qMK
ZKKjbcWjgavLAwOdbkHMmH6hVwa7MjASJjZRalFXJ9Ypin9d38AVyA+Wd2GC/YSL5TU0TFuIEjKO
mdHDRQSd3wKCP2Q7IT2Z/dnNtvQwH4TvipUQdhH+ZT5HSVrJBMuDhikCoGm7myZAIzOnosf8Slj+
ZIULlDRKlLEuAStq3GCjYkB+ssFehQzWwMwMw5WChfGOESqLEN+i5XGhEzcBBt1rGB6WW8PamgbQ
rWH2cv3jrbnH5RXKu2aa6W22YA/juVO9XNK2aqjrgj0UGWHvwwsHkUjdNUETQdK6LTdKX5d2SpbH
6wv5+lr6nAtwoZdOWtGVDRZSVTdRP24l6ZnmvxUgdK7b+SpshSaZoaEVhdwV/8u/ZiJlRMhb3rGt
zbF4LJ8nDDfItY25vO/Ng+TJO2UvH0PmGn7yBFSinZ27TfFHlKGvPHXYD8F/DEvH2eYvG8UwZ0mb
AwayHVwdCMh2l4LLIfKB/d1bb3XuFFBGfxSPBKxeEJeWuQNvoDuO0XVYlrbsSp8OwbaHMAMjZYUS
qMB5vlJYvW/4xzq566jROognWvQvQDVFaSt+wlj4lIP7L3cAgvBDZ4BUG5gAbLSSp3/x7sI+gzRK
IcgnlC9zUvrYKjOrEfnhK/bZj/dgP3SSV/0/quatRhtqyhZuPI3AyT4flbbP0kyJAYPT0ViPSzTV
K2rPkek1Vb3NZNO97s1r+RmoST/scUezyINF7nGpvo8fJbHL2ChAmhChAqs7uV/8EZG8rEY1FKMg
kksRnvnBeLWTW9TDAK4JlVM7ABqu7KglytrZr+aeYMif/zbCY5SBqpO0keDClfeYQT8DIOb2fnxr
+gxwLpqQWT8OF9a4b7YUGHkPRwmznIbT7Aq/3Kg7cupAmx0dxDXs9XN/YY77ZLmWF0pM8MnY/Gp6
n1Q247BaNjGkV/GktbO9dox90Xdbja8XVrn4OuKGl022yKk9SSVmgKzXMTxq/z2VLTvtF3a42DJD
CbJuq5D6hgaJxJjprgoIMNcj+IUJLqBAGzoiVQsXbH5lxxQkooo9bdVd8a2R7eaQuJITH7s3xldQ
+xmja7B+QyDyrvwpmgIWnIX3L31xL45S2lRjDjdtW+IBnARsrT+SJ8ERZ3nCtcPAQs6FFXOaoYia
Y7nRLtkpPnWWA075T3KYtprLxjyre/DWuY1mZ2gWCoyvn0QTrXNsOM47t9dJUM+KCjYpPzrSjeG3
JwuTAvqGoPQiCUdhVpp1zHk+rDEnvljqLC9QhmBdZ2NetmSCtkcCDKuXkuIAEtLM7uLqGYDfRzPJ
MEWairqzzDe/7vSHeW6nyyaUyTjBvCqDcSw96dqdYDtXr4eLBXLJqLlYmV5psDA2drVjQ10TJEQD
8LcaaP1WzyNYcMEbuxGJFP9DjPtYGpeMhmM0FxmaOig+xuf3yUPXfGx9aQNU20EErl8/F38b48ED
VkhJlKlY5SLXgPygO0GBigScXLCb6yfjww4fuPsIckIzLtvpRcH71u4Ar3Nyr8TgaLgz7hkvbehM
T/MDAR3YRpTfvw90XHEXnQvk+qgpIRDGKBsfAeU+Tdtuv2BMbjqFQpmFtXse3WP2kJFxLWLG5PPJ
qHspyKSpoqjBzx7AAvvpgPxwS21pk/vhTflTsLWs9Mat7ZM97iQSLSd1IxETZRjiI0VEUvGuRPmv
dhGWdKRomGNn0JbPK4sKYBHmqvkLDsBen9lNtSV7ihET6l1f1cod+MkUdzdRNWhNSdVMP4YgMTEW
X6Lm0WoR2Kz58d+YAo4FmS3o4/k+RlOoRaKQGjWYerAbM9yU+q4BwnCZckGIfofYff1UH6Y4N+zH
rNDmOTORAs4eKOEe1U21G27r7eQTH8Bev9rOvuyC5WRvunFsW1Bg0DfpLfHkg/Qob0V10PVd/vg9
3Ac1JiVV5zIO/CR5qrPbcWoOlhE6VEwHuhJnkM6rGLpCq8j4IsYMtH42mgQrrwETMjfmG3NUC9In
5K1Et57RgYrSKIFJvjkwYNx+UPqO+rmK+zaNXOBUo393+j4WxletQ4uaS82saBtzj3bD5i81QDG/
x1oyermFBuc8oL4kZhXO4CIC1EFzxnOPeusPRigeMTF58xB54zetFDNerdyEnwxzXlISQKEgps0u
JIDLJXwrkIrTXbwboEM7OZo/ePUtUDlgdBVEgbW78JNpLgyonQQoAoj+kVBRcJmXm8FWNu2R9RfB
lyE4nmu3xCdrzKMuchppnDQJ1gK8ZUC84yiH+KRDraa9EUNJ1ip5n2xxUTsM5mWuNcTS4Ef/hhIl
aLuK7Zwwgsp998YEuotN993YCWUzRceCy5xSqSu6NM9NOKz0QlG3n9ARNF28RO9Mu3zUn8XXr8iB
uFSqs8YyJRbWmmDeimaTXWUhZm6esurNiJ6vR/OVROPTvnLZk5mpfa6FC276HcoYOI/g3QHbjiij
WF0SQ3MrJsEdzxcPrLzSwmRB5Izo9DrWNcT8rMIbu/hnbFR4BMf5/fV1rR//C4vc8a/wklcDigjK
etKYMcQZxB2BjksKlgEmDQSR1SdVRCe8MvQPSr0Ls9zhj9Ws6tuxRRTN+ic9tLbAvLpyqf3q2u61
k4wjXQA2GYpjnS7lNljMm86QMEenl5aLAbRDWIUYlCwCsNLJ9Q0e0zeAQNyjrzo6SojpTTqEGMUw
5d+1Ntloyu1BpLkFisUvIsx3CvaQZZlf7t+LxXDhJO2sFpyH2EMGjyCHDgydo6t4sh0L5SzYn7pm
ioslIH6lUti06E/VoVOA1gqsTNdXs3qQLxbDRRB1UkwwlMNC3zxHypNSHaxA5HTs615bBRcsoDne
twoLFoxQagDGI3cmJOuM3ABKVKd/dWVfLIkLFHif0wXjtXA2HbzdIEw0itAuwrfrGyf6NFyIiFUT
Mx/sJOVFt53VP7Ipws+xrf+ybYAMA6JiWAb+C/9+cZH0cZos1SgDtbtQp7UGWw4fFs3aigk2V1DK
OJ8MMG+AJUH+gjMvqf6/Ls0I5EGuFk6AE9jZLbLLm/CgbHNEh/q4bKDbU1pPipf6ACbeNhvhVb3q
jh8/hH9J6oZUZr1VBcB+tM9gzldQNB5sMHEaO5aeyFtyS0Gl/+1ffMsLq9y7MkW3aDLZiZ5oYdp5
APEsKRPA3JnXffmaFza4yBtUbNI21aiPAdLe19P8Vk4wqZPJ8Z9oor09LeOxTIjAS8mqE12Y5SKv
zJSmUNBhj4UJokuWLSH0q+pek09tsoMwUFXaFIK4Eba59zEypLoQspk8hGfLXt7aR+tufJljW/E6
L3asU5fZNAbtnfjbrx6oi1/KhVViGnMPHmmKWQfDmbIduKMFse6dY/jLN9CJauCNBgwbP4tS0goD
tmNkYNrF3IdD+aeC3ESb10f01PaGFn0DMOxNak4l4ALYKwqAbhBss7HXbSsgbp8vd4NFfhud8QSs
1W/dohgIK8adUTa+rubnIR/BToT5eHnaD2XuphWIVJopAxxbhfSw1KWL1ybGctu0WFzY0Nmd5/q/
B/iCIw7DdBSkJqaOoZvPcUOmKcsLJUA4oPtV9H8kI3dIJQjqK371yQj794vgBIbAfI61EDOD2JwR
gn/QKIK+zG9SvV4/mytUIp+Xw4VBawozqg+lgaoL5Hl3SW+XPaMgfKAvMpQfo7sRLISjwFVWSCc/
W+UukYCYZSrVWN/gt6/6w3gwvcHHmOKjnNrjU3li+RLENmdMgPW4/qNts+l/hiLyqZVw+GmXuUvG
Crog1Ht8SpI8gaQHtfXeTUoR8RTbQe5YXFrhdSKtAQHI1HTqW1u6WVztKXuZ/NnTPJb5ZjN4iBYP
IzjyVnRTv3P7fLFMTUAwVWCqVZNbX6n0c0/Z5KkGqlTwMjiLS1zWHYkPGJLx2juUNRyGTGDwyXpP
tolPXda6HHfjDWYdM29+6GrUxEDJjaeOamsH9VgJWTHZz+B+JqhDPuIG5+zZnCsmTfAzmRoGY5on
G2svfpy/46qv2eFcfRg0o5nyGp/7YXIlO/cySPK6YQtJhwggDctTH9hUwvInO1mb+ru4abT+oLxY
Kef2VdLMrZn1KPx75qZ/bW41L/ZY13bwiDPvjLf/TBh43S4lumnooFelvCOgRb/UQY+yBOrks5d7
6V2dHsrip+ThLvBQTYbogJw+DmBTAPWaEBC8XiL4sM8fgVyRh34qkGuBlezMiK9q19gwelcZ7SRR
k2UN84bn3t+r5aVS4fVlaVGMns17jKwn342DdKOikA3ss1O/jO7y3JZgWC288KF9iMWrXTnwKrI8
FUM1poFTx/lZOSuyNMUm6vUWhAFzD5PbB/nEpPnAXPAQ3zZ7Y2885zeSINKshLNPdjnvUmozlPQG
z2orN20DU0vZCK4fVTQ1uRa8P9nhwkqFt3sbxrGBR43NGmixl0KkeFPvmx0yHb84bHp38TrgdY/J
XWRXd2KI+fUttnio6xz3i462NrKZqrWNoHElZJZRekrAdNKpqYhPk2WPXyLH31/U4svPRoLsRdZV
isjBsOYgwHhgddHR7e7FZYv15gSiNkPsY26Cb05krTKk4FRDQU3FdYxa9Ayxbswx6gkFNUAQ27pZ
7knUvUVy7EkTnuBti0J0nkSdDXqX3fUMYSUVwdf++DVcdIY6APh5G6wdVZYb2utbqT5G4WR3ReFe
t7Saol5Y4s5NmIMlr2H159AM/K4JfSpq/pLVZ8KFCe6IDKokpXmNfD18Df6Me3mvOo1fPodb8iuo
QJVKjiAx94KdAb7t7s3a/FocA7Tb9Mbw9DvkRY50km8MJCcMrqu64mrqevvh4hdyh6tUSvBHRO8w
JukGgsd4PszPxku3W0BmOHryK6OIZpAm2S13wF2/Trg8ou3gzcfpXN6IamirMcVSZEPH8JdF+XZS
SPXE6jskakQ+l+V9Jj0MIrHG1ev/wgT3MunCGuDhLgIaZd/t4j1wk6jnio/V+vV/YYdL3NtEChQL
eb1fVJhI0TMwYEh54gLPuFEG04vl0gMplEcT6zSVD+ATc5qsgh7oYmf55INwxQMl692SZ2ez7zeY
RC09JS98BQQR18+BaEO4ExdmJE2rGHvOuN/ZPK+yZ8pgIsrvd5ztl6hmAViFSwpjbzzXch6C41U2
MKfDqDmT7zjZ99ptfgf958QFUYzNGr+Zrb0sXuL1hww9xHKHS/OGnjE1dJM4h2hXf7u+9HV3+/sn
8f2gELQkyojT4Tequq3a3F0Q8xRZJFMmWjrfEZokMrc1C+hpJoEOLSKbua12EAnZm2b+KwaQ3ta0
4NDH5VnSwn3cY4a0GI5LUX1TQGJVxvKjNtD7YQRFixq7oW5t1SXzgjo6plK6A1OiHYTJcQCR29zi
LdqieRgkd63a3qtm5zWFeXd9474ENgimX4oN8T6jQrsV+FiU0jUdtfvFfFHScNp1IO20Sag+TlV0
qkpNUHX5ijB5NwvAHEpbiBB8EW3S4KiUSXonu/asbCM3dWZf8zWhEsdXGgPOEhe5LQXUZySmTLoJ
8g9n+qZ6y1a5n/Zs1L2+zV10XwX51Jf7iDPJhWIty7QpCSBcG+WV03aQfRPr5X3JLD7b4PmPm36O
mzrEsv4SVI694aDedphAZSeeEEFk+ZpacOa4UpwCZ60jKGlsmtCd/HAbZU67kTxNfX+FVtV/8Ar9
cqQ5k2wHLkoZmjmDs6iEtGwpbycV9qJjlf687v1fGy+cEa4Op8t5FRgzxMrkPX3TTmyAHph7V5Xs
X+CW+zW7U2r/BxyborVxV5eqQ6EpzCGtqMM5WnZBg93oxDjWBy9Rtgrec4xoWaSoLDp2fA2qkwNI
icmQjNM24Vbfmujzmij3y9tEkPmuHgEFE0TUIBbgMtydOWjW1NEQ0odmCmxM/VOVf13/cqs7eGGA
i1sYxca7tK/jTbGMv4pYd61uOMxJ+PD/M8OllngWgYNamZLNBJqtOHpUdQy3TFR0vL7c3MwNL1bD
BakWUmAgZ5wh5QcUVaHJhygFGeGs7422vNFC6T7IisqeoPIAKsbdZLS+Hqd+PU+neGqdkHa7hDG4
TeDjHjRI9uqRYB++vsS5X8jFtH4yk6pTISqZ7EzTaW6TdyKYaa+9xOALFLLQCvyHbzhoch5lkQ5H
pVR2UtRzm1ngoV9rG59XpHMhLVVopKJXDXlx8IwCcDztGAqwOlQoqbc7Hc805OpAIvzXmTFnl4tr
jdbOfTa8a4yHp6wjT3FpgN9s3Fz33PWQ/eFTOhfaqmQuwpbihuh84JAeKx+TFTt6jM4altX8kR6v
22Mn4VNSyC2LC2lB2Y+SLsOFCx1qPwBVFvuU6rZpDW6qlc51Y4Lzwuu0AySA7FmBeyQQhfsr01W8
ZC+aeRYEGZ0LMklZaGQxcOthNN1Pu+WcQkSw60Q9KJEZLsh0VhcDUogvpZelXemnPn0a0l/Xd+xr
vZ77PlyIaRboPGaguN2wXmK8VdG7vItQti13PRCbmLvqO1vkE+vX64UPclFDL2ZTjjRcr+P+x+j1
Pxa0LJeN9AN9GHB/R/vE+V2JegSC3aTcNPOcxHksL/hoVTrYSXYPbkkbNJ2ikC0yw4UPNVW0eqZI
T9hjiwDpCsRG7xZn1omDkljo0nMjxEwxh7tyyHhVowYctaAxxX6aIerdM8R9xp+ajKl4M/EF/iI4
z5QLH/LSYDCqw/oYnFHzyLb+k57Cpx4s8csrCnTeCOHifr/8Fthlf/faErk4Uuugvy5wu8FPR28+
QxXQQ/XV7TxrAxTsdvkusMf+3jV77DtfpJlkBP0lBvDhopHTRXghVN+Z7g2Y+B2t9TD6NbyqW5GW
mMgoF1jKiEoEfDvwUUV3k/Y4z7rIP9k1cm1dXFAJ4qjTFfbu6fcUXRxIwTnybgQAlanbiDpGosuU
J6FQiDn1INxINow0nmZ2Cb4Yd9qyunnvz2x4NXQqJ3xAR1BEoyY6iFyMgSpa2mJMCfecQp1o9PMu
ORUWca/7icAKX2AAZbAlZ7kEFuci39KsdPpO3qejaCxScMD5+kJHy27WE8jx9hTQjuwWjGV2kBe2
Dmbaf7Mg5Of/qxHL+f1ESgnwLDxSs1721PI1UWc/IvL2upWvsMv3a+fDDOfpUd30Cwht0412xwY8
4z25pyC2M/1oL0SprG/ehy3O5et4DqMuQOiAUhbBLac55p/s3QupXbxappNtVXSphM7Prs6vR+3D
Lne1GnrZN2rLPNCVbpjCLwiirAjjAZiB8jDf9dK8NqiF4UknFote98sP25z3j3MzZlIR4JUsJY6M
MasswQUPLv7r33E9YP1t5r11dhElc/QGzTCDrPG0WKpjljKaCQoR1E3Wr5wPI9yVijKNqheEhWKp
2XVdekwssikk1UvzcTeNw+b6mtjWXPls7+2qizWBFRk8aEXEHsPdTtn+VT8W4/BFW8ddpHnZR2PT
wzuAf3PpYLhlL5J1Wb8zPzaO/YSLlWTgRx+btkcCaRdolPab4aCf8h2g99Cdt1wRdaQq+lBc7MhA
TZNB0y/ZDH5+Bi6N0ZGohQOSZ5u44x/jUEKHM8IVgNnecSufG4eN4nTonGqdrf4U0RH+Q277sX4+
yHR0scIEdx1TLWZNeWhdg5XNpr+gjmRLu8otRQXM9ev1wyQXa9Sh6aiaIz1i6XS3YziA5gBC8E3t
xw/CCLPuqqgQgN4JmA+TPxlgmKf5gONXerhgj/HZ8AHKUJy2BhChs9H4cN6f4ckJdM5CPPQ/PCU/
zLPNuPCvElzhRmAh7RygAwVZQOmeuvpd61Mb7dpN6CoCpo93YauvR/PDIHdmoK6g0WHBByUjmjsh
CG8H6PeaUNwK57M1NTdFPB9NfThPuQbhjmUjLxj1ttoNJfV5jtVbtYheljFUtmMLTdYUjPDxQkC9
D4nYyprBC6yFthQZELsI8cZXk+PY0D1NldEz9GIzQvA+WYptNbcbIgFINUqnMEZ81RtoCQBllk2b
oM0KQZD9h+fSx7K5c5w2S9enrBrJqAjkZwAeviFru1XB8wNmVoZ7KCYIctjCpHs9Rn0Y5g60UrSF
2UCAcSMd0mcZBSSndiK3+gkiSgy2ZhBdEI4nrV9cHya5M5unCL/mUMFkDmxr/xY1b1B6Ee3o+jH9
sMIdUzNR5XYB4x8UQPRnXZ9u1AavNSWNHBqjx2Iaia9O0zHSA6/X8t2Uk9NMpJfrF80/xKePX8El
CKU1hqQHSyUSE2TiEYhPJMzWLLNd7nQgpEJXO4l6EEJf4hKDLqBFY84jg+zSPUScDukh3Ae/GSss
cYJD9z+kXceS3biy/CJG0Jst7eGx7Y02DHVLoveeX/8SrXenKTTnYO4dLWbTEVMHBFBVqMrK9JqT
9sqC0LA8BQ3YqaMkQOUXYidRKfp9ppkGnztGDlrROEyfxwGMD3F+qpP426jFkK6Q5squaqmwSJbI
yHAZh5qG8xQDiIDzErepTBqQuBXgUGPUEBln2KD8YpHMnVqHCAKqhPn3hDMDMXOKOWNIC7AWQnnD
EFIifDsZaGENmRljACOJ/u1FoWWcYyMS5apESM8Mc3IR06W3AXPtUoMhPoRxjxWzWWuiPE5YlAHX
6FhTv1R2nP4AkM9l3LrN3QFAEOQyoLb7gp4fgR0v4hZObd4XD6D6gy4XeB1mEyMO71DNdhRQ69+L
z6yVbZfKP+3StesREns45PiUoPWen1BOuOfOA+By4FAdL7HLvHObycHKHpUcCCEYWiPSTAIm9lf9
FOdm+1hahpM8kXEOAOdfGyu2tRsRkzCsxW4+uVa2qRsQhtCAN8Ae5emYQVBLUIeXiQV1GUcGJJax
n6x1UtdgDNUI6kpT4DYvumJGGH74IO/E1OBtqu6EW+576E+Ogp1VIbUB4lKOFU2IhS9pyWq15FCv
8qA4BlyKNwqUbSp0dYM+ftaqVDbDod3zjVGbk5EipqT5RZ9BRBZ1wmSKnP6tiI0f8SxlDP/GPGjU
HRKTXMg5tYlRohvx2oRqXIuklwxtYgwgN1mcgKzvT0VsIdPaVu3nxAsw3p9CsEnr/SbySgMkxEZm
d3pu9TWrIMK4xAoVwNt4ERTIfyVePPE/U2WxNSny1EpmePLtAtZqa6kQXaRFmivZnH6Uc3ts5UEr
IdTlzTe4RjhUqcsljpRA08qTNTN/vn62P+BQX0+WZOjAn8oQcKGW2c1NXyWA7WErs5vELw+ZDxmp
c4H/9l7uiffzTXn7exxwtEX3dy0hAlVT40mOspcUs8Eri7Nj5ljd9q5//jLqw4xdCaZVHQUGAvaR
H6U3FTMokAzpANiQnPaes6PHyjZe+9CU/PHA8m4fPZZrX4b8vtWd40roR48hdiIYW80Ul+LVyHgv
GfVjgEmRLkxujSoC41puN/rgQNnQ5UP5PdSm0wxtg7wBCLIooYRd5C5YlOCk8uxQiPq3ISp8uRP2
QqHsw6JxwM33mgbybiz7UzVJg5mVMh4LyWPfRqc5GlwtTZxpxGMn0l/yvPRBt3jsdGgPBXJsR43u
a/J8QnnEAlHGvtRTS29kN86CQ9D0IKRFf6os9nrNQUmveNEyYd8pCnTsSqseeOQn7cTIGrZzMdA3
//+Zoms2XJPmFWYIyGtC9ZLXzP6ArZNH+hib3TnaQ7Lr+jHevqyfFqlIpHXBMHE9Ih8/P/ZcakmA
NzTjv10XFXOECbqKQ9TGKLfxmExoLRkErwGwlQDhgwhd+SEXu+vrIrfvyhn8mNNbncG6b/g+m5FJ
DCMEEdETCJHZ5vndEmaukbHgrORGXbNGRZmsg2ZWpJJyovJzNJ7H3EwXAAHMqgpdjvOuL415Sqgg
EmEMv+cUEV/TxWxh57cfvM45xs/wuCfEzqymKmt5VBipgCpMmhhJc8j7Yfo+Fucxc3oRcpfVZQlj
VtbAOpOUZ00afSmUBolm0w5Hcea8JQy8RVDf0B6MgNQM3bbGE2Uonrmhh75hk54qSQNlVu/rifAq
tvLT9S++nTJ9XhLKoYpd0rbTrCde3vZW16aWEtw0TWPGRc1a+3a+osnQueF1zDVQewu9ScxrdwNg
JSgbSS4k3VOAgAkjV2lXPzFb519fGjmZX0/upz1qa6dxmviRB0gkjNvM5LjlBAXj5+s2/ubAfhqh
NhQ0tyngUx9uDYNfN8WFzA4Ade1o++5OPAgsVC1rUdR+BTE/iR0SXQ9CY+YiPna4/9eXJG6eUTIV
CLEMUTBoqEaT8Auv94ix8m3lyx5vtXfqXnOD29nRdkT2BAOeT9WZOy14//kjKAUB/nkumDRjm0td
/Q7y95WfQ6ldD3A20ayJi95JBuWlgkdnrHY71VpZoU6lHHcS1D05Uq0eAHHr7PY7wCl70i2UvpF6
U2dNPyE1zTic20jQlV3qdIZGvyydDC+un+Zf+n45AjnlaE59jH1M0oaoVc+7wLm+tdundWWUOq3d
Mgf9UuJKtA4oFD3hENj8jQbaW8LzyR/SlvUoYO0hdVzFSk8SpewwIQidQQeqlmhDkek8twEwobGz
uwwAUSaJ6qanWS2TytJCpRCMPoFTG/eVrxwJUyRJNOIfhM0ls5hARsaNoUEeYgyR2CUMydOHtwQb
smQ/00fo+qJICkaGb4UFQOCP61u56bc/l6hSyQ10poFsqgCg0dLMNqrU5CHdPF+K6vG6HdbSqPRG
mVDLLnV0MTsR2tntYA7cmYsZLSOWy/kC7yhDhQug9O2FaeMtqKhD7Pau13u/LqFtnk92kTX7Qu3u
1RgymnzooOPxbKipP6qzNSeqNVUcNFADx+ggmZyiAQ/C78nlR+UZT9LWzEf1TQTrR6gtrADA2gjK
SzUtBLb0EdhS/lbyG1v3NHfBtVIc/iYGHYFgFRCqZz1+WbtC/r5yjYZoQCaibPAMKaOHcAJxfCYf
Fjlk7AvLDOWj0kDl5crgIm8IHisZqM6DGL9eP1/bn08GG5qiQKbmY9xltRJQvBQQgUf6DJ1rh1/0
X2JWnkpueSxzgdHQ/RtX/2mLOssFL4ddOiGw8YMt75sf8ymysvtUd9SbxhmPWWgmh7Yy4XlNlfEl
/8bzftomLmu1zoIvpDKoPh6u6p4MU6qS2bqL1fqE2zF5DL5f/65/E18+DVLnMukEIe4UlCqGpHkr
m/zBSIIRuq+BP8nJLpM4f6okw5T4eSe34YsSTgF5K17EHkIAkOLBAxFx6PqP2j5Pn7+JOra5LncZ
r6E5JkvTJR5jiDtjoNfilLRg7DXLEnVy864uK06EpajqXoJE8vq2P6dzwFjQdtELSqL/Ob5UQB3K
qa47qYJ7xOtPEjGNPe2A1W++zw/swevtYPppjAqmghR3Ykwa3Q3oFAZJN5WSdWpYJqjImUxTCkr3
KUX1doYMZXmb3Yd7Dq9ZzRu8lrPYUwBfaWUIJgczNyIqTQb6yZTJQs8kCJlhVfq3eUZakoNuajCL
xux2UWQOu9DTTulDgiHrcRfg3WnNR9Gcd0xKtu2k4a/fQTeLQGoLFMGAp9n0Lr0QQi/DiY/CHpLZ
Vg7gArOLTiL0l+fJ57rphlDex+IkGj14SgE6bXlrrpX8LNaZzxX9Q5ZKpZnkyXeJzyoT/LMd5p/Q
Wb5+H7d3+3PJlEMEikweDRGxq5xEq4ygVs4CE//NBfk0Qfm9VAlrUR8UvC+TztK50W6bt6nKQWmi
2T6HasI8oBMwvEBeqBd315e37QQ+bVMusFNyMY1HnKy6eVKWO346iMv7dROsL0h5tLE05C5pAA1Y
6uIccoWr6+P+uontfq2sIzjKQDGB1fLP0KGnBrC13EIwqAvIO4UHjEs7gxUPKDFBfR1nU2GxwxBP
8uVsrkxSX05LKikCOwxemc1ZKzHIJftif1ei2V9LhiXPnf0v10h9xxK0fRxywN9+NN4lwMnh8hOi
wmUPvoV9HDDHjza3brVGKkQUUGuKWqiceG3xXgFuzs93jEV9ocslnk2Dpi9ESUWMoFLBISoLfqkT
1AZkbzqS+abGMfbF/h/A7sj/6ct+rSxRkcFQx66dAjS+EjU91pP0UGmgQ0GFQFXbY9kLOzmePaPo
jnjsnjAHbU54iikDFIaF5oDhJW8aO8A6+fYccbVVLL2C5smCKTeuv4GYm6lN2qkr+lPMha+BBnbo
pn2LuyGza7G5KcPxrkMJWtVCW0sLu9Z7qy94p0mgB2CMx5xvH1VOPkRB6qrFqJqJxremMbUPXIRt
noZDN3W7OFQtXiv9tp7vhE48ZXW/C6LhtkimezkT35Np3PcCRotSldWaFzeTUIg9QCgXmjfCB3ph
lZxleR7q6QxHkf8yLomfPMhoXwFCD897Dm+VAxE3xDBEcibPZPEQX+pdhyZmvwvvWR0G1k+hzkxh
JHVRjChH6EZldiq6KO1js3Aml7FmBja942rR1Jnplb5T0hG1gKmVbCmcnCS/q6qFlSFtXrOVGSq8
txialAbihNOnyEeTw5GeQ0dxMJhQ2pMD3++yqhzbr0kdvQZRAG2JrFEOc8r6RAgyMkUM6aLaMe5J
Yf6htTgnu8yPuj9f1AvgLto+BwTWqneG31szs/O+ufDVryB/Xx2qsp3rIKxQONcm/cSjLzo2pc3w
MJv3fmWDcpsL4GCGIuO0tE7/BO0p6R0cEMDW670DzofFUQ/xDwipgNeEEVq3kdQry5T3XMRWLMd+
SAFnEC0AtDB++04U9BImkPorUQtxoytT1JXo+0wBDQ1iLNlOozTlJ/5XcxM7gY0+C5lR5SHHk9wS
cCUgBbsqRJbK0mPezmNWP4K6LbURFKEk4LbInuQabv8IEZfXEUPiuQutNIHxKmadHerSDE3U1zqP
ExxhRKGfXnjVv35yZMbJoSe2RWGqjajMUUFIlH0zSXeSPvBQ0O4eQl1/FtXImUPNrwPQoscN+I2m
waqF6jUUi0M89JVpLJD3TI2bsJEhWgCFKQFQNjkr7axsvCHSrHSOrVA2rDznQKJTOFk4X0J52sUt
RCbBTjE7EwgdIFWpoAyYxKeggnBss+xabbHzOMrtKeZVs23G10kMBYfTptBUuHhfiq3Vy+CRETtb
aWN3rGrZuv5xtjMuCA2CbBcK7SLdq5yk2ZijFtcqSM3y+2KTIezhLX5s3wvBM7zSzbxRcxlGN3cE
as7g8gddjkKTEJRlGs290qZeCa6K3lQ9qJpaUDl0RL+czvFxmE30uP/RW2QzFKxMU4e7Kqo5lxJg
0yT1fVEWK1d+NgVLR4O1PupMB8GMMTECfiyGwtHm5xJsvdGk2wK6JvH9v/uY9PHmRrHR4hHGOjBZ
Si7G0w71CULcJ8KaTobMDSKMwjHZSLaBjp+fksZGi1ViNBg9/Q1QGM/Tsd4LO+PMv0qnxSK6EyUC
ks+qQDM2UKceckOr1dNUYwI1S0GUsbxndWe2qKwwvuqmmVWaSW1hG0a6YMRd4glSv0vDxEZZy+qD
AbPgkpsMsReKzYOiFTYEYlIMqBteWirnQU53emIkJgajQlZ6wfhJH+SBqygrqxruqoboitnb1gTT
EKTE9B9lhCDY2gZkMJYJxF2s771dXfv8EjJVfueUuUjkGugvMo9IuMP0H7mngfwUFHiQO9Ye+oPE
cNnbIXdlk9rkSFsMvJxRoCiODQTaBqhvpDdwvv+gKLMd7la2qBRK7scKuAYcYzJQMPi/5VaJHg2o
2C6shG075/3rnSRTmdKUowFfiWiFlcNdJj5z4Wx3SXLMII3OOMDkE115J9FEEAXo9MZcQk7WOul5
AWYP5bra1i+gQMPh2bE60MzPSGVJmFIaMEWNYwIKcpc8KvJHyJY7E3hRGk9hitqxLgOVKYmJwCVz
giLz5Aaeklo9Oh8gXgI1Z22lD0iTnEI2+zfWm2UzW1kdFip8GGo0Zxmg7F4aYyAgDM2SOUBKPMu1
jaM8T9Hk3RLVqOeCevGOYNAkr3yQd8y0lrEUGi2LKWMpkUvYad5loDpvOJM8BHHwbw0NDK4lavWs
QUHG6aeZH2QtamUjwrVW1RQc4bkzz0FkQvP1lGWTc/0CfLRTrnxHWp1o5gppjAZEetLtJmilDEoM
e8NNHdRBXGSCaJA2TnQXguM/dlH5mVm8i9sR8vNByJNDvPLYXFFpczh9/ITgVrpgtOT7hOZ3YuvQ
LStaF0x1/4A4evtRuDJLXcUM7KHBZMDJEPUUTCC8VW5rksmWGFpbhkNS+Ro/AK7nLKMn3WFA2LBF
jwVRJnfh6wb8VWrgqSsqFVokzgk8kNBnThuDE1HszQIQuJCb7DK/5TAMcn3Pt7PZ1cqp61kMuJ/h
9OHLBULmGe4KiIupNkrsBJ0L8lAmCnz7Gn2ukrqucaS1Ckfw9JWxK8TvUP1jxH2GgQ9qodUhylQJ
0lcLEKoCyO1y4dessDQPtj3OX0v4iMYrC2ES19XSfzz4lqOwU/3OgdLHnulxtq//px0qqk9d2hjl
iHPZ2NUxfiqO4xOo3DCqC9nJGahu8L5kUNVjdZD/JoP5tEtFeBCsKepsIDQp94sL3uwLEqbErN4I
a9dsNxb/LIxmzhhU3A5Qn0bJtq4+qj630TCVqIhm03NdvE+5p0MJ6/p5Z9mg/Asflku3cPig9YC0
TJXNWMYCUxbefdPMZ0GATvSTUEv0XscTXQdPr9kZHGhmFhWIbO7u+nq2G2QrS9QJASw4lafgo3UM
bvP3xQXJjCM+TsDSoBNwjqDGslM8Ao8Uj/2lOulvaJSxnMhmLXv1I6jj0rTy0OvZRxFmtlqwH//m
t2bnTJvPRB3IM10g5Md0Zh0nQTPoElyHqA4nHJjelNtyV6iF3UYC5F/S3fXPux2PVgapz5tnYrQM
Ad7dUCZdbnrUJVVMHCJV87p9Iu4Bi8zB3LIjeHbWWNxmMFiZpj7q2DRtNGVAR0VK+ApmmsEy5uaQ
9jUa5IYFuVs3g7bl9fVu+puVTeoK9kPXaFgxvm8amrxQmOKQW4BJmkrx87olcdNJr0xRNzGtCq2a
A5RROrsGA+c3wmfXWm7mht/kEKUNQgBF5v9yO/k2nbO7AmlHyiwHb0MvVj+DivxRKKcTH8AhCPe9
Q6R8UbpzOWvZiy7BXrAayawPTEf4fFw6fQIYLI8eiqnFGE5/MfJ9zCtvjO+72UFeLYwK7JoiRJIw
zr95pzLBXEjDDKUq46xiWlb79rtfEV8wKJK+JZOZnf7tWqk4b9T8InUlCEK45FvX3cfNaPP8UY8i
+/pShe2b8ldFjhaYlgIljDRCYhnjIJ2EylTM2RKt9JBdytqcX0MfZOjNd8GZPDalxnbW/FkPpLON
UI/SkhsQK6uX/Akks54kgNpAspcd56g2lO8ndGTFHwLwoqQg3L+xEI3bweav5dPJCFcJHLBDpKOR
8Hu+U+85Q/H4NGT5QuJwvmSnq4XSvrDX0MUcP0LN7HQ3xQ8i7lD8In1mTYUDZJXVtz3E57ooB1j0
KtBfEZIsRYtMmZNMyIta148OywT5+yrlAKVGPC0csKCY6bRio4By0f11C6zNodwc2CcKrc8kWIif
w/y94V9rzLtdt7Gdrq12hnJiWcxpPT8h/obfK3/e5+fkVTBrS7dls9R9Hhze7TMr6LMWRnmyrlWU
XAcVu9fpj2mZmboE/TTANa4vjWWF8mJBD56YWsTKCLtkMGWWUefHqUyd62ZY54ByVZMW9FlZ42gP
i3JspcXmq5QBOtt+aa2Kv9RxRs8mUNsGfqJ0+ojwsNvQEXjTcrNySPFX+1l5rPmVzWWtTFLHe0ZN
VZnCJsWsSGoKwU03sWYRyY/+4hNWFqjjrUh9I6QE4sKDwh2MFV5nRk9E0pi0wA2f5eq2WWEhmyRh
SkThDbpGh03KGqlC1iB7pGaW7lWfCCuy50O2g8rKEn2nhJgvRB5HojECvxAjW++LSxSpZ0WP72Pw
e8xd4sySeFaR3fcaf5jixdaHZNe1nDmLrZ3w2n0mDo/iyBKR30wiVj+NunpaIzYNqOfw05TkNA7d
3sggchiIt31YeNcvxnZ0W9miLqCWx4YUkpvxnwk2fIjXAlrnh2En+trtaI8+Ydzg971ZR+ZsLqzC
5aYLWP0C6m6OY4J5xxQgc0CdLDQ/D0igLB367tdXuu1EP+3Q1b25zoVgaHGUCeHwHFqiahJB0hZA
BOkJimWpXeomG55DNuvrDfrrRNMVPmnQwTsaAEatSK3JzQb4ld2M63G0kltVnRkTiSxrVAyv8jlc
BrKdbY2H4iDvwW3wIAbNmQtzKGuMLPW47f786qtSXq+Mi6WYciS8pOrcgjm6483kLQdVtYE0W/Tz
I2nR6wdMo8+JpYymblWeWDmscLX9klv9EMoXcvOAYSwyi5X4mMVylZfe6aA4yznoOENC2IFA1Uvl
MR3WZhq+Mks5SEkKdEPucaoSf36SdpE7mDKKKA1EVVjVw82i1MoU5bFURUWlmBQxh7I453EsmHlY
7PiCRz46Ku9RD+FHo4V2cvBw/epsh5nPI0z5I17sBc5Q4ZS58TnrGlOeWBW9bXT+am2UGwqbDtoE
C3LB0QpujRcRI2fLTrWbX7lhRmfgEKDVgOX5LP131jelnA+IBALIuCFBnIVbwXgfeU8aGlMHNVob
fuOVH3HHmAWQGAeGHhcq9ahvxhnntLFR/b7rXiCI4gz2ZIPh059s2dIOwhGlYMCulVv5BWSj3zAq
AO4ToM9iXCKQZrLxyIyIo1IdzQLDGUghNLxtSulWzV5DWbBL4anNWRvN8E80a+wCOcU6lrDPBbAt
BVeYEHxwdeGmakc7Db9dP7fbHbjPU0VPFsV8LfUqRCs8vQIxGtG+NpzQV01lD7oI5v1krY3yQEot
K2ET4ZlqdCBID3ZDfQnUfCcLvduO79eXto1aXC2N8jviwnOazCE9Vy7irwEq1AIYuez+RJge5Q/N
5gylDszZmUJm1q/VudlX58LJ3Rj0d9d/yzZjxOq3UI6pDxZtnkcV1VD+knB4zKXloyjfKlUbWYVe
jCbfxcdmFMF40KBAEfHHWA/xpgQCYwKYhn8MOXAxBxqgPbnF95PJJ7fylD2VylMG+jwlVX8MXQLV
1djms3DXqt/05RcK2Kacv6Tlj3YeGU9hhsNTKYdXwCGAvQGDHaquOHrKPyr6cnv9o33JekTATXnQ
5xFdQ0mgG2FFX6VLr0JoNAbzesK7fRL78fTzupGv1WPKCrUztSjMmaCFOjqnzTHcjefqPgB6oPUC
3wDtV/owuqBys/P70BZ3RGs5uGP1GiTWSqmPCSL2QuxnDsJ9QBPEC6ZkypPipncc9NZSTziCzhly
Ex2GsnI0jx9/d+O0GnC+wIKi7A3Ei9qj4ISdFV7EA+ezwirr91GhBzx3Wiov0FTKoEIW9qcGIWcp
WJ3Pr4kStRVUpGm6WGxRSIcGWW+OM0TnKnfa9RImO8zAlW7DfXMgcMYPnsqD+Jw+87vMYrLrfank
f/wKXSR4C1n4go4VpQ4zOCN07wj9m3KYzNRKfYKxZ33Vr76XskR7w1nNBWPKiE7k6JCSOhn9HfYc
UDmhy+LA/OJ6KWNkj1d1niXJ4rStILvWtf4EBY4klPfJottK3lhDIDqMa8X6itS1apuC5zkV6lYt
KSljZbha38hJ7g6yKVjBy+inNmqui5Nh/pPlb7/kLNRiqQu1AB5aDBKsk4eMBLLYziE0S8wd/PL2
p+xQFyOT+iWK21RzG4i2LQ8oMe+Ikv3k9DepHf/3hPKUOeqCaMZYywAHaG7ehg+5xv+KJeWpFNKD
sESMV9LXt+CftmiEYA59ZsyefvgkPBb82sz6DybE1p7tFMhEqMT+A9zYl7BCWaWyLLAXQchdTCBE
d+EEtEMg8wGGE/0BXu4BLMagTWLzpZIH3x/PT8om9SCM63FKAbGCCjNmFFPifacdGYdHVtBfOKZw
6dd+C2WPeg/GPXoSNYc18vsqMPnhmKFoJHlpYGK4VnriYjR5WCf1b8LcX15Np3yNkC2hLiYIpllj
q79QpjoVuBzqvqnMzNX930RkEnxPtZcsTDm0/nDOXVY3n7W9lBMalWKZEeigHd4Dg96VllylrFSL
4Xl0yvN0eCTxUHwG5+6vwIPy7jfDTdwUUluSqRqQ0QDbwYWkfYs1Dub80D02t8mdcTsjvGsjtt3w
MEqS3bJEBIjZa6eMckm1JIlSXymQ++RdubmIkPIUGsjwqg2jXsxw9Drlk2ShiLWixHGu1PhUKeC9
rRX9ZzUXb4Ca22VQMlz9ptomuI7/EzDpAVWj5gxZLBBZhPfwTrBTBLP2rHrBXt13KDJ0duWXT9wL
tE3VXypIPAwnuC8HM/fzzkn90g8f0gfE9CeMZzwmZwNCnB37kn95U+LSyTzQ6gBXyMCPU45l4pQy
zaNBg1pw4FVu4MdHIngNUT9m04YcYnqnVTQXDV6HMLBAzyNmWtOHC2EyTaCcGxshpkYNa5hinxFi
yUZes0Nd6bkBFVmFaWTXuO8wfPWjRbbY4p1cOnyE3p9wbI54LEN6unquAfWdfUm3hPPs1j0QZJXF
ruNtJnCqDlVmUZfwoT9UT1c5hq5H/DIvADp2djSYaepHr9ol3hHwWuzx79HdfFSPxRMZGdZ38xGg
AXZI3vgqEi9DnwvCzIoMXQ58tdVvMBbASQ1SPCCKJDL04frH5gJ+wA8Sl2Yvux8jVZZxwxxY3kgG
ZBnPFSgk6phSoEHmUtZPshghff1dJxbM+FYHrwpR04wxEcEs523ELSjOK7xIRFtVnWYhTIMCoNIe
F52/jc/4yqcPifEZZRAiGsJqpGykVH9Yo9zKPKjyIIjFf1IqgprtP8re10/1Vt7xhx06x4n4RNVa
5B2yVz2gmcaVeLSHjmzz7x1GL88dkJfVTxbI9GtXBcMsq49Jj7RwC/oZagB1en4f7PsTUMgeb0+n
f5DiMLaN9kSR2PIFl2DbyAFt7whSiJRD6xt59w+uJGPbPq7s6jpURsDJi9rB76H8KkC7MLEfIrfB
jFBiDs/BDzUxp8QKdhqcYQ5nWB90KEvZ6l34rJ+Emx+op4nhfx+h/vjWVALE1YOCWjQUaYvyNWix
ndoJN9rUxcXJ+x/Xz9NGxvGHLcpJ1hi2VZQYl7JJvvXg85Cn9+sGWAdWpByOWqZjMkUfJ6c9S88g
9NV2pYdxRhdv8hZQ3e7nvGM5m40g/8eyqCRnFLqST0UDT+WyzW0p4t8CDnXhKZXtmND+axGjGLPh
Vv8wSKUvi4SZspYDQfnEdXbfxfbICVYZv9ZN5siG1yQ3jM+66U1ViACT6g8v0nQTcVlmtRDVJCsH
Xe5Tj0IINHaOsgu9up3BpJvYXN/KHJUf8CnHK32PXeTaeTEXyOxAAUQf/KqLTy3X2LFRQq0RUzuM
ZW56g5Vd8vfV/ZxR7A7SBo+B5dICzorU5EPmDYI4WGjqss7Nx2mkkgYwbH9+VuruZaEWDU2LDBww
7w/5J9HJ9zpnag7wT8QV+ZNlePyRPLbQ7xt3la289lbgTKwNZq2cupmZDk2OHny1v9/ONnl1aWDe
NqDJUZ1Y1Y+v3RPi31frpm5p1KYBZrlxnMikSeVWN80lt3Ir/n8O6hlqJw1SItZQ0kbW/4dZ6p72
rRoFPEDtbqVIlTUqUW6O0eSlXexiJsxiHKaNJPcPa9QlndtBrhMDTx+4bld0avAh577gpEgHWMi2
rVzvD1tUPlDMaQ86a1wY2asJIDTdB5mJx0ZwyzvKIbFzq9rlRwMSREBoh5Zwmh7lzmROEG0k23/8
DCpdMJpFksYR+yrfYnge6Z7wrPv9CxlhbKxon7rsmPp10OyPswTv9OedLaIAX1nA0kmi19yQGq2E
KyMf/oGt67dE4im/JMhFL6OhSW4JemFOC6mP4VAgXBfOfIgYWJaviFSyMg0Dvah9SrpK83frSRFy
OikwdTZ5ykE0+l3EAwKwyfvlYNwZVh1DmwG5irojY3Wg6AI1V/TIOlxbJRJwufD4Zwgqr9FJvBCP
Lary8A3qI+n7gZw4xY9IUY/XdKu/YcfTrVos3IOuaoKCf19g1aHKF2OkYE9bp/K7G+1tOBjgzBYc
DSPGzCfiRzpJu+G1Ocrtt6kyGkWNbdUugSfYfXZOXM3K/epOgb5zCvIRIsBn99bg6hDiY4aBrXC3
tk+FAaUO66nKYJ/fE6E3orum7JJL9FKeBj+z0WwwsdXhsbcJYFO5IT9GvON31Rlvcx7c4f+D50Kk
F3gNJFcgg6GusTxNctApH8dccJvXeN/syiO3L6CQZjGHU7fcJN6Hmggpe1GW6YeT1PFlkIwoWLxg
vukI3Z7dcbD6I1s4css5aWCIBUcsEbmlmWI7NejzVKxVN9Qym1+SoxYq32U5ZOHqtpL8tR0qlE61
lFccNJFc0VM93sF8sZ/BBYsOaXAOluJVppaZhdPvxlsWFcPmzVkbpyJr0ua9HEgLebClGD0EY7HZ
u5PTmMU+s/7rqRI4qLUxKp4KnV7xtYaaR96lZqs/CdleVlk98a3Uc22ECqORLFd80eY6fIH2LmH4
Z9kZlnYqfcKsxlZCZO0eFUmjWZYDfqzIBwx3JM+VPM4T2bObrGVRd6xpwzzIqy5AqtnZgdd7gS3g
sXIG2B8dp4ypMf21Af/nZtE4DpAGL2JuYGH9Xr4VXO7FcKUcIZoggLif6bHKTMMK/fr4m5oElbh9
e+APGoQJWA0hgfGRafjGgitfZlOBcS5T90QYjk38mh1659KBByMKqIVRgr/hwRv2Eg12eK/eMVwc
wxnQuI6pEOQp1uvA5cF0YyY3LeDJAS7L+J6/EDfbQJpNZBjdev2uTjKN7gArS9YUHDj0GuBIIrDg
FoZhX18Xa1mU7wEbZqf1BZbVK1Nk5XP/qyiTyIR0on/d0GYKv14M5WiCfp5jVYLbbh3JxTgHqvsW
dhCiZ/LL6Ea7xDFuhp+jyTo7rKND+Zy0KltOF2F3cAnhPikNyS7w5Lvr62PtFeV19KHM9UiHGdB9
Xsq0RIfd8K6b+ArApm4k5WrEQtGUuuZxI60ZUAPZqr9N8G2SNzjRjodvY2qKs1ZFOZ1anefK4FHr
UU/9L/LyGuWz4RBEqQH2FpezpddmZLyDyJeik6vVQaHVf3mInhpy0QTuUIq6DRZHED1lKWgAs4U3
y4rH5GPOfGBuZVRro1SiDo3VXF4EbB+ZmS7PIlL18vQ7HOZHqUHPm8yMowEDjkDGyWGFYI3KJnO+
kFUgohH/oR4HWhyPs+ZLcMHUgx2c/7f0STSwayK0CsDE8+fzZxDFhNBIa25xJCTpCUCsYMY0izt2
22arbYn3yKct6sCGvRjI/IA6F6GV0nb8z7ACa7UFCtnZ1t30knkiqhSGLfiIGs+F8z+/9zQJ/5Cg
KjJW/OeCeSWU5rnI0Tv1O994I2x3M4rf6hv4ghlHd3srV7YoZ4PORcpxAcrfxVF7kZ3SU5xYBJGl
aFdeYnEsxPdmKgxdVLSrSL+G7lU1mGdquHLA9z2Rbkm+b94kbz5m/4SEcetWrkxRgWLuu1lDtTBw
9exem99rXjHTmCUjRz7Pl6u/MkJtVSsUc84pFcL8KHpZrf0suZizcl0XQYOef7/uTjf9zMoYvVcF
ZBtHiNm5Yyd/n6rohpcSpxVzlyuMi6QorCm/zUC0skdfvLTstKFGXip7jd8Dty14rS/uWFiB7TMo
Q6wcTI8S5kwoV5bpVa4jcyMBLwpMkv6m1ugqpLMEVAvzMbwZIlbmKO8VCYEciCUeEGIa2FzzI61Z
mIDN7o62MkFS41WVNeLzKBE0YkJt96lK5GSFvNkNi7ArCnRC0oS/Ewtj38nGiS9zRlnl6yANCbuq
jBa0oRn/R9qVLcetI8svYgTBHa9cu1v7Zst6YVheuO87v/4m5JkRBXEavmde5kyEI1QNsFAoVGVl
4pBxH64xpEhVejSfy6ILktX6sY5z7ZBp0u8gFAxmX02+pyMQ1qEC7assORR69yOmw/eiDxdwAehf
rcYIGo1ez1IBQBolgrCzn6obKLajPa5an7qmkS4n86wOKI+eenfBCxK9e3xo1V6fmRKNegAx3ZUE
QOQpvmb46iy286fZqwByEtUmPo8pvO3W+2/hjlVUtL3UjsufBpkOMsH5UhptVoViWjjrl7Sw27u/
sLsDHMFXerfLfaVCtta56DvTj4/1sThEp9rrv4zBXxT1dnOFjSXuVlOqAhBvQLnwXoeEsd+cokPh
JafxMEIAsr6P75mGZ3gtBrHvHrWNYS4bg2sO04BOsj8rqO6nhVOZd+dj4n/x9f/s4ttR3By1zIik
UUrQcGR9G1A6+YN23RkOZOEZTzq0cVZPfwLUJr2F+t0kai3u1mY3H/Ht3zfm9VFR06kJTbw5MYF8
uV6Qa6beQq7EIEPBV3wLoxtTC1oKjazgVCem7pnm3dL9iqMC0rknidGFm7OozLN737x/vbeq6dZg
TFKqMwcF+XxuhycVSiogXjws4CU55Lbsl5402e1VfhKBlwR+8/au2FgmWOe0VggPRb0cRsn0LLBL
nnec3c7U9stxV3ebxKuy1BN8EzL1kBjyooP2lHjJVXai6JKDysPp7dGDZMxzUdrqrSYDqgVBZjEu
VxAI3gLUZrVxhGdDEmK1Cb1WAUFoasPNrZcMA1oA6IM1HViywe6U3hZswV72YkECl0IDF/MkfL0w
jxRFGhR8YEaIPXi6C76b0ZY9cF452X0MOhM2nBEeo2N1qZ8YaiB8IL+BxkRBXERxvvfJt7+F/ftm
EzRIg1X6lFm+WVoY1biFoKJouXsHaGuC++KhjCq4meEA9ZCFIW7i9V97PCQYhGx+rXvATYGfAYcf
EAKOdZ/5qI9cm8cU6CEo3d0IISCiFXP3jrJOJBtk/Bz5ZOL1fawgqt7b0JwMqiNQJ4dEWIZnC+Sz
1e0GcDcO+lZhi/FhdAHmzClA3mql7dUQV8KouBc5toa4CyfvQhPj8fiYCwrEq0se8+fZX10KrhHJ
0xRkd5pf1hg7FF7moiVyN445ryV8HWeJfeP2VpftIkicwcU3tNWT6sXe8Cp8i+8v16Iq9Fkpw+B9
9F2A6quoi3AHSbENzWrHuKsOizO7GYAZ5VcgL6HIvfgKSAGEuTP7058+KdEtoLIsEyRR3CeV52pc
5mIBTqIz3akHjliGujMgNMP42yCVPZDWHyn9DmL5Q62IEk2WKn+2DsSEpWMWEZBMbuHJoEmZhIVP
aOugqX9Br5UboO2ZZs9B1C3c7dK9Tef8yxp3YAzVokDzqiZqqhAMYizXjc1qAdkjEG/ucCGiA9o9
oGwa6F/2uL1VTK1o08LA6mRUUrRvE30UBGCRBe6cEEypDqTEitgdtEDIC2nnfKHipvGkq/AQ3+N/
b4ZjeZouukMCukOWolWt/Y+Kxdut5Y4NWWhmEU35k0WFX+KfjNOxt7PjgsjkgZc9szHv7p1f/m7m
vbGqco3trq7NuWxwWBXdNi9nn9BAbV3pBpJtPuYRF7uiGTOPSCwqFO7eBe/f9m0mdHPdxA0xIOKJ
BUvZ5TyvhwrMS1Vzr2FWGi81Z1apIJvajREbg9yrc27axpx7GKznBxqpTiOHqM3Fl7Ky2IMQ56OI
1se9QOmgSlOiw7PooXdntJGc8oFe9EzDtbobXwf0YJhC8+Qul9rBejZsBeJob2zWfvE18kVoTtHZ
VdlJ2Ox30xtJNrH9ZrNH3fX82F2Z92oQH0Y0CRCVhRfB7tFSFMPUdBWS2XylKY3kpgfr4R+PLqFv
HLvtBebtcRO0d5lPj6KyvbL7hTcWuSWCDriRBgtLrBiwqvBSV3LqwqbX01V1pUJDZYzsGTxJvuUX
D31QPJRO9rqc9MfWrTBHLSrt7d6Em5/DxWZZG8wu0lLLV8FBHU7HPD1AqFuUU+2mkBsrXEzum0Gr
5M5C7grhENs019orpuFR0pprbU2fS61f/bGEBHhBArKYd6UM2JWFhDqfGnscKjvSgOuw+lOXkvqw
6mZQsFsMCgTjVTGpxC9KzSv09BAn1kM1hKG9FM/nw5BoCVyYl4w5ieIEnqJMmMCZF3dsH9oBNOWr
yEVElrhwP1vrqKLrAnAslV0yJHY63bQdutalSCVa5P1cPF+1WAWrKdaEtrI7rqYd0m/nd+28tys8
KCmpIVPT5nCv0FQvQaCRGfqhLoIcMkGQrTlva7cVZykGwVCuTGXkGh+jh9pUU9RKOFqZ+pgZjxnx
hyoG+cnJXIoDxbnSVMXNMQ8CGgRSdLbR954UKTeh8mQl35dJEMv3o9nm93DBPDHreZUb/J55Lg5G
CrBFctFYur1K31PiDeFit/3N0jyi6lDQG6NaXcGG7CZemx/AhXeILxix1eEHyKABwvx1ANSoz0gn
GRRfdE/vuS3F9J1CNCIDWMIdkKGp5NxMkAdJyqgexgjiv5g2iXpSOgkqhoKQsue6W2vcISlIloMV
huVEWhe7cjkMTrLQf9KI2FrhDkjXJYoEmiaMpzYYc5avWLBeR4ytWIdMOEe5C17cWOPR/no4S5Ok
4jimxxH3r3Vk2DoUGsHy+LVw8BY7podGxqfLHZQanPoEzxa5zN6BhbCfBa1I6Ebivx/PUK5hfoM0
+A1sDsD4kgJ0ld0VqHEwUVTW1XpDRfjSz/Ou+pnOCOXVrV3uhohzuVhyo0PQcyD7DRwEoHVHyMYw
XcH2FToaGLAebvJ75ZA/NbegRHeES2engX+m4F1myABhUbYDH5cOwdxaWXWUIUc/u2bP/dg1veVm
dYB7ucgDEavubnjY2uNcGNCPmDYqioJMIQeTUXbpM/9qXKZG0F51Amdmf+7c8jhfjqFAPraLiQuM
1G4jde6UqXYG/qRxxSgUAy61IpKWvdT9bRKIGpRCo4tHTC4wqlWEFS9aG8XB8pYNXRmu9IKpOz9B
v5L1buorkTTBTnD4YJZzpn6pmoJKWGqk6R4JJ1crBAXlPQsMpgcKCI0CH8hF1nUcxlRnHb1kwXRK
Dr3oWfDs2UnMkHi/W2C/YJMKWyYt0pRUhj+C9W6CYCEm19aXzKgFK9nrq+lossq6hYvT+KTk2eUD
qn66BDb52DwAPD3ZZhXfaFB5s/Wxc5sIgKjMbC/lTvGUBcJGjRJBqipyzkeAneuDIRKJTMFapysG
F3hoThKtbyhEmgBJx7jsbY2dzQqQbOiCq2OvGg9TBuogVEYj8Y34YrO1tbp0cjctOloqjO1vPoQH
ikGjN2iryNbOqTNkWUNwwwNDNvm518wcR9C9SkkwgPWkdSrPCNBaedJSG1n2eIi/hjf1fQm1RLAD
AVR7fk/3bpQP1rkzL4drAiE3i/rGXXyESEFh2CvK8+Oh862b1QM8CnPz0C1QT4kTXxv+AuqKXpAC
7jgyQirB60rDswb/+ejIYaJUspREILxBvUnK7vuldLV5dM8vdc+NDVnBiCNRMeSKr/rRTFVZktl2
8J/0aJwYRQd7xel/OVO6u6aNMe5w5guQuinSUD/HWBMwy/Y4Yjp7FJGi70SZD2vizgTiTpxGI4Gj
dsQ2GohaTF/Ob9uOBZOoxGADyBhM5d+/aIn1VQL1jECGa0QYMW/zWvBlmI9x984HE9xerUu4UrkB
OJYBSbtgPDBUnHjEVrQSbq8mQ1tbJVd0X5sg1J3/0nGjnd8rlbnQuZVw14omL2PbjhqEWizrsmmn
MlDUub0t8q52Q11af1Ndum9BXO8mTWLYxWK8lsrUQQ5grCGBF2WIZ+RFjprbsqc/hyL9VWXDZaHT
CzCb2mu9OBBVDmLSYNYxBhNfJi1PJZFesmWc7batLrpKD/RmeE7S7rde6t/MSEsEX2vvHJkEEV+2
DEooMbnjOk3TaLTawMR26I/+8Y+QCr2iAf0irr/sZJsmgWCcxUrin/ODtImnKjKLNJAyyCJ1Fgik
7iUdO/q7sUxBMNyJxB9scV8vx5gwcKewVWaKv+iov0eGO5lPZXVjJaqd1sJq1k6UAPZOlnF9ypaJ
EtPHkESzTJotuUuwlVLuYPbcOsUgUGdILXJXoYp7O39vA1FXdN+qQZnwMOZmeImDUCqXXkfEDfL6
W5HdztN3SRO8tPeydROPedWwkAEplsbfK0qSQf5bTSA4rvqGA9Y78AmsLsT+mpcRXO0ZWKAwFhMf
Voo5L8xFJtfSN1HCvnfiNz+C5wXNa5ppJfsRZjrYLbBUuhwF54/8XgK7XShPAhquaAeGrQyhsksJ
7FIYSklOmCHzDPD5jScT09jAVR1FK9t7Gnwwq3z0nCkpkkYGcXNgXC1QQU0WNFlDl4nRgZoFjV5P
2CHa6S5/sMhdnzKAhE1Wh2+KbAeCJid0ocAvFZ9Ep2LvGG6/Gncd5P2ikWxhO2odJYhHyifJeJnU
+x6rS0Qi3CxY8RF7a4w7gUwQO0XYgYvcYNcwpRb79UFFtrWINQTZNzlni4svo5SSJIloAt1yyEDW
P/HUgTrLotqt6RJPPrSjJ3BO0QHgHqwkW9WOqjjpKR5xz+Pl2wIhyBQdFQpy+7+CQe1FFzaFJ2sa
eMgUvspTSrGS9GrNpKhk0Hl0djzYUmGXUC4s0WSDjiEmHMfB7SrRt9x3nHfL7N83WXtoplDmbt4s
F5AmNNC5ZXyJ4ND+jh5QHjvaj+YYoQlv/gVF5N5oHAK4ZjAWD0yCfYqqhCTNuKbQwDmqvvRqOID6
x+CXZr3FxOkuG38e3PkpLOzf83XBQp7oYt5b//YXcDFBUteh1IeEUYj8UaUzpjeyUdaQ0QPilSeo
Ynjts9GI++V752hrm4sOLRmVqkohRpVeGrjDQMgJbqbVmb/0gXCgYnedeC+h/kR0k/AVqNq0Bprr
MYQ/fhTQumoheJaxEdM/iG4Zmsmdq6hAWv8dXcze6xDq07qCb433t8ITB1Wk6PXGxFpZvspUxDEM
w4AIJzEnzx5LA7h/AGmFcI5G5bdm0can5zRfhlJFfEL7HQVGFWiT4iq6+hHeQI/SQYNNqFu3d363
FrlTFHcrYJ9MHWCUenvKTTudNXfsdEGyJTLDJQhTvyQxmXFY8di+VKfwqErGsesKQSIiMMO3hsu1
iWkX41sR8rsk96VV20sryAH2ctTNjvE9YLPvW0COwA5rlWAGSyanmQ+jejRXxSkqURVkL6RrFmZ9
NYbUUPn3mKy3rUKAuQlCqt+0UfOqjGA+OX9v7L5jtka4K1gaG6XNQcwK7mRrsC1Ie0FtawqGPgI9
EumAdjLkS7Nfj1LZHrpI8upGdfvefBzNZrXTqj9YavGYt/JDUTd+vOhHALZfp954UaboaekN1TGL
8gYV34NpAKhmTldpvgZVXvgF1e6sPr0Aj8ZVlBWvINU5nl/dbsqmUYXhmmUmBc3HyaXMYwxvg+oE
Iy/xt1FyUd80IxvTfU9rjgl85RCVdn1XYBq/E7j9/tZujHOBcpLCqQ1D8DwxnGn+rfsOANmJRHZ0
N10pHsWsYXurXvQHepfdTg8YaYDKxDUjBWB43szGxXHE/w/Sk357flv2ToquYYKeoqyPohe3K/o4
S5XRxwnwEsTWtXsNCD0rFnjW2+3P50DMd6E3g2qCSbmMRE7kca3yCvcEiHMYzZ0HDcHGTa8zlAxT
zFWC5RxdhLXBkIWQXnP3y+uQ4EbbV6YqMbnYRq2wWtcJdOfxpfkwA9V0DT2wJx3ZyavhDrAct07u
1VezqL+9u7kbw1y0M/q21tJwQlAtISq3XDbar7W6P/8Bdx/mm9Xx1Jfy3Eat0UDxTA7qIwVXXH0Y
3ND+M5IvggUIrXFlgCLXadqitx3Mpd77HSkgcjY8mWH1NMWWWyf1oRtUl0TWAcjAexmkfngoLQJ/
2ouG2yVzTjtqrd5IDU7TWIZQmMjsuVD/RxPcgZW0KYR8O6Rjs/H7nD+2kgixuvuW2y6Ci7ZalMhd
mbcsb5vBHVq6bWmD4gXMbxBsvMsehE+53V0zNNTzmbIA5d/FyTKp05pOkKT3ut/xLVhLgSrRbuUb
Nh6mXYqhycy9P516w0LLF+mxhcj7MTOf8jjNmhJ1McAxnszqRVZqu4Kyl0Jm5G8rqlqVLSMzFhyI
/XW+m+U+namttNYmFTJUN+URSH6vcrIr5Tj4E46FBcJp5f68RZFB7ktW1ghaYotAo7J9jaefeiF4
4oj+Pgszm2xQVsIhixcIEdX1MYS2n1wIR47Ypzj3qbhHatMZfQ6GI9R772aWWAPEzqaoGINt5Atn
Mnfj4sYxuOtAKhNDQWmT6a33l+TScLIX68g8X/bJ99oB/+CTCDyzl63pyKlRzzYhRKRzezhjnD4a
cisNin54TIohmBLiUJrdKp1y7AvFPe8Se7PLpm6h42Dq4IUB4ejHbya18Wqkep4F4ZMRYETJ767Q
25l8UImuKH0xJCYRZDi7bkKR3FCw4mB3uV2FyrtSFKaOkCU7XYbWeL0IELvMCz55ycYCt6ila7qo
lYskiBT1+1jPv8e5v9crENWauqgDsfOyxitLg2QUiM1BTcr3iKmx0rYoqyzAa0/H/PwdG+16Q8V5
xk19iLzCiTFXgnMtBflJulW/CT7h5zPBfoCmmoBHK+anXm6WLXozdxAN0MGJ6lsnRkGhHCm6kN+R
mYm5QD9/P/asROkESRKax3xDTF+gaB1C1+zfat5gXMDDAsMTYPTHzIQId75Dn/TRHlv/JqxYhaXF
abPqALvPbg/ac2uyMc7g+9Arvo5O05PlQkPb6247CEAAa/IN7Iqi6sX+mqmMkjTw35+wFbSeW6lb
IXhWomEi98P1tIoGkT4HGywTqffbtacpPMo86zBsLmE2JJDA8VugJqNWblN/FTiLyAoXQGk+TUtV
6/obPgYIZFeT8P3YSMbspPcgx3OHAxBP562y8/bxPH5cGnfijbxA3E7mLEgG0+kj3dHnH7F0R+bc
NqPJprFo8nL3c232kgsAYdkaGZ2wylJW7zPan/RFmBd9jtSgOkLJg0Vq4G14Wl49yswpgloIIudb
PevBwGjAfXmhPainEC+hGgxX67fha/R6fjMFdvmagUliaP3VED2h1jLYtO1Q31n756jTGtui8uOC
bMY+b3JvO0GkjecXI5ECrOPjCaxX1YxSCZlKl69ObyWeIRQ+3ylbYTs3NrhPZmjJ0psJ1QGgYrCx
xkFLBoONQQXhmObr+fXsvA6YMXR/iErxzONj9pqQIZpUBQsCL9mcuIwulnGXR9+A1hC3CfcOnYby
KwbiDWqCeeHj/o3UkgzUnSUftAv2LM23PUke9AjF1/Pr+nzvAXDzbod3jTDUK63TsSxTWUEIULr6
oniQC78Bz6gg19sp/X20xT2wJiPXlkHHmtabFDAU9KyNE0UFfYFuX3lqA/rNuP7/t+Jh00Kv30Bn
F2zYXMYs103YlYsFztLg35wxxBPfcLufa2OGHYfNhdN2xbqGWZwHaVuBWQUiDUBvUyFOWmSG/fvG
jDXM4wr5lzxQFxDMIk9yiTk8WCvusPNusfOE+7hvXNCvkkIZ+hwho/O0k3IavmteczVGdo4uixHa
tZgY/nM77qNFLmKgqrlaIyDDaLDWIFUoAhLQAIwArojfZ4eCymTQSwt3J0o2wGB+3MUqrdK6UqMC
a0PJJP8p/wJdZv92mlVQ4eTfWYuT3lY+42YXvRD2AiMeqchkLUslYL77aDyndVQakwS+lEpx23Sy
NdAdnP94OxO8pmJimk8zkH2gG88Fj3bJ57Cs1iIA2uuumV3iMlkUPQGBN8TM0cWtAsM10LcybjDh
kthAl56gbe5Jru6e/ynMEn+NozqFJ7KM94JqcluNUv8YKTUpApNITpRdTAueyosTkVs5u+vD20yk
d7O3veBKAWYVM/R4FXEnZFRBe2+us+UrTYYXeOyk0q/zS9o7g2+9C/bnKTom3AdMcW2+sct3ZRfZ
yhhel0X1A7rKAvDqG/yP3zsLs8cGBJAUA+xIHw0VUx4Z0WoZfpcRj4mBtqS/zdf+qEd9oObjnbFE
vR1KawD84DGWRjePQRhO4jsgGk+kCF/iuTLctG69aEZRMJOOYTMczbiubUMp70ZjPqVJ5E4FRgbG
iV6Gsu71muH2dDjptfEbSM1gmeejAegX5j/Sg9Y0Xm9ZwaAPbtaEgC0rJ6Vqr5IMbG2VcbsM+WEO
R79TpG9aGQ6AVaIKOeoHOa6IDXWvwY4r5dkidaAX8jMxhpdcAllZ0jbXba3ingMqrwl7J8yS73mx
XJAUbHC9dTvLPZqvSioYV9h9iFk6BfMkOIXQ5eS2ONHjwQxDCD/FA8DVk7OCl70LQMWuvs6vrE6A
LqOT6oCt6EhzIzcSZBV7t+/GPl+3UkbajjTPqN+bAJsP1232MCoDprxT77zTigxxV++Y4KVg4GT4
5nKrgxl9rkfPhMqqRkvBzbF34jdey3N+VfPcpGmuFAHmedAgLh1Fy90GQ4RwiECtH7S28RNJVDbd
Tc+2ZrkFplJErHKA2cn5M8IOyJGn3bwRKgb0cH4394LM1pjy8WQiF4RQV6SArKmnd3GYX4dzK5B9
2ndNFTAxgiAD8TMuciYApQ39mJaB8SKfGjRVhgDT4u74VQPvQOaw1DP7afjr1WKBzEw02cL++ufY
826dS6312CyKFWRm4JlIMJH2K0Hbjw7QCMu+5Ip0/AfbiecrRGHMHX3BWl6IplY6tJeUy5YkLslm
wWtyN2ZvLHDZTJ9rk2HGEeYOwgLE34vyKy6l13JIXs+vZNf5N3a4j5ZjED4ChgS3T8B4PVkO0xzF
bGy7X2djhvs6mI3WtHgmkAHMdQe81E5KL6ga1KS2oWEp2LudDhfgiqhioHQDjt5POnya1ncp0M4g
1MNLHPUUpbhlEMn1GgwRTii55IURuyjKP2Mt+GibncRNwlsZVWiNBVgL5eDKCuSrKrDT5T7G0wGz
ObmHtuF4zBTB8d4NlpsFM2/aGC1riBBgJBeQKUJflWxKbKXtj2kRnWJdF/j+vme+by7nmTINiVU0
UKMK09OklrbUJm6SPZ53y914tVkQ55bZUpuJQtQCIu0jdOMrN0wq/7wJ0To4l9TKqkDdG/HXHCq3
DDUn04urVBSW9sM8Gz9hdzb6ulyYr61wzUvUiVHYyx/ZHANFJExuFZsxOooK6/trejfGhXkVRSgt
k+H4qvFqRMdcDoxGEOb3v8y7CS6ZrIwuWowKOV6vgkduKm4rK70//2X2vfndBHeElCyqa1rSIiji
h1FNnBpk7vSWFqt93s5bSeLTnbH5NtyxacfaiKIeLgC1rdodQBvUATrGAKSpWxNHG2ztmB2143qQ
HOmLHrCKl5TazUVX2Nmr5lfudCEqwu40KxBAdAWDLyoF5Ih/CuWxWg0EAraQsJ5d8L65qmzr96PD
wnJ51V5FEOs+vw/7PvpukifeipKUSlKalUF4BdIg3ScHoCFqb3DjA3kSM7vsXgYbc9yRgLDyPNYR
XGjQzNSZBugASINu66XlDrNyk5JW8DDZPRYbg9yxIHKh9znkAkBUUz0nUueFDdUda5VEHiX6eG9F
ik0gVvUhH7sVBxBKN956qXkE2geZM/5mGIDY+4vGCDtvn3xY16kFvAjGpfj3ajPLtV71PSt7QOX8
Pverp9hNoAGjeh0EzQ//0FneDXJxMy7mrDUS5D7xEW2YKyZBVVxakHxpsUBFgB3bIb9gp+HdGstf
NhtKU+xnTTUWCxzLme5GF9ymGMOsAqboO7jyw3iK/R949t2YjEAefcvQrtzlMODmN2TRSXkjtziz
3TzAI+1TKSE1CF1jbHmd935DV+vQGpFPUUeDMsU3fTBXgJbaoChx4fdSUMaQwGggTtO2y2kyUfLN
FHR1pvAk9RYEuJfqmBnrQwlst92X0Y1Wpq9Qr36USF272Wzea0vROLo+3pvJGCxtST061b5h6D/k
dr3u6/mgVt0TiVZHblAqLMOnTtKf6l5vgfc1NLtT6x+KTmbXqhRQV6zyMVx6v4irg7ZIT8WE/mcU
u1IhHaZiUZyRtN6a0p/UlB6iNdH9QW5vYqm9jQeoebQj6PnL6SGJwDUFBDxIxtTFjpa4d/u6Bxzd
Mr8uRn0VLZNkZ2EVXchZaV0AnWaHMkRSW6RjY784Qzs/LQbtnTkxkue0biRbmhpvjSAllJmobk3h
VV2WDyCfclZjSJ7aZYZmVUYKPxvQcST9Q1w2Hph9QGtTrD8MefXBcmrTcF78lkoOCaujOdRPI1R0
nKrIx0NVAOikRs11pc0Hqyl+FXNVXa6pfBen+WGou4MhR+BX7+tja2mX2tSW91O0+NHSABkVLz9b
qxsczGcWtmyFlt0lxU9U5QAZg+CtncQFGE8ljOylyqPRGMlpDdcXq2y/l6353Uqws01nSs5kWvYa
5y9jrQqywN0wZ0BBkWLqjUDW7+NZMduk1DDcb/iNWleO3q4Xmt78GKQpENwXuzFnY4iLp+hgoAJh
Qpqod8kzpCLcqr/RXCOHenEO70bZwUgF3e7dd8rGJPtJmzggqeaixTHWpvcokZG0PA6N/CXLK9Nu
Mpk92zu7rOdjld2dX+z+ZfWfAMRv6pgrYZfNSRmY0X2egnkG1zGEy3Lym0I7/byt3dxqU9zh8pFJ
beUWMAYDpG79sbE6OCj5dd7Ef7nr3wtIXPo+9dZSxtZq+fFlecwuktNyyx5DGIc4iAWLdz1ysyAu
jR+h+7iYGSipQ3P9OXf5aKdrca92cylwyd2UcWOIu5SQkSZNClkiX0/UO1yHOgblQY9AIzeno+Dh
sNvFsza+yOWn2pzWed3CF+Nje2xvKoiBMULFlgncCI70rvdtTHEekWGIo+5rEw+7vL6bUYeW9dQf
5eW2qyPN7sPq53n32N1HtO8UDHdDRIkvLw5kJulQhoavztVlMkFPqCocEh1kwxRUMgWW+EIiLbIO
RTd8Mat/kufC7rIcHfObUS2880va9UET47NoXaCvxg/DZAXU5MdqBOV7PgULcvoIo8CVvAqexbvr
2ZjhPDBUSKwsFGZ0TBvnNRr+cu0qyUVSPZ9fz65LbAxxGdECxUNlJeC1x7BNC+XLJgD5NS55Xb8e
I9RTckO0tH2Hfzf5VvnbBN95nc0KIld/YoZ+iZvtusAUz99EjN0QuDHF3WFyFDWSIodQhJ6BQBuo
C8Zj9/wGikxwt1csV7k6TRkm/KlsW0l+UYaitHW3GYnRgH873Zs4wWbHhmmhZJRhg82nNHfLryyY
voHNA/MwQ2nrky0iONy9HzcG2aI3BptiKhI1w5u5vNT9LrDwbiWeOB4JDhOP35lK2uR1Ak/QwttI
vcism7h/Of95dk1YmFtV8frVPylfJU0VA2yGO8MolIuyTu7D0QzqxvonN8bGDLdhZhtNI0lgBsa8
LNbu9FW1dTO/BFhQEOp2HW5jiq14823UfA1rqsDUlP7S2sd2EqQoor/PQtPm76/JMtcKE36ILDyn
Y9Oux//xm7CYtLVA63FUQtajbC/L8cLEwHB2/799di5+qpKcMqIdMM6sR51c91nplKNo4mmHYhzP
SSiMY2xeB6cID+uLCBQ1oZhl+elK/a7U7WoJ79eUfMmT5aIb8e7I2uh+iTVvRBNotrpr04wiUK7p
p0wKr9shfyxpftmloWdpIjaZ3ciOu5eARJ8AFM7luCSekzodAYutSA2YUxRVTpKFitMawO+gN2VO
read3/VdhIu1sckdg3Ey6lEp0e7WgvBUvSR35U0KjsFjfdG4CnRkgQY0gdsQvKN3L8uNVe5EmBLt
Q2JEWTB0P8xecpSodrqS2GnYCCztRRM23c8G93R0prn7RG+1bI1D8PSVsmKrleHERHak1PwHmTtl
CoQYa4FgHw/Q0NUh7iYDUy1ROjxhNPG5UmcR8GnPPSAjAyCIZaAkwnfX10im00gH0yfdZE9Ecwsd
c7yLYqfyVZ+JkJq7V9jGHN8WNbpsUkMJdX6IQwex6v7B+yYU1OkVOE7+Qh1191u9L5BntViolAzV
KuMO6013pkeIG19JprA7xI4RX8IBbJJhPDQF03tcMFPo0mdWBzPkxoAOWHNiIiWabbZA9rZ/odi5
mz5tDXKhTcblDGaNyfTD7KEG8ULsU2dab2cPcsXCMeC9o4X3P6qBwNgCu8kdrRQ0nspg4mjFAD2Z
4KY0TmhUgv5K8CDftaNi+Bc8bDhfPLnWHFljUqbot5LEiNxeym/BF/lijbFftJOgfiuyxQWpCdIM
5pDigmvREJ0r1QtLNM278CkNUdE5HxHZx/jkHZt1cfsXz3I2IObDTk8UJxzHwVHmabJLU4+cue0f
jdq4T2WwU563u5fAYR7uP/vJ9mBzxXaF3GSIIKAS898bsWIpR9FWcs6fljPVBwtRHTxyiz5e5gMY
vsHLWITK7/ML2stKAGjCKcPEEUDlXOQl61T3nYFjpncQThwbR8sFL6HdeLGxoHzcsjrsNSRxUBPT
SH4P1jJ/rKXnfO4UwafZkbgBnHVjiLuYs2SQ0cPDJcn4FiFM4oIE2LTl0ul8BMPgj05IBLyNdKw8
+TR5kS9d9leRr6y2qKG4758WGtsMnIaRjI+LVg1tjOqR1YhUsOat7po9znJlm+FDZgKIUL2e/4q7
9SI25v8ve3xvaMHU2KhGWDtY/8H7P4AbavAZ0ePfCH0JrXFOAzzzDAIs5jQP1h1rx/UHrQWRywSR
9TJohXfBvpO+r45zITkK13WUYG/0J4/RSUpe9MLIIrJjd6xfhovlXrCfu7fPZj85X4owpA6IAGNb
vFv95EAuJEe9Z5wcxNMuxOxyux2p7ffjYqeaqF2e1Abz3T+MFBEkSyF8yWTO1ys2CSFa4q6HonsJ
gipLB/yCi6D1kGkkGeoiUKbCHtbBWdGIAGTGlkd8xORXGxaOYFOZW3wK2mBTgkE2HsSn9aQ1aFPk
0H2iByuYrtfDcqueWnsMxBu66zEbU5zHrEqLhreKAEohuKXp4Zdo7h7OL2c30duY4FykXa0Usr7g
ODUNICXRA89XpA6uYR2pIpoh3r0PMOAPohiN0k+iE0luyGmFL+lPC94+UuirvebKWumEeiv6Shbb
m0+fieIjQc1MoWhQfYxdS4a+AYGoh18ruNmi3iu6zhtVxa6S+hs4L/zEau2pz/w5o7ZUPebj5ABt
iXdz/KWiv8YUWhTxZMv6pWZ9XavyrlwB0EO1Q9GuozFHKy26nhTjZll7uxpVG6rsrhorbjKeQFdy
q4avdVI6Uvms0MYv/4+1L1uOW8ey/aFmBDiDr+CYKWVqtGzphWHLFkcQnKev70VV3+sUxRCrTvdr
uY52AtyY9l6DBESOGbN4hhP92LCUB2KsfGBo7WKqnESzoKL5nJlnK4/ZbKFIHhWeVQYahZsDWl5Z
3rlDq3pj8lsxKhZT4zZRiD0J4pLwTW1f4xKaDSFVDjJMbav+d9gPaBLBTdC470sw+xuN1bOExp42
Mj7AMJrMDetTTfU6q4CqepnjRCvG82SEV2TKXTUaT9yc7BSeQsLooPEAv/OmuCm54ZhGYleR4sTK
+KpRkGXM8jBAPbsX+qnrIKgwwYHIksNjknG7Ueo7asz3+mzchHNst324dA7RGZTv+on6lhE6aM8z
NDB/l+N42/Xj2Zj5VToUrhrGjjp+S5vxiDLQE6+06ypBQ6ZLXrSy9TX0MAc98opp9HQze8CFjXF8
rCwDac9MbJ7+UOIrKlJGi9KNmsSBFBqLquEgBnzrYfBA3jpEZstqyMfUteJYqnoIi5+5lQYEHqxc
A7YJ0NOkGhwyzuchAjlOvIqUHPR2dkrzWaT3aTrZci+eObGCsJz9vo2h5HmvpITlIgpo8wQZVQZ1
YY/GkYO+hG2oxXVsJg2rq/SpMWO7kWRXlPw7j8OCDQKsmQZneRQDQhD5YV/sAOA3rjILzQrsRrJg
tM3VqT62gyQSHdVjEp9gN8hayzWUXTL2TpR189pcdGwiVP69EmpEr1CsPRc3lsvRt7OnhBEHolAV
G9jea3/rKblo8Bp4HqOyAaHJj+t+TCUl1RX0C5czqL8VOhwcelZMwbjoVaNZP1c7BauNXfpDxNWp
JyaA4CR4ZXlT2dwl1HB71Hm/3qV3R7XazTKQMiS5FosPRnSv2dMJ8m/PybsXR9KBb7KnGbD59S5m
cfVCmMypihUZsziS70KtmNm9xnvztlUP+jBxn94HYd4l9P1T9eCeN6hAOYAhLMrm0+vQs9ZOnFF4
6t5NbO+DLZeKi+ePkevQoE5hP8T5Q6yB/NGOztffa3v6KJ4jWF54layulhBY7eQIQEk/Et2NVUDy
xHot2mEHsAIbmM+HHGbwb5zVBaEmpJ37DI0tQxQP0QRFbcIBCJAUv62azm1D6ScdFGcoYIcJ+DBP
hqtuzHFu0cjudfUl7PlbDt0bCBKXtkBdZ5jNI4GDJ8qiEAMwxWEEeJulhv6QF/SnOYQZQy3SUdEJ
mmvoBJezgj3aqpdyWvaUGvSRUHLVGyWwmiU5KeWEsh4oaMHcWK+TpDxJOTytYuK3+mwGVgKZ5Umz
LX2yfKVFMXk6VJH1Al49xKfru5q/SpPuGsPskZYEA4E3tYR9Va+/y2F5Nns+2PmIhQ6CrRTxu1Lu
DmWmB5XaHKWk8nsr+0Pp7Js08nTL+p2W2SGetO9QcPRnVXqua+KYefRNmu+yKXOmobCNURTgf5TQ
WxpsnNFHVdQ2t9oXy+y+GyI79hKEm+s2PzQCF5c2PqeZfBoqa2Qz+RFGqFYTvHalkbUm2LLAG7eG
daxaeJaDWFJHQAaPJjNMHqgRxKmM1gos2vtmETqmWh7zRNghF0wHVhBnX8Myzg9hCAkmInIW42aW
FLCvzzpIMM2/y3aQWTUXj7GqnkJ8xyESLjWmu4wUhi3qLhAVpXaWj34npddRYTkiNc/Jwom23vqW
/6nazmTQXCvskaidbdVWbc9ooOM6ErkiJA8AROU431pXl4oDuiROzFuYRsY+/DNdXU1ezTTz+75k
UN26gyj5Q2kkEYPcEFPCCJNbvpFysNuBB60RB13/KqrWxUPaTerspqRaUBnyr6kWjqznxwSGZAru
+qhCd7fN1D0UCv+th40Ps0y7a4jF9DrjXk51sKsbSAxGUtazqRE4S8SJWNQf5yQI4+5OB3xIogLI
KTndWdtbezGIu/qimaSisveuOnSxfUzmOMRGlcCZ4Lh40/e41uGEUf3wVYduk+Qo919vJlsP1Q8B
V/uk2ZpCBufH9GoHJb1n5dsihrA0+PC4qXdhAFuvuA/hVttjNWBPMQSqQ0s/cRoPlbCjP5WzyApW
HSOybcw4RvewqO/vptWF/UPY1bWkhelQE1JUWKDYdJqi/JhqZXoaJfCKWnqWW8O32vk4DaFj9cY5
x1V8GukBQE7fysjPSvCbXh8Pipm4RRbb4Af/VFXhZ+qentjG3g4H8r8Pi9XR2PSarpgcIGtaRN8K
inJW350p34PZb52OH+KsvvpEanQYYnRZ1RvDHfF8Lx+gEG+dGy9+UjzhmSmL7/5zowRTRTsUjSu8
0gwIg308GqcqERwZD2xLXZcs7QavROaxnYTemMIPUVbH1iRxkhrSBAaUV0MqDvIeSDG/wYvhADwd
k0/YLa/FXpdh4/mpQpAFStbyQi5d1+IJLYZMAdvZ6xXrCIpXwjiVX+dWBP2k71zYtrL5Q7DVIpJG
LSkJMNfv19AsYvRtjJ05Yf+yKVdz1zolj0sZD08FR4HXZcWi3dbX1lL+8CtWa6qgeNGCQ0i9prQX
J02QCUd41nB7vFsczWK4Le4qBy9/c7WOL2NqK3c+UyJlP+egUyyYXSg/n1TYv++rWu98zXXJVxpq
VQ+X1j3EG94S7AZA8l9HXXFq6nTnY27eF/8mzlrOSi+7LrQmdKeUQb9SOT0bobnzhthcETL8dQw0
UmSdrDYVI1cKsIiw2HuJx8EAhz97riWni5Q97vpepNW2UowDPEQiBWtvqo8K7z0Rnyu8O3eW+PLM
+pwFfwe0yn86mGkaLY8iTo1vg2Y+NglkcM0mII3IzmXDr2otrdgomhNRYq+FVp9TTOkzNUvv65+y
DOjzLwF5Dr1uQCvXzSPemE0L1kHhT+110z8q8UFPj30DM+phT8JkL9SSSBc3g8JK05rOqJfzzjxT
9C3nrLo2gWtmsK570bK9x+52Yv4d2vKtL+KpYRfRtsJLPjSrxFaH8r4b9oxtNkQUcSTIf4OsUhOu
0imAyQBL9F7ObYlNL3DskZh6b56Ih+VnpwAsE+xeeyIpm5mK/jaeT7i6KesVDlh7r+Q92G298qZE
b3GROLWyC7DcTNSLashqPcCJjUClElvkIpMC/Wrc10/vnl4ZDJzLIwnm7vnrhNz8ahcRV0sDpR9w
rWOMC92A70ZPuD3Ai879Osj21n/xNFzVQaJezakpgbwNF6dTCOMgIOn72x6q+PBkmfHiG5xcSQST
oulKFEZQNqpHa+tKVrvbvhiavQ1hc9So++KdpaBYv4ZGApJeFaAtwG0qDXLZqZ7g/ehmp+gPZDOS
+bx4pO/7HO8FXU01yRPc1CAT7pfxPaR0maHt7Ntbd3MogNN3swrUm9bi1EZKag77IBRK0Eot4DKj
R6xl6c9/t4m0ma4X8VarsRtnvIhNxKugLZcwA+Jk0Qt1CmqT2kmBKYicPU2O5U9+2kAvQq5WSN40
YTouIfPBAsnjmIvYjoGFz/do+FvSIyqB9BMQpYYOQPAqUh8nKRSTQPi3FHsRv15uKol6Bl0jvDbd
EXwb2RZOfJxCG9rDif/1kln++qdxLo5EQGtRStcdAyNSRT5wHFmF3jthitdlAY0GWLGSmTsmvEi+
Drd5T6KL8A7QwlBPWi1QHpGxkvp3KzT4mfZTD3EyrtpWLvmCWHjsi9HNDPkHyKPB15H1reYIhDkt
A4PFOOHG9PHgaFrS9o0KlAgp2qPoTNcoNVSvBzsZzoYaNozqoHXhTEmlmnVgtmc8kIxoYr02g7yT
X2dd4g7x7NSdDs3XJ0k6lPxarwKr0f1pTqHLejPWFpumoI0npxTQTqkwNqXuWJW/qSRkY2w8z4rm
yxiqLkLP0KkjawUbMy/uH1TsTMR65Dwg04nA2dUSo61PI3xwfCEit02CQmh/0lA4rSkz3ENY2Vb4
+S9JfqBNKePvn5WqdmidsCF7idtm8Wg9gukJaEwygkhEHzT+Iqn434uHNnpWs5+DgdsQGPBi6hlI
3SyOQtaiyiNxjroJegF57+KZ+kOBchHPBH7qz4Ty78NwM0vCXf4fmFjWav1BUWRGzB77DWSwdO1g
QgmXAg4uDX/6QT5hX7KpJvk9JwBDlDeoZAN8FLsEhmuQFEXjKbrW5QZ9sp6NeXqVpNV1K/W26CSY
PsOGjaDiUCqHpvudVbBEjG865b7NZT+KXrREvyo6lEx46qqxbivdnRn9GkgbNCS/1+L8JJXFWamJ
R8LrsO6vGsj7jDDhRQ3ryrAgElvwyJnCBHU7iN9oAGFBSaVgSXVfdXfJAPFME90CY4T00ST8vCNs
gjtjbYAA1oxXIv01VldZetfB4kXtsitL3Bnodaij4VajwpICVrySAE8dQ+jNY96MwdAqtkA7y0yf
pvY1SX/1M4wBBWhjqOBkc3jP+S1clthUPuo9wlV/UnydGnopZTn9kaL8pA5nSQbhQ3rTuewOEyhf
oYr1C19OOcYaruxQiKCko8ONs2YOV1wxjpCQcQoAEIsqvup6cS9Jplsgd6W8YWhTnfS5PEIZ5KDy
16Kv7URHWk+PFu9dxRodgcwvlJDFoJVO3Usixruipm4MqduM5iyt4CNUBTkmtjfB/6wbNgMoVY/E
NhrtGAkQNCE73YSN01DJ6eX0KJrzkJfIG/FGSP5LqH9oXSPpFADHZWfoyLHtfueY62HObAX7RTtM
LFY7NN7kIAsh15pAuV/tmZI0zgIpDbXifjTLa9qpdlTV17TOj/LQonK75DINiJK7RAzHQXqtq/5q
UA03C6HdlmLf1a7LPDyg6MsK6GXnhm6Tsn0wlZRptQLldgg0RfnNLOfTIeuIV8LW6Fg17TlEKflq
ztMXE9K41+GYcXcyDNnvk3EMZGtCTTXyRN6nTMRAJKB57/ScP1J4jDpV1+QnSqE6qRb8j9zTG1qj
O5zF41lP8XAu2pt5oLpbdTWE4xv5Su/innVJ7ss9Mp3zHIutDWK9eIMdoSPlHHJ+REYzL4EoIjfQ
t2zT6grHZ8h6GYykiGSuOhnEsmmUVmcy6j8jAookL7UhKDMV4JtJDAFXeFzaao4EkCz+Nltp44xa
6RgJdWAZ/KZIMGdIOUzZosdCxPcC/+FkSh0L88qVq/KQ1GXLkjC5MeXKo1Z2DS8fJx+5G/fdLx6J
Y2uJmSWdhSOvE5ZDY/GiSvO5ptVDRPKbLK9SWCap2s9YUtFgzfRvU58FUwjXvsH0hZVrLCL1Lb6g
7igRJBmsNv1D++hG4umhbOfvy6kSZtDsAug1KeiN0te/uk75RTt4u4cx+Lxqfwa597ei5N8UGj4m
iubhjLxpIyDWQYqfIv2xCAaIyPkhnLHQazZtYua/I5G7YdsEs6x6A5ldDZXtVjbPEcG+r5Y6S1Ok
bYI9F/VDMR0jDkHCFHuo1TigMtp0QdXNFaxrB/Ww/BG1woroRgeqDK+NVuhYseFTp48niLphYwsN
bDXKDe2kuzRPXuoi+66moV2kyZ+u1gJ9xJqGxI491Zj/Qm5YVaPuMrUPTdP+ChMg7EDHuOHJqAK9
Ph/krkVJsyJ+HEFOrSkcXqcvUon6dKHXlCVy6NaEZrZs1U5eRoe2GB+J3uEUKxWUrhF4xkaD+gBW
PVR3eRe7PLY8SbdOWgTZSKkobuaCnEnb/EpTzc+G5lY29e8N0AJNGPpUShepIfVgyZJnpIl+jT+e
BVHWBn2XwXihrN+qsTJtKLSMDIDfyFZ7dXDnUABO0xstxifOmppBNKBIJa/iyq+hhyPUbM74+SHH
9o4WaNtVj0UN/dNChJJHRJFeo2fTQ1LGNFk8hn9ySK5JECmJTPkQDkbhVAlKEJmlndUoy65gYXBu
WzRw5+lRQyXaVnnzUoz5/VBoJw3iVmxoCvKYEdgpKQJaKxGhbjNBOWuI08C0oBkljTrFwdUKpva4
PEpWWnlTTRM7gm86riLfJ0kdmTZqtkSG+3DEeugt/CNeB9NLWGIvmtFTUk1bhlFa045eCnhFA46x
aIwH2LgdqPWqWhXaWg9SNLuzVPd2g/qQPdP57r/gRzs0QhhoC5czC8vU7VrqjENyGjJ0vqp7KwRq
UJXi3inTwmnqyAHF62ebiROuu7rdRJAG6WJnjDWvUnjl5iNo0oOJ5kPldEUBeAWaZl9f0zbuoyiI
y8AOKwbM99Zlp1ot57HpgQ4t1Op5HsVxlquCKaUMhEPlocW/90bbC7i6kSpWKbI2RgW+MfpjTiwB
GAq/6yL1NhvCxyKE1dDXI9x44X8Y4fJ8u6hfjFLTVvWMgO2cPhpR8tzm9KHR5J238MZN+7KzsIYx
guohSfDUMb0SZCzW4iGKm4KFNdzlnoZeZNnkNzzKboZdq5jtAf5tFa1qoc0gjDiEha5n1OhRzSGL
asgK7qKdNp65lwN8B4VfzCO2q5nMMcIA+cBy/mecdyAjW8/cDxFWFftkIXGmxpIab3jmOg0wfYda
h8RxHIS/oOSv75XStspOHyKukjGuyARQEz6acRJP3XHBg0KfsVqQsL3du8Shv6YDzhX7n6Tk3y+2
Ssm2rfQk6TDQSRquJ6u4niPNF/U/gN19GN2SOBdfjICerMEaDqOrcrtMIfaSmXYGu0TIcuLuODhf
j2ozQSDjh5hQNofa68dwtdZ2Bk5xAOg1yA3W9NWY83rnPbv9xRRimiDAQPhxLcqrlqRXxjIDK5Vp
MXgcpbe8s4C0Kv3ezn8mvxfRDpwQgHTsCYVsrjNYW0LCFtiKz/LDFu5FdYkaZSWFdkas60g0j6mW
7yyDjUrIgl38/2FWxZcsDGNqLWHSpkcZDSLfzcjMtPNgWbqz+W+xxz7EWjbriwwJrZGr6og1LRXN
zdBArJ2WL2E7v/YWED9KF79IcqaxJOk9q+u/c8t4qEvFrXX1J+/q4xjP51iEd0atuCpEVb2vE2q7
CX4xFavKWoW7nsI1TAXN3UX2DJikP7FXmW6Et4WXu71h7/mY7s3+ss1fzAhNYIxLZ4Rsqpb10vOk
ULcvf6LIsZPJO4HWMHSdllrWt5j6Lh7sOocJG8oMAzjC8q7y5FaXF4vy7yG/WpkymcLSVJdDXqtu
FZKfRrk8j/PwzWy6Iy/oQ51Wt5MS/4qn+L6KkpupIEdZmjPWNXgVGlqz0+zaXsZ/4Q1rAjZXy5hK
y6EM/AvFuxwMqdOiaFcHrTs33mx41ptswC9rcaj6OquWpFlV4C53xTW0mrct6JLLZCiAxphakCVF
0BNh58C8hoZpV4q2E3HzUy/2AwosHKHDvl5leWVQWEgC/oxSTKeIRxiU/MAGeS4n5fXrwW3uwReh
VitG5CU8DxbYSBR1N7OSLEomeIh+HWR7XcLoDE0TukhGrg6WXIMhVN1jQDrLD1GQRnAQpJAq6t24
cJQAimJ7TajNW+NFxGWKL5YlbzQLODSMi0ytwgYjPpdj85IlHE/8cTxO457H3/ZlBBVTFE5Rpvts
Npy3KSx4McaJx/fZ2FxJPb3uNMudTUCtNBUmc+ohmgiEMoBhVxMtkKT259cTvZk4f3/DWlIiF6Wq
Rg1+Q5l84+OEJ+uEetjo9Fa8c3ZvLoqLSOsdolYX9XRE6rLidRw0rAxg6PJBe0hC7b4t5phF5h7j
bjNZL4Ku73v1VFQ8QtCmLNF/mx+JluygFzdv5SYgEBT7n46F8TFvSpMPlmWh/j1BiqOD+L07QBUc
TzvlUcF/4rQJsNIxJehVkXZPqGN7ncA9ADAXBeJ3uvoxeoHq+JR1aEcN9gTbWlAzffpcmExjsq26
U1DvNTc2Z/Qi4PLvF8ukQII0nYl+XA+LT2YN6Jqmrb7nXrZ5EaLwF8fUWWAwrZJFUdMa5SlAaqtO
Ogr0+AgvvhdQBP06+7f0dzVM0dLOQ3fYWHuidnISjbOeS1BlgmSWIzMPNAhzuhb+1LuWPduzyx1A
xWD8O2vsIT3lezC8zQWIe6ZhwpfIhDvmx/kMBzgt5Y2CbYfGJzG0T6JTUegbIICXp09fD3f7TLwI
ttrjmrzugSZE9SDN2sgeag5heqLUTp9JldNq1hNPG1iej/cdAL8s63thq+NihZmiVMijEBSRrvhj
mvFsD4rW7hxiW5xBaM28p7FMLVhdfZyLNq2ruQLU34tHVL2qGP5d+vQSxepRleGwIzSUeeUDSmJs
NCtHqqyzmMcXDkVbCCGSnPUQAmBTbp2MCaZppXYF+QUbnrAuiLC3ioZqXDyIk97PrQepY8jNRJK3
M8NLYn44+lUFqQS3paXfD7uu9RC41o8zGCagjpmwVW+YHKBtAhfjf+Kl8B7LWGjLW95Do5o1EzEN
y6NVm9utSZ8IJPc7qn/rUfJkai1g2ijnEsPjHQQ2MFS+HuynreA9PlxuoDaIss46ded+zPDGUGMo
xYc/edlPrNSnP/+7GKuMlVuU2gYNMVRNslF4BHxp76rx6eBfhrGkG558G3496aSXZdNB3+Jfr/Ph
XnlZMGaWl3uSqylwkYNJcvlvdPU/a6nCagZIPjwzce/4bJ9D8z7KJ8CG/LlVi1Oe6aOtyRKBfg+d
7dgarybISl1pTfogy+bvZplh/NaTOk4hqwzyS6obJL1Gq6sI8vVirrjbTeYZYqgxXlb8NKrtuUA3
tAFnqAW0GnXso1JUr3j6Xs+luJWa3efeRv4bwF1CtFeTZagurDZuAoNrHg0oHcfX1Nev5+BfRF/5
tC+U9vnsW6YPGYYDAsI3n07eOSoiDp1EXOTr4wQPyuwKgGJXMQ6LZHV69Q9gGEtAPCmQ7OAqfDqV
pLacraTVIIsFoJBBT3rz7ets/3wlfI+Agw+nuQZ4yWr7qMxMtco2Fn56SALQv56VZ/Xcg3gK4TQA
FnZ2q+VsWW1WBkHqAQGOJQwW1cf9trEKUwDDDlglkfwBYpoLkvShL4x5Z2f//DxcxnURafVo6CoS
mry2Yiiuhj7aAJEFB4YMlNreFZpdWACcK+gSgBLofz2jm0PEdQU0KlMGTWv594vrSlLD8Ys3OeyJ
0fUyB+rqMnEaebeOsLGJoLht6biHgd4CaO7HOKI351yiieWl14Mb23p2g74wK6GHY0v+6GeO5USl
20jvxolfD/EzRGqZXJBDl8sSaDRrkZPEystU1WBOHJ566NgGlS/ZZaCfFjtK1DW/7/tWLbvup8TB
PQIhkaSfbAvkfBinNpbhfynORn47wtWjtSLW5TvC2Z8vLO9Ds1AOszR8wLUyh2GigU9NIGlUcEAB
bNPsiPiNHbm4HpnA0YBjCBaHX/t7kgFb3xNQWTgVAEID6vnqe5Y1nBOJSWNfS5dGiwrVArV/rKP8
LtHJ78QQDzsfcS/g6qUiqR268SoCkmNxC0x3FBg2NKW/4wjCKMFDWXgLA1pHzl6p+LP0PyYZB8ii
7g+AIsCsH3N3VIaBQocv9nu0GmE4O402ihX8m3Ew3fineZxP6bF6bk+JAzbuzrCX98k6k2QYZGrg
ccI28j23L9annKWGMoVR4lvSeA4JlGCp0bshGh1u36W+wUNvyuqYaSp9NLLuqpSLEZgx6ZDIZvD1
b/mMdV/mARbfi4cRMMxrIUe5tDqV67ASXz4B3lGHhKne4u0a35j3ynPtji4vWevT+wRAntv0bq+P
tLmSL37B+jWuavrIjQK/QPGNo3ydgvPZMoOJw+wqrPw3MHFb2+NlwFWaj6oF6cM6Tfy4lx7iYUDb
pcj+hBwMta8n99Pr/+Pc6qv0zuKhs3opSfxuXNSSAb8I42DMjjASAqYGluZxs3M73RvaknkXmUWF
NhlRjYgmuOIlXqigYEeAhXw9rr0oyx35Iopl1XUDyFPiJ6r4KU+5XeugIXf88X8XZnWMEW0WXSpj
MJYRwOaubkPoIXc732hrV79MhtU+AEFt1UhKjKVVbudE8fmiY9pxu612xP029zpDl2X4sqk4upZ/
v5i0PO66hnd54pd1U8NJG5qSSZ4c44nc5Vb7x1TKPXjr5jZzEXF1/1CJMHQBUY93a1qJxYDvMIq1
tUi+9/8Of/tTVWjJ94uAq4vcHDWROQEfB424Gj53cDg9aJ4S7O0Ym8sKHC5dxsNZA1v840xCITus
EthR+1UWjFH00ACCie0c1FIK9W1qS4C1/YNMvIi4SpJ5hpIupLITn47z9VyBVJsLSAG0Oy2qz+a+
7xP4d2SrHJl5TkARLZcJHAB7y1lzb36Hra/L3YWOkz4Yz68adkb6o7+vYmalrD9J2CpvzMPXA95c
FRcDXqWO3PBxhqIwpjg9JtI5TiJbbtACnPZmdtkqPh2FF4FWKSOAyYKLFma2Ty2oIE1wedh96+7k
y1qgLszSrIl7DGZs9EOTGRCYGjosBp0wOFtCl57I9UlTos5HK/4mqc0foL8+6W3pKnlxHjhkPbps
cqO28xre+6LbI+59Fn77+N3XgnZykwGqOsGiW7sDZDHITgmqcDAEOO4DwpXl0Pk041BwMQF4x6G/
7ppkcjwkJvpPoCbCeWLRabqq7AWKHh7ACe+D5cQHKeRHDX32IZABkAr2rBO3skshiiVjM9TpJ+Gf
zEhUCcy2xM+oGgBfqldAWxlGekXUaqcjtrXrXoZardyxDDnEbIbE58mPTultUgBo9NACPWvkwddr
ZutUBE1JQQsbNo3o1H/clqxY0zu5R9VmIAXEYipWV6+VtacxtpkraHiBf0gQw1qX3nuZwMrZNMB5
8YtDKLmqA62RK36ouNfuSknsRlvNn96JojCKxvIm2GoeraXYAEY5nIhpkHl762BzBi2AHOAKhzG8
1z4ujshEHkkCeW/uS2bDSK76sA/CMyTyvv5QmwUHGJRScMBB+oB25ccvVcgJr6VQ+mfS9ptTeBlt
dQvUTGABqzYLvZQ/ptYvid/k+rVc/Sjzb2E1MLOlR6k6q/nPr0e5tbMCMwI1OjCwMNbVKRlGaZ7F
apP6FA3YvjpX1vPXAbYHdhFhlRtUGTNCOcoMi0PAf6b2vRtrdTIORM15oRQW6pXFYXoX7loIJe0d
PEmcr8e1OXGoDMmoCILfse4uGZrEZTrBSYYAlU6SzoZt+s5WsbUrLc1PNK01kKnXfKpRhjNMmNaS
lyWtk0m3pL/Jgf1OBr9Gf+nr4WxWDNGZB6oHDz3k+2rqqgqS7I05SjBv5nZndg+1vtil9oECuH3e
qEExdV4MakUByoEjyQCTgi+k9AAX7/ySraMHQoTEsMBcgf7aKiWHvM5KSZnD9484nCs7doxrflgs
JfbLNct2uz7nLoOtsrOW4rFNrS7yla4KzDC+Q2/9V6/PsifIeIKGzLGrTFDzW8Divx6nsfzpdWgd
8Fu4FG/ZClqqUs1xIglfh1yxBFX3rmUxt8PiFvIaOUg4hJnRFfx9zG8yd0Vl550Nrxj6vYp9qKvF
FVPQg4cPAYQygrwOxuTKfKjSR/JkpXazCGd5jWmD+gGkRRIBguzXqU0GFg6HsOuZJv+WUzvu2KQ8
xDkb+D0PgwbcmDl7m+kzHOvbszWwvvC5mrKo/M5lu8gBsE69iR7H7KoDlD2xGzRTH3dmZnNill6c
vmVZ1hYdnfMS9Z4kexinhiX8foRkVjz1/+BVB/EezYCt/XIer97BOfw9B2pOeNVJmHv0rhyRyUzm
I0PJZWcxb+0Xl7GWf784tUKrjKeOIBZUe5isPXb/sXwpbofQIlIh6YR6J8pVHwNY45TPHVh8HlHF
EzHgcVvG0dOQGu7XX2dzp7gItMZOJZ2Uyc1CSW4NgKbMrvBFDIR0FV2XWeMlRHH7Jn+SYu27EECS
SpM3xIqnTXtFqc0DGhVItDgsXARw1/k4Ysga1ko61eASBsXh70YB3SMINe4Bl7ZuHRfB1qMGsDyF
0YOFClgzftPMOGbjPJ+zVrF27h17gVbXjlFvDCGAAPQpTR7Cxrqu1PSkxslO7m/lI+iBuNpTE8rV
624Ur+I4qZIWR2X/LTIHtjizfJ0oWwOBMpYmL/KkxicMD0BeTZWjgOzJ1V1WVH5ceSDoOF8H2Toj
LVSi4WaPQ0tZn5G4Blo5gHzUqwHQl5WbBLyU8YpEL9MuBPszXhMr7DLW8oK8XMIRDdE9RjOBv0U/
CbpqiiuzIobLGuN+hJoQKFceWGDC6wLjBWqlXw91N/4q38EDzLNaE2hqn+DNt7TPn/lReSOuHFiu
cjN5uYJueuaErtrtLPrNadZ1FSVwNFQ+dTXMidKq6nXqWdp9Og3g9rWOBY1gPHprsVds20pN6yLY
ap4bWC+Kqo4sTyg3sFSzeb4n4795UbwMsZrKcFgMTuT/udv/H1xKL2Kt1VLwtJBnVa2WbUo7LhZZ
/7K76X1p91K6uSVi8wfmQUXH61NTSA4VJY0Kiu/0P1uisP9ftP0r8OYCvwi2uju1pIHXrdZyH0Kv
dgfq8AgiYxaJnbzfuiddjml1Mx0yNRt0dYDAPv0mccA4Uxbq7lR9/3p5bWfd36lbZZ1SwBtDltBU
kcfYhEJbeJ47bc/xcW8sq7zjY8c5+H2QT1af9cxyaQO52e6qLneeddsJjt41IDBYrZ88q8fELHW5
4KiWoTN4JCcUB5cXOYqCwb5JwObUXQRb/v1iY8zmhE+gUVpeSCQGxCu4pXub38YGBAKKiXMepCwT
L5SPIRLI5yf6pOLrWEpgpDkzLR0I8dQf9YdZVXa2u6119CHc8ka5GNF/k3alzZHi2PYPPSLYxPKV
NTOdm/dyfSFcdpl9EQgQ/Pp3cL/pSmNe0jMTMTHd0TNdSiHp6ures9Be40abobnKAH+b1Ks4GH/u
6P+fWcUa7n3hJH0ZbpaIKmUa90rMMBtQ8gQ4mCgU0Br2cX2Hr40yW6axyQcpbRCIIBNiG2XvdvVj
q93+d4NMP+Liy3VxapisxRM8lAOPiju9fdSLcWV9Fjbcl+81izxhPoAZMEEXBI25KAuPxRpqfKnf
+GWIWdQh1SAOXa7jPfzZW2+snP2crPmGE3cZNI5P8H1nzvVvt4QF+TLoLAYVMhrr+lS/IMCr+uiw
cqvxPShk2MzVA3d021PkrvXz17bFLCYNIjAfKa1MuKF6rTxapRpZQ/qyMrVpC89eu5dTU2Y8uVDo
qzogmJp6ADnf2I3bzDG2oFZO2vGfVcm17sRSvqRP7fvJ+lsn3wCHzTiMvWSgttVPuRp0fxInBZLb
Km3zLtjzATYA0aa2e2aB5UnXHgxLIfhyeHM24x5c46Qc8V2nYpSyH2/+hfdaf5wsvckwliFqUKoB
/2teMxlpDGURHUdbOwwA6+qdDfVgRzm0TmCBKrwuAbdwkQHKKaG0DFAPsMiziDWw0ShKgskFMjik
5WNq7jMozqrpGsxlCuzf9s0EgBCBp0HBfLY7hbHL1AyykdNFVm1FSNv9XVpen9XiUcBDArUn1MIA
+/gavJoGl0yrouKG69MWlQoNw8TlwtP1s7D47S5GmV0uqsBrIBP7wueJnNhh2Dk5BYgH2gqxHcEg
499/hwGG+mdSs6UiUptkYgCH7ToBSaQXHCYFB1FZi8nLe/BinNn1kqGYAhfqCFG/U7bQW6ws3op3
oqm8c6i/OB0XBwfK5G4kkU0OCRBmCOc+08D+VpV/X5wOhTXwowG9xd4h3+mCjIs92gfIF06dI1gj
hKY/D8RoQ89jsNdzoMWU4XLE2Z0EF45cSyJcelOdW4Gr5eSEC93lf+RruRhcLkebXU9yCrQ5zD8g
qbn761ExnP/y0FxP85cuWxg/GcTQISaPz/r1UFA4gctNL4cQUIASLwThqLSyQ5cOBBilKtHQq5e+
1eGYzFGElUjqUwTiDPh2WSydsoZ0/JD718/e0mQgh6RMKFUD+vizcFKyjLGWM+L1hBzSRLHlRFm5
xZeCCNBxwOQB6ov+0SyI5CJqfUmvpn4K0HHJ5edC6/wkyu+vz+Q7QWOqHV+MMwsjcgnOpy4MsAK1
RbuBaMZD65d3cJ7wgu3EBjNKi3rNfnydRNbX27OfFa95ZL4cf7YvoqZV80DjKYrR/TEYgZ/W8/cR
RvZWrdQnJPJ+N4mJ62r+zGnNVl6F6qd61rXxZ/FGUENWB70YoOR4GLPWIWFxEISfevZSgYoS4jbK
cyi1McFJRiw3ZJuQLCbVg9iA0OtUbFep8iZ7Sc176SGEEobW7CbNq1AhdibXUMvbCI1jaIldRBuT
QzJMtiJTRWV9g+Zc2YuRlZkpRLG5K+Hai9SnoIG8eVptahViGcOmaPkO0h9gjKm4I+VRYFCrEGO7
b0aAehrxIBiBWwX9HYP7qcaVxo0S6Vlr5Z9CHvooq4w+JXgLkBamfEYHRZJcCo4Gg/1HKWuQ7s2z
zItQTnYSSBw4GdzqpSB3pSYjzsjl20qMUaMXN5BfCWByEYu2kkZbUxtPRQZduQACQAK+ntkU6g18
yZ02YECrDMeMK886tJSCobHFXAS682EwfkPA/aQWxY0c5K9QLd+C/HeHupsFTaytksY2l6GyYrb7
YNR90JN+qn02bDRO/IhDYw06axKQZsFB6GCYkWhWElbAxHpFhK+jgnLKoWtfEF/KJV8YhJsofzcY
HFQmhp8EjS9kGY4ZAnCVjTG14B5yW46g3ZTiTcnKh7LlB5bA+DlgbkgjPD3694KBF6iTQ8mSTaEU
UKyJYLim9bcCHVEohAxMKDi5WEACnbttT6F6Lb3LdePILG1t+Av5nEcHWlI/gZahhv4A7eCLRcbX
3CheCTTrpZi6aM9ZTe93YnFbGeHNWHLox4BIKxQbbWyPsAfxwoocArVyWSLuWQHgcVpvaiL6ujBu
CygRISt2TP4AoesCKjhDaaN27wRRflSiytED6hT6XoPpJPRUtoUUQs2Rw6IRyB6zGlwpTB9GXvwu
O+1UKNITl4KHUfjQpKPE/bzdh7nkNAq6h1FipeIxyrR9O3a/Wg7hNv6W5QogZqI3tnupiBh4Vsl9
BhlVGJ342SAcUPF2RiH4lRT5HlhnSBfE45Ne8oPWoReoIY+WoViTwRk4UixAog9F1O0iBtlC5a0K
3yMJ+lTiOY5SpxELpwpGKG0S/D3uSBwkozwnaWIrwTbm21x4ZmeW6D6/pcZePGWVPZZ3qSrYEaW2
aAR2/xPiWtngdqYzhLtaOBsR/oWtAAefOr0PE39Q7oviQKkbSsxC1xkz3JfSbpC33HjsyLnQt012
0ELqiKBtkcFWxuc+tWL+kDCb53YEgDj7HepOlXmUQmCp8Wt8SvGxhfNNlPxMoUpTmNCqgUZeZdgU
lJMaTkoQ7pEhVRZAL021zM4xEHCE5Aft3RbgrMCmxCpe0tRNR7eOf7ISEF0rKH8T4zWCjULiwD6B
FiVkcWL8lCPJA0joCBBhfCnq8yA4Re8yYZOiipe+qJ2VJnA4eg0YhHaQxuCGsCAdZEXqz6gACnpC
KZdHc9xANShMbusesqDbvvkFRX7YZYUO8mg7oOGmJDq8g1QXtlBeFNaAVDnktcm8TLN7/iv6obUv
XWcJcQeJLJicH4oG8oVhY2fZMTiBlWMlkdcAiKNvqfKEaqNmWK2+EYoQL6lfrbkD9xkqh7cK3zd9
ZVXSA5dquB1CW6/ylQLUVgCGaum2jc6aeq5HMHwtzXBI5EqYNoktElhSsRkTiA2eW/MAuwCV7Xq2
pTq0aAdfVNCZfRxouFWhMjaimUkrJwMFsqx90p3iHIpsOGj6CeHLaiE3tMbB/DTcnt09qNsCXSOj
K6jggfk1J6p6taxBwEp90itww6yTxILXqANt4odGqbBMdY//qT/AXWArJ+pdKRrWqCT7AShpPr63
FRTXQ1w/Ea9+ywL/+J8sE+lo5vgTi5b4SSFYUqVbUmKupFpL4MEvv3yWNUBzLNU4aB9+ovHXXqkM
Kx3T/AgaLX5pRh76rj4pkv4ht9jScK8Er1GdNgpzIxMRgCXVnVqkr4kAlT+xKiFwGD1KNXsUEn4D
g6xjX6rHHMhWwGPpWr92KetFyoaaJrJQwPE/nyAXxSWIgZtBQoUJd4CqZneaqppc+8QZ/YOMfiFX
/DLaLMGAGaQYQD93MjM2Bmt8mJAIup1vkztzJwPsHq7zDRYy4S9DTrnlxQTlBiTULkWLiXXxB3Tq
IASpoL3U1WJxCAqzsOVOvBP67iQrMJBSMrDdigb6pWlo3KRSqUOisn7pQ/E1CsVVhOTS9wDxQ4Vt
ABL1b3gUGIeRWoB1gBd+TJjAxsLLddJv7c+jPTj/qMwAUwLMeH7SLgedlcSMQImBHcegBUiAnjyA
cZzoIqzoJyscCTYmAIcipWs2PKsf+AiP63J4jkPF5wJ9pXL4W0fghR3pFiZ7dpAyl3fgHCHiq/Kp
z2LPRCYVpoKvRd0GEeqX2Y549TMEYPOActxBKYuTmEQocMBXOmrwr5lOKveA7sHnBXld1OSeXNYu
yagFebWHlPRvHfkR5uyU5q3Xl2w/TCELsM1MGBxogm6U+DeDqURNFcQuXObKO4Qnnbb+0YkENif1
pqkeQCW3UgqgeX1qODIZ9j7kj5x1R6ioWyoxIcHK7ao/5UFn6xAk5oluyxDtrKOjOsJNzhg39XAY
kLsZ0PlsE/EDKtS7sLtRomFn0pM6IkBl6jlu+52pcrtVMruDVV4Dmx4l7F0zhZEMVFg1PdpxoYCO
W2yxbLTUIgO7mDrTILWuWhEMgdMO4mrA/o7Ku0rpTdzhUA5PukgsLTdtNXxDegDlyIe81gET6NG6
0Q6dZIA/Pdg6f1BotDdz5T7MFajwhQCbSviHcn2TKs+gLteWriXbtAPsdIgEFzJ2DjqQHkXaREPR
UiTxOTUmVdkO8phS9tiT8iOFx04XV3A+Z3i1cj8MOiekSEP0xw5U51YU7Qofi0fhqRShLYurUGb4
c5li0V6wB7wb9LGz0O+10dtyNF5sjSrZlE1+pgKS0BrZKhipQ888QMmhCpnZpVmcWKxvah3SeRz9
2YYC6vEmFu1OHm/G9hYuS6egekPVyWraaEtb7pZQ+KtxermswX4rdEy40eXiUwG9UR2WOLr6UunR
CUI1FrZMir2bhU8cWi0gqDLLSApXCGSr1VoPAtj3PHuTm/yE6uCp0wXbZBBwaSoQuX/DaG/baZob
85OkcXtk5EcMeV5oy59BsLfjnG4g/GWNGsih8jmv4QRbyZ4ipHbUpCdxoLskGGFvX0BPlW+1YbyJ
jehB62pQjxSfQKiXVK3V1vI+6n9A53Ibaq8tCTeM644pdTsdNVdudj4KAIGVINOHKCcMkAObjB9B
dCwrsFPryjWV3KZBchIkZUfUZynDC01p8K7pXtJOh1VSbist4EnmftKGrVCpjovMa8XQkoBdrDTd
qeG71NJf0EpEigf6b/A8wIiOKb01AEE3QJzt+hP8s3U7D06XacDsqR8qYQXXq4l14sDO6lU6Kdve
rrYaas2RYzgTPQ36oXuKvgFkfu2J6gBfkg09RKdiM3iikztwmLITmNFqR+bVB1QevTX1lu+a26h2
XIbQWc1DVrgs9aGegLwV7MpX0Lb95hFmVI8A1bnNHtvIzx20M7bZ4xqGe6mNAvNwHT7C0G8ApG02
djkQkjQo68DYSPkRhpb4mKeWklvMgtGPI0JjawNtOfXu+sIsXaMSRlS0aWhxjmrN2cDURIPLcAt4
RmDehWAkBOYvSIiupFNLBEEwMDG1KRlc4OvUNVPa5LPHINrxRk5dXDMZyn5gJwJH7lGPpb70Gy+E
4I5sr89yqeT4ZfDZ3dgxVubyiGlyj+0niY5xQ+5wH/glHnzWGqFm6fq/nOpsKdOmqdQkQctV7LoN
tG+3ZRGtzGgxr1ZkGVg8ESpv8rwArxm5UAsxHnp4sh5FsIUnnt8puC3OrT9V/iFt4edwbcjc4pht
mF8c1rphyx/14ifMEmTWCV0UoJjtpcDaaj7x4h1JbA2PTihzesN2PdFcDCOXs55V0kgRV1LdUOhG
dXq/BfEHFhwSeesoDOrMfMRqFqRyM5LrftNlz5Sh2terNffkJqhxpbKtLlSvaQ9Jj07tBDdiFeSK
DA4SsCB5RqP8VkoGkb7giNLTRu4Jyk/jYzLAnQXqCr5cGziTVe1HgbE1qxgFtfEuKfsPNS4giB0J
vlCG71lfvhABzH5kpypgDO71zbxQNQWUT1OQPxlA/s6Z2gVLdQDGGuCpTUG1ihDOcJABcHkurATt
xZAEVQQZzStgJVHZ/ppjU5r0LZRO8YjwRbsTDsSTNoINNf5XobxRJtt1ZxVdvXh2VEh2aQCYoEc3
uygkOY5yyPVDqgACs47kGFJllX5sD7BXSdL36sjQo1uDqC9v5YtRZ1s5HCHenaSAhHZeuEmJNT1g
TLutN+V28j+nxeb6GhoLKA1DURXkGJA9wRNhFiK0nBVDGMepr+hQaEhQ+KlatF5SuXTTAexgBgZP
3k/tH9QwownqMOIRkdotg+NhOCJJfNb0ygICwm2bxgJ734ZkegsPY0GqpuICrIr1fIeCpicH3UE3
+CtC89aEujMTk7twhOpwQJ+NycJ4wqGotZZCQbiU7EDLeyfmz50IWh6KA0Om7tSu3NAJyAaV+LIA
PxWVCQasWQtzWbsVZQ9PegqbgMEOhLpAwYLcBTCltIhZeqwwMlsuQT2WGSwd3wC7skwSO3IFr69a
PCAdBD4AH1tUnYEkIOkrthQhSwVyX0yJnSjltjUDGyxvi8Xwyk5KSA3xrRIHG1pR2CPWnlqGv8Wo
vZFR9rC6PjvqGY5upaJOm65SvJd26CTKo4HP8Mnr/3oqQMKqeVujmt9Jx1BGeRhF4+u7Y0mx4FP3
519DzHaHUA/gUUBnHg63kidYZEOeoXl+nHwHYXR4A+E6HWcvW7mil3IBfRKfAAwKJhzzK4UHapmh
pJBCEx/9qwgPG6tByomMND+xVD5cn+R05c4zwosTMC8MlSi2RoCNQKY0SR2lhC0x/pqnb0m61wu8
9VK20tBamt7lgLPIQkoyNkk+6J7aDV7AiWtK5TEnb9oaG0VeOdyf0eaiNhHkEXqEeO95GdVfccPk
92YjVGgoxLJNlOFGI+NZo7Dh5u1RkYYddOWPghpwnK/xlQ7GB9TEBxt9UlupBFuM8LIRIJFYjdkx
Goy9MkIpCUwGvQhvW2nAK8vQDqNYrcSoxXsGjTn8B+V/lO++7vO+hRUqZ5AYDdv+Z5CUolWK5SYO
xufrG2FtnFluVlNdDVNItGEjhF4m4WVL+BPLdff6MPLShlOR4IMhCacXwLm/zodylQzSOPGQdsQr
d82B7kZcZ+ZjDKbQlhyFOxBWPdXRUfSwIKbs1n4Mu030UKx2RzfdqrzyUiABdV02VVyw0COeXa81
G/KuVKErGMXl5Am/lUq+AgpZTBMvx5gOxcVW1AJedF2dFj6qFnCm9wO0ih3ItN00L8Kdtj2jICXu
a/AcAxs+xw6oMubL6u26OFEkKuKkwwdg4ixrMyJ5MHDDQr432uN3KFDFdUHmuSOVrZq7iXc2bMXN
Wn66dArRKP971OlXXUwdUHgBnsgjig7tYIu4deTJnUB8ztS7HDSe67trCZD2Ca1XJQ08AdAFvo6m
diQetRA4SPG22qIrYQdnQM23oYS3LeoXXr/pCohbrwy7+GUB6P+/UedU7CwRzVrlLWx8ZCh90vpe
G7Qf12c2/fB5nL54uc+TQFBH2z5uJra31+0Lr9vEW8GXN6sYtCnFujbObKem1JBhXIJrVYn4r1bX
0DBWwPatTHg9j4XwC3W71g5leTvo8U5LwkODyq+lDmt1/8WH6uWEZ3HCrCuZmxQTxon3qWvc4hr2
UdJ8l3wT6MKpFNFv0lOzEm4Xj+rluLM4GEAHDy44xYRS6N10M2Fpk8IiNyM4C92Of/SOucsh/RTY
8VNvITQ5+WlV8Hi6BK+twmwba50RxxzdemiHoYmEaqqV2qpFZUtyo121ptyzdEQvpjzvUqhKVWQK
x5TlkNxSrd3hqevlpeIWMKOo6Rrxa7G+czneLCSUbTnovVnC1+ljwjmijulU3rjp/dL+y0TafOph
BZvdhqvBfgljiXaSqiBzBO/sOzioGSkMlgDBpS5McDaVJ/2qPNS7Dro72pJtbOKTjP6sVdir8Xd5
Uf8MPZt2HBvBmIhN6v/R05sgUJ3/H76kLqc5u9QKsKPMDE40vrAZPUiv+tWGwp07hDhbvOrpu5Q6
XA42ixk8HEWZ61hPrRosiioEhw8KkqeVKLs2zCwiaJoKEZE2R61Fp0eWCHsVVV+9q1e0FZYS1MvZ
zAKAoWYq3LrQR5ZZnNoUsBq5aGpLEaB3n9Yr6ffSzQHdyEnq21RAPpsddKg+lkY9THsCAp+dcT9W
d9fvjaXZXAwwz+9TVGggMk5TvzHOcvmuVJsCisZEWW11LgWRy4Fmeb0A+zKTpD1QZB9VbKWmraEW
xlE3pQ2afBaE2t0EUbv2TQeir9cnOS3JPFxejj1dahc5Bkz4uJERfEXoA8JJ51erHOJeBLtNQ2PJ
3EEvzb0+4NpXnaVSsBAbI1LijcbiaiPLxXsUwsoTfSBiDVp8vj7Yyh75rA9dzI4aDazcpy9raLor
GjCfp91/OcQsXOijIJJu+oCk+JEGjyFb+fOX5FnAjf97n38+tS/mYNAGdT4FA/S24esnqPfidpWc
Yg/j5QdYgEMQHsYtx+AtDH3FBmkKnKmVd/VSBnX5E2bhQwLITxB1fMbOo8fCQxF6J/jqzVoCsXYO
ZuEDZcGgllJIs0iF+SjGyrZqjJsRan9l2G4rrt9f3xyLeRIKBdCcNWQUoOfvQ+gBlznaToC9+JqP
mvpD/YY6q6046Q6GblAe+kvydh17vqSxh/LIn5FnM9UVqE+nsM5G7RuYn/OUawMTcwMCvwA/HOlD
csFVuIm93Jk4IO3zmgjO0rmAmwABusOENeunXsHFnlL0DjKn2rSgcG606i7cEkNduQyWVvNyjNmm
oZDFoTrBZVAyxZ1cEYceVL4ifGA8/zkAeHV9NdemNP+kBUmh380yX0PZTu2f2dp1sDzAn6rZLHAR
qSL444UAxnjVnoYcUnpZ+OP6JJYO2mVlbvoNF+sSjCnPYWya4oWveJNeWuvhoG3WDtpiGnk5zixo
0RRK4lEE3W/10Lplg8feaEFis7K0xCqe5TNBJEErwiseFVhNHCrn+jQXq9WX40+XxMU8404iejrF
5aw+9BmAw1P1N4E9C4Dg8birzPuuPas9AIRp70JmdCWeLaVDl8PPtqamaz3eXyr6PekW2L5DSgs7
jKuVm076rDd+uVzlz0OOggEYJsq3RsdIxshse/gt8gaq7ZUoHYtEPOtJ8CRw430AkLEj5YlklUco
IFUZqScTu5tUF35FigDldKRP0IAZIj+M+w+QPzdaLxNYj0JcMYlqKEhGv0V98BCeUfsu0QA3efY0
BoBis5rCqpMWXspJZaFCJVtCrR9iNIpkmttjorpDKFc7qdEaNOgr0SnEeoBahUL8OEme0gJIRBoJ
tqqJR2DDznJTAGgoR25bsW2daQ6rGTBiBsr3suY2FPR0yHVLRucZZvgr6ehzlYW7dEhPSW/u2lCS
rZBATARIOS3PfihCfl9WwS4COKRIzHOh0YeUSmdiKNAcKT6EfriLo+6swCDRC3LmTpIducZvEcif
mFm/pOikWQUP3Uxkr/HINkmk6sDRJJtEDZzayB5apdiXJWiJefhYMXIgJnOhv3mvFo0IF2E9tvRU
uDVDQC2rLt62hfIhp/Xvla3+7eky7QEJ0uaA7xPxWwsqJWYIbC1Dww/C8FvF6Rq7fWmcCMr0MKYo
1h6k38s403hQA0NVToe+vT4LU0qIsNtU0OsRf4rSzvBVFKrKcFP86mz2oXr9u/QYe2sPtCm4ftvo
yFIVFXbw5FszCBasqQBNG90zByBnGYBDY2VAwQrP/5KbkkVg9iun7N/3Gfic7N/jzlN0EvUSlh6u
I5mcP8mhchfp6B2FJrTyJvJfCQ/MsdGeSoM8C6PhNEL0sLK8izOH3DQ4ayL+e16TFQJgOSs8ysEd
nnSZC9gge/Q3jooJmdxtDCi2I7xIZ/YWJW7yuNbw+N5nmT7AxfCzW09OxrpP2Di1/Tg4cxHkfzQH
sK275mWyW+DAqB/+gWbgt3vqc1gdnCvIicDwZbbJmKqUYR4B6qGo4aZJgaAeIn4rD+OPTIcqxiCa
97Ap9gy5ern+vb9nw7ORZzckkxt0rjh2Glo9PynNY6s0g97OdfFUKUBDJPGpDloYeo4PxTi+oHH5
E7/GMiQJSH8IGlkBiECDqGVulI+BS2EXDdtm3lhtSJxSA3ZfDIaV6+Y7lnX60YBS4kBCb8uY04Ro
3zQRzaGeM+iNC//sJ60AKhHUCS9IzJ3AsF3Ghro0wd8Ucfhgmvrt9e/2//wEUK5UZHxYuGlFL25c
qQ8EPYarkieLZNdlrQlV9sQVxhJqKnANEABO1OFXNtnVFkVy0vtuxSDo+53/+RH+/gVzVeeRdlA4
i/RJG8Pw+Zb6ust3f9VVQNtZ+eSLGxSkPzI5f6A/Pbvhow5gtELCBg2zXZb9MBPgs2oJnc4HXij4
h4Atggyx8o2nt/K3KHgx6OwwUqWGDyPIyR5Kv6M3abXg/jQcxYfmbYSGzFrU/faU/vyifyY5W9Ox
gMF7C+SdN5RaD5RiNRFrwgelEXZD1KxVClZGmzvJlXLFoZOISJcKcPnO0i2Y5DhX6IUna53V5Uvs
z5ecS0CUMHoCzBnLB9zGLj/2r9MtltrhNkN5s7hDmfGwWjiecPxXVu8z8lyckK4QMinP0GjqBgAU
ycksD/q47w3DTUhjD7INIIklaCvP+8WNCgFo1FMl0AvmnaU0NANdYAa48j4iKTL+6dEpr7aSvmW8
01a5GGYWNmGOECSs1hCB8vFtIPrZULKNWUkrs1ncIwRlMeB6QO6cr1tdg9OcR7iPxXR4NBstcRSi
OoTxtzoXtyvHbbpkvi3YxWCz0lVWQcUbxRHT63W7cesthZQeIGSmTfAFveDmH6C3VkacXXtRNgqk
SRTTq4bfffBTrPOVh9Hi94MoIwrsIMmisIkfcLEHYzhxSaTBGUvUN5m9lQA+pyH0nYd+c/3jrQw0
FyyIyzpWqIyBBEkCABkydSLDq7mH+N8aJ33aWt+W6c+czFl1U0+6Sil6RKnWEO1Qjx5JIN79d7OZ
7QQ1U2ASP2DblXJXWdDyvwEK9r2JCQQRzWyNEfStsDGdJQjSwilNQRVnLp85UtpQBSagXslQfAuI
rbHAL2nmlsaO9mvdvOWV+jPa7FIphQJXmYCVGqNXbdjhMWVTOUUaQ63rH3F5nf4MNNt7Rql3rU4x
LS4AhC5ldtasYeOWhzDwGsJ+QNFtilIX2ztpO1XtP3edVvZWBWEAagj/yc0Pjcd/jTF9z4sxxMqQ
SjaI2NlEMq1EC1Db0NihIYYvhHBcQCPJ1UtYvwbwjfevf8Lltfoz9izrGGRgfkQd2Xg/UjdlwD5F
/IfRK7s4K9coOovfcuK1y6jjwWxqFovUihl5EGK5jP6xj0Urgub99dlMO+vbwb0YYfoFF1+yCLrS
iMxpn2vyoQwhp5CDkdMamT+UDCk3jEltPQyklWG/9xmn8wXRZ8nAX8BAmgWMImeAdgVkMj3tHHCP
7AgdOJjd9L3NgKwXIrtFN26i4vmJnbbe9VkvZ8oXw8+CiS43zZARFYiEfrQocOxN9cHDxstKVyxu
gq632wZOzQnIjqDuXR988ZpGvoqbWpwo/7MziIerEY0MNoh5Gj3o3DybbfYA8vH99WEWV3aCsU8v
VgmY/a8rC+cJs9VjOfYL5R1cmY0ZwytBvclUYjlNnq6cyOVJ/RltFsEEqHuzLoF2ZyPqeJMrMGJ7
AHPduT6nzzfnfLtCJgPuVlC4RlV7FlyKPKqVHvVur3JSS91NSn/MCry/pDLW9feWboHL4WZxRi9S
OS6INi3VFjJyUKvvHS4221CI7ZSsPvSnlb82u/mSFdVglAZ2JZes9mOw86Nqq8gM7O3U9zesEP4k
KAFaA8Ad68+pxclC3wKQbbwdwX34umF6VZPaXuohVlVpsCpp+pusam70Wn5ius2CYu2tOAWvb7P9
M968rjNqSiSaBVK7xhXh5ipZTX8wnLFzUhACqp0IcvnL9e2zFLphQYwqHeaH0tns+1JZE3qjxouD
0/w9aCrmD9pwW0lgDQKsvuL8svi+uRxtdiQKgWkw5glQxfADMKjBFvcMBxQ8DnQsgcdi9lskh8RG
MnN9lksHH8h7JM0TyAuu0l/XUSFGzpoBIR3UOug5x+mzxEuyAfcLRWBi9E5VA2bGE3NzfdzlwzkJ
mwMpCOPAefkBQga84AEqIOrPbKv/UIFcyf3sxmit0Z1QHGvGAYvLCX1kiLbDXgd4yflEAb8yJ9sj
IRVvRgE2rg2NX/qBhA4Z9XpleksRDjSDv0ebLedAmcSMyRFR1Y6N+bvioIiOK0u3eC1CsR013Qnw
AAXcr1NqYHoOL4ngL5sH1eb3A3enRyOTLGiDwMXHNI6apXog566/fJYXkExVZaBpNeygr6PH2C88
SCDUCj4ngEfxAF9GwSWHv0SWYP2wlkt971EhDZjkH1UkisCpz4ldiWiwAiJheDcUAnc1KqI7RaUb
kKAeSB+CZUfKc0qMfaTpLyZhj3oDcnIz5uhh5R+w942sQs12NO4fOyNDQUTeS8oamGExWbj8kbNb
AIzOqBwH7OvGhVzF+7gR0TtLNvImvV/DFy5u6YvvMVuBSlIT2QgNJJcVk1zFSM/gQpwrESI8Usqf
Vg7sUjUEKHok0oYIx8h5eslz1EI6CpU5PsjUlcRwg8R2U2nmKSmDcxzk7w1X7tqsBffSKFYyhuXd
djH6LPWMY7hv6gP0pP/abeCVfJH0Wu/IL2XTl9OdHa46TPWyUaFxp+i5o1exkyDxW/mkU3D9dqld
TGq2V3TS6qHUx4FXmsJDyHLRzuPYgUzVm0zLPVo6m8boHpOaOxpEgdIYgJzrv+DzfXXtF8y2UKA2
aRyyAZLBAIfC8vqOkdYmMAyooNnSqEBMGrlngClvSC2kG4PtGEFRQ6I+4/LRzFAxiiXHTPB/zhKz
hOg8Go2oa9lx0ACsBK0wo4x+6GH6G3qBd9d/+9oCzUIsMWK4J3LcmI0evwVycStGykoUXz5gf7b8
LMlpczMaTajhe1IydaPfgki0uuG1M9cS4sVc7s9G+OQIXjysuKDkjUIxFw0NDEsUCw/2s8c+NV4E
Ip8YHd/rrq4hERO/Xv+I/0+4+nuKc25aLqaaFuWwCppwlDH0qYezjlb/pE+9hhn6rln2Gb//jCV/
vTFkapRc0jDLHI4TrghbouoEQSeUxIHALr03ELOc0qlgRVPasLzFDkoOa4nW4sV88aWnPPPiS0tZ
JMopgX+BED4K9UNqQjdr9Fc+6jSRK6dKnQUrmuaiwhgGGXx1l8uH3M19Yz+RAsrmAPWKlW26NqdZ
qBqUEs3WFMIo4QCz2a5GZWHUqtLK6np7fWZrI80C1iga8CruMDF40EF3AHpUcbaJh9XAuHK21VlY
6tQuYw385D31diJMQi8qdQEr8Iw3Ch0EdMnJVlgBJ03h4tuaGTAbQ9A3YXo2XX8XG6MW2g4AitDw
wpG3NhvLB6nCoe8yX1Y70SJtfiM06kp1fLEF9ulfMCkJoWQzm6iaQ9VfKUfYMOvhphbC+5I0+4iI
odMX6g+jUz+MWt0VEnRoDJDnHFGEABUC35pMwDTO99mjvAJICsS85k9lIQ7AVehhdVuboy9Vfev0
dfBRx4kBNTTpJSwT7/pOWox4sDf614CznaRoBYdsX2p4Y9/Ft/koUktXq3MTVvtU13+IdRihAq0d
gsh0/oORYS0DG0odTPM5HEISJLVNhGmhYWduizJeAoP+v6Rd2ZajuLL9ItYCxPjKYGyn7ZzHF1Zl
ViWTAIEAAV9/N9XndjkxN+nT96m6HrrCElJEKGLH3uDyG5X2R5qDQ2M0DqDUg9pS06+E2+Us5sz2
zDHUrO+rQkLhQzvKruoqSJv/Q0xKoHCDZ97awNDShUXfQMddgc7HBfYjCVuZhRGIl6mRgWtPeuQi
fxJKuOIXFgIlWv5wqyaUtlGpm7722eVpucBLYDSLoKB0H6lvBQWvGdedplwDil0uCCPUqDkAYgCi
AGNeMBZNOSajAFl6XYfBCDZHhX0wc1jx4Jf+B1Z0G+cTjxs8/2cetQYcecwHBgqJNHZjUoKY5eP7
U/i7YPH1xsEEiA6wWfA2F0iwVMSYCs7iLGCQ/w002t4lxAJSRh33PNSOACZsS3u4hyoliKqLtQmo
hbj/xfzc3XVmbNgCr+T/8FNPcf+fzk8sbiaYOFQLr1TQgMx8nIhCVstaDWdOLMdAhAqH+5XNXDwV
pgl6KuCbtAtIVaHWnU4ycGH8hbnhbq0HU2VY22QP1W6aVKu29ipK/zJkTHv4x+rMh3EaF6pQ5Byc
SZ4RlH66Q7T3R8wXBZXmS784+LdRlr4un6N1XpcpUbk4P0DagFYAPLMXN3sslKbnGTL3DrMofunI
x4fegXhb9Q9lHi6vOBZ7Zm/mulg5jnrIjTwYGBgID0qbOL11U6Zrxf7FT3lmZ3b1UOVr0tRMMGYj
mBfnIGc0r0zteeXALJ5Ji9ionii6ckHJwO26CPMxzQItpInTcoYBuEr2wDC2t8IBXE/8EJUGhjpZ
/MwZCOAKozwNahgkfbWDRs5KBncZfqfNBVwThNWYpZpXU8MaBLB9EgNJIZqgy+guUfXARm2jaa0r
VLBX4tCKuXkxFeAYuQV22dgwHTz4yVHi8S5PLEfSOxBv5ivWlvf678X9dkVnwcEehwTsrpqyiUwN
JKIoYkarxfCl2zB1yFFPtDDDPQ/qwiiUQc1xG+rI68F3kTMXA44+AvyEnigYQutqOery9Y5+JfR7
QIRvyZds0mbPMIJUNNZvFypO/0vxL67XWbgviRvBjadDqU5GdxmldXNyRWd7OAxDyNM6h3SMC23L
H/RBC0C06pFn61eFOT8oGF5PryfVSffFqdywk3Zgb2siOb9rpHOfc/4rZmHezLvBRnkrxbyf8IEg
9SrAU/pncB5BcFr1IP68tzBTuYZqWjpAZ2atWWpeWToF0yZ6s8QCNi9TyF0Plt4Vj7B0gnTDkDFS
CAijPp9cLzFSU41pAz2jJ0BkXfjxK/3Oup88eHkPGNy/uBQomqKKaUCG7UK6TK7HTootxI5Cam8V
qdXRmLb/+6aJpZ4bmZ0aqpu1hbEEY9Nr9gPIpnedkv2MTX0vN9FznhqJbyryZ9inNyQqb1AFOLbo
pSI9vF3ZXHUhWJ3/kNnB0XhRpnqP1aI8hIG2MGCb/opdAWUSXo/+uvz7koPDQ8aAZ8fnBNHD7Low
PckKiiCi1OFTaFebCD25hgHnN4C7l/DdyvqWXMGZvbm+SciTOBkLYU3UpDOdin+T0+Or/lkcmX7M
mS8A5o4MgusGRgSKq6FJB0ejSeJw6HV/v6ylUHxuaPqqZ4YS5G1GaYPORBtVryik3BnK8ZMP+cP3
dpbyKGRReBeRSZZ6XllOcxLl7QiAulF8dlbtMMu+0cNDbT/l0Vsuj//mqp/bm/zN2bosAE/rxORo
zkBKT/aZASpZQ3fBnhKUG0m8gip5xeTSTp5bnCU1UZJpnV0hVKBA44oRqKeauDp//H4fl1K0cyuz
fJTxKBdG26KWx67tCOoG8ibWJNAj1yvOa6FsgQ6MAuFokI/YBoLu1x0080Lh4Ln8S2lukrvI3BHU
bCAq+gfim2TJe5xbm51DWcdMvU1gbSioDC6F8ClBhbpU062eEZApiftcKu+TnN4XJP8V2dGzlOnH
trZkr6kU1alUGlSgT+vrdGM35JqIxtXrCESh5gfTrXcdLK5lZIIHP/KUlA6bFIRTKMWSu8bQfphp
I7uDdT9RoX3/vZa2ERSFAFwgjYd+D5l9MGuUSKUJHAv1qO1t7o1XWgOS4XJXeq2+W08jFl995zs5
BcGzk19bLAZBNXbyXDgEF26/bmspaJ+bml+yiDdaMh0Ro6tdXu/Q6lg7hWsmZrcqk8GeL6dQpQ75
Hak97cdUJATfrbXDmLR9O3iNS9/+a7U2ZGKQnYeaL+p1oKGZhZaxhtj8SEDmphfiY0zkhzAcbnUj
XbnLC83OL3bmD/S0U6MQQ1ioD3w0rZs+5Ccp9rQna0+8acA32tm38V1yABFZ1uzWI+i0d/NU72yZ
5uyGt+i0qgYH90sFtWmpeekhvCinP76/ANNefWdkdrFTa9BLKcFeUjBzJHvT1wMVM4Zr9fEFcMXX
vZwde8uo867vKCoQBrrEUe1nxAB/nPWQxsO9WWiZ1+mglO9BRsoTeUv16KkImauO5qGgtUfD+P37
hS+f3L8PkTm7HFSOBASDEFnzpr8Fhh5lX/3jexNLzuU3gnwib8e7cl52UWyRpXKVTTV04ac/CwCh
6fMkSpRhJAhUUCvmlpcEyMF/zM1yzVpkhiSVWFIjx2ABe0ggD8INyRPj6DfdO7AWZlu7pfmUaj/S
EnJUIM3H6/77X7H2I2aXU+QapMkYEl4wZTpg0XbJoK+YUBejLJD5/1novFcXFpoc2QMcm2jJq5ky
w5PsEqIrWQwGs+ZlRPxQwuEhzQo3ke3bAlTTja4+9qrt9pn0S6jxDqwYN9Rkns06kGKHdu6zXtkn
YfIEcLILKCroaQZll1SqL9XZCkvG4isOeEkMIKo6mP3mtX4TPQfLruXp3TpuRk/cjbXfeMa+uY7B
524Y0A/iu3/0ZF50KmeWZ/HO1gol59r0YtYhhytejUzGfMpan3ExnTyzMj0OzoIcBDQMG9I3iDwC
KHYRORp0WjoFFsE83XMQNm7/xak7Mzg7+mWZEiO3kHdJiQY68VNTr7WJFs/1mYXZuTbCKCnCBkua
1J6KOJhigOR+tOKq9WSwJ4JpjK0kJyvfal4j0ng/ZuhjQsA7yh29+5TIa1K8fL9x05e48P8Yg0ON
HfNnFzq1Sp6mGmaorU0DovIiNXWQAxIvkqMUExsEfCdVtAqammLKdzZnrhcYBmNUB9j8X6U2sDRu
lf0/ow5arNsAH/n3CqddPjuLuYQ8M2lVa5OSNAk4Zf2mshIOWtI8uxFmhmZ/rZuQsWC+KjQyaaP4
OU/a+1KNE6/K69JL0uZJHtAfL9RkAzqAXSJleztD0Uct0YQV1uBqNqJVl5MYBOhrhClLOeOXJHV2
nVJe9pLG8VqaNuy/VMueAvHs4xALDLkTxkgmF01YKZajHKMNuElXrQ/UC4p4CUpbLQis/gmIdQGR
AAn6M3uzLEcRliTLvSiCUqCIroBwwzQd+yqFipoHYlpPcdVDxZwJXcQe8R/rj/kFZ/XlF8xSoFil
fZ5VmrXpISvSJ37dAGKuQk170s/aYOT++xu34Ei+mJs+wNl5VNDIzYiGDdYycRwYuy/MeKWRvpjU
nR35mZOPcjogrsFx2EqPzr3hEpAjgrPQVerTEP0UY+HWax546ZAixZFxYhCZDdCofF0XxrjzutYR
lH9rw+ALgi4c8rJQstrK27V65MKMNfLJP9bmvjGGcGVTZyraTa3DwDfA/egOE1pA7IKdd7Ad9WcH
cQtMW6/DLhfd8pnp2YkdRiDC8CA3Nm311GTXdLge49j5/pBckmRPb5wzI7ND2Tel3hUN2hFTuDGo
U2xiy7F9pjvTleA3ZeyAOKn0vje7trT52UyVnkkU3KFmZL2ASXrTROlHSiT/ezMLV+DL4mYBQE+4
yVGHwg7W8bEgxkuWaKv9iMUk8WwHZ36fxGBtJhbOo3a0gqj0Y+5PuRYknSe6cQ1qhC/Erc1/0Ja4
5Fz8/fEmnR5FMzCLNrsKBcvq1DRb0E8BZDUJHw/qVbhrtmXpmnckgB6OlzFPOpSevI3uTW/YtlfJ
/X8PPJiOkAmAB+g3MLQz2wA948I2UlRERXbf5wchniNrLZFdPDBofk69Fw00irMDI5NSrSEAmweY
ri5NUKvnd+U+3gwY6QLJJNAHP8Yj5JZXa/eLHu7M7sIJqjAJiGr2sd6RbXPVbuz9OifP7yr1LBoC
MfdnfbM9RNxt9B7CKEHzYd22e7DHG759PxF4pNAXiXbKvt52+/EuP0YBFLrupKfG1z9VEEyEvno0
d2vYi8VDffZ7Zp5dqjoW8RC+p24tV7ceVEzu9KbixGs5x9qHnaUcvTpIMa3wjKvs8qqXkO8Se3Ro
Za1QCS8g6HFKz1Y0y9zHPopLU4ejm0jJ+a21V30KLTknxsyw5oQUJJbYzmu0RtvntZrwAhhoMo7+
s4z+syXPJyBQgK6rEHd102Uj5GyU6L6I+YtRpm6bkANkbI+Yp75q82Q/ylEQGtZGB3s+peXKPfr9
Yr08Z3//kDkPA4tRmZSh5wohmzAwXAgIvmqe5EdBcpw01iqPPcnEQVXNQ7fPtdFSBeThJDbZDfXt
nXYc9tZd8yodai8+QhMpGG+kg/narU3ZLlc0QOAAnjA0yTFT/jXIjyltiwycXiCdUzaaa16NV9Ai
gSZbH0yMUbvv48Ti48TQUeCeJOTRlv9qLWxzZlS1bm2s+nMkRxvSrkXu1aHtCLpKW7PwKiHAxpg6
ARoQ/A0zV8ZZREO9RbyY5OLFadJqMA5TQd3YrhOaLlwvjI1gYARwHPC3zmfyS1IpipGABV2zmWOB
hShjqTuK2+/3bykn+2JmlkVIXQ1+4xIhYFrTX5rY/w+IEbCT4BqC1rmsYOTv67dKJbmzRaIam3Dk
B02AC5EmryvLmT7B7JZ8sTHzflVOhiiu7YlrvbgZHmOvczRH3pQHKahdyRvXeLB/Z5EXBvE+kXXo
Fkzj8l8XRe0Uz98IEwh51TyqEai+EtPR69y3IzQ0teojBSUnFD6uM7t3v1/s0gkxdOgmoASsXcom
aHLeSHQsQ8iTvKUJtAaRIZXqWo6wcMNQP8fcPEhwwMryu1B19hhpojCWUqA9MVD3S2GNq0Y/Yvsm
rR6bfK3dvrigM1MzR1/RmoexilGZkn1IxYtk3/TG/fd7trQa1FkxJIFLdYmBFCItoOCId7JcBqqk
OEWxUamyVyOAh+01JOlCEjudd5ibHBRa61/PxhgZGacT9kTFe5FbTVC1fCU4TsdrfvzOTczOO1dC
kaGeCkiNchDRc1NvJ4UV1Jm4feBGsTOyf3PDzi3Owj4KM0oN7R9rUxhR7YRt5g+aeSd4eyhTw7Xt
bMdlACWogOAfTycmEfYrBE7ao92wsvilJ9CXDZ4dGENwdZRTfE3GchOae9n1WGmHUgLRfi85doYR
hlKyTkWcvXa0OCX1eAPRMS/riquelk/fH62lBgZ+zZ9G4Sw8MCFHUq/iW0y8pPVwRV96vCaA6sXE
HaOeAEPDaX2uYPrClyfgj9VZnktSqQ01C1ZZA74sdpegul9YvaOtyXIsXp2z5c1OszZqpoZUCKHW
Ar9Ozm9bRm9oBklmSUrdgeRrJQp9Kd6eb+js81KSxH0K6asNNK2UxsidPDZjh8i34KY7yAV7b6jt
cUgnQvLyqIoOQkWN06aq1/DbMMZ8pa4FPM4KyExj2k7LoGQE/XfSdHea/nMcso3CgOg2r6t0dKG9
6YVcCdr8R6lcp6RyyvrDFL/UptnKhekPzNgkHCKkeQRh2UbG0ec/qgJYrl7eIzBAwQJPRv2lU+4A
f74rbLVCtBa7Qb+vY/SLiRTw/CRrUM+J1CujeVBzKFsLmeobs0h3QK9N8BfonEJ7sMEAE72uW0gl
9sO+FB81eY+lZF+HFBmo6Q6RvR2hFapxy6mr2o+gSK00JdTawQBi0k84PjfO5aMiTmkd7QyqbWN6
VMYK9IUtSJtNEA8DABuZwM6HDQQaofhZQx+jNAaPNtlrzbJD2avPciy74WgJSC7lkBHV/cos/KGT
egcRYTdwUCIOTexYUun2pNwKPZ3aZM4w4J8lt5M2adtAPhEEL1prbIUhPWtJ6Yc1dN/58FNP8fDG
pAhu6FHpwYTVCwJ9vPqEgXXXAABJlmxPhOOdBlEgmrQBBYK8aOqAYamJzp0U0G/IWn7QWHUANnTl
MINEqxWURveKXMO10dyKBEihGtByV+PGap9sg3hDnTmVgNCPcsiFuNVJjULJgOeYZF5l3XjsQGZa
9uNJ7gof+WRfkccyVu+Jod8g7d2EeuQWGnh+jc4z408TPMeNMkxS0Q8qjb2QhR6JfqJE4jSa6usK
30xNtsbMnAwQUQQLV+UMLJwoQKEJFZO3jLz0JYXqDsqXgrvSeBqy15EAXW5rB8nMnRakkx033FY8
p53mpMgHU6twND76tDK8PgIqJhVXmgmB9LzCg0h2KHnHBMXGit46CTC58pHqH0Lo4FtsvVwTG1O5
Ni0bct7GLmmSKytVDyHNAKKz0kMKWTtxQ5n1IWvNZmAvYKbEo4ZsB0m5K6LyyuTRRyKpr6UtGr+D
fIwcxc896FMGAjVyFjs6K/AhGdjj1cGl8S1a5JtiOOp568dxGbSGcqVDXTsBGwnHhRy61jfC9CmK
DXeIb5LC3nZ1GyHhxSUz75Kyeke95NSAmKUh8U7PwK8LLl+jMY61jHKlXZ7MdrzVueXVmf2aCVS+
bIwfYNMRdSKxLYZ8b6dtoMbCJTnxdH28lcfkikPyPLbVQLcxGitH12Ev0OgjOHhPObeux2I8SNBr
76p4l0KFu+jvSPwTYgqQBHvJQVtl2I07yr1fD9mzZjylVtQ6mpEWIJLIn8N2cHkv35ky6CWlX2M5
+GqH+RmIz3bC9iz1hTUJeANzcV1BzGsSgu1Tutd6y7NbGaKw0c/OABNG9xZrr+1Ytu7QCuQr1DEJ
KDLqVw6BWPA77HIV+r94BUeC+NSkbsyxVZHbW6prSphDGtWnwu69sH1jFSDwY+2oOgqGhuYY/Xtj
RA7podU6qgFNTiF0zxIbwrMaue1I5bIKkl9Va7qSbaLiDRbEOHPlBCVG5bYePm1WoIoTbcy6fiwb
+Q03e2/lvc8zC/SI9U9rgGybIT+Abf2j6+gBR3eXGVBkTuE2KKrNJi+LfZ2r5bvW2BSyb4rwiSS4
NxjFE6HIyGooMqcimxQWon6TGoztI2X8pae4UKIeBGTkAfzG9AJ3aGl1+GHarxjCQ57QWpAyJHD8
2aDtRCO8qmJbyplv9eYPQ8e2R+1VWmVo32r2IUwg2kwga6uGoM+X4C7hGywu7/Bi8ey8fW7UHBdG
kZyYVUfFAsnyYD1oXX+UrPBFSyoQw3J6ytrPGlukQ3CrblNQ545IQ4Cl7JkDFgN85WteSb7ZvymU
eSmD5DAQwVnpmMUhx0lUSnD5KsypB7JR9dxJ2G1l9YcoeWr1fpNARiAJjxPaIYupZzSll1vUyTBg
Y0qlw23oFKe3/Ri/ARLjYuzct/T+RARQNwl5GVprq0mGX7fVaQxTaHRb+xy0JBxSvbRmXpmPjlJ1
G1AUOYWauapZbkamTDrT0HgcbzHXjSnQ/GmoUkz6mVnv2JLsSO1TSZPdpBVcQ7e5yAtoU4LTFOPQ
hEUYerd/6VXigc51Z1o1pL0RQUi1qSYtJr18seI3WXyCxO+k6NBC0dkeszTuGPbbHv1gWR8RLgp4
/NYRDEp0GGYkYQz5vsznbR9wokEI+TkP6dasI1+iV4N4tPrUmeTdksK8IV1+Pa3VHoRb6pIHVn4n
x6DgaOr3GMb0C1a8Vvh0FP1tYNOhlPwcQ/6PkGbXUQUYR9UJS6hPFzeTr5OF+sPsVYxUQLRKvtMM
7jOc2ip+qFrrthjCm15029CqdzWE0JPwpcUfnW04IXqlPK99TZFcPTM9tWu2DBE4LrtbiVMMY0Mp
HArVZvtglx8igUqtipKWfp/BA+h41rFBBEw1HExSb7uYuQ0vtjJVAt7/MtTsset0t0oxDlzkP6Gi
6MQFFBoN7L4CHH+ruzlGFUOtcrNSnCIl9rvmF4UeBimg1B5/dqnYpk2/6wftjtcQxkW2YZlBZOcH
TRtcKwJJpaX7nJVulYxeiLQ/sm+g7ugl4WHEr6Fl5eV82IKE5BiLSSe92uTxbsQwD278AYMMmxi7
IIXRgVrIlDSw6vZOJ8dIGzLXjpCZaxH6qKXfxLbLtAqy248MsuIjI05MXsqyc6Oi8+J0K6uFrxcp
ceq0CDLpkSVKYAoF8y7qLodLp9FHyJ/rTIajA1E03l1y/tD2aBUKiMSCAqtSXQBXqcBMWi5OTGbQ
Mo+35Sg5WlPt0pwhuIo40OzmKpI/C8XYVeiOSba8ZfUAZhfjMVdKt6H9XWszv6ejT0DZXeMnpJXk
SFX7wFEjTBheP0oUXrdk9GJabEVqXsVRWbgahDPVQvYkxfR0/L1BttEn3GN5qjpYhdcbr4moXVmW
D1EEN96NG1aGTtGOviKjCqTjFZ75+gh9dVOv/ZYiO2rb+AnFWEeyo01VN06OaWkzfZGSU23ZOzMx
AotImyHqMelv+CZCoxbqe7P6VBX6Q6nKm5pEk6c9xWG7gWbElrXKgZIHktdHjTcImp0v1zIOvgZF
8NDt0+gFlL5ONj7aFFXmlt0n1NxbXbrXYySxxqcW8qMBWfsiTtxGyk/QRHslVn3d8oeu5H5uRL6S
RE6ZqI5onzt8L6aMjplD4LV1kQCYsekyQMFNCYRhA+azqPClHkqFRIdqTAoR91HailI8Ve1TUaOa
1DpGB/8XdeVVmhCvVg1X7iqfDymcKnwycoPQTh2hUtfqoNWQ9fusvkvRLWtCRLGUvedFGZg2fpvc
uGkYQb29dVQN+ltdigj0Fo7IqzH3TwEMRhrtV0bijp11qBEfaPhiZOOmQqlHIItsqV64sfQg1X2Q
4sWiauyBtNpjRvPXthpemNr6efNstqBHw0xrTt6NkW6lybmZ4YnE92391lPVyUtEmhr6jQOQ3W14
babcAQN9wCLoyeGJI3+qOj0YhXUseXdjK5FrtZLfG8muTMs75NX7OtMCq9TvTbk+MqsN+gqAuexn
MyX8qQXYF70TVYirLhytAvCLMQ+ESk9mAhj5lAkZ8PAqNV+jdnS5/jJOSQ8Rxywmm0x9GMYWpz93
GS3xv0LPRMb2SD0omJ5aVT6p6k2RaIdKecHwwqaESkaPUOAIJTpwOmzjJLrj2uAjh0NU48fCRBjs
uie4v2NIf/BEcxloBvvGQmB+z5rOSesRJ7T4IQFrGWZ8W5r2CZrHgZ1+6tpnzgVeRmTfs+atljDi
0lZ+lBKvTDLPbj7MuvWHpnZ7hOXpx2rDeJXb3a++zZFmpupd0oNmUJfKrZLWLxaCnpmJIFGehZT5
nVSnTjqQPW9kPxT2Ns5X0ENLtS/TALehBRYrlEhnb12JpFoZmgnaVUzblnXrmPw9Thp/pUax+IhH
rXDiywLX5VxZJ8uymHUVRbXAwu0kaaFhVKe5VnHViJHc1XKFuyMpNvR0h6Oqx1dthgG7vgEtD4rf
910n4bwO+Q2QpvVOr6T/nknPQj8SA5u/2RgvCKASCeLCvYrHsGG8FNm11t8nxlrVaOq+X1RMzmzM
tppW1NYqCxw58QHpKGTuFBAwKa5yXGfTWKwAnpmaVYeFIIOVRxP5ky07rQahh+xj5YtOVaVvVvMb
PXNWn8W/XuYCuqMbOBq6Gz3r19S85h4xgcdJ/cJdQ+4ttgxMCAZMjFYWRqNn6AY5GZjQFFTdenR4
zG2FtMPTHDGxggTZmhrH4r04MzbrTxRWq2XWZIznFHLOvbFl8QjtMKI732/k4s04MzSr3sVtXvAq
AyVUp0pu3PERPH0i9ZO4hAfA+K5GAfP+3uRi/RLtRXniysKY2cWERtUzPhJwrdQephd81befo/3U
urMcBAN8vIDsvje5tJ3nFmfbqUPYp48oODugr+5Qe2/neGfTH98bWSpJnhuZb+Wgk1woICCp5dIb
KfhAbeH3yUuvrMlm/Gb3np/+c1Oz6mcCoNQYRWjJlZr0q+yKbY7YaaYj8zNd3FSo6Pm1qXzGTfL7
1enqTRRIZBxOUDe6yjCBEBUA5zQZ7k5IdpGKqUWp35gd26kWKpxWtf9+a5ZQSeT8B08f6Oy6JgMq
pypCwGYw3folO2H29TQcu6vexh1qPRNUHneTYqGyEl+WPNG53VmjoMhZlWBeQNrkgwypl4D19lps
WfJE5yamG3a2NF2hfBQMp7k4TDA9ss0fo0fwTPrqpgnEO1nrvS0esz+4wPmQhxBaVowqeDoy40rN
frF4U9g3psG9lU92sXXQbj6XJ5/dmQY6JnqMFxC0QoQ/nPT33M3cKWJkN5B5v6ZBvOIXLk/1b4vQ
zLFNBR2++cpUTINKPZt0H73s1J6mfn/kd4dJXzCEiHLnExf+zw6QqN42QebxqzXmx4u9/foL5oMt
+dC0KTctqICBl7BQ3oe4QO0J7fyuXdvei3A8MzULJ6gdRVDS4DSw6hjcS6kBXStaxpi+C2MHPHk7
NUmDGA9DQvFeMiToKdrW9vtvvLbc2SfOhkoqw8iCSFhhbYgUbVCXTH01b7csGpq1FV+EmtmKZ/6x
KrpWLgpo3aIv4Ezgr0kJFmiCTeN0Pjvh8/rMjTzy8/tFLp/jv0/VfJ5FKhutDjMIHYMrCeqeQrvn
mrQ2dbhoBNMlACeAmeeC5CPH7Hlro90SWFHskip2ebfWVr2EmEz7ZwA5hzFUC/Iss/3jvBg5r2rw
QtwaATgoAv2UHVDsA/xYbNdIl/4PaxAbJIai2LI2O59GxDXQARnZNBaNcgjb5T6qU2DVol7vW5ts
VR9keQv/GJwdxljX+rKKZRoklYkBylMzrpKiXKQB0w4CPKrAio5u+CwvHUEupUG6i0JtWdkAwH0c
3ztA5JgvPNWhfn6Nsu9aBFreyD9GLwC5DEpjBZTFAi3QPv9SBumgJAPuZTf2rbvvD/vijTYBQVKA
1gF77SzOkhqTeTIa8MFYM0dv7gcbdWPIeMlrKcglAmTaS4uA0hSqNRjWmZ1GFrcyivawJFF1Y6gE
PZ6XDEJFCsqkDTV8tdpZuY0aoLkSJhY/4pnh6RydxVvbKklEBw0+2jb9pDoo4bPUrM5hLzqrMyuz
jWxGewyRYMFrBAqYr3pok5NtDOB97w6esWv8Hlxv6/Cny9x4tq3TBz5bHeV2YRhJYgDeLPyJeDiE
xuAbxMAAbo5cjsbDnbKCbbhE5c5sTntxZnMwbIztWwmSpM/yCbW4icW+BIoOSsVQsbll78rVpEqu
fZQ7/kD94qgDwv5QrQSjte86e59KeTf2GZKbYCg+GvGmVHeD+Pj+dlxiFWYrnTmARBq5BO3aSbEy
2TZGMGSAq2qv5Ni7xUnsQEPGIXR1swYmWnRtfw7TxWM1r+0I+gGYlzXNtzSlt6PFH75f2sruzV+n
Y9qOQ5MkGCYff0z6URGBfCAl3vdW1hYy89G9YE3eWyQLEvJKqtpRxzXW1zULM7dCcs3qlQxbpY3c
LeQJxJCtLGLRR559jeknnB13zZbGXOLIQ2i4izgEUYbKSYEx6MXt97u1dpnn0D9wJ3IJSE1kPBpE
kvLkNMTabc70tzSPNnoqPekKJopRE23L+kElmOvvWdAn1s7q5BUg7dr5mPmVtiNST4sW6WaC7iK6
fh3o6dFO/37F6nRJvzxMv14wdeZKWivt5K4dcQwBWv49s2Q/hK+ouzbPcGTKe/5WZb59h169/Jq4
FvjUkbw8m9UjivMldwUa6T/SX0rqf/+71k7VzLfUUQWoVKWEG0WDbKveonO6UmG4fOH+Xjnmoglg
06gQXVyN0ZA7BQd30gEBfSKKupss3qG75xr3kAErg8KXvI7cr2G1l7/sH8OzGzN0EBTSoRseZCOa
5Zzd6oLeGFq/soXLt+aPmdmtMcDD36FETAPgKSKRHEBJBDyKNDo6RNLd7z/XJfx8tpnTms+u6CDV
mt2lEQ3kW7qblMZiLwqgduhLwSQyvTY0Nbn9y1P7Z22zy2HEeteTXp9StL9kzSYRvHqVC3f5jNhI
PzFzAu3ROaqe13qWhgn8wcSUpboxmGMj/y9RdM2DHK07HvPYWSMDWzz8f6zOIfR9B5EUGSihwBDU
GXuoTOnmyr1f/mBnNmavhVzRGxIVGQ3M+3oXu8V1uPtovfEJxVG3cNeO/KKXObM2u2uV6EAdJVHM
84cplCGzw8hZkCrZNqfqdoACcP7+/YFc28LZHcs0q1TyEQfE6phnKTiD+vP3Fi4n36cjf7am2f1q
gHqXIyZlAZCNKAUkOVSI7auwUdHiHgIy1jcZIAwIh+OpkjKPjelBw9S1Z8oVaB1Lrw9lPOOrx6Eh
2tp1nL7exf04+22z6ziGKD43FpJh7oeBAnFIPz+avokBxjpy12YblpO0M2uz20gHk8qixWZjLq10
rD0EeWXHfI/8DCViCWhiJ2md9abFooM7MzsLXUrBWkMA4RLofCwcI+q3A212kmVtEnW1Hrq2o7OA
FGVFOVoQgQeRIuZaGBi/Hc3r99VhfFrHyq75HX2W9qZtydGN/72j0H24Lm6KzbSbQOg0DhS2N8Ve
oE9ztXZNF93qnx01Ztx4Zpg0ViEjW5T30TbbJxgEm9Qi/51/w9CIDna8S6h+rsQYPsgKTGRJskcg
0lKRf3km/9iYfa+2BAFfR5Fex+RXERdeK1vXVS1uSqYHncJfGyCdiDlusgwwdB0qoyJBjiG7Sgd+
k/8h7Tq668aZ5S/iOcxhy3iTsmRJ3vDIls2cE8hf/wryzIgX4ifM6C1m5bH7Emh0NxrVVXnCycVv
F4aPB/L95zAbGmNKRm8mOfS1q+hyMffismv3NEviFeWpBaLsm/XQuT241gt0Nlp01Xh7+z8i/j8/
gb3TYH6nFZY5zYNIhgaQYR6NAipPinIirbnDhfJYWguQP8ZpLim0bzkMaiUCe9eNvNxDD+Yni8Fe
fbR5lnIzgnfTieARky9ehRElcR9d9HieA12IBwapZ76m1scXwbeQ/b4ETBoa5VIyC+EtLM7eDJbu
x/IINMrNGERQ0uXs+f9IECAFl+gYh2UyYVEDu3QF7BgtUsxDf93e5VfDRewnbz15cwd6y530a+YP
lNOvYJcXjAfo8iiGrn7QfDWXTBy6FE2zHq91tCdPB8DE/ezrfnzDO8ubwX9tjUmDoxgRMe7QkqbW
aCMiIw5ZTuNOddFQAhjXMRNg3LhFEk1hH79SseChGOL7oAWbCWMtkanLgIV5IcJ9sVzH43dOiqdV
wmc2GH8xoeGYC5GlYehs8IBK9s29crsEeHJFsVk9ai7H3lZGo3cRKOJACeSD9GdchwQUCrjoqgFw
Drv0p3ZEN2cXgkRH9IvnBKMCD8K9znHUrVppbZUJldZIGtBy9FkQRy9VDrkClTcwtRl71iaY8Kck
bTy1ho7whzFyDMj+KhygCi/x8G8n7nRseCMZW/v2vo5sHou0shqFckFppoiHWtLuNLySDF3kDwNA
pOGMDjnJFMmLG/Xp8y3krKXOlNV1K8daFRK0cwlA0NlBwazE/88C45OCUrbViJGWQO5fB6Hu7LGw
eBiDzYe91X7pTPm85LlVa8DvYTi2vC8rG2DS5lt5PX1vAssr9sb3KNCCN7ZVGyD2hvLatsGXAuj6
VzChBVP6PQi1Ea7zE9gOgux2CFJfuOwAO8AgSUC5iefHyOW+pGzVemu7NPSsLrNmXgAirw/IT2If
6EPpRGn+XdPGB80EHjwac80jpXacyhhQO/Ou1eaaV8Bvpcj1T2ByR1zNphXXiASUDQT4Tz+9an80
F7Sri46yvXwH0cKP/uJr0RyQKzBRb2kvgHuhjFIz1v10Hx1zN7pRr6VL4ZY++OGx7wYi87W9vH7u
0dsp5N0oS3hbYGo4HUMkLJoo5YzOzPe7xBm95Dq5B/OoPf+IK0e7/9zsZrBdWWWOaipqMVQD5yRo
MbKTPguQmxfkp0TOOQd2s6n4JqP7Z03fGElX7mTEkaKOsaC9EaAQt7PbEpwAQL/u410Plmtrz423
W4X82iRzftUlLxRzQYtJDaZvaugpT8lRexx0FAIGUoniSA/tpZDtqM4tINcc7922DvUODaooGDVm
Lmb5UKtxXcYoQHRhgNoFAKjJchvH/aGB2NUYVzcFiO+LSnK/sqPvdplENs7LCJpL3MgJMBaSiocm
2Qnr4SAvvI705vFUJFWRUNttTMyCornKBDMHWci8Szy5z3ad2NlAAgcFhto+/6xtB1pZY4KBoaZ5
nct6jmBA3GyH91ygXfetVyMSmD8g8+PxQu9mcbWyyOxgn2iC2Q7oe8kWOC67+HFUCg8zehywz2ZB
DtVX6GxgIcFZy/gphXmB9x4XTjWoLqcg3A8+BY2MF5HLPRP08vqhmFvZYrKJWZsiMXrcOkQDCN4x
6tw4Xvy+130MBzrWGPkCBnCW5F6dh4Czg5uxZmWbySg9KEdqDaCGt14zRnOc5lf2gFJEvJp9xYtv
ekwvPYaXX7rzrdeX8Zxi7AcSq0roj77iAydeBRBTpKAgIcg9E7h209b2nG+le/bZOjO+I01KqQsG
/dYrye/vc1CFqq74c3IBcQswPrHj2NvM1qu1ZU69LMiAB8e46c8H9aB6y648KmDgy9G85wW2jwx8
uECu15OpY2cpIbll4VwocXmp9/1lXow/o7i8GQUrKOL01C4YgtT17hCXy0Oo6d9kKasccamII0vp
i1yYgREv19qiBL2EF805E3dqWha2GYrfSpStuHBjb4yYs0rUuT/ZlDfWlnUOioghKHWl+5EkQl11
smudd5Zp4fnRBAjwwIZpQjyDyadLHzdA7bz1rAQMkHrAuzvdEwYy3OaKLxm9eaIoNFwDnwzYmhgv
a2UF0wYV3fXiV924RLmK1F8G4cEgN4PGygzjXFmYRn0roVU1H2jm7i7a4wwNkJZbefG+h/EsCbPN
i6khZ6YYcdGs75UOKqQCpQ+ZeOlkc6N0SNDrpqZQhjts5MoXynnUpRDo2kBrJCrumt2HovWC6LQH
5exDs1Q3g64+4fdgkF1MG1/uwNrWhFHPK4w+frMi6hpeVSjThQpNsfMfYghGpUVmQmW4w6AxfPl7
DyhDdmycwgk7F2NkmMM7zRhK4i0BzzKz2vqo6lOJeWc/m73qd1N7rTsAvIEB6NTX3bDZ160v+iT4
Cmjq7JtZcJGuzF0Y6h1oxoT6trKQ79qKp9SxedhXG8ycjbqKRH0QLDwdQ0xZ88HwdWddSredLx3i
XXqIf4FF+PMgTHeKPfsWHdaArgw0D3XGYoL5TKi/ovKK5PnYRfNjExJHa4rrJNZ3w9R3tmoqnLbF
ZlNhbZRxn0gHz0EnoKe6NVFAWXR44X/La0CQokmaAWYl6e0HrQ5O2kMtSNcB4m6ycHZrUEqkFnD+
UdfamtIkPCf9uKiIpW/20EPU8Uh9fjxUHWUDdFWo+LPkFxDENvdpaWf6NUb3DW9wVd+A3mnmZh3g
rh4g7LySie7a+a7iBwC2iNpMBeifbWa0Ql2IJJbyQFLBYmAEYqh6g4ZpYfGnrCSc4n1jO4GRhn4N
JIlMMC+xtWAUDmhclh0dd3l7j/8jZyheUQlwgHtx9eRYpIec/by1QXqMVtsZVYAvVgm4RdVg3EvH
dkdrMfHIq6W3vAbBTYHAIICZYF86N2OF+pBWdLZmhKo49Bq9QnoCHVOwdDxOs639WluigX/1QfmS
GlMN+ZOgVl/bXNxVeF5ZlJ0sTT/l5efnJ36jFMJ2rT5LOTcGmpMxm0cQSmmyQ9uVIEew9sodxh9t
HUKUAhp82o3ktG/0d2HmU+342gCCktuz+JjP8EtAq4ZcAtTrB5CoTspcJTFkKa3dH7qzylku/5CD
8ZUoNi5jZ9bYAF6nSV6oIrYTUWd0Z68Dt5CbosgV76in4hP5SWPjnnRulPEh9N/7DvOS1lsLQXYA
sz/UO0gre4nPq9+3oo6mWKByR1FlauyhD5NOsgqqPpSNDypufSrkC6R9ZnhNPTq483IO4cebJvIh
ENJQgQeFvK4xmaPFn2WwB6Ws4k7rjqV8E1e3n7vqBvKV2jDxPRqw0SJb8Fhh3IZDLlngROlfyJSA
g1ZPXoZleJzkCM3N2MCktFLVdl/g4VomGqc03v7Gd/vMN06xnGiLiN1TMb+TFIpt0WkmgzcvSE8c
G8/Wn8nkw5FUJjiDeusvVftk/kcP9i2A8k/eVmRbG2SqqFEmUa8baRFUYxVMc3+yitYlGXgoZOOe
s4c0GH/ycR96hFktqGFMJxSBpYeKU+ygFQypuGYAKA1hDtysvHS/uW0yTfaaCCVai4lw1TSQoTEw
1AGBjUMnVY+jnPmgeuA1CDc/DQSKJu0nqaiGzyNpRfSQKAZIgoaxRQ+pyV4oVQpn/baCJGVp/NsI
4xwN5s0IETGERInXszdpdjoaRDkh+YXS5sqtjDGOEapFPeukwaHOLSdrXzsMRXdSzAkdm+73jxUQ
n56vW1OYYyOqGcSso8YuILhpTLnTk+fBfP7S4tHLkgr+RJMlyEuUWjOMAc73j7QSqfByT2UKqbSS
z72f0Hj+wduh4YmZAMOSZLYWWuK5Cs0htr7AdrlVNGAC5o2/k8pvMaklMgpByDWAZtpYc4z4u5J4
SvFaiY1jLBwn3Eota1NMfUJ6zNXXUo54IVav+aJ+E0cBoDrDwliF1l/0pb5XhljlhY7NxVx9IXOO
e5Sa0zRi976gObB5zFSkMjApQr+anYirw7Qicw6lo41ahO8mmxH/3Ro7/WYVQmPFGaxJV1QB3Bjf
Iv58Rd/HUDLHHk+YZzNUrQwyztJNOhpkEUikVbDAqPKrQDio581KB0Tjfy+gwfhIoldEG0LjnOf1
3zHXbgz6oC5Y2WIcw5z0Pm8wPXjGk0tFjf6N6upmTFw1O+ifr4rzxUizNBJx8R/DFzn5pZdXMrST
vhKoVkZoyFwZmbqikSMJrk5ZcrXT35QB/y7Kbx7nlTEmbykQS8vDGk0UbSqdWTguiemMoFUzxv1s
EJBo3HG+jrOEb76z+rpyairI41RvVw4I8ypA39tdUDgAxRkFuOilC75EwrZDvn/lmxOtjBaV0qld
YSH2UzVO7QT6JudNDKI98CuqtwGDD4F/ZY1xSaPN83xooU4b5W+odMUlOw3UBeNuuVTAvI8h8AN9
v0uewCG4k65Cp/DxgOdVO85ab4aW1Q+hkWD12aqwCCnI/0BwcTED1vPfi8nN+/+qG/j2Sryy2Gjy
PHcVPp3i8RN8s34t3apueDeDsWHahbxnNZ43MWdFHGVNrYcWRQqaOSXICeus3xGFdyY3qxS8p6OT
gx4XMFnnCymPkllnFvjWw/wRLF9E8co+spe44Z39zTS3MsTsWDxAEKxU/zr7yulvBWmJqhY4HO/g
2WKCGagu9KU3/onS/8XWVsoxcLeH/DWAUUC6n69fPgDiC6o0y19UtBCq7+HEuZ1tOt7aAlMaj01Y
F2HaCsjZ6iED6oHY8/V7ccxrO3HtMdVx3rdaoqco7qLflAgl/0mJUMByZrhA0fyLtiVnBXWmToY0
fWkmBVbQ7KD+eCkuv7/gDRjERa+Qcm+jB3y+RcSQQMuGGPnXAkJi4K/2y7+AcG7FpbUt5tRagyEA
2L5gAh6MDW67B39p4lEYrSz4sk+vgdz92qrp1iYZDxTE2YqJmP+5OlHq+f8i8rWZb9ADNXXgJmRg
2BjvUCzdmMETbPkCulnK6Q95P+R//sUx3gpNGKyWMX2sah/hhqEC7ioQs1u+kWTHqgTrXVUf52g5
WZEecHyEOhmb2Na2mENWGKPaRQaadHRMFrJj0Oec0G6Vj19qB64tMQsoiKHQxjFGx6gOaLEcUugQ
Gg8SenMq6OzcdvQ+/7StMsgCIxberyy0l9g2QVdBHDzuCtD8mSno/w6WJdh909s1KD3F+HEmvInL
zW1bGWQCPZ67M6sZwwJ0aOBStmK3nvdt+FvReCPjW4Fj/WXMuVaHYbCqOYsCojbEltvRkeuWl7d4
RpgDjRfAoRMzNfQjQwygYu8nS/7w+Q5tRtz1hzAn2GokMZJVMGnpeBDDU8J/7oxRH/vg7astYrxd
F1uQ/JEcoid9YptT6Vt5fzHn4VWWQ9wTGjRAFaa2mfOGkuiOfLAL3BXuNQoo2thio1L6GASXuBAu
I2gWtTop3IEUYH6e255zmd8OVCtbjBsqM2TI5wrRg941psu/a4B/c3faPGIrU4wjCk2mlQp4bX0Z
FOTECK+iufXieXTAcn4hR1MgkJEDId72mZVNxi/RMMhaLf4nqf3nqmAry1gre4yPqqWh51aMLE2X
M4EazR+2tz9XN24BR/+1zxyFcdA0aivwpjYCrP2RbZW/v4sAqCB7Asjha6qtCoTMVp/JRGejaDpl
0QzBz5LdVBS2RXZ5yuuobhwDPAdRKQtdRH5jqVAyqag7w0AK0LvbOPMr4hOJ123fKIFhw4KkCgR2
0LRl9gvcmRY6PRaqDnovFC+oSODQuBVmHv7FLXSj7DmzxuxXHBoNEUOFps/RNaHT4Feg7LQJRlAp
bS7y2he632cWmY2aZwOEfWoPyL71Eo33lXAhlrvP4/LGVJSCZyaA/zCsIoHlkbkb1W0BiEscRYGu
gUvagjABmutmvB+lQw/O/0kMJuM6j8DgrAchmNEK3WvaH4Lx2EM4QkC6VbUTGJ7tpgs+/2WbDrT6
YUxsa9q6kc2JUi8Kfipfg3zdmWKFd4va3NSVFTas6cksZR2sED/aAXuy4B6QJnvVpsUKtJoOU8+5
6/C+iwlq0hLmKogeIQCWHSRQpYvVg9i23ueLt9VXO9tW5miIhGpwNATBxbjL93RuRvAW/Z521uZ9
5nMrvo0S4sweczhac461WEOdQiXHwsbWG7vHwBGQPPQWp576JagveNeCjQh6ZpQ5H1KSWpPWJlHQ
oUOhFZAl/53kmCprS2cMbzkruhls3j2Fnd2bFmuopAaP7V9oYW/aAkxBhZYSHlVY2Ik1FlD8kJPw
C7e5TXeUoRsmq6pp4ukLWWrV8knTUgebKxA8eXIKzaOQPNY8MdfNbQJ1JdhaKODtbUhvZUIKpUKf
haoMwvAa8udO0z+L2W2b/UarjRM0NupyCYAd0xIV4CI+yK5Bxz2uF8WMgJO5U/oLdb5vKGV9xctu
2+cLEj4yqCvUj8SmaV2NkYKz/KW3vK3Xc3zWuzVauKxWcKrMQpoyeuM+iA4Y9Q/JhRbEuzbgneMt
b4A4HoBOmH0D4InxhmQQWqkX4Xi6DIb1orxUtHEHLvv954dpI1poIMLSIUZmgl2YfVsD9jE0eiqg
HZkS1JgntbUbvfjCicWjmQxgCpgjROjIna8aakdiCV2XBGmbPOhSeZlOJRQgDYiDgym7qMfnoi8v
9Nb8llfL46BCNOQLn2mikYAha7whsi9Rfa/1ptZESVDWgqdWhT0SiWNiyzXwkf/YYN+fuiQZSDfk
SUBxE2YEDR1yWY5H0DoHYX9XY8LWANX4AAWBz79t6+6hWYByGICwyjgH1JVWPjlXjVZF8hJjPk3x
l/2yi3qXOJOLnvxBL93/pzUma07oXHQ9JvverBVeDJmgXefKvrmbjp3hf25t4xScfRqTPEui1UZV
qXFQZWDRn+7a9EKVeAu4MeAHgUg8UCLsgqFfZN0TLzaTVIJj520Em0DcKLdnr/GSy+JWsqkgLKRN
MBA/OdleAuHAk+Rh1m4HHZivfOz7z2Biy5BhPKfv2yRQuoOQ35ep5IVyxFlRmv6Zuw6mrwFlQkZT
xA9y3rOZ5TOYVKoAw7z7lOh+jm5GOyiXg6q5ZITMSatxSrvt9X23+QEllqlLWGp9gnkL/SISQZNJ
QF8o9H43GD0w18UPazL3hhHfIGXEjrxAGTWJUZeJcmAuM7SJIH00K8SLxDbAo9BeScLbAUz0Y9kG
4ZDGnB+8FRRXa/R24FYHCtBLCCO1WQVlEa+cQhvP2BwLG4l4vQvsO1rdK/R2CwuLKrkyuWiiWzEc
vZ5cREPCcautDHlmjFbe688RjBlzL/ArSv1NCeR3mKR0aSD0aYed8PZ7OyCt9puu78rgkhng0TJw
nv4OSPX8xjUeHuddM38pIK2sMeGvladaGqDdG0CF4hDlr73WuvVY21J714TqXm1xM6oF35gL+N3P
z48sbx+ZYKh2ltWIAvbRqiFsIw5OMYgO6JgcTcm8jC9cSrfqk9PLFnBhUaoxzjaNVKNLR6eyQ+WM
duOKvuxm/11qHCqzsiVaQD5D9BzPducbOZCpmaCMA9XN6KaH8jcZFNuIeUjdLX85M8P4SwV9kyWc
JlxZiPk0asltNaoXuMLc1Wl/IrpyTLIZcn1gX9NA/JKECycmbpz3M/uMB+kxkScDajZBB/4qrTlq
JacY3khjZwYYN9EUIRmTKIyCErhKYzxEkL2Gds/nvrj9FVBsl+lYFqDy55uVxqUxG2VXBV33q28g
p0RePzewMZpM3eEfCyzsMNRjJc7DAg/wPuUKz105PWKsyZ3d8NhfCPfVMT4I9xyjNOsxLn9mlKkd
OxUgTlwvojcaCJE44676SasbjFH0qLpjnpgFZxnZAWXRXKx2NOAMtSpDk+kVskicL9oIGmdfxJwq
8GBBAXjS4W7e5I2v+VMONjVoYqHhASU3FY0BUEHMjrCXOB6yVaKiFa5CrgRATswjMy4STUqTp70R
BYU+uVEc2lY+Y2hM9AddK+1WHvfWFHVO0U7P/ci7EW4dgpVxtj5Ok1LMlGqGcRHkvqVbtTdNnjmf
Ly7PCOMtixwJ4OhekLq7xlfbwp+XS7P8wjPNeh1ZXNaiFy2UGHuQIloPCyibRpkHlNhK2hShCvl6
CQN9GCM6P829Uot5JVvU7dv9fEGJGEF/55S3lCSEB3PfwvGfWWOaRpPYLLpB0vgNblKPoMlJ/cL5
WZYY8FOc9iDuBpUTE2nMY8+1AqSlpqLhCYpuJuiCDmjSJwuKzpnVP85Dekpa9QrwREeeNN4M2EbR
Cyzeuy0m/iZDI6W6icXUGne+xdSpn3jZQw/m7Ofy9/i7Apk1ZSEPL4VTF/HKr40W0plxZidzQkhR
gF8QDbkZj72SDWq2q2q/XEw7ngDApvevvpPZxlDPJIuYYoRJdah2On16CMnMOWFb8RESBypoMShC
lr0sIVH3ZiPLUTBNLyHU00iRcyxs+/7KBHsRihIJtI8wQUchzX62hwDvu6fFURw1G2x+s2XTF1cG
mYhc4TuUEWDBYMnayo2T9EmFPK7Zkbuxm3kJZusxDRPBgLcbqoFhT/ZoR7OhZ8YIb6SfB5gq5DYd
6XJAGtUxVOKWjnH670FRxWSpgqoAD0Eqc9R0uR5RMkS4RQvCfSQ3AV5M92UxfyW9rO0wx0xrAR6r
1CQOSAt9u3LUd7hsPuhaf5xAwAFCCOG2NvLAIuTeSJSHzz9yyy+xpiYw6RRrzHZqJ9w5+krM4kA0
Oyi09RBZ9j+3sFWnAoSORjBQ7wBVsAT8aqOEgzJqNbjEKGyjcygEUTuYx2nH09Hm2WLvzFonVwPk
FKAJjyLhLWoc/7bFLQs2ChIQD6LGV2VMdnwIxXELOC6pihZ1neQrbgrRwUMJlVBPf6XPL1SRKlF3
O8jBT9zouHH0zmwzPpMr8SQNRlQHkH1PMOTsktckszHTCS4nJ38pnuXK7h3wOz5CdPjz/dyIlmem
mcDcD3JuAfQMply8kYTRANDZI2kn93MrmzupY7Jc0vH2Cn0NpiSB+nNPGr2iO4mv+8trwAZ3LAOe
11ibq4lJNZxzE5OjbNc4jiNBTsMmDky9OprduNhNk5465VhBQ9BQoQOqzz/kad6RVnPziVxkQ7of
1GGv5ZBoVMvlOjIvqfS4hlvXlBM3GsDZVWTWLkWnpgDxkBJdGzIYQkLIQBOy79EVa7J4N0mvVfIL
ouGCXLtEgtZtTjFAFobmMRjcmK4o16Csr5xyiG0hSm4KNbvWszRoWpBoZz/Q4Omslyo2HTOroX9c
j7kNugNoI6oemaygSjsnLevrxLoIk9RW01M599CKF46zAJlCxfB7fbDzlPh9Y9hqUn5rlNZfzOjS
JK2vmN/GEmKNi2jPcupLlbErlwVwIfwTA0h5lBY4VBD9jhq6fBLkMBeI6/pEfSm00DchkDikrWPO
6EvhoLhJHR3jRghMkPwLVfIjL7B+yah+xT0pEwCwhPRZiInaABul+oh9C0SIg87F6FpV5Vik5WXb
jfoE7wvvdpgTKEFtUxU72JkcyaeRhkY1KwgR1ToeTGajEINeIn3fBizHRMl1XtV2xZCaabn8HdVy
d9wJLwKkjpEEYzdxotgVglZEwEkD8wsYZ7TIkQffMr3OvnVoRTeU0MdDW6oDZb4e2XMz2V384/Pz
vnkEV1Zonlo1v4ZFKDtRErGcNeRYUsiCPmQRNE4j3hVhI+GhfEA+1zC1gQ9j4spoLULT4P0kSKMf
SQJF0af//iHrf5+pwnJoW/ZaKNfBoE2uWLoiQggZXyKBAy7aWjADc+4abgEQYmFnbEWoMXdtYeA7
kocGEYZAHAhK2Hkvcg7UVuFlrC0xX9RCT01Pawu9b1AeAVWPkILmfm6DWSS0C5c/H73V+T6zyBSW
SzIuLYAjyG5F/NQrzcWMByJbipsfE+habCsUEaCTS1yLH6po8QZjCAaon07oZJboW/YLhizM8anO
y+fEVO+WfNhDevBayMTvsyX/dzzE2Y9lPDduM8XqerMOJDw3dmP+pCUKdHplzlTTpt+u9puJazNI
IcNqhl8BB+NW5BJy57yN3gpp641mQppRg+lfTnAG/xRquHKheGr27YFfqPG8lykipNqyZLIgokUZ
dOUgoxtdy9arEMb+56dRoqGRuS9jAh0VmgkdeKQExpWGIafscjPUOg1yS1INEvJqBQbRfvqNbsQ3
yE4jTand02Rkv6qieVCi8A7NnsRuBP0+UuPRHhsts/FIe4tnWgNq6uLOaJrg85+5tRx4TQb+VzFV
cIcxv7Iwh3DQaYA3ktoRkTUrCDMP8s8y5z38b7nR240GGl94y2IHhYFsxuxADUu6oD5NVnpbTgVn
zbfqYuQpC2WbARoXtkUBBnsIvmHeNYghm0462S+MxYUOnN2Fsx0VnHi71YQxkJo0tOZkUbdYAFje
T3mepjgY/c/BgxB6nNqdI6EOX+zWm2KXLFRd9CF8+XzLtgpUE9dR2dBpZsSF9DxjVVrZhS21S5kr
it2yUzFohQ7rv3uu2fBj3NGAqKE4ewqqO7fWyQIYVlqEe/o4lFhu+dOdIaNqhW+jCwGqzNm3AjXc
UzU9XoG8UfKvjbO3KnFoLYjbIx738uKO/W4mIKvoeVQxG1XOmRUmM/d6qQoSpgEDoX+qosoBusYm
XTBg8DteLE8mXHHCjYECWATlEGD3sgEfOl/UihQQ0I7wXSZYy6OrMNll5mjL1i8pP1pK6QrVaVhu
P/eb7a98t0lDwarQ0cQlJ4uMgCQ2kD0McXcrKrdNdzUBxeUSOX1Rc/oYW42hs89kgm0lpYmYojUK
BTwoMNrp5JNddBL9HqOWfhm0nPO/7S3vX0hXYPWFSSsXU5jBnBxBjRzCFG1ZOe3AbQhtH4l3O8yR
ELoaEjgT7NB0pSV24ckHRcbhj7wUgqV7yes1N5tAOyu64k6buOrQb8mDSS7rhWVFVjIiyU2n0tJY
0H+mtbgLY/VBiobWG+dxtsGJ/WB1xeIIivpQiMsPc6536tBdtVPjZRnwLnMfpfYyC7ljGunVYoJL
ra+nxIECa+S2MWIKUXpbkGJ83Sw+SMUuKgV0usTMN9Vi1+H/z9XFrxNzR1KyzyLF4hQFHHfVmEMJ
aaemV2fSoMdn7sakugKk5FXV2mc5nb0ka34mksIr0bdD6/u51JiKUypJVkOV++/7TgOqGnJD7/7T
jtfF2fw+pCnKUaUZSFvnzpqOrbZkQlbjKbrEf41jYjOk8coMn+q2dfKSl4A3TweekjRZM8Ckwdbt
aZ2qYYprfbAYD0sRH5fRugrbx8+DzEY9gT7buxFmAZNoQsNAoBfGLPJVExxjgx1Ls7/MnKspKl0s
EHsGKIgVUAK0ENHcPl9ApZgrU57KOig14OG03Hg10vReRPMhzQyni46tiDkLMdwno2hn5aEQXvBX
fIhEBHk2O6GsQZS7s/MEEmH1fQ6qwrA8GjkohsvDqN8uYet2Rr6jghOiDF7V+4JkTj+aXm1dGaiU
inI3L9+N5HnKDjI6UmIs2Xr6Gg23IihZ0+amB2IztR4q815cbhpR8ybwylV0uNx8Evr7WLsfCbit
rmv9sesuJaLYyQhxC1E59IDIDNOvutRwsnK7Vy/wV4oBMmq6bqciSMtFVIbaMUnCnSXkKCrvZ+W7
Hk7+0lo3TTTbwryLQMBNhN9CNTr90DptA+JU+TAkd4WGx0oVkiFNmZ4KXapsozcSH/9T4o7GFGRV
h0NX22T8VU/oAEmlS8A0ZM5PrXAHoh4Mx2tO1w1eOUO5hoBoUbvrysROk9nuk291e0EGyJARzcvx
ziaT1J7iJ1VBhjGlCxkv3X150wNRJGo3ovqoNq0ryJSiDftRXsbLo9SAy2N4Epafefg9MQu7DGsv
nww3JprdLbVdL98VHVzbsg2QgxOp90WmuyJg7mkjuF29OF3yOowNENynNteCYjx1IsYto8ukxsxG
edXP34T0VJHXLnmRzZtBq08L3rTiwRUg8tylnqH9EqtHoQDHbbjYClSRKvnWKhVIjSp2pE6BWv9u
k+wkFc/5pKLf1thK8tIqOSjSgrD9Fk26Ny+ho5iCu2TPSjK4sqwgJfTuAFUsS/uOKQ+7g9IyxAtc
zMTZyXI39UAu5a/TfJyawk7lXdyg9aY8SmTA0ia2ITbPYvEtQT4x0ueug6M2l5V5SioT27mzxsrN
i+9Dr7i54qEwdRIhcrX4JFmZ1+mPxjSA3ig+hhDyQGOxKjQXKlreqD0WwgTY1G5M+51YP2GM0h7b
9kc3XgpttdiTWSW2NZ4KcwKX0KDdispouHNeYcShUjHZUNvTpAhO1SQ2OKwPcRxek2pK0IJ4GKSr
JrlvRtnRltA2JLTshtzTzSHQSO3k1njbiCNaetD5HRpfmicvSfdh09lZgYOJITAj6hOHKIXTJrGj
ybtxRG5VfWWAipCY2FU/73TghAAtM7RvmrZ40Sg6nQGczSAg/Dy0EmhPqcJ12gRipwHFURK7tsDo
GP4alhLQtcqey4cWSgSJMPhDeCflkUOibyCH24Wksa0KIlh6vK8prKz8HQ+/0vaXIt2YpWynJLPj
avGWQXIG5bY2Vbsa78h8p5NnaXlecrRcF0wNqD9V4WEA3eFSHtJwtGeI+YAzuZegnJMI4O3MnVmJ
LgYBY5fmrwkakXNs7eeyC/Q43y3xEZk2txVBAs1YJNl9usDliPWk6PGjkNfHIcn3YqK8JM19LLbO
WCieRaRDIhNbWaxrDEFabtTcz5rqLEayNyQB8Y1cpWV5kJXlylImv7Dwg1rhCSSRtaur4OgvZ6cw
usuoeia9dtBmzEW3amLLYxcozYB/Oe4f2iXdJ03nitHrssRPog5hA026aevWlXrhl6XWp0hv3AWT
WmnYWfY4QKwXt6JGtGyyDLA49bbazY7UFZC9VRpbK3Tf0EEZKVYRVMqrK1k9pUplT+kCWv3u1MXE
UcTRQ2PlJHWdXzeCM7WSrQwnvbptTMXOwIhYXJoAKtRdhvEf8coyn0TjEVffi2Sy3FgXgzpUg2wA
Skn6KRT6oa5/klgP9Cr1lET0iCB59XTSsweL/K4My0stSlCZBJkA5GwPN28UFLDDVZVcteFLL1a3
E1mcrBQdMB85Wrg4TfmzkiZ7CNF8Ng6ldSzjwm+nV9JJgZo+T8OlMMdHuVEOIVJVrQ5eNfTw89hv
UqB09Ay7ndgllmqqVb+QUmgNtZJbK3UHvdr0FLWaV+gleuf3UDwAiG1xxepyEEa0w2OnkG60/2Pt
upbjyJXlD92OaG9e284MOfSizEuH3KK9919/E6SkaYG9A5J7Ik7sw2GEaoAGqgpVWZnGT2FGS8+6
Fse7KPlRQZ95qb4QXbiY5g9GmhwEkOjaaWR+rqzY1WvxMZytb1H3UYuJ5RDBOozJLaDzua1n8T8T
ZHFiXb3RM+M2mWVE1mz2xTE7QBfaL1vkf5IYxBDU9euw25e9BlkkcWncpKQYY+1Hp0iuQaYKQlbq
nV528l7RkSkLQzzfyvP4bSoK3CJlH2ZIqhGwbkid7BejDSaj/DZnxWXaVr2ThdNnY2kue029aAgc
aBb1990sXprTclwi+S6Mh0NbiZ4UtbdWmH/JUv2QGfVFpJm4bnB2Zp0eu2n4kUahjGMOhLttLjHU
akrMZ4kDNGy7+m4ZQ7Bjkysi4F3UFt8aCCu0KUiuO/iqEU8at0uFo1ZOD1auOUuYqK7Wk0dlhG/q
hxzs1HF01aXxQezD27hGjyJUzethwXSFk+Z91mNLze9CmN6YIbHsZIl3xbDsknj0DUE6TiTdi3W0
ByuBN5LIGyTFNtt4r3egB28xnyOXP4AQvVXb7krKxuKumbu9RMoa+1NEzqKHN73Qf5+VQXVlRD+5
NsOgbGd5p1fVHnf4U1zrqRMr+KTJdAUM2l295D8liGkP1iRcoOhr2FFXRs44ypM7Rv0h1zohss10
RGdlQL0xLdAbGjojiDr1MBedm4TCjaiDVByC51ez3ElOpgufoyYBz5Jptp2N4ZYZsbtXenvRtAi4
umLxSZh7NcGbVyrvVAycX5KxfYziPHJHbdirAtTF0shPrXCPbdul0nRfzIiMYSd+q8wa7LGx7jRD
fIVppsOw6NdqnB3UKHFTVfDCKt73FrH2ZY2zp2JeU60a1RY6ZacZxRV4DN1JBeVCqtgY8Nl3bYOE
qlg8THHYWfFlWGY7N0WIXXy0ksdKluwaQoRZ/Q9eTEeCMd7oS6Io4LhWHBCnOvOQ2Ea9F6XeqZU4
wuyfZDcZDmgCZzdeWogCMhpipTUMkJey7sOmdQtNwNcaZTwTU81v8aVbY4YO8W1t/oONR3MTgtFq
7kizAOjVxQKpGh1k19k/cRPbY3sVialnmndJeTlqKuhZS1/qcn/plGtRbIHHXvZjMVxl0R3EWh/D
8qM+XBhW95hFj7XZXmF/7NC6qEp1l7aiR+bvxLL2CzDNfUKAGb2yRsVOlNkPFTD1pPlOLlxN/FwC
2TRqOOb/RCN+eCj7IpLrsiWOmaGNV1e2IMhX/yeimSQgNKISh7iJa1bZiYkF/F+XyjkKWihCzOgN
oo6vaF+zJHZadPkiiVPb3Kg40ocIeI3B564aT8X+VTlAl6d+IhIcd7vs8jlBdrhw3qg8C8wbLiIz
scbJCuHbFZek7XeytPfnH1Q8E/Tvq0VMUJbJOxmCBF0y3JRi86min/e8jRdPURAWA9byNMmqQ8iC
eUlZpgYh+K41ge8HqnCsDqUx2mOaAU5p7WL0OfKFWwGjW/PX6+1vmyynPylbBbzbHeW1o6wGv9jf
lKNuz+g9v4Iw+cVGUoMYmqKzdOZLzv3esPoi02FQqiocydIOeZ/qxYOUscCUn5qpsUqzhoVC0r12
no+9BlkVeWi4BSjeWpgPJsyVXC+VbvmNAh956PbwFxmYQlJHMJzFMcUb2cbkOOdtz1kf+8lKVY1I
M6dFMEqf9DhxUsVrEXHOn8WXNcO/d5GFX2B+EyqWbU+JrRUfkrT7vFbt54Gl2M0coGE4l/hlm5Gx
yNQssqGvTbOnJ+O+2E8/IF3gps7k5Dmm0ysn5opZ0qrni6N/OokqvRqrK120GpTRY7RNKy3ZCSle
NeVPBe7TAP3chKzt/IbyvhrjQGZlmeulwerM9D7HpFStwr+T+/NGXpR96BZqEqYFVRFYZbbzkslm
lTV9LviaEHv6MNjChCmO5mNFfrzHEHoRGOrEkAzb+wglCSjbCrTnygg5sRTyHO2uM5xR3p238xI7
/7SikyFm23TFTLVJ6TF6m9qzk2YHxUc6aqeOrHgTJtyF3O2ACOURF7xkFWDs0s+5OhxGkei1EU7w
i5KLakF/KX/B6w6UCTWQ9CjcQ5/S0/CsaL3ZJ04FGj/ebPjmtwT9C6p4aC+94IZA+q1j0km1/DLf
4RmpysQB9bRddJ/Pb/FLukAsFYMPlmSgAwKaWHpPVkvVFzwUlRBk3ShUOGJmxI6AbEbvhsLTrebj
0k9X5STWdpOoH4Ze8oVWxDhSujcxZmsDbd0fB9m4jZcQQ/pdkjrLNMwONEs1ZxSHYS+KkIyHTs23
Ro88C0roDl54HCzEy4IxswbG5wvgzEviHLPtlPjkjbx11A+xfoMGaoDL4T1etDfzqMgVIAkQpoFD
Vb0c5FChK19nV1MguFLC8RsvG9hPSzuZo+dk9XlGjK2IQw5JA3Dkd5Sb4DH7REnLVK92KLy9m3+R
PYxopPN5EXirZU5HiQHnuVDB0oeT7lkAgBtqgAcZ0I0d5Bq7gXPht0LqenOZD6mIiwUh2CT0Ibp3
LViY/pWrlOO8/uW0nLaUjdtCFAom5cwA7Yp6EI/EQ34/vJZ2hbODbPMUJdxWLhp8QEqTQ8CabXj5
JeZIwNPHl83bjNurDXxa++q4tGAFbMcaa7N28gGMSjuopB7yPaUA4gN1eDv59GtW1kzVLOawhFqE
eFBRUEWaMOBsVFfjXt31nKPBNcYEbEAXxiIUFxxFUn0AqY6dZ/MlSnuHSULxK8eCLeGymvqHeZ7c
uik4bD2co/mEQ1itlYgmdHVrmDcm4TIt4n2o8qaMuV+PCTsLnqikbOBbMLjnt1f1Ublrv8++5Ik7
4YfF6wtvhZj1WWFcSzQKuVpoGcgSVD8Mms8dNLD82SvcFn1TzLq2RoJnQAMOaF5w214ogNPQ+kEh
AwwUjFdDHaaudA0LDZDsYfje8OL986Xg63xJmwtdWaNXdPXppFEW9A4gkqdkVv7ZfxCALPygXDWY
5aXct9DZXeBL97xlbiV9oCT5s0rmxA6dPqFCrUAHI94ZcuPWoZ/wkdL0X3kRkFZWmBxpXsRmyA3s
5XKtBuLX59l7+V4LFMe8+B98O/aQQgijSwH098dbGogKP/Kzj5WHXoD3HtYqGv9Wq2MOqYA68ITi
JRiigV3wzIP5NfMjKJ+i2vI6rs7New7uEB2o841xhQJwMTSV1DiQE7PwpKLwZ0DC3fNZ19bjwzwZ
YYMCJt/CQsplJNBtYzizGv9U2+YuyfsfJIwuo0Li9Glp3Hx5Rv4sig0LkG0gYHlX8bgS/ynGK6M8
ylJl99mH1pyhNRicX922q14tj7lw7VKIvTIhH/sVYSmxWSxh3DrbvSJHoc7i3OKYayYtg9pnxHyi
16bxnFp7dTznHA82DCwodUJOGm+sHD2xPPquJ3eczdtMGFabx9yvMBdQvh6Qcv3m/49c/fK1WkTb
Lup0MJjrJWtxb5kV8gVDBbcWio55eIyI7pxfE82ozn0hJotE+zAmTRTiGSdE/hAroANZssvI6p1G
ye16Bh/dqF/n0Fzn3DPuSWQSSiFOlURMcNHEQA+q3NcdKu6Z7+vc7wJeisI7G0xiicpeX2OeDE+p
Cs9VJEGocZ3fSI4FlsSrrHMdzp763vxnt9xrFu/lK3E8k8xE5lrA0HiIOV0k/GgdYcIaehB0xqCe
3NzLA8OR0AI+pJMPCJJ3fnG8j8WWiptYJ4uuU42U9yTmm3ETWEoLcxwK8CbMoVRiOS/EGT7xmbOb
Pqfewtm9+elW5piTmFaJJkgNzM1WZYvlscp587qbfnBlgTl+QjMpaCD/9oPWxS8/SL0uQMu8m8XZ
PpOCK1dJlT6PPcgnQEpPS8eCDUJccPQ5dN70STjkFSTanPWxoxsg2kCbr8RLijpGSqI937zWLW4f
xdNemkwEC5t+AWMGtI4av9jDb+Qe8f74DR5r2XaCurLGRLBuUKEkGGIve+gPa7FXfZfBIk9ZwgcD
SsuLQxwF4FT+8563pfTQrj5iJIzh0oHP8feNe1Po5G4qE9nEdARXU4YD2h/MYLz6zUv+GrrfzZR/
taNMXJvzsS7MGm+bvFbsHs12ESUqQNK4Sri8a8B4EQBrI4JBOhTKjxPcZUy13AWP4IUf2tGMb8b1
kpshe7U0xpFgWrlXc5rL0QIUdLlbB+NfTjaDA4OSfiKfFO0iKLiHlLdSxr2QfhRlDaNgPsXbDjdo
fIbgJ7JuQ1u2gTTrv3EZhjmn02JcDDg5JVENEe3+Z8H7tK0W/TGrq4ABjDlVemyrFKt2kv9cFJ8T
3jYTu5UFxqeMtYUWIuZPnzgX/67NvPeZtrLG+JRRHCcCRUgTHPbxTo7/ofqS4w0FQ5flLUZZJd7y
eF+L8SWDLgvhkuN2P8fTN0k48GwxnsTQygVtX7jnXydDcSFLf6kckNbJO+7J51ljnIlhlkPcQicL
H84MZhTVnnm1R2iSc/OvFzMJ9L27+myMP2lKa9LNFo5rSDN0PYZvcY+XPdAnozHth1A7VKb8YAjD
fUUmToVrswW3ts14lnaQOxMQQLrO98nncnIii3EpzZihiIb/oGGFXo4xepWU/Lc8RWYl/lKxnc0s
Rk3NkJ3Fx5SkM30sRzhLHeOLwx0w0pxuhPzUgn3x3AGaHPUDC/nl0z6vXIkKYbcECAzcBCHZtVnz
SVok4JUGgP0tnShHwGTsTkv91pIvQxn6qIBF5IAPEutBtsBePX9ehtnvFsFN+36XtLXTzL0j54YT
TpadgnpOtH7m3RFRAOCi6zq/TiwANLXek0rdGQzdHob82OWfVS1zFGBxlvCTGF4mi34oa8sR1cEB
Zsg2ChMot4g44/AzhFq5KQPeSkTbqhQbg6fAz1i7bpxtTUTbQRUCUn0dwsnHm/FK6R9U0rolVMCz
uno0gcFsoKQ1ku5GC+Ojmi62WP8g1cOUAXtsjbYio3eVXPZWA+BnCGASNKcBcRUVqH6a4aGDfhKC
yzExsu9hCZh0jP/fkHYpBrqIeDst0l4qH4v0LsvvF30BxkUIhqn2ilAGmguS65gjjyfJJctPdRmc
YUgOeWHatfatTSNvWT4bCtCU8vUyAKVVY6Ag1vwOpCgh8OZQHD1a2tw5ZoLOaf/NSr7ozYcxKRwh
zpwSbABL3uxSCHf2I3B2egEEVetMaWnXFgE8ULKLDNJMZHLStriwkj5I0IvR+29GCm2ZuQ00KTkA
vyQN0KIn6k4QBBBDNF4GCVI1RZ4A0hSxkpyowcgIKoWZRfFwhTNWMSTsv4pAZyZTZaeQth/iaxNn
N9XlDzkUoKIOKNmss8XmCrrNt1Nz3amAkTf9LUku9ahzag0j+kZ/oUetkyU/Vava0d0Ts3sdxBFG
nrpxLu4R0+1Fl2wy1U7c5HaJYRroD34cOzmwGmLr49w/QmC0druZhC6Kxke5KR8mXfyii8PnSFcT
pFkC9MWgr+p3BnDhxOx8aZJ+zMJy1cvCDYYuoYsdCk6NgSooen7OxfwCW4lZyiho8UyOBOAgZdle
gKTVCuMyJ5DwSiFl2oVOFILeDiMDaXpVVkDJJrLTYJhByLMdanR7YhBvFlGyNmenI9cx/hWI5DoJ
EHiD6UA0t7GtGazaXXXU9eVh0r5pFjHplHDiSCHvXbTt0k53n4mChEhKpOXoYDWYOxjqfzRew3Y7
/TsZYEKflqJHG80QAZyB75TQcalBx5B/5+Qq28neyQoT8pLBKiAxRSXrjlQlb7gGNBIa8Y4RoC3c
OoCQO//RIhP4rFYD+3UBheOOuFTTaukcyu2m4oLvRRfX8xXPn+2M7LRKJuCZjZoMEtVV/11qW8l+
cxXP6JadiwpMsFvaPJMUQknRw0yyqwzup1yaWymtEftGk5eOcb4gWyqqQ2HMQGBh+sDyHyrhIfLV
zh0Q9US/dM35R+wCgsL5hpuHX1fBvwZo4Uv67Q61oynLITylBqgrK+6yi514r10t0JgAztypapv7
HNr8hiCowGiSJEN7ljk3mdxPotIQC+sEN0EKbgzlODkYALmoQNMqvZ2mlSZoK3vMmZEMYQ5zBTfj
HWkub23skbHIL6H49ygu0416cT5PC2MPTGRZEyHjVATZohzGXNpHbfRRBAmuDQKpW6CTP54/LZuO
bGWPeXC1HZDZjYCXM+CA7hzdC+bo9vr+vBHeougOr1OxaFy0uoZCIxiorkxlQDAuj4Y1BYmYH/pE
e1e2uVoUvZUre6lqFcJk4jT2B9cM3gZF2b5tf06+zISaHP3vJZXSOJCEvLE7Uu3TZuYVFXkbyISb
djS1JozhIiGWp9n6IXxcGq/1mj0VTnUgRes0XWbLPq5bwIulvBPCBKFKg+pWQRDqpjB6rGJlZ87y
bGdTzos9vJ2km7D6anke11NoQYYWEx5ODMYjcMsJzjKA5QSE8LYJHRWp4LXfN196BpWsgVKfikff
30YnS+zmvMRUjgRFufKDCgKntHushoe4hERC2B3Bg+JmOo+JcLsKt7LL7OrUGWaIH/Rbsvi3SpR0
fEURYvPlvLLFbKwlqaPcj3CWz8Cs+DDeGAFxBkCluC9nni3GMfdqJbWl8HfT8dVtQO4usq4ZA0BL
a/wPw8BpF9k6WAXaELWxYOs9YWATcwm0/u9zyRbCsqrCrCkEP4M6csg3+aB6iS9cpYHwM0bCiVL0
a9C424iQlVXGUWexpcd1AT9DT8rv2vAzcOkV53IzsK6sMW5aiie1LzXotRo1MHWVH+6Vo3EsL2e3
A+j9vx5Ni/HUeBIAf05zFIqmbnq7DuIAI3mDR5E9XDYZ3tm0GM+CWRuC6Uu4s3dI/WymmaudZLxJ
W+iGhnG837JCBHwky5UR2MTRd//9krP8NZbVgSBBliy/muvPACbuQzrxqpC8Q/FBAwVWhPlk8QFp
okOyEQM55v35hIJ7UBk3M02taC3dH/f53MR49UHlODW2QqZhpKyrCBQSV4XOP30oXv96uw/152Oq
bK0MgJehbxdcws6V/BSI5y/0Lv7qQz23F0i/5zPJck4sBoX+joW6EKrAVaDSDwxad1kfQDT8rJCe
vUYJ7/ymAiv/tzUSzx2G4KCeTFN4DY3EZ7FhemB5KcxmZrHaUcbRWGJad9EcxoEolBfpkt9K0sB7
6Z13ZuDI/Xs5A8lLaUkRHuSjerAwKEjlZVxIZIyQJnH5aRn3azH+RRGUaazaJ/+CnPPidz1cOr7i
wvMWx/gXFJpaIMrxrYDEh1ih+wzXJRRMNO/f29ZefTAmYynSWi3i7E9cfysqgP78F4+ulTnGm0Bj
ytDjAjB/a/kRGTFKeV8QCZ1E2P0nt6WyBFIkx2w6Ah7KAZdI4ifIEGDMGZsoFJDlQcXFOW+Pc+5Z
gNsC3Yk86+BJpNF0MPTlTebjeQubj4PTzj0d0lXOnhXCEpdzIfhTezs2pg3aDYtPfshbB+MqQGpd
zMTEthVga0gpI2srgn8HoLmksfP4gwAuQmsM5M6PB9S/0yuxt9yGp0C33Zmhoz2Wqosy6JT/vuIy
mQoZk/TPCcQMkgYILJHAMq8G7wnleRh5Mo//EudOJhmvouQiSivFUzvvOSF7S23sXyLPyRrjUiRZ
ikeTZkhZ9uuZOd8WewAITQAvaA0a+g6VfMwO72vurbaWcTBEnPWpp1v79tmR7cN0WiTjWxJBBu8B
ps190LnZJvgFKu6cGfekMA5FG+ehDMsJG6nczc7kAicDPEKq3FEdy9dIZ27fw9OimIeQ1MftMnco
GylmfZuBEdsuBdNbCu3L+fvOO5A6gwZoiiKPmg7qxgn0QEc8jX3L68HzTUcpAiPhVh/+xaAJDmGK
D8MR/PvSxZNWoDcJg++pDv9LUD1ZYz2N0WXGSN6XtG8H1ZMtxp1MZohB+vyXUPSbH1v0X3sZ407W
GE8SxmDCFtBQAkDdGC/Mw7LPXHPfYtrAQYvuNUDM7TN5ssh4E0Wf2kgukDTolqeNlPphdKCTa7/r
RJ7MMK4jx5SgIUYod/8+ICukLrd9wD0gjPcQY62wJCrMHl2+OevazpBPK2O8yGzVi9yVT7aK/d8Z
MvdxzDuMjANRhMXq8rLMA3kC3YzQD4FZZp+E1pCcNpR2spzdTIpx14D8xxV7cHAMIL0B4ZHM+5yc
RbNCTYmShCAbRs7yjso+zxbjW4oUlDNIXn4Xxk5FuPg/HxxWm6lSeqVtBazr7eWA7XT2z7l5Ykxc
JWUqnEobhmjiJSpoNcD7mHS+XtzotXf+6tGzfsalKIxLAW9Vj1FWEfomU4gUVrQTod6R9nPUxpA2
Lzkng572c9YYd0IKRenDESe0SskxrkJ/lvoapEDmtanXH0lNrqTU+np+hdvRB6FHMxSo2Zoac92N
SSlmswduRQ3IDuGuDkz3Kdw1NiBOMh8LunkPVwaZO6910IYMBwy4vacCt3lQVsaYS99qaSlYJZ2i
FR86ndhDO4LTu3Jqtea8RHgbyeYNi9b3ybjQuUFPAlEvdDom8OX2wGcWXhOoPEV6rj3maiuZEhtD
N/9uKqO68JR7NXZxeMUIJuer6fTvqxvXLn3dawasFfpODzSaMIcgTrCkw+wuxyrguutNz2XJUMrD
/9QX6oZLlEtVq0nAFY5QPxMk7TIqldarzfoRlZY7KzRvy9b4CSXtw6QIRzS7e94X3QzvmBvUNUgs
Qk6J2eG+r+t+aICvKiPQSy3aB6MCNyEBXUo0dIpTFFVvT5Vya7T94PSggvfMrigwma73ztKbXxRw
HhbdwGuVbe/M6WcxnyLXMgFMqdiZ382O3/j0VxSwN3Oq1RbQv68+e2M03RJbuD/kHwqWyL5TrMQA
uqKnwWJ+HYa35YzDTaKkb/IZWw5O8e8JGMJAn5l8UM33gWTB/i5K6OhLL/QYMzxeIgBxf98eWn95
rs4NAf/2bK/qjzE24qeFZSTQ8TD9JvkyNl+VLrcXYL7Oe3Lqyl5Ej9OKFOa0dmQRlKKhU6CqaE9x
5ilG0KoXRIBGXe0bpMZjiZuabvrXlVHmLM6lOBnGiO+Ftm3nUtF1IgapV4KcBogamngTpzaCdxbQ
LBG68oasiYBAMnFL6Vtw/2RYbuUuvq48AHEZgKjM69MPVC7iFeO9W/dubZEJXEUqVfFEkdtvz282
6xRrW0zcAoGVilIrrf4b9xQj23wuPoGyNsh3ULN1YkAawcJ++Qqo0la3+GTYYEvzUWtFwxhjW/sw
/BlGMYjx8hu46CABIDEi46dsynYjhK/zmsvCsuVs1raZE5zLVgsOTNg2wL4Gb2P+jA9AZkEFBtUn
KobMCzJb93JtkDm90DZMJhlMfb5RPJSi1ySfGp6u5uZzam2D8aD6YupAmsIGCsvV/o1To5tlmbU1
xn+CJTe06gwNjtbLswOoUiAUCeAm8XpXdPEyjTweMGoraV1bpHu8ihBipkeQuMf68ky76asJVEoJ
yN51wUt0FNLABQge3eitKiUAR62NMi/i1qp7hUDEwAffoGOBWzQuORa4O8n4l2zMzHihwT+6pAM3
Xf1r4IZykrxu4Oa8fzFExr/oxtBkUgWL74jr9GSzwWK9gYx/MYBeXRJCNzC/yWidC71ppHPzeL94
4QV/moieuzP22Do9EimSFjnsJeJjMz5OucyJfhLnHLJ1+mWcjD6scA4RiUZHP8xfnglsFLeGkBC4
vOd9C/mqonoNwJPz6Z5y9dUlUJNU6kcKgnxHaNi2pYuGIstgBtKZCyeBY6lMMLzxHlvbn+1ki7ln
ZZ2RRWpgS/4yyJejlw2I8GhF+4bTtN+sYDnyj8q/3LyTUebmkQEl+kgHYO+94yH/4qNPFpmbZyqC
bAw1Ha4DbmIMlp2cf228yWsOmKyTvp7P07YP6skYc/XKDKMcFuW16AaIcwMlW/g95hhUHYTBoq0v
38+b28rQLPGPOVbYmaQDkRsFn1ADvWpfgXh4nrwSpN6hQXhQs22vcrJFj+7qGtRGq2LCBvsIBDBm
damCV7hH/whg7sjT784vbPurgSYDQjUGvQmMtS6rM5Cpdjic7xnj3lzbyhr9+2ptBO+gXqJj3FAY
ogDF+gCKATD4QYpHdl8xhcyzx+QNmiZAdoSGuME60M3swKrqW06zHEtIZeHB7Z3fzs1zguc23rpb
MqMi1In1Moa90ZoBV9JdoSoPk6UeSpAr2+dtbae3K2OMXymmUhYh9/ZcK9GMu9wL9xjSCKLS6zNQ
O9FZz9RNZm6zhbdKxrfEXROpEE/GSwxKA9II1cmih4zBrst7zn5SN/wi4q2WyPgUKQzNTgF5vp9U
iWtEGfKx5E4I5W+crdwMBys7jDvJ427SMOj1v8saTrbYKK4piQbCPthCT7H3wGMchFSjTwlAkhPZ
/EvwBC0+s4lsUDdSuS1qCZ/LQtHJ0n6Au9jt7f7QuWRXuAuUaMHQcys5jU08TKaFSHNV4boLjP27
dlmHJqaIyPNChSszc+BZraeRctqoWC70S9rolI6xb/Iymc2TA50TRdeglGyyL9taDyFrNMgRJBft
OrNnL92leAfpl5Bm6BroDOk+qJaP2gNnjfSkvNjslV32xGZjmOfVbPmFYBxR+amus0j63JntLsds
FzgYZluSpkOTxk5ZGJ8x+IWOaBLej03lKH113ebKbZdDIcTCENdVPMlfdKMYOa5Dpn7vxa+0JAvP
fkM0IAXztx/u214sBhO/UoTkSLiAtFVHdzsjDWSsxxD0+tBxMJT6cxsama8noLEvesmOe5Cpq1MP
BzqObjtnP8LIlGwN5Bz2YAn7rjO/6EntmmYKhmtMREp92LqcDd68qqufzng9wH1iMKsgPFJeAuXy
xEvw3mLFyhbj6NLBUMDR92SLwipOjR9+kXDzvK5MMedm0ZsFEwIwZRg/xTio0699zBkZpr/23Edn
nFykyxLIMKmJyddATzqIX4U+9i2T7FqLBwDgrIfNmNSu6PN2hJebweXTzBcQjPAXV3HbIA3AyQq0
p3DFdzE8q0w2k0hGEddpCEBFDrJls4TiFoazCc+Rca6PQdOOVRpTDLI6Qlj7d/Mxcyf7LWw028n8
6XCwFL74SuNM6Dl8bna+1d5mcr0yRx80q+XliZGTao6R7ZaDL4TJXpTVG1FI/akQvxlldhsVxY//
dq2fpKtWNnujVVSLYIlD/cTz+YvcxAowzwGl5PPWeMeE8SHFWDZylw0AvE1+Vjyo4UHQeQ0G3hlh
fEciq3NEOgQ7zGZ7oMOD6vdj4loo52r6hexGB5F8Pr+qp8zhzAU3GB/SSpq6GD2OJYYJ7T5VdwR6
OXFuQAum9DMDLAWqYzXfh4RXweZ4FoPxLIo+hmYOij5fzW60vPPaCnonD02CEXoh33FWSS/XmVWy
XEYzRCnKvsRJQf6kBxI8CvInyxv9V+ZPGv315wwyTiWPwc5RIgoH6nFAygR7rkRsAOfbq7L+EsmG
PUs+hL29VLtJJb/3l12buK1rBeBxvRfv5GPvpSi7oo3gKp8xqvdBvIt+lt9Qc//efCC+9SB+MQqM
lQcQwKGwG3u+UzTHKlC/zY7trtwle+smw7+cuTyC+u333+mus9xJSQemaYlmvnj/UaQK8QSngp29
+Row9/a3M8ERiaYjIOvMVs5jBMlMmgEOfrcXQX+wyy7o/GdzSF3iDu8i/MGszR97jKOOzU5WihZn
hX46SvjzxHulg/cKKiSd8wq4NW+F1C2s/JgMhEyUUD/2DDN6W0OZOuKXJ/O0PMZRj0Umzjl11L01
OHNJggUKKpzrtn23TzaoL10tKAIbR5gYYG+JLvVAddQP2ScayRFifcFDe4reuyc6a95berM3v/54
jJeWIWII4gZs5QTG21SzMz8NYLDzZtfcybtSeZ9nOS2VcdnG2GlzNMNg28VuAZjynH5UU5B3dDYx
8Jomj61ZOKblD5ADNQlPGuVfwvzJPuO/i5hkSWqBodn8YjZ2f5vclw4J9Ot+sJNd4lk3vDl+3vlh
/PY0hO2UqxZ683rji/l1akkO5/hsh8E/a2Jfu0Yr5zH0fP9DHZJzA9nnriTKsRnTYT9aRqbEbOvU
jNf84uwgW7MeYhHy2VaN1j5oOsqvpXJzfv84t+/pyKxun14Uo4CeN0ot9UO1QPxHx+nQLtWkAJVG
yvlY24Hu9K0Yd1I0lgF+g64IIkO6akfj0lCGxX+SBzaKcCcv2kNmEe06y2Reo2izpHRy1E9zjqt1
zsgV1IaSO0B4SPHNn9kn2rskjY05Yndw5PaT6FoEXQde5433ARknM0kI7ISy+TXtp0K6i1EhPP8F
ebea5TyQY9GYgIABV4YPVlPtH8MvA3mvBaX2D+WVf8WzdbP9vNpMxo/USzxnfYFpCwq+zg/wmpiM
Vn1x13I8Ju90Mv6jjCyIrySq4U+ZFDoQfZScqW1yv1yy0pGrpnDShCdyzNtPlvrAUCaIV0GwCO86
ZbTTRLjQreEo6eN121UXchdddovuW0buNaGEsJgs/qyAX6btONeFF6BYzLluCtCfqfFL6hmVtXg3
yBjm6iDaCThXf82v5P1LsvbngrKcq0OrTvkSwxv8PQv3bqzaKvo+lZBWN7LSq1rrwne6Ue5HZVxP
3mWimIlYWXQpOrIjIVcDNE68XlCVjCAmw733XItMXtPjghSpWufB6Ji3JjAh8e2CgVj5qTQ478w7
5eG8I+B4GpnxNLk4KCArRyRMiOY04Wfg7DkHkmeByV8SNKXAb4+h+qZ7yHpfynjvvO138+n8MY4F
JCBNPgyoJJcV0MK1affd7FT9zHOZ2zW+kx3Gr8TZYPSqBJdJm/inQnF/DeQFZ894d4qFlelxbGBm
90ny438iR7O6Uy/QZXUC1evh1/x1d0PAGRvuKC3uqwQ/lPOvAxZK3igqkfMcN/i5avTW6UjuTtLf
s/IYDUjkY9TefjdRTtXSV8DkOfkCiykXhTACeRcglWAec4cHvA7i26azY2dudr2rQNwgOTZTEN/z
ZoS3IRKn4KowfiMckM9KhRDBb0AQEop/2vdmD1VOJ6xs9FGCdr8cUH6RPNnmY604GZrC+BApIQSi
FAamc3LQsCWl+mhKoEzThmJ0osUKiCGBOi+PgCIc0vvz/osX7hTGvcztJLRJ8+s8LftTYk0ZQrj7
zDu9jK+ZlgUDoyEigv776U4jgnL8RVn93qLgH6fDSjo2kaUDJwKDxfJDbj5VEEPvfr59C1H1oDJQ
qgX5cp1xbPkYFs0yYOSCvk2eWbHpsKTyKv6FjXCwNsaW4JUYArJhi/SkFG4MCGATlVcc2IgHf1lg
yjmGORKZVCmUUsJAjgy7NQ9ZyCUq23jQgWRAxtarEnS82Oo3zruGUcynaPAOUabNNa2s0V1deTGj
02QlykBz2qLM7pMdGECoiEnsiGYQ2lfLEfKG3FLHRsD7a4mMU2k0C0JlU1QGz8Xiwo0PoW8EMggB
eIynG54TpuhosqJLqszOlptLUnd0FjsIIRg9D2pkh+C6lEMM3hk9J5Bv7+UfW+zjvx1zoZIbiG5W
Y+alybwTo2pHjIUjmLKVy63X9BSZVt+sXpSaxAni6jsj3YZv+ssePbEre/moA6+tgHXn2Te1du2k
H6RgBDy0C2hz/T1u4/TNnta/sqdLha4WhQJJNx0MouY4fY9ziCtXKvHqECrDEJ0epApzMrEcOSCt
7hzgOv2wyd3/+EOYy5HVYFidqHpLsu/2QuokvolCd7RAmwkKaegPORyD2xfjdIKYizFXY5FU45/R
u5OMAL8Du5W//PVVmeBKZrTcSYqJ72fo6JvyF966mFgqCZ2g1dWJKuZNUidbSKG/VsbEUm0Ue4lY
uB/yEZqpNrhswVoB4BXeqrNT2CKGjyKPH8K3Hffp4zHRLoZGvAksGwUoPesRjsjInoBJr9Ij5H1A
tjIwoNaYEcoM93YAKcez/T9t37VcN850+0SsYgBB8pZxByVbsiT7hiWHYQBzJp/+X7TnG9PYPBse
T52LcY1LZTUBNLobHdbin/56nybESIFJZTaKZ5HskDeqR7VKkBcTGGv+wR+TUCl1CSoJqsXnhM0O
rfXTKBUns6tE4Z1AJfkHv1KXVRYO2L0fRvR/QDu/E9ztRiY/7RkPhlhYS7+MDFiBQCx2FO1zSQpP
YDgEuqdyhqNQMLFbrvQVACkybNX5MTPQrygqf8qwsr1i/Ou+ncio5yMiu/8/LkjlDEg3jZNUd3Dj
Vgyy3fE5Rkdx6BqeVAG+da1sCR/Koh3ljMhQFaqVGIDEjQf52Rya49xQ12rUx0xvHsou+Wyx3lMt
5rO2azypKz/WORFlU0Waw5mURRn0CKjslq8Zqc8i7WtvWUJ3KxDCpwS6jpmpRaLwb4RJuXdR23UI
QHj/BcKk4PrxuYGQAZ+gmv/xPv/K0wniFz4zYBZaowCtzPrfjFD2hZ0szAilhfd7KWmBHeNHzbUE
UE2sw0MhHkBGZQyunGJUUMvOUmsKupwElpnPDExdonaUrTQFCXouNL+qP4OqShCRiYRw1qVhpbaM
FW5fY3a2VB0X1CaiNvhvNox/7evgR52SFdXnT16LIu/JP++tONZarf/bgv2Ekfid5PJqKri69dZY
arwpKc0Z2DCw/3E+2Dn7KsWlK/VvIblRxsHui0ZwXN9rLNcEcmZjLNFHrOQoL/UnGizufyhiC671
d/qJTege9V2lqRnQW/59TCJ6BvFEraxQtNro4MHJ7SaJrt9SJBh+r9tBtLrVZ2xWh9A8Tc3VaP37
1QlMCFlt2kYUsikpuNfX1EkxOHqWekbaIl0/2TSq/f928Qj3zMlrRUJi47stNoOF3KwgfeZ3srSZ
3HSBqIy2a02QFLKopunoyOV8+TDJI8Oq8iAPlfPcqKd6ACxGGqre9XXt+rWNHO7a5U1bhIOKkodW
Ab0OZNCZnau5gFFlvUoXV20jhLtqTRxNE5sZFhOVH+KwLexK0wKFRXfANnGMXA40VgFdfgEU6PXl
7SUogVrwzz7ynWFq0zTyEEFFVnT52ATZe+4YH1aeLSK7RbCk/20/eY67mFh63YOe3NfpfZG+NIUo
v7Zvkzcr4u5XQ/DupwPs1hys4Jdb8EZRwnVVsivnZnL3y7KWwYiVHvTg3dvUtW6GgXN0obSNdDCW
V8FJ7dqNzbq4CyZ1mTqm1T/R8r95a+zajY0o3lXToVQaOQ/9adBOdPoAJBqHjQHDu+D6ogS32Fw/
ZGOgCqKNfZsCPXRq2rcxLh8ieTzkiyy4X6Jz4oyFztR0kCVcYmsCu45hs7B2ChVJyg7cNtrgXF/U
vk/ZbB9nMzByCs2oEIP8PU7+v1AR4BW/N04ulMgZkA4dJjSvoPNJ9m1FQ2DntdMszr6t3IpoFBSD
6QjsIg/ZPauZJhsh0nnaPUo61ivFW4oFyU01uqa99k1kDnsR7Ot6c69ctwvg7k5OxljFKsv0tEL/
6TcA7naK9KSdzN8gj1yP6Zo4zpCklhQvdVkCv95Uv41jdlcVII8a2gVQzJ2OVF536gz68foiBTfC
4kxKaBF57pBsDoy2nuxyKL5hhrJElnLJRKZfcCt40G6sSGPZup0SOjF+BHjZEYS4HjuZLugWV1qa
35paFm0sZ16AmNoXXUHjoM8GyZOWNAmMfgSyjoZ+Vm2gLo1Y7yATL8xwCBytxdmbsIjzwiq+Ix6u
S1aeYNF0W3YWt3XaCsqE9xw7jLim6eyIsUNEh8vZoWiulthkFMvVvklxZc/Fx4kZonMVXRPO/EhL
N6Zdh0is9TS/juzMHQ7SN2JLQe5nvSsaDNjD09+GEDyE9wK6K2sgXR4UkXmf5bM/RoCKjWYTFFVt
E2jp/BZG+VeTmLedFt5aSwxesHh4nJXm/RzTj/lgCFKA+8eMyFDFTKmMOd1f3UosV+1YA/wGtHso
fcboeZ8Lu7DeZSDjVo3MkbJAHf8oAAYszP+EcrolTaOixtrfkIL/todyb24Bm/5TGqdKYDrTEnmF
wF8T72tbxApK/1sUFzudcb9I4tQp16IiTXQ4T6NO2C2NWWPXmHcrNMnGUzv0rGJ5GUoAw2RFHBRZ
KtTn/cDn51I55xZVIPAdV33+gxrDal4vbf4/svR1MzYBiToug9V2qDH8KQTAvh/9KXBd/EagVtSy
Wpiq4SfARrUnqvt9G4n4X0RCOE9WoxIctxqIdKoO/L1dGSXwYO0f9PVuFYXHcK7bKEyWCQmeSG58
gyEAF9VhL+ynBqhA2dSprMsARuNHMDGNN4ylVVeBNjYvihHZWlW/MKMTWND1pv6iBKsYxQQJFlEV
87LjgIZULybMlvSYP4q1/DR0hWtYoSup09N1d69cHM2vsviGg1TBcH9JSRXIAM3RQHPsh1ADw67W
iWI/95PujOEW0VFd2uxVLN7/MtEsnRp84kpNZUraXq8CgNehH9vua/hA5qFmf1u7o97aZeMuXukW
t0LRF9eZE83Zk0zTaikxKA7xnp6Mg/mAcMqX1rkfYTVtV182q+QsxzLH2VTVEGXJdwTsiU0GGqle
hJ65e4RIQRB0B1hgtuUWJC9japa1itFoJh3qmL1ra+1fV+u/b9pPGdxKcqI3OiFQScw1gsRSA3Zs
Ubejm3bLYI+D+XUo5veKFSm2FS9BU+WvuVp/AHhZc2+pIkKG3fvxc8F8i0JWZk1aF9hWg93UGIxL
kndq1NtqGruC27GvK/8s+/tbf2MdG9ZlTR1iayt50e1JyZ7TkgbrVOfYqM+aWblW0VNbNbuj2WS6
O0oivL49FVIVXTZ0jOCruCm/2udaMzRdYyYLFs2NiN2rz1R6vb7KPf3Zilh/vlkkq/rcaoaaBUMz
2DLDZZTfX5egXAREUB9VswA5qMtUUQmnPl2hdGqcjXhnv2YP7XPzRN5IDQZb4BgULwxc7mPuoDuu
+1RMdnaS3Di4/gG7u/hTPu9WzaKT4liakkCqnpbmJaxGOwv/SFs2q9Q5X1qzXs9mQ2VBWIY3VpY7
9QQvIdk1S/G/zI3L57y6SRQQ386CCypaIOdhu6Sn1kKwwYtS3ucVNKXR2nNj9YIZcZEcTh2HopSa
pNBYUNAveIT6evdZb5kglN0VoqvgyELFgRh8oR5d/7NaGzituNbtRXlIyegy8nZdJXZdkLqRsn7F
Ru0XwLso4O7N0BSq+NQBX8c9+xAFaI3BoFqGWmxxK1LD77V/3rOrOnLeGiajFUAP/ypTb/O8LrQF
3Mju6Bn+yhES3gyfi0cgXXh50Hj50XxFpzlkS7pTniNhL+z3Ov3FJ1BNMYBdqFomX2RXaJQYUTax
oANx/fyOBGmgPFr3qgNGX+Re24/NGYYbfrizO886TXf98TcY3y/i3NUgmJoBf0UpYilOj3IdIzbA
iMFXuMVxzkBlWgfNwbhdeZ7Gx98Yw1id4MWyNwI5I6fKdRU288wC4zEMjC/rcpWD5VFUh4tz5y1O
igxO7opjgF0902TZgunTMEHLW/DOqjva6SX142MYxF8oxYN4OXdA7JSC7rn9OkROFswCg7dn07dC
ueW24zxqwA5lQd9/Au2bDU5sV3B/VpPC7yjiNxA3YHFAE+CsnTTVOZPlkKH/kQI9rH23gs0R5PuS
j6pwamnPgax1FgXZc4DQ8Gmp2OiQNsHTOWj1RkMuGHPkSTKcUnWMQWNNA6YOH0nB7qJGWIj8bm4u
FrqRze0lsWqjSkMrg67SYDyRE3HKU/qkOgV6DCSP3kx/aU52Ut3Z748gMT9c3+g9a6iZMlqQV6uh
8aFyMiR1TSyJBehwOGGW6EBp5ZGICIzuanouVrkRw0WRjVHl0iBjkDXpgL2embVdIrKR0snWwfvO
qkwgT7QsLiRQwMSedjOgPvr8HGUu7qezxJrgJXXZRQc7s9k8vpRbxzmjeh6D++BdczOeht7pjs3j
ysyUvRWZrcz2ykgobkzc1defu8lfjkbOOmvusZtrWUs5UMwOqm4jrEIK18f5/aiZejk3khy6OXqA
qXZ71acPlWd5Ld5PXSC7za2UesPH6zp5Wbb7vq/UhCfDUxWQjL86skQPmQx2QBiudx0IHvsAzFBj
auc3igP3FegiVuhd7bRkTYENBUcTv586m9oh6yTqd2w6xC3QlSq99mgS1840zDlwuccP15e4a0E3
ErmdreS8LWKqZ0EeH3OAPDR5JLCg3/u9Lq6chfZ4qiHYMfm27racphh4OzBqBjuEpLmNNAXQgSRO
bII2bF+RoaJUh8Zq6k0rWU/FWKNzLNeeeqnFKyQBhkDnjOALHtA2PJd4safK10nC831uOo9ZiK/D
7kvVtRhClrUbwNUe5oqKAqn9nTJQhdCQEVT4UnjbgVdtmsIsiI/sbbkBEIVjutHN/GXtrWZ+dqsc
rx/N7nNCs35K5GzVFCfTsBRpDtcTvtMf9QcS4AH2LXO7wwBYQuvD6l0nL8Rz5iAaPt7NmGyFc4YL
PQahnDRYrhxkN4NL/8LDzENK/ZNysk66E5+EkwZ7wdJGIl8jJ7MuxVpvUp+iR4Q4CrDFgfgxYaX6
c/uYuCKIgV3T/HN7+Rr5tOhFr89weBIbbEl+q/X3wyA6w93wYSOEv1911emkxzbOp+RQPHaHyZn9
FdCOuYWjCEbyLwuUq73aSOPsFSNh1akD7GTjTu7sJefFtKeD4XV/ASPCNQG5LcISukhbQyIGbSiu
hUGJztcAWJ2UIWmhoyQYjtX9CthnBOVDfNJEO7mnHltJa7pk85DpczluKgldAOtDRr9pP0wvJtoe
Zb/wig9lbIsKLuvv483WVh73iEniMC0UCz7VyhY0sCrGY91NZwwfP6VT8u36Vd+zLVtZ3E2f57hL
ECjkQU3moIxC22wVQbHme4v5tfVwF7ppcwl8CNCNMUrvs5q2nqoAxYd0XtXE6+iG9s2Sm4ck6jpv
yGavYJEry8VnAP0dCLPcyKQoSWgt/pjKQ9V3qV0MCsD4QtaJznoNqq98K5/IkMOMFlONW8MKs8fd
NCovI+aHaEnOfaz7koT2TDOLYP+zb4sZPzf1JLhKe8ZhcyJ8koMNWWvEDbQtG16XYTmAztOxxtG7
fu67gY2uEeDbqUi3X2BBLo0S1fOMgx+d0Wvv+tErYPbQOXYEVhNijPy++ECQPZocUby9+2DbiuZ1
rqVSRiaITjL1FAMbyNHZotgd0e8UnT32suzX4yDZ6qRGNtHK18gqPGk2XhTQ9NnE0FW3RJedI9iR
PYOy/SxOTUmK1JIh47MyzPEU/nBIjiDlBFeR0HTtXbqfkiyeCsFMzX42wCoH09WBkdzVzyutRW7Z
yHT6pR/XdnUramUSyeRekxntQ9ZPaEFro3e9PDiFIWqG3zNb21VxDqfPI6k2daxqRmdZnsvHaASY
sTJ4kTSKjL9oNZy7WRlNc0ZwVusUTez0t6gRpfABYMsBf0wPlofJEXUk7sqkOjyNrMr0ckiQRRg7
SSFTmWrHipgrFQKY690d/CmBz7sb5WDp1QAJcvwq6YtvWsydAFscj4frur63FAraIUVFQEkU/rVv
FqOSAsUURwVQVUN/0yoiuk17TnMrYv2EjdOUu8KIwxwPijkYMaIDVOvIi241tKce4/ea19yWgh6w
vc3bClzt6kbgUM6jyoDu6lfsPckzG4CogdSkN1La+Nd377IDEaGHgQKaYlnEsFQeR7cHZ6JqzcWq
fYo/fV3hO9kRPVHxb0y377mDrSzOWKYETJAEoPX+XJ3jcQmmLHFzTdQrtNo23u1tpXC2rzYkkykD
VpSWg40WTi9NP0bmsxqXNg0BcCZjpF/JBfu4fvr/Wyiyab+eWJwws1jSHKx0o35TdOca4E2xYQVd
mvijYhyIUbqCk9vTyp/r1HisPbmr0iws0VXcyPJZy6kX9p1XLwBMNMqXOWs/gylZegIi7OhEEwzJ
iAfxGOuODuRKgb7uPrK238LZSxYCs7Fm1apFQ4JpLOron6dzeDRQGZ5d9GY6swuwcr/9XCDWEe2E
aPM5Czo04H8eJJiAxs3fhsGe39Z0uXnUZDv6IH2aPD2zx6+NM5TOaJP3gnNY13bt6DnrMKVpQwsD
Rw9uwPdo9Duw2xX0A7miQOz6vo+3XJPGmQbZUso5HQj100a/S8v2PSGZ4Sokfy5z6Fhd5b7S9U/1
gkK5FM2fEgNd2aU1vYINbQ2K/6r07IXKyUs5qYm7KK2rJ6HdzOn0oGTRu1YdDqZunTQrRHuw5MM3
vFPn2k2T+hNdsidzSBXQoeSWo4VDZbcpvevkTOA71h27WONKN6aYKPhfJPyj1mrCMAKhJNo0FBuk
Agdz7j9cPzZ110xshHDHFvVIVUcheCTXnrrxhAawm95uXDMgwPqQwAdE7SiQ7gZnzROg28AvDsRm
D6ApRBQ5n5mokWM3iv1Osvb3qrmTJYwWQzvhDpFgfK5u4gfizIvNkDXWveQpQrLiqb8HXsAf+E8D
KGjA6KNIlvFmJMpIYSRA+Qraarmr5MqZpH89lwAfYyogIVPW9N9FArCPEqkrmAb7M5nHctFru6zY
x+vnuedbTIqUn2kYMliiuYembqSpkgIeM6hl465i7TGzishuRvrvpwfX1VBCgFQBFgSVL4oVRdkv
vV6neG3ITnSAqWudFT8C7ctee199yH3REe2mkZD0Q4MPRWLigsZN7Uwlz8Y2DQYAVvSTXVdAdHTo
xwplIaCx5bdDbc8vIru6d0O2Ujl3LRVVSoGzzZCXXlFxu8MKBdqgBvgHJ7dZHOevrXLpiZWHaUAG
hAUWLmCMLGefiOLsPTv9czkXpG15riUjmXTqF5FnBqCcQAUzmYLBWZMfameLTm3PioEoAPUuHalv
FGN+DQnypm+zyphRTjAKV5lMl5aCQr5IAmfCWIln3jI2hq+y4c1CqrdOLff64eyKAHwwBeWJrig8
oI2mIbXXIVT1kbi4rbreT/r6+bqI3eDB/CmDbyubm37JyxbmXgO1gEdvjfv1HZSchsNybg7REYWX
4VQ9r4SF4pLrrt3YCOfekpZeWktTx4aPPObdMJuIX1CSIPMfxIfbNXIBUtShp7GNjByokHeyngRR
fDAaalvLCSwNDgDZBVZ99+5ulsUpX4NgLMqokgdDf26yubFNc/w4GPXTshxIl/no0z/NwxB5grPc
vWQbuZxKoq+kS2MJIKYZiLAWlzplEAE5BdlMn92LCO5EZ7f+fPNM0sJCHftxxjwk4LTBIfhFm7ub
MWMCA3U5Xbpa/M2i6K9ympGUmkXitQFh9CYYw3WABPRed1/yYwoYbdBrOMm9KJW//lY+CtpK5Txa
uci5RjNsJTpzItuS6ye01dlZ9i0VtuGLNpKz9FmVVkM8QVuYirC1nG6KfHHAf/AflZKz9BrLx25O
IeaHQ0HDgR8fxA5l3ZgrG8eXQCR0UqKTZDRAJCt5S8dupnY+hi1911bmMUay9brOC86Jr4AoeZHS
RkN2AIw0fxlLdRtlg8/q8pTEQvJPwfXi0dxpnpuAgISp7PzkLQLjzVpLWlkrcxRCRA5stxCy0UB+
ZBBNinqqDTiv1hs9zU3RgaQ+1C4mIhAG6A+iUp3A15ic7Sj7dG7mEKa4Sdgr0fp3QNx4f/2sBIpu
chZjVjCkZOoLosQizJzBRNUPA3B3FOjH1wXtFr23e8fZDGJMURpirgSz2uRkocB+nkrXQKyheUb8
G9zjIqXnrMWYjCxUSWL4Y6F8MrrwHhGsvXTaDSnjQxH/R39mchZjUcF/URiIC4x2CuJC+pz18V3R
JbZSxm5Me6+LY+Gsokj7OfvR9XqhkAWnN5/CAJXUU+K0YDIAbDTIBUQpYJH281ODlTKBWltddxRV
BbI+AcFCYaCUqvpdYLmW4NG77til1dI1CyEjnr186w6IVIv1sUH9vCefmWIGKegHpaVktpXORwtd
qEvInq5r6Z7pQni6Zm7QnYUk4K+ObSilTk5bmK4GcGIWUjNgxz7k8rMxzt51SZewmvChW1Hr2W58
tSnNZSpRWK7Wo6cmtcPb5G7tQVmbGqf35D65Me/XHNF8UD4KRO+pzVY0FwuxsgS7Y7V6t+e1kbIO
lLuVcxurdn4DuXTPxGylcVYsD1kx02r5AYoVyd4YyM8axq2BpDadirvefD/dFo6oDL8bo2zFcpYt
j3VpzsuEIQfW/qW8pij9u4lnuvJj+BjeQ2W/syo0t6LX227awqKGDs3VLf1izmVO2mQuajUPImCQ
o4vDW3Ml1NVjZ3xQ3ucJ4C8jVOAyx/h6/Vz3LN5WMGdhZ0tfirGSqd/KJkzOLWUDShmRXYRfpeLl
uqxdc74VxpnXUIlUoB2SPJjGs+ITbwUMSv/qZnSOrGBMosGTXSXabCpnXhmZsiKizPCVmU12TMen
gi26J+uVKHMr2kXOpo5EY0YyKuts3gLaD+Vph/7jtwZr13vA27vNjvKvvszqKTMHGZnaqfw0kvio
T5rI6IhkcPZN1vKZsBIqsqZqwiA6595w6Oz4DYn5FebzvfAa7tqanwdncGZObaUklAG6EYSTVxyJ
Fz/iCt5PjT0jdyIebRfoCd9al7VdDjJzZNbm9FSbg80wPZDVAs+0+0DfHhVn0pZEsrRGQmBm3BdP
xcN8p58t9rR8BtObu4KYgoANeVqUjNQDezSOQk+8HtM1VeFsG+45i3sMwflZ5K3s8JGXAwAT/Evr
JP2fPLu2i+XMSsRkJc0XEzQcLLa1ObFz6Ysk3y6DaBRrt3dgK4mzKbOplFmYIoZaiYAJGMTk0qk/
TIfapeg0Lbxa9ebDH1kWpKMwWQBiyAuGJiuWO2aBP8VvE7wfTOaMffqQ5q1IZ/Y6EDC78I8c7iKk
9VgPXYZwJovKv2DLPEudgtEavFjOH0GE4+oKZtxI7kWW6QqM9a6+bGRzDn9EIILhzv7HvLEGHlLl
7m8eUuHU3q753IjiroY2Db0RoY7hz2XpGL1uz+B4BRUbiT/NneBNsXvZN7L4azAVapnEBvUBy+xH
euyyInRiMwmub99q8S9uGwYuLcPUCUYQOLUMs2amhZYafmzKT1I3veYWCRA/OUjsfzK0NhiyOJBq
0Wtzd3UbsZzLq+XGaKsYiqlhxqsO3WZBxx19ub42VReJ4fydafaj3PTIylpW/Yx6iB8tlnrOqsI6
Gst8k8RN601TYwSUDH/p6XBTNM1b0yxfJpK/J7T+CoD/CCSp8imSjHeSkb1v5Th00NX2bCx9Z2v1
bOdz8XmUzUPPigMbGTpvQjMBdOLgt6M1OvmcLU5XmuyoTjL4pippRt0OAf5Qg2DZQvabVrFsV1N3
TEMWBeidDrLc+kKyPuhDzDBOMtGdLjNlF40qqdNo0Y1szZkzdUuABMHzmOWVN7AmfIPhDI9TEbnG
WJ2JHH/VltaushqFuzcqPUe5bNd9Haj1R2ZIx1Q9yvVoqzm6pdKg6TRbnpXX2NCYXau0cuTB+LSY
xGWq+XXWH6OSnBeQ3cvKkaJHwpnIXHthqTlFvDwPVXzEWPJdmYOdl1S3Zf+oVezQNIlTYA5DDx/U
JR1tLc9dlXyb0uaehPc607+E1Qew+iKStWf5wcpfs1k7Ws14Kps2yJf0UAzNYoN41y6yx4ydG0pv
6sh810oksMiHBhCdNvxF5sx152TGDEpw7VBW5l1WPIKwFDVg416GOZrDz2akgG9stut49rLhKalK
eyCJbUyDsz67xo564BcHOMRyiOP5nBijDy4JeB4Qti+Vg9K7o6A0CngI17RmR8Ltt0p2l+R5ZKP+
X9gxwJxZ/hct9QdNQftxa75khm6TmDzpCXlIOvnzqCj+XKCAW77FTQz6+fcyjc8FY/cq2n4ioHeb
WWovmFjVU+NlHsMjybsPgyp9zFGpHchyZ3V4kQ65PcXykVilV6mvI3lNGny0rtqqPntpXLsdjW15
lO+GVDumZnKOCy3oVNOdEbLn3dcFBN/mpNtp2h5TOQHmGv7eSHa+dA5qT/inoDXugR0pg88vZ05G
ZVtWTadk0/0AjJlJArA5Tey0jwO5xmtHkZ1mTo6RPt6CG/kpa8tj2mY3sz6c4ig7DjR9lcbyk9kW
jyRcXpGscI0+xMy/di4l45Oe34PjEl/Ze1mZvLSl9KZX8ykb9Pe6RF/SNDwkifpuxbECUmnQyiyx
8fB6LUj8pcB5JMly1xZqEFvZ48yq6iCl0mw3XXlOKbR51q3hCDoLzbluXvaNCxDs14E1Q5E5C83G
pdJltLj7ZXm3jM+svA+Nd9dF7Ia0lgJUAcOg6BrmQloysIxoU493XvY2Dy+l1QvWsOvRNgI4x52F
mpzVDF4m68qbJko/FLN0nypAy09bTbebcPp8fUW7iRZrI5Fz11DkNIviHN1O6BoMWBks6EP2LQ9v
RyCPg+I0O6gvIrJy0T5yjhu9b2oBGnOKo8pgI85l/ipY1q4f3SyLUwZwdI11maZFUDKC5pwQjTHZ
HJ+aMUdDztB0Dq2a24aaeLgaL2NfHLq29qW06u1lCrsAJGwnAvK+G5AVPJAh/kot5aHocB3s6x+6
q7Sb7+QC3o4uC+wMDryuHor5S2+870WFyv1Q19JlomCyUb3oN2wny2wtCTJ0BWy5QDAKyEf9YB5b
N3laE3iZN5+lp+vr2t//f2TyHYip3EnWWGMSAq4aY1U/ytfiacO94jzaXhVLAaKCYV4A+JQxiJ6m
WfpR1WBe/YHAb96vBPTs3nC7j9mtsAVh544i17PS3qvo2TP50vKixSG1iqrAgOro6WDq7KVvQ+qs
A5XrFE1bneRz5oxwQ4oj6grYuTi/yOYuTpIw8HgpCHHH8EUFXFEcP14/t71cyy8SuIvTDharOtaA
jzeQ/4Ku2IlXvSynxZsfxYw7ew2Qv0jj1H9W0m4oa0hrVNVOgVAbay4Fs7HRnoDZ4DeLbBOMkSZd
a+sJdQVrFe0mF2zHs2lM6OoskBYtJa++a50SzUfEbm8U1GxfGzv3RZZvXdCv8T1a8jW0f+tAsbI0
ftjEomUazQr0dWzD3tOU4bMxt0epapmbt83T9QWuUfuFMB04U2gdUCwkCfHzTdrXymazQ0cQyutJ
fI6XhHmtVs22AfRtmwyFX7d4K83Kt+tSd1QIawRWjG5QquOKcF4yVTOM0pmwvX+CrHx5hr8K4zzm
QtKpYxorggIkIYpma6UkMNG7R0ZhYzT0/1AAoP66i2FMs7TXBpA4s7w+JQlmkKpUBvBpWpwTtry/
vnuXDgFdYJqO5x/qAmio4u9fpudtWRZFIIMFrkoGp610zNJQ77qYvW0DQQ3OR1YUQ+HPqMrbNlel
VUz5eakfw4oKIpldLcAQuIy2ZnAJQ9l/3ba5UcImMUEsJAc0oK2PEqb/IxVgtIArEl2s3QVhMYSY
mL8Gl9Sv4sw2L+WSZpavlLInz5MtExFB354iKEBxMXFl6Drj/auIxCijVEbOyLcm6oE1xtdmDHmW
t3O9+NdPZycqgxZsRK2r3dxcCszilKor+C1gFjGzTycbDzAHzzclWLzfob+8dNirRGwg7q0smxed
iKhFNZaGS/tjDjoJRp/6IHoLBCsTyeHua0zmctSGZPUvqiPZ7a35MD50Z+uDBe7p8aaxK8e8y8/m
bf2yCHzbDqjHr2vkDhAMJp0+lpC9ttuzc3mngFuoO6+TqPpd8Tgcpggcc9RXEQ7JhxKTIJ8WwVDW
TsUG34BJd3QxWoZxUWksVY0sWZ8VaCIgJ80tg+qlOIQPDMVU9lR4yX35Ir8TTh5eJuVWqYamEmoo
SD5yt2MYW7OWWlz3H+VU9Ezed6f6WPqRL5L1vQWT9zpbWes12uhuXhrDtGSQBT74o3Rgd/ObYqcu
1WzDac74r/LUCvs838Qny+1P1k39WTrWn9EFKNS2VZuufQvn4SsVbVjTgG9BXmnN8gZrGXk4oQIB
JinrSaDbImlcFq1Rw3HSJkhbZ1dXpFAUqoLWt9B/VQT14T9K4wwsCBqNblkgbW2MIoDFkSJwDoEc
ZEXvvKWiDs71cvBbqcoGYGVXbA+40l+PtcpKMwOlKzhRHoebNVZK3eols9mRfcVmItj+g+Vt5XEm
MJ0GYyL69+UZ9uLGTvQpdzKM5qIJ/FY/Xpe2Z9pVhSADikFG1eRhr7RoqLWsGAFu3qkMYIGaHSfd
oe5MhyyC5Px61S728acofjA0pFJvJIVu+Vk+OFLzlICwIy0//6f18LOfBmX1iCQ16uDssVVvMXxk
k5AhidAJPJVoNZw515EconWClzyheE4C0nxZnjJF8q4vZz3ra3vG6Z4s4cklp5XhRzE75SU8O5pq
hOXDPSO5UQKd07jO6AZ9Mr8/B1acKeTaX8Lvlzd+pwvcwK6+aRj7UjUNt4kPjtALR2STgAwegHR+
uCSlG6lT6AItAS/HUZkE+7f3EAAtpowmAQpkIz5vlS6DRNtGAUu6CW6yvETs6k8lOFzBKpnPNq3+
xDZtBXJqUYwMo6G6/sMSyh6AhV8AKefop9KXjur769qx84oEnOhmeZx66Jaix3OJdq9oIW9KKyt2
CcSzrOxjr+8TpwrJGSmnl7mQ3oEK8rQM+SKwVrsKuvkCTnVoKC/hVDPJH3RPrdltpGuC4fe9uEm1
5PVJYFLMiqwXceNVlVmXxyUd4FXRfqUfhkPvG6cuEM5Ui+Rw3rsFVruWMsih6LZ6GB3pnh0wEPvR
vEFVw4uO1O4wJgsSYOYbD7PoJHf3cbNKzl/Lc9HJEu2LoPoyOzPaHpHQ8cpAejYtW3FKN/ZmIWrw
+jsvjMtGJue18xowcEmHFbfe/7F2Xctx60rwi1jFHF4ZNyhLji+s48ScE8ivv42VbdFYnoWsc1/8
4irNAhwMBjM93Ysvoc3e77sgdNWn0ZO8AsIkEtYaejzA5UZZDl67ssvc3yiMaz0ug+f7m87MGRhS
dwkUxn4KXTqRK3DCNWd/2csnBhBtlJPQ8EmR/JA7NA1kwCU4x3EzU3hZGHv5QFepCwlqq37vj0iE
FBcFc2CBg2pfubhi+fgrzhfUmGhjptoAWlUL1MjKwUhu2tRwS/SKprF0SvRBOMvjnBC2qqLmapUX
OaG59CmndAiS2sKrrjMHr/W9ujP2g0PnLaFV6ly2vTE394fPsFeU1FWjnLfw1byy59pJ9/GVdUU+
xoH6uTomN4ZfPlo3nS8d0IjTn4C0dTUIp1r3o2Y3V5RAK/G5ABG6uxfOz6npu4pMs2J1VhdOyHBx
fmQg0DDhA9iNBaLeMuAJ4Gy+jGWLcsSYaMMobBoqjUOeGy0U5THsKoAJOfcLjAtWHWZdRVfKsO1c
HqHNHMfCjJ5mgtZNZzHmfaqNmRxBP5i+xDtH+RK9S29jV1RsFfg6lLh3JrniZiPb2/pilXHquaot
jEniU6Nt6nYPHY6QilcTMPvQG+D1/zfq6NSxXqwxV2i8hGjxRlDpyD+WV21iix59vVgOwFPVR9Hv
HYR797Izb8UizGpjLtEUTRma3X/eaLk857IBmK9vQjTGkP6JO+5U51YkQn6laihzKZrGVrkmsnSZ
Zv0UVc+ODeq78x1Fo7S2vnuFrPpWBrm2x3yztinAeh+hQvRMQP9XMoM8W8wXm4BXEIvqJ9n9fLPs
nlc23fLXddon9oiv10U/5eqIKxNBz3aOQz/DLLeJsAekJxr7zija0lHwerQ+SOGKlV09Fa7gig/j
d36U36D/Qfaz+ppMCtRPyyyJcZkGyfv4rkaoU3aKH+Phi6ndT71dvpd92c7vFbD6RPYrmEnPUVV/
2mdSI9DnztAlhH0DL2Bl136gLR/5quBr5vD8lkmD4qIRajHGaSRfacMu85Zj5pBD9kTR9nzY9OZJ
XG0skwEBLdKmZQsVJ6G+X6J3KKc7l4/6Zoa+/nTMWcewZKH0BBrJIyAbh2cQIeRiq72JCS5eYNks
Pa+snUmMzvJs9TmOBq1lkuYkVSY+Tm5o9yOkykLenOZm9ARRL0ZOoE1Ox9X+PB9mJEJkN0RKoAaz
h/HgYLrTbqxrUK8DRKi50i2PJm3rSkJbB40kvOcwmMA4SN5lUZOkkBAR0708QLKkzmzZaDkR+pRO
nJ17Db1OLApvRxaNFimQmC4Vk6bG/RXm7oKhfjcAQzW4VvOIJqHd4wimjqHemuNOd9XbyZXd/jrW
HSBRdlpqJx+mY+6hlio58i7x5cLWH0iKoQpb+ZTeDx9SlEEN6FBFdgHF9eggPsjX8efUix6lb8Ox
OIr48zaPa3QrgcNt8HtVjLtLfVwTbTKRBMvZbdIMAJuGiqMJ8uS2clQ5Sjx+KaL+s9D1MucgbH43
jPNiLxXjnCReGkk5N6kGcOTy1CVHS39seRJm296/ssEE6xSqSUq6nC69cj/d0EtvuSnQ5x+Dt0zw
IiaujDExGfyfYZN0quXX6uKKSWd3mEQQ1NLmBJDNiLiyw8ReweqtTqOS7pSn6cTH7Ubf0Q4Bz1Xu
1e94Yyv0z505/socc76SyqzbqI0qEBp8rOr7IhX3kCTfdWnJcYjtyLiyxDhjXku6mVZY2P8rZVjZ
YsJUKPXlmHY1ldEu98rVS3rCv1K2vdBEUES9CcUZNmlO43QIowFeSJvAfy1ytOUeKiDVsm6BO1Jl
42EjWeMit6g3UZZbqbJVJ6ESJU5qgvsm9/gp0eY7hAJqKD28qWs6Tc9WKVGoNGmFYTFKRKEGdCil
ukYAtLUDqgUYB+XeadQPWI/EcKllYD4Nsgynl+HKnjSIeq5UvQA/oYJk5FFRPAJCikyzcz8GZ2U9
3+rQ06sNpOp/D8tXRVUGP4mO2hOoYZjjUESkTuRFD/0kzNExs+orQdCOpZofs7F6vHzUt0IkmMOh
qIMaKDjnmYiSkMUaC62PgmbZR2QvtDeq/tfaCHQ5LyaYYGKJUqy1uhT6OjC0utdYP+Ty4+VVbPr/
2gazZUDhFlYYS9Gpn/pTLtV6tziKc8pBuHKpvG1j4oiUmymkK+sk6LUf6Obf6CBezyz1A2dZW6ni
ellMCIFwxdKXcgtynp16kDGZDMbx0zxW67WNE4GgO37HMbmVdq9MsrNK5iKVCWYWwD9+MAPwwR7N
K+UQHvloJPpJzo6YAukTRCuK0qFBZnXEVInoY5OLUZCRxa6SH4ngC8uTLgTpfM9Z0+Y2rkwxd7TQ
Cn096aQKtPZAa2TksXEKZ1LAeESZbEITdQxuM3TTRVZGmZMVjnkkoG8SBUtzP5rg6xMlHxB3LwYc
soZXNtroRqAkldPMS8gtyIm8FrSdMjCJWsTpgm2mzOrqxzBnMCNACxeKVQYY17+x7PkaQpY33VcI
SlGlB2AxPzWxf3nXtzddxf1ggIoGweXP71sNk1y1vRYFYuSnimGLJQ/0sr3DLxaY9388K0kKmeQo
sMLOFuQvuu71gF9dXsa2EZNKDel4b7CsMLUadXVZoJlD0gS0mKGTRm0wNrxUdTuCqZJmQstI0yQ2
+U+XjhJidbTsFWMCe0d2ltP+yGSUT2ghvp84Od7mulb2mAjWJWW4xGIn+OVoAbqfAx9fJLjSSh72
ibrW2TkHGk4RdUVEFZGJYVkXlXo3tgj/VuQALYRJgHIqQFd1+4YPBfohHcIpKkV7/OlvUY4SniVM
WJD8vgmvhuROl79eNrExHYirbGWD2bQkHgs1jy3Ld9Vr6F658/vE+kBlSisq5xl5uluEmBBwrCA8
8vOCzU+2ss7s5NRNaid3cRkIUWFbw02ChsLIU76jf+T8c/3eRpZRRBcsCWNqqB2oIFOsMtNtwtZf
5s99EtstxHdwiVeT6HE2dqu8piKvAwJPk0GexlwGjSSOkqxDGfTv8/LNuLQyxVwGCqhZmlzDBdep
fidAnmHk1ujprz3bQwOqLFQPEVIwzIdSoY9WzzPAeEsDCV/ot08+HaJeRpdSRM49lCB4142yuYMv
Ntlek9K3RJQ0+t2szE8wyzNHzY6kZKea1aGrkqPWJi6ZrBsr1b0uMZ+E2nDjsrvvTOKbnXFM+uIp
kfu9kXWxrYqTp0vKQUAKTHKwoRTtB4tooJ7A9II3EYzYSH24LxdFslE7u7O0MfEUtRiCy46x+bFW
q2IukTau58EITcsvotAzMbDVaN8vWzg7VDTxfRFsPevxmGMimnkN6IHWYPAKQldhG5S6ub9s5mwh
jBn6M1bZDpQywJ+WaaAOwEhXOGS7vpw4KIfzRxJjg7nkDTOv9FI/Kd2OruxIMp5lIXpD0NrFBBOa
UbxnEm9RTMhVRQEI0RYGiYB3EHIojDxc3rZzAB+zJibimiraf9GkUL5z0ZExONxiTEzsHC39BJ0C
cMxAXigxnbb8EnH1Hk5jE3+cY8Y4c45lI1LTMv0p5qtdLTvpRjlI1/z3O13FBUM6TcpX3iEYBtCu
CTZyEjBfKVtXOsS+qspF2dUlZW2XMudNdpZ8/7ky9j1dtZhsG6ME3aBknB2MdT4kefFl0qbcqUvh
JpPCL5wPeRYTGYtMsmZEfaVWApo16nVI7HpvHVNXcBBHjHeib+5ijxcRz2s9jEXmTglBa96aI1rg
Fh5PtCbyqy73ivrEWZJzsgW+SgzDoV/K3l9JQuq5zoGHngG/PlFLYETV13xIHE33GdC98a4Yj/zi
+3b0erHLXGaou8dJW0ItqpZTyNP6tQ6E2/3lT8ezwYSuTJrjoksUvAhDMPyLnh7KtljxOrDbseRl
JUzwykSdDGqBLsLUt45V3Cjap8vL2Hb5FwNMsMJApKKOHc5YakHAj3xty2Oc/dAjw66EzLtsi7dl
TNQS9EoUKq0U/KKmw5o3RbsX5I+XbfxLuH9ZEBOdtMlqO80qaM40eR/XBcZHTJ24HGv0fJ6HqN/W
Tu3CVYjSY6GMhjB+ztBonTt29SsqS6jj7HKtbUeLF2vMvT8uaPL0Kdb2Vr1vzhc7gdlXy2v7MR7y
GGnAbD6Czv+gSLU9ya1zeRc5Ti4zISnCcIuK0f/Qj6UbOUR7POe9iXlecdK5XC2kjidMGyiIs+K9
6Iherd/iWQImdI/ioqP0k+DyRvR4W0f/f2UxV/RMGkDHiukJ3U7afxp9cjLp4b/tHBMeIugEAMKF
nZN0wUGwcOSU8348f4H/GcNPsmSrdWjpDEVh2uV7Uw2d5wpMiKjKoWkKIQSbxr0eiAto5BM8ESCG
NKPNAraD28Tn8aHwTDIBQ58r4P1CpDOVmHhgQnKq+fvlr3ROffbnHrK9YKs1tDnWE9yDhvMM2AK9
BFU++0lLknvdp2d+klcEjbMnEGOcCRqQeiLzXJ8CIm24rLhQfN5txfF5hclmFkXRh5GgBU3aj8MS
LMunmMffwfNHtkCq1HIvlCDDeJs/8jaPOs/K+4k1TEto/ozv68vk//ChmIgRD6ox4x3+G59AM0Fp
/ElyxAWU8VbGhA4DrbFppL2xN+SBnHuLreJBkEMgxYxvRiXpkAcat7kPUvtr2okgxd0rysy81TFx
hOR6rOUa9vK5crJyei4B0DkkiDlgTACJxFzsZYIcTUBZY3FLd9lDZBFaELte+tkXs0zwD6l4CdoV
prN5Of35TNmfv4DVLTViySzyHnk2pRrVrRNT5TTZgx8d+hDzKrSaXbktsLy95sgBMJu5x2/Dc1JJ
FuDfajWZeg2yK2YIjhBUnjWM9i5IjbOWSv+I0j0nrHKSL5UJN72Z1YoM6vBAbgHbM9VpdqRSDBao
aeVL9Th27cGa1EMnQIPKmIwrrZg+Qo+82f/H38HkLx3UP+VZhLN1XhiY3zvH3Avfc1sIcm9YuP72
Ly+431mgysSkWMklmdAI+P8/uSzifzChICcsp9ufFk8642fxRLcVB8UT/tONHpYLCbXKhCUCGLzU
K7LgZ+YsXYnSFB+iMF92uTh+JdC5sYF8ljE3EvfHWrBCzoAZ5wJTmddQnuYCVApxlEsCHNqtoH7s
Uv+yt/BMMJFJRqYLBn1gLWYRmpzZd/Swl4S4l41wchq21FoseALPHYxgEtBJGs3OuNM1nJjOVlYJ
aMPmMDQotuJtZTVeDs9C+kdlqMyQ3o+YR+4882D+8ww60FRf9hfUn3jvLc4unkH6B9VMlJSWEYTe
HovGkQouOpgTw1ggP5QApmXUT4f5GSj1/IB8HVCKc7jYqi4khNPWXOTQj1q/KQ9FeqeZuS1qH7ri
NtOAf4Mi4WVH5KVrLDDfwmsxLQy8+a2dGZB9ExgeOUi491tH4JYm6dm5EDw0JnhUnVxpo4T6XdUn
fgI2zFQ2bUPG3G39Xp0frILXQOYdAiZeYP6k7evKNP3we76HLOx3aSdgAEMx3OcF8t4q/1L4/R37
NSZ66IIgJJjcxBBd49KXhNxQiV8o/GbO/LVR3dpr9q9q3HPClsYkOUXYWiQFasFPyrusuJEa3xgf
OL7C2U223qs2OWYSq9M9mt2oGGeRPvTHxJG/4oDb7bu54DgndYcL7sKWe4c5GiNC6PleVC+NEr8u
jAOGoZCn5ZyLhRe8dBoHVg8JtVoKJctOKTANl8m86kLE8ysuUq5FNiuJw1poLTxdpNvRFWxYRNLt
KNdUBhRXd+zxAFrncIo/01CdSUzmJVR7i5anxAMitC2gAQwqG/T3ANh3QWaziw8ST2WSE9JYpFaP
824kEUJaVn4Dh2r7riE3XesNYPkOr433HA/lPCt0JsBgejUxUsAdTo9PDeDF5+I5nePgHnXO7aMz
sUXKUQgpCWo7VJ4M38sRQnClD+ORSnmj3eJOtjnwFsg55joTX9qlCZEy4AhOhgNINIILZoNppULz
qtmfENbgOvwXDNdZmfDS5iHe9QUWC7vEV/wcYhYQoiSol/iL9yr6aV4ezWK6WmkWc2HEq+nv82iO
lxrUr1an3xikpTBpmweCAl/U1jgUYXdIS/NT1E5eL6HlTMwf1iw0LsdhOSGVZaOOZgLcGs3fn9eY
u8T+NXxUvkKDgvcdWTrqZRa1EjcislvU7woZGg202Qo6zXSvOBOqd7wcjfsVmaDTF2E4WSEeDH//
Fbm26OlZfcaMdM2SjLh95dH91atDhYZ26l4x8kevhAvXk8EEm0mZc6CN8e3moNyT/YLhBnKYoAj8
mtRJ4rzeWaBQHutR0bSo3enJ5BtE9vQ5fGiqwuuIsht0sbMbXbyK9fBOmQZXFRs3tjDuSUx7SKGh
MhS7cfw2J+Hb2ve/Mx6DiUh13S8mIacEmfYr1x78tvG5Py8xg4lEU2bIUZkjpaP17r8L8ScBkQtf
mEUVVQBtmYIugEx5JEkwNJADA1Kvjr8BF6rZmlhgiiyZb0iYfEgy9J/F5lZMql3czg5aXPeiYD4m
5ryzdHIbWqCyMfJjq7a+UdeLjZd06jRhuuu69KlerC9qRhR7rOsP0Tx9MtMCRSDJLqxWtusSMG5B
HlzIhblaJX43s+/xZHwrMF2K6ueu72fU7CrPihTFkVrjSTYG4DevlDG2EyK4zdjspUg6GKkQjKVi
TxFUqqzmSihyP9MfyqF24nHctUJ3DyKwzOvbbHDLLLqrI/Fe1sIdBE0PlRZKtpjKkOYld8QU0ZVJ
nEZ8bKvQJQr0W42QOMu87I0ctNBC39ltvuxLrfIlsT9KpXoIW312CK6MYUldsxj9vqpLu5CaG1KP
jqb9Y6aio6EW9N9i7NmUAelNKy/F0DdisJdC0uQrfQV0Ll4BrzyrnKjOikCZtWqg/8wmkwrqqT9T
O16F8Zwn4M9TwQpBNfKSg1MZCio9+Ft2xG0Wu8vsKsgc5bNsIb3TiDs8xgeFc/w5+QirCLV0Ul8N
LS7OpZc+lGCgqyKtspdR5algcDI7lvKuMc14aRtoetKsh1JOkg9Q24AuJMjIOCwam4kdCBEB/wdB
4dko99y37TgtdITUiD70QnijVwaPJm77gyk66PtkQEzPBpvB3NZj1hpDXhp8kk6ozo1dOWUPdiao
e4On2U49TMABIvyW0/BimK0LVVAkHmYIDPhZ+ojj6KJpAgHbanzUMac+71+RO27v5++lntWF9Maq
4gRL/dkzjJ0UD50cvObQ+BFdWhniJeebJgHPBwUfgIwYwfkzEQiHsZklFalj28leOr4XU83h7CPP
BHPvRVrUlJmKM/72VW0ettWqmKsPncJmiXq8bhTMQhLjWspjO9SDywujv/vsznsxwiImmj6xegOS
Jb44fpkFLyK7pfoxK5jlRhHP5By17XrJyhqTeAs10OuTPNO5DfWggUYWlC6yY4XAJceu6sYa3jSz
/gqv5Owli5yQFt3IFwMeUidXuKq17krn7eR2sr1aHPPC1zuM9sQ6IEhKd5jAl1D3oq33xzT62ieN
LUw+ShmZ9l6tTEcvbSk2eD66GTRXP4D68Cofnua5j6YIPop8+NdEdSIhH86RD3PvoM1bb2WNyb6j
YdL64rnLRR/EP4GcEchx8CqlGkzct8VmTryyyGTgfdJl0kLX9wu/Jn8mkEhSPdq+VGW8TVUfb9NX
WOatlQkwQI9KYPmE5TdX1zdfGxpo68HQBRZrdny8bgdIb/RAXrwJ58GxxkrrdSKJpJjgnUin40dg
V4IFkmwdRvGpkt/Ei9f0Q50FnZfFWUwYkLA6Ii09lFQVTbbjTvw6TtW7GCraZltwUpbtq3dljK59
dSrAF620EsKcP8z7zhNBMFrVIIgAU4WdNXviNHtg3fnnY9NZV2aZaDDlVq6HGaDupQ4dLzIDLghJ
BvkqHERPGXlYvu238Mocc/ZlgrJblJzmeP8aR8rzFubkW00nIQHFjr7JNzdD92plzKmX674O0xjU
Ufq7zqt70FpKyHQN6V2GuTjRr/wleuQzi2w/wFdm2SM/QYdppqUTWtdX6lsqMYeDoe9ofMsiKF8P
tvhZefcK9iTe8WByDavOyxyynZiyuu7dFsxjkeYmlaN/az3ZP2lu7/vGbhZuw2b7ftYwyqBDOwhT
4cyiQYQ7Cn1Babr+Yz/jX07pi2VmzXOFTxGriHeZTSnCft8nkIH3f76jXhHXN7O61XqZFEs122iO
KQeJeEh2c+R0ZI8xEpfcjx6e1pZHPy9kjy6nXNuF+RerbGMFMiIQyZlFPAYkWwwhv2kcyW5W7Exy
owSDWcW3/LPljjyOi+3m38ouE3anLsmayMDEj9XiGXII31O1T/CUjRYoE6Aay0W3bx/d3x+V7bIs
Qp/LE7jl/Li57cv3neIlCg8QuZn0rBbFxNkWs1pGX+ITtn65Lwu/8FLfBOa3KaAKy016OA5z1lPR
e1Xuu6IIhtbC6CMyZNUYSzuLC9lb1OahnSXdlsdQsGuBSuCgxFEt7REAqNulkfDKq+b9ZW/axjut
NoCJxrKQZHXVgBgo3YdB4cW33T+1n96mok0HhxWncOugPpD3FUJW7ui8FyZvR5jwLCaCKg2UWmSU
vhKx8wSNN6PL8yImKIVGawyDlCWQk6oDKQ4Dqc3vkjBxL2/kv0T8F29lQpBiCmFkJQh+lJ1esMP3
4ufBkx0RiDgUzcm9jk5d3IEeccd1Kzo6c54QvZhm4tA8VklYTYj4dIBo3Ke36t4IFE+44+XQm3up
i7qFh7IBXmPGWVAaU4qhB9MwsQ4axua7QG94J3IzPVjZYDyi1YgwCh3CzPNwPqUUeeZXA9kMn2pw
MzVfWWO8A9ONlTkbIwQt7NHVc5tqCowWaDfkj5BMOiR+nnocR+GZZBxl6HKjWCTN8EcMz5Syo3QO
xNzs0dOcBUiR72WQfOGY5O0p4yBCTpRMKECMpwagIs3ccadcE0cI2sOrEvTtqwL606DQlSXZspio
uoRLKYERgSo29ldm8aH0Yz+6IrSgqb3vA55SA9cejTKrJJ2U0qR1CzF94ofByVhy10LL1zzOduRq
Mqf/vw3RhKwB5DsszLGzWIMynaeyUXrTTwW58YZQ+mwK1Y1VNcfeUN1IjQJtbEewIE93lijfgk50
LxlyY0dm5Yht88GcUFhX6xK0Mlov2EIDiREtlTRXDPN7KILVthBlun3ZCzZD7epHUydZb9Jc6daA
8XU/j6d3QtYde2UMLpvYTD1XJpjvHs0mCB+j1kRS/ZBN0DzUalsl31SFM9rHs8N8b7BfR8ZEENPr
5F2e5a5lHHLQfVVyzInqPENMwDOFYrLyAtygUx3bkX6nTYutpr5ifb+8cdvVn9XOMVEvg2azDsD9
2wF4NLCd3Rkrg0zgS4S2tTDAVQQCWNzV5LE3UAGpn8ToprQsjudtp+crY0zI0+YC8zpFRCdcIXDV
usliJ8Wpamc4o9cJt5FTO6XDKxRsP2tXdpm414fCKHYSsotVSQst3leSBG7mki/WWAhCXyWz0UIa
7Q3NRs7XYyEIViKlmILuTF8qhkeTKHtV0x/UDA23cjY/SUnDubSon1/wFhZ5oEqCEnUyDrYkDVeG
WD0SgIeX6m3zSastZAKITIQplLJC8HuwDcdOvR+C2AcT1bJ/FthQH/7buTOYSDJoQz4aPbINtPte
QH+ndt8rQX/b1//vu8NgQkqKBicUY/FUrbzBU6mKEQRb971XFX7kiDZ/do0XW1joQSTG4OMx0VJ5
c/mRnudL7sIEl7GgcnYG7uPWHXIbb5udEk92tXw0KmTC1jXxpr24kw0qaDenT334MNcB58vS6+zS
b2BiDqRMG2MYgVWlmR2dqi8fBcgdxTfQnA2UTxxrvLPPRBpLS4V+oBcFLWr9HdCAc/ZZnIE0jkOn
Fj0SZDnxyxTQjaKzLYJhbIjRRj2vAMq5AtmGOJSMhWxosLJyfKTEUu0n/R0Y8fxiR0U9W722qz3y
SG6H4JwimHapX2IB2xc3ELv7XsLTHCgyWnAA/0zodQda06oOkQcqvvcC1Hd6gCGhqRG+dfJ89QuY
aATdcbDAV9hpS8j2UXtV9IFSd/vLrsMJrWxTnJiVnFeNghdwhQ7drIK6C6XttJfeXbbzL0ny78Bz
1hSfDUWEhDEdbCHuVOGxH+77A62OoRPP/368sGMyKY0JxYwmLWHvrWHn9BcvHHmTCTtdGxUTSDWh
C1Kb5ItVK7MfFr1vdeCoGUm9NzokG0pd26YgFwDBNEhHBF11hDzPHK2swUFXp52H0rtsq4LY76d2
HO0oW5R/hKiq3WXpdEciM8b46kn19bgW781CU9A9supPZiMP0JZMF9sqxI+k665EOXILknfOMIa3
8iIPXt+DjoxEup237a4YqquOzA9lBjxWmkQ3QlKDbjopHa2VgMnp48+FOjti1XwlSvphgBhzOCR+
L6hgv01uiZzfLhXCaiY+6RC7lo3qAYnWUzUNTllJD1GGcYBuko6LYAZpqF9bgyBAK3nGEMnU+tBv
3qWN8YDr1mvk+WYayFGYqMjoNNxLmtI6UEu6TsPpw5BPn6y0PoyhljmYdnGrKjuOQ/8EAe7BH9X4
U6NnoZ2UyRPHZente/ZBDVVVNAvkjZJICx+rJ4sO3dBOocX70Z9/AJPSnRioKPtU/iAPDhovbvPh
ss3NcLcyyVQ5UdYG6aHQFIEkx9gBnBS9cGcN2Wr//rKl7QOyMsU8yLDPWTXIaLrQOyMBecdolzsK
rFBArPsKDPLmrbyyx4SzVABba7tEoAHC9AZUAN/VX+WDYGOuUbJjV/MaigluIcb+ih7o5qW1ss3k
WYY+AkATYpywlmKngdQ9KnD2kod2hQeHEjmcrd28/FfmmCRrWTJVqENsbe/3LpVYIBjohGAICALc
CK303WV7vNUxoa5UejHrdMAtY2zmAjAdhHv26Zy6EsJ5N/Ku5M0UcrU6Js6RiUR1UQjo1Af1XnGX
Y3Ld+SqEzCSvDUKH8JKbbXugOIQqMpA5Z7D82IzkJsYgHZ5R15IvXq+GmWPP4U4zb3+9F3vMdjbJ
KNIBWFo+Wo9RvY6HY/P+NV6MMZtZG8swtCUAXHr13pj8DHDMDITilx3knFWPJjNgATUsKDVKGkux
CGCFpOF5iIqRvqP3LwZicohY0fSF6vMouXdFZ0zRS4693Pl22fp2kR963RoY5SE5woo1RpCgQ8zG
B/wFfXg++VFrf6FHX3VFC/Skp7mOV53+7dxj9QOYL1qPZhKrBMg/qpMJnAA6hEFCRZ8Qw8VdGXHO
43YxfmWP+ahqNdbdIqHH3LujO44O7rgBNN+Kq+youEsYv5t90YXOwhxwvZem+uylJRngjgaNM/5l
P7VYK82YgOoqGD9W/8gQK6c6q2DtfS/cd34W9PbgJnfQLdqNAxLay196s+IBGn9ThpQNRDnZymuW
NLEsV0B90S5EXeB1WQXl8Wc/ixf2Nm+wtTUmqgtzJxRFCJ5BEaB2SfN0pzq9ZQ1AwV4FbN+6wtYG
mbguyXNaVhUmS4oqc6tmdtXmeurRyM+vMpFApI3Xn9rstq4tMp6rtSIx+xiNfPl6i8PkNZOq3G1l
vJfEsh6VFG72PAWxFpl51ZzHVrxdr5Hu+irNCtNQSEXxJzPl3/IebeV0a2PMSxkEJkbWiLiac+NW
7iw7aQqXcwgur0dn00bFIH3Xm1jPBJzg7/YD7SKR7q3th5clQdj7z/1rtXyKR0oZ8CZEC2919P/X
X0sTW0tOdHiH3KdBLSSfGzN5RCULN5j+PgPM1G2HcNeryac4Cw+93B6Hqv3C2eOtgsd6zUwyOc+j
1HXZbx/9NTxHE1de15ET1IB//nPFc5dGSpq/CZ1EjzMbvNfLYgKMVtTxaKJBFxiFZWeTeatLwAQP
s2fKGm8LeR+SCS01URsQVsvQeLkfK1vzuyABMTiuh8UDTOeRu408e0xY0U1tlEuqJSVArIHSnj8T
FrX2qz4azxobVEYNHEm1Dn44sD0hSy3F1AY1KLAVldv1H14xPMazyESWifxyE1hcfANi6gks5kcj
kF1D/8B/UV2+jfQTt+bqJMpdE4YWZfQta/kmSeTHuZEO7Wxdx4buqLV1GMry8N/O3emsrGzOhTRG
rQCbfz8hdzlSw9H/PHa9UM2laNIkKsptK4GceqxyQvWWiXWNj3GSuKyHwWjRk1za+5DcJd3j5e3a
+kLrv8+4hJpFYmOVWYHCyaI4iVJ2QE5rpT0txU4Y52shhJhHXe0vW90MWCuzLCA2UxYtnGrUTNdU
z697vnB2kAXD1nGuKFY7YUK6iwc7k+PaHWORCxDdOlvrFTG+APWrLm1iCv5C7HiRAHquVPAi1QlH
wkbhtTXmcjEh9imHIUq/piAOtiQUGDe1Gt+y2iso8+quVTZ+apou9AWPRTnZWi8ewZx32y36TaQs
3xZC3o+1GfRWDh7WpfvcKFpjx+X4BDXazu1aw12MyDXE+DYxqt7hfH4aSC/9fPrNVmfU0icpNnXa
xYKOOvo7jpRfj9XO8novjkDkpAKGKYt26AjDXuk5R2r7PfurZgZ5lz+Nj5GOyWMJl2XY+IP21HUf
62THWeCm0/0uQIgWc2zVKkkmc8B7knpDDCZ/mqJOd1QSqnBT9LB4HrFNU7yyyBxkPJ7TCRBooLjy
PPIqkI+7ZVx6gyZ/kzPldjCkoCshlpqFwVSkvD3lvALACv7npqaoAYfhQDNKIKyS3U8yhA7Sc0gq
Q7s+iDsuGcJmFFnlIqcftXIjsZ2jrCYw+vc9Ja4tJu8ZTZ1kRQ1b64hFeWv41Hib6Jn1upi8pytI
ASCZIEAY2Tzk+243H6qbIRh30n3mVI0NjVCURCIn9/p3QoCJVu4syNYZWf8C9owsULuoZkPwI/Nj
gSp5Sbx4/sg5JNQn2CiwNsIckroUl7JJhhRSdxLmTCDzCn1LA3osRlB66hedA0riZK6nCtTKW9RI
n7KyAv9JPx2T+do0ryvjQW95o5VbF8FqVezE1zhCF5lMSFq125NGVSBCwJvKnxZ+wkWUb8WZtTHm
YRX1QFRWFnBrWfSkld8LlQM2pFHjwic6eepqz3SpGSc1NgU/3lOJ7v5IZ4D4AE3Op2EpcfUwaUS1
0Isgzj5rA6oV+ugWUDupVY2TeXAcm2XGVbpWN6oB9ZElEVFUhAKiXVm8FJT3VZhYMTd915aWCBRz
UaOgudTigciCa4n5gxamX4e2/hQXEmi0+9pelKz15wIqw+bkS1H+Iyy51y3PJZl40qZKP2jt6Sm6
LhefWLe4rKibpcy1TzKxI89Qnclm3K/pFWVUkYmD+XSIYqu+Rl6hEcvzHSaKWBCh06uxCf2xi3di
o0L0QoMsdyLcFurf66yjSr1eG3PL1plgjmWMnQQpG5Wm1glEeQUUTEUzWLzhNva41VLOx2PZdFVx
bgVrRCh+U+2EE5NPCiOrA0+SHvSa8e9Kwt9W1jgnhaXQFQorNdIUixO0f0iGe83gARR57sgy6ELJ
x9RmBfXJt/RKeGmCQhe82j9Zn3pjUecyoOVlgJd0Z9n9Hpfglpd5vsEEGouU4ywV+FrUN2bwsROb
UjS1yLf4j3lO1VVXmDBixWDU015m4P7WN+jBvXD3sDS67fIrpYyk/QCBSUnq7KG4TbMfZX8n6I+c
bIS3l0wcgUJsmBS0Jko7orNXukMG/ffnjqgkczuiXL9kQomlA8acN7AXWp4xHds9RJN93Y2Hf56F
o3iB5HSWLuwnS5srQ0EltaQl9OW83LWo2CXx02DGrpQpsb1085Wip0chhvCPrJEjyG0LO8TguqK2
ziSND5I627U+2Iv2P9qurDlum1v+IlaRIECCryRn1WoplpcXlu043Pedv/42RnY0gZmBrHw3D6lU
OeUzAIGDs/Tpbv08Q7OoTryymv2gTXcBGe66CBTYVLtttAlkJdb0dTHIcTCixU3ydF+xTogP7ZOi
1t3LX07xAMhEvNBRayFTLi4401xefEIZyjWqBO/6onrYFWdEpuA1oji3+hnfTMiAatxd4Pvz+iAI
36Zb0L3RtzSyz94bKqVV4Yxsla8TWr2KDmjd/YOjn+gm4Y6M2+fGEKVjgL20bs6GBJ+pVtD4VI+w
/cs1eLEotvzMYZpZafdovr6452fp5NfVgv7FPb9Yk/Yz1dO4Dfsf1n6P4Hw90nwxJb0EHdFM1jrw
zaT51hpIipvPTjPvLp99lRHpAeijsSaQ1IHTijN/ia4DKOx1rX/ZyLojflmJ5PeL3mmGGtCorRlm
u5SWx4JokIQrWXSV6ebkJllM3uWjCuusWpsUR1ZT5qCMK84ivWqWR2J8V7JzrIcfLyuTfL45Tcts
jjzflYxct1rs5wv1Lm/ev7yaLzYkPx9UieUYotwkKNLhM+Jj6kXx4WddJDqOSkTqupv626QtocLS
mgaA+aHd9vc0k4XZIk1AQEFDq6QbUC1RBttn0OxxulmAF+IPwwL8ngYhXPLY5QnIuUKXZbs+Szd1
8DBhoCbupg0j4+byNisOi4y/13s9azEvhKTDAJnXrRbeDY3KGau2VXIeE5TbHCacx5si8fX+4ctH
lPxHPpqxDo7Yt/QxTqomv4YGL7ZkN1KQpco6s9jxz2nmDrHrFGBUc/mthg5xdA/aXcgYgBXA8rXK
C0uXh5vllmagyeR3ZGtuBEXfm2ZTTPLyoyS3M/JlbroA3ZUBVcSjfhNu8t8QiFB9XMnbhEtlzWDw
17az5Z9Ic07SZKEBQYppp5bxVHgemecvhLw9yTMUVlL7nja1O5DfF6A85aov+yc5npylWd4VQLok
4GoGn6Fz3e1rsI2gggMKXvBh+emkYohW7KIMvZ+BkIurEAep820HHdv4yMXMPXvHXWNT7XQVp7Hq
QZfB91B0DhudoBHy+92+Vbz92YGU8fZZkFYDeI4wCoPGVUybT00+114GIJPZTkcMC944QYwRVfoQ
UP5XMBr7Ra8OqBqD8iy9d+r6uiLVtzaoos3Y2huTZH6T0NaNgEtzL7tDVVglM9hxg4dOwPBby+Qo
pqzTq3qnebw5mkeQzihnEcTtuOBAZIx+3Dcpzwlyi5BUrt2G1yE/kvqgVVsz44qapMLVyzD9jA96
T04J/fC+sw69/bVm+/+4fZLv0UOSh62J3vz/h6uXYfm6FQ8TqMiSne187Zb0aASWC52VnTMC8jiA
TjLN/SgFP6ST4XjFirOi2k8pCIIEGdPbAXVx6MBqARx/Enkx/6TYUUUQKRMutcPQ5IgRBcLyGVt9
Eo0xwdiFCpqAHM7FnRCNqSAiulXlvusp4t+uUG4367zNilGQBVXzh4WCprMHc3xww1QJosKry73m
MSwXqzHwiEAO10voXciUcDvFTXOEBz7Llxib04Sj5n8Ciub7bJtkNxEBhQIU3sANFri1/qHBsGjm
xbHi4qlWJ8U/aZw7ebcgxgJLmLvY2ySPFcGy6jtJMU+aVb3DWvCAAfqWGE8ds10L0yFzEykMKc68
IwU8FU3iKBVlTkAzowTY3mbDTdVqVE7YkbxI0XVl3XfYMOFFxttFnPPjq+USFW+v3Nc2i5Q4Ccd7
L57C5XDOC6HuN6s2UHIaCzVn2zpdZ+M4ssca2FIj/arwGYoQ2JEiGGpB7DwLfwTcvzczeHE9DgS7
/3mtIqolHbXRgYrrv0w99UfjA+akFKfu4gWCEalbF5kUMPsyAj1j+0THxy54UmyYuIH/+gzDgOQc
6nGxnCWG//mf4mJ/+FXYE7/nzBnFxpiOof7GjEi1e5JzGLJErzBlBiailCOapV6tErlVWZC8QhZl
s2YCTLkzwocI4zf4T1/xhS5eUuyY5BIYPMJzd3j0Br+473f5znoUwXGD4lqt6kVffCxgTUpq4iXP
EmNBFBiFG8GzZhDMVYihCsdLlkNYet/oSberI8qI8LLzg23JQ+Q1JXUzo9P6Fimcy3kArEmugmOC
o5yEVMX/jMjg70zA0WVcYxNOS5nbeD5+P+u4XFyBLclpUIpqTiqKOXHk9RiMyTeEbyB7/l489smr
tFQu+l2YlNyIA372UQvxbr1heeLDXHBZp+WfuRD4K1DWcmzlz8kbUOMJCRCBB2mrbe6BaajZCymO
1w3eKO68jCHK6nQqE4pIH/SVJ4khDxFp60VbjE+X985uuVGja1R340QH8o9Fl11mCrXc58AA2PCH
Z4zIq/p2Cp9zYiU8s0YHzL+nI7ZYdEDZ9UvfbrxTBwbKtUk+JwizIp+EasSb+q2qtUlepq2GokoS
tKmyA6JRQaSQena2Ex0Zej3vW7pTOHDFEyujiEotzJEunWK6M1pedvNDIvDNqO2/H1kZUGSFbQEE
zo8oUkjY/+T7epUOj2JDT0WQs8PSVcAbxEJLTxxNdr3sBzfY27sAEt//tcYHpifJ0+A1zNNEyAO+
wdMovJoMMqobxjItfZNXU0STMspIT+cJZEUwFTC0kJO9BlbztFTEEgrPJXPNTVVnxXqKkHWqtLsy
Tq86XZHwrfKVnr1zRIpWhiUv7MjC5xkgUkSdTfB9Ag+MX2zDDdtg4h6yFZgwr6prFWOfam2SEwFB
GCHxJBLp7BNokVyuqkeIX37h2SGS3+imucwMDdSZQdEQ39SsjWF122UI/uyM5avCZ6hOnhSc9FOW
BrPoZP3vT7kMF4p4ES0cszkiEELx8Uqw6v4Q7VF3b8VnuLCLMlpoqPVkJmEa7tIuAQ1E6uY1UKna
09xeZ+WDYhcVZ0LGCoVRgHp2ihlyvWVfgrb4FtvG4A6DpXkRx6lMHHZXmeMD9GM2Fi38uU1tt6yt
ozmTZZukZuEqfpHiu8rQooXwjLEWUM8GtC9t64Lw8Q/+aHjEtb6CjFRhjSg2W+zPmWfWg94MF+G/
3vSwqtYm5UKtprUxYQhRhLXf01FXhQwysGjsyrab6aly8Qs+UYmUVx0jybUkIwPGwRbPQHhr5+BY
CP/zl5Kciw2i8E4TKqdijuznuKigNxU6dkrkvyIiMSXvwvKBLbUAEqGO9UuCcNKvU5VTVTmJDCXK
TVZEeY+8cvSMbWscLGiQxLuyuJu3xkbf8/hO1c1SfDUZ5DOwngHJhy2Nq9SdxwMFSc1/u18yuKcz
zQEiUm+9X4rbLCN78mhJM96cGlcvZ0TMhwgW18RTrE3x3Mki2toUNUSUb08EuKIb2FdozfsGqv17
e1Me6j/zzmO9n6S+6ilfnVU6CyJkUW2Q9CedXUO3PLfa+UPMIY7Xp8MXZ9L+XFJ99gsDIgXc7u5A
0Pt+BJLALZP6hjvFH7k5tm6X9YjuzeEQ9s29XWK4ic/O6JqNZnnObF23+vwu73jkMeTkLi2iB9ob
3xX7p/CGVAqEJjvM2qTC1xIs2IGGmaVoW1yZR8I2r2DBVp0NyUUFpDFbQ4SPb/L0q2cDIDOMwXEd
xBuStWHsjYzqcYierbHNnG/FNsfMQnmYh2OPfhPo+DFh4tmJkghi9U6fGZbcpFEbZZaIvJSn5Ubv
G7emChpU8Tf8Ep+cWZBcY8VbGmdREu6a7K4Yj12Wv5uNZWf0+6C+C1tVuW3VE/9tzpaLyEUHvcue
sAIDLSOoHuINGb1gL0g8zE1ydHwM4inO5eUttOWKckWmNuQCXHSqXoiqSWW6BpAasZcvr61eXD4w
tlxljmYnyB2tAR5Mg5SAboE9CHw3INbGYQlxWArP8av+muyVeOfVa3i2weIDnIVAWmjY4yjIKJ+T
058z9a9JTVdD2zNTYufPTDXBQhdnNvPdkhQPCcGnq+P2qeJ1fatN5iPvhjhUfc3Ve39mU4q5yqwb
+sZ865ugOq2yT4uaumvMMNzV897axXtCkNalQsC492cfRDuNkt9fdVwlV8PGuG1nUmAEyzZ8Owtd
e1IqiYlOzb/feVuuO5daFU5Dmse7ltE/pxKSdpG5sbTpSW/IcWq7HbGy69jqE8+ZDNWojWqBksMp
LD3t5hIHtHTAi6d1bhSp2vXr0fLLKZGLz07Wd86SwoZ4HUSF5idLwWuugfjBF3ZTrj6POsifmBXg
GnQHHuGtK8ERyvZ9F7t9Wbqh8W0ulfQkil087cDZ3bP1CakViUJEKwYmKDK/BWjgUPvTpvTR+xne
a37+9bInVVx3uQxtcjrWYwmMqzHMHudQD5+hM8+DXekAMNX3u8vmlB9Rci/WbMRdVuAjIhjqH9hW
oHOg2hne4LWN3FQpHKzw2XLFOWhym0STyNRL4prJHw23XVRp3arVfcXSFH5FLjdHQ0WsPDw56TMM
uX73Q2bmrRXSsxshuZUUk8cz6jjA7u3oMSc3kLTfWteiol62N92u3f/HFUqBSxH3k24w+GnBnCsa
FZ11w31UWVLIPlt7fb/0nxQmFS+fXHZOC80IHQ6Tv//yqc6mXHCGiCAIrEsEFVYG8Zz+3bRvyqPt
CWpAvviv0IJSLE6uOWddAmCJ02rb9sh3ApVv3IImBBVndbasuOdywRljL6yBfgZKNovegOY0ZRuE
Mxuw2I5ulGXEnSZDFRauVoNfjqdceE6zuLRqMC3vCms6mm33HfohwMsb7wPoTtyWfdS6bZ496bx/
T5bhq8HGa2bEhxbyxL3BPgyOpjhNqh8kOR+wH/z4wHn4keaHqK5duihlPFRfVYpm9IhVVQZ2kTdU
PRWvlFynhjyQ2dXoI0CjJ9wb+26PUdoN2avqHpfTCfsEoz57l5CnmnlUjTinEJib0ys6ofztfI8g
AdTHXhFOB8WtV61LcjSMLbHZBCTfFXXdfwfTcrdzzDjdpEm7o/PQehbJ+31fD4OfkJMkZlN6oPUm
4Nh0rhaoFLOhvBq0cZPlDnedxdzqEHl0IddnqIJX1ecWaznbnCGJwShWw2u8ocitCBDkInceRGRK
ByRawgHH+3wB3fUArd8oPXWKl5vkOJgK+oD1otfLNZaL3R20medaoxCCujZLsBC74d7cpzv22TKF
UoyALXqXv7/i0ZYr3uli2zV3xmSXV/P7lLTjply63oU+zpeAp0QVkygebrmcHWsAN0fz6Y35/3m4
5WlZE0NFxkJ/hLI/C6WvBcgpLpMp+aN45mXNJxxQe9ilxX3cXBNzY4fbPr3Ph9oDRe328uc7ReK/
Bs8MNRWHUVC1SxYtW3fGoALI/7mOEx6XW1DQvqYGvJ45vliScjmIUTVA8AIkIjShzGvBWTrfg3b+
VW/o+vPxYkwKt7qymYvCLgFjWyrPhO60ETUYBVVhNP/lwr3YkbzfPI9l6ZgCvXRdHZzt15+ZTuJO
r2B/Xr9sL9Yk/wX432jMAyrMQ3CM829L8LFtb6ayV/jJddf1txl5NqtHs3aMGvQCiz7yTb3xkuZN
Qxjmiwnhqc888ZKgYpoOaKe8pXyoOAzy4BVrURvp8waEo8EmqCNXm/5q0kmRU6g2TXiusxX1FAzr
Ru/Y26g3PANo4ClvVbO9Khviz89sFEYxEluUeJ8ZjPTeF9UQGoPBSJB+8z3me4v/+qkkDzFGVReb
givjn6xhpy6AslOk+lSSk4jRqm3rDis0mw6jIHuSv5uCPy/7PNUuSr4B+jQTHzmOtz1tx75ws/b7
ZQPrTFNnp1vyCihGjHFfwSvUmS9GKqGzk/i5R4rrwdO3xA/7K3Xa8C850cudkrxDhGpf3NFTx2vc
YJjGyz3B6yOYrYqdpno4FO78lzGqOuSTveBY/OQi+D12dpWnlaeoGs2sgjTDOxxMrnYlhu0Egfmy
ix3X2UGwcf+2puXLV5RnqdgU8taI0OIQnxCIu/gIFpX5x1SsJe4aVYxvKk6mPBFVVbSveIphrQa6
BU1zldK/FCdT9dUkDzKb2WwHBZ57DCyCYNN3AL74jZHF9Xm0sz2UnEcblR3X+pPH4s6GHqeDEGpf
yg2mM3xci/BYIBGytrzyqx3z2tew06zHjH/fi180TIasnFLRfJ7fLduc7AzIQwY+bqK9XzbCourk
nNrZF4IqeViKTlZRJhWKPV3Ufsn16U9wFmzrsc024BvXNmOcGx4K6cxn1PrIq/mgFYbfxyO4xFMy
uWAgHdCyHhs34yOBCnAfuaA5/Fjl9QSF4GTf2fZ+LJqPNV0Oy6x/TNp2P1SxF0MY5H0VZ+9InqY+
jzS3nzG3l6W8vzJa9rUc+aalNHZtCmBUjs4g66vZLcdW0dRS3lbJA5qLVk7cgnd4JmmIZ0wBaRt2
Iwps0fzW6b6zgyY5v3qa8jp1cNDK8I9MD71+zl0dPJp6DjmuLFVESIpATB7WMri15Jpwfm1+dMJi
Y7e9y+qP2rj/b/dVntaCQk3hTKez+zzy+zxijJFfIX+nnpFUvSHy6FYS6GUYjHgbk0O8HyB2vltu
J6+FsdeN5Ss8nkx1TxYnTzPhH5y97tmuyK8eQtcCwfDr4gvVwXQkBwjC0dwcBM8YvRHY2HhGCzTw
w9NYmt69QjRFFQzIc1wAug1BJ9hDshrobdH/BMMC0Nu+5f9Ab6uHCZVGpThq6umsWeaQnGBfQjit
G+75QQjGtge0zcRkdTQcFIdV4WjlLj019VZPA+ytoExlzg/IjTb9gNy0VAm5UZ5Xyc+k9sA0Zzmd
H3oUuPGf7FKi0aTy60prkpPJTPjzSaTnb606X97RX7STSnPWnSI5ndYJ+nc4rZkPWYbn04qJaWUP
Zr32/POtNORmfbBUS0MLQOqsifodO4zksUhuuvlrGSwKH6rYTUPu0dN2QdUvxrcT/YLfBo2rtlL8
+VnulGVRGQ5ivla8SBr05jy8SN7fW6kGnl5+IwyZ8L4vpq4YAGjaMr30MSmdFQ4Idt5HtgphoTIk
xVixkS28FzICQw6NJKsDk3LvBTpgSfSD4oZfDh8NeTTMbnjANTDiQUgDXawZqkW082OQoZobJ4LQ
thIUdjkfNOTpsGpixWgUiN0KW58xN8y8nlpHkttelhobIZ7Ku+5Q5/ljbba3ZMw2oTH9McfOH3lR
v4/4vOwub4HqB0kOp6zruol08GbGJnWToPeIFrjUurlsRfFMGfKs2DyzcI7FCDXBM4WXUffD44+t
FoTJB3X6eGqZ/XvQasg9+zjSylFPwIsxeuXT5IdA2XXb+KHalh766dflITjE1/U13aZ+7KvaFqdx
g1+sU0KpgRELncuOJ6ZBlCwlRp3HBm2ehLJ7Z0IXwA7te9L33b4vrAbDVpbjRnk3u2MTP3RN963p
nckrdCd/LOZxU8dsA+6FI4n624qjgtBYzvvGqd8NS/i+rfmmoXHtpuHwJld29uvFvTlzLkYaTRli
/v+lKzuzJrkyVLPCuByMBDCROnfjeHD23dBARhhyf5Z2lSfWEwky6JLrrPYrCqlAWlZuwvvcNXKm
CvVXfcLZr5EiqqB39K4Xbd+f9SFENj/jN7VDWA0Yz6xJzk5rWd60ApMqHo276ccIuZDbK7evIZRc
fRDP7EmBVBDEVkwJyg4vensTiKBBMLDnfgaZsYMucEjq58MQnuTSjRC/7OxMYUhieEYMnLiFgicK
7aLTxCFaLN7gUnfmu9HX/TT03xpAnq1b8nPtGDLNFKQ1gAd+h36lt7R/FEic2WaYN6PP4hs19Go9
IjgzKsVXVTknaS7UYvvjjzhZBOcN7I2Dl29tRcC67vJe7MkuD/qsuc47xHN24/hj/LEKK3eeADhe
Zi+ESjxhH2orcQEH3jD7ljQIhJ5Y+RTYx6G6c/IncPW5+NFulSlemfVZ4bNfJtXHCbe5yRr8sjdg
KVa7ome2JOfVRks/1AIMI2rxYoxCXN9TW0Z9fVW2JNeVGSg4TDHcfHBTHChGIec7keo1XqHkh1ed
JnlstqaVYTEhQGF2nrUjmz6BqsFGSMkYG2Z9UD+hCl8hA5hYBE3wSAS0un5Mp3ATkH6nN8ch/qzH
G0WAoNpIyS+xyKIUIqfPTBoieBakuiJnfkXao7IleaIpSmlLnjGf9Ph7tlZj2bOzKLmdNB5oRvCc
71rjaLXoX9eF2wSPYajqWytvmOxrwhRKpgIG+YYbpngiZbSSbtUBLXPUA9tNc0D2L+gN0ulj6xse
sJ+70sjc/3Y8ZLgSLTJSDKKPIu70DFqX54Hc10xTr77IDoD5BtMdC+CDf75TaW844+Kglad12eA1
zDxM5TR5lxe0ZoRCXZY71DQMKg+ShkY5Fn2iQQlq2jZ25RbJ18sG1l5balDm2CbGmBmRjkPaRCNb
LCPchdXV2N5ibNANl8bV67tlvp4XFUJW/HXy447VmNQglIPKRdq0eSS0q2YQWkU2DrkTudZgewQs
y8za2/ETDXaYa/UvL3H1uaOUMWIYhg1dS9ko+CeqzqRQyAaYevFBHnI7T5vOt4723oDKVtLdVhsh
hRJP2/eveN7Xcifq2Lql24Tapszcu9hxV3GblrssGUCadKSl5o4VlH/m1MceuW1s+UOw0eq/+hIg
b+B/8unBnm6SaVa5z7XzxHSdOpblcGbLn7tf5qWnCYOi5wGkZYYPvq2dc9P09xDI2hib1gC+1WkV
s8pr62c6Fs6hv0t+keANtRmez7QwxcKu5/LGxLCy9e7yN15dl8mJQyiSZfzzz8tYsiynZmvHQGPd
2BH3iqxU3MRVWVacId20TB16YlS6KbTKaq0XvFRiojSpXBPthN4l2ibe1zvu258rtnVyv6Un8dDl
0+UFnkrr8s1hjDs6xPpMKPGKTT4Li4u8Lq0mBLshJNTe86SEgngcfSV9mPrBZBfXKSiM3NK0qsfR
GQqfJmF7XWnlxjZx1lkSFkeSgQIxRuelNOut7qAXpZlXXU/vkxYMl3Ud7U17fKTF+Eha+64t2uw2
0ftb9Ghup8XcFdP4WQ/j98NMNplWPZlzAzzbuIFQ3mNbNDeBSY8VmPn8pc51f8mZcWjiRvOoUX3g
ofbNynW2I8VkuY5TvHfSQPOCUY/90QwiN09a7OjUb/IRcuVxnt5HevEtM4ZDZoeHfArug7z9VEbN
MV/0T31vfWVj8M6iNcEt0lGJIPSmH4YdKYubaB4e2n58AKb6LtCT+1wfb8aa+cTE2Jrd3ddtcphD
7SY0o9IrhrY4ZIsReOUCFpMmivdLUdm+FsVkbw0FcwtrqN06jw6AKN1EFnjPwqJX1QFOc7Ty57VM
VJZMW6emLQdtDjzjSGfD3g6J1fsMmnw8KN/FnIf+YmEUtkAVBAxICdLeYq8R+kSSeRvlzJsAdCwN
/U7L0XPPpn2O/Lhosu3CRc/LrNysqW+CeMIF78C8nhWVj+0N/JLxwpsnLXExlP7Yp+3g5iMPPDbF
Cb4CYaA2bHzigEcgBK2sxnWFL1odPmTYL47Ch0Ft+QG1rThIu3ZAg0AQ4h0GXCvwdvq2O29ar0aj
IBhRgaGuGHObdvZ3KFYh8bR3r2kArcVfzHYYoXjLuSH3YwqbNnxsxmyX8OKvlpUHO04Kl9HKbeb4
++WrfIqH5W99bkw4s7OrjALNVEe2jm+9zYgfeZprXEX+KbXtvdHP9mD1v1Jx9q464bMVSv6D03ma
ZstAWTZyndFxAe5zA0PVIFxNPhj8MIRr8eAx+a2bBmIHoHsS+fO4gahZtcU05l60P5mFt0WpGb02
UnRuT0riUgj6ZEMOezhm9rZIiONqZdJ+0MYJQcYIUt2mJEceLwkIXbNwx6itnCkXydsv3/NszVJy
1+kRB0UoDrJuFs2mtOZmQ0vyMOiIb80hs1ytaO7GCqINZq3t7Np61EPjuib2+NDOXKW5sJaNMW6Z
+ASUUkd+4tNppnoUYEdA1/iYFvqjFbV3TaPtsqAG9nj6pjjNq0/viz0Z8OsUxsKDDvZCnloPdtAU
Rww+Ti4ts37H9Xw8hHEDJtFwijdhWKE83zi5yxo780mtGb5eL3c95dvLP2v9V0GwHr4F/5J7ckW8
0CrsSnvLBuczJeO30I79yyZWm41QKSeW7TjEsGQM6VgnrUO0RKQ3zzOlJeRkvmM0aitEcBvLM8Lj
m3px50alBDhCBBI1OX/O355lEixX1AFfM2K2uotnK5TCqjhylqhrYKxMS7yESX+XFSotgTUblm4y
mzmGaf0iOd8ndRKZ5ogFRVel8UizWpUUCh8g308oi1Bqc6gfgrH5n/42L/N+Cmr9GdA0Dr4I13p8
M0AHoZem5tdbu4Hnb7nkD/hU1OUQ9Uhwa9O1mtkNs29O+TRO0SYwNopDuOYAz41Ji9PCbF6yyIgx
Bcj8XntotNFtA8fP5y+g0vWW5a4wEg9p1/6y4dXPdhawSOcQSNksLrRU2wb5fIwNSD/TRnXB1rJF
y4QTcyybozsiJW6mkw8laHvF0Pbkp1+TA/H0LxZiAwA0MNDcXiNyXCC3WPrJUcWNsP4RX2xLD8tQ
xiTOYhx9/ejMjyW7DbR39fJkWAqcKVvLwM8XKZ2WBf6ziybL3o4zb48VaWqv6LXCNZIcUfziZ0GE
4HRiV6nT/VGDCtcVsKdMTz7rY/DNmMrDkiORzmj8Re+/5A0CuilyCzN7l3T5vZNUAMnif4raznKj
skBMZU6RF01lDB3ZAYJ+wXyoeAx11+k4jtldaReVa/CZuo5NdzOLNl1YfyNN6/hdx1J3GezIbas5
chvd+TjO/TemT+/KeHliEAAPaXCLCNefec1dDUUF1gbMM8hS+PGYVa5m0Ts2OoZnd/YHLZ++kVBT
Xfj1o/ny6cSfn8VXEdppuYPpjO3YfrGXwp0TVetZXKpfPMrZwZQuXWLHDp16hIsgyBj8yDHREEn0
fYS+01tu2ctSpFvWzBjc6QtEbXlaX9tt+XVuhw+XTawfdNsxEYsTOEkprx0xJNwu1EZiyXCJIVTc
RWA4Zxu7xnsdqaKT1UcTSc5Pc0z4s7OPk1fUnpwA5s5JHTEUsXWQgYEWgV+puzpil379XC82JT8S
l8HY6yPFEzN9MEPTbdrBG6HLHDLVkPn6ZX6xJHkNJ8gyCx0Mvo3zfTB8zp19GAegSGPIIJ33k6Up
zsdqw9yiBjJGi0Au71S1ONvOxclQThNuagAk/ouOzElA423+IT2QLQXNQxQoHL/SpNiDM5O605tm
S/AF53ed30FCOfG7PX203OXElKuKeFZvM0W1EAGCg/KddNfSLmVdmoAOLuFfln5051BVFVu9AWcW
pEvGu3kciFhQFrFD4ZA9wPifQponLo1SHyqu3uUbt3pIzuyJ33O2gW0eBLNph3yb2/rHCEsaimQf
DlHhBkH2ZzlDrZI7pSoKWvVZZ1alz5aEDcZotMnehtb8h0bbD0Gp1V6rQ/kT0oEflyQt3a5ix35k
D0mmjVtesB025tCU1pPdWIVrtsm0ubwVqzfz7EdJzge6kgZhI7Y+CNl9n4na1PQYd/3W0amqOaA4
SDJ4NR7LNEo6M9rxhX3OWXJjDKECyL6a/qID9fOw/oJbzXONTQOuI6veNYfgCR0PsNVWziPZVsdq
p+rmqJYkuZveSZPOQY9iG7TXC2qSg2qkYzUCO1uPFJyUEfQMmA1BAY3mNxY4hwhtd3McfbRL1C20
7pPmdJj8Ue6j+Ht/8dhndsXCz65IXttNWcQ4F6PtdX5zyFD42ghubKJtyXa5UYu5KpyADFctSUUr
UnfFLrWuZg2U+Xq0051la1h8U3WO4tyfxp5/WSAzkDqi4mAiffznApdES4xWR82g4Z2510fjc2wm
CHCnxqd2dttZ7bArdH1w+zbQ3Sww4qOd6GDOrUwoOgUj9ajeXOc1BOzj7ECK9Gp22p3ZLweOEiyx
kwcrHO6XHKwAydLc1HF2nXaDf/n2rh93qDgaorlC0KX65yqS3LKbubY4MuBgx7+3Hj9o3zO3PuQY
QHwbDtViHAapw1BdkhwnsGGFXtsjgLbljDFfs9xbzEldy6wP+oK3b6FHywBZVVm33/jQBW6TZleN
XmYPinWv3jsUy9C1sVCSl9tyNdU7I0rRC4DQMPBGm3LneOauuhK8FiEUPqLUVVWI1wMni1GCuJPg
yEhXUcuWMEUkaG9N6BsfTT9OXYC65mTTblEhrWG38bJdRBXfePXZsAlxmAmfa/xSTopj5iQRAX6U
Xuna4wAVbGt3eTtXd/PFhFxBwqPXhyhH8m0xYnzQ3tpGr1jE+kG1mW2ixIBegFwOmiItKM3I5qe+
8O9OM6/22K0za9JTm2I2BRvqPFv7PSnL1WIyvAg8iWlynctFKC1cuiCP6wQ5srE1/O4Rdevcy1x7
Nz2d8Flg5FGdxdUAhhNUbdCUdog8jZ63bRsFNo9BT9X/iU7S5HZdtiU91z3Gy2+2BjExZnBFj09l
VRyjszcBDKtlG0PGa5eS6siLD034J0nvm3B07TK7sdFUvXwsV2fErbNliqtxZjCveWRO4GM4cYXG
V6CQvTaPwdUb4b4WSrWGgc2kpik5NisqwF2ht/muMb02w4jYfNvurE+pl4xg/EIZmbjlnXaw/7y8
wtW7jaCamwYH8NWWXEqX2DS2uBhcCG8z63OZv3d6BaJ3LYBAI8CCzxbgLRnQGxcOt5LSwsRQnXzV
p+zG6ZsD0yGokQ17Lar/YEH6lWnBl8srW70WZ3ZliNsYmmlo2wJIDLTsEhiYgifdXZzp1xjr9UMz
Ru1o2KGK4SXF8jXumu8QO9hPabGfjOrYG5OComJtq5GjASiiMx0fWtrqQIvDscg1yFzFhdtGBwAS
3CFSDEqvbjYxAa/AR3UsOZXvMp50YDULsNkx+Gl6YIaZa6Dv0AwPRXK/gExuCL3LO712K+0Xm3I+
n2VxVy8DhHOyTH+AztHXLB23OSYpnL6+m0u0fIZU8V6s7uWZSSl2MmZ0Jtty4Ftr7L3evk/NEC+9
CqqiWpgUW1PIvtlxic3MIxtxhr5LTUrcsV12VqFvLHsK3TYl+8u7uZpcg72GgH8Cua4u5/NWlFB9
RGcUyTWUxznEojKfH0D8N3lQ1sm33U7F3Li+zheL4s/PvBxmJNE+NmARIJWbYuCe0Ze7yr4mme6l
7V0Xf7y8xPWv92JPihkx28MJZyU4Z7n2Powa35wQPoX/x9p3LcmNM80+ESNoQfKWtrvHW5kbhiy9
Az2f/k+Mvt3hYHgakvZc7ipiqgEUioWqrMxVtJP7l+FfOzz4rK81qPviiQHmsdEEuJ8NEkWxC+o4
33aX7kT9+GkEc1bht7n7G8xZzD/4DB/W/zlJPsOv+3Fdpzh6TQJQsg5/AUz/Uq1ha43z1kiXKwkC
n3+DixRtLBfKuiHWi3LtUXIK6LEKxsMQtEf1IKRy2+tsbJfEfe/XBsW0ocxAjNyZz8VCn7Wxv7IG
yasL6qcqfTIn6wPEYW/o2j2f91HREpkPb+5E3CfGXJQZOshLjXHt0bGKWwyDGdZNal80xkeUl/+G
iczUWNPc1g2i8WWuXjLnqVeAy+z8UToZQQF9HdAtdz5xfNlDo75xH0R53O6bYmuUq3xN0mQj2iBR
/S8zmns1HxMIQB2fQVs3Dc5/TDtd0pZNEzLumKn2mxxUtas3hakv+SWGRdE+NdIDFZIasyzq3Y3c
GOYcqm46Ix4UPB91ci2rimOTcIovWuNrTPXjeQfalecwNbwBLMtGlszf/ox2cjNVAKICt3kcdLBS
MBHIDnMLDfGUcPEyh4ZRLX4js917v8hXw1wgoMZCl1XV/yE2YsKG0YF1iBmyXTzzv/uy2i6UO812
opKydJb1slDzIjoqIM6hvhpY4PoAsAfk5YKt3Q2sgPkpukUAlOKLDpZRGEP0j0LTn85P7n4dX43x
RUPNrobcHMDeNKmWU8lBPXzKik/gvHfbSHOMRsRBtL+f6FRbgCHplsqXFvRomDPLlqy9sSKht+xi
sMyNNS4AqKscr7OKQIeZ6SukpWZnekVybAfTsfPetZXsYo2y77T6UYwU/9lAgrYOalDM5iNwem3l
Gur1Wn9G7amPLotRRgn7Ki4VZ11AMKNowV+d/evucA8lI63rZRnxe38x2b1KIP3WAMDuXdrsDpca
xRZQulYa/5qd/XdoXnthc4B6g3j4aTc32hhk36XNd2eAKKCk5XkaSm3/0U7Uy6gbB6+QbMFrZD/w
G4qGtgY8DXiSt4ZmeylJ0sPLlAd1PU6+hMl8fQljf/nOYkWjXgEZIUjbd+P+xiYXfi2g78Y5QW8M
Q4wAfH9JQFLcEyBn6kUQIthfehcDN5a4z/c4dbqkzki9MCMfZNHtNGgCC/t5+sYEd3FaSIhPhM3H
1f7o9fmTCZpgaOEFXf4UuyUmRUUjwS9aDOcWxbn+WEu9BGF6aEq11UVfW9rjbKlhWcxP0qJ+na2u
dupGekxtcrIo8brMCuWkcycK7tsFMg6FXge22fxQ7OR7Geef0eF/ksrpiS6yp2v9MxgsH5d2PWVU
vS97WjlrN9zUldI6cgMQbTuWrtRKdwajjqgidzIyv++ra1IZwVBL6SUen55q5Hea1OE5NsT3WqIf
eo3GnrKoN5BZb/zzweBFCIrbEbylVZMw8KhJCHc9y0mqqxKyRi9c1Bhy6lVnPAI6GpZuGkYH6zH/
0T4xWOWLRCHKpZVjAwHr02scEBghsytR9N7JG9/8Iu7+1tksDWnbQAeJBn2nuFZ8bxg0VLVvJjDR
7do5BApI57dhx9lhk6gQLLUNVpJ7e5V7uarSourqkKTUwVSqk2SCrtZO3mTg72J6gegatptblREt
qzRYEPJrTAO+YmeeMXfHbARqXF3K0CJEcLt2loS8EDBcNi2hAb33dkmDWQK73WG0xsAoSjE+q3/V
X9pY4EvOU4LPet5gSaxxkV+shxbldNMdfc21WQEf3zXRpM3OLm4XxXOUyqu2zhYzadOP4C6KpIda
bz1IFnqJ+vDHLvHGFJcDGkoid22Juh7E1Z2mUtwFvcHzJvbzlNcz4t0umUq6UCZmxhhz5vbEiN7k
h8mLnIJ4VRgt3nmDAp/g+UgjECNrVQ1GhKyqnVy7n5T78wb2S4YmsN8As6Krx88mlV0smZKCEp0a
Tr4s34Cr8xAde2cIrG+rdiJBdZoOrahMsbsu5HkYizE0kABw3yqdlobaNaifUW9yrZDeZh4bcw6V
EEWLG3GtedeerRpgPUXi906NV42tpGhn2Iuj+M7qqgu5eBJsJIs4XFwGXghoDaCJLAyrcF8qhaKu
3ELSBpQjjGvtf1xDf5A27V0t1OltPCkVDOfwLwJIDOVG1YP1FIJbALbHALwFSgvq7urTIlInZOfB
L25ji38QlEgJ48IAqSZJmsBucyCZv/eTqD+8m19szXA1zg7f9yqOsKR/iMRe+Jr+YA93U0JLQxsO
e6hjPIH7juR1jyF0uUUdEFpD5Iv8PITjQQu1n/qlGlDExPbreT/Z88StQfbvm2R3ijQ1bVoYjDTQ
ZqeTZ1q2IErtHhYrMchQT5Itvu0npVJZWUsXBZZaOW2SukP8uRt//sU6Nka4NGS0pEZJJKzDlh5l
vBAjUVaxu1GoJAA1Z5oYrOB8QSVLjZmRHjVhOt1JWnI35bmI0Zf9yHdujbE2NJbRXdf4bzzEnsbR
NEc8BOcgAwNfOf4sysuC3GX54mJGShD2dg/m1RxPtSv1ZBkjA+YGwEVBsVRlidsXf+NgGyPcvhmx
vgJcBCPLUjhR+1jMn86f/G6VxzIVfAYtzFIiW3nrwmneR+0IBdEgqW767m6oT7XsW8bgSPlnfb2j
YDbs4ksl/5guV5r1UBrP0nI1r9bfuPnmZ3A3yQYjX0IqVNRU9aNqPuHZLTUiuhO2We8cZGODnejm
ts6kXRJCAWovLvGw8POTec9Gs2RoSYn4KXbD+cYU97bq5pT25YJdBWLLyemP2Kwvte5Zn1bXnB/P
H+Hu3drY4r5VfUnSZaWwNRBUedePeSsE3u2bsHQD86ky8nQum636Lq8VE42IyR093e2cdrrC7GPn
odGL0bbmBA7X5eP5Ze3eL/Nfm3z7UyntJq8z9jyVLk2zhFxOgakA0/1vVrgLNqMOVy2GkYTJND2C
3uI5j4YQjWbB/PBurolaMQHyB61kAF3f+l4nWfGE/41r9jeMaeqOpwPUgJotcHzopHKXepjlKQHm
DWEjrI7zcT0QD8h4j+FrJOGzfvezu7XG3d1mWuVxyZBHv+ChGf0L1CAYHrp3UvtGDaKL3xC533PJ
rVFuQ9HXLNdqpgw0It0Qd7qKoQ/s1t86L+uc0ksgiKdSgbPsn+JmX7lrTSSU5lMJneG/OkV2Sny8
2i6Ru9gUjE+VpmJf2a2r67AESMt0hwkYrcgZ75ZDZAbnb8Ne2Npa5PKAchkwdCEpAHEo5g0EB39G
CZipjAa9G1lT73RlFsTkvUu+NcgFFrPCrLaV6niBxwUGjdrytmvs75DKEQq37QX/fy2BP4AD7c/F
FCkNE5X9CwERkS0uqGAWOzZSVm1QES3/R3cN4ldMBqB9IapJvuh0vHMTItsghrDRquW5Ibp4wttr
stHMbI2jlWaWm9SNL2FaEz1isK6RZvaqSj3Mkj44eb+avlnFH7MhQvm3aJ5qqT4lsS67JBtqR5YX
4jdUe7Iz0BEqSp9DNgzSv6WsP2UquS9WyZ8TTNasMX2WzdbvSHUBvR/HkNajoa7gFKzVyTvvlrtP
CQyD/rtEFu82X+5MaaJGYYSMHThR+lvWEepPhaO4FAzpqbCnsIt+29rj4mcamwMhTBviF69Selpu
f1H0iLtPe1nr1hQXPPs17ZPG0jAb0F9Ny0fLvC71u76lXm19LiXRN3U3am42kouaxmh3VLdakLE0
yQVtEygqWN+ThN40NsZrdXPxlDbBYc7jDcoVz9o0JY7STVeQw/EHfcQU1BQ0FTkVkCJ0qjYKZTVz
iZ2DeAujpGDUMis/N/OnVpdkT85tMCmQ1cm75aSt5rNda7W7DNNVo0VOSYbPCVgiHkspOygdxB3s
qbjMpPZimEwMCtn1RTFHmWN3Wu+YueFNmFb6EQ/ZTw3EkQ7VlsFLQcXtzUl2U5hFG8axcVqTjjhj
rF2DXvaC5n0dnnfF3YC12UDuC4Cmb9THTMfDbGIXQ2Mrci6aHM8bYVHv3I3mAr/Ur7U0q0B+McGp
LsxD6kuhuJux/znbLIYL97PWyvWaYDGMIW8+tqHpzycFCd1vpQmireNiPSBOkKxJcKmAOA5ABsRg
LKYPphMVPZsAhd+L5NRnPhGV3UTRg8d3GZ20gAUDy0wu3ygPEYwcoweWCql4RRtrcB+A3F4tEs0M
uhc24EqLjnAS3w6Z0rHkid7Wgn01uOAoWVKr2zqWlxc/gPZ0QMPkjMX0V7kPmKJQRcekMwDIb2Ow
Xst9lFQLSEZXcl9aoKVEEcYdrTIYV/M4KuNprshF3kw3XUkfi2K5VxtTAMXcDZaWBTopjMWDt4oL
X9m0zKaagY0rs69GOWWjmODdODRQCcqaxGltQXqyf5Abg9x1NyMpQ4ER2oH/MGTWLmNr036LrW03
OG+McddeJ2NdFHlXhRb4Cu2JHOtV+n4+suwvCKB/oOCxiagnvT1FKssWGP7hLCVEzDzb0S6ZNmiR
naDIffwNVvrdHPbVHl9r7FG5IitTrXhz9/4tAv7Gw2Anh0V6x14+AOuaKAO+XeG6jgBwpwYD5yW6
r0vt6Pd13p3w5fgWNc2lpsV3iZx8qGn5Qwcj6QX0ALqH1YhrV9fsT3qBEeB01H6WSVe7WQqd2PNH
8IKb4aL7mx/IRV19RKmvnl/0ZydfuVxaBwlYc2C6FqMvgQ1wCjQXk3WB7S2xk7VOYXhC0pGdFyJ+
BOY+QMaE4Uv+hVgOyLXJuvzle3QnRBkyCKcM9CQwasJTqshDCbonwrphBET6DMY49y8wxtHJ2+Ps
tozZXux9+2ZB/gA/MIFN51yhHhfQdsQGFhlJV2q+XrdWEUyVKmgu7txbrO7VDHeg0PWtpSyyoAOf
Wk4epU6n+ed9RmSBu7VlQY26qGXQjyVfjfyKpotz3sBexvum7ctF1kHOl8aEyFugZcNDMaABkaTp
fWvPEaLq3Lp5U1yqY/G0TMNtWyH3keRB9IXZeTa9+Q1csB0nuYBfkl8+aUCo9Rcx5u+wgux8SN6Y
4jxjWmylbA0KcSUL3OQKSCaUK+gXO5V5WzMZl6ETbDA7oTeXXsNHy1QNBdh5kNfxH+nIiKbEAk9Y
ICV67XTg79LW5oIq0+WkJoGVZD4S70uSV0fBwb676C+G0REEQbf5fvY4MjN9lEtsqkaOC64e0GbA
KFbZSTvNofjKsTN6v85Xc9wZ5mtKa2MFcVE/pU8WhgNrzCPks3WMMe93fmnvbje3Mu4MkwUEz/XU
v3DyrcvVpIk5+d5Xx5kNgLlBuahiQpAHeq6N0o0S271qfPjF7kWeQKscIjUPbD9FEgQZxJN4G3fX
ZqFMiE8OptZ47GWUUruorFUKaHVXdiip2b4siebi3kWVl8W9GmGus3lVK7lSRWsBn0zRaIzT614c
Vna9z0YhEvQgaGvyH+NIlcDeAXwlZgEGXwvGm/WQdW7q1sfaa2ZXNAiwtyLgPHSMMRB8+fnvzGg2
KjRMEcVaubsmsxEW8iQIxXsnszXBbZq0xJlh2KCf7GNMwcwHNS8dTKL/uWtvjbCsanMy7SjpcZ/L
UkC63mmMo2pCV0yQ2+5FJNSiLVPGHMr7qchmMebSkNFYLBrJq4hvGJM/lKe4B/yI+owmpYsezy8L
kKad8LAxyoNWbH3QMKAPHqNBS7PjSJUPxTSuLlioMLRf3Of5uDppxvgESERbp7SLLCR9BvXdjD5L
xjh5i2Zlvjri5k3NMPldQS7jVO4xXzx/nM3c08zlSckn1x7bk27kn3p9eYz75UNv6h+MsrlNVcvP
8/gx6YvejaGO7U3IENu1vlin8mS1sgcS/t4zlemRxhFqJMOdtA7gRDPsb/Ykfark/IbIeMV16eQW
CPVONA9Pcp0MTkuVn03VZG7V29+zpp/cnsrHhVqN07Ua9ehs5c5ApB9Sqd8nhRzMZfnzpV8tkzFl
SNx71OFuNVpfZMYto0xESZvqz4oEOae0LZwcWt2rSYJEb4+13LRAsFVPDbHCVhuDWQUPLfhDS8wO
Z76UZQDTdQV442oIjsaXUl5AZsB8WM3hLo6Uh4HYkSON9EaqVd0deivE1+lBAu3iFLWlW4JpzjX6
6LsUjYFhpz8SCnXncb3F3BmaPsu6OJWh3IC3w4I0CmbTbG10o3bNwMLZrpc5wRemw/WYrfrUyOOz
ocwnkwwL5rqBpmugbxxVxQkD3w8Kxu6cNpLxA6r8YTIsDSeSjZ5h1tjbFAVvC1W+MpoAzQOONZZB
LERq+zGHaKdv5OABlMbMH/s8kOLhPtKra2lsQW9a6d+muP+imPZTL/fXNFNuSZ596NNxxPwDWb1R
smNnWYk/qFbnFMV00clg1pus9lOqthgTjq7AmBcms3KoR/tHY5atM2l4KswlhBn14pBogwd+oFum
XREl2o++wQjJpBww+I3Sbx9dEDv1u4HOLpnNsK3yH2s2nsBlfqng2s0K6ASVJjnGMqh3UnLU+qpz
5jz/bsfJs51Wn/QYjdeIElBppx5mcQ5GLYdFObtL0zzGpfyZ7RMIL2xMWKQGyEfr+gE8qH5BCciU
ahLqA3kcNXB/TuN0Hxv5A/TSqdfQ6KPdNd8t1MMPfd91DqgFA8OUpYOxDPCFAg+fcZnBoZlWJWRX
5z+nG8SXB8OiiDqgggUcgAuiCEezVRpQ2NZDCq2pNky86dMQNNeqA8R9GH89H3f2kpKtOS6c2mok
mWY/SEEjx5iDuY7ri0X9btexc97OXnTb2mGfp03YnlUbZBMFvnZadbVWGIHNF6AlwTgxlh7EEQS0
W+9zduyiCbSQCngicgW+K4tKvUwtGW+4P69Sv6+hvbXFd2PVoVxQGgL7ZAcJ6Ams5P/MZDDi+t+o
wDMP4PPIzdpe1r7ZSjkfdNQLYY+t7U/Vwfb8A80TG/hTcBBheOntuXUVRrFGigecPRmHBAVrIivu
IN2VQqq7nWUp4D3QAFCxLMBROU9Uy1lFpLDjkDUQ/5T68H1jFu3IrTXOH/tOj8x+NnFojcukTxI3
BSU3UI7z3eBpLtQcxe2onRTsjU1uL2c0uhl7AdjY1cfUnBz0af88739jgXtidE02rjjDNOxoEC+f
TL10IlvEjPkC/uQcUGG7x0gJMGTAE/fhTW+aWmPXYaLkl7GeuraOJpDUenUb+UWeuZG+BIMqhbRN
TyhvuFqeIGsZ/GTuT+2YYFap+1ik35tOve6m2sttw0vVxm+mb/08ep2uHlpz9cqhCWWzvyxTTy+7
SzvRjyxStPkXSgUJ37s3L5sb26yI+ebmSpWkTvPBaIAkK3Mk35nTXMg3ulV7RLtMkvF0Phbu+AGe
uv+mlzxW2O5WaVYIEF8lZmP1Gdz048fzFnbWIxv4hICGwgS5Ih/+oNidInWIm7BaKKh5vyTx4JBs
vE4rxdHoDxIn3nmDexkzAoSF2qIM0gge51qWTdJEKnCTUlRgMuiDVKDLCgWzG3O4qHGlQVJ53uD7
ai37Tm4scq7eDKaNuPTStK6OjPPjV/n5N2Puu/oLZ417UA80R0UffFb/v74n25Wxw904Y9R2TdeX
wEKniTuAGrP0kbjMB/OJNWWy5XfUPEXLY8e7NQlOq8kcWf+p8JpjfYr93iGxN/u1lwiFhEVHx38w
IyNDqzXBU/SfSJ9jiNEMI4ww/sbsNPtucNFq6yj859JS6AodDKytwyu7Lp0c4ktVgwVWDiJUmC0n
0eDt3v3eHODL+je7qWWrOa0SDnBeNE+ni0umQOD9okWxf9+YGGoaVeD9/NW3e9F9ZJpS2pUF+EuC
nDkQrWnvbU9UIEfBYIKZMp2LkBl4RNNVAm5DksGoPybupElX1FT/amEbO9zC2qHN1kkCyz2Ysk7x
QTuUYe52XnIthSXU+xRBfXrfFzf22FluNjKiK7QlGdfTcCKnRbmpgjJsPTUY9TvWkhSOve/etI09
LgfIkq5Q0aj7H/7FvniRe0e36YX3XnRoLAa+c/2NMS5GSlUGWXQG+5X7QJmeh6YBZ4iTDaJgLLLD
Rcd6NUs0kbGJRZxTNx/ao240kCmkXkc1ETvr7ktCR8kMmEEFLUEuVg0GkQCuQeeimUxPV8Boa3ot
vRsryckywXf0JRS928FXY3x/vCg0DIgadQpFFYq4GB3ZS0w/iAkldmMGOF1UVtvC95PbwmShczco
8AtZj+6XNL8es0VAQrB7hTcvS+aaG1dfjN7QZRUNW6RjN7KdnyZl9CmU1P88NmFUA81SQK7wbngp
dG3sqDQZlHiUGa9zhEQUirTjwWYKNFIoxRBpHg6DCKq6d43f2OS+mdmwVlUN/ZaXYcEEesLRLT10
uMdlIN3Wgo3cOSsYA02boRpQO+Jb7S3Ro9HOAIyt7TJoiIwzE2Bidy7UGwvcxU1XssQ2eJ9D1ahR
TDqaRSjXsjOmoknhne+IgRcXRoQR1tFc5S5TZvRdLS8q27c1iELFa93yar2znMUrveWiE+zcTl6K
DiejTdEMGwMbnJdbcqJV4wqtoBaSJsvigLrXy+GBmYrJhwvDVv3zvvheeAXDLgQFbzT1QWL4jv64
plOpVpnehEy8G4AIP57RynbMizocnfne7lxjuZwzV6oh+Nv/zFsHiKrmIfMsDZOlq7v6EpiypcOq
XYNJVT6gIRUBuuul2kGaXCJqhe01VQyCW4jKHpjs3zU3yoiqrd3MycvvHb8XjDxDdRFYvfEwq2gH
SyEZ3eWiFBzMjsOBIFo2VDYHCtFq7rNkzVYvtxL2aUoLV7MoWBabj3oDxIw0iUpcO9fnjS3Ouct4
RWlYtptQyZ9GHbNHkPE4f+zvh/3YsYNhAfyNGtCIPOOaOU3wditPEILQWfk+3gZMcUa5HrzFk3tX
dqAnKCg57e7gxiQXgSRplGlvTCA7UovnLiaXdp9e2lnkWYaInH8v2qHmyMYNwA0I0kjutGyVdFNB
VoxGN9Rbx+oqnn/MzQTJA1M5dLl0UC2K6eTmLsnsEtrR7XHtRYMPe6e4/Q3cKWY9sIWTmiZhLB+W
LH0YVeP+/CmKLHDBwgb2pDGLtQ6NCvViKhdOWeXf/5sN7tS0Tis1peoA9NEgZ97bjtpU7nkTe46x
3SguxPZDXoObFQCFJLm31TmIsjFAX9VRkufzhgT7xecqeZVVtOqwX72OB9X8iNlNwVJ2w9NmLTx4
LzW1oTWjtkV4WoP4UAUoh8e6k7vEUYM6qK7QJBjDxE8E4Lb3In9saPHV43mMgFlFutqsuNB9Zx0j
BA0N6GttKP2saD3w0Lk5aX1Lr77Sfmz8HGh2B5pxd+li+Is6fdGl4SuaQg9QkwnR38DYuYwqVDFG
iiD5EZ0B93xJ0x5InxK3ArLVh1lrHEKEWBD21OJy0jd7wX7DJr8ivVZrU4xDmJiAsde5WYITYGRn
tRcnjoihXRRtDC7aRJiyLMYJ9rKjEXRukTiRN3yaguSQByokxbzzbsz+3LnlcYFlWaoxKbIiCRvQ
3ppZ7zcJ0NOxcBv3Uh8TVTJQVBpIuV/K+pttzFOpGW1jqcOoqIIGeOy8vCcaCex4/hgVreYsS39b
yOl1jgEBe0wfzCmTgdcGO875Be/7DIikIJ9ovi+ndrOUVFUCWr66+WF0iSsPIlKl/8f1eTXBXGqz
1ghsFVCE7pnLKIHu02PpJzfRobxjbHlaqLj2qfqsB5k/HaIn0eXdD4Cvxrk7kUH/GsTscYKNLlzM
rn2KlciXY/Cp1K0oQLFg+t55Xm1xd6OqVqvBHG0bduV4BUkSsBnF6FiP5nW95D50JG9TjGxaCiTG
J923SfYgr+v91Na3axf5dr3mPs27JxsYYb1p7mN5/mP5kpdI9voLuds0FSqG2Vs0HgrzC00CWmoC
d9rdAjDNgmsOpdh3NKFQjJgVdPRaNBDnS4aQX096QEPRGOfONSUQXAXqGTw59rt2DcgaJAmyWXgE
FXEApb9vla5dymsS/vHleGOGO1AJUnrtquZITKfCGS3Lq1Ul+G8muBNZy3HGYI6VhAaa5SuJAE14
Om/hPa4Vd3u7WVxMIwqe2QloOsL0Z37dH/Vr+U4/4eMVGPcYRAzik+QaJpA/Y7ii5Dod0q/nf8Du
YYGEgjGaY56Zf+ZJBEQ/BjGTUCf1U2PWH7W5BXjWzL6ct7PzvsPz7l87fGVXLtWp7jGsHMbQoHdb
CemAqselRxK79+TU/gwh0EvDiMa/uPcQ/8I4J8ZwWWWIizGJVWlNJFf/vPPwXAKUanYpPlf4PvaO
+pgfLWe8pqGsHeIOHaqw/3R+7Xt7DNljoAkN8LS/q+AYrTHFFSRPQzmPIP/XfViaA4SfBV/HnY8F
RHZfrXAJawXZclIUcxouy2e5Ghw7FnXqd8I13hUWCMw1fI+gGv32W2EU6VKZbVGHYK12MWnskrj2
19F2wewoeHXubtnGFHctbGW1p4nkeIvPoDGXNbdvbpus9M8fzF6v982KuIeE3IPrXFkJK3KMnuSg
1XvXXTFMOXSzLqgLJbe/uG7bLeQOiWRqVI3xmoYztLiK5AYtdKe3fwiWxT7a3LeOiRWbNqAOOoCE
nM/XupGVddqDTq65osdfVML42PW+bodsSkkWFIv2Tosx7BMCWi7IT3IPmUKNiGxoI3jh5/5SSjE+
GXXRfVx3gni8ZwdRBEhBRCs0+di/b5KVZJD7NCOAHMxLdGxTjHzkXq8JOd72tm9rhnM+fHghuaCg
FkXBiFKWpwaV/9SlE2rxxYIY/DfbB1EJnYkg6vJ7AiIoPFcqy2uT/iqqHxXoZAtpZvfX9GqD/ftm
60a8PSCD07SgPv8BRJ1PU8Nday2I5hw0cbfNFDmR9qhimLCig9MoAFCdd8q94LFdJOeTuVa1az+B
rszQo4ckV2+r+kOddPdWK8pp9/CSZGuKywzaLKrkxqoBkEJpfqyczNMNFxiEsPiQQmeXBMvB/E69
ZfU0QaTfybDeWOYcVMHwxNR1sCyDyRfUmAdcuUA8g7gX6rcL5Bx06nupS0yYaWTbHYEjXMksCMC7
oXFrgwuNwHDrY05gY7Ud2dXd3J+/Vh8w6YhZx9jNveoHEUSRvefkm93jgqNeYU2JWrG3CCvJdi5o
RVGLxfNVP0Sx+PnKXI4Pk9slcmFr1IHmjeKXWuBLO6IK+kNuoB2hB1L60o6A5Mr5W7Afwf69hnwa
pJG6UxZDQWiRdDdSP44UNeNRSNLG5vLPrIzvbCcJMo0lw+FBIshN3PaKoouu+U0oKtsre3ndZg9f
znQTV6SsG9pBhSXW0qm8LLC86ba9Ip/IMcVkloFttI8RgD+ucJWiveQiChkSlVYpQOWK3TkRILWT
TVyoO9z/tyPjognRjExTM5Rvs1Zzp/QAORZnXgSBQ3TdXurWm31UO43mNr47oXIzQ9/dZSPMEToP
Gl79H1nL5TfggoIw8lLT29hcsjzKLXZ2wEF7iofW2JF4EvAP6ISgPQbNjsfzW8lixjm35GKKPZfW
UgMDHioLnrhAzXhUnW9jVbuo6lZy6FqE5w3uxmOdjWeipKm8a2KVup4VVooCFZue1g6M1+x3Xrz7
p/dqh7/WjarTtqQo1Bg3owecU3eXfo48eiBO+jgTp60cjEgdzq/t5Y++282NUa5rG6VJbtMBn3TM
BByrm8j7ZoQkyO5EXBm7brKxw6UO6VB3FdVhR19PdvfT0kQMMbsXeWOAu8hTQqNCMrF7K9D1agrZ
M4hdVYIuzH5WsLHC3WPwp1Fw+GEZLzx3bhY0X8HkAJJMaNWGbHofteIWAzYIVaIOkMAN+cudAke9
jCYK/WanOGoJDbfSdJPsTiKhjKniqb9q2r9JlTer5VKExDasPrJQbra74TSY0SOGFA5VafrnnXA3
q9uY4W50C8muNotl0OyUKPu2stNZJLAKC6w0H85bYn/pnLdzyYFhDkjLJ3ys4/gKTxtHW28VGl+o
3epRo/HOG3t5IZ2zxqUGZjfng92/VNIxbozQOH8wr6nPuFOqO9srBYsTBRBetKTNyKqqrJKuh9Uj
vUXqOF+CgRSsqr1Lw6R10sRJFUEyIjg8fl4uNYpBMRa0hTINqH5znW8lyOuZRL1Tl0lQ/xEEEZUL
IhA+nZNmBKp1NLULyBRclUV+PH9oAg9RuTASK0rZ6ynK9nRsL6rusdQmzEKBBqUHVQZkq89bEy2I
DyfLmk7gwkV+jEmiQXbVJhccjyAs8p13eUwHFd+vJKzAykkWR00ulULEg/HyV854+otg5SYJKIw8
ak10wBAWWc9IceY0yF0oVTAlkisZfSqAHRgHWvzQlQ5rLMlAOdQfpt4RgdJEW8oOePNTtIZOcr8k
EGqVlot0bcKCRqI3hiwywsWRos1rkq0qMnAC3Awl9s9miA9JozrEiA+GPJwiDDU1ZlMcO238mOnR
IZrJTV0mz11ngzlX+kgLCB1UEE6gfRfoWnpq9CF1Y7p4Rt7cliAY04fqVlshN5T3d20sJU4yNbFD
EujZz53hjK3UuWZiPY22Ba3t2Adzc7jWumeWKSRR1urWWNUTnTS3bsqbeclv26a5rpAgOvhEZpcd
0Z+zWPuiKealkak/1iV+NrX8ZOvFMeqMb/My3JV5fk8K/VnDZJljNhHIVLT2vs6KD0nTHyPV9DAJ
4+IW/jC7EZ00JUB6lrix0oRaZVUeqDQmZ6rS2lcHFRitOP8EyJHszJZ52zStQ2M1MKPmIlOGi5lK
N3bZ38hkDUjeHfSo+BKXSeJR0j7Hk9I7LSoqrmqan8t5Mo5yXF7aS/TTqnJ0Y9fM9LIWEpZj4xU1
yNyzApiEeq2CuaOrO9oD3oNqfbNIyerFTSOSJhfdMy7WQwkjTfMScaNfu8/tUrlaWfqgdBQkIILw
xE9xovajynmMCNh29x0YdKDvjhnDyWtj4izJKAhP+ykHmOEN3cIIOw8EwYRhqxdFFIe60T2n00mR
w4H4avZpMgOStRdSIrhZ+/fq1SCXcMRdYUuxrWGEJYkDs1Cdpda88yF3/3v1aoKLD+AoyacEtzS0
G4T2kergXKCHSiY3CTX/Lvq+GuPiRDlqfTeVKAJCH6F1F3NmSgpWqK2rKjiqff97tcT5nyZNVgOc
MTA786FbY7eT7pZOhB8TGOEhIHLbok1WSzBS4V2uaY49Xo5i+mr25nj3NQHRESbXgUF6B8EFTUvV
UAyh4UmpBSs4NFF2nlFz+z/WrqM5bpzb/iJWEYzglrG7lWxJjhuW7fEw58xf/w5a9oiCOA2Nv7eY
moWrdBvgTbjhnPYUn4xSoA+7KvcsjD9TMlYkmQ18IvTrHS2+7YcflxVutyLFGu8wItTTLb6wHSUx
UXuCxL2LZg+U5ballt5oHCAYe7tHrShBkqEHcnOgaXxQEv+y/L2PthHPH1DWImwM6Kh3Z8VtV9xn
5fswFsyT7g3uYFvrnyPygzvY2yHzkK2sgAPtRpFUt9wSY3BoPzLSusyVZbv4TiNsmP9BfrOVzKWE
ZthaaDMh3GdND/ytKzNhr78v/9sVcklhCIbtZV6XJihDEljLTZqbwCsRLTmp7Lfyer89C1PVTerS
hdU0GhRilID4qrseyu+1ZwIpeXJTd7yKThgQ6dlTkzFFV276PrlLf1JvuDJrWw7q6xqoDq3ffBeN
zIg0mB/R6YpEnVWmwYyuIUnOdA3mB4p9oTIHXQNJvf/tvrkw0BWL0g0KRjrQvguKEVvoc6FcLfX4
12U5e/Fte+FcLCi1Pp/wqobtLw9J+a4JU3fpR2edZweD9IextA5xL8Lb3q0hbKVyQUHpmkYfZ5Rv
z9XO4ZC7sUvB7rZ62OeRPua2FTSYlbFcXbRauTe4+sJOuSjRYLAzLYj21JTCg+CrcpLBdOCAnQdb
MGX4oHrLQVhjPVeKLyi2wSHAUqO0OjLjEQLoQb85nR26Zs9ee1oOjRB0UGBGPBSJCa6UZQphRsiR
gbMWOysQvnp78c+168NlFfqXs2F3GT03oHTzbVLVGsyarnBAbAR8BoNQeFzumiO9mg7keFnWvie3
EBhN4PljAJnzD5MhZUBeQQUIHdjGsCvVG4xSkEiQXaMAUiHcpq4or/qwBYZuw5Ygk7By4mqZFUhW
dkXH2smXT5JFPqcFumBD4VhT70zIseMo9lUdMA6j4sCcLEeTrkcJ8GLTHDR6JIhme+HafP51fDSj
ydiRNEIKIqWob2PjCHgOl295t2yzFcFdc27lgOtdNHT+rldf9rpAvx+/y1+yI6v6ZhhOFNy46EhM
nzduXxriVTNSHMnKYIkEnCf6f98/RlsYXCoUXW+wAnJ+DkTdIbZmkMev/WHOS1cdbzUJxM7l5yTX
8GQVLCDve7iNPM7DAd2CkIbgRIzktVLuGN4om46fmYfrvswO+sRoBgJmj1qCfGD3MjeiOQ/XlWOL
TAChQ5Xrh7ozbiTFFB1v18Fg/g0LDZqCSRYuHUjSAgwDZdwGCxZo28fCK4La664BTXKK3FBwIHZX
r3znRhg78EY7el1ZpAjV7UCp0M2Mx0c5ninQ3bWvs2ncY40LM1AJ+YNnJvjksYAElh/sWnEmUCRR
SbRex8yoespb4piR5sv6R7ALeuMqHJVg4Zw/4lYaZwBqmk2mmuhIr66Jj6XkG8xg+wmgd6O/FOSO
kYt55zvR3PGeomyFch+xL5rVVAC4E6zAU07N7BBLpaD9vS8Ci2qmhklGejaT7acbirIBISd0sZrs
NQRytiH4TruZGdYU/xHBWVoxdwVQNVGhZ72pHt4woC7G3546VEV1EN3amT3t9bd6FsjZF15raxgm
EFh19ArzXREwj1D3rYZp8BpSeCRZE7vM58/WNBzMuHgna4s3xA3igdU/YNbSTjrFkVRztM0Ew2Vk
aVDTksoPM0VREDsmlaUeqqaU3STSb6oIHEmW0X6V26X3TKzuMjyin5cd/l7A29whXzbX27WarKzB
NhwgcdiCbudLgZgqfS9TAGWWTA0ZXETWq8lZMy5lc7Aq9M+950xBP70lU9iLYTBcooHYEAx4lPf4
gEpbsrms63PGDjBg7N055ocBPBSxckjgpJpa4Kd2kpMXEjlNtLp56EkHiYq8PBaTdrLC/h7ADYKn
wY5NvRDD6R/cFWBVzLwOCrm4HiJ67JtOIGL/Qz1fHp+u1sDgNFJQ4vz6UKhmXy13b/tQO7qH42A9
ABNvgLfgy/OdhoYUMX99p9LPgvkUg7xaP15W8X/Rh2c53ItqmNSkCzPIYSUVfcQgznlKpfXiA6ZU
GIpi+t95H1QWPJ5lclkHMtR5WnvIZL6pOKwHTT2XccKrN2T9++r3LIxTv8KMVT1kwmgVKPSmnr1U
Frjzf9GLZxmc7o2VZU4zEMDOI33zkdjhEWMqf5rqb++Or/MOGqgfEma/dB4+RaZ1vYYAR42WWRRA
9u3pnzPxYDFDratzN0HQEzgwKF+zd+Nhejc73bHHsr0fueksSqBYbOWCyIvTcQF/Rk2qXEYI7bwF
G7DO0/Yk0NXcVgZXXCTcntyLky8kctE+NLRhBjg1/GF4A2UETMdJ8jpXzx/OYzG+qCy1k7W9kMeu
fRP6zbLTrRwOOGhW9Uu1piiAzT/luDyZ6/A4jcvjMPYit7X/KSk2rTGC/5qWWW1KE0ubXX1+9yYH
aUXVKHPqxdVsYADZcyBfaZlgc04kkztnYtRZTIDtHbQlqKa10u3pn2no87GY5W+uMg9N2hYssLDn
PBtEC6Nj7FuO0p+AaQgQjdwRaqjoWJy7jCVU7jFDiM8Hmt9BdUlYir7WTpEbGvJ8LM479kMCZpgK
X+spG/gvQWbfNz6L4nxjNS1RpY5tHSxZd1Rj/RDJ02NCzMPlILMfy57FcO4RvLEpDWuIYa++7sz/
yOZWhQ3enbnEzc0Bw/ClQihS1o01ZpYCVZmBPQwoyjD/0WnEGy3iSMv6MzPpg0mNb32dfOgs9SEs
E0BuhZGjlmAnSZu7vk3vGhOj2OjRyWr9LSTFMYwxdjgp/mQC5TJuogNZ88c87f7uZxmzh+pRAzNz
W6TfkkhxFrX/3LbquykNfy4T6vgt5oAzzXBTbHdFan8cR1Vwu5dVEhsFL08dS1qlrCluF5Trsaxg
elBYHWQq99ot//6AGMN/KaJp5iZvGohga3wlEH9mbwV23fpIDpIDxCbtHpR9bm860lE0vf4vsfVZ
NuegFR3MTWV7Dgmzuy2jlYEIjEB0k5zPUiEK8GUsDy8zO4w+ss32y5YgPA3ns+RUSSSZGfdTUfDJ
uBvgVU8H0Wn+JbQ93xznqwy9nEIZvOFwJMTPUwBQ0ePyl3bemJ5CMUPTfvB+lsc5rjXNVDnL8aVY
MwCU79X5acGaAYCOYOsugyjnv+y/QMX6Ui/lIl9lkuM25x7DOMk1GMXsEUhAgo+2ezBk2yA+BL+x
xdeN17bXmoX5Ly2zF2fxTIuV5v3pHVrrrlRfFb4QrmmnkoSJUhULG+CYxQOAc5mpWZuLhNXZoJAe
EjxuAUvsh9XHTrmiydc8vI5b6i8Y5C2Vz2VxLzgvuzbe3DfCeYIQo+5DsJ5M8ChKcpVZ2ufRjD+o
ynCVjvSYROr8eclV0+7p5EnVmNkqRqP8RUveLVL9XgW+Gpmta1UGdBEZriOjExQtd41o+/s4j6eS
zipiilESLc1GB6jID5UuqXakEawOyNh5wgvzSouk2Y7XaralOXEBxPb58i3t1Ka2X8jifKIpLaQC
102NiQRUpoxPi3w1YZzaQj38sqC9uvsLSUw9N3lO28ylpaULQEWs1Eny6qe+yDd6EvtVXNx3ceUA
awslluw2jSx3mE1vQuddijAWDHv4u9ArB/zL7+mAOcpKr/+SYyLyansGsv0gnOOctLWYqhnayh6R
jQwYpN+gJ7B8VqcT+bY9w98K5NxoVERlWp8NXzop0xeq/z0M/uVr39tdf3HtnPvMzITOQLoEFigS
zMUzHP3Kku0hs5sPrGs0+dROr4zK1j4jgf4UuYslulaRinEOFYo9LMoIB66kP4cicodVcaoKzClu
vh6V6itpv05T5BgxjO9kRF8W/cMwXFNMGl++it0iwfa6OT9LMy3JJPaA0IKpcRSvQTER7vCJaXYO
4pMpBQKReynHViTnANuFSEXe/8qCx79W4tdYlzP9sT6kfhTI2OJ3WxS4XekoUq5/8S+mauoWCnKv
NmobkvQ00qHOv4N0eFxvn8o8Ilm7n5igjk7QfzE1vswTRnFapBGtg4pemevopih/xjDpdBC8x/YP
tZHEqTOYZDrNSuDUa0M9RQuqPG3oGaV8UpX1ZmwtO8IwqyRhONPUfQUo6Zc/qOignC4rg1Xk8gzw
pbFQvNb4u46guNLXvKf+ZUHM17wKXptzcrqKdGAee3Qlg6FP7ba7xaSA/b9J4FSzqTOl1yajwiBp
7po6teVOoP2Cy+KLPJk1d6MW6ziDfAIIwhetCP/OpMGJ40gU63dd9/N18WWeJZIbZc7npyTxV8Vl
efcLr4pVXEQav+9MNhK5wFlGtSy3BFvRQzGX7tCuha2bCzDtws8AQfhYVPK3cooejSK/VbUBqGg0
LxyjVi27QXX38qcUWcUZcnoTW5cG3AczxfHZy+apcrfcWUGIJn33J8Ut0FT/tnWVi5Kllc752J5l
mXZinAd5lGPvxYbPmLZCR7RnsOtDNwK5KLmu1limMgT2s2UDhCU1ZtwhduXGgz5+/x9vkvMvaQTM
zKVetjXQ5a46rjfTwTpclsVM+IKJ8yhrpFXDpVbgyuKBOlHxTV4x3OiP3U+doAGqijzKbrKxuUbO
o6grpQmZ4FGocavqVypIhoSN8b2iz1Y3OJ9CEtPAyD/7VC+GRd70LhTI0rgyiVFOqzbPuL7fBabn
8CYaTNl3xprCqN7ANMQ3xCU5zJTQYkkywDjAqHsCTLeoDLjvwZ5lcGY1z60FrBYo3p/WjPf14Vkg
Z1ZypsZ5i7XaoK4eY3qfRq09iGZNRDI4aypKKVVnC98osgZ3DD8MBeAP/gTN2SQM8PPX5+GC8igp
rT6WKJixxYt6BUITeiTwSM3q62/ySCJ94EwJhNFrH7W4uq7PbW3VMSP087Jv2Jtke3EmzpKMsS8m
KYUlYWr7fbLmblIDoT3LnSbsTqphurOuHxK8mJAmHK0yOxErzuwaSwgGMVGPCUUMS3tDL5tfBLbF
l+83JJJEmtmhAQrg9X/JX/OjZFs+q50BJuEpiQY4pDiR3feTvz/vK+SHOQK0ervQOgi7NXZrw0r9
Tm5KZ6rNw5SSg2lOWP1ScsFzYTd7wWAvAccoMtrzpMAmppp6XDY9K5cMQ+JGamQrkmEPqhehZiD4
2Lu2D7RfdOkVMK3zkB0DdjuLtIDtP+30l26BIhd6iVIw/ZW5w6ETgdTshlQVJmOagAkBwufLbznT
SFbQs0UaO1/N+Y3W/4hLDDnk90kiGp3eddMbUZxfA7fcKteglPqT1ITlXK8i6kYW59JWVZWUSIPR
sI5sc5oPknbqgFnantjCaj4JUqFdxdyI47ybCmhEK5JxtKK6TdIT1pkkrXFKPbCs3I1SIUqT6Co5
P9cNZaXmTE0Y5MrvLO9tucmuh9scjfNwRp5MmBjBdpnWjkc5B91dLonazaKvxbm4RM6BuamcIx6m
ZsGQ6bLCLkaT/dx7Q2F3NxY9H4nPFxpLXbK6j5tgUK3EjvPy49qQwbU00byXSBD7jBvHYSEa6RHF
3a2YdxyU4wTIY5J8FvgMgQnzjAKyplTlqCO0slRrPLtjxdE85o6BFq7ZrGANtguxO95/+WwuknMe
KwE3TTzAyliZTLMAQRJ5k+Zq7ugp7tKgB/BH3ROyEck5ETM0NXlOz6rCuie/+w1vGS3adfsbUZwP
qbS+Xyz2lFLp9zT9pOT4eF1qUyFvq8DENM57ZGDzis2JnYliWbT5bPWiUWeRBM5f9ApJOklV0eU1
IjCaN6otyfUHgR7uxq7NfXGeosDDTBljFkqetIHNOsTfGQlUCjKUN8w6iMyLcxsY69bCuMK9oYt9
Fa2jD6cbaHUmcO57Oz+gCfsnRvKT2NXy28C0IDq0qT8fqtSe9TMMeozBg6TFwHThU4xXiqYQX7/n
sWokqxjApSxbI/zTsB5XLUmKhvGTMI6y/8JX/EpJOFHc94sVLV6p1ICHvkxRlrWum6kU5QCvdIST
wX0yStdlID3of9B2chIwGXpYx2h+zW0Yh/hUhYLgsnsqDSgzMvDgQdbO+SgVuVpCmxio0YtlmxnF
7HI4JY5A90VS2L9vPH00KU2f9GDl+w0lnJsnYEfLbo6VptamOBk1Hy8LfaX+7C43J+P8Eyho0SWv
WsuXUCswQUdCbpZCFFxeZRpMCGisMSDN8Ch5wMsyb7A02ld/wpf9ur/7UhYPCxOTRosqrG37aXIN
GAnFZc83jL+Qj1aQXokJkF85eE4eF54pSbsGGXcaSONnpZ3QCkkcmaJ6R0SJgPBoLAPa6Ec+L1WB
jVIL+97206oFiBKA/QTsZ/Nn4gvdxq6dPX+2c+TeymtrmkypKf1Ds8WoFHObAXLAyjyhvFc5CHeV
nP5rXRIBmxjENd2px6NQW73mCqusrobWWZo5miuFQAMBJ10dCGW/mpLhZHN2YKjWoq4DZI/K3zGI
5fWvba84KZCYsxM2b+1Z6WxzFhjfGYHjxQuDk8oFbalKVL2p0BtmWdd6ZIyH3RdgARofZgC61yCa
yAIJHg6Pjt4x+qvIRfleFUKXvUqduZ/BRfYxyizZmMiTfYJ3/bSgif/0md9AASbwBmd4s41aTUui
DVqFqx7A0FkoNwUMNL9ST0V30wuBkV9XPs5nw/oX1UA9+orkRJcjuZ5KxD5yxwDuzKgCNiHsBhig
wHohXiZf0/zxDUhf+8d8FsxFQhKrSq5IgBr676SnzDBeq9GzKC4gyjOZjXnFjeqmCR5XgBsV7uUw
8Tp9eXmNlCvXhEMjqVJjFoHyfnQ7JSjo1RjbRbBGYGaZXOArZYk3AnvalT+JwK3/xfH9cz5+v6Ya
QLndUVC4satk7IKxa1yzTek3uSHBh6Ocm8UuABayWny4EaCcR80Lj1Jnjw5YsMGlIAL62s/NdDDi
gB5FBmgy53hKfW1pp/46m3q9XpFbZnvkJhFO2e7G+o0oztvkuYw1RlmCP1++aOaHaPYrTTCFsh8N
n0/DeZIJha3JMECc1Y74RvV9rKfOZNwTTQTcvnsWINwC+VbFOs+r2ETVKTYJ6r9JBLQ+41MUfxvi
7wKl3w2AGyFcQAI1DyyrL9git+obTnKKXRTuMNpns1TdYAiL/6NEThsyvIbNOU/Qyg9GhEB0AhEA
vDWojgAit3wx09nr5zczbHTfADEFOJRXHEed2RZrRcwyWB9YzCnBORVjkKNvz6RTsUf/6IgbgZx5
LWRqh1xqokC5WZzZNWU3Og0aYBdNMGYMzekNrnjXP1IsHGNlRDPQcnmZOGlyU5lNBBBt1Tg+De5L
1GZblga6CO+wHXx6Q0axG1Qt0CdrKPmyLOql0BJ0uwBeBCxHemQYRy4bD8HWuo5sDcBOrnDsb99L
bgRy5p3QWB8MFWurT2B7CV5F5J6t4coH6VqEhLhn6Oj+GQwS2gSpN3c6ifRV2U3AhVHzCgMnn2f5
W0JaO51FSEG7DnIriTtW1JCOVl0S+tZBO7HkZL0tjoxYFqxRgignOhSnJ2guhUnaIYD26k/Teq9Y
IDkCaLJolHBPHYGoTTVQXjPeYe7uEpyoKbMErbLmsBalU8ZUcJBdq2akf2CCkClg+LmTqHka5lr/
gnF98T0MlxzAlijyWnvn2QrjMh0z7CKC+kYZzMZfKGLbRS+El94zJkbDhpacjvjBP8Cl3lq7tddK
LJkbAcioPZajFkf1rAZ/dJ6NMHbeTYIaUiuUAHkO6tFoPUzSDLfRf7vs6NmV8Bnb9jycCnQFMYtU
syRQ/H5CRHbbvPPV5JOiH8K0PejAPb8sj33vS/I4I1KsVV3qCPKGCkPpXQ8W3HH8uwcKW91Ptd2r
jWgKWSSR08BQqYxRXRsQg2I+2CoOevg90X6EQPvUpR+XD8cu69LhOP2rR61XIw01J8CeBBoZ77MU
1CGrELZnLzHcfjQuzR6NfNYw+ojEEMWm0xNb7NC4sp8fZOHq8K7fUwgqdowGEND77NdstFCJrFmL
G1zglFC3ngrTnuUFJDmS24VAx498rWltleIVE/pd9vnyle47kI10Lkon06qOao4noXYzY40oWQ45
YKaj6wnwmPGC178wEd438efzsmRsc968kLQsVJF2syLlE4X4BBNnPusNj1CRNM7G+7HI4yJF2s2k
/dcn774tPB+Ns/ZISpMuTvDML5LDCoa22FTtqYIza4AqISKe280DtorD2XqrFCjBmrjIvnFNW3Hk
G0ZrTBit8RyIuaiFqsJZetqsw9Cxh258zTbOCLQF7Nfy3YotOmDuvaEwJfp4nMGHdSTRymrSc7OK
VYck88x6Z2EPPf6qvvsTWwC2C4qXeG28QrReiJUmi4y6bB+5IC25Hs8IHZYTdZ7iA2XNCz2BxF1P
8yyRL2KWzdKk8YiixX/PefY/30YW52c6yygmPWzhRHK3d9sjecw81pAgmr96FBVTUZa1my5sBHKu
BRQAQEoukS6oFBMQVeRohqiULhLB+RKZAltUWXF/evO+sf4uwi+CD8T+wKuQszkD5z4msKZGYMSz
/PVOK69aeJAc7WY0IWaH2k3hiwtZr1mr8FBTNiI5J5KYQ7RMg14G0qF3sX5uBKbfBJge0ezFH53R
xPD94K+OgXzfdCeopejD7XuWzU/gPEvZyWkZgkkYakmD7IBZGS85TujNZYDK/887wdx5ObciL2zO
f0VUD613VH0/JWhDl/SubXxp+DTpuX35k+4mEZuzcT6lLLC4minw0ab1tVrfqdqpHN9fFiG8Py6B
MOo0rVZUuUER0R+L9RcwHNs21mQXSeD4P/oRHqsDUSKLC5IBgRLsHvM10F0Po4Mx5uv8JIzfexV0
IDJo1GQ8dEBPehm/Aa1ljoY1IcjloW2R78V8Nyvvkkb1Tfk2Jp2nA668oqtz+VLPgxavTZFaioqU
HdgxnF1EKa0nFSC+Qff3SNwiB7y8myb2+EX5quB16rQUmJEAKymvjRP+xbe8erHrQwT6ZuVBDT09
aFx6FwM3sEls7UFDxIJCt652J3/ujtiYFjcb9r3H80/m7GgtenAcqqi5nF2ucUo/Nxh6wFB3C5f7
poCyGzEBvvT7kriPU0lk7ENDT4MlBGcIq7hrx/BAgjFHmUc7iDb1mLFc+iacMc2SPMh5goe0gn6F
3s42Ub8XyUeKyTq1bP2aiMqB7MYuCeQsS1aKZZz7EeUI+WNBriwNZM+fjPpwWdfYX7kghe/hZ3Ja
jzLtUSvrNU+e8q85HT9BrYNaWbw4k+6VbL6tSSUyY4G+8HihoHztAVoFQMnJdAAZeqLfcp8V6XQs
jCMBEWvofvz8R114gl9dr3VJzkAcNZDSlXrNkVNRBBVopM7OvEn3laihEVnhmhhOwRl+AQVj6Qer
s2vX8SkzRbhx/5LoPB+Ki9mApU/rpVxDP8p/LuCeQ8z2JU+WfxqYbsoBIyNyiaJb5DxTWfRdWbWw
grr0sVvkdKpoB10kgXMkedc3tUxbcObl0ke9IMEAMGNBYPyXqPV8b5zvKKg+S/X6/9kdVJ49lc65
jrTSlEWXYGOT4dbHp7dLRBgNHAiORV9IqBOc3yhR6pHBpIhHtumw8jdQDzoU3EfTmXwNfTRH/NAV
uCoeLmlNZTr0QIwLaqrYxVpiUVj3Df2btny/7K12W5+bq+Q3tBctIwWCYxloN9bD8FFzUrcG0ZB6
tJzVAXTylVLYi3jlXaCUBrP8jWWvSjtE6Yo7XXXLKWs8PTMRkJvoDjnnsbLtcKnSAXunZx9kUt+B
hNSPl/pTHM2iaaPdvEZVVB0TzDr6FpysWUojY5ZgxemUerkV2132UW/hswDwN3zTy+tSfaxTwbdj
ruFVpFGxG6LLDPuM73j2cUf7KMmwNI4dy9qyu1Xz9FnY+N/9VBsx3Kca1tzKegP+I8eszHgkB8u0
gfX/Q33PkkT5UEsHoRtm7uLS0bj7pMrS0VBGoq0rTu+GAXmsfxhB+y53K8DqGgbysuYIy3uDte9/
yudbZdex0cyiGxMaUiPFzngD/F4zu9ajEETY1CHl4uMQQRzrVyNBkmpiR0JgjruP+s1lc+EAg6Cx
QsawDPROA94WRpU7O9VDBLooBDTAAK5e0F6ADtI2lPhLlbXJUcnHFf+sdA+C37KboG1+Cxc4lKbU
q6VZAUZd6Is7RNaXoszex43qSeXkkmh1+0YdbQ2jzd2I0RS2aDik4fs6GT2V6h/6TDG9sqg/ZVEd
+xFOIbgtkQFwQWeZ1J5KK2DY1QT4ueBubTAa2QuE7Lv/zTVwwWZMAZqA1VtUOTGUmc5+51ROFAzL
7eK3NrmJT0QTFJNEF88FHBNwy/mY6qghYyHEzS3luinj206qIn9eQ4BCrutdNimRI/jggvvk0StS
uSKY8DmfFCaHYg8eHPi+mPG2iaM6qNOhKemXwgDLPMgFa7e46tKwxgotR1C/aMEv+BMMlH9YIbIf
gYW+irDQd0eq4Kx/e04egULS0w6OE7myhg66bNgY2/quX2fvzasRm9yO8ohXXvPYoyxJvVXxlwcg
MfjZp8vXzRzJpVNzPi5B2WIwUlxzodaOVZ/UZRZ80P3vyd5zaPGhx8zpkSINchxVKfjK+xSb0EtA
DPBPF/EgWCTcjbTqP3L4J083xknYr8ByWhLFbrVhsokx30/p6ldSIowN+/f2LI3TFrBLpKY1wOrZ
xk2UorJbORn4ca5ZWY36HbUlt04ELCr7AelZKBcELbDfhU2KVjbzeI1yg+Lk13EZjhjgclWQnlxW
jf2+zuZGOd1Y9Caemwig8goGGX8luOgiVUd6ED/k9t3N89nYhW8inlLmplooUMSQDHYjBU282Bq9
aUpiS+SBFo+CwwnUkqc+sEqrJCWFm5n9MKAq3EyM3sMvNxPaWeTKduSDc+2yXJHecOEsMrM6VJeu
DDK9OSjq6I+J8vGyiN0JOEVTDMOUNfAR8PDEpFWqJJ2RknV52nvIJW6juPfUfLrNtPihw5ANgGSm
o6YM903XIVrV3zS5vtXa7KM2EgdEVn5DluPlX7V735sfxQWwBVxVc5WzJya5JuuVlHyihuBu9xV2
I4NzNfK0LKQcTRRznhX23E3CQLqwDbj7JZ+F8RXLeTbn2cpwoLaoUCuqnL78dvnKROfhKfhy2aIr
YLlCfwRnejAEWUDuOzd5x5Z7/yz+bc7DOZdBTSkxOhQd/qTPKNAGno2PaKkRAoMPD74kPxDNCpay
vNX02hfcIHNRr8Lb5lCcV4lGq02WEl6ld0dMZ8dA6r6hLoBaMkxk1Cf5oNAvApG7yfNGJDv6xpGl
udIZAG6DXmAszvQTtKjK72ogBYUvizoP59GsS+fj3AnWS8HOp2PkCLNxi1MMRugsaQmg7mpEvbiT
Izss49orU62z66x6sOoQnHC6a1nT+6mMH4sqfxyaBssU0h2t9RszlTHN19cGmCCmzE1HtbXzNH6n
D9RvLctbhfXQ/cx2c18s6G3ua8mWGfxZi+QnwOHyZkzMKNSbD+YH42mRTxxqXtNSs4bNRiTni/I1
s4iaDsifT0YAvtUP5WcQ67mxk5bnDvSMR6XqzMW7PzYzA9hIgPEmOuXUg40bauMyP5mZig0nNsF+
Btn74+EB7Vkapx9lmxX6KDEPgiW1nti5nyd32nmcXD4M00eRQu6X4DYCua9ZkWbu8xb1js7rCpeR
bGRBb7iDKwVtoFVCFgWhQO5bgqSkVYsa/QLjhjFUqofsg2ZLNwB6dyTXEuSY+z7/+Tq5AJNYIy1A
JoSKwDgU/rim7wDrI8T03vUg2Ls3gVVIKQL4S4soMVqGeSSkJmyIPLtaD+utGURO5f/pdAlWxYhs
MYPggQonaZwTS8F0Sedhczyyc3c8SD9xg3BX+eD+WZR5lse/7qjerxnA/Fhjdjsgz6Yk3zBOuxtm
NtK4m1zyYqgG9rpZAjaMRx7ZhKt6kEKHumpAvKH13jBmsvuS3EjlIilgNFPAGkDq/1sk3QjjkvSh
leZF6evQp/RdOpvHwURxylI8QVTbDaQbMVwgDbPVMIw+/R9GZ5in4EMbtlDZIDSDceO7pXIzKlUx
4LGzBOURr/8P9Y8ZoLXgmYFLQZ7+q+wt/n57SrMVzPlMQiRg91tI7Po+aDOkCRivxP8EF7qnJFsp
nKPEBj5eXgX4bIyb4WN2aG5MLzrSH0jtgLcodCnsN/OXSRVVxUw5WIKwiPDSpaRqnYUThVuOj/RE
sFc0BF2Quu1VfjX5xWhjf/0g36ul4JQ7YgHjTClaMkSxFL44jHXyCTjN6LSX8t8ltjgKo/KLGKCr
cXm4fJ87nvmFJM7mtLUBpIKCAcMp0Y5dH1BSBpcl7D2rwLmBWWgwplom1kRf3uFg0WgoRyR2I4pw
o2JXH4ElfQBS6WN0NN/PnnTC4R6o4M2/d4VbqZw2hkPXUzPTs6Cq3jWYFuiNv/Iht+eqtwXn2zG4
F+fjNLKOzSKWpS4P9AcjSO51v/saAUfZZY1O3Snf6w45YcP3JFqa2rE3ALHooNA0GYSixslNLamU
pjHJg7I/4X1qVWBRj0X9x9coPgqFFIZoY8og5Ti/tTZpJqjMSyXOIIWhKdOPrHem2Rb+Cx9HLHQY
PiA/7ivgVoiudf94z4I5zey0YhrbQUXOENuDB7/VXFnKuza2295uD623epay2tODeIFlzybQDFKR
ZGrgs+KBFjAsV05TjD2OgarOEH63rFZwuN2zbSRwn07SaNRKBEXvovXNtbMNEmOrTxF4kf1vtxHD
5XhlV0RZZc4ZQ2D6O1ycUvPq4xBUP63ChsV/DnMH7KDWqb0HDJ8nMAv2fTjXaWxvkcv5hnbKy7wz
MuA89NcrHGd1gw1fbBL29+JG/Hle8pU0OGkMUlsEUNWctmDnCIxIpa5js350yXX3oT8Ux/yQvxdl
YrufbiOIiwgNpSYKGF0WrIQ4VpMFinafUtO/fHu73osa0D3EHgschi99ZkaUfm1lFZeXo42V53e5
HHvSEh27kHy6LGqvWmJgEPMfWdzVEWvtZyIBjVG3Jy+6yr6ClwsDh6pXfhVNDbFv/uorYZcPNHHI
iV7tFM3zqM2rbCEPQTeG5SMsGXmDNuxdH1JzalFMjFGVX45BOy0JmyLMIac/Alrpa4l9N4BIgzNZ
dkHh8mB+CZ30ehWWftnX5w+4FcxZXIhNhajrouIMXoVZNDD/ain2CRk0VxvkP4mg2UT2fBWG8Swc
UjFeE9OZSj9N1AgN3/jQeVl9q/psttcC1hkia++0EVtEE3ivna9oEuaYkRlh9YgP6GGcRHNI0P5X
ldhW5+pUWu0RnebrIkwcJdYeAZ1h17UkELtzVJOAVdTQkBS9huiQJDNVzQ7Pg3QsDrL0Na0zV2AK
O8b9QgT7CZtgp0TACp4mpCqMiRaXqh5GrOaXtwSsPEHrJG7S28p3kUvZK+W8EMt+1kbsqMRF1DRn
sQC2UoPSH4HCsDq0slsQCLwXL4WK7pLLjoDjS4s6QtEym6bBiSr5Ts90YWbEPAdnDS/OxYU5EBUX
Q1adz7V4VeWxSuzgt98ix5rfsDXA/twlcZzx1QSzWLEGccq62qZ6KyvLjWzW3qhWdlWJ6IX2dEWR
UXZSsNP9GnYgDyVNLxRUG2g0BWCDXmxlLFWnUesfAq3cu0bM3SqKaukoffGDdASvOUsuUJ5Pre+6
9U6ipg0E76DVCzeTa3ulD+BavE5zy0mIaq8Ycrj8A3a8KTJMOBiAOmP4l7f3BPAntJMT6vdp6jZt
+qM3lfUwVItDtVCEACoSxmlmahH5Ca5GKx7Q4wF7nubHauRMs3CueEddtsfitDOJgQUF2kXLn/Wf
w9D8H2nX0Rw3zm1/EasYQXDL0Oygliwr2huWx4E5Z/76dyDPjCiIX0Pjt5qFp3Qb4E244RxABIuw
xzc/3OrieIUsBlLnjQ7oHRRtUhC+mZ7m/56mF+9obl4cWJA1A6NRwDHi8q1EiUq5joPIl7rWNccH
vZNtDUye4tXTrWPh4QFAdMxKWRqPnd0vMinDMv4zsIYtT7UWxn7Myjc2Be1qQ4usXZqAJJemzlDv
Lqv3VjiDBaPnJxOgIxDu4mKrzucmlegOW+S/Ystr58JR6POypKcyLOx06s/6JJp+2UpY0db/V6rJ
JplW50qXeaKDNKFl2HZ20t9KxnPQPprGrRT/pMb3IAttqn6+fNKtoq+pYdvQ0JEwKAp/1L5si6XW
LLojmUeO/e20b8qj6VjYy6eLKw4zm1f7Ko8/ZBhJ0rAo2Kcc8wRAMMBCG48dYM1r6ZGEg6/PhR+r
wpmfjTrw+pQmlzxXxQLemsKkqANT/x8wEdMfb8SV0peGGx9zVjdqcuqpT9mSJ5ZBdxI2g67ya9a4
yp3FJ4dCBSRru5t3YKyxM5/u1b38lJxYFiFCXNi0kdU1c2+SruxMUPnJFI0y1cnr2yGTXYHmbCS2
uFNLVYmFlXOQQ7xV17IbmixkKGK/99VqjFH9AyFUfATQYSu6aibCqkxRdNBMzij1asymXiW4O7/3
xhxdJjTiAHbgh5Jt+nQX5rc52JWEE93bJmK+gB5Y1sayCaloqVoTVt2fFQBDh8fFn3eTh9EY9EVE
mbRQGhft4Ff0NtXob1WNV7hMKOvv/khNTIsyFF9tY8616cw5GlB1mAHdXc5nTJ86l9VkKwahZgKY
EbbIb/IbQlmVNH1SICfSAOs5y5VrqC2GCFOvwMbcZVGbSfNaFhdcFauISZkBBu5lsFvD8C7InhlD
TYJI6/U3qAt5ApFbgc8wFHR9dGIQ4Lu9NQLMdqqV1KOYD5SR3rNsAC3CxlVy0I70A7Prm86FoL6H
bhYiOqr5b+WBGlmTDQYX+LKWCp5OsJlZB+2uOph7xvhI7xQHDzzPcl72RIJT7N6JAtWWb1n/Bs4Q
ST/nKR7Tpd8lXxvl2zTtL1+q4O/zsFNjU+hUwpDsLmNYHFFnx5NIU7beBUTDs1ynWFp7B8AkYb5l
Assh0CT/7mapX393RNIjdbP5pSNSVB9YBNjU0bVk3rw7PS/AsorMHZ2Y1s6Kc7evsWKMqge2RdJd
5qgiAtJNl0LA4aMzzB9gQXFKqjegbIsbdAr/pIu2FeDXwtjXXWUxZOkHuYjRBs2S8TvJqJvo2rkK
5r1apCdqRjeRGjhlpIv6yVuWCB+NypiJIi1O+lauRdScJkMr7ULCmM7SuXaVtv0Wj9pT2WAypgBc
YtyfO3Nc7JJWdwNRTupcPvVa91iSLHcDI7/Gs+ast9GdNOo7BWPPRWXcVVXmVbqC/S9QQfcBBmjL
7AujBuq76hxU5TkPp0+xpezHgTrgs4/tVFP34Di5irX8VDXjLpmp7raD5kiF+RQCr6IeR+BjFMVf
lw1nM4Nc3wGXeixNWsmNlgBJaihsk+xjHS49+J7Ns700uV1JPgVZWj78uCx3y8evxXL6JWmhlQ4S
MMZQ9FGqZE9HPy5l26wGgWfYSgHWgjjdapN2KhQ8cn1FqzxdAiyidb2YoqC4bS8rVeIyG5nEFTYW
4WQxwSM7KzCFj81rCuVxPmFqyyIalw7AMH7gv4yWvLRlO292WY6oizp8205odUDundt3CGdxj9SN
oTcsbgxEXaA3aOe/0RvEc0Kb/nYlkAtbUtXNHapL2Dlpxkcdw1uZNNgDQYuW3kbjdLisjyI14QKU
3gyhVJTolc6ksqsZe9DqVaULM7WtR8VKG/kBDDwb66qZWBBhW2vpKWTgW/8gboiaJ4Iz8TP18TQl
sswQG+TiMaAuUZ4UTRAVBWbMT9HnC1WCTpULcA/Uh1RtKtQM9MzTc7ncJ60qKoUwr8C/k9bXx3mN
gcx5lyHHQRM43KcG5mVYqqYV4FXXHCDf7a1IUBoX3SHnPiIpBNeajFw0BiJ7Ep6hIY0lWp0U3SLn
PLoiULq4inCLi+LI87dptA4S1k670v5/abnFeY2yluKWJDDiLL5ammM93lWxwN9uNYLYw+efoGpx
jqKsi7qhEgYAsJipH38vZg4E6Efz4QMDfdsaoeuo5eNdCX7ZtyG8DuVhlmIYlCS7gA7QrhSXscua
zhI8qbvgJPZL2/m0/q9IftUh7YNoSKeMLR+goG+3X/PaznNbfWy/ghn+Af5jwN6k7JrEyb80TuLN
T4Fsj0+i5ZH/EQNefwiXviCPUJu4wrz4vzFA8uiARBR4LIgBRSj6tILL5te9+0CmUjQgyLEV2L/N
7zudrnuAPTHrS0RIGJuJ4eqqOXuvAznpW5agNZLRuQbtdzFdPtUhFlTz5AC4nbOhhruR/ndmO5Wa
eJqhbY9yHvhxOItccrAKkxbNqd+gvP8FbXVrssUkgO8CAw/kYaX5rQr3FjaLA4qZ1AY0qOg7YyQ2
BkVy6SDcYdsYGy2hU5u+GDps0+28CuaDkapnXUh77P3WU4+gR9vFKfo5tacp+o7n+efLvufl2f7O
eYNcAKMgMipA/MY2Jm/7vpI62I0ae+VoeH1fXKkl4ErVyJjtUupqr67I6FgdeaLBYVK1J62rnc7U
fSOrPXXqrooOD4EiP5IIuxtDWTk9XY4BURK2fnhVd+GnXNa9YsxbW+3byDGC6mpu0H6TFVelzUMw
VKOtGZjkmbRa9rE4+NBTatipoQ+7Rc09XdV8fQQQhWriHVmfQqDeBcryaIwFHggAz6lz/RSE1i9s
u7vSpMZ23hhOWya7Iau+SMZwrmL50C3GV7kMDimqv1mcg9OXzldDFTvZFBA7bnvZDiTpmEvSfdnM
kj3ncrdvSXUgICdOktFrTFSPhxAMafmhTJcGE0fkF0mznRVbN2qWHi5/m60VcOjg67fhdFAxoqid
e/g0hrKgYlKfpo/DKbz6vfVXmZiL642zaF75ZbjonUqw5p6MWrKFLsBb1S9SDAZJg4VSyGSmnprN
st3NxVODk7pVkIR2vIxXcaA5VjjGbpYOn0sAXoGZWb0N26B3ukn/quRNaxdqddDi2M8iCwM+k3Jl
AjvFNtTnGPtMDYqqtd1MjW1IeEBn021uzU9VQM6jFn4Zwrp0ehlNZ3meD201+Kna9l4o/yy6/Kei
1D/6IPuqSeFd1RrfsOP9MBadZs8V+aEO6QzoqGLfYOfAufxJNo1zdTVc4oEOQ1gnNTIrLbFGlLrL
wTbakrqDpN0VelsLxG3mOZj2lOHxFIRRLmpbs5GVulRgj7aKHtMGA+v1dyn8swRuJYZL6tFz74Yi
66VduQBBWPMbsk/7zAknv08Te5S+y/Qr1fxYybyYZnaWiRSdaRSvcSZckKpj/BPOnXPsgZprhYxn
BYI3in3Pyt4w7VayNX92VdT87P6vOHAvf8mtq12L5JIuo0qwzQvmOD9fzOuuMMEaI92URPl5Wcxm
4rWWw33CWDfGjkzYaH2/fyUe091MPjCNyaCgdQA58Y3CNhqTUMvkBBhVoAk+RwDKH3eMC6C9k4QY
X+9Z3BGPV9JeqhirClFHl1QrMg1ISN7soRoTqTb231Vv2QNej1VPMESoAlwMzadj+Jze9ILUZ+sx
upbPpVqWPGpNGiLNLMfqm4J8g+byqUFa1y3gCjBzEQvQ1jtxLY+rymhmry+xXv7TKPkvYMabL/u1
LM4JRwVepHMfxn5wDoGuDbA4JcSokXJMf6C66KLp5F3WVOa6eBtcC+RcW4F2vwlU9tzPQQfQtzdl
8kfv7LUIzswla5qmoG7Z6oF+NK6W/T9o+WIw6E27W8vi7Dtt6jkNVeBavssVhcDTLAxfujnOxCmZ
0GK2cCyjOOfqVUueJn2xi8XvKOqXpR/0Py5/KpGZ8yQcPSkTaYmgiNILlF8IoqF+h6kRm0H5iWLe
ZhqyvkouDaFNkJGiYMi52Ec7o5DAUKzAc5Ki1BQ7SOsAqC/VthhrcmvIde1g+H1SwNUFYxDjnPqZ
JUDa9CnZgcamBbvcC+oBuDjd4OfHOGW2YtLq1PzGERqYQU0YLQebF9O9BLH3yQT8HrAPHLA8jo+i
exZ4sxdshJU37SMyzDNU1pdK1TPL3s0Gw4uHOwscCbEhoHoQ2cfLe3olrcPkDw1V+M4/ACkV+E2V
cy1kQZsQRpL4KI/aQ0PsBOxAdI4POj3iuYN17HO+gFZPP6W1EHycDVtcsE4eyV/X4r7tgbPgNzNQ
BjO1sMuYPqYhqIE0VXV7s/A7Nf+agGIXvyDTXYGtbukRkOJZVoOBfpOfqCnK1AoABPNSg8ZrOQKN
DSuQpc7UXi1eAIhWkSd/uU/+yGuRXJxCMpkOObA0fA39Q/C8nMzQ1We7/2XcoXgV+AWGV3NnrmxV
98idlvtG5eSqzRqOlSOeXtp0IOvfw8eyhNJGavHGBGjQDFrmxSW/wQVML8JUN0wqAleS8B423eRa
Lqd3SwfAy7DGTmsUeqz8//dQDCOrKLypd0VbG5tBey2QC3CyCShzFR2UXUcetfghTn+leuGOGDoa
48yW09odo9YxiG/ouZNnKFOl0dMf6Nvab3GBr2a95jCEz5R9vFwXh3lpC34rbt0Egw7ikWGhK+Hi
X1gUNWkZ89d/D7Wbn3R9Ou6pEmtlFjXL3zjj/xX5WyiNi3yppCxGIeMu/6Tfuh3t0PGUTQVLR1ho
hSdbuWQsVcyRMbKq6Z5tZuoP2XPGtvy8v3vZ6UF20csW12uZWvL+gmIFDq8vDew/PB2IUqhjMLY4
5pyfjOVEWyxAiIDYNqMbkalpKdirReP87eF6q8k0heJwGOn4DRymgjRc9sxTBF/U4Y2PdegPnW5b
P1eiOas0hnGpjeqlSUYwM4a0/TOjn6qOYpKmzbIhKmn/HpOzPlVrNUtuIKs/Vocp8mflkFnH1JO8
30251Dq23SEmXuOLXkPb2rqSzdshqYZGCcLQn7DYjr1l8IYfCJaPbHVX7vpAvLi8GVpXAjljzGnU
5i1FITgtrqXM3IWj5Wjmk0xbRw6UcxhQz0hmm1b3l30c05V3+rqSy5llRcMkL9B89M2+9eUovwuj
QOBGBerKE0TPFjAY9KwHXjdQb6Om95NAsofhs1LobhZY7uUDidSGp4uI5cQsC6sqfeyi+pqb3cS3
5CCBX2DP5knYg888SKMjCS5yM2Ct1JUnjm6LdFKVrmWsQywst6zCiNVed55OmpMDWyvPni8fVXSx
nJMr4yiVY03K/TDVzmmJkp36Qyv+msgAgKrYuyxMZPo606SVSw0qINT3NcwR1Rf9WAOz+4Vs9oOk
HwK95Nezh0pCC0oJcj/4Onr55+rODG2wz+n28Evxyh3q4uD7yAXdw//xDeG7AVKkU1nmqiBTGAdF
z/iBF70b7Myie9C1usrS7ORscpdcx2Zsl+zbZvARA+46q3STLvUwoCwox2wtLJlY4fn3l3B5p4Gd
CRAnxsi3QMuhXSXuYrNB0i94rH2IBmT7vl/lcbqUGE2vm8yxgyuDMYPR3JXQfY52saMZJ8tn/Aei
5HozVq7OyGlUkRZ5k9YYgFjKFs8JUJ2PtUOHxb2suSxOvHdxr0fjYlajmnOInfXcl5PFG4EdCiw3
l5L7sReQI28X8VYH4iKW2QFuSF6A6MloARimAF4MDFwAD/zf7S50G5qXJL0x8fAVzSD+D9f3elIu
arV10kndqCd+lTnysbuqdvHXYa/kdndkvMkMwr2//7Md1jfKygWvrDbyRdMx6zTswACBqYXdv7M6
zfEDszoixeGClmZ1AZrlbOc5fhhN7K1fzZkgydr0rUAT1GQLS3QqX/3NwxaUbzLGj7SFHHPZs4ba
Q/0pKT41ohGTzdO8iuJLv5OuJVNC0IoFJL0OqP38phlF5HEiGZxj000pnIg1STsQiAHq+Be4Nt2M
ivAYtg1gdRTOa9WaRsreRERibMXRFzyOa4z5d3Z0Vz9I+A9mWSgA97DjaUm/5r1wQ5D9/XembmHE
HyS3bOOG82JKqklGVsF/s8kFDQjFDj2U33/DzYyLsFq55TQthrOEUX9Txkr125BIJguw/gz+ay4e
k/4woWt22XVt5qErCfwoRhcGXRVV4FtnG7oRPQYH84ExT6FhKdsfQA3d8pVreZyeJHFqJXk0AA6X
HKzIHZNhP2UniUYCnyy4OX7QoqRS3tYLqG9ic7Q7c4cFIEdwdaKjcLogZfXY0QGcpa03ehr4LkJ4
39yu3cXxFC92kUx7ALVcvgjkbung+grZ0Vd5EtUThhQCc/6jh+5WPRBrJoZOTOyAoFH1Vpqm9H2j
S4jb/732uOVDLAYpphM8qA2+ipsWIfhR5ab0p+o2nr701s+0j0RfbfP2VNUEWBRe79hpeXueRi7I
mGosiy6/hHXlTvOnsC3cZfGx7ujk8WDP0gFzBBhWToy7y59uUykhkrBVGnBkswtYfbk0GVKytAzF
ZjgOKd4qYLC/LGFTJ1cSuAQhTsHpWFToeQck9KUAw/TGddf+sPrDZTlb0QvTNv+ehNOK1uwmM1dR
JVziwlbkK43etTKwQO+XcRC4KNGlcbE/75IJy8Qws1i914bHmgiOsql1q6NwPlatosgqBzSXrbZ5
lJL8LMeAY6e6IN5vVoxWV6Zxi4ZzmaTAvwaU3e+K0XT3Gw8KdOn7l+2HD1eMNnXitaitcgfUgqmc
C4IDhni3mUnmYcPck6YHLaq9y1qxHU1eRfFnLEaQrHYzyGEYKK2JRVs5/4bREVTOY3e0U+XbZXmb
qrESx2m7uaS6gZZB6A99+5TEw+csoMufqN9KBqfpZi6Fizpi3KHUc6+1FmwoiIKw6BichjdYPaN5
iGMYWmKn7adICd3LF7X57lwXuzkdwMw0eisaMMHS5I5xQQO4EWWuJLkjgDdojuIypUgV+KKMGSX1
1PZIXVhi0UnOsCfAlm4PINHBAp9iCBzfpkN6/Ux8UcaSIquLSzgkLfim09oOwtgbsa0cGqFtiDYi
hIdjQWblyLs+Xvq8x9YsQwFkIJipE+xNP7A/wpW8LQ2YZ8CWAs8wVt7eSlumosdUHzb8CaZrPOBa
+UHiMorr2a1C+wO7l0zh+CzXWgnk7GpOKmNMJgUxcseURXfU+b70LYfYueUrjmpHXuYMhUPxZBHm
vNu6ytINqhsMP1J7e1xdHcY4DmAOAFTtgEGb/3dAVfYn3x/4VSSz0NX3XPQiS/MOgbnFpjL7nmhc
7xms6Quu4040tffSC+fkUUxwYvYHiBDoHnDmSJQKU5utwQBcF2ACAsD1O7toCcUfhwF5v8ytMtMM
HVDAigsjGx5nLZ/304aWmrEKNAffIDdJ8FQVwkLXRpr1RgKXZo0kb4E5hSSEJanzde1MNmMTZ5X8
P0MBfSONs8fZUlIFc0Qs7swe0OyVfeq3boo9913uWi6RBd5mq3r2RiCno0FoTG0zQWCdn16mHeBP
gTRn3se/l/iDDyzxb/kB4P6Cd4/KDG6OTx8tMAWPlFGv0fxTdkAztgI3meUM6d3H5vSFAjk/sLSY
67bAv/kCYTkdlj1xJxR6QjBYfGBCbSMRe3M8LtICOSyV1AwV2ShUd1I77fseaK6G3Dh9Vst/aXXR
7Ulce0AG0q6qoC/tvg+kvzJDz66jYT4nSx8dwhFj4ILguaXL63vn4nNrmsqcMYQZhmOwXg7XAcsu
2oPbMk1D09FTtCjW7vn3iT6TJWokZGtttmh2S2NQJcqzSH83ukF0LYUzGLy9xjbW8WUV0h0IKqOy
2oCR4aeq/2WCZK87p7JP1OBw+SZFZ+OspsWyRT9SUJSU8Wxr0W1A7y8LYArJ+9X1sdgPWPlxeZyM
NMxhlmO3m+TbcpJRDprtphJM5IjkcBGZyAD8XoBOjo1LYhcYzigwSj1hFs/MRC860Z1xNqjFS5AM
FZQvHIZTXygPDRGVIkWn4QyvLTq9IgBM82kLpsPxOmjuJTpcNxUVvYE2iglv1I6zpGEwSqPVUFf9
78WETRe91gUuxjaoMRgkYTEOcHqsXdaguUIP2vkFA47N4xP1m7BCvukrXs2XR1phKK5NRyHVbI4z
xljgLpBoZ8nxY9AEAu3gIVb0GUTaS47F9jDRDGeoNECkYbz/slWJhHDOoqiIlMYNzBbb1Xm12LXc
CiRsun5gAhDDQsqHjOit3UYxGWitQoLZ3RrLl6S56qbnPznEvyL4lIdGUTPrDN+gy74WeuUoVSE4
xPY1vUrgUp4wGOdariHBCmY7ru6D4g+WN2E+rxK4DxGTXlEWGeaDPSe2QJZXLxyKf4NJYyBDvOEk
OhTnsk1tNoxhBm9dEWHQMWx8wyoFo9qCj89Pm5iDlLUYNsF0/6Q6ZmPacnUTWILWmegcnMe2jBFw
bQ18nNHMDqBZ3CFOBN9/O11afR7OVU9Koo6WDBlvseE1YMOLn0miA3FO20znMFc0xAWtOJvmtTT8
Qd3tjbJxvjqNoimrFyhbnDQ2iU4KubtskVsN/zcSOKtvpzDplhr39bJuYZ1Ywx+r3PLuI3Q3oq/D
FyQSpZpTYuDN1bjKLs5tgp1LTHYagNGvtJ14FFug1nxFIiC0rxYNllNV+c+FktiOMyl280BY0t6U
hGkCgAmZoFvgH8xtZFgkzlFZZKMM9Ng6tYNhhg4Qv+ou2WMC+iNzoszXvEu1VkKZfq5SrWiMZKBP
INAxZg76kzXCpJ8ZWm+Z14sbYVvVU/QFXs/I2W+jm0OUmVjw7giV/MqSsdqk55W3JEDCSc2k2QUD
/WIRrKktCkUlut8D1equbIpPekbLXWnU4WGUwvSG9nG4q8xA4GDeazNw1RWsRAHUyTLY6uvbC7ES
IPFZuVK9QM5OB8UODst1fQhOmZ8LZL1L2DhRXBwgJJqCJNMrvwOrH9ivtA4suiW1lVAEXf3Oy3CS
OPc/LEY5RVSt/ERXnCJ4Krv7y05g+yiAINYAVgUEfO7W5rKX1bEJa78MJ6zn3VakOFYJtkenSvD4
eI/T8nKWV1HcrRWSRtvRmIGT3kS3k0aulqrd9fLsRsnoSrPkT3lgRx32o4BZIIgNomNy96j1U1Zh
cQ27CCa1KwMsF9+q+LmpHi7f5jtPwB2RM8oubUo6hHLl141xyqfMD9rkjLUrwUfb1orXm+SMsVOb
UR9a3GQcdl5CTjMRIQCL7ov9+8q7FHrU58ECCVFPr4BFGgE/s3PqEOhBsiZK3N47F+7auFg6d3Xd
yaFWoZM7ucOP5Yd6lGzdU/Zg0LRe9sexwQI+noPIkP+H08BDHwh3eDW8A4IEq02bpS+SMYW2b51p
P93WB3oa94pI/989vl5O+a8s/mki9ynJwO5V+amFNRnsVlumdF5Gw04W9UTAGGLHwJ1wCwVZJC32
syEmOBf9BM7aczxm86THZ2Ux+LePHD/Vh+Wc+cLjvgtQ3HE5cyejleVGbjBZMx5gdu9jQdydG1ff
JV6401OBib9/cHICORuPs7DrehqUvtogNy92bOFKSQC1X8b2jOkoUI8hxxWEgvcTMZxUzuSneDSy
ZQx+666O6nF30H8mu9SpXaQ2TmOryAAUr3GyB9Fjd9sNvCoU5wZIhWJVGMPbtLnlBBG1J8u77M9E
Ejg3YErLNGk9Al3fXNfBWRpvL/99kf3xQInYzAviOn1RktGLTyhTw/4sfzkDCGd/WZboLFw+nclm
bXUl+1BlZjfLQx/tLgtgXupNRsZpApdOW6MCHufGgn3LhtNoX3V9ssP4S5pcTYoiUnamzBeE8XCB
QxdC15e0xiDW6JWtDe65XX6ePrOduzGy579EUEzset4JxPgJCIcB9W2+oxIYMNgdGFA2MEnv+vAA
RvhJzewkQ1iYn5RmdC/f5rZqrARy3ysAE8NMo79d83RoneAw3xjHj7hmVXQ47tPlZogpwQZL0Tod
zpkxedPQ+cHQAe1icGuAHg95fFgUy89r41j1oP+KpSMA7w5VKp2KsDuNmr7TyuGkpYtNA/SUtNHp
4/6qLVVbLgvPlDI3CyunDC0XcBEA5iCCV7zovvj3Fc0VtanZB2L+9jX//YgpbaY5r5+Gf1pJcrwA
mBZuQZo0J20lgCb/KMLeuawBm/a0ksIFkMqMWyrTpfLZakgZu0uEB6r6Na2qPYBiL8tijuyCdutc
7Ajp3A0qwYmiPnSmmNpZpXkzUvpeE5SuRXfH3NQqs6qDIJvNiOBU9Fs5Hebsm94+XT6MSAT797WI
uJnCIUSyO5HHpjo11icVw06XZWznbDrgbYGerWBAkhNCzKlLJ5bqMj6kpHCiA2OYnU4TsKPyGTPQ
gZ3Y2DluxFPQm1nMSjQXlQxAuZMQiP8v6eI/noElbeLwzgz/nV4YGE4EnjzDb+ASJmlKAixFIGiU
ag/UncCO0fobfwy0d+fwMaLUmUWUN5u+aCWSU3twLY0qeIgrX2nQhgaYkdXGdjnthslLnGiaRB+S
/b1LR+RUPx2HUJM15vswKGJ2d4kbudNntjQe1weAL/cCU9uMw6vzcQYQZWNIxgnnG5Ynq39oys8C
zdwMjSsBnGaCE6+v6swqUQgYPcWtnVS3Y8xOoBxj608ZqoP/T4GcPiptHuP1D31kbD71EVOMzhLd
d2DmontW16qUO4HETQtYHZF7MJVmn00LnXCHmPOqj8u+mt0JpD7NMTpKrSgSb18oxWiogY0VcF+8
9Sd6lHb9bHTM3jBVNrxw1c+fYAEuGdDGCV1TBGu7pZLEALcNGkio6XAqWdeKtBSoQPiD+bnXP4et
4P42HeTq73MHqqQZ68UD/v44fwVsiBvGmWsCl0vwlTbvDW0uzNJifhx9lbf3NkpmWwKW8/e9STrK
gpGrXINJ3fn73oSPkc0wtpLI+Y6QmnFSGv3v9x35VjxjXM41h+vcnz8xfSzUG9lGLVzwvbZzD+iG
DIopsFrxk8NaWaphHONC2QOe5R7Tab75mEd+P57E0mwwWgFrywCBOQ82p1KtMrIZaQHTxrZBByYF
dqeDkUpfCoFV2O97U/AlN/XlVeQ7mDkaKWUU4+VetKrXhcDA125nWeS3No3aIqaC/ht2T/jxkj43
MnTJ8Bb675cIxt8tE1t5EC67Nhc2H23BSc5ldC8bhe4YRv0lD2XAWSnSfS2lptdo2RE8xYWNjSPH
oK07Fg1oFRgqhEZVhMJy+jz3xnOnB7FbLthLnprse5c3xJ4BYLWrCsBRW1IlO5KifWvjsncKUO+1
poWxnSqyjUY95mVcg31PX8KzlVsg7i505RDKebS30iA9DXFcuroSeLPcnCRJb5xyGvaGlF8rdXWV
Ru1OSZP7kWQPQZvdRnFV3EWWPjWuKjUYeA2syk6lWW/sXg+AZ2mV/a6TDQa2lvqzIQ9X9Tirn/tU
Wpx86YsdwJY1Xw5qhuanRqWjU/wpXTt0wF3DxIQU25Fl/aqB8xcFrFvWBiXKsib1mhyvA0mtzzHm
X1Jp/JKQap8r4191oZzkJjnmygTebGn+MStL5lhJ4JEovaKg3rHHcfaAfHWoMuUKPuO6IepjiezX
zpS+scNO8kta/tWT+WwO4aMWareVNo/eUE9HANfe0Np4NhviFAYJvSycHlRFf2gr4yEBt4HSyLep
kkluHaV3liK5ZB73pK6KnSphU2dQsPQcV9VTKGVPeFN6Q2IlTmLmz2kqPxYy+RqTgNqRRBZ/Keab
Yo6+a/U876xhuNelObfjvnPiSjnqYQzezSnUd4VUe1Ok3qkkPIK673qaADerYpHGDrPmgTStfMgS
60nXmr0yy5h4aJobSbOsI+kwKpYNihvT6S8yT3tNjlGzyejDMBapHYfDlUKW41JJu7Hurycg47k6
QkQ6gLiIAl2n0AuntebnDjCV56qFiqUFBkL6ObqKVbyLFVCZNSWm0dKE4Gcqh7KyhlM2UxN7Xwk2
zenVUOZnvbaui7aKbaPXGlvummcqGU/5Uo3u2Eunfhh/lIMWOUusPkdJeNVPWgAYLcOTNH12iKSd
lWC5irpgr1MAME8ZgrK53CdLYbnaAGQXZXnuO3KMp/4uGFq/rCJPjpSH2Vx6e6770Ymb5tZKRkwg
WtWxievrNDehteGo2qEhB3Y9BI3b9OVOj9Qz1gDuo2Go3TyRP42kyJxmGlQnzcbAA5H0MRnq2c7j
CjdtFrukzN0mm1qYb3HbViax5X4sbUNDZol+0n4MC0CTGnjyju11qMzfIqV67Izupo8s4pplfszm
2iPFEO0nRe4BUzj+ykPJ3DeF8SlR9S/JlOZ2nxqAu570g5zpBxIPRyvCEr+BObkyuZ16oz2FSbU4
05Kf2iRpTiqZErvW6GCXOZ3dRbmPunmHCRhXTcLbJmzObYb+UVcCnTmxjXR0Fj2+1qbeDnosPbTs
O5Xj5DSddgV8+1+5FJy0QnPHCvxBatY7strCDJermqRXrd5gv0X7WqnjfozSoxW0+7pNdmb93cLt
REB+jmh2GyoRKAvlyUupdqVF4J5Pkvup0g5SUdhYH3a06lY3rrImsQv6JbAGu1fvuugu6+Aqwsdm
BKRsifmTvnAKq3D68UkNZxf/azun3jKEdhQ8j9k3DTaOnSI7aM/L0jhaptqdeiPlD2ai2Ca2oI0k
s6s2dpIFKXkl24OM/uJQ2TMN7LnN7DLJ9qocX08k98LagOKXTkfPjRb+MsL+hATHwzbK3lg+q9Fk
R5jH0kn/rIYgP4X2firi6E6eLSzudUmNWnR0nPT4rpoNmy2YOEZk3NQVTe3SGP22L7ywKfF94Efz
wAslWIlqDI6aF58UM/CkJd6FoXY3m8axK+mulHJXLa+swjjizevS4YYWn9Loh6l1JyW/B48I1j2k
2yjvnbypvJ7s1WFwYgDime1sh3CZQwK4m2w8aFqHK0q8qFOcRb0Z1ckZLP//SLuuJcltZflFjCDo
+UrbZvzsmJ0Xxloa0Hvi629y9hxND5q3IelE6EWh1VYDLBQKVVmZ/YgI5M7tbWNndy0wy3PzYOKC
xvrLMXXU9D4rK1+Lhl1UmPfGCJ5U+sUYGi8ycxdXD8TOMt9SUZdm07qpUNXFdWQUxm6RqDezGDo7
8oGpcufaqf7ageoVTKcBBJvcvpMNl8iVTzRyqFAUcoy8vTdm+Xk2Efhy5dE2KkCnZcNjBkTVDaPd
gbb1pk7Vr6gSvvRVAcwxPqyjLu0xWvrXSLF+ai1NvS5Jn1CoBy0wiAHle5N9w+11ZRT911nRXysL
PMXy7Jit6i2ZfAXVo+uRNVdJ+7vXZcdOwGND4DJJESys9wBUcFP8RbJsh9Scrkotu7fT9pb217Gc
3TaTeSTNsS71h8FegnhO7otWPajICHr7uQD2oLDSICWFVyb3fWbsErO/ytPXPFFDOhk+eB5iou2g
7rEfu9Zf/zqa3+IqO6CFdDTxtazsrUfbv0paR8KgdJEZDm4dz2yy/TxGvlJlh0a3nb7/oRnMmbvf
cvagx6APm6GPOElB0ZueKSO1o61LutGXWsWbWhysNLuLTOOmsL8ZtHhipHqJCeptCXgnHHuQMPMA
IY7YKNyu+JFlGu4WaaXgPZim5oP4dj8RTL+PEOJWydHKjSBWJN8oYhy6yeuk/qBKBvqRhptFudMM
cEcp8ZnaOWR8JZSFbX6V0dJT0vxe1sEGBWBLMoM0SFJ9LSv24HENaPfcYR69hf7cPOXeUoF9V7Od
Tpn3Wq26bLo2CmQaZgTZiIexgXfCp7R+duYE5YYCeDlgi2f7OqqUO3NWvUHB7DXOH6izXIkdVVQo
m+E56l7jKXYGZnlSmjixQrwk/TnpAL0V1e2Svcl0cPpJ9VW99QE4daaI7mcN1AbZYxOl9x1ug3Ga
ka8pns0WpxwsLxoAGC9sp5rAeZW66RK5RQ0XV/CMoOltm9ROPilePBT+gPCaR5nb57Wrl6/GQlH9
Tv00rRHtr220flAoVRGhzemHLsd+2aMWqg+OpjcOcEfuAiSxYhY35Ty4elG682QBDkudXvrRdy1q
i5ixtxpvnCUnQftIWeSrYXigFQ2qkvqpFiChdKX2VtMrPypS1F+16wF5G4KvN5a4SBJnqluEqDuz
U6C/8GBJkafXhkdifR/FqmO0dxqSuZnlHqG2T/QiiKM0WFBW11TLTU2IdNoKars4c+U3qwK6DPIK
aT8FYJMAOPoX4oXTxJJvFuyBJep+lLQgRizR6id7avwRtCgsL90ah9ZW8cfK0s8mVFni3pVz/GCt
d1WMAOgG8xZZhg7jz662QQkKyq803zFSIxKabjK+GSXbR/ZXjXR+noetXF3ruKO02joqTfFcSt2N
YUoPTU8dppk7E6k7shb4chdgoARio9ldXqWo2LaHqtK9Hh+tnurbpq9cpmLUA5swVOi8Vr2rKfgQ
MCyhFsqMGJeN5MdWEizNDwuJTQGONjY0OzZWbtd3zgJn63AXtXX7RlJcb+V0CxXZXQMO4yZPvBzu
NeStkxjfu4m49fCsFxOwJBkIYn519hPC+RWCUhAN5Bqk8F8uv8S33m8YpzFtaEirmvxeyzwpiBJ5
ph2yqTrMoXI0Vs+4tbO+FjwSz8kZ8DA9tcI9qWwyqmMav/eySGB8k9/WGXmQMq/MELqPmujsT6on
bmKLVsc1LyzJqKQRoh9hVr+y6FW1fb3VnMs7uFWUPFkbTy4J5A/KkhWaMbmBPC2rXDAJubl5ZcPV
iHUL7NNle5sVhVODXO0kaXNjWRYU5P88hv90f/6HisKpLa5qgnRMxhFFkXfE9MpfdZr/1LdqsMCJ
6jRbZZpTg2vh6MQflUaJlo6iQI9X32OtNKUz6ksoaV1gpvY/Bq1+dkueUBKYO1Yb6fvqwGY4gJf/
TxWK+akUrtU70epEB4EvZCwlHrSlCWfRHWjs7JTBW0ViwESqYaIrcoAuPJTjThPVT7Z31VQUG8Nr
YIhYz8nJruLl3sVaBpeRD7ixNLesdwkAhihbDKF6iBzMPkFzMnJLSVAA3j6AH4bXH3ZqWInJsKR5
s9LuE6fFZIcLgkwZNYdGJH+yVib5Yr0GOtX/rpEr/A5szOdigOdkUwjqfrdMau/yyRMthotiJRTN
tVJFF7udkXrIaIRh59Kb/80IF7LKxW4ICNDqUClq1EBmxzB/9zbbX7by/wSRv3aLr9tVsWZkxgzX
n9z/wl1WSCC7xnSPoP261aw8+TC8UhFrTZoD3VqHKrr+Nh52xZVOnjHW4ST/4+a9l/ZO3E2SdDY2
CnxgSS2vNYOoeFIKIrrNtgqEpwviYlTbaKMWUdwqK77U1kCNuR6mfMW09mFsByIwy2Zd99QgV5Rn
qYWXQI0dXJWROuPrOoep3qxSMF0HERpx1fqc+vU9Mn64BxcwpgnV+UHCEiVkrqyqHscyAyCrvhm7
wVOi6TWPugAvEMcm2tWQ6zcKo/fqiEIV08NKLjwtMX1kir6+NLsCdT9Din9Vqv4dHd6rXCuBp2SG
4CIW+jQXbCQyzhoqMX/K31zrp1oEwUDk1Vy4UTHagqlcFL7BKxDScnITdXRK9dqsqUOhuHL5vG4n
GR/fgws94yDrSUrXJnyHrLtLfbn9mcrqbYRREal7qpgIMiaIdTYXhiRVz+cFKHuIbtxU9uyUa4Vf
lDoJvhhITz5fD4wpBusZotDasGD7+PDerCNudlyO4mbd2WThJ6dGsvvZmjkTU2pk+IdVPc8oLUXA
btr9o0puUatwDBQVKIEYyePlT3eO7odZNH7+apRzW1kt45LUBjwFbHqrPOvalem8HmfkHe3XiAac
17+PvwhP7PG8SbNeo0euwR6Yc1yr/TpUT3l2rZavAzRsqm90FvnK5mc8tchtbI6Sos6iT/ia5XaF
qokvk61M5tTUGptPInwM/ZxGxcst1MdfU4NSrfZg4FOaQtm2zaB7aomL8mNuoM5EAQilzui1LFA9
tlP2K6g4iEGeC6ki/7KjbB059JE19ENBnntGuxY1KWrjNqI8M/ca8kD9tZ3uL5vYClonJni6tdhK
u8pMkFzI0ksnwzmeOp06mD5zyPDlsqn1Tjr3wr9W8+4zJx+qRTG9zkf4RCF17qCPPolEsjai1XC+
kGLgrJnXhxDaNW6u6Bg0oG5WhNmMhpnoVInWw7kDawfdmmRk7iaKh5bWOR0RjRq+6y1c2rP1N5zs
2VD087QweMBK2zX+xJ210pwDOYtqNObpieyvgmHpsP87L6//5xT/hWXgAaekp7Tvzf7foOS2N/PD
FHed2VYqj3KBzSyGHpXAVzWWwsvu9/9E3Q8TXNTVG0PqLG1akSdqwPbzkU4H1LKBA4HWFJK1f5Hk
gh/sLyAId5OZNRo0I4EvpgkkLPrUX/LjFOuhnKP51AmQ1YLt49ETLUErM1q3TzevVYk46jR4l7dv
OxZ9LIc7Wr1lVSxrYcEG0n6daGohF6xHvy9b2Q7mH1a4M4VulNooGaz07RyUyh1tmjCqv85FL0if
tjbsI4HWZG45mlrSQpXwdbQuc2qzcKvl4fJSNiH2q5ihjJ6GZhMe50EGuV2qEmvRwH4qORKDOAL3
stdEQt5bNz10rlY5CMsyNR7vMZvS1INMbn3yvnbjU5TskuRWK17kCdNn6J5rvXB0Yb3K+RB1YpJ/
N4L2EdS1KpKLDDmu3Jlumryq6rWVhKV+m8tvUrqLysqpRMDNzS/4sVT+EWlr6BkqC152knzTyYnb
xbrARzbj3+nSOCfJm6FO63WgjAeZiAdeto7XqSnO8UkySj1d511m8jPJH0bae50I9Syyse7oyWXS
ZvJQgd8Hj8YxQZ39zhyrcLBESGThrq0/48RMV8RmjB73x67Fh787JiRaEfe+09tmaAC0R4wFuMJK
Y48m32tTiPpcN/+Si3MvO0Y7I4YUBT5OQIKhxfN+3KWQgfS6vYQOQZCFlu0KosfqW5dschdiIUsZ
wD6wuZZjFH+ti1NXvZdC9Fsgc3XZ2lbedOp93NWoMduM5xKvrnh50xhQDFdRvG+J7GWJKKXZivAf
pnT+gUfVhZJunSzp2wxAIOM4At/H4t5DJPUvr+qyd+j86y5fpmzp12wwS0JaxBidhGZB9HrZyPod
zr4TYIuyLmPGELMen719YbJuzikSaCN+kYddkoHmoDw0OGWNnbrSMoocYzPenhjkTjGNtFgiK/Lt
v6MLf38KSNn6WCB21kE2ZhiGyuPWdUnuTWvMcIXR5dnQxrfc1tgx0jqvtpZDX9LjPEW34wJU6zx5
fWYflyU6RgMNjIYeVai4Nnp/zCvJL1XTmeWmBWSl3EWx7FNqeouS7JqmCkjJjsqkffnHXwY6hcA9
yhroiA3+y+ijpNhLFOPUTt1vkuffrbi8L2vJa+t6H6fj06Drd5dNbtxJMGnY4PbTIMfBI+ATlrGF
mSkOrZm5o4rCeiVwN5EF7kqiWZlOQCHWYVTQZ8uWw2mEHvXlVZw9dMH2b8uyhUenjfFwjOp/9mnV
kseGQPc8BBOFG+HTooc7GCFRoRpYdKMCMuREc+rIBBSMzpnbWvOPcoi/osn5aEW9KFc765Hwv4dz
eaPAsM7Q5UkIyJc5OGTfexIkIIPyNtobmAEN09YbrnoQVxj/sPb+bhl3omJBxVRX+Lw6h27a1Cmw
nFXRfd6gTNnS/KmwAQK7vOf8d303pIHLQ4MuL7gDuAgMkcRlqgoZgQqCf2DS0m7SQcRo9S70dhqr
OCN8qmaOLLZ7uUzCfBzuFj2+NidgJqQqQtenAbSStDfRs1xS6SluDeAjBu0FKmb9T9vLrxrMY+nx
b7LED4uEweMMmrSTNmOCS+l3xZjLgufT1oYQyGipkGOxbfAsf/ZBSepiNnckCadiumNEBUOCyM/5
W2/dDlMzUYxTddwuvBxxImnLMnRKEpqq7XbaXW5LrwN90PQi7Ozp8fIH5u8J3hjnw5OW1HJW12mY
aL87ZJY70i6H2NK/G/GbrOyBeBGN8b/XbvjPfbo+bgtztWlpPakJHiDz1RBa+x/MlaBAICSaX+PB
JUNcGma13dQC0JLiSpp8Az38ukOyMrv0DiILru3FIgL/c+ewZcxR6biaLCDA+Zu9M5K4KNMyC+ex
eiylehebojSWTx5Amf/JBBdoFcJoBXK7LExAw5WqblzGXjlWgnf7uQvilgDWYlXU1cFQzdVJI1LJ
bNBWAUPrZjBwrWYpZkZrb1gkDPGLyFf41+G6Jg11RGDViQKvX3/NSWZuTaTWOx2Khd1ya1bLPR3R
r8nk0F6Ww9yNu8Y0bldpkMuev3GdwCyazCoIX1SEOG6RdlfTVic5QOQoeJdfVK+6Nr6gp+0ABYdG
CZjnBQa3vt2pQe7blakZ12kEg9le2i1ucYOBX2881ruVJxWDRse/oTZyfgZsy4TogUoIGOF1nhxh
qQci4RgUoXZthP0dSD3dEkskbnJU1ikST7BGPg3Etzy1xxMkROVaMMtZ8VcauE78/iFjEM5snccu
2CKWYSLHVUDqy31A0gzzuCgF1vZeyXhtvjc+C9KdUV/Fs2v767SMrjnQbK9KR6R9+F4n+RxdPlvn
vuYw22RRJliXDzAZapI/3tq1lwImUfuz3zKwBpTXUeIrzgpD0XZ4Bgpu542D82kDuIQIV3GFisu8
bkC8U3c9xLOSnSwOpBvhwDIVDM8oELKzCK/zZMUzm+USUsmtR2/kZ5CHdDdkF3kQWnKbL3TP/CYA
0FMsL/dOu/Rpk/E8IrJhmIalW5bFR1Q6AjGpkILiuSm71S66X5+d6Q6KYSCeAgGZUxzY9zQ075v1
9HoKcaxbEDVcW679tfaia6DAfdsDodGwEzj62Z5wv4z7/HavdyUmwtEhw+zs9NsMyNH27SfdBwXk
HvMnXuXlb8kvWTB6fNbwtji73De3F6Y1xIBdHd0e5iUII/pj/NB6o7eyWvdH05WuAVW7QovbyW90
d/4leUJl67ObjvsVXNpgNmnMsgXfBXCrsHru9/Qg+fUqrnpYPAyTBLoosJwFMs4ilzU0tdEUioZ1
o4H9ZeXTbhA885fV48v7VKz1fhasOXtc8mCAm5wRMILBnumkzIkfNH/GEVvuOo+4433/9jei9Vn0
5IxyN6GqKqMyAxGLxi/1Mivou9of4tYDI2JYZs9L+i2JD1b7pVQEF/55UsZZXmPtyR2cMN2g0Rjn
YTehZcQ6JUCVYga8HmLMeNsdSjN+qfPliOqBn2j9t8uniX/Q807NPTMq2UClkcRFaI9RfI3OhOz1
AG94ts2o26tg6Lps76zpwhl8346T5RpWFatWUkEB6z59MAOILHxdO1axO9wmvvBSPIvTnzeXbzE2
o5ZPJjShQ/U239Ob3mtBSGyhX/ZHURx4Zx0NM2rtMJUYin35Hax3IYq+78bJasdWkQopgVutA/6S
Yx7ru+G3cRh/4lsGP1o/+aYfKADcQb6zQ9Cl+9NO/9o/JYKM6zxoICkGt5uNAUmIr/LBPJVR7crk
ssBUPHh+nKjtjCBD4vd4+eOen1wFIjvIXfEy1kHfyDnTpNeNNNdVEYIUs3HUCMNok4LhFXUQwoXX
IP95Y1XMeKrrP6p+XpEgpr5koFb4I6UFPkRr2q/iw9U+36XDEZwa7uWlKee3DgwaMl6gxIJ8LK94
hsmFNLYa3MTshxpQv5YfCvfHuC+h5TYAm1wBmmz5BEqWxSNGQwJtV4YYJcMXNe+Ed8Dm4tHQMWzZ
BOk4X4RQun6ZZ5BRIXtmKAVjEFF2gC5zGqTPMRIu0Q1w7j5Y+4k97sZVR62MOgv0hSP0V33KwAwM
qztj33gx2E4diCECGXp5w88D02eb6610cnKkzoymeMJ+68mwo70eYDgraBpojMxU9LQ7o+MAkacB
ySbLhnj6ekK4K860QMmiRlhg5yd36o98dNJdE87Y1Ml2ytbp/QWS1uWbnjkiNYUtvzo1zd128dhN
JurSJciDyY/CqB5Aw3Wou/ZxpgRTHKyeBRu79TFRisScO8H4N1D9nzd2XBUqxlWELh1mV2fzVaPY
Xy9/u/M4gO08MbH+hJNvh2xysm1KsZ0Fu67JjKjbvo2s+x9Xwn21PCIyhr4GUFXIzNHsb23+fHkd
Zx3bd7+wNYIjhqHXs9e4jJHlyE7RFWsHFzqHfoPZoh3YKoHLAkjgZxX8DY3zLcfXEWJQoAYM+yxW
k2ayB9mCOssKeEteATi3HNOnTwNYYSpIpgBRnzxJd6JDrp+96XAGTu1yhzzPixivgaYK8cu+95O+
MzIM4cRDfdeSav6qoZ4D1GKZOCyJb+t1bMXK6LGajVt9tPeDnPiQEvXsJNtVWvMoS9ZOq6ExbEi3
bGaYZp2dPqY7NpOdOtFjnxrHwsRMmtKMXt+Y7kx/Lxl1ofYIGbr6p5lXg1Ml2U0vlQ/xDAzjRJPC
YQOmQSqZOCSd8ZZO+kNb23tkMLmjkRY8h0sXxCQ+rP+3helPimGhlebRKhGhwBxVY3oIw2Ttw5R2
NuaxNN0hdq0JAuYZI9bqN6d7yZ0x8PaBLJcy8L2i/oVNagCQcJSnzOtfuntTdhi4GeWfs0sgkTJf
Z4fyWvoyHekjSNCv8zc5DURwELJ1JIE9wd0MigTczVyWmWN3DBvkAwjh1Q3uyz656R+jJYx9xDig
hNP5xjKvxRmYyC6XEjBb05jVLRVAz+ktM82dovaPlqwJEpzzktK64xhPQq0Fqlk635iyqB3rCjXL
0KAtpjgH/SZehhL0BcZtx3ofNODZA+aI7Wt1nu5rG6DVagnrJf5u6fT75ahxnnN+/ilcRJ86s4lz
ZFsoNqU7ekjD3gfq4iCilNsMToa8jjNAFg/S2tzWangcdFVtrYECTeib5Ub/jjdTUGIm/aoFabI6
OaLMY+trwokUYqjEQJa3XmYngT0xFwBYcnzN0v7eDkMg28wZalF7feuGgkSkoWNQAxUIfgIGCJlK
VaSsCo3xaUkqKAFWweVPtGkB9U6CRoKsa/zWRXKidF2Bm8MoMQXezu6iih46W1tlf5jg3zlWNkK8
OemrMJftIMJQZN1pu7EVhZrNlSD/1XUbTBomj8jL25ZQUBzgfJHryARmGINCl/dqM3QAbyqjAAX6
Ikg+ff7o0O6ypgHnKywsl94ofupTMEMVjnmNaddVT4tCpEgeg0bwMlbWKMnn+MjINGjJENtUeP1Y
c4laVmACHUW2qQvqu+THAEILD9GL7RfqVQcFqEfVgbDd0+r46c9kZz63pHDbUFhB3kq5T34Lj5ge
WogmNSYFPeq9cTBmRz2iAuPOvvo0fysCYY1r87N+LJ2n4y7HtWbfdisLV71vQW4SzLvRHX0No/0Y
f4WEGZ4b/yKdOl0ilwDQPMswOm9BeTNpd3K9uFNXPFz2pY3cxsSTDdA3AwCJs3xKw9VslauuLTVH
YBLHxT50bHJAQ0IxRi/nghVtFBsQHnXbRtMf/NzIdj+7rmpP3SDPc4ltXMnMSg9MfqOD+fawCtJH
UbP/vC0NmN2pOe6SHeWOkGVNF1VHPtT74rnFh1MMN4bKMwbob7MHYrvJQWh346B8ssvdBGk9qFkE
oT1UiUnQfk3f2iOog8LKSwPjOxidnMtfccM5VwFaC31pMJoaPGP/AL0TWcdNEJpd9sByfRdXyL/+
uQ0dExFIVRB0CB/XbJOZAPMhfNo6Bi6QdfbF82UL7yLKXHhB2LQg1quso83vKcXJZab0LVhnTAbI
W5vKT11VpBjvb7wG0KPGmAI7y68YVIvqzoQGTzP+KBTrjo5gMmxHe3GHvjN8PNzSYIzHxpUKspvV
7Gno7SfwhWB0XO0Cy4Kem258K6Tmruuko0En1RlZDjqQEYWoaASvh45zZqmQVwBzBSnTeM1sO9xH
7LvSxZKTp2BGobbxYrZWOFcy5iLzLhgLekxkVjpopIGUpOkwsGFl1XFEXQasRJW8s2R98hoJ0/aW
jAQMssCZ4Cxv5R+f9m91k5P9i9VyZsqM/ZNKJ27cJXeWa0ievWTfQY1kgzH6W+3S2253+bNtZXqf
zK4X74lZyYrSTi1htvO1g+yjAKME6NZDp7W7M16yX/PXywa3Ytapm6z//cTeXFlDPvVIQ/Qs+grA
ku4VhgQcF+6iqAfRxmVrG+UAUwe5HlTaNUIM/s6zC3NaUgV+X+uzozQ3+qw40Bz3snwPqV/BITtD
ZuKdYiEyyqgLyngV8FlzUWp0kDr0KD9GPP/0DJFUCuAbZ6qRvC1uHxlrZmsCi29oXM+eDFQADszj
8jyE6OM9xpUTPWpB7iuZ2zxmb3koClrCtXJ3QUxIX1sz1rq+yf4Zy95GgLRRCNXQ9YXsuCpzpha1
XoAJA86QGo+RPYB8NN1fdpMNp/xkgbtpLCMh+ZKskFr5DaNlwN4fS0QUTNMI/HEjjf1kiLta4Pgz
s1fphwEvGfvKmI6mJeA/3DaBQhQxdGDMeHCZYmeYHF0AmNTi68m4S7udSgUwvO3t+jDBhSpiTUZc
6fgg8aS9SFYWu+pQ+eYE1Y6kTUTaQxtnGHv2YY2LUEkNWyWK4aEVg9TDmOrfZmpger/X3uKcQYuq
EWkwb8VinGKiol0LHAcwHZ+D1KRRqOh02EPdsXRnbdLlqNGCww+gG4TiRHdk0AkroomnzU93YpZz
9FipFkQXYJLzbGbhImulvwzas7rIounWzS94Yolz+LYrQUwEPrdQ7pHxmy9V8iQvLyYVQgtFS+Ic
vrBQKpCAx3oPE9hGb6J+a6PKz0Ip7MOCgndob3uiLqvALP++aIuOsmLlUM/1BBw8wN7pu7l8uhw1
NuPSxybyrwpF65Sx7LGJVZe/WZW1rzv79bIJwXd6T7pObsuB2dSyc5hoy9E1tR41PDT3yI0t/Ysq
wanL62tSfGLJgPRIk8hZE5oTkiviyLqoLSD6JnzUMFm75DG8u+wTL5Z+IZ1ylfH35Q0THV19/RUn
65BrjGmlRtKgsaSgMTnKSKEsDyiCEPxGpYMW+6Oo1rt1F2LvIEil6jaEqfj6xxBNTKuAxsbLevH/
M1StQebjbw1Vb3vdX8b4SgjRJ2JkM1wiVarjEkmBBMa2y5u4/aU+THAlCkUrmjRt1+uwfDQnEkjm
3WKl/mUjonUonz9Ub8uR3Wc4opQUjwluRTCRJZN32cjm3fHxZfhHyTL1qKSr8DlqgQEvdir2Otqj
a1gPUiySxxLtGuffdT2ZCV1wT00mSvvWHSmYOxWCgLC9a5aiQlZMOS9QAQY6z0aPBc1K+2CPyrNk
S4I921oHkeHHJtB25wUqgveXrGow0ZU/c+l+yDKXmgL0j8gG9/FNe6FzZ8PDmB1OUgJmtxsmHEjd
eMevagBgZ14F5M8KXkZVDnlR4ViurR+eSulvkQ0JLPLXjgwGqtJc6tUiCTr5PyTbs8t8DOGsI8RC
sut1o7hX9+ka+TuowMBIBxXONfScEOZPEF6hw98hzN/8cEQHmhuIbiBqucQhpwNtFwqJttRiN3ZL
XZQ6jxK1BD645ebAH/9lhksb2oFO2qJiimmZ66C3LXBLiuqhAhM8i9hI5qgcJ+xcpqIXqN6AVfBf
vCpOFsEPqCqKMYyqjr2KksKLrckx9VclKT2Nfrkc5URLOTtNWqrm63iZbT3VGaYJaOv9CwsKGgho
daHCo3MJsVyMhhmvS2HRfI37+44NVnjZxFaqQ05M8MmvJGVQRVov0apF37KEQmYfJDR1Zuv5sqWt
mgcA2h+r4Zy4HliSTir0ipjtgA8c9e/MUzNX1R3VXfZral/8Y0S9rn4yyTl0FDe2FA9pE9bzixEp
oEIUYWgF+2dw8/Ajk5WoJbBA+29VH6jjzyV5mAwBg9umq31sHQ+ot9qYSFYJK3FdH3vKDkMhsLDV
IMFW4Xpbi6GyyR8bLWvyflxFzIynGRx4oLPWQfrtvauYWrejDw7dwpO/i3DQW6kCBrLQi1MhvYeh
mM/5iASEh9VR5FXG8CQbj2zSwkp6S+jvQp0Err69iX+Z4ueECpBTasVQNGFJ3/CTQIGcBZddfNMZ
AOdCqZ7IAOBwh6nFBW7rOrLgWKv82jDBgZ25ZDadXJH9y6a2v9eJLe40LR2zwMSN1WggmURnyQ5Q
y6tc2wXBsRmCcxl0tG5CHdFYzOZVdGKX+2Dg82+aXOqbMGHLVWFRvNDH8q4oAai6vEKBIf5kqaWx
oMiAyKTOx7y4TutbUgmKNoLvxR8rSTbHRjIRkQaaQBb0JWagOm5HV6KC1H7zfQQs4X89w+Duii4h
kk1XS6D8XfwVugCRHUt3UVDJXUiegrr3MfFTEbhItEDueRkrcd4UtAUKbMoHz9ZikB831I1lSFxl
ZGydy59s84QZmBPBZAzyI34SZ+6rflxSCfnlgOFK47tCby8b2FzPiQHO6RM5AVpSwzZO+tHOr1JA
BuMUBPC9aMps0/lODHFentfKnFMbYak08mCR8kPaJ4EyzYJTLDDDC7YNUzJL6loQsqsaRTzfkn/N
+b8oG5KPpfBjLsuiKDRWUGIAn6+nL3iNjV+1poREpiQ4sds3PCCW6lqLh3QP524lY73BbFxTa3W6
c+qgok6BmTkTAt9R75SuqKO91V230VdDI882ZVQNuTfzHI1mNy9lA0SQcZBei10zu6YdANsRdE+S
22N2Rva0Y/zYY2wPWgnVHsqI4kGTjbEKJBpIzjXDwiyYzMML2DCyxDDxO9YHQSuDQksP7Bd1hCBj
AzV1UOYDUKt4xW2MUYP41j4seyBOlqOoKLLlUGBgM/GMNKCaxN9xdrkMcy1PuOPMB1aDw9l6UC3R
Md86hadGuE3HbGvCpGRE2CS7hZiBUQ2+roBZTqt//vPzDmAQqE5VA8wvfGvHslOl6GsZL7sOLAeo
Az1YLV3cvAbJKrVS77K1zc07sbau+6SINaZsnVJamrCpf2N0wCGMOXm8CILkphUobRNZIRAx4osj
cZxLTM8hipeyp15Wn6yWgWOA/JsbRzkxs8bqk8UkelnmkZq26IpF98BguuQ4737MQHussE8x1Hkr
9kPJAI9+YiGL5E8AeCLLykhYE1p6+5haSBfznszBP/9CuEOxayaawGcAOWhN1sgLC+iIlIObLaWz
qIVjL6LeB+/gJgLYyk63TmlDYMrgr5lJKmpmTJhfRau77LIdBsFvimafFKogJ+WdgbfE3TNEjofe
hH5RSJZgHNhzOZiA+Sn/cNs4Kyb3SEn7rG5QJc9CCu0IIKYpSNjH66KVRJHhLM/hLXGhAVy+VDEr
IwvlUP7NvMKvXNUKVrTK6INapnQSxOd/eGx5m1xuVVn5RG21xtg0xB2A6NgThf5K2JSKrrf1s59W
fXhD3PWGASetKfSehum3PxNkgOh64x3Ue8JVory50gL6Nb+XJkeIF1i/0LnptfqI2XC8LjjTJoRs
BqmXshAwkMktiuW1BfOWkRgvUmv4s609KkR9qev6bpr/BWnPehw+jHOhhJpNZBtt+meWTXEx0fUY
eRClCVW/uBWBfM/oHP7s8oe19cicBK5qSpIG0P4sLNADBPFwsZuv1sKefJ0DPwbQApQN3MWDhNFD
8m3G2LMknN7jYxn/E7iLQC2oqjN5yULGHnV6P0It+nIc2w4wH2vkHoqDokiaxbBGRl6o/Zjn19I4
uJrJBHbOMjJ+JVwk0xkQ8X010DC/Un+s4yDaV/W6XPBCVLxlZ3qzqIm7HdA+VsYFtM6WuxiVcgzj
y2GKWa15zPbWKIhnZ2kftyy+imhYqZqBYYkCyKgYXr5nQMVVmqP5zbcVlBGDqNrw0n30o34Yn6XC
Jz7FlIOIJE6wVr5kMuZgvohqnAvowHkTuAmXagQ4X/BIFTjj+3k5OQ9yAhUxCH5lodEkjmm9FFQX
eYnAHd+3+8REXVUkymMwKGihBXbvcKXsX9l7TZ8krvy4DsIXgSQ5IvS38DtykaVFwsCgxoazvjiQ
rykggmc7JiAg8yM458Fvv2u8ufCswVmnWKGuVbp27Uq6Ywwuau1e6Yomtlb/vBBoedi2XRDWUx2/
KN/rAT1gYDcgfnYQVVFEH5WLMENeAiCnpsgwlvlWgfgSa8nD5Rgj8k4uxuh2WWIeLKFrz8oh6tvC
jsR+vmzjjMWAP4hcfCGQxWqKDpGSLo4BHRDbyX7GD81NhH91p1/9jh3in4Xu54VnhhhUXeN2+n+c
fdmO5Lq17BcJEKn5lRpyrsyaq/pFqFESNVEzpa8/ofaBu6ydt3V9AAP2Rm83U+Timhgr4v9CHP8f
EWo5s9nbTlq0FtKowa2PgNNB3wKJIXRXME0Iy71oryvfvXJ+2iKjiodB0RogR3/Xe8ZWAURgE220
28Ez4H0ct/bzHdiTvXkaN32SmLMvNvJrle/zH2Ddef8hH4bCE1xgJrou/xksW6Uy1TbR0436a3Tt
jXas78PX3CV3+dFCyo/JnPnFrSm9le+f843lNfmx7vLJTec8DjsbTskAIDlkulujnzXjg9MTP9te
ussv3B930NX1Jr/dSCR/6/Pu1w7h549YJJuVnqMWqdN0I9K+YbWSB5XNH/7+pf9AXy92eIkFoYmq
ZJamzUQNoy/vB8nm8813mq+Y/x+UFWsnukSEjO3gAD0zzRG72GUX7Zh5+Zfj9250mbVaCjf6iFbn
VK8wMv+HHRnzVv+IAE3RdpMSYStnFmHCMq+7I/hQe2cfwYCCXrIKAAxYGSLwga9s8LXg8/MUF/le
pnAblSqfp8vJB4FYsbYVmKifR4HBVm8H1Q7DGasu45qf/7nqwgHHw0SFObZhoO7Be3Fy/HRHPQjV
71a+brbBv12UhRcWtSRNaoN3Ijy1u/J2tp0BEaU7r2etq6a6cMYYUgN+TszOGDo387QFcdOTeeRP
epAHw7uyBmfT17zAwvtU5mTbYYyj60cOSgIzCsBZv+9GenZCTUD8ptgokHTUs+hgQF97UurvHrKz
GQm3Q0GeG17uxkhc7C7a9irh0LVLdsTmR0hZgbut2bXK4OUpfQiJ3Pfc3lkiOSuWdQTkPUDmcGxA
OFY3ht+l/U6Y2qfIOLT47INNWjDOVYexG7foGXpqrj5ryeAr42phdi3K/rCj5StF5CiOEecz8YWv
utEWaairQ5n0XSs9SGJ+mAE4DeXxv37Y/O2ViKYRwzFAibDkkYvtNJQp6pQNekxIjrrhXQ6Wv2K7
V+/Ij0UWd4RYUxEmIGzF6+l9p50ayO3ZPXouGGEdjbeeczZCrXHQyn3W6jviZKyFxJ1pp6yJP6Ra
Bzp9TGJIoIXqGmbzuq3/+G2Le9XRVqdRAYcF5sT4ARsPcGP1Mb4om8zH0OJmZSuuWvqP5RZXqzYy
TkKQUyLBgEgCmOrBHqO+ZnCNYcLMw1xKrax41bB+rLi4WyDAJAPy498fWBpBDZKGGm/kbuf1T/UI
oDkkoQP+tTbJfz3+/Fl32UEmeT5lck4bZ8ok/gpNWU/3MU99A7amb2vfuu2j4q1Re/w/VgUVF8F7
L9Ab8/7/iD9OaKR0MkYEgSM8ibmZvPqzSRkGpcHDgZExs9nZQeopr2svCNe3+c/Ci8BnDpZZ0dhB
vi/skx0ph9FuD2BfXokDV4Mc+bPM/DN+fB93zE5YChTHp6IMoMAmK9CnZYPb5u9/t5ur7RMM+f97
JxeX1iQhH0WJ1kLjl2/hafQVCLH05wpSSupn9jS5zl486S9zYjhuyy29ddYypqsh78cvWF7NolSc
sYEFAa+NQrLaKHgCyndmoGK9v3/tPzCg//KDf752cS9TkUpqDnC/fFfdWNtwR24nVIZ0G53XEpX5
Z/8jkmPeD5h4lWCyZZFtQgRYyBLT/xsaNycrOtrQHS7Ld1uhtyDOXSvJ5x/+t9XofxqMkqL7PcUz
b2I3QqXaOFqZ6vNp8kMCzns9dGUlPWFGt3rP3bibAt71u6g13CRVIYh9ryn5tki+S3WN8fMfNCO/
t/zHPiyuqt5FXW85SP3nccTuRtxngb1L4ZdCNk/REvd3qn9ZdUxXzerHuoubWna2WTgOOJfSBI7A
OMV5jA+td5XZYz4No2+gQYo+LMJdkzyumNm82387jcX1Haja27lVzU5xCuoLiBzMnQWeHrlRLvph
NamYP+Vvyy3usBB2FTclbtAMoTS/cHeDmY7QQlEdzHjGZr/adV2z7sWltUqukGSupX5rvc0Pt1CV
LW+MfoZpEVaeEmg5KZvwUJ9aNzwrm2EXXTQ/oa4dzIRPa/wDvwHVf9uDxc0G9UYG+WAkzjUkVDvw
Beo7YyPu1K224pqvRoAfdrUItLWppDw3m3RjYhh0jJ9GFPPatOYUryYQf1ZZNgwMixQqmqP/OlLM
exf36WluoSsbUOxJSNut3pe1FRf+Sk0yKMWPaFHQ286PtmSbu+LQ7+cHce4r3hqwc96mv5yXtnBY
JOtDoY9x9pvPsjmBPXk37IBmXvH4K3a6HNvlhp4rFgW1bKNFdxAF8ftSMr2TW6A1XDKNb3+/+SvG
oS2cjt7FA2iqYIVNmiMNrje1gtZy9/z3Va5nsz+sY+Ffuk5Pi7KHdcwhs7kxQBSY4ZXD2benwl21
jLWjWriXakoz7BQ86Tww2TWMf5AjnLjnnEjNoh0BIKl2kzOFVj1Lz6u59IozXaKEoPvUlWox76nf
HqXXuNM2wl2YnyTo8+pqaye48CNi1MzQqH+vhu5yUO7TlCl+EzRH1Jfoymm7+rS26NqaC5cyAc0z
TRmOM0yei16wRPscrLU3pJVFltihVo4hHdoa+YhwzmRsdVarCeTUW+1lxTpX7twSZAP+VIR8hcz2
gmLgKfxunoxkRvegyIYLI656lL8UrH9ay86vWyo41DTbMiwwff1nFkSUNEo1yLxvxn246TbhrvaT
S7vqVK7H238vs6x5ohzE25lihEGReIC970WerDzi/IND8V9Z058lFt7Y4INMZQYOxaYbjgY3D4pi
3kupenESB3ZUYShf3sZ5/qJwclT4cAM56D3mm+4GVT6UZsjKFN8e1ScU04dCCw9ZkR8zecwqetcN
xT6G+M2QJysDI9fza/rnZy+8eh9NURcSdD9nXJN2iPHsa0LBeX4SWfPsa4ewyCuTrmo0iqAPkiXq
N2nnA051/3dLvlqF/fiahTfP+16MHe8SKLeeafphjZPbxDepOvl/X+f61fyza/Of/6j2UhpaGebs
jKBofGriTqoX21w5mpWr4Syc+Gj3mTbOYAR9Mz/WJRtcRL/erFbm148F0CtQnDugMVokhmEdlzLP
swyXv/fwNDcTgIFUFZ0PFfTJHiqtVXrg69v3Z8mFy+YgcNMGFbmoqUOavEMTOHnT5Br75vUN/LPK
wrdgYKi3IsWAV1PUgGqRBwYS5hS6C7VoT+rcRWXn1Xnt/t02rhfo9N/rLjuGgzU5DUcN83tDi88J
YPvu1F+6X4lve/rZ2Hc7AJvoVkWbGBjuTXdYZRFYOdMl7lliHCZTVFy1bBdtsyA+q8q2UwDSmdy5
Yam3N9brWvl89a3X/vHdC1cSDRzslBKuBJzPfowHo/DVesfs+lAhHqNXGvBDcWN+1Kghiw3ZjRZr
0O9aLeOvt5p+/I6FnxFDXXNZ/a7lMDT/W6l2ZsJO/cjXPf40eDxiYcnWedBXDM5ceJ9BLx1DgdQq
Hjrq3RzMtA36aeu9yqteDnz2kBehgOP9DkU/vE+lKDUFznd+wp7BOhVeAP2PXfMBBhjiFuiOhl/O
59qL6FWT+rHowh2FJkQXZDHgQbCFLmSOnnR++/eLcxVbBmjxv79r4YnaZBRqrNr/ajzMLdg0cmeI
74R8Vez5bXizlilfTXx+rLhwRESDLFAqKNBs4KEpm6cijj3Dvgmt7+a/xZ7+zg9+LLXwRqVaWlmh
6lhKcKZK1e1Fi7yRBCubeNW3/llnWYeClAVELK2BcwL/eweKdwhXTFtxMGOW7gav8NFVwX/WMuLr
XaMf6y7yHwqNzbwxAdLTNxjQNWO33WVB6E2b6ARKcm8IbM0tQ1YFw9b+P6GgfljOsjYdqwFkTxU+
WgbZw7ywfJ+BHWZQ3FbBOhR25QIua1SlMKfKamE2pEH1JiHerLUuiKpB0jesRJPr1w4jWyDNw8DF
0pNHbaNnVYsnvwzKfbKjjNP/ljzlX5b5Z4mF3x6lVpbUkHwz0tcpHRhvj3xcG9S7ftP+LLJwylxi
/rnVsQif+E1lVa4wyG7qzU1Zl1uBJ76/X4O15RauWC3bMiUULtIoKShiUbro9aaxniRYaPraev77
atfv3J+Pm//8h0Nuw3jKh6oDeDN/jbXaLfmj1v63UlvLY1o44IQ3VmxxC4+/FXU1kbCyWtOhXjO2
eVd/fAeAfaC9T3q+KbLkDSqzt0ZdPv59q/4x1rb8jIXLVXMQO0/zG3brJSazMldDye6APe0ucdXA
+Ra/WcnXeyJrZ7Twv5giijplAO6r9qK3uQeTHJpN86X4AKD55SXR2HrZeT0VgcTK/97eJS7bHOhM
e4mPRW4N+Od3822VLAZdi7mbDDZ2bo9/eJrT+lUJg6vfq0P3xoEEDojgF2eJmhqzsBz+mNah1yif
hoZ2E4n8leOc3fo/uoI/llkcZ1oIJxQEacGsctOd5voRXD6oVNStslJiXzedH2stjlA3aoL5g3IO
Mf2xFoy+zU2tGXne7Op9s1NjKBatpbVXEbZgyfrfjSRL5c+cVHEMPQh4LmR11X5e9F9JSXZX5Gwd
9HTVdf1YbxFIdSOkQmmFGQwT9LvMuIi93GogAYppRi/XsyIIdbEaQa9efRC62QgxMwPBYm9Tgvdv
rUbu1fjGx+g3vzkWEjd80JkaAAYOZOru76Zz1UD/rLi8G1REdNRnfya12g+jiIEfkg3W999Xud55
/bHMYjspYNitE058Y93/SwFHPA8vNuS06o3jrT5XzmHsH9fhx2qLWEoNsL3rOXCKdeTJINrGmTvj
bHUKUJAeFMJVV4EE4CW9ajI/Vl0E17LRh1AmebwRueEEY1+Pm6rtvkhvb0AnNh5JNNnuEIE/Owzl
RtPs0jdkNlwUc3B1R9ATTUTv8yyqfNnS/LYeJWe9JG9Rre4UtXCV2PHAj/0xWdQNB+UwkYsVfeTa
S6Z9Vt0gWNZMgANZ6uiJKjx0nXi0DMj8jHe5meiMplO9bRTjBXzs/khN7ipqCGy6MumBbsYXKw4f
ylx5i2nIsg78QnkNmo/4klXC1Zt3jv610r5M2skKxR3NGq9UBdORTUrJPSJ617Dj26p33tQM1Blt
USlu1/B7Q2peqo4MWnVnruesS2KmKrGrcxOkZ8OpyfJftmxf835ipsh9PSw/k1TpmSatMyhgt5P5
nsSlP9l64AD0FICpdfR7S3XwMBnFJlJ4o2TTaJ1lKd+qXnvWoCRFe/HcmPIpTyCZEpqN70TpaczM
DgSygFjo7UGkb1MbHyvSb0EWtk9y4mWD2IKwJ2JZ2H8UZTW6hjQv49AfoqjZhFPhT4PNerv+kA73
7c54UMvOq+h7W/FsO3HyXI3WsS4mv2jEszEpoSfr6TluMFaRYUy80G8UQvdpM3pT8x6XzU6AJThx
TF+1LI9E40Va30pju+1kAoQdKGGxhWCrV7cdo0rvl0nr5nZxouPgq9FHB5DDAF5jXr6XbbUnUAFn
ZgRxrSHd87ry6zE8GmV+3+dFYHVxkOBQlQgEnxb4InvTeRKtttel8KDYdCf5uTaPvcV/pUQyPBwc
0rTdw+WetNoZGTK5u77o9p2dBJM09jD27QiCRJVrJ2kaW2PCAzl0ensmR7ty6wgclLJwi2LA6HCe
scRwtqV4VAW9B6NRkEiM1VgPamgzCM5ggN/G9wI6kSaPujHA/NKIxTORc6h6yfisDU8mf3XS8VyC
vQv1704bh80kqAsMgavlDpDtFvC4IfWMurA8CAHswHILsTO9OUZ97krdDGhyIwaxQwbiWlTuReLs
B5p5bWdD/j3aFYp2wNj9qUxMb3S0zVROkGXud7A7X0zGLkw+4SuDrNZ9yNafcwt/e9+0qCKnh6i/
17rBSxOwrJqvdUE2gtpILhovGSAe2AFHkFi3ZlXtzRHnBeyAMo0vZc13eF0IMocExUB9SQqLtSN+
TvWkmBCqjSHCw7sNhU7eJEs2wMa78lfVGg9xSO5AMLOpzATaCkPzxDVnE0ZQW9WKszJOj1pKWCtK
V05nYlde1kBNOQ6K8F0C+KN1fl/pLnwVdgqDu8A7xKTcpRBMrekuBCVETlNWa3HBOP71MFcYOiqs
qqv7MYlPAjekreRNDNZWelNatqsqxWmkeKXocoZenl9nyKviU22/dnYJvECN9tPRmiJvJDNjw5mW
J6pUWDh1y/KQj7dkMDwbNAqF8sBbjA6DmBsyKwdYtwuO3Y1MX+sOsPbyW45PYfQ22kcaCkaGEd8y
sCqHilymMg1P6CK+qezGJRTXBkc14K7ZVbLlykM+7TLzXItNnA3+UIpgzB+kGJjk6s5Q3xptZOVY
M8cBM3qneRWYH830pQZzbqkR3zCDpr/X+VsKOyrLJ+AxfYPcCpmwGhZL4shrhcUwUXkWVguZa34U
FWcDBe6VXrgBIYdOd+3pAqQqBHBV31DlvhtyN8wArRsjv+11iGiFLBkeqY1pLCPb1uZbGm5Fl3tG
GXuOPQSRhelmp3CzwWAVr1iCLlo3vmhAPlpGBkcXY/83jno3OG9h/mSGdyV+BAHCV8itbr9RRPhE
vkUx3Ht8O+R3Tf1UhwrrE8dPuOXWtHJL3Berq7zYgqQa2ky81EE/jPP9iqbc09KPfMwhx/2SG6gc
YJa1aJg6PCv9Lp/ObWR7xtSBG+xWix+NDgCH8Akk0N40/hqjCYEuYrywXCg9qY3l6907FfcaqBmj
fGPxN1u7UJDVNG3u5jWyyw2o8d2iTm8bU9/aIsTfq26iaV4Qo8kNmKudB9RjjA53tn2c7aFuIQzC
HyJbMDC5sFIoTNh45tmGI+BECFK6yvLs0ODPlXZH1WAmTY4tvMTa51Z1PIo57lGxWTg1R+iqcnIj
bVArKw+TPEwZpszFl7Anf5h+tWXNulYDlSXm8EESBXU2BLoXnf5qZO+CsgPBO2ZOpriFafsZiSEE
9dHlX6EpXYQEl9sQEps+piHzEojSDDGmG6ucVYhmqvMAqky36gEtrne28p7Lu8TUWBjeCN4zgFKZ
heDbK9LnnWQK37fWxSo4/hcY2kZyaDL7qTBgkvKrAlNJq4og1N4oTjfGN7XPvfrMjY+SE3dQD5ju
9wzY8CDzbcILL5tSrxvKm86QblP/SjSo0vedT8uPPLo3yb3Zn43pdRKe3b9peHfF5d3w0NoU8uDY
30iBWIOgouTOPrdCxvuYUbASOxFQlfUHIMtsVBMGOLobkV923zMnVe9k+RIP2N1k1gPzdLsM+pLv
IuBgJ11xY7ijrsSTWC6RFwyalyDtGOR7DAJMiENsawjhGaZb4LLVUcpUvJ5qO0U8OcYltXchlgvz
U5YjwWhHsBNFuySDJCMXj0aTuqmJxdrW5bRlDVexWcciNw/6KJioM0bDEQzOz3l85s3JlGC/o53X
9m9TdzHCi2nApJS97MA6zu+q9BLTSyI3TfRAiwdjeIUolZUHdnyTZAfFeXSmu5qDq6F6k7hhZftL
7W67NHe7Co6gvlFAnlQoSpDQX87wEU2/ur6ELsnFaA+6bs0utcxu8uIMPQrXpLdEeyzM1K3HrZyO
qvOW53e6+RCNj70J0DAMOSm+DDNnhb01TT8bn1XnOIYXNHxcHmPwYHrjueU3Az2N5kFVRrcie/wr
MT1S80aGp4YDUwh8cYoszqmfM2UOygkmwjWvTS3PyqJA07dxYmyq+R9LBZQrxO8d7ZeJUb2UZsyx
UrDm1J7hSD9KJLN06SWW5k+V5mZG4xqkZTwk+xKTTFoTsSE3NmkH9FHYeZEWs7E9lDmyu6HTPSXR
P2IOx9yBPoZClRdQdg7NLe5c4gnAZAMMV+Ks14SFzX1JgjKDOjCcYtR9FnHpJgNGd6J+Xye3EUgh
FHqA4pRnNqYXl2/w8N+gzWd92sNgRx8dabcpt5yUXp5sBjgLaTxTBUjkZOvY95VyNpWExfalLqCy
ACu1w0+QcnmN1fuThhRdqc5h2AQ0MrdG0T9IZwqE3ncsTabUl/BIMsRoPb9vtH0yTmiPNnnDaKZ9
tGbGDP0lpbseESBt9pNRu1I1fGTdHqQdyyi5V+Cu+uK1pG9GDbuLxo2KJ/Upw20mkZf1hlsoO8y9
IkSE+AnvGUbCUnE3tV+1/Vk656KJwV9kuCVywW4w3LiPdn08sB6+EWTzlyRONqS9G7V7USBbVKg7
Wjg7JEo6crvBzL3RvAyh5g1ya5OEFSJ1VXQVJSIGUCBML241OCMrdC6hA7KQJEZuCA6GkrwM442i
PQ7Zr9E8xuMTx2xx0foc9Dw0BiAsnfwedyBrqZubN7R7KBw8fnIYk/5h0a+pyV1D+6TyRoTQoY9Z
5USeSAQbuHE2619N+drbltuFGeSnIA89s8mk8Hkcrj9zO/Ka1RY8ZhfYzjHS673Fn2mGOfL2IswX
TXmizqlyjnZ4Itap7hFW6scM5YLGEYSQMCQ26Kxik5XtawQG7WpI3SZ9S/XPokBYC+M3gCSRDlDL
j4S+t9qMAaQb1CQMNAJxqvaCTCeRVWDEHJG890P1RZssL+bIYZWHxHoqzLeIl76cHiE3tMsJRIkr
LD/bKKQNtFzzrPwwENhmZjOtfZRjzMh4r6aQF+/uKQKhiF7H8SE1KdMjDdvTH7siYn13GfUCsQgi
XWAjSAckRzZupa66VKQXae+rZkujTyGAhMJ3IxWbGa/RhU5qX3LUJuKSIJUPwXVCMBTqwB8P4pXy
V3zkRsMowmS90PTWMj9U4ynvLkJ5M/LnEnamidvU/AC12h1yGJYP6MFppZvl92buoGANVCj0kRBw
TwfyFxMEg0HRk5u4iUYTGAVEkTTouIAsKkUSZ8hvCgccIUeVz638CEWJHYYeQvJFNB7Y+qcapihx
ZCAS4jYD9yvlU4GRTxh8NSGVQAbhtSiJ0c8BD5DJuPWrLB1XTCicasR6HBjFu9BEvBbZIMeVVEfb
i0Cqw5XXdFZqiAdXq3y8nOOy6Ezolasnl0FHyuogGSHvxXhPu2wDCARTxEdFdxVQrOrY+XFeuKPx
qRUvAAuy3BEvFUHTTDySJLkv1fyhN2sERQIVW+hhO9nZkDeowGBNT0393IcvrVS3Q/psTl8JINF2
9p6QczpUrtMOroMjqhtkKjmjHZ50wQ8RQFvkUpihNwpyp0XaGQ+Hh2FKty2/7+uSJfPH4Tbr0XOe
aLupBHlOVLu12e8SNJ6RylOmNu1WNs9gRPAJf9EslJjlHgmuOl4iiWvTg4qf2ierojcyNl9B/Qas
JdysCdCl3KmG6XeoXnM6Heo28kpoFNYq2NpQ8FmN8FJxLAzdH6OvMY/duLp37HgTC0BhUS+QPnM5
Hsun4aBjLrkhytGcmSadNE+ZboV4zW7KNy3FeVYRU5zvQt7z9J1HsFXdCUwQx5pa5hWYaKgA65kq
FcTmoY+G7MFKbmtJma1nxzEfXK4hJJXTNkamaGf1nQIZ8rAs3AZDNxKic5Db9eL8TmtF4MCJJBa6
IoRvHCsLtGy8nxDZhDmh44IMukoYgbPq4LQkUC+t/hpbcaCpxg2dSmjkJC5Kb88YyrNZGbsi7c4Q
GkDZOF3sBiMRQB+P40GlkZvVB9LdlU7ipqLwTPO9ijTXUPHDx52T82PKBzY5Nr5nCvSi9qwUe6aO
CZSjwo0qPx0eon+iMY6YWtffDv6LToVbphPqBKQ43ZE6EYBO4G+aCg9tI87w5hDj/35vS74FP49L
p9GFTiyjSQ1Nk6I1WG1BD5bGqFPkYMeuTQYMHCN5zfYgP/Oz5K7Vrbuu+dSyuwmdhl76VoyHcWtC
ivWR688RqrqheEuMzwThI5asEZB7pBBI0swXaAtj4rxzc4zZMieq02A0ao5MsG59mRspSLsKGoxT
C7w0aeDeNOertXiLHJqoJ9vOA6B0KqY341ao/EyaMH0IozL6aBNRhr4Rt6gIFTXZwpl8NBiBx20f
T9Ddy9FbzTvMGRgbMOPPX2lbDDIoHZNtXqFQabwIJtHb5Z2DVz9hNi+pIb96Q/GLEAOxeqTLc63w
b22M3mipPqloGBOo2+Ot/l7tu70WGUFONE8NTS9UyxvchcQPk+IDkhD7rLBQCWQSaRS3qk+zzAe/
GCVUIwen2hdCnDNpg2x7KGkQYzAKGpCoflFF4p7f0DbpPWIN+HUjPFKXVtouG3i9VZzY19rEj3JB
cXbqOYvbrenUkdvn/b1Tv5M+xdxCcUkNG3MMhVH6pEi/S+7oLnig4Pqg3siMkj91ooF6VlvdTQl6
NEYJpBApb9uqvp3s6jZLeugWWm3P6qK6JRJ7OVJeBzbh732ub+So2i7mTo9xScGIpuihFzrhSRsb
tN9AwZPc5AkyLS1T3gSHU4mSA2hmNpHaPyQORdSZtk7VP+cDMqdSJF+Woj/1JfHKvgqyMt62Dvhn
1Rg5sp2fq5rsEqRpWY45uLipT6LStmp84qgZCM8Y737xEunYYG7zMHNT/SkZ0BvM7xX7lcC8FfjJ
RIdOXX4yDZi3fgmp9AmK/lRsWvqrJyZivI4q0YaADnqW+msn0D+aMtZXiCko06vSQSHyCNlAnqgH
GX7ruAAN/F2FWGqX5Dg6zZaMKt7gc18kChpRMDiQQxdorzgRZ1oEZ46W1uTct4bmtmi91unNqH+C
WaCCZKag22JAO9b4bjEXaNb70RrdWH8hychkrwYDQfOgZwbR0C0WWyCeobSTykDNi1NcvHE6cwRE
QCOXPocDA0KHCQJHZtyRXr3Vp/ikqhmz+8ugvEHt8KgZEvX69KIZgWn+gtyxG82VUogFL23RQjzx
wVY5a9Dwhq25eoXPbIs3krUoeyg+O0J/4zGHr0seswEPfgNkPhGQeRuycMy8LHmpmzuIUWyF2CiE
70NqnQupgQbqtei/ml4LsklhiTiin6Y58WZMu4ALPFFmuVspuO8aDjbMAn3QcGnhW7X6ccLWGOYX
pFq9NkdN7gj4QTDXzVpKSn4cas5Ceq5MTygd0skXJM2u1qOITxrBIHnAxhBJgJh2ejydeYsxYvzF
RWqxAWKifd0e62xyaz28ixD/LPRWrGg8D3kjmU0h/hrH4j010hhpcLFD10Qz3irSHYA+7VCUTb4S
hhsngjYqyigbb+5FkiDGKaxVHLTZzln6lMjWHfFk3navTaL74difuFE8YrjXba0CyCl0i4ARLKPe
U5Tke+KQfOIq5hWrILbofd6X7tgMQVfjTSBq7YC0/Z012DvTBm3SOHikwzRJ3DDpmDsboa6E2Kom
b/lANjlq5boeNrR8aZxWx9nnu5FMmyFG53xmfnBOjWoG5pig9St2Ta4ELRl9DLacEz2BGJbl1/CY
Bjp7mYZunKX6gEufQyU7ZdBcJb08tNGbZt+N5EEWaVDESKtT+Tn3OnugUWtpnIZ8QFVvuCF6mESt
j6EjcQvoTnSjW9uG1wz2Hu9JH6qKiJ23THDDbdsXqKjijrVepKOO74sbi0RMhysYOR5FUMeURR20
UYdMDXfdTPAQAe5EDSQD6PYIChIH6K2kQ3zRI2B8w3egdx5lZB7bOLxRqhe4mY0uIt/QsqMpTVyh
1xjrl+13054MaiE0WVsSW4eoj/ZT1xyzVmVzrT+Jbuso6bFToo0+I8d7XDoQZr8UkLmAMvIhbUHV
YXcIhUX0kY4JsrezoZbvRDf8moNgo+npfaQXbp8lh25M94adHnit7U3hHMIUTUU98ccsuajURnQP
C1dGyo4gWmZoWoy6/vU/pJ3XcuVIkqZfZW3uYQst1mb64gA4ilolxQ0sk2RCa42n3w9Zs10keIZo
673p6rLKPAEEIjw83H9RZS9K8pJivWtQ28MRdefPlSX/2bcqx0x2nhpT1zLBeA3Kr8Yo9lbROaKm
sLu8Q5oqBhcIdU/4tqUcrbFGuSnS5Lqec4863wpRA4upYj0fwqnciAB/KYfZHedAK1+PGGS3qOby
kiwWbMlU3uenwUEiyPea8CMADiolj5OgOAlnji+Kx5yMq0newooSYux6akWopJ5R3YsK895nNsVW
rj2GjRuzPWL4qXJtDMM3uQ43+NZSok+2JNhA8sadgH7XZF0rZmqbJd89uteZ3YSit9m5jfXsVcVB
5dKGvArM+nIzUBrwldKOptL1k4dK/KVwajac/XDfUrhZQ2ubteUog+/2kejERkAhSnFGod305nAE
W7bJyjNjaDepp5Mo3UCilzRjU/VPoaJvKrpfneg7FcGgrnscUZPjZLV2LkZ7Ywo3Ph25JFZsX7iu
MHEwlIqz5qzn+DJz0fWs4xRQgWJVG9a91lGNPYvkjl+aENC7rbkv9Ow6rTvOdkVzJhsrZ7mCtE/x
E18jkslfdVDYefA+Rr+EwXI645AVyOSa4aaXnhtfdeUm3gzpjZBMx8m8i4IbU/5heqUdy9Tqw+s8
9A9x/RpV0bbWjiESCMr0nEvEzLhxqpa6qRSzal9S4GVZtJclogwgW4AVJkAPbtjUba1AsMvgKpRl
248KF7W/yLxK+6saKnLqzZK2OSZxu6G61L3zSX2XhtsOVaIoKByt2+Wht9EzNqL8KJA7Cs1dRawV
vZ0s0jhSLoT+SkJVsk804l2/kY03hSMtiZ4TOm/Du2X0bqddTvq4nZ/IjJwhfEBM127llHvEjVhd
WfprYJoXcRcdjfaxiEgvpps6fgpizw4lRFiKGx3QQddclN4dDEKusdlGil9k1Tta4oNivrTh4FhY
CQ+0NSwOFUVP9oop2Wk+Xvbco7XsTVDrQ6TQGDINtyh+plWwrTyFvDB02gG/Sw8nJv8ir5S9XvUb
aJkbsXyqTfOt5uYVl096lW3aKrhGbXzjqYMdc5uMmkOZ+Y5E4SvtjD0JTyaAkyCzrlO0Knplq5rv
mUh6AevBjFquZNNVJ4r70b/sVdOlg+mELXWhsbRr+jNe43Gk3wTaRQvWQdPe/ZgURVRcVRt2Utud
adV17I9uopwVOuuZTCAV3uTieRrMjaz9GuUzYRS4NGt4HQrvfXAuTSjYyOi1Wq2jCvmmlJ8zACNZ
/ZSYymaYAnLNEIGveIMMF/Vc8yahDOtJ3q0o1LY1jhuaN2zCx5Z2kN9UG4Pre5mjD2Bwyze7PZkN
fc75jnWV0+iTRGbG+h0Wtas3r6X0jNSpY+U5hXrfHqsnCSdCz9M36nBXJ7kjpa+l/uZLvwNqCIkS
b5Sgda3+vB0uSu2t4EoXNZPdduomLFFoGM+qjq6f6m9MIXSFCaaydSNU55pVnAU07zX5Ke7bbVA9
FD1CaSg3KcFe9X+2/bU1F0IjHFtDHlKSuOIJVJpbambFUYwNkAOPf5pCc3UkuMETjH0W7K3qQlf7
jTKWmzSaXLnm7lnUR9Hr7ICuUFSZe1H0txYvN7GQlDTYSqbgqN1EOaBwYKRtJoJkzK0EA9RNSybm
kbYooUf66rmmlv6IrcT2Q9H2KITEfrrx43uD6KL6HpUGw21liioyZWGfZYItuqe9N8OTxhRAYbGL
6CKMC8osN4osOQHXRSmlZ9NV20EWjlH4m7a9raXC0UuLvdhYhE7ig1pQSquvilY8FzvNaRDsLtA5
7xXKLoVKjyk5RHTxzAsxoVBKcLBGfO0NgT7C9RDuB1kmk6HXXJZuEeT7pjGPvlRuS61x0RF2rGRy
o0h3gEjhDvo7pmqXaghlRTpnCq0tWvqJYbge7S8tkG50X3fQqN1kHYRYpPWEsHAzKXW1dtxWlK57
3jrsd1oR2lnw5NEryUXkGqYHlUuzaDyLAW0h7iu99Kvn5WWjOhiqTPbZ/Ug66kygPbrRp+Lf2HOj
MuH7JGQjftTtI6VxAu9loo6nFCLGnrldBOl2LCsnBabmqy9VOW0COu1j9yuPuKuldGt0IiYLwsNk
yJwSW5obT2W513P5TQ45qRqcQ4VXX5g2IvQLqcjsNPk9xLdFHe5M4w5HF3uwhrk0QwH3ZdKBdPns
M7ZlSjXZx/G64hbXkL3p0b0RAw4Q5g2D7Gi2L+ZQQ2WuaItNHvmYnCobqRltYyheIu3RVH5H8tmY
KtuMJVmxLzsaJVEv2H34WGbFpeS1u4ylVfZc68visgPo0db0V6hxSnFjK+Gb2JWFk5vPZls7PfcJ
gwRdyqgXl1gZ1so2yg6GeK7GyT4N3z2h5RkI0+TWhgKxJHkv5itQbd4W+VyrM1111F0YUI9NQ69a
gwJiFLRlG8erZVpc555ZkUyiftnSKvWtJ00q3XiAsKmKbje9k8VtYo5QfXyOw9dau1M8jZqqcC1Z
6VyGI27pZ02Sn+m64mipagthSCmF2n6sXCvTuMuKyUnk0RHHjPrQy9xk9dTfqkSnEMvQDNB2/VLJ
wo6TVxZ48bLcTGzPcUp3ExM1+flWNsAG3QfB4HY4iRjUNCWf9TxfaLKSyzS1HolAyu4LCnT+Oq4V
lrKJ4dzU6ZUURG4TW3ZEP8mT3msBKZlRQQ0wcqWp5QDV7A7VfMrNFV05kjOtArnQ38pd4LTjCKKD
8rAe3iRNtrVoGmZdbQeU42T9NQd77euvADztRiYjEN4VDmfj0PU0ij3gstM+Iufu53Kx7NliWGzq
lGKb+WAVA4UVwZa43fRVaFscbqJ0RU84Ees/TRlPe+z7XQkcxCDNl4KHohZv0l7eZsIuLVPc6ZBA
6+5T/SG1LnLloY5uAuPWYFo9y9h2+l6P3+VUAkLwmne3LXWbhOYWcG+794BJmrpN5cxNs8Y2i72m
DPsRQy114sjWd5n3EhmNK3podOW/aGiQIAjmu1zQjPBJUGt+rFBvPaPhPrdrJxRyKXYUxnZQ/S2H
iVBVu4ymY9Srmzy8V61fUSbbrdnbMmI+Q8iJQn5n6bu+fIqkbqcFLzHVxpJ2TaBzJoGTS7jpaJxB
ma3UCv/XwgLlovIjkvALM8mvlLZ12wpfdX3flJYdp/LWizK3Ff0D3MI9EJDneHiQrFshJbRTmLZQ
H6OqaKRgnZ4QfqJXfWF2b5r3WJW2GJRbqU/3ev+ga4fcKy4tAiHav44moTcnPlQjJSkvcUqqTkIe
O6nf8QM92AN66bHo5MqzZ4R2PmhOglaR7Kdbpa22RvLYKOTQQeIYmrUBImenI61R/yX14nNsMjdG
WpMPetvCIIiO7abIjF3IDovoeEsiNU1SdWwXbb86MwwdwCJlYZWGUxu5PdW/0iKTb6MjVra2UWdn
CjZVXP/KzVj4e0+8pFJthwMnGLFSFRXckkP6if20w+2QKmC5jQ2ROp24LYQJJcfuh9Rz1Z6K+8zP
H6YCrIVP9pz7t2Y27FNoh4qB4n3kAVbQ9j0UqwYAzBQajidd1G1Kq0PcjMabZNVn9Fz2aKkS/bpf
qvpo6N1dQTMR6yfXH9LXEEX9NhRdgGRnatgeSimzjV69HrTriT5i2JI/JFdTpbhVuq8UavfhfGtt
WG60YgSqKfnRV8dtIcp2Q38gpXzfQRZOg/w27gTHj5496oRaO9HUoj37jr/ARlBREpSMfaJB0M6G
Q2L9HkfwVcRuGhFZTNLRpLsqOg4FGotZu7MUxIpiNPny6DxThE0fk1fFmDdqQN5ixfGCuxasnS6X
m5o+bEmS4KneTdTgRl9q96FikWuErlWhVjWniCTu0zhXwt7oWANHxC+bon3RyLtIDx1dvlD76wCg
QIi5YTuouzoAehLFUrnpq4Q7sXIQS3oG9GtUEAY9ClXc9cP0JcWpokiuA0XYdW0BZI/SCoVm27KG
XU/IaX1UxvV7dKDd2BPspA4uJJgxKQWHepJeC1WhxEazQRLcSdeuvORCioczYV4MIWGe6KQbETNR
0UbOuc+mdCCljDxCnjmNbOoszs+l/KGKEkf0AS5l9RXeaY9GWL6XnPpcAKbNBLs7jPRtStc1Atnl
1TaoLFdI9XNfHCjEjXY3eOd1SM6YgYeRor0UEdBGGRgyxYWJlldNMTA3rX2mjuAEalvXKZnk13Vd
A6cC92Gqmywh2As/crkBBcdcs7u6ur2dkHeVqIRJOplTQqLmqW7aJbcK/bahNMHJSHRMyFN0bQ/1
hW57w2LKaB4a0iHvp20a6G/qNJzTlWHF/ExbbVPksuPT0a3g4ui0jsJxHwF28bH1jLL0TBZiCkbS
XV0Zt0ps2KYu2a1q7NQk2E91eaUM3lajiR7EyOqxOVH93XgJiXiPnj7XqY1Ztk6UZr/KYdzJnrip
e/3QdcaZ0BXgWMRN1vbUscRjn1BomJRj29dnoQ7Yzar2USKA8upuEPnFrScs7kTmZ0hDW8/G3zSK
kxnixjIK3Lq+9hWyV6FyoiIH1vmWckx0lbXXxic9L14SlCK5FQPjC+2aypej+PSFSYg0YK2NdZ54
5VOcF7asSZdqPyrHySjPSx3RIIoLOYCXpMUyorkY6O0aBcwLGlN8ZceitRX65IVjIt2X5rSLyB+K
HrpWAAyuGY5S2TgRY8TGbyKLC4Ob0y3yHKU3n7W56hQ6Wn02URYsh5uGi1RvxHf+cK9OSDBooBQy
ZhITiI0kieIWZ6PM8ZnCiuRZo++WkX5aYn8ICn57kq403UOBQLmIGoM76ZsiQLOu0cehO9hzbYlB
3NX0fzq6vEFk2jLBVqOQIGqCM4n9Fnn/e22GEIntuZrH95na2D61GIG2Dt0Gu1aq+0jFcTjxmV7F
+D16Eo0vyTHU+Gcx3/Wq0nuLQB/5PilOJTiGWDo6teB0PMhK8VPkPNXLA+0LapPN5AQItkX9XdoP
O4MdXAWmm8egJqpMeG+m7uj7Xroj69TA+aV7MGbDrqq8CzlQOrvRzV8tL+92YRs5HunEfkh1cVNo
VAz7fgyAVrQ/9DC4SYf6TB9i/SCl8nHiBHSGLkzoE/j3ajnd1trY/xjCOt+VwvgW5hmX3KB9UyTx
MutIOcskkbZyMzbH3pJoETaiv9EiMupQ6JE1FIPbpqi22URpwG/p4LTqOUCXGzOSDzgy3HNjufDm
bkLZFagoqEW3H5TpolB1Cvo1O7HpncYY+e9eBR0EEzI7A/u7oTFKn0toD4LUvZEmlps2JS2TqdjZ
ka9FtphI50pmHP1BLi+kWqQcW8ho7PuK1p/VIUDMFUrAKa19LCz+H9fBWJDDkloDR9pCBUqJ0iCh
+gmpp5ISbrDXAJZSyLX06CibK4T+P6LlX8gBuoo38+zwSO/1M70qtfwJNxWoCH+MM6+kDhwUyrro
Zu7j3exkw2UMNfNZ1rexAxdxljW+6xcbmz/sqw+PsCCRlWKd+krcEe24wqA4qHKSctyDrsLEh2rc
ntTpfNYPIjd3Ey5I9vgYPITVhnvA2Zr4x0kGyIeHWVCUxEkcNGumzc2wAj++FKzHvN+ufOyT3IgP
gywISlhRxmHe0TaHvkMT+IiTzVbaG9780j1dDTIrpzyASkHXs3A55L8f/ySvRjcxwNOwd9SXjklT
m0qxgEb+bvQe4wxUTTyuUbBOLucPQyyWc5bhcdJaEmR/b9qrcUPapN0aDZc8ix4Y0OdGzd+lurjJ
Kad//3anyVEfxl4saSnrczyG0Too3c4ZHIp4NxROj9WGQgraO2tiFfPH+rqD/p7NxfLVcqksOpPZ
1LjDptaPNL02pTs9e+5mcA650Pevd3rt/D3cYoEOjTY1XYESXhJvvc57Q4p7r8gqJ6J5m4TW3fej
nVwqhoRBI5Y0mrhU4QnENCkM+tc7FUwCqVuWvX4/gHRypXwYYcFOEmtgwWCA/lKmkM7Do36YSdLN
qj7S2qssCElh1IyBHivhLggxw2sEKpC7lXeZf+LLUvjwLotVr8qNlskhsyUA9JnUbDuq9THt4q0k
V4+DUoJR9o3zwSrPI0W9C8f2Oa3CHwJlt5UHOcmA/PAgiy3g9XEmNlAtIUxI91VdXQSaeiGX3nsM
fqHktpaU8bYBCNKb3YPg62sBbl7z303EYk9MedhVeo6wQLNNDvkl2G0E6uNdtqdusBWdWbIx2Wkr
5L2ZDvjdoIudAXaFkoIqwi7debti2+2lnbxV96uqAmsrdhG9wzQutGSAQJudK1uQ5AfjojxUxJZg
xR715FlkyqKiqSRENDh54Q/UZ17FG/Q8YjmJ72r95htYqPgr5obSyXjyYZDFp+JyN0BZmEnwqXJj
0IyPk/anoWa/BqW9mNrB2IhddNEB7A4kunukeFfQ96jtG1TzeiDPHbheTzuPPfp1K8v45Bf98GyL
LyqlVm/W4CB2MK1cqqWHInC0rYIfD54c8UHd0h6mamoDFSQ5CH99P/za9C++c+UhQpXo0xwwfo4l
zW1xJu5I9vejnOZjW5bMYSyKOJgvvrIfD1E8CFm4U1/Gnb6jzlrf0lbedXvdabeh5ub3s35K+vj9
uH8EIZbbxYIOoEmyQXVHW8TDItG7QjL48NomvKSNahaXfXvbK7vyBo01pFXNTfrmSQ5l44thF1yO
Djft6idqfZJb32nH6ShuG0CBLqY+cJzFy++f7+TC/Ph8i2DqwTTojUz5KzNV30GxwK5BtmiHv8+N
clOfB3vg9PqvwF2Twf6jR/Ld1Cw+iSZR6bVqwhfOHuh2zCmEA9bxt3DOXQTKxXa2GKNe+jJeC2jr
G7vph7yhFeFQtwe/dWxC+1+IO6dOl48TstipKT3OATpQsOuP4BFcMIDCRrpt3GAfHYOHcb+WCp86
MClhSaAudNWQrcXuE7k0KEVLYlNE4IPFWxRLVzb4yRFUEQNLy9RlwHqLABdgrddUA5KFLTPWvsrC
tP1+Fc1z8uVLfhhB/jyCUdaR3BcsonH6qYUIno7lvoFFAvVx5V1OKgFYqqFIWKXhy7lUmOz62u/0
sQeUSPmFzgBeCFQwZs+ygRoFawNDC4Dzu7XVepJNjveVLuvc4lT5S47WCqmqAFpCc5Xir7+Hm8ug
oINp9KG5urYspFNR+eN4izltjTgLegHjpl4ugBqInt3poGaR/m6Lg5gL71FduIYP77GWXprWOuuV
7FBSg4uqdi80dHshS42q4oKQfAJrvPv+k58MqB+fbxHY9DSo5VBh9+oV8aGoaC5R2MyavRBkZ0nV
PlsUy0ylpQLXUnANLoAxnndicGlpyk8DWMDQtGvGmKcuCbjTWopKIZ7/XUQUw1RNtZh1vHNKJ0AE
7iHRoZBlYsD7e7z2tsZN51aX5jZywzvp+vsJmffplz3wYexF3AisUSi6WfoUe9amfGwryGLZM7Uq
N1T23w91eu4NFr/IhQF1oMXcG6Fq9MbsqwKaUd+ptkK5aTP7FpjOAIhvgznaJdnfdnVRnkrKUBX5
58CL00IUY923DNSrZ0WMlsNTQuVY/Rd0Ak/GrA8DLb6kUuU+FTQh2rGiKbGmkFuSlaA1/8SXD/Zh
iMUHi7pWD9v5AiskdPSse28YqGyuZVcnl+SHURbhXfJRVMBJhavdFD1LWn9M0tT1jNjW+vRSo3nS
m+OaVefJpWioeJcYsorP6SJ0ZJKajZHHV+rTEgxm+0DbGgiIfIgAkkWhsqZUpZyeyr8HXKzHqFET
tVXQ3ZO6eqcZniPH2Vbq0ksv7Leo9L5MXYcYgnaMivC6rKIrS2l/0P88CL5yTOvo0Sy7Q96pT1Rm
70t6WHiaA0yo7boWtpIAYQBI7VhPP0RcZAINwiUAvMSCq9cHXgawkoZyY9KVqIDC+vH4XqTS8fs9
J8+T9nm5YPGOWq0lW6aBaO1iRfqNVxuwCIPdhMLiLs7ASySRntiaNpk7fban0Sct3oylfhAr67JH
No8mDa1DNR6vdTpiWG1eFrlKLzHtfrQ9LD8pDxKQPoBjRK0+pD1qsWm6luCdeG5dYiWIimmaiqku
vk0uJWEySbBchqfZKhhQ3QWAkM3wo9mty3ueKHTKn0ZbBIhCJ/emyxb8CRC6TVds39wXmDjGR8+x
XP+AX/hFfz+8xHfyvl6Ji1+XIYNLhoj3MpZX1jL8ew1iINYM2A6k1nKSfHqk5A2BTDf/rdBhwkQh
pcKgbT67P1wZa+jSZDxssAnxBRVWlPY2xvffL7g5/HxebzitG/8cY2nDRlPDDORZyzLMaezDOUpp
lMbPLWSj7wc6mWiYmHqYhAscWhYRylPGTBvkcY7pEFW2zb7fBnt5Nc89WTC0PowzR8oPk+a14wDn
c5q1wUU7uZacaNv9MtxZGxwEL/yAzffvdTpjM8nWRF3C4nZ59YqizKx8A/5K/Vu0AcA45Ttp42x5
BtJ+dfGd9FljGFXG1Zw0cSlo3fcKoiM1vQU0QKGbQ42ygzcoClRklL11O/kb5Sart5Orn2UX2kr2
cWLjsVz+Hn2pcy16ZV7SfUB+CB4hxeZbGnLATDfDWYjHzqXkemf5uX89/Cxuo39LzZvunSjj5q7N
N2x5ER27yLOqtOWYkwS4kWOk/Oi6DAi6ep3kKIKUHSRCC/i5t+pk9TW+fR55cYzj251qiUymAMTN
UW38Ia+qfYcQWb5tH7WVvXJiEX8ebbFZAstv5Vwiw6ycaYvKwxZe3/51limFBnGzFtBO3HY+D7fY
M+kgKqOcsaZmefaaCp+091/ADmyUo+wkx+bdXzWXmCP057jzechFbGsqiQN49oDxA53zKLpF7+Du
+525MsRSqHRME8Uwc4YQElB4+uCUibW2+b/WZj+9hrK49PoxrCysb+fmz1+21gggUMyK9sXDaqny
67nzeax5iX6IbJEehEhmUarMixZ13CHLXLVJHnSEPuTOsuUwOyvL4byouxsYnc/5CHK1CcubVjJi
V9D69ryKrMP3cyytTcDi3KfZWDCQFuwM4djWopOZxU5KtAsN4kugP3W+qNBoDs/Q/9zI8qoY7fzz
3yyjpbvG1IWijxYNHmd3syQ0SOXbWTtv3I7n0SY4qmtpztrrLgKQLhRlHQ9/dsoc7MEHwoVy/tj4
OML993P79Wiev7dGR1U1KUFYi6kdtXREp4uSTQjsGv7LwGV32k40br4f50RQnweyJF1H69ky9OVL
RZLRTRF1lW5r7sZLYPWufyz2dG+ceO8fVQemxmzNxE0bAjZ4y3+ja/z5CRbR1cLvIm8A/RCAKF8e
Rle10fm68rGaOQCXiwFjO6E90LeO9pHrbytHOLTHATznmvv4/xAL/56MReitlaxo4pCCg3wB6+NQ
7+gJmAzeuZL9LP8L1sMnwxRHmkTZ1lTkP6XdD9vaUgtAFgI3+sF6yIHe50K28oFPpChM74ch5kf4
MASMRC0yddXbNk79o9gGW4RVXHjSG1qoq/7XX6+inwdbriZpgivd8j5hHbq9r1/AHtyZMKsTwQJy
AAhxFJzvV/D/8II6WuUK6Huy/88vmKlpoDbKH2+k3jWPyt48hIfBnV1oCjta6eT8Cepfgo7892iL
QBwDuPEzeRYFKQWn02BImdONpqJXhV5SDgMl6wAeGy9N179B9D/QSnzBz+E4SLrdDukWIse+6KWL
POtgC2g/izI8arBmJ0M6M6GmJ2WOSIRUnY2Rf63F2lstNCjhWM4YBL8yWf8xdcUKdORkrPnwSotY
I8p9ZeZjE+IGGl6JiXIAWnpNt+bOg3u18rG+VnfmBfL39C1WoyWCO8xm5+t6JnyVibGvcg2xjuog
h7BGpvZdqBD9QhYLrGc19O7K+CfPjA/jLxboVA5i5EvYdfk/ZDRl54KW5XZH+fWvEquwXRnv9Aaf
L1kgcixrqXxa55FZDnk0+1/0c2Bz8+AYP7yCytsVx6p3o3dpJU1fGXGpfBp2Wt57PUYJIiwO4b3A
0W7lnU6ul3mv4ccAzGlZH1dMK1WGGoMNqMW8Ew7TwBcF23RqJ7nVoCfayUX+aF6u4TPmb/Nl630Y
d5Gp0ls1LMPSaTIAEZMA4JvegylOK6+3NsoiOY3qzBTzZHa3SK86yswJ+rFNsFLqWRlk6b6UNaOQ
I9ZCNctDUwthiMExQP9+/6FWvtOynRCpXmmIgUr1UYT82d8nIZc2uIH1yopbG2cREhMv7EqAK/HO
zCrU32roGZlt9s2hUe++f6PTdyNF17kCa+heL0FuZdyrXdawuGfvMZgpRXVM/pgbTm5eOj7qMKtW
3yeMIwhZH8acX//DAWqGo+GZ4ryhjjK2EbLmBFvDhmRFQzXfkhe1Z6uy0CfP0Q9jLhIRqTRQ19bo
zKAB0Y6gjukGvXB4O5YdHvzrGEnKG7QS8Hcpf30/xadX5t8zvNhkDSqZRSIWLBqUXJTI2EH7v/RM
bWUDnD61P7zhYpuBw23zoCSIzHBF2F5X2Z8GG1kemQndtnEtTTgZ+f8e8A986cNn7MVKrIuMSzxs
lh2auA4IhNuSZp7odDt8B9duCyfHUxVN5g4mKepy94lxkpp1zK6Qrlq3OCgAorTL9gklZCpfAJrX
LmPzLvsSHT+Mt9iFNUx0UZlwjZon1AKFOC+W8VXdUgQ9W1VLP3mOfxhtfvsPs5mrjUcIm33xwkPa
nXcIZCTWXoAfaMqmnahQkl8jeQ3isvaOi+yh06ZEFbv55OGyMjfOhcvpEvvLuT+0lVe+4LwCv5vQ
ead8eEUT2ruWZgb1vJ13nC2yeiyV5FUU0gl9beLLh6lcxBdfLU218tLZAx6U46HwNpKDWinqBjB/
N8EW7akLKM33MHIcDtWXdGsd5c14ll41N/6qIv0cWb5760XkSVshihrBpPqkAGGFza+brw/HQd5+
H2ZOX7U+vPUizmhjbo0euR/XucFJb+O9rtuQlJIrHHoPLcrDZ9kLNAv7+2FPtFg+T/Yi7KS+r4xe
yrClmx3qS7SZajt9KF/yC8GucSbr7PKgPMR3GiihK82OXOvw//sMy7J74rVGTn47u07rv+nUXSNe
eAFN3NurB4TjWGURH9YAqlKLm/LM+5ns1grX8slaBmgNXUa5d+5lfF7cmS6KQVyxuM2XJ8xEpMQW
bRQArqBF7XFpyShvaqD8pnGjbuNtWtv9mbnyLU7sLzoloEVocGjSV5gF6oOIdFXhTtdEW4EXZkFx
UYCmwFaGSK8fPZE6c76y8E6cbxYgKfo3liIjebUIXGESQT4ysJSA5wet/YlWvmMhV/z9Ojt1vH0a
ZhGppj4PNa8kV0VYRD/SW3ZBv8OUORCrzvw75fDvjCcDFBUNfPa+tIsy1fLQK/njBdL+RvrDnR7V
+/Bes/XHcDVGnAAHSJb692jLFWyZgzGEFimRupNQWrkJ0Cff1rvgjrrxWf8UlZcoNuJKvLZspdWR
F5f9NpaKtJo8zP2S3x6qDb1o3YK/R3xjbLdoCNtJodhW3G5a4TH1/AujobXV+BasTFg0U/HiF9Od
EmqbQKgpClcS4qr+M/Xo89IazvwM6i42AZIsoF2d2roJKTfGtsvvJke0BFsWS7tDnim1tJ0uQMuR
/GOmwK0YymOJ8qVqBk4BBzUyoTnITwXCuZL+S0qxUJ6UW0ExEBDU7jrRO0ws7mpSXdUInaC48ExU
OcdXIMa2B31pqmtU4xQbRNCOjuNVH8o7eRi2kd4DsYKPqd8oY/cWSm9TU/z2zWBTo0fDdocq3zhq
iqg3aludl7hZe55i8In2oJNYudOhpzdqewEF0ghteuRHvBYlJtna5BNK7AYaAPH42Fu3LZqgVn5W
D0gxG/FtVrxno+cmFsIgsT2r5sVIaA/I43i+4cpmt2ui4QAW5yCgd6qidJQEPyrpqu5fsgIyrVD/
nLXXmwFeNGJEm5XlfyqWfFyQi+Qnb1Eg0oIQG0vLrzdIY+4qy4MUjQZ2qTzOxP5anAlNqjOgdzTW
EgTHBi7RsRFDN6C+OukvZjXQeE/OhrFeXbcn0qVPG2YRddQyDuRQpqeTHOZcgn9CDFG3697Bc7Kw
OL4huhnq3GmVpC8NSckLo7FoqIl39U3YPw6wGwM0TqL2/vsZP1U3tmhLI6oE24icbnGAKBwqnZeS
Jxh3Jb2p3+0lpDs3tqeb8AIIIC1QFN3vup16Lp6v29icuB99HH3ZiqzkSEMOmETQjBpnTGQHVTOA
t2l7o8D91IvGXXndE+flpwEXcacPFbgu4Z9k0N/DZ7tAIeaY/cKEoznTHW2n2OW22c0vKiPPu/Fu
V7sP8xL58mX/nnBrscSrVqoNL6HVjGjSjZQOR9/rtnHmPetx+mSqWH8rxlNVZndGaJJNqK4PKdJM
lLWL29pzLJay4KOK1MP2+9NjL2/LxI22FgY02eUo28lNskvs7+f+xFkqa7Il07ATTRCsy8YvCrPy
ZPSgB1AQBnuzb3c4/l2jQizsZibbGgLta4bwebhFPq54OQrBsP93qLoXWO5JCaF+zW9tbZBFmm1I
kZr7/qBtmwykgokaTkufNXpdmbqvcefzuyyybCNDn0iYXVNTj1wSQbAr2RgEvHSsQ16mZ1oJMc3o
oa13wYRJ9KCufLs5zfm8aD+Pv4gSsFnlckzRUk676OdkZo5aeDffv+PKTC47vUWB8KOl5Sh7lxSU
sbUJfvrGStX/RA3o03ssW72qWKmdFxTcAW2BCzZm1nuKQJQP2id1m277M+MvO7L//Tr8H/89v/5r
jup//Cf//poXYxX6QbP4139ccabeNdX7e3Pxs/jP+a/+849+/ov/uAhfq7zOfzfLP/XpL/H7/z2+
87P5+elf3KwJm/Gmfa/G2/e6TZo/A/Ck85/8V//j/3r/8yv3Y/H+X//xmrdZM/+aDxf4P/77Px3e
/uv/knUey3Eza4J9lY5/jzvwZtGb8pbeaoOQKAougYRNIPPp+5SmJ27PzIYhkqJULACZX37mnH9i
bvX/9T//+f/+3t3Pmh/b//z1///175/D+J//OP6/AhslLacFdpfg7zowf9++E/+LyIbUL0P0pARt
xtj++Y9G9mP+n/+4//JcN6RvhakbN3b5C//8xyCn27cs718JJD0GNWKX4hvbmPvP/3ld/9cF+vcF
+w/aQEHBNePwn//Q+vv/PG2E3sxgMnobg2IO6eO+3ar/I2OgAXSOc1dvHR02Z+xNGwMJoHc9dbcc
x0VVZzO+uAvcLeaOwfDmwLCLelkJGXbgWXIUplUGcZmO3BUD/JWlyTgaJZ+nPDq2qqQENLaoLeHn
uRpGq4cPg+r7rvNu7ekTkq0kDaAc9Y51sIeveq4/onKY11miIvBx1mM7TidJRv9DRBg8xpzlJ3HT
Zdc1ubdpoi46yzIwB8ebfzu1V0CXSnJw7wmAnH65eqKPUSphP5IWpKtpholVJ4SEyy5p22hj4LYw
2j5bm1FLPELAobI8WO7VaL92BQxuWSzNGZoYaJLQprV+gubq0X7GD0EXFL78g5punUX2HXhd664K
8x4hTBkeq1zd66RmOH5yLyiPQKMZI/fzUG+ygNyBPzyDmAJtZVfNoUo9ezNThLCcWh+YXa3e27x9
mXXxwDhIAA7ef/OC9yJrMdYqSLgjs+Q6DyrICHHKS4MoPMbl3UQQNXmA99pO5o/+JGJQPgwyi8E/
J232JPrGexkdr9jUdrhAaYZoN+Jr0f58ez84FtVihIZjfyzJVOxqMB2cJuLX2IT8u2W36WJXAu4c
qxeH+iF+jCy7tIwQPo31y5BZJ5CRK8xdgHO7QcEgLMU1AMVc6fwrqgL7zFJ6x9A3vInUAarX+WIz
T+I9B6h48aJwHasAZnZ1BAS1QO9wNYDCGmBaEZW7UJXJ1hn0etFKbodAjLs6HuEAJwRzc9jrL1kP
9q9xOGYhd2HeLYq9FxqNtrrqhBqBq9u+FwjW5zGMKPk4QBzNNuoTerYr/2dWR2vToURVPK07jz4f
2GHlG7dn/TrXRb3FVoVkzcpaGCAy2et4sVHLEcJNSQ7D0rHXo12jF6N2xpvgbu2qhi2hXMaTpunb
b23nVM3BvTT1CdI0HbOK3290BjikZVYeAvDQQeGvgrprdovqxSWhmLnufA6qztRvO0+iq3OKyyhu
5StHvYjKZM9Oypy+W5pnBgjOZQeBE+TiWgjvvrfrh6oKfiTtlgWlWJfDEu8jqbZ5G+X3TZnhQtau
vS399txDHH/uUc89WzlQ/jFQmB+iHppEn8kXoZrk4CyXuDcugEs93Ol8Wi+Ug16mGo8nnffhwTd1
8VL1/sl3YnOebwwTSIrMXttfVu/ED22T2g/mSc0MZQTyPQyzK3gxvcsCMGeUlpOdbOZmL0GY1lZw
xEUH6LipICskADyBquMt+g15+neoLboxvdMQQqOHsmKdhOlftQoidG72pY9b+4iH+NGIEPi0mO+L
lCbowQs0JJlHmQwc+LrggJMHgE0BUK8rmS1UWQlhIQPN0rvmzdhjurVDUe+EjTXaRciyVLY5xbNJ
t+04XofWtjYzAN+Fce9rl1cS1kM8IKZyDADODLmJLHl5mel3VvU0T1521Vl2KCbgjmys9iqwTXSc
nfY1hUwOcmLAmNym35Zd/5mjqXkoBAC7viR7W9noqKYhRR5TVNs8Hj486XtMkziXMG5Pure+GYvx
Vx0AvDEcZ4xnU35o8/nRoXP6DMJxLZPc3kxKvCVtb45yaEfuk7VdFvKlgj1RWu5OFon/pgpngNwH
PVIrdF1AIXZuHcjzaNDcAMivNjowFyTMV59V8DEOgJkiR9mWmQcuTId6pRLcPGMiwnUmz1Erc+Yk
02WTLc596YTwwgP7pgH4bkS2hnoCbaB3+71euncdAw6rO/m7kRy7tcVWMYz+Seed3MJiLw6Rbrd0
igeP8GZdPRTnut0WM4kwTlU3t0C/6Yr6neH/8oeAUrtEab9xnIo73AObAoE1LpwLMtGQIZsMkvUg
qg26ELwMjAzz6i9mbI4u6IXeTDMqEHmhOkgbRB0rgCXjoRz6/L4ehzvfpmvMYsmFnhYENV4YPuSM
hcYR8i43ap55cwj2427oYc6bAbLl7Y9/Py/ob4Nnb/pNj1luX+Tjp673ZRH86Xv16OiWRtlsZFIn
S74yt9hNDoNMdv8bKZ9+yG+qRcpCCTxyuG3lSNMTrssVhJmXacG559dNsItMKI/mXFrwETOtUjaA
Fh6vC0tbZZjHeodfiBXzHA6aEDopT4C5MValoTzEo9duVGz9tmfuSNaPaBc3Drgq4X55jvbutdPI
Q+4N3/Rhj/TpgSNpxmdDYwhd2MXzMlicrYMwuIxS4X/Kqj+qylMmVZqDZan4pKp+WYXunG/HIP9u
JWN3UyWBSs5QfhyXPJMaqKaZbJkegx7o6iC9tyyc5GaqyD4PudmoxZ72UDvwK47mHDZhc+gr7V+a
JDoCtccyUy2wIG9jKyFb1+LwpgkvDU/zgAAh490bOudPPIXHZiSNJhReKtDmAMvtY2Z5OxQLauuZ
yNDPEVq7fGj+6KkfrrQqfsoBrE/gOfvASEaBRae29dlJ05k32eCjafyLvmm2UoV+hLFW32Xyrxlx
QQIqokHNqudnSDiPSgnn2TcTQRFspW6plnVKV9tBOd2+ZXrikiuHSv4N8BP58tTAxLIy39uH0wQ0
CAnvrpaQjeO5seBlfkJ5RDhiO2DMZpQig24Q1XQcMSJ0RsRlNR0rHa7K2ArZYmKsBpac+70bjwes
DBgIgI4+KIs10I7tuwJTyT3T1gt1+OCaiKhda0C+xhYL39OYjPxu2dKfHs6lBeRWRRQlaA4pK3ww
WWRwls3OOoXtBQwNtmjjVteUHtpVGoH86UuorWE4XoD8vEX0mhwR+ILFiWmJ1HBu4gwHlrNMz9UQ
PcWBy97XxSH7gJ5PLh4IVvplVXbe73mCF1u3FixBX++XqT6InNESNcQOVpTNZGY0ejUmBDGAEMza
bF7XPrOJdr/POqKQNOo5CBnaQG1X/kVqukgU+nHiH9Sje7FvHxLxVC35eEob97Ftp2MABbdJy+VB
h+Yl0sG8k3DFoUlDUbOH8a4GW3TbwUAD1+Ju6YIEYtDBMt4P5GqS9dN5xG/5bVUz3HMbwGbZo32K
TXYuUrYFDwKTJHxDhRVDQstgbUi1s0w4/ijnHjNlAWEXaiTbgu9e67LKtz1+tl06c6eHnj74s8vT
Wkz2dmiF3vGOnxjenT8xCgybBQvXphtpxWW1pVrRBTskF1aT7ubIE4+dRSW0EPaltJ3mdWCd9aV/
8MTsf1XyD6ec4g5PbUm3mLnipnhF4AGHOu2wGpQJc0kOEpo+w8+JfMFKQeEZgCjHgNU0Hcpwa1Td
4bAl1SzMYXJZdO1Iea+Oe3YRr0AhZqeJ6xS1ZTK9tUZ2r0Pc7DwzFkDf3O7UrzOdnAtJX7RXyf4x
7u0vB89uXIMCrZcbu2oQWLJGxlvKpMdaZKWABXkQZ8+8L0P6u1gYw+2Uv7u9sLVEKtWI+VppGw+C
QwAurfnZpth2KnLcOTX1zCCZq3ORR/t0dJZtHNPy4gnxpfqA9Hp5TBS6iCCOpofY0r/6CqdNCN4p
6RzQVV6x7tIgxuY6xZvowTOET0sr73Us/IPdOXu6xRBSFNVr02W8WbW7cYNSrt0YcWowxzST1gqB
WDJeq9LCxpMocOz+GBxiO2i3o57yddq04hzmfvfmWqx3jnT8q+2p8UAQAv4P+PsY8Kh6iv2X4axx
HGBnWcmXW3pXBc1eLbyBozN62xLg5s3PMVj6w8arsHd4E/ZOvDgfIpBrCNQeS6Et921Y3JmJHwtj
lHSFCe5Z3CG5CUyaXqKvU9YeNTH2UWbpL6nlZ5OQ4AyD+iK6gZMNMXlyw0ulcApXcAStmzsOgVgZ
6cPEBCybLmTb0uMKFDJae2m5m2dLnISbE9Gr9mjJ4K0LGdmIF++rUPlDNk+Yne1ObsLKvoubfexA
qhzD7nO0EnlMmr57hLb12fet+KRj1mztIEb/Hovbsmzs9QJ5POvzx1C7gjOTAhg7hes8A4huTP/m
toF11+OPFcQ6IPuqozBud/47s9ek4QFxM1F8h5W4zhEOWdNy8hw8gvTmLlsR9LS/dxdPwp1Lclhg
VmNfk8Z+751C7KM+tsGardxbCLzELEahaD6Z5COBUF3zOn/zJYflhQu9MbCqgG6ivl2AS2ZoedYx
/MI7MUf3bRW+u2Fs7uDRLce6yRIaM/VFKmMdOoACm+JJeCZYDVn3cwBQeoNgv8xw0IACyjdn7O1t
EWPDGyrv3RcFLoEGW3THYxLn+bSyxXTv9PV4siZl1q2//FTGPvddif7QH+UmYOuwEHtdS2nMcdD6
iimy3RqkrMbK0D1VMQz2sj8p/5KjZNktQ/FG4I5yQIU4f5gPwITow1OuqMTEKaYoRhthQXc9fMUy
m/ZTVeyCtP20klQ9Dt7ZdevlzuZxmUedXb1WDRuw/ZrVMTYAzAcnvkuWYTw7Oj8uqkvu/n7JqpgZ
j1oBo7apUDvdPph5BAycDNdmZ2pD27GDZheZEKD2tKLTzaDYmGND2NArgV2FQYVorH/F3uieOX+4
j31GP2GQ6U1TpBSlF6u9QtJbVkUEQxa4HM9dmtpnjcEsnupi29YjgfW0IK2Fd9eE5uRLSL0whE+l
PV4ZPvCOdf7MEI978Tv9vgTqxY5QWllFkB206IDj45OzZ+i2tbCPvtPo11EvP7JxATlr7P7YB6k4
JHl3Z1uEwXl+o3gL9EXAY9C1VmV50lX8KJG0NfTy3rxKL0M5dSfvLom4OURcBbydtXqygxtHiE1P
ePEfH9EratSh2grWBaDPnHODXvr7UVJXc6psVwUD9PsgQk/1HfaOfbDL6CVJnPH094Oj0of2ZqQt
HgMF454cybRKFIEnAOGp6fLH1t0mPvBfbCm09oaN2g7MwALIBA1YLf6IyyBfLlVO0sPBIbNx1RDt
hQPHKCnMq8uNjFAFNnc14TnyH4JByyerNMl2qgFgOm13qruIIrO8ZYsUmB5trLXfAyRuCwYHZheZ
ovHFT3chsA17arXZ8MdpcSmmNw6lgIpzyKk8bmyOjq3dorIsrZMz0ffvJvZ3mFQ/4x7C+1AacWkz
/BBO8sqbYHY4pXE0ABh8DJbgbWiNc7y5sLlymW7PjdvBR3QruUYeRs0NQFKqa+egWyD9kaMvtveI
nlJtcgGx0fblUzCnhzhmTqWGkx70PGl1a786qtjJHr9XY1VIr1P/bNL5m9fe0OEOYbIi+wbz/Th4
VFJbzZxR2pHHW7ILmBjx3DtPlipvwtv4a1TJZx3AqoVQvZF+eMu+G3/lydKQmMmaQ1Dg/W5Vdu+K
M2O2mKJtpBpCxVePBtR1n+Q/LR+5+XI7Bqoi2y7WfazlHYHZ3m1ys17cJtnGtK3q3LlHv2VN8iQ7
wzsfEecbj/WmMB+8Zpeda3n2a0WbwCy+YCv+Mi6vnHCw1NVHhHxmb/qXKKbsMflcR7cHHGJ6dMc6
nC9JnhI8tH0MAZsqq+mj++qGCydfWR242rvBs6pNWUWwbqZwDw3UEs17kynF8ZU0iLNw6UIvmc6B
fvfQTBQ1Jwk1nG+vqg8LxIUwTDOp7uQ8HGamxTZjXr/GVVzuot5LTv2ynIp+/uNVafUnc7FMrRUw
7iP1brPqlQP6MG/cbWeLtSp0ccrBJudjz75vMyZUh9eWCtau6nt02t2dReC2Bp6bBFWzza3voh9j
EjMWrNgwpQ8+CB47+PhJIa1LY/+JRv2HXVWuFsHhoRlu621FnBya11Gahykx9tbyZ7VWHO7Y47Yo
k3h4o/Bqz3G4UiZf2wPwdPS81xrN9iGtwx9+ws1JXCwzx3mPZLQv7aciicxxKkaF4DMvz6ZQO1Xr
YO1Fs3Ov+uXnIJ5t/VrE6AEczE2+V2fnJUJlrQD/1NZrE439QzYiQhIFxCNVLudyKq1LUQQ0dI3P
OZDTCRjmI8XCeSwBuxqkjjIBvB/ZHOc5fkN2Bly9VMwloPYso2nV+OgeUB2QTCvUuY/QKxRherMQ
Tff9AkvdR/CcEBVvxeTu+sK/b2Lajnt3Qyoh2ze5+G2VPP884zcvD9ZO30rPkWWF67BFl6pDQMoL
7l2wrWmxArFG4nhNPeDZSEr7GQr27bAcF3DEBz/HvE2e9k+UKmDnyyO971BH4VhpHdpPce+czaQf
yAJgTPTs9wxv2yomS+TMwwcmnG9aLV6NJEcfusOPukJuiNvN87I/QMYPi50yY9dHq2YJSSc1qHvn
DjteUNJTOSbjSTjTJwkDnBnevvJUeYTBiV/NcT7TzDl3lbWn4/qj9kckb6aqaFbuCWw7sSnZDMtm
1qvYrp/LRT9aeXRvN/x3JVfbDLhJx/BskDTjhItjMlF5PoJft1kgJmVZm6CaMqDMeL8atqjkhmCx
asizRTZvGVun1WLyV1X7Q37XI9kaeiI+YjZsigTX0V1G+OL8RTOJnbGTzzFF3OTUwwfsIFBISfWY
BejYHLtcx5pEbDvHf4ah7SBil2tfJHeqm76NRkA0WVi1OEffJ8YFPmdbx1H/Cmx8NZwF0TrXyQeJ
nFNd4wWylTpGml88yMNTlemFhFk5rDqMoLMGXdnexC+W/Suf0c/VSMDH+NPVAFzjpPyBgO8rrXKW
rIafa/UlRyNUimIbWLc5x5RR5Knn+Upf7L4Pd4a0Umhbet+r/JqJZbqLk/SNm8NlZU4f097+rBOL
h7MOzm6o8Fm5PI8SkJ1MTpXgJlGJfkNeDlO+Ss/h5O+K0Bw4sK+jLinXuWmfxsI/iBlUlAXgHEKw
DMmJNVN0LYLpIShiYq963ki3+TljcmgwACOjz/6AtASjksBitcYK1YpDp2fxs5jMsbfK18GXHxS+
rm3M91IeolWN8HHFg/3DF7jUs5KDgpZktyGqkbWCp1oTdUdRcZ9O7KB5Wh5zNPSruf1ZUmklfT6v
8olZxT00G3y58MxDK7pFkemPgL4csnDPllxI7aoLOZiRSIdkapu9+mL5zqidMHjI9k8S6ViOI7XV
mAYLvlB7VBtSzEuWz5vjOC6TVrmLbRdlovH9n8MsT8gVvaSrNlbVfEi//9lxC2wJltFVJs5pypr3
ZAm+tU78FcjiB1R+yI/idE0v9SZYxB+/FCeSl/2dya5Z2D04t//Ypl8KSDr/TWcHwbbKcLnZmTiB
nALsP1flISyta12JTYV7QC3iEDZ+uet7lDru+FAQT1TVjyaJT1iIdxpHB2ou6wH+e3WzyEwmfYnw
e+PXu6U+SD6oKKO0DEA9M+rSFPpN4iQvRXXPdvqWR9Cc3ZSzf3OsQ4TFlvfo41g0tUQbtOg/jvh2
aHNdeU59CgUU1ZYw263Gd7vtdrLlkmUWc0/F0HDd9G5IIQO2DH/NE/e4n82sOH3FI0YGrlj8ax3X
1K/kI2LfOxIc2DZET9Em9vecCuhp6ubnfKqPIo/IoImPdhlv4o7mNXbZ3zpXnJK5L7eRV6AU8OCU
c32R3IebLqgPpSteYx8hS/VRtR4Jl1EcqZl+aY0FKp/QSeeIPgvlvFlLDn59JpFKxkgndrqblCL6
LGwutt1zaeDLFy5qg8xgSej74FczkJkoqycrQwI7Uj5d54U8VVDJVsqqTrOXP8X02+VTBRN4tp/D
pOE7Er7STSNauFuCMrP4b2Hb73nVr6FPnsrt+ufYHj5Gb3rOkArAH78lJKt1MrAqtvy6YTb98trq
PKbqVyL6i7bUs8QyATUlMtuhgaHphKgx7Y6ALR7vWF+Na7aZM11C7W/DVl50GT3qnEZD0fyO3qGN
vqW986DdCi9Txa6aywgOJ3jw0Tpzy51zvzkReNC4W+OgD+X0m2TSxRFoZ9KDWvRDPX6ZdoaJTwm2
KcQvyVMeRtFjKsWPbvS/VQM7FRscEpcjFPVyO5TsKl49HMNk3DYNMWNAscL39aHOxjWaH44tQfWq
p2YT2+kLw4kXP2IPx09MRVSv5W3J8fv4KxbuTyEzcn649iQRXYecWHgTGB3KxlWBmCqTx3FgiHv2
2Hot+DGWHj/sKf7KqBDG4kGFM3w8xflgBlfeuuCgePiGYHyeZLKJ6uZkJQglbZ1c3KF68Cbhrd2e
Ul8f5bgdKmbElHrzpui7btRzpepXHR6Ii1YxckX6Vy8c6qwRNTm1X2wDLSqM4tZhySYc6Pshcd6k
mJ89L31xneE0F9XGzfLX0a0PNubpxUFtf+tjjHV8uv3ltki+09h68SJDD1zkoWETF6tPH522PdRu
cZ+32S8yLM9pnBXgkrDqZFxrauUAJhILLJSJD0Ud5CuPFq8ChfpQw2A/jLlbMstn50QoFncgxWSO
hgVSGmtC/BT08AAijDGqPsKKcVceg6A6IWO0OMBpMhJPjOUimp5VSxhpHiqDQ6J6aCPDHtLzn+Pk
6MgSlPc6ZJMsiI07nxqnvXf8+MtyQC+Tw0EGH+i3DkkhtGny80cm5F6zMHpXrX+Utxy2qF5lGfZr
35HH2hNswEu7BoxNva7BTULskkvOTaNAWCLsh7LD+zwineDcNDBTTME1oUTmg4wnpxyU3KljN54p
1z14spYk+LC/G+RQw0MxB1+9NTTbpXGujuo2FU2ULq6uNMatusy71P8MA15ytNQQglI0AwlyJye5
TiGO+VtwMjPVR/dHtyuW9kjnALbL1pLbwJWYAzhb3nIcYYxgokNgGJcL28ZYvtALfGlEfbDi8Zzf
ahQi/KCm+IG/54PgeYRtkx51z12bthg1rEen8zIWXN75zsl2ZE+3NClFyKpvQuB6/sh+YCSTW2ts
DxyZNq3k+UrDW/OB+GPn0y/ZUCEytNjNn3ODRtND59KFWNAp1Z78bqBrNnjjXAZE6gaBGcylLfs7
kgfXTAbXxvmiWXmoggn54nRuPI9B32bHCfRYsRjaoX2vi+FBNGnGumfj4SxPbaOfy0l2JPS/I/NU
tRIBjNoFqlvrCOARKeYmEwHGJPXY1HTzR57J1q6T/7aW/lR21n3Lgm0P/Q/SaywWefY6kLRsVbuf
WsffGPxssybXS2bEXWWvaT0/xJRjUWwQ+E7j9Gwn9ME1qd6mt+A5a46p+MQS+ebPxa/IwdSqh2cZ
UW1wCi7WQHk0QtCsaedZy6BpVkIw217LlT84X8lMtZAnPUurUz8Qh0/zBT/SQfvdwzwXl2b5Vumx
moIHuoufrTp7rVpsyF72FFMHJLFJZh7EPFssoQauISohd9NQ/Crr4Etn8QdG12vbNOqyoDCppD88
+CRa90Hqoso0/tUJx2+ogufeDq8qcvCosjxjAqWss6HOdOEyPNNmCR5fzD9cIS9U7TbkKVagH96p
xb1ktAgb6yepXdogZgQx+fgwkeWWqv1obouMF+o9+MgfnbCf+py8V2beXFPdU8Z5s1nvjKZfO+wY
8IjKHxp3DAfwk1EV1UOZfkaJy+k4Pcx05dDVHl6XJfgaZ/R1xXwuigqsa99FbC+fRIlyE3mZWLVQ
Nuh6tpK100yGJBLt3+oza5ga1wX5NTNtMo8OBU99EKp3R/wFG5UGP/0O444/HybNv2g81sMiu1j7
IuyRAjqPU1Dd13GM9jj9GZv8PkGtzUNPer+dD3GC8yrNCHJJOO9tgpEwYM3qRor+E95J2x12KJ+v
bRF+T1n6RwQ1Le2E652IkX/q4lXZybW+5Q/KC2PhEKgGh5OVisgLee1yCP3gPQt+kRp7o6gmVraZ
0RVPv6thRK+bvTKCcC9KX+0jTVWwSPOd0T2nISUOebE8+Fh1Edgoci3LwQrJJyaTYgIjuh2NigSh
dUQoEz+6vTiiDee40uTBOmifB8Xrs735juaHbT5N1SYLnWltLZQ/AjeXpzBFblMvDK5YHIaCwLtq
KyI2R2bVeE3BUof7Qgg4LRopxqrtOS1Ys7uPGtZFGZBtiLy2uzMsSktQbBpfkDccGtrFjMQDmua/
5kov9+7vxWUMQIe9vzZ5fEp1kq+FQxK0lXtyaD/rcVuTlPZv2jMsbz4sVMYu7PpEnv6rnepmW/bR
tZ8D7wBJ5HVp6V3pkj9kzlAr1TTWOBbwVNsOb6nZv20TcU23a5biQr8kVXIPpQe9u2CaImrKcx1a
pH+8cY9w8FeQksgJOvUyh9MDprwaueZtW2tHzn5gUm8NkBQCrTU1422gy3viQrWqKSyyijSR+Aid
ADMDzVf0v4Z0KfX4qJt+xG0UfssSu4o3LjTt07jjWYo2JTzg5e0mZ9p4dXHn5txozkguVD7RmU1W
lA9d4e46h8l+7J5ytvfMHJh1IKVZeTMQ5pZA0dXJ6tN56jNyTNU6rs3FH/zrHMzvAgsF+QbOZvSd
lLgmedBT+n1MQ0aBMt2jHZZPCcV9vx771XtiyIKETjuwtT8scXkUnKFURgjl2NSd4kJuyiHhLG+n
lyws2OpLekr+BjVp1350sXpqqvHTSKK5ZWLhnwe9HVw80G/e4l0axzzDzoFyRxmUpNbGRamdE8YR
Fx4b5X9ZqoYawcZZyO45jNSDbTnhxp3sT3fWPxgvb4grKNkJc19443dae28JmvaQ35ZOa16O++4U
Zifg3O/UMvUbzZ0z3S0VZGhXYrgPedztSEgqeftojPwd7NEXRDqUB4MfRay9PUgs2lI4aNDJTM/L
u6XcN+92wK9k9UTmeO0gMaSPJNn9Xf8s+vNE3KxUOj6MWR1uCFA05y1vPftztenTCshNjzdpuQZB
98cnDCU8ZnK1DLgAZnymnyVCdqNJb2SqvnUTSHuFm1OqImJiOP3ZWrczQzA8Vtr7gbrGOSIjuNJ5
wiNG+hadOvGORyRk4uAbBc9T5X1hOaJRjlCR6dXmMKWazkv3D0Aste6VLjbUFtmcFfuYR9MByau3
TijaD10ZrcYKpak774vWfIoExzOGhb1Fx4Hd5+PasqbnOKf7Du+J1+0nIdNd0XEMm7OYEzu9cgMy
SphOK69DAXT7uYbCx8qlR7JPSzpWMFLmMVLg2/EGlOOBdOIW2xWBQ5t+5T0ziwH+RXKuGxma6cAL
3Hcs6vtexOekCYJzUjisXX6o1mu7qYfTmA8zPr54Gk5/P4fHfgnInumGM7WfDB9ExP6JDoqcLKCb
z8eZs1xQRMtZ1K69IRKPVp6rx1VvzYxLsRf4fWVOAibKyUHxRDPkqSYTTNyW0iZz+3KT2f5RFR99
QWRRh9Qokt44J28gIGHTz2nh6DgzoMjj5/2SThXapLe0lf20gMBig68Tm9bYZjolQU0TZeh96KTX
a2duFqa0gnNTKtgaHJ/+/kZ/P5SqQndUQdZoaxh8jrvFQj6c/v1Bau+/P6VFkMywDBmzbWabtFRg
nxTH22N+++VQcJ/C24e/f2KwZFnPcvAPVn8XKL89pWXendxItad/fyrYGfOhbA/Ev0g25vilzctq
7YYLcUJFEO1Ls4lydonWnt5uIJTA0+QxBmqR6Yj9DSdic8prlOLCaI++quULzCq1aNLf68g8poZg
nWrkHMX7SUPs763uVHoU9P9++Penvo1624kKjm0TGbe5GMk7T5iZqKnxIJ668RY5ZGOLoUjZ279f
K4OKOObvN/7+keFqpK2nv9+jQ1ae/n71358WUcDjM4/PWuqfyVCfx0rMoDGTnroQd9z//lMccqBb
UFKtYpGQwXR+cwyijWvJJBXM2wf/9kvkWpDHHxeXx8sTp5ie2IEuOq/2U8w5MQId2e507n8HNVki
6VT3wYKSrnUXeepvH8KilSc3v2sgWAeCepdL5+pScLPEpy76L+bOZLtxZMuyX4RYAAyGZkoSYCtS
VC9NsCS5HH3f4+tzQxH1MtyrXkW+WQ5CS+EdJdFgdu3ec/aJ6Acb5NJiy1xHstiNc/Thp+rnbDLg
KMbxpVWIAuZixM0cPW0R6m5ozdyQltDUCPHYKtDCp6Cv75JQLLlS2Yc/16caPDaXIhCzzclKrC+t
7+qD1tpuOiTD2R8sL/hyCoqvVm+AN0gaYkHEuy+NkQmTyfgi55erJbaBbKqMO9btmMDqN2rkc0Yb
kDwSfqg0SIjnky2hjtAHUzNBN4kGhAj13lHFAyPTfr0fFUvxlIDmut3QNcqHilhjvzkhlZg3pqFh
6LNDqOk0GO1y2Ns9qXfM35sLg8tVQNYhwy1YJ5py0WFcvxaO4tXc8zYjmpVVYQ/VlrZtcqsPHfSt
yVPqxt7bDOXIbUfxoIQBOe5OiLS3Z2ShmGKvwTPfZmWp7OqZKTygatop0AEkgkHTKUzUONNzJ+rs
1EhqLSuKeqYYBjnuhkqj+sVPI+PM0d4hMCYINLOU/BwoH4RpxKM3cJt09VYns6NUHxDVUrmK61CH
2RoxWbpckKe9/clzMYn61BspRu9Jyd2arZrLeP5Bc5DRGKFZXILr8hih9atSReyTPNBOim7srXHM
uAe3g1cm9ilILGRKs9r8yAQVE/nomQf8j5jLRn2tBcFnadm9amqqc28cL1bR0s6kvOAMsa6NnRhn
QUAwG601PICSAyZfy0NZaiotEYNfVxr5o69HGsgl8+8qQC5ixdUbD8S2GtsnYWNYTLrUIAp9Jsm1
C+8RYnYuubZGN+pHBEIwUORe0WP7XhCwYBE5skaGWu6sua42E2PDPVwbfKUmA5cE0FiQNdEV3g6X
ch3RwVTHwbmeg23gUP70qnGSXUc4W05UJ7Gb66EnZs1KkN2N5tZuJ5NuSBCt9Dl1TjnKNAbh9KQ0
MwxXpaJ/po1q3cJr2SqzEh+LmTlOgJKKhnmgX8ld3ygGdro6mCC6NfwJk8Hrqhim+orZZt80Vn4Z
sdvSJ6cGCrvk0DGKe8idrHB7kdK4VNhVwikszlHUkfNIsLNHoHp0NNOQ0T4/7zyOb7skfPleE9OM
e0HjMrvLwvmaY7laxWORPWhZ8hSA9UXonjakSDMBE0r0qY1R9RrlxaFKsuoSgJM8mKWZ+nyTOlmh
utFsAoQNnpn1pqcMLe+kHr0pg/HBwC5e58acrpqOhG9FT3dsHIiVB1FAoWSB9YVzLJdvNMQdwIC1
RgGNcJMDQRy5gJkHReY2RoQAcoii0PNRkdmVDOthT8sN8ID8RnZINRTUlTLUkS/ExZPSdl4TEIRZ
NBkkrwiRFPBx3pnMXxSMwV2SBoQkchDvdOnbINwd30ubONvmCrbYKorFY9sQe22N3bTDM6M9fH+x
/qLP8LslXwhbxfJ0+TrHScVVjcBYe98i+dk7hd38sM2Yqhrq5k1fSIMGimqSB5pxshTDESW1cjPk
xqOdmYQWL/8XZ4nci6g5Fw0xG+0cW66MaMSXvmOfrAYrsqmnyakZ+9vKEUfI2AhwNWMmEr6pCbvn
JQfRoReq9GYpeEaPCGXOjJDA6y7p6A605V6TtXOp27FBVMF9ge5kcfz+oCGd+vMfmenHu2k6+1h2
4n2PtXSjZXVG4a1VJ41w9bq3uwdMJsF+8lvXAaq0ChhxPw1FXHi2ctPPRkAY+MhqGLATJNGADnHS
wsNUpYnL/G8tcqe803vSZ9jcRuLPk24sznFnreNOoGkgHOeuDF/GMopOyNmbdWKsdcMR+wCEExKY
GnGELU5imNQTDhwvtFpxKiSV8VQJ52YmPmyfDySbiuVhbGb6gxwphzG0uVQ1aerV8BQ2U67eFhgz
9NZkJ2OnDhLFOMtkyXdowRw2joenqbljSP/UVH6IM9DEXtkHn4wb5xPvUL+mjI+3M13gvbCww0U1
/ttBw9X95ybmBMZNiGTgOblauj55DDa6tVTgnxlgtfZRTR9ynL7Cop1cM5u48cJg69SQLoGAFzM4
XBFbhvtpTTImNpCj0WrlJq1jdgQN/7s59Fw6xtD7/qUwaZxbe86fRJjd+JET7rqIMl2KQuzl4ESg
rmCm60lVnDsOgy7lK+Yb+2rr/pLBfr8GAV3G72+eGNG9pnOk9uV8h/guOgu1Xfjenhar1WM3lD87
dP16PTVrfwyMvciJyA41jec6kd7oWOQS922IEoPrkDFlJSHchr1PJqweU5GDmZNy1afSeFWlINjZ
b84aAjOSt0fn0g/i09GMfu9UmXPR+54er0Trucio8HktEclBYbefjTP1q0mkFS78jPScqf0KERAi
wNNNr6yqbquXHXVISBuyXJ7oDvOB2TJCDNsivK3SBi2TH5Dn0E/NzTiJ+xGXRJAm04topsgTimps
0d1S+RgBWZHYoYJkuE1n88GKCiIMhrQ92VXh7L5//uYID1Qa3G7GyDw6Ew/899Frx1nq9cZo7YwW
tWLnyHu1reZLrhX2SQ/4S07Lq02JNHeRWAohxMtwa5P44IsG142Y3TDmHEP0ebbTxPpsLOVHucUZ
l7wEvR2uyzazHvo6LjbjbCeXHjmT5uvjblDMyovn5Q6MZljRmANpmmbuWTf0YUfE/YPkyqr6rBC2
x/44oeFcdXLam+aQXFHQIJRJB3vTIqCm5QtFdubJaVMr3Fip059VyrUTG3hyiCr7/fv/aqW2vMgO
8pvBag+dKCO30mZrg23Juo0blWBwIySEwQzec0PV30lgfx9IMv/+JFAyC7y7olK5zB6i9vaFxkHr
DQ1Cdk5IAqMqnxtSX6SH//5MMdITy7rfVkSm7hSr0G98dcq90M6E6w+6Rj/Jr7dEwVOqWdZ4E8Up
I6zKDtaFFXU7UxiRlyC7243jg44C4eBXDGAiEYptkNXPuVm8W1xT61ZqDyZwp6UwlsehUWtUwbgY
5knPWD/lz9hVq9S/qzNp0ACX/WEcilU0WNmTtJkAzAy6OlWPXuYxRG/OLE9BmFlDDSbeNsBKmzBZ
nSpVd2npdOfZ5xnWWgwJuTqG/hoJ/egiUf4aEqZhStypCO34LFD750LSu5jHst1KNrSTErTbvBqc
Ta5PmCSXMyTmaePxbac10iZa43YLrsoyURUXXo6qCKwZfpd6GKMPJSxP85TnT5rRWW7FiCdSR8ur
0356E9ZJLdvhNXRSYH3lNKxnJ3mzueA/MZu4U4bRfDO511id9VwnQ/VET8t2DaV6t2CAeQAZ7cuY
lsgG4El9KhHCNMOi1I6Vxzql5YPquT/r+CNMM+kOmaxUFyGU+TYM9NeD7KnI2ptCxQJoxGV5AsUA
/w3LKLMsW7sLJhAEYiZNq2u1z0lJOU1GSjhUjS/dUschYrgyHXjDKQPGpJ60eyRL4UYJ0F5PFM3H
YPmNaHRQs6kK3Ts/6b1ZqtxsUX+seluFBZT196FNV4Aeg4E5zL8YDa0wX0FKMkWlxbVGE0eK/5w0
oIqIpkJ7NzU3VXXtoUdu63Qy9b6fFVqsLcVZ5JlKR89dRCRgF1QYvWI/R8nYXGUjXhEYhm/5mjD2
/qWNMB8FsF2CuUhf6tGw8LEZ1q4wsvLi69ENIuM3s9HNH1KwdOrUeQ2D8XXWm4+5LoYL8yl1l89j
viezTfFkx9SAbkbpSnXI73sfXaIZZwqnpB9sScFjiB5XmBQq5TTnBs3pJB8eiNUAhS5ye5+m6pvN
VWJb6cjrx4Jk6sZvkC75saANE1RePfpEG4T1M7oksVEysp8VzrB1HuFH4HS9D2wAGUYzb/88wjg9
jqa86dSp+Vl2xTstQX1D83PadVJzaCXW5o1Jo2dbISdmieWELTXWKyOEa2INI2/aEK3nYMltHnjn
ZDoofxIf/rKC/+J0/pe//Hcr+gOVcJH97i7/xZH+bz3ov/yp7VexGL2b3/+p/4VG9SV94d8b1Vfv
9cf7j6L5u7V9+Rt/etUV6fxh4BDSMaw7umSvBNfxp1l9+S2IVrYGfEpTHWHhEv/LrK6JP4SQ2mJl
X7BcuiP+ZVbnt0hXszR87iafOIDN/gOv+u8cTYG0wwGX7EhHLP/i71jaIcvS2Ra2sg5POlLLu36f
ekXi0gX27w2PoQkczX9AVIlvEsPfYBB/vii0MWjXmOT571d7fGv6WhfPEopSFHJ/Q/rrGGhLlKKn
uT8k62wkv8Knc6KemOa6sd7J7QiAaaAZJFpy3VENpkgFWguxzp3efDbqFdsg2353kJ2NHPnGiA6y
wvWs9+Oq7Dnomnpd5zejuB365H2iEY93kNZ4742W7TaOf5cFyG/yQ5D/KIb5wzGQqJfoyAPoUN1o
o6W8DUfDjc2C8ZG/NbmNYLXAkjFXbgXaPlDkmrp4Vaj2Am3aRnq5Ycq87w3KCpLKinnpyuLRrtVT
qqGhtrF18vbvcCHj2eZqUFVMVqt9OjSruqBt0dEHd5ytmBS0KDQVeCGlREptQPoPz3GE+j9UHwPr
HDiXXKS7Sdkj4sVONrvG9B5gZs9iY1PSAOqEpMkQr2U/EGr/HGPGbMzbxIqw4PReKSiaTCu9NLln
Vy81gviMLluGdQFb6D6okl2ijw99GT7KMj9FdrOpw+ghqvAW+8oGOP3K8K0D0nbkhOUm9mEBYwPh
pgNkyjw4Rb0akb0bPiymcldm/DNT/oY/+jrmxgOTp6PULYW2mPIjHLOfc1JtTG16b3ujwgs/3GBO
C6+sIhLIqFr1yvxZJ7Swent2RcYttIiQCS+uY+aFfoYiLp0I58tYw7jP+nQ/FPpGk8zQKKu6FEMh
umS69lrUsTyQyaulO8zXdppfS+1hnJfy3wC0+gyal/k+CeUspfGjnX/kI7ORsL9zBvMdu703FAgv
rJ3DvZurNcGpWje+aYt7aHqL/ZxOBI176ypF8D6zp8/hwcSW7qjVHZevVT/NdBMRlDArmg2sfsJA
bNx6ejPvNXExTSbwHdbc0HEjXkzq9tGK513vvGRIEadBWxWEvbX1R1AHN0krH2arWDQoaCiS8arh
C1J8XXPbRrstJRG9iGFLldjgdqAJVR06kzEzhqG7pnXeFJP4AuG7dq5eurZ1hf5WMNbEW7Mn5+4S
jcPFUfnSLNONSQdCFb/H/H60LLFOneDW6GciZ6y7cGhPMy2YRspNy0EkcxItg+xdicQjqgImhRTy
5nuvm1vwVJuq7ZDLWh/GnN1SEZ2ELPZNoX+Ghbovde1Q+baHz4D7rXE2onyT1M3PqWWEPjUvhjoz
FzZvBz/wUvxhTNTuavWQtneZNlEL4NpXGZPN5MG0YsQHZGlu0EPu/47YXlmxxmjKfvIzkj4bAlpV
LIppxMQ8g7CLZQ0WjpvRplq1ltyknXMa57Tj7v0eYm4cGTWUXX1WSbzAA3bLmG+NFQYjVrp3osVT
yW1ZgeZsLJHoKFV9tfyAInKmnHIN/bZMLdcpm2udqLf4RbaVL26SxGz+AYb2Gwvte5t1LEsSEUQ8
GzSMX7fZbpqIQxQq41cA59lh4Wka/4MU7t8JYMK2VFXFe2wbHGU2wJNfX6elkdpVQRFsMKzsteBk
XCmPCUMMN5/RHlXQJnaRCa6UQz4fIu+fKJq/kYW+X13n+FJNc2HsGr+Rjeqga/sw1IONRltN1h89
BP7v8/w/qnv+Z0XN/xfU87+ysqEa+felzTn6fK/fg+7919qGv/NXcWPrf1iCwsVSNUc1dCqIfxU3
tvWHSXYdIn/WBkpKwfvyf6ob+YfKO6YCwqNZTUXEgvkLxaOpfyw5k9Qjy2pi0cr/pLqhFvo7dYoI
KmkuoDBBWBWQT8STv65Mi4uHY2CP9NSSVgcolt5BUu/DKVHCdRdNRz/7CAK4ixnnSVLdavRoBpvL
j2rbrh8Or5GV7/tZHgpfZ/ZZnBHpFKusyx5QWf+5yih6/9/YoF+f1u+v1VGloRk8qbYu1d/AcoUp
6DpGTo0cpdhXWXuNYW+L/LYyggt2AzIdb1tL2f3t/fyrov87q+i3ILHlVXnvONB4cGAjQYf79SeU
lKo9DRE6Id3p3EXnmSpM0sUp6HF6JOahaTsXS0SLg6VMDnp3k6Ti3t6bAnHtHLm0dmHGmii7/uHr
+pWg9NfXxYKC8mYRw/J7AmJfN7KeOr4uU/O9qQvYjJVzjuK7qVxshy4mmD0iotVgG/+A+PpeFP9d
nf750rptwThhJfLxt+pUlgUmJ4IyvYb5QVm2exVLkwkxjSY9thSiZbFPUF6UPqreKQUe2VabJStG
omhcOUP4ZU+jdBU6bpxYV3uqLvEw3GnjdC/U+bX4mmX32Jt4Op0RNUF0mzUIhiyhPwgM0/VkLwoj
FzAv8uXIzVXtiCkFKzijRvChTE62qvMYMZlM6H8BGHB9n0prth7tSW5bixIThENuVhfDmI9CtbbZ
ZG5Lpdo0hXzkr9+V9tqfq2NTU6rIQv6QiPqnUMNkYg+7Cs0OlQT/gjqckBxdtKC744t7Mtp2b+r+
XlIprSheP4NGH1c98vXOmaDl9NQ0ZYhXvX37h7Vg/l+LwaTaUR1QQjzCLInfDrKYy5VGnUEr0byb
cAmHGy24q/ujDFyU9NgHSQFNCjfVEYrQY1g1j2G4np4YjhaOK9qDoeJ7XCU0yR812nrJg4lLvVnp
7zU02OfIXlE5ddDDi1VNlRDtNN+loagzFjAu+EDCXZpds3GfcFWPxdqIcQQguAiqyo1zRo+lR+qx
bzB+oo4Y3BoL93TRIjfDFRGhv4zuk+gm1SEsXNTsEzYB3p62XF6xHrwW3LTupWRL472ovcraGwtu
40Drb8pPOqAl1UuzrVbTA1u32dYM3Bw+Toxb8raz92O8NxKPrmG9VMH7rrjkQGPVrUPuTe06jedX
bHwU315F18Fa6egQokMqtnp9UEuVLvuxTt2llK8O3Pbiad0gYWedWdFu5PspMcYaxxjanX+HZNmP
ruOwBk6iVtsqurDoItJ/U3d07ur5JRufxvA+4NDnp9SjSUIM0kb+Zi5PI5YbpcSIgXPTig7agNXW
S/rzVB/N3qP0lcG6+RGWa7pB/7B8fsNG8kAvy4eLMkcRODby1n/d48YgJEcP662nymPiPFvDvVOB
yUFibaerSDCCRhSe2AvT4EZihWsQPEf6fCOD5g4f/YW50LYn5Mec2HfGYF0ZYtW1jyYzO2W8Z2q2
YfLkaa1rLztiQwd6eDY1GJjmV4XQkECYndPdVpifWoOJT6ESLyt2BWQLxV/4QoorWK9j+qWWxmpq
8fGnX1YFsMnGGJckGwwdTjhssQgxN8jXCeOIBvyR2+vbrH6Q/m06bVTUKMhE8+Aatx8g0VT1rOfX
MbtXrFuHwHt7p6fUmEiw3K5eV9kGh2vL7aNLLyHkOWvchMhBoBcVk9zoue7BdtgI51YgbIRL3uwK
ucvS61w9qu29MT0byQWl1loiIbPks4g+24oOnhNvBouWGoXegrJrVbeK5A7C8lbWLyOiptL/qzj7
t8fmd7jbL9u1SRC2vfD+NO4bpIT/+u5GdhiH0soyr1Lm9zHDM2ch43ajXGBzW5rVflmlByNSWH+Z
ekH93G1GwDK6imVcm6YTSs6r2o43Tud84B+sVvRuf/pSX7rj9BMa/zPtfbLXinqNQqHiqvw5RD3d
CVKWt0ipbNcW8EH6dJ3HU7Dtcu0DBe4ma5TwH4IIKJKWavbv3y01FRxDyiNJ3g7H9m9rOWZrNqLI
QczTphUHRNavOgXxS6204aYx8KEF3Y9M57YV9SoNhrFgs/I7uhxIFWyzPPRjTIx8wdZfyh80wqFz
VAZtb+1GbXD0+tYHecj12srmERsRIrOKCx3Kl30YWLfYWbk4a5AKc2XvxCa3ZzFvy6jQvMB33Cax
vUl/zQPD2kqzaIloP1dmnvFEKRnGUWNlIdCvYs2VVXMyz2lKqZX3Wb1KA4WbbbFTreBhbkL0drJa
JnDKehSxsXYMZjY8UQmDaUwquO7Vgj1bxa2BeCE7hcPE+5HV5xiJqrD6BzVLaBtxw0WwwcxLjF5e
8UfaXMDXY46yKsoh2jcVptkaSUKvHCyTpanI2uce4YClMHZJHJYfhT51Gyg89gZRH7oZDfOhmg9X
XVH1g11moPIdJT22hYaJM9LkwxTRvAo6JT9a+kdmTvJWV+34TkL0KaY6PNmOzUQ30m/9VOq33Oof
zcBMYEkweEhzjHF4Z+gYES2/aeOUloBSc1wb2AhjRfJjZRrYgrE+sAl55mzY11jJutuhm56gKJ7y
eaj3ACzEKjVnhtlV4LilUC+BqELaallztermGQ8RDhTRndtBlIwLi/bOmmlB6WHrMEkKt3kSJ5dQ
p7skUu3Dnxp54h1CGhR0ByPZFZqo936p9uswLpvN92cjOLdVFA3hSYkb6pI2+qJf0nlK4YMPTOJp
T9wBBstZRp6eaMYptuuKdRR89XiR10kZQRgIzGxt6UN1qnztyebN8OKu4cAowvcJqenNlJm5l3bh
5LYShFRrG/AyHRqGTvZYk72FfmyIGbLXiBlq54dPw23v1AXD+cRrytghZQlLWaIh3q2aTRY2/kHD
sDCl2zrRl3xFoa/kGILxahrerpTTV34QNWJAkYl3og0fDXWaNqFGoZdP+Z3sk35jFaTyJBAPt2IQ
YlXIgMaHHJd5I7psp7imDKFWLX5ZIYMPi0YKRGZdB88ygttVM2erRPnsLaVkH+aMeCk8cn/EEORf
DcwtGjgpNJHdc+M7+1wFNVQ6/RPq0Yomg8BWJxlWK5hebO00pJyffgL0I/FBIk8VLTF5UQpQU3nQ
DC5YPccjbwcnfvyFEJKkNZRLm3wQXlx+IfMGIyRyeENJvYu0qNroqfZzUjHdEGF/IquVsiIdccwV
grEOi+0QFZLopVG/1VOC4yatg9ulC5gGDfqt2jbYbMokuIxWY4O3LzjNdKgvuZp91LxPRyecR4Sj
fbNKfCW7L4B5Am09Oz3bT1KHPJIGkC0zmn6MqELRDFjgFWblUPTqMaGn6iYtNH51WmxzylOmDxGq
nT4BNGOs+5jDM/f7Yuv7/V1ZT5arZZvKouwxC6Lio31Qz/PWzxx4iUz7IlLRYbDpsZf6NOKiKQ7p
zGrU5HUyQkYz3BpY2q7I8NtkQfVsA0KiIW0c2a81Fzg6DxUkUoZsHJviIQakXPrVc5+oVMYBCJcv
Iwmlq/v+a5016q4YjCN0hw6xzlqZu2Bt1uLJLwZJMT2GW57SycPgTR5me5dEibmd80nwZEHvaed0
RI49p2vcM5WbjmySAwhJHIFUgIwHNxozLnQvhyrvc0/3UeQr6FDLtpTr1B8A87EEcMcewljlbdJi
D1cAXWnuFKCcaAqkzPDLakrXJrqu9cB6rkQ5b42mKFahWtfrqWKO5RA2tJKw22BfbHRawRt1oR1N
jl5SzRo2fVT0QDEHbNA+OL2SIvZtJfs41Sh+tH1hBTvDUV6nvsV0n1Oi10NDlRyyleA0RpXLvzCj
IkSGA2MiXnGOP+YhFgYM5wxcbdeyhme27ZBua14zuNbEhqsd7hEGZ0o8ilVbV9skC/fRlIRb8HeP
lCQoYGn941lmpui3JYAjQaNXzqQzkGy97o1i2g25dRQCcZxu0VSfG7nuJv3q2PFGmQtgLIj92Xeq
fVPjzqp1y9qYhn4/dsNLOhGsYDmKi7vT3ytJ4KqLlnFCyNlgQsXxj5sja7UHv9c9VelD1uYPiK7K
pkHXq5q+73IXytDD16/TDFW3rYyzNd4pYfg5q/nWl5SOIdIbEii4Qg6pwY89C3c1dKg1MujOTWuL
m2NEfiJixX6TFQQbNNkNWgP/mFJvq7UaUGkTeVAGje/R7Nw7wzLaBAkTpoS2jYuze8VsyjxF6ETc
yq7OEneAokQoZ3le1yWiLVSlj9ngtPs+M2pPgG/MA6yBkET9fdj35k0YrcCNixsj8GGhxBrwmxEx
wBCIbmty/nLxNCCmnrQMfU2X4r4CvatubcN/q3taDL46ODsBX1IPv1QtVe5jPOsHJiQ4pALlkHBf
vKSyt+iWO+ZxSqNjbIsVaAW4EKmtHfxFY57FswbWAxRQ2mvhsbV/wElIkHEi9Gp/mNQg6EULjL7L
Z9TZDJ2V20ZGyEHV1mLXd0XqqDe+WcYHWfoHp2di0EPldGdHufN9vz7mhfoQogfcp0Vtnb8/JJSr
56Dqa0zxjYIBqBjpsWCqr/U2Q9PKh+/Pvj9U8fQwEsSzFfNTZTT4Z/Ji+mlidkRiWKum2yIQOA41
UGinsjNUsInmtSqyXeqgnVr69t6fYixz9evgjMZZjxqglfkCRiosf92UpENbJjSwcMphao5cfpN+
9g+zX82uXmXJnswD14yS4qasLQcxIbpKIq98iG8cufCy+JCqzVZPguIUZhiW+irot+YAXmxllsdC
7bmRIsVbB0FcX/hGL37s9Ls+aJ21UjvRujEASluTQqc8i6+pAXs3KiznHoijcmOVIVxNhn9qkbx3
jumvyyaE50ljahcPWkRASr6O7CF9yBOs8oNT9a92UF41Ubr2mOu3RZDbR6xxRzsIAiyO1fCmotC+
4h5tVsQUaDd9lGCVNxmPiFJxYdPFV6So7UPJ2uU7yIcDZuSPlJ8BnGfHh6nDVu0M8z7y4+CQ5dNI
T4wpUhMOO0Za88XKGNC1Oq4gvYl6LM1WdcTzAIQjSKiWUs5vuWjwfC6ZiDeL9Yh3aiPnfDjDzICd
gxvcKg1/IQ9RKdfzOcM0cwhCfTyOCFSsWquvicRqDFjpxDT/I1MzAH9YG8HFNNZNYqHIiGPx1k2v
craRTiYFi6QEepQ0xh0YCXmXoxHAYswR2XTdJZFG/dC1E2vch/8sqw6Xf9nfd5V4aHJjbWLPdFEU
Il7yA8OLOQqiMGf8FDnnXNR3UzUH+5yWGGW/b4I+bjANGtGTQH+wjWKHAKWe7tiECWxk8LCAUzzL
D+ZVUalPJB+DMw7fkqQK9nMd7ZTpoti0GUdN27as9zU12FY2xUlPrcfAIemWjNb3JqIuVqdnlBuk
FXdMuIZbpxXOTvWn81BogSv842BETF1tSHpptq914aHYqLmcE9Q2kF5mD2BEKD+HVd+ZKx72tRmE
N02gNvQRl1tSo3lzPDHRaxkV4fH9SjBuubkLz/LK/CxEPL1Beog+urBxoM8DsDXYMhZUgKp61UNZ
rKpBbrCYYb61xPPcNyXtKJTOcxF1a//VdvqrX2INy9Oc9KEMmHcxaecxQjTZC2A5qVK6WJHZL432
54h8A9DayujtLYLMD1FPr5b+skh81gEWFmqo6Oqo3Di1wPrqBxRXFTgFJclOes+EeErrDVzbXSP4
I0IbTmrbYDYNgVQD3W3T/qVEnNVww1zryfBUaqbkz7e3AT+rupwi9qjugwK17jkU1faVkm9hlRGO
o6LrQs69ip/BZR3Yq6Fe6Pon6RJPgT6d8rw8hLn4UBE5RaMEIIpTaDKrK+8mPa9RPcmoCNacQ1wq
QK1C3tTHaESEpN538XDthup+RhtI9pD/FS3ehXLgCEak5iY9Rt7lpa0pQIKH+14hIG9WIFho+fIV
LcI2sO+vVMonrTfw3Ojlz/krFEukWexwia3kYaDKnxcENuqoFtB4xwpulPRqChQBWfoYzONLPBnP
ZkD8mI2DusS5hQZ6E0nqqVj56sTIdSN7p/494/N+HPLsHMf62vH9R12CkIRcptvJJhnGYieG+UFo
/ktkp5/t3FFrzDY6feUL6iMBWTOKg3j+XCTkzFg+6sG4H2W56eo8xhFSPwmZXEtUImu4A/dDypw7
64cPQ81PXUlodONne4XCH9z2D9+Krr4mblM72omSLA9gQT2Xhk9DS7V1lMzgT8LmOYqaEBZbnG+s
XPmSzLkdYRbrKgClFNLwy4MPNfHvBquh9Sk/YsGrSC7hStbvzYov5H5Mkqs2FK6t+/bKVHLI31FK
Xl87rdSY2zgdi91czR/pVPgYfO4dp7hBB9s6lCxphoPCkfYR3dkqNLK9bTeXeb5LFUmHi9crp+li
25Rqer1TEcxyezI/AVhdZfFUDQH9zz6/KPATWDALAWw42SWSEb11HqUZXZhi38ogfJAta2aecSDO
ln7IuxHqoDjHS1xVZjx2DY9hmeO8btQQFvCIarbQ73NO75AA8Q1Gsgf0DVctsvO1MCHumdZZqzv+
kp4+lf9F3pk0R6qkWfu/9PqjjHlY9CYmpNA8pZTaYFIqxQzO6MCv74e8ZVaZdEaEtbbfosruVVlB
MLjj/r7nPMcWO91m2Ywvh+I3UWKNZl+I1twYGtzNLmN5E5k27kD7h+m2AzTUtoOxfAOKPENRWl2q
+oxVVeWb0dIpxhxrE5omUW2sMFHD5YNTdjfEOaI9vJtJ8641LC1dl2ljRD0wqtW4S20aBXxPfda2
qKqtkefYDVyG6WG6jNy1MOTem8k1I7gKlO4PEI8f+ayVO9SGq9LU76WGzMNTncs+j8Bh9d9Yzn+2
hG1gfZdcP54VKTH+BfnTQMsH+1myS/lPoshok43prWOY7PJnU2RkX+OYAALcpJd5m9P5rZM3R1V+
arGOOUKhiKF6cD9D2hLYMfwgaXkJi27bRSw3EyxuKz3KL5EOtmsPqnozoRghoSyEJ46YV107M+HC
VpB4hJ1+LTGx0CGJCuYu7PXU/YdRp04T0JvJ8I6WZeTjDHfWufstL2bxazm9/7rpgVGdJ424dS2E
GwBmrprR0mimnLNzztaWU4Y7TBfeLqka7ITCXKshuJ0xHBH7QoCyE+PO1WBV8HsSX8caxa6fZoml
DmsrtvYFVG5mWUxqRVXfjMhicqf4OTbmW87UVLjKSmQ4A2BnpYrzYiNNdrzuQ1Fb3/DU18KMX63+
mrd+n0/qg1kCBJbDa1yoD0nR36VFfGM646Xdu29WAfNGSyWrP8fX+tEPU7RDQY0sarJZchtZdo1L
YeUa1Q+CK5i3IrYfSbNPneAZz1Dd2FehyQtNqZbNarFKp+ij1dlYWyOrNU9864L4Z9JQJiOEAUZF
c9mIlvJhEH26RfnCMAVtUIEq5RojWbygclyrEXyK2kSCqXwarbi1wC+snB5xSy2nducoxpknqp9E
OSR6tFcm77Vxefy7Iq4pFDEkkEtnm9AbsGO111ZOiUI30oKoNtxySEOhdDT6lVFRM5sbMCFCHzWA
pZNFEVCn/LnyS6oFehttq44ECEr+T6FoPhIne0q0ah/HNSTwGE9GeBnwtXEGwZs22qBulP4ZzguJ
G48OsPGNabIjZv91ZquodyfVfrN7PmeglNk34ZepnK1Ii9cmo8BS6EhWzdh4lyKquO9UOUGs7Syn
eo1rb1MPurgxK/VikPk2tkB2IcfF9tYH2zqgkwj5ODC/1TEXnlKA1VtMTgkLaZkKajIW00JMp8ZN
jFtQSPdjzgbRjB9bGVwOcA+2qYCVEHq1wdYLN4cHdw7hWYlorYo82rcuK6+66mdU61zfG3a9hRcm
SNyzwH3HmaCtI4PMv4bsArubPqVb3GS2/C4UAbgcMOE0wsW00b+UlBFZmIAyHEOTnXYzPZDBd9Vm
8HDg85a+61i3STy+e+Doax3iSZONK5SHVAQVC/Rv31zh3IIbVd4P4/Bhs7PlyxPeBzbdzHwgAsX8
lqWDfmOy5cHvQT/DqZ/TzB43Wjw+6R0tCtfz1mYQnCHpUjYuguKQT/5aySTcXd3eem0GaU3vaWnW
FxggyZ4ImrPedABzxsNP8Kb3poo8hfkE0BS6ngTwlV0o8GCKYtd0hbeaquuq2mO+x7poehdSIWxA
LYNvQUhpU6U37uLYSwO2ulYj5Vo6xmvIG7AmDQNdnWJ69BXCvYhFDx+1bRnuewZBuO77MQTzIb+V
XfPsqCbA40AJNxi8ERqLkqmttmbohtyWCqGrtbzpZ7BOq8IvSupwHT6LmjxKW43QusObYf9Nj6J/
cKbyeX5gQU+xsCmQlsXKNrR2yaD9cJxkW1OryMPiPg4ktEO07OyE0p05zK1LjLMko66tInnzsLSM
vdvjO6WPHPRYWA1W8N7ES8vbCMPwh5nWV7LBc1YpJjKw1sdHVW6rUMca5JBiU+yoYcmNGYf30Fjx
iSlOs+9LVm2mhm9dpOAEJ+XCwXbRdUa0RduMOXyozgeHIINgiFdVDWLHIvZklX9Mvfmcen5eutRy
VArXgx7ulTR6TMryXa3O4iR/sAt6Hnb64QTVHryOWPNi8h2BYR7HABBju9ulXoMqL9Mle5SfSjNC
ZMwrKMXN+GQMCS4ICutAiOAru/FdbvcfaYtf1RPeQxWwuPHE+BTVqyotz13WI7WsKP87+owq4rVX
6X7TQ97UwBvJzBgaiH4IH8e0ecONdZkEubJOChyi463uICXtMfGLrmnZN4PHhJY5Yz/BczWPXdZ9
TjaBaEPyiMXnPerrfr6ds0ODOhjuSvCiT61V0GlzIl+6NUs55dbJDezzOBmV5vvYOBsDpcsusvhq
dVbMCp5+sLR01KQ9JW3FeFcwD3hDAOXDeyN6SWDWSqivsCbx+r1ma58JmzHYUJe2I8kYYFs2FEjh
ko22Tscp29aTgFagfw/i2rhqJ2wsWXyegRwB2x/i1IQbY5V8GGQ/WOvCbu9d170kDejCNuyPXgvY
SGiv1tCTDKWIx8ij2ZzlkbuNFSit6gCRgfSk93CoL/vIerPqRPptQOFdjY0XFhNPiUfALEoVbR3q
jd9HFNFLwHJTTz2yoniKJsOd/GYkjrEbH/JJUEuycRWkaf7DdWsfRNRnV4uC5maPaTC2z5tWvfJo
nqwCwyOYImToj1TyFR18lyL5+A3IZYOwwY+/qUGsdDZEsKkyP3ozvKuarWnVxSZQinBTsipceUPB
kA/FyhinmV+l70cVd0cRRFtTIDzsJ7lPUih9U+NQXOYlXgGyhlOBZw4mqaRF2j/IlBhHFohrTxvu
kbt+dANfYMtsnweY5tzBKc4xqtlBtKF0elVD9Kbcj7HCoJ4sCzfbGDVmQNyr7Y7KFE1RUra2uRHs
0WNpINLD7jYZVY9XKZ+jpuFO60l4Z7mSs+RsXaS2lTEHVRvr1io75Tp09Se71vgk9PQAdebLzGCl
EiQPdRK8FApRGl0JRJepiy9sFu1cyzDnrs9lU/DTO1gH/tQb5yIMrqaUr4pd2gGoG/y3CqNmy4St
kEBI/79zdlFq8pAlZqsge7Nr8T2cIeKO01+3FTlgivlUePIOB9Er2wMyFdInIxa3qg6P0LNiNhXq
6AKLE7eRFj7XMlt3RWpvx3B6qbARzek3H11LvWd0edCBlsYX0vUnS+xZZhGHkXgXaQMDro7DHW2c
lZsiKE8Coh66BmaaHjX+qOoPIou8dV4SJqRUt+FEfo6D4jYx8ks1w3GUdg5tYT5AdsMHHU7tuG3M
QKVvGu9U6cRXiZWAfc2SH5pa76hWuFdFyGdAp7UFLHGjRupdAyBkXUclT7kgIyBUqZKz5q9wS+pp
VlwWzvc8jvDpedbFmCKmaL23xgiaDa3MXe+l78VIsyuHazagrSA4aOPQJto4CeuEImIQzm6o1TQm
8ONqy93Y2XtbgNoljUDdsH3Kt7ThfCxi+2oWwZfDi61Kg8WG8+L5sVrM2nJl26nFp6VJ7byWGntY
Pf5I4+TJ7sJxNxJxzHsa3sVdmWyaCSRY3yOYoFDLSwl69IJQMvjAE2NMncQWkyL67qz+MC3v0zW2
uPYoH0y0LMoAjH84TiExEaBPNDiuyGz5OqbboSbpCCz4rTVlYPdQRQQaDKKb0SE+oozU/B6uh0+q
0wYBCMOm1+6lrrwIQIzrTo/uvFZuRlsnE1nD+5AQizioV0gGml0aVsZtLep6P5TKfRmNb4leX6SY
ai408jbYsIRrJ+LdFyr1846UlcvYoGQ0iRamto7Eo5+99l0chLR4BKMyfnC0lmLrYBAWvepNNou5
lO0q09D+hMpbUg/xxlE8G/0foGPeOhaLzWvZB8oWjMCj5cHrwGtkXOkwCJwenEU5O/NysjyZUliH
5riEQFy9qX15E8MPvum7YIMKc9yTwgdgndgMrA6TBpS1Sj7DjG9CAm6gjjv9fUqGF9pXaS6S226g
ARgTVoBgKcasJpLvWmH35yoSmLzFrYhEgsjfeasptbOgoBwZ17cND/DSzAw86AUbddZUUu3fiW4C
uWuHG4jtJSvS4E0L1WltD0jp0zG4qIFQVtG7gTEWox0RCArZsWNMYcKqdFJdoEvXP71keGplEm9j
x7kqg/gRJPeWbMJLrzA3jda8lLlFsepjcpzHokTADdntKU2Gh3IoIQnAC15PtvOgjO67m+gvhlGd
ORFCDiQTeO105KBa4rRgosa95qD102cyYW8+TjaV3wCzsatMT1ArEzHeeyolyMmFTF0059PU+7oS
P5LspdC//HTM9r4N48Y3FUTIyhjc0/Tto7FEXEOEDIkyZ1Xu3KmDvTV7FS6A0vTk8rQ3DgV1YqDO
08wqdnGhNNvBSgRUu5ptuJa2ew08FG9ttm8t1bxAljdsmZLEqtfb/kIInbfl1z/GdTcxjMobkdgZ
C7qU8laTtt+FetXnwUfYR/GNcPvGL5L6Uwz1hsfs+XoYouIcEaA5rVx5XCngw0vwwa/JVDfnshGA
ThsWzWgAqR2X8a2OWMKrjOHam1r7nEgi6QduqwNAyT/Z1Q7XZP9tylT0Z+hVtA05argi3KG5nAmq
bh0pjy0fOTbS4YVbQGTOdI3MwjBdGy6Yzzanp2+myo0XlvIy8bw3N5TFWRihVvAIo5M1fUlSn7+Z
RqLfP0GNz2EcecXWKbPKT9r2Z0P65o9Oy57whdoXnQC4w4HNfRBCUKjsKvluy3wkg2KId7Hiuujg
Uu+xQbKC97N+iSlDZFOhbixgdfeu5uHAKdqN3YFN9pA1byzzrFejPcwDHiVo/ZWpWZB/+yQ5q3C0
9iULDmhikJ4/Exu5n5vd4x5WrHEf5upFMEZQPxz1TAPFCa9iZbSoKmQ74riKcXGbKPfXNnDXsy63
ntsEP3PpMSu4QoPF6FbarVKyI8FkWOXCfJrAJpx5w6MciI+y+SyfO3O2VCPq21EJoYdJ48PKWSXo
OXYrmhLq1khUd401QJz1lTuxrM+yb30+IDLJ28cyEdbZECrOI4LQh7JuIFJVhrsfWSQUKNqeaAmy
si71F0ju6jUT9JU7wTZyrQvq+cjpINhuwqJ6L7KRBRhNn61lOrO8sXql0Xo/TjyOgjgCIhOfy842
L7SO1mBTwPRt7elaBJkNMpRilgmEYy72Xyagz0VvygteLmq9NBfXanqB305b2RIGdOn239w418/T
2qLtBwZrjdJn6M9GdnePFM4S9NPE/0xwTJNcHXYGbC7fcVP9EpfHJkUWOWq98moKqtZu4iY3Cio7
S2MVM3e2tckT7wjoaMsP3+omhfRgyG3YYmQJJ9E/w9ljid+A2gBYmOL/Mrz7RmnvAIP03/FGGFtN
8UK/CZ2Nrqo6ztn4vnTZhfdVhPRUa1FkyRF9yCCvKwW3dN+AK4gUAIZ8wR6TIABIqFv3mXALTMla
9VR0XX0W0U3YGCFSIZOnfuHG1V1j4P4ORr1jLxnjNEuQhZIxujaMob4xJWjLURqfjt2b3wBn1Skk
fqcyqHJFNsQPyVhMIOmVVte9QuFhvYvjH6px9qTEjgDcVWk3CtFKv6hmquHVNxXlRoXl9k0JWWfd
lfk16o95uzeWu8G2klVlksDQuKI8mxxmCIod8RkbYayyVhteDsm3X27olExEYzI+xkFPX+N4umlG
3vUJJu5dXCAjHZQmvjd4hxsL+cPE1+QePslnoODO6kNBfCdWtaksWz4IWX1Gmo7HwNykaty82NHw
IqvO2HgJE1IUZFTDasA4sijUCyX/Jae1trlF1I3WcG0QUexNz6drBWDCuJzQqkkqG+uqLuJzMXSb
XjGsG7sCp9Hw05S8xDYPzG1L1l69ii3xQ2h1sP+UwJ/GuJ3O8pz/ikO0ogPQXhPVkdqxvOwdBHRu
V9+kpmpcjAGcfSQdwVaafDFypHjXvFHowbgoD7DBLQwHEpwuXNAK10gHmjXyH4D6repcF+F5DAf8
HCtGQArGLACvUE8VdAt3iqmoSICKD89039u87x+FLaNz+uMrUio1rE+qtssiIioDBHEORvEVsQHJ
E2FYBWkCVCG0FsxeJurgYSxlTpTCdxAFMaiGjaF6WJ7KoV/roikus9ZYk66p4CSgXAJeZtc2bYcG
kIJlEcXadxmgH0CphdfK8tajNn5v3I4STBd+GGp3R3vtRvGm/ApZekur03vWyTSzyukSuywJAIkh
rimZnel4qDcRlTp2oQZlRtI+OpKLexkn92beJffA2hDEauy2fv0tB6N7VgTZT0XYUNy8WABAD541
2Ey+7VaPQ+opT5PmpNeyTj/c+ymYikeA75i0iSDTgAOknducV/1PZ6RFhYME5r15rdgYIswxvCQf
pPd7ffxZNLHlo9MQa8UpvLtKTt7dZKsVIihK5YD+R9+dgoZsTcW7c3PEMx5xEvsKr+od4EF6xOZw
TU4Bk2HbU9RAEEZgWnQeGPjW1FRH86sFz3A8DIppQXj161/Day2zn8Pahssfe+JKH8RzU2qgBkl4
thPyGTD9gb4wDPPFg+Q4QKiAJd7fWWaO6C3pSkhnxdYojTOAgxjZjT7cenntPjc9fes6CIwLtSYr
sMwLjISFnt1lJPh1SIyisc7I902vqj4hH1dR4F2nEQmI4zDdqu5jSYloNVSZc86G6IfhjmIOZzUv
MUzbu/EiKvhDXtX4PBHR6Jl4U4oe3ck+HGO2GGp+2WmDCeu0+PRC9DRaYu4Lm6pn14Ws2M2cJbPo
9o1G1NM89kRt7ToP5ZbHwzKAgFXyvrB4wTSbwk0ewVBo5qZbot6ZqaP4EzYQyrYAI8K50kI5u+oq
fBYK1TvSf8HH6qywK43mYTZqM2TZ79TqW5ncUEa90xJ+yUSEy7YTz3Kg0OIOKRXRlFWr2oXk+FxE
k5OtySFu17FEUGM2HckD5pVwApRdSIfkTZBPNxhBHqPMIM9UDX9UwVOWN6wlhofYdghLYCcntBI2
/L1K6nMYkNnSYBaoxuoZyS6kE+suU5Pn1AwgTIrym2wB0dFdXhupS4SP96hkaPGlnfxoLYreijLs
zBGyiZOkZ5lRXlaO89STz7POFXmXGT9HYOP8FtG8UrjSLgKdrHHNatGwlMGbVNKrMQE1AWSwWHt9
88EH7SMwSd6hVHEe0geBj7AuBupX1B8A27rpA4mp95PiniUYoAjmA01Rh3wwVbdZJ1WMVBNSmCS/
1KBCzj7ijJDpR0FNYoPb9jMplUfLzJCKOQRgpIQIlZXx2fXqe1WRV6LyNrVafT1T59rGoaLOUjlJ
TNrhLFbXlV5v6AoDDqdiQX1v1ZjZN6vVr2B/kriookSO838cB/8nv+D/l5yE2Sp12E14Xnyg+f3D
Sjj/H/6xEnrOv0yMaBoGOGhI6i+z6j+YBNv9l44+jiY7X0GDf8QY928joWH9i6ohJjHHMg0axPP/
9G8jof0vx1b5IxZExwSk4P2fMAl/ekwVXTMd03FcY+Et8PQYn1Y2wB9FERWxGBrH5wiE5wld/3yY
/4j6/3N4m7//eLuPkeL+939p/y9xlHSUQ+Fs64bg5j2MKhrhjlo3r309DeDANUnAVqu1tBl/u/N/
8f3Ntr6/nXFh9/PyKXW7NLC3OcWQhIAx2sl0gebzGpnl1OfHT3Povs1//+3CGjxciQwLG1A9q3YI
VBOUvWjSyxPWsEM3bmHRc7wKhQlI9G3Hx+TK9hTHhaxdaHNsRFuQr+tM2B3ysRL3X7ughe1CuKro
nfmEfeY5w76MuqBbM5tH8fb4CeZH/rcHs3B/uvEk1RZOw9ZFOZE8BXFksK1RvTSwNrVRuaPNx8PK
hofjp9P+tNb959Wb//7bExIO3XqL/jeQzhA5MzZd9MZgl/vRy5TvXWcPCQgfOZDYNToKjCnVNei2
UQ3OL4//hANXrC9MfVk45lDQpLWVuGFx1pSfUT+eV6iaNnIIT5g6D7yI+sIcDrvVlu7YWlvCa5yX
kMbLdjTU7ISL9tAlLKaHzE0QFFJw36ZGHP9US7RrTWM6K9XA/UKxpBh3x+/Vocelz7/gt8dFgK4l
qoicI+J9yI8Z7G+6hcQBtQKQ01ls3YVduMlsYId6Lp/oZG2On/nQDVxMGHUmEZPrlcWKQpmmLZrE
JNwI3NbhF08wn/i3K9OHUHMxWthbm/QmNP/0a8I1NAhsg1+7gsVcoSewXksCRHwkho5925bupDw4
Cmj+E3PqgcloaclqXLVT5WAxgJzA9GUc0TZG1J2Oqxwl/RqVOq6CBEvk165nMVOgkDEJ1BsDv1Tc
iaBtejM9+dWkYPjHT3DgG6EvpgbDLMGhCYUmRtvpLVKAkubIVGjZQJW+lcOJwXPgNNpi/FdlD/Zi
yF1f6KTepPUY3VSoTG6bpIxuvnQlv8zvv71bMh3Yu6kWBU4FlZepVVF64UmXj0VquUTDHz/LgSGi
LWaBCCFy6jrChbdujufUQlTqlgDI/llVHjQ6Hjr8cugHMT2nlBjyzqkwXFMDIEBnKsWJD8+hxzD/
/bd71PWETEIPsf0+4zEMqWy2fFnprsdaJ754hxZjvIuNYswAPuMe6dN4m43uoKC+G+PpxD06dBHG
nxfB7t2qvGF+BOgIvF1FGPav3OWu3adEjlZfvFeLVYCjw4vXFKDHRMhO5CcgGGlGD1tab2VfWxJq
i9Gde71kQx4y+EztV/qxLcVd3dRKemFUk6cS6RF5zt0YQhL/2mLt1zfntzfAGbllMDwcv695TH5k
jdQjiwFA8YmRfuAzqS5G+hCPld3qNVo1qtEOiQIdemMBRQsNcq737irpTPTgx0fjgdlYdf98FcYw
odUkedcQkwhnp3YdGQWZrvfkv4ROrF2n+EXUS1cjeP778VPO1/GXtZu6mAAyoiSdcpKBzy4k0q7L
0JxAkulTJLYK7EH7LiVSL2Sey6L2Uk10ob+MMH2tu+OnPzBBqIsJYgzoplJzCHyw6B1VMUgD0nbE
5vjRDy091MUEYfUtBGy9wt2ocjH0D1EIQXVKMnSHDWSOZ4ErOD8zJ7ewrgd2cMWVDiYoeaG4Dun2
+K84dI2LGcQtErAckmYulZMG3dbk/RTDIKsTE9ShN3Qxf2S1AXFsSBzfRIUF3F7O4qmsuFfckrTV
POhO7FsOXcZiAukoSLpJEpo+TdDkNXEr5Tbos/DE9HTo6Iu5gzizIlEUalS0qakldxq5NqsuhlT8
xbG1WBk0cTVa+lC7PhaSQAdU0er6t0oY0N6LuKMmpU+2CH+IfEIcdfzB/31md7zF3GFIAO1Yc23K
tAFSnQlYDH1R2vM/cWBJceL1OnSWxaQxmUDnOqKZtxEI5K3d5tGmEKGO0Vd8bdnmeItJwg48tUiq
AYlSF7Zg2YnQzgQA3eO36e+P3vEWc4CtqcTP8oHwEx3pnt5qySYYS/1LL5bjzbftty8Eu6jSJdBt
8vWG+DY10p6x+NcnnvChnz7//beDa3ivzCELJz92lOlO9gURR31InO8Xj78Y21HStQIDzeQrGH3P
FdWoduwHzC/emsWINgSJmS0COcRqKEHNnK8ZQTzBiffywOTLy/3nzXELfXJ7h+eqkTpvSMJ9lOGK
GOUX00sfBlfxldTeOWJY6/kpTOffP6DY0f88ZaIqtSoDsLQ6wg+yLLH9d8O4ykxR4V9Br4HS9vz4
W3tg2LmLwV0EVjRNmiJ9atg/2d6CrUVQKAp659Tlj5/jwOvlLoa20Tt9gRle+iQE1PdeWyZbzSzT
EzuM+Sj/+9MPyPXPm9UWTH4SCr6vmdCAGICvSppeSkFkjWEGL00JNNALkhMv24FH4y5GOW24LKDT
3vkAFhVCIAxrE076WSo6EgsxU63EkJ24sEO3bTHk+eIjK9TIeKuQIpGLbtFudCLaG5vjj+XQo1+M
emvWVSoT9SeX6sW+tW1z1edlRnxDWpz4Wh26hMXAp3Cr9HBm212NPKV5CLQwDS9FV2Q/v3YJi6Gf
avHsgdWH7RCSppSN06PjgAjJAkJYj5/h0BUsRj9+s9R03aDfVrRnVwY691Xlwbc6fvS/L3rY5P35
7hoiMXXMAP1WFMr3EEcBCgbvRjTJvoVE97XZ11kM8VRMNfF79r8vwdQr1Mg9be/jl3DgBjnLwU23
u3Mjrceo69E/nI/efPkGOYvBnao9ShTyM7cViFDC0MfbUNjXnQtjBuBU8sVrWAzqyLTcUtVVajim
/rOELb4NTLJ0v3aDFsM4HXIcgUDyt27j5tuJ+AHYI3b0Dxj8YGniwHzkLAbx0FLxwgvGT0cgb3r1
w9CaoIXNaUfw8HPjqOmJe3ToRIuhnEdCL0oEAuiWLF82Kpyf6tYakvfIMM7sOD9RLT70uXX0P4dE
M9U0UCMJBiLWdkYwXLqpd6YAWrJT5SwEiIxj7S6P8UEE5hcvbTHGYQvWxhgp7XZAc2/mCXYfaPPN
EL+ZqfbgQH/42puwGO1V4w0Ji/QOgjWybDuJscBBrThxFQem8yWhzzESJYwVYslLU7F3oYJtEoGX
c8NcmJ142Q6MdXsx1ofOJFEF+Zc/aTX8AjwMKdKDIcIdefwOHXjJ7MVw16vByzsB1cBKR3FPyBpJ
KgTMze+ztlJrz7rKRzf3j5/s0NUsRr0WB3pdQkTzw6DJ9l7SaJsGSNL2+NEPPY7FsO/qQBjhaHV+
6xmvjQJQgCyo2YJ44lYdOv58Vb+t2YdmTPIRzIcfR8o1s+53Aw9IKvK74z//wJfJXgx3DwuPQzgt
NiOWPDgMSZbry+i+d8O9lybGF9/ZxWAHkgCYwu06v46tq6pG50Qx6oZIpOfjV3HoJi1GNp1sKRrW
6Fu9BsbSBA/xqD3rVn5x/PCHJqtf1MzfHoIby1BhiTD6ZgDw0RhoFacBwdgY6DPMMUnsO0ENiLFu
y6shnsAzzxSd4yc/8ISsxWe9Dy2MHRwZc20SXI8jOkRAMDpMB9fZCYImT+wQDp1nMei7KtPVLCg7
H1LPTZqnoOZ1rlXoNoY67/NrF7MY+AG6SYyqdefLXoiVBtsjzyExOLq4zaL4a19ia77C356WV9hm
LDBh+bCWfiIkjvdMOM7t8Ss48KpZi/Gug5OpW4T8ftjLa60Jb4wJWXg33H/t8IvhPpmll5A9Cni2
nn0qZUm0UPmKlfWLP38x3k1pDjI2OL6ryNu0CHYyKfdAi098OQ69RIuBXkqUckSZEiRhK3e9Wg2r
zkUD1YJGbFRQAcdv0vy2/GUraC2Gu4bnCo+jrrBa7C9mk1HYl0+Bo23Cqrru9OrEGuXQo158x5E5
9Xw5uFcpDGJ0ilvdwPaSR9vjV3Hgu2QuBrYp5GgMNDm2QBHxPOoXpnXiKRz44UtOuxit1i4Fm1dD
a89FU57lLBcmszsxHR764YtBHGftQEQ7P1wvH1RBC9n7+bU7shi4mZfUYkp5rnBJ3vSguk4952s7
1CV8u6twhY7Sbgm2SLTHaWx1P+mMZnP8hx94Ic3FqCV3Bid75rVAD2/SCB9UCx5JF9gI1Tu90b/2
2puLsRvq8JuEqSpb5uO7SSPkCMd81QDXDdVqJZTsiy/mYhDz1ldVprImsCYp1nT7KhDDWFWP36tf
zdq/jF5zMXrdpnda0+qVLW4ffziPXrCesiMOX+t2Nd70sIBKZZPd1U9BuTlVaTs0IhZDOQqjyqyi
sfWjKrxqVVyVIWHIpRK8H7+oA8c3FmNZ0kccxyJotlokzrDtwvZQkvs4cscTz/7QCRZf57rrVNqr
nMDNrFvCud+RbVyROPS1z8L/Ut+ZFrQT12u2dW7c4gt4z7BgNKAGjt+eAzOGsRjYmowdXBFa63vS
MK/t0mrw7gz2idF34KNjzPfst+991Jh9xgoctvOciJJ33Tt2fdLzlCctNk5lBxx6AIshPnidKVOP
CcTR5/QvNUXrtLHceoIRWpH/+sXnvBjjQpK8TXes9UMThbbsn6VVvqhBdmK5f+gqFkO7J0CqBrVM
9poZ0xWZP8lKxnLc6Kb2xNM4dIrF8K6j3qH6P7Cj0KPLesLYFssrrItPX3uVFiMZV60KaMLAHlwZ
V/gfsCqabuwfP/iB374UynVhjb6169lsWePGVOtz155DxacTOrwDw2ApkastpRhDWKMQbSx9rdfG
qzdAGv/ab198lUkVSCg8tTgix/4Cifu+lOVN1ecnhvCBQbaUxem0OVEMK7WfyuA+cu19lqiPJT9/
Xc1kw+PXcOgk83P5bSSXliy8HnuBX3mYEgJPnLlu+N0u8w+lSHfHzzELoP+2etQXI7kTegMCRta+
rZV+3iD+tTQwNsBvPwypXVb4bQHLRuc0Z9K1xGCyiVXxYCpt5eeBemqTcuhVWwx0qRjMuGbH44r0
m6a17gkefWw849vxqzx0+MVAhzbdkFJbNn6gEC+qW1cwZ8/V/FT57sCCR18M8j5wUxtkdu3LNsa/
PhhrEDB3oVF3xB7EVySKnJhNDg2ZxXCPJ7LM6iFtfKDdJDSP17n7xVXyUhWHg0zP0K3UfpT3Vreq
HTu5qmwxrCQpeOOJ1c6B57DUxVlpAWoXbrMvx/ZWYZLNIvNZEenj8cd84PYsBXFAPJvMpvbAjNI3
Z/motmt0qsaJm3/ox8/D9LfhiKHIYi2jw/UytWeZJOR4mYSsihPv6KEfP5/2t8NHQyXSWoX0YOFA
ldAWSq9dh7SQ0xO/f/6df1lpavOJfzuBGYUgHN2s9qdBucOy+phV4hbLvT+ARDv+AA7dosUwxltX
URHgFE3QX5H1e1V2w1kbn2qsHTr8Yhhn7hjkVT/Wfm04P9TeZc3v6phdQxmf+CYdOsNiJOtOr1o9
8Fe/kyPUi0y7CCvCQ9D8n9h5HTrBYgTnQ6CAMMKoVpthDcxMvwki9SaCGf+lJ7CUvLW12YGQ4gkw
oV70o36RRoXvQlg+fvgD79BS5ObJMOuSKqwB9cffUJvfV7V4sPvwRlSn+hKHTrH4ctPkr1XW3LWv
0gu00oxte3U5uDnme3d7/CoOPISlcI2yaxvYUqn8xnYhbtqXI63/LK1evnb4+bS/DbRgMPM0FAmf
VO4VtIIQjIhF8HVnNl+bR9XFUG4xVitJ6cEX9/6HszNrjlPnvv4nogohxHALPdtuj4md3FBx4jAJ
IQQCiU//X33eeqsSnrS7qu9OuXKgkbQ1bK29fuaLMfOj8upH4Di+fP4Bp8f8Y6ZwF2HswvrKCuZ2
2yiCL3FSVB0izbTN8+ePX/Bx/n8NSOgu4riq4moeK4uf38kvc9g8qKi7g0/lO+2cCW6SwZcy9HSK
2n/Ya9QhrLnigSS8q678vkWUjxXKZhuYFG7nWHkp6f3jOMGy7vOvO9d4iwgHgCNqmWm7bc7mAoaT
Ie1a+QEf3vpCPuvfL0CF2d/DCzXaboxb825rZT/ILSEdgLJZ5nfXXeKACff3C6AfgZ9lx+WWB9V3
FOjexwR2JGF5VXgE0bL1kTAz3KPtlgFn28f8ELYxCmLj1TXtH/wHsvkj+mytdaSaTIJYkgNBWRsU
6sJOElbzFzr43xMUUMl/Nw9pPNefYkfCy3r6hbzrrQmGPu1IdYS7vdx8/hX/nqJgIv/3S8LQmAj1
8RL0BwV2mmWJG4AkTJGVuPAZ595w+vsf7TRwKE97KpCWm2fxAewFTGgAnPpRW7jxXvmO0xD+4x2m
VIGaDJqqLSp48QYKLD/vyXBylVgoiBcTFffgCuCEWm6ViOTO9m6Puvy2uLBWnwu0RRzA+YBayadT
R7P5FYaMQEaEETgKn3fxuccv4oBijWCeRRejEh+kyFBHcMxiWRtcOgOfG6iLmQh3u3Ur5Cjhkikq
RNqwVSr60grxg+Wwpvr8K84Mo6WULoSlNkT2CsPIH57LvH8shvk1jvrt548/00hLFV2ewTWE87zb
wtXgO1AKYCP4oKBd9/BFJHeNDSNHNxI1D44Ci5h4e10343XDZymak8NQVCHQwtvMZSny0e5K8SBY
X/fTF9GrrAPFCMfDoxaWAblg+1pclOCdVpL/Xf+D6NQZf4QtbEshLo28dltVFtiTPJwJjPKqVmX0
KXA1VTdOkQETqbMwsg99mIVy38VegHJ9X7NorzuAlmCkFGcTbCdymELDW89W6oeJgqZaCWTrsczX
g4BxLDjKYA8YlPdtnRlAtQcK26j27kRVHb+7wISVz3F2MuUIWB/CDr0LXFhAmhiYw4DRXnyDc4Wf
PQx+4FTvLohW+hcXcEjDTANPqGOABAeB1VgV2hvwBcS0nqQyFnRyuGk+xabxLATLWQdahqBW75BE
nvPdFI+NQFmDDNw9rGmqGCYAFKh2bUxBbtwuAwMg8TWFKc513bmYyBrjA4utsSY6uLlP2kkgmWrb
9POHnwvRxTzARgh9SFPJrRfHJslOlkGwQfuFCvYL0/CZFyy1dsrNKdhWRCK1AnvTFpMAnZzvQaVe
rvqApdquQgX0KEIX4xEmolAeO3yDckC4+dChuS5Yl5I7OHa6WnhBvw1xzbOfTwZ3HVf+0+cfcJpQ
/hFQ4WI1V00+jqMEDyoyqkoh3K1usOWd151R3h48qA52I+5V97RwSV4ErygHFAXFaCxUbSes7r4q
0ZHEZvrCx5zr7cXs4JYKZgqwVdoqgA3yVWxBT/cgDv6G/Ag4Sp+32LmXLAKCiJLMDsWYDfKGmXXh
lPJD6sL8Ch180urzl5x+8b+6xfu7qYammzKnGNAtPv8N7fQBtn/XVfYE4WJ1l3pSYwdQB07KbfAi
ZKPf6tlpfzWwQPlmW9r+/vwbzg2tRXCPrAMIXuN2lXfxHCXA+sIAFDo477arZwpwJ4ywwbdBvPz4
/IVnGm2puJuk4MQ1ORb8qP2uWz1ty7K8cs1cau0kjJqrOceyRu2gUjj9BFg5J/e6zcRSaDcBoQe8
EjJeouUgKUSivhnq3v16XcMsgryvRF5nLUByTOjwRCNxv+OQay+E9blmX4Q1/KLhqNtjM1dnnO+1
iCrcpw+XJIin3/iPSAhOb/1jxfco13F5OvJFTXTwuTxiG/SdlmA7DqAkXNc+y5BWxMDhM8IaZwX9
KFBQ8DGDaD5cWOXONdAimJlHYbVewfSXBeHo7OtYkNSFhSu7oPM4I3sDn/vvNkIxdJYFPBJbKLaG
+qEUFk7AWQjay2rq4RWU983RiUKg1YIB68khCqyyh8JhrL0wBs5MimzxibDwxea9UfgFFs5kuUvM
ah7i6sWPCm/zeSede8XiI/vKF60vSLPFmnUMx/kmC7xtoS/lV890ElvMVrnBLU+gWrGNK8ff0Qzs
Fy7llWeRpYZoqoMyGmvabP22BxLSnxUsJX0474VaXGdkEyzVRH5sUAANiiQ2CrCb7WIwDYj33Nn5
y+cdcKaF/MWZBEbhOYi2JVrIL4CZGWJ3hVj0Hq56+lK6qUKK/XuFnf1k/59/YoUsdFMIyS+MnzM/
f6nPDFw640CIZS+jqmpua9NHSLOZbrh0oX7uBdHfUTi7WqGY3xNbSkmJjexUTbDdqv0xvjBNnYuA
RQcE/YwI8/CCPi/f+qHeFbN+RUnPz6t6YCnH5ENjh1jPYgu0Qp+anP6eB3bpt59rnNM3/TGNgxpG
4LoLRtXo+hvu1QfP6y/s8c+sEOz0yj8e3YAkl0/wONrCGB0G8rDjFYX3GBT5nZN71419tlghhoKr
nKAQcwtWE4VtxjjBXkaJCwvEmY71T1/2xxfEU23HiWD1r2iBIuKYAWS0L4YK0I+Jg1T7+6oOXmrr
YJiURQHNEWKB44DFJ+LoBOlwARb6/AXnvuN/eqLsuzEum63H9RNvyUoP7lNOsvXnj//P8eEfe4Gl
sA72KEPkKnwA4/0qcuIdEeND5zdrtwCxCzTJlvl3lma/3baDW+6ljMa5z1osbqKKIqeGlnLdz5Ts
aD3kG3j6ymdRwJr6808794rF4sZh6Kpdr+fbUmdyA8tVvpUNQFVDCSf6616xWOBACG7crBF8O878
Z9vxG8+B2tdm84Xk/5lPWErrtIW3k7b44dj0R+Bggbr4vQyZup953I7XTYF0McfCGinL4IjDt7MK
3xmv921RPMvKXthJnQbqPwbYUl4HB3JcpaOkFIXRLahgqqPFS6iHS0qGMyeipbwO7C8hiuzUBbTK
UHsgu4Mthrdqou2a1w74C6CxXRhRp7njX59y6qY/5pTWq7SZFT6FKHJXlWAD60ahZI/AGQtGP5cO
k+dabBHycTCHlvXY8pNpIHZVamhfkwjWov3+qmFLFzNvNE6ZxPYZ31Gc0Ec19e/BbgVFEkYEV/b6
Ir5tACNSZ4KVf05y0x4ql7hHz5PsUsXGyXvxn32xiO7Ap54JAo1hhSqHBvWkncvgSgLvRxSqEDZu
CiMBzsH9u1tvK5VFqKuqoqJ9JQzVb5LnMm1C33kKcxPhsshCGTiswyJ2+JtsPTJtJjkVHSg3lflJ
G9+/AZ1rONiyGFGxB8RnPMcFUCBuU/rzC1yNbfWosmK293Dp1/mxkgUMcWFRXfR3cLxVcUq9rB0v
bCvOzAveogPdLA5zT3b1uje0DlaWmyH63ftyHnYluCrehU78T6nzvwOeBYteZKhpKMBPB61QRh8e
n9gvOItoYFuz+Kntxzc6Vd+0VMdAzXZrilHvOjHUTzWk7GvdwHHeWHBzCNdjyqn/SOMAuM+4vlTd
dqYZ6GL6ZXPQeafq/nWe4T4OPJL4Fv6zzW7yYVR7VagsVZGFAzjlPI71dqjY1z5zVwjDx9qx10Xi
UhWJMz1wa8FUg8jcgx3r+ftuHt7i7tIZ8szs6C22t3AlavK5NzWyNoJ7KKOyaljHFpKU1dx0znwI
Uboe7fvYqa4TjQRLsSTpYhb4oCYgue2AWlBPfJN3zSYIoC0YUCl2YWk8Mxd7i7m4QIaTUEXrbSdz
kElmoP1wv3aQIIIEU3/p9vfMCFvqJYmbl7pWut4GXJfPkO7791GRmx+mIs6FXPS5D1nEGLQcuR4D
uPPkJe4/NpoZAhUeChrAm4i8NBovXlGdy2kslYt5gbxSpni9dZvfWfQGGfd6mOlvWdGVUXJfE2Bj
A+84qEsJvjNXS0uPP8dIgpSJqLezcHYFKVbwCkpcEGbmDmQK0qw93m0MgJJXBetS1RjSrI5mHsYr
GPeEwz7mPdu0UQypRJCP3L0w8s6Mif+RNeLZwBaGzsq0Wt6atvTTTgPTxHECuLCvPLMDWEob4fbW
laXFJVkYsmETlCRPS8e9lNQ49/TTSPxjGzOWSOhSTYptYGm0USDBphXPf3/eB+cevohLN5CE85Bn
KzKWBxcG8n4bXGj4c48+/f2P331yVAU6BY8GdBclXTgxkG77+a8+16eLBdXC6bDs4YILcKd3Ayzt
Lu4eVHXdav2fMOqP3w2dpwt8IZxGZTV1B9RPVhtTOk85rzbX/frFXihjITxtqQMwpIYZciRkn1DH
ZWvuFB+fv+Hc1PHf3//4BjgEq4zBpmcLbs2HV3ZvqJ88wvLhURm6AR7j3owFKK12+GjkpXF6ZmZc
qhvzIMyd0dPllluPb8Y2MwfSYXbsaQ48X8OiCzPwmVlqKXN0rMEVV6NKOJHSG0X9u2zMbieQVxil
qGaX4K31cwLAc/p5Y54Zx0sjP1O5ne5pG6+Q7XCmjThV1sALE4Cc656/iO8CUuKO+yLGVXdwm49s
Y1n37bpHL6LbFsbkINkUaz6AmSa0wFTO2dPnDz/XD4v4HlHBMbd5m60aGX7NpjB1xreo/94gl0KF
9zRanZbNJbnMuU5YRPwMN61+HGSJ3GgOFl1hQXlRIr6kCzwzoSxFjzHk6H5Ys3gV+e0MVhspOtAK
CYAC2excWO7OfcIi7HUgMgGqToya+Dkx9SNpL93HntFsBu5iZ+0HM4GRXF5sCQh7401TVw39EQYG
MhAoJNShsAyqYwdW67Aino0bP06Dart1iMLh4UcxT8rfDtg5qwt3If/+VLZUQRqnI3CvGU7HSTXk
+3oUTbkBdFk6V8UkW+oIRVkO0C4W4UrHs8MOERAqZgOXd1TRfz64/70TZ0sdoRpqPY+ZBI68hWFn
nY0PZdYc60x9MHfa6O5Siem/J022lBJiy8iopA3eIyswUSA0AHxJJL12do0fXhDOn3vJYhqQ4Qi6
0ICXjHo6kYnI0ZvLvZ3Ja0z6C6vmuXcsZgO/0HCP0ShWqLx5I8T80OfjWxiwDyR73j/vk3OjajEH
tHUUuS7NBuBuiiaJHAeOO8Z3N9c93ft7u5JHtnZ9h8KsBgXESVur/MhDOnz9/On/nmDY0rLPRyqQ
kqAb1oPbi6QMgO6SQwzWduRfKtM61zyLSaAEbrPF3fmwzuDK8EWWCo5jgTuHF/Zcp/ziP5ILSy3h
zIqpG/QII2iFAap7uOe77M4ro52Q/k7k0WsRXipuPPMpS2EhytNB/YpYvy5j0myYKwSoVhf9E8/E
9tKej04enXk99OuuzdeMsKNPIQWP++63BixTVPbX531+7j2nUPljE6anDoZ2oQVBi/CnMsgfmrC4
4bK793v7fCpYurCwnHvPIrwZKGkO7dAzEyH3ClfcuCJ+4mDyJKHIVra8JF461yunv//xPc4sQcoG
WQs08RKwZNQbppjkL3nCnYmQaBHdM0pjsnJU/TqU3nvJ/UdYcfxuZX5h13juxy/CuwDmqW2lr9cs
LkLgnH3UFsxZu/68q8/MfkvZPCc1VJUtjmdtpnWxtkpb+MTqpmw2QMlytfGV9C5Z8Z/r70WgZyPN
fDCv4HvGgp+gC9whn/k2eixH9iECiu5SJcaZj1oqB2WRhcMQ4D1Og2xXx6ajAecurYtoF0Hqd1XL
LeWDdYWJJZo9tY4AHk2GasQCpToAUAfvoW+yCxekZwbXUkEYw4tiaBhT67HW4waEcS8pnZDf5iee
4OcfcqZXljJC29AgmNWk1gS5gAQlCD9nvwJHsrifgvGddO0l975zL1qE+1w0/twinQzmKO+S2pGH
pnYrVDHl9+HAf4PFeeEAf67/F/EuQhsOYZTJdVmPRSJ9wAmrGexNFYwqUca9EDtnIjNcBD5w7lwB
mobXDF2R8rwmuKepdPp5t/xXQfmPdWvp3qeJnTOtcmROoBoOa9zGWgqSczulMDC+nSZUtdeOeWW+
2aPc+hiXPrDlXKuEdGwzMONeOT4W2/+M4lUauvB10Q2/AxBtYbcnn/OO3ElYGAbdda4DLFzMDrhS
wcWFjeON77AkHp2fLRcvn7flmS3AUl1YE2AGa9qFQHXrJvW7CRzWiWW7rG/0zTjn+is04d62brJi
8/kbz4yNpeSQcGgxZ7jsbebMcJb2hAztTQA4dnRhYjj3glOQ/bGmSYAmcVaR8SYqonXbdwl3r9xQ
Bqew+uPRsNoDmN3Do0fP284lcJ1hv7quWRZTAOA1ZVaEHZrlZEkW5Sg+ajogcD9/+pnJcqk3hD0Q
ykRs668M6gGYqG+Fkg9uEF6IyHNNvoh3l0GGRJvGX8E/ZGOYd++L8vHzX35mxlqqAIUkXcV1G+JO
QVRvIMLjXnAmMxTKpDv4MBR5vu49ixgrnVr60ZQFm0Y6/Q5lvVZ8eBq1L7u8mafiDrzWy4f74D99
1j+msKVuK7ReJsaq4+uiN5MwKeEl9+S6ZShN6hMFIjFGQdGh+C0tlBeHPoiIs8UuHRjEzAOJd+hA
1Wi5DIpmI0le1fBj7bKe7HpeBt13SidIM3GIroY6sSqf1ISqjJKSm7gAr+o49tlEgr2B70MHVReb
JP/iozynfWmJAKFx9EBPgl+RC19SCpByJ9ORDJ2RGztLEuYr240TkHV+3GIjn5XAVJswqg60pkMK
PYD8wkDaSzif1TfVzv5v4ApQ4R3OnRPewKG7yZIKR8kZWFRDQGrFVe9BToF7Z0U8oBTVlgaHqiZu
HCDMWeaX36eISOcgBIiPAMG2qjxAfhhsJ+FzsDoLde/1FtdodQnt/RwVNaAVDYVjbRvaZoPsqc7T
ykz5hjngRpZ+uedFPL8VKAR4FQTIbZNveCD2bQS0KIZwTFNeTsasAEVt0gAYbRB83ZQH/pp6cbmH
8dW4jUTvbSBLXdWS/ZLK3haosUlJaO7o1G0YeOHrbJy2duTbzou7lTsqkpZRmPZuhbs4y5+KwEtV
98vrb6p26pLW9KkP82Qw4G7gDAsqwibuim3f8YOxT3C2SQUB7trcNC1WNDhSg/NdahhaTi1WBg3r
7vq7P/Nt7bl9qnsNKPw7iOpJo/B/dcO98uf3QP/qSfULOId36ryjbOpu7ryjiWQia5Hayd0MHG0F
4zANTZL8Po6/cGILzNPkPSurDvBTSpQq96WHFpMqCeyXPparYu5vAeee8uKINr9D0ciemeZd1T1L
mh5Ls7Jlwsr5AdUrXXKSzacDBBuGt+UTdL5w+MqCdmdiFCIbZ+yPZBj8NKJZeyy8HKxjMIF5EtRc
7X3JqF1hbKKGOa+w60OSTw02RsP3cmXnLj6iaV2QUAm8b1vcS7at/5Nab98L81xVOkjUxA6N4reZ
9dOwosex4BvXRndeNn5TY/4F4PEPGjAOy2y5Qs1djYrWCWWtTvHq2fxFD/0DmzHkuo4mES6h1oIX
7+3MfhDhvPqx/97P8R0Py7S10412zapwvC8TDeD93NjUdQt3HXbFWwTDHJREA0s+HHlZY1w0409n
qvoE5LW1X3arTD83UY792SaX8H0agZrHZmcH2vXXOibPtKQrX6oQyFb5RGcY2cbmjnmvJAg3YDms
TcVuhRfiosaPv4wTv4td/pQDSWIrc8vDaM3kCMpGt3KaGgn9PQ3iDZDOR140ILTG/bGH/VDRq1Ve
uPvWrXYwtFiXOtpNxGzhVnKTFyLpKnLT5cM9CoXyVVu2a13ke4AU07IuvyHckpln93luXzO3X4Gj
l87kW2zjh3o0GycIE+jpUov1FNNgAcmbwH9XcXyUeLScpoSIe79td8MMTGIt19AwP+je2ehAHkEP
TkrAqwH9AUxbobQ8rlZK8/u8BBqcf4TBT4/WX1EmtRVlhOIc7MpqdvAAZg6U/+qVBU6MRUKbvYzL
Zy/y9q4E7SbHsQVQhK0H2jr49uzWo+6mBk8ITFv0aaQmfttPrEi0F71bUm2isX2gGjV7cqTvsMpG
Eit696Q8zieWhhkPORG3Ni43CoCCpHFBIseM8QIQ14OY5l2eec+NgVijsCjjQ3UntstenK99N3zA
agRPmInRpKVMbgLtZruwAEk0DlCrIfsGMAJQsXMLWjnOpisTjMCZD/CX047vf5vrTDwDGRfLRAwG
zHGtPfGiK9znJJDShA+DF/nPlTFxdKLC62dBSrsCrB7dXwP5PJQos7bZL2aVSgXsRoIU/1a3z2Nj
nQefaPgml10L/XTlEMR14/aoji+iOtyWPi1eQW7GKcljcQtoQcHDLgkYGudrPIF1CrR1BB/xsvLD
BhX1MhuSiA76xR9H8bWJc3jcEh9T6mqGnVqbjIVs1kHvlhxoCjUPNwpJ/ocM1rh0bTPoiQ6sDfiP
CJfOb4C6R7tWKXr0/cEBKbv102zi2KKMHbDYm95o5awbEkMww2ZSbxuHDT+oAy1vaP3yG2x8vTyF
3LZ9a0WhT1X/flqMs7jNpjJKbdOIfeHhiSvPcFfsKe80WzWAhZt9UNkxvpVNRuqPwGG9fiJV4z+b
PIYAw+MOp8kgHfmjN4X5kWWe+BrVg4tpQvp7g3vJOxj6WbOWWPU/LJcjWXW9jO9Q0/ZWN7FzM4SA
AIKB3DGE2OjEesX7CBWY0GLRg09atskGLdSm4kOMuVx7X0svqr7NWdEibDgWzOeh79v9EJLyWc3M
/ZnnMKAA8akw9HZs4u533vQUyORx0N9QCWY+yqZSIKHn9Wrmgu6VE/jHujTeL+qNvkQ/0naXE9ce
S/Ti9xp6HdjGDeo4giP6M3OnwX+YBY+3PRamh8YPOtDba/Fsm67b+TpWiEE/iEQ6tAFyaJlR7i5r
TbSfi5wko99EryUehSgNFfYNfj9/6aFrqA6RF4T7DmzpFbg43xXxe7GuDS2DpzZW5bcTYs1LXOQd
fw6Opze9jntvP/TgOdxrOA2bFR+xEHfWbxFffiywMFmf3wem7YG2d/LHYmLTWxMR88Xv3fClHUhz
QIadbUohpq0cinIDB25vF7PQHjFhjj+C0VE9UBRTtaqHIdr5OX6TtdCvnYDIaRxHziOzKAmwQQVB
b4hWxPzhODbFMjd+UYaIatVWlo24agljejsXY8PScPbr35NLmgdW9Rbe6GNxI6YpfAtp3qQg0ZMU
MkuaTowIvKXDCoYTVhGBFlpTuGV9sBluzUUKO/IQThxT1yl1LCOfmHQWClOvNZzKJ7iEGCdF9Vz3
rs0YuRQE7yl6U3Hsv/Iyc4u7DrDiHAW6YLu9C/hSlytAEEmYRm5Oxn1tSo+tjcAGJ0vMDLDIzqC2
2a5nVGk5yTwa+cCg/+0TYkLYi6cBg1PYBjbpuM0sajfPk1AWU/abY6BOTuLymXc5fCdDPeq1bSRS
fnvuT4NWa+nBjaXhE9RHcYEJ4qGE5ViT1kEdbwL48KRtYKZGpQDdOf2YdtIpdOL7zAOsnAn6VFaV
953T/JnBJSgd8s7JcKDrsmdwrQAQZzQLMPdNYfNijJcLbACjPO/2eQaF7hwUDBuYzCnJOmR2cFIX
W2x+QwVVcqUxCz4JlWfl7VTVLI3NbNSmsUbaFIhh1/mBDY+2d26Tx942jljoVSkqRIR/G4VTrD+0
BjXxeaodFB9NpB/ig/AmonxId2ChPKej18TlTcl1HT62PqC9bSLbQfe30+jZO8wxkd14ZUX4eiob
Jz50emLOCnRJ6j5NXTHByQyN/U0iVRdhj+iNLlBrA/0CcEA1pnlNJ2TPeVP9yM1JLDiFXhRv/aYT
bVLCM2tOXOGJV7fG1mJligxs6Yabma16HxvGxsVGHvJMUcbHGJ51diUyyea7SoG39TBWvtFr3wKK
vY4wGA3a3ORmXTeRDVfFRFW9Exk8fle2FeUHSrB0tZMNqbpX9I2Fdwx4kjqlZeHqNEPAj6nbTTBS
y90eGywCaSB0tABP1rhDHINsg3LfsE9RutzSG98bIr4TKLrSK+DZZv8ItmP4znuByUfaqmjXQgZO
k4wSZeibaRpHBr1IXQ8/Oq93pZvkEyUxYDks4D9L1cHZCDSVxopnVGS39g41Y30EGH3r+CADFiTe
l6jUVi/1DCh6evIeFe+aiE7t89qbjyg3ypG58rP6xY1KWTzFEmUfD+4kZoDdMm3Y4K96jF5yyDtV
0V81xD3FTRV01G5l0IzOzqVmsl8qn/reN0iU/fgXmersSNrROUBjNP+MOYGZwITS4dz1M4imAOme
DsD4jfMOnqL0jSNBhitsoL6CRxEaPh/zUnZ6V2ZQDj14rjvHX6vc9oSdWKGhl7YhqU2QVG7c10nc
BP14IEAutpjFZYCDJG6T/Pgo2hKzSepI60bYrWNIYXvbQtc7h3AJuK1aO3vPhXFVn6L+xJ/XAotn
hEDCW8ebsu7jbIUlMitSVH7B0LtyGkkO7skpZyerStqvRRFXMs0FHAyqpLZKhlteSV/ue970w2rU
QYQNIgfuvZgBjQEj9ifDLPUWRgazAw4PUCl6tAvMDUSmIVwKBz47a1s2/ksOy32KxLiFMiTDDBTi
qJu7Js3RwPor3D8Z1imkPHgJpU894+51gt3K9GLBClcZTu5DaERCZjlBfjsFWTnXSYUHIYAmPVL2
FVRDhRMucM51/VS5uidg+8rTtKadbnD1hsVeNvxwncGrTDJMflffTKbPC54YoIHjHSwRkNcysA7K
jwxzJn+Kcz0Fd5NPTf/Yc4zr/TjMU7zVDayGV93kZfaWAi36AJfRvH9ppcyQZLa4tKTwzMAC/LMo
/Sa4mcc2co9ICahsI3zH6w5drn0e4RjFh6lKJkMjjO4yL/k9oajh3hsI8tRdOwVDiQpoMC+xk41t
0k0qJntC4364Z33niB9eaSJ+G3DaI+sgioYXv+SkVHurcWPOody2+fw1c0g1PPK6YcURRWEV3cNa
JeB3WnlgIK9r7fIAdQYOzT5mMFwMzhtq1O8j4MwltgcR8atDUQ32NEwa6uUJxOSju+4lbDCScbDC
exZOHB2o19BujwvC0btzZQm0cqqIU2P1hZR9WnVNmM8J6BfTB46MDWZEQCIHmTSoYaaYV0uP/6y9
pp0efRmByplHJSfPDKlp9zdCpvD2zPFxPhsUZob3PIJkvErCuq3L9xHaWQeLG+1qM6V9F/pqT5zR
nd/hS1wM+0wWg3cv5qknWzBuzUPYDmLfI8M83mL7FhTf6dgG2aurGB1eXWOhXgUj3NFo9InmM3Id
cpawEk2KgMzKTTohnOY+CofZ/HJAJ6TQIxCBYtZVFouS8TScch3clJnw7HutQpkfBhqheADJN7ii
Jjn6qt4IXubRBxt0Rl5wusnMZsQ2aHxwiRM5L27vRdmha3il7uKS1fMqHAtXPHLUyWN/DzkXuB5J
H6AcILqrZh26UwLLTj6v2smdDUujPka9gCGZ4+6HrHcbjospNwJhPcIKO+KkC8Ab9oMUKSt/l7Mp
EDsDcam/CorCqVfCjWT2zgM54QxKjdt0OEN2hRcnwDwYCaFcMAQ1lECVJDeMlP54T4QL3+9ZFlH8
YqQHO6mI1MXw4tA2wrALXQdatDIoKhjPMjojoVWH/Xwjeds6BlkXpjiuUfK6wj9gfq/uhlLht5zE
f3V+14G2K1+wafBymfhV2McH+KBVA26nxWkmyBXyVEEKEGJA18rNPJmCRaHr16rG3XhzK3SmbJy4
EQbeV4lAo19VpSxFssXFmkDTkNPWfYVHkuV0lQ8hQ+YoDEaO6gjXlUg4OaNqxm1tEA3fmKumceOF
NScpVtneHJw2H6o1Q5b/NsZWZhoSSkQzHiI+RWWbNkGD+7QJKqRhRSNC9M7p7cxucPUWsi8ujaV2
E80zMj7BtrYamnTq4Rxy6zvdiYuHG8bAvtYTdkFT2mS8wg0dtf/H2Zctx41kWf5KW76j2uEO39o6
6wFLLAzuIilKLzBSpLDDATj2r58TzJxpMZQSZ8asrKxUEhkIwOF+77lnQaj5Fic3Dpy6xwDgqqUi
ZhcpS/R07SLDPQdRg9u0BNGBYUO1/lg3RbLReYrdHfqfpP8aV6Xt8w2v6iyv/RjWNGhClalqbvwy
zZcaWexWFMoXvTe1JPCscKzrVyvgXPTsxeDKz/FaMXWG070il8jNsf2mMnwo8EwoOFafJCOSPg/O
gALS95aO1C96TFVeB3mOXjb2eTXDHiOoYXXLnzoQM7zJj5nDgFHhMrwi9SGoG8q9XEmavSBL9ciI
T3vFee2XFnUApq8sr9dN6q7c3SCENstvJkfpEsFyotMkYHZc+ge0v+twCYUNc0NXz1zvXQhw5+8Z
pFzVFc21EXBOKaw3P9aNEzfdBu9uuR4YgNkeNaHi3XcRQxMJy7oe7+kureXkXpjcUeRhNo6WDwUv
9N4zQ43guWqSX1J04uNT0dWZDPPZcIhr5m7NUU3LGNBpPIwF0te6YQbggBX8WUxwJ35QE17VR9WA
MlqGDhDgHukbuhynG3A5C/OwjrCK9XvoD6pAx6yklwvQXWJQ5cHueqPyOUtukwqA6qGfpaj2c0XS
FvitqNDJeLRK6L2YkqXxfF0sscf92ZblpFGSNEW87ShrFDQ/uR3cYB0bPIIQCsfZOTQ1z9tgGZvj
4eBmNGX3XChTZlvoiWIv8UeelW0451Uh9rzrUxa16aqnLmwBeFeJzyA4hwt6ThNwbBtj7GYhUtSb
Gr3sN5hPOmfYEvL4W10VaRqt7RLPyq9lV5cPGj4l1X4xbXxuEoquC39129EFY0p0NkCXb5ayLP0O
+fU+JMTJADSRVB2NugQ90lnbzAh6BqhBMaLth36yN5QBSUwPS6NZhuhJPMD4zCrd5TJADJG0G2Rv
zOlzho8ncKGnwxDfTikCEjFMnvL2DAKlZtnBfZHdsxoC0wuPmzL5OrSkqR46pvJ1M2tSDGGiPUn2
hAJcRRhv6maXme1amG6T3KQXnXRjegVJmQtdLDHY9JDctObQT/jFkHoJi7B8Od3PMSXikZMcwamJ
IMtwSQpvdh6N249tFswS4Ob3yW3KBXk8Y+mlWzmNPH2cp7Fdz4vUFH3ozg2YGH4lsiGzQZIVk3eG
12ISUQsBaxmMRs44WE3sZmGLnBHv60xNNQST6ZBWgU0Z8ng/xSae3o1rq4aHGA436tX06VTg16Ja
IM8Oa2qzBNqg+1qADiNnG8yII4Nb53PnXEA1YwECN51pqke1GpZexZjQ63tZmznOkOXAMX4I56nH
/rmDndFQbU2ZImZqaZJ1uskZofoGurDV7DBIkvKLSnVSZZEj2iI+TKsjTBoVSzJVY+TAD1+c9xO0
FGqDzWZZu4Dwsur2eQ5Nnb8wrj4tiiOQwa8nMch7Jx/ttEli6OJuJjXUxRcKgysdxFlaFlctEmvV
PfDKBMuIT6tCLRqjt5pvRN473afGMlZ/57VF3snsJiUJQPGvbO6jbIrrlxUkNHFerzKn37tyHSBS
Joi+efCKeTDnC50q934cRUHO1qaf+11jwKXE+m68tjmg44TDOCvJkDzQNa5tVMcEyZ8DIA967aEZ
NNIHvsLkATLepdlMDM6Rm9Qg1qr1nVHV9R7THYFagY8YSUnfK+Mi2+e2F8u3cdSZsL6RdnbvHJuY
YZd6kwTdAL29wFKu0yTeLV4tc5xtDnzV7mHromtg3NwrzkzK5hH4E96se61IWTWBowVJ6j0GFlUM
/HrR/VmcMcl8tnLIE9MYsPMNJ6ZBdd+qKmZAFDiVGbKGvSKvaWTB87T8shzIpKeLRScY8G1sCm9A
b8NlVs6fnWqByNFP3Z6ZYYPqasSBbFbhFl/T1JY5ZuJjwoqLfImT5GqpXDstALXhJIFQrAIFrcQ4
yuhFRLpbkxJDFZQMYPMAuDUNAPa0yaGDRy01qKtS63ySe4zsGiOCleWys2Ey6oEsPoA9NeTRJL1B
3UE5WVU4ZjtvKB4aB1OTaxQHXXuTd3msXt1e6PETLzLG71OX1+SuWYbCvVWkp84Mu0mYfzzDTzGe
ZygOKxxwCDDFW8ZCwkWvDlMzzgne50KJc9dbs/aGNAO8ekpsVlNUlrZs0TwSEpOgqJvBHpZMLfmF
pIC6b2LeTPPnZWjSHFiT9QCnDZUCemV7KI0qTuR4t5YgegZHMgY/T1NvJS/KPXLPdil4vxJgYrx0
AJBLBzMlRYdm17KMexuKELDpWdvJyzd9rWPv0MbFCIC5YZZP4x6weKKz3SIIj/0eLvMuegEAYF3Q
NTaZg65cIIXA4sDs6gwgrzdcLDD4r5OrGrSx4hxW9IN6aDsX1mDeXC0maoe+nyL4IdV1VBcLOQf2
Sm5z7BWlrzsMmcLMdeavldOjdZ0ntJPoiwV9jZ01+cSA7iGMYKmAS+ns1km8akRLQemEOVrtMp9i
TlkfkoyPmJLpdoE/1eAV2wnrvMWcBWTkM5R2rDwsVBX2DJsww94oYtqHYpkwyJxp46DDKxPOw+JY
7V13FHvOpUYfq6+bimTxiIIK9q7J1coT2VXn8CARC2IKGrKsJECYgXDu6ZTMz02JdSaCtMcxdOlw
ospAoQwwIWYxU+w7MmuQQ3Fcp9jEYel/rky6suPmo1BiDzkB3C1glBoQje+I0JBavIylTsgNancv
3ZQYHn3WJUR1VwmgLrPhGHNMIZDiGnPFbqk9H770lMKvMaaAm30D5n8DpIBnLqr2cp7kV83TYr0H
IIJmxi4gdHqLnsa7xGXNMaXHXOtE45o8m8vpMl9lrXYMnNzsEhNsWQRjjcvZrszGdlvksuXnhcD3
8dmEIu82rV1n8eNqtWSHoS5ytZvM1tJPyml6bBwvLi+KNnY/d6UU6N9y67R+TuOBXrmmJ+V526Ve
fW0Ik/kWCrQOsG8FXPQy1imLg85mpnkp4H6MzmiGicDOtFkBJUXbOssFcK2m3Mo+4eLamVFqBLyV
E6YoDC1oExoOV+gABLoK+s2YudiECy4+eY0kXwAnVjkqvEbEfjmhXA4HB5Q+fywKgiN2XHUeQCK/
fPKUaU2wSrYWQWxRH/kLVinZLzrmnwHTw1wi9RzU8Ci/XWfDC4HijLTu+FhLi/owbTDYkL6wS4qT
2FY5p9vBzGb6VMARJvGzsoQ1pdei2dqkEL3IG16r1NnCGxLvazbnSExeM5Y9r+s8NxHatJj4HEIp
sqvLvlm/YdvK40B4+MYRKjs9HmAQ5tIoKRAAeBEbi//fWdrqi1h6W0Qxx3tTkgowLCgOBGNX6TiY
i6YWuc8E9aOOcGzMMoT97YCyuu29Czy1Ig0qnMwvXunCcRdzSmSn54IXNIAn3VIH2N5i0Koq1PUB
pbLLzxbNB/l9nlp6GEQqca7UGSAA0D4WcaNG7IZh6000DRXwhfHAZzEnoTUofCOzZN7Bg9s8ULPC
rMMF3KiRFDIwIgwweFq0KijrtZpwwWhJ99ItxexLlOf2DgcPzcO0E6V31XSYeQSlBsuV+BV+gACc
t+xutZ0ng4pWU7LjxiHPqjT2C84C5m68EnPhAIaEQxGxPmkOwwyOQWh6Zy4DYBH6CsO6yvEnd81f
h0aayi/SBpPeFWPTF0SNTFUohYVVWNCj7CTQ7qOU2KZawhvUjJZgZOfIltyyCnIj8FZ4i/m+2xEE
gZUT3CXOByoWApYRtr/IW+OxDFnfu17YtV3/tU/jIt8whl1xK4VDX9IZ4TAYP09W5NuhR28ZwExA
l4cOXsxQFE+gKYVJMjg0qqZpRYOGVu8Apexo9m7iLM9d7aEMWJY2x4QaY9b0Cnt8mZwZN8XRNrm0
kqHDMGTyhZrLHutF1vOVM2VwKqucAjM5ZJmNF7qDQWAVdmnerV9TWUCHD3eCV5HMoAP4LUi5VeCC
jNk/DQD/1NHDBpEgM9IdwPUeRkzHYDeedHdjoYk4i4vVAP9ZKyfocitHoO6KiU/gcQNTM8gYrhEc
06q1mb84M84l30ENaRc/EZmNz+fGts3D3ILrrXwA/XqK3IqjtfQ7JdbMQdMMeCX3OQ7jfvUBGNuq
9sFbGcCxnshgWh3VsyfSL5YPCziVxjVu1sLyAdvzGnYJhmsxYmXk6Lhhx9JiXD5gyL1J8v+JM3Xk
MP7AvhOo4ypT2zLqN8kOhM+d3tAHElEReBHdoubzPR9c3W0RjkF8oAe1Q8MXed+aACscnnEfkN1+
waXjJ/xCXrJxthaXESePROEGpIcRI6jf09B+xW099asysGrXcSblxsV7FgnMSpFuYzKMJ5HL5aeO
sJ8xpnX3ym2HCFUDmpIaNPQJbivGl5ik7/oCRFgYs318TUcO3D/d+BNuYltnCP9bQBJFV0ztpuyV
l14bHBDoaClKeH/S7cp3cDWEDdzYJ3IIAPmmOgBIZj6KgP8FEfDUECuZ1x6z8U5uDHbjMsxSMV/I
GDwFnMfeDkNRofa/fwa/esAnbMautYv1GBObNUlb+QkOMHkVuhVg3F2RmW76QML1C9LkqbsgQMhW
VxPlG6ESGvawyorarMn+P7/ECTe56fhoYabCN6OsgOi6D6pNKl82ywd6wF/dpBO+ZN/CUqJJYkhb
kY3kg9y1j3V+Ca+kj6wEfnF7Ts0Fe/CCMaUTfKO8NgI9GLQAMO4/eM1+9ctPtpJ4HjO4wGVgVQFI
9VU3xj629PGDHeJXv/1kh6BFwzByxr2hayV82Wvkz67mA6LqL7QCp7ZqonOrCYIQLJtUavpi6+x4
1osF7kEuygWw+AboCXZQB/Lm8vcvxK++z8n7n6pkkvCO4hukaPPPXtvZy9wVH+Xpusf36h+2l9P8
UpkvTIxL4m2GPG5lZEmrTQATdF68iKrGQRu3Kun9QjeWXjlptuZfXLuSGE4wOUsOqZc3yZ2Hy8pC
LzWTk/z1GP/z2/xfyau5/usS7L//G3/+Zpqly5K0P/njv+9Mhf/89/Fn/s+/ef8T/96+msun6tWe
/qN3P4Pf+/fnhk/907s/RHWf9cvN8Nott692KPu3348rPP7L/9u//I/Xt99ytzSvf/7xDaBtf/xt
Cabkf/z9V/uXP/9wNf3hyR9//99/efwCf/5x/VQ/VU8//cDrk+3//MOR8l+upFoppV1B3DdPoun1
7a8U+9eR683g8QTKAhXH06s2qKz//EP/S2Aq4MEwnILJQ8XRUcOa4fhX+H36SCDQHuiFnBz97//3
V3/3cP7nYf1HPVTXIJX19s8/3hxB/2cZcS60K9EB4L+ExuTkdF+tudQWtqHIChMAR5ZEDX7P4RRG
veasReMK9FN89xyLvm0VbWj5koZt5gQJAzWxBWiCctSB05t4HQcG4/ARIYw5BzYCe/3IMu/M4c0X
wRYGvulYRoUT040V4IjlSxPDeg5yJ5GYz7ARuhjAbfHpYL0gx2QUwJ7fzwPde89qbucoczCGg4w6
B8MJobMQDu/L8jg7HTEqhyssJgppClUTxtfgwXmOXy/izjEgD/7wcP++gz/eMfctv+jklimXwrif
Soa58qmFm1sC5dWxZlHCcKBWurldAKCBMci/DGASKlCiNesvnSyPQNgTGwQWxilav2RF34vxSezr
HjzGmU7MT0HI8ePEIxjb7/O6d4OZtXx7HIUjrNGLOoibBjASFguTjFSp69Zg4pqwV/jr3hlVzbuF
uQ+uoa9U1SHW1LYQ1wYl+WGoCDD95sbAyRMjPWYQRzY1GPwnoErMGMG1ov/WCvnJzXmo5LpZyo1J
wAEGRvrV484QmKTpN4gIDFvlPNp2vlzhxYrUBb3Lq9ELGhCewrITr9pdn23moOtGTA5R57Zov9IG
ZAszDwemxAReJCPhktPPMYZrYZbgbGU6/9zruIgmv4g1AFAJcAbi/bPMeeYPdQB+Xx3KHkhdp72L
wqrNQDA1bYVfJ44XAvG+JaBw7uIy5VHb3vEu78FThOvgDFMPQa5zkV4auUd2cJRWHCPwJH0qXBib
cfeDs+XNu+n9gqDMJcA6Pak1RfvwvtTmHanMUBZYEMD2QycTYwhi9w2clzBZrkGFBO3gs0jXT45s
DlrfzPUEUqRTwl8IA/SgQTUKzjKs93vVwKWnaAKD6V88D2k49RnGyqTwOeaK0Zhfe4U7nAMU/uBo
p9jSfjhOjvuAwP4kKP6XEFKfmorUZV3h3QevQjkAL5C83fij8HYIAnjSht3Gat5lABVCkD6WMJ+S
G0Sib+ay/Z7NHlhNyw1vejzKJXfA+k9DoO5nCGeykalf42M0bm03H7yHP18xNi4lBYBS3HX31BUQ
tgQ9ONGqB12w2CDw46uTr9+tbAx483gtSf0snHnwaxejOgIo0SwDmG/dR73H+5LueOOk4p4m3nED
J/zU+2iESnToYd8UqQnwHRXqsWq7W6tQgn3whd/XMH9/kqBSCc5BAzkVoCMsB+zqVfRRbpD6hySv
BBNVUwVt9xVa6ouprJdw5SsCA2h7mRkPV+P2WQBiFVIcQLA0MfyCVN5EesqXAGQ58dfR/+7kf7c1
vi95/rpCcDexJ3LcDnbqgBNjASVNA+QfNHH4lXxJDZuDqmlBQ8kwyfQKAtpCIqOSdHhh1+8AQG6t
uz4g3OTVyT5yAXzfgP19NXg4TIOyKn56MtZB3ko8wkBOLFk0tMhUjc3T3IrHta9w1Il4hwOpVzpo
coPz/T9Pjtkf78R7geDbR2tNwJESzJMSYO37HSFzJhABhqyPClCI4EdsjtNFdw1Afl39EX430Rrz
fSXYB/2Fe2xU3m9FytUoDFyq4LGA8/z9Bw+zZ4GZaqiJqd1BI7Mdh/Yhqc2VdJsNKM1XMB8U0xlA
sysm7N3vv7X7vts8fm18uvBQtwhPK+yJ7z9dimkqWqD4kZubq2Ea7ppJnbc2iRatrpXnvaAcvQWH
5sF16MVEzysRX4Oq8ABNxIXENH417QeX9GZ4eHJDKFhmXKGgUrgpJ0/CgrknsVy7CGj+reoX8Dcx
bvWsT+buK/wMvwLz36V9dQ6y1RU4QRcOJikDvdHrujuu4ikOYEkeICDljmUXBrIYXfb4geF5sdMt
6EVXpTM/r6bb9Ljj9cqDXrUfbHU/bzHq3Xc4GhD9AOX0FkP9OMF3kFyf0Vpfa69/xpPeffD4ft5g
8DkIPCSUYT/FYfD+c8DkVDPcS7pIJ92DMsutKtczCi5fDwVL/cBbfYZq48UbAXiPMiRswfza9/oi
MO74XK76rEg+8lp42z9/eoA4j1y8TDBJPY0qyfK+zxHU2kWenlx/HrZIXrlYDNhOeL16Ot/mxbAr
0/pxKSRGpCKw6XC3jPi7ptu2I5ja9bUzNo+/v1f/sNIphIRCg4gKTudpSCcxeVlNEKhFa05uYQP1
CMrJhR3NVTfb6Pcf9U/vNIpMrTy8YJTL04Mu90pNWj50kKFjKOJ29q4Bso+RDAwuVgkQf8rkrmxH
pCe1CQzsMLsPM4Wq84Pr+Hk/VRTDW+xqnAnP/ckjqnNdMee2ixA2de0umyTdJfOdFhfgT9+KtHvu
PXk2puzl95/75rp4ugKYBPlDcnwoiBTvl2XriBVkzK6LkoW/yKbGuK+dA5mSCxDvHx1TXYEqfjXF
bZiHsCIOPS//il0ZmZw0RnfRIi2JpOC0Ilbqu82479rugc7QJ/3+Ot/sGn+6ToUej3nKI+on92vE
9ZC2bztAnfra9cbnxG1gzrsv1iQGvwtixpTQl8EV15iWdH48kXtwLpJQOEm09vbbMtOwhkMo0/La
LYZnDGQ/st46Mch626Gp93YcgnGGA/qIKvywlRQ6MS1N6w4SIHNfdyEDxR0znovF7e8w9n6gHtbN
4JivXYXoMXCatPgosJD903bmeQr7Lkpmhbfn/TVg96jAqE3wRhPzrYO3sz81C0gW7YqHZW8m2CSG
ioHwAvj60MNfHfSzK7ACz0pdZYG3jjc1Jq5+Q0buj7m7aV3hl54toYR0v6vaM8GY36AQEsGC9tv3
mvjKAbvFd+DriUBDGgwSc00Cjx0A8BJjAfwkqCbRyGMW/n5N/LyjggmBpGHUhvieLjvZUTFeBpma
EzdqJu9euHzem2Txc62QT7RMmCE5H/loneBCxyeMk1cce3rp4Z3xTu6unagY+rx0I6iDyiBtaJTx
9Slhy8ap2YRaZAHFFySbivI5pJWF8p+m52vTOr7sPvSn/PlZY9/CBUEdzyl3T9118xyyrrnwCMD3
8RysowB0lEuQ1aGM+FwvyeVSW3RqkJiMk/DxaP16ni+LywopipRalE4ke1wSfVPN6oqPr2lTeMD2
odGFGwLCkVHNd3I4LwjbzHmy7W33XLac+1PNAqAMmCmyoKjSb9W47lXWQ8A8X49aHeqiCV1pI28e
b/sEewNZ4yzArb1PkRZtcYuKDk5h8wSUE5yjh3Q6jg76JXSK7mJNIHCVYMwX4BhV+QMI79e/XzY/
PURJcAajiEPVeuwrTw+9NaeIoE0hiE7LofLLGtmFM3lIEMMXcBiJVo4q/bZR0AcWyUslWr4jTnkD
Zovwx0n/vx5Af13NkVZEAFSpN0Dkh00jreBKQ5pujRDhYcEI0U9NU6d+Bg2Nn2X52eT2NFgb2KOA
4G7CFSxzf1T96+9vyrFS+3F7PV4FzDvgcabxPqENer9tlF7mVhmp1ojGmGiAhfwsMbpM5narmXmA
YpF37UeWlCdO4hzuIaDyo5eRKGbhX3PqmzNDaa+4i0kyMPV72Y1YJKBAsxkoR6UeYgSNCPfIeJHf
QFS6xTPDS4RBurpjmJzCp4CDJtc4dzJhN7Ar/sjpjB6365N7cmy14JyGq9Q4d97fE56rPu9B3Iyq
arlSRQy/sOS2nD/JLt42BSCFiShopRzk+nWGhYXGpHXpYYDqbcGgDsgwXkE7V/hl+yzW6skh/efe
5CM0ADT3c8+edw37YMRyLFZPLhkdLLZ96RHu/RRUhfje3tZgZ0S2AAdpLsownhNvr9bl0dXqs8qu
CjuHNVhfH1TRP9UReJYKg9hjo65dj8mTzbhYnKEvnWyOep6UQbfWSTDR6rF5yVl1s1TYj2dVdDt4
ST71GvHi7byp+uy5qqdHbxxCB5JL33KQEwB5oL9Wl6mbHENId79f5z9VvG/XSeXxGhXq8FPD5qH1
Ug464xwhZvQGIskrupJNPmU3UL+QALosJwN7MLEhAyEEBSgQ15ld2AbKVkfs0fd7R45+69c4Zz+o
caj309MDSxXNNG6hggswPzldgEgjH2vOp2ixxfd5Ie7lIEYV9h55gLjGO5uOofJJXGyEGz/hPAS1
PoZTLZSG2RbbFLRpUERBOW0OHduONsGLBZ0SFJllA78zN8jdPDlw0VxBGfsZ1rzlRzf3LR7k/fpD
EelCqsk4wcF0ugqGsmUjSAxjZKMBSrFNbLmDlhw+7J6EvSoU8N/LFO9GGcPPWi0gUGSwBXW71r2L
yxheNkUZrYzhfMmabkcwakEdPh0MJHgeGPlhPY7TDh5rN1mNvAMkCwRQFQwhca9qnGr7kTUvdTrr
fduXn0WxSLCUQAJB9IcbpcmEQqFNo2x2t7NXzudeaTq8I7ANPXpIEAM2TVYBNyftwnDI4TbmpVEh
acn1QlLtG1DiIuRzrYFMNNlmjGaQ+FAL6R9izId0GPxlys7bGswW0O77QCVZpOd4B3D1rEQ+ky86
fkv4Corw0mfwvCq+kN69KAl0bE76nTvgpush9XlZv3B+baTCII1WG0gyn103yslcbppjwkRsbqQc
H6tmDFjO3HNMKGFlkJfAwodADHAqsAxros/Ak5vh/GlBn8GIgIYlHMmgm57ArkunKkqaoyzSKQOo
oteQj3UI1E9H1dw6AZu8wGEkPtNszlHRkmdG5luwRPCzJY4k7s2HQVNnL1h6VlF12YxYqwJMdB/h
Ft0V74nfoJDwaQKUNUZiXeRB9RqIQoyR8fp2Q226TzAKBhOGdn4LAtgG4IcJBmGyCOS9p2HF7YfO
0hzeVk8/LIiOGBONZMuu3gypzeAEw7ca/MiNTOrh8YO94hTvkQQLmYGpdMQg5U8HAOhYS87hthEl
NbtDcPb93MlnI0HHg/xuFt6L7dZbmSPd2YFY+6OYsJ/aCXy8kJ4WCh9NhT4dO69trjyYjICFjbyB
oJoZCjjwkHYQulbyusoJzENSbg7lCBb10jfupnHhPIGG9QP7qjcc5/1rjStRRGCYBrEJ6oP3J2GV
rSC7iXKEveGSbaslIkmzj8eRBm+Vtk0gq4QJCcZFdX4jyukrWaKaQbbkLvj3RYVl5ex53BW3cAH2
y+PyGqbOXpk+27SNNZdZV7Sg6YKr3UK1HSrjYvFoR4SSN06UMQiXY+K8gjyFUdDbL1Zzf0kRPAu6
4fbtXZ2qHlszS2Fg1KVmq6HFK8rhfEp5UHewI4Ho87oe2YBcaNhqZEhzScZtNpF5m3UKO78qBSjw
w36dCbvRmNy6kzq0R45Ro8EuSSTeX1BgPzIh/YcDycPGTj0wR4FqitNcPhQxi+6maYSPZxtHXteH
teSXRhgsf15FOVXfoTgqdsz0QT7R7wQoRuQNQp0XkBCELIeqFE4PzjT3oOAP0wdALwPg/9OxhOpH
oRLDVWqGIvX900/duEcqFACh1mkhz7STi/imkh6rsHq3simAB8NNU07pJet2xzCas16LaTsuy3SP
XOBN1g/kisZsvoLaFd9wLi/mlUk/h9cFHVpE4ZG1OiQdWMeJQYmAGtAFK+xu6h0IdFhnt3kCctMM
zGmHOPANNKPNhqCa8GEYwnZLVTxl6zpuAT4i/GMwHIpsf3WrZU8t62AeskAeP+ZR07sgjEH5BKVh
kwfoaZ6XFZJqH7yR4dI2QHymuC83tYMRWr52u2qANezbETwOeQVW7KCjHD7Q0G9h0xmuoVvfQoXT
wtMDZV2VlssG4FG8AS0Oi6ZwQkma6VIIkFJSll6L1ZsC6iAP3lce7YOsnjbQxioMqmafUCOjFdEr
ISzbQWbS5ZYjvefyTV8oGZixWsH8ZcVYt5zwyudR1cFxyeRze2EMRPNwwKE9nG7isZLB0KgHBJFC
yr4YSNMtvLuaZuwPPKMvqw2JKN3zulIvEAixDfh74drW+L40B2jyrYWZyR2nZf0JQjMckBqE7NyF
pQRkyU3mXfGhyaKkMvfN8cwFAzKSXQ+Tl1TNvsYRt7fQIsJqsSwj2N30ga3LCUNkePoscTxuigk+
P8ePyzv0m7UmLynvYPDVE3e7JNmXNf3SF3y5cSj/VltIWSSCg0JwJo/ShHUM6jaDWRCcjncYjqHn
TiwImMcmybQ59OJe/hkkwGcAdfV9OYoN/PqvIebtvxZNcT3uZhQD+6qEYVWdEgtlw1oHSGEowwrq
D8jwYZy1vDRLY18mGECsyNZT0DIf1Eq/SfDLNmmaHFblTdcVPRpkOdMVFSt6XVHXPpxezD7zkvqm
RzeipIKlBCkfoPCEovgcA4UutJ1eQ+ynT9AskMAeJXsllaM/QRYSsaKRfrem9NxtYfmS9/HB2kSf
yzS0mcjP1nKJ4NKggpziWaJpwgpM08PK9QNsDq5X7jn7lICjWTqtDNIs1g+wYlsmAZmzuM3hzoAI
YRPluoOCNxPMbzGuiKq+nxF4H7rMG+BLxLO7alLDAaqt27yFpwMEr1/qtcXn6UuFsPRrnMrTLcBs
1BdNAD0yu3PgG3BTmPIiTaAuIKyKzx1aswNkpEkQt/F81zU52ODFHNpUiot4qOYDLOI1bi5vsHzE
CAJ4OYW1guEbhgnVoWjBhhLbYimcL6uKr8cMjmCdsA3GALD4EMPyxV2Z8jsQwncp2B5XonXOPMiV
zsiCoSSSHs9bQ28nOAp8wTtOJw0wKy6qfcqWNkT7lu5rMX6pYAqw47SuD2BS/i+azmNJbmRbtl8E
M2gxhUidpfUEVuwqIqADCOivvyt53pu0NWlsdqVAxBbuy/cbJUlqIZBFRbirm2kH+cd57MC/G7fO
jU9JPGrgyRZPaNjS2fNr5XNuogZYg0mFqKA/WNybT+Os0+HZL93STscZe+S0KRxWs3kUiiOOdvYi
qmI+CN242DMcNaw6W+y2aInpn3rs2vX/fmWo+l0Vq3HCBOLADQ+1NJujxmO8EmClAPvB/cgDEoHk
qx5mYwxbTuMnJAFHv6ZfNvwZobluIP13XDx0nFD1eBTCw98rOVTzW4UrVSDQji4PRGE+NHXX7t21
6g+DxScg1/WuWt2oGzKF3qA9/CvFVhrfuaAURBHnJz2TA6g5k3EgO3W1TboRIfpDZomvXgOmXg0n
b0nTa6YKZNgphBDM3z0gBtHde1b9ajfDAaOkluhbBV1LAKzL9TSLx/E7WFfzMuDW4yrOY4+e7OLc
/mHn6WUKluYAmNA5Wx6wyrVdsoTciIPRZO6VBtS9moXpXH8oNBzd3K6ZNyx3qcs/MlYCiJf1qxqA
QWWNYRw7DowbOMO6rPX21qfgQewAAcV0o5RJv41xSmCRuv1y1IcsRKovd4vXjHFTZhKw4ALFQR1n
FYx31JNw+halYxYdu11m3DB7w3mYr0NGgVZQVu43SYkxzDbK82DhWimFFmn8Jbg/7ITgQuaIIwh6
ZGjBjk8H2xr5383yUG8btuRJuQzU5GPnZW++k5GK0hf2UdM0mGwbah0qHxmNfuHtxIZ2BD6xiiez
J3ZPat/cY/uFDnPD+5sQ7Bqhr0ivS3H2XHohPw9wu81Tu6Mv/0z9mdVyMV46k7GGXGA7dkWmh76z
181+2mlFup2buqKoY4PWd5/OIL3Y7hqE6a/16uFOmvDU5Lcyf3WCZ24oGzDb9lRYxZIwuy8ZazXL
ccmBpGdj9+O7xvFfgwJI7bHSby1NH0z3tVG9tsR13tqTquheYWIaMfMY+ygHppI4yweXd3DIBZEw
uvtYdevet6jWcqXscJGExPDu2PEqFLW6YU2webr+sMEhzfEEX0qVnpdBm2PyAsu92ihoQNgwcCsv
wZRfICY+DZ4ydgBpu6gyfnDjno2+4SRwtANsD+MZDxeslm0c9tVsAj8a8J+lhe+iwcnnwXoKpvKw
Tvz4vUzt2wkdOaln7IN8nMLCKUXMcmdM/HK+6GL+ayplxlltw8F1zjJ1HUwwntgXLLwtUx2HdjvI
3P2R1sDFLPGDmkGv7eYuE7Ge07ltakt3nbeWEVLt1KzkVdbNG9Lpb6+qQUnARYxsz2LM2niJ08gg
XGwj3eMod1DDMO2Q6QS90rcBn+AA4kzeLlWPNEirAx5TPb9g44r1PrfDadK7S2/371WKAhLODzPh
R99Aq2LrzHOMGm/oFGwRZsSLVrT0AySp72RrYvGTInFbZPI9NVFfeklhvzt+re7/9ZL+Li8HiiJc
yDtWzRvy25+xNkKq6OCYet2vuY0rk+h62lF/sMAav8WUiTO+looNtMGhCSNDOWo9e056VGKwE8bR
dYx/Nq4a1E4IzcY9KU8Y0larwNO6XabKiwjsKJ6geL/3uKvDbvKaqOta/4CPIsB4kH1kShkPElvN
3kjdJemN5Tyr0k1KeBV3c/rZlp19MOnK96P16jZWc35umC+/dOUakSFHOSpXQH8D3EbbKuOgHnAH
m3+UfTtlsgPlB9e30nKMkc30mLKmhaCmX0dPa3HbGi9o7524LW1eT1mvh3a1f5WZ10ez7KdI28o8
cubRAhK3cvjeui0vyJkfu2aAGQ1/heHmMNBvxXbdlTc/kX3BsMTOCERGw2Olv82OJpPVndtEUg6G
rUy1fdDaBgvpQ6nl3eXfk2iumENQ6JWqPa9TvhfzbVIMTIADpCh4gTdpiFDPrf1eaBh+tVac/s0i
vIE/09bzEPfz+LRk23MrbKgeBhSGNG84+c2dacIRC+R28bIOA7/fa8eFiNKz37s3sFZ6agj8HKYV
T8XIUlaCWNpZQ/DhpikIv1EVl1FzraNZ2X6o9664sH5jwznO90sr6ZfQQ2Oehiq0jtzcjYBXMq/4
2qgnr5ObB3je5L2DRfFseNqv7AdeX43erM/RCcD6x6RXeKEfCHWw2Bj3WZkfsHiNaXmfkXV24P71
46BY+0PjfEqvYqleOv0OOAEBbnPwqc3YsrTerh9896uzRy9s9crab0F2AgxxNrugCN1FrBx67duC
Jf+yaasXOtmGDtGHd+FN62nlgUyEh4eRmpBRAOCwQ+D3nzd6VsjTRtchZaJM275vterQ1UDpmMBc
0If610Dln0snCljlqbsvPOdJsOE6ahObDlpJrgGNQXHPkBzRuLvuYAsZjOAxCBJg8/TvG9DZzSFd
hzdXG/4Y2fTV5KLfWbdZX2W7z1b+NE4cEe1QLqCaii2aM38NWTCaF8t9oPfrGalWYhfUfzIrcx9X
28ffTN9iyHRDoVq+wRZoz7U8iEAPntFXm2E7j/cumo3dpsyjsaSvXdESCtVOdvjvRwpkpsUsYn9K
3IFhkxvd0XOswxuGRwe6x4CZemVqMpO2yTskM2SW3J1+UxlHa6vTeCS1vtey4+ri3Zy7PjvnG+zB
1tp2EzDgvd7U75nG+syFNALnc8t2ngDYUxVTv2t7by+JglWUc+g2HCRCxbNm8F6KzFoOrd6cPLLI
z1rq5YeMqCmrP8kRwHkgGMfp9rRj3cE5qQkzWQZ9l66z/KiibU37y8yGJnaWuY2QsL1VtXcWhR88
rnMNd1AYiZM3+Q3dtufS9q4Fo5pHcHrXTaNtmLuOk1rllOmuaT2qBplHtTbxbKW03a048FTpj5me
OScAQh+rLMp4FNYbYlaqyK3oj13L6HvaeZ7tnDSZ/Zdq9Edmb9XUPUXG6nVJuinowH1432ldEpLq
zN+2fvOQ9arceb7Hq3cYSGqFv2fya8W+czc5Q3FRec8DbTQvmrmdX/zC72HH1gIY4BT2dXa10ToN
ZFzvtgYEcI8HL2x0tTf9W8kc5M8Mfv4U0yCAefjXWplfrnUPuas6GjX4/XqsCqZN5X8u6uDTIvnq
wRt4Jf10CF3cBI9qFke+g5huU4sh6LJ4T8srU1Xz1AjqVQ+qiWjcv+wShxOrSrWbcIMkZQYxloPW
M+3t6jn1HGvDsButb0UWdFxY68M0moA+cx2P7PDUbz0VZ1F3kS9/O5Z+kZ19YFsvjkGunvyebILR
zWDfV8PD5sr9LAtIZu22hBuTDpxw/UcmbQVq0wqSUr01phT7LGVHaG+PnA0nrgY9LDPCpwsdfkNR
TVEhlBkt27PVBOCNPBSaa3uDSQEgCXXDFWjRkbJhMdpb5ngwICKEA8v/aBHm0dPgoYxu/iPr4dsW
q9ibrE0inDDPdK6AxgxniCsn47LVv/ym9Bi8OHeBP+lwbwJUtdP0hQf1UbqucTL0EqF1jaqgb7WD
P9qPE7mwpxyTezjK9m7Rl/mIS7su1LOaSmNXfAIQcEJESdT8rtdFaTU8Tjm3jLEO2Nw6Y+8V2oEP
6Q8OMN6Vuj4UzA8onItPV3QMi7zaigLD4ApNwb12vBquUT+s1gfGruTs2QwiAxvUXjMEQNSAEJiV
P0Y9JFM89B7liGp37MxmjEraePQnJ2rNbAk7r8KNVY0fzVosFOJWG4O0fzVBXYQDMprR/RzG5cPH
D/GAA1RCageGNu69sf9WnbEmJQ11hJgzOJbQnetl3skb8Zgqc4v9xYBcoedn4QucsKSWszVX8aZ7
XxkDz7A1O+YsTm/ExdB/ehjxI2vQMUqmZXXO++VYFupzaGlwMpUfLLl04dzriCIX0wtNhnbhovWJ
OVWcgf0I8srHdNzGFQEZl77N9Giyqcd7y43aOSnwPCeTfeDObXY9A8mdK82YC/HJgr++tzLGWIXj
nVKxvlTbL1rx/HEwy3hB1M7z2e4Qo3IWpVzUPsIgNLc632PkyzdDOjZSZ0RfrjGsKG4ApuEK0UHu
00Z3Is1bn7ax3+fCfqId/sLNeXFo/3B33HWLftBvWgGXvkVv99Io753ev9Ln31emf6ms/NWc4CHQ
IeWNRNxvwSNpF3YTZuBwnk/zW2MXT5nJ2hYJLU9RNzBwzrMHFqefGm5gQKjyCzCceTCCvdHCuARU
lcWTw6kAM1m3hx/NHs5i4yTsqAlD+py3vqROKNw6MhFjMICcGd8y30hXYnz7vHuYYQ8k7YzYQGnF
wqbK/U3tVZ77s4P74LGt7Y+q5LukCLYEOuA9EOfHp1+iF+xu4REL+Mhl6KImHyhU2ZiFQ6YDY8mc
NGIdcgEgokfm4CLBaMuoUXVsoTp5Hxa3w138snabceg7qgatI+Ms54o/1gtaoNZel4eS1Q5X13bR
9EAkNWP2Q2eYdxq4q0RuQWSuMGHVKMtYuZkMs4Wo6PSs154XAQHD56rcThxrc0yjljiihixpJ20B
aNi9uZ+CPJ49fdzbROLaU8O6xNB+7Cz9tY1misdNx/1feT+yWSyIuuXzik93yV51P/uocLhGlWIr
aPTtX1sYXyp9WLY4mLrgknmlDlxtUFHRul+MZrYQCunrkNoHOxiYFdddsqjO4l/WKvatdt2ba3mw
e24FMUz1i5lZ/3kqOBuOMh8Hlx6kvhWy8GP+HDFnn412vC87JrJCFQeXbTIeinm/zVQ3XinfKosz
lNd5HUeDbq5Eq9AaRKNYWL+xIiVp1c5vgG/B6wfdOzMuTOmy+l1cEtADjOon7OIcIanfJ9yM/j4r
xxvbsYC/oNflPZAOuBKdDJ0+EK9Tuc5J382/Di3w2fP0dQeRgQmly/w4ZwnCigZYm5yAsI+M4bX8
b+rm+xGXpdfg/Ci99q8GKftp21cTndZgV8AQKrOKmX7OhHE7Z4Z14q5w8Cl7mXynTX2sfLwQjbay
Tmm2fdu5052DH6fJ98aq/xmtEjehoILyqtY+T/MPk/n2nLURkB8KI25g4LBaNA0L32QyB3OYx7RT
CcgxKA2Dh06gB/zOinILAUPufVsOJ9CYn/822lrADCoQ2xaBw43/VeSSqfueuRV2JLiiAY3qqZ4K
fae785dl50Q4iHdg2XUoanKMK0+B5OQBxBPqPAbrFqpGS/qGD8SYW/jk9bh3qunPoskjoIUynDoQ
AoCUQ5IsNg5brgjLZwcBC5XQD5bRss0r3l/YAdAtoDk7UScytk7ooNnmdvw21u6ZSVSCCI6P9suX
GeHquXnyejYRspYtWq3s1eh5W2261Hblmur5wjAFKklPXXb9+Fz0ZFsi6QdzkRsPorV/MmbWwOke
LEdY1NE2Ci0v8iyX/WfHq8lKMjH8lfFI6nzjUahpzOdPM4A1o+M7r1bEKM3iUzlXe7CF96BM4kog
09Z0m1SswS8Ar8hXG6nJydLRbtZj+cJtQeqxnrNOIxtvtTSYFAAuUeLRSRK76aSLu596/aJob4lp
oJ8c/jaq4x3sa0bpeXsunQnxDBgl1gL6DrpomxjM+1iwuwdKDo/ZgB8icVNcrXaKQ6dDgWWwy8zW
22CXUXKVm3RUw5fWDzqkQYcPpB1hGrKHNSzlJVn2AlWeEL9gmkOsHWcbYOaucih49BGjioXtP6kI
2kSfBh1m3yV9jbC6aEu1a5SDo62qDmrDlydGgEmVeVvj1IgV+QHMjPBEJjb7SSwfAAuWpKirp/pG
+NrSotopjhEDOdsRc/MrqCNC7k27Oo/tC5yv9oqMyhu+V8fULm1enu15mk6m/VBhgy6OWT+o1x5w
E8m54tSlTjynQf849Q06zIlGo/LZcsPiDOlv5XGzep6xgelfQ7Hqc66Npra77YfjiRyVpdK+jFx3
Dkg9v4stq9kUsFq3xLOXF/rRcsZosLL12I+9nswks45NFQ7SugDxBK82+z81nAg6y1Tsfa91vokN
LQ8znvPEaz86KGdccQx2tLyiaGpTwu1mUH8GJGuwT0DM5D0J0O5uoeA1MnnWtdlH+FD0bKUD6+hu
D/Cu4KWBGooDs4XmIbbXBc7iBWW+EY3TcMzn0TxkLZkJJXa6mBv8p5qhzFgccTOdKbPzPlqb4U60
AOdvQ4PVsPzLZnyMDNR3ZeVyhEAEvkCqDZVPjtP0V5+5NtBAEjrAsxTIxQ5L0zKvjkJG09nZj83P
XfREPunaweQG25dTRzxvXlvIr/l7SOvNEqO1XmQwsjqZ0UBbvEXdCPGnJ1thl6uvMijPmeNGdQ5K
acFeOWbVszHMXaSWxYg8bzxafCt8NBkANCvScphmSbd4NeH2gbG+y6kvo63+GfPFpxhFF3XJ9EAe
tqEl+6I7rJr3Y9ft30XHAjbQ8dZyi0eo8JHDlBrY3NHnHCYEh4AWS7RPbVXQqWe36Xn6Z+h5nCaS
HuJMrcyk2SAdg8e6uG1p8na6mmZuUkPorKIMtPV6Q5OgVQ1jYZXWwDopvZlAEJYjG8RI7PuYHObE
RpDFelxc+gA8Aly0pLzHDda6WLZBENmYYSPpefOxQMR4EHJuojL4trc5fYQSsRulHhwHzaNcFeK+
1SEBmflgMUtmNBX4EHamugHC4xj2adAM4iJaAMdBe2doOjVZJvWbnGSMRGlmD/iyQk9Z/tnV0kRO
uXZGqnJ1UiOZtPW96vgB+gVbrVPg7Wp6r0uEj5q5GzX4EMvgctZFDYD/hwWdowyEdlpQB4TCS8ek
BpgeTpp70DdTfzHN6Y0OX2Wj8zjybU9rgy9gyzg+7eYyCcSaYhtIiYsfRjuBW2RHpm6RfeBQInJ+
GRF/1Y3tDwVW5SkGXNHoFAt2EadZzlWU53ZSSKQseDLOsNlDf17EXTVRttuGvWuNsX1dwUy20Joj
PK+cNXn1zD6+uACXBrTBSsXWxXPnZJ//TovKdOmfUr+MtDE/6B5+16z+VMrrn0lMv2ggwateLg+5
QAe3+FA73FJ00bT2aygsZzd7wmR3mbEcZxXEKCtP6gwphPLaHfj/79wuFN0LXkVe8ncg/eqUqxEA
xmzfj71ItAYKHCFuREdvLt/IfzqNaiRKcuOr03TwJpXlDTt9LR4n/Xuyd3J1LKaIGQtXbzmYThPs
RSveh2J7EwG4fUq3b9uYBSW/cZQkbUQMnHl89PzaTI04QjQyQsPoh9vscVcZufewrvUrn6h7zZyR
jtvkjtZLcPOA25u0w4hrGkVs4qFO3K0dYrVqetQUVXFO/zdC2+qkmYR9jyBt4MYfHDizS3XU3C/J
FXhvgdSNFqdz7rQsJ3+Kc5seZ/2p1vovTDXQsZ1+PyzSvzq+wWNVVix2wIn/6wdEP0feMoiz3tjf
vp1FWkFwktFQ+CiFTmHOSNxolMcynTrKZcQf3ZfmTFCFu32ohTvfM0OQscYd7rB83wze47Dy5TDI
IIi4RfcpkTAI2EQbFr19KWXL+V34rw1TuX0/Unal8AAjK7Uk5Q6VzAhyhyNqjvARUIYuDcyjYoXu
Avc2t0ZUhqvOBJtrKWu3eNjrbjPsjN7fs51o7iGa8e1t5N0IaJXG240trfxtOnRa/py/p3n/5Inp
eR10EHTa/Amj5aFspttOUEOl19+CUcbivZPl+2A757XxzXgx810+LVi4XRIa1lLsRNYZiZuzn53X
cMvLF3xJXYzz9u8CLz+cx+Zk9cVrZndfnaMoqvJ3nSkgFyi+9Tpj4eryckHmPUNrobLJbt6WzP6e
pP1hd9516aw/Q1WdN4k+vRhnQVPGuqMw6O2kOOoLIBBOcitsKutZwoYACKb+455GFgJsFw2kTk5Y
z+60ojTUoUkG3lNdO397j+AfAbm+dATwo/lunFjMkrxDMd4biSb7+9ajMmSWTQbbgXs3iIWjjmUz
2hGYLYtg2eNcG09Qnp8J61FUdd7PwNq7mZBZmh6ZXCQPw8NCZEGkYWi5dE8ScXmYWSwqbVMcup5g
Vw94CWUTaDk7GRbvb+eKd73nz07WIvhjcjxV/sITyvdb57OaXbW30myJN1Xfi9qdAU1Wf3ypLgHM
vFCos24O40nNXEoMoNh6VVdcYU/5aPCoAxPYu/2HNVbudWjoQgdhxADBmGoF1bjTZaDHyKL2C6WN
xS4OqjmAAmzxc8gU615DkkN8cm9Hbp4hLlv3gCYjS5pA24biXpnBk8hbF0kNXGWLz5J0T7LDwE2H
zXaw8qGLDRtlipTFvY3/Kf7nntfJG2YsZA0xiw52Fqz7GX3dL86rGIiCM2wUCY6ln3ONfVGFEa+z
eEgd6hsbHfi25oegWS+GEftdcSQfBBWIsXBRAXcqsP5aPWoemF+hMQG6nbD6ay2Dq4wRt8E6HyIX
xYg+10sMFC3CXnyjENQA7W0AzrGl2P/AMGRQ7jFxkmWXpGP1PvbUqYHJjIn/Hw1wHKTjLUWJJ1VP
UUORi/AxU3kp19NCArXLMJtIUTbAnMaZz6vcfHc36ix+DR51qhhoeik/NZsGJywsHBlltFovzJKg
I/fsfwp71jmNgwscyB9NSHpoZjv2spGLljGGFls/MA0lJ3aeNMY283A0zOaJ7BvEXU028QRoeuzl
GbI+JqV30zysCXBI5ChvjmVw0pGHVrp/81576rBqIOlcmR93w67pq98A7lFoPS1D47HSqD40TLkh
/QVSg2y4y1xqrWzIrN16KWm7dlrffjZEyAjHetZcwHNw0LMxUflm7vQAU648G2zVZaX/5iYGCzTY
gMEJ6SasZnrKN/fXW0bmDs1hMoj2cX31n2sKuHlHSSfOlIojdXE4OTZERXbVMT1yC2gQIL9g2dJa
o3aZXzFmPTuiu2swn4WZjsxsWPNr7wJ7h7932prWTJyyfyApDy1PPTMlvk1qtu3Boy0PIcyQGfC1
knuNhFbCZ+9HeVdgwIrhb2HwoQ0zthJ3qDiIWl6blIZl4qPy19aLN3DIvrONx4VhZNEZtNaADsnp
5jDzP9oRZVbrlHu7ou0yGXmMEl0Ra4z2vhCuCtdGdJz086lYK6j41kIgg/VdgoA9jgWOBwtBvsQg
77IEM4oGSh+Mv0g6K8tAddAqm0em4ateNdOPkq9+zX4Lkkl+8HLdRjFAwB0s2iYyN7EeRYk7HIlc
oM0a1ontrjRIhsip9NaJnpnrBxm8VAlchTv0kSXAd7aAUpIdA3z52aTKS1QNFKDqcGLZebMrTYp0
/IMeI9YVhhK1as9r6AtOTzaoQKn7r0pNVciBw0U99x91N33/qx8k69qWvV2no9oOQHknLewYHt7K
21uDax4cSedTGt52NAd2cLm3zj8+d/c6lY/o0SglrI6ALcP68Mi/ipxBTC+Y+7a48tbtQWIJtBTl
Sb/Aq1Reh6mq7T6bzpM3Jbjc9eVw5wjngUzCa6NoW8hfdUmgYgOqOZT95qwhArb/893hC/X9H9r6
Pqoc8KcrIRzzSjfsEb3IOX4Z0uJP1WbbzoVTUOhd4mXsbeSIrpq98IGz5IlwioPvqpehLChWDd7W
yY39bUgyxcfrsYWeZ3k/lPZX0xUHotrOwdgdTH85ZannwPBzHjy7PUh04bcOXu1gq1J9SkZj+Xdu
+v8JiwsmQEql34JalCeJHZrbfZrpw3kFP8+Xzz5kst43dsdoJSU9jrch8ceBHDwinzwjTkHCZjy5
iHFYFBdf8AYf5655I/YzcvUPZbgv/W37n9nqyQqQRoGTKRFR1twK6MXx8KeRateLy2p57EmVVi26
jdp9nFV/7UeHuyJjlUxIg52Viefl8VRzco4UZHLlFOFei+25fy10esWt0+80s3QPCwtQpProcVj9
njR140aa42sNGhXQ6YeaRlBYu4L3MfQ1+dPaOm2e+02g69u8BkBhffKh6A1DTZrXtE6JcZxLHd81
9bxcjizqxZB+L/VwyKc6XuWzQWaAZg1fQhmveRa8yVW7Nhtb25UwLnCfBz/IDrXCGkDjQkev7gCB
jhferajwrSKuKv0idWPfWAqd4GL+JbRWJdZs+Vtk1wa5WEDG44Yp4ADS5jANsHgZf6f1yW2q//+v
lPrN//s1Y78WFgdJE+ZaFzuY6pSzrQFNx0B8Vp9WV1JwGfWLnkGBAED7a23YHXo/ILchMN9N8S87
IyVdybpVpvMPkuzuc1oEeolcozkThwDpxhOdMRRpjz7dqCcIxqpmP6b5J9DYaIrRrjgIxie/r0/a
dOPBUthHvXDrs0XUhEeSaLRlHbHlxhhEvd7+sWB1BERxXoN11CLFuNvvtscg5fbt+466yUap6NHJ
+IZDQMikpj1hFAq2H6FszeyYbNOqx9rOWMBb6GAMgWjEIAwy/Pd7/IeWY3JsyWG6FOQHgb0KcW6s
TD8XPq5BDntUvgOBAc19WrlkYyCioPbUWj4opua5VyLAHLj7JzCf7YIUE/jiA6Tju0EjtlCYzrkw
EU0YQ71nZQyE+2HJ/q6LYtg5mEbSrKW8VvvWtsINOjR4oPI/r0Y5SixaSMDS5YaYjZS/5bE5inf0
zJBaRb7EWUEDg1UvoS0u49StcY8iKI8KGh8dRJXVtNQQ6EdgDC0vnbHwpcvzPVAIaPtqjmYVrIlV
GQ+W/DVRmWIi2QKpMCsR4jJuxa4K1h36LyKSd+hmXiDtZpehJvm0E5O+MxFCb0PApKTfkCL3f0Tv
7h3piXOjshMuuc8yo1qRiNGwQ+qx1DDDNBh/MMsfrdam5HFwVZvm8ms5RnrfBxY5CRKHblp2L+ys
X8e51RI0KRjxlvSJgQVt1tj+J8r+b7Gsf7wJ8tUwlnudpzOqAZnHyh8xpKKpnhTmcjWI4REjIIs8
0/6dCpdRrHMuW54+mxjMrFn9u2b7cFW6JX6Qf0AWP3fLArTaYT+Xb05YbmaHVyb/Sy8+3dgtaWKU
lskTGJwce2Z5i9l0RgqLaav66PKZL6Uvp4NGjMy1ldxqCBhO82w+dFMQHJSAwo5tBPQxO5u4B7JJ
qKrxwzfQj/9nrmB0Dga1vTLZOpkbMG0mGwgdU1ZTGuH0wKiBN3iOBtAapEgMMylkT4hdG7sRAojs
tLLt2QucZoRHHaelcOmrqjHZJoN81IrsK+Po+MuUCPYSe4vMHM61pd6j3GU+kV3r1nVjrXfucscw
DyL3f1ez2UJOoTyuGYDb/PCFYfxHKTDzxse66Tn3TnDNW5XeTdJkRt2czYpy2hEt3zxKq7OC6clA
V6+pgqpH5jNw0JlKmse1sF8kCzo5T81zgeHxcSEAJoUuHlOVu7tCFX9N2ZRHZ8yJUBHpeuoE7+vw
hiJwjQnwqqPaqf5WTEedVd92OugrJ6wA2+9ssMyyX/9LPfnHVD4JOfC6RWP46LNQ/RKwggRIoYoE
ME5V3C18ApgL5eR8KwQjee6sMZpmH10nBrxNX69kRxD0gUqXrAFilbPmq5Lpk2ngWgu0RqMx64tn
wqqKeBnMb8OjoF87G7GcvVZR4YlfNNtAgjfxaBClHo+UvaNSB1DYA9vGYWCRzyIrz3qxs7V+52Dq
QZ8yXeg/Yg+SUgOdm+X3tRusJqoh5kabHUTe0P1ZHV6WVjo7Ax1ZcpPaW+6TnPuflnBRxskUswQt
P/SsP5bpnFGHRkWJq79luTw7/ls51UPS97qPTnu8jBaq6yZn4DhQeBJpFU+F7GJLH5q9vnyzCmcq
3VJYEjSrwsL9b+ZdNiw+7Nkx9qxAYKXn2NDLcUTltsGVycRNv/6CcrZMWo9o7kBbngT0Se6xbNpi
CRIsLlbR7z2TT8Sp2oLRO7aZWbncM7YZ5cO47VHS4yhCHytt/ugqxHxaN2Pdi4n9P+MQHH8zGUaL
pzOUQgu73fqh3DHJcOjeUUKg3rN2CgOFvjV3Tib/8/QOGYZ9Hty5SEZjC/Az99dya3hoMJDMi6dx
zM1XYsTquCW1lAE1ryDIXtnzheC6i7DlA1my7tg2t4FZ7f36iu/ZTWs5cKEzUS0HVKfd3dSapGx3
BWPyrP9OR3HCRFclNgj/iOEv9SaIhkRXwX6haJJZ0u/0TcuTatDu1xHxQNZmCblYiHYc9cDrxLHo
nOuSGvD/mDuz5biNLYv+yv0BOIBEYnqtCTWyikNRJF8Q4iDM84yv7wXa7bbobrnvQ0d0xL20REks
EgVknjxn77VV6HSU4y29okHShWAASn6p/646Dscuu1uZavjD1IqdwWW1KJ0x1kzNoq97hjLS+Q7e
HS0l7DVA0Muyx4Xgt0ziVDP+aG2zWGUprO2kn5AQlpcxNphWpz6hkP1wrr3xrcgNZQdtk4zVFiFK
ZKhyU0VdvSTraGEhXrKYkS59b7wqSVKe7L4k7pR4hEPVW+y9fr/vjeES5RhM4FMf2+mdwFximnPD
Z8+vqW+M+NjHIyqCdOLE4c35AxpHQC0Dqc8E3vMtsAVZz51Pt3TnpKx7I8dyWr2TC/6626RBWFP8
VD+MziIZiCBElMhrEu3Ve3JSsKnEzKBUAqACwxnuKjMk4CtVndu2xqnrT7q/z0Yie2qQgJ9CtdDz
+vsyz7o9AoiUVYP8aP/Us4JOBpPnscI/7gGmk2HdbZAXP0d48De6h256TN47ZOXLmA4tEg9Q6ESC
3AoDHUmFuqepaHgIFWm/1ok5+fZ2UgyMFRIJMDEqYXfPqAZwIWidhsbdIphQebWDoy1sisl6TF71
etgljEGUI3lOz8K6R4f2ja5etwpS7Zsi5665WaMEkwbvDLaFWSP5qduWY4fecjhoNrA4OosVuDqG
eIhdYDTiXRiFjHdKPruHiGeu2HJrDFJmpN/22SwXTupj19J04fyyrH1FXeS1gVSG5z6KfxBLsDUq
xs6Bh5IiGPy3luGmBTY/1fz9RMXq9e9kpZ37vWamp9issJOW3e3g5McypNAJlfA1jIY7LF8H3JKP
pq18i7HjgFbyVRMXQHcg7G+j+NpDpVQfq6LEWNSX03vObrmsDyAWq42SlnT/hvp14KhEFq5vT/WC
CZL/qmg0x4weiQtKuVp5aJ3nMChfLa15G/3qTR3UvdSCpdSHOfyNXLMCZkCXs153wjUENq1PVkaK
NG6a6P10IW+kmSvXGH5oZs9h3NLtEvXQBWOEhiZ+k8JD7Np+wLlYxxF+CsHQy0/2fj89CNk8AUFl
pMP8KJckygkJNH+2/1JHcKQbg3FlGBfbeA9pBllpcVVF0SywJdySosmFUV/BibA2FNUTDPg7Seuh
IbRnFbAXrgIND1BNO/DGoanOcSc0UzfQo37RpmXkWtz29ImGaWkM3d2UwKibr77SsbH4vNO4UqJl
lkeGm3nYf0H7QMJoVoIwCZC7erjJTLYjapYttYRfUZ/7qBLdMBsfYUbclBHB6rqJuI+ox4CzL8ry
PonOE4luB6Pq72KgsTdDne07gf4htJRdV4n3tOqCjdEXzNL0fA76HMSiNBhiGWiVUn9a6QN3q22b
d2w8+JMy+74cs3QbJDSrgqY+C9LVGbUUqJWn2v00byjRDM3MjXuyW80dBi56f1U2LOJuAsqfguQj
jOieKKrlNpJ2SIOpISIivCO4CpHALMAZFOdDK5XOZTDtYctCeoFXbj30mc9+RZNlHnVEwNddmwFk
rtXaNosdnOdzxkGoqoF71cLA3jazkj8bSI2JRotAcGR+kJJ9uVac8FXQr1vWEWGyxCxGRCLTQpE5
+u/BY/Bhi/BuLIJum+Ww9ivVWStdpBDsw9UvEJuugBrvPpeavrCnrcl7uWgNDvohx6YD9aKgsgvF
Zk8GkWDcUFsbq1VwrpC6wb1gb0rFIsaI89BYvsVdQs5a+t1TQI40PpWEOpB3WtNWX9oaW3Yrw36n
Jejb+mpYysoZecpj+jKxzwZJ2Oq6zKRYk3n3kDC0W9htmHMcBXlaKAMzK2xuwmp111KytYPHkNW5
vno6PbyQaehaG+Rh8pHO/NoxLv9OcJgRYshbTMtUZwjUz1bZXtEx8qiiXPdmRBhwJvZ6n9/PCTuL
3vJfvA6wi2EdPc2+J7Y9WJEk9jGkEltqhYuRDuE1SuIb2iab+f+ewmqSTN8KpTJPFamfjd9xagu9
O1pOO4LOViaC9zVpFXOfMnxtK0KXkH8puE84xjWmb67pf5jzbEjKsOP5v6ChMIhxzK5aH+X7mgn3
Ig6zwAVk3/OVjCUMhvgf4CCfcK6f/eOGJfG90bHVsVppXy6LRKXt9fqsZetsZZvkWYVuvuD8k7s1
soe0UH9MRu+vDNQAzpTe0PSm/k2bdNNZybfCzLkzclr9OZhek/SccAiKZdrvgiS8rSzxQpgMrGJE
d/QwYXwhvQDoB14LXbeeWTntePNHXMg3aagoeqKE89m7PXMPMmyWSl5nB3IGaTxW7q/vh6+Eqhnp
A0EVJYIj+bE/oWZ/Yfvoalb6E/aFdSvNG42stgXHyO9tYmOuQsG0KGu+h1+/JI78v9m1mSTqIKxn
v75pm1+wNZYxKcKeRyh+e5dWxUenYpocyyurOuGXeA8gLRCD091VnshoDItDklC0DFkqNkOKyYCm
gAKEeCGFzdKYhiuFgGHVSPedSrixqq7ySnwopVmvrCw6QXDC2SBJGq7U7ki1ONFj189h4q8Tz+o2
jaUPd6Qpuc3EEqyWaAj9+NWPC9dwmBFTHdcba3zCM/UsUqaJI5XdQrVExp3AiVptmpSGbkWAaIjX
3as0DESDNqyMxnv0kuI42E569MsrUDOLHDT9Hp4gZipnA81qWhhd0DLCL+6YNTmLOD7GmX5b2tah
hVO2rL6hj6nXHtHXCBtoelCCBNwQ7xEzXNwo2K5xW1GRNv4qGJQXugGRKBhQ5vRGTO9cpvqB3Gdv
QTulW2P+OpNrdDNLrUC1xrtcDAZyEtM63niT5Tya1YmRAtnxZu1v6jzapqHGCSbPnhUDV3bWqvZB
kd+GpOZ8TfPSsQcyqxIuvBxhuozNdwSk9bWq/iH24W+MZcuA4Ur3wtEYk+JO/HLLOGMOBLIvc7YJ
ZPRDRpZQHn+z+zpnwhc0C1tgBgutbiXkeEsvJ95RLQsYOOV1jFaRqSPq8AYM3ah10hp/Eamoz1as
v3Vhup76Qe5MJsjLQJmS5TgNa7Ug3fzX9/38Lf60xADNEcIRgKQE8yX7y4/Q8SdFSJd7bczHFBUl
YynLQ19QHmHQvjeUEnpHkP/OW/q3ePyn8K2id/aj+cTpv/0ntv9/ieT/ieIP15//ff06/w+p/WJm
cv7J7P0btf/+O0D8f13Cj6r6+BettH+dwrL9YF3/K8j/82v8AfI3zN9UW4Jk0sUnWm+GG/8B8ueP
WMlsU9UBUIDo/BPjL4H1Q8OFrW1B6FKZ/v2J8Zfmb9CTLGmZQEtM/o74dzD+tO9+vrl0bizDUE1V
c1RNs2znCwFDKq0e4MTDf8kBfS3y/sZCz8Drbso6PVrMmBdSn9RFZdQLhnD1ogjaExJU8ONdyACO
lZHzdEm0dz1tyAI4EPr0MCmOz9C/6Tgw8JdaZjWSMC+0UOkByegNwKBo0ebJS5qonIL87jQMULSI
WEOXoa7oTdhshNE7BN1d78hHO+C8i/uGM4LdrjwYGLLKzwhoHx2tIABHjvcadHHfYAWGC7yUg//a
FIXrBNR6xvSeqFhjzXlU3unWK6/+kcaOQgFByls0ZEsMjgsPOeNKxGQztU671qR2y6W50WX2Eg84
LMR7FVjMM6z8FHkYuGuDTHosTkvy/N4Gvb4nDixfKb2urone9hbTCAiYiudUDcQhm8ID1281l1AU
j2n7TmLwRm2nk4wrnczY8ikp0hcH1ElS0Ybz9k2LKqmPvP3YkVEUKGhNm/gVTs27Z/m3hud/EIrp
r/sYP1iIjjVfeEDL11M7/LD0XWd82GQ8JoQ6L/PIvzoKkbr6BblCvO7s/KUfzZveYp7sKz/qJnwP
PPuh1FvTJeV0bzdA8lR+5Mx0KO164Y59xlyew2JCPMKqS0qcu569UCQ7PKRDZl4WyljNOA7SmqFs
DHjjV9xNiEposfKdhWLRJVg4OUVisSJ6bV+DJkYsQmbamAav/UR4JoBxZi36Uo0Lcoc0NvI+/FF7
5k1Nt74SAu0H/rY0Sy6KM32b6M0vhcFtYc1sWwyYbXvb1YBcS3Ud0/nllMBP7/UBHoa6v+HczQUp
0o9iaLhhyibf5WR6NbaCfiFD20I4IVTPUxkH2bpXqcnVGONyFeCQ6Cn1IVJQ7+fha0NaxBrX0MAY
LIGipt8WgtbjEEDlqeryJcjLEkMzIafclTiYPgwUZTQO4RFonNW4E696k703Scgc21YqXPukSEY6
woCBvnm8GoXZ7RNvPJGVl68s1CGrOMCJO2IW5vyDmCiN7rXJdEdMguR48q22YXUxdP5IVM6qzRFW
pSXB0ZkHoWLkGmelXq+PKK3DZTUm1AvpbW1i6VYPmfT2CTWL4GjtD9INouomH4pN5zAHi5LiPmit
Tag4t05Ad1Qt7EUjS+IKFYPGirIvBlYFv8guzYceEZrNfYDx4WUqOngXBmAi4e2DzNk2qMWSqMKf
NKjkaPcw36yNKOOXv6zEl9+3xH/9JZTkC1xZJ92EowkiQ8JgNRCY85//pSY1CWMm3dnyXTvhpkDt
646RuYXTg7xIJv9QWWhfEFq/vxoxFDOyXmX9/PJqXUvaohJ4vmvZuMhV52JI50HnssrSvGnDt6nv
TrUanyMrvw3j+unXP+tXhNbvL0+/x6QkNgQ/8c8/bJZqZJEZwudcHb+i/rSRjBy9wVi6IDhYEj7f
i5T8Qi852ll6VCZr8+tv4csR4PM70FSiaOZ9Ywby/vwdSN1glGnAMoy77iQFpWpAm6mEhiCTNZqD
f7jg9pfqf349SzAtUSFnWwY/88+vl+lqTYQUb68+sakEFtPC+NwUrCRVP1fvJNKjvt7JmKEnJMRH
q9ZuM7qXgIv3rf0y1tI1muyQP7ZIdoBCveBNLaMOYrm9aQUYqqK8YWziQiZjKUqalTUWSFJY6rJW
v2UWZi8mYn5LGb3WWrj3ixeOmK+GhRyNGDlSD515zJ68oFnHMwG7biyh8IXjdINZ60pM+9GzA0hi
Qf+91J0HstYRiVbhLMaO43XY2sYyJHs7Fd6lqmgMV08RcRCsIXrtFq12m47GqqqSE2dOZjLQERO6
RvgspkdR2g++LR7j0X5gpXEaA1dUSP+ism+EYY9LLbZ2DPE2CltY0lbLnKVdlfofJ7T/g5rxvy8H
f6oY/8fi8/9h0aiZPP3/c9F4+hjCOP9rhfj5D/6oEG1KOhoHpkkmMg0WMZ+l/6gQwdb+plsGDQaW
M9swJM8g/qo5z0kXv1EccryxBO0HOHo8DvXvUU+a/M0Adsaxh3VJl8Ky/p0a8ZPN+Zfzh2pRueos
caapSSEoZn9+7lBPamGGgOqUpwVZNT3ODDVp7tJ2aO7iGlN7ZV0CSw4naYXj7x/MP3+l6xMGssan
cQPHbIxvom4K36A8jGSeOO15SnQVDqNfblTCeB976V39BA9yg410AfkBT4PGxLwR3M59WjX3tpFB
qJJMdgvLWaRJh1FufjWvqICegLNfTm18k8S1/MALsMPXXrxYYY3KozyoVlAxdx0xb7YWTSdSh+uz
2akFLkoUzuH8W1DPd395r/+bbQnSKVfopyvIG0d5apnSsB0aRV+2irAPkyBuiu4YIu5tV2OSl+dM
qRhxBgOdTVGnp9JjPIafqCR0pkkvXhxPN2mKqraDabMaqjCI96bpG/XGfhde8BqoQXbxRpES6pB2
+1jaaAID7ViYIRN0daCRO/82lIinCivKDqNktEPbOwHjUOrf1DmMq7EgEVQ5AsTwjNSqeM5EFu7K
CdtempK+Ehmp5orGYEwVC+2265R+mzS0TPIgKA9NGRVHlEgUT3WzbYWhHKc0HC8jge8XFZooxaAA
uwyrPBqp1BQ9jm/9ZhxcO867faAX2Unn369BRhz8VqgnRQ6ULSiV7j5/FRY6URmji27EXjalKR6b
BC+bEL7zhvJ+bTmJhSKCg3glpn7vKcCIClLEzpaabqZIAd9Tj/mGAeohiq304fND32q7imrlnEuk
EE1n1W7IxT/UU9SswL+NL53v7zj+K15hf0gGp3k1hPNYpuL40Ws/pqS+2KPSfE8a9F4lk7THjmE4
1MzhnzLD/v7ozaBZw6bXxmHw7zcOLQGj0XoGsvpUCHVZpVh32hL3U2ciEG6mZINPnqmEJ5zwoOQz
yXRQ6llT3+4dkxZNm3bdA6Nn7dJFwv38Ha2SciWjDn0M5n8CTTrbBCcnnjWVkMAFXCIk7ElHtZmn
YXnoyMuMzI+uYOalIKJ4aKazGgK0rvpCv+pm1SFtRuTSyU5co9IGCkZRQJt23YucMPhwrxHByYYI
JPsQGsVbDzPbWk4KXyLFkrUyZYZrnFRztsdUIxP68dePn/X16XM44RogVWwdRQCF4Zf1K9YTdN+6
Ufzx9MG1Me5Il/dXJYG/mNnU4iSCNF81+FdOARlyg9vobJbQRtW7VhkctmWNsGNcMXefn7Nehzps
7pqENSyasrNaIr0nguRkVVp1a4g+vyCC4VEd7eC70wFmE50prmjjUXdFebnKspm4lrJNV1J9CvUx
YRFwwjnH27mAOLJDq4KNw4cqC6el1kx8scweHVyDgKDi9G2a5la4Ft11eqgecpHLddJ30UWNOY91
JV7pYZiqHaZgdFez57WNEmMVjKHYxoi4e/IbHitkKy3WnFdFIqEnZ54wG0tuY5XzeKLk406JGvLi
WGeceZ35/FVudx/YKcZd3hf/kEEkv7xPmkrcIb0OHYA9XQ/9a0FNW1CTyiC0g4cHHDXl+Cxp9v+w
rIizVh2/Rz0gG9tOjXsFMzgmxsZaxNIpNrz7xbdEKxgNeeF4SCI7/9bA1GHMKjqjO/e1b94DF9NW
TZ1bG0Pm53Cksl2W+FNS5ig3ZO3eGxTUO4M0AVv3nks/txdeWI43ulkMe6yw6bLQwGEZ3o2p9dP5
80NgIxigsbK1OotPxa25/fW9+zVmEXg81b1BCuTc9Jl/8fPeC3PGGxJe6xAm71Sh4cn01dk2DtO4
tHNzWQER2PR6YNz3eReumdyD4SGFD28fgV6sHvrVwGUUVHV64QkcF/gSENNNQv9mzlNVTqK0YlEg
JzkKJcPnWFt0+clue7mb6C5eExMhmNMZNciOtLzk3HPLFMzO2+g80/5PXg0TsKdSh76rVODvQtVB
DpLz0KCuG1/TlowGCGkvRWEKFDR9t4c85twqCvyqvjaGV5FOV12xVv9w4ebjz1+23PnCEWWBuYJB
BX3fr4cTmjGKmUUjLElwKWfUnCyG9QACyk8a7XVMgLfUujLTdIbgvooReLP0pwtNV+q7UehM3mXu
u+VQNch45bcedeNK16vyZozDAtN/71zTEPySTZzTcjLMnoVEByEI1HRhQ95exLY+PaTliKsHhiQM
CvoGRmsgGqQ/tC79hmivrBmODlorb6gimLe8KV2Lj4ZZ2NUcyZxCAqyvJznieMQj/frrS/Q1BIBL
5HAktXnU2Fmk8XVdxBeedXXWlwcA9fGmaOz+jti8Y55HyjfRJ/muaRKxEj2TunJA3+PkbC3x1Hpv
4V6XavxeDUiNvEoNL6YfFKzzgGMKM7maonbtaqZoVDLO9yPVyEQqJG72X/8E8kuMwfwTsDfSO0Vz
KiGWUDj/9cCvj0VCIVKkB1ul7kshqqmw2+6aVIirh1hJkVF5lxjNntix5iZx7Id46scX23dAI7X6
uKpMbucqGqbbclYMafCmvyOEzdGiVtmtkyXJEbpPQVcpXmo4D5xUL29EyKRJxBnNvP/8QMmC2kEr
mI4jsmX1X6HmU25+Lyit+qrVjrdzxqBcYfNq3Njy9JvASpSNkWLHN8pC3vhNe/315fk6m8QQIOcN
j6Yuy8d8HPj58pSeT+i1FMM+63ttO+Cmu8UMGLigEeiEms4SW1O3opdkgF1S+lPd6sUq8CFX2aoy
4p6vLOAfIIzaPGoeFDQsq1wx7BXNt/QcA+XHkKu/C2HeR0AJvys9QlSRBuoT2jh0ZQSe4RbTGUl7
PGdVJJ8mqx03vFK6G5gz3SK9dVthHTXH169ZyqY1/04wZb56NraSX1+Or6MgzZCYoNCBcKvj8uY/
P18OxZSJjl6q3ONmiAaXrZUcGblK6WbdFQFgeXsEsWgGDIlzu7cXmlXlaFWqH8LS7EUPwWyZhEPl
tiQM3yVZyxGojtlhYNDZdvEtz3XzPZ1GQt/a4I2YWvoFrTJeu0Rm/3DjfyVrzz8KowHeXsZCsO3M
L60XRR15l3QYEV7ba7dF+L1X9el5yKqzPnO8q6Ey7v1wUA7wRwmjK7F2xj4D0gLZRYtZShSMrUgP
rVPrZI6eYa1a+vP/OK/9nHv8tAxzpoWszvBN8IjNE4afrzlZBygwlALJOVZf4iZWkeFcieyhpr6I
USMQ79Tm93ZYbMoQ/xz2CPI1QEtVC7owN50w97Ra96UWbho4R35TnCLL3+rE2ERTc1/pxRpQZV+L
A//0iFj8JhhakOvYlev2BXDM9Rxo9fdYlmfhe7tANKeoh6SlsaI2R1HNyVEL87kHo4Bb6yZBgkgW
2ibK7KeGgX2DGnxKyQfqPDdg2tZ4x6zUTlp5NthOKvq5cQPkCBFk2KDK6Pp9YF31eO6AsWZo3cMk
wNBUKRebR2Ms8Auhc59MlM26daY/78a6vo4r/MPxhxM9R/ZzOl712dm8aPVD4u2MYjvTx2Dy31to
Ut/Iu0rNlZreePVInXdOLjk/LDLLUH2ojB89/JCAQj3wXJ9dJqhvK3r/8lGB9uO4lfOqKvdexezF
PujdPmoARgZbyojYWCVyC1coKuDSuza0etLbF4RBbHQb5/AyzMdtNPBmBRyqBqbpk/KtK+OdisVb
jVWMZLxCfQhEv00n9dZUS7cIk7UxR8Ca+UNn6CdtTN1CYniUOz+2tiHe2z4C1siWhyckclWrvq3n
4MAJLVoodxgHHiTypw4w+ARVpUhQjNS4srsDvEt0/S++olwCkW0swlg8/ZRosMuj9ha2KMpnua4t
lnQUCff4PItu2Bpgj2AZLdFfplSUgiatDoeTyHv8poUGJSJ/cvJiiTwQeI2vvbC9YQRDrCoA8zgL
Dc1n4V/q6jEWCAsBvjTSX1hQgO2wf4LGsrancxIFW9l6x+Di+f4j0ki6omAC+7j/gUNs7zjma+h3
O9+WC8UH+AqjFhxe6yl0ASGNqXDfKo+ioD2QL0AewsF7rP1vNhhaknEHeTWK84AZLdqIK6ZqXX5P
FVL7dLQe43s74tkwLcjOmGAjg/DUhITFpxZ23tTe40bBAGYD+lnrnO/lQ1M9x8OVWObCf6nNS9c8
4GCxH3sfAEjDznQbKsFmDPcNxjhjHTh7xamWcKqEOCBKQGi90j1MoU7jCutQJsRvOzvQrG0IQgmD
J8cc79l8zv291C+J9sx+UaWAY9D51LmLrbHJGCVoBCvXFXUTEUjSGOfvxUubVWMFs6RupyMpznk+
QgxnRezwxdNVZ1QIMoq1OhuRm/qihMIt+kembjdWGy/tD6E37hCr29gYN5Eg72M+inmQiBsHu3C4
jRtjz3/5EdtVl2XroGXS72xHkWPbInuVoque+FvhWkCeUlHAGUm7o1ha0seh2y3dhkKyVwf4F8iV
EWTF0S1zn31Wdq7UjGVkZuCZ5ggwOktOy1gPkHznrBQfEXwFjThS0fefqDZ2dVTc2Jl2MT165+gZ
g6o71o3Ydz6I5Ube+0Pujql050N7n7J3JyoMpXjtKxlSFn+JmYmu9BGIQoshbSjXdrxLlHMa3GKH
9lGC53sQiCXwTRIwy11Uk2UH0BPr1MJHYs1TMR0D52WWoiXjo4jfQuCyJvC9rCLwNwDVrzPzk/iI
G/+Evm0VeCXkYyqcMe2sdcFDB6TF5mJX0WNqIaauNc97zozUDbVcrPR+rE+SaO1kGBCN4lrYsMwk
vaGvRZlSeQfmLfBHZsMxqvjUj10n7eLNVJwxD8EMSqhXegyCu7LT2hVJHK9YIJNLiBr13oGtByEz
OkYB8uCik95Oc5RwpdopsJ9K3hXxaC5qT4XBzIiR5OMct0ygbq0JGQ0dqmtiyfZcWs6O0b2rdWr5
lM7xTbWHGrPKnXhXVKhBdaV7phVFEo9ydlS13Uhi1ZehDdm/NFzROdVTQ628c7TQWVVJVT+pZmfA
0bbSk5pm4hGa4OLzr+G7t/YjmEjKBv6VP6QqeJWaLkvDzKADJX7MRtxQQUPydSWOKfC2pRX1j/pg
prf5UEI3EomzQ+PcPUmqajTq5nWwp+mU97jEk1jtn3oHq8Yg2nxHTw8CIUKcGlXOGGCTmNpu2Ogh
dwXe1z8+6FFnI4+KTp+fz0lqwG7o+9gvmTBaLvQl6qF6cNWx2MlOFvvIx+cdIp1aGn9+pQrTeykE
V6yOXzx1xHSleJgdbZpA4BjUtenH31EN/fGan//w88Pn5/7rt5/f1n99bjRtN/V5wBsMackiCFW6
ySlWPF8BEYg5y872jP05ZKRI7hd9DqcevxWGydTMbLRy/FH454cgI1qGXEM+mTXz+SSvSZkf8JnP
nsKMDmKiuCLUb0wlg4WjbhIyqfPEI9RH30XVrckXTzFVdCaGadNcaPjzGm2AhT5w+iCN02tWcTWs
uyJamxXPPm5u1F9srPUqArnaihFZsI71pt+hoNwp4rmFFhppp96y3FbRblKo4dh/EH267ShcL3gh
JWXhNRJuUrIRmroxSrlh/vyQlzrEBN6CTFtMVcHC6dyhedznNRgfVI86EOveESt1rIjRive5nHu0
lcvF3NYltUDtzstVLq11qSJw1fC0482PwvgkKlSJ8pDYwXGEUdHp0TqPTBZBrOiNRHiKNrpDiEj/
PYumE0ykrWKbKxpQ6zwwXcnzm4zYrmALTJnhajJ202hOVpFuUTjrEVtOvPOLGTPSHOAz4bItV0XX
YL2OTtOk7PI5VDJQVkFoXgoZnc1BnkcT9KUzLKl9z6PT7rum3KdKdpKqfk/0zveSY1cFqbtln/Km
R9+aXo3kSt4i81n7aJGA0Nl8H0I7B0pzysPiEhKJ44PoLGEtW4Rz8ea1sBQVFr4uFVukz0dUBmuS
axcVeOnRYmY9PnQkVaVGvWJWsDbSfpM2Yj12AmW6t3aEsSxgHnkA0St72vPsn/3Zdx3ETzBm7nPS
ALQMaTXsAZ90J4cdmYlDDw3vI1aJEuCZjecxPB7N0FM3casfLaBKQeK75DIFdrOnubgLk2JvsaAZ
MSBru6SYtDcKavA+MLhTF4rhuEQ/rlNFXTcO4nqUjyrlkF6uhXgmSgQLyrThXL+SbbXKkd6rqFZa
cGBtPqc97Qn8XM1qmBF3na3unLzdC0A3pte5VqpCxNH3Rs7a/ITL5FJiceh4h32IlQrPQqIPG7Wf
JQrWrld5hJp6E5E2P7SuGEJISPHBGu2jpiR4txhVFCwNWu7SbIK2wbcwoFy3H1UqDHIp1k6brckr
Za/XGEmEK7MhdG2uVu1+o9n1wdSHQ24qJBWUS/hl26q9THaxyQBvNg7rA/W3AflOJAxYifX0phnE
M7PeOfdynHV8ZeN13NZRRSPDRbSytqaeqxfvTFyrvocR1N87YE8UgWhxKKk11btShAc4aEc8OisT
XaAIHTenuKdC3cmXuPTIAiyI+xwJFEDcbWhXTkY7M20OwJ02rY1pCbzj1JPGNwwbU9wWY7XvCwIG
Rbcq2xfHshYckFcjSk3Hs26IaLvnRPGk5s25yINrmgMxLc6ml7mdJKw6y695gEO3HLfAgU9+x7eM
6cLq7/My3LZ6tjKT1E0Vxa2YlvnhuBUSSfmkbcaGXn7DsorapvKQ4VvLbgKq6t8qRKNK7ClQXHdl
oLoAzvZGJaBLoaUe472t+3d5Q2RF802Z5DHqb2pMwfO8RyI0gKVE7WRQ+Nh7rSXepRspesylo8ot
mz26jPFI6+mhlJObTcW+yx/NIdt10XTnT8NbYlY7pw0PqVNeeIc6K0WECRY+03eQiXY6IyTezUNQ
WbfobD23j4EJxr4rSGHReB8hz59CYa5SIGedFq1Vh85F9jrX+UIUWzq+yD1b14uVLQxGhvfkCViu
7ygbxWaFKcglA1hFMIObUiClw6YrsnVl17uEJTCycGimazwN30vH2zoTmjfF2+E62pgJz3/O+8ja
PCZAbDa48hbJ7Ckn43AARVl+Z2zyXFZyn7fjqfWweHoZe8keytuS7WU9pOBdse+T11B0uAvIH56A
rSjJk84NkqJVqy0gBtGmssZ93uvnbDwTFfzR9/cyiy6cVheyzu7GAGOiDchMJ/HhUsr4WIzqrpL9
ZgoNwpte1crcjjihHCYwuZ6iedLXEKDcMo/Xql2vFAhBTn1nWj4AvHafFv2OOTMsovbOgO1AdEkk
ORRsQ8HkQTI52HiMTLyqpybeVLLbFihj/JQbmAGJLYuXyttEISDCrF8mZsFxW9vA+15V0MI6JVia
KswEuLA6GVeW15xKB0oPkBHGXTjbB+gPqgpkUD8ODiYjhh+0v791XXCNBx14OsUKpKftnEIV3YwU
HpJ+gwlIuUyjB+rBW1nKO1TTZzMhR8a5Y+ZNcgpUVIDC3t7u2Q83onlRfVhZxZHoIIfoRLC08dmu
rs6r199GHEM1w62iB08c8sS11fqkhuYmNsMjwLmrYv0HXefR3LiyJtFfhAj4Ara0oDdyrd4g2sJ7
FNyvnwPovndnFrNhkBBbalEkUJVf5sns2WjlOhc0NKTTiRPyIVKdo9lm31JN/O5E8GkOXFjV+BiS
YE3T4jxf/4ZKHmetAWr3unRbT9AvVofmRbPEM6eeaWheAFWflG0e5NtyLjvEadx1oHVSy2teTJpZ
CioTAOjvzak9WH36FOC87Ko/SNI6ihO+2s2nFk8bpRthfBQHlahuprUg/hJ6z4nWWt3RKttDhvPb
Z28ZNuvRj24w3N5Hvbuire9INmGjcfa1Px2H7BE0nZcNn4XhnrH+e/A06RkKPFK7u1DQFQF5spoz
ucZ7CsuCazvGTMz4eTovXQCPB0HxNpn2bejjU2lFl8GVRIZh/wND6fzoEmvONeFH19Nw1djkRFkE
uNJjMUmVCJfPFIUk1z1kmmuUB09GsERGuif5mDuMU0gKoSeeE9jNPLmAoydCZUBSLX0qpkgqQkgw
57Ck7+7LKrvYUFT7RHlVFP8SKppXTq3nwMqx8N70vv+qaM677hp3ZjxPmMO3qEqu5gygIOffRfk2
VtpHlrmXDHDNZLTHoiQfrgWeE8f7VNHu5bxfruHdW9M91VuvEuM10PK30Z8eCbUcUENTpb0Lot54
AM6pxRouNQ5mzy6o4gOGUAWIRLr2gZzNU/bjJXKKs6Nbh6k+O519HBQHlrPmqX71Rt/Gu+P/SmkP
CxrUgKC5afamG/p9RnAxzQOvEcNptj/2gMdM0N9al3DdHz/oX/OSlEaVLAchZ33U4fjIVP+NjpRn
g6lomM+UkXqhHMwDtv7JmfLdZVVHfnQDKXpjM0hw/ebTnvx7EMiD1hYeW32CLcekKh5qq52c8G+a
9z8iXCBTKe9NXuwjnMcARi/0Bm/LylP7fEPLqhe44Ytk/FkV5jEJ8HaV5lGrxBOfDN+lfm9FQUWi
uWUWj7Hw0Jq211dwWOPg4VDdlIzptVbcYxNpjzomSzZY25jUAeO6VarmzyAPv+ehONos9ee3uBoH
31N8mHMgW+vFU1bmaTAOSsfkYBpArlBLl6Z3R9inhk3hMLypXBplXu1yvgMq4S86mY5lhRZBwg70
AJHVjcbHy620nSH8XaST28XMzLwrle84Rg8g8Z691XjSFycU5IZ2VS4BrNKrntMMLcqFYmxc8Vk7
xq4dyzMzbLIS+kmOKep8W4BpwVQbflB88M1MjBcRiD3NJAB7x1spXlPHOgkZXQpHP0AXODPiuXTE
s1QMn76rUGyxH9UGQh91lY66gaMCthu2hw2Te9iLXwMdNmNvbFtgPV0cb+tkuslAvcd8jAM+pZOB
P8K4BFCtUgKPZVHuU7s5MK96kXDhgtzaWY5/SRRq5PNxF9gfhS2OZTjs3ZYt/odmTid/qPYqK3gd
uGKqTkdFL69UuDygd63Y463jGL3Ojk/uOFwNEL9uvI9UFq0T6kc0nZjGvQOQgcZBQUEV8LliCajo
rHPag91SSudqx+Scwy8Rlu2h4eTp2uASGkEB6P3t2FZ8asIDe19FaHcBGXCmHVWOvGhNfssS3sJN
cBoxgxSG8bvL2xOjm2eCTNEkgvgvrXw0xjWuStGX8ZamGufp/k83CE6wLj6c1JPJ1hreU9U8UEx0
Y2J2keSTO8MvAYRUnpuREc+KhzI5b0KIJyPBu9YrO6gBT8iPfWd4WXodBpgKbXJUABASA6PkTPO6
sZ2VzLOZ91vCXytoKIe+MY+2NZy6bHpqbnxjL35Ng/BsyuGg1j+GKDx3vvlJX/WrJWn8a3XPNkev
73yCQ6ZndPJYIMt2kTz1o3WMiULLbu1knMT4BUqDuYfEwBU3nKna06F0y5Mws5PQS+YdzkYo1Z6i
Fy5r+ZluYU9RmUsP3yhdegxO/jnlyjfoEHc63rZoq+Meb8EWuWsYWG8BlfgrrWFTjjeB6Gao1rZi
MVFx2otG1kAmfXy6zd5NXl1bh6iHrlApXkPctTD+KNnfxqzgpqq3lJVbw1uP4NaOegQLqUMRe+gD
+8FvdpouPeH4W18F6sgiWFP0U/KozOIHqOuDoxS8C128SaTAonc+gydOUHddNl5UaM+oZ/OTOFca
+Ng8XrF5oUcqO823tgLyXxAMnj6gIeVcimyWGBOwHFfzLO3HUPk3kWQXv23OSc9iZZzmwDN5LwQU
/Kk7iHk2aeCQ/5llbmRwUzoDVfS/0sqihrgW9N3VcnB5vOgky8PlZpFu/n0oG0z0GtlcCGkYpP6P
3FP9V/hZvgcdmHRmd55QUY17PUQKaEJUCDFmGgtNJgFFE9F5Nt+UkHZWClC5TazMPWjzseVenjEg
/3pilJCbH6LAQVKn+GGdUEN5rAKFALvUcnYswLZYhFdHos3VsZLoSfh6uTRr4FhUzDhHbYDmutyU
Md1Cq6/HaAbzwuo/X/cZ0WNKHLzlkOlG5ZHYG8/+9ynLwf/9ff79FlMzyFXdpM1meQ0W8Wd5mQBv
GtRT0PD1JUSJ9oOOkWinKgZkmPkmLgx/ZXKFXIsZHhXEEKXyHkDUci/F4cdLN1YrlP4POb9A7fxS
Lffk/FIoHQXDqc9Sc1bYlj/Z8qPGvKu2TOZ+pyYI7lWdkoipO73YIDLw2i7fINfnV/Tre83f2rFi
8C3o82FA/yM4RdoGTPdQzz9xsog1Lk9d7i3HKur60JfopjvEKTsJvsW/z1juLcdizBOkCuYvL/8W
yoxg65a8NAkvf9vz5/HN+bVu67LeKSN2vU4B7RCPAG7wKo/VTo7lTqAb+Xq771vKDzAN9n9b9knZ
WJGVBdYjLfYH2t5sqi392NtYG/aSFnK1HdbJML5Wo/tTKS/QjjWoC8Gthv3cA/3Nur84ve6EF9mV
AaZGE1dnXYHc/Pi39ZkATtNBlc0JWOYuiKBgChSg5Ag5YCPolh1L68QI7DBl4kHzwo3p7N44RAxC
o0bjD5Pfi0k/lWp4sor8MoNzQrAuirGmh7xrWFSP9iGULk0QhQcG5BiAPAKlulGS5Er1Uhl4qcK7
EoN1WagbKfQTEaNrIqpX5JS/Fk12PgTvGWMI3+YFC8FRlvzdZAmF1vLqfRpHGyp910k00nIG4IDX
I40KvO6IDvRYgKQ5QGD29MY9msqn39kPg5BL3/2eX4bJt7c2HXC8I3EzoNFNADZbfZOozg5z3p76
UxbGfxq1JutxQl8jtg94g+54Kc9Wx6pRjTapAnjBSjcGjFOVxclIEmyAxlbCiShZeiSYMEvSru0E
d7va/taUCiore4BiOktK38Jp5vuykhudfaWR2tLoaWyTLf4oim+MlUMDY4mU2QqIp0BonfrVZ3dF
w8uuYAkT8iOAbh5Gx77FBrP58mmI4VXNJs9MotfW7JDq0804sbcNtUdcRed559jSMFZz8paduU6a
nF5UtX0GZGS1wt+KYV5AMjqZGGmZ7cbues8EGdy6KVcMavqQ0spm9t5QTMkKiHLWlQq0bqIgTw1m
uiPFqnm+C/n1Onh7s3GSkY1nKx8NOMzcQDGTwToJXzXnqbFH6XJ30xsupNRuk13iAyrySs30Vero
63GER5N7kfI0+7nYu91E2e/I+manf43WWOsOC3dKREHJNUm+s6EodqruUYi4pi59E+Fz82n408qO
xXq1VWm7j4ziVNn9Bg/RRlQPWi/xNsOyZXxqTwH7ZjqhC3g/AsMqLG+H30yVyaaAaK/rxkEM9rbK
2CEmdH5a9Dr6V6aEoUDJTNo7LOnPCFx1ww+L/W4bubR0J9aPiYANxsptAOIrpopI+NA7wWhEXFIC
JD05/SCMFcBfE7SJAMFcGa2DmxawWPyKhqBAzEpcJpc2A+jAXSm9iYiQojPXmwA0hzSZiwNfrXva
Jwk8a7JdZwPIjm48ilD8ZPOGFU3ZV0H5LiKxlU5wtGbiSKnj70znIhIIg+za8QEqcpitsqjH7boS
+oas4CbZx7/HOGRccNEDh0g31dYhTPXs4oDwjGnBSGmR4sMzMeWZsuIcBQllBjqX6H6fAz2c6K1g
HkcyjY+Pw8Km55eIzzgyPUcJ9qGLTokxM8H92rJDkt0vg28KVWcbooAaZX0k634MY9pknGwt2obq
bRbf5NJGiXDlTxvssEm8FXFFoaTuDbR9Z1W9sXrebdgkkglLLhOKpgdoDiwGXQ7WY4VC8EeVP+kM
AEXAVImXTaaHzDwGkKq0EUSUpW5SlNA2KL0opkczkd4UtYe6ZB0iJAiTv2NNMYKmopwBdc75m6Zj
gOFhuk1j5hUgm3wTtiQT5UELz24yQtZxNqbFMorzcYxelKZ/pV8+h7l/rWq9kP2E9Jtj17DgNuCf
YUBBxgyz9Fjm7jUQ32Y+cwHG2vZLz/ffrYxuPxT3kqEeLD+aXVAmOmKaPTNPxdw5eFYKke9NoRCf
p8LHhaRHcNtVOsID2QEow7ZK3T077GNAy4tT/sp63O6Gu5KUImpwcPGYSiBHPcJJdmot9TVULXRv
9VhVzs5klCqH4Kg1LWvdmx9bD00wjajKl8ZORmSp5tTDyhkdhsWnDPWKTj5qy6ot1JEyit5hOu3I
nG9LEGzzydN3E4+yvHVX4kiv7uZQr0viWcTIGd2T0KFAQXd7yCRED7ti7fB/tycWKZmyJQJGdQ+N
FOwsNQRBIZt9xok3DQ3eAw4E+oE/EnPSXl2PMOVycZPsQ6nApq0pflCDeIrsENmAaK3ugJcxtu7k
IoGabANKby4HcyFbibGgRgHPeIMaowcomGRgI2sfSv0wtP7fsDmE44tRdhOg13kAZR3nHj3LaLcZ
IF2TVzqifNwhyJDpl8AICATyCazHb6WM3oAd3w2z+BYU4XdokMdY5Ic8cb4xnl3PLUYrld3HvCO2
kwC1zsD1r60SfjFTvxYhszQu6XZrnTrMTqV2nwbloOXyEmUvuttd4mh8Cd3uU4+s31PNLqiw3mqq
sqwyQkCdrHOoq89GsclZwOoBh1CzuzMeiZZeTRmzsGGp0w3s8JS1Nfr7stAuAf17vmbdaj/4LBTl
1dG4tuTytcmp34wEUE9JhyEQLWuXiXEDtQ2BKqAsiYAHBgScly/TzvL1ez9EpwqAGQLQtsjpc4yS
nV8NW7ac5Io5VnO5jEP4N2eaPjc5Idu6QNzV3NMYq8f5ZdChCqvoFT1f5o8f6TFjZ/zi9cOZyPuK
QyBZIQQhloeSlncuFl18cU3zwulw/tgD+DI5PdzRwdYGI5VgGD1FipvFIDKIEtxZyiHR22NVIJrY
EJL9NyK359wVp7zU4DMCxImdaxz6p5renbny3JX+vpq+D757HIv4EOk0yTmIiwFXO8PZ1sjhM0w1
iV1WkudY+d4bxKfJFqRtCIuT1QW7HjmXJZi/SAORzJ6jpL+k8zIWd6G9Z6zQ8xSL2lY1cSLV32zt
VZvuGb5EkHRALSDCIbBQZkCRe/d3Mu+Vp4R3eFEZ+6+ZRGh2Mc99Nfp9o3uuzvv+kYt3Q8HSdBjf
IetxwaxfddqUrIP6B6zirfgW0UoIOhrLs7p2f5o/3A/OKdkagFx6La+UIh2oXH7FE8Aio+LPxqD9
RXKqpKCTECGzj1Uo1/3fjrg6+nnC9YlNtB3XXO/69p6IbmLQlkDocZzgWihgqjHFa68y6V8iamCA
guWcY4r2iVRcHa0B1o1maw3QQ91mkoPdjh+kr+wxDFbRKCRhC9IgWhXmlIunEiIYD9MoHr065z9l
Asmlok/8bgr1xcqC4aqIrvpVhZKVl28IQNQDCGFTKygHsZ2OD0O77a1SOVU9qEu3lzRD6Xq7MRWL
RWoeiV2csLRNalpxVmjL/i6hJ3A9zLmffGCgPiOfLGEq2y5Pq30cJDlnPSV+dyf9nKpobv1E55vT
teCCOae9JeM40W9caGc3JKpUqBncwDm5FP73RhltT4foe4j9EZe6Db84siB6JjjdCONzLMmzxvPl
VO81e6rOSkjAhJrU8buelAfy47yRBu21KOrksfhqdFd7XQ4lWrkZ29znY8SgWrWrYl1D2rhSILPh
SqicdLTL63JjhkmELoVVCMh7GRRncnrjtY6D6QoeZ7xOgnI2ozK/L4eYCrOFzSKwhqNxmxQE3Pkv
s/y12E+yd0348AfTuKvmGI3K2nRDDCzwaOoeXuKRqu+MeVrkMHNZ/uVyU8Y/Ik03Hn5C7lqOqrvT
Kqc++wKy3HLPUuqzPaTXyk604/KdMaGgMmiy3tpq+UeJVetFthXTwCJsNxnrxosZscye43uKlQyX
sCOXo/PH7WThH013EqeeEMJOKYv4UaqKvy57xuzCKAPy66zgOjfj2bWTEhhSIcIQDM+mH0n4w7RH
5bNSKbdWc9f0qH/x33A7nNKBWt8sK5+qUfuX2jTqVaoPxkeWMSDvoz+4Waj9mqlw4NhWRV9fUORt
E6XKfcBPtjy2D+AWlIGEOiTfX73jP03dYhHnaMqmMbujUmfGOe7Q7CuCMVQA8slSGiY8YJZMwiz5
oexU8+4LQPdW21xTtJ8Vq8Jkk5nm+C00enTrvurPQobxh5J+d+tEvwDuB7oYpLQLyrRfB1S5bINC
xCcihZom7d+ysgCuxT7Wz6nPeE1qMz9QnRdeWvsxTkAaA1W5qy0IbZ0OiZMm4vgKgLTZDM0QAfxS
cc9EcxOWafw16BAzGcP8XkqK+G0B6cUKfaNFmUEFsON9YCl/GaRQ/lIZv4s+uRQqVthaImplnmhD
gPl5HV6mSqWdLWXgT/Io28QyuSm1a+2jNupPll2JTUoI+WdZgpfrFIb8erJd3iYVfLUhTl9MSSFx
MrhQ4sHoXxAYgkui6tYueqL5F1sX4/a5Ro0/J2EN/LMKv9tmTTeUqKFGun2PGQ0RLSnost841GC1
EGDv9sCZzO+Mt75Px5d54t0YmdwPJr3pPnKUbRbm31DT90hJ4ofdVv4qH6nPmtAONss7O/Di2MFe
3ejGGxp5n/XPgFrRbEr1lwKdeIh8670moHYNXHemb/TWewgO5TB0HZNok6bVCbwVF+ucMbdJZ2Ym
te41yH3rpheom27Yv7ZMgFY0bREIj6fulRXmHY8RdbCj0r3mvIRroxABgkACRTQa/FMAXI+W2lUZ
5xcREPUeNBjOaiarNyNnigY8jwtQ2nFVhACzdgPewQ29n5OMgdHyjmyk2t/tBoOZVVJ3CcgqxlyQ
BK+minc4GTr7t8luAeU7/FnXXKayJvdZGiYO07s+QsjV0qMS5NQGDbR0To3avND9jHsZg0YrLDKX
hdXciHFYF9KyhGJkcyuCpL3JzKfPMS2I0Nv5sHVxvKG1AmdbU/mBW2aOrspxxICBw1iaObOTVMnu
thY4TO5APMRzHmK5UQO6rRq7HdejgzHMoLt9+TvFbly8UATPPlw4K8oYBANDcFrJhLvZqbLwQgqN
4KEflw9qODAJyfQcLz9Z6J25KVS9+J6BvBB6T7GcqJhXQJe+JMYIXrQfMOlOI0lTtymuDU0F4J1y
47WFce5DyjsvN6YKsk7BlL7LIldbAa6LjmPcxo9+0j+KgZJ68PPNtptnoapkeBcN5AL1hhXFkucg
SJvQ18q2mrP5t6q3zA9aJYtNGQntZgVN7zkpfeLzGUBvfXKSk0XYowuLE2IP3gVpXuNpGqBBImEu
wSv4ixObjmznzNmr5dBy0zmal2aqehaWnxxzU/5qKlq+sXXTshtEx5wCOHat/snAx08j3Vj5J+pM
QZ0bEJs7J+1aCq5BuTBhYVWiU4KiwmY/hrYPXHaix4W3VPuRRgEupSz+TZ3EZyftH18540xXgnVt
2uGLo9jDxbCsu23I8GW54UQeQBUwFK/FbkiRrk0xTZrcwXPgOY0dBgK21TwRq/bZmJhXIw1xEsZa
vCv0saCSCWsHq8DJBBYJXGwFp8T1XJO6L8viBOfaPUOzJYqpQdXaVE4OFnO+0XoDGcgid1aO/xwa
pEagqmcdzopvK9Kx/m6ZNMl1DZzUFAvomZ9LDYSwXIawvubhI1Xi7rtWl5LyH73a90ExfsclVGEe
laaqbHmL6TlFryN5nrrdxzhqrHpILyrT/UvQ5+llebjcY3qi4LTUobfyjOWQJGqyIeRjzgkCDS6O
VM+yNf+5UQB3rIZQ5DvFnKurRTP7XwetGo9NEm9AeeTncr7RlMbZW4oDCJBHNsmIr+PLvX+O6XvH
TbJjqsVcJ+n5wRTjbDLDqi44lOCVlVZXMZrmMbB90i2pjzEM5Fxb1c0toQfg68Z1ObWD7kZB+s+h
5RliPj4j6pbjRp03h74IMOX7efdSEv5PIqt/LI/AX2HRKeDiwVOPno79M8v06kZB8n40ChxM8w1X
PxOQr6J9HUvmZ/g8oyNWviGXVXhpyZKj1DPWd30qPiMdQQf3Qn63u9y+VW5arqDIi89AAmzPuuyP
XcPskKFanWl3w5M3hOktEPUZY47watpUMO6H2rNJNPXZzwtqBzDVkQZI7QlXOp+T7kHCaDJAPsMY
xzZpQv+0rSo9G0l/CWHl3c1Gcw7YJUEGUDl4DQadRpHJfwAa9x/SibsDtGLJyJ1jIfSZc+mOl2UF
m2iVdobyxIdYHX8TtZbQIYeAjsvcLocLxQfvJAnMXUX5Eut7NBFs75t+MJ1mbZrv3TA0r/3UBsyl
WvjSDqQQF23kJGgWultqB3vENyXg3+lRB2r75k5m5pm/9MSqPbtL9Vs9ihzhuzY/1Nj5JrgGHZ2m
pgKkLfPdKNmL4kgy3lyfnpl/HlKEVAzZlZ7xFbDN7rrk3FwNlJYWGF+BWTXK/8QaavZEGxd+FRqH
U2Z1KycZoWg5uqRkQXKKZyONmxru1NDo+ortNNIJi533wOzZL6l6uO/w4bGCzfzDyPti9us0F5Hq
xQ7JrEHJZMGQGvn0BrURyh9UbprzfrWUzbA5NP9GlnFLzH74xD89URowsUjtJVNmSck87aj5xTdd
fqSMn0lmFx+FgQzppLl/iuaHIGn3OX2uR8wY9cqaWv1Nn+55OROGO3t5EJr6uyFSsLWZj8Mxzwqv
wr/zHo3xJZ2VIL+AmhVFavzE+tisBoMdOaNrvA/OCyNokRvj1zej9GIsNQd+eVXtwoEqSj2nUU6p
6tQDk+YT78gYOKtq4pGVL68p7nTooG70nHKE01BO6NOFq1ycsnxROke/G4rVv5UQzZffLSmcS6uP
+kFK1rNUsJYfbZUr+6mnZUuxG37d5DtWW32XjMiuQlVZuNt5ot+06YIHK1pXLvMcoWcFXStOfl3u
BcHECMfF4hi3HXwBXeL+1Ovci7neeW7rDif8dBC+AlmdqjLXN1WAJVl1EwgR87HaLctyFXcEjsD/
F01Qnf69cYgUfD3UKknShjK57fLVUsLYZ5Nh7qiFo2GnjDVjq2ZkZPLeB1NQwON1Qqc/LVeFoFD6
Y9XU52K+RqhVW1IeOGq3fggyz/It61Rp0OD9AuWzMcnYivmYVtIGyXQ7eRX+yxKrb/NaWw/0NF99
KsRPiUJbRFN6umXneyjrzocUEzPnJvzpAB6uVH+DJlvstTo33kq9y6hB55nLWydlDAwWEmu1rSJb
TibSSdH9c2M7qX+y6mxrMjVQ2rVo8Pg1ZUBHmBHAripqiVxvtW6OLo+w9u4WrRK/lrqaHazJzEk/
RfG1o8gyJz3zmLS4eVSqGV3b/3NocuuDKHlHdHZxXUpKYyXxH4aYKEoYAsql5uLS5YYX/lWfEWNK
Dr0pmjdPyXwjwqo7qAluEyUfjbvlT+qpctVLmhv9JRrxAcIY6hnEXtgcDF+HxwTPuJR4DWP0ndEu
/HpLYdiwJ4bMtZ6eAIUgj0Wmss97b1LbbkugpHphcvd0HAZLmoO0U8znx9pFwe6pM7gMjfiThhXM
XEvJNkkRZXfFmOMXwo8QB6M/Ez4VzxR69ICNQapKi4ofpfuqJgSQBje5Nb2bvfoKRe5EFGiB59z9
0Geno9abl6bMvS96QynoHGoUA9BKlronrHsFk67EKOETMggKZ6+sOgdW2RzWJ3/uE5BzMU+j278b
JpWQAPKf1L5QsU4Yz/anCrisHn0TFEY7eTW9cj7uMZGpf5s8ib/x74gWK4FlenYa0owRGk++A8Ws
dmZxRbKxGvpN/ifELzg3qSTjybaNR0cZJsM8HrH4ycAC2z8WGEyGd+VukKrZRw0dz+FMb1iOUcjV
nfIaMnfwqdZB9gxD2b3EMuw38Kmd3fJwcnMHm1D4YDfgQib5KKtg3DPA7jD0G8FnkpoPsxXyaYdO
dYstI1+lwmlP5C2ambxX7swYGX95IZebcaQzxzWdcZU0CNDLFtCHB0IITXGYgrSUa38tlV0DqUkf
BvFhDf4hGELAvssaGgUJOgwASCyj/nRf7sVVqd6HMOJYFXwL7cL2BLurIzXu2q4IU/Pi1NEf7OSv
TdqN36sEbO7Uanzk/IxtCnyEjUM5wVU4KuTcORLORSBifl4pFNaXT7vVcPZEMbtTtTkvjwZLw+sm
A7E2ul6j0IsIeWV0+V0nNE56hvx3NdFO74BaXuOl4kIOpvGsJ219tpx6nfW6uFtm6NyHWuzNsWwu
y6HlBg4JXvESio7v59aZLoQ31GUiSOGYnEOwm8eg6x1viKv+Ipw624Wq2iOSU45sJln8LnN3lib8
mSUvb3XRNA8zY1AAJM4l0Dz6oA2b8FqYmQ9EtrQeqUsbSVP5yhvAOhrl3F7/niMNxaMt/vQ65aAD
LB0NaPrTivGGlxlVAN3sXSn6732nays6nuWbnbIy9JuOC5tj9cQUKLpm+3uMZZnvh7YDtstHfF8Q
Dvy6N83HwvmrwWCZl//3eQV9TsqkecRNjA+tnp4obvljrBm2BSVR/yAxIzb45UTynNqnoNSmlyKT
/9wL/3ts+eq/zyvmXofCJrm5PGWav8HXvbGLn2Y3EgcM/zai4+Kt6mpHAwYqe1kXybM3fE4VEQWO
kkLbqKLEdQHCMDWwzowPX3qtZByOZ2kjUxbaBVkfbznllAaGUuk7Bo4uu3whEzYVdX1xLSRQ0DrG
2/JQzA/bGVyA3YElawKquvPJTYTsYL4pkt8ypsfo2HPF/BZYLzW4uEM1B/UUFhEJtTVFf1KGQIWP
qlXY2xYS03IDzxEBa8C2pKRHKtb+LloiEeFKJA1eR3TJxB7nGJCVbgEJ7L4kvVRnBmjk7aWGUPQd
Ag217fx3X7KhmWiazoyLkkkJCKYXWNkceU0L6v0s2auvZSWpjysc/0eNNdf3wxdGNsVbq5GrLSPL
f6m1mnVnwbBUOol1aqjb2mmcF1/CgdYP02q7d32039ObktH4rLR5cZxAWdE4wMOe5utVV7dUIJDD
fNEt64J+He4GyuhBTcZ0zGvduC+TuvrUdB8AvTa+wTzNzzRo8d7J3PIzq0OXZh4QrBXwos3cjriF
kGOfBzFMu0mjW9xsO/s8IZaCC1fJKKhBuTNaKD/WfFMBDFu1RUJEoGzEJS0VuZOpXlJNlJbNLUgG
poJWcaikzYmNMzV29FItWPWT2PgSNGthrwIdUdnoUrwcsyhNsVXM/1fhuj4r1tYYsFt1E2bgIe2w
vcZE4R9lz4T6BDDUp+3G5Yw7y339ZPhw7kec1ZBXG31T9G11gvVSnfg1XGe93K0LM9zrjaLDKbX1
iBwDCjI7ouaMZ+ct76W6Xw4tN/8qy7oRSrroW2pGWW9Xq8hI1FPcC+Lgfktpx2/DjeUJ8airKNfl
yPKE5QZnMS1mE/W92ZSZZ4MBGwNGg75BznhAwtJMkSs7m6PS2XzXdRzjvDzuA/YVGW7uyZEW7Xk0
xrHq51Pap/qFs5yzQqS36FAyojn0YQLoEfVL0rz7IQVC6yDW8juPvkQsK6yWR8mQNY/RydpdX0Tm
Rhk7hBcIbV9KPHiAjHYeJ9k187ZIhqjwy1dhuMK3mr/69VBnxuCmQbd3Z04Teau1EG15y+bvvhxq
FEDEaVzelkcLfWN+VqwPOGvr6VGYSXwNNaZifSDDz8Sv0g2jV5Mdgyu/0Z8L06S5D4n+Mw10C3cw
pGUGqiqj8TY5sPbNYcWO6rtZ0TjBqEbjEzR/FeF7JQgUEAil7zRXom/+ZLMnU5xXsH3FTUXSocN2
Pm7zj3D0IVwH268XSWmKdLs8Xv7DzqgJrP3oCJVKnD8OlP88cXncqNEW1J/C0lW1z8uNFfj/3Pv3
WG2EGxXi0m7C9IatwMTfQ2d37WjEm5rv9N7utGBcD9Ggo8c0fFxGJIaC+ZUq6KmNbcRPl2otDT05
V6MVSeB3N5n2TqSVW0WC5c+nw1Cz/A5gLcu2x6LRsFnW7JlbByQK/XfXKL9YXzL9BHif+vWpMONd
1kx7TEnNdqq1u6QbCa40MSh3aJy17VRXWRqPtKRJyQrzsyEDa+bCf8Cxw3rme7OgjsWGLR4eJ1cx
blz6SZyyeuckrKXlD6JVzVnVdYZKlf4mY+BtSikZIhYIJdh3Xd9neB0+6Hem0FjtmFARoVEx4RZu
hnMz+UFS5skgeaf7U8EQsiQNGM/6B853PLeD258znVxk5uRPy8XqQq3YxcJTyJ+L+UxUtP/D1Xk1
NQ6sW/QXqUpZ6lc5BwwMwcCLijTKsVvx198lz73nVN0XF8PADNhy6wt7r02/lfb70GUOEzOlL/wX
HXwX7zb/KS7Gc5wytQgHkQYSfXDCURMQGfkeVu0hUcbLcpbs9FCsC1Vd3RGWU5+Vjw6Xn2PZqyL7
kmVEVmP3tbykqWVRRUI8bXVURWwAo+BNubyfBwKHYeN7l3TQ8H505nkiImMtMcBmWPZEGr7OvfGc
l+KeHRu2kWykQHTjL7Pp3zjPSE7Sxke80dWusAh2Zn/d2OavFbs/WvVWRdNE2HGHR7Eh94Hgd4xX
jPd+hqr7abT8XLc0loJ8psBXasv/tHUjxiladpA9AZJ9Hm0zJk9BS6kdmI5pEeQGfgR5Y7bQMEju
NGXrHgngWS2W55B9eN7OOz0bEDy3clu4+Z9qtp7C0r0wMyO0h9lV02D8UmPy3LTmNRFjtDHs6dh7
yKjVcnF7hftgEonXRHmxtUASpkO3TQb93k/HeyGs+7ySqKqGZuUzq51wFyDWwWvhv7KB84lLkL34
rW3HQYiD0xzXl+Hp3iq2WJ9iXugi68vX8EJG5baxiOrkyIDDbgBwNsN2oghU+2as7hkZfToxqkrU
ldzmyAGKxvwnMsEdNSp6YD7WobohuzTt32rHv5pCY8Lm5CdWyaS5++nBqNVR42TdpMWEjomWbVz0
aHUogrrrSC5kFlDVaKj9ehc1brT2Im6Us26cKv2+qXPI8FO+E2MBR2QU2FuSgnBGghl6p3qk3jgn
IXO+VinMChlZVLJ17vBERqycieVJ15SiatGu9CYjzfpBGfmzcBJjM0noEozYVk5l+6doHiAZubg7
l4yVweBVK010VS7UP4drvSKvyx2j39rZkpuq1tw9aiZkJBBJdiIwvY68l2sOD5oW2fzR/aTZ1llF
fS9w64p+NRSYtlHGYHvPU9AHHhGxSX7mR+P4WTaAGYLMWkVI9Nv4iFf9MW297zyRyTqZxZ0x8i+X
jNTK+UegYUNhgSM5hoYgGahvO7TCgUvSckZLOeFkNLEwj8Z+cjCbjY1OciVS96a4D2uSmCpPXrW4
/fVZuC6YhwE9Y9lX5Wo2tF/N1d5KRChVhCbKbY8Tw7KuPXaje6qckrx3P19XijQQhEdu0Jb2u5Nx
Gubm9BX5oYUxUXcCPAbNxohpzb0FIhzqGr/czA1XLJlO/MoVmAHSBfudlWoIMVzI7ZCXnoAqXyme
fjEe/vHi8IfKd+dXOnd8jPH2aCqaIBDm7hf+qD+ZSl803Fxt/5fxJT2W5hhITTCWpPHaqpDamBqK
pSjC+pul7JStall3yI+u7bLtUPOi6I1JDJvBLxjPuBSzL7uQn5OAEIKp2uk0hEpG/YEZl2uhJzcK
H94BqOeuan8crzCIT08eQzveKk5fz0XRmcX+tDVdsh5tpc6srj47b4kQJNK1mfLtlCE17Mvnfs5+
olqxvXbl1coswpCF9QsYwlmVGHLHCbekaPfRPBt3fTE+xT0h6CVUmMHai0wWwRS61ib1UhhBoAV0
j8jBFOspvDttlYcjMUFhfBIZMkD4FZYLr7F0frVxuqJkZ15q8BU+cLtGxjCr+5DI0e4wdxSrEev0
Hj2HNsybkMFTZq/zi6j8986CqsKy756S82h5DipDiA0Bg79nI+TfrIQBbDQPVzpoAj81fwwDUVaM
2d1cxuVNOr6EFaqlIWI/Xqa4OCIUnuC8lDAJvrIMtBN9S607e9+OSzIZLN8X4qY3fqv8ILeJz/a7
584li4FN4mjVL005RVij0p3hqWnjgiAPrDEhKFw4myV8iyz2lR2KvdeZP75Er+tzAGFRHlcTvKaA
+/er5qv71vD/RkVoB11ZQHZyrB5ii2VgEu0f+nz4OzAo922OTdJo3ig1Xrl6uq1ptY8Tej9jJhRI
1N2vyRRzVRsDbrusXvnkk66KHCUf26Yjgvq7IQkvJdrLvEVpalRHze3hvLVksObDr5lrkhS1gtu/
to2pN/IS81VoAYKiHrgfok0yAilqmpKmTH7YbOWDrDNeIQ8W5AjwbI2q+9LlzFI1nM7tkN5HHYZh
z69bpHtQQbedAKiIVqu9GOWMr7Vk6J+7fzwt7i5lF5abiQlsANYNLzKWWQhQI3p4HxGwA7qLuge1
DrIPECIRTF2SPC+mi1E9zcaZsV333COIOCDWGmabn0GUd7UscIK3jAniBHGZM4srlyeMUWtvQnFf
KZBq6zTRr1mXpGvkmKxhiaZLLH3CnxfPyKvBRCgzDsrSjwMFRh3lvCSJInPXg2PGFy9vvuMFyVxq
Au2bnC/pDdC8PLDMmXcIMlSQZq28QFPyqXkv+lh+D3JsnyPnAppKJyY73ivF0CIttG9AV0VE/GTS
zBCFKm7mSWPR4+qCNkrFKZ1DtjXm+qcUaf1gKqPF01AhrYEoIKtyzUI+YYfMk9cnSGLBb7lx9ylG
Ukzt1mVJuUnUMFzMhivUcicO3FqcEB2BweBQzXLqQCnSowyth8LjPPbrfJ8h9E6sYitrJ9+5TkwQ
LepjVIXqT4u6BQNWRRwfooRgrPKvnJPbdMAnle6wd2xP3+nt/CXj5tefMICYdMVBLYyFkYT7M4tN
Bu8xES7QX7mcgWrJ2JtOETfnWA2ftHMYv0MIcUo6L7av3E1tkiXVMV8fIu25SX0SPvyGGqD7yZE4
BLF+1+Yx0DVHvo9S+yFwlOELabu2D1HMS5P7/pAI8m370aevUcyTh368pglB4EKYExngyYOS1l9o
arnXv2dimQqSHCOyxEQn2HKXH5ArEy3DvJ0DwoaE4wlzX9LZhFPhbqVPoZ7r26JOnqJG2/kRJIpq
HMnXoP5JdLyDfV/OxwkxOKoiQIyVbq+Mhi0IeXDxzLUOsI7fGGX7SvQzO8TZ/wbt5W9mTVXQ6BDR
1noIyn+MP7RkWNTX6zGcA08b+kuRzpepruVG0xAgUGzUpENs65p/G4jzp8/39TNRmLlXPYw1ruWy
eZwr80enQlOz9+nUxg+pPvc1XiQs0dt6pAp2JtrqVjsjmVsmxhGijNKO4XQfWeTsY8YX6yotEPdE
Zb8pCPPdi9B/9YZZW1GuPViK0nR26594YsBtihY2CXOOeOv73VF0YJOMIvx0Cm0OBu3vlMzhRpfq
HnB3tRgXqEjDtFo1vde/2NhQh3S6loxNACnDOO6azzqO+3VIxEPslFuC3i20H0S+I0x2RobhWYRa
R+fitkw2ByaDfhIwmNGZ9bTVSBKzZctCgbdWoC1LTreinic0gVXWo6jVeNKz4mzEEbdgv7/CS9hO
EemFVgbYqnVyHxwCes5yfB1EOS2cj5kxgoEY0iXB1rXTa+w0Z3iJFlHBrQPEqhlxT2D0Nfi/K0nF
61gHdyDhmZqKU0esiDcNVx3tIiEP/muyKRXzCJwRETqPkxPzX9YdK4nOzjGyeQCUe4MZqdfi83Ak
gUKmzX0OrhEeXXfGo5kAr8gkjoqeAGEUypXDIcsRiR8AEpQi1SXW8In3PW0ZeO7FxYOc1puAfDRl
cq50UoSk1W/rlFh5xv5HIsYZ6yUyPS5qyKiamRNxXG/86IVtImjZDFepX9X7MSaHJbLlCVka7Z5J
9+tl5UZvUmKrJ2jGetdsw9q2wPzo9+mc3M2e6e1LryDIdNC3bYehm1kmcsSeTrin7Pf0pj6Y+NkC
5TCsQ5twHpCqM+W+c4cKmbzkFCtEsp441x65V6PQhT1CGhEIGMnwkL3vEPQNpmCPmfXBn7iSHYV2
XMQw21CGEsX+0OsQCel2iWVzafa49LpHThzkKfLotyaCW5PqqlB7OBZgmrvwAwDgaDpfBhOila7G
ljQj+LyuC1fercx3GhRg7jl+3qoJt6iEiHHqWtp9VX5KnVy2KaPw7womh5Z9MHNHYESDJSUFGyiy
jh9Gp/6xBwBSpIzq8Yj7pWCzo6H5yl3XIGhzuSw0puajGkkh1kwcToAYtKU+Kwcyk3S4jIbvftoc
YNs+ssnTzVeG02Y7XXMvVq01Rwsh72DyXRCVXH6inoMVuFDm6fsEPS91thuknUd8dG7vjALjwGBE
bxGLnLUqfGazenEFEf3s9fbF6WiG4NAw53V2LtPGQGQghXNR4RzTjWuej3gjHAR4IiVlqVqqIuhV
hCSgJbYiJpII4zWk6NzSX9ktPjWJT57ocla2M+plaaGsjv6StXoXQnSNlbBoUGwGR9R1kGeJKKYv
6zJIe8ks7zSr+OuPKQbhgiKXmcMbSvR7VFkEY2aWR0QUZybvSAwNWYwxKYo5h/ehzgVT9fYv3I3D
1LJCqCfFroK3cN/DbOlhIlW87TeqtczA0clY1keWbgyeWdsQnzI7+aODm0KODgJCz//JCcUbI+9e
1jYoN/9QRQKvVY3CcPSwS833pe3/8cr8jFeNGMYSzZEXw5XyXzntbZfNVCo71pEWV6Vhi7sQaUaY
XTphXv1Bd1mYJmdWiIeMfJVgkDaSMPPbD73vxINiGWunxCN9WvkNMvryInrcNQxmeDMhWMfGAXff
Jl46DL88NGkA6eBMD8Zvvfx3Ea5uIhXz90yH7KhLjtCO9T21g/HpexNe7PCvY/SC62k4pC59aa/A
OdLGf+aJehraaSdRxLFUpUin19jZ0n2VhUEN0dm8J8ADChzLvtVpe9N2K2YQeAR976P2imxFDO3B
80aI9gWWZGEnCF/GtyJmyuSRZUrGFfzssjbv/JykW13mIWX030gr9pNhFX9uDyn7hF2E4nB1+6Ok
08Kr4yPknURzoLjcFT4ooTjDVAcWJNpGBUnjMz/jsZlAz6QOiVkTJynm+YWzM8IXyONjXGT3jV6o
g+rj+youxB6K3XO9iEsz7RutO60S9whm5GwkwnSfz/W8UmoUNIHWgKZAFGsdazqIuHktLP1aezVR
lhM33ESPzvqEeU/TMaYLqF/95GQbaeDJigQrfoPAdXzKegDJtyNYzXt36zNImje7nMO1XxfByFTp
wCblOU+K75GBVK/GJ8jV9R6OcUulP8TBUCZPginsRsCkmod6B6WEe9lIMcKA+b2wi6fcak6ONPHE
g9vuYrYClVfca566+MP81nv+jjzoiy0AwKQt3knLx0yYlchkqH85p5q3JK8eAHGt7fzVQON4N2N9
tzQrDohLjrjzCCRZ7TGXwGQTdhf5CBrM8yC5+L0n10R3i6zHa9R51qqFzjj7JRV2VxyRH1x8raQZ
1qNNyIvfkLG3C8sFNMWszvRg5eRXlyV6GmL8iM3xvqmqj9rMPrXWOWnIo7ZyHoH485MgmI3qaMeu
jLzR2bbW+kDgfESisOX15UpV/rUxMTeaFpjfClEo7EVmccVTgVT/5I0eGA0ub7gHXnPy2lltl1+q
8wg2NxmYhUbxWJhpyMI+/WoJm0CknreQSYfkbSxB3RgGtSz4RRuvvoXVLaGTIZ6C5c5w9nXstKmy
OS0JiEBKl0uUSU6ZsAGPPyLL3HAEHNOiWEB1VbyONJiIHUnguolJRNXKxkoY4zvUgYr3NQNHYfcf
PTbkrJYoxwz3swujT5rjp0R2d1nVXeRQriqrxWlYgpiejf7qx/lHRwBCUJfMEIY2OphO9NRH8pDa
0/dMBM+6GcxLxM2Uo7Q3Vx5MMrI7ej96tsBD6qX2XDjcTbTF/ThYf9LsngABMrJCWuRMdGerAqwc
3+NgPcnE2SRhybrf+kJxD9mC2dmmZwWXZYyGDPOTqx4MqCCxr8kPyJ3GFdD1y5TsIq+LtkzL63Xi
4+iUyvxpkngLW/HIGoLJaE606Ewj0FjGBiLZ75QykNBbOoKIF7oryGq2C1didLNPyMWfROqs8aUw
M7H7x6Fpv9BQHpGT6kFfVmJvMvcrQ3ln6DjJFy+rj0wfxTbHcDOIV1YD22iQ37KmUk/a5sz1w0w+
Omste1WpjPd4Jmccj17gc6W23cUw+4M/Jzj4Up7t1hgQC2NA1YcEOC935l45X3o9vTX+uB+sHNl6
ey2mYw7ok2nyhCY7ugs5WdzYfXIc81XpgFw7+Rq54Wf9M03W0xi6a8qpsx2Cf+Q9wrvXgv/q9ec5
Th6m1M63gH+eG7+AWC2xDjTTG9RVKGL4OqEoMNONFOoc49zxZDX2pvkN4+gRtNtDV3EelEt7aLO0
8LnljC13pxCCAxuwdVyjVFxsM5FjP1fOzNOg/HnjLBdIilFybIy3lIZ77XVEpJEyFUxJC9K80Xgi
rFeI4x/2e9u622SMUcdSvgVm1b87DUi1DEeocVIh9x/B+HbhxdGkYmcvo+45GYzrmF27+AfqxaNj
EoT5kLb2TkYjNEcxvoBHPpQzc2FsRCQJY72sJ7pOzgMEsClNoaZeHZ27WJxMXzGasq3D/nRjTMN5
nuCSTg6WAOZuCAOpjlr7s7Za8lcIPJ5xp/L+Hk9d5rzWuCNRcN7Rc/ZB15aXUJN/ETVt0yn7dM3p
AkHyw3+Qsdgra7zXGfg3vsa7NqL3nnwNbk4FbmXqPvsp+WGa6cA1rH9mUXDN4FvDabKPrOlj5KDd
zTzHJj3xOP+wI/boIxhEllaz762l/5asb7MCymJJEl+c/GRkO601DdKzHbYsc2zQRC7DzJIBr1mS
DjNNoRbUegHWc8sonstGkW+ZWxSguZdswkrw1FlDtZ3KATxT823UVKox50w8iX0+zF+x1uNccpKt
jOgCi/LSMDFHOfk91v7RKBG9MhmAbQ2asuLVZYQEQXKiW8ZYlrwwW7hIbwcnNxMDwn0fqpqcTCZN
zAWEz+xERyKHb697c1KYgkATW5lxJ4TryAhiZ8P62PQ5XMBuOoR9Z3HHwKotJLvDTrvqRfxTcCqs
hCXevMqmnpcAHivMvVGfiBXewBV0pZpJ495S3b3RY3RnXubRgkX5ztg0jYl5s8Vu3HxHi9S0ZI6H
3wt1d8WJHJcmxo70SNzrW24CBmA2YC+MmaHmFIyItOYsjRlK4sErsA9MCZUe9XNTx9YGEiPHOaWc
MsWRFxaLwp1c4sLabufECYNZ61g65TrRfI2r4Ha2pCduCeOqQrMceK5mBZ74A9r5revTEKAEi5DB
eRS63q+jsP+jd1W57QrxEtrDC7JR/CTlgJQoPlmmc58YbAR09HKULirIHPtMrM2d4YVrXKI422dK
9xBlza5I/jSa/mxZdYzeXrxHPUUKdIe7OS3uEiaIgZc4jzIzn/wukFKWqwLP/pbIFnx3xBZUsbDB
Qs4fJG2tYKtysapvptrvGB0eh5hJo1HgdZs091tUP0jO3koGcLTCfC7Utracl4oV2IleER7UYmQU
sQNVl6dLFC9thXYkzcW9hU1aK+oDfc6bLgoZVJRIq95pacvzYW85DP6Fnu6YHSAoddTad0xgnxnL
FKSaBhXhKkGitE5N4w9AXLEyIcwPqjy4KRgNQTBVWeqfEK3gPHuLUpwjys0ZmIbG/JgQObSi1IUg
44MsdNpfNhFwOTLrb5fEuLBAvcTwnFTLTrjWJrFxsSBQXwEFmDzkkWjGUlRQ4aaY1BNvKAgksfVl
x/LdpBc8NSA/yhmxja9t8Z1xcKGj0xoOYRszK4sn7Abak0f8CTqPrSVPVaLeqpQNczSGK5U5V6fp
7tox4iaEUy2Ix+LOGexLR7JoENYNYBSPLi1s5Is+HlN3/GDztesl6zhG5jkOQjElf3M7YbAV1wNB
JsWFhdQ5GofnAYoJhcFCV0rh3+nmZ8sQQ1P4fhMPSiJe91VT4h230xObrCRoKYV9VbJ7qMOXxvbI
wgE1arRsV1uSfpl51h+6VR0Zrv2Z2pRjpHkHhQ53vI8eFhLtjAePVR85zCO8DRx4wjyGhfzVCo/Y
FecuHFJ+Z3+lOxGs0oL9RxgzfS1res4GT0wM5NC1xiCtskM3Op+s0PxW3CVGk6/crGkAX/TNyouj
L9MvX2huuPdq2IDjfodgblh5hbhPwTPt/GH48pigu1H6EI1jffC6B3Yp82peVloOZkNGBsPGHIeX
0IEn61ZLuZXLU7thqPXrQSmkyyaqi2T3wGU/w8Ezs6wEXGk2XD5uc43ilJgtx34cGLlgeP80/XEt
RLfK/X68zE5JIKw5fruRMQfCpVkO3fKVsuw1o4xxBR2BwP6L+NsdcFCiiA698q7w3W2DgAw1BaKM
2JuZvJRfjMQvufWCbSZa+WzpA3q8v73dns2i2KmuAj9LzPI6bpB2ZigU5rS7d7RqV6XJ2U3xsZYT
L7fK7pg//dTcgwLG+ngjruXc+4eugLio6wVSkojIQMbPLaOoVaVr+zpl8Cl9Do6YFbgA6jFAzWLm
5Z76HEnC0H1wS05QKbeBye10HpD+SLt9Zt7u7B1HIuHLunP4E86D/1gwznTVM721i93wD5lEC3QR
BkzBPbB8GtKhwBiIvbk32aiVBjNscHsz78MhgcVkgWsBTSAiD9hKBse/l1dbQ1eUY+hnNJsnZ95W
HUa5tc1F48v+ziuaLbcgc0tDtl5GSLZkbUTY+GmO0XL61siUWxd/ZKwfUqfL963oXkyz4V1lUg/Q
g/6ix3/2ZwQIbhfBHkm5S6gIBU1OkrinGMD0V5DVlAMub9MY8ju+MqI50IuAejq0k9rRbiKuIhqa
ApNCNr4Sj+UGukvxa6P5VHADgzLJerorFxBqnL73Ii6REJTRsoH/8DvcNUzhLaEeXF70Oa+vdL4E
9sz9cUj932jSh0ARglFA3gnyqnqaxNmQk0vACUJmX+T7Hi9BMvE0jp6ffKS9NgacUt0qaygr1VBu
GbNVIbka495ObJAuHbOKiMhs78xZxcGZ9YSGaCdjyl/TOmMwUl+pzLpDrg9v+oB6DEe5l53amqGf
E3YM9nDrhoAM27yDrw1mLUmSLXG8mNmJLF8RG61YczCCm0v6n0A12sERYmfOg7PJowXL2tWPXVic
21InsYspFjwZOmKkDr3K+EXII2VZK2emcd5v5ZOhVJduuom77lH5kn+MNgttT24Q/1vP6IQdhvs7
ctKeQAVDk0k0ZBLIjgq9+jMjW1z1dvGs98lhiCzmoOBUmvnXbkCcpvmLKrLvLjHflc+bzc+1l1gy
lp3V+GFHzocwAbemgwvtYEI5JqshsJx8/223GqBtrV3ntQmZnPS9YmLeyfSd9pqKnpZMGLPc6rSn
9PHvTIn2mT68MiYKvJr3TZQ/J3P7MX3q7cCQTVun7k6vPIOduzxQ5nsEcjE9BHGFzNvHoNggZoM3
wYp540UY9kCEbAcQINX0iIboakTmdzV1z/PMtLJ08tdWpM9KSlyzfkDPUIzpceA2PeneZW7ydz1H
hOQYOZC9ERR5Xb9gFGAJYO98VRClTNrKzKatcxNv50zDyU6sjYEFZgf08qxZ2nfkliPZCeSYsYXk
nBjwTS6TT+ykKKgH+uV11wJ69wHqDyHo2FBBQjIo/iHzIhjJizWrzweV1Ju2cT9LyzuYovnb5NXF
l94YyIJ1E6njNNWruknhz2UuFC3WrDXRPU00HvBlPlBcw/smIUfX63vKGXhQirkMqmWGd9yVB0LN
bAkmTxQWW975nBSATtPmMk68lzCYMWVNYC1EbwJZcZAazNwFmH4qZ8KsQFPveu5orLPBlim89qFl
f9da9pO59s8E0i5RuHtcRs3qOox4HrzUfFQaM5olKECi4w5I3GAvb8zrYkTQ7appnfeutVKyuFKZ
wLFCZshQswM2nhPVWi4/MClO3ojvfBYvEDioWeIZDlDh4ObgKZAVLi3PP7d2DLNkl9hGs2pGwgoi
rIrE3Rqcvb2BriX9tHxJXk1iQ7pqh7VZdpu2L4l3m7E6aGCuAcdgVmQrQ6m/NtT0YHYlxC5r+Jiz
6jkhV+QLc168J4iNqQ1hrRy5ZJQCsp1LzkEP3JCt85KUxnCHbShaDbk4V/l4tXTr0unue5Xray80
/2bEHmNh7byVjFYdepi14fbiMwQTvdRNBoQjWZ5EE79g0sJUz/0hj791Mxvo6t+Qhv+YFsMFxDif
RT5dx4EaUsbcNnwjIr6gBpYHHKzI6bpbG1Eg4gaQu69DY/xxbU2nL4+hNdJ1hVEFqssYdQ6rxljB
p+FtwMhrVYWOtSIf9FWfYM/ZrOZNhYcANXHIVki1HCMqa176FiOLwX2uYfPR659lOx2iWciNa833
o2JtqMfk2SLlqCCulVtJlNjaTZHmJ0i54Xa9znFeb/Vm7Na68Lot3u7vvOeOpNnsPTU6rQTA6GwA
Lo37Z+RTa13xD4ap/mjzC8D8sZKDLxgdm1Qz9j5sJh1rxfxWj3CtIpO5OSXID1gnjgf6jtGwEBP1
6w7JyGruUSjo0WeTM+zXG/9rNmhmgdw99g1Vbufc9SP8rUrNPaMn9kA4QeyPmVFyWCZwWlzG7Ulm
Uk+oq1uY5JgrFuFERGE2sjMNDHGxdaQc19KlMcok4DyGeo6e2mT80MZPE6G65rAAVJhNr1pww6va
7L47zQsvrf1RSaborunllCXzL6eJumN3tZUjMHXGu4n2t+MveZ07fKYRS+g+MqzAjj0ay3prlAgU
fGAn07I9ENLQz1NCJZr7j3Eppr1ll3TD01BvHJWDLjeGHba0dttobsbn/WKvuD9v/DD76M2IMJAi
ZMYKmNOG4fSnynYgtsfEnIMwBLToJw+Fkj+q0SsM22CnJ296FSPE9NFmxpbaQOQiLL6dGS96nVrt
WdECigDnrFOEZaivV6if5ja+FhZ6b6vXY8JC9DPN+4gVMWUamXP6T1nK8lGcNS01AtGLd+UBMcv7
8a/yJ4axXFQavgS9ZlYJfXQFtwUouLL2Y2M39AR2sjUQ+nNtG8uNFp9DCj6vbLOKEUF3ptsy4qpC
/LTIJiJ8JbXqzi6UKJNF/aYmj2fbDs0xlfZ7DtiDQXx7Z9v5gZzUFy1lVWNaWwI/lwEnWDnHNNxV
bKT3tQKgbTIMiVDP7WZoGQG+LQ6kaDsuSxh0pmyYWoUv1bvaLhW2PtA2+q65ZyauP046K1SElgcn
U+GjifcFMTtkMrcE0C4aZ10a6AjHifEalj0y0TgzU56Yaq7jM55rtt/AKoI441bJJTQbIb+MXjpB
MbAJ85g6mLUA1ZSPz6Wh/1SmHu4Mn/gMYGgT90ueu66iiJzJ8AJ9RIKulrLOll5PcAkdgNSo3k4m
l2SWpOXGllNzbG3Ip7eH2x/duq2XXLw/PnNkeNMWS29nidj59yHOrRaVeoWMp8dAgM0OVWrbTzzO
kY9fM3Ro3qWqkCfKMwI5bZtGJm7W5VO3B6TjtGy2c3I7ZP/2Epfz34d4CcJJb+k45C/vsb2uugUd
igMaMOjto4UB+t8/VgvoyoLTzB1wLI4179Ds34f6QhudloewCNl+Y7ykSwWNenvQkv/76PZHfwGn
EiOqgNgdtIr7TV0AD6R45sPbA2EQ5HvY1YO9sGuzJZsn5eYWMLQk03fZpd4eVFi2/z4qfNEbm9sn
MdlJhLzLF+WG2fADTR/F8qZrY3eART7+74NtJzTVw9kqYg2jj/ktcgCHHj8hbYax8hiKUSAIoJGh
prf8EG7PS5WPpE2xGbGLimmrRPQYDiyxWhcklTnMBAcsz8ztF759RKnDk6DSe11zwBpgCZ2jHCjc
McO2fUTRunWd8VQsr25vv7QS0VgcocSb3JVnVTUM/8wCCxDZrGkIR4SOfxo0nnU9Ifniv6/M7dW6
PcjldQsVkQ6Ij4jw+bhdB8lki01n2B+pRIdfnrRfO2IWMfIkucbThJR1XVQN+zl6ccv4YSD6S3ad
htcco6viX5m1Th7BT+Hrahbqc/r/nheb9Rmpuvvbc/Xvr9lvc9NyBEVgo0Z28Qukt9Ud+HG3D4fM
BHTbFIMkOtH9/ve5Hp3Ov7/ubh9GjVsdbw9DsbCfGxdhwY0mnHjKz3iTLRfscpk65uwR8ZZdTUnj
+e9i+v/X1e3iCrMi3EKwO3OPDJu32yWpegPkbQXxxRjTFMFVfIgQOOxuT6l/I/DenuzxP2+Nf++P
//yxlAVSVUQYLi9rASrgePuoimbGdi17RoQRjEQb2R7/Pejifz+6PWNsE1j3tmzw40bNx5zC6TiN
GTqm5SFzNIVEkJKkRBdDxw2UsG+a5FEtD6wVupUPIWdreyF942QTRdiU3CfBNcWPYkp5cc0mZZHN
WDdpGI3Y4+xhpRTuAzsk5zwk01EVlrXqRKxQM4F7aW8PzPdj1tGX/369gU4NrkkqD7dvv/2FGfvE
Q5SMCW7fdfuLekrUPp1JnDYSwzo5lngI9Ug8NJ7JmpbBcFHyKZLQUNV4QF8tr+jvb18Rh614sK3u
Axn4EqH0f99ZdLDCo5rTejLzdc3Y+dHR/OjRbQZ9w0hI/fvcYIzRo+aXxLw0lYnWmz/eHojDHU8W
/Jnbd92+H+uRvJ+4SXT/+ap/X4rHqKyL7hIXyYOvV+4pbTr7gWRLjAnYoumTU/shXj434YPeFCy9
17Odx7BxqMQ5CNv325f89+vc5AQBUru//UPDTHPMBTBv0Hyg3x0fktox//0nty/AhWOTkjjTwOGT
5BTkv9Od2t9peUR4KoJJdAExmni9Cpm1J+4m18mrCnIncx5srTs2c2idp+V7Od+dB40MgFWBGXd3
+9ztgduvQ4nDIOC/nzOmND8v9eCUNOFhbMa/zCKTx9rLpoe63ozMvR59iJsu8rsLOFvzwXWnpzTT
y5NSsfVw+1Q3sRX0SIlaa0g9bp+6/WWKcv1/6Dqz5UaVres+ERFJD7dWb1mNe7tuiLKrir7vEp7+
H4n22XXOF/HfECDJtiRDkrnWnGMeHIPFwPLYsvHNqeWf/d+PaDVrvpAllWUQj/P3pcXYQneqJD18
9ZLlicQmi6pzrPe/f315HKbRXdq4hJj8+658Jl+UpOnLL6+Y1JvPu67Z9o4GHqhy6yvU5cKzg0ul
No0Hr9YieW6YMQB54Whf9dK1r4IReVU6U430kMfAP9lXGOdSkUrphKnHlo0PKeKossFBR/w9vRLN
zs6O5dNwO44Upu7Sunc32gyktB5Ih0Qu/yqdJDlK1PN0hREP9C79YclMFLb3eO3qZyuan5uO+frs
yjWmv59tl2rXWm2KRkbbyAgiVToPrssToiRv2XCR7djoaHE0yCw9STkclpfcHmuCY82a/3o7SjT9
kZyL42hYxo649GhfaQRtYDeez8gC7uaS+BnV6YrL8SFs7J/csd7aloitgGVWImOU9y3t9PRso8W4
k5oer/12JOa92cyx/pIMhn9X1vRipe69VkawbwGmtgFvmFHjzm6cO8dFSdL6pxF/0oTTrZPhr8qH
1RhXbrxuS+euJmOnzQN/G2fdr2DsD4mOYayOg+auN9Lmzi+zb5kSMoqrtzDkb6fOBCDwQ1iYVL2c
gXT1oPpp+bq5N8OY6A/E21zRJ4Zq+35msl7xa065nL9CjTxSrv3jhIajxqTL7rJxOk8wvxtdbbXs
Wup4ecbOStBCkJ+79DK3kmFjeYGfJcE/r12OKz3TgZryU82/e0ExT/dz/ot8EuLGlif/z2tvzyw/
4SUt4fG5ONSaBnX976tvf7SHQo2aRv1uPs1bVnXBdvm5//rly7O3NzYDbnC7hLhi9ZYobJp3zWRY
68kL/vO2l1f/16+9/WBidtW6qWK8T+on/75f/e9nv/3Jv5/Yj5IGy67//feh//pg//ebssXk7S3S
wtBq8z/4+zMSOtgK8x0gzUk+17ad7EC525UlH8uqGp60WPr7cArcO9IIFGPXQrIKzy05mIk+PFli
rB4HqjHqYHkkcRu5q7yIPPkYIyW96oObDegSWkaQ0zT007Eqx6s57XrCOt6kozVnxPQEAifSfbKy
gSKE8ske7bmZ6AKlk00zNKZqarIMnxof6RGvX2vWPDwte2GBfpfuc3JE395QZff7rTC19slhhUd5
C/AMCw2dZVfhDM8+KlIV791kOjasiihj3Rv91YyUdLf81LLR8mKdttbBqyGkOsTfPRgW3Rnfte/t
dEgfbK7lu1r3SIKxberbBXqwyCJQaPDlfKiBTixHpCfMNBDQmhQtRrUQ+MAlhtG9LaYCk7Pa08ow
OYz0iwJ6e55Pe6l/ygjregbvqRP5pHCFoseUhwWDW+f0owrGzyjnw3sFC3whkItWdhsckYQQBWg0
7lteuDvcq6TVxZJwp9E80XINV9B13E/PpE9MHzg/W6mjPWqF/zHSWfisK++cG9lb4AXTDytBBkR7
49lnWXDMbKOi0lj5Z/QPGJVK7Y2SrvtYz1N94YfxqWQUcVgPUGaz5w8jzLEBBbX57jICTZoVP/la
QSJ20SuorQ7awVN+a41m7KnMiLojQKamfNKlwCv7o72cA1lM657TkGIilveLzax0X1HWA+oTbZd3
CRFnNRsG0Tj9vNekRh2fkhdq2RZLRyGClwpUgWrSjaeQYNJ7ZxLhysr1X6ldTFdqvvK2qVMqc0Sm
70bZ/oGG1Zjo1aW7dwUlmILQ7GCeesDluC9cbdrVQtLHd90EfG/b4U9ACKSht/eJljr/3WjqsBnb
a15mq15hzDqAJbhRYloL6rDphMUZ5csrEEyKCtVrlofWH9xOrzAp2g+aoPDbi6rbBjGJCKWzg9Lg
tqtIepjICaN9MLDv33UTbVqCe7Dd66zEjoFjBsdu6IPbXmp9JcWoPUTpVJnrGhkbEUd69WQrFB0y
79cm0PzHmh4LlxCSPq13IHvWUsfmkDC3DALPhlqDoHZIvPzeyIPxRAGixUsXbNEMdAeUQtU7Xxjc
a4IUDYv7ZpVaMNeQf49aVj+2ZvXtTWn0DlVRrpFFJ5c+QGhnV7TBzEp+x2gciCQAsBI5xtYaq5ri
OcDVMaKSaLT0BywdM0zcUgeZ0t6/jCbrrHRm2ibU4fIY2JN7v6qJylA8kpj7htV2n6MP4D5jgrdN
mVExpkQRVbOGoCRMaCPBQ9f/2mTNJfQq72j51CZzaUG0VcNIHXOFFbO4Zk5SnYY6fCJCgGBIQZvr
OJlAxU3SYC8EI7v3NInj7QDV6U2Ly8c0RowM7TEANdR/6JbuvPdWVayr2jAvTWcTPhCmsB0MQLRV
0D80iWQVTAtoS6wzsdFmZD97URmecOzguZkOhR99mkGmLD3ZRDOntuTyWC/Mk97BmNgy5/QeQw2x
sY0BWeJtePBN6laW7Rn3oUcseKYQN1Hwm76Ld+4spiggkiJmQq7bwR+jWG9pnf0c2E2z8ZDib1nb
uQ9VFH+j9S7vMeGBZtEiLmjQiD89GSDHpPTxaDYoblnUhz/ECNChDEwKlU5+jCruisIRP0nwxfml
Rd3jYD1Xs8dpa2UpYhO3HVnd8V/DMoLpV3cOiZl2alBkXtsNr3oaTEz8ve+JdA0iTfUecQ1Xr1OS
KM8tKz0sV/Q0GM0e89lwJxVX08jhFeTwaEt69espVhM4MTSPnuINlPlAmXQI0COpQ5wf9plVwcXP
AvcUa2H1yjDNPWZgEuuG4gAImvdZ2M/t7FrPZlD/IaiosFL9oVVcA9uGla1XQ3Gq1aGrDiMRyxUG
C2KJSic+g0nC1BWn+bdd7NJuar4mhUaN0NvVuuN/ov4+L+RaSNUrDUjss8aXT4lKMKT1RfkH/YoS
/yHEv4vthBoClrWHwO/jbTS0+rM/pyZxwWG/ClpJ+JiiBVbSjCnU+yWnKYcxmsOjIIsNjDmXt6av
dNGsPNtWxEjhxrtAyF+m52C8bFr6vJajUmC5a0PkyIiUH6305HxyS6ubjeAtrHS3Kc9AJuTWjREc
w6+X4/AcdyBdKuEDA+coaml/aiH+55HTKG7S59v4ngBjP8BYCwF5Ot1nbVcn10qh0Kf0f4ti4FNz
5q+4HtHaLiNwvmz9keiJkcrobTTEtIFaOzMf54n+h0mo2qbF6vgYmu5DjUX1jZwyrFU5jtzlEGeP
doe6EipWwpW7DIO1BaQz841DEpfemUTdfB9NUY63YnjAiyY+wWX4/BXLucyZTS/AbO0UNeVsvxR4
HuhZq3Kvcj84xj97WjjJFeY/EKwKIeXBTNo3Du2JZKpo0i8Pklb1Hotol5KuN9ptv9VFxKxXSn0V
hViso8ItNq3Z5y8FMmHowM6v0SMXSA8rfYOiortW6JVQohivy5GofXrIW03q4nXMm/zBsalIlgrj
0mn4eEYD9/OIFPAyO9MKzdf00TUoNRFJV4fYEtFzIlwCWKdkm0ixs4YWGfhyR9VYsg4l9YnlMaut
AAuOU/M4pJG/bSYyQTQwhWOdf+uD81JaY3ZvEU2xLQRGmrpxIFg6jnldNpBjiBKh2IRqisciiZHB
I6t5mZQJy3T3hh41qynpccrr5OJFQ0ZkBsbsjVRveXRKJIYZEyn8jfrVDDHdc844v5wJFOUQfnfp
a9YDJih1L/rqTSJQ9Tkun4xZ2vcQX/AGLnfMgL4DiW5+8wi91N8un2w51AUM0c71QZQiKhWsIZ/N
yHy3Ldw9BezlnQak9tHVPQpO6JVXMZfKC1nAXTc6z3FjDy/80V9G1wQPo0bUcpzG3vA0pjGZKKHX
niofF1pRae6LbxD10MVFfSHMFk2v2z8VhT9eDFblr7rVPg32JC/LP7gLxqdSn5tjndVXkLXxtQ9T
pjqDm30HEZVRq9A/DSfC3+bHxTEUvKLRANASNg7yqaeRoDGakY039MfQzPSvzmXtHmnegKTDKT6C
Co689Mp0rzVt8dFy13ctZgapn4tHN9OfLDPIP7iJ+Lu8zramgyosRuJIoF27KS2G2biojrNdbkct
IHixHL4HB11QN8C5KoqRlLQ6tM4C+yM1GXyIcd0+TaL44fsU+BAzQIMMyvQMw/iN0of+ArgyegG9
pKkDB+/VBaIRfODsiNqwex7qor+g8UnQIVzHpsl+19ljgOnot8GvYbpteK9QTNeONSrLUly9h7Eg
XCT36Tipw5ZZAPiIjp5XjQ3W7mpQYbWfPjjuTOxhhs/zNuzElu/Qu4GVX+nkc1cJa5HlcNks/Hzy
LzFfeo0D6hMsdNdI96RVvnc/M0sMEavDslCPkQ3K3YUb7WloDLxKaapBTWrIj8SDvvYmSLh3mvYM
l8W94H/lyOyn18xys6NLaeHa4/y41/X5i1ImXpqqgU+tbnXL/Y5mYA5JsMKBwo2vapL2aNbhqxBF
/5CPSqGrbk3G/x7+fVaLTsxx/gwykU/t7DUHfabDU6Gpo5oOXW85DV0paPQnOuG+cew+ONpMklls
nI2KtlW53NLbqOJW6UzlxrSogeXNlLwFCenQMD+SzkUSKtqIOhwSiMFOyrM5Vwbz195gTkrd+y4t
wTrd0HWiRHLfeGKgcsA4pdNo+0iHaVijtBUHUx0Oob0nu3t+KtIL8ULupbBZhbA+nD7yMb1y66vo
zUr72TLMd4kYDQdf+BuFfo0gFCxZGzclkmSoJ81CLetSOBQtvcJhcqvPWKTwTczh3bYN7z6PaJrn
sqg30u0GJr+ldqJ8vgPy0Dw6CYH3bbENSXA7x7ULgcqZW+YULAzRo6JbtwB/6mWon1xBR10rwuQl
YpgikMfbghgVK9kS5kU7hOM2qcTKgfL1qOWcd8sXW/YRIllSJ1YOFtl1WDby5GpEl1Bh+kI4gJ7Y
/aElwe9/dzRNftV2bYE+5jdNungvhCyPy/jVor7C9puJU5paIY57PFMEa3SwCarxBzplRuGnFKzj
GiU2AC+vYVxPmpemSl9YqBPhqx4aXUpltW3iNVFPyrbq4dFgI12eTTzvJ0kK2bYKkammioCYC8QW
o+67DzNMklfSvDbL47Ya5CFZ+7fDMLTfBWUDKs89GZIITpdXebNVbkpAmZQ1u3rbxDaxzoP1EQJZ
/ZXPLPt1dQMmuaspbOQamLv3sZPb32Wffie5nn7SsaZ2ODbROksm6yCTBv1I6ONC74dzZvBV0Bna
WuTO42oDoO7L3v8ayCtNLPc59SLvexj9Ta65BVI40MiBkfS/fQ0IRtLZHyQ5VASGIWilrMGEeAx3
naMlWBn78UHBn6BF0bjO0CaADqqJ+4B3AzIN0CIbdw1ENmQdGVQv47sRmxTeXK+9+FqPFr6xPCqO
ZXsqK3AbkV57JNC6xlYR5TJQlFGq6y++M36SIa+fJhJBXiaIByvW7MFeuNV25tyG5ovbypGcnmkr
nTeRaizDreQ5SDEY5XOK3t62WN7aJvFLy0vIIT/T4gzRNLbGfVbL6Bm3MVNQZ3pcjsCO4F/xqGYO
ZNUsD1m1Hz1b8k+oXuSlYr62s4Eg+j/LUz4C6FZdB/6rVqsz8udtZaMoztKKXCrTYZJVBs5PCqh0
JRTjT7ies9EaB4ejOpxq9EAeLNQ0L9LPyC1fenIgwrsQOA0TvD9+GX7gD3mYA18+5GmZvsqlwpIZ
bcN8q3fw8AP1vV1Y2eCdZE2gHKNw8NH2X1Hc6+9MBVl48y/20zr+6nrtMuRF9xoYptjXVf8yDg6O
urpAszhn4lLkkVh10lynXWY/Qwiw+Y/wdkIhNVYxubGayb+74p2C+M9pB45l64UdjjAwCz+d+jup
WQQABNO3Fbc8HOpp/GZF40rr9NPMzB2VILE2CP/Nk2fSmyBIl/wiZAmw1iKFVCDDZCbyLB7CAtFy
CENLhPF+yBGFwwl1idKp5Ckoybzq+srfZlJzz5XmUcsxjNeqcbABWIz1mqs0T3nTX3E/ITh0Q9q/
OPvpB6B0Smtjx7xXXjXm6lfpD+leFqT2iMq0NkHoMdmw+4Hbu7bH+aZIfvPQib2ch+/KcVhIh7MB
Mnr5S+TJbawgJNUi7oJob3K6gYvCKy+DiOBosyg/4J+Ug4lQuu22OUMBp6hdnvVuNOkYd89Cr7oD
FDB765WJc09lyEIc17aPg1CMC1vZQOdnfK3tBgqZBoPGbp9uG4DvmGoNcECjVTfbMllbMbETQxd3
T8tGZhUBkmk376Ii+wrTvHkK0wzqkln9BhN121GPhCnE0tmIA+T05bRlkVjuBU7S93Lcl57P+suD
zxFWNCf0hj3JOVXW3aVt3PIypHkHhSsQXyOfY09WKqFqSfiwgGcJ0IAu5hgzhIM+PoMOOZHXF6mk
PQpSGl8VSO9Gv8TIy5wh0M636mlXiWwNxwUtxACNjHVrNG5Ry+2IhFJga7OlrihLPBpjeLj9K/A+
T5s4hD3SpUxdvFx/4LzNDiOzEaiHzH7D/kqtYHps86J8Up8M50U4Cudb7ZTe5H6H6Ug9DVKh7IcX
xxGq/thZO7Ny/bfInA6iLX4Nc2Jedb3Ld60PCShrc291o2VqIfcft6gudYuSYYF2mpUPNSy3j9E3
4kp5RgmI0l/5xW+nTyGyUx1rGqkC1bmP9HSVAX09QgH2j3GIy3BJo6kCcI595kdHyPHoOAr0N+k4
AATRS7I0ZZMSshlM01X8zmpmBLSryKethb5fToNpAqaAwCjaILKh7kFlZNnocG/QcuPsMgt4wvR3
tqEp0ydTzd2DsMEn3HFvM2yDAKlpHSpoppE33i6GqrTNCD05gepDmo2228/qiL/LVyMRpdAFeYxS
O/jdjX8wZkW/Cg0ZVtUiw7pliCTodhscwfm6T5NyT+rRo9R59u+bM3OK9wS83oYByIFCrMaYmlPa
Du0RxCTrejuOvzz9aGoo85oUDmgn4ic8uPoTPfK1b4/52fPkS58Pw0tkxsNLSvQQ/OXnwDeb+7Jk
NUQIRcYM1DTal0Zw59MdDCpx1KORVJcR7XKdjhjwJqtVwnDrfiglUYA1RoO+zRkqBPLe0OvF+fbB
zN6MdrgbXdRevtzVyFx2mY/gL0kxbZSZ4+0sNXWnGlKTAJ5bp44AH+R2pZOexLhvXKioIP/svZHZ
2nsvMU2xdDlMtaIf9xkgmP95Mi39n+YsvPOCkW2YfpxqFMML4DIbqaKiSHpwh65ZlWC9QCJlaDkn
kZFHEBrX5T+dgGDtRBrRdGuM6RiV9XivJyxOZTz+Xq6cwqTHlCTFoQ09/1RbiQeBxksRZPUfXV5q
eyK38JoH2rUHDfCZMSjhqo38Kx4sY2dp5rXqo3ltqmV+LYj69APawIYiaNcUXReoPJNYyCvL0AXJ
lEQD179vNSrGvrTxQhX9XB8ojxdtr5gMVCyGUeFEeCRMH6Pc5YzFWL7WXGs6yjDEeZjiOqcgP//0
qFTd9TOqdc3LMB53hna0umreeL5RX4Fa8i/EbxFjyQFIXJY646GX/v67k26iwKDTmFYfSZCGm8qa
MY774pcs4mmTIBM4UL+vGeLyfk+JqH1aVu+JClWajRYCUU8dDaIlci0g63cZBo0vI4y3vjlafzjH
7n0nK3cOkLyN7efTCd9VeNfqmfeTyTaRN/iOjpFXWXtmFCXdaJ8WI3c83UKX6Xf97jb+gAIk2CC3
+zeXZM9EpPOPwCESwZIpVdVABjTtBX58yzYpAvrERRQGBifTf+4azBOjKiRQf+1RU06HShVHSMhY
NzUYiLSZAU8anMdunD8ug30dh49lq9tnQruUJbjJvxP5WwjR/qzQka/hQq8GGUwQC5lJjTrnb0U8
DIikdr1cWwDJuqcxIyVVd+Me4Q06PAU6ZrlhrLMxmck71AiOJAjdsmOqCZOIaK7Dx3JtfbuMFK4a
y8Z5xuCO/PYWFjNL+UcwLj5aQn7XGexvoIDjKoimHZh/5jtamb33/tuQe/MeXgbkTyOQ96WBra0r
JuME8AD3oTa+5s6svyM20teWF9ZnCJs9NKv61KNZwjcCPg/Het0AvwqDlRydGXtb+eKAiP/T6F/U
6+wtPNNyI0Hgniiqr22VuiSrKT+ZAxrTkdSiZdNOrn+k8kumr70CURBfWjv/vn3LUW2clvlAa6Jf
HTsAEVSAfjEv11ZlLxWLfNAfJicjPS8kcAQu+n1scA9Sc8yBvvupRRYvBACZqtLEdSBP4T4drKMz
DVSvyyoen+Hg2yhV8+aUYy+9I0JnuroCFGBO4HbpZu4vLzIRZ1USMnoeQLAIq+eAlEPcUSAlJ7RU
KLpg8urNsMJ9HRK5A+nGwFazkwUm13nMCDYscAh7GOb7qRP3XSRh9IJqwmonGTHrbreMqkkIKcyw
55Mftzp4HBfxd2jC2fFm/3kmXAVN+visOX68W86ixurlfeqOyCHpAJ9v99WSkfIkU5oQgKX886xV
v3zm5UyWR3CRRUv5PrfvXQK0ntPSeF6yf+wSr2Pmp4+Nnz0mJs2ayG396+0XNjHVkTButjrRpOvY
oXpGccPc2E5DUbZLaOBUP5I4PHqh3h8K1wpPVK5MVLpMVjCJ3aVO0l56z5F3XR9gEiIPyL14/jxT
LH2r+ppEgrl03DUID/poajLljYxfzGBIBXRyoCRBVOlUcV1swXX9Hg0lATZxPK1BnYhP1qrfiUUv
tcwgRWH1e/KC1mfRBok46+N7qdsjYi+8dmUd93jX2EvM4Z+96N+9GbGJFKX1+v9/7QiKHu8YLq2G
AUnOJbQAFW5AF0nDGky9eQk1oJQME9F7bgtzJ/vcOODlL7eGJdLPmBAxfLzDV9EbiOsHSzvVnkn+
SAuCjbqMGejpjy5LD4lkZYpu/LEws/DDcdHzRvgDT+ThBVsKhacA4/oB8Ry907yfz3YHfTxtk+7F
ikolBAFnNWlEnVJA2BZKK7XM+5cN4EXaJVRHobF8B3XJfzYj6cdOYD9YGshhdCssblv8LpMlSPVS
OpxIZOOGmmqzSckOIgyaTT1X48GpTa/eRYldA3eG056rNWbew4fqmhnXfV7Bg40psEwGRSL6wMZd
xFoSSCquIR1k7X2WFzi6sKK8DRPqZ6wr4W45hAGFkIn/e8zqlRCtAGK0S9tYmFP8lYZMfz3t1y22
ABNUs3dLY6Tsj4dwwqh0tEcvOFaBavqjUV/4ZsIzy9Oyt2wCiqSEm5MZFtVWvDFMoHjmbIl7A0vs
8hGXzZS/0TYrPxJ9PrrqvmUiaC7gGH9ZYKSmEJDDtjBGay0GkztokB0EwWV460PjOKjN8nib/5Mi
V0SmsyWieKbgSuOWM0iy+OC0WgLalul7UPUfsiX42YajYadWdsW9ZYMz7nGvpSEOBANuREQXrQx8
9DmlU+4LisUPskZHnmpYDcBskbugbjTLYCEj/+32Ts2GmCdyAj2IDYhz+yY5TnbO/VJSBW8yA0IX
G9x1+rGtKrHJwOgD3U3tRw0LHv117S0KCQcF3g2BXB3ipQzWtLPtjQwMiYErNrHFzSjT9reuD5D8
Q4yuHMBKCwvIXXpWBFfFxCXnAJM6WJ8l1YG/Cg6LWwJv9MciRDDAZ2MoAZoVySp/lFaKjGJi2kl2
dpK6+Yvm2dE6mjIU6h0Jb7Fvteui9R61MZPf/7sTMnWatSh4sMi0oOGL8XIpThkG7gOl6D67Dp2A
UOTHoXGUgl+HZWYLnCXa0lfvozbemWEzfTR4C463QbI2sttp5QoT/VciOD+KIJK3s66YR7nqGuxZ
Ms+Osq7y14IvihWv5RJd4D0S4aHqF3Sr3bpO9mGFZSKKLBYfRIXexXgwt4Unq8tSo9TKWD/rJU27
tD1YaDo2i7CESd7GbDztLWAJfUgAu69A55WQqnTK7NQDgwN4JdZRdeGsE9d912fm9EsXx2Qyfo1b
B9abP8qNrQ7TSNyLtrTvs9lsN9534UITNtX0yfU14ykhDq8uzMOs8fAU6c0z7cK9TCrz3W+L6T6i
soh66pvQkuBotCqgj6wjdvEbgmOOqWqQJEkFKSvJlOhR+y1Kj1qZJbi8iaX3QBIVwgu3ThF3p6Ci
Tt1STwrVPAn0YX/QalqJLEKAlBgKrWpEuP5Bat3T/SvPIsa/QYd3pJwbG8TgatOWGiMF+sLbaCMt
WkynlMpu+WdmzDCo0c+p5sK8GHiSmG+pcUT1nW/r8qjKXdwbSfES9qncdr1gCVSbORE7RbhGXc//
qGtp60/CjPbS8R/sumU+QihkpZJSbM6tE4PGsWiTEkKzGQf4j+HXmOC7IFIM05bQW+N1OWwi19hk
YAyCpq6CFWCPh4K+/B5lYb0r2lacqA7+s8dJ/s9ecZImNEpfS+nrClQnWCU+LVvDt6g2hV9DmMqU
RCuuiwdiTapLVqcvQqQKzdZNuN+jYNyM6o6JLRdsnCAd9/YN1bxo5eroI4CuaGvLj6KHYgwtViNl
3PA+k/RkqUnecrvPImrvVYW9tweQklp6/4wDuFTKrYTL4snWvR01tlR9O7evqIisB2sYj0OVfUzJ
pF0yT2vfUvuwtHtQj/Vn4zgH7S+9jwNsAwiJ6OCX+gqv6pokSwgfWilgTOTxTy9Pn51h61Z69GU3
LP4Rj+fHUabmI47kHfpxulFM2oVpnSuwvSw/4tmkuJWmL5pBd83OO/xvvTuUO1c3rQN52gHezNhZ
dWqlUPeFt2+DHM/lMuOj3X+CQlHvOttgcjEk2mtfdSvsllR354aGk+/wTXNfdGRk3aOMQC4mqazA
Jhtr3Kip+FJkqyjchK4hvpK++FxUHJ05ms9EK3i2drotBkt/pCAfFNqDjy3WxynbQjryh8h88n2n
2zMXT/as6woKPzSABo1gy6CXa71YLV1rkh3z67JXQMjz9E03O8y3U+4rVcMSm/KffQ7j6hVHvf1m
CAt8UW6hz/KpioM06BnGtwNZU6+hp/9Gp3oITe4FWXOFKEoNzyw4u5ZVbe/F3X2YJe2mY9ZxwBhT
YzdMd4tURKfquqKOvWN+kT3pRA6sYiebPpM5ferckFpwMjGnSPsNrXf/gIoh3UkDI27i0+P0R7Ue
oMizXa6T5bJZDj2P4vpkFVtbFtoF32Z06ccIKQrUIiillCPV0q5RLW+vDLLdrT/eTJgFQ+sSFLWx
X0rvoyutLSamdLMcelHt3ndAOIg3597QT7/IbyIiW+nm/CRB0R3G1iUJjPZRCP+zyhDq5o32kzvA
cWxoaqqdafamKyEL6WoWVqB64ISbqEX/sknXIHH3CTrsr7DxXp1i0t9k4xgb8vucY2pW46krZgPr
KWR0s6JVpemuv9YMLT4F9lg8AHN6ygXu8JQq9ItGMiBFjYLs4KA6yDZS1XVUEA2aH8ImGjReI4XM
NHVJNkuG9tEwBoQaBsVK8F1UYPktOxDB+X3XWY/LTTgtUeq0ZqezQMWOWZTlAESfC7rV2iPa7Oxi
0WKDvm37a0PlhsfEuZxRYsKvn+tow5VZHKyoQeIluGwFfOuL3pJHJqTo3qeCiqYhHupB8w62Vbqk
ICrZKfoPikKiJ1XKio6eWUfn5T4550ijMKu8txIq63JB2TWExxZ7w1vomqQMYXWNZmCa6XJ5qgu1
UeWU2wBI+T9+so1e37GclKvlf+BJw18XStI3AwXcEA1YIDJyjFdE7PYDE/KL3pHWLD1pnkabKTK2
BfFGS9PnDPMtxNnqcGbtG+oIr/hYMUHOXb8mU26mcuhSpVardoNhf9eYPU5vVWfrLPN9ElZ0yJTG
T2+a/N4z+3adGgyZtavNF9JYs0siOP+Wi2d5Aqg2TNAJgqRB8+TUadAiZsun5MPJMIyJ+9pp3DDy
HL6I1/Bm3dCi2q80GATEHfUeomHk9Rj3XWR0prJYVIgVewyWp55pMc2x/OCTS3rn6U1N3DYNA2R/
09XuYdDMbkayhQHGDqkBzyqVTDCzmQpa5GX/GfqpgAw+atfOtZWGA/Gq1N50rXxavoOidOznHsB8
EiT1YXIC6OB4XA+BsPyH0EVZ2yV6+9RXlEdiaqofbWK/E56gdFq9CybcoZhsTbV3QtbjNDUoEjWo
NhJzAdPU7Io50NwP8WTuhd5EZxmVmzHpxZ0dMUUyid/bqXogNKUqfDdNv11z244PIhmsNRkyyaYh
x/qshfjGfG883Gas8CwxiWXpr6k3O+zgOG5NfYwufzd+RUd70vpffx/CZLWt46F+8DLQqctUrRxp
Y4oMCmrIdGZdePGwixcvr9oLl72poJOSJHjZOD3GsgEp0beQ88b+saIijWHaGl50yum+brhPrdem
h3jwmrXm4OMdPeTTBICfXBu6sDoig4wAjwGzXd+cAOfNP1sbU7YLau6+SBuy5wvt3SYe9xRgLVrZ
o1vxSaWxRk6BZQGn5XHsmRDhXddfrNH3IAs0xJhp3l3F6nclCXK8u81fXAr/0LT+3HRW06jHm1T/
TwzsaEjvMJjt3lTdpYKJ/x64dQnPnkPdpnNYU/ZhIVVNrJrYTP/uzdbMyN+LfdL5KIxc/YMZINk8
RIWAbTWTZJcggf6YMgebhYi+WqorKPS8tdn5/bvu6G8dfLzfiLFWMpvIMdUL9NoevTETf/SJGk31
7lF8nCl+vTouhXXb9mvsEdruJuLpQuMxbMJ9ztl6yjrGHqWuq9UmmEyHXJRhtwxdqW2ItREQlJNE
DfKNBsOI56vyQIjnmeYe2i90jvRerPOgjmICLq+ZAfKB/C1aOepweSJM/DvyfsdNlBI7trwNj1b1
djnUVRVZET2okiaXvFGQDLUaglyVnfLO+LEc2YyvLKDRLxWUr7daOA+Xv3taourqZOOuqzaBEFi5
AZ6p+aOkHvgUDtH71HXJiuuuRorHHrVnbuNqL1aPaaP859l44KMV4/9j7MyS40a2NL2Va3pu3AIc
c1tlPQSDMQdHkUzpBUalmJjnGQvrDfTG+nMPpSipbuVtMxkM7g6EyCDgfvycf6gu16p+dYW6tohR
qU4n960ldbGzvSW9NvzMejETixxihsrsWDp3CtmQjDbgz/l5NJGlN7D+3qjAqcavdqNTjchSb5Ee
UQjlygRn4M+3vYbho+vG5V5d2rV9TdK8T3mnMCwMxBAd47lKj65A/iLT2A3NbACehq7U1jlc4RtE
PFj3cnRlIr39Ysdt+zKZTMASrz8P0ii8stI9ZqExrsDLo98heJkPUXYXNfNw8uoCOx/dzZ+b0jho
4I5tvasfKitpnylRuZmvPWWxGT56pENUbzggxevN/ZNjiOY5G9PlBORlWM14gT8t1k1ICmJTLhKd
7Qzug+Exg2In531B8+GpTeLsCfEabYuqk7ZVzalLntQFnS8hVbbr4snD7eqDxnpcANlLMbbB+zJ5
8M1Crwk3vhcBFzSM4KRNFbAU/FZeY9+/m5a4+1hEZXuYOmCUFeKlr2ALEHAJo999KIg7V4Ntiadf
/WxHZKMSMEvd+MlE3X6PbSllYdnU0u4jVirdQ9FN/U2PpySKl/RHQTuj1lDnp5n86pORkyQDukvi
NTzXsvrbL0LbH2DdEhFXVL0EaI19X8T9rkGQ7GQ5+TYrBd8NSLy1mh6nnniw0XBMtIAXsbfrHubM
RmTI0NOvAxYhQu/e+G6lEsDQfXTiCbehqOyupkRHqqojv5H1frDxDwA/Kav0YdM9Ikion4qcUO3S
1kI4DwE64lU/PWl1RSqf6P9Oj2aXnYbWnIo00Pb8svYOJwDnPC8EY/UUHlVskZVNcheSeFEtGGSw
v7rBlf6l4EYI0kcBV8Ep5+ahdRtjx5PvbceFGaxi37glHHO3rTd4e2FZxc1UonmVjZrxXJjTHz2K
HH8mWLqweX+bwbSs0CCJsjF6Gq0BkH3N4iP4Ox8bd8Iqo8hwZC5Zixar19/8T5NuLddDWmsnogBi
2V5v7num41OBe9a6Mc3mNTeM/YgFyHMMAW1HHhWNaFQugKSGbO55LAzcgiVAKPZsYDmiYhHtsugT
xXmcsTie9DihVGbjI9ZCAAHMmHyExyhNqazoK7qs6K3HLW4k5lNok/C0ayglyJtOK6ujwhdT1+jA
i/XoxByp7Ldoj9AkFTCtA0Bue5y6OrAbGNv2AfpukHqmnSNjLcMmx1U7wHZU2KH66vnZ81F0iEo7
2xi6lzyMk77sLbinWA9TRFZ9TV1/ruIMnF8BH36gkBJdo75hUPSijc6ohLRJzH5fVL8rVlEvumjv
jdpOiwy4T00u4WBCOuYQxPQIuZVXXZUd69qZbzAi0qhO+fUB2R4Id33+XA06SuhJbW5clOQ/mYgG
lW013ZaJL0HLBGdp7VlbhQhGB+4a2ZrgyXGk94JLdTdEuL5si/vcTbV7pxb9CWjJQyNFcdShtxq4
41lwMyE79cwDdC4oDn8pPLascZhV0Gwt9xjZGlIkhZ+ftHzG8mUs/ZUAGCW9SPUHM0pKWJZo59Wp
8UAR2XhIU1BHgHrh4Pn15/RRRajEz3hWn7OHpQqXjchT86UwUWIMUk/HIavrtt0UUfuAqjlvMYeM
DGA4lXfCoxgEUF5gnZzEEjG4wx2xPvEoUQ/pGq09ANZ+IgYBrjhX803aEfOFk+fuLLgUd0kqkD4M
WVrHUmQHvOrLm7Ayf4+GOFgNZuo+qxvAH7rP7MSCFSU4b2VWk3UbSRWhMMn/MMlhXbmD2d16aUeO
tY02zRI6J0Sa9WvqZvmV4/tPvZtMZ6ydh4+d9tigVvmUEPkdyrgYTllo3ZuV1xz5cWDAoJE0rBtQ
FetcWXdTGb0iGh3va/GamwF6V1OoHVT8YyHW0dkgk2PBgpTif7Z2s8hCf8PbitEEG+rq7dYIg4e4
IToXHk6JSQlgaBmkF7c5IkEJwnFtTHH9qa8QUggGkd9mciUNU+Nc5cAs7us4k/iTbBhhc4GttMfq
NY0d82S3+H1gxBjthtFBdbN0n1Ji6V3Z4kqmzmJyILAZ3Ho7wGrbRrBePgNoKfvxyl+sCPVN/dtQ
rzFbNAD8iBLV/IZgXorSl9nfDWUYHTRhCOTC5vQjinBRerCLh1ws822mZQWoignZ5kX/7IInPltA
JHeLbz9gnJnvPPDDK2A0xlPp1G9hnfZvtqBCZbfml6WgfIkxe3Wfos+4c4lGWiy1trzT1b1egrjW
cd/+KpZ1WZrO10kD1ibC2QNgCx49RWGrRI/5Wke+9LV5QySqesVSMNyIZRz3opfSy0NQHGITXUy3
yovX3kJFWRYEysTagMb8TJF5fsitAas15Ggwg/Hn3yNQkmU7ah+FDZjSmZdn8LXtKWkNgPcyhVA1
xM4sVf3ZRykNNy+bvaAL5tKFNriJR+SMr7CcefKMcUeeTb/Rhe+dqxnJBghI8Zc6A71a6ved6M3H
ou7ja+h+1q6XpSkxdDcWk9eD5YEEz3PnnmUzuoL6WB7U7j3TyFVCJkstAt7BhE+U2mMKLYREpmRn
5UAwYAGghVVgNo047vKshWOIx2CjPxchyEKtfOU7ByvsLLiTmKDABwOOdeXbyYNhy6yWuHeWjGnV
bIJDNpEoqGMCycIjxZqJK/LiUrfQyX5nHxce06B69vXMPgEMIB6WdcKixWg5AUyBi0j4VJNlOzcB
TtaIPqwt3T2pjICP4hnJxuammpruoVqY1pxFjGuidWL6yWf2JfuAfIQ9k8ypFn1X5AFQ18nw5VIa
XL6vhlddAwz44IdOdW9U5mOp+fp9MqYPjmiZfTGN2MR9DJMhc9/0KQ/vGq+wH4IgOMOD/BTmMiqu
IXGx/fiU1qQF0tQ273rq/KtaACbJgRbB5GPbWcW4laDI66OtKzel6EjAyi60Y5vd92Nj3na9B/aI
v+oTkDpk7j3L+tJnLunKpvisMoXIVt4bUYv3Bi5Pt0ETmNshzqNjngG7Hues3fbBHN1ZAsH9acCZ
qEZEbSOSKf9IXEFiMoQDqZqk1PhRTVRjHIT81E5OmFz73tRl02raHJUdy9/2S6chNB9gFQvJ71o9
TDFZYtKrPnJYnbG/fOmGIN5bylnbKqJOu8BbC7F8VNydhrWkCktU6KWrVyV9XNxBxzpas3uYJbJT
hxVPKaHCQ1I2heYkt6SGz41ZBd8yRah44q0uDmorZlVjempxcKswS7jT6uSJL1Z7xv1GHIYAX7za
hlcU9jhOetnwhWwXNJFFbx67qtVvuiU7WUSh1dUg8CRrHb04kAZuHkNiqYNoUIfUcZYXIKdvavIE
LopTcY7WejrvLm08wgDGYFV1VdnY+iQ9cHSBmIe1aQr0dhApMQ8Bi6wF+wooR5Vda6VmPYrK025C
TLR8REXVBvBySDW2gm7+ydFcWdhiY6j2j145BZvch+m4TOgoYLqUbWJoYXHfoTXW+74L4orkXupi
KGvGsfeJwuDOjWNU+CWKULi81f7gQnwcrqOCKj4zKJkDFyvQNmudfZTpzVpNIWFJliGL4urYyhnF
GHTm36R4AOJJrjeowTQlTr/zrDZYq2T95FJUG3Gi3g++O925nfm1jOar3mntFyq23i4Bwb25ZEJY
OaI68o5BuxQgFsAU4wFk7RTkPc4/zjzSaxRZ7Ofawi2kcHxjr5otlRhk/GRmR8TOcxPZ143eHyt7
ig8GYfpZMClOgFCvq4b1IO4worJipgqPBxwkrWaV0DOaIjuo/Jc/g15BLfSoWobMhnnoG68DWKqI
KVoHFf6oA6K2h6GqmhvVwjiuOyzsipChzzpWT0KlxDBLErW6flvmwYQnfFPv69bQ9k1jPlq6LHhK
+N5YtLxdXvCSBm0OUKBGoErWZupEQ/GZ+vC9g8ragcoEvDPZVAfgWRZ2gAjGWTOGwb6gzqdepayd
zwn+3zeX12z0+Z8dp7gMqit6CvoutZEb1QpTNhdzj6NCvFCT1UUBtW6KsN0Y2RQ11Cb7ayB2x2Ci
TCHqbw+fegJLaE7UY5cCBMZf2Qu8cCGSYNyR6pDc7Lzwr6LOCx8yvEVOboX4JADdB9UVDm2/pTzF
n15eoQYsrdBBOC3lVvWpA+iIOwviLCq3VYb4p+j8XY4Y3lQLKpiIk60XuJkmVmp5cIMnWHHk8Tto
EKfYsnnYhwy4zYwUeJ4QGocoh7jbU6FDRVEFtGG2zirXLRFmYk6ao42eMIzB+tX2BeK2kkIC+ipb
x00SHIYp6l8K1o++xi8hLrwHBfzPi/EYNBQPeJWGj35jE0aaZneNpuKjOyA4TMwLJBB1mhK1GZDX
yDMf8sBZdrXTAJknjY1apTwkQ//trEU0bY8gP8TJYNsEYgQuzkqsyNI+lh2HxR6f4zavdx7uIqu6
HKfzpXoqyfLqTNT5gx5SpbIJCC9dcYbJ7MJm7bqzanEjfypUcYO7QikR2V1wp1fDdSf8+Eb1q4Om
GTE7UCLYyggQBIkpQehG7JPcF89RWmp7CpX6F62chi3m6cAMkyn7pM6wq8gvZ5c+wcxLomalF017
b8dkuVuCvQ3Mrfh3qMj72jSaHSUeHazjsNXmov+0xH4godDzqRDNcDZdr1+nVquv7bQGuRAsn80C
hoWa0IcEDAza3ezpsvu4AsI5uofcCLzD2NvmuZcHdQaJJz871fbSmBLrjDwQRkQxEDeh2LOxVfmY
ccCyVNm8Zk4/u81Ynm2v7LZocw/XuAFSnlkMe03ir6Jeb+rPs+O7q6Ds7GMyedoprxqD1AImEnPW
Py/JaO7NuGWGkEmlqLDJ75ig7EsS/QGoxN3gUN2K2iiARfClGTwS+VBo4NOE/t6Kb5mYqxcbwLtP
9eRC03cy535ZsvBhbPoNdnjGcSRUqzdiZlVo9Vd2AliF+GyQUtQDVkbnAh6WB4sN9FE1ETPlKZtc
NC9kvXYq0s9hYqUb369BrQvoocjOYlosP1ynWnjsh37cD1R43rtMH1NGtRHWaweCnQz7gJmb+zEm
I6gCP9U3ph4eqQhXAMbBbwzCUB+W5j6Pq+RmyLBMJXOkI+znWIfAhiw/4aa9uhToVJuJi0ytzp+q
iCJ7Z/jmcrLdMCGZS03DzVhz8nlsD1aZjTc2StnNdRt06VVogz6su/EODbDsDND5zpsz82wN1tUP
AS5VxmSz3DUTTmtR7KOhImtQKsGrzgrPnKFJgLoR8jDjXL22dV9ivyqJ/snrkE1MELuPcGjFk+dK
dqLtP9qFbj4t1bdWKUtKlj5MJ6f8SuUK5QXXDW+McCkQJqJJlHKbz4b7oMstXF7aR9gAwaNZ1uEh
LQAWFoEUjKwTbwsupblKm1FcB9kChWQQ0gBNj+2NkWkQKZzSINDL4aRZvfOt7RG3bOzKHq6MPvXu
vJwNX64F/Xoip3mn+tD7HPc6qRRswWRfGU7E9IhH6kkJZp0lk6/0wVpqKM2WHu5Szf92No7am0eB
Ykc1qF2TEvQ/RRSjjQIDAwKH4TZMqmM1WuXrnLse62W8PMbegj7M3A8bDagseYhBvwXwClSgFqBX
LfSeM9+5S/MUNCZYb0yUnMTGNKgGld0nG+CD6NsMFW5IwEuOvjyopjoscYs6/hLcIWo7nvwuGNCV
5gzXTJSbKnM6BgV0VbojfRpPWuACKlHaGRomGGmLkbZeg+kvgxZPlO+HLjW1c4ww2qmj2oSZJGqR
Uv6uqCaE54EzI/htrC8zrxOVp4Vc2yXgghrEGqtDE1MhV4d/7m6WgELie+MKBJlzUBCa2iAgMNjN
WRj73bf406nudCjYrbHL8Pv5da7Zl2huadxXPF9XpedBIrQn/V4NOFIpz6o7d//eNznLneWFPZlK
jNwAGImrcnKbWxNlulWcGMEBBER7lZZYKuIvZ75EARXmNB8/shh1d06Om63sbnBDhuUDIxxg9cZk
NX1BgXcvkAj40tkkjGbTC++IoVzgPoW7Bv2Tfmlb0EMsoVECAmpCF8aT4iIeu9ttXfbeoXHkNO/J
BCXur4+aWTObOrP3anUhlrqwwhyKlV6ONVI0ThS3bYvSc4px+FSzBQwtWOBmnd4ZriwEmYWGDA+R
fQsD9muZfoy6TrxRYATjmUcN6ODKuXY6ktAo51Snmi3aNQ5f4xPVTckh9MXbMnxCPCX8KgwP2krV
/h7k7LozKpnQnNLl3sS0+Dqy2M5OVFe2vEX+KVgcsetQYjxQnZ0OiLNoO8xEJ0DKTr1NAowe2Ip5
FD+m7N4d2N1F7SxXM+Oe6jUCn1Grf2pMQVU77d78BO9MJHKilYVQPHg68ZZn9TN2AN4nPQ7IiFEJ
/hh7nVgXgR/dkT0DJUHwenJR0DtAuBY7dzgXpRYctQRI4DxX1kmdEYabpxDToK06e++Lf+4LU9s5
kMzEB3cq9gMZrJ2dONPNPLnY2SxG/hRR4QYMEKR/IL5OoWRCBXJBXCZMJ+MLm95pJbSpvK1N5zaB
j7cGUzbcmgkFcdOFzcJL4x/Il4c75EU8PKQRiZ8jP7qtIRzPNox4r+2mA6kuBIZd4tQRcAvPvw5b
CKZRV/nhg17z6KLOkF/qfux6Ri3W7j/84z/+6z//mP53+FbeldnMLvMfRZ/fkaPr2t8+2OaHf1SX
7v1XmjY6ktCEPdeyLYERimUx/sfrQ4z6828fjP9lI5DcOAM8LMvtkAXQsukeBU+sC7AZ/2w61tkn
Nf+nEPgD9aL9w/Ew2vDtsPpoj2xOvArzqageu3U+FDRjt/g4NBFKRHbe/kFRYN1PdbaO+rA6OxSg
MbPqyXJkuntbaosU4+7a17aGutmWNQusBRmKjNR4ZcoNHoo93WtZCtRUw+ANWOLdFCcJpeGwXQCe
IbPtwZ+/UMgT4Htgtf9qIlBvHicgOpdR220hbyrGcl6O6NBLhJaCaQ0xkv0g7Vbqe/2Pn77YVn3R
f2B/AlqcVMXPzf86x7ihteWf3X/K275f9stV27fy5jV/a//2oo9lzr9fL/npY/nfv/1069fu9acG
ZrdxN9/3b8388Nb2WffXAyKv/P8d/Meb+pSPc/X22we4yUUnPy2My+LDtyH5QPk8X9+fP/nx38bk
r/jbh23zf/9Pkb0WX3+95Q05w98+aIbxT8tAf9D3dN8GU2qID/8Y39SQK/7psrfEbNWAcS8c2/nw
jwL1+Oi3D575T9s1XZ3akW47jqUz1Ja9HLL9f7qeYXiUoS0qgK794a9f/du7cfmb/et3xfd/fleE
4Tq+TkBomZZuoCf1y7tSOt3sIzEznr3lU9aG9RFkC/ISvC7XJIaRw8frHWcN2akO+hzj76VOI8rw
WA/+dY/qG79f+H4LfNSNaLvxVAxDtSt1pJfKqZjrlSk1+C6nrdQqTIoZ9mtYzxgEyKZW6UcXcR7c
WmT7h9PLTZmDoOFoBzjugMUFaIgcmYfWNoqOHOClI86uTvO6p9JA0X6FfjFyE2mplwcDKvVJi70e
IRYcBdSFcEzm8lB4htiLyNn9+jldMdr8Z5PzyVnyeZs2cbme+XmvBq1vTrED38aL/YNqqYPoBiQv
LqNVRa1vHiUwWxJz5IW6bFWNx4C6xq5ZU7t+OtrVPN8swjkl+nDWpVBRvyTVZyjMaHDFyHWEnnN0
XcSQO8xKPjv99Nktk+Sh84ZmO2kB5pXpkB81oOFI9F75cZ5L+mx+TFGyPvzwuP+L6ZaH+b89Q0y1
rsHjoxuOZ6rxH+ZbEDdJ6xMAnp1UTBsqJd0hlYe2Jy+5yiLRHaqu6A9qRDXVGf4VM3JIYcvM6lUH
dRCZXh2yNMQhS7V/OFVtZCacFaFHh5TtpMOXB/sXZrfqQMkxuy2xpxrRMtqPkP8OXofJHnUGygah
C4xVO2UFEriIO+lrK+/33qTbn5MG8Els6L8385ju2gxCPkJ9xRN84E0y9q9zl1ogHCk7hbkHeh6P
vBMztXfCFdg7vTdVX1FUQCUr8aJa74Pv12o2iaBVEKM5lzSwcPJ5g/31zMKZzQfdDnjp3ttGP8Jo
V+3LkLoqaM2ZzFb316WmvP/9JnX2wzWdn2cgytFv0hzrtm0HMDGtB3hqtG67IiUz2jtpB9zTE6tq
9KY9BbSIzaaIbtEHeVMZvq6y3KsZPRz6MVZ6P+Ru4v7QdN3Ku4rnljykvG5cELUYAGRfO9aw2FdF
0X2mSJ/ysg4BQE2LdI08CKpXV1gRRCsn8XDfRogJrbAsQcm3n+9tC5cNL061y4r204L2Y6RgMff+
GCnIgJAQgcnZsjzTxizr50hhmHTMJW0T4zrB6+iMYbu1U6rvA4k7N7Vwjkg+hyOuzGm1YDQ1hhgc
ITmwEojGjaOJ+YQob+yhIJnWytOlbPPdEvRfL31+tXXjxng0jPsQ48pH3cTWYdZ1YOIOqJoVRCb4
UV3K6URS5boQw7QCqPlQN1l3NsMpInMT/o6i5Q2qV8MG58ku3OaSuBXnJmpsfXxWLR7Qv3+pbfdf
fDMkllkXdLlE/boumFB558nLsvMw43/ma9EJRH7DVgUXOnVMXaM6DY1WnS5tdRoO5gtlZuBmZoUK
U4mLrqtZ4PLnuCcJ339J4zoECwkptXSYxsCjIhKPQCf8zjts3bEFn7VDrlUau4wclyZ1Opkuclnq
FJMTH/SrvOpy+sMFZjFgIDZPq2ZasJPzuuamJFl4M4ixM1aTYDe6xPaxb+sBRI0LRtQuqOl6fvhU
hGhlR/5bWk8BsK/EKk5RlWrfTklJFtgb6ngglZT6KQKW+7//un39l6/b0olUPWGbnm7ZfOO/PIi4
+SbCQh6VJWG0UJAQ4vB+qHTtW3MqMVuGW/dXW10zqM5fLr9cqTpNW/qjGgVouP/hY9XA3Jfm5T+l
eOD8+L+Ql29JkJnmtYPtKTB2VIvBV2KY0w86dITeTk8jzqgtyiP5cGibHP4+MstrNZLMHiO2F2ff
Lppwj9m7Tgy6TPapu+XBqqvu2z3vIx1l051WObeR+hj3+y3kaX0g1xUqin65sJqLNsfHK1wOqu3I
TtXklRQbpndpQ750TyIryVp1R6eeNbEySw/nlyy2955BkrzHe+pFnam+vlqePREm+HCBXXPMa0mi
POEKZe10ClyqpclFQJ21Meqi/+a5+HVp5bmQ+xjDF44wTd2XE9gPS+vEtgQ7QtM9jM2cr2Enibtw
GHE/yVrAXWFh3qk+AwOYjWn2C2BtvIz70GS/EvkTAY9do9mAbMQpopiUylYX2KlxGSitMqICB7Fh
CKubMRXVdinDP/O+1w59HYZHdZbZqKxcVa3Jq/nzyGBRZUfJpl+5UbTsjTwc0egtc30dCZcMKPRQ
8llNS9JgdtyDgyrLYaacUKyG8sUXjX9Ic3jiMJP8Y9saiJCKBHq8bL4fGtR6f2iqAWIHNPji/dLv
9SGfTwjwVYCHvDVuUtMpK82CH0medjNwCGgYUJqXsmcKN4E02HKk0Nt0WxnW52YKkq3V1i925QcU
taFB5UHoNKv3tiJEqZH3viRCP9C1fYwacRXQZ0PK7VbsJKsgv1d1G4jlw6bSIZk2lthXg2Diqeux
Wv/9Q+L+uorZjsE87QjP9E0Mdyw5ufzwkGRwLEeSPO6eul2GI0BGZpCteeNvATPkK0+YPfobZLpJ
mYZSrf+mg6b9vBi9fWznMWBGp5m4cPQ7D3W/y2hRFxhA6fUe8RmARj6Kz2XjNQ8wBA7MqMWNamn9
wNzoV8+qNaUlYnM2FWBRRWAp5PXqwN7meoa/c+PWliRsQcNqcv8uZ0vwP7VaqfZVywNXj/rk3+mj
ucbcwn/Oycr1bvQlppR1jUhNwS45Ne4NLy5XOOhEXzx9/JqNnQZSpfgYFRhMjl11zpN0qyo76qAg
8pBRP7lB1UEWpuKjDrjy2KCt2ec7mpFc//3fyhRs3H4KOdgDehArPMdzTcMk0/DzH4u04tII3Vj2
Fan+68AX+alELrZdqVMtqjhllS9OdhkH0rMIvWvZVH2/Xu4lgsx97VXFiWpQgcJghGbzL5+p7lSf
MVg1QtZay0Iodx7Wopu7BRE+Q21TVJ865GM8dkQnXONEGPZEVmvu4io/vV+i+s33+1T7cof8VFwB
LhcXS9MC0xiAx1fmdRK0LeKrYiZZ3PhMtwPvmmqqEcfx0/Oc/akadWW2N608qCb4G2sP4OXO1KPu
0vU+mPZky3NUUFfvfe/3s3k01h1muWs1qgbUZ6rmLHBapjyRbtRAOTjAX8GQHcpBmGukTrzdUo3D
y0xlvhwqHz1hw30Kiz9VrytA6bswpFeqGed+tK0WHBtVs7E66OZpka7nwULYbhTunZhGPDGaWt8O
BLfKZ929ju0yW5dyWF1TtXCD7SI6OLK2AfgBfo1IDZiUo7i9NNWIEo1tJKx96ag9x2h3OEHfXyt6
sjp4ha+f3BGI2NoGaL0apXkr+khXlCfGYy6C+lzoZQMJJ4oB5OYgJhDIqa7ViDp0JdH8Sp1Os+Fs
7dL9fOmbTbfZGRCwVxko/nsBvHYxIvFxkZpoA8UcjwX4QbUqBzsqfuced3QGM40CBfC1cKeaARPX
1ugoF6qm6D8FtWQplc6NbZgjgNWKekLVANi2lh5ulySxDLomOzvrck2u1JblwA/XIeakYeB7F1E6
OYEIAber8Ds6Lqo4UUXXqgknb1kPBGY71TRgZrI8WtZZNdnfrw19GPf+CDwJSahA6lXiQ6Hm8zYv
46MWfeyNhRUjFuMDIiPx8hxnTHiZnfX7uDbsozkWZbSOe9vFPskz0FqDOxgt7Q4Rngbm2/jtgMZq
CiTr9pduN99jzixupp+vnqoXUbPtUPdnlKsjresOs0jcs9BM95wYh8TilYLzhdSw6lKDECjmdVPa
7lXkgi69DJdRxlPGLdZSZGd13bcuec2caPdRwyxlp9N5sZ3xcggdmpaN8afLe4uU3q7medjHi8Fv
bno+JVaWJMk1ww1DVJTt+nZetamhP6iDPrVYojbjslfNAADybc8y2dYdNO4gMLrrvp7RJLL9Ob+a
QoyHqTLvLRdxfWoFcWchw9h3b7bFXsnQxubanRp4dolRHJMG5Sthl8tj6Tm/92mBZgOK3uowUF29
NRz8iCIrC65VH388diLy8D6g+tSoGrBK0kXvd5QFqA/f18r0VfhteXXhOuVZZG+QQxVEIDHlv0w3
DjiivcY6CacL49ltyhsf0edWn5yjVZqwySq5f5R9S42ND8Rx1PHVxbKvl9ep1ixv1eUhSkf/3+yH
DfuXfYgJg8ywLdN3BAQeFJB+WZ00O/Fhp4wBEEkiSHYr1UsZVsc06sqHvh3cxyBerhMYHi8IF80n
FxjbpRxadE649VysGqMhqrek2GI05/i6ibdf4jC09qVSUv/e5zeltY/kt626EnlWONkL3hcaMp3D
ZUx1f79Hfc4o/3Sq63s/X4e1f7/0e78D4HOvWqYJZCrTRiwU7Lk7wObLVggFlA8elboHfxDTesbV
dKOaasAGDzWwgJ/Q6S4eKjF1NylIRNVSV7V5B0UW+cur9w9aIqAEaR6idi4/NyigbJP+3epoGx7V
AT/i+tjJA0z68CqHQ7NWA21i1kevDSKobfLqPHIWpvuSwhWC0ZYXi1Xd2mhsSYFxa8nNUxfNz6hc
E3ZiHYjqI/HoXl2My6a2EaDlV0HbmWjmUGIhyEdtqsccGznvmaoGfQql5CZgQZAbtPeqqQZGINA9
Qnwo/HBXHk3pTWlZO9dFkHgcwCEp/ea+6euTRGRfSv/fm2pQsa8zWKDqipA6SXSV/NW8aFpLfrbq
8hZxa0mt64lIrXGNlF2wVBzAMLZZI5LkIb+sIwAAim1CfkwOtZb1bUh1Xgq6qrMdl4+oEqITOjsV
NhGE9HZ/Hy6Ogf1a37T/JlFiyp35D8Um07U8QjpB2cglAUqq/+d4rrLNmJ2zGDZ9bmM+y+9ydL8f
okU7934cHfLQ9G96inJXcKZv2w6qfZ5lzkOO1v0mBFaNxJ2Jzns3vZkDgpTI/pMkvxqX9qrLh/EE
ljRbC418iV+hwADGwcJuoHfWWu5txmAMtr5vGy+kir9C3rrFVi/eoXIz3atDGL6OVJ7vkEzoMezI
y93fR7W/pi/4EoAp6rotwIIT8v63ihs/AaTostmYbZVp68ZbCiBLJLeoOfYH6JrRqijIKSSltZBm
y81dVOpM1Xp/BnlFlOVMW3iqzkEguHLA/vvcuLCNBi+dj75JAcwqq2Hb59HethdEIQbcW80pGA9J
0o2HMCnwUI2M4Ap2w1M6+fN+EeFb6AQQ76vSP2U10vJJn12HkTs8JF5boSkr1oHbeg+GQUJ/iFZA
0M0TiR5rhxkvG1HjOIQAeyuqmVahiVtbQHd2swIbvhqmU2E8+VM7HVoX80fDwl5Rn7JTRvF63U6V
uK2iMt8PofO5Hqbl7I7ucoapuZwDkhxXWQhoQ7AdQiku0JBJCvjjEjkeagBqv1vttB165lrENZq7
JZ0/qe6xsYytKcCdqpvIxQFzacWEaJdWvGABmDsjWnxJgNcHXlEDmNbHrl5WGmqeGV6Yn7LMda/Z
TyX/Zv/565aGKc92LMOiyGWaFjtQWWP6Yf/pellbtsHcbeYE09zRQ9F7/n5wEHW5WhK/v8oE2j4J
SnNX5AVxHZFvs5jc4owTeQ1o9vh+EJHLn27Cc6m2qmNgVAiNm8Fzl858vYg43iyBFt54phFitYs3
498/ziq5+eM77Tm80R7JYeGyFJIf+/kX6jAH19wxwtF4maDC5CJBUZwDGmroHwK9kDQaZ6P6phSv
B19HNLevikf4Sw2AtB77qnrKH80h6m+tKkan1M8fyX4AECyGFLejBGYdyiPrWCKYfonlnTz5k7g3
2BraEhqrHvwNJrlflxg8NkGEd6POetxqtgTGpJHlgDoUNX7f7gykeFG3RsniXMXjwjwx2tHN+Edr
JWAue2e+I8jzjvxJwvvR78sNcOt0VQ95/WgBUk7AV64GY8j3vVmyQQ1mJ12rU3UYfCjKIv5/lJ3X
ctzItm2/CBHw5rW8ZRWtSL0gJKoF74GE+fozEtQRJXYf6d6IvbMrE6iiCgWTudZcY+rjL2NyRtFw
i46tvyyZnQ+haE4vgqLk8bmB2ZZjOh9+Dark+qQ34H5OtupdnPQuHrME2LAXvzWlJ+p1MZkIL8BR
3IrW9ZCxDodMfjl1TIudA2BjbSumjUVqw1LWdEcNisUKHy//CS2Pe3TbqKECxeaC9lFaUS5zVONy
woIvQiTjgkw1wJCOMSbQnrNyhzTbxtbgPMRxAP2iZf3guZW2CxpPWeCg4N0UpePsQq392gaKYbyN
zRus2oXd04EZlrspWuGvksrOCIkkzTqIm26N9Ew/pwoST0etqN7lUXeasnw5TBiJYAiF6XfaR8ta
M0cKwybooEl/NxhasWDSaay60YxOfSW6u5YCz9wJ4fmoCWkJ6ozXdY5bdqv5xUaMGJQWiMAmmaEL
Fl4r1G0ydsSyYnlOpqPy8v99WZE4hX2vexYJbcuTP/Qv9wltrChHL3AKDsCQxTKCpwU2MoVGBvjm
fpvV9Zb7zEMl4nLXJ/HRa/s6RRuEpN55fxnqcX2YB3EtqZm+1CNe0CEletK2eH41Nw1GgnhYTecg
tEkpvm1oQ2vrkYgeTTwv7FLfBTWP2lGuAybXHS4UbGFHAqe3y8bsNDeD5mQnKtXAtWXmMR3VfaTb
X4ex9dtFUdTipNgq0jSHZu7aNfLc0T54mpsd3xu8Lts9aEPSP8jBFj6AxT2Q/6XTU2lQ6ZpBnpRS
N4cfvNez4lSiYUJRBWf1z7+E83GazyXF5J4HNpQV17W0D7+E2Zqqgly7Ii+gR4cumIhXWD5+SR10
0tl21DcwrIg1S99Fnt2clRFgrGVDoy9FeqM0PldLgE+JPZE9WsyDNZ7PN0VWI/juhbXsjHyiulMR
O5WlwqX1mmbRcM99ZDlklSfypNGh6jiimpvbG+H2waWVjZNp5Y2MOqI5PXeAu84ZhkzHXHeqS9ml
K42n+oNejf2D4UQHtEK4knR2vm5luLqQMWpKvQhKT2qokCmS8ep5lNIrphJ2dJz1fOZYb90m105l
ZHmXeciD63mIteHTmwBwHhtaUuwYE3BHkIUX7zv/fL/DjGHhsp5GAtUW1yxWz3/+rf41t+K3slRU
IPxelsn67MMEM/TMLtY9iGSKpaYLpMv+RhvN/qErpgARpIpzp+zGAR5vrrubo0HcKvS1Mgbtwq6L
RRda5oHKbeugG5WFre+QHQbvhZmt97Uu27WqJcq9nUbKbs7Fzg2AGAUXlwy4jqzKQvfggVw2cWoW
zddQjfbNqBZ7Y8Kec0CDPQs0qBncMFOsnyx+FikrXaWKMu1sQf6CGvEGRE8nDpCCf23ypCX9+T44
7+O30d7VXVAscv44zGlS2czd9zEEjw5sl5/7vG9O2+R7iEnCPhxidxHLwhu7hV+WelG7bDKKInQT
jjW17gK1f7TSEk4DMG35qmBZtXZDDA3bFMTvvJhheelvCC6Py8pmpodxjb131NynsGR6JsiT47mA
flMtXe3OTkCBFfnnP58Fmv0flywLDNNzUP04tv4xE9TVYzpiJN1tsjiXGvjO2LUOQfA1UMdjZqnN
kcpgqMksVJbQD6mABja5jgXAezlHLly4oLEbPTS2Bjm5CKk5qWM47w1qPVw5Zpf3yOtCjNCXtbyL
zk2kFyjWK4n+b4ebtuQQohYEvutNhCWnjHuX/DmR+h3SdtlRAk5FLAIfNPLTKcmKH83czYz+KqYJ
z6emb9BZZs2Jh+o1VKJoi496RUFxmt5R5AeIlMot0A+GhjO6l6zhO39tPXWgrmxZ6RPsRK1etWXv
7QNmpTua9dQ4O34INDvcwdIqtQ+2XE+0vRagldUwzKpdLJqEOBgZmhrfirY66T2wV65EkWkUC9te
tx5EVIN5KR5cNO1HhUnSqTbU5PQ2TsZkq0HSX/pZTMlVJCdnchWrRQqaozrbt0k7ZCvY1s3J63TU
U4baUANYYQWg6vVGUIh1bNuGTBwK5LNGIc5JiHSNrDbeUEAVgrkS+yzw/EMeOM1GEOgE6oMJPf/A
/M2iXoMytZuYkUQ89Y5mErRIlrEYOiayL5zR2NdtRMDMaR7CSvms+EV5nnv1pFNqp+AJH/ihv1SY
/WwVfmXAV/iT9w1L8GXc1PfEJlvqbez6fmoUbWulsbtUJhIoS7e/B3RKfj2o7gM7ypZt2Ex7zwCI
hyYWIBIu7YZsItYph7nr9dltlENBHY30y1Dr2k2eOO1DGz6Rchw3nKhgrep4OpmGNeKrwDIgV4+4
B0LU04JMZ4pAU2BH+5dppWEx2/h9ks+TD74G2gH5P/NDyp2wrlJjoAygrhmbV2jZdyNqn4Mqm1rK
leZuMFwc0Rn7pAlOzYCP4NhipBfgyot4It8GLdk9Kti9cyhXrYMjvPPc1aY2PCqOsaE40cAFQF/p
ZJw3hVMzkWvzel3FFgl0NZ4eIme4D7vJ20WTFZ0SptrkEljul6pPodVfMsqG9l9f27VQGxpMAmwp
bvx1Eta6FNUIYXSbpsnFxp7M/t7Ht+uEnew/pinIOlToDwBZxOZIvSDl24e5wTBCO0yKyW1O/1TL
8iVTLuAoPvyq+cwfqAgbD7kvcCQdsISaQgBQ1LUcQh6Lh1bOpDTg96cssL/ECJ+3ukzbzrlb6mqb
v3xL80OWTa4ZXIdMm+p4Ul5uyx//l6mmk+utr/Nv2FAkoGyN1IyweKapRuFs+4rnnp90FGuF0kiI
C3XuaoG7yArXgDRYq0sD9Dv+XpRud3l/21MVfxMHshDI0ThK5M72HqBmwA+te5kbku5HyyxdZiEM
ld3o7+EaxosorbJPfYtwsG6xdu08yAc1KfNwouIVozntZlIvTbRh2v2lJRn2FDbYe5Dz4bESBdh/
lfzpOtMJ+cIhc0vjL8vd/zolyENqnBCGw+rd/ZA/Lgw4CIrbt5s+QPKVQcd/a3Q/JSRF6GVDkZ44
gNUAleHV9pZhvSCYADXSPqqDqS7cFAdYN4sl20C4V1PWrLARsVBzQsbkb6nEr66TFdTXmAA+Iid+
FRODy1Ltnt34eb76u4TqZEPwOMUj58/Pz49KL3lCeFT5oAhHRsGZ/yGwrVUDyjZXerwSydqSES9B
CJlVv0SkaC3bLq1PcxMHGNex+i3Bhv7vWI/qf6laFMAHPVRYY/C0NacfD1viiWdLI7hFsTYiEX9b
ZTeo1izy5TZm6OrkRedy0LkAogmTmwE8fZ544NgGDRZDJW5gGlQrP8gxhQkohqYUiEpNp6P4zPbK
lVe13W7m2oVBuiuS6iYw/XWsUAz/l8PzH9eLZ3OQTYv4jcoB+v16KZKky4fRw9YUCPpJtKNObbWW
rJtKE8ve0S4TCJhj4g0ULjl2cGMNLeUTfvYpcbCxWRgZ4ErLyBCSVNMFXX6+IGiTYZqbCusQucmq
oST+FsB09mANr0VcOvcDWpw+HJmLVPiIiwSiXaQ9NkkwHBU3bMFHKHs/bNYVsOAVvIgSjYnQrnk/
vMSV1OW36aup5fCoXPMfAUeVmn37MzgTKoBfAFNjlJSafwl1Gf8Ri8B6mrsmFQI2sosPl0rcFHyr
sG827sAsB6LceKD+YDio8kvMr+Yx8hfl0oxwsOqSgx148X3XZSfm9t7qMgVycpZM0y4fjOLo2uma
gtjuMCPpcyruAxfIiFrBUBVtu+tT81BKjWU5hunWLPIHa2JlqVmEHZ0eOWbtgBNUyh2FF9OlLlxO
cbtlwuGz5v/zWaL/+9ujFfdUorweuSqmob+fJVOZq2VtEYkRECoXKcVhGweO7tLSkwtGK/196VdY
qiRMgUy92NcZFHbFUL9xcDqS/b6PgGowT2bjKvu+GLZ+IcKbENTxTYkuQA267z0qvRP2GWIX8gsu
MwcG8ZT2+G0PmXLjYlW++fN3mp8Ev08DPBX8tUF4ytTJeX2YBpCpjGp9KpsNZpPmsjVlWb+WIR2z
jFNTFC7Un2k5EGs7tY3wCcRbPxovHVxZKLVHxI9xLMbQV7L647VuIv2sRCduhgvQ997pvXE7a02a
uFvqgipN79QbSXeEujFg11qBaZxfYmI+nHrZTH29jTFnIH3EIkiWxcIfCE4yZZT1MdQcauqWUdCd
LaJTO8VXOngUuJt1emEt7dosyLFu8rJG4FE41doj0rUockMctYbMr9/28qtCTlCRE1JRl60azaBM
ODPCm0TR1hh3kfANtT646sjP35q6C181dUj+cn825LTj48+gE9lB5ei6/OfDz9Ahgi8VLvcNvsig
ohJp5FXXin8p09rYi1d9Es+hUys3fasrN+h5/YPSuSfiV8Yx7IazQL0MxoJ7hmONXydCNae5GX6+
6gguLSq1kmhoIz5MARFNpYtPvWzienygvDo+q9nYnSOnxh85J9xuUdnqFtVfKpTs//i2KOU1lcmn
R9JkXuz9Mj0Bv+p03sjJ3BsT0NXAKhed51DXqLrJJjiOFKN7ZGK/w3G7HfOtlZFHi6t+pY2cCcqk
GPu47nZhHQ4kSvY9xrg3kw1HGa5MsUdIt/ZFAUY4s7G5JcR9jPvhkxOn5JAr/CNJ1GCkJYS39Qwq
zSPHRqsrVBydZEOqq10aVToux0BBeCibTpjeBsrQgxexmpibIhjLM7VS0NNkyTJopo0BmPpijNC7
RZ3cBZTSOr0rrgm88l1OymOFPbOEMlFaZefTk6YD842momSpqYu9HSro8OE7y9ipDcOGQDUWxeVf
zjTz3xNgAm6GPOjkqRB16L/fxMqQNajZg/pETLkjBh8eVar0dyFVKmPhpUuv0UhG2TG396F8bR1X
XCLDWJa2u/ESnnj5lFarqtCIW5bOl9IoDDm9Ja0mVCz+KHjwXZmTG/2lZ1XUNvjjOlDUEcIGLj6+
eVRab2+MWrwPQTos7E7tDsjCl5UojJ2lDMayaheOYXno5dB2GWnGoQFCgrtvvgNt8PqX+99/nIoy
0++gadA4KB/jCnoLO6kss3pj2mSNrOY5r7PuSwKtfq3oY3JIVfcU+EF80fwUmNrgulvXc+N7uxH4
qDceXPd8V5lFctuW8KicbBZO2vap8VhPTxM+qb1FQVtpF4/WhO84zrDBalDFKshHzHFVfTdPA0h/
pwdH3Y7RaACnLjDrojKKdXKM/ZfXmHsjSa9j32G5KDPgFMY0sGXjddmk+Cz5OpkyObvsR+Mzzp72
Zo53CRn0qoYk25oDhcDlYEBksBVcHTE89SpFX0G3GrdFT6Q8w1F43Tmje1fbvns3xeuGeBsLBpwh
xrE+F1FaLv988C056/xw17PIGWuINuV97+O0yyvjkcCaAgkgLEltDtmdE9TfMmruwcOU3K1hNmzM
3q3PphbhxOqrxzo1u13jWOaC+E50tWrxkFXxCeHZtqyibJOiOdypvd3vomQi1eZWz1ZrJSueZ9DX
mTvpJugpLlKRm18pW4/OSaBeESxGK6w4ui3PoE816eaDkFAaXSm7bBlU4caDU8UiOSB8CN7FDiqe
/dlXXJuGxRzvcCDTn1wYCMcpF/ehNB3xCJI4MZwqEwD7cW50JXEJGRkmRn6EZ/58OOfD9eFwOiRx
DDLyzL+5Uf1+aZNy7Sqy8Fzarc1ympTXusOWuusq7GoAUXyKKuWfwa1eil6LWX9go1IIp90QGxZb
eONnvfceIhj4y5qqdsJAT1DRSTtP4rbWkbZovP/e9OtyZ5oQBg00bHXtP2csq6jErJiGRWJhaEPI
05ozPWoH+1Ilzbk1BEjrQONXFeUrkJLjn7+4JZ+Ov31xku+eZlgGWTLTUT9OzLiaihJoVMV6HqhA
PnbHoa+MfYXBENCOaNMqqr5ELySW6H3tEyAESstqV5VcEcyuhjZdguQw7pPxYQI7uq3UMtu1gXFt
k15d9LgCL1wMOs6IoOxd5SXU7/hgs500vWDMWd6g6d7EpAcQTkI1GLsKEQv305ZcR0UJnk7tlTe+
8gf1TwNcknqgpomj89rUzq0aZQqw4hFpSQKtEuOk/B77MV3WNOWuhbtl5lAq5W1GKtQXOnxyfyhY
cg61gRl8HO9r1xPEnooH0ELmAZGFeWgrlIl/Psbuv+JFrI1tTLu4XG2LW8+HFaQ+Tk0sFDvdBB7R
DpxXzyXFKGe7Y2rl9zUERtllZqIRTaU44TwZcGv023lYjak1X8wv58a3mhSPqLxfv425LClLZo/L
yIpzHM9UaLiAtTZGKvLbeQwdu7rqWTNiCDf5505DDbFSzNFZxYW0mu3y6Zp4er5k3qm+msEBqyhC
dZUwrx7Oynjk4NNrsRRfqK1KjWKP+H5+1Q3TJXHtePs+rhs+9Iu5P9rNd12Y/WXkEUL1eJbdh6wj
N22meIfWD1rciMJ0nVuTgDHXfS3aJtlD/3LDK0sInl9RPaKyH7u1YsTO0yhExyyGYFed+c7T5ArI
ZkJvziIcilMxWk9urRqkmvJ4mSrOcMip00fGlBZn17QOpedqBFVEcYYtnCRbfqUSowGycDZJ2GHB
JFb7y01F+/eazyFHZmuOpcriRuNjkZhZ5qVi2Fm0GUfAiYHpbERbpZ+MLqt3Ayj0Dd4b/otdPRqQ
ZL54djaR6Kj9fZmaE3h//9pIMKvZTGJpuDq8q2yCfEdSz49Db20UjXc3VE6+xE+vf2Hl+DDWQSJR
SvzSKWYZbjLdBEKzPqOxdoFu6cFD0KYoHRWvPGq4zhKoK+9D8DhmFlU3c4/y+WLrAcFfeX2BttTj
ft8JCe9E4YsvFAgnGC44vBIu33FWB+tYT6mCLIOH2fFQ9lguJWetQflcKdGD0JKv7mC7p7der3Us
Yn0OityoDMI7qgamh3O3d4mYVZlYevloXD1K5oAruV+sLgQtQu0ns1u3rIF6edEiKxX7oBKFP+Gz
oJ4sZKxrL4xxielH9QR0Ue0WYlrgQayjzsvc28boqRNzLPEZdMCx5bz+3in+yk4U96tBhGDRukQX
4qZR1sjCx1PrE5cz/S7aOubw8e2kzs357WGM/7TZIN9zMz/dZY2tLAMHTnePZ8wVE3aUp4hcTraX
BwAmk/zQT95w5J7ubGNvoLoNSeraakz9lms9XRlNVz6mFmiMrBsLkG7la4iG7ZU6kT2nA67WeHG0
StNGfFGymklt/+Pb1V0zaojuje5r1oTUKw9eNBwirR5I2PEq+flqCBr1L7MRzf7X+p66ckJAKutg
T/O8j4UkuR1OwjFVf43VW7+yQgssUWQ42yxp/BsTGQlizwi+i80siZOFQNgqRX2EgPhu3qW3x3Bf
Ve5DUxH0fm8q2fU8ozmgElq8j4eTZxytsP6x79zVMfil4Fu+Y+6/792XcC9drWlXHzaoJTynLkCO
0krB2Kwamxsz6n7tvo/h56gfyu5BEIGpFlkAOoxU95fU1+NdDexxA+OaWULZXl1d9+8UJ61vbHBW
i3ncItq5NDJtRNYdDDflyEMuyKEJbYp6/NYLAyc7WCLUcXTea2gExXZehM9N39kD9HW5KEdvCjO6
0Zt1KrvDQOlz1DC3knH1lkpLfHUJfSW6U1uHBFTmUiSY20yzAHI0WTy8uYQB1oLiGIxPhe5hKKGm
0qmiUM6D2VK/NeAqJodazAXWI67D8Ng0fQtTDfeG3tiNwEA++7AWlgl0jisrwGbXEF7YG3WlXfBR
CFaKyo2G6s0vYZ41uypSn1Th2KwM1RJOt1mi2LN5Pqct/qFhECFSiZLsNasf3K4wv7Qt5oB+DxtG
UES9jo3iMQyYnlL2ZvRcXi1FvjVKfmCbDbYhNKrUORaBA4zHcHQAWLKZtzh5Kxebsi/S8NCDBt/N
GzTYQYsOd7oV/05vWYYGDn2Djddi6EbmqVoJkg/epjV47Nq2WxFEz1IHw3BH6+tFKdVnby+1sM9R
wlLJkMVssRPi+fPmX/aZX6ZJhHGWMZAMGMwAi3P5GdYACObP845/P35czUBYSsTNcGybie3vk1qe
lRHgbpxDUWxPay2sWYpNooGZOgAwyXWXpB3R13fX8/lVj6hd93WQ/Ea3m+315iZRRhDlisKEISqJ
lE4+U+P5pREEIdY7+kCwWgTFYR6cX2G1yB0Yu/jUTLesyshtyqaw8hNHOLhXYwcjad/Sn1SKula2
JYar1vTB9s8HQsMOUq7Nf5nnmtyWQP8zhdI0ZmAEI38/FqzyQCd7WbxFuLVIppIU26RhwxNZ2D3I
Ruu1bWAyGYtNI4mXrq8pcOjABQBgTuOl2WM+WwRmtnvbTjToqelr/fj+ETXPWFDazmUeMuOELC4r
t51WFhdAwObBCPXmYsmmIT4mPbcu2dCYh8IK2rehn+NR7svxFKO938dGQ+w6EWn7CLO3i27VQD1V
7JhNszLWc/d9w6gkG1URColo3bvomPvsg1LcqwIDw7mZfQubPo+RqkgLQxPCQLUYxu6qNEgo5jEs
XkQZXxXhBy9jaIwSf6nu5m6ReUuF6+KJb12B72uIDfEkePH0sVqy+iWBYw7Rk8C5Xa+b8EUfynFX
DqGKDJdPGyrKAOxv6hiCgtLb9n5QnZXQ9eEaGvRcWxnWPHJUMqfsoQdZew2tcj1vnIdy0JnLcujy
/TzmgAzHyXdEny/f8NZk4W3bZximyz9gjUq2NfCuo+iSPXzbrO4x6vaFSmgryaC96RE2l/KvR2Fs
nMfeQgbInsyO13ZZm1fXUj5PlPlBWFKtexXY6yag+nTV4/qB8ZdZX1JtONQFsccl5SRf/mvf+a2G
Xn+FwOOwVBRyUZDpT2bY3alTF38jyvloemP0BNauB7OpEOdykviKsK5YznvwHYXWm68qsLbEJvKU
Ze51Sodp1yjSQUV2I6MAjJCP6VcbXlHTu+0/vhZ/BRCWPBW2mNaYi8IQkQ3/kGk9b0Bv/TXGKQSw
X6Cu6iRq97mW4kepQLhAwwLgKJlEyj2uS+58EQGf96JPuV/4x7mH7lRcO6q8A/j5fZKtE8+dbtXO
yu6p2dorLUY3ZCkISueTs5y7qgT821pcIV8Ib8CBVEdTcHu5ukJRD7HRVPH3gX+kNuniPrW7Ykm0
wd7N3TZpmmMZoePtrdqHBI7NPIax9Q0LSUIJBHQ3pZObq7mLYRVLkwy1yHxJzRci4iJtixFYx1lP
QSnynd/7ISXgW0CQHZ5C/3vdJkphrGvLNVduZh3xzbKuPMHhAdKzwVFcZx4gypC3bXqdG/O2kkKx
t20Sx/T//r75M1X5KX96n/zr81/4+ffmv0DlWXlR7e7LZN25uBh8hZWQrqa6sM4RdBJgBZmBTWNk
fm7xVCADqr0GEQkwEbvutR2V6OBHmtj4qm08WUl9nfdohuKbY1T1w1Ap5nasrBHBahhhehXni3mP
whMHB4HKs2kC/zPK+nGKeqSbpiBHV8fKRuVGhoe5x2oCceezObVPPECqYPHsuwVGZqqlPNqDsJ9J
tapLJRyG21ixvI3iZdNx/hi7c/23j6nMUHv/GMqm+Zjz+8cUtcxEqrUHMTvDEnp0//BZXo0yaf4n
QU9/ktcQn9UoLBOymHmDnRrGGVrhfZhw/c9XMtljcpx2TW1Vju9XHE3gSJgaLQpCIFCevfBUSbNq
EOL9goTUj+68de42zuDKCkexz70mwObCIIZhYWK/nDKBWjfMxK6sCnjnsjGnpdETPvPQgEinTov7
08EeqdILShDTtXRrU9HdqZVf3PWeH93XUfYSSzco0Ywdi5REvXp1qBOCTcLVvCHpI5ZyuvI0wbne
FfaQbCl79J47j8ehfKeJ19yq6lnEsLw+v5W2adYCXLUqIzs/SuN+jjMlwbyy73l6zRVwRKAXVg/E
uIUpvQO9wJ1cAZmN1Gv4oqjK91LkxZ3itTHShh52ACfLPUbHC0/tk0dFNnGP1N818nvbj+lZ1Rl3
e/8y79DlVGE0YRyc543FWGHKkbn1Ye4qSl7jYrJNCpgsjX7l+UV6IFDtV+CECzM0tC95PpSogBvQ
q3Vlm6u0tOrPcTuscjuxXy3WvKg7hHEb6nW9902qtxAPQ2iN85d5Dxu3SyNrUVHa4nGaIjBVXaR/
xmTnx6vAUr7PQz9fzHuFVq9//jn09uIC/Na+TJkbPmJ5t9AlEzYvS9zfcoL65oyIHQNjC1pWaku7
8lPbgfm1qsDbQ42uJ8u4kbiytVe5xC6FxIiSCFvkiUBRkOvVPknj0r5Ry4BMCrWGGVXHLdboWvyj
KbEu3SNAP76PpwYHfN7jfayxp5OtlgJioCvLfH++P+ozZVsm6nduKz6BdxoWS9q6VzusyySEeB4D
pgg40ekQx8td5g0eT/mzmob796H5VZl87bNSu7xzjHPbf6pSrATC3PkkCPIdPF9/xiLYPpgdD48y
LXzwlKQ5c1WJtgMJVGWBuYi1bmMkpvPmecdUd8DhVGBX9dI0lUUmufNgB3eksb23j0HAwLQvbU1C
ETeqJzp4yjwslvR02Ut/673xWNnmWUl3nenT5GyaWzHeuBOTzETRKSWyE9e7VNIzNsk7a4Hl5LCN
JYdvbvBts4++5Z2A1i9rjJvMxtEegthu7nC9XNqyVzqdxg042znhoF/nXhDGrCnqimei3Jg7hY3l
e5pu567uUNCgAqJZ5Vr14gesoSoLmiTlA8NDqQPfVMoajiaxKV00L15g2GRTJ1xIm8w6JQoryCzI
kxc9yMkrsWvt5f9ARbUeXOEomzRK7L0bVe3Vk/4eQx7k3/Jt6lI1ZGqGvtG9pD84jb4NyZsjKJbd
SscYKicXGRX1cJ5fhcNIedLPnSt0kNZBy1ARYSj0tjOSnI1Zjc6xZol9U8rGF1m+LtTSXs7hhHls
foVVhgseLnqLRLyPzxstM3waEnXYiwYnQRBvBCveP2ksQuVmHnvbQPbg/ZPGLjA3VWjpG3L7XzJI
/f+MGq7cGPK9Thw67v5ZfE9a2SGPHrqHMncE62qUe2Kopqefb2pzAMicnK9+hrprfpMLXm7TIW5Y
c0f6ZtSq/hQXYJED7KijNC4OKom3VWGa47NXMgOO0sY6/cduutwt+323fggNVvtUqctxZ7DzQ9YF
nyytrbn1ms3ThDPPgghr/1rF/roAlkE2ExCvn+TFt8GHhRMnQ/CJm3a06krDojLQjbeOak1HNINg
X3MIZRbuYi5lsW53jav0GslQsFo2qypo7a+T7lsL4abx/aDj1wzzRxxNNetOelmxyK+N+gGVACK3
JGy+hQVASr1qvttB80kNCx2bxLRbiSwKL3FsKhhHD7vYIrKEr+v42bVeVdKO5K20YjfG/oAwrRg/
x+W3edgPvQ/DVIpJ45Cpvas8rBIVu292mq/mz3Wq3lApVhNWs7PbYIgeS93Knr0mZpmoi2Azd2HH
lCiWleFGZKJ6ROK9mt8tMF/j6aNFq6bK82cvUyf8e+PiKBIjv2siwj6mNiCtj/HSLsx+O4HkvAdn
lt22Sn9nkUn6FFH5vY/KzsDIO3/U0LwRNyG3CHYbVymimCalhlp8iYrU2OWm/s/ca2rRmYtcpOJs
ENyZx94b+CrJRQktIEpkeuZxRw7N48RFCFMpm0pdOCOOB7MDShl+C7hRP+FYPZ4qDBHxBMQYpcO0
fKUXU0uyDzJ3Mr7+n3tNvvPjs6Lx1dBCrOR1bN+MuoH5S6T+NnDccGuzXlwCPeAP4BCChBX15+at
j4A5WwQV5SbKMDm3lZ87t9FYb1ClaDeeHBJGp136tlvO2/IJSoIzTSfFmcqtxlL72NqiPea9UWx5
gI7XNuwQGnGVPvmaRQSiKrxXu48Q1vmc7qwg12VfO68ZWaqFwMZyjLLHOh6UVaQWBZUqgboXTlPu
JuZrV3vq4pWV9elzqqlPFOSZ3+PyYrHkBuQdq8s+Rw2a61q7x7/nX6/Gn1v/z/2wOHgGTNbcR1X3
qcOA505ksX4OCz9cDjrFVnkMpazNUvOmmsrk1hjdfxKSPi+jPpLoSdXx6Hdx8Dhq3n7e33ZNe200
rs2VYxYvLYkpJwgQwJGFD3KWnKg53Puu6G+o2F0P1pg8jVOkHMwoqlfNNDkvhdq+xmlU31IKYfFI
9KYF1uzuS9/1OTVJbnpOfYoYmQvfVnJ/nnjZmn/qtG/xXX/Wq1czVMwXotRF5N4MacvP4QfmqjMM
BxSeHJONb0TmMfAr0FL05o221fx41ZTkAKLGSnfz2BurKMXnYpu14HLnD3h/3/xm3YDlSdV7maJB
NCUh/73hntP+392ZpP8O1i/i1NpPfb7OvOjV7Xv1zP/TR9eCgwiIKjmOslvnpr109NrdzVuDYczX
0TSSj5RbLSBWm7o28/Xc1c3Y3WGcYi9xmU8fOfIxgJvEYHYkP1n+DUqKXt96Vd9BJkmO866jhRI7
kBkUuWeah9ljQu46oPpr4wdJuTKHDkV+JrSlwu18N3erpgjPnVU8zT1d7pFio74Qnace5zEvbFLc
11PmObOE3zKaTU2C6fr2jqoLN2T303VUa/rC8hL1Eqn2nelH3nPWe/Yy4OS/OlkOxV7pZKkYrONm
bEuKkIvy0UkyQPdJMX0zWDPOVw1au1/ezmRsuoJ9+fF2xeOUp2imXFtahDap5vJSotA6oWcA2IWw
7EkXUO2DKFGWluwixzIhVGvBZt5q1Nawiq1g2s1b8R1xFnWqUXMvdy6b9rnIw/qiD/nwNED9Kc0G
fXtleA9MSv+HsTNbbhtZuvUTIQLzcMuZokhKsmzZvkG4270xzzOe/nxI2qba2/uPc1NRlZVVkmkK
qMpcuRaM1NwAqeyrDjNA2wsFMNSJLdw+WkVtdeYr4Aw5C77FlVOtgcxVJ5mdQ4QjYI/9ACVC/aIT
EhBzFGnaQ5hw05RFQZDnlN0qVFouWxaQoVHb1m8DdLRekjgkY4RGBzWIP6+c8/zW5dX4IpYxy0co
AdzhIBfQoJx++EdWmNXUeL6NkT6+WEn4YQj1SiF77IRHzwvUbZRTSkoRsGVeBmBcjzm4/Xc2hdcQ
ZcN6uxZvkw/0oi+NTNRgpB4bw1qLXesr9dQA8hiqMH8dW+vSda17qY02fw3KLIK9fPL2Mlmpc3xM
R6KFMjslmXXsbRcG9G6IT5RHOrtUKT7MnRWfxKR0+Y+e2O5D33NR9r37/GkJtZfqgSQ7X+36VY8G
7UudtCUY4SLZgbNFzUvrT31sl6/hmKsUTs4t4hOR9qULqE+sJnW6VKXvP6eF8ibLF173dZnYDXco
gtZFGQzrsoXxXnjz1cTeDqWevpJ1MZ6mZP4oL3NnivSDhpYK4TOdV/6yyG3s5CSz/71IvDLA3dHC
jkfd6Q94QrfAku5D6Ql4QXp6GCQHW9MAngBlgG2eb+nd+f9e+9tWNzDE8nPv2zu8VbZl1lQrrwet
Y+W9Wt+67ujOQCRhb5uzUj/avA2jjS/G29S7BZkxxRCq9+1GjNLMgzmjvSIbgvYd9nnhvpSlsiHx
GQTT1oKoctVEEOGtJm9QL1nozhfXq/Y8KkfCXtkPk9gbs5gOdlD8fbffloYdf/OIPzU7A1lvm5rV
crhQ0iYDWeoY4VLfDJ0g1Xv8sPrXzmQGvqHjCpJpMd32M3S4b6dAf4mSgCd5y/clQSTsQh4CNveF
G3HyjfNtJBPS1G11pH7LeIgW37vdoZjykvXmd7K38cGUPe4uNh/uuorgcHj3I6TbdH6/MRExgmnv
54a31dxpQMUaLbqospv8hJ4St0uT2y+DXfYr9A7brWT5JN+XNN419h24W5fEn+FUwdk0g+d7LhD4
W7mVRW2Yaum67pwrAejstwXok7W35KE9mOUWKGSzvW/y66fYMYeZmMfqVBxjTTV3cem15yr1P0fg
pg+3UZF3Z0OPUISUceTw9SkSdm2WGbFJk1EDiUiamkHWoerZ2sjH99PiDWt+d4ZE1kU2Wvl621Vs
soO4RKFbncI0Bqj56wdLV2YbczJWoPOdbQsRgGk43SlcfmcfOTJAJERHQLbSWNP0n3Li6+HB2nE2
TNdExniZANborluwdZRoMCM228kWHYFlDPHtgoKCjfBmlPkfm0ewQc1cfcVxCJJPFP6CywVN+yEq
/EcKd9uL76blhzaHR0lTFs6BPAN62JevaCYSr5fJ0aE4w1fRhras4kNr5cMTJKAbmZTN/KHo1uRZ
Ye9dFrhJGEAanHySSVnkKxTeKvXnFnKng2S1vNwh2EfZ2JepsfvjbxmtvrFudvG9R99/+b/bo/3p
e3eT3i/7PRAv9sx1bnvL6PZ76BQcdtk1qrL4kUNY/SxRmMFunv9gml03Ip3TN8/iSmnss5hkJJEb
rq9/Wih7yc6/FmY99XB/2Eu2+eV1315cLau6bf/vvcDLRo//NslC2evXP6ifja9utZwplxjTL7N4
yujXv+AP+/2vT+MPe/3hH/W/PqB+VKEusMNvdl/srdYxr0oLhbXv5dnODsxgKwdIBYWp5yT/R+bE
YiGRiEL54AC55TjaJ3VxLqbpVUYzeaoPdT7FEGKE3e2EWhH222ZtGK55G699onvnkmD6uFLUduw3
ek4dRsK3UWak4uo20bYwwnFs5WUm7mmr/VwJp/y8I21UrcSYLzPuCGhs1npqIWwVcRj7IUKl7tkJ
IxrKDw5KVukQ+P20jSln+rLUsq24yAQQbNSbEPEkWrcsWxrTK06lV05nGYUu0cIqj1Z6q7vPskhv
uUlAevDX3TRCZ7eDCdtGHBs3WdmhvbNWk9Ld3W2z+eIHYP3cIL9KOsqcp1cZSarq10jmlAZOgMVT
UkfLqMr1/Ppvz1uKq09fWgCUGdXgaT99jVwj2lTK7J40YO3cMaLXdNE+u9uTOIGfdE7OANjiS5Op
OZWh1I8EWhNfpFGTMLn1grZot9TFluvfJxbnso44fVvmt3cLFrsMgfcBHw7RzfrTvovNa/R10/Mn
Jb/IzS1I+5NCSrMgYZGBw/XUh7kBB8gzerK3VLv+7Io1jjMFNaXFK2qV2YY5hu7NKg4B2rf6GrzA
gX+hux+XrSKxOYFLUKVB0LEHp3GSpklT7zQBVu2o7v5pzDOFeAuV837fqsMxynlwg06JOE4Fs1eA
llQHEEOL9TYnu9y6qQ87dtgOh5bbwqUuqUoYqICujDp2Nlk9d/suRA62axvH3idO9p3q0OFwmx5b
uO2UUD33Bfp4+zEoFl6ZwNveptsq8c9zjbIXDDOr2/7I3m5NY3T4g6T+sNCHaOc7fQpmGkZusVG6
+6OnmDpi6YWafEbw2jrUtRYedLUgrBNkmUksbAivFMeBiaUA724KS2cRCRpfu3yyjuI1Zg4LepUi
CXNYKpYCKHfsdotKQ4t8Wd1dgob3oGUE3a0x09xdNVS3kKj/14Q4u5pyTuwIISUI/7SV2Dy9MKEt
QbyWPcRy362xbMq2XPPT4IBUTkL1o9KoVFctTYAG07QqnekvPVL8/TubdOsJytpkTNYy8n4tk6FS
uOBfmkJZdw0HaIeYtFT1UUAanBPTC4AMz+8bcdORX/3N7rSZteUp263t1q1JGe414ZfOkLjYqhzX
tkAEww8yOYw/JvkEECkKmm/oi65v+QsdxYLrMrylOmRoKfP7ISwO74e/rUWwbq2hTYKAFdLf5Pbm
DySL9XWVdfFBNcL5g65n2gn1b8r4l1mxDSmyZCjDXMUUzLa5RV+RRJePRxga3bUfquPdPxsAknXI
JYIhZcvB9FrAsVyR2v6LRQBfW9kEfC5Z5RQX2/fSDaAzwsfByPA+sfRkNg0AGSNnCIOmTPeoxW9i
MS4+v6/794YJ+ah1qI8zApaRYuw0M/VccAUtGPOxS7a3cWBV03UuD5FmZdC/LS5gTX+4SPLHyt1g
a0DLtNagYCIypjR/h4Pr7iqkwx7jyahvTWAU8QoE1UTF0xASq7OqlW5X5tuc584u0d1hB7TUePMp
g1yZTTCdUWJTj64b16vUJRoU64FJ+ja1LgXBh4XBIforWFili5LU9+wmhyhQmv2gm8mr5//9/4GO
/JNLZ4zDDu6Ab6oNfxgoJavh8vP7CVGfkWIpjRtGSo5y0pB8fmcnq5BtZtQdHvLCO8e2i3Z7THLW
07XkowY39AYQis13pxr3+lSjMZQ2+Ylg37RHJ864apmvbzKf1Coa4zBw1Eb2jWz0JYz1VxRPleeu
1qhBy1trJ5F52zdJi3S9f9accXhznm63dbjNz4MNmaLc0mVNy5/dLlqu9vc1RakMb+6FiNi80vrS
v8RphpxlRPkvzIw9NDx980El4r8Mbo1RfVCioFmyCcxXAfKtek1RDmHxhzqg/iHxyufANdrnHlpR
UuTFQX7RmFA3hb2htZZfyRwhRG56Mz3K0IJoRBYhU9p+KBEzFTPMOz8Wady5H7s4geM01a1TaIxv
Is47LXK+ldXPuwrVoY3YpIlSLYbt2UgOdxvEEw+GN7pnWRW7sFUCA9jeN/KBVh70INShJUcSWBrd
DbVNXfKiudvaVP3P3HukCIMSFZA+yLZVBokGcTtoBCiACx5lTOAd7ryYBNrU5RFk5ouTY2YQi9yd
jBLlbhsWnu07J8QZC/44Fn/xDDNexQWHC2+TjV8bo+xOKIEP4daLkpMMkZXhfmN2H6ktAe2eVfmT
NH6u5U+ZkaFgB7GxmObaah+CcXguraiyznZeWLsQnJtrJO4mabRDZKHAgEChvqNUaPrquB+hmUq/
lHmaHAhS/jDn8cfO6Xj61dADOCqR0Ux7gaKg41un+kd7Gfad4l7AZR7Eo+2vbU3pS6trpbPuxp7f
/bcGiseDlfTbIQ/26HE6TmP8Yw+fWp79xDjn/OqjfvzVzoMMkjj9Ef3mfDtq/6ijUZ+lUTjD3nqh
F6C5qmULaWHaIksLEg4iyvcP3NpDiBaNpF1c9zG12f56cmA5gcqQg2pK+QdQ5H2eK8O6gtF2K5Ol
aQD6VSOtg+5pPopNCeylZCaiDsalTuPR6bwN5yDza+fWxtrvESeFIyd4IRvzvQgU8+vocYaEghpd
qSz3npQIridZEKudhzxUCn1uZ4LWCloVgSfvnA4l+fxfw6kJkFRNm/g2G8usDK1SOd+Gv5wjUpPP
wRAHEM4grYauJMoNQ7ClWkx77XwzPE1xPq8gVtVe3cYpnjzVOcpk0GEKmm5Vjq39IqYsib5XRp6c
ZeS2cLmz5JSj+bpxeJKSHLMDNIS7tHh0+iZf1ATpUtE4q6lxus0GcY/iEkrx2zzhlT3WsU11RJKD
sKm+yflcB+y37hd73UNynoKsTnNj4HPwYcvNpQ1bQkOxX0ZrmcodzRo4vs6PKbR4a/72umMbRNRN
+lmztvvM+4uU/0rTOvu71yCAYxp2QcqqIrn5yzevaiRCR8MVXwDG5sdSJUiZN+1jvuTQATIdCaD0
X0keANXypx7F6oSKxNz1D3bs29fGJEGdDnn/7FNIekZlMlwJvsqw9f6s5xDGIvZqfJShzLaZrt+G
PsxFq7ExqnPUg5So9KTeKZENW0Q3aM8z4UBEpKL8b2RgHyzDN97+5JGFFiSNc5+TfyA+ng5vfABL
3T4DaSQebulZgAYDiPLfJiSAPmqfZNFN1Vc89DD8scCKyHe2dqzAGrmkh2vevpZFMRDFCx/6fN5B
amW8mZTGUGKLcEy8DJWRei4IKB3S3u8XGUbmfWha9d2iEW0aJa2vJXWLz1YDe7JngxxKPBTAQ2uh
W66C+r/HStqgEL6sGRbmKoKkxlZsQmQltvs+KAEE1IziAslpCvqrMS9lo/oPYZWPVw9eMBvt5A4o
WzGclRLbbUIpjUs6Pt4W+YM7XAfDCR/HdD5EYW1H22lstGPjhV9aKgCjraEp475OqP8W59s6G6mQ
rdFBjyg7g1Ljp7lk2jbUw4TbLJ7Gq7hLE3TapzGDsDNVM6qY+TjkH6mqkcMi8GoylH+k0WfOSjOd
7GYTZ/ETm3wE4gz96Q+/2+cpY2NZd/+s7utkieyV/0VptEL5bfRo6rX9GHaa/Rig6NpTUvVzLD29
sItV5E7VToZjkFU/fKL1mME4zrGuP4Lx4FhdkTsywdZf7KVJlVDZZDmphUlmxChNA+gGWSPP2KP/
PFzqru8vt9WG86WEhXGNkBzaE+g8f667pwZmWgCStXqeWz5/Mc8kobdNWbk3L6L4H7skVUgDzgpa
9elJvPq4zOFZVqdVXbvlJuzTZj3btvFkh5n51DeeRjkwV+/FZC4msddeth+atDuLXZoSupe1N47t
nqwwZapRN++QvYAwuKlRyVVGvtowMjzfbcmYNc/Z0oitaShqEBdpkjTp127iQ0jkBpV9WZQCX6uo
hRdOa1TYhkf9ZISjtfXiYvg0peanqjDs72VKeRJyfF/+p2s52J8UNMO+cwUlhtv+cA0Mivruu2aB
039aXItl1/q/dy3bwUNaslhboB6edAqkN07d59uqLDibLrZiitoDRNoTyZifNmgTmvOEiqGxeIib
NFE1UgaqlJfK9p0nIwuD01gkL+NsOLs4QbszpWr8nFmFdm6qap5W0vWmwVsbat5u6s7/acygBjqL
+4TM74pYwLgXb7G9W90tTACxp52aicwaQOxl33Qp6O41fUdWRzvZhJR+YEcd67FwoMsag/5BdSHT
p+Qnf6GKzyetoXlrGcqEpqvzqjPK8ig2zjj5S6qduB42z84ygBkCzm8EMlYyJ15pgMa13qXKVlxk
IlOVF031eAQtP8oroGqEHXt3/+nItU57bUyG20+XRb5JDVERtNPh/tMh2F4NWh0/qF74Gg76fJam
NsHLrCrAvdW4KDMsEzofAv8VTkV8ANLg23AaA/W2JG4U++DN4Qf0T9VzYyMkSSkhNIEGcmSQJM3h
PF6ksTtvvEQFeQKUMwmH/ctuV8FWjRIHlUFikRLOy2OzP1E2iPb1Ai+P/K4/+RnvbiOI08dRCe1H
fXnuUIxlvRv6ee9tnAhZS3H5k9/dVpNu0OeFhmbZTpp+6blUSiGrZl/Q+xhWFkEqyDzs8EM4RGiu
V+PXW5xiCVbMi0fAQeFBbL88KOMOP3iB1x6jMINMDxmDJzM3spUXZvPXqgUGrGt6ekEkXDlUvdK6
FJMSGV/F5CevheG4Z8f7RwbNSEG69FzbTq+wPu/Q4Coe7ybpzUX8n74KjcNvdneourXiG88UmYPd
piiHvGTJ83IYdiVIoKsONOwwFZA/215drWuoJHaplVhPdjBYTx7EXDsz86o1hK1oVbqoKjz6FfTz
i4s0AAlj9HaGvZ4GFOMY8ArqJXdY0ZGMprC4GHFE5UVvHLtUr4yNhrTFRcVZbOIWgpREnaFy1xJK
69vaPkZ+8/p7xC2qvs4q3/IYSsgXwBrQRDaz/gmNWX89oDj87C3cpzDy52eKX2Fr8ptgr6o1NT8z
F/TMtL5PPE+XI0f7eG+yFFl6kH6evoubq+sb6kkmOZ+qu0iH0gOW34d+aQK/4b9RuvYEB6f0sizV
QbovlJwyPUF9sXPS7JMzGJwqCf+fmhpSAeCLuf2j69VfyPqiDrAIyiBdGuyjakCLhs9L65vkk9sF
9t6NDG9vEEH+6Grp1amD/i+v5JqaNcn4VCHwevJd5C8cKo//CrYyH0Bmt3Hm1joVJBzINsFICUph
oIjSgsm5/ZL3U3/yBmLdvBkx9XbzY/Lu5isjFalh0qzF5T5BQXY5qx0C81F8cn1YH0AVxqf7UGz2
MiE9aTJ/BgwBhJjwaGS0m0LGvzkNc/3sZ3V+IpQSvPhp9I86wRkqo3m57VNJoeX9/CyWoe/VUxR7
n2Xq5hRz0YunJt3c10RGHq6HOiCotewqTaw1R3Lm0UVGqu3ZF18rdveNctVwDghlvWVOs2/JZF7r
pZGetRzoyGeZtwl39KmGnpPPYN90AnW1fY3M0LmiytYeKVaCaudfyyc0sDZOPiEdu/jelruG8RTC
Iv7wYzcHPcYoBgNiBIi1VhGaCpuiQabEX3SvlGlWH289N9PeDUkovY5QHUY5Ik9uYM6bXP1uxqr2
mJFMOs/EOOdN4RbaxuJFthVIjtdY/iWfpx9FY0uZiOu7b3Pop+eEK/ie595S50E9dNIVHBKb4i8Z
SZM6sGSupDv5PegwPUQKwFXOdxfpxXqYoZk6Q1CsIVhazc1nU2mtD+nkrqbaNZ7tZdSHqbOGDAIY
2DKsW8VCNXU45/3YrGHzqXYZR4gYbDtqqbz5vGNtWYybTAHIbPeXyGyd5zGInGvF8/Xm7HEJO7lJ
8jcS9UwmkfPMJSRF8Kv60PvRp8RBxWmlJh3oAmiyhS97WkbCjS1s2jnfAuop8oy0CxzLfJWDzW2Z
+GSh+sdlC5u2k/vcfC39WPm6x0W3BTbv1zpUm0tXNxVQ+rl1eG+TaXF3NB7HXu7pG/GWxg9At9/G
8NYRj+kKjg3LZtI4lMqAnCB/wTfkIXK65OxSbnJwJiBwy8hQkgQmMHrB0kxkMHh/jWR/Quo9IQfA
eHfsCa++G8YwYFGSHjuAMv/lJytyqK540/FwrBzfOinFos41IwBMiRKFReZOCc3xEdHy8VHXQr5x
v4Z5mCs5oFc7XgGP7G+O3jItPjAgZx1w4Z9rLN+0tumEiEWrQmm7ki3RV6r8qrgiQuNdW119tSHv
eLAR2rlKMzUxPJV6cgSRyH+42HozQxOu473wzth4+mtIVOgBRq0/rwV7u1EgckiiS9yo5WamNuOj
E+ZQZSD05Vu18pGa2nPfWfNTWeacW6bIB66VQZ1JCaU9ZDYMWWnzDI1JfazGodh3Tqy91qX+XTyo
RDyRRss+h5nXb1FTME52FjZEGmzHPNS+1xz+SGtyYzjpFxKUmpxivnJAjr8jRZGZdzQottMQbg89
3h//dpxj6F8qL4bWgDzOPm6tv5SFrUQad2EquQ+l1zcd1QrIRP9mv/t61GTvEa3+S0wRMXZy4cKA
8ms7XR+AfELwKPbcHy7N2KGl3JTaU0th8KYp/GQrQ0rQtKcMdRuKMKtvd5P06nFCiZzTcYjUGqI3
xcznDXhlX2a++iQu8HXwCOB2t5ahTKgZrwRXMTayuTFl+wzNYGB+uXKM4vjJWuTrkV4aL5Wbg7xb
Gh5syQZ5YG2jVm2pr2RaHI2pfMhHmBZDJ/g6hQnqYaLB6rjVQfUmIlWo7U0T5+pKJPeyzO+pTFqg
e2NojY9dGX5uyCqdLdCxr34ZBhtjHrJDFc/9azRO9r7InHwjszmyBGc99b/JZMXj8VFTom8ajDVX
XbHjq7k0A5cyHv92Ca3QzwnpjfWUH+KJv20ZejNSfdILR8V+nHmfyiZo8wDfl626Odyj9RA+gi6w
zl38ucyn4OTC63Kyl0Z6f7L9yWVMOyoL43nzfy8dO3gdcl3fivpB+0sY4T6U3k0nQaZlTPz6h1ZC
9qt3n8jUukeAWNNgPMbvvlesTvCmudA9h6NhoTWkusUx7AvQbPBIr0d1zjizWbFy6OYqO0Gqmp2k
Ny8zSHXtTAcMt6fZzUZTUR6rnA6ygTxP9QuVZktALqsT5xFtCnT6yvxl0qZXhQTil8TRjO2QLHWr
A0OC8asu9SoK7frgBBdOskGhyXvJZ2vfwhd0qpcmzvKpPMrYGlTohzp92EWDHh0dGYqTFto+DMCL
/61bN/knw06mo6ZV5PrS0icPPyQOcAMEeTjV5PlT1WSItlr+aVxGYrr7ydDqrHSt2H15KjP32JRW
9wnAYn9QoqXAqDH7LzqYd5eDyLcBFOi2VWtloQQxXvjc//ZQA/mWtQXvinBMn8g1rdS8CZ9mx6fU
XdXzfA0lx7wJgvjxljVtlwyppDvjguP/COuXjMQecEVbUbNUrBvD0daGDcVwkPjTh0Jt5hP1uvB3
q97nOBqTK5AO6zQhdb1CFKv9RHAhIn0bZORgGSbQuOxqqkDAwKfm2nInY5dKFZaqUjqZZ+0hm0L/
IjbpZZn2FpgeoqkhoGJnefVYS1OZnnu1/PFTmg35w92OmOXwqPjuXhxgmR2OvY6+nVkr3nPgAyqM
Yb8nUBgMK7cZ0LBcimrbKEwQB1C+UFB+hZLLdDZzGdmPGjICZBn8eccLI9wIwXJZGPVKDSlgsuZW
/zj5YDNkeJ/te7d9lKHMylBtqbbpCjuJ/0MNRUXVRO4fLEWfN1LU6brZAG1GHqNYSQVoERl/jZFb
X7W8S976wzjMxZutmcpW5ZjMq/Xv2QE/JMwTgFOpRzLn3Z2aoiUZ8KAP4MqHKYDdAm2yEgVCFEAc
r7VuDBhpMEBcF8Ro7QoDRljXFsfOYUbuAYIMK+X5F4Tm0xh7IeW4VIsHVhl9BK8F0e5iC4JghH/7
56z0xFb4ChUQDqWPiV74fMz6sJ7Gedy5SLjBKhag+FmHc4TCosLY/d6bSEeF5lwjq9bqx7bTdr5v
9u1KbBm1Sy3sT1598xGjZmn6scfxN/tQOzA9IoRXVase8di9sdAIlM38DH8n1I1+piLV5IRnwEPJ
NkAVfq0EaXS2G4WsuWpo0UObRAQY87rf5Zmafpjzwl6p5Cf+8pRo60Me9h/PMc7t6MXgDEyTVwg/
oXIpOic32R5ikojnWC/Sdd+G+QZ5eRRUy6S09hOZHZOD8sOURiDI7OXd5/KNeKCyHaFtd7oMbpYf
pshI5mFFDc/ALctUrnHbKtfRCT9HeYzwzDISe5gn9kPMzRV9vAJdUM+KXwAzJDBSolWvjWBo5qbq
k3Xkvhpw2DzVeX8JVEs7hBVKs4lVc3mW7rsmLN5yj3vz3TTNnDyBizlLacMJsez52oQ8W9xYGfaW
GnXxNnSn5wYuiId4mRUX7lYE+NQQTEIHzrl1nSMKFBdCoJNKcixUKd2YX+EmIpnW7nhYKs9moPjP
yD4BCdG1rzISe1ZFJoyrjr9GRMK/uVn92K/VKu/34tdXjX/tqW3mYe5+MC10NeMw03bm5Jef46nb
FWTY/woV9APsyJwviufVZ6qHlbVc75PeXSV8G780C1m9gcrRQ5dm3Ynak8+BgvRQZo7GtyJWj42k
TtMZAmiYIb+3UUp2yq+CT1psapsJWM816azuMPeliQJnBF/yaHxsTBMaL80m14JgTPzQgvRY3XIF
3kQk7Pdxv8wr5pKbSRLiYLIe+LK9LWc/O0reOdLSi8ut5JRrCS8Wu/P1fV2HBvCSCG4ydwwebukm
LdA/2FQiH9uqs52NDSXT3qhsZFOqAeieNmQbFCmRn+RARpSxLQBs6sZnMzbgC87i771BkKsNsuS1
VoJpHwDIPGbxHGxKi8uFqD2YBJg5iSMu8yBj6eXkU38YZSwNUs7xFjzPtaLgfCpMt74Bp8xSLTaK
FsebfFz4uSb3Cs2SDzlk34KKGJP5YVga6UnjGQgn23HYr256sZVG0LJD5kZkXIfWaW7ar23Dgzx3
Ft46iAtGYSn4Zbu7ySqxL3sAFXCBCna7cjnCZB3aUKrIRMlYmts4tBtUJpP2b+Far+CFyFf6wnl1
417nOPKg8wH+MPLR2w9+1fPZTYgdgnaZNinSDxtzCodrXzfDVXpIbHDzNzplK7agUlF3yNVpgms6
GvZ3R/H2wuLvvEny4292Ik3nyuzNfeDNT4Vdfm20vOVyHBgfnTL/WnBxRzNGFAg9RIHiYNxDrqlf
yY5ZGyWMjFfwBKAg4LfaD72m7oIuRmWG/MJX6eUUkt96d1t5txkNlHaWgrZsV2rPXjJeArtu3jyf
XH/voG0mQ8hYUK5NYujUMqt5A0SxcINm/UWGhg8oKnE/eW1WXgngfZc1tWHzDKtdeyNO0DHGKPPw
uJNho3UfMgD3oV4ql3bU46d4UjNgEs1nGUmTN7kPEtBAE0jpvYfcNb2HdGk8coq8WPo9RQok8Alz
7by4XIAnmvZqLuJNrpEma5nNQ9W65IH6LKPbgkvqNv1r6GXFFrmyYWsiYvbUAcnZZVQ7T354BWR0
VtTY29cg+6/l0uhzFB4g3CtWo90l1oqgZ3k11Hg8Nr36WXQ2xFTlnndMNeOrXaXFZjIjiC2zqgLe
pw6XVNMeGxL4H8TU+xM0oq4bPnhtGgEneaRuJNG3rlo1D9JAc2/vuUtDk5LHD25dvg212u9ACTU3
knqYBSCpn7KPeal5D93CWy8NL65uG8CCz3Pjp62s0RkuE/0oi+ZlpUyWLB8y/7+Wky6pN8QiuSbH
KFy2MZrG0rgqQK5VFc7NKuM/HPoGZkC9ocTqdAFTNwcxO0Q3ex38pNQTdBaKQz6MF1xCf3L3/DbR
B9RKu1DXD1mDiJncMOYmqvpHuXzIPWM2Kpcnkd2vppa4Wpklq8jKp6fKqSn6y3UC3jaFwyskqMOz
VeaHdnIidMf9/q2eORHdUolIrqlHK1WMN5vDS2iW1secMvDrpCv/iFmdCQQClzC2szlOWy0P4426
xPBz2L4OFIt+QZQceE24xPrvE2hVfZGR2EUKXHqyClbmLzKaJBmwNPdJaFDWwdQe0OUcHiiNHh7a
IPjR07rx/dDrByL0cfTi1rPjoRcAtAiZks9hPVXH1O+np7J/JYfVo3i0nOjsCHjYXM28fieXt5nd
vDZlDg01gcf6GFcBqcjCGHYdoBzeTGb8QJnqEfxBcBpgEl21qAI/FZ3/2aXQ8jNIyWlPUQp/eK0X
weWvtyuUIkJKE5P2UwWkg7xp9NktvOk0hmELcJlVHjwFm94FSDtF4auBpsVm0sf+NI8FOa+lpy7N
3XYfpnXulav7mPWumeurWf9YNnl7TZSy5HVfZX83I2qm5jR+JZgVbwvLBWyjJhzs+JNPO8Xk2Arg
IG6C/jVpQdZ1GYx4t1mEb18y21vJpJi0IbokqZVdfEBMaKpacV3tKXLP62fFbduVbkAW6A6kSKVx
wBUiHezwM6fqPzFI1b8Brr02ajt8LApgN2PstHtHN+oHf6HdKuPvs2snn2LHC3jtzQtOpjLejLkb
9pmRe9tWi6OtB4Hdpp+d4KkuNg2SgFe78RJSZvak7RKlzdfdlIVPTpdjVPv4rRqVgjAeC6TRUlN5
QFDgefmPzLd5zLusrvMHbw2eTglfoGEs9kPWfgsAGZ202tw37vK1lhSWNL8mZvn2l/7PLFfMAes0
s0JSW3Oq1ofetb7f3vZlU/7Nz0mOgwZGjcKOfw+r/KGtzAbyxpyqZkeprbO1NNJL3NA6e1OmbqCf
sdbpMKfzSox3x97NDnUIylLs71w8qJ/3YCe/q7FuQS7MVu9ceg1O/trO9N19JjDJoIwzj9g2nbsV
wWfIa8fyMBbotsvI6Ce32NwmDBOfRXi7AdF15IEfP07qvr3JW4KnRvSyg50jhsNYjDBP0YXpaXwc
o8fbSCYic3qDJAPoFvRdHPOT7p8iOTl2VX8PnZqgU+yML86gDXvfj6zjZLrF1efhtYGyOPxqOM1R
1qRx9ZyUFX9v0O2mfvJP1U09iXK/f0kM93tOLOUkJovo6sW13aOMJkQoXnwbGqCmt6JtNTbxM0Ko
4HDVZ73u/a1GfnYjQ5tT5UoxjOQYdbr/HP0/ys5suW1jW8NPhCrMwy1JkSKpwXZiO8kNKtvJxjzP
ePrzYUEWGMZJ7XPT1WvoBm1JYPca/v+ZA7r1MVnm45ArV601T8roP2RGHX0d4tm5WM3AX33Zd3sv
0KwLOWNIWcwxBNNO4aTaVVCmJNW112ryr4n76gMpcfGKPr+UbX20QO4++xkEE6rml2cN+L990cO9
DYwJtB5Auk7eY2NHXybTqR+yJalJ/WwL5ZzrLITlUUtljQ9x03KJkmFebkibuOmC5nUqk3C1aYvX
P7reLa88cppluMRTwqunOC+Op7i8wQmAJQ9TbOZP8RwWTzLLC4McvsjpouRuPV+dHFo63PzWo2pw
M65rQaQ/a5by+0AHfR8k37Sh1Sjun5LXoHKjax2CItpmdv6VYstXuQUAs/eLw6/a5yjOKXANYv8M
EEH7VMNTddDSqf86BbzdQZqrnv1J6b/mVrDr+sH+3APV99r106/iZZiN9xg7oNCJaHGpPri085xF
7BOKhxyt/Dg5LV2Mk7d6kW6tj3YbwhQGYFlM1PFst2b8kldB9KDMhfWZQxk1n+WY/zlWP/OVaf3X
jafPVe3Wv9QRuGdKmaXranVUjTPhm/iFY+bb6lqPUt7TQbGszlIgPSJ7Z87l1yTP4p9pVoZOPout
Y23xhZTNoIrSu/yfsqP536l660UDc/I5ASKbgjoMDX+Rah4Uv82WaoLSWdYXx629x3FM6I5Kdf1Q
TWb/mna9clrQawkAJOWTnRTq0aNA5GPm+QaMuLr/1Unqb1RhVX+GlL2v6DyjSm6rM6KLEUwLrErB
Gdmup+Haj85wVbhBkQiezyJZ1G6BOByUcbXbfFZ5tWVGMl7F1Gga0DMhAAEirk6yi1+Cj9AMMJ74
PdzgMvDXFL7Y46viRvmzCJs6pDThJZxBl2gyVz/dGcQZ7jf9MHqVs3eXLR2rylSyUVF4rpO4h9pY
byNjz7fJM5yS1pegiJunKKBjZyIO+SU1qurRNnqAZherB6TXQxnP3kmsUVu7u4D3xFWsjeNCSOTq
HxqvIz0dFslj4vBLU0JwmzR6CKD8sbUA5aE0KHQevJZu0jzJ+6egrJ89AK6CfWeU+qvvUQpSRR87
TYsIdjAkEF3GoFu+rF65VX4kOOhco7yheXtWgMVUGiM+i7Os5RIEcH9rmsdtF4Mk1sPQ6/bBhuIj
4FUU5ie4Jso9GcD2mVwr9UdLiGkeUvcBmvb6wQfI4CcHrtoPU9A/kL4Ht2+yyIClg6ufxVnhqncx
VFD0SuALn/ySBmrwMv5onSo8b/0WclJe9KbN/73ot8Pzuz4buvrqxe6jCePFVYa5CUnj/EAMzFjn
0uNmu9XPag3AjxbHeZveLNyUsVvqD1TbZTvZXC1Ab6lgszhsGQSuVfY+HuNsv6Ug7umbfyyLv2Qr
1mSGyGpmnum+d89FFJD2heJzNyzkWVbXePVpGp12pw0Uq2jkcp/9RKPdS6bilOzGINepLK7Tq81F
j27vN0C94ItOfdHf8PNAhR9p2LEg7QGC7bgB6G0rRUfD/nwsRv5wxVCrNSyIXqGdC067r13kfJbq
rTpp+HqwzFUS27sktsVTyr5ATV09pfvz3bOOMvuBCgvvQXpyIXx6nJpofJX+WyMdqqNnhN5BjHaW
ZZ8AxRLbOixkr4YOXKq06tp+D1euHf0kRlmTOFAc5Z6ZXy3D/Y2X609dYigU9jdvA0c7guTNs6hz
xbdV4tGauov9tjmKm14YQA2JHbTh4dhCvM3RCbDyvwZk7uWbAI2YRM6XUE4vlN83dpnS7uG/YaRb
LRBjhKIq8CpBlCcvFVtcZyLNBlymz65wWxFNkakXZSSo1GkpzSX97bR2C9oKGXdoWWt9gR8nCHU1
F9whgRLaRNFtCESKRjFVmoTOXlzEmWo2n5pBfzpIW7cB19oHw/y2tueJpJbfti5tye8ExR8rNqH1
5i0t239Zf6dhj7X/T3YkrdBpLjAYau8eI6d1KG0wHIoVmHVJ5D738AnmQZpdNv1QWd28G/RuOBpq
Mu42520DbdllWUv8JKOC4vvGude5O1Mlypk5mf8CbUC5J5tFk/ci5u1IMeYyy7xJfazt5E863WAS
EF0K6j21wiFMskE0JDCmhMFL0JnqpxTerR2XeHD7q0T7VC+GUK2e6kUSD9ec9EOa+wBhLQtkIKWx
Kzty2f2Yuvs67cc1CGI3+uckgJe8KMOSioNM7x/UyqgOrgqv945aHbASvfpMkoIQb6GPx96vKMwS
bJp1yv9NvCLbCHTNPYqNKO+QbgTzxqaZaV90NKq1+6CkHwtcyJYXS2EsGInfpdmd7eHgBDQRhGQc
1/dK2pgPXC2ti7xCfgTn6cVTu28pyDzIS+fuHSS6mRTTow+Xm0i4lo+dTXnBdHBCPdnd4IDK6nn6
YFCx9CTeP9oUpFttl0y9t74rG3khimOygInSFXAB4egZSl168pzkZSuwX1TFolpj6IsYKkPyomYA
SvpR3NIen7RPU9v8seb3tHx+7DTdepX0nsl3yQFUQu7iOXXOpFG813mpR8om6tRy7bNoNrVtdt4x
pncAdCRcZcja6fdZVdyTFOAny89ehdPjQUQp3JeZDGt5fhpURP/hH7/RQd74uVZMjfNgUL6AHMZB
YMkKiBgW6XEN+r+La47AoR32FKgjYIwtP7XJVOJPMlih2YAuAktDuhDpic6mUcf06uRFpNCAy5je
4zONFP6LV4wxfys0lHMEFuBNvvbVq2HQkiW/VO+ik3b+oQcMag+zd/gqgzEF0WsSEBIuHN063hny
NMyOoUHe684wgH5CCIMsxvtOCt1LO2+E8EviUxLQspv2QsJ9voiUSRxA4lguhpgEzLkYvqW6Xz3L
QGSlXmciBmr3rVAoh7nTi5iZavUMGzuNcAOV2z9aX09FvJ8SIjqUDQX75RjyzfEhdRnT6dcMrpkH
TQfziabs9IPm5P+zh+tDOFNYw4cycCH9M6lPgfunP/ZNO1x8Xd2VeUuvVzympNhrMEbNBTdBBqu2
jGvdWgeV7oZVJXrAYnvW0Vlea0r5tIrbMru0fvE7gwaXvy7TFtwFgOITCj4t9WFbsPkVZlA+DGQz
9mIVQ6O5H1wKJ88bZGsx2GSps/iyIrsuolX50WV9Ewmqa7Dgu3JtXQ2ZNJiJTqy+ZwL7W+49GDSo
YqzgFA3159putec6a41pN1egi4GBu4fqAt1i0MFenXYia70WnrIRMu6qJ3h8ELtsYaqqsa/dmI7C
ZaEMY5FG0wJ380s4FzVfI2wmhnXHVS73GgeYB6MavbPWjsEn2/V/dssh/bUwIVjUx7GggipKf52g
XdZIthCHjOIn3oXkaCEKOGZqmZ6qImj2RTsqV2hd7K8zAOgLeCbIuApwxcaXzsw/jg6FqXoUwy2Q
VvPZzatoJzoZ/FBtP5hA07ZACqx6zfa/eQNJQnHQpvbgWq5FAwphJFdiSUVIo9ZCjb7pZEbgn1iS
shS0imwtjr5rvTmKYSt8vVsszrKrTrDwDNnZScJ1+Ragm7Lfh36MaZYm0CxGCeGJ+N22Rvs2j1T7
fawobRf3TS0Lscl+m+3v+w1qTi7ByE+a6b4FRiU6KmKiOlFwkKnfOke/8cPzSClqddzCqD9at1kt
1b1dZo0Jtxcxt7VBi5tMfTMaH1zyH7uydonu05paP03LAP5B/RSVJUqRzYS4AnWYxVF8xLw5irgO
tgLhWWgcR2KmBLUZ9KCI1hnQ4n/T/a9+YQAzPQfTk2wXtO4fs2O5Rypasueu4eCwk6kMJoWEhZZB
wmZ72fOml5no5trn/J0Fj6K6Xy8ubWQD30/6koQcz9jWymyQR3Kc2qWxqV4t7hykwsCuc6f5UBkp
VwVKA4EwYUbhilfsZCoDWQUwVgAPLhbrpv+hs2zjLQVkYt52/UedHhjhTo2ohducZa2sKAwtu1j9
Nw6hqrIH8ma+QiO34ybaX3QpAYPHfr6mpTaXZ5mKj863/MGqqMCpB8gVaMFN1etqhhhsRwNt8bA0
ZV+cwTcula7dDsVfRbHe6bZlsou43OnSDrJFK85AJ1qeofp0ku9+9Mxta8WtiwewC4ads6BgWIrx
GGQgrletm79Q5bFAKSz1YtWsr4Zb3eLTNdZj04wuIKCL26KSnWS2GLVwBEkH0qQ+IQQ09B6B6cRu
owWJNrlWsd68TdNgnIHCLpdcoxHSQ9rAttuqwIurygR8f1goGmU7ucN1exynk22k/wFlGotRc1K2
luHNswkVmorC+mFdI3bHzEF2XhDz5PMp0WzT1tPawMz8/YOLFXREG2BQ/kUymNOCOWJSWEE9P5ZV
3v7F2473llSJs11MPfARxOr2WjcOcLQDLN8yi0tFL3cir1PRznZslrvNH97HP1orTo9iFf3qInI9
QEaxX6fL7vQrtNfRjc/TNEYXWKSDQ+D61WFcQh796NFEqEiMo9Z0iIZJ5Imlq3tADZcIiIigNU5n
N+UovuiLiG4SkDMfKm2wrttg+RbV6n3ylWKY4HSn/0eREnfrKkvFxWN9SAHbun7TK54DfoROl+ww
J8BiR2bP74Bj1ae67imn1UOYr+h79w4R/4OHG6VG6uExNQEZFx/Io+JXYxl0covPwVhx/VxYsxaV
rbjqNUjy0/o+dyuLfBEZp/322gaOq1nf+aJbvw1k6tFKeZhiJd7ffTnMBZc5reirg7C3GzwAPIDK
3nlkhS/gQo0cKuaRnA+07hbnxfwgMlUF7q7okvghXsyiuzGL+6gG5SmNx9/EmjdUr5SgiQo2U76A
NsmMuk545YDmAaFphn5yD9YiD9GcIuHURKvPTtxkEEQnesnyvWvq4SFVNCpB6QiBskNTgqvMZl0P
ruS3FvDSxXIzLdw8psxXVskCJTCbXaPSrh07NDuYS+PEAjezzkQ3Z5F/GWk9v9OHy4JtVTkaGU1k
KbjxfzWIy7Z2IjdCXqAvH7aHDVYZP9KE/JvU/DTqkoazh1+kPohGlwEOrkWnFvMv4jFLzdC73z/q
ZINwqTIipnuzpyyYUtA9Ji2G4wo4NI5988+tOg2AFqr/lS5pGFL8Y58M81ENy+gXHwSHXakRXSbw
kFM8EB6aPIl/UYLAvIRdYxMLiJXPffHVSxcmAi4PyxhyPPKXgT6EP9UmNR5EWn0c8orWXhTbYMtC
kUn0v63ezKJbN998lMR318dsuhg8hpNCM7+orLrV/If1sZBeqvlunYsxVbr+cYL2VykdCMgCr9Ou
xhIilpkMsP38BgPPfBT9YBff/W6W/G36vmj1l6XWX/fdHnPjI09sPes3UlWU0S4f52bvHy5ZV49d
ENCi+JPuUHylKOPPea0HzyE5ur2b6eWv4OaQQLc168kcc/tnmqwfRZ/7Cv3q7ugeIOyhFui3AVoT
uoYprHa4sC/IKuWvfux+qFyAcYFzaF7UCrZg0dtNB+dvOQxXq/kpdYzkoOSxepHBhezzEmXjkO3u
ZTFtnps5AeTjbc3ms+6xyeLuGNH4tvG2fNsy2J57414lgbsP6WDYB/rowNYSu/R7GvkhsBsL1HJ0
MpST7VwGt+pgilyUIsusXiwyCzU4re7XiEUGs+2A6djkf95SfGBmoZpIJVyyrdueum1z81T5KHc+
q3m2vf5M4g2O0E6/pLauX0yuWsZepq2q2xlsgYWTrQ7ilS9eYt9EmVWqol9kJsO6Trx9bTyYXWM8
yjJRNQBucBV+XyJKp7FqquzgNVQpwvSUkJDTMshMKjFlVliVdtnE1buUws1tjS97rLZ7320/2WoT
t+XObJyqvg6ou6Y+dHMLdJssvmP2+4lymmI3EC0lFTc00dWPlRKg716LrvYyiFKLxqrYgXoLyr4o
dKLJx9zsf7tZua2hTsd4c1z3v9m5pEvxSmmKQYnL+EsbkNpqnOoDf87FMz3FxXNW8zW52+ScP1Li
hpFy3HQ3PrIDbD3rDuLiSYmGTGWYfYpleav4MKDwgLTp/oTvtzq5bZM+k9WjUWhpAhSx1+a5PZB0
TJ+Nmm/7MTuLoC2ayXE53oof7d4ZvYiGAgJyOXFMxqxSVgXapu7u2kItnseIUPVgjdZ+++AyWz+9
fJYlfOGmxtP2YW8+vJ9TShlHrbW/UU5NVXWHPDtNw6Q/6ZD8NPk4VOWRcIJ/IPs5XbO6gzBXpjJQ
ED1di00pslh2ZWyM183pbo2I60IwsafVUZSGEZTV7mb5jfZuk3V9oHWEZNT+Fx3oxpOx9PQkMzUa
MphL0aAFDNBqKIWMswbA6EYpju2iuzNsOnHZ9g9T7aGd6SooHTenWILBrue3gV7kAELyRSbUP9O0
BIW1X2XF6jNlPaUbmztAleOhtbVkr8s57YenNfr5At7mEw03yzlPjnFd9xeIzk2kGc46E7y3zcch
h+KiJoUDu7af8Ltgs1qmwdByNOxLYE7zOl19iGEm0Ix+95bZusQE3rvZLd5NGr953+8YZVUJNzQt
l+LjJllFx9+yJUDTI0147WfP7mgMyzVKYqMaIOGgd2boRUsvfJm7bt7rKR2moQGa6i7JivmpnwLL
OhJpaQnUmjRXBDbc8yOMc09ZF+Kl1i2pyqH/sm4ilja3uktujAtKJBvLM8RQZr+aoO0AGLbsEi0s
fVNanWN7BOBgGXrPSKiMo3K7gWSh3YnyZqo1nYbWp3NGU4nOL2uKonhbnXATAxiwt6ATWJTG+MJx
T7uKmxjf1i/Ltoea8KY9tkFylUXrevG+275vwYiG3eBIoSDZ9Gwu9QsUuHyj/HUgmaBfaguCazFU
mfvd+9+XiJUKKJNvHVmzzmW7m51W7ZiYV9vptZOxvMiLtOXF3izveJFltg2bzpFvALGsazaTtWw0
eaVLDVC22/Q/2kZ0/4PLzeN+tI2bgrI6dMl/xXjj/OPpj7a4X6nKt5lo6yGF537oUn6Zvv/H/PN/
1M0jh5pO2dwtnV2egrhC53N3sSDUSEEuBE7Cfh/oQ0G5yeI59YRNdjKV5WKOdOD91+1EFrPMtkds
+9zse/dE8bnT3T1K60rnaNUgPCyfc/sI//hIcVk/oCy5efr2uPXff/eohkw9GANqYwbRzlDM6hGS
YvtqL/GGWR37s20NgEcgbYMRabRHiSzO7fsKtY+w/HXd6q3OhOGPq33ViJdj9OvugZ4X9Y5LAjUg
sIU9rL/KgcbpR6YyFMvhpFoGXX5HRJ7liLTZqbMLH/QU4vH7PYo2asKjaGutsOz9tkhm606y6c3+
PQUwNixYe6NyqCWMyU7JUNna2+zfdVoVArwpPsbo/09L/tet7/zuxP/Xp7xbeyduW6lw+O2jSFUP
dhwcCXTT7qz2gGNlFt8WgFMXwLTlOyqAQdD2YnrjZSo+CdhUj/Pg/TwngF7t+iklpb0slsG2IBNu
GmCfNt26K7noHqYq3T3IXkrg6BAYyROa/L+EpPJDHkH2sJweZWiW891aCcwxrKYOR/9TdN1iqGLO
PAfL+g/HZusaGxENucQ0t0Zfe4nt1nPvk0UCI2IxiocqAd4GDJMnG4O4iUFmgqwsq/665dpG/G4Y
unw+GUP2DXwUArrLoCVqc2wa+xdg/+HBUXICu2Io86GPjtJksGoNJUzXNWL3q6tfQXLUVUb4E/FW
5Twq/bRAC4MeFVrOKQHV4gRgUvbUEbB6CpSKmGSa7Si243dZdGKlq+7NRXSreXC85MEfbH0nPt6k
QLu6bSZrNlEWznP5nyZJ3aPoE5UgVGdQ5D3EDhWKhpd2Lxbpsq6cy6sK6PqLSyXZi+iDZuifFNC6
7/RiVC0XQrYI+qltQe30lrZAteqHhoaTw+q4bOpY1kUNQhCB/5oz2tJFd3kkEV0TlFtqvgDmJb+0
+W7pprvtrCx/hYuwPYV9WV2haq6uSvd9NtoBaFGQIf1sV5l/FKv4bS43upZjsAuNsDFqJv2sjXLU
9d5fRbUNrFcx2EWTgSSeT0cRN4NRmech1YOnTaU68fzkQulIWnSXFJp7kQCYzGSQQJW3RKtkthnu
/ALTnQH4XBzF527Jts22KweUkARgWNJkIO3khquUR+FjHoDOei5tDQCjAWJ43QeQgrK7167SUyIO
+XBUOs+8JBUFOnpB+9VOpjLA0UFd6vsgjlQjvem2dUUNsUxdj+FedLlCVmy3mbe96K3+bpF9qD8o
LmV0rvkKuMrgL2UJtpu+iaLTDb0+FsP0X20yrBoYNVzEsPn9SPe+7N991ycS9uYLdnku1HXdwWsi
9yiw7kFWtk9lHnwTSdDf6Up5tcHzA6ES3PeM2yM3cTVcgeITmhA+0O2+rhb/QKN6VFWs8SILqiqO
zlXcgk2S2PNP6QyvnZOWJyjsko8+/bSvka8TD6dD6Vfwao19EzR8LPh0Prs10ABDrv2aJO507E1Q
qsSNm8GuKMb6q9m0HXVWB83qodt+79eRRHMRTQQuRTmExvdc8k1amXrh4KBmarUXpxvL36bcc85+
YwdnC6KVJxmM95muNVG7o2AaDteAsovFoA16m4JL9T51shbCgdJV9y1YJu0uqLlq3thlGtIPcYHU
fR/qVtjuRFcFM6dTcVcrvvxEOdOhvtM7rQR4gH1WH7VL57M11BV17jATPnuVRyVKpPO7uuBd5b0d
HanysVeAK9GtgFeJlfpPtA2ISoY70Cu6RGL4dml/vUHI+v9s6pJAVg+tFv7eexnlW+YwfM7btLhW
vhdCTrhMZaht/qpv5KTviis5s3YP5zFV6e+OYhCx9IFoSulXWPtF7HTw6BNcukYoOIppf6t+V6zK
8s7lAorXVqNBf9fswxZaxtHqmC+WydId2rFp7HqS1TK4dJ5WVOefZsHbE0fZJwZr8qhBV7pbqUhm
ITNZhpXhZE4bgn/Ca1I6dI+BNp7TDoRduEpWs8gr94m4vy2VXd4ZUsQfSI3vtCn/4m874PylFtg8
Wj1eZDCt3qO9pKHWmsLMJOO/arHZjfrmsLmKDoIEPDefVV5IJrUBZK91O+rz3lZ7lm6YD6vTP+55
94hNXD8QAIYjOIOdClPKcM7lyrxcj2UmwyCX6U1O3s3NcoWu5Sa8mWWWLvvIDFQiLtdT+jsQW8a6
vywT47bV3SoRN5d4hlpBKTqYRr2W4NpScqDq5XyVYgOZOVFEVMs2Ne9kq93znUsy2f1b+YKR6YOy
Xzdql3qGuZvMXRODjBYbocUftdZ3YGgspltfecrwqzsuqWr5GOIiW2wfY5oyG1icZbEopxgI0ciM
KO6WzUV59+EMK9Mf6grkg9rKQ+OhjGJA4U24NF6zxm4vvhdHwx+ipU2I2nLDokvStNPxAIV4qwev
YqMuq7toZu+dJ6UJ+4wyKlBvLn5ZGc8RJRDPbQlUTklj9ErgolAdCfQWA6BlYM/q+rOQtURC77L6
dKERQqvKa2sILDioo/gCPvLOIoRc7gxHb65wNDRXbZlt4r1ZfCItHWF0MiLKaFUye/fvmTjuvyaB
A8H18prZ3jA3b6ZM3ke6FZS7ze4Z5Wdw67MTWOnBE0jawZPM7sQo5Ts3brv5IY186BU2H5n5AznG
w7bGo8DVnCZQP9h0XdFx5mHdtnrgKHctp8e2HdQLmT4VkIZWOTWeeRJJ9P27cdPJ7EcicVqA3Tbz
j3zudLL/9gm2tf+uWz+W1sHpYKgUmFKGAtOkRHMlkCthXsqNQARRX0Qjg8SK4/xKp+y8qrcAMJu4
kMK89EVNvYBWX+SW4KQRrZDQbO8UuWFsd5HtcnF312jJBO7SnEPlzUXm5uayXWxqNzSurnoUjQx6
koJXBp6bE3ERuwuGh3FWn/MqoVv3HwLvskAi9LxdeG3RzHCSf3hqFZ/9EfA2+fea1UCyvArrVbf9
/4j13Vf02//pu35TwSZan/QOgijA9NWrnkLXu1+nlRpUZ5kObfoUAmfzODr1SE/R4jk6laXswdin
VKPyv2v9cpkClWHvjakY1p1CGwDacSnAkpVwFEfVmcjkwnA/+4/c9uNP8BUrYCOn3eO41FiLrjPa
h6So01eRksaKnlPFfxEJ6u3yOezpnfcm55nuaedZZqZiTBfomdnVc55hO37Tu2lPs4SWFjAoq3vn
o2eopHYWCuKso7p1UKb2SVtE3rifTN1JP+iwIX3RLHWX1nb3s6aP/k9BqMKpgFPapnDcKONnWZIO
TvCkJbPBhQoj9T3grQ5jfRCr6c+Pbke/fwGyY7/TGtd5AknBebJjbqRRTDsDgqgt225vPcTSUQUG
sozfP2xLxbCtk5luKcVjllifRLKXTTe3O18tcSD10d3Huy3NSLskJiRdlRwZnVx5niOQYKyKzqwQ
cNR8UckwaJDeGxQHHMUXKFP6hWQK1DDpqbYBeWU8GkbcvrqRA1yEF1YfYbEN/S7ctwq82ZZa/Z4E
swa1xMcM9jDr5IZue8xSEA7pLJheZEhBUoIJLSHm3emNdlKmbroOhXYBd936Yhf1OVD94hNYM/wx
dFCxR/YXNw2t127WvoiPQhngVZlCCNN7zfoyul55ak2d0qllB/hPKextFf9RtdTXMZiTc74kRGQA
ryoBT0x7UvkefRTVIPmZOxdq+N9WiCG05qfScTo43971etSD6WwTgLTUvqaPscitZ9fmT6wGgKJP
zeawAgBId3+rt4+2rw9PAgLQLEgAaZW7jxO9S+AyLpgAosxcQM5Nl874DRnAyGfnudAMeKYK9UQ5
IITlUUFNN/0PyVWGcpn5aV3pULhAwWpnSrBvRwqhqm+TY4HwSg7IdWedA6WnL51UXXCQabzIMhNz
44QuFI7iVHCVTFJN2d0oxWlbY1U9xHj3cm4GPzdGXpy2fe+e1dWxd64yYz+1STEdzXiYHqbE4xCS
jnRB814kH7QmQgdFOxuQfWXUEpHL557IdO4K43IvrybR3iy4mYpJllraVD+AgRDubva7Wd8ACP/2
QCN9sKAKoGjcn2+GZvl6Hh29zygux/Im/8jnu+7fXUxYetb9/93P8y1qUtZnAj9w8HQ4cn70EWTD
QgN51kj9n4zGSY9plBmPNvGuBzeyrL3KRZjCPPeljKw3SOFwadPp01yjmQksrLYPH9PUzPCiY0/a
9GQGuTQ9QDJNEoNWtvhkLYDzkdt+rGgPeRZJq/rozDcSdWOL8d3DKMw/R3OYD3Rxh9cNiVNmotOp
5gHC593cV91PcWlyb+zb6eoWyUQjoGntO/8xaIhc0ZzUdjuZam307Jq99QgkcxBdYKVp6e3Oi0O9
sFZNUdNddMPbibQN5kKO9Y+iGPgdBCIz7akwjJaeKHAoADkcYWptDLroB+dq59n4rPdtcKHj+dpz
cnxVyyx4TatRP5mDyiXgXSczBcYaSK+f7tS57oYPWgo4kvRUrp2WRTvY+2ykY3eVpR0TpjMqCJce
TvEcg+YYepzRAabuzr5FTTg56WedwkTwbJfpKvPYZ+u3G3WyUDFHyyAOKQd7J9Ot86YSDzGKTi+V
EsLKQqPy7Pu2YmirNnyq0+CLHf9OvIvOMDfwXo1Z8w+Kz83b6yYHHNtB3SdD2j44adsZ9NV7zota
0uU1lt6TSOIX9VH8CIiWdwCWzju1Yz9fKjPlAY+Z0pIsaOZK5ZuPs1OqWe6DtvA8pAulhhgGrfX3
lunD2BKG2jUuK+0qM5vWEt6yZvSw6cQQpQU/pURGUWTOeGpL82Kaow3/VAMU+kkJPPtDMMONsHOL
9IsfusFVdDAq2BSa0cFKAOvg2Kr20AuoimMToNB9W6NtaoAOzSZfBC6gY/FHRI8jf4kT0AvPtXsi
2QxH9zxPX+Fy+8dE0U2OSHxu5GSE7Xp/txLMzuSQFkYAyx2wFpQg50+KnhRH2pQTKje+68RQgwXR
UpCPjwxWVBdPhhZQaTOmj8Pg+9XO8AGBnmSqLVOzNEBfHwE1XGq2mmbmii7TbUiWEi0iqNRpLT4i
GhNgAZ1HgZDbD+ZucMOUd0IQ7zkzGvsiDfhxvw8G0FXkyd9lmRleMV/ABuCQ2OjfzSWMO1FpWI+h
ZjQXRWVIqGkHmELpmsvEP+8is1UpdvEUZehGdL2u07vl4hTJTpu/bMdfOdtvjwvCo1oQpPfrZLhI
ckxm8mORWfieF9wM/6gTl8Ltw7e84N2STfyh4/b4H5qDxvX2lVm5FPd62qPiUKESwOO5lx+TaVaF
8yDTSirvth/ojZf8MMVSSwndD2WSf/xWiCmTcr3l14BoTmXsN9kOKS7h3HRevcWw+twtzJNj48fO
dbCzBrYPeBcCI3ikRnk0vr6LShJE7SdFM3/T/ZpmHUuNCTq6VIQ5hkd8gaFX6ZZY5SAP/VU5RTrQ
tGNCCMdv+Brc3HPwLepVVuoYJ1m0+ut9bB7dofo9r/19O3XQXdPh3u+MBQB/nVYt5Ak2mEQpeIZn
kRSSVU+Tm2g97NtMRRn3ZbJ3vME/jL5SHYFpTDtymIOv7KWpU9o5ZZbz4ztaI1x4m2FrBd2sG8AZ
9CzlY+84JfjD0KeOY1c9hKo7fsg0zyeOT0tg7uugjdnTV0EOHhrfopFugRPWAPXRaGF5qovyu443
M72tHf0gAjZshOY3t63LIxW9w2Vc4NH6ZZCZ6O7EzUXR2ZuOGNbpC47atsOmC5r0qa/nLxAhd0+g
zUAnuTCONMMY/SfK2p+n3hx/tkH3O3Z97OxBbC/Au1F+HfiuvQLMSEFAXFD9GC8MISJvg/hM744m
NLtAq8TjvqqK8ONJ5evlo0wddQ4/0nFwpvOdBPFi9RZVVDd/8M2ftXVx4hBveJ9a24X6jThaUxg6
xU5x7RxBs08eqpCoNV81QG2u9+3YDw5hk9FOLNdruZlzSIJQ/e1+vlzVV5t3pQG/XsE05QQgX/7b
McBs1JOhp9XjnX4F2tz87k4PAutwt0R0XXTKWwM4OsfI9b1RVNMF3JGSU2QwT8BI5BXR6EUrsr0o
V7sotyGLQKdZPVe7uDqy3pnM8TGprYPoZKOJzhQoSJftRJaNbj6DWFSrNveTCn0xwfu2mak2WLKX
9lIc3dbN22zT+WbWHVxNUUkNc58H+gsfkDwVcy9rbrQirybx0syYBX7GoZPjhfJguNpvtuvFJ71y
6ydqD/a6QmMwiW9qcKrgnFN2IFLtOAqIDZWS72TaKvlR0YLx6kJjk1Aw8MStxwW9n6ORDLGhLexu
o3oQ0c+j3tjFteldo4Sy+uW0tB6cSFVRo1pMzj6h9iazKXElY1J9kCF1veg45sCDb7q8oDo3Hykj
VvVXUevl1z70uqexAUDEngP3IYLfg7LYoXkmCto8i0FmoiOTMVJD7vJXhcedm96O4wixQ38alPQF
BkX7FCxtHJH0cvgpKF5N9omDX80WP9bnSjqR2V58QbTnD4jfdJFkkI2WPUQPb12/z5rOPDSKHzyB
Qa/NNNh65B6s6ZPoKARTmmeZ+oUN53mSX5oOxiMzI84sg4h1DlQKh7D/rJmC3KGWb8lLVHZLTXi7
VvQtCkkx3MhQRuuXVV59ZZnsMuQT36PgNc6HXvG/pab9S9Yl2hcQ3P+PsS/bkhMHtv0i1kLMvJJJ
zkNNbZf9wrLd3QIEYh6//m4FblOd7XPPedGSQiFVusoJUsSOvctzpVvJJi5N/VOvj95+dqs0FF73
1QKP9UV2YPwb2R/mgKJxGpQgd0O+PvqDRg2ItF5EWs47tx0QZlbuZOOjpoEqJm0OXC/eHKBeID0/
QXRSsDyIIBB4pCGpKYKdKw9kwn7aiCQC2lQ/bStnxFTYL4VwezAbMIBfcl6fO8Ul2it+OIeoRNcx
TdPM72x+0VXlsoXQBoa6e6Pf+ERUuq5ZtvyfxzRTQuvZNfjRMgaoEDSaAFuxzsO+SpvtMq5cN4HA
telAMljNexqq2gZxN2wPUdc0uscoAkEpQSzMU0pdWxWQ0piaZVgrBqYPY+VOww/LmWY4B5Sgblc/
CNmiKqeOXiLN0kPWIZe05Or/jQ74nc2idL5MNT1s8qYKCAHw6OgU83auQQPi2xbUJ5F5lzhtQg9l
Q11fcfShfAYKJTROPFOePM0z5/CD6+QN1tYHW8ymTRm0W4Q+bKtSWp8chKHCCde3XQ1irCeOsN8z
JC54kPkARZt1kz5Tkw+zFlSRY+1Xm1bF5daEzFQop9jdAl/qQ9jDju52olUocY/D1hHanUzUgCOq
DUERAL61gXvQd1DOk8WeCg+UfeRs+7I/WI7vBmNf6QHIa/pLqaJ9TaZdWO50z6x0i08zoq8qJNjO
A/h2Y/3ZoZErs5Mvoz9y7oSWaU+XtlAHpg9dzqMa+OcuCmrPi05QJJwvzKxgwylvvviqIXca1oP2
ZXQ7EG7/sn/Ycdkr7UDBAwliQKJp74d9Fn8X/BNhOiQI+a0fa/EnA/3cWdPwp8lQ2rf6rJ/lww82
buAmQ06c/nHrR8scke8FeDYRbxyu9eRO204fDRSMCNDdkHGdgcqPsbEpjjHg4Du0hrkD02T7hGhE
e2wcFgfgSGc+MHAwOsNwkrnZXhK/aJ9w+W6fmhxvJGDKiy3ZqDHzZL6VsbssKhkOmsE4gAyeA/29
X/3aSYeIMR/iIAFh6tM6sf6cX3Y3l//6OWpCk8A01SDGQMH1gKi+jP6SUDR+TTU2HZxYjPvZjPs/
ptZ6AwdP/iPv3N86pOBttj2wWupyk4298ydPkK4HayV/c6wp2cczB/FxNbC7G0H2rRlNPYgzUELY
iYple4hOdXXc7pK8+U6j1U5DauKoRM0FdRFcL7alE4EoSfF6RZM7bOs41zaaXiNIv/J8+ZC3P3mW
jcL4f/F/kQfZZmO6G0YxHa1CFhucMdIdBZIpuIzqHEB0bIguzWCdJVMRJ9XJSJ1PZFqD06hGlhvm
mUiFqVg1zfIi0u/NsFnC1aMLxgMVh/s3ZScNq7n+okq5kZ79h9mTaDjXIfUelq42tb7OQBS2msbE
jfaxhtSs0lDOjdlWOrvbhfRnzCP7Ngzd43Ah/Ymg+UvO9Oqz0rk9s8R8oWxErUR9S4ED1GOGIknN
1yEzh2NioRxoSWC0WYYErYZDzQTOEAcMMEsEUMpYhNnoFYAB4DsmwAi1lX02QVcBGB9DNZEJLhUc
4UF7rIYr+IeGBAOym3TfO1V6AQJQv8c2iAubCjSrNJzcmd2pJ3tI2NgIbbq8ZHdfNbJsfGCQ6qnx
N0mcgIwY6NcSGATUJZvFuWkAh0Sp9JsuGX/T5ChuMate8NiNF9NQF0dRQJkOAa56k/SFE0JofriM
DrQXSV0xFhkktDJgMZVWI9mpEUAhQP0M51mwpJ/MfOgCM7GG89gXn/7/CWNKLE+qkK0q23ijF0Wz
/cCzstKpTC4EQb08n7dE0kLsKtQIMA/vcTp950UlURCBMPWcx0gx/3v4waaBnphr0tySjRoxDGLn
ewNI0dXBeUgzdXquh9BGjS+KSnBcpglk4vy7r296JwaRv98I0EhBiWpt2qQO/dgB2+Uvu61B2Koy
lTj0CAnrh4m6UdpVHeAcNOFmcbuXmjsEfj1Udwt00KHjAioVGaICkX3iVve0zNgu6aW2+JCj5zZV
iGrkCa++SX+ZZdZuqq6ew1q9xOqS6xeW1KjbWcfU60Zgkpse8pszTTu6Afdfa4wy/jFMptzRddEr
LAYJhTzpUNSLHBuODPZGqLizZVjIJNA1cao7/xDr09ZGtPTE42E8mb96NKQJsg1JC/DSOqbpdcm6
w2qjXiugQ6Trfz2YV/+Hn6gP8bR8FFqxLltXgBH5n4/y4EPD331Gshle5xz1+m4KH/9Q1eh9VwdQ
YnYiXEJHfcOY3m6gbomEMbQNXmNZ4NE7sjooY31+JVttGSCq0gTqHRv9dZhBvdy4U7mjSZ3LLKh7
D5zamp69CtZ8ZW06ffNw4AoakB7dwc2nA4ZzsXJDB6Cz/D5bnXYw2RCDjeGfZoiMDlVnqGRbbdSL
zd45GFb0Y7Xz0o3vVun5N0QPIC52UEILoOBJoifNbqOndug1sIToDBlhw0S3dssQ71i2LXlraSgJ
yYeDU+RgwFDutBBSotOllslFkgvZlOJcjq/akHp/yDTPDhRqXiPRya+YtO3hEdwb4B9SEWmyk1ta
CnA10zgvFG2zzT0bxztwxY5tFqFWEHBirsfyiZoWxL4nM2s++ZORLyayW+pCYiFWf4jwkgOJImgL
oDQjP2WskU+Zk46nQeI3jAofFBi6Y33CExVweVSbn7PJ/55OZV5srB4g0HW2mCBJ1rle6EYVjq0Q
bwavE0kHr41vRQlSmojFrbZY/fYH9UgopJZuHyYaibdRY0WfyD6MZryzKgEAxK9Tx3q6gIyMAKdx
kznbrALunXxKwx2X48nksHk3R8mXborz81RBLguqGnUajLExhZxE5WhqJHmHVqnI9arB1+kCikqg
3lP1wAY1/M1VwAPpWhy8zUl8hRpcx/dqorIjJLhZ2vL9Ou1l0LNtsntpgHZiBneGszWdcjzPcbm3
ee1DN67DScq37GrrICUKVkXHmG/FXB7khPvm1Jmjs9WRLji4A0CANJRFrN/YAOpRCMvKXTvMPUSI
1TpqrGPn2v3tgzlFcBNw72FjsiI74q8w3fHdjbeg5gRdgG5fJ1ZEf/Ghwecfna+RV4ybtLfx4oC6
WPCBDpy6xBWetSBejmwoDfx2moxEHt73CPJFXOxMmW/d6atnlfMnUUUeUml5ebQLTX+xjRIUFDP4
4KY4KzZuk6h61m7qAKsCGXhr6ZcRNWGXNkkYwh4GuPf9DH/vvvJAmBUDiNI6Fg9GcGLs/C7vL5Xn
AROrJhYfVxlppnPa4uT5JkJNMK12WvE7G7TiQCdXgYvg/+BMPxKPg+00xtXp4aOsP4J6Wgesq2fU
f7Gmh/Bg7GhviT4GJhgLz+lY5G8muNxCv5F6aAA/+zb7PLmMkuGUY5QO6BunwEF87dW5W3qQJK5x
0DQu3tNKA6AYAk0O8kc7SOx+sEONeABIypdAjltZ+XnOW4jWNjFoBCG0sUfAvT7gjvxpGTKvledm
hmp6Ouc/oDITcCUhYwGWpWLf/tlNejAeleYMzTTwQ+7Gxu3O3Sj6M0Ab/dJbbbWvFxHyEWBaMAyo
D68zszu5h9RsqvTvbAT7u65BQsts7ejVTp0naJpNXweDVVuy28qOcOdih2LuT3tkZhoUbIxDVFf7
Wmu6q6Oy8F2rJcfGACkeqcaTLY3GZ/Igk6HS9rj7aAFNUsP9/tnCe+Rxjwn6y5YDndBJhQ8Llw9g
0HOzJnDiqN/paQuGzqpLZTj7qLZGsKq5+qoxl0Ch6vYJKF46JzrHZoTVzlA3+z6r/s5NwJSoEaon
k6TcoVSqD1C3Bf7ndZp6/izja+E/mjPFh9p0ivkZMmNF4Ose25GxtPvq+mGrTO2fqf1pP/Kh3rKa
d2N8be3H/UcRx4BVQGNnKVB4IMWzR4FShXSM92Ac4GDHVkUMj/UMi9NDvQMNoUu0r0rIKNESmQtA
d2Pv6FXg6wIh1wUXNHblWmxcO2J7bOauPiLadc/q2ALFtpr+2Y04R4QMPBGJcv+whpwSBe+K7Jrv
aYgCNShj5IBv/4LOToSSdcq5CVkLxrUVL7v6UI8aAtY+uDz4LRuuPr/bmrZ5WEdD3pdfITdc7vxc
MAiejlZ2Xrpp3OWIZpU+7tKl7m56NbV0G/Wu+2B1KjNCgFw5WEOfncti7vdSL26r6T/b01RDOy9d
tecIFWygVdRGy4+DwGo6MwaZgn/2zhPX3nDe1Jsp0tpzhtK9MojTsjszz83kjqxIJvBo4/flqUSR
4qEYR7sMaIaaD+PFk6yp2iSl/SBOOW9wmJ83y3idf1z/YSu3A/2XpYEApNRTDeydEC8QUdPcNGBl
bgZe+CyIYtEFtsHj/TqTKB8aisG817PtHmlFXZo/19Ik07+UHaooaW5d7c+ac0Z8P1xNy4/Smpwd
cB/9uk7QT4psFFvFyPMnBlDUitDonFnveQnQ1Oy5CEOoZvzVq6CHVwWLG6DHVUDzNKZeMoJMIB6T
+7pk3eaDm/phY9YjCrtOr5/AbGuxFV6Zb2h2caRpGtM+yydZ13T2kG0AwcILbkaVsM+AICe15kWY
GQqeBsJu8daJ6uZCtkW8WUdJxaHN0++paZf7SFTsag0W301u5B6d2pOvJjd/gNtIftfqQWH6HeBu
TZud+igFYRYCZN/MFAxwcIDqM86FgrFzUUow2vvA5Of6j9me7LcMiMSXwU62TaPZb2QqjWarx+By
pZGYdYQSzexKI3cex43p9eJYa7WDd3KthZrW+GGnluPgJI+80jYtjv4neokLIbNQjzsw91axfOvT
xEH1pQM8jnqn22DWfLHtdxqQf5IPPwxLOhd65491nIUzg7oaeSCiDIHA3hgD2gzvU2jZun6ADHj5
2fQkIkIa9O6QeLQPCeo0j31ZRDerMBFM0AfnU2PrfxbTOPztPxVisP7ueuebA6bjZS3kWsp7qnHn
w1rmjfPWdf1lLf5TRgEQIYhYKtRzguRzOEQ5D1fUs+UA9YDLdY4ycAMSolUTWn4+PdOCdkTdeVrb
31ifzkDPFV9BVBZ/hzIOyFD9MXnGhdzA8yU2weCBiZq/p02tvYFa0dywWa9fQfnhn3lp/ZUPSkVj
TJt3ORXWxQNq/lU3oZ0dI/D501fZjNYL8m6onrPGq141PiN6AB6skBYwnB6eUlGHdtSKTaFHUWiX
c3dxVTOoYqpCHSSpR7bIkWwzqdIrmkg9H6oMFh+dNlj65IW893HKx/K47kO9dW89tqdjgrwhPnEJ
4lckR3s8fZIIobIswdWLun3Wixbq6WN5obGtnE1D8iDtGoCT1ZBs/1lDU6gmxSnLRojlw2q1pht7
qLS1xoF494iHD9Ur/Ew9sq0sfczqSkj7ue8PdvL93dIHm5V9UafUcwsi7wHBdAthI6Dfg0FUuEFZ
Pr8ahZ9AbQQM2ct49SEbizNc+YG3+t+Y1Yh+rev8T8iXRjtoyieADuogfLd0IDXzSZx46kKcT91n
qdEK7SvwkfklMz0OuKYjTmAI/enhatled4pKfNOhlxMUwI1COLFMcbqqncN6GzEyE4FfGv+apWsK
tKshARGbHv7/45sOudadgSToE31zudYieDqyAozrmEwH09pzkWUA/uEhYUQDuwFFc++Bwm42v5aS
r8T/941o2+K4PAPwPd5rosq2BXMgeqi1pyIxcvuKM0OY1r27L7x577ue/0SNbtYg7mqjL/o0/jSZ
QLzdM6sPyAGyYAhsaH279y0NXNxqJfmOkIaBJrNfHAvIGC67TZHIQKNteEh+gZog95IupGImKlmi
iibftiucBPXtaqIeublUCEVjHY/RpRpKT/EI6x0O7hneQIEuSkPEkFPcvsGfRDaqrpl/TSzlJFRb
41hWGtYOlKvjQW4qp5J3X3B5B4OFvA8DZA5aDh560019KyjUtFmCo1zK9Dv5IUKLCS2vjbPW8uO6
lnq5qs8R3n41LxtBm3ib27N9oR3Xn6pp+WsC8TuIg+IzrPZplk1gMhv40F8TcR+JvZZD1ZCZunbO
RemHXLQ5ykpqDUz7sNEEDdeGbDRLNhp2WjltLN75G7KhBEurl21oXEMn6ed4XVihZLtuq2b3u63B
rtSFZc7A1y4AIrdKp303PD3ZRHM2vbWJ3yHWz5NnEwfAnVP73hVS2RJa7zO4SFDEcohYfS9Y5Aal
2cunmNn5E/hY5JPTOGcTV/cL2W08bEOoIUGQi9TsfMVSzk0dBcdQ/AwXo2jtJqx1AMYIHNGhUOYm
/kGe4m3v3VAwNYFMFZhiNSrdEPhOd9FYgXprmAzzN9JRWTVTPgwf9FdoppkRj8G/GnosqDAvgJyZ
vW2SyAl0UQKRyL4cm41pI9ncG7V+Ixs1lprFx+ldRyxmcpBgQr6BGgBEpGAICVbbspvao4oRKBRQ
zSRfgBaTjYusByJBYEOjZq58Ue6aUzrRVdtKy11f4AbgOWUGOuHOuqG6CVEpHn1jKaiTtURYt9U+
R0A/CjP5QSaaJH/qtTP/bqpFq4ncitLcua4DWQUV+spVEKyOe770yIY/zr4QoACmSWpWXxr6pfHZ
KPo/8SKSx7nLC0jzmdtCT8UrqLZOoA9wLhx5rgsitf2hYeyJTKudeto44RxPfnMOZc/UAScQzQw8
rwBCVNusa1xu9gdXN/+3vZpKoIoUDLdbTZPnBU852yhecqb0vbaQ4uJjhLBpn3r50wi+ZyMCS8sk
pHzqQHH5JFy32JFfOetIKJNf0dmLH2gR7G2kTSoW9w8TxsqOgSceODEeWDCqoazCKIogxKhoNNZ1
RI8BWt8XEaF26xMXAE9yo7kbfKzMbawXNuREWXd08Eg5ehCeQDkTs+7UzIozozaRdq2QCtw+TGim
983Q+XQku8sq617kqKXt8O2dzG+D0LR9ZeEEywaveQEasH3RLVEDeW5He7JRw7U/JsHFM/gFBYjQ
9vSroN9UzHuQvbrxkUz0eyN7NUQJYLjzf3zBL7j4DihoA65e+JDBcPOw7nhzcOrE/Owy/R0q68VT
bbjsDaqoiMr05mdZS22PYnpIn0xP3QDRC5uIvRHdvi5s3iBoyK6ADPD93EImZTEuxN/kSk0eR8h4
j1B/W+a1eehOtWzOhm3Gl1xAETJGPeB7Efn2NuZCHIsiSd6rWYHGS/dFN4bkue3FH+QFJFC0Txkk
lWloVsUMqrpuuPZixDtJy6Kjy6QFYEsp9ss5Wx22AR26xjjIXums7Vmmd8vbaieMqIOqdNkWh4rL
m/SHG9ijQX3uVKC1WM+SdV3N+o4OggLCrjum+zJYT5Ct0JLyJbAnHTKQ5AqoXSC5Yx//R4YXInwh
JpjVZYJmgjZU+kIus9p/50u2Htp0UQm6czCvl8w6uy1CvOYIinG7AQoQgR731pume7MhRBNAprTb
T0Xi3WiCmqoV4oBQU7o4rytatQzcmyjCcJSkLnaihtZH3L/h+jQ3xkYH5BKNkYSoGUABYykgoWaR
AqKr9BGTamSQEydzN0IrkazLGHKQO7ebkiPZqrz8ObusIW8y6lDUDRGWQ5xeRfd8J0mPdZ3fwUY3
6yey9TI9usYcnz5E6ZauoWg4B2RztuToFgmirrr3auAStxWuVh/B9mN+9jv/PhY9e+57Jl7dtFzM
las3p8EawaShvLKp/LgoH927X+fGc9SWyyKuFUkAAYI88/fgUdowhNW/oHCtC5zG8kB2OJQvaRq/
NbNefoGwlh06iDcfZuVmT10A+Vz9mSPJOOF0O5rtTbjzbgBq82sEBuJwcG0GKfJ2+CTZ9NPugrwK
Rbz6tolt69Spps+h7rD0vNj+OFQT/YPtYfjL5WGr/8P25IJsbYMfubfTwbpTo2uOdW9bnM4ErlWH
hwlu/ll2VX9bzRBKqk5j7b6RqUM09O5UhwcJD5GJcl9L+33lg18441e/ulZCIRLYoL2ZRu/EEf+B
Lp7GRtv3bUBdchyYuzi26lvVaH23n7U2fsZv375ZM9skeHs/j8pEvQTc6hxBj/tq8szkGe8pSFL+
chW6hZyM8BBZUDZqpsTyN7jKFDsa0k+ppsELi87MkVToM75BdWt96ByU21rNqemdc592xd4bPH5d
G7fKY0TKO1wR58T6k+es2JOtcBxcDsmxLsRnSl9SqpLymmkDUKleixjoBGQ+aWLUgORw2wx1tTB1
uobXcFPirJpWdQxNUZX1dCaAkEGYcsSXAdPRDM91L+Sm6mvLjS0TuXfxVZWC5fXeJU7KDiLAw0tX
FAfpOPkdYVR5p940Ztn9z9XIsyFfZvTZ388NsMyridyAAvnh2hFw02onashjbJFyBp0QiBzUxLoq
4fG4ha7FtF1t9AFENg27uu35Zt0qU2t1x4gOUWP/GHIbKXRyBrDIOUNs5PCwyfIPsLoOlWzjdGxU
5d6sqvk8w9VufSVQ7l741cEUvXcoreatj4EMpYYn/oxDNmFKe8KPWgpZujpMxnF04iLTERhiqAWw
CvE8QH3uALUG3DpTXTyTzTEypTpTvfssa09CWD8K5YoSlPEqInGwGz99buIpfe652z219QGiqx0H
7hD23I2ACk/FJm96xMyAWOutCZTqcXFbi0GoaESYP+ci8zlP6k9O5TnPpZ24T9X8ZGVdmwLKgP/7
wLP8sQyHqHL2tSnlhnzrSLrPdc3NbVT2ZkhDmkDl7Ih0qZcdTZAtA3ydFdui69jddEAP3HZNCykG
DLXCZve4ROMN3bxtWGZubQlRHdaA2KNWtRN5xE2kMR0PSBY1xhkqP8Tm8ALsrndMvLmCRJPIciOo
Et6cgW0aD2ysD1pWNmfwmwDhY6gLC42pIb/WG8dyWfK76dWW689ljlKEDFIgXYS4foSM2ZUrdLls
2c8eT7IRE91Gy0Exg4JUzAKXhy751BDmw23bPRoNIIbQyPqC0tD4tUzEZz777slXRy57FqgOQJ3c
PJr11XbNbgyoy9R4qBjfeKZoQhQlYYaMyEkiy6UasDppO2iACZRG/mNrLPVXoHGsI0sm4w0NALQE
Mv6XGw1TK0YSPZky3AoROCghfB/MLO4veVH3F+qtzWoDrZ7cJSJHQSQggdLI/gb+AAcT3tjnQTXU
05xOKfmWwARKM7FRNSis0EaAB+cqPQOdpzIuDY2X5W2MKerSVIvfDfgdujKk+kCupXspFd1fNaC4
hGzMjlA4QlWBvioNpJ6ld9MpxffUyFF3vyJePJHMO4geAkCn0Bc0oXDzISS30y2r5myTlolxwAk/
fsXlLroCi3yjWuaGQV8TmRNwd0XTAbxbKWCniXP2JfhPy9Fuw9kxoYSrbFauAZcur/Te9w2UcPd+
z54M18BFOAaFAhjTp6804cq+h9pSsm8bDzR3QlH2xAiuo2RWdYvE7t3XGrjoYDY7jst8rIF9FgGD
09pMSeeBHlOVUpER18YkkIz1SLiUxbn0+MemtRLwdK3GB59cLZl71wO+HTgXVKPNp8x2p1NctTM4
ajBcbdDuwG+ExoUo7m2MUpHf+a02UVfmsfC+ldLtrm0hu6s+TrhO0bhOEWB3alAfyxHZZ9XgzSyv
oJ8Fpj6dUKLOgdCpYzTxeJUkkJcBKXONTNfej07x3CT9zvMnSDwkWvPa47QAwcl0OJINKHHthCx1
gQK3MswgdHoVrQaBJDOBbrbfAYTvC1tPwkjg9D1CrbHOx/oGBBbAf12fBa3pZgedRQgrTi9ruIPC
FKicq0/ObF4fIiA0rBQAaBz1w+QhllOBDgXZ5Xwo7qi1GbZNFevbYXLxB/bH1A7x3h82deGgzk+z
5DHLNfvFlh7fRkWSIcJQOy92yo3nuX+jATmkAHaHAtCLsO4rvOB9sP4puG6a2zm+U6obK4SuhzPC
3jLbp9WU2zWoeTPo8B5xF9sRfyg1sQAv7jJuSu9N+lycUiNPASBAzRMUxBtFG/LztSSkB+CCV7/R
S4rsTMbTIfGh2aTzAZeYKoKOEKLeYsKjiXptZnyzzcY6AnTgh6YPvlaj18QzJE3xXixyY2Pw4Svi
tiVgKGJ8Zo41PLu2NEH+mN1a5psH1AUOG6k7+c5r9BxoBD6wPVjeo6OvRae8nvSNY/lvvpv3CsT+
3bNc/V1WoEjoDY3tIe6ZvUSJOENPmG0l+HC2SpTlHqtmipv+DmEHVMKxmgGmAluqmeVZaKgf6FN2
zLUof59mQIzc2BFXPcmz54a7IogNnJlBaIKqFWldiko3PzQttDwgLwgeYsutz+sk+TLOoi7IB7eC
7gMP6Znqe/PfehYheayesPRwpGfrRE/M9TH7OK28a+HcrF5soVXK9gb30ttc5OJGPWpw00Upieh5
qKtZc6iBYnVsuUcyarwWQz7gnAt0VktfQqG+cCRLWdcohTNZF91Lmav07hydqfFGAIeO1IVGM/jm
9cWeKI9onUQVcnSuOM6n3Zi+t3r5RmWlDY7bELsT0F6dimgvup6dqSSVGrJXkelvPNSEhmSTypcm
UJtqHi2nfiP72JiDvx2wSa42IY91p3WTyuu3le63L3bBUOQ5QIAQ+rDaHzEQ1pdEFlOQqyGqkP2T
1EAf2tjpjLQGKHYAzRhVQz0LyG0QhaV5uNoSXWaXAlUYYMr85UjGfHSyS2VNzzjjuHuaXO3Us3Q8
LrUapcyIy3UbVM73W5Bw2BeRouBVB0GiLP0afDdoqDqaevju/+15Gts92PG/eWgDnATQ0lSedl88
Ycj9unZdkjhmODJUNlPFCJ963GBkcQCSbbyS6UMDyqQreZRefljswFRtkbGvt+urFv+xkDDmUwlh
Zrx+NS3LrUC3UPjT6cZ5gEK1hcTA8PPFrLlpOCiQ9Woa8vGrPSb10R6h8xSxoTuslYJUZAi5358T
FCCnWZqgFej9XLFUHpLRj4r/bEMTnptngAL0PlSYFNuOubIv09NxJGIer0KMERh9kHg4Lp69psBd
gXXNETro5jmeffNMPdy1nHpXIrIKNq76QDYHfBL1zsZ/2cWnlwl+aQhsbKgQE5ByPUT4ww2WWsuH
6sxSltAFF+Anicokuo2VHyIeaJ+gGoT/JlStSXWbeWLNQdYAQopT0ws3jPJg9hMyeoDxQw01boA3
TFxzV6Oy9khph4jUT2mW1FBpTDP/9vuQqaDZba8ONpU7HlE/o+Pbk+cn+blH7e2u82SRhy1AKyUy
9FemhKRJTTr1zOwI/TJAHcklMnm/0QWgneSTuRBZCyYLwWe8Nn+7rqp9sR1qsFlSvUjmWu01a9lx
qQihIR5Fx6V8hIY4oB8XzWiAVf/jrNbSTsDeBuDFDWYV4nayST7pSK5Vs1vcyERNXlReqLe2u6Eh
wHn5E/WGMvvgS/a0MCFsBaYmVyV36Fe2/L7Vr5p+yWmNbHip/aA/zfprp+Hiqv40TgOGHtdGnsuP
vsfQVbxOU8HepgrwfK6584GGLjSqoFEzJyENWVRHABuNiOYCDfJma7p4GoYW6uEYkcdcSWhFRndm
14if18n3LCs3Bd5QX+a+HHY8y7Ij/rjzW8SyN3IAAQruYEbl3y15s3tw5K5JFkqmUMOB0bQynLbW
jMoocyCRRKSFnjXGl7QpYpTCWAATruM4AiV50/1Jk5pW4d1O3cdxQevSIpObUbcD4DjB02zPwxOq
EctNnGbZj9n4wvAo+9PFAy0oogqEk7bGAan249eZWUAK4IAS0gUtzTi7+L5WCDxbM5SFKCB1T3Ve
OFLFmWbvaUQNp8KudWwpeDYNY30A5z1qhTaU+GE9Tuetb+ES8d+8EdlWtwEP3jVvNCY+34NAG8U2
vdZcumh+nX5JmaPyoAfnUw6W+6EdxAblgwYCZjWkV5QP6ZsjHgEhQvHM9CK7DCrF7s1ZtdEbkR87
NTSNwt0z7qfgSUc+Pils+xbnzZ1GBvtiJ4a3T4WY7ia34m1psvLL2HpXV+PaX9KrD7Mn3a9FnYwb
BEm1nQ91auwHvssS9MaHEaV6eIQmyXjwEB4NqslG/SAZ3RnFRzqOE1MewQcKTs42YZm3tbuufQKK
tHuqDNwRJErbctaEjYZsgUqdfmg6sR/1SLuURo9olve5ZOlnCE6m72mb9Ei81OkOb5fkPZmRB54B
obnZeZt/ipHUBA49eVfc8OcccK4NuWXZ1G2Zh+Jpmk398dBz7WxnnrVlc/KMezm7gAWRXQAARhTC
Ibg2GXiWVAflA24LPFKXefKPQAyd4bIExRsfKlyzuPgigwRqNhjJDaRJmvWnZbJ7Yxn8ySkAcvb0
Vl6hm2n+UZaI7dPQlvrHIc2uzrpyXodxZIo9To7zthzr9qXUxwE1C7N+1E2tefEHFPVG1leaAzdg
8yIGHoE0jlfOzckRh0riIgRDaf9mR2Z35j1ArzSMO81/HnJnQ6Oktvu3pAJVwYzKNCS6+rfRTLJN
h4fO4WfW2WYO/rP9ytxSj1Wg0ktAJhGiZmk6Q9EJ5ZEo3EQ4AZgvDcJ33hRKP2qDGIquV2pKp6qu
CAX0mxh0jVuy6fjA10k169CWzD1KUzuSnTxo8mGI0pwvUNCNoNuMfclj3YN8W3Cp7eYGv7iHCRpG
eQkST4izjcCRtmW64dKWN550xlZj6fw5j2PkJe3oL9eBkB9ua9/9hCNaJ4vuPonk62BVb5N6CRIL
m656hSglJMmnIiTbOgFm6yOeUvKy2HU9FNnAjuDVYOfZboE6pu4ybmLjbOoOINBzpqg54KJMvFKi
kY9LHlcPFUqyoyo70RqL8f/H2JdtOapj2/7KHvl8qSOEEHBG7Xow7ruwHX28MCIjMwGBaEX79Wci
507Hzlun7n1hsCSBbWyDtNZs0sVE8fbzGtITADm81cDkLBMgM9Y6DFHEb4PXsKbl2iBGvkxpE78l
PFyKLsqfIHUxbCH8i3XV1J7b40M4GOUxHodVZQvzVAYAH5YOiovEaMyTkXLzZEM3YDNkdoLV719t
eg8r5QYGVid9JOEMa8OcgMyRFHNVhbA4FsrcToIr75g3IXEGDbh7C7J3SxNwxT2EG8NdAWvYlZUk
xVmGDvEzM2vnBDRAX18YTA9PSSVR4XXgOFbSBvOVwcUjb4pgN5POvclmbNQOYzJs5QKacODkaEMy
PUr3K3xN4ANHcu4KpuaNtMJjk5JqVwVBuEQFJXwqG/bKa8q/8XLEjNq1XvvK+zk0jasKfm0ppmvT
UDswX6ukqOduqeqFmkTg0omMZ5IIGiOytuCyMm0a1gaf41H366GU2nIFAPKdHng7RHdex9k93Nal
iB49w/ueGm126cfY3PUNFkaul9Tvfa2WvecUz5AEydeh10+2q4y9jtWb7m8t8ChxLuhgxa16CKvg
7DRj/T7CP8BPqnElMluBeDN+cGhcbtNe1mctphkn9GMIOHJwVUVWzO5cJM9j+EoIL3O3Oo4K8kKp
aOeQ9NwkdRXdjU7bBHNvWI81EMjXaFCAZg6ZVPhp4vaBp1N1yIfxiZIkuKg+y/Y5/Lh9g1rmsXbH
D50N0Rs7kfiZUmSybgmTOLXUvEABFRcegP/JCDjQ7r96V03ecHoPd/p8NxT3OiiKNt10tvWocpM9
DqkBjfmWxj+6Z2XH9Q/RkB8lnCyeULCNcH8b3EPb2OlWqXFcVXDSO0cNrpaZxPStawHImw4CA2Q9
wo7iHdcj98s25GcriMDbyyjKt4UBs1rm1qAsuWChj6qvTnrjtrG1y+C4nXtB4810G4hGMbKmZbmp
O/fnOEi/V9BOg0TCrU0PFoGE3e/o7G/tWdERaI2bUF4oZXXSHV1Ovo5VAVgY9AM2dgvcsoDg6r1X
g7hg23IS6iOqnKNK+thUNp0VAPRi5RHJO1EmE5lsNNaAaUR3skpQ3SFO8NQq9mGxnPwY/czNjaeo
MaHODlVoZITq+jyqFGDwQe4MO6zPup3y7FMTOGcFCi3QptZlhnow516bwvRRJPQumDZJZAx7Ewk+
z84Zn+lhkDlEYo+jmqjH6bbrJkXROEptjv8zjr0OTu0In7RrV3kHJp3HEqyJk+5YNi0SxhwMNKgw
mJs8iy/IpPxsunVWBJ7UDqRE/NEqDYjx/hpjtkiRE6QJV40tIbAcJN/1U9pu8FqlBNNUP8H1JoH3
J9BhPN7qsIVs5IlQa6YjfVQJQ48VeByfjyokZFwNJBCgtRy7K9DAnVVhJtmmR0Fp5nC7vujNiMqM
n5fAVjQkVde2rloLJ6VnPQBVdbmhI+6AHBTD1JeDnfqKpj8PSAfxXRQwnacsmsTgJgm4T7vFJA94
jXlFwH21XqHfO16kYljvOiT9iLrYB1EA3DyiXiLMI/BoSk80gnMR9OAKikS5gvX4FMYow/l4nDP/
+qfUTo9y+tOWrlykGQTYYE4PDIX+45q6uxCQB+0zyy/6IACVK/tGGsw18WWbx4Gn5hE/d/OIDEKz
DPiINejUdh2bxeTRccuTW5vwOMSNAhRMFNCK3DkVUTGg+kohkfyrzU6KdFV54Zm6o1p1SCo/MwVR
yMaJvlrg9/ksIuwABWnrGBY1RCGtOvpauMauhJSuHynlbY2SYDlB6vguoAb+Y+NGtGm8wA2HJT7c
UOB+xHuoYGHFfZE5cqdBca6mQLfAPquCYnYCpm5JCh+OAuRi/RgpG74LC+IBScS7Byhnx0sPfy4/
YIPsjqaTQR04t5qlMjq5qY2hw9qAPYwxATi9oCayEm0H/kb8cs2mxDYUQ0Ib9NqrEiYyoNHMDIb/
O8YHuQQ2gDJcOGzPpwTpWBegY2WqZ3sKdTTpBda2mCIHy95irsfo0cLFtNAZ3238dZGeoUW5HWib
bVQKnphjYBlaVvmC0B5qUVNYNmD56D29IWmP+VWuWt9KyvxoBha0vscKBFzuDmtklLK56YXWIxwm
P4cqgqzIrTcC/XshmuG9aat21jmWdTJjwU4y6cO7HsoDtyZrai9L+x6Jrn6tUpcfTG5Fj6VclsSl
j3GXxI+5XNZTAPvU8dK3j3Wd7biRuCd7VPRxNPJrRFtOHzM7/RT96jMSK3kYwILIgZ6qLOOpGArn
jnfIv5AkfG7bqNm6ZotE79TZ5SKH2EvMlmAVf6WNy+eAWRpncLo/iBMObzYzpixUFx50Oy+Tj6T1
PrePHlh/Xe91uJGheDZdtCzMjAvA5nMaEfo4hE6gI5A3sXKZ+n6N1H1TRDF/fSRIge3HwV21vWP6
ysUEKAQO7YWsq0qpl7HJhl0BNWB09cMLU4kJ2QO7Bq4eIQoeSdK+jDTud0mWjH6YJsMLNbBkcc0w
XFm1gQUeXDfArwJCaKfjEb+PXQETajhRTP2fYkWjhxRPPzj3VK9WnOSH24YA7/EpBCHiVYURbqJ/
b8eKKsbDAl6F+oGFBFwLNvFoIT/310Ps1nZ7io09hI2drPcZ9EBeK2/ynKDVewf9xkUTN9UWFvXG
fWTnD3rKFZVd7hPO0yMErCsAvEM+0x00Mr7CUZZcOK7rjgRg7AfTHA5+6QsRWCc1AlOokKo8dI39
c2OCcn8QFVa0oIMMy7QqDPjz6a0elO/yISTXA/ShlYUpkFG311uqvu22dBT7nd69TZA+3Xc/7ZaJ
h6HpIH9Oo27jbejBOITBoyV0X2XctYdcoNAlIyZATCLhupxCr69DsF2Qs9C9PHYblFujN90pTJEd
2EAwOfKzUcBLzIH71VQi0JtWa1yOFbK+2YjVZ4fK7Uz3BApWTywW0UKHeascYAwNMKoY6f2OtWId
0ja9z90sOrKMHEGjS+89VAXvg0Q5sxiPy41us8dI7ccweUMxYG7XkXvpPMAXsxaGBUbpWc9cBtXS
wadY6RBUfBBWwwF4DSZeoFkcw8XELfcx8dbczL074nHi4LbSlgvgGGFwPDXeNmC0PoYGZfNYQJ3f
MiznEDvKASAhdq97aTYSCN8kzrwrbfgp6G49MO3Ei4TGsS/kmO5rCO3tmpCyJZj19cWGDKif2rZ4
t7m1cVjOfgSyXVa0zL8Ok5VsVvYEFGirheqyBpzoTWIRc9Pa7emmXnpDozQit9ed0f7gYZ6JZNYT
uGW3tVvxI8AgAjRNpNtAWW7PwTiBeMaitLcjH8+NiSlRHnrpuhxH6ANMbJYAN7LETNmdJrIYnlev
hgGirDeqi5nD9gzv/i6ayDB6RGbJwL/KOfw6/no2RuvVb72O4CDwoUjm32C8homiWC6taqkhvNeO
0W4PYV8sbtBevVdCYuY6VodG1Kg1sBetD38w0GcwW5zFXUzuOdL4p85sN24jdh3Li6fGGet1EKbR
qnMD9uJ6jl/23H7noWrmmHeE+xESsufQqaoZJIjCJUeGbl5P2SmdkdIbV4pNVEbt5pa6UpOogO7U
bbdwGpsipbG5Nelh+pRdZf6oJJZ/KGVPvI4ihvUcvFycWeCA4mCDCGbPIi8sV7WdEMx/pthLquoO
Vq5sBR9OdQ3dabjuyA2ZrRU8jGa6zdGHxINJsbDj4edTuAmRG9zOvuqB+gX1GVTN6QZp1+fbSXV7
ZrFsa4/h/fWcuq0dBLQsujskReRbVCB5AdDQt4ZhHtHagX1vq6ZfYR6Qbvp2yM+o/3gzs4yrb0Rt
zcYuP5Cpa0C7y+w7C3qlWwMKOuCSkfbRkdVbOJ0MC7t9J8fyJbgzllq7RKuWjK5brhVy5DfVk0/S
23oI7r8ZkDdIz80ioKpnnQWRymusuwDlK/1h9Ox1mQ73Cp/h4qgoOOQ95suOMZJXKCqlvpE58mC7
Q38fQWFUtw8U8JColmwNBTDzFVOA3MwwBa34XVUjaa7v7830JLje9XUMYZq3OMI/7faIuD4N8sQz
d63pXg+7tvGcLwubBPuimuYEhtH6WjNOq7qZuQNdpbk9cFYim+QpPzJyXDctLTeOlb0F5uRRC8rp
8UGWxnsjAmtzwhfdNjc7AN32W3hr6ysRAS+aPrrBCiKIvrRVTU68yNMjppLwg3Mg0ILvCZO/X3vd
EPocHL39b+1lSvNjnkIdYerU49MiCM2Z3rUdiDN5dnvtqFhvLCTjpg8se3KMA3vfWinN/KRUFNi5
kq56u/QulWNiFZOS+bW3gKzcPLezGvco9KbQzb0MDqiLCK4tRc8WuVtFC+NdS7t0UzFCb65hD7Hc
q7jcb916jGPZNegPXr5oDdhx4/m/iyZRWSiMOEfDcIESN6EOZTjAGOo2OenT6r04TBvYIHn4RU5H
6MG6Q4dZbvgOxGX2SWkBLqM7GkNkc+HGFigkODNr0rtBcXdflJIAVVR8MNmZl7Bh5JIQqIy6wnFW
Ogyjip8jcIymPr2xgM5ewkEmnQOoY16IBy3vNoLObsTGaq8iaKSiUCqn0rdu0ZsgYFjAR87wGKLE
ZkIHk0DXKhBFuzMCzPP0Hrwdp8kghYmkB0ViXze605irltot5ib9atICsDNdtqHw/QE/Ll93sKze
wCcNUBbggeGqg6LObaPbfg2LBPANrDfLBZT4Rp80KHJor7Sbh5re020VDKmIAMpAN2nnNe3BpkNX
OXw9tu79rZ0UCnhyQHAMIkNoZY7DsYNN5VMPyIJJuuDBhcTOpUe+cJiaJQXjE3MkaIxNYQFa98rt
3XZhFIBGxYHRbaqJXwzPmT0Youx+oLW7ZKlF5mVf2fdd1hl3PHJWOgLry77/+/jIgcOvHq87w4oH
mKV41/H6oGl8Mp1fR7fxzpjES9nmsLqZMvKZ1xT9DIDBD4wlK90mGYGMx9TLGDgGs4YCTAXxIHPW
EopYd902vAOR6uc0MLe3KssYCkBi+JnO0/PUT/E1KwA+M0RLp6G6/zplHQH5SVCYhx6qgq4MQDX5
hjOIw4e2aCOsqP4eqy4qNrhLVzNlcvTfxgdtjAm2ZfC1NWUHajOMDyGDENAU9Sm+p9mUrEk9cOR0
OqHkgXNKBTj+o4Qop27Tgz0l+znpe7XQbb1rHnLA9E5K4fGWu4+4QNm5B8oCkz3jqSElsKo9fog6
JANkvlM+BOCWojdKew5Zty7aDpIBQDuo4qfCfAUxREz79ze9ealvf20IfJwHEbnf0MV6jjd12rIk
+zag6QrIVWTmewEx9q6GLPu0pzcBYNHXtj4j/SruosOt838d+++GuF7eL6MmkQDIeJi7NwXILjGp
10VsIssFAch9R7JqmRRFdGkYsFrSy6qXqIJtSa/odzaxgUoJR2QgkDdj7ZorFtV063UuRGTI8Fq2
Lly4oeQM5USrfoir8pGESfxVKHiMWZlXnvKgLfepMKq57ggwc8iJHF4tGD0sa4vnYLcIdTvSZSaB
xSKyZlVNyq1hT/bNJJRvWaHulBPWIYxDHsGUhXtOln2rKVHPtcfFPAry+lQxZa763iBbrAegJBcZ
21B6KCiKjEJHOCI70YENyWoYgIex6jZFCKupYmKrxQnBxrZKPKXAZdNtepPWDyrDfQR8H5ThGnWG
qHS4qOKhghpWjAl4BnGaBZK8f8W3/tHmQITxpD+QDmgZx8RdpaRdDzdMnq0YSlovghaXIe+DcwGN
ZPyg3VfdfBulIP34Qll1McY0OPN4OEaiJB8VtPLuuEW8k+3fB0EVPkEoqTxQD2tdvfo3kRuYozhj
b0hndfOUdONOdeR7BP7nPQsGpFxqr18Jg6hHbnjg6yby498MkJxNRqkEOXTk+fZD6oJ92yGVkbUB
VA+mUHdY3UD2qfSeDSJgihf0w4JgBg+2MrHvZSudA/TlL/XosPvRyex7XrYni+D3WGilKAKjrjVM
cSM437hJPYOWXAT8GDbMFNGeVoELQdyezX/r0KEeoge3dgOohI6h75FvQwuA0ZJDLRmkmt5JoqXX
ZdmDQh19F1Lk8ZLEkQ8ll+xemL7u0y1SUKh8eyLd6zaDRMOCyipCiQ/jb4dfzzZw636E3YXVyAdT
NO19LBaYNyb7NqqXkBYbNnJa0OPHlux1uw4BScAtV/ZgCIN/087KKavX17Sd4z7Z+LDnYXvTAO78
2uNMKcFrXLvWGSCxcq3b9HGDThM6U8ZQx6mXx1sbqG59Gt0U9ZMQHmwb5sWYAQxWGgEk/Aog1GmQ
oyIQpedBAb3ZYJn4zcogX9d2Hw5plJ8NALKEDKClMQ7MZRiZ1eNoJe8GMFLfirreIf3ZvvC+lAtI
ZlV71BsVpAbEKeBYcI7MBBi1TNQrtN5SaLC82sQT66FA5UyHcR0tBbJ6T22tGICp4K+JaRjUMV+6
2EkBPhzsg2ur0NfjQTOlk9/aeDRAJzsD6f9Nt1cF3EYFzcjSNAUW+1kPmEw9tht4Xfzcs6c2yCO2
G6gC/r967WmcPgux2SEtKURapnxWncETQ4geynm/smBgyUeQabvF3VcFDuZetzQCQJ+MF+Feqtya
eUWqTrmj2A6rGj4XCW++vjpOUH9VRLpzrHQopqI5ULkpyOS6m9UewKmV8QiRS3eVUgWY9qiQqBTu
LhvU3YAc+Ulv7Eiyk5uUc9NRBfL1f7XjX2ZhutpF61sbUsgldF9b5rcVPRTp8KppfWkaPouc22eK
muKdZ5hQ0Z1ofV7XFCCRt3Qr29F+TumrbmaydtYp5d1Ch9PR0kn5Gauw6q4Ec//T0Q7e/9Yru2qf
0PHVLsz6MXXaJdDa5WtfCFgmJC1dGqlXvHaZ2kEcIYRMNQPevQqhPzG1i9pUvmOhcq0PB7UZqVoc
Xgq3+XQ4cPQ7CC+ED6NZY1aMxEFuONAsIckqGazw1a28HUttcl9LWhyzuAQjeWpvGyuf11bQbw2n
Yy/1V90qnUFuPSQA5jqMAwcUAK+0jiN+11BSgaaYzmjCUdM9iGKAJC8utY85i3uQw7i65TL1iMoh
K3scwHgw2azM3QI6kfTEoRS0A7bn2SnZRIYQbbFzWfVcZ6w6Z3ZdnXVTgKZyahqdIpiB8QMYUwNy
gtMN+c6zI7AY9G46Brhpm/XrpzY98FN83dWttkwq13cHJ9/Z9TjLGQgV3sjpR9TMSTfEH8IqXT9G
xf0YQh5pH0gQAkgt7dfahKB+U9GPPHCGmYei35lLpQAUqqMVyFfGg+I+bL4qgIVtcQZaLsQKEHCi
NFX2u4SI4hCH9ktCkM8RKOQBoBGtGs+Uj5TEFyjiFV89F4r3QeQNpywv+S7hkKHUHfi1RADevjt9
WoFtNvGHMEc9C4WroAekCX11mOPe441Umxh/yqWoW+NFmc31DDKouR+0cjjAARoCskFZgRNbHR3c
eVeA4YM4b8PibDUUKCpyWaTwlZliO0S58BoPqKKurCm+zgLhbwZAeg9mXlO64G8F43jXEZnegTtl
YgaJMsKtA1CJ9E4EjTmr0vZnB0uK8S6dOn47QneEgYOOojIhQIfKgz6VGytzXkFzYpNS83EwDP5q
AkM/h+oNElIo2jwzoGysuHFem66oVqLL41UsXee1HZAThHXbUwWB5G2lPDLX7azsXwoVhJe6zNIj
yAd8VhUDeGmG0a2JxYw1CG+D37ml+WA4Hj2wIHnVUaDs/p4ADjV16U1heXtcfnJnKMt8yCC6P8uF
B1cwPCQ3DXWH6e7YH8zW8XbcBcR9iq56k6AMwJAKvIZr+PdxzDa6AyxOn+thVMe+i9k6nngqBGSe
FxM/4Zms2m5PpxBlsEB5kJmAVyvI/QEQ1lMzIBb1Aqmqcq3DvnPPEXeqJVza2pXUTBqN6Yfiqo+l
e7drpdnlqzgH/ZBDcxToMyw1gmKXEeCBCNJzlw7cK8j/O/kBS3Nzg6U0WzdlUB9xDy4WQG+mDzaH
Hyy3xuCtFsbB8QBNnlXDKi2K+pQOSIGCAghiZBtUJ+m5xb4rkno+WkP8NeAO5jfx+Gq45s+5d1gL
6zRdhSEEXyqPTKBDcF1um1CUw76wgb/Le1zfvgehnqf49U673HLx0+vSCkXnTM1M2hhnRXu2CTww
SD0AC54pBwrdrayvAiq/EmgaqKazhwbq/AsKj4V9ZYRy39DRW4hIOg9emmezfhKP/dFDRvm7V0X5
jBocxugRAFh9YTylYWA8gfvXbvMUPyIdwrkGWoadsJY6TKwG2u9xUy6RN0l9StJuYXhu/CoM912W
IjiJ1htPjsi+WZSJV6FUuXCQY1vjqYEQVSKnleKZ4ocMX/uR+fporyvcGVTCukPjZM1D7/wcrypL
rfoiIUt9uEnSuxIPnfusqyhEU1A045cBCcdL1Lbs0sJYxmhrvtdRGeagyYwQidah0WBE7zIXD6w2
2uij+s6BnjlzcVv46xyYr3tzQ0HifKgddj15D7eGSpZLGkWQimPjixi74Y3Eme1znrd7KAiSS/pX
+zC1u7/ap/GBGwxvPdDufq+Gn+Mb/JNTeCNtMVmv5n2r4EvGXGhuW53xJPAU8SObRbts+k7gzndB
2X88NVU5PBWYcU2tOUSS7obAvX5v/dAezQz/YRvqMc+NSxIQ0CgwAMQcnjIBDVZqPVOzCvaiiUFI
msK4CID9gmYOnL8RVh7oAP/LQY0VTHrOOLU+yG54jqdI8e8OQsmD3wems87cwVi1dgT9KyGNu7YM
Lb/DA/CtcOgy7kXzHcqnj0XTy+dGxBBdSJL0IPN43ImUiWWd0PjR68t4ZqHQ/z2x0llTGMbCziKU
SAzHhno1NrZq+R7gLpDSQDHxB5ryvRdWZTnX3WSKDeIAyg/AXcwoX3rIb13GqgOfFADPr2zoFwSw
EyjaJscKSMTXyoA1VSO7/lTYWbq2LLsHxr42j13e0ZkXiLObZtWddKxwA0V7c50jk3oHZexoHhWc
viQmrKTIUP/oTBR4HZl/DAIHBpQ29yhx4Q6BJPLMbKBFNNShG/lO2vsj7k0woZrCxIEGXtnA3KJr
zzat8jN0/4jdnOMkbc8WTFhPWRBi6TVFU7sgsNOxSoVJGl8z4lYPYOpVDzVTa4jHlKdr0wh8twFI
10Z3Ri78+QCycua6lzkZFpIk/KE7OXgvD990B8xaK5xA7gIVbKAiqp4iM+vWtSGcSdsFJkddDTaE
Gt8z+NpCIcQMtlhYsAvDili3e6OEu0EfpsArsmQDkAWUe1T/cM03EcLITpLxZ1io9hpes1WRi0rd
NNh2oW7Td93csoNgm5LB3AuqvEVCe+NeccxEWGmCpy/pnFsQTCw8/NFYVb15LpwjzCj/DvvpfFa7
WDlHzILEhWk+G61hXSaqy163500xvA0Nf/YyZi+dupPzIfWw+BH8rYF3A+zKggRr/tZbdnAx2WH6
W0H4HX8ii7jDvadCNmMGoZdeENi9Zx4UvKlqdya0vkAqmXbVJLc8SNDLVWo0szYPXnXN6lbC+oTR
1j0JIWoOwmrj6/A2+rcKmQ7lNNii4vPgTxU2WpfQnRS1r9lumtBWtFBVniroSIobtTHvwXu88t90
d5h3DTzZJ+pbNo1xpzGdKWE4zPvER1bGGmdRxL2D3pQK3sBG4vQLrK2DgyAVuvVuYzr1BoLZp09t
113Fuguy8snm95NhQstAc8hCX587LYbu0IqFMen3WxDagbNq+V2L9uvNqODkXrkRiAyWdxX41+2l
Gy/yWGTH29AugpVPkQm+0SfTB0gL2VwntYulbqM1QxJVQkoe/H4O7uN0CfCnCjAPwkrTsUrvJ2lQ
97DUGOP5rf/TQVBitv3crRm4gY2F+XUd7AoSyRPzmD0DtaT9ys3iYEH14sngKLwMkMlas6qxHu0i
OekBCrTOmYsb9ynIJIRr3MCY1+2P0KzpglqJu+wrijKfIDB45uOWAKS21aEdMdc3PfGjKIdkVsTC
euxJlhx0GOAv82D2Z6R9QJWFtdbcjLPodQyDegZFKH50rA4KjLF5DMAZe+2qgi8VJXKlw6TtUCXB
zIcEsCe9Xlx4oYRJXl8vtb6sLANZCtmxYBOPwp70Mlzmj95kQqRjvHfbhFZfP5jgLWdhCtuKwPF5
YgLTP7XpjemU6V0okmEZ9V4wu3XoIzC1TbZYgV50e6Aye9ZU2bBsseI5ctvegjhibvsp0k16b5Rw
KpL5XAex7NUxRuL0qMNOCmNToB6k268jfnXiytAlfBQh5f6rTe/pwbjXJXMvg7D8rU3vpTXsXA28
kTmsAbIZhzjrSiMpSQBp4xnScoBhOtnM41580ODLawcYq3SD8uN5IlXac92D0yQLmwlAaj1onnz5
47/+9c//+uj/O/yen3KU1vOs/tc/EX/kxVBBjUT9Fv7rAaL1udTH/Brz9yP+tfqeH9/l9/o/DjrE
H1Ve5z/U76Omd/PrzHj1n+9u/q7e/xYsMhWr4dx8r4bL97pJlX4X+BzTyP/fzj++67M8DMX3P798
5E0GT43L9zDOsy8/uzbf/vzCqb5O18s0nf5n3/Qp//wyF/HXvFHx70d8f6/Vn1+Y9Q9muoQ7nkVN
6nqEf/mj+657zH84jsVA6f/yR5ZXKvrzi0n/4RCsmDybm4xTRvDCNc49dZF/eMTzTM+xXId7tmV+
+esD/+2Lu32Rf2SNPOXwiq///OJ8+QOF4enrnT4PcHwm90zLsqDka8Jonrno/3i/xFmIweb/MWUV
GI5hwTPT4Ed7JPk87LGTA0HkRN2RAtjy6ZL8fAOfX5Ca/+4VHWZDM4UQG8Dav7+iZXEuXJtjkmSJ
YRHXHfXbBs7wvBE/oMyMP4CHpbfTzBMUawCamypFwOO0BsirXR5ewO6ikEjjx3rsoXRgDqsRPkCD
h+UwMcMfhkC+7D+/5ekd/f0aAZ/lWZ5HIeLpEQdf3Odr5BKjLJNpWkdQNLYkO4YeO/Z4B//5ZXDr
/u2FGL4Ogjqi61DTg9Wn9fcXqhMvjiB1iIxW1od+Y8bdgq+awHhUTDCfGKSbAQNs+y2Ffmq+R/6u
gAJXQ3xP5NvGKFcoIAqks9NvBrfngx0FW88bbX8Ew3s2hplaxYOX+LBuuDMGL5rlUS7XgVyxrAIT
A8k9aZdQqO2XhpQlnFDBW8masw1jE39AJWBWWA3EAg2YZ3gKvtu0BU4jF35j5FDTFa80gthOZkGR
JOdqRTPoVcW5mHkZVVvWZeVqzCAmk6eJOEBWG4oCSGWUXUcXMkpqH1x0mDZBlGDCY2D+LuY1L99A
pIODKR77oPogKS8CAqeQKn+OK4vPijFfYrUQr3mhcDoXUPGEbASAl1tC+GYEMBk8c89dCDcZZ25m
Bh8Gl/MySM4SSf+Vh7yNhpzZeSjvKrr3wGdNo6A7NSaAc02LGbTwCKwyQqhQoiItZqE75ltqeIs6
gv+mAPJ4llHAPjMH9IB6DM6A0z01KntTg0hnwEiIGXFrwO2BuVpF8qsnwlNWg8/IXHsXU7ZGqiKc
C5S4fLf8kDQSS2hkCSxMjHkua4gDA8+6cokMIA/SQoAmLeZ97VAAKBQU9LJxnHeyZvA/KI4sKOZ5
ifQfahUWtDwT0ApBSK0H6ykM7HfPTL+RLIZBvTwpo8ygY2vYa8AToKiTs0MEpPaGxw4W+/bFpQLy
tcR4jUoDCPnRWomIxqAWDeYqMZSLH2O2DnIgmozCONew/roLI4ZlmErC19TokoUVeMBYD9R4CUH1
BL4meErtlO+4F42+PQ2zDUC9gUu091naglwNCgmeReFrLEMFDNUkATMdjoLBGygB4ZmgOn9Ksuar
bgbXh+DuUfVr/Zo87OcVGZtDxeDfxJKkmynSL3iPbC64wDCuAEEBK75vQ+z2C28cMiz28jXl9jGX
mLQiUVkiJ4sVh10+W0G4sIwhnwuD9ouRQ3BYMhR7mJpBu/gB2bSndC6lEa4qZLBn1Gqm+1OCNGLs
7uomTGb6thbh8lLMq8LEmuW5vK8E0mHQbZtD2oQiVykwn25RVxhz8gTfQ4pFR7ysMlQbLPz9AiP+
4fb20ezBJQR9ERNrSGjg1tDC50AuBF7OK93Gt2X4AyUWifqnBXPoJJvXFfA5VTQm+LXU3ayvkx+h
RM1scPFBQQyo4GwKDom1TWwOvwkClkSMWaIPqVp/gOoYbBhaG+WG0p2T/2HuPJbk5rEs/ETsoDfb
9KYyy0glt2FI+iV67/n08xEsFVPVUndMxCxmgyAuLgBmJhMErjmnZw8W9Ss2bPzFjUIl7o9B6lx/
Z0QZUBjTbbt28DVLazzWfIcqyYM7eK+yjVRgPsPQZvWQpXGTmaGrK44FH8R3HQXmtYkgn8yBEwr6
4Of0eclSNfwp1SDgK/NwIkah9ahl7QTWbc4/VJfxTZAuWG1AK9mDK6+s6tK5x5IZr4eSyMMKrAtN
4zsjE2n+FsuEb8epuSUhD+tveS39EHc7C/JGJVxAAsk1XKVusQH45WeREiDUmddQ4fNySIQURx4+
kOH9QVea6+S5WGXwOE4vyIqkuQPPNcCffG9lf8fX3uKLmG7Ulz/ElnKvm+1z3stH2yftVvwYWfHs
5e4XPs03z2jwHo0cs00njSGwkI5jL0UHlr7vfZ/Z01/5TtUGYDQLHt7cIA3LJO3B6UoI2nWeUztp
1TW+246q9JXlh2cZhhBODtx8jGd65xB5vVZM7rrw67M9KOmW+DvCXAEYXjX+TlWsL5FXfo2kzJ7g
cjGa6tq6Nv1kHegl30AXZKz2yYMcJzy2PpOqjXUBTyRc4/N67OTO3mT7rMPkGJHZprpgjkdxDe4I
/5Y+Nd/3rIS8P2O+EcPuPwIj9NgRJIY9nFsEKzLUD3DxQC9hPjWJj+86ULp1m5SPVi/deXlwP1bl
lvf2XYsRaiMBQYJf/hBVnUW+g1fCba597hK7FTaldWACDCgpeBWGu9YD/NIPjIoVPV6bSsXH6eOf
OTiOayfFP9EpJKDEbEZir91kgfMuIkB35+XGiUUAQxJ8pmRf8hX7OS7LrjvqZber2qTdezaPXVq2
n71UuwsDqDZk/oYQ3IwFceTrMenUjWuQs8ROvpF4zLyOGG73WXcz9vOV/c3HG7WOswCU5IHXKQgT
MFVLBeF1+W6MpaNYSFyTTZJqt58yyWXx8p/EKGI6znNPeLGe9GkFqCMgIRXuc6juiGVtsM4H+knr
+P2NqCZJypA/+FAyRblpbka9D/ZN1HxLo+c8bXeRP9ibsY+Ibco6KH/wJY1puG6zwsFKUhyV0if9
CQyIREnu4Z2wIQdOSchtvtsK1FZV7T8JadMEG3Ld5O0wWjhzYxvkWutTPLKaqMM66wt1o/v85l7e
b0zYbYmeNIiBluVNbQyPXVk4e0IQiaeOu11HCFuPRXrTQ0kN23z3JSzlz23leGuIrwgODdtD4jXa
upAnYoNUNg56OOjr3PNyPM3kXCdO/FB5zffI85udRS4Pnm7ItCTvndSNR5K+s5McNtEqSxVt13sP
RXkF6A7vu1LsZWyhm7KqbUx2bFW9riPbUFXvQJPk1ZCq2IkBL8bloa7DxpOJcB39Vdq0wR5/2ge1
L/hnsRJugCMYMffa93kVO3fNl87NPsqyvK4LOdirEG50GgqKrDck7bQslkMh7xuYHrJqDO+VyNmA
kIqD3f+hmxlPBUwTbLCAurU48UtsoFY9+KQKIK/rtmqfTJhdiNntV2S2dSwiMDTnbsRPMX3rYuGy
pv9ZpsTfcfk9TAsxhHiEVEzLIHnv4Tp4dgvnqwuM98qPDO04EPC9iiYdVVGktVjiFQWYvrZzDk1Q
77PSDLZtP0wLPR+ffI33DZZl3qrSlNNF6FHhe8dSz9a9okKMJVf4xxtivsmZm4cL5fSTMurRzmpU
h9i8z7rGe5J73w4dt0Uu/UpSPWMnXssE8a0Lh6/XITs9SoL4IEXqkxdILtaZQNkXTdW9I8C8vxvc
5Ks16t07vSK2W8OuuPHYjOrKuvFBAalaYy0R6I8jMw7YU7bDKsZhdBeQxXaXqNVHFvG7ui2MY121
R85MOwwH5YVgaSiTJGzVfYmzaKw/K6Cgmt5T1xLr4JX+zx5nESj6/XPhW8Ye1BpoFsh27chlHIz3
CciZK5VXgmcM+abo8LLm7j+NWrnrvvinttXoHPvDPYdGae2Me1xQ1qlMANGIMNAUhXcwZVZpqCoo
lPLcVMY7rUjltVeDwKU0PkGSpJ7mOntYfDjgRUiagh+i6dcRmaORNYVtaHtsB6SBvzfY/O6s1ttY
ZibtpJEgHlm2rXMZXKD5IDLEc69+meO38rS9avFmwGm4bt0u3voqVoqg4Wl29HSTZL2z1li4jhGH
D6vGF50Nw5MrRwe/iNYYTKqV65FCFGfxCZ8tJssM+treb99jMQrW0Y/R6JJz0vLo+gGJ+mqPqUOT
OQ5Z3kUu3HKTxiPpKU3wiU/akltLXF/NMuJCRBPh4pPd8Vl1gSWOOrhBajNPDmpadleXV8nWzkz7
iTBvE/vdOg1afyer/ri3CV5IYTUyDcIH0jI7mdW03niBsi5ly792VmxdxpFclSLHvqbbxWWMzJ3Z
O1+aWumODpl8JDjwxWvrSPXCfQPBPB7AmO9JHTkd+H33RNwVuLFlEG2Af1BWkhanR8dh49MSrnsi
3BUPFAGghAOzKMU1lmXFDIJ1wjNayVrw2Qn0j5j2fhIZbd3r45VTEylQrUzAps6RymoSa6tlUBsq
WiABpF//bAP/KTWjgwmAwbqqtB+dlzYPit+9wyh/yP1BWhFjVp9BevM2RaWRMJQr8U7SIuvgpR0R
fNYnZ9rWq5rnYxJX7HcseOfIAiM4k0ftFI/hcYwG9cryvA/G5somxdy0JnFGbrPvbdc5u0Xbb5Qp
5qUAPZ1VPdeBcRwOepL0d4FXmbtBz/gDJvEljLThfVh8D13XWNW689hmjXNx9i5U5GvIeEGSLAl5
sdzsQfcCEh1A22FxdDH113tYv+qDpUQfvLED6yAhmYiYiEeiMapt4mbGJvAc6WBgZAArtT7KheSf
ksr9YA6RfZSTIn3o0nwdp9adrLrDCribcNMq4WcCrJOz4jr92ibCY6t2HVnqXbWL6/7Yh1Jz306F
ltnOyez7awcKIIfmSuWs5JrQpJkb8uYsPCZ5e9JBQyCNoDkVqt6c7A4YOXxP5joD770f1ehYafFw
UiaybrILT8LDq8QS5wDPagEoxgtoTHEibe9MyI6ke6ZyrpydSpZPXZCs+piovlQzPuFguZQGkCuT
v7QdJKjFY1bL7oPm8SeEsK3ZjFFxyBTSb/X2zvfdHf9y+xB63lPuEPI2TmTdce8E16L6WZWVTSzW
TynD8AvP5y6Le2BXC3PVjH3CacHhMNDy3nHSZ2EN+b82Mf7VenhrPPyrIfL/oYlRc26sRv9mYjx/
Tb/+8/XWwDjpzwZGyVD/ZaqOYbF3sHCdY0P6ZWGUFB0z3Itt0db+peCWg1TAcXSuJqPmi21RV/5l
WqaGQ9A0pwbjf2Na1IRhbDGcEZxj2EDhY8DUTU13bPWNcXG0uyBs8sp6Nh33h5Hghj3KZm+di7zT
8MGMGUxRiplt8Qbxvuky6yyaG/xx9e5Gk9Bfcji7s+74TbkSDcM0zlwXHcUQc93OQWuWSIVhxZ7m
EU2BCTDtcZkjjvSfA/FTu7HgNTDriFbgNX/NsWjLvqaeSrLBU7J2S+wrQXAcMnM/4Oy7KzU5uuMY
83L1RuZKA468Mhu3okHopcQf78ZWJsld8+QzCHEvhdpWUr4T9Vb14HecdJZmcaVL6giiEAkOZysH
GpVDftdhrRPXfgb2D97P/Sx02JLOwwt93i5A6Lg2rqmIwMieFcJIwvZzmST4P7NSvktKWeNtHBwJ
0m4+j6FsQCtK0oyohmm17bBsP5e+BBZHGQAi0z308shL28SroLEJaiai5Ro0jLPUaUa2MpuYUkiz
odNxn1WAf8yCmzahwLqSnI0cKCVitKSN6pRRuBNjiTlsMdRSX6YSV0JHtIrqzYhVaq8Nd0zX/1lv
6fZmDtEgZPNHEDMJoZeD9BNb1U9Rm1vF5fzRbgSzguUm6wSkl10Ywe5n1tZXYgXzTesm5Z06GvKD
rsYYbFrb+qq741c1V9N3uPqKU2Um+EsbnWQXEov2Uh99Mxugw/0JFl+aEO8ljLDHQAOhQMiWhiZO
v/FCsmZdUMfSB5sQ62PM7mblDhCKC13RMI3rZEa8Ugfb3cR6bT2C7WQ98nGOXk7Ek6jB2lmDdER2
gWFg8U1Kuz3bgfNJ6IdTJ8cJ+n2XwmssOoiG3C07/O4gZi7jwh9Vrxr2G8e2Tep70pzXWq7GF2yb
8UWpG20fKOMX3orxZZHLsZfcVEGlJBwT/qHtoieUOzwQsA1MQ2EsI2ICZFrRsOiJxqwZom3bDU7n
b8qfURBgGyQeHdqpwbr37cp+4jzhHYIyIDtLtAZe+ZA6YXexTd1+IvgaXpXGGbBAoywKA565FWak
8iyq7tgbOELr76JD5nj2k6phV7ZgazgKDceypUuowQrzOkY1ss+uI84zksW4waBXDxq4+IuGnnqY
6GqZ4AKGewTnL/GxtceaW58wgxENs9TF1VL8Fx3RLLTncZb6myGWqrj6q56ixZ+UGEjkP6nlgCLM
dz1KwTeptPRdJkmADE8FYcyE8ehe3K5EHV6Lj40/aPs3Kl5ZRy0oxWjDw1WBJxKeFpVlqDcyGV6u
CeRR3iwNYsqluvTVi0+dCp63mGURz1OLOv9fe8tB++VmF0UAlon3lbNsn0pVvB0kEhvUCf4i0AGs
F1Wih5UpHQxw3tCN78tmjO91TbLumjLbiJqQF0VsnG42EX9wyuFb+s31xKvalB0FN5dB7oapWbb8
u+vJUBwAFox8eE6z0AZLNLovE4MIXO4GI1xKtH6BuQs46uHUWFp4AeFFnv40/Xti1ttVPvTad1+r
13mo6z91YqNk73sS6wlYeMAFxCYoWkly9iNwPqPBM2HAmi6FUKi9qbJT5rUhhKJ56S1k2H3EyLkT
jGsM7i3kgBL7iqloIRX1N1aU2+COGlh9PFsZd0XTf9MshYOiaFnUZ51FOOjjY4Y/Yi9UcNV763qC
ypagH/WNOjnVvxMXTnK1hCFVcBmKQvehX3nVX0Ti6lUuxilfB/t9HDBR+imnsX4XTnOKnkJX9Jrk
QxIDlhu2/Vo1JdLUiT06i0JKf129kYVB7WSYziXKATj/MzFOYFSOGLNmYSSZNk1kmcwj/bk+64qx
xShC3wbt/Kiz07kd/vWWhMo85SRzkjzfuj1Jagq0tufOl/y5IPUpy1aiHuber8ulPXXSr0D0RLtF
VAeqf34zjGh9I2umScKA7OX/8s9xzGkX+9su11LYkLLzJscNcE9V//2vk5QKUf+j5j2bidkM7vth
VJN1asY4eqoM9uga3qdL27bPEC3kB0lJ42gvZNgzO0xnzvexKooXZQx15KO4Wv8s5WV+EAP4lk8O
aohLY0b6iDXFX8e6koNaob5ggOTTVa5gCuNEF66qLDe0lRAK5A9LD/mlwfcWtbfDCL25C7kS8aEG
m2Sl6ETMFIByhJ2rXVzsEBdFTr0R68X3KFKGuxuRULHHsd0HbePjR8OfKGRLXyHzqshahTlL5NIw
DyrqSfpPZvsAmYl5smYEsqU3zZdR2YPma9NN8rNLAAw+UXc4Onrl33fwkW/qIh4/EQH7UMAx+kPp
il0OEvlXoruLterW5WNZBS42GHU4mjHobKIT9BnjJ9W1Hwhv/x7FBJhpE9VgpGNTgDtNMBIKSaf1
TUHUHI22P2Lr8jBci6rQ6SSfCFLBYghoK3u81C8x2k7sLPrE2wJG2/ByqU51IcSV+3K1yHCpbk1P
To+icaytF86XeSxR/7fLN6pibKsprrCHyPubLqJBTFUM4Gv1XlvsYznOr3lm5tewwagepDZvaLfN
r2xBASWt/UJdwa4NJq+tx+C7Tuqinc8GgiqUL3vYex5rohyPXVeDkpFapgcUP+ByjtRqa5ckyW4f
2JJ8hPb7fq7CNONfKzPeDAnMPKI2dwb/bAgLgO3INOg2HdHO6951MMKTbIGVaShghA48LKDbpIVr
iSOdj2OvLrdDCQ7MXPf6FLRnEwQ0NUzw/i71TolKHptK3nht/yUk8+QpwCdzhzUaY9+UxNHV1ZeE
PO6nljzgu4isPYzsZH2kbnOjz+nkRl8eix+9J/llvZHd6mBqBVsTw/ocq3pwgQPjpUjdjAgBUe+k
ztoGmUrY49T8RnGpqmSC4cyFPfCNXpQrOdi70wR9HbP7zfNkOwtvphHtMjHlkI3ULlzrv25lmWGR
ARp8dXr92R3lZAcGcvkA+k7JLj/Kjk7uhZNrqpplojWI46uLWfLcmCNwjBUpQbsyIt5C6ElQD4DR
aB1zW5fvZ5UaiODNMKg4UqaRXZeilrFWge+99xSskkYqKdu4yY11PkXZQn/zyesz+QnPXotJPgIL
fIrKneSSbI9P+Nzau0XfQg4A1jjrN/xP1x6Oh1yvrqlkuh+y6OBMSEVj1PGEBRBYFRYUeonZ5jue
qnCvmoX+MWe3A9JAUL92ElqmZ750SgH4OuSSWh8M/FuQgQHUauvGfa4F9udR1qt1ZjnuY1SM5k6W
y4HXnWecOXGruyaUkqfCwXVbu6792S36oyHVxruMpL13XuZ96Vg97oQIL2u9IwLK20LSg3m/c6Ac
JtM89k1pY9bgU6ZyVl4S1S0uba21O2sgfb8LpABU0UlohIW/0mBcOqgupOx2Y5PMCmY/wDQc/sLp
8LccFOfTIoc/obccCoVu0U8JEtNBUxSidTpU6q8H0Lk7ADVHoSvOo0uH18MqayDzS696raBzex1P
HFLFMfTNeEKjnGId6jxJt2TyskRPBenYMVdHeB1fJDjIYJIdo5DVGkhFeS3xXcGq+KtHmtu0L/W/
jSBGNKFq3fPNs9XiqJt8d7WODC3w7BvWpMecYKXHRaRMwAhT1TK07jxD9U/VbuqwVEX/Gar/b30V
BQROLa6jjpz7zD6QSdteOlnhEAQEeiDoQ5Mx3YMWBvvfVBUNhdRGa90co4OQiSIEvCIhRPo6i34N
tHRS/jZQD5bcug61H5ZvyafMjwA/cTMMZU5ofwk80iEm+Hmnqn+mTec9aw7Z8YEVKrOqD4jloiqF
7qwKycitKsjk1pU8Ko90u+HNqELVHbR+J24gCILywDugAyz717lhTPwAvGAZIqvpoBFBXGVNHmFM
T8vp4eaw8edLMV4GaM3NUPOxRBxTxHjJcllVAWTfOQudofK9utl46ZXeeCcK9uUfGhKvLlEdkzxv
m+GO3K98KxqT1NSuhq/c6APl9sHJg+oSHu2jbnn5x6gMn2VNrh9UVbE5Gn4E0yX/aOpWdMUFkayE
kl3FyaG29AgQryb/WHaatzGa1j723Zh9tM30OQZG5QFcPft5jD+JPmNH5ooYopEgEq4gT9jjx94T
vq3/rJ36gKmx/+pH4Ew7Qaw/VVk77FSi5M45nFNnxe+bnQxCzpNUVe5qbCzja0l351d31w+Ht901
e4SypXFIAMZ+EXmde1KUwrFXaWVnh9ItmpmJYha+6ghmCVKoUwLl0KvKplmFwQqwLVASwGTk6b32
lvJJ1BJZG69drn/SJoRG0TbVZs2knttEjVCl/M5T/fvYVNcLLFJlD4QQ9Z6d3E0NAgfpDaISIX3p
HfQza4GetHQVV6JRlrU1TCL6RXYwhJdrUqg5l6qSpnnrstOVraJ+tvsWADT2mabhuT/i8rsM2t8/
+EIJgerb8l2r6WRQVzbkMbqUXWJnSLfjaN/0yetvcVFF/8AMIfNOz8ADAQx0CosN/PGh9KJk6+h+
in+Kp68jkmAi3PtoR4b+Toiwgd7Jfu1cu+mJDVI33ppp9qJfuwAKT/qBbbibDqC6rUb68INURO+7
6bkCztM7NUXuggzPU+eAUbo1Bis4iFaDxw4wNF26iNam+8cgyO35dQghNTiqn9hpuGvRRymtdOv3
VXDgyXrX9jY0j1PkooBjTFPV3HRROK6b3uEcIISiWSA7VkBRwDVnHYRciBZgr0Rx7VPRKrs38kU3
UDvonwhRnVG/RMM8jxhlGt2YRod1Uj54+VC8lyubVJYo91fTlVdG2dsrSZZfZD6Hh7kVsKbsfdM1
XzRLrc7KVODbqM5WWnMgEPX5Uki7VkIqLqW8WxsZmIOiJopliD93EUqyJFVniKLzXVEkBeiOXXXP
h63uC7Nx9hmwcSvBIQQSJIQYbnzbIPREj6WhTUj/FtVlqLRKnb1oWJTfzLEoL0OJyZd5tQmlSw3B
5xmUrTr9e+PGCp+720rbbgWeah0EokWAsiZ6Ez7TR6CwZlOFPkvL1CcJAU/qU58I5KHutJMjRdk1
Ho0M7rsEiOMaAvG8za6LXFz1rfNPWuXtMeKMTrSd0yhnUWhtHnob3dVlQlQrwHUiaAiW5hud+fL3
5qEpn/RMUXT/e9abE3ghzIPhayHoBo2uOgFM1oMR0QFCKVqF3lxXA/Wli9Bemt8MI/T+PESvj80L
t6HoJFTFaFFbEKVDQC0uemKISpxQ+9iKiOtNDPeRaJRrBgboRdT8XqkeqiZdCQUywqVHIy/+8aIx
j78CvnJl4QBebXri9OnpgiSkus9C1WOR6rWDaBAy0bo0wJQ+GCshtFz9RZtcPqxgizB3de0gqqIQ
42hR8CArKoteWew12yTspHYG61JOBeiRyRGw60dTz6yLkNsxmP0rUc9laCjlPCr2QvmmuXLauZ+Q
5fVPw067L4qs7Iwwdz6RSW5sW7nRTnCdqA8yhHTQUxQJ5n2VgEbLvtEwguq/aIgxNMIFCINll1lO
VHE5zOHg49szX0CrGi9XY+MSFLPUBZ2AUHwjc9OOaATRLAp14iEQV6Tr0SLq86WQQhSgr+2aQMeb
ad/QFixTvNURQ9xMeXObN9MJraUQwxEjUuygZfoo5G+JEmbh9OlvRpTLrVQT8k6qXNavMAcWlzoP
AFdzJLOFL4Oc00nmDmZ+SRpSE7EFWETapIAeWINyMRxbueQQ49EK+1UbO2chb6ZGyFlBtAWPzjux
nzz5UagRPjcpz5fw9Rpbg2hZoGt/G0tURZFkGRt3PBTkZkwjToUYQUyspRLRihLYn2MDPZUdQ0gn
imYc2m2fRECM+5p5atUEfBdxuehEemQoByHUJqWbembbOcPlfsfvOA06jw9rQrsDPraMH63SLGG8
02EdmAo3Ge4MJYIPYaoJmJLaGe+IyrPuRE3IJ63q30Wi46iE1dxx0lo6vg4/i8LcOrZZiWkkUuVr
5Krtmu1RCz+vp1xlqxvB2/dL0tDDrS4b8XXUYxnSp6nVjnp/5w1RuO6FUHQRw9glzG+kvx9F13mU
EQzbo+JU70XfeRihLHPwXim8A4hEfZ2u0V3z0rBlEyLRRQzfNC3o1MBDrAtlbO4I0DfAVU7zU00C
CJSp7RDjH7Xa/ATgI1JRBw/216VoEnXRS1RFQaxEsh6VbliL384Sv38ZDmW6gmVZ31iDDIzD9LMO
pYdwbrpVu70WY4iiE9pzH5n/wPw4Le1CdjOlqPeOMmw0wkIIhJT7B1GYvp/eWVp+J2qeBPrSSjeb
RzWx2bYUbuKuUjgutolqyBtw5FJ3pQxacufQhaAUqr0GcWQbs12TM3DUY9+SHhLC7x+bSHJ3ZtTV
pNcgE4XeQvSgFOFPUcsmNYnF8xJjbhSdFlVV/0KCDZDIU2ehWadkghmJChA6/YS8kDwS6O00P4iq
aJD5P2zEvYheomEE/+Kv91IGLblGQznO91FBYg6WwjQt9wB/UA9+jq0d5BBIxVVue+apySQQ6nVP
N07mVIymS5O4dExC3tZ13BoEGb92EE1zPdXAKRiM5KOQDUJnbnk71NwmpEtxM5WYf74VcVdC6WZS
cRNlWRJtZkUfK9eHFqAPis+kKRE6z2Jz78kZb/zaeZ6xpIp23DaQPR4EOFSa/uyLfPzoFaV5crw0
JVKc3gAQk/Zsli+9FVV6FurdBC2k+k/K4KYkEUhBscJ31p1LcSm76mQhoZ5HGEeStqZ9mIRLixPr
6j4Z5OtNlzqQFJL8/tp7Hih2/B+8oOOdGFxMMzcsdXMIStaCaaBl2tcZb+60gGEUiCSAtIYckly3
yQHpbnnEVsALXQ2cdHshSyuPhlcVUV2KRSUvCvou9Tc6BexsqwxWiM3S4MDHk4PaOJVihqVpGccI
Y2UbwlC3L8u20YnqwYnkp2qxT5zKlzY5PLWbXtPCzdyuAbR2TxJxd7DpRXI+BvwNwfbJRWUDqAIk
eQ/qWQRTsFkTs9nCS6Sy4507x+QAwH6nHdO4zjPcAxaeOr1VAMRMjGZjStLkM5iEdiihAOw73E9g
p3E9d5lLUCkSfzdr1hOUphx1/2jgpG2jCVNTFPMIs86/95pHmOVihNbcRK0Njs7N9Led55uYb0jc
ccTxYjNK0VjUeJDcBL4Qo38YJSu9BCPOgqCfHoAq+tyC9HQSjaJwQzCM+xKaDduQWPjKJEsvZBPs
/WEI5h5WRzI3nJmgGAJbUuHXqaHR9SKCYMdOhx5iKmys6nfmVBSl3dS8CLmcWyZtqYz1VdIF8Nsu
fcSVUrcTsY/oPmn6FZp/Huh1yHlw2Ynnu4AZWNuSj9hK74KsJlfJcnmmsZdfrakQVb+zdiYeCALz
xheRkKuqluyaLgSX5FVXNAi9ChAATv76OYz0HzA9u3tj2n/7gWNdxJVpgnGb23B0LQ2q2LurRd6d
1NA/Yqtkn15Nu/j5UvQZKv64QlhMLRD2HAop6KR3VR+Gl1IJD8oUUzHKpvKYej4uBVl7bvtQeVSL
4CAoBqHzUh51aoJh0AupTW1Lv1fN1352YpwBENsmUh7gjPET4yQKw25ervrE0W9kuS9HQClNQqHT
WJFCNiOrr2ppTb+SQeK4pG4HeznvLGInSmjjKcqxfrlaZKx5Hwm/Dg8kKlSzxhu1JiWnJmkKkl2n
/jdTjHn2qcwslmPQVIBbCX0yNqGXfR8o0oCxKRlPeqk7116zJd5TmvRFk/PZtLvoxmUy4slwhlk3
VTowyK1zErTVA2j90qnNScV03TT/bHcAs4dj8t0yoL/8jxowzjurPDb/PsaiEdTkROdVpxXfupB8
tdCRVL45cm8F44yoepxRV63eqs9NnGtvW2sZk9miDD/TrbJofdO37HLt2ZRV9bz0jf4ZnUTdiQd9
edqNSq949SfzP+bNH8gIwAENiizdv/kHVYFfnzRoy0O7D69EXJpqkl29JPwGxV99kAE8lPdTNbHq
+gB6Cvh1xuB9U6bWFr/Y1RzjUiOZMPxWNDge38hEN2MAVWzVJW2/MlOp3nkZ6GekZvg7zYXY21cC
0OqbwSQXIu+UlWgOY7KP7cp5hz2SlL4+Mg/CA0b00HtHteyHKgy996FR7YQYcHr/rI2ECYnq3zqR
LQMjXgdMs6G36TsLA7ow2ZAgnb6rvGFynUBAmbXEcCmG5K870+SVpgcAcAy6eyki2D5XmdLXB0UG
UGiSiWJRiSdlMK52UWtE57nDogcEC1GgBegji2zpC7Sxe5R7627uNmoSuDyJc69NILZBbnqwS5CO
KqqzLMaRWetyteJVetsgWhflP/UlluQxk1J9/9euotcymRjOBVFh32vNwx+HnG5CqP2pa2RYmNBZ
ebZL63KLUm1WGzKKqn1YVPpGM0NzL0+rqG6A29s0tjEHqolWUVUmbtalKsLYFuX/Vd84DcxTIsU/
Us2Kqh+pqYJS2pd2QlhzSeTYaBxuZJUsqQQK8iogObHJtBOYbpoO0O3UzQ+APRvczl7HcVaPnwfs
BGMQXlzPAmS/1thATaDIu1Ru5UtoEry26oZYvoi6HTWnVMfqIkRWZ42zXFRJIsTGABPzpN44Yf/S
U9QB5eqOWmZe/tRTDATmNMnRhctCYMfB2tdqc2O5hnGW7TZh/zxdEkl9WyyyvBr8Y6E0+7ENSDJa
9BaVeRi/79VjWmB1UPvxInsp/veJVFLwS4ZW/0RQrn8ClAFS+plzEvietWN6+bYErfheyESRtYa5
t2OJ7dqiLZGjePHJTiSM3fQOkd7CalD6p6WbGMWuLJCM1CTfVmmrbFoMKQQ7g72cD9Y7fGHBVdQK
w283kLgAaDk1ZmamH/nTeetqwmLWe61+BPRoo9jNRPY85bf93jUf2nIvdNvGu+2qeGEjuorG15mH
UvKv9gQhjR2s2bzpLvOym2fWpu5gdN/M7DQFpElS8oW8oOEsioUVW1QFo/YbmagqvfrdGPV899eu
b/m2l+FLNyj+S6yaNeGH3ESqsUtQZVVWJgwTWTWct5FqRczTo6eZ/zS/S1P6bj1H+ZmXvf5luiBd
U/8SavrPLPCN95HcDxtjMFIgyjztye91oDgmM2cNBQ60Av2HEVS1ndSV+6LISaqzfrFGlIJYQvBJ
CKEZlLhbfNjX/0ov8UbPhTpqq5hVTGoRixfnUntXQAx/Jd2dV5q4tPQAznWlfWmB2iC7zg3TqzQo
AU8L9H4jnjXxJERta9yZvfEdd3byfn7yio+lozpPoqImfb9SvcI6iWrSOc0uK614m8G4y7sp8w7x
FD9f5JAGQ6XbTpRLhDR4U3BEDl+squr1pXDt8vKfowwFKM7vvxw7JsNwyNixHZA932TSFIGVhW0p
tY9Sptp35JAHc1p3AnbfxzyRjpo3JN+1qOpXPATKzpczM7rwxvAhvree5viD1CUmdsiMp0YEK6ij
Z59bA5JW8hYfHEB/H8SVWo7D2krlaOcGvv9gT4VoMGAu0YPx3mnt0F65ANbuOqtMcclPNN812XQr
rwg+GuNAFqWoaiZI/nieHsVIVgOmXTbyhhdnKFly6r3VttJqPkPlePrvw/Y4H7D0aHjwDAo5M8j1
64P6MKuJblXHDwJ5KRYqjjfmvSXN3Za+ADO04KMUZAa2+XRCq7HK/udfRZkAmn77Q+GFl1VTxr9g
yprNf+v30E+nl5Mm0DX/MR4bwqyqpjZXVZSGJ0PWn0E1J/ZJyDD9gahcZJBuErIbbms/kjfQcMEj
DcjP0Y58owBmU4+HtSFVwUPS9OY9OBZeSo7u1mkJmJSkHiyNqVEUmaQFD5qLAcNu3fMi19zCPcRY
6UBmQXckrdRe/Q9rX9Ikqa50+V963ZghQAyL3sQ8R+RQmVW5wWq4F8QoMcOv74OTVWTFrffuZ229
kSF3l0RkRoDkwzm9jmQ9cKCo3WxYyNQ8+aYJoLZxDYCR5os8NpYdM2IQyOTZSxAIXOVu/gKmUZR5
6ACfQ86JgAepK1+6Pv7hgWuS0mDaMSGma1K54kGvralLCpIhg05bTzkvYLoBFLmBIpDpO9gW4fsY
MuelLAEB8FN2N09QAHOV7JI8BQqSnSoEsNPurHLQ0NcOkDuKzG3PH5q87aYumYQGVytrHEEmNHZo
wcq0qCr2PoNHqYfzFDSwHef+MLABEM6iGCf3S7y0NGBel8AySgvgQ8WDvrE8JEm0Zp5dM+GnV60c
MjSdt7NK9YPk1JA8lHl/TAodANCaay1cPxMnxry/QsQLF5Umo501+s0boLNc8jzUL24OJmQ/GjZ3
cur6Fj6iqxXNigZQA4qL9/GBwdaq1P0j0DoieJqEQO1w6A8ABem1c4aEkU3oqhJJnBm6Y5M6QMEG
jQjUk5QuP6iKMRG0Eo6zIWEbIXyStz4gHrE7BgY1wlU1LzscdUCU1LhNcmn6+tiU8YBIY8X4qvSU
AEro2Ae28bKyguZGY9sO2CqqHzSUvIMvKUmM4l/KHu4LFF3DMHQbtTieYyE053JUQn5E9iqVjtNX
lvIb73swOIDky7VOxUgM5PlVuTJYmG0DqVlPeWHwY2sjYk1akjVWsMGhKj50yErE4Khr9qwrAGE5
viMoaa0C8to+rrrvlNE257bhRRYsBoAirox4AHnqom/H52gD9yLTgmyjovYbYJOwYyVZg02aBBoE
nIwgCFVHuqImDoafmllINvCKpQdEYDcA54huFCsXmoaDpopvdPIK0CMdRdg1O7wayCWbdGOvtCy+
dR0kYGix7eEZNcKHl4V5sQF2ui5sq3vOMsdY4AlYfc25Og31iIbNoxsPRPO343evgP/2Pvs6vP6V
iutHeDLizdBJ7YRzZ/QvuHL3FSzj/9IGDquNwMNYAOvc/S+Dsge1c+U3D5ldY/eyCDv/isQatvbd
qAaoduLs08ArdkUGXF64CIYV42ny4nEAZoFkUf7AZnPZWIimLMw2O+SdQEITMjMXRtHZTwFjSDLo
9W+Ow+ulDtSAdeuh+HlKNaR0Qfx8gJ0aZyG+FaAwmVIRsdGwT5NRgtTDdYBaUaW13tdcALg0TvIv
gC/R10lUAavN0Mpb4yHtL9S6biUB/bzqRAaKriIEM5cLeKqTCjeTKB03W6bz8i+vNMZGNLsPWw0H
VQwohGG2Baw7m6GQ+PffRAo0SJlZbvCKcnUAuHH8NsHFSa4zo/jQ+akhxxk6MaoSPpFPrQCsJo3p
YrD3OKECLGmS36oUP3ZDpDkw2apk5VtxtE1VFz5VlZ2RlnpceeETfJMfLeKymSxISWat2QODyzbE
NAetkAOaKK030kYZEBgP3aP0kdawcakWiC5DFWyFaab7NHW6YuG6wExotEDf941v7YBLjpr5yKiB
juI30ZI3fQFS9LHfaBfAfpcPCUCXjihsNVcOmKfxgkYqVCt9bwtwrGIN4mr5KgIJIIaAJwfSJiV/
7DXB1llU8GXWhO6Tk3sAFApzFFWmzHmSKkj3Xg3GJNK2jvAftfpMOpJ4OSJqMg/bQ2tV7pMrsJ6B
kq1lWjkgpIvkBmWV6lDDf3PQClUCAIv6wNP95yWpClRCHeiqF7wAWfnYny7bcRaPZqFLmjV2fVRQ
lj2gaFot3ekKyBalkVs3NTZ9rLeoIjBBrOSZI7y7eUtToOcqC9WxSZ6fpEi8PQduNWBQBBBT8h77
ZxMg2QwYrjhiZN0nxAsZSkFzwOMU9bPsQu8v10mXcVWUqG22gi2rm6uwgxJxbHAOl2VQnvSiu1Kv
QNLlAx5GBYmCX1amJ8uTiYF3ol8DLaMyT2roq5EdvAEthkpP2GFH595i3qoEuPZnVsdnuzTsH7Gt
PUYVkMhnUzWaZknr4SzrN58DU+CtmTg/ADr4GGVufDGN4YawSnm2gcN/Nnhqb4uk+kq9WV4CPa1Z
SW3R2oOYTPVBth0iLxhKdlbS/d1lXrHtwLuLrAfeA4e5qeNNg/Dj0s7gxLVlK1AXCwphxLibb5UC
gYsoqjecBAxk6tlwcKSpePSiIUM0LgOkcFh81jIkqCUoK925ee1srKryXnPJtmQwz93ENm4MVL7/
fW7kION1n4hsMwAwblNFDkpprTS51gBgPOEkWcNfqbFvdgtEHyv5lno4Fw5R6x3d1PauQO0DjZHu
i0vm9/264MjfTwdpoP4NDV2RjJqmV6BZ/ZNNl8Q1wB/bq5v6xlofWasApxMCNYU/tGVgP5GorNhD
0aTioqHK/UlnibGugP2+pq6yQYjsdQ7ORlDmsh0Ore1f3FLo9QKbw6XqEwPlpYGXrwhuG957dnJE
M0zqNAVgwNQlNWiAwYw7DiQNySb1NEebwYOrCQ3+3RwBKdzbG/d0bOIqVp0BBzucgEXvreKatV8k
AFfKQhM/NB8IMjzv6qco4f4WNPbDDtuO+rEGWNmCTH6fTS+16lwG+nAK4thfBTVvvpSe3KKCsz33
Zii3SVPuBkz0DXne/RKuPx8prVEPhGRDIpO1A0UcElRR49W9CFlo2yHl3dYbjJNdeexcmlV16k39
otIK2+KmGNg59sUIFJk/RK6ePVRDGlytlC0dBsh6EkVmVt5wWKUOjnl4ntXtLkqBKb8IFeNH6WX2
ka6oASylWnZBGK16JC19UFCXe853IxQoORrZouM6BX0n6I9XDP6rM7FDgy8LgSXqnwcjeueVJtVs
RAP9uE9XRDg9jaEpeZYdS1W99hzA3Ba4ASKwXC0RyHCvYeLyPRh3sq3W69aT0FDmGtiZ/SNp7MkW
fBMfbYUNKpAaZVFZmB+QrtidqZnc8Dhg9QskwCMRCVqSkZYYTELSNpkdHPo2ncYK1CmgdJioT0jj
d3LScFEcLL01thybJEBxOergI/1lWNJlommSrUlFjR5rgNaaTC35bj+rP5hPloHmqXVZI66JY2sF
io2kegRUKrBweFIdqAto+ugmbH1JPWqKpMy2roILsi56AXbrEMCuobCvRon3agIwEVRQYfOJ1Pfq
5MaZeG6SCrnzafzFRFi78/M1nrRwgyRZ+Sly5NFkmv1m4fy38sM2Pw5gSXwyKvVEcoYkJMDs1S3A
25roEchr3/loD0r1bInSe/vsu0h2zrsxtC87+w1Yb4DxG9Ls2kVudE3xhEWatvMos3zvNspHlU4g
93pvHCMz8E9gS/RPTg7G4LlLVyRDPaHtpeVkRaPJnprZStk9kuT1YkdyLy/Mo50Oa0+zumVUFqCQ
0ZqdKgC3JWq7Rxyl87eo6u5fHOD8irTYtgDoss20Tr9HrwBw8491Zkcd3jrhOm6wfQW5EFANPbd+
M/JN5/HkqwH8/E0krGiPXVz6Eqtib5R5+tV2wSteqbMTt9+R7YsbqZj12LVAX/S65ktThPyxGpug
x5GtlwCQLKS2QiaoXSwMLdTAqmL5UxOEHoTUD7UyWqcIiMMB9FN9bwiOZpij7LzYJhYAoUJ7QL4j
qlpcyjDKYmbgt+3a2COP+UkqQ50AOBqbMbgNGhtY17nz03poUmOrscBZ5DIE6ZZ55RNTMm7CW8bY
sqzmdP6pEqDW239oqB6AKgMKvwe/YFRcaaxDrFJ3c2VEKEpDZIM9GllOQjz2gTTbdt7eB4ee3TjJ
d10TzoJ3/XBrCsYPaaaZa0DfBl/wVNyQs5UsfIejwsUnktnqUTYIlSE1ItgzkM496rzSHlCuY2Zc
Byai39a7VLUCYGBQoprxHwP6cQB4E/GK0M8d3BKp3VWnrHSq0zCYCOwBmhtFGuiSghpUAtZTd1Yk
owlLbIENiGNiN/5zFlLM3dYFJiGCL1AzDqo0JrzdPN9sR8Mqo163TS+BYqXfgOUDKgP6zyNiEgLk
LDBXlJ7mOsgX1gc8UwrUHa/tOIp2HqBIXrkffw7zsLkxLRXPgdtufGCpv6ZWrMMrCc4wcJu7r67i
8F25AJwlLYKxRz8EI0kxBMaDBn4iqzT1F8ZdINL8Hp8BAtAPgB9WmzqP7Clu8yGOkwEzDX/AMZpD
IZ7WUj9CpwOcUe8/ga1YbcN6iGpEdGAxgHW53Hhh/m7ijuEgAKQ3u0gNx6DvUavmmG9SIAEjhMPs
FA5W5m3gP8OZElneK6Abg789SIHAELr1t0jgZU5aJOKhAq6VbznKT6ax03STlkbUuXvVpBltrbpr
D0wYwR5JPEvqUdMCxeVAV1Fqt9PVn2ThqCWTAWeXdFHiGTTivrULEub41aeLQCiopus4d0AhVti7
qHGGkxUl+sll4YttBNaWerPcGJV3siKwUdqINA4UxUNLxo1Vv1/dyey+AO2yExnrO8W8xjxBHmsR
YPtMviLju8VBI1weUZO5QYU9OPHqJHqDC0ctuTGAlKjWdTCIeZ8QbojfemWDcpA3ziENDOsmE/Bk
O06yNxPrGyuxf8K29L0rCeqhGIEgjJ8yCwB/SHwfcSS4NUzD/iQjXAiChIgToNNoOLpvbKR7rOM8
qabfSV+oHqc0/J30UBymLM4q1bpbKdtnB1g6R/o5UUNDASn1PpRkoLfVTx12ITQoB0jINg6bYZnj
ULqOkLOzlWMV7Ygmi4es5V5cpKW91OXnYhS7GrzMwrT5wi6E+ToPoi68c3eDMM7wFDt88Gu5LAvF
vlHWj04iUWFyi5Gz684XBjcjUqC8qlvdKWbjabA2pvGRY23ymVmeXFdp1CxNjlpracXAo21L/pwx
lm+8KtOR08L5sykAOIBwM2i3xq4UoXl2AvcL2TLUkD8WiQ/fJ0ZOBj1f+6loH6bJWj1E2QH+HNT9
/7EUcG8Dt2KTo5a8r5Mbl5y3TXjJY8/afxD9cuoCYBjw2awaYet/Onrn8TzGfhNFCcdZyclJTH0h
o2niWTsP/Z6GSOyQWVrDMY9Y/QJskaBLGHLv5BQCT2puXmrw3pgLukR5W7cEp0O9JrtpSBy7ABwG
GAHJyI4aULtYF+AZA8Q0BcTnnaIp+g9rkK0PKrLL3TqkCKrqLTCq6AK/sLMoJe9O05fV+BtgpeJF
U2F0dRrQZ9O3tNDdbmv5prMmK7xM/jQogM92D4r1v4oOO1lRBs0z6y3r7FgdgGV584zswObZMRe1
WURTp2jLb3VqJmPiYPOMzTtQheGDAd8xugacYsASx1yTFmmdNBf1aELMlURW9ExrpXHzrXGB/hoa
QM0cgF8NQOBuq5t4NE9oCnyVoCLxuXYsPCjCttzLqo4/tXUYrBk4qrepGcafGquwNxyotMjdZtEn
gMppu6YtLaRAo6u7NZiqohAouWNXCx15qbP6lYYqy2ge4FXcUM8NUOrbbciOFoJTdtNJwOUCKvgw
OG1ws2pQCFU6ewjdnD1EjgZStjy+AM+KPZDcr7PwgALYBIyPP83wMNC3QGHNlySLed6es8E/5D0Q
cQdEENdy3PDo49anR/KWlKl3JlFdof4T6QEvpKOGBrkid9bURSCkfAwB7yRi1z33deudBaD+4I+N
3HxYNhnDmd4OxJI4kqiLOwk/dt1YLMvUMD75EfsXehD4s//hmXUYuGCAM2MxDrqYO89sEVfcTqK2
eAH+WL+2EN/E67/+XFii2+VZB+5LZfRvEmd/x3Tqz75mtzvOVLGJ9Hh4A3kQgN5/2s/y3+3VOE8T
5P1bhff3nT3N/2tdmt+zzHf7cX5HOvEKgdJun6dFdgqRrIcwXZB/llkMoopk5MNCxfnnjkswxroJ
kJBFdy08oByS3Gegb4rSGKgi4yhjkF+d1lC3Rtr5U1h1h24UmwjH7aweX1zqalxzFl0rPRwT8/oV
Ln4aHIY9QjZBV+B5gSWBUFWsUOqrI9+euQdsvLQzNUrmIKYtEdv+JdL0AkEv6rd9/Ba2EUptR+0H
hYF/xHpglVyCxeB9KuQPMBCLIlMv0HVsVvkgd0Njpq9ch6em8GtxgTMue8VhFyegofuE9Ef71jD5
SGKjicpDD3cFIi599pqiCmwt3GBA6g/mgPu3XQSgSjmTtojjVWz9iIuGHT/kREw5EgvwsqQXRjmE
yAYfOw7lRIBYwlxZC4GqzItD+YN/GiDHfEJVWH9nZVONzCscyH0t+FIFincRjjNxHMt9y1gkTDg3
pMM62Kj7wdkoqj2JotqFHUIywK9LGbBlxm5f5yhVLnQcuPsQXa9ybmRN88vGrtazbF6Dpie7wO/C
s2jUfhbRgHEdMbTsMt3etA4AZaZ7IWPHqfslOJ8uwBl/SKRXnACcXJyy8apGSWA1AikXqADvkYSN
khyxC2E428xDSDYZ/5qmDmOkE+tyGvBhvtkuQ6zp4DZg3gvzwV0aJcAQddTcLWyAtxwDHQTBAGgK
5JGazOrfr5omheZDf7SZzGkkmQMKSh478KcDcgcsCmNvltPVgCPI6l9CRcQN9VukiDv4qXBsh8HX
xF3v7nkkeFgZXtf5n0odgEzF0s2jb3woHGzrEQGgyIDoNX0tgRyxmkMDnmTeode6l1lEV9L4y8M3
CCkgP4MIyNFDehzNyD24st5js9FQ1lsrB9MJxWGR+ezehOet7AFsuGB+AE4CsgCbIyJc/OlPxkgm
WllknHjFR+Ms21s1QvFwICJ8MQJ8UCOUER/wznyXUVpCYSHyCzKycEFoIHcy6pKCxpIdTfUn2TyW
1mjzUIHBFGAbNWrgAb2AlPPRT5mT4zIa/ZrUR1IJ6CYRIFlTd+jBL7vqvHIa8sE6sVpUxZI5SLaL
NbxpiH6G40S/r0BzTwPvVpimICFQDd7HYZolDWl8/Q30zN/MSAN1dZWVwMwP4bUfCwrmPOl8sLUN
2NFGPHcoEiMP34sO6k5NI+weWa4rq86DbWQjPxM/auFuxwlTqYwDp/mB0xls53mmyYq2vogS5XWo
M0zADbDkZh0+UZPr6oSs7OJCPbIwQGgxWSjLDp8aOFbuLNK6fPqX34thjUhwv/1gHBthI8tB0oHF
gRV3hxQX2r5eYs9bvbAGVa9tE7tHHI1egVYSbMMEGMi+AX/Ft5519jYQSL0qQVSNsqxiLSw9fEJY
K744TXemHrDgcedVki991KzsSOaOFkBLmiwYoNKfHA/fEgdZGzsfSWHH959qv+ySyL34yvm7hM/z
tbIqc5eWSP+lLgo7ypVmgf8LJ3hAisQtoLFidmWxy1/AJk9S26jcS2+waYYYeYc7B5TZK1LSDC6Y
2/aJxMa4BNDOlF7e+Ki4UVHqLKfsc+qnYBBfkne7NsaE9TowkWGAWEo5phtGIjmmpta+mkIhmhvW
zt6MIucB+HnvFikDtqRpiAez1A/1eLq1+sHcG1L9bcgoKtcyLVcywJZf80evIe9DY8m9EYV5PB53
YyOzwtzLqLofYaTgepkecEPlqa2WMRAVe5o86XG6LwrNv1JD8goeKfifNX1Fsl4qbdL6IUdZSx6c
ZrmLcvlDllWf9dGqbsDb4kZpCrxKlYATObKXmeGoRzOO1aMe8wo1VjrfozRdPSpwehigkLn0gIi/
AVwN3GwgS976GctubES0x68UTlg7PJHFLK/izlkEpqq3ZJbUHchTQm6vK6BhrKLSwG45l8kpq8IM
sVvP/lzgRdp4bvSjh491Ab528Yzw4rCtrPFsICLvoVOgcSKT2IuWgW+XX2k2Iy29s230yQmPyWyd
jbNJzBbj5PnDLEGYhJi2eE64Bod/qn4ws3xrtCy5dsPAXgS+IqlItae8NIPngVnLvE7ZS+CdjBKk
XHCernrR4xs4Nu3YZCBWOSmB5yH1usy9aIP7bhEboECpgzrZTVogc4GDJkBBghSIrtMEpBFa+Iza
cfdA7yEDhXV6J9zz/FaS4OoE92lhIgphB9oCTlfgi3Lk7jERj32N5yfw1p2m7q9pvNJyzpPMTwp3
UdsctGq/XnZF5qNExda2BkIjD4EPlDCUd+tfRZxtHC3Q/hrC6CFrVP+5bCO1UqAauVaeOewrH+QS
eFzeDwIfh/+XHSYPldUDia2wmb2N+uzvUprFnkI1QYMjm+ad56hM52Br15V4qIgadS9LB9+5RYwM
UHwhkw3Yqawr/kHWtcyy5OiDiQLbYOuqStuc5B2CfOB/DarlrCAtzkmoHk587cMkpKgqUI1hf3ua
J0f1Pj+hUHJDBvNErYK3SWs6UEf+uhEyYTkIXeysc9Z3Cp9Vjy5Ot/jp/bxNPM+6C3e/3s2th3h8
RQLQmYGsEC8gdVjU3Qob9RFK8Od4+viDcv8qzCLZ38n1aIc6yeg6i6UmkgMr05dZRDOoxG7XgeN6
H/5QpGhsoOI3lrK384jpQ7rNSiStOs+fESFY45hHwIgc/x6z3CwCHcBLQfJhcpoDDt1kqUArdP9f
GFL96MoUhBK//rIpsjvPwJhbzX8pxA2ijUrceAk0VeMMjo+veh0Hu7QILaBfj7KwZbgsPgOipj2T
pA1L4zxZ8AKQpkAm/Uwy1NYaODK44MEdJIhHDd6I1TSeBpL+Py40T+F/osVIMN0D3cjY0IJIkf48
T9jJul3FXojHnifjsxLYZIKV5CX0xsysUWQC60Vs+wZ+V2lX5xhlexWoX4P4nDYgcwF0hl+sGXK1
Fx9UpKfGwe98UcRcX3Mcf99HzurGCY4Axur208rMqnCsI7XJUhNvsXLqJb63RN3YX7ZnJVt66NOL
YOjcNUM52bUe3wNZk+dHJOGAbuwglfwSgZvxFnn5e6Pz4Za5skId5k9515gxoCAd7NzIbFQknmZe
UwQdRkkLVp1bPza+REaSB1KlzayglXJefJkXoQHjSnUwYKVfiweeB6DecSWajRRh4cB7nuOMhb0s
YqL58JgIr38E5kIHxsgAKf9cf5cFYbf3Ot5eyCKz+wGcNNitU5eaLuAptke12tEo1/DbB+k8zAao
Xw+2QP8PVrPMaoxXVov8RCKtAP5nmsfP1KMbkmIk1AP81GYeFLnZos8AAkCihnNjBxwWAAOMN0+j
WgWcJC8L0wPJwE8dXDuj3c5zzJ9x/txO0+9F0nz8jKkGlJ55lM/1dGl6TO1oFAhhOlCMTp9xul1m
BFstDsMPnxHc8h8+oxFaxkk1e6RwKKc+Fvl37jzZBkqs/TEKCwgHXiCZGWnk1LfdxIcRukXcjYTl
+TNDHv8Rqd8IzE7WZFhjvp1hlhyFBmx4LlHg1xeNvIVh3TxV+J3BBwycHOp69qBfE03sUsBtPvlO
2DzhbYhiBZPLA3U9EGWB+si2Fiiy9eRSB6URk7G8aQGm05EUAmhQAx71cSxN58p4R0pagaarm/cb
KluUMFF0JLARJ3TCJNhSnGQC1ha/hG0PDNk1C5p3oykaE9dcLfIJXI01PfC/L61rhVsqUnGy1tuD
NXM317eQ/K60hcxcgLTdyZNfVTI0CnxAmM1TH8yQQYKcTxpGS8Q1qqYBDdbCnS5A6ue60YHSkPNI
H3aWLZsldZvMZY/4QtKpmCRwbICsEVnOB7hAcRb2nH/Yi+yRTKkRFvgiUdHyZ3tfIYUb9nSunuYP
kXFJ9+PaYXRyo+ixjiz/wFXC+NK2JEDhAD4LyvKP16jn9g/UtKNxzOt+oUQ9rD4a/fM6C1FMQsM+
6ubJpoVC3cGiEbU4cX7DaxAwg44NQGtdGUceA8fAKENjavRfVyQjLdnddU0P5HeRyYAtNo74kx0p
/vsaYJZ57FVcbWnZkvcWGPXG+f4Ht0F2sgQgcCKN/fwx/rTin2S0RKUDZqGKDv+DDzGbFDLBr2H6
yJE57BIv3//HFWgYNUGQbwy9UvthpOphY1OOFD/BeNBFdfWh8s1+RyJS3pmRouxHMp55rPBdtQVw
8POk/TXdPAtd0RKzyTy9H3nVIiuMcj1pafr/PpjmsnSgW+jpdb6Tu7udl6ArC8hxSE8r3Y1g4ZZX
LrDZx7AEAJPV0WDyx4cYhNEAqhbsRptZZlbBNg4y7U+DcpVqS41HziIB8+Q5GxuLa+05r+D4ZhYy
vcYegGCR+dOC+nBlWuWuNYZPwGePbpGeRzdQ+8i0VQ/wOqqHGBSoNwFIm7FDYtm3yYM6Fr9MSFq1
S9BjezeyM+WgNrzBu8lCYuO6Dq1hQRnp1MTjIy4wVFau/qRWVB1IOe1OZEYb1DAg1GaDoNEt0+51
CMs9c3L2rYp6HxUwg3sd+kg7liGo3Koyk9/AKksGrQ7HdOa5FRKMzeIKFAMALIDk9Ftvy23OVPpZ
4n0JFiVe7Tuw6T4ByPFvGini9Fti+PzJRXxpT2tnmtXS2jZY2u/XzjrBV4D/nNcGb9T72ghsF9fS
xW6bVaUAayNAlYICsVmpzK+aYkBLKKrmmqCK5WCxDEjcZZY/g9I1XgQxkHEZyF3JFhjTJnzj4t1W
c3iBhDn/keqr/QZUVoMAPR91E+Bbr/KgBGr2UCHcNGrnbl+G4oPxPBZJE82l6jQfCTMgbS+9LHjr
dMDku6YB77WdXEqWuAuSm/D9LspMLy6u6zYPjZZ+V6M9HufIzUcQ9ohzf/oJhAFwSkCuvMpdN1HI
d4ml5V/SBkAdEFvIm97Glt0hLx+QoeCbUMtosPjFA8o4mGJxxHJFzS9l1oIeG0AXxTlH4cvUJU0y
WqPKDtngmg6mWTIkDarrEKb22IEmJLtJ61sgmQIvINsig0e6SIVw3B18S1+nuYoM0cLeLp5VZQx7
O8Cxr5MsOMqly+ByqStRPbJK8F1TSm9BXWrACuAvmiA2dp6urFUaOcaq8kJjXzZhv6R/TI4g2b4e
u1QHP3fp/0RdUPV+NO58RMHnsaSdjWkq0hbjQv+DsWWQrNomtB6MXBW7lrsRaIpV+bnp/FWK1Lmv
SCqNVzzs9NMQ5nAfIUSzIIXG5avT2d5TxxNrL0EpsTaS3HkTPdA+MDBvTbH2kzY4Ol6WPkaduc5F
cAGPSP+mc2Tr631pgiPKiB+crERqxwjjnmdxhkoK8a4wkuZdUYE/eBrhBvBCmUBbQw6hKc0QgUzd
RKamj2SJ8YoaoypQE1Pl5XJWJLr6h91kHHd/C8W8aSYy+9Ock613FGAhPZGVX+YoGyb53IC5ALyS
nvlsCa9CMgiqNyxU2ztAmmzhmvbZLquAX7DQ49q7irxP17xFnWMhuHelJsYP/Tpo5kM7SFC5/pKX
vmLHRm9OJKLhdJVkOr5drBmJ2aNrVbR4sDlKge03DPO9YWdevOT1WYF7B17QKHsEGi0y1A0Ah0/d
UWajsggMy4O3nmUtdoFOq+oTj5vskctUXAHJtZkNAk0AFDpq6mWbgPa25kWwRElhd8Td+0jgiIwv
lR0itzdAvn6ZG/XNLisBQBvGvgjJUtSDVtExYky+ZL62Irk+WNG2D2W2leP4AgdwFLm1L6nItEPS
mCA3GuUO8OdQX47cO4RZrWuhdFSkRijAMgukBSQDOOrytM+vrM68Y8CcYA03jPnGkYht9EX6/f/N
go1zmL/NUXUPleqrKbU85gVgFxIUNoVTwrkVDF9ch/ONPqaf627y97/ECWzn9zCBq+NMbzo6uGRM
03Z0CiN8/4qddVD+n//F/rdMLRM8HDx+qktzkwIWYQkm3O7F1gJrEyZ5uOFM715y0M6vfMR8dqRt
LETBi4RhczpqfV99zsFCciVlPoCGvA/ap3xo/Wc7DRaTuC1xbI/kjYYMeJ2eMq1DBQOyLh9dnHuW
fCzGipUFT3PHDlR4RY2yVLP0JQdJ/VjB5VnCAJjuMFnQIAf4DUsNT5pdH3hgtmUS5QtMhMhW+okS
UDMA5XVp1m9mBR144CjPy9WsLmjDQAPbIUjXQ4Bjje7F6lgFtTo2Y0Nd6UmUQzY9v1kmk9vZhK5m
OxpGsra2xU7rjcNse2dW0JykdnvzhhfJ+8Sz3fuy421YjtqAY9XZge8LgDPzQnTPsW6LjTRQQw8o
xOEaMrwLEYDKN7Yu6mgdavlfCGFGePTCZLYbOmCxW0V/MhLfWVat7q9RdFDgKKixFPyy+P3ULd8o
UBWcqLFC9xEHnzGwFfClGIFkcXZ2D5rH9a0ZZ0ABqDUL+W4AhYXHKfUR2YdNS+iyJM0YAkGLe4M+
QIndjqQ0oIN3vWxS+6kwS3GO9OhrBvSiZ0tZybOHNKFOD+QjifIaPzHTctNDAyzS50C5yIYDVL/Z
uuGNjQ3K/yu4jotq2XZdeKMmaDNx04T7kA8C9ZEJy1xUFTThwbGKL3dmQATREIutr//952je8zu5
OkAXPNf2PN3wjH8WRA5CGlwAMfDToEJvNfSOuQ8DH/H2n/UaLGfvlRtT+UaG0NNoMRVkzHZUwxGM
WsBvHadCjbu6jsZR5n7ktxmavAVwXB2C9Ylm+GAuRhQnD2Ck65GfYzlPQYakJZnCnnRtRnDm3ymm
ueYZ7j/AOD8NIROAC77P8KeVyGRehIZVRBsQAG+qz42Hpup9gMyaZy/SjQdw1hsPJjDz9gxFNgtZ
l89C2WMySgxqFA6CC2QQ5khgulIvZ159QgXGE0rzwG9RhxzROJ6kq3lAguVQdmz6OxpBiv8wCRmo
QgPdsWO2W1AxNduuxAufj2iHILeH635sVJC4RyBWbZ3f5WSGqmYUOoK4ZrYXvoqvGTLbFkNkFbtZ
QQOQPZmtQks6q3k6UszrmxKJx5GVyw0pyM5hOCiPN9EAMsNCPdeI7JgCgC4ZFye7eaF5caTBCg24
Xah8ojVnG7qyraHZAuG7RrIWPjNy56PDAHTJLcrjSxxVgto4tHnupIsJd2nsgxjBOFC3Y7z3jsAv
Ng6dO2R75IcsKkBkILuJWjKazRm8tsuwR7lf3yv/iCMt3xY6u1EvBdYksIlHhciw0VjQJTVIzjB3
/5ex61iSHNe1X8QIeUpbpbfl220U1Y6ylLdf/w6h6lJ2zdx730ZBgCConsmiSBA4B8WVh5uOGBiW
p8UklmFwIl1Cg/soMA4jSgR65XCxSwOBsCXJH4fEbW8dYwB30JDZzWyopkp7LDJvA9+nrnqDn/jN
HFLIEUctQwzrqB6B75vESLzvRgSdBlMKYMX9oZ7BdUbuIfls7A9jPB1C1nTxE/LNW180odh2SYrU
fjKnanKkMgLMGJl05uCYxXVAka7rMnGaTJQe8BTJxLg6YLVfcFeemYnarzU1Z63OumvdOsXeqSaJ
y8gOR7abJg4GzRaQ2X85qZQnMiJH1Fp0IFy+mkgM3d+oFreWKQQwKt/fjQZnTnnvTo44eCHqZnxW
g0JORpoA0MTpRhX1AfjlcFi+4J4x26ai0H05CGNc0wh69IaT+mOZpjsy1HGe3IgG1US8ak0UDyTm
OQbM19xCgeNjgDA6OM3/qJIApGbrQsrmXLpfXdfcaCxxUUps84d+REZqpqeZT+I09S4iI+BhHidP
rklHD693hlWACPdu0bmy/lYmYXVCfBYF4yPONpo71vdk4aSoKysQ1l7s28ZG8GzCLdKis/vGAH5n
Ya2Xd+qsIllVSSj2ZCecPjkHwjqXqLg5ZRNr97Hj7knKlcoeBrMAbkHS4i4QW1fqoYdJPdQcndgq
cLMJezJycxOcHcAZ39DApWMRP7ogmR430+JX0ewV0v7NXLyQ4f+Ar9KtD9AErm7YgHfgrum5Hgfs
zof8GVwGIXXfKI2nFtUuG+A/3nfdGPwEKuE+KgUgNboJSMxISYvAh3kQBjYk/tBecQeVR35SyjXg
IYLfTqwdMrcyfhbSeECVdv/drLrvumUUV9Qa/Mr7Rl41lOgAkQkwJrXRiV0eIGfPVUcmMAwgYB4U
k++VZXnQtCx/pI522IVI03uYBQRAjgYukfxlkOMCViwq0nyboH7Ht9vC3CetETxUVvma2m5xMlAn
Fa9wnyqw53iY+wynPsdsfNSxBqDWOUJJK4bondbv8jxrV4Uz8XiFuxO26oLG2DZ2GTwAnZc9lFn+
6vC0PPVVJbdaX1TrSI39p3/gdT/OcyMa9ubXMZ5KY+L3NGRxT7PTHOqtZe9GuEt1dIAXySC2sXcJ
bAXj7ZiozNOsDml+PHzJW6te11ET7EI9B5SEGOW2MoGjT2KSDu2+d4GFMpZ69IJkEhQYB44BdEoY
ixbAbdrEwPimpCHtHrQR+Faqjx7utQE00zO1g/KpsfLs2A4FNl/9sEOJonVs1MMuc1SkTinKku0K
/zPbDGs/9eTVFJgrIHmjP+m7SttTH+JryNhB3pALtCY4mJvJ1L2CuNDbzP5myz+zLeNupgRqVCQB
uqqmJzVvy/R//WUY/0B2M5BZpju2bgL6BOllH/DBpgrFg/1U9k/ceeFRyuN1YKjvBGhU/SJxozM9
ENoBmsLHpoNUsDPujvLT6N1bJAxIDwF+9r+MM0XxNOaAJm1YG89e/9VunsqKS5wh4XtFRuS8d4Bw
vZ77DYayJ4QskA6eOMMnhMGDfa8j7ENpkqzVqnNjj3eUOUlZkt4f1YxoRmLt9ncEHEVmpAI8wh25
INXffsjU9crZtV3loJie8ZsAgnttEvwNg7nIPQKh8DtJzlSPD3Ekw0M5MhCKVzFKWQY7qXde1CAa
RSPyIT9UdY/it0SzAAuj20hSY9mTYwHwYJfj3q2NUco41OCTA7FMKtbA7mDAIg2Da8zq8aA5MT7R
rtDuQrPS7koTWWsyFGLWLR25MWSrwky7LemiaBzwsx7Vzg3fiHTMbh+LLm/SV9Fhh7GoFttFhwKW
5FwD76v2WwMLKgpg2u1iiOKI7PTfz1eIuX4Id+g4Vtm2gx+tZVvWP1b1BDeg2CmUxVNBCL/YXJ7C
sbbOODtYZ2qh5PxWpA6wrr+2LaqEZ0nZRvEEQMBlbM5QvYko1o3qg7sYtcpAStCdbKP1DrK6lBtN
dIBCFbmFzXcaXMJSfmlqZj+3zPAe7aj3NWAiPmMLbT+DHnrrRHX+QCrPQvwt0svhTCIIRfmqArvl
nkRAfzZbZBf3m5pVzrMmB+sgSoQSyVNnm9G2CbSBZRtuRLi8LoEyHakHteiBkIJ1BFGpfaxGBTBN
zaWHWqQjw2UcucHCmEp/cbGM++AGFcnlBljd0ex/8WWQBxqnNxw1UdlQXzx1H59K4LUO2EvN0uhq
aydsjS2JTZ9kV7Ms7kgSlB1gNTEAXsPhlKp8gAZLOoiRgetAvV5RIrHVQWBeMbXonflaZ4BeHEaG
1CJXdOm4Tj4bEpU/ZECPQkjjgs04MpD0Pt9bNftC+rGpMEijp9XLfB1JfLOWcdSicdQC/O//Wpv/
Ec7DmozAhmEBI8O2rTkr+CacFyctSuUds34a7Yn7ToyEu6Yogovs0+kkOxOFJxryJN/11KKHNhg4
Ibu23C26xc4rwnanMdxsL73keBF5qG2mLK1OH/Q044TIlrpyx7Kj5l4cUysw2gkXtsbcuYxfXrYA
fpafOON/ebsBMCI3/+JlLE2h3s4p2uq0zL+8RBdNxZrZ7dvb0dDlLZD+PZ2mQV+TaigZ9jbY8aWh
93oAFwJ/5bgX3YAnr8ThlSdPXd59n4AI9aqlGcJmAIgCeKIVnV0LkDR8qru1w6thw7lohi2Y1a01
2H+Q4GXlefTDm1CvzpCy1dN30TPG6DxbluoT2RbhphSCHxzN0tPPpGNR3fuA26w3vPfK6McYoXqG
gznZByFJxR4AhVZttLFwcKixy30tqu+DqtKp8ym7tupB4ghulgN2RQ+LivTN4GVX5H3yY13be1IB
2Ri4CtT0Uk+e9aBbkfTBZV3joCXqDfUtbhcr0X8OgR+JojlubWVV9VtRW+PFK9vxEuCP6RIVDPgp
XZluyxxwjjvqGUTzSxvsaRewvhwBPJQhOp0Y453bgBaWTNImmsDsXMhhnbbjhvVgbkd2evHH2sKd
Lai/Lkj3rlAjYEi++V+fmg9U7a6OP0TglHNLw/kBn5sPFSsAJgVvH8CEnorYas/IZgcJgFkfPJwL
cLzK+7MDqO/WJ5nHEs3cQhVvaIGqcjGiFv7P9OfZxlUj5+Gms8dqWh9IWvTL2HkC8toEOPt/nJXc
LubUen/Pogf1jLDBhRe67m+eB95zqunjNrPL6QhcVPdqIgN5jVq74FudoohEwVbFMLW0AZj/pTtu
cYR4M9VYjk2ImQTf9KwCZGfm/EQMKrIzTWUu8PXC4pt0QXzvbWZW3ukPD7C0Y2u2XMAN0w4pBm+W
HbH7LlYB865vaUwd8HQ2TMYFYF9QxEAP2wgvOQoGriQ59tSBc8TJZ4tQlT+UjJ0/WOQsyBUGLzDl
/qWXZkAKWpKjRP8f3mlsboHzBF/+BKTULxaqUpOVQA3i0TMFTvIsFI9ca8Rjkgm+iStz8kMPrJxY
SE7p1CuAXImQnxIJYy4fxFTN8k0T13pRtK6aeAVQgfxI5gO4hfUHas6PaKhXXgLGEBJb/7//8k2D
/2OXZXvIgjQ8buAUraOEFLuwm69Qn7p5nWRe8WTpuXsM7NwCZ92or5OwkYjMJsYdPVo9n87Sc7Yh
Pmd3s5lesGCXZ1Pjm3GXJ5uBx/26sxHPpCFB0L4NBjOA9Htet/vFIfWqiRAZ+8dEIkHOx/twGkST
oTKu8UmsnO9xW3VniitT/BnLbX5K8GEiFT1uAu26tCT1LrFqwLUDSYnk996bEeYUo2zKNAD3p+ib
TKDc4LymmoifO8dcPajlOjbYnKgn00Ztp4XuTe9E5E2gwnKODTFC0cBZS8NH4oVafCZT/iJiYO2j
2iW/0GMcPFXvZjXbQAtZPPdgwy9Q3uztyaQl44HjIEJyoYlfvZUDCYh1uz6yU9yGAQa7UY+ZEULV
farOJo4y3JdBD9RkZAU1YH7tJVieeOBNOyr7MVPcKfVDXV9IzNx4hdQv73lovPzBROIQSntRK4SL
l2PWA3CGrMgH62tt9hHXya2PaUqA4Wd6zwUHOYNgYYUSyAGQHJWJfGt6AFA+ORdpWG0AOofccdVB
uqyokrNTNiPqxJUNydSt24G1CoIajPAAxd+MJT4YQ+vg1ELdxbvvD85IpCGxmuqDV4umIpubR2UB
aAoFLkCVrA70Ly7G4GvUpeadsJnxCUsl/WcBkY59FVUtAFaNiqpJQ1qAVlv2Gkn6gABuQsDkMveb
mDr51Q5SQN0XRfOsobwSSU19ch/GjG01HtdnxEntQ6i7yaEHteQlxZ3otqga8WB2eblOJ9m8WEVr
4F4oqb4lOn9ugETzSzSowEyR2e4PXgAS2Tb67SFUhsDDOQK314kqPrJYICG1Qshoru/oMvA74Q8s
PlANiM1L96HNNiTQgKgDIhySG+Ib6C7JnR/IxDGB2TbwfNfl47imovfQciNcwtTjmirkC6O5FaVR
8a3hRdmuC/r6OSjka4M8rB+BdL/git96tvMy2OmDm+z/NuiLryBINk8VUTVrvMpBveVFFzP+fqMC
wl9+HUbQc1stgrd2/L0TAoGKUZOAcxy/U39sYLvhmsA4ovUA64JXl/l82UUXZzOwGq0qfzpvcdX+
jAK1/Nso0ixLEXKXrQPYjY+dkbBpGyHDBvnlQCPwh9iSZyCx5WcHdGclkoiPCXUkyoZ6paaJDRB5
HGw2UIiBHJ1sWMsJ8SIaNzWdq12o6TZAQAg0a8stVAeGzNFeJP7T+lnuyt8bz6mz391QxCh0k9NL
3JmIJZhZdkntwgUGTMy2emYhqIj/4P5UmyB/qOpyaypcIaNCyNPuzmJSUEOiBeoQ6SssSOtKL+2V
PiCrc90V/UbPRH7AzRUA2wwOauPlMSkaYhKRJzf5UZ0669IcpjfDfx1z03/TJCdOW/2uTd77JU9/
4/Jwyv2SWclJS2vASpgsTE8s6ED6opT0IF0dNhVfUbOkZjOGd8C/BVRa64GSrGx/UwX4yLzI2Eog
HINSCwgg50auWF43GbZSSjcbhTWa9VAIBOAbH9c5qof65/GuG7FDhlPE6ADr7bbHywtk50jQpin0
5pgwm1N6/rNdTy7yBoSCgvYq88h0IwL0GUcYl0Cg3TQFrid1p7Hc1XHUHV3gaeFXnbsZMiz0ZI1I
uHlx1W0LKqY4Pn1K1lqgDGhRiFy9eqh2Mje7Uyraddq37oi7QJwK5mZYcBPpADj9zHJMBjiT4wIX
aHl+4OjSR9JHCICWsL9rEfW6o5ZmJ5o/2UhvJtHDp8lBvEH+Fi7CemQH1h4G2ER7vAeyrn6cTcga
lxJbUAgP58Uf6RlA+dpxvC7qJsMnrCx+RI7R3cxuVDj0oHxtVzqD8PUmKX1KUY/TsLhaUX5PWeuU
Gt+G2ZMeV85lznnvdWcjtRB4oypHPudGfq3C8p5MadC7PalSkzubYOQDEDjMN3vlf64+N9P8aWTi
zXfy7ptskXicY6dtOeV3g8XGatRBIRF6bEByGW6+6dGL7jghC+oyS0VVXJ0Kl6HKgK62WS6dHSv6
EgVMfwb9J0dlnnkXGoXw/+wI21lnbSLRY9MGYq8Pg43ruPqNAFapgkbaF6JwJQJYpSpKz7qw0fqJ
xQ5vp2hfY43tXGVJRuThb3/mWG5aE2dGQj1PiwT72xRJoHRYoAeA6DPUkJWzivDSSa+oiFY1SAO2
rJu46+t5kF2AE7xd8NPJjnyWyi4bFQsH+UMK47ZxTJZvXOWGplzGkYlyRQ7mE8ryah/slKspEC99
bl29uOhOPGk3ZSvBDJ2P3clNDbfw7S73wOiI68aTGQdFgF0JmrOWBpGsRg4DOKXnjptBb15096Ch
POZkK8gv/DSR9B6k7q63uh4MHu+yZvSoZqkRNL9LdOwVUeHJd7MytNvzkFnTKSiSl9Sw2+Ooyoqz
RkN98giQkN4FiKyqVgamz1vJcupiI4+/ZzZXKy8dsV7tRa1350Xl2mB8NFv+Sj6sEckJCBEbzcpj
brmlaQypOEMKcO22Gr4gDapYztRqnbrHywHR0O20xKcO2+hxvKbuuWnlWNisGGFQUtZtf0kaRwNe
O9wsvqj1QTdaTb0NlOsI/KDIXYx7cIRZIBnbmLgLObnSy+451/FioLj9EfXJJv3bwsmDZj+NZXjW
wNDrm0bGfxbiKYiDGqwqplwJGZtYiQpccorMAjOpyx+r2O79PDedd1PcjEqk8m4bD8nzgHFvSr6u
7W081s33oeT1Omh0cfGiNLp6Re6uiLXlLwMb2PEXw9Hv3qqPgE1nYLVIpi9IsQdqSRX+zJFJsi1M
NpifizD5WXgR37o2cjnXJjfr9Qi8gxUZB4EFYJP3cWRIUqaQSwC/86e3W5rKY5bycdvHmynmI9jG
sumeWpn4Cbro4o4EeiBtF4xbvKpBkgCr2dTrkn0fxvgUqOFTO0z3o+PV9/bj4orM9ajtUQc4AXH4
3dKNeLKTiGzh4JGCQ0OLZIBEBjBnqQnKtquQf41Akg9ohO7QReDrMZHCt+EK84QeCK28tSbPTQt/
6fnQ3U36vdqp7z7oSfw4dvG6+CNd4CEabSS5vmKSX7C+4CoNezIQJxu6tgr7ElzGDWoofX2Y+M6z
pePPMm5CwiuK2XCaVuYDN837OsSyr1yQRI/FzewWTKJvblqTOYBsAC2Z5gnzpQOHXqXI9AwlNX9J
LlKqHEW7Z4aa8YKQ7WxJkhrHu/ppqLtuH6pIH94PTF+qFaiYX1ylBf64UKxHHaSjXnowFRFMcJu3
bpqyXS0OPthJAcYWa+D9ehm7OOjc4p5N8rOT1LiECaSxr+08e7R7LXtEnfsKaQHpPaniDuSOcQtG
9dD2i9jZpIbl3lVIonxShSm7bEJUy1HYH5UZhU/Y724cYObfkWqxoAGke/exWMi+efPxbkE+/m0W
svivsxQt0tOMvC+Q66blV/CtfLVQkbknqUN6P7g5VQeyxOaOSuf6wW0Nd5tPrbYC8JK+vjmWzMeR
ukm1VRPY+npO5rPjzs/dKAae+VTF7k6EzS40kHwEaDCgtiNVOdiwzBZfkd+/TQAw+wISZHx+pcXU
H1n4FUCW5mqQwXDqRkd+zuPYx8V1+LUXcXFgqYjn4fo04V6o6r07UJY7D9xtX8ht1qfJ1k7bYEej
3mfhhpVekLbJfDLrTIAWTn/NQnqaBYfnjeF5BxQlfJ2yNnkMuigBy7sHtiAcYdckzh1TiLQpbdAO
pAPExL3Vh965cX8YQNq4J+3QJsZJ+QpROom43rufWR5E2vphWWgHp2+cDfNQIZKAAytjXH+WTRsd
HRc4hlhd5WusD1hIAvF1HLQOCbTBtGsD0/qCzFmfDLSmLzcgn5JHgEy3z7aXPdhxkL2CGnxaZW1R
XJjQB/zGgXlHHSPrSn9yNQvIRWCutboE2LaIMpRTLV//fg2wOGDfofTqNVSM+5z1fb8FR8cxTvvp
juN/25Pt9c1aIoVwN4u9FgLHzgZ5gup1+RRgX/oU8th+JE0F6EAgo5XNgcQadZF7hHj6FYlFElkP
ODHOEqlGgKj6msZRIWT7dt+D3EA9qMXan6MHGGwSsL99U+PCMLmyAWTSY28dFj2Z0aPuNFB/O328
I9sP4xkI9ACl2HnrpWOxYxn27CPueFeLZxToD6iS0Ftvxx3j9zLRYsLw93gca2A30NuFzqjN/xyW
luE12i2WETgdLnVwnLe4o6wP4KcvfRDRt+EKuNNvsmX9kEHeIAc4Lxh2ayzl+rZjbYXtluJ0trsh
XOl6Za1JSQ8rrl196+HMneQx4I4T1Lpj2/qJiWAD1o3xW8AtHCSVnv+lFy70ZF+bCNcPIyI7ahAo
gMdv3BkHXFbUw8GVzeyM9Mug90kkzm6n1B7LXaQq9i2zONS2o587VflPqiGoyw1OjM06UiABpOvD
srwOAut8PIHgl3RRMeoo0QDs5CwqY5712CWPUeIDSVEHOrfyquYIk0E/L3Z1JMsN6skwh3oLeniV
Vl7B7I20dahsMU34+aDyL8QN/Rcz7H4h7VHeh3bnPbSO8wQSK+dLEfJpaxa82LEJVlneAojC0lHl
AAYCcApcvGRIrrR+11k27NtB5it91HFvgFTIS9Tw5Eor+cfeEDjUH3o7pIyscJ+ikqL/eC5r7wxi
xfTs9W2z0QEbv+5iNwMxigQ6uWpF8msTiPCujYY3ddnhSnAxJSuRjmKTTpyvWq/Rej8do/RiApuk
97HWP1jYVu2dpk4vXpNN0W7QEYxwLcQEld2NMY+mrw3Q37cp9gsnnSM2kws+oDQCcQUQsehrWzZj
gUhYU59umh2Lf3YDfpkIKHXnkOOhlbm+1ZxWYKeLODx1DGMTgMlPyW6QNXKdONanOCvHHQ0ZIpCY
i0PBW4B5ZdYP5GeDlG0C9itBuup8rE99mmK1MHI/qT13j71Yf9+ox4Bf2C7UHLEikTpwlSWxufQX
DbU8RHx9PQmN3dIBt/3e0/F1cLC47pCbA0iRIV3rkvPQl1Hs46+pjv0wWTeRGyY+YB70qU6hQY0z
ymeQV1shfunmfaowKfmuchrjV5UU58Hz8p9pYT2UHXO/gyngiyW14RX8kL8ssHd9c3QUTDQdGK9w
L4/4thjrVcCSYNt7TfzsIteWgqIkTah0qlGV+fLeR/HTRXrvU5b/v3EVyNycWgKhuo1AlD2FqAup
EZJCsn32A5eS47cQB61VmTniMkkzIH3SeW96JIOH/1HvjtVsT35si330Q3pdeJ0P0vQds6I7Klm0
R/A+hHZ0R7WQXEl/9wlP3BGbMFkqaRmX6Mkd1UEaI0jFVF869OYZsLbtakIW+WpkevK5SnrpA96s
+o7l+gQY7ASIfOGmlWC19icAqXV5pv/IPOAeWVP5BV+9YsWY3T/hih6hsbS+N/vo0dQb90tSDd6K
AXbz3rQquTflOB6a1G2vPa7W1nETT5/yQP5y8N35DYCkIOx+2032Gyf19lMXeHxtVGl2FQ/4uWPz
NdjmvYZEzFWWG87n2hlf1WL9ux7x8QlxSwCSmofJbs2vvLfLFWdR+Th1VbeNLS87VygYxP7DvPVj
WzH/7Mn+3Y/eDfBTIhqjcyTbTFEz7cMWxdFTw/lX0fepP6hWrHRiKNyvS+/S+u92H3r/oz+yQ2Es
gMQ6BxCDlgvG6dxLUY8EHnUR6Lfi0ltprvFSVfZbL4lLLytHYD2BewrwnnHqHhC3r45lhUx3Ov2i
vHjjNAl+9rj236VWA+wX9UDA/wU1wuxE0phE/MEBndaQMCzISnCM9sKb6TRLKgc8K1l0qCOkCt2M
AefbRlQMt9xqFHXkGk9XNJ2jhlFH16UvLRLMb9xF/EzT0ZjKER1K9JHrpF6u8Rz7oCOF0jcH3brT
vgr8zu5cvbTuSOE6aXeoevt7BaJQPhu1Er8/XOaP6yysWQJQ2Pw3eBGTw9BUQbJ588GnGFwS7+Nn
02Voz1AN6kzNAf+i5EQPSwXOHQqnC4bwOclL9yQcBNqDIccSmZt76ljsZFO7xxpI3srdbPrBYvFE
rcU7Ofmg63qrQnik6e6dsFxTAAY/6siPKzE8Rz23t14Xl0dhufIOdytgc5mG5jVk5ZoiMFljI8Wb
T/1znkQAeIrlinIZcT2WJ6iM/5MbWUqBm0OgXM/dlNpIvU1rJ2dqgUdYUVq+y2GkHyWuOIDBpn+R
JfKHqCXM4q0VqVafD/oXai29o9J9sFu8yKg49p37k4Nqe5VlhoHtOMO3l6Iz4JxAQMcSwP9ue2bM
AZ05yoPLExTGCly4cj337kZwhPp5hrIjW4mkswrLuUbRC2lKVLfNaq2skAA6peGKOnrcype2Xl9o
jAd+QrBIsDc/NGpwIq78kBB18hmZAMMze3BsEaBSkac+iArES1QyZ9OhAuGcxQ07aZkeoozDGp8L
qcoxPV3/xR6Kob8dUw0p3wCXsD7KfgLPEfJAiqqbfB45/EDihI/weXKxZo8qwaP6uxfFC0i9Bf0d
5QWbWfeM77l+wn1VF67aBr8ZJVL+Lz2kNt2oaFANK12ztNOSPaysyqa7Vf3ti9cJ8p5CXUcOU3wl
VsQpFeV9iWgOSdhwzxLxIrqymiVbaubL35bvEvW9W+LGx13HRi6udVXca1MbPfPGrk5hAAxLL8ym
b0rf5FH07MnoU+iG6W5AJccV3Bpvj7HFpTSisWBi7wXTFOvGW49jOwBi9IxuteiWwWAMBtqhHWdz
L3UAycLDiapAXDatE89frLEmvHlF5WW/Hb2/ZsqTuD4A0vApQ9rbVRp6vYqG2N7MYjMEV2pZUW/v
A1H/+KAnscD3OETc6yxsUQChwRv2Cuv0PrYa7OEj1vgkYgEa76mVRiCnBtIUaULFHj2a+DnUIyJD
i+nI0mGPIjnERpXJTQd2qCJJN5pnWsAzLpr0JTb6+m7o+wH4UHpxzW3pHUOlm0hnQ1e5ARJBWIrI
vAXC1bt3nVNlLhBFQeVmIL8yEsOJO3b9SI/G84BW2HeoCXzXmVb+yU1ljqA5KLT+HkQqA8yd86Aa
v4NTLR2kLKxzXEavZIEsAfzPQf7y3OQxA85qJpEFuChRxmpuwGqOjY/KsI7eH2xKHgwwae3JWOfR
W+cHUdc7dhCFtyU9DZ9n++BumTyiDGuyvHkPmgDXPw8eTovbtLAH1LoKzXVRQG7ba2Y6iuUmls+5
ruXHAhSaiKdCNHQ7eUw8F/9QyetVWVdfWua1Fz3u5TPg1u31yKfboWMAYC8amrTtdJ+09c/OQlXB
yOvuGRRCxjoZ0mxHYqt1yAe0ACZOogm83GsTGg8k0UOTrwELoiekOHXPJva1AGr840yC/2B2Fivu
h39zpoOcSh8Yw/FuQkIOagSQpYBfhtaGyCwrVRYwyamFG0zbDfSdZ5WICL93UCtnHtuOJRb9m8ET
KkOwdoKFOOLCO80eqb/VkWzT8ybbBrwSCPEUn61xrPVrYUfuKmUyQxKfC2wxFIYC+9DN0bRU04qs
x8iI+n3dIwcHicLQNQofER9qC6RIJdAvIIleNzsQK6GgkIdG6ReolL+QcRFmVbSzNAMh3RgcH/M0
8wwoVZl6IMJb22oA3eiUJUZ3rFAbcGiFfVjmmufGVijbRK0e+LHiSdQr+84oVDk80IxaX/e08Wzr
4duDejTVzbOfLa64T10l8YEmFXWS7SIilSP0RYVjbjkhHdlfXLV8ehQ5z4/AqMh2cQ+GTktwxBrV
IxZ9eh+07rkAxfRpUTHcRe56FL76ZLEMCGr3EXnv3nFR5Umn7WPwX/hdmGU3frkrvhVxGoHB2TFd
AKkANrc3xt+GmllkSleNbehbtisPnewt10+x5T22gBMm9+SPXsAVAkS3A/IpSaSODNgCYI4fH6Yk
gSvSuQ1HHAf31LvFQSZqdvJi+wSK3mgFhPFuR1e9RV9hpUUp8hwLC4BkfNfig4zlBsst9SqRbOm6
GLUq84DZgsTRs2YLMiMfi8t3H3Y/PidGoH3qTcROu9oKP/EuAQwaCJ/uazmwLcLd4pyDquAYaZ3c
24BqvaL4SW762uVPuItHLEFj1lcbjCRM8/pvSZbkvuPWA7ixY+u+V1cvYQHiFV2MuNSk+5g2xxU8
+Eo3VRmaDapDigvnY3aee3VXTivygCJh3N6wHKMLVgCXKsCpyxwHc4uL1/ru5gEId/zg0wAMfBOu
b8fhi+OWPRDLww4ZQgil4F3aM4nUIl3leJccBXMAXQPVD9J7YDc3yXBQg7s8CsHIKx+XYTcmGXie
TjnyQ2rc0yJQhPwyrdbyey1pdB9Q2uF3rbKfY1SFP7eJlx3iqmm3XVN2X3URroDBsi7LyHvoylA+
gyzmzF1cPluo+n+OMstBCEzP99SZjYAQHxsAH8VDDgyIMQzvzQwOSVID3oeTvdlMzsork2IfIvSO
IDyScMuYn1zgPTzihsC9j2PzkzHpoHNrYn1XtTHbkBgZyKVLZCmvnQH2AfBM+ZYyy5HFcTI5ota0
XQeICGAUjRAzmEBxOXPLOXVYae+7quyQ95S4F8EccSZdjsLke9TbIhJZI+pPInWMDOsTQMm/Zcpi
ADfQoQLxF1OJnpTMKQrwZfs2pY0a0+gcsfxX1ooyQclKpGAxKBliYXIqQKVDSuqeB43IBfE2sxvy
uBhQix4lOf33WeRoIm4hgLNxGSi5idn461aPWAzRqX8X044DndyQHZYmdMQsik9lnJe5P1tHzp9m
gqjzrhqKz9yN3T0IFZEorJDgDeG06xYM04dIibjJeW2mur0rck98lp+YU+efRRcCBU2Pf9EIkGvz
GweyYO26Vg6od9T47EBY4DEIgNi5mhSuS4yqI3fFBiPdTR5/AIZjearVg3rp8UE3j6Ae/IBw7Fgs
Z6XyVSGhe9HPQ3hiHYGZ4O5CE0VHKxeLYe574xCebBNRz6kY9M2sLHPcm6EarkvfDG5HzG0aN1u4
A0BTNZAB7FAXe3rTLc6p+1Y7e0emZngiL7PM1Yssb1M3JmISyuZmPHWTTD3zQFLS6IAmnf8JraOB
ATFDICyMEf3sFFQ+0by5I6gmxmC4zmSLpAtsYNgCz/mNgLEeAX8SAWt+TVRwNPY/DetlbZ3IgmwH
xl3EYR0+c9KRd89lzgkVI1eS6EG2alYaDpwX7ZQU4bwm0tJHIWda+RoAQZoaQyW3WhIXPXVSkJpa
1GEX9rS1eRTOIeulg8Yu4jI2RnEhAoXJbpISiJEf5ljcJ1jJDkhvRk7Un1V8HkHzfhiWOK2LW1AE
JxcHy4t/0FkA0zu1zv7D2wU1CO5u/hk0RcVB51bghnD+mATFsK3/j7IvW44bZ5p9IkaQBEmQt72v
ai22JeuGYWs83MAV3J/+TxQlsd3jme+cGwRQVQBaUovEkpUJONWpVhcPYwCFJdfZTfcLwAuBQcfz
mxVAwMm6GLHmBrMx6/A2hwR9Di/dWcwh1K+wYm1pS9ta0ssrBB3VInWTfktNKuhN53PWLBIvwZG8
evvl3ObHNis5KDy7i+MFI1hEnPQyF64WA6IR6v52tlFtcGQP9NbA1rOja0V2McY4W/dR4oNsAU3y
kqOAkPLWU6ohNz0EUCuAU2dfb+yjbtmnMRtW8xhah/c7EtYeLMjs3NGwY3RkRScuVlBUZwhPrYTf
+JcUytgXqvlNPaxxUagtB70b03Wq6U/4icfDHFdIqHlWpXcK2bMl6rHnh1LiFNAJ67Bf+GDbP8+F
0digqjWEhlt6rM625AEJjrsLAJLwU/s9OMztAJfSRfveBpf/ez/q4Y7NW9FBV8QwkHm/0HO2LkLk
qIGAqji1eIzbe8tp8xO1Hch1L6GHYyyB781Ps6MxNHSe2+T2pFkfLKYvi2BEeh4wUdnKdgoksrYe
zhB9OeBWB2CsYzOCvWdHVSq8iOn7WOI6UAXWmo9Aqs4hVAM+7WMI1iYlX87+OdzqNHjiSMc2pLL2
FDJFX3Un64j3Biju1Cei7lNUrz4DGYdRvx9CB28aCpyn0AAn9XbUnn6qAEsaA3i5bcqxUNH0ssPm
tXecIxWaHrsHYT6TE3nTFVKB8E8J8jgVIs3gozr5hO7nm4CZf5PbbocRFN4qcnStdZfhD8TiBMo1
qlAbk6losGR0o6KDFs5v9hKY7KuwqYOy9YDRLgLHbWh3c7oZ03HFuWl86CXz1DpKkC1CAcDA3i4c
Pag+I/20x5nogRxUzHHUTIFXKwFIRL8btyVyJDMNVbkkB403DX0TOHemmLlZ4fsscGgCBsPfPtXV
KNSD/NQtBWBgNRriZAUAW7eiG14iE2QDUQbpuKiJhhezfJZaLp5jSDucPFEJ5EHAjOOp9yiOf9vT
CCrYpXSxXrYrGX4PkgLKawzMqX7Kqyee405W2a0GZK6gt4y2FJamUBHixfCUBF15J3AotQg6YEbE
IPJVAhG6Aw8b/SUxJzNoqKJDa/v9iqJA/FUtIhfqor3flkvDs+VpGLqvo58hs6aNQVyjCrJTIcL6
ukk23ceKXO3H57B/jXVK5F9WtcT+GVNRQTPQXH+ytVkf7yBe/PCvQ958pLzXjTUODVvIRX58Vt2K
s1UqsPwdnyAZ5xxAShAfqahaH8/apouPVENyOds5AoqvKgJakO9h1Gz8ss4Bg4fxphvZ/tRljoOK
lHzv3IM5aGcX0TTJzXhzMx4AbNXaYQfRSe8AVTLvQDXIVL7XKjwVoRGg2lP1xk99eOld99ZxjLSI
DSjy3Tgo2GRYqSNz/WNCirlpTlP9e/iVn/cg1dWRJr8Gvh/kSbgGXpD8LcQSsVqGkg1K0OuUR7LO
8riT/4/tTI1UlwzEO9R9Uu0NjAZTUQcaz8tBWNA5O6FxnGBzZDQ3EhTmjrTBD134Y3Cu3Q47tU/P
FEgeM/dAuGCCL4v6kI0KnRwi85MtKDDiRVyDIzHAW3WBzEtohhlavi+RenysvZYhmdXy/+HmpXis
Qx84pmRAbmYl202ktubzmgZogmg5xG4/7dlnR6Z3wRJptvrkELXE4W9kuT6etCXb5EEukdQOTYY4
DF6Q4O0/4LwLeBWR4oVeasaSmuTgALGASdNxN3aieVMc3gCvfjlWRwoju+xPfl1GD9SIk8E6maV/
6SsNmVljFmtbUYyQdlGzUIius3pl+l48DRu1RQ5E95CBZE6/+GDRBZkXshfwR2jXXeK4a+jE208g
KwFNL/OetFyznsj0GZ+rAFtq1/E4xAbhwsCfaLDPeB751R21KN5k+GOLbpoi571JUwxJAUZX7nWX
2B4kTlobHxklNZT5+oQBZdWNxpEKMH6aRxzEdstaSyHf/um4CpQVi4MVua6scycdeeFH1nrIXooG
yIFUBTSfDCRdneuqZecWclsLS0A9vWtsdp4d1MQtr3PyiydqUPwcRTU/7MMNvicQlGL+21iN2oau
D2filIlSZb6GJMYV7veHwtOs3XwLOcXN/XJF8cAHvmvMGgkIpYY7OgfgI4Bh+qQ9XlV71perMPG0
BZZn7VGPBmGfqJdejP0SB/8JTlzB6YzllKKzswvPP+IAAAofVDXCe55AaI2cltBgn+Oohtwlf3J/
dCgkfm11lqQbnLD2+bYEmdY50Yu7NKskeP9T0LPjTAn5mUO97hiDrJjp1Dstb65rUR01ky34rN3E
Db/37YwGW4qs/VGOOkgiUuZjBa7j5NFrwPKmd95v7cpRB0ciA2iP4qOWLZFxR2wkBccRa4VbRGpp
ZY9brjhM11OT2zgdHCHhA8ZeoEaiAGjPXDR7YinJIDB0aJwA0qGK0oR6QCroIBh2C74SLYk0rDtp
OIro9GYajjhP8rEHVyHHb6eUsbYHqOilQlY3X4RZ7EHdp/KWqSj19aA4pXVVkKMv9Q3yVhww3tvv
ps/+FDDb5zHIUY9YebzTinp92R7mdFqRBSN4ofL0W9jZ1ZaSX29yY6lJjrkb2VSvQQ/k9sZ+lY5L
cZzr5xYgqx0N4vHym1kp9h6V2DvFUnUexYTc6yqVPQ79rxLmhDAVtifYUwocFVdJddR2b7Plpsy5
2Uc1NVCWlcF+yqibYrjKzxNINfWQzas9/XcSvqd7t0xHrudYrq7rnss92zZvcvBdbLe1HCQDT1kd
t7tI7Uh4U6GQFsTupqpqzx47VuvSJN+Tc7ZT0/LAOrWYuwnfQRuqQCin+uybpsgNpGPHTAeg5nPy
614Ub6uP8OdRmOuJaEMBBXCy20irpp8AMGpr71b2IR1N/yJxX/OQRO2PRCTl96br0rVZAf1JzRA3
Xz5U7DoWZAe900Dmo6LA65cgYy/ULkFlibl3XJogZ1K9Kw5sge9hO4IbSGMxhoG3JWmpSYGqDrK9
NrhYCijc6OyA1h5ONjLjNNtzZgHaWntyRTYqtGqE0EGDS0UjBWKVbNM8HsDEc5zA1eM+HfHgm0W1
yJvpcu/ann6a7aWap0jBfjerarWmX9I84OXAPPQ5e1zfLQawc03z1OUTuFHLu8DAyYnig/gRmfxJ
oda/uEki9yn2VhvdcNNXGb+Rv7aRMWP4w0Nj43ulyDICVcgqNZemq9tbsiWBKS4qgoRByVSqCHxl
3yM0PYDISd3s+jEZF4ntgq+GCAZZ8wtTDPcTvSDOFc6BN9xZRFjoikHbIv8A6a2Kd5AoAq00gKpJ
puWbiXNQEQ/Wmvl3PGjsQBFk/xh2srBWkb/0d/MwwD29Dz3zGs5Dz+P8PjTZsZeIDRDbuVE7Ag1K
JdRphwZSk3V4qqN9HUXGaTJN7qa29BMVeK+Fp67cU6OwQUaBtau55m4kTh0yOcIINP549Se4DlEm
VbM/azc2H9udoyfB1/ARNQeQzWpa/d1N7aEq6kMKajlQ5Hg7OXb6awXKhcgfqteiaaFEn2rsXpRR
upMapE1cpPVeAsimrADXFi84Hf5iDAUSAzMwjkHgU2w7ALeRJa47X0eZOxvkVujr1A3510Ezmw1S
ffzJK23IsdTaUGw0H8G4mLDXVWHpG+rra7hmHOyuX9lgxzBFkJ5ZYYpzHVsWcuZUlYxjbblLicXu
ioVlOtnIW1YJAimmcf0tNHKTg66Gmceaaqpbx8EqylL7aXbScPXYsfdBAB2GOFq1bN4GMDeua2zm
LnosfUjNZsZzPmYarpVadqEiGczmgou/KYBiGwB49yO3fjBpes6CwkZhiTXYLbLVlbFucIWjhTLZ
UQxG986CAeSdpO4qz4L+IHiWfWWtdiD0fjoE7gpQsx7EHXr2NcW2j2EJekS6Rb7ypBxXA0u9Yx76
zr3E1fdCdn30M+jHF30scGfZ6PoeSULxZmyb9NVrgRZWAdRzxE899dQGu10A9xYBK9i/gF/OnXqG
WL9uIhPPB9WTAqhn0cTNxoIKhSsBqlykUkOCRFHsmyEN76lgBVCTHLTslRQyWzNAz6HQAm2+OYRq
WEupAxHjDg9WjCRlmG0H0BuDFHWEfMwUk+s/q1GY+1bRuZNJlKI71o5/JtP0KURs20uwHXAAyD7i
/IAnAPJYVWDunBwiLhWko7WlU7v6sTIEBO85ts0LUNQje6RQBrKS3ynidWJ2zX42TdG37ak3WWkI
kYnHRolzkWkEofEad++QqFPoeaaK0inc5QCx4OVsA0RXHqn4k01XNAi48j9WAfe3yHMA5p7iqMc8
6Mhx5DPb/ns88s7BN+NRM4nHlwRvpVNRxHj6jY4wQKni6qcw4fEhTb01tcjOukGfnGTTVRjVGiNO
DqAMWvt2v4jCjSsgXVlg7XXskyScamRzlINqpudH+eLG/acuNzaODKB8UdhuuYwGw1iSm0aksUau
x9ilgFEYlzL1kQpP0RxDschQScMwUptojefmHI3zwAQX9nGyojhkurBDARWPV4N5bywMuyfJfPwn
IL0Nkl1l+gLuZSDGLGzBPQtUw0IARBMNzqMD2Oo2HhMB6l+f3VsugKZx3rVvvXZvGI3zF4XWuNy8
CuW8sKbQRIS3oWYCxpIYFLSpycQCe5kIT3UjBKcCIBNUK6Ctt9b6XFveOMCzaO2dkn+hWGh7pKCJ
V31N7xkpmf55Mg1Rdwc6xvHQQ+DpagYKnWdIG9wCzDaq0Qxi8L7M9vlzYRYTIihn8nFbZKCn//1n
SGUYLP0M/L+bsoDwKAhwzio/8EBkLMTkMig6F6r5gk/O2TSHgbN/clLobKfY34clZwF5+TuqfTon
rpi56+eQs2nuqnqNgx8cWh2IP9x7pCe89JBZrAEikCtdo87iF+TiJF8kj0pk4SC7m+zgYbkUfd2f
cafgLUk3JIjVhTRVb9skEHIlMUJt1+f62oIoDhKnPqRNZiURsk2SI67TJHvLjtdB0pr6V+pXIQt4
AanOONpbLPyJ2/g+iZZ1hN0ULWd6AGdOgaEtBdCeh2n9Q0uh2ctlpDcL1/OmmGkJJT9XRzRC4tba
lrWFC1nyUG76uGDPGVKiQdAZledoNNnziKMiXNc9R67E3wIwqwVF4foi2P6pE3lxZPynTr7qZKqZ
Rgvr9sbtOkBJwRZIhQQS7OD4+bon6Uyy+YbSnyOPjUSBWGnPJCAiDLYcJ5SgrYFOmXSw0Iri5kA1
KmSi4d9wblMtVoGVVcMTxOM292K+pX6T7apK4TdDpmZfH27HndpTOY0yd5XSNQWYhP/wSWjoJHRx
Lhlm3ipNpH9XMfNeK0xIq0jfZguyQVEFKQMFS6cQsk0OJNYf+7w/zKZeHrQUQpy4D6395cjN9pgX
po8zJrByIXs1Bk1oEHTHkozk71WQKHzpL8llhJm9MoewvWNpt83CPAwWplFgk6X5SHUpxiX+U0BN
ZSHr1fRNHgHNe++GOVJKbShHJwwspkXg+Hs/8tPDaNvXxZ9sEqmDQI4b73HUnLuR48bmYfWDO2Mp
ljcO6nYzxxwyzZGbJ1+ztQ101KpDbMbVgeHIBJIMqj1VZcjLQ44FhFhQwBxKzdnGtTrRl+TWQz1+
r06DUNTtIFdRZuttu1yzcbfKg3vwzOX7Gtq2i4bWTspGjoTFeBOUIImvaG2nHK5WIK8yMhYOrdlq
5UiZDWaoGlRTNACSZ2N30Y3jIQhBjhoIDTfMuAa7AIF/wc7e+G5X5gAAk5Y+1HXfbqtU9Ad9SMQZ
bIrj2gAT2JeYO3h2ZJn9BlFDvNSQgGTp3ZPZBn9LgA13SCEC/K3hODFH0sbbKNp4PzXJAz7gH3E2
lNe2GGo/lZ31+9jrRhy0K/y158pnt8ot5MBgPDJF2NldaiG/jnalvfcnm9c2TxJ58weKpQKitBKC
xOyhSnk92fMyO/z3iY9l/oNw1HOYYXLbs6DR7Dmm/jvrYuyknQ3NuOqRt5ZCRmjJXY9V8J3kGrQx
wcyzalXT7ovaXNllJja8h/q8BQQsyFyVi/ylHRc7rTV+0ghWmTfmyksN6zA6wJ8g0UGfxu4yC/d5
qYec8nXX2b8sIGzvdNO657IKD6ZqaVFi3ZG9ztN+K9yhBAzID9iCPBRTmM696UbhYXKQzW/rfuuM
+P/NeQMs2+fQTf4NCYdenJ6Nalx1jpF8H7zCWedVNR4qUBI85AlSrEedBW9BFB94FJnI2kvBK2v5
xh6ovPIxCHg+ReRDcI9nS/6tcliGXGwRYzNm1rjesPYDx36ReCXmgvgntCIZzpoZAXnYO0dykh1M
WqB7g5hee/bWllWBTY3sFNHGHi4Y+MYZNXk2ItZ7K6e3wZw3yGaDc3LwjkCqni147Gnb1gvAxKyM
82OTal70KlvhnKlRfQbQSFk6Npub+HKE/gKNNk1Jbkf/Pg8C5cqvuuF/ccvCuhPcZ3c8vJRd754d
ZZnNIFsFqCoHV8WVTcVT3CCnTjQCFYCfW3cDmONWsepENoslL/WQiT05yYSOEIxwz9Qogto9JFF+
pBbNGFRg2KDwhvmauSBPxW5no89Es+VIap5mo1ByfHzEMPQ7pH+kSQIIQoAz0E8ZqCRzf6ZNm2MB
DpYrL2iKh9SYGmQBexDoD3pwBlGTiqJGEqZhjDip+ZdxIqC5L1WETbhKFedAgEJ+/c42nOYOJyvt
XVnp9d6s+VMDUQljQV4qjKrI1okF2C/F4QX84TZ0D8+70A6381hhLXFC6bpiDW0U95hM6Vu1F1cr
IwATFrHwTAQ8lO1FbaNA6qq0BTiyFNXPRMqTK6qeqUpWKhyRXUdeDWToLZL/Lbmdg2kCGrttAHkG
4kSAuYu90ioOWyowd1TTqRdZbpaCtCgkW4Xn9WcomecVYQ4i13yVegsmfoVjbGDB2ee1fuICtBai
eL9TpdtV6KfZJyDbwYNmIqnGK6pm47I0AbocDmRir9uyAOnVIEtkxo36kQBopZ5lh9zhL9SagGrM
M7/nwHNgG2KVFdLSgHn6IpZUN5UhysNnQwzu2XD87osvwUBjSzHssjLZFdhxXqwSmC49Tu9NsL6B
6wLinxC2TayNnULpXMaQUx/yA4M2ygNZBhCyb0FhMC6pWaoAYRnfzVZEJzKZRiZPZho+83Bk0Gmw
GmvZmmOzJS/A0saajZAfSV0t3DLQlEzwL0/BuGYs1wQMq3U8OrXM3t1CvQjgNY8w9yMHFdMIli4e
jCiwd5kX/WAu7qsSMAU+8i4dVkYBejNqRspW2cOyS5Pivk/74bFpIVMEzgS2ICfZ0hIaz3Wc93sw
9WjInO7DhWgECNZV0UXNe82WfS6wWf5ozzHxZ/TcpTEgiTONc+OeY+YRXNstDmMfm+uBg1bczX1g
ege9XgY4fw6XYYlcnqu2rGS6bURXI+NT+ed23g3VgyUL+TCPgRTu6kGyMtnoAF+uNQEG6sYZv4L5
EIcFrTuCRcfKXqMxfYS+Yf2UCqM6WakitFF2fKy/NWhyPwSZF99VHtICyF47OPMUODa6gLVZu/Cy
AWAKWV6vA/4OgBt73VkXDvR6zOCHFXbZ6b/XIAYO/m+unUxcOIH83XOhLMq4dUv9bDgqSdMRzWNf
SZzncq4dClX0puVDRILaDXIMgDLcpN6gHchkIccoW9y2pz6Tb6oPdgJGzM9uVBOti76Tn6ZqDKuf
x7/pMo1Gk1Lv2zZ5qM8/Z6fRIWj7A+y/9UYDmfMm8KtgobmNASo8kKe9V9OsCM5kpaLxcm3jWda3
qDJxlGiB/uZogCIrOFO1dnL0DNPY245pfEddRNEE1cPUu8B9yOC0m+nmsi33bsr6Y52mQ/r20aKL
TuzkX+0mSi8tT401sv7yHQuq4aVvqkNR5foT+CjySxvin4DsFFZ9hg2aPJgAgj5hOXQdxsxkCSkV
nFHQUzSxAPT0yuJkqYdtrFAsoSq0Dkyvyg4ZcrkzASVDRii++XkSpgcG9chFTfmy1AY5Z7CY/lHm
NoXTf4YBBaSpDzXJQbYotIMF/S/NY9NY1CRHmUI2eeh+mebQQuFQhE9R1eQPUFNatMxBcm/Y1frK
BtXPhvRkE+U10g5YhgjeWHmpb8Bx7JuUEDwzy+CJsSTaDT2U6anpm2aAazJwndQOXuoqoh/CZsc7
s1iSk2y8je5Sm2lnMgE8au/w9gL9Nw3ZWcse4E4jNbJlwbP+ObJ6cx00yEAJCqN/5qLFGZqImzvL
kdUjvjzrfAz2DNyHL8gcEBsz7rODV0XVAzhaRvxV8ZX4f4sQgRPuBqnppwy3fwnkBF9ikBytzaIF
djh25QmI5GqNPJ72Ocr1B0uxFLoin0IjQ4brrBfXoXhmT6GFYilUoQ3Y+QbWPAM4ZGwcp+rCZZQN
FnRqfm+HfY4cm7A4aFicLUEHaj6YQ+BsA5OPyAB1E+R7pekKHLTJd5yQnQuHW79acPKVZlO+moNl
LQs7j+5jjXm7RtrNzogUIUbgtkuJbLofwnU3VVWnOwcgz1VQATwZmnYI2vfMKPaOSHdksxVImWpM
1aipE6SZjFQ4bfCTgYN3QyFkgugdaDBsUNpBixYIZhDb7EkQihK/e1//sNHXf26TmwLJBuKrBJLr
rnuOeINd77q1dbDKdL76CtTi4iYlewIf7N5U/9NBzMtdrhUj7sy8/gW3W4DPdtFVmKXCfOjrXIWB
IjoFE3+0DvDi3A06srYjxvlXbuX2zjGxNx/13P0adbr6lfT9Cimx7tdaE8YWa0N/VQ6G+1WvQRff
FLlcU189SfSNLVtnTX2zoAJ+EYz9G/KmOZYhskyhGKz62g6Wth4QLlvyAvrurIYONIPUrCBytXL0
skYKWlusWQGluTqucf5vReo2TV0FmIb+US0gN4PsGHUjkGvGSgpf21E4BU59brtTO1aQ9BhwVJzB
g/6UlD0F6XCqImIs2+DgL5wEOcnBJNC4V20yAtAqF6QeQRwCLOs2rWkbF2pBDrnZluB+XiZ9D/4m
5a0/vb3yQrjcu9KcyKN2U/YQR5j7MxUxURJ8ji6YGzzJpLvu//v8pGARWZG9KQC6d3N9G8qweQ7b
DLfJSNTFIfpYP5fiDGYF+S0tx+GS9toPstYWcuTN2LFW1ETaSwwGlNjZT32i8bFvG/9+zKTzxQKd
I42ceHwZ1oHMk30KWZZSUeJnBQj1qchljONgDtGD2YF9IHgvqK21NVgzKLI38/fIlIfJaQ6nJoXM
tqC0oSkisCQaKus7QatTE6S/cepnW2q6bvOYN4pNyO7sexVFMG0PZH5XUaEjp6ghdO178M1PY1GU
G+NgIPK84eUz6nOsXkG+aUaKouY/o6hz5oaXfui2jsLBzV800n/9k61Nw3bFqgSSCJ/fSvqSTt9X
Mkr66s5+1+PNym/wbqFhp8hIMAGwYOIsOiD7ngC9egQgjJ3zUB+fkHaH7V+YOity1iO379tsXIUN
kkiQcNHoIF3De5i8XQjICbZbwbIL1a0kS0qAGwTUstVQNrhaVyNAeFsKLhPbPqVO930aSk0ri8Q6
207279NOThXR4DTxamqeuRC5GTRt+iFoBjV9m4Ob1S6S5kBd//QZ2mL8TvFcjfv547tdEd3lgblv
FLCxl7w5Uk2q5n/buhCZwVhgIi9Idfv/6vunOQqJ/4MiSbP1zeQO4S+pS+n2QABpNRI7eIxlE6+j
e5yThY84BHhKLdd5GfVMx3nxWGz73EWee5kl2Np6DBq/eITq2Jw+UuELrOVMK4p3dRTjllKW4YGB
MfdcWGP4WIVQ9bG0aFOpFplwCoQ9YeJbIO7EICJqNeDki2jlBbssdkB7ZbflFlp0/K1o61956NQv
QypznNu6w5Pm4XNkIisvrLahWQq06rEzkB/Rj4Bm1rjAvXMdvDgaUaeP0saeuUkr/i3uddBcG0H8
c+y9UwVy6mDxv+bL/Xx8itIoWddRCfVRuwGlocru9OWIxx5VQUH9BmIrsfEcXhypIDvVWBZ+xM1u
qvHP6GksyaJ+XSCZ14TE4NLIQ3HvmKG9gxSwsQPopLhvMmYumzKXr5BM2uNt5/3Ky/FUVlb/Hdpf
2jKE5PAFP2Gy18cOYqR6GGyrLtvgRsm7UAHBcu/S2pq5hqQbx7rpN8eYRK9g1OHQrP6wV53vn34f
w1eHkKFXF6tO6ccLpN6dB1VzBVRYisb6C1c4VrciG4WEnjFudcH/Ep0fQ7Pks5uEnPHBlgrBiK4q
gnxNWyJsHt0D2IcGprlme9QPyFCZR1efhEIybgC3+/l5qEdGc88jfHZL/ApEFNj2DgDZYSL1Mbyh
K+zD5wDTeInuZssKS4pl4EL6Qnes56IGI5ce2/49b7viEnCQNKgW2fGt9e9NqL17Btj0QaDCtQV2
LBHAJqa5pzgqHDzXlkwHt3gtM8RAirDcYMPAl3NM1A3jvh+1GEQUGJ8cZg8cuud7m6lF45s8Wxhx
X19ocvoYpQif7XgMjlOYK4edpYN5Pemg07NouS/uMuvRQC4BviPBdaH12b5xIaJ3Y3cTYLiLmGF9
pTpkdqMj5ZBDhi9vPSTYfo5CgwJu4GyqIHIWswPMN922Tn3rPBqA742ZFd8J3erOYZ5oy7hO2E/d
+suzKv+1cox8zSs/PSID17x3k9hcDJ1h/gSW7BTL1v4mepZufZCN7Jo8y7/orP0eqhFyrQIVYi9A
gt7H3R7JamCcrVvxAsrZbTGUf2NT8shAOXAflcA1xy3EsUdpjptANcnW98awFSMOQtretu4pWDPK
9lzGyZZazAaizOgYeNxE6x+AJX4vBo/ZmUIkgwVPeaxPNzXNagi20WDd33QDEu1fRhkjpKoB4o+x
rqrTYJlugbnx967k6akTVdM+eIiB79pQnM7yX+4o+nXgD+0BktXtgasC0lHYGlAVvNSokj+mKkVR
m/xUm7tPMbN7jr7yTGNezTTPTD1vJ5qHo5rDxl8QlHN8kNlFEFCfs2mmBJyuFtbCzs1h8mQqNecq
CyexvOA8x0ypOWQMjQJZOv/unyeiGo3BPueZvcYI+jMLzMTLsgYauBjw7TOtKtyL3Ii3LNbTbxAM
BPNKnL79Z8SgjWKKGIrqq4VX0K5MPGThDbJ9Nbj3aLpt+xQHtX/0QCy5wp1l+8pG+U1auvsYlNhq
c7uyl2QvEvE6yLh8hPySe5KO1i9pnNGRf+U2Zw+JDw7ZDCp6k93IbVBQppl4GIzxuyaidAFqrOpA
Bf+s/cnGM6vB90fFJEnx9j9OAo1b/XRTtxzXtJDrAlpFfLIb+cNY9pHnD433gNVAfYIWdHwGeX98
phoYId5rKcBLAlJvO7L/a5iZv4mhAj+MGkLoTEIbOTVjEC1ioFxU8lCXuG9Qrdl+M5qBrKVtLo2/
pzCoXHULCpm7GdBrX2UZiKxuHHOTaob69qbhqK+vPgvUIrIl0BrFyu3NYsuQq7aauHvzwF7HvXqh
m3X/KCCIVRr2kQoj0Lp9qhVrA7Tpk0nYVYb0TBWSpHaKzN5PVx4F9TEyVgzS2DjZLYLhKGooo5+o
SkWYN+E2M7QvY1sMx9le+tY2tI3oUGFdgox6ZpfnWoP+sQU0HLWo6DWkC6wKrOqQXFP9wlu+2QoI
2JzJKxsdDE/UZmDuhzohlDmmAfs8qbZxjIxWfyjehjotLq1I8+cd40HxnOB1d4l9863rxvzZqrNg
Dy3jASoScJbMRPZFC9FralbsfyRDWPwfh9Jcx2G0Y9ncQUaEfpMLkZfOGAyAzz64MRfjt7Z2tYNj
QquOVOsqDcsKbMPy7WwLUg9c+RC7e/dM8nYjxPOSxjXPMjcNHKyD5xaHnd3Ctvzx0uupuPzJAQHt
ahdXVYFNE05+Aw+nxVRQs6PTX1t5btxmgB08mL5eZju0qgLk8BThvsMtzl2jigJXKUgh6PUtNcEf
W23++5/ZZv/8/THbNJBhxz3L1r2b/2W76Jyos0brwQm8hwTfiXMFcsCjUzW45FKZlUI9rqloDPze
wJggllXCojXEIY1vHW9ATh9ov3ysRlwjsKByCx6d0CrCJ0367sZsdefQ2lF/5imYglwLeWpXOLYJ
f0ZQNIuBVGxB+LQZrkY4N87DehdlbHcbN1pmAHw1s5chy3vA14AB8IM4O7phgWdHoUG71BTxt6yJ
fkW15f/Siq9hbMm/apBMgwQsGSDvUIwbN8bm4r9/sdgQ3P5mDcYNT301PQj3uY66TrlSyhRhlPUV
QDAPTvmtjePkDsuD8hCFYBePChz5JtXgL3hVuD+REQziXvwSReB/k2XRPLs9zvy4ngCxDNTBIul9
92RFOs65/Qz02IktXslGxVXMVC317409PvlIvMD9GrSMkROJ7YRmfEOaRrjLHUducZHkPjdtCmi4
kjNGBugSyxL/lIFc9uJCbmGRpexvCJvk2ySBnvkytvlwcINxOLC8HLD6Kcx256g2GanAxtWF4meN
WwqWvXcBpVWZAs2HwCb1Kzwt1UBcInd36XWBWOPrxxZu08hjVtV3JXO0i4G8KcC/axZh/5C1ayBs
/XRdpQauyHznzHEOC2YgAZSS1+U7gCLlYgrphhLibgESSWgcijFKf5fV2ojpa4ZceuTbnXW/bddF
PERLw2XQBlcFOaaYHPReC6v05WZ2zzFUq8oAn9zNjzd2anp9nR6qztnTmGSiQlShUhF3An1dlL22
+FNfsmFRMy6QegPKXPXRqrYz9nWX/OVy3YJSR20jWaIKjmyEzDQu8fMvYeDni7iPm18gseBR2vwF
cku2sCGUeczBKK6J5agDvojrRL1fgM4OOaZ550Kp2mcttFSAXfH/j7Ev624Uh9b9L/edtQRiEA/3
BePZTuLMyQsrlXSBQCBmBL/+fsjVZXdOn+r7wkJbW7Kd2IC0v6Eq2+MsFrcEV1Eu/HJqj3FGSb72
8ZfYQE3wKRra1toZY08Pibk7t6ZMfnGevFU+z8DksQaUPdPxtikhxRj1ip84gXuRTw1yn6gmwz6W
Uz7CF65fCDhhPNtuB4Oj2p+OhtO7q9GI2nVXWPRQU3PcKJR19zAtdbe2p/xtKWS+T910XmSIv2Kr
7wIYUsjd5YD6PtRwk1wRYDf+7sHXP5WbS1ufgcCCArw+1YO+dV9iNiSN8TA1z1bYUSqCS9f3ia5S
r06vRp1Pvw+7THj1zs+nl66r93t5q1evcnWa6s+rh1694FXC1ame6/IqWT3xX3+qS/Dqpa9GXn2s
f31Dl5khzsm2f768Usv5fnm1bM+muPdD/IeA9fLtxu/HCibJtc1PDdyQIQUGObnOU/eRzAGfdOL2
1h86tW/E9Dm67afj2vQn9CSl/VPm6WfL4vSljLA/EdlNdjtUxN+4OYk2ijXpLWEwHXfhQ/cyYKjJ
8A313IpuIsI+Dcfq3szEd8O2TfxtVXvWa++vOld2b2KQydbvq26pszKhntrBEngqtGD9ZuFpIleu
uontBAUPSSagl3kZFn5ZPOYwDrspy+7UDH7+SFOVP1aMLFtlxCfdcgUR2A2n3babM3yjmdYetr9C
PcCYJOTlZXPSk+kBnjMDKaEMAdV2PErOgC7iyPomBwXCmvD71yENwDKTsggHycgVvEp3GNDHmAcw
vh7HGJLajpOdRp5mp0yQUMHZFS4uTMWLKsvuUgGsp+4UXZed8hiq28TCRhbWskgx/DQKLFBf1unc
rXNcrwcxKPKzFW2mMcaWzoTKU8RmVWTk6JezGGjwzKfd4jwPw4PpJkok1EDmHP2CI6mjHdjVr+d3
k0xteWzyGpShTt39kkrNMraxywo1oVr20b6zoGIK/9+bcm7p0OXwb7Hz2N/DQOqI9i4T0Z5yQlbS
NbwgFZb/xGW/sMsSGjGK0S2BukPYjp565SOQTxKc16NOKxPoEMzxJCd0C4FsfCVytbvgpDSK6gyI
sj3chS1j+NC9EO9r3ZUX8Qw81fJFcusLj8b0VHRwZjVt2S00d2yOU8AU/y2et/G/xiMPmtEmPHIX
WkJNi6kRyqHOHWe3Z0U3aDyAqdKXM4Y5gm3RmNX+ZkqYBIZ5bmuxNiMHIMmG78I55iWJRG2h5iFI
al+wvDBei4Ee4OYk/zKM6QayksNrngqIAzotEIMNS7ASctpVwSvyGCsrCyCYiFW1Zb13fPCefNHJ
oI56/3NgPFRNMvsXNAkcSbj/Efu48U35mD0K7Ngu60hax5Y0kHjrI7XxfcZvUyB2Q4bH823u1a95
AbQnbD/dfTrrJukzHWOxBP1uIBR31r873NwqsW03Dzmf6kzdvppnhNeuO7pleJVYV0CtAvCzSPXK
L5kXgXUTYT2oT/WhLWA7lEkXnDFSF0nYEPsF6nQtDIAnZ6c65ux4JdydbmYStjBYTP7dTg0T7X5O
Omf+HpPoHh28dOtm67TYq2zeGrPwN+a8Yosm5zOr8+JWL9i+uIjyF459xVvfzz91zBoo7F95o0K9
4qMZG0M8bBjn5SDDeOgP5L/Gj65dYOdTlbeRzFBIONounByg9GtxaLHHYKjqg00cE3fWKv7Vzmau
Q1FKBHV/+S3zMvJb96VDT6Gbl2knGY2LP9+JsEr6fieiDJArh1DfZBaxvi+hfEiUAiKQ9qeExxUe
Cyu3xw6hqH4IC8L4s1y9osVjm3v+y1RlY5hOjgE7JmuNG1gMwi0ONqveJZQVtp6wfoV03GnAh2is
oQi/dYiujHfYWbv/FmeQ+r+FmUOofAhz6zlaTpY0sTZACRGgLYDyj4qofIXraLcaABRb62bmqRff
bPw7m6bdfeGRm8Svq9c+AbRiEvm01M0KvusBwyPCjdXF/RMunfCdRVoDP4Pd2GXQZBqd6rVSYNNm
Zenuda+TLkrqey9tl3QQr0vWfYovcBFypk4pT9O1skZIwoOITPZp3t9AULO8y2F7ej50sFEJXLMb
NpUrhR/k5uBvIdr3Q6ecY4lnv7O65LtzM4Mx1gY0hDYQ81yXCYXTHb1KZhuTkUfeu8CyJcY9d+36
2GalAERIeG8Gx/Z26YGZjoLAeMpS54NaCXuLQbkIPfA8dsOEyxGDHkE1Td4bpDqcFYvaFTA6w+Ky
09DGsBjW2wuxwBrINad+rZuXDp2se3uUy9a649sEWEfmQZ5y7NVjxb3l1nTTzhwq/I3NQzeTz3Xz
fNaXLiD8RC4vMd3RzHn6TB+UUGpjQSe+WWaQNLwf0qm6NwZfbqN5c4R1IyTNVDf0i5rk1vrcdvJ+
wQp47+hsIIP7jczvoDsEJxWAlyH451EAb9qk2Jtx7WzOzb615aFmGXp0km7rMz8SWP2xCt4fXjWL
C85znDMTs5s2VZlMgU9NYxklYnhVjrfWKKhsMq2gSvrkVFVpv5tSUge9D2kDPFzgP5ga3g2Edk1s
a2UWrFEz/oMpsU4E+AIoDtfrBoijja8K8Szr6aATpj7OQRmFK91lJCdx+gBmShrIGPqtPU1+mk3z
WvQieo1EX0PRyaH3tQfRIyA7+iNtWb0lLBZbbL7aRzuf6LIFk/6h96CX5AxV9cZV81z1vP9J/cdh
ssa1TFK2BZIzdLqpeK1joIKmsh7X4Dw1rxnquw4j3UePBV9IpJnvSVKbwIphU7rOuw8lJxoQoGoX
OYn7Be6/eE6boW1tWiZWyGyV3vg1RP4AOt/xXvjFHpsPbT2gTDj38aaKrbC11Z3HgPd2EhDGYZRi
+Cj18BzFPuN2gp3jRw/bo8VAre6msSDt2uSAJGObwPrwYKtdRJbxKEDz2vaTLFaO4ZN3Lz0YTmN9
pAw4mahdFMBSQksEv6uzWLDXp/GytkQTJCD0d3e6R/SwNnx3ozrdZ0mD/L4o3A2dTCzUcftdDG20
G2AzsjYV+ODY3faa3QhP1OaLJNDrMqCBt+jMrAWHvhPug+53GcorQefmd82Ux0GO8rGrOKrrqeM8
kmL6KgUT8C0R7iPQkWpRxizbnjtRDl8CiuMvIWXvPpqU5duiqYeFPyc73JDHSZm406Hl2XV274IU
rEfqEEA0f34l5uNqr+ci/9sr6dk49NT+t1c6Jwjgqn5/JthJfDkg7wjqkpVVwiHNng8G8Jznswii
XxBom9v6cG5fkiYQmq7S5bjoxoZfRfSoqyxIky0SIt0MDq/Oowvg6VLOJoJY2oCKkcXPMC+Od/+M
C06NJ4Untn+LN1A829EyKZZmHX/iK2oEiVtB75pFmDUyXmWLdZ7fcHVI5zj0qOBz2PA3KKqM/xZP
xl7dN4DFnfM7LF9MVJaBQSSJHS9yPJMHnACF28HqDhIdVixWpg13+nPbHLru0A0Fbm76NNb66q0S
YMDJcqVjtMjEr24xuZjEqTl0MPn1uHOHTteHmkb1soKFArigUGzXsXOOFmA/v2I+JR/wCc3W5/ei
M2ungvihCUrNumii+zOeCnemBq7Ou1qjr3RMH8SM1bo0r2KCr+PBaLY5JN+hMPXeyLTGWs1vXhlM
GCYsEsEdquwbXPlkoON2m9Mls6p0k5O6ffVrDytqMBzatunhTJh+oKzQvkoL4JTItKOVHlT106tQ
owvnPau8N0f3tuwaDpJEW6xkKqa9PsBBfNwM+EnoVlKh3p11OSDuCpaPwF6XCOgo9EnQZgP9NVAH
i8qHakxvZOF5kA4y2kBNV8+Hu3i5drBrCFOKgol3czLLW6cZTOyxwpEBBF8aL3to2y0EKXLYVKH7
csASzsdarSkh4t/Y8TKWvRmmbdmDCN048XLAbu5CQoUujObibQao67pixYEBzGMvfTjL7Sj03u2l
7gZjDxww43u0F2X8qBP0AKY8A+DQqV1Gre+sZ4nHE/Hsn9AgVu9CxPWCjEZ71EzxrqhlOAA+FLoJ
q29H5b1XTmc8A+bId6yBULdutuDQLoHJAGEE9kzPHQX5N5I2+LhzsjOJ294v8tM4cf8JxnvOnKQn
LGLnXbf0hA4p3IVuWgBBnCfUTaOEBBMcMQM9qQ7Nk0rQik4wrfefCvtGv/I/3+Xg46lNT/rtXeom
TM/Sq3dJKNg2wIaeJ7SxXVyV8cs/3yVPpmiR8byHNwOW52nRfg6ZmFZ6xa7X+Dquz/4jpqrvQy/j
cc2FOr/jGEvDlyOY34D/d2YFOGinwF4aY3svKoUqyO9eQwyz1VCeGuHCLvrybfBce1s1kRdWWV3B
X6/8CcwQ7sZ8HO/SEuUKSAm+lZ2AKzY80mGfjOYGl8ZfQ/soxfp0HorlwE+nE+oOIjLDFgJz5QZ/
AHN3OUwAZu/KqnfcpQ7iJwlVXn2atETWsGH4O980gaOKWvVCSc8paM7NwjegfgVfO8BxikCaBnQ6
ZkH5rMHP4ICrPxRgIdIar2IBzk41+sVaFV59C9plsYlVgu9EAnvCs69RWeXVZhBgpiczAVdNAj1S
Oe0GlILsV1CPnl2QyhTMPlyM0+CcqK2R1OBNIAAnsGobsLlVZtZJFGX1MnQDoMIo3XHXdJcpscUW
yvJX8XQCJA0YF7F15/iENSwWveO7mOM6v3N5tQNeiAXZzPRvASLnlkG3sEWKjzpUzHIBIy53gCr8
I0V30AwStVS0eHKAYHMCfdkQcpnmGrB7N2SpyUI8C7V3bULbO3BFm+MsbhX5HDa4uoO1kHdGpYNs
BG0g7MVNUYdeA+ssrspDm8scd6j5tC9bqEq46fIcs8cC3RX+rOFVZhKNB2zkTxvdLScXFI558Pfs
noluYbuyCOMCdbpA91+d6kF6uClRGhqtH7bROgDljePCnsZuo5uTN5bYi3dIoJuFdJ2HmL27ntPe
f8vH07TzQHrvVz427PkCjIiq4esJJrFb4Y/TbZzZBnQQk1tJ/elWh/SB2UAiM5BkgktMp0wWDOQ5
pHRC3XEZhqtjFOBr668usXyeVBXmU9ezdHeZqVWS3Fogn8MXNL65TFRzlx142S8vIX0We1TA35N+
XabWcZjNZ6vJrNuFbk4ccEjYiOByPCpnPM+ie/QL0n7Gd7R2t9ExPZd+h+XIt15mwZrm9x+Bkdy4
SbD6+h3RmcKFxAi3x6u/lJ7agJL/GpWTCXR6EFtJHfu7NBdAcIGF8eFO5rYfOKyioPuy6Jp4+uKl
wQNqoF5oejBG9ICSuksYWBtDY0CiqreHQ2O11SqxMqCw2VDB/RhOwaSj91UzDnEAnjZoUhyKDS5q
jmnpvoLGOaKkZDqnPpXWyh08+PuVPTwpVNmuDWB37lSd8bDAUsssbbXOeyjn29aQmoE+bVS+dmGW
vL+KZXPOCOlLUhb2XqfVs16LjmPbu1wRqEBjVTktfJaoZ8tpxyAvG+PNFM57pFrzc0qbnfTGKQ6w
EYH9p8qGVWT8s0XhC8oTfbKLoD76GfXFu4+F23sLTSxQBRLrpgZBk8xMaM8oSkBPeBe0msesg5ne
bjfJjZFN1c6rQLh25kMnifMf4gCe+X37yQYdz7ZN/Iwsi/6PQojrJPFke1l7YpXxpOVctVxrM8u3
6jPB4xQu96ODcsKMiQYvfn/J+7fYZaxvZ/U+yoHxl1/aVVWxOjr+bvVzy8jyL23PqvvmVg7vY7h/
tXjZEgLAFqCJ4ch6uqpn8V+/IN0BUL7PSUv3grC7kZ1Jb23IYy9aMydLFw4i7BCPlbds5jd/hYm5
oF7OQW7GZJGZpbFMI7eD6LmRwbPbc06TLb+gr2yeYPGWBXjaKQ8j9liWcNVNnnoLt5+2wS02ee8y
g/xV5l0ZpBV0J4hd81WTWtE+znP2H5uF7nfpThStUK+ClZhjOr7psm9VK4g48NRo+vLUgGsJb0CA
u8lD05vvcELPP1NG3qZuMB8dfI71UPTpxsyT4fFPCVg7pDcjodWhGAD7Rs28ww8TN1ZtOahvl9Ru
wb3KWLu6xCqUkrdl1d3lLigERS7BkOcpfSqwlAtySH+ChWhZ5+alF+I7boDC7Lwd194ZxkHZRnrP
OUnvGbOibZ44Jbi+aOqOyJ7ckBCPLi8xY5A/aFtVex2K2joGnHSBEgE2wv3CcfaD4i5kuHAWkQnB
7nf70l037X1SJKBdQBF+/+cNXZv+D+SGA8iG6zoe1JZ8OHd++yclrZ2m5lT1dxnBLq01y12UHcAA
kawgTdeRjKFEzTdJS/FDqjrY0Vy6IzElNGh5Yx6wdRHCRYytgOoZQpWS/iEZXHE/mm/Ys+ofuqjo
wds0gbSps36jm6apnL3V+JBimXtdSD0/QJUTKo2Jf9SjMlmyVdqQZxSa0kCHZJHn95bzqhv6dcYG
5taXWRPcWkMBb+owEfiiyLat2qDBwuoAyE590Gfp3OPn2X3qZNFat855eohu6zxvKN9l0te4yhrj
qhTQMSuxc/NmURtwMdG8oJrY7ZqcjKh7MfMtNsZPx6zFiVZJdTtO2Jywh858S9VAFzWEvfcgMYun
jBYbPY+elgC8vo76J6/YDVZmTKt0gtTymNrFwTBQC4NP+LaBOJB51DF9KLDAw51gZknPyedxukcP
LiQ1mmAeXWR+Bxe8edoyLbzN5MGtbxQKTmXYKxxl2wXYXjPujLpz4HeP/6LuYPmPeALu3+JNsqKF
Q7e+ndKHfxnYmNTZO2OL3f+SDu/+8OlzP3Cqid9oUH81ay4D6eBvBg9I9AvQX3dA5hMifgK/1m8d
/5xEd7p+F32fpKZOtpcse6dYqCnw+166CdQOPExjQ2t+OJ7j/Rwf5jj7R/ySD1DSVb412OSlnFDk
MTxhLMXs9/4v87u5neBt56irOw6Mh2O7WOOaAP/zBFfFlVahOLsPzz2JPYxbrTCRtT10MTuKrfT4
YCesfGlUMq6UoNa2SMrkPo9pE3Dl5J+/M3wPHCedEWEj574woT2tMyC6dMCu4h/mkDQNYyUOKdzW
t/oSCaA/7OjmBUeuimdA273tYBp9spybYk5T2qj1d8pVTF9Ufw87O7gyrMSXEZ6jIJbuOEkWni2S
4PdXhikQ+ctYWygJo8pvK/tey1Fox6SOq/wumtOSOU20yjlCoyiGNEjqj8A5tePNKP3WeKgKN96A
IOxjdTWVxo7982Az7wiIVLO+xO0CECCoSsUg7oOEu3MrAT3AZpfUoB8HWq9SgxejmfTuam1MHdRt
fcbkcRh79wgHj4ia2U09OfQmxbMeZH/82A49q85CHdQHAL7QAxsFp6+zmziFZJCOo3YNBaF5gKD9
pu84Xv13GV6vyc2ROiiMAmdRB+dzHc4dIwdwYfCWf17DjyVUDusezO/EFDM9Zay7cKLERemaVw50
A9GujB4+bVZkBMBhQ+GV1Ucwp3sVTMxgSyuTcFjRbd3Vj2N91Ge4FnZ75qsF1726AxLGv3p1E+SZ
+9qNgEPMIKHK5x/+fChoP9PfooEsQJ6IQh2kruQ3fenjkAYDHhNx/XdEwFM8ei2AqoIoH3bPtA2C
OdkFKJuyXesmaSq1t/CTDRJYB9xH9BhFoq2hrATm+eWAzfkqLCInW8TG7+5WtGCnV7OvkM7U7fPZ
BA+9APeUR6OP67UP1bXdCPCKKbHH7kG5P6YHMrYWnjd4DZn8+RSbeTKUlTktLFh8gn9z6a8ltQ4V
ANpBGfVkedUPBNzf46Xg914yFpurbj3wqo0qZDBA0ngvHE3xmV8CfHTr/Gb0K8LCp9vFvo2q6++p
z++yh37p2hvct28jdLPUHwQFzXhpFXW8GBsI7lPqWgH0ps1bfaCki7DDbcMwobTOIR3PPCveVjnW
OpeOek5x20YuJwmOLSOT7YIDg6BX+IDQjj0wbvPMoNZUwZ+fXrz/AYh2GXylYbBqua5NzO/gfCXc
zGqAJLqD+gNoXnBmu6WObDaDwwYsJF04ahSTH2Z2kz7nPsAdAhDTv2L4UAHx/3PsuxcsNeJXy4xF
OHS4AsY0yRYiQ2nIHltxTGdJRkWhJ934z0Sx9qZTHn6Uc9gZ7BR8mlGudFMP4n/9ko5sthXoBE+j
V+1bLry7GjiAS0v3JT1kbuc+yWD9jocqwOFRqbjVBzjjvOGxoN9yKt1d1OZqj+1miFJDxwA1mw5S
8S5k5zKzTb+k/AvEkPKHqWx/4RXleMMnfwSFio7LzouMF3yfD73P0i8jrj8TYriPHR0fRzcp1AkM
p2HrmCNUHznrFhHLTQDfJ3LwC58cvjUhVjZt/vwvtL4vEmzXY1gbMOoCb2NbWg3uCjkcmQpfcTxX
PCowgaGebB6SYYC0PR3UqvMnsOMUr95IS5dxQcwntxvFAaYkw8LokebNUCQBzNlx9AmFuIV5cMpp
66ncqn6QuMazrAJpzFM07O3eesrtA6RHmzdgHHYoo5RPvuLDThQuLFQmk/3H99O0vq9XsQICJhqe
F5CSMX1KvmnZwUbUjWXUxY9eWS8pbOk7RjlUOor2ISZ0g01S76WDms/O6mwghuCe9hJDizRs4Xaw
072c8S2vx+pBNWDHELBDdVY9tdNmjCD99NhBDuquoVMOy/eiCwknyQ/qTYHMbfvNk3G1Aq+k2aoY
0FmDV886QRJskVAYBd1Btj0PWwGJ81JlWMDk8p4yt7hvRBJvPEnk4hLDxkK6cEkPd9g5RXeMfbrw
bVPcWSKp14nXmHARAxIX+umfOkGKYoTsgjQDP+HNwWcVt1YAPKgVhG+TABekoQ2gt/MCdViAqgrm
vkG6bYnHXpTACFTXPQv+IU49smeXQCdijhe9PS2Z33ZblTtiVyUKvG21y+Yf5jjJFF8HbKbopmfW
xcofS7HWWqlV3ECVzoXYCfxk3GcAXR3coF9GQLH3Fj5spLIfYA/E5TKhdhJEs1wkd6PPwc8KLMOa
O25CCMyBTFFQlhl5bCaDhb0c69saNLG1kXj+rpv4tI+xTbD2cp7fmZmxjy3ggOK6Sg/DGHbE6Q+d
2wxwrccZCDe/znQMVE9sndsWNJ39vAVFGTLYf/7RwTD12z6KDQlKRmdmE8GF09P9V7+6Rol2lDJP
HgHzyPeFcKwjbCg3pXaE0c0xhchcEsEAJipSesybdpOrvDllgJffxrFcxDHv72TO1FJKu7+LM/zP
9JmOXfU2Ljyd6p4tWiv3H4Rsl/aMvYKO+3iYYIAcWHOzgZDJuuF1utK9XTOWi8qDlp3uHUm3z3M7
vwf3CQCC0XbWUW7uGm6ZN7XtJg8iG7JNKbt+4dIueUjqYjy4FfsRVUUgepI/RV3tnoQZH1BAMZ5h
uJMcMvgLB7opnKZbWxDrWupmjXIRcOJ82upmwoe/qsKwIQiNofOMsGRguzMJZ4BluzrBoTdqtzKa
ReTKbqnvCMC/ZgvmTGzv6m/Y0CwGt8ifhpF7t23tfugsVzVYXc+DHLMNJtgVtdvGG+zsCPDKQ2FD
pjKOoB0Kv61qh3UU3HFMS76a+PnTsYZMDrEAcsJuJmXMK1/lBFAWiYZmRVgPzpWDtcke3B5nb/Yc
GwzNJEuooUDRNTL9PAkv/bIwP620TPFs7Pf1vo2dtT0/+GXzf93nXn3yMvZh5h4MS36HIuV8gCmI
x2sti1MY1rmpB+m036FR2eBL6OL5WDDIqpb9uC1h+wXGB15BJ09xAU70OJsJzy8obdtZdVC+gVeS
hJw/6798w6mCscniJwK00xKYufrYxUm3QwVNrWGgUJzqaPbTtjl7yzpxw/LS/AkeKwBYSfGZ5dEU
eLkRQfUf22g21jnAFimxL3CZXk0ATtw7XgV4DL6/H6Jytllqey+JW+zwX7aPSSucY1d6OJubihRe
gHW0v9QxN24qLLUGEw/MbOlO1Hx1VVphXzylswzrcK9+lhFq6TD5cL4gZbaY6OB+1JVjQfjHVrc0
yfkObw4+pqixP+rcIkmroPIsiDYNdn0g86GsWdcGvdFhOwMXozol6Vq3zikTUA1DEWfqFDH4uEEH
0lqpnHah/qXo34fV5gtSV+wOogDVqdXfN1iaTL+WauAqL6NJ9MfLWs2gfr0CK3RY6FVbNd6kg0OX
HVAFL0kFV4v5y2hnWFtZviHhClCqrdGULLTwdS3WLK7q1fl1HIeTLfzoYfASg/3eQusvjCsx3eeo
7dlG9ajv1MJ+K1l+aUDepXrUD05I0z1w0msObp7PPxjue+++cQ8JHggmNwncKNRU/bRtLLAnaDr4
XvHs5F334dQAakdZKt5E9NxZh4uhuhtB3UXldbQyK+QMXTo9S5N3oXRM63aYRmxPwi18B5c3fkQt
gC15H7UPnWyiAHY7/KPB1vj87Sp7kZ3KeXsxETk08P5ujSTbydwnsMyYcHeYdy0tSJ8tWRQnIZ+b
dF6SXzomJpIQ9xNUDPt5xX7J1ol6iADrkqeVWg6oAu4KmUDxdT6Lq74Op1kcU29D5LMi5kXe8rwr
0ZG9m8EmTseZsIoFPqAdGAMu6X03xNsh9sjbT58N05siA99aVT4sjaQ03zJRnSYq+UPDODlCdhSa
JnOyqONk4YxSHbExJh5wYbjz53w4VKolE2UWeFnsAPCOEkhiJeVimsCIbdSz4RTuV9LA1cOs4vgB
EGxr3fej3LpYaxWStHsjtQX8MmLvGKdAuOkzHRvmGJ9j+kzHOHNgbBTL0/9H7p/nNIbq+hX1fEZq
POd5osJylll1+TjccjienVuziKqdVNYmK2C4pmP6AM2nJDRnLZNLDPvGd3T2JQSXYgrNgpfQUUX1
RdnqMcIycQOgcbyxMjo95q3/1gxV/vmfCQKAVQgFBG5hpV/Ysd0mFWpSENYCxsj0soMl8+hI4qoI
xzRtPwz4OPZGnn55NWqZE56yToUcoI4ygHShcskf/Rzc7IYm9m0bEScw69bBwgPVSp4X8qlIYorL
pZ3B3R5NAjveEDa2/RrFivIpF1GKi7eIV7rXzt1p7Ti+FepeN4KTSo9N3EXBIR8iczdCNRW3whLP
1PjNqREFeSV/QDs56KPc/YLhIagDUeY+SGB11wrijVud62fQ2PaA1f2WWwK7/lDNuf2c6/uV9x+k
Uvf7GhTb59SB7ZRjMub6DvlGfexakxM/6ayH870N1ex1mWbeijhd8lgBbhBAuz37a0w/q3SoPyHF
jz94YcuTygDRB1hk2JBKVae0atOF13ntJ6vfz0NAeQmYkxkPTt6CXaqcZkdx67ix4XId8rZO31nf
bHSuMRa3I360PxSHfw2rWf1gKtPZgBe6yUwTtgbQlyUQI/6AEcdjb5rFY1SC0+NjmbjUcQumfMIs
PoZuTHAnLPpt53sHSP0m+yFS9hL6eumdYde/zlC1guVybPC7IrPt5TifxdGbtCjgGK2VLrV0Fb67
XVCD+InSoWM/WnkDcyuYB/MBu6s6bUpI9x+Pt9Scl1WzJDJsxL7+7//BboAPIVvLdqgLsi+M42ZS
/9XjLYnwiYxqsg81HbytrvqdbR91jZBnZrZMWdphywN1Q10APNtE6vaVQaRpAhS9uhQR9UgmC9Q/
5+riOdMXEbwiTKMIIxoTGNvg4M+YLd10yhr63/pUB3V3ZgkeuoUL5uGc6FIQqQJ9ehn4bZ7LYB/3
SFSsoQDo9uOj1Hb0E9gRd5AUR1mJo7yim2qOqWykAB6Oj7BxhG29K8ZfeQOeITbnoM4xLfKY6H1a
eLJiq3AALUxF48+UZNO7okB9YZekheyqUCeSDef4yNWv+AT9m9Ocr/GQZmtex+d8qzXekyiHG1RZ
mEejVuZRn2GXiByTbumrMb8Km703jYHF/X6b5PWNTo3Blzxk1LuLnfoEFpHyAtm07DaPRxO7sY4d
6qY+AHcH6T9j3NtWWjwqt59CKTuxNtMBTYiL4IEsAhmzomCgRRU9takDNDty9QDwf57yRLrHy/Cs
YgBWz/mjSAxoHbi/hpsAniwZnra3Xd3To5rdUFHrmDXdmj1plDmG1uyaymvAfnCHfdFpvfJhp2pk
cKALqDXC1ZU22VIP1oerpJS558l0TM91ydOzssp60XGTeA1ufPaB9BIuP9bspXQ50BQ7ipcmBPLR
JKralpEVXuL6TOeeM+ZJvg3VKd9fQ+eAnsSWToEnj76woH91GdjqdmOkiOqJddfIE7mBv80d7n7d
PYhrdCsFaOBgBHb3zXyAXyn2ILwp2+im7gDxC0RLFELmQTkecDclhQ79ZMX9OTZFiR0IGyBLnW84
aXNymnMfqwARST16QxsC34CpaT4yi+4iB+ZZASNwBSz87ismDKV07HU8x5YD6JTF+1te+RIEMC7X
eNub2G39G5gZQAfLlsY7Gf8faV/WJCmuNPuLMGNHvCa5b7V3Vc8LNr0MArGD2H795wpqiuo8PffM
sfsiU4RCgsrKBC0e7vlmUnJGRRn+5Zshe87qbNrmICU9UmhvMQhyVW74xzQVeBkjlMVg0QEih/YH
s1Ibr3rN3mgC7Ap9ukKJ7W1pG3znjabAmllOS+Rv+qlIzFT9e8AYd5FnDxcLQLtLgln6VoZKml35
lgZHtZKJM5dxA0hHiBSFoUAKuQqUEQ4JqroGkaqRsS22kL1jlVf9xcRLaKMX4fSlaY0/CWSA7SyI
k9ggR7BjnJRUmCWGlnuXd/0LGOCBUB81CTC7KrhhNcd4GEZs6t9UqV0DQcoRtJNonztVSJm66f4p
hqpxG/6XXTzn9m2CPHPbNV3b9V3Dw0bzzRF5N7pO7QHTdm7Bmm2ZjB9zQ8Yr0KuAH5tsCNP+bVeZ
zo+lah8NfOd0VVhpPOy9xlzVphXtaQHGtNG7drV3MCCYXQT2CCqorMJhqBb3vsVXGijyghbL3wRL
zifwpjogJ0z4SghNOzHh2E9ZmMQ7sEL1a2qN7Km4Z4O9TVv3YgHdfEtsTjaUMsbtmFnlygPnxoXx
lg8znTrZc5/YxsFz3Bwa6Fj/F7yB9+t2r2N6Ojh0HOzDuh52RD2i2/n0ZjbTqjJkAmWoKatBHqyI
ic3V/A5jEX56uZ9hBYZ5MlQTJ6TxMAjIf3p1xbFzBJ7qWNt3tKkSMh6eBV588558ZAqxHcsGFChq
y6XxLbHKRm4AONVNX/6zU4ZEU0UEWeyJxDY0Y2hKYt1wKAHPfCAfDu3r2eco6nNqiKxf4oj7dvG1
pVlvsKta1BA7tHG07SHdzIMYxqPtm9E1rwYwVeDz+ZrlIsTEGky5lt9Wj301fSG/zFIHJ6KNYqoD
84wvy6CXofsVGTmK26XHSkeZuj4FsnDiV5/r4NqQibWm7upyemakjx2WHPPlKL5Oi/fLZaHr/Jdp
sH/zjzV8ZKhDAk7Hdr6lY9tb7Th+/scCugcprQIpyEiYBEzSPSJ32T1SDS/z99riazHtA+1wvv9d
7BK29P+ffEhoA1QDQjukWzyLIWOGUZ3IJslimaTPY96G2xs/RZBv7kb2LHhM1aWdhplFkNVgndBD
SNH8fZGUFJhndWQZfXP8pMWjCedP0ToHIPFY/loIvMSOfcMAXFYNbTM52Kf+iKEWC0Qfh6F9Wdw3
vaiBfFRDJpmdrRb7H/stIQxcQaukHcYtHV4LJppNAk7uoBginG27lbPiHohz8jr7L6T7pkksMZ+n
7boLKXXXw8OBmYar37LI2MNkssKuvfvcsHCEPqzzzsl+JHkYYR81qkD3nzp7y9fFfgid4tF0DRO7
YCHWhVhQZlX2Y5w6sJzbF5qERm2Cndpa6vcZ2q5xyDmwm8jWAYcPgN1p8t6QalDsogZeooGbYX8P
eMbUACSXCf0AkssG/JtZowPiUnj3zjB593aTsz2vQcay+Kq61S7xOG2QcSi1FcVB+nVrm6l1IYsK
D3qGK3OsDKR4ht499U/B2LaZuGRrCrHUJSypefMlyEdxndc9REr9YUqNrdAM9hRFXLv3a460tMF6
7YTh7XsNJCRkJhqfgtwbwiOZ/9kJjALtKk/Z94V3HjrJoyec+xRvnnPhdW9QtMruG3CS4kgcR24V
9sPWlY28JSSGem+iUg+n6usIkkLw7gzxhg7sMKf+Dpy3f1+EWXYPJBL4EdRBHvVWbIorW7fsde1X
46VwNCQH5WXyYmGTb5W5SHPrIcEJUjv7L1b7D24rkq+ToYFyPTPse2ha27uuyrKjZNF7d5w1v3ef
vPoxEdmF50DF6H79YOh+9DDEXvqSCANS8XDHbTdegPmpV/NhgxU7u2oC+Q611l5kQ+LFrI/U2obt
g6XG6P4eA+vPVTi/px0XpFWW1Ned0WFBpsi4sP+FtNKs8oprX5X40thVtHaAaN3NCunITwfnMIR4
hJc9Q1w0ex6Q5LIaRqs9N5bEegSEF0hVTfMthaSAJ5wyPKqgno1gkOS1TyY2lJVB8VVU4ETerPVD
SBLsjc36rUwGMZ+dep2EjESDfLUq9c6mlucB/Ss8J0oDyLVq537qp2f8JQf6B4PLJ8L8uBI7OolV
3W29s6+8GI6UszuzjSUK3QPY6nrJ8uVhnENx8pU+hloFWBWr5k+FfDMdGcvt9659DWIgd2q6g+aI
Aaw4KEyb58dqwmrKle8u8vfKFDzG5+224M6ygadAivm0ow/CyLMOwCtk8tJHUtcaf7DBnUsWRdgh
Fq5saK9kUfcs9se5e9bJ7lBjC3fls24zMf+YyaJ78mXT3okKinsVt8a3UgO6Exl46d5RpBfQQD3l
JZNPBVKB73gVQkPSFtNbBqXUfwyLKi5W1L1Wo2GLNx3DEDM+bkXZtgANw8mRVcWCJCxBuKT3UQlh
elRv7caOebmiDnMV2zkvQo7WPMjso56i7CDCS9VPnch2c5B7uuDlHR33MrnQNQMFF9t6LXBPjiqo
ZpZQ63Lbgh0HQ+wWPxRKIMvcjlEbZE2YbCgOOEHgX6gfMnOx8FAgEIw+eDH8FEK2Dcq1tQSOBnhY
bMOvY8ELiMoNwy4Msx+LGFUV41gOJP5g7VfbrdTQSz1fVY0pjuSjohl2VpZ2D7MRhsnpn8aR0Y92
CutXz5zwO9d04yRYWX9pQr4G4LP6qmD9e+EP2dZRJs727+xWi59AxpRf+xyUef3olV+X7gw7c09Q
E9xFMv+ZCW9EdiV0y8uoRzrimAkoppuAsy021ShG9YBW7bSlOPILw3VXEB4Y170JRIfQwvCJam1Z
a3Ot/qiVXPDDFLpgbI5EDnq+ptphhmK94ouzIwFsFztlATKN9ctQTuwqpykFkzYwAk5lny3ZCOTO
sWzuCWUU65WL52EAk6i6+5u/YzGp1RzdeD+AziqdSvOI9EDz6McgjQ4w9cXEIxVAa01dGOM8FO2z
0wltNFGsodK0Zvu9w8cwzEpA3z20P4jolFhVayAlV2YyNNuF/JToU29MyZN724Ngu4as4EGC6pCK
BvSOc41MaTbFwRu7y43/JtZWudwcZBJbZLd/7s/qxt47Vdfe981YBMLpLahZifDZasIdPUZbGWY7
VstwS09bPzeRh+XKZ6ilJZcMQrXzU3jpHnt9+IwE8x0P/8yZMTxSnoGHeYFWpi+NQhD9bVB2AgwB
aP/L32FAvr8NJdsArgv6JJt9Sb0xezCABH7E0csIoWawoZFJBTYb6oC1aajwde0j+dBpcHGkhFQ2
YKF6Owy6MgbaIuFfCr3nT8gEF+eY/J4JeEJqtesIs3jIngChfK4zG2nuvj3gbD2MynVkRmWgKVMf
Y4XxZ3clhZCP4uwmRZfFzszXEIcOJ/LQoPNwavgb33w1UMWCeQb856sJvER77NeMJypqMYFbdLGx
9P7F1ozxPXJE+sw2dqefFLz45xH8sAgABfgzqW3oTeeyfezauH0ckU278hOnOJIpda+4t0HzQhYV
UHCsdje9LLf5Q3DkPeqrHi9ywGNFLLBY9cDyPuCUo8pj4VwNq9/G2tAftbZuxyNQjxsQupYPiZuz
J5UoDEiL9fJhmZ1rzhbkkPAXf7aWtv+tXyErHUgfzQ+kbsZvHsS0udW9tomRXVLuAS2o3A3yGTfI
2cz2jTKdyX+EvLJ8wMqpe3RFe6EoTFrZXndaDcAXRIE0NQY6k9dAv8xD23rZvdpa+D40KCTSJ1Mb
h9PoZu21V4UcLOxIAcu8TaNKNzAzV2/yjjXXArqPlYE1u1JSNnd+C0gRtmsuFDEHh1EqT6Pvb/MJ
GX3ruW81eQA4GDH0t7luImdsgGqQoZlBKicDF1Bj0/Xz3nu/9HyFjwtSSNbXyCGpLG2Had8uiiIX
h6JZ/FDx/skB9RKIZpi/943QWY9GY7/2VqcHJWQoj5A4tl5LMOZTpzIf44e8M6Gf8OZiXbA3Wm/v
MVAj4T86slOHhfdc4BfjA903TWACUc6Iqm5lngEyLt77LOG3Y8x2HnI/sLH3FlAkjUk1K82QmrZ0
X1o+7mq+4BJCtXlYqs7tdee1J5yeOH569UNb2y30v7GigyKi4BsfNdz4PvpXirWKIqhAyt1jxBKI
MHiWhZ2vsgxAXhftyDSBKL4vIrcAIA35QOSjwkjG/OL78R7IKpCsky9i5sE0M3YePHwJV36Rvg9F
o1QGsm5HcIg5fmFtJQeRYhfx5KGrqhiMPkQPxZC5Yxig51OFn7n2CejMOYL8Smfuaqf4sFUnKsgf
x9+rKXLuFncXa2e794fz4ip1iJMjecM60PDUMMocZ0cJL3fLdfWyctZQLS42oP2qosBS9+tMwCkv
Y9H94lfXrBaf6BPnlMTuw/JndYUHeoQWlBVJ+4rt4vSrKUGHYHILoDBlutiT0nk/fTHKwj61wNQH
TPnLtmUrIHGGi4N1xnOJIcgvplbssL0Zbqk7L3sIWpTeE5K3PSzEXHtFfnCjuIEd2f2h7MKVZg39
nYYj3Dvw39QBZ1W2DXsG30dDa4IuyegqbUcNTLVSreytFyfP+XGJJX/sAosCpcvzjR+yvuDI9K+L
O5pieZG2km7GbczXVfeCR0p08qv2ag6mvJgW+BJB5wVRjOZzQT6Pxe8+Zq1l3tun34UWv+nJRqBY
Jau2y7BLGNhxjOb2qj0wKLuaT19vLnFjjtSXRs0AQ1pD9dpFBhDufZgaduRIeB5ssAkiiypZESce
FUSRN4EzqkmL8br49Rq0SSA3mfDD0Id7IsQTgNrd9s9soGtwYpNDlcdwzxzYfqQnjyLa9kYqV9E4
ltgTMWv3bH8UQ5RVHfIUjcMAPqwDNVDvOXq2uwpJ923/jZSjtMm3HrFPQQYHpexTUzv1xkSW9oZ8
zVDajylOE6yCP1GRywmHGqambyjexjP5sQJ9jxKnKvXWxUJdtKuiHaBizEKxjweWrGy9TvE8Q+Jw
ZTSY/QK2CtVhFJmKq6YaoMleK7fka1zkjWCdhs6R6gx5TNjYTY0hJGJilb9qkPFi42j0tBTmryY1
+GEnTlXjvkkZNdvFtfQyQh8pwCps8VHtH4ejHksw9eUtxFY9iVydRs8x41GnHGAO7XbSAx0iVg3A
hHYa6L2g5pEHudPUD01u1w+gHX73kUkN5GvrLWhL93XsXSZ9Co+GKorQgmobVamwBgElkdiqwuNc
XZrm0NyLXCz6RvY+wKeocZL1Tg1PffAUN/dSb7aZY4MgAO9UfGsd6wxwPTbeqFrGMfgKq1h7wDy8
BBcgjjwaZkeAH1FVhUcjSOVcgNOOCdTcnC5Fa4I1yNbssf1A/AdUtJxBIVqyfW26oEkgH3ElEIvC
ryHkJ5cHWcudEbuPvsaxCBonAwjGyoDgAUyqFcqk2u/Mf9HNGjIjA/9d/yrD4qnLLWPfYrF2ZazX
1rWhly/IrMBzBLKe302rxlujwBexSzLQco3DN40hl2h0OuO5dzwcV0oopvgyK6Eg27D9qOX6PBII
MMoXSDs3kPcrHHxQeLlAgs8+l+3wXoAezNzEjTeuyEetHhIMyjXZuQpswSy4qsfU2eqagf+Tm3g2
MNIVK9eDVHJjoLwlixpoiKEpYwT+Ovjs1HSv3gOBXVk68Kymvm7LSD/zLOpOWvNXniMrc0UuKvS2
SKAYw7eGhgd2HJb6mfxznFA2eFvRhQO16IOL90g+B2LO8ZEiBbZRQrQeRODatTzGLcfaF2RC/RGL
cfC2OXnb7pso6o9ABIcWtANHFaDa/sNLDjlJzzhRwDLMEt93tjQCigSOQQQjA4pQ2nkDvjy/nouu
N6/tBOaMGz+ZKbahcujVX5Z48jtO0p6ZLYMbP5mx3wIWFFuPs9VASbzobIi3BZji5xeuTe0AInCg
5w9aMXYnsCHcId+k34VJ2Z2YKqhm1eAe2gLoKj/b1A55u7tGgsTB0eMyDCicAmnACBizMFgGohaI
XPqQxvq7o5+C7nFFMXOVelIkMzwQrXppO78BwhZrVmZhnq/eB5Pk9X5ye5DdKZPeB46tnRprzII+
dJpNGMnuKSozsdPGqgIwn3dPKS+nxxHfz8zFfiF5UkwRYxv4EzLDOEzOyED8QRagyggrK0AcMUma
LeRNzQOSib3/4QTyibcuhGoqzjE5OJtYf3HyDJtpqiCTij7CeTpTIQOoG/r13FKA845aBoH58NgX
+CEvQywdl7GX1uUCywjDoB4F89jqTihmVJdeRhC68Ta0lrEjpkY2xKCXxixrYWG8IWVsP1gd+QDO
ehW7uKgXmVSjIcn8iCU/DSnwszu+b6G6MukPRdw8Y9cHuSMT4wA/h/5psMPyyfPK55zI2j78hTGW
Tyoe4CGw8Q0cnBwuQJDuVARtae/qBksYDNWCuxY1uxcSX2mAL1aLTbXZSe1LHzKn0apAw6+DT+tj
MGpwhwGn8OQsVQvVZudik5PChTUYe6aZ8z0t/tvbobudh3EG/Cp037JBvZAYlYE6dORIVoKEJ8ik
ArkLQahX+mFxUe2TdgXZTWJVp1m6YrGXPouchRqwkb0baPqbhgf7F3/0N5meO1+9LrS2lZYZOzJj
CM1mhW29NloWHZ0W7E/kH830y4R56GOjJ9EVnw9bkT/PC5DYQSX1wjzDfORF9Gw6ifvVYwClNupd
0RvGlYE58lpOkXGNW/1H6eTdPsJz0EOOW24cgcZAEggiZp907RZsLfmI1b+rm1Cf/XuEJDBCPr2H
2UAvbSZXw56Z6outQ5xhUbVFbmadGMMx67Eft6LrIsNhhEqv/D7hWOYq9RYs6zgn886d5sSnGEo9
p1GYJXgfP2xy5kmB2SdVqaDmOZJsrCiqIIlHBbn9t2MsA1kRdtYsHQmLeQo6tQkANIFdsQ2SDYoA
iNwQyjd9aF1c1/za55iyhY1uXYTwrRF0Tlw/xVBMpIhqKuwL1SiEat2YvQ9FJhV5+RCbX4j9ou2a
a8nH9EJsGWVj8jvke2+ojYoKb699PoI+ffE1o3SDlnO+W3y/DgSpo/5i5O4OWQZgdRU4ukLS2Knv
fHFyO5zdBFSVWjgWK6pSO5O1OE0+0hWcMfPXY+bo2MjrPxf/kw8HEu99qRtgSmOId//HiP9isBK6
nhmg/rgJGk0H0Mit8+7Seq3cFjxGmr4I3Yc2lHIVKwqVqhHgGHX61wyQ1K0b6iZ4UQ3sf5k5hP+y
nh/jJuqeRRjm20hiqw5gQZhFFIPvpRpW1KqD8vHB95PNAN69Zyri1j7g1CG5p3jdqAHvN7GWpkYH
04R5tEb47SHKQrD95i2INj2QUZ0mhRak2mICQCAh6h3HG/KZnglgpCpyCd7yKr40o5NeqXChMYwz
9MeStTibI1edpCusWt3z7OtEfUB6sXX0rRKzO5Yj+d0z4hPp+XwS8Bm0neIZPJIfCLV3YR+K4DmD
tEjjG0EMSvZIevxbI0Ye8KjJ71g6VJccxAUBnpfxN7CLbvKmS99knuM97QoowTBsv3IxXinAi7Eg
op4hsqdiX68upWJmKjpIaTd9+ifmosWVj7y4jqrmWcV4eD8KBuLa0VatBFxMEJem+m+cMfUH6SVX
TJl+Ovq7yRZPZGkxXC0xd34K7EdWBpE1detPTWE7VPukSB4LdRBNRRIhOWZoHHdHh9NLA9U6o/7J
WC32s6XonOdeeloCKen92WpCzo2JcjmVMKBBjqP7xh1HvDQT/5g7XvPcOZantFbczVh1zTPSHEMc
C/FxRa0p1IMe8KgJRp5ObYC8lysrzeQuzIv22XarIbAGj+0pVnfSblchz2uNQ0nsuVT8EFUeUGNT
w82TrbSmbm1ee+kBG/9bal3iJqfFi5icc+GXYOZyBT+HhS7wXm274tkUlcrSzXmgaAQuS5GBNHA2
JTZbT+BznyMW/21sBybhTti7zMbX4Xdh/+JadosTSTA86kExOQOAqlW8WTS0fqu/tehx3TRXagRT
jUANWkkfI2g8kdMxQKQ91utXgeMMsLm7nn9umg7ySLmDE/8m2wx1b3erbkrD81wFPWF4JlsY0OXV
Yv/oM8yc19T5PZxNP22k/Oxmk0acm1VnqhmMW0EVVcWaBvRCozzr4Ev0zb5YIVtanFosuwpwz+Jh
bUonOZET4EqB7XwVRE5qTp3pp1EIT2VZ4/H/2yE+jTZXKTaO8DAAh0y6rUz5hdKLK276oKWpsjNv
c+2xbJovQrHAdNnwW/9v4mmc4mOc1JrqQwVWdOiaDGt14vCC9G4HZ0n9evIja7EMZWXjNLeBxu3d
+rUfkBM3oyz9VFu60+poWkZdrqhal1h1/cX6aKN78wAU6cw8j1a8rNaW0OQqaSovBB1ClZ2kKgwn
T5JtO0JFbdCn7EQ1JlMH6ZofQV4+jCCvmi4uNXgN6MpWS7gOGklQkwzFmrV9cymsTm4FMAXIpMua
C/moNjRuc6FaM0b1SauxEFQdXFVQzavScZi76dV0siCSeJh9yyhUqyPQ9Gc5SCtuGpZr0G14mY9j
e3UbSwP1oGt+3EYN+CbW8hLp4pNuH43GqfQ9VS2q+tK3j2ArKd+91OR2GsDf3Knto5cOgKpR1ZkA
AN8MoKsKhoINAXVlteZAM1KNMg+oM0OswGLigOqO5/cdE9k+q0fIxIwlsjzICaYV0CVrYB0E+ek9
ufA4fo8jkwpq5TWosJjJT4ufxvSZxJhAos79qVXFZjhlO4UTLk0urA//vr6KDbvJY9C5eo9b+rul
n+4Nx+hWdNWl4SN28S9jCjywN6bSLNZWpgC2tid2Imim4AuQe+Wmm8mLQrUz8Mke1bHJkIZrwEY2
+HOQCxLL8US12RwmaP8uLZoBJlSjavA4UroiolJiI6og83c+Cunt8WXWLfmIvelKJvWn4UTkyh14
a32ZHEQZpSsN9K5Ye7kXltcckBv+ufjk6/3owC02R9jJBFlMCDnj2Yxfp2M5T0VW6PdQm9gQYw4V
zCzEqo5z8zT7+g6KnpiigDUG7IQa15sDBxdGxbRMcQbVFxwsmtBIRjoeklKy7+IJYN/w29JeltAE
fyf0G0PNXvc8L+5yCGvv3KGWZ2YCex6LOjywTrNORtLau9GA0EUHVYlN4Rf9g9mZwAbkmffMYwZC
ddZ3b4UtgKDPEvlt7MS1HXvzr1bD/9sbgKzX+i+uptTT9Sg7Gr0+fK+04ZvOvP5rHGEzPQeXGGic
PT/guIdHXo7tZrktoP4UBaNXzbcF1SCwldvp+21BlAapDbmJvHHwYx4yUbuPtqH4i3rzDC1Q97GN
LfexUiqoRgkWiTTDY9tJIvMhS56pjaIS7I9sBIiCNxRADXY1rMHUn9xTRITs9L1mF01AFyEfd/oX
s0EiMsVjLsuOkwcsA41BERKsBCt3gH43ma0sFbGafV6u4uQsWodFDFFYdbujUZsPvvmEw/ARKZ7j
eGgh1MBfzTHEOjzRH7hiFtM5tB66EAfteOeDVk1rst1HhC27NEC2v7/tWdohL9CeamyfI4eYagVk
wAHrqLSATJzPN3PDEidBhfBf6CQN4MmBIf8FH+wh0RKMFZaNRhfApV8x5vjWQSICC4T72kn2ow5S
H5Ol/arjafonJD3vpxGAUbeCiMWUMA6c4LQ2/Sz+GXr6W1el+lecNrJV5Uvr2auRESYnu77PwA6J
pEQQAQg+4qxpCIuDyQJRJXxPAEjgVFdJmcavXpxkp5S70Zr8dY00JUO49nWsefeYxukTIX2QDuNt
DGQV7mNsJmVu5oJbJhu/+iDNaLFd+E1Cd26tAVCN3/tY3A2JEwe1asjM6QS42PQlBwsz1kr60UhB
sAggiYuj1Da/8zTrLtFy95kNVfvcZUGqDPJ0Nj9jOze8KxrPefbj5lH206qveP7s6lF6TYvyiSyp
XOZornG2Wz/gWZA99yIGIsPl5qG22vx5StN2p4NbaE0dPFGP22Ss41M6OcU1ta0emGIn27iY/Ftr
XxPFFeJRfZAqp5VNfxYs/6sRNs/kKgNp6qobO22lt7W+Nwmb5Bwq0I88lgp3ZCM5aJ9UJVvpCqlE
BcU7+aTvW50Dy1SdSiMrHrMJmyojjgCdzAvA9IDMo0FgW06JPlBBZiSU6APQE1iL1iaqeTf+JQsJ
tgcVOKkGar3p94/mPBR1o/HAP/OXr/+UhmLwbb3AdArvaPia+6lYfDgzd8Gx/f8Kob7/Iu5fhDCw
5e2wgD3/i9jlss2E1/Zqtn+905thqv5stIN19AwwkUKeoj1RjQrhmtB0VgXVyFeOtr9Nm+xlcd10
XRpuulIcXvfYbF1GdiJQ7HnGjy5OuBIgqE6KOA4MBiio9v/jq0t/bUHM61B57X8M52SpC4mUpN8Y
nt4HteT+H12HWU8xhD+ly6HrVhdfGfh+1t0ghzt7MLIDHq/lPtVj9z4f5TXrm7Nwui1UFEF5GpdA
PleaosTke3/SXPAHc3zfpfKgbY6ywn5bVlDjsVL3BA7YHIpyzmMa8e5b5Yx/jnjg/eHnHMJhMhSP
mLUM2yXva874ojwvEcWX4evS5CnvYlJNaqkW9HiMree0MIrhkJccVmzuDwJapIvZUBkIRNsYLg4m
eu5uQBbO1yA50pGEhNzuLn90sWB4BXd2ddYxPw3ITVHMZn9hhuvO+f+GF7EgtJBJIRRZAAhiwnWH
//jOadryRRtA3CTszN/g1LJ4MTzP2Elkls19m8J95w6gvpAsSU4QY7VX1NfwsasU2h72O1RfkI/F
eDC6f+RT7n+3DecOYvfxq3B4up1AXHHEbhfD09UuwYdns+8GkuSiXHyX3WAHZds517LRoUIOwnyk
bbcBXpwDXqtg8Pd1vHewcerf43wwu3LGN4sr9OFXrjoX2ZWiqDHUpVAv3+Gw+DQJOKCfYhKR5hby
NtW4WYW3MjIT84DiaDilT3TyC/d56coSt7znyc4RDGKf2PE0sd2CZcswXTrftjHhm/pmg/kRpMmU
kwqp5f2wbisHogcQiluPVYZnFOt6TPi9VG5vI8Fp/8xd39jPgUiPWNfIyTlRnA2NgotZ6va+cxxX
ba23fbF2+JqDHefNTjp8ec1WQqCqHt8yExrWaSzFiUw3W/tuwd90i3unsSgl0JYlNNdqF8xucSeO
TQ9SFrzPC3BihAI0laAKsXHbUTtaf+bQGglcx5d3S2xVyvdYEC0brw03kOCsA8UAnbpk3aQ9+MAU
vZAJNPxxAABZXPSxPA+s/zMWmAwLVXh5+150kfbZpFaKo5DfmdRAIa4mnEMM3pNBgugJxLuhOHcu
Fsos/5IptZoUm744OVfV2tLFmSLSfIDaDWDCg+dLMANozE8eeOgla79n0YUKV4Cfd21Yerm1WQf8
WTO20a6sRHjgXcOAqCoyB7BJ0BS0Ztudaq+uQlBwocoqDQekS9NslwUzN7qHe6WW2Unxn2wQ4kgc
rU44JDPMGlnayF85S478MCtDpscnp2+33pmatc6E0CG2SNwd80LzYJj+E6GNsQRpHysPmU91KI2N
pHc9kPgXCcaTC4VEfj+eVQeLJg5LMLWOGmaoeW0cFxx4Lyps9AoQmyZGEW4WbDjVKM4sQHsHQF0x
rKoOeNIadAc4zy9OpUq+WArymZSA8btm5Pe9R4eehGomcoDX1HkJxmnHqcf0enfjvx00U1f/1C3W
s23a9+I+b6Fb1EHHt0RF6yHra4PqCf/5ucIHeD5iVFPvucZrBi5Tr9oyJJ+uZkRlV/+VCBtMlU4N
DrAFQ3kDqbxBXn70jfSw2JJFoM1Po+BwH/A7LDmMqz1p1REbA8OJitISwylNrHdzLAAKEyXf3PjJ
pA4Ue2MuI9XQYatW1OwAlj50GjRO1cVwBvF+CTJ/51tC3HIMItMtjo36rSUSNK+JB8g8mbn6EY5d
DFZfsufqUBl/mVXbbcmnD+aeNXG/512Js1QXgmXgoMBjkGyqgVisOv2jzwSP4Ml7+V3k0rG2fLkZ
XKfFYwP5C0uKgoCw16btPO+2geKWYJAfbpoksrBz8Ut/DSnkOPZRo1RIP5pHWfriyKiGKnTWQs6c
9akRAMrWnD1hNOcRFBFbKwx/kmspQO3anBeTao7q0JQa3yBdAJh2NcjSsJg3fSegNUCSHiFZTg1A
l12CyUfm0hBhJbUCJbDc5HmlrRM5ITMceaVIqhfd1uRVh0lIfXI6L/1eZ1iNgNGaPcgcEush8+UW
C8Hu1fTKU6OYlSgCwPp+//4DMnJoGX4AhgkqPKOG/xEw3BGA+AZ3TChigiE3gtcbUMyzU9hF/snH
ftiJTA9ClGCA/mgJsf93AAPLdgmhHlQA0JzvCt+2VtiudUHLAt2yNvEx7x4NY4OcHOcVf8rFss34
R+MP31pIkz1zJKfsbCvvDyNW0A+pnQKnqyJs7acECPEbth7CwG2xURP3TXgEkUa3LnKevYylp+1N
37ADMhNQYZ+axDEhoaKnL6aIh8tYRj+osR779L5hOMFSPf2ojZ+k5YIuu81eyFVAQSO1wNykQbdG
uOGzg/3KS6xSGe1ywCykT7Ndq5IgWeZrB24IqAKp1j4DfaM7dQFeg1DLVMjEEuvabYdj6vWMUew7
+W4T9BCsew0On9kf78zkPgP4i7LHcJg47EccBGIr4O+MMq1BqoPmhd6WfFS4g30H6Eh4JivmWXVX
MO1TGtrNQBQGoeLw00A9Zn/OLMYG5r8c4PJ8WsWmyO8hzASSA90N7/ouqU+ziV2kEDjL6j2mNjts
56oYx88gnVQSx3rdda9j2o9vPbiWgDNNn4tad66TGICCUv6m0JuNNjYTpKdgjn+Hca90rlwOf2A3
uzuVUsc0S1TFNbZDrOuzxDqmg3Mgv81FDLE+4b820Jw/STcXILb+P86+rEtOXNn6F7EWCBDwmiQ5
Z1W5yna1+4XV7dPNPI/i139bQbqUznafe+/3YC0pIiTIdBZIMexdAfJG1s+mtsN2xTj2K1inLonL
MlC2nJmE8mzT7Fg7jvXqzVnzVhrFnupoR5QIAvCz89aiW1ojTli/m6eleje9LPVTz4pPBorPsMut
iq2CreNGN+3LdvgahhYcUgRZt8LsU9eogSEokF8f56DbA6vz/ELNXFagPQJ5h5WJl9hGQ2LLbkAs
1cObcGeKaso9CngSeLZ+2DHEoJ8ta51EYtsG30DrTU9OvQyXDmSwWiL6EzCHhwuJ8F+CX7+LP4HU
9fAApzE8Este78uvNHqwUzJS0FKZNiZ+2QPRiLRWNINmkdRrV83xhmy9hX/YqMvQ5bU0/0prr/dF
t6iWiZ3PZeo1cYhc57rUdwYAeRK9ya6gve9f+1TEV2FbL6Oeo/xJNmE0NUGVtF1AQ84BrlPE9Ytt
RbdJDPlu15izdVKbgpWDe6O3maQnnhpbuuOpV8PPezbAZWtOGtuTPNLMFJSwZDKbVbPOi4EY91P3
Y5JaMXS7eCOmELs/uezdFLJRhhOtS5fIMo4so8Lc38nWLpmjQBc3o2YOCKQj4h8iaJ/1RxznUY1l
ZqZv4PC5DkVXm2DrhNaUsT4aKi0Z/3/OZYVwUOsG0CSk6gQzxUJSCR+J0gZA0kvhSstA9A1516H+
A6VrgWJ9UAqyjuVkkv2ropaVFN0CINoEoboWFWgTEjEDKiMtrgzFLgBL5V3Qapl+sodyfDXhOkQR
a5L8GblaukG2M9wTHd7Pdht/TJxzw/kjqaJ+nVihWPzF7NzPurZPq264WhVKMKbUiaYtjUcR70Vf
iNOiRwhnoxR3QEa57LIu/k/CIx01hlKWe9q4jeUS6VygFjIZAc1EhqvwY3FjATPB2DmtT9dSV1V2
JbJZUbmPj1MtOi4lfTx7Pnl/DWDRPVNjeiGy/dNsrIMsRcSwBXYTAkugdTvbpKIui4F3uOtBygKM
Iu+wDmk+Co4WzVfr8UnHqU+v6jrgSMfdkGYVKqMRObTnu0W8JMEk+KT2FZxBBzK8uy6Zk1AHkfRu
moHqFiM6yGROGPWGBAFAJQMWGqqJWHYkkZKr4Sjnq+GvTEj2v7Cju5BXrOzhH1cs6qhCwFheDRBd
iT/YcRqgjlS/8uJbi2qKlWjDlNxFNDSAluIPIBYKaKgUNMmzflMSXuoaA2Nj54MVF7WccQ8kh9Q6
EmQyNYSQ7HzAKCvZgwkNUeKyZbVjrvMHpJWv4MvKNqvtYZtbo3dAxTdY2Y3ltUXA4KrreDHmpsa+
gb039oHQLa5us2iv3ZC8knwp7CbIprY9iiLSQIC0J7HbTOPB6QGxWSBX4BuAb88JTgyfs8gZL/gl
wi9Pq7bDtIFHLXp24SP6tKQmMptwNThXUZnDnQmV2G3yjqKn1d6dw37fgd92V8llATYUIPqVfs2W
MEe9fJdvlwp/zppdA3I7awvALiXa1hVO+RZaLTLErXUwG2X1ZvXxtG21xtqRQYwtIrDUokMH0Ko3
EgEREeBPg+YeaGgA1+rimPwbjagpJcWai3KdMy25LKZ7rGygvJO2mqfmpa6wg8y9b6ULGo+FQFji
DgRAYMCrd+vYSVCIVrAWiHKsRFSir7FrgevpE2Gs9OC8yGYnfiawlUgSPwDYXsG0yMW5LpYT6Ume
ZSA5lInEO5KtCC/yIgxZP76S0YXweNzmcJbaNSoasnAJz4ALCs807I0F/C8ttaRa9dzLAq3VF2BG
/JjzMJGGzOzFXrejz2MvEE2UDTh/bThrkMYCOI0u4CCJuMkiKwVvyao3ZdL2oPXvNFGPPQvlWKQH
55zYeNrgbbtisk4u3ixrs6C6/1TgLFICLxZd0pCNVwGqfBXe6e+6CTgBTYBL/ljKrVHTBwSf91i3
3C2PkZbaFs9WO+fI6XTy6yIb6qmhjmsCZBi5S2RXj9ycNtSNgS7r6mFxWhVaeBgbELWp5dQi1EOi
HziehuxZT/NivUzivrHIKy8Plg/XJHu1LPVSsBrMZYujk8v7ZdN5wkHWyGQdEPf9QiPbqpzrZOsW
Io/F/HfIsddx8nG4GZPaBeY5zViN20xcsQsETEP/ilQSIOvJ4G2u29ehyd2vZWxbOz0ehiNZ1BGI
/egs+2FhlcLaORW7t6DzMLYD1zS1nMc1dA3xU3vek88+dxjfOi2SBGgI7tmtAbzEL02U2lcuaVJI
Ds5Njhp8FyQT8ryh52AR+9lslHLPguP/38wsuRpNp9V+vug0R/16UeAx3y6q7o0Wlxcls1ZDUMF0
wUWVdTnA7YxKfEqFEQM4sMYfqd04747tHfskK+AthxNwzr35zoLnwG5qisjdUqJyy0ogUXA491QG
8szgJa/6Bdjbkv6PmhDsMnppLi80S8ygtpv09DdlUOCr+h8WmlmO2vAecMs2c5djoesSDxncs1w2
Q+bHo9O9kWSci9LXNKByE/OssieyWTIxqtV+7I1zHOXLIVuGXlLKmdsOn+CPsfqDfiscmSR+UoPn
818MtEITgLhsbwYcB+4KODBeMyFxACGBV9MGcE4PSPzvlbuceNdq7260aEFmV8ZJL6v2ZSlAPk8W
oHvyxZCFr5WevORmml5qE+hHdMf0UbS02o/YIL+QCBm4Ypsiw2cXh6CxjBD/D5wMlbShU1jneACl
DTDFf4xJSI1pTyFYJwZjo2TU03o5hbq/mgcqNhu7SZB5A1BArwpkoLC/vblrD0RzunKd8sV68got
PRZ8+o1EyPeVgXonNJ8cw/4bJ4X2QOSoK09qVJcZGbMc9HvY4kQ7emqDMgzPfPVkvxtXbVyiKvuJ
XhDrI74rnH++ICYGilJ78k61Yfpge4mfVFoXF1mMIlTHBIiD9iMvTNoBIytCVYKUtRXYoxFya/D2
9we8KfWnLgSXWMqnZGe0cQ3aEmfIrqU376Jp7E6rLO1Red+BBXvKgLWwypCPne80HIWRMma+/HfK
EsRAJZD2T9kfnukaum46nsN03Xvk0rHiHgBWcx89jyMSE0tHGzdZhZywgvEi6KXfvzAjTdtxIMjj
xeEx39EEIKhAsQx3/8y0y9olvW1ZSIOM7dFfhR7Dtn3W3LKisuQ9pQlQSoDKFfjX1IFhspMtYrmZ
r2Y8LLCmIjys5bVad7Tc+Bqhdh9v6qX49tCzzLH8FndwfZega3rUdk35NidlvmNarJ21xQqRPlK3
466RBHMkrLUa6QdZtCGtktOQGsuYn7umYC9MgBUcYM9T48V7q+fm3tY895tjBfD+2BsRdziGWTVq
mWXqGOWPxeUrQF2MV5KYHFtBEDHAPScNChe4tllcmBvKTZsk2Zs1DH/ZIkoAVZ7XoBqYdcfXEAAO
SNgUbfIMnPXkGeFDYx8jZRYPYshW67zNk6veDT7JZs+DMyrPAAeELJonalBTbfkLqJMCpMfUbAN3
/02Dwku4TJ3hvJCCrHWvE8esat9WGf7rBHCm0cCHFvooBHO2j8u4gEXIswyZMHED9nat7g6gsIie
Rq++NS0OduHQIfAKSRLhSIoINLryXLqRjr1tXcfHOEOuPDbGX9K+mU5Aw3C3iIWL363ZOemdXn0B
rtl0SibgAeYy71jKRw875A7h/30rv17XQrExPKj6CbFQsJPrFVARJwBakbaO2vBTxaaNbofaK0PB
hl5O7Bj2jtg6kZ74vEYVwi5NABjCsQGi6Fhs1AiMmWVrAjCjR3GuLJro3QkXqpPQ3miR1h3yZSh8
LS/sY5za9ud5SCbgQnT9jobCiJYDQGAdv5o6+zPTxXRBLTAysuQQcIrlp1nTV1stwfxcDJsOcd1X
MphY+ttY6+GVFqNLFXUPrlXduRJjLzXCi5Z0OyDgy+1thvpbvwOCwTMyFfpnlyHiBIyVE4l0Ngnc
N1ACzyA9XmV2zEC1IZsqbcQZoYYTicoBT7i5T4pD6Ok+URQXGVKsdJEbz3VkCFQCLmUA1H7+CSyu
fMcdS9+s8L1Iq3sPR3O5cEk+5JQgjllKA1pkPla+a853Wltqaa4+g+Pb59Di614uxM6i5roTm/DW
tdhGM8o826PKFsBjo+cEdsgQxekloBU1cPdW16oSFTKP4T0jbVRbyT4BcDE+SbzsnTIBLBWgt7+G
hX1yZF2LjmI+P2bN9KSHM2rsknb2qRJGdMaBz6J8H/qiQBb8uOzWs0kiDyz0KqLGyjXksXWg2gvM
Xj4+6ehimuLJaSQ4FgJpR6QZXlVhjuAMMWuqwNFBkHnEXnbVqvKcesoykNpaXnRtZIR2ifHjGQYA
MXQoC3825cODenWTIJQejTvHzktr1ZJiQAVy6CLTS9mSPDRaAMFw1B3TUDVxVVoAbMMlpNf5GFfA
8QuXsWeVrzGAl3VEzyWbqdJ3wC3ixxFFLZeRWLykvDbaqQTAB7qFU4yBXWjLRtl4ROilxsh7Ww4W
03q/hANsO4MG+c20E7iamQ6sC4yosez+z65zlwsyhbEFDG1giSftf+Kh+OIkI96yvEt0HPCopVpY
yDQT8Ti9y4DxNpThxdXwC0jNcv5ioIwLXgV9/oK40q23SFmPpNVTnzF3pwrjVJ1cHs0L4DBkSZ1S
j+YAHpBZw/+lVNzV1tkh0NBu5momit3xU7AY4NETsBOmoHVdkngM0hKUg/nSAQJ6FUp1s2S/AwuT
H0iUWSYe5Kimzi9xaG2VGfVCVAkYKS4ofy/UdEX7Vk9Ve0ilaKCHFynUr/DDZP2tqd8e2U2od2mH
EcwZpcNOoEljp0L2hkHjBZhC0e1Ul/R9nJmIO/a/0C8gKQAQnlzlrruudbesWqYqyuco4dru8Up3
08kafCqnEQsdwp8pG4m3UZIqXAZHfEHqP98rEfWoIY5HmrpqxfRoGwvAgNgxEOxrDVDEGmDrnrq5
RPAn+70DQNAXNk3DC76zzyRFQNUDx3oRAV6LV+8g38iDxG3yA2l1h4HQFAXq8OYitdzzXhkYgDcx
tgs43+JYTAfk9TAMtpiX2UnB6iSP0KRVdsxecPJAUcomRYJWEKctHkEF+WbD5xWRvfl5CApg6bkN
n1mKikhfGvcOzzdgrLeza50iS5qHSeUewS5iIbLE8+DG2gxqsXiRCG3+JLxsR7gdBOpBMB7MnlDk
YMVdwNIKjzVS3zBAgKi4qkhIjYL+UDJdLjEZZRcIMFxPIK4aoysZrmOUHN+vswpJj30uStxsRL6F
nUXIuBDaqXUcDQkY6JGsTZN3rbZ65BtCjnjczWIG+UUJYI9/TrNEo5VIPITlXVetrdYY+zbGX3ne
dIl8L6FySm44kUQXpIaYjmXZ68hwlvtR1axClvFXPcravRkP3caMRR0oiL4H/D2lUJh8vzKZOqRW
ZfAtJgMACzvN/qwZY3mZM1Fsejks0th7qRNnX4N5c/Tz8S9k0Ndvui2QKW1FX5MWnElk2QkrQZxb
i060DsgOmwBgxQveGS3/bKZZd7CtNNrm6SKeMx4fk1kAGwEpe9M10bN54yRJvRMlcE8n2SB7KxUI
VKDbZnidkZqsqeHdmKJs3PgSWVp6dnS4UQGuZ3wJHfMP8AUAM8Ke9tpsp7+ztKu3SLSvn7wKjoDG
7d8bF7TWKILlqN5ATzV3MlN4/pTZkW9Hlv1ofGf3sQDwZO+X+tU1BA/x56cu9ysbtTR4iL/fykXa
CvW6+D6iDZ0zEOGv/XQapmvh9sWn5LTyGdYRIACW+PdwYHUwA+HlPFa9/WwZIvNNs0VFpJbVfj8A
YDWX2KooVWEH0RVgr5dwq7KhHjWLm4puo8Y0jRk20hh/zPjVtAdZnUYvGfCmnqNiKs9Nzwef8cZ6
B85RFIROqR80EHu9t6L4ak6ZAbeGVn0Gqy1uv4ufB1A27TMJYOnmDpAxZY+aDshK29lk44qRuUJh
EtylQrpU81b1oO3Z7CCH72OpO0RNPecJfCKok4kn8eImZ2ImIMqCHxIa2JLJoEccVtqQhKgOxG0W
DUjsFY6y+WkdL3W/eCMIU5g8deDNng3eMx5iHrIZlvosHPFkSJGSZ2bJtmFZW9sBp2xUD0TetWJR
D6rChQPp3jKPHnbLSCEHoCIFTWnoocIBJ0hUQfZCL1ctBVxJy/Pspk1R51V7gK0pGMAw5zo/ciN2
/fXAgAyXY9MJgNSlTr581QDgvQUghP3MZsNaG4vFn1BpDNqCD7kHxuerVcc+WSn53JfePhMZEMvk
dKVIh9j2RdKZQeeW/MAq7bc+NFm8c8I2PbtFZRdfZs5aH1CKuBca13le+sIJyyw7gBygQbGrPpxm
13LyjZEA1HDKwyqYI460MTuMNoDfAmjxrMXHsLWRcGwDUizM5vh96kftYEbmuHXlkOFRE1QlQ8mR
k8bvaQ34IreKiysNtRmPaqR7vZlNh7qQGHD/oA1LjM+xgZp/wMCNbFulSOsEg43uj6MTg6kKTvt2
Nrzl0Mt4gHSJYwfSpm5AXdwYN1cr0q+mpErJ609dK8J+yLWsJBBy/gBfmBvQ0qSOgVaDjK46DUI+
YWPXlCI6x2Dk4P5j1yUDL3ei89ptkNh1dBD7/7Uls7R3TyROZb5q0VwC9yFG6lIZwfm56KPmYyte
ZdveYaaPUk3zXOuvogOb0WYBew0He+rvE7bU8F02C5weerMDB15/YZ6JqEiWL/sQ59EXvQCNcxEt
07uWjd91JHj9hXV40SDF1dn2CehCE1A4GzJjQI4mJE+qkWAZyt8AUaLLUpgEUZsD7hFAwXJI1TJg
d7M2qEVLjiSzkD31yQXBeVcbzwv8Tzl2hIiOx3iPV52pnahZx6S6Gw8WMtA3q85inPljhl8bWfXw
oJ2VvZLRdKWoIqs8ulkMuIJdGQL1MteNXSf5mRnY1QIzNtlx0ezx6y/kUziGz06UNfuMklJjiQkq
ltA+Ax3OPtPwTkPjpdz1BSBoyCwJyzdhRahU+rAn+S9n/pg+wDFydwHbmF47I4+4cyzjWN8A+Ztf
IrOiP2BQeXq6XQOXAkLbXvZgKvSOkmYLbLAZj06GVu6oCrqux2EvGvOJG+6tMBpAd8WZmmqpebUh
O1KTkIbUI1k8g7Ye/xeYQ3XR1KPGHe3Yd+amjLftXAI5eOO1It2mc5qcqWmm7tZ7kIUzj8+g60Xo
vKlqtA/mpM+ZjuxzOwS4ulznznCd6bXpbxUqYiX5gHA9cDgU2NGjPI4e9dSg9tJ7NrI538XuPK0K
9eif6vTvJJ3BoS3fDWRbFItxlWsU2nDq0xY7IIm2AG97e+26sJ3h0cUYQHhbq8ML7U5GNqQ1J7fy
l2SMgr4SHbwhU4OJpB81Nz84Zv5OhoJFQLVphz9Ueu1MabvLUM4AB3mJjKFCXE3m8yoTys914Xtf
M3lpqGTrFPy97Pq+SI7AJn7ITyLBmnjU1qF7mr3HjCfKJWKh8yfAdb6j5NU9U5Pz/tZ7lCWaDegG
VIwru/Jn43+fS8vr4wlPcBTQydGDrS28PIjCalifGvQXvj4Z1qcE/d0X8oFi0LOFDNrdpI3eST0O
yIBM758ta//hkeJE4ABtc8RJgQAL3zcVYa9dbjHUIpbWkWReVqSocKDCbfpW3RHpOCVn38HHLvZu
AcZvRaia6nrjG3B67PkCHlZSxDk/mOAgfiJRvHDvWobtCV6HMfNpERDU+7UJ/ltTZi+iALoJoswN
95PMSwTivIy6GiDVklpgn4E6ph+/uNpgvRSm9hrJhEjDAheByFzUJbpNGlSpGUXDs2aDGIQckWM8
fW9A1oVsMDgePVCy2EDf6e9kZEaOSCnvOzjPlIh6H3KyIhE1cm1lryaVDA6ypD2ZfLR3FM9+CGpT
2LoSznLxnP1DpJ10Kszd8D7e4WwHAPmfw/LKjhQeapw3dMHISJKj1Tlf8c/4nGaVFWArkey4HEYo
3QZE7FT7pO1iq3syBPCCncH4PIIq+rMANYu0JMnM+UsEpN0nmlwMIvEFqNCPsdvrL50BDqkmxhto
0KeAClhTpAdf3DQCjTPOrJ3fd8BbDPU3KmfthhRRtKYBR7ashIVzLN3ZRXtKea0Ha07pypnMgQu/
KWJbANAQxe24P/uqMlJja1oVlIDqNXZ9zHVTxvNDEOPGjRb0+YSyHLcPtySMdQf4pdQdUisE6AMs
G5Dxrr0FIUMtUJq7hUgIdPj5OLXuysugyBkUb8SDrOJeu61dQNKTopQHI+pRo9PBSI2J2QFJGPdT
SOsMOd+6AHTYOmlbukcrHJDqBqI15H9b7aWUyf11wgr7iihtvcNmINs0xE9Oem5zuFZGPGJXlQ6A
MyANyKlTJTxjR7MqTWSbdczjpLtYEcINIkNSL8450dmhrR4g2rDVU2PmwW2zWXUkJoMZRMtn/Xek
3fFTRBtHNY/Lyes0mgAa3b+QhJHsorDBw5weOCM9ZZL0k1HY1smjxM87haWHtd/WTrFLPXM8x30E
OOB5aN+o8bLkS26PxZVGnXDdfdeGpk9DJs1GeKMMc3E+kcjkKJLoGlQhan2CQJTp8mcQMOxIuRgc
vkzkFm6GmNVHktFFdbiJ2Sh2ETyO8PjG1nwRocetnT1y1Jta8Mr1mWvBVQ1NGZdgpo36FDQPOmC9
pOxO0QwDioWNWFzKOhxA3BG3W5K1eYRoWepuHKSt/5bW6YuHuqnXfm7HT4U1vqH2pfoN7xO+7zXg
PWXFUmKnYOJPKxybJ23u9S9VPGHrgtlV44mTmwJsg4Y44eGgEC/xeR3GKElK3Pprlgv7Gs6o3aLV
Iksg1h9F5YGG8haQKZ/CQSWWXWRxVBnKpqwnFB+NKLUH5xtfFRqcB4ibgKv20nHE8qRJyi2TbVZr
M61BBxvOOIqmEKp1ls7Y2PocX50iZ+vSpCyictyBhsrZDL2TOmD6xZUHrXgTy2Tg+SBHtJTddeVx
qZJ3uhApaCkGrnPBhufKGoImTNKrWeP/2pBNiJLT05xrn0g0DXUL3nAXKY493iVbZUc9a6j+HFtD
HBMgrT4P8CE/A8Z7fGLIoSADJdd6b9lPcYd8GWmrFkpBlu67YWzslDFpP24uDuenGZXABzNk7Rnw
i7cGPnyZYfQxpp6yMWY4/1wQCyiRsiUZglP36z3YkfZBRgtEjYv/OpQAbtUCv7KzbHs8Vi0YrWXx
h9bZdpCNMiWTXL9qvDqKAYBoB7GZDVscRdtPNAc8Wf+QkV2P3dZWS8fuExnTWmoucX0+yP77eily
In1EMFHmtTV0zu5otIhQi9tmfY7mcEfEWQTYthKLkSK1tN1qJhnHFAPX6KIW7WOWmkq9n5W0pOFG
h7n16pOKJlblBOKwUoeb/OcII3ZMzQA8MvCx1QY7KO0acaQxCsLvJ7N6RNkRaeQ85B+xA8J67bAl
GY+cv03gr4LOuki965Q4DQjKxhA4PhJgIJVgAtRLah3cg3hIAfT7Xk5Kago3BVLAwzSlpqVoMslC
FDBtwrBHatHHNZQxlxdXQ5NACGj8r5dHmZI2IRSmrO5mqaUebuNXF+/d2UPlNEOi+c+3oYydZTbA
TfjznT8M1Z0aXvayZNWwV+uRrfo2SEGyir7Ff1Vn8r/Bwn8DzViAgIGjW7exRsAv9vL8aCYz4Etp
rLHeAnSnlFJzNzbIarXV2kH3C2F2PrMQ9EOBenibsI65XDtMNUClrtNI4My8jnfUVRfHtq6ZJdGo
nLKuvk4RVoNzqZidICzw43XK5alJl/GzabjCB9Cgg98khiJDYRpjDdgN5TDLWXcBR0sCsCpt/Gwl
XvoGRzzpqJGLtWMPMitANwFjdxIStmGozE/ULDx815F0fFaiFBuayI7SZ01o5qeJN81Lyv5Wegf7
IOxb8xclanutPS691wP7SL+tzIA9u8OxCwVrch0yBhbYuC0m10PwEndACst1+QbQA+OBZCA/aEDt
SJ5GD4ykAiUyDXx+CbjmXLyq1/FQJtbZDC04wICw1mzUmIQJG82zF8+goB/ybV3V3flORCbUGHIF
6q3GZLSIyNrf/EWG55mbqPpqt4uHDV6FfQfyKcDBMtszkiurydhwcLMFOL67FyvjVX1ygYuxA6RG
hKoqZhRvubHO1hfgX2ogutgCrg6g8gIkP5cYb9WL2zM3KAaJaaBpN5nSllORjhsyjKIFWA6OiZQY
pE2NGzJKkdtQby1vrC7IXKcVVm2LsviNac08GGgPO7r4LHo0FoErd6+0uwUAQiNzZLm5QaFiERg9
yuXWPTPpwz6Jj9hpPNWg5X0xekQd27pYR9awhC+iwyO40RkK8qQFNSb43X3Dwz5byTKPoU60sQyf
prmO67042pyd2JT+RSKytUb87G2m+etIXoF6UZ8FfCzYj18xeJfcjXrPFTPweIceG1l67dF7zpmN
yDc0PAvUe9P+kCUChAtj5tkIq9o2iCs7DkKuBHXnNDYTA93Z1i5eKTcYNCTNKKsltJaZGw85hDue
i/JlBHMryqh6Z4cQLrIVrXoEjP+uTJnxzTanxueJ0b3yyeh2i6i6i2cP5qmua32vt51+RAau8Pms
7ykvZ03OaQrbXwpTRzUscnXAONk9G9VyZ5HAA+7P0oImfFhEHc/8fgGStUrl4GyKkNclMz8oHcTT
wwRZP9m0I5tb5odMFLmzTM0QwLCWeFLr4BQz72+V1wCOYL4BaqqzOy23xp4zwJeqsXDYcEaiNpmZ
H7Z3s0xE229c4jOydYNBAq73CSi1exvkmnoxn0hEDYgMkC8gG81ykJFFdjUIBY+1MZ7uZGsXWJ7F
fqqR8PsJh7Y/6ARcVCA7KyJxdPA7tq8k+1kR5VHSv84SLUwaA9UDHJcD/s86HcVp9hQHIBEAQavT
9keauR7GDWRvjh4YQ+7qPZGcg1Nk0iMD1AEfyFotOnjg+ywLb0a98aKhSNTRx4uHGsfzZIBQ/U4W
VdOFtGEfjnhIoKHeAopKVBdZ05aGoHvEf64ybOIvomqrSz079bD1sDvapAl4eDWQ4lxzHCZBcTSB
iMyI9GtY2nKzVOs7oKpxUFEbyRNzTAfvOjf/Xrd7/G20f6IMugcHprD3FesTLAS47RrbTQE6pAbI
20a9T5FLhUxAoHKTNqoAZL0RKAk+gGfqNaEhvsGbmmxQl20AoSuytqTwQIBxuCUy4MiCdGMJg+Ug
xeJI3cmd4eKCY2rexAxY2OuYVBmSNgsc3HsQwHXDLhrLFAzaaEL85AE9bXXVhsbD0IQcsZFCPw46
35A6DHOEvlr5Ql+7aqZ4Dm3Ag1CCYdk40yUPg1uiocw55J1dIqFCKkSGB69TdPfJiD8UNH2F9JjD
vAN+YWPuY2SocDcPzwYAVHYsKtJNHHvIsiZhK/MUHsfhgkQF0mQRnEE0h4ZKoSY/yNa1JtMS29hm
bb28oeRKssi01ZsXs53tZMUpSYR3sY2+aVFEgC7I3yXErqQaqBkL7jQgaWHjZjD4Euh6z8ClaCbg
dpeTIhPbrQEM8DSipoAjeuM4QxWQM3/13q+Oe3L2r91/6DQjDPf4dk7/MJK7NSOfBaJtsru05knm
Ex9UFocnvys1xFHUAsA6XLakwCYf3zQlHtt1gy5Z0njNEJGzq4RbYJ1bmP+gUMaFA2QE+5bgRlwP
AIP808pwuNCYgaS3+wQ40md68n3OgDZ8rydNCVpf+JIQdqQntOMgZGQK47f1gbw+tR8S9Oh53tjd
O07Q0149pdVz/kHmZYY/OSOCYTkiyB2bgM3QGPV2aqO23JCQmv/rWJeocmr6/7SGIbHmyIhuIZvq
A/x/OJqE2nBWLCgPnCqk/V/IhqITfp2lxkrKQgQrahr1/k8yvL9v663cLJIdpsgL+H17+0juT+Us
FSHgKmvX7gOlALLVD4fqL52n5Ft91FhzA9qpdhA7txzzo5fV7tmRTcM15675lSxJkBuIKjzgBv2b
8X9fb3ST3dg6HYCgf1xsBjHJXLDmTwCYvTaSCKmSDfUcBpxP6tUeA7m4xRxfyVBSDvajB0M9R/bn
GEZHklND6xnEqURj0Jw0R7AYntRS1MuBRb9rh3xAgTmg2ju2TWRItrQlZNAdMpCL98/UZmmQk4aM
1i6BA2UFnOn39nKR5GOSWuhu4XUOUuRRfRkjl4snS47XInDYO8CZ/MQKlkiCsDr3lht3GI2JFGys
3su5AHyEZBdb5911fzmP9DTZXkph+4pcDBhRwwkMSyhgF9vEQxY/gY4T3PgKHd56EpmcBNRMhDiO
lMURNBPUJzFNA2SbFkwz/04iAh0n+Wqt7NaVUT4YJzsl/ceaPE+f3AohZ3VPtKaaMsuX7osmI8A4
oiH2S92oMctbl8bUIL8AhCSkCYFee6ZxNOtaUM7J9we7smJAnFHCAlij+xsqiWFaLw4QQp6HPnGf
OrCfykFjeQDWo55bhLtpxNGBFIbHdWeT5gj+OTmIl0hYhOACMvrF7vB3wq0aqO8VcH2ietzSzaW1
E8W79SN5LbLwN3S76obUR6Le3SdePyKZZ8XMkD6KRcmoQNribevtFHAga2N2HsGxACr4pEPVspXh
nYgq7FWjz93cX0hKlpYW52eRAHXVJyEIa5BIDna5pUXBM+iRp3NhhQKsydjCeXGLvx7apPEoHPZV
DuL3Vai2eLT1a4qZA/4u9YLHiTRu3D/6rlouWpU3/oISx22COq/zLGO7mWuP8Kh/jKlHjTm04N7x
AIQslaqhaYuc+yBTw5LPZQCCUJRLftiBixsRLqdHai/XxzHIU50XSPNtkHTq5O47ACPK8YU2gCgk
6pGHUEuSHpzLqSw/bSwLhHDg1saeDbieJHSTMDtnKQOAzGDDz55kgNdF4GI1TMmQhHAbAolFmDfD
AbTaQShAUOgCIPYABuWXu/KVSVaHKZC4n02UnGboBA+HGuBun2bbpemLb0s5nqrK5P9BbuZXVhrT
19HI7GC0ODsDxFy/xqPQt8IDwDVqScv1rFUhhlyhYErAR9YWR3X+mq1Bvxhwreh52V7iiLGthaq5
r3mc/82QQPJ33QCbHshu+B5/77RpfC+Gst1mQz8+93NpYOMPbNF2KWIQHVXbaB7BuvcLcjAAUk/X
BvFrf4wNScyHwzCqe34QiNGUhvFpVT8qPoi+6kKbfLoILfjLK8mLqPtYL/yxAA1pFboPGq6kZOst
SMNSXkSp1xUkj5laS90H3aqaSyYkUyZK+/C56EKJ/MqU4vFqH9+JWlmttxp/fGAaKi0tGqKu4rhw
HBQ/PpW62Prf0NBn+7jQ3f+NWkvd6t23pRZSHxbI0KAxaiXY6QciR4TcElSiIYNWijKFoLGCaRDe
xtpddWt/BB71DWmD5j2AgwCpBRE9jgw5wKZclxGUpsj+RtGhBDFoRtaMOxrbVBn0s80/1GQZee7V
kOusU0iG+k+UMNKa/4+071qOHFe2/SJGgJ58Le8klaS288LomZ4hQU/Q4+vvQlISquv07LtPnBcE
kAYsSSUQQGau9asNsumisw9CI1CYhEt5yFIPMqLmKJ9fJgsHb10hIpW4jWprX3g9ijDu6kxyUQAA
L/Nxc0T+NniiGZuBYWE34QTQgDrHFgcY2svnufnBqEsNGTUF0ljos8Vpiooo6pK6L7IXBv6aXWSi
gM9V0MqW2tFT705mpG6HpERlA2DZft+5HZLOMNJ2NESi2NtUNPy/yBxQcm4Ebp5wzJzecpIBTWuc
kvlPkiwpx4ZSagsBEJX2xiPOkTmTtaAUiGNRIBH/I78ZMfbkcjOHnYKhYqzxe7UV+ZPgotmHU/Ic
DJGiVVHsUUuX1DfScUAhL96TkbENAVW84sPWQdr3U1IDqiOOi8JZ+VX9vUa9+ZFkpKUmiqxq46HY
dHOnSGU3HQrcSa20MfUMW9UovT3BBLxxGnhNnTxPBZdbwkM1YtC5rfIq/IvhNmtHsqn1+3Ov0Fap
dycD0DM8Fr+gBhXyNDsISYQz7t/FiEyjGangWxr7rh3tZTv0yVbmoDq619+Ph7Yvd7K14s+RbKOt
b/bNwRnr5jsQhEEhMgMkomL1uURh2Loc7OY7GEJG1DHZ7FGAZPoFMKkvCCwGj37QTOO8M8YKGdK4
BfT3Ze4U59QNNwwX5UcalcAOQqaNUswFCtRH1/Kr1aJSwlEJSUMyBDsi7Is8Nh36uN8vQ9IYZVOe
DSt79ybHm9kNQMX6qI/DnNKpwWve+AB8ups9N3DFQ09bZiY9p2cupvTpZIXlUbZxsV0eoua8mX5x
1Z+ZjJZPtvyI6qH6J1S/jxTb6+MyRWJzxNdbbFCMoUP+8AIiSmC/ucITDbOQI6U7qXakoYYUILbD
SafwE+DqKTBSrW4Lj69q8GHtFhvSiDT61gjb3+k7YOrRjS+SzLFMRS3Wro8bY30VfHN3XPEZXymt
InPtfafQD/jdtBH4ylY1i6cNC8Erqckfge3/d2Pbxpbk9xyS2o7Ud756SD0iq6SemlSqBeBOrpks
tS3JENQGNqtWaz+ShSx9FWMVX4LMdV7BcNAgtUDU+5HKLwvXPNtFCShkkeVC5aps8W8anobIfDaR
Lf7AkmaLCnmj2rY9EJbCOMGJhfAUPNks6kQx81BTKFIcbWcMyKZaIVd5AKWYWJtzIk3xIwP+ZAiQ
rtOyFqSBfL0ZgkjqFRwVCGYZ/EpIwYMDwMKVBg1eMIVBSAzpPb7wMga/0DEow/KgIY6p5xTVHwMq
3FCXh3rUHhUG70c2wKRFGx6k4+buLOc67Jpb0jhpOdBA7HOUYB+g3BveiJ01IJsmLhAiNOm22VYX
z1YxTieRvpKcEaECSte9FHCnyK4uYnBajJGqmbIyY5ODjWdNlVJJJaYH6i0lVYlQgK9KTcVWN3VW
S/HVr95UgEXepE38vFi/HVsNMdQ7wwa/aCOnRwAUdFdPNZZR1Zuhnvut6aDoYRVboN4D0BUyJdLu
Sg0ZRxxYgK05tEetyPzBQVp67qggIXzJMOYBIB4YkGc8XIjQrYhqJscBGnoKlD6SGdPc4gRs/xly
szkFQJA+JA1ypZGUNCNBrQM/aV3IFe4/AHHpddWVg55FAVsGrlFGAGFJ2WoALBYoBWCRRwMgL/vJ
2vMUOKwkm2Iz3toMSeQ2ErceuN/5DwF4CLa+wlaYgYsqwfvhApVI4M/Xpml9qZMcQ9Z51XoETsiD
kWarGSjgfIVC/Leeko3gCrvib53ikAiY4444N+OxyHEwxVg34eQJHyDOEJJaoshlZcVBsdGy31oH
HMspIGXFac4tY4Ms0HFvAbP3Mw2xexv35uABb1FpUbY63QxJa89SfK7/0pNnqoKZPkThR8VatmWw
fLAEv0rshdVnJJu7T1ZQeTM5/vbnHDsQq4L6YlqOXHpbTyeGMcAbFQDP19+dH0hWRmCHAvv59ffs
y+/+y8nBBw6QHMNjX3T+42Db/qNDGHmgVlh3akgy0oZBKh6Qb7EiuXagYQikMXXrbuxIEbvtYAOu
pjAPrst/3hnTnGOMoEQ2AiFWPXqucPUTAut7P8y8wToE4jenQIokrquSR8R2c7aKVJeFqM6uqy8J
z5NH1w6dEQnIyI6sZXYkWYi6hzcH7IudtdPM7oaEfig7c6OnLrA9W2N3U67pd0wHpOW3MsY10C2G
8OvdL385TpE2gJZ+3fpcpY3NNqkAh20sFmRWK9DgpLYuYAnyz+DIAVUbA2RyghS8WDXUG8yO7UqL
459Vac2uHh+1HQNizjrv6hA5AVCQh9aGSXWyseU8kVxP3Get3JlpMaA8ykZxMcgQiRKbyLGXEImK
3y6YADT+sLuR3XQX7/e5aJpUVqjGIOe2eXtIlY2IUM3z1FrrrvSzg6gN4POmQXHtVEM9wHN9j+I0
P9EIld3l1UHG9cFqOEjuP8xIMU7Nd2PGi67nU3ElUR1yQEwrW2nWn6LZi4/LKq5LaCeB3Mu28u2t
fhPQgk4Nre9kYnaJoxg0xuVlQYpyeaGMMaqvZPmmfhOqJ5C5fgAN6Sl4qz/JOnjKDAMbLCsACH80
htVqGSegw3jIatuSq8oAJ1RdeeeUCViiLBUQJkodWE0CmDq729CQFIuL3Y/Z2S273e1k9BxuI1w9
J0Lub2ab/QF1C+E/vP6DdjI326qadjq0/XFsG7UsN/sfsqVx7Ef4Yg1/3Zi4KS6hGuSBoj4p7xhu
cqfaW2UB7n4rWvFT9W5IVDNO4MBIu2oPUj3gxn3IqUcyZsdPDOFyhuTQ4BKmnbXmClg2Vk0/AGcm
c0QB6GsMbURrbxTCx/GcZNQMoFp6Ev5YHbSCZiFfrSgN5AsvfnfzkzUgGb+NUQYCWcDCx5tuFA4y
0dCAm94BLqtdnlv2P5Q94PnOrWrIFqdHZCfTmDQMsYAV0G6yHam1oR76lQ8XPaYeNYYv+q104naZ
UCu08eIch/NPcOG429GP5Ika/O5HXK2qMQC/hwKQOCCcHn0LXZtbUv1x3g3eVDB1WNOuBoFizhv1
4tQvUyt/mlU70XR6ePN40izu94+/s+/pg5ErNX60A9p5fYoUh6W/MF8iEecUKr7Mm7Fr5dMe9H3n
RRbcmZM7+VCP1NTTCicDSRqi0ZgXmxpgTFB3kWon5LmjUtGxPumktrQK43VZIRt4psS4f09jW/SU
GDdKV5zKZsT3Gnlx5KIT5n6bQDfS5JXr9wAXzc8Anvg613hhIkdluDDF/kxMz9QQ3TP1SBEBVuYk
mnl9J/+dLU03JFawAQWOsfrXOe98Pz4OSCHKC6pIO6MHQl8W8AtutsdpR11nytNLW9gXsCZ1B4+X
I1e1rnzNWjlvJJIhwZqqfGZzbBHOU+Y+YgnpZjTjHIBdYQpgKlsaz3o6N8T3GTwiK16YjXl0Rttc
Ic01ArbLiPs1JPHZG79G4cAyvluCEvNTbtn+5WbdolWJ3FCmZq/1wkU9EOz5D0sv+Xzjqs3ItWWF
jTQF2C6PpcVwefbbE/UHWSwQecRFBV4cBhbTdZPMxkPpl7fNOKbOyZPioOVun0RyRWPhjs84JdTH
37mKzjA3gksP6T2/zEnGQDSx9cT5h8XMkcewsn32bKBE56hdl8d2alLe9LeTXgTqH3ARaQHTJvcs
64SKO+s0mSgURO0guouqiHtg5Lh2629nHDUOflNsrcBtbcCnwYjU1LvxCaaehWetWuxRQbuKmzYJ
GzBQmzbqLGIQkMc4MJ0bd9gCPqZC9iKapgvKRxp+KMlUy6lHSiB6be/kNAcp8SJZlHfuBtjMVlPQ
C2SZ+qvMDvk16YL4pQQj/cVz5yfGq+RlEcmq289GC94BZUGNwSeJAwQQFREUfLPjnnmdE9MGmzTM
2iyrr6E5rrRTZs7RcUwzHOhtkWVr4LTVW6udCwDDvE9i9Xhbo8zHPZIfKczEX/lWlV6HYWBYS7Jy
HEDbrZIekUJ5GRQZgYG7rEPJymcazW1e2zvS2sQq0Dhtux6TtMW99buLawxD8GAH085GoeJxMVx8
uoCXm1m4za6NYrBUFK5/NVHDf606lNOAQqvdkmxRNGNxMFzsg7WscqwUoArpUYumsPOBr+GikHOS
jyQnkQWIVlDP2eIYq8f4QLwyR+DsqW8GG6cci0I37eMC5CkrXepgKQ2CZdOeDG/U7sx+8WGGjFHu
8yHt1MR3VRWk1bPRY5YpSWMWOGLelF+oGchGz/puXeFT0qd2TTaB1e3Xug3leDtj3a0CI26RqfQB
eIYrGpB6Y00m6DKtAPK1/VBauIX4FSGNhiiqfkXhUXSkUSVH3JUDwg55iEDw35IwM0p5aJccdivv
XcDAxtj3OtVj2HnByVEVq8igH0E2LZtFVrogClkhn22xc5o0PJEXNb+Rk+hjXrInkZ6XZMuQngi4
RKAonXE7Vp3Bu8ieqAmRTf7U76hvRt2b1AYH1jkIp0dtSEprSPo98LZxjfExg1Re3thLvE1Ma3On
aFGphnUonfd6dvIwcOlXA3j0jAh38yC6YDPbVfIqjRr5blU/nmjYMsD+FsP4M3FY8koioFEiDc6w
bi3yQv4kJQh/4tfWQsIMzUFeiajc84cFmYkquXaoFq0BAjIAA+7o5liLqGki662nZXwQCTA7kKJD
svbD5M64aqJyV/MKCLQf8+lJZecoom4ORGsfuZ3kq6fSdtoXofKbjyen6etbrn/O4/4IoHm8K+iF
oZpUNWCEALQYCcGDjXdNVCPJEbzyy4gULtLY8Nb/cNTzVOodRQqS3UzW6nkRR2zs9Z0pOd0YLQ8q
/CcuQCkHal77xFBGcUrq956WmYAY2QizBy+PMtEK4fVhsQhJc6f+X8n0rOSWDXH0X01tgklgNBIk
EdcA4eDIh0549MUpvO5YDYxtC7d97OqmvoA35ULYOH4wTtePEcAclxHB6CQx1um8QJ6cxceqOi51
sMANOnuDxY8hSOZIdFM+W7f2jwwUkU125jgZI8kM61zMAD5VG9WRRvqNTC9j0xlcpKI3SFl7f7Pr
F/2HkkR37v86LYvkEf+nRneM4rDdO3JGVZBqzAH1QVI1NEzj6e8pyc0tjRiuGBY5DcmMHGj4X8hi
J2+AqKKmf3uQjTE56nn00y0X2xMJZCAQPE3I3QFlSJjnEXB9HDPZzErWMRv8SIhT+GdqZq+v9mFb
fNYi5DNayWaZgbpalZUoSJJxP2+07MZ8FLPZ7eg5SFvfNHaAu2kGiPeMIzFngS0hDBKNXXKDU3IH
daJttAv1hjA6lLZfHciCRHeuJCPYk+YOKkW7/NbmY2rS3n0C0Xuo2LWdHwTf4tsDNpbUpaYE9pQ/
8wsNqjqoB1TPet5l6fa2EJupRHWY9qDe/TQcNJUVzjna7N7CnMBT8Lup6HGNK18rRbrXhnX2MPcD
gq4y/l6jWIfvbUdmgD9EYyVzsrEGFm8qXOg8hLk5Adk3qGZABirHwp++CwupeGSt/UipZd94ib0X
CW/moXEk+xkMXthJrCvfaU6j4Ib3NQedbpWF8sITrB2z2/WfpY3gJALF0d9A/cNJJP8750G7cpMw
/1TLoNq1AHBGhj3r9vHEJbATjRwlPACH2sYuWB1iVliAPerANQ4M3B9e5QAKDOnyYHSIhb9dxso6
clPk6TpVuimyNnpEnnz0SD1upCi2QgLbjmRtVbtg36yxDysrQApqw0XTA+iqEP2jUBMsIprBQDxm
t4xp2nnEjpFmWIR6Hj5vwawH/mb1OehBfAZY+qYW4d5jLb+AKq0FhTmK1Uwgjlwm/vX+GEonyAyl
hYg6TQ4QcEccafURtLfmEmfGZF75IkYZhdpZ0F6gr9p9hk3ME4lwmSX3GfPdtd5eJEC3ycsW9Ldq
K0EWeg7yUnOkyoJGIiiBBqyeYtqKX1AignaXAJf23DxZQDEhOaXOUWIcNdr2VzNtgRNzBjAkFHD0
4QBsLbA675C60aPambsSlb1TsGOG3QCsyp3GQw7ckH1ZuwdvluaJmnaS4bSMmV0ju7BrAxMArJwD
SeHDStuT+sZy6ZKeVNqSeqE91sFZC+0G7xVgJMX+Pra8A7nY0vFWXgNUXx37CeZy7i56rANbADRC
+idplqhRO9fZNjeR3rGEiYYCPNeDiDYAEcSNhl9Ej7qpEUp4SOdvJJnLEvW/84Q8eKtrjD0JWw8k
R6s+BWUl0OOiVRQXj31UnjwF6kgNArnezfBO1uV4xf5nE/KY0w7IjnrWu2lo6Hw8c4hycTRqf3H4
1+nzGIVFYqrAMqRu/MAn45yE+kA0tLAzK1daQz1SkyENqeHKWQ9Ji6QWOGvDOz824CZ7cNkf2uJu
KjEz3BDqT+O2P1wbV3CUoaurqjzTWuUzsjmW6qul6KqdGm9v+c1PytddZIu+FUhyFrIHYxLVcnWA
TQBFEOLJNQGjDEYvcNVXJYAZqnDFMKLwc0NCJ8U3fYf4FFjEFXVqauS+ufNVUeliRV7AqfNXN/bL
fH0z7zIL2+mxBu4DEKkLlIkh+pRXzfCYqNgUDU2LgTobe8QtyUir7WzWvfDWkmAJfXel3lwA1KQ3
42VKraQ59AN74cXIRKyKPZhAvcuQ5WW4E6kfgJF13sss7ZsNKnG8y9L16kyumpnbW3Py7PpxVABr
DOTXUTJPyM/AWrUyO9BSkw9NKXiHEvR5eLn50/WpNIOt/iPffKduVG7Iv3tSInupwXttTX/0ZZK7
L8WNz/IFq1xAUJvxHG6EQktx8hKwK94s/nYDz98tQ9J4XjZdqBcpmBUa5nGBl1mVg4jkQ0YmosDx
a5kx5oCSafgfZGECT7dHHTmepD2aDnVWXcQmo8DrjJVHphB0Eqw6XWp0p+V7Qt8DwGGjNDKFpkUS
2unmazIrFxpn+DjbBETbEXgbUcjIuniNXBi+n+eoXSMGjLGBcMIRmEdgH6exxYWpIvgvoxm28Xow
x/6xjNxNbNvpsy3a9HmMk/RZpPiRavM6ctHHQINke4ChswfSkSkLxm/RxKLTYtEPbMY7m80HmoMa
JLUj4Bu20255lsAZYiuQLLE8zMBf4jFKwpVVW2CIQq0Dbk59gXS5GFyESuZ3LRRqSD2S1Q0uPmZ7
Pt+ZkZIpry53pv2YsT//dQ5SZKOMVpyxRzctevweDGTu2ROvNkY2gUvwbjzn2c+A9/IyeU1/bWX9
YCksU6lGkxDY2oEdso3MReeJhF0y/EZBXWn2+yzHv3Mf4gu79wMpwqe8NZHKFoMswJilKud1LkgY
Dw7Y5wL7PVKo39QgzYddZJTmu2gETzAoIcTKbmr7EFKWCKCh870NOJu1QWPAdndPhf3V5xPgrD0P
d59D4nwqqkBsNR3u1EyoQZqGJxK5FvcuOS42aUS8uqU1OTu773CWULy61Hiu62NF8JBBYJnYdMx5
veuRV3ftVMoUH1mHPTaGJENiVHwtBv+1SEa88JWcRL0DzsfYMz+R6SJSygr5CmvbGPBabMMsWMnA
jZ6yNRkM05RcDYPnDykX2862qpPf1w+sxvfWDvPbJkpjsRsACru6U5jKzgwB0MuB5bXVWlLQEPQ3
X23big40cTD53c3snfMgXMYe7sXqw4D65cH2QOGYo/h8zrgPTubOfwZK0m5A7e8jjVgh5VMEXlug
0nTpmkcxorC98ZPsPeH6z705xHsc9FRcBO6k6DqQwtbZ2O9KXP2n+NcGc9Kcs/RELuBLwLnB891t
lA54fzp2456omYIE2K9SusCfRY9kog7+QZbXtLW0GeqUgN2u7LQb9e5874ZkoqfRvv86VcDyAGf4
IgM4btgAapFKbHQzjsMapAn9kWcV6qdJEZauEx6oLMfDzWa1IqlD3apFMrbVl1/iEfnKZctRzKSK
t5dqbepSI3DFmEaIb1EVN4lwRKwecMBvNj2qUFYNio/CeW/HKFzG24s33/1+AhIUAw5xK1n9PSzq
v4EIY14lVsrrWET/kNhkrreJ+9E7upWdfx+2YcCKI7JZkDsBUplNJUpF0+LYXwFM/+AOMnsJm9l8
sbvq3EWN/TXLBAfFKmBmXb9qPocgRZRebl7mPGAXVFSypUcyP7PGMwv/0jorEs02DE0TFE1tebXq
r0iLBt+OylWMJBrLdtvtJLGckYwanG/+tuXo7muAcR2TeQDLhRPj1IkGBSQArtfjqRwXE/ASQZF9
GP7GRIuol5o8eRAJIPBpSDONKDOXNUBMALDQqaZXWAouoS7QeOl6o/hHCEUvSZW8vaLnIEvtQ7IS
sUrF+XxdfGMATyOlpNralgDuq3SwW2lDlDdY+I8Bxvvs1Y9ZCLwCIDCTiansPMRftjgpWltD5SwC
LKMwX8umY8O2qE60YQcszIRLVVnsi2663esnIBrcy5FNq2Wjf7O9py6ZD3W5YuH0bAChAtyUwP41
/BD8xNa4JxBgEnFUje/qVLYbGpKizbO/elx8bed2TraDXbW7PivNr8C4O1mzAHHgOCC8Jn37uUjS
6Pj/twDITLV2mCn3TuaYZ2pkm1hL7z/LeslfEfRvblzNyPjLMQIGOFz+VjX1a4EVjvFfrGGYvsxD
5GzBJW2f48D8eymRDSOXn8ZGVSFbACrEWcq76AZlX/gbzjOuciZUFVxkC6pziO4sgJx9K7NHjnyd
uC33fcIm4I0Y03UGHMq+jV1v1akhKUC3UV6BTkGD2GiqCBkYiKqWSZgegDb+CVHBV+sDTXxwKw+p
HgZq3D9k1EtGB4E/y3AB4/4OPU69vuzWFaicHkDuBGBovwmBI5nz60BDGSUrWyBxncukukyAIL6U
blchIpBsMiUiOdKQynxz08Uxy18xkFJuwi6EikzTOjMA2uSZAmwNAxIBEwAd9grSe+mppf9mqBRN
HiUbv3WCxbgSEqCGZO02VYosgV+nEGpIsoBZgKzt1ZSD54QgolPdG2lDU2kHVgBV4w2kyIuA3Ul3
e8u947/CJ+t7wrurRX0naFTYQGdG1Kx/ZzwKax30efOtTRGZCFvza5g73ripOE92RRyNQBaq5/Md
DYXIJKpXS1AWo2bIDVfLmCxlg0rwHWI/Ety6bD5ZXv4zLOboFQn43YHNjrlvg6T4PETVlzROi79Q
V/+TT9G/G6DEAGjDubsvo2E/uD1qcBwzTS7tYKHIRvXiOMiQWvQxJiET4HPNfLvf3ikm3iWAh0VD
dhPNSOMhw/kCmcP7oW37w5AEp2BkuJtrwJS8hPSXMQX2l+g9RfONhnX2mroIFgBvgbpLdsDSVRGg
jqmcgsVt6JDfMZoswhblw2Hp9mZnHvoiwvYn7odX4CEClwOk9CCVB/ZkKweQnGfOlpTe1NhPoe3u
SRknsC8zB9y1+M6fSFaGpn+s2sDG1Qm0HrZcVp1sb87UUYqTuPSQcXLBgmuC+CZIPifDjpgHaNBX
O+IdeNcwheH+PiCNJ4G1UHJwLvplh4IlZPehrX3TBkw4ojBxCDAVKnOiAqccV8fpcRjabFtJO1qZ
qAECERxIfOuV9F8HiTiYi7KZlavwuWk4K4Twfk4QZ1NaarqPnlaQXdjnABX/zy40P3eSoyirARme
8fwtDTJcyIrqkSP0+tgGSFwATEnpnJUCIKEImTegu1zUIw6V5xyKDMwO+zqMs5UPpNmznf9NZa66
6nVBDtJoQ+9mN+BCpCQ3wh+iIS4HBjWb7a9rbJ0e7pM1ejk/GPPxd+EhQ+ka/ybopJ1jxMce/PRE
MSeQA/4luxSAqQonQ0NalGm3dZldHLVIo1yEuaVKuqp5AO/NL24kE6HL1iy0HQDDNeOUKEQF8SwV
LKXd1z/GHhm+Pu65k7UXt7fDVPY/zFl6YJ3C92H9YdyUgKgE4YjQ/rWV8ecoR5UXt45DCHDlueur
Pyz776T3kz9nCbZpizf+uUfCy7VnyB2u7Db5c4zi7wkwF14d3NUfw+dGDD0ys8A7VnRperVwYZxj
pXklkSHNf9yqBdmKEnUoy9qNCBYgoRBDA2DK2p4seO/c2LcGi3ZuhKywADxK57GZ260/xV/HwReX
NjPZi/Tb8sKL7FvlhnOx7u3aXUdIStmbcWK+JMBfeEFMgnSjwwEbpSrtyZMaQKJ/tb1wWldBc/BV
9ROIpM0z9fSQzTGqBh3T3d4p9FAbjzyvTgkYnCgTHPcgMyKln1LLBzHG+0iU9VQh9UT9W8T1mrA0
KaVD53WksbPybIBr64wSbRYLezW0OVNkAzNIHoDgLWX4NKjGApACoI+Nk6dgE0g+4f73HFnGmURa
3sQsAgdbP25IFs4e20sQhU7PGQutE+rF/C03c3YKgMd2nazIWXXSK/6KvGQvWNU+BD2W7IVmATzH
3SbywAJLZAnEpfA7agXSapO5NOW6y5A9plGBYoIBonHn4C+Ny3UFu2QZ/qZvLfDrftCValQgLVuQ
g/Q4SL03Pw0QRD1g5Ko8woEdXeGm1zjsdjJlwyuuxodXCTgmhcwcHScl8wJknLuZJ1eLVsn41O0d
EMk+kaiwkOiO/dC0pWHeCRfLsKgPXYIL6jZiL9QMoeh24IwbN11SsWJdms1jjQrHh6FqzJfesYEw
7Qh+49GEVrE2gWh1oAlwkEqe1ZyzK811G7DvcTBaGz+xjTOPxuzqToW3GlEm8acRJQjXOe0Xo0ix
YZA1PwCS3vycVt2VDEADKFcJa5xr6YT9uc1lvC1ZkPzZotBWzUBTzxMPN1PbS/ye/jRyzq/L2hKH
P/51xMMfTd7x69wnWKPgZ9rdnwHQGnZtDTZNQLhWuIlSmyIaU+PN0RRcAKryKAvX3pOs6TtK4RTb
NnLKr/n4iTi+YzuRp8SzOcBVwvmb7/v5ui/99jKBUf6rE9xYcTeAVc/nb1aC6jBt1dWfSYys2/lU
O0m6WMkye7MqQrAX+azYTaYcQIHMUa7eTMlrZNnWY93PJ+bHebJpFLI9jp7LqZOOrQMr5j3r8x8k
o+b+oEsmMq5uTOjsCjJt7O+M+JIowgvEZ3CHkT/RoCamjBpErQixAp9OGWgFq1tUmeGuY5/5uemv
orRZpSh7nCukzpjDVucG36X/StTxosR9+n6XQkwOGao08agUxWs09osiBCDlFANdGojGq7u5bswN
maxxyeadyE/PjUBMuUExHLajeT2u3LjnV4CJBQhf98169pz0B+iOvrayqF+jAixbpemZSGeAPJur
fToE7pcAqRYHC5g8uxzM2D9kvw7kwP4A8p6765hfH0BDZH/FLcmG9GAE5FsDl8SnoRTZpzHoXmg+
Jy4AHjsUxUMpHO9qjAb2O+pBFmtR4xy7/Iri2VNZDAB5kghcu3U9fyu61tsCcZQfQieT3/yGnS0Z
1a9N50xPqItGfDux38xmMfIDDX81Y7n77Ihigz3ADpeS7qd+SupHXBj0C4c9jxA/jccyPtJX1IEZ
aEVNJOEO1cbhtvHqleJLUkr3R+2DXDl0cvtpbMfiYQ6xlJLCTfJDJ7r0a9DIcF8A03w/A2j2azw5
WzJIa56hBrKWFwCrtFenQgB5njP3B7J8f3AUWL9adtqeWg/hdJJ7KEVEcs6PuDC8be3W/rFzGuPV
nbovEQLtSYm3+QQmupfOkdO6DpCWzj8I7ucsO7MRHAgk6sqkf6yxIKWpBR6NUiAYPuDvu85Af5wh
cI8JChAY30yAW7L/ZgKaPuq69pE7+a5VGNS8w766COYzstKrh16JSE5DatIG5aCdP1VrLaOetptl
Li4TA3ev2ARRNJ70JhNU6361of0mNR8mPnGresS2qnenHza4x5tOlZP8E2cerm0/NuK0JefE6UN7
ctqDk1oPqbfY6B18nEd8PfhTstGG5Od4EWi3lviPZQDSwC9RLxwHbbNNVEWNoypqUtVzlcI3wDhF
CpKRVitGVWBDMq1AEsebR8x9leqZZjiVtU6FxD8qELLszF+noDs8ZYYIrqLNUN2q7pSsCTc8o2F+
y6ok3P7OIvHEvkYh7Dfb8FDBzA2xiSLH2oMD5ji2mQTJ8BAZmyxI/G0CHM0Ce+J6U/hBchVNZr4M
VcmPc9sgb4SskQrZIJenr05x77CX2EinRzVXPJeIY9VluwvUZa2+zl3udFPL3pkTbq6jD62fdEA0
0oazWz56PfLdSBQ4Y7ouJ1yIeg5C9FyRlVLPwZenQ8RIi0HcgIyOtijmTY/d9npCBZFEtOTdDR6o
oEOMSVGaglIZ5bSkHCbx5iGUhtSk8Ar57e34gH27ucHfw3kkhCTk3NibxDWyDY7H77BJBImE6Ivg
wBAmswVTKVPGgZvlGxLeeMB4dqN8MTZHnj6+FUQXzbFrrX6PEzg2bqm8BoUT/tONP/wgdlWS8bBF
tfX0E2hPP9zANL4JFD6vi26MP8XY5oFe3JNPbs5xiOhrF/XeWXtioHI4SKtGGUQhgu2QVcPObQoE
TzMT9CGKQwRAVsGxNqKtFpGcmsnxp251M+4GiZdo8aBFhLxMvglDWRgy3iaUlCPLPs4Zf8Qnzz/3
Rga2KHf8Nhlpe/Qd4W36SYzfGNCeAQOdygcG3qHPwYRQqzIrfBcsRGkAmgijmL5VQYgSRMMRuL9D
pdsx8qpoXQF14SGtkCTLOBa7vjWBSoXc3yAvs2PEBMo6yIQaI41x+d9k9rr1WmfYkx/wNdXi7rFN
MlqPlRN+aRKs90GPt6alaplzibWVhqaqdNZD0lbKOFLGTBnf+ZI2ybINMFsQya19wD8sbYKsl/f+
6FUf/QLsHR6zkAsT9uaZGltd/eqhlt36kfTDeXnG/9CTUSpw5JmT7JyUsf1gTgPuD1mc7EMTACjY
FUFITaAgcHMkR3bmItBSSrnIapCa5Ajeg8r3N57d6OPuE5XmeFm+T0kpHQUO3zOy66t16ALyjB6j
TVBNzLexg7Kf0Y2qtQ/0PEQVwNyR18nwlKpm7BHND2NgGJOCGlT8DE9lBhTxpA76w50Hn9NvKV77
xzuHGKHxoMTBWM9BPWMUu4jP44VGbYrA5or72crDlcCjti0tExlCyMDpuELNVw3uyADRi/3sMiRZ
lBcKp1cJSX1jjQ1c54OO/oMtK2ZhCQJJxA6JPIsUvRW+9kMiLiRC9XW6CXkMfBrh+VvbQTAJoDzV
A+IiWEypqxuzZ3szN6qTFlHPV2vwIkvZ7SykCJU2Kw8cdzgvYTTgf98QiAirgx3OL8OxKLCXAZ0m
yHjCcNiYKOe80tmP4fJ+6yU+2AFA4vrqmHH5VMjwmAw92GbvpmJ1Mxz/H2df1iQprnT5V67d58GG
HTQ23zwEsWdE5F6ZWS9YbR8gFrGD+PVz5GQn2dHddcfmRSW5XAoqIwBJfvycXphs1Y64PfLUdHd5
E+6BAYofIbIYP9qti2Mc6PXsKtsF3L/Jk9tM82cPGb0hE87NwD0VhiDyK6EZBvGbELxNugvovNDD
E7WLDN9fx6J+Q00TCqnalrolFsFrHO1WATX9IsZATw1cRnti/GHbWr1fIIkEZmSmiW8vFWKHlynA
KXmr893gIStHilib4YpNBNUsMWSvSZvhXdFnln3Bns++OCz/bwDKmj21Fnvej8kBd8ObbjT2xVRF
CF3Yc1R5+RfhdV9SBL0AA1qNpI0pfOu5xsrgNWy1KTDNRN6DOIPhPxdONx13BmgFFNq2xsh7pBlj
vyuF9VqMzZcxjis1T1+P7tukmY90pAA8wktlD+GWWkuxKDuSrWSFO0tEXrlULbse7wKd2oFSlXZx
LgJPw2re7tVcWxU1oCXUs2wBcUjnBSGEYJQMR3Nr2oBDOjgXW5TVkJxqnCBNvMtNUFZode7vZlkI
ifz4CCqta1Cs90+uTI0zz+WrLpKwDfAGydziidQkgO4A44sozzSOTdbfT9P7SkuqZtnBS5thnxjx
tEPsqX42uxr6oSniBhr/ZaS2+zg7uD1eIy6O+HSL7wxW/yCdd4/gISQKT2rvVFDPhx+ZGoDD1lNe
O3gbVKKKIbnB7TtLFYUhf9kg4DkMnmXdkT3shL8uk0lbLzYp8MpkFr5ZHB5o4UrPQ/3ORx4zBg2e
DYvdGp8m8h3wbI5YQUAZ2py8TTsl7DiYjn+kWv03zcWF/EBB+T5iGSZ4s6pjSz8svt5QvyBuW22x
HdcBtv3zRyx+9IlLk2pXV0Fjr/xGCMCtrL4WgasIFtsGUay88N2trZrQTRvmgnrJtrjgOwPfTa0Y
ARfHRIIvk2agIU07NQd8sRAjGf1pL7VSHvTaAb6Etf2mYTqE7GysYiwri7973Nx3XgTpWpsBb+cb
zg9IJ0O3afSs5wpXumYZ0y40E6hD5SHrOaQqWNFvTIDfLizO8j09+d2QcYC/p2d68lMhbFluHRHW
61lB0VNQZsiUA5LmxEMajLG1srRE3JG31RTpMoHBQbemgWfY0UBw5baQv8N/Oi7kcF4TvQYVnwhP
otL7anaZd0m1yHiAdHtXWfEjFSW2gRuH2+aGA870iDVoc1sW30SRuViNYt2zbkOwys9t6YCUfQRd
0xG6oegHd+JKpm546yeJdi89XIXfTsj7r8J73pnhvS+gvVtYiMpQkzrYlE/rrHHYhkbZtcdvkSOp
A5KHuGt8CpmX3WA7fLKE09w2Y/deCN/JNixPt1EnjJNX+XLdM+5/G4f7ZqjyHwxE77jiorswO4QM
g4lrz2NgAw0vq7aj5+Mx7zJsUEOvdoMFvgZ6McSSCZNGRQFgBptkfaimwXrvgLZtPiPhzEEaW3wd
X/TKxDrC9G6Q76GAXlnr3bi4qP5QuGClprYN7ZG17IwmEA2QyH2PtE4v/FpaKc48JoUjJJk+qtWQ
WT2Ax+wcZfwnhJXr56oP6602SR/H5SW49IYqW7teNHwtsn6r8dD9qVwd261m16QXEzBi3DkistVf
Bg5OAhfEry/lqKc7lspim02m9TIxnKBMk+Bn6sW3mRfM/bIMSnVH3E1TGSMRWRHugXeOlavObPsb
nAOdcjBqArH/YWsVXd/c/uw/10cwGNzEOTTxLL92TgPusSDhU/6jSp896ZvfzAlLdpEU42ngxnjJ
wIkVVKCp3+ppDLpiFRNiitLc6QUugtqhihZRDfKiEAAfjTFYOnyKKC1tql1PUVaR3BpT9QN/lRhJ
6aDRWQqyMUWCGzWZv8Y7+L2XOrie3Md9G+8Nn0uE/TsHQR0wkpw6WUJyqgLqgGxYN713UG0ib6oK
ibdK7qRQHO8TEIVVBeKXIavvESOp7xUSdbbZSl9+sWFpzA+t4SKctfhQt/Bz7eIUEVBN4fgIzia5
LYcQgc005Wet8isoNmnJF+7yX7XKOdHMp97Wmp8lctBWwGLJRwjyyK05FsVNmiKuDGz/s6kNzVki
8LdcWhYXs2m5MjKVrn9gWLZd/v2v//l//veP8X9Fv8SdyGQkin8VXX6Hr7dt/uvfhu7/+1/lbD/8
/K9/A8oIXR6beT7+tSABbqv+H98ekiJS7v8jzuq6KFphXXIgX3dEtUO0OoaVbXUDOY6LiZh3lubM
vpNApwXP8q2XtslMyEMeV2Q/PWMgeDVsE+i+MD05LngOEkQWA7xO0xPOmPE1UxUiDilwYfChJhWQ
ukiDLtXvE2nbgUC88hs0ygP8+d2fEvpBq7zUyicNMait3jjZ0cxle2vZKZ4JJujfSPpHc3C6j71e
tJ8V9aiNnWW0zyh6ubRnBT6sZMJV5CbxnsTxZLiZ2Hp+//Eo5dtS03VoRpQAJFK7Vm3p5s6wBlha
O6V4uCHp8r7wffM+iSGFXkvvllpWnoy3fdsFXoSAQdCD0u0GaeNPi781pM4eOotI+SaXvInzbe6G
Yk0TUAGNIb42x7HZNh+fo0PQfGXGXnSYp04K+wEkZ9mJptYNO7kMLAFDFYsfKb7QV+KSYSV7phYv
dQNqPwhdeOEggt//0jz9Lz80oEt94AVcZnuGabl//qHVmRPJNGLTRffM6IZ0lNx6LONZfGlWVxLI
7ksSHK/M3VCeuQGTbtHN7bg3RLz+s48+lWGzRU4mnm5EYajj9XpoZRutQmnmd8RoSB1pO/4AdZh1
QLgAck0yMTYSP6qtFq1yLr3vhXqRma1dnmNI15+ZYeFaALwEvNHZzhzfTtwlF7c6iBEpWbvIAjNd
1Pj2ugV7+NYCrxGyvSquBRRtAisoIOkUWqrtDIqiMr91M4RZ5hb4hKddHWXVCcKh1aU1ARakzZza
vQmrqAKIjLbz9u3DQ5dGLoIsbtBrJ++9kfP1918Vbv3r7woCP3gYWAB8MDCPeqr/00Oh77VR5LY/
XgDLDINx8k8eM7VHs2r80+TbZVD2kfGGTai1QupueemstHxwTe2Z7GGs8c0krOmAU0LzNdaO9tAZ
b0jpG/YyMcMNebnYfrpV5m2irmn3dlY2twVwJxsVaA2oydnU3Maq6FLrc0eJzLxzNyGCXBs84OqN
G0L5blNEZbSXvLRehgS8hAxgm6Jxy2e9A1ej8pL1qEErBoPCbno1oqZFanAK+JSO585as2oW0JJX
MB8nsDHL143hn0JDH966TguDxhus28Sv4wMU5/Dnx272zjAq5I5V0/RVxMmhVA9/UTgnWxYbrsXo
H/zmgblxuhJ+axypaTBp3455j4NR4NGD2s+jHZJZQkg6ldpB4x5OzBPzVZYh/64q4ONNvyeoDMqi
KmT56Cr0afFB184osuqGdotLQftGnER4ayj3iIA6LDxqtr//9dieff3rsVwXCAXIKFgm3ir0yvn0
65Fm6qVR7PCLBsRdULm+fXZMiVuKQXu5tYyfo0pIIhN1kp2aBdfzGyvWN1d2alIRD3279jqhzfP+
nV9rpIdRR0aJUJ+8DKVPkCNEgrzUeLmy0zV4hd8feRntnI77R0sVeo7YGDJ/XO84aiOq1DVXyUpt
qoFjwj8utmsfmm7pphqSDfcRsnv32RA/4nYyt++f949TfbqIZa6rqa8/mRzp6ubZyX257hwEs7n6
7MX+yW/5lGWaxTZqybPbt802xFd3ZGkKQTiqUsGhnXTE9k4/LjaqXdkQXR/BqKCmoOJTm6aY216V
gKGpxTHU383xdzb6GIABsUq/6o5BUreqtLrYGgz4BkOEv4C5QziSTV/arAYfhV0OZ3ecvCPgmND0
87TkEWEA8CQCMfBDSadkrR3+MkrjG3hTpy+uP/wxSC1SqnLst23pnbGGz8BFamRF4BXNhPwXHNhp
hRZf0sE5G/Q8l6pXdOl7b96XCfUiUhw/0oCpiz+PJ48E43UE5LaDnybbEbCKk2daWSB6UGfXCd7i
o5myU2J05lPXWYAcldUb1ofJLrWQsz1Ir3wzC3fvjobxRMOlD2yDo9yW4Qz/ZxqOKFYMkWXs62ag
naHpbA1RcfxfPzB2M+aOenzD3FZe0a17W2SvetNfvMZ0fyLQem9o6fBig5hnMxR2C07pwj/llhVv
8sbMXtnYLq4Vh2RFG/vPflXaF9Z4IORpwfupWpkXWiBamnBY6EpDDwCKrzbkRz1UIH0MOekYcWWf
oDUe6LKeNuYALL4mo3aOci2RsyXANbgOVqQ5FiUqSDbHz8ivt4DE60L+PpZGXAXH1Fi8YSDAocU7
kgpMcw2Jk1TtEV5rV4YTbZo24UeyiZIh9Y06Sm/SDnhvuNBmmVgJ4I3KKK6cyjhSzVFNqi0dnco/
7in/mKrkbVPaMDkhlRoZxMvIrsrKlWQNANZs6rde3v5w1KqrMob3YuoTqCpRW8cZX73qlPjl0j+K
DMiGHPiYQmVQUNGo1Iia8i2oPQKytjJD3d2kCr6yOCKDUDtEOHif/8f0n098LG5cPDhmrcRc/UHm
P5rB33voLwU8ihHwVqHC+k7cFG32XlQhA7P00qZuaSqwKhmpDXEXc4OFYLKae/5/5phnc5t6yzXd
Ss9+XmY4NgYRrcYYu8NZ6XA0sD7dSANgDiA1dgSgJo8K98qd6YOOhzx0EGiuyrrI10AGOCdQrh4G
1ncHalHBlH1pIpmwO1ZRDZwrMgVLOxLID9HHjbS6qloR14mbdPJmblM1rpyi3FKVihxxbr0S1hbk
sZ04kI1mo1oSlgoyrmZ3QO6LY1a3PRUNNuW8AVbmnnqWz6ExOKauAfAbNB7UgyEOBLOUoBA4VB40
xAmlSbZh2zih/kh1R8fujtx9RXCOHKjP7lHTN4EbZmUA2mjmmquu739OhoVPwnp9RymKyQT6MWoa
CulsNXa+aVXvpJrUa/JM7CiDUeZhDm5y8zdjF2ca6zvmUUSZv6qR5nuTqt+ZjRN5qEcjio+MH2XV
y6lAaAx5iAG1M2RXIp9LdVHBzbzfDJGDIKHyJNtQJFG6pTZNunjPQ8KhX/9+aWboxvXSzPaRBWia
LnQbDWa5aun2aWnm6bHm4ljCPAO+xduD/6bzV8urggVdegVKXcCm/+iC2LB2UJPEJu7aNoR2cNjf
4mxJnHs9a5H/7LNTyob7vBvbBzJ1Zik2Ttd0G2pSx98MKkJ5Tw5UNGqQpwYtE30MGuy+WmHBns3b
vtIG+5zI/O+0/8uhJAHa9CmOV3gOVwcyGiYe+nzseyTH5b4Wbf4i44G3DcPz8jiQqAfB4QtCwlPV
hK7a1rN5iRdagXhd6v+0Sw8rAiFfRAQaBROcIPcWSL63adRFpwachNDHbO0dnyzntsfeHSBWw32O
RlkjBDf43zsX5NI4RI6AsPdXbNgx7DBukCYIgdYlFpnxlK3tBjvEWDjRuFoClHO7NRHzVQMTiG//
/gfE/rIxtH3Xdn3d1Q0PuS/m1WkRD0Vb4dbtzxED6U9kIcN3VU0Vcl5FFlhWhKZW5VCh9vwCtF/I
OAHTdwkhtSy312SkQsOdqeN4aQrXEG5tglAY1sZzrAmLJPD4rSiAxTtwKHfFNAXUhOwrMEOqIO+l
A3+E9pZclg7yoxHLVLGS7tJLp/gaNgJBT2SiPA6JBnllP4HQmOsigQpJWUGoO8g/y1/BiFDuHYTt
gkYdv3YfkilUIxvyTNKdq4lHklJZ7H/n+8klC81tP/TTikuZBLLJ9VPp2v6XxvrlKtxfBm3SY+Eh
YtdKb3wlrzoe9BMScdgXp/hlK69KAjIXOQjIkRe2YorWFHORF+Yi8+JFg2guA1xbp9//MgzbuX60
IFTsGpbh2Z4PPXrj6szABGFkFzO7O9tT4weTYtamIuYGJAVdcOQsNqrlcgxAwcIv8RhCZoL8DLzl
PvlhB5bfebXEgVTDL52fRIehs5uVKLP8Efc6hdkpfO5jJx0kJnd3ZAM2Xz95Pf86R94nt37Raks7
kW9rgIInw9e/Jt+6qKrH4jR7DnHEgq6urXmeDku8U8PbNz8FgDKQSf7qe2CNpnn0zpx2ldlqYLnx
6rWQdnNoQJcOYLPBDtLT0i84Z9mJypRfhy7+bC+RHkV2Vhaf7cqf6+n0Nczkm+Y0j61jX5B63j5g
Hxre+YZ4SXBc9Oo2ntgp9sFtZrTVqxXZ53dQFLdswMainwKkDWfC3ajWFEXhmUA5H33O1JrPHy2C
5Hy0PsaBQvDTLDTnxziwLYRnahURnz8hTwHsjCKAWNVU/zQ4g/vvLo8u9uMSyPPj8ia/CcaiQ0JY
5jlKdt4sPQjG+tqt1g85lJid8jHCrgpHd235WOjuu23pXWrkp/WN9R/uBXZ91KkO1X3H8ww8KnH8
4VzdCt0AcH6UD9m59JAxZrQ9lvkUgZrDUqAu25l2O0EI4Y/4lMUqRMmd8aRNNSIQyD4JQJrlPmla
lJ5xZ/2KuOM82dIP71t3XHtG5j4xVSCtG5ocMn8gB+ZVP7juVue5NSLpvO9acSBXhD6BaYyNaEtN
w0zlxrSHN/CUZCuwGVr3XdFZ93XT5Lsx1gCrVTYq2rhi67T2us1i07owDWTseTvHcd79APH9aXbM
OXaWh4NmQFp3WRiVFxqVN0V+L7AMUp9CFpzEVWeANm+WGaw+i47LFaWOEwOiEBXHSUcqqGga5w6p
doM6K+U4DS+mb7IDfq8JsxfGk2Rf94nYVaVuvmahHpADVLLN9egg62DEUcuD5eNnQx00pecHmhbj
IHpVhJl3+A9PRev6qWgapqvrpm3Zto3cAF39VD4tuKo+iUaIMGmn2AGb+pJE4iDK5yDWMwtWL/Yl
meTKBnnudu37EVJYkMW2ivNo+kTnuiTzxALiBDqz5dy7dBBnrJlDEoHGLh0WQDjGinqcJGuRBtrc
tYRcFjqQTykHVqpRVRvo1i2zI7mibg2HjOmOqpCbPoRmFB1xbf1RZ1gP5EIrX0twQAUicYqt6PqL
wKP7Z+TUVxXVNfKy+TlN7VXXCMukuv7kg5hItrKcsdrXG5dV5S3Rtfq0cqjWZJkbZK83Bpbpt3+y
ALHGV42ugAuCtUGhUt9zxXVFRTG5xomD6aglNiucy4KZJPXM75XQvP0nPzXMA8h50xtxF0w+0MhG
XRubIUESlCUPC49NUpZduyJ6JOK1WQqV3TkN5bZXeIGwrONHZ4CeHpZ3gLmqFhQr9iHOeXAndy7S
UaHMnGWQMhyA4a9XVKWiUEaq+f4E0gveuZvrjl4+/v4H7lpXb33T8PCAc1xkrhmW5VxHCtxmApuf
BzBAEQmcECGh/XkQ9mvJTbcJHqBClT0l4ER66goDubQOd25aq8ufUl4C7cgrB3wnaOoaFCmAwcwB
eHKRWNExxYjZ4lCBZzoDHCStdhTEoQKy7OkprvgNreMpzEN2vRQHJDKk472e8XDnJJ3WlopKZxNr
P8cWjyU8/b5FDkd4F+hjJC5+NKkXG/Zv7UeQOP3DY44HkwdYiO8T7PnmOAx4gQygMxFSosiNbxXG
aWDZy0hnfr3VGVAd6997eTsapw69FUPKze+/BZys/+VrYLinmWkYzAD/8V+Ca67l+Fjy46SkT+0J
aYhgJp+CKO2bGLyIeoUMncgZf1RS55caW+pHM8s34GqFrA8gSI9aGVvYinU9oi8Vli6JMW0Ei/wH
XiBnfiw8CxIFjf+Qllp/SrGYAv1lXwQTqzjUEJm5J+dCB+0gmH72fVqNRVD3Ml+XRRRup1D3HsrM
craAanv6tykp9Ht76tstCPC6/ZSEWM2CPKNB/PJrHJctjqJHnIzXg3xFLtkqwx5tti/+Gc54Fvuf
/Wmeokt/Dj4ENCifVYfW8M7GyVDgUC7r0qbuIgdjn9ObIXR8x/IUcRSOLCAoNbkouDYchMh2ZKLO
xc3M8NAE4ht+ZoLkbb/z0xsxODrQjCgsJNNcOqE/lbXoD0PGy51TWNimRtHUrlimNyefqmOb8V0n
629zExpP92Kqoq3MQO2/0nCicCwmph+xXUDNZjBS+1P1k+tc/eQwD1MTLFPNQ6knbjoIvFRATZaV
cZMk3VsvY2vb8hY8TqbUUFIPwJDGzaf27K7GUK22QNMw4MG1mZs0fJ4EAqWg5SpXv//pu9cvWDDa
2Y6P8ISHJZetm1cvWEAbesPJkO9Qj0U8ATGJHDyoppVQ+TXsZ/5REzJ+ty21f/QTto3vJgn7+yJ8
wr4he5ty5OSxpDe36TTIr371LNwxezOUOUG4e6vFVnXu0wKM7iIKobPmY7dR2u0Xu9cBzUJSYNjH
ydHAJmHNVSahWfvf/cQx03OmV/LWmfD4DKIQkpeeFtXnKIdANTM66y4EB/2lB6cAIp34aCZKEFGD
nP6uQ6LWpw4aAS2u9xHSBqUpjQCqOl9FPTomsP7MI0Lo3H/NOMdUCG/8/jthTMXyP4NKXNMymO57
OCdwDNd3r44JWkfvB8sV8iwzoHtMCHHjnCzxxQ0VMs1KKFKhyFqghlZUlUa3GQvoKZGLlnfljQuN
p/dxn9qztxpNnkuzCcN2a4davMoV/2aCuO5GeJW45aMhbqnWepDqE3GYra86JnDfbeMSO2jqSNWK
gWogMARQFltxHK/+MVWm5otlmBy5NT4us5MHg87tqbCm7ac51EgXm+dLl+8Wd5qGxtRDEeSgTodC
dmrc8GIcL1WZJ4g6Cbyp3ByYLWXLzCYzV9i1VABwA5KWGwhDiVxaP0cnWdXctiG6VDzqQ+++lg4Q
MpAnGe/GAWkXDaQAN0YU3iDe21jruhZf+TAgn9vFE2j3N01EWOQeaqtYGQJ4EmgS6lNxXhq7kZk6
1peuDjZNlfXttgNI6yGxuOssE4Q++KUBdHY7e4A5xNh15aSv8jGELw34GDX53bRrQUd2mWb6Acv6
4VEGGwQbcBQkjWJNYCLwT+MUjfBG1F66Z6hSZnXuVsOurFuBE3MCgSnoUEExw8Tap7y4eZTvVTcl
gqNvTd6zwATG9+yZgG8hAlWv+2Qav3fmmrDKnXLQlQMUe8ODwSP/hhCfkJn0tsjUwEtxVMiuBQs6
A0Qn6J4CyI6IsQLSUvHJMf7oXkTcwJOJebidIT0eomlBoeIdURS/aPEESQBq2RNMqugoMDS7IBlz
b0bZLRst7yGriwQSNUhqkAVezKPMqs1YDdNGDtx/IBdzerHw+l4ljr23HMt5DH1bWzcCCRQVmHwe
YwQ7T0PZfAWBFpREix6hzyLp1rxyXZysIGEvyUC+B0qG6Ti6/R2ZYgZdoVWZe+3RZsY9Hn0T4nge
WON4xx6WUVSTnc/BHZY+Xdm7BpoiSP97/jQlyAaQ7NH6X+hDSxLQqvHAOXRZ8Uq2eRJ1XRAq6g96
ar85cQQ2qaYBRMc2qm+9yh5c3IAkzg6+HX5nFYt2GYQLVo6K6DUqnw1qCsib00IAjjQ3uLKTB9nS
RBZBz8Dh6FFqHBljlW7XG5DIVGPJ+VPvPNht38eRMw0DVMoLQLBXIFc4AYVCU3y3IgdiEnmnP7dx
P64R1tFuh7Ebd2PPoWMssIcFtVi144iA3o3R2KztNoy+VP4A6a+iNL5nrrkHCVASr7qKr9Js0H6x
wnpNh4S9ymKsAzfNqwsSIUHbCJZpEZr1oZPWCzFGU7GkbkiWb3WECU5k75sQzL41SMcCrWjrzZK5
MXfbXX3wQudl9lvmU7MUXf8+i5Nuy2pHMW0dbyBkkHrh3PQcn10mYHup06YweeV+9nDrIrxEaXdY
4uLahwfZ/jxHrdJiSrP86UBJBGcX6Q3wvziGB9pZTy1k3uVeNtsIBu31I9TiIfCysnvpgyRT8VYO
lrlBxkx21PzcOLE2A3nl3B0q4krVnY/gzsrAEK57+dlolBx2mpvJjcVx/kPqI3kN/U/euCdKZxUh
lAwHLeFYjiIVlgrq4CZIzOMIAfppGHAI/p4V+4dR0D1gFuDIV0SqM3vqso8c9PDFaiTyVxfm3j9I
enHKxAr/JRmdevdp3MzFKjHQUANnb0B78xWE50D30ifxQ5uClbGKi6dOFV5lvMTcHM8Wlp9PrY1D
fU0fkDVjtcVTbWT5UTdaUEIo3zbr4oeqTQDxRCcN+PNwLUEqRRIBnm8O2SYE6dC+80f5CrakbdaN
+lPY6c0Fb4EWtFywG8rNV26Daja1s01Yqj8hozrIrWw4gXsTBAK6Jl9xBpApVjm2j7N0npGrGUs3
fJ+R7PTB5KblQFtl4IDF8Vj/xJNYpZiXL4bmROcUpwUr24vKFzMK653X9e6Gml5l9UHIgRGhpp+y
M1hzzHuaQ+TRmszS4WBsUHOYH3MkAtvfWnPXVSY05Pvg5IHOIDoBxg689GfTYsdBnBUYIVKlyTaf
S4w54GuOk73MzQkC8JU7gH8ZJ4+3pXXIQ6e/FLWnQ344Gi9+OpnHSO9wPqy5bnYrW/yWkdw57swG
SIN1JgaOZO0+2mBdAVWWuAMnX+9Ft1SYyHHel42Wrao8FuHazyX+kua+94d3D9bkSLQuUvcb2N+i
w9yksZBWM9bABuElq7z7JI/nSbnWDYceD3lyW+zUnNr/Tm1uAyMDHcsauRs7CC9hORJBiPyAXNan
Hql3l1BLxWXuYLwvg970EbQGhviTdLkDkErYlWA8JHDxlZz5LF1OXTTww5taZlPd1H7oH9nGAiPs
p/R1uj3frXh5Nbcj3bUMFMpDeTvnptN97a6hOgdu18R5jhqhrevWBdgd0HUZr5LG7gCgGa29byTd
WRYqIqohWEkHGhbv+sBF6vc2pQhmYTSzz3LwAeLBaYcDGMgJKAx9qmD2V0T4wh9uQIZUHxbme6q1
gCypfI0j6HLvkUUmnwTyDx94l0K8C62+c+TT4PBzmKXDLZnc1owCfawjYEzQGQIdusFSzd1Q78Rr
xCnb4mfppAJ0N2n/1vQSa21Hj26E6NiX3hFB68j+jQuN7VpEjrfkxv3ohGdy9JS6XXZGYDyd3TTW
JMHY9iV2d6H7mBbgtCzwAy51zzumGe8eosp47qUOiibkZj3oOKA6e7p3yvDQeShUoVWVvhG9k2wW
m2k2D2bkOCfyyHxkjxTQPwb282Ywded59PT2yTfeqNGDUvAxRsIAtRx8J4/AlII1PXafk9gIH4Dr
Ws+eftM/4ImEOzt0n7ALrFJweyTIQSi1BFtTXxQgOTeR6U17yFRHoDbCI+y29bTpVuYQyQiF5T9j
V/G8UDyIKMXbiMjGBg+s3eGe6CCgSNBi0WtU1g7AiGkFFso7xNyLL1wYHOEFYFQhRKw9OG2brgh3
kobunQWA5ZcIbG6zRymz6LFqq/9nD/UpoQNVPDPVy41E6toKzM86RLsbyAz1LWiA4nHYOukYIVsR
L/E1Akhy08cjv7PjHKmJsc/vusPYtNotWakQBbM2uolF9/tEyl9yKKImFcjZVWv246Gz08BFvOpw
94iN5O5b1mXxkaad/VwujoPhvsweZZJZq3zQICWBbNz3SxzqHnSjagJQi7xf4tzWjqJLtNtlOuAW
rE096ggK0gDNbXdCXZSZjdE66r1qp4n+q2fgVVVCuvxZtfSq+tRKY625NLlpPtvOOPc1YW89C7v5
u3EffWBtEquEa4fO8fCba4fvnPXYA6gWBOujvR8i95uaoyO+5D5CRbXcFCEO6qRijeobAX71sC53
vUpHlo7EfcS0J0axzDqevqdNXp9a1cmj7H3CuXewNwmzMVGpD0EBUsidW+I5krpyZhld+Eb9hmPh
XCYnYiQle2WBy0EXerwhElKyTX023mjucEdui/1jeBZqSELMy2Hrj0MKJfpJexsm87222K5q5RRH
XycwyM0j/Lq59fLmpp1KG1rA0vyCXB1oU2jjA3JacWozvnh1Zn5Rr/67MtYfO+UDgiHrJgPnx8p1
eXHOYqPZANtdPwhzPIFC236BHJ13kHGEHaniNtYmP1sbIWBa1ETr5PKxe8jrHmm44Oe29aQMA8qJ
GvE/D5+jvgW0IPbDYM6eqq0i3UsPpJo4okJ2iN6eXXVhg84AxXLjB9cutWfe7cjK49oBk4l2S60G
HN+n2EJuPzUzvdf3JR7Ia2q2UW5s8McX89DCKRHhSEr96Dm1v9dcbDLBpWNaKyQwYEHRgORhBJE3
Q3b3NIKgB+KI1KytkV1ik/1KUjbu8cxD7hVETY49A63WUDfDrYV861uO9M1dqUOyulO2pUPiK4To
ONhMFxvVsmpo1gZIQNdXHb4+1IH022xLHUuvZfeKoRmHCfSR1EGfhsjdd5Z21YHsietNZ59N08aR
byGAWvhte8WJag0U3toVVaMOPTFDYGVlh3kaGBOTYLqGkbqp4NRN1T53cDBX9Nra0gXgpCDJbvzK
2VMrGmQKTif17Ka2NXrsJpqiVaI6qDcDe9p/AHKZHrs+YbMYdru+7jjMYcibujph83wW20Mpk7Ne
i3E1o6gG6FpigVdsF8xUK0C5X+nDhSBTEumWSqnr6+KQ/8MgQIncbYvgOAQEonwdZkjeXXi2cVaC
yFf8Y7FQbXENwWzvr8iNxT+8pgy4Aw4qaca3UetFT6UPKtppBCMA1K3jJ8SqdNDmS4AHVO9ks/AR
oA/VRQaQv+JoQ2vsI7nrfpPhmcbx31XuUNpgl6p1z9SiUdACPvdsyoDisIzVEPEIQgb4yTtDER5r
MNH/X8rOa7ltZGvbV4QqhEY6ZaYoiqKoYPkE5TBGzhlX/z1oakzbe/7Z+z9BcXUAJRIEutd6w0uN
h+mKDXK4a+YQK1IY1wJhPTlYw9d+Z2SjuZThoIIyCK0BLuI8uKj18jRl0eN1bA1+BJPKBTcQv1+2
CU8xaqhP8m0mLX0xFa9/kEM7jd8sj/34IM9jBdaiRrEF2M6EBf2smcIj1V+Nv4eyFxyZfu1VKvvX
wVDSfw3/aW6Zo14Qd9iUeypLe+x/Ln5fmgc3tKszCbH6PDeZaWAeYnYVZ9leqPq1yW3qVVbEcJl0
G7U3ZDvcU+9jmu7Mq/O4dU/TfAjCHBuOwfkhB9za2at1yJR76UZ2XE/yc/5tcFCjrjFMaru6wkId
YDZxH32W8p2yCWbZnVJX+UkCReN6BDidmM3mNh64xGcZlVWknY0GUuGch7Mkb10yeyRH3evAiyfI
xcIQnrNvclDWaO6mY++zbPMgPZltMV84+fi5RuuQj68dTygqpqcmCbVFNmN6GpKi1w45I0Tc/pcZ
eLePQNVSixxcoG6l7i7pDRZb7jMUF/2lyX4J/u6Rw0plJ4f9PWeowycwBi7+OkDBR7M33rRozO/K
mASQNOJhQ5DvdKM242M0qZ/k41+uDGADbxRL9U4yyqAbreVBhrJjHiGXAHKRADNBI8ujBncylK8g
2IMolIuGn6eT74CM4Mfp5OCQC/3keNw3TH7JVtDxqww0Z982VrLkyeE821E5HVNj+CIjo0vRkBTq
hGqv7e1DZQyfO6VTWWDNAJ45FHFanAIWF1nRghOMp/CYGNgAGNRjnhVfL1ZjmvbbrlTC56nCNyKC
XLuQU404ze7HcVghRZcf/ADIUFn0OKAoUSHD0dPJsihZlm7/vf6hyar3b/UP27I1l6o4kjI6eNs/
ilJGERUa2Qse0r5S3Bk6WxenUL67nrJR+g4BFjRThxbc4cxjhlAuUBuYDBhbbIi/cXv4IhTX/ywE
1xe1LfO1ViMyDZliXsZOmVYZOKtzUXb+pnDq9iEavAn5fivi4V22e7+c/DvNFd0BZ4ho1w2qYPeZ
tZtRUfJHALD+2qiCZgkkGWQBy82lXQ3dmwN8GVyMXnw1E/+ILuroL/L2SW2KEJ3B3l+Xboq7ggV3
w5iXXJo3k//s+oWSd76KvTE/j02XbcKymI5Krmi7YNBqypU9+irToG2FHylIAlGI0GNW3Ulj+HvL
NPUDHG93oXmV/ioGO9zZRqOwtiIcVIDdcTuYeNwSYnkPXZak2UGGrmu8iqLUTzKKnHaB2qh4tqou
vlRBtJHNvlEVDxPc0+sb9Ll2h8eoKL+apkD+ZNHoaBpScqbO1MbINMyguNaNzEVuTeVBgtDqn2Ef
kHYlyXjxvPTcDunwlgw9NJZ2gsZih869jjXRGkRm/IniwIOmtdZ3ElxnYA/9m8euYN0h/XqPhoV9
b4WJtjJm+Gdf9Vs9LbPHMVbTRwM6DPSKEUtsizwALOD0UXHRWTXwSdnKUA7+OS4yynarKl6I8Vc0
rJWMep5u4twjQ4GUBhwncPC3XgmLd9QK/R4ljO/lcycQytLwi+Aio5Zl6i2yJn9V4KJzcGJVgM6M
r9K8seBpxwbYQXq7z+6H2rBWw5BmX1Ttfx4RFU4HMbZw/+kckTqJ/4aUUO0/Fk7UJJFYch3NNABT
/gffPe5KS9iQnO7dql9Mrlh+8L8jPTwNhJItLjnf7v+jycMC8koSlyPmc4zk/c5ypm740WkeIaO+
BKNU1PmBrza/Qxcz3uhUHz8hLbqz+E1+M1R0fi3HL8/RUDEir2d9ieyTFajnKSjrc1+EyP/qwU7y
V2EBqXeFNvGOUYHsKJLGmDmJeC9DFD1+maT50S43FGUBc6vZRN6MDvr9UGvgYheyESPDdGc2/fGf
xt3aSjU7AhQQ1mcSIv0inHXXI0sYuzKbPsnoRgbTbJTZg7lTQ6EOfeL8QTbdhsmZE53Xds84DxQs
Fk77IKWfnamdMRlK9UCmx7hXC2NYlbAzv07xdUAN9GYZWGX1ENiAOP9tgOWVxX5y3VUITE9Nd/9+
w/+PerdtaFDbTcl5FcIw53r4Lyi/jLVEMzpacEAEntzOog+7u7SNtddG2AsnUttnO86nixfpq6Aw
1Nd+xBhML7OvXlSqr001uCTOMzi58xw3hZHg2HGF8RljxzL1VrxDtLue0YRlo5rTgPw7c+eboOp5
6unn26mevTIGjLdugKkwH6aVi6bf+taWuLp1QilEttwwVImq/zpUdsihdb+UWceuRzDIFFAi+PkU
yHRnAqehrlBrOCDkyK1SvDddJU5Rz/9Ckki2wngUD37HvqhHF/oNWJG2mzQ0BmVv8vspClu7nqLV
BnkKbT5xKNSPU8g5am2r11P4c6b+9lfETvVjUj1/f6vNAd1+1B2LApUs2t3KeYGrJwhiCUw15/rf
rUMP4v+yKHD+xETYlgsSwrAMV7N0FdjK79eIVQbCmoqpvmPtAyZxXs6388MHrjkPmnntX/8ego34
6DUz1fhlcF2Jr64KMT0qRLZuVDXZ+J5rXlzFQ25WxG/QicwLki3mBZbv0TYbZInmJiyfPsbLzhgo
yTFqwjcZ/RyfCWE9XE9YVj1y9SPakbnVamjleuFOgir1RKFwOBifG3jFp2o+yHajymrZLqPeTIoH
twuXBobZG7vX40s5ee4ijnRwu1QPAMh4P9IRDquKBLjXzULoaWxfdCV21rHV8ZhsbfWOZGG7TVHl
nW+HEIytMXo30vEpw9zmR518DvIo/WvgJrwwjTp6TeByrBIXqQlsRvx9YNnKI7LLn5pCsWG8edFG
DVV7m3eD/SkBHa1kQ/zsR5byX75y409wpKPBhhC2MIEnuf+JTYqHXmhTRrbE6RyWJKNybDUQc0nQ
4FGcOQoeUrTdDl47642I8PutSb5S2H6udEB8qz4fX3s09v/CURoPOJLQC7eoV01ked/HSvvs+U3w
riNGBEjeEpcpxPCibuv4VCmOue3aITkETREdxsDApV2nfJ//l3shS9w/nrBQPwzV5gI0oIJgV/LH
hR6bRsfyPK8OAgT7PbBBe9eCsNg3fu4/DI5ZrRVNa54Vl10FfPHoq4qBSlkWLWu0IlqRv1G+ZSkQ
Vr2mtq0birpS27o8ZVZR7cbRcRCHt8sj+G5Bpr2dLgN3zEWY6iybJ9ZO8kxBi54qTpF/TXkawBo3
ndfRN4uVwUf8qOq9vdW7qLtjYaiDww7TjVW35pMXY1LhAc747NjayUxNZER05bFzvOCHm6RfcYs2
37C88JbyFCEasdWJX2KH1PAwbnOYN8ub/YWil//SJh0y5GA5rghTwB8m1htQzpxlWQVk94e+eqJe
bk6VfvZEXD1Z3Mr3sYpnl+wLhtF5SAZWZHyVxWvArhu4zth94TM4lR01yIXmvnhaaHOdjKR0a6f7
jvLdF6/kOik88E4OOYsHdFujZZCGn80aPaRi1kjK645kuB5/llErYbG/NWUxddAcadmtH1TLvFS5
Fn9/FRkxUPshLwGiarz6pXeN4B51Gb3q66dOdPrLHCE++Usk+6q+MF6yfFqLeWSpOteRsq+eo7lP
zpN9BdH/Nu/nu/+cJ88CrM7du60xrKtwHA+2pgyHIlOTxdQW+rXNh5iB1dffBznuFspXsq1LEJdk
j7HrEXsvgb9xvjwZEmijnb6+jhvL745qj3vVHrInGxD0NgyCeinDbnKzpxjFm2XgTDgxzUOauY2f
wMLV0+JRNkWuVxxCUX+TUetHoNJUTd2itlIfDB9pZ4AKR3nQO3tiXz7HNemubcueBfZgph2VZFKP
quyWcasFQKfGOkTX9+ec24kwA04XiAWEWwEEes827+AY4FKOFoDbA3qb5p1ZBVdset7F/rhv2kLd
FCNcutg1cAywm2IvXb5j30mObVZcAoEWsbQGv42Qbek8AnDLRY6XB+47/3iOyM4fxiR4ac0w/GoY
9cqOBvEJK0pz0zvC3BWVFr8UXnaWAwLcOhaDxgYyw/f3flKacIXZW/C11JoVkGnxKQ11a4l0Tb5n
8QE632+9DRSPnFUkoSb88JJSB3CqFDjU3MRd8WOE7JRtv4+Q5xiFma8AQlUPlWpdwC/A9NTCbh9E
TfUYUdtZisFwvuIUsQio2n13argvYEYLjECGj7HFGGDg3qS7MKmG5WizJhdJs1NyX/mrEALUgle+
N24TrIbMHE81OMk9Galyp7sFri3zJGQurc8NQGs8iZonC/ANX0wcP+dKirexZX7qrMTbxuYQbKog
txDymT6Pk2Kjs2kVZ0cRb7IZmLZCfR0ZYkwOTm7SLxOMys96pFjnJjftuyI3v1eo4EQQKSuwY+ha
eU7k7APQ0O8xqt06ShSpmPaaBlImQSj5Xa3073lSGI9K0dWPztD5CzkMKVBzZSBDtAflHjI5m+Lu
7d9X85r4k7/lQJA2+W26tqlDk/5TwMYzPTxzdC06NG5nQDPEEhpV5CBZY7QBOZcUytoJBuebFXvx
ohK1/qo2kM98LR4eDTcA4W2I+uBNHYfUKLazKeRjIxIkbCdSPnpav4iWZBUqptkSwGP9YndTdyAX
qi7iOSxtYCGV2UcLN/Obl0ZthwfW3W9yqpM12WPu+Ec5UxGmcvYaFzQ/E1s1cC5Z/70hs7Cqg8Be
FYORg3rk0E5+cejCPsTp62espyEY21usmM29asV9Bbky6LRlNzMwW+RZHhtLT7eg0pSFbLsd9Li6
M5qoIK/BWHn4ZSwGoA9lorzj5OAuoioEbpo2erAJ4shbkEFTR5aVo7K6unAiUmkcSu63N3fNm9zt
TcposlzjgGMuEK6/7T3lhD/GymEmTl8rc0hUZeFVmvM4asaxzrX83mHtoGBcglo/0DgHHu8cW6S7
19w3xo85ttcqu1KJ0VJv+TsXfl5oR9dzN/Jk1zlsDpe+bYwPruq7j7IDxcFwoYaZQYHwSTRg21SZ
Ke91466x+qerc4psy0B2rswU/ZhfGtu+h55iKWQO5tz6nHMHRnade2uS7aU3W0xGtv5fFNvkjuTX
LKbDOo4FLAp1OunM/xAL6EFn+0YzRgc7TeHjYH/Os0ik7FODEl2uLHxqZ9JSrszWgxkyJoE7ra4E
HKw9mfHvv0vx5w4KlL+GFpnqkl1V8SP7Y2EZhaZZuB1evqGtJvfj7CWrSkPZnwcZpnk5my4U8UYO
4U7TblynqEj1jmj7Qmh6qLBrlNHt4FjtOQ0DrBPnUfIQQZ9YVhGpxDA1PPz/FKvYZeBfF2GHindc
uiQTk1kTpWoGfefGkAYKSAMbifuVnlzy1Q3sK4T695BZT1b2/nKY2/rAePr3z23+cP5Ykrs2bH3L
JkPhmCxH//zk6tobwLw25V1msf41uZdiqWyp/bGeIQvsTvyFDJsUlIJRIYlnWGV/bGaYQobN3yKG
l7CqYHstEPIIjnnUkDQ20oOTVQHW5TTBWgZNJGMrVZ7UeHDOQeG521HvsnVltsqrro6wC7E13ctQ
sdV4EYsRRtLcm6C5XbhO9VzWxfSEtuPOChzltRIqOMucO6MMnfCbiq3MTgRVsoxqwHoWsoWnnBLB
aNdA9yqze+ZHtgyDVjnLAX5X1AiNl91BdkJJQZktaYaN7J20WAMtnMJxzJQFYPkcMVfF21QkmjcS
wGd7VrZsI27mspe9w11YJNWTH2fiIjJ7LXF93M4wLpoTIjjTGYcAsP4S7qQivqHU+D3qC1SXXQw6
RkkOq96ipLKeJNbVgNC67jwE58rWWFlNEsyYllffMnTqclnwGOQ9i6nR8N9zDNbXIwXZPUXy4F2B
iqZ3afRWd6F2KCpdW8rpZA6CZZ5WIQuyNnkBD7HBe2feGCr+rus9fq49xRHRo8o7Kam3a8M+Qc0S
XcSrVIZWx+/OWKR3V9wZ8lPhIrKcCIdqt9gClBxJcIuzin3Ykzr6+qPSDJ9lM/YZ3UaECRjlmfPS
pdbZCP2QRSujgnb43M+T7VR0eGBzrjYYt57r89wAora16kQsldn4Mpi9MfVmJQQXkwxQbExWou+q
rQyVesyOQC5eYtVCL39olS99bzT33my72Wrq2rRQeJzGiN3xTDEsizB/sCLtCdEdfv2eo6w6q8jO
8cxOVN1c7n+mvdtnQFfrotuOPerboTM+KNJ5XgkHgaJc/4op84ADNQcFi6LHPLZ2aPw799dhaWgA
1mqCcZ0MaPHnRmiGPov/8tVmv7vJPEwLsHqz3vsq/Ct3o/iMyDcK1+AwF2Ko7XehonLkC9hDjZE0
FyesH3G1sd9DT0MooPLafTqEHdKAL/I0YZS7W8Wwho0MfYNP39Wcl4bC5iG2BdrMIyjqgDvjguSB
q5EJLt1N72bfrqHfFAH+R9CY80XjN9peawPQ4Ukw8ojWtGej7dxd6HnTEn8v7dmpA/Wo5+67jMTg
NpegeFEiRsoWfnb3qDPrJznZFIm5SLJyursOT80Kexec0JtMX6sGftHSDVoDEFmhoHqUTarlD/eZ
mj+TDlMRR4w1fy0nuBaW5o0tXv3R7BZkDXgXPwtPhT7piyqBOyg77Nw3TiPUk5NaG7926PMMRcEY
4Y8Zt45qPlU80w3rqFjrbhW0e0wJtkFsOxu/iPKHPFf/41X0s3ewko4PO7fi4wgEaMkSnhy/V7+C
gsPtodSh5seVfyBnD8iZtCZfcIzFOZYd323lL4hF3l8BdYGuiz/mGDlkMCMJfRZxlcCbq2aO6ajY
V4jbnLiJv3Vj7d31HunhxnGaDQwve684lQUeGbOvehbwbpwA8p41vN1GiMK3zmro/TmiMnGuBav1
oxrQyAfsiqC0Kexm09YkRWxtvFA91k4xAMxja1WolLem+l77NXeetuiPI7uii+FNj0qXof3pZePa
Qtd8F/SE7gqV9+FdV4xo72hAS+RkNl9nNDv9S4+Xda83yiapjRbsq2tdfI2vvLRN47uVHOXHlNQU
TVkrmC+pG+BX0Q/s4QK1OdRpvhqHcVdx9bC/IwvazYcauw1MxMxH2eS2Zb4CElJvZaaTguh4GG14
mWavfbNdO1oLKtmLKxcmN3aDNRttDPBkVI10h01ucnelzXhwPqG77UwXZRpAY6gU/JSlvsaYuc7I
kVnFGmcl0LVGn+CQPNX8PX00vYL7rw+yZKd4TxqGX89SqSozLno7fgRhdfH6anbpUPXya1H3Rol6
vp1Mr2GbF69ZCpbUbI3gCMrbeKty5Ex88dpl5vBgdchOyWYb1i+CDHG66Y1+4K8O0Lk2uMVZxTg+
pJmmr4BcRysZirlNvpKHRoyPfey6ezUJZ132uTdwUu+u8sO7a1sFvHpvwlfZaZ6psfplLx0G+nND
reC5VfqUCoHbbtQmAgBsIVYzD6ixpVzZMHXuc5Cbjx38kmGIeBorZXvp0x476JwSUNV6w07T7XBW
GurvAUKq+KY0+bmsFaR10eh/Rcou5TmPaeg0g8WjOsPohFKkI9Loh58orwoCku8iiZJlmuSsvsbB
Q7SeRUMYFz3rQUXZhfPyQa3hYPRKbK5kL9pFGe6nYbyQvbFSuk9+R2JrntrNh8A2HjufCgd6BT1e
Z2RxW25bxzgxD0lXxU/jbFUnFEgWZQ2zTYbXDgfHTTlBtsmDPqHdQA3oQUZDgiOOo/Xhgrolym51
o5HM98vnRBNw4iE7eMWk7+wsxxVtJjsIrfkrN9+0wPQuTma56xS2+j2JKO+OjQOejZVmnqn9V0uR
5/XnKGvv0SIXPzQwm22VBt96AGMLRfjiTgutb6bSmBf7a84S9yJfu36fLIGfpXt77urCod+HTY7G
0xwWvdou1VYZYDnjJ9HbercsCvaht0WwXPCKqsUlxEFVzc/g2vgFlCV8AD9ehbT1wB+CBWCNFYKa
vLqN+703FJVYiKCrt3ZZi12TKKebzrx8JTXlpcQ8yjrGvrLNnZ9i4RFWWMjiawZ+OTbS3+LOq+11
bfDeLtZfk3t0oD0c3Z5dN9Qh/2jFU16vQtjQ+8qyj+haf9O8qHobzOnZaNT8kvN5H2IWbpjezuR1
rhK153Y/NRp12FQLVtiTRfvetI2lHY6+y2WQB59FC3njZSj1L5PtNc0F0UYcBtw2hVTtkhr2x2Y3
FbiDI68Lkqs1zGaHKrqBEhLd11TtrU0K2cs5cow8hRNiyOHPpphlZAELmxFObkkV2jABtRmOGews
HFFWlZeKQ9qs0ll3v5jvaO18A/sjlB23tmIAUpFp3b7GVxRtyl55cQEmST6+WSO814WGf9cP7i/t
3ohc363dCbKd/Mhu410TWm7NrRm9o5MU9fI9SJxO2e9lk5T4+tk+UIDdyyYdYv5GnXNKqFhEJB8a
HzF4PT5rpv6li8byHQOZZF0lfrWPZdap3vQJUsqsidM7R1Gn1TCPYpMcLQYQqFWFBqxZaQXpbi1+
bJPoC5kwRMUqNhfSZT0ZGmOhpUF3kNgt2StDvhSkCOfBt145eJznGjMeTIa9VzW4SlvTUi5Mo7pG
GC0OqIbN69SJestBLkxliKtv+Gztr2IbiJglizxL3UPik4yrcsi4YQkpEZU18zDNBxnKQ5GVxaIZ
3WmdADeoFrceOVBOSXweuVGaC1aGRqFW7LkwP3szw949Kq6ysN0OtZWUJaPEJsA2OIowiqBk+MaT
ZVEMnzEKXVhHd6kXhSs5CiZvuSqi8hHl93Q4X5dKserMVhFTdixIk6/B0evPWuo0C1Xp3G9tkCwt
nmY/DMM6qYUY3psWC6ehNqMzZfdhC4SyxbQw/4Jvn0miHP1d6ffojveWOoZfS/zJVlQrZv3MsEB/
/u8BdXEfRn30dRL1bwP0+GmYLO4qrptBuMyz5yDuTvKqVA00bf+hXeugynLd5Ida54uax8urXsN4
fBU4PGlyz5nwrad+Fd73Sn8g+4wU6lzwkZWguclIcqhi0o/gZzjN0JLYrN2HqypKm7bZccCulqtk
8r4iQblQZ5wRJJlm4ahtfmkVpd/Camr3buFnu9FPLZhcZmVh/9JowrwrnOzXJ7ue9JusVvXD7WEv
n/0xGyCkEvNX2W74xt+PfWgd+pJHebKWZ8rspOQGLMaFvP/gj8vyDves9a1y9EebvBFZP8fJUA7+
s40lJhxnuDd5MOT7qVS+sBCtT1d+ZDq3jYbzj239zP29ESyjMle3nnHpMq6cznGjrw0LVSlJbI4D
dO1hci++1cRbEc+gfksXJ/Rqp6XpFHuzM43HFBzPKhvL5hE+Dk9RK4bui+7aHRAehS3pGJ+UBJRc
Dk7xGUK6jQrm2Hxucv1chfMSWjM/1iRZ7R9a0UVf25H/LAh6+2WYktfBEwhFDEm7lXCtoEERuUZl
fitXhjKUvXJteAslmKuO3I/B/19zb2eWb3SbG/z+Z8j35SN0Hq4Lz5qkISDGGub4DJsAWoGzktCH
7AiM+Q8kxRVyMZDZWYZDNawkKsMF+3IYRbOra8V8njRSZmVbnCdzNJ9hb0fgEN3hvp07own6eddM
6k6G6Epykx6KYS0Hu50v9sIr0KKZ52p96h6Thjv4HDVR5jwl3rCQM+VbzXaBPVyRDx88y3525528
b7KTl6+cxPpSdCK5s7siI0GtVso6LjGq9WQWwDLi8YjRy6buVPMO3JK5TM0aHPq88kptw4JAkmHo
atXhK/6uXGowVUnJWfsktlbXT4+H/bkeews8qs/N0LBt6y7weIdYn6JLljdYwzp2uM4LzGFJZDIy
cY/CguJX+MMW6eX4ESHueoWNVfZKlS6fWZflN5QHNz0gFECNbbiyS7/5nrsD+j+BHr9FpYLXG95p
j4PdBdu5aHHoNSM8yHM6HR6TteLa95kXw/exyDoNTqvvtZJMDpX26RJrIMCtWcNbw7Ip0PP+nLqT
tzQb7WBDG30QJa4iul4U6KGQ+5KOIvKgYb8rkclKUJQvbmztq87PzpIR1asI5oD2PUvWU6+Jax9i
juUmbMAXoprkrxPLTA+TL/SzZRnZQhbpKtf5DpbWezJqv7iz7Z5qstMUXxQNbWHKf2oNWBSG99nI
G+36k4LdyDp0DuWFL8NxVAnnx+8tlD8p1HiclRo05SaPMHCcS+LSpacMrbNnIOF08+zh2QQadAzu
r05B89C5SQPlCgHF/Zg4N8mJpAyLU6WFL60C2Nyyqj5Y6nUebdmT/RaH3CUWSkf1TIm2WT2Sf8vG
jxc/W359oeSqG7FkhpImsIiNB1TRdZBgiuo/yD9X/jWyiTwwVrPzGtLTGDGHt/8RXRnMchzfpe6H
IsZUolVHJtNeYaZkrRsfkdSp17BA0ZNpRUrG7K+TxYweqKNqPfldf31HedK5qYIfdR31s0lOvH1A
QViuZVMwf02lou56rxyWbLfw8/DA7s3ZwZ0MEUx4IYtnPXq4DkEmSTayGenj8LBKnKg9NdjM8tfG
TxPAuKeRe+sOMJAz20HFT/KQIDK2bBEX2tzanHJ4DIPMvpezsiDKT7i+Iu8GT3uJ3KayHCgkbNNy
CC4uVm0ntLzmNJkLX3fO+bR5cobtwwU/FfUunbkUklDR2sNH241yYUQVyamraFHNUsdQEKKfSNBS
4qjem+hRpqGqITWvzemQVO9wj2SzHE0yz5EpABVqTahp3+uZc9MW2OmpVX1QfCX9ghiAS6psHJD7
wEy+YRd+LFw3uHPzMN2JEAfk0la7lUCp7LWeIVSdYloPuhr/ABssHkYEYkiIefZWhp00cvYVRd3r
vXMRI9U92SEPkyeSVRKrz07uTme3ipeoqcZsNNEuhBlRunfXHaTWY8Fums51y4gEkr+6ZkLYz2wk
cFaLbXdnYQ8HN0NUV2itlUwfbRJuKzG6QVZ9tMmQnDd6q3Eb7CpVmOATKfqXrhk9yYOnRiuEatTT
NVIQcKgDcZYRNizxU9OToh16FKRubUYGl7nkZ5BQFd2EUYNN3HyASvXxqoMA5oe4zQuQOxA26dQB
cG8djHevoRybuCHdXUEhIJtPZYpoWCZ9Mq9kZ2mNLEuG+2jUVlKBY6yNHqPUuvgSidLfSz2NOi8Y
lwaZurZDkHmyMY5Ha9OZpbZz7TDaiYJFizap1cXp8uoy4CFqFPC7E7ZLFyNkC+aRrFvLztL2YNmq
ylp2ykkAkMOlWRvhXo5AQMhAl29evfw8Zep4r/oQYN4zv4Eyvynf0X1eZvBT9FBd2BDXVmXQVPay
JEV+sGu/be4NJUgOToYXGdVUWuVBNspJRl4ABLe9LI53IEnUfYJ2aQoiPwmxCk+bdSgw9ZpweQ9i
0/urSM03U6ggSc3BWilF5D80vooqRmeT4XKU7slJA4CGDfkMqy+WbV14f4nRftObLH8rS6DqclIm
dhbJ0dEwxarGpeMxGqhFyIPa8rvLVdSjaJF9gl3lOk1gYzskDX4ZqiFr5uWV9nA7RZD47jqwewvv
PMZ6vglIWkvRrwfMfMk7xJlmBOiQDL9EP/skHHTUxXeWQazqW34+ddzpz/BqJiQvx+g4YL1zNyk5
sh1C6c9mHrZLLa2yz6mm3+eqr/1QQSlAEjC/qkFpLODAAJQLk2QzlVGONHLXHvy2NzZRC5ByqJxg
6Qq9/1Kbxc6zrekFdfQ3u3PaZV6x9iL3bF5EHkV3KMghAzOH8tDEZ8dV9CcZ3Mb7hSIu+jw+1MhO
yN7JcC+1rqZH0NTrqY69k5hVXswcwISWBBiBzaEUcimp3/SYM55kk5cAMqujNKCWMftf/UNvOfde
vVbms9dTRyU/r78kpG03VQwoNK3GT2466d/Rfb8ryGa/5wBbFg4QmoVB2XNX2R06OFn1Eqee8egr
Zfxc+XhVzc01VpwHxev6pVWFxpsTWN6KXJ/J4wDeDbWmkqUKEOQ3iAVkFbSq506bOTtpsmImn/Ki
t98qJdPu+DGB4py9V8oeo9O0ceoTd0txBgP9ZpnFJ/xA31wRT59yC0IC2tdPrQesAorQ9xILiU/u
YKd4lsH46fKgXiSp0Wym7iHVA+tJ3l0p9sL3FZW+k2Fq+wHiuZNY9EZgXvLcMi+Mz/oNNe3yGOus
Ye/qLklXcV1HCz0Bgyv/SbWAraAABNvKj6AgIboo20x9MM1efQ2nB9lMFdODC88kjLU3Ng/Qfty4
0z076sdS72CwIJKSPQpRjgubbdAuQaPBWbCWKQ7zmJkTsUTc27yKeYZKZKEgr/bbGySdD8M5tMEH
oN3Xh2J/LcxUVsUVAc4CdYfw6xQpmHn4Sv5UuJTqUkEZS2aYMXL1Mv9rovDrRQtTvyOVWT3Jib5O
vdHOsnBfV0719ERGv3nS5roUQBpjB1UMlK2sQomyx3ubddXOMifzbAYbU0IlRUEyzeuO13xcQZgL
TGLlbnayWrEqpmlc2Xqa41XDQb5isxwvQyM01re2Eoj0L72mnZP4mWfcOuRgOdeee2WHPFBg+Bh3
672dWbWCvdGRRAnz/pOjt/yCvAhDFl8Ao5KWtLVX9vdxIZai0tqFkorqCkhPJyEWCP9QnZjx6Xbl
oB0z98p7lwxvvXLw/zAXKSjwZbcqasDNvU1ArDlyxxXAosUppIw2srwqx7WOo+x7/PtkhIJ/jONJ
fY6yWdG/yFKUAydnWF5t+RwVhmuM5UQ1mcZDllP2SVoFd4I6tf9mu0jiy9D+H2PnsSQ3sqzpJ4IZ
tNimViVZJIu9gZHN09Ba4+nngycPUc25d2w2MISHA1VFZgIR7r+gxecWdP6V0fLH81g4NbSdoqdK
M8bJF0EyNdncYiQKZlGGXlfw6S1b96qhdXZHPDV6hgld2k4nXavRgGzLb6Weo1OO1v7GdrXyVZrK
yJ0aG7A6zUVqd2iz2gdvYKkrs3xtzlFDK0VkpxxD73Y5EuZb0Z2SmL8ITsnBXc4i24xPjWO8TFPl
U7rx0PYr7afOzzw2bJB91njV61V/kKCvjsUh8bVk/jLqxVOXVz6ygIjlGgHPx9LXbjpbgU9ujT8d
FiIwAE2TlkKgWHBa/OhB2CJ6OWdHZwFLCSNkZZCUTXVZvp83y6nyk+n20eaPArHUkCVWuO473a34
uNaW19yxtYAUUrzcge3un4bQ+VXw9lmOP9X8b9y/bw5LJOtgx51DTQChWavEF6Eu1c9TUnYvba2W
L83QfpFwSUF7BxfiFHcT0i1qa2SfGjfon70iPdiieReH6CgWk2MvvVbedzwVj7UdtTutY5eIYJlj
Oef3DLL657qIWePwPI4yb8SxLzPQlWTYZjwKx9GfHjTaHqisoS2TFFX0UKrFttTG0MSCIguePN1R
Hkt/+uwC5zmvIUR5giffcfodX9RhJ2kyKxPGMLPw1obPJpAdkCZLsqQMMOzlx0guyI2ASikHNg3W
prNT6yCx+2XNMi6WmQ/B37+k3BRL2G0H2dtOSvdaLm7L8+K+/CKna1CG/1PsjxTTsnW+lChNrBPu
71uvsT/uxwp9PLGrv0W9429QuTN/ye7dK06pamZXp/L2UlO6x+7lJskPI8O8T92Dwu6Ra+jX70WH
737NWrFafw6l7umAmKS6afpRYxUzBEcIB/Yrj0hYOWXd/Q1ajcoS60obOqxazfh3+OhotUVuPESN
loGdZF1YV2XwFWrYSdFmC9hfmb5lerwTyNOcpf6DySNoI8N6MrxTnFGLluFYtcm+6j02Mws+Ku+z
iUJPbOMtGzqXAG+9fYBQx1UOroq4ZeBkCUKvTAx2AKVVgvfTe1KaUvaXU2ecqqu3HD7cw+20gz4W
wY6XL461vzdOTtslO4hC80G2STLR6c1ro1Klk1CYBCbQX3u7XtQOLIDkRrMZvkRAUW7yVgxiihgo
eGRbxVzqD+u4k36VjMu0oCGG8Pojm5edFIjDupuOEl/rxZKLElK2lVv/cX/pibl1TA2cdv2RyqzG
7qGqD6ECcWhDg1c7z4r3z1hX0/M91jjIuoRKilIrGAQ5TNb8iM388qosFbyc5WhZY7JNMq/dD51l
PNyDPNyMBxnrWbsNKUFfZXS/8J6oY6DVa+53GQURoBAj64Ntm1MeeWiwedvUgWvtM9uJwn3U26Nt
7UwVdbx/AwsETJDzBr8Mao2UAT26Dym5rhSnwtL+AeY8HbHI8I81D+0vmuddgs4Jf6iQhrehXg2P
qj8Gj8bUj1svqaIf9MVPhqvkX4usiKnZeM+25oesgRAtQFLcezaUiA7L4L1JaOpPbeElbxJxkuwR
gMD0JFOAwbsNlhzqVSYtlV11luCoI7ONZdcHRHfnvcxqDdLtFZo8W5mteEDdsF0MN/cbG2cgE6Xv
vMzjqOxHO2tusFwQ1A/M57IvxysEYrj2i0Lq6C6eejLuK25XL41LXofHREmAreDQpqIJwthV2dVa
hVEaSNNRuzNgnW9qSvvnye2sLzk6mRuFDzlAFoZx353yQB1fFf5jPvOfxQqWcB3F05MzFu8UC60v
idd4ly4GjSaTYZilx7Jqrb0Mo64rd0GkJmc3RNYkiWO2i2pySFAyxxobhEqLU/cj2o7gWxgFC6XP
D6cvddstctBVdzWjBu+itHhwkL57kDM5sEvED3iqr2vcDkUyZUmusjDZzyCvWWf/99qst8qzoY7X
HiQ43Zuom36diqVbVI3tCRjZWUYtTOXifM9hlXq9l7GNuRsPgR00L76bxMe27NnANwHFzHUMOsJ4
9D1jqyydc2mfyyEz0viC6edxbatLvEstf4s7sL+bKTg8tWCazYG91zbCQesSmOjuJp3uv8jB1X1j
XzSluYt+x8KUEnzf1OpJUmSircJL3M906Ze0OC7sU5e1/0E/AethU32VgxKws8Y0LgNE4c7ZdlL8
40jb7lFm/cryzo6W9Jv1ijYFXKY0Drp6VaK9DhMk3KHo9nGgx9co1j7LmmylXH9gW0uQ59LNyeLm
9Eee1VnuHrxHtVELj/KN7o7VrlZSfbsq/AHAY6bTnfc70LrAeOtcmZ775CzqynUUss+fzWFrLUOJ
yazrhv9AESzOa5zCHfyf2NtKAi9b2hvq+IiqhsY+NS8fc6VJL0OttmzB2+TVTpAAHMtu/qFO4S4v
Rv8/XjZ99rTcehr6ydjKxk0WhjrQsl1s9tZuXSLKxDmcqIlMlXfTAJxQoPKsk9kO5iMOIN5ucvP+
c0rDeTOiIfK3hmYHwN06AONgHOmyNz86RcdPssvGN6WLsECsIRaasYXv9xDO6Pmw7IpR0RGkrVXy
r4k2w72U4CoT8rNIiGxB8Ix0CECZD2fdL9X84qpGt3U1ll4duoD5BTsF3rUDHXR1fJdByBvqNjSR
s6kySjkoKektIHOc0PKyb9lc5H63zVocwCU4VjAsd+oyfz+th8K5ykGC8CxOfhUpJwnd7yanH7LH
gIKYHs0PNqJH9ebDzawMq6xuDOudvlRhERPptwFvsr2UYiUmZ1GGhZU+jttWarf3km2d/q3HOrqF
VjfsnbGZvrldgFpbmP/N+yHYlqmbPoP+S67/Q8bopMFWT8b0eSFdXn19trd61eaPI4ILz3WdKrzU
cE+XoRzUsWvYMRmvehSbdKBIk8Pc+xtd86g3/45TdB83MCS6k2RURfKoJ4t1xyKSOiYPljokd7FU
icjBTWd7cfPVDjafRW+HmJlxpHVTbuY8H71dm41/3Tc9MYKVsGJKVlgmZ9IAUYL/YWz3k7+/L0g6
tnC7pPU/T7wO7q8WLFLLbHd/y2QeKntj9zNUMYbsETzYaCrrS6BGZ766xoX1UW3sZJ/OM+2sLjFN
mQNts1YFdJJ5chmXdbM/S8pyhdwlMrLKuNcRft953fb/+073H2EosEh1fjR+AXis8tbXQeag+hKm
j8aACw+ycc39rQ/H6aJWvfUlROv7qPadfvT6NPraO8m5m9yr2ujVi+Hb+mOUZO/34mQ/6I+xEX8Y
5bwHJ7p6J8MLeji+FbqYsRk2exXjqU0tdrBJaVS3KX+64x5Gx9r60cyyUjw5Up4X9zFWCJghdL/n
75gItGJ+5QtiAsJT8ezrj65hLkq2cpT9sWyXzTD3jshKvkmo6/D6pT2CHbmODFgE6BTNCjoL8ous
MRkK5EJiaBi3p/vvuiRbLYb3EpNfYL3WabqOruviWjPjtnBpcTM5Jmk0HGSPCDL+r2x2AcDzh70G
pfeSTSkY5Tsyo9DZZtdAD4SPUFH2PEEEXDh9gMa0WdMfQRW/DMtIQpPyM3B95VUGPOTBJs1Feac/
pGFi7sI6S45Kk0PC1PqbO8eU79Fw+vCCQPDHeojx35P3wPriCDw1P9gDT7E/JtrmNUbea+C981qY
qf0yuuZz6PTROyOcWvyJUkrrRe92YfECzhv3tqiyfc2wTYmi90pptFvU6vTJlmv6qIXGEAXqSWZp
6fPm5M5++Xbvo7XOYCYPTvOOvZlyxAVQe7OM/htQtuxvviZ/DQBF3mYoridMNWbUn7vv+bIC0/y0
2Iwtu29ZkHV0YRJHM18BgTlv3UShf1m1WT6s7SRyv8k1Ec+Zy+DMzX3VpldheDRaz72v2qisIUVV
6uWZx2/A8q+Da4USHR9qEAbdwLpgDChhtgtWIYvy5BEtyS/9MvJThIj0JEWxWMmXtVF1jMwifJHJ
FJmyTVHU9U2GCeXw7YDl10luZDjKsFhZwETLC6zgUlAh8jjUWW5vgtHBh+H3QxTymnpQXLpJ61PU
qML6FvG/DyLLfF7jTuHSY22sBwnJU7rpDWfHO754COfqexbnxhHcQfHAMihJ2POi+zzq5lfJ8GXd
KX6kIxvFHasqZxv26XefzcHRlwlJlEOfsO0NYucrsmUoWd3vIDlBWHwPnbShJJwBZw4yyP46drrn
ygesDt512bT5Zv4yQJPEOm3ZJ45m+lKD3GE5T0vd9WhKe5V7RXETD9Rm8Su7nwIYKPfKOHJFFxQP
cujEzmzNmXRsAZ2Id5fbp9faVecnNMu9o5dl2alo0vrNc6bvCIBmf4fG/F5PLU57oO4X4MCHBJGp
QTDz3U/T/HXwsmQv3taowf9ywp7gdKJcubhewyiMp6y/Qa4KUML9Sf+ASnQ+vmu5Uu1dH7yoqfH5
KZwy2Slaqn/3YAaUpRb/xCUUhKdXai8UB5KzXajIguZKSSVB+Uf3Ov8Zt2Z6PE7wJUBV6xOQ4/Rm
tQiQqrGOIh671gRrpgb5Jp5fgzVeaAQ+SiybQlzPfh+cbrhFXYU11u+QpLWe0uy8AoFJmTCQ6YFM
cbTNrsLwIE/+TqPvParHP7Vq+ZaNfvxJwdz7GCDxfNZofzyjgFxRzQRnXdn9A44P5ScY92dveWjk
iI2fdRQEdjKk7F5v3cHH+naZrfrvcdxPX3I0Dh58TuGgEYZkgPo2wu1HyXJ8/6tt9NozhuksIJz5
qx+XPU0bpUMphzM6Dv39DOGHr4PqGgeJW6LUuqZ4KOCXG6WY+msWDsm1i/DhCbLyVIl4oqIa1gaG
+L/GOWWFXdQDPe4GE5p/72kbwXSGRjhfLWtBw8Ol/LwOBR4qyTJbZYHBOif6LPz2GJHemOUaW1pI
5cmAOKBfUHuXSTmE/82QkalEA74J6q+MMG27UzLGwI+C+YebVMPVsa3mVQl781GNrGO32DJLCChA
fahKu92tseWisrN3ffNVX6Rve7P7RgknfYbYb79lTY5tKhK4qZKrVw9x9q3SmsZXE+bcXg9HGJKh
5hzjYmwOfDMLlGTa8KCpLWAqsZMJoGuge71El8oECGSSxJxQzmJ4Bjay1Mc6xllkbDXlC/I/8xF3
uWEvw2J5JFdoc5xlaFfgHRw8Bx/vye60CamGv8F6iF6nTrlofh98rdUQIdiytzaeP5+0qv/bNxIF
fWn4j93kqTul8PyjEB57JUJVS4YLHVKGI5bjm1lXcSW5llX6ui645AxxTRS4B2s+yALOlD90nYko
HdAbp5mT1mF+6Ipcu1bZbp6D4bvt++Oep0p7KWIUSLw0+kcWa6aBHJ8aBe4LxmnRFWOKeJ/3LNRr
1K9dqg5Yxn/prEx7VDAco2fmGV9tWvLHwc3p2wlopkyQ554G/yZDLrL70j1EfgNVgH+PZyVUjMcY
9SMZrZs0f3HeKyyWTPfY0liLtRHWCB1EH2m/sx1YvMsF3DEkOxMh4Ts5wPbwwtbtIDx31ffS8Npj
iVT/g6LW/oxCPafUy9ttX/fpvksM5UFiemGgYF7S9zuhMfD113DJXnMUJ9nbWTdcsW8KDq4T9NDV
OsT5vZJKp5yqlLCAYXPol5n/KTZ0dBxSc3r9I7eUu0jQz25lVbtA8/GuRPSYtsikUl3P4uRm67jo
xPoFuzwYkFaF+0fvWLdYT/LnMh82VT5MjzJKJaQU+t62ymAnsdablipSz6uwo25bNEF1HaVQu44l
mAQzf5Oc3pOi2tjydGmBwXNNoEH52YAs/HUPCVbJocJR+ansHGVTFni4rh1UXU+qGy2Zi+y+JU4h
bUAY1PE28rLHgCrHt+i2vrwlvA67oMt3AVpV23Xi/r4PEV76L7jZM/No31Xq+CegPFqA6OvhDjq/
o8wFf57UJR+I5UKwvmZO36wP433KBtspNs5gTUj1JdH+44JVVq19Ag6yTt1oL8P14KBBoji9f1VR
HHA2WZJbF7WMX+cwqR8Qx2evq47LDnd89rT2pzY57nnVNG8VNKhTB89qSQOjPz0njekg0f3rynmw
+7MJzMs7aoWbfAtsfIpBJhb7JGAZ4/jh1zxztSMQAvvoD475RfHTiyAXMxZgW0APiMLbY/I4jZg8
iCCJmiRnFr7zXgnj5OjGfXvtjFndio932LDQhZQ3XAdF798RDraU4g196GOpR8OzN8J/Xai1iUJl
NR/ADQsfd/a056HIi9fFI4JXdTrzPNR994vitT8QJGuPqB7URxG6vZl2N/xlL0G9auqjiNx+k2A2
IgNf+fBrtcFqH2BEKzDlwDogjdSw+AXgE45t/dlu1cMd9IAw6XFQI+M+rPLi6nR1/An+zb2HkLHr
QXPLvEjHILYr/8V5XNsLY2P2F5YYMbhp3sJbmAd4ixVuvZf8xjBH/FHFViGiA4Swsn2ZKfiuDVI5
W/eD0kiVYbWUeMLaOQtGbP2ROh857Oh9FVQzkDGZWPBh/gIUkxBlfu3JCsLdepFAzORGPSq/O12A
ronLnqgKhyb5gs1j8Arl4/7uDufpEIMXfJLXdl0Z3dEJMBy/v9OXl338v2TISqAai/TGouF2hxvn
eEWW3vTcTXr6OiXZi4RtOkjHFsOUw1CgebGw13ci4DEtluxQXYwOmfY+BlQikXkRNlEadJcllvHy
zl1NfUiC8UuwkDVdP4r2eZXpZxXo5nvXP8wdVM9aCbtTadbBQYaF1d+qJI/e9AljDS+zYDEvV3eg
geG8qPVjxyrqdblrGX7L6zbDnpNH9KFU6vLUBg7rS9h+R/EO6pxePZcD8lQyNMeifNFb9OJLB+42
MKNXF0HpR3EWaq32OgiZJPNtA3lx9LRtzx3PRcwm0dJ59ab6lO6rZYg+x3TVu7jeyKxWqfFryeZM
JuVQx8jqsHN/khEfBPC0CGfps4F9a5tO19TxjUe3Kim5hRXsqyL+R0KWPoNGsGXCyr7hxBWeJzTm
0RpW3oIgKqrP8LirrX8su3L6C/B1dRw6szsaidH95R8D3qJ/0cuqjrOK3J1EKWgF/X9mpaHB73jN
oWgj5wU273YI/Tp4jtOiPFlRAaxQ5Z8fF+bhhrITS/gxCQ5No8IXXCZ6uxlucgbgAM6BjO+nlV1f
UkePz7Y+BN1GbrFeg6qFkS1quUMYOy9qZ/wURI2T+PnGdQNEydw6v/KcDfaCwbHcg+EOxXfA09o+
tozi0gAgvfRWQpW3wQRSGBddzC4kquofY6uPEJVS/2kyRxPDXz8/wpoxPklu2T36HX5GvmqhrJtk
7k3LbOyismGLjPR4s9CtuBnLwZ7Vwj80rt9ugPYBzWmtsHlMPZxItJDlTW/1Y4+GBcQ01cM/RZlT
/caa3UZyQQEJ4DRXFviYRsiEUU7N1VoOfm1cIuqTx8in+rV1/Tq+FsqsuVhvcGr5IQ7SVp3Up6ZH
oRVPrys1asRt5NTy0o6X11y3Z1qhH6r3huZ010nTN/cyfrJ49oRaSUVfTn9Pr3499OTZRso4hbOI
9zcSZJ4ZnoBDvGeGVSGq/d8Du9xm3Mh48mjbpj0dG6v/mILRYH2/omqnbOvGrC0/XLbeCw5Wdsjo
I3ROCgMzBhCMLhxAcKPCHMtMirOAbDqpLKdelp8kUYL+Ah++Q3SWbFV187OxVKplVg7D0OWnGvmY
jUzooXWuAXpfJlXtH4fl4AZGTEW99PYpAh6P64Sc+WFxSRp2qzIZhgr2Oktaqyr21VLQYFhGEpd8
GWJBrNJ6RIRKhjLhViFfyxCaXw3i7QmO/xe0jlHaa+rwSQ4Szy3I0SVa9mDl/j2hqsXJSkos95YJ
SZYzAxvxRyt/zPEPMe+TEnem/ATfE6Oc1Dj9UceVLUTaqe8pHYmTjOSw7jm6APtYO3WPY0kF4c30
omx7r6TgVfbiNk6yC2YrelSSMrglrl/uKYnN73zNL27jRz+1ji0TYNHijSYqJjtxE5+7etJfOm/U
N5KCCChVGG3+LnejEFtv29kvjkXgaFisG8pnbV6soZsu/lmF1hZqNB2aFhgV3mvGdzMDBF/ZhvIJ
zYlp7xb19JCjW3NWRo9XY2lkT6lazAt88RyErPfiXHOvQglpJ4EKRh+HnVsDQ1n2apIMje/jcK61
cVOlVn9BGkvbBhY8MSxMtsJWAXjI/sbqwjfbD6JjACrmwuMhuugB3cVpzGgHdd3VsjFLM5aDnLla
n13TmU1+ngyPVdf/istk3RnpoVbpXchwnZXrAw3dgIZe9GGdXe/y+wfWbDc71uWfbBu588Zpu3Oy
SLzUNSoWyfA14zV+9bvG3krY4lnBGsKrH2AEW2/ATY7WIgHjjaijAwQH1bVc7abI4rdq+NpUaF2Y
Dl5ezpJmFYgluFP4JPUQKW6slZH/j5ik5PqsnJ3SRtGYUsq9TjJ0L+Eca3TSoJFYDR/oYrzQ0Vns
YWPWjKwB0sMfxWS9cLdJ2mkPazxPEdlbupOygg8s5UDzrrrMSdxVOzepnVMRug99kgIyh48KL6pe
eFF5h56ilZbj4Z6pWzYadiMSGKhlTs+V3b5QzGmvQu2SQ57nyV7HR263cr7oIWc300c7ZrnoTvQq
uNRcLpXYeqnWuOouTngGsD/7dZnMrnnLT23V8lQiOXMVTl3ph0jTxkn5IMP691CIR4mX/JqV4YfZ
hTMsyu7rtZKsZnbxICylNTnRym4/qxN/3eJT57IkVvpw7y1mdNbuwyA84iGASaUb06Kj8MD2PTG1
63qYm1D/OOS3ACHwOycrKBlhRfr3LBPq3Ee7vKkcCIEqPYqXUB/9iwmDeYcOyPRXHAwPaofQdBPX
9VG2qn/sXGXzGy5IJpmVg91k6b5tPVTXfk/0slVex5IoF7e1gUQMaFvELREdqBfPDyxU/BObCLgj
jCQuBiAyXDN6o32ZRtT6N+uE5Cmz7p96a3z5YB4iKdWEeViYOmeqQW+CVrcX3DqvO74YTdJSiGNI
xRYrNKd6k5EckGakNTJj2ihXtUUbPiz3WDPkHuiC/LqHZCz3WH/Keo/1pyz3gJziXKfS/I+aa8Gb
l7qfbUAQDziUhG9RBcF+6ufqIJMRWNmrpiNnIbMSU0BqFvQ2XiXkscvdzmk0n/GAD99q1O+omAHL
ldkqLJrnajHgWSblcrghx8aCHriwtHEe9q08/AeZCPpO2Gl+UWPNpEndqo+FMpVsu7wJkFE5P/Fl
pBPrZdrXeJ6/eZQMLyZSINWPJoBkmNLtNpyvbmFS3lrsyiuDLv48JTh+onnazjFqYosjekPcUXzi
aYOxOLIgfKTRDNAMPz8IJiyN4X0amoaLm2DMqIP9ayzzrj14W8GWmXnwGppOvAPNgkWIX2XjZSqD
F9Mv+OL0Uc8jrvSf+RvUz4OTslOubWObNnX0w/Ysnvu9/VXB1uuYDl1xymIr/MJO9kESWsD9W3bC
WGGM2vRg6sHZaWGouPw3PXQhZhmIYzn71PXqL248fx2m1vnZGfY5Novmm6N0085fUjU7m68TdtRr
qmiF/juVV2Z06ah9FHwob27RlnvVL7X3ARJEorXxT9cxAljHXf6G+NxwdP05OsMyMl9A6KCEtKSU
ibtJQ2f8ns9WyvJnCB9ZCIbUit4bM8+39HEA61l98ZfShN4Vse7xNVPd8iGslCeLN/+rhBTsGHal
Y0eH/16Q74HgqU8yC3IRaZkC+HnRqzk7uNFSNnRfjZNMm4ads//4fr9U8bQQZJWrbGUyaNFUaehR
H1DZj07drGegCrT4qal7nglJ2qu3tkFBe4lh/tCb92kVa2KKBzmWek2k8CzkIxwavXnsERX9lRNl
qspqr+IjtV4oP0bpkeZQvOIUIkx3c1UVujAVprM9JciWDxr78qW6lLRmuatyvOgVf0Ed5irrVRd4
uV8F+ZNfYmYTe0X7jOJTyNfF684ynGAzPSOSox9RdQV8LcMlTyYSfBcVuDS4Si1pSzxQI3RpM5gn
setCSFT5AN1yx7rIBfe8vgHd2OQu4Pq+89JDNbn+RVNn/9KhCgULfhmjm/4wpHXD6uR3LDKqX4mS
LXkfpis6h8peptZD4RuqtfWaJF++QCmcnIiVfZk4Ki6MuuVe7EDvk1sIk8znQ37kYY8NKiUMChG8
6LeTHkMtVwznQc4izfZRYZo/rfHUxBWWjnLrPLQ45m2yNBuPdpIb8y5egpo23S+R0YeJQXHDjeX5
w1Fm5I5Dx07ILuhjUzyLEUbZZsXY4UWK8f09kubGcB8D8cidDrdW5lLJljk59EAYmZPr1qg7dyX7
RW/fuimCp4pFkxXb0tdWqQKEgQ5GASMJ4BzywX6gRLCUl7Gi9p/KerRvkquiMHQtRud7EyL8sWWj
MYEbbdpjPOykkiP1G7yr3KNhJ1hkLqqt5Yz84AZFkKep7dqrpLRL7cfqWveY5aH6Qc5V7rLktmX6
KxcS+5W/xXsY26TZGLqdXOSX0a1Be6STc44bX32V0GDBOOOtY8Iu5E8b0Eh5Na1xl9gltlBLKHAA
lLhAWjfrVbRh/27Mn3k708DRU/+lbsJ3r53UbxQ3/J012KiYTV3xnsWfiz7QvvWNxjO1gZyEAZL2
jSIHYotp9ZaP5XzDKLndytW+UdAngSv3mKfd0+iixoDZrciSUqvlgxk47oUttLLRFm4LNMpfQ/H8
WYcyuyaLQZAT4ceT1jNkzHI2jlnaqrSmOxDfcMe+K2az503o/0eJJ8TN5/y9DAJEQ4aU7lvSW+cR
lZRtMQOUmNmrXHpsuR+iBJ5x0FvOm50WzSbRvfgnkgEbxyzMf+JYe3YGpfqWa562rbpAgVDlqEfH
QxvfsRr4+E7QXXjzKecgNds/zxLwepe+DpTz/zuP5VJxGJCZwjlSq19QQYbd92MUUGeLCzCDsCzH
B9b7Biv+oLEMxKtQKgbzdbk3ve7HpnVvHfZ7H/BMKx9JS/xbuVyxbmjveKhlIuWNc/BSb/nf8svw
M7zFQ4hX7z9piLkXHe7vFtrE297qqte2iOyDGlrNFbJsfssrJTto1LY+zb5rbVSTCtNyuQP2eU/H
KT+oNqSPnzh8vtr4URSzZ53t3J8g9DFMEbjcpDQCHlnd1chqL/jipUu2HrSh+xS0WA9LqExN/5B5
prt1AlAeFlC++6J8HcpyX4ZVEkYPIjuwDj/M0oR+kNW/zPaF+s8vLmzjKPS7nczz97lrehcnhcZy
ktN0GQ/TiAaFnPpZ7P7KCtDNuSQlm6XYmF8GzEjyjcQGK/QvgDbsQzEMn5xhRrxhOZhjwiJfTlXT
/RVcpyU2KMY3vWx1jDz+e1lrR7D0zSAdX2pWJRd0QPDQ8ub2Oiat/VQpKRTw0cr+jhw2CWplPnqO
/gMYrvbkmgoSkC6kMxtyog2YleAwsHULEts91GOpP0lMDtYcPLo2e3KrKvne1KOiP9r2i2S1v1NR
IoY4bM5/rVfLZGs5tBcr+7XoMIr+DftKWjxU8qS93eFmMlwyMiwG2wLxGySXQIAuB9lt3jeefprT
SOvjg8TWlLykM7ZZx0hDw/eCybOXxAoRbFrEk4ckmA/+0U0L86KrMA3dvMj2Q+LXyMon8X51TgQ7
4j3183zJy1y5oisEISf22JaYWmBCs+Tx+58MB6dBMNyhX5bVZmArc5XDh/GHU5lyCr24jIvs0whs
xxuGXWH68Y/FR6JXgKZYLnhKrA8qWKlJc8acLz+Omq69mX3/UzIcB0YQYvHvOYiUfV4WOpXPvHt0
NE3ZajpLfcVSAKY5ab6F41beILfXX+1kcXiCoWUM2iXO+JeQ4f+dFUEjeEcq9VdWtEjJShZ9ueoG
5ljuJWF/sLQLbiMhgvrces2quucUGts5iYb4VQFghdWBFv5wcwA4Nt111qjRfEFBpN33SWt9rz+r
QRL9MIwEeWDdcC/mvKsjdvvQb6HFOXEHX29h3skhUlqI2ani7dcYNTYYeku2xJDoBZcoiXGf+vjC
J85xLPzP/6u2ed6rQL19+IerrrmcIeQaPNwV0qMKzRjJiRdUUTcE9dVANh1xp9QYgAlRnw4P2L3H
i90X9WlTqtQSCKWMHZXg2K2YBbGKIsK1lYp1shSv7xc4ugalNtZ1YNRVrt8QETwqfaeetFqfgNQu
5XIEoqiRd6DO0Eqq0WisLfsEu4z1zTi98yKKzzPqkljGIlDoLT7oUZunj+jBjo9j41GjMPpjOCB/
L5ohIgmyxlatktbyf+VJiiSveRKTZIlNbBKo/i1gsTVnvf96r3iwx22ZtTrNRPSLVtunOdHiXZtD
0RZKmUzcyWOVrqoP0Y811az8bDNaQXboJra70L5i++pixIFPrdXubSDCV4nJmRxU/LKag5wakcbX
b00P9LyoNzKleWHaLZJq/2GZUh3CpXMuh0Q65XKKCB2XT4umG4jPN14a1fHPnLrxyVkvlzO5RM5+
X3e/LZuAXz/Gyca/i5FXB7tAPr/yUUYUy7ks+AP5iEvoPuvcUbfLBx8GhXPJID7dP/f3eb5YDVV4
/Goco22ufU8B4OPpaBsvZeTlRx3NoKvkGGFW6Dc51UI7uwRjNLPYmJza418lzPB07fXwNkQt6jq/
z1zWwQpUuvMf8ViuWPPWa2OPz201LKXE33dZ85SAmiNyLP8Sq8hnpEAW8Qo1bbroECuOd9Ab5bX4
LWjxQesCvSjS2QiO217ekCHfiN2fDJ0Og6grte87N0cIOokALzsNv4wBwOtegi52FPtf6u1Q18tt
o0AzaIM+P0mjErVC6xhiQY1FHn3OoZjSBwqRP6w569+C0o/f2BPKlByUSvvqDbP5ICO5V+Qrb6qr
Gfuuj5WvdlVsY5Dmf8Gajg8jnrO7FDwmRhT6EbKptYmWTWcYz2B6Y3ajPLTUR4n1y5ZUAQmxC5fd
aCS70XnZjWbsRhMEe3HMXDa7Zad1gGfJluum37f2eINjSWCd9VEzn+TAH2Bvyr7ng7LEHK0yn+Y2
sJ4839ybXoUGwe/cFJmNa2uO1zUkZ0ZKCczpu3orQyAyJcZZVr+DhQdEEsSXvkUHbtqhyTM+yKGN
A+v/UHYeS3IryZp+lbZeD2ygxdjcWaTO0opVJDcwniIJrTWefj446jDZvD1tNhsQ4REBZlUhgQj3
X2A9q/XsiPVoI3LwVKn7kwEwmYwAtnR9hldtbI/TWZqx6b2NXRY8RE7cvCrFVbi409Vu1oG8c6ro
q+1G5BoztJmnhGJub/Rg2r2OlZrZOrxvOUx1/HOIUuNKWhIvJ2+b5C67uGUSaoDOHRmHfWNZLX5i
OuyVUCuQNVumywRqxuMh0pFdlBlu21O0TEKLrX/ah9W5ztEH24wxrEw5rG0DPrmlwCAHUpmnO+lZ
T5M5LFhhV+bBqsLvCcaSbFKWWMSgg1nmOm8ttCUAASz5VlF7DXSr2jUx4mmX2MXtQPRhZUi1DJnt
jHvMHZ9CsmdXsQsLVSS9wSV+AqeSPgfFHN5kmBgi5Yii6q946iCz9W/iqGyFN2Gb3JVjgKqaA1m3
c/W9iMFeBGIbqaxKG9NxbI5L3nsKCPjgeBkps30W4TvIAy65IJW9tHAyPXCTers1c743zARjKxo9
sA2oWKTmXxITnZ5eRH5qH2yvOek3dl3pu7iczCtsBN6LwCu/hVa5nsR/n/zqWk7wAqu+SUS38q+W
87X0h9t2QSimdd0+LC1BM+b/0vrVl0HP3Pr8ns4rUMHIx58K6vj4kC7KXkWMGu0Um58FyxC5Nh6b
+UnUFmMdyUWgNV0NoVwkFYdf4op/h2WMjJYBpPtl9DgM5E//+wVkZDOCT3CK/GedzKxcTSiIrlmm
J7Uvp2tFm6ZrOTMxosU+S8bgNpEqWwk3eWKeikGBrsJwnclkSlLcVrHb+7jgbxNl0OVwubrEINgh
Rpp9nvy2vopQA91JMa2NdECGFRLaHR6Nz7pa3ko8HDMFjFAScotQczMN56bxEcJn99/f1fZIHX+J
J0Ff74y5aq8QSlY+f5egEfKJKXIfUYaPIS6ysGUtjZWFxT5kAbW8FfonCecTlJAE+vP688oHXX8w
OV1/LZcfZP3VaAj3bx2DH0gG9Sgz7bWqyTfZEA3tZh7M+saIG1c7GF71SZlq9eiGUXOTluxObJTz
WecfUEGxng3LQOvc8JwN6BnrjKGz+TzVENRzxy630ttGEBy6ck9C3/bqLYJUCIDfTAiM32iWb259
v7G2taGiGvyr49JM82BuNjirzCcn0K4CJSjsbZlPwfV/OnURzQfNPMTFBpz/fDV3ewnZS1zO5BJy
VukIn6LRiTTQjCb3B/+liQ4g6JQbqTRKBTIyevuMljiG2wNbLOnoDRfZyaA09muwSOIHs2wxtAWN
W+1Q6N3kMUbc+DTNSGGYmxDh5vt4Hv/iRw/OzZim99VysPgq3WtqjZ6CFbh7aTqtBVa7wMdknwDm
o1DhUAOeYgNXYNN//2MyZQUb9A56jwkA/o30ymWq0dvKJ5AQKZszehbqjeHp4bVR2IuNhfbQj4Xm
b1zf3HWKH9610kzzOd2WSZkei8xXH0xEEB+QkMJnu2Dn1y/zZHKau/4dcjofIZlblu231BnKKxkm
B5f8xx4eiba7xKinrp8ClMzCmfJex6ZGq9cz8mO8VG1qdBPS8qtEMVz5FTVsvfiaqOj6SrQro2Xs
rPfKY5739aYpEHhpxkH/Wvb1besEYBkKhPtxk81+9BEoBFCo/mveYQ4fx65yH9m9h9ddV1+Fterc
OHoN7gLngWe5ktmwokz7tGoiELMgqcOlZJJgU3MwFTd9YXuTLtYw1ve2mLd5N1vfBoWVgpfF432z
iO5Gcf9XO7JRrG0dRVTTBsVnROVjWnSIH0UoXC0FQVxXkHZbRkjz1whpyaQhMdRdk0cPDaYo66Oh
VPxXs52zR75+w2OUhOujQW/xRqgj1TrIRnks7VcTA/HHCHjoH6NQrrJwP8J9IYtTVmPLszzMgict
yRu0WmhJyMBV/Z7iyVPX+/Vv8axHAasZMBsYFlPBaQrsYTfY3XiLvvB462VouOaRTcITxck9LkNj
iMGe89gFRrHuTy4bkN82JHFm4Zokm5H1NEsWsxbK2hsvwbJ6gvv+ULvk7VQIdHuRETWTngwy79pF
Z9TErR2RhHA+4qA67nNDs07DotUdj9+0cTTeInc2ruxeKwBA4ScX2rxD3KQtKSBqzmNkAvBZbOfa
xAIlMCgvhg2+wiBP9Jjoi5KPSwpQywL/UeVHXnVPUxSK/Pk7ogsfI2Mv/RiJshDwVZOso2BOcKhw
W/V7M+900g23K+9hpThor4Pd5Ld4qcGMECbEyn/QXkM/ynFBwSEP0b1bwRSo5te4cKp7l72Evynd
ivcE663jClFQusACb7Xk7Vat2jhWjsh9gsLw7PRG2Evg8XGnInnxFJmpds7sYT7AKMveSNbc2KXF
nlNS4qgakBcsircMQvENhA71iRuhuOkL5y0QQjxmLNYWeYTmKL22pc5P3+VUDiRsKxBUibPtm4TS
RaJWb6RpYELWyk1sArjYJMOcb3HtmfeekhR3vdc520HtF2ENar05iZwH2I7hnWaY0VbWfkk7f3To
VDvuBtbOW7M2I0xhGyu5LSrU93Nfe6ZSU26QoXa+twNJ/yJt/1Jg0G37KKMCGYTmudDm4hix1tvB
ypx3Wj4M16Y6ljt5vJhJ9agHhvMs8Zb9DUkfCs6/4mAsb1EWq99dM83fyqJX8nPrUKRy1Da/BSyN
cNoi50cmLr8da3BgUjbop42FcMwdQBH/WmF5KziuP+FeS2fgwjpfiDAXpFc0eOUVihIZClf7YeFW
qQ0lWSP3SoxQ8/g0lql9aowGXjDSc2jIUOt5rv0Sea9h1O4c17ZvS4PSqNJC/sWI8Wh1RfeGnUV/
rNFAWu6d5tUxgLQWc/4A7mDY9FNa7OC2m0DVbe1Nq96bWUWrzmusUxaME1U8mgaaSiSM3cdiEZGq
/b7aaGMEGHyZ3UQIE1lQYT5IuxEkFCgq3WnNsqpW/tFeSb88vj/av43XDbU76dlgbMe2nBCEjMFi
AEnf9Trac05XBIfEqe3DhOHmqxFrlCF4E5+llxxDgnJ7bt1KrxObJ6NPyqdscGyEtk8yCNKV86BV
1b20DDuawFSHVP2W62d9TY41RXs3hxfRWU6HbYOXPavvAFT75345mDnyljo6VUdp9rU7g8wuvkpL
prhN9OaYaoCLGuOBMPXHGJnFXVR4xgn3L6qgSx2uMgroE0lYbaVeJzGpww2eDWQBjfhLXFFC7bCk
QFdbRhkrvXkC8HYZK6E89cHcVhObf37nW5Dzn6p8nDBmBc+Ax3C8Nu0ITygqByOI/Ny/s8rmVUoQ
VCj9O1cpX6Vc4YaeJ31SrbCWkQ4jBX30b+YtV5GRfgFx1aI+dojU7CjLR1k0+gqK9Y4dxjeyzAz9
MDh6+TjupJdVafowG2+DjqWw2BAvhxJZ61tfG46XhJ+NHp+E1nwfXhAeVub90a89FGySIj2levHm
L8y0NDSHU9+OMShIeGtWCIS8CbWazCdNCLJ7s4n6l9yM+gcLS4kq+sLix//hDj8SoBvfMwW3pXC2
ymfs8IxDBI79mg0QSm+BtThXpM2rb5fvXjzNOzewmy2y4AXwVdxbY12zj46IzoAf/5e29KdLf5fq
fIUr6CJ/01/nui82Qsirwq55wkOFp0853UqoVgrkFWP9WQh8cgiWyitpSHRhF57fevj/nFSGFBtH
YeOq4b1XzHycLHb2cdO5Z1f0DvTObXcfDN0eEPfBiT12d0VbAVyZlE8WHGrJ/9qubZ5R1Zl2zcSa
BTOGaH6tQ9CBKYmhncifiDzdKrzXTztqtLgt24Z1hEn/bJuFcxtFHnyb5QzeFIeKh39YttP+jw4Z
MlBnwb/J2Ukrz3CWS0dEQtLJtPch8mx7IVCIv7BnHhAcaUD4wLfQSu3UUC680jBMmzYXiNiY+2cv
KKMrAX3N0iunAiUjDQC4f/yX3vUKS4/Mk0sNTqzuTWxfWe07vKRUBSy/U/WZfmP07yMvd0TkyXyy
smAxb8jpkihttQIpQDYZDaBNbdME0MOzftJ3680k7dEz9F0BgFs9XvrXm2lI+rtV8CIbPbgnGkIe
Qd8q1/GsqYcuMYMnFe9RuLhG82Uw3KdYVKP5/SWFpf70nf6LijTx5zTM4XfXUfCYYp93HAdnOI2W
/j6P3XMrSKrGbjAXobl+D61Yt647fXiOSmU7t/qqI7DiQUd+Xxv+ljxbZZ/lKnF0h3PtuuFaY2mC
ZQurnRqBcQPwZdC8DOOovnU7np/GG8U6Hc+MvANS4hlvmOCqh8hojIP01i42W2ZoARuxOjDaZomm
QudFKMeZ2A0YBetGbQqv7RbnWPnrS6yv43hj2MDkpWmozscQacpBrnIESjyctFlN1GMd2l9nbyw+
UK/8JBr5r2RbJdm4q1KErNCoboOj0MHlcOm5xORsEIq4nGodBgmIHUNjirQrfXDOcQgXy3GNH7qi
3iSVHXzPEyAwMDhBmiV/9amif7WrHI2BPk++1AFU+LkFNaY1QI1gjMWvgY+U30hi+2UodW9rdylU
TZ3lRpqyo5pDHotZOd5pnpXdUQCj/FoH5re0d49ptqD5IOJHXa1+6z3W5XrW2E8Al8ZDxQe+Liae
8XZNSVgsz1qlS86KPp5Ej0xCcsgW96CLKdo6djETknGDaWTnPk1OomkmoUqZXsPB7aHOdP3zBFW2
S7Cd9hZrRwhPyd4PfVACSxNGeXyfhv2VTxkB4S1Q05SSFXKnmd0/o+dXn31tKSovVyrJgrBPNBaX
DyCv2i+g6wXyGlSOXm1iMHgH082/XGCvcvbbuIT7qkV8Y34lY2IsOzwPlco6V8JH2dIlPXJ58NW4
HZYdocR0hCt1dw4fJcSNisRgxqtPOicE1W8g2L4iqZq/RE4+k3aCN99HvK9cHTfbiTWL8KFynFm2
YCSqs+Gp2UsE/vU4zka2U9RBOeiVXWwLJfAKeF+RdoPE7sGfg+Bqjflp/Zz3g3HvbErDLBD+ySws
NGzKgcsazja0n3lVDKAbjflhsKwfEqZa5vGUdvSzkRfhS19Vxz9siK1Ig2kTzHB4l7q1HJDD6e/G
MMEW1/oISTwrA/3Q1Ua65Y/fA1FbLGocckY3IgO2umu5ao3DDGm2raiEBVbEU9zO802HuAP1c5j1
ZVHfdrMTPPAUDB/q5WAWkbc1LcAF0iEx6Y3A1qsLumMZL5ewA5UHhAGO/49rJIX611h42lkmSqeh
D5+Q5DNOWg8Tp3Bx8JO6zHrIrN/l2BK7cQCWOOffRvxSXrvEBkv/WftPUIbz07rD08JkPubB6G5W
hLk2TtFDbu5sjMaaPRoxCEAuo3unOX5YdhpsYMBd59bz0AT2cxR+bht/eJJImg8j6IpmOElfUE75
lVK6JMIDEJbrHgrs83y4QD7yaOL2v7QF6vEbOKRt8leKTsHxMkQfsVvG+iY9iyEeOpAWUPRnxGzR
qwmKAEu+UL2Rvtx3xt1Uzs1ReiMX1foonJDbBTj+olhqdTdF2jq1nrR6kzULFnoMzC06EjnFm8WT
xSancc7c5EeILkazJ5UDID9WbtffIcaZ+3RG27QuNJv6MwCeFMzjQxmU9V0Ma/0C55G4yk8CB42x
Hqogv40lE/LbWH8xx72MncrxJxBv4MdITBnFHVzs8ahMSsHykJSu5mfvTTBWD7UZd0/gKO8lHNXx
xyjBPehz+fsoQ7+XcEiVwkf0bhdWjYGsz+hd6T4epCxvDfATZbMl411+DRrzJksw7mv7YWfoSvwe
Fu7MlyMKX7Kkc/d4ERbbekJdEjXb9slGtfEcdl6zWE00T3IYebmy6ujVI5wRvFZjF2IkytcP8YJm
72zbXOttdsxGPDbn+SRFN6mfSQ2uA7g6ot91Cc+mH+CP3L/JoEu8iJx0r2Fetbt09Fht/13UrBof
QlxZuDsfVMUWBSQMEAc8FtYzLZrucIh9Si3kci9x6dTZh1z73OahuTgwSEwOsQtntHP0n+xtu/vc
AalY2rC6yDO9jWo/X5OeSbZ4cJRv1YguqK1EmG3YTfEGQ87dOKmZ3UhvMJsHT5vixy5Fk9PapYWf
7CVFMw/hdyus/LPwP4RTMsO+PFiOZ23XO9INFPsW3sY6QYakI87LCrLFmB1jJpXbvnMrZ5FSuLdD
oKHfFM/u7bSckXhwf++NzVfyTcEWk3rzM0okO/G78Vmr7oJ6dG9GrdLvXZ/MvdDNR4UNVK0lnwYX
Nwy/aa1DAER7a/etcwZHZ24DpfGPfsALktdCezNgpSzvVnlnRtH8CVG6/FZaxuK/rI3wCuX9aizu
zHwC6ZODi+EV8Kw85JsxJKTfays89nlnPLbLwXa9HINs1T4HM2/QbZOZNw1w39u16SlnyoD+g4y1
Cl4evjUcZHoBtPNxLsPg2tLGvz6GR4ufNWnLrda1bA/ISU17rUY22p+Wq6eKr27lE8hsu+rfJkPH
gGIpUWYkyLZOWwb7S3VSapKX5mWI6yQkPqUHqA2VAKl3ulqj7aa50pckW29Ub2E6PLJGICNdT1eY
aJc/Z6391pYjGkiV6SPLn5iIgJULVgE/zsiuMsqvEEry3CifoPhW27JzQEl5xY02DzVOg6R5bRZV
1nGenD8r2tNQRLsk4CEo36nLAe7KC9vE6kpC8k11An6bhv9dIhR4EDEMakz99NkrNhKsHWU3eD5i
WMYI6yqffe/Up/WtseggIuda9Zv1dO02MKXsuR9QBVmGwyCnShejmB2UTnhvzGG9UZRSPxoION4P
6PSZm3lC0So2FNzjluA6cDkzqP5eKXr++NtgOW0shB7npL29jHVcxTo1rvNJIE0CYYqzwN0O1Jy3
uUCeEPiKr6VbDiusSRBOlzm/waIuw9egXFOGZw3y3fxg33AQ/m7LPj4i64uC7/hdXXb5MRqXiDSR
a7gbsQ+RjnVc8vc4t5qjk6GO34df8sAtN8utRuH8VomM7yaQxqN0xqItLKdTpKc3batuLmP/mO+E
WF5ZZY5b2K8LT3F41uyFBe70yj0OJvKMuvDTurAaN6Xll6dLR8Pq4liCW9hIrHO8+b5KbuVeL2CT
YOc1PflUaK0ro1Zoat1TjXtzcbTDXLv55z/+5//53+/j/wp+FA9Fygs//0feZQ8F4vXNf/3Ttv75
j3INn7//1z8t3XPZzjiWrqOm5ZqmrtL//u0JhRxGa/8DUPRYREGeXoHtzvZWlEChc/mSL7lRyaBL
5tyAoUu6Wn8ecXpp9HR80Xl7n3ENc/fYrM/f5EC50t2TotDOcV5PL55VI6+zUFo1LUXhv5zuNB98
eD2MSOOasfoN9dOncez0k57MNny2AVrDFfp55hWCdtelQ14P+/LFVQCf8A3W9P7BzlVFx+ovD25Q
hzxQ0qaMhDvumqELRh+7gAoGuJZHPViJpRmlyC2pOEU4hRVvSUXEOFZwSCb00YGVpUfgDskai6bo
1la4/2VEUc323Yjz8WUSCNLsJBdKU5zn//Nfw9X/9a9hqKqHNDvZGsu1DI2/x7/+NdLEIO0C7uIq
TcD5TFZQP6RuXVMw1JodbrvlXmJywD9Cuy2beA2hIwdrqwN+rZtNvKPiir5LWg338Gn69YAhRw5W
tOC9C7AacZc0HEApd9pxioYm2rdN9R3d3t2HzEfpNu6d0o7BNlTJLiOKBb3x0qbQQAVrDpr7ejmT
Dr0iPyAxN3cAInQt3noSXGeXVqujGHBMLcOHisyGcd1i5ihmzMXHhlNpedenmvGx4UQuMAZ1VF/J
UJk0mQ2bzrAzruQVCKeiOV8uuca4ZFp79oO05JJdMcYHaaLnF9+jWLTuWeW6ckmw0sb638glPV3x
0Xhj06vzBTr95z+1oRp//K01z3H4ypEmNiyQ4+of3zxFcQ3MxvLwFJWqdjWmLnn7BncIPUUDGAcD
d9eGE3gevyBdJ+2pS224Mc/6FFt3nVlimNfgn7tF0qrer20vUpobD2E3J+r+HlM3/BXGGL1cIy+d
uxD096nWsoFMeuK9TF7yFZu8+d2YsxdMlLxPEyJlB0Pp+vNcBfYjz3qeYW6nvgdtCzcgbL74IZXC
mYzkNVY6PsIPDcad8zC/IzfXDlP0bvu2t83qLr/T/RGnce53KDZWDaUQkp/J/5YEjb3xrEF5mJM8
RZQeaQ/TS5+RRg2uDMhw93JQa9INYZ40iJPOLhxa6FsSk95Rj7pD1xnBtu77drE9ZF5YkI3A1+52
jeXjwrzsdf0cDGO/S4Yk4u2fonHt6y15KG59+Omo4chBJ6fQ2GxrpTU7w3hrW+P1RfDaQjoPf2We
3utFRpcyc8MiYn+5iFWggQEEIV4vnFZVdSYHluEmGGskB3E64PGuUUaKtfIuS/ElGhK9xPakKu/K
JdbCRuc159o/wjaKT+to6THb+M13OmAhMneZIdOkCSP3XhkA8klovYicaoVz1vrWgKhicGGJyVU8
3Xgt7Oho9XF83c8AFsZfB90ukDRAUR4sMWX0PzqkGQYtLJoKWLE0ZcZlnGkrxjlDt/aP+KXZoXTm
eLiZ/bvpgz3BGssAQMoEp9PnXRgiWXuheam1s3OVMLsOkKOlUC4EsYU2tnT4S8cltJLKrNvMZQup
flWKbPzWRZW1aZpyvNfM1LytK7ffSseczXeI0+efHGuuznGbJujJldk3hDOlH4P4bqOVxklFdOSO
JGR754wOB8DvexNU/tZami6ACBMRekraKsCJgxWALN/JHLXK7w28ss+m6+raRoZbETtyUE7L5SSw
9vlVbZ9Nu31YB8k18CLID7A53Y2M7uFvn9gYk/0noxs/l/3J0THeKzv9piHHjJK/az4mBgJCWrQ2
YrL2t0aXnqWrWwbZPV8+Cn0Z7mc0JWay/6K0CBtZmtJhLorOeGmkpLYZJzGd7Acu9kO+Xk8uWmoB
y7QFsrP87zJ2iEGqBe1jbcwWSGRjvi0DhKdsICATWctQ0VFz6KDa4Tc7Y2EbV8Z976vGvZxVmTlv
bN2djhGydDZQELo9tTg0k2PerDFHidublAW8dK6xoaFAAekW2JD8B9LVWKMOiRj3B2n+9r+kJEfG
pL4al/9Y4tk8wBvtF182D8DOEi+LiXxgH35fY8A7b//zK0J3vT9eETpcQQ+/NsfyODWtZbnw2+KM
573uAGA2jhh/LIiv1NbSw9iYXfnZP8djNVwhw+U/mApipO1QZe+mqh4rrI0+1yavkqqYfx9Bqmf8
XGaYmOW15vE8oIBe9SMa7G4DF3hh5c1h222lV0SnpXfuYApbuWr8NthzUPTlq/Xgzkp7aKIh4k3k
QgFPpnJ5xrrox1Sj/hgvh9EAEBXj1X2SWBjVr9FQ69eja/+VQOe8QtJYf1wPqnLEgT2+k5YMlzO5
jpa0dDACwR37gVVuea0tWu+GF3b1Zo7Riq4UbXknovreTCrB9XRpBykMmn/bg0qjN+u/D1jGy5Xn
5fIySZpyJjFpdqw9974fYFnz639AKYP37G//2f/rWpY+PFJCUI+X662fbpnw+4e//BxFmDen1tCu
Lx9rnXIZIp8rzeKzngHxiz3bv2WbZGxGzcm+uHjRbWHbDNcgEp3XyQNJzsIedZlpPGgLNUVUln7T
XlpVl3jCoRC8bPEuB2T9jO1kuRV7fogs0nG5xOihTnH4o8fqG/w3u8DZdvD7H+zeeEfVwj9Peonr
GySYGqMsXd06yuICN5sp+ais3SD71xet+5mcSHmaYnU8oFiFcFf/I+kUZw27Q5Lv7Mr2j5k2GP1m
zhKcfMNR8W6ioSoO/UL+kGa8xORsHWmXpX/TatQLO7s2r+XN0jgV4vKhdlzfM8I3tjodGHmk6z/8
SR0/epYXjYyJLKPZ1p2FZB/rrqPROvitGnH6ZrvOsZsK85vtOe4W28PgFivd4KGKyQqXuJB+82GZ
DqjfPLfWiCUCVnl7ifMtDbqh/mZhgrUPq9w6p4aZvCRKhl/iHOznmvIQ2+CFmJ5glacGXQNGA6m0
Nejyzbru0byRGM7q5l1r+Gydpkj1NjwKG9iZBKW7ij0wJh6w/I25/jNGXXIsa8W/do0mvkqqgtxE
r9ZU+vL6AMQ0eeSBX+7AfTSfii4zsIfQk692Vr2CWcLsY0x32PyN12OIP2qnKNqdnevUy8eCpZyn
6ndrLGNLuomG/hzz9L9uu+qjo17OzBwTeciN3H0yToIyj0rSexDhOlJ1YXAXxzfiUBugJK76Vnin
L1w3MLPKQZrAGKEo1UV0nHle34lzbcib+uzHQa88r4l5zTNbID3Ng4Alx0Spd0mcN9cGU16WuCCX
JB43xcN/ftRrrrds7X7biJMG02zVAdSnWWwGLPuPrZ86FCmb9F4/jB2FYh+431lrm4CKEIgim6L1
N4Ssdk0fpz9sK/6RmG33KTZDWNlVhiBfkWq3Lmj5neJOw+c5ze94I36fZ5Yj6Am2u4lyzhu+HNEe
ddXsJE3TYR8VUtwg70mvEZq7HOe/51IbtCcTRL2Ew8asbszBNpGx469ajtl8bqavgdbZnzR37B+6
yECsWy3fMF71z8aATES8ZHxDpcRtKVWTk/SWffSmK88dgnHP4oKoKfftOIRPEmmrEtXikTsbAbm8
oIyydqpjlZ3CAIy3p6cJYNK/D2M5vlV8sY9ugqpBULrx2mmg3cZ351dbumUariMI1xqBs6+swtqY
mjff5V5jbhs3LD4NU5Zts9lyX8kp6GgnpzMmJOBCSix3virt8K4CJPyryNTnDjPV7zw4rkPVj36C
Xjvo6hijh+AAhmNdFm9iAHmjmr22alpv8OsY3lwk6KCkdnDyC+UJQauzhLFUCAEvK6+q1dz0fT8U
R8ueUTnwM+28xPK5JxGqIwC1sZIiYbdzVErNf0e/nPxrOsePEMu8U4yC80l1SRW5laGia9EhDa4h
B579t6HumMUbWzPBuS/jYSf8Md4JocvLpXXIRCc9bD8u/S9DUTOyXoLOfY/mWr0Js27aqwDcPim5
8bPwKvuHNbzieJF/LzoydnGqps9QpvpNOUefxtAg++Xo3pmlYPJSWKgyRrMB3MxM05ceL5o7EOP3
qokJF3ah4alRgvKhBE631UHeHZuxw8FAGW6W1NW1tBwtnKxNWfY3dtYaR2qbX9JUUV8Bp36zcOb+
YWP15dah+Z7XBRvtuouezbhyD52aOVdhgRuYZQNNypdJ2F59c5ZJQAs35Th8TBqC3t6lLXrCAlJI
kMVEBj6/XVuw6s5eOOO1ugAf/nWEnmBsFSnVw2QoGovT/nYF3/1qrti8sC1hqoDzVRH2Bn9e6kp/
V0Ra+WhSjNKOndJn8IEqh++Gat/7SMde9052I6HU6GtKEGkz7cGIeNuoU2yyHBxkcO5wh6ZZikjm
kDbOZlDq4ErvYFBD+H6UDe7gFleqFVA8WUKKAkE85OFz2fyaATpujUtJ+DJJmzxzXwedsZOY2qa7
ZDSQcG+6W9X0rXt9OchZpbc2373G2JKn0k6jBkNCngRRG7CJHh0coMs6fHb1sHo0ItQxl2eFHFI7
1XaeR4ZVJgRuVT76iNdcRsg1sqKw9n0Gm83TXly0666q0cbyRpptm933Y3PfcIt2Wy/cd5WVvEif
aSefOrRl7qTl1Ejn4wR2bn2teuji0t+rQaXt8qFFGRedIV4UZNrPa7vNv1hz4j5MphKD6zHn67i3
vqx9l7nSm2IU8HSZLzEAWtM9+j4bFRLPNLEmHgo+cgzP+KlNourYYuJ2Nc/G4sJDbTrHqvRtrqxX
uUFRUt+qvyZlhlo9+SnoezTB7is9y+7sUkGd2zef5JC5cbGblZzludXVd1qXJq+hy5YMC4LnZqzC
V7DX3ZS8ZqGiPg9au2WDmLzmwdQ+zpjfyQQVnMC9zXsCAh8Cw4ho4XVfIik4I3IkzZJc83VdJt+l
NS4jBqvIUCGpguvYom6Gl/KhdUGZjqjGP5J1jLcYKjrvVnyWZ9eYo7pu1Fb/lM+6cpShdmeH69Ci
KN13bz51LQx603eem0WqENZ+CDXe7Y7C0sqBHgHC17pVdF56L80M7aTfBy9z0Ze6TdmrX9c9G/aM
uskXw/CTLY/g4taNyvqZPfODxBVtHPa1m0PHBqv7BeNW9FLjvVoUSHKiNrWtprD+NhbKCWNu/WeF
LSBuENa3JqmUTT5WztPo1dPBGmP92lmAYt2I/18UpKfIt9KTbLdM1+93VGuyk2zGIBgNu7GePnpT
atG7nJIArHI92U05vo2wa41PY54lJ2Xsf296S7NWXf1TYbUfvZemzC3xlXkuSl6OQ+iy6smomNgh
DEGMKb5EfXUMqmH6Dj79x+SnzovvhfYhKgoKB3UNtqWjwpkhlvBXPPyQkXqKrORcUC/IUSY6eg2r
/9osqyuSdliKd1G7LZemxALwuOvZf46VlMXngC0rqwwb/3UQuCp6scFxXk5dy662Qz5iLd+MIQXU
NLqVMzlkwHb2ztTqO3VYZCB0FC3UvPg8VJgk4hXa79tSKz47YE02cUUJOMvq6NUw0BhehgXool2l
Te9u+yn5ws6lVZ6HqtQOFtrybF+s8WsbUW1QwATd6aVaoPhDhwh9q+Ag0apTPjqgAFQbEfuWjssM
6fAscjqzmT2GJOCfIJCeWZy5d9Ly4Rqd/KCPt9KUg9K0rywdXyce85s6zH6KJDIPSPNOuIVyGNwQ
UHkXnS/xJkoeCgcEhaqYyl5RHf0Fpapik6o2acfdpBX+D8vys03Um+6LqvTj3ogOZlbYD17vmUgh
hcpn/HietG5wfnrj9wprte+27aabmt/VJ2V0cDhzyQEXhjWedWzsoBt2V1aWZ7dRELqsSbP5M9y4
mxVtP5Sgy4rkDYeqaqtF9pURlohIFGX+PvfFqZ1A5fAGuy3NAZSLmQwPU5n6X3tNUzc+drqfChyQ
dxPrkYdshOGgt/pbg57PgxzqvsITIq3q/0vZeS03rmtp+IlYxRxulYMtW3bbbfcNqyMJkmDOTz8f
oT7t3ntOTdXcoIhEybJEAGv9Yf3Rpq5mDBVmCZz5o310OmObA1fdVH/mq15bnHGYGR4wuU6CFeyJ
YOGRr9jtm2tDK1EkCoLsm9QH64wW6PwUCmjhmk3EzXLnJ9Wkjyh/O2bU71RVdVTCXHV4+T0ay7A6
adyDYxM0aay4Ry6Y55DsgByWif6ocz47ByFwywTI2rf4U+zk/TcxCmejWb53jseqfBxs1GQHKFzf
9MG9H0NXP9VZU+3sJMSjRmmL3i7htyWHekIq61+mLMqe5UOx9NatZExvMqRWFqWHSMvPHTKQ2xwo
3r0WV956ytBimNNySRX9qYM+BTbkgfmvgHisZECOoivc5DPaytiTZsFTHkz6c4O9A2tf8hm1zOje
67EwUlUvNcjXNlmzzac8/YyvOEl46Ly4YzHYtKwvGGb2D6rTc8iRjxq7myS+5jC8VjpGqC95o4/w
gLXiMWVztp9GE//W3MhOiHHoh6wvcb5IXGdr6FP7JOdYx51Rjp97HaSqPjXld83OD8noEZDOMlJE
5bBILcoHczLKr67MxtUYC/tFNFqxGYree5ydAObAMOh384wK7xD58ZH/XHefFGziocK71yR2vfVo
Bceqqxrk0ePmLpI6yZLl6qPwQq/aodlYrZqgx10Og7eW7E6Sb3rOW/q+Z797q5edXgBhXAapxior
8k29NHJiaO+aOvsU6SWfTah7T3ocuE894mZCDhxkSPc/zZ7Vn1Mn/aVqqmib2oGlBfBRjU9y0V5C
K7uN17TCexowVoVmN4o9pG20KPxyPDVJNW30Si9OuW73b05zSBdOWOOYxTEY23zbK+ZYIb4iQZlf
vUQW63Z0pl2IH9OKs0Pxbozs9zoXZuAI6/JN4Fy1NM8I4eMXi07Zraq3v6I+7B/7WbN4KtU/iHGV
724nyW42SX+M2qZ4750toGz9Lbdq5KthIW1Ucx22cmX3nkHeXp+uRTq8pZ2Oe/joD3c+AtnbOe6N
g+Qo/haGeOGQhH/h54VhZ0oM2K1m523wfLkxPSR4EVhw3yZEG/yowEFJL84+RDYEymhuQphLnQ1j
RaTQi8Zcy7YhJhuvI4v9a4m+2NWdK1zIaSK0ntyZnK1WqurPYXLI4yK6TRCNQPmdpf+getU4l+zQ
nphVC0Z7fhNxPJ6T0eT7tRRpla/yqCseSXt5V7fDNDJGX/1jQFmDSvJK2IMfbSExzN3k93KTpWSx
1gbcI4Q8QSGqu6iBsNt/FSg/nlRNtcd2vclN/Npa2842VuwO+SaMigHem4vUPVxmYztl2bCyXXPM
sZ4K+zsjJ+qwQ0X5YDjziDsVbbMRTtrtUs0JE4hSqkfdTV0NgE4TyQlG+GP3GEnoyZMWD18sRxKE
rvL4Eg1G+JgbNs7BS4cn+JJ5hgapo4n7K1GlXxaSXF98WXZrM9TS+9ovtWstzG+3Gy0Surp8xqUz
i/350ucQG7wErwM5j+SGQNyZK3WZlO3rAhA+/tUWadI5mX6EWgxz0asZ3Q0e0PHG8Ux7o6ZFVu/v
ghpuo5JANTB2MxoZPyj91D9NuuNFD05TNnByIOboRE/VKNU0O41Beh2iE+I3BdvxxliZzQwfws/K
51p3srNlItjse0YCsMkpXg3NQf1RDfYIJsPib9de3KUlUrMmUpWyf1S9svQiNBKrdBtbbfEs4yR7
su2n21Dw8t/ENHxGm7C8vbK06u5iC2wolhdWd6iL8vebud3QEPL2ZlRVFUVS//WG6ixqDhAyMPJe
XlLd6Z9vqvO6u6iN7uc4SB+Ros8eE91m80A4C+w3NKY/7V1jkIiWYbn76PBJpl9EQfJvGabas0xP
4Mv7C56ER2Jlmlg1wEHmEEMVdI68J+r9VMBWAjhRs+0kHiQOqhemWfiA9Sx09fZc5EN9Io+LZRVe
pFsHbTH7KKt63MZJTAQYLOsmLGKxU1poqhjJnm0q7DD+assCA/8A/EJ3RewCKcREo7bHetdadfPq
tuZz5UXihy0McL4iJ7qCm4dku3MK/EQ8ApZmX72MGPiDykL/bjREpB2z7R4CkyAH6VyxE66pvRaJ
9VgnA8L0jv/ZISr50mP9s3NlXe9MYT1WSCVDgi3xz8aP5y0XziMqtOHP2qp3Wt6OXwcX/pzJluJq
ZFW4nzI5HdWkJMR0OzPn+S1jknIr7ttyB3tr+muStES4H5ZJOZpaD4PQoY4vk/68kjehGrBpJzt7
RwLK2JpaihafyW+9gj6Dm0Uqvw8R8p7/54iJEUiS/fd7wA/PviPhe7sH/PPN7EbZfVi9j5kmH1Vh
wvJ+rCAKbwpoyltppIh72n0XPzAsmTv2+2qcjGWw9hCYShMyt93ob+yizV61TIpVrhnGzyQ7ydy2
fjmG/7l1ivCzM+vovdgglQ1AegdDq/qjmu39mR0ss3U9M//MDnzodBNhDx5/+C53rrdSvNm8FGC3
Zyt7NCJnvqgOFcYuR53vLK4mCkqndYmzjT1SsK2iwJlPjUBRMzV3sdOkB91o03fff1FHlnpkA1Pk
C01k8tJ39+/mf4xW5xg1OhkMdzU01XsXtY595Hma37VLYReLUGngsSdtioXmHXBginh8sL9Lsycj
aaw92Q9nXy0n1Nkovns6T/De7s0XRCX/qpnUUviAYMg46S4jVS2uu/F7rj0HHEXAjRjlS4Dq0MwZ
4nMUpSZmblNxq3ZDlm5JFowH1YuOFPnyAeQRms3PZpfvezNwPwvLmE6IsZHzzhLilqNrrIfl/SoC
v+Luq0JvRXtoDQsZP2MRfy8tlwzdUv9g+ptl3qDRw+7VibqE8GHmEOAKEojuBUr7jv2smtxpKlZ1
IcszYAPnWZc9hgP/nAD7cTMop3onrpHMa9JNVSD7bsf6fBeFcQ+TG7lS9b1u5fNgZc5XwLPzpsUe
Fy2hpr/wBWDFiOU7Dl8LfBtCHmELaINWMO5UyNJEZ+GKC9MqmUpWzI9eXzfF1oX8tTdI/3CS6sZ9
11rlW9UNn4C11ddR6trV98LH0S7LNzDHJME0zdmqUSbHo1UP6+7S2Ck8QbQkzsNkbVSnmzvaUfd8
0E7LHdNMIwFAoueser1rwM1OlbEMJ0p4KsmR3oqKzVO++qgbhfu7p4Y5voLnKbcc/r3Tx7y8iX0i
QuPFzBEcRVnZPaIQXj/1nICugXwK0f15Ui0ZbKJD7hXJWlVVxxxHCAPkwjyoNlXkxQ4yPsY0Kfxz
6XfTepBVEa1nVE6PGKKUK1Dl4qqKwUesZcirh8SPyogoUTM8mCabL1VFjbrYAf0r1rrdOBtLOGiV
mMIeV0kZtPeqqIq8u5+XJCRYrR+qKSzn9v6vcV6YiHNRAbRexqohGbGcYwI5OikM/8RJcUYlOg39
kyr8P1f/7lHDY3fK1qiMIpy1DFRt6uo2ehKdtY9Q97WiQpyhxImzuvpv1f9XW5D0SFN4TrL5uB8M
caimEAs0OQ33qiAkMdwXC8S8BFPJc9bffnQGf4aptknHZjQDzKLGq5mwa5CfVpf6UCV3EmFANVZN
HZzoD76enLq1Ha3aAChs63eRNYcboCoYZwtoX24j9G7liR4RP800uFYDiA9GtwF2RWr6t6BVHrb3
HGzkk9C19Go3TxEq4ilSfro8hrqrr0wbVfOEdb/EBHAvpsba+p0XvyFWTa66DlDGJpD6GRPbhh/m
Wx0ZyV1hLsHKuBRvfQE2UAegcVTVsBvvMg2NiQ5I6HVIjWdHtvK1sUH+jUBEc/Iybg3QSlUdLHDd
Vdhpb6hxGkfV5g3+8ABXjMFWedRIc5xVTbVDOJMXCx9QZXspRBWf5xGxbFXtat/flLrvHNioWqQg
9U8BkOTHAo+DwtM3xpT5l64vkNLE+ChEYKJ5qnEsITwEtWYjEH81F4Xcv0hR0rX08zWt+89drzmw
SIfoadZDqAAtsHg/espFFj1h7xkjAS5/qP5hGVR1abbrfVjVaoTqiJNLYFzLxHshYlk++uYQvRbj
s+KsmFjtXhq9yIjuktCc9LY4TNjibFU1WAIR4CCcG8FluYXn6nALIP5s8V4sNnZnG29aOt52T+g9
AKuc+q9jY1VrR8zFNRwjjTR7Ox6FaYmH9M8kvKxvkwqwGWqSRVgnZ+e1LABqxZCoG5pBLK+qZmVg
cFpIauRDWVMcH3qtbmcgC5cJqi2vxV8TJrDFLe6H6X1ny5c2Sr7LRX6wTsN+7YKMvI/szrkSyvpR
Vub0BelrbEQ11Df6xtavXWz9VOPN1qjXkUV6a8Zp81r5mJ+rjljHxLMcm/HeEGW5mKjF8GNC+z7O
/WBnKHuxpcjHCJHijjzj4iz20a6qjVMMPSIZebvBiwzD7X+OESB00YYaYHW70kfJl/tJHCqPv6li
o298m+b2VR9t+dYN7hI3YqdcGSia+/2gH6XQ5CXyYg55RhK+yA7qpD/7zc9WZ4Ns27/+Odur7fg2
O3btv2f3bVSvOHVMGxWEwWaouAjcKy6w6sy1hlnkpu96iOUqHFO1sbsFyPO9RYdwPVWh94B8DjRt
Cd2bDRMpdStmnTab8lMwOpcJcz1QXYRj5/ouiwPjvV4mzu1MItDzfk+Mu6l/DBKOraMfFOcCH+l1
rdjs8RTzTpDaGQhBH297P8WmWNq6pe22P+QTvlVVJ37DwTGyk2Hr5lvgyN6j69bAKhK8Pz9qnb8B
Vu4/pqNsrmi6NVdaJqv73AyifACKmzxwtpArK6qnN0JzKJq4Awe9pdqFmA4SeX9Ww8KCrGFh2wgR
4yayjhDEVBA1R/LZxtY03Kk0iPXPqurFH2m4G9M82ppWxwog7ddJL9MX8r3sLEGLH9I8iT+VufVd
WYjLcX61KvP3AFNzIe8Ja6s5UXOtyGU9Tu2zW6PI/tHSx883OQ/VT011NUYX7q1h0la+8BjuEhgS
fZwfsuWTcPT+d1spyvygquGfcarNFDrRq+qCELf/JLrsNJQkv1UNkxztUI+CJbBFbn3tDP77HEp5
p3pNrymRyTIJ57r9BGeGnXOvT8ZRVdVGWlVjj96PqurN3d0N82JZ5qMTm+D4eZmzV4NsXrD8qkld
xUGtnWXUHojUtos8S8WjOokPJYvMQbjh+Ckwii9dHCOpmPnveRvMn9QAfYgFCjKwQDjm3QZkRvhe
+cPvAeoO8WCmq8WF8O5/jxq1Kj5w6vx9G4/XsVBn/f7nNh8D1BtpZP3FtGT5zMnK3dWN5tTEaufw
jDcDJzPTAa/hsv06q8Z0NHdl7lTHf7WrTtV2m6bqoW/u5xyF1H0nDeNqSMDlEK21lTU23nsZQO2S
Js6yQY8RGFvLt4GQ/P8NEDL1wP8XVcf2gsDwYOhYDiQR3TX9f6JBwW3lrmuUzpG1bj7EmDPM68CQ
+anh9DHdLjP+DeRMllYCp/2xhFVjmF20szF32BpjFXxq4nDJjcwgBHTXJrhHW9zmxV0zlvmKjFTw
SeKOSMTQOXUelhhruQLb5X9SI8Uszp6Bsam5DGxaP0dpA9qm6kRczyEz5dsHVSV3om0JSmlbNViM
WLv4kf/uoem7htbgfnLciaNLS5RdVS2HtBecp13V16QYlxEGb7Yt4gwbbGoiT1/xiCouqoY9erwW
pp2cum6Ck0io/GRHwXgcCWxtYuR0D90ASilIimrDR4SWRosmkaxZt4s5CW69ZhS4sP668qgGz6W1
NnxM1wr0yo5dO7cvPaLrG1eUkoQz1UDHGpv3lUHile0L+IxoFw8dwtRLr5l14a6QQ8W5h6pmaeF+
jNJxkxi6gJGHZiZRv+TeWwr2ysn97OrBaQq6jaohk/a7XQ37aONwCMwv5Tjhe8XPrtCLe1W4oihv
Vx9thmE+jsLzDh9NBJzwMFsK1YZUJJwenkEEMP7RoXq1KRQoW4j6RBjDOd7aQsRHgwh46+ykzwKO
932eRSGgb5jEOysBGq8a/+r5qA8Q5QPPjWCzMe+juN3Bkov4s909GqP5u3cufOSMIlxHzFnqTxM6
SpVdPKlKysNuP8X2tFZVfRmQudV3A/OPs2pSebfCSa/OYoOimnKUKjaQJEm6L21tG8ePRV9uSr5g
RDsfXOgSd1E8DE+EowDFS/gkqqqK1DZBF9WeOKIeOjy5Lgc6KXFUXiaoAlktZJdYy9F/og3yz/Ak
RPnTGWccxJcmE1voS4Vroqqp+4wIP2w9Lym2qg1xGULEpRPsZDHfewgc3UtRdk9x7dR3iEe8qFrp
68C8sMeGH4swl2pTBWJRxx4ZgIuqtZBzz0Faf1PjVRN2JuD2a+/VSgeSRrrffOntH9rQWW+jFs14
/gG4lbCr+bab8JwrX3/JvNHajIYZbzpffnHqQjvhJZvvvSId17nsSgTo4m5tzMajGNgpaNZMtKyt
9ffeEPeGL4NngecV7j7zVzDgzb6GAceLDPMWJZP+MI5NjHBDjv3j2J6IIeB8MyYHPY/c+8gJk/3I
phqPpd671IH1UtRoMfgtR4yANxEYTXZs8K7aBgOMwaGW+8q1mzstv8e1RC7HraDH9MDgHQ3uwciS
XWqV6SGpnAQYeYYaRzStymmGhpLH7lUPcb22dG085bEgI+kbr5U3tl+RaOb5Utr6pdQqB1BNxD7I
L6O97dXGth0z+wFU7rqczOhJFYgk6McZkAM3/08bSMt0W5dODQTzP21DgLN8rGXhESf3+DY3aixC
DFn2qIbpQNnuyG4/fEzSK23g2RN26CD/Z1IK+XJtGF6yV20TqmN3YRycexuMxspqpupEShTzG1Uv
FuSFqqvC1YDKRhOu2yjKZatbaWIWdzKQgDilWm/oW1U3e7s8qSso5wydl/5GzVKtv6fq5bgKJfkf
tRKpRSpKQrTll0K1fVQ/2v41LlFrmeq+XX70f9yCH6v3e8G7XUrZI0wHoQb31NPYtL8LEWHBkS5F
4jlxtlJ11a0a1dVH20dHKmrEiz66/32Lj9m/R6J3vq9g9q3DSqyGyPGvGvKhzyLrj6hE/AA+OD/o
Pf4wdh+ZmwaQD/B0GT7PmSxXGlGcn479s4xGQA8DNrM8xeMrz0H7UAZNCRMstq/9IHHDFG36I/cP
iWUkPys59mhdhfJZa8tmXxiZfbS0zISgiVafD9D3azJ5m1nHPs0JgKhHCBpsHLQhz9ZcZi+4Cx0d
3CXe46wXOz+qQf0NWKgxgXxxlEQvRscvs2uSby15wBezl1vPlhbpzqx9T+d0O3a29jI0c3UQmrNq
R284u/iwnBHhz861vTVlOx2DLF9SrkQ8CFTmG8utg4Nj5kcxJ9axixB6AENWnUvXeltAD+rBnixx
R5+D4CZ8YfWc9tJtUU7TDPGe1CTs+ECfElEeYpTHLoRNMUGxMxyZ5mmfl0Oy9+W8mbS22VZySYyX
LeJGgMv2VhTpJMBATPO9SY+ThiCPBy0WUQM/wws9edJqozvYEzucMCHQDwbb/YbY/iEpSMbHYzzc
dSlQTNaVtdSwBDMm7+ccJVc70GxyCMnaHtKXDMGKrxyxtknkNyvC0tmlKKPhEiIruUY7T/ta+No5
FF3+6qItfMjR8dvPHkf4HiBbUJNX90X3vQSTsBr9ur9C1fSP2ZSMuyQ0tFcQBxfw/9UdpOx8I8Pc
XuNYUp8BwGdv+rTlKWisZ8kXBt24YOPEEHwrs9g31ZifM59ktlcVD5wVsWJuo2zdmJa9MUglPfSG
HWxGNEgDt9wMjWvtO2EHF9fU38D9oUHRIqlYYVZyTEiXrePI/OG5Y3pCYAwKmv3s8xjz0iI/9Ql4
aq3UF0xdVB4Ly/LRAhUVIaZSP7iaPNlDZawbt1wFIms3gZlXmwLJ5IvniuzksqGD9rHS2moV6C64
sdEPP3cVop+tDLzn5CjYVyITRpy/DticOJJwrwD6qfvWfkqmF6ur8uf86Azi2rcuBtvI2uAtAD4n
Ju60c9Oarfys+dtasgubzAcMirVTaDVkd+QItG8h/knEk5IgIfyp13ddMl5NN4FJfdVwxVpNchI8
7tPuDgJLFCbH8GeXTMauwU30pIoqqLPNhH3eVPjJCnGc9lSVaLxXMkC+K08Pjmbvajsz3a2bVt26
7N13nQGeiRXQED+zE2p3lTkWJ1WYgShvV6qqlW5xCpZCVSMcbnmM/xn9r+6MCB05/2FlcaY81YtP
IEe7Kb/Vm7z4FjvfvMrhexB7a/zpzFMhM/M027HDEZ39bQbNsC3DFYDlL7hJYfXOUwRQMBbCkImC
ea0uQT2/uGZc7uJytE5D4lonb4KmCWlkBP92DFMRrIq4J0IyYACWSG0vHFLsq8DnDkVdrpOkY9Wv
wRBXPkLUOHBMHrI5AbLQa57xAI14vFsJaepRXt1B5/utr3RzSo917ebGeszkqyc9LM2WdwArzQ30
8ji1L1WZj6cgGsaTthSBvsmqGN3Fos9P4VKotUZdoYITQ+IhhLlyI83YDAPqZ3oydCeCQJjALVe9
038v6+ITDhzuqtJTPoFqWWKJyjn7iRUB47iar/kQ7maRXpAu1071Yv6oilAgK6JlNmH/FHW/Zjo6
gj9M/f8Mu3p1QPNuW8Isp2Ga8xMboE7L+lNj5vbRdgB4uIbkjOaRzeutLt/aeocaCrKipyKQX6yi
cba5nkwkM4oWF5Uqf42MoD7xK4Vnxwdrj9rZTTDy7CboQoG3V39YjDLZOi8l+A9hzidRtfPJaVGM
InyOdphfnohXVCf28v7eSwQbklw/pYuPnKzL7vYx/b4RH5O6yvKqv12l6D0fW4tzX4iMB3B8U66j
wgdDqtfzrnGdq1VINPOiABF9LW5OqvD1qjl1KdQsLDvAVkLSWJVFsYKY3pykCL/g9nStK/CAZVS1
68Q0NqDQzn7drfTQPxvOeIqEfEoqUGgWOJBjH9WnKicsb3jOe+1q4X0y9vO6TfJrkcgRVxPjG6rx
iJ03w1mSrkUNPkIW08192B6Iy7pAElK9farSJtq4LjuiusyanUBWeg1Pl8xrZSOmBW4S8OLrZIZy
h8RLskEcoN5GDp4UmhgiTn6whLWSH5yd7fLQ/5pqBMAdt32einLcjGXkMyUI17Vpxit3brNdzMke
AtfwHHtkV8epB4W+BMCW5GrquBime4hLgavDB9VbePuJt5oWfYjWMbcG1gk75HJAW3Gs2vCjggvo
184BLLK+a4KWzYHj19s4iFkk5BXQJx6Z+gA7OhqdAwSkhyDaaHUZwW7hN2GE+bhHb8jipUcT1Tj+
niSeiXeOxiriiY9xsMlf2bGXIcokw8csjZBnzQJtH4nscUyc9uC77Z0bau45jctjwpp1EqHYdzJp
+Sh7D5kDLFQzrMRW2HHJbT0X8xaaCF5nWnRJhSzXaV3rW56t7hZbamBeXvaKL6S+dRPIRYlW4Wo0
omgg4mw7BCaG9UgublM/epU27LmBxE/kteOFxe6B31B9zmOsp73+bllWV5Du33WU8DaClM469y2w
I+y6N77uka00jC+9D1W+bev4BHB77dTuhC1yg0ZNL9Kt17XdJoiqSx2LYx5bIAQC+wGDWMhCRWDD
ssnMtd8AJe+yZs/vE33ipriaRQlDoW62/LPmg+tLZ5+5/XYczAYWjF2vSCLxpZbu2YkF/1ctSZ5m
i6+caR1ngoc7DhOXZfd/1wgUorJpLI6G1XM06HVylezG03kCut+x0JPZWA8l0oYOalnnTBe/kqmT
YPUX5aQehWrispgK2jir6cgHAdXF8zRl8QuGhyidvJWjzShFgH6/y7rHZsbaSy/5+9sp/eGUVb41
fM261xxcf4nA/ArsBO2srH7hMHWeGxPtbgfS8uDrD0mCWEIZzHtTC+7tLC7WqdEGJ8cA8l4a6Mik
ib9LUTW/tMH9GBkROtKxePbyMeT4kzkHX+u9DTEkB8pP+5jYPpp+nM9MNwhOhkDtPF4C2UEY3kOp
xoiDENmlqmrtYXbwywLaaxbVdNKybt5Drv5SFIa58tkWPw7DS5FleDkMuE2z4TO27KOGdV07d24W
OwcE7VF5Nerv48R2BTGO8MxqdEkypzpM4wOyec7Kgaq9rx0vObuZTno8vveCvtnkZIbrvvQf4hHX
Catuk307gEiyiMGvkjD17qtZ56k/dy4Ma9vA5osd1dBLfxMF0ly3nVWuDABwu7EMVmikeU8wjgxQ
8sWmD6S3LNwOJH6vWlc9/ktRhZEloS0kbsHsQbxCbrRzljeVXOI+fyThgs5gFDZIkqD4mgZ8T6RL
alJLRUSqz3O33XxCK40/H2LxXPnxWpvh5yMUma9Mn7CcYfebuQxep9RkiUYAbh/N5Q57zC8mdK9N
OJOuFQao0KIU2UMxgjUED72O9LHl9XJg/rlTrocYOALSn+l6IHSzngZvPA3SeDSjrt5JlucHGeSw
KhwYQywC8WMUFS+YWt4hd3fpCC9fUI6dMBcj0VcOu9Dvg6vt9PtsYv2pZGVtXV1HSrQS8mHSJmsV
jN3y97AVzSt32tV68Qzwv9n6VtVtCq37muay3bl+ieOTBHFhRXj7pTEScZY9ggrk5MQ/gsN+OOsD
WKUCzbtSDNDE4Rqm/stc2NqnINEewUmfTVTl7wl99DtTTzgAuc1wMeJ256elcY6XWteK4eJKa7jo
WuScXFxY4DszQsSgnXlCrDMYn7PUICgF5kXEs3mRsNc2DXJDa1XloX0ap6TBdKQZwa3P1Vtkg69u
y6p5K8thWHVW172NMPlXgWv1b8R0e4CT0fgWsWav4DHChuREshIIwbwZ+dQBdyC5GcxpB6C1t96a
zoWszRf6zcaUDsmQ2nsDLtWsEBD039h+cPqB2bwZWwMBdJvYTAna/43zDt+oujU+J80M6NWy48+L
jcDKCmX/WsYxmv/oCbzUQgPYiflp3VUvLszidau3zqe4yy2kNqLyk5A8lSeXvJkXhPlhbBoUgNBC
eYICxwnQtiMQGPcwgwWKdSC0HQNY2Vx75kPgDtUuMmGDwkbEkEfU032QCHufZO10V3j1cLCxhz4T
Za+OrdcYpw5YPsqeWAv7gAfgV/nhQZsy/PHcJDtMQ2WdWsCUWynddZU43hEeobfBZ4G3BPsYnZIm
27ZC5xgrums26fsiauQjCO360CIJt/A/HLSX8k91iqljMpefC+jOG0BC+rqw8R3L7bMr7DucxQxO
Qcb3vrFeQe3+yl2NwAubf92sjin7B0DAcjNWsClGDuJdzA98joffRZ9qp5z3srImP9iQOb1zgnjc
1970imLhsHFCd3nujfZODAi9lJmszpxOVkkOvcLwjPGQIzC2HtEBXPmWOa4nbH/X3nKUSBxrONqD
fLKDd9/TzZdcm37GPSdzm+9rrB06LUoe6iznMBF4byH0xFXpON2LH8H8ghUPeKiudklESFerTWDn
msVhvGkvvRj8XRTk5spzJ2xTid/25h3UejSIFjGGxE/fDPDjmyqQRycgtm71PFCFjOOdRDoUSU7x
NJFuXxlZ/Fp6DcSDlTXM4G26Uyk04xBr4srCtRnsZFwbEypBpl7/QnrZcOsCbEj7i4DswGregnLT
hVg5ke2c5Gz02znvcjzY63Nseum+CI03Wh9hjTdIZ7XPjqbdZV62c0rwkxqbwFvWZlhOjVnxQgCA
IyWSkAQEfUKg+a7uM7E37XezkNaO5+Onqs/ztSmT4b7jC0/a0Yo2CJXvva5Oz9ICqDqUAyxJd3gZ
s8rdR2HYYl3Tf9GbgpCCLbezG/PsG8P+XhAacMMGxT1Yr1uy9O/SaeEDWd1LFE4ChMcqm+H5dTUq
DZpgZdLKclu0hrfNPBb+qkODIcYXBsLOFkJH/Knxd1WGeWSh9wH2Ngg7BfZlLjvyuii8JHEwPxbs
pN2k/66ZSJAZfooyZYiUjus9S/Pb6BE0IxfOjnPs3q9enPk/AjhpCSYGIFkhTuTRKWyMFKLTiKf3
MAdXNB3dU2tOP+spt/bpsHwgwq8fJg+1v3UjCHqi6/sQBcLcDfncnBq8CgHNIXc7LLECWTUDoSJC
FLJet6k71g+6qfMFFwHnjnLiyJGXuIIDqO6ObIT7/aS6VU8N6Qnf1iZhvGq43eCvPnUXU+onW8hp
73q/0iqsj32nkTep/bUODeVk4WyPOw/UNKPU3QMGOesSdvq6RNrViBN3b03blCTWE5o3lwwN0bVo
O2BcOdq0I+nHF6ireOT0cJbydDu0UMO1NOdhCVqI+M1ey13ve5T8D2fnteVGjq3pJ4q1wptbek+m
UWZKN7GkKim89/H08wHMFquq+5zpmYuKCmwAzEyKDAB7/4baPxalLATFvLLnghy+j9NGhMyzShJq
kTQG5/xyOJZhu+r67kZ5rVxgagkHVQNgahvdUzdnBvCQ0oRI1q7DYB8G6OQYKa6xU2JWyFAIf8gs
ydYTmCBk1MLnImW9QtNMwRt48uwWCSLLQI+v9le+H752GeqzunNo+1770qWvKqgclBeC+tIVw0+T
mu+2n6t4V6kh5TON9W0G2oS/2RqqprEsRmAOijJdfA+Jn7JuvkR+TWXO/+UPef6q+v13zncdAuTN
Zgp8oWjNd7Esk4uNlcsek9xg6dn2Gkmfr5zD0b7OunndOT6H3cb9hltoupsVvG2MuKd0ZPjzIquc
YIH1Dp+r+i0x7YDzU/OzHrCfcuL51SqTTZJ/VEVofver9mzXFXYW6N5m03uQZcUCzXGsLafiGces
buNEzrMxpu9Fjgt81HxNRu2L37U/85R9ahd8V6PplxvVOTsKr6NyEATU5SL16GooH1nRvqm6rWp3
8/cqQpfNx+BXT3scUKtF0ZJKUXKt2miV0a5jK4eHH/3Z4rJG4apoz0OPOmWmpjFgwQotT29Ya1HT
rBT9QB0hS3Bqziz/VyOwWZYDkQDZZ/XWd2Te+ORGDmbIKRhUVH/hILP76IFseLPjcLb2v6ntYKxK
a3IXXTZ/S3ljsJvnPNLdisrwNmNWhjd/NC0Qc5fCs1cRB+cPpxn3lj34CxPi3Bb94y+Km0VXQSPd
xr7CEtV6O9LR3paF97uCqE2hGsE+9/3iOaiTP9B7HBeuhte9bijHHw4PCLYPTnEIKPUtkObHTtnr
06U78oDfsetO9kliXgaXnVdBSm1ZYFlJSiEHHKsafCUwiaiMMl9F6KDx+OdAFYG/2cykXFaqbiLh
VpjjRd4ZLelWB0aaOhTwSvy6h8JTR0/4l++DpnR2tm0ryyIulYtR8Kc6+M1Y2NLwEU6NSxVN1pmy
VL5gg6S8eROAOStNZrFfUt6MWYWuHtjpTrea8KbERQzRNLSRKfZS7QosuiGv4pHWDuK5XttTy0/C
qrx9AUmAlnfandrAp8aTzC3SFgVIpE8brCwB2t6HZ7XnKWzOaXpyYxsKD1TWZeHM/hnO/qq1QzRv
qyH+qUIUY7cekvvTkB7F6SwyIRRWuB+EEwUp8hcKnhOxtZBgnTrI6uOUwGaSjObCc6tjh7PVQiJ7
1JhE9WOw7JVNNpRLK8b+LSWRKwrDPdZDQZ2tIjUcNtnoe1dbKz4vg4/eAaiVR1g3NEwfZ5Bj7TxL
R/fPobWC8X08QVtBMR1d7k6nVEimkAckfHT4DtNHgxw/pTX3OtXwEusJWQgRlqNsly0E/mj3US7H
rOvcWO6zbvVnGUZI6uJ4VP4SOHJYQdZPUmumG9B3TZPkyO6Tc6dTq3hpgZKVnVK5RobECNJFOAjJ
pngNI9H3UPZDlmrLucmLnv2sMCW7ojjOGqLybwJiIDo8BmQOGoszx641Wy5AKmbqjttw1AKEHMQU
Cqv4jCEyIafk5Vyu7DihkGTHH+yqppeyneqDStrlLu2q+ecaVfNvTjg1mwqd4b1mBRMesf2Zz978
PZzUgbSQap5zrWmvTjs4C9kBieTDLZtzNwLomDxcJdImoT4JwHmrePF733vhdo5VikQjiEk/D/M3
I6o/pPlfHIHim83+a6Gz1YJB3J1S/50HH3wcVAWWtt3ByIz1PqEc0G7S1HQusjcouvpspc050f0u
gUzkJ1vNU3G2EvoMJpL/F1A8r71qrxTgmc+VQE4VSFjLluQViNZUJ/qzZCD8HvmJsbJXpptMq7g1
rqhLo8YlXC3uNhaz1eIOlyHRNelavvsMiv5/WF/Eox3thZ+gdCAHrWsf7w7l+Jk1W1LoL7ID/mFB
jhG21PFuWF7MEXTwu0F3NbjO6a6TrTn5Mmxq4/gpG/yvJnrVeOzYzqapd47jejcfh4KNoc/a0hNN
eYGmlhymIvv5CAURMr3wxpcocZgKSi2Mxdl37dRlBljzXzPHRg0Xbt5Zeyrp/k0l83+bXTJ1+EuX
GzlOdqDs53IWJg3zPTYggZRhNj4lWaSfh7lvVxkZ1JUe1vFV07T4Ku/GyEAK352qxT86JnvOT4mV
bmR8mJPevA9pOINXOXAi+SJt3Xfmwu9nRDfVICK9xss/LoqttqsS/sii68afUoE+H2drXbp9g/yi
kKuf9HFRwcA5y94q9Je2o/SvxdyoT24XXyIxKiHffwj6GmAMiF1Ocd60LuDnb6oBeXtpbtbmpE4j
S2HPJ7zOMIrAsd60orNs8v6c9E7tnmRrYnm0hzct7bWnCtiIDDZtXZzjBi0B6a/GgWjYG00YrLox
Vt/CKe9J8lFhM137D93DniRr+op/UPArCE1lr0k4ZeBnUAPXS8yyhtD4KArwunKs6s5kk7rI3cix
lpF9Tu2FKYqcytHyc2rfW/ep8Vhkr05r2ZSQHWdzH0vWBCJ8TRFSFI0rp9NesSZIrp47XgvR8spI
e52zNYrz0b2R5eoXHlHpRXZxaZYI6NV7OVnvgFRNQ6uuZW+Uh8kBTqOyCDuYeAEpwqtjNJehGtKP
LNNC4L+tyxciaE/AGev1NI/9e8knzUXS48+/D7Vd/XNor7rVP4YOU3dBg7VKdlFYAp/rguoGjs4G
LlT8qQrPFmuegjVn4Gk/dBDBul+IyQVfyx75q5w9zUoOkpN9TKRvcFztm2Wmf5kMz3Tay2E151AL
r5THbPmaOgzwhZxt1WTs+ipRlv4ISK1B1XSnRb53c0OlWw4+9eVq1rc2me6fo25cvLmIvtaoOwhu
TXNVMdtb4B1PHUW4lqj9QHJkHvSlbE6ZEj1b2IDKFs8R66VPhhEDrBked6BQwo2ddH5L0iuUswap
RKPamYGawlrVUXiWQWgmsLqwzFgYuGXcB061iXXb0LKGQ3JcBF0enerBy16VIVXXbdwqa9nMGw2+
cgAKRo/H7BUxGvfFhf4gGnKAWZKlo953mvKmOVgqTjywbuaPNmDj3dSmfpALtA3FuWnbd1aSCiBe
q99UTve5NisXAPvGl7iP31itFJi7tEQfprXKJcLXcl9hGL4KEmvBf/7Pap6/6qPms7U3fLL7vckK
lqqHqZnDLd505rM1YdaRKl3zh8FDRsubW9lIy9Z4vJnOKuCpmyxyfRUOlCYpNJOuze43CqqAmPNQ
Cvm3MSrWZZuy9XB0cgZ11zek3hvBcsMcUt2pVZmtJi8vj/cfZdpCFxE/G4MkkfQoms3gB6y54CxD
Oaq4a9IlYPzEF1m3pcS0PcPCZoIgMD2j1oMZaShEw9tvkSZo8VmTn7ykDW6oyeKcVITNj7FzEVIJ
07fC6twtBXZra7de+ZZn+ZmcZvOjcYAB5KbiXpu0rk4tB+RVZXrdMe+hAkiiDBZa/a7R0ue+y8iQ
O+Wvwcp3hV5Xv1TyZX+/EWNkZORmcKCLKwEyeA4OtasMAfE9kocTuiPTqiqRwGtVagoJELGF/BhM
fWyv4iHs9rL592HQzz6Hjc2HHnnvQ2sN4VodEwyqlBlVsHEgV6JwAhaqCRLFL++cNnBWpqYiOYOk
w4rqQb1HON7D3DTXn/5xx6/3GTPyoTy6XpjeAiXYzJy7nptM17+IVmOoxTPUEh16uY63agfAJmSf
o2DWbDqvbHos5MlB2BSCfRHW0ykLwd0YfF7PresrO2mmo+n4XEcIQG5Y6sCodJBtz6SENtJ0J1JR
1E0U1UjOuRpilYPA47Ro4Zdtm4nnDsoPMJ/yso0AWYDpA67RqjtlGDnqhC4ldlSZsxPCUfGCsrRd
ThMaku4E/I07eeFcM27sErUR83fs0Ts2cBpVjmRbGStxRb6/gDH29tmITlhY6yiTDKhCREH0nM3l
dGztnVm1ZIvrgWI1eOd+wdcTV2xd93EkyK0D8BpYHoTkpW+Q0QReEl9qc54Oj7HyTp3ncTWJ1V42
gTJ5u84psBooXP8pN5qNNnAA7EQrouJ9wXKRQiAteYGwUu4Nm0TYIwa2KkfWkIucJTtcUjYLNc8q
NEmYi/RDenX6fO0OBTmu3rjy66rPMzJb+xY9X7JXhZotm67jzFUPCgqnlfacmsj8IMiza2VvCEN8
nekKfoYcY7OleL1ED/trAnw7VRyksDrnBKb2qoyzA28hd55STYEXnESAEERTdoxY1DLRj9dW2rXx
Ugl9D9c+2PYBNuEUMU0fuRJzPMnRnngt+ynlgHt/ySiPjCWsiWQDRVQpWucymD3fGiv5n1vsfQAv
kEuRa0ekTNGpKHDv2yaKE66aAtGMhj3hyhlRalg5iNRQV8RaLNP96n4Zs3bJKtsfH/GBCkC/Kkth
S+kZBW8Ng9tioqDxmOebtbMtM/3bIyTv7i8Tr21zE9Z1cGv1n4/zmYxgZn4/nnVNENyy7FcqVUPn
HDsLyw4weQa9obRrXUPrxwoHZSWdMVBP3JNz9HeY+s3k7XUcTpO22jTmhJC3aCaRjwVPpFWXUtOD
98ndYIVhvBuwZk4IetfbqUXUQ0p3sWC/3h8Ed1vpwBpb9OHdL1mh26e7r51lTfs+HdE6FlbnIA74
7pOtWmlmEL3MpK5XcTBk20hwe6PajG44eawjSea1hVYLrKTPXqOK45vPJ1SOTVNUb3rP6P7CcARu
1W+0AJKGZDg2guYo7+RFPtvr7GsWTM5aIdd9GDVDP7epq8CzQkgzy8JvkrfUgtVhn9b/kQw9mYHI
t59j8mZbJOKObRP7q4Cn+4uJUOR+DICqJYICPQriWmssc2CCLzJCHj9f2px+9yjgHqIiMN5I6A3B
NP6IjRFxVP6+c5Mj5lNTrKcsJ+gi7AudYPrLgL6dlbMZUC1S66l9btCdWOaWSd40CPpkn1066MjX
2TU5PIJC+CMhoQz3I/yGqmK5JufUHyFThCtlxKjXRyyI3YlWv4Rs6nfebFPanTT7y9RZz+U8Jie3
5Qwe60Nz1Z2uF8pi6tYU7u/y8p86ZCyzUFmkQm5v3NxDX9NQ20WoTuKYTFPG5J28KNOsntLAVAGa
5zztKWa9xQKP7tj/sqdNVG2plFF0k562Y9+1h8gBzSVHyJiD2cPSErByxfG/BqYxffP79FI34fCq
BFl0hLU2riAczt/QI77HXQEQSRrlM+4yvhXjbRHPRDxGPXWfOS1SFl4QLwCBOZcScd03M32HNGO8
h0NkoRCAIKuTKvBD9R6vadT5tpZoqqP3pJZBPr+R87BX2HNDR5Pmj3oVvGCV6KVoB9VkztsOhuIe
NI0HMEYZ24CqrmufIMXNZPVKBGst/XuBh/hz3WTOX+Jtpt7jkcr8oQeXbuc2hiaet8QbSv3qKli3
i921PrRgHYPhW2ZUiMPoxXAzO7XfTXat7DC0x3TMsfjpBioxiR03VxBe9iFzrQsqxwMOeSOypQbC
BzJG4Y0NtNGUKF2oCRYMZqn8afDJal8do7We9YFNWte1d3YpwAz1OKlKvJTH0zTz6009dybvFedQ
Sn8oz+VpdpJNJ3M3mlV7Z6ziXzS+i6em9OKV9CVH0oGdEyXZPKGkhIAihaZiCL6ohfPkJlX0Q9VH
4VYwWlctLaJPphgMr2kX6K2x5hCEKY+Dh9hSTc1ygSaMstdUN36Wl9o7WaoBfKoukufO88ujrfU/
ZJcMWU4rSh1QTqR1dqgjnIPTacgTZsxuMibduCHV/NC0yoV7guSKlyDEG40T2QxUVoazSymiVHG2
vcfmAq5AGEWHQoX3HCSa9fS4m7PSXYVjaT0FbGFX2ArMh3jKLpFmZYimeAhu6068gpyd32I9+bx4
UAJKJbAvMi4kaZe6V/sIdrEjjeJEe5p6RAvC1Kg2vukZ754AxosnzmNEGoyfI4yiNt+ToriP0Cmy
LIpGPfZZDtpaMsbtv1w5SQ8bzcsSoMydesL0p3FUslY+zu2zMQX7oOu/1rNlXFDWNC9xXtKB0/NP
pGO6XRW12Dy4/U/0Yfpzgz1jaxtKsU4VpV+6nKJQK9CRsRQmja2GIYmWoX0Y1zDGHMO44c9t3nRx
mXzME+OSZbmNcMJBrwjgTKfXMDIYJy9RW/mb3DURgxEzZMxXRhPmen5ITR8YJHIUHC99Ur1bV2gS
kn3it1UcZZFNqn+SMSlRKGULy2Zs16Smp6WM6fismJltVj+Svv3uRrjqKRHvR4rFQYB2GAJfmb+S
TYWKNckok2e7FSJQOyvFodExO68RhltCcMDJssEu5xr5+KFLg08KFhQFqt7d3bvrEYl3pPgy+Nlw
qXVvLfcIStw3T4/YI2tbiHFNL2ClMm2Ly8Vn+7G3kPP6ssbNR9Xcm3x2aZ5ysabZOZviSVZ4gwmX
suT7JJ9mkxVeZa8cG4aluWv9Ft1ZYArgUyjAll59Ck24wPKSiWYCAm+JEOawenSMdtbch2j9OK/7
DnWAQR86pLGmded79VOYKJQQ7o/MsIqoHTfspQ1MnQ7A0/PXuTDsDRxKZ2WI8zhlheo81c3XThzk
G3HJqnlhNU2Jgh/jQw2vAVBJ21jvFNg74P5DhAlu85x+3slYLGKjiMWDVWxGIIh/VA2Y4MYbw4NV
eeELNqLVCQD616wawxfHai+DpeJwPQw8M3Ekns4qhYZ+UAI+aj4IUFjFm0oc7TXHtZFaCfEJ+HtT
isJC8XfW00hd02vhW/RKsqA60T91QmmY0xRiS4jsrGQzhiv+gmQAlY4UgTVBlf90VjdBXXhtOnc4
+vKlssC8rShUYf0rFmK5JONHQzd1/59sPZ0FebbvkTa710oJky8AnO7iCJZdYjI4YY/mCX/tjsLf
2lI0qp1CKwH/i/ukVuv+nyZNQa4d+1r8gRWCL3JvGQAl2sumFH7F3+SzKXvD6W/NBCOc++BEV0BG
BfFbVpvVqnTRTESLf/qwi2aRRvX8piqWAz8J3IkyRtnG1OZgnymcLr3SqJ+LkQSN5qG8auKI/KPg
iMkSg/9mCSdUMZHNs4pnb2Jn4IkOD/KqgieO/BVn9J4v+DB8yN+w6Gf14syQyKEofEEP/J99EyPD
esQPMXIoZloN1ZcSUqJZ5lD15WZ+CANA7nOv7qUGlxzT47j9H2OuKOTIIWFvt9t+AOcYruZIQ405
q67kONyrJapQ8i6JSGLnMdi8f3TgsH7uECc5PuIFSLOjOcW7DM0MmUuVGVTLaA4o7lJWEGnbOAFZ
hsr3sJOJ2lh3ux04HmMpJ0xKp12zyTjMeVIeUPQellqaII9uB+HeUlrrJfd1bc+5BX05Cs4vRWFb
LyidlmpWIQ1EhHX7RwxwL0CX4EdkY9yFgUw4IBCqRrl3psCdntN4qFZOTh2llZ//Vuc9FntZu6yi
M5VNZLtoya2sjLeJeo/L0Ci/rn+PyWFy1u/XkGMHkFX3F0JGZw0O5wa6FuRulP8xcAxfjFZbU/gc
giOfzXmdmRhniBG9a1zvObFaa9ew0sazvERFPZ4DcZFNct/b2AJ+PoIBXZiAyBFBPJRNBiJFKOv1
4nnog5ILh+lmCsE9GSbiZs50a0X3vyJG5W4RZyBNDM2JHRKGRst7/kUtS2PnQMtcyPSMzMLIy2j5
UHXi7uBP3rs2TOGxNEno5ZF3t6OQVUDdSVc+xfGLXD7kJYImlVrNZ0guPb8n3o+rotnozaHVa4Bp
mTLexrqabnpTQA8EU7GRMXvQphu0A+g3SctxToy7l20dkDUGEnAXvf4xTnhHRCEb9krV8BmJigPn
qmgtc1AirnX5Zzxx0mgNw3r+9vfxMp6xy7+BkYsXSaie2jQ0X8ag187KBG5eZr1txUShz3PSEwJw
+heVjeU9aV5Tw0bsZtzILPhckfdSsLhrc+CUbYXi2apvDoC1wsu9ZbUiL2ijKa6IvZBbpc/3R3Wj
tl9QPVafkMzEZ/VxRyYcYfNqPeJKSUZyGpbzqKkfUZp/1WI9/mX3X9UuFRAPYHJ5GhvfBx0ERzpa
9mvTFcqqwFbloihg9cbZiwXSwKCeGlRg03uAJC5M11/8MQnntcJOzs08A1XrNest9GJ/g40FpHjZ
xEVl5XVus5e95uCgtZy5+rkqC+tNYN/LrPaeezfUX3uME+UkkKrZNQusb3IO/Kf5oJZ9t7TgbVy8
EK1GJ/MvHGWrVT/gltvoPoB5GVRbFNzjpL7Klryg5UcaTcxwjfFYxb1yeMTNMdMpSIOTqMHKW8DG
N5Fwmq8iy7vKuwD3mWji0PeIW63h7PAGjRcyBjzUu2riIl+kcmtqGUF0Iz09VWwDBfZESdPdQ2o4
U4/J5KrH0dWqLXr+H3XtItQ1DWZ9ipUUSkWvdPWpC7x7dzJQlFzJmBlD2N0EoDlW09SXyIesBl01
D53ik4iMezU53m9TcTv0XnKUd/JiDUCal/d2MM58g8WgexR3As2pzYM/2/y6s3esRG1friHA4DBT
ip7+PXJfcspffTTFTxN2leGSwbIlV5X/y3SFYv0uSloMGpo6vHopgrTxTOVWNmtFC0kq0gGJpjzE
Jrgcc7aCHWWRxZwhZJ/PAw7A97lF0gAa0uftY5rsSFV0Ke0wW2KnOgJEV8ebvBgh2ecBhahWPCce
casL9hQ/nFOgCMRHEKAQ+ZgqB8upTpy8yVmTeBTJu99THSo4SKgl6ETKqW6rTfuCbxzbOs8gJa44
VA3ieH9vKlpx9XHukS2r1cxnfnMEpTw1oMhams+FuOCa0JXs0uUoF+gcDgihvpR9chQIvhcoAu5J
tlQ06I+q3gFhFLPlrMSafmUwJEk9mPtByuzVDty8FhkjKZ9ESjJ9QT9K9skIZhXQgP5/xqf94MOw
jcadA2BnbQ+DtdGFH5vtuxOklvKvzUevHCx7VTHYFYMfvY+5mvByU1wdPFJlWBtrbvUv/5j7aD5+
bhiAlK50ZxuLbHWVqpwBW23RyHS0Mzn5pm2hWhaDOWVA8/1T4zXu2RVyCmZsWQesxZKFIZPVpVfF
S+R3pt2A+u6T6fwwjDzfaS4VKakYqU3f0DhSProk+Gs4Cr93mA1+PEZLNcog/P6P0TI89t9hXvj3
0WboGms0DPlEC53n2C3e4eg8V6Un1Imi6ksAP0CG7S7Rz8i+Vou2K8t3sOHOdvK9BuuhrnhXstBe
3l8j++bUODybiFrFSGnwaW9NmBZWa8YX7DpwjBg064s5s2tF7L74aaUvUuUz1/QvfRDWH1WUkO8u
h+SmkIHd1SSE987v2drv2XY55j/d8SVPC/OXmB0jRvYRB6QZ59JJbhm0td3QO5+zAw2ao9+WL5o1
4Jfjh2AYHX/86miYMJm6+rOBtcejFr38EdOoWau9P3mSfVPQDf1oR4yOBhWgz2BRxGhIdF00M1e2
qKB7h9YEk+XExrwNTaO9qhyzVk2bpK/J9O4BM1vEWhv/iYrAAtCr8t2JlGAlsp6XvNfNIyaG3Top
w+LDdNuj2/jADTGrQqNqfEXSptxWeGHDXsZOJAZNABQyifc2MGtqdmV4jBPsSATSKdUi5wYmWL+N
hwj/OTSQvJawXr6Gzlwc7zFkefvl3PBlkb33mSa6JsWAeEgi51Uj7CI7QM9SObtKZH4LPO2XvMFP
7X4DJuWXpqrGN3HzX48R02cx62+v8+/Tf49Rp2zdG2HwbPlOj7pa+KHFA2dmNCpfG05ZSHjHz7Jl
J7CEYsfOD6Ye569kkNk2QBdbuf7YnwGcJysjwaJJeDIWbt+9+A4kTfFEiCnbvfzuo9h875NYPNmn
MU+2fs9DfgN8yhgVRyurkm3uk0ICTWF+sefmIg9lc+mHyxJniWtCeeVcIFO2DNAi/KGiPkJupnlD
smwxC/ZhWozgLQqSr7G4Az37eSdjsleOQ/bgf+l9vApJHchL4dTuJ0jjaHJoX3vPIWGqR/XOjAbt
a2M8VbHafoShYu79iZ8sR1VT945Xe0ReQu8vQQoNUcYp3DSoWNb6Sccx+7WFnzV4XoRSVK09ewOm
23bRNTdLrxVkB3MVawO1/BqUGqog+Ds1Ra+skemd115X1jtZY6besR9qEq09rgLXqq+yeyk6BFp3
HyYr1mIY22zjZbaxz6kRPLkPmz3EoRM3W6pKaAgYZrEt0Hr+n+/+93FuqqlH0/eXTmMUW3IZ//0r
NSr27SEiRcgGNtcGX5Flg9rapmgbrLVSGIqLZsLPQkIsgjDrt/Lv18P2pvRK9ZwOaXdDXPGHq7nt
yaiocxpqo53g6v6QBR5ZxAlUex9qBpRBUfMpBbPVAGGykeUexBu7RQjYagtVAaimqeYbWWaTaFV5
B/q6uEDzsfHD6P7aK93q5TitMddTj7qwsNLyNIussWIl41m2HYUcgApPbJM6BQlR/Kt22DkHZ3kp
/Dk4kypZqoGHIs3v+ECCe6cZNZWNqDnNYjNayX1pEe96RbOPMiQvWtv3LdbnarByCuwcHQeoKSZt
9Yup8Z6RxkBvr9LLm9aFLfSS2vmhQH7pFd/+s59e9Fx/lu8r7GFyY1483d/myNKuHOe656IHUgRZ
4I9K1+dFbneCBgZe2ts8avBNrAsfIu2XLLzLor0K619f+GqdLCu7ADNb/quI/xiDqTAe1YV3kqV6
jPyala8m9tby+y965xhvc13razCO+KmWPIqGqDEorOvKBzC0I86W2XfNRTq0hLmDzGO2tAqrubpD
5Eyv7atVDaiihD4bYdNWg22D5OhSSgZK8UAZS6t8XPZTuIHm353UaS6sc9JXkEhleQdVBChvnAh2
xpzVbOk94yYvg19319n8Ixvh6N/j6KK+5frowqMvzPsoVew6jQJI2SPWtLG7Kyh2F9UvqXmn6gMf
dyOxwl0YNiVMSgTyDHGR3bIjEnByFY7VskQqcyt9vZpO13a6Afx9EkhTGSu9nuUx0ijTSKgq+ONb
5njWSQ6JsGy7Dg7SIWICjkJAzyWQCHW69no/3k9zDWTDHOL5rYr2dZt4zQbf2Gk/N/kal6EeycaZ
g0qrnTJIEacacebTlMIl1TrvFcesYQubcWwWMiaH2BJekdV+tBs752WSSRpdcfSDa0zIfggla89K
jINlD9depGUqHSucWEuQiVmOjhcu5Tsh3jEfodm7aKAMyfdKxL0K8bFH6Pf4f8Yj0Is26eAlnhi8
637fzJfEF1Q7fonfLfE7jKMSL/ABGlCDAoqj3WTGJo6oz47YtWs2Fp//alEFaNZRIbLzbFmuto0e
gdJl+EKJZpal7RFgyfH+l6v+BOEi9PdSsxtztNsdtpDp/VnmYDoNTkBIKmx3NxL1fDxLs9bpd5+A
AdHfamCcZH6Gfyqk9Ps6FNZAxdkOW4iW8naM52TlGj1IPtHjlH1xlnePi4wBPFY90mhikArnefP5
JW9C76sM3l8TRRXUrV08DGTwHy8nm574EWpnLkMSpsfHsKmr6n0E/SHaasITNtbUw2Dro74XBhXr
vNCpdN9ytK/Ix/7+/8BCINrT5/9/97vovyGOw++j70hVu3ekep+Bkoyy3FvdgegkBZxdH2gNWQ72
eHIgsvve2WvN9R3OHoiOAAjORNnjHMsdnDebQkpZw/gKdd0lLpj2CkiNPny39fRbpDvDptPb/tiO
SX+ErVn5SMVlJfSgEteYYdbQwUU/WN49LopPYdV2pt0j9J+GyRgAoB5c2BTfkUgSSaQXPo92ALJL
2Xxc8nxqWRui9SMkoUsoN/iXtCmgwtQxUlDgl7rAtPdIWoBy8PlXiE3PWpoVhDp78i1npbfU71rv
193QN5zrcO1mirrKuhGTIqTrVGO0r72ats+zUagHNZ+TheyUMS8xIa+4briVzWpSP/CwcqlPz143
3DGqeuCvLR+ajWWoOaZD6BbINFwXAibLUAk/5wbOgIFbnsJhqEiMKWCUDdzs/GDyF5btWFu5IAco
Qu+qOXl/LNSP9fjvnY94NdQbn8LXoYeceWeIGIi2nXW8Mj75I6TUzrJX2pOT5v5rbyeaj7myFw2j
lzko2+86FhnQJ+Gcy+0Xu2/SZsH0PCqIVwZR/Gc8YVRb98N4DEaODqd+iJOLhZvgkp3i3iuw/1Qb
H2JpNH7tBPzW1R0D30MIEEHjtzs1bucb5lsz6dNQ/SYm+UN/1DQy0DK/OvjOfB5DBZaxyIL8Ts2G
bvpj9FFKkiF5CWKxlc5mTG2Mcrgk3rCKSvxVqVB+0lIGyiqWhd+I3BuMuoIJROMWF8Np7sPkXxkM
cYBU8Pxvw5Ry1C6VAFz66FI645NccuIxEYZm/p+yJS8JKdd1VwpFZGFWKWM1LqsLR9Wzw6fjpbku
TexjfCjq91Sy/CPiMH/P4kw/hDI7lCGwtJ5dEtiPvzOODOVUmKj+ibfErCdv5SuOu5JrOAy4KxAJ
zAf5yt8X7NyDXuSSf93IEXLVLswo3IHCMe7LvIwNGpvCGoHHx45Ab90SbURNp/pca8m87ZEruYDP
oJ4lDMT9GFhWMvXeNq3cn3Jh6PppV1NmP8rWfR/QxuNfYnIbAPuzXg4mh4qnGmIhBIiFYdYunkKD
vZ9sVjTW2v7dLTCPFoCA/zQCD7v+HeLKX0Y0jdARtVqUusS2JooV91Ro6t6IErY08s/M53jXpGhw
P/7MMgOn5HVAOh8xuDHh1nJ87GDE1idhrdvPbgxvWGl/DENef9EnMuwwzSmHdE19pXYLxg/rB7Jo
0wJ+1vjn1Lh8wuwWdhMGrqTfXHvHWzo+tfyD3YcIx0w19/6QLz3ouig6uHATDDtYFEn0kekIOuJl
1x5qvpAHuwqajYODKNJ8Wf/ah/14zPDkWlTx3L/WaG8/zwEWqEXkt0s/bU+N1k7Xxko8yPnqtLJN
Pm1BbKZPNRy3Q6cBTsljtYJp2e5knQgZ+s8RrRjR/Hcjki6r0DHo/vIa3ly2axWnuCWYi2TranG6
zP8Pa+e13LiybdkvQgS8eaWnSMpRdr8gysJ7j6/vkUlVUVVn3z59I/oFgXQgRZFAZq65xrTJcUEs
69d3SvzeTQ4ZcclEWqwfxubu0tqRTb0yq2ST6QXbeK1pvCqQQpdxYEdH3UvNV5PgUzYV3fOENP2O
3bRvslcRlN7WMjoG8Sfwp00HHBKZ0hUBPgLy1O4VvvbYPJHjIrwFYGds+kjkpgvYuFoo3qoLSsAv
onjVL0sKeapZHoCrxFxeG+oOibPFptnKd7xs5Q1kCKepsXeswUPQjYqEZOc8YN6IGQ5JygIIghkO
losgB3Pz2dC6fg8jA8q9E5SvQ47yppjSaRfmXfmqxujitMhQb2VraJG+OQ8v5C26d71pv3VuhE8N
5gcLtcIn1FZC74vl6zemleGlmg3vk5emPxttfsNkznqb26hj5mm2jyELmA1C2vDk5pq9d3NV3UX9
MJBCYqQrlSyDGJ/LjXTLkiZZeppzVxV1sA+YI+ZB81EeRExPdpR1NnYTl3GyzrcHeBK63m2kVKJN
0aTorcVE2nH94xzN/nGq9GBFOq2yBBRh96x2M+UomzMdmjjo0eWkuv9AgnPurofaqpOVPWDhIuvc
jpUV+oXwiDG8drj2g2I+H/K4BTbH+DS1w0Xhu3OjL/0YKkmg9vGps8t1xa7MHdAj606eDUOdbFnF
ugIy91HnlXp/U8fW9ymyljoI6Wd2M3ARmSMTXpU3vnUTiFSzt9S9KcDsHhRBwF/nD/GOiBTL+LEM
LBuxvuWnENzLkqVF6gqvGG8jg8r1iGI8U+KfMiSNheMXomPOSRMHeaa26pufee0uZP+v3bJCD3dq
432NnPajR6tW0wZUF2tPrxl2CUtIJowDSRZ2MRHNHrRthCbzdCnClmfftijqleyTl05zb9ctzjoZ
1tm57/AEBlA3hnb2nk+ZBfBgHg91Mtgv5QhFM2myd5Jop908APMxdQw1CD+NC9J1mt1sMHRqApI2
wZDWlzI7lXyNfN04m772PpmW/jLm87PT6Fiu9/GBH2DwniS+vkoQh5ysMXUOs5/rRG+gbKmeYXp4
kNqVgpZs7KrVGGLJXLTGTZfXBiIs0nqP3CaSddAZhL1lH1Ov7SOZM8OWW+FMmoAKDkk3IxK9iyfm
jR+7F9f9CracE/h+iKWPvvo0WZDDnHgNYavf2ym/o+3sqBFKiQTbGrNwTpdK0iEwFafPJiFFaFFi
7XOSJh4DP1HTqF+RHUS3ScfOuawuVRLHtN7pN7IoB4VaUy+tfnSXcvGUO5XieouR/8mG3bZuP6fa
OeUWf05rPpjCBIciBLr/2JVxnnCH/FTfiOf0n/1nVsKrtPcu9RO0ojjf6olPcr9c5aZiDZz/PkD/
FktfeSRzg4QXzDY25KeB27X7546UlRsf5thKvpTW+vvBmYdnCJXVp3rRPyQmIrTTzSmvWbQbvvlg
OW54Ls1pL+/sremROtc5iEaJ4b/Cj+5Zc7LKsMs0efgQWcGKR0WkWSm5WTjItBGCasV0oOmkDQGt
AbHsRfMnm+XBTnMLoXymV1/90vH3FeyDlZNlw9YTgIM5xKd8qi10oYlD/lTppg8J/pKt0ZH6J6pS
rSJIxtxH9ldhNet1eZOyUXD8+xkjy4DZNDaAamibvhJvVL1RlkNU67fwQ0EuajHb0paBwETphh3p
tNg6j7V1Tq12fPRdflUUZhLnbxJV/5Y7ZnCKuqJZTjUOg7J4PSQE/0+yiL8tTA+0jVvITgOJAi6f
hMXSfFMRSdoTk3l1xijlh1LFW1vI5nIlzO9Vz2EhIzTAhaJ/7exOhYuP5EOKRK+HOm1RbNTOl2uV
PMMgZzzB3hhPtpFCMTTNSw9IIOfQtPFzK7N9qzXT+0hW3AppsXtqup5lpgZNP8rV7MU31TdM5Ozv
RKwIbIRHXWleNUNpHquxbgktBj+LIE4PsqrA0u2uHfPNLDrIKtvy1U2cKNkqDzsDZN3QrIOxTHCV
sIKl1MOWs4rrXDzZezyqmmME5MBdGPl3BVi4VmvOA0sPZ19FTreZxwZfxrQ8SOU6crJuYYvgAAg3
7rBBeJvkDUmigfFcqzrQPEoGEftLCbzTNyME1TP6E8AtKfhpWM0uRjU+hKGuP04RMl8314WuGLUa
NMx9DUALYTHFaOyilZa60Y38AYhB1mRBqzBdeMNDiHBv9uziwILqeHEIZteLdxqGR7A82V0nd/gG
bQMqUnDt+PTkJ6Q7/rQ0PGXcXj9WqxyRKLvzvawC9hPcBAm4w6mJK7ZuUe3kOI+gnLaq9TA55bvS
zO+eYrQPYa3pdw5PgoWsh50IH9wP25s2tvO3pj85Q1m9O+5Tr+NxHabJ9JYavHWFJJET6b7+M3is
S72VVOaeGAOMhthZjYVa3+Yj+tgXeVsJgFNI9YMSFQ7LNPAXqCBkjVRGxJrmbeYpDpd/NeQlhKW+
VuudbNA9P9j5lm/e6PDVxqB6lvEbK12GEwW5LqYF3mX1DJJyvtU05C5i59s2H7TAxaeKn16xHQxc
Shqt0u6bqkoFTTf7UWP1kAXmT1UZnm2+eW8jvBWwk3p678Fq2rWGaezxCIhvhxTbF0w6lLsxh0ll
QcY4EVhtjuVQPbM8BMqqmKG/mpvaWvfY4j3Kg8augp3E9inLOyCZrh/u3MjSkxNKDm1rZu4D6Rrq
nfxGxqn9wNdPZa+V76BokyUkb97jrM3rYMg2tcWdf3IULIdH5pZakts3OXSojW6G+TNJS98HP7O/
i66D2WTLIkzs6isGP8m+ZyvsttDiF6sqg0sJ19fiVtaPotGqwxefeOFe1ifIiLWFnXyvDfO19iaH
rRgOBs9QsijF6YBocQpUPmceoLLRTftuRuCkVisdz9RVAatmc5EjXdLwnKR+wU29WkUeUyD5j3Ta
6XPx2ioDegZ2fMt+DI56nvDn/vENgtJtrBDvQg36syHXy9veC+rDtb7J3fogruFNdbGpZkzt+s4y
TqM4ZHWpQDaNCVik5JB8qrv0aZxsF0zKu2yQh0SOkKdgIfJlHjvluqv7jwtGW8zJUQWFhjV/dTrL
3PmCcBT2DYRJ8XOMQgdzKE8la6Vxw2c1nLaynu17glZ4eG1kEVLXTZwn9RMeBOlJDq+d4OUCEPDK
4KQOeui8T6F39pAolXgvHxK/LA4s0QPQRa6K0LfvkCIwU49Qr9Lesn1QLuTpp/JlwKc2z1X1hWGU
xQ6kpnvnKO29/F4mYefeIXm71zBhPI7xkAHvA2aXZWV5asaclVBdL93Ksp5w1mweSmeGEE6KxlQF
6o3NltrScNXy1YcIvG6xeNjKQd1PvUNcMB+khjnWPeu+SkiG9HtCvN1k3f9uC/zCvpS4AisSLbwd
SlJH21pJbsCnG2w8aDeowC04t2PwGGfZbSrz0Cpn3hs+UmWvm5t7t4LsYM542r0pME8biIK3/myN
97Gd9dzCw3fFTKZ7WXWpT7ptw5LwFBJQu9Tzp8Yr7vbsBwEAOV1iNOGQ32i9v8PYS3mz5iRdx3lc
HD2AqCcI9eXKJNj8xTIB5IYZUoKWvDnP4J2yGnF3PA61rWEpuEZkLmQ1U4++u66yY3bl7y/ToNYx
vDWTOf+mzcNzO0H/W+s99CXDbMvdp6VqxN7saB7mloXRTTnqZIJauXU0YmDUmhrfylsUMbr4qBbT
q7xFyapC1UiCYq/1cifT7Lg6DV1zrGN9xwab8d7OUcfGVRPcuoVXHxiNwQ4Jjy+YH77LhcDvrhXq
WSjq0UfXxveDzWgk4Qus+WtXr6+c42wkP+SMCIPq4DItckzllix8Z3edKcnp0mRrpKdMCdn1vzNW
SuWpCvzkTuawyKyV2jHqtTN5BSpd8lrKXLtVlNbd1b6OZM4JKlDNGDKtw8ZBN1cOSn8D+uifaeC/
GoZdf558PT67yAczu0dkEPZn8WxdpnPkbmXRS1ScBafgiyzJMU3RvEzxFJ/kIC/zW2BzWbwinKli
HzOra/alg1M7k+PCrgXunSLkKg+yQZ6xbRce7Swjo2vypoVvxfr3fh2IeZYZV0D/esN9KE1yWF0P
EdWsYkmXpkyLzCFP10mNSh1XoScyhIJvf5xg5hHKGlYalxO3rJxXK822ZYc3O3cb6yFxW+SBeK2v
B78Nv9bk8XYtDgoWcX+LKcWNbgFX7czxh2yXA234WMuy0dM7QL17h7nhoxMM3VkT6FT5+595FpbY
wiwUuyleu1lIvjpgBbK1SMGb2m3GDWCMoudCNddtjh6JJDwyz8Jt3eORawyt966Hl2oVDOtWTdKP
anrPio9Rm68NYNCeG3HnYK3QPVGQBARZiExImmRJ9LEuW2Q++q9C4NegKfEqerjkmVtdgZDOJiEH
m9R/3BTgQsIK59bRuZUhAESkC2vzyW3anwCSpy+W5rMDM742mCntZqKHp2JArb6dqOt4HCVsnj9N
aJPImAyLk1SpySLc5uIkVWpzDVxMtrI21TddnGQr08K+adDV7uDgKXvOYuW+4jWVp6juLkUtccZ/
ZLfC+6rOaGDmEsas2HzlX/VOhFd7iqIeq0W9i3dhrQJv9NtxZ5va+DCQDyRXFPKQeom10iur3NQi
vxZw9MQu70eP2rRZeIgeuT2VkBpZh4RO9QTvOX8wTNgkjRE1J+Zb8ZPtghoWsBAcVsxN06XttpnR
koS2tXGZ9ZCo0nfHOKvB1/V2A2tIbCgXunaLhi08JyZrAN8Hz3Ux4p0aZRXUmMLI1ki0Bgqt0sM3
NdzgPDfBeq7s5H6ym3yf+Ox5vxCpT3ZhCizGUHEruEhSC2B/xCwoOzJtSZbBp/4qz7256mYozeSC
uwggycUNSgXWaQbZSRalBNLC7gifgbOsybwSoKXoH4v+loYtxLW/7OK2/9rfyPJkEYXYgdbCwrV3
DH2l5M3MhoU39ZuLhrpIhohtURHj1SLlOKf5dMQtUK5vc9VLdyWRrWUklrtG6+TkZThHuQKWa14n
n3ElqdJ72d/CLJAJi2nvbNC2BwLK7wCWhIZYrZ7iCi9br0BBC6KxwYNxSup1rmrz0m6Yy13egp7Z
M2kYzFLkDiMcJzLmAABwx1sFLOEfMAWqH1wgJLd96ghpG+9b8aNLUTbKbrKHklmrmkzpbW3U5O6L
ieVYY0jhZaaxjiKPvZnf80t5xq8oP/ieSS47887LlPMybGr2ejLbRPiaCPwYn2Y7BaQNz824MSGi
E86m7tOhGKCA5V5z6XJtmEYIVwu+/8bRTM2vfkasW8ZECitoLzKILtKA94sGGfN3chJGyeGk0vGj
4dJbRktksyeCp7LB0zDZ+lG4aYXTMZY3dxBAzO1gkfog/2Et9rq3cRHdk+/iQLd0yg0kQevyr1NQ
di6zcCr3QzIG91OIicgwTd9DVQGzLubwEUR/Y6XnGbDm1yhGK/UVTeJEpgWL/JAvyCpWCSL/tQ9w
ySKVzQ0xxUvzdXNA9q6yWV26YMYuy4MpVOpDz2NTvuynFQOuLMwIIuA38q245gLrlBhbeaDAbl4p
G9MGLAdXVSyxnfEbuicWu5h7ahY5ykFlv0CcCdZj2sT7AQjhOhbcHSnJSlM3OKG5XQ1VCYFBFhWl
XskeKWJ/180EOzYyb+VhqPqfOdsXu2uVijbqNpjCeE9q5ZuszzONHAK7Foa+wcmtsvAkz4B7zWsz
Axx1rZMNpm5Fy7Isp02aB9lBj/q363e6ycDWAYJ7i8QPIYJTTpKqzMkmYYZfr9K7B8iWCfH0giCQ
D3t3ZDX/wwYuXoz+j8giJU8d3OR5MHJrrRdGc1Q1pKKN6c3YrMME0IwJoIVrxxfNmAc26jTH9YsU
lEkZmY97WpZD8yBRdlykXWlv8jMA/BCtb9HdZUP01TQjMVUP0z2kjH4liy1KnVUelO5OFh1f+e64
U3QnS/l59iy8COW2yNwDhmptwDyZoWN+JrhJc1EY8OXuDWNI6mUl2EmZ1kc3kqxEGDFfdqG+UYV0
TGYryIwGeXY5VBYu2kr0JOuv3RTdr9dGXtUkeBXNLZ7260sg469iGtS7wfSyZZ81wZkbSrwkZDD9
AzrvNDVhQ9LrEC4cZFM/ZmP8mfLTeMU4vSDRVYkI8LTOFrhpe2Mknol/Gk5peqlkG3uof6Rd7qV7
O2PrNLHqL70+jcOXGWE8hCiyI4W6gmnkx+FaLKKJjWJZzv0JVxFWGP/WT9bp3RqCQnCS9ylb3KxI
Ode5AZbuQt6Yrjcw2SqLgRfoa8wgPrpcGxoLeohm3gXVVKx9UmVXkGjzS86zPIujOyVyyrtrNbeh
z12Vmf6/unZWWn3q2qbRPRrQW0xRp4ekV9TN4Fr5UZmH6SZUW5/nNpYIXVvoK0K8/XPfD91iZkb2
teUWf0ku8i1tYdh5CeF2/ObiL/daD5W57GoXtwA2BfF0qOxliL7gqwKYIx3YhKwRH278qPf3eqGb
jyyKWVOLHuQzfYOSP5wTr+z2nj8DgNY7460ziY2IDlNMxikeHeUtHDz95Njcy5CTK0eXm+ZJEUKj
66Fr37tmyo7XGnn2qStZXSt8x8bltY5dqpVDTPA+qpty03mIVSw7n8893o73HoxO5MzzeVCd6Vw2
Vs/KUxtvZNEulXCvM7dBFRi21dLoXzR9qB9loynWImPKbrcsMmvjBjdbXy9d/RZOp0L+kWysHeZk
bRYcEPRiXsmG1y0IL8DOUdzCB8a/mtxUNr1FadYiDqJLPA/dbk6S77L+cpCjMMwplvOcmMyq1Pym
QDO1sAuWgK7udXcdv8gVGTb9KzBrVEiB9TNNlpai5j+hkAOP8ecXzzN1NoJq8xaZHr7usdqvL9tf
M9uRub9KhJOVN1QuYHbUtrHnTW8E5IHG48x5iLtoenPjdSZ6TQ6W65deotpkp+TPXkpUKZ+v9bvX
3IPyltf69Yp1FK78jDxHZVq5GejceYzNx66I4y28ZFIORHFGLPTYk6mOI+x8ivqekjNhrKbZ5QLP
GrLFFTzM8cDV9X0gmsNg6G+1vr2R4y8jigYTH3LsNikkS0ZMq6HHA+eSRz0WqF7KHtOcZBzZw4/Z
7xHo9wJLdzkFRroPnwYSt2xORXPohx/N7PiQRSlGuxNGN7FePfRYuWqA7lrSKgdCkn/FAtD7Hmy7
tfZ/PdqvsQBsRg5lrlt7OV+Q3apYGW5GiDr/FrZINON+7m11V+MGNixkF2QvuCjIBfvvZtmgx0WB
zYeIiMhWQJWXwRMbwr9G4LsKiZ2VOaza5DAHcLovp7Jcikp51r3jOqncyHNTCdNLra3k9L/2ks1/
9ZHFQOlJbkuT9yzz6sufNvT5DyOGCk588GP74d/+ZLFLoaZ9fhkk/5DrfoUcMGQ5HGhnggRZBsKd
SXVRJQTFvov08IAg6uOAPQetYB+CcHOtrd1Kw7dWdL10kE2CGJM5GH4apbVthBBq2c35i2oWNirt
1nmYkoiDD22cyeKlEPG9jV3r5tLdH4N8D6Yapr3oH4uD2hhsXbWRvpIjZEMQKPnSES/TV0q/80tF
GOegWxCOB3pzcPIWixi390FDu0aLxkfUZnYS4NSieOu/WyzZnyQLYkDDyk+a8q5NjApNSJx9qwn9
53Gp/zMguVrPceaSjkDo1ENavC8MfVGpXvyApamByAh7qc3H/F4ZvoAvSF79pC/3vbAwkYgbFZ95
JxizRUWYY5MPjo+mps6cnT6lN3PZEwvVXGs9RQnucyO2ZmWNvV1h23xhHTnxazu+iYML9oEHurEQ
JiJiI4GJa4JJJGnZ7B3Evs7srFrLvQPZQuHa8qvbrzHkALIFkuQG4ate5Ia240Jqd2U6dTWRLzpE
gMh9U8gzxt99ZLPMxLb1/D/GgSDBOtxozj5bek924LzpU51986YC3nvVPGU98Qs0VN62aIpgYRUo
9oh7RTdo9LCDayf3dcotnjvsEeTwMRaubQ0P/71HZ2XPTR23WFx2zd2F4TOSv9T3qEJcLUTELNE/
og6ornL8q58q6nKM2reh2rC4R72/ybUyOIbKWByZVDvrPqmVJ8MgjwT7c/+HhZO3ZvwwRhdKp1ap
T6kYM4VzcITFUxz9wXSQSvv+E9kSH2O6419j5Ot4A56TsRu9aNzgT2hUtTX8Dgw+RRCgGz2CAHBz
DfY6Kc9D/iMcE9ZmouQDGJkWchyL+fw4FZjH/O4r6y9dTH+4hQK699x+p2md/T3RrfcCEBDMTS3c
NJVaHTpjCPEGQKVBrNZ8F12rfJ4Xfpr9JDLnNTgvO327hew6rXlaYzehQdLhrlif49r6kmtu+LXE
XX4xjFr5gNXucAigM67kdlyk3RMasP6JG+M9insT3ZI27VQfsEwkHoq4npVsY+CkAKIpfso99g+V
uNkHqmOSkkr4jScWKPhGc6qVHVZMRe3JfGk7tNAovyETFgFcxXTKgCuiO0xWic6u+Rwp8H9paDsr
OQrHtuXsltYh1MxzY/jR40C63x3b+Li3QPF/H0IMeyp/6vayaJfvvs4+WVDlMNFTUJPcUcL3cGBT
07WM5hTFrvGET85W1sOo4z6YeCyixcXEi7iooBZA0+1dXfT+QR5sN/WBQpsfxWqKyfDpdMy1fnep
UW1EK3ccFwPvfD2VfnduuHXctCNOcrKoz3rPRA6vmCBRbtGs9GetKDMs6DDTkY3YBbEpZ9lL2SgH
Jb0eYCmmFHvf7FjBmNXIV2nGIM/pnUelGpI96RXhNqyS5sWuWYJUefPcu/pw0wj3OsEvLMXBtf3o
hhtGyqPCtR9kQ64qaMQ9eBaarzfxMhSQQqAv4fZSzlzte1J0zo0vcYZiHPDmpdnG6p28CsQz/XaI
i82gdMWmJ032Bjep722UZN9wHHgJ/SJ/NvtK27Y2d444nv1zbRT/1qEas26X9+xMak6ySU1sYUnz
+xH5PvpJDy2k2ftk8qfG12hA+94Fkf48NNiwBhlfiJjn1rZscx30xxgfwauTK2IMzcNMsjliNV1/
hZPyHVjBcFuKiI+8H4d9tzZir7vwRK1pgJ4wdA/x+AxTP8LqRy9QVqfua2/be/lHkYnCSjgFh9zn
OIswO8uPqlAhuGQnFWpo3MtSXlne3o1s4PiiETFH+wigYVyOZahur3WYBf49yjL0ZiEHyG7WaOMH
xPzlfxzV54R0SAhuhJyUAPJ1xKUsXqOeugN3C/+IODI8D4U3byyPjBl1SJkw4nnFj8nhq8d6AEVI
rG5C9lKYwApJyEgrO3nBQ6OtBzYkX62edUeoDjgldd4xdIFa9YIkNacqQTEjTXC05AZh0M1Iw/FT
N1kvu3UZyAeit9NbhUBWdgu05ONq4++rOeJqsii6lejNFzPy4pNvsoZPZQSSB8arTcBoMzpAtNDj
sRRQQmHD6wZ3GvYFz76eLmW9lfTNYQIotExCZvltO2krfSqLvWwd+WMqaJWP9jSaD7Y/IovhYnpM
3JWkr2Ati+VMPFxxa/8gi0H/E8/aCv0Kb8gPrBUQNHtRx9CY5yCL36CpgXYw65cJsNotUO4WVGAV
vdUj8Nq8L6YtOInoTXeTd00x+3snd4kXlcleVrdaNe2zEScXOagKRnIJS388yNY/r63GBVN28ZpN
Zn2+Npj9985p+/ukLYZ/u7Yu3kE/izzF39fu8jd1YI/NMI6zY4QQWjioavtxZpTcRxxDkRCz8DYb
czwbZUcgGP4qNRLAfqI3gFVa5OjRTZt91HUPZN5Gt6bWdtpKDiEnaKEMoXkczMraAXJ9iaB+gvlU
UsKH4JJ6tbbwFmrLfKcUJat/v9VWso/lWe5JP3YYsWcHQ3Pf8cwC9yCGy0Py+8yc7XTFzkuemeMm
F+il0GXu0jvhg2MO2oOZKmdWz3CRwgZMQolLkpR0Elv7q5ccLHup0O3hoDrmMuWedeNW9fd8sOIv
4qT8dWKyVSBr5Mkcdt/lifbrRHT+X/X5by8hL4i69MRnyhRRgYWlDOW0YwIwvhX5uEvzNnrqMhGB
0qJyIetlN98ANGAzeXrj4bIL/TR+Qqf2H908cTXZTe27T92qXmHRFIKVvl7t94tOE7T68c+ruZ7a
ruWLWoS5VqWCfXEYYUSWTOQ3yECWLFpmqxxlmCvl9nJplbiFa6sEOUyK/f91rHwb8oXklYmLK8fr
617f5PV1Zevw+21MUdtvySt0lonlopnwvJMVD+adqtjmnTyLG7xQ/MQcMWoRDX0XOYvK09VFPrfj
VnbUZWVTV6vUrpvTdfD/60XFqwVFat5dL9zmCUa28jV/X/hS97+5qByfIqy7vNtPF9VQEqtO+Pnd
hgbEgcBQLh/Bpe/ff/7vz0Ve1LXVcSvf+PVv/r9d+NPr576drY1uJQH4fZi8dmWsYlsIfk9x8dBl
tzPcyiLJcAg+shrnykHg+MrWfygj4iOCxCd7FHr4aTh2n/8x3K3yz8Mbu1jKi/0ejgPJvCjjRj0F
HZuYthA5J8aXbJ6ib0RJWcZCpIYZ6ZJOiIHjtvT75BwQdv6XrondfHQdbfJxZNdJq34kw7A0nSh9
NgrTXKczqR94sboHhH/IT3Gre5rF3ltdTwMrkkXLzf5HAQ+KmizbtkyPFpoIa8ziYJS9v9QHE3Mx
EQex6h5GETRAE6fXs+wm653AwmZH0QmZ9ti1dFBZD/LsejDwQCDm6H50uTb81VkWfdcol5mDFpAo
8HBK/JqMh8D7CmG4AYzyqxgj5y7Qrzr4/fXKvC6IKMAQSVEMRfkk7CCHGyaP1tmHJIZUDgduU8Dc
AEimj2zKk4z8E0Zi/EQKcPtUKy9y2S0LpfIiF+QFlNo/W5LpU7e/x0g1AN+//xwjJ5qmaTRPavMq
L23ngbvxFAfu/fTyvxn4r+8JfzB9GY44eapqVyzl0wnDAmUJ1t+8kc8wYJ5MyPpXZGjZ0XMnvp0i
WyEszc+9NO1ETm3/yvLlo5c611/Tds5RwakRAMtR23uqb53jwX8joBR+7VQkW7MxuJBOSWafZuB9
En4bFz9G1S3+GcVA8jG1fQP84OyG7ptsR8nyeWAcVPBwxBX7/KccOKCC3UTGSzNb/U2T+JiZw1ZC
N6ORWGXxyBz9F/kNViLve1sGyQshgmqtu0NyYrWERee/jKnGF2lN8XtML8a0YZ6cxqrIDk5rzBu9
2DWmom+YdFS4CbnWoc96U+ATwLnX/MZComrvqQrKhRSUYOHVi7IsfPF9eivhCbxhM28ue7XLHow5
TrZzgg+ykQn4Klre8IzJp7eeTeELOY7JXeOMGkHwIf5Wmnup5FKiNF5G8TjdM+339h1c2U2GvdOz
XXpvsodm6XeFgVKz7L4o+WTcJyLTbS4xZMMKgOAtJVlfhAXGBDOP1VJtmaYr+ExuzFTzl7JZHmzV
IHqfKQ+17BLHr6ONsTeiiPhkNIW9r/pA3RHqmG4tz0zXrhM3T82ELU6Iau8L4KFTUYv1WcI63jTV
n2UxvTh9Er9Pk1YvU5T9j4HBf7PNXMxKur7eyN+2POR2OQKa5afuFF+tKG+PJQS2vcoEYhGwKdGe
pwnqv3en9GzlfQVPWkCpJ0dzIbm2cdxtI82dD47M9IWGV26cLlbwwZzNW8LKGqTWKDjENeLIqWuf
6wCJZOLo4y6GaHY2XO0HgIziPkiSaVno/ZLUVsJ7f54V5gQBKEg6PGPF2Z+tTBepYxH50fpnv0Jt
uD25+KWKUX/3DRkVy/F/XvPvV/yf+gXlMXMCtfqKwDol0cVUH3maA9lrhhG6MUXbyrq7scDnPsUO
dOlXc7+OmFOvhyahjFfatmEReCc7D1UAs0tlY7GuEu0RUFe2NQCtrktiLIARv7C5562LxOj3YRaW
z/psnciwab5YbgJgHmzVySYf8R6/p24hG9KMm+002t1Dji/qsbSxPpdXUpxyjwq8gUdeWru2MvtN
kzrGP6a5aitEfDBjqu1o88whie+ZHVgQCmn1XUri81BztkVmzWuZMWI3QSjWd+lR6ufFoAbFVBES
1QMbNTMbu5wFZU1+dEzdKOsCtKyfWhOnIW7jaujs9HGt1m6D5AfdOo4E+3n27bNlEcQmGxniTONX
Z7zJMMapfuR2Yn/TAuVUVQ13+MrkJ9YbqBQmJK5x6jGVCFQ8peLDaJSoQHzbW+IHWd9ac4Bmnw2s
dWcb1Xtphts8i51vs66QMuGU86MzQy1mHaVtY62unvDy/mHNsX/vhBmY45isDl23vjZBzb6zV7tP
fqCn66FqyltdDdK97irBfrDHjpWpHa2tXI+erdLARpaP5Jsy+9h1DkS0xZWaNJ8/4O8RBhxQ1Zpk
qRu9zUbVGN4W4QQH0xztLxZLX5db5gtR8m5nzSN2iEHjvIWEo8ydl52k9HYYS+PJs0+SFiwLyNhk
ywxQTbR86padpEB3/Gj5Y4xOMiYZYtwRkxE2Sml1a0It+jvb6iuZnTHUVbissPC8/+895qjIDyjr
67AFHLXAHxazkBzD6ACrzIHPBCDGxuXSbxO5EJtkIK9Jy80WKWM2Xnqk1XBQq7B8rTCz37DF1jFj
G7VHxVDSjx6F/dDmpfuM/Xi3TVp2TbXa9M9ukH+7vEg3v7fhPDxpBHN3DSLFLWB0Z2mJ7EFEfveZ
4YSPgZM2D60xPBG7Ld9UDZQYmxM8TUVRI19vMeSJd5u5ofVUs8Er6wu9cvaDorVkkFjlG9QCQkjM
0Y6y1Xsr4Pm9dRpikErFJT50veKtsySurh33cgzpZBt9UKonlonlneLCFMbWOnsutNEkabIAm/3A
U3Rd4GGJ/ylnsz5wFub2p7o4abBjL0HFXQN1+F6Xq6yYuFX8Do3JwJcs2mMRHrvuSSM16VjpM5t4
efbUjSUJK6IKMXNL3EWcXrtci/LMVXCy7shrW/3VkKrFAFsdk22MbskLyatyPACxHg9NEowH6/8w
dl5LbiNLu30iRMCbW3o2yfbdaukGoRlp4L3H05+FpLao0dbZ8d8gUFVZIKUGgarMz7iwDa+dUZ2t
K013jzJwC5EZ1zgZcWTKbfwWDnLURdIhGDa/XFtOvTTxViguTpuo0qwTDxXrJGe3w60vCeM3ErfU
Ea06r1d/Crn1NY3/n5jWCq7zpnH81sLf/Kix5KrwNfxSpJn6UJpPsTKCrykN85gjhXmFac1dhgF9
kuEPBsTrVsqVM+lbImxQV2ep50q/HH54B/xn9Dbwe9nYe/zB2rR8Iz2SEzKuSve4XGLJ07rq5tbX
wR+C9K581X8K4stgo+28UUmuyvrSA18o4YHctMe5XwSEydzuGhcVa2hSfbqnpFWtru1oCot7zamL
+/HniPTBRg80XAr14l7mxCb2k9fOEJbvNu7QWMdd5sFvuvDDdYZ4q7ZIXYxdN+DGlkAeBsP0yfKt
R0Gtw/d9QEDpR2ibDDhzhCS0HTiifwitNcVes9eFN7sYmsT60DxYoWWtnRi3+JvQ81XfmZQXuQIG
bsG/DcgF0iKe100/JYjvg1YUnM8ANGw9D+Bu4QaCTJTOG1zR0ptxbQcVQMo/AByl73aF21UFLjQ4
03hij7gxy7Tb5yPAU82182d4PvlzAu0W/zbF5l2WFc9u0ufP9fxXYwfeozSqwbPuqgxLC8fSkdfX
Ka4DnQ/d7VB2SrKmkv9iZ8ZwlstFgDvvocPtpCUXuH1qCtx9W/WQzm8K/iLtf2t6xYLx88x4fZP2
l9EGFcos87u70Ks92LbCWK9762+8N9JjGxj2ystTbSfavh32LlfNXytozD2ySuXqJvorZ9e47mKp
Q3INvXWbYFtXlKfkZTcCUl0nk4aR9mJsJk2vbpujvCTNYf4xemtGS3CTq9bR0Zeln19jgRKO38E9
/ZUabfIRZY62nubMfPK0dsGtkg7wa7e90328gEOsBtGksk180bryDZfDYTVPY/HXVGOwqcEkXpU1
ZYM0ws9HoOw9sACn6V/Tuey2epchJdIEPaB1ig/Q9KlRLaMaPLjHTqn56TJ4nUBSvPOb6Tpdq4KB
AiVMziwMs0ddgUtT5RVKzvYIja/A2bLO/QO4nHktTeBx2kW3tM/S6rD6fmldMhlEBommvRZGj56x
qj9coxPgs7nfT3fRMqh3YbWtm9HcRlQERELBwiVhXTptfSdNLCGeDNULnjAKyt5iZ+Y9hu5C1cfz
pSuonIzDXHzKcZTee3PYb3veH2djqP/JQyBUcjAKtz2OGdvGHpWBW3/6M0L6ZBThUmw1Vd/f1nPF
c+nnDBn4rXmbBoiO5DyM/s1vcRJy+yDHBnmzykbtsw8VYH/7LrcPv11ULnVtNqBL8gaZ7uUr/++P
sJZ/bQeTDUnTDj870CCNUtuv2ZTb686YtEPfKBaJFbXe6djfbFXYq69BpOjHnGfBWppw9d2Lotsf
0sKd0X5OenUlM9tluhqAog/c6kkCFN8HsWTa0zmaLfQDS/43KmWqL0DWtxj2YbQ4ZeFjtxwSAFeb
2Qy1jTRlQEL0ud+ZLli924RQg3pNqRVy23KR62FEBq1u8xYTlDg/SJ9cqfjPB+pOuO2vLgZj0p4R
mYrW13Kp52LGRlVp3F7bpcdbiHW1d7jVTxtVO4MIR9BsqaaSWciekBG4xucKenNVrL9IcVYCggb9
PNL0yJRaunIPxWjN3rg+C7AV3eRF0pvsx11buVfxbhnV2x7tRDm9xsjpz0CBxtYy+TqwgGmDBH8N
Zw7MTT+acbkDdYByQxvcGUaAaW5TBtOpM+eo3Mkp0N3pFCoaJHrEx0ioIUi6g+q5L1wXetek8ExA
ccWysZgvEDKp4lUBrTZCqAQIe9+ij3nrGxFuvI3ezv4vcf0f5i7XGwIQGGKRHCQ6aqts24Ky0D7/
dlY0if55VM1sNVf6f42OS9+8jP7vOBklYfEj7rfPuH3u73ERGmwFQvxLrlJ0QEar3WBrEFFnJ1+J
93qygdWNduXSbPIG9k/nYG4fdlm9XoKdXA+fRFXkFiyXg6L8I1hG9fYLC67usdTMo46v93tcD+M9
zI2/S3dq3iO8706qPaFJtAxGuOAdVc1NIXsymtqJQ0lec7YymnsWtn2ZjRjAEtyN84IJCMs7lpT1
ex4rIDzVMeCxvYzG7bOJJu+jtIYmh+JtjS+h57Rv4HWkt8hb+8lHNaebXA8eLVI2ilFHOyWPujMF
2uyEsRkOSRQqn9WoYE9jtMYXdHZOjjGY/xhdv83Rpv0LEj3WTuSdXkyri7ZN8LyI5WFhHuTnXEOD
ZGnpCiIq4AvgH0s7nvSWiu4Ub6/NRUFFzoZRce6ayNhfs0uBMkybdhoQjBs0mHtoR+Op192b0YxM
54yuY7R2Q+PFcxIbhJpWhTvSByxDZa3lK/M/map5d6x12hX7zOQkDiSWWhS7epjrrTSDVumxCh3+
mXHagNJknbTML1/Eu2SeHmwI2l9tj6VDVJX2W5wZ46bxDOshLFsTvqdm3SlFF5ytEKx+q5sFtKzK
XbeFM36qUv/7gHzutyYo1q63WDNozrD3y9Z+HQaW1K47wbuZiqPkUbxUf0TAdnxCubR8mXP9EHbI
E8yuO0BzADYruRiZlONMnNTAbut1WKU4t5cNDO9Wdy7dFLiXW7Nwq5Wf2O15rhRzBtdIXBUHwTax
jGFdh/mwTQrVXWFYVp/9QP1mRAHOfeOM6b3Pfvhsy+lk6yXGyWm1TR2+Rz06FwA+fNpyVtRBPy//
wbxrvKCBTk2nraa8cMIGWrnHjYt4grP2XfuL3VbjXdjM/lNB5eR+aEzQVpXyJF1h7zmHGerEygwU
/0kGnLTzNnrQsN9e+uRQVna1SnxgcCN1nXgxTNxkVVw/BEhvrzOVu7yeSGQG5fcGj9pVZ/f2m5Zg
tV1VbXJvoBV5jBuLDVxIfnYTunP14ZbOm+W6+T99Dfj9qMRQNlEZnNGvUEfyqWiJlRZ2eZoVh0+N
H2NJRTYB6SmAxaDFbqFOGij8TGPlkCV9iBfpf0K5qqG46WtkztMqKfxhFxX4MfVjnalQ7KI1SiQv
NhZtGJio9VavtOnSUmNB6qyz9oBmDd66ibX2fVK9kF6f4FGZ/ygID/uR0n5LF0pKkpfVvqm0boM/
WcU+Hldap3ZrSLBY3kv6JtPsZ9XhX3uLCJBZ+SXCMt3nlj/WWz7oLN3wBdn/whOiKgDfg10iuo/4
NpAW/pRrjoEEUaVs2jDFE2rMrNeuj/hdLRqPyKQaF26Pc7boP0pXYyjaBgn1dah5wRZK5PhsFPX0
HCoKaQfHukgX6Mru5BrtN27EIkPTCnUn2/WavcRKCCrsWstrXRpBPFUHQ0fjX5pyUMCtotCIsbxM
8vo6fnCwZbhF5DWcVbOKw+v30Dv3U7wAJICV9qCB7fTe0pTqvoGduO6tKPor8JWjijbEOzQIe1/0
lr7n1Rd8Sl0grUuAzBx8wMGtOq48fvH/UzUV3SJrPdt+tZE4Ofwivkpa1Tjr5d5vbWUHbhNn4jz6
xWm0xMsGocCiuxOZ6gaBrgMESHUtjKIGP53nGL5FFlAA6oHxoeSEjArSLgD0cSbf60uzxJ106/M8
4ZGGrMptVLQDZBQVG9K1P4OlmWRNsScZiiWvW1xcdda/LSc5aFs5CYIseMkTm9zbKmLDYVubopvd
d8O0qa1j9nCZ3ag+g9KJt33UxJ8b8BCDArt+jHFPdzRqn63uG3tQKPahrPPk2e4xu5MQdqV4tM/O
a66ztjEM3d1E1B4+GZ5jbKbAmg7SnFrIPB1EzIs0PbPd8txVXwpdr148s+GvpCnvM96Plxjf95U0
fbNvDnLJ2uC/94eObWS4w9mGsAAWUO2e7DRrT9ng4tzYoSqv6GBhdeWLhczINh6UiExmlb+YhvdX
iSDDR4pfA9rW3UeMqz2lJrV9HJZDZ9VIMLrl6dZv5nXO2jnWoVYQK4d+jNyHpNjdeuRsTGPkEis4
nreBlJLInT6XH3mnTxv+s9u1HmjOnK/SWsP+pA6A8+PRjpVHaEb7AinvYdqBS7VWogSMUMp0Cpzi
TVqTFjdP/+6qFxsZZZivUdL690Q9Js2+/jlJWZwIp3JU77P4h6M1snrP+aT7RxGZvWnOut7sb6oM
iSAZaIoSZ7/UBk6XOuHvwWVm6/fZ/DUOSbgb6ukqCCAvMwBydbZhSZogVbNL3OEfPNXsk+561qle
zpoaxOrql1MZiobBPvlUBw+F2VykK1CAjFoDq5kwUbH3jbrsiDoAwjExzcDmVaO+k9W3X6RjbrsA
TUps6YYxY+GBd9sYbsy6LFYmNqunhM07qhD/OsPa+kcfAJv/Gr3NCPwUyUZ1Ap37h7ihfOxrM6L0
SMD/DpUPvMX99nXkAwPD+kDYYLwr/Ea5yKHykC/SlHbCfhVYyW3g2gxHVoxJAcDy54zf4nid4nGp
X27dGI076xqnM54QVR0rwAvKikLtVJ3kLA7mEs/DpX09vY1jhtCujdgyrnNkwE1JEK/kVA6THrmH
qNAO7Tx7D2Vv1vcwGVYhHM1sm+J6uJuiAW/mxQ5PQuQsHBH7RILVONwGmqS7zu2XK9365SKlU+fr
3wayvgYbtVxEBuTqVZ+StUDR2pnVz5WDVWKcNeUhqcNyK0aKc6IU6yaO1JMI03lWtgmV1H41TBj0
f5gkUb4D/IVf7/93UmDV5lNpu9+po2BT4Hqol1DNGbEg/xLDrth4tlNddHU0zjW6NvzyQu2zMXo7
de7ib2HNg6OP8AHQEAc/JKqDoDh8jufSSECSak6DTkg2H7sBy5ZheUTWTWY+5Oi4r0Z9XmSM+ksX
2Om7qpc+MHBP31ttP71bnn2SgDbIwnWaRd1DFU72WdWLjEV2Uv2FXNEq50O/UGZXthMUl6M2jMEL
j8vvMtNaqIRWNavPbV/g3Dq2FvrVSf/FRLZHIkh21WhdMgjTG52gInyNR+vqgJFr0XjQdKxfqgVE
N+u4bekuHCx7UMPXLjEP0i9hk4GPlbVA9VRXA3XX4T7j204gV/stTCSNteVq/w7T0+yDxSmm0Oxe
HpIJYTm1GvsNTmLQLySpfOuUpLLkom8DBoB2xPzIWd+S1F6MiXRWQYY3VVRv+alM+8KqjX2Vhvan
qDO2pPvnr4qPelMHYeusKkr5ZIVZsQqbSf1KFQhBggKF3E430TAGEbeRGVOHuzu/yQ+KkxXqNneR
Y/komNj6G6QK79oUGa9b86oMZbDr8izPv2phj03c3PXDS4O716qL3ezRTqf8cU7QswbT/Zak9XR3
6zdwSTxILH9W9OPGf8Vd+zrd+BEzZNUEhcyItv5ogbtXoeIUvHvOt2aM6Z40vcjhTbsckjFrnri5
12ZaZw8QqZ0nFuzWsZygSFlpB0srJXO8s7y82gRt2sXruQAyiPNDub+2lUr/qgz4YSIe4Tyx4HKe
Mix4xyoMH+WCsM2re2ST9jKm8STaFkHl7wut3atFOf+znIypdT3p/3Py30PSo/bGdh6H6Bf39Swc
iyP7uq9yQ8zihvCzT+4eDEVx7+YzfomT4KF1uIW84v/QDzQFyIfn1NfihdQeIt1fXsXao9Qkrttv
KW2kECuOvj4/2j0l7lW96DTMyjjsgr7Q1v2QTSvVwdAotcL0LYxLlNmAsYshco1czNUQ2dbV7Rj6
d/ad7FcqrCo3ve2oF7/T2guGJGxNoy78uz4if9eufrw8ClgIhxgAT7Hyoiw7Af1ZKpNRiw7J0hkk
fXaSA5bOP86k+cvwL9Nv4bYWzjuzARIXTsoFhWpeYthBKpfZI+0S5KWykxHXxtJg4ywisEEGZ0Fi
ruEyXviGdqFyLo1rj+GuAgRRHn0UqpDUce6FgBACRD3ZVvf3jZNQo9684f+q20nEHIzlndtl93qJ
RhJ6+ehWLGUMVND+01zIb1k0/2gK2u7WFITcL8E/5+aL4ZSamzlqp1FKphPqUFrBaCyLeUo3WuQX
WATwG9zhhaevkorSTwsmzT6aU16eKQQnQOLnwNshYfHXtakvI+g7pfYR3Tc0B/x877iVs4uCyHpz
Zp8KEBiMTO/e+tp13mIvtHegiYwj3O/0KeKvt4oXPEcOv9EDRfA1aBt0cFotu2jQF1FkGsdNgK7x
l3Zs1vTYf5dTi2u9r+VP1ZDpR9cYnd1cWuNxaKGEVF3+xSZx8M1ui8Ng+/bnWkGcwoHshNaoWp6a
jlQYwpne289QgE7X0M40/xxq+OX1qqH1I7RZQrtB/XHV0h5/uWpKqoo9CEiHYh7PDmI+B1YAz4iq
evkmWvpkQA6jWo5nVFvHc2YbW60ZYcosXXqQQK/8/XRKFtfLKBs3MvlP17pOdNm1HrDDWaNuh+18
v5rcIF2MBo23FH8Ttoxdcu4X1+LbqBgcy2jZGcmZTcSP4NEv403voHa3/NAUkI8Ax1IzO/nLr1E6
c3MYV07JJvDWl8iPU4blICO/zfslBrx8v8LPPuyObqkb+3KBTSUQaPZuVrN47Ez1+XowAevZ7XyW
Fl4Qyqkxki9XUNbUAwHsdG3ayyjK+cUzIpNyMelJ8wwh0ypT1oh3qBkIxPSt/vfVKq52hXTdriYX
KLsJYnq8jgX/VbCx3rXuk5sM9b4uqvYxrdGuiCJ3fJ8MuLleWBl/x1W7baUIaIf2xraq4JvmY8Ra
l7r1roZFiji7qj7muZPtrUTtT6XhlSfKBPW+dWyYH2OBgSFbjQc5VOnk4Dzb59tbX1A64UPhKe7e
jhFP/m2Au0nn+co2+udFZII0NS99CW3bP0pL+tspPBRAau6yxH4KoaU0664KDnoEuGesEAOZ29Rk
F+RVB9jI0aunK/FxduxyLaOd71RP+tyyYa/j10iZold/Uj6yyC4AhhIfT3x5jM7qnQx2ljue9JLv
nXRmgxFaCECz61+ug6CX4fj4KnxTpnamHux1m4qzNJ0eBWEU+p6kVYfR52QRbo+oWO38NJ2fJvIO
G8Rx0RYnZbyyEUn4wlr5FQ2e+bujeWtgSnCKsjBaaeng/5N29UNZZvrXuTKrVYEgzjuOaTr4c396
Zu05bj21Nu6x4LCRM0dlr3bn+W5gnX0YPN+5BMsnxwYcpz4J2R8qFDmNvnTukUw395VhdhjakfI1
e0CTZmuZl6ww4x227/1TH8bpxm067a1NEvT23a764hTzW9DM3Xe/zJHhDfiu7fgt8ZQoWCmqeT9p
pf0VfVQWNnoSforBPazLWNOf5ZOLDMSromX6piM3ZmxKVuZIePCCVJvuVLde+Gj1FI+VIfEpmBvB
ZzMqbDIzcNTzsu2B788HC6fkz5lSqOjAFGitLGE50mCqalXPfZ13D9CDWWQu/WC0nE2mx+rRWWaN
Fne1Zn9qF1KboYXgldLOWAtvbSoQvJq0QT8VoZ1/2LgMLzQ3x+uLk9aXxlpIcBLVQ0SEjpQXHxYG
vj+jqJkZa2Gz3aLkWm52ZdCBLSzAzxOFHqW6D7sx5Z4EDpJXqrUuYou/zbLclkO/rJrsiWzdbUCC
g2XGbWCSpZh0ln+4TAw7+ASf/1F2E7aVOKvBwRsDKGHyXiAnIv1+ZzvHxvYHVMOxDEHUscWwN+hf
TY/9qmdkzzCK+9chCyG7qqp2kkFHBzwauJa2EygASm39Ea1LJCqWqbWZtQ+mnV9kMCgU5YBCjrZm
eedc81656Xd7v3bmraTBxpSHeupr01GataJ/r/rEupeWkRYrpQkzFnKq8zRD2JUE21B14bkMTSTX
CpvqfuVYLL/yNqzetPjNp/oWrIZwemhRrPui4R29bptae9YgDuwasxzOGlKAdyjzqnv+ge2j0c7x
pmZ58Mnog29OluUfDuktHHLIJKHhviaZMzf9ytXVdtPHMKLsYIpWSuF1qOBF2Y7yUnF2EAA6kbB1
djVeFM8z7jtU0EoFUd7yztNN8x9Hj5E0dNu/uKi18rpS2TqzrcKNLt1dVpLWlh0LRQlsJsYiO1RN
bJ5ldyIDEueguHONK2TzMs35IdQtOH3LLkb2PfWI8Xceuse2x5BEVMYcESGreSns/tjZ1bG7ugZJ
/C1yqLlBPCVv73IIgQ8dmoX/tr3QC8QbEE8lu7tYYRhIyt3F8fA5wj714PZs7brKQC6wjqOXeZ7O
feSV99JVa8aPiNBchDGiSj035vRj1Ai94NDrtnlywsjCvSnR3rOu6A+1ZZDaLw31PZ8qdRvhVrOX
0S4kn+4YZn8no1lU/oM6RHsvgyWeN0FsBC9GgqxupHy/XqFoMvYYxcu1pfESR0uCT1Opxzk1Fu3I
gfR3ipela0lj35qSxnY0Pk1GJY39S1OS3H+Ym8X8/iTJ/UtwqLK0Xi6VLKPyQTk23vuQr+JkoX3K
FcoTUp3LcBHYgt9NDlLS0+Lsa9I43oOqVtGbU7PqWDT2Xa9k6xfGwQ5Qkfmpj50TgNiBostYPqvj
4t00Gp/8qMRlK3DzjUXt55PjOgnC/KZ/bOvoDltTqIaqcXRsq3mGFd4+p3kY7/w50eCu0icH2ww+
q5HqnaSlWjYCy0xKc36EedE9Kq4/fXlt9XT8EioDQoeGUe+nLD3NdoF/Oo4hqFu11quNF9Cqskbv
O28j1M6mdMhXVhk4rxEcu22Sz+kZdevkvKgZutP8MKVOt81KICqDWOJJuwyRCLpuSsvYT/dJGpZr
286fcCLv7kXkcCgwQp5ansXStGKvPeaekq5FZC/H1vPJt/VtGfOGR2mxfEq8hXpsYrrp/nS4vHld
zgvQQhNwRjAb2ta1HBStbp1ySh6LVLGc5qwMr0G3azgqPgImBtqIdxbbMS6NTzoPxrVfqPNJmlFa
bJAUsl6HEgVytS8/W1FifnJVozx4gXeYJveFquRdvPBExNpIzqJ52odxV19u/ZkK8MQz6voXV6TS
VP2dXytw1pb5coBRYZ77uLhzM6zYwnhJ4Sz6lVR0zI0T2sZOROXMDqnOZvL+zlwXrhbac1iBQEuU
0tAtVqaqMwW7JVYGpStEUS5wbePBM6rp8YrtSKbWO0sSwcw8ez/PTbO6/olDW/vRluHOAMKHKtM3
UY2HZpZuqc5UV83v1IHAu6rt+KXm9X/X6A7NMEujs4atmsyoIst7qIsawl1j1of+o/ZyBYbP4D9R
YNFOvHk+hsL1n0CN+U898po7uK/WWvokFnAQapyFne+lTw7o7b0FXhsiWMCFplA1nvwvYYD47lVy
HU2ZZB12FX+UWhtYEHBWTO6wj5cz1Gl+nEnfbRQsT4wYZeKc/JaNVzPX7ZaMv/NYY2Pw6OASQV27
11nQ00dNnYFKjS5BVRylCxGQVuHFhUd3p6v314gl1ihh2rnW3BxvfaVZj5iF8zTG2A9nVcjQcX3J
DKvC5EGtkUtY2hTP9LuejewvfRJTSUwVxK+ujuKl9NVV0Yyra2RQuObmdl3LwHW7QgpJ7dgam0qq
PHgjO8Z2qLK/fQz5kk61Ppd5hvPUHyKUATuRIbKvEY3KHRCy6HzquvizF+nKe2Xj2ebFOTLcsJru
Jj0ADq93xUtlQHP1CgwjPORFssn5XlU6+7ThuNJK071aEohSvFGz9FRqFx6O3FfS6amxtrIsa4YQ
hvy83FMycJ19veVuM2VcIm+zG93tER7y63c9yDYVskqfUs2Njo2P4XDnxYs8lMiWso0poeuFiNq0
AFY3U2zmZ/DVZIzRiFw1eYWcqXT+Mi7x2E2RUqmCvWnrw1FCrtGNBSQ+sULQlE57koM5wmdZzXZs
livpyFRElW1jMbGWTlsCrmHX86CY2pM5JN3p1zGZHLENKQs9OP4aHxUdKmegRNrTULPxXVSONgLZ
ToDloJCOtJcDnltA3dIvIO6mV/cZkJbTb/0SoZloBi0zZfA2vR2xxlAs71vgddrJSDCRkrM/NaVP
KR1KuXJaJp63iUNuEJmnpAMOQ5P/yJu3P428TU4tkLzrmfQ1y8Bt9E99mu5gtVGMu99iVXROdHJY
Y2WTIVbbQzKDqmZtmT905mAcdFaNZ8vt3TPqhIW/K1sQSxkuX2urtUKUL+1hOuK4aZEJyKfoe+aq
MeJ7+ofQKXnXrbGyy/625gULxo/pGUA3LEZzHu7qenYvcNHcDbYWOb8jM9+UnhU/zy32Q/5cqbu5
YUW+LovgWWmMma+QYn6IwclDVcI1XWLloAWDfQCvbK2kiQOzuwl7wP0oXPIMHusHkBjGW2UNL2zO
6wd9WfQsY9KSMRiWv7R+jknkMs+snEvfjykATGO43DgLN34DojDfg1kd4dUQIYebXp00l4i2hodP
UtHfJbobHFOnuefxo7/VqopxTlDf10vSKZrL/PHnWJk48Rl7AGgXJGktHUfiTnUKqnst6qvSmTu5
ctHrpNyP5C1hydC8DViS11VxYbOaHA17Bq9dctpEATvqo+g3DfqmjKz2azeP0za0nfrOw7rjWRnU
7zLuZYvAc5DbTwHMzROehNG2HCD74GJhrh1UCE+j66IpHjcPcsA6snmQfrYnp6sylwz87JOI24RK
gZOFxAkGKQi25hifflQaujxeZbfcoDQdxz4mkQqMLci0xxLdjSHE2LBVA33vxKOHMjRRqH0v26aO
W0yPIUarX8ikIUySt/pJLm0jz33oxm7eWEuBtOiNEyAQ81SZHs4SS5eHftedq/sI2dAlh26pj9aB
2uN5pFDK/xlLBlldm2yzV6BYi20cKEAwo2ixJGutz3NmvGapNf1TV+9s6CjfVbN1YJ1q/TWEGTXd
dmrfxyFYUmGu+2iYvCaGos/ORRPWd6UD9IcirHYv1y77KFpPdpiPT6MTtg/IbPqHAIOZ7cAT8QsZ
8zVVVe0T94h/KBWHrZ5ujV8U+uOiTi5Is310LUZXzXKQMzk4vbLqUle5EwMs6RrNTkVxlMrYVKvp
Tv71IULkHqu4i/zj5f+u9KvhGEXD39KFn5CK6oSVausyiZStdMrBtKZxZUfZmwEU8KFugo3rpOkl
WrSUpQurBIBok39AodJ0Nr01PEL8ZEPA1tMBGhwNe0UD9UfKtsZdcReNg4VJsUqWJmuHzx61Kvwl
P9AFie4a00dzOlP6z40RftPGQXlU1RrVirpjdb+Eo5SZbpwpiE4ospvvtj2t0c4ePpO/Mfcz+k07
mV6EzZ1eq92rWSnGGRJVtZbpyNjyTMP+61J0SvSi+xjPLpeVL6Xk7ox2uq1zi2ENtmgtr3FFw5tr
UXCSA8zSGfvIZzFVGuNcOSRRgovCz4A/TZqd6ySJ8mMFRw83/zFJLuQ4M+XmnhW97sWfFBwdT03c
V88s4r6nRdZ87ToHR/NOUx9w7HAvHjf9umFn9DVO+udUbapXOOLJXVlF/VYmWPPfig9wGQhYsI96
LTsAnm8+5V26k3lWGI0bFZ2JU9jCNZ/RcDyIKyUa1jYlgtii9PUvu8pq5aDL8jjFTXW+lozx48TX
cXn5qsshdvyTBxD2TlqB6jrnBkWsMI9Z63i5s52GAB+opVnL6jpL7a+dp2pH6eMR5j24up5ezLTd
Ste0LJPYzrLJng0cvRQEoORLykHSB3Y3PTuJotzJt73+C4KgOCSIBhoIBaSh+SaUmSLwg4efrXou
woeost+EbCMtvAWurSGbQ4mcQX/gF1flaLzqjULlt9An9EQK80PSVV1dgWCnwHSWXJYfe9rGM5H9
lFGLGu6hxcL8mukqsXW4t0vgyAtJRg7kHtvMSV6ybg5OdhH2qxZUEKk3hV1UX6DQV5JWkgFpAoSo
XhKnu5jGxEt8VusXe6xDaqGwQmRQwpJ9iVA2InZcwQ6KdjN7+GNJuFPE073XjOfb9eQji5jynYLe
7BCF2aORkOUecnNGLDvxXrXEyo9xjDudNBc57jM61mTml1FzrNzHRi8P0pKDZ+4dC888aVArvUeW
en6QlmU7LYZZNaurZbKlT9HGbztAkktTPnga95b50bs5Mt2zmqj7vsA3Y8G9A6KsY3XvQC3fmmNc
r7H+NVluFTaCOI1yx0+b6gXEpAIBtAzHm65BvqGFJaZUDczUvsowBvGK07Dg63iBP/qq4z46Wpu/
13C+00J5LyYLfuRofUirz+bizrB6fS3NrgsXx1Syb9fY5YLRWJ+R1evv+3Au73MFW0zEvZpta8dA
HOMcS8HQGBHY5+CVYbezsLJCbi2aHq02mi46RT7qR6x0IACQ2wC8wkOAJvS/H01JFXW18l9NM9J+
BP82V4JltM9jC0M3s96ytc0u6Omml8a30otb1+Z5UjfSLT23sW4JkD7u+2SnYdq+ktHfrnGLA+CW
oTfc67vf4ga1AY2vDPssVJyetbIdz1D4pmbfahRJpOx/zb/cOn8Bn+ih3eyp8M/LA7QL2RIjWyCM
jrJzfLxDtoPlh5dhzlqM6n608lGtpVWpXoKwxrgtkW69QOhyN45jzR9DPp+tpdya5tpLVzXRp9z1
hq1ba/G5ULJp07jm936xXnN1c9hibw7HaGmKsVEc189N7lhn6TKgul2C0LiXMc8NsQMSt52m6D41
CljXDh+02fHU9wIq/4WCc7rq9EF9L6uMzJmimWsZ7RrDWu6rcGcHtfZeqQaGpo2jHGS0DGfewrM7
n8flUrOWPARe5j3KYJYcvLR3335+XA+rkEf6XeZ6AbqIQ/mp++7pg/KeTn7/QEbpq7mI9s8Wpoyx
2nYbaSqTqcGaLkG8t1rxyemG746lOEfK2cq2HFN74xQDpcfZzBGE7jSb5d5U9qsQeVs2nfgR4qxI
NjYI7I3eHQ3yekD9s/9H2XntRm5E6/qJCDCH207qoFa2Zjw3xNhjM+fMpz8fF+VpeeCDvTcMEKyq
VSXJ001WrfUHiEQDJhgXK+qgCwXxyNlkuXW8FtOVlkya52kUyEr9i5izruatYFrrPWx3myTG8vNk
aETKnQ2iUuK/ai/q2J11fye5BXfC7dEu0mD7KXsgt3KZyB5c2HlvpGWo6F3cyW2iVH9MoAvXVaTr
U3aC4hYwnlW32Obhs2vx0H1WR9d87jLMkDNd1Q9l2oAbt5ucPL+XOKe1nTnpuWtn7SrRfVc2MAq2
QQ3KeeuUE2JmhXNdQ/MWOEzZUkeWWLkgeVUcPCsvMOXkp9mZ+wfqJd9HryVRE+KLjnLPNfbSju1f
yGtRDTL9qHWJ+yQhgWsE+4hfES9fy3kKlstCaDkOtYkv6rKKDHTu7C8WlPtbl/RrIRvTvU9l6ks7
xdUBzkDIn1PNzzh0DhstQOs3zNOzRGRxVR34PgZnAA7zc6Ji4EJuPf+/RIQZ7IQo48BtuRqfXdXZ
pY4GsGW9TmYUnSxFe/2Edllv+SbcFbkRXFa0i8BYUrtHQsqET6YUBx776ZttgEazkH76q41IcRf+
X21hoZDe5N1v7E2B9/jk7hEr0y51bRWHoIizN57ZH5NsxGFb0//Lq2GvlZmK6Tinq31QmfP9UGof
k3TFyi4WTJKVqY+cVnnISFDfOPq/8vi1hf4vfH/8NbN6kyDPzzdQueepVu/8sLTeux5KtGkowV86
Usn8TyZPDoDivipr95vrKcpm8oLyNe95WwDCQZ0u9ZHYd4fgiA2q8ygrwQfCeyRo1XMMQPlchtr3
cpjqZ2E3p0sXgiprl1h5S9TSJS0JlS69w5qq4aMsXVOW/5GPuE/CEDlIoiqXZFdvKfo+5/NN3YkN
3No5J9G3OG2d0y33NZT8pW2eHgKvPhe2rw8AAO0IyOeqzYG3WnLEzPhOS/v5O+/dCOf1fr6PMlN/
cgZorjIQJVEI0d9PXtwmIrdUqwbSF8xIfZzOIZZ+zQbUzXKIzMd6sqMvLScFDQ2qTdsUMebnRv9U
z/1JWKf9Qj0tcOYhjf0qPXZVvaaU8h6Ehzol6IRAp67PMlgNCAFUmekcZGLUOdERv3XAogshlqev
ezEzFNdkLnIc+d7xYmzVYvfPJlKi05q2/kn5T1vrU//6HmwMfe1b8XQCs+SJ8Wc7zW+5ApHJacPw
KpcoUr5WVWHd3brYRoXXKdEQPMkLkDPoAYCpUAsPnfKbXVxhKAera7NzshjKSX/vFH/ZPo+zYXbV
/Vxo3g6FlfhFLlnLwy5J4vjsLNkd6UuNo9UE7bM0pkBLL+Fg/XmbM5nDbw70jvDvBJWEzSAmXUqp
fdEgGr5GekqFAHoNgmglGzjTKgE8djymTDV8hYdqYGabdGT+ltF0qiCTGDZqEpQ9W7G7ZS+XAbks
XFRWRtRpnd76kRr31WIINFZ9sGmtzvxNdaJhD0rAuVdduDx6EXSHLGwBW0b+A5px+i6N6+mgjx38
o65OHu0ZKNnSkkuRJsam66hwSNMxYu8Mw7HcSFNmabb+pDSJc5Wu3gq7O7dywdsviyhtVGO7dpr8
bn6ZNbt+ddWK9E2p77tAn+7EdTJ3rSc/U4bndE4qKo3zUVwn/TYZz1pLwUqaVQpXr16ka//HSW4K
V29aykS3STlVZ15Vurat0NnHJRf8g7hPo4AWnQY9zQHB13hTe03zCmnbnlHC+TV2aProNKOSuA1w
SnjtQkti49gkDeTZPAkRb1V2Kqi9Kn8CoujuY/QXD7Apeh6+eKUkLoYhd87inZIaeImntX36lW8k
beqP2UGB5rmxw5ZK469B/NbnoiEf6mfWP8vefpZaY9ZpuKOqZPtaASbgcE4/rnh3I/utn0P7qRyQ
J/WN5CDdllvEl8wPx63A4NMp9nd2A9nh5yS11jETzTGo0+b410kS5aaoZsmkyKy0bar24yV0ANBr
I4Kv2J6Qyi+T13rh52V5ZhwNSq3PPYxj9lSEILuw0Shs/uGpg7FtMBN+LPSI57de5AcDhtV733u/
DUrQ/ODdTO6um754Iwa/Sd3olzIyMKkF/7SL8Sv6vvxgqnLd0Sl5oTtZAofJK7O9panj+9QnGA9U
ALX1MUciz8biJWvU/iyjc48CkBkF/lVGKzU4N57uPsugfVdOY4vMd528sBc/SYhZNclDGKO15SzL
z1mjnXOfI5tMkR8edqq+rcz8aLqp8a30kVNfTCldq/srobD8W+HmqLj4jnHuFPynYgi3u5+hw9Q6
P3xCHbIm/xnq5OqnVX+GxkP3sarSD4tOnv1p1RztX11PyheMLIqD3ubKHVlJPKxBrephVL6DpTIu
2KobGA0O1e9Z0pHVDcP0AU2c7JUP8aPE36aHA2Go0f/n9NoeP6YbppXKdFnW9xy4VgmU8KbY5e34
oTEiwiGe0bkYeaav0mp03zRAshASVQasjW64yEBrz5CUxqLFg3riG9hL+yMQRz5UE14/TZY5P1f4
5UfquJLuAtBw6+9iZlD/Zir+m3icqaZHZou63q+3yVgMG6xozZ2MZ5oSXORu1vWPu1vfp9ky7Llo
Cny8r8DN7io3nx4SP/CwYdb20rpdLCDyD7Bxy31qGxNPKGLBCvMdklungj1pTeGJz9P08Gla7CPs
4Q5kmoFKyXvYH9Go8VCaOEhTBgS1jiH954H1vZw3nE28FIbRp/OqdLqR6R9uy8oS7rL2/2JAgiOe
cqOXKZdM96urkrJDKkP9LC255GpBeXUZlEszBT02aaq5+2UgN9XqKn0JCx+RVH5FJop6bFvAtNnI
5L7AamVyY9QWl6rX7XKrfw12QZnr1r7FwDxFWjqM63WyUlfNAaY20jGLFa3sJpBPWkx8lo1FlvOv
VBshCQ/ZgEhnrjgZfJ26wfZaS/11Zu8Xydkc+gNk24YyHb4wYg6zWsD4ULNCNQvPTtVn+r0Mr2Yy
63hdRg8dFGvcw1I9BOqfxxw8I0wzDDKbF4Banr31O3plqEKipIxxe+i6ygcOsoRLoE6u8lSM9cYa
h9Y+SHbdVBrUPpE6OEjGHXT01G2cJlKBPS+J91tQ2tsEhblT4Nhbf08rJUGmxsCsLPY4Dc+t/tut
KdLW0sw8SIz6wmm5jYq09a25+rtGIaj1nDwKkppF7r5AbU3f3RfbHpp3LXO6l7it7kozbt7Jw8dY
Z3tf1zHVXn4RU+XPYHBGP+GUUhMhccXMJjBAJ4wju6RltBzJuCj60N/JaJm4PPucia3DMpobmACF
od/dyyhsknfkE3sExhhcJOjlF4uNwjvNtTJ8iHJJDTbqGuQ2Iz/Zr81FmOtDo2sZcUrzY6SMNFCg
/KUfnb8Ked1GpPArq/3nQjIyk+Xcrp5ZSgzzHldrU//uqe7zZNtAYWq33BkTupLShJNkPmWN5R5j
lGg2xtKUATVVO7j9f0rjFooV6jvwVecsXeNsYZ5o4zFjkeE7Au31L/bg+hfdKhFQNOIBeARJMIjp
I0bISx+qnyfVKn+g/rIVII+q5MqFwx3iLwuAJ50R73R6DndI9Bhfcnv8o7Q047FV2/K3ZdJQtc3W
Htvy1SrVne+OxfcKrPJWQ9ht2TwAy6NCfNA5k76psRtusO1xFwUOQia7I2eKmwv+v80LTB1OlYhS
RjDL90U19Md+wnC+QSCpC8v0S90r8SWO7XAn/TI9gUGTO7GOeHOzKC6HY4AMtYXcGra3iJk56fzu
e7b90Ff6OVYLjRvAfv6gJUctSqC3S/r256gPquwVrd7kOC+jEhxYY8PWY6TFCzmMYyhO70o9wP/n
Zu1hKGyWns8xA0DpfZ8qOJFkyvhEsialBOJrwKMhj3Cuh/WVzPHXLlTHJ7fyM39Tg06PDT2+Sp9V
UboA/nLpycvtHd9Q2cD8U2Vci2UmKp9sbk+3/pgnxhWiJEbAlCFv/Y7f7SawRDOW7EGHXFeWmMmh
DTi9p/lYof6izptmgbT8R8Rio/js42Nxi9BMlMD1NNQQ9s2qa1+jffCTGCqEz8Qv/D3aRvrKLr2x
Q604+FON2ukkJFLpp3I/AYvJw4fYLH5EvT5/5+AKgaqsiicj6JX7IFacLXWs+bs/DKcxKUf0lzF4
MYzUO9SWU//u6uNGApQQO+syqsMLqRb1RQvix07ObCBtQGhXVfeq+dV3kSqAzN6wxVey5zKmDOab
aNG1i4bBoLwkTqh/083A25f96J2QMr9bfexTg/o5Zadhi+RE+nvWAeEXZWayhWZpen9bdfa1z8zm
a9MiIJGR3XlGYiMB02bBctc7+xKr2MV0nmevCs/lmKDxWsxoL1Jyfs1Hvd4pVmIfwuU8aiIt9lSp
otpcXdN4aPedZR3hMHfh1hv9+eogIwJFEe4fdJv/bLqtfhh4zfyWABZFkNif7wDAJN9ypKQSTLhJ
j6ZsrdH8lG4+jCF1n2+/RC+fUSqsrwoE1O2Q1Y+qFeJ/PvqdB7SDh/raNk3OYphh9ccbACMOir2O
E9yjdDWjFVyXBTI1VjaJoqt33qRnT8Hi9glk7c3t+MqmWpOvXYne90d3QCHOH3Mqknw7E6ATqOos
L/qYFCBONMpemrcBaUYowKGR5WmHoWzCx5jNzQbbIqjHOoUCIwPKJE23wiVbSfTpHi8K40tm/pjJ
Nrx7uba37cBqEAOKNOTeoU+OUwLkBHudO2laav/Rly99/hISNepeJ9e3Gxbn23ZQfLhX6Au4iWW+
Sh+yorXSuC/SUw8uD9KCU6JVhE9a34f3cMHqsw3cDMmIcvpm2fG5jYfwrjGp8r03AwoSuorvKyCG
6Q4h2wgNWF3dzkbc/x7WyVOaBebfYxxt9dDz//THDn2uJjTfKqUc974N08RwzGibNy0enWb5EKs2
LmOUJpJN4BvNxXPC/jVoTes4VGqx9UuQ0dsB+OgA2v45zez+FeqnsfMsB8ZfCBtlCNEJWZby8RLf
DD5cyBt5ILIDd48bzbAVYoAMrEyDyXb2gTPybeIdfs28cYuSOq+tJoN0CfHdv3xq16pPWcFO7qRP
Llbp4ZWV8AHRS//Rmy0ep51VnkNr/hZYyfTk9CUPXHfQDiFpp6tErGE1J5Y4zV2sZokb7Ei/i00V
z2I96C9Oj0r18nmUj6F8PGOTfUyiJw4J/H8+mmDOukvW5I8Scet3Y03dxCB710+2DAymlVwm/ehF
2pm8enCt9MV+MlvUaUcQeJRj9W44kec/S59ckmX0v0IGaoX3INLZKsaU69XiYeWwaMhH3YPT2/Rd
+AcEHe1QRnq5KOIEvyE77+FvRII2Rqz5rZ8WdlBuv4dLi2pk+uJCS5IxidfHP020sF+bcFDenCl9
zNH1f5Qhp0HqINdRZ5Zw1aTebg+5B+CftVQNGqu9iPLJ6GRn4dHNnHKnjGQiPwRF5qkOUU7KMWxQ
8GLZxWof7CqoxlcU/431gmAK/naKmz3gQzGdZMBvVON6i3NDQLNGpZ7X2NvcoC3u2ty6SAFVLVXS
QI7Pg2epyDpjfFdnLagM1XF45JrArukeo1a/zn1fbKQ5o818jDpsBqSZjoA1lTHPAWlk2oNlg63x
q7bYyP6ebS7yNCl5wMmG+Lw2bxv8T+1P54P1Fm4QrsG6dcEyKrmXi5lGU7Nxx4pCUNsieCZtGZp5
I1Hp7F1zX8WOeedpKWQ5XP8uYrcVRjCWQPvEG2kODjxARMudU39253HG2DsxH+K8DIxNgaMKQCXe
N9IZxIzUnOYfgFYU19U0eyS1wxmo9B1M3JzncJESnpZagtzFUkuQ9norvbXoA4PbH++WOTqlut0H
UzkOQxAWPO9yTD7fa5RD7hy/9Pbp0sSFOd35U1adJr7E7xjE50udar5Ks2/wogMt9VK6iEJ4DZ6g
y6TJrqvHIAq/SRA0e7TQlx8QIgp3KkA6HzzgQNiOVPlVb1CO3UZNbcEE6L4Isk4ZrHLXR3537GGd
ofrifzRvo0Wtd0fAocE2TypeBpNX20fZ2EX6PZoq+uO6rRsGLdjyBazvZA/3sZFz+qNVd91GJvTL
dlAGmBpbicHXadn9gQMItuWc1LDIqgKZGnbfR59E7saRHaPLU+lxmi65XfMg6xuqsbiX4xTY7axs
Su7EzNzUB5f8CHgEQ+zMqX/gv1AEe0dNA6b20XHhL2MQuvwI+S3yv2sotE/rDzEKsuWOhaW5/Jry
C99mrb8oxqA8LP/ke1muf4dEBb1tUYANzfUvl+mUxqKjZzXPqdmdYohIvLAXGTxRxBPJO/wYNgmU
t/sCnv0/+nhLIId7ZRcp7rA1wLIcI6czyKaWCqJgURpAQTOU8tQsuMhbU/658s4x11HBSd6aMnoL
tnmFfnF991vnVQ4aHc3Bt0zsNQwrOZTD7P8BjpH9HDAiiOTwh2rbbB5Qpo1OeuXGp6Ibqgc9dPEq
iE3vLWgdoNK41510PwULbcMcNxM3vgp01LfVhCdcmlwFLSqj0pwX7EXgMHoLtgL1GeIktt+N9Yhg
e/3MMfGbnHpaMhWANoLsZA9l9ftgn6nj8W5DAXTYSVeJ9+bGsGP7pCupu9c6py/u4HdhgptR9ubQ
PjHHhzs41fjWyAdLPgXpsEOyNv74GOBs41J4yudPH2MFFDCHMqZpdbAP1QLuOej7LNxZlZMckwks
PK9xHVkt9i9Ih80DD81KB02DWhKCeN19bepX0A7tIQKhv55m1CgFCkguHYqpX/nHtR3nXfQAVpyE
LijLtU8mwk26RNP3bBGwECmLyei+TB2gUmkBqW6es6D6ko9xdVnlMJwaJNrS9BUtPSEOpwLYQWgG
cHfr7jKlVDeCGPgVPADyCD0etzPmvTugQhrV1bENC1Dhfo0tSaYr6r5Hwe4laXz1xYGwq7k93iFL
ayh5gimGjpJfAVxk24Z1t+FJrZwCiiAvUW46D8t6OVb0O2cYcPTY4Z0AwC1x1CcOB3DGtP5NLlBg
D32sek/SckxL3yixq56lGUyqtTfbyt9LM6+r7jwbM99hLxze9KZpDvHQmGcdU7hH9r/BdgzJdAMN
S8A40ycXAIv6vojUYatpWvzYxDZuK2wzh1MfdV+k7xYcKEr3kNW8zS2bd/qQPAKrHs/rJPID2n2C
7Z2givpxNM+FpQQra0zgQdJcQUaN/Xm0+XezW5olmsnb3HDK+8TXkvmdeqa2R+GOd73ik1tBd2dR
M/KdQ7loLt0u3SLQlICxOQAo63l3MaqoNSV+uTUH1b5aD596pFtmyZrqBF9HGyhuQGYGD5Ql/jUK
be+KRZWOg0lFXVxGpDNVFILqBCkMSGEXo5xbla8T4W0UDjsgRAqwm9673taRUVNl68obGR0yYj8t
JbeV31ab0CFDLE2ZO5XN0VaM5s6cPBh1ToMsJHUE22yzU2PZ/q5ejJb8AfzOgMLCWTdbzmzTGK3P
+vUBnrbdln+o7kG++XJRE2/ga1GOh/U9FnlBx+OV6m0U5l8+ZPQ5BlnX0tSyLZjc/NgtICW5QKok
+TM/p3nXviSVUyC2r8PPXgISKnb3Vde7lETn8FRNlvJitW2y5IKyPwNFf5rB971bRR7fFQhnp7nn
3ilR21xjzsH7KbVNcBiWvSin9N/tpjuvz2k9xhM5C5sfDU4ssHdZI2zVxafeaB67lC/XkKjUHmwF
23sHVawqibEqVrEOTr0OfKjlQiGrU/ecUZC46wZffYaL1+Ld6mXfBiO6ygmqRcOiMMmLWDq4MDCD
v6tD2+yVJOBvc7Lp6urecAzMub6fgefMXX2Y2sxgTwxafCmYrHfSlIFf+krfVtC+4h/oNlAptc+/
/LKCzKOoTPu27G3toeTH+mZ6vA3KMpo6qGen+bsMMDbOFsfjbnE3nnuvvcumAR3cf/X3wch+UkIK
P1vkBrM3Jw6iq9mn/WkmQ82WkBKL9Mml4Dx4lbs09gwsB4ffpfUp7haiDFRTE7VCG+WXZW5rWYHn
7Gy9L8jb8YNvA780tak1tp2jlLvbgBoM0dZMMnNHVcIHCRCho46PEJoXOqoFumeeZUAuKiwFhPDl
Kh3WEih3PGGKS4VctjvZW3ja/dZSOUAX2I8DFFhUdG4aHXL3/xfqkGFk/z6kP27zblNIfUfbMgST
alfl1iz4rAcNmqELnS8g+ftsOqdYSdB8naHqRZaZX7TY/y4t6Q91VT3oyPvtpE8uc5a2W2AiE0BW
1pG+DN6gLI0lX7BxXEAK08GyfPcMi6C++CWlYH3mMMCxznwQnysPMA+WIslwsGSEtH10P+sqgNVL
Z2F3UsUPZkkKYMUX5+rf49ixm11Y9qmuDzCg/XZFJmu+Mx8zHRMWGaWUWzzonrLOjBcOf9Rftcgy
dn1ZuDv8uvoH27b6B9QuhwczNv9yXCs/Spe59K+DS1ha7ktbC9bI28SeDc5RHcuvsoLm899GJvmU
/nZ2Nie72xpK9451Cjv65Qy1nZQSgRADy+LcQi8kb/yjNmlgQAq1If1quFvDeJaNZF+YWw7Ayasc
GXw+lNLye8XdmFpg8r941NtqG6A5DNllGL31ljo+GlvSu942sa7vVa9G0fgWRZmxubD1nI5GbxTb
Gwy9y/X+kGOrsDUyQA63AT3HXCksq2sbdq+9Bt9OyopD60CzmeCsqqG+Sqfd+rXK8O6VSFv7pRgo
hcSf/dLV1iMKryWQtluptmff60DVwQ0s8x9u/VNPNQWozri/9UmIjkYN4B7l91u/55IgwrlE43u1
4GPRmdeRTcuT320Pn+SsdsdrqTnmxZwVY++n44xKafpukkX8sYQuYJ9PoYOfWBcgmh+haJC9l4Vh
S2gAsvrAN6Ps3zHciyutuBesmSDS4NPcjU5lX//dZSpsEQR5Jv2W6q1Rt66fE28gtaVLJs4pdiph
3Zf7aQSOupmUsTqNqvpws0ABaDxeRUFM+rzErk6dNfFppk68zpJbuVRVVJ9Gf3ioF02xW3+CPcYF
HuBOqfVU3fhFHz7MnLp2rVF2nzvdZcRVzPAY9emPNRqhncVFeRHm8lv43ER4QIgewihFUFQmLJfW
S79qbIOPt/7Yz/pDuWQFxi4ornNbgm5Siu3UkF7fSZ+XxIvpJ1CFbWNVEaoABK6dWc0LZ1NMiJqq
TAr0PE3uZFwuQwDSHeINeurwcq+3gY/ZZuUd88GHehNskyhIruSbk2vZhyOV35/t2MVkDIJEsWm9
MrnKwGiFMBTktu/yRU4LhtY6sV6CpjzJ252+fIuQLjj5KZygdUlXbpVm+Tv/9WPRfaizoj73FKIv
kzpnl24Ks4s05U762KKgB/VfMXhnkD83WnDPLBCNBnFye1tBdzUXeXczp9hlI1g+D9pF7ZvuoUjh
OA5ZmvzRAC91Gz/6YeWejYaPWj5TJ2lOJHLzO1sv9LfISX9IhJ37l1LPkq9IkaNEwx5Ich7joleF
LA4+XZyp9X831aUJCuNj1DPcj2DDrvsTSqE63+HI1eO9Bur87CKGdVfm5QA8L6XKFhnBN3VwrpZF
Sjpqla2N3tifbaKN+Ifn5VuFYfl+6lLvXp8qgALreo1Rl9teBajqpstpKkZDV6R2pY8DVYWOw3LS
HJcYpaK96vIugU0NSkD6comROaSPsEpfxVYtypPb1GtCZUdNUt+ACFQO+nL6ifyKs9FyN6F/uE/8
yP0INJAbPar69Ceb/I8QiVOLRr9GfQYM0OrNjfTJJea0mrV9fpFWNOvQT5vU3rcttLoRTNV9F0Xs
N4r2hB0Mpi4/uyRCBjEmySiLv2TseQ6ZZ5m7eSTPsDU7lD9NbXwuF9bN2HSLYQKYSqjj36Af6dvI
CaqnqsVLc1ARPvC7BtuSKHK2QRq5v5NCRWQv8P8CrbcLkuk+n5Uap26IqWFRj9eur1AwFBZrjFZX
VObN8qX7p08C5aIM+rvMvTFe17nrMhlCKMvK6lzyaYNdthUchiA2hqT6wH9KHycGh907/DnQHDdI
x60pd+rnqE/IjlsY2ne3deRnRAkyqdGgz3tPimYjeP4TJxab0wZ/cKeG24Qk4EVat78DlO18htP8
Z2TeR7pevDdVHz2ZefMli93iS0K+/BQAmNmBsC2+2M2ogMTNIUgvzc5q4o3OueRBmk54ZXMUU15z
lA2arEjhWZF1J1pN2mRhGVHbLzzDlUe/zP6W7h4242H8GYUs0acobYg/RdktWeDI86avvACvYJI/
1uqM4G/Rf1rX0kf1UBo+ZkWVkb0VGLPuzCyM71qvylAg88NzlBUugHJG+65ynj1MGGUwWLpSt313
HXI4ZfVXC8zirkjy4a6DCf7WmHOw6Rfl8mkM0ZyJta+Q1cv9PFfhfaEFEZCxlv9R9jh9h7awhiIV
gGJokpvPU28CA+0an43ashlz4z7dVEvdC7YmYOoQ8dwpxafVzVEKLv4O0FnEWbV/LpIw3I+D93E3
/7y7jd7ukCgankdQ7fv/RVwxgYLgNXznZ2apf3HHeEtVaALLCPZbRQJiG6Nn9HuvZS8rTt6r7mZn
7P/Oh+ZbrWDGpoe+C64icJ9K9N7xzYZGijVAhG4h6xSKWm3MbLHpbTHn2NQ9MN7Hzn5di8w9J2TL
7FpUQ5PmvvO65jfkhQ7s7DHuHMzurjdr/eACj/t9AS21lRe8RWhTX+3ap9i19KvpzFt9qirgtMVw
MrBNeZ6n/F4vKuvdcCP1HkX2RWDYIO8+FcMRXVPQwUsTm09YL0ph3EnwVA1UaW0cW2Q0KMeXvA+7
Jxk09UPHP/x70xfYVbnhG7LS6r3ZT27BTqA/jb3Diyj31HvbMOeOEjlo37mulardFZCXph9BMtb7
QFWPRZ3rh9aAzZd6WGpBANM2UeJkb7ZmjS9Vnm1kUKRxoMF8twIyrNKleeAO6zngBG4Gh75sqq8Z
Rze37qdv4HDZSvi6dSE30jw248Rxy/WDgwHRZL8ScMaUJDPJ1NeblojQc0qrp+T+U1+ExNghRwjx
/FkwRAKtPhu2SZ8a2OdYIOWWi8zzU589DIVVi1M6Nqa7YmisN8PWlMtgpSWmFJb1ltfN/IRc4FFa
SkQX5tNF1M2v0qNm8ZuKEyigcYZ0DbEUxw6Ls6yl9aQja3wDD9KUn9SGEXQnrOyoKMa5re4nysU3
k6YET8+MAxfYuSJL5wN0t/oeGJWLcNqiDoR37lIvXsZHt0YlfOmUoFiBI3NQl7Z06l38EbPOuUXm
qU2iZ07u8NZLLmmv9y0Vb27ngM8joEDtpPdlfDSVnKaMyMXLLdM7aqbuHFWK82HVzRc4HhiMyy2U
ZJh9Wo+PdpzVp1+HP0Wut0PkKLwep2mztv3BmC9oNUzKVm79CvsLTLxOufXT9tIY8iLcFWkN2K3R
UdRbSl5UWctwNdKUtlzWSLmte4hrZjPHGyHaSB+ap25zQLrgH0JEAIt7xaB1Sjwf3Sn5JkixX4RD
9EadZHDFlt1Gfw7c4Ge3wTBzp2Ma599WK0lZWOI8RcfUJWv5HKBmBT6Ibb/aof9J/kxJ9m6T8t1p
uqsxauaj2gbWI0y1nORT+bBG6E4SHLB8n7a3EFerzMfbUqgdbIFZ7Kw540g/6tHZJMew8Salf3MG
J32Ki/kkg9LVjcXe9ezmuYrn/s0LbGRiPIhVMjgN2bgv0C84dKM6PPQ6xDPTXuTDvCTcS6kb/9Ti
AegryYTlzkrvgzGC9rMNxtx5FJeV3gMWM5STh1AY+mBivxJ4JTqLuqcf1xAZ2HhZN5w/bCAmJ9RO
PWbGojoWJyTUiyBxt9I07GTcxUVQr6Nqnz759qA9F5GiP5vlwr1x/tF39kNEHhYpRrMPkTla9J2l
2c/thBEfxNABsj8620hBh/lepKDX0An6C0D86asbItVpaJZPLpKwX1ZcwvBAmr7ehKVLDREgI7b5
vqGyng1KdTUtw3rF1iuBZE31SGgWfYcwJiox62CwsClsd3gvu7K+SoDEgwEEQLvQMpAwMB+8ebgi
yWy9Spc2kTjxtHDTFCwdLjgLvtvTE1RCE009VHT8BYkhF1PVnFOXRH/duuQOvaNdY3b+VVqyRslP
2lrOwr5YVpMB3Peck9UoP6RLwn5ONyYS8+sPRhS50Mp6hTEj/GSjXwgnVADJKw75hmZWy6S6n/Qv
n5DJN4BzskCdEbRBQd+vs7t17g3rnGQUYEs+GECkyPom+X2kzdqlKD0USdIlLax5l2TpknHxAvWK
GRy8tBlU3epg1X/wytAua7HMd+u3X5qdAYl0Ha2G/K0znOSUjob+3HSwcMoFDC+1xbLi09U40b+a
NbwdKTVKsIxKqbFegmUuaoT+i6phgQy4DYAFBTVUG6Lo25JCgXkRm1e1GbVpN9ltzu44qDjBM6Ig
dj9t1jlZ429RwdUk7bLOydhZbcOsRgT4VEbFq2SQkr6DoJMm8WHlVd/akouSGLnL7anecuqKPgKl
LRNl+Ja5gkYN4E1SR3ZKdrZ0KQat8kMiR+Srlnvva25+RizqkIhg0eCpLwul92iILJFp4a62zkOL
7QRw7yypHUnmpE1rwI8su+Mt3VPF40dfaMUcOzV7+XR1YXdUzKXd/BzvNJv2bY1f2yvPMUNEzA49
41BabJDK1n33O3xm5RKSDX9QFNd5mPTwsTG1+ow1HTqoGfC3hwmjlb2rkZ+WYOmTu6YguRqNd7fp
creu2yDewlGxPiQVSUUQK/ww+dGok733XveYDao5hLumLA2M6qygJOGXFhf+tYqL3N0ule+FH8O/
xNR2zUjQa8m5X0QWlxVuIUaESZrepPfybrq9oLrWeVXVoDh9ckaW0WXAIIlz+gBZL8DtnwM4w/0z
47aUAihCZsh7Ed2B4ljrAAeHQvNxJU8ifJe79Le5QiOKPNqD06HFP6eq/oIV3VbrQw1juPy0ZGjf
JLJqyA8mc/YsLZA4X7KxrNd5GIqgE46MzEUGMYAaUNZBs1FW7azQ2bk9ogIyqlQI2HsLLkqauok6
dGKiuFvILxRVCF7pNafDpSm/bj2juhy6M5pPUX4P3wmkEXJs8aXzDagGmT//0+E24x8+tMLDpyDN
V+PL2l4jPZ837hYrtJgcl1ptHT0376t2NO/N/0faeS3JiWxt+4qIwJvT8lVdrr1aJ0TL4b3n6r+H
LM2g6S3tmP/fJwSZuUjKArnWa2KM+QKKONnUUiSFtwV++q9dEaOCv0c3ug7WojkfPFR50C7mTics
loANvDvRdRudoyUZqJ/kKPz8t9ZAktLBfu3oW3KLeJzb3vbmPr0q4TNZMUbRYYrX2x8DxcF6e0eB
DwejaaYOoZH9IFUDav0NwlKGsfdJ8g/IQkT4Mhhmd9v8Peoq3MaoUTEQikCQoHcw0o9cILRqg1ho
Basl8x9t84uahcq9gOfmSpNuZJibKzEmNk7+VZ4CRANt2J8BIt5T2mfTJ9tbryaO+GJ+1zVeLCu9
SfCFmz4OULaIHs8fhQi0p3cm9kbVXqjoGxzm/tsRc1vpvFXpJdFDZ9rKsHOGttjX6XjfShP3TavO
8VAmn+IEZ8BA8ZyjZXn10a6zcp2NeFnmCJG1aOMsNXzHT7ltGA/tYD4i4Gy9UWr1wMSM9r6D7/+K
QdWiGkfrLcmafptQKQF3QJgJrs5JMbtpEkU5wJHGpH4KCzLlc2agPoneLYlMFaUjEQ+VM0RpMepO
2OesBgMMeOsGdzdqzS+7Te/4y1xCLEd03qB14JvDX0NvvTwA9euok6WdpmMk2MFD2GhT0VyS6x+2
rLoXxS+tB3JEJ9tpyvvKQu305NmBC5MmMY9jAroBuBcM+aEPH6sgtReaI2drjBHH9CDjLby5oRNa
d6D61WuvsroYIFa+hlYUolSEmy0JV+1Vqwt704BUJXVN0+u0bmEquAN1oUFJjZv7egi1iXdPStdv
bKynQoTAsJezMXL3FlHO5zU4pBcQ9FpURVlyOt1bt40WXhwr9nYhpZuD4tvGHfi9aOuCFZ9YJuUK
8U3rGYGOGsVlU4IblhoriNEGzyIt2dNCIfuFhAuOYGJXbMJKLVgjucFq7hPHBJajLYrCbpYuRtHX
LlLUc8uVaEbLir1Odv1Vh4cka/u/YLStUqjnDpFq0TVDZqUhDH6JRRtY3xfgD3ZCf87LcEx2/OE4
C9YNwaRspze47AxIzeNa35rySowHhQsk0rd+fNC4E814DJN1MpQ4sM5wEAH+cFDUW4LxbtaiKTa3
mKHxswka+F6bld6SyAFM4pvq0p3gG3EBWDpkDS0ESsUmfY1TV77OHQbQlaFoJTIayKEKxVMEHsal
78rD7Th90kQF6GhuVL9t4NTQFH2JHhd3kSU9ii5xKHzDz4keIkuUeKDGfVt66ZCh34xDU21Es1HB
WRctCgyiaVfKs5a4wVW0nAcEl/WXyC2aa6I0j6XRSC9h1TsHMR9iKaiV+YjqR939WLXy12kny7zb
Tv8fPf8lxuuq+lNADm20PTT4w+LFBAC41qDLH2OjS492FIAPA4z1XNn+185Bxl+Du4wSePGlSSmL
j5rrYWvUQif0RnXnVg0KwJlULXW0md9zftl+ETXfg9L9XNppc9YaUNeDzSI8tNXk3YXxjbmTZlwk
k1WUHFiARjACfJc989kFP4/CVYsehT2Z75Rx+j4E+qoHSvZqUl3cGWBktwVqD2+6cRUTlpJsrfUx
7faodffPoQ+5bTpRLmse6idlgwdi0d+bDpBsB4mop8jr97WpmTvfN6vFEPcsZasGtE8j6WvxdYrf
hPh2WXRv0rDRT7fvevqtGEHXIJTXq7u5r/Qjb60PVOFlMV359/TGOFLocYP9zX9orjWGHSwve1S2
onI499/KjNNoN5BoFaNeo1+AXWWrypPz0xD7/TqMM/3JyrDzk9XQ+5aQYeSCpP8Yq/jq5U7zpqm6
vEx5eLqnVgHymb/IoTH1aBlpinrRDTdZ+K1uP3mge9ahMybHpEiCI2I30tqWLfUpswuqwEVhffdW
yBglz6idnJ0paehO2cSxRrcqILm4tuuYHKJrJ8ptBEV12paIbCYxlCloPpA8UQuXstC3k6zPXJob
HDPa170Ma4my21xry8ecUtYcJ0bmGNHEAPavYt5c4RMjKQW5BYCHt66vvaUAXwgYRsJfaDXYqc9/
1IBdl2Y5fuEozx1EjEBzFJEMRtOMrqKrD6rqNJCUwzHPwkyF+82O24+HH0QebSVdKc5pJqftNymU
1M9aorZrLBV92FiDdhWbHN7mSU3SbYmE3K1L9MfWcCh4wjsGk5q26DJ1jJTxnkC6bDpcDBROVG/F
lFzKMA+Bh+b1rmUvcrtbkxGvTwhcJddh0vXvBrfatORal03QJ9d54J+xYlDWAAe6mLMsRZjSptAV
pWg8IrI4cUbMb9mkntNJeo6onNRuU79t91rVF9fIJukeozz4IFvKY9uVzqF0KjVdWIUDqaHqLXct
1/JfuyLg1isCbrE1yVAKpGG7Ep0iqHDd0lhiBZ7tY2Rfaj8CvqcUhnvM7Ud4Vc4JdzTn1Ht45a60
SVx1ULjpp1aOW0TZF91u1IpPItChOA0EY5qgL+07r6wDjPemuHjogrWh8SGJmBEiJfevtD9IRipv
Siit00NK95a2AdqgYfK1Rw4LTfA0uVroQeBH6onHmFuEAM+ZlvJrRA4meKEBg/etNvgUWHozKWo7
J6x7uxfbQZOBbm70aIcr6NvZtRN8cltjWBVO3+zFqKFqe35bxWMTN/K10cNPWRYEn3DpUra5ZUPd
NjBi/CnIqAR3nVV5l7JQo6Nd9vZKZyX83oK1E4JMElQ3VsU+PE+uH2vhjVc2AXDd0DrzpvFVCr3X
pgMLq0wMZNmIPozVUm2d/9txeHN0G4VncRwArezs696l9gKb/F2fnU01yc6iX+z9c9BLHB9Y0BQy
DSCbY+/r6aj50K5KlF3fx29WihJNp+TIuYOOcCZMhK+F2FpNe4imwsyrfGf1YUAEB13WbLFCihbz
EfMs0/s7Rsn3uYcfRKuQZI4fxrLO9yioZau8dLM9zo2IZEbRePGrVN2OVR7e5UNb30Vy3mx7fMHR
PEQEV+adPMshFtv20HbveZiesCGZ5GRfCsw1vEVpRJc8lb13jOnUhQkC/qnV4beATWZNXC5a1VUu
t00lqxd85YaVpDb66sNABAIcSgX5lEByNBNy2RRth2utA7936/NaVzvaqLCicKpeLHnEpiCSymAn
ziQ6By35Ch4nXwKeBoImBVFzdnlddaqfb12xayPIUcX5Kgy8ETsWmgjCD4hFowPH43E8AA+bwDSK
6n4FCq5yrZ9aXcZqbr7hYSXxVYvAMokuccB8Iwz1+NX2omIr0va+pv4IFMyGRYsEIM/FYnfefBTX
CtPqZ+XOqh/KSQbIwHoyiwPzPTFlsh6S0d3rtm1sB9RV9+bYWGcAsBVrQLv81NXSPe5QLlbZrr73
AEOlVdd+ldDOnhZAxZPqYIDYYkJ1lJ1WPWAvBcMkdut7kuyoMSCa+OYlKbKAuvYjxAUA8e2HuOzV
UyfsJ9pAWXxoVoWfbh1ZTcgoIKgekp7f1dMlXVyXw8mUslL0Z3GBny/rc6wYmGNRe3oWrblfxEYB
PpJ2gPfSSXGRT0IdAF+axB+XVgGNSjQtZQyOleV9F60BFtgj7PWHOpSHU+um7aNmJOHWgh6OsjyD
rZn2D6F3G7PhQi1HIJ9bKdbMC8Zgq1kf160MGJOD6Syp8csxvJDJ0a+M5EPRl/XD2L4Mhl+fo9FD
bFh3gx1pW3yKfRXQ3NQ3D5g88CzKovzZV097RaoFOx/H78UczM3CdqP+KKBLTWaYuPh4n2+Ipw9w
JgFsqkaPb853b/inQeCnSECseZ5MF6LqLpmRBBtzjBZDlloo8T7lABMeDep6T16HjakzhvKdCO31
yIGsICkT3UddYxVrrMWXYsrti2WO7UG0xAYAjLJzTd7V/BUP0sapBg8FAYO7x/4XQCI4VFi0CmCu
G2rRj1DOWmgTTFFgGRWrt8I9GUoLI45uPBR6Ii9txCC36ELgHWShKJwoZX+F0V0/yLkeHGrL418V
yTSdQb/kLmoYQQ3gagbGiX/qKP7HRl0VG6obHfYlf/+vb4+vYkgcaShIVkcGVMGpaCyPzY/eqLuj
qBAjW1uuQ1vPbgXmMsqiO+i1kLKmenOZIX6luHdZbEb3lIBWDW5ooIKs2F0lqQ9k6W9s7IySjYeH
PlONk4DMkljyt63QGeNRVlMgc8WTJYkg+yZH1a3HR9EhxXK0bOwKmdtp3A0Cnm+mcBV1JyjvUyF6
ui1Z06ao7RSNy3Uc9cZJHzLuWaJLbGI8nKd+0fDwcb5BB0qHf1PuDXfzZmxziGOh1t9lZZMVUAdp
m12JaHeeHUSc6JqPEHtOL1NJys9dpQV3jeUX4EARH29ATGEJk/qf/DT5DDis43P+SZ/SrfKh15Pu
zbcnBp7rRQ99OQybVvERl6+b4K522l1d6PoCk3PEhqZNDGnmLLWWuymDXLkNiD4xmhn2cG5wHgrw
ZF6JrtoxyIxRid9mupPuoAZhsWVU5X3m6jgdd9Stb6UT0Y7K/K92WHbpQbStAgTVMpniRbuaWEqF
3uI0UnnFZpApoehG675Vdo6YJ3qMYdweHCoIn/tq0iVBLvvaZ6OCjx2GypI+Btd/HtRPyo/TQQk5
vc/jdJDzm4N61LmxSghrlEnJgJeqpJ7J1C2LHP8TWU1J24csIhFh8E4Ql1gTTpvGiQFsm160m/s8
4IkIFpXdSvSJCQwoWvvWgNVdTOtJ0aekk8WoRRGhwkIBIi0bsSc2XqJh2WgW3DEU+eeA0nsycIa/
muQUJ+XhbnJ64VgxIELmWXIjiRe1DrBz7vswS151CIvkNTz/vyaeJ7G8zoZGe5x7xDzzay1KKdoH
2nj90B91LP7HPAz3xfSN6uYESoHrcvu+bbf/tamxmOm6sjmL2Eb9PmhdfA8osT3kEGAXN79M10Sz
LtBbC+4kfpum2pdXTeqXN//LDk7hptMrazUbaELlOiCUmJ9ZTMsPrGX2WhYb+xtEQoAnbgiMYpUh
RXRDVpRdSarAUXajEqAxlTjKIlRqFSvZejjPm7HThnNmrQsnC84iVIyJ7hGs0DYsIIvM8QHWhyqA
c6YLnAR8zHT8PCxm6P2NmG7uFnuZUv463YeTzVOCyr/ynwgPt8pSaDvWXgq0hw/VKVGLAgz6EIuA
qbo1l6eaSJfWnu8ky7mcNY/eqlVzW5TGgilaa1xpLU4kRq1yiei3e5VM94sZd8rhVmub5EcpgX8V
XaKkJzZTV11hwHSr0CGgcWvOgG5ow5KlXBMv9S6jZPnPesfqlEq/dRcoWfAclRg7azBk9mLUCsdi
7YWlvhFNnNmp/fSKsRLBykghW7LKbClGOwhkQLD4uXrTVG3ZSeAuDMrJtAo/Vh5z47MYuk2Go4oz
cs8RrUKvHsSrihXQ7CQoX3t+XZB4Cv+brnUyaI2piYdtcLztYs/ELsqFR7GHFmVwRAykJo8NYDIz
vii+Zh6gE//caFPTGJsiBYBLp+xIJlKvdv6z3ZVe+Z+7IvR2lJjgt+35TCJGAZqyRPa5JQnx10uw
xIlF27IGGSvIclFLrneMKmrWjt77x7kZTH35OESQAdX+2iqdvf0QQtExrha3GDGFOMbqtRA3FqxB
pqnFIWLww9Sibx4QcWSKvkSarW3m/pxkbXV7lXnSjhtbSdAQBUlzCDFCPIi93zX/l74PM//3qfw/
vYy48t1oMb/A/z5NlHTcT34X88dX46g5rNNhuIqjbqe7TQMN4B+n/nXsd9N9fKm/xv8yJg69neGX
XnH22xlxEYPZKzr+4zX9+/P+enYxjTi0ihr8DOa555G57+Or+nWm/+H8SQzo4eMX9Ev7l9P+site
1u/bpTpyvbLcgiVpkB7yaSP2OsNIPjZ/FyLiJjzZQez98dg5ZI77cLY/TvUvjv0w1fxK57P9cfoP
x/6Ls/2/T/XHz6WRpHsEuhE9nz76P77aeeB/frUSbioRTIV/fNP/4k3/8TPF3Y8M2L/9TOZp5s/k
d8f+f34ef5zqj2f77ecxv8r5k//j1H8MmQc+fNzzVCaaZEHkIerSYHtnLwYeIM4Dq+el0VV4j4Ir
V4Ad0ulP6Ji2gW4fZYmzFoGibx7t2hCuwzQ6D9xmAMnKiGaAuJ2mQaz554Si6aHUs0RqDzeJMcex
oipXhdbLJ8lL+2OUeRLyE9bwZlPgrtNAfXYwGAY+J2uXdto4gWkfw9hC+Z6W2ATQ2Fn0J8M29cJJ
VamSzNsR3gCYLdIb5RYtAsUh5CCoSmb5YZ7AlDrvgpTzh3kdbURBLcYH1O0d76WqFHORdmNzV3Sa
/0IJuKCenJrHsC/8F9MevqLWjKfQ1EpDxBygHV5ECxw8yoEQikQr10YyUGgGiVm9+FHunGCRoU+w
yctiMppCDOvwy67ueqW67IEP/ext510RS/qjQkwuRDAmAFcIONxApxmViZVtutLW/eTZjfaSYOZM
XSh/bOXIe+1r2z74fogPfKkhZOSyvNb6pN6I0Srv22UQScpBjKp98NxTULuargn+gqKmMpVDMyRe
Fwno9neIbV8RX1IefDlERd0PJi+EtHu30n5JaSLYJiUeWK7WdxcLBdsLJgyHoE31O0fO1WCtSUgL
IDVzniNyhGHOlfIuekwCTOScW+eurjFEnebJ20lHmFT3DksP50Ri8sUFBoGrlNw9uQgDSVnwZJF5
wOTuSLLB2uiYnl9MRwe7V6OjN5KQsfzMfMboTEWssUswCKRpmqSjkYkCVDQ1C992t8DO1RXS8saz
aWCTiUGL+3MUXcnt6EUppCCCtR4d3QQU7loEpwNcGSSUjJ+jw1hswrYPNiI4HaEPKCi0bESwruva
GhUD9TYKDLVZK07rIQkrM7OsxOsYCZCtCM6ywlnpg6xsxVvQSGrhpyR5OzFzrDrVimVztRPH6hrY
7Kw1tJ0p4dplFD4Zf14uvk1teszJJ7w6Jq4tNsvMMY2kR0cysEicun09P4V6T812HMNXrauCnREV
8VqM+jJW8xLq83sxioTeN9g27lnP8u7k1O5ZbvtwZdmKiwG4VD41kDV3ttYhvDM1M61WzmliX6V+
KJ+0pqye2iFZemEWPYSl9KIDNbuDpjZu9SzKlm2t9zjRddiSt2l3iBwzxXIs+YoWYPRQAxPfJhN4
PlZzWHvB0IUbMP7orDiG8tpGaCONalIeRbPRdGwbuCXqk4eOO2RPGVzS3ALgnVdS9mTIEYqhiCAc
4ghmFv8Xd1NkvQn0TzsPcamjRaTq9xoY331rIq4k+nwoxveW7LWbwkOjW/SJTZagR1VHDgmh6VgR
pxZk5SmOxwjZMpUYUEvnUrWtfAyc0J8czh5GrUPaQoF1EVkHtQn4ObtmT3LZydhaqP3fiY0YCvjr
3pq1nLwPFbZkPsCkYMQ80QgL/xGINqs/q2pe4j6j9IHp5eesyd6QWUKoZzBw4Kmyel17+rChslDA
mjnMGzWqKvyrp87arX6OuOSpF1GDflyvZeXZa781fhudcHV/60sn2Zolymlj4OogQNWVjwyPYqtH
DB/Ha2j0q6Ax4108VOXWymrvnqW/sVSlXL9msXxO4Z2ufHDZ2zY2D6VeQbMFJ7HUomrcNXZ2iPXa
ujdLw7qXIuDM6kjeV/QpmY4UJpecReUP4b2iWNsQncFTwgfcd7G7R0NSQg6PTal7xVayvGSBioJ0
sgyz3fRhUy1AXdU1ettwVG67WUaVOW/baF2jDHJsJraL2BMxNjnidS2n0bL1yScpgB7STr8kaSBf
RQ8phsnQxLdAwxEgBkpH7hEhRF1a9OmWElGeSzGvmCrivf41xRbyPNvemzW+YgGYl5XoE5s0ddKr
Zj3jqx5dbMpY11RbppiEP9mR/hQih3Au4rp87iYYqAEh7SRVXvmMlh5MbzhASAaxOHczL7t3lDK7
Z9mxHULJPNlIGoAFQE6RP93DJAD5kFujurJyWVr5UzVwzPt0H3lgMHQ/aCa53wVQwnLtlra5tD2v
u7Pr8BAXvX3f2E4PW8JX124VxG+tFH2qC6m794eSjxLhUqqgZbJQJImKUaoNKFIO73rnNlsDsMwD
NWBfl1etN5rfbcm8Yt+D/EYyVQxLDRl7Ve/3sU0KQq/D9FH0ge06tWqBGmLOPTCOsnSnBcV4lAdJ
31IWCR0fLEdiaNemzLIV2ojBi1V11QKnugrkTnVqrU5blLbaUQgZrKPYyBUegXNT7OmZlezISj+m
RYMMuuhrjanwZ2r9KtYMazPgSraEUD0cBxuvb89RcYS0lPgTnkxLJ5LSJYK21i4qTOUZ77Fw1WkI
ani6ZNy7sbTEJGo8tOb0CZW4wa0LKU4WUhM+D/6Upaa8q5Z9/8MY6nfNbNTXzHPA29VxsEO2Jd2Y
AIbN/oIVan/xef7a63XdY6juK6ssj7SliXr9SUtK9zBUCNaP6hEhX8RQ7PwxkPV1K1XgFgbzs95q
8dEYyVS6HrZDVpanpx6S4rpru/FVqrFzULbcSVRpkaaac7VWkdGbV7EPK9a5FoZyzaTeBEdLy3NL
YkLdWYAo1rdz31Ba+dpTKmUljhIDSjjKu15B3XLuQyEvX0F7fMtlVso5wKxnN46/x0GjfDeccjFm
TUX5s3MWUFHShyZA5LR3ZLzeVTJxWStB4YscnFTT9C3FvDN3Qv3aUg252rH1fbCV9K1uFG+t6m23
18uW6kFeczlzMwi9bfpQW4b+VDY22CrQb1Zr1+eaxwpEt0HTGV0A3zyqs5UYTV3czP2xULdSV8cn
teiNRQt0s9KR2DTbg6LU1TVGQOhpzGBtmoHRg02y7J3fFd7aBhGy6uXavPToSG7lMcxwKXZMXNog
GdV9tVO6KttaRZbc+1ALEXNLva+JZx6KtG1eo7gkl5fo3V5Ok+HB7rg8igg5GO4Nr3OeZb/G9AVS
0S5Qcu8JaeAvsYOsnpW0wxnL+XAdV014pxiVeV/bFk+biNh9Saruu6N31kOLJwxPk4iQl7JZvKf5
xsIhbaHgZPikdcPJczrlk2KkymoYNePErz67Qzop3dhpAHDeRzLPy7C6yrN+mVRW9CWF0jMpK1RX
O0SNw+rLuzyuM5L5YbPJW6V6MH0tR2yqtt4G37yOlQ9RIDFPipmEP0aj+gLzS30dLdtbdZR+rqGK
/7xVSfIWxTYENAJ0Gn2KL1ITQWbXFOBnWnlGtTz/0WqTPL2MhNpgoFKVJ4+KXJrfjchYW5amvGdO
VyxxjEruZTMMd7JhFfs8U+N1kzfRsnb5oaqNoe8mBtI1KBttWStphZVUDzgCcBqPfCjUxuUb32Ww
CjynxgO7LPdNy2xgDSEJlEbBn/4+QmLsCfajhfxBgCBcUWdrBS2Ii5oNLmr+mX30UniOCd/cIYUY
zwW3AGXaeVe0q4GrK6yWQtytL0VkDBsnQD7ec81yW7ild7LUPNlh8O7cOVkU7k3ftw9FHvwwTWRj
5F46TlhX1BRUhN/zYi9aol9suiliDmt88z2KtHY7d81hvtc2ayfquclWlvGUqOmyGJPuIZ1aeE++
a746nDqjwcjKV8ulBgxsL5r2IN9Rzvsyqnpyxtstv+KB4i2brEq2ohlLTX6NVfCtpk6KfYoQXWKQ
ij6YQalxASXEBRhjBInSwGtXxdDVi6jS7GMXtN1zqz/2TVj9gIC35IYEmCR4UzJbqHAhH0EF7zqG
9Ze0U8BGOdq3BvVsK6nRug6NS1IN16zznYPXnQ2I+Us5NB8y28NckLqgvWwxl59gb+CVk6n3tsut
Ylgm3phv8Dpt9oYGvCDr7eJFtRx0LzSQuaLp9Gm77ivWzL5q9QuLp4p7FZLFvQ2xbtEqxrCf+7Ix
+tL0lnUYB7e7F/2R7t8bZpnBzuAmvex6axejMHgSg3jvfkOuNwFamyI831XtS4wwyKFH6XCJw3HF
Cj587toYl3Z3eHatLF3ZfvVZQCNROFMQa5KwkRBtsQGgRmfue9vc1zClJ0T0C6wlto32XnGaUyE3
/p0mgdaWXK69PNX0C0Ntu7OVp9KDO5gX/tPJW9ag/IvdDXCXqek0ztrlqTTTj5KZBDxNhf2wHwPv
ASuL9Og737MkDO/aUE+PvVFelTCvTqmnWHicKnDVFflZLp340mTlU24iGdLZ+XXs8k+tNSinzMiU
E+RXYx1KUrlsPD+8dyPtIS9k5a6bWmITDjHvz24PAm5lY2eGFfeE48rj5mAoKoa0RgZvIbb4PrEk
tgz+8XXUXUts678ouR0sPIw/LqnbfGoCzdwMadPzG4j11yGu8FMcnDvXCNJ1UbgHXY/6XcTK4S4z
DGtb1RjI9RG5AIv6UZ7Y1sprk51TO/dhljk/gPi0sgHl0OvgXECu/NrbGitrYECvJkzAZUuNaWty
HpAhaOIqrt580VPzVSqR6EJqf5HmGVK5Hn4hqtKM75YrXyoukA+24yItZXCHXaDuC8RzKLxlm41w
dzOSipPSxFqyzQqIxoATnSaXd17mUhYNCufTqOGIq27SLGh/SG23Tll/egspe9fjCzxt405suj4w
7/Cp5kIUFvd9h4T5WHf+UoVd8jVKtFXkDuqbZ+YnE5151l4I3cP5d7djbJuvwGAgYLflu5lbrNQV
LHOLZtAehqL8AnHU3fEsp+z8rFrEbht8w+GiW7RB7m0CNeDzbIr2se/Lz3FQAiIFafnojqqE/hTW
v1xr9nBi3B1eU9kZI9Z8DS4GCbEqvGpygT6A6g+vWgJE0dEq560pym81uJ8vSdjeB6MFj6lI1LMc
YF/jFIF0bs06QYot/pZFtfGmBUHJYtt1DhE+AlfL959sNIlx6FNeSt9ULsD7XkSr6IqKh4+4XuRq
NlUUy8uMJQpkxFCDKg03Q8JTszzgTpX48lOu9/ZCDpz6rsG8Y1WnroFLTeZu0goKR4aR3QrFr34z
lWn32VTidL71WCffo3rpGpp1zjzTWUTksjZOavHQwqW6usydxtR0/cZcURbNFyaSftiPoaIHcQr3
6Qbp3hb4mlx0n0GOmu9gLm47U8/fQ5k1Gv+MkaPefLcIRo+mX+LZkJ57tfcX/N8ysCOmdU0K/WvX
uMWbLIf+2lOrfi+srCDpmyVKZgu99fUVb4EMjwY6CqPr1t37WBNcyh6CEOJ9/hefVWE2FM6z6ZgF
tHc92RaB7bwmDoz7qgy+kEDTl/hqtacS5kZZroTisJAhFntChVjSOvOYZi8fuudQHp6WaKQhcd8G
C8ef/DxUjxRNO1TrfjIttxMr4KcZx/shkpOrmhTpNQoM3Haj4l1EsMKdqO++DVoRemK68TQPfgbG
QVe3UBWSl2Ox9VNneHSLEuv6Sbasx1VQTYbsCw+akETJnndj9jo4JLgcKyDvZnn5a6Qm4cr1cn0v
RnW5eZGqmuVnEIcvcXcvel21KM6Rjcaw22TgPpDcqPdODWoNFm26ahMNcsqkoQkNQ/8KqpMHQb7S
QeLGJblSvOWFZg9iU2r6dmhD5SxaqRpUGyykd7GPHZhjmPwUMd/7rHo7SfLr99FQgZ9pirI3fNd5
yqP2gth5/Q56rV9CbulO9uBZx3FIgpVn19GblXkbAWxWFThWCkAhXPw0i38X8rT/jBgNfqJdkBkH
yIfPqhSod3AntVWmVf6XWHqFENB91vRAWkNANffIO6brMmiMRQl9ksVaaixbbKwfM2QQ7wdkYXWp
Nh4bq+aRXqvetcwAEKiWxTqRUkjOvMvFoEH0yWM551nARq9LkHyrqNoUlX9QUEg4j45TveSmfwck
pb9nqV6/JPol9dLi2SLJ+cg/DFIFvaYauZfRHR7zlE/BM+N2pXp9gem8nOSLWpGybWsXxh3ezCn8
TyygYKM8iI3iIFVRhchk8WzYRksbqubKK/p4Y46YY4qYorPBNcrofE2HdYPSXKdJ/Bb7djwssWD4
m49lyAAiR7vx+IjgaIkNqLrw4EbO282SozEvUhZm0JF9PnLJCF6DyMUqA8HWV9GXqnhaf9gTo2lm
/honZfB8MjtdqIP0KRCujVqp30lOF16AYxrkLqNw7cOk2GiTaMHYhf5pigWhES5ztYs2hmB7zM8s
ghxixTyABZVuL8WAJKukCniUk/oV6Lz2QexZZHZve87fe78bRTH5ZIm/SOvJPDpaCxNtwm9JStJO
diPzEd3uZDvkLOByU8fxdkQUwxqD7MsUC+NcZ104OXRIUGC0RgdjrmkgrhtzvCA/3HFdRdWoM5Cx
0qeB8p8D4gg1kC9hG774Vg2oKAi15wDtsK1oVomqPrPeUbdFRjUdvuBqxL36IIGhvUq1ny+zXAm/
xd+NXNO/GrAncJNn2VGPgXoIQOZtbEuTX9xofJA85Jo0t3tORy4XVa236Lo01dpN7OegkK0chqSP
pbkka9EpTUP/rMV5deG7afZS6X1uZZeW6Jo2HkuFfWAHn0VX4hf5ztdxF+B3yR/Ty79iVxCcIiXQ
79Q0a8hVXjuz6U+BoNpCSetPeN7QBj1yQMjXTPizbX2MsxByI5dewqhdKjULxA0Xj/EwgJZsJ8JI
oCICredO8WgpQbtVPRyCEsj713AC1dkD9KJOGlJEC7h4QxNUn3O1tVZdqitb4YQ2/B9j59UkqQ5s
619EBN68FpTt7upqN7P3vBBj8d7z6++HmD307TPnxn0hkBAUBUJKZeZaC8piT7bQ5RZaZ+LouDSW
l8b10rhpSJFXkzF6dAq/uTWBehqtBqKThfE0G320YNP0KaqhM6XHLppVlXURB8l6Jh23IXIgjraD
k1/mpoRlaznV6YniwFDrNn6vvWW9lB7atElR7OCtQ7yYHeagLveFke5QyWS8cjrjDqwlCplLUYxh
shQc4OIebqIqC/rGS0KbTmot3DMF0CBZiZsnudc9Jjv1ujHpLVVBkGrX0nKGWxIkrmyCLMVVk7+O
2GpPsYb0rcg61lL/k9Ta8oO+5B3rdECvbLTwKIqjGSUXcao0wjyXg67dhSCI8BbPyb2s6bALb+VM
a2ePfBzoD5bD24FIy0oAI9BoyxZaHU0cT3cGDrQ3Q2EQhhMZ34WWIYBKwLO0yvDHHPxSrEL6mQIe
1HIJibi2JSdWC+oHbYqCu9QiE8towvIlKxKCpLMZ/GiGX21Twnv33zl6Nmd7NL3rB7kutHOUPPW+
Uz+xrCtddGGa4zrSi7LikBHXLocd3RoxS+bR05op82TdjA4iA1VsCNpBr9TIv+tEbqloN5B1dZiX
1yHa+QVLS1VrDD4wYqeuJJELmvtt8Rro5J+KvejP3nZUGohK6LGMaxUsXTt09mNpFA7WU9B/S3UL
Z0Kjfopb8FNzFxWY0Gb91tU+LncajBZCenAEBk9jMhR4htDFm4xIY9o7iAa6r04ww+XSRbdep0VW
GxQ4AQ7tjJZhthZENbGJ+KQVOkGmpdXWtNV1exdHZXoUB+DJR7UvRRez1CzEQ6RnYa+KB83rtO+0
Hljq8lxFvaiKGut5ffSiaNBCHNQXSXDHb607H1RDoln3whaKHD28+I7iuKKoWk2xbyAyOAkjSBvR
kNYnMKDiqN39yvRAeVMqZ75NnfGSpVJ/zp0I5Hc6wDoGqqDA245msP9nL2tlAi+1difqxWZrJopZ
nECA1OSVux2AEjI9atGc7gQRbtD5/QMBzt0qiCrqBCcuc2VE/BuqY1G3HbBDnG0mGfPuVofTVj4P
cfy1gNdTcXZyaz/qLd4VkYouMtRFwnoEUO+CXuRVVImDol7sDUAroO8BBvKO/vnPGaJJphahttta
V0trcS2tzw/1Al8TvIujn1YXDbrojdJR1CdCnwvuNfK/QbOR90miLM7dH/ALzMcRjdZjpwfjZ72b
j6tbkpRzN4gS4yHvav1qaR1Z7aWCjpEV3M9kkX2Swzk+OTPAQL13DhhI8l3UFfYpnwb5TuqD/7HH
Eto+/a1dYAT3rZirJ6imxieMbzh7inupgA9JGCTWEpfwjck/C4PEjEr9FPhK44qjg2TBPueMj4hv
2XCZMVdgTgKKX4pi6gBC2LHGpCgmljGPe7dpkFnQ0jBaICik/0vILsPlFt+LnzAiWTqkDmOLOKo5
VXqL5Oyol4H+aBAMWxlQJ/0hbBvl/jcBKkWJHId7cVBNoQCf4Fg74ilonjunBVyVOiFsahRhcGqf
i+SJwF79JGqStl3mc9jtxTEpyyCqdUyo5lJUgVP934YYfrHv1WURYmfBWYD+c3OWDkqUdyBSCZBY
iQ+TeKtrn4sohAUt6l8rWQNgbvSfW7/SPlvDQjCYavE+6GhV122HR3HQqm/rlI5rXYbiIOr8p7U6
17THrFKnLxXLVM/PnOpu7pC/Dqv4JhfGXfWbxzVd+AuM2cmvit9Jx8qazENMEPiLjQ7kgMa0OZba
IZvuV3XDuEcdpoPYLK4z494BoeoVcey8FTqsRx03gEL4qyBWQimKWIger6XlmCipRqu9/WkpSJa2
0n/HVMXQkYiBREgoMGmTObpjhpBmpZsIUHaFde1qSK0WpnGxGbBWf7cAwYlEJfw/XaOvLcRJ2zXE
CZYEfc+fa0yJrt1GleihAlwAwFBykWJFea2jZt770pgfcIAosEVM1ZnUkMYVR81yTK5977+FCW1l
9BFfFWsvDonmbV0+yr2VPq6tFbhpNLiaL7LvBuHCS4Te4q61xvRkCf9CZQCNVTq5ORgLAE9bNtXC
Zj2E9niHQeWKUrVQWK97y0HRDD/eeAeI/neLpT6pom4X5UjhTlFpu1VYwUYvI7XXWyQMTHb9FVq5
+cEIcvk0Dc5rN6Xyg6iyQCuMnhHGDlR7scF4MwFdqfrFYVA+oQ4zAVUsZTl7EB/APBXSPRbWk+j/
ogrGN7hLVeI+20fzl5MIi6zfkGjlIHm59+Wx3as5rln3/3VC6M/N8/Yr2y//OclKiv7UVAxAfZaX
Fx0k6KUx+/IiipqsIjmdR41LOEFHrHnEQGymfG/S8zwD9bR9GcIkgqPWLYBXZvuBL3BnNVp/UsdR
tXBGRvNVcn6uJU2fsnt76M8yTrhDoGbc/jKji9lbTP5GpGS7Kqt52H8OjMPQXXsGDNFCTyFQikwn
PnTEtm7jOAYHOpvizjJRjXrKwps4MGnGDZXW6E6ZnOhaZMTd+ym62U0snR0ZQsRIwzwel7qGaL7i
ZI7bw8DjVmpT2Be4FYi9ZUV7CGT4ZL1Y8+WHbIGQREV8Z2FEQOWg5TsjYK3upXKl3TcytL+g1fwe
Mb7h34Kh6V4HfOyZQUr8uITAhxiChQc3qa5iIyFAue61rXq0AjCG6mSPLkjs+jrlBh6V0AciE5UQ
RVos5zzAW/W1DdDMAYwEiXUvzV441tWL2lTIPPty+SapWuwGul5/LgxWghi67UOSRqEbtggzxKS9
kfrR0ZH1Ccl3G3pPHEcEk/wvE4JB3qAr5SepRE2har77hj/ftFaXjzZEGQdS2uydPevdQ+JYL4kJ
gLgZy/KY4yLy8iZxw6CYwEyySTJlPMgRoueiDuGp8Tnzx9e0iGViUsisVgBxIykm11Bu6+YR274M
YivfI//Q7SNbSrxK0lht+lG8bsLaOYxW799PPtrnhoM+lwyL+kVsUhKI4evMiocA3J8nd9kIE4/h
fKpwheyUpM4e1CD3P8VKdoRoNQDZyBDsO6EnWgU6npUetONOKxB/DJSxOPfFVKxHdQA7qDDFI+YD
16gTxd5Zw1jtMjVVXUvJ8ksAWf0Fvqnfe1udOBAXCzhbHLZUUunIYaK52IiW24lb3dZE7EGtn5OS
aE37Tu2/TNpo4mqLuEpRmf/3LlEobsWOyK6dl+xpURZNxZ6ok6YWoO8bkOP2qDpReXGqsT+bbfmq
+Y562G4/SsLRrSd4qdqCJMRRutPVReKL9IXLsCT6a0squDkbPwrFLEneCI2dYwSSy2DRLiNGe6ka
GyffVo4bE0qKPM/OA6kOuHlREKxlYtgCHiAuOsxq3PyjLJcmEkfUuCUH5VIq07Uhok96abWv9bCD
dK2LT1aMXRcX5H64xpyDGTCDEuQv0gL5+kbEoxOPWGzWRn6r8krWfVEt2m9NWReap1FCNSzp8+zU
LHnKk2Jk2Uk8wIKhtQVWyQsYOoK+iJoujx2OiBxVq1yrbpP2MEQdMYKlfnv84mWKuvUVbYe3I1ud
2Ns24r1sxQ/tukjmnbeh6Z90aBnQsCCczwvemkmiV4hyR1bRtN50Subn5BLZqWClSXtyWLnjbbPd
u6gLus7+faIoiyeztRZ7H075UHz3x7fzlL7m5pEjZOWajK+xrtnzXvSA1lLT2e3B9XvQauCFao0x
3YvXhbM7v2wveiuKuu2NbkVJKklI2164OPLxPMd2vLwEMhUFakFejVzKhFjbAvoPNjUxOvpzJjWz
KyoYidrfu3pGajPKLK9Tj1twLC4GY/elJnxP51x2xQbl2ep9OYughO5a6EjF+9ke17vPfN1dn25e
m/ve8feW+n2yMfb7gFl72cTL89CW3/lb8W914gxxQJy2FUUdHrHfl5IHgsOyNPzqE+d+/VLFNyk2
3TIQiD1LgHZEWXzIf2vztzqoJHgt25GPvyCOiMuuvzBl5AbWVeySaYcXaPnb2zsVH7F4sR/qtqLY
+3Da3+r+10ttl/9wWuhYFS6boN9FyxgZyWhO/t5dyv3Sg8SY+e5IyaI6hduCQ1OWsStOFeX1IuJK
f06fSLdAze1PpdhT+2o+Nl16EhevYAz1Zm0vQXe5fs/iMxVD1zYpfKjbvuSt3d/qCmVBboiuKBpu
lxF1W3G7jOjSW1HsrV/8Vvnhp7bL/O2XekWFMTB4S7UWNuZlNl1Hv4+74tx3letM/LFWNHjXSuxu
jcKo6ud1IB/EGPvut0Srj1fF8srPvf99GzSMJSlsKybLwCJGF1EnimLv/7edOFecluipN8dqc1qH
1e3W12Fd3N//2BXvIxIjudgNSHUigefr9iDEVCP6dqeg/KP1gN/lIKAziyEsJaDW3olBQpQz0haX
BMo/Q1yF0kjXvm1Dq7jWX4fbZaLePjTR5EO77RsTB+LAkYhvT/I6yX/4jj+c62cSXiz5st68mX+f
Srk4L8b77EIeAqPdQOBCndODjqOFfVTs/zPW3pkHoTAwxI1sG3HXVhCjKq7tTYIbB/EwtpFfFD/U
qeIpkr0mjLMmDOW9+GZzsWuTHn3S8X4dpVH/MpHYPrvC2kJFSALut3z1ornvdK9DCKtq1NjvbND1
7sV7bHpF+m1qpsIAXd+pMEDF7tqZtzfdIMsr+Z15Ep0Gsr7Uk+Z8gjz0zxMR/3h9laLyXfnPaySf
T6vn8bx1prWP/bF5xeXFz269VeyJOnH0b0VR97dLpWqjQ5vi6cvaXtycaNomxT8B2bCsGSpvHW61
ihUexAIOWbws4ZJ+2kGf8rNbrDsxEok9VCPeF4swy/ZmpvwKNLW6JB1eSDLzqosPo+bJj/A0PPSV
DftOSAxGkWY4E/rq9G5KwypmdttmSTE1jkWczO5QFIBciSPsyD74vj0YsSc2jUH2v5a3h0Z97GLQ
+9scLZHIfCBT8SoaSqOheOj2sg4CTs2ll1k5Javw1AB1gpGLXGOEEqLIfK4aByj5WB3FmDPXKaZM
AYJ83/PIRO8VX7ZjdExGs2myzu+CfyVY65DgLLNd1zSGJ5ooDdz+0CAyAa8bveb321HxxJMUG2wh
uDOss7hL8WbWoWpCIBfWPPtF1FVx5OxwsdxMY/oRgqo5c96HF5MOUkZM/If4xNMi3Ctx33IjjiuP
6kV8JrXTnZIOF9E8j3cYShleORX1zeIbM0ayx90Im/zyurf7k8h73kNy8RU9pDeSO6R9g2TE7LbI
UJxjGXcdmmDpDirbf0fH0fZGM1UXDD19Twf4R9z8u1Xdali/q10/NWFub/17aOxqSZXAs/DHZtue
omIlREba9iQ+r/WRLWtL0bfFRT6MQev3LSo/nFJKhG3DEnpE1uITYk9I3gjD1M8PhQ47NOpYxA4R
l2KQB/21ywa7O0xj+aT3On4gskSB7Z+MIXsicLZT4LLJAv/ejBM3m9snM7sVkWPtxa8mUHouEccd
dOmHoGTdTQ+isywfF7RSO8MoEe5TT1LRsDxJ9bMe1tq6SF1XsatlIT5E8Z1vxsGHOk2sFkSbdffD
cVH83w2M9RzRDQjfHuSk8I9NNBxAkVnrcul/tT5MrYZ3O2+O60Cr8RjTf+o2NI5bX81N3SVnaDiJ
KiLqzCdiTFl3Ra0oiz2xMQOJRgEKFtiPw0FXZ8g30PPRG2O/DRyrGSx67x+TWy3M+pzUY4E+Ld6P
P34I0U3G2Ax2HdLeoGbSdx/gNoqKj3K1Z5xZjk+MKbgXDdfJwvEkeiQJMBNQA9WFaMI/Kkp6EJ+f
eONE2nZqH9kn0fXauV8biN9Ocbp5eVHPq6ko7uzD7/6tLuycJTQb3bc9M7NbjqZ8IIvrcR3O6qE/
wF15E7ctrmY2QXHM2t/uFHFFa2xkXEjhFzXMlXlvSTPR/PQ4w5Msjr+b4cV9rxPl+vWIWW39nMQ/
NJQmuswvZq17bS0Vp83zkfWa6nWzku/eGcSyigJmqev52q3fdcF3u+Lm9SQvvKDVOnPXwAJ3KjKL
SYKcg0Ma0wvFHC/Wv42KT00imh2U0QHcZXuO+5dqjsxj2ugHLbewTUVvspo0BHjTQp3efvPrRYOk
qlTY5peVtfgixA8jUzkT+CEZb+t+omN97KLN0D1nhe8hT3ua63BB3v3ntXr3BNcnukz+Yk88RZlE
710ztujn/hm29K6YvKKKGPb+WApkI116PfvMSI8vCIa1xSQycjM6jSQUoB/JKCzWoOuuMPRGPTQJ
NyzXeLc7+yVOgsqPEPKLTjqMlp5oLXpwGFQ8WlFuIZFfUG+riSN+792gs331Neael42Buj4k8Wia
MGq9MlehtxaregNHwlQl5x603OzqsToeVALY4nPVsvbF0GMSYda5f8CFgDbFl3cm10T62j7pYP/C
5zyZrkMgGFev2vAwTBTBln/4+1F1X9u5hiFX2KCiW4rHzF1dQrj3F0UBpztuz99RCCTFy3y31a22
bLv8L8gR1dUHkivVDwM+732Kn+2cZ4+iS4jeIDnTzGc9uMMMSOiEfgvZQIxI4pfN0Yr2oQXT47uv
Ruyum8LYpWplnbKlx+CRc/YV6jfnEvrixYCVavmoKYCBxgm3O7Lz+rr2N6wMNGUoY5Utg5x4HWJP
rWFlhLD+z0i63pQ4tnYaJZHnvdgVlWIj3prY04hlu/5Pu82sp7IrPCLg/6KSpK6LOjvSc9LVpHIg
KVT3Ud8a/vPZWV0rHRur7FR3gIpSPJnVshPjkV6RuH4Su6ujUrz8dXe0m+Bi6N9aPx3O21oPxQMM
Md2sdh8WgVPrQ8o6p7BoKvML+M9sH6TTLjUz0u5wKYXyLz18HQl4nqajsbxHqH1IIhD9RAxb6yu2
yMPdJXedvrgfhA24+FHTZZMvmxkSvH0UpJ9Eldjo1V2PGsBZNM/Dm+Nwy+liBY/LF2m2NWIT2Zs8
f+3D+7F+VIGAenF+6Ev9sW81MlskwqqWRW5Eo4yuYgJzwVgI0uqkkw8O7Wa402s6j0mgb89iq9tJ
tYJ2JtmEj5ptJo/drGlneFZvwaLEFcX5fPSl6AfJbKaXS73kORVswAGJSTjzrYZQe1C8wp1quK1e
/y6WJcEsuIg0NwoMD1x+eok7OzxpmiYdTT/KgNcSqChmW3vqyrpkvowIoC5FlHY+R6pRH9Q52iES
6t/m6XXW0MrLyfu7ZSnpTrKTWajxEH7rpYkLkpjnHCIgiy/J9Kshb/pW9qV5M1r6ipTWHdDtCKZm
O3I+NUBYPbJuZUY4abfqgVaBT5eawKFKAVDMdrpHp/ouZ/HQyJCrqLAARJKsk6dgXO14drhRL3LG
cD932kkK6vhLqX+etVA+IvtreskgPStJAEecBG5Ga7w8L7XPZvhvD3KoWexhFJSQCliCmsjaEvj/
1QzZEfpLsN59/UtDVk5yYwXTlkxLj4TP2YPSLHCrNK68eTooiTpfZDv+FHUjoKYMSST43OVdHRfD
wdT1+L5XUK5eNH1yyeRbLcxrHgS7cmJw7EwbMn8jbo8K0oheGpcawsVBfs5n5ZX70S4jaQUXxyf0
yPdX+D0IzExsSYWTwAUZDgJrNb8nwIhiM6QkJlez2rvmcgVxGUu0ttsfcw5SAcn29M0pvo4lwJzJ
Gay3qKk+GWoLfrSNs8d2GMmQDGf7ag5T7uqR0ey3CX5dRkGCn3gz6Ae3g1zV6sr8CpebOwQ8BJR/
79TllWoLYUVghakn5u1O9x03M7XJNTtnvKah4rs+dJGevRRlTb6BTihJ8VHPUoYWPKqHhLsiddoj
8qO6TQIsC+hCRzZxqRzUHA7JGdmG6pg76S61OwW9zKQ7ZWUPBX00Jl7QJaZnzTUwUznaoeAbXLdN
B/bq4uQZSWq83UonZsb6dMGcPUy+oSDDA5dbL9VPCEGA46tHDZkyF/buyFUdI9y1tvnkdHl8R3TF
35GWSya11INHsJoE3/aT3yox6I4xhg7x2g5k266bSTdRiy1ucaoaKG1Fn9o+RTi7LY1dZWfnxEoQ
AQgsdFFRKCGtXgqvdhm0T7Net09NXO/7HlI6UdLyUbnPBu2clXVynyyb1IIWv55ucwGcR3dGcnGD
n+SG5E/znJzqwhovY6LsfxpwipJQZp9jtdfuIMSvTpDt78axKlwgwSECzAZzEJGbw2TToWzIMTzd
L8edVM3G1aj7o2llzbkeCpLKmPjuxN62Kf0IpJCW7M0O7dRhHHc2ZJU3n1Lry7pXW0YBH6/9WiAW
RCZDenWMonZrG3ZdY06ck1LJjQcFIdBGIwsuoda7QWlL35PCudgoj05QdrRy63+H4D4hBaEGM1NM
rX6M4/ioFQUoXaOz/4mT6EUp0NCU5qBHta4hqGfBNTAgYQHBcinv2iqESnwhwZfy0jihwUeoCiY/
ty3ygGDdBAFhVKJWaUrBJe0CN8/nL3Wr+Ls0BVwQDlCXVvqLbtTlK3hYQOkOINSS15h1ZrC3fF/b
lV33pfcL1IzS5ItUx3vZHCsoOCLcAkkX8bed+zLuvupREcGY4aMs49OXTJOYe5Sb57GCWJguWpyT
TG2QKXKew6x9nLqpPXWA/NwBiYN7UG7PVU8QWpKcXUyc/2oqsrTLOrJiQfUutACM03hNZNdACLZN
JMtNTKojjcBnDSK3/dkqmauw4AOdRrpY7NvHdrEDGqiECS0sEAmSIE52BQTOId8FVjzEPPUWSchE
1rwyCHdODOWn0lmAhpbOSB5ot1Mh7XVJvXd2cxU8V2o3HZ2srXdmQS6LihZuklsGQXEen5Jnb+TU
Z1DLo3xneG2WtKhCjU+4WkfdMh8a3YepsAHQA6d2tFNVY3QNneSzJnuwtLj8FErtdwU4251PWX/D
/OVe0eCr+LuVz2BWtxLcs400kCUOVipQA3+f5DvCArtc0o290IKetf80onuQip06wqBQN26f6KwC
k9Lrhh6HaVYwZCeF5XYSsG8JQECfVupOlxXjpgTmZ8fRjYvUVMYNtfFfvRw3B8vU0TVMXK2K9FOd
4U2Iox8DjMzIY2SfzWqoT8Z0y3RbOegokLiEv/hMyXjegTjSLqU6q24r39KybF2GQ/s+7ZRvUT/B
BtHFJK/5Tbov6iJ+M2ef9Qbhf/wYCgExRSvvFRP96lSxz6Sx4rPQpuBigca6lxWpQkIepmOlB640
A2vJcAupyvO00Nl0XX0di0p5zsegvpCa+yuBIKIw3BH41bEzpauSfa1qU36DWHc6h1lReaYiDcdE
wflotL35YC2bXO+e6q66K/xQPTd1CKojUSdy+uRvZRlYwHgUbd/lBNsh7dzJdUKgnCS5O6OBBsKQ
YlI368it0Lx3Uw2iVq3IHZdvGUSuYX4NDfNb4QfpIXFyZe8o9nDQ4vY0m2XhGr0egsUbRpI92sqz
s9E5Z3V5bGqsshoQHyuxkwSt+z3Gqu/G6nRLzbFFETvp0AtXnL0cw5ACzLq9t/gST5VkvrV9VT2Z
oYRbaFS9FJjNXhpQ95pb9XOCeCsz20TupE6mm1YnzZ5+UF+G1kxOQa7tVTyjUmCoeydVX4qxn+9U
RKF2qTHKT2lAnNUv1Pu8RuDBmKWBHoboXVoO4cVSf0BHLF1bI/VZN8pwbyTyyCzQfwY2C6Y3si+k
lqOB8GcT2+VcY3pSOTlwJnEdQOXzax598oep32lNLB8yP9DujQlV1mYaMtdOHuSwcW5z/1Tq5OQ2
wBxIrsVrg+iE11e8oXnUugMmRZpPLYT2GhppaAsfgF4RszNQnepD+8XGdi0kHKJRA72Mqr2lPYLt
XT/Y50X20iOfQKITp+dCk69SbdVeWknlzkAph7cTnCLZHWs+uxkBNE8ptTtDDo09aT0u+H5kP2sr
OhZEvbqmGIEmKL8GZ9APaddJF8ShJk+JbKhEm2WYjdVslzlfSJBwGz0nUoLevZf16AfLFSPiWNRn
tEJAN6HRhXV0SlASc1OjeFGaePIyPLOWU32LFR0aIUAqO6fsHyT0wmrNBytsVp9TXSYInaf3ddnY
D0je2ShbJe0hbODGQbeLdEp5KMl72lcBaW5TkD3YYw3AutaH8jIN2ptRhz13oo9A/c3yOpNjfA4n
ixR6I2teFMWsXxLsXjlT40dR1WOvQc+N/LE42JfJ8OwbkPyEPUwNTiy5QWOPuKg408im+UFS6md9
7OoXcp+0vTMFWFQOII1AyZNDUUpomiBDUY2df2ZE44fJlF/y8aW7bhjlaxP7JPXbFfRUvD5PNBZ1
muKZo+aQDAoKDaLkJ62V6rNtlER925RHbjQtBBxVHHptUH8bzRx+7dHJrmbVW/JulAOkMIr4+V2d
2LXSdL5oYXERJXEaHzkaTeZ0j6wWoYt+6I8AHeRnU27HZ8sT+2JjBA08ugOuu62uUsx/usCP7x1y
uJ6rSB6hHx3etgZD3wZeWkPAtdWZ3eEHUukkj/fkwNuy7F9UJ/kJEUPwTCJU8Nyhin1IwGN7W51W
V4DXGhL3cjWNyASr7ePg281VnDEX2nzF1jqKkti0zYBXeVJ1+qsdPJu27alWHt36GjoO1dSSswrG
5bnwU+2hM6dHURKbxoDbtgJ1cBJFOY+n6zhzk0t7Va2Cl7YDtIACs3UUdaAJukcgDEes+KUFzaYK
JSUwuMXaolKy+tboKJit16AFCdidpw9ofYu6NJcqL88kf191v0qps54BhFrPTtePezuLGsTe0Zsh
I39EX0cKn0STKIOZN2fCduVWJcec/Nv7JsfMNcl0e1abgWAO+mc70XjdDMNCIp77pzIAc1102sug
oreMEdC71lIcrSx6KeOjPJjaS4I98yLPdeAihdGdRYOBRdQ5niXEu5f2ognsKYnvsOANRv2cmWr0
LJVOflEm6A/SpI6e42VTLqmltZ4VeKooio0dskKtSKu84BErE2RloNIAcN/LeuGSUKi/loi3uJmm
YjHWufaKMTfsDQUFUHGUB+ScFmi9Wziz9hokZvFQjOV30RaJo/HZr8L1WDL8kHks0xxWSHqbyX3e
xr8SGBsASNfhpfat5pEQl/oyxmG2DwGypgifuPFUdi+NMSSPksWCfymJjVMsqpl+Oax1fqBrAFhZ
e/gqemT2smnV4gD2O76tZyGOtGeAnvbioIws761C5327ZOfk5o58UuUs6lD1mi7hwu4vThB1fg/A
PwTBtbawCQ/kyFTuRXHUo/Jp9EG7LXeZI535mEnRSe2c2DWhzzt3ii6/lC0p8bLGwqy2E+UFl5fy
Mjr0rV5rn0SVGZkIrc9mdhQn+KPZ3/fa+A2jSHkRVWnsPOglH4Yo2aplksAk9XtRjEwellz1+6qI
T5VaKw+O3gzP+jDC9FGq/zI5Ds9iM9sxyjBGqywT5u+60rHduVCi29piKmziCuTZa8QCjrEFAV3Y
IVGtKH74U+sfBGNKMcnfAGZrn3gAtifpeXLVKwOKv1BRjsCw2yepRWWuaFXny1SFZ32ey18oV1/G
XIoeBif+7i9czA5m9r21bMzK8ncVqOJHTSNuUlVF89KV8b9TKfHYAm2ml+dQcVSmJzlR6OVAk6/J
TrgIwhoWj1HJqoMs6fVONzLpZNduPqrXqlcgk6sj52S9dF22d6Qv5Cnqj8gt1gRoAZqPplJ8anTn
zLcZHCxfqnYWxA59rjxbNgQV7fcmRdJpgKULcmgL90doP+U95C+6o5VQQwfOSf6cNyQOB7I3IZr8
wl8/1IoZ3QrGxzlRn0nwnDzAtw5LR2d8MOZK2SeTAVPIHLt2qCVf+mQwD0Md424ocsKvhrVHVVlB
xBGfazuG+p0GVlSro59Dp8qXoLS+201yNxdOtFfnGQSNWqWfA/Mo2yq2HWJZBV5g14kr+ZOcWtIh
jCOLmG+WPLaR9APEI2wyVQTTn0WOZfidb0P9VPjjTe+qN13JpteiSSW0FKtv5ZjJ52QRgWA9icom
KpJnxWqhLIMaDWO0U3dxksS3HMgYOduy/9UZLr5pQvXQp9m6URAOrqQRXrGonHfCnE61Okceg3Bh
NM6vgw6voYX4azLm8RXNnRgL0cz3Sqs0hxMko9EPC3IPVy4j8zGHJGMJAJuYbeUPbQrHT81kPSeG
EfxQsvhTbtjIS2XwfwEtIfKgV+GdUo3+xerr9FTrY3mFqr0gggINJ3Zo8KJkRu5GJAD/61jSm9WX
8y8F4hlrUT7K/ZSwM9wEqLtPuyEu0ze7mnRvjsLmBJOAsjNYGiDIWjX1BepBTLNARpQkKdEUDP3+
1vVd+9r6Zvs6LRAxM+ufRSlVc5akoTzfieKoKuW+VMvuIIoD4mHnFITArmvz7jUxlwkN/Oh2tSqX
DolqGTfRXoksE4lao4Srj58y9CQ7hEM87kXRAT96h74Ga8flaFgz9RvGBHcRJbFBZ+xq6wMutKWK
9i0YAQjqRdFsByB55LR7oogUznwf4MH/fTUr05cZTBwT92eU1ufZzNUHce/+YMZeT/B9bTFlNatw
Z8JLsfxUwXxxTY38TZTafgq8UE/SXTD54WOPstojSQvJLovbHK8DdWIT977iKVNAykdtSt4Emh5d
Qzl4RBwYzn0YVB8lWcovVqXfPtSLYggS1ejn6b5vcRLsRF3Qt1gqJLYfxPkDsR9y7J143/WVc53G
Sj7WI37HRrPo0KJSbNCW2/UyH/ZWhYPQuRYk1LvtGFvrBcRRcUADGH9O0/4fVOmvcl32LKzUQiOC
HprXNpxeJ1uez+/qJjBKB1a0EA4sTXK1Nq9KE3KKRXKDhd19vxZZnaBUlA3haZl+CAI1hktaR8Xq
azlHa4r+ij9fFMQG8h8OQkmCwNzUEnARZXFInf4Pd2e2HDmyZddfKatnoRqAY3DI+vYDgJiD85wv
MCYHzDMc04foh/RjWpF1+3ZXtyRTv8qsKi2ZDJLBAML9+Dl7r72UpxRHklmazrV1+ePPb4W4uPQn
03B3v/5RwefDn96P26wt1mtIt+YRtxoRp3z065/MztzHo73ezslywGLZwtmZrCcs+9RBSv/zI+L8
dlR90d2QeNZTbmfbdnXq+1+P7Ixysxbz+udH6dKGfbp6f37UoMQlrap++PVIksD9bu2WhzRq7Cdl
cnC0lPfn54ru04w4nK6eLU/ggJqnpjS2bjIbd8Uk6ycNL7bKs/7m1+dAkMIoIzv7qiuacmvljBss
2d3XZP2Otp+a6BSFI9F2annPGIABdRG7YTo2D9lKql2frOIeTTsnhky/tD6Xbg+qogrg/XP/c+sV
HO725khfZRmN2BeSoCPR1O3BUwtboNCdWxxIxtme+ytx8U/ni4yP0wy789eHRl2bYGUcijUbmUdG
uOAMqCaArCjDBOnoLgdjttOWH13WpR8x9V8Ap6y/9SAL+vj5cyCEbrPjDfQse5iCtZZVm8ZYVVCV
F3NLVZ0a/OLQlmCDZA+toewP7o8Dhyr7abToKcT4Y5Mi114Q+OPzI6t0nVWV0lNe/OxamtKK/ZGE
yE6a+leuaVdeJLqP0ste218YsoXcrL4kro/GqtgTjPVBeMm9HZsp1OE2RyNg5DexiMSV13BjX/4p
u/zx629Sz8QOI0jmRzi9oCpFDzi4fG3uvR1p1uvjXA+3o9fW7xmzRBwxpeEL4EqBW2gDND1jOJtm
54arcIEWu+2CalBL6c53L67j3ZTRzinzDkUMf6SESuFNCutK0wjdElWQjOVDsWB2qRvixwtLbZUh
m03J2hfE4zTt9Sp2g8bJTMAhdbftZkJrpypKnqoxN/aOiX3fWcacsIx2V5Qq3Tji0DRT9whYij1G
Aa0EsXr366PBi56VNg/XjusUT0sKFgo3Eobty4e5lqjAMublMC90IIeY1XMq9JcoH8WuWkv1ZALz
2PTCsdFGTs5DDlKXZsflxNyhUR/vytQsHs05TnexOxYbp+i3v//2T//yzx/zf4+/atisS1xXv1Xq
og2qhv5vvwvr99+aP//58Pm3322qeAsnqisIl3QN3TUvn/94v0+rmEcb/405M16LLEn3yl1eCt05
/kKZtqsueQXNOfLZXGpCcy8fz3FSnS+PMdP6LbZX9rWmNe5iFv6wLlf9z7/9+rfaKiNkFHw2IW+P
K0nq6K/HASuECYzX+U/aznJh7DTwbzma2eX+F1/n1x8UDxQdZX//6xG9dPxfv/g//eU373+9Eh91
s7Dn4aD964f/svuqr9/Lr/6fL1/1j0f9hwc91iX//V8fcpV+dHVffw//8VF/+b789L8/u/B9eP/L
B+Cr0mG5U1/dcv/F+3/41yt4eeT/6yd/+/r1XR6X5utvv3/Qeh8u3y1O6+r3v3/qcsW5yv/uDrl8
/79/8vJK/O3361R9/Xboi/fq8z991dd7P/ztdzR63h/QFV0pLds0LGlxy0xf//iUZ3nStaTreqbn
eL//hu5oSC5fJv/wbKoe6UrAnqb9+289jtlfn/H+MGzbMaTDm0Q3beH9/q+//9/v4D8v3P/+juYZ
/PWWdj3dEq7uWLq0TM+wJU/i39/SU+xEGRVi8zR25VfbFkFcmPc980A/ZlxGw7a/TeJ7Pa3OMbQF
Nx1anwbzpu8mhnPKYJXI0DHOF9v15H6nLmKaqtVDrPPPceb4yZK+1En2wUEn8TM4zpTHwJeModmY
WoRl334r2U4Tyr5U64+x6YRdTEo0E4Y2ZuIu6gOGzcPk2rtmqh+qikJyuJnS5DrVdeLDrSM50DcN
GYIDFEqHbqCdPXYcrWjVXKvJ3jaRvbf4rqpUkLGcw1ItJyt5UGtCpCGjOQHW0sdr+BxzYunq+aeH
LC28wHhiuzi3MXCZJ3N+dIZW50hVvS6UTpO0ztOAKoYIAtIo0TnX+ZvsxA1UgWNa35i69zw0TG8m
1/seq1sUuWzCRXU7eNoJ2oa7pVzbjxfIXTKsJWyV8q3Jy10s3YE2n/5m6sPIjKm6arz6CkWW34Gb
8Wdl1aFO+Bv8gSTMjMoMWJN9b5w7SuhVDzw9vXRtUTaI4dKBENuEk2ahJZ8a3dCAQ7Th4/UsabXn
zLdkGjpW0fBNxg/ODhuPaRso69CsZtdv8zMEi6ORU1YsIFrTGcEaYx+p7nvBVhirYDDOYy73Lmx2
WZVnxqmgX+brRHAigI5wPYw6qXw0mISTfKZtfJK1tfuvL0z/xwXlL+vU/28rE+vIP7au/7Qw/c//
0Q9fXZfmX39Zl/iaP5clw/3DcEzX9OhYCgYzzj9WJe8P6FKe7jmsPrrnOfq/LUqW94duuLrtCdNh
YZTuv61KlvMHS5xu6cIQrgmgRvxXFiUhbPMvq5Krm0L3+BlCMMn3WKDEX1elDFRaItcZB0MMZFsH
/7sl6tRftbL366jEUD9nG2m/mBAzBjIgDvGiJb49n6KRQZvjOPu6qFvAwrbjD54I6fvTVE9IQofz
Jy5yI6kylEHw7RrXSBi4NqkvVvtgxdFNrDv3hDVK5tfmM9GDjzqx6MMF8EqOvb6ZBoCwU6W2MQc6
NaWAA0V6h17wbmacEMamKYM8VYR6T++RHIbAnOjPzUDrJQZmHxRDFpzkZT5ZlkRzuLLjfeMxWy1p
ZOaA53dz/qRFQ8cKiMqiVi9FyeioG71vGnpDiHYWAltNA2FAzFEZ12CoYWdGNH/SyAPmiLTVayBO
Lxa91codkv2s45IlJzwxFGjw+KmnPpbp/WThqoRvU7bdFqiXA+Iv4a3bIqEb2qu+We8LUmgdJ7me
7fK5rFpktHH+igiHF2t4tZyp3WjjEthOFsHMLkABGlnFOcZhVO1AVtcfSGFdQ4DX1S6P27CMop+g
47yQnMYzJSbQHyGhO+pKhVqiw+UBaU7fp4NjlERkvDge2Sok21eVA3YQtlkzJhDzBw7tRVEw5E6r
fTrlYUZGLDOdQg9GOUE2oeq1lmICmcRiuA4Myka53I16Sb60WM9pohlhOXxWxQKMedC+xRovPhqg
0u/z3A47RDm+I5j+uWm+UHNkkrZ89ZGmmQMb4AIeBEJuewoTMgKaoOvIPShwXm7EfGwzdpRxNNeD
l+pPoqxUyBRKMSc09kZflVwhzySBfPEgaMfrbsSrsNelt+9MvpNdB+aqoSZestI3gQZBE/Ilpjvf
zaSGfKocfeci1zGS7HGOvHvOHfduMrgBMs2cVhKD1nzcq3UfM8Tw4EUEjeYorgF6gDF276RZeVvB
YKIWIsaDMSy+q5HxrA+edwl/CDMyXwkLlskGBdxXZHrLwYjbdoPO1Npo0HV3VdoEw+DFwZBX1lbj
t4fvPtrIELpbnZAT+ng5kK6c4cAsvR9lYQ/BqAbjibTel8Ttl0Ax99t4Z2ut3I0n4bbSmcPmO3fJ
NjIsaJL9FMyQBwIILoIwB8RUOZCZMCq4PX3TXFGL1ojLCu8toW4IVGaFCAu1e7qhi7+AXQtsUm63
vHGCqmlp3IBVCFtYo7McIYbpM1KbFZqrXAygLIyHW3vCgjD7xSwNn3yZhHdO/7jQrlXmcKeUlDsj
zy4xwH3YpeLDhHPBDxr3As/Bfm31TQbAyzE8x9ecmSMGnpBgihh310VHNGG6brDwIwcYkKt4DW5s
GJMAbR1JMX+JFZoipj65mLctR3JZJv4SNfczAucXR8+fMi4fVLg0BwWX3jndSMzugBgNcXzst4w6
uFbXcW7tZ8T6qF3sbvdL+pRUEi4HJ6h8Rf9Hi5NcbpZBh8NpuLhN5rfSVaRjCHtTRflrXxjvCcGI
m0yUnwW6k7AaEjeYs5Txt6eZofCOmaf1GzOKSH53umNCDut2HvWbpWvv8RsJ/EYTg343umqzl040
nG3JI23M5JMy4DS2UN7Xhtu1bBEs20xIMao9muCw/YalgQakGIJU0hkqLRT2wxRKcpFDDPTp3kmz
Z6sWiNZi3kaSwx/5zdl7hOThiIjBNC6+nam5RjJJXlOknepx2fJLTgezN26yeeuJkbtM61Pf6DwU
NsPY7NgWXgp0jf5IpEDkRV1YifldRdIDZuS6CFnjlzZZj8ZopgEwjftZ0bHKjTg9R0kQ0arMs+ZU
6eSWj6kWrqpLt/2IaZ2omwjFCKkXiD9NIAndSZcatDAWaSkR+wxNdmu3qB3dikZ/kYrMJynnCNDc
BiqTwbIRxlXk4mXoLffFqF1tx/SISfWAfN5pygMSvyCtN6ozon3R0uhBFHVVImIMZTGmV0Z5g7iV
wYYk3mMxSOOWyBE1y9pRTcoA9G5g2kX/nDovdsfEoShMX+gtFlFyhtLCG7YD4gm482loZtbAsT8O
lbDv67H91tukC9PhAiEr9PNoVVjPPYO+ifaztr0ljNEP9RddZWPDHQULxhVUt5n6dWdB0RH20QSp
EVTdcqNVbJumnd3QSPcRKe9xFF7HbmQ/TMNZ5pk6DtnC7WqiHbBdesHDhWvTFB7My4EnYHLXNDBg
4Iwu21aInWmD6eh1lygdfzCGHyKel826uPHB69FH1aIk3FyhBYvENzG9DcoO4y3JU0QijA9JEqZR
gsu/zcfQExnAn2XaUfjs8jYemJwLiRCBndvugXuM42uaWi2evW6iAwl5X9eSxI8yRgIMBA/Nqich
CwelyID4CXJrpfRT0rxNisTbwiaSSvN25QX5p/D3u0oo3Btm6g9ZQ/+jftLBNG5TVLM+s5T7BPLo
cdHGdmsb9EuidDeUaBrWtJmAWHNby01aGv2dOfkeEoCNVcdol0FB2nVIIueTRarIViQ54sHkp7B7
PYzaqg7ymNlYMrY0BxvLXwBUHxfLPrue+0SVlWvZyxJxJJy4Agl1RINaaXPhwuq6/S7sAm1hpN7d
Xi/8Sp5niRJ6trT91LqHDu0UbugNhkRU2uZl0Fzfuj0JprXxsnRgiuwR8xeTsEMzDhd9KbLVuroW
zQBvZTBOVcoawMGKrRH8Ns3DBqlGxJpkIaQaTVQNy3wzm0oF5YCWZMxCWI5WuMBO3MO/3Y6Tc8sJ
RwZDykhOLO6uJb2FCyTN7WzZfjWrkIY4MQgxJzkGU+lBG90tm5JGqeRk+8iVz/qLdIgloSGGp8gB
F5a3m2hN9bMNYT1Mp/i5iwy1zcoi2kzR8kYNg1QqRnLTZOnLSg3Uxwss/KjCymTwxEFeUzxW3+Y4
PpA4M6HKWZ70vu82kx6TCDfekkKMQNmcuTj69LpOpdyIHHneL8X5AtyLDjkR95aRLGcsRLw9hvUY
p662meyWOJiM9+VkKf1c4rbaC6OMryozO3UFSn6EaSCYk2ZLCs5EvVG4wZJUFQhGa9wVTnodz6UJ
rQO+TwkXJUSs7XOI0K7afkFjTGvVMSM7SKCtBmYs6GEzPbYUKESrip+HSn8amNiVcXycXXDL0L2z
qdAIOer9SgzNgUCU2J+NPCgqxz4afdz7S90wraOCb5BiUkdq0VZ6Bj4X1uCwgHjXuPpOc7xnL54+
tTk+W9k8bgGN70YULIfEKS5jzEqcMq2b/daR67VpkaeuDT0zlHJXlf223EVcnJsedGusLUUwtyUR
3URZ9MWhV91X3MhzVzfKd3SL8aXzDvUQBHsfPZiITHHV5GGtO/tFx5CMKv5FJ+iZvba6vTQOA7sx
APOQNxaOkMGiAiJL8VJXkUZ1GqWopDi9WzoUpnhGxFSPaD+gXpZDfsX8VCDQgWHEUiv61gpgN4Iv
nfEiKM9geSvhBkGQXba6OFVs7n6suadkYuWIyIsLjLg3j4Vu7WSeBgM1mTD0KswtZOTkKwGjz1ge
J48xHI5Afo7bfeRWqiPJXaebiqMCetMxyPgUnDZ44n3R7LKENA1xKYg1EUYOebEWPluLiV6QNUfV
TfFhwtSqmQ2iYRcFrD7woiWz3PQUyBveKVkwjclrrR+cUlbbgalNYFXdd2aDs0+HOT+4svI2CPe+
bexYvgvZyB+QUCNDafxc6azLOG4KOg1lVdL1yOFYw0p71ZGL+SR4Ba6qb7Qe8XCarY9xBbOJiR9W
zyU7DpdXwQM0yIzYPeVWTXZStZ1a8TFoNkkecgGrx/N1Ne/FyoafectuOBl7gQNtL8ro+1Jnd+3w
jcImYa0h7sYmK4W+lkk4grdXIqJHb5nV1pbZ/To00d6cdEo5fNOJJZ9JcGoZujpHd4G50TYjJzbj
YUmnalNaPUpPT9zm2jd9yR9zG2Oe5qZzWc1FI67d8tQu87KT9FRqbPdzMpx5OeuTrCoSCU1eJWG9
wzuWGwwHBzeLrW0/IQco43uGepuYAXFg9NO79NZvQt93OcPpoOgYNdP4pgVUU4FXhN1x1MLkJagH
8Ysk/tyXwnc0m6KQ1pFI1h/FqO0NSys2izKOCgF4PmVEx+VEC2ZIitouetJ6i2SxiSmKdjXmKgur
Th+DwUXXNsIjBTl031P6YClsbpJEyP1kJnt4n2zBnSK04U2UkNMq0CEhsZmDn7j21zwt/NzyMtc2
Jndrkq4ZetNqUPQ4qV8uyXAYkb4FIBPuleFNJ5tjbdyrcVu56OTKaj3McfbZAcP23QnL3uwmFgoZ
7VXayU2B+2YjOoutKOe7jfQxUfd3YlD7iMZejkEk9lx1w2yfRAZdCxoWjEA+shrC3yGIKlhWm/Iz
77RNHjPupo0L/Gl6iuasApZ8odg6HYe3rnP8deFUnI0k3HWObW1MNX8uSVfjODKvjcHOT2UzbM0x
Hm8Z/vc37fhoxIzljEx7nLihNlaawXcW84dy5bVGVEzfocO9XtUwH4UWcVmxSZ9NN2UFjaZ7oelP
cqg/0FiAzidKy1csZ9G4vyRjbTq7e+iYq/qylB+121EVFE/aOrDe9OqZMoZ5nUnlYCeSBqpLAoPw
XM+3ZhJcZCSBrlYr6IX5RtVaWKd6tJOWeNdwWAhz2ttJs6fDq/mRXm67gota4lqCh3GjbM1lzA1R
q7eLo2DW5JuVgkWJBvBkxrt1tThZlZDoF8Iw9prdH2cT7l9sVQ1jKqzxhgsptBOmAukrYckz14/g
A1LKkXlEkpYBsPigGgRYWfqoTRYhZIN4MOsSTSWzFZeIUGD4+bFnlUAa2R8TvSE2ZT67c6ldx1cM
EHk61QjnrfHO6Zw0wdS5xhaPbQTIUrOGuzZdjasBwGYjOTjGqYeaOM+v2hSQ28o1p3vUHvTPOInS
bZydFhy3mH21PerkLBQGBjPLnjJSRLgo6INJpCjkZbGmhpd5OVN+I0lP8yZIpuZKb7qTIDYrQ/Id
6Ln7ki9t4WcMpdgok2UbexeGupsZmwnrVUXFtU0gYqwNbD/SZkVmPnsLldRCy6ZT1OJj63A6yLwz
Z5FDzxXYOqRuSv5fbaaX0UreB4bqDCCz9aPBNWFoRXxUCu1Aa+mQ0FJKbvY73+SEN+oUJQVZosiE
rUCfutd1xmjXMF7dA35CwBAdZtJWCJPSvAjGf//dg/uz9MLgvTZxfKuHneWW18VCv568sWKcr0tE
KX5u4cErhoazVEb+KyR2RNjREozTcmCMUaFw005Y395Voa7WfrnQaOejKnjKKKwS2p0kwHQv5QG/
FfR6TX7leD6bFKmvxUEvqHWaLqXl7YrGiEPMSkGDi+LUG/PqZ3V2lAbwC/Se+Mt6c8/x/kkBiiQ9
tJelFlpryj4+undOOoOySkscYxqU8g4bOAUw0EsqYdeYzY0dz2GXkE/TehnxKQm/WnQxFibdiNDG
uB8kwGOvqH7muTlj/2DWmaOnq4COczvVbvbDm9Asa/pdXUl7D4SDfkQk3/CfkXHJHhctHfl+VYah
bvaCteuK05Tk28hzuU6e827bh0moH1Il+6pSTw7HECq19JjVBpbJMkzXhjTOcgJlwTt2YovPDZjf
hqBFr4vPkoMUZ5N0HV7pF6XMH5aNns1Hnh6A2Xr1R0tyKp5/ymXy2D2cjT3Y9Ee5lzho+SRnmCHy
snGTOGXgaO6VptkTmjZm4TOraCl3taNw42nK3PVa9rr0yfdCvgzQzuKzjNIXpbfkEkn7W7NccK4y
nDPjNSdy0C/WqPN7rc98qBdRODfS5egZ2VtLDaeyWFe/TE+yIZopHtvrEcK631rVtJVOn+wYgru4
YsqTruKUTl5+76I99cm9geBMv9BrmvFGpzpewcbGWtEFhi0guMzUJ5nDOGMwrHvlxjeV5CTXtPbo
jwbCiSzRUWzIiHrcCpFYEdkg9fdsxuTFLUNjIgr6Dqy4bj666K/9qWYB6KwCZU5FvSXN05CrMtAW
Rre5DUZyTU/26N0V4E+OpL1+5LdmUVWvgqLKSe4F7aiwYSgUtkn5oAZvQ32fH9QSPRO9ZvAmtQ5a
lUPZkcQDeJe0nz5uYEX1Oa62/iU2sjsHDWw4SVlvGTcepoR+MxtdeRq9kfKzrtm1CpzetvdDrTxm
VR962z+bYxQdNWQK9PZaHGJUjsmn61YPo7b+tBTkdyfnNSmTo0qeW+esM8veLa2G6R/mxkKFf6V7
33OROptYM18bSDd1cSGyI3HaxAP3noQQbY5aoAjFtbipzi6tVi1jmXOZvxGehY4/ITtkT8ZhEGlT
75fdgXcxSkhNvvF0uh0XPzSNeldHFOoi9jauZRxE7nx6qN+TXvd1DaWKplJFVwJBqztNpyHm+ZFH
fDasDKQ9PhGiwpsPoASAeM3BRljHxmksnznhZ4HXinvcRZZvNeq7LakmJ9OEyMKYcqqWoz6jhjBG
XfPzlVCMWNp8R1Qps609Iqi5igl4HprCoMTzPpdYbEYJKL2dRkrFaN6nOYuAm+jTXdF15pF3OaaJ
2nqVtBeuPTI9EXvNPh0d0um8gJCjPuztEfiLQlI0OAWvc3VX5tMbCNYfDj167bkF7KRN0w7ObLXv
0btgJRm1gYTdOLrOouwpBhwYFBHgUZ4EPfDXmGykxJU/UZS84UnnaJBHT7nzPA425buejpvCTs/l
kN71SrQgsnW6kV6Fy3b2kbTMAf5M+mSd4t06mT+75itKBN2VgVlBqQOBR3ep7OQpU3h/yDexSPR+
UwmRqSvMl7jsaU4LK7+oUGJaF8ZdM+ifLf360mKMaaDJrxHraeRejfp90kXbOapfessuwlHlOJqd
OJwNY08+Y3xo8MW01cTmUNlEf3dMfIZqOlm8Go+Qe8uwtLGAzvSkRuex4FkWiuBtkmaEP5MbV85Y
JWMXhmeNjm4qjeMkvPW0TNGR7ZSVYSLjIU/TfJsbob50L6NeGcfOo7w1zPSOXIM7O88PIOe5vrbp
sfjN1zQoIH2tkAVMzH5zmlzlAhtAiUE9YjkJbJpHc15vMmXfyYe5NtSlu/YuIUlPxvLDJh+iZNGx
82RnW6xclRfz+j9MbeO3q7gtjGnfmJz+qUQFKhxYuDBDbbKtnPYamWHqxV+X9WdtvwtAO91UQkgV
HEjpuxyA8pxM9ixDeDd1bv50NMStekesg4G3iP/t3o438JtMf7yGFbW1mV5rC/K1oeoXf8zIKoxj
DMb7qSjpvMQ0PPTyu5ALIvPeOaeDGfmcNIszOBQ8ERCFmlK/cVf5hlBfbuJJZ7bdi36fsX+YdFMe
KtMk7CVJdoLINozVRw3JbBgRMndYvBscfVOYZHhErBqhh6rpT8UUNy2NX3/0DToDp76T1WmkVp+z
VdLIJFyT8R8SUbDgevm0RgT2ysq679BAE8c93LY0yY9Fekk0KfuKCJr1GvyMS2PdZUI/q6uuNnad
nZAPA3K5lAxExj57I2TRae0dCwsohKIWp1JymfTlsXNH8RLZNEKcUUVhz4uBbnDvTDDPW70MvM6+
cZt4s9amdVaWup175Ww8s98MfZsTTeNlu/iNjj+oqDqih8isQeXzz8Rqv2vD1KFTzPsyml5k14ey
EV+yGrceGWS+anHMryqBM1OoEITogVmTcV7n4c3tG9zBcOKKeP6xyui8usg+4JHemFm5p6dh0PFk
atdZHQN/c9lL3JY4c+ebvqdRU9rTrjHIeiwzO7q0TB/nyktuSVhmoMmOvqepreuQMywauveopxnV
1KGtm7xD81PMoY0BLBwOspRBdyWdjWI8CpmNWpIGeFFgUik8a9ORastWfxmvij1mopip05NVaO/A
3/eGKr+0yD1oi9gXpGvZjDh2uj5N2CupqZriVTuAnImhmuBxXaWifzsWtJq5X0emXT8fTKAJJy2n
lqvFBI4CM21FIG7TpJfaCK/ZJOdw0igpJ7a3kM3oFs8owfZxLd4ydXaJ8bMTVd415YS+f+ZrYwa/
onCmwJbJFVz++0Jp3Ya0cDbuocFj2TbUfAN9SUP7rlT97umLuXdGcCIFYSbMLduzVY4jRyrrKSJC
l9ZMJvdWmcICh4LgC8f8EC3mibRYSOeN6yTQIQzdGLrLeC/NQoSCEg+momLr+2lDCxmLcTOEGL0K
nmXjMKFdp3Y8CDt/96jfcRthUvPmzUxTXo3p+2g7KT2Y9jJlyF5MWuv+JCCrywhrTQd2woz1j6V2
d01mqLDvRL2j3D635EBy59s4+7P6quRVPFip2A82XsHO4zdhr9KI0Ly0E0rWwFwn4dCw9lgRQqXc
LRGS6XUkJYFK0SOSpRc7bs9G19ACxnLH/MxXKi7vB1u/LjtWk26ejqz5XShHww5p175XzmSfHau6
qknNwyHMb290GaPk+LUdLIr7yPIjTztYdnxdLpJmutZjIaT1m4L/dpRuv00Gd3CHLQBGDzLFvABC
WbihqdhSJkPcoS/4tOrW5F6tbhKeFvEXm9Q0u2OlVt7hztlLQOY4ZGQ37o94KulSCUYEcMM/qrQz
N/j3WJjQX5FbkD6g0+gD20u4zVTT8/5W7Dxuf7DBkQHUL0NQArusuGdc8eJBKgGvTsvNXSEBXWSL
IZa62E80JDhNRbMW/28ZELl4GXZQJrFLFz4GWHPDJFrfsujvDUOczX7u78ok+fLuuuTGI5KpSjlf
6ACBeC+MwXixgaRpRNya4+1m+06zNc4v3KMCBJSvmwsb16i/jBIpESlPNGGYHpDX6nF6qAsm7MQu
U4YYU2VspZ2/LklNM9OjPFvEuqWodm8cz3xlluhtBkM/iyK9VzYZskohgW3NNTtWi36gxYjEHRgt
h9amZcAYCVgw7V7O2luHv5LjSVsFZqVLvH7JnU4H+zbFk8yUroTKz1spSJPvdFp/DBFKEqgIPxyz
VCQ0YUNP4+p9VKu9WfG4hox0Up+OSA8FPAkvoKV4bT9WyID7whvPqXahRIjBT5NGvOIrZTRXPCeQ
yIOUeOUwbVxQHSns04uIzCJnMHeVHk4OpwNNZx5dpfifk/gNXZuStCr67OjIG6xrtIybBNPAsmxL
rf2sdEqxzGoJ7rUyMrDGmpZeMi/bCNOmTyggG10SnU32rnXMN25KZ0BnNF3UTXKSVDF4p/DUd5yd
owUHLdhBqq4FGsI8hFbGwdNtna0s3sB/6IeiFdlO5c1DF2mMt6spCnRFfGbD2TOhZ+a3fRQFhB0/
CpI1Ap5fWUAK8uoPdGCPVUIlS6VTh1wLgx4vZs/V0x968EC4NbXNmNb0cLvCYhpizn5e0s/TLwQf
6dSEiM7MwItBe0LwLuBC4AlbCpSDKME36FNocvgiGj5JPfAnNdb0RyismnZON3nZEVM+0HZ3Ip2+
kewGJpXFIcobZ2fOTNXtHSNMVhX4I0hK0ocFjM/Oyfodh0FcKJjIMOcjL4draMWnxb4Ddz3tO8zO
m67q0wC+mRVQyK27NUlW3/SUvi3ieN0aXo+xkJi02dB6+vPNXpuqj3nGJu5oi0fSQUPdq+Juk9iM
xBfipHIdBkKNrpPOz0UZYdF5TDIO1yBxPrwyBb9gjbiBLoIiAjbpJ1tbA8mC3xuA7ofL7DFPQIBY
VMDuhVKP86p3OM/FKBEiy3iZ8oiMVfQI23SOi8C1lwoh49fgGNPRWK3LfO9ntHJPwgW7qxnx+NNg
G1dzvtx5QEn98ZTMxYkSGAFB6tynnvgao1wyxzKOJkHda9YEGaLzcL3oEAbiYS/d+fJGVu4ngp55
W0UvqabxqmH8lk0OjBkcyLZVh6Hr5XEwaRmLcR0Z0HkNCprZ4VeLb+C8JAc4XJuloyqa/xd5Z7bc
OJJl21+pH0AZ4JgfmwA4k6KokBTSC0xDBOZ5xtf3QmZal1IZlbLqfrlm9zUjJQoE4O7nnL3XDjne
dLySMTH3OL2YPZv0G7oxcsplQI5pjMxGYAokj7pNNb3aheKESjqdiAIYb9JhPM659AZnR3imyskr
RDc2MeCnqpTO3ILqIO9KohOYDvDdzz1heolOFKjCmpwrOO8r/yWanbhoh9PAoMy1e4azSTa9Bv74
2GP78gS4g7AsibqOIXCMQu68JUkED4HabexWKVdM8jqnKW5rjZwCOI5QXLUI9siiGekR6pSxKQgi
ZpkaszXP0bqfjMZjOhQQ6t48huwGroUw1xlVNb7NToUzSVp5p880gJMAExstPYHnFloN43CmmGqU
Evc5GN+DjClnWpI6aJEVFesUNWWOciYQHRFb3YvN5Mat02Ti6ayznR1wrmpSw51IWXfKoSTBWdDT
vtp+09wV1f1YSsdwDo9aF89eiZ4sKG8A0sCVlLqf9KwqD8Yd3WCVg3YSC2yp/ntWa4KdfrhPQrK+
NRQfFWMR/GgcXSym53EycXMSSogw/C4MvT6YKTu+QvCBTJOm1QlmoMJvD5WUeVP/oKR+61AOt541
8ojHSqTv0EfsgWLOMsexYOYhjSwaxK11bYz6qirRIU5MzenYWz0NdQ2dQJN1al2F0raOa/tkk3Yt
wYdahUF5O7QlAyqFTg+VAh2WIr7YvgRcinGfE5lMBVWmkBKxwx5gBCwiWOUAbwX4TCZoaDS76BbX
bu1FiCquxBBzwtWUkzAkjDmU6DgkA8+OuM0I/TaRKW77CMpIyzbHTjIdIJO5SlEdkm4+BbWaObC+
zL0e6hhipvRaCd1wrWp+iUQ+EZYbenKSHcNx0M9oDMmsgIaXyndDZw9H5qg7dJXE35BH7bTws5A5
z6dZwO9gq8OuzcI3SZyr/XbwmlbeJ1pL6jXHBxQVy5gy7j1L8RGdUF+Z5OU65fIKadBzV2RUIskM
o1eYY2ArmhIus8W5RSoOcpDeQRD5OXVm4hRZL7xYwUPid6hIuLGWL4ZnVFpvhJS/aBVfsgwNzAuS
mqmOWrzIiL5GLYTJEZQoA/UfDR4XdywEcU1+etv4sABqHqKE/Z5OvnYyx5+FRhOVIy+i8lZiklpU
07qOE201Gsii59AO6dPse30sbvwU0I9hcfPjYptO2XXq+01ip2sC715HrVHYo6JvZYMulPOqw7rR
u6rR73EDP0RJ4x9gdBIYybHXiHs3VXyQioZ2FoxVVth8SFqXe05tWKo8RA7POjkATHDBLhQQoAaV
xrJvIJcDQGezGqM3j/KVodXsvEZ5Lyrq9zzT77q625qBGROlipMtVgfbS0gvc4C/7INsbdhAvnqf
XGv0YyXpoKbXCNV2lIR7QBauOCTVwLtvqPtYvsUuzPKmp/SIALtsQqM5VAIs0cgf6frWMGM3ZC5X
2qQ8ViFTXbr2uMpBzzHM7TaxMQHrY/frNcR0fgu+rgxFTO1TsY7I/LcZLazMEdLVNXBSBdnGgwJD
ih5/mKtbYfSB1xu09rQBoiiJg/d5MXiGsdf9otz0A/HhUSdnaOhKKF2zcoxz7IjG2Hu1xU9FEc7i
VBXnjpTX0sKhprTqk1Gleygci+/nbZJlyZMz0m9yzd+XHN5MY60Fm8po72jd5o9CoY+MyhKQQ7Nr
Euz4EbM2y88QNxmPPAEN5KD53Y7Gixl075WZMHuQQW+N5qFk3T1RnEkaKUqDuUUlI3M+GE4x4Zs0
EakSBYM6RQPYk2XZI8CSPVfBpBwjCOpLptBtcrQWmt8okXBsqTeSYL6maNGxsRi2WB3N8RRzbxC/
xnPv0BrVNjmOdEzOWAyMROUsU7pzadq7aKDxOWJwR/dvoxylznBqOkJuo1Wjly7FQhfHHFWZJRn1
2EAfQp5sWgo98iK9FUjM5pD0M1yl24n3YatYE8uHPO5b9Qw+gdaPli9DLfMlqQvOYDN6BYa81NKZ
/GpwUJIwHMjSXDilHb3QIB0OYX1N6TvrTWisW+K9V3TMtoGiEe7QsY1jXUXnZ8Q2ocsHawr1lZlZ
F7MUp4lIHweAS3WcpZjozZOfzpcqLcPNbCigRGrqauQMnQfKat+EKgnk83SfWgPuQ85obLgiadb9
IpWIzJcyabkLId5T+t4b1a90ikoxuE3JnLY1iqOYMNMPVZN4HRSbYHzqo/kuLaR+oyvIvaWJkC0J
em/Lnh5TjW1MRcs8xLWrpsz80zJmNYsGjxsP/Myxe1y2s0LCzFwu00jdtlcDyU0ux79bEtpo+dCC
ZvQQHUhxks45qr2t2iPo09PXNlmOpECNnNH2YyfkGOcIzYQmTFKLqym8WIyP3Zpzjk2wm1TjabPN
n8s/pHE8bpO++zGKESBzYYl9KIYHe0YdMkeB2+aJuplTNowyQcrE++1asPcsC5hYof5ASjtv8nFE
MGO+xApHBPrV+Y7pIyI6LW1d8kmX9dE+0x930mQgxclX0dYzejTwW9bzRjWi/ruy2NdZb9yCJ9WR
feXYFJOyajNtWiVVy1MAEoTOlkoeGddhMcjIofXLDD7nqSnXAWrpVefLD9E44jGpqL+CMd+pU0ml
qgtt3QvelqgMTqlFEvCgaN/8CIXrHAQqwCBxoLteoAgVKr0FHcxUFnG+bM5lkDFp8U2fHX+fjPFB
s4y7oJa9fDbOU8twwI+rjpk2gBvEpVu0H1xcJkpg47LiVpK14eBMmnuVvkfKBudwsmtHba3BNaOd
Oo4bK98Olt1BuoMVhKligUEr2zHvQcbG7bcl3py4tXhbolUE9NkNqz5nNsG5nAWC6JVQbg6T0omt
Wen7WI+ZmXMAXZEeJsCuRTwRIl3XPXjecSpXE/r/tapP3BOcAUVVx5um7x/RYG0DCri5wWJjTDV9
WwXjIMPatyQ3ql0lgoc0yutb0EytDhxUoovsiERmlGfZL8KXoUDDSER7lTX7hqA8zPEj4xo7WrcC
qzdBozy+5PMmINRCw3D1yV4XQy62ZccEmdnCm2/Ti6QWt53aMKoTx1mkEDEGiUFNHMQjTGdsio3W
sIK1TzhSi9S6YiLzBkRF67Pntk3Jmg5yJvkSRmWbiVGF+ZniZXJ514VhEZVJZQs22rGtvvACO4P4
RnoU6sNdpKIhIz0SCGd57rK+xA4ihZtAjVjLzWBtG0VLOZZe2cRSrzR6bwrKnTGX+xA0Bzb277VQ
yFK0LLayamIyT2t3Ncay4Yq0fWgjihKUERN7ybgumJoQWU7gsi5uFa3AgtA/CIbejx2aKdPuTurE
CHU5SNN6Nx67RR4w17vR7o5aT6aepgqxZV6RrWq85ADMmb0MKjucUT1RZ7zLMOR2EIpgfwlSzxhC
R9kISBKmqt11TKJDVAZsIpwICLNFFT4bTmPDPR8Wt9ooIyumgDwOJZMoZnfSXs0TkwaofZdLdeaU
1Y66TuFPGt4RPCMI6zxlsmia0hLKm2ItJhyzcjIcBhVMrJR7KcmLziS+qehnVkozKmez5WS4GHY4
VdU5oscW8dIi8Rms5FKjPHYEyC3HoOORQZ4OWmSXQTw8txANNkTYTit0viuJUZuvStolLiuBo0+n
C+CrLFR5cyfn3WOtvyVhSPsiGKV1kb4kVrD0LapNmTTHyLZrEovgULbBdIJI+arIydEvwsSjUnjN
IKs5g9TtjGZMNkyIQHkTHu4UCb0aQJaWU9QyHgyBKjwhxHoFaeip61HL+kjijULVWUuei3BmlIbT
APUegtt2nkJU2j46UjJS4dqodPzXZSsO9XzfLWw8yQ9rWtHnobWyNU6PsyIrCNZz60c8dOHGEpTR
84wMJhQElgDiOhgDoy8G8C14lHdC2XMKvjJydRqGdHNnUA5pDeY31SY3Gv2bSVXLLaMhvW4eOC0B
H8BCziwRcT3bs1o3PenppcQul1Krw70OkGSSivMNphN+I3VkVDaI0imi/o0mlu6lIa4ZJV38AvUL
82+SFeyXdE6N24HUO6ufB7YSWrtdl7zOEt535i1P+ngrh5rY0fzGFsNmy5Zy4AkriW4IHgzV+C6E
uIms6inKqoT0RbtdTbxjmyZhKKo8BgMWLD+iTPKttShDzYkiu14PMfpxe2Lq4TckolI4hJSthICc
TF+2ADxmpIBERe/qbNy+nu1IMjHdArptgkh8HBqe6oRYRp0+pdvOJPxSn+Vrm2KIrjr0EqNsz1LG
gUyRJ7RoVgXAylejTaWOHfWNGTj0O2nA9o3ghZfg1xp8uxC2mRAgfcc1Mm6apcVhzySgBZOqu9Qn
PFUAxFe5Niw6bnTAo9mYLqXwwiN6NeBne1Ie0VgJGZLBbmWEpsvtLpfyE5GFLfoWjVqx0ilGweMi
W6ARVs3v/kLMJh2aGa0tb5Q2vdHSpGIoKNenedgH4TSzk+L1mXwvC5uN5i/vh1UrK2PIy+3MSDyT
RHBQR3xLudIV62EqkCa9irBTN4D36AboDfy3OOsc4mgyBEn5OfALxhMJOqnOPBa49A9qzBC3x666
CapNn1Hch3ac0PaqbSBV05q5Jm/TiLleL+OfloQese/05Ij53z9oPKpDZN60tflYCRPAnlFF6y5Y
KruGBwcs7IMf4I0yxuiOPYX/gnq/hduJ6QZYN5nGdDMN02lL3RENkEr1RqHB5CzGnyErs2299JS0
4s6qrBlFQvau85DqVpq6uQKrfbyBPZheSHm0cx/IS6bEroiiiykPOvWM/dxIQG7t0FixFDAt6R4g
8l3GVMZ3bOIYIKLzTYswlcS+STZ1BbcSG7A8ANC0Zzv1Rl/CphGwq2sW8txJ1t9ldu9hoFMwLeQn
Tc74xqQxoaUfwEJ91/RyXbfkH6eMYDYcxwuYLCe2MZBHHRRPRIbpVC1eC4S8snyE8gBTCekoi0ax
pi1Z70s73CcKpToyUcTGdkJbvRuAn+njk2qleIkq+qphgYq9nUZlm+oAqfPc3ufSOyCpiKMos2iT
tMjroLBVdxXH+UTHX2AD9VHtlPDwFFpU/JwxdP0GsaVOzdtMDSUwuIYTS8Mu9rnFgsSiaEQlhxeG
aT9Sx20bDzi1Y3iU/lhMx6BnHpjbI+xtjL9+3U1eJZM0OQVVdVCkeM1glf2qwTjdYTHb2kDIwiTb
0hJpjynT2a2Y/DdM4w56KYaq6vgO8sVY5fOANFdFLW6Mi7q9RlUvm0G+TormXJgz/m7mZKdaT2EG
pkxtlB4rl1XJJ6GMJw7g90EdXcoS1a1Ml8ppK3PxkYS0j7viUkXZSWstVAEGlOleAOcr7rJYntzJ
kA4GUjFMXJyhRmQNY22HR2o0TqhBpdOwhzvVycWWTapy/nNj8//Fsvwn7/O/Qzf8v0hcYFhl/J21
GdzCj38UP/9x+q/zn7zNv//cH9QF7Z+qbBkwIHVTpzemLtSDP6gL2j+txVtsm5ogCkkICxfzH9QF
XfunpsD8I0dTNW0Lrsv/YBf4JzgJ/FJ+6De/tPKfGJy5oI8YEc1k4m2bKlwdRegyv/XP7uZa7SQL
9x7z7SB3B/1xSRVesAh6V/7+GHF3f813WL67zx+lyJquC5WvwgCm8ueP6oRECYcRhTF2elAHRikp
i+4ELzHA1S8i2EjIaOqh3dtj8BBX2l2KPjVDe0UxeVDMiqNm/W5XcG8UEi2T6XHG2FNBsquT5IC3
jmMjo+amuDEk6frhxv4Bq/iIW8E+/ou/XsFvbnIJMrRVaBwf4RQz4/QxSlG5WFVP81dSbjrwLiuN
AYQbIuLMK0YE01G7KZmqMixzo4KmURJdGIBfB3Fgxv4oo4mVhvocJ+HaetaQlXEcCXZqx14itRJ9
L6vcou3Y6Sbl1jBtQedqanlNCfB1FLn3YgH2GJn2qjYIEWOUAz5fntAuhM9DDjgNd4nmmozdBiVa
m5N9iNP4Uk1ELOTG8+Rj9a3CK4EiBxbIA0UK+zrIYZPuwkqp0LMnUn8q2a/hatT7iRUZJ3GKb40z
prBp4abqD1q+yQrv4cEMpTu7Vn5gCDxMBLzVUzhxEAE5AbfNTdAAxMscDnPji4nOnPITTEMg3WJe
ahyUqSdCsNc+G14iSxtJDZ6MeUKoyp/SGhUoaPPizwFtgRDNgLLCauPJfZyvlv4054593/u3A8bb
3KcsHmdll1nk1vhE9pjiKKnxJQzjWyWXtgB4OXBDRBsQSfBw5HSelMJCCqdPLve5WGlRuLHr5ECV
7E2N/5LI5baNQi/rwm/+CBmj8IVXNM+9jP+UxfyHVSwHNTds4ysepg06hXUUjB5Zg5ssoGeXibvM
BtXFaQC9+TfkeDg82sssKk7mo1umCf2Rgb/GOFRz4FEzvVgjRNSguGKX0iVll6vJJhZsFQlX1A4B
hWQRXKl314Ex3ERATXlypG1eiWd/tI8JecODphyDEaO1AFWPMWo6VcMTxdQpowxfAdxzFdwGRD9T
AoY9MLoMmEfZ1fjUGdhNfRateoNee9HNr3oY3gWGcU20YeB/rOFqE0xAzEF0b0312VcpmrKcB5bl
JVgLzL+aLdOYaMH2hYs7IshwqM5Nu9H9Tll3E4VtHJf+JkroM/nIOd1ULFotNBdSlvCbWTt3RsxB
w28lZ67ap6kJ3gr9PYjnn3VJgR8Md40UQU2YHyugdTxKA2MrBIFGa20ZgdKmjeVNFyXjGlQijeo5
RYzOG2rjsqe9o4Q05PEQSSNiAzqy9JsOzMeeMV1AKwnKc9biZqGws6uzRYdfjnkg4HBjRpduU6s4
I5x59hFwwlCj7OkoznVhMfpCYNsVyYFknO9FyDchD+V3gwgFWdjfCu50m6XIzRE9FWIZQ1oWw+gQ
jx45CqJ8C6cN2VtPheVfIL6TjES/KBq8wqRbQBwhIIaznmyLUt8Fcs4JWX8Zy+ShDu1bK4xIYU+Q
GFb4HUY3sJrvqOZQZ06Dk3FWLVp/i7rx1tf8n6mQfhJ/66Ht3Hdl9DDN1lU3k4sZ6y+IUyw62kdw
oYto3Eqsl5bqnMy6w7yYe0T0NuXpvlGsH/VQbcdSfzG19UD9D7j9GGfJRW7LdyamTsk0yc/qrRLI
O5wCB3I4vBLnWVXeprqxTfvkAcEahM42udGk5y4t7zDW7ajlNsGsrae8OwnEAaav7Brev7mnN22q
i0B+Xul+god6sc2mN0lSbQ2/uXQAxhb4DW1eimARrqs22BVBgMEruteKzA1mgKFDfLAH6WIO7XcW
9peuJUgEwt1IlcbfainNPk+SS0OASzUnF60JrwZ5cZIhHbOIk1bVNucsiw/5XOLci8+lOj9jRPIm
v95yDHcrM7jvi2BvTQHNXVasMryV7PixeU1VBLctcG04a+0pVbq9WSf0h/QfeQs+AT89+vjWU0ne
qmjeOJVtbCIa2/Y84ouJjNu6s8YlSetcV+XZ941DCTCAuQSCnNJ8mZBU/ucnvf8vETYwX/49wea/
wHMF3cs/irfwH6uX+rV7f/l43ONn/zjqGco/DR0cm2HTmFd1XeOE88dRzxD/5OTHEY8uLWAra2Fv
/XHUA4AD/UaRLY57mtA40/3PUU8x/smJQ9gIMWRhWqr4T056/JoPxy9m2bamK5ZQyQlBQwhV588H
mFG11GRmkOcy/Sxler4W2/f9hy/mF8ek5Vj6lw9RhSo0xdRVKDyfEV7M07TZ5EMk89UGDjer/U2E
vpHW84bK2zOp+4hgQJZdKftGAPJ6AHXrDBnjM9r0hQIgGRUz4CoFGV9CtW1OOl1c/NPZa57AxGDn
M+v7UP1Wl+MXJ9TlAPovpN7v39CHP16X//wNSQJtj0Ch51o4vGJcKSmEMYbvTo52JrbqLxB+v7oh
Hz/u04kyHsqqKwdtQO+jbrq8wySneg2axL+/J8qv7wmMNtOEYs2d+fNlIWcJ58zWBxcogv0WYpbY
K4/dJlzjEGN7dED/7hQnx0JGoInXbP83H6/KiPhMWdHMpcj5eHBW0EnlwWTwSGzRpjjKMV1L1/Ym
deF4rkCtfTPW+ej0G4AOX135r24o0Sjw7HRkvLb56crLSFYZVHPlyJaPoZN42dW2VpGHUc9TfqoP
/am69Jthq+z+/pp5dH7xKGm2gjlbA08lW5/u7VRIyGc5qrlCrtcmg4jUvNpxAC7/vgxTpyyfgzwG
ij7SXrwpU98hVIidJltF1egacb0ZM3uliJtEezALnvrcXunMNGzlVVHPMY51TU3JRoOUkucEask7
nMxeJsZdkfOlpsEx6wvKDcHro+yMLtv5dEqqlNSBNnfHZER+m6NUu4vbOzNYDmMXNbk148FNkbwz
ltnZUKNA0XkqYVtzey4Qe7SIOCITHb0+eRm0vaZUrlk277veOEc5APeQQWZgLUN2WkUS2ILuwTDm
+kDaSr0SavdKdPslUmkzA7gmewqHfYPrlwkxDHBwucp7gw+0j8qtPB/lgpxKYtaSXAC3Q0bA2Hea
0VmVAdJLhYjdAu51u7OGZG3o/hr3NKwWbWvioao70Boqs0+dOwBDD4UObRa6wZj96FtxCkfVwwxx
FaVIuTgL6znxrxaGBpw7zbceFzjHovRO4mWsrdb1/etI/7Tt16asu0mS7WKAnob4oSivUDi9UoOK
iUW3V5BylYACMLtj+Ngo4amwv2WhvPZzahxpIm1vxi7OQQWdYW4jY0fsECbY1oiMnsseDzjpKKY7
2KcxCJyYekfWb1PG0MBkViQVkjvAvYeC3IuXwPfRmOruFHWnjsQeXdE2rfw0Zs2myyq+zh9xJdYG
/jSKpo09QXMSlRfXtOmD1zK67yMT7IyO0Mnc6CYOUbm+A/DnaNNzas1eJh+0KnB4fVepPboWGt9a
6b28fLIU7Rxno1fip0CfulLz1Il1wkCNWzPvVzAwCqk5mBAT8nZbhCTv9c9ZSxieWMiMyVoWd4Wo
4HkTxJU/GOHdNHYc8N9z/h238arjVG7JzuJD6AVzS+SdXfHW57cp/JLCf+8NcAE+ZgqmwgRBeE1/
N+PviTXZ7YDxVIPp9uMPM+pwwxTfp6kEGnFj1oarGCiQfjtgmd8yMwRNcw4WOknZbn2/2YRQERTc
bCE3xmLQbdWTU8BwS5YmKO/LlDVuYM9uCfhF6Z+M8N7Xf+BvWhnlE6JPZ5wJGC6bi0y9GjYofjRp
pXQ/RW64mrSzx/lxIFI2nSnhAa/St18zwz6P5aPKVLHQObpbZNpbQEdyc2MpJ54zvfcdRUgETEFM
GmtM8wAVsYCPJsaB7LcZt1sDhjJsvH09udJlAdujGbttX/v7VpYPoBgoGwYXsqZXyum+7q2rPcP7
B30eBhdZOeCZcPuB8LxBuFF1LPXG8Uvhlba+V9OSmIDkIDLkcnp40OLwrNR3uSlRJlKLZhcd6WPP
oIy9h6Mu/ZD+sYnizRTdtdnzHB0Z3CJW8ClwJgzrlxyr4mB0jCj7HXoNQHPQv3MGMQVMGXhjYNE8
ymamM8kGex8daybcZrLO2tgzZWCbB04IwkSOZ1reQHsBINyMJD/CMFmXpEtJN+h3dtnMS6i/Gf73
NH1Mq3tdVfZU3FCU2pWw6N7Sh7HLdTYa9E/6+0wors0DXCQ8cXmwlTBM5Pp6ShgztLdBlrEUA8rx
lbdUSjzNN86ZxUqBiQfOR3XTBO+tj25fORsxTW7q4B7Mk63dyBiQWl5aWRrQ8CILs743SkPEEzcR
GWN2p+Grwj6XFkCA4LNINzVK6ZlCrwFiQpQ0Ulangg7YTHDmg/msdeeA6CofAg8CrE3XW+teGzcM
alHdtTcxs3ORTPsoafamT64eD2EaECTxPPu3mnxbgfmZQco9DZBBMG5soNDvETOy0MxrMKBJkrtB
iDOgyv11msh7BoCuRnvZllNHwpOrQdCMBDEIRbGlEI+JnGpQUrXhuGpoeckE4BbWfJHrxov5frHe
rARYvNl4GgcMK9zEJQ+uKr81yGvi4BFUOH0EsCd66OoIUnKmwVUQEdMy3NoMAFeFFbzGFHLSgFYe
SpcoD3KMT6UipLQiQgOYxoBu1imY8UhgFmA/kYO4yK/h3TesZYHBconDAn+iGWDWq6PY0UZGNqPs
UuCGzbSbZrpolJWrLIRMfjBCwwPUCuTAnajfojxh4KewQRuI/NUDuNRrqzLPtA+qRvINeJ70WUcO
KNuvtmqtyGtZTAVFvHgt0Ucr4TYxGDnaP6JoWsm5fZKzhWW4hjOxVnvpOKgPSTU5ErAPA+FPQNtf
XiDferAdaZvQNtvHjLRbFd7coLjmcGVOSp8o9PSCqh+JNSk2Kz8/aYJALaxRsf4kWEmbZtPQu+qw
QYJlXUl26IXZsqfqJHMAg7KkywSRK1TFJiwJT8L+OsOmGtrqxmeJWSWjcdKgAwZNzNyh3Y5WvBF0
4WoIlJq2C35azMrlZwzG7mj569IgmXCsnd7It3qnuYMZ3g16f4N290VuGydvOycZ8RISb12pkGTR
4rD52QMANHyl+StqT4zfqivRFS0s4L8JHJVDyDgkzJ8WZgH6yDXjUWIp0gMhBFB/2DKnfUY2ngoS
lkHoyhAFMx4F7cARwL8X6QsMPfFi6RojnJbFbUcOx/gm+tSpJ3krI9Dvo55brm7l5Fsz3ej5a4wj
IGHVn2ponzM4pxuiZTF5koCZn0tFbOboSdLZarDLzPpeL+6wrK388K0qJzohm3KUT0BkvpFpAyof
AYCUru3pnj9xC5PkYBTpa6U2N2X5pvfde1erTjJLnqHI+2JRabJGol1qw/SKpNStK3nXZtG5TNF8
2y3H9Uk4poTMJiw2ap16qk0O6dC5kClh1U+XTH1qi6ueXPsBCSZGjIzoT4K6lN72YjR5CGHRtedb
tgPCMRmTVvFVy8DckTRbj8ZewzZqcPYU4lKTa1B2z5LeX2Uom5WauFObOmLSPfhlbD9EeUAA6QBZ
xgNzvynzSk6cc4V4odEAtgmM00zEtbcOhHJdVm7NeY3QqSOmNKDI0zXGtEnIAAcCXCz0H4VZ3ZDn
cDL4uBgkQ3Dwm+xGcGJMRLVvkfsvKaU13hT87QD37XDNPeuFtplhtkzRjzmDrRLITGdxN7FNpsYx
6Fos20uUQudWcuV1vPiRTAu7u8vUvVEbNGduYnm4zvkjTiBPmVDI0KMqtPk+13U61NmtirTWzuJj
wfAiG3rsZb4LHH+Hsczxkx8JO2VHIxa1fq0oq0hTPF/0rH5UkeX3zmo8IyaVl5crD1VHsk/E5m6K
Ht4Z66ftv6vZxSwuLF9y7+9gsPRwVmr/qBM6U4f380iobf4GzI8TN0uxhRx/OCrm65R8N5vkZPXi
q7rpz7OO3wthXbZMkCka5F3xqW7KdOzoc+IPHNTRizqhU/3IHM42jr8q99E6PP19uaR89XlLNfWB
Zd/Jdp0X8W+fF501h03I899Lz96oHtOodfb495+3NCE+1/lQy01aNEyhqEr//HFYXqJ5tJPRJYxl
px6s3bBGXncwv6gCleX3/OVzVFvVFVUzoJt/rnzVZiaASAIZB1sk0g56PR/K6sxuSCIsdosRiY6O
ztJetpHfW3n/dtr2W1X/dx++TOM+fKeDBIqykPhOhz2WV7DbrGEuxOL7zIHFuhlDh0VDc4zD13X3
r4pf48N1f3p8UlK1SJnhuqfWcgVr/uSbbpIe/TZzKzxHvr7/+xuq/Hm0+PsD+/ETPz1As6wj2zS5
WGTb3uBxWU7s2ufeoc/ryNhMAdM41hftol/1bz5+6Kdel5mIwtQzLrOtCFQmYPk0ltcvLkz86hHS
6P2ZiLrAZC9vzse7aKkBHYx4dDEguNGWbRRryYGuwaZwe21VffFm/PKSNEPQwbM1zkWf3wyp7gyl
BRjT6UsOpMpq1+5k/9sXV/XLF/DDxyxX/eGqLHhelZozs2CucBFGeUF9hVS2WynJSwsWtcmuiIng
kLCoz5A88Y4uu/EIDrok8jWmzA+IEgwIGVaN/+NX8Okbt1tA5G0Yja4WnOTqZRmSmV+9nF99zTSD
P16/bYlhYOjIRM642v1DFxzGrwbWyq+fHDpfgNWRGSzw9I+fIQWNPdkFi5y8z86zq2z9C0XCOtzW
z7nj/29ehaWn/PuHKZ86p5WdER/U8mEjYkd9REdbECxQfrGm/bbv/GVN+/Axnx7PFBVeawBbdGl0
rMnWvMTvBnHQq9BVVsE2dbFV7/pddStdLbf1ZErsdX0GYsER3I1uxBcvp/j1bfzXVX96jEvk0Uip
uWrjhHf7rG0UksZW9oE0cMwW+ft0zvb9Ifs+fcfoGNbOBFfhId6XV5oU+My/2EV/S3z5u2/n05Or
j6Zs0eLDtu1wSt/RJIovfEnfwJJ4ilvviH7e2E7r0ROC+gu800G6UN18/TT8cj//bcTwx+Pw6fkG
o4KnQPlt1Rq8/IkELchL7uiEV/2ldAJXf/9iQVku7S+XzmBDtekya9bnsUMd4gD16/SPS7/gb/dC
F0Xl3sa2sfp6h9N++Xb96wM/jwq6gf4oaCzW5FBZ+/RdkC+71STuCQk+tH3opZyMfXOhwuENmWhJ
qj/0hsOp2u5MXKUWOrO27s6qTj531YGsaKDYsd5iGioxeuYj3IdGRzxCaQfyLtErp6YOVpACy8Mx
5bd0PzoLGZ6ZATRElxCE820+aBsd+4JFmmkhx17aB5svvull7/7LN22CbmRgpQM8+LSsmMhsirDE
U9Z4qb3pZg/Y373yaNC0OiE9RLzhwLF+MGGObSzv7z/8i8+2P60yRkmLQPG5y63RYtOsiZmng5TU
mxiYWPOVXkn55ettMsqjqWvZtv7pfarGTA8LjRpbuYNLHoROvqNJ6oEe1kkadfp6JdapF92oT39/
mb9euj988KfXZ6xpuSEcXr7j7Iyw1z7AYXJMNEZusQ7c+IvFW1l+31/uKdk/OglA8n9Td2bLcWNZ
lv0ipGEeXvrB4fDZ6c6Z4guMFEXMw8V88fW1EBFVqWSoU9X51mkWMskyQqDD73jO3msjblre+0/b
8TDolQKznV0fI8862pXQadvNuAl34cU56CsyY38zjH55APjpiV/Oa5P335uTuW327fbPE7i++91j
fv0mf3rOl9EaZTJXkAhP62HjHoYLC5Hif0eQHgy3OVTd33yqXx9D//k4+8sANcqwIgyELw4P1wm/
cesDeglIQNhwlfG1R3VNkvH2d+fQX98zfnrsl21R1+sSGg7fHxL+lYbAOI4jCu3VJiOjAAIlKmaJ
phTpAHKWihXkPxmvPz3/yz6oNF47iYHnkyHgz+sMK/Xqu7ZVtsUmuTf2//5pvz4E/PS0L9PSm8us
IzyAT3trB+Wp3htr9MxHSHNcVJsTw3ddbYfFQrzSfGbqc7iy2e5UChP/m53g388d+8tcbRESqqrO
T1MUx5keXjQ8/fvP+8tliJ1b5R+Uk1jQ/3V2qlPhAstiGRo2Msh2xjE758dVu9Z8FqDjePzUrr95
4jJMv64HPz/xy9URp22pZhlPbMzvolFPKtUUN1Ng2DX4C3id6jsEkZWV/uajflGI/nmN+/nBXxYi
+MRxRzeDquaMWD2UtxGUkHBC3l2cMstBpd4cRD7sIOwAG6s3loNbxVgu1VRa4H/bSGQoBwcoHRbo
IexbwJqRiTfV81tjj3n2Jkq69RDmvzmZ/nHA/dsr00yPqxp9LfVrSaEf8titXV6ZeqCMfki2y0m7
9hGu/2YP1H+1dDrEslC2sJc72pfhgDu4MhPRL0cd5wLknm3pY9yCILqE+2EF+uhE8ss2u7qndoPR
aRX5cUAk+67alNvq/ve7h/6ro5CLboWfyeDH+tpkb8rQKpN2Xq6omPhX3XUp4Igf2JWu4tzt1IvN
PESQCD5vrV2T++Si3v1mwNq/uP8jkXGXhCabhMav7XZbdjqw9E6uaY/exHO/S2rt2k0EWc6z9VmJ
aqvSOdBNMDxipxgwrUT6mEX2dc7is8Rt1dCloULj4LFOWo5cwIuwgjm4EYQcb83WpdBoPzgmHBvH
XNtm/awQUgm4pF3lY3Tx+vF7XjoHVW/uaUds6EweHKzMpEmtiEQ6C0cGNIQ3TQEem7CzlZIZB9Ib
jtj1DkD8twqJDKYTPlIhpclm7ImDowLPd4pomlgLB3p1WdwkMALzfvRxIm9UfGTIE6lXwpEVunks
B4yevV1CPe3nb0DITnqiAsj21oYTfVaefg+JIyCSmrLMQ5S89h38o8pkOqc6eKQ0UKBOtopyWjgv
XvwAfnkLHwQFwUWrL11EgzHszUPWGN8bEbaAqSfc1IO6igzjaCXjwZ15NIZifQFsmd22HJYgIFKl
YqCK2fdMMQNwunRPdSZlsx2hzdcA/WdLHddUgE1cR8ZrXppojRMz3RdteOtl1WNV2IHR9pBTQsF0
z+pDmtAeGCr9W6cDq53z6taF8m521iOyRnhXS7KUBKi7qgtxp3ZJgswXDFjZGCRydwcj1Dd0syGQ
YHICfBfaBZndtlqtY50GCfbuI8l0r4syB1vHpu4fNft5iCzQ9gu1sd7OJfJA07z0KT2V2tBPTZEf
o1hc0xT1dSt/UMu+Oo35Az/f99JWPsO6pZGeeA85aEcvjt5+M/6/HuA8HVEZHQJVMziX/61K5E6k
gkGBmtbevb2VQXUQ53gt1s62+ODA4Zf+b4+My5Hi5/WOJ9pglDTX1CzUbEte5M9HxjhyPT1cgAsV
CAZijX1JvqsYHxg+NmoWSkirREOwEWpBm/9lSPm/1zZ/8XkRxOl0n1DWGNbXp2OWsUaIvuAe7ts3
bAv4rTqumN8hg4q9fKAF1q/n3+2Ky+bzt4/8z4c6Xw53XHXBkpbjtM45c7TNipYdJKk7etfoiZah
76yjh/kJS9Mz9PDffMNfL7h/vO+fHv7liAedpYnd5eHdGsjrTbmGOfsM257z3RZP/PG3d5DfvGLn
y5mut51mgI+0PDC7ccinWDsbbVX9gHVM2JlDSNUmudBs/Pef89dPpYrEPcTCbfHlAFBrGXKqjKem
WKxa503vnv+TB3gGIaO6x9Hsy7hV4w7JeSv5EuejQ7FmAp7z75/wt8L7H1+VwSfgf7prfy3Z9r0t
PawQnJ4o2UIpT4LwGp4YkGzLU4A50/f2+hlJx380Riyba7mLp4jZ8a9z0hubuZgHGN7jIbtJdtou
465zmQJAFhxEfnfr+OVX9c+nfa2A4LVXvVnwtBQ018J6MDFJ/Y/I9vrnzPrZcvO32xQvkq2csrdj
miYKjS8HfZB1nkq+FO63YThSCF/T3/SzDDxR+tJyxRikDqAkglOqs62fIoSarTrf0dm/97AUYA75
8w3/Fe7714/0JWv4yx//z/9OHn2pf5T3XfPjR3d+q/+/CBfmGPk/X87fMjxvkuhHk7ArIUwnhO/P
OGL+i78SPM1/LP42m0Yh7ULahgy8P2XP+j8okZHlu1SKDI2yNoPov1XPxj/YIv7wnlmaigOOBQY4
zJIrbP4DyrC6HCVxxXEpcJ3/J9kz+8G/rNyOQd4ZhyzXpYTj4nFetNc/b1bSKuFNNnhiC+NERmJ/
GirHOeInSwq677gyUNKUOOjLymyvBHj03VUmRXF1H6WaNy4sUwnQfIrTiTjMUF2JtlbXGHaadQGP
6YYwnRQgF/ohda7DdtOy/ATdYDL306p8TiLiVxzs/O9aqF+tfOCMYYgZTdFcjauRdNHTH790gx6f
sk6GmFnnfZ8k2skuyUGM+QVlhj5u06IjXbcOI9SFCQ4EayBeyJukOP7xizthTIEAVT7I+RWWYvto
CHO6ggj8wM88nWd3Rg452I151DM7PqlQ6s7aoOQHjM+QzsNipziVdiuFp97W7nCNegPIjWvIi5GF
0Vlf9GEQLlY6/tYdDFeOQ92kh3ujM9NVA3RPUWzjAdFK0MBCbjcVlhA5ZAlRyowKOuh2sgGVMCEZ
UKarBdj3ZLfFSbVWldfM1zqvwj9/sYzkVk0AK9vTxU5pmNeh6p27ug7Pf/wxazZ6O3dnZJzz3nGm
G4yE7ZkAtr9+8QwzOdfeKmyU9lw59iMMOys7c5p9SSxiEiiG5K4TyBQ8lZKOHwxMkG3ErVNchXiL
Wi9s3jRHAe9JUCaGqWyrS+WHjR3q0CNGRRTUK3sxpsNVaQh4HugBB5Gg4DG3/dFD8jY5/bAFhPfN
0htB9dYBK02w5zXqQJINXlFyMYudCkuwCvutSivoPPxOyq66UVISPEtp/ih78iAIJ/C9zlTv7Lg4
49DuF+L6ahgzN2h6q9vMZB7zrY9vTdtO29Ix7jslGreKPj4qDfhSVbI0QpBYCy6TAdQR9cki+mXd
MV0AH4rmfgiNs6eIYg/j/JboOHhSwkv2s456ppTejdZ35TaF2zLPCUSSaUE55UBCZxWbCkkviE6h
VwkNhORcZ2vyBPSVTWikPlvKYnBJg2ockWIh9S0nEExpA3WQ8hRx0d5griMLXXFMCPwKIN8bhFTV
19BwrN6bCoCCo0ZMl65GIDIT4sotkiQhHkuoFpIs9E1o3CLgOxm+uSmHoaxuCPQrN3KyT4hrb7iY
BNDpHkdq9GntJBtiJ58aD2FaRzIA4O/baQrzwHNAnRikOZipeg+m9oTK6dUc0kuIwqlFQCwq4Zuo
E0G7zaeOW4QS9fEau6WJyqo+6eXHUM3XgTmyInwGmHoNLKAKz/PCfQwtESJP/QwNxLQEgqIoy7NF
ZuM3rV6uQQmQVOt1sR9H/UsBoLRpEJ10zaGP/bnKzJsI4Sp6UWJDu/zaphpjy8XjlijGHgzss9vK
O34mKyCG4RMGiEZISV/5xrj8O5g9qZGjupRJwFqb+E0GnLWW8tZOsadBjUjWcNpqxEzJsJuH9kGN
veyKbj66TMqjXuQe6eUIpqpW30tleOln58kJoX01jvK9jL5z/Ed8bOXzSkuNS77c8+CAzv4lFnyu
NG6rY6x4T6+l1S4ZwHG6VYtn0tTFoelnBII4T4E7yaBz6v4wxGRUmRhM8M81Gy+fb9HwYxwdIgKJ
p+lxAErnK/loAjvm8GuCCsttfjdDtD8IeNNMFbkSfb4tlchbKES8+SS8b3REyvUi3Btcm5aXVkXr
eQyhlcGEqELIYZrVQVhxvsWdp+5Cz/DNFAQA4mo/H7MdWWUHBslFTParR9wh8QONizkZAgg+DmUV
2/LkINGTccKoysMf0NUeE7u4KO5jEg4OQtUSgRYHJTWiHWRJ8WjI5C5/b0NnoNec+PaIGnWe1XZb
kA3bF0TmtWQfTTbCPA+V1Fqv5V2Vd+ZBmTCa6jojumoEy4cdCpR51J6W3Fbcjm8F9+WNFXuCPn62
cWw9/lE14ZugJFZT7L+UxgBK3dK9lWSOm6MHAnouvSsGGFiS0D3InWGmqSmqY3XOHjFup1d98DS/
RQYHBxR6C6KXI0RGMkL09iAai74mSA9GkuZu4UgiXo8hmJYIQagdhvEZHSUslVbLt0lEXHU37eca
dlznGBdLju+N0XaXZhw0v3edkDBA/aBqt1PMD1o5iMWHVlsJVGDbuALNxfcYxAJMYhTaeyTZLq5T
IQhxIhagJDNBSfPmSQHZD/bczydnWClt8eg01hMpWUEYidcmP2nI+mLVYQnxyn3UO08NyYuIzRCJ
evEzzNUtS/ZZ1pg8Daf+ZplveUYKGix3VeuJR0ID69lJt8rNJhBUYvrE2cJUpxc4o96VhCEGCvF+
BI6cbKvsfOwYaaDXwM8aUjEztLoAFVtSqWYbmKhRX4fEUwARRvCxc7EVRvOSYh0Y38bWeSoLnAdo
Q30vRGNY5t4Pl+zW3jU+SAuZiVTJ7xqz25vFs9KELVaP+Jrz90pDomXvST9zgeCcVSLDK9KUuTtT
kXPhAntO255MxywB/brO0dAmDtYi+cxM+xPi1SMuU9jiDu7a0b1C89nZUpnXqpbg95iIgJPD0fP6
zbzwwSZW1TY2H6Ks38qJfPEYAncj56DD1op7gci/rngsLCJtwDPiJ11PXvdCeBzWijl7kLpRryjv
jQRZJ9tIfmc9WjJB49IfpEfQAHC6olv8j4vJdrzXRlweuSGxJaR3tD44VxBDl7fDZord8Bi5NQt0
P+xk1sGE5KJSgeGbuujshspyM3OYuuy8WHKJ/4i88sOaRoD0EniWldBK4G+lqvheu7sGH0Watbu8
I3HcxAieA5ih8Ab4hsBsfyqxzcaWMjM1ptPDGWl9TIUJsD2xnIVPjIyD60SvfKzzy8RJHlulP0L7
QlgXqQynlp5tqxVkMjbadeJQwkzmyu12ow8j5l0hlG9A1a1aGyVLsCnUO2CyQanjoenQPDjTVVpM
OlVZ1c300E28Rh15Yu7pXZAzN1EeKBhqNH+arARqiasEJONCe/aaZK02bN/zEALkG/DT56K8aonx
Av0q2xaguzfGCDaJaD1njVxw5WWOseksd76zp+Y+gWM+lvMHdJcOHi8IcwK1yBlo070g7oG3CacL
YyQGjVbdJmi7yS4kO7yulJ7DtH4fsyfE6vSmlDMUE31hEAhoDk2imSt1MlzQSgzjYS79GerfH8sr
o6d4V0r+gtmCDG7P1Uc9LFwEW5vJw4N6r1lvYatfR30OvIqqbGVf+FjrIhf7Fv++Lwn2Cb/bKfUi
WzEeU+UpH9uDq0LzHOfx3oj3CICpo3nu0ziVV0KPMFdZTQq5L33snPnsOVUAYyv7JjRDXylYju+N
cWyxYbgp9hW/wxp2BKJE2jf6JbDmJphk1doS3P5MtNSlSjp9ayNpnhPYd2zcQwo3VOI92JD29FlV
33VV6ITCkNhs6JrctWZKbsmo4TxvZqg9DYFVdEtWNtzoJI5fYSOBwwInpKbIkqNZuwyaa5CYzYmn
ibitKFazH4lD77LsVZtwUlu6X+a8ADO1L46RSJ+twFvX5uDdWJjwVyJWqyB2dHL1TAWPVkIcS8iI
n1qxN4V6whfF29OJfcrdfJdGFHPVyt22fXebxDlV9lEC0+fWJWYmxjg5OydTPy09RRLo3rbIJXdZ
ReuuidwN5jUsIZxY2tK2kTDn6GdmbVd73niZZffGVWtPvMo6MqPhqGjz2s7cTT/pZPellXtGJ3Yy
S/OpzqPPcRyfEl23kR4TgBiz7IqMrKTEIRXFGHd5P7EGu5axGzrI8FBI13UCQzhx1wCzy9WYCSr/
XcF5jDBVNOjx49BSbSaK79AqM/4o0uStvsMghlyZ1WGZfHG2dmPQW571Div5PM46vFEClEmKgnT2
2Gg1ahvmMZBSbFme9sAGXmNsy1OoH/N9BBkFstqQ3Nej86gTM0nvWF5kbrBshAS4Rk0HwIE7SJbR
1+2TxxGE/Bya+aYY5h0N7lcVLR/2EYoi8YARxxzogWWYBGBf8ZHQnxenMiLqtO8nsaTo3CotLg8F
ePm9Wh8sbh3rzDkUGMp1l6Nqdxri8tap7Sdt3HOlhvwRQn+b3bpaRURw4Uec023Re/qGGDnfIuyk
E5grak2YN6Nw4WYlMDX7kfwdJQ/XSBhN3xydJ06Ku3Syn1Klg3FSwsdSr97cv+idUDZWqYOo1kBP
hg4+VGhOKwE1zndMWa7y3n7iDFdi6aOxa47RZ9GkOGHcaq/REZRVdc/eZZFfxuLo5uMGkolTkexA
+Xkjx3kTMSqPMiebecolfktFlAew+uUh0TA8lUbagpOS6q4Ysi2vDHRTGRpId7oPr4RpYnP9GGes
mGbZbBU5bZWFHasTWRcIGRMCVaAuaGIwc019HEPAbc6iWTzz3c8kYoA5q4Bllj3ZBdJ1iHHtsVHY
AkMjrQiuROkjWC5Stotujf9OusJkX6rKgyc3oy0Ik5jMjAyIGSlKJ+ijDFwS0oQhHHkfYVa+emWL
8saNiDWJOG/TOF3XvbfuUaCp7jnuzXIlGhT8WgnYhZfQgOvqNIB1EwCQlOuZYmf3ykhQfUIGJ07S
7tABpQWKgWVOy5/mdLwblsR30z2mSGNOgEseKwDQ+9SL7ucIsa/GyKFJMa4itfsgVfmjscd+azhL
CKmrwxHpmY2DyzLKabeWZbN2oIOtkhrjsdlVgTJZ5EJF80MeLhdxS8NuSh3aF2aHVkNwvtPy6bic
q10lR2hgvXdCbDKS5hjwzYvUabjlhoW5k3KEY4iB5bZ+oSJT+kbjRCsVhkJh1biiDMj2UNegfhkr
8On0uJatwIurF6FkD+x0+jGP0sCtTmRzfuOG9JqlcA6HygAomPZ3wqo+JojCRxTN+CeJsgSnuI9s
Be9saLbbJccXGjsRgWcvLfcuI7wDT0jwuHKow/CiDJjLy1kAg8Abb8uRWs7IHmMazhN4Cri5S6Jn
DGmdRgu2vaakU0U0TUWE2yHr62MqYZ5U3quONBg+G6eKKe8tWktcGLkHXtrcPVSexpYGRgMoyLsu
sjcZ2dyiq0jfdidZVEQT9cYmsnBOpEPHUSm7h9B3yV31nHdMqwZ/bN1xEhw4OxFPiBrAeJUx4e5j
Vn2MufutJs/IZ1HARSLJGA/tbrrpiSxbQaIFiSa0T1E3r61hhWQzLfBr40FaIsgs8x16dEoBd1ls
h/KFtLq4PlQNy1EsUvJ4bJjLHXGBFAjV7TzyryUdTHqCzTeRW8kjgeHhiqz29zlm34uoZ7AuwfAc
U++7ncfzJu2ca9doPc1UvjiLEbQHCOMAb5JPFLQ2ZYyNIpHxAtFNs20mlrjfOcRpJxB0R6bibAct
JiWv5EhY1bO3Keu+2kVkTrLqf4xZVOIZS31R6/WBgtxwGC36Il3K4Qh/IBfW/FWalOJEbR2JLfoc
leS+7VCoc2NjdZ3z7ezSvYf2HwbqbDyVCUdKIWeVkoQbc7PK551KmN4Y13QrU+uHopHFyB1xn+QC
UtbyC3DYOmjDkQTUBlGlNEHXJQcnGR9tcNPrtKf/XUOo6yaBwUfXhjVN44DWhICTrkegnhd7dGNI
nGreXh0MGtYzlJNB9ksk2mXwsjBojCaYODXgydLXaQKYclQwpFahQQrumJr+1Ixga5x629qweR1u
4xTWpqtttuZ6lv2I3y1lQyPLRVOQJU4OC3yt70NiXiTbyFGvxk9p2meiG5rNHFu+nXF7bFXxKZab
aG14T8UYvtHePqRQJzg/jt/4VCw8IefquXIhT6rsFXqMX2lSaXtaxd2gFzuHceqXYfJCRKzhLKmq
bIF+2+fPU2V9wqzhktGWuwWA5vcOJL3CMHaV5eRHiyb5QLSzX1dZCBWzYLVRKaTU9bdWJwNc5pje
nJoUeLhCwWC4u6JwmKxDzGFeSPtQ9/oPL24MDL5NeraFWu87VT2TItTfNMlk+QqUR9+p0p3w7V7I
ywQhOEy8bKukVIYdLd5TrFLwsWZknc9gr8veGDGk6uQzcG1Xmr3Zcusl3FCsRXsjbIMZMEpvreXl
lU3xtsnfRuDnm7ynfADX/qSr6Q83IkQrkcDFOqJiOHQSzaKSalnp94nZA9N1KBEmAHGomPuS2q6f
D3Je2cNwlhlDU8TNixpWN5YO6gtkF9nvrKEBWzJLodBzPyN8rreswO7JeyFMy+UnRW9WNXfQtr0A
aOxLUqhvmj4a/sYAWp7WGTCAoaV2FJ+SzMGRHnfLsW46pXgNNXN8L0mZ8637PDPvesFFNk1isRpH
Ed90bF3k0rLdGg/RqFL0HAp4tTUkgKitdk0BCrFq847At/m95U22Td5sCxiy61nXoEe7+tUsEI52
rR40I+Z4zeTwzj14rZNoCQ89BZXlAAYvyVvUwuqVFb71G2LXJaSrrckNYkWu1LyiA9WMzJxwUD1/
jFnh0V5waMRH7LQmYUEFFjuvI2mwEeXNGL1E0NMWVy8HNjk84sl8UZo4IMSngo7l9hw8UW9LCKiT
Uku2OhXnX1yeoWvQ9C4Wl1s2LFXHwCthbBrRBPgRsnfqVue0197GyTzYWhwHsNxgiJpik5f1a+NQ
iiNdyi65auqz+jo0EXbjurgZcyPaNJXzXoJYXmudfV933AUTI66D2W3uBi/vdybV37pPca0bhbE2
ay3bE0q2n+Ni48yGB52UjdwV9XyzXB0rtX9uxbXmBkJQKkd6q0fM2oQ/AIOpibvEL2Ay7HK+FEAY
yIrWaqq1vmmD0sZEkPVcn/WWvd0Aeq2SCirikMlihW/U3N4oSu4HEztcAe2tJSUGm7S7qQ0N5bUA
Bz+yCun6fLZNA5dzkV9G6NDkLSlZfmm6ggK9KzsSNLxdkgAFAwbsbqd7GljzRh/rzyT7jKY52YyW
+62IBBniDqF0+aCnfmPZM+bWwVermtgEIR47I96Wsniohtjaelj7/UVR40xyWLl595F2CbTPyL1P
tGo/hqkXFA5gPR6ZreIwupiT7vokLY0bLMfXJFlSHbPkE4u1oGhI/mtTk5HMBN/07fscaiYzgOnp
mMwh0+istQv8yuupLEY5w7BjV1FDL1BU78HIKxXJuX2lGk4PKbe1vYAw4dCn4mo4pgdRpfjvx3Yf
skrE0ZJ1o5DHDTg16Elw2BpK/p6halyquyxXTc1FkkjdESGCnIejmjABdIESfbZenLGyKR4ehFeF
8P3C+7loPiJZHPQKl0sJucoy0tc2rcgdGrN1XeYmi3t4b3UY4TSjvp9xwksvfJnxrvkVN0a/pObS
2+m7F2Wcn2dkFQOB1vpE7I8DXFxXqZvweg6jG2hlf9UWmoBUx1fTsp9KObyr1XhVyujGJp17qcWo
fpvqeLC1V4Vj1ayUd1Rf5T7PLyLlTF57qBtSY0nitve6IQzohwMLig7ZK2e0rQwJciNniwqRA1HI
QTHkyHwHZZg/tWa8LkreZ1cUzO2qPjn2mZrg3WQJamo9tOEotpPAwOzq9EUcJFGCQIYgl7owUO5Z
Jktmq1BHc4qP+Yj6/Lnm+yWnbXq0yE8ekxZc2wOdSXp4yFy0isWHucEKUKzKTUWH1q8fOvIKyDmQ
gZOFR5HUIQlXtDMXEnlu1u0WcyoTXLfKANpL0LAo20rf+Y1hPbWDAhQ53XZVd64e89Hr9l6loqW1
sRBW1VlW3Z3XI4lr6uaW0gpxYwRLNUN6LaXO+UBB6EPlIIK4yJFQ41696Wh9EqFImTF3tVsPBgnv
wDjDicCZpO3dIkaw3KBY7uMcQCNglsmTN7b2reixZpduTD/A/TEAeW5UGJSNaMfjVPVrUmHuulm6
vkwiauV65hBf5gIaZ7yrPcevaiS6TOLzRJjkHpMGunSlyw7eiQaHGWHamGkvYwvlxaMONjq8R9sw
ixPx87rbszDld3ML44YlLSMPoUhocEi5UwRZrpaYd61aE3YmqPnzn09pAUwgpO2S6P2qKqarUN3o
ZHb1oRu9GlwyW0AHwcVPbPIx2tFqV8PMcCEp806003WCnB2ITMF4briEoYcOYhFHxAH9bHg48Dl0
LXZ9QaGuJ7ImiEfD3ri1fCbqh81JGd6Lyl2PJUGu1LG3ht2+OOmGrgNsE7L3fMNrTpXWY3U2OkJz
s+rBo3Z6hgpfeO610q0XA85CZKY/2kElSFnN70LRHsmDYHD2S5wE6gBhkjpXOt0UKLVyJaaCQEHB
J9GNFAFi3MAcUl1I1xY2MwpFO9k5xOxwGdApWNOZP0MOLVYEjAU0T58TwZTsSX9bOXU9rkgp2nqx
892uIrokibeuKD6v4EJrPv0FxNyI9U4VfTBDbAY3PSfWN4382FX4xP8NHb10j0LA04/HxAoIc4Ru
7bkH+kRB1GivoZuXWwBBR5MxejAa3DM1XtRsNG4KAiMJ60y1k77gS2R5Be16JyVYowhwjuM0u75Y
dyE8xTzhDq/TugRzSRmggAao7gCZUrsdCfJ2wD+vVDf9llOd0cshhj5T36udFh/izORMx78Yye7R
s4g8me3iaRiib4DjkTtacErEdOQMWmzc6KUf2BZT6NFqzFAWQ0hTw7kSPbwn4MSkYFCvi8p+MfP+
Q6bFi4KBuAtd+7DspFTY6QYMyhRIE1ZkGJ/qiCLaPL7X3XiZPDvHnzdcUd5gGWrn90kxXhvyvjjv
jh9VUpTbqaH53+y4zgwBTd0Ri5O5R4lcXeqe3Cj0E4BtgiYkO3gkaWZteBQdBmLu3MG5i1FKJC7q
v14jsKLISz83kwPqNfoZHhTTiPwl2YEuGYo2WyWNuMpl1IxeBPCXOmc6g3N0YMgbHfE5YoDOWjQO
c5o7ZOPKz7KF1LRUUemUQ7wQpNeq9ONtsEG+KuxtSp7mZPVyDWXLDUjXDnqVlQAQybR1QJGzhHDx
maf0AVqGvc5HCrlLRIYnc25RbPKnPiX21dTUPeVApJNLemHIvfzQk9ocDgmB6BotXjX2FVck62JM
PBjAcuN4M5wjZ653Q/tiqmq69fIJiAUXJMIWKeZL6QA4dXZ6Rp9NCox5bMMbK2EQq+342Vp0zWXh
IFNVZhbmnBJIOlKGcpYUkUI1V7PFOuAS8kNIniBKB4TWvlLpLDqd5W20LnR8I0WdQnkf2OrQmsdJ
b5472dxlGfkzI7p0katoYp13y2Wj1EvtpYkgETjajZGJ6hRxDS/G9jpYNCK67qJQdyDo04IdQgVE
S0kqJyTYJErYWtlkmFrqZ2WbFVcjHXBv/tZq6SdGqmel3A/FBGBQk+Cf7PExJY33UAsEC+FAqKQJ
/yfEWL1NVOLWPYUbAL8Bk55Cl5ib8khi9jYKR4Errkg4LRFi6KTVqeG9S2fp8iV46GmEcJY+V2lx
JCGG0M+5u8KJRvFdRk7glsa+p0MX6G39XlGCnCwE8ZYpfad3bkn6Jn2v93uUS+zM+lWaD+oYv845
F5FMTwVRWN2hNYkF1iZjZ+pctXojQYsBaywaP9M8/qZFx9ZFe1oPr4zXkauPfBRUYak1RDvIFISd
essVmVhxEMddR5KM3qwc+SFKKEMjKVarNIdkg42MEkp67mvvwyLnnEH6CawjJFmTvN7l4O8q1F7d
iopg1CXfO49LrTmUlLL90kuMIJ0ZZ+ykiG6zG62z7IMdKY/xpN9KU1yKSF5oqRPtcidVXHq9INF+
tG47oQbSrZ85zaQvjriV9tGYjRfS9hCiU2425GyuUlriQ6MQW0j5jRZ7jyGNIooYYI4U3W6A5ugr
dOUZS/lp4KxRAEoOLefFYMMrzHRnshNNjXufKkKj9lI9Egt4l3njPk54VbNSr02CxWxoOLHevWbS
PRIq0O4sgys74pbt2H+vtebgdFDBaNKvErfvA/QAj4z021wx9DXhamxy+fhoavGNXvfPtVSPIgpZ
3WnCdjzX18oIAECnvzRGeKuTKrua1PEyGMlNFtUH4bR3XCvvkraM2Z85Ajfl/IgADHVTTx7iMIGm
YtkhtY2CmfeiqAqVlQHpaPrY4s50DGWd1YxVMwE7VnJUIR2JQegSXzVc4gaiER1dmsKKHrAXA0pC
N29pQa3x6ShWCvdA3t6t7aKQSr3xnCnWZ6RBH8viZC+T8lxM4VbAY146NqHeHMmS5walVGBKouGj
GB46l2uqzDV0wGnPcT6cb0e7fWhGFAfC47wWSe1DLpWVZdzHvebgLNDeRyO9vVN62zjbo/cUmXRp
XTrrCUBB4j7xV27HfDhUOrdIxA8LSOY5Ldp9Pmd9kLWQjmK7y48m0dVeH+76KnwkAceGikX7ujTf
24jdfm6omFA7XTfkeEPgkx/Jf5F0XsuR41YYfiJUgZm87ZzVrTDS6IY10oyYE0gwPb0/ri+sWq9s
pW4C5/yRXw89Oale/IdyrY2F7KUDwqdLdw62VJeSHkPU9OxTdBMO4sejY35TmB3CNy0QEX3bDj5Z
sxhObhV8gc9crN7/kEn23fWQhEVE0lB3psBvAyJ+tS2urLI6mXG/MRJxzyPvwzdvqUfcsRp9fB+o
9EzhgoiIRYMQ7ch6cXAiUGvBhvvJYZwfPL94JEP3VlJ1V2IaEDMBpKJ5tkKOgBlJX/vDKEnnfZIb
hxnQoegRgdAxyvShJffhKE6JkAfTIiuuQ7DDzFs8ZjUH16qog2saC/9KDa1JVduGkIM3ioK+88XO
0gw5L/q4RvPiN2N4aPJnVxlPrkdkMEoCtE4+/WZx50dX1zp7fkv0VW9+gA2Ym9bK95SiMkUYRJf6
In1PiuiI2OaUNoosGY8nPdP2fZ6QflGalt9ql550XfdX33df+3a61x68a2z6YKPLhyhFAuBECncy
Sa7shgeUguApxObxx2RJJQjzWhjDpqS61SchrZdQHu4sLlZRXH1d0b2evadIEoibjq09WsK/phAv
CkOZl+fope36t8oyc0+rfcjcUe2jhJ9SSvsf0dQAohGK80IUHOcGJFMzTuqpVdOwyk6uKw4hhB33
484W5Jg1nv00RC2eE+kPp6RJosPAHMgpBk4g2DvcxOi+xCi/hVd0L2NaNVuUVeVKpAlhR7R2BelT
UCbJNRVg3nlPLDmHemWY72hJ/HUWKnvr+hfS1SfypxrS4D1qurqkfo8kJm4PUjtJ0BwNJdUvfL9Q
juhqZsqNZVOjRMjMgvWPC4toyZuMk21D8uMVj9MHsZeXpnV/uSO8oYurp5qn6mjlilSryWVtmMkk
QnTwlbACuAlbipjvJmFXa0M7ROYk0zv94dzWiRltK7f9qgdfHSfszCtLnGuZ0ercbpYSZ6vygl9e
2Xw1kU/bLmO/a4fryNA0hdbWZ9zlr1kbf89CfbJWLXmO9Z86mN91LDddPWd7bzCfwkuZz0yk3pPl
kzQfSQi6NDIrquVoG+7R6ewsO//EPHfpQ+ghyrJWEUHa6J9e2qC8AMQ2yDG6N2wmklj7RSraNu8t
vcIyizNSCiaoH/WcZMMrRUNUxOFsm0yqxio4trQ6Fz7sTqTCnz6O131cM/1HYOCu+mps9E1k3JN2
OD3H9sxPndbHOH+xqn0zt//6MfiyZnKKw3bJVA3QJPg90ebyygZwUBp1iCvd35D2FWRNnLTZBufY
RcpyW6Igpl6sk98SAF313qtrifVg9Ihik4zBgWjZbOwJhIT5mNRjHiwAVwCUMH5wat1Lu3vNZHEN
cmLn25yexZJQyLZU5pqrCFRNPwMunHpr2Nd1FnE6m28o3X9aM/lxOFFbJd7cHFmHHM7N4FwmFz+X
DOd97tt3mTqvKa3sKy8aKE/rOLhoU1sVPfoiw+gPjfd36miJNeORaz+pV07p3NOpe7IMCUAMFMLS
YWXBOR/KSztH+75DBmMm1Y20+9EgylO2y/1Q3qg3uaYDzbMhhVXiX1rZd5/wuSba+4y3I6Oo26BR
atJ/unEvlZ03W9+OPtIA5g2l3mbGp6Z8uUsDsH7eCasmihD+ANpJ+10VJCCgJ7Eburoo8N6HRnc0
4u65soONY9SPvs3ClbQT80ScPnrMxA0mRheptjX1fu7kX+w4gNWgxG8ci1crS7iI6VDqpNPTxWpd
8oksDt+iOQ5cy6VjtYWGW+ZFL6AyVrlP4fLHCBwiEVt6+WipOva1enIHjyhXa5tHxMNUCf9FhKc0
r5/Tqn+fQAb3yGkGS1wbo7ZeKttdzGsPvTEibv0+u4bUAfSmSYQoNea2y0QHi5UHiOaa6S7yV98R
d8eHEmPQdDyLETEbSKKnsWkV8BKtrNjEsxe1f2wxPycDjjrhBwcnA9dttU1snxq3gSwQQvYEvtT+
Kzz67562ENrnh70NVIKb81DX3qWci6MgTc+Kq0fc1D+RFldppzcKn5j6iN132KHB+qJ1Ei+5986u
TOZtE9mfAW/mAVzXS7wtiqOixZSb1OqQMyTIWng0Bqqf3iioM72oJduzis1tz1BnVzaQvN4GQYq9
mGGYjAyqPIa/TJrUSpkN3a3jAQ7wbG9SpFuUe3ymdQ+C022NEdV+Mu4iFt6NJ8TdIKO4d2ayO6EN
2qx8i4N+RRr1UyWzWyadc/4bIuZZJmT3TSlN9eEZ4PWdxoAn30d0SrFxtNIt+rRhfAl5y9YUNsmF
QVa8Xw0xnXMYmU3FNl4H8g4AsDdTTm+zp6+vYJOnFoBG9fE/Tf/OCGnsrCwKCzFGXMamPqbldNYQ
/gQ0RjfizeNVMKC9q0hYJROamEWDg9oFfCnoGC7zbt/66t2R4zE1ePlqFI306GUXA6OkPY3vjT98
zcM0LqgAX8Vprp6rnEvYqhPCknOdovZFVamB8jS1qLRdmE++kzw6HlE7za5ZOj7pul0VoP7oruDl
rE8dmccpsD57RCeEVs+7snAZ4Soyspe20rpmwBdzffXLigPOIkvAAzKfEXs6zfg8qjd2jlfoqHsX
ove2gmGbhv2pDFtIgg5PaZef7DKLNzrv701BVUofnAEmYf5hd0yU6UvOpzb9jRiIbA4ix95g2UCN
IV6MSO9NMprnWt+dsurWc1ISfmL/aUnec6Zko3up11ZlfaEgOZENsqXV7xl42SGwd9zXA6O4FTsm
Hb3iZLZtDKMNRMcezDnABNt7AMYt2HfbW2dp8upoaifg7dfZRMbiIhAfHmNFFuvcfKFueRVZ9sco
u23Pu3yVthRHOzGyB+X4q8ayTl4AIEFOKUt/+OkV0G+zCbzY9E9ZIJDacVYjZH7k5LO2FimLMhp3
5HK8UdbG/UwxRkJZDUv4sdNfEgfFciSLPrx1pn2ak6BcbWmveXcbwibzDLk3xXCRhfndyrn5inr6
NKD8kJxXa9RmZCIF5a1w1W8BI95nLGxtxqbQ6afAm9+5Hi5Nk7vblJVyRWACVYMHV+Y/A0ulUZF+
SDbqqI1tNFPIy22P0jV0zkmZ/E7tzuLK0E/08o1rGRyayaKMcj4nxRfF7bfU7X6a0v8C9D04qjst
Pn3VIgyoQ5KDB2W8tfoBmQu2QxhyZC5vK/6cZVGwCoD7NZ08C7IbaZ+M3P6Pwve7XF2hF4ANTy9t
KO59BHoZB8mPpOAenTtS8IrpzJv+WaH1y45jb1ubwQE7Re42yVoM8wlVQsbjRSW8n/zx1HhzhHUt
Gv9L9X6zSoB/2FodmT8qPbKAwCMMTncaIn0YIel2HHC8YFlHZ5KM/jBIJWP0rEfcPBrMkdyfaWUI
hNHbCoV1FQPd5PqT7Mcp73etKtl/S7nrPf5ylqZJRhjvoSv4XrQKz+wk4kXEAKZDaK4GZEhK+qik
KvtiIn6Dp1bxjiHHH0J1SZkejFC+9IvgUiP5zXaqpNwodkOWlj4OEBzqHz9ANorCAsM2v81kZXJL
MDPv9Lnqv8tK713gybsn1I+kwMkwcfJhzvDY1Gw44Wh+46U6Tu2fcGwJUmj2kaK91KwHzZbNh0VZ
J/LCWSvWB5KxaYMUCwAbYPzNfK7x9Fe5THCtS1GhNMTd7ggunmPrp6vFHzEEhG2GER2Lfnwo4pjZ
RE7z3vTLmw6tR8pJ0y1ayjI0CA9QSxVkW6Bl0yM7T5btypkJ1Nfh29wDDWTrPLfJXMFotk0mvz8n
losGFjwBiNB/Moap3iVw0IZ+FH14SoLUvKBn/guV/DEHrknN7DuMLCw8g6bf9tvWGg9pMpOcIlFu
zVDSV2WxleYRRa8Webtbe9JLtSY2fqWp+NRgQXRQkw3ArJ2iggVFSdk9E7H4xhm1T/99KL0Wn4N4
JHX5Y/Ubes6qE8vbvlz+T56QmnujvEuW5H0Rlhee6JrycwMLqfT6038flK5fXcYDMQJX+077E5ZO
tE8NebcH+42vDR/X7f77btq8yUxBty2BxBRJVWd638fDOIg9tbkIBuOZBPZ+2qMY9xm4wmtbNTHq
afEphuzdLDq5M2dyxBhDWENnMR2aFM03Xw4HWQw/5y250KL+sSb0OEZfv8alVRwW9VCcCoM9cOhX
AfwCh2xdbENrZEuygltbtOKcpe777Ml7Nk+0ZEYDZFjnP1cMk4fYqK5jRWkxlwhdl8n8VeS7zOn6
XZXFcu25TgtBIe2tr/j1mMHuViXwzAmPJp2IU7yRErVyWpI83z6XpDjtPXRsPcwPiu0qh6eJaFNl
EQVwsPNzG5XOJoA7WTVMWDab3XFwRoRkTbuJ5+ox8AlzjLZmgl7fz6ujlxgohwREs9sbCeZU/DFL
/fvGnaGWe9N9MRJEMiOlC93yK1D8Qmdbg6OtonTBi6enMoFBlIJQ8LbRCYrdiUD0vsB05+p9RU4u
aXoGQT7oeOKZeiTDdteMSkWjomMos6fOVwHmovqkwXS1le6CpQLLcbEdiVJeHH9c24Y7orHyfpge
PcgHW5MGn3jNjU+iYQnAIay8NX5lbfleeMUbCG9CUvHg7VXXPE16oh63Ijl4tvY9aWMs27hozPIF
lfy/VgArty24T0bOUBPzLh+Uu1TkIqSCWzlOMax4EkLaNSU8nYfKye+fx7prr4RgrCcbuMrJ5WVS
Q7QBSQ825ogi0A099RLYJPzCxpSveMPoOEPcU6WIPEcjWXhjKral97emnvq1dCw2pcomXMHotqBN
1w5EG2tnF62GoGFebF1yUrqI7xicmIqRIfDXg8EaLn5HcXmdzmghfefRhD6SYg19jF607etPWUf7
PHHqk2zd9mqonEvfYpmKAbWFQtfcNwBT2gqybUCr8lrI/YD+5GBbzR37408Et8CPrVsshZ6D8h6j
AqKtYR1pws6RA8IRiafYK/J1w/VOPVoy75oSMVdavzcBIlvkRA56TXfNq4qbofrx4f0wPw/65LAt
d9XkrQ0XZRHMD6VwaDV4hj0U/G718KLsiKQefY1tHfJ5mfyz+QMF3LM124ccWfEmFbjCErKmScvp
NslSt8stIk5B0jb0vddvVXLrqK9bU49rrWNSeNoESXmFgZB+NoLF02FhMNG/+wM1wxTMXcKCgxyF
YbxNSZ1yda04ozsTo6qbnNjSOAw8jut0+fNBOiF0HMudR3bkWmIT3ZWCFnvdf4DCotTmHkrHVl8V
Pm5WIMGVAtwK3PNH2fQFIutjldVHGF3zViTOzm5Ia5/G/ldsZT0PJ8qVuX7EEf5La3oWfa23DceY
ErTjgvQZG7KWPgCHyEA0oruVeR/p3EM1FVygiaHOEB8YU9MxAcg3jK0/sRgkk0p32gjLvZTZs9fN
56nooObF8i8mKGGfa6mogm7D+QfkY+MYq4z8YkNpp8vt2o/c0V3mqA3pB9HOiN1HZlNnaxnDIzER
5gV5QY7VqNpTp7pfpgQKUFbzGX3yni6AziWh90l3nnybwgvvj1HxAgpFyko6LV1loEYTUfA1YsUb
vWIQQcTwZ2iVEp2kb3lAxZkO1wO407qil31jLMkkbM3ALve4oKuGPCu1xhWKZTnqgEtsAvR7DYLG
c74a46JY0XhwmlLhH5o6mJ5So+GZ8BKfBrdor9yYAgvsORP0hgjcdDPZTC5BIq7E5IDcxMl+RLq0
ImPqjAaO9SnCWNnX2y4tqhNGuXuAjoTljdiiQtjYhWd+tWJJ8R8xs7Zmflq41skphsPgoVMQR4D6
lyoc3pqGO9+YkltbtwffkMZWCBxeTr2viQvbYBEmFLjiDVX2S1p/VoIiSWXsOPr+djVh6PXvwpYA
Zql/CMwJTwCvPxWYyOcCd9gPZfvWONbdVnwbs7zE9mLjw8tmV5ytHjcWZSNE3LfB22x2znM0oJjy
eXJmAoJZFy7j5L3S5AIEHZ9IlQXbpQrBSyG+2JkOU5jjpJKYN6pmPpoMX5sBVd8uS0rx0fXBEyVR
nwS28xaK6v1I74Fj9aepvsYFduAwzLKt++3/P9LCXI/E8eg8JoKcqb1MjJTy+oPP8rVmKD7Wwi/I
2BWPqMU81ejg0YzoQTCUwOu16mkoxXAzK4n9Hel2R66MsMmsdGNWmGa+FTEdEl5vE9hDrR2d1L/Y
eEjlyet/oZ+9sOk1nglnlENSGdnJQ1J5x1v6UukQeb17mFQfbYSpcygudKBJqw4sfRQ3aGeR6qMk
tqao3XUijC5SPwy302fqA/+NQ73YHj6GcGo4BqffusMykjKdmtY2Lgn4E/1p8bzuLMy5WI9QUgeF
uI3ZRGMgwvqQKWu/HLFb3ynUOe3ij6FCyTiB0I4i+dsw+276Bk1TEE35dTDxBAPbbQxW7aAB3SMZ
iQGztikLmrz9YEDI0lhhomevTiroxdH1r4MV48KxwaMgEtXJNTt3j83kZJBvvPZjM1qJKTFwSQuw
9qY/eKJtwOnxmAj0GnDN4YnRj0VVJfLiR9GJPo7gx9L91o0N90sjJl1NvZO+tuZu5pfZj4P3nxb5
XVErAK1tn7Wprsp4ThGN3VU62w8PskKbtDallvGas0sHBl32lREAsicjz0gK5l4L8XckXW1Vyz7Z
Y+D/aQHlNl4j9HGAOFAjEi+pHjT5fIZ95RPsk7zYiSb6o7KsnZpypGgjb3ySnVdFFpv3KruBvTvb
sBHtvZvclk6ZPnsE2ou2XsVPPWUpMmXOkzasMDMOBiN1ofOrZSP8EtTtnAdt+8cUo9Cxs0hU5RA0
NoXntQdT6OAyQ7bs0eLOO39I5SoxM8k/kZjVt3V5zN3PyYt/28gO2B26Vwcg49oZTb1K8Q/9Cq0C
XAN/2LqZR5ytTS8O5hwjQ5tfIwGtzoiGwgX+t/ZwJxUVVie0v62pPyP4mImuv+Oc14sKonoJKqav
vqVFxwAv2dBsC02msM7/qezIOs12T3mq+aoLH1my9xn4CrN3F8eb2vOitZ+G46XSqFmJVHkLonI7
FF71NII103PcOIS94oiNvdMkY9S0Vm/tyqEj286iCtZDR8kuhT47wlxsq+7x3wceKVIiLEx3kuoo
fC/ZQ6nyxBF+jQlyO46kRHVl8aDZqqsfJuvzPc0ebfIrDLvwLpsxe8a+dXcnAsT0JJ11gBa0Cmbv
XtdtcE+Ivprtzn+JEtd/iSPkkZUvCQtXcpeh1b1GWXDFbZQeWoeeqVCE+wAe9sVtu+E+63FLXWGz
jYoBRBp8YR3hVdqi/OMyg3oba68/5GWIC8Di97Hcb00FUAuAEMv4lHr5xnXpvqnS5V/ZUegjKGB5
D+z0lKRDd6/o8TGydIOHPfvtJfLWlg5pfKNZPoccDYPlX6jqQabD32bvk7CxMl35O/SbmuexQQGf
WRcM6tPJwfVKN1e4i6vv1Ix+9ZGNCNFAU5wO340TuTuvGQk+iN12BadNTnlJ+S6bBw/bSDoHhbwD
d9wstzYK9EvxES5xHVlJDVRtNScT26y2BaTtTDIYPV6u5+mNqfTiQS7sM2Ms87g6214ETV7qZLtI
SwUPsOV135aaD0NHqd7Ee8CXDMalTvdxhKGFOBPgrSSPb8RfRDdg7gMyLOI3muKX8kfzaBb2Mxki
17JEqkK5BF3TKDFuUlsnP3ShbcKS6lvHLXYC5OeqdDOucSplkE8lxTnRaxkCCri0M5sZmfSZzRcf
cVxjnlGbtsauS6vsmiikkuAL72Mhcm5dDTogi0juAsPbSiO9pWNQbnHxqFXJl9aTofG4LPoJV/8j
W4+XGoMkvkP0fbah+11Us9KEoXzNGY5/UsxUzThbXz2aRuXRR9I1hfkrdgiDGOrxhH/DnVKTYJCv
YM7yI9+H6ZbLIvQH66nG+rJpDe3dGtP/11ZASbLtqRDqMG8JlhJZ9Fd3/tME1xy8e+cxL6GhNXh1
m5gdjIWcwuGqlYeEyWRwK3NfWNGhcEiyqHq2RYz942lG1XqKc7WIzCFy/STtgHZ97nyJEpXpn7Ni
gs2FP34u2rHaxbS8nWozCXdFrK5DJJyDW3nLfB5AIlNxBseDU9Z5DYvSY5cy+3VdgCq4daU2CYj3
porSd97Y6ACpzR3ouMWUM9sItnGj+ujmt8sXpQ8lfp39RL+WHs0owmNqS8xEbUlH9Pdza239kcIS
2/nbzYPNOY4E0jPmv7aLCtyc1VckuIUzRa6eRdbgNi/yg1WLm8059XsyK5QEodViJrC3xlxqBE1R
dwA4eg2MVj1jCdqhVNU7CpwQhi+1QWXgrq2kynYtsVAfkzK3wUDWwRgp9BXVb79CKOeCcqWZre5t
M3ZH1/meUL5vzQwBoZ1YzVMQh1uvNMx/pghfwLgQDIHVXCtdpxB/2Fu6hlEo7e0Xrp90V6T1emCx
3FYIWkJHJCdcTUeV+r/DpSzQKeu7rNz0zqch0WLoLSyvucubOCa9aGf3uAHpWtzS+uysSOczkQPj
BwPRJ/W8IhqSNvRftYGBDpvnVsY8+XU87EwGD3wmwc0uZHqgLt45oPQ6E4FjnMTyIfffncShH9yF
fOrIPz2HlnybE1Yx3YZQk/Q8NkX6kQ407WU+VdMRq6zFBAvtNTgMlbHgbsDvk7R+vZGjUHcGLEJl
pGz2Mlun7VuhHHkzgyQ79C4guVvV0WOq4h8FS4JFyEcXQ6pBVgXfDm4ItQkDB1pcD7ROnRo8qOjP
E+zmlsed45vzGafvfJiT9BglmhUoGEDgEUEnj4jgkW2RecmJQHiSNjbWHKrbFApCUtr5edxnkXga
HFMg96VzrcuIMnXSf07O7x40Y31TiwvIrX6XUJj3yPJJ+arc98rKpyP0BDtZPGziIt4rrfFWVxe0
Of1JdUvpt+EZGwqmAd5b+dx6KedKkDwsQnJW7LTmAQZlxD4UaGapolLTjSDfapuMAw9qTWUvpA1e
o8q0SN9k/Qknrf1NIEMme2thYVHBlxRn98Fo32Zlz/smRPRCahP8MVcQ1037ybVJq2ek1Ztv1hg4
3HHt+gi/ilS0626S7dYQXNC+hONVleRJTPqXJAAGTk2RfndDuBbOvXXE9NdHmNRBP76QQ3CIkBFv
4lYa16B8xqBV7ep5vnOXXZA52MguiQXK42ORynrrmCUCkpj0iKHKCBmpn41I0NxkhTS4j+rDi0iJ
8IKBUSidrvDk77LQe4o4s41HMhbU2De60uBMK98RRGpeu7N3NEKs1ENcTPjFoYOSeUbLg1PV0MG0
qXpBuIHDudbm0wk5c9Hl+WnM6q/JcWAgswQ3UY+BQSbqpAb7buT6XzE67cayY0bQuV0X2ZqKLxoj
9eAfAxqQ2H1zAif4K49EoY6Jv418AX7QI0iCLEIC4FrhweLCTb0k2XpYTbdWxicjPyHJwWNNmmcg
oYww4YR2kYmnYCAJwNcgoyqtrBO2q8hCROuG6iucO7W2TBcdjfd3LGbGkHiDu00+/PCti7yAaSOf
OASqU5tK88G6CZNDW+KP0jH1ZkCZCeghMqYtey41a+EFpApnBI6kVRaU7oP8h2qjghmLfNq9kpZG
jCVbvVD/+X9sQPBoWBsoYPDbI4AJO2adiBMQvT7bWWM+gbzee6JGGwq8Ho3dv0VVMR9tljIEm6h7
hYtYvRZbs4NJyikw16QCQnqjFNgx4TZrPcian2xEy4o4DFPLlRZ7CkpjW9wttlNcApGZmc8EtJjP
AANfs43dOmpp+XMhJg2zJDRCzReMyiwlYGlHS7pL9DKqlqjzbyUq6NfCtAjLR4SLAB6gN8SV7FTR
PrAxwwNXvkz0DFpp2e3yyrr1DJq6j3ySOZDa+3OzyWXxmQyDcaCbazCB03JQGpbqT9ZuifZd/KLk
6NH4zcNbMp6Ymg5Jl527gXu+RW+0swNohNmI9nhGTolZmTiW7RUO4gyRMSe1DbNeVTraQ8l+FRH/
MMT6xdDTL6tDJG07nQ/MUDy4KYwNwR/pLsqc30NhhJj267fJGr7cqM8JxiIyp2zZ4pGF2oVPGS47
pzHkr0KSqGsbWPyETSA58YWeA39Z0J25Svqi2mY1wiQEwvtezP2uNEDNVTylyPgm0hAi5yLLp0yo
/Eh4GYExADv73K2xeyBf0TnhI4Pkb+GEM/2Kg8oP1dIgiQf4VgN4+nWU7JpM/ctdm5PQGep9U9jk
3pkJgbX/5kQ3W5R5NBq2PCJsVHyw9bvhusQ5K/mmK8PbBaaYdmau7vVcvZHvQtWDmT5oEcI6WSO3
HxugisjPtkDe5AeESzYSyNjOIi5nS6bdBSTxzySuXs5tJnTExIH5wpqKi2thkqUq+dhQr2nawtzV
f7Rj4kGPzfE55iEMCyvZan7gJPyJaiSZIQbGRNV4mNrv3kAWiQg4O2RUalphPKOCNso9kVvYHaqu
3EXfuZr9R5Lb24SWzaeJW4X62JA4iXm6BVYVQVs+aS8xd0lU/JId1ADHqofshnStBKVn1OJQEotS
2EAPa8/l3m5QXZGFB02cWQRXKZKESh8DSl9CF3WjBotO/2JG4A3T7V3HzN4HC4Q60oQGOLN+9VTb
ckJhI7XGGmTVAYx3dflsxellmDzn2lXG3nP6q0GK6dpqeR2Vsi6BzPt9aGJbr+vvuccx3o3GBkz/
L4lhT0igxxVuaYoxCrEbhyo6NrjRbRUQwJwCtvvArIyvzEy50T2bXceSnNTnvOibtVXe2w4RomeN
+OFbEnEicpIHke7SAgOQrUc+kDuyOFfsjcRWOLqsNr0/bBRJQDBg5duoo+0Eor/20KsJE8EYEu9D
p4hBC4xw6/DiNIxxqcflkHr67Igm5xtSVhiju51l/bSsUAxEa1eQ+eC40XOJaYn8tOS5LVElj+Mf
BGpUS9cEh2ka1NDssJBJ5ezL2JAvOil2vV2cLoE7v5BBRm6E7/2y2a5RYDP7d8Q7V7ARy8RdWkTl
ucN8HBw83pDum6lRtO2SITWSu2f648+LQw+pTu3pGEbZoSx9pvgQ1BtZ+rrEl9Z1uHVmF5dnYMt1
FGIpVDL+7A00XGQe7hhkgM0mkGDARGCxLLd3cTE+kXa6yqqICmTbTDZBnHx0BSL3FJBbm+i7CUFj
qrJndJ840mTEnwtNNxy4DLZOVuKO09PNwvC4zApmXJO3cdWVqjCvFS9Dg+6UiJx8RaU13IAr4RKy
IvrKNe/5NMPWRo76ACO2n5HjgYrN99nGHoa1b2v49UfkFJQYDiXmyfDRlfURkDI9jJ28VFOGJIde
RwHBtpWVLJCIo+aDE4CdpiwxmmpszQw2XAFYTEkQ8IcgXrgme68r78OxQ3898IYk4Nf9kUUQHGYj
I3ndQ3rlAZA5BVqEXIXQN3Uqt2S4HUmdKQ8WEd1I4rgvDa/aeyNwWZmmwY432go/J8LfpUF8ytmR
0gIzqOianbFYTOaU7xiyCbRpufiYis/UwFna28ZzYJa/MWDixF/CQZOmv0vk26sOKSr57PyP3BmH
H9woyIEo1iZqtE3blCS1jZCoCsxYW4yvU34y1e9aknrdmOZO4TCq5/zVIL6uJRms93DFMiYZG4T/
+inyHLEoHtf9c58DcBKXgIOr4NWqGoUUyiYesnHAIzO2RTagVdvM80o0lNIWWfpI09TZ1AT90hZE
roXkqZqxFV+0AfrGpDzvDQfWAnp324z2qwMKvTYkidzpmH80tf3LNmPcxTOxQTlIAcnZs9MQVhbW
Hrue+xd197BPyIXi4MJuW5c+4SQWamLTx3TsTSbK1FHJE5wQZ6gTXxuKBHuuiY0tiRgZ00ieMRhQ
W9oc46ok2L1s3oraZtdCYOnF1huRaLw7p00gaN1FlrnOUwtplxdTbZmgiyVLpnHnZTLX/kln1g8B
qaeqqgnHmFCiuzZvhMVi32eDWo+umtHmkOIUfdmKuIN4Dr7ZTMKdbMpfOXcjVEHLSibKBC4DOSqC
aI16YHye4yE9s9TxwYs+Bs7ZnaO/c9NnrYhopM6j4onm6XDdnsdSoklZ6BADIy10UPB7Hnrn+t8H
o3d2tTOKg+rzczXj0M9DUsqmwQVeanGC8Gm4rKflPl0xie0XO3CWqOuYx1dygKx9k/CQTlGz05Hx
EgvBRFaiffMfXHbJvhyzq9M1B0egrpAh0Y2mYiWdvb+Nnx2pksYnCbVPI9HwStH2B9iMPgUIrsEa
eD69RVJpAYyPhi7ObZ7vnZmIOmfOUA903tEb7eA4o0uXTYTdbcR3Hs5gUCoLqHMdS9KtQtbzKe6Z
LcrvsQSxKjkV08b9wVH3XZIqqRzWJGNqnvjt9UrEgqSa4JJTpLwpfZvS3ik6xE36o6GEeaX+x955
LMeuZdv1X9RHBbxR6KmR3lsmk2QHQZ7DA7PhPfD1Gpt1Q6WqkHnVV+PyMplkHiQSZq+15hyTY9qj
pEIt9uUZKotsA2Aqga7A4jKyKozuV4k9bZ1HC5ay5Q5M0rflWN69TlYtMM3B9wMZHFivNLtlwJQr
CDVH/4VfllPIMNxOnvMEqebtUMyBX+vEpTSIVW26Q1Hn4AqyEZ1ap986Me0EViU4u5gxzXQVbzBI
jjviJHe22UekIX2kU5/Q5siTZeehUwPBftVDH4N56xDhXtikaeY5u7KezGUQAcLHAgbGIvLN/c8X
FnPWvlRGVoAGdvW+g7f08wRhwXYd9Hsn/MhITvCXBr3GHeaOwtj8fKvbXbUJJmuFlIDttNSP1rJr
1Bmhtv/5YvXTX9/hP/nruyqmwT0LnExdq64cBOKMYFCjNU69n+QXsxjr/c9DNalHb/7z+OcZP7aU
GcI48txrV9vlaaLvmoEuOY5Wvv35IdcpfacbxrghsZXluOXufr6AMmF8bMepzqiWabKUdK88Vf81
ptj0sV6hBuuPP1+GAdklogAeG+22DHr3YGTpgDJxZO6lqYe2EtzNfr4UJt+N3jrLRbVr0LUcmVZR
3WC1XdQ1tLd/vGyVTm9gmtONJV/sHz/X29e8SpIrE4PKaG5cAuD2dwGwW/ILZqYyhgfLSPtXKoTX
ooA3JjDMkE9snbtBTOnOEiSE6GWwdzxFRktY7oc6DIfGCSg2dFQdYDCCb2wamDu7kOurQpIbuEzn
zDsMNrQ0wUwlZXjo2jPGNQGSMiq2iUmytJ7h8gK4bL03Vb6H52p8k/t1EHU6viOPCHFuT+1ZaMj1
AyCwGBPMcJ+5ar2N4jDaB3r913c/Pwvkz36+Q5B1qXMLmzDKzld4J6vc4p2YdVouIHgpu85GrU3f
yXj8PDTg1DIh0fWHleFU+Xn252HbNPa2T66TY4TL3OzMyxCb5tLyUf6h4R1WRWeNu0CDUKHXJnsz
jdSVxo69xFzk2yHA62Vkb60xirNmuJTUVogX1iFH2FW9Z+W1f+IsEb8bS13uaUGwz8GcXLkaQZRR
ELDk6MsKTau2bo/DpWmVlzyy6rWV0BoPPJf4lIJIRVVAJCntkgJXu0H/0S5KVWuXv38H6rCyy2pR
6X698Ejiu/nRMO6HZvz982iacNSybLFxjbivmmXmp8r3lRetzDltYtPduWGprq3SgnSD4+hYce8K
/Kq5/HwxMHoD8rbr3USgGNiSFN+Vl74kbvOZGXXEr/OIhUGwNDtLXYFcW/veVLx44wAczVCqUynS
8j5Z1rESunhXXI01hKe99iJT5hHWhvdGcotYnz4tqugdnQN3MULafvfi/CFQ19yiZtKP0KEStLC9
M/kffRdsWLDrVEqKv3IngrunoPtiTgL91xhcSuVeXRuj7nB2gmwDW9Asahzib5HCx92g6M5HeLoj
2dNozKpgRQyNQMw2RoywqDuTcR0MtCLS1C7XtT45xxCfp1tYXj1X8SxH3NcFKOdVn2feyYBhjeRC
mGvuvlPEa994P5gPxkVtOuXmB03/b1H6X3JwG+m/gvd/Df/1V16MVUSM1H8S5L/+zk+f6Xf9ry8l
t+Z/vhYZAX9tnSTn/9OD5Q8w/9p+V+Ptm1Ot+e//jb8MvnP5m//ZJ//C7r+Mxfd//JdfEpMmX42h
cva/EvnRd5u2zGP8P3P893mdd/n/9o/+jvLXtb85nmlA8reJPTRtmY/xF8pf/ZtqaoYKyRzpumfK
NMS/UP6mAbDfVR3gM6phao5Hakf9F8r/76/Hc8QCmCr5AP8Oyl+jYfbPKH8CZxxbNzQ88rwk4QD/
Ek1G95MhlGlyV0/dbyyE3iGt6hPzyeLR6teOWfLvKYXQ63lHEzPCznC98UpfAnFWQqHCumJDX2RF
MROvVAbuwJ0QpLlULfFgIBIlyWpdV+gNaey/OuYhViGPtD6zI+fU69QTWX60EmF/pKl+7DSgUnpd
Espoh+1sZZsD5SMy17JLYU6qTyslaSzGYbB1pvGNHdSyCNFDnOr8uo4hSEmqcJPVVglWT49PP1+E
HIBqGlLlkJ7LwCUCu8GUPuql0ijdYfQuqjdCzFboeGqeflUnVVt4ZRziMtPI2lLDdm1Kvk68mZJp
hJfp3zHHhmfNxdOitPm5AUQJDfdd78SDU5Ph9gBadfJU/ojbeOmAxo+cBh9MF66Hyl+TDhXvhWvB
6kKJAkhsS3PUXBWqM23dyEL123lLzRqKLXYjDJeYetD7LCeoYU3XR1vcGgBB+gAaR9kxJ5rM76Gg
8e3Z2trtVAOMY2svJ0O81XllL9l9MwzVOgt8p0EnSA/0lSE7JGfwOfMYimtKuMsysvsKlpEyG2kl
KPI21xXc7uyjoGUd2EyQo6giJa/0TpPuHkaldLYxyPoBvBCI+GYzasA7ksAalraNukPHSD93kwhF
Owz2GUyOFuuhCvKvQsgcYxmBCIgVwEDJFKVGtfbTmGqAm4vZSc2TmWNU8Emd6mFR1nfd6SNIfh2h
rVrzYZb53G6MpW3EpLw6CcMW/2q05lsmcpohDRNcMCGzJL35bb/z6476yjEfZp+p3HpxT8tmsV/J
zOjQ6hfyvmAERb9mUQkjWZTTnHCU0emvTXQrZbUa+BsvTxYcootCD5eqkSwSzBfCKCGjRwurUw41
6PMx8rYRqOZSlB9ZMNxFlJKvhds5zzEiydHZuSqrs2cV+xDLjRL1s3pk7Om7GyZyAIS6k1sxMGyz
naYQL2aZ57CgT5q8yFkTLlcr23VRuindfKkGE9EKhLRN9dpp8lWXwFdE1q8rGKxf/O4LLTnsvWat
98Gytd9CtdznJsEMubsZSwPhtbSAxgcjpD5pILYguuqrkO5RdnSRrKpASW36ZmR/PS0UTVZeL5JY
Z25ClmkUHwZLtgc4kfsRYVmDiRjyVO/BGjAXYtL3uMaXMfrwLum3ImSVRiiE6g8P1WAdmHungOJu
yLqVasHsr4fNVLnbHIwdudRrsgIODe/JlgQYlX+vLBZd+DGk/TIfME3xMeBuXI8g0dyU5bMgtGPs
llG06dtuI3+UBgUCVPXS9SGKcW+m1QUqF8gKtD7tClmftXJta8U/uimkNtcIT6WGjDUarvLnqW6d
NSXC9I/AS7bI9HckPysjof+PU61iASn/D+5slRR4M+tordu8ehh9apjmisZfRwNrfX5mMvFzAOV3
iHJj5J0U9CU8f84mLJDmTBDp5nXLIVkpZ1ldYgFhXroFHopdd9waOn0JPul8CFZ9mG8gE/Wr2J/w
/zgbD3C7ENYFRF5SbDzs7QLzPya7U+N/gsBG2wF1hH8sD44J6jOTeVxbx0iAPix4fSMeJwFrSm6l
DS1yamtw2ObKHcuNORlLxkncdDG0ed+SnDBRP3tDejSsbTkZJF57u3BwtggGzAbdEdq0LH0Kz7kT
UgANMljKXouZ94ipTaYb3WvU24tKmTaGAxCQ8hOSoauxRQicwfwAmjGXDvZNM7UPYHhR9leY6+Ca
TvhJogmxOzGdgEaROfzsJp06vZ6OmQ18Ko249HnbALAWDnc6gTZIVTRLvAp2ODtq3uWhLPe5MVgL
adUwbwNWUosRbJKtYrz94IBEeNd8wmVdQpAJXxAk9WWms6lqev85Sp/O30wm2kF/NynhNdiNXrgf
c46i2jxMXXoZI3G1HEZJlOZTBeASwqszfuUZ17+J3r6ypjNxClx/zfBta3bgj7JxkdbJomv8ZZdV
8wZjGj92SvT9ibsx4n6FI4mgkXHd6sqR/2hqLbvdhF+CTT2WXCw4l+sIR02h46Ce1mBRl0UwPcfB
WMgLsXxMzMrc4m6tVLgsVXubByglOB+DyVxleXLkhsoI4uBNw9yxqLpj8fO0JtAdFz2nvnrUiSxN
muhS+f09gBkGa9bvxEbP7EONuWigk+Z56dYywCzXc50kQ5tZJdw0cKDDL9yBc62OThYO51ALXo0Y
r64oBE2s6oZodvA5G3plBd5gJg+qEAdM6+X0DNoHGTI7X9gHr3a2LvvLAvvVwQ4WQT3XnHKNkPza
CHdnoh+juf2lKTY2cNs7Kqp9MFhSp+zsBBk4gMN+VJZekF78vD6Q8PKi5uPRTlsGxnsUUCVb7Yov
+oPzoine6aFeppPb6s8+J6rRjZfCv2XCfFc0XMehuDRp8R6Y2brvWXckdNUnpvpjba641u0wr9iA
48REVBA6AaTUEL1vIS5dpnFYqDlktGoxgp/wxltF/eKZR74jrXRZq3JapyxNjY8u/K00XGRdEgEw
mqYAsNTfCQkDlFSgqNaBKVbqyHBuhHfGGgjLHd4SUrVXEL3RYvCRJOpG7SpazdEaIdI2UIpdH+vn
auq3vQ3RGlizFnOhRgyQIssO8mJvwFkW4cSdh4HTGaHwQuGkLmKUcVZXL9LIXgkNczwNQ53GuLet
YOgiHj86iL68BPq6FaMhcLe1ZqyijSXb1kG/kldmpC4gVxrUDy4iNzqW+oOdMpN7QEd+ndF+bp1h
0zGx7rurgf6vAgMnWDQw6Z8NmA/i0oEWni3DGL2wR4RG2fz8PLTjedcE29T35sp4NIw1qpuZPAq0
+rtFJVan7jpXSB3lyHEPvve7aM25/BQcS5On5tyqs91oe99yY2Bf7+PAWbjvY3tWzTsAkA2MhGOt
ROvYb2/0vcCieOKt+gqT9CIAgIzlpM9Kr36xwC9ANGXu2tybtHnooXKlHXdwul8W2Bidi0Gogewh
5QXO45x8o1nwLY/vNBOXtCvOUxs+feuipMW6J5uqi8er00Yo1utb7FpfmNjsTpz8YtwZ+D8LfH90
6neaFxw6m54knUg/RKU8rEpIjWMczdC/7oB37wALbAKvPANQZiWeoob4hguEen+mGdzjVRIA1ODh
Y3LLEBF7HHo5cN5ciw/Z+DrBu9J0gcw1WGr6uK1ZlLTMR9qgu1sB92A7ODQaaBK8XlW0is9YowHv
aVF3K+No3vS/FRrTMYtAzDMFaxHNQk8QW4cwbw5tzbrmQCsTdp2yhOe+q3XjbOBTH9nksToo5XTM
E+sA02KRZcmFKfeBs3E+1sOuNIcFvlF9Li8QU5bN+3TYKo15MONm7QkytNpp43ICTcZC9wr80Pgd
NSRF6EKAHKHIR6OJwS9H1528gQjaODBPbDy/vRbcfEIYchJTDHdtCPcAJG2umN2LZhszuZ9Hxbtl
ybnpu3NmON92NbyOZvY1RnjLMMsmEAWHWCM27K1scmBhHInIWI6ECMwD3TzrSgRExw5ei8jBWVDA
LK1/1V5K45IVRh9fy0lsCdckU2RcqfhM/Szbm1m/VSfvBdLDIWOFr3AtRai9bibsaARVOCl3RsNa
td1wVDxWqRZLaQfJVj9vsImEhnLrRkGblo6oH7w6tdvPmPhf9DRYYGn+ZVbZlx0vDb286ab9bgXh
w80f2ujd7Wxl2gQuIrUFT9M+atvdIFwcuYQmPF1Z2HrqsTvJG2Fa1w/wIoR10F7dQ9B9VA1/Mdjv
eCvejVB9ClO8jUHwUvT13XeDk2XvqkS/Ok32ZuQp9KyPyOwOURncwkn9HfQvoa3v7B/ukf9qGcGr
nmZfwDCWDa4SkL+IjNv2Lp8Y+vZB9VFkguXnjqnzzU/GR+adY5qkOtYBFdqbEY73Mi1IQxuvjG+S
Oj3GHVILq33EfXqBYHtC+nPL3OE+OsM50//QIX+Ma2eqruXTMMRHX4qvtuBkY846VOkRSsspF8GL
vHPJ7ZTvwlNJ21KsndysPh9BSn13VBZK072UcX9lxXuzyFUYzHQt/yxT24f8MzGijRkJ51bq4xjz
WdJmqhLzPSFQKuAggv/1HlrT0+hpxXbxW5FUd8TP+wx7eqUw9Cn7rV/CSK6bhzM0jyjMLi1MVlKE
OMyVq903904kl9zQvtSxuXv+RQdhkcF+CiH8YabFLPgkw+A0FAk4MPe9FocWE9mo98/U9+86ywgY
laykfzVUgLDN0YiDcW0cSAdvid0ulVRj5uLeGb7vIif5AqB48ZJlGShXklSA+3n3rFYeKW5Ao73I
g8JM/Efsuu/yY1TS9mUahmtFUpHeX0CAXyzdYeOGq9wEy1EenZ4ci+pTmP5G89p719onzuaH7rY3
2x+u0ZDtoM5T2rd3pjvcVWvwIN3NJZDQqYKbMXJgFfoZf9mtZBLU1L8K3T72TbY1rf4e2vZ7Cq5l
Cv0Wl0Lw6tvJW4/DHRznoTOGp2L2j6HW9nyyN0apvk9WMGnOUauwEHTviVGf9FZ7Kk54DJSjokOV
hzUhN5zUvntc+keyf17lm0pCEry0j7AIDr17S8f4UqVg/Jp010ftHXwWrdt9kXr3n9evvBMiBocu
M4j1q/yQJ8dn7NOTNpNchqk+9c4vJTaO8p+iU3wqAu0yRcGzGJSHmbUnzXuGHed935wclRuLGtyq
Or3kTXBLe7qnLbC17O+HTen6jPbrkzkoV7fqbwrvYEADdUpOASh9uT2qUxLqhrzap/3OrwbhdFEs
5UEo4sxuhl1Th7ciDS+qjuKo7g8j5LeRK709gJF2q90QMd/WmJFnD6++UDq4bnMcvbN8Yxp4pYBc
i2FOdKL6SxTVg5tEnyBfxr4U0szwz6J5y9GLcpbBhKfTc5cfwBAGDyCqhdPcNFtlaG+tk4DyTo4I
OufUasrVSbw7KqhVGLJdhn2CGXnCnv4UnJFKbB9CmF0Q8BZToF4ApR2RBPlCfaacoL3K0cAVtDIl
oBmWn39FIvEgBO1WavWdbLgDx+YW7v5cHnzyiGIoiP6yecXqh3cz4Vz0L95Ry/J33xCsBnfAIHoc
rZ7KCZMkZIT1T7n14wh+FArLZGhn+Xw4YRRItSe+pZOVXWBbwbIJQDdiGWn6JwOwp6eD0AySkwi9
B4iTy9g0dyQQGyyNy9QY7qZRvbTEkFXK+HSNZumRrVJG7AVNKB+jOgJWA/1uoucq07k8Syd9fI5q
d4tx76QpQAGzuTV/qsS7ohV4Q4uj+ZeGjO8ilBwk8YXv8aNvVDD2VDHDlwblJuMliDWpIV1nMdFF
xIUcgwSZDzEZ4PsvStk85DaFjvOOZWUtOzOuUz6IxbnL9yiPbCQpLHrHnTxXrQyJutDJHXF4n/2j
HrllxuE8z5V75tqnTPcOAMbLpNzXHNoxh7gxiEs9pBfcf0ezMpisMdCP5DGgPeXeDZ3+YnnpW5G3
D+SwH2YPCq8XP49p2kwzVsIC6/EzqqqjBkMrFG8TjR1uevj5bP+oDmtd+V3HiMAkkjGjwHaCkyvy
S5SDrUMY9qti+ZNo+t5pPOB/eQGSwtkUJPoYNBXDaon2dy4XqAOwloZER3lFzRwmM/IMEOHaNGl5
CszbDNtU/TUXHNasB+VBMwXhOqXmlaoUYXkvpsu6Wh8h8D8ruhBNe3Ia5SNtuS0EoMb4f+sOC4ZG
C5ECkgW21IVcvh3sC2a6zLJd75NIZ46YWh0sLvmy0fMtWuoNHLeFvHRKc6oSXwqsiV68d7s/LWiy
Aq8DNnQYcNahqat9ZJ5HI8Ik2GQ7BQUMuU6sayJvV2psNgbKhiUweS4niQtUAlt+KvREglMtwuWY
mSuU8OspyTZRZ6+6LN97Mctel45Rt21V/ZzRPZMvx+m3wJu8YNaMVQjuFSd8ESlrlI2XXiWapngz
MjoQNr5RrLR+sTZpO9nFe2i+DCplfTiX+7ksr2ZAZkQVrbUqAGlDO4ujzqLdKPcWJKVFk0y7Bi9G
6lQHX/NW3KXgzqAS2vp9v4VHNXeRvSV1c8CMvHQd70X+JdepoBw2/PtFzS5F2xyXhFwVmJlGqjPK
qRH6Ya1Ga+D5iyIgiBOVXU7OUjaWLDxPcp/0trdW+xwXQzkD376sHTJMamWZdD1hnP4O/BkZvAc1
4WKq7AZLgWhQXoI8+U4iMSyFlq4VE/YE5oyn0g3aIU+jj8Sxh2PowMLAhdEgHRCtCk84JekE2SzE
eyyDrTmLVLB1OZ14pGLLFv115DUQokVHI1/s06JQZxUhCJhtHMAoJb6MXBRLyFkvlu99a1NYLo0a
9A4dv3liWVeriAkwir17i3C19lc+uaMQBSxjwYpnjdmoXfo5ljYV5Qvq52BeGhg16v5ci/ZPG/nR
AruLO8RY+QkKLUzK3DF3F30r82wKALw6JrBJ1b+iDrB6Hn1gPb0HdbzJkReHGFFyWkRaQwaqbc47
QzuphXMC5J4xkpMxBYq7ERO1tJIh9eoJgwlN43dSx7jR35Rg2JpJUu+tSxiDFgVFR6wbb9eUzmE/
VZ/O1L6VnXhGqlUvreYd7XJ67D2fxYV1j4VCeqSGsLCKHRQGitikWOZ9LGaIHWkaZl5z7j02QrTO
PEFIPMNgZ3E5XpqDq6xKTxr+GnuPH5r8HbzHo664C0I7GG8wRt3HqJ6MGDf8YGs4S/klkYs3a8ru
UU2QlKKX44zQkKUIh18myTPkrCqwk+GyjQAbANj0JJrESbrqY9zLnoKkEejtLFVGyA8kos2R5G7L
tkZHZw/khAUb+NaQlGkoTGExweHi05tEyry4+exNEj5dhOp+TX1JGTrTHnafI5L1f268A7xXch88
y3nxCnTziu51dGk9iP3oCzFbo9Eb77qNDyovwZrX4+8GKT0ks2KNIY6lGdg5EKnJb45KhKqjvyq5
f+l20MztZPpTaeNDGWqoQu+ZRrJDaEI5xvuwa7u2WSCt9aDQEGbSq0erE+CwLeAwPpLX/z9L/ZnI
/j9mqbqj/t/mqMc8a76z76D6p1nqzx/9NUdV/waaXfVUzTY117SYiP59jKq5fzPhCljwR1QkZeY/
TVEtk6x7D2OOzTc6o89/TFFdk3Gn52iGZjCjtP+9KarOv0K1PQZ5JqPbHaaohmHisfNMtsThKPzn
QHSfoVwSaYkAChHflTo/FIPYI35cFOqzw/Wuk1ygKc7G9slRMNuNGxZXD8U6luUIRM+ss4tjadAD
sHX1zNBfNrgg9kbglYWaPdSiXFvougGG0lF2SToR7cMFbLvksoYkV4meLndtjI8wRfP40RAfNO9l
DKgxZqdJ4TAGdXdvNbLvvJKsVaZ9LRq+fp+nxaNMDFwWJRhJku5CbFD0NF1MAxJrLC42lRaooG86
+Jjf/CmZ96qHjRuJSxqRjmvnn0nAiigBFuG66Q7RaTi3PMwOkYvHqH4fInGLE9pTulTCZ5G/484I
/k/gCvPbT7Oq94K0MbvLEKRt4ih9D8LxJde9Zj70XYn6L8Y7mMbdO1CUipsKcpGyiw6xDXWgtpIQ
Bkv6DJrMf1VLANND1g6sopgRlThcj0xKi41fZPdRIxmqqF/CSHwoVfYoYWM2onoPPBgBraISgsB1
H5o2K43yxRxxY7WWB38XVh9iV+1qjvpjHAg2GBpyrTry9M4JMW1M+Ld4MMA5az56ynRoqda7eN4S
ljfTO3qHqMBXrefftGJCTm68GvaXY+N1cszE4K5WzIe8IEmhRKo6hbULV/em8Fta585AJkBVEExP
o0l1KFBylnPJSuMGMAcRdaPP94k7g/tpfQxdCcSnF5y56NO9FI19xGANwinrKT/5FU6wTUleCspL
JIhAcXtSXqDi/DZ6uLsExs7ixGK1brUrPWIs1dWatzXyc1zZKurV70nRUsYs/nOom2MWDqs6bXNE
J3ANjenNs7Mdo8YEzfAzjYcZL5ozZBDBNjT/WJrwdiyBs81EkiTo6GWgJiTPOt6nY6fH0U7ohvuv
Qy1gW9nN70Izzl6DVLtXUS15/u/OTqE5FzJeSTQP6ApYsXNuQwnA49LI3iYonkwNXnLSJRzbO4mh
fFZkUeE53WAAPXqD/wlv6kR79mGbBSlyGrkFBNiyslE3cnXTZpRw9Qi5rzFoTFZbfQrOBnFNc9/W
fnVIvgcte6ctiLC7mNpl0feroA6OVWPtCxqGrh4RnpOnnyRvlV4Hi6FmJhbUWEBURdLask2XTPci
jIH3uRBMC0JMsgzt1mh/qKF+qQR7MzJRK4IG/eo5/pcgSp8xDfEK4hFSur2G/mf0fw+sNyMTWpWI
0MxhjPwm1Q065GMqaWmToIW13NmHOWFt0VyrpqvewiHi3BlS/YmaENKS/17pyp9AvkjECnQIkzVm
+0dMEZ+r/sLC8433tYQ4ZdsXDWL+ctI5sGth/xbjr9rMiBJsarozTKvH7i4AKI769Kl17KqR2pJe
0AxFy45WDjKnJzsPQT56buYviCC22uB8eWrM3C37TAEar5RK/6wxWi+8goSKnnpf752XIsQ+0HNU
C49jHMn3zkoI3fVqtIQOCNm96uXHlLABkg1VXdlZ6rByycVpWBE7rIwdVsgaK2UmQWu0GnhpTznr
6IL1NHwzWlAMDybqAIfkNAMph4EWj9EGH99McekSTaBlAioZj6DoccPIUA54Ads+IqQmRdQdqDeR
PErYKZ1j5iodoTf6q+/iNR6aA6f1JjTU3QDeQ/6l1gPYkrO1zlpYpFPpY7zup2hva9cYLrTZ0R9X
zpp42Ma7aY4bQTKm09ZMGFgM2ou4eBuoYUZqmZKaJrPWuixxLGqdlponpPbJqIGkkqCjJlK7rUmF
5FMp9VRMMZUTJcHGlJUUFVVDZSX3SUulRYzOwqHyKqjAWioxn4qsojKTLyeHUYGcnGjUbpMs4mLz
3FLTtdR2yGFQnmLgp+bzuj9QzkvqwEBcCqpCk+qQ03wRUy22VI1EihKd6KDVHJnoMxbtdiGGuCQD
zhfL6BxuIAV5vWHys7d8d9impbaW/8f8+Nnm/UlhDlq/AYraByiF1CB4qHT/U8Q56NHXVN93ZDDr
oLXXbvyEE30QZY+jMMKgy9OAheR+HgFqDi0kKNksMQmCpNpWqbr18EyY3saXtTg1uS2Lc2Ak+5Jq
3aVqD2X5DvX3ElPPh9T16L7WDKbwm/6ehjVtmWMpmwAj3YBAvEm+dkiPoORKJFsGrmwe4It74LR9
M+gqGEnzIR9XIqdRCqZWNc7EODxRlFIOYd2gO4EV49jQrTDpWsgGXUMXA0PEHlkgd8hDTo8jaPGd
2+Ec8vNGLcaHg0Cw0A0k6zTjaDFVnbpLkVWHtH6HoXuMbvAiuIgmwOPgoq290n+XvfBq6h6Ko18o
0g6B485qOz9OAXMjEafb1mJ8pD2xRxz14auio9PR2XHp8DQjLV2/ocM/LAItuA4rQr3esky5ImVw
nO7W2tpeYSA/GsPN4DXAb94NWkq1UE7WLykSkKIDbSACQVORUTBjhH9g4HNvzSvGCapHaYYi71aM
W69QN9hxVkbgHeykP5KGZcKg0ev2Rv6AjLIIVgy4VTNZu666zoroGhfeboq72wSRvyAWRdJA7KZn
BkxLTYMjIQBeVzB5GcN24QpnBLqX7Ft9dwtxS2ImAQVBI+X4aZr9LWlOUdF8KiJ8yplIRbk36yP1
kqpvJBA3okGaTqoc8ZAB3IBjwHSOW/UtdYbn6MZXec7YWr2wc/NbNnlSGS2rasjppfhl2ou5HWGi
glJR29rRdfSvpKS0GtqFH0+HophenSpEYJHsUrP9SEztgsLEC5RDb2RHvP7RTA6MIAAdPOQ4Ggd3
2DOpqEeYxQhmS2VRdfUpntS3vN9H3qfeMC06+mitZbtJFldpu2VmII3q+HmV21iMx0qddmbp0jml
EWAhIw7SfF862bF1OKydKDgPZvvqoOueJ93wRyT+R5l8uUa3QizmSh39iH6FqbjZ3mslvgbq9FZM
/rbXQczIQaXiJBvG51UCVK0yvswhWItYf2lChffEOed3UALtmDhwbo6T2d4isGNx6RqMfInCDvBe
mhWrASMNkY874qssHj1zVY24XxuQG5fxCcGsbrHscPRl5Iu3IPQwfBdnNM/LuqgPtX8z00+jh2Im
xy9aFd2iVlzGyt7EdDKCkL0XeluVPv8kjL3wqpOiuadxEhdS2hgz3rmNHdJoeISle3JNPm6pwbLu
cpaRMN7I7e4hu+cFQ5Ii/yMb1OCOFmOCz4W2ixc7D9nXld3pzhm2+HjnsukZ0+cNPZqmbnxp9WRF
ZNTW11myxelFTrcqxqykexL1JaARADtf4mOkWCEkodQ/+4glpNVgbJ1KiK6jWGv1Cygsot1THGE5
EehVEGIsmXjOvVbmyPC9dQ4pYOO6hdK4QUv3OxzLDImxA07CLlwMb+Yq97kN1yV0gUFnsIn+uzH8
rVbDz+gH9tSE4sA+0rDeZIF1RfKlc+Vjclz604pwFhLcqpFFh17OOAOhP2gMqAsaRoQ6cAiQG+JF
0OKzUkdfw1pHGaKd7VQcpDRCRnKQnBDSWVC30QJztzKDn4mcsDwM+D/nnl0pBD1VDgQloIJWeWBh
3R+yXsCMht+1MApDW6gcSlWGN6zIDr5vHbQ86hZ5TxrPZEEyKd9bK7hhHADLSzsMrcFjGMOEIRLj
cQBpS4egzjls2w0zIuaf2TEtOEXg/5yy3EWgNNnuygrpM8VA+dIKEkE9LlQF2iyCVXAX0WmY0mLl
mvRX8CYwcaObQ+GFvY0bMlmRZBlG9CAmrfv07XJFTuy+VkGHqg1DFg1TXxO65OoJe5nrWAdx7taW
tTY6ExNinJ3gFwQAD9v3apLBMPr/YO9MliNH1uz8KjKthWuYHHAstAnEyOBMJsnMDSzJTAJwzI7J
gafXh3tbZt0tszZpr01VWVUWBwQA/4dzvqPXExZOFu9yOcsGFcVqd7+juaSsiMo7rGEo8yBMVOhH
DId62dXZGfbh0YTTNn7ppnjlaSs/XS8HK7TYznEaWx5GqOvdm0o8Inayv3ZiE+O6qRtkNPLim2mH
BKwygup38ETRt0UurADsYLcgC53DLHlLqRXQQWPaKR6G79zvylhn3crkC+UsvwlebGJx8A4bgL0h
7HrYcbB/iFgk95xRqqnxJFYJsr8OqpDr4F8styRImdDnVp0fHHsB0drjHaoNaz6ffMFWi+oQJhX1
TIhEd8XI6CPEPSij8mvnua/lhOve43fda1Is7G6ab3OsEG2HvrdX1M+Bmc4CzRdwO0cfRcU2a7G8
EbhXrliBjVNc1cBMeWsTihl9Wi23oucFf5OeOars+xvZB2zsK09yqxNSFAD0hjM6BwdBObArIY7E
Kl2ekIQmewCsClltbvb2PLCjLy58CDjy5n4GnoYKLCzK2zZP5gNrFxbkEQRn1CvSWYcLyN4Opqi8
dC4hYMJ5iiqbxFMJ+DONIvolh0avSMH+Mk3wJmZ5c7X5WSOaRzeysLQlPI0EztnbJI2O0HtUoLER
D+TnQfj9JdGXwl3pqngBVdFDYbD5rRXTVhnUWKVDQt3YwCD0wzE6179H8A4MSuddyHHKZ19W+25q
76grv+HVOAmu3Unm07sew7eg9YgqVNlvzGSlTKJLRioK2oWxfyCE2t+BmUyPoWnE7UxExwlQ9l/e
qcsDnwbqiBw243jB0SZv9BKENxoN37/+qZVyvGysOaeXAKBWuzwOST29LH6/G8bZxQnbJLeTxTQg
UgDrqwUerpdBX282+9s2V0nSbHoTtT5CI3G5SVLnmPXF9KLKRyD27oX7eIlJT/xsQTq/hNG9wM7a
RTDOg6D4shrZvCFHgNStHzLuzZuJNHpihWzxnDcMWyVMJwjna4qUyAOqGgn1zEQL/coS7PLF07eo
l7HqjfZXulbB3iI6YGiIaK6amqVHpqIr+UTE0SDlXBsCIgOnmJ/puG4WXSU4ybv1GNXdh4n86qzS
7oeF6ORJun/XcLWe+NIezY+rz4OZiQZO6GwCjzTjon7OsveZAeupDLOvOiqjn0I4cB2M+du5W07e
+hZ46rKsmHqDjEyGCNS5ANNbd8XZ9txrnkWSSgAiQNP/CjgcmtyiSj8RR8Piu/pLrcM6ofrVV+Vb
S9Idj/ex6ddT4w6IMyPnafb9EznFKLnKu2LLUc7gi3haoNZBNNmG/c6/kQHoqqiPXnsLR15XpTAp
2bF4Aq2ZNfdEtTXijIsNraw6gSRP6RhglCz1CbrHFx6fmzxonyPVs7EogxghOt97LPct+zLegmmw
w6+kdrsJFPGOuA+KWUrO8TBVy62IeGpWXinxmEmST6Jz8KubJTCO/Bs43i9pvHckq4hZQQP+icr8
j271BwfHwa/FJfXDS6fLlxL125L8IuQCUBLDJKdi7mAtKV/VTV+T1TxY4KxJPb9N1djC/5hfLcYL
bAxJqy3RLE3OQtBV9VkJ8hXEesjhAfJWOQVE69wxjDokdXJjC/u960+lpb619O79EO/oDDOpHv+M
vrqzVX0JLYdwoSR95m1ytlT5K1UGjE8vuXmZiUQ6+56ROODF9J7yMHnd/u5hBBxREeAS9Jv8M/Ao
36h77nQCqHTowABBOQAPnwf3SViSItdTLZ1W4KBmOVb0nsJm1tl+ti1/Kqz1R5XvpaPZt5NtM4av
DGJeIis8zo4PWTm6k+KhmnlqIiUIYtDpN+6Hfq/UVzP7cD1AOfnr+iYWUltIhSeOtfwFyOLsVuzl
M8EwlVQAYi2zT3cVl5z9LuErxS/8WIRmuuCa+SmaOiyROSwHnZHtZKODj2yUBQx2CCY79CvXpK7K
ljirCToJ7HHbbVGG5QAJpx6epVnAnK8wCvOuO+kwjBPboSr2SxTXBC/b+UuWhz+WCaaBBuWh+TBm
uGAgUj7JWjlsv2kY1Y/YnF90pT/mUp+tNPrjLIhT+PBjvG03Y+jTsTPodOWr0fgOuVQjW3Ki7qDq
NYz2munTyazrBNJFOdPTVB9Xl3sucs8BcJgAlNmur6pbRgRfUcOvtLTZ5wxvkkSd75A/Mc1cm1oE
x7zPLo3Dzo9/liylKwn36GFBoA7ir9bBE3gzXjyYYLIB7wjblLNf1XRy8jcS1Rk5LJk+REYQgnAR
o3rGzg8ypTj0CCw2x2Iigvuh1jcFeCidbmvHHBMpP2vtpvcKohPj46dCemdnCA74AT2eZylX0H/4
tvlBa/TZ04bNnOv6cSBGbZcw74DxMZ2tMn1FqDw02GdlSApeJS4qNy2nSXbOaj0hmgjiqAoufc2d
WvKW9GZsTcX7MFQviV8y7jYPq+4+Upu7jKzgl6bxngo8JXyTbdYv2WamXJzEscoYtcUrKCRii8pw
G75Da2XzKGvkyYafrzXBpQjowZr2xpLmE84SkaOWw4/K/5O35AFO/hfeG2BUXHaBmWiRR8uvbwEc
b1iYjoAHrhXZblZegKallVoychFhLd/rdvhY+uI7wJ978Lz6zdgl7H6DdhUPws3sFN8uzvTZmu46
Lnyfld/eAArFCyKgeOoyaH7kZeQ9AzOvs7W/d6K/HqFs8dzVj6HMPntycm02GxYNI1YAK/9MjbzP
vRKOyvrmuERoj7tJuz9tFeImWt+GyMKSzd5/rH9B9HhiAwdSKTl0gvt0CYrPvuft6mXT3bUZeAkQ
nXFTKs2e1MItv32gYnlm3ID4koDEiWzzpAai7j9xHr5EqbyM43gsZbavV95pdvMbz/BOc0+blTWL
GrqPxB7zkz0Wn9+NxVkO1CvxrZulcJ8qbuYSgjyUJq592rtP5OqZndOOyEPHn6F8696dOrpUDS3H
XM0NHFsHvEWR/ylHc5ogexspLkAornppgV/Pb74OEWkRXp3QpxsZ0qZ4DdFA0SXIZ+xwKM6IO90u
xsAg1LB+1RUJRkbpllqOPJJhfVn7+sUfvXPehBwiPOJ1ckDf8jUN3L2LKW89BJ0bBqcL8zuozzc5
YbWAlPNPprwVBkQc5PPblH0Foy6OYc/L2JsDaIfzNXH6C9L5TbaSkYpJJKXwONeEM91ar8vi3zc4
r6YsYJWKvCAPTr9TvHNZ6Z8JpX+TxfrW4OP3kuCy3bKNm34uqwMhm+PSiCmG8B23+PxaL7i0qXzN
4YxvxzdhDpgJxXmu3Sfe8dQDkjemNV2qaNyLtHl0Kga3Nl8qT+tHwPcnEoIJVSQ9xte85026vFMO
80wCCYXg9wEs6U8N4dqqOu7eDqZQHT5j8n+crKVkOAncBM7CsR5GVmj7xHAH1J04C4sfVMjtRe3D
NyuYI+585jtMsmiwnAO3/oOVkocyTcWtVsFroNIZ0nYCvqkGqtaTxpuuBXm1BuFyr4qTaJL+ccIn
l/ak35LDTLRhbe+hbuz7iKnOxLN5UCXEm9mt8Wo4xd//v1/+v9ovO//Venn3l9vh738w97r8D/9a
LQf/AMEuA1JJZPSvLfG/GXT/IXzfIa7cdqXtCMdj5/xvBl3h/EPYgvFuKKTH5lnyxf73ajn6h88Q
Owo922UCaEf/TwbdbW/87/bKth2xrBJ+JFzJfjd0/f+4VyY3zBBxEIhdstk9qgyVWy8OEMleExKA
I+W/wD0jetKIy7+7Po//+hb/rR5Rc+b10P/P/+7xG/yf3zlwpOtL27d98Z++M5kDzaxYxMMt8ufY
X4tXZalXkTGpXb9b5ktlNdyyfMX26r8ls/duT8tvlMUPJiVIILrhNZQSYRI6E4Po+ZFX0MO1f5Rj
eiexF7v+2e/mC2FUKbkD4LgyYiIl8+mq/vlf/yIOmLv/9Ks4buTDjkYFIBAEeJt2oP36/ZzXKb+4
8z/GJU0CO6EmXf1oGzKrY20QeY3B+q4mePX+GH1ONQPmPtxmABD/mOdYVEvez9QMbOIkD7iOYDQ2
bhyHZRqcAcZ9qIk+sA/N9zSMRG8krcPXLdY4svI7a6Vr9kj4g2vqgtsNf6dJVoCId9iVlluazt80
8vgXhqN4nOnXNQGSXkdmgzTE4pghEvFCYNIUZd4uU4dApr/nzY4RaNC9VuXeWuH0IyH05kPUTxTG
XxCfIHfCTQMMZ7Ov0ozLfH7gYaCg9jV7G+J+Jiv6XuyKLCDKwDGZH5sA4SW1/lvu6eLBVyOrnU+a
CBJ8NllUDt+Gtyp9qBe+yBEA8azJQWij73ysLl1JQkGdYn4tuug9mvTPDmk4dUz+OD/7HuEqfcX+
uSWTHv/TTW+PMx0iVrMRWI2P+E20NiFhkbtHyioQIM7lgwJLtpPIENkgsgtmVMRtj+cO4gPoKYqM
XM/zvYem20PcSrAV21F67B3sqfxYjv9cgIPG2pA8ZTKteJbYR7n6IgqKNYKr8JikFj7JZrxPXfJf
rDxZTjjg0Q1jV09bqt5OEWMHeOdUuyuBYwvbyQxrRRc4OOZU+QE/E8w4hn42NAtmn259bfNP0cFC
Y+fywj4F7aJi7hdK9xFVKkK7sL/olJ0aEc7MY+HJpGQra+9kNfb7nGOWayJqLvbsqJaJ3QsJ0Lqs
5G0sx6NnZnWLSiyJV6mJhcyiq6eJ/5ITfjplMNqPSXv24YsycYEbvMBHsv0hQKXXqdimJRGomtZX
ImYZ+8oC3UlzW6bpJ4j8n0tq/UqEHduTD9RU9VDYxXJuxTeWa4kELx/3U+BcIKE9odMgdqw9WWY8
21bh3TNkpsmuV36AAVWuMSyJMnX0sdH2bXoDY/AikmQ/rmbZM8F8aSvp7DJXMN8Ll28CZQ6hcRzy
YcDphA9l0nyYFaFaz/C72reb0CEiszwWE4NfM5IV6ZjrYrWQrVuCOY1ZQb+Q4oWgMmANFHHVlob1
oANKd/XJr1xWRjgW4xLiGo4aOPTgLdM5TezjUJvpkTlDsNmVhXMj9fizkKo/MJIxBKBm77mTI3Yx
5W/R+yyexq3eoy9yiKVZQvsjHTTr1tqJGcFdmBy6VwxJd912pM9e8wHf8cGEwVYEye5QRtxTVcnw
uDDiCzEf4QJd6u7tsP5Z2gyVgg0kRPZYpIGQOS9RpRt0fYDklOxuwyYnPsQQ5MIJhYAPVVDda8yk
1RbrVpbHRK4z9FD90gBGnQrGlWqMCNIAGO01o6Qao0mtLTrj7ekAx6tpTDwCgHDlhtdmwh+5Ce+c
iBvW1l2DL2u59g3ieNTu8Mbrl6xK8PUm32sKfsD4zp8SCmZclViqCdSZiArSiDAmfLWpVx5NMFg7
X0xcPrxHK5b+feTjEVDEGlSgGrwoabdQFgBxSf6S4mAE+EMRXkP07qz5MSEJJ7QXNkWVd9HTcvDq
npF0gIM5ceXBWYrYlv5wYTbwOjfoF5gSIk5jA9k3jHEj+VkAuGFd5ATvTss99geMyy/iM1MePzzZ
qhqQlPTjQ5+2n56X/Ey04z3Z5FPsaET6PbWwjn2EC5hqaIZirUi+wrsn8unTkqv7DM3jd6Z4rFXy
I/f5gKuQYYhlDYA2dQBDq/2hLbhSpGc/WHVwl88MTofAkCJgqX314Yb+CkQ5m5n+NVh7uVQUinwq
TTjEpYUlbVyLj3kd1VUzzFlD56lYGpwuDXMELR2w/6zSr3pAlmRl/rX74bTcXE2DTy16Y6LMZ7s0
v01OXZu1lMsTyXkV3+d29LFLD5UEPh0SkerIH+1YQU8W6C5gi/1WjvM2ljXNsoqYKpvOORKnfCKf
Bhma195oKQZM0uaZjSi2UHQmhuCdWA+IxZsEeQth07B0ehbYt2w01iQhj6fTNOH2j1B13wRoP3QA
rNYUqQyuOeoEv3rumooM9OTnaJXeWYytOBW53I/12hwLaRGeGH0o3hq0gutLPbE3rIjHOEVJDzWZ
qI+4p8tseo9sXJ5DuSbEMCSt2mBZis7qJ6q9n6ONXEpmLPKsyr+Mg5bonlC8+V2QMuYvUJQwpm+m
X03VmEtksie3aLFVy/x2SdzwYK9BDdjgBm+XlYV2TI6xYZKTvxv2TLwJ6DiQ5x7pDmLWoBUdR/ls
z2bmgaqOriS2ILO8zxx4Hlrqqw7HmGNrsuQrR2Wctn6co4nZEj39TcbkVEqCyyYUpcKEEdVzSFag
TxMpmb3zCbKLDZ78fsANS5jHboAssS+LJTs6vrKwQiL5rfrlxm88iNQ9t1ATLnRpzaMwkyGJyamP
WKInpOfJMxOQzyGL8n2wGLCOMvzoTfhCwBgR8VV9nRBaRdMb9Rq/S4vvGoF8IKTcuzOpMCtpbmiA
75M5BYzamKdmqJALVM2PLOBFMixfhQvQpNSc95xt92yRlrvc0E7rucCGm10IevxwClKX1G2Da+4O
ZN6v1HYe9dY+FmF2vzZ9EkcuurlWuV8pAO0brjnzB8P18MbkHuTErdXPBPx41jHznfLo1cO3lbAI
RofH+W+BAZ9nDgs5IyGb4G/EvcqGuyk9ue5pXOb7To76JTfuj8TOyMV0tsLFLTrSzSNUTatvTnUZ
PgSipcbNljvlVQ0WcbroPtzjV3x1vejF0q0kvbB9I0KbEZkG4p4Nb+EIBnrFjz6H4dVq+6NbM6qE
tjyb4csJTQINetmPKfvPrBZsnIr6lzDITsY8quJ5jrDfbshMe2qfu1bHwdy3B12ghVbWbzlWPJYh
e4P1YqdFuYM+Uscq53Uv5+IZKvihNYy0JzcnDX14c2EOZD2MBWG/TcJ9GCPzrgfWgV0Tdo869yhl
VilpT+Hxh9KDVTvXMZMMUG2ckKc+4ByzvZe8keu1r5PptGT9j96zzU1vegAcU36CMc+YP5GXTXti
2vGYzH69PykPIXcmebO0OkrZHBYfsJ2DF92dcovCRwhrPrZGsy53winOjXLveJO8KJnyQmb6jB91
vojBwvwxjASZw/3R68C54HSvme+257E1Chd/A8gwWbOrG/1pZOQROj1uAN8M52Hgjze22cAd/DS7
LYaQFTSI8LPdMyJiVB9JIJkIhtud8Wof9Lr7x83n6seSfPdT0MPMYxNK7Et5pkKFK53eLZ0Yb1az
cYQCCNU6VSSi9Jd5KNs9URCd88pxfXGnnFuNhdwtRDMEsGJ9HX3PekeVfMhDv//w/YoppyKddmFE
c+aSJTtVBNjHqfUyxZoyRylcIApuTSVR+5ZvWVT/rFumqLZ5H9j23Ocr3hSH75ZE6Wc0ssFldfCF
AyA618ydD+mcpD+9qv1bdNPwWBZRd7WK4M5i7MV5t350MFmb1cbj0tbqMKGpxr8CRTIY3HtGfOZk
tlhHuCY8V3bWk87an+vEzHAsnas9OpK6r8GzwFLZnr2FDg/jP/xxaiBvfkHud9e6ZPgg4CV9dJQw
pZnqJhYIIseJuIAelq14COcTOzcA2mwGk8A9p4hhEAetdwKEj3LcX8zjjznUdfIo05AtugQLQgt+
7ja6sSnn6OAT/2UhMWDwCCxxRgHTKkKGSHX48MDp7dpuGKnn1UPVZFeaPIJJ7qAxfYhEiCsAh7Pr
9ZSpNimlPtnEd//8S7D483EWjEaTeQwQQAePU2E3J3LndjMqCL9fmrvA/PQHckNg/9M15+fIbn6U
7BxwRwzyCrGioAlZT9PifNg0DsciKfldV+tVtx2EOoLAiwg0o1VjLWVpuUEkqqfFCVLWU4YYVb5P
owuOOcVZMJM9s5PKZnnBvnDbLv4wTRo8L43+0dfBDXEBXwaBBfub27Qu1+u8Bl9WybGTMvTa2VM5
7krfXXnLa8ZSzfSQV8sfKxLk5CB/jEfCkW+mWWOpWsMPD83UsZ3XZB/M+t20+UNFCxDb1JiGuHc1
igpJDNwOHh6sX/LoKpBhahw3+EVzajvItzObk3iG79gk0WOjM2gDOdN93BpXn/lY3PY5VkF7/Tkm
2XfD6C1u5vwvfRy5IWBndo3uIyxO5ra1MQy6YUTKHYkNbPegT5WmY5jrt/eqDFtiT5PpOA5kULGg
GeFshdPJYiFzyUYefVie3lWk7fWfSXC2ybpTaE3oGTxPX0iQWmHrF9Ul13lJJCMNmx+Mw1WNKju0
qw7izp30oapHCupkavGQtqeUt3HARzoGRU+BBP2nmLzwMNGZ6GGmlFocEptSrJrT9N6zQseswlZt
ykhdztVx27gXdgC/xVtoYAe0RZF89TqricP000lB1yLZwdJymPzonUS+L3+1CyxMLHeX8I0I+vbS
fXVtx4FNhCqCa4dHuMaGkwyP7ByzM17nKz0xQUNFSmWOeGs34pZhdXDopktp2xsAFmzEiNwlcQmO
LIevgg/eHTMqvunV8/vwgRKPIEmU0gsJxNgA46gsGTIs3mMg69+oJQEXC8Q5PsTFl2K6zKzJ6K+j
3QxeXoj1frCzDzEMW8nm3EZdQ9ZStnkQiXPswj+e6zRIuKg8BOysnXYEaTmtfZNO68VMIfKIbLLv
iykgMjNnZd+wBz8FLHmJXkuvIm+j2BnamuU9LLcmItOvHdO9X5XXqlQ2KFwqhhxUKOiE8Scu+4CD
aJL1i8ORFXTZY2FmZt1oS0bObORDN20Y2HcNpAzUUnvPw9bghilOKudDTqjSPCwVOxo8/zyJhhyj
hDo+rdTJKpOPmmU0NGPIVZbK71tFcF6ehdHZceBahlZwxbg28CI9K1x5aUaH52f0NhrTptXRqrIf
yk/D4nOFWn0eQ0pJCmh9lkNNV0h2AczoPSxlxgHOXdInQNjdl85xJapQ9S023KYpaEa3Z05E2uJR
7UEooF/L7B2/OZAJXII3XafugZH1D9UgzjZ0OdpnfBCjM6U/stKbb6rOJclrc2DZqQ5OJhmA/LbO
OesaILwBJrS59Z+VF5C1W7ECqDxF6V+Or6ipADoYUP3Y27p5fJTaEhcuFhaZqofxjin6+s8/1NDT
73prVHHiodjJprYiXKw/TY5r3YN/jlNn7vfpVI3H1kJgE8rosUirHkVkIQ/tEL6GOoqu48COrq95
tCpcC71fnPxUv0G0rzAMb39J/LehhQzXosdHrh1Lz5fnHC1fDVjnYXUhNhuXZPFyck5NZLN8Izjl
kkzd37nwXyMCw+iRYaWSaUYQYJjBd8aOiOfiNZqJaB2XgysI4eqi/I7yhbQnq/lAaM6QqzLEqDbE
QBoQJ4sab9fI0Hj7XYxr4WcwD3cg3210TVOwX7GAwqfVMO8uorkyECG2phU0yeEeiYS+Xw0hzKj+
06J7HHTw3YzZD2H6+agD1HDMeikHvcdx7daTTm0g/1dFdGlMkPYfPB9kZMAhQgGABhP93wKnw7ZM
tU9QiBKqtlnZKWKSrZL4HW4Sm+0JJ5T6LNjN0VoQZtgMnX1Y8N3QsK7H1PFJCOzbHFYzV6ianaNj
Od7Jh7QepwG4kYropJU5YYl2IvbLPLnmDWfX1IQEuGNggPATsrAdyHP3EXsJYZ8j4qXiaipuqpL2
1W91zQJt+dk2eoizSg9ADxBE2csn/6UlZgV3REgKl7sYZ2eRULHPq/HTIlNpN9boV9bqFW8GesMa
xE3YFTBde885IK8k+gO6O0rgQ7mY38z5efCoTVqdFQR06GcxdV++I7aZKlkXpg5gHHVfPaWvdtvp
qo19Li3LJexp7g6oj0Wf1GdP07kRyFCRgrGCB/SYTAj3T93+rvm292FA/kIFy5jrqmZc0jRfzDxI
MVXIlMlbxLbg8XJOhxLpytw3h6tjhmafM0ly7QDlOo+xz82jHds6qpzZA+7+33qMyGwvAl7+yTNO
aaZcdq7w2JKB044PkUcMTWmTV5KM+WO2LndClagy5gUXgQrBxkJpEJX3Jk30LaPps449iLjKg7LI
APnXbBxvN7fkMGQLb0PoN6qCqAiGAz/SdpE1mRZxDz04b6fxqWEAB7zPv2mrAXonMI+7wkH4ajr/
GKG+w2WNtq5k/L5rWnqFUrVn1r2XuccumrecGcikDiJQw86zVcPN5V5npDBNQhJJxlm00lC0UQWf
x1Jx73fdrcTllK0jhufmx5JlGNFWLjRz+H2H8TplU8gnaT2jZ0OJR3oTKC10OmpQp37aVND+eJt5
00GpxqZI7NAETAavSnKbsyKJQ2R3JOeRqvtWNfR+pu/0kR3uCdj5KiQDmfTs5Wn+NNrV8xSyP6bv
vIlA6l2D9oQ8Ch0FqT2BWu6mpqd3LMBgeb5ztmf/V8BsrMyIBaONe/ZrtAEUthhzvGnal3POYIWf
twXPTVOSvrLDzK32E4ObH0fKPIQpPl2Zp3FRrm7s52t22j5IYn4pR9hNFtkPAATAIguC+coeES5Z
dZW4xZJ5yKL+pFxIL7oP3iGL7FcfO2/hdQkpoLdgu/LGPgZMeuNSF3dzoQ9zEsJobPKPsnSQxRuI
cJVX7Zc+uwbjwkqcl47qHsKhfOny3r/p1+LJh9r1BN7v3sL+kw7iy4HpodSWj1IgNgoPfYbIN60o
YfFGJuDSCKWx8Iz+cQexnKTITOyu6kbbIJtKkGzYMuj/SVGggSJ9Qawg62u39Hc9I+h4SaMipmIM
h6XFrdx+zogKjnkyfo1Y3yXsEtAC0ZF0RrhlbH45EKfHecWXDGo9jAtrRlQRmH1kuLcaxXioMCil
a5QJp6BjEzCVYcVnRXyUVVkZNNMcDzZ5TyMPxhbS5Hlf+YAImBwlUrd4WWsRtOe2Ry8VhtTcTRA4
cVihYqlkgDeF9D+SC5WDAxNcZD3vsB22sZcAhmbUe5yQk+58/y7oaAG1ZDJQYvmLa/40j7XYtVOz
ngNYEbcRhaAqc/AL5J00TfWZz2DjOejeIxQDNC9aH+qM7PJpQjWb4iDqWodzreDjiexPgc1AzwHC
rvuq24zv6K3snMtqZeOz9la01ZxM2n+3cxpZGyN/rGr/WwfrCfFJfuLeZ9iUcjRIxeZpImnWWWlQ
kUrshKPCHT6Bfd8xTQ/9sd7LdHkJw+UwYllDbpE/LyvB5Sz4eDVWsCeR3Z0xkMQ1WiSuSxHFUYjg
r0r7d8JHbygi+fhgYrG7RT/enbUVrnExp6xYRMCIxHGqo10rXufjw9Lq+01CjFlg/Rm41bfXR28a
JHwbzOrghDQHLqbJNa06nBvTezQ7byP5rOx8xGnO9QNo/1M9DO9LwSJxWTXW+JVtTWpeGSGdg3GL
b0Od7Sa+JoUZfEc5udjw3JdAABUfhYXy44/M8H4sSzafCmGTFUVz0fQjbhb7zVkrrCLWeojEtK8V
N7UALDpktMlp4cQMODfhjP7lhITs5gtWY8x88F7AlwGSB4McLhhG4vRI5zQD8M3hZsCGWavhY22d
BUqGfQECBEiiJpc199rbkX/hhnwMCz03gNNu17kEvRoHvRbSoIPvqk89EEfphB4GNEbEi3tXiBDw
hpovq4rqWIa94F5ivhnkCyK5DnBMQOguX4jo8cNiYwcdxuxhVtTlbUEGhQgJ9wrn6Wp8sxt8D7qB
SEfKi+yHVThwC2uS23NCEx0Cumv/7M1868qk91YxsW5BBUqMnX92Qvu1ULwVfQbhlQXb1bbwyUrz
kA7sRfAV66tc/Hafo0FD08iFhs5f7UYC+DhTmQ/x3LLeCtHXo4XvUEOBjZBXwEXb8UICSHHIWvU2
mfW+XRHAtEX6QY5t9BDWBs27YL2YKnWH47o8MLKm8rGRc2BAVUv7rDRS2Dxsnus8eybvKt+7UHkj
tb66RiNqwde3o9j7THwntpiL8EM0Pxrk7DuPi77nPP2ug/CR3HmexdpwoejsZ3xeKBCD4VRE8kAt
AiNks9zY3frULph+ItoN0wTDhaQs5r7NLRiLLeCS2akoW/TpRKNGUTiCea5ASEjclAvVhUp5YDKE
vnuN98btuh+zs80WapgKa4Cib6mCG6wKJJDAPF0UQqTWe8wgIhcpMb+zMgyBYWft+3FyzyJqLnDN
rnban+0G7W+VItRpu9sWhSa8YcZxWCfzdZEnrdurMwxib2P9KvSA8y4vXxhoFaQb4qzYE3lt7xvL
NbsaY2E44AXtBYEnIDmjGUrURqW2Es8ckmrZ2Uoeh7LIKLDPlVmeWeWNyLHGp6lhETfkP4QMPu2G
WiMwDp4/wHZGEB3ZYlDdr56S+/aOXDTr3BGnyTYHZcM02gQF9fUz9/FnLtPvcbyPGn4DlcF4bDym
Sl1CYiUN3a7ums0F7N8tbtmcSAuS+0roPyH5SDvSlH6Og8cHK5tnfPC2HB7dcSLuuZ7f7dW0mLJE
zNmDEIv82bndDRGCrU4kTK/Dp7Hk4sNI/dO4GBMACcpyg00twUe38ELTYXlYxVKdllYCHi+pGSpQ
PjFpzW8k+2UXwjMJrtbNpVhT95iwaj/mprthNM+khLMdhe1QnlKFlA3jPWej8C6hCSBuhUV4lMq5
Lx3rIfo4Fi4bnxJv6MHkbE7DgueejmpB1w6+duj7N1mNf1H6lYdiRGxgD+YXcKmXigEUpssxeQfP
yujGoSSz5LPfZJhgbP8mADG3WU9b4v9wOGvkhygf648nkFtUXJPDLm0xoFNnL17B9wqoXqgKuqPQ
wN/6qaVFENPB1qG+RGn7PJjhYaz/F3tnstw4sm3ZL8I1uKOfsu9JdZQiJjApQom+bxzA178FZl7L
fNfqWVlNympQExhBUSEpCMKPn7P32uKzmlfth5rk/0ch/O/wHXM6wf8cg3D/bKOE7Uv7CcXjn2kI
cv6+P2VWQgLqcGGxerprmjAySBr4C+HBV0zLQefBuuzY8m+dlSn+5emO6XoOzXAhDOn+rbOav4Qy
i9e7LEAuX/p3EsRf8iZCJP5Mhvjr/J9yJxMaSfkPoZVkE2fKWc0FsJO2jvOfMQilJgMG1kTX6uGi
7p4i88lvP2H5UUWusO5DaHeGF91mnL67wll+9qKrxDLuh6D8jIRCsMSTai80ukVu/ZpXd6NEcf4W
qjd9uoTVrWurVYzXFhHqsKU6Gd0nu/jlOpdgODlwHMTL/90r9f/BPA5h8vb/zxfhKfoa//vV9/iG
v/gx1r9AvSD/kh6iXUGyx7+vPg+wjKNLXeAudoniNvnKXzI/w/gX+j9dAJ2RhmVYgqviL5mf8FAA
urpB38ek+2ro1v/J5WfY+qyn+8cFyO8m5joKIg0/z7L59/6bSM01k4SRBwsvrp+mUMD0Joz+L1Mp
21RS/9rJd4Jb+6B5gtrK8M6ydLyrCva4MPudS3TwMvCs7CWaDz1gpnaIFJIZlxq2A98P2gPbjbAu
w1C8jDY2UyuqLtlcX+n1YGxguFgHVwD9ba3rSAbfVUR2v8hKS52U5X7phjJevCI5mU1fb4i5/Za8
6NVOMuBZenJnYJvvaiObDh8wwZlfy/QSEsG8dDP4dSjKkC8xELMQ3DHa634UNaHzgHdtAFB+sO0N
RM1tInZjHlYrkYXuTYvFybTz/CST7tOzHXFoaHQWZUjBFE5TemzYPtuegAU7euOmNPB+lh7MDYAI
7rrrpv5pQim+zzQHB1VtW0tpF3KjeX7/hIlSPemWoF2BdWPLIuzsgNwJnBcSQm4siw86cexakMb8
DMyUsk9ml7gXKdBl0a2EnWCi84Nm3wG32icZrTsjyDZBpQX33AOdE3rwLioHH5zVqG6FDS/d9DUw
jczEYGaROZCy6l80FxMKhHv9q830tRDQU+Os+piRBbrjp6uxdMgZbrxkP6AQT5T/WwEEuiWynxj8
s/9lOvqrGAj5DNiqLI1REwejYAOe0mkNLLN6Smr91Nqau8kdf5eboO+jKinxesfaWmVgEECAbUm4
Kp8lU55D60Lsz2auzdRR1FVMqXciMT7zVDJCN7Vvyy/6VwXehzLEe25N+DBFBOW1o+r0er96UghM
EKoPJMDE9XcRleMhTK1ow5TTpbBi90cKCskCI+7J2EKgJRR2UGX3n/asIgh+usqaTmDccgYUWNpi
t2tJ1UjeaX+WhL6LEfm7bTw3uk73WrHfvrYWXEkXPn4+hdfBsl46wacA9eFCuE579joTLJBJMmhr
QvMua81gwGpYJ/oi9sksxmgX9/7NVbV5iJXRQU628JLQV8ToXNprObjbMO3kyuxc2k4mus5mDF4H
wo73IUACZWSY7W1f7ISkTU3krth1/Zi/k9i6rt3M+Rk8J2QPrsiKyW+kcd0KQYOOIRctK6WqHw3I
5YUzpB3eSkfcfOa0Wg4hfsrRhQ1WqG9U4L0Uw6ejje3eZtQKgpxo58Hc+jpSsof5XbrPbWQ281jI
h6mo4VbTn7sqCZ/dhghVtwwPqiNdxLEhnIqwi7lQxEwO+W2Tq/U80axmtuBjWHDIQUvKvsIAnFW3
JNW2Xq8+KeuJuDUhiRbJt6Ste+wL+JLGUG+jomoOSaBjXa9jEA5B/5rnSF+0UQxrukBH4WfODsho
c3wcUDo3x3we1nTZ1NPdmys29x5ayXhjkzrcNFgPAHHGelGhfdro+GKDPo+Pj4Pf8YhEGXLr0ZIs
azZYx8xuspXq0GSaoWyulLrNFTUs6NaCP0yfKUXRxoZieipT5usbWQQtYZVEnszPWf5MQPbILWTK
85L7HuEz6CgPj9OagFhcQgICRuyI3YD55qZZuImYQt0KHXIk0eFselHRLD0j0+Aql+alYXOEgjd/
68J5ZjQUpFsLC0ai0WSv3ePUN3vjbHrFCswUHLDO/d3hGEWvRcLrxvFqDHd9pI60uVLSWLA7Ph6J
+fTxqNHaZey2JxLAHG62zojwOm78qD0WRb+TdA2JN+7prQxJSuiwn0WfxWj8LroMm19nM6ki3v0Y
OrOzfJxe4tJsroJpy5II7Qx/UWmvhhHt2GDUAorllJJthnqG4arxFlSFicbuXiBXeU0iti7RoNtf
jQn0wejenMCod1HlJacSturecKqLqZP1nEyd9czoguiesjVOuqOKpTKxfNu21V/qru8vQQBDk4HB
/XFmOkW3c2fO+OPi0Ga9ionUdqFzT1w5EZl5bl/UL+nckSl6vlVMev3iqXA61gZTGrfTZw99fwHV
E966+WCM3rtqzfRAdLZ7luwrMctbT71eRKj/wFbog2s+PQ6qR0qYEr2xj7ycTL9cJ7spdLRbVjOv
UFC/dp0YgqfHc1aEAXyAMrMWBlPrqQdOonRnfKkH3F6eCp4fZ7oF6Zh0HNijMiNLSOtYpCYpDxmK
FZJg+ITC3nlyLCL0hox/Uiom6i0GtqXrJxEWqMj4qBDqNKmiDuVCXVWdGteDG2MuK80/2nmi9/gE
JPnQ7VWYvLrYdU9EvxjkL8R5wcY4TtfIhYHhSOyFwGJRXPtQ4y5aE/r7sSuexyyu/vqB5lSgIe6Z
02V534dEOuHGKpCu0sDINz0BhLcA5fvKlnXy6kW8uyYZtO/RHBedDOb4aYwLwfjQm2d3j0OBXvAW
Fje91/zr4xlZnsd+wtaGxPFUDX23bcvyUw1o1pgq+f2pwk/c0KaNPYoFw7lEopW7KTR/dVnrXMg/
ZXYN0ezL6Gf3F5ckMgCh3QMbMbcw6dQ/TjsP3UjUeAj75q9ibDx6o7UOiDU7ORk32TFO05Wb9dP2
cVpwJR+crlGLMCtIzurkCSWR9myyWC5hXAwHv7BeI8QG17TXkrsn4YrgGX56nNUjGrTKzl9jkfVv
4Nsfz6ZZrB21aEQiGD+3QWB9RUVWYSUotKcmzZD7NFGwIUUl+ZH2BLXHg/llphXNxdYIrpjqphO3
9w7QLd9anTDmj199r0+ruPeqk0a6ArAXfMGatmnbIb3lJUtEmGjDq977HmpAXf1IpfUxUWt92wxH
hmqeZ9KAR7YSDzsHXQUplUj4FTkW7Wy8L+pOX0Nl6D9FemB2iFJSlfDP6tbedf4EHYGbAtKSYcXU
dfwg9Lrdg0OEtFt6wwcBIISquIF5DivRvpXeuConGoxtMR2iashOhanwbT8ePg6MWPJTLTQqByLO
hnyS2PSL2lxaAivzn+eTwOvFYCXfJr6urkVCdthCpcF3bjIhVAVCaNvPgo9JuU+t1Y1PmdkPzxOU
FvKLtfe6H1L8ZsRvh4MefOAc5v/XIeERDDVBdeEfbsZ6rXvazecafJEooumeaf0mbtrhxRioPaYx
uRm82XSMh/Tbobd4KpMJ1Wbk9duiVFyjeO0q3+tuj0PNaOxGXBsi/sGId4/njMwyt7GG6ETTzV8G
4UVXy++6Nz7VC5klxjtTyugUuOSjP06JpR7X5GB621RiJJ/K6RfCkf/lNzlYAFkfPpy49H/YgXh1
cl37ZZb+seq89A99NNeETzGeGxGX9GEnoO2t4iplJjwyLYM6Q/tOELoNCsT/dgbjpAUwELS0d85A
V469n7R3tKNQTzCJb7Wqt+50xw7C7LKvpCRMO2qw8Xpjos52i43+8QWvT9bc8ev3MjhbrWMcoMvw
pyoYBLGH7zA2I5iC82nRJDXS0uLjceYpo76VSXx6nEUKnEHCljpLVLKuJ71dhRG4C5gp8xE7I0fE
zYBPouTYMek9OYn46/Dna/5xLvKBPImJDzevQyT1FuOCWOsifysYIdHN0oEnEdUJzi+T1tX0a/v6
eJRmye+sijF3RKFNdBcHMSKhYqgr5rcv5x7djz89me5qVQV3feyCAykpOROHYPzpEiejBo8mVmTw
fONnCJy88WfSJAwTSRANK0RwFqNSerpEVJVOVX2Cq+7q9BOKdr1pLcPb0R4p7kky7B9fZidIvLKc
spMohXjKYy1a1PP31SNdUn/KQ3Kv8BujZbhVmn+Pu2j8sFIi6NvSK4987MeP5E3WUf/CYPbkGgP4
vBJdXFJGLnQ1Wt1t2opfgiwDE5/me0N48EbzoXgpYk35HLM7sMW4HRnz0xMG+GyLOF+byg1vhYuO
LlToXR6nscqj2+OR3he4en0Sk+aXPQ51rWsI5qKffz8V6nR/axUSklBh9+iFdbclS34dooCuysK6
I26Gh6PiePv4qs4CvZRVOGt5vJv0++LsybIETsT0IcXxBPFxVvFmIckhU1SQ8hEOzbXCtTQWFWpX
rQ13bc6yhStCp/LQ+mYRO1D31nplLW1WgwY+wiFrI81f1B7OLfgJ4e7Pc01oBGCKzlwqlJ8LwnW4
49ClJfMmOY9R1lz5g/Lb4yASka8TbWxoNtX+Mc2BdCgXHeRD2NonTnzOU6IXWy8loxet69/PPx4B
HF2ooC4vXgzdQtfKi2EWlbOIZxfFaJtEqIRomOcrt3eCNf7aovmh+JU26OKmowfPGScWj1pvnI6x
D6nVGyJj9R9feLzkcbAEEYpm7AxrhOPJyFCjbnZlON3rOYjanDOjH4/s+dHjNO3iZidr8ecrHq+v
q4jZf2QMILkNbIxaJHb5fAqfIzuyl8IAbvqM5IYRLVLnJNfGrWjDRcUtSFAe6DJgrsoM8F1HaUvA
X21Db46z957Bt43E6ZWYrpFmXnB5vIqJZXqsxrmwsZaYUtx3+IDzVCWSr3Kar9faSZ6cEZ90lCuC
OdgYYfujundSktRHvDsgUzpnUWuNf6ot0b7DLVPz06012UccLwgd51O7m60kEc5ox3QI/YmiDTfI
ZFVSsm7B45ivTfuzifvsHqG7IjXM3T7ORBLKK/Cv18dZ79pQM4hmx/IsvEU4RmQJ5TF7LFRKaI2x
p9mPfULTqzUBldN7O9LVV5HvXuKOUS0Yt2VuU2wRsubH15p7fExaOxEqRQDZ97nvOmNVSjP9qv3V
VKb2F6K6YmWxH4XzZw2X0dbUMsgp7SvRw06JjdXUxjQ7/Mox1qCu1rFUXMjzAeltczUMpESJL6LF
4xQOeAPtozDWbeAj1HVS4iD1NFhO1hTfskyznolqQx+lTc2+TGr7OQ9Uf5kNXI+zksBRYOPQAx5C
XCXN5Fwa/afTW9OWT+JfAt3H82GXEiWC7WQdEJjTM5FEkBdTqI79d6eFL8p1y0/DRKMakCP1amIY
9yWTszrUHZSPY/CRTfK9Hgv9lisuwkroO+bQ2nuSS6gsfQCRP02Dj0YBEhEFcWldBwYtDKNpU3uj
c0bjpTaC/EhwToVz5qPESjkfHo8ez43oClVZktPl2N9VOGCqqRLx3JvQk9oQI40c9fiU2dPT4+99
/IUWe4qdUzQvj7/y7+cfj/C2885nYXpSuhh2wJbnEXqQEBgQtTEqt/BF5n53SDD6qHkwNhIlfwHY
fjR7a3h+HGbPAsKOeloHVSW3Zhd4xFQEGUyT0rHXWPhBITd6eHkcUslMyw9J6su43M+PA2mHFsmX
jNxSEdfn1AO5FVTmMCfS6thOmQULduQV9qyrIwrv2hXdLL7GyDc9XuEwQiJdJzeh4Azd2Ton4Vie
k9Jrzy3ZiWd3qizmoPNDGYABMYbg8HglkiTu5VW7DRy6C05SurMu0fnz8DjVsxh3FXudTzWFxuY/
XvJ4cUN6GUsSK4EpVHid2boH2KrPj7MhczJz8XjYgQmpJ3Nk5eNltBDQq0tZLmlqoTl1wvZguf30
Htrl0emkepZSiWdSJ2m8kKLk+9zFJoUI73EqY2JBOzG2KzPxPlqjy16dYfA34BuIl5hPixAyB8qe
jyhxMpidHFpSAKYOYopsDJAqjnbVUPKh6nP1vZ6L4FXThng3BK6zdPty7rxir+ipMcZFV9Nu6Mcv
7n8Ts+FflsePGMIGNgNCNpQLPvPuVKKjqMkRN/w6uY8N6QSwMvS1arRgn0e1tpESuEhbzC41DLN1
xhDZ1y+5m1AnDt6H43y4A9besuxIM89BZE5mtXGQDlIVyeoY2BYZJplEneRCA0r9kA18O6zYs9ob
K6K3q0E4wQobz81nWBCZMwHxRVK5jxvl7xOp2FrbSDC4K0KoJMBFj5EXoyp7cnO2MEmqiPvll9TG
wj7HuzZpzHMVUwoi298asbxnpoXyBlQUWn8foEpO6h2YKmwnmneaRo0fPFli2Znjh276f9g16C6r
TH9m+opWdLOMAlfsKhzjRwO8HfxlY1va9AlkX3brnKJuYaA/WKpwBkqnRnwckoJAlsTZtj47+cRO
30C+pXuHzYeoYx/ZjvGjlFb2IazZKk2cPSERX/lkIO0sv5FRZR9D1FRHdv/j0mnYX1e+3hxaQqk3
emuKrQMeallm2XDM6PvFoGoM6t9aJjUiUHIritg+hu4lge14oRD9ozEnViHsWGu0Ddh3lME3de+2
MN8ca4z2KT1Qq2vaS1j8jlzpX0KvbZHb6/2GBmp64w3ObkEb6FjAEMMJFg/HJvinqatrFOnxc8y0
bTnY8q4w56/bGrFyqfUXz3DTQ0srcpHKA6gkEGnmWK8bNONDRGZanuJ3C6hd4KSJClFfWUA4KOW0
zSL2l1HqJGvZosuv8hLMfnuHnRDdagvrlwdnpGtMb0nmcLyjk5vgziBwKJnowg72CTEgXUCMKlu9
Gj4FiYNPlhlDLSrTp4iPZJp571VK80sl/alGqHyLNe9LQWnRMd3SHPPHQ9K6bDb0wadnkPxRVrBX
0kjSikIL38VOtURAgMGCYGM8KfHaVQlKtcm+Ka+c9TDfhpJoNxPipVuDSBGH0GGX2FrEPaygjg6l
rOGf9vS96I0W+XzKHRafLEyDYzGhRiwrOPBF9cN07N+ZUZaHIo0RTSSwhwecvopOUOZLopKbqYST
/1orLqfI1rMLiK6nrImy7YTODC1fe0c9Q9hAXG2kjX/fRvOCR59RBssDahDPuGrFd0Vexs4xiztd
RMSfJmGWLFTsx+tm0XvOj6xt9dnBYK1IAxiA2lbphb2KgXatDMUWMTgzlmWHhe2KNy25AiKO7AxB
hJhQm4wRTGqy0jUVwt9LJWaY3sioYPJ8Z7fgoxGKr2Rq+8fAxSDsjpum4VbQJ/G1zYOeJg1GFq+M
ijcIFV++CrFzxdORMUPARAgTbxTru8ab2tMU5mi2IvtHMLIrFWFAAnqutqJrxHoIbVITM4ccYQUd
18DyVrjUPTR9z3RfYHDHVIpBhZgyCm8iFrjHLSTMDQQXsm6j3OfHCmRM+GGxKw/MfAK1I0MJHBmM
KmZ92oZEcjQSVoCFBpeTa1YH4fcm0pnqqwEtg+CnmV4LNb3RDU8uMPsmMh1rknSwoUm0drsEaNNF
j+XNzPBco+c+pdiJcUsZTYfjqYmeBJS/pZEzQDOTfE91eDD8toKMVuk3K7Os6wAsemQshv9irxhr
0m9otb0TF2cEPD+0yYK0hgB0M9DEjlznBlVslQtY4R12xMgmSIhCE2nFXi8R2HQEc9f1RDVFlqAY
7D+wkPRXHR/J0jH1eo9Be9XX0PWlzYctUksC1cUWMnujIzMZ8ItSNgniDgKtOWQUxXzcyWaxJmPD
fMwAFNYfw87un4GvshhmTrd3M73cFk2K9kmaLyQFAOHyyMcIkUPtCw+MpO3C3OoAdtdG8GQ6b2kY
2Giymtc6pG/BkHCjoR8m+nAMfrSBBl+XngT14if2eopUo0KqIqsl0r9k00ICR/e36C2jh2enoBpR
XpCG8+5FujpqdkByQ6/AODn9OWYIumFD41+76ocOG35hT5XxMpivlVkQ+QhHbIVbW7wXZrzDidoY
GZSxhBRVN1ViR7rzmwpCbSuR+6+UwG1t5xhfksZDHOlOm06T/g/KInRt1e8xbme3bvQE4UM7qtZh
cDrWO91GdT3hcPVTACaQAldTFViUwXq2J1nlyP/qFdDLsHW70Fu5Wp4CcSN70G89oq/rn+k0rxhd
4x3MsgS32lTTUpE8kdtX5UxXiWPtuUwpTSPcp1UmsM7qHQzDwU5WwtKf7KFO951nF+vkVc+zL8G6
u2h77sxxRb3ZWj/QWq8ytKKo2Up/O685QaqvU1wJOxVkqI5B4JKhVGoLrgx9EXOLJXLFQ7Uqv5Xq
+e08114GdYB7EzMjBvB6NXT9Lq+HaB/F4sv3GSa6hXrrRzNYRuMfvd2iyvBS0pWwlsO4sE9S9Cuw
utnRctN9qLfeGrO4uSNBqDozPVSbfhjG22ga+mrIRf4KOXhRN9qdoQpy1eo6JMm4LKzgFGnQ04gh
X7doWY/wT+xVk4bDxta4jWMqXEiZf9SDGby3nfFVp/6zF343k+WChRpemtI+VNJwb4AZqrX0S30b
J468jxpqYzlgOXGKvdJi+Tr2wLkbBcxX2KpGphVEdwOTw0qbCrWL5lO/S8BoVFi5WNa5EHJgGhFJ
5IQ6YtRI5LZQTv/aoymNxuoQgrCuQo9w36kQK0PDahKGyR3FJV7K8e4xPD82oR7fLXpnjN9iHV1c
bW2LKqD4SLryYmtLmbrDJqBNxoi2ExfUkbiHxymFt0DgwfLxpIJ4ycfai3bF/BrhoySzSmOvQzs8
dtwtNdN6mlkWm5Do1UNS4AnzNPfCrqg6wTFd+2rQDfTe1hmZ7chyTpsucPvh8HjkOzyKGMSvB1Az
C9UM+a5wQrgjhQRO1OFOi17cMesOlZO5yxH2w1J28ZPbYlIYawa8zuyfnXlKOL7u8USSA2M/btME
FMyo0fiYFi+zZm6HCcPdlr1xZ/QOH9gt040MimxBwY0rzm3/qEGhrbFEMeGT5dGuqmjFpJWiIIiC
U4UXEz1k124GMf0a5cot3Q+zq24ycfOtofuIv0etAwY5K/AILDs+DhaeqGNMRMkCNjL26pAY91iz
ryP5yHJaqyDlTfeI2c7h+B5mKvHSINdwFfnOeHbxoCz8JLlSJdD7NzR1fXTJH4+g1NMVG6Z845eo
Q+zGuJplGr6U1XSpOlbvupzQaTt+ey2MLy2Zqb4jvNIpmUfv0n2jIzeegvQaza0EMJAYeZQRgmLe
y7yTTzzTrCIBOWLnuOOIM6N4oSP7bpp9vyF/7VB30JARSYx0ZUqAdpkLhzy01QHgC8LK2tNW7kAJ
Q7nWbUgRJwWPTOUABl0SqPhSOdtBTt9EvQzMWmHWSI2wACKDo40/NlsEgz+bZqZIDOWST9WwS7uT
lQXxziK3Dz6Uz4QaL73Ei4oStnrJ0uQIO+aJmXy6Vx8lmuh8gI+gSgMWI/wlPyLmG8sbHZ3yqau9
7BgLMJSWcZs0fPeRDPdu4KDWHCL0uP5XnFgdPoM5SDD2G5IbNX3ldHbLaviLfKMM8CTD6z6cYcZa
+8tQBI/5QXUGb/5SzH0b+BU40Qe6jsEElYH14timPemBo7yNkUPlr3l7qEb3kLDBJbyYcoXLW98M
g8ZT5gfhpMEucrQnY+oQMoTxeyNaGMvGqQhL9JquKnGZFecq616MTHcuU6LdxwjrRx4Kd23Z6d6o
4VSVTvLc19xZfIRrLDNqKQZHbAaG0dxSo+yS9dousoaYqELNWgZhWWOjxKRf5j+KUU/XcW+8Wlad
XYzU3vYdYHumotBUxpwVhUjvvGT05gxvo6asE666BH1p4W0VG8dVVrVHZVnsZ6QZbzLlfA+S/EQx
oOpX/QrTJRyXZCaFQ3owZbLofG5CZhHEKygab2OiZzcGmzc0PLA8C4oTAA0hyM2CzqVDdhUhlC4x
eJOxs3W32TSSBarwnWGj23vwju+e1r3o6Qg/KmTYNwQSNTJRfDus/HfwO/0zN5HfbOBOXL/G0VbU
xw4BpZveir+8VB5B8Ihnr3vmF1AgnAEQNz0BM11Rntn6GvSpMc5o03jEkGmc0Z9t7CwsnlOHvFjH
BcdNtMZRh5PhIyScpD+sU8P6dqQLSTth22AxeC7omi+jzBY3IzZ/iTHHkM7teiViwo78eWml870L
iGFatDW0/NTdOJniQQRVRK8c54UA4TvklImupIm1zdT2BC8lKx8hQ1IWh8DS9ed5RLZ1PXESXeXR
RmreE1x+a4J7cMyNbb5tcalLCOqUytp7wYUXWa6+aTr9OLQiWEVponbxOHeCjM4hhkaj7xWimUqw
UC09v8vwLbGvLwzq26GdLiOS4Qv3Zo3xGUqLOISEEedVvQJwpPYVwAYKG3fjes3wiiPh0+tq3D1V
ex6A0MtBu9qF+xb1Fw1wHcsijogKF+saw1V8clxri6OmXqWoBLEc5T+wBbdU6oNL8yBhACTrjxE6
/Jo2Zn0SQq/PToyv0iBTRrRWdczC8CTZwy1sDIlZqHt4BfJ+r+kqWyUiiC50SD2ULjbqZdIrPyii
Zg9y+Jo58mfV5uCg0JgXbulcpKZGUFW1vtHswngdYxclVz42d6+S5zYaF2baAdP1x2cwEuPaCgbc
npiUlCu+p6YkOLyxdHw1gf4LT/l67IXxalcE3PftUgIX2ZQ5Dr/EGMUL7xMdkzBJf/dTv9Vhy54a
h3IjjLRk0ycJHPeZMxBmgbEXjnlFd6ufbB/xi6O335DxXyYPmTwUgHIb9bSxI27e+zEDOy8HkGeD
Vn5EZo6dillHUbnA4BqaKuz665zVzQjxEg0HUm69NUSMe4/zxzZS49hEoEs1FOmTakHaSvjHntOs
asUOiVuPnihry36uOFD5sfVPNVEc8vnQhq8VCAUrLy91Dq/By6MX2q5OuDNsp92D8yZ+RMuCZWP3
5QG1GO6kujP//ZDe5mxZIilAH/C+iKB9Vgx79PJY0q2pSU2QSv8d92N8ngwFqgiTWoVbsreHjeGo
8ZUczHqrW4jMgAKtUlw2u1BQUfrjnEZdoWk3OtBcZr9qxkpDY/PvQ+sE9aqQgIQaM/aWHcbqQSvW
lgZGR0QV0Tsq75/mBt4PO++HGxRg8Cs1du8pmzM7K8UQI21fgkppS9hs1GUF42tYAMO9LZw1hs/q
p7Asbw3I0NsVUXUvu7i4KQ1HNZsai3Hd3mRzVAuKIpweDGC7ZMW2Pj2Jyelp1th0Jelsnthe0M6U
0z52fOZWvU0EHg6cHr9d7ZdrJH3yyU0sSiVqJtKZbGW33OJwgZgFGwrH7knb1gxQ1yqTC9wntI4n
bvCWF29aZfz2Rn3n1JbzRKCveQp5y1OaXoQKCPc2ukbGWoNlB6+g2rHV5D+gGpJnl3EaPkl6rgkT
oC3WblgQg+ttwjz2riH5IbRrMW12WaBQF2b27XEosv4VMShKB8u7mdr43IRaA+xheLaRNOxBPoMi
ZwwXJWe8ebter46Ilyhu2GsumxA1qo7FRqdliM2aMOYcKQnQv42P5uHY0CYw6ZhTdKhzKgISeKs3
q9PUU96nyPTYUG0jk7+cZLqrWyUvCDH5c2N0GyTMdMgUGCVENEBXIteIQXKTn36u1xezRAU2v5+h
Yah1rOtb2q6EtXm6+ZYJpmJNGX5qs5GWrPZrOOYg9oUukQJahEvNki+Ak/Q8Sppa7THwNIUM5yuO
5cg2y5twjdSrTjGUyQmDW7uF84eReJfer0N6NaG5KktwYS5brTAqp3XYVsd+xPeRB7DVAvB7S7rj
UOXr+Ct3WmcrNF970SfxCYfLPRVi1F4mmgRr1KvYfgwXw3QXDEsr9+GSOMPP3gePtey/Q8yFWTl8
JDaOfPwtoEKG5meENGFV+dxoE7a5BEZ0i5p2pieyFZ/eEZmYfZduZezyIaMzVgLdjhWhakHT4m3O
gp8SlgyoaB/fe1Y9OU2bv7eV8avpobvolToHY34qHaN8rs+xPn9YZc6OsETJp0CFrNOfAtQQgYut
T69XhyJsUIrgMibHVjP8lY6bYNeb5ndk9eERC82plDJ501KTBdZdDQ2my0H27EeCzltHEllFO1rs
Otioo5thfdB1K1nbGabSoSPlNzeT7qx33E2xNH8x12bi2Wi/YH8PF7ZpCzE8+QH7Fxr6P5iBdzsJ
xdmTScjw1t3YU9keJ6OAH1JyU8kbElRyOhx88Ct6Ntwi6wYSSm4TxswgOCb0io7+W+pmEpNvWV3y
SK8uQkurTXHsaV0t9DpobbqL9kdodAwApkBcEoP5j2OR+MxI0V6EMh+v3AsYWFvW3tMEdYnTXgY7
ay8MndqLltXnhs3gARN3TQXf4egUscmuckfHkio/LPQltelvr+rGs5ONK6+L9aXt1v0KohV7yEH7
ERkw8yNQzZfIJkQGSSNMd8MK7E3X3QeWz2aYumXTif/i7UyWG1e2q/0qfgE4gESii3B4wL6nKFJU
VU0Qqkbo+yYBPP3/Qefa91wPHB79E55DtSUSyMy991rf8pa5WqK9/RnhKEK5IBf1aAoijsR0sY2s
3nTo+hezxJ5Kw9c/oqTkLRS1joRs+tGzwv31rFb8Y/TyXumlxAauRet5CqxESP6Ts07eRxGNF2FP
8jJVvrw4s+Zz6CgRdIifq5Qbf6FclNWZFd8pp+hwq5p71FJw3n3nBsqK41ymCGVIK3oCNjCrvnUQ
rWKU2uumfDeKLLk4zVCechYbXGU64T6IDoESbYglKtD7AUHwIdwFYfOpZ2W/DU3RLHDSdXvkd6zL
tdGtUeSANDH3ucbgvJQ4uCkBArat8hhPLCZJ85aip9yh/myfblAuOC9U0JBQv8I6cJdVw8iX3lh7
6MoWIE5T5TdNpOahKaolQKUEyQp5fjGnkmNXQYtwasatHEplkxlbNwCICxY+JS0y+pFoSXU3WRFx
s22z3OoPveMMZ85W+ZqyHByhC4d8suLyUzFN0Up+CKN4TzB5bSP704FV8uxaQq510qySNsgw+Zrh
Gjayuy4ycWt1s91yTOsYBQ2XxtA+RqvLfqSGoAeMXEy2SGJY+j5CkyNkkCfjparw3zle3J2LON6Y
tS63oU8BYDXxdClQD6xaocl3zR92LcdUnbQ5hladc7TJvVxMpb5KNEzHRbTmrZWwb8PfMMf3rB71
XnkBAU51Xx7DGQ6L2gI/OFGOfvwwIwGMR7IAoySGJOQC28PYHj8Gi+Sd0NX4q0rYKz000MWEBHuV
ARo6TL37mlTpy8TiJKmUrjHszX3sk1CFdWOFAlXeSqczHlIBGyzUmK8t2f7wKTIiaHYXexh3QQnM
IhtjTged2d67/FjqhbH3LSZKlvnDqG56V453qyXyNtSNlYjS4YEQZlwGmKBxwpIR5tsvhKkTu9LG
l1ZGzt3gRL0yLQJGqASjQ8RrwfDdNo9dxnFw4O90QNi+lHmkbsEMkxLuiFTbuRQ0hldVkG0rXb2w
2kimjGDSCTooFYERZpQdtUZodw4nXLXI35ZWgCZnqjFYVmmwdejmroceCpXLgXzU6wioA93DNE5f
g6JoHygZiBDv76hUEjBx6seIkX+R2kzEZJScHEidRt9dEtcvXhg5zHgpIoudm5pfPDOSzqN1zQRr
AdRDrC/Ow3M0dRASKqQGC9hoDvMR/GppOrputHmqsR6jp8mH1YWnIdU9BDfpxiFbjXB7VS+LYZqW
dQN1Kk2KTYm09G66mMu5B5QvOL8pFlauuXsm6+zYoKoi5nX8XsGUIdud+ogG8PiGLE93e7WkAarv
vr6ctm0FeJCLLXMpNQHVOQfPirTNJBJjJa1vzAcRb+h2s+KQurJr27xkZI446ljOWC63jP0dJ0NA
Zv6IPpqadfK74AjBrH60DWM8ktpps0DgfdhlBrWr5oA3M+P2rL2UTkzkVVa0+1rGc7Tc3kF/DQNG
16ixekGrLt9ZmWvuYeOfoZafJjFSoxTOIxHUcAVa0VFuHDSsxFuM/TL2yukxdkSZTWWMNpBnSCGZ
bZv0v/2150f64+thooVDmaIuI0LuxjMYGLrBKu2Raguwt2vdwXSXdGSbkBWa7CHXTStheffcG9VZ
5EoccdNvWYQwt4fjuuo43zschO6t9huZe/NqFACUbGeONeor7vAn5EDv4g1lCoVdpCt2ns+0cE2G
Sh8NPfuH8OxgLavB2YTzPztKpL0bqKaIvCxWo0NWiZj/TX7/DKjRNhMe2JoZXu4IvLgc7hTQhZWH
jfU+Rb+Eynk1SJTcKKtsbo0r9EukNWcZXgUKC6ZIbbUJB0TWVZQ9qOUszh68iBXZFA83mOXvCdRO
oyIdJPRotrJrRIEdnI0OPkruhxZ5NpOGAnSAbIeDYtd6uTiPhBMF8LJvlg7HGV/Xi6Zlu9aAsNin
mMXJxb0gbswevaPtjHQ6TbbqLuxv39k7nHMY9QfTNL0XW03jW91ey5o/Ej3uVbV590gqTgHonal3
3Kl75INBbpyHYUt6YkWocf+wUopn3s2VIam5NKmtIPpOr7nAbV5g07ZG2j84sPoXP592ECaayxgZ
dywNw8NAabEMi/IzzAvc/2hdmiqrr/R2D7ILmb6PCas27hPhkNtQph0fSrMXlAnd1XYYz5MXAJkh
cSVuET5ZN4BUWzi9jTv6+8EarYcB1gfdDXYH0GrWw5buSO4Kqgtbx7TOMsdubFTDCcEj4SHzd/jB
9Jqq/Geh1YxKJwSMbDHawxoae0YRLxCEbmLhag8tSLR7iIMEic3j6wFh/1rLS+MWWE23itHUbB3J
mQgS59mvyuAtZfNkQMXbEhTgAlDET2+CuSA296LliD9tvz40mQ3nqoGxldFO36RQ7qmxI5s1K93L
liE4ivDsTdphvyJoDhRcjh3w62NJbtFbKaI/oR3eYeTRHM0Fe4FLKlLUE6cB0OiC8F9/CSO6wE2g
36X7HSNM8Pb1D7TJJk4w67x+/YXSTm8p4IoQ3j0lLcyjWPTduu6MaAsvj2SoCesER8ngbSgx5ZEw
NGynFBSGHkzRQjcCf+VGLufHgbOW1VEK1Y0KdnrnmosiV8c8dPWH5ExGL54SsAYMBdItcHaUgNVx
1MszTnfG/tw5bTnQ/YgK7xabFRNxoMFeKcUJPbt9rYS4iuE0dsn4KHJ6L4VpLrwIbWzFSXMFK6oj
zIQwyJ680Lifmrcm7E6mNtRclUH7hh/uLU0M8+IEbfsWloitQ0/Pzl9f2s1xI301yCO6lfbNRji2
jKXTHr4+m1iBXFZpgUxk/t5g/kt919K2Xz+48vxqTXvO23x9loY6JOmRgv/re3tVlNuuysL110+G
k9HsmOuDjpv/iQRoTnuyqhjKzr83Mlr30AwY87+eungQT5odkrY+f3HFNnGGY//rr3+U4ZCLbABA
mz/nlZ3/kvoCoh4/p4KA8Tp44errGc5L9WBAo4HeG2BoI+kom8fXp1puYZ++6uvXs5DGThjm9svX
j8z8+C4HhxiA+ReYxLr4Xaj/9XphjYDXBWv+9PWNsibZBvqvdfh6CTDvIpAoc7X/+lbfAJqQ02fc
fb0EfZTG68y0s+3XZ9EOBRsMBdnm67MqdrSNT3YU+JH5L/GniCRl2PdfP1mAjdvLOUoBDckTeUlL
NqUZ7OoqIyjdzBRugZJchy5LtoNq+ufAuGyZuyNZYr6d0znQ6gNagZQheF0hl5q6N7enTkpdd0/3
W2xa5N/PeuCYb0fTdPh6OlBhL9DTuEffR+8Z6gMzAl4UXJ9BdoJ20r8Z7KKLrvJpEs9PTeIFl7oV
54dyGNcjmsPXQmkfrTMcwyaOD38tZQY5E8qBVjXM9zqBOGgC4kceNwywyv5RlFl6LTV0jL6pO7T8
c0mUbtxt8omrqw5y7RVfKMAM+h5ZIclPl0FxG1J757kkmhttfVQFlXFI8wAcV4LYoEVcSK5osdVr
1LQKiNnBpbUF8k2LtwmpCm8IfRsGS+F2otNOp9Z7N+ddIQx505B8wFJ2yUy1OFc/LZtWWxDU2vbr
KV9PbAeSZfpT8S2nFXaNU+5nl86pNyEN/+tiUNw8BmKxbThfVkU9g7z09ERoUbmujEGujX78o9m8
nIh1KWvqgYmaNJ2jdPo/+sCGieZ5Cf05O4hQF29A76plyrHhMKWKRnWLb7tL1J9czxnXzZJXywDT
k5d5dgzUiCFgzvOcWklwd06TjpbMh+aS4+p6SbNVDnkRUaPvM3Inl6ri6/vqh5vVqAgdeCH0T4hz
1OhetqCRkLjrqBllsaH7Yr1VAGZLVw77SAF+Jg0rWEQkB166owFKhmuy5GTnPnKLbPukB9aHGBLR
t0NXK2ULTlpjLyZnl7kdokwgqgWb2tPLdItsY+uX6w5iOwakmg3peJikH52jht+fCX0kvE1WpzH3
2r2XcsW3VQkQ36ZOHVPKmto6I3A6gwcNvkdhvh6cGGRgzTcnEXL9sBjLfTkJgkYIg0w6Dkuk7pIJ
Md9QnByHdV/4iKaJ9tAbtYNKjurTgIMJQthf5XaZLMsx/nTzziT0kHq0GwB4ZRprfqKZ0dOQNhNQ
ny0u7ONPr+eyn3pCBJTmEa8bmx1FNNAfUnrbwlLf3DpAllH7p1GfHiW/a0SrcSPGQvGr3rihvEsj
xmsz0Bc12gUk//zVQSILJo7OK5ILqMUhlNiEELq8IzOCk26/HZJ+ZzKYe7PRrdwML9qW0M60we7v
KXzZc2pXitmp2gFWjl60gqSMyfaYKSCpCj3rE6dJ8gRNUOwxgcBB92XydO0qXoeJcUzMVgOkkqZP
u9TrzZjgEDHne6QG67juCqhcCcfSM4ZRYKUDihCXDuU+DNvsySSaPOz6feKKbjHQ7pxWCwlAa3dl
l6Md67LinFm62tZTRBqNO/zGcutEursk9frDrweGiPNvpso9V6Srvnz9YkACqyzGShKiR902QZA9
yfclAxe9lY96MncsUEPw7HdEXfNWMO92L3VtlM+CAEHMYdEp5jKL+756Vo0cL+h1f9rAbHXPew+x
t57bjDaDFc+N62mhO5N6KnBMeaL0WTwTr8T8oRau8abt2NcbhIqHydTbZUeMC2lqA+e1HG1HNC/g
CN/stee69iZgsP+EVNsieUqmXZ6GxdP06u+uwgvR0L6FHf+aTZl6M4fh19QYcH3h7GEIHrVLwjDS
b8KD7bv9lSx29Ri5QpgY2Ehxn+BGmJG3/rWft4YMTcY5rgASRK3WPX18iuwqlBcIOk1aN1b/mFQs
X9BQbUcLTuD/XygIPJVfRQnPLgjb/9z+KS4f2Z/mP/4FFfKf//oUCMs/4Dqrj/bjX56wwEfteOv+
oBz603Rp+1+8lvkr/6+f/Lc//6d0MPm/xoO9JfVHlH/8C7hm/o6/0CFS/3ehS1vopj0TaAwBmuMv
cI0QQEUcw3ZdVwrHYR3+b3SIJf7ddLBogqixbBNB5j/RIVJCHLGEcPiJJnwKftN//eX/INX8b+Sa
GUzzN26IbvFTpI6t1LPJHTON/xFuReyKT6rwmK8Cv9j6mvhVFfVLbBJUaopff8Op/ONX/x2SY5ie
+T9iwQTNUcNxLMugyDBsXZ8xJn/L0pKGQeYMUSgrO4+aWxppa9EK9+aEkXdzQ6BfuRfTS9DHAAVJ
OjnAG7Wnx8ZxzJ2x2wxovWdZY32rzd8WofWoYL1854ZN+OLPDylhgivbxLVczjzlqa3PZqpdRaT0
a14SKpqXUMa63MiehBn7fRsjBvCIGCmEPI3//eC5s9jCUTuz1MWzJH4mcPV4z9KDS7Yw3APIsGIb
JrEHm9X/aGPtex3a8YtRt58OiQ9L2i7JFiZRsBuDyFgi0XiTTgaxGmfh0uioILrEgYhK9+4AGnzY
UNMcrao3HmFtgnf2oFGHo5p2lTMNK0579KJHoo96xAevCYr5V6fd9iWKxVr2zV434uaWpOk5cApK
6R4GaZ3Eaod+MLnpUr7ABBbHgbcH9q+TrVGqiZfGFkyhrJFpb+INh8ll7YRmh2m2H9QBsz3H35up
7c3ZlyN13GdCzWitaVBszyWekMUI/ezkTLrYOnScbJHLU2503q628jdaS9E+iS1wk7LYZ/WYbg0l
qNUT/Z7VkjbDHfiK9tYUtXHv1obWFkcjewN+2izcQXXMjv1xH1uNsxszZkwjuhBjsO75RJ6dE6BA
13T9gXa82ut0XbzghLhEP4H1IFjL9EIOJ0G3FhmTuCKcXkpRI8OnaN25ANweMXy7kn1U8/1j2VmU
KwpWsF3p3bNp8u+xZ/bHpHM5BmGGI0Xb3qleqddGJeWriunyaxIpXF4eOEDTiXR0a687+rfCSuQJ
En2+HTsLXmppHSp9Knf4KCgt46l/lFXIPBF5uciPyqsyinfPubbx6FzLJCFUylLhhoQ+HauDqR+9
wkdIUcs924h6+Xqgh37oonw8/fNDqNuNFQQd5p+wGnDd5uMbuQXawnLK6Bu/gWB5s9j5afKLKvxk
irG5uMHMA4dvY9Hf02IoxUbo3puo+CUTLPBemvRre/baWK0R79K+49ZLkLh0s3u+syzAopP7w3K0
s1WW4ze/0v4g1Ux3bMHWCk8dCvUqK049tT8jtzpa1oW0Tn2anGMsCju3Gexj2z2gRkcnugXRSXam
jhg4fgtd/07MrnpGhL4znOXMBEJvhW0vTFdiHE06oXOOV2EZe/VFfXc9yvFmxKQdTuvCQW5bDa04
19WqAksNt7FV+iEv8A5rAWqfcFYB9iBbiCzGgZ9HE7Lrek4izhYjfTprSO95qGgQpfb3MQLx6gdy
a7kMPY0JxUk4R7WOHM50mXwyL9lJbEuLrEval8DTk00IOSVrKmL0BuzhTBWblqldzgAcUyvxMcSa
ZR0647D5WWlZtC4SdWcWSM0hAm3bI9ktkvEN9OTw3dAC7vq+ogleWdOLWTWoQExk9xzrllOmDfep
QkNlN/G3xF0ROQktuwqwC+A9/NvD18fi2qoQI7XBNtGkvs91UBM6IBTK7uGmmS2xAxEwfUA/xOl0
0R/+XjgEenLseyvC2q02dgWmAVMgIiWPCXypxvpWpkQS5ej2h8S4Y0UPH21IO57M862ZNP1qcEzz
pZb6Sdj5toGhughZHMHPQjP/MlGr2TYNI8JhkICul//mGYj7rwczJhR+InVm8skVQTsh3sigY9gp
3yFJ0M31rG9B4cZHkIVoPXrX+aByHtZVioCf4xexsG5Z7UtVvVLkxBdmG/aS41SwCWtaCBYdwEWJ
jyX0e+8YOKq6E4J0bTo/ukwaRleyh05qdLxl3Awfcsqsbd4jFSsqT1/Tg+0Wo5L1iSzLZ4dyGBhm
7AF9qvpj63AGr9CRzC72nAhGEb4Vfbs3w8b7DsyHjW+SGxed7q5o8ndi5LqdQoh6UH1en/yyJ3jR
UaQaDdNZ05Obb9ghyqp8OuOXeIwhgSaa5QhwGBCLcUY122Je00Obj02joiGNHiyLoOhShqW61T/J
QMkIZNLx982nXGLMih1uQUkSF9ImL0kNBM3aRypE+oiCut1Jbhoy2fTuTVjFAyN69MvNOLXSLC3u
hcX0d8q9Q+f7w6kSs25FxtmjHulKyUjKX+CNaLAOwye0yG0Vz8gkffhVq+EH+5r1SIlk25KSZuwy
A+GNzlh6QULOwvNT9+nGKLCLMtXu44gCy+k97RJPkt00d+ShbNAgM50OGSCK72gtkve+oMoeuOcu
Pb3g92ooFqlF3SBzqzv6eKr2WgvEpk1JNptxWl1m/OgJ9COCuTqFgk8VVtG9ZUOubWbo8frrqV7Y
7lbFdryMZ++Dlia3rwdC+qAQ6I6Nzg72TCJKjDpdh5lxfpgkQ0tbGfWKvgxS+JYYFnEmwWcpsMSf
B1kXK0Sq5dlmecuMLvlhMJ5lWQjIyzHGX1Q5ztmwd5YY5dnzMuv89X/wxNPzbABigUnM3j+KsZOX
yix9MlzgDyubTDZ6XMYhq2ZLjWd34Lca7YVQlpXu5BZSzWzZDCQERFIP75PqjPMXRZuwvgGd9aud
6mTMePW7w9Dtd+lPB99I7GcGDBop3Tc1aGLtN2lxlnEOOihK9F2AsQxaJ/poqzH3g2zTtU+Q0wY0
jkWpZPeH0mnInWPlJEWhP0D+ZjRhmOkWPg0SuqEpr3i1D5MHIzhoSIMbebXFwAwTjTrTCDojWbNH
18L8hYDJvV3Z4U4O4bTlJ4FX7RvjTnRssynpKxzNumpPAiXlutammqyFVFDijgVhOIn1p9ib5bRE
k5Bd6QoOL18PTpw8exMuMI0R1LdT4J37TrjndqibczIw92R7pMasD7bdV+9z8GAuM/M7w/cfBdbs
KDcTrkOLalEPi6PGjOmFuVL8EnU5Q1apcrasBJ1B3BHC41TpzWyL7hDa9q+vZ5lMblM8+CSME1GK
iNv5IaLhpQkBkefKena5idhrzKpL7BFfalXkefVNfUhLr7vLbsBa2ufiZ6ojeM9K47OT6uRLJ92G
bTer7h0Xhm5WPTQjD9aFF+bX0E28beU67sHDx8HeaEerAj34jXY1YQDlZP5EGQhgPXY5tlVUmJq0
L1OQf5g1XBu9Z25YTQUKjEanuZv2BV0X46KrSUd5ZobP1ovGg22ROFwD73g13GRvG3q/KuhCXKWZ
a5zcsvYwJbZ+MnW32GhNOV7sMPvWNfZ55ET7mgPmeI2xW60BwbVgYJiOcY0+EJs7h6lE0hMzlb03
9U9ietNrWoliO0DjWZi8wtf5hb0OmPzwL5cIOLtuOBF1CGq/Hn9wF5fbiQndXk7OKQ0mxOY5Igc1
71MKu4IjR3c/QHI4fz2MeIU5Fdiol6qESREMxdBTV0PDZI07EpUtrP1cWslTjlykfaYOQYHw3Jts
jds7YEkbrfpcsl/RH877s+6F4RGBbzFTPNDZud5ShHVMKIt1gc4+wo7w5BU9L+33rjzwZkb7rNsW
xnygd2t7PULH2tNG+tm75khgcv4S0V29i/Y1zzmWM25C4V6jp7DK8ZMv2XhhHf00ei5dGqHOK/w8
fROiBz2GFrZIpsLITuy85vZo+oMXGUhKg6zYpx0GIqBGqNcsC8cVUdLvJcbhTZD59SZOs+hshu2n
7I38OjOUCVeYkCYH+bW0q/yazw+ZNTACccfDPz+EGLdmzSVUwWKol/uRPEx1nSExoVAStc3xlIdS
6EBTTF9bRbVUx0xnySlm+3xuM4VK499B2GWvYWa8JLkWfTPn81Ab8u50wVYLhXmu42CgRMMe1xYY
x3JRbsaiJNe253zQ0vt8zTLo1ILwylxKA/sCtKVyrNSfb1EzIZ5q01te+bMjJK5WRI3U38qiKJdh
NwUnLDrNljH2iART52N6k7wGvGWbiLAq/OrphCW1ap61JpddYabI2SfwzCbMqbze5WU0Xt3eHK7s
NTCwMw/LaYFjii7btFXzDQBHpH+tywcHWqiH9SzqaBziizoCHE1Zqm3XlNMqEA8b8Nt20JV9LpGn
L3y9JqkjIZlnbffAGaqco4A+JI8RINECiJm9jERp7HNJOiuNXu9YJt1PxLQPEJo2sm0L9W1zsA2h
/yF0dmvIVP2URKCimEbAl3B1bHIrjFau32qvIVCRVVmJ6aZSq1xrkeyuQeJLfde5ekTygIiuDjN6
omIATrouo1b8/YQ3jODswO2rdd0Y4TZFm86x7cY9JQlWIzIrLp2TSecPjo38VqpE4C3iTrZ6I0Iq
aZAa4YUHbwb5dcIgEXO8p41ClTy1ALoxXhyIeGG/0OWLjvvmlbaA3BI6jBTclWRBBOFWm+idOuTD
pqj6LlHXJbeiplNqYlhd4Oh1yP2xDl0L1T22kW2Vuv/dAoL3MREvzOL2m82Kn+mS4IfycS+6HFPP
ZHCugladgK3chi7SldyozLUeRAhzTY46TIW2AVa3Sx14PZMnu3qTLgwsVIc31dXANEoATR3xFQsP
ycxbpRJraaT5hKQ6S9eyjcqFLSu1KwbBFPhD2fW0zHXr2TgSjQupE9ToOOBSvD8T5je9J6sUDblB
2k7qYCjSvvVWu0/xWy6d0RUUfmaIi8QYF8XnYNbvbgVceEioJGdAedyR0ZwXwW+t626UMDLB+9pY
xUWzTlnTuAd5xg0E96sJmTx4zrDss8hfKVVpC8HUx4LWGqEaW8iBERegkHfG8QeTFtBWhhQ2NXlg
K4eVekcr5a30B+eYohy3Aafb6VO0Nuf3ktAYRmrgwfgfu3Xe7MicZyMN4unWuPmuQnSMixZqOQOC
ZA4zNq4+axUJ1o/JsFk21MkiFmIBE4VzWjh+7y5YMsEupgh1rTXcvKuXjH9IAPc3XsosPTS0VaC3
xLJ0gEzrKnCWtfyIJNnBlY4YgqwMSM6pjkQh9Ne+SJArYsgPiqTGJ7ysRgxl0DMxGqYLp4CoHtYZ
8DveqlgNwQpY6bQw25iNPlmZBG7uxvonIiBewYlUQmOsAKtnMUWM/q2c0ns0ZWLZBOGyMgd6Iw6W
rKa5tGnqHUUH7mUoBiKSGBwHuMPqEFmGIUyk/7mHUEmhNyZqOVpCoHTBKgDl1ef3wksWZVPCgEoE
gxWttIvD14P0Iozhqvb2Vr12gGkuBINivkBk68YpT4xJ3rDmsAT3zocq7VfXE9+1jjez7EPct94J
z9uwTPUaY24wrlvLf4kG8RS9tzdQ8DGlQh7v693Bp77FeFP1BHNVAHNcxC0lkQPFupPt77qNPvRR
opEz6rc4Uld3QDuVdHeFXXQhveo+aGTT9ivKng/bGukoOhFDtYIFf7L2KOIjwLgxASqVuY8DPd6Z
WEkgae5G6iOUlA0ppaQ6OrRTMCN9tpWbc7a26EDcU1UxsFT7clCvqqp+TJF7zeP4BlPk7nG4O9Wt
PBEUwvKgHZO2XAUzRrPCDEEOxt3qmNw0zodVqt9iEk9J2Ftfh3+GFrgcV8yii9VFGGNNMG2IjJd8
WQoUkEIZ8mMzrfCLwdsxJsRSdfHAiSKJCSPdVfg63NKiwWBUmm/YX6aDp5x6bei8gXbK+F/IZu5w
CEq6jqnnAPDUFNe0jBjXsSroI8pbLdMZ6dnoZ1SLP3H86eQGwtKUPEL2Im7gEWnZIHlpM3O6K1Jg
iRcien4A9ohldlqleZMjL/4Zu3AtAB59Flp49qr0AObqQY9ixl4R0YsFlKCssh4JuI8lKFpqKPPD
M9JsZaThr2ns+kOXB5+Ig5nAZCEZ17P0TgWrpiInIEzo0NTp9zSUrCxh+O7q6Q11F9wQZFgLH1/Q
KvBufeh9JBDy8PY7UEk1uR3x/YJESokjLaEVRe43VN4IobpzqBXxKh/lD9WRSYhIpSs11oPY+EBv
U1xULh9A9MRJDAip0iCif+VgNmusaqFho+xHGIOpSUiLKbGp0brn0owAESfy7iAtA5s0JQsRVe6a
HkuzrL0W0W8qv/dSfINgla+mGP+J7UQYpsF9QY4BCYs1E6Fmd2ZFKCaP9OHahuHd4wzool2al7ui
w92HFo4Ofd29+kZzrkDzLHqN5BrLfrMU4T+Fbf1JzPJPbc7RrKdkGLydSabhKH6XDjbCFs3rwhmt
HfzSk5m1wOW6qrvpzYgRarT1tQSwAoajR4VHuDRDb7VMmPUa0Sx/JzJcpxsIokBrt5lJVpw2OPs8
0ysWBGKo7Cy4pQNp4mlIKk+ckvjipsW1cn3wMb6/F3oljghnmrWoPAAbI/JKGqEkWIgDbKxZchNr
2yTectKlAhKHwuthITnTPcIOumgROQ/MZX945J7bhg8xRetCtnReKEc3mkWBXo7OrnL3tuJA6uRb
TUNxVbY+qmnCyZFM1j86ULkFZZNtmbzSlW4vfdluXQIKYZRZDhSJPlwpGm2rArjpIoOLvCIlkrKp
lbwfBDsPSLZXSfaE4+Rt/Nq9aaFlLfoO1eEUKsJ30frvNOw8VtD/0snSOrkE/BKM/I6Qzd5zE+0i
D29/Y3oA06JwlTaFvxosH9M5hzYEA+o7oglKdP5q2NvlsCnmJO+WssBEV7eEtdNfa70HjWClxjql
Y7bVPPgJgZWvUyfPYGQlF310Z11Vs+z04gpqPYtTgKBME9Gadb1KkRHXn63oH0mrXQKHnYVT/p8w
VX/cBEgLm4u9ZGZx7xh9lohml7pTt8Qr0QTgMLwx0jbbGZbaOGC3VvWAaEU20IEm8VEjIz5V6nX0
9D9eKz9tFzHxMH6KqCRoxXasRWW2p9rBOGZp+CRQFfureM4scofaXnmjONp1VnAg626g3PaVRcis
0hz/ktH4ghI/GOwm8mNIw3zjcFhVApEEPuRpG5LVl+c0lAdbMzZMe1IS08lorMty29i4zkwXmLeO
WBMRTbZFCn2izz4HCLLiGUHgrIM5nNYbsYpE3hbXH4SSxMzWkyBrp8uAnRCMWW7KFBJhLD/8WMfR
UoQfPudhCHTNTjadd2g91NYlzeEwJmynrWjmwoJHc9CrW+80gPxqsczofu0AlKSrjnJvthgLVvMh
hrAe2mQPGc6DSxHoIWGcQUao26Sx5CSWQJ2LgpL8lJ0RttfcByezgCUYv5gQwUgAjfXNXx8MskBc
BMLBmg7J5HH8EOAaUNxBB5yA/Eyd2WyFr3kAtbAWExx/pJRnnuOLYB04zaklSsh3YTMZsecsfYVz
yBbqvQ+U8QLq97vuJlsAhvK9zEDgjIK2ZWB09btGIXOdJn8X2ggNx0EZB5AC4xmX1n7oggJ3Bs1i
gRUa0HR9TV1UMZlofjKp8VcibzckGyRrRPw/49S/2QNgpliPniBdjmOgDu6g199VZv4q0szZe/Ob
TvsLMwZSwjy5QxwN92ODDXM2NZFLHa8j3XhazMtPklPR2lKfhv6eAIOtacyu7IAKu0fX0A/2R5aM
26mlK962forHgRjTWlv8P47OY7ltJIqiX4QqpEY3tgTBKFJUtrRByfYIOacGvn4OvXFNsj0mge4X
7j13GFv7iscFZUw6PaeiIeHO6mucOSJm38KEkykU/P/774W43d8ayUMOOeVUd2QtuDCSRQrYQZqM
wApbQavg8vVkeYypWs4lAu2kRdMQYRvGaQG8qhqyLX2rvRnhP2xUaj86CNAT207/a3MPSfyyIKIt
8oPDjHcTidQ8F3LisnF0ASZy7l97qIzBXN1kOcyXNPNBVVQauas749wxi/1A6wV5Us4hJfFliBIZ
CJlUD2vGUMVAurRxXf2eJTRtRdTU8HB6RX+rJvJJ7sHUJYuiOY+qk8qyDRrBCyBdzZrNb9GM3O9E
aFielDv+u3GLR0PCXMzlo1vSXJKDB869QwNrvY0N5HZ7ha5rREQ/gvRnrWPJl571x7e0GFNny+ic
TLysnV0ku6j0v+3JNfazBFGJkczaI/P56/brsJtcvkpRIaO3bElWetm/SH/pX5yFVeFCxsHx39/W
FvFNWTZ/SqqmZpAg59qY+k0rooLQji/Gd8oy86k33V85wyAdMbKVVXFJgI81nn1V+Dp0ZGGkcS6q
GL2TZc5mwBgJD1y1E+a4kLHGOafAdm17xS1q2DABRDlsmxpCaG5XL7W9gOeSrMcYHbOg6K4lCVJD
3QKD6fwuaBMMi32N5+jPmsjx2mLpGxSTV1MgGXYRcr5Xk4uNVBnQo8pLrKABenyPG+kr6wL24VdS
rAT95RnAO6epnpzKQ8TMgqbucDZMIsE1ng0rRpKFLLBWviQOHhbbsbKTck0Ov4HNJG4oie0XYneE
RDdNr3f6ArO/FsIeBHAay0WdzdYkzYpwtrBmub4X/vxrFN74vHYmNcPMwjAm1g+9kjg3dro+Tvnc
XBVVOEu9J9RtBbHYM92jnxp7Zdaw+CtNasOM+YnrPLlprWEmxf0vn7jX0G7iFI9oAR5dT58yWW4p
jTHHMExEy7CJuJ16lGk3FEJbft33YWzQGxk20eTF1yQ5dERLPIFocwPJOiG08AxRPV8Hg4W0yXsA
XYEM9HCcu+U16bseZpNZBfAlYQTInO23+d7XnkMzmcTgbqf+QP40C64TImwSqiDlQrEERMhQdEWf
VDkN9LuuOq9z66M8NWj2Ei6rphEvfpygdfKIBwJ9dTDzgkWN+rJZivuSoBJ2KCgevcA0mXXhiCEz
0urWXaojkEBLcx4tez7yJnOqAlVo3dQ+IXd77PARom1Cz6Dj/DiIoUdjDEQ2IkLQ6VhDpuxqNPve
Z7TsR/zwm8RDqZWaJoIiXcGAH6bH2B/tMEFzvmu9PLv2kVPsMMsOVKTV0V/JBCQtJbfk7yk2HHZs
GkqgsdMra2s1jz9xW5VIOdCE1Q5xm4P2oTeQEcgR5ab7goptu3RsiAFz8fgvw5mndYvvhuUiHXyg
64QxrQQalfT9FyK/JmDyJgNSXJcroCLowVYomFtuDBNnnXdfwaVZ/tQaXXydsoF5EHQ/oQ6+jmgq
p99LJMF5TV8GaANS59XVlX79OLpm6HgLjkkwKCg7wQorohNQm/mVesS0qvYSFltT5t9+wyPaovoI
x96+VsyANkrQDHX37xgb0t1e7J8JdMdDFZWamvgejLqZWXde4672w7Vweba8yTmlAwHIiwQWkafe
Bzcf4OyeS0l1yz7SdIZTbvwVGXzjfPLF1oM9LRfvTTbN1pGT/VhxiHvKj/fJ4g5Ba+tDO6NTkPdJ
4uQn+nFg1M0milSaeNoNtqBjc7Ec1/nHWjzWDL63s8diIc+ME+ZOE3Cxf5y4bn5i3waRwW5xcvHE
mcsOSyMBpq5zc7NlV+ahufJrbkRTIiVBLWGWNLo1kfMSaFIwt5RYnbAkAtI531kV6W3UkQ28i/g2
lzw70d3tshRWD1KEvY6MmJ2wSkL1uKirJyIzyJoOSIrJGNlAKvK3ZtC0FhxVC4u7B0QN9VaJRV2y
0SkeGhgVISBbK8wS1vmEHO1LxpFHDsU/URP/SmyTnoFLC5K1V29x1rts3FjSea34ttQQWrPtBoDv
KGPFgnY4rZJtaUmKsak6+X7Ll05/CBHmr5pdlDtRckQc8cZUaT3mrIwXLRDZ4f06uDZxCHPiWbt/
P+AiBKuDjeq8IKjdLEUGCX2c7B0bvotTudaOpOn/PF4dBj9JdZD+EGqzBIOR689iXM62ArBSMx8N
SWpablk97wTtACyj8TKPVWjPXMIZzPxA9fcpWbqSYxeNv+WUDzAgwK+NPVEJQ4bYKMa3hgETmqY2
s30KDPVJAOjesPOIDhgKkUWmBhST1b0RRPvVxs5wchrkDx6kpP5Pom15jinukF+jXnGiVB1qv3qo
gOOxByS1LC0Bxf37oYqj6h5I89USPLKtaXA3LMbHU3YfOzDLOLb8xNUtBroj9EeLP8gbV8i/cjcn
HAPDK+3FdI/IYefT6QFjcIHXnE2K8RhJ2mw1SkIOL3x7A3KbUXATNy6pK9XPJJtXFxfNLzDhyyy6
J2/w6Ilx5zITtFp4b8UYmhl6eMZV+QONFTWYt5JUyGfg1PPELkV/NkMTOn1918COtyxW5LDoOIR+
uBUrgux5hjKZxHn5IASEmj97pjk/AGfOd6HpWUTObmRg++oPecv3j1C746l8sb5SdOaHujbfFuIx
3p3K2nMrzc/2OnwROFg8+OCqNqP0dnkNVy1bbbFLwPhv2rX5ymBLr57n3Kz7DyxtukBY8P4WO1uo
LEoE9cvqXfOeWVhJbKQxTl5YrvuqaUsG0uZXxwBpW5VwfKes4IC9twPABJFPTOQUF6x23fu3aEzJ
KalL86kwCRsnkuAt5hsg79yzHnA5gE2SoK0owOIgaw38NK6JN59dQlBbJtnfasJKE2Gcm1ijTrzp
21ljC2Qxqs///mpkf7orfeO3CxkC6vEhrdceScc0spDiYI0KwJs9WSzrSKUMkjiwF+O3cFAlJ0Ny
n7LdGX4FHosofcdD1YST7yD+HWKHAkWIZ38oH/IS5oCh1v8I6LMByUf7vLTjB/PO13eN9G3s2mRn
ZlaJDYvsEqakkS2cP64H6MHonx0+aYSE8B94p/bZ8OFrEptS8lgDMBDgY5A8P4xoB2jdMgQE5AG1
BHA8GlwAaYmOd4ATvZnOmGecX4sAgmrdYyuzxtmzWPZeqxj+2YTKxKPl2FUx6oXsbhaotOHu3K5C
btFBbZoYvDGH5+DPH6x62sXFMGxGgRxitsx9XaMPbwvdvcaRNjFv+AcwjqytsSNskWM9SHuEzAzL
vOwzk2sLus6GHThby3FXjBqDR2/UOzXWRy8hWqyEC4eHY4EYmnwutVceurwxL35svU+U0btGZi8G
bKVNIu/PJEopMnTxlbv2R2nZ9kuHM7KM2oDogu/ayfmLtuwPGtYSoaMOZZvHoApkrZyNQ1XP74s3
FKcp5beeQcgfu7Jw4B73x+yxyNb5CShPx/eYMj1Mq2NanGXRc4+5jQRpFZVblprGseOt28yEH3po
fHimqcX4MMVWmEPN0+eYRzm5l+mPT2PNMuqEZAkjbsNgZlD8ccdlARDDIAyJWMXexiEbaM39Zo8O
lwMgaxBiJyfRDJsJToyChL16EYxzv6Rl8JBwnUQ+6n2BU35oqyuD2Q3nIUbqcdngNssONjirdKme
qnGOApMAolBliQRToBk1OH7N+Bd4JyleI463/BYveImQdfO9+nx1Nv5N0ax3hWNE+F3X7NhNf3Nd
ncqKJXjiG7CoR37+MmV7XSY/ouFuEhT8SQ/uw3Hlf3Je80c8AxzzYP24ZKuE8cnAfv1uKyGrrD7c
GReERtDkMy3SXj8/rIphBzlaB6sECZuqB7drL5VrbuQcn5TDi9w3QZx3kEpcOGYr+sTV1MYDJzTd
SJUPn4trma98RHtC1DRRsPH6MJHN4lbIviAnfBMtrM6Mv+eQRe/ZNjmjO3OOWarNP7qPSBxM1+6a
GcQZT52+mElfM3hzGQoA5UQ7QIVfsFcPAY3kTCDxcBazDlG8+SBVN9lUkKSMZjow8gyR7j0Fe0zW
rRUnzw35Q7sWkG41uNlDy97PrjlwOsttuDAmvhVQor6lkrCNYq6kMpp2Hnv7YpqchzF5G1mmgt80
9plmP+MlJGQ0hXzG8U3fp+b3omfOxHKmf25qTmA8XZxNviJ0q/hMceeGNmlLzVLlH+PAJ9uPQOWL
+GbaH3niqGOKv4se2Xop/fm5xA6/yYgN2i53hqRO5FGvubMv6mrga7vPoYf+UVlESBAGRJ6dm08f
2tLfmGLwn6E7DhVfEL65FXsBvyHauU6TMTP7el+2LgNa2OqJrtUhzsxbJE1NHneZbd3J6YJh7l/G
DNeBWfK2OcO0b9x4A9Ow3mYRO5jJx3McTb8EheyW5pfsQS9H6JwDMahGfzctVwsVKlVhi0rFWB/Z
2zGikz9zPxAubM3ttvKAhUetV17V5L3XWf5hzLN8ui/RGq4Hgnl9mAMOcchsJMp0VWfEXB+Z84a7
xz9keUtXqxFuZd6+KAlmyEt5n8nFjHPacG6wOtlipm/F30d0MfrEwnB2NOtpOLduB5+Y4jo2lh01
Vs3iM142rPHJMrvrrP79wIsqLkmt/nP0UO4KMXenTh7Fxu67/Dr01qaWmbhSElnofNx32ddDWBXi
CgIp3oPhI63cc06oSch1tFm2sf4/1dnwFnlZdm2G7jRmDTAWdVDmROZ3lVygbTy69IRNJTjU+k+/
Aprft/jZbHQ+/jKEXt4Mez/zSd7aeJwcXEKAo2ejPqWG+EnbUh17R/tXu+7/jqq7idaeGKixxY2z
nOMuQxrWgwJG1XtnpVWa7vxJLNhwlnbJNyS6QHVu80fdZzsvYsecW6Cf/Riq+WwzS06ylQo2xnla
Th/Afago04RhWpKe0ReqIKXs6OsnzzeOuex6Dib7C7ruFEo88hDLaIfalrNEpdNFstxKRzxqK/CW
sqVoMzgZdlMcvxDl3u66bDUQVOEd0jpnyGZHp1RZmIl/WYXtPiqnfq6z+hqxOY6z8a92QK3zbnSi
iDZLV1PYgFAkEX0IUaUShymZoy3Rf6LvDrUqnUe6jZ3r52WYASW8dxx7SYyM6fTiYhYV+2fsdJzj
BkfYSOm7AJEruiqgxe8PEu+/ORj+wcjxv+YVz6rkTodMBOzGSqBFlbZzTl6MXn/oNNtFlWFsj0VU
JgfehpS4TcqOrFTLrV/kCXYDtDNZ9iEbJXDaS2rQ57bAQ4eaqbMciCQpa0hPmPzNjDV7AyfXytJ9
P2BOo4dAL7O6TtgmBxj0nN8lka3YILJDA7V1aejH2MRpCjwjIx7sHkle1TajerK1pYhP5KAVUGMY
F8ScK50HnrfKuLQKYBachzNhBYvHDBM1tR9jqYhMFm9uW5/YwD2vynyyoaEF8apZxQ0JxzmCgnAk
8S9lTvmGZuVRZOj8q/HOtXLKT5uCMpgst2f7Sho4DtZChJQRzdYsmWaKxMN1YSwlU4L+nMN5DblA
zjqO/aOdmRQFEcFpKMVPtOd9SMqnDkYnfUxcFjNKGz1JHFGxt++gI5KSJmRY2YdlkfLkSpYBw/3/
biiPyudfFW6yVxoD7gD2jpMq/vbXETOFBc8ti6YIlU/9t2QTH/SypxhT8xbaoaBnJM8kIhL9QaHn
ClZrtPj4Y5/DhT6wk764lkCls7nn3FbZsayZIIEneOxt1li+hxmV1/6+HJwgSdcYNpi6EAj41SPM
Ym82cI4myS8Z5TdPWS8T6UBbO/oyPS9nOjqBd24T57Wp1oDKaN6t9x4fpLKxQyL0xzChpg8z+1+7
g4vkPPDRNbeUqhx9WmZd8pT+GbWJ6evuFBe18yLXyjw4PIectOMWi/yAXBuQdrmsv7w742ZkQpX1
HIMV9VPP3CVA0koggCOxQ3Z7qdaPqgOVxr5rwYl2szV8r5QZYTxool3sT68tyFc3uhICwdxshaiZ
9c7F9+ANE59C9QeSNMzTZNxPwHg3uW0zEqEslrxNWywstzRB+4bN9ZdeKHLiIe7ePJ+Pfuh0wj1j
ocGXGBo12QkkbtUvmc/+pSMVw25zfzusMr7JtAtXS5T7nshYi1c7ADrWhJoxo7ZUQ4pL9pRG5DPq
qvrKWebBSFGMul1w27FdvXVy7i+rz6IAM8EJ0TyCSCIXjSYKbcIKPPW76W0YKdCvwuKrWxaE1d5M
4cg/RYSSKLp2rp0BfGk2y3ceCczydRLt2xbtwYic6mD4CzrBuk85WO2flXidYIoYqtjUt7u69axN
1SJDtOKGxIZq3RGa9KuClgRc5w43ZAjLaD0rvH4vZwC8OifMoLpZoKa9FzwHzo4krXRXtgi3DFGV
28z9BROMrwiBOfhHsmjTOPAW8WBzkmDQYMO/Vke7zRB4a3M8gCRGJMKCOuB2SA9evN4y2aMVNCl8
OtTquOtZxsTmfiSTyIrlG+VofAB6GAf54v7EFTPywp7ubhjc30u8zyDOb2DSf68swnerv7LVafL9
lBSXxa7ExVkbgKa+VW2jtMM3Cdd7nBqinFTuHKTKXrSfk0VMkMWO0og01WLNrknSnR3TeRKirx5h
aN3Wtf6qm5wZc8E4ptSneYgTJnK48UUk0T4yQN0PZ6sXLwnOpRNmH3sf1ZgUUGPGWz8ZBPN9Vni1
yPLw7hpdlix+SKpmN3mYd5gT1Sfmf08WZTLeeOTGI6vyggOdOxot55qhHqb2OvUMJx8QK4F2GtXB
TmbjjC0wC4RwIOqskTgzIvHOhT3/cl1DbH3Abtm6gn+vxe91aMutrNTbinbltVFcTvEaU5OPZ8+X
Jn4u9yPSRI2urriucqXGtPBji/+qkeaHgEqY5cwo5UJ04OQ8kvVgei/wcl3met28bzvr1WKMupsG
Wiuid8mgd560oXSAhqiG6G8A1HMqYDhW9eQOGlAdcEwxzbByCTwKCTeobyLZVcBynipo+S76lqDJ
MHQA2qTso8BZ123puD5BtSZ+mrKwr91QhtJm1tQWwnmAGmYhFEgLKc/Yr/4QVA1WbkwJdhyrZOca
xm8ibddtVzMjyO1oDQevTHlp2GuxhDVsUNCmmJF7Le+WIhi2Y0QSKKs74CwbnxrsQ7RDyU7EEWPp
iMvDmGASSC+q+YQwCXUKgCOdfGAmAza3Kn11iDXcFG78tnQE/LQq/lsOxz77Y999+gShfldjgdl5
prtbqHrcSP3KE/FpWQKrlEqIvBzftQHw6g653eRuEfh+ojZDWftBI9lmzDWriAHmdMLrBxZTPgxd
HGZY+7dJy3E5tlKjzWYz4iU332bmkVjZb9vlP4xKSMiMP6/ROP/Wiy64XWBKDfEfLxWAFBG8btYB
nkbtZWKzXqWWoICFcSlj6kN01nUTM6/wI3EiTqvmcFEewHdpt3VoZP6N3RLU4bGfAtvBmH6PJRTg
Jwr8+gcl7W8/06F0+gdwAEFpOK/zMtObMATblOVKoaRfHXPFxUIaMo+3Oo9u9YyK8KM1iYV0PNMK
ogQ3/PeiO+bVpn9HD6Hz7vqgosMJb+AA9JlF7wYZAAKcxmn39YgEu30QgDPCKRnmXdHdJjafdzHg
DfXko6lxG9rj8GPqIpQ8xWWtgr6kIUF2MP8ATLJtmzCi9Vy345eRINUd3fQ0a3xCAoMpCyL5Y8Gx
mpr6w2NmIXgvNyu6YvyBZuUGpDka7Mu9//KaPn7l8rLYzWfLiYVXQ2DLeppzcJlGzJqXLeK+amH9
2bwtPPM7rG/vcll2uphPVcsYjw8XdYtzIPYDz8OM1qav/VPskCoC/2RT6CZcES6EGc7yTcyf2buX
zdVvnAm3RmRvXtb97ZOm3WpwXnBvQo1gk2wEwnD27NvsQ9fXx8VlndA85XL6a4/eGJbsouz4C2ns
Y7uAvALIx6ijHFoUuMhvYI+8J5wCjp+xz7H6Dzkx4ShYungqRRWQIfqasSnitcmCigAkZJlMdZdW
QYekHAlXLV9Ef88pYfMCawnN0LzSLI7WySh/DyDfeNuM33S3DMqHEqkNaniEBwy57hsUR0GV8J9z
NrfbPhpuUhkv929kTVYJm3J6GX7Gsht2NOqMLxY0uV4T0Fbb5yKjfBR9au1zkZ81i7WALA1/U818
T1H1JM2VueKMiYhMHUR2Gg1/rngPxDMrSR1+euuEtL2tz0MMHrCZ/jBgZ+awiPpQLvs46UjLS9CJ
qcZmbZieAQQHg8jtsMP7w1WGqcOfJjS+0za2FvCSK/0L26gfQM7HYYQ8xMgapqmBEkWyOmF3ePHX
ipdcXKY5fgd4W298hhh6/iBAXu0gFoXSTfpdNKFnIDFz22q24Y57VWxyYjHsh944Vj0XspMlOmz7
iQlcnvzQ+DERQUOzUc4g2bdl32ZVvowDwGr2KYAtjo5hiFdSi2+AMOtd4bcdt016TZyh+VyyMxGu
CPU6OPko5vJtPaQS6izSsoSlsQNCY+P74q8jO2oznaOzW8Ets05gC42Ye2vhg4fSCU+5lo+4wMn1
tXlGaTF/Nw4TqdE3HEAtLxhGd2WHe3jkqHYbRZpusmK2y4A2UKwsh85DAuyMc3Z2azKdsykB5gMJ
DhHzrvT08JBKjE8xmeurOngsZneJ0TCZ4QFe4IMzZ4CsQjpoUC76L+3ffPAzZrA5nJ/Vo+RqHRqP
grSIoHTmd8ewnSDtADG3Bq+84o1Mx9h5hIP7WY3A3m0zKY48JxbNYQWLryQ1JysvzhAplloj4U3m
QF8Hc6q9R9WZpAAOgv9dVLdf+GCPsqYAmNQYshSLLja5sLDUOIbtkmEf0G+fRJKIxQQT/g3KoRZj
ZwqQcnljyvrpOAZYGXp6s0QMFyOasHuZbuAhtQ+g3kFQV5x6beJupWO/9+SxBUTBoeOsxp9JeOmp
GxQ8LqwqB2ohlZ5r0xD7vpr/pm1kI1/wj0k5IO4xh5BsMR7V7nXhUJ5cMSIGRlmf5+DVRCmobaQ6
Mu91A6KAYgDkT5qV3EOVxp9qne5ZaU16w1JJf1WDOKnYAvpGhmwGBKjpxTMY150/5opUxOSLYRxh
Gy7TB9i9DnyfTdvnfEQQzTdtbB6xkfHnNohwYjTx0pncABX+PtTYzwx5ULblw7qLPeONOnSTJAxH
DQ1d1jaNT0+gkVYqOmc6vSRRS/xv7b3aHioGjxEtb0d/9kyyKkXp3OU/wYr65EKWzV/Q+kKSON81
lXcpig+709/AUZyvJFaSsYVkFVxZ1tYbjTowRsQCmAKxzvaX2WKs5cl+D+nZuPtq+l27yN0MMQ7B
Tt+FHTvjjc7yt0UZI6oa0sdZkV0nMz4tDvJ3o3Ff6t58JzTN3htz2Z7MkaNX3n1adEYYVPWnKr5a
PolfbQTNJJEdDu4uQWnbuG9m8ZjHXrlLC7p+iksAuLjEHt0uTOcWQqCOoEiX4JVUmrabYiCRDqN/
GlbSOgrCarcO+BEmEAnsWeuhWlE4QPQ1mLSbM+yZlnCNkVGhm8b1Ps0oqqiWTnbEN6bj4TjwZj4j
Z8C7o1Ke5pGET8GUwRMjzBKkSU6MuW9iItCSR7MjhfUQw7DeWj4GQ7v/7cDBNfOV+UBDx5GsXcw1
5QHl9YpdprJ3FBz3D28ZDsKE3d0aEMjzJJ8fUKE+lxjDzkNGiNWKRtNJ/KfhbuWjuJEbej8ISa71
222mesc4PwPI5NlvbmpdalZ+BmLzjc8VJEjWxaq/H5qc5BjgkvPI8C3N5xtE2vY6MhxYyeJLqTX+
ROwKNp0vm5CP0MX8gKDY1rE4FAXiPDuJIVu0f7mGsKMWkrVskrZBCickmIVP3HiJfF0BVoOyv9Ha
XQ6O4gO1sUeQ+0mpbDkylBb/3I8MHmvU9rpY53Mnfi0KOGqS89pHpg+4JrfVPoqY1933aRgWPizH
+89VXky5cefH4jIfZeaEPRpYJpaUGus1boRNP8xmx676g7WS/9aMVrwb1vbHibsvZ67xCFnrN5F8
yza6Pz0+9MmdPcWfDFmMk2d4xrZ20awqnO1bVzFe7hRnlyGba9Qx/xPk8IyNdC/jV+m7/Yl5Mx7o
GNSoxQ5yj6UsCXqXfjjtovqoMU+FAIyY8UuacH7CngEHrD9yYoV2T7L2P3ysn2laIqNMQPGVcmLJ
NbMpWh7BPhMxi8Xg4g+xzySNRrhUn1OqogdX7SszX3b3QU5nAO/xn1GJRduY5edddViFMdJD4NB0
c0Q2LQpcmpvfcZvYvbdNlhySwmeXGnv+rtQyGGpz2sStOZ0AS+HCvUe4gTcIB3sVW4KK+wAJNC2T
GEKjae+YtfrqWxhqwWigFRNm2IjlRGXNMzGWFBfaOHcOzbnfRWGO6n7rMExATsIeXDvVZprZ+5ix
597ugUJR+5Xrwn2SQOgLJNBbNOgTrp1tkosXIjG/zIGhb+81UPoJ/Iwb66SIh2+t9a/vgjLUPllp
v1EGKKaIzrpXQx7EiCYh8S0viwux3ZPHZSnZfrTg1Eu0aZoJ2kzeXpAxBDisDgKd2h+dcBWAKDWT
Q5xQW1vn7NtWeRub1mNeXatTVfz8U3662q4uTNT/8gTIwGmLgV+OyD3VoUn0x/FbevW5qjvmHqiX
gy5J2RIQHdgZPHUuPS42fbrlLLqsgAUqH50idYe+OLm5R/765taDF9opHZJn6r+GP7OCMqw0ICPs
TXe8S5PFG1TnpLEATX3IT8ziNKpkGCyq6Y4lELPQK4xfhXDdE5UuBuqWm8h0CLZr7FmwdIduZhXG
30hVBp4fIi7pVNGU+WuKUHuaNlBM+SIsBp6EVgcMTXLYul0xIdZ0x79wb7wQMPD7isRFTAlJf4bz
jDCXmSobu22BErmFsvJmW+LQx0O7qVkKhT1pVzyxAh2wiRdnLqjt3QQ16B21Ho2v+PtMTjoIn1Zt
zB+eTB79f9LfhHW6oNXCbASXOs/f+zx7RZiHPKcGJqfYpwdlhuUExnAcFIkFviWGFlirP1TTCGrX
hgav7HmROtwKnSpuZMFnZ5X+JniTmwhV5raNQb2i4GdDmx0ju/2ToZt5ZPgxMvCkaZdIBkYr1xtp
l/WVh5haKx3Rr8Dv02kL14vFLaLgFJxK1H109boT6SyCxbIidCZo5OwWbCeBWvXORLYhx/ib/Z8Z
rG6FHWXVDH9GBndJjMpNK/ObLZbctnc9Ebz65dDE7qWrMXg0Q9gUKAATVUx7qamcVYkruXpj/uA+
xI02t7NRjEFeNo9Y0ZMdi9M3DOvO3jOgyom1feV4AeNKAwqH7FPZrFQTmoWD5T6il4quSHtW2Mzo
nqi4fLyr7qogxPoa5AaPUuDoOzElPY7DVlAz0fghzyXS/ZQSfNeoGpx7ZazbiEU7I+B5D3SXoLze
gcPHHhdLU7uba/c8GlXIQjQ69IBCxsUPKfqKDWPVZYucBrG2E71XbJEPs6xAqyLtTuGc8S6AfR/z
5mGu6QMw4mfYoPf43hl7sKlngAQVANxb6BkGZqGIgsvHaony5RR3OA7itPxPzxkm3cU/LG5aXVZR
EAqPmN5Pmvlks0CCi6ofCiv6Mw4rwscbkafyYkqJGNNWBzeK5XYQWL7S1bhNVrIedU1ACdHCjHd/
NCRGkHEFEhB845ruJJhgPi5p2h0tpGBQNM7m+GS1UHB8nAVgvNMukFlUbQHSn6J06hE6oxhc83K3
esyAYVQ6Y9se+4goMO6ngaQayOWU8YIHSoMGGkV2pklgJN7Qob+DGrbOKF0BkSYM0Fhrs2MiA7xC
/d/msTp1tTM9trO959Eej4vB91tQCt3Gbj4ukRbnBVzIxqnec2V5ZwqKbVJU3qEcIAVaql/CdESE
mSWxhslPqouja6746QlqhHGqesc4wbVhwVxH9dYZEf91a9by7DHbiboF1nWXHdeacwIutb/TE0yc
hJHomUnobcHFctBLMgarvfaHvlGMLBJfH3pyuf61Z+HE6igYRmIcapywiELHH0rw9Ywd1TzjMvmd
W1m+61akRJsCE1+gGERtzY6YSPZNbLB9UBMQcb6IRZRnhJ1/0mgRNGaiCZZhVXvHIxGQzhVm6bAC
1srwGFqEZzz2ZI59Y2bPjxOm6qGg63aspt1PJL1xxEJgb8rRQyPs6kdMmPhnkyj+08qZjQr7NlW8
auDjz6nbHTI7jT+WKrYfcgiFm39/CxVS7X2/qdk48G8FrSYVVV4cB44dZNZGfUmaSWxwrEzn1PFO
Ccq405ioi2EkKB5q+oKyjuJTHTnbCVPxZa2MbyNxfuBfpLtBHB0rWndNVP/SCMc2xdJ/p4abbhkM
cvlO3rI8kk9+HRignOyOtsVeieuzmn07DOabZNMZEAR/inoOUoRy+PoD33HrcxGLfjuQpMZUGUh3
QwGF8Q3EZSFTPyxdBGhjWpO0MnrbaYpNsmAw15tjsnW0ZZx1W7zmRJIeBhcH1Cg5q/VIu5YbF0xe
kg7pvE7F8K4ky3xWbR4rkHpGeFT6UXlpfaCotEsZkpjOPvX02IuufJrPNFDN3W8mqvhqmx1Cga+h
7fpHszYilIXeW95+pOpzSYiqVK8xc4mV2YisqBDq/zk6jx3XrS2IfhEB5jAVg0jlljpPiE6XOWd+
vRc98IMf4Gt3S+Q5O1StwoBHo6jqT1FbnEbDPHdt4qtS4tXVx1wVvjiuyHWKI/XIPkKS25jPUxgi
eUjw21lgIXFSddSDBt9mkoGTubE52xczMXUFdCvEEROcToxRLzUigHU2HT1GEyIfes5eUbKeJVZ8
HSnWUGeCmciyTMHKM7e4v9kRzG9SR5J519umGb2G/VEbkUxFgbCSKtYmBym/SP0GJ5fRaWKLLNhY
zL1y7EYcBUgFGECdSjxs1Ro5Bb+RnOq22bxZTMAaABwIzQ8NIu55dpguKSl6p/oyJd9mr7qNLPgN
bMyQ9acA0kpaPgSTMVNkslbq/FlbsPNVHvNjfxJXBoXtR6zxJi5xTTbFc6HLLIjZSwy0UIjnNsT7
AO+CXINTbVlHWg9sGV9Co9/57h2tN9xRfRPn9SA2vZ1PA/6p5cbCHohd/yIJqJ6h74rtVXiNUvkx
RC+aVu7hYrk6EUvCdw11z8d6UCZv8vIegfchl5j5KG2EQL/QsOunp1Ka07ylqVW1G/b/CqyaqJzB
IBCQCf4/m50sq1EHwx+dvw3zkTfAGjDmhFsSwq60hBeDpKMoOwM6yFOs+OmnyW5DBTob9WgbVtOm
vSd5Ecc+cchkPVe1tzIOyU3ai+HAd2z3Y03LPR/TtnVA0thsIN4AB5IUBzcBDGavoCQob2xzcGxf
kNd6Gd54KqBZ/MDnZqubHIxKz7IeNfaJujhKjNLgS7BPYvQeo/uYdqU+uY1ywvQ1aIi+1YopCAvZ
3k2qa6EW53n9HCYPFaItaIjcwYWLfIyr7glFDVpYO8zMwoyQUhljKgOwMwJLAvMIK0GCvja5nXY/
IaMWi2t4LB+5yteDLLBA7aeGeyNrP1FwuLjKvHgOX2p53I+gvIg7I1dkJ6u6B7SM0CSV1XPNPDRb
/5JKP8pbIKh2ZqMvLORos/YjBA5KaMx7z8+yTI+BDZBJ6L1abyM7OzOj3RzKrlKGpxgWWqpA/WCG
nOmqV8eHOiHzIvV1ElrX+R3VuR9R/QPPoNZRggrJxqh/R80jk756bd33xV1kyJtZz3L/R0Lur8Iz
W6Y/GkYmsT4Ae9No0fT+qxaPwpSjJ2r9gY9Kf9D8OqAw7PxMUFFAEio5eCw/MY6wYWS3ELQ8cGJ4
KRuwCKeEZynTDZb36X7C2BalroDHVLaehm74yEs6I4YErLP9ZVoC2L59/oPie4fDV2QhnNRXkOp1
T6Qy9oJYZqufXIgqBRTCi659duVzgWZFAG5bdde8fQUf5qP6uIjaQUSiGpY3E166lC+sWs6NcOAF
sbMMbnBoj/JsF89qzW6dnHow8XaYS+TJBWZ+LSO/3Aajc4Zi/31bg0eEB7KhRL0paucu3LNJRvJ6
yObsYKCELyzuu44xGD9bjFm6wWJJ9t2SfiFDJYLwPCFBKIggZqU9rqItCSfUf/uy7HbygHiWWV/z
JueCne8LZA4lvkqJ78M3kX2mHIsCRuNBxrbe+WlLjNXys60D+/Gj6YfXHgeSNS2OxFzUGBx8j76A
RhjxpoOh02O56fTx6mvpG17kRgVgy8x8Hpr9JI/uPNBJlWA92r+EbYTFUDayLoOJMqcCQjhljqgR
X0PmFky9maAJVT1PrbFT6Jw7dhZMHhgZYwbV3XzCzInwObsALzkYA9FRvHR5fDYIBM5OPW5aOMtw
efAqDOQI7tFJku26j7X20OcME+XErnrZrqzEGwo2whHteOcNQDRxVXLAe90WsolQtMzc8o8KyNbZ
BpDKsON6Z8XD9915uWgcqXEgb20KG6hbIUQJgCNIFpupv5dx9ZSA/eOmtqcEJYGC/Cq7DjMnSUhg
OSBPC0dMpLSMKmlKWKwueRw8zUv6hJt5L9LcIEFAqN9CPLvWCFsRkzgaeqXIYlKHETrUP5ZZsTG/
7iK29ZCSdlX8VLT0s2PoqshMU6TZMvUVhgn2Db3dJn/S/LyhJ1J02SzX2IB4JTC9rqX6M1yetJkl
U42kNJd+xJD/TvnWSKlHpMhOJYoxI0q9bdiB4ltPw5l24gmoz05XIJpybpUxkYMaTYmzRqGXd0Q4
IScRy00Dw/xiYWYP3BxtWadKcFMEsFi/mzcBY/i5UrrARO3cZ1JgIh+ZpDcRl8wqH8foIRipLbQ1
Tnz9bJmPIulxa3f7+2YO15dbC7LcUoQXSBJspbhEzB2SsImrdt10WYe40NxUjc/tttXaZFbD5M9o
fZDsTUD3qgQVSFH4QEiIEGfwBrAry9Rix8IkyocDPbKdyucC2wEtMV/xVblp1VncVvcpmAaPTQYt
uPY0coxD3feX7sDSdig6PFG5I8gVKpWRupUGjcymOE22LfSbKLwj1jKwQg/lvlmCvGQ/BjiW/T8T
sOeovwzNT9j9KNNb0jK/ezFm8YFYzYsjdi+07X0cEhKNGT5evtXF4v/7rfVPGxGT85pWY4uVanpu
9e8J1LpeMfsQ7zm/o8qbGnfM04/yWj0k7VZOh6lj4qyRFqRc0cxtNCrCem5tnZKDlRBzdkzMxIX4
5ZRxfcpCY09pfygTv9bE90T/TXTV7u3QfDK7i44gqTRIHjZmWJ+TbcrNIZV4a1ixZAsJQzHF/tD4
Con3eWYDsjvU1YvcH1FV+pGZI6pnZAZj0/xRy7NUDuRX4J7Kc08aSphKMXVAugNl0JJwUmNBTVKI
sL0b8boR8neTOe7jwrhADPuIZegcGemqxfeQM4feqKYLopszgTUOVnTCtjzy2J86VT4IDHC0+dDO
QchkuFbQVoWXTs0Qav8j4tdmt3TM23e5+1NB+0TMN0cStTXtPZdLbyaU7FbgpwIKa8gkikeb3xeH
cHUhfZptiGgvXOPd3SDmXRqNQNEg1ZsMRJAAcKqbU7xftL0oZ7Q/7w0Y9Az5AQO2/tqpzDVmBHPz
W5RxTqEH27aT0EPONJuuZHIIF13hNilmxNar+pZw4qUKqlR1eZ5+CE9FA60E9D+euPyjFT+WQ/Uk
Nwk9iNV75bSZSgj+UNVjxsuphf9M8SVh8tSkyqFd3yf9OVd/J3KoFQHYDtw7cG8VDFVjfSpL82my
SgDvghuFwq8aEW67slsVXtCoP0+MQlis/AoCwi6tYPaDCHhioAY44UXH2GhhB94yLbFg0edwRy5n
AjZ7Bp2qpyfSqYmFM0QowuKPsaF+rnRjVEzwiTjXdfFUVTJOQ6JV2T2ICSU+dRemvyxur2YaHecl
e0dNRXUKsVOl5leNZ/W+IFlcFuod0H7IR4T0lbfCIQXyRPQNnsD2aY0jhp85sm4mCaHkWAb9d9M9
wjVjLFQ9QOEiC1VQFyDWkwVbmGJyetZDo7d7HJmadmq1OADGH2D76RUsEKvAu3+iUdkvleQLEAvT
axvnXu430FWXWjvBMXWjgoIwNKPvJBWvBpMCVlQB8NF9q7731sUi5w2S2c6g268oMaxa4A5khTOa
mpf31X7gn9Qy3+oR8VmN37OgbDrLiaNtO90BuBN+1k0olTIzHljMHaU6dHIl3muLvxJ0VctMhbfC
QujYt1evOrHqacUMSPJCdBg8LErh56MCifNbwAVdq/JzXpYPUKeuSPNXqDgsedxFqEb6CLpMPsxq
IFYWek9+ljRLfGPxTQ0mkjC4FogrxXhOx/E5BAq09Zsi9NfOrkSdcTmUExXRGtPkDQQ6BKocXxnk
UwROzlSSiaZ4mrrueoTVff6ebj9qfwNnxlo5ht7XAHurI1sbXhQRe0Vr0OXq13W4b4oQafzSDeWo
bbvF6HNR6D6H2amNJ23Fq73gVUPn/F4WKWf5YptM8BKSH3rape5cY7UltvKgJBSka7D2lxzMY6bf
xgVSLat9S3irYWVgr/E4ftbqaAnVXjbbt45FlIqTrwPWhNWgrIuAkbsbisR5QQ8movawCOdVGB/T
XN6TLKTPAIW+lp4KLjduOr8yJm+I8EwxxU7CzxYbiVGQwyCjnjf4roFv/LZQgCHkOBNY765JDnMH
Omrar0nrkXxum8kHwMpTxHyvW4NhYq2o3rru3rZPG/4FwrCg3gzlstIgoVrIobDPlMmx7qbEeyUR
TiAW/Y24JWTDWDddovy49Qnl2ICtJIbIqLDFdH21VPQ3A5KsHKyxiEpXVCuQRAjoUsP0OaHdmWqC
Mq6kkq7D3l42Uhy7vITfTZaCghSTmHeg5mxgGOTJcuRM6WslaftIQYwfv4QaRbkEYeSJTt1u96n+
Nm6JkeXZ6IGy4to3TxmlilU/YWGdhi/uUUILNRXHI97OCB1qwynH59mj1omGv7YmsJRag98Wg+ev
KMwYu0CA0qtLDKKH2Y0yr2x/CvTO40CYala7Xf2E/DYgvI0FIKo2gsKLHdDiXQ41AWHWlB7oGF2L
gexQXZO+BtaGAn5xtLlAlFfaUdveJNFnXQmV/oCt5dhwk3VJ4VHiAKWz2cK8U/CjV5bIJxw8CKWB
Hp6SzfcqThckBkAjzAOVV6KF0CmwZNeF06kfOsNhUbhIOBbmqKIktG5sdlkJSxXSrKMiiMfRkCny
qFPXeyQdFIhTIpuchMEKY0Kvj28s3ghA7dwOrLEcC47Bb4Z6jUVz6bWhP0EDjgBXLv2dNkEmbTsL
g0XWd4m42G2dPcvRDUhE1rJtuVRgIkL9E+8GMkFIF3n9NswoQO5DFR11NlCseuyyOXYm1kNc9eTw
NAleiLdQ6WnWDVvVui0ziD0bIN/Ia5G/Fn3xBSL2c1aPOh1dXoa+jPPHaFR/iiB7M/qsK+NrpdUb
y9K32MMaFRQx5izVocI5VTNLg73T6zcLqhrPW2yRnDnyoiwld/fFEP/VQuQLBaDQAA1MWUheZ1Em
ceaa+j3qHlmBE7tmuGx47CDT4k8XgKH8ZPFnZQVTW12BqTghA/92ZUA1MeUZrqPEoe/W5lckiQFw
oV0B1DPv8Fo45ONlwmBL7bZuM22GUyCXgqw99b1vJCeJcnIEK1hVM4pXYHDsM6GsxLofsyRgNeVp
JNOTMAJiftw3gwnG1frKk+V5lXtvwHNXZ+FwzsrxRAJx7+lae6qAeNqTOgJRGsSH0v5q40hKsV4c
QhlulDLNjWuJ0uiNNeQNa9K6C6iFHVv73su2MYt2SIBKEJhgvWSaOoCfZV0MTY/hTJhFgVZP/tjz
BeuLotLIxGAVO/wSg5ISdbdZsgojzk7wrJjuX0jaQacYE5k5R+ojq5skaLBEJwgw3CUtyl1Crp7f
xfJjbrvpiu6ydNFzRcwgYVulasSJioYTIc+EjmNnlZXodkXxC1dh5CwvvoiZYzKkMGJR2KClbG9D
5ArXqEkvBO5eonFW99LAhK4YTeaRChqdyalhgPoDgtVgZd2kForpWNbyRrBzdmZs99pteoKidYqM
9NKMRQxL/K0XxFHdWM3PUCHjSXBdq9ESkxotvpYT5sXebIajkDI0hu0aqESJktfE7DNPzJeUKeV+
UFNQQKQC6zo9g9UrLrby65zosw9OBs/6OJZ+wpOjdRbmBuuNfcN9JADcESXxhXH+K4ETSKFIg4Cs
NVSIRPviWdJpx/m6q9XEzDCjfSuN/rtuJqZvYQ0n33ihSyD7tyWijxGoS2KdZNddOO8NZDSqOO7l
Phmum5uhzslnGyCrw0XQ7xzk92wegT1XwIMHkTOxmNR/EqL0C9B4RQ9h43P2h8AiemNdLizypXQF
HTvNf+i/hwP6xdguQ2Ug0x6DlpRLyhMj7u8wbp963ah/chDOELYCbZCKYCSmdDemMfskLXYX7vDq
twKo608WjS0htTcTmNckKfKuCz9aDWDRfmn4qdqJKXe1rWv0kCQfkPG7zlmS+E8yBBZTK3ZaOV5r
FyKFNQl/UojroeQ3BZWLHEAmXZDxawUhUb2mGtTkVSjpXlMIPu2QMqSVS1tPotT5ihWKl0mlPTdG
AK8knKx6dSsyNLcrWIufKussXxqFP6Te9Kdsa3ZGGL7XU8qdBHcG4Lr+LmpEnS4YuTgannQt4tBR
EsYxiMkmWZzsemW70WXdX0xgKIXPyLVChlstyoLDiof9z5J4mSnwHSojj5AASnJ9mGjZtueiGS3V
X1UAdYVkNftWD18mARaXFuUHM9aPSSSAqmYsIWnJK5pw46Di6R0Slstrk/wY8rs0U/LbJZeQ0J6l
RZ/3yprLuwUZ1YieEyw1UMw2C9SKEXS4VcQzYC5F059Vayoui2Sc87o7yFbG6YcflyT2LfOMcnhM
UOWAQkSo22eDl9bSih+fe3OOdYmRQzbu9BLjH0qEqSfIfuw4sOapOsn9+whBPFSm71xpfDPh5mvk
iJtdOKI93SlZG6wMFa3O8IZVOQtNs1eAiShafliGFY0whDUdCaxyVeKGoelTkXUO1rtDlbz0qXmQ
5MHNEL1GY+61hgK/4rvVFUiTEqKm1JWQbcEOMGSB/+wfmcP7Vq4PxAWamNTO6aWEL2OTMUpYRyf5
2I5c6nVPZeCbRg9GN7ikF6/mXmvyBf0913b1gnHEQ0AOCpeAGdbigljeteReJdY3/XEBpkQXK/xY
37P6Q/oDU9TPcpte8GBZKVmR3T5Dp73W2Be+DPMqtUhXrQMJDywlCuKshzc9zvaQpPD1NI4xvkXr
4ssdyOTwh2nacxZWfpMYx1YiOMRd2sbGSOQlXchHy2YLJmiW4b/SlWMSi3urI0iPkADduul9v5fl
l2b9l8lfM3rPCSxVTRMZMj8OGVhLzWJjeL5IH0VN9XARLNNVpFcV08wM7n37mErmLLX52hG+VQzn
dq9hglT24vCVMXeBxsgYnH1rRixDNtqwQW4rQwYlprMAOZi2bszht2L+F5V/oCGQo3M7zUi56C8S
Gr+kRXecdQdJfc5I8Z2RU0183NjucPhZ95GxTZaxHUQkPpQzgdvJQUl3svlpFPsyDXTNzS07CZ+U
9nU2TzoPVbxht3/J+AxqSGJk2dCspKecaZVA45YUbkTVUEJvNJP5lkundbiCZLEjcmXrqbEXBUj9
8CSr2m1SXkzLSczn/6e+hg8rg1kMK+aWYnPTU5iDTrjbfcSnomXkrXG4pMt8zorVSaLQNvSHWV3k
okEUsR7UHupNVp5LcPeLBP+FJ2pWHoNfMmLM4gY4FMI7BeF0KQcN4g5aszycsKGxg+M1ENMzjTYt
D2B43kuGKGjIyBuKE4Ychl3HQrBaqG+QgamKwdOO/FwIgHlcl2r1sceweSqcTKU1ocQvflL1jWgR
ekEwZz38E0+fLCQSLi/ToHX2mH2m6JRy5Q23/F6hxegQKe9aQWT1o0BZBzLKfHHs9xXbi3XB16kx
ZqUMKGhupNM8VDuKbDdST8PCRMOU7mtmetY0/NU08SViphxnwGGA2TsyT4LCac/smjMEkvOxKz5g
LKwTiiRSToU9prpNoYcMnrRmFI2lXVUI6qB/WgPDb0/NcXTWX8BqttHRcJeGa4Xac+qBkxDvMqHw
SmvHZHFX5GdUT6aGvyDmHYkctfLXkPxb0h5SHuR2F3YTu6I9mStQfBnyXCrzKdHJiMCFRaTAjk8r
ifbU0MZ8lgSmLuvjwn7gXjVvRn2XkVkCobQF5aMF79Uq2J8QmJkhIupASLsT4Hs2v68pmzpAVS6r
aojBvykH6NxBkE54oxC7il8CFV4+9FyUnwJ6pz7n4kS+OY8481lmWCjZK+miS19N/lnwipCbjczI
luWK6BPJboB8kMAiTPzs5yH/aCTNs6hf5gqkCEOhVEbV1QCdyam4zB8xwuvCTELMYpf17S7MW2jE
vE4aRhhoEW26hVhIj8wU+XIqupD22MTddV1U2gHr3KfGpadfWsXopBYPuH8e9wxzZxBGCX65WkTf
+jLK46/UNDdgwXGXHRJjfm5zaZ/CdqK72LV9+D6mpa1l80Wv499Rjt+MdEubYb7Dh0h+KysYBT3R
Ygz/ZnDESUFiEViS8GjMgHhDg3DOSpF2+kxYbaQ+hRhsxfU2doo7lOonZPOnfqNiUtHFpPuaniER
uRrdzQEHXWjZZScjUsFtl+505vMjUdCLlVLrTOX/q6Jxy/xDRjCbNbUpPoK8fxkQNwJ6ecsQ5kjy
1yhV3yNc5LzPL2VBh8idWkTDxphnv5QcYuVTlt70OrrpX1L/1GI+C7vfXDiGSvytduKhkxMsx+bH
JMyevG5HZfaRzoT98MlwgH90A8MmalqDp3mz+bIOGYHKh0WL+C27lbi42d8y9G9paMbYxCZUHaIk
cYYIwY7FML2uLR5hPYgsdT8A+7TEOmhaNjLqtij5EKUchfHyNuXZ89BVd2EyfJG3rlS+OmgUmjzQ
sZjHdf6SBlA9CtSoagoSuNsleALdXKlYduKu+p3IqYbTa+euPNpDWCC8rXeSYbJbToI1BmVd31vs
eXKLgn+Ir4UV8yf6oI5BRTVHYfPO4b2V0/kZTd7Bqge7OT1PKr0jTY44CjddWvHLKXYtunwEgkFs
2LVgYchOC8PFsaoJ8F7YES3fFIYS/bHTgxwyGarDl2MFrq6U5mxYzfbSCiNRSQkFa7/jGYI7F29k
xhrlEH+pnOc6eniJ217E3RKpf6gISqz0KPCk9RpbthK6UXNW0oPYfeSW+SQme2u5IwGnnk2k49rq
8HQlPwXGX51itAQxx+xa/dx437wlfiF3yEFJfBx0Yy8U//pS8reXYkze4vqh4dgpgVpFhcJxf0Wo
Ct9CW1zARhoUxXNRXNvGYwGCjM2QfCOD/OxgHtcbvE5wIgfuTpL0ehGrjQObFyuRwUWieByNIFFZ
Z+FmJbdAAUDzlL5yeONYF4CsY4XRmF2igOQWsw1xT+VaohYmq+DBYlg/8Qi02k54lX+txgNu4BIE
IQ62TJ2XPSxEoLvkhOCEjbQcIIdo/6WK/JLLGqAthv4y3BELI7wJlmSQ2CvXt1QvfZ3bzmgB5bUF
S8rOeOoL1f7J2QQSER7IEt8MplsX37rYBGZc26QHBHmFmWqYGIJy1w95UGTIKSG9alLkSIxKLBY/
3CgMCqbaJ94v7xMnwY/u83lIZ1oFNKHzS4Z63kFNmrd2GO6Km/Kv/FrQ418r1JgARoRDEixB9zy/
YDhdM8ekFK6d5oOpgIWcebQ/ovfqmddtUxzfrKC5gd7dYWlZMCnekRPjyVbz5wjdwsRNzvd4zeEM
jAUSonEh9S1ndoJniW0iteTC4myWvpOwYnRujP+E0VE+J5a3jbPa1gGhwPCsniRuIRnLM0FntvVH
w2FBaEdiyuSD5QgQkt/ihqQO8xyNXym8wT5ntSstrtqc9UeFEcbc87X12WGuuVl3rVtjEcVZjjpg
JUD+tV2Atu/Kf8s7VAJ0yvguKENX7PClaykfxeZc8Zn7oh2OdrhxS9NE/MazSxFEojPxsz4/2rgS
zMMPyI+C53xYvYYVYX4go67P+ZlQHWK888LaEaoHnhrkAXg4p+iUi64l+bSk7jQe1OgomMciPnL7
1UtAURz1zI19oT6iEkIHM8A3OlTQ6vgCIcNzbb5XXn/GJCGHu874xeRr/JEHh2K2gjI2+WxOGKOw
34OE16wXiXV6dG6M79Zkcjof9QEekdPAwwlQu0raZVFe2CpH+bPYPZTa05qXlruLZjR61J+V6mvm
adCuWRVE2bVr+BFmNOswc4Zr2HF7nF+0iDfhTUy9QvN7VAGAMajaQn5R/THwd5V8F+ZzAa1eRwYs
/YS5J/yre08WgfG5XbSL75xECKQZs2HgoxhMbBTrqNjYtmQ/EkpFIECm+4KyoFNfaAZ6JtPGmcIP
xUmncWDtNajKe7YHZnFW0ePjQYbWtNr4b1TGYEg1pX2YEYhIh+pluYd7u5FPGlvO5EUK3TTz0XSq
/b7JPbkLoNpMzTMHBY93iCGC54ykIBYXTMyibzDZYYyCh8eeNBWvVJ7Nwe7TwJD2y2Mq7GU9Tm8y
I/kYZcpFE9xJJbFpRIjtWJ8ZZy1eAzxoyjOPSFkf+Xa7nj98Dsd9W8GxZNnFSevr9XnldYnCs4aC
el+0AQ8xKjTG4U/5W4w6IQ3advuVFBIQ31ai7kxb2zcap2r8pYlnfT4a1bHrfFE4mESi5gdOdcm0
U4faZ9m0jdtcoiSNZXnwC4kxbdxlJTerALKv7pvoZzVsqeKyqJ9WwzFr3FmOvmB62cvEA2VBWf0j
8VqRD2B2Qiim67XpXRVkyT8+Cr5D7snGNTN71hxFv8Bt4evpg/mC9rdGkRTvVYvKDBxsvGeGWMrX
Sb7NF1sEa9A6tF+scYVyL61u3f4yyTYgyPVBGwGGdFNQGJxCKasAd8TojVLuTMnJQjbE1l/aCt8X
m4PujcCPlDIUBApivYptpF2Pj45yxvqlHFQ71m6stB1guVazE6mGMpxRu+aK8TC65vCxxzP2LRbe
PAHhz/i5kv+RQcGyScwayl2NSk+GlMbiAoEurjh7YxypsDyZqxxGhOqEqUkeqLeWdggxg1YS4YUN
+5o98FXJ3ZE/FyK2pKDftTrzFAf1jf4m/Eu4UdYAVAQFvNuPAFn2OTdi9eCt4Vcnl2bcM9cv4Ybm
fIOvteKlnxvG712BJGcdkOuJVCm9jd6u4G+gX6Y74mD5mgEP8umSc9PihWVjhVLhuZ/0oGeEx2FH
ypfWoG56zDN9oUjbzVQIgL78tAlKRuFuEAiBfggfC2yBvTH6cntuEB1hPhJRML+U8p6VWzIcTM5g
XpAcTgGxmyRXOq10XhilJeKl55BRl4fKMlNzZ0byKqYbP632bcfx4QA+yG6T86HQFe6y6BjxYb0X
s8dBLIdBETk5EsP5BuaMbUojggN4WtnKsLVqD8wTrcZmPkB8qSXvdR2+NpSDmLf7RNAs7+GCDHd2
jNVtChxiDCZ202nzbK2uBHCXOKdKhM7Kie3hncvjp5gWAiAOEhtHRjE17pOP2bIX6zwlVHg+Us6Q
lE7VQanSi7ZS4/50IsMHyVODHyHAIvPkYRc9M19rfiSi6154xyjg+GRBKDYmJ6mjtCclvnY8OAy2
i7v1VS72UCORwS13JVMq284DW28Z8ZNu56NWE1I/RhZvXXqQyxgCaxukWBN9EeWoE3QmH2rR51er
YjdT3QoWAbv8v0ly+PkWGHCsaj4jZJIPob2oNw37GDgUFpXETGrc7U77lSWsJgJaKMSsuHjUd6Jn
qJe4M8EF9ep7Wf2IjTO2d6JmRv6R1p1+OzJvqE9cXideC762LuDhIYok/4ovK/IzNhFk/XXbaQvX
RJyOGV/1eoMWsagMoUgh3A0nIXvo/JqDzWKFdVzVBll4YJGh00Pw6IfmVbUOQOWZ2/ZuYfgc1BrB
BcIbA/u5QHnrpWzw612PX3bHrm6+cBrMDF0GbN134IIsQbF2nWQkA/1BgywlhG+L4SPEUxevU/5W
0goSLN3X8R++POgBP1XrmP1+sb5MI+hAs6sQHlq/awhGmh5KeYz7E2OsVGRyCUIJaZmfIShojQeT
N+WF42K6cjMX+D4Sv7oqr5X2UxjfS+tPOIK7mhE3/9IB9BfyDyAuEFHNoELRZaC991rYOK2vh4fG
3I8suKnVUWqsZ+yYLD0nroUit1Xk49g3djLjDJd3iCsWe1kHjQE7E7rwdUcvUPGuoIDRtipRXo/4
sTjS0Kc2wFc4IrG+Uh/LdvZOST1c64vxtGEgA/1dOfTEKqWTna8II2E03AWDB96FBEYHRV1iAPC6
RSb1B/o/JxevFKjDyPwHS/iOWXFZ/1GUJMYP1gpuHd58oXDIOsusIKuvawf6lobBM3Qyp8CquBM7
xPAL6609kMlxJeqC7TnXV8agnYxxj3ubih5xY289svQFBlRsy++Q4PSJqeARvEfLfSedsStEDExG
p80drTy0iBfK6aSSpYGQgzi1qT/X8VWa70KK7rfmXCdGBNeoQY0kn1I0Kc8rMvgVZm9keDxm1FUV
LSQQ5mo+Yu0hxpb3guOOl66+8PgZE52lDzoMQA06MbhX+6g9xyIZlRtPgofOeOHJOlRzySoAmtRW
vvJYxeWegpYKILnpTP/fVWs3HrITyZEcHPwv4xZKGV5yWWGV9jJNB7I0WMgEOmZBnNuGq2zrQ+bL
toKHJ4LCRN4up88JpihQHylzKxYCyY81OOAFSEWKfucLt0NzW4vHMsGcFW9CTVwCsho4tDS3rJhF
YZeQydSGcxBbYhDVyWFYBz+CTjvXhCrTnKINRGKLbqRxddaqei/etzSPRfvj0p7SCakCoTDDOynh
VGUGceHPiYkGa7oKEzK8PFAZuzAlUSTf3ibaYDppJZMztJUNlMZgS2AkSgYe4zDkhDO5uzxzldjs
VlVAVv3c1cRjaDiCrdIRDUK7BTTadAjDeIPx6TS3pbku80CfcS6rbwJpON7R2cVPLSd7VX4q7eqW
y1eOfRutZ/nZcfIu5E+lpDwIkon6BYGM9Kl1PTjr2jMrPudRckXkBVOgMRSrQSVkQ8pXn1NnwF7D
fpQZHCu8LM1l5fRXx/fe6CETqUFHfJTWsMuapPOcL9hZEG5oTxGxgOnKpEnB9dhqNzOHGsSDYMzM
nHNjNw0EGK6nnIkPK952ZJItAESPvEFFAeeozTUZ2GX98iH3GWf5+pLIP2VL6kRUsaX8UiG4dHVm
F+PE7AsaH3Uc313H7DO6deKbImPF+n4p85uqAStgwfjTqWcm9uH4OdbarrcY7d1mYFN58y4qn2Rj
oXe/r/Erog+PQMR7juoY4qTuz+NbrjaMOyMNGMgWE67S7sRUqENP+NhCloJWrVowNCRIaSYRCup0
H6RZ37NwayUcP6ZqUe/jpR/jwYtUGgM55XSWzNKPLDYuwtwV7L6mknyzmTrQ5EzsB6QsM2520XKE
bOaYwdaH6IqkenYtbtOwuWsZ0LJ7/NeV7Ib6UfaN/zg6jyXHjS2IfhEi4M226b1tkj0bRFt4Wyi4
r9eBFvOepBipOSQB3LqZeTLjrmSPYK6YPXC5JQrqFJwPo4IUUCFRVrNAqxnjfJe1GO53CrlHJeZx
5SscxgfEUQq0Z4m1Cu002SoQUZH+y31v89UL9pErHxFUl8CzfFwg1sUfyCtY/o2GiwAjsII6b8NZ
q3B3256Lv0p3nuJ/Bs91wJKk/PqmcSjsZO27fAaB2hFy5AgRiWeBlaKQGZKsq8HS0s5m3hA0NBZ+
z3qrsdtFFpXvFncl6pPIMW9kYX6Qems5DbVLy/A26VAfS2l+10pwoQl24dn+SmtYGEQjp58pYDUO
RrgAhELU41E0pNH9otmpbnDPtCSemVcGbbOCgjsq9PAKh8XYoHpn6WV/tnC+WjpN49xYtkO6I4y9
0armt/EtwuQcI0qkrzx3Zt0QEk/QOWrqW5HGH6UaGEgvU6lgsfdbA5dN6VLk2+91DZJA/dNzz7TK
YsQplECd1L2fKlO+4pLFfUGLF/4N8j1eU4DrCnC7uDZlf0Wz9emuRV+YatquvTPsLRK78/SQ98lV
9bsYATzegdkg8ykYGhoaBvSShR/IdHPZOspSKsDDNMu02beysKEIGm/8NAv13J1TQ9ZApMiHV+Hk
8V7VSb1LIKflzK5k7ZEhyevOsTiq+M8H6sxMWq7atgcSxPuo6XfVDC9p4TyTHoqgJEcA8mEns+xq
qHI3uYMZkitXo0E9Doi41ztPRY6otHUfhD940mGVAwhkRQhhrabyhmTNHgXwSDcJYWtuLmBFaUd2
jXYTdgeLJVtFDZXl8+4Xjs23P9spuX3UPflr11z/jvLq/Ws1THNuc9ZjsOIBq34456MVb2mp36Yu
1u1e8udLFxZr0Dy2//ra2jVwfhWnuwgozm9uz10lb3cajRsJduKED08i3easdsfxVCIOxZqxErXz
BVCQCAuFNZC6cDgVCXEa1vqJn35Jx38m3HXfQgxcvMQlFNc74PyDNipcN3a+gQiAflhsDREsLS3a
lB4tLSFIWhaDwdWS2FjlHyvPg2/2Bzm4N3KkRtNcAKfTdaGAePM5W+qc8fkarRcGBzpGj7WLuqkC
vzVYMxvpnOPH6J2g2d5cjfV1ba7qhkfstB2L6Dco2TM2V1luqwJV08kOdWitknZXD+06ycTJMEhS
Wt57pPmHKn4ZEwpykv0N3MaEv7ImWkfGvTaIYTdsKDKOay2LsnifYJt0ocUNDGM2heRTyW2M/0zS
+EhXVME4c2mzjJ1jikPo1cdfSfdvjFt44/vc+Ia7CSdqfBNIvlCe1l1DUdLIXguFkJwWjtQcOT3r
rUXJABIJTKNM4i1xKb3sKSdyyZf4s5hAWjXZEnikmNVniXdM8L5okTIv+5DMEupOiswICI2aTHxa
MfvxUdgzqcYzX8ln6rDVaHOLfpzgoxbEnjgpczNbKljNoA6iyghAJtirtWImuc0GSbHou1ft/jPc
f6DPqBpfuOGtTD4oPWDV03HOwpHZZnshIoyG5lzIYF9H3GCadJOC1w6akz7VWprAiXyxijNrmYMg
KyS7SpUms9qGGAsZgGYHrfWQgmlpo7iVUrSlDsXaBNrDBdCUcFCGb5hcb9a7kM2xMIJlZP3Lc9zI
wmP1+wcGk86dcAXXcEHVCR5OY6H7JZcaRnbQWD2AIDHsy/6lut5BSxGX0xnJ4X08+tvEGLd631KL
Iml7yznVocnpW7PzPzXg0kgQ+6IZ0U5z6sIGfBsqiDmlR6cEZB761Clre+SUVUyNbECWsJMI8V3H
GgmsoTSsl8ksRpCARhazr28qd2C04XkXDCQowA7kzoJDJIsWECizwBMznXm3IB84i1O2q5Y6r/i3
qfwqs+HY+iaYHOesI7Q3DdHsjjVIJzhrSGzovtxw1zxjQloHSbgq8xxFgpMsqKmzyXIzcvmvs1se
8v4cVUcLwNybF6mrQBL/8NVjTZk29+izPtJDaSm7CvnDytzfCkuQMrpXBhCf4L6qO0C+wK4dSERT
1FesMRynpf+n2N2TMqKdNuo3Oxy3RFD3Dk5L6k6gutPSogCAd7RzDoNULyALu/06UL9EePCrYNn5
yjFfeS1P4WINsfSi99nRy4xVMtan0WaljWbjad51iGr4p/C+W3sfEvbveyA9kDzfc4IrAdacCJuy
QdMNYLWNA00759Dbe4T9i70xJqBf8qPsajzIN2+EKtF0X0T92GJovLdEG0gUJk24MTqXvfKPZKtr
d0v04aMeNhslN+eWX/ypDbbhKLgPTbpkKj1xxms4iTQKPn32dLajvhu2Bt7FXPMzWUipf6pwj0M0
zJrKAKKmri0AJRaotVjoz7orX1KKo9VVO/owKQl+9QkeZl3fQ7ukUL3jESnvtuVQZwUyK8RZjf2r
HtsXQhGj+cp2riI01lGv0D6RHEYUaMg+YOicW4Y4WbX+tWYva2W4lhzSx175KtuPph0OY1Ld8nZ8
qXp0kLQxkb+HtZl8y/7c0HAa9A+FY1xcsUUiyw+OOTvoI9+g+Bbz5vYBU3oWzZ2wvMIzQ8YJWvQj
sYd7BUSXPvkmWaRAyIR24Xpd4oY6SNIOKZehFRrfbu+zcizhxURfaiPeqkgsgyC6NLpHLy1Nj5bd
nVLM68jIHIY6Ym/0Cb/rVDHgFDz2SnprRu+Rq8HNYg2usaiD9rPJNOdPlWRInYSpKgcizAoJOndJ
RFmFGOTdMmncddBKsIShaDRHUSD0x3QhossXqQ0kPzq02IozX347EV95OK5zJB6H8wQ/dVoKARqw
+ms/GZnHG7Tla1c7D6+OnrVbLcvA+KkFzpy4KF4hlgHKyZd9XR8gXNJPbHtHy6vPg6XPIjR4tcRb
5Yy7ahIRHJ7hfv2BCUJVnbVlaR9h4544hHFHd/d1Uewdc/JZ1AEhvObkmsuGSHKW2t6bJcnXYCbZ
hMgXlHklpAuaQjygyz54eK1SAhtm/w4D6llSS1fI9F3Z9119dKvkXZTaOis6vqW4yWrtu0xnYdiv
k8LEDNKIW+lffV/+MCDhaGwX5vRx06JOeLrH21bccDZ9DeYBU+K5K6qtpSUvnTcJTCtGwlU1ndig
U6390d8lA1+2Qf0BH7tWggh//7GjdaQC7JS0aGhxtNOnlggLp2zZahwLwluVasdCarOkk6uu7o+h
aH4HmZ/MVFnmdvW/lRLrGPvRoGH3nPYGbUpz2+f4XzufEFzOxrRb8CijtvoPzRGnXMsP5oB5E47f
MOBcLz6omjvpIB2WY0J2ys32zBWBbjztsaT2ymVnqbQrt5imDn9XBHIPHwkORDprvD3tisuCzWan
cAOCyBCk2rrG+VKjp5ZRMsWIuPKmeFPyL4vhAul/BXE/KDzwsH5kuxTKrmOKEOUT3DzQyEeSsqkh
FRdgxRAYBrhktfSL8gXKuiFArBqeghNrOQNDzgHwrSvFsiZeo7JOzXAxiAiFyn1UbKYU4nSD0RK1
gWECs8RO58GEb2mgNIo/imEZFT7dnh0sQ9jgt+DBYB40OCEs0JYlBE3ijuwlFCAuydDTL4aNTA3X
HYilkPK+noA52Zp1CTNS1/AjFFh0n1GCZYEX5wYfUAXplx1WWVzSZBSsZftT1sO8Y1teAiJr8Ge1
HrXzFWogapPhubNxSCHo0wxpnpOTHzM1dvUOrMemEwFnMh+2W0XEBLnZyfG3mYsRc0yFg07D8ODQ
B5cUzkYpLpIoVtK+98VJgcpTxwBtlX8OW70af6wlLJxRZEmnkpCeyPbQrGIeLwPJ38bEDI6sjMXM
N8AQwxAgNtn2KvZUSuGn3lIIV25E1owDopo/TOHMFMSxSm/mdFWgBvY4Od2FHQSnOG7XSsUKrWu2
jL0L/yjxeibcVqYrwIeFLOCkqgQpeYzMRzv7MYJ39lRY8xZM5/2A/s1eNy4vTnsry35LP8iyqdfc
4zhX8Sa0bBkniyLFAjUR/5he21KwHtabhV1hKoMbEaFrOLA8td+BdO5IyRW3RNO6YJcwPBu9xFqV
aDgEyGrGXP6vkw+j2kS6vQ/MdouvW/8g2bY0i5/px3TTupRYSY2BPzv1MIF0MIg+C1wKuN9C9lA5
thx4h/U3j8S3TuzxN75lxJrrrwHDkxqwPLa+Zc6g16YoIBc/4wvyTLwbbo2xPIA+gPDYbya0q55s
W/tbKOdGrvidRvwO+d9rn2a+1ttf4iKV9kU+Nok+JDG4JD7Rl6sLQF9X4EzcE5dFSU8dT7hMRAfK
yg4hoQrinPXGC5AiK3lM3P4dgBM2lvLA8pjtYuBoO/qSce1gUbiqiliDNWeG/RTFj8CclG0d9mKW
fLryNLrj/2N3mn5yjZsyew1YaDXzWkUtwHUPy5dDKmHhyJk9nmwuSQ+fp439gA0kw3SHgSKPhrmK
Zb8engL9iVkBsei9mGje6R/odESh9xJIFMZaWmXZjXNWxbIMQQGSKcONxi7UqtYAU1i/apiyjSP8
uwROmj45oqQ3l1jJSHdiqly3KU7Z8uERsIusl4Jrn9gz8jvEGh4lNZ6kZNyHJExGkvwSgpsgci1C
DTQGXxoyAXBd+K3WPAjd5XRDoWZ1YeDzqNRu5WIuYb8qIQ0Y6in0PbajqH7c0MKaTHnnrDmG00VU
cx7d+5gU287ftqDZJRvsgojfCE1BAvexcIQq4cC4hdNc33PyMVV7IyoWCKy7BSA8t+9nKpsmiQdv
LFB9AqiWFekrbJ6Dvk5hwti4c0x+Xk6BVoHe0VXJ1oWF5kqAF8RhAzajoLJmRUgYh1CyrzwqbKE9
IvXFhvkaDRwgSdFyf2QNBqgtWY4qoiimXA0DhcezOmRNiN0WO+cyDIEpRKwFCUVQ7VXAMxjAZLWk
UuwYX24CWK5EHgjezYT8rw8FXURs2rx1JNgaJGshqIzqqDiJcBB02sfgpgeeGAsOjaucYIlv5kt9
xwINmYzDyLJEjBmDcQ7onRrhEj6ueVTorYVZYZC7GQZofYBqujDZpImxKvkjJBbaGOYlHloXWkAP
tHRVqBB+CJ0s7eaTpzQq4x20pqXlTf9sInjC0SqNVUdsyuvM3ZTYpf1622iEEQOqLIqM3pAOCopK
dxb2WCzFMDGpqUVrgydJqGUxgpzW1jkeV6m1c3rO5ybeBvwRa8pTyFpXb/wma1AXTVjBGFXmHCdX
4EOvkEGWYYO/iCd92EUbWNmT1Bs7DyF/0wTNoL04kxWYe6hp/xPsmLnyi/QuiHTV2YR/nrH/w9Q/
zM2M/Hv0J8FkdpVcKupvlXD6cu4DayPAgMv8u4aRw0XW0GZg5R9tdQFl+H/yCHeMDehSNTmHM4tS
Q449n5gMfGfyL0qOFvuKWdbhk27EP4UzVjjeA+Wijph9eQJjWNoNBIaC5JK7j6Q5W8pP4AMxxQJj
OfSTPWTG7wM+oqCVN2h7I2lT/ZKJRxRduvCl179Uhqf1h9O8SuMxsrA1kF1rhSql6AkK0lU/Cs7k
LZ6qHkklw/7dybMlD1q06pmnvOhrwKMNvNF0yHCs1P4U+Gew4wTI3yL80DZuQ/0N0Ht3w1hlpGdV
3kb9lca/tgk1PIOdB6P0Ijn59fcwpF12SVPxoL1rlMl2sEkcrKcl5AcNxbZ1fzm0mdk6yAqicM3M
i/kGYYyN2t8m2HKXW5s04lHHxlP4FWvZj8W0n5EAbhCNXHgfTnuPWigyQ7U0Bh0DAAC8NFv59HIM
6A0DxoJs5JFHNCwEBeMkhEeM8uCde3pdLAWgjwdRmq9SUNiYiBNGsG72rvr1jAjhUvWQbBOURDYd
nKQlH4PHilFPLub4NTmEAYaDceC60q23Onq0w6sVAO1gsmSc5hwinHnLpju9Zy4H2dPILkx7JzDn
KjuvWNrVour+IvsfC+VWINRO853D9sbF2ItpBmQ2Vkzc5ZgOR1niO5WzrGD6aC2sr9Z8ClvHyXEE
XdTpCwCR7rhMVPbtDCcZJUQ8MnwqVbsDUE1ezD4P7n35xSNXsZ80uPFV/5cGQCCuWvQzGjcVR7zZ
/loGZHjzxsdpjPdMXNrirxwgip9cd5O6c8H6xX/v22CZWISJefSKNX+QdLjIeh9M9amhB2YGUD+7
CuVVIKEJ9R6Hj2IRxDe3+cwwxwAo6ghvNl0CEorpYus4Jh/UobTXpfawEO6b4pIzk6SMoJ58FswD
oTErlAHvypeLiG1jxabA6M22LlyOnThT9YmPAiROfEuAkYzqoygYtXEwkf4JOtzc3rno/nUaOna2
8+qTVVxGHG1uAP+DXbjIGDl1VFwSCmBDgmKyMnKVnBMbqbrCaGN/WJjDC6+llxabpPVFJf0MWETD
tZum7CPDuys+eUEEw23/lSsrL/uscKHVxrP3fiJQFAWSSBh9s5GaN/HZbI71dHos9lKepXMJzI1n
HMP4zP8m4TIotol5wpvfKxhwFEDh2ApNTukErvny4Il3pliUWSLsMTXGWD3jfkMQiB3fuBDqsDGl
f3IlR9GmW8d4TZ2O1GShHKeQ3yg2vZO9T3+ryGQ3hhUaN+5JTqKc1dddWHPXHQ5AGICk0z0RXruS
i3Qk8gppSYuHvR65Wz3Gm2Ha2z7ZBz21c8M/W9dWFUgIirGWsuOopRnUjGo0J2p7EM/A/1TKCTQw
YGBaAKpbGgjFxFy5vkQp5rRTuNgz4zPU/COg8O8AD6gfsul2mmsUaRe0nk8zrVf9FMkiDysbe8kT
tkzlJmK3qbJwciWwN6/YRUdRm5CXopPT0cIRChyj/Ydea1es+qQg+qca6HSWDEv4v+s2eY8MHZkS
olARs+DMV0YXX6nq3A6dsjWmctGg3yWMVbnbLpIJ0F4X+yGdDmvcbqa+mN79KHio2RGhOznsHVnR
q0Rco4tfwgzutJteWvqrO2JmwsYnpvsrOj7XGeurVP9WMLJ1tPHCRZj2a9porR2/I21lb3OAWX6c
rcbE2viMODbMSQAZ+NGdLeB7JXQ3cd1sDLaWjh6uA58WF7CDISOfTtVIwVIbRI7RkLBUTKSnblzH
rn+zbJJ4Rvau673yplutQ/R5EzQIpHnXvY8VymSA6k+L2KU1+JF6rr/bEw82LFnc+XwDMB6hd6Lh
TmYubo79opsNncQqUmOzpbKJuUz7KWnitPTpjFK9RAclS78URtPupl7XzGerkgbVzVDMvS2blRZV
qHAKZBTjyIvcxDhlCiTDWavCYB+Lg5mVn0Jt1yPY9ClxmU2C0cTX6iyOw4P3JSHqDVRJvQWCqmLD
PifMug4dDzwExlNtMFj48Bo5ggPVn4NM3xNvvHRaB5vqr03aY2IgM/ah+tdCqWPkLcFmqkr2b8z5
kprup8LopvzY4DxG+qMqQB+9ThPxFCUi4Nj1X261Sx6Zq9wtzHk+7rW6Lk9kmT4zYiNFRns3/VdI
gcgCJCUsoX33HqQuu+VFVxHCArsIvz/WmnY0ee1wfY6d052FrZ5DdMI2hi5S3nQ5flUyPBP4+Cxf
TjQwiyL355NLAqSn7Td3qPv7nvuYkUEX5WSN3rMz3eEqoOw71nvnRmu/+U2ghZWu8hSqezar9Gpx
DsQpsLDtdGd5RCztlTWypy/ay2gbJ7iSe9uI9wPin4ADKyRdoeq2YsufR+Per8dV0WZXqDw2ZbgZ
BeeqErCs0fpbFIcv30U2lZKQvc7OOAfXnnGUc3J9QRplUfb1wqD2wnNWBozpFBNNGruHBi9vpASr
njZdKoeBjPtUT0Ck7gpkUVIG3NhBbJzVhipQeuklDx46tYCFN2+l+qclS4/9Jgnt0fjOfcBPOZsp
iWBQaM06DhiEnbsEN1InX1E7bEZcOrEJljOyF0bRLKezYQj0xR3fbbasFmouP8gatL0almcj155u
Ms7G+N1ulW2Muu5CthoCzPjG2zxRL4bzGQMJAwNOb0BEygk9FEwnCIq1nXknTEzOrfRMks0swCn8
Jng0tyKoIibbBQBDdnbojEmPe5MwH1zBF7z759vDFtguPkhtETZyPQpchKbG9vDTHE89/lFKibBn
hzBOhdddLD+6wAk9glVZU3GpYkZqRx8PKwboJqIOMiSSkcmlqzBGMUj07StOPawhdP7FKQEaoJ4G
k1YMmh3Dc56xZIKHYkNarNc8tfV1Dhk05KIvXf0c88uw7bNvuee0wb0PektPFAzsCMgv2wkuASMu
7Mkt0Lp/MT13TRltMhQGKc21rpT7AZqAPqFflXyTGhzPnGHc+JGzL6qfBiuvKC3iGulWeB5ZBKLk
qn1we2NvvcKzHZRHnV8g2S60JUBvNy5uSFKi1D8rXM0FuL8+tR7joD0jVfkX9Ok5EOMChJzzKobk
aIlklUockLRyWTYLOoLlmRZsc6t+cpA0Q5hFmwi7F4f+FiKYc9eLBach/il/AUgFQBldM6SEMCzl
59HZjO6nzw0pD1Zmc6UBuNAPZE++ChoGq73o1lq9jSKAaXwd92Z3H3Nu2msQplEyTUU+txTQBP41
qJ5x/B0CUrP41WTTNj7CPobDZdiH24Ijgmee9WxTY3Xl+JotCnEFFTVS62d+S+KP5V0z/oYyeovq
cxx/1v2N1Wv/0vLTmH0ggfQM9+a1cdbs3jjzle3L8VaZtpHaRnG3SrMpQPVU3szxD+rwryO/ibzq
5B+CdYPbPAz9KWswhwx45EQa5QdME7ezHwJX2F5/EioPuunlDlTumL9p9d2UmM8+dEBPhf7jmleN
ry0O9ClatsS2XmHXyC5jDMzqXssPpmwzutPWTbqM4Yp0oaP+YkFALm1FuhinlQXOwYQsYpcyVpYP
/vBttIdEx9MMT9LWVHZOfrUd8peHhsa8/JxURGsJ3dSclgrPJ+b0R1ZiMdYbGPJHCuVmBpTwRHDl
8gs3NmMvFLzmZUGLVPKTruxhbIjxS4pd3X443TZg8BPcIlj8KUjY3S71t/1wBJ1RYeRCiUwODVFY
Mqn6Xy95q8abnj5BTY9YCaO90xyK5qh5AdHY6M1wfyPX3aakmZh/fRA8vmmhrE4s1xkdhsjztPdg
S69govbhFdLL9PHy9S70TRjgJwUdmeDFKjPo93vmO5XgqvltuejdT63e8Mo6byfrXQl42gFN8gjy
n8b9HCETt91TZZfX5FSOvUxlX0u0gTOW6PiXswUszaY/ON0685YKPfR0ZstNaFwD98hAnxLhthxg
D99O8U/j2AfOwhRfCYRh7exXR3NcENssQ5pNuIPfi5KVd/NruX+GvJfZlU6nsHhnYa/5P6l+a5ii
kRe5Blw2r45/TRVEJf0zsw4Bx+baB+c3fBXmoW9O7IZTC2bLDAZpbRHKfOeiGWPSG3dNHoQO5Z5Q
78S+u3YDFvetP/4LrX3m7jBe5Q1bVXpzTjZrW/fJ6SXQPmMizTVXXM+CPU8x6Jw80FfsuVjznEz5
OaDNZ32ycAkVNCCJkE3etD6ZmdnvdN6e7hO8eCCbLCmGs1ccBu71UN2jFjz+Vya+Ikgx08PtqHD7
8x8eLmKag3DLRIs2O6T9MrR/+v7p6b+x/mc7N8nXq2flrrv01xDPLuncjDgif7Ud4K5ybteYvMqn
7u8VaDP2PMKHTeJdmRzRRBnDs2uCblk3/qltNrI+puPOEZdGO7r20a7fs/TsiGeMIcuzjDeH6Inm
3UVyBviuWCc/WfEXKTdGjWRG/ucHYAfclwt1JII+rLFKh+EE+OcQ2r9VuqWjXcVCqp4T5TzodyDP
HBFQq3uSce989CqBE/gHGh+JXj4q/W4Gh5qYtZYuCW0NAl/Qwe4wHj3C4M8zbixQbIKDkh6j/Etn
22QSqDTZualolGyV4Ob+CnHuA+IHxSNjUcpDwPVug3cs439iPBhwa7RnWv2bLjAypuqUfdOAp2p/
bBQ7AhaDfU9Ydgf5m0xvgbE19UNVLcf2iNLWEzLXbxGhAde/esU2S87egLFnXssnVSDgwTHG7TSE
TlPfOQzt2kbzTwgfPvtaScqgP7YTuIAQZSMxf/djCQ4FWk/qF/Y8UQKbGmfrQaP9K3BxKWNkOA8j
sbrBf4UcCAI9wnNJtdHUu8wxldJp4VwzxX7P8/BLSarvIU0WkmFHG8Svw6Q599pXQvrvrdTZYbiI
i4Le35ECOUR69dzbjMe9FI826/DdByrEkQDMuOu4c0pE6NHOKL3ybLq0y9hZZJR0Vk120PQSFJUG
qF0LMMEC1OYTqZQEAaGM55DvTdy6E3pN6X6TqsREBK/bMUJrUZgCQ7pPjAKV5Q/KB2pYmE6oA3rj
SSDZePN7Y605rHykWbDGNclgxGbMUS62lDkXX7aym2LDoO/vUjbI+NVXiqzOtiHncWfM/xc8qdvA
BVhXSJ/hcsww4DpNGLLhsPmijfDxSLNCFh/lsm7VbUqNCqtd+6y6JXJUCXRmHDhblf2qsdzhCMfV
VCH2WzEL42bAnZ8q+NfxjvNmWHNfhvqSiuZ5X0TNspHcEPWIA1Q5er+Z1ujLBKpZoSPixsrGHbQI
HIuYyyiDAqHaRCbNcOAavvatscvUkILGVLCvVpS9yRCFWJoxDXJKpy+TBwNKhsM5jH616uSH3srN
XXpKBE2WLkvdtqomsk/wIYl4N8PwWSjkWeqJjWvlec+0UezcBK9kEXALmT5vKP0bl3JujEs8L7qK
pnHvx2FZruYA5CzQchUAXN73aNPFQJcUwavt0K9nDke2voG87PQDzwfoFTSaKG+DRggG1X4XVeaw
bmrzr3bdnMqnHzNLJ0pHqcxkq4abkerzZdqVuL5rVuw0tgGujWp9yaYzVx+mBrZzxIcgLX0XasW1
6uryqvEFR1YGF0u6q7PKbwu2DVU+YodKIrZtwSPe5NDZFglsAwV0L07WWdiQiqjs9J7jChL1ayQQ
FBqWtqIbkbumZsxD/KWzQRTVilqjxZA7lHp18RIx0sVwMm39puc6HdHs4Z1cXQpb+yt1NgzSqcgj
shbgJ7uCXPBAUFlvlZuleCcwLDmBRXrXci8/ullV0ZDZrvzy2YyYKh0X5GiUmflG0sc1tK5yiGAK
+KrebeOI0SckAQzZfy8MsmKpE2MkD3nUpnKn1cMhmbwPauvjNy3rlalwgvdKWt4zVt5kX9BmINJT
BVWF+sIXMTycnlB2H3HFmmx3igrPhFEDueM/zHwQ2vshc+OTlOOHK9J8ObrRSlVMY94AKCQXb6Qb
L/fsVSgppsrcgHYXvJxvQ8FvsUXPTDQaoJaBwZkDM7ueZed1RHXkovRVctFO8OozclDAjBxcNbF6
acWIlX689mztVmmJmGxJ5cNM/BODl7/riw4IS0N6JIsUZIxGY8MH5qxzToMDgGAsQGvpnuMwVzlb
h04sZpDgDIcNY74odnyr1ZkSJdD5kylbbZsX+mXIBiTpoc1stIyYGEHYXrU8nqcmEpNlx/oyqgmh
J1jJdZPQSumbBGZVal0Kjk+N/1b2XTPvNHgY+HHntce6qzNHOTN6G7OxXnzWRpe+5QWlEqZSk57B
5Q85P5jR2ILZqKWLI2cV5lKRi92UBa+K5pylyjquOCZZrQfFBdUoiXHU27IGq1b5S511HVZpPgYz
zZETUJRlaaORhW0/E5RxUIMYLerWIkXhnXqJRV64A5h8rFWAtNtNO+T4aOPxFYV0dClg0pdsVm5x
Zr/zTVsxsv2xeQa4OpqsR9vuAXzfIIJQnABevaxYIB+7kklA+/EhzFgFuQw6eDZ4qy6Jz2ccx4Pg
Ago3qa50bImCv0onwCUGVMkeCwLoKTkzOfmqsrmkGRHiOOugx3kXL4PppvhEsNhbcHPHoJjSKb2Q
lfOIm3DvG8qOvZvicJf2ivLVduYdpNBVEqITiT/vdE0HnF/RK8qba0vweUL1vlPYvitTxtvCQPhS
2E3gFgpOIuMpounnSG+3A9InYIv3mHv2zCYEFNjGomhQBNwh2OtdyDJpwNtCiTxvWU28ESktbZI7
FH/aSOzx2zXUT1oqPjPtu2ONFA821fWQHWgZrhd63f9N12nXDhV/U0Fhdg/CjoxNZEAUkJS4lHTR
zVzHOjsBT3UnbSmPTuHD28Bta0iQJD6QI7idvBkm5mARG+qqHvPHBJ2HsIzXW1X7RaJQzRG0+tyL
JnkKv9kYshm3RpRSLBo3C9q011uMu5b+E8F9xuADJX1i58WZ+UrHOj03WDF789iN6dZLhu+wkDp1
Lez3Wn9SU1OP3oUssJZQU7n1EhZKBocmoi3TO5McX0XuVT4P6XeDqrPSnDqpuOKXtVeRr+OsWFa/
WcueNghLe9mJHQouLm7hoshjfbQr/zLoTrbGyO7whKTbMlsMwmm4GSJ7t2kFvy8/25WKCklzqRfB
lIptcYpw9cLmOjSmBXhebe5+AxsphPaF3VbuPSSYxiAKMnE4QT/7HeqjeLVETxDa2XUeMDCdGk5c
jjNyzuX6MnjIdIyFXr32W07uNNEZ8zwDbzpidx3iPw5kPDt3/oj66Ru8m4pu3CJHDfdat2jItesO
qSSnoVOsNMmmIUpCkhTk5aqz2fM+6k1jvFm9/1BGbdYa3ExlSBGgtDFZFwWZP2vgOTWQoXa4jn3D
/HDV8VIops7ZuNkPevGq6P+I+xbPSEgaV7m4ngyWwOZ5y1B1B3RwVzrfgeYtC/CzmzJWU/yg99ZP
t1ZDlKkLM5eLh2cCrl0+Hb+GG4bfRclsxlLCW0FMPhXiDbK/S3CAajr8U1xduXLLcuAFpqh/KjFB
dtr6nA12N9cYG2PFxmYE1ayg6yvJrFXq1h3LG+izPYH91HlFjg7qiDgMdtm7N8akdVkz+OxZ/2Ps
vHYjWbIs+ysX93m82txcmTe66oEhGIJaZ744SCbTtTRz+T3zJ/NjvZxV3Y2qAQYDXMQlMxgU4cLs
nLP32lsdZk9pqcjZSps3jW58q7/RIh1uYnsr6vJzxsYVjxno9IQpzKjsr94Kn0SYX8qaPacM2By4
/mXGfRegS/Ku++zBFZyWYYi+u/e2RvYZ5qnHyBrVpg2ewww4KDkvX3PQxsfZgJFjPL7ymSN8UTmt
UY8pCG+Sld36ebim4AGanwLCAZiDZJ6HB2MoCGYNZUgOi3NVDfp9MP1NkT3T2/1K4uGQWsOR9LeD
h6pGiUe7xTAzmZHhsdfiO+6/vOx3mDs0vnpGSjUe7XztGoSkgvZB8Vb6/jMSCs4MjkXm4HQs6ppL
NcMvngOflSX5WQOwrQEPD1gGceothrW5cGB7z3tMCQCaGRUNyXyK2f7qnoK8lRwNR3XXk4daJYvN
s0ccPBEEtG4w1h0MmzyIMqON74RxADPI47CmEBfQVOYGSmFgOXSTw89gfVk1UgQsOaX96G7r2fdw
0WCJVSjMtmWR33oRncusFA5PGmtTevJ6cQc0O4KQPzdHZdSwkGcZRT7jXlJvyNV15y+wU1gkYicl
3IaKExlJ5LYdKS6xfcluH7yS45A8HzIbdSBstRonhyBHUbpY6tX84rrtQ9FcsuzvRDd+BQVc7fjG
LIBYBh8dphn6g6y8s7eQFN7mZvv9FfX6bZY6u4uy+SUYa6om07J4O3jnSyQHUwRuH8Q4UxvxNi7h
eyxZZ1u64hf0aZewYqloMebOoz4if+GE9YbrAnCxTXqNatA5ZBE2asuSj7rCRuPMFfuvu95Cexfr
Xm9s0TwnDVu7tJEklhbNU6vBBNm4c5qe8EHfykjnkTigrBx6RkDsZ1liKqtN9uRTtqLD+Shnyu3k
d+gF475zAB4mVJOabKfVgAWrpvJPftBOUKIqtScH/Kitfjq5TYJ1fUDV3fn0MkNkGOl4BaEbi0Ez
PomFU2ExPjjYZUSa7gIh8XHv1fMAdFcse4rPhaJi/Ixoz8cJqqWWW0FiIfeDOVzh/Orjh8gfFB3U
bK9VmaFlz5lMpwMiWIAagf9scvESTjhuKjKadFDejmuwTVT0r5p7FH82mpdeciDd+RXRNDsc5qIA
AO5GIT7deFWwa/8qF8lzltAbnOIW4XSNmR/SDzPe0do7VJ8X84AYJ4of3dx6tSIc4mnsIoizmRK3
bvDpxeymEGEgRTKANacI9glNio0u4uxSYcC0jHeOoT/SgEBd2akwvJjz1ZEjq4PQC+y05omU5Y1w
lvdaU4ySWUNPxz+pqr9U0wi0MO/tbQ8lGoU6SlOF8gZ9YwUJILewxUH/frJrYjiZRRjWojd7RaQR
L4ZAWZKcEAX3wso4lHmIPT5O9hkkYNReQbgb6vnc6L46lU3LTZh7xaSvQFTCV5Apfuw5Kc/4UAiA
7Y4uJ/Gc0YHocvCspFP1mCi85DAsxa/JYUcc+9gP5uqUFuNXRWzlJmwladL5bd4Uj7bsnG3uvKC1
+mHS5sk8l7fsSlZaDez9OUHWFJA4RbNyPwZIq52QAEEqvAfEWL/zKYnx93fPpqVxW7hbqQNg01m+
MqBZBegpw7f7qLzqQnbBfs685wb91pJZv4IO+bTX15eVRGmxCFb8hsiBMuUO3Yw/7JpuK+HvYCM6
azxo4xNT0iPIEjM7C5fkdWWReVGymx7g09LqthivOWG7i+WNX0GDHW33ytWT2ZyyLnmiXAd/GqfJ
OXbcfdBkEm4wNoLYYSqS7jEKQswiPYxORt3eDa6Nk2b01A7+2szbQzqMU76EPd1yBVnCagmy7FWM
2GXYQmB9E37d76M1KLHDYbgU7Dmc/rl3kisWeREjVRgCho1u5xqEtKCJinkVqnm0ZvpKEesAV3gS
+pAOyNxCyPVdGcmDXSRwrAyJTxGY4VUch5cUY485ah+BqwXFxFC1jHWKU8czD4ulbxtkfZZD6AE7
N5pb5a9MDfR826uhj79GIz5KspZs42MJgH+SFcuTrewn4LGUDFWCpchG8+V1N+0A6sxPMcYXOKr0
BFvQ8haiY+Vy3xfsqokoZRiVhAeH84StsnW0CMoWEyzhnP1c1aYffZy8Us3xN6SGCoN11Ij62Lqo
YyybgOQkZ+0bV5pLvY9tUk7mmJ81omhjAMFJT8vPUtNjYdqbzFruViGejid+B4qBrM+TY2rdtg2Z
eVXlnbK4f+pCrvdW9eUVSdmbWjlMsYMAwcw0iYuqQXZb5Ck7jRBIpFchamjtiT+TjKk2Dw6sjK8h
WXfGcu+XNd5VyeQRhyHWAZb11ul8bgkVHjZJKkIgjWZnz4XFtpZksgLBx6MskxRNf3KXrloDrEb5
bI+bYP1JId62bCDNL1LW8Yu0MphIpRl2Y/jQGu4RpnUJcRCvQcwS5DnvpBLhem7Pbpydy6n/4BaD
Yy3HlEHv4IAb8oCg7jOKhqs6DuJNoIc7jkXSW68hQeAexmGGpJAYsU8CuinXxiFb+DibqJLiAmWG
vo0buZ/XWI2yeZ6H6t5oDCapcLCu2m9RIii9FL+MyZt9205PAWFG9LW5u8ycLE2tf2L4bLdkYH6i
vHzqDOzeucLikEqizRbJLidTdLaLMdhZQxNvzVdT13eOpY5eYCHeqYl9gdZ3r9DarO4AvRGRi3qO
TIyxCKg2x+7VTeVyMhKbcDWCZADrChVCpLShx3sTFAevaTEWtuzI+3L1xE5Ysgl18FBcby0n+ghd
GkThFD9YzmFO5RNKit8EX6jdPMKrDzQ5gS467IRskwuPxokVU+JG4QSdqXnu8ew/LdNnoGJmdoLW
cL4Gh0xMZgeTvGVuirGpKRcazLS6jT2R30ycGNCTnK7MEN+xVoG9KAPoHAL5VtvIeVP14Y9kNuzE
Upi3hVD7eOeQFIx4kK1EQ4yKMwNDHUFh0REmdSODLuBmn4PjuxfS2B/jkHXIyVajIK331vde7Di+
p6t1TWjwuUxd1mvuMTSZtwaM0uSwLHl9+7sb5Ibu80/tlQREcIe3mXgXHayutYZErY3S450ihGa3
exorwvow4KQXvhqOc4NMSGvGI7bPPZgd6tpD3AB4gDSpwE5GKH42woogD5IERXAb3gKqmaLIbhPL
HU9dsbJvhs3izR9WVr159ImU6x2VQi644H0dUKPTNLVfZNp/5CJ48dNkAz9wQvPEBahaoD4pmmry
HYb1LZaAM+BHvwtic/EWT1fIjbb0VN8LZA4awZPB4ijdnNjZNmQrzc5l6eNqGyluw6LxH0drufUI
EaCABkntr2udc8lGboBpkrr7Ck2O9ohD6IgdAIV/ikz2U1L4I2W1CZgamU6FvlQ7RVjYUCJxLaO8
JOUs/Zpk/hxo/7eKuAap2nWFob+qn/teYTVn9y0HwDO9gQvRFiFZGusDaSbwK6p1Jor3j+k+pFHb
x8DhyUu7Kcpd2DhP+GHxJKALqxaYB3i3MkmQUzo6p4wjvZ98cJIJFkWVraxCkhXnFPOb8eBprhoZ
0tx+TwtOM8QP4QKbXUTI2ppQ1HtyTdfGs5I7KX5PZf/iR+VDRbK8HOQ9KOLsxhmJPbEC+K71DBI1
75YHJ4no98Rr9x3+bHJaZpYowLLhti2jV3cqX6MMIekc0QJcQXtlnEPJTLq3lkCnIgD+gduZ268V
anwV7DCzDMnHMmXvAN+dqP+5LEWHzp95DMmwK4UMVI1D2PPtwEVJxshrth63UEVkukBGdE6lrsyz
w3zGq6GCD6ZGxNqQ/NPSR9q5XT5vw4b5SeWy52k8mO5dX3frL/gxz/6rJtQD11fM5AenBTHX3WUe
gNR2loUJcf7Da2kKBiq4G+oGjYUVy21iH4YecmcZ1vFNq5W+YBcuD7WDXivPcNNXyJLRTyK8Jpcs
PQwEjHEoOT8jp3WOuqJFOaOwhr3JfNKfFaBLFws98lc4SCQSz2xVrepC5DCqiml2kLaeBgS/NC3R
LmdYFWmc8tZ220GBCq8HGV5EjemYmOWs6Om+rZkuh0MIwU4yE3ZKXu64UCpII5kETI+WiFy08cLe
Y5CckqKHHjX/ahB8VvX8IddsrtEC7bf4j1wrv4bZFyh5C7ktGJOWhAcesmZ+qiXuy35CoRYWMOcq
N6AD0tCBPLSK7+DWVbJDI7R0X6MSJw/gqh0zPLEDoN4Z0BqrUvMpgKQUyNzso9K8RX5Z7AqXAUJl
ESC/cIJ2Sf0DRsFbXQ9gqnr6BLwrjZWwge3j1Ut3p4gooMOGNarsQLl0EvfzwrxhUxLqG3vqEA4O
QEoFsLD3Hhxd+Hs3YDhqAX0vWEM3doG/TtyMnWPvG0UEj88O0++6F0T8BNGYJyvHydAuB1rIP4rA
BxeG3yyYGnhwNiNRu/oVRePJ8SqLTSUT8WHpbzQlwphTOhprItcvAAFVwFSBlIEZJN0SMtduMqvH
QGnkOlkeSOa+d3v/tY3pgdkWYLto9skAtttTN0zH3gcFDN+12k6/yzgNNoj6IzZ0NqYtRozWs9Us
5lqTiY1VdLrUjnWgMXdnzUZvOnqI2O7JBySybONaQLsdTOdcifZOBuNDEDpQuiL0wMFs7510MSen
RDpZM9raq1W0UfW4RRaXvoWXdcz0FEnmIIcDhF8rANMpNLwmTFB6IGm0C2vyLf1W0OGerG3H+Phs
G1o7NaqEtj3pmcTMYhrW8pars0T3kWYj+wevJKx6hIQREjVVtjVdCKhZjs0QZQpuCuFgknfJAI8T
8VRWXKYNm8giUAMW2fy+qyP33jfThReTP+rnKKXphRKWE6D4JbiLRFKqGeZ7FbwkP/B3TZlXW6eL
8t1Y4FkYAblYjhzuPBznc3o3zp48eJKURY8mI70kXxxsYorZ64aoNo1n3Wd2c1BQ0Eas6qdkrl5s
Uw7Hwq+v/AjwjGN5JPXYDlEVk9gRoEHYyMxYK26tdzp5v3UJtVD5zYeVhGCk2uhZAZ2hI8CbnXdk
4RpOhXSaYZbKAFJ7+qt3wbskwv8cAkH4NbrOZsRIg8RgDiKA9X0677xsOYwUwoQ1yXFTYUBIQ4GC
Gt6osxp9CjC3iL6xfHCr3iJptgjIK1z5RkX+s8mWCUwn+vSlZcpTjkTLvuuJdUK+uYjgiNuix0aB
qKblLfeA1iXe+5RdTTPLpJOMt3B8GQ/Et712YbiGAgfZEAO2GphrLm/e3AbEQrUvBDD7G1R5D7Vb
3I8WWTIisX9qv7knt4ouBW8YSzb9WGa0ER0HyEPAgsN8HXJH69uzNB+pNz8kGum6cauHeXIfvXkZ
aH/Bohl9+7n3iiMbeObWA47KFmUxPzaLrqnMIeyjGyEgBVfXct/24WM3vFpkWvr+ckUyibygdQfT
AsBZr+jummAZDiXD1sQjwrPzsZ80ECOlPZ/oNMVM6ckNprtINUoWT++TJBLTFVsNdZMEQrFMSIab
y2GBpycvDNM2JxpYMYncJiu3n+bLGkBahnyb3GcOCECYDoNEMR41F+UCktEufyQMj6LiKw67Y9Vn
Ny23Yv07D1m/g55ex8BsqrNOcugNjbcCrlRXb3OG5Zfs2jTbJBQbtbUTuXefpuXPqIxfmQLC/RiY
7YZonaJ9TEE/qIV5GV0y5GExP8K/jojQq8O70JLcP7HUOXLno9Ps2KdO1dVSP08NXkgBc7qrn/Xo
u6iU4aiGRJM4REdHitgSxuTGqX8WeHdq9kCeGdErTtcZzP0SuZKN8iimD5MDaK0k/1fgiLP2wivf
u/Su6AcadJhZMcD07NnJad2mWH7I1KNv+2kb50BkfcIFjgxo6SFCp4m9keuNqVX0LlEA8f2Xet7S
bLkQoPjXXqAD+VxT1I2Uph2VdZy6G0yszi6lVVyGIagBBsJNeqiItYXJS6vc7ykraVsxg2L2DRMV
JaE7QopkX+h+kBCzGRgFCgpozE7btrY3LlqXMt94LVOiZkk+jUcbuAovp2XpL+aCVh45DcOGPc3d
mGH7ykksZwcIazIhRBaxQmG1HvlNHgAya/XcX3ZhyKLtH1rrrcEkq4cAi0e6bwglKwDb5T0FepPf
rInsIULZSVA8qeLU45Pj3nZFwWI4xvF1jPxgqN5F8OTRHS3WzFRVEkyUss6hkxY4RuyvuBLwjlX7
qkzvsH2pw73v1NhF4XlGg019HaGSCeN8t+aqruF+Pq5fAbhlthDpwgPOaGACDSip7IthxjVTXdF7
xlndXinvJwK00lM+qbBoI2NubRlBJI7GDx/mRFPj5l1v2fgcgD4gk5z1m92YHzLitph7wa00zlud
hVDzbSoj4CaNlGKTOLRWiyZl1m0Vz73r7H2r2prKPBpBDePMYAHdaFXOX3oS1CQ2wpZ83HDbZLX3
LAlDk51Ofrg1JlG/B4nAMNd60CWynakYlqvFQyk8+H6Pask1p5IMUXAv8HhI+6aEDFmGB8d6j7N+
eHIGQDN6pMaZXllsRD8/+0sW338/oAyfzwM7uSiwnotiSm5EMGKjQdp/GytwlkM5XTElac+LDY0p
qKLqqh6Zdc1qyO+YHocXOojFpbI6j9gBKBxLgHtZZS9u040PllHOdnDm4BgPA0mek3eTeo1CjdQ0
BDxwFGjGFKemQfvDhXLC/TP/DAOpOLTOeArivn5e/52witFBjOtHq184yX9F8yKumPYPx4CYTydT
9ZurkwdLO+59bUosbnz19z8vue+TdNKqXTr0TL9M01J4Zsmh9BCUa9oHzysqRVcl+ZBOH5xiwRXi
+Ev+5rs1eUttcON21rxn3l2/Jkv14NiBumPa1T6P8Dy//5mODX3+BtdPpYN248hE/fju62dTVB3G
GoPuFLBB1xMCeUzhIXzVdT82V96Ouhqe1WDJfYO66bGu4YtrJzCc+btkStxfcmpo1iqjHtIQkUk1
0WEzOo1vAwNQfeyd7kKEY3dlFuQ+HWFxz+mYexuFE+MxMCgOfG3/HLWb3dBuI6TAnf0vSY/O3InQ
E/cq78LbTHd3ngSRxk9+7VJg1yJS5srg1+qKkUIt7ua3tFk+Gy9p7+j+DQ9tOd+GrLhuwHh6iS81
XBDIXbNztVgK1pjdPxTkX22V5b01LYLfssIatzRdfqkc9DoO6gUKIUufoctcpCAoDjOi8keLrMQA
HlliN/VRSzNx7sA9qnPTXGZ+/LgOOA6Bm4TXc9L/CByjzy3WVnhM0wlIW+LFPGOkddNzJ89pLl7P
eWGIt5xOsy4kqqgUh1Bp/SyWkc981gzYYKhn4uK2C+HLdT1RLD3whNu8BFSu2f+SrADw+/uhDJAI
LXmpLql9r33BKS8iOZ79bFj28aJA43MG3U2u/IyBtb1PSP6ABLo3TkZwIV1UhnRB5NykeKwmrlb6
UXrY+VFTcJ5I96puGmQgvtgrQVBh0bU/pojMADlBRV9ggM6sVUkNmLdLJ8IAhIRfMi57QBjwjO3x
w7cv3Yrd4cWSBvuFEfdOuL65HAcO5xSE4NOyy2QeMUOl5t1Ney5/lc/nxIeBDB8l2yxQ3cSF33T6
6MB5C9Zhe0ILa4nrm9BGp85WGxiOBSWgY1a+t901sVuyVaVndGjCBJFQP6QBSjZ0rqOwEcgsstux
L38wYxVfTz5YbFWwBS67+cSq4Z+CHABbEpj5Byo//HJNCvlbyxDE2PIujOyeqgYTkjYAf31V0HIU
cjPSq76aZ9bxejTt2YEbqcpoYVsoKFWkhUCsBlvBenZsJ0nBNdvnAM4a3qjbkI8HJRHY+Tm8JZKb
TB2oExCJ6pXmGLuA3PzowdAj0KUfDdTT6pKHuYf9pPug3iXMLRkJC7PJhA25HJlvM5X2o3QQDsac
D59CVreFl22tGbm061njdQZthTEsYm09WxPtrBYRDUXOnm+bnVp37zS+f0V5jwnXksGu5XAcCzc9
GjXqN+nA3hCYLDzuEDCEvOJarYAaf7W2wy6oAurpeDDsT7y0PdBUQWbiiOzSnzN1aCeXae0guuZm
TsAn2UDOwH10THa/H3BTQIRaKpR3P5nXIOxnNn2LBYoltZghjJkCydb6oA0TdWtBWY7yRZ2cGaA1
IX7XdYGkM+2HMzMz6sgm6wh2HMS1K9L7vhndQxb0+TWsT3ORtF29//7UtfL8+mJxIUI5XCQXC8DJ
VadJw8LQHawCSWyhpZ+wELZ3ysP2Z6sC/xhn613g2ndEdeNfCkx3NuuDaAtIUEIe0rb0TkrZ0REJ
SvYLUgBWrq6YHySag8tRO7+M8D7zrmzPYegbjCShIGWnytmT6GPCTnYLjMg8EfI+XsrGGIZ8ULrd
2o+vfZQKF9q37NtQOvCmCsJQ+jCbb8pJgrlQez156quKEI3mcrZ2XQgFNTYRyVWLs+zlC2qmlCb4
p6SMHC3tn31Z1jdjTz0bTg577REXF8AN78rAxkw7ip3eRieXTxX9qVATQuyL53BcpYE+FOmaQvvU
+Wm/S5Ma846FHLGyEANawPn6LjzXXuy+NOQ5DRVnYBXN0GEyfBpLRHcrkcCr+hFnbN0ha4q1uO+j
VTNC2K2w9rVf0mHyMhttHOlQiZ2fDU6oc96G+76KxvW2dlGJwGdi7ebn2BrysxgKvm9J2SOR+7xM
HjE7S2nXB06nDwML5maSdFd9XYLYz1n4lFsTPh/2x7xW/WPY2M1d5CsKwYR9fB6fKAKSs18waKov
40aLm4ay7LFsKl5KeBWqxflCjYE8GxlNZ2WRJGcgen0/MEIgVYVuraIdfxXTi22AZJygcQK4JuXL
fpOTie5Nb589NxseV+hRnzg9Ci8nOpjs3HOTvW7olTAfHKpH1ZJmUqXjHTfc84J58tp2W4nbjk4O
uVxF6PvnJbLASa0P/D3oVJJq3hIv7bAIZZRy3GTkNnUYvtWtcK7K9cGk2fOML+myF0nUw5fm376f
zcYSYFcW3VPlVavD9YmGG9B+aAA33w/f//79kZHLz7ln9/0v//79qSPWECLZE7AddhGD37bNSHpk
a1/ms7rREGhxt2aHWtq7aRgHWMPcAeqKgobkXYkFRaKgiLh8lGruFj/G0r9Eyc1UWcjRl9wudqpY
ExS0SG5suIM33x/xBoRnW2vwP9w8MrZg584JxYm5sEc/PUXV1zGP2g+uBcUuGW4sQcvM0+vV8w13
Wh8YKy97FeORSIeqvy7ox7Yx256u7yCoVll4u+R9eFt5KKazMOAeKdsnFxfbIR5eO98eT1aXjyf6
5gLkU+H9GIRiF9iHEUyPLLgOiujNt3mfx0YYcBPJPaoxtsLrEfz+yKyffn/USVo5TGtAFfJ3Nqsd
su7jo5DNAqqahyLP8Q0v+PVS9Bexl7d8HyNuvx9AhuKx1e55FuLoxFFzwDjqAfmPzQnSYFN4zlW3
PmRt110KyWjL86rfYeZOR+01Gcgc+dvNGnP+n4cGl+tBZTYpzp0axMo4RWoHfYDgE25rlDGMkXsd
foZCk2PBgoJN9PeUxvIloEHGIrDOF0PSakPMrkmDfyPRqkeSE+IRslvrOV2wXaYJoONy7B5XhU1P
ITtZUX8eZuFdfz8wXkl37tJCVVni8gNesU9YQs8UW0I4rAjSZV3aoiqZMZPNdDuQSdSLb34X1Fyd
xhDkq6jaB6gmTqhg1BXD25MqqX9lV9823XCTYSbgmuZumk/4nuZxpknj3aIyhsdmoa5wiyR6nFFx
bqShO+AU7MeF5RXr5aOe8rBiFEQKIuSO95b+6kPsgyIqXQ2SqGdJA7Zh1YSELLhab+iXEOolPIin
lvO2DLM6d0URooCnUsNhCf4s8kldC+LmNRNOw3XDPqeDYFgiQdgztj8ZBd9+whJuUWRt7QrabwDC
a0tEEKWio+yjuBFhTV6vm4unMUfhMdBoiuafLWqYDb6O9MYHkXFOO/HAC1+zQc1HOUPSjxjkoEjZ
FUEJ+UnTluogte4imJm7Sl8xGyW0O6Hp0cCsLFMfkGIgcFwk9gOdkq3dBL+ysKWmGULnbsrJbYpy
XRC6EXuE8Tl0WxInvM9qoh7KqaOsEs41vU8ygNaTArJPxQQ0xkQ6cMgiW366GQ2lkRluNkzRwZla
eV0V6jFLH9OvaHGtXViZaQ+mKX0R/Bq7ahGkc5OXtmtMFnLn8NAxRafa+yVCtabmraa3KnmKc/k2
eBXT7UI+1Qr6VEI06mlaY4N9WZ9Mj7molOI2SKna3IocEXZ1yWWWUzKUCwbcmZGaRMKyG3QL0EOR
EZmFbnetQgTZOlUCclZPMVwOT0LiohcdeYkAJCssYLRDEte3b6KykDetRJS3RNE+W29JkqZdiCIc
USvGIDxEsJdk9bNInASnWKi2g99P12hRavak6EmX5IA7QOzGxGqOEwggK3XWwAQzvxWW2FtWaz/G
0bDSoWoKFRzJNwgL70Filofa7iHD9HH6NA4BSow2PYyRot09FGY/2kH67Ng/hD/Ix6qrs2cwwOcW
6vBFY0i5RtA5PyWzixQ9Hn8vDtR+VGvyxCQOiU0Ivp8jzy6vj/rLsE/mrVPANgvDmt5FmjhPC9U0
wCbGQs0o5FOZoBKtWlrVXs183fo9NtduIvWtKSy8c8V6M2F3dpmmIntQY03jMhEFNhEoMSjcp1OS
9tMlMqyMbkAYv8gI9gOQ53ivx+B2YrzxAO3iR2Rbw6cUa1FLve6t7YIlkq+h7mmHsg/cGavw9gMa
HLDxxKSGjVXj2h9IdxmmLwJEh7+vrd9LaGNhpxtHvLeF8utbXeWahITI2n1/Ws5Fc1u+2iABdzHR
eOz8bLqW1h3ZEhUoBy9+q0gbUkuEF7T3L7Vb6mOjsHHjvSKggB0IBQYMQxmr7EasD2hC5r3dUeph
YQS660Ln6Jg+PmSl5T3Uwb1C5kbve8KR4bZMSmQrD2FJQiGESEQoqCERlOn6XnTLSzFa4xP3rS8x
gQEZvCQ+VMKJHwPrYiFsmivfrb7C5jlw8HWNrnFO+WSx8Vs3ndPKoQwvFgt+F0Rp6y6qY1SSE+7J
ILFfyzpioluZu6CFHVVXwjpYNcqUzhHogUs0nLZp7Mshmu+zuQ+ulHpLYqTLcib7J9A5Gaf+RIQK
BTF9QXJ8nPmjzcZ3dIjB4zKU+xDW694O3Ghf6CR/5ZZ+JsvQ+5g6wkQCDzDFzLQEHUuL8Atp4Gvt
ByUuagKK47GaH2JLH5GOV9uUEvKyI2fwKelQcsXjqPc4mrk7Lxqr1ThRn6UX70oAf3RhMN/Q4mXW
mgaEcCYpjiR7EAfjexjrUqJfoYKiQ8CepyCfWnrEXgyyYRP0Yn4DU5TOTndVZYkGMYfgss0yNCwp
TFuguBKAiQw/hTbuUXWT3gWFandWDI5kBdZfhyX+nzL9SdbYZegCQ8AGRI0OWzx1s2uEs+RST3La
evVLjWQPbggRDq3WEISUM+4CawgPsU/Vscz4tSY/77jOoS25fEAzzn37pce2/EQA2tAmSmn1h/Wd
4Bw4hmq1FXb+g2iQK6DP1IfESuT1VELd9+PEvUUzIree5yJUMdkzpa8FLM5tr62aq112HoFHuk6u
xjD7rEoG+lMDDpfOLxghTUEaqOKRN7i+CVzd7v7849/+9h//9jn9e/xV31Ek4kLQf/sPPv/kve/S
ODH/8unfnuqS/75f899f88+v+Nt1+tnVuv5t/p9fdflV37yXX/pfv2j9bf77O/PT//Hbbd/N+z99
sqtofsz3/Vc3P3zpvjDfvwV/x/qV/79P/vH1/V2e5ubrr39+klBg1u8Wp3X15z+eOv76659SiO83
6u/v0/r9//Hk+gf89c+Hvvw//7tKv/7v13y9a8PLw78EIpBOaHu2oPoPgj//GL++nxF/kX4Yuir0
QscTtLD//KOqSUX565+u4inP84MgCD3XFjZP6br/fsr5iy/pr1IbK4cXBt6f//W3/9Mx/J9j+kfV
l3eYAI3+65+2J5X35x/N34/2+ucF0pWuix7Nd31U6vwsh+c/3x9op60v+F+JnkYZDbRrkJPqre4V
9lEnvh2gVx/btrwqcywZMWCnKGTd96LxrFoGPgsuFQfB16ViM+KlHrE2Kl8HyyRR9qXFUBQAQOYt
+9GaSWbxIFt3kQv8PIf51sbLK1qQ4CVFXXuspleW/nZjqxHJY35wXdffJfLFAb+I1skTuyX+nKWn
aT8Qr9hJbCyFgBxa44nWJGL6wl/1yIgrezu5RhZfAIUfasSU4ZMcw+NSEv0+QbfZjCRulLJ4KIPW
vbZYRhY5iO3EUM1iH0UznQveEOgwcGzOJdwAetLgbpFZo4ciOy2vGe3V6SkSaBErFvQ5cRxQe4G7
62NUsItGAKDxfHdmYkMjHmInu8xApm5anzz5PliFRxGkNYzKmjFVNK0ZppOCyZEPCCzXwi8OuF/3
WKv8hRZ7KPpp62TeZVDyBUtezwhbio94nMw9a+qhakPyh4MMo1tK8MQIkdYnuHKy3Z2DW2pISLKS
tFeuF/KIyM9iVbgCyEO/PrXZ1kQnr4G+2Wv12mBY3Zer0a0Exxr5EY7laL4SKk9PWCql28OHKe7s
VDk7KgqyjgBLJN2HnXLyFB6GoEi7j31HLWLmIN95M8xp+duD3IR3r7/P6+EcpfhGU+8sTbhcdMZ2
N//J0pntNI5uYfSJLHkebmM7duaEEAjcWECB53n205/l1rloqVtdKiDY/7D32uvTx5DT2cRqjwtk
29bfU9qFzG2QfmRZv2lDQ1Ubq9otjY+pgts0ZIaJFa0/qoinWZKR8c+V+KwnC68G6tcCf5bdDEG7
7WSTdKJJ2bFaq5x9QT7kfHAlgl93HMYgbxQLW0y+S1Q1wsmxnBLAF89sqq9QNaG4Adh9Dj522qZf
cxi2fqqTf57TczADA/67/yf3iFwTtWNCATsEldjlqEhHoZKsk0kZeGGcZtspdIuCmLiFtk7wKFK3
HMHU/WUwX0AXTyFFno2coWpqO/HZx0aEs3egEysbCq5JMWDC1QknbkC9aFBGoZkY6Ro3+oxz8Awe
lKnreOuQ78NBzgF4uNhijkChDkoPkuH1Bh1WKC0y5TpqJ9FE8UeKcFrWfWMr3E22lGCcOWGAS5y5
doPRUVIVon0yyrI798NT7vvZDnrIjrH+loQQA76IJYES59cAUZwKU+daLTSB3OP9miR9i0z0afat
ZDfGwMqAME1sFdYR45Fy7dmNZfdgLgS8Mg+xlwyGG2TxdRrrz6B6CtL0MTJUSprOhVoYZzQw/DEj
oBgYDSQpiyXnBq8eO8JrljCslz1rylWHcW39ppXqh0YWYyC8UQGbm0J5CzgwExnYuoDImEqnBObL
Gs+UNcTtKgMYSgGvv/nVJtThuYxxUFL7XTtQyKQt96AvfujTBfauIpoKc7wgKcG2zOTPioH7I6MF
DK3vF44MFgXAQ5yQAUOE2mBqg7PwwU0FeUNio7yOAslvsNOsl7X6JOHkshAINLMy+4kwDdtKq+lW
oV0opkG1m3qyrdKQ0LkzG64MOjcFnjEFtXNrMM64mPyiC9qoXBtu40DBmpIm6ukZsH8iCYDeKzPD
nWVuabW/SCl0QjZkTL1m4lss8+5IKuOHSgxskaXzSexImlDjyR+l+TVPRYCVbi1WcjMBEowPWhIk
txmDda+RkIAGs3OEnnirkcayMAv5djQ7pwoh0OiqkgOvYvazeKRUI+6PtfhT6Ia6zxXUrKD8zGes
MHKmpX6evy7LoFyLPntmSnqaenAlyYz+6U1F6K4Vgd2GNCysDMNpJAEjFUYGMCBs8LlUlPjj/tZW
knyOTI5C7dyhkcwt7Jj1dKPXlXJOnWPMiC3LvJSXLnHqfH/k3IC8Yg9DyWEq6zxizgeYMK4KZRHO
zmyI9yg23pOgEo9tFYp02oybaGiSb8mT4Al1+601JTGQJlXCauify0IUehjozMdCOm3qRXoqHfVw
IyrfA4l61NC/hlmX+FzuCLgTQ9g0tbaHmO+p0+DOpZFaP6NTNJT1mTo19OMpFWaeuwJ5load8hrC
5KhswGITPqJayV/rddxaECovMIFZp6RBMb1erMNcVncWT3XHWKethFRr5nx5FU2lJMlFYrAmgLO2
VOOs1M17qszhaUFsxntJR1KLBt9SR+LR23exSMI99TZHMWg962asbJvsJjUMcmTdvPjqPBGGrCcf
mraAwkPsYADB5msqp3jQ1W20qB9jHH6K5Vwx9o7TIHSpWCsu3GT74LB9FNMpPvdEX2TimUtx9aUq
r8zZjxgOZAI9NVb7tlrIAa2X1dnTRD6SCxrT5lZVhvyhLvmR9nwyoNpjLLHP1F2BIHY/6T9BNNHf
54hC2zJlLrqZut3YQOYH1K1fOt5z4gxlt+36edcx/7RtjLp4EWVsMKWsT6hRGfqZIMnqZfgKDQYY
tDpOT3If4M2Q6tGzWsQQSRP1z7LRbmNqaodSVNHeltaZQNHkHbYREor0pTgujqqqJKdIQVYgTVj0
peWLbPImXBDo0aWOe6LZmYornU5RoiuzsLgz64ILN2qCtqNG9t9/tmvDMwO3tdtS/M9UWZ5klhtn
oGPuwJyvOmOlcgHGrIM1YKMaR8Lx2PU/KKcMRzon4/G/f1NLnOaawq9PbEj46wM+KzOQVa8owvQU
Gd+TNGn3tIPYFkQihTS1eY2ZeqZzEYnbTmfgT0lqKmYtO4WlWFsrU/hPIUSX2NTmF4Tlnjl5XJ2L
wKMRAK5vGQ9RT/TAxVjWfBjG9dSVf3CuDG41mVRtzOBi1RJRyNUNZn7GmnIe1LIkmYQ6stjTiuuW
0NdLAd6Xa5VjlXSmByEBFu5rhxsiZA3HvF29WIBvGU1fxXqvm4gt1GB0FKBDhewQmLGsg/LeTXQm
ZpTzICD5yoLEKxVSr3yIDCiiAoxUKzkiG9rTlK1LEKoE06jDR60/oRuvMgWasaeOCYISrCwKg7Mh
0In+Cp9OHQJgpeDYz/j8xdI+pxVnAaggh+CYg7kU4C7MOKbALwsQzML1luEmG/LFBk2mDwkLDDRT
rvSMsHI0E0CNsZI1wsrYWCttU4DdRCt/kwHiiCuRk4DmWCujk6+0jg62IxmvY/EVgfKMID39yvao
QD4DsA+m6T0HuWMABFQBA+VAQRntiRxIqAYWohO/7YCHaiCiRngyyezTASFUkrYPqFELcpSv7NFE
KXYARjJWKmle+aSJylwKsMSrCNy/MkzzSjOht6GBwmEYzElfeacC7gn8qQGDAlmmP8n4MnhUTv5A
VH/XmBVinUkqC9CyQz00kO5HoCs6ChGgE8DdWfa5gASRcCqZqax14VTRDm7Ggg+nQ4u0mmcBuFRA
LoGfUALsotxOT38mQhDzB+AXkVjrfDZ2AZNMspUNS+ipxCstBjzkl+Bj2vSTAJNpQGUDp/aFk4YI
bJYDnbXxVc+/MkA0BgjXZCWiVmu7nEiLmviBYxPcgMQymUFRKLoSFriqFjsq8s8JCMbivhGYCecz
sfckvbt0KxvXlg9jZeUYr/DF8jEXSBnxKVIyDwDrBgC7ANAunK85uF98DLUVIwY8BMVrxtlXEaat
4omkMs41gws1NG5gWG/6lHymCSXgLIbx6yA8OSu2er94WZ4D0tYp53MSGiA19vwSpS2DvigFEeH+
0GDcEABxVhGg9vK/ThF5EZ4Fte60W7s5/W6cgDBqBTINlQrR7CFJq31J6YwXcwbhM5iII67DZlYr
qSU8IyU2FvIRJ9jHAbq5oQqDbQubVkJ9GrCwW0/cIRslV8aJ2HLtIFhMGEs9DGCecStI2oHeDilw
QkTKlEVMRWpytqrTGdkaqc7RewO0udaBjYZB6ZLM3Zwg4J4o9fiVfK2LZrQwn/RPHdbX3QAOCrbF
+PtKiNatfI+4KFpjigoBiDRbqm9rpUqDlS9dVtJUWJnTWN5K/zGoK43KbjnaHYAqhPLnWDDaU4Gu
CiCswsqyNkCtmK25pnI6BnbNV+oVVALabiVhhRAyFhOtkfYXivno3vTD3MtfCQitAUrLcHy4krXK
ytiiw3xi8DKfvU5QnsJRTZmx0EozkLggZ59VLT7lldqF8qckyMgPMC8pOjzT8L3qSvrylS856G9R
wQAPKw2sggXHKx9cE22yKfI/Lns8bLyGydSR0BwoP0FT6x5pe/+aVvf09TFDJAZFabF9rUyytdLJ
YRM8whhe2QJc7laCeQJljkCasTPCua6UswjunKzcs7oS0MbKQgNwHeWVjo7BpKeVl7YAp1MA6mgl
qeeVqZZXupoOv+hzRV82+speTyuFHa88NtpQFrcr2iviW+G11ZXcrleGO1tpbkq822nluxPI/5X3
TlfymyMk1Q9gcB0o3AAOb1dKnIHAW75y4zUAOfmJJuOEMheOLHSjyhI4Ip5VCeq8WPnzAhA9AEiX
VjI912DUk5VWpy+B7nMl2HNQdvRSBHQAt09A7hEvZZc8zZoEPvhpasW4SkPIBWq7m1R5t0BCA5Rp
JoEGVYTHeScTPTsxmx7zNkhfUXfu44NJ9oLuLvx/q7rDcW5GC7d9FGOnuKThvaxe8Ak3OnPrKVfX
+Letv6b5XzhhuL80/XWe9un8HIpdTfbILTCPSCXanKVQv8Ovbabws1n+ZAPJfgc+nDPUCDPASXBj
CYeQ20qlNzajTU7JdhmPH4m+FxtiV76y+YK5kTalgfTilSYjt2Cf9AV+xCh90fLPEsN4QUyscN7K
4XNY3qN+1yFvyZ5C/Ep5gjs/Y5ZWZwuMbNTBy8yanaqUG7iV26LBRf430oJNxC005H0qShpR73lw
h8NwGpIIlLH9Cq0nmlmtRDz1lgZ/gfATEpM9yu/rHKmhY6Zm9+FVoVWNztGribOA52KCuJ2+A75s
wedd1u/atBfGW5W4a+SM6lrEWJvYtJ9q8Y5y9TSFB4HZBPVQaDtmk0AJ1tFYqvnj23pMgZXTjnCf
huFHhm9ECECAM0e6o4urhYccgbw4wuExhpM8Y1ncDAAmcUHsJbZ6CeT+1AqsoezpfhIcFiwa6Rty
HabR1c1WJGpagAwZlK8cu8M6emeNf4N4bCa8t9Zu0l+kunVqaGor+KqVfb8qvP0J66u2b5msNkMG
xyvkQpUXSlsNvaBIQVzor8aWeR9gB1ne9/Nn2H81bc3mVUL14iM5p/XbrPAeM9c0mocwPqnTl9kf
2+5fLF/wptkJky05+diNrXd2wxJTHAb0nerETYKQ0WX86jScYhZmQ6xtBPCMeudSxUGtQVFpfZk/
aIXiBlmVY7aJiSCeb5rqF5yMqIvYc4Ym5yMLj0GGPfO6YnpUpel+fhuYugsawEdzOSzys+KhHfTz
XO0K8yBRRQ8h1NpvMT8S/aqmZ2J6peAWpPNG4lte1B0YMWwmqyPlIkXAIKvtKnqHBL1P8l7QDjj1
25GFC46YHJIDRl3EiayfeufAsCingPWWuS3uDovx1NPPhGOv6pXhL1KYjSj8CSgocv3aK1CV2yw8
WOo/Sf2XMA/KfXZjWF7S2cPiZMM2FnwmhozhX56e5QqNd2/emDRzmuaeIn1lCM7WogtLxSi8VOMf
3XkUOMgR+0sb3rma12nMaAFWN9pZHFQCVdipbWDr9eeg7OTuIuh7hakNYUTsmXMA1L7EeD/JDAOT
nZpNpl1hoEt2Qw4Xz0hcGENVldcAqwpTo8js4RiHB38mDy/SdNV65CQuO7tFL68v3/p4x5aNk8eh
UkOBeNgq/IxWXeGy5YlllCp8tfKHYLzwNUTrbBi7jJwm2GSUERvc7jiBILDuEgrS/PafFsW8GuVL
qzwUspZ6jttkV1nkpwDu+3X1blmEDvgIbtfM6PwV32Yr/EXTr9UdBDJuW7cdqQCgSLgG0TuKk0J9
+e8aSKxp9tdaV2RQVXzVhltDprB1LA1soG/izFn9tzZuknrt0LjN/sQkG1E2BCwTIwuUEwWPDONQ
uxeoWx+wXKTzJc18vt6Yu8jntMBHGoYPneO8vq+WJ1kgi0zH+jwmeyqoY3FA0b+pyKOpc5awozh+
6CHbnC8m/BVfg1wdZsZIO82TaerS/cy2fMosgDHiSb60qXHcnmqUskje1SOJp9iNxGSnzee+OCB+
NtSXBtjSnFy9AxCIvzAq5vqh4uNTpRtDhhqzFidCoQqaYxXydeS55653+QFFEOHWN0nUyHx9fhT5
cRivQvzR0eJIfmBgOMLcVOU6V7d3jdpQyDosoVFhQOOrQlQ43Fho5vySmecheebxYZlfavW9rY5C
uRs7hMuI63dJ9EAEWrKJDZSm8l/8X/AnrDF5vs/lkxQd4L/U6qvUyCvWWO1ZXkOLQx7iacpOh2W5
o0+8F3zabf2PeMl1QbacqORKKBLW9I21E1Pur77syN9S8CUK8z0rGBp3Au1MUkmle5II8IXNkTiF
Qxd61Chs/C6rOCg5y+l3IdHtcfjureYeAn6e1fQKOYcdBSmkq1fboL/kk7mZ4szFPoed53cM3xk+
VIs7nmW5pMHH/UeVPcqWiAe4+PEx5tGqv2JybgFK5odK4g+z3KqsDp4YMiLhVfGLEh8l5cVi4EUR
PuPh0XBoRg9vZ9M749HE+un1Tz09lvY1i70ivbRkvYZrxArLqwZwGrHcjIpfzf9S3RELPCqvcf7e
RT057hyyrQmb/Zl3hDJ8Sc5a68wTlOMlp3iYgNZK6YlNWRm3PD/E87hjyOhxeOBT19Kj0uwqwrS4
4xfWV49nonXiyk6jvbFAEq+fDLniZn7nt7IgapclX41gaE5ScCgqN49/mD7ehNTtrPm7q6YN2Unr
vjnXD3O6pePF5DTOj8SvYCHrdrhnOcxkt26KebhX532Q7WaEOGw5PL/lk70vEVnESXWHHMn8WXjX
lF8p9CxhP+V21bhoQ9hUje5P48YqdWd0bxPqFQbPCexp7731phpuWfE64nAKZi8gH7CgmuYrph+I
u3L+Gkw/ozsL/MYA8PKNVmISfjLzYlgnVT/wRYXGg+niCdfmH4mLf3dAth4wKSCAlLKN6ZtE4C+9
ZwH5PGdO7HKGHpg6vK83ZL9+BCswKu3F4cFymlnfS/pItGOyvtyGV+hep51GDiYZsxEEZjAJxplq
jKeNzPaaFnfOG4r4TSxIRu4WDwSTH8B4aSTiS++cOn5UyDQcdUEnNfv8p4y9KMNbkHONRMDNixoa
vOqpDS224WngYI08Zx5OjboblTtTFbZOSbbJiE5G950VdJeixq6ro5VcUt20+XP8vgwyDI3h2mJZ
TAQcdztc1ezMovmlNwLtLKL1jlzN08RbODiPzNh+Ih+uDb4tmRHc/GcQHiPxyBKzftG2kLYWruax
xZmUv4wM3UlHsGuWwVE81RgEdOF9Hr9AL2iebZKKLAInGa79KseexK1R7zvdbdvtOD7yydHbHzHz
OwzJoquTddbYlNPm+TZWW5EsQjP+1YwTUIet6aTHODzFSvCalX452txvM9GLG84hbIhCsZ3av4Vg
FwgHHigmJCD/KaK6xLjA9SvtcyC3LtlhqZzpJTbBqTccXlkZ27zkURkpQqcMd30w+T3nN4po/Unk
SBc5sexBfgTLyTRp5rtG6zc84iITRmv2VbSn69J7a8E535gef1dRn6yO1qLODD2mm1MkeJl+MbJb
yHhg6KcpiQxc5OqHUJzAnqb0ozHQ36k+qRtMN1C2Bw65Jsoj2eIXbeaDSPxf0uzmjIX+Xmnfefyu
Ny9oOsTFH4jvEF2FaSCy+kTiQb3ZQIn8AqK1YURluFdcCss9eaOOObz2AqMfZ9oPqzBks1CsSpKP
Mb0m7b2EBlUe3MxQZh0GwcliR+k9lfdA5XD8QsRCmx+k/AidE9OXxIBfkLTY7xKF8kKyyUZro3Cj
H5fLNL3nGfEZX5ryE1WfHV3BVEUzvGJw9OWuDUHO7ZHhdPlPWe6J/iYyeSCLlG+SP2aQVQp46qte
X6f4JcseQXVmGKMkpg+dGqTdkZkNKzma3Uu8XAb1N4kdWN2o3s8Mhkh3VfqXJKijT+YOr2DiwWc6
JlbGTc31wiHPBPu9juv/oxL2S0L+3SmL3WABl7ku41/L4GmMWj9MSOtiMi2xp9ydOHeVhzL+cmWa
uApX7zepYsB50zHGN71xdZPFw1AwnEGNkaFETeCvDTcZE7JvSLw3o/K+ECbFpQm98TOyMX2wym7Y
RNodOTXRcgbyLrmexdI+pB1rvXfJ0UKVZdiJdjFHqF1+iFx6WtVutHC7HlvCNSI/w+igSrzKPwYr
ZCy8deVTEchxsD5r0psLYjIPTXEhcz0UQMO4p6R/inWq0FHP26HfU6vA6T4hB9IvSJc2c8j44jja
ESiNxs9FMIDCfcrHjZ6B2PTHgLrw8tmTJxmzehbWQxGvpnQiZQlMbz1/tQrJZgwJeNT1lwteaf7O
wRm62lkZzJwYDvoTW73bttOJo7t2R5c/S0QC4TFquEjJKodIt1lVef17L7zFElAPDoQySkhG/c25
CTTJKx94Pr7KIa8hRn1Httdk9nM1cjOuftc5aR0lcSZdZfkV4LxUX0dAeBIQ1X2oHtJ9ML1q7PG5
+OSVbLNzRCcv1M8i6igYtDreZ93dDJnZB8RNtI08fswUj5PxmmrnPqNl1mp2JxMLSt5dn1A/Kl/S
CLEWE1DFnnZ7eKC0O9vCppc/uiiwP7X4MXM1lr3QsuvSZT6pNo8ZgG3Mj6WwdzRYIAJOxOCn8vJk
/aeC7X2X+GPc2SUaMV0fE7Zsu6fdrP4LdJGM8sQe5f0CjsRyFF6j8sQvSw39ZXaW6FUoaLRiAM5/
ewHToK1SLLgwZLmpBzd2BbfEVsOsCmfizGX9ne3vloIo2bvMOrxXBuNme3090TKjaj3yFjO4RtuT
f4L6V8/fOI+U5UulncT40AlPtJYdTffTWrjeJ+KLkVuMcnLgm/9xUSXW6paPHMGjP5FNYCobl5mZ
ozVQt9WvpXlkFyXaaemuS3sumNVQdhCwdk5LVUyvNbGum2Uzcz7diq5Y/4TUmGhs2CpihnT4Gvo1
roxiPCXObnovgpM23bXqA4FfBO663r6Sa95/hMPs5sK/NmYaE/jYmI808tZHh0yH0cBwToVPvq43
oJxpo4gxfutZJZpdMlCP7CK1HKveK8mHmF3N0ZXHby34hoelCIzQgzt9q5LtgPsmS8jq+JTr8+B8
y7SxNGIX7elZBwTieQbm5+kolQ+Zwkr7Mc878yEKR1HeR4HHEZqTaKWSZPK6SG6J4FjzxPIrGc+C
foFLxGqzQysVh7eQM0bVIEfVtlpg7XmuBEZ0I5i9vTzcqu4vaf8U4y5SUh7AZXBhAVNz3ShIInsv
4zdp/DevE03swCKO8dBNm69W3mGebCY+Cl+S3szlY6EAxinCkXBzGvmHYOys+hZm7xXPQSkL1NHR
hoPNrwdo2oOUwizmFITnWhdD14f6nNEv/BTNsrjh/MrbIQVelyKSU3jreUXWTtQ/pLgURPYSVrtl
y8sTcYgxrigZgOjvs/EuWLty8x0025w5uHX4+S3OTuDfBFGwvmXKW9TejPyzarjtHzTdJwEcqNo0
PxAc2FFPhBE3WMb9Rsp08t3EQBeIN1FjgsZf5G9UipS3RluleiPjd8MNA2p6MTYE/Rk+S1bBPhoz
91+sE/Dilc4u9jNmBLg3VPLDUD+1OfP5SMWJwVx0zbuRyNllw0sVS8KmMH0Fk2T2TnFt1l6l5dhU
+wrNMsFHHc2LoV7PXLq8pSLJ+yr9UDuZtsDlLURU744lA7YZKem871udJj7HSlZ67VVpTmNAvb/i
u0V1ku4UYVv/icm+YSyItnztGQRVCL/zmFDneQmJwDboCSiM18jDI8Gco86fGptKdVZCr0GMAvFg
0rDyoBEZMKAETaPOqPbcHGr5Esik4f22yoeYQ02TSvIoZxcNYpQ4+vhDqFMXZMxTXbg/6rwKDUIk
ZzpSIET5XPscSwXLb+dbwVxO7rfRM5sPob6NEpTOA/NpHlTzxZyYDjtbwWus0WjayPJzfe8tmo4s
VScu2u2fTnYDLn+yJMmHYMq5KPCMIdC0iUzKZMlZ5S50ruUk95p+Lw0edTmRGmTggHZzV1mMbdnv
AmRm+qMkJRw62RFealrt7adCyHWUqVuJZUnY8HPxDBK8ahzq6KSFop8bGA+UjyJ7IAahhKwe1Bnt
GAYSjjbSuohnFM5npzH34nii4ESL6FCwjqQFDnpYKlIRuOd1a/jvIyK1Pv3EAqHXh1a5/L2J5kfC
1sKkLw7ZKyaLiYhsLsqM3AF/KGR8depbjVmIQVJbQAscL5+Z8a3hfcilm25du5oi43AfAzfhJrvj
6Wyt4zS9RWQEqLnsBNNNDX97IDC4Z42BYanni/CijintCOVi8HHGm2ukcaieWQq7OwGC+DZfpuVO
joWj1j+jLdpGusVYuh0tZ9xwQlIFqqiM3xu4A2CUG9oqsmRuBDphk/KvVChA7PLKU9Qj0StQiWb1
yDiFBaQedBDZWai704YaL02F2CX9kjtyi+iRjEVC1j10NBuD37s7OUl9M+R/2DbsqTtlNomdvCjL
8JqtLzethQ5jnqAf+5lD0baTrtV8DxkfcL9r0Q8sThUVlf2+AYPj7i9vFSQqiT8qaAHsxW6Ka8+9
X/wWRvI5TrjwwOQzYDjEoC7mQk6B9IodNTLZcDR26Z7TV25r02c8wRtWtB2Sd8tunUa+rD9Oyg0E
cSpUR66fpRYXvZM5onFopVO7buhEu8vBu2ZdarV1zTI5lvkem3FzqvonH5U+UMdX9/KCqMFErPu0
VJ+e2GboeTvsuOsQgf0ibtvkRDVFB6AtgWsQX34QuVZv9PEwqv8W4d43F1P7Ip8wnn/DyKS48w91
84aIvNz6zoUvo2n489w1bH5j867ufQaldmuWicwnalG/5rbtasFudCW08ZStMQp26h85c+n4CCnf
WuaOM9Ys3/gYGCa1JNKXPAyS2lrLl74EHokiq+2uuiNaJXqxcGpvxsW+U5il2RCgvkzbOGEk89gn
O35lRkz81rmVT2L4pAkwxj7V1q7aF2QDN4eQu8HQHAhgRsQIZu4tfrDjxMiFnY1RZDcJ092UBARf
gi6o4FTzfQq/mRPheEj/VjirA4m53SNaRa+x4BDvYLeUpOv8yiRYU5ebNOdsIcw4Y4nDC5HJckzX
h0ftEueQ7COv9NVyX3lkiC0MBt6U+VW1cGg1PekKLyLFCxKCZBLClJE5kSPVvUo+g8VSAVn6Fe/6
UL8yTLMe+71iM4hhlk604Rue6JkmTKlxB/cDAdHG0+pnu63fkle1ukbz+7r6DOlDJmvBG13S12OD
SRhaUKm5wS3BE1ADxb5OW6rh9Q3pCdUqz3DYo6jYbgNyxPckaxNiwR5ifOjTRTG8gYR60uM2CWdU
aLXdSKzzsEkGhAxuw7iuW1S7lPnU4qWcXlXhL1DuQfCmzEcFqXEPKvk3dyep/NHjT0WaKRxQRnnP
sr9Ap2V4/kXuYV0pOVCAs7QTd0rOGOFEjeojLr4LpqOU4RcMdIOLAxzYo53Bd166MiFXN4sKS5TL
btVHThFhVC7+qBxx1hdUZuRh7jYYSJc9lp1NHJ96V4CWuIr05ySvE9GR+plW2z11nWJ0dTukCTpx
VS6Cn7BlMORRi5dZuU25wJh9TKWXNIhNSWcLv8F3yr/l2oEChz2Ox4b+JhmMQAvkt2PV8CvbcsLK
zz9K4TTP7yoCGwkhhUmXpfprKpXWLZO+mJletOm5NJegQ/THTU/6JwM7CbVPSbhgYU/Qw6qvdcvP
yeAKmGBE20cS5INgNB4ro4O4dLbJWK4oBBzV8sqO7MAubqaLyRF5F3nVyGyKqNoL/ZjB4khfnOLS
79c0j1O2Ahot7ERoclW7mwSObSMvrN3cibfjP+t3cjVb6lgvKcEmtBL6Z8FAG7TU6JHXNig/olCj
oFacuLjKucsq2n+ZbGEDtA65qpu0Kd2ylZ2WAtkifEv9szNeOPE2XEYiV1zW5gkVjRdBcCJpK5lv
Orf61UEba57CL7CrjqnuKTZCGiip3uEFkfRd3T6DCu2lV17x18mouaWy4ISxFowJ+RxbXwh+Y+0U
xjvAeJ4I1PUCuTgqY3vG1YJi5kkdmLo4TGxZknUxeWkDn9YMlfZrUrz0E659y85Ut2gc4m3F7F7R
hW9pxqkftIBAbxh7Zh1Db4W3QGGtineVcEwBOoYN95XuVCg7XfAix7JDGTs1cTpCwS2iCFhLODZM
iIcn8T457UaFzIU586JdjpTRybxWPxFgF3FlIrC1+V5JMxFqqe/ZjRD6ihOCn9WZzLKD6onBnfUb
l6iejGvtl55fRCZ0tZ6fyaswGoXsczL32GoEuMIEtkRpmj0WRVcWibkOX3P8XCnGQAcYMCXq6TtT
f4PxJa2OleqpqMMMcatO5x7fe3ysrdM4wgS9rAUTMbd2HfkdMpEFcv1o8mderAWcbdMwMXvI8vfe
+NcbP9XwLZJyKZ+gHMmP3reOyY7t8ClSxXEE17BZppHVOD3KhxXe0HkEeGzjHzV6y/vby/uQ3FQm
ElJPcmKXo87CJU9P9xmOrlwTmUNbYGTt0rx3SovzwufSk9/YFUzKewW7XUeqt4K5fqJhkQs/KV1e
6CwWXNS9pKxuNLJ/2Qoa9KeW0aG1cskEg4v2AFtpG4EjsP72drz+hgwnCGQ7xlbcuVgymTqlsSjd
i5ja+l6j1974qnQK8zP9DorVA5cFvqhtcV6iWSdT4FE58hvdM34xTJRmlD9aV7TX5EDsNPSYiXAx
OFwwuIiDG3MTpz0x9qxuK7MVwkGMzNdalHOvIcXOxYuI+WLbL8/BVqEJcpQ/as6IGOZtA44+++4T
l483Thy2A0+yPqgU0Dh/DbIfcYqPUwgWUSAVulL5suNw1zHtu2ENWrdJ8zbNDenReCk2CB6lf3r3
xry0KxOajcIRFJ0bgkXBaMssP82J7zp84Q9z2gq+a+GwdBfJeity7kwMwC/iISB5q63udaBSV2Gb
r+2I6oO4JS4pAwxJRg4k5OyJ/bbqCERSnpnxa7RUA8Vrxy08xm4yOlSM828Kzpvks0ZrsuHWyavR
YMoY/SBGGEtHfdGY6maAF6NGzroa8U01/KNTR59nfjQmNwF5LYVAuj8VpRsjX6N16tH0VzcWlrzX
eA5QK3rRH8ZjCABSzVS9hsbBmOJRWlvrPNHv/zcY+Q0mKNnpXjbe/9tQaTYWviX84LNkrflRKozA
Eq75Q2XtQh7i/i9SP8MNrY4LV3Tm4PhCmNxP+eZigUk14ZdkPEAhYdZCckT4BZd+WJNrMS523hd2
wz1eFj61ZG9YKLkwg+yHu2WxbGdsAPFLHJ3S5UIcEY3nZ579Usd2BHAN+uS09QWqEBdluElX3DIB
1S/4RHT621Dx8iSCmB3ssPzjFjvRaFg3lJGatt26EkgDb0M2nPLE2lTESYo6++su9zMA1wDoxhVq
GLdfM/TpjHqcuLT5MHHv5mkqeXA5dA041PPN5/xfrw6yJqVX6yQaSQKwEBk2KyLdMmaBum+DNji5
J65lYlOhTAqYNRn03LaoIqi0VvTe0TJWlzi10NiRAlJ+jdU7dAu6wrPAEWX19mkO4WHcxES6Qwzu
CY5O1FfClA1w+upcN6iPtQsSyPDZy7eYKfHyn8z4Sj996uJrw5gSFX3D0f9H0nnsNo5sYfiJCDCH
raicrGDZljaE5MCcM59+vuoB7mIwd9BtS2TVOX+sjkxtXnYJ4UkxY7O2pa6pQQaw2cnZ05fWTY3y
mK7gYUkqdafcRxTHKamcCM0Arf9qHgFyR9y2fPisMMBZqvyl8+sZ0w4FK/JEjU8YAT+gnTYjI9EA
uAOTSbpP42csPykImdXppneL8dgXH6aGTK2mM6X4waJUOSsjgNk/9KhP+K7Ldgnl4StzPb0X9hGf
49yy3okr3Xj6Vcq+1HBLbwSS3npm06aSG0ikLgPnMqtQjgcGGJ6IFPiqc06COoiwGiJX5c4x8BZ3
5AIE3136tCAgBr+YS3QDJvk7nxQnskDcxrtlbcPxoBrvk/fSirdkvIo/2pEeNghDhhxosAk55OCT
ggtNhvORpU7ZIKmaJeaFLUEf2F7nqrYTQYXKlw69DkUa+yQs3F8wteZGWSLNY9lICd0y5E2DBMQA
IaJSyKnXgzxHIlxp3kLjiEJhkDePygOggzrKgytBlpO6JkDXEXjHCB08xEscz4yNIU6sm5V9sAvM
0mgRYcRYx6s0XiFqh5diJN5IkltiSUHSjGx1JW+zTQ8d72zFrxJYyxSSIwueLarGRw1DPRFnlGg/
LQoxK3hMbOJjNzFEfk5fkId1/Knw/WI0QqCdBCw4O9zpcPJLDAK4xMm7yN9yEfVaH7vhNbJOjyux
H2n8pAsuQ+q95wMyUJioDM4SamEcF0BEKbktODqGb5ojXLEIJQXRRdwLvnkSV7fRHR/I43QY8rh/
xdWHn59q0kQ7V49/AqJH5egjmC7s+kpwH6prgmRJwBdteoGTlHAbYQPCVE3HGDGmCVr7tbXoYetI
mOXm4LRZxlziNUcCd2vZEdDSfxtVNxc/CwAr+jUF2LJ9E3M9wRo4dAQn1PrU2rZugQRXry++eq6h
NBVO5u4Gw1ZNe8x+KGCl9Qu40mAi4E3siftU+4pVMgNEBZWV0Zwt7MnVbASvK6k+KgUn+lm3RZ4U
YvjmSZKAq5KGtoxXvIkK4HNg3ODiZXs3Fgya6bGS3stRdnnevGGb1RSWH5rxzWNWrL9kGW/wW8by
l+lbiwzGOQpm541wR6j0s9quvUnDKb9pgHhgc2dRtar5LeE/BNa0mOYhLGmK2wh304B6XP1T02sl
L717KV1QRll8zsN4iZuU4/Jds5bktE9QDsAdob2js9CUNzq0U06ZIZJ71eLIkJlDpms3XsX5qKcr
sdsRl+LMseyEuyIi2WmejCsrbxdYQcHeiKXdlIScx2s8KwxCZXGJKXDLUFvw3inEixiflvkWGlcL
yWpMu4MXfmj2vQ2poQWSPPn2IplDI/ouBJGYodCdDfEjRqUyH5ZluEnEi/WlhEcK24lKnbc4y1xq
7jTClClqfknBT0N7q8V6QwH2Q8IolzYhiIKNjMgD80XN4APtlfcAAQ9HBPGM9iOHNQfCmBtUaa3a
Aj5rWROqZeyUbAfGLTgM7BLiKUOLBeaxSArekg0x+IhypGRfdSsrXcYwyHFFYNWRJ55Qfgasb1xi
QbAk8kYxEMFFDKF0OF1sY1XNwnmcAX/IjNlzrLOOvm0IgXCCZa9/9hBM9nsQvUfDvhkuublOzT3I
ETzTgNwMqYuzwYwTXrJpaarniH8/paSB0pNAp3iss7FHhFKt28klzGPBz4Levl7wbfN52hsCoqRX
AZQ9bJvugykexc3MUFwxCMe09umcHc6YgAEzwI+qaxKPEbOuigMXPlZawkpjK+ErIOScFgye+owF
qGN0aUSxn+tXRAHtKNPRDFxTT3xlGHG3bYqaTgLWsHvs7OgTl2QnIHr589BE9Uh1LhWvV0X3iMMI
FhXXPjzyI5Iwt46G3/qsEOU2LXWXbTvO/yJH6DniYUE43GiNQIi8zCUh80RtwsoBIXrmdaINC0zU
AtJX0gMTA1bDVUjNko3YVhBcPevlAi4m2ivSwytfo3kfC5NVp11YHvG7NWAbIpqPmImvCGpsGVDB
5O82E+gQJsyZTE4zj+9oDGu91Gdd92PJWJv2HK5Yb3hxu7W56YxVyXwyM1fjohiuhNrN7exI3SoN
JrlyT5jPoK01No+JKbEFYJXeAlXjGlwG6R7TmKbeYpah6aJ1PxEnjFFsxcpHSOUAENGjwdRCpO0U
dUU1EDPfPyK7IH5UGqgbMYsaCLKZzEP8WiS3+cqqYiK80tGM22yWh991DytXykuWywWlmTVDBBSd
2CuKifmHgSSJ500Hny3flXqb5ifqisTAVfxwxDXhPbJYsm12v4xXXsDww5xTGFpj6A1Si1hHYMr9
CGEZPQI+rx7rHWoiuX7U4kuxVi96V7iHUHQtCH9AwtPgcxu2tUfNA8Ns5Z0iCdJiRlMQFp6X7v0i
kMBFaUFjHlGCiwtcQNbuy4IlkanJ+IegkbFjvqoEIb9612LI8Q10V99deAzaZDU+svZap0cZaWqf
XyK0Vwk50jUHJ8SUqxEdUrtEpAV7SpWBWi+COCJWa9YiNtdOuYX4kPXDalBfvdTRNRJXNYUSJ7X3
ZVuu6pjLkdEsLJbIX2SEEI6noVsC6RbHXH0rVWg1UE7hf57zMivG2rF/QnkbZGeveYyw7RlCfvGe
ODbKIFYk8rCS7zGMIH+RG1+piF+OfI9L0Ipxhn5A0xZ+QQXOKXOxy05UZ96oxFFTmDVxnIpqtKYW
whA29rF5hDAegxtOW0F4595HwQMhjainyNYs+d15bVDRUSG8EhxC0G774q/M+arm1Pvq1mlA3WPw
M/XvLfoR54MXts6e7D6ldgmLd1AqbECWxAGWYEU9ZcM7JR3zoLnZ+vM5AlUHrq5/YMd2fe2vXRLw
EeUYsI7+7LtkSaWdkiqW2oVByo15fU4CoUWWFdA/HXL05rePBimJOfCBIj53+HUSAgAL7xsaf+pO
VXpoikVS/2XZT+vpDLfI7duX7RDJudKZ3xR6mKky4AzeaLwVnyGSe8yhvwokVOH5ZGmArvA68HhJ
X5w5JUGr7TrSjhQbk7oZ9aR6H1kqtT2zAnfrj2ZCgZ4rcfvtuvJtkK+C/Q/XxLrBMoAa9mcITNmh
0t5DlGumi75CZGhsY04Snf9/wUPFOyTEGoBMxcZft+aX4T+JNAfIAF4IARRw/0KhuFL8KC2C6U0Q
G20hdVvOPN082sQoNtWb0DYMNPQM/YejLEKSdf1NB5HHrTJ1mJL4+3kjlunKQiu0DFkmwErDcimF
wlAByKiB56wZTgF9lGpnOMgcvIet/E0Z+9gKDcds8g+o0EBcUve7Ic173az7cdtM+xivdZ8cu0AM
IORCpcNXXW5iKmU5ksw5RnHW/pKY5dmQngXrQpMgXTFItuB9PlEFlMWxxCNYdk8AN8Pa1OEngFof
sW9SPR5teJvtAu6rX4lDPnI4f5DdaxSGaADl2YYoPyk70YTSxNuS71D9TRrKL4lbbIDTmuwUyjsa
M2bmHSZ61tHqbO9DigEoSahidiroeST8fmKzqp750AiuLxfcpuNaoDZe+yEHKDQUQZgQmrMO6rkW
YGeCTCDjPULhxC3kW3snh1DjdP6Mkej2V3OE25uzBtQdy5OHbhHCTjj9jlzK5LHhmXpPQE9YxTz2
snk3riukNOpZoxCxRTbF9MHUJWY/1OU9eTZ76FBx6qN3rVIbIdRX2F3It7PifS2z3DEcjseuOKBf
mQMry7C7wE1S8iJhAtfWp9UtWjqGADKMAgngFe0wwL+KTShpv8w/lWrWhGTTlQzfOM0ptODeU3CN
ZwSFUuSKx1keMtoCLuTfuIRM2fWqJv2aR4yrD3OTYf0Jl4R0jFV+fraNGh48C9HnBFB29ilRX4F9
5pEc1A2ZDWQOU+VGxoc+s0ExPq0FkR39PmQxlCFH47M4T7m4OsQK/V9QbFSOKRa9bk4HMVDbQYEc
ruFmCu1Hcp529eE4a3Y/sk67bN0oBPU1zw6JPfBxwMZr5L/tkqAPj/N+IGcLzG7lASNiC+g8m+Od
KOTxG/8liaYs3wwN3GvtXujiSHPVkDd0YXWo82/STitlRozkTNUeArJv6Wrkb/U61OMXjn5yRRDO
5uDTPdgnRgXBQMiXoEqWqdotYxXVrC/Al8lyQeAyMudQbIKvGdnGMN40enqnAGmPLdR1P3CMnMGW
sTH5EzMgQ3koUApwyVo3BzEX0WoM6skuCn9950z7wOxJOoV2ap21Oe28+uB9s1+0ZB/v4pyx1+bv
AMybOOuw03txC4wazsCImXXRbVYMeUyMfSzPRdQCpj1A7n+wH1gKu1bTblnhZgQSiGW1RknqFO91
/jt+VOqJHNwe8pJnQVlQgqtMBwOtf/1VodpUPyyXHS+5gGJUHrqjZ3oY82c2D5aGBqEfz7FmDvHZ
QEDufTt0XfWQoXBiuDw4tX9pS2NUVvmaokQEaNlsxxCiEms981m8i5C3MzAzF9j/xipDPiFWe6t4
wmiOV5H3djwVN1urTnZzGE/xClWnvqlX+QoYhWsfq8uBmcFTsMZTaWWvu5I+O/mDHATCJB78bnJ3
8DT0FksDvJASA6Y5P3gG7atRHv/QaefWIFojXYSYxpmFWYSHuwxPwdJx1d7Zk2vB+XWm/gNT8FGR
DsOcUWMo3koEr8xMDAlG8kYpKegoSkca7s1NDDSUKp4bgAATnjOrtEQA3hI2NyHp6lGdKMYhfYQO
qzy+CwAMpDMEUczRkzZLc1X4Cwwc7N9rloGlXe/iuT8PJ9wEP07xDJ37GJH+fqaMoVcoEDgKQIl/
cqpuJkbOZg+lnJOBlukuwbJJdWC6way8H5tLk93zbJevZUQOq+BXDaF+OXOetrbuPBQ30XfYHqXs
BsZREqr8HMMvgzG1vOfDjXRFkOuREYYgr/6JVIPjRkOcBphffir0L/j7VmRHd6Wrz23n59/uDyIf
S3/hgsgUEwqLhw+FOkMV2Dfpe8sODgUbOUTFbeTll86xfJYK4sbXDHgmArWj190l46GmA9T6OAts
bz76P5HxkNKcVqOfvIUiXEoL0iR5XHrpT0yGafgjN2/1L8MulFrLDp5FN2rAXam/ttzTk3FBM0zV
umVuvfCoqW9ytwvTO/EmqGmGlR4cVXMh436eCLM0wxPsAfdA0hDwQSP7XZAndIPNAsZu05qTqsFg
lG4wKbt2fAjl1R8q6ebuLw20+sgy9EPM5VZC7fi8fhWiodbhFQAkTVnxhMBusp+1/M42YxlEcazo
R0YmJVHg6yx8HENa9zEGP6oiNOH4az5L/ehkGzH8DNlZiMCQG3VEDwdnGjxmjfR0xl1SyrOGIHsK
hAfMabdu+pAY7/V6nOtgNaW1r7vPWtqa0cVJjslkAI3y5vUX4EUcAlDCa11aiiOAkdGBtanoV3hR
uVbQ/TMASezL4E/qT0P9qaHu09/KmJ5Hbr510S2jnLFkn4wLuCHR9Bl21OchiGuhkBaEiwLeKfU+
7JHbUFjSvE00LHt7y7605jUM/sLoo4dKaJF3AV/yiFQGLBgrrs5/B7d8THVMlgteIX5xv/yhGAHG
ngPjSRMYgA6nc3maJFoYZ1J0NrWTJN90qD0LcbxQ3Cb11WQ6D8jeBcoQy5AT32oUjbF29pV1Y6+t
cVkuuEhgya8xxAobdVPgOjBPiXZtRoaI+BV2P3GLuvwEC4DWibWNArmZUVE5GvyZ0rqrdwqiZ3De
0lXjjZPfxZou1xfPuv58DaYx9xbAFcajCoGb21+0bCM6izM2xkHdp1zvkfSMh2d+hOWnmmPB7FWY
34JCssBwJmgvK0MeUIWo08aZsC22hB2Ezo66ZIkDvYd+W1vVLku+quKzxWSZ3zq+Gk25nYrgbuX2
ogdjJ48XjqI1LPGcK6RLBSuLvVNsT6uaWabZAzFVy2gTItZG08rh5Ps83faCkm2CJ5bQ2xW6aJTJ
GAoxtzR/lM/OdAaQxrmxOw0BI/gL14zVAmkrCC2EUb54OIQJ2Ek7K7HYjupRCs9OCXPPWSDA5h5B
+LapT0V8qLNllm+DJdMpF8CwAtsw48WIfa7gahEYid6v8ToIghzdpkBWNL4QUUhDaumy6bceYIGQ
abh8XvVVVmlGqp6yuWgpm0Q+eyozlOW3JGK2SXC5p4DgW394H3OOPIw6gvppSwY6sEF1LkYMqEIU
yRVaMWY2PV9L1PbmF6N62NXAKPGjsNxar86E+bW+tQaSeqYVGzC8CCrKlzjhcYRNwZHbywFjDlDS
gLyFGqqYdWm+RuulARaoceGqtObxzhjFB7ArlyNyWgrm5315E8t1BzcyZA+/p22IQ0XiPzBNvkZY
4Urfw+xSozycGqo2cfpGM+rV9XKjRI7bYZAIQ8wK9R8bAlKUmVKmdItRu8YPYrAJ1wQ7Vp+2ThBo
tJte/P4CdnC4UNi15bDnOeAIrVgrZsab6pyIMGnbn1y+ddVXJm2LZh2QXAGMibwPftQkmWHptDSs
MH8P2cH036EPXAWap+VoqApeKkgc0mOR2rA+4FKU5I/RO5nZr18x7sR7Q6ICB+sKkhq8hUvZZBlx
BXzhX33uiY6bsu5WI5cFrQFuPVBD9SN2YItTkMIpGHUysfidk/ZnADaKlXnXPySmSxhnRdsg2KZV
mOJDe4UpHGTde/unsJhohUWjzHwLPo0YSdbuNfiO9w6VmpERNbLgywsrD1ybIzrKmoXXQMwQEdYj
TrdsgBPyzSbb2CYTau8K/YmqcCx/dQ3dwzDhZOJU/MY1EXD/xgDKoSJv1UIc++Y1kvdCUljEdCbB
Cqb1m6ddgvHNTx+G40bTNpYkhmUOJxeyGhmpGywqkvBmmCPUbYNwSZAcc1PuZ7/flYlipSaFRJ6Y
zsEW20F8LUV8bsYLyFgOohpY51a7hrPfjukfFzWyIXCjZbmmZVA/JcWt9Haxc0SpyUdPHg7G33ig
S6l/F1JuktupYv6ygvdQ/24ovUC2p7uABWGzNpOl+p2w2c0RsqTYXeYmASCV2DHdAmUoJXbaXutW
NNqgEzfmJTFelbZH7Y9GHvtOY0GXcd1q4SphaQoBXmleJnUlgzDK/GalKhOmQTSvHOPbsvjgq6Bb
d5w4X6rBTUtksSNwzvBRogDii4Z+WEA0McCwCgL59wB9SntxuEX76q2fIzgJ5rEF2TfvofHwZrFL
QQ6s/VXX/fbFjQRu/P0U8b5HFvJw44w4Ge/vPGLj9cX5xFRdybQosisvWLNJmwDEAmlDZMjg3sPL
ag8iSWOIo67RFn35bo+fJsGOckgiy28a7DImrQWhwvnP2JQI83haMxAFRmw5Bh6YfRK2Uqr5sgmq
tXi+bFbRkOIX2542PGvzVj2q+RlKBMKfQWtDr068EgeaV/LJXnvWJnV6Kwj5oOOsWQYFbuLiK+7e
xPnqofwjztH9ldBT6MnTU37jiDMpQPlRH/j0QHlR8e3Nak0PDzfqGyKoxh20Aiq4Q21Pa5hl0fR9
oY6S2LOLlW80+4wxocLq4OtkLV6yAd4PEsS6IsElXYyjP9oSmUQk29fYcHXh4aYVgKRHgf9TsS4+
uUxb844vbCZscQza1REfIOwzVx8wB3yBwAV1bt3yoK6mpTWeaCXE0bVIrbua/MHOm9EncQI+cn1Z
P9tUXOd7KUFBRTkaVWAMgB7XR5Eqi7Eul8HIjICcspBvnvdDSeCyw0OIuFKXfnTnL8xvPpEI3Px8
rhotFDO+PWKE0dwoLWdmfyWDV8QxTsqHmBq18JG4jCz16QdtWV6xgoRksl8qmGwh6EqGI+BFi0Ck
+cmnFeoc8UU0JU49neI2OjHk0lmkAIffkochm4fCQc/VUdsD+Jbh2Ce6KUO1TOPzfKK+Ap0QJwtc
a7Ug+kXMYFm87t84YTA1edPHPSCS/iubPQOUa1yiVDwgV0ZXHhU2TbtMr7Yz76SUEyBxN5Re2H5F
AyJYvH9XUO3GA6mAOcYHNhr1Xfe2vOXSk6ctYDh3hp8E3MUB8AoAcu2i/vYmYO2aeCHe+oCcJWEb
IVSrYg9BMnqnqxMNwHoojhNIQNdY5BV/ouCWXC4jqEdhWIEy7teCOGjCV2MJh6mdftQUtvcwGbWE
NYZXvZ6EbB7qEGEcdsiV6WWrjorOjHRD/GmW534T9IbaRhCW5nmgwUqQJZy1Ar6t8Mck+5FvMR+e
POu8uoAd5g6mxoTVq7jCk0BcrloJd/HMXr4Fptf8cVnxEIWLmv6hyVZdDZVKjHlzHMA6mFDV+ssc
j9PK39Tqp7SgR8Q4CCCjTFbeilsXfk+IhBQyfVoUGTFXoiMhbOHqsu1rKH4I7vqMKDgwU4/6+ocq
wbJoaC5J3Kkwbp1aH52L/Rc3BDRofz6QY/xhRSe+tDmBfh6XBcIPe3arvGPnetwDT914AdvPVLBH
yLU5kmWVT8Fx5ooyLcKeH4fvj/xD/H1rcWgESEshshg2Gu2Xf8JzhxcM3lOztna4Gwygyh5UTH2M
2imV2nVuWSge6lWvEjlOJUWAPIfCvGzOXuwqNkdpgDpxHrvmlGy0AuU8D0dnZzQpYcwub/qzM7+F
s9oMPzPMfnwyMpx+Ik4KXs+PwuFmzxEJsZqBcZDiyk/qAPTWZzoQ3DzfiZOgskhCWiRIXWxKcns+
iRhbvPXIKokbGMWS/iL72zFOkX6U0n0h/1n5uybijKA7/a+4/Bkqn0wZnt1gV6enmr2e5ZOEknJr
xO9Zivt3NeZ7RmYA6lBmHeVzTNGix7zCQDm877eyOJTluTW+bf7g4zRtJhQEiSJAr4pdpEG4wAQ8
c9xWY8jiduSvEK4phaMlwRK8yzbeyk+uU3AhyCdCqNzsvO6caAJcJU82mMgngD0sCXhA1uNvpq3V
YgjiBqgDjbVdhT6i+Qx+rIQTiI6SQVUxlh6/pv/HKjkox5VNmLnI+6Ipb2FyXPAreBJ5Cb3DXsFs
T8rVAMcviiJkhqvc/bYFSs7dFpIgJt4fWLARrS2CrjKZtVCI3HiugsSEiCSGsLvl5WQHItpLrIVQ
ck1OtkBWW9GCNoZEp4cfpMIZ1Zen3Fttm1cniHq9uOCYsZx7nFj8/dJyjFg8umCmya4D99lQIVah
3ukwn42uDcHk9Z+4CQGOQeQebLKkWYEwMjG+4R8usTnzM1PhTjw5CKH6bpjSP423MQHJHenFdnNI
ulilr3qvtTVUUjtjDTLLndiE6Gs1+m2RoPZ0iS41DibSNjieWl0X0T6WN4a0JOlX/piMNXm9ps32
izSUZ1KfHhZS0GSdbXBzqHuCB8VyhMl4JCoFcWcTLK2u2TjhRaeew25g0tcJP2LPxYlrFq570Yuf
RebIZ7izOxBQVPFdkWDunXf2nXVPWA9yvmUxD6sBi6J0l4p1nAaMze+1dCV+qv+wvSMOzT4kInN0
ewe9txPR3ovWXy0WWtLO0e4uLJAgIH7PYPzC8jCX/Y1ePlvpr4jegcOz/NSh5fAByg2kggpMLJDB
om8OnoWw/NgnT9Vm4iT+swazwa4pVFUWg201/jKb8jWy70Lsms8iY+HSDpLBL1FztXchEEuJ2+/i
8X0kjyBCKQMS2y0J1E+6v6K8qqg9yMfi2SLrcyjmJy5vQppQrxPsyKgFC2vOcyQf0srBC4nKh28f
bxBzGuEla9UTRdzkqhS/ul3MxhzH6HPALzh79dkfpneQhJ+KP2nsbtZ4FV9HZX704aGAh4lXTrXS
VWxm22zcx4C+mtCfwjVSbefGHKe0FaGi50LMKQYEkuCOwhiJHDALl9oneRPiOFWkLZyzQ44L0dng
yB8UG9r5sfVgOn088eRal5jlig2ZpoXyCjXGCmcnyc+q+2410MesQqJEYm9tcZsWbmEhIUUR6Qff
NnliXJNIU66JuI7pwisvHtn92dVDSOAR+CUoWZ+rtmevyBaEBKK1M8xfgFa/uABk6Nz0yUJzjqTA
ItsSWY/GTP4e7SebpMuVk3oAft/m+BWpT0Nu5kb1qcEcEJADLDnuO4fmGtCREPGqgD394k98p6H0
SfakO2DzIHgIE/WG45kvohm2MvAnjoqUZd5Y6+EyLcFvv2wKU50/U99xKuTSp4euwirkGZ1zfDJS
Q+sgS1zSnfLoaBZ889QY4HSF5Y8X0TIiiAFKRkM7jzIn9A+atbGMV06LH7NLEVwmCcCBOJw5ABe4
uIQosSVddboobBraCLgZoX2M3u1sz/9iYKAIPWLHxGBrn2qk8d5mM21OopQVgMPQlbJWRP3CugaX
saZj3mksMTFK+Z8wRTmOooP5IbEPCYIzGhZhGUj+yQAdI5rTwzhyG5l/xbymdlchY+KAD3UOtIPW
vFvGXwjjEDRnSBaKEesUKaF9Cvt94J39+oYVDcB74bHmmIXE38tm593JvBOKFJBFiAmugjh/et0h
MA9ae6oAgtKfmEzTcV1XjJWNPdfq0E2VX3tOZKn3g0DTTVg3o7BAmUPITyQgAeTOxht6SbHx0jmI
jQpzX4Y0k36Y/qQSnVVKD62mS9n6Goz7NFUbw9SQVE6LzEYfkrwT4Y0hYA5knpb411HysVGgCafw
ow5o+qKRJ6nAqsm3L4jIob0Rja4DufZbhH+O8a5W77J3c/7G5TiHY2GIpNYYm66A/xxvx6xe4SDj
2JhdOiJhXwAc5TbyQRYdA37gIGIwQjwNEGsiPsz46dS5qW1xSUTs0jPd3ENUS96XUK9b3Yc2XVTj
U/j5qFThk/3GmiUWdvbhKH1IwSsYP/oRq9ZOQrTNy8FDqaIOru2MiQAnGdZ75xrWOJMOw3C2xshN
+969wdaFfzUa0fojCc9ZFZKb8dRTwp5mBSP2lbhwxCCY+tbEW3t/qBlJJyVe0YQ0G9/pxpWrB8AC
c9hy0gDDVj0S+1z+Crmcx5uxa+xzyRWtodrDg4hynYtZemsuqvwZ1D92vA+yBRrdfd+vwk4gh/7C
nEvVNXDO/Cky0RalPkNsMlMRAOBrNMIz2dtzG2eJ10ObV1xNG0Xd9iSWo9ElFQu7BveZq3BXP8nY
Do5yf/TISLFgAiHCEUgs7f6rxrPJRSXuZdACJFpLOdsnCbm7nGcEfPo/qjUAnmPM490YzDNBgv7s
pCOAlXbaJ0lBlYfZ6yV7R7mg2o53B2Bd+raar8m5gZ42cC02G9gwHSswFg/k/yNJqSwHoqmwdUy3
sdxI47qjngczW0RbPIUF9ZwOKf/CzDSv7+i8CNwkzCtfOQuh8piUy4ipEphdbRxXUbu5A9mfGdDC
B1vdYW7W4+9CfVksEyXSR/5Wun9ZpPYUgeTRgghCOdqn9QYlU1fsIulIOPaswkyrrPMErTqnpUEd
A2JA8b1roeNq+tIIN152r1tnNjr+2gLFEoLfxuOrkhZ8cGLsyokcEF5zxAzSp8CscDvMqHpHI3AU
n4Sv3lNrl08ETML6j4c8rOZ1f69N8jcZvSxn55l7vt4xOOF9QKtcoVSL0Ho38BKUYhK5udCQW0jF
UYoX7fBhoW4ho52+ufsN6jo709DiKvGmLN4ylWXrTfwCUfipyQjS5hC9yg1KjPBgmA2ODIQt1vA9
rEPgI5Z5pLEn4GQ3JqmxlE41ng3U8Qqh41OxCGz4BbZ/ip/OCWzOCQxO87mzHR6Q9CkZBCfWrpze
U/2SkhlrkB7l699ZfdSK66Q/AiRsKpq49sZAhRZE+iLuLeznDEJhs6RmyyoPzVx2pQmAhKIEjWhN
h/hmgxddRqI7Kb+Fdmnw9dP9B5rsYUSKk3cFALcuaM89wVzdiNqdGcarlg8ZfuJmP1Ilxe4wlh8q
Wkdx16o8jJmGwtZAug5U3cGto01AGcdhWiL1jiiIzd8MNOHhimIKhgZIZmIBYW+CXUTZanJNZbBa
9+nYEeFEnORjxejN9u49nOgg8eYC26K1mxN3EJRbXb8K4YocfonP1ukxH1XvTfh0UvyBQHYVsTP0
OSIaaB9j8VKsLaV8bfKq1PUwbsLwNvafaf0lZb9R88oMbiH4hrHaWNxOkYfc4Q01Fe6jXVN+5uDT
9DH82xYVlcTuQ1+SW8x8zN2elyeSD/3qx8bTmjXvE1gSy/uoZxA4L195y0t6JEfQ2Ues3zu0TXL7
kvMdgAMXeBbeK9M7dEhFgq0MHh/pe05uNKu/FFRPISbSpUU4oroOxPZ/qvM3qb/ZxiK3CRzIz0m6
tmcsK8VbrP+1sunaWAm/TeR9N2thLMjzE+SvF/z0wxmx5yQ+UmvbOe8lxhYaH0BXnjxnZYkk2Vp5
tBSxjY/1VoBDBjoJGjtYsrRgiZ5iFE87qoHyM0JZPibHOtuahWC8u/FTvIhYP0ZwTAzMCmlUbCA6
4K31inggJOWjhGnt9B++mYmKNRQ1vo1qT8UjsVRKcYPt1PygpatoepO1j0K6angbYuZj5BiwS0uF
cERjke4N4yvP7sl0sLQDhsIq/qLsdlHYZ1Q3ZK+umBh0dUXDXVieumY9DKfCQrngLOPiRgVChhKC
tbwmc/t/KxYECYd9mmwF/t9wPOnGUjS+UHiVL9rmYecET1oPIYNESdqaS8RSPcUlRDpJb3gPqGRU
mZicfaTQYUjw0L2ueOyETlRwkRxfi8lgXWGNqKNmreY/g/kq0DbHgG+LfJG2pyGnImU3mGvh5Ise
Gu5j3L5E6XorIU6Og8PQraRu5XQQjaRooCwu/FODBIrp59v6omZV2wlHv9Jwbwjd3caW17667vVZ
Vq00+UU9htOcQpKwUe0QsLuUbRpIbjm8CsLyWYX+Bag8Ute/zPoNJiVxSMPjWd1v7l/J3QdyC2UY
HO6GML/aFoJU2Ip6WX9Y9SYCYvOXmXqxjDecGskrJ4JEBhEHgCr9f8imY/+vOwCHlN/IuEWn+TGq
K0NlSGFnWLbVI0V+Syz3cISo7dQtDQQwHBsEukgZ4J3cgtH0RuOPq5drTWMQ2Q3tLyMcQlKQXX7Y
MLskEbLfHsDiFuVcNNxVph8uwZrIyDiG6TfXQ5C+WyT/SP8yV+J+D9uKpioC71VWEzla7z7trjzE
JuSwNeDSvI+gGRYZ10p1RjyVyutMFnGqUrx3liwxDX2hRDRGnc0qPrm6/0c3pRAHkAiBXJvP6d/1
9CYwsCijoDwCMKjmE+G8Bra39G70IFFYrrF8Toe0uWTFu2cQcPXdVCLA6kgLNMsXmled7J2XXZw0
pNXS1qI/KDgCaqbxBodNEJIu9tboe2altOYQwpiEi7dYyU+ZgiDkG45IfCD8h1oIEMB30gCS4afw
djaTOIUMFSiSzLXTQPoM5HrATjPZZahUDlVIIpHARHj90Srio+XzXE7m20C8EMrTwtzk3d4KCHq7
OUwFpAwUTHGOylUA2a8dcx5sDxHKFoC/QL/Xgo3pAGdinUkGfRXmlzbOcUcm86n+JErMS1/igS5p
9Eg0gK0FaYl2cmprUuKCDIh/JdIGHeA0kcVajZhE6r1fAkOcNPPLqV+89C7dmjlcNwdkgzhUUx5V
iylg1bZ/PiZrhiVnPjUollE64LoVbGrmXzU+ncA5DcpmXOpLx8cun6Mdaha+9fH7LfPfsxkm/X8k
ndeO40gWRL+IAL15LUmU966qXgiVo/eeXz8ne4DtxcwueqZaIjOviTjxQ+YpLai9qPofjx0YKkkR
8fjWy9ve2UCfJtp2liKqdn5660/8DCZMC6/0Z3V9rkUM4sKjRLyVczSP+bfoO1ugYd0tYlYpqS84
ynKxw58Oi0gdYeU4vHLactTPg3SfgDlb2mNMNr5/RqNoy3tNE05qRiI+8aCkXCx1f8PcblDuTftI
nGftID695vLB99ZFuLcYHs4qEHJrFGxvTf4Tc31P9aXUF7r2a2V/mQaegcwet2k+o/LuJF+qcyO5
eOG3ZxIbZqOrzeL8Q2arIHSOJroGa8iotnJMq8+23WvAa8KtRcSd5eKu87J7x2yAEMR/j5HGowFy
YeZbJ83AiLHuA6Cac0TLc8AvnLJYWSZ/0TKTYuYfNBudmkBrlsY3K1eYNWgMoQEJw7i54EWwvhkB
Mc1FlUNegLm37FudXpL+OxxPufrTh+q6qS9NpbFSBgdECI9uvZJ+N2WHmk1twq03sSIolJt8NdE/
pOt/VyebMf8qyFep+TTQGw4rQNI80gcgZ1p1tfNdR/tQOYUL8AZIFmNk0aeo7beOYWN8CvZL0y/r
jjTMswwILN/JjEAZZtlzA+tH5DPT46wkNBVOpEHxxUuZLrmvo+7QjTuyDFkcQDjmlWJuJoPBOnAE
mNRgCCvCS2D8cSjATLH0FRE2nv/LaYCg7ndCpDEw1KVQ8bBD6r8dNfPE9LBn8RirH9AGDNaQdU1l
12/jeNNOa8wFs/AvqRERPTuPldb3UK8VlnX44PtFgTxPfyb8g/XTGH5J6VblsOhBDA7XjglKKVPN
glrQkd062Y/knQrDrSfkSCy/dsLrqmLaKdedxH1tcWYf/smopBvTo1lWwt5022Sr+mtbeqgGOTFL
rBrrGNeXgZqj5QVKzkD+tBbFvIDSnqfwSI636K4EwwOfqXAC9DKwvh05WtmOSNWUMCoM0BAnsu7Z
Y3Wvs62l7EDFVcXeKs7tG0xCtAjgYYqbWl/Y+hdYzi305vModblD0Uk1/WGIjiP3i9wSkEPtyKIa
2t17S8WYl7e6fh+p5+uLVV0cLlFNXcEOTBnSxWh0xKCqlC6GeicfyGoPYVDN0uGj0zmwpm/W/ALa
3aCWQZ5vdzVOuA30dnPN+LvvPkhYmOFSyBj1MZjAHUhLqJVn5+qN+AtWEQLhoTtb3p+t7yf00UWP
uI8TSw6Gt6A4qrVbaIgTqLtWerR12pMzEOO9H1m8w29nmhl3z9jnvKsPNo28SsZEFx5NpvXkBCMf
emraWiJEUj8IB/ZULdVFSsYvti/ANgcJrUMkRAX0F7GbZkvo6MI3ow1PizFrDIJihiQmZ+oM67jf
TubKMVdmdlLKfYRUSzqZdHAFYvOHYXwq4yWV1pmzNeB31QxIldqVghIalA1gA80flsDmQEk4y8xP
hVPA8j7EvgxcL+pUK3sP+yOQjjct3U/lJsZUkqDdofVe9NrZfv37AMcrltoF+X+Rt5eda9+9IL1w
xUjeHml1piDvQ8qcLUXLpMdX4WeOeHFkrJy191ScV4jUpQaLzCvBydi7loFHb+sHP4I4V0EGyDcZ
HkhHe/dreYme29nUDcoo2OeONSsWbXoM6ktRC7eQuWmxcozqU/e+a/sX2cy8QRBoIfcWp4reHFmD
2BFt7ZwaGXoVGFttYJqOY1kBiEgKk4fieDNoLMovDS8M4dX2o3gOCfRUC8cQ/YUMYo9vO4ClE5BH
0iJg8XgsBx1aBoaTjL8lxpUU3uGnt0um0zho6FmxmLFUqWByCgt1uq3twzQgD59TlcY8Vd4S7Q+u
JP7dGhUC241QvfrKVqfhto2TSbiV0PMhlIGOy8+bB2ANCHaadeZGMTcpA4eM8VjL3KzoyScDR2i6
frrOcbvZO3GM1s5CcVnPvDfjM2rXNu3RcIMVmUgg7Q3WShprgGnkeNxTv6TM39D6JxXI+jOLhhnn
i2ztCtIe5iiPO+vDE406BCjWTwsHGrIMV3arXdTwkeEPsrDdsWUMT1D7xvBQtG5tP9DQILvndcTS
6owXJbxBlyYTndWDdyjUlwhr4QRqKVVgCbQMS4E/pcNZag9y/ECvOg+YM4OZirfISkPzVM8CF8u4
gcHcmI3eym/mTOoCt1nZ+iGg7V7p9iKKj9TsKciNFrGxjBJG3BIddE0HDx1XhN4CT8ThijjasAMk
wmAfP1iaaSFIB6ox+4kMnTuqTU668UxyXiULOXB8TJIbQgqYvioIUA8ogbULxOIiZg0PlYoiGZjw
P71QwCsdH9rGZWJFl5cmmAlc33sMGlDew9iuwEDFKJr6amXt9Xxvze/0h/bbtMgBMLIrwSxDfM6y
i5kFb4BqaBTr+aYLbjaSd8mZ9x6pSp+IDKMZA8nwLHp5NGUqg1n1UBmMyh8N0gd/xdKuGHaiyseJ
KvG28cbzcE7dRhq3YGp5GDWYevDTDGv1+CQqEK6j3CPOPiXdMheELahEzj1JXeH+Ky59zq5oza3x
9csnMTk3JkO8OiCz4dr+A/Yh1wVqyyLSQj6TyyC1F8FwgreAldU37FmGxT8HbC/b+sLkZjS0hiiD
N+roN1pJF24ezTPPZOcQO7fq4jMrk6cGH5zmGREjvAjfeOa8IcH0HUcE6wmfA5RP3HDePB/2Y7BJ
KrpnMZKFpNQdawvxw1IbACPBDiGqBvQ83nrc1Uq75I8NkaZPn2O0t5MtEnQPzIG9shE6mRecI7O6
YeO289HIQwRPtU0IgNggpPLAIoN5vKweoppJLzuRHKRHVkBS5g/AhDhB5d9T3I/zBjmMGE8iUenj
5ZS+ZwDvnHobjhthQFbKhTAzq/a2qM+htuGQKRzEnSBseFyre40/V9+mFOky8ZUl7cLGsejTUA+M
dFas9jmq1O5MFkcxXvI2mk0+u0gBpmAZIRmcF4jm/5dGK5REfHsDhFFA6sVCeuBS7qrldIMU6aMy
zYZrpYMr8fdh8zU4S1KnY/Tjiv+Vpa5SHM10QzgMFkn8pkjUb1MxF4MXL51L1PjqPk6ePUtNQAWq
slTIzaTZo1c0QFEJMf+o3FrjXXixos8c1bc9nUU3Z4UHaR7NlG7vI7PyCQV5+OV6Ula2dx8eGUNX
6Sh516rcWs5ONpZRhM0ZOGYzIri4JELNHTCDiZ4PwAJs/gftO3ROJovm2PqIlsES0uEU/pQSR1tu
zgbpL4Hpl6/KFpwjwuC6wL3nXDJ5q/dkB9LFgds9yOPakecyUIhRaP2Ufdt87fkYGurSujqBPczH
c0mWz6Afo2QvI7HVT4hfkrJ5YxIgrt9IW/PyluUn+TR81TELA58QKoEXC3ha+4XwVeb1KyV2UKXo
59QEh5YjMGDaW1IY+vmyoYEV+knpWCP0kK7iD9hCEkjl5Wg/faJMQ6yXaoqEBSpivEKA3lZoG8eV
EbuS+tAZBRCCIgYv5c5CSkYjZOFzDNbkyb01NIEoz7qQu6x76gFEeO8Y5UsNjuvgYIHAtqcgdwMw
yDyxS7ih7KM5h5SXP6U4ntkcogwmBbhATJK4z1PslOG4ZDXGVcoEZ9mGK3KDteqMvXmgo7erLzh8
QglvXydRq3SsSY2L0DEPzrdosft1Cb+j/tTbfpFh1/ziLfHOXbvt0r2i3YVtmImtH2/NYaPq4J/n
5K5Mza9evrfml4/aIUdsq9QQmBl9GKU76gvDfB9ZpoK+C9SlaNtC4yLcS3o5l/x95RxYby9rlMes
dcAUiDpZsc+98s7w3kIb4EPjYwnMEVo+csPts9+yv1MQJVcq3aiBeyp0vWH41yiX0Hukv1N0/CKJ
uHfRbWbTb97R1gg56zYivCFbR3xeMnFUjN20dlOks9rBBSazrN4ApoIIySQit08TlzZrQKI2uwfd
MTM7Mz3CGokBaKLZkbMjGSVuwkM61BfZ20P3E5ouGGvU0fy2EPGKywSWLA4eNb4KUcppKq/YXtCh
GEMXmGUMFO2slJ+Z9NE4NxzMBoMH9ZoFHzXQVvOGzqAVN3CIsxx99Ea3SXm4y/G6FaMBEzVtc07K
TYZ0BmyxTlU9fuU1IlRnzn7J/+3JW7FAOaLnEdJwEHEUPRb/FzGjQ8SRw44aihb7cXhafngQ9YYc
f7Hwh/2BarVfM+RfkPEwMtNqd6m2LJkwqxSd33Ww0Quksmi7khXbH8fYA5d8a8qN8CuyvRYTbVp8
81yB4FAioMXaQ6vWTSu4yUbidik/EBkjf9Xchj6rrhP/ZQr8iL+nWOc/ENuNlvzIdQGYs2cre88U
gdVkEWDdGhWo7s3yVXZoLOO4j4mGf4vyfKbSkZswhHtHALhQcbnxmlbBQ7VIQx+eZO2gNrxuGZTP
nQ0EgtFFYOyFYTquP8VjHi/47WW/oPmBjazmLDFALjI/ro5g3MVwUwsvBBTQxTbayQGCm1MFaAgc
IFmJzUKk/arNJe1pdFhhI1oK1vNiF2YHwzpiXCQq9u6zlaOemXUlLZeE59eiWYF+XYUPSTs0HtrE
nrX6p54sM5/lVIgRisBrEA2SjhSJiZyyG012Lgy9yuyng4Ok7hjJaeE9MC55vDLVTSld6xxtxcZA
6QI50t7YKUIfbcFcGbciZ0YdbYvud6T+TaND0qEEz2hHrVcVc0iX64GYINLKRIelKa8qzcDIfCRc
fRYhWh0LU2hbejhiL/EelVm+VIVdJ3HYa/RgrF16nJHRtjJBShUVH+I87/1bZdiHWor+2qr8JLmE
u8rP9LkhKadpEq4jasU0k/803TkF6fRIZQBUlQKkgXm+GqEfC6Rtw0VcFWving+KtRr1/KufPnvS
JG2+XG0gl8uXDiYs+Sk3n3UKHi3oljbznKD0tzmM+yhN9xWVZCi3rFSVO3rxWYuLH0xMf7FRkoJd
RVqI/y2Lyd3AZFlCv/CmXR+oXKbYQEp95bBMaTseuCrm0BxdWmsX/f9MDbX9PhjaQye3B8tRln5h
X3o1lVm4tJy/iwJtoBZI6GYwhHbxJRimpaTo4EadpRxTbkrDUWUXiSTDzh3IRJbbNaY70GcJ1mbP
WVPJzY+tR6warLPliN0OvURC/jnCNwfd2JjmayvELwrkD5l5wNTJLC6lCil2hEVnDsAXh0WUQ5Ox
xmU+oXMhe9azkV6BlvT8allMbIBZRTXqF4ex1PUrJSVzUBs3vSztkyDbFV1IcNi0SpAJtggfFJ97
ky3CmPZkrzm8VEh/1NRtC23Z0nOWAF5Dnd44j09Tat87B6tHZxqnYur3QVQsDR+wL3pkK1HmQyli
cwoaugmtYYLwUdqb4UZPeSKosFJ8b7RgTvqe4D4Z/OHgYwqCtrkzYAjIcbloLJiicB/FGiOPlHPt
gGEjo4x4YjfmNQqDctfzaFCYANBTybQsl1FuYTwDSwTaHm6x29mAtFhfTArJ9UIEVJFFo3BTKni+
7W6n6C9J/poAqhTi7PlRLAA2FhEENTytmqUnE1OPikLnAoyplFjagnT88H5EWZIgWzHY6w+nKGBa
zmopQm0YGLRJKANjm0W5wdoPaiN7C525sR4dnOS9oK8aHTpngjaGg9SgfyAYcjKh04DWajA6GwxU
TdbE44ROrIH5nMbzqKXDGcC7slYvUn2mkk1hgwsbubNVyg3n5aBdKkkHU5AS9ggUxL9Hp8MqnA+P
Yr8t2kUQK28GhitOYF+mN6bTDCfXm7Zj8lFOtcsPuiBmc5EYyOsmCt3uR2+YKTEmiY62tfPCbYbr
g2EqlfIcaZJWs1vn/LDwKwyiGw1ugbGyFDLA2FwSW09F+NlNF4ruNH4UeHxbMshCC5EdswlkaKHU
z/0gXdakO9h8Iglej4QMgDePQZkn2xEeOwshwrjWAbj56aJG26kzCJFS+c5EseVYFB/vJLg2RCFI
MPAt1NWWzseGdl78cCENbZJzPmjPjgyjXsgv+QcWJqVKRB8qJC0JaYMsxkg0GX0k79g9RmqqFt7e
iP2a67rL534vLdQQva03uBkSvAmvgJWtioD1Y814jaYSYXaBRCEcqUpAA6no2TMFYComyhQIVCcq
NR6lCrkWegEIAmgeOj5zPVtpQL0KL97plbJIq5FugwaOweCiNK9VwR4s/M0BH5vMMFSecEH3Mpp0
PrHOzUUEpEMfXfMBcriDL6zGS9jQGdOJKBZjN2SmOckZDlKHAu26BcXOgmAcUC+jv2r+9PRlYyUW
dIpaZR7MslJUrOzvleRZdSBntS0Mrxvk+ppOGCAQJWL2LYVMihmRKz2XGBPtoqY0tNCBDWO98MHt
Na8m3VoA0AbmXTW7OZlbO+dn1QCRaLK16jv5zY4alBXRDDMWrqacN6WpUNF+dspX4MMSTfmYz71N
iimtZL1QB2whE+EAvbpNqvfGxBXGGqFvvnrv2Q0HJ7gnzrHQHrm6r8N3pfwAWmFXdynZ8/BrtJfK
QJVi0LAw5keaUKjUgzWYAfqPhpZg4O/zwW1rnSsDCcXgbZzOYz31o/dggPvfFtGamKCKmYgcPRLu
mcLiAcJPec74UtL4NJRs9NVXZjN7SJR7EYF3hTmC1WIeQVLwMswGOaEEyDZyKOKD/C2oFiwzDXOv
QJQaLWDHI7foPSsQ9YV8d19Tf7LMzxQ1dDJ5C2H+cPQQXcmXAVHlL1BvbatAtmDmFjCMhZjU4HIM
w1dYM7UnEopog+yvbxFPmqgdlI8ao0EBOET5VeI/m6lU8ZkhA41o5m5y+oVLgSuAdMizFB+VCqbX
R4iqWpjw1EsYgV3HvKdU+TxWAbOlb+sJR2j56vS7Odz4JHq8IKyMQcvFEoFc4SwzNoN89otbSpAu
8KNoSwSsYpIjxBvI1pvEo3w9Mh6Sg2XKZjY+KfGxg6j11qrvskL7L7kBC8GE7wj4hUUfp+FQK+ul
gZ5t1GZp6M1sNgENVWhQwo+WCRGRCjhiGEhlPgsclQ3bAsN+539C6If1yXylnDJDTtViLzUe+n9S
7AStHyZzjRu7tQNX881tRr9rWMU8YBTnQbKNk5q9EsTI4dPrBBoweWvYA6sMFWgKEQwTishCm1/+
SBKBl6+GvFzF1Vzkh9CIWGzckVUcGVVJMWEqB50YNtqMdEXeG9RoEMtvVkr/0O/JuRmRUPZuvsHn
OKUubGZRsat3fqeUL8rxZEY7P7xI4PXQtLdbGfcirh49X+cO3L57Uv1M4F4lsJ8tYwpDuYmHPC0+
K2wpPj9y7gz8kkjWhSDCPpwI2ZCpU0KXG6XTKkIdhK5CpXtKZFD6IQp1/a5F5VzrTrqXu5pykfS7
RLqkpn4p3s1MvxT/g1X5ZGb/jp46wAluUrYjhSrQPTXDqzA+surQWj78I4OgDdrDX40TJD+HGVFv
f2pw0EkkFa9llv7K1l21vuphq3rHAviMtc0Qwiga08XfpCrcUX3E8U6K1iWfb+0vtNB2TQ1NhPLX
Mfz2nrDOgMJW3pbPMrR3TBNY27GMabaysyOKB999bW8r7JbptRTXbPjS6ftG7aYUH2mKyPaPP7Mz
7nL9yhsyTu8512w2fvcI+dLyE9BvEl9RGE5wMeWDbtcEdJOWrK6t4V5TB6SkH9aavrdZpDDzbxRO
xA+Z6yfC2V45J7llRrX3yovZfmflqhxsDL70LSEmPkLjs4lrn81UWdzVwOKNuWf5cxzBQfVXo7mI
CkGR0eK6OfZN5ZTF6dwMdqpy6YxrwwwlgVt86UzSzTa2q/qHqLuoFO/jNirp5Q4kpPN7S3vdg7aY
TgHzEU+9avZHVSgzgzs1iY8Y2tgnOjK7wGPF6VVdx+A7TV9KumKn2eqXFH03zboxHdVmjQNPU7cy
aSFKtPXkEVPtsmyfoYzYcZfEJzvfWN4lYPAG1a73thWryu5QlK5eA1/YtMZFaxFZyvfJvPXoF5Ts
AAW9omW0FYY39THHsMMH7ynPJtvUxT5RPsLpIA9XnYOgDe88MgrHAP7n0vlVHWOnTIjZuDHFH0ej
F62zr461rhXfGJqAYQ/9P6l7MJZXxn0YsTh9K8AiUJL52s5kWYd5kSWKj+GQ2WWf3wrlRrwQAtij
GWFBwnc4nSSwkGJpcTPtdcMwSN8leH0jt3BYVxg7dttj+56yke9x/NDZCr0rdWO89Iwjf1HFJ9m5
mYxibYMRZcaJjjQhORnV3TIPQQVz6ByU2zRAxb8eJiSRK+B6dnAKkC8SGeFox8iw555MFb7kkmMt
bqH6HaDl9/3ZTL4AOyR8o3mLLo8sl6Gg1uL07K4EYRfZbwJfs/yJuf7SfeCHixbFgh1Yc8V7ePqq
q9CguCWWJeclVV+j/5qip2njTZV2TnqiO5gvqUAC2MYVZ2mu/RTcNTYerAE1TZ2j5emjRch2K/df
xkA+NKUeaThoO/PkMAbk1NOBxqwfAuUVB4+8e5rmvRhZwCyqbIEZyBu3TbdTk0+d7Xx29IOLwT+D
lG0GCmq717ubzL0SfXM41sZc9fEkzELWUmD0mmOh7xmw1EyKMRAiM0WQ8EpRUNrexWGBVnuXSKF+
gruhXlXvR+YLyO88EWV60Vu+0L+CWRkiRr56DZEumNt2oyMs93lqT/aw9b2XXm8KhflY/jn63428
NHrG38W+Hw4RcTHdOoqO8Ixp4O1+RUYd5moO+PhXvE3tqW73vrpTq3d6bBmiZxQ9JfiblFG69t21
j0helqgmWWs42yRnQ7wO1QfPalJ819UaWd5gkzmavuVIkAiWwElCqjHDk0eI2UYBa6ecS5yTKWdx
BxsSnC2k9pkJ5zmFHsYodE5ZWNj+LLJtZlW/4gUTw4OiYVa4j4xtpiw52lr9UZABgH7RSP8q1vgh
GZN0gDOUKKB1+MkKZUMYsi+tZZNpF4pUThO739TdBz6IZmLGtfGUHcNDB1d15L+rzLipgN/qHqsw
v6ZBn7dROqOjJlN1bbcEjmq/ughUoKbp0fbF8GtlW6jsOVEt62xnF4PBQrEJopto0/hhu+qLLtWH
524zhhWFUYdi1KrIy/BQX+2y5FfDkdQx/g0xFhrhrR/fae9yyp/oFKVngtoyzy1LYXpIfbbaOzu+
6slvq7Delz8G/bswvsv8r0TQn82UnlTBTdD/mPEww+Aq+sNW+hGZhyl9WFdddfUJF6ymCpEY5gcX
DKuM0T81GeEmXlKypJK1Z2/SZu3VoMyWCoE+FvCq5TCRDX9p4qttM+x+D5xD8qjIXYCqKMO4Q2JH
JZ/9Jc61RelbfHOL8ofv/UsOBwdQjWDMQjI+FUxFQpaJO35c03SBGhBCafLGUdi98dIE5ZN3INGO
Esas/DEy10tWqrEaM8JRb6G/s2BCU6NUm4q/KMnSXdx1rLH1nuuY+qMCN44Il2x0yGR8OyWOBDY0
7KPe2OBB31BJCQqX/EVk3SIGRJwTo4VyZW2QL4k6rSmAfUhrbcRFwcGY+AVrlJoLgVdmRAofWu8r
vRgX+hihB3E+u3R6Oqb6KOSKIRPLSnV62V4nWIdnm0tAReHcptlh5FdyaB4xU7fQ0vedhm20t8EG
RZta03hlc8Qc315lUEGMayOGEecM6Tq1y605UBsU+c5DRZ/abIltYHoSom+kAAOoyjypTqblnXZF
m+5awxJurEUgZwb6HfMUWTrKOfKt+KXQ70WQAppQVVdJvNLSejv02q6XYjx0b5PtudNYuBJDSseK
QBiiogwghATvg0eLYmEGRFuAo3VpGM0y7QihqAriqw1lXnQXCGSryQoOiuefa7s9NwMEDmek5d41
6dUHKt29Gmc6dBRHTQBIIJYXLaVpWwybMvyUUQykI3UtfKdWXWZhsk+JZC8ztCkGwmFC3czu6HHW
KzTrcnfFIFBYx9EfVimjvSYAIoLUamSpo8EAipqXnJ+FfDfEBROTGpfF6lvJElFSb3E1wgEbn3GU
4dyZdi0aDmXANNnsnOkeJv58yohGyknkIc8r1seZXDSoksd1HX91uMIY2cRkSmD1W/FVunmCUcUT
1rj82weGTDtaYF+J/wyGIWSCQrVSkdf5y5h/UZoTUkujOwJRx0g811WEXYDrpW50HfLLTCK/DFpD
g2KsQOhoqbiWkVXU5M10JVB+a0E2M+cRXzSzWJW60RtAT3jlxA6XAKKm766yhP2vTTh3arO/YHLr
0otUTcs8JKms9XeaMm7sur3iT5zyYYc8cycnIy+Ucsyy5kwDvNRJqcNZg2sUUsRATj38hDy6yGT7
lbb0TMb+KjW/gx2uesu4g9c17PGi+sm2K/yVTo5Wg7G3SbRdqVc3qYx+pYS4K1PIe+t+59ytoXiV
PTG9Zv8V1dm1UHh2qEux+fd2e+ql4dAryiEzp0MQIzHmlGwCYvbYhDmmsAlr43cN36kl2Uho8OUF
woeMFKSkTF51VXCIsLYYiGSgoLGvDmSwgRYdyVznXBRoYqXBkhzWspWF703J6mgP6OzFhGChSOkn
Sa+Y++d9GN/GQP5LNA3wV9wdaudvUPprZ+vnXDcg0XZzU59WPcnfmdHPHXk44jBDFSFDG9N0hHiU
Fx0/dNoZ7BRQQedIQI0wnns8070pgZ+1PlA84ORJX5q3Ay7DdssQEhgdMmbtEN2kwCuRnmpYXgm1
gQmt7VK/vLYO5rNUV9/zMe626hHqPrdpmb/7/VRho/4epPFn6AlGQaC4LsHO7bgyHabyDuPDpG3f
qlKUG4h0kpxwtjK2w53nTXcrTMluGMMzAYgImyT9LSfVN2hwxPWcoFlJwK7GvlXBlkMkzRIOzVWv
VhHVy2wqWNXoRrUponeNkCoHYT3gAfJawpWtBit98jaaXa2rEXIvtBUkn00RbVVa2jZB9YX+JLVZ
t9vpZgoM0o16aH36yoRO4cj7jrQpT8N9B4OkYD2CuopPaGnX4Trvo/lU4LRvqrM8YhyPAsAn/gxn
ydrS+p3pw8qXpbkXmB8hUK7ES2dhz3tG9q3c18vKbInMxCFcd3Rh0S6kYRvDfANW56IQ4M7Dv5gs
LMm6ggz1VurtamyxPrXyRomeQ8fDrVTKZWqHDzmoyfmg1Y6Co6wo3yUi3Wxrex7KQiDC5bAok3Yt
pACM5Vs+NOaOZK8BkB/il+mzXNfZd0TVyS+qTRdO3xMJCbzjJ0c310PLXSkQbCY3tF7Ms67DroQ3
HjWMkk77WuL7NqadHshbw1e3rQXdI4SuT4Fgsd3Xo88e2lUCYylFphKM1NgmpJ9+1xbRoYzCTQ9y
clCQ3IJGwDroFeN+YNgYGM1KG1tX8qE1GfkyghCQNs6BrgZ/1tqXyoP42w5QaldEpAj3rDjCg9F6
x4adfDVMi8SWGPIN6zqq0Qg1m4kVoM3UswSFT2S8C1SJKFLFnDWg9hNfOakVYJ1jkG+SwPW0A/HJ
/Hegr+E/dO1JzWmjmbM0B7JAK7BHYfhdDOjzwJ2Pzk+tPSvRRqavXFpa3nsh3y3jjLdGCW5DqDAE
Bmjh7Srm31X5FTKO8uOOITuDLfOjqcx5wvBgPAWcYwGsyVKRZhakDidQ4KyywISUhQ1YVnBQOCf8
s62z6TnY/fCz1U4CXm94zFDkjY7Lq8seYrLpOxeHfkEDrTHUp64RP5DOZLQkebWuwJ9ZL5/DtmF2
zoadBjtoyTmEZaKF5wb3GFVRM6Jv35OehSefOmgXEDzhA87WSxDEsVtLn/xLyF4IHnZ2K7h4Cvy2
FjG7zczhktRrBzH5Lh3PVrlo5dVEO0vl25CwrVePWFnxddTJRvKOiv+q9D9VQ15+s/RXqV9Njd4V
eq+Mcle7quEPz3vqQ7z+TMFa+tYTphu+o6lGM7ZzQ0GS2+dACcsgnIPobwemZczmTRfZOCYYmRVx
HB8GVF5GAH2cQUGGgUGySGNpC3L/eMEd6c1s4RLiR2mgcDQWtHWs2T2pulPyHplMkP74gzACciTG
sRv13oGOVLnG7L2U3HJmx3aHISTEF9eDbK6FP/q9JmxUpUDisi7FrI2psDF9aYAwCyZqRPboxPhI
9qcVI0ZjX5T6SJy8avYVBQPHcjwPcnOREMRTsZ4zpYSMamfhnQaNhVzsrMKxxYyHJpwPF10piQu8
RexzhiZbGl7iRo1wzlauyfza7ugXxjXSDxLRWBCTzRHj4NW8d1DLpD6AhM2AFPsbsMkDE3Yv0tAi
NTPfJEAD27tz6e3fIOVSlNmGQd7RGSUb/sDS6c7HH7kh4raW+Kx8pSRnSb17UcqO4pVGv7L6rrQ0
FCdvWJOt67gRR4VtHiL7szCAA/nf+niy0yO+E1aIFPJTAZU4/BJoNxVLW7sf2lPGDmZkffWv36aT
s9MPP3zrlUcG7G+iW+rgICTlI/Nxfb9TRqX2jy8/TRWeyD3mqFaubccWpsHTb6a0SEjN+4dp7Sy+
hsCrt6b0kzTECT+C+DzRNhOUMWl33g7b3gbSOZxuPmxqBiiJ+opZOvjTu59jf4VTzVafk2YWmcaM
C5WZOZtn6Z0wKMTo1yDF3SRBCXkfWMraCPt4HZ1Xm8vuFCt4uG4VOpkq+R1IZ+kUDt3wz0gNFn+s
vkcJI+dM0gmqYkZaJDd08A2KF8P8jBJ+tMkHokmeFUPZ9je2INwj7WCdid0FMf08bJI5Ozw3N53L
2CRL8Si1QbkQDLJGWfjUGmL0VtvFyvDRMA4QvpSOPFigSTHqU4Sx6mJSgwVTJcwyATYe7H9qtnAK
de1IpA6i5x1MrlSlnY+GtwmYNnm9vh3iYmGyTy0kgGbkoJoOI0m9dyOu4B4irh4NJIHwv9XChr9R
Snnf+/15YBuXGLwsmJ9TEjyHIF7TM5NeRJZTZ7OyvvoR5+WkH0K9WCnINyQP1TwlhqUEri2nLj81
meOZm1fUyn25zCJzMdkJwhflowhhnZQDweGQ7+zl2BsHv8KrlQdsQIQAgpWMf/ehWtgxQj3Gvj3q
D8qDeeFHi6a8GkFMKiOpdgGam9ANJrZ82JU9A4UdAt+EBlqWJWiDsavyR4gG3nDN25bZMfyPsfPq
kRxJr+hfGfQ7VwwGg0bQ7EOnraos7+uFKEtvI2h/vQ5HKwkrAYKA3ZntbVPZWcmIz9x7blCdsECD
HGmtvbeET/zWEbonoaJ4Tr3NYqMKcOCCOBCx2hz2NTFXkEKUCxUOEEIJkGlx0ANPHMDIIwsWRvXI
qg0LTlPs4BZtNFwwtY6eTbutKXGozRJzmkiAyarxyqTLrkTlUWWQ72K2/4PYjmbejWN0bjEBQpsr
gEt1fL1p9I8pCE9V9Idg9oF6smKX9nXPLG2Jyl246cgvcSN3ZwXzbg7JV6fL9oBU0uDsVDMe5xHb
C4oME6b7AXSkjdQ19R3ESwsunEvPQ7nO7rsG9Rab4NAyCWJkMQePmcjOyzY40pf0dr31e6LfLP9F
63BrM5ikTue/BFXwMcmO06LPk4D8z81inTwaOo+yKmf5ODMDCQH/2NSSMcHp3yOTIBfFybhalH+s
/NlumDrl03bEF5v77IcwKoYpdrjho4VJ01xDpg3YwUlvU68r6rxHWMx+l4i2JH/xWwKK31KW+zNO
Ub+/dvtnjy1RHZ1p7y5Xn671NtDz5zbVjLjt8vsM7y7m/Asl8r28TeLLuM7ZEi4Dr0lfNcp6SLPu
jPlMvctJoq50erm2hk2zbEP8OhMhKfWdBCgz7IvsegCpUKSvzvTQiQ+/uJTDt6qOU/psW/tMPgQk
eFaH3L7pus8yOFvH7nM9ntl0ctI6ZeMWhHkkniKIwe2t6vNdSbKKaD9zdmapQXAXvPfitJqOYnDp
KEDt4KMaUYTfhWw0FCrDyF0lJ/HG9PUu9Aldf02k2oyM8nJ2c6P6tFdvJgamvVv256mFby6loHwK
7UdtiQ3/AngPK0Id3BDNErYEddtWeBDLC0+QvYA6jjbQgz5JSeIJHIK2JryIpPCOCGO2YOuXKUvM
E/7MejKkwVgn3sc0RX8uB3LW72V4M2cw9ikuDbBvHIhsIJBi2V751bMbF1KfGY5QK1es5tN9wTZy
wGtkXWmBxm8053FHCksG2yCOGeDC3YcVWUPG6Byz7fDvuRPrMO+x4j7UYc/+XR9EtRymUO7GyUab
Ou2bRt9b8i3imPYZvIIpT8NxI8MM9Zc+hK3cD160lVG6F8bdDnmwH5oWTfabnGlL4OKE4ZVOHyMn
+b2EN0XtI9X3oXxO+w7vgR1EHKoS30PxaXoMbzkvn1XepKkDQau7I2E+xFIX13Xu3jAatueCN3wt
NbB7kLE3hgSnoCJukZGyyQU3CauebBIa6wqdS5nMhzJiaB+/VsidMmQVsfvsoBVGZdWSfra09XE2
IXgUtZty+EyoLdKFfMd5IrAd8T1m16Yl24xEDXJ6SwfRVoVhnc1VzRo+5HgcbCbTBhXKz0QFOpJ6
tJ4nGdzqid0v/rd1zd4NM7fwk2FDVAWsWdSy03O0mRpN7B9GSl6cwWzRkzFZsHVOUbQ4F07Bo0x5
bW0Sh/+Dq45W9JCnT02G+g0jB+WdsS6GAZzQV8OGrHYw3pQ/jqH0Fq9L3xOeFG9Rmq0D1WY/dP5v
lw58mYius9Jj4y877ixygU4GbrdH0mgT96duDC4CjcXC6Q8pwRlzCTrUbQTLDfYwxWnIE5Kg+oFL
YLkGOfeKFKRk6qxm57wW1aXj6+uUF05H3GX0er7SN4Xrvs9le9kABVvEtStgw/g8Gr+dFl/EetGr
wtovPdeMZlTSTVfF2B+anlylQlzFYXLfDuJpdR7JFJGjk6UXQcFDYTfYQoiod67WJ0BkznGY7S/y
uy+jOgZnFhw7e+ZBMzC+PDBr6ZUnoN7V7fm4eDeLexmFyceS1/cRg6nS0s/M65g815D4DUiJqP8C
2ZgYfV/ULgoKgHN8VUvMn+tgsDf9VR7CV8pWXkB3FRNfXTyGPZCtEN1y8ViG2c7HFpVn01NfazAn
VCvjSwG0RVvuWTGzI0cRhawKc2E+7+tYXztJg0i90Bc8QKdBeOhMXM40JMlKvAqEGKvNwOpebZ/d
lRoh3S4XosnPGKSiwEK0HnY3qUevqbjB5q677GhE04wsO694GdwOcUYsv3TQ7lUcP7uxeorEeBex
iwvtBwIA7grepNkCtRUyT/udHhyPcyWgeSTg9XNE02BcpmSFd6FmfGBZfrA7XnXdXSmxfg4oOyvx
UIeIYcT8GFrEuUwObVOTFs/+kh0Cl8rYc3/GuD6zi3YvxnTfjdHdVPtPfNn73I2vJIqouEUsOKLd
tApYdSXFvueN12GITa+nlGfjddulmlMH1W+M4bBrIC8i5U7kZ6JJDuvIDfKtU1ME+6C5heG/DciD
yHnYMvacutUnHyoWnfq6NWvuYtTjM1s02bd4ie/kMt0sGVYx7HxWh4p8xZsmhMkjIGIYnxXATlhR
Dtxwwkkv62F5QQpHfT5f8slHm/hiY3cuGG+yttzNpMj3imZu8e9zBBS2k4FzzS/xUe8DgIpedV/G
5QFnuRXPLwaRQpa4ezSuLHrJlY+6h4Uxfh8Tfek4pzkPL5VhEtczJa4vooXA8BGGKXRFD6yoNyH8
kRyLrfxYaOYE5qxotH86u9iJUR2zQV7MuXwsYnuvenXWNGw9yWgF9I/yYF+m8YMw5godxE9cu1uZ
mDMDN94f9wMft4EIdRjthUnOWpQiCdqsjHSx3Cn2izIfiQn2o3+HxG87tMVVR22T1qc5rFgQsfBg
Kguz/MzHyjWrmHFoeVMPZBO00eM8VdaWguR69E4iFETGp4B/BE0b0yvb6ymZyZJGFy2n8irI9O1U
H4mRhSM5RdZVWQEJlQhSPoJgOkqe36XEaQh8I2VrHBCNm3PZVwsSl0Wc2hFbXG8j5FUX+LCfVe//
TD8+waZOwDzKvWQzKqBfMOHbuMF1N3p382rfNOp7na45eXThsF9ok/amXfyTHdlXtT1jxZwPZgLE
5ZGMXQ83q3igpasarQUmdHUTVND1KpBUbmDtpaePotE38QiUAXO2CAuzpxn5rQEGiDgCUuhDZZR7
A5pAzMMFOOHeX7aDGzzXHVbQiP1NnesNMwmUb8suuKoqZNcB9WqMOQHfSu6iizLNfYhSLS1RG6At
lC9q6PYTmQfcVqz7Mm+TB/35wA4ahr2Yc7A1IaHnuDjykI14H931LV1E1o/btpxPEyshEt/fW0NO
nL4IqvKoQn2S03BWSOjMzCwHlZ26BGlmT5h7cNlOePROIkGfVLG/GhUBOc2ZsaD6culYKaofjzm+
cTbkqZf4+mouQTIPGtYFpjdX0VOBYDGbP/um3DdzuAElJydzLJd6n6OdmlOXqKsAtoAEM+Fshs7b
2/awb8Cv14pvfMmuK9IH20X8Uk/bEgJ/OR1oJs80qbuGGb9HzLemI8eHeWoJprLpyloMC3X+6oNO
1BiAwJgGb20Axf3Fymo6KbQRAkVynGz5Fu/TwmP6V26j1TiJ4q/VBtzC60Q2Q7Qlej7Er2eg1M5g
xtequ2GwSXLUSCOqmCqolbiAqy5lTiJXyRoi7PbddKiykG+lNLWSdNYqxbHRwHZcGIOxmU8x2Aqa
o5L86iXBQT1k+2dfwtWxubBNCPOmxTqIfBWRJDUDkSmfQ3eqWHQHyducfejlZVhHRCUYQw+jDzw/
/prvldVva4pcri5cejX7xnofSGyd3oXNGirtAuYzDNxthTr7wUmToyVuHY+kvi410LQpEBMpSNnp
HXKfyzVskIiGul/wIYR0YMKF9dVYzXBWaRx9YYoMSPVArD1Y+1P94ndBsnUl9XryXC7eh8zMawES
ZivsdOsvGH6N0/L1s/hNOhmlVyWu046MHz/IUZQG8E9Gi1cL+MjJEXNo17n1WiBnZcCwpgY01/JX
qHNFGegjyK7sHBJN2VyJ1txoSJBxmyLa7St/b8zJirjCHHcKNn6JytMiUHVY1q1KwYcsceGlLGnQ
7CviR2QhnGMK7iRsG041geg7yNFhZm6VsS+m7JyUSI4elw9pqBSTEH6jOCduEWnV5I0+o+18q/1I
n2rMhY7vktyJldny3Y929EG1TgQ5RsWD8MmssPL+E2jfdii8fS6cXeBgVmbAtAloEKoU2YD35Q0r
HCRNTzxJKwXZA2jbREcngcdF/Yu1mUz6IEQMm74Zv7rOG+shdxWgnZievz4lozllqj0WY0MV7SEk
0Mt8CvBvJcVwxhsr9llJzeNON4Hx77MqgtDhRAMouuw+TJJbX5S7vMSrv3iSVt3YrEsQB+D5BzSJ
EHC0kDOIgLC4aUWPEjyQevBD4tQ/i/E0OwLHRmuCyzIHh2VA2dsEbowOY2tHJagC139UVcbK1AdQ
EE/cITaiXpUF513PWjVp7p1J/UjvlkQO4IyWIvonvllsuOOZ9zwQY+t40P155dm9cUp4TNP7VBKZ
wCa5PlQuZDSZ8CGJ2weZNdhQ1HRwCx4uqccLyx/kIawuUpOVF2UfHQKfMXLp02PFhT0epzI+tQ3o
lTSNkI1vA+7NzRTD+cxsoPhVQSDYUhR7MSeAPlIJ+D0adqbDpxgwqd7I2e0PHU9RuyYeqe4j7v18
FyfLqkEvj7la6TXQHydnWbbzgkfTW1VO5HKJPh33prKmXdBMX2NbfhqHSA5PaFp0pvgOY3o7e+xI
/T4rloBArkJ+R2ApW49ldR+xs5W6PLdbRGI+88M2aC9F3rJU76HhpjmArtw30MJwUgQsBDbyiRL6
KzY1DpZ8Qd4g3qsRifbYbLOK2VsXq0/dNOOuAwlpK96mHr7WCKlELGQulsRT6LJw4N7kaEdD9u9e
9oo7+WHxewejekn/RBCavbDmnkX0qhAC1Ev82ZUoWnNJUl2GeDssy5dmyLyjTKNTVbNI84BntTPg
xc73jhErlu1Q0dBJ1723Icyx6zsIskUbH7A+Y7Tl2Bj7G+XGUjy0C8KhOQa/OKWLpB5eroKRmY4e
Rty1glqISKEyfVcFjNYxehgcmLkJ601RI7IcRLybEkI9LJ5713gfmTNcZB1JBNWiiFLEOOG0P2MU
/cyCecBEXZA2iOfanLYU5UAVp7CS/StNq7X1beT4of0WMe2ZJiQ9meNs3XlVUzsYl1MZnrcS3Lmw
/NcQbt4AkUa793lAMyFV9M1ZU3JhMajQdwqviRjmLyFbC7QJ8YJQsxwfVAQXWBHZCxuRgpokfBw1
T0Y1vWUeNuNsIRdWuP5l3TzkjKe8bBBIvvl2uD7jP+tQUxX/DnxvI+sYEL9NtLDVEbImrCo6xdjU
JES5YGWxLXXJyqcYX4aw3SlgVlFp0bChne5jh8qmNnhvhwZNhW6pFu7CvL7wXUDXmhjuLE9B2Qyo
Z6PaR4s07qfKZaE5Z4AnFnmaAugWTpNcK/c1leAAogjkaLTqugNiIyAkZKCohcu70ULA8P3pzsjm
JF3H3rYLYaZst7QPxcZhBRzQ9BdF+8ya9roMaqDAkXXmgNQOe/ei5h3n5GTmpIvofuDDA/MTKqsl
cXAo3W4XfztFVPCexf6sSi8dy12IVLlt/3onWjfbOZ08z3vmRrojLK03iDyUddMiqysou5if4lno
S+xdE72NH6gePehdy4yhQDyDha0n6EXhPRxbvO9rJZQb9RRqxJ3hcCbiBt8p8vcuZuolOnNXCMw+
2qFYKbsFJhO4HkRXwq1f3SRmizbFmOrylDaqg/pF6NC8mDOZarmtLE72FledmiMSsRm9WBXSmzF4
yzQixcmuWNUrt0UDcjksBII4QchY3oI4hwQ5HnAh2tC61/eREPqthwpMe92dRu8DZ4nNkhvWL1XU
sQWTDOiSm863v1kO3AddR8BiuCfaF/F+OJboQXHReR6nuy9QDkZ+fEzZ5NSaHLK8JNoh7fpznkvM
igmGNL0SdSYHCgZcwDmrUDcPYbBFAfBY2OYkjAJbRCQIZ/W5i/iXZu2l4jFlO5ZvkpSsj0bb3c62
iRk26ZcaSC2YnZaeDxwv27d20zEvbi115IljUzbxUY8mMOQDe/8ii1k7YGhyamtX5z4/7wo0fOje
2pk4o7D7RFbLZFXDccwh5SZ1/jQ4TGktD4+hon/y4whJL7OhgceHGc2dW1TFdsD8SgFeb8YRY1GY
9THbCHEPRrT2U3ujurAgoJi5YkU2LYpFlNQZg/rWaYi3FCEAiWXY4TGco9Lemv5LVRFFoDu8KE6p
VsOx6dnzqM69rxD5D7ICVD4P3m42NSyE4Dae/DVgfIE2MLCtLpBsJNp+ySSVkSvGHCE0yrweRS11
97JzKvOCcS53M6gPXnwrG+1ykCFfyhP/wuvZ/kasxvol7zZ8SDFlD1eZzUjbUQrftqPAbBXnxDBg
NmShNVj6cnLUV7SwfxjUtzVrm33rxPS/YEzmeurYFGflCEHe6M/GQqCyhCtjn06lt18Qvy7sAVVY
HCwveKZggBqX8kl0S8JyrfRR5HPIcA8509yEV2l3W9jtmgECGCrp8Q2Nw/TQwB5wczbduMiJHXKy
ZXO3mLzA8xlhI3SR0ao0eVSBjI+eZGaZDqF3yHTBUmvAAxG27lnElXqyoMYVZfYqK3UzdzZx1+1X
orkyrdzhzzAfad0oPmkL1JH0sanEfOqqm7iO+G7YzGn6CbaaH0CUomUd4hpzlRMTkYlNwk5ZiCxV
yjwQFOZUx8T6whUQc8txQGxmsDBgy/XF6LiPOioB8bh4e9PKrtZakc8NG/is1w3+xQlP+ly/+dka
wliyZ3DwUEDcZZxux3fSaZ7Zu8we5ZyVweEZOsVAMbotAhnhGhAPTsS8s82nq2QIiJWJpLsbxvwy
7wxjqyC9dvIJLxZ1V5yydyg6DTyj7wmCYT7d2G9kUaSb2nManssJV9XYfWFeRB27YDWyI7nL/cSc
R4V32xjzXg85kzbUeweNrGHoPbqyybvxfSTEY11ji6INCYtAHKKeCs5m2tZwqLs1Gb4mi9fZhkX4
qgnWaxTw3RSmT6pPvnxp5r3dnZYci1BPofzbY8FMhwNoyiieSIYBZU8z2ZlLa2muJ8vH3SrzYOtk
BLJF0EU0HWIWlcyIRkxNUjNhyEM0uPO5Jw2JPSJk3hLY17lNAS9jeKsVDXRXoI7EHBilFau9uD+S
hrPNpQXJRdD39g6xymO2aZBpb8QkPybZsybFaBAutJlWJneNHs7Btb87SYjRumMFlVch82EuFKxD
rqT9NKsUriN7wI0bG3ig9xC56LvTJPgd6ABLYLOUW8faVf78MiQfVlu+Vlb7ajKGBVGIk6VO9UuQ
xJjbDN/+WLuPQj1kFXRvaK/EBfqcR6PZidz5WShdeYy5ETKr2ySknZoJhmFuZIiUpjwUaX0stYZ0
iMsA62dt4YGzQ7GfyZLG8vhbJ9A3ostm7OC2wuZcf36sKRORGRLacRrXYDzjMinPEeZtQUtHITRf
3Vhn2aq0SFZtchLh1lFrfb0wVW5Wg3uv9RuR658+GiZ7CS7EUGzHXnXo1ShGGK9s+4EIy6CmQp5H
cT/FLMhJcWd28OmqQADX4tWV4YdXTsQSzoRSJikSIAaScDGItk3Xkpc5Iksmcgd8ca0D+YaS8qNZ
2nvP7vcZ86VNMd5acljVkRo0YP1cTSAMEvZaOl6QDRRrHzhhkJaCvG4DMyU1hx5wA+oSPYKbLDOc
JN64D2NYHnNqERves4D1QS31zokktxFEZZvR+iUDLbSTsC7WmYG2JpCauGdO1vg4UapyV1m8vX6G
rzkP3KOwuEXG0ZlIn42PQR8guLYlPqkg2C8NzjhEXy9TWX0kNfOmpWNJgmTyOag1ljP3YE0ZYZ9B
yMqDmWNaRce/fp1J4x0xz3d1aT/I2Hlgg/GJQf2iV1TWjqQtLKu/uqRjklS8zewihzXf3YFRaWc/
ce9d6/Y+Y1AAoIYP2bwML621fFcSVYyNRTHKH6eR3sftzGMtcXRXlGV6YReU3zqtSzpg8VaT7Bi0
9TZcYAJUTAj6UqEpCdXBQJQt+dN/e+tXlhZ0KJvbZGYbQjjGwrBoJa3k+bYRFv2tMx4Ci5gBKbHg
ZSGaA9vmtOJ3Ma/60In7WaJmTdPkJSlDyLX3asTH6XqFtw0Vsrs6xT3ZIDPk4mL5y7KTo6Drg3jb
JvrNw15WJfiHW4ksM/GGz7GxHnWYJYf6uY+yiey1E16Ady9ZaDE1kJaWtUFSM4KKkxGmYph/k+Lh
rKoZJ6X3YYb+RM96zBFAInHKXcq/Td9j7QSgceEOQ7wD8AoWyHcJiLdrkntP2Am/B5Pcpq59bvIe
czcFTK2gFTi9dnEiIxrKpzDelR5XS7IzHqmXPmaEJgqPbUjj0oxBuVOKi9tfP1JGPeDbvXaiUW/L
ge9ZGJhHOSAgW/xP21IO2y2I45xVan4zMV5ShV1vExu+JLdPAQqqvJI5zeXci/KiHc1LGT6WsXue
V9WmQKc2exm33VQwBsQUXrMDLap63i0tnXgxNT9957+I+NhF8oZXdJHHGBQnD2EbhGLm1+m+nidK
j54RzZiLb0kaaWTY7y1hfZ6G8zqFBIdmDf5R+oij8hFq+kIx2Mt42voRRbIcKLaTOGIfNW1buKau
7710owtNVbr1lhtpYr3vsMfk6mKvx5mrh3kjeUnMh+N4RxT9g7IZYrLrfIyh+RCFMrPnWJV8qngx
AcORbqpH9tNduCmHlE+8ma1tS8++NCJCvjB+ORZnXRfTDE3LfPQakI+dz6etb+j8XY8VZ59cqILa
Y0qD9ndsFw1/+7UCE/smsZ7skDqwShpaGSGPRo0rpQNVR0Q8DauZbMNkGeeyqH+WDjFHWQqaeaUf
vBw5EYKBYz3Jy5BDHcck70wb8c55ssDqV+4W4ltAiI4QOpuAwXkBxqdkItq2aXBoYGBODc6pQu0n
aA4ysW8qF6F4E1nwkibCKnsDJ6WBJdvY7F6MmndTR1ostaBIq52fNBHCwrdCPy6Ksj/PJY45B+iB
xLKKG5RnTbFDrUqg+hqKRtXVCBZ4phu3PhcTIc8mRntkaf+M1nobl3wcC5dZyJjBK0piJkajYVvE
KA5PxIp8iwMEjNU8PgWO7583NPt+xnyaEXm2oHT1sNLrvsou9WDdGc6xQz6177Jl3SZ8/lzl9fXF
xDpfZ5Lvl11TsYr5Pvbr+iyc/Iu2r1eB9XVV2/55ygJzo2pxMSecVU0Sd0fqw6PVkQkdVwx57cii
VSAFqoih06rZ9feL5viSxfQa2mhbPb9Nfod1EDDAx4aG8HenMh6P1IF2XPewO0Y+may87Gt4B9l2
qjCcdSERFvX4tTSUeiZqb3oLU1POWrMOyHqsiZupcvR4aW/0udur22Ae6vsKMRpL/J4V1hW9DmR9
GxxylODyMAdO/HlnV4SKLc0rsy3KLBkws6FEnxdsnnaBn5ELn+jC7jeKG76jzT1jqIB+NnhVkbhS
M78rUYJGufM3NSKFDfaZIyNJHK37ISE0Y7LbHlkJw6KlmdBxKVItcxr0KUmOjvIA9An7VSfSQlnQ
ny9R912t2oXszM/oNKsC1K+frqDOkSpJ/o5qh2pmjqASNMMu4qmU+Vnu8ePAgSUOk6Pboefn/CJL
tM3dZ4FSs7d4zOxUzexr+x/mOQsaLrCPHLUVouiwPBmydYNR7MumPppSfi31QixgyQkfWrs49+/s
khQXd1pRjYn9ORpASfUoL0eB3FdU31HcjJtpgo8sMR06gB6VSFn8zIhhEzriVtQFWbfNoVEB0thc
s/Ss0osCDAgYZRw1je8/KFW3h9ydtnBK4qOmQkYwEv7kPGm7JX6VWVcd4yFfXzJtMq3WbRNLVqOj
mx1qI8kHJ+ABaZflbHVSklMrrfIoPcRurZmKTQOALWBsTLIvpfIcfGKsqgYBNScoPvlUgQhbBs7+
atnMsQt8XmGCi+n2xDiiuNclD73mcOk0Cn6ebKKABvweEw2zpSaUtjQrMKzRuEUl6I6cacrvoKOG
kdVMIECSa2zfzT7KzZvd0xulQ/K0JEN3TInlUsxOtM+QNo2ayxIfXdIik40XZAXzPI+bsSUxJ7ce
ionpTaBbeeTuYR8oql1MdHhXZstl6gpc8/FyDu9lh5uCXNQq/MyCp6mFQO3ZaDeaOL+J0+GhnAMo
VrXD+gU1b+VzLi3VKs8syvdGdJdDykZGlHxsWicDh1LdJgWadidcrfSJfDRedpjk/NRX3mcp6Jei
HEWmO7Gzh8XUE1YzZnww2YGUC9g6xTI3QTKA+unHjiCll5IEFh9JRxhOq9WuT7cZi7pDHL5yZJqN
oPXCSsNwqq/yTRh0r2ri/paKo14L7yUxtrhoffR4jkYxnzrv3FX7yQXgqVwYAnnSoKVCMldYyWsb
U3nlw14Gut7W4XZUyCc92ti6o9AmHDfgJgtH4m8S6FsxcEWrY1+QBMDb17sFR8zeZY1PEupFWvTz
caEL2/Crz1SFCLPkPIHtoX6QIRYDIJaxQgk+GfTL82PrRf0h41n9HfTtWa4iZoEh3S9uyZvK9x5F
4ZmdWnJ2jom7S2K4Mb1F+KqPcN3ES7YL4XNMSQT+0XPZ7sX9XV6gQsWCMdUzVEz/a5KMYHVY7zuF
aWOOo4cpUSQtFVw0bp98N45WzCut8zGOiKHPMMgQa5h0Ebf1zPAjn4jedKisodXTynU9Y8fwzilp
SyNT8O4nKH0Gb24P7XSKQn/kRrdB4LsBQWxlsOvbdYvXFdFhXhiczRWeiiAv22Nk74Z6vpxDPH11
5Z55Tj+eATq5Huwns1SkoA8VQvyaCwQzFiMAv96DClINT1RHUKcmnArkwecEwLYt2h8WjNlOxtZR
jQ4M4JDZKv2Qe6R3wJnNsDhN1a2vIS80mADw16OnnK8Tt/XOUVEOZ8vcfWeoPmCZFtZ2HuntEvHI
BLZDYWk4EaiFB6PIMrS30ZySeOElu2Y06NfJIZaWH/FripulNsM+RdntA24yIe8n4jEiLcZqJxPx
XCZNtWPraPleSJCfvpuIWNMQZkjFIBnbR4W6FOY7peo5F/5wa5HSse2K8CWPoo9Yd9lJGrIiYj+J
zlKrgYCCUK5wCUTDT4eKr+aETxxmn56I90tRMxoaaNB18Yl2ATyp44BvcKf26AXhVz56ZxmPI+eS
vh7JquntApynhY6eFYe/7cOL0uVrOIG6SAKoJmpOJRtGH+iRZYN/Wzprl5T5QzA7wOpnkNR18tkN
yPqqfAA7xtNe2CoEIj6ded1F4o7xzbTgzl6oZhHiFdxT5ATFOfvmGCdMWVfX7miX2ylhcBnhBzjv
JoN/kBvMYZKFlW8GmoB6bYSRcPAHoN6mcY9+MJRbhYKrcOE/OE4EdKhiSM1swvOhtHpNh6mUhSiO
qPzVExQRbu+MW8/X016W9Uv3mS7hIZZ4WDQu3WFoduV8t4RpugsQlm8d3s0gh6kQp+TFxVW6XRrk
S1zI7zz37wSH5VTV0/fsuuQ3WfiDFvbLobCaU2JRpFoQIXIWQLmzXFWdvzWfXaHkXnn6wc2q04K/
c+lZrWNnYj9Ispj7IbCJ7gKdQ+W2prt5uQw0/WLdLsDvCsRME3prAYCxjoW8D+nq3YRQB5WpU97T
YKbueGksiLhylWTPChk1baUh45lasUfSxgjTdzYrN8Ryvsp1so1RD8xO8ZHhBkfsAI6Oi39VHqMU
TdBmhoYpTJUhv9Ke9I50GkmIuyvU7XLOKX/MfFaqzEeZiKnqVjvysl0k5eeIEmPtYQoUmFjkaOXr
1lm2CSxVV0w3eK9eXeXXnIEJ3nLVQL7r0AyOsN1D3phaD2dlJGae6ZuiR/K+WBhoTOTCTY2QqRtg
pqtMzM66CFjgtG9zzyAgTc7RuIJzjmoG6iLANTB24N5RcIcxYT0ukvc+4n0rRV7hlO9ghmYC9CIk
wVxxPKCYI4wmrfU+6zg+xkUzmQhKjouI/Sc+u73s0E+1LRNPk1CIwqZF+Ekb3Uwj+YGoxHzRxYe5
MY95C6EJu+ewLTv+16idx469SaJ1tRv86soCGLftsl2LRG2LrDpFbMF1lIalPtnJnvzh+DRAl+bk
6lA09lDSOkY7VnpoYk6f0CvHY5aYa3fwOaYqD+WkFzxEcYmI3TAa6VuwLXM3nXLHX46ezXIXJ7L1
+9cf//L3f/uXz+lf4+/6pi5YNFb67//Gjz8xE3ZpjOzwn3/494e65D9//Z7/+jX/45dcpp9dresf
83/+qsN3ffVefuv/+YvWV/NffzJf/R+vbvtu3v/pBztuEjPf9t/gq751X5i/XgV/j/VX/n9/8o/v
v/6Uh7n5/vPX59pdrH9anNbVr3/81NnXn7+E/9f79B9v0/rH/+Pn1tf/5y8inLv39H/9hu93bf78
pey/BY5yXd/mXyJUUvz6Y/z+x89IRuZuqNhtK991nF9/cNuZ5M9fjvc3KYXwA9wAwhNCyl9/6Lr/
66fU35SrPC9Uin+6tuf8+s+/9z99//77+/lH1aNwSyujeTV8jeY/vs3r38uXPjto4crADVzH823B
F2o+/528M2tuG1mz7R/qPIEhkQBexZkUSZHW/IKQJ8zzjF/fC6pz41iqunZ0v3ZFFMKyZAHEkMj8
vr3XfruGmc9P6/+l1Z1mxi2mDL1nqWEhIEvct1HlRHTMNCOLfFWP2UtssOA0w249PPdR9C3CjFz6
GTFxByegzZRqkFiZO2oag6LssFkBIcZRv2c0H7pyZyBnZ3pon8oy2yZ++pqMOZpsuUxx4OBC0ePk
jibWJcvqdZPWRwb4u5TVnBAzazDd2la7yugbmRCAbiao2xkeo8SOfspkJG0eYB6LSIqqT0pH92Rp
1uaX6/nv0/bhNP3TWbI029BMW5q2pX08S26Y0EJPef2AHrhkQ3ZrTtioPJy4v9+POf+iz5cDxY3U
LTIqJFbfjzvqBoue60h4nIheQNuQRnsXEAhU8hIACI18FNbj2q5+zpizESlCWPanvHJTGn0NVvXk
xfe+elwMMU0rr+sWlSCGMFmMJig5+TV3a7R6q3zWVUDls3WIxcUfPoLO/fy3jyAlhQZH50Rrhvvx
I1RlF6Z1bjIukaXFRGNEXomY7CRj+SPldRMDjosdtWyBVJXkqf3+DMp/3L1tEx/q8J+tf7pUfWQr
x85GiK+5v/Zk9NN2v1JZ+KbGdoetEyBRbhO/VyFtM0Pmdy7Lff4J79xJP9Qx0/8qMvbAC4iknvQI
NUuxyh269TXtdV33rh71Z1mHTwXPiMFKPjExQlWbIm952XZnVR0dDz8LaoEhQLyslyOQpr6npxdp
27JqzyaqbKQ4THL1Ol39/uMzifv76XcZUeZhg7U0j/TH0093vy2jLCzBz3KVTcwscZfBBm37OZ88
uDoREECFF81Id5Eg3NgtWJEnGmsYnZ4Gukdf0vWnqveWWOWxJEWAVeiXCqo9Nv9dmhdHNzqjOk1Q
AEaXqkO7lNBLQDX2MEG5yGJ/kxTF2cYNSUmKdkRMpxoUs+E8Rgb8ENrsToFqzpE0SAgL67TujOAG
IoNK4UbK6I4l2W3rInRQTNNoJO4avXq0fOuYi+S2EJpG7ZC0NN6dqwb+tezcS3h1RwhbScgEJLbz
jSbyjA4CaBXK3IAWaTDoT2LW+dIMEM3zMBhngl6rlTfJi2vJK67S1kJR1IO6zkAedP5OhMaq5Iax
GvdsAH+y+xokjY7IPQu2ljIOHopOwxSrtMSucIlc78jAyQSk3TXstUqZC4EYHGn9zcryHh41kiec
3tPScRbOvYyBfcrqTN9tSSXmpClYqVB2ZZnuJQbCqhIvSMdvR9gCrizXvEEuleOcwjY/yaDdj1n3
olPf1URwDMdya+vZfVCSMdkNMM64qJ56MZziPiv9TWnOdyjomlasPLdYYXSAcOKTbm3vhxqQnnCf
siQ9IfNYyC45BJR9eV+sAdMyp+S4EMrU8Xgew5qwrAjekgWcUfrGvort52q6HZieQhXQ7d0EncfJ
0a0DJd85oXOKfPMyBtGLW5sHidu1DkmfLIpN46HT8u4MnwiPISX7gmWqb21D2R0nT6CgmAHFYsDU
R05i3FNsUVp8lmWHcJ0WbmLyrdgrtnbisSgLDlRsNw7LsYoETTMoNwJbjWGIfdFbm4w/h7LcpNaX
jqRLG6N/L66D8bWsrkyDDp2pPdLq2HmzBrz2Vjbh7fxu5H3PuscDzeKSXq1huix3s9nvGFgrUoWa
ANdL5jFtJYbOF8Gh640L3uHXAUhy4JynNPopmHHfRD02byP/Gif5F2HMUP4IloWG/QyKJ4oWyhaL
HKd+W5JlV7XImdDwpUWKuniUd2altoh6127psrqydxYWYLOF3mm4a0O4d/rEQFNlNe0Wf635zm0B
M82s6jujHJmm97skrh9sbjd/bpCExXQqJvNaM2fA70zzzDKqbRlFt4lIX5LRvu+HiBKwzSF4c3wa
toHXSKNao7nVIc+058ZN4I36mroBy+HC6uNQ5rewsAWK4x7LKyuKvKcKZmZadCN7E82EQDNQdxBC
OLB1amf5CrMAXbPQxUlrE5gBEMagsEw12zo6Y3vUbRJOM64frNTZZ5Xw+vMEtCH2vhMuTnp6J0UB
a4WJyYI+BuVozdkl2A/iWu00okNsA3hums1d3djeIfpcweYzeDVZFqpTtKpKXlEGPlLLfKgB4ZRD
fwtnlopemL7YPp25uMGLRNM9KtQZc1xjXWJ3XNVlvkkQcyzi0cFpmtXfGkkl1DbpWwA0y3nxFskp
Chu0QOXO1aHq6Qh2LEXCNTXqnq6xUeXbLpDv0xvkR4ivEIK6ape6LfnutHYgnOwabOImciO0kpQj
MCka9rMfMWwO7oztwhuGx0s07d4NxGrqons1NeukhwvgY+eP9jnn+aYM5QVh00HMHjD5xcBVro/O
vg/bY1TREh8RT7rtGwWj+86x9nQWwc7ZayLHLjbzvKJon7KSMosWr5pUXxnyast1ilzpRhB9QKO+
aNdJXn+zpxw1nS83jhYtTVvtWGtwWYjlY3GVWQWvG54WBROkjr7a4Egi69Tiho0cKva6gWQHSzDj
U4/vTYSMawiU2toirwmPI4JHM4d+4ZME4gLHSCVe8bCu6CLat6nA6g3ApAnyL0hE/Ogxz7hIQQn/
EJ+9vwsbftB8zFKe/id4Cdsi8FaRnDN7xjNQSSAdGCqUTaWHtlUcyofJhkVtZNsSUqfriRVZvy8j
NayWjzcLq1RgMclqcGxD12+addxhkqkIGQJtVBD+53yhA7yqsQZ02tcGVWGOaMVEr06sBfICXIMZ
hmI6RRMjTatZO4w1Wd0s9fKra+UvpumcKq/4Yg7FSyjyLY2mLzLMNhuTxx1xNlXJiutkJTnDnw2T
u13PZ1gL2mWj0R/S1Zp5BzqkfBuVpBj3pHx294GdPFmQs25CZoqqsk5xG937oIZt0+S+P4VwJWco
orQpO1fUEGnUzFfIN9OX+Wtrym6HESG4k2vIQcIfSY3o3c/uDAuShUmJ1LXXCpq9hMid8YRiRbNa
udPNYUWzg5clD6s1HSNSu+lxJgp9O43Bpm0BkxM4F6gc3YT50Lf+YR7GDL/bT6ZzJ0J1NUF95AaY
3gD1jh689UJ8zVtrwTwDpyRDA/IOiDbDKuAku4ENISvqr2IKNtkTM+7FVGdfRpmskmGXJ/r3ZICM
Welf/KnjbTxQwGquJk2zYuARLJPb3D5yHd4cnvEykw85ZRWBwT3kZBoN7bQSAi41nmkOVwEIKdoF
GCwr/xmHqGpwndURl5lwWVESubkdMMsv6uExj7Jd2hqXkQgrtJtbDG5+L1d1Q/UouBoe5DOKPgZI
oJA8CWsC7uBCsujBMvoBFl0r99a1Ryxqz2iGEbUnXs/2R0y2cIb1mApHKTRjVRSggYggwOpP2sCN
iX+10ZlhGXH1Vjvhz1h91zQd8IW0H5koQTBEL2Y4IzIISSkzurY5bzrVOkevw1UFxuJbnYoV6dGM
jFmz8XwAZL0E3SkRJaWoMSkLroKiwzrSkCCjDzwElSTzQ7xlpfm1ScOKaANdQP5JL5iitrn24ICC
z5X9Gtr8IWpAiI+mu6CeEuwNQFtUj2ZSyZQxN+Ed40tuoSiuV1iM0e+P3XcfnY5DWFTcTs22B5Dw
h5n053m0dKXtagquJk00pVkf59FuElIrruoKxXz8I82aWcK0kY1/wM+8/v2u5kXdh0Ufu3J0R7dZ
8juaZc1Lml/W4N7oM2XxMhLDq6+8AlCzotHIi10IjdGHkv77vZnq8+4sTZfKNBEo6vOq3/m4uzq1
zcCdZzFag4k8a+XaSb+zIqBNmyFqyl/10Hocsdb3VnqbA2GuwnKDTnGd2+OWdTdCx23gD180SGmC
TCuk0Nugc3dU5dfUiLcqocfZQKHtxu1Y6Q/4VR6tPES1AHsl7OiPhdklTbwne8x3SR6v9KH8w3r9
Hz+iY8L6M5VO7eXTxSvCqrELnZsaRSF6mmVe78yRMjdl4d+fTPlP5/KXHc0H8sulQ3Yp+l6xI3tI
oYdhWuBB/P0u/rag43JZFpcJg8r8/6cFndeNeRwmCAECpi+g5U4eBmWiwPesGTALT8+p+TAm/h/W
0fNN8OGetDTNkCYLSUej1mt8KkQE9uBMRdOVy/nCU6QGv6duGk1b1giKI2Mjfe9/fs0+7PHTbamk
qRmh31PiL63TOBj7qE6xoaIdRJ71+1Nq/K1I8P7pKHdRYtN0930R/ctlCyBqOMPAvnJdP4/2RItC
aejk78zcYzxTjzgtMViY6xgrLl78Y4tWois3ujM8dA+FT8Qr5q1xpG+QthvfALHfm38YFf7h1tIM
poy6y3Hamjt//5djtN1aD/uYx9RtnwQKAE8ZfzgNfxt35rOgNJtCIv8juvm4h1arqpgUBs54ON0Z
SD8ool8BY/TTt/DL78/4P+6KutZcmtAc1/xUFIJRlrVG2dI2nMPINz2E71h/JPJ2NXjD9vf7mh/u
v926/9mX/PTAUGfVm76H7uJERAmCrceHte0i8w9n7592g6JaB/JmuBrD98ezN0rPrpqITmjoNwsO
cF23gGVoof7+0/zDbUB91jV4GzEO8Dr6uJtYC4LEsajndF2yykuWhlO8+v0u3ou8n86YLi1TMx2L
FhB1o4/7wKeTGQz88BFIJK4whwkrXBaswoR7I0SyjQNM2CawHpqXld3fRV7xGvT6/n91GAonDzeJ
jXjv42EgUMh9X3EYox4cyxSz96To7lyEO140s3lLeRe1o7aPku8I6w6gDA/t8KeH4h8Gvg9vx08D
nyHoJxoNbRW4cvcTseGQL7dx5ty4PwGHxt7p9x/6ny6v0uZ7UvKpzc+nPleW3+UD6Emj+S6HJz39
39w/v+7g05Nn6ZVmDtZfOyjqW9JO/3CDGn/4COrT8+bwoaidsgddknKaYxvJkO44gjafBRIQgOK9
b/rHIEYX7w36CpiY9Khpi6+lZ50kvqob+Bn39Tg+Qzohfake6mcMM2fa89vY3jjkA/7+pNP741b6
fMdDV9Q46ZbSHfXp4TUKq8ZFgB9SRySqV3WwyAvioOIGvgkjxZhgrYawTzVKf+c+PYic5DXRk2BI
c17oyP0kgfa6c6vsFKi/dfLI1MxaFwEUZObuWtX5rQyjb5MiS0L1oBkDm4wq/JVEAowsOUe32Myz
JtxGd7plnOEOnxCDkvIoQ/xToSDxewpyZlUjNhON3HB+Xma7Fnao1mavg7RObi1uJ4AoTUWhELsW
E3bEyIRWk7DqTStWf5uKx8hysLrBXZl/nQX20fDB9okBJod9soS7GV3tzjLJETe0+/lZQ1pFgpt1
CjL3mOLF02V0rErr0RLyMWW+hv0ywEE4bslOkfatGrRzHQdHbHA7PSk2JYkVPr+mlca61FOU9fqZ
MMZbVeN9swvSx4erFxDnLGGr6AYdXVYyefWaoMvGfQlLy9lANT42TbTS+H6lfTdNHCAdXqB5rdtc
BjjCLVQC29eXnRmvSrtCAjWtWvAFLh9+ku5OxgNStvGuEenaBVUeZrCmhksEsFL03vMowyfPz3+C
83i2Wd/Cg6V+3KoJ1VrWvzn4WoYaDa1PqFKBAhtYUSXujJR6kkXEYCHKkMsD1yNA2N4n9Q+zoo1V
MvzzKIiFVeckmji3FMm+T07x1ADkzeL8mKQh5gbvjHj1oVcoweq5EM8vbXKOrdhkBTnHsyCcfhmQ
RNSjAhFUQ66C2/qb2nodZx9eq5a2pgj9KgDsqTreB23ebdPWN1eIQBWhk048XvIZ7/n+4Py7w3r3
1xPyqeH76cv/m/1fl74ojfL/TwP4jq5t678lH1rG8z/5qwUs1L8YgWjVKEpI0tGkYhD+qwcsTP1f
Bs0q6dAZZnGt8br5dw9YGv/ipazm7zDBcByDN9W/e8Cm9i9AcswJLGVJw8X28D/pAc/N7F8GQ0vN
y06D9jRqTpZMuvZpAO/zDFKgFtmI9qNw1xZIykijyid5ro0GsKYE2BzU0L7a+uTSALp4FF52bRpv
upr2gg/FW6dyoxy0NoUiy/iXc/nve+7X5qv8ONPi+KTuOJqG81+zOcrPPeqegL0M1gP230HFax89
07rWsKqWh6bFP5t14HcCl/zNClqlFeZ0pXwi3iwRXoqiMfY2Uj2Vkt1QosasdDIJVNmqleG2NCKB
CVLwLc9Wtpv8IThMdXqGqzieYBy9lbmpkJvi1Uorkh1gnhDmnqdyiRO13UNweAP8NJwyM/EfyyS6
+KYidhebyzKH/eVjRtnBEvLvup7RvYKc0hFIaFL//dMp4t76eAkpIEgTT4vSbRSO+qd1KNK4nAkV
FfaIi70eQaQd3jfIC7HV9zmFpbnorHAA44/0kidN+UQtGX25UahGePuFDjkZ0cb39eEQjDrZPzGL
ygFbOBopcSkG8VxbyUhIk+FdbNGep7YH6KoAZxVCburBt2/6ovCOQQYj/MZBwFi5AUyWsFkCmt7Y
aeU89RzFgimIfYiS3n6aiPua2iDcjyYNYd80NUJkzeI6WkItfn8TOR9nKdxEymQOTWIkr3xFb3o+
g78sp7opipXeRMiU+/4r+Wj9Cl35cPTkSFSqz2Ejd+v0wfqCZ+tFjvCBdT28COV9C2apnia84PL+
V1NnI3BXLW29+e/eN6my0Zp1yGy9UUN0aoaPXt0GrDpiuURNFD2KOldrgdY8lq2kxWYN1/eNDcW+
ECSl9+kwUncjmx7pFD2T+SeCKhmvph200Ed8l9o6NWq3vkt9ksVV5Ql8Q72CNcOX7xu7imyqNI5/
6MpRAGSacdGcmTfUJHe0KoIHAynqJjNrFIfKWAnXCV+cMX7Rvb4E/drmd7pZbAevXPtSiQhfg1sv
TQPZWOojmJuy/CEhl3BVM1OBDa4pXvik3OFhS6HAOv0CZlBBcGB7Vegqz1Vo+o8+0aWt5eeXNir9
OfVvVeiZde1l8f33l9j+WPWZxwmHlZhrKukalkHt4uMlLsexTv3ApDo73gT4fneEciEdC/qeBAjT
O3X0ayfcXofOK8ElFBPRAaXWoOfDHHEgJTk6uGZzbDrrVAySsIoWwZYXD/4xqdR5NGR8VE2dHIPU
eE2iwdi8/1UTIh90uyFY5dagAa3DupNIQZhu6WqXYd6kloXVogdzydRqhpXSLnZHdKWRr34y17yz
sq64VJN2209+cSDZMf9rY+lkW71/iQpnlRW6PHhhLE/VZJknLQI90TcVy7MCpYXt5EfhNfi/fNNd
N+Yc25LHr1YCLFimsU/30tK3g0aU/RgGu84JSRWZv3r/q5CKHpEVYbSnSbAy+7g9CGINiVB5R6Uv
LC/Cpxz78lTYXnXr5fWfhvl3Ych/5uTzE0qhlaayo9MusG31aQwTsYttmdr3onQEwJTcSE5BYN9x
WqBStDSwfS0nAJkYyIfeRJNcOyUhVrW2LgOwl541+NiSKutL0jfU5hvnWiKPxXI9npKMQIXCLOIT
PWzGJrJxu/KxGMkFiHOVHzPE3thgp3RTZk5/LCSxq7+/N61/GH64P5XBZ2PssdX8/V+GH8cNVah5
U0tDzOrQldsXP5XxPW5n0ND1s5/Z1os/LUQdoLnvc3v/18ZsyKt3/FNsWMl+kBVJZ1k0rcUwBXAo
gotF//b2fWPEqXNrJhJHa+Vewwa0C9Ae47Ub3WbjRra8Tbsq248EnIVE4a70kP6iqk0dCsm5aF2D
pSFQHJPpyEGTjbdlkfDoJ0P3jCH0a5pb8nuc75oKM1aRZ0eCQYkLKItVENXkDYqdiAgFjBOXouSo
AegKzPL/bexSLX9/OnX9b3MCZRtqrk5KzXG4Zz6VLAahG2OFwmiBoxppfLuP0p7gqr4Pun1qeYrg
+LFrdgH8siizrGsybxz9HtGqdokQUZ4QvW1bfvPhPxs8Fcti8DoMI7OVh0nNQxn3MEeU/mSV5Aw6
KWxw/Fo3oUYYwpiQrcaTte9SYughD/lWHt05JDleUx3PkjBpHMLZn1dQBTlxhoRx25aLzKIxlJjy
ydUZvgW8cTDipXZbmt9HBUCGKRR4+0xWl3reAEvoFy2p9aAxnFXZONlJ10d/50zVRXPj8tC26LE1
3dPWnCloXqJwKXynj0YwHIRekzrToxxVNojZUrcO75tp8izkpcGrNbjuBgOwOLZYvY/1hODXNLYo
a727kVXSpRonAuQa7WjhQ3PqUd8CizXu7HlT1gOWg8aEGp/TeR66zDqnwdCtIrdoLwDStKVbYJmU
IFp2ng8HrkEd8dboydkKyC4tiGq8zTvZHyYb3kSNV/K1D4dnQmiq6+AX2TFwtRJ1n8xei6QBHZn3
tzg+osv7Jp9G6AOlsQc0MnsDbevQj6Z17CPxzdHy7Nvv7zrzbw+xrdu2y+BkmDjpDO3TQwxg2sjG
FlF7UC0HqyuuaTcV26rw4D1ywY9Wa2SHxMUd2xhAJYO0xXXgx7turIsDcpV6mzbZz8pKB2gguYsZ
NrSfvMxl3K8CUoRdsQmEvGSs3WLfXcZZTYAAdt+rHPse8oexCcPRvX3fpGXQr70Qko2OPfehMBG1
9eH09PuPzN3/eXVA6ZlmEU0ASiWGyzv248hV0m1vHUnTWJszM8b8/n0DQPYmCpRxheqgH30gH8i+
awJ+A7WolJOSJcx8kzU7TINeywCc4bDJuyF8dLJQ7fsOMMT7d5WnoPrRwlnUvRk8Dl7gbWB80vvM
1yM9nAcnQjVg1yQ2l/6105Lm+q6oAQI17N+/rMuUJIIgILOy06yfgzTlcciZi42Nc1cVLILrrJYr
5vSbzGuGRYbFXu+GfocX/jHqqvsy8qlkhOX3yCvnRmv5msenXR2E350YvqmI8e/G7itmE3SW001t
NS+0Kp9rZrSL9kcjnJ/w37G+4m4fBD2gIB5fB5PJlkl+fZIzm0unfrrJ/JGEHbhCmplvbOXHC0KS
68Wk5MbNfSzd4OduyqRiUtI7Z2envInYG/T7YxZCjROoL7K7qOpeUN9SF4vfnBIuWOl42Me6BONA
3JA6MjGGmylh1z0KAgcmreWJtykrLyEwWrRtQXgUIGNvIlzfKOGIKM7jL7pVrNsOj4lveY9RGD1X
4l6p8ks32nIXSYvw4ax5bSqipzvVP4mMtYMAVxyV9AP1QZwjB7ciDQUgD+nwEEn64b1ah3W/Mbrp
CzXnm0g84PKhLU1RyRuLC2CvYgXGZqPpMFmYqS6ZKELbCqFTlkOertMKclSlw242sqfSBA9kaOGE
jdQgxRO/3DaRE4ZsF0Fay9xzYWIVMatwU+omemIq1xOKyxVOgq0bEcmJpbpcm4X/bdatCNv5Xipt
RzJEtIYtKNf0rb2df/VcSb5YQtiR1fmE9litRh/ozJqH0Qm4lR05OIYGnAqkZRFisADgZ+2SquPK
h+1GrxLi7dFlLoxWE1sDAHHXhRurE5Q8aWxnMBiNNi9u+kCD2tsu9MTuNu3QkoqGP8IqBv9WFNjh
p8ReNRJfk2d4+ApaA5x9JTbJqJ21Qv8ZiIJSqwGYLQiA2Ygpu1atdh+JTdsRcO4QVADFZGlkLJKH
btpR79wHbkK4M4ASpyDVlfMJ9wEBAewA6rSjATI+nh6nqsN4JbG1xS1/zwsRQcesg7EMYADIwlaS
xe4WnfKwQl4swuzRbZy3NHf7Zbj1cvOoTMgpTaNh0Biq6j7V7J8JKau9JYPzQNlgrJhg9JLLWSp1
9IPEvClgFKJh+1Ja2dea3ho+B4prDCGgLG4835XbcYrWbQtzx9CPxeDetQZ4zBqwD/R8eD7gKYco
fkQZ+iZkz7vIB51GllygbTuFeP0+DMAyJE1JBF9un5shPA+6M+6bp9YteAwL9wUX+cZNR3yQcbcs
5heV+RoN7bfAftFF3RIVMRYzLnjfDT/iNslfUg68H7DZi5z0m3Tvm5V2TkfY7r3mAY8ueZhHK78C
h3xTMTqRqi/dJXUMAA8gb8Erg1pIHNmt7VDoR7wfP7N8yG805KcPVhhtaz/3F5XLi9Bs64F8a83Y
a6gjFroZfy/iQO77rILJmZYDXDhlr/qxvLh5ny1V3aGihLyJPGQTRQOUZ5QgHkla09ixBPBnp6Kb
veInK7dRkTxOhbpL996+d3gCq37YpiVPWkZ48kqnYkHn04Wn4BOQEv9wZoGWSUbs1GQrL0vJtARc
i+R5TeAGuIpRYZBc5h2YsKrsDRIavC850RsTWgY5OYs69V5bkojbBO5t3itjzeTvkamHOLq9Lo6D
bW1VN8t3ykXohu5NrXlyT5rbM/0255YSzIkL/jNKOK66CEkaNwRYQiLUG9Fe+gFDvrLKGy1F8IpC
9mgrCOu+UXAR3HZrtWFz09mbtrSqvUo2nY0Tt435NSmJRL6mml00luu0AIdVBBpxTlqOYhIQQu3h
4Y6NAlaBoZaaWfxow6OrX8NR/YwCy1+HIfFvfoUxUC+hWuleeqyKaVpLb3xqipppPsQtQt1JQiEE
rlyRPFktQHkgjAgbc133HrC89IfjhMlzGnsrvDr098MpvcvMO6vOHoQor5Whyo0fn6q6vYSEZPTm
fZYb6CKL8AtAyNue5IMiiqZdZ0z1hm7kj6auwnVKsxs29+CfPRvDLfCMH1CMILTW7/baLxBWRsRT
qHrSIgmvSPoY+ggVbI3hUDb0vt0oxtA/NhBeTHo0yE4BaN20pn4VDtM9OljLAbamVurEPMp7XZYE
eXaCRHo3uUSjpu/CaClFHB+LuiQTNMa4bFMST+mqUADSNoaY46K+G85U7oKEAbGfwnQny/I2bz1I
cgPGWreCEcujUJTdNzfnD0mX2CAZtK9B4aCj9sBEc5ff87J9LDsYfC68zmMViqPVB7Mr1Lt0ht3T
cgpxi0TxjyIIurWLxKsHBbWgLTkuo5AFmDYODw5LrnVq5t/M1ocFG2UPJtpeUoGjOaZAAVq3zDJa
9Q4AK6ueji3MIi41UaIiaxctsqm+9KplSXqhaaE7IaHExE4HddhGSSGYFh9qUTz3/eAyI3G/wgnY
VlE63ngxpL4ePWUXtrcdy+CbqnJGkG+djdeb6kYRIsNyAm9dZFyUKYpAEncxvuZgsLbEHQiyaLp0
PLZUdhZGIvutavx42coex/KgHzXLu05Ddh9r40bnHvNUpVZlH8BS8atzPgg8G2H0NYJdX0XC3roj
BvxUQZLCdnyYzYAHN31LUgOYMkE1QIWNQxM7018bfWx5NfHyK1I7oTtWTdi+Y1agbQql9AtVSJJg
YxIsskSmB9YV4K0GBy42r3XXXCrwRhhcBrBKga2t8XKQMCUUHXaqO0vcAIx5sNlVu/HeDLi2TDFZ
0Wcdnr7W7J6jZHy2E7KcnNSOt6E3PLRN/4oNZK6opbsun5e4NWk7obAynB5xCVWZbhuEsSRgoujq
DfQW57kuqCGl5r6yZ4kezJWb7ntIkezGtJoJ0zKEA1dGBBe1Balf+QT7rLzQY4tWYP/wac8vPsW7
3g4bWKRYBDjkm67ogclG01dKQWop8T+sqxFXcRl74SrNugw4n+ctUegRHeYByX6WU2xvZa0nS4N8
+1LJHi6IAUhAzFFpRX9XRNbC7ap9UUMqbC0N/kEevPhjfSqpSlXB1BOVkR61BPB85b8GRDqhBT1H
6ANtg/lQzw+MMKIWo2UfXC3YBTbmyLr9Dtl3K2pJdThHDxLfzziDpe2aJJ4TejX0/txtXPVK/DSa
yV8GEs28YUCx0pEX27Ap4hDqpghvAUfNWTskV4f+HnDLtEUd+A282i3MLwl1r30eNAIIx2nftBQP
ZjZnUnch8IhpZyXdA9DZAoraTdSUEFJM9M1lO3cDbyh7cEi0SFbT5C51srmFF1FbraJ+oyOSjGQC
BzUEvFVPjVzHBUt9mwS7EvP5Sv10Uu4HkRJWcYgGoh6CeYOfctu3lr0bawNucJ6vS438BK+AFc/0
qQCQsqICDvbQIbfj3hhA5sdZh/h6gAhVmSJaZBlBdDrxOt3kwW7MCQJwkwnew6zO1PmntQdCe3Ss
M8tXZqkZk6OxuZsG7sEOmSOSfHstYpyqwFueQq+77RN3G4U44sgNxMhDygAtyHAjXHTeUzqdY2E8
TcQE1W21tbrgjNl+oxwyFB2BVtzXKBWAf9wjWfZXNQFKPBoWZAayqKQoX3sH6MBQMJE3SRciT3GO
NkKHK2R6o8fc7YL4Q2o6wbegMK9JDnq+b+BNyyKHFSEYcMJyQAfFhNaAro2OP1tPpqjXU8QyIRmr
7ya8yaXO0d3Eh0Z1SOwj8wT2VluAWfWWxlAax0kxG8A4faN4NbAKIpyv00qWb8uMg2Qanzc3Js/x
jdRTElkCUpPiiZYpuI69OdXnwcE5k2vhipBHgpdGxbyQMNFynN5SHX6H7rdHyKKr2iUgzakCyOm1
zZhfsrYJpmmv8ORu0Au8jITFpZ1Lfrm6IHz1KM04pBshZ12mbSgWrtU1t61MdmNXPxRBsoKIOq1j
H/BkUQFCkCFhc7H2qoue2L4qNW+csHytMyOkftmDvjAAOaauxEI1YynOyLNJ15lgvgjWBQqveaJp
/qpCTDn5022I8fKQRLyKjILnrQlOM2cVcu3ULwdHOQs/JWAl9Y9mWH0PUfAOqZpjqAJ/VQw2ITJR
sKDpEj6m2pZ5/Tm2TP/Ob4YHyaBSDKDXKvAkEHWponmXAbQ1iqNrSgRgBCqNBCUoOwqbQqpi4pEq
VsB27PZXKxO7Dnav+d/EnceO5EibZZ+IA9Kot661DL0hIhWlUdMonn4OcxotaoC/0ZuZTQBRGRXC
nTR+4t5z0+ZkGOIbpfbesKXD00+tjTZPdjpYA5fzZVcbsaKXBVnbVfEKrSeSHhfikmffa+gcVOCr
0rO+ApY+UPft11RYu1TBXNUq66qGd2TJYjl9BB0gem6LmbnesWW35nnCiKw6Eqc01YwtqMrXTpa3
0BbTrww4cO5AuG81cYtafg3yac6YRdRhDDDT6GdddBEvqjbu3YWHf554FMgI5EGgcHTcvWqDrSPx
tsQgwXnMvTWl9c0dBpnPp5vNdDKLbV0iU56i7ywsKM3BjwPoiUkha0r8E6QaHGyoGF2FUyo3MHRF
YQvyLPqAaLMre76B1tF/g25GfdJzH5gZOYL29CsJy4/QxM7i9h0M96SEqUQj5BjGCprcU3Ytbhq9
33tA2lN2ZlESHa0U/L4nEGpGtvBgm0/vY2G+DC/MrIqV4IF80Jx0H7MMAVbQVxttinmDUOPmmv5p
ILlkuxssvYDjaurk75CStEY6EgZy2/bqJ0iJfF8QKx/2+iZO8/Yibl43kwJMo9mwdCMhu+s4JFmZ
7jWNDVkL81IrIhDciMMhPNBYhvatmoDeeyEyamLR/YIzr04cICIxcQaKFqsIPY4JSFkLIU3Uwjif
WgXwUhPPoGBAPwq1bnpXQXKy/wDCTzCY4VNMNwS0PQOyiUcoZPoYV8eyJ0ooRZbERjS5Ql38pXD4
s0NODz745mUKy5/e1zhSW7c8zf40Xg+KoSJulniLVtV/onyQW5jECxXAaCrioybbmJkHR1FIzgLD
Cc+E9KWzSrJJgB2cteqjI9crEwGgYnDvzklAzZ/F5rc55t8aHB0OYrn0Xe4z31yqiV00i7hg46FT
9mrr5gyWtgS23C9hci35EzZt4UwrCbgIb0r40DuMY6rOXl0TKgL8rGGdVpBcsog8lzQl/DCmYhhJ
8FvEE5ejpjc8tW7UwSw4LNcGhMbSoxX5xhKRPX8hPw7K2eyZa4lY6YX8rK2D60p3PQb2hOGKfCkP
mLcPjHftOK+2FmnHbmRCrRemy79B6+u6YlP6+VMGteQzUB0x32cqGH+TBUdFSv1a91AK6Gvn60Qj
zdfAoVUzVazQHpw0BOYaoQJhhQkMVsmRXA6e3Woa5pQite7ZMruavYGUfAvzGMBXRwQjamSi2fn7
WJMuyWD5M1BLK+eDEKJjai6TII3BBlZX08s+UNKm1CPhrQ3sZGPXxu9M+LcEZAqZSN1TxyxETV2R
1yazr4bkMF8iD0YySbpbm35F0bXtcS7pKdz6puq3oPhW3ApvJAkN0KmwUSuytYeWMFI9phjFVaaQ
uPq0eBAQ7Sn4wfYG41YeRacqClaoMJ9dNsW3Rwmz+lB25aOMm7MmyPcGkH3OfoCZyDDOcrMRTI5f
Hgpj02J3SryNI/VlHr7gX3nRALp3YiPhBUtmGnySf8d+tc+7dldacwRQn/L0K5pDWWFZV1JeJxhb
m9wgdcemm/37WTqwXmxc7ZwDhxPmjN9SPJGwrJaHHPl+Xofmal4dCZkyowtJB6vNkM4N+5BL3l6J
wITmhPwxParbdcSzuqgYeQOydZT4DdIa/FAwbXuMwghn8WbaSEyUV4KFBr054DsmRa4gJjFLM0h9
gtLaaQdzMRCS3hffMXDK+fdC40baN/FjgJOJnUxs59uMWA+WZmcvMD8uZRWKe9g3VODMNtiJYbvJ
2VwnVDZDL14tp34vBqYFhj+GW1kmjxAeCUNJ/XcjfR4CFrkeYgJUb6gcxgvyXsbfr/kI+GtSzjU1
SWFXxcamMd+FZMc091rXx2MN/2PdRiTFaOBjdOV8buOm+Ej18IfjQdM1tezWuYPL5Q5sXQbirkft
n0zMaS1J+BGQDgc/4Wa0VX/w+7RaiF4FOxk6p65pfqXGn4o4IypoDhFTvGF7DxZEkzULTXFEJCgv
Ugxvlk4rVFbxuu5aeW/jCEZKHOws0ErhQR9Gb28DxNaV6QJ9EgHHD6K7YYxWJ123mOFbIAYFfGZp
5LzyDTK3yHrNJSyWoXOjXWk43sUawMb7hkMnNMIxTg8V20WvuFksQkyNN8nWnkY8UELGGdxceq86
YT6ArW/0JyY6nvMM2uIE07CAc+u/8SDllIrSN7dPsr1mlgwCdWrsANOsO1RXDRQfyHimSQwPyKrI
lLWGTXmUiBIxdcIDTeYSx+inpVM234R56SSn0gyCSt46g7EKmbgsXNYLbhedhzl8arI8C+NxY2/y
GmDQ0MMnrphOmACR+I2ZBhjpRUtIPEjrDMYPe4edG1c/C4zB+7DBf0xNHBpPk+Sa2KmNPfHkm6bK
wD1lWU05m+4MHl6LQoDVDKvpt+4RaIxoYccgoCQdzKr3CVLvhSSdhr9t+I4jtSe4AYzQDGM0w2sm
xK4bW85JK33PZlimysKnbg3AqaZkH1t2sIj06rPXgmHfPs3aqs5kNjAvWzqWprZeL8pt54+XyDBu
vgE7hyvxd7XCrUhnpnfsaBKKHBRbv1li4AuTp47bi8cF0aAiI5/K93nuy9iirvnmLOMHIxqZXHEY
pXcdjfiQBPEzpiIZPC4gO+Dk7FtuwKxGOlQbHesWv9hNOUQ9Cb7UUPFR1J65rwb7Ew+vuZjYi+Jw
0wiLr3/wOCBYGh3RsoB13jSgIYvO37Is/NNC2IWNH6xovb4NgxpZxonOovw2IqY4NKncZT61Um6H
LZ439uWQydDmxOQxQHrbQFD8cFusz0VynvxebKNpPyU0Xkl4RneHoNVnxFHYR5Ewo+tr93tw6ZZj
P6RYzQqxRGgbH3zGl+2YMgbwwwbDB09jLyo2IXAtGAEQ4FNiQotAd68CUKIwMHVm2rpkYfEM/O5W
TvQ0wSAfmXFPQqAebryvXUohNwYR7wJXQEW1YLz2O21AnXgZoyxeyC2a1HubTOSF+q2gcdZeJVSC
RRNY5cLsqj9sINBUR9kqtAdx670JMrXl/pGpXNaecbVJ3QK1RDxH41Aus9pEFFLBYOoZaYE2xFfc
BO8U/DBbqVe6wM7Obhn/RD2KMTkNmN/MzYrWjBv+ipZXBw1eaxovvVcZL0ZSbAUVM7kpA+sljx49
1KwCXZU+3txuPOROHj54fLR7tvVcA1aEl7EZiGsQenCxKVwung6oJMwnsnHKgjZm9I+omdqLGZCE
RN7mKTbc+qJ5wNpS/Nql9pb35Z8w4QlkYLU9cXCj2K6DcTtSuYFI8H/bUXIUlVefEjks6g7Rx2CU
0a2sspw5JXmRxBaQu2mqH1pfHHNnzPciihnXpUZ9yaVhL42ybX8mwyIpKnOhY2HfhuxGN63PprO2
mQnEkJtXtaf3577q5MN381VFVfgoi61sK8JPUrlWU9EzA8sJIgTml6zIoOS1AA/SxvBdHXWN7bS/
ei1Rb61Hzdol351s7VuS1MkjNif7ONnRh0dQwOPvh0R52SayaNpN399HTpxdsIaVD/oDZA8gOw4K
CCqdmz3jWfN8k8fRsA2Mcrz3XmneOpgaifGpUDUcAGXGd7KOkrtGIbsY2qDbzf/YZ9I6aFrDNmYm
b6gqYW1azk5rK+nXdpc6MIFB5Wl9M3MM0+bhzx/qxuIejPoLEVf1wy/G4Mgf/yFxixNpqJswY4X3
DNyfYUnPzJKceEceZycDQfmqNq3q5Bhr8Kwdu4dgjvYczvok1JPMp9ErK+zmcf+MdLNejURIbf9+
qk8Eawks+BtyrX4VHTf+Ul9lvZe/wFasgWvgxfVz/eRVTY2sXLjoGKW/+fuPYVtxauNLGM3koVeR
/97jGWIgXcmdD9Xzxe7Zp6pY3wQeJaiemMO2MQFDY0vPnyLkLaQX4VQOMRVDJiPfatSsi7S4XNJy
6XwUg1f8EQQYLRA2ynNkKxY7k+asHEB5Fz+CRB410W0Kk4YFuvtt4ib4qtlwLSuCtuvU8u65xZJj
UM6vgI56fuhY3DTfQxZ9hYmuXmszNtAGuPcECvjKKNoKbR/xeV3d5Nt5fnrCEZAcrFnIJStxKhNZ
IpAV3Z+6Fi+u5ugPTztCJV5rKuw/SxClJlvik2UyKbe0/jAl3ksUQnfTNBvtUMdtjfcQRLt3aVm6
LvmNx+3M2deK+rWGWPxM6ZQMA6vcqN4LIyiQ2V2w+WQ8DmR/GEMyio1KhMeWusnJ9fAUo2pcZfaL
R2yB5hY0yGaT7BzNffhaWmBNCBoWZj1EF0C/Z40ssDDjpedFCcAtyvZNgt6tCFfj2iJVUzmspaxC
WxtBGbwTtzgcdLsgEsP+UyYW1LSk0B5pUr+MvSYOZu2lDN1A47RmGZ0Yr9z7BOxwoIPH9uJBnJHb
GiDbkGuyJichp8oKJFj5trYTQhGx1Gz7SrPvo5PlVwbQGxCk/jPv8keelu5RgUOxFUB5jyHSwp9F
HnBxT50pQVOO7aMe/y5SBGsPr6gASkn7UHUc+5GdoS6Uy1C3vKP02XvkgvRdE0cIEj4rR6k8fXH+
Bjs3dbV9F5Ps4rTONtR8+TCITtnV8w6zcD7MBvyjXSKRLtvB4k6ILygIiU+pLaBRWPD9HJvDRM+/
bZrqBuqi2YV19KdvDO/y90M+ODu3khr0kcIh9vF3w9OqnRI27pX7I2WMYENyYS/gsYodhHWKeRb5
0PuJrPXWI4D4w+gQKl37zs7ngbdOGxJ3PaJYViU24pURkJcbgraim0b+4txSLR/2POt8hJrkqkao
YMYQjG/QMgedhjlh1oLoR27TeHQ1FyajE9MLVLPOMxiaTc59vI+luw3LyvxJbtSqJJBNGo3+nhnj
eGI/iAgiGdKnXTiYfxKyF+YPRYxOWgvfayXzu4vr45GLUFt53QeZrXKjs0YBjEGsniiaL72Aqyhk
8ssS1BFeODp3D7UvpM55sDPN6DK3PeXYo4leR4arSIZIhX7xfUYxVakR1ggu/ubo6Lpcu41WALTx
4NMsfgu//eVfjakvHylPZavPqLgKwqIswyH5ZCRBk/wibxWN0t0kIUxZJ6+fUv7OQ4Kz0mkk4sQp
X4Ne+6UBmtC1ZLzEA02Fl6b7EjrSKbNTYp/t5Kzjry+Vab+NbW6fKo8E1wSSJbyq8jxF8avZsuHr
09C4p63DKm4yiMk1PVAeQ2hsoZf751wl8L7Tjll0B+1iQNeJMqK8I4WZ7iFC1YfyCBAuNLEXc4OS
GnF0zl0rPLsoE72MJDlB4kRqhsGpxILIDG+GWkR6v0o5oba+OeJGGqx9NJXuJRyaflM0GWGBiU3d
SURBMv/3wcxrdBAL2GwW4d8sEiENTczmAdqVscsRlXRi3YzALAyayleAF8zWE6s/jbnlHoca9rgq
FQuKxgKDPQbTW2bpWy0S8feytY3+bATjhM2zIsVAdxNWRRo3ZTem+76AgPf3A9lfDBtAKXhNjzjb
h3rhe8kPL3glKGAOcXdZl3OeW+usImwsjwOfioNBk+ET9ShD/6VxGv+lqD4FW7arNXmPyeCIz8Ep
bdQAkF7gRSBzXrcPgAkudPP0hhDr781uYp8fZqZxZy6mnQ2dsO3OMA8aKVes9Ou3iS33NvJ4z4Gm
ybWMO6ZOVS5Pni53EfKe5TjJF4lH95gzIlsFWYcI0bKKa5B25dXukvIaGnInmpdIDjWUtABttx6+
g8MZL9ykd4UZ5A8EYbdqYIjlDUBaCNmr/6hzit7es0X/+0wgHUiAwO4OpCHyRAykvXIosA6lFyJ+
17st340oP4fIqa72yle310na1fxuNZjSWlYigwGYoPez9FK/8RxqOd/y4cUfKFIIHCo3juYcyA20
oYkCimqratjEOsGJMnPHdWGNpIzy6DnGUQNpvW3dF4ekN0QNErmNnbyF00Z3GudgFs7vzCfcfYiK
hxG1BAt4OcT6wSVEqNGKVdbp46p2HcmSLVPnYFg7ynv6LBtzjJ1P02ceVYfxdxbBNc7CvD5VAaKX
Tr+SdB4CR9Cf0nDCU0+BtKw/apeo2NLtjJcgNzgQA40Z7BT7kL7qZYtrAma4y+ROZ5a9BBy1DkNG
R6gq6pObgScPgiRZTrhPNszy2TQYKOL8KmEv4gWVuyStV1z9AaLZ1EbmzpKh2gUlaROV0sCCRxW7
/rq9/P0M9jbhPb7ubRuCLw9FHHxbtuqQnw1EwPZRt+tJoMHqR+An89XyUfll+bDUL7Sh+dWnbjhn
Ee1NM9mnUJR8YM0ET68MUZSE6iYQGt281GuP2EdvodU9dLc2Ln6Q9S998iIiXbz+/SQ3n6WviWsW
iheb+vhc2mQsk4Plf45uuaeJUYzs4gxvXBXcG3uU/51X9K+q8z/r0okIBa0GqhPdlsCq9Q8HbZVG
qlEBAqIY4QvqmUa/k+rpL1yT7DorKXEiz0r52IDHpHchQfHjwE0UjXvHl97KDIjb4ZECja/KCbMl
TowxGpqVyHyToKgZShik/NQCZSEZXExeioDxYm0Cpu9nwcYGT4jr4QRx0/ZMf1LcyiG54llS578f
tIFlWD4gp/n7qZ78KGMW9VK46hiE3qpRTbMrADEdEeVE0Dyi+OiDudyTDVcdZPNFkCMrrcpBaqh3
ebQhz+hD4uVqE0/e1Pwhari2J5O4mZilE1KWKM02pslk0wTph2Y5f81UawMDJfAixovIXs95A9lu
LGQxLRhfgz+m5FhMDvpVmmYgyDn1PN/H+jRdfwcXe17B6UckfAaRDgnodlW0cyLRHKab5ZeyJ0PC
wCu9hJVSPDomxCSdDu7m75VnxjfPbbVzFQ4fIhiSN1YyiPuHLCRM9X1AWPP4+8GzKMawXYhNcSyi
LLsUQVudQF2tWlcDHtXC+v3XCtr/SzQMPBLXn+s6woNxJP5pNa7y2C10Nc9HBpdtYh0XLKUJuP6h
0kn77JzWXipkOGRZ8jVJ0vYH6XO4CcGUqsSDwRuWbNx0KPHsJPY58vBVc6jEt9Gt86UZKYY7Vh1c
NRPAZzfjjSaEExFQ5EVpfPhYCld5y/Orkc1DZSkJBAZ8MppvhtSGeYvwDez/9Z/8DwanzfvteZAR
jDmKCnjiP/9kvfL6tqzamjSPgiBdPNArqGkrUxViHYA+3eQDIsdG0F4bgdBPbm6v9CaIry3P5mus
I3wr9Lo9xOjhSt9p3oe40A4FLErSUPzyswvnlYe6yC5FED/mjBUL/r8wci6QepUefE152V4MUbOH
rBpkpMVwNSkc3yOr0w9BJd+9VD8YklUG/qjgaEgUnGytEiBpxTsdkXz+65dkPiP+yxni6UK4HhAH
XhVsev9wn4WlEFGiuJbJ24Lekia/gV3+iQ3qfELFGNDDPVooO2Qebxrxf3MJ/oPvwPvBT4ftgP2E
hYVh6v9wu1sEsvZxTGxZMFrfMKW/BsfaK5n4cxZptCBfEHLgYsrqNUtY2HHW8G1lmMZV2zW7//kL
wYBC6A7YFe6K2Zj/n3wwHIMkm4dsnAOR/xqamso+3qfgFFm0dUcn0tF6W1O3K6p/Azv8P/Muzz/o
53+CYv/bD/7/iqX2eSf/lS05+/1fqdTz1/8fT7KwZncxkF7HdnSdJ9u/W5IN/gUrMFZS28JKqs9e
0n+zJNvW//JMvII+JCIONVy5/25Jtvz/pesCUA1PDpBZ4Gf/J5Zk17DnO+I/7hiX5tYSILFACJPa
AaD6H09d19CsEEu1v4yD9qoN7TGty03i6cfaeKqykktLM+mHx1VOonkgmkMGpNcgsRy6FbI2WtT6
V5swLZsDckhm0WxJDs+sdht2UPw2KvtMHJYe9yzex+B/E5z4Jn4ivZ4T1DDrs/Cavlzj26KDc9TG
gDSPo2hjOURKZayBZ7F++11GHesVH6Ki+JYfBoPmkfMmJT6+t35WmAESGawV2nQ1vkUTBgkEEymh
5vwEM15phFurjkWW/BqopJD2wMZ9lNV73iWPLxm+wGhfeMNZ+E/gf2aLkjdljJvBTXCXJUOi5sLK
1yHjTzRbremXHHkLh62fX5+18g780PXJbHWRSdngqr/y7OyLkV8CmlRLSrs7Lgr3o+Sbiu6qnIdv
Yf5ZxeV3YdBPJRvmgm0QAzVsDmDpYcTMEYxLrDULlino0StvnqPA39s3+meKqzeNVkb9KCeaG6pg
BVdBWAdl/HEbyGHMIcrht0I9amrmo0vtgxWdo5pTh6CoHDbJQIyts0qJ0FFItHJ6zcQCr4S9ZgCu
Z/CmMfDBsEnUDH9jUpHobb7PoqFafApiwF0TkxF6tgAb26aNm6Nwz4rJMzlIsfzpmzpJZwfbzZju
g6ctpp3U+mtFDC2bKYrAee9I/COxF4SlToG7xAKyFEAYQuL16NgW2SyOgK8X1NlZiLu0Bt4ENGjY
aXWT3xVDAcmSIRAIYoBXVDErtRvNZ+/jvM68fR0g6MY/ao0OQYnollAy6dBlnScqwOVcwStbnVmP
I4JCXE4rHAQPn2VNB9KwoTuJ0lNuwYZYVMneIGWAEZ3v0xW9mpZ9U1F3n8yrb5ZLIkiWesRL1V0H
go0TxaSRMEriROk01lN1pXjChZqe5DQt8BVQcE37si5+qYioarRpJ9d6S4J7xB4EU2W919qt6X2x
cZNefFBUJ4iGoD4jPE0Ie1H+wyACk3jmzSjoGJJpXeLbSbloUgb70Ax1JLPdQPXT18vC1446pXKO
xiMuiMckLQhqybKuZuQybqroZtY4I6KZ50EYlMTbhpA1Db9dcwsKtNmOgTq3sEQASlNBWKVMiKeN
dnbN/uxtQglfnfKSNuXTC4MLRuClYGQkUNXOkdeDL49ZbGwz8V1Pf0zxWmV8x/HW1z3LiXRTVcZW
KkrZWm5ttA0spuIG4lpkomirK9Js17m/i03v2JTVDtDUS9/+MhGVhfmwU/G7B0vfGrKtG4ErcWvQ
XTNbREfNdohKxtzDNc6/LT8/6dVLh0QvQbJhczXC0ya46ytJD235M5p+uHqxxHWysGFXx/6PzLyT
1vNQbM5GCwUml1TJ641DMcBHNwsgiPo79vG4SQlpS8On7U2LjsFIaWTkhItdlkOvTiyFAob93dlL
UDLkeX3IiniLdEJxErk611LNpjhd51JglrH3afmjAZceEa3tIegaLLW2Df8QqtfeUgfBLkAX90Sv
kO5epRNt6GXWUzetLeyqFsdFyJRUTeY5aNyNjlrXSmuU4Lj+tSORGw5DP6S1Q9zsgnr6kUjyZN2P
CQzoqSY9gMVE9D1jnxNmpolijc6GUaxbF3F1biCLUXMopJgsUPZgAJEilRFWCMtYNDMU2E/DlSyb
A+3V2fZ7XIi289IPkKeNgFGKXYw3AGh7XNUxGhiPte70C+MNq73RGba+rdXngm3IUiDJFB96FaPI
JjXY1gi6IxbvQF7NGy5Bf5uE2k8/co7kG2LS1cSxcYJXYj0BAlGir5w6s3e5zfQABfKoPan+YiSu
vlqDD1zlAgeSYgGU4VRb4YsZ107MQT4k1Ub3ut8GLfSikOS5laCD9sxV47Xjx8+UR1cFSVuXZrsM
GmQvBaB5H5jMAtj1p1tRRpq6R7pWEbMw0/0dR7vEsJaWIQ7Uio39TovYOYMmZVkZYJdHoxpnyQo1
z1JVuPeGkh2Lmjq10UqaPusuMo3wIVJqZXFAHJWu3HZep0ljFVXxH9QZnW+Va19n5k8Cpr6vnOR3
Q5o3ryC5J7ti7OAOjTgeKgRai7alaX9vg086M+ZmhGp2bEatQCMF0EqDHdaXXyM2CS1aT1Fym8YB
eu7oS6jI/T5iBxx5VfVTxO29H60fkRVakNx5gtep1m27GpZt7w7doSv13wNu4QVx8kQzjpdAR97V
Nu7ajcKtVTPCdstLV7E2Ram5cIzaA1s+zYLw/pHFlfvAsnrxDQ772CdjPWu7qxFg2zKbc6Zn4zYW
BFwDZ0bmMAYbK57YYw3+a0pa3oGB01ei+h9ilMO6nCAkGAi15mGj18qXpscwN18ZNUpyUsRIvnoj
Yu510lNysCoPAMRHO5CrzBqWQ8zMse9zJrduBFmTk8SGHeuAUXqvQGTjjY1WJFW3W8Wu8FVTMMvC
kPvDr/u9yzwwivTumMRZs8Hn8xa6bnROYjfYIUfmAGx/VjIk0h7BU8OLw8ycuQ9zej2skyVoWRCe
BeiDynjvbc/DtUwfzWhznzU1kmm6sIZNdBhN6DEViCLGh1tvyC48DC+BFUbXYAL3nBiXuvWMRSUp
kPxBftuVo5aeV/yyK5x2vcUQpOMaHUxtWdsEu+ZRcTJNFa6cbMzXbWr2V11azzFMcQnlSJFjc4bl
EovecE2RJuQ8rShIt0nN6EqvrAupB1C3SA8Nklls1GA36JlSHOzRtMiFJDrKKnuIF0247waex3zZ
uCLFRCFSDt8cF8Fre/Jq/Eh17rSbCcFk6ZE9XvPFPFE9tUlasyJGIKEGrIoDf13CHPSXP4knQVfO
EuI99C00w7aGdr3x+5OfFOqsimqvi3Yj4/ElTfzvuvMuwlJbrTZvGRICs8XrYohFItD/E0ikVj2l
YAktoOdhJERBLUR+6i6pT7m590S4HRJvKUC5ZHgvKS0Z/CAMZEW5yVS0COW0N9pvtKy9cXQ6goxx
UuY6dh8OtN5dhUV1tbID28XI+OkUR5PoWf/qR9uaoiHjL4iapyefGqlodBTXuhH8kVcZ7sP85Ova
Vkv/OMklbcuLRN8YUy/N+SglWanOTRmHdgxXZRlBez2UYb5hSAqjbNHn+U4nobs1rO+R6NchHA4s
JHbCZP5PavPMZ5D+kZ3fV95KlE8YFUlS9NIN5wxag3ZjKI+aokN/9l7Hn2OWbiTvHhOResJdUy3n
aDCoLMe0elBCuz3iL2rX1oeg4HyV1bAOnEtlNAdI+vUN1e6L0yI75OrX5cGsnHWnPhtVP6LkCnAB
2QVsW7mhzgFvMy3MCAALb7uipFIWrpTo1nVYVkiwbPro5PYmkvyDMT2KPF30rliTRnsEkecYxYsF
imZh+/6NQKZ1hH0/ndNEfRa9n34pV7qBfNFGJWhvGXyjwcEaoEb2M90iNk6wmAkT2whqn2JbCrT5
9odCeztQTsh8U7OomXwDUsRhT609eDurbG/MUpYG91DuT6sa3A2uDKwDAaleCoZ86CKC+BENLtfr
RHTFQqOvGJgN61xUKtl7+p3N9rqbvRAKJJvzM0o3ZjesB94rQinpYM4eI55p+IWCZdGkNFwTQr7u
96wRHieapDpbDzzFnJmUYyFoWSf1MQy/Vb0Zgpte2ouYsjM7K2TYnlWQzbtNnfdmWxs1pc19ih5d
ry267lUj9Dk3bE65t8AhaJqK35/adcajLpDzDWPsYTevcLMtp/jKmItNvro0dXpBsslqkHwQb8eg
mL4KR4fuhtcI15UqrW1guSg0k+kNK/SC5/Jq3ho3GZHzONAG5Pdusa/G6BbjJyCtiC9BKxI5a/yk
C0qX2NgrJ1p6cPzsm8GUlsRWTbvp4cOzIECxM3b1feRD9jBOfvwpBol1okarj/HUXOpOcugHC1Ur
AEQCStErO/EpcPG+1XdP0gAofmrwlcI/F7yepUuAYtVQ9RLRCCXbtNrFqAWsjcuHSsenU16UNRxM
Fgkicnd5U64TM9/rXrTWZg+dhWcerm3RvXtasTUxiWpHN0qAqYTUXR88vaBsA+ZmJ5vTobWXyNtb
cYi+0TlkaDp0ceZmTLBtpApPjZyWUia7WH6MM55i2tPvFO49RqdLyA/q4S8npCDo7WMZfHfJrNN9
oKckdZrfTw83hvta4W2FOLyJ6b4qEVmLmKuWnNIm+7Br9TpLzDvX3BTsOI1+NY4anIroShQ7Rn72
IZi1cmvT6eeQGW6NBFSbtp0jV4G3i5V6Ee7LQOVjAn7yAVkQb0eCxk7T5qYBkVNv7TvSGsr8pZHJ
KkNWlVl0o/mwbNwYDlL5bDXrJQiMbTz9GJDLCzp4VMIEu4wTa7rhCH+HVQjcJxSXs4G5JU0un7eP
2EYZSQylthrQLerdKlSPkTwSpf2cmn6dtdQ1cROsIjrY3q92Q83ElhFEECO5LDHwEsPiZJDNsuga
mtAmGcijU0X3BWqguObys/e8rROWe417AAHsVfbJjyLmaDdCZNyhe2LZdxz2JocXUvhQPCtv2oGV
2rrNCRDIyo4cuonXchj3pOTtR9IxxL526q1vTWjBteMEDsWX2jKjh5cKH3FVPDkWNtDtnzmGBz0w
VrKRG1qUNz0K98hs7yUPZtOrThIraJi+wXRls3EcDVbgYbm0H7b7YkNtLwXz0JiECGjKHzj1j1lU
X7t045r6snHKLSvINdoiHn3i7uonFMlbfQyWupHGi9i1viQbZpd1ZKSdXc5GI2S6rGFi08eRGNti
xYaIpAefVRWGex0xiP06EN8qJajPjJlQCLfMIfJ4YALqdrzFzZvAEcgo9hgF2q8Rv/NAOESRe/fY
ne4eLaSUxVrzPhP9Hvr12i5+Dc5LM33UiXlIvJT699UJ/mQI01O8ZcxBOTeQSCdoOCp0ZszE7yxi
jsb4v7k6r+XGsW3ZfhEi4M0rCYLeSJStF4QsvF3Agvn6M6B94+4T54Utqau6umiWyZk58reRtAhH
iBbcEnDwfWFT2bhA0am9Jr4Ut4FNUpl1U3fHblXQzArz5hznbDla61MoHAhrfF0aSNQR8rq45gl8
0rZFkZBvxBCuM2ZlnHMjAZQZbLcsrzoRMFXi/PRs3zAfk2KnDuoaV9Iqny8KF6aOM4c0AI2bh7xU
/RfNnB4y4gJa+Z56yjrmqGwl1HyIn9F7nXL1GKnkGMxfjO+rsr5WxhAUYboW494eD9HAlc3UDzk0
SjSUoDVOyCl+o0KA2GYux9Xc3STFp1oSd27jk2Ja71rsXUIcIZkTPcTLTgarKDFwacFwEOZltnYW
QSCLgKilF2uHymQ3chZpijbes/rbcsRO9H4zcMyIinyHZtZUz1gNoAZn61YNNKvdVaSj1AwOBAUl
2LoCT28OTjispTNS/OCxE5lrT2A7fLBZABcC6A8IqTdwW1rqHbLK21YxHNPKpLsk2dThUUBDKev4
IZxuBqVSCuHBzrjWVkFdjn6vBu6KN2NmvqQcu6WVRfh8KvjIPSb00o8Y2GX76cX9k6k3a2OY/K4m
EA5wON5hX15V8fQpK4t3ROiHBe0dUAdQ8wNF1+9J88w+2qavoffZO59xd3G8p0IfiPrjMy+1Q9Hv
vYIYizhRX6cpb3MTvyaoNu1csdfMvtGMO8JGwQQ4RBY4aAAzaKAFIqI1JFXuVCpHZFO0gCZS4FRr
LzwRUxGEF5eLZkcOAXm0WGN2PrTTPc+QOwQMAnewtxN/R40Ybp0Q1YqHXWFdNC53Tj/szKVDFEyC
IdNzUlgbu8KRFZhY8XUAheStMxYPvaFfPnmRiFVL+rHXVw8MEbd5wsC/fupy95zWjY/bCT/rXdWZ
PvY4ct+8xNyMs74X/RDUhtjTM02fEDUYE50RHNlMbVvz4Zyxv86sg7qrEsvYVykvCgkoNQqDoV9O
XvQhPOBpQlDmTIjhHWhbFo4B02wcr95X1hvkMBdwcA7oIQtm9VUjx5sP01cT/+YZRSEGfU7OpmuP
abuE7iU1OTgs5HEEkKiPTyL5UVWIYEYOF7nltm77lgdlg9r4AodxpN9GwcrDwF6lLw13ylqx3x1C
6jEcQZtldUJh7OiCaSY6R9rdZLn8TUqWVJi+MJIe5zymdV1sItrLzJo70EQ81cqh9PWHIkfnJH5o
AK1JrJXWx+uUjxtk/Iepax9tcB9Qmlnrwksk0/VX1y0RE9UBCyeA7AbIINzNafFmOcpc8As/kIE9
tiUxWRvVCNCGOLOCmOOX95i6mX3VXhJAil57KAB9jlgKg0HkWxIqG0tubbz4IuIQh8ONhPzsHA3I
jAWGIRCdbn8dphC398X0+MWeb0aBpNB8ZEwErWzTIv9gkULUPE9Zt2oyCdhC8E48kqagTKPdSfxu
A24VuL1xjArpfrtkTAmrr2Q5oEA3W7OYtlA+V1P9m4+vIp53KXU6itSDHoU3zTnNecnO7f1abVch
n9KepH3b9RwX32fey+30lbXexq7FTuofkQYrgTAJ7hAsdDuYEQ57NVSoYmvkyrprXhVra2DuSRkS
1DwNY30eZhURDkDYEAykwdOkOzPpT6YPhzARfYarRfT1NJYLd+nXmfkIFZy+M27th9KcAzffadCv
4JNF02HoTjO9SK7zZo3ZKrUHv4p2Xn7t7L3CLGNgDl2ODW3l0u9fUhhkieTd353oZufPOtb2Wc/p
WqLTKXSvKlAMzTq4nKRr2HC1+VKKa2h1O30BbpRPtfWvlt4aj91KTS65gsQUgY/BgaUVZ3u+qti8
opwsMqfK/MtMXmZAasRDdxNN1jF+JCn6d8N7iGYVEB/gScYZbrbNqWSC0LTSnRNk2ky9NFW9YaAz
q9OO2T61WNTcUhU+ecq+OE8T5zva9Sb7LrETIc9GY85uc2yUf1oLCpDVvz50Nifx9GthGWVp9G10
eHyeBNconNz1MG1z7SNu7nP7OXg9gSUOQpqxMZHVXGns1PHN9uZ11yW7hnRxfFCjBXNU7fGwrTX6
1FJFOREW2gixlM+5a6v2BWtP56DUuPcOggAbnc66l/C+K/xottbo4rGF2xQUT2Uf8/lHI59kmOAW
tQ+n3UMVpF+IzpthNVjUWupym4zhc8dkHU7HRmrdv4qz6CL30lhcoH7O891i3erdnAnPF7CLtdG5
a0VHBgD5gPfwbGf58uKvNCu7Jw6OMq3ZS8ZmNjMGzl2RnWxDinzkEHjxBzH4sz0h4Gzsgg4ADWO4
hdcE4A8zIHfc9NG4qgeWijn1MUUSHN7AQDjixqibp5GTjEGkeoyolkr+KRaptv5ouHWAMDRxRJXT
TRjDNlTb7dx5i6TCntG8SmyKshI+SNajkPV5qtt14TG9Ka6TOz07XROElCEA16UAKd0hMPbe2iQQ
YmWgEVy8xNp7HI+c0+5xdnY1yjwJQZPqXDkgFvLyodZuZf1kjp+yoa3JrdFMJr9h+q0xnWmjY2lW
+H5/63ozNUO0QuQ5MfukPe4hHApexHRjR2SjhbfRprdZvtKNbjk7jZzyF4R4T+IFs8qtjJ6ryrzn
b3N7FaxZo0qOzJTPGXfqTFVvdY2ppemQe+fDYL7anbMBEYj51X2M5o+BQsyuwp3aCkggEzDwxUzd
bZBxJ6nyjMOXqounOa43ZHTo157a91HFvki006aKcrIm2ksE6B7XjzwPYZtQZu+HLYscW22tY3cc
LFIRnzPXRTN9mYarp1O/YPuTXhwarSIX0uEhezUgIkFXfx8Q5hwC9qohKQKnukuKe25pR07pBzzJ
KFQ2hS3d4APvBJZ1iFQnKDMSD9ZJwSflRi+SM7/FumiGry1Xgn6kwYlKd9RGnv2WTTvajE6Jzq08
WVy9U4UKPbkpKbzjVumXRfpsMomr4I70DuzncYC1N2yx06bZk0uGRHhIdQNtjCFl7EmyGkMAWi1e
drpJPdXcxirUEWRvfJe7zn4zR9BIUbwbHPdM7utk2Q8zVPexQr7k8qe2YRBjBC7dJ5sW0dR9z5vX
PrWfgSZ/9QVh1gtJyjVZHCI2RwN/CwKrL+UBV9hcOMjU5TrXn52E3Ff37IFTja99XAd6c9PVcT3h
yWqohlUZb4NJ0q+JFstVbjyHM8AMWA58KjnQIQbL38wRYPZL8kvxFivJa8ifTovBw9AWgbMEVfpu
P2mGL2OAGc23EJTSuOLYcveZ2xTwgh+7CVab9BibjJOX5f+asp801kjiW6696dTJcA/2ZzWQqNNN
tOyGT5fcIm6CgzjMUyCNlsuIPJio+ZH2zka4k1+sBLZ4jPqTOm8TeR29p8S8U13PhqvJb3ZiJb6C
AXQgKLQuVNzXNH9wU+CSxbq7FZV+bOzV8Fh3uyjed14gnjUTR8hZD3eZssVtK7xsTRvIykX/sD/I
C39l8O1GhZMd4DaAnmutEwL3DHciG85JjxZeFlulBu0w/RAUPNhJsyMCG0B7e02bcVVxdmJyh6Tr
EI65dQgchX2fix77T7GNmmBgfcfmfi4XH0E9PSYYCBqRfniTvrKaKuiYyZiF7uP22UhFR3+8zLq9
WQYfNJ8G44DXl0l8I+t9xmGDueFBZeDQsMPqRPeKkR4V917yxsAWqJvRITEZ6rLBl+24pUvUt0ex
E2O+N8J3Zf616Q/MCaIYXJyFHr8VMtvMwvGrhqEoFjvOVllonxbCSIwmN1SMHMceUe82uspH5Nyp
N3w09QezO5mDixdrxGqI8gl8y7VfXYFykC+AqsA29EenhwExTVvL+dS1XY9aD7zFF+GPOr1xmidL
67yS7l1HGkZ4epH7D7KqZ9YCk2FyTZIryy5dei25COisUQ5vvDmkPZeqYYcweuJwja2Hf3X2YRP6
j3OoeTDYAPj4pDu2zmdHha+Lad+I3qXpoHYsfgydV4WI2XOlQRDDHkC8SmGyBYdl4rOrH5N/Tlhd
k4oDC1SRvLtUxWdlvZfUrnZF/KOQDSuL8OZFkvbNT0s5eL3lx/pL7KjnDr8lQWVex5/Bu8Sz9srp
G3uJWBO++naWOlsJJ40hrZIiaY5Mv2N2dZOyxpjjhLJV2dCZp1JLa7+UznNU/JZUW2DJK5DDMhom
U40+RXZJMyPKTuthXAju5o+VPRE36eH/7gnsrLWC1B6pQRVszWx+ubW4uIO3tcP4qbKmg0uphWc4
O7U/ufKZ1DDSAVoKZ7vBe7WLX6vkOThQuBukaMAiD8JyXlvsrg2ympkz0AwB1ODu4KyNW2VjxsoT
TgxWAJZIXhaucwNRDrs/Vz2XWkfzKWjcDfnFqSsS1na6i/PY1/tx75jDIcrlrlfiu6jWGPFvslO+
dELMDZBZaOComd22q/PDXFcrTUXtY9DaFe0mcjcmSEGlzJ9km/448Yxwga2A+JE1/+RyGzfvqTNy
r5ZXVRiQNH70Vqxc7gYEFBATxquStBylXiyXKTdRhjwk/Y3S1jRnwwtfJ/1BoZ400SrypnAEspyR
DH+L135+Wi4MjOTfO5vnjvoSR/d63l8S0avm4sOt/pdj1I4o0HPhGUHarMLHvkfKI265t7xvbe7W
HmGHthM4kQ5iNHZDLZ4hCwQO5oO0f80zdZtVyo+jEIp3vXsF06An4w28/5qE6pVIYMVxwwzTjqOD
vipEQ25GbtSpOCG8H0nEPab6tBc0HYFGJKjB0RFNoKq1bdtvVUHbu9Pvh/hqfFeIvoOafziMPHha
7OqitpzAde1uRP0RR8CpIT47lkEeYbyY7W3tEqQQc1BbwzZy4yMBmI4hcRTX51hiSdb9iIaeWnMQ
/plLWoSHjD7EznKkg3iltXoQVi7sDM3Hq41/hN7epHdWmmAaW8wK+B4Ex7a7u2ATjbDzj5nd7kn8
Q016xO4NBalEyWseHLa1yUCSHz5DUzDb1I4DAiGzhUePLMl6gloJBMTD+NEX/SN+EWg4xVblKGEY
hA8te60jUiu69tbNwyFl09KU+QkbN05h3DqK+sFAwC9Cx+f0ua/xDjGdBKbwMIC77JP61mk45h18
Waq276XgRvEOLgkRn/YGt60k/+0RclG1qydO03YI2oALd15trGyBAmHn1sebgnMjvDWKXJHyxhQ2
ynsWe++tC2eGPb0ZnjVQBjOmauJOmyT6pqRlI3jzV5q6Sbg6Nni0mSuWinkiI/tvpGEzFM8th80k
NfbAolgC+p1iMWUONzbTuXn6GefvXlH2nJh8qGwBNlfmreCZ6Hj/MeNF94Z9rou94EhGHTXHkqEV
L+XyyaNUchL9fnZ+XexLsCa3kJ2X5uV1mVF+286rCnNQ7jikq/QXTH44111/LElbFJ6zJEIxtnMG
3Q5cTcIKHGxWkR7RfComtmq6rcWwSzuyqOW727E3ka9DXFWApSlr+CCgCDYFJwEGJQNvjnLAx9Rs
J/HQdfE5m0Y/5Hk3oZ+0XK4FagtWC6iWGJCKTe3SY6A1OzBJSATKC4umX2U3W1vmzgMlfRfLnI8W
rjOcF0eekAvBMr+bfMBAIBT7axTuhCaDcHCIPEYbS4921O4R4pCrCIkePYQeahxvXR3Al+KQ36/b
yj7UenkNCxo9Pl3ekD3OwGVUhNKOLah6K6sXZSCZ0C2bO7JCMjzU5CkH/Fue4z6W3M0hkKwLboal
3frVQ9NGzEPlCibeXoF2RE7wnva0YlclAsK7ab4DlRh4AQyaVUm9rMY5WZc6xebFi8Pht5UO2hyk
f2uV9/KJDMuhtcIv3eRTTLIZ5qd8VDLjXRcclYySVB8aTKGqm3bqDkaXbZteuYwTp6KSnHg279RE
BbPDN0OkbkSq+yaRLwlAY0a/aPTAqSkDhuJ5SQC4GCNgnwgxx42DjFtkGpQd7OEqQ0MIgeP1Adnn
IM+iZyX3llgm7pfavzVeua1jY+128yGdvzMMbKOAgF8Zb2G6l8y3JvPVVH5qhBQCXmuvfHO1aRuR
vx6a74mic53bAfgV9s9wAgFIjJQEqzJq0GsgBFmUvETmzunBJa27xAYqFO6bqF/DpwdsYLD/nzVp
rO043ZtZ4bd448zoblh4xPeFCuu9559wQlrxWXt3PYVcaFnrkBwEY/5ZfYzqR338GEpEIROuOfcO
M/UnntlBw/BliId+dn+cAiGFnYGjbDfyISk/qpgKb0mdSDEcY8VacXw8VwnwVKPeTu6MHtatDSs9
gRH7TNThXSMsrQ0a2duKAQzwPQYlGidBx9uCRh0rcnESowiLWT13dOhydrFZ9R2CU0OnESGSK28A
gVC53s/gxO8t0nplkUBOjP7csvjRmcs9Yfw3hywL4rMqIo5SZXZmQJ0Z7YUF1bLuqlL0a6EB3Bo7
PCoyfMtNbR3z0SwumEN5N0SE6vLpRgD03lTx2RoN6jZ0/AEqOeM/LN7QdSjLXxK9tq0P85x/CKAV
qzo0u3UG63lUW3aawOSkVmnFSWZ6sVFmy3xF3L3ZVp8cM2zg2xl6xmCP6svgmd/EyGl+jt8lVNxX
F+QOIYeX0oOEVitWs6MkEfUWupaZkkoO2wlttBSrxUgVPVqKB+ta5+DLh5gzArwApb6rA5PROt4Y
zrAusYNKo7P+9YOpQuos5FnjxS5m0fpgUsFIMStGVcjfS0L4DpB/T/ZJMLUJY3qWubkGbF3OqHcj
Y6ktRo08ZzUIs84fQwPoi9V9uz25T0Hb02O41Gx7MErMtOTtVxDbyNT4kPZ9SOBUE76bOL9sw/bO
giOLAsrNx9SODtZ4MZWjQN9po22Wk2bg85sJdEBror0UK4KXGiub4yS5GqrTICqGL8pJi5H/zG9P
v3TexMD6LcofRhAqnHwoiU/4kNTw2UDvCJRkZqfFckLHw8N/ECekSTb3Ck0BI/FOdyiHjoBvmOmm
0nW8Z+kegEQ3joEd0z7Oeba296XKOwblj0k+03jjqEXTPZRDeCwgXzyZLqYUHXJSkXBZLF4mk82m
TdNLM3a1D2cg3nbOl+xYwoBhDa+5LcoNg60VEgSMUwXUQhjfBr3mbtjvJUmrGozYIempqSSNtpUy
LRlojn2gxGmGcZhhbzUw5Kqy1pep6NdhxniHKKG9jiZuwaNAfsSDanC8ZKZu520QGfcGS3IDbEHF
baCNOB91XEnaDWx3e9Ca8TNFkNoNVYueNkr6k8xMedJUHObQC+ekpkley1QuezCBLfsqNLwLdVw+
jThfpuiSMLo1IkJHkoJA9ptUZd6P2xkQmcb+56GvhfO0cRv8yON5OVghFq5N7eBNcm1TF9dSBqoP
cH85CDmsC4Zk+zYJ3FnsZBGqEA4GQ/c1CWOIuFCJo898NiKKsmlQgaAq50eB1uVFnw0+B5dXK7U+
lCJH5ElXlMoLS/Vd089il1PBt2Mw6rU5G0ZERXt+N/iQxcxOMAsL9bgTyWG0/i0l2RVNU6H1JfFk
Kxa+HO9ZS3HYk7m2QJ+a3qoCzNfV6Ow7nRU+BfY9BEifayqg83IONCL8Q1IDckAnY86nIJi75ltp
faQms6fuwgbb1k9F/eoiGklV7Bcf61wdqtBkfPdQxUQegXqC/MJozCEWt0siuUhS69vsDJ2/jipO
iXNi3a4Z2hVG6gNrHMhxSu21QrQ1MroZauwr4ZOttkxs3qizXGtsjsJGNQB3Mo5s6NTKFjxrgul5
Uh71+pcrhMLhIJlY3QdMBxoJ1qvDdmE42b6NmejPkKnp2xYHuNSbKQHVCuYtv6M4TdyBu5OaHJEw
rPBqo9Wr2RTEMAhHcztw03esf1J7rB1BeN1axWC1GG1X8yY2DMAykuvn3oPUxiF+Tbx2W8BuUtgd
TaTn+BtZdF10J/wOLPjtGm02S77jFCwgMw04H3H2D+C1b5H3bS7LAElhwIH9uGk+qoLgAdOLgpGb
Si9QT92EIpl7LUVrTTAuWcz+FKKcEk9XnDcPCbdP3mqemtHi1/CqVJifqyboZeK7mGwXJ6YzcYp4
nRGlLe1Si/RYGaAvJbDYGgWxfkvFvimydRceUoIeiFC1dozkjx7e6lvI3Fay2Q36eVQ5RzJCmsgE
EqkAK09SoOOOXs+PSod3GxiB0h6d8EnHLOKw3pcZPjlKg6ChZlzR4/o+DRuz/ZpBswPQaeLvJjks
UX58RtlwnryfUKKtRkCHQNNi1nDZYY3BWjGnCCxcttPOxjwJxqL48US7zID3OR/ilpu5YnWB7f3a
OavLjMg5WmvL/lFjLobDppv5W3CFb8pDaoqVZj6rwFrYzvpYHMJ0E4fHJH0uu3FlcQ3N9CCpf3GC
rkqXa9OuMjHW5AhGgWYDhszHdcHSrR0qJDfqM2YQypGp7EeWkl59AJ/qKLhptKvBlUW42wljWvum
RfZxyL8iTrN9567C6mUcjqoduEunitgsb52ZKXvKFUhtVN+uP0aSIG1gjIscd/BQNimLW+Hvm0pA
mm9t9stGu9IhkEeslgb9HXPJuyGFINRwtNPWdbE3sqfZ/oFPH+X/LAyfzXeVZH7lUSLzZRemr4TP
Ro2RxGpadedIMdNyVE4BcoFIxvrmVo/OpIqdJriVtGDAJ8oB/UrX7L02WfneAZ0M+YJIs1Ny2eIm
FFhhHhONSaFSLe45paseMgZ9iCw/BrhXe1awME8JifjeCu+edR24JDlaYr4oiefXA1q7TqoUmvf0
HVuF+yIkN6kwat7anjFlUlUMBHoVqYapeeWiIDsF1QfuhdG29dx3//QydTZlDg1iGJGmXOWBpG30
aOZfXihzBmgsVfR7k1SydcBspfwt6unVztk9sYfxClLkibMose8C8sM27u3AjsQ7fDrxSQlMtSq4
KZiMs7hY1mhuPQu+EqvaJtaHKIAU2A+4ZgjwN9epf6Y0zDf5HzEcSB7hg5bwYcA+4fHnMK5AuNWZ
SLtEotTPMVN35UIzOUESw+7JgMn9ddOto96opH+aCBHZ0Hdb/Rc6B/8X1XYefjuHooOnRjm5+bep
pA8JTy+eaAh1zUs2YHW1CT71mx4YZIKVZrCl7/RgDc1HgZEkIqYU59D5snM5vnjShJnxj7oXOHd/
g8VlczSWig3X3GTxcGpN/jZxccioa8Mf5Qw3orYl4M1i0yXqe97qFzg9AC9b7swzyAXLamqssRXL
PIxAV9hrG1JwrrjaN3Lr1oRxdKLXIg3j+dYkYh8rHHkKh7xyahdxEFUWrUlgSLbs/K+dQmNRMwBI
oNSBNiZ3Gwl7l2ZU6nJSplRQPSVldiG0P5GpoZGk0gYmVpl9B0q2UWEP+5VC7aBe10BPGj4gHdg4
9B4L/8KQEq5RnVuupKeQMWc9sTjzWQANjtYYNMa0zgdC2tQEvLi1rM5638Ybih8HCjHyk2v0SBeM
xh9D88IA6zHJO4dcnBh8Y3FszQWe0orynpXS2de2QCsvqBxbJ4mNr/CgUXLiD0OsrxfbsRin+pzP
2M+xR+/iJvv0dAwKHIi1LWe6vUfOn1fK7yvlKcYr7GbXNiqqtcWtbJMqHROm4p82SfDT6edkqSPy
a+Yrwpq3ImsYZ9NTgISz+HGwZfKxZaDC/xDPBiEf7aVKrIH30I2/HLXkHuVZWpcEbcj+3raYZ+we
A1+iVIeCseeq4enk0j1ZnBi1bRg7jGZKBIkk3sEo7VZJE7trYDTlGjiLB8I+QuSQCxQaOXlJfild
vdxOOClGKkgZbtRi42QxDow4vxPE2OGX4ByB8XNusCZUBVt/q1XvZZfSapEAZGDni2J5m0bbODkQ
54eh3ihR6u36ssBHn624pzrMZvFIzxGTafY+LcHuMDbknWWYHP++NxvVRI7I7tOYMR1cHrJcEdzW
ly//fvj3QMHfdEj1oWMsuXz598OuURilGPLq0d1x4PIxAIpfvpyw20BZ14gw2lXaUsUQcZKpmGkK
tVQP/fJAUH3+z8Pfz/777d+//T8/+/u3XTf8799Wl3N8cNtDZfAWXNs8/YdJhphZNJGmvgJ7mKxe
B5kwIq2QcOBb/ZUcKo0K7PjvS7Vw8HZ7pMD3bkO10NKLiPOwOv7nX2gsryppBbAIB6UeyMZZKsS5
/zzINFylg8QbrBPTgQXuHP6+qv//V//5NrHqvYEjT4HJe4yXToK/B8MA9q67kcLd0syOFpYrhFnr
yERt3mKNDhfagw4m7T8PVsqsz1ge/s/PwkaBaFlItPTUYavtnOPfV9zjkaGyCU0CPcPkXgP5rzT0
gCMChd1p/z6EhtatyrgDy5C7NFdUYRlUep3uEEBvcW+ZR3fMkpbja2Ixex3Mo5ICAP9f38djNB/j
1//+gr/f9fdLe6o5V/B3y82sjiAme+f/PfRz3R5/4GZBWlfT49/D4BnchP77vcFzwHy0RzgwyS9s
x1D96PRWP1pWSazGdRoMrbl1n6X7WncdfgbuJbr5oEDWu4Qx+gdM+ouEHDxrqXgwjS45MLb9B4ib
vGOFQx1ji7sd6H/3rXbMz9FAaLXXvcPcaTiUyehshhFHlqml8clO9Q8MOlYgTBV6pdEhtKJgHv8e
CHhCB5UK1oe+bo5jUrh8SbG23pfgmpV16ADZiGbxmWVRhzsaswxeCRGCEKuj6DkKzYYhXCaPDgMu
BCvO8Us9ZNi2yiZGYVylCRk/tYYYTe3SpVHURxix6g4i+74o6SEXApA+tAQcCRhNa3siiZwhx2mx
CKrS2Fr2jGFMbVqKsCh8SlEq05BunGR4smNXeYnwe5eSW4UOCxDWIjc2vObh3vESjL4pfEjmyxtj
9gJNoSHIwGFNtwl3M4O7FeTza5SR7lNVlZ6AWIkPOrdegL8MF1yKjLtGXWYZ1L14yGZ0JFDFB4DZ
x554q86z0ykc2qGvJRYqfaLhaXRzZLKmFVcYcX9/tCVCwg+hSr96TRaB/rmnciI2OIVMpqxOPtkK
cRasKX+/cGqQ0TUum3swXViwK6hlVo7WClRz3EyEklzuMxvZJA1Dvoo+QbCG26T10nWN1vQA9X85
zUOoVtN+o/VFE8RQi1Yp4NldAVLuVkL3XjsNnHDyP/PNAwJEylYi0Xfzu+rNw4NNEtLB05bpYtrp
eNPiOf2t8ghbtaZlt6pWz3KujVdeC31TFbWzjmdGkybkmi1H2t7XbYiJMqcRoxoFVs7FaxpGvzAv
QYhiFQ6LPeIQ+n9WiXMKFxAD9vhiFS1Vfrmc/iXkY5y6bIHwZ/QmFe4jdaFwqhSHWULvPHa6Ibc6
whFEoXU86vaD6TX2g4PzlruhUQT//VmTLqq0buGkokLs2gsVI6Ta3eg6jtfk3qttijRy+3sQRdxg
QcgedUOdyZw58dWe9VOoL6nRihurKHmahBapW8he7WlMDApwuxZZ2+wicLtKdEQiL7aVIUaG8Sg2
DhthB1CshmDECVs1zjKzKaQSENm4pSKp6VO0pU2xPuOcqWGzcIqo6trb9HmLqsJBOxDdSF2IXlSX
pqPXUjetdmsvkppom+ochg1uXqfHEGMRX4G2isDU9+OJA3+yN9L83C3vxmzG+wwSruI94eJV7Ayq
Quw++jQydLPI67UjsUmCqKPOfLZUzrLTxEkhGD6CAzn1ncmD3quMCXukGfdss6Uccy1xbrHG1DTE
7LcTWNQ9AoUPGWCjpeqBXO7y36J80PUt07x1DZDHv9ZOXemcW2mRTqLHduhNdd9NzvjmcHdikurw
cXm2hIspVYREeDgA2mnv3BzbEo+ZE76CrXeYTDHu4c9QXZDzf8z1pKHzLO5dHSV1js5pn2jYihnz
Null7GNKd8SjaHN0osJzLxHJ16PaOeKYjVChidSGm0lV5SWvGgkRNXqwI/LcvNT0WkxxeDGyxt3o
nAh9V5MaPdyqQyMUqFiaouk1917qDthdWHKt06WtP4thkBvT3auStRkvOnUE7lJVRtDUU+0z7Zb6
bhwGmkOaNMdfND1JrPjg5xA/6DDZxDSXfNRu/TTohMDDVG2OSlKkT15LwAbJhJc9e+asVGxCThF7
XYVpqBk4URqlONcMUG+gKYUTPbleshBxx5ZIamFRt4B77m+RCi1EcxDfWBli/dFuoJR27sAVGNtf
T5aQrKHTTsOxKXi1+9EZjpaZZPtcdYDU4ByyWoKE5lTF4OEEby43zmbkYGZgMurMQ4YhQUupjFne
Xw4pHkUf+gPKIw7MYYzP0JsFtdf8lgQfIJ3a9fswp+rVsLBtlvKuAuBR1I6hv90414biAtB4vKG8
DDlMrdLRt5IooYjV3g/Sy45sX2LT1I79luClX4xT9U6wcF1bDVJw6VY4hwctvwIziq72Pao05Rqx
WAUalYowbRu+XX7mcrbY6TrRB48elpVms31Kw3Au3fIAfRKDbDLDv1s+0ZM0z26lz/uux0Q/Vpe/
D9y81AJSuIsvV3YEQRRxqhUOdpH0YiwEHlKPGeviqg0FvXe8OSm1SsgDqfIlTDP9ygVGvwIo4DRQ
FkgWjb21czO5dMBg8Jcm6X++Ep2FkgsU1UD230RjyLTU4gHCJOVIk9BwiumG70Jd2megAqK4Bdfc
qaQAJSH1cZRvYx9V54E2goOLipYZIEFIzyTLhCW7jJ1s4IO7WyPVMwRXa7x1k/srYifd2jCYj6As
pJqGwVRP/0PceSxJrmxX9l84xzN3CAdg1uQgEDpS68wJLCW0hkN9PRcuJ2QP2qwn3bNbr15VZQi4
H7H32r9+LKOt7Kx9COU5UFZCyMFCuBdhOhDJjWRPdIR5ZAV2Z7HmREUocLeHAOHtKGQBOmKxJyMX
bbvvXRowZTiQ9BusOohu8Z8wgRPmdWI9D4XHhcJEd8YH5/RhesSvnZ5zB7FylzmYtbj6/Q5BQog8
9+CSHzgX4+1k2lu/7E6Idyl0ZgfidPTQ6OXYxWEwSlPuTUHXV/f+w5JETzlMh+kwIpU+J+GH7RT+
oyMVUiQQU0HV7PwEnSaR22gaizg8q1AHECdJ4rITwamy3C5tux8yK2NYVmegmJz7oqqPi1fS+aHd
Gu1j6ZQNJexc7QtWWIW1+gIm47WY+mv6T00kFWKSxsOoY1DzK0KpSt5p11rFIsPVPHnmNkkh0qee
d2vX9OTCS/rzSJz1mUGGlXHDNeJUTCTlcZkyDAZs0uNDBy6g0PkFtZvfavirdPrf4GeiS71USZDp
cqXtvQC9YAiX72o6YwD9Am1wlwZZG32aRMUHZYOOQJHM5A+Q2Imv4NpZvoYoPQnBRFIYSwPJdXyV
EeqzWi7Xshk/PJduqyejATw3+nVPo7sV0FHT3m5OjWA1aCO5zSbMb6njgIBUPium0YAN6V4Lnhoy
udWK+7TddaPEsCG78n3v0TCjrT8tv2bC6J1ZA2KvWAPyNqpkb+Svs4JUglihDYTo7Es0WxeB+aDj
jLy3qvGms7vuKrJJ0Cj99mXMB6QbBS99ru99b3E3nHfObUTAXbCUFVN4lGNn4ku23NZkM7ALI9MG
OIBKzH0HFYA5Iylhdqv3rDlWNa2Kt9rx32MTbMuctVe+Ezc3IRN0hBnmrpSagQtwdC9q79s0N95F
lxxMr3/MY/O2bslnyYvubGD6w4ltLlvhO/y4Y3pLudYecZeDuBUjKRQC8gmxAWeg7k9TPgJexst4
RdX2oq34/p/y75+iL5R9djY888uzauQno6KArcoDC4gJlZB10KvRQLhhTqr1TOyXiSbdSYhttCuu
PS9lgVVU1xOyQdZUfZCKeWeqQcNUnAjrzb9E37yoGPBA6IIhpkHdTcN9mHbwDH1rl5h1dYTCNvP5
+Jhq6EIHoeC9zPMnnHX4KmL6QiKA71/5ELZqMgLHuFmH1bjTagBDIz83ulpNBY/FxrMd69jN33Ju
CVBqiwfecM1cn20VCUgeWa1Y6u0UXTg2woPduV9uZTsXMf0snoMEa4Z/Z9YHjNvvUkTmNqtq51po
Bzv6fNHp+N6XRrQVTYrAbDahqFe836aNMXZsfw1YDNs5NZLA6xA9xveLg54rQYmKX6QZtjlDKzA8
w+PkZgsMWEbLqb7DKEyIiywIjjf/pO1amzytrW1hMtwqBML7FEl4SNx3s7Cb06iLPU7crd9LdOR8
/S5QQCxWzL2VvnY0Ebs+bZptyeT9x5/vyi7/roAOahc/Vyn5UI2C/DpQ0O2uTVl05UVrBEjIgfa2
YrvAPt8AFX6J4RGpqSkDV2Ufpjvnezt991mqHkbdIQnQzbVfSIQ5fYUGQdP8d8ZTnY0s6dL8TTv6
JSZSOp6Z1tqO+dgtkv1yt2NaKqq8fxOt+QvmOr/qMXv7JtegoDCAKwIV36nzg9NY+jIDTtASNAhp
eRAU213fOHtnSJOdhTqld8v7RZfvseORJuMgKBwjFtceM3l8lByA0DeChEybuU8fTMrStvojFSc8
gHG0yX8HM+BHv1ZWvCUzIAovxhzFFP8Ya5swMJL3aLGiP3s0obNm2OBtQ/5WKmbMPE6f0jWeyxE+
ZVWyr5mpZBSwYKtdEw9G+wbKAmVBVf3Y3ZutxglpefPV+BTv4cwNbsj2A7DlNped2pFchCoMXVFt
UREPg0CdwRAsJOsaRuJVz4q4muNyh8QbL/IS7ic5AN4HudRsqidD0aFrwf6l7N5oeLDqzNyfrvUA
YiPc3jtl+tnmDU7fKGfCzwEfqvEtilfToXZ/o2qyDlHOpCnFfSboIuGByAeZfGeReupddbCH5WXO
WCo1XWExWWBJKBuWKfbJdslM7NVgnLM0fjYyl7Vln1LBVJ+OjlHmV8jeJoL7VmsR4MK9Y09iA4/5
PjWBGvIUHpKk43CBAbz1V3REV85sUKTYtzVG+lGvP1din9wau42Xoz6YYuvFXhiMKWfaZuq7zQr3
7K9rX+j8WzbSkwfMgJCUnd0RVk41uoOGcaig14YEMrZZuB0TTobEQkkIcCaxaro7FsBObeV7air2
zIpxrjtjwzPx6MsMe2NHtBHi0cd0ci8RwsHBI3iE4ovZ2wCeE6GdwQW4z4z5mdgEppsxyR7pyD/o
qQXew5wiS6FvycP2217VnOZnL0l9Khr3I7MQ9bjlzpkalzktw4yaH60Ik7dp6J9mrk7AL+roxaLZ
Rdo9VBxbqqAvwpEPvAbSdVncZcq9rpDEljT9Ir3THsQfr+KzTmGhU9NHPzlkYBwANdYNcdXgAgDP
kZ+TErVmE7rHUD7ApRFEzXGjdaiobAYGdfk4tig2jDLQ0hVHGf9E8fRdMHXa2AnSdrrPANwtP0tN
qSZk8+l3SM5knd8vBXkWQhzSskyeEjSjxBmhrYF5k5SEBVghYRMltxKonuGlB5NHkmZL+rfDclYU
aDhgi8U70pEJwfKAjqedFWSkzkxZ/myX7RGh6ocQD2NfP9ZlCSYBSHvgaStAV76+MSgT23km44Hz
Jwzto2iIrtVhVbElaO/tNH73Ml9sHC6pTdeVF2LkV9Lz51xmameR6MT7O92TR8LhFBImYABaox5t
D26aH6mqmANzf7edaPb9xJvUuPZBTP1OCDhLho+7z80ey8TGtkSmvNBQLG3h5yeSDLECqoe6Rj3i
pd1vEs4bvboJsYyhUSR7hIQKmilrjYbs7kcegbBs8WZkzXeezmrf2ho6RPjIlgVv2HSdMRffas0m
pRmba0ZO9ymWh2O7vn+DC+NGTjSisZ+ehY+dVaon0NZXWQ/OnFbjrynacKvkADOl/CbjDeGI7TbB
hIGYLA/71TR7AoVm0rWm2vzRfX6HdK5nsAjbbo6jm8xisFct6a1ViyKII2dvROqVH3JhQ5i+5XMM
mt9HczPbyzVgP+ZlnmRqyANwWGq5dQmBzHD9XlyfPShsrrFNUH+C2QR+oLZ00UG9VnhAfBoULLCn
EjnLQIONmBVkL8umdqhcdDhVJZiNIEmojRxlzIjWM8N7CkXkdfAJfmN1wBe5bdwTl/opr632YmTs
ruAeLGV+VfN18ixFPumkr3wOKRNBnF26bzLU5KsNFx35fzMk4yNIRFRu0KNm035k0gboMLa4ubOP
ZdHtISr6m7x1XzO3At1Conj1FRn1Nc/qR/MPoofZZInLBkNTwdcMiK8Xmdd5qq/maLwrQ7PZxdR7
bDYdykXMPLxyvMcuSxQHBRVuGQ3yp4EG1mUwot0RNFDN7QpA4QMbHOORQZbgbdX32NWfw+xtPDak
e6tEQF3Zty6BOmeyXCvHwwTTvs6sV/kA1Sc0cmRfi91tJy2CeQ2mJDaoLKkJcutmhCazjPKQMZqg
CezIh1hBFYCucDrZw9PS1c9ofKA5d5T/sWzExl+8/txxq1OYfaA9A9oR2UAPGBtdvH5aNrwBT6jU
fciqd4UVb6Gec4l7NUxD031AMIyQBKUFMSLzq4/VmYQOUulvR9N6URGvX1IahwaLuUUDHIQ7vadP
mVExG8itkGCwTnuYOwvXBFngG3DJP+6Vs7ScwLkmbztzeYDg6GyX3G4uFEmv7cQyHh7MrnLr55Je
sU7j+pjljb8ZAa8QdMQg18J0lnWXxTC/FgxjvR11bJ4zHDUxxf9iRxzUa9X7UBgtZ4GbszExG8TY
pZJBOjV5oLw03wFiiVHdZXRHwBBnG3YY2LDjMvoPMsZRoAx3CcbOIc6jY6Jb9R0MswalaIcwrmVq
nTE7DUzFH+4G/wglH2CLQUunUxMUiPdaSAD3ITUiCJKN8EmVitpXb6X4mEP40nX6QzdIDFTP9DWv
9pnVH2VuPXbWtNzrPMPvJPnTc18gjrenw9T1OnA2KfmLN22SXcJwQmXck2bFHua2jmRIYpxATNLm
33K0OE29aDd6+St3Bl/kyJcIMye+jK26MKJsdravbs1GX1vdi5NZErLesPXTEV28V+yjIfnA6kXZ
L6uHkIEDQbXutV7VvlUytXtop499BSbJzy2kniFT8bkTVx0AxRARzMGPTLRphfxIF1bylmueioHD
XNfyxEPIsZKaQRirn5psH26BCGiix2Hdd9EhSkBW1kyscg/zMmnfOMxCg3fYGXA4OG1NocZd7S35
A3s7bEA+1igjr540cQyIRZhHLjW0Kyv6LhgLUlNCOmH/8dRM5m1lMa4WGJWJqpYk1nI4Mpg6eCYz
YpH2M46moT1wwu59w/f3BgpEoTHxGzb76XAas+uuLK47n82n6or6Np2orZwOEbaX1M6RcPNNHnGz
x63GXAA0SiY4f2Yr3ltZKY5ks2GiZqO62PozrTJgVfcN7riA2gWTtYWDMTLTS5GQeNhY2XaMPksR
InqFjl2ZjF+rBYxdNYJ28ENzm7ssJMuM6YwsWH9MBYyKcNm3RfSSo1bI1u06CfP3BZd0RH5ugQYO
3hgL9ksR+tmuG9Cgyjh/Kj26NgSpyJSwdQNqdJfhEksMKKELh1Go8q7PjB9R1Aa+EXcKIo/YDKO6
6kf5oRmjBUQ0zZvUl3f//ApSYLUtc3ikETuFrcsqZdPBoz9GHJmhJXoSfBFudTNmxyiPONIVb3Q4
7k0FmacmpIVZRPrXdyMIWrh2HYr6Jon/QE8idTO9ZSU/HtHbDM/arM8Ud+VR+Qh+Ugd7m1mjaYoT
W++FQjkryjudIGeKBHq1OU33C3bMwHShAg7SO0XrdZUQmrTRER6p0ia1Y4DGnQxnNJEnwgamu2Se
/ho6U+oCK3BNlzuzwzsQhqiza3e6zDDeN04/+lsLOi2iSCRBCRfT+vWA3VKDtVk5OxXlnpX3H4nu
p70BHaC1Jxn02fCXLOXrENrFzjJ2PR0Cj+m4bDV2uNqkrh+JM9nZOWIPIihCP7xmVcT6wUtWjTYO
CI7Fof8VInopID5ddUv5kdfZTN3U33uTyi6qLa9Cr0FqB3Ewydrimi3ZayOqMXDiGIKQsQktRqnU
Lyh0Wms52Ip3Iy2MV0rN+ar0MpYaC12oF8MnT3nkKmu+5KNK7ygqp5zp8DyFkmqsnA71UBwpoy9G
D/HBWIQIFkVuDH+ZhbgPd6hz7AmnqRgHdTBiePZBMpHad0gT/mLHWkjPc/Hdlno7JMgs68LOAjDd
SOD6gswh48RXpDgPwmU0E5PHoeF0OCS9YwcjZlYDHQxxYxXuaKPlm5HGNxaRZYv4rnkuY2HEHLu8
DkEYDUB9briyokVC4BfXS3wncpwpCxbxCKETtzxpjjXWgWJsPa65ab8YhHfPCZyhZfqb2XhuJt15
e8X+4SKkcQf3PrpGZwskJ30d/cTaZwmZOMLGP95E0ILwdzTdvB1bmxq7gRbIcg3l2JAcNHaPDmfM
NrHRoPtxPF3Vki8/v/cQjyiPYHFksG750Udkk8RBLRaij7ZeDwzUOlld8OdTzIZNdEdLmBxt1Typ
SlrsxOKDPXE069m9yYvorsgRtNis+8B40Ko2YLZ0lOZMSKpT23zU6YdooP3XtHr+4nvIC8yvuXK+
7JDX0ZUQXcZ4JSY62c6y5cfkZA9d6eDvLPVzq3CULyWU2BqIBfohTm4mIlmOfM73Pz0vRGVo3qgs
+0Z//2KEaj9U6cdMbxFMpnc7hhVEkQln6FyWPHIC9QI5tueZKI1AEqdslfop13WQEiVGxL3B1Ltb
9PNkd+Ccq/mEZ+YayT6Cfl31u6xcVNCXyHuZPG8yGXKTgBvcmyHsEr73QRqpwEE0P7rM2JMIW31X
pSAHaa4GTAu7fIlQrOvhkLMaDKwuLWiB21WctP4/PDyWWfQgB8HVihLUXUe2XnthXTVtMA5yqhP9
uTF7aE+9/KvbBJ1rHn4USXy1NHgMAHB+Y1dAWAq/Veh3dhBbZArQjklQ3o2Z+prz6RFBD97IZt90
SFrN+TFnj791jXvfOHcWI9KcpICgzEs011VdBSqRoO9yWHndMJyKMHQuEXV6GRKTGXOgoMzqcQ0g
xV6Im00l8QxzBPfB6WBDspnxk/K9EAxNB6I9OYKG8zJ6FPuGM+7MQzLWcRA2mXdsEOSLtEwPvkg/
mBfXkCDg2PbO8OPWYDUUpj4xdsUBCjjh1BA0pgIOW1Eitm+wFCEn5yUxyUf/3iTVn5uHPgxv8nfd
MXtpECGPBUHNUQk4CT3OLhlipNVAhUbPZ9Db32UVlsHFYTOoKoYsBqNrVeNsNPngDV8eR+nBcEMS
xwdmCj6STGXYWMH4s45uPwkAWXvQuzwm8Wtu7VtRmq9Di5izaUzeCtcnGaKLIybIy67tpMIvVZKq
yPRzO6OspO6SFRVkFiTMpTcqdCj1aoyEg8N8KMQtHMeoxswIkYzhrbb4WP7kefXcwBIrTVIctAla
AKcPn0LRoRCZLgo148a2p/e8zNacyOxN2U17srvoUyQ4Kw06Yd3tKgELp+3r4Wg64iac3WPVtk/S
ZCTN6hCAQnStaXcxGZU/dRtNALG8d6vwP6vMAW1b3wovfdIxKuiMIBwQSnlADXnoLNBbI7QO1kps
5R2uVZ5/Hg2BiwhzJQvPcT+oFveQl+GKqVMEDEyDBHKYes3VawH2ei5IRFDIJ7vHvzyMBlUfLbbP
lhij2sB511pwE6Zb8jaclf99b2Q4sTKUwtK2X9q+8fhQ3TyI8y8j/M0zhdrIlWvgwpADCcT92woX
hOOAYyVGkxUN1aWfrb9EDd/9gOAwrgn2dat6z0YRVbR/6CBuKsP+YAP4GYkh5GsH6RyYceEii42w
x5QhpWjXfBmJPhtW5Z/Q89yqqK0vJNXxaVnDvTFg4+sNxrTRLyKQSzpBmSN+9QsL08tiJgY+JAM5
u/uOmoxOc25OBScHs1UbaS5blhZXSDBMOWSs4cV/H0b7VymTe2nwqK4YiOST+gwp4YMBfU+2gOLF
XWGhXwwPmVjioC5ZDY3IprF9TXu748Gt24EZlWtv+nj659x6LoqVwH7KeQjCAaP5YkXXaHr2fBDO
AfEBljsxc4DhePiDmgG3UE/sGAvrMQ1ZJBWM9l2Pwbp0PLyk7ceU45cfHUF6I2QWxUvoZIX3MQXm
5ttgzpy/0p+tbR/KwOn0Jad9PCxz+KQ9T156fZzgHZ47k7irpoxPTj99R61ag0Z9l8FLScp8PDyi
qkcVNmZXOSfz7KftoRnlbaZ9LHg16swWbW6gsvFsgC7r+0fd9h3HSbS1bcdnTRJAAd+kCIhQstwx
SzoRCgFIb00B1aJb/aEw65J8fPZbvIO9Mb7kTH/gsfm3thL3JNMAZA69L05lZsHWgjBm5vLqDI1g
KZqMbVhv+46vzULmFYzYuqN0xEB3CyB1/rTg6m9T3XASdHDtiQgJA/b2RJu37EeUacdbyy+/ypq/
IM5fGvalLDSRaCVJG2ijB5kTNkfoiRno8uycDJg8M2ZhVtIgnBia354h8TjK39GAq1ZyivIS2Ft3
3CfdjOLGbPmOTwu0CSwmaqEpcxK1a1pG8i1WyZEt+jrckw0wPrISG7LF914OJpPEqI2Arb5jS3dV
e5ywWl0bvMaN1fpY5qLp4BRVtRuLydmaVFrJgHC+THrwe6P4KNQErB8EBimbp5LJzsg8BQBc423T
yTu0CzidigZjV6bGyzhzaC0KDgb2G8gPzNw8pBZVD+JrXIrXZTmkWfXbj+7ZjPjXcsc6zKCs+IcY
v0Y2iz/yxEtjYVPWh6fS8C8ywfyVI872I6FOIprvywneiES0Qyw3uDdRvlJ7iN3k4UBC0VEgte+H
JWY377FSdNi+d8990jy2yImAVwBy6mcmZNp6pL86aEsCgW8IP+50eaHdYKhiOTuD7oexBk6oCdEV
jJWrcFmeOGm6TTaTHZByoneJEix51sY4w4lgqnw/G5wCTuucBorwwA49+LVwcDa2Wd3n48WdwWqr
5FakmDmG5a2K3yciCe0BlZwp6JJLUjuDzrauE6amFFgg/EvsLA7RC4bFCmZK2L6zp9/77Hp4bkgd
Wr8cNV4ZNlkFSoppuo6rd8ENGdhsnLj3mzeT6U6t8AlW6fyS5LoPCMQiZ9iu4PQHZH7vnHT64ae4
yhP3djUBj1N3BYT7uekj2E7tjkjMgQxtkuYAjh9zG2DzQlir2/rzBsnbXLr4shjW1qFbgbUVd61/
O8Q+0KCke4k9uKL+IwGqXxl0/X39tqRUK3UPkNet1Y2Zx28UnXVQma3cafuNE1SiiRzvlt64M0CH
InZh7Nzc8BBe3Mk5ImHXCAEVJht/zYov059a4nZGZxGtYwSjmfYx4e/7xUJyJH3mSKYJPdUF5CeF
9cnKbGvECRvRpDxaK5s1+yJ+PiJjrqLOGnHADTET09JfR0zjMdGNBVzrQNMEJctU3qFxHHC+PYji
xSwXUjXZNPbGi8xrH/cMk6Coq+KTUT/n+QSaHGqvSclEEQVlxGIpwxbnIFoYz+nCSSJcmxmg7C+S
/eI84J2yxigP5ma68qP8ISqcv2K5kNf57PMlT5hMBm3se8CAIKurkQltzHiHChtvX6O6Y174V53s
9QVr6dqoA1xkin/xPPtVLDziWdkMu1R9GzYoP99pbkYpcWhE+im2mBfUQ/mCAB5rU8gZszBt3bRF
uBWKmYnLOJIFwMgOymVLM8Kmho/2aWfsl9AffHkRZZPjTU85o6NtPA4p7AIm8o5kqk+ZRbyYC9eW
D7tt7lhKICTw7J9CyStv8r09Mx48Fi2OZ4JUdbzY26VxPlWENxELromBlWaJJdScMZQgg3aTlMCR
piYD+e/lnL0L/7vBkb0Zj4Yx/8ZW+5rGzoHG5mEiOaQ2Q7yx9h1PNkl6MOyK2APeFjuMwbEPeqHe
stAZEK7y5EnzGDk8SC7DkhKoeZQUapOXoXEgrsSDfWptp2K4szKzuTM0Pkc7bk8FO05VdPqQR8ON
bPpk11Q0wuMYnjyn/p5YERgzK6s0dhEFa0yP+XBbYcyieZ/AB5TGlvqFVyozeRI28x7INCeqx63p
M3F2O/MbNZ3iTeI8IMJg1y1s04EpGtuqTL/jybgvq/wxtYfXJUQ2wEz4u/LNatdTmNW9c0R38Z22
fnZCyr7L8dqZVttvMRN1R1+pnTkB8arjT1KBXHgz5ZUDRhUPXeghhcS5LrE5Qs2fN0WPe6VrAE37
SPlZZF1HJEuftW08I8r5iqFV7qJxeJuTiR1A/CwA3wa6wJ0hH5eZQYGDyGPJChDQPSOBkXHbQuI9
6V8k91bIZ7M6ew0zSvQWcS3pS/LdbGcmQuUH97vr/hAD/Wy1lOpGSGRJ2t3Vhj73GQ1INZUfqQdv
sZDv3pRmPJIs+LM2tnaNkzwM1msl8uPSJNkVovxAhzuJBTrIMHT1Heh8Y/wcLPletv2tndkvnaSQ
HBLrjNQaUmi1nbCg0rd/Ypl+lC1qn24wwYg66c6q0MxKdgmu0jSSUtywJhi2JjOXXcIbK7RdIawo
b1uuXGMqybx16rM78h/Mhs5SjbdJg/5bR3DxFye8Sx3s4xFAJax8EDLllD1q4bFLZbQ59c+hz+hU
uWiP/Tx7ayqyK9K6oRDb+/j+Yvzf9V63sHGwt+Asm1emBGTgIU+uVIKCHQ8QB2Q7QYWAQ7J3bj2i
dPlm0zibjQls0q7efJvBxzy/Rg4oTrOKLwBhiGxmtL8z9Z1ySTjSLBEcbNbbNAQUQyAfnfwcYcvV
6w3K8GuMcbZ35s6f1QupKXBzE4ZGxRuSx2Y/CP4lpiKo11GO8vzYit9W3fRXztmNX/jNxizmmwEJ
2DZpU4a48gtBY3ExfYwuLWN3vp6wOixnH2fY3sNS3Yokf3EfmQn6R7CmEJBTxItER3nVeFtP/d2S
q3rvUZJb3HeUlwvWf8M5WQVr3Sa9Hdu1uJmjp8HKDv0wWDcOnCZlYsL2NHe8iNHJOUl7kk36J6vs
2HUvRBp+uHEfQ9nSd1XIj1SMW9t332uL46ZBqrnN434dHNd8wJZ/DE35F46sgMym3coxZbZVQEGK
0IojrNsr7TwCoH+pNRwmMNHbUtFclY2xGxL9obKCgco4XfV9Xu5L3ZvbpUeQ7O5kCgLD8xxv60vr
rZbGVlOqbREZPqeCKa1J/NPWIANto4cZAtyIegv5J7YbMl0NVfykbOkJA3fNvY2CKVuleLKYf4hC
ofDopyedLLx3DBE2SDgvueksK9AVx/KKBnNBis2ilhto80o+Jx46OEbbYmu5TJ/JqV42YBPW7CDj
1MNBR4aww1j3FREllYTuu2NDUxw8ZgmD9yIY1R9qxeqxgp51xvdMnm0doGho4aJ0L3XlFyhaQUZE
Otm6K90hR+GMKxZ18uxDaDWaZ6eBWoKVU9swUHQanouYe1ukBreSctyNRzESWqhWw4TNb9/pY2qZ
X9E4M9my4A42mG4BcRAgj+asme6TZDyOac8AbKV4zYlNVqJbfzS1ywdSNoRiZM5vNKqPxSMrp1IJ
6z3a51gWXBFOdnVdsZAP8p5LoLKc79l/T8FemJhptmC1VgOZ+QSuNw0mFEJbCw3/djLITBTuatgy
IccVJB71bAQn8GhbAh0w/cXYsbw4ftW2q7ZclyduvXlrRcZpaf0Hw2LGiwHDb+0DnAljE6UZQdce
xUTNS5tz75mZPhrHfuGrKQ2m4GNDQAm1QqdzQIgATVnYUU427u8EEp68HrJ6JNY6VuLsqZ6nvKSE
SeH+d0A7mQT2zn1v/TiV/nP4IPZDobytzL5rj4E+qUVBjpIiCdE60hjqwB9gdhG4ZQ8q51AqsZ9V
ZIe6Vkhdi6bSkxPNkq08XG4sFLqS6KcItQQ6bGvfowMLjKg09rPF8tIyxUFUnYQy4d4tQ2MeZARd
oVqsoNdTYFvFnRO9uWN3DRrlogDqpc2zEf4xWLyzzOKRBjaBOcFsWeXOLnXSZ+2w42vr5BdPyZtJ
bBK8RE3cgpQOSBUACP6w7OeYfVCS1OZRGNYz0WSVKi5uhY+ljmvOV7Mms4Gvc9avvNPmo9Sc2jP6
rEGhnnMlcCsU6Uv02URIKLtZlSzc4ueS5Eu9HihecTFa/ROZM/xr3vQqhUeDdmfj/Hi18Slry90P
SfrnpGZ9GEyBcMzOwGMs9NxcHddFq9UNQ86Tgy/wjHAUE3IoqP9ths+NwtDKiOSaxRmHtI9kPA+B
Z8fvtmO8TXQQezVUL8g9Hztf9DjEHnzZtfvF1H/mhBe0yUjlsEukKDVftnwFc6AHQf6jTp7r9icW
KAufE//49DCh/CkkeQLwGllcRdZ0Ygbzg7RpV0ZfHF9gxFcMzuqe/FzWrL/RXS/mh9XtEqfz6yJz
hDzvvT2yFIWUJepTAjnJLtQhjhB11f4FYQTixag+U+fz41RnjdkSXwsYUqDEdkCGwKKzO5+DRKNj
LGBKW+sBj+1zCY+tzo6DX7w3VAXJFF3mJXuXC0eSMe0r7701acvHEAqGFX9lBvfQd1OqS53cN+9O
Hd1J+RpZHzxx55FbMIcBBJ+RzaB/RlJzQ2G0Tev2SwGT6Eh2HF8xzBLgp4dnf5iuWdNva28VVPAj
wk3WY/nWNLwLmnbA6doLKIfMzoMC1QGXDNWpOEw96mG5s0p/79+yG9k5DkiJXN5TeHy0ZL174R1p
uwyz7HsHUklpUTCsqgQ1sYLQ4SXMwRknxSMO7snVf5HFGnQg9X4zkuAz+vKk0vSozfjVqcE4UKhq
3hk60vcK1TVl/MbS5iF2p6eoy85kCIumudPm8GPKZ0ncEafJpkyyXZrxeEIdtdXDLCJ6lHkTG96N
Lm/mmRbon4zR/2c5q/89ZvU/Dr/VzWfx2/2v/5G++h//85fdf/06+q3+v4axOqZw/09xrKeeA6Mm
gBURWj+ffv793+R//ZHfz67nF7b3L89n1enYji2FdMhdHX//63fUvzzHt5VyHNO1bIvY1bJq+/jf
/812/uU4a4yrg3aJwbkiJrWr9D+/Zf/LNpXt+pZFYquvhP9/k8gqpcmL+e+JrL7lWHiQHFcIQctq
mv9bImuN0LNlw6ieW0f+6KW6dlJnZaSA1nNBN4QJ/zU21joBia9Nlf7FTRmehDHv8RKhTDnLqWLq
FhdXvaisDQ/4OcrONnYC9sP+fadMA/RwtdNGtVy3y40b1tjLJ3wA1VBvpt68Vx2Vgtl73slA/4Vv
CW2ks866OcMO80KDaNOaDy3GwKpcjmEHQnCYJXgUIU7moaHJwhDh3pQwuMhxnzFnO1d1lj3ZS3HV
DRm00pzHtEv1rWuT3sPji9SLraxRXkaKEnJv7hknIHMZ7XtRPxSxBIhdZV/oVC/pTEIrJE0v8e9m
mUTBZNC8QWN5LObo1IEOloN1L7X9kOn/ZO7MdiNHtiz7K/0BzQsORjMSaNSDfJYPctcceiFCUojz
PPPre9GVVZ2R1R2Femsg4QhFhiY6aXbsnL3XNoylKUnkCYx2C7mBXMSR8Ki+ONupdfGT6L3Nk7dJ
Wej9pvPohBAkQflbGPw4/zNYNTQs3JH3Ydcz/mNChAqLu48j0pRJtpjMZYTAXEq0WuO0MkuQbEjs
rOg1pwSg+ePszFT7GRhqJ9rkK6pfpduvWi97iHRxCid/bZK1tdN6KC/GzjLrl7FiQhnpSJoKIW89
Mz/mmPLRe8bvoeE81qPYpoF+ioLxQTf5aYdakvqm3Rq+LSHA2j+sDBk2eGWzNjalZrPZ1m+awDkX
WOGXO+CAyQKmd+MdkPzQmKAcm73FpLta0Y2AAj3rvIdBfw5H8iOM6S1J6YNLUKrG5C6FVF8E3f8I
Quu1zJIvz2TtC53kEehkHQVveVRCmetqlAOy+UiNYyDRYKSFjkoXFUovok8/JLmgip8SnSurl2Fx
Z3DbDu5dE6fv9MTIY7Kzcz2h9x0bfbY/DqcAg/4aPPcp6oDlCGzSvqXTG/PLTc5KzlCMk3pUOGQA
yxFMjSzuS+/UgtnfjYE2LZ2M860OPZSbBEXtxCG35CSyZMOhd9yHH9Br7QUC5YseQJF0LPPiDuKS
Y35YOlP4VnfOqaS83xboqF2IMjuatYiukgwbDIqpJl4ZhDkTI8D7yE4foCHkCE6saY0njt1Jq7Fh
NjpsdIx0nE7N8DataLspH/zUbHMtCAmzrOChnCqQxHr4qSVkLCrt1h/vBY33GxXQgtDy4CvTgq+q
DH+127Do4SHbNJyQuub4eJZWytWuffM+GbKdr5jbOt78zjGeQd9cLpIgOyPAGgmZmt572yDVQfPC
BWXerEMrD06YfCnXvNhrFdNwrXVCBn3dvesNooqYed20Feiz8jk3XOI3MZiBPxm2qWGvWbLo93eY
txP6U0EGexDh7R125SjSEQaNz50TiE2X07NWxfgaPFo1ouwq0/St7/DQkdcAbCVjtw/uXWj0Q88/
T0ZzFtEkb2mnHsmTC5aT3j97GhmsxKFOqOAY/V3CbS08RicDiVJdvsnt8JM2L0uh5ETtWLugdrYT
8e9BEcizcmi2cTdkGqapwkF17xfi0ktYaUVh7nRlXOI8+uzErmm8S1T6eFVrec/5WW01fSQxDfB0
qZ5NLv5qnPRDJOpN09AJJsFwRgNtrCl7lLIzV9VY7jOGYisl+TZFmJ+Dce+19THkwICQMDs76G0p
u40MjjW3elmFJ9WMK1ioz+48Kcx87xHT6XsMfwxEzwazBILLuepUOYZk8hhurzeMrs8Zb+KZre6i
GaS34vZiaFwG+z4uznrfHdlxFlaMTBxc77IZ7B9eI49ehErP6LOd55qATUEq3dQNa4A9kGaURfcW
aln0drfCY0RpQwFY5k37q5bEPzNrWLkpnlQnP9s5PxVAkTO2O+aLiE2p828G8iRL0dEKpwHOjXtT
cbQgJAhhntaRcWrl9jZv8odhpMHdNRnGzSl/K+vpWUmX8ls/jbr57DVsFWNPcaiY9EoSrRdhQ8sO
b+uNI/GLTjOyjY0KHQTk3Ah9MCLipQudkKgPijGgQlWYl8tApE8k7aHfQ5PBNIkA3nbWF7/UNjSL
JoMVpVEmS2ztNwNBK1BZV3MGa60fzQnZdKW3R99JDlPhcFIe3UfGgZTBA/V/+kRj+VN31akETMh6
gr7XbjTa0np7Y5aIqky4SVA9swL/1lKZNCrjzsYDl5+1oj2WCfe7ZSLoKwcTVbHuMVaosAL5Kj8F
I4aAvEvQFpl6vkSCRbsQLuKSmRTBy2lFoFrrLEdh3I0+cIFK5wmDbVmBTJXQIjmvLccA51hXTU9h
beDODVA3w7XhoHIqk9kMhhGMw8hC9cWPKnUORn8SNbGSQ/NG85jbrFMPuMO92XeAiVQsPNLK6fww
wJ/dFNUZryuWOE1nYGVVX7pj7lJNEdhXqcey12bLPVxEvR37rc/syit1dzdED4hEhl1RBLeWKlhR
+Ow6yT2yi6c1ZsnM45ZJXeRhqqxeMwOKVg+4Ctuaot2HC6PloYVhM4zY06qChNAJDZgvujsFfJ/j
NoqYLHnJ0pF+A4kRqS3X4HDMFdZnh3YmQ0ROeaoTD4RqL51YPjJqRtU8sf2prHotwUSBUDqRY/tT
yODLszmV5gK1V2Rcgi5/V2goVoFidEsGBDlDcmfOt7U+MRtr1aOHVX412tldXdNLjCfmL1Z9NCK2
rVRwcUz3J4DN7sZ01UZOfNmg50ZuemuDk/OZpOmvqQremH4/2eq1GDwoydkIp6k/DjROjUhjeDED
K/s4ZUSC7i9IDtxqhzLli1Kpnihm9zHBfYhtV3RIIF955rMNC0dUr61r1hu3cfZ+kW6bOKYNNT0X
DO6wxXHZ9QSbVjidYkN/xH3kbQex9gAa3cnWObADqx0zK459TP5JE+FedEbEcijyEOFFTUTDHhiY
65IoHuJPSnXpbO2YiL2oN3a1D5TSrWkV2MESeFeyxXK6STxYqSNea8Pzx5WweBMMoZ8IMjNHEt0y
OQQrM7BXDKzRcbB9Lga2ZKugSIzsbexrt7pfPLhp9uZY4tI6q6j0IJDXuLUE/tV4Fu6qlnm7L7xf
wuxpRrLv2VMMeDGRJ0L1bOTWzZZNlLwvDtLsMxYzMBYSiSmxQRgEcmalm9RWZFE+EKDuk62E2d/6
ipP4q2+LnV9VGyLAoQTSqmToVAF8CmewKpFBhZe8FV8W+IqlbwpidAttm4djtZQYU2x0EktDEXEp
UXkFfoXqXVxi+7MWebAJ0c5urYhGd33fzqJfaGSM5/kWPYjuwZOPMSCPqqWRP66GpOCWMqgKGeRT
PG4bGCdTlz1MIj+jcnsrDIsoj3A7+gXzbTt890e+HDKvmSOPfG58xgVPmdUdkZuPS+JeugEiG5JG
otoSogKEydlXvVfy1UuS23RC9hJGbG+No/3SywodI/3BWbjFaPHN7qvXLrr0ef2uhHqk0f0BK/uT
Q8+nbxlsOXC1QGUnH73Z7POQszl5GO5S5ti03JCH2hvQNsXj82gOm9aJ1g1OxEbXKXA7os/rEZ6H
xagPGTPJXq7Uftk5Caq9dUciQGJ+ajrJtWWaoWxO0zce3gWW1kUJL26RP/aB/6n5LLi8u4+ept44
+WO5RNUE9ql+HXqCT3D4Nan3ZvDeT9CHcCFIHiQ1PmMmOhN6Zy7RAdzmBup9x4xemR980g4edlkN
HppOXWb4e61kC8Pv9NFxl2yk3Z3NsIFSrDNqZ8e17fgzGfyvcfDJyvY/pyrl1yPCy6O5kbAmlE30
hTUcKXPVbpuAq1JK3V7sXgRprvNz5XHS8CQzvT4MXDaHQkPiiMNvC3H8vZsGhCC2YiUouXmBOBV9
9q77Pfmnvzw3DOgdRV/Xi60loB0xD1MSUJYWWLla9dTSNpbQ+0yOBiicQnxINssXEZWPrT2X53r9
jAJ5P9nz2yApO9polmkUUDf9tGdpYpPIsGOixEbH4RfDI73ip4IldFkxW6M5SHOlRTK91jEM3GTP
iUleekGq+MbsYZrpYM0n/1YEHYdOI3orD/0Uk7ClUXIxZWdoN1Q3AeX2MDIbmli+QlXEm5DdfRvP
7VpMaBNwMpLxCtclDZm8wT0h0eUsvWm05ExBIJY6JN2KWduNG1FsW9rwHDMTZ/Yd7lsFORNI203l
qkf8joTfvTWhjdap6I4mVQwX5TNpxIcojwrcxlQqa0PJlLKTwyIiTGHpNxTYtogvDXatVaGDaUAM
8oEqdFzNu/+irYdnO+T+xihN/w2nch4Xh4rGKdPC+jXNylcVUBg7EaQiHkW7omQsy68RBqPDkQ57
GmqxiCttbFof4TV7HOUyXITcfewRV6gw11mO17QkuWxh91qiTtPw5K7MJCGvcHq2210+xujluvwt
GrxHFEw1wmUbwJ4FnJdaGzrrJ2aV12yg3nMk+XmWxky8HO5Ls0Tv6XMIz8hvuQHdh5BqrOKVWV9C
HxUke4a1Js2SIeAgb1pJ9RZ2FDaahWuMDPWMx4E5HWcDwb4dCRBNqitIlnEfioGJUV8WMGht/aIT
0epJ9Uq+cb9By/fW5+OrjZ4dhABIT8714I8zcpph2ifVQ+86P/FuTMiRaCeyq4R4yzGnhe+TSl59
LTtgiXcXQ2MTY+WRzhOyajuNBgHHICwuUcFD6lRfaQjQT2g/xoqFoBGlRpDIpzlXbNLyP+kQvrW1
cRwb61flIlzVJekjaeU7yz5RF+Vzv1ghgoAUEGokLN7SYwAJauENVFGB5zxCgKpxYrnPvqR5i2p9
h+ehWhAfMqG4wrID8LSf2+I2XUpCSIpmJdlqIIw2y0mRuCBm14jWo8Ki6F0mnqCymnfyzM/9BVwV
CFsmUyH7SxoDMQ4GzecWqYio0a0347PIMLlrDB5Y+agMEpCBYqayOZNGI5kBrPCrHzkb5IKTnL1o
Rv/FDVyOWBnF5lgYMEkAIrds8QH+Tb964DwEQFk9Golx10zxVhgUcjhoy1CSDG0OEHWxGASKhUD5
BCLXd5gcUqNdwc1Tm1C/wO647TThLP/7HdNj+FHldf7V/N7a/Lf/9Vs79DFP+e+P/+T/+YV+66D+
f9IyVX9smJ7wU//6rV86//vvbqll/IsKzZKOaxhKYB4V/94tFf+iKEGJrruWaRmmbpj/0S1Vxr8M
PkF3Hd2kBa+7fNJf3VJb/ctVLjMRoQzXtBzT+e90Sy39t16pdGm6GoZBp9Rk4Gu5Yv7/Hz/vw8yv
6fT+Tx+lo+RIgLQuMvNlwBR7O0jO6dJPN4mZe+eOgrhDH7eRsVZvvBkRKnDI37m4ZbzGbS6VSchF
1HT6e0zK4S2Qg/yol0l2MDzAYiSdi1NcpyemB7dhElkHibZjYXWuPGnZOjT7+s5xG9Q9rbOjnzQt
/ta5PudAQ/Psf2Rtes6xTPMjKy7i35rB8y+IEY8tVjgGUj1lciX//gtOrtlN+OfBanOVb/WuGPea
MY7765+cgAactKkdkahWF5oTpuu456TroCgNQbWsTBPiFDkQmylgDS3mD3MYKts0YfMlXMO90+QA
W13Adrp+6FakvpZAjBAhoTlFa02XQ3NS4zAI84tdsd7Tu6h2SnIULGcW5qgZLhEUwueoXIz05rRd
BzMOxWi+MeIyP/WatUeCMS3gDz3ZBnGSwKHUJdDgigo/gNQlIXJdX2L/Z65GPHmu+2LOsVM5DAZA
uAQXswuELxy5CZuU78akkwBEDzI8avkHvCh9UzELX+tcxn0WjqxuTmZI+LZ6w8S2LTHh8jK5cbm/
fnj901if//xuOcY/3y0GC/Y8OLAcVxpSMkD4+7vlN66v9WQNLuuJA5gZq27rdeismtD/qNvxkb6W
S0oGWK/0GQQ/HZkBpM+kzC3mVf0cxKZYJIN+a2ll8Czoce2E5sAuoieGnk7SPHYi7HYqCjeuUv09
FrP+vkSpFnqdc75+FMG623VoyBorIG7Us47llIvj9U+EbSMPi6G79QGJ4f101JuB7YyHB8o2IKna
QKIYA9+gAycmesoRWrNlpBpFxneVEizY7mIK5fsMTGheDOYZ8fVP2wl78jYs82g52rTzaTJ1VelC
AKdcrXMsR/QTzwMBZWnRGXusMOqoRgcPstsQIWTy5jdvHWnjy2GqtZOfi48MYdAsVwWajUtw2jng
ODj5xXdtoUOV4MvZNENgnoUbJgf5buwQqel5mTz/+R01WI9+fwBtdH8sMLaEtEAXx2Va9Pe3lJrO
Sr28MJekYr7JKamspbkxBfGpRd3dXZ87+N/R3eRTv8Q8D0r5KVCQsD6gIs52+J7u9CqznuQoLcQY
ZUssIjfA9cOJMcgqo31KXT5WF85t8ZqMnmQ5CftslWI4uzI7CXOCNOFJEPiBJNkvz1/NuBa3U2ot
2pAw9sDoSLlAb3l2aoIm+qxsd9fPdvTQXWRpEj1bqHo6geA/9iAnCfgZ+7jROS51hdiEafUoHd1F
cFfr26YTGmL2NEhW+swOdZgERyHkCHwGwzoUevCgtzPLes6GLGlbh046LuyYHd4QnnWD/CT9AALO
alu0L4n1s+BUc3QqIzrkOmwLGb2HY5Cfsogt33QkgsoZTNi60/2ACozGjzj0ha0/iBS8tYGidubw
XV+0Fs4kRSzROmuRyfaJEg+dgjNhtc0AWUqRqyPpG+rI8yf2A6uTOxQ/BDD4K/ew8kkkJ4hry9LW
LWjZmE9CDWrn0DZdNFg6qryvTq7ntns9n76ySSMoQuWULvP6ipyRlZ/C1iuq4MEvM6gJqPqLrs2O
2I0nSqd7FmC1hSmCgrRm9tBEbro0IYqeAWvq66gvzQMIPHPXkgy2y7XG/y82DMOw/tMNq+YNUUpD
WEwx9X9sifqku0M3Yi4stMw+tpDLcVsH9T5KZf6SOEAEhXljOKL48f1GBzLR1545DUc7RJCNItDY
X1+mOjD3RmzSy9bHceuO1XNbKVTUaRgdBOv/04D/vPk1hBmwv66mpU5VTGSbwZDMczyMa0Ei2sXk
uArAF8UibTloS8i6Qb55ibOpS6iS3UeR1Mah06RF0GR1MQCBnmuzL1dcHTguVVfurh/mSTOQ1gbM
2fcBhMKD9nbT1KeE6sF8psvCXeLpKKI9mZY/FFFphyIpoUS5TrWF/2QBQM2r5ZVimeewF8EcMply
axvRLognfGTWE/tgMMebOnHBTVXNU6Pre3/lLNotMhKMqIEFS5ysDsVPdB5rwFwz2rKeXxCe0GXu
EkQLhnWK48F/BiugOEcVMFjCKnjOJYiwzl0nNKRibq4ZbEG5m1sH0NxoZoqWnVWMtQsZDF28G9mn
gJ/Kt1priz46fsxMKPNxHa4KoA3n+vq0klHlg9HDteJBlCvT6J7n7Yb5WkjEgVGe2ip3t9Qwq24c
7J0n9Ic/r5POXId8ly/zgJ06xTYMqXRhUtyZJo2g35fJOJOiAd5K1lJD2BPmJARkaanFBy+IaErN
l7YUEBcCG1cKgavlWWCi5ogyZzQk2W3KxC2Et38BcGWRESh2V5KjLRQxDJWBkdFJSOP1CAoNSye8
MyfilmwNX97UpKRbVv4zPlwaZDGa4mH+U2TSggmyGkphOQQPAubSoBPZ05Nx3zsKCH6huxuzrpdE
u4cbaNFMIhLD3Y44M9dB64XrOirIdOdUHTemfifTSxcq/b4O2lnbKE99atM/MeWN792HsVUcayd4
r313zhoE9hhE/qrp3fRxLDJ7kTUswJ5bXWzTAE0C/WhZ5p23r0PvMCUMPp28PHZaW0Gh196z+V6P
wcAh0neHM3GpqN399DJYKCzjKPO2JCOLXcVSz7Ms87taIyTVewuJID4VffzX0YlDD2qO/0sdKn8X
JfD+Us+7UlDlmxY1zrXy+VuhbYH8TAE8dMvSovG8DAoCBL2agcdYkYZ2fdEGA4e135rb64cEUkzn
zHzup911zzCEHz7wo2G69ZpjGw/0K4B4oIQPTteX3kW+B2A1hdWtlYd8oFvuADVc9b6Qx+8X6H03
3TSRE8TTf0ntEbohJPdpd3360TDiUkMKvDZqBHe1Kfq9jIEoY2MmsauEj5PoY/UW6yX+c5KZclGf
KiYzL0Z+UvqUPsvpnI5Zf26z+ffTPbGZyl7caUabg16eeb05EHBTForEE7Na4s9PzzWLEnFQcEJL
4Tp3oa2tA96dwxhDBMR9N5xtVG4zo+nPD501C1J+e+psU3CjKdq2uiMBufxDKoLAiJ51Ezgrkk43
ct5FbSMl22ZuyyOzG46a6PA4ByzP6LRveKsu5YzWDsrOX+gZ4Ca78cNVV3vNBQRsiLnldWptPE+t
AOUncmJDOzHCjThdH2Ge2+JchDj44dlQeUXsJHOJb4bZr7KMYm5ZpmV22/21t1R1QytqBOEgSpwP
rEnpjjOOWOPxp3iq7PuQMyfxTHPFYUXDX2Wo6U39qTG8TTtiAzEFXA6kYOK2UlsSjwogTnmz9Ibi
o6kl1rzrZ0uWOlE2DHysYOq2sT0drCTdUpGgYm6gDMzqgJu894u7rBHpheWGlL/rzdyTqfFaFETP
M26wlqLWOIEYPsFVpm9594wUv+q+TD/0YGSOEoAeYiUKc+upiIxkzXEAQkBC+xG+PetXmJrbjFFT
nfrygOnjoGeOd9CK7EinPHxQ2RCvkgjCHSXQyCx4FfREDTXz5nEt5vCnX1QZTkuDYMw2x6w/lzBF
liLjE846nwtFPZ6z35h4eABQ7WMqiHxgSshk3dTQ9bjxkYQMRohNERx98t/gGhirvHT1VS4lxldm
d2vG/vZKpU1/TPi+wKRGd5vjiLhFl4uWEAnGUk9N83x9sXz7Bqy7c/o/fwVoa06us4j3bgLr+585
ESAcUUZkAyOyWiZ198uX8XB0SmEA1EY1GuvddJpZzAo571oUqAHaJttXueU92vZUk8PptnyJcamF
U/hgcJZbkMHTAo1bXWs5dL/TDj0QgcPUtI9Nk9uX8HjdifN5PzRZyLbfNGHfxCOh6f4JGw8G03nx
RdzRLauKZJ4hoSoArCduzHriKMsZHL9h7JIKxLuvGf3GpIm/lhGGCMfquwPBIAkW2Nh4jEN1BhuO
DVHPIuhZVbn18vCXSnGnYU3FPDFgucga69bLXP0QdlG3rlXq7+tBfWW+zexqqLkJ5rGXl2No6kR0
CBMZ7ifxFiBCOXujmZ7HZvzpeJzF4LG3m2reLK4vFr1VwMLmGc/RRe+jYdc2gGO1iOCRjPgRZowD
kC48NfmGU53/rkXDE1ax8B2QJdns+vjDUf1Ry9BBw02WqNv5btfve30xdX7ZKfc334V1T7DoDsbB
ziKS7FSERXrCViFOaCoRwXR9+UMmpALqPiMAv9P8W2X64g7gIZIQHHayPkrgvpzyzSnbW6a2+YZ0
m+0vm89emMK1du3g3SJ5G+0bG1fkTI9FB1GXc5xEcahdzycgpkY/LrWNHZrJ0/wbdZ7qHjwXX7kf
42GOuqMWFP0tV/ad061cFz7KYDg4IEYYRzI9wCmPZKtdlwmPkt0b61wM0TFNremAOhyT0WAGtyMA
7/nsnMjba0/DSh2OetcjR2aTR3zth6D1ULdNa/DGieAllhlD2DgVNEPTx0ESXbIc7AB0YxKsDB1T
T91UHhM/JqQeEai71I2U2BqElagMvx+yC9o4DDEm+ANgJJh9egtBBnl5c+3yFDbBlTw5cVGsQYuW
qwi8xCOz+v5gQXXMiqx/jhh5I0i7TzOo3NcDNtIydfw+anfuLhIiuuXY8GpwxlyJyHIOkSnv2UXH
hy5r8VuhJYAFFWT7/2KPmuWU/9ijaEBZsIBpEkrTnNuEfz9A5w04y6EzIMRcK8Nc+W9d6nGgjVGy
5JUJFsJibmmJ3lA3GFp0elv9obSZMQMcoRfd43tqZUbNFwMBpduP7z9ZeQzjthba6Jdh4NTdT+B0
J60lKi0YjtcXIzfYAA1I9wnqEeSCJWilMf1o0vBWFo58ifoQAXkfbYzAmAgpTpp7Lq11+d6OfE0L
X+xpskgXA1uknDL/MTT3qe75GOQBhevYK6sb0jK4T0FcIevnBusIWikd9xCX8ZNMam9jF663H8aS
oDFhQZUsCZvXoWE4/h67ONuNjG7hJ9t7ObcM0ijI9x6TNS1QPck6Oi6kNoYBQhtCna4vcFMgaxQ5
5u9Yw3Wg4RFAIe1ALWmno9J/Xu/bOuj8I5glFInencacY5/3bfAYR/XZ06a37/diouf75A/pjC3b
JohWgtj2ftHdIlI5ImqrwIjnoRi80aame5KWCDcqZhaZMWuIF+4w8ja0zcf3hukNUB0HY7CxJRXT
oRusfe046dvgRP7CobW/NjwCVAU60YVIDX1pc+OigPCtpyF6HCuvP9m9+LTsUdtOFam4rsZYcNDJ
mmNApr3nA/2jUEtP9mgDfJHtT0tUzkXE03QnFalZViGNbWtIPOBGLkg5AhO7QU6zHnL11PeWfP5+
jo3EHB/mNm+kfD+6CVpjp5ngX+qsNXdNb+ButRHVzLGv3Uwx/2434bYhI8kjbMHMtvbUmE/XzrE2
QEHxk/DOEE2+EqZINio1z6EPtVAjjQPydT+CFQdbsizd2qNsnIxDVbifZjSkj4mPUc6fp2l52kzA
8uRrUhrJXtp9sr9+Ay/ssq1KkTjKYYj3gHvZTZEfNkWNC1X4h0ZiZ4xjwTHYqa09ItbnMvWtU2LR
Q52v7vUj3oRXRGhiT78NHr82YZBkBV2ghsNEEKXtTotCPBLCDX/4ffimcLhbczaK7GdEDYredWm3
eOAzGMq4rp/rFMkr8G/AKhM4bMwV1IukPDRzQyrM+GtZlc5myMlRKXXcWtSV+g/Llq8wsdQFsM1N
jfv0YLQ4VcQ5raA055NtrF1bo6yh9/X53Qpu2+lHlnbdu+qZHYbhe+1Q7TCH6/aTjEBMNMTnrotK
jodBWRZ6JDB+bQHi7fohFrNo0Y1htqlo4ee5JT/jIXhB3No+oz2SuLkaLLZC0UdwBnUYVUXCewzj
EIYhsSXXMg1bGYjzRdCRb5PXPoCo9t//dP07FWH1+qvrnYJflCHyRlMC6imRHt9//x87U+n2WhGk
U2Buvw8vojE4q8ddBgyTHNGCTABXHe25j1XPfSwkeVCLrytnBLgpdogNnmtRXG6XJiSt3rOdWw3n
lH2tfQl2jA+pCuI54hH752ys0GKYuLVu2vgZpxqDlF+8eFxflMoWiDdeUZTMe68ibOj7QjRw04vB
npjD5tGNYRF40s7EU+vN9+D1t0F1a9mFQrXT9iVtXO6yONQo9e1c35iBbj5FVGg0kQMdRJ3WnM0W
JfENFMryhhmp2IJx/a5oRIE3B5N09uFwS9ppl67Uf8SUUFyi9b5uvtMYsGj2lr/v2+w+MrXhWKbt
sfZMceuajnFSMSYu0p7oOsT4CXsDJfoIyfa73WSP3JAlOQ9Y9n26LfNab/XN27W2lg5yGFxDczQz
HYi8H16vpeSfd8LrLOrvLZJ5GxTKsag2EEkw0vl9I4yHsc1DQhwp/GSOYN4tL7ZvEQ5butZLDBFo
iEaiFkDCLPsyyB7DkXcHFcQ+QxZ8EEciGF/6DtUOYaivyo7KNQVGs5s/ctBxwlDtgArqGLxpdoIY
8BOJnZN1Ia/anN5cy6GwaAuP+qFNbwU6lBvdGx6CVgXv05jcWwEbMrzAVw1/IhmLk2CILr2D7/rV
rXLyy5+vh/3PYQnXw1ECnwM4FtdiYPj79aAEqM2s9Dv00QJ9SyvxD877s1+ASVBh+UMzAn0ldF27
FfST1m7EYD1CJbNgttWvDVUmdwwCkztr/hMrILtR2nszk/yvvzMKAkiKRLMIM8Frf90YnYKDTZlV
+xTxFosxOXhBfAzsAL3TQKrlEITdysfZTpovJ2WvsTnKXU+YRH/PSFIz4eTlRusKgfj6+yFOISoi
kyrcdVpzjAgx66363rZXcBy3bWVgIxwZxYdmnJ3hs6TfJ5k/X87r7fP77SUN00UHqguLOuuft1eS
2LETeWSeImuk1Vk5QbdrYq5s27ruLnPkOy1Re++0o4GDBopJ1UtULTmQj2gadwGmkxvdFj2N3jDc
99b4yy5oiqrQoSuOi1KSu7ByIXbjEPCddtsX8qEfqUUSGTWPkozdWCkilVHOqr7bgxJbtnNPl4Gf
4BiV+RjdGq87wN/vDmXp6egCQvuWwAcMIDNsReoTeQ4NuOC7dEw3GQ/+AfetuvnzhcLn858qUknh
pNMwMaD6A9L5/caTtpEDU9K7FaEabMuRxrdN259+gmPc0KS4u77oKrHv6IUhPaXvEOo/gg6aJSZP
AsN1L3yAMEU3sZ4fWSdtLpHbhlBOSPzMguxH5IgRbLkKdrVUq7wu2ktgNA8qLsP3GLwzNh2xvY5o
CCKT6zArKIizBuQoaGLX7ggUmXvjVZt6e6nllzrBLuhhn0UVRmxbELtiCY/AOJaREaCwntDDEryS
lvDwjHkHw8SG82/U7/OU5lRLfC8AlPEszMJedmkvbq8vdWALLITmm2eX4y6tCxJ+S51IvIGEb2uG
/GdWf3Qn/HQDOuxlpbkf8Cn6k9lXxbkqIjRd8vN7hQ7hNyXYee8rDjc5cy58HYlzm1OElRFG2DbZ
DU4FucP2jeVUaFN9YuAQL66982vpQPj8vh2DEokJE+axCbkJ5u5nD/nTm5jkGpZWE+PFC1yFxfe3
zRlOHq7xM9/3JtD1FywZxZJ0pHYdOSp+wmSFFYJDgkfU7NHMzHQv9SzeOy4dWlfZKQd8u9h9H3er
BDj99RL6tFrDRpMHIyysLfwqzIMa/n/iMsuHstPjraxkierFibeZlYEDcTBVTyaYKs/EtN237Pdg
iOnpu+zby7DOw6XWb7DPFH/b4bMa1lJhmCd+Vxv2tTmtr33iWT6WAyJmrUFo1wvYEJ7ZbDTkZOsM
nqvGXvMa2ObaqWh0O5QMdIrYiK8flqL4/PNjMzvc/nGOk5ZtuzYmCHSv6nrO+1sHeCzHsRsJKVgp
vb34LYLag1TZjwH9x/o6L6IHn62uLOPrhwSpMWy2iO7JiZ/igFdIeajHnqbYPKSZFLW34bfaKass
68ZXVnTnxHhJc6PZCMDwZ9bSYiFdEwrSCIJ2YCzwAFEwoAeF6L9FPVmkIUiDDCQRtWjTETUCguXJ
jSt5jGMFI7ripC8LmXgQPrqba+PBasphS4R3pvOFr7d3p+U9gSTmuJpNM2e3mI7X+r5Xck4Qavcd
BomdXqUIs2Nx6pEt+J1uPTEyI1FSM5xDPGjOi3EbdhynzIieNgnT+7yCi0OHvPhRakQ9NBrYwbGb
zgTPef/Fkibtf7w3/5uw89qNW9m26BcRYDEV+arOWcnxhXBkzplffwerfbD3li/sF6IlGbbVTVat
WmvOMRcJjmPyoXjSMU37rQxGem1lJ8ywVppz4Jbvj574npMmoK2qvperSifXiYZcw4CVPXQkZHsz
RtqvSS/q1LXfR7jDnfGHWiV6A2qH5TbeBmUmlHK/e8lgMJ11Oy9u7TAdvGSALqRb9i4oNeslS4Br
d6l/CJeeswH96d5GGbrZ3OHVDM73Ur6c9PuoTD3zRpt4q2GS4qEt4k+cu+xlplqcgeh96OMMlQ3l
Ky7DkZHucmnqguCTfPzO4LjehIiGRVfB8aLTFm/wjhGBTrT9FUrDfI1Mc+e0EEXmqHquXQCpYnaZ
W/B4dRfC31DIIwaHQcFA78/PyW89ec9yUe2AbZMWS4wp35R5XWaNJZ0y1HKxafGWQXiZEGniQ9+W
pXQ3EbFopwJW3KqeYS16ud/fzHFidZoSbRf0dfvQueP0kX4A0A6vcPfqS4MAiJDz+gZar38CTH0J
rWiruu+Z1PJrndaQJ7BcueUAL7MIi9c5TqMtOokz+eBQEE0JGjmZtkZdtY9h7DBAdJr2OQ30BcOA
le3Pb4T1djjBSNAU0nUNHSI3swnjv9ts2PoTu1zUrvh4cRQstwY00xTXxtKi8Ygl3tHk+RbaMbi3
2aqOqMjtg4vseZf34Saui3JNrIs4spl3R5TJtcTtZkr5znbDitIf5oqXDtq7kbH/CWa0/MQkbwEH
RJeIMmftzNZ2CIoJbAlujZGTzqFpA3wWWRhctBIepk0ABoIWHgccdN1aVXxGzr5nCNfe53JIH8lQ
/D4im++JTdUwFryCsWzPBN3To1m+RBRm7P78zhlvR/hUcfTKGOMbHvRwoR73fy21OmMHUGu0U5IK
2K9qDNXAEtcdQIxt4blICois2U6jnA5Rk9AGzWpYknondvYUAg9w5oMuYBANY06kqGuexmTyj9Gk
c49kSfbUNfO66rnxPDEg9ShM4/rnX0GIt9sFwjXB0FBHsomLRbms/932YwPy9AQcCYABsv/mwarP
WKGHE/jpVRaX73vQud9byzxKug/rxCPCiTBhQIg99NyrmmWxckcrs0LqzdPyVDtlmaxj73Kvb+3o
s6kyA90ikee4INus859LJAb7bIgGos6beOfj0zorXVsOin6VB2GyBQHU7McCxpHbRHi0JmhAUP2o
Rw3sothf7GkXAwd4VJcB8Qq9RoNBWdwQU8/wxaQKWmUpzY3UnF+dUWY3cznyNsP4iigZ8Y8JqlXq
aJRBoaMcXyo5pTrQA19sOM1lOCytGA0dUlsEVPo58Uh198yIz8jyX++iBjImMNYCKiiNINkPrWxu
uALz1f3IkQ9jgI+M/ybROTC++sncRcuX1hjYv5bb2mm/5x7eCMxEqPMWtUu6fJkI88aS4RzC1GmW
NtZa7YwNKdHgLTkyK0ENsyBy53UNdnjvYhzA8+AGZGyiYxzukr3etIFFLYGLQnYMZaD0oEMXTAgF
uQBhb1/CGdTa8p4hUUcCLrWSemHptNClMw+9VVDTWIzmGj/Xd8IPv0Yy/dDNU3sMljFIbH74821p
KPP8f05JAjmrQfWiOzxceIn+uyjlBW5giG9AgxLrm1JvObglWSrCfIsggEdGoAZ3pi5+pIVxU1PP
SXAw/tW9bnPQFUuLi0Onu+dfAVD0v8ldQn9tly3vsJ1TH8zeLXeF/qrkXjY8Q3y8HrzByn5Ckdo+
07eKdveN0WR3X3mR5OZKI6Asns1Emu616XUV1XN2ytMq2kcWhwDSM9pnp42ABsOEPNNAJ1d8iun8
UgW2mYYiJI+GFWzFacswHX2KNj+zVnorffKe+sYw35HchU3TWCRAsjQctCnkMulL7YjfMrqQAw1k
CKcMEPHzzC377M+4gmyKtNBNv4Xa8DKPJXkLSqlZ2Nh+hgmBhupxqhkdBqSSfIKfpLF47+cR8PT9
BA1+PMDC1NXHabDDo6aF25LQINVlbRwG19ILStJzs1+d2iltLFKhGHyVy0Uy4do2NggaqzR0Ypzj
mxDIxYMufzSyxPxQp+VVoueyDsBJgoN65qY07YkNn58jVCHPZh3uZRuGF3WpsmF/f9iWv0v9FVqk
5ZuM1uU+qXMCm8rvDsiIjW/O8qr1pu7s4nEUO92aS/ZqqV/0HDpC6zAVTGS6cV2iO1zVwQQ3RdUJ
7m9KOJgNAtXg8gR2oebA3stAuc1o8+yUAVDhBafKWNK+6j6FQWmEN20CCiyi99VYYzirG3MzqAcn
nGbi2pexor8oc1PXXiMiMo5KdIV036AyzuxNu8T6OlYV0RGaBnjLIybiIM44ObLsinn4qmMfr4i/
Y2S8WAv0yXgsY8+B+O6Xu/tynNjB630t5R7q0Yi5TFAWmaiMzn7izsR5YO9BEDHt1fDDcnpvQ1bd
e1qDt9TygkteM52MtOHp/hwNeNKjeKiX3MFw44+ScJO59ldONEgGJeZ8vI9e1E0UjKhcOf9yMNar
4TuluguA1M4oAyDcmSCeoPRuKPn6VVSWQH6kg8xP00jisURVbwFXDljn8nwT8rRhoOQkK3TSr9gv
qC1lyiDSzsN1M9Uf+lKio1meAFzP7zvEqVfDbs13Nl8louz4v9qMBXPRkms3zOTQLhelNg7qqfjL
/m8ti9CbRYo+IZIO5CIeUuI3lZNlcAquMXjBDxLwf4F3beXEMEStJNoSDay+VG8q0M8rqSv7Iuii
szYOcpuO1RfflSWZGcv3Rt6dBqyHGZ3DOYnOTUbEVgd/svRKUjP7RRjd1gCC5iVPol2+dOaBs3xb
aaC2viqVtSDLqi/kRpfB9Lkb51PG9O42VeGxHOv22e3Td32ZtKyKplzXzeCtjDoFiOZPGKo0JiJk
u8Kuj1yqE33pT/gzfPg/L+629bbmsLEc2JQbOuWv5VjqCPuvusllZJOjEJJrUAwjiRRMQKNqMaeM
YOtCx64uQb3tVDYxqvlPTp7Y+yxp/KtT4wqOIubei0K+d7uUJ9bE1Vq73Fh+0eKNadBoaXiFDgwB
1vfZn+H5P+7VCDYz/QXyDNQMxxKEAuMZ4hRg7me9uOlG4T1mVnZmUmzQzRjpAoSYnmr5eaQPfyii
trzBZwUiJJCj9X5Ck2Hs2O9baR8Ds1wirlk6RBCe8Or6j+qDX76yGs97JDV4DPvk0dbK5kTN9PxP
9SJK+T3O+2LLwBldAmG5n9SzZYZInDzXvYxF7+xUm25kjVyrX1+9I+oSuv0N1H+wcbsKi72ezJ87
52Nu9+VJOAC21DsslrdZo546DrVL37D6CB6+eXLKtN4VRDXs4dO2L3PyOSnCR95s/VldMnseIYBl
ML2Lii2GfUDH9ndLvQn/j2ecRrdjJ54aMpTYIOxdiT+cvc362pVlvO1jdA5Mc/DqZ/p0THIb5aNd
vHhuWr6YVg/T1UsJ71u+J5o0OrLok8m2/BQfLTbBHOyfVsTv866qr3PO0nfUy1jj7JVSkESV8BCB
aJ+CoF6WOEoYpbm5C4aYF3fbLisRs7r1xkjq6qYWQGcuj3gbrqqx11dRd4PEfiVgtX+VeUORS3Lw
0PlID+dKe1QzhntZoceoxCuZ0fk37eix6818783FbSgNAF79/ETiWnMLh6S/qY4YpNZhUyJU3LiS
6NAwNMNH3Jy/LgmC7YpYkjPxx8xW4mQkmyxrnqBmE4dMGIy6f0I/6da27RZ7dXPNbvgFg9tliDPv
Gd13DHOhONf4+d81HV2mwGOuVXZmd9Jo/y56mWDbQG2DYAx5Apl4K6F6LfqqDec950SagH1ievTr
lfpeK3ukcZH4cP9hYx7H2srXukEUXGAMzW2KWwaR08jnMwvrObW/qUmI7tfpsejjb2no+fsZQliV
8dSWzlcXRzEtgii4hfiGzfXQxP3RDqiw52bAXO2ZGfkajBZR8JH8mWFNYLoJs85PgPJj7X+ZzA8l
zIwBrsncy8u9J+sGLzEE2we1W+okgloCc7oN47iVB/w6X7HrjxwyQ3dr91l3ZJrc8XcuEmMvDb+U
ZZA9kHVNfk9eBzTMhh/dTH4NcaX7LuoglaQ6Meel+RSlxSMJ89NH6Vf9NnPlvK67vr/WeTJcccMf
PYdeLa0bvrV837JSe0udHZ9aZyCMBqL4emIwN9iN8diOwJhloNXr0m4geS8tMLyTE70rklsLDdbH
vWcKfGWi9Gjqp6nvgi3iDAADjW2/ll6Kf5AasmtrD8Iq07DQ8Lq1lP2TakrSQ8CtjnN4Gyd6fEyE
y+RGNWSXV7kbGkcj51FuqpDCsnWAXZDUgChvnjVjV9eI52d9HjesiHJa1VkavMNq+FQW38xFd64y
3tXFIKP42LWYcJd7S/1fUZ0LCO7LGlA/+WEVnXXZbInEuI04IL8vLwqU+fswG1Agx3C9mPP43WYE
rrke2649MZ58QvPtP+XWGO1EPpirAb/tU+3l2hNhFA2K9XUd6cbZj4b55KZVtQ00vMo8QoSDwE1i
1ayNM7qLQzxL/cz0nFvVseK9G9vPShs0S9I5EhcUkKVn83HwBofQ9OTmZ2lB+FId3v65hHDsgI6U
9VZ9r0/ELsyKswksYu84oBtQmk8fyeXKHvgo4lstKufFcMZDj+eHGMPRp8ff0Vb5NJj6vAJ7mxyn
wK6OXg2KxiAu5tF2v8bLRH/h2FeMvO+vHAEWI8leLXsmraCKGa7VbXNo85nk9Dn4dVzt5LwrUUUb
ECHuAluaj2Qzz4vmXo3V5CKAJ13J5NhkOo+2zbu0tGm9kMRLJGcki/Y5nfXZlTgx+FRSODmP0uln
cjAy62oV6dEiKH07GKlxS1hwEf2DWtWd8ikeeutZcHtB9eXR0TjwwD5Xojln0dSoV8UE8Pp+8hiG
gV17aYVlEUp51if0Jznge2lP1wK81boaLc6nffJSxJrcSltCaopQXMHWZYzlUpYQwMbA3J48+a4y
u+CM0ggV5eCoUZG3JaOkPNQN0oIwsodtjgl7re5++hMvLR3I5KJrgQlQRuzgRFnItfnrMNVHBzAJ
/dEqhlclETZyDiX399HrtG4D0Evs8hJWVNa5gvNzke4Q64V7ULNPSEnqs13ZF+kHENS4fdUl456d
gqY/G8u3+h6Dj2EG/bamRQ8vfXi+H+PtDhjbP4qwAeY9TdElXwR9i6wsEkS9lgojE+Kad8VXq2Jy
iem/ZCam5NUgMpLV3fRQS+ird71FBjfmqLQegki1bVrSFCjvhxn6D5pGXFxluSfVSC+76mf4haJc
29+FmaBBfTZfqwWFIejp0wdQzVpb7zkBB9URdjM5izTiLsDF7VWRePVe5mGPgQwNdgOy+wQq+sEL
MkKMhq/akhGiLlI3X5UyvgzxwyslAe5jPmFLt89d8jnyouBT1A6SbXEJeqRbsI+9JH8yo/ojYHWO
1lnonLIlYK8YIn395xL1twqVxrAuJOYc23Uwdr4dori9GIHug0kb4NlkyB5fLGq4gw968GGiVn0J
WrMlohXphO4ArOghD+SRH65oaJhHa/LdneWi/sHj3DzJWtRPTpjVm9GQh7rIsue6iMTWsQtnbUcw
3ElOq/dwf+snC0Xng+rVgKBHqEFVUwq7+SAah+hBHlm3ApngUWesknFkqdJy94hCK9/DuAjhXlnz
EQ2Rc1iO+iUIDXoRFHkj/SmP2O8DiWHorir6WA9Z7CMcgY6boPf4i8PyrZhwef9oTOg2vibDsd+a
m4xKC7XMkVgHhZmtZ5+Pdso5hFYZznQAI3/+uH4z/6l/jh4mIlTAjzgf/tst4hxk5IURSsz6y/mv
S4tvESJPFnLL3vqmNd+G6ZZPmvMqvegJWWyw9uM63eHx0bbN2oUz55Mf6J/iPi7PSZH9cIFT7VWf
WTZY/4dmun9lBN2BtjZxt6E5Ps7LVkNnp9mklexWf/6t5G/TIovDJZoY3j7Jbfj2eBkUjQvRF3oz
CNViz+lwpwIJhRZoz3ZAmHME4tQ02CJVYRfX83DopUOPKIQJoWevDDr9J83xH+QsVoMmcD+2wrv4
tbXuBfimrG5bIgp5pS5W7YtdDxkE0FsjDoE/Zxd1KR3v16vIwb7N+UK8BvEuhsEYp7I8221hHfBK
hWAps+pRZB2xWTK0CFKm6zV7kbufKldfNVjD776uVg8vGlF7+LPqZNsaUFYCK3yvDIZqNSBvbzEa
Bj2yN693aZ3m8DGzhkaQnP2d8KIvSTlypHfrGh+PEn70ozAeRlyyGzuIRgIYB32r2x3A+Sb2NpNR
kJvuNuhs3Em7Fd30hGjYIx8nKf8yUkEJ9VtngGmAqSMfkhaDgbcGYy0sqLJ7MCJZg66YBYT5zYj/
NXSMx64rf1RWntHtA+yUweJ+wOcx4yXN6lMj9OTAZLA+6QFnU+zGlwga9Cq0m958QKXnXuflctJF
JO8vrWzWN/cDDwTS9whj/J1hU5VUSwMmzMe9UZLFkgV4NcageiSauMJkY0yfM+Npnmayp2Puryrm
+ANlEjR3VsJAi5GAm3bzSzDrdBUUzRnLvtfB3iEXtdqqFmfhk3A+S7t8qJziW1Gb5MbXrriNSMI8
vzQeVIPJ18p0HxFkdQDQgxHA7n4yIS5Bh1euc5xMDDwDkbe1Y7ePdMfGp2E4uY3NA9mmz6q0bIw5
uyZFgcKpQjPF9neNF/iP2kX6qfO3HvpGIhtE+u6+s0wh/hkwO5Zl5hvlO4r0eW0Jjjp3B18T9Ay5
lr646V6HHu5jbLdkdi3mIHVxhdtsfD1+xhxhbMGEdMdYr9P9iLrpIY1rD7hfSZ9l4rcvgpIHj2TI
l6DZ58u7G3JktwdD7DOPZzLBKX0MUo+G+1zdEJaOH/tluuuVnwpsOe+1HHiyn7yrqWG05uQ3Mr2p
pmKDi+Yv9+fvki44EJ6JX9oWkmQE5U39VwPG0lKZVg25inEUHUctqdkI8Acdsdoox2lDpX2ij/B1
1l3CRzH7Xuwm/JgnFgYj+jYyrm7qHVWXgRmp1cOkc0HRkwcBQ9QSQ3hTl7CUIQ0oXJjYmmdMYVW2
iEeyUzmXToGbhZfk6iYLr9YAi0NO0oOD+wMwVtsTK2QcVS+rDEF3h9LvWA1EsKkLpsJaxwSwqwEJ
DPrmHylmZ2Sol0ALAKuxroASIo7+EyGmEYmJf16if5ud2sKgYKZxi+bDlbp84zonG7qy9YBQwKnF
gIT29FKRxHzxlldR0/1IBfRT9S31Q9urTczFVvjwT3dSvSLwl+MHGO1gwIi2Jj6c+hVPVoek5h81
jU3AFVZxYNyMI49OnmkXk7171wgyjwRKac0ut43vQ0bscxg5NoFpRyQATGs7KrkJDfx74Bn2hjTE
Br+Zg9ws1J/ShUoKFMp7SsoFCdqyNgGxnNeDbPvnIST2Ssya+MtN+DuEwUbSJXTTFY6gI/hWCOeU
mQcoi/xaV29xHGZ+vTKaML918PtPsRRfEbtqJGjOyQJP3GpzMZ+saIqgncmPtdmWBFnJ4mSULeMs
czT2FTz+q0SFw3EbfQhWNQZi00mNgQgHxS7i3pzKzW5lZdLzSjWfOy/kAfBMNBajll0SgzDEcIjo
fFfJYzgRXEOwL1YEo30YCl/7XJjhN6sOgj2fMhJjdzEQyfRnIP3imEoc5aaIrsk4GK8GYZkrDXIe
TtDyyfGTFyKYug1TtJCphzNcDAy+edFbX4Yh/5wPU3uTWYnWJssGuiyRgxWV6dapLwuHuBCSDYUP
Is2iEXkqdO/rlJgWE5lE2zDZdemL+MG1HIsQExWvDITUG8PWu1UHYohkD/9xsvr6OPdeDzwKCc3S
xjGz6i/+Yvv/ERMwrqP4ozHu4G5/o9kzG/oF8Vzwvhkzo27Vl52slOBkcPADUiNAz5X1YZpbm9rQ
giUUNv3J1lr7JSkmRlwiehzM0H7BWQtFEkQKVpLcW8VpHW3rRdke9gihWxMWg7Xo3mkTf3Ldabyp
HzYBhH0tfh9bM9yqEIZ+qMFGS0IYdJ6WFDi64OvqH9PshwINdC29uaLp9I0wSJwBG+6vaivC9pd3
zHuscNpB8ihPQ2FCjJYcbi1vlB/tTJyYZ/NHTXnjFBtRpl0LEy0MnTHzc95XO2R23Y9Czq/ljL/r
z8vOb+s3OB0cpR6VBSE24H0WYcK/1u+k0mx8luCv6ahUG6XTQP9KsKQOUDgsbwil820D1vs22CWC
2bh+N0AsXRtxNhClPXh4+RP6wiNhya6itsBL1Gm5aWRHBP1xWDx4pV2Pa+6yeEsBhgcKUtBeZ2zz
EXP1Hv/XvImZLpAHaGOJl5F1npeLKGExMDtkzTDR3mfttFLztHkkNz0X1ova+gqfXb/qvZWaNd/L
t7AV5mFy0h6asYkBw9I3eTq8iCTkjy0nzirCF/fnd/L3gx5vi+3AgMHyYUtOEP99J7WJE51JMAaZ
f0trmbHgwoeje+nPDSqcL3abW1d1ieKOLM4FpY7OGpKgJ4+AyKJjiE3sIU218Ya6G926AIxuij7d
D7PHb9Fw39KbRlBlW8Y5bbP0qrlEvzLKZ5w+XhIHAjPuyOwSmt4B+NG4ARepv/Nq+iuxYODW075F
HKLRhgfZwZkX+C6u+qtfTNdSYGXP6eLhW58+teE8r80G2inmp3gTBqE428BzMQk+QqSJ/6IM/233
W3QjHJAxrsOvkPpby1g0k4xWDUQCmcmsXUBAj09VELyzF7eoa5vadsZcH9KcKkXyAfXRvivN/snJ
0+e7SASBp9XzWLfd/FJqUPwybFdEGNafFBsEuZBkKy3dk2di4V7uyTSyXpF7d+S85zvlwm/iNjqa
mOVMHbvlfdY9oBR8gGxgvxgcBC7gDV5UE58uXk9a3oe2o9nblvMHr/YB+4YvtCPDl9EvqE9KZHto
pjOx1SxUiX++3djd3h4MqBRA/pjLuFD3ftM0txPsG5TtDESB0LD9wMJQBXIy5eFFbwgARteg03+b
GGh5hM6sMW/nqzsrSZUKQUZLPEK5enZ8zDyw2/NkW0dMXpLIkmenY6AezsGuzu0Y00G+WsBbNCes
V/Ca+klJYzSPZG46XSir6ilaJ1ig1+mitkuikPVkKYndYnZPhj6XTAiaD4mLBCS2z2oikU4tbFX/
ikPM3Jq0yCBGddajsvF0g9edZ5KgJXFMamDVCGzTXUX/2lpm0iZP+C5Ixhq+yyJVwC3JyAjpP1qG
HrUHq6kfptnWkBW0gMmoVuo82HAYVKWpLs98I75x56eIqaunf6hU9cjJIPU/VA5pWUqnSP55cdSa
s5uBxenm0HmHNBxtkzTA3wQZeiIDQYD0/B4Y4aidtVZqqGV1wuEcYRobCTp/1znVs+bjYOoAm74S
CQpVhMnzF1JUD5neHsek3UMet16RzsH3i+PxecAJt1avctfY/vkect+2BThXYhxwTI/iiXaS/ka4
KBEO14SWic3dz9dE5MsraAws0nKy4vcwLmxi9QxWgEirn5DrMZ/zcGITRDHsRrMWdzHMnMGq1jjU
If/le06Ckk2993aKbhntXo/Htah3dgk6pawr4sNj0/tq6MTUoz7ut1iCtDWjm26faUsq95BlZy3x
l8OqWGNuQAfcZgCJR2KKac6esfuhJe+m0+Am/75oM+2otitBFmMAOTBlA5nZhx+Z1nDDKF8R9+83
J8t+KJFWuyi1NGbBmJeT20R/Ul/mrnFNuJvqBLhgR3ZZ0g0vMH8egro98etHJ4H7fzfF9caNIm3B
BPlPcmKwy2m25TNtugvClpMaETKRL7ljMrGv6/bQwh9gHmDWRB5M25kiZd1bM9aTQtKBS+f2Sc9z
d9e2TfKXFeN3IZTJhyx1CH22if9m4fr9e6v3AsefW4tUHXcCy4IELrFKu9s4ufXST2l9Qs6bXO4n
a9F5N0RSPzPNN89xbfevOVg6EoVDWPMMSMFwxdd8xrmq913E9kPpfGn1fM0t5WwkkazPZvklE6H2
MRTTRRgavs9FXjHZnrUpOuPzn+9k422XEFOHBbRwUSDSQjFUW+9fZYykvR8mlbQ3ipAzyBkq4DKw
m8AgwZ9i1vZjjp7ZBqyftpW9HxnEhXG5s1VLMzaHs+2OjybWFbyoz1hI7JepMfdOlQy32JHjsXVm
cu1d/YxZANATw5YH/Bv5X2oI960MBKmAxzMJVsGz2RLdNyQny8CTI0oDDDahFzuCqYqliAxBqFbz
xFmZBqOrJ6doyhDVyszuL7z3VR/uvNIxt56I06M67BkdBmIdP+grB5LVUCXlMxw97zX25Uen1P2L
+lkeTlc/mXapLg5eNLefSa9A+10RRDjKLiGkwkhWalbZSW0foIgifKtmSiAw1g8jp8d/6IqxRgiI
37j65t6IKSrLeeH8fHanPjwmVtL9YgSGjh9ek6lk6Ws6jYBaRnuQ/9uHJIif3FzvTvcH764atPoe
pdMC5LfC2LhIVJQHT2hkEpf2ibzT/pCDuN0Nvs5kyzkOc/ldDJZ3Mt3irASFdnQ1/Uc0wNHeKPQT
4y99azO++wTvi9yDhyYzQPO9qNEE6rT+cbIBbcS4FlXLRIgw35UWwP5ED37++aaVb+1w7CeUOjoZ
Q8gTaXG/eSATeyzbYtDi7V18JdNEv2ERhpA74rBo+qCAdPK/i08eInjLLyUo87PdW8BW8ZrXNZU4
qaCx/Ggx1HkQnQk9kQqufMj1d2Nv9kddowk0ECrC0IuPp4/xTGuGl++p7CewLm6M7Bl8rlNO05UM
sOg41TUepNC70J0d97OrXdVzovb7akkazrlhjNAi9b40RknII493EBGGZpTuKtTgv9LJuPVJPyAC
aubdkKeQWwyikrXRQdESdcaxJhR1+SLuXG+F38ZaAD+XIE28sxqwDX4J14s4k7UcQJC1mTzfi/vC
FdZW10XNdm58M6YxZ95PBEBt+BaizSZL/qZs/n8eS0ot9khWT9TtmO7+u3K6Zt+CWSBf835Txiim
tqH+zSx1NLwV4xHROU9easZ3Kmcw4mWXgB7XDMoadtLStQ5mLfVtaZLgLmoAa2p1civIfMlM9LhO
A36r2guVS1vr/u9U2gDMS3Yut21NtK/mMx2jtwLig81suUzgaQgMR2/vlVe9MaZL2WocOJDMdeQr
RtxL1RhVWwUq+8d2pV6VfrNvpPS4MAMnRxwIi2ERXqtO2mVKBAWaPecOTyX3o77mxhd38rMtwMuR
flrTvyZE7iL5wFnc1968ZbpgrO8iLAlAspgj65SVET6o57vqJdDYYnJXdo8wW4qHyUZm6wGVXx62
9nmUfJZ6CjCwG5dCQ4E5aOYWeyXlM6p1BR7iQn07Xrq53qsqroA283gXYtgzXi01zAYAxdkbNT2H
IGgiuru7E0VxglG9DXr04BQ0adU0U70ZkZ1diJb+RKagfPI17niMPx8qke0ckfgXDFi+pcZdZAIW
tKL9odF2Yz7hkhsGlpGyET/u5YXziTOgc3EHznfhYIHtVz7qOuaAi+cMB3VbR4T28TuQy5wfJw2y
16JUZEQ0HmCZ/EynugJ++BM7Jzq9ydD3NEuDC/gc837IDaemodKdxd7242kV5Oa9CtO00tjMwh4Z
QE/RKvS4seBVIV1WFyVbVvUZ3ZN+c7fHSJRXx5Lhre5G25ZcyDPnzGuBaEpBEIRHz6MaPMzrhFyP
QUzE16IiQe+tryB0uNvoUO0ZxPMezDYiEbQTX1AAEn+8ENnqeMgOqkE0VcRiwWDf3v3XYOrJNkHo
6WWFthmZI68C2iibKUp2AejJM0ZOYi7nhkSVaf3ndVcVOv8WW0ppCDIHYBmbIITxUb15nLMagS9y
r839iFYRCKOAcb31Dj4jnC+yD48Nzlowil35bkgLInAHX37I9fzmTXgky0qciCUWpy5uBYqV58wg
I62KYvMd/ilnFWd39WlMt/hECctMQTqTtwrOI8Kik+72yLT6EPc2g21z1y3mdKWyD2oZ/doouwA0
t1LGaKWkB50GWCdHXaQbThXomQhL2quaqhmdm5ljvi9Lhl+NOznXKZppxMY+LYZW90/0FXjQ1E/8
DJRC4FFXWNH8vu2RHbg5ust9PZsQorTmR7aAfZW4WL0yixbpRiodYBjd1z9/EkJNv99+FCYTRHfh
HS/ZfP/9KEz6MIVuWP4mGVzjwSv68Or3dnh1l4s0g1ueO8ZBfT804+iaJgS8ywBlFwIBEgeKFBLs
LJKTafvJXkFGwXj9DPHA7oNgBLeu59VaLbb15LFlOAm7e54mASteoBO7Lp78sSLZOpsIU19Oj431
+Q5HQCSGlCgT6GsL8Ad4X+2tng0/+1bPTgQFd1czwDDvJSlzTFigYV+7741w1Sx4uU5M2TqwB49z
qXZSGrMZ9aBrT/LqkGzSYFxfJ5oJQ3qetN1dms+2zEjxY193OD2E7yM6KYujRZkU0gXy2q4X+9xx
1rPprvT+e28P09lz86vZpf1V7SN3BUjWfsrn0luTLMvZv7SdH+qHoPiGrRLRqAsBWtmdudhlJMmA
2282ntMu7teEocnSyMiTjHmTNl4t3Esn+LAh3Q609JWTOVs38ovN5CPHyS3hbGED4m3heAPednHA
yoHuAscYbyNavzkGwoIH3WQVIiuDXcVMYqpcSFBzBouhKZ3uYU44dmQcjS8NfWUYo94tnNrgoQIB
ty9iwqZEMWybRid1ZMGxEKxab++rruf2e68U8S6sJv+FyG/SzLpx19f4uRiIkz89luWnlNXprAZN
mhckQG2mjlMrEBTm4OLjvbxoZrLz5nEaN5kbVLdJyuEYV0STquGRMUKTUgi5ZpLPmhhSeM2ALJ0w
IfEparRvaTGu6hrkNYesgv/Okqib1APxS+b3u9JURx76FyG0oVws/3mQXMe1JAuaobtkVr6FFnd9
6kMWbadt6PdrxeTJTIvA3WIOD3lofgQO5RwINARkmjIF1IgSzEvtl7DY5ygqbCjS9qLzgD8yXnqT
Bw2igPPF+OlnyRrBhPVzLsSlJvbn88wt+jD3yckuSCzH94CRU6BqCntpASPJ/GucmTTLIRrt1Jca
/hDygxmju4uTwWqD4Xi/VyE7jPtJ7ZFlYXPf17aHjz6LYaem6VopVTqcnIe7yK8J3XE34x3bFl1n
PGQNiD+f5ORnu2w7Nr9cPwkcmiczjDdt1YYnzGXMAQl8QpVrrhcbICrNQ9dEzaMwyWpr9X6HcYwZ
9KK8s4bhq0iT9lH3aggdMzrqRdSpk6WzR5zy6sxZ/0p/hwBxbzahLTjda9WBA4z/j7Az626T27Lo
L2IM+uZVfS/Zlpv4hWE7CT2cQw+/viY4Vbn13Rp1X4iEsGPLCM7ee6251Ly5hAWRsKSVkE7BKjkW
zXYmzCot3odEsmyd+2Et8URASabb8mQkUnPrWz6sJDZXmakhobaCBBTmMzdR4iHKsCvusknPq4+D
e2NCtBaZWbBs50pNByE8z49Q74tNHToDNyLa298fjBrRwtw1xy1K/oyuohft6a04WvKERJig7dH8
7UG/YMCsMg6UTbEeudWxklcgQJb6DS7QOtYhVIdebp/9iIjfUNxzSvzGIWuGevhXlbbDuy/iejnk
pCTNJWgbUEc1ZUF+YDtavI1MiWYOfyQQ537/7e2WbknUpe6m7T1nMb+seky/v3920i/EqfGbm6ZQ
muC9Rb4Y5zeE1ac4IjKnyUXxZ+1RJYa7QwrBW1eFLDtq48TwD1+9gf1gfneIozdX4Lnhk6smOrC0
4G4/+5lMrITLzq/zfTfa3YNr1CTLjU38M+biSVW5Tpt2gTzWT9bcJOJF6wTmjsmXc/he1DKNc0+0
JuJfgSk+dSFISTsHmUdaXRYIOvUTt7WHeeO7QPVnJ4+umeWqlUP7bezBAN/u0y7aQ7fdRkFznptQ
3NKVc1PCk6is48wyJGvRPOGJPMd1C3tpstVZUbm3anVLzCmf2thob8CuauyM4Eu5lP7Z0F5DUTMS
jw7+A3YSZzEhNDFablmBLY0hwfmzhakywgcVTSED0WifYcg5WmEHt9buH78ve2avX6HLp4fZUp2F
hXn6/9cE/zZHAbiO1RZDB8UW04B/tqmYU8SFT3DaRlids59149/ei55Qq0Ul4NV/i8njgfQakySc
78vaoJw8jQhGuC/+UUc1dmSNpWb4CuY9VTGqxyDZq6wHn1QzDFYgpjaNSYLSRF2axwSJ0nAMWqCY
qwsmgbAehsX3Ys1VZbynw7erepfcKqPrkksh1HwBPFJs1Sa21p6Jo7rDgfjaES10wn3SnL+NFiEZ
S5kWMHc1m08fLGquoUzsjZF1QC67/zDTM//Z1mUYYNDjmwQZtJYZSP3vRRVW4zyBwDgux7JRV3QD
nMO8sf7n0fzUBOqW48TPyPfrzZvf+t0k4QSoGRjjIoI0uwEsDl9aTe/fSIXC9UjCsREfxUrKGxWJ
/ciSuNJEd5yHoPOmHM9RR0Pn+0McYvR8bLM0XeKid9ffOwvdELuWqd2mr3C5l9yHueQzIfcZQFea
+Zyj0JpoZpPLNkzhapOy9Gr4afYfaoF/Ny3zHsH55+6FwgrJ3z+mzF4WQ76KAHPPdYnldB2ls1pc
8IeBnE9z/6XurBQ1KZ7fUe3Ju1RRTQY9Ecdlpjr4LyMoV7VrLJlky52rSBrmldTOmpe3a9fY/f+f
Dv3f/rb8vK4D6R21Lfydf/68ZYz4auypr7KcS0tUs/ZHh0eMj3KZn/RdZl/LoUa1nKM9rOWwViuX
XlmUYF/3CpCCmbEtPD9BOxD6h3njqkZ6CKdgzan5bUUEA/ntYK+VKLc36RDFKHh87T/1o//Z/vL4
VTyWK8yd6Uub/xyYer4hHEi7hFwnxoMDfnshp1uw0eofVhJc3UgcfL+FAid8gYNZ7Z4DjctWjKnx
i+wVNFTZ5wiDdNU01ANxQqh7XJPSMtc5iq3hBPP/UxN9molPTdh/XWoxdFNt6kcLr7Hz7zAhPRvs
LiFdZPndtmvpyGLDC5CH+N1Cq5p0oetj9Bra8S4jsAHJREirIcDj3qbec2wsXQuVSpZIygk3AnUl
A5IFO1vZzfO72Ev75TfDDDP4D80NdrNBPqu9T2Hl8YNponasxkrc+4b7gF8kyb6y4l9q79e7BOLY
pmuKr5xh/9XPky+jgBcEV59zM4wfrLK9jEQefhIsHtKbSA4wNu8OkJDVjOuuVxXTgw3e/PBBLxpl
2Ye6eGVOMeU/cou0yonyD/cYGYuShaRsBc6xsNIjbl7vZkpCZkBF0UFoPxJHtZ7xcHW31lHvjRM8
aG0hnoUp9UUc5vUh9R0KP7JMuiizvoM1LJfrOQT1fI1w63meESIpSpZuiVEb+uysf8QLYV6xqeJ2
BvNhT9FpiF7cRzMNXskOEU+oKG+BbIB1RQXzvwlFX3SgntBGL1OkqWs0P/k9szTlKAWiIB/v1LIp
/IzVIvAIxWSQ5TmcVLZfVhtNhu4h13UKBq+Zwm5RRq8agnTUHiSnmdUYcqcJce+QFq22WPnylpla
wBt3Y8KmrUmRlls34RJotI6+arzAuoOEsRZR5BXvvu0+jbpd/TaKKzRkbSidT2Lj6mUKlGrCtMgd
o78KVTZKVm/Gxw66e2N5QZ+QUOEZJpebULhYLIJF1WkVFoIc09lEt5OJs4voUqylkhkkiTjqtaca
X2jEbsyyThFl/ckaWZ/05pdEpucuQhPx/oTvVvkrnArmrLuxboBGVoAHkX3YwrlosA2hP6nVYTaT
zU95k0l0TzF8Tm/5vKur/ZVTK9HBc6R8yqPqPpsKHbSlK1HlWLwrRy5JIR8WZj9oO4gRXAembmAZ
u90iTN1f3nRDn+/h8wal7Qcuo2OnQ3WYbfdJygeocMAB51pydqLa2klnapgSC/btfLOFCYaBtTGz
aYqTv5tECe/c7quV7+KU+0Y34bB2T55K3fntBS2BzX8vtvLYRXRpkuJnppXNDR+HUU7BshZ1Fz86
g3eMk068Roqtr4ksca+oGq5KCJoznpxZLhFug09g3SaoyHif5UuKMJZR7hhXs4BJ5HVucLbqst2a
pogBeVvKJ51pdGjzMDLWy5eRfvnD3Pn03J64JD/3T0k6Rks+QxhCC/s6O/77zLh5tX+ke88iVnrh
U6iA6zKaQmfqGD35gDhetb7DoGFTbptI3Gy1DK4zhIwhD4wQpxh2mowVWFuh3ESald3MvIp33BTg
fXVIa6uhSq4sA3B/jeaTAmP6BZPodY6DkZlBM3YYya6eLENQCe2L5WAeqEeJ+SIO2oXfiOIlUwWZ
rIn8EcuGwGmpVNgkMa+F9D7+sBJIBCUXFX/HKe5HWHOoC7A6/FSS2Hjyod2zXg3BIA770bWaL9Qi
P9H7OW/4+oMlAB7lqPciAxgSK9u0RwJBpk/ymAgZEEFb3+dMhr+LxhQrBDbTBpFx2yQP2g/c4uXi
e6VPgBXLRVggM2CkHuE9zI8SSkHLQVNHZNKwcXROi6wlVHFjJZKBcdC1F72wQhKqiDgB8P1eGrGG
apK+eRNIurp1p7z4vNhVjnfIRw/ZhiY1KgdDPUlfPn1za2NU73tgZcdhcsgNKYPyqLVrylclOtZu
9qOIk+Ygm8RYdEbdPLMI+zJKD0tB5Ad/uKZYgjG5nQFudqfBbdCphUSWTqVbIKpNHuTdXTE5JwE3
ECGKj3FllknwExKj3NWZOwIyTHHPTvEVTRxoy8q0sHOOVbiZvSmcAs06UYFXz8KvhI+O2WlibZTZ
e2eSzqlSWJ1Lu26ufU0aiHCygzNWzl0V0e9+cNFe941Yz86e3I67TUtCyBK6lvHK+jRfTAb8k8+C
LFGtaalIhGagPGvNzBpF7vLVApg8Jrnk4iosIpx63WV8H1xiWCc7pcNcz5S4XEclMS1ubPwykwTv
U86FKyhUsPkTUB6PS7Cb0Y0o2AS3buXZdl28D6RznFMjjQ8KeAzdsOKHjMGTYBRy/A4igJj2RdcR
Ifb0fQgGR3XpO0xjvDq4qMEYrTzf3duVbv90+/a1j3U+OUiqRjpWDxGDHhSNeG8aqpeDknbBIeiy
12+IJEY0ShGq+bnJmdIWxAGlmwGdhCT7GsHaqL6H9sD0nr6xBkpxyiBB59XYnREV1pdS9x5b2FDz
fx9RTCtSp2lVT+ktBFFc5otPYgwBSFhzOV9iulD7ndPYY/xKiQMphz87jWdi4rP+xVcb8x57vy1l
RLI/oTOViO50jcNl6YohPKGYKshigao7XVpzAE++ee06HJZQKzYSQVHoGskyLe65TTi16wbLbBQn
tdD7DePlL6BBeGr08aKBh9/5UDwdBAh7TSdvNi6dtUn7eiXcqYFdAhEC90OLABB79btJmFaMSvmj
S+Ui8WKT3pPK5MetBwhQ469R5SceTQDBFoynWtXp1hGenVe0sFRAKGkSkovU5yfpkUFTaY62HrJp
FdqhwRsMWPs6tQhjFg1FsdRItobevQragtQe1DGRdcYzuBVNFyPvJWcvrEIyBbog2ErN7pZaUBxj
xix1RIfaMpU9EadLw/RfxlZ2C/yK3kL5WSa0UuD9hJs+ahcgSz/SrLjmXfZLacDglh+BHdzIX91q
Tb/z8LsrwrwChJeK/LDRc6ui+yWcnPVyctOc4Og5W9Q++4YgM8/vjo0d3k13sNbdWH+OCZCsbGSh
pdfpPcvHpZ9rKTIc0S5yOTHVs1VWwYTk+nZIPV6RjzYQZc/eYug9KQHSQZ+Zs2qFPU2mRd5AGCl6
h9tBd+k1yClOCeygTM1Fb//0EWQua88PCaPFWOWOU1RAkTI7qkCCpsNmcCiqcoi5ZmUdUHMT5t3j
iHNNAyG2CZUxy9WnMFtmjUmgLTzlLaD1n32l70nIQKEyWu1jmo4PGhJMYYcngFQ/lFzidg22MfEw
sBZaoiORaib1yNW3uYWElym9+tK3xbXHkItJfe8RFJ/WgjKwkGRBNKcoGe5GnewDVTvYifNjMCSy
Vn5/3yePcZhKRxZuSKm9X4BRllyrcCU13Jtig1irMudb1em7qZLXHCYKHXayW33anwt/1IFlL8uQ
zoKU5q7t8teeX3NQvJOjyp8jBn0PYdQCXLqKFy98kVohN6aZ7EZg2ktjqIh9zR3+LJjj1bTplrUj
QDQMD6CRXmOjvsg4cO9WmH2UDD9WQw213GOOtKAjz1yunRBXa8yGqKP1XUVujVrkq27S8tlI+0pj
DMBcUEu4MOdEyqgpM5OTuBmmeHJ8LLcNt5Mx9O5m0ZaLPUL3AQ7xJYbFd85qKk8jTUsYx/i9yQTZ
1roZYisU0xBG+3DJz6rNTq5CnRB31HjBEr8Jl9vO+92SZczcg7Ov0x7aXP9JSNtrinXDetRRXiEq
YhktMOlDxmKKQ5MbvwIhtg4Q7Goigohz12b6ogXQtdZUCBa6KpK1FpViVwX1KVSUYVso6ns7KyI8
3IXwzbmaEc8hLsC8+CiJFzIAH5o8/tI1S1+2WiUW8XBMFGAVXBRQQYdFv5CsWfqmfRZVkC4t3f6M
YxVAgHqk2yVJojEOcHe7jFSHkYDOuOENzUQGVUFcHbPh7z8Ac0RxcyOZ55Gw+R8Ef5FvHVtnXwt8
TgVS9yo0QH5zqVJs4Ojeoo2aOMvcZtDa+f3Rd3SYr16vbrwwGtZaN8I2a7tn2D8qzNXoVxQqNKTt
hSb8PcOxfU2kJ8zoBHIav6QdD1inLTgaQWIzNdIQcgFHFsOp69VwUVpSp5UQn0K02NO5UGLuc8JL
NqxzRJKiJMJAl8mnI+PXVmQbzYXAokHoXKdFfEvSIdw1trgbyRTM3T9p/LrroZkg6JGCFx2MkaIa
/MIhyYWWsitl/NsKvTeyCugc4edgiLLyELqsUhPit03MTIH+Cnr975q5/zIAss/MjAxKLxZP/Dtu
kykcnPb0fQQ7kVp4G2nvLseQZBcQ06fMSuWyHTbSTd1VyoqFVQSzQZ/syVGvl/6QPpJbVxzcQoNj
bPjME1yv3wTpkwq6LdTL8FBzrGqlAxd0x2XoO5zakAdDDLXLGOTFstw1OmXM4waOUhmK52Is1kWW
dwztBwV08pduJvraikjJY8CuHLQvWZICUltOvPc1y1k2lPELw4dlbkraTUZp3RXVYzlOAbUr/HSV
KwfVJnyOwTHwXISWhd9lnMCRcR6N6NUekEexAs13rR0120Zq/YqGXngo74mV3rGX5c+2MtzjkCsL
vruItFD+w5osam78e0tLviqvG87p0P2CTCFXNSiKZaRxYEsYmonYgVMlt9edZa8GRqwHPHa01+t2
XCJHbGD2AselVFnGMcpZN6RYcGxGbLzrxcLVI2RJWoQkKPe55xhyqXvJwP8vUBvwy2RYZFZIaWmp
e6hrCDRaKzF+MFP+1qbIdYRwkJ0adHH8qSb7j7Mo/NY8DPxVFmpc7PpIcTCMa0sPNe1UtWMdUEnf
rtoUE3UjMHP55o7hJFlLpCWQO6huGealR8jxK09Lql1mEyrlQ213q0ScaffiO1c/QxX9fFoUS1pF
vy0r+Bo9ZTmYDfgN9WQpGeiynkoufB5SBxNs/5hV+h33Chc/M9wS2UC2gJ49orFO6XGj7uhMY091
NizjLtU/dNrXrh4rz53NRZigroPu+vmhQoW+tG2cRWNuvUdDna1DTCobPQkeqt4MXtFB0gvBCeXZ
TD/sQr5n/DAb3zI+IRasS358hpumWGRQj2ydKPE4PEHO/AxrgFlJ/9T42OFa0YtVPrR84Po3ysbi
JPOQdx45IcKAC6sKZzVkMCiERkiUqSlLxj4N2n1BJZy/dWPuPrZtGx9KzYxpiYQ9zV89vujTJiGz
ZzWqfCq4OnpnT7jhoZUhc1mejXQd2zjq9k0YOzuV0zag/CYFhNWInZOr63ctMQm8p57DBYh6Z80o
Md8rUZQeIWENGXk2rlOdc98GoMalHuKTukKwBBBLaJ9t5MpVAwlM6+CK1Q0u1Ca032sr/ay9jvxZ
gXIjdDaY4nVZfI1xEhBf0CUL05t4SMqUH8CQvk/U3RB0uy7Lo1VvNjvTy2F3WNRCWmZFG6lW1bkM
q/tsYEBcG23zXNE3xuRnGEexhgu0DH1hPVP6aWezDqnLjNh+bupBogtiLje/WloV/YAALZdt69Zz
QpAo1Z5hHALX7uGzl9aHrfuHwG/liwIjd8dsinxcgijfypLY4N62PmgGc1kj6u3kjWr40LPuWZTT
C7kV/M7TbHg0E6jdkZkn63n/2NzoB/aoQRHP23C36Mv2v1xQCcfOV2p6ZLa5tFLMOakNktcgL5Qb
ou/1q9gu3JVZscjDlfFMOE11s2X1QjZJ+1pHIt8nHqqHcBTtq+mWOIO5u+yL6dWskk9lpzg3Zrbm
vaqw9k+7R8AhJ93hnjV/EZiPBos3a/uBgRbsmC58aMesvMSqskLDHD5Aww8f5v1j/KHoIy3Q/9lD
FMXVrZvk5Ol+QmfA1bgMiAxSEJTdRWgE48O8sev0N3PDHltk9WeXrsurg0fl9H3AtD/CBOWOqXP5
u0uBtxDVxVHBkcEquPkBf8VYkp1a7PQxrfc2HDR+/AFWI15VqnsNPZeaf+oQKFZEB0Xn1nVzkEhT
HB8Xr8/cCU4p3pEXtSbpK21rE/W7P75o+MjmA5S+SZZ1Jta6kSjnTKoqOZX4HtpWrW5hq4xLRQ+c
98KztqD3mu1QZCpVAHSephut8wis+pWUStK8MsRuFSKSymTY4aXqq1P1zZYmj0dYjdoT3aNhl7R8
bKNjLTZUMTX1IzGeVp65xPwl9d2rbOMWqOm28VUQ8nkFN9MYjqHnqe9cDQ36fSW+KNCxd90DZjzt
1ws6DGPcp8e807K7VytXvnVFkY59MvOrbNmLaPwxxuW9KoKIJrS3ibE3BeCiBj7kQfIRDK25MIVb
w+ktkjUyU5Jw3K6F89ai+2CV3032EEOhbxNzjaSNkdVnbA/KBi6od3GtNNjETdwx6WZ8T5hGuU9o
uJ7MHFhenI3yZxXb+DsM5bdeOxep6sOpVqFP+B2dljr1S3o3hCGkWu09WaXdrDSJDEhg5986HlzC
qFRoS6qN2EuGh/uusJxTGvb9ptDc6MFSen3R2KV+7UOvuQRGIxeW6eRvfQo7umgHa1vUonhrNPlk
6dV72TQ74TTafVRJ30zlkBzManpP6xzuXelkm/nVKHM3Jrhs2hNonEKvbVZuG3pP3OL7ZcBw5cVS
GXSPsIh21QCY0keVvrUbuuaNFJsBk+or1Z106s+yks50CTWOEWvJG8odhBfTC4TvXItCs56p16xV
How33cP132qt+9wm5Y3Xtc9E6dqFIqPyoaRJfaCh06/z0qrfcw1m7nQEzTBnmcCWPneKbYKyGcdN
8uIHdfYwDHYFqYVxs0mji2g7Sj+s+okeBA8F9JQbPuXhnI2I2CtNuVVJ7cNyLV7M3jau9WaIszKk
pozFbjTLu95l3nBprCDdCNLDGIi7yjazuFRh0jgZWauwVHA1fhOe+moIKKqbKIoKI7Btnoxv8ws5
nphhMMDcgRw9KdPGrC3lOG9qTroKLJY7rS2zdqUMdbjDEvncTa6g3Mn/bJTJH4QKZ0o31ZLkYCDE
mw+Z3UN/j5v3NXV2xPWdvZRojeEFjbi+/Y8KiW5MmbP29MGk2x2BxcgLZkOeKvcA9/WftZE/trkq
P92x+Km4VnkZ8NuvEn9YlaZQWEnQ5uCsbU/dloKvPs2Po8JuuY9Nu0WcBrhVgwEwYk4m0LzTMAz6
ylCX29ghLbdTbcJUBLkq88MSh+wpNN8tSWJe2JDlWzjy5qSdvLn15JDRy99y2jV6FjoYkRiPg6uH
x/mI+VjCFpMtIuFwSXCPItZFTVkKFe4CAdBdcCLpqwJFyKZBInoQ3FEvfVHlK6GV4XvLX1pnsfLL
KOxXuqbdC20VZh/4oU+pGiZns9XJzQVn9qZ443U+lLSNSy7S+m1sOM/tyCrPAEOdlWH0VJMW3cIM
efhbzrdOuCF99VAzGVJ73iP1BqC9mrDnqo+DuwiYks2HwBE6pU5kvOakg6+ZC4J5zlr1OoiyWk7f
COWO/9J69lGtHPO5JbN4nxD7taljJ/8QJyyP9UdqhdHGx36/rzq6uW2YnyGF1B99nhtLY3SB9ir4
iKyK/l1M6CVjE94V0HjD0jHrfp3gYlsPVcEbPG0aGsEJNOgrsnXjMZJOvws+fDVq4cpy0uSVUtzp
TRf32oC95VlP85O+QkMOm/TdFZrcDymK/TGJI0waBcrg+eG8wXsaHVHELqzeZjYTaCn5vWxq1//z
aH4K+mhr5l5ySIWtdxPEh/uawRwjxiq76My8faaI8JZFIPHp50m+hHNhsMZQCC5jCf2Dj02xCAbX
uCpTrRMr5gNThX5B2w7GKc2Tg6oVlLBdnd4cuaZQ5QNSM04Ftp9W+6CqtNu86WLfosDt4xU0KB0+
dRqFp1zSN2tJJzUt72PMLPUwb5ic0vGZNobVI66fd0I/7DdWHTz9PWR+NB83fwVK7P8+eH7+j5fn
p/MGOlayFjoArlaOxY3yGW5pHW2Kyi9uftfHHnUs7gIZ4MaEg0i+87SRHohkzWpO87N5//z1aE+H
ha1HIRILvl0MPvNmNzSt0qh8nnf9/YI0Ji9I1gT5zvsUo3+CuEViqlvyhqvlbSxoPGehsVZJudyj
8iczK2ifs4jmf9u3P5vEkW9mY2JPEMitPO9Z1HDYBCsflHbDJZCqsYJtMkCWNX6WbYU11B0QkSVT
qJ4ll5E0P7uxTLmy+/oxTVL/qe8qY1N0E0V5AmalZsstvcL7SSnj1VH5JKUun6g+GtplPSOP6Wk0
+o8e0vGNKCeRv5+3TzZAgNCH649XSVslJjrbslFOgGl/doF+1P0i/vIYgi5yC0UfAMpiVxFlhG00
KndmJeJHIuEZplA/P+OR+REJOpV96b+ZRJtua99vtlExZj/6KEfInqQfNVKsNdGnwaJNVeq2TA+f
/aK7qEylPxwdSSWBmxR7ZWndlHyU/Jjjh19U2lNS6Y91ObBereE218m7Fkv7PfK1At4hUXOiEDVg
aaW9W32YbVQDYcfM2Rml5R9KrB+Tr0FdlSk3z3bSk6vp+BPloDjOzxIV0qpF292eQkHmXRCRRoCe
8ipbOgZ0y4qHbrDzB7ia2sbtSmMZTnaV3Mv2akQbOjJI66mLcBoGTg/psxGOZErsKZ77sxny4Ktx
xFvJjPueUjPtBs1xtrgq0mc8Hs/zAe6ULRl1RfE08DnZ45kJtoMAKOpm3rnv9eArLu1qQdvIfQh0
omXbcgDTHhasfww6SNN/YieS09vauBXtgjK17NtQ6Xh9DeQPSucXDwT0pcsqjZNnR5LNhQ7zOG9C
3UDnWqc/8r6Hs9NPxUxJjw/de6qQw2dhCXDkZJ3SScesouGZ+1ry5KUVSVGeWGr5ACBQv8dK002f
z5yP/9DsjXC67CfclqpeKs9D2HE2xEH0s4E2MegjgBAXaUGo6dtMtNlzV+C08WiRJXB16EdRNxre
F1AiblMVbuLKtI/o932WDBmxaGP9I7SxvqdEDmwiz6h+JJpyGMlLuNeuSM+FPXLuTvupSJ881AgI
4sU1y4M/mx4EyCJKB2+DJBXoYK00Czuqh+u8IT4eVR1Jg2vusYjfXe8xRrb+KItbxToAz3b63krL
e+gcA4JO5vxO9Bq+y7RhQN5tUM7Fq7/74Age8H7fMZMyASpsxvx23+x94OHwRinwdJQKTpI7G49J
v6L3BBHXHmeUUO40JralahLHaZhySVU67KyyeSunwPgwBaG6aFLWAUaWnNuaqr8Nv7hlVLRTh+oy
P9KmR2RBBAsMndoq6JXHwKn7i1fH/cVnZHGZn0ZtU9KuKF5TbIULAHPd1WImcK0y+Mc2AbGroW1T
/h48nff1pfJb8+zsENHSsnLiFGbjr9NX1hmiyqGyJOH0RmnvmayaS05DcrsVtzkXIDHx75TeZBUX
+2CEVjsgFkeQzj1fcbr4pDYNMyyCMGlVhwSlC+pURY8NVnpj/CDywlp1Zv3lJUF2KYf+VxrH0TPN
MWqgvEZTOMpPjZTqJaY6UTbaRfjWEyttl+9ejD69fsskUyMAWxySaL1CaZsvybk3V2nfkBGRKjs8
3/m5Ed2/bko5vrek8UlNA2+nmNIhTBKPBixMsi5SwyKPZX44jL57gnkrGpUXSIt+IozaOvLDH6tM
4a/VWv2jmnTAmlT3N+ydPCM3zkdw05bjNg/NgjYesNqaBl8tC4ZCNIFghLJRDEEoc8NCwWTYvppf
mPfVFKK8y9PL84F1oKK6nZ/7RkqGEK2HB0Q4/U4EuX7WAUIyhzR6zvteP8/7bAx/fx5N+7q08jCD
msYaO4bJ9WXa+feYglpOLTX18PcbfH+X6TBSQ/uDljGM+ful86vzJhngnnstEVD/+Nq/34DBbbfw
+6gheJif6v86TgewXvrIU7+/ajpMRT8KdQxrMvSf4ft3QZPVLUgd65eWrLyNWUnzXAPz2LK6uVqB
0h0yxiXwz5TOODo+YquA0nenGb69zvumW0nDrPelTjOfMRaCwNFODn1QgXaqCmAR5GqN45THWHCt
8RUHn3tSvlBUOWFBf3NyZQj5kEEVajzltTUjpAxxarU032J/UzZte3FgzplaHx1GX/M1BLN5zBgn
i7Z8GAaKaGtYZ/6vFk/wVVV85MjTxsTlUstGnmxpMdwJV4MetI8M4HL4XN5L6arNo+fUHfkZNUa+
7svq43cFy8YO94t2m3jdwsRkpmWGfXQaE3iB1mSYR05c66K3phHuQc/MeOUOiVyb3hhN4SarDDFU
Z/TWoaqKcs3VzlhqepVep/zAUmDjKerW4f9rH8pSyiWxmzqr8Ma+ZHlz98GdN41mvqTjRIcra+3V
iZ9jwuARUyJOApYowJ3sKey3ejXA3NJokZrqsKrHoIB3ToJTj3wKME+1cCo+vyZZ5hkwqMwY2kd7
IABcpvRJEt1V7k4VeNu0MauVJ0WAVLIwD+hqbGplXhVlgWFf5m/R9KxMyJJNvWA9v9ZELvI8HA70
EfoiXVTG+Es3DJyO81N93iZceQ/z5l+e42rmYj+90kaNPPx9ajuxA1d4esU3+2xlkEi5bIF0PRL4
Gz4KUiFotlQ34inDx3RM+xPl7fdr81FhuRpdCNg+erfvTeDrzcpvAML+3Tc/AtLYnfKy+5f9XoPJ
ypk3il8zvtVLRhD//Z2iPshYmVkAnUEMM4UN5EPQojyJulwDIKwWx/zVIMh7PZ95rZTRA6DhKwGE
VzRK/kdYvY6G2bIOoX0+Go61snqG26DpizU9EEaYkEkWgSEeI7qi+6GPfxkOaZBgdR98MkIf4j5A
3W6nG59F1iKohuGB0d5A37IJt9guk0XWDdvKFTkMDD6TUEUmTHzr3rIhcs9ChBuzKbOjLPLriAnr
5EQlIWpxj5TWgKrpFEWdruad6qD+edlOY+JflTC0iMTyYTTwJX8387exi9eYqMq7CsmKQO/hh8sd
bzvoTbR1RTj+QHBAPerQy7DBv5Rkw6DzYH8cM/RVfPgchhmhQISycIpNNFqB9pwNPg1BxeYeBsqr
1tNkEUimv3o3tAtVpBijWgYTXi7Hg8OQb1k0t0bP9fWg0ckuAm147WnGLca6MxhC5QNBcdspDuJF
dxAzD8BBASZylIUnagtZCt/W9DTC47jUcKCTn+B/aolebTxfqV6UnuZjjeGkzvtz9dkbav+GED84
Wh24kczR7LfaNgISUgV+AkM1n/Fer3Ah1js6JmKLONfb+V7cLwpE3yGzLLfadYWDwiRpJ9PPYLDC
0hhATJtMBmusKaQSlMqfXW6nkQaenzwrE+qiG6EhyLF7qlF97BssY0i/PC9n9m/EAMaorRFocMzf
TfpfbJ3XkqPAtm2/iAhI/KuEDHIlle9+Ibra4BLv+fozoPaJfeLGfaFLquoyAiUr15pzzCqtd+li
6CzNSjvZgUpupLseVdyKrO/L0+uGcz2YGiUmAQEM0nXCMEx44Ac97cRHKPBkxTEYKUMk9QcTrvVp
qH7UDISOx0vSbmwp1p5MFvRUy0MkmumTtsTtmkxLGUM09//n+Twz8J/+3y9PUZzQLq1PeSLnM7rc
+bx+5E4RtPdOonWasnNALOz380Oij2dQAWWsfNGOJKlLD/9CfPyCs4PaJkvfrZ60z6h09F2SJAE3
juQonC75aOTwmTS4u51ybq+sg+01BIH5/ZFqFSN95ZGWwmqOGdt4SaNjMKcrp1bEuDI6g7U/qiDU
Diz8BvURPT5MOlXsMIkNXZ6LigjdMmcuiVR51jIVWvr64ZxYN0AvGcvFcaL0oLVZAFqYiaxLNFby
vuzPJFR1Hku93yiLF9Sy5JMgS4kq3nnAQ/8VxFpHnE7zOg7aBEbfYLpPW/yUWdmegk7z4ygcL71a
jpf1o/UwLg+/nysGoKoBucdmPdIUAlDlXtjb/+egy9a9SBynjFLlvuqri8xkTvz5prECm3zACm8Z
mnm/qMZ/yfJofT7PwCdpEA6DhFvrRJI7gVdX1Z7dXdcRZ1hURXCk8rXplTMZUDE7nshbB+8xbnQi
ee552f1bfZCjwYus17MLG316rabMOcOT+0EpaGi6zl7/Fyiz1E9M8Yl7XF5Ms8X5KiYuJ7f3M9T1
laqofi3jQ1pg/6SFfio0yzmVRvBBNC6MOkfXdnHjMHserAIyWscA3m1x6UfKRkPKvlnMgLnBsLKu
c3QeMcQAhYRzPyI2RQtfolod/Uyh05eI6WiLTUGwjJdEWrw1O/E19MnLkDhgp0iPmhvF1xu8Y0ap
XrguyK0St8zh3pbdSO1cJD1cir1aI8mBnLqfLeBrsHbvs070h6YsOcTjTckSHHOBK7aTJTQke18F
dSAMyUebg4wH0VEkcDQGMiAB5kaeSCkQcsef0rrxxuJ1KAlGn60GrLMZ/k3rovUJsmg28HabTRvi
88a7t+lAdG0SJ//l1pU3ocKfeD8loZ1tosh6VcPR3nXhcOiweXpSDCl6G9ePBu7aSi6jbUhBPKX0
ngeGKM7ovEuzaLZqlt3B7hAqHjfWVo+T2GuojnCq59OO+N7LnGD1c52EW2LgnqdqosWnkdpJj+Kp
KkDounF+bRLd3IjiXZaYewXu9Cyn+Zpk8OCtElduWjJ6rwG2xFa4rTT5XKBT9jjwN5rkiYw9GZpT
aO0IwTHf8/TNUZceOCruK/a77jGGHeg3Y5fqML0cMu5uhfbpNG3+UTJ1pFLLUkb7PGwn/blFG3+N
/sCZFj7apE0XGT7GhpcRZz2Ug11cud1H0mC/Yey5zTJEkZmtjsyL1avp5qFfkjyhg6i1ZhoGYy4o
leuwPYaRbW2ShtIVQkpHSNoOxjDmMcJWGCygcJW0ZqacyHDXxjqVdfBMiNTbysEgxz1H6oot6FnG
3UVN6P73dea1Fdt6RxkeXdu86WFRbat0hMCWMgtg4oWWlVHEGcvZdipLnBCNPFWR8ccO0w6VFwR1
kgYV9nTtAcekSLu/tMD9EShHOKrXvAj+qQxpNgXjf1I9xl2j0dWBXbaF7JruYnJtkfOl2hax9Kg2
CN9JuK5wBgz0LAZU32WBDF81ptd21GvS3MqNgdXHopgF413C+gdDRBE8vNeRq5ApmBzhoCu3RKfz
Zm5Sa4vLA49VQ25l53BDjhVYEEavJMiLw0ftuMpeRz5ISjV3pE7vj3rbMg5z4Cwjayie+T1i96WY
XGtbVv3k9TH7IdtBE5Y0RxHO9dNkwVjLE5qDoeNrvUuMpBG90CZj9mvsiwgpTE/M6KQwhSTKV24S
o/3ZUd/pY3KzZss8Ky4rFaK9S54vaUUDupQSRWBgQs0hfgYekhJ4FIKvbH9vgTnhIBy67tKp1XQK
YnfbFDk78MSpLlhXyAtOXB/m8S8wyrjWxyVOHJFjErPTlzjiUbZ0+V6qdn8wDe0rZ7hydQf+oFlX
o31KVOQrlW2sIuNy9w2DHmDgjXKG2H6bWYyfYsaAgdy4Hd3UVpHFQyZ1/sQUcAtAdpcziHiSBd4c
rQbBiJt3k5etSwulMz2npcKrWzFDFU5+MS5sr2Y1NntDWcIlo+mttejq6BmBUuOLzmWxCDanS5wV
82VMIszi/328ftTPqeIR4aR8f2JQ0C+3elKRGd5qSyCLHwH/8DU9PjQ1AXtoP8g6bMjkQXh7C1gq
Lo5bsSjN2knpLCxSrnHQaOH4GWIBdLebbExx7SqMQ0WovU7olMvOiTes8QR5GjQf8Btm0vaDVGU8
z71+N3EzIhKuwhrFYJUc630Ru8uAxkKshHGhsfdOP7gnAxDQ6ijIa+d31eAdtMgF2gRlurWQN3qy
DBTWgCAAyzMhwhiW/lgK9Lyocd0HbbGr8yQHg1PXd1dI3QsWjL4C+mOL5f1eIHJCTtE0t1mbn+q4
NjfhCOsiVxTjIhy1R25Lm7eO/CZmDVQtN/7B8n4gVw8bj8ZbnUCuXuX9wZwKYXrHpAwd98GI2iMG
2fIqe0izSqpi1EKW1WS8k6vFdR7YWv0UJM114quO6aLtyGQMoMHpvZJ1f6YPjjS9IXMbbxYRWy5L
ZMjiizJSGs5FBdhKvrL52aAdRFvTFeBekfl0TBC+ezXj3Pe7umKPUKltdSGnqroINfiNaQqdhB6y
V4uM14hQkQOjJBSg3E2Z61ksJqwhKfJthTpoRgTUZidl1G5EAItDjx49U/Lf4LVV0gUtoBQhOlD6
5Ah9yX4mWvdUuD9LRo17OhS8ZBLAbcV26dQp5Z8gyGz2JG7LdMt1b7OZ/+204TrR2H/QrUfEuXja
O1fXvCwY5c+2NZ+J2kyOZudwavRaf2ZRq7d5oMljBHnuobNvC13rHpvlw4hqKDGBUHDrI+MpNUm/
XY3N09QYMFd5ZNVD9dSOUPRw53ebOoTm2SsNuvDIRr1UgR+2bZgkbch2SEaHSkxPXSH163qo616/
KnVZbjvNzXZYh/7zCYtRGzOB5Qsno9wHNlXu+sX//b/rR3pFIzXRSSn///3XCPM6wvW8wGRp6qS7
Ihn//qbr97J7casszOvrf/4/P5J3vyDTxfKaKvwb5/mwo2DYhV03/8INn24EAo3P1oUO0EBCWoyd
znYUg/GMwTHeaZGR3UUv2n03q/RXQuA6WJEXWVbzhiR+PKukbEqexefzMcS2w3qX0dOZ1E2QM+vD
J3FDD0TxoUX1U8TboDXU6FQZGUBbKbMfWQ6NxESDeBZVQgOLyPRGwsCI5pdJlXRn2sE8VaV6xgXn
PpWDKl4Z0qoIZWvltD4sLdf1cEBGh/VhZSkkMNS42tAOjEd1EXyGmEcvVp39ZT4/vNKFF89mdiii
5yl15OuwHEor/ec0Sn9Zn2p0td3hdJV72wwfFQitzGoyWnz9P3gWfmebUEmrUG7K9g9IQ0Zq5eIr
iHNtR32oekrX3ptqsE/4h7d6UWsPBQC6hLe4AzglN1bVZPfkCk8v9xw3Hg9CSZ1HFGLBrnKFW26O
RSoCBjDL/CscsCGkSdkfip7irK8PS9JbWImfg1YX7NN52wytcZNlu5c2kD8ChMjeyMoDvnqCO3yn
sX452AU3lh2+2wE1JflDyBkDxtNoJasyO/DWM39gRt5GtXPURdQ9ybAd3pZIks5miIm+PzpIez7O
Xeos9BfhVSXmgXqg9A8oej8qV70bZITCmESGXlxzI3tmUvSUdfVhnCv2zf0x6SovwaFUpMSNatGH
1QQ/NY0KSCsUvyiIpG+GG/hzKHpomKe02dR4QwCY7HH13hOynJgEPwAavlVuca/D55nmaQNSdDsT
KdjZcbHh6n5yQvkQ4tTxdgYO8w9yic/p++ookLNarzeFy1rSEMRlE+tAB0gOOuYG2CLBXi2Vk6wJ
VJ6ftXz2mEb5dkAy5whwaMR9NjEcTwOUUlH/QDlCPUCrvuUkzuKiPKN4RbGH9yTNZmvTDPKiT2wN
1GucQX0onPKYCOtXhdk/7NWXAiTxhrESYtzeOlRJvoerfxub/l7RkXTl/DNsg8v8OxtKdgvmD1N/
JmTzaMUCkXth8ZbT2FhpW2NER2S30OCsepP17m91viJX9ysp3pAaf3Qx2GnMLfsiQzzXyR+hady1
fjwx3n43WDCXzQkin0scL3O7ap+3+a7CVusozZ1gLotAu9J9JtebtN9LqdgPy3bvtlB8eikLbZj+
pAnvw/X7ciroI49M4az2CZ+HM5aPHK6uO4wvRCjfqYnw5gWU8hV2duU+sPQb6oG+NN5Ie8a5IE9D
XL4N1FxBHewIXzb+gio88SY/EVu+A0X8pCZMqaJio+J8YlAdZ58FhTPiqpeeqOYNbhHWHY1bzaD6
TkoroFHMn5XBaMHoNy1aMbA8FbcXxpWL9DmiXWZX6rudMzJul2bg8nrRBWo2krfVplCNPxieiXj/
lWc5upcc0ZvF6sNgeafkbBDGFkU+Ze7QksQl4+bXpLp+psU7kwpwiGG0LyLV7Wih1qKySVgTU6s5
lVhtM/btoSSix6UcdkkoFdPOtCcf/CNEiBT3SRicnJ/DaPkMARRrfp7d7Ksxxneyxn1UcNsUDuA4
GVcMi7uSEXjYMfoy5+Vkeq7ZHZDv7uOJWIjCYO5TewRqHrMJB/OgwjAcH6pNd32IaJno2Li7V24i
I1UP3LyfTGjnbaOya40FkMB0Pjp98oUFcEds2M1u+KxdmghWaLxieWI5n70isnZ1J594mxOyxcIl
GafFhGjlyVWq8cPmcrEt1xs756kO3c9+hMkbs33Ni/uxUzemXvuj3l+6yvA1TTkWIrnYzpXdk2+S
o7G1U7RAU/srtzL9rIk/pfLTRCl4LDXWxrrXPCFIndV+t0L7qpyUvRPeylnuUYg+m2ZTbewJ02Xf
nwlw+cG0ApGlHiLcj66jpb5SZ+/JjzoAY0nYIaP4j5Xxx9zh7RJojWgafyI8Ir6+z7+Qo/ulxZu2
qtFe2szGdQTRwX5ahIaYQDe2+W4LlBohgbNDPL92TvGFMkzDowI3iVPf/pjM6VRjCSvc4mz+xkZE
EPpw07gx4fzKZISTgvflqLQojy5FPjJSUDyjBWou0uFzqmY0ocVBJyMDH83dJJyVq3WRnCQHMcZn
5Cx7hyTEMNxnw3yzAiPGSpZyIqJT3poXtcKNYIfcJMAexN2GQcar6fJvyLRycH5Hc7SkPd9ml87r
+C+nUgJJtG3rD2QV3TkPw78iCPbpuJCWtBAE53gzYbnUOV9uoY3gemtpbfRVh0GguhpsXx1Fw8if
7eZb2aMKt1BJIA++5GCQB5MGhZmS+8dG8Kz1wy+2LAhNtHbXzkHhtVFyNwrlNOidPwKjXO42ahp8
akrrORnWGFt9nwwcRzadO0vCveLecrCY1oYixQan1J99A8nKfkWu9VBHzQUh9pT25pdOoq3ZA0to
uWLLKMX3Uf8oZPBILEoIRBw7vQEx4yL6nwU6JiNrfoLvv5Uo4vD1y53AI61wtyvdcUPjwCdzJZ/1
XwbBpdZQY6ds7OeChos2orwjG+VTyJEQTm7vUP5pXBnmfTSGH4gB6BbSOotE8zwZ2qeZX9gEOxss
3SHuk+yoz1xNPU2RmGG3XaQ3wzLvCCN2RT6cEa5hX29BqNDpFQWNwSbtv5IDbIVDTWVLXVX+VJz0
8wGVOt+aisa2C/mh3auG1xjcuBxH/krxd9Iru2FPfa/z/N8cxHcHBNiGTQaVgG69GTU255xMoKox
6o0NzyGPb7HK1LBnn1gX7q4mqf1IqoI3uQn54tI5sE0JPLcVN5EDYQrMlF5j+jePmjfVBoOkR3Rq
KKhw0tzUWI9xUswHy1J/qWVIZoTYoTbcxthlTIrxkGlFkG4sRXgh9Wf7wyQhxkShqA80UlKk0RAW
pr7aaZrc90O/xZCgAxkkFmyvTOquGaNDEzf7LmHYijEqtUNik9I90mFD7lO+bcI3monD0OvIixq5
60S6T+tkyfPxMoOW+LRtItT8GsNwQh8bxu6paTPxIDyjyVCBt0hZ8gPd6nTOvc7gBtuUHuq/XTRo
Hhbeg240+0q2x87Wd02fcabAK4sDWte9VgSHyP7K2TuRb+RbyKLHYvBFrl5anfyF+I2ffUkbfumk
36vKtJvG8MHKeJoK/u4ChOdgHQJNP0BhYcUU+2aY9qOD2Da292VS7EP2vmV7MAS3s8bx9GLapcXo
Q5c8Spy7PW2MLNEeHT9d0419hD4AJxv5tLjXa+XYmMh3mtecXu7E7SNAm05T2A/TnjE/zZ0WvjN3
8EK3d0PKhneMj8wSdmphIBiNd2F565mCBEPityrkoVnzg6XRgHcgxL3BNm8vYREjN0BvoaIB5wQy
bgz5DkQiaFns59awj0XslwB1BqtEItYfNLv1jGTaK7G1zWGJRDmUTi7wiUZUTdfArp5c3gdjBR7X
VnfYm/YT2guTvfJEC7hpbJrCIJBKazfW4xF8xr4WCCoK51AI46gEDuEo29KcF+71zrAsIAgvup3c
4qzZzYBSCmGhMraPSkf0ViL4F2MyVLwciRTtaQzN885Q2YBJ0KphTK0e7/pmQO+hvjjEJi+fL2zF
e1ZiAvnyLdYcXyoYnuXklYq8poHts4Ej4ZCMSnN+DTtvsXJr+llt9eNiwl1UU723/D52lBwZKhL6
OXlRZxzSsvANoCZpizAfJnvoGh4b9FNvS6DNMVkk21wXxxb8XtEX7Biac7ikpvfGuSjj44KQg277
u2BvpXHxRup06EzzYMnRo2ac5h0Mgb3dOLtUUb04jG4NvVroDr6SqEcH3l+l+BkpY6r5O00nLy2r
vamYJ2K56fo5Pu9fb1CPjVKfFv5yyqvjjJR1zibV/4yLpkV2+5yqsxgsL8WoK8zioymaC+7msPo5
wqzMOW+6qu2yWSFQWcMxpYDpNjmnbn1YDBv0yGez4aR3+LxhJzL9Xw64KI9KIRl09ehmF+5o0maR
X7LrImMiCg/MuH4utHx4E6W6gxRjX8HXAypjhnptkeStIcsZ+cdHhu3X2pyeh6b/wdAIh01Rj9cV
KvxNFtbM/QrhaJU5ukicIkCyy89hONYdXX6J2n/lL7ZMas6zic6jK6UNohSuaoSjCn9ATmuVNFf2
ulP9MLCobeKg1k61ns+3MT+L7Be6PUxlBXzJfgrSkynnrzW7jma98uREbuFpKhAEJVz8JvQA/CxS
2Oi0w1cBFCMJR+KC3Fu0cKOT5bAG2OI1wfoKu/MHxNqK9d5VLyqAgYvRhx/VUOpvJm1thMqOp4kw
gc/dqZeVqrjyFdeHBlLGpVD83TYkjzFhGj+lNr2aZOwytpJqvrfaK6NQIOnrq5CXNadghDBJwfgn
Y8BxCUcr5RpyY3RPLGsYGrKLEUfqCaapy+2ioyOTRQeKzXGvsEp5K5aGOIboyAK1W6FqeQ7TDKQD
BXgR51tWH4i8GvSClXpowymhtb+kVSBY4pYDj235Y5UFGUiDf0uIn/dN9WkiNUWrGqQHtuBPpcL+
BjdCd8CMaLBUMMQPaNl/fy8pgB5mbkXKIXaDvB2JUF8OOI7RYfcM41mqJSAbo93CA1fATv/vIR+6
CUuxHNMPObCJJ1J7NWenL2EGQ2bqjm3YVWdD7+Vys2sYVgP78pSgc7ZSiShWAtk8Da3dPOUqd/3v
X2jqKcWj9hRo098oK81bgvGyd7A2LT2byG+N6bQCWlfk9X+DAduqxYJjNSM8CIBum6EnTkaVtS/c
unv6fmHG2vlr2m9OR0bAZCgJlQwH48Guvr8KGR6hkQTn9TBOVXDO7fjXGMOmbLWFfhQvnxU3lWbe
zbQQn6yH1mCZYPZyWh9Vi4CpzK2bgef0uEIGV3JMia7zEDThr1aKSvce3+SLaNJ+VK5NmPjC6NRm
VWEYlhrsnfhJ9fpD//srfT92OjUl+GUM9+tn1t8JKN4DrFtMP4Mxz72fqDrCsnFIRGqnG4bav71j
18dp0JdJqYpanuAmFJKuquws5Ii3FR9WVfK5HqPeXx9ZofE7qqoBR187YhjUK69emFi9YbzVvDjH
OJ7cS29VfzIx5Yf10XowNSJTvPVDLOWEYRf1tnMmrAFJqX+QDEdkzygOjhn2D0M8hnoUN9dk1AqM
iCxFCHqXQpQVTssQbitt/PV5fndfDbAKjrSttSmZnqK+RoKKvn19fddXmmuTXaxAiIi7ARuvJer9
FJBzgt/dQEG0HAYjZEbRJiZKL2QwuIaD1osqoZOpgGthPVQDVgWButTLEiD3mqazBgQVvfBsbhPP
AvAC84oQ6pAvfC7S8DXNo1eljfZgF8Wxpxd+QH6L/7JcmD7L4lOniK/snj6cqiq8UUECH5fvjUKn
9wO3Z/DjjkdaDPFbnbEGG2ifvpGKqTnXWHdoD3W8OHemosnegPy1qZc/Pg7Q0jvJV7yc6VmLyetg
jb1h2D6UhUa24oxooOxDBXcDGRV6AB/a6cC4Lr1cMSbGlemNfjXU8c/iwKdvNrxGLUZUi1L92A1w
BGph01gu16vyzZKB2DMgooUPz25q9OFQKl3Qkl7AgoGPyjkV0XsQGQ7C9+RZE/2p0+bpFOsZl32V
Z+jnE/cU9OlTzIbdNxfDr74chipkm51UYt6Y0Lk9kgKwnC6VjavmsAoKXN/jzA/R0wib+kLHbenZ
XobMYNqPmAgy6Vm4of7m5FtkOdF40NyOzZtdkrXq2OdvQpYlJJEJdceeo87pq6lD8Np0FgFY2jQi
Jo5hvy24z27qrWMbZx8uAmV14eHpgjFsbyTyXY+cGx2m2prjKzbp6ppzkV8bbFfntEWa0hRqcaXn
onsGDdVN5paXKgKXB0BVPSw6ukvZ7dO4FbRWkJzaEW9VQ69bekRijHb4DVzsFTLjlCP/O1mV4ix7
/Op343U6+gd7ZQA5KYJ/pzb+VRP4FIj/yVPShqCn6tl+kt3In57xsh3U3MjPZVO6b51TXiyNzBeb
LVKowzUWtq4eWwSQ3uACi3JNO/XqXupoTS3noGpau81HvKrgZNUvvBt3Xq6E3hvKYCW9xxAO57B5
co3mEapmd0Ky1SMlMtDLLQ9zbtFXQYvMpgJSy/s0jLa//MZJuYumOkKMBv9AVAZ9ST154XaD2q5p
lYKZU0MgsVeIwvbJ6XKu8XLH1xWdhje1GYpoB6+7bMNTCpVnWCKeoFl6OtujpbPFVSKdX45d/J0a
tzms56OTsjj28LJobSaRD2KxOyYNp0Agb2kClMnrWYy0miHM0pyaki9taKnjl28XJsAQ9TLqr1yN
hDGR8XASKm4PBA/y8n2yCCbMTyRiwjwNhv04pKcwdQLfXOn+hOoQMQsUYmONy+x6rv6TTbt+1Lgt
Y0EGjkL0w0ZtFHLZ6jSrTkWrn9ZyZT2Uy5guzOIPo1uubDd2D6JvXwokZjj3cxqglWM94izQN2bW
tccc4VfAXAbGXz75tsoUcS1XDOnixmSkISkGtyvTU+s1g5HqdLClnaAtI/5dq6wUwySQytK2/ia4
FLG0gdMymSAuNcJgBc7JGEIwYdNzUGof01gnT2pJMo0zwTYOddekhzuR/xL2xxV45RS29pNwgs1N
10UFRt+O9mVLJ4nEr1PXCdRVNhR3LL0oGB0B+ycK4ufWoK5kRoF+G3fdnB4BZSN+ze7rYY2hWCQL
yzXqivi31DS0BHrfHbB+TrdKwgZfF+HvBVVNXQBLEr3Iup6OwPoUMSCrG2riqZfreTDdjNwhF8+3
GP4DpQZO+FdpcUwpjapf3eWAADG/2L3S3wdA84d1afjmsJUWwjLUJvp9ymL+nAJuSCUK474+l2WT
8NOQoaVT3VfsATGKPSyjZRlUSjKbNOuoNnV602pTJ0sYyxJ4XOvZNWwgBTHhzjUBQM9BgDiANe4e
MWEj96mSR01m4hZincJP6+of4dSRFBV+Vrw5XnpAEpmb1nspkfqbzHt2XQKcI6XL6s3I+A7alP4Y
jaLz1/CRlLn0cdzmk/uFJix8UfMhflhJgfwQDjCksXDTZYSjbkIlEldAgdZ5GtCYLJQGe6BFiXgg
3puJ4l7X51wgg9cxkfqxiMzXtXyLamgcOnC0AVDBMWEZgb893dbTVscSLbpFW5BtfVGfsrQJbpau
2zfsegsrNXLEZ+aohHAtJUwIokcNEgj1tKieVMrKvZHUiLONfoh2Jim9WMAZUPSEp/3vkzUdHnGI
+xQAyLpymcsztUKcoImx47GmIbcJQ0ozQprFSBDpiixC77vynhAwjYGjnW3rdV2C1kMXW+52rBiA
xZMGMA5igt9awj7VihYR7FbTjLNppNhZjXQEz+Zrbf7G0dPu+nlRZyyhBhD91Gufpts1wQ5ibLrR
Z0JtzcUY5a8/Zv0MIbAZcsZTJ7BlbSroeNxoq+CkxYzexpIABVdRX1Riec8iToy73Wp/o5gRwnEw
FjY4W4w7GmIc+iRXLnw2ShtwjE7QHMxWPA/aGByMCUH9GgcBp6nz2WpYjjdkicr8sDB8+kKPtfiI
TaxUvdnPu6gyTyG+uJ9poRAKbA/5I6PhsZ8nkOPqEtiIPJepxLJ8tcNQ70O0QXj+qg7ZEnyeeULI
47jh5FmprLyMAojWUyXfuxHncFUW9l2YaM3E6ObcJzsL2Ak8FifwYNJGMFvMr3iKilvLaMHHJvqE
EDi+rcuDUUa/15MX1bR+28gI9xSi7l1JP+u0YPBpUQy3sj0zlX8HZsMOIqzuplCMuxD/4hmQygJA
nmjJm3KNaFl+4VxI7VwBDAERSB/OGnK6XP37StmzE+08iUHi4YqJD1eDV315tYH7bksuWysOtbs1
l18hu82Lpbpyr0cod7k4IOYs97X1ULQQwtsmib8DBUiufMDY7w5GBY0bps9eFNrdTnDSfp+fsUYg
nVn1Iy2hPZlaBOtV6UCOxwDxRIt2NLeJBiCab0NVLt+LDsfQUM0zWR79e20FySs4Zb5cHbdiwEaQ
p4WHm0R5hNHvaPlVScDJTiTknXFAqDdjloqnRRq5cTOlqZ7BVfom3hY4q7TwWvRNwrjDdN7DdHig
YJmfo8T0stCNf7FodIX6sm6CyXBx6PJkKvltaBRRG00/LVWTNObi/Ex4MvmRRurZxiDfQ4MEleKd
6lb7oWOgwqTCpEypj66VmvTynfoyWvWbqrsFdPBpOuII+9Cr7EOPXSJeK/1DQYC5SZIZ+nXITL1Z
6sn1RutUGndPvXnEy9q2LnC4MUj1ppuwBa6uXUPyDo/jMNL0VoT0MkphkJ7ZHlL5sdF4F5C5Gnlo
yE/c8swBo0j/c0aHcBSaljyBd0XpR1rX+ijv6uikY72VMAhuTtLSKjPt++i2Nre4AAt/EahfWWTg
/hiyS0Pd+9K+9nIEGJ9V+d0uk23aQqoRL2MXFqD/quLa9yzB639sMhuu67IsZlYE0EFwKqpoVm9B
RaSkdHo0epAfvFAoPxS1h1oSfkaqxgnX8OVk4HiOEfJ/3yoDzY8cK+evJSt+PWg5U7l8kmEJWsBG
tR+kL1lums+oZ6znpsjAOo1gI/Ll/oWi9RQ4xPXA2PldVHH85ripcy8T44goOn5LtGGp6ijRuAky
24vMd/Ccy7Dc/LE+yp1ShwbqNER+80lTs+JtVdJrc40c9wuio5BItP+z0qoY4TEqj/4ab+PW81cH
2kvqf2XUPRcdqqOx/G0s/GvqDhg6DFMu/Qy9hq0r1jDM3MdyAmxMn44+PlVzNGEjW8MXZsZBBOr5
FSh7pIVd4pl92+1DM1KeXd6ta73ThvVPd3L15wYwxs5lxrZbH0qRN3BPmfIBdHIPsZt9SNW5V1k1
XXlfmK/j7H4lU1pfu7SMdhPk6YNVO5w8nBTnCbXw0WgT0lv6UD+Z/fSKpCRjas3OCO/rghGKGYCH
8tLEY7Ozwhy7zNwXh7p/q0dZXsAXnOHJ1Id0aQdN5m+WBO49EsdTFiryFqOv6Eelv9WaezSJID9y
92boZ9J8N+PoNUjM7JFK/dMcygAlrx36qmJPH07E3Mlh6hyIqd6aSzsyMFpxoUcGblXpj0aii80c
TKjhzIn/lBxr0e6YyaDTjw7D0EvyRpq//MLOAwNldqiitNjFJpLXdQEPbaF+MaG1ex2VBhu4guZt
ooLuliKrfBZnmoxTll5mbEIHPWlRKzflkm4tir2g/3bMhFLQn24a1CKoZgECxycWwwpQRBafKIVG
WgZPiUlCV+JiS+1Q7Fh1rH+gN8aNuhSKvROD0G/QATN2+VuU/VE2bX+f0wygccc8hW2Vva0VWfli
SJjsSP3WRdFZn6mx1+tCs8ASr2kfQG539WyaZ412NkLn6DmM/iZWIg6FGuQHwYuHfw88DYTqeJsJ
819TTMW5nPP6OAeqeRb59G60unzkYGL2GnQe8DvGeQyJs8/h+Bih4PYQgJPsggx1i2489NJO0UNB
t4t14xeFRX3J57q5rB8pVtIzaFDF1iZr1EuIIzu4i60c0S1+aPWJ/ztrVMnkCJXbqJznm9FeDOUD
yt7OmUtxXQthy/4frs5ruXEk26JfhAi4BBKv9FaUK0mlF0RZeO/x9XchWTO6MS8Mkt1drRKJxDF7
r91jwWPubC5Nm7W0o3JMYkjAzIN0N5+/NSbl2f3osAW/1AD6HLuT4F0yRVjlgckuLdP/qIGl01SH
Dn8v8+SKfWPbyttAhdMOCF18h4+kEdp+GOFC1MMcb8oIENAYa0XPPLaRJyw8XepV70BbrRN8rker
BW6usO/DAgnPDLNG1T5KotlxeUokRA8DIPVtr2f+OhcNaJqiI12qDbv1QF/T7AZziSpaRjsWwby7
uRMxSsohPmtdHtNus1lkMnoPYRyTpN9yjfzpJu+XIsFbDZCxTKeQnF1ya/y3Qtpw8XU3JkvbfYhA
fW+J9Ca5ZBrDM0KTfw/RMqNiSv4zzxNIldDeHnP8KngR+gR2JPVBlDHDzlkYbUSFylbVxjQxzBtK
UPiw6A/JgIvRI6GVHUjPHa5NnyMCZHUJYl/db8es/o1Uv79Zo4FGurH9fRdAeBd1h7a6hl0QdyY0
PEKhug355+HGYxm1NnOrvqWgQVhkEMMmvQsCVO5zZhnHzVYWKBciaTVUMBzYdVP0h6AbL60mLqwQ
KLut/jmo3Nca0Th8PHnp8V+GG9pjgZzTOdjVr8R2gWR6BZ5QTk0DOfyIeiWjl9UdAYegN0eQHk/h
MLKnq/snar93NTNw8N0e7KF/kYiBBj7dR6uUw3NiavuZ7I83ivhm06YDPavXgSBdHjDKSsiDhF46
0trbaWy8CqZTJ3sp3+q8OJDUW2yrGfOGYUYvJjX7sWpxoWJTau/XAN8eznbdctbqT7QSkv3kZP65
jwvMsfhIo546esxHwL5zDlARmY3ZOsNbXoWPJYvdk1kksCAp87Z+rLPJKCO8hXNxTt30R+8ugMsq
WzaZnX+MRAM0y6yf47aNHoMa89PSgpYEfx1aJgwrbahh00rswJWmsUV1aMR9LYhOzBuMJ6PVea+s
r8Tv6CdYc2tV6PWFbI8OlP96rMUL3l4Um5G1Grt82pl189PLyQ+osV80PbFrMeAKFqjlcG0syXjI
tcUBWifrhqzeshvxP4FY/gypfAyDFYkXFO80m39SbrWraZ6t0xSN1kMQW492GzWnxIjltrLpDGC8
Ic5dyt256i6Miq1vla85D3H6hOK4WxFlpD2Sji3OtYYQ1yix8uTlBBaRqNAHhzg/6YhvrSHnHutH
/mJkZrIJ3T76SFyabICB8iRbnL4TCNDQLYv1fZgUZmjBhWRYZdYEcfrEmR30NA6Onsc+O+y7xcWB
K2MejF8sV7NXQ9OKaxcIuQ+qfDgSqbNtEwJMQz3MH4HiIBWJcE23Bq5pm/uqj2pPGsWnmWfR8/3/
iRBvqxceHFT4vucQ1sSN+jv5tqASzSK/qkrZSFJwkWOebPp0E42IFzQdK6fqboq8breapUu2N8wy
3UhDjUdbtlEvm86+JV3y28kAdUpXc67t3LRPSCn/esdqo/VtQYWdtm+mIn9DKMLeYL8DlgaFsDwB
BU3gxHxpE0u7GoXlzcgjWAu1oQN5jo4x+OkuPbm6HIKsSuEvLIM5q8ixWSSe+y3P9E/ssM5v9C9Q
ooR8dadG7JBNTg/3bjJmnl2DwYYp6Q6rTMDuQ67Qme9zrhO2CbLiOUvHYxdQnQl/+FDfTiNM2DIR
k7pXZ3bSNjWl7VTeX8IdZU5ZgscmgQ+GPYYdfjuvVuxv7Q6TeiKHd/7MmDS/mnk/5+UpjOIfZFO0
a8IujF249Ob6kkFI4d+uhCeKPbzNuXmw7YiemnQELw+vNT3prbIiJmjO+DsuTXFGGhq+JF45EKcD
w1bTnqMurH/BDnvW+qH+NfFkIGdw3UQATnKSw1fQfVl7Ou3Oc2amFuO8skRrfWNxi17O0XlPa0fA
TcPG6OjLkGSpcYVo6fxmfPdrOczG2bCZT6hn/ApJbYnynxWnABMQFCFfO+MhyUssWBCA9EqMm0lk
WP5rIjrCQKH9QlKvtYJVC0j5OkGJlSc4ZJcRnJq+xSOqnFVjzyO2F/LvStgQME0b56CBeT1PBL+D
uRcMnycm54Vmv3RgdLc1dlRErlrFwGt4VmncpahaFh1pfYinEouloYNFSFzrbPtjdpiwC0BSZzfr
0L6rS7Ms63zRqnj46ER/gRkFj4xb8HApIYMbjnNuLBPrmm6cv75dalFCTtWtLmUEKrLwOZzslK85
rPE1PjASicuScLcoHv8MDieP6p6pFeWK3qrad4lBEDEWn03ovQDUsn5FrwiWxG+JWSoixUCYsbOX
ibBfHPgeZ7Ns4UYvHTEU4mKHitzD44aZG7sGUlW1gwPHdDTi8g/Wz/pV1401uyT5pF5xu5mBNgDH
Uy8JvQ13AKz0LSK4Hvg2wx9gRM0T1hFxEA5j6UDEPdk7NrGbkddZAKlInPvvvU09Y8eOHUAdiCPB
nmoypWZUVJTtpRvK+1vq/QQR1brtevIYHM09fz04SYlCvqneKatD/sK8Uv+w03+I+bsqXPQ8AI/u
aTFOIds/qQ4Vf3R0rlGCqlYVJB4eWer0jQmF+ZL7JCMnfZK/lEXPMJ4vAunYRLmv1crr6yFKmk0a
Av4XOvUaFN5Vp5vRR1mBPGh0TOlJa9q3sTEF/oXoF14/gxRbASrKsvZ+K8m50zAY0pksnzXQ5hC2
R2huQ0e/JeAc3/VBNkcAihvk2hO6aQntqh3rxzgc21sfPX69o96eB6xSxciNsZvgEFgRe7TaoOVg
I4Ko2RL2wRk6fWeXnn3w0GZtEtGCiHARBFj4eDZwfqA8FjFEuW4wspvxxC614Weh3K6XZ7VbZTfn
Jclt90r6Hza+wtzkGI9RvKA8ZkhmX0MNuE3sOPNn4VAfB6LxT5ZGOpe6NSiFBHkzCbeENKuY37ht
dTDovA9e5NZPOKTz3ZgF8YavGiKWOGj3cyqZi3QBdUPog1VavtZ1EdobJ3SsHVNC8dLYfGcqO/jp
fVOXik0UibHjEA/QqZPZq+VZ8SRFuS4ERHR1x2wlG97CBS9HzAi+zCG+aoPXPhlaUb1x2k9wOldj
wyTAFpZ4KQXTPCA9QL4cXbCIL8aS9WEvL2ZCvCKtkLx8vYxK6LHEBRhr2EuE6qhLvCWr5qhUBxV/
6xMMqQdQZvWlicfygsh/HsgUjUFIFsTDMDwZ+NDDMDWYp3bNTTVurjf2P9xCp5RvvYfR6nCGL4dN
txw+nYMatm9K1me+A3K1cvCqisJlhSniZzxcEETbAs06r5zKB+cZnNVR1ag/YnlIGQHiZYMzqf7B
xOYE86we/hktjidmC+2mLfKYP3a5IeaYIjm1udJ76WN4Fzn2Mdm+SbPL2J1g26oL6xkmMIOgeEYP
vkRUEqi3z525uySCoU/qsp2bmVpRWrCwNHra/Kbp4oeC3SXuTrzBsIEouwBNhDfTz2j5wgYKNrrP
rzF4Gs3fi/Z7ZfMbJKZ8uOpT+YlKaTynsWivfuczhkuQkjEcIFur1ikkpvYtCBklBf1DPBbZq27q
CCEiSOV0e3D/hXGLIj1+rlCKeNn01MVTeiD8ifV3ZKJqo+26Fm4Tn4zAqbZe0Jg32+zfwyHG8ZL1
5bXLkhfHtWY0gM/xsshhjljd8hviaI+/MjMAFN7nu2ZqKZMKuNeX2f3emoi5REvmU6hOUWFVP1wc
73VILDF+L/PbGCOPt8wGp3lZfFvGiYUbjK+sB/v11Bg/UYigF1EH1YhEaES0TmwT1y7ByN0L9RWs
xtk+xr3/J5n86N5h+oTpALFDlR9wc1GKryBGfQxhx77ObQ/4LWGdoE0SExnb0NxBviDbONrbcxXw
o9gv/wou9mZZsyA6ln+N2227y2u25yA4R4Lqlwo4N9zkaYzn8mgWDGT8tCCmeGEYqJl1icma+MAk
IgKc98zlrzzNrD0HQ8idmuBrGYayUJuooZcAY48jtm4dfR/X3T2MTjWe1PoZtqlS23o64rgBvf+z
ETCUAMcCscMF7V6Z2c+00CDkdwy7fHSive/VT/McQDPMonZrL13T3ITmWT1L025mW5Xrm4rtyqVn
bBFZ7aE1HK4CQ0TGoUcanaflzV/2M2rGwr8p2cLHhFJBA/XZlZvJQ1aUL+p7ZwJmXwXB0K3SJfqL
xvLAlTDQYfHKDzuiPUogqEoEEviy2CfR/Ka7dfGgWw3unqIsEZMnKTiyhIWGwdoiBgO78pWexcWO
qZ6VFn5h3/L2JIc4uEtL+yBznaqxFw9F5c7PaBK2pTldIRtHazgp5XuNv3/n2xlieT8DnODmE4F8
yDXUQ+QYBnS72dp8vRfiRHbtaaO2FESZuhyx+gxP3vB1klpTFkzNrDHh8OuYIDZyG9U/UC89nyEJ
NZFS8HmQizkH8HD04oSjE/bQ8iBZJd2fqZeOlX0HoeDtv973QydZx7OW7qcWEzuOZX9PdXeiFvdP
NkCpM9xnugDSCa5Gn5brSSSfBFC2D+rKWl4JAvPOrtXdt07TosRySo8TXwNgq40h0fb+HFyxQwUH
aJCv7STycOOHCJaJd15FPbp8h0XZhTVNdVbHdkPEzNoARYgXZjkDe3P4xiVVHgKWqEgv+T/uB2z2
OyU8bCqu9D2ol2pb5Xb9NBqnxo/stfqj/ITtc9AkCBDd4OaORIzweUZT2r1hCijPMpcH1X248sWO
+5L4PfECddg6CzcNHp22Cy9Inu1VWdo9NCE/xr9GYFlpITxo6g5GTZL87mMQygBuBAxYGM/LGiQK
sKgA7xiOHWP1c2ngfw1hm68mUQ0HaJk5E0ge8sIzTj3j9EyOz+oYAUTzHKN5juB1XmXls/kLrARy
Q1QEO1fXcwJKZUSEkImataR7aZmqta9R4kUXVbQGExiF2DPWKp5a8/DBlHwvJhSp19Lq90FYSjDO
18CsvVeVC2Un+t9uuZBbklKOft0j1rbz9hA7drIXZiSfW3ewk+tsU8qOY1leTVsrwVwY7udYBu9Q
n2/qS6y13g3JULIah6sfJtOHzHPzGM+YQIfA1b/zU72h3/ldRxKHuxcgUOS78fWQxs6A/8ImWi1k
kNxF08cUpX/UR+lUBXPV1G4OeuQ7N03oKcy/Sp5Af4s1g4PpzA4GN+IGBEXxlBf1wiEy8FIOHVFo
1DVEdlQ/TX/Of/TDK9NB4ycmeZrnxEmYEcXzg8hCILS0Yw9kq/gHdW3pFtYB2ZCEpV6KpXKHLPY0
+SYQGRJRVrYxhLcxI4Fz1ZMic065ZVda7e5DWOIrCFncMdPy9/KkATHxyGkSrdwuqQ7NSG4A2UIz
Djyi94ooOjZ6oP2Rv6Qdo3cZtD/LewLlzcqxRfSClvmQcI94sgFpLpmxS6wBKQ1+zQWoPsrOIqYh
JtydCi8H1/InABO0yh/9kNn4Oo1GShLQBpvCCX+Nbia++3nOPQ5EAOSMfn+PD2tEdqscA/dyy29a
lh37I5nsoiqBB2PhqDJCzvyBbyY4YwxR2nA1/UWCFAywBNnUnNDxRUA9RgY2WYiSXivEKR7c7lR6
Fe4lwDKeyQ9ZiZig2qp68wm51iVeUnYhybXhuruJ0vdZi1t/OBe6Q1S4WLyWNWBqGi6W8JDLyY6P
dFLyATOdvhFakj/3uBi7RW+gbq5qrlFCMNoa4If4+LX6ONvDk0bmT3fvZiA6VWmsf/qmpd0azbpp
RuJtTVmzk6MzS4up/1FmU24yD2nzH0MmlswfXRTPnA/mvQp3gUZcDEeQIef/Dsr4LcCZcgotZoSU
YO0TMsR8ufjnH2Qkkf9us3qLIv9viIn5xR+XHYXDLVnJeOgrlEB6xgd31bURC15D9tmE2o+Rt/VO
ZvO0HRxYdSrhmHoZDwh3H1sUa5IlnFefqffjvV2y+3h6lOyZyQm3J3sFn9TZzwGrWRla1pZMMA6h
wkdwVMBYbA3sskHJCkkzTO/WzevYo7WqOMNWg+yn974Nyj2kVbzx7Wiu1W2IRNWYXf5/HtRNykVG
pofNVasY0WpdOOwMDXbYypSBd74f4TCGorswGJ4wvrkJjH5SBddpjMiKC0iWUeMKAGLuVVpYSZbh
hdqaIQb99JJS7O8qYycrjp4GBNgIwbKwAUz2ThSFaBbs3/3UtaeMhNOVBxivZB1D3ogdiZ1fUNQw
tO4e4Q5hNWVR9nD/OoMwiPZzgrIpj6V4qwe0dq4eTgfV9GSc+quiw6adk6JRkEb7hgMjWYcRiceJ
Rk4OElwSgsjFMpaKo2qBuTmovZfMWzpSKE6bvIqNdSyb7kjb4Kw8qUPMzj0sncHTvU3gRyJfj4n/
I/qW4DH8oU7WuE7KEwMVBIgoTB6HOfQ36UI267PZPSFf4+DTUAo4PX60Wim6qgy485zjnNM9Rvau
I5pnfKTy5pO4YaGZ6peYUNagM+m2JTsCCWAEhlJsfSMF4TGk24Uf4ZJskg0LfsoFHYfEi4mT+jgw
Otv7gpCSuxSc+O+tphftrp4b/Tle/rrstbMafTJ70MS9mNWmkjhPsWecRVslF6KkjwBb/YMwrF/t
HFZY8ka83UwA+ose0qM9yzB5LCOjJmwixBRLUo5VFvIST1169aNWpwdPys+IxIxU5mSRhsOn+msu
Rv4bCTq7pK2m9f2zZR1ilzMy67BnFLzMd9uJ3luWpFX4kfzwWjv7iPX84NrkRVU+Wev339Bd/W17
KfgxqWFUtDtkfhqzqFHpcsy8XqtlkrlslNSz/3nptfzkBJZ+AogE9SNFjK3CtPKt2uGlIflJrs20
6kshrS0huWRNHoN+qK4jbSN5fmYFvENqfA34TLUoFDfTIdZ5KfidhDiy3puwuuR+uc2AbmyEgfva
XR7KuHtvqgp7uEW4NX6F/MSSZs0YEZ8APo57ifY/N+SxBFSx7Vq93rlG2u37PBLH+2/kfpcYG2qJ
5fdIrfDUiTo940W/atqYvAZT9AzsenofhvJXxjbYC/uXYllJVIO/uHMJm7Gx4Cl5EFh199Gf8S9D
qiEteJEMBbYfYCRNvyuBx5f7gy12sq+IY8vjrr5Xi/Pi0BosB+GQ9agkxTryE/g9mHAGL+3W5Sxs
tMbPqgGOvergCtgZsCduCZj7m90Kb50TYcAaonoy/Ti+kL9HLHJUFsTRAGxobCwqquwzLBJrAd4D
jFLeGM3EkFzK+qeZVAUY1I7NnO01m2JOZoqxzuXrpUmUFfVxmNNs3wscXK4EQ5yayIyXBZTpIDB1
LKrXuLA0XG9AdEATEw5W2M9QktuHqWM20FC75UTExUmGUVhPgOwuPpr7qL4M5FboPfUboX2XSTRk
RpQ/tNLPnn1bF5dhYZMP7HP/zc6imiVQV84gUKqICFzOrrXSaNuZ7+45l6zjOPKxzW4uXrB1eJss
tYbdWpMjGc6jyH7FZGPXoEvbotEfLBzlIOUCJmZaXbUbNZeEXbD1uSuxrEb0vVKDyX6+StQByZUp
I6qpykOnP6S074vyk0Xcmkn5Nu+5/xpV+VxUlnmtnPQ7sTbld/ZoKHoc1H9Ng340SSleXdk+0/7q
n958Reu+yLYA36r7qBN3zTOHXJIOvwof326Qd+V7NjZc1UbuHZLc8M/3kwvB4keUzI+ORunFuAOs
lKmd2w6mNPADlGljth8pNJ2TNZAdQp+qbDx9jxlnnMxs3Sec4LvGYsNuF7pJZCqeARa3f12tu3qi
nZ5IHCXUbwq/hcNknNC3J9dcW3wfRg1qcxmxV71j01+M3+18xH/uFYzhMnTLqxmiOfo0ATLbSZrt
gCVq7SwXteaM035muoJpmpdJk10AI+NCB09zGTHMr212lSyW2UY6oDYfdR+CAJHd/JlL59Et99QP
t56JRXUljJuKoMxujn6xowQg8t+3QDWdB/iaqNzqjHwQf2B+VRGZSu7W8d5/hJCE4p4tcOpCWVY7
hXhGg8CmLbcZrZe9hyCOBXADgSQHs4fxr9RqeWnC6K/HAf86+2Sq1eCIC9Tur0WSnigZgpO6+uNh
oYb0RAoYtfvaoC0+3S8QRD0o7Wm7wACe5iJ1X9VABCYFwWzRyxByVhokuxBp1zA9FzoM/DEa9nNr
R4+aq/u3+9Z6tGNxUBaJmZoPiKFtE8Sjs5fM9WDnaHV8Hw/IZUbwP4MC2pCn+7wytFx5RIZws+fB
f1IP/PvuviIECszwgD1N7dV6vvcrZenj2olWGeCbk5f9VYvkpuf2XGMPr3q+L0PenoDAs10ah3pb
LcdnEhkvoV4kBxnHOdzRZgJPOh1VuWHjSYCzixLTj4nJyT3OgZw2O6WKAi831Pdbshrpqwe+aRX5
0RSFqtwQpJxxUbJpu0+2R2147AOoXViSxbAYEXRU6jj0x62y3a17Wj/WL91PwqHfdBKfZzvpL+mY
NeSPDnvIiqu79MfJuRP3ePSnkhBMKAZvbOnwOi1rQ7xqFkCygs3Osk8MZrddNTqeL1xgH3no9Neh
QnarFaQO241GCQJYG+DAOI3IxqNwqy+fmXpoEmpNZumQcZbvu69Z0SNw2pBJGFsrAFGsnXwrXqVL
52n0WnnR/CNHlHvCCOqe1DP14Bnjv5eGp8EkX/6peq8sCPR1y8bb5HWYYnmHYX26z6rcHrSvreek
ZC0XFjIyzN05nmbiOZ1TXIbnubTxewzsO+MWwY41uca+MWQMORuF1X0HJLIUab1rQNmJ9V94D+9N
gpam1UOethd1tqXuBjEcySkmyah5S/nX+9AHowTd8v1pG9NUtLBmNn2oHUQHSOjrAToNDbqONcXK
+orbi4s/kU5ktOQnPH6Og8CIPhGYdMemTYn29YWxgaszFvvcPQrz1TP76SenYxzE3AmYyNFyGaTE
eXqyK9w2vrokk2woXqef1rBxmvFHwK31oBQVX2ut2UUaEnnI/f0WcLPucV2j1erfGyI1ZnRrzw1l
50sdZgTMxt7hXn865Axhmu+Dq9LEWkXzUgTc05PFk5cBYLg3GAQd4TpYRLRe4GrbqoO7MZjdU20O
+ON0OhqvQBHrMyxczb0V70tg9mol29t8Il1CatdcxIxmmVlvZ9MMzpGNeUs9G5eXE+PUQ+hZB/U+
3n+fuE5u/mSUW8YepdTAEAT6S1mYzUWV8EXGDNvJm829to2LuSJUB2M8/4WLB8/7jyV4GW8b2VHL
+m0pswQpJ/M0JerObRYO8Yy9j0+H2h06KxgSNM5x4Xzer47Uw05KToK6uNRlFtsWGc5pxKqEX/mB
Ip3hNpOcdZ4M1oUK+ZpFTs2WdGQSR46fuDrxh4GEA/M22uEAHqwEEP3Vg5mgIFNf9Mdoqv9gbph2
ymSL1QGww1I89FYRr9X+vYyEd4vI82CZbSZrvRQvEOYjHLVoTVVsSQtt50LO/AMzri4AeAN2G3Gq
dtBpm7dJjzzIJAcc0x49CNMicuTANamZnSPTn9ityqPNHmRPvBM7VLVpaVyCCy1/XI3pMH1wJr97
ko1mqs1kwaWk2Oh95mxmN+RvbSzqqPt9AP30iyo11W0HbyhFNwWJY5G8qzaMat/oT6InXKMeWKvD
Qndqo34qI/MNI3lybObKPA4jhrUgaPKbGskgFKuo3qerBU7u07JRWWm5DF96toi7uBY9CIRF25GN
GF3dpn/NPMDwnk0X2DfVYyCIquSzaa6+DEnISSoYSolbbFEENWuh9QUR5oA5CYRFoIflBKpeJ8fp
Iyafc/lkVhzPrAo7SXBmExLuafTHJu2nz8AMf3mxl12sPLmPjb8mw6LtGao5fkUUK54tGu4Z9vcr
wrBDNfbhFYYVsn82uOt6zMt3IJ6AK3H97EcXUi+OKFRduo0PBD6TbGbS1JOY+30hj4FWlY+JPcLH
zvHke3U7o/bBb/Wv/WUQsNN0o9/PAg0c1QebQVmv8ixuX/PM3BixUZ7weWSPRUp7fq/hpmzmQ2S1
mVtetXcmu9z4TfKjIPAWDqCWPdqOxacWtRSKUiNfuKEad0ELPAt4EhQkjCrUhWTHRbUZrZyYNAwQ
r23WEJDOYgaMByOMoBp+VxY4CDULLHXno4rpglAIzPkO3eBag15waQxkvIHZ9TvhoPRQL4vWsBFD
xas2orRXS9k5LdynJY9e9eHofDBLmsaDus/PCRxnlqboFujcDYIi0kUn24bZuOHUhTiGdITwiH7X
Vh0kh0qQSN0E8cVe9HyZ3XQHY2altzGCjRLVDZXo8AsU1qWZRoQB9jQ+RmZJFFD+qXlacaiWUwfG
oHtVQuBwOY60DgYi/s4f6n3vAm+ohnGLbtDBMrC4/ukF0nUuxcnKUCapXyhJYg0e5fpgI8f5V2FP
wYsZgMYOU/ycVThp1ylqESK1pIVeXXd04TI1dA7w9rclyWoXtT9X6/SqmNq1S68BZpNVZSOBTiNl
7I9maWNAFKkA02WA5Fp+dLUeVCdp4jbveu6+OmHUXPSsC1luFBjNvbHdFY4zPheTXpIrFpTfR2H9
e3Z/b7TDXWiaAtDuPJ1ziio39nCYIRhho/TJRR9sgF6652FEPBPowce9sBuLvFmy38ZNyK3iQhZC
v41C9g/NspaQZLTsYw679Qj5k2nbstkrvMxaq4mF7IOZoiYMUOH57+REpd96NPmunckPXCsAWAQY
5KFurKsg9W9lVFnwssihocmVP+D5hDfWJPpbgG8YLaSJxHGsXmUS41EvgcIwYDy3Hms6QNkrvyDc
y1uABH1Y+yc+v73GkP6qMYQAjNGCaCkRLf73oYzkv5cB+pwdkgdzozNXJkSNSKTehYGnbihG549b
Bob52sN+tq0SSFn4zWf34AZoJZVhRgLi5BBwwe3WzjN+2TrTX9TeIg4w3aMe2XQGZNglM/HaFJ2r
b5hxL2HkNkYvqwtfZjPwVndTfGOioRwnhmuxBaA2ky8IfwemrhEFVeZhaxxqt7tCLR/d2NprKalr
ad4vqwAYfvsKj9B6WoRmQ+V5d25HUdcvGO4JWysrmuyFOUDvkTxnI2IjJA7ePIDlZLSlHprFPDyZ
DnaBxY3LvLbCjdsG2/toiBr2BNacQniMBY4VC5mteilFMx3erAilppKrI0lbVTaojnsv4YZDvZe0
rXxKQ3GuuvzTq5yrugX3vfcT8bg4trRFWDuTHb9XdIVjOKA2IOZIFUaqHlLP3Iz7+jDKfmU17ao1
v0sm+58eo6ztpHXi2OkZeS4RaEESV+odFw2zHg8I24zPEcEuxJNpeFc3XPVFdkM325IhE60SQiTZ
aZr2j1LSlMbz02CZZ7qN7LWcZvci3OyXU7fhlZ14uK2kgBlptT0A6HTN6iggJLLnUCoWlI1PGG2N
QkqwSF6u87xsfmqaZGS1vKplhSI+jbtdB8oTO79P47K4xznLtkUpjkr5wL4kerMYVq0DDW53I9FV
0kGcZxJi7pOhlFfYbU1Yfoc7LIQJoEN2B2k+siaJZRm7Jo6UD233R80I1UMhgmtM4hqawjI7FnpU
nuN+rkFk9D9U0eg5VnMuB/HL5yJc30tQzl+W1DhT1gQyOw+M/7ckIy4+0qAAW8EFpp59PZjYxUlG
wtqk5ZP12EIPW5MJKHfRIgxuDBb2OHBHhl3/KSvF3JrfrJkuePw7+Pn0pMGNOURSJ3Wpyd/1vocd
Sn98sQQAmDkzinMbud+GujdPaUZ0u2/S3SD9/Y7piC5TN36HIRPxqGFNYRFEdnSJjn8OiHbTHOic
2LdJ4agiRnBAGFZBMvOBLNuWQGcEq1w7jgtijW2B/txPRfEoPXutXmVMmi6+YZYHde44OWNwuwKo
hC/5gV/4fq5K86iGUKNV/6MFqJfd6f7dMNC4KbtoRcDCpp2YQI0Tl/K297p0E0iBcTQKKzKYtfI7
4Q72xuPOeOwzIokDD/PO/T6DGv7tq9cn4qeoVpFd/e6Rmu1rC0NaZgZ/qsXZqh7CeNRPagGJ1R5p
EgTNuNa+jWkf7joTGGwrxu1gNPJJRxTMVKRM/wmXC11baZ7jfS/tiFFPVPrfB1c/GkUDDq+JLjW0
+G/d+OO+vdMRIRSz0/5tgI/rHmNrrSy1K5E8yJWNybk10Zsq5CCNhweXTKZVNTgejv3kUNsIVitG
VzAsYLll2VpN7jg9GVAtodr06N7A2dzpJAnmWQBKIeYulnXpVh/QUC4EE7F0GYqkMo9wA2cb7EGb
oDUM7ARJgrraKrm1De97lAwlnN7B2I5jPe4HtGfXwM+8K1HTbCrBPbmVWWG4qYNzihCEphw9SmBm
w1G5NTg0yTixGDxYlCDekH3UQ2l9c6vyqAWm8x657iXwLfEbO/MlbzpymUx30wdxvRmzd6jTGxsf
2VVffqbQBbEiEsnSaXmZ6P2iedqopaTXtkj5sFdepDa3cCfS6cj8XVRO8a222PA1Q/dokkiGb8yR
96FMm6A6igymashWoej8Zz+tpuNqScVMeBuG+pFYrhKUuAFGQPPK/b2HcEy+aRHp6ofKNC3Ub4st
m5ZnpUyuxFuYJK/wm81ChPH/FhOMLfDPJfljb3v1NhRkbd6/8kUx71GOwvFZRGiRsPIHp2YvPXnE
LC7jX+7B/HULTEtDfYMgCEqHOLiHVC/bg7soirNzYLnwlRdhsZNo3EEjjDL+og4RZMuTWjIx0U4H
aW6BkVJy1ib6275ifzNbEFhDD8gdCUtVTzsM3WAEUGybtXMx6vZkMH46KLnyl3o5qXTmMtKOuEla
ccDv2peb+69GGwZE1m5Mpnw4dGevbI3dvQxyJjApbKXSQyGWgKRxynHRea32QinTrP/fLpfkbNL4
GLKgKw7O5mjYN/VQiQnFtwGzXb3s8XZljlNeJkUiocojTyN23/25xO7cIh495PZjqZv2/msgoZ6V
WORWxoSmTE161c5ApwOqRv5/So450tts7xWf5ujx+uvfSxNYF76bHdV3JUz40RuDCJgajE7jI/u2
rSR5rTRn00bUmA03eWh3DMd1JnHv6lnS9jWeQgKMhsUQPukGSkfXsh7Vg9WDak1z3xcfkZEGGy11
UraH5Ts+dVA3thGHlz5qw8uQ2H9TkFjGpkv1+qzja1h71FtPZFhar2rtISv0ORwl50qmxa4QuXmO
2yWigXkcoxLzXYRh+y1JIlqWMTJfk2Z87RYNImOofpsEA20MIfThWmrA+IomqM6yCj25zhIJgVwi
vDXK4Hnxgz+w/ste4/w5b0Cv56bffwwWStEJ8tb9mXqPSW2/Gpb37s/0ZDMY4Ithu8akx17uW1RE
rURtMiGjiY592hCzJ/g+8q91L+wVuWVkmGtBd2lG+dpA+jm2Zmj8H1fntdy20nXbJ0IVcrgFcxAl
UZJt6QZlSd7IOePpz+iGv99V52KzSDpsiwS6V68155iQxv/ntJXPLIJaKSsByuqkL4VRP7y0hKM+
WXG9vrKNot5wUppnZC7sdYg/UvCksnPYtNjGZx0JjjwC1R33DSOUYCuvU3MuKTvF77mW2lQoGTJ1
5eYlNTjMDoUQwvE/aucUP1pU1ZyR+plp6PxHK2q4W8JC3gcwObqFyr4eMD7C80hoBS3VtkqXn4uH
nh2BXHVXI+QRUUJMqUO3g6krSmmmwuG+mVC3OUbI/EwsEU5rfHTy8mDXBxe3QCr24y5scSJQtTWk
EBgtA0EpAUxCBEtyH28NszgXoPsh8y5lfsR4h5WWLdgEkHMyzNx2ViwKli/YKIb+qxutitm5oHND
ouQ3zpQzLElH3Z2M8/qxhD2TAirgeZ/XsAm1rtb3S2jWrp9YpnVrqi/8QDGTmDZ+qsSz1iNYws59
K9T0vRzhzEBifKGDuxpaYGy7BMHFf3UzIH+0auJTxcEWvSNhNFIqpS2wrhNnOGQ5+bFtDJL/H1Wu
USYHvwVOQ/I2mXqEp0HkDDdzkl4KZKs0jnv+Ve3yydyVjlITTb9SohGiKTmtK8BKZtBxkFPUQj3T
sHnv4x4AJlO+N7aweVtWnXIbJs06pI67Y5sUvC2UsvIhT/CLtHDcT2bzqy058Zmi2eWGNvnB8ohI
ncPJJKoI4S7nD8Hha4gk3GSzm2/1/5s0RGlUbpY0cg5VrWOMrS0Tcnc9Mbnp3yJDe1cSZ3qyR/ub
Ncznl6cXjoUM5yJCYVqiW0IlnF7UcDHPhFPcK/oWl8EZnuUwthZ5UvJZWh+YDeCMwm4+uCoiv0i5
yFl1PFvRJiGtaO1mkMN6LJPRgocCjGksWgqOcYGnntZQw5gZC3WWbvTdg3zlkS2INlqomDB9GpvR
KwrYYA7lqzjxFZ1LeEU475nLPo2zU73HZmiTnURwkmWyTkrNc6gNMJGImUvzlPQSOWxxHc+76oZ7
BQZTftiqSTZPCHq6NnVw6/Q3T6GAY9pq81O3sVGvlMVE+ZCdu5aePlgrZSMLbX22kqeyp98w9rei
j9rvSm9vKgO2X5qLQNdNNnJSWalpdayZ6rHP0g+eEm3aBkKtnzix6WuF8VAbIa0Z00wqQLR6+2jk
7nFyLY58YfK9Kk/AcMEcSNrzKrf36q+e9M3b1JxiRYmu/1hrYHHGK7eQd/CW6YU6tyWaj1D10ioZ
LrUaPjs9DClOIdXMmkPeOG/9ez/Vr3Ps1XuaRdPO0om4VWibb10klN9Vp6YnJrzjUUuyn2W42PeY
pKGd3mdIv6gfAm43SttWD9x3eq5wd4fYfcfHi/yroTydk5c2HZeD1gHX1RluA5lxT+WC4kBL1AvD
fFDz/dTdZSc4gQPG/GkTM995WFxQArFD8avYfAlVRm3oaAIe70w/igjyjUCi9Fo1MM+FA4rBIcR9
1i0vA1/yU6TZO0Iblpco4K1KiIDCBfM5YKCG7baJryHr+fH/ezZOpAiMlSCNdZHKuBFPVY8Z/ZJE
hBVnNo22Vh2cqyjR29ru/2Pae6CVSAocVsO9OTl4KkH5/VR1pDc1Hoiv0XP3RhIrH06RzBBxuJq9
mX5yX3KomnvALLZmm+cRK5OP0ql+7C3V2tRjSfq6HCsvqokRUSh1Oo0OUBSk1lG2DKLJea1Q720G
velPi2WPDw4gubFzP42Cvh73nRl6wTaFmX2JGji0lYIDrw5Q2Kv5D5IWfrWjc3OH6UueH/qSfOu8
mIWckKIXkYVgcDcMV7n9btkMj/z/lq3e5uIiraLeuBrJGF0SVC9tM7SbREG/riBXl4M//BH5aXQ+
LWy1RJbo5jms6QI7emEB/7QNcDOgKOTwMmeXZ+BywUB+dym4VkkKlCwLzXY3HJQI5lTlVeo2HMf6
3aRmYSjxprpZc5FLJhqlhFg1d9hFvz0HHbds4qcgVHZVhBgWnxGzElN5IAw+SDczzYH9kHT11kDA
f9dMo0O3XmpvxdwjFUd6DD+uCnXSw5PJfDQbmtbFYKV+OmaYDug/Y9CgidVkL1wS1glvcPs0b0mY
8YA3gLPOcPszL/UOwMJXbmMYwlXgTv3VzKmBSTvGmsS2isxu+DEai/Hk9gY0jTLFvsOfWateUuZI
KeRHky97tx7OSM4uihkHGOHtd7l8yraFIVKS6vqwAPnGgAetM6g5JximXu07Igd907RP6VwRRKF5
9ABF+08WtJbD6bCnmSTnZbmmfU9eae37wL1JBXFczr8wejjPUYw3V8AVhrnj/BHN63zenlpENnn3
1qeh6G/HAnEKm2VotL9FaDzANw7z6Wd5ldcFIPXHynWKrYMt+1VXmnsUDn/SxBIQSWoxiqEOzEP+
RSu4nz6WfAQJ/F8+BvvO7h3W8vLWRCQE0eHxvTYFx9BrNSR4saj2nv0y6uWzJeswCAvEKEVi1Yf9
EhfBjelsjKfAwCgTO+khM5Wj+7I4qQKYfWq/p3rE0tJpzGzL1EhBRilv1tC/xpkenNyuBwZmJTCz
ZZ1hppypOWsEF05k+PcS7UE+aH0b0AXOCA9Nw+W74u97MDNnPEV9+D33s0WCHcdvI5zzL9DnVpMT
dxAzQdFwZAAjDREgu3lxbAz9D2Km/vbvffkSc+9boaTARIR0Sj6Y6fJjLk1lfSuwO2NTdeRThWOR
kWhdZHsz7OiSj4oVH4ABoPqn4xk5JRB3Cg45Yot+E3t/zmOXXpas/KjqrauZWjRKITOG5S+DBLCD
6LeNttWBMjcFV45nIziIE8UnZmvMZwRioJFpugFXawyZoug/9Tzlsim18KjP86/13Cs37dI0ym0Y
zj9L3ak/yXiURY9WmcRHLDMMdHGobyPgGnYL0IvsEH3P5detJv1/h7ckcYJ92xYP9TJVF7twLhjU
T0MPBFJTaBLBC2CKNihEL44s81ju6HE0dVZuvSq6o+5vHlTReDfRbGkpjZPBDQ2WGZ18gML+7tLp
nb0Du4wHW1fedKoVLw8auS5QmNHAiaKGqPZLiiaPr15o3z3ATan3X8v4TUx1ursH+QRFenQ03EQR
ITPJq1LHT2rUTNjaWqQDqjJfB1I7fVlxDAPaW1BxdKh6ql78YfmJcVu5odut7QtdU7e2R/tpqak9
1FmxDomTz1ekWFsbbsINBckPTpqIZUMRlMnhF+EUto4jpLZ6o9qUxX1rvZv1OIplnkgJR6V9Lh2M
6qh3t1LFxN5ppIezsL0gEGcsVuV0KQVWwcX67HO8/4VaFCP+8DiT/UQcGRhZcHjujgCd6aUcvHWw
hlHhlBDQecJ7Hm+h2tlC0VJCF0Epu5gKhuuZiYjlhbeB1uHJqBv21tHRjvjKw+Mq96VpdexncvXk
FhUvnAI1oKzHDJYuzNQ0u/fF8mz0Oka/DFNfUuiPOt3xC6NifCkWiWKpZn+2sR7joGPnkoO4MVD1
S2dml7Exd6uiaazo4AyxNd0KrbG3gY06tiKeQxZ4ceNuanvqfgRZdtajyjl4YzVvZYHO+XMzGljQ
ub6+XW16KApj+abtW362ofFfx+DtIqcYSDqMczXZpa8QDea38fjl9YJxo1fPNe36Byk4DMA2I6fo
pqdEI8ldDgCmAjCRhmByaxqwVaOuPAZcfNL84mL8OMMmgN5h2CN47sTYh+JZoXIPS8l4hsZ203uO
d5ysLH4ubDpZ4tCEsvtVspIaxheFVWQX8HKWr6axSbCTlZ3ixqyOWeUQ+9MQpbo2aCgzNqVmEoBT
qvlervtzgmIbD48JISBUWZASe6u2eE/dGOFAmAPLJLz6ib0nwp+tDmfpx0LliM4shiJvus4BjnH0
OSTqgup9bA9zMLD4O3r/hzXh0alKxGJRUexyBRLnv0UA6Smyl2UJtiVmnp1LMsYxNiDFY0mYP2Z6
b6aF5whthr5LuVofCq+pfGug5c11mpzUwej8AHHbUcdexExJYHBHxOU1xTO1ecSpAsCQlM+Vdthe
ViHsjGa+7wgfo3lk3luOIJwQu49lZk3YqAHS8wbC/4GrlTONEtH4QLlzzUQAYERu3NWuMyYYE1ld
4pURwKqyHdLtMRM9lUYbfc7d4PpYybqzVy4PqzM9zD8AXeCnJdPorzS7SfXHvCGLcHLms54SAmdI
wZQyTvWLkhg6arymf1rRurJ3oSEqb/AyH4wh72nqa9kLdu7nstDIXmr0l97sKIaEdWIEspwIng3n
FZU7t+RnkS/Fg3zWg6naxQoau6jQ0melMFyfnyD5zrtPva2jC5sHggqBY5+zIL06Td9g3xCKLuJx
fljohXexoYbrx2sU4Wb9dGsvmG5hcKsHxhNJWY2AwxGqaMOEWrFM3opIBZcB8UYLBzQlYhwhiZNo
Dik+Q7KIhGG/iRg/x9XkrFpIZsHleSi6X/K71LRahEEjfPQd7v9jyO6M54Ez1eIu9rhNEHxzueGE
Zl/crO+Z6BEbpCiPNhANCYjPTrRZg/1QVdHrmBm5PwfJHzLy4tehV+k+qwj3d3UYfazHPyJ8gx1/
19EsUw3/ETPiIRxx9MjTlWJfsbaA2ByJ5XEG7vRNotaHqiNtr7X04EIbpngFukq0eoAFsYiTa9ST
YaZj3WWYUs8XYhge0VMtTKHAYf91VfdEtC6VZ5xpV+AxNmnvu136V0ecaumhFbPNEKfa1iL+ayPb
ZWvPDDoXABDGyDoewl4Jc79rko6gQR6UJA+uiPiOttCaybeWZPkGiqAhzUof5XbGtDV5kq8ySLLr
2A2Vz7jONaswZPAsIjCk0aMumYYW2VxyG2AdtHq6qUkbqHc5TlLt8I8RKfGxCUr7luWhjuGLHzS3
hxfPQWyuDz/c1PBuUhvLkuA9ZsP4s6pw22Ly9fxVz0b3yLq2yjUIqmUVVP9tyXtLfylRS9CjXLKv
rtIOjL6yB2UK+uswWPeJdJU/JpScoBteucORSdTDO+Si4rCMELqitDgozcSmwLfr66OePs+VPZOl
ZR/l9iofxjhBUVPh+kzL33OnNb4sIxAcobqUeuqEq0yKUtUMOzx5u+64aTq0d1LuwHfI/JTSz49i
DYqYaHLKB/klaho9wErVavLi8FMPsQZwRnIUsh5NnATqygd98rCjJ+X7aKYwV4W0xkFEQajFTEGA
+UJRc6xOSQz3X4nj/VTQHZKGXSh15JzIo7ijJvWWHl2czud10kaLmLgYZNYlRKBVCBJ1Gd5hQPOc
qgR6W2DJ5YNDvBUUc9qBQ9X9FwrSTxIlCglt87z3BOmnXLqvyNhapdXi7EC8bwE03jnshSDX3Gjn
1nSE8g6cB8xE/qGN51xji+y5rio4yodp/Lm0y1t9CNM2+1327RdDiOr3ElS33vsjtSVjF2cXM48F
aNDTrokTcp5RPEzEq8CnmoutgUflEiq59aC8SYmCfJCSFgJPEbc6RN+V4HW3yRy6zzTrsRqT840l
jL0dVfQLUZULO8XM7V56l3LKYlKu1SvZKuaPOgu/Rjt8NGK3u6q0sU/xMn1Lubk8r0XEpfk6WoaT
FI20RmljqumHbQOrXuqXECwEhwSokh87YfIZEjSLpFdAbOCM1RnSCKvfpjZJloayXMckNZ7CQV0w
4uRfKBWtSxnmD9LVseR32UBOGeupwU8W1/nQinOd5rArVkZerH1MLSCpJrXoicv+gIdmBvmAcKlO
BSgq1t4W0s9WVvtGWqmH8kA7f37RdQccWuzc+3w49pUX3rVaC85jH+XQkMp4Z3hzw8VFBEg+cooL
5/E3Yn8wM0r9e0rDSzLWoBXExL6cLY04SCp8WTQVdGt9VPQd4iniolZdmV65dzmXMU2MNxCCGM5a
la+h9r6G/ZLhBReKnBZnRZGa5rWiU3JwkxqnihykhGp30buBHi+YDDKisvhYjLW9oWWkEVc2Wedp
IY8MswOwgZxlq54R3qOgE0FAc/K8MGTD6d06p1YEbdQe5nZfPg1F0Ew+mHRycuKJfDVPPtlY6PUQ
W9QEpAqxNCg/TLPn6D7SW5QvY5dP2CFK0Ra1OBUD2vGr/AEROn1nwZzsBtReq/XOFHS5tSNKdvWw
HS1irhx1fgwCU/xEURIQhgx0TNYWmQaceq7R9kEhc0ksCZUWBKQeGXs0vOlO1qMdUakB6CLfo71+
lJdjOdFsWf8vi9NoO5e8XNGhTpQ0eNYWJNC2bX/lZEg8R8rSCuuGtyVpz9sNbbrwuRvo/erqcc5K
rDLmcowRfx1bTy3B+hF4FeoozrwBF6F8cNHFrs/+veeIX01HTBkVJKntv18AX3Ukp/HSTXOJV8C+
j1I7EGfUAeKlXI+BYhoE0dosjljnb0D7Shc/OUt94xq/B6NQ7hrcKIAMKsNGK3+CLAUCNKdWUWyL
WnXCf1yKzJ8iURFixPXbIs6viJVUgR9FqC9eahwWGjdp6ObWMx1lQnegh27CnjQFfam+KMfHfZi3
6Q+UcilQxBToQKkrDLZAis/78WjPTf2dCo2Lho7GR7+5hxRn/Sp0+ImyqeP0ebNfMkQq1WyiqKWy
OEZdt7xluGm/hq6jlRJ4WFsxOiWR1t6XIWaoDBr9rKOM30Q6Y3WPDAQMWTaKSIqrh3o6y04hcGr9
Wub2D9nODNr2uwwcR6RRMT2rhuCpdNnKhoaThTk1zimfc0KM6N9FbgjkYbGmJ8iQ9bmN08xXDCj0
tGKe05yPF/zNSet0n6Ha8G6pILODuRlQzgK4kysIBaNxDdAKPffwFP2m71wO0oxB5dLUlYyqsjS6
/5vxVCNbzqik0z600+nBilD8DHq6CppEgsqjCoXU7KYe2bI3HZbeeatdpT+stj887g8DAt7H0awu
WdUEL/IBvM4d6XF0k68UWALgJgEhdV6ivNTgVv6qOu0k6X2tc5znCuu7knnVe47H5u+9WIINbYnr
qtmmwhHtI5eOQl6S2HcaBpCJC4pLA5i3zfD2fUw1yMaOUOu8d/ZSD/4Pt9B0CDFX8RhYhY8EvNer
ThBwa6rz31UpJ+X1n55BPqMTUJfe1bKIWVETyPVhHzcvrQZjr5kR5TS1Xr8kHlbkylNeVdd07zks
SaGHq2syHE1MNGtbGMFnux+oTrcEkAmibKcdljg5Lq3ufYQKWESO24Vf6c0I8FM4Ops4XvZNjSaB
uELs1WrtYORWtWNeFD0npqBgoF1EB6/3pptLgxL1d0ydJbxiSyGitsjBysyxW/yYe9E3mjY7FBGC
25zaGIGQsBvRuhvRWkSzDxq6ekTKQk0J3FgCjyeHKXDf4vhCaVoWm/nLrJr5ngXTneCal1XI1pMG
XNXjHYADEWkjI2oSme82ja5npaN3tfbmU7MjZTqwuosaFj90xaWzYjnFJh/Ruzl5aO4izovPsJFD
SGQKIaxul5Ohxf/vGjnNb2tuioN8pXoqHZw8owMrXw8EJ257aJkbenTzVf6yia3cErL4+eosjnWI
mW0meX6sYvM4LCciIsFLa57u7pegSbeybO5bZRsV1h60N1wtfQ63EXjZU+oR9TQbj87A2IMTb1Zf
ejxv8nQsp93/HuR7I3QE0NzNXb5fiklBWy3KWW85d2U9I5baHdJdazIJ8KPextbvQTtdX+fJ+DW1
6X9BQVrbWhHxr3y1nV4/R6XdnIu6jq4ke3Ce6SsTh7gRb1uj/8Fyp79YdvrR4D/zc2xzVynINwyU
9cn/iINWRBfLXgDYCkusbrnfpb6Q0M0QYxsFBoRdisTXtTgdKq7SJbAPqp0D/MaVfTYCo71lmEO2
QIki4pnUnozF0NouyFovcZ8RvJuShbo2PkKl4cCup7bPVv7Ve8P7XGfpzjICD2BtdwuJ8npxltg9
jCoZA4QAn0NNs38S5HFKzNx4GMGx/DOyqApc6Sm/jyLLY2Gkx3/VjZEjPhRZUwQJVlYXw5QljJ6e
AopU15BjSF1RSBjdFBsbM6sIxHCdn2yZysoU/KfPQXzMNtEvOTIGcdc4PWkrZgjf1Xbqb2hwlD+m
sugbCSxaf08H0hAzWbUba5DYDBSMn4YT4bMInX3nGsZjVl+hPvgw3BOKY5LVOn8wqv66PlVhUvra
KXQ5ca0KAN3OA75XMelVcYPLeWswKM6ZdgyIWBqIjqF4e8+lkyNDUjxoesc2je31pS0yU2DZ4vjG
qrtz8uQ969BGHgxIPEcJjUTQSk9d5rhYtfHiKrNynaA13OE/fDbS+CBSzbEznJxp2KwiVHISFuJ9
EeExZkD9RKBbtU9UzkOMVqlSuinaSJOZboR4huTTpFK2PeFet3kAPQ7eHIipFBcHH2vDqmmIEoH5
8xhMAwAdMyzvSNvKGz3Dk3y1iLeSkKstDMpLaQ1/IvbgzqTlJ052lVNlfq1NOv8cm2llRRZKPkQW
lC38GoSayIfAxTpOjJW1+/cePemUdAq8IYNrldsegdixpUewW89hdchUcbSQatYa6Kky/ZCOvrHO
7E3rgO8uEAo9FPmCowFJ8VuB+COxo6dJe1x3UXQih1RPp9sy9Uzd6zy7pQnAeT6mszZ37r5Ylvxs
ofY7GSQ+Sx8tsgjyGQHMQzsRa/OcKPGBgGwmpabnPnoGAszIC7kwhZ+1yOCPeFZgns3FYplWW5oA
Qu8ahcqytVIC4Lgyvs2ALBJ5FSH9uWR9a+/KYCKHVniGtVJkcNtZj9s5RfZb6N5Z1zigmY3Xktma
qjuBR6U1pqFLEs/KxbwmeaXtsgpqBr1p/QnxL1hCYI3+zGz2PS7yp9yZDvK+KuNZR4ks1HVqwEkB
mQfbJVyYRBlfDTtXn+OQ3hOX8qKlHwRSOttotsHQG99SUI2Ia9/XmPAqIzTgownCwmSOT4mD5UQC
uT0Po26iXLMW5/N6j/Jl9L6s9ANiqC/2TBZ2PeUkZ9OLHaw4/kymDhVouieX4jEEAnJY5flNhqms
GG+T23gPDPLLG6DaG+DP8kmh4b3790wZOwT0JgSrVdbi6cxpvb4mBLwy1MNkky0qRV21jo53XaCy
TGTQ25F1dXsHzqVn2OeZU9OThS6NiYx1T7yye6Il3D0FgEJOGWud71DsSUWHA7zriN7G2RVlN63F
Hg1NMMKLFxPzohLRa1nf4OPYccY+eOqN8lVJaosDfT4fS3X5Bdig3tcItUjQLcKdG7CkKBoQCmkK
C9ocYZwHOaXKi32Y4Ygns+/mLcnPcIyVZ4zN+SGq1PlmaNCGsRB8OthefQTOXKw4NfBLspwNWJjn
6Emt0282KoQK1my9glwfNzR/MxjaivU6+sZvuyze5FDeUt3uwFoZHLq6ZaWEL37MmSLt1w4PMnRm
N5l3hLc5vWux+dLaVZWSq4o+pY5pDKJ/T4uFPCVtUnZQDqcL0Gq4Pkv7mIcfNGOag5woePoLfjHo
aDrnDtnedUiM6cyBqVozGA8N9Qo5rtyeFx05QP33aBM64X+Fm+ePJUY/e9QIOMTghWfaHOPVJOJy
i3pNuM97z3roQCM8Vya0SRjAP9blJA5JOBE2CnlRjzWiAYZW9bF2CShEsWrwx6PxQmxJvklFhsHI
8Yos5fleGQqzEjGB1JiMnzs+Q8JkOI0zhMgOnt2m+GG87hKPNfKGwaGVvsBo4gJIDiO0R3SgxCpH
ItCeg1WkkAfdN09hrLy7QnFTMBjbO0tYHdMk52Q9LsNFHsHqzwoM2cYTKzHrjvWipMhWtMb0yD2p
yXJedOaVdt9s9AzDTFsuPWbfDM+x243tA6PmFkpRQevAOMkX8m1Og9q+HoD8OaLvIUf2mqYgv8Um
LN+Kjfp5WjA4TaRHnLoASoRtXYoC9qRdoZwdhQLw34MOqMxn9JYfTFPIeaBWnGTLLgcLtm/r0diE
hEr4SMPILwuq4JGyrL9GXb5nLK6RTapbWysgMVQVDbBU5E904FQRroISGBZCTknE2q9qY1NDBDW7
H6odj8d1tya3B3Nu8GhFKqRDzslb+X8nJgetgbyrZItIsVC9SYxBoRPsU3ezBgu0fC37egz5fEls
lr7Qv8aIJgk3mr2YlPshEFePiFHOGDi0BkO1/4elMcFA4IDRMbNbr0XJMisvLlpbgiyMsJHYpHnD
Kp09m5N7p1uhvIrakpLUrwTDhjjRin4qP7syTNWjfFYvCI/M8dClWrN6e6TBp4PcAVu7/rViXynK
E4r+av6lp2jKaHnsQQxqTyGEC58/OX9FGDHXPj1fSj1FL9XSK3uSMH2s4YticP8y03kJw4Fyerpi
fpieu1ALsFYvXPOlCM0mDkl+ZJ5L5p2EcTCTJtMRLgqczyE8TMIL6uBpObEqUC7NQe4L3sRZpXgf
sla5rdXGRHtxwmcxdAR9SjGefNDg0+/hYeGGaVX73CsaKIDZjt7rpkIMUHt/ReZ5GzWPeabOW9By
zo5W8QnNMIy+HvgBcICMo4tC4Il4y/HinnmDGMYpkzE8lTk3Bwrc+ARyCPoIbfYqIjmZPtaD7LxH
FvCD9fKKFXsWoOJiu0yqTQorFANaVWAWPFrbD6Q6G0p7p8hvzrY9/Lf2wjTF9PbZFVqN6oM8hfMa
9Mkfq2h0v+tc84YL0rwZQUVs20QsojQ5Omb2mWpdgu5zDDj6j58aZOB7QURK6GPFmZHI0j8uarIY
tHiBcVMiuNd6/EjSxWYow19DMCM0+FeG95c/FQxsL0CgNrJ7SzAq1RjS2oNkws227dGeK0p6sazY
4INjhGZDcZCzcuotoJbyjlGom9a/IRVxT0PN0MbFo8zZRXefNAX8olTvSP4tjMe3SHTvVXJQVnZK
3iANnFxC1pphfq0NRxASU5dUOHlOEBrdeTFQRcmp/kzb/pYslG8jBOCydB/l/MRukJzGdoIQQsxU
Yme4Fxy+Llrn6ofaM3Wft+NtQrme7hMyfje5p70atRU8dEafvxKuCHjcG+8DvDTcJszwpYxr4ZhF
atDy1CYdxWWbT8dAnZNbmJp3uRzqLq4KuiTgbkSN0ysqmaXk7W4DDugPpAb23HPP1H7OPqps7ZLh
0LnQJcCsIj89PEpHXcQoeRwaWCA0KKiVfnGVuvKRDDYi2o5Jfzn+nloC4bldnmSLuAUMjCsTAE2t
7NLJKrEaNPU51gbqauIZCEgaQAW6rXGfwmxE+jU8OBFO38DUMVWPOQaWVWXqldMjUQFKqDlPeoBw
oifU/RwnJbTwIbupDvyeRjcWZtBTuVWU/xSEX8TAWZ/ritFBSRLferrv+iq8ct48zqEZnkaLQZhM
0SBQfFgVXKlQqfAJm2v8cqB89cz235rGeUD23D+H7qK+1d6PgD7Saf3+ifoODmtbdxizo1x3NUCd
F6KRo23jOPZWrr0y4HuoxotsBNn4Vv1hfC/1LNp7sd2eFzWEQwKub6PQ9L9DPgKFkhfOVr70JtLZ
GZnXfJYJAGvxXcpjI1yS+ZBTFD1kmwr/7Dt64fhUocHZWYGRv6jLAkbH0wnwsNytHDRgBD6hoMZu
XBVwmyDDb2zhzG4WczpJxpm2qIB80ua1n2yoGhNDvNhtfi61ZjzMVEFIQW8WOpADJOXJly/lg2IC
30sQQ+jZPJ8ccFeHqHbnPRheEBr1nPtlpSXfNsfBcO7Gd5X0I6YYj8VMjPQkCtVBPDh2Mp31avgZ
iwJ2KaLgOuDfsP7PMCX9U6YTM6tE1BhXRfbM8OK3bPdpSyfA7d6VJqF9LNTROcaMCfdFSe53M+Ms
iZ3l7hgV+wxYEukwsivnMdY44y4ex2DZW1fNiehOue91KT1Oe4b72dXsElA+/PCdPqtn+3akxiJ/
BdYfysqf+QSurIacvddjBPmEgoambd5K+hn7lo61UDJXm7hRriX98e++L1+myAMyVsXQ/00ibnId
DlWM5yAOiurWRSEtLcO1r56uB3cImHeSo/IvbSl/xtt1lk9oDI7M8t1DOv+Mcs+46bE9+5XIfVtU
a9iAyflIwrneyim9q2Cf74zw3rVceJm2/MZUWG2nyCWodcr07bol61oc7ORkMh1IqOhjdF1iTunN
xvQIPdZvSOLZ1MJRRz54furky3D6aUR0iWexPmUAkLHA9sohNBOY115zktbfFJ+vX+feclOWakcG
8nte4hIlLehjQfkcd/Fd7YdHgDU6Mj8KD5uxrQihCh/ylmkjidvtXgYrDEZKKnmYA5vyyKRhVqJd
oj6pjo5ZXgY71E9mjQ9WUL/qDMgTqSz62ZoX37ZN4780aZ6lRhZOCFzLwvFOhWOD8sp09RFjNjlz
2EhT1tqjjHopGoDnXVSoe+TFmm8QiOprUjtAcnt1KJ2QTMSqZrufl13TDvZ+jI2trJNrkwY1yHIL
9RKdMnC4bx60Dd9W8prpTk9lEiLBAlgFVyy0ZrLyUlr/Fu9bdDHtRmuexxaSTmslEHTAZ2/JuupO
BpV6kqZoQ3KawaVFq91T8mfPUEjtMlxGv2pESqND1p0utNXTMBD7Ll7OQZASAEaxQ+uhaU5NUpZb
K7YRyLuvTZzRRdTQ5InkVqV30U1UQcTAxIk+bQI9qgAYcN/RMZduYYsooU2J9184QQ0zKO/kgKKd
DwFcaoSw/cwopo9qQP8IIVj4046oJAWjM2zhjhYzmVmTDaYUbmxyTE0LPw/ESGUzlL3GPsWZuYq7
k7j6yyRl6jMb2i1TGsLqQozxSTh6e0jK3X5Wqu9RM2/BQPIRPA2sQAHkS19zyIYpHEwJ+TBRevVQ
2pqXpu3c7TprXIGLOKwy5NxTcQZhM+9Np7oroxnzL1oSes9Rt0ln8j5s/sFbE2PIbqinhbsQ1YhH
qOx23W4craje3Ca4FhbzIjtboFIIYCtm88g3l1R5j/Jynyym8wpcaDoFEyK43uQa0FydmN1EtCGT
l6Z3jBP+rUMr9L2uGYCyLI1oW6ucD2jgkA+FqOchwrt7DsP8l8QNTQW/o3EKslCFLKSeLboBEwsZ
y9BVbSCIDBQdKw05c7p0X3geCZm2inxvfAssU8za+voRy0n+kYK/kCPayEzmvSQZqgzEgJkhy7e9
ila8HuMu0ap+49n8/YKLg9XNX8hC8QroZHI+3dbNcM4zUxxgpuZcDlWyL+qF3n6ZI+FFJ20j93qi
nZ1dOWX9lsQldKOmb8cNtWhhjMRJjp9Rkh+WJXEfGkAxl6HkEprVsb+bNcwjaIDBsY3JqxyyMPDl
XWZFobHprLjy1dL+iS/Q/qaUOynK8ptJPWoLAspPTW24u0IApJU03VrN8lBZKmFB7qSfIkTKm9rJ
/wzmoL8hPsGu0jARHUJi5Owmo3gUAvW8YInHkP+xKhmHnoMU2RGP/4+y81qOW8nW9Kt07OtBH5hE
Apg43ReF8sWiN5JuEBQlwXuPp58Ppd0zYpFBzrmQQhRNEonMlSvX+k3dDMffTU8wou3KG5xlnXrB
PgvH1gVMsT5FzzTRv1tTcJn3tXmPplq2aRBsXp4+jNoeWVvkhxaNTf/FiWzmY5YlObU84W/6iJsL
LnNmGG30gQZiXvkCMZigOVBQxB0IR9cb30gPWa8AJZk/Cosm54FxqUS6ztDV2V5wlnGxvf5S5hbA
L8e8Gw1fvTnR0mKF224YTemLAvS7Q9AD5/fjyZIWud3pSO8cWjlbw07a+uH0r3oQ03UwEbuENbYL
JWsUN5QvkTH5GynHApesuWc/Zji8nxJZeuon66oGCZ8t4m2Yv4G2X+lxjZuy0Cmk1Fa/8uPG2jpa
NN0BkL01gn647PUEjkoq9hbN8WOh2hqJ0dzLG2Dcb3/bNNPfCPMFqxXEG655S31AUd5jqWwC6jh9
FGAmNS9c4JMFJTYMYBUTIsLcZ8lqjOH8ro0PYAlgeuvmhaU6Vz7Elms/mko6bAaa3SbqIqdVGuF1
seIu/1DiJ7BPEjDC+BDXR0s17tmTtE2a/jsOf9ptEYD1By4rsUtGBgB9x5B3MFSq+oDEQbs6YRfQ
L/HXRpP1yzAv7KNH/owCUhcdLPy1oppG+OlcKBRvb06Ivvo9JGoLwzE3S4xrAz30L611UIMe3QnE
VPZeWH5PZ5XEHrSl2e3py3Wo8F3aVs8919B1VvekLC3KtOvfkMWqqjkYu2gX1yhjz//w1Zy2ydhf
k8cJMmiBg2JrXcYDettN6VzmsAqXSjCQbBe0+A4w7WgwcCFY1CfVIsUuKVlOwzJP8Ow5sZBQH2sQ
vrEvECSdbY/hKp0wgmVFj+FU/1O0NN0LqQYLS1GnB61OMIVUjmp7Zcsu35dUOS7zEeg9IhlupGf9
w+lfIM6AyAwIEsWaFl701XDzGyejRGp6kaUBBBvVjq4UJdv4jdERX7P4au7zqNOs5DNaslwnkIDc
TklBVRbLysz6FzsPMP7wZi30emDD2cNNNEFe8gxfupTp4k1Yjt4d4gCr361KD8R51x3jUmu/EkqV
DW2cBO1f+5IoC6q7z4otyhu0LX1/d0pha5VCkcdZvwlH54Dsr07HkDaVkVEYJHFUSGsrGAI9Zu8n
HuqAuCn5i/5bMwxV7LtOb2b8s3atxyTwsx+cimImOBWna7i2I/BXtDiZtlZ4R+EwXokcUlXbFHfY
eBu/FGpf/MmwUEtoMCuxuFZwGV/otii+FoGVrGy0i3enIj+HD0omJgo4VkMqKszyRmIxvExPnRlC
wMCV17/2pP84zOpgqCRXboU8bI+szK6WeBAppa4tCiBUJwmzcbYQM4SswQ7oy3qsvGXRZcDbW+v2
d8aSIyyn4BMSA0U+2vbXNuJHdtUYolNJVXJqEWbgQA0XYcrtyoI5eDeSR5LSTc9Uhkw4RTh6zEXX
C8+xwkWtpOO+nCn/c06wV+vx2Swk7DncLU6lgb6x6quk5sLT1QLV+TkTtqM8u0SjeIkiGLVoM9QP
ijUVADJBY0c4MLIXp7tGiuoqoyW2xAh3WpUdFbS8+GqaYJdSXRPLsGmSa7O+h6iJrEdZj7DBaEo4
evWg0HbbVDjhxHYHBLzLLqxR9fYBLmgLXdgVKwOR8RNhI7OT+veH0XQb4Wly/Vu6IvOdVetFAItq
bdXO4vdzWAi6nCR2tL+Go10DqtX6pdKlPnjv6kBlQjkmWdvc5hZIOtn5F/BP1E03jT8oqagJlIG5
K/SbNDEnfHGTpfshNryrvqr2tuHSa0rjBQDPum305zIsH9tZAavs+kNtatZd6RWgleW2Hwua8XOb
PtGSjQej0K2NrryI7ao40DG119gbqKsGNR7gCUN94bV943YzHVVDFxq5rqU2ZtGTJrVHh/bTSzs4
QDiQD8wS8yKcqzj+/Jc94tioZPoyD8DQFnYtrqqAUafY/4Yqkdz8jnaQ7ZtN2aNcQBkimVUYo1sS
gLSt1W0KPgFOOcVdKw2NB+FR/QAxftHN6ntWQaHxtPIs42myshvPTkqUz+c6BmRLKuppgYLBzBDz
K9Xch5ZyGWsPlDGs65PQRK9CUalT8qFBqeoN1UTgdKc2uZqiet1lLh4t8SaeMSnRTwum+HrooAT/
HkKGWGoNU0YJdXYU7jLRbmOv+nISGOsoCKPGmg2rojdKQJodomSyAPo2a9SVYaCiq2RswQdWNwra
tCulqEcwQIju/taryhNg6mVygFrfbv0KQRJHVE/A0YHUQbxHcrOl0lD2HFpCxNvadB79Nv15op1p
uoEzg52bFKAcSvw+INJAvy09rJUtBYQ6naoWUVFwcLaJm4ZXxNkx0ewnXZHfT+jKKrXXJei/EjDc
rqQTQqnZdK5OcQK0bLMEoZbSWckoH4MZIZZm94bAiToqaU7Pl8cJcMZvXcVE+gX1NvSiGgX2BfiR
ExW272fLuRRAUdU0z2j14fyH2/1vuSNQJ7QcoLCmxkAXcr6Czn9pSuBK9uKjJ6xFcvRrzXq2FE7Q
Nq6AAcJpX+gwUo1F4hO4VB092DIwxi9Voz1N/HaZAhFNW8OimY6/S9GWafu3LJH0b41z+uX2LJMj
vqvATbnMzIRUvbZcH4vDo16VdHKN9kINtU0J06cBmqiHtLlqxw3IFofxi2YOxuKvf/zXv//7Zfjf
/s8c9b7Rz7N/ZC1CfmHW1P/6S9h//aP4/d+7H//6C5g2fEjTUk1TkNCrmhR8/uX5Nsx8vlr7X5EN
E17aSKix2hy5ryHhnWApZ+iVbORLIqUdFzriUaffmK7ZcDz9ZUDSXlgsgdWJldCjpL50lOzKmU2g
JhhKOAUEOAXF/toLYzLrWWnvd9w3pub2lNVB112mtbCOjhZeaZjPHBpS1kXmQNIMJk7Y2Xk47mT8
qHrQQu2ih7JoxzfaEJZfmwBgsAkyDEszGEm50MVNKyFfSa4bp49Gibvcx1NnmOdTZ9u66VimsCA9
aUIzXk9dopSjFnBpWTqcN3M5HHIqzBhdjNtTGqQm0w9sisUOs529mXlY4IXKtGmhE4BXG7qFJbzs
MjSj778vZWEN/dvGKWRZ5k2A0KSHCzbbDDOP01oZEGjsUzhB+JgbyxPMNLUgHHb2o+MDjBwxrQc8
/R+lE06C6tpDz2hcfvLg6jsPbkmHA1s3NcfW9NcPji6aYVgd9+ZIVj9Pj2pG+l2a29NFmcCMqky4
Glbh9QezuhcWpbs4WUsD78tcslW6WJ0O3fx/VVGlaz0YkpvUx/Yh6v01tDzM5cJgi6Bne8VikHuL
TiW5Z2w9duFwIzyqIYW/0ekTBEgo+NXm9Hj/9WpP1Kc98pIXI6TQoDn78N/32K/l6X/P3/N/v+b1
d/z7GL5UeZ3/as6/6tU38YP/Hnj53Dy/+mCF7CG65e1P8HA/6zZp/rNt56/8//3kP36efsr9WPz8
118v4Fyb+af5YZ799fenTtvc+uMNzz/+789dPqd828ofi+bnm2/4+Vw3//rLkP+0QblJWxWa4+ia
TQDpf86f0cU/YUYKyyaaG4ZGCPnrHzgCNQHfpP1TWpplqHyTqRqOKv/6B0pZ86d07Z/EHNOxHcNy
2EC29td/nvvvcPX7XbwfvjTn1VK0gF/COEQLSViabeimxYP+Gb6kjqmV59i+y01vR4OZaqf85e3D
bbi4GhY/6YQvWvlSLfZgL3Z/TNI7oXP+0f8vcv49tMmEGKh3q46Yw8MfkbMjDPmGITHkltyVB2Ob
5sm+KLFZx/XRARf28XBzIP5oOKb0z+GKNLCDapqLjvRqAj3apPjofTyEpr03BqJhoG2EoRly/vwf
jxRgGDoOmee75GMB6TGog0AWB89/KP1LX1RuTGKnlK4zdp+cQ9rrmPL3bDrSBMqhScfS5xf9x9Bx
DDlsVBiac6NrboLM2OdafKl1Yose94WemBtbfkv06ebjZ359/p3GtS1WkWOatlDN8yCuot9u5WEE
AxMDPrQuNf177LU1tZ0YP51+aTh70VvKy8ejvnmZtkHcVE1VMrQl7LOnLUl2y3hESlQVE6hZEED5
i4Z7j1h/PM6bNWoLKTWD/BHfR4nn0OtZNS0jtRJBbuhkSY2fTBBw0UgadASgtnf5bU0vDPVIFYrc
J2vpzbwy8ry/mVaChi7OllITKzKOStwQ7VyvZuliT1GXQxU02aYSaBNj8R4g4j/Q4y1Q3UGyYPXx
o8/74dV+sQUmjKbj2OQ2mqaf/QJT1XMm48XmNrA88D5fDTrFNMDgFTeZj4d6+zbnoRxhCFO3nDdv
01IgpJsFet29b97xKm49OgUfD/HOi5wPWqlLog3vcv78H9tD82JbTNC2waoA7M7WkwJ6Aj8Wg9QQ
JZCPB3v7PKaqGSQ1lk0mZpyvGjTwgY4rGJpENEGyhNZ+WqX1J4O8fT/zIJhIGbZB3umcPdEU5/Qy
s4CrFGZ/y8DwkWXLJ3nQO5RDkrRqP5nBd8czpa4bc9Jrns+gAi4OdBAPZfg9zu0AJbCiDNr6eTLC
IcFaSK9vP57G+QB4vQKpK4v5iCNDBL949oStaiP50SKXOyXSWWthDjdIDvjW6aP4ZLe998aEaUIq
oHiqmabxennIKKC1AZAQ5is8wfA5CH59/CzvDsBeQg+B10V693qASFN0+upWBBXGV678dsxXdMjq
T47Ud96RLgVLQreomJFUvx5Fc6bOiQcDBUIu4JEbR1hV7ZW87l5qC0AA5sxxEH6yLt55Sxx1NkkE
OQllrLMxrUSllhaBwEjQ/S21ABOIUsWm3Lv4eAbfBkTTQCVLp61rqIjZnr2iRkUOoQ4pHRRVQpvZ
aFoIPvCkxLPm5LBMBU7Pu1JAG7JprS0/HnyO82dL0dAh5kuhWbZkB7ye2LSodXVsQQIqMl2Oav6s
2U6zS/vxmet+Tvad1FtpYQD8Px+WNE8jGeQYsM5jsB7HLWY1NOlhx/QXnPD9Ki1871efxtoFjW19
FXUJ3ZfJiFA/QM7n5uPxz1ftHChth8zU4hgiUT27qKSwDtGMDCu3SW2smOJyP6Xl3cdjnK/Z8zHO
3utgCxQbNaqVTdp863OTiyeCkPCkFti3uv+zsYRtGobjsDlUlcP8PDAPyYheqD3z3GrkZFtfWSOW
x50xQ6sTZPD+49HOZ28eTcy3W5uXJ9/ErwhYAs5a7MYp17/I0VmXY/3J5J1vPknGxc9GCd50NPrP
Z5NXtOj6oqOBgniFDzE1GTtEQqj45Hz+bJT5Qf84PH3gpgY6zliFB0fwBFP5CCXr47n6bIj5838M
kYIM9Guf9tBkhguTDijs24XAmerjYeYw++c+Ps0XFRuqDoY9Kzu9HkZa9CkdwZNMI3Dbe0V+SVz9
ZjQePh7m/M0zjBAqkAkNmBqKdWcxcQrjxlSMijjsYeoAkMTa59XofLK+ziPiaRQ8q605QhhvHsYG
GW4C74sp2lTAw73Iq91Bz4KnrG3xgPSG4QKya3IsonH89vEDvvO6BAUb0n3Cg66eH83mhEtbKFCs
NP3U+h7oRrcphizdTmnbPn881LtPKaH18V40k2D0+pXBjeqDfgKv2COofREW5YhQSntTyx3K0O2i
yMQPJQ2VTyLFuw/4x6hz1PpjPcrSwyUJyQS3Kqk6Rn6AV6mCDXWrt8YnQ332gGepQdiZdgrvFoJa
MX7HlhHCdBw8hOpwU/jJQ+UI57ZO8TP+eFrfXaKOw0skoSO7Pxt1CAvoKTAI3HjKoO82qdevqUB5
tx8Pc77hqJadsgNJKkc+Ys3X1j/msUvRpU6zvnK1ngo51kjUbOkiIOh674jrj8c6P6TnwxnCocZd
bX5z1tk7c0bZdEqkVyjqJvnCC/MnWUOj8gRqKlmAA2WMCkqwga24+3jgN5dvzjBdqlLVkSyyUFU9
C5BRWSeVH6CVT4L80HcIfw35Qz7oP/HMumfJPtRkJE0zI1iTp4/HfrNQz4Y+2x5wOiq1rbvKzZ0n
B2q2kr2EfvLJYtHerJazUc6mNuzbWCgioICB0ShsUDgtGcxD+9nBnmeRcwsZU20jCgTvZQgvzNsF
Ma1334wBAnj+5cfPfL6oTtNt2Zpt0tOjFna2diWmJ3rT8KIRgL0og25fd+O+CrMLI8S5TI2/fzzc
e1M8hx6btFOlWnY2xWXtW60x8nZh+1+E4B1LZ1hqIMY+HubdVWTpOk/lABLkavd6rwBRE14X8ioR
GfjZw1CPYgf6RLixJ71daj0mdcVo6wvTGXY5tZaPh39vUi2hqtwdLOxlz3PNOKRM3Dda6SIlJ9p7
36kF/Jg0KqdrmieGB9vWyMv1kHSFefvx0O+sLjaNRRSihkSYP8tiJLydAoFNfBMG+0LT019CpJ+8
wzdB9iyTPTuRc2g/OXCgCo9I5z5SHagMMIRR+6kr7ZGgdNN44ydx/TwczaGP9Yl2qq6i8SvO9ow+
lI0jZouOTMzilGMN9qXMwJABatK6dBn0FgYxdQozKio/Gft8Rk9jmxSeie8qDap5Ov4Iu1AeDF9B
LxUgcFJt9MaPL5H6qj9JQOYn+DObmkcxSWylZtHCeRPc/QYEYJAQ3Fs92tWm7wNestd44eW7MPg0
C33vmcx5H7I8qRafV8QK0rrM69keLahBVqfbpvKTaXvvgdji+ORwfMx1t9fT1ok0I/9k2vRwJ+xD
h6H53BSzhuiTgd5Uiuepc9jo7HQx30nmh/3jBRU41qS6U1duEKkrYQ1bH7MnFSiRLyyxNrt+V+LN
ClK+vomzErjIuPp4z73zqCYHPzte07jYnd9oo0ERup00oEI6dY3VjgtEz691V9WaTwLLO/vAJGrO
zS4KxVy+Xj+qas0qRBpbr/tiw4qe8q/0zoFPJEO4ts0dHJ1PJvedR0MKnYdjRVCKP380IJK+r3qw
q5I6yJYgRayncAbJjnqGuEun/E/vebxLah90T6RJY5SU+PUDFlOPwtnEqonT8tckSUpHL9x+/Lre
WfyMAX+HjiETqc6T/Md6Mb3I9/CNrXDqCkMoA0QvOzLkJ6/q/KTjSRzVIo/hhizni8XrUVq/g+Zl
MHO4FC64H4X6r4DhPn6U0y46CxuMQkA0OFFpPZ2dp42K60wRDbMCZA6nIvjiBeZTaQ7kiN3OdpLl
BABVAZ2jZU26mD3vZFDvFKPfeI22UmtYvClIaSseUd8u40/a0u+sHjYl9SWKHha367OTAt5iXZLl
l65XachZwIpadmOR7bLCCmHLdeUnb/bNsU9zQdUp8VisVQqE5tmxT2m8U7uS/UHUXvUq6pupc7C0
Wa1A33Zev8EV5SqyUCYE0/jJu3i7rAT1SLqTrFv2u3m2rKYpEKO0KjIp074VVnsD9vaT53u7phiC
2qop2JEOVf7Xa6rq4a3KkTVlZPaiaGFlZYustz95kHmPvV5TnAsUQjjrHABT5puVK6diLIinJcQT
3b4rwnE/q5ugjeDKqlyO4rOwdqqtvBqSC40hTkmoSS7qzL/SH1vS7qVRAW/jPEK5e+EExtYyyp/I
bWxR4rgtTfMFO85tGSHU3FvYsStfQPG95GHzWXZ+nrlZQhJZASbPrQb55iyJzbiphp4FBLLQ9c2v
9B4Q5ENXzPziI1zx8e59E83nwUxiA60ai6vd2Wo1ceRTKyhaLk2Ga/TKF+WS5P+p2Xw8DFe3NwuH
kSj3amgfUX58s3D6JBCDCZVzMWhgo2WpYyWDYczouZFAAf9qQOEecTCVbG7dABtSEUyQXC/xucYQ
wFY1enKAFw0T1WHENWFQ+tLzQZHJeLo1S+V7W4r9jLdY6Vbj/8gNdFRCUv0t6D9sHD0McVFdMpci
g2ImnF4uGiHjA1ZlXGMr40eqjEjqyvE5EwUeWsNdnKtLhv0qO3tTiB/edJ+aSGOO/WoUgLhGMN+C
VhBSpkqh38QYuSubyvku6xIvuxZekH8YFHCnOvjLCNJVAaneLJaliXBR3q6sCi3QaAuaE2y+a6bx
pjPLFfLZh7rDjBNDsFTcaV227b1qj/nFwtTAZsCmTZALh2aqYqZiaDdBVQEmV9Y2qlUgmo6xgqOA
Di1DBqheYsMzGMIFi5C7AXx5iDWXuR1sPesRjbCL0cwv+hEweB9eytEyEKZDXcVqB9BmqO/lnVG7
dIPvvQZ+mDFD0GbZReA9WLVwdm58zpWx7hB82OpOuDe9+0a+hEqw7rPoQVEsucvr4cUZzBeTRo8Y
wpvUHjazSF4odLQ3uNn6VXVhBTB1QmsTyQg78ga4o7nTvcIFIetCnjJ0CgxhuLIQzBDc1WY9RGUA
5dYbG6l2G8ec/TRjVwId9SRG1KK/MIpfyAWtQly0dHuWKnfSm95oVqPEFxp4s4BlXE4PXtDsS8Co
kPqXnjYetbZxw94dkl2CiUkHlBJJUvSDqZY7D2gBTeFtj6N5T+p/BB7WGluDZ4ggdyMCrNO5Ramv
jTfQU1PP1cvnADqs3a8CUKAYco2b3FnU9SJRsL9Yt4pY1aJcVijDVjmCyMjJS3PV+E9Z+GNIEEDd
IJ/DHVyz+kWrRfdjqu5FWrgq6pM2QvMBylFT+KTE3RMAdBc4Oh4Q/hJkt2s7F5XnQpdIoo2DFQvA
cpxV/f1U31dw2CPpLZAGyLKLSdxzszjgzrLo6i+5ejPgzM28aoDovdl1A+XKGvbwEvvjRL1IWg+b
muAhRZVuMLGwvRbOtiluvSBY6vLG7MC2VddWe5tMV20J/xjBzSQEsecH4IM7AGnD0ZCQxKSyMyDW
DSRYCICjnKFp36dihwTZctQ2Ooah5YRVdv9Y4FDffenGtSlXQP9XQ/gQddZaxEehP0ziIe939TDc
m8HVMO2oZMDcMTAmHO+rIoarHy+lfkyhwtIScKqnGu0tD+Vj3Wv36M9dAYPlBct6hxTzIooyvP3W
fQSRZ8R+4avHlQ4hy6zbqdHebq4RbEIy6GFQD4H93dLveuMZmlzO19vIztkZeqnGlo5S7Tzl7Zrx
dSwd7CstQvKjupCIagYgRUCxIUAZFLMfwsKH2wLnJDZ3ZrqO2k0arSNxr6HWfp9AVwieO9QWHGzI
Lwd9T0HYKGOMw2h2A6NESB8RHaX7qfZtiWw6kF7N8V40p70qzfFnVmDxqtqPEVeABoLQrGw2rRHU
os4CoNWuu+uRujZEviLbeOoA9c9oRsSJcJVkQw/4BoxRs6lJS0u9RnQo/oFkumta7NxQYBDZjcOm
TOWmt4JtG5uP7SRAX8PVCGxmZPCQlMrhopVXMIAhFKjyZtKrNY5el52ngB8N6xgMqvciAzw58Zzv
s3FvoJYTB/JBtgFvD8bTqGuzARttEH+jYjeA0ey66qpnUQwe4WpPQMG/hiuV9q3VzRVQjl2dOduo
vsw99Sppd4kNPTha67z5fNqH7RV0ImWY02Fafr5jsL7vK+2Wm67dXvT4IIb4Wnj0xStoM+vEeSjC
jdofvGCdJmvzOTbX1c0whKsBkhGwPO9GTwnT2HA0L1rNYooPRXbM4hXnRGje2NVj1cJ33uIcjfla
+gDpT6NAS+9xlLFr6XuKQYuAsypJ3WjYisEtazfzL6f+wFKz862C+651qPI1KqYo6huLWkVC1t9E
6bjxjWYNO0CGyXekju/MvrvE9aLh1ygo13U+8NS6vMF77oi826Z3xiujyWfBE39h9jpsrcFEZIM0
I7DDL8XMsEzUu0aMyxHn7xAEuFmyNtVF0OHEcaE3I4zfDut2CGflMe+/GPFjHH/1tJtaHOXwoyD/
lxun2zZgd+dgd42LVUhwVLqrrn8YRhZ5Sf0kXnmcib39VJvbWQgm+ZHSCXXwX4t/tM6N6F68YOCg
ua+C/eCsQv8Qh99CmPu4wQdhv1DCr779xdBdJGxauOJxX7E8fwXcCe1fEq1qNPf72eysWZceKkxP
AF8WSDiq01oYl0p9V+iYDXkkV+u8QJ0dKbVfgNY8mS/zqrx2/KdZRiGY1EU9PfbaJR6KKIX6BxoT
y9lzPMs1MOIckgpyGlk2NG5hsuQ7K/6OzMC67jOkCCGkRgb9Xb1YtkBsytI49lG40rpHP0R+L6y/
Sv/W5LeHc3q0bNgaaFfZ+NBEyUrr0WWNb/Ro3KKWPK/bvC83SX5l5Ls42vsO1uIzbR2Ed5PfmdCD
VVpE4BIfvEJ51E3/sh+0W7QOVOdZ1aCaHMfGWjaDudVQyM8L5CgBAmbFEgENYMnBvi5RPW9C3GOc
Q+Sku3G8aRri+J0W4hoaP+Dje1nlWIGN2p1QMZ9vtW89fCHcz1djhapWJXcYhxBppWuXz2g7G1DV
Bu8yG+8G4biWcVVqcDPCFAnZvYPoTg8+KPF5f+CY0+QHcmeonASsKzR1smPtf03ULboHZrIu4BEq
Jc6iZEXpnVB0RHfCtVV+q6dLrXjojaPMnr20g4I3LUNdrgtkcVWU8OMIoSwNAfFOW4zmd0udVr3i
8OLDFalQk37x2u+V2V0AJNwgOjfZ60i5672vDj2pccxgNlRL/DIR90eZSBVX6aRjWzH428nWdmOc
36CTtceKa61YZFcIkuY1QWgykBE64sa7hHW3qI36Kk8GONwcOEWxjbBUBqTljjEsKlRUI9u8w9pl
rUw41QCcWqrNiLFU5X2rZF8uYU8vcVVbgnPGVVku+zlXYcZyUoRa7BsdwjkiFOoy7p+NHimhMDyM
nokmQeqaBQFi5NqNClIwxnfGRLYLrqxKk106ZEiLW1A80u6CbvRtIB5tFP0nDcJ3vNb6CJ3C8ALB
59vK7jfQ/3+2wZeEdVhAFTSXo+JANRbrMdSPCndaNHx2fsttCBUWD03z2TcaCZm6/hblN35vPSXB
oZ3KuwTAWYvvE3zKFfj4ttRc0olFb34xUF4K2tg1pG0gx1/cDLW90qyQuPIQdNM6V+qH0TfWuqo+
Z/1PdGghZNaLpoV88IymV2CVt4Htr0LSUW5QB2BT+0S9FMU9UhwkZcEuHvx4oSLDDp8V5TYIohBB
o4VIum82vKkF1ZJbBKG7CkEkgevmyuC0U0ahLTMTzIQaTwM5DReKSeE30wtnjTDtuKIPJO+hsRr0
uSdvjbVfto5F7vCauRr6Q2XfgbDq1nlYZUcz9tWFRNd80XuJc9VZab7XYg99i8Y6IGAOZTiEM+o4
/WqKUSC1zNlbtiI0kVY4lY7YhYpLSiMxPA0RahSrUKZojFn5Wq/8x2JMoAclKz3NHmMmwwrUq9zq
dllVL9NYua6bZJYiQ57PkfajHTo9KlYBKKl6oea9m+kXg8YCsZQrliEbsdH3Fr4hXaFvotm6FVZJ
KXwXpeGLCvF8P7v32x9OIYAmYZQJqTJ87Ot9NhyjAXHRHPYhqqnTDq4/eezR0bkjaSAPM7r0UX5A
ZGkRFwJr+uDeHvMFyJhlZVwPrXeYdOk2wcMEsUYZW2QHtcVUWNzn8lstySC2P5vmz7zYekl3ARVy
pWZbnHoA4qKGp6WLFuhzZz0MuDgXceF6ae3Kpl+qiKUp9rWt2EuPVVZglYb0otuMXD+ccZGynkZn
a8iOI4fbYqFz4Y42gz+46ajfs2Wf0qRaU+JNFr3j3DhOdpWo8H9ISxw//14F3QqNttl71a28TUvF
N/fwAFb8VWXnVzjxQBljl8tvmdmv6wjzPGSBYs8dQTAosb2E72/331KQqflAtqJcG1aFQFJxjMzH
iCjadbTfcnMpPQ5gbiYe94PQucvVvVc0F6mU2wKB0bSU+OhejDHH3tWA6Qi+qUZKDSHCNKFAkZC+
n1K9VH11cGrk4EN68fizBMgIGIG/E8JfpPhxU6HkOgMkQMo7BZ8rt4jKtdUl+zaMq+dhUr5rjnat
lDKhaifguWPkyE9HvHxNMF+lMSvAy2cGEMxI3olMp/sqG3/5GNyKB6fAleyAOpEzImrEGWmaKFz7
JD8/CvJYnVSMFYH235XmmwsrcPZOsZq1F/GTWhcoGfrcIZB24Zgf/bssuc2FuuU99IgyRm2F80aw
IE723F/xR0+upP9F6F9Q35A+Ciw3OnjRKOyQZvZfPGQZQ9K/FOWwxK+WALoDRH9McmUuwwjcW0W4
zLKdP20iYzliKUy77yi4oiD+6g4tkFpUoJDaGRCZTf3LuNoNcq3ieeIvRboNG1em+aKeQfFPiQkB
L7iwHTeu3FpzSbOy+sLUdnpy32N/6uw0ElRobCNJnol+tNdBF9lG3rRJrOE5nQIN03Wl4LZYr2JF
3yjpF24NubI0m30nNvVcklcLDI6z42j9GFhZCwflQZwBAvjmNtP0q6gmV6vDhSELplugr226lT+6
ztAtZbAP2utIWUXKrpPcyri24iTM1U+uHUpj1sEDMU2ss/vl5MOie5jwWAmCHyH+RSh5tpee92VS
fmjdlY50Y7Cx0BZPLqvUWaT5s0UARhs4Cn9g+m6FlwZXU2V6qhK35v5pkdoOhzgLd06wh6ujepdN
1C5qNHVEd9u0TwpJMACYg5qkB7pYt1HRLTIcaLixZlR4mgKp98dewoTEzdQT8NzDn0p611OMSZxx
Hzfbqn0eKcTA2UfL1tDvK5X4GS08Dyw4CqvQjkvEpA3KYUDFF0E9n48mdQDswMc1pVw/CdwCVb9G
Tm44PVBIQZ/MLbDxDZUR3yl5xNtp3yj7cMJko7yvKXZPvTvDGYM7NOmm+Nnk8k6bkIrQIvaiZebV
awXliIgb0uwcJDQOW9zL1mZ/E43XPfuktw+DBBAwrJqWfIjsZzliCVhjD5DqoJ7J52e94tS4pJJ3
yDqy0fw2tyMVwTyVpJCqQMyt9AHiOaNW95NaLj1zxNqe4CpQCzLuCzyVchV3YmhjWbOyRIPwLmYM
tkmhA4JVXy6S8GLwK3fQNr4+rCJWddRyGtdcdAxtBQdD5FeVs/eN4qhrL7F3NMoaAUISo66A4pQE
C9m1u2IQqzjzXgql+YUhBsad6IeqGSGkMgmOXweIa1UcHuA2r2icELkxekJuTAG0rqpYjQ3xgjoN
BQy5AOgCHQGPPXvXqc+zVYNXX7ZVuu/Kp0ZHImZclPDNE7rcUfgTTmNd1XheDTziuBomE3q7f1fl
kGlleUjhMf4f6s4ryZHszNIrcppr8eoKGoGQiIgXt5Cu5XW9ntnJbGw+JGk9ZHVbc/pxjDRjFasy
IwE47v3FOd/hzW2II+DbYnjCLqxgzvLZMzqJTi6yBwbD1P+O06VkiGCcH2wzO/ayZvCi0zUoU0HQ
W4mx3dXLntnYRIQW1IHI+Bwcaq9AXUzssoJG7R7WkvZmNIzwPeAnq+3Wyhg9Kay2tlmstt5EYtT7
pDJIk/g/w2n8mIic/uy7coVjvc46BwTA3YemkgzCixZ4b6uAYsSBvUrvHXuWzgP7xHnIa64uS5xO
NwpDCieBv8LyoI3yTmgJCC87W00ucgm+TdHqXRiRusqEDnGCBa/E7UyEYC7RC0UNfURlEml22bvh
ZOvBzi3rgBFq7t1UjtutBtjvWUpns9qJRMdnTxLZheksKKWpSrs7QeQZYXeG+iDjwNoPk1hrd0R0
iftPTBsp7tqAVc3yot8c/ci3tWdRDurTZCvDV1la1c/gwNR7ZG1WQhqMlcXGSFzln3ackjmVELqH
cj2KfDjaxYdSDaDdVwKMJq81uimUB0m4So2uhRBD5KhLSbXqj3OuBFrLp+ijBMKBUThd+2Zaqdis
grnjtODZEHVfvZrjKJ+FwWuKq3rcRpptP3YjXvnUYNTa1bnNDKAzAEEURjSTPGH09zWeeaywkmg5
3VLzLWOIih8cUhFTxbI6G6yMHSZ+LWDgJeHqYotnTiBsMnzAbGHp6ypp9DVdn76qbqEpngYtAshC
KE0KCGaqX1LQLVogL1Nbew5Zj3vZjlIqtkK7L5a2PYMkw9erqfW7HamzgPjXcn4VjvZTGppzswpP
znAaxWpgKlwn8pkEQWXCn1WuURSi80AkWk1lpMbKXIIhrsbzUtscbFYPpYQUEO00KFYDTFa3mxt8
ZA0a4kjvTWqn/WDCbFckLYc2SJZXDgYtc+tJITBBQBo1LW7RVVLFe9wr8iM4xvaDnODkmHSZxZy/
roHFVYU8vYh27TZJatSxN862vFmZYTFm1TmaiWkdniJrLti2dd27NSHUzKaCE4MI3PkBa/ifSzDp
zlKT698ziewumecAFavKuUnAa/IXm2FLfBA7lhpdNOphqypKxrZYNvyha2kk2krFkZy1OsUjfDVV
hbeZ0OgPvQJ4V+6btdr1RaEkYH6zoXRHIyaMq8iBq5BbkVgQmhGE+0tpEfWHjOT2M63MyfYUcyUR
DspYi0fQqSVspnlN97na3GhK0wrEOZeZ/MmpluWh2Rjk9RgRDdlsck3QsJdHCzry1zrMMm9rURmS
u6r2NIajpid7M8nMk53X6auck/yUVQu8NcUpGUpoeiDLJZWhmeHy92W8Dp4x0EQbeWQaHgz+5MWe
yH8l90Rly8fNdxhNhZOTGGPCI294x90KTZ1yoyn03EO4JovNANZlphQn6GRIy/Y7okV5JHRGO6Uw
ZULdYArCE0DCSTHqK10ygIN2XBi7ZVkpM3eKZ+0xx3C+1TUOVo+o3SwE1raGC2E/gzvHqRZBoo/X
X/KAGCipi6WQVq/bd+UcG8IXpsRu1+qK5guYfpmGQqE17scU5HX3YFrV+Kz05qs6gDdDxgtzhtDm
YwSf2y/18X0RCZOAeYaMUysNPr9EDUx7yKHgR4l5GpxSQIlABll4w4qc3jORPtAAxA3NT09hLzef
rT23XzTYeHqHnOvNkOdPuWdKO/farHg9jhHYpqp8MmAfvamCKbqZQOyZKzgSbVmpy9GQ6uyJ+ozt
QLtWXP2Z0jaJLwZICsh3pld7IlzQdRYhXmQ+e80tRwaIbb/2RGqx9nbh2pGP0a8F5RQOxzOQ4O6t
6Ah/obzsk5DxC0uEZDG2rQnBqHMoilLVInI4pddqnOoGqDcyAwqeaJv9hF/jc1md7Gy1aXUfzxV3
YtePyjO0FzBFDY4hswDw5iVRRrpdUoCTsiWA0uzp5mtSJxnVc3Ibsg2zdJcjqN6olpQ8tHZOe9pl
zaWyF9nPmmr5RPnZIpZb5cvYimplUJUl5KoK+13qnPSD5IwhrBeTKipWpOV90kY4Q6KtM1r2KZed
PUCOEQar2lfBKuLS7zWzYiqIdBr51NJxsUU3YFQa2ye5KSKqbadZizAv6+6nInOw36kZnxzoVYua
I+vXamT1NmgP6tJ2jEHN+bHU9ejRWC0Zwu5Myl5u2RRGJcycpWnjl8pi7tS0A4GiGZCSvnTUVyNP
620O+5iYoUJ/yKZbga7HWALdqKynqQ1sSm310ErE3GzHNnZGfvbM5tdIC9Jz0tQihguRGrDJYdZ6
t0X+0VGsJUwy0toszbMKyL49QFMdcPvCc1VcYQwGXNIkWRnF9p2WngUq5PpSLlbUZjwmwD4+eNet
KuhHZLFMpcel8DN1yYwzmO1I3i1lZHR3CiS4aCeB5idiu8rG9pSSAgTGjKxe7S3NiYno3EkHF9VR
7UFZyN2qBQG07SVQOcxF7Xj2ByqawktZKeYQRAw913jeJOr6gKJIZTodY1ZTDSru1XpfkpqUJCHv
c4LNPVCOPVh9c+oqvx3qDjdlHM+fkDNHaBWKlX+JtlBetFodLoVwxCuScuuUyaq6I8vkMpvOsOsS
hQM45yh5iRRHQMlIfnprNEiLsTcoACSa3+QG9YPqk/e6vs2tSDvbpd69xxrpYHRKmotKiQTRhM6E
W+yqdBRPVtVwYMhmt8mc6iw05hzMaZ6zfvpdMzBf0cSjSqmlWaxSTOtVlqswFcax08uTM/ShSvQP
r6z5qKUbSkXmbZ0WWo6GFBVuTHuT0/iX7MnTRT6bAGAxcXZUhKa6MZahAqPVrG4WRfPGkZmckXth
7w1dPE8EMztEGCxC/6lN3DFq2e8tIXWBuk4uiEXqF6BazMlbMsNY7oTF+la1HGOO4UtdifFgM6fL
sdefZ0NiHZt5o0hJpgUR3td3VdkEUbe6nVS7bZcwWBof5l68C+0JZ96mHI49Jbo6Nduh7LdWnt7H
dBE9IQUmt6E0pVyX0NWBw8BJUabfIbXv5RaSz/IUReorVjQGWuZGcVLPGsuNwdZGfVmH4aAqJGHr
8oeT3S2DvLHYoNas55taC1jsfYt5awNAneTSsxbpYYqAmRMKh/fF1XuqIu2QQI5XhoMtJl/E2UZu
5r3Td49p0u0n6jGrlfyW5Hk9/Vrk+A7Pc4jmw+MECJph2Uyjtk0V4RvZxMiUlg3vEN2zRcSluTeh
ySYJ9YdkvJkmQeP98Ap43G9IWZxjZWs2V3ZPc1Oy3k2/YsF8GV6fN6bNjXrkogw7RylaVrX3yTSm
MKRLJqWeCHgUruacgOzfO+WwN+uWXjfao84KcvtEFLkdDaGyUHJYGrthx37koNpKtnHfNRmjO7/k
lETcGnRKe7ImeMRqfgUnFuTpt5YwXGKiJqpApNqnVnWBwlrH5sc6WchS6HkUVyCW9/J45IhFJc5G
f8qDLKd4taWnYk7ctX9Gy+PmHYa+4pQ4xqFL+zfDBloYyaHdaPcxu0ZTzXeW1RwHqEeaw6SuH8JE
MzznFpLRkakNNHVwWGjrRtAlV0IJtFIhO0J2K4KipeEa2xOFMWAZu9wMuexFssnfP67sDFHSXYeF
EA6k1mwO+wT6flyRyTFsjE47kg/llAT93o2V38sveQOLXX6iUvWr4VLTIOty2EMjZMgYrqMRWClq
tekEh8eNUSLVfc5c9oPEF8YSp7yOwxidG/4VrzSv/Q0+pZFH0n0tJHTKLV1s7Crwp3ruN9up/WV6
MsSWqPSTLjEiTB+zlG8RUsZ2mJCLAeuDVzekVCXKFDaFslkkFryrrZP6rdpXkoyvtQHVHMpoIYjX
Uq6pdR3Wa11di+J+rUgiX4d3Qqy8qI3etGnq+HInv2qqu7CewpoJzryQFJYHSf/mWE8TbRDxP32x
G8eP0SZRcS0CeTg1Ue/mqno38BApqg6zBgRC7fd6IC2ELRriMlayv+owk/k38umSDG9j/iKpsPCn
01Dsc1YI2u8c9yw5o8DpjwTc3Cf0KS1XgqrB+SF7j+lKPhG5CBjbpdoiCWnjLNeVG2BVareJHiee
yAjdMdWoV994ivZIkVIwt33OJ0IptGPNipwdGEdqbb2C+r8ogxm2WutbS/1SV2JT6MPOgijHkDs1
rnZyteJHUZ5vraDgCw8WjW8gkST6qeuv1nyc5b3S9y9ZLUBCDifhRI9zn33mpvpDFk/uajPAsEOj
Ymqjs9N6kvr8VUZqcrn9mes0VPhHNly2mmYB0DFg9hDkLDqKg1W8J9K2qH+1/qcWrZ9VOobyN7hg
43qSOjJmSRvZRM5OnvaqfRxL0MDHPBebGPfLMOhhFZNXKF8mkGvZFU31d5qUHpimiAGyCBLjMBhB
PT6mzZWprd6eRthuiEDAm6W0jEt90uw3YZy7vAvIwGospsRT2GvJfc/UkdOObNfTgO8wL35VQTkz
I1fEA9yQmI2UZyfldyA+NtTTW3X8XKadM5GNbE5A5OatWTgUYltt2pv0R3XMGOo6lTQNOOc/Bwrg
yJxZECJ3Iu+giqXA0X4TPA9JrfjsPk9Ku59q5loE0RtS75aMv8eZ/AGVkye968e93BUbG0ZQS4+z
RrueU0lun6s5v2NEHOkAh62nsWnDJvmUeVTUW7z7ypzVRNu00cwIyBm4/555q+MMfju/ZfpJnZzd
pBTkXDqxawqWUpRHWeHbtfbdZ6anmMEIq9F08r1mNKFi3q3ExTrxoVzgj5OcZ63tB40PFVpFxcaB
HaueFdNNFxWDPG5XBo3WFGrzum8teMXUh/qksxBl62vJN/JPEVr68qUa3b4g+G0dskBFvUJSLjOk
37Yg2th0I/EMawGhLHY5U/+VnFt2pRmY2maVr2q6vKhWjZy2dWnimPUjKCG71iHQWpLibStpoTEM
e8cuzgY0sY4/WsPSu2iFH9/OMMK5LDXZJNNNl0QMlaXr10IhjI2aRUAZjESyWyy2bKxgisTak/i1
i4FK4e5zNY3UUmxQa1VTXpYnkvd+csbnWcd5Wr4CvsdjEqjRzzIzOOMxhvPhm73ygSSW9Zh0iEpr
U5H41D1GlhGSRuqtdEdlwnjLfFp7/R4N10uufxDy3BLjrhUyGj5iR4kmyCVKRJ1qZRIva/kxZpSH
VNHjwGS0b/00k48SCRbxAC2WQ2ucVFoWo6SCgUzqpdBI+XDHJ21BMtfY96aiJ5z6wLGrNH/EiHHW
DSC31JV6RNi70G4wYn+BuVZWj/LwMaQoClL25KurVek9ET2+0q4hM/UDGSjXTCa1RYk3tppsSYnN
unIbrRxs8wTgtd+vBsZ3RgyeQZafQ8BVKZcs7fBBGJ/jgGplO0LiXkhlyKZnk7vZoNNS8UL1Lj+F
baaDvk/ajAMXJbWWfFkbk2rjB02yv6gfsU5bcpEFuwOx+pkseU5an7XY8DAUH0XxuBjTIRV92E2I
7HjHo560S5VvpnSw5edxelkq45AtRbwhko66lW8eWQU5vYqsLffduHK5ij25Z0i06HGHpfeg1O4T
S3ouUnUvJ7m44Cg1CQ7K6VqIg/fXNusZRtPeMk1og0XuWs/WP9Obbjx1V8H97o32bdq9sZjx7ojg
3bRzOBEa8jgcKvZHuBodV7lYXFPJvr8X+cnJ6CaCWN/G1AfiUQk1yc2ObDVJngxs6UGeeM4Dg+Wa
xHd2L9ehguPpVtICrAc77S+HzDoWz6wlcmkrXS37Wf2N3iCEyVcZTdiVPsZ+EaYL3S5uuLB84jht
T3WXgG/9dD/7KMqeeb3NXmrcvveJsGKiW3hyfxqAqyP2k9wUrd1I2K083if6Nho9NleUuuN5Da1j
fepCkLAXktU45AFLb9U96+Nj9EWWT/FUOVDNPwdkX6HGkX9ZX40dfMj9rWfi30Sb0L6QqSGvPg7T
bV17AxPCrTizMaA4O+obaqbbxPheehWPVDVoqnKXULqXUj0QawDgMHHb7XhX6bs4OzMXy8qAZUbc
79WM5L4s8+vsMyP67tmSwzRMDgn3ovZrlY88S5hNGfXGqA7lY/zUXNJ9fHNFPlj7aj98TpLPNNKl
JFOzI5PahQ0jZ1lYqSyKeUO9bCM+Kp/ObFf5yZUqjq9EshE4dIOeVHU/fuYxYd11uxTnsJF3KhNB
QUrQwA61636d+aM2fkhPtZZ3xXkU4tVZTxU/AmUR6QTObkh9pYQddzd0W+ir9EjW/MCaxjH92diL
6Kf6pbsgqpPiACHvyppxeJlNn+GSATOUtqnxwEn3GkM2JJPsAZOdrHuMzma0NOuWLYI8h/10zAYk
oXXY+vx0m1lRKCgEnaeKQa4VyIw7fNSBUKQddOuyp+QX1v8WQHvFQ/dqqAdqditjy8hXYBMfCIB/
usFUiUkK9Qd4cI6PHRpYyvhkPGiHNQ/bTy3hBuCsd+Nn49cKqFtNSoEI8YNrbsBphvORHU/qOdYf
oRm5ozudT6F5gqrrrQSxMdnOAch3ZG34Ct8ddC3oZ/ZztR0fW+778tsSx/Z2N3stiGrQdhBCU7b1
dxWLA96ePAbjCk77LkX3h/p3DPkjk7FWov/8jKwNy/hp3ggq0QyPTiA3rGu2VOmHEl0tXTTVa/yA
EEceg/nB2GrrpVP8Md0g8Y2verojKWR4NDbNft4j8qZCETzrCDqNjcplzX+1NJRfzGcQiq88MPNB
gb+qesp1til8j+wkTC7w3p3onpvHHnl5v8u+gBhPNHE3F6vidk9EwOABL77lbNcio1HuO/ujg+sY
g+L26k+GcMuPkobaW1m+1m/2Iy4d+X4i1KA8aeMJYnYKtwmcuXKEBaaWgT27K7YvcSiyION16q7+
k1w45kE+TmRRIkg/i+XdfiYb11zd6NT0wRr7/Ep+wZogNvLF1SC20NXu1MDY4As9co5QcjNokAJ9
CXiQ8oWVopveRy0lbShKn1ehmgczf4zEp4luR3Mnfl4qhUymXbPnpnQb3g6Wad+ZdDshhof0gZYi
4ql1znobmpMfRUfiM1vlqe92svyWxJtCBC3nINvPglAQ37E3Tu856GvmWxxc7WqXZSSx2tVfeDEo
n1s0EcBaeK7aCxNIIUL1ZL3ROCAv7w3f/uzOFGEPy0r0gNtQoFYe0QKpdrbKS4EGmCeSXHODfIcy
+aLxhYMyTLsxcYuCAdavsb47y3tfnw377LSh2r8lJtr68qOON46fHQBukxU4bmHETj+s7TX+ewed
/gOZH6+abM/9+rn2kJQ81hrSVpbd/E26lw/5pXwR91C/lp/owjnU70kI0Jb9bWIhu+o1LbyRC5Vf
5TusgfkWd3ywHhZPOrH406Kn5jdv3U5sJ+exae7lOUjHkNqm8oxHBZ/tRPyca5xUoiQ9QLeYECMg
81joaQ7d4UU6rPFWPWhvNYFtD0RMWTu43RFrF9IpkLjOd335K4c6A7mHfp8zBWXKv+7W7KlvGFg9
TBkxOJ70UZ/4bryp5rNz0C2fDO6KI1p46ECnJXBmLpv4kVmk9G0dyUta9qt2RGgBcFLec1yN9312
PxKIiN2+QFsKlun2abK6ZhO3tzBsgC5lnmr6N2B6ep3uyLPhHEOFpJOEjN3hLI5VyD9vdjmTPFfs
47s0ptpzxed6XT5yeTdAAveIKCCmJNvN5U/DG6jyRNK9Ozyh0XBtOD/GvPLk+lnmyq/HYBkDxfG1
ek+KlDehs8iGX7Jjo20hn+BkZUg8nqRdF2q+vLe2xF4xL8o20fSNpESTAoVIj35jbDDNBtnReUPV
R6c5fjfoEdQn/SR24jX+jj4AlQ5H6Z2VPuAdV38nTIM+U/GkF1LtEO1zCJKrM+cHBE24Qr6mr8nZ
G+ouf8r2Kv+uVwXxVXvhYh/mc09xK3uIPRY3fXekfUvt9MVWV7xVvk1l7TNVPfB2vo7MmD3WWPhD
gvZAeFl8TR+sjRQ0F5PZ2R3/oMAAQ2N5SG96WDdZd+QsUCrMJEy54+u6WYK23K1f5rn7Tt/FUbqg
3WSWzW1xdLhasylst8mFe/UePe6ZjlS7Og/li/xsvjrnrPT4/flP6nIXv6pvjMRG+Y56jPAUeih0
IUboRBdbezDlsB0DS6OteqIRUZ2XUj6M/TOBA4QmvI8QXfP7pt1k1TnLUXVYjwNde0EUJ7d2gfvQ
PldT45uvSuMSsIm2f143Ezhs1c8ZilUXGoU2HvxKT71GRaCfb9gx3s/pkRUwTDevTjBq3CkUuPFw
tMzD6mxr7b0DajxCWU541zDF0LD8DNMo+1PPlyUe7uqSOb7p/Iqbjs7C0AAfGxSzpDleX0Xfttp0
21RbYuRs+kWTx1c5MXallB0ch+WrSU2gE+NMtNY2bp81zmxRmedU+lGW1VttniRDCyOHHBwnurJo
cwUh8ChFEOqaoYF4jtzqErUgVrrfmN9QZ4RSR45nLglS5TnAqbcmgXAuS3ewpseULgPLrrMhx8jl
Fuo+b8LIlRaEh1HfTLB0YKbPZ7wwbH46JBEj39GDCixmxFe0q8jSqC/VNZW5wdGJ/8ZMCGTVbacr
vUU+ukgCKbGTaIPSTwOxzQOgWpHXtq40EUBEKsfU70S7JyhdHrlmo7tb3Kt9zlBPDvtcBGv/58Mk
ufGx+c55fOYgISNrIR6CGcVmLWkImiFIGp+zZY0DUPxcSVohfOKj6SAeNETldI7Kc8/rJgrY3vUD
Uwe3vW/0B03j3Aq61+6+H/ZcQAPGUTgdnlGOfolbKrrkhX2n8kbR5ui+/CleaeGW7nVU76hvpuXS
tBd4wT1TC/FuKK6hHMznEcGwempsdB5H52fRPHFF48kOvUFa+9axJ9a1MJc4ns1jy+ixsZKDXb1N
Q7FTREe8n/aJeXursYhQPjhah9STo1+NM54J9s26UD3o0rlMvQUxmmiu9Yc+BNO0W6t9jVjNRhHY
lIih0u6kk401kvpjP6/0Un35nPJx5E1HM4ytaQ5vAhtQ4s1bi+zBvM/pi1t3eTOdYPnhW3+L7CEM
EnuIv75zZdkch/Yu40ZSzcqd0nKX4HUAye48L7zWdsOlpdGjjSi1Em5R51YFSA7xpim53j9C20EL
dlie1zSbJjUDc4muNb02IzN4JvfnoPd/vEuJB1hRs8NIuhTpplU2TvuAeGNyXut1c9saV+TAPNPh
M+ySUWte14r1pi81wOX1atPyVIMWYGfjxxZPNkNniSxqgiWo9h+tmsxVBqZGqbLBqME9N83drKWH
vJ7wBDHFbbRbCEFlsXzRXhFBHrpRkbCDDc1hSVIlTKhUSKdOjpI9OK+GlCHhx3dVyKzv+mifOxoD
I34IwqFUdygkWc5jLkMrOVj2clDRs4+zkA4WOH+oDkVrfXYZZUBmpR95n/WhI6csSjG9zZlm30d9
mxrbvkDR62NoYCzY2gpDTI1ERS5KA0ZrO/frmxjj6G3OVDTnMVpJnvvofhxJnqo7Y9ohDOpfozJp
9kWkFpcJ8fh30thqOKx1+kxONk3HOI33SjMVG5yVKDplY90bC+KSIjWJCTajeado8n0WMy4jLb15
1dM8Oso5GyBk3BZbThhH83IwSwXoQExaMQlFoNJg3ynLndGWjDamQdKOklGysu+72NhEYFefkokJ
g5PgfRI4OWko4mmhBMuFFqQV8pBgZmeB5gKj7CRhPCS3dmSnrKAYhELAM52O6XKvxtwn69jEfk4e
4lNrScVrkauxH6cZSlGySYf62eoE26mEUb6JyaefkvV7yC2JCPhK2pk4WnzyliUEuplBiVkJ5GQo
PLHvt7/lbCsRc9QKCWreYEceWvkW+Cvr28woy9NsYctg1UFu5FYZ2sLi1eh8bUxrfctTBsnZOmmH
WpeUCHVd3GxRaPOVghsu0fJwntYKuz41jhVEpKLYrGRD0thM43UwbxQpnNj3jMSoRjKmkqbRMcEg
dAwxKcuyVSIEhkc9uaXbiHnwO3ulkyNaJLD7At8DAWLMlarlJ57wRY5ybB5FSgsTN4rYq3OC3TJT
+mjTaExY+qi8CbJQZaVFbyNTX+QHMRlURqlut5w6XUfEgNAlxpia0iyUaak5zK8CLUNPRoTWquGq
lvlAm9IIC9m81rgmchxvGmkBE1MT13pU9GdFIskLj4Y1s6JK49YvugjFbNuYGxMewm2wrXffdoev
UIr06bNWKomjYCbVKSGw4TyMRn/MsXa9aH1m07lrrK3XsULfqfZrc5TShiZ1qEe+j41lx46vxkVJ
e6yruC0WndQt5AOO9FHMiyPeG3Uu88vQ8qywels6+RDX5eDsosoYyI3pLPSvCcl45ovJHF96aGWj
MtzRYYz4ovG2Uze2iRhPars0zr5tnSH9Iq+F0U/pWKNKVVxESwvbqWJxS6iFJFMPV409lpwUCia7
MjGVIlyRySXHzLG5N/iIO+7dAb6h8RUNLdaANRry4Y29G/t0lz+ac6tdCcLBQ4TSSrpWYAltziSi
Mc5E3bJtnArGoHsIKHq5KaTRSc8ww/Rh0/emFHXc/dJ4Zb8tmrArjbg6gP1fEOqQNpE0LLiqehpU
O4jXWaWWr0Fgy/2bXQ8MOL94uNZE8msVC2wr2d2KGNtMc7zUzDdzqUTOkSkgiSRtoyLu00o5JGfV
+Dcsmf/KxM6X0LiRRB3Nsf6CXahMZySEA+eCPFU59kjcIFa0PDSG9NQXMqQcmr//3mKu3KzqfzHw
w8H5vz9S/VcDf0UcYIlrGF11ykay/qWgGgscRAy0+uYRrg933vMt2Ox/9nMBrulgNfmyQ5m5AT3+
Ag6o19VcVL2GJ8UB1dT4fMzorOQNov9TxVS5pr1bnVBO/oFi+Acg//L31/YXFP9f/vb/hcy/+alv
YHvx/wGYX7lB3v4jr+M/kfnPP98/XfG//1fF/1RwB3/+wP5vRP8/v/DvhH7rb6pq8ciZ5HgoKjxD
fsu/E/q1v2kmXiYZwiGAPBvE+X8Q+g3tbzAJwCCQ4gC9XrtlOIi/E/oN+W8WSkjIBVjWbO0GLvgf
EPr/kCv+6SmVIePrJit2W4WfZ4Ou/NenVLFXcs3yznGHUZtDXPw2X0v5QYIMG7ROgYB8cBgtIgNY
Qfm5Zs3YvDZX4n5ltJkxUX3lUIO9pgkTdm65hA+ho8QFHyPJY1c4JBCbmihYLInZHcPNXIx3BSIO
JRu73dS1zkboDGREV1yUVt0pSnRCpIhwPMFSPxgj2rcaxyYh87RU0o8pifQCdWg+sYcMo9pqvTyC
xpHNdn/sNBSzJqfyWkT1xorT3F97tXvi3kZXSV2aGYW1n7OZaTmb6G0d67T6nJ4ZtSgWrn8HOf+D
OfzLu8sZQE1yw/oS6PYXnIWsL3ar2Z2NKaS5FCVVYlUbiz/XrfJAiCNWRLL+WgaGtkRb1WevKssx
fxE9vRS50FuRaR+OUpzUenqZLTKF/ulx/ccX9p/jZcy/QDBun75h27IK2F+F8CH/hZ6y6C355hMy
+8m54uvCbWHEd5Bp9MOAO594wIphUSptjaxnZ98SoJrjkNqsJrMbuzk69oS8EWHpHjhxfTBegfnS
OMXqsSA+ESepfMyd9nUBGegjauLzBie7aZr83WzYBkW5SYIVT0A5rscVVSEJpzMmGLV5kzHwUS8R
xd635X4dSKZPw7gp1u1MSYbDsV0OY6dse435oyjVkQRPTXPrciQ/0Cwe0UAzzm5StzEWEpL1lW1r
k/7qYy8Rmdchb8i0U2RZ6h1yXUDPwjXQtm2VSCV9DcwYgbr5iumBcv3PA1JRAP8bjpR1uwD+8nBw
PoPiswzY9PCf//WrV8WWjEUXpRP6b78xoscmx3ZrxsqlRiR9GAn8gNphOlsFo7AVJVIYt8tTmVkv
GvVx6KDTDQRCMrbeWboxQEh4SjlbABEqWI0rNVdNM7Ksu6ReiW60HQYCmh2PYWVZWqBhPss7dFfd
mDMQh5Drm2v/HVvKuqmHlRrTRkokofAj/DzHEBh5iZxUF9mwdyYQs52TVvW5151lF0UIS1D53Kyp
tcBHWuZoS8ALiK5lo4SDYON0ww+C/+xUq3rKljd+04fW3Eh1/xU7CCP+Hv94y4AknYzBRDunmz8R
j13Myhmb2s4ZVHXbCSVmxlwizCmsZ/JE0ak6s7qJDLgJgxIztavkf4d15gP5T5+UyVWqkEIBQAlG
3A3q9E8snknTx0LpcWmKOpnCONE9S2CfN/rsMiQa4k1Hu+jjeMV1d5YXhanWtGKWzOwTBBorWMpk
dQesD6GM4DPU+0+VZripzeYMRVewKBi7oF4705NoRIJY0voDHzMuX8G0eS0IskcLuiI2kbrdqKlK
mCsEVgtHll4LdD1TNmsHRzMRZBlRs7PTbNqkuTMcolx6soEy8Bdij0wRrE7bAbVxCsZMSh9kw/p/
qDuv3Uiy9Oq+kGIQccLrQhfh0iczaZLmJkCyi+G9j6fXyupfwkwL+gcCdCNgppptipVMc85n9l6b
HQmehWCWoX1nGTWvVT0nsthqCmm4eLS6OloOqz75ZZGxt1o4mVEFgGIqN0WVnSsze8ts2glLZq3F
Hnnba9aPVA+TU0eKslOSeUZKaiRBVSoo11rL08zxq0KnzMCIxYFsVaaDUqwr6tSra+2b3TJ5kO00
unraRb69RNewQoCSyoQ0M/idcqzZg23hN+v01o+o9T0SPPEV64jp4mm5G/Tvmg1k0NuOdEGvloAc
dKKz/XFgwmTm/XxZsxNv8jnQ22hLQLf2uPbqY1WpX1EsPWcx/yYyWMBqhonqGiXZshT5NuuQDMPH
b3w7LVNcPgyP4jl7T7CuHHTyC+0OlkAmJWQsVdR3ScSfWYq2g0Qj3jOBMqZJ5l9N29kezScf3NA3
UFx7vx+mTXV8zIr3FarzZumtX3KdIb9qzc1Qh81eNCspXiPmwFF5U8yIhZFoQL7G4FH0xun1ST4t
cWvu1UF3yZ/w83l6MjrpIVaT7TBa5VNkREG+sctyeG+TpN6pJX1lnrKZKPLDVA9snyr4NAVSE/wD
JRFyPaQUrY8OjSw9V72ubqrJyIOcCHh6ZuwnC+eXG6HHnUxl3yiYuLQmY2ubM4aH935XIIV/5AOp
fX0sAxNAa9yrR6PvGzaZ2Ruw3TMIS1aktjPKyPbTcUfRI57QBw9uZ5uxq1vlZ7qoFytnaNuhY+wX
VgJYVtjBh1uhdeZDPT4rQ9wHXYzVzxi/tVAk6IhgU4zGZp71yKtH8DmoZ3rmKncJeg1kyRkmlfE3
HvTQruLtEvaXwWaJGWmIPVFo7Oq6KQ/JT4Hmfjfa9g0QO0sPK9tiF/4eNPsVPpwf2XjldHVfLp9p
guuerKNnqWvPubrE/6yu/wsaS76TqlTjnhJgmIYm/z6k/u4QKq1RNc0KBQhwm5XRROOodd86jKAZ
ivVo2/SWI3dIxby1C/Z72rgVRbUGEe/VoEuO6Tx89UL/XNFeCAxs4KJ0wmcLcfr/FxXKvZf6+3vt
/kA1Oi2dC4o25q9FxaxKFVeoQKx/DVuz8TNRSs+K4PgkQeR3Kvt01OA+dFLZQRKYKmRi/+TJ+n13
/uUxqKahYiMg2QMW4F8KrxoJ+EylFbkkKSbknOFxwfS2Z5bKwq2zCZ7v7WcIAMWhh6uF7WLiPDHt
k1Sa2W5gurCKJjo1YcIeVpOveVl3KHRZUMbjcemRMOCApZgcD9mATEIJaxHMY2YdcjX6wEU1n1MK
VY+CWzmpaWG6JK8K14g0fd/nLCfQ4+8S+P2PZoEckYEKdmEs9uvQ++O9IOrnZmtzxTmxdZyH/teg
T/8scOXeXfzlZaIqBXZKscxhLv5K5GU6xrZrQLgYt82un7PxUIcakJSlOxSKHp/N6hpm2Us5tuXm
8Gf10HDAeHodZQSsRrjCE0n3jVDXD5LQ4Jelpe6NrTawTeRnWIxy3cLdfyCxCjlNMYVullX2piqx
2dZxLO3L+y+/v+JF7DY66epyocv75f7LyOBsXwPxYDx615QAUGACNT+MySrtBavARjNR4lJRMuNr
IGkx1tNs6ofaRLBUpnsdhZYE9NKR58TeTNCVjGb2dNALTyve3GGRrH9ClVOs37j4f3jfQa2/l/uG
LmToq3+FhLeTidpSQm/cr8ZX0Y9s4FlprtM8OWZVPmLxuluxJpeAm6AfWEfkRtF6jZK9NneWYBjj
3mgKtNB72niQYIyFfGnOYLbXFoLD+DqH+XZOxxuCS4wRdfzZkPGIJvc51NE8JfaLBucRmzA+izm3
Yrc3H1fLLnEYTIiEp3zydS/OswknTG3u2mx6yFYNUfGgfxqtoOgaIwszoPiuTYUNvEljVI3pfpls
HNrY0QOuZlb1LDN6w95XUoJPAhgD+5+IOHcDX5wLyw7jDvk9vax1nlFwrwxjGkhpfNMi42Eukv1Y
qG9qTVyNAA4hoVXR0k+iSLWDiSwGwyAbJGNmKgMXIB4HdaNlzDKkVkEYY+HlYDZHoAZSZF4BH3Mk
j9Hm3FY78UQAD9oePLDZdPcpcE2SK8ZzXqvjvgCIZ8poyuzupwN/xfI2GXjM3bGwgYN1OjZmxrOZ
G+YTL48Ox63TCGcVzRhjI4vf5smmhbhbz2bUfndSn5AlJA62mXus/4nfQ6RIWgHEDPTQWUiweFuW
SKkheBV1cb6rhmMjVLDcrK0/ZG/9av2RK923putY9xtT21f9RKzwzUhhQtXaKLwovAhNdgvsuhui
acbNoKzIe6p3HqTpIjmUHuzvTkfNUuryxaTcirNI5xHw8oUJYCij4f43zWxvnIouQTDADN2Hv4gK
zLxKhp57cYI5k6mlq+SpvVdjaUcSvHFJbtKifgxRrm2x/5xidf6Y9E7hLu3xAyiPvAxfHLQ54iLb
X0MtvRBnu7h5XhYwNQwssQnB8CNMFYPcXMcuqvqqWfkXKV9hUM88jyuxAJ4S2p+hSSK4pm8iw0a5
YHe7cuUFqaDLneylPzEHJYC5qCUOavmQFMq6HYvoYR30ndmxmOutKj/Oq/EE+fW5yrX2dWjXV5g3
qKh0RFCLFT03aberiFn2kwIUuIwnFzX0CvSnsAhDB7cRt51+12NY9lrtq+GxSHMjyAiGhEQACloF
BT+HpyI/N5I/2fqv0TYjypXE9rXR+uiZP8AEYbcOfm1V78C2GaX3kvcIW+ubTiOIzTV97ftZ9YnD
QQ/Bx8NdW/iIvHkPKnugVV+6U4TLmkurRX8A5g87h3pgxN+iqbnUqwxGNYSTIEzhT6VkPUaWOK+0
cp5AldmE+aHsysYHDhW5FIgtqh+x0PvGi0HaepRv1MhC+z+iZJST6ajjZDMUaXLIHLwI4kIn6Aw5
EyCAscEwmWRnJ+bDNFVobbX0uaxV8Askfzoyw5OMT6FrEFCCMAEVhsLmPEXzVYQYX4v6R5aYFtjr
esfH9PXVwL+eZzq2066JA1uMzzUlUl6YbzM2hLnCgdZZiBIKQV/agCGDsRToEk45zUr269Q9xSmV
cF4fpGnFFm9PX8zFIbBqHJPt+jWuluTI1K/QBfJrXHzE0OCGtoUOsxZ3DZXpiDlHDlJiE+AoZqbd
fTY5ktKaXruIpjd8e83RAtMHcqLy5kZx5Ey9J5fT4GlcQSzi+sZvJxmlbadG3lChwiiaej6IAneM
UgqEIqYOfimbNNwx1XkRYC3yWTLciQYxFsNNlYVfyFOwksSLJFM/hUvUU3sjI2TSF4F4zmKOvqRD
eKCajmkymmjTcqud54CLq3E1YrcEYfaSaNLt0rL0ZK0yO92IU5AkYhr6hILCepDMMXQounmq0bcS
Nh6hVeV9z5zyypGUgVpbPzUMMVwU/LaKbSguNuRodBiuDAKI9WeLHC6K+dBE635EuY5fv0eSa9+X
55hEpJbOwdBAyXU2Mt36pNvDxwy31p06+4ltU4G6wb4pS4xENGqPgB0xd3BTmR1+F+4gRwwQ8pJK
ZwIyR9e1B5mgzzQ0ph5t7Vk6GStQwkzIR52pUMTz5ytVe1f8WPQglrSfO/25SNLvKJ855vVFDVqk
/JZ5F472lrqzYOL1xP64dh4RX1zLMSCM7MeYzBVtOBC0aKzA0O0nu4keiYlbtmqDdGhAbURLLZAP
jGQe9Vj0h46N+dhWOzYxG7LBDlEnv3HZe3qXIuhW5ielMZ5GBR+kjPaZ4yUCrjrMTEDwUIZWTEcQ
93Tx9VMmRhgnkIxZOEbFNjOqm9zQCdaUnMqrvoYlImE67Xb8xGcAp8JuGfyUFDxJA+eNoddZjiDW
pRJaTBrEZGIOOkh1hEBzlOgJ5G+S1+2gGIxntrHMxIRlnaUhUMOSDV+us/rLGJpNJXGFK+nMCiiD
jT2JqzrbL5NvIFljpbXscOIezZrPTdWiGZsifPoI+VZeK5F63cZMga+US4LZdDV3KyAeM5YesDp3
VLdrtx9bw9o2eoewxFwOPaIQw5TqqxnPfygJf0wzkeIxjzizS21103jxhw5iXhnXH4UMFZUV4GWS
2OsNlnhvGaVEWX4Oa4SCkGEBNUVLjv5IwT7EXmO0jGYL4ssEjBa+2d/zaP3iAIBPMi6/TOtH4EDf
wk120x7TkbAymx2aMSPrKRlrrfYBHuG3mXMJ50kwx6nwpmVqN/PYtn6O24tdtPEVjnPi8gawvJ6A
GGhHarlNAS3QAWefRTJ8j2HTnywDd9naXmyjwrzUlFzjRbljpIu+jZIBCdOG4cCvKhxlXzIA2Urx
XXSvs7pOk4g3ARAtTtyDXSCDqhVr2o+s8xylbR/iSj+YQLwWyiWabEUC57gcGxgmozT+bi9WVw3T
myXfQE2pJ7nlrFPbvPcNfDnp2ihslxfrYKT4LuP5uIDIAs7Rb1U2k8ChOo2nRZ6e8Fe2XBmY04gH
YSrPAV32jEytqAsqsHVOyRRdJlPziJoi4TOA4GzE3sjQVJ5e8IiN22ZZOkB3INTN5alp2SHSsO5W
ivNgMJi2WowO3FjMJxiVJ7AJ6zVWm9dBSu0HbGvW0F3WtfhSYqS8a9chJMaNOirFgZnjZVDxt85k
evBJ3FsKqi3byCukG/IthsvK2j6Shds1pumSXe4iM9C8WCgAAnQjSJR2ZsfLbsEyewrWHA+sJbBU
FLnCZC66oe2YHbNEWyUt1U8qUhgj6oZz/Q65XfGDIV81AD2qtfXQmDFtY2WJu0OIWdDKnAtFkD2p
6wE0m1Mp981n1yUu8o1LPE31fkyMbZovuicaaFuSZd/0Nt4qyRqSuDdmhxmN5Hr/O9kk43CW4sLJ
5pz6aoZ20IEs9krwzm4gh63lVzNiO2NhD6PP0yNXyZditAobPlb7cV4jwa/VhRFe+zFPZnqoyDbf
YaxZ9iqrEYr3+piidggSKQK4g0p1aRAwCFZPz7baSduhQBcNaDeTIwAnRhoxiTK1UzKjSTLJfNft
NxbK+inDxaAX6PsWlAHS/DGKeHyGBnHN5mtkqk9KJ4H1qhN4hkBJ4qbTL5qZBSrlRjaw/4UyMZMi
YukOy6p3I1t2KDnqIEmwLiiK9ixn5R9wbFYOv/xTNeJ+G91XKnT3ScqVUt3F2aY6Pw4lmQ8jxuRr
udiunlCRTVOIwbPuaGzmRgIfoPe7yec3iCeFxiuJaffn8tzU1uIq7Eh2dobdOTaRipV26g46wz4Q
fukulJGCp2ICnzgz5eQe/aWl59aSjFMkU0H1+dyBm1yCtddfZTsV+0S2rnVklBfLxEgkcoQ194eg
L/qtL2NjpzGmYicDx7j2NWWKH0jiMB2ERtWhX7RtbzMHH7RKwxV8g8/AJqRKDtOiBbOi3F1XL3YJ
cFkpVWqAPo2OetZhfS1E/kXsfHbMOtBbSagh/IP8Oyttd+JejvxUV1MPD7/xIMUMkZfkvtnpHrXa
EEgiw0dDG4utiNdx++c3RLuAH7IzB1ZCzAhKswiGobG3jNnagzHKYtOozRU5bLurjPY5g+rgEBdv
HqKSc9PkR9783hssw6nO8/yc1gCJ43jcRflSb5pcUlGIVq9hLoP4kIfvRI4/9fxX0y0fwKiGrW1n
2wzRByJAWz72EgdvxN2+KNFDxxsNFVKGHbOyZLcsJANnDr9kAgX0IidNgO98Puk9PqAaEnNc5s9N
vEgn2ALSqaC7dpRUxsFglcs5zu+jyI5Z6jzXEdFzSvkYD7gXl6I8KDO7TX5sCXkEMWrVVO47PVUu
ciyhLjZVLyQ5zoWfP1zCvmMcG6LNCUutPQ8yHLQpRgVbppw1JqXWhnkl2zFVzrZdjoJawwxAGdc8
i35xKcUfNJuWW855ddtSfZnrGtzkwuhZq3o/iWndFKlQDjEZhnmE7wydQY3S+rHM4ueMpDS/TLik
Wp15/8ICbLB9dUIunK9St+Gk/JFX/PNCQW4m+hkrORUoNKlOcMt3BrXlmkybLquOfWYMz200eqvR
JQepqYdDx1gvqlqsLEmcbMNUaw9thLwau7+KqxlhVFNoyq0CjOSuajXvsxQ+ewaL6izy9marUw4K
oelu87pdR7UAwwFyTgByHBXZ68fWfF7HFSNbPT829/1ArgO0V/WVa9nUQUKTNXEkpvrYjAxPUvoc
Z2WKh50lHghc4tCK5OKXrN6mGPssOsMSejBzPtv/PWMXXc96oJpsUH5KjbqTv117HDRrf061tHIz
UFqB3YMkVCUz3KxLSf+SEzhuFfjclBDXzbia3qqEW+A9SOk1Hc+bZPqmVVteMhiyj4S4nYZHPmcT
6/JYArqJ2AfTPc3/VCqYeA3Fy9aGD756alVrxjfFG6aWjWNbTXuavfJEO1snWCFmm2Tsui/nZygw
v1pDto9a3pnIaS0+QCpmtrq0p91gYp/XJftSanLnErndBSkVSm/jJoS/KXMjWkPQm82ACV7QTw8j
ZW7fUyVO0muj2Sizw5zlHIPlpU8LCL1a/hByeDGsCgP6IG2PVd9yRm2ExFAtXbCyeVAxjw3JGYrO
zwReBablgP49jH9iERvbMRRnJbc5wqMQXwrySHSZDU1aO5J5Umj1cVKnCAR5uluTWn1R+/6ogogK
mpXvX+W2/Ia6hfMKEoM2JtWjbVbczKpgjCaUIpBiiDxagiKtLaKn5e77z8Elkfm8fPalQg8Y8a42
5OKsAkYCnhGXN+aqgxem1hsyJMrxuBl2im3YmzxtZK/RtHYrr2lQ9ytq+RYUdD8ZpLIsdbEt6zy7
2KA/nGnEBhhVy0dXW6ckW+ZndaQX0QfNbxr0r3UoumMnRM1VtNdaIT0DEaZtW+R3ecE4m7TZHsQc
OJUaQyBx11c0Ezc2WIo/8fRymJtfUjLtG+NuNauZ6xUmxUfdQrG2x/49ikI86iqf8Fou+C5mw11o
T8CyOeTdNsYrri/li6mlPd4Z/ggswOzZRNuTwGQfw2qsDqv8UiOrj/QJT02lvBaR/JjxA9ixojIU
hFCY6OYuSSsJ4S14YNNEHagpGnTust4Vc4saoahgD7A5RPPuJkzGUJKzVec+bu0ZF218J6Y2exnp
9O93fG+HEHWNBSqiIFiCNuhVC8vxmDWggdB5MDKVrMJRTDasLVHWQTsz50rubMQFr681TmQRMALo
dWxZE3qQYJKrOoAffoeQNiPYgOZhaqzp0GjNt4WJLM7snVjvAEqzbbe/P4TzAs6M1ySG1MbDmsE/
sTd1lsx8m+4/h0GWwW7dy2v7CAKycDnaxotiVl/DYr9EIIg4yYEu8x2OsZJLDGDvw89m2spABKSS
RRUd4yqHFvkKnmzKGgMkFfDhUH2PJl3UUCbxQcGaBB5wU93nNlZKBEghHetspdLXFRBFBbBGfeiv
opo4vheeNkkvLT4yUFEr1mfGuLIvJ63UyrPM11Uol1GPu+73unG2WNNGrdgw/aoO6gy0Ky7nJQiL
eV8K7BXoLeut1jGVZUSdb4ri/oyF00God3TK2PKfQvvzmPlogYVjW2FQxOBx6Bno/5TICHd6CT41
FHF71Exenbp8qweo3p0dX8dKu/vKiFOq2nUXzZjvh4FZSTMTNFDoJ0mBlaqoyjuTuJCrHUGH29Qk
UFdDHJ2mKetwbRGOZMAOTO/vvtV8Kw21fejNqCEG4KUUieqUVUg8CJ+gvur8kqHTYYL2VyAe1umU
lvv+dJo+CFOqDq1UnpOibINVNWa3Me1LpIrZA1XEaY3K/ZHaMgtK8DrHIjpxI9PfkgqAulvMO+CJ
p3SdR/bkgDDkZtQC6K3UVdoVhNyRbX8L1WVINsOsDL5uLSsGV5aW4Nbi1n5MZR5Agl9CNiplnzUZ
8M0W7fsoEuIbhuTUT5rAxYm7n0iYXdj3+6WlD16TkpFMDiog5JIoNYYLqnRi8FTxWdUrilbpo7nv
tGetvCVxiHu3ARFJAEEWDDU07D4jLGXtyjKo7jvR/o6fmoBhjnrM7J6AIyculj8QvT7kBbLyTAOU
QQM/OFLI4RGi6OVVsL+1flgBN516qxa7epS++xKWzNS/LFVkPJJu8oJEqTnbKSDhWe5x6aTgO+sW
4Yxo9CCmyXJhlTN0ISDm2jdIy1ILtU7LgSuFRjDGs0CLEr+gMy4ZYSGNGBblTcvWjW1h6w8z1TrU
5Jw6sd28UG4Y0cJQmFGMr8/vagdCYuTP6TKdmR/ZdpVsXYqaGmuaWujXiwbqQMqy0+9fIlkuPGaL
yN7HlDdOahxQCLx17CpP7Y6R2yENswci7oegFeiGpiV8UyYEyoYFWVpL9e+V8YVTTUQqDIIigq2m
syBG2NoScQ/NSH2I1oFiBsl8oogPbZj2ZLrD0ojVpyQ0xHZJOIfx6XfmtAEsQW+lq2rn21JlMAem
/zd5r/DBQHojKlw7s3nihiT3h9SbUQzWTpnU5azLzadG8Cx0BsViVqEcinCeXBAh21CmHdVr0Tv9
EheHcDTnjd6LsxlhPl3XRCPAo8dKtkIh4hRwdUhJb2Emrm1onuqyaA8QKfqLGba/tLaL39EHw+ZQ
W3uLMuhbj9SFPjf9EnK1S9FL+PHa2+cMmUSuWoypmvdMym/0pCCDMlgHg+naCvzA2rIPSWZgWJy0
kIAkhCJNanfBVMSwC7ln31SVs11TpddCX5+XHD+sos/LURkZiJT8aajolOenqcb0Hs7dTm2hExEx
WHolFkoK0XHfMj0llYR+csi3RTVabjsa3WYOf8I2LV5Wsf6BPwIkksKYwrJYQ0dWsHYT+CGhbZVs
5H3plz0SGtSaKmEZ8biHJzjuxwHwVmnZqqfYfyy2hdCDSsjr6zk9RZqot5PSPDdrT4WoGbx39OkV
qKcZYGDY5SuQuBECmydJ4dOCFPGkKgzVq7nVnzSE7UGMKtFrGo6rzHha4+Stj1QgPiQEOQnPu3fg
KSs9+pEhEHfQiLXLwC9trYw7sJ27bavK836Ou5e2DMdNXFnrYVWfWoN6wUAcvkFmHh0mjPiccHzW
BEvb+7rMbxJVoA02m0vTWwu95vw66OIBgsIt6mZfsSh94/42iOTcrzrjQXP2zSl7TBIJn4yWl5ip
7hEz29TUkFPb8eKO02dZUyo0CveIMSHL7MvHmkmWN054G/rELmA74ABn5vbRJwpbto6mTVMZx5hz
6FdW883gD5Cb/hDWVDPQXIkO+Cp5c+BKA4JDcQekjttXLXiUtQXvw34q1PCphT+fMbJS5xRG96DO
p2YoYaObZPBo8wZ56ewOsV1vxbDiMEO7joFSflm0pH0S6oBJYIN7lCq3Ow2I10Hq1HDjEhMgnJRF
PlBIcqVMhFPp0PzkzZgHRTwT+xIOu2GOAVhk4TlqewTtjPCnKcqA9qzfdQHlscTW53ZxdB4Txj2x
rFzaqPsgPaM/1cZBzszPPtHfynjXAAfdxNC7kVmOy6kxZMDdhIGnwsT1snxHBtuGtKhetJGGqinH
qw05lzQZ0q56tkPUHEGC5BybDACUevF6cW9PxlvLczLolHwTopx2Np+KNnwzOgEYIsZKQ3bFt9RH
uJ7YhzaZVQK4wShirpdK1ljODippBZVKjcXYaO7gGeoy9zIT5BiuAA5x6l5A1BPnYhWW5pX5rdta
6kWCTOpQTZpUGHy2Vgt4QVRZLjtaahCa3kUwieEHDC2mN9Ldxek05uAmwHpiVG//whfVRBejO/Tf
74gELxp5m2CvWGFWUKn1eTfy0bW7c1ckp+5xY6kTWqflQgDKnnyn0Mn38zGXotQRtNTruHyKDEJV
pd20PPZqCxRcIXby+qPF3SaT0megyM9QjCf3X2SNCSlRQrTWkckij5lxXRtPNr7fCaNRyqJQ5Pp5
CNfyT1Ho/7aG/pR8t1VX/fR/FdF/z/9K6trSJlHc/9v/JaX93abw3yvtT1X5+V39g8L+/hv+Q2Gv
4eiwUbPoYHFA4CLf/FNhb/5Nk210GDp+CN3UmPH+p8JeU5HRE6uIFcQWqiUsVEz/T2F//1dCM1XE
A5pJka4q/xOFvf1bmPV3mhBGeJhA2IOisLZl7b+IwAm9wCQ3UgA34to1LpvDw5XIEncNGMp74xYy
vjewVYyeLFfeo7T0ik2yMR9Wholp59IEHG4R833MrBt1c1cIOcsbCog9mLrCS4Ppbdnqe+A6+yna
6sYeHyFJFt351vkgFbbFFotXoDCoZ0RTGIjCbvKyLVzUY3itK2hJTnEa9UeKnpFHtbhzMHqW4s9B
CHrlQ/cG9zrwEK7oCXzbyzfxDoMcWA+Ye4f4quKhX47DIYmdwbmRHXWUz+Ka7xBx7rE+BWJfH42N
2BCp8H6QvJxvInnyq7aFMeWLryQI/WF7Q58PEEZ17n8CBljzgXJKPYaBmviJ6ciP47s40c07V05T
X3kwsGc6t/31drOd0+H+N4vbHvNd53+QLuiYTntsj3jk91xSPHbmQ85b8PwcOV+zVx97D5rBI8tb
J7s1NbBDnNqmc5A3tHa8FjB+UV4PtzjgOTP53qbzkTjPPFdOuuu9nn+GO/bbdiAVu6yivtp31cse
we045bFwovPC5Dh5QfH2mCAC3aR97wzR5JkIddRr841FdVdv+4OWolhyKhW/E9tWhwnuNbnAN9h0
W0r6h5VnNJme1iby9YqfjHwTB5qzlx1hzO/aDYo/NhUifonyAxoDay+eCEjYcLu/GsJXrqN0gHj/
Pm+fn8n3Q2S6Ac/qggHaM+3xLE/14l2843o8COHftDrQfimveYA4ZV8Hc2CgiqBF3E8uep1AA75p
bmKflW/m3aDKMKu//zLfpQEkwG0pvfCgOu28e33JkQ3TPSV7cg1JvYl32tP00oL2+UAGZOlE6TkU
9YA8kMvY8ADYZo2UVJGnTBvmMOaRnADU1BRpen62r7g/vHpjvdan+EgF9dQep83wYpgX6cv+Asnr
yVwho+2QnsIXsFnPsSc9MAmCtEFP6cPDzY4YemU9YOeLPZiv2/vKxjHqzXQ0dyWwDt1VYh8381L6
As1etxugoxjO8AM8T6CytJ1JD+rngQhFRz/2D2TFsQ6elj1+DfSjDID38YUn9qgzWfsJYTGt3tfq
jM7lctzz+JGcPJGfxAeeIRbEm/gNQikAnJEqhs2u2/0YHwh0DvEGNyH77caVfHWfBRLvqBYkguQT
+Mrvtjxl48Uk6biFS5xJdGUjC1cfZgqb6/mNtxnCmeRVuWSdq78zu3LCJ/k7DRxW9w7ioa12gkNM
sgYu6W9+MLZiQRwMwWUhMtNxI5ASvC6CEQenQXRWH8IXKci8+0dWVl+W1xjpADlkXzyu0EUkXL+h
eAjZ4byF1/RCxOgfAEabX8SfQs2qkE5BbQt4f+gbcs+aCDj2s6CW3i6nMtDcgLWGPyZOv1u9hzrQ
D1+S0534nNCO/ZGdjT0ycQMsk+JkvwCYSD63s/XOhgMl0Fa8X6KT/amygma2fhGP6gX9m4owW7yv
C2Aq5aqexLt1ZHTmRNjDB+db3inryXrwV9fcWG+AIU7FcXQ1p/4Sl536uDFd5Rz/qGfrQiyhvzyp
+3OzS7d3UpcDIYhtEfBEKoiWH6g9152DDsbjEPY/P2OWwS64ROcJY9Fln/qq++qzFHTOi+frVxH7
38JDz+V2f4gjXzmyp72Vn+8qR3cFlt9Zgt4fPJqCT7gTjsU/UdzZn/18SwHsT8ezCBT3jNrl1rEz
eFj3/Ag4m93ijuXxet96qHaYJ10aHAevtmt4CJBs/hvmm+T5nfX95PGA+N/rUXFzpmbbO3pe3cG+
yU7GO1CmcN//6LrDl/nPOyy8+6M497dFcYEIbcD03UzM+igCgXs7EJmOUwAOA4wF9A92pXt0K7CK
GYG5S0BM48Bfer/Y8eXR3oxUkmgTu37PziJk9uDRFqCtoO2H4O4Yjr7Jyf8joPseU0mdedK+I7ll
gxGofnTRN+/SSeFnsFnnYqhyGOIBPzE3MLm8T/XzhZ34/snd/ki7cvDEwThYwcu5XEFjUmQ6+qfu
ZruWW5IJ1BkB5HIBle4NcLIaT93c/w+i8ApmRvrgRuXhU7oKJ3ouPwFL4GXrjjwo6w15xnk6wn4l
8QO/wcluPsgMlv4YNc+ELhFh1H0I/SvMlYn7KmfB9jBGW63mYtPfcx4yUwQ1dTorqKWtOm5tT+lp
g6q9YUt/qqD/t4vJ/0tlokZt99+Xicdh/lV8DW30D5Xi/ff8WSkaf9MFbTiOSypCU9VVNNF/Vor6
38hJ1xEq2lSDpoxZ8z8rRQyXiqXZmmkbqCIxXvLt/qNStP+Ge5LvRflJkLpiWf+TSlH/L2ZMReMx
6KqhCoskVEX+i2p9qfU4UgdMieypevA+iPZED566iOAENc0B5Gu1TSsM8ciGALZVtM3261xPBWdP
2PmEP2MjJPZLa9d/5+5MeuQ2ui79X3rPF2QwSAYXvamch8qsedCGUEkW53nmr++HqQ8Nqcpd9TXQ
qzbgsizbMJNJRty495znkLrgSdh9pvsDC/dzYEB86+IpXdUe+0lbs8Okrnfy+mo9AFIF9sWkSpsi
sXAZIbdOfdvHcxgGrrLJ6HuE0+DuvOGV7tiGlu1Pv8BNDYz9NDaHqm/QLJoOm3v4C6bbwW4nmhRN
DvCIKrM0h2Mn1ZvBHCgUhth5vXcLqBRANZmClt/PBNj6sXaAbnUwpjSNxDKcTCvZjhBCvRunTU9e
l4BXzMXZliOw4PAUJu4OuTAhWBYQzO4ayeleI/7h3ADu8i3kSiLr4Nt5/mtbx7D+iUn2COzNaGPJ
aXYIISaBH0FJnmt3botQ1IX5qjRCODKmiFddiuKsyDKkmCOoDTpmc8vkpzGgXwcGxNIz0ffwGvnm
e4rl3NPdbawxK+hLOI0m8Slu1VO1WfmdD2P/yvyVhKQE6NUDc7m3wJT01Zt+F4sY6ZXmMedf9HRP
1q2L/KlzaNcxoSd8sIZujYwNI80AgyboqWz6wV7M2kaZjo+y7o9JdCpjv5+1VC+J7S7CNDhhJJiR
LDVz4+CX4+hvPhrAQNPO6NiOcVg+OFYy0fruH+rBftJTHxPi5AFkcTqAc8h6yfJgYlnb07pvgSgY
08/Ky86hpO2EgocuAWlPPtxXLLg5in0Id+p7Zay8n+4cclMXM3XHebAHk3itQYerRU62ocONltX3
0dW4PU5x0/okSqsCCBqgXb4TMfXXGaQB4qqUvFM6GtiqbeQ6ZfiLP689erOUDFXtFSk7FM2985jN
k3LFYb0cFHuTksyOUH/jhyFTTxDvNhUVHdoSiMLkGCu7pgfMPde1b0b8ItIKtHYzPeHV0LaBMA3g
c8G6gkDJSAsp+j4kYn1ZW8UdXX7az2D4Ac2jI7XnXL8O/l9Xg1rpYUghvfG7pqVB9lgO9Zx4WT2Z
o4AC28GajH5kxXjriH4b0s42EctcjTjLktrHKdNaT3abP+gdMFhaWvuyd49qiO+SoHsSsKhUL6ke
q4e+IB40XMn4h9WT1wZ8xl9PwzE0QJ8Ij+1cCvu6y+pn3EK4AMonxr3LJMANEGrjNvSYl0uPCI/A
6J5J9IBMSuq3FOV9bWBEHUFTNLJtkJC3x2wo97FRI7PlZOi0iMEy2L3zZTNS/m5U3Y2ntxwj3fK1
9szNYB7LEp2jDiyuJNI6SuIfZjrZK2gZ4F9U8803IlwdLbU2GBuhoaJFhFbgQ8LxrG99le7bBn63
74/Uqq7xVtH+nbUNiyGG9O1nj5Y/BxcgGfc7hCtt9D2PQbYng/UjS6hAUpe2ZyLCCrM5Se2IoM4y
ht4kmOHXzAGsvBMHo693zQQoUXYlNLiRitlKFj4Wi5zmtF1LycQz+R6hyLqiffsc1MhrExXRp6/a
V7xC+5AGFvLsIkq7G19iEtbKbttpeCg6qKStprGOjGTZS7EPphLxghuCKZxD5mUvrzXpB2dDq2Ja
p+TFlTx/HKIOjQvsiu4muruBwgHvD497QL9u10+AaIIhfdGuQ14HgqwN46pstGUX9L+amRdNjxjN
m13eM7Yel5LEqcQMd1Xh732P+rZxwnUzcB7ropuhaglWUSh66h69T0UGgjGho8OimFX5bWsbO6nx
feQ9sq+m+DU2mMnKzFmoaWQ6iEk9ROte69Zr7Ptv7DtHkpNvc5jkjMqnh5q0Jm7myFZTewUHKJMB
6CSdlamnLZqYYqvpMc3DinCeSZoTwxznoBGrcmWVMLEJOImO6IrX/L/sqlO7oG3As9n6fcaQnk46
QYJerj8blbkBJn1qHEqpFO20FrtECDogcuH+dK5+Y0cksaiS0Rih3XfMoTnBTd/HaHgwDApW2s/m
YmiB+WZR8hJafbL0AJnAspzWrEAeFpQOvkw5ruaVi4YzAhxLTfgpiEYlMhSTQJi3JxZlrPFleJRx
S4/fYI6EQbQYy4mDM+QehoRyE4OctcI2XJNJBN2d2ZpwfGIvhmwfVH1/MlNH7U2TUjPVFVnWKqX4
nekdNmTaOqPpnPbJWUsMazlRnSwNYzxYCFFwTMJmM6PrSm8pZlW5b02ml6IIMvL68Jbe0lnlQARI
LQgw1Lv2M2E34bLMah8CVrIThfuLreCk5zWM7vzBSwHZhhk6jgGz88LAfIKg6Tsch7MdBvHZbKvo
KU+8Q6u1N5bn/ZwiddvEYsXMbAMinAyWNnrxS6LChA+xP2ynR3A2NKuKXS85xlC0gG5mJ3XmM3Rh
/ghrwmzDGFah1qCrsNq7SbfTtddMhwwyd2oMZ3dwNiWr1orcuF95EtPfTyqN4Bm3xg8UWht4cT8i
B9x1GXcI+8fvect83WiIRY6CX5bvvxQYhKPOfsJWTSCx2V17LnBrQgDyEY/N4KZM9dz61fXa8SrT
QYtHdn+XtOJ4qUT/Xxfj/991dp1PK3ZmEsn37Oef9fr8H/wu103jPxY6LBdCBZZXuIj/u1w33P9Y
tFWxS+iuaYEcwJGPu6oJ/uf/cPT/8Czr0pbSmUEpM2/lv8p1y/2PMkjKVLbjzN1iw/6/KdeN9wZK
bK40iWH2Gw6Vv7LfgXaiVhhDJGWwIitK7kpL3UhrGgAq09mprfG5MZCEVWwoGtEA8I1mJQuKldIH
ZRi25JqQS0azSLPN3R+Hnn/Begju2F/WTl04tou23zINmt7O+3NEO6AqrNAOrzwdH2TTD7dIoM6p
xgilrpbSdazDYEZrz2TEZ7n5N4N1IfIaZ6fxIfQARqiJu6Avh+uk8FERJ94vp9O969yEhY7fpFn0
s8NTb2vC0uuqWAuzQrDMqCUPuuHm80+jzA+fhu/ToA1v0cR3xXw0+5O+kOZlNKSTGaCwAPvpj262
0roiWNt6Ye/yvPvHnuMTHS1+4ng1ksIH5DM5QFWLjyYTgCXnPcZXyBTO/aCe8UOpsz2Avx3T+Kgr
0J8UI8ZDnSYvYkzStTu6INSNmNUV8MaVo3Xx1ox6OlGhl4SLi1YUiQ5rFLpw5rkz7SGXG0/4082w
7yKV3hDdt2PYlWy1xLVY73qMPZ23S/B4bjTzn6TurEPXtqj5QWKQL+PX54QH5aoR+rhOa0bEKHGb
jWMQwio7GsJGbiMTtvtVVFM1GVYNHpf/D3uocSW4GQdjilCmImVF4I+W0te0ZQuVPUl9Eho6kpX5
aqDAvOAG8BltepvEy8pjiEUh5j5tkl5aR9ujRxao4eDYqJOwh/CRc9cdbiT8kKMEvPOFS9t87xTX
EcQKWzGygX7EX9/hZ8pS57Dr6VAeOlCPpoFiJW6MrTdWitOvQobTa/mxANwzjvRt5styPGaWjNLP
rAa01nOqF/yrK7urwrtGpEzCc4mqffjWorimR11CJ1RK3ObMDue9EcK3Vsx8ieDKL6byF3q7RIA5
EEZxqFrr2+fPrpjJIH/MfnSdz8fMR8LiYrEy5XwH/jDt+9zlsR0k7T6dJrSNIf8UhAOTSNXOU/cV
/rHnwBH6mzY0UJlVRKu4sjuUjElznzr62QeZiNurx6SeJMG3PPKv6WxMe1nK4ebVT5uRaHhwlLl0
4wc39r4JYvlINJXrLz7Je/wA3xPkAYZldCdcOiXzW/rHJ6kywxR10mcAODPi2ZXPsS2T5Kmndv/D
qrpxyyhlLwmn3hgjqQ5ReZJB0DymHB8w4sl8l2f+bTHq/dmCrZ6XAfYRJPyJ6mF5m9Ww1UzczWXx
igGDelb63IoC8UeS6EeDcJZNVZTOrtFa8QWIx5wX6r++JOE4hmlbBpsD3R/1ru1iD1rbVSTdA6PV
9oRMtUeOYavU0h51q5ieTYebb9fBzVQbGKeq0qP5DsrtPiU1buEB9SeJ0jtU84/MNX8QiK02WgHk
3ZB+fgt36s5rPMTPJH0tNWR5N7LdpDrE1i6of4B8sR/78ZhJNdF8wPjfdwzTIxfRla1wlajWJ/Y7
AMwboibYGMWcah5zDPv8CzbEv9wFml8mrr+59WS9+4LDwpcQM1xg+B79pABn0YXWRIK0daBAQp+k
A70dzNI69A6hggBSbh0VhsSvpsUXT9sHhgQ7GOwzh91dgnGwxLuVgfI6bOM8Qvw8r2eXHcvyrezG
TatV1AfeQWbpcA3pZPBQJEYBXIH/zpPxcYt3bUvnudcNw4bk9e7JKHUgMboPGzjxbB4CY6LFa6Rl
diO6Nz0WVziXgGeX2DR7t+rA5hcQKgnUy/Nm6xjU+3h0G/SyDftIwWgxajr9bf4KrvCl0D6IzPvf
OJqGfnZSEecDmhRx9fwEqVDcYsoB+dilD26Xxucp6THjxNq0tcYYKWpdkhDra6TJpM3D50+DnG/w
3+8E7c55qG7OfwIe+ft1Jz64CAXHqBXG3YAOIZVKGLnBhgqiXDZueBMYNQj/ATC8vkf4k9+OTXXO
RAt0oauPZhSkR3RmTAKxYB+4XuSHEqirX+V4KnXaFSnae3qyEFF7rVgDsqUDpiaFMAR3roc341z7
4wPn//tGNW/ALDVIPeQkxAEdKAV6PgenZmHuX9sOFhDdtgO0157k1YnE1p43i0QUzQbZ1yrVAMJ8
foeMD2UJi6GNx4mxPnpz6/3SjgzcMok5NZauDqx1EQa6ubyE+UQNjSADmSXydIZWlwJJH9xiN3lm
sjIju9nSqZnAo5n65vOLeq81oLPNLgpVcOaJAYl5Xyt5VjCg+S2JIpgXYi8qQPpPwbCoCZFc611/
dDV93M3BkfZQMHkmg1Drs4fCGW+SrorvRqlFd5pBkkNn/sySKdyM0vUOhoZhwEmGYYNZKUaCidY/
BLZl8VjYXfMtsLXvjUNYCUJhTsAuRdEI2GmjR9UPFWbTIZ6iOwc0Lj47fXrEO3RjRfr95x9efFzB
qFwtXlipKyk/lBOBiQsvCit/xanA3ev4rmhol+Mai1O2cNLJOmR5o1bExb74VRATvTR0a1SmE9FM
ySauyeGrNCM49+Q7TauSA8hjLjLCCHk+6e5GB9BO0aFOv8IE/uuFozSxgYyZ7K7zhOHPvVU3aKyn
xoz+wli39IcwXMS+e4MYMzr7uaktTY0EARdaQYHZkYzq0hBXdkSK4FWqgeNjhXhE0XWXVOlOxdNZ
AxO74ZgOvbfK75PrQWT++YubPS99fy8QnMqYfnCv4Z1wGvv7ms2CsofdiietpsOBur/fOzLb6V1K
ujKPAlp3K36qFEnngJGvPMe3tn1u3g+D3u1bYlwBGyMw8frWPSlb2gvBy0rLsj4KX0WnpnSrr16O
D2uaLegvs7/rjF6oN98dJBgAlC7yMbEkVQ1gBzgVwiT88jjQTtjoNfj02iGpKWra/AZBRsRAvejy
kx/nC+WN5Mj1tN0DNIF74Nj7ArLugVhgc+b3E6Fl9/hn8l1JnFDk83pbGN/3opAp6TIsgUD0OLeU
erzUiV9aDD2jz8B1bryWiOgeRyCvrHP3+ZckP6xRAOtM1kDbYVc3PzB+3NmqM3r9tBSD6YDHzItl
4fnkH4bt3WiO2zjgY7lFz5sBFZPiJBDXc2eezPLbDvBG4abGzvZQ8jZa7mwp4mc3HwiaUFjRw2TE
P33dw7Q8aOmqbZjs9g0ebBApalNbdnjf6s7Gt4xsSbazSQCT0++EBiBIaWNwXbeiXPXCesU38TMT
HJRl0tEOJRAb2XuAB1LkJV5J+xeoHyKf+i9WcDG3Av5+hm3BPZlvEeM7xSPx9zOspW0cpDGI+BFn
mRlNd1YUQFJoOlqKvUaqCn6Ab1FivuBqnO78JCZGAHiczZXjkgvC0+BVKweU/LVmCYgb5RQvwZ6O
515uMm7E5fRkMJ2wYdFvrUw3H6O2I0clq/Z2YScei7MAxZAVzwVH3F1jc29oQiZPl9JLAAfNcER7
sXpD1Tju0MQGCxZ2AAKcXa6oBKcrGfclqVdm+kAv/ar1IOP7wOdP0B4MWr0o/K9qA/t34fccQDzl
k+mYWOTb9Jx8OzfNEEraY7lmD6+OdVB/A1bk7FrBvjp64HUk6e8P4AaTpzhDvImPG+MUYOMdc4j6
SGOc1jOLE77f16LAiwp7GCGrWeULW6b6BhF1vhn76RkwXDU70vpjo+ybKUd2w6NI15xgyjK+njO7
Txon3vXQqnhXIg6IDYcngtHiWDguyd7+IZ2MYWuUnIgZLmFITwP9GsL2dRNDrShKpN+la7F/OR42
c37/Um5lCVOK1OmWg4RHChLxrCl5wj+olspvGnLXxAEh97OojKcqU/21WdpkAcw3rqqxifz+Zam6
aBXIqTr6HXgi8KHU8IazccOi3dlO94r+Nz3R13e38Cz7XQaTpO5opl9ZeIjnyIz6HMU0HHFWoFeL
u/goGEdvLcLj6YE66cPkO9YyoaTT42/ZOJGEEPuCIxA+F6jj6P3tlglJPYYbkzjkrPayA9nP2Yb+
BLifuTQ0CZC+aq0wZETOQIvT46UbYPdBuQ5dcmtbLdmqANcTkHtiMCTZnEPoLbOxfut5HJ45IGGU
DEPrSisH+sx9mz601qSf515uXgN+MZnfHoIm9xdqENbeaRl34ah/Uk1VQTXvqj0tuT2YSHkSU2Lt
fJq0QGzSf+w+H+6aqIkP4VwGJN6dpA2xL4D3V7W+8Ge0aOLaiEB6z1z0cQemoGVMYAzisQfDzyyh
7Tkkid/HZSZOz7ofOvDKJhc4P79quuZXLx1clp8voh+m8pzhUYiaxtyBlOxq787wIEkSlY9kfJgG
aRjaJD1cMX67GzsmaAsbT5XPCyy0QDtc/uEIhkOPe/XqWtV21M3k1bDuYMXNb6JV6lsrtdz9SMpG
pyfNHRazH3o7gnZnorctCtYRPS6bh8uz6z9KqMBXeBnkATmAWiUOQSMtRDOYzFjoXS+9UDSyozJJ
smBIirR5bgyuIz0178qaIHm4YvJtSkdoTr71wMGr2CpvuG9t5CxugysRHtvCs0bx5KdYyR38YD7H
+Ss2KO3JFKO7bKS3TlJPHJO2ImbNQffyxS0WHxZiClaTmww40OGk9e7sGZM7MgAeksty9rV5GGLx
F6n7SxEL7GGuQ6ALDBWvgw0e3xlFuyhm67iMku9BDRXr8h+qVqh1VTFVDRM6II4ipk6bMA0VkK9W
hnKQXw3dk+lX6jgXNkeRBwrT6RxZIHqiccNGrEav7iB80a6pIu+ld0p3XRrskL4f3XhedOf5Zb1N
Q0sd/QmcaYfn1bAL7bGZsI/bMSFibHX+5P1wzKYmzEPUBy8x/lFmVG+nkTQ/0XbMt0KVHmH7yC96
vx+3fOpHKgVhcHbCH0uP+69aUhucMgopM1ZWTWpi2gdI8xpVS5asMVkpRPXHJCN3dgIGcV8YDBzr
HRNXpGK146y8IXmwcQVFGGuZmzn/DOiZtxfPfDlN9AjdfzrV++dm/iG9bc5M/DC495nKWcGw9veJ
2RyJLCi2lfTUiWmTRr+RUgrTHtpGiK6jAkGT+jXx0vl4ZP/dmqKyyVCym/1Ab1dVZfR79oLY3f8n
v/ldlf7JuRYfzvE884JUI8xapu0Y7ynnZeFaqUlextIMkZZUaUx+bdiWS45vW6tXHjGAT3HuWYeg
c9RaqfaFBdLd/HZpB9dg86BgEeusqgzLaD90i5INcmcXwU0TaRjA6eGXLQMz36jPaZD9cyn5Pn9J
Ps4bbF4RBvm0InQwqPJdxZ2DmpOaPvBwIWy4tBLTat22Lp0D20DlGBMfCZLRZKfQXvKauowEc2It
BblhsebuEThoa/J3/suz8H+8u8aH/hkXRvdMp1/DPISz8N+PnN37QqVDAkC6R+d2WdU6LfjVXLa/
glDOKC7Gb/7gLTGvjDeC400/OsWr3ehr3a9x3E49y7byabePidKPQwfKl5htWi5f3MN/qfgQatGI
Rf3lStN511eSOf7MxhOCc6iZ75qSIJ08TbMFfC8a+iEhlGnW06oMlHNfZt7BCsX1RFBmyO+8+c2A
7DlgNNJWA46nVlWrz69PfCjYwcQzjrCR+DDgdWdXwp8nwSyNSOrGd7ckPBmAldMj8AJfy2++BHlG
CjVvEWGGRkPzlQImd3hKddc5lcphTw31naaGJyMsCL5pDXyOlr5I/NI6WoCkNFyWkG/dNSkvtwGh
IovPL/7SE/rrSEibiBpDOsjrbB6Hd92yMc+ztuona3mpXi/tQm3K/OVoJ8aRd5BVAl1Qrg0P1FX0
b3jf3MB1Tx1zjst250Fu92bMR9XpwdKWeb/mXRAPNERXiqbTi6P7pPkii5MaUiAUTshbI06LgVH5
JymvZQd3sYsDd915bnUb1AArPWBzi9RyiDJVsNBnh7phIFH//MNfEkQ+fHiot6wzyPjoXL775pIM
AgRoRThqXBXthY4NJyTQNvYGl7kYkApP80lDCNx845uJ8YbVD4WH4esb2syPFOEIb9I2Qu0xDwSa
qse1oZjmc6tJZNaScMXc/zUQTPTzMeqOqtQ6vvT5LbHg6lwOK2DgQoZdU/NGA01sGaHfXzDqUnTN
lRUgVZJMJJZ9P77mtnPIvZaWTD7mFOPF6wVvY0S1voRZF+G9sMtTnWjnC5w9J9vmCjHeS2KAKNIL
GJOejtAj7Z0KXZ4ihrAsJPjz4S3t5Fk3pHXwGtV56zEo+4OSsUI0i2l2cBHF0ArRjyJr1FNAUhU+
saNl9ID+/cpbXTrh+OkABfTdFzkw/7JWmbOYkz+4AqbA7yoN8IfFaBQgPIpsVDsNV+AOLuIupmom
G0yOL3iFKE+DkBNaO74ao2Xf8PZdVXHhXJG7RaxBTiDFenSDdJ22bQUU1AH1+d9Yq95PXHTcTLZt
0YGWNLWwmP79RImuF7I2Y2sZG/ZwIyaCF50M2EcTyl3YZU/23AKfQFdxyFBMIfyp1VHr6C+BV5hX
cUdAadRh/isQc4gU4qPwpoXRpOqLkuPj/IQLVa6gVezMS9b7+YmRJSNWd5hWv4vcHsrGdupldWTb
2Pb0pnWFtK5t4pdMI2I+x206IQYC6ZdhHJHnjDu9UU0SvJaBu3U0o36g9DKuw66xruz596UItEXT
xdGBBtE6C+KS01xtHcPB/q5F5NHx4zFuy/SIiToBR9FYa1Chw7qa5t4TUIR7XyPKml2bXLDQPmdx
aK8/XwHkx++Lb8zkyRISzcKH/RlqfjKqrGXgXJaCPhE6lYTYHbsa4zuj6vMtVEB9aRYc67sIqf3l
R6/L75f+UzHm464KOv9aDrOvQsaIHp2MRHkMuwu6Cs+eBx9sGtHPlgnY/sGQ557GBGR+vm5/isJl
2E30Y2UNekRV6VVJaw6dulZtg6g+xNEA97v2NgSjucwZcnz1kMDghVzjEOaaqKWfoAr/hiOFWnpj
91zqlI/misbMAyNT90YZWbMISIX4Yvn8OPCZYd2sCXNtA/70Mo/4Y7xojeOI0AOb0WX5FD1cmcvn
ijThHKC/LI2ZzpUYc7SBk93p+hCsHTu6/fw7vJzl3q3ibLzIvy2bQovjyN/vHDUc/OPJtliXUd1G
8km3BliEwHHuteE+qCZz40alQU8Q1WbEkAQ9Md08YpZArLTm3nA9AgfdFD2cBawn6pnrgKp16aBI
dNzzqNRLwy8amx/7x4zIQLnMOhjChpxLDM0fN29Q1HlhHEE3rUb8KX07rULJbHaEoInfL3SWXdxD
jSLv4ZFmkH4KJu3FcEsy6ULnH9dtOZlEsXMMNHh5wqq8Y23TZGns3Fy4rPs7I/D3Ie7CuhHj8+e3
/F9WZMGtBkGO9v5Spf99y5vOY8pmIFa4tNXM5CWrJfsF6PrFmFv9y92oAgwtyjZv09gTtC1cc99H
zCIRcAC8TMk611VsnEIM5fsiEflJRfKLE8TH6SjPJ6+16WDhlAwk39W4ftFEpUVkyTJWTEgG4Ww6
PQ43/kT+ip7Kao/IwF6NkzUHDzruFuHxiz355d7lAr9YcP/1YsiMwZ8Ka5/D3runVHeiNoKGbS9h
51y4pPECzaXB0Rf32WR2zimcp3NmR/Io6T7Otklj0i8SctfzIk2/Kqo/Fq0MzjFGULMyCGDD+vsb
hNzGGqXFztLVcIeN7o+0UeHK6V0SydtIAYnyGEN5KE/Y67L7KMK+2Y31AXje6b8jf5qL5Hcv8ezo
NV2mcqzG4t1BKWKIU9mMe5ZToUPs8NotYuEjdHp3IVXUruDKgTmJGrEIw6y4yvp0IyaaCaNeDASc
cwohFQN/vNDu6hwsjEZmcxjJACq1OLpeTTFaTcHr5+/Bvy09c5dJidmXLD7cxW4Qrd4UHVc96SHh
sAnZvO6sYx6Qm/sFPJ3ImDmgcX+qkXD2dl0c40Te9SotaWAPdHqAdE6ubz6W9r4OOhsnIzmFWXsN
eqW/hqbYfLVqv//mBTu/RUePbgNiPCZBf3/zXWiWSM99feWxVyxa1O/QnmPScMm9jmcmrR1kP3sm
yYw/8keliZfLlL5kbL4IlSWXX9zD9ydRrmdeu3lTFbo88kP+vp5c10dR6I2+ClsyLXv+DXDfDpz4
M+GfPQg5wepsARdSJDpcsZCisp4DATiUsUwbIDK74S1EXbetolHsxLyRtzIMdqlr7IcRRRHWl3xX
hOHSNbM3GgVyaXbWcEcx7W1A4sAu1aJh8fnHuqQG/PlAzx+L+YcUbIC6g8f974+Vej6DoyYbeZnr
/UDnDgHO5tKTH8AthD6hVfFY4A8nNXZJBwQ2XOwMN7Er1n7TrrxWcxE/t1gX5jNXSy8TXwyBMofE
htTgZmy1JdQKAn0eDQBfbAHKQKCd5Y8+FLtVYemQX+yxj7daZVmLnCzUuw4lr+7mEV34cNppeuue
cyjDl7MCtEiYZFPgU39Z5knntsMjoRlnRXQrOq2tjlpp/Lqc+ZKy9o+ZBps663U8o5O9j8Zy5Ri5
e4ZMp85OYO2FF6d70eGQUQKVIWGs7Vqh0z9YdDP9wuoP9SRf8bgHV0UYmY8IAmjKDT+NhLCTDH5E
iPZu5Xse1efocCZzPC4rtdON1gzMsZsqXwsDS5+fWsUXR44PzSeTnjGz0suKRFPRnuvGP3ZnX2iQ
6HJFqzADwuKGCYm75XCTVy3HfMt9HMrOXdBCwfBr1mprqWZlenq3vcyaNKIFLijKdCLGRRuJyC0S
IiyjXDzH2WAfBO7lMZ5uosKLtgkROdeRqLF7Vk7+1Tr/vnly+SCIXedTvsXQd+7i/vFBGlKtAD4l
hBfN4opYuca6icLv5qQ/XTopOqyavoPWJZJMXOdOynQwgNzEzpQ69mqKSu0pcDRkTmS5flUDfVz0
me85Fjo7G6bDhw26D5LRMDkyQb8iFSe3/OYMxGMC6UbLtZ27AVFudatLlVtQH8RuZ21tAfVK9yia
atFkO7+Ox02AbB9aXxZcm3ENV78sDpf108E7rZE99/m7/SEikHYezz+bFF0TirfL9OGPm5oL3kFQ
ttVKAEO8tGezoPUPimHcPDZ24Us7tbB/Eu8GLt8Go22CFeN4i+uqzL19La1X1Tq0rM1GWxVm9PTF
Bb5fU+cLpKmHnpjCypLi3eMLTByZWxVUK210x4V+4XbXaEeKScNFDNgAZq31UKq23EdeGZ/BVk++
R7PjoSTniZTV4hvTk29j3fIUSP86BpjxxZP5L3snGRiW61JEkj30QfZCzrTpVL0jASqMSwtd6cI0
/beJHOhDkVAEmGWV3V06e54FNKGVRrKqSJMKMgCvid3f68FoHfQhIs69JhEsTcLtFANetxqFIHfQ
HzTZfP/ixr5/nZgrgUxktGRwaua5df5+nQC7BY7BDr70eMcvwptJy7cmM+8waBhZKrhmEOP3DZbW
paXZv2ShD6eaCLOCxu+cwCzikESbsgxPn1+aeC/umN90rorQFF4oJJHv3vSMjVIy1naX/GtYyWHh
LPIps6JVionOmDRxKpv0rvDdnASM/uCOFpHmbuweXbo+TUGq5BXOUbJV0lkJ4MbmBh15eET4CTbV
QncAPevzS/4gWOOSWZW4bsvhD7yGf99NW+sbLegsVtm5c+pj4LlA3ggrirejmd/WZVWfg17SjoLY
pwztwZ0nealsiqWbQq9u6/ZnnAUPamjDw0XvYQzetHRmzW4xlKvErYPrbHLkcQg4hE6ymGMN/DUz
bQdG3qzo5qu5AI1rg5fBJ4vAqYi7x13rrhMwujIlJKDmHAtkFaxEyw5aijK87W1P2/jECl5z8nE5
Q1LOQ/o+fH6H5lMs9+DPOmK+R+iRScZikDnXxn/fozxO6hi7EAMrkq3Xl+Smth/DXWn6xC7ULUN5
rUzzY+mo7PePLLfv9SqHLeVmtGybaM/GYgEZ4e9gMqn95Ve9H72Zkxftp7g8RUPf3Xd6XRykN3V7
hkA6PcXb0M5PEgHOwWrb5qati2enIbf18lsXkafW2d86E+gIylmdHXzorlpmORA16acGMoFUMpYa
/UOBqu4q1kYWnsu4t6UjPn+5lWZNwAzHanP5W8Mmbw9Dpb1pdKoF39bvUB7Eq1Y0Half1DtRCY+P
KI+Vm9YrHqpkkY+BfsSshLPWNaNT6OKorKC6X4HNj7aqMIdD3n9jvo9tMYrbk8p8+2HiaTdKZWx+
CwHNyvFQmRfjQTPG8aAQ7//XhSpPHXyZftNcWW/6Ab0R+ShQLUJLgCxwNoIuNmbp+bvoRZ7TDRr7
fSHpkVUdaaWRbu2BSG60MJYnTQCErmtsY0GMQ9lKNdijQ9GsOGg3Dya5b3gI4wfUq+PW7pvwkVlw
vy2GqrkLjGjJk13cTr6WX1vJ+OIz/ntowGGu+yQwtr0BBjLPHZ/GtPMzkOb4rTMm+FyXS4ulka9M
ja01qDFTxhJRsnRQquk+mZSxod8xdnnTkOuuUnhfrp4+NHQfljWnMro4jUkKXxw+W1ZzXxL/fe+W
1hMujJVkl3gSZB0uRZHOvurAh2rDYLWjud3Xwd04SOM6rj39blAevY6ubjlk3odSD+61aRruUmfp
yObQuRSLzRw9WkZ+eMRN4Kw18ILPDjpqdtA7Z2qYkscAXfwwiNauCxYvLbFNzvlhHsLXRZSm5Zo6
OljS3rZXuuFlawcKL0EqWnA7wuwJSE0eGS5ninkuq0Bl/y+izmS5UWWLol9EBG0CUwlQb0m23NWE
KJdt+ibp4evfkt7gDsrhUpVtWYLMPOfsvXbZBtOUAUgqxICqV/UaoRVndYjKczTUXp4TocVWbnLq
Tsr3rifzMNFWj557J/Jx81hy7vNLn9afdnh8kKOyedwc/TzoG02FUZNC18X6XZxi+7XrTPVoD0gc
m1i/2xc5tEhzvFrMZnZlRrxkJBG/TIY4JLNMAtsY35yy/gTId1AJViLXrnx6NNyynFwNTUWwJrXm
QP5QtdaYhimkEL0iYJrWY5hqx7bn8AYuDQO9Nk5HFf8Q67Gf5q3zVocd8DsmlMGjyHh8V+ehjI0A
bfk4exOs7jp6KVEqK9tkejWI2oWONGUBNN+wUCbIiB1UKb3UtjRpI7DDJCYYZMBd4oacLYNGmh/Z
lYmqwqZlFY7pKoqL9Bvh1VZMy8dwV6i7mg8Au7rGohLbWSEnx85N0gYWjNgFeaQH4Gn2OiraODDj
BpqsqfhYvAlK1GL9SamMJUjun41kG3nEJiRQM4EvWmZln0ylrzfD/YaP5xhlYIuExcmU41gCKw6R
ofsMb/+RyDadiuX0OMDRbsORfT9/1sxnHyVPqdb0rUKi3ZIo+S0EISY91vVdoqvISqKyXJ4KrnOC
DZp5X6A98F18Ob660KvABgo2N9maGGQZZvUJywfLATqQD8HCi/yqmHyFLLC9G0YD3qN2uOVjRpTI
wmAeGMnS5ObZINjLHtt63y6s1aWBIyYpQy8q3PpzHk9zleZPMfqPkxyOeiarJ0y6aCqcp67LkUHO
zXUao3L3GFQ1LSKpMnUGfzIWfLZ3qRinwmjfFhYcJNVSeW9LtpfJmTAuj9Y6zza1OyzfoUMPekom
81mJU0ApdeK3VtGitKhN3FU0/6fQkdsa/U0g4uHGWZxp2hIeHh9yuIsrs8uaDQlR2H7rbPYJ62Ea
7s7FRkOTuIlQJtBPicV0q3RJPJNKFeZmf/K4VH9Qt/+Ydggmwr0nP8v7ibtjnmiADnysHhMh4ie4
khkYqrt4R2W52+B1HY3FuKArrleP+6+2B3vl1ChE/j/wXtjvD9KhFcb582VUUclVRbJ9LC5tIbDl
27gVGiEZlU/lyMLAoLZyyF9WMDVvSx17Ba6me783GJN70jrI/clGxF7m+W4yiva9z3bxTIBQ2yRf
Dv1kD3fsBUdKeLGM+xON3BlSvyD3BTC2XyqKvZfjvOkZJIi7ak9xByUgixPGjUK4AxyRH6V+fagV
q0QdgkkmzJkebYLBLBlmMpVougZQ9kTQbm6nfi8KeMwRICDi68rLQ7615IqzXRJ9PQoIWwj3sGvc
X5ZwILD4XnAzO2gCXTFuj5coN8zfLGlAwxtpfloWO5gNoRwe108iwoFR9tica1hmiXObwLJzVctn
AwbwS2cqa0LHHveZMd6tY24f7fAWAUeJw+MoiSJ8fJ/WCYPEAIVS6V8N+UJEvuX6+q4uaKOSbr2t
gUfXY3VLHmm2IhKAKzSJzLXexAhVwuWY5+1awQC0b6JkP9kDvRHB9SFSIHVzvdc7OHVhNLMi50HS
9CuXowkg8hXKJfoc+1LsRiNaK+YOgXMnT3VzozWyrhFVWWgJanGOhebL+HsZYmCdt3j6F3/dNQl8
R26GJlCk5yGQpoV2lyQyvv8RV6P8ZI2iH7dyUJASGo7UelI5HzS6l6gL0DUiWJwCHpGMvtkc47NK
+kPq5uIm9AF+tJXUgaJrRxI42IjSBIiDFX21Mv3MnOVvxiF9LKOgls5GC1lbIn2my6Dt49ADQJIS
UxVI0Mz+gvz0Mk/tU0N6tD+EXbrhUEwObRni+HZD+Ek1e7iwy9R3yKreO9hkevtpwWHIPr+bOsS2
pZt+mC2hekmYbZoZ2gyoxI3VRjgIkhQ2goNS2Bw4RjcZs9chXFBsopHPreXMmfqS38fddjS/l+EM
hIKhgBLmjEI5H4QZp7v5bdLiowWLxK3RlvJ8UoF1piiPM52s7M4e1wG/+qhrxk03perbpBevSqu9
dfkQEAAN104iBxNgcUj/sJJ5Qg7FNsi7HqFqH+unqU6qgByhQ4qva07iCwsySJAOHw9l5gSIDc9+
tzYpJRtLXOJC9et20G7orE5Oa/9aYjiOar3jsV9VooFvirWWNrtab674iF+LFj73nCQXUn6urj7L
lbAQedTdwCh1/pYLUA/LHUEtNsx4bKD7ikvoAe5COLBH4r39ZJDqLeuMYo23t4aF1hHxMJJPEeWu
44WdVa6x+HccR4NEoblEkQPcNX1Jq/BWpTaEQS4UXBAImduUhmOnhh7rl7N30YYT5RxCU5b5No5o
SqYXxQFSVFZBU4WHxfp1rfGGjf/aRF9WHx6QDwTspecw0c+67Dykrf4yMN8xdSZXCkNLHXIKXRla
sfRkmaQtejudedvNVFMh+FnEOuG1JUuDl8XQvxlfIXSOB80rGvcrS5YvFMynau6fR1V/hSmE865B
+KhJv4fYi/JWO42JWh3aaSaKqVpFLQNO8jxt+8Mi8xocxwxyUTriqnS9spEaHt0hJVtBg8m6GXSN
+KCmSd6VTPWFVbvr3jX8VDUw8p5dcTar39JmIl9+iczaJ71CLz7+M0lyKqmqTy74ebuvfU6OqOiH
rSl/ZtAT6nxl+Gkp5rFx50s6kg2l/3ZIcMlVwJxCcOxh0XE/lXn2LAw2eqcbN1NrMhpny+t7MJYh
0WAkwdg7K1HBfctTT0jcdtYdsixiy28Y0MduTjCl1eH4vldS+UQYQbGs+6X6dvF1OTRYjeEtem1D
lH5PEXIi4NXwZ7jQ1XWX44AbYr/oEzI0WCA4l3N7rkz3o8sK9y3S5sAlyum1QBN3iKSrMRkrxk89
RF4/RjNjR7Z0aCndxYjbW1pn3Wc22MwqFdvGhtsWQEjovWEkOtJ7ybxeWs2+XuY+oJi9Ti0+ysLt
GGjab5Zd8jzMdVGbmx5/UWiF6wGCUxZBa8JW0nxItfQsCnLo7yTNd6thEv4IPyNBMzMGwK+Ul7nn
1yWbVdO8MX3H/Epicwfbnc53GqTReO4xsbUOG5MelzcOnt0utGvVC2XjYX1ZxyMvIjtEuSEacZfS
TtmRH0QCQUR8RcswUiXlDcy1CT8H5AexUVOzXLumY4OZEXMrvHilcN+SsHpyY8fwByv/nkfrjC4Y
USRdrG4kot7ehlXiRXO5pZkRlIh0TQnGx3WwonIg6r7pBQcW8I4RMY89kDIx9feDX+AYNw3yx0gY
ZvqKmS1/TiTjSrrvA3FaVLxnJzG/B8EIUfbbr7RUPCsp/4ZhF0RhkW6KhaSDRJs3bS7UV1cdW28i
Rl1zIeJBDHBmIpei9V3uTCG6sjgIrKxobvZDrR4UI1qAeaY/sqfkXrZ1Zd3KTJJ6GcMuKamWaLkC
DhzIamxeuGCE53Ah2wwRZhFMuKR2ZVcNXMdTuo+csvTNpDzmghFMqpvNtQuXrdovXGwRxWIsVDvo
nFcNf7JWs9xU9ioW2O511PndkDhHq+LqsDjTYspYhrXbG+NGNM3azgu5WmY9wxVQXPO0+OrqTA8q
QsVWuVEpV6NqjvhA4wMJD+nRJoyaIhD/5sO/8pwOpJNO5S3tATzZJ/r7ixmvCQpdEf1D29FZx1kV
cAl4HdegwhpXR6jdl8hTU5RqIUEP2t4Bo2A7k1e6eZCmHRzxaiT2WgPRFlUs2rNDWnBl9ClGgHII
krjgrWFbLxQVIBNBM+kde8NV6zMySUlljZf2eaiSV3KJrziF8Qj05HrkmtFuXXqSqET17MAoFEhX
Yv7R6AT6vLL3Ga0D+ZPHCRXD3EskR4I2PKO2aaNkfivJQ9wpYfTTCh2bwpTVXtRFfYDe4BRZLNds
QM9NTKJz9q7+DuOv5lwT1vZo+spTZO3zPVBNQ+HPGf2eWkHkbXtSEejc5ozVNXbWsngr+n+V0q4Z
34Xcnlac76mgV0Yr6emDQxWo4Uuy7DoLLmvkws1sBwnlTq38uCOviPCCFKl87+O4yN7sygLheCe4
nXJV5R29Z29OBDoss/2XcECmWvQEUuJwm8Yb1dMSnlJXHIy7iKdqzyMJWhUpjwNZjscyNa7WFGNc
raMAUvKsKZv703Im4z2eaXu9GzWaERzsk5cQin7lKEB6QSwP6sypf8ThGhRGy0CXUqY0VGU9TNBS
m+xLdQYKC1BLk84R0oFVtYbyoNuw8ah4jPYpRTnFTMds1HWNFcKNQLxyQBJASWMXe/F1ngfSdlj2
htcO4Wr6lpbfafFhxKbNiUBP/GIa+0uqxG9EFVjrGefgfqnH4X0Y01NZl5u+C6cnKVL9Jatx7HHP
qx2nL/Z8wooc/eSkoqfcrDk4O6r+LuPuYiqkHBE4vMDRdaI/TUtfs3PjV3jNEeX9KhPko1ZJcRAZ
E/i4hPJr2wgG42XZti0bxN0NqybFbs49HUpVQMd5Nc4emL868owOoO/sT8o+44RSEInp1byVkycm
yHyhMA4wlTyeB6N5Cc8fMkd0lXcTFof7uLWx2cVaoOuRl9t4j0scTq5e1r7hqM0rJkBAQnVvfyvi
X81d+etUxo2qkMpYfx9qc2UWjFgoOsnu9sH4Z/OeoWqVMjAt6F3wDIYfsFqi8EPyZRgNGxdR7Fxl
Z2svneGCsnhR899I4eiPFZijC92Iu6fsUCrgjYLRzvyx3mjTU9p8jOFlMGirsHPpyzbSyUbZY9ad
+1ejupF/nMg35K+5EsyTn0CRBpPMvhGp2zwuVoTcrEqAvlH7zxiQJFds1c2PDYZ0YOfRzrPzMdNU
LK2/pLsxnp2sjZP5Buh9+9BHH9FhwTOG54dxiNiwDbZvZEgLx+MOtJt3GhOmA5KfFBYmqC8jS26+
ErzcrqacF/hkttr5rsvirxoAFScT03sf9KAEbxkhlAGwQsWP5p5ZRul81NZ0KpPa9DW7ED6xwq2f
4/nri01mE8XJHTyHJVzoSGNxbK9po2mbWRA6RpiIV6WF/mZ2y3epZlTPFl6QJSpqIHIIfJXqJ+/u
r19ekFKPfayLgUNy1mE6P5vjeaJS2UgJVk3xma6TqoQlenLcS0srSojjxA01rNxSgb3HbqB/YWRK
g67uIAw0ZhCPVkJEvGHsp8GyNsYUQ9+dWpSXBLCNff/ShCZ6hsS1Ty5z8M1AzOUuZsFZ92NYPYcm
rB2SygBr1c4BqhBs57k+Gb22U3WOyXl0EEg4O5R1ZR/6c49rriJD3tbZnT4mkWNfoSlN38fwtaEn
uRZ5GtztsJ6pFW61CTY9f0cfsOIZ+/SF1znVTlN4tgH07RSCXlPmMiDawtcJZ+TLV9zb28yst1Ua
BjKGH95SXJpNm15BD5AgLxt122Hhx+B1qaZtnqJ7n44p7tZnFe8gCVkOCcB9tOISZ99roAdJau9l
o3O/dBaKC/OVdd1JkVWgx0S1h9hCHhuVHh+YIN+C9xmofU7BXlO+T7mj7ZmHpaus7qkGykBIax2m
0ue9X6lLdmrumfCkqtoTxn9J62GCMm2UFU0C9q9o2+tDYKDjQc7o1W25HwfrlNjTdtRfqjDcxL25
mUPFy+5lLKEsPbv2/XVmHuFXme5ZA9cf7Sncg8f+/p64tQeLYI2Rhl5whDs29AkNXwPmpx+ow3Zr
y9diXFn6s6Y36NS4A9zcHwzNJ4Mj6MKCgr/c6M3ohQZVwoRzu+f6TO8B2pgcoKxOCzexc+wqSskR
4DMYuxbl0VRe6dn6elIfp5VRxVSBnTc3ciNrc89O5UdjuoYTRMOaAMtTUvxJ5pcKJGYY92SnLN7Y
q3QkXgqc+UXLsZLhHKOmHsHHMK5RwQP8MdfOWEOng0PQ90wpSNOoCJOOkyOHBpqHmIRhqBnbsP0j
UvZoiiNQSNyl7cYpVc8a3zi7sxOZmzrNjkV/Jm042mdJ2VxhqlK0lvZ7Fx4QSulBhk0Rzh3ipLKX
7CedVzsRXdK/tDrccmDlSRScaeM2ClOyktxUo0qb1zTcsjXhrXvVyg5tbqwJV1ulNUpLu0DwStHO
b5Sj2slTdyWamh63SuMB6BszLLcdtyXxkMJSPH1R/cL9boF8Mgla4MyTULIZRheEX8op2fEWDmIx
BHPDNoKeaySOPo3kloFIaGJzjTpoVdwh0mVBeHbLKdQmAAr9DSQsIv18Vxi+DE2/785x/NmWz5ab
+FTu69KevELc7qyEVK3oITO21clWFxYJYl8sSom4cB3YOxGRmTZOhFolxKWpinUsjQbiUbxk/lw0
p5gnebpv9QXH56DX9H/KyCMKNw4iYNCYuNkVX9qKu5pF0T3Jqsd2VkOevv8t7xeNKcPgtE+IKa2N
pJO2mk1p8uPGbi2Ey1iAhIXhk7B7x0u1uvRaq9d3UdPsGPw2pyJDPzoueUQVxvYx2cZJzFH0w3Tq
MtszB9h8PoTY2MOVnArk8ZXstnPJe9sP9ktSZU/c9ZtabgzInGlDioRTPg2GeiybeO/QO+vb5FjR
opwQhTPxoeM8ZLewuTsTJsLmC6lTSdmQIC28i2fCQ1/FyBRGb5vDJM35qZ/7D+RC2m1wb7AfwlWj
vjTvVl+elQw28WISgNUdQuV7dOMA0iJpRtqGae5B6cOVGv8zEqo9yFBL5fgGgu1SddcGRsJy1JBP
iScs30e6/aw3L00q/LIfvIZzGT0qJjjnWX5HaYyc6lmJ8C1jd1HHK+omju4sqRNEddbyiSsgHK70
YqgNdoXiF0BMuZjphSPQ/6tmG2pWjqND67n9tOkXAqb7aIsLNzm3Yfgme6gpBsWM706tu5Jw5mDy
5Htp1h+OnbY7cyCf1C7wI+qtxVnama9JX30VvUKUQh5VZzFo5bmwZXVOzSLyHVMj/Pr+WF3BZuQL
SSObyCmPQ3Pfhl3yVDMjixifHqaub1SOdO0FrGnN4d5sLm3FdLYBB8LWlr/DcorQ6bv1cyv7fouf
gaPAtyMdZ0eSk0aqJF+ntK0g96v5EzMwOA8MF9706pJPtnjlhxaHts4vlcPdJoY2Obv2oq7hfR6Q
uJgnrmF0rctT6Sy1hz+rvBBe1/n5LL3I1PNXZ3Y5CmWvEa2Gw9KTIE7hTIRz0SVBq4N0NBYtsOBC
fEyV8xrFW1Jed1Gsfw607E+h2Va0dTAchGMuN5V+cKy48XS9VZ7zoioDLcI95bgwZ2IXtzZjXHKG
nfx3dLL5UOv2dHh8hgEUmr2qXMSFhHtWJfZ+U5Ip0g9y8nIhKJAg1fW2n1uZRefUMmlfnns1rU8m
7e+a0R75yvXCS6CblEYW3TK5wSCvlsRsrmVW/S3TkiM4yYVnef8AhGBD1O6wMlODs1qWl8dY7csj
LVgKcmEEcwVcW+s0YgomQVJ913ZX1VYuHQakdzQtJFgp25q52XOvNIoXZgK48LJkXIwFqJ3eTYDm
pX9jvKwMNgdjI0p65BF5obSFmnZjimNcgzlUOqB5zFmoeyfwqLYLeRUrJE4GOlUEdxe1gwe+9WU9
dlt1qi8psdTANGK8tlJfPuz+KVc6fuPmNlKnnqbM2hFsuZxrWVbHJXMRJmrTCfM6kOzkvdaKq+gT
7MoxILXWoByVTszUvlXFmvsZtHKPNKXWOD32AjQN4VlmktKrSo0MLG5aQZJiIGQmTva+5PKCO2oe
Pseu+4nrhQCRNCKXrY5monJj0KR0o46Yu+h3CfNNsB17tGlOkWYfxDj/TWgPcWqsugCzSrYXuvxG
ARPuIyUnQYFUQM+eM0ZfcKl73aD7YYTdHj0EYMU4aJNc+Ek3/44p3PJhzg+VQjjH5OgV2mWNLlES
FvvHZ/99MBK7YelI+0BwkklCW55pJQ5W49FUCSwtLZ9QvSUGZCbbvXIfpGtqgtDr7Yn4vgxQQWYW
gTkQrAoVgfJhMYkmEI3yHulU7kq3tRoXhHvDwIgO3TnWqHtaDcPhBOEBvOF2JLruLXe2FIjtTQvV
N3pFuk+0r8H77GpPQ69vchUEJRT69GIvevdU27z+TAkuc/MVxQ4LH7K1bTSHz4Bdy41tOQxUcrXe
Pz4TWoqlcQFB/hCMSGGkXjHVuaeYY74u0Zzmo+Fu21lzXkd1atc7YGkBSo6NBVMK1bZZo+/SgTE7
RBHOf6p8N6bALd9q0icK6XpK7qNm9FpaRoLNPp0whXaSoNBcC9o87cEaJwZ7th3v2BrhyDILMJ2p
+cN6OAcnTUbjzibcZnG7+mpnHwww1kZo3GytdAOjkeJEb3KBQwq2Qu+OArI9/nBR+YNJHl6k9l2Q
5YY8ojKKVnXrLijSnHoj3PKAFGXYI3D/sUeg7mwv+HylwmrC6+lUisuA3og9J8vetKY1D3NpP9l1
UlwL0B78zhTXgiH8Ox1kbKv1m0tL4XA3rEDIWDmjQGDxXORucSuaHpg8sL9NrjX0QVvxZaYO8ySy
OVy3WnaJHSyDlRzIdDQCRIKVHy1n7L73Ft/rqGl/yIfVE5tmqrouJG8p7UexG+Z6eZNVFIyFCzNZ
uxZqTEZt3Ok4jZizxaXbvCVa/Yxy/Kqb8Hmnrl22OabgNSkC9zqJIiRvR/reeBBpzNjziztqOuHx
GXLnYs97eEnDJP9kad30IaGqswvtKa5iqop563CSCIYclza9ODWvnyppV085XQ8fOnRDeKGNzfLx
ID/d2rmDce5aa1s3+b95AGLOsE9viPR9fPHjQ6uikGjLgaOQiWykOw7/wNS/lfewAbpDaxn6mGQ+
zKr9U9sKUQzprWDpD41iZfZIC8gWSoKBDMVgcXK/N0rbr3slJDQPTpg6yPc5cl6nHEiSNco8YBeH
wm67lacja0JmCdg8XBlxzODOp0Gpwt9XGg8i11NcSOI/8+hnzkOvjdjH6/BF5zSItHTT9DLaDOI8
MlXjSynrOz3eT2n0o8hma+Cj04HVrSKiz5f8YSGuNz2zf32GW4Itd1Fo/okS/0YeLg2aJ4N8mfnO
1dbUEOmEMXpm7Uae0tM+smxGfO6p7hdCwl0CGtXsH6qwc9Fo6qvBgaNuUeaGVXMFbM0sDLFAo25q
BYujqONhZU8ZfIbpnynu9ZRKF1piMnVyREaQXk1yD/FAKz51P0EOFUSbdG11pCBwI6yqrLpi7rfW
VE/VSqHPm7uoEWo7PU4lYrt0DOAmhrXyBu+aCVcxtBwVq2KduQzizZomSYrD2NMImOTHa29GWtTr
dIn3M7kW48DIKC+eCte+1GWi39hyGMr2IVPJpDkKC3HLkBIO7LblB3Myjdk44z7UXchk48Wz0Jry
OtvbDEPsuR76z4kq3MiN36IszKurLv40GL3XTNjgbV/OBfGSSmS+NYRs6A1TE4W3cWH2TolT6aqv
8RZE2kc4Ey4t/pnMB4Tx0bvtFuW13xokiMw1BuqLnd2wuHpxflKNd5XmRoQj1GYQnpIiHwsG4gp0
P92K9xbDiyZMfrqK90XNlbdEF8WhU9PoKbuGkvZjMt6VCN2fvvhKpgW6HfenCONDCh8cnIyjheLC
QnB2cyd/jcphn44OdrIyoaxn8rM3U7vauFI5zosrAgxqCx3HBfhVq1NF4BHaFdgoVmA+o3cIgS5L
1WLtZEPxXFnosZq6Lnejkio3BmYXWtb28FO2yyctHuLlTb6Q7GnGmyZNnRCMeko0XapeCvlcCvAq
9dcMRUcpjCCC5m/o/AOJWMObCDtPTf7ZvBgxUcKp+jxbLiSwRyW4lCaSiz9tRBOfuJBVCHMQczQG
4R5AVs8Kzv3GLrDSTfR+z/E9frlROBjXSnIfN7JSQYQuy3UqlV1ltb6eXSCheT3XYZ/jCKQxwo0k
8neNorITvmyeXM2giPrbOsZ2cMS6XPBHoNDJzZ2R34NhB9W+NOnknoqNbbLpuHGU/W24ppxoek6m
uCD+tEAAUrmdlwkj/ks8yW4QjvsK6rbfLZnGMaizvaIiSFpzAPOb6CViK0Obi4ohNsmBpocKDbgg
PyWjoxNlDDovYfbubMbhWZEbJ9qTI+2VFhe6ODM5IDi2ye2bmYaGR6qAQYmi/mYsuqmRmys5eo0V
fSLw28noF4ssYoZ+LVMaxtoXF6wyfy9MqqtkNRZM6Oj1DgmkXjZNwkqDKiQiRHcnbc3orNshC0Cd
GHUQf4qJhHAh22clvOVlW151mr4npSPgXKZpkBwwQM3cUGFQ9OpLpyavg1GSOjgD+BqWof0yF9NT
GoNpw7RK6kuECoEoOicl/U1DeA3Pm5ZRMn0Os/MTIz6+1J0Mz3rGCOvxeBLDMhqZXQcyf1FGeRru
g1BoqeAG1fGzQzOzSWWPkOD+V27+ParR/qYNwoDGNiOPvz8+C1QkfcuCr9Xucc6i+VKEAxBMh5FE
6AIvVDLjmsXT9Y7XHGD6H8A4ZldrBPbVK+nwhxEH4XD9TB+4eWrcjCFHzUj/jTp51bC/0Zo30Yt2
TF6qyWBjwSAi8iCDzIbaB1OBZWBnxRijAs9eunntRLeZiCFaxO785syvdhquF9JVYv40GlUglw88
D0I71gIdBXYEj7dkXapHi3gtBsX1UK61kRlN+o74YK06hS/d8Z53AcBsJNGQk2GFoBB5lntsmMgp
jIs1SpChozUBrasc4e263tRMgREj35MeaUe29X337pk9c7OOTiM5txGpltDPEPRl5OUk9OIuVfRr
ECvcZX/uHfjeGf0IIarGOHpEpUcjCaj12h4Js/iZxbzWCmVd3dsyPcOJPA9kopJRco7LaC3xU3cE
690ZY/YXQi1PztGerGXP5j8dGo4YTcKe+sEqmWpPzPZXrfJm0fdyOG61sNUiXtBHBG/zAuGMZx6u
2k6nbf1bcZek8qOr/vYkf0V0f0HzaG2KDpOQNHFGoBTMZrFe2GVCQtd0xg61gTBWJ/VN/H8LLGx3
pXE7kbaxmhYEqN3GoG5H7coVR1wSi/x93sg24VkM5qhIvdbAwDXeULCUzO+ztqcDjyBduypgV7vu
k84uI2uiLusdN8I6g31gEGt+b8SaMvEm6xl/+qo33y2B13yn2FynWbF1I3Ql0YstblE2rEaVjoh8
4ZVcSb6XVjfQTuv1Aj8ucrjqWTXVEK+W+Qe9OW9hj5+pxjFGCrR3H5zO2X7g2tb6vYYFWSBAGCUA
UvXZNIK7j3Tgl8xSl8lou644yonsN+wEJIQREC+dlJY5ifsd86srEy2X+/3EoG78K8w/RvQvb/wJ
s/z02neMWZUnJ98ZKDzbxzHh16a25vu0AvSygSS1uaCYJyryryz3lkNAJoojDqMrRQWryIG6cb5S
zDgT5rWs/m7aHNMEYcjIDxTtBz8OmhnHm+LXQXGBh4kVNEI8cwqvJnR3yQ8B/N7GJFEw7S7dr1B8
OIQld/wUszEgtfmL0QYi54pPSEk1fxrtN5sYYViFN+QVJ3HdV+n7cMjZpCHppyDkqb4HkmMXQ1nb
/ASeJGSAFanBHikFkNRKDhqx5zrPsxjpZjLAq1DoSsAipclApUB9FZDFEm9LB8qFVbpPpdq1r7qG
nqQHEBbYSeh8hvUbU1oDMfwzpnaU2XKgGNJ/9MXdLYxdbrgMxttCnMwkxx06+OlVX3TDL+gybDRQ
D+/hpP0JuQwvSW82N4cU+N5Kv4BVRRdFhqS6TwwXe9GfGtPcDktKsl8yPXWxmz2rWWYyrm0PqiQm
KZWFenVdD1GzxLYO54JJP8LNmNqMfoFtb0YgVM+ICZNnBIs7PYrQ9eWl9KW5xM/1oqtPihpvNDg/
z48PAycw0THDiLJWPYk2qQ+6UHCaE/9105qFrYpN+YcDMGdMEX7lIwhC7j1OoerUbzUaP1tr0p1L
7Ogkiifd+NWSqWUMAhbfuG2qSttbpfG7dIRD2H2TMCyzcAuMZn1Scdh4OrOTBhTfq0wmyIFz+N2J
9Dz2XKhM6fNNNKri9N+HWg2RGccBUQry/w8/HvnvP5h3/hIIoWn93z+wt6N2oTFOR9gwT+P9wzLl
22isl/3jobTtCUJ6fDqVCX1dPft4/LceOyI9/X/kx1UMMiP1ZNjWSNJ36HxMsyy3yagvp8c/yEWq
pyopv2QcyjVghQLpG/g8lLwfVTapG2HaTaBZsfJR98kNb9m/ZCKIVLPodbkO2VJCG5E2NSL9VMRI
VJ2d2WuL+c0dFVp/LkTkcJvpasKi3bVyP8fDL0/h05KK/V6eB0ID6/AnGuIaKlJibonTmZflopXt
r2m33Wc3LBvEDtC68bp96uz+Y9M8m735Vc116E8zwWWTo/DyzvTZdXkloeuZQK7Bp5/W7lOFJgVQ
yPqcCdqeQtE2paB9mYWa+bcV7R5YkrIaYjrOS+qCAYGCskESOH7oLrl6ZbVvK9QV6VAzeKnbM6py
Qm+U/7F1Xs1tM9GW/UVdhRxemTOVLNl+QUkOyLEbaAC/fhboufXdmpoXlihTEk2C3X3O2XvtmTlO
b70YYd5+ZoazTYyEE+Io7WsucChZuflUxUTZQ2RyaaWqAySPP6PshxeyKuy1hNN/IP1tvqCImC9J
TEd9JUeyKOH/WfpFlBijjQAdQGW5q7j1yDbPLTpn5FU1pwG3yB4y8sEU9rrrm5z5cLsvqo76ikdm
MzmgJLwdRg3+cLHgn2ZX2DfP33YlaHRnU7j21ekHkoebyNmrRgbXxw2WKToaFgghjWT30Q563Igo
pTsTzBd6pVipIpc8eLQR7iFS0PCtpW2Ep4v0pDmvyG2GOYD+n87S44fdgi4I0JvLHBas1Y/fVRT8
ocE3GwY/PK5OZmSfVSb2XSVIZY4df4c0LGDVSEdAb0wb8qvfyvIJVTEXW91bHHvF2SHV7dk3HaRs
lLe+Gp5qfBIbWSpiR2VZb0SDZsEMfo8dr501EHHoJNlxUsPfymMw3ikfOGz6nGd+sSNhQW3TEVRe
QPbaxZyrv/Fy7/GtWL2Eak/P0H6xwAy9eVnzp2aUfJG6RPJYtuMBY0y6wTtWHYo0sd+6ogappzKc
K8tdL0dj2/mMeB93U67L+xSa56ZxMQ41oMATOqqvQbdLuoA9XnfAdeFsWku0VZDO5Y/JbAmhqMPk
ZAbq7ErZ3TOCDKA96ZuoUClO1JvKL1EepnDyysn/iMtZYExZFQPN66mX6MxGf4c+U1CvGv7VHizF
aNGBJlNl6XaytPOSmEOwhnjMBhzWiCUCPXyXmUNjqO/nT69GZFxVmg0p/pMF3gbPMw2nurCvvgNc
d9UvbqjOU8MxGKybXO49/hVLHsKIoefKC3WFzhm84uZ//dzjy8cPc2E/Oa2ujo9v/Xfz+F3Ct8UJ
IfPu//ujg0l6VCybZv3fH348sLOmexMXyb5W8T7wnZ91jjIXdGXib7WQdGYYRsEfIvGHF4/BvW7v
i8TrPkvn1rF2nR73arIu0bdYBIslnXnO3OY5TkLvyakuqT+7z3Vkkgfc0BaAsWu/eD0u0bCdskOv
3JcKfOPPIYRJ37KSrTo74SRbz+XzYOoFlPtnLsCtJW2okHHx8ScK5TeVpDyZBR0ld1YSvkGOtTf8
KR2xZFtfvTFJ8PPapN06KDRY6NHgtsWvzuFQ7xrW3rfmW7/Y801F460xpdiFed+BjKdrYVnOxlya
GjQ5SUhMHIRPsUJFmttr24h+eVm+qAJUe5FtWq7CuRm2HVa9Uy/ovrhTG29cWj27oB+9lRfb39FS
il2S+IR3xb+wkkZ7LCIB7jn1zYow1gNjiNchJ0M76jeIsKxjYCpFOH3XHKyuvUZ5193TJXDHmDvy
5zoiCaaOFv84uvfRqZtrbXWHCFnYPm5QhaWxRKxuodpp6u+KJXrnh82l9Jv9zOT0R2CjY7TzLDmC
OYmabrjgNHAujqzIEG0qVCXOyGaTylvclSFniewpq/k09wPy/KaOYTW6ccdhxy2vEYlQdR2liBYX
RYJW2SaRihOcj7aVDUwg/UlG1hsM4WlAXScVh98u+GWP6ENcj+Y3Y+0TQqqwYNxhSh8NfBqeixnR
aDUKVB311+SJlqak0NtIy/pQFf5xGCgyqqJFlBq/tigjyD0M/1qV/YbQt9pVI+d5ZGKrCv9HUgIj
9IEgZcBkD63bmidJtmZkRcMl6Q0ypnEltIo3S3Udx2M73afmLI8SMuFQKHPT2xm+dWwkbDPGdJEV
O2MmiCx83PXGiDbA8g/KVxz4/7uPVdfY6FerzOZNYszu1nCGbzpEjsRJS+7kjFZHDNlnqyyivdXQ
rRywEJvMqkLAuikKk0Zcmwm7ZKe1c7d6Zxv6JKQr3Hnj5FXPIyX2zSSTfmqehzAZ7zbtKYiK4mxA
8VlxaLPIKQfYF7DOv1WyT5AFYbXKklxfzXz+GpUx7OuBceHodTgDOUSTA0k/PpfjrhBu/mSI7rNh
mH90zL9IottL3oTqauEg7ANIXG1E6GZJ4+KIMg2rbPVmOS4vzMjISxbYDnSfU9TW/X0O7b0jSwO8
lPG9XfZL305uQCZWgMV/Rg371yjQHejBqc8VNTFBB3Qo0nvhJK/GEBYHncbMZqvsMHrtyoRjeyfk
Svj8fzoGAzxdCmvHxbOCNd6Jt5YX1y9NZMFq7rGuoVI8FIvVvxsZwdksVrvciAjDxCCeCJhjKsD0
0ko5I+H2p0vmseOvGIkc0kGKWzinh0HaiI0j9Z5yGl1NIaoDjy2OUNdF+lkvO0F3DkZqiK4g3tcd
6CjpttwiXxaUq1p18vyjBRG+bgWf46yp8m0eQV7pTJqz3ojpacSO0tFF95X/14tK44o8vmb6bub9
H2boJZOiOU7FtoqBEg4EAmNkcH6XOitOTE92SU7UAvlZ57pHyBUUZgqbVKYbK67btaIaCqIeF1yE
SR+pFSISeqkpqamT9xK1drDKOSAudWqNpixZuwO+nLGCm03Ok7mbUR73rWntxwEoJ0qrcFuZOXoj
qpKY5oxhknESLvFIbetSN8/pDs8GyW1VfETgcy182HYFsEg0ygSVpRIoWxv2H4PWW/CMxAX5ryUA
G5Kdae3M1lF9jsNkXOVkv3DirT4KNDSrupTt7XG3Mr/7dTAscAGT0sneFlDhyjFUz0k6udfcQ6Q1
229Drd133Xl0XtJa7MPKOjFloxuHM3OTEvFh4ZQkKz3+gYAIb3UwfbezkN6rafoba+AdNxK9s/xv
QTO7q6QrrmAj+EBb4x1QuIOxhF6GQiTXaC5mIwsVFbNxIf562irSp5YZLi36VHrrIMnZR8ryqXRr
uQ7H4L3SFNgMWp2tplVQJsla0U4DShQcXWpBkrRH2ohg2zH04LxMvLc89kuaDvprWsJl+wa2V/U5
ZB3jdJqzhNqH6yLtCJp0SCAziP2Fgxb9tktY/s4yjS6CVyLhJDnQx94lqjpB1o3+PaKjArnUr25j
GvTncQif41DuevHZsgReqsa11jM8hFUFymmqPBMj7Hj3pO09Vba/DTIMVplDF2TQNF5GZVobFobR
lKtKGTcTF1JNt9QHqrsmV+2IXfyuU7PY6y55Nb35K01MxLBh0G3QLWWZNR34PB9UKscjOrYXs/sN
XLEAYkSbAi4G3meHGl0vUKExsSDH4H+sW3Mlpz4g7IXRBXgHcsWd0dxKOhZ3sws+MMkHJ3aU8STF
/E2EMTJcTMc9lvrZDQe8rGBW2xIPplGhne6gUuo5P1riJ5nV9qan12HUP7wq9M+Aqd+sjqbB5NAv
SluI0nXT/3Wsan6yCZoq4HmbeadPeamandMxI4AwER2GPudg4c98dkL7ak2p/ywyFlQRneuyXdIU
Iv8pz9rgqWnHv7BYo2O63Ht8f8YMXCKX6Ib24odZgTSbhblQNCNV9n9vmuUrD3fbgKeETjHJ6yyq
BpCwByksS2I0kcvN43uPrzzISUfLLBhEj+VJZoa/nrQ5rctQvonU7LejVXyGTRE825Qn8O6LuxIo
Kmw5HWFA9ZtgaIZzbgJNo/Cjra7NA8kJiD09mO98so3Mu+WJUZytEvEogxW+LCMQJy7DT6Tyiysk
BSwB0H3At0orItFMdF34s9e6d/BAWbzIFcvvyYvjl2qExFMOfX3ufDplUpMCkkghr7Uy5fXxFVhX
9lbFpRjY6jvGg+yDdf8AnQ6vdUY/B9lAvdGtm72bfGocPk82w98/Jc+fQ0D0NeC7UeN5DvzpXGYE
J04kBFQAMMdikMhtl+9jOJ7/PcIIdXcyMiqKZYdBZZ/fCUCeTYRYdGSL+3/frsP2qXADefp/vg/+
iCxwAeHi8dPT6Bcg3FzkMb314Syizaz7wPW4jDnpjj2+7WFY3keA4XdFZHprU5D5RcVnnB43oUhw
aUSGQQeW95RGweP28e1cVlgC2pye4hwlt/9uyjnP6N2xJ5VhWBmrARaIsUK4lB+7Wb8+Hhi5JW+d
rAjP7MzL3HesussLH8DVOZet2Dy+9bjJ3BaKSo5CDHMLMdBeIA8NG21C5zwbUQCPhEk0otnXFQFT
LlIQlKfOtzJrxKX32I8rwPvfPZ1H68me4/NEn+q7+sKlO17tkGFlPL1FkZDvnD7lzhTRl5UP+owQ
pl5XsTl9BI4/MgYKPVgu3J09xgU4Y/1bBHDkXWMXmqoJGbK2r1OAIPXfozDLoa1ixtP0T4FF6BKJ
iDNierBiZoMRy9YTLqAWuB6BjehrarUeBPzNaoqKfTbH5jccqBzMOVQ7VAgx56p7nnG+C9F0/yA7
HamMV+I3GoiISbx49/j+TJ9nH4bwvXL8Yz/MWm1zBjZvfv1h4La6BGn3v2+UgpSQJi56joxYq8e/
mpPxPw8hza3YlLbFMJ5iiVKZH378mq6u7o7C4qBQR5JS79PyyIMnO3KxZPu13uScLy9lNe5xJCMV
j6pkP/nl9KyXm4j+H0r6fDd47oyKXbnPocY34nvy2XOZ58NpPWqjegmDxV00D/2qVmO9LdqQXjnt
to2bT5J30xl+xfIjbfvoMyvH+0BedA8U6Hkmz+fZKmS0LT+k19XnqY4MQkNMZKSB0TzTCKFf7KLY
yEaMBoDg/NvjhiKm2wcCx1LQT7zBy81//1qjajbmTGMj/58f+PdVnwybJGIR++8fQAYOt7DY+KDZ
XlgGkpdZFS+u8PWlX+7R7eieVCFp23Pv8ajMYNdWyKJouQwfTo5sqRj6Vzcaazo2mCs8Ez5c2Ic5
LoUm32Q4GDcoE9tjEva7h4DocUPrS+ILHce1aHzjyFx7rf0dQEd1h0D7LWjr7OqmnJ78bOhRWMBI
mEP3wv+63I6mpfZewfk16BaZP10IMQxkXw5WcfAcJNxtBw4yQzsE5rzdDD6TnzkMuLx15jJUr/RO
d3NJKjrKpiLNGGGHw/tsWIuGEeSev0l0ri5WwUcXMal/XcLZxR8KS2OPSoNQ91x/Fcr+2dFv2Ano
lCDELdhvYeWdQyQnbsY1oCbqUQLLwioPTlpihWwRLwWjwhAMHeEaw7Iq4iI4OTmfssaongmEIyQn
48DOQPWEdv1ZCZAStTfyCenGZRjWY8F22OhyqwWZvqQcOorLodR0MwLq5xVkgfSEq/eHnYBtoaDf
B6TXYmajr9qoP0z584OT3vN8wLZBib4FTl9vEt7cdWBIcNY05S5x+BFrzzgknCe8pSShf/JJsGsM
wcKON0T7WFw07tayI/NlSBhX9G3+O5Xx8BYwMsq8pMPMj2HOmJR1cfCGnSssUVYSTId6+mr97BgZ
YXfKhtfWtuuzZ2EBU6bP8bnI130md4FRIpaSwX6QAJPrJqC1FmbGyczKV5+aeMsbrg/Ub9p03xf0
FZXxUOp1UNd/x0Qyyp9Nhiit+jAoddMgXJTYhrtWw0i+RQMKMrMr5wTmb03GXHCGMUlzowIboUen
OJsxCoOeXDU2oGX6gIjl5LPv67E9+dIN9lPPqhnrRO2rji7ZUL6wOLT7uGZ3F2bvfqsdeezj9gsI
Tb0qGrh8Eadf5kmCw5qV/1K2N1PYY4P3NMK2PHvNwQefLJ2iAGOFRFiHCW2acDTIOd5FGQsFcGaS
5f1wB3GCR42IUUsW9JrZxF475A/XBVPDID1MBTIsZUfnyfOGA1lzHceo8TvajZxZuG3sGlPjP8yn
A32vZgW9EGF0O9UbjoPU3psRHZSf7UmHcK+14QCuwAKS0dGY0DvuyE5DrGNI/04MMXQU38y2BjD8
rc8Bbo0+yL3JBH9MDyVni3Oue3JsoLIVdvadCxgLlyxPE6eLc5s00yi0eSsFRHIX6eo0czI3SJol
W5QdLfPpxlUVSa6q77coEts1z6U92Lq4UOIV62EwxA5c7W5MoXpJziZ0iXIbJlYi2ZFcq6rQpUbP
xN25IBvab3M/4aSyZoeXFcXspGh9+tfSq4wnOeVfXaHrdS/Rh1TIVfms7fOxIGG0wHNGJXRIwKxf
Pc+LtzTH4GGHLBp+Tm3m+ow2BG400bhEFuah3lc95xob/aDI4IbQyEI/qIpgLTo13SQT8cyfBQsC
QVOUX4dZRwhlE4nakS74E7k31bqzVL3vk4D6fTJfG4/JMuVFRPsxWyIhEeHn5NmMjg0WyBBX18vH
SzhQCqQa9zHKyydBogsKX7Nc9SYrD1If2EFMnNFuPI+1/OW04Y9azXBEv5Um4ngXB8jKgxHhhG9J
g/svz8PgmlXqo66gw/hJWl5jP/7UqfXdkXm9tzBOXGcWV5Ma6cXXi1dJolirOnDVqijCM92S8pgZ
xaV1JZgvI96zM64kZ+Af4N5/4jb6RgmbXp3lpuasDes8WJsuvTTbAuky07TomsnFFIWhCV7OzioT
dSQNpty6+Qk2DIP9KsaeofmNpJQdCCYj382Iy7sDecBQBE6GsQ8XXNsbZ/J/u63xJ4N2ymwvXbth
/iHctn4KNGyPJAHEPn+MAYojZcFBooP/EsYHLJjNiZMklX1AgIeP+PogW9pgshY16tb5iWnsLxNG
EE0h45JO4B4mA+9JM8dPyQTavvckz7yX9CMiKY5J+TX6F5WY7S32JP5imEKh/jGYLRJTIuFicKhh
V2VEpCLH7uoM+8OHb00KWXW8KMoQU9WxxOkYIZcNbWuXzKV5gO78050n79RMh8qsR6rFZZxPS9dx
IWxmC0mobt/yIEcmjyJUIgvTxnkeEM30i74E6OG6hePC+4lXwRD0HCTXqwFT5mDk9ab1mPnFzL1W
nSMJxdTNlXDlkdJF2WsVYguukk5jWab1vDAv0oIje9QxqCTK5YSjPzw1NgdhQ+xHmqm3iOG3wyf+
1uChMqvL2EbWcXIRhFRxkm2EdqyzN/xKSru5toaEail1vnHYzDbYl6xVkPjXhPS/kyIf8UDeeoI8
vt0St+BsAqP6iLwO6fM0/ei1pCOT4HsdAPHgkGrQ7YN58/scJUKR/kbPNOwcjt5sEHnDJH4qtwbV
KU2qbFzwBAmxkWrfSC9B+Jj8VZal0P92NY4TXMGJgKeXB3KVTunfMs6CXROPP6kM5HHpeWtzyeDx
esZThXiusUbte4XjaRjCYR0DddpIM31WrvHTweCHeKx5K7CHX7Su9uhUfqXG+AkvYy9qhL5gEq1N
h58dhfWxmHy9T4ahoeimW0FQFHyN+igLeqIm6vNtlZjuXs7ECAirgkJdoetrRv5PIZpVxo7iU4jE
PojUcz8aw39t3AwvSy0AZwymOjqGN++HZbatUDbtyjiI7qbtY2+WRP+pyZwOUs3vhHI9mUiDh9hR
21HnrPNKLQxacqAbVB10oBn309TdqIbkhCHbpAmEfgxMz62Sr57W+nigwgbYoElLL0xQYT7vNzvC
HmhUvkXaYBjDr7ZA/h/TxaZ4elsPMnbOfiFh9plbuHf+zRXB76CcnVWjgCm2rRbr3AjeoxYNQNoI
og3RNGuaLC9DBUi8Tn7kkx5uI25o2nPzGleJeeZ0F+zQo208kiZp8nRvBmYg2CoTrsXpySyzbufr
Eu82Nslg/AirrN2Uucn4CXSIz/hn1Vnzp47jaRXJjzlDFuflOZSLmtdtcH9OOJR2xFh1a0dbeP1z
C6CPtrdz0r/MjOkYsHn9epLLQFbb9soN278ZJqOV6TV/mpplwFDIi7tP22Zyjtxd7ixSg2jrcRlm
jrqIOhtWttcgkksT/2h3O2naRGt4yY3p4heSxHmrOAnaeZ9coiw4WiMBhF0ZYOUSHAQfN07sF09h
bPxpLNDPXUfDtmneCQn6A2tDrJ06G3eBtPYWAcusH3TEe0ugKq3TQ+SyLNtlyjAjG7AzuO+plvxn
OIChLq53c/wn9VR/HW3BIdTgGbo57ymS1n2BVtcqB3EumKhAPdrCI2PxLn47OtrXjckxKqk+ncH6
5BSSbjMM6ozGKn0eamYzffrD1fNw76gwgPTHO0c48hz26QVEsYk4jhPVEOuDKOqbnkiqyDt3eKPF
yaQ4nna+O5FyAxHj3ShcdMey/2tlfb4pnWvVtcNVCNT21AuEdwg8fXN6xbQ+b1BRZVgUyMlGKrIx
izJAjeL+ytge6I/B8Al47eyWto85eofZaqDRZBUMMXWMQ1CMSEGnjRETyCZa5J+ixndYdbwiMSU5
LttNJDHxhK350oWJtWUgf9BtHJEACnPBzsQ18tnegaAxx1pCxtIv0mFnBvIcEn2XBjBQTWxSkjKB
JX7lB+0rewEcRZDwDMzrVzNygtWYEQqe18z1+cjX1FJoVClFDSaqAZC5CqyNrE3MnjIymR0OBwpG
hgcl/ViiL5AhcKiVerLWhhd+NNagdrWYCwhf9jHpMVYg/AGInXxFKbG3nmqXVAKNWU1N6kVbIfHP
07APS8IaUKb21zYs0YwDDfMrxXx/uWGs+dOzCnevM67UhT7B8m285jXS8GRmscrBxNUiaHkkWUlM
yXNcB/T387G01p0Lew+zB77Zhd9McE64b/wm2Ls2Xr3ef4mH2Hh9gNH+5YPmLpNbJ652ZPG6e0+b
6O8mut5Okv/2yPXc+6E+1jET32JRNdfaMU+kEr5MhU2Q0wJHtcg52gyttncOqvLc9tYDwZCgRr30
WlZYf6bBhByB0rsPdbbxslHc/YIdMm/s4j1uf40EW77GRCPh1gFeB1wRLpPN2R3bgLeqStvbpEYY
PMcFjZBh+ZMmde5e+cj6LC3vFoT2Ykj2zkI59yqGNKOblPeuAOYKdOTODlbSVqySJ/LHfkLruxM8
6540tfkiOnsQLn1l1Bsb88rdi+o/qgsHNl/52sZFxWdBytfHo9xkHnfoi6Jzhem3CwXlZJ4DPh8b
zl0iuz+wb1Mgbg9KoWdbJ5N5BLJN0V0fL/ojKTW0JAK+BZwYtrWAsBSOT1VCs3rhQQc9uexhCscl
aqJn1ljNrCfeVoWNgskX5y7PU8gFDHzahpmu17Q3JWPvSvN5iQ3GSbYkDD2iV2nVrB0BI6J1o3rd
Wk27Bq2G+qRHEL6cQD3cqS7/uzUrJ+XxEiXcEYugZeucRZPeY+3OJ0nl2TdEVgs7y65Uq/UxwiqR
OYSFES/vF9t2FMZBN7519MwIr0kq3XPBhnaxHffidIJxFNz5VZ1G72bdzJcZtdKeEKOPjji0U+p6
tP9yhxTNRo3/GJU6JBMbeyGdOHbdy+OrKMH90XlN+Twqfxtb/vDGwx8XUUQ4AK45TnGPm56Foqqz
VbsA/C0ZvOQVAQoh3YfVPFDMkseYcQEnkqmk32wigdRYCbkyObM8m5iNGNR4xitmEOxmZlJumpLi
s6QTf56VefINVKczrtPj3IVAn7BNBaymWHZe2tA23p15Oo64ItWC3UwFTy1mQjBhRVg9MgAgFU47
Q6ECKS10zwrhLgLsZIL4u+Qti6yH6JgvgC1/Mnejg7W+DeMSIyu7SjqW+T02kFLH2a9/PE/L/pcc
/IgPTvPQRAo7qaOBhogsSmwkjpNt4jgQbO8cu4Mh/YEj+y5sgWyNz+B1uTf2WYwgmtnulE0ARpEz
tmPnvsopeAvhTt8k50RcnO65wTzEkLnZ9D2tEsyxIwXihPpJYO5wSigxBjEOT6j4N1wJyDdKEdBL
5cddO0u/mpQc0MbdmRFKmVJk/r93PEmTkEIo2HYG+0SY5dUtbiLja4wLlhCEeutZJ+AknPBvU+ML
5kgenQWhE+lkMiEtJCLP1oT3OCXxsJsJDqEjU5cbQGrBIcAs8s6JhzbpCOF8VTV2hb41m/bCqOZ9
2ui3XhqnKa943jbKzVEb8S5jdnulGOgOqdEelew/Giauf0CpraNwlc8taJgkJpNX58EVEdW0tYyR
czABEs//QP+DovcaVBMBidwY9kRILiHahNDBNiqM9MaZlcP1FL+wk0BvjWabDTMsjv+ev4iLd8N5
aRmNcLZEoBXG6cGF/7pJFCZZNAK8i1JxLkuy4jASCw6K3nxCb13sYCt020pPLCOdQFHXqYNXzdGz
BtZU4kF259D8ZN1gKDDb034O3D+9ssU3mvpAgJbXCypzQdOYa9iyXsO09p/zwT0kRXy0CCtfYSZr
kXfjZw8TZ2unBUIjZvY35vpPyw5+VDFoLBWiZRAW5vNIuBxfmz9t6OAu5zJ+erzcfj3Iw+PjjleY
oePSynHZyRvmQ9vIYuyMNMKn31/ipUM92gTBtzl8jaY+2Zg6kGTkAEWyM1SHKzpexAVL4e//7W0R
ApZ6jSv7ieo6IWQK2bm0HH+bk/e+y12cNA2DLWprrz0I/vmA7BhwCSyrdd+gas5ndx8W+CJXpsh+
Y3kmdC+kHUEpPiOn7YKCXkIv532JqvitBHJ8nJbkORC54LoMYzNgbkKTXz4ZC5e2Mjv3/NgBhKV5
4R+LNDYsAqWCZkfOinUjsYTUhQ4f2+hb7tpuXaJE2uhgd0psRCqHzYwt+h5K8w9/Hdoqr4NBkwfg
QjTG3maeavMNsAPd5M4envO6PsXa/PBomD6LHlFIberPUSdEOtJZUP7HP0iys5yt5rQKr1oRRYAh
N8QDjDzBorOzA27sP3UKEXsmSjSVgsFk6IlvENabjfacA5vMV464+mOe6GNj3SCYHiEVGNZl9e4s
BJwQ+7/VTErUwkqfcbMyUufojPuZDGDbrTnJtWl9ybN5+hUIseonK0Oe/BWDQbtXPRq/foz9SyRH
1NX9wgmL5CX3PabldowiEx4UnFtoV2gc24A/lH2z6oDBVz9Oxi7FPXKoE4bNRGlt7F6Oz4+1E18Q
U4YsAy1oC4w8M+NYgAtP1bIlW2mmNlXqbh9hhmMKECqp3N2/a83qcV2XjvOTnFAf06EN7aZU+FAU
M9DZnTCIiVAfxsr62ac628K8IHSl7E946jhkxDi5jNl2TomN/qMhfW5lCzpLWZr+5oW2PwzHpDxr
3bMJUaeh53MUltsfDKPCTJ87YO0LJleYEysrsp6riiAMaXX183CoDDLbBWOJLTk0KA16Z2XPih6D
7VYYEQ1xiAYq5VoLpC3LLt24QK2k5HMxOsaw0TZ4EH/o1ogYxpsXtGc57IvRUncyDrJ1m6YB6GpO
SiV+mcer9VgKaYgaX4VjZZtwWRkis8SC4Ln9ibSFP46fldtm4VLQVxnQt87Wr9gG1qo3D3YxbztX
nRUmqHnH5KYCC/LYgH/28bLluMq2vn1wprG5BwbVdx/b2yqT5sF/rFSdqXYtE+tda+HNCRam7ND4
cJDdmPyAIDwYJCdzQP+aFNlJZJX9ePxV03LDvWMWNOGX9EFEv/3Vaq1tEfGpbUyzO5Z9Tlz9FPyK
lfNm90H/4g18DNIoYcaL2JnT+CjveFMXaEZ3s4bpaDWVt3dGN/+aJCLHtMrxp+rG3MZ90TxNFYKj
1OjdWz9EPwRMza8RLjFaBkPvTS6Gle7GcgfwHrjM8uEZKZkwBuAlzdp4ndS6eMkbUlkmVFqVK7tn
OTABNEvvJTAnoJpLZ5j4100TVPGlR997g0b+JYywPzYAymhyD8ZX30A2IYmIsK95vORO6NJB4+ht
D2zamsPixvIXa04SjE+Pl4YRJQqsOb52yySeoKv+kGNkPcc5R6EsdsShtLIaOwMHrpBS4Czc+pq0
0FNHKe8V+GsgYDxZokYWW8MVM8Omh+u4djO7PZYmyNMug2NfLKDmGXcvvgtomYXPr8hLFC4OqWTH
2IKUMVQF7thluW9N/xNQpP+qXBYFq0qWeSUIdk+aLCzQYk5tnXgYJFoHFV4TMs6G3TuFlQNkBekY
0QgeZ11vXgVBm15UiVvPMst3d5Lj52MFYHjVnEccv9u+5ZMxOc2wMQYE0Mpi+ZfZGGwKjDh4/Lzi
1pTJwJGatavQHfJx255PgJRYky0Ue3bxYxzQVniIFDCoF7iPq6q8pCqdYWxMKFlj/dQsJr4Kd9rG
DBp+RSigNumWVPIcP1JSd+M1+6tYTL38h99N/S1MK39d5W55ALePQZptdRViHX5x3PYaIgiwx9q8
Oei/1hW+nh1P0TzQt15Nrd4mPmXt4xXvEqfG2o/3vYl1fkGL4e3myuBUOmvvSm8Tw56B5jCgP7Nt
uq451t30m65NvK7NodvP42/owGgZB9IGXBA/XSDCbeSju2I632KUqrDyx5LdIhIrA3Xnd9VpYz+O
6YCnkzQ7A0YXQgMuKP0yt1H4YmA629WDNT79e7WqYUwQtfKJsNseqwyQAIRCg8N1kAOOJZlVIaM1
D7T+R84E0E4apzrAUIjPeeBwFFr2XoOFdiM5um8f+zH+KX4Jzkrj0CNn5aNHbekiy1afiUGTNlmO
44arMLlKgXC08bBYjv1qnLg0VeG+pq2L7mpyee4mOuplzQP43Rm3VEXDtWvRlIewAB6RBLNDaT03
DWAroCIrMD9MXigWHKu+0yELN12IqVTwiK1t6gS89ELpMqJL3PjJvVb64CjxDOY1Y/o1wCdJEb/g
GqKtCuC2EaXzmhHWjemoIxgrKfv1o+AckuweJL28xLJFpocg6/goUmtpI16N01c93R/XehX8H+bO
bDdyJMu2v9LId0YbSaORvOisB59HueYhXgiFpOA8z/z6u+hR1VWZ6CrcernoBFKICLnkcjlpZuec
vdfGtdv3BdyfaLjQJbWP1xIVKDVSMEX0IJnOF+40fUWTuCLBAjB/b2tsiLNTTJvjbJiGyrXWYE5w
8dJc8j5YNYP9aHIb3csutM6YAe4robf7ztRP9GqLZYvg7jBBgEO/qNXH1vKfSz9bF9aIxTtr5ckx
rLfcHrgi5iOUSVgZxmz9CK2hOtbkC9Y4znxJNxLECJWPCOCddsMhq51bC5jKUhIPvMTOx7vVaSfQ
i+EZth+NBMT/6OUszC4GHtKw0uUNYvgOlWis7QlvkWNrnYKkLFe/OgQMwWwwaDdRoz+HYwoUsUvq
m4z57rnyVHMY3rgYc7Y0V7sEk8RMYU7PRod2HQUHiF3VIjYr/QYb6a1fYdh3cCX4ibHqHBgLKLy8
Y49CFTV5Mr+zkUaxzCsm1+G2yXtnjW1GIsTq1yPYDqtKtNvEkLwtjnKX4WDVL9elfWqa54HMTxJV
9cuA0G+Z6rhKiynfN5Zl3hdkwa2Vx7FnooVzEL724eTiZQpF8MNyGPlmLaAe1DWPaAPKBvmNgoV9
EWX5RGE1nGTalVuPcAeofrSJxgiIiy66fm/UcjHWuLDHFGLnrwOulodvGvfoS1Y60yKMa3WmBwo6
dCzeSpH0N1PVEl9dB8jnzSeb9NtzM6bBLUZFe20k9MbayfZvy2N6um4fvQMp59fiH6vJ25rzaM5p
6uR8/VPd4jLtcGTuvKCTt1qVv7TCCF9rNKT20F9iiXzTxblY5QDz+aE1ntdZjflg0fmDX99T7W94
xMbiwDhrbcMj/sIdvaF818LZOQ6BFhypfgh4QOXS6fthqsJ7aoHoOZ6oWkvxbKdqF4J9Mx3VTAuD
7qqfI0EeY3049daIvGHwB/RrzWPt6JBa+vIBQwpzBLym0Cz8/pkWDBbnqt9HHsCZ63Vi+NjYm2Gl
yjgjTCEBBN55chHH/se1lJJh9SPM3q7PhHZJf8gkS2LfPgTRZLgscUN0Rme9pbmkr8hfZGKgMXDI
fMhgcg7ypm02nK8NBCa7QDi42BZpwXFY78qfpc4ozjea6GYMi2vZQ+Hh6BD47AHWI+vfQ4d0aZ3E
WrfRh6m7/7UwB2ppmDiLrxeXBp80QbHflzj40fea/l5vOD0gakofsU5LDrhzUTS6k7HkSOKfs/aJ
2drC7z1q20T/HjSgz62h+FTzbRgjYtqSTGCy05KhCQNjMRRkB3PCAsLVsWUH5X6wcOWlpfWS+J72
PDocLALeTbQHsXuxOYrCjzP8jyl6Nojh+ZwalhDRxNm9M8aUpVMQ766Lo+gd72U0ST3Ph+SuCJR2
B3Dsrs77+jUqGbNjAfM3OlaL19AZEJJpIgQn1VM3IiKb93B0yecIENZ4LdDmDzmAkxHNxv5aBgqD
/KIkM/uzFoygnNzy2cELct1mpgjetZQtkd5xTgzBr7gPR4qXEmBcGnnN2k1C9GNjkm+smqEQBeT6
GnqRNJV1yIf6wfCv/geh4/HCcNcV5fHvH4qUxALBoOuIEvSCKsWgTxHEJ5LL9G2sMhbnEeAsENGV
4zG4vG6M1UgQG6fxapcS0bpMmeV9Ed8FsGyswI3XE4D/AHaiw1j9JHIZMlgOqm3k8pbhg+kPhpjr
qxpVbe6GTPTpcVE+yXxpkyZuk3zQkL09H+jMpjl0QahBoiTjMeMMsZ5ExtiqwJwQiiLeZpIeRJ5z
+PfmtmrUWzntqfY2cZSx7Vy+m0JFtzBU0dzS3sovomr58QY//J5NkMm0Dh0iTWbWG7O5j6rqXPXT
dAHWDZg3wTceopI6MM2Uj+w73so1kRy3rkVfhSPDtfRRU7Pz5QSORYz1TkEzoSGCVST31bCreywf
RdI1x3ZygtVs58RUO0CezshLQBf3oyK+dNkp2qRca/FTmxzca3wRVk6gPZENRaiQmG0gz/qdNu2L
vC9+7fBahhS2UTVOUUP/ul5MtYIAF3Xcf5boqrusiz4SStSVSROOBcF8iT1CvuZfLTvrKjJF8DoC
mwrM8ZX1bBdYVbT0Y2E9mP70mIAhONC+qx7QkHqH68WXKrBWZZE8x4ZlQFdHq6drrrWtImRWKIVb
Q3yqONnBhMDQOJznVuGviQSeWTiPuR/s60rqK6/jJBzGU3NjRvWdY+bxXvc7mz3e8c/SAX8D6Na1
wKZ1xBcThR4NgDfMepFGdXqWHpIeyDfnsM/9/fVtqDQE39agn5igMZd2TE4HZDOCVqiXhAV7W9Gn
3vIa0VaEHNBoITzCh7K3OCCCpWos3F5Ujra0xU7gCwkIQ7yvJ+ZUYS7ufJWpT6Gqm9YEldLQgFtx
7lxSqRm3HEPtfZ5zyCWincycWHssGNIvsgFxBezUc1w4t6XZ0WIMaYFde6kwDoPsVtZDsB6z7hOI
1YzRbIhhCnBEIaPqkVsTzZYm3V2fU7UD/4uRmQnjyUu8aMOLJI1k/h6OWPamt669znyiBvmMU7rI
SOAncBsU5iLU6Oy6rX+61nO/Ogvl95xEt/tKkhU029i11Dhem64mB+C5+Wn31uz1yX7S2GxRoZvu
eezJD7heZNdT0XV11KQP3sxAu3X9t9gu6bgk6m4q7Zdh7uTLxC/3ToxdEgTwhmLgmWG0wy/RtG9o
w4HHqKCEX/9qhIR34y4SMxPxLYZH+NJSlOKmHA9I944YcLNbRSLIrc5mf32+yQHJG0ayXHmZ6G+V
sEKkSQQaADanydaSwqOiMbwnbftWGQGmwtTl3apnVa6oV0KFzdofu3yL+qJfEBrxilQeN9PIPn+9
o63SOpcm2WHadKPrrfr0vPQO83XLpk8TuFDHwu7MFzIq77EAw7rt7Y4ZCTiwKG7QsUdZubfG6Efc
5ITZw5O5aTw0Tuwee3ynoG0F3Q/iBVe+1fwUdOTuHdyGizo2dRJq6ERd38Lrc1kdkQUe1cUpsEV3
uv5JKlx1vzqeCj03dpn6kpCXvM0M2r9lpj/CVvHO5CZDx/QYOVwfYSHBixO4GY5P5R+S/4boCqdo
2ExbrUOPDrQ8vPG5cbckAKCYmhc0lcTvEzqsa5zURPxCWcdk9yERfrXRLc2ZHtSQRlbvrj9yygBo
16uDkOG0+XV7+jMHv4K/WqRdvLwu7yiaipM5+uUx8eZ+NBJMeQrzr8oOnDeBh3hTIJQ3iJQBLRRv
+siIDl06PJCM+iw5Ul7LmCwZp5tOQ1lebfy2pAYVg3kKunyijOHPqcG8NH5JwDKfEQX96E00p7+O
KYVbwNt0w/42E9wvqsleYwMpuwqpG7UINuH1+Iqp1+VIYHebJnkwNcIpyhnjdb3jMsphfPG06cfq
rmMgcBzl+BFi2r7FxmTfpskU7mupwz2Oh/dCJGdQK8wVdOI0uFR1Opx8sHCS3+TtQN3rLoxOGU+T
I25/7fbSMU4mLJmOYvemzmR1p7hSloZDlMa1aS4TtOM9G2WYOkdi5HM6N7A9fD1Tl38d5Wn+OZ9V
KFPapiEsQ9E0FPqf8llRS01+C9lyJfXyZz2U5oGjdAIFjpNBq6tTH80jd40RitlbHeDisFwzWnpN
y/RBWZ68MVDL60KKI9DyFZkRXOsKQvEQxc/aBMmXObh+BFiGKwAUuKV1AkwvJ9I6Bq0SatEp9GS+
v9a3VmRYv6JK//Nj+D/+F/ydZPTzrP7Lf/H3j7yAOwL7709//cs5/CBOJ//Z/Nf8Zf/9sD9+0V+2
X/nNe/pV/8sHPWKhz9M/P+QP35Zn/+tPt3pv3v/wl3XWgN+8a7+q8f6rbpPm+iPwOuZH/r9+8j++
rt/lcSy+fv/tI28pZvhufphnv/31U/vP338jg0Unt/Y///EZ/vrp+VX+/ttNXn2m7/HXZ56FX//T
l369183vvxnmN4Fe1nRNaRpKt3Uym/uv62fEN6mkQhCgO0K3LZuny/KqCX7/TRrfCPo1CFF2pWla
rsmn6ry9fkp8c5RgHuzaUgkXa8Fvf/sR//Bm/v3N/Y+sTW9hejQ1r8pw5jDefwiiNXTU0LoSSpgS
NzrGkz8G0bZ6BBeAhA4m+MO6UyiY/L4hjc4JOfcuoqS6bUnxQqxwK6RztIrqaWSEGedsCki3FwNq
SwJdMjh/LHkOlthWC75bxg0W4CerIQjSZoDVa9rB9r0bGiAbm47YCIg1rHBlxhhhHCqrZDmitkIH
hFcxG4OjlXpb+lH1Jg6Scz+5O5cUM8iCkQuHfgNvZUIfPDqQBQdML3mzJwz0Hf7TIwtivBaeTog8
lgwKtaJfaVP6jBEaJb4g0UWLxHxAb5485b6bs6ZZYTAFcGTuChNevka3hlat+8jAeRmM+oco4cBY
xs/Ctal2ouGQDqzIgJAq794zbULemEIuXQs8kzQbwFzjyHeBw85BOcPbNoPh7LeeJFVaiG62gPQZ
LqyHdsDm5w7eW9hD64QOXC6KcLozSGYr4Gz0gcsU6sP3EXbZigN5uOyVQOgwJFAgKk1faeWub4xn
M7EbcF14cbRkhWPuLtMZ1fsV5herYMY1OUe76Qknmoh86EgeyYl5CtH3aIy0apmDJEfyszDN9ruy
u3fRg3H0qPaWOXEysZOv9CE5ebIkWKc8Nl18SUDVNe6zldCCT/gQhi9VUf0gre+Ep/QwONl9qtG2
dfrswTJWowV8JhJEC1T+pavbkya0k4EnFAPaT1lYR9BpN51u+zvHickHF+6jVVKnT+rD8rrn0CaA
xZKEj2nDUejg4lwBKQCqrDa/m0LWbCj6LpDyWcuyu75J7pr+Kt4k5UT077ZCtmvUTA4dsDJobHGC
sNotsN0+FV38oOxkLy3EU029JZrlltE7GK1CnFrCDhbF0DwUnBK0GOQlVQPMDVK3glQRkOY8iCzc
9cswZgQXMYpc1I2eLHuA0Smk5mMqOOcbontAILdNQ/17ZsZqWdQHiENMM6Ngdjk86NCKlyTmQb1L
OzoLbL+cOF5MBpUlyAa7aM+9qbYQ/LccYx9bikNRZqeYuZbd4boCtxMr/x1J5x6vUITP3vmRZfpT
Sr4AzUsMzGH3aPlhhhamP3Bk2laMRhPWIXSEI6qhiVDkLLvUgQsxupQf2tDwK8K+voK5r3oQWShU
bnPGIonfP10/azX0QGpJNkKNq97swVp6prlt8VlqfRIs20x8tnCWkbIfaWbAGq5JT0Z+SYvqR2/X
b8Lpfjpy/BFy+9O7XcUEli/63q72Rk5SI1pyGae3PnaQxegMF4vQs/EQ2QCIoehNVbOxLYiuneJF
yLbE/MbhDXB+uxmt5GV0R8LRyZ6MprXBqBew0Bmo3kYXwTHoxaGQ6TsdknrxnNNQA9LLYGmEtuT7
YIVm5ykEMbZW1DvPo6QyBuqwTGVWLrMOAa0xjigScatD2ZPLEWWu15svXVxgCOXJHYkVIvN2KcMe
jHGNWHscSDEUMNRJmBgO8C4MxFbQP6C4Df7KidJ9Ndpb15Md0zqmZPgSAfRZNZPT/qmAPbK42ko8
bbiduuqe86uCqz9iNGkOYKsnOCviOUbKstN4dUNDgrk73dStka+nKGmXIJoO/lg8OW5ERyD5aQxq
hmzMhKga3ryiw0TGFsTN0lwUzHMY+R8iFf2UJfreWC9PbeHAJktFspxEtNRjXVtiUeWGGb/yqTfW
kVndY1cyypu0I6dnYuJLald0yYwGZGqX0VXM8CvWWbYFVgzhB3s9NsiXrCi+Q3eBp4fsajX11ow5
CvkVeWSKvrXUPYuhfMs8+2vIdECVD9oAxbuuu3e/Rhsra3S3De0L8BAw4ANmH/mx8y3iqpiyNhb8
DrdA2c0eQMIGN5geiucoomyajGxpQ8pGnuLejSWkHbThBkKe3VQN2K5rpLU4RH+M8jvpeoDsBHNn
5r3HGaMEE4JknI4Ji8ZvFzkkbhW05qqHGgnq4EYU3PYhqbaejJ+yLnmwp+5zJFPYGOmdkL/BNjmV
OW6JbA6ECpY4NJ/pOYHFb+QJRMVTwgeE2gRtaszZ6RjeuwVi2kIMW3DN/N8fJCG8i87levfQh3tp
tezaFL5xqT06FmpNloU3vbwT7ADLgtP8srZfQXOxhc7qWY8OqhF5NRrV4sGROBxMXRxqS8c11kLp
dG0yNs0fnMCQRA/SXtXKe0rKGFJe59HlZ+7kcMVg7l0jGjxVnnNyGvGuoV9sg4MU4ZddXhrTfJ1i
+7YlPKN3wH1IWX4ndJx3xUpf7LZ/tIg+q9VbY03PVZG+Ya+D/pCEHrffnD8Wr2KteCy85NNwYTsE
Ofop26hAhg/hZjKqE12jdamnJ43x2cJv2ED7rtiDpn2y0UKy1vMbwWr/HAUtlAs6GrldfwLGh8eZ
Q2EkqIyottxYcgdYFelGPvM53LxEYqi+YIrFhm27eAMSTa1xyrwH9fQUSZPyK28elew2tP9SqO3y
pvBxezimg0UpISMBIcGiVAx8ImgQfYnAfEqB06QNUQee82lgbEGAlofJ0cqRDVpGT+1oGkvHBfwo
EhpF0BmaRZWTbKJX85DEuNhMWLGD8TO71vC9UeJIJJQKpsfMoKOO/5n6F/qSdvEnIAc5QF3d4gpr
u+EZie1XVnnR0nXSeyLPzix328F/HmpCf2rrmcbmo1Ly0Leclfxmxe7EmO0xlWRnVoG+dbX6zpPy
KXrJHZpbRYHpslcwaEDsb6WwD84w2wUcgRDMgd5FK5PwLuqYASQPjhUOd5YBUhU9GFcqVsj8RcYl
U96YGB9DUOt42rGvW9Iu5L5Mq72rT1tHz5lxv14PZemy7HCfRPiDMC0LHILpJokgDyWc0c3ufhCF
tQDvtPGy4aN2kodSFK8DJkUnfLbo/kHn+NnUVknMG9gexNuXZsKFaYZodCvrTI6zu9A4w5LL+DMC
5gAZU81rPoZmyLgrz4MX3/o6gxEDTYxR3lN6c4bUtW6d1MRDRSUOKi9+rfrskoMSX7dZRcZXFVas
Dexl/kPY+re9sM6zN5B4qXZAGo/l0KIj5sg3TaKWbcDxkpoXVXG0RDH+A3T/Yz8Wl/mYmIZq31vq
cchZewaLQVRT5isVlg7u+uFHlLORUysgDxhR7xTVekyGJxGQRlvZGlxMeFyLRur4DdQnJumXTk4H
2bAxw2L7cirgJXiycI443w1Ed7N8Kr8HxpsvirSixWIzJM9b637qGEwUAfL2hLmBV0QvNhu7ns1C
imRruO2ujkeNuW35NWAeXAeqbzcwHlI2QP+U91CgiykD/srZd1XS5oJz5KGANFF/RNgrwoq5fRcI
e0cOyMUwP3W7Z5BfMz8nfmBrYxKJjG43JOiaWk5ztj8RZk4oNCNSwhzIUADFjV53U+z6DOwfAXvH
OEl1xK9Edwly7MaIUXZlQ76t42JV9qNF+MAwYWyKH5G4OjNCZ9WRaMnwn5XdHYr7ESDGYmhJeaj1
8VMb8ELpCVqgiWywyJl2ueecXY7cq8zGjU1CxE5xElmrJiLexPuynWFpTD6AkAIAjau/pRNXWtyX
q2xo2Ug5oQA+B/9T+O5yYnCtEIWCZDJj+v8+SKZiVxndsMdCv0UaHwOdN407EYAoHbUJh7lMd07L
yULXOYb4rOUVUPVgiHiSYrJYsdOQjMX8U9k1pJt54MeIiGOMHJE1YBhxcfdXwm53eoxEA35EarIO
W6NGlxmbi8jxqc/H07YiOdmczoChOAClw1IyngfqihV0K0wcKdJAQ8vB66kmBJNF5DZCeY+OokRQ
vB0qx9gyq/6sW6z208RgtR3zfZ6Op1G1dzE39giK1nYmsbKtoKfHYb3BOmFFwji+At7D5Bn4ho/E
bw6+hl/KTqC1/SFN78eS8V8DrAf0PLdbK1+nHBcokZthQO8wxBMmGTYGCYkRIZZlLisOHfVD3ucP
M0F/gtqOuor3xUBAqqUsqGyW1fyyIEchMKKdRRhalaSMd0WD0Jyf17E48Tu62y/bmPSg0hs1XGFz
MqCpWDcjv9m5DRuCS6wKQBQqVHUyydwuW0x2c7Y77EfEejqwzyR7xt66Gez2aOEz4bap1onhinWY
lPu4Z+XutJzSAUmqGRI/E1e8lRJJDBd1QGaJMONXDTIB1hlhcppS+nYsCMia5NeEEWo3MsKFJeRx
tuz6cA+wlQpl3U4eZjoy25cGg8S917lrN4Q4Xwo0RqIhbc/Uu71J/+2SOCiIm4isT4TJElr5Fm0t
/ESUiyEXWua2/XqYSGnIG9CWXhY+Zeq1GFGgTmMKvhlwlUR9cqkomjKIVkcCzaXqMPGrZguUAWFS
4/mrOMXAWTjibsCuuaiTVi3L8Tay9e4Ea6OKCZXNmcYwLBk3QRsRgUap4tM9vLl+mCKkVfiTAxwt
Bgwqt1lYDV3fLmlbbMj9q9np/j6RmFOL7KX0kdlYjCFZQvvlsm/Y2lI3ysn1ImghSY2zTGL1Pc3P
ncEdVdg0qpN9N1JlZ93JMJvkuTYBFoV2tTX9odiARNGW9VgyhJ+tLn4bbSDBbnyEwj3zCSotd9pG
CFTu/NavDpTFmUmPvbKi8tMr7wzyfJ4Yjt5E4eie7Mb6wkQzYeILkRc8xX70iFQOejvBJgj6mJZr
2ldZ1o8RU/MFKkOaAC109xkSy0pLOSVEuZYxOIWGyIqWI11rIAEtfAAUPpCaNvSXVdneDyMA5s56
omP5aqocy27aLtwQ+XHp39Vl+mlmIV4s+z51cLCa1nlgONV6bneXEqdhmDi8fD1/sHzjKWfppRW2
iwU1rZlT95Xh1ioM3ByOhkFQgz85O+md8a5qHMTFdmqtuaNWtQkoncMbFIAO9nug0CSO9RqB7bAe
pX2flbPoj/kwfVUFCpljUtVWCPWQLkQeXGqNbTzskOOZEQ4NMRivQ8D67ZvYqqEVvzuYgQ9A6cch
hXxg/kSSVxP0R+I0Uk+YRvaa9jSpaX6SrIM8ztaN2W06u7oxxXhGfHwJKQRLwzxw5fl+yEJo5W8S
fPpCS2iyM6BjoMFIv5pwMbsfTZx+NwhSakb5MWrlm94RfY2ChxzSfeMVTzE1M0aud0I5GUxs43pi
r4khGhg9p49iXg1dle3rsf/CSVrvKE4YJl6QgN0Jh/ltCoSC5KRHEFBzqvxnR4nDbAT6FoJJenLh
mz91pEPXDAQDnXI1m9YZjQFOAzNjikKFeNKlFSL/N80C8VOkqDK9jdZerKz7TjnIYbSPidvmUKxp
2N9XFqjHHf6qZdp4EU2egAaSYLygNw9DIh4iSWpi2fazIsI+1lE4rewSX44Oyd1rXOD2cqzn6NBy
53n2kwW1Z2P04Oadz6BbSyKnzFVQ0IbBG+vipOGYZEs0hGUQGpsUylge0ppU8Hb2nqXevSixDqmQ
JyNP5Vrx+18WzfiJWmk6ihSNYNtVh9h3H1GfvAzQbJC1m4hd0Qmnqnz3VfVzMuxbibsPowGBnqRt
cSmEBU17FJ+6F5HZSGjEqrHxv1lUUmN6oJZOHOBimtWs+acmsD/ynKWMes+jkbkIIlpOYV/cM9Bf
9JZ+16bk2XtZ94jc6bteT1BjcmAUntly/BNyH1cPoLqL+ziK9xm5b6upMYdD7LL+jFZlbe2wWrWm
+gSsRRaeVz13MlhX5kRcgIOuts8Z3oaWtkCzfJc4o7WxO+PDGyH6ohB6DIPhe2f16UZvTH4BAzr0
wR5eEx+/77Xz/W8NCf7nzv4f5gX/dI7wv7H/L61/1f0/hV8fQUOmSfMV/rH5P3/dr9a/+w1PG+11
25qtpkic7L+1/t1v0rY5GqBntCXQCFP+vfVvfzNs05JCusqZBwbMk/7W+re/CQKzLEfpBv16S9r/
Tuvf1f/Y+Be6ou0vHFTIPI+Ulvmnxr/oAZRXJVuvkXKZqRHBIbmbklM5Zehd53Ax915DT60wOUsI
H90wVXxgscM3shzWNXJa2o1YTNd2QLzU6DrLiLPMQhS2S+Lbyo6Jqgsj8jLzHN/BlIPFicmXMBr/
R5hkO7ft1iTN0yOS4ck3oQ6nysIpG0NrIkUhauITctiF5jA49VGfrIZQHbA0vgx0DpB0EBFTTdwv
eDrnXtlZK5E7keJh70BxZLjEN6GOit4HPHA3Z2mpxKZr3kjyJLvOuffT/KfjsWPpE+Tjrgbsy1l1
SBPuqglwSwN7Z0/D50eZiEfLbsL7mIzQAsjRQtkWXjcLyabDPmLG/dZxEkkAJY2gIFYsIPlw6x60
ORPaERBbYx3jq4nlC7cqClm3pR/uTS6LbuSxJ4MY1vJTmA3DmbwhGq0krPz/vUX/cCP/s1Hf/8r7
mOv6n0/xHpK8e4//PMCTfM1fx3fGN0tZCt0oLkeLmdx/38O6+uZwF0tGd6Zpklz3D/cwd74wdclg
DVqCwYLw9zvYNtDV2dJiQm/MI79/Y3hnSp1n/8fhnTCkMoViIWFdcHTD+NPwGdoIzcUKobMRAy+l
es5oMJXbIYrUTaGLx4jNdEuvoj+URbVE4m7cpIq8U0RFAdbpG8TVGkq0jgoxJzlEJfIxjCOG1m33
WiF5WOdqGhDUTs6u1UBYln7d3NSmQ305NiSoEyXJDAQBuKOo12cJ/dTp5BjMuD4HNrFomvARJC9W
v9LFSyIZDhSgOPdmOUGWLbp8v+GY4OzLoT8lCT9BNfZHZtwdWmjVLxEUc3AZ2b76gcI3Ufh3GmMU
uzTuH2xxM6Wl2IbSq1YF+IYFLmyn9Q7p6H41KTrWuCxjeA73QEQULV6aJIRMHgGU7RLhPwMUuZOI
Vf065Jsk0mNhsjgSczgGb8kIUEc7aOB/73g07JnGWzYSQFdj0MZ1vOQcFuXJ9y1S8XyqjHQErj1o
+sN8kBzj5o199jMR40/fzD9ak9CduCBCiCSPPNr0lBUGLkaatsckGI6lmyP5TZkUOM4zEXBPRW3v
Xbv9MBuq0jHQN0lCys5YDRx0wNSJ8dYYsSSGHkeNaHj1wvC+Sgp6u/AFiBD4GBrnnmTbQuo3VUlD
IUT9vxQNoUq616093SAJd9yogNZ3Ft87sr0YcnxqM3/TF8+NRl5bm3iXzskf6YzSkrffIrKRllZZ
EY6DBdu2YLC1SW4sVKZ9j71J7bq0eChCMjBNGx4PeUwo/OUXHU51Lpn/6l3wwDTX3dQj53TOOCm9
Vg1GWkqHiu1HEjxGMWgx9Eq9ZCT1CoRbin+oKgfiWXhf+xJKmZGhf/FDYAWUR2AtWy/dkBixKrX2
ERRO8yyr5m0SJl0EDMe+/oCsh1EKYA+KhaXdNR35faPFXKkH5Vmna0l6xmRP6TGeydy+z1kVbpiO
wWVASK/7gEBcIILEQdACz9xlRAt7A1Liwwvd+uCXNDkSgroC36V10BbkaOCrQaJuOM1S9rCKfT0t
VmYYsG1kc85MIOCcV2BBw+PouNTMAM0JCO+aZamfQ40JOFSecsM07SQT8pt6QcWHcHRa4Gf67kQE
ZXvaCIVNmNDEG3eDDhcUiAHtuNLXOt14kGGNQTMkfoJbXGzDlJHu4PiXDKjvMvItpr1+SJpMCtUj
FXsFjIokpeQrsNVdZIbaNqiDT+Bq/q6Pqks2NxVHG6sOqBL6k9AKzFi+1gURsxrtv27OIqKcmaF8
MumQnw9Ac1t9qXjIGqvMwgppgljKd9cR1cRCNijeES6RBlQSn6DTG/PbTe1jZ9ASQRcnLBY2kQRQ
aj87tyBN3MWAZTlYunjXbnkg70nsvcOyY+jjuQMqKfU11i2aH+OdLma54lYwWGmSizAI8IZVGGxy
w4bAVxlblnJoXOlLhb6WLKZZdfAK2Zs2VYvVDcg1y6lW0w4D9E06Zczr+NHaol21Udof8Ke/6z2D
MxtsILPvYEshYVIn8HraKMBKDzAoxKQPrKYctnpBPGhsEvieGUDxnQQQ/KYBWbVu0BTjd7zVJ2Ii
Oq27mNPggJBsnC0z6WYRMvhz3EYd6xhTqeuRiWGr9WCWJVXeuVQtRQKLqBxH2nbAAWB+PtDEbWxK
l9I3+PWHzGialku21EmtV7ha+5pLKZSMr2uozSv0wSsn7xJYePRKeD9v3Hii/hxddPGkFg06/ZXS
xY+isYRETubcZDrLfj+eAkgKcf9d9MBjSnPG79AIE3Z8l+qhsSczjf5wIJmZmxAHxjC4lLVDqp3j
dshYNQIBzBZ2txCHPItxZPNkpV8hcZg7uIRnMkN6i8oa6YN7N010EnxI6XXs7gor/jAneUoL7klc
CHKVkXoLA5BrGr4fisWsu/XuXFzkUeTtJsFqbuILKu3uoDnVS11V0Br009Ak2opeZLjy49xa9IzI
pmS8sTDrJ07mIZuLzIU9EbSR5bG3MXemTg8dnIDD/oqZZVih+ukxGC0Si8ipqopvIgbBUICNy1hH
J2PwTsNEVkxFA5YgLQyRBcPIiF0VlycBnJ1WHkr+O6H+2Od2DhUwjS6BAL8m+09tdmaiMPfigAhx
vjvCAE6wgR9cHHST9E9nqmvKDMWz95bI7C0y3898HMHx9yST0aF2iCtU8UqAJ1qKoDQ2NR2zUoSX
MPLaNZZIYri6mF1Ymksy+dql7sct21w852gNPwJePyrHCYN3b7JodJswzQS29vCjSebJPwSdSgXQ
YRPJ7FesB6wn6PeKcZFNWbJjrvtYGxNNCPBvIEexjScxKgtVgG4J5VcW2B1HfMD23HXMm6r3aUqm
jSbDbeyrdxT6amMzwCuaDKJYg6SuKLptZ2pk8SSktAPxgxZAplRHMgvzOx/wru2xlIz+jaqd8lj1
L9Ko5d3kPLHUArpgCLAkGyXhGMK9KpUV0HsiKW9SaB3mPq6CzEGidx9vg4zlgMqJSFYvXQcFtJ+Q
iJWlizCG/jC+7pij2SomG3ExNNNPY4RrXK/ZaA3siSTBWQ2LEL3F5TDrqmVFbzZWNTCsSvcYoPnj
sSvnBLhQK5jPyqUVz+oprJ8LPw8g3DbOwRF0MwehP/5f5s5rt3F13bJPxAPmcCsGkQqWLNtyuCFk
u8ycM5/+DJ5uNA4a6Iu+aTSwsbCxalWVLZP//4U5x2zT7jeRmRtEBUOoUE0YaIbtkzHOr6FO4hrf
u2JXZoQ7CWFHA00itX6HGeVOyTSepyf57nPxqxpBWbToFK7J2hxi0iFJnKNE62psM5i+DNaNiA2n
b+jtqS0sTQpVEYS1OP+KjWb5gyQtl0LTeHT7cQt1MFhNx6ET5rWIqBmqUT5nvEDAm1rAQ0IuF/6a
kSWnmkTJDUM9ndOeObuG5QGA35NQq+xEZFvqNwtSeYwj7YL7eoFixNSzWKZznRrvubW0wSpqMd8Z
2Xxxp71iPXGgbl4xXjwygQ/1TuY8iYo8kCssoTGRU7+W+i/Dan/HEVtcaDCZHiOOiCSpHG3tJOQ4
6becyPNug90ylBR6J5R4qVdLNAj86AYXRuVgCwoRME0ECrXRGbPE0w9YMxRIsnGcQ+1vHVIXp97T
qqtvCDsIRIAmwcp5JXkDRzSVjm3h8d5nCXeUYj3kyigR1yqVqxvPEOgJOeS+sUg6LbPMBUDBTDBh
gYfQTNWp9Mzuu+P1I78mHHmH71hBWathz/+azfdc3z7aC2VuKrLOj7+a4bVXz/HyUxdnTbtU+fU7
Vb/T/GHGH1N7XQvRxuy/S6AFgdvjRuphLmopK6LmMVLmVFt6g/xTR3e2v5h33Sn/beRgki4iyn5y
XJgkyciUEcvBfAArxIt+mofpKOY8OClBey2j10i359a4rrG5F5TGg5ZkK9mN7fOuF9egqpUzcVBP
HWxYBPVBnOF5tbacXkqtp5RVBn9GBpWT/TdvdoE5IeMnX3GPRXaEx1FGik7K3ghcVG68vhkcI330
C+xyyXJGOXUTfbbFCCmT9KWMRNLgJf5OBw4u6Utgn211z5aW23JC3VV9myLUqdFvpEtzm5hYAHW+
Dj2JpM1FXBIAO5WDrcLrmfMaBWIOYu1xe+W0J9AvmCyOzCxanHm6EN/4SXk9TKcyys4Dm4As620P
5WIrP00kF6RDkLIwarbrAXdWAY0S6JCkgr37KCfmhWy5ysJr6j9xxR44y7cED7+it64F5cDgoqe8
yUvSAcjbKITRr7T0gBsnKHvCwUml6CnyYn11IBdhqJXslEAyXbgmKfXP8tLcSGPpr+ofcIlmdJhs
pj814GLUksB12BlEw2ljLwM7zOF5kGFo6wvOd682YOliYcIwHtQERY4TJ9NbaEHP26o+RQK0hl13
xz+5ukBl2eEXtgzC/SpeArYP+y474JlmHzV3bkUSfHoyn8sPeXFL0ikF1wovkXTWM39JKORKEhXc
TPRH4SGhQBOfUI2ZMow7FBJeGkz6MdPGXZUGI2d2x/jI9ID84QvcVfcxp4jElOxxc+56YU/7wZQ8
s8X5VhHMsJxZJ+4S47VKD8V0ajbxWHkYG6dFL4OVqrA1AYkkYpcdjPxEP47zO0oxJtqeOb5p9StH
K/uGGJ5MAUUcDIlfx87IzeDoz2F2yONwKxWjnk7WUxSs6Keho9Mj+8Ez14uYH9aI/Y8TyfuWaxrg
UvOLic9Q/6UFWwMuQ5cfWS07sXAJDXoJbEdBcqN+7Au7wNTf2NHKCh/w2m2Vd7XmzubEzXFqT81D
Ju97J7zk1/GCKKn95GBNoK1w4fY2mDZyGzgkIiJLzaMe2ZrmAzEjWhJEliWz8bPBPmWVy8lrrR7H
day74T7F6mU46jNxoVPT75ClqLNL2LHR+F1sk+Sop3B0juTFl9S4mrekAdwfAkO1ENizxT3tTNI+
lA4iAzqV/qVZ/aL5marf9LO+QA0sWS+TzHJloay+abKtlK+8I67QItdxNcgEgKIXDp2TMR0L60Uk
BYS/LGIUmckHHqum+84k8iRxrf7W3NicHeZzgiGBVV5W/k38vJbtq1q7j1yNd9geeOpgfUMgxWPs
Z/mLLO1B2vEgQgZWeb12wxeaw6yhN/J4/nhF4/6D54wgkiINZg9oL3g9tTiG5bWAYbWonsBXUx6n
NTDM/VCQvWInjZ3iyCAPjZQbRgEvDP678IqmkDXqgOEQHyESRf5X7pXWwUj+g7o303fmAVEDmhCo
GppHTwvmhhK+xGwjOfrI6u9mbv/kgP8EBihqO5MVOHf/I4zOmuQQ7FuJgdnfhJ+scKziM9twMgjN
GGo4yhXRQnQnC7f9sawD7OaUB8xw2H41ocvaHOQ0XnMu6Nz0Z+GwmGTu2Prw4D0HTmLObtwdlPIi
RSzCfWPYkSCNSGbL91HsbD0niKVMsos8NnXgoMsfrGKmdmhTV44vJCosI0lo1zZyALXRfiPCqj8Y
nSR/nB3VHakVgQ+I3SSJRsaN0oBVJl8goihsOOyGMFiY/PThXnQnFFo92tkHoAhUoKS+WGbKCo9T
tXsGYpL1XhZ5iQXMqfAoMiyyTBO7euJb42erdx7wJYJcGt2bZuqSkz6cpgrS5BH8kV3z2LNlBxSI
vqLbsUXqE1e03EV7TgySiCBq73vlSjwTFG0QtwBuZiipD35wWX1EnWN4JOS62S2aHd4j4GblCMrL
DymPVk8XYLVhOn2p+YqX8GnpCRYRzgYMBgyZLETxCnFYlHtdPmTKAc3L0t4tM+B11/uTLJ0ReWb7
KoPXihkPWM9xEm5bpnnMcFrfNalOCPU1ZyU/zy+WcpflV9NgbA6sh+yd7t7zWcrMq0+qvBe5D+I9
SWd5wuKdgMsTNwQvKXMIELmMeWD3qpnTforEnHw1ipcv9yx3K+q/zJ72MDhENG2iI4gvJMKHkKu5
VhZ3ZRvWMtATXH4gxjtrRniZ7O8iZng0a6Gj+UoH2mKHMDK+jGQslx6TtY47JkmJJ/LAmE2kxpMx
Q3GlOgg/RMgG3H2qz6uxyIBsHBK5OTOQB4Cj4FybvuQ/neJp02841UhwxyW+EGLdMtSi5CVDxOaV
opKoRViyO43O1gBe9dsvTp6+oCiwKhfGD+MkJI4oKPr3DJ6iquxM8r4VX1od0i4XdACsNE4i8vli
+94F4YJtiqqokwJubrDkkv6raW467lk98PEWaM3MncetGz8DLmhFT6z2hbKf0Fup1Z6Dd8mD/pqR
jDfbJMHrT8iRLDjYjVuw7yWCeI+doBLem9Wtw4ss+gbZLcIhjo6p+gcdYVAOxabu8CwJnvBzGbuV
9EyFTrHr1NFPokIRRKGDpRd9d+mGhdOFL9w9Hfdyz9bUoQdndgM6P3aM/gD6Q6yOXL4o7RPjaIXn
aXw0yFrzII0dnEZgFbJTtfLr3ohKz7xk76H47Gz6gg45SVAGloLz+GlrK/UVQDkKGPiuu3E+8m0L
wlmUAgHq08LxuVfSt4XDe6FltucfXsV6nHYVOU8FDsUnCJkKvOB33TyqjS298lnMbdChEErfJOTF
AHCF7RtChRKN31UB1snjEUBmOWQ+pzUCiEh5xUEbMt/a1tR7OXS5sbm9p/FNErwES21BuemNgse3
NLTkyu4paABoG61DiAK6yxgWN/5m4nqgY+6J9ZPXfa8FWu300m42zoBiOwY56hs0k29GfspK32/n
P9y52Kf7kLre5ujJOZ2Yf6FzPOWvTGE4nXhvuGh5Q6gQJOlHAVtRTk/Rcq7lG1Usi7AXITpp/D9m
EQOmO82XUm8e3vUo+G5Nmk17vMTTDG6Su4spd4wvowpG7aKbp1r1my8xetlUxCj7mje19qTuJeYv
zy6r8iZrTxHjBg4vJqcQNA6mfmQcQ7n2IzWw1nzdeqK8ojbJ6x0XtD75vDigQskfNf/hHjCbf2wJ
KykYzqRAfVGeCLxkI8qrEz/e8NBGx1Y7petRwQaunEuaRzlQhaeCrpyhZn2sYH2phMszz2GkFZ1y
kwCxc5W7qfQi1HByvKZicb7XlveR2qgHto9Q3WPADjGoYY6FVE5z+UQNy59pI0OO+q2EahcL/hBE
b4QHDjkYHTp8Ny6gJUD4p/uxlRGvscPNmTwwdAjYliB2SHfNOpNqPyqgE93RmxBTgofpD0O5LzIf
mWRyV8UzBQl1rAx9qyPqz+a/4ospbtzQLawj0ckJw0N5hxJDYJi1/bxraAf8DuQ5T/JdZQZ7gqQ6
OTxu7Q9F5ywtf01C2FlSqN8l78wkHSgdLcZmOTPxtRMvotKSYCF7korMHaeBTWibtoUebhWJ2d2S
x7Lw+fCzu4XBcIMIkJTOdI8/+MNWMhVdHg/9AdeTSlAEa0xu7Jt4Z/B82LTy9HwJfcKleTJ+iNEu
biHqe6afmrMMTu4sbwXrFo7aJ0pGmoxqX9cw2mVnrn29OgpE1yIooBO8SZwhq4RDIiOuYswDY8R4
hFipqBrXxJ0IVxjrQRdAtjaQbm6J6nlLJp5AqtkujjUbR+Qz2EQkOT0YPxgmZV5z3F/ltCNVLUT8
M+6A8DMX7rD7a7orCOrbxhBdbSnoaIHJojmTtV5/KNNLuAbZavPDIwfkNs+e9Jt/lNYOSo18Zu+a
3BfpQBInxVNp7mWq2hq7yXZiFAImDY82XG5340ea3NLPEPMCNTqVMMUs0mbFE4AvkodJs+Vouupp
MZH15LYPvIshnYkcKJ1jZqRoctbYJYglEqsJdQRB9bKa25dkhoj7nKW+ThhIUhnUKh4ewlGM8b1i
3qitsm/If0A59uzFj7OGVHZ4w/jk3RXlx5rReYkcevBRV38SJH9pUZ5Ix6V2SdM0l9ua7GMhfF67
z5b1hHgmUI3jfQ4vAoMUDNMmCsnyzwT2VDO9anrhgKrbLunZUiPbDRq7jCgvAmdzuQ8tAilhPJG6
8BTGvLPgncmDsFGhN6Y7zJ+piL9rB6Vikb4H6wkLz2uzjke8jGSGUEZeWoIgKDR0d6FQTRTpWRzj
Z0Xn9RET5yV5CuvB7s3sgEv5dca4gC3jqK1HKxlgcI3BsKSnqEEdDURs1AZgBu1NIbJgSAONw3ou
oEIjL2a0saVD0Ph71ROqZ4mfz3wDXmIEs+VYhtEH/RJMHdLTuVxTt6Gi1ErGOgCEQUzNiwSIa/gL
pY7UsfnWW2Lv5U14S4rivshMwjRN+LDizz4PS4ocSziJcNDYg51bnf0C245+xyKfl6ksUUeApMKH
oweyzh6WnKxzvUISa1QqmkmGN6Oncr2fkvRPrhXDs2rhof9anLV1Kvc7GHa0TaipjGT+rc3iOLbD
tRo6UFTxW7/opb1IaWuXy1cEjQB8J3hHFNArB0+FSJ3j5gtqI83QsuGu5TpomF8y5t/KH704EhJB
kPhbmtSyv8arwHM/rh5rJ5cBH0ROnVGlsqBBJ3CdHU/yb9QyDk0tfcv0XHOxrXGXyCBYZPzLcnSN
hL82bd4MwIyxciyxq/XDh6YU1wGR+1KtChpvxjkjev/BMq5S1cFgk8U9dSK487gUvCEj/lVdU4WW
h21rX5IZAX7OXkMyeER9iHZqSPuZGBzzTUURlYEM00Yd1nJ8JYjcco0xgeIcdqldWNTCFre1OZe+
nP1MwDkcnU+CJdnwF1e/cZtozx2xjI5S6ix0TcYjXfaWQ++tSdJEVz9tzonMh9fwL4trhVSeCBV/
HrEvneyccL3dKAmSjZ8yt7FfVbs1N99Sgr2hC0BAjSmRVIMKVrJadb/hFyLVEVvrZpB+wxIBRppe
BKNq6FRd8bsVk0w+szyiT1wWOi3w3MhgD4OcvkugfneLQMgdFLvJQdZLdGahpGxwEKR0KuX3AKE6
U9qn1fqsFe0H/sa8UyHn2C42gpOlMPcWWMzhRGMESkiWrYbKF4T6f3lZMrpi7M7SBhdWghe3saKR
3W7F6yUPflPDqVWxaQ6hyjCXpaugKW681WuK/A0q1C82udsAZgd1C5HQyCfQETLPLuEssQhIw8PI
rNrs8GrE2V1SqrdEN90Jh9yOWTrknhkwQRQPtHIhA9bKYtpXdXczw81UVdwYDEvrvogPjY7zRxJ4
nCfzPpl0C9g4GaUN2udkxgHheiA9qCYWgbayEgJw0bRBGhRVFjxemUO6jc1UxEYrvUVXXYCjRJQy
tcbIzkBmYhvjLCHOUTyamkDkd7LWXtjPrxpkGNJnlt+8hbsM+u6QmobsZZKxOJFR/Ga5VHrG3BRo
yWNvHIkAa6ucmgBwm1NuIDOW9m8hAETqxZBORvowkHfhjwkHD8np0s+nYuhlp8ML5k3TDOyX792Y
268VMr/RptzF6It6k2suG4u7MWgvc6F4kcVlX6FYlKctkgnNuhwb8lNoLn9DQ/dukeoyG2yV9alE
22jMrBX4sEKUCgL7h4UDRY/BX2tr8dXB/SIljEPuT09aYlWxU0KXw3IDy4q6lQ4M7CzbhnTfLdHr
3FImt+lFLeSRZbkekPrJDr1DkYv+FPMSVXI+jVczXyAgMmTKDAa9XNwwkU1feZaSHJ+ufiEqKN6D
Kte8kBA8+uzZVaw0IN2YCD9p+caXvZ+0IuY7E5+0MWKUsmQk5M5/wGgSp0dR3g3dDb7isTUMAJ5S
0nilUHxAhzLJ59iFi35HBa4mqCSymVIfVS1vJwv9XTYxauIt3OljDj4a2NTOMExPGa5hTixnHG9z
ICM5qtsWs1iW91AVrkJTfADc6Zx2JcZZrKisrTOwIhKy8q51gBtDy9jILVOenEozY76DOazPGkhG
bUf0cE1hEbe70GkIAc9qT8dHh5ou/tCM7dSWyN8U6/YNq8a+F000zNkLrsWK1p7BrjLgglY0k1MV
l0TacAfK+nRZQeAd8FnfcbrUmDzLe1eRDG8yphnUykuJXFFU4qumhcGRIYlPps5CQ5ES6GoVk3ey
1MRmpW3G20FAi/wCmOyrp3glYBHtOuVAohyyxsSBnal34AWXSZE+4354aEZxSMXO12bqISS4Iz5h
BcngCZ6HjyG21ZgAtzHsvgYUjjmbhFKWn4pB+m89l18DyDryoofDlHbXtmRChYDdSev6Lc603wdR
Pl8SkJs4lD5JzSZHPkMrl9bZ+5zR8pdkDZYjGRAqhVoeMZ4SM5ptvWr24oLcfn4OF8VypAbHKyqo
ZMu9nZL+gytkdQWl+i5G6y2SG+EwtGd8EeQbVhgxQwKMdxD+0K1rkcnyPQ4kiOk7q4BZYI3lqVIS
w7WWr0E2KldTGOIS7ukPU9E7mllchlVw8NJlwaxb32WfAwjnJEvIiaym9mcJp56Te6SHTl/YQz5P
S/QDHEFw2J9ITiMz2J1UPP+bkaVU1h/4pPiRqhaieT4EgF3uLd7bQBpDpkFqKThpNj/V6QqceLzg
QU8d8EhsCVfuAPIrTpZW/8BoD9rNHSY3zLGKCGxj0Q0gwjBkqHEbGMSAYFNrrlLZX1dZdmSZv1RT
Nsl+RbczDKHB84urCvOPUYEUpU8qWpPmY9VQRBizP27837CITdSiqF14vxb12si4a/NC/wpL4XnE
G9639XsUrf+QVMDO27GwQFdlkja5kKlrAxSCac+aR5dQ/uQ9W48mf0E9w4gkQ9A0WsajmFUVe+LE
WG/ZMmXEndnTbrB0P+Wi8QupFxUC3wkuP4N1oJismaNLiC17AzpYHysp4eW4u3RzfrUi1lJ9LX9P
Mf4PYygfDeIit6sYVCO6d80VclXXMcvtipAVOqfbHCa6W5cLbp6xvOeGqPiy1r6qzRh5s1A9rUnF
Pdn8iGWG8n6lVkAz+K62KqHKOqsSiWy/XuqHY1FYp4YrzddKGHYEPk2oHkTjv3pXULyWk67GZAPT
x5cSvg3msYrMvzDKQcHOJ6Mley0xYnCofe0IcXeUDHif2Tpsi95+xT1nAKmanJzFi6JFX3n5W+h2
kc9FEEGtBBAfCA3iXTmvUQYKdyNjZgmEduWq5dpuNa23UdNA+Ci4v9JuD/WBC2f2Kysv7SlOUtwl
uKL6kuXcQr7APv9WB71wpqT0oyQRCDzoHFlUHiZ9ryxICcYg3l0l23RSEalOhO550YR01oo/LKnB
BztHv7UChQDOk8gCEa4AwYS+INDUnAhxjsC8Uy0pvXUNzeFqWJHELuRDXXIJk89IZ6mG72atPzU9
HAsxbYyd9WaWjFvbvv/Wnkkpo5NJujsRGgLrwwspx8xIN3v8jPlXF1MvXX2CSHki5/4zU3HJiKHh
Kynrv66RRt/QGnepmTcp7ds4dyfCZj9JsrpMenxCmvTbCL074a3Oy2NfMo1tVCYlkTbee1AfHuqD
3Rw1H4pJNblmcm/nmKO0ET0PS9OG8S36s5oxHEwpbeTqFtLIWxKw9ZFqRCihGt02+Lg6Xj3MPvjN
VWIgS8JBFVhSVMIp77sgB3X8Oa0fUjrWcJgQe9XZPS6PlQyea4HLHBka+/9e7Ch6laDRtiu+IhxB
IM2sQE9p94kOHJbKNSuxl8mRxYhzXV+xxJ+y2erxzdI8p4n6Nev4oRN5YElbH8sKAz8EW+Bi2bIX
B+VlINUHP7ux6wpm/UPSvCxz91YXxiGWadl6lWVRQbCx6ubKFlNUVqKrCoS94M2RkVbxQECeIp3p
OYxEPajNwdFElittYx6bJg9ZtCyuUDEMqmc66Al28ko+n6zPyl6RcJqkafo0dhZ3Vdy6hcAaRlOW
w7ilKZgTXCbDEEJnVXW/kBDI9NwMTtfOP31jhHtkwCV7J4stTVF3Ry2CyYG2yXAFY/2nF115CA0t
kEpZ8IU2f6wjKG1latxMCANRHzVyoCCMYHNu0ebxWTctOAY11trjMgudtwLlHMa4uRA3TluBE5Mx
RDwcdyFCQ/ozsCHijOdPNIxj1pc3tVoDsrlqFyIa8XxT6etTvvXh505ambBG4wPhYW2jYSWucsDt
rxB7Y3d6VXu0tV6JiecUgZMSUBhc1SEtzxNTOtMqnrJE7A4WSJjDok/MVCpt36PCFchyOTQDqzZT
/4GkFB3yqZ38dDGPkkQXEmuYVbUFeIC2ri9WMVnejPceTQ/ohlqZbZS3nT8qxO1EswqhYmDQJqtZ
fostei2oJ+IBSdqQv0X14EQkWtHaaStZvua48WpjH1YFF2at3nR1IbirBMNSjAr22lIAlLpYnmkx
lsgT+h8o9RPpsZovKug6KxnZFCCWHDmx7FaWcQkVNvwswrGag3aut+e74VhqqwQAYkWt142UimKY
0mzJyv6//opytlpPS1hH0jwqXkHiDuEijF9TIh8yMqK7jhTpvJO+plrOnuqu+SMu8oZAU+Nc41pK
tQLya50Z1LxA1ZeVPZbU5JD8tsNK1iVg8vxONjqoycTWHUVSMJcCI8MiWgEu4oCzsjnqA0jmYdGA
laM9xONAqZMbma+P5qMJNZh8cxp6SY0WcIo6u0oTzV4lcETmOo241EcfQCP9iUD2wARKHWU2ZAyx
rwJlzB4muXdBJoElEQcUpkRQCuK0gGwMn4CWs4rM2tSTqxQVBqYINebUM4o4mDB4BNXWj42bBHfp
FYSszZcwI3xYprREn7hQj8gh2ZTwD4Bei27WESeVdNbsaeBFXDJKEfDmYY0BmjUaYDkDdwWtuwFJ
ylD7Rzck+4bsN30Q9IeuMI4goeShIEcoWjRjHTzPi1mnxbGO2p6PCKqIlKlHANQo1pSB/TXjpbxY
2CJbFKUGI96RP8HPCT5zJsJdbCVRXhcSjF5wXPjo9KlacyQvvMd/xsL2vDP+ZBTpvtr7YjGltpL2
37pgvVsFc0IiUAh/VpXXsVF+JmS0GZmNtSoaR22OoNxEKrLqBHsnmaJqU+HQN6fXliT4PQKsy4BI
QNycp0Y/fbTNUrpE1GE8JXTExomMT7G20RoB5IfuPobZspM2K7eqrH+6WVpu3M8Z80YKp2qo/mLS
9pCM0oZGXaAmwrvaqSm1dJG60Wy6a8/X2xhqYYcy+v8Rg37fTlGQ1AdgdHxfenWwdGriNmMglsxM
GohJrmuWefkUNX5C6R7rBiE5fMHhuk6XVEWfZBjtTxfza6OlMOdIZwr8GGZPlg5bIyOWDkw+z8jY
aYuMQKKOKDvo10QbCtZeCI0jDXJL0g5g0WTxrKKY/d5iQ5LOEv2RRBSVjIkf8i1bXjkBVQt9Je8z
5BtsrXULArcZzaxQWKy2Ko+WFTLbKEMeRwA8XQhpFYyCOKROXkyVkwtsCKwxv64CyrOk1d51ZhVI
ZHQfsLEjxdzcOnuxsO9CP9Efmrh9aFWNWS8KT5hh/+mJmAedO4Ek4ctfaFbC7mJN4XLJ90XReaFY
7HGRgvzOQWrpDA8RrsgGuBGSs+FvIX4Js+EEPd1rBuVmWSgmhSls/Eaog8gEs6oKBk8f0rOsRNMN
/4+EpdIFYRys5tD4WiMyqRXz1dXhie/W0JQR/FnojLvV06IWDcqkMsGYyoYkybVhbZhDR5/XQxn9
G7qouHOZ7aVmNndGqW/aQ7H0NfpUOa80P8dKzb+nK011nlljeh6l+bVM1ujZMsdn/mhUwpChWeB1
79z70evAlBwz+cLNXFpRuMcvUNqEMrG3mNmNmjEGRmra8iiKwAVqOD1IfRMwR2P5QnQ8NoTySqIk
TzsCT8EYPqw2z1iuR+AbVbZ4TSiMO0nt3oGgqQgnyVaTxBoya9q3bjoxLwhbFYV/jQQO4wC1IRmE
LBNs4KuM05GQwLj/TAwdRVcrPOKBx1Qc63CXK+obxwEpCgTrSqLikgIi4eGyUBJIew2fKXIRbokw
oXDQWh6MJCFl1ZhuaRypu9IQb3VDo94nM5lwHZkNCOrKfMZpxpeSYxfyO1A1fbWsHJ7FrTVClfEj
4lVtmd8Nsj32rA7ENyCO+lmN+cCSpCXzQgGDsLIFWKFkspNCDExkTRfgNkV2YWF6Qf8dev9vHWH/
H5q9LOCc/2ev1z75bh95/2j/O+dx+y3/HhuPUdD+QwGnuIEVRUNTsHWBSvwfqMbtl6B7woTUdMCM
Is3d/zJsKvp/SLivFBHksiJSh+Kz/J92r+2XRNPEZSlh2rQkVfq/sXtJooSl7L/ZvTTdUFQK6f9C
P2qqrIv/m92LzJk41erqT5J2ccAe7LW4SR99tW0rTTI+HN39zQ7FAQTXSfJZ6Fb7aZ/5bPKPyz/t
NP72QX0lpeE1D4RL/pv+kl7h568oyoyf6c66unl0rmiXwWI3LjHlNqeTT0L8cQ3G35grC6WYTT3o
NM/NQX/EqAkJkjprJ/nBhmnIfc5w+d6+9qfuIHida116J/fARtt5kN3l5/pEPOxzGpCoepNt7FxX
+E3PBJ1Vg2O+Fm7isyO1PBg6z9PbNNv8Sve8nljLn4Z7HzQ34aL8yAfVjr1p35/0PXJjjwAGp/dh
Ph6Q59j6X3qtDnyVT9wufngvboK1s37MP25URKsYyiN/0BmRI+jdlEPmoTmE/KXAli6WRx35Fs2X
5lBb1+/hnBwQCByip/i6HKzLcucjPPE9/Mlu6YUBIs2DbosuZIyLsTN2zD1fwlc5qPZ8gXZnv7Kd
RsdRn8QD7F0HAa8XP5mvOG28zCVpwOHW30//2O+3g8sU0K8Okmd5gtv7w5mwyxSD/TH8MhD8qC9r
7szPMapGRi0ei+sOu7udoEAX3ZL/Pj43LOa+c5j1NOlHLRhs3S69+QgTqJ5PDCPAHnz2L0vpKHRM
+k77WE+FnzzXR9TJ7BcCLhkH6gnfF3IPPpY0iAM0Mn61j47yoXztvljfn80rf8O7hWd+J7pxIMIK
42PP9sled4yb4jfoXH/h2Ajv2XG84Ir9W0hJ2o3v1g3+47ty7F/aC/ehhGuGsDIRC7DNXSz4pMR4
gA0d0hZsyRsewM4PfWmz83AJdLoILzyfo42n7JIUvuFJO6gcO9UBILSLPP2IJVf0DH4ie/w1n1wB
u+Z5vCaELxOR8cSHViBndbYOCT27I7Fp9OKSTa7Hyq4+sfG3GYsW35rDrnWP3hLi+/la2Dvo3rfU
Y3Dh4R369fpXdov6XS6dKD1PJh/TF3NAdFguQcB258quwPCJr6L5Ks7rEWHTBXXAJg3jj/hNeYxE
ew5mY6dKF50pawbHEW8dJjakQx8ghniT/wQCMBfrL2cPyoSaOG3Fn5Vzv7v+dJ5hzwjP/MZBC8Be
AEH32/i8vGhv4DFNotOYneOWokZdWE3Z3c/gkK/4BmFJsv12m3cw27F1HsX8VAAgItYYa12JThQl
rnXAa9Yvvvgzq3RHPLqwC/cMl5ZHc1jfGYogCIvcxkFanB7Cn+p1uJLuEJeujiBsPjQBy0jjkR+S
i/ba/OFH8xfjJXwyOJZ6bzmUJ3XfU7X9094aV+6c7jK80AMYtqR43WU8M33JdrS0dxzZNtITh9gi
hGhEzgL+pq2hecxV9ggMASnQUgNbT0DwFENVLTvr66tak7y7V17bA2/wTn+D8oqZaCQFjtE33SGL
GdPYpefqqv5SRKE7oZOz5UOTePEcGPk5fyQvQqCjy/K4g3HR/lFR2kBUNhEbalZc3M+o2twiQHqn
dSBCHny+4gfTf1l9Z50X2sW/un0XNtlatq8BYOL8Xn1Vxwt4VnK3/Ga4kui+gcgJI2Z7hNXRfc42
7lh3ujW26UToPOOjIvnW6sIG54EgHZpYv0x6X5CZZ9VXDBGutBGR5CEGRHTGHgMXZLXxdZagdh7g
3tyZ20uf6tGQz+VbUwTF+/CerIS4MWvxa1xaEGb34rk1dfvL0IFM7Lp7FqOeuveZZ4nvHdoNf2IL
xFidpjVHf+esH3Sj2pYSbWfBYj34rJcXbLmmP73gxL3zTNklD/dTfxNHG6eFgBzv0D9nzosRSETX
7KgQSWNbpt/YPEUQ6gRneu/eRRCFu9ETZXcQPCwCjCT/k7rz2I1cabfsE/EHyWDQTJWO6aRMeWlC
SKUSTdCboHn6XllA973oQQM96EFPBJxTUJWUmYz4zN5rr0JBWfliXPzHLvwheZVoQcQ1d119Npwv
72ze0OLvzcOAYKZDnzWerfix3IoHHAITdf2nN7wMBULvhqwAlz22NtCXZat5x9oYZtg+Xecrth2P
42Ym/GdeeWfsYXyQn/l73iHQXBMPScO45eEAF5AcCLOvz3Zwdr+h8t4xYdhgIuIC5ti4wz5Uum+A
5O7ErnEZ/DYb1gc5OuTzWLB6G1Z4ej29Nl5zxGkfAdCmHgnROX03y3froe0/IRLR+pFF0P2KfmKB
+Ue2L0iC1XE4MCl2zN262Qx3PFQUotPqRW8245+i27gsNHkS79j0O2/x8qPPFqbBGvk4RF7CAM4a
huIO/E/OeplzVfEHV2hsiLpnjVY0Tc0LF1Z550LMu1v88tVJ6VxV8YazdiRvZq2eAE8ZyJn0ptwZ
2IwPw35c055++4/+PSsR1nBnpGcd+6NvvvTn/DCfoge5KtbNN2ylPf8Ubyoi4U1+8kGQoFAP673L
5eJ8Jvvhu0YZdRy+xYVW+yjRceo7UFDqUp1wTzXvo7xYobse1vaW33VckQDg4ahEBOXcmSGeuAjN
g1Ft8UfwWa0J2xjoXkJJsLhC+bjP0kO0rIcq7OUbK7/4Z9jjFCcezzM2ZXFgF6DAy3u7AytmzOPI
JpEEgoS6G8J0/eWHCVKJaksgM9T+qCe2lFEYc/f1j8nW3Nn9PynH/79CL/wfy/HT377Pv8qf/16N
w0v4n+W47f/HBo8CUd/1fJq+/1WM2+Z/Atcz7UB6lhSQ9/+rFpf+f0zfhhB9g6ebpgj+qxaX8j/8
Hb6Es+44ru3zR/836AVx+8H+Wy3umY5DICZ9AhgXFyz4/85NN1VGRJAbuICNlptfsD62BkLPzs4n
Vox9fCRhIT6SSXc3FzVK7usscmQIC/L6HatNLI37ls/jXD/20a2fRc5Y4jsgqg19kGa/VnVYQjri
hjp0birQgEwWtDnWYEAYzlkrW4FBmgSczrq45HluvYLyfXDweCyWel+wSq0dTcqzGriF0uGEhJKZ
DV7KweyO8yCIfwCRmBN/3NVAPw0EFTPqeYQhl4RlHoFo/bHJxBnk4JM1uW+5veDVaH380kpaZ2jS
J626ck1reiR0Azt6ciZlGlM/JcJUOdugFe+ey9BbzjYkaRNPHYrBDvdeUbEfTauvpfhC9vMTO/0W
BcFKtNhEBE4mQ7+45Co6I9I7O2GzPBpqa8b5NXXEvesiC8GsXlgfU44Ypg4oJXM0hHMFHLzLo6+Y
tYRbfyfYOoBx3o92fq2wnYtkYaySr7v6jdzprX2TcMecAaz+G4fhbzsx5pjxSU9gDo1zRQxknFJV
jYU4dRZ3dRvLTVkZrM7j0AJQH7gvRuOh+5spadHbrJkf7DJ87neR/u4I8FQFtTa2hpTNZqP7XWAW
r03Zv+KAysy/qVddbi9yi4nZDebvPpDrPpkPQwRLzpqODC03amYTgkXDEO63NpOw8fIwG4+eds6M
+9ajF9+4qtgkjWAP0JbBDwtZvEe9c8NciqumTjIS0Dk+eIuq8HYGnzrnNkEKo5TCVLiLfQCleucP
RGn65JP1wPaaGTOMt8hH9RZQQiA7WhC4JdklR/sXI0mLUzT4Nn9R7hr7VKH7ZpCTMBavnPc4czg3
x2Xe6JmOAk2hkZZfuYfcmei1dTYHzy7izyM0w21hez4hK+xYqtY6asd50To9LBFeivtCEY3d9X9M
bLgeFK65/VKmuVeT/mlf4io+9t30XJvZumr87DDjEzBq4Ila4Kxyl+xBmgj6jAoEXsKOMaqQ4lbT
pu+Q2LV5in/Bv0Y9Q0yHFJZVErMtJjSV3Zyp3pMJzXxrOZ8gkQnq1hgD2Kqf9NQkO0hKJtYqSGHw
8OptX2GAYoVajjtdlwQ8leuqOJg3yxRjOS3Ro+svIT8xPujoO+3GXVXkuNcSL703ZXEqTEvsR2aa
qIb0fC2boN2bZc8Kb2iwf+dRwLKJPmVCutqBx4cuEKD1H/D/5umL6RTOcxH3ztNQ3ffe0B+DRF97
g/YMwoRmCjiaqJAf4adOak2u7l2uPhfrxH7omBjqOCFclYl6HgZxl+jkj64eE/PcZyh5Z+xwgToq
1mSOtzKRiC4AYJQ1vcCAuX0TSAj8T/1v47Euxb7isoZMBkoq/SIDAKJsk2HXnToUYe1o04Qh0LBA
f5YrsL4jlJjZPiCC6uN5V3jmk9YTNS3GJ/kVocofciYE6k9ZVnu/We7q4balRhPuRGvfZ2hocjje
cDNudNHd2a3HDUudnd+Q40O9PLUGHd2T1Sw7GMQ7QH7E52abzr5O5bs71nwCPkUV2j3D7IWoJP3c
L8daRaucD0xm3rN4vCzltbt2uP3NPDng56ZpezGkXqPojuECSmtLugzRzsbOI3UcGPAxHZF7iIdA
sEwRrLy7j4SifInmK2/TKu3VuuHnS9Gr7EoR3rj7aX3F8X+p2FsvhE0wO0WSBfokLujukvKtbKbn
inmk9KbtpBQLbYEEot3WOFokC2JhzBifA+d1RuVrlv5hwkZTYlbPo00Uz6+FFeoGV7P72znwDwLM
1fQ8TVbvJ3IMsgmDQPletQqwzFvqnv0iwYWY0BmVRrZt6wKTV37vE0JF/vkOvcprPKYXlsH7m99D
HFL1BxlwT9LAkknQLVR+aPDKxSL1lxFIGtykTyvuxVXqUwZ3COgnGnbkPmyhoNerSG3qiuCk4m30
06d+xq1gYz+1449i+CqYaSSFvXfdgs4FNCAjXMYXdA/vTUz4caq3ReFtTOszTn4b3PnL/Nv12Z9G
IaacXAS219TyWL1wHOJ/1IF9bTW+DWKGNHgM3nhUTdUd50k30qJ7GIo4TZzidxFQHEm7N0h9QlUx
3NvdLbiKIZXJoKSrriQu31wz8YzfHvJCD4t/sYPfTOYf//5fsNA24hsesubiamvrEGVPiwD8pL8z
ZyAFTWTTizg+CeICMgNBhpAfGXgZyatexKENWmTdOWeQ8sMe5Y0ZqyeZRzvQA2isqegR1lgfkfUw
0ejY5XePBDDlDl4WOkZRrfzhu0tfy95fLWg1JMCiASEMZ8edPQCKyg0meT20FHYU2ZOm1g+UPLX2
4w0OVeSvbvbOEwSxHysksSFmvU0nsrrot5F/Dlb1jTB2J8seD9WwpnxjGfga9cUJrdNmTCFUsxGb
/eik5YcHKBhOIzKA9s4c9NrH9Ys1p2WQg6JtQX0TQQMyCpd7LscDjKysncShBo0bM2yJEOKKbjeQ
i1i4PaZsEjFA7GJY6YyfgNM1gXsKKrXkyKtS8uo6gdq+p5SY3wusCy0CMaekfeeZtlgVY96PWTo6
cbuuTBZcWO2GrNrNOBpyhv9VpSjZJBuBeo/A8WzBVeIoVd+R2OlGf8g+wM3rEX/MjjvWwWNFuF7j
cgcR/xWDtkMtcsrgifRF8Bs7M6zLpwxzbCXNtVvYj2djhMZcO+5TFwVfyTw+u2X2PQ58wBOrobuZ
V8SeB+cC8f/oEbPslE85aQGExONbW8riJtUwP6ljKCSJJsA51bFEEHq4iCTVeK84olnw0+FgP6ni
+OA1TFXKnyWbfvKAWE6pGb/EziWCVsTsZ/TNGY8MizEjkoecTNuhdDEdWfoxRv1kdbsES40TY9Hx
WkJNax+vPgt9pt7hDVgZk2CRMtUYrPRpuCFF4gS5rIb/EAy3ag6PRRC82FnzQPUYxuX86JkJWKPg
abKslZ5GYofGrUqzI14qnAP3jXnshQ0zy//pS43VhtEcQsB2NH7amFMSZAEbGM4P1JJ6OFY1O63U
f3cwAfvUNf6hX+4lpiI3QbOlWWR22R8Jwz0omeHN9p3lN2+u+hm0CAW6Gjb3K7szbno5qmX+AhYu
qHeZnpFBx1BxwGeFxHuwEDgUD9P8bSBlnZNrPte7qKyPgwNLGMf5YNQPATtANC9c5RFEVRwkN7Kt
X6C7DX6roGLH3IajSjc9glaz3xfwULOEz4YH1bpsj8byigLzOPK/Fpcjq65DDmmeAvDvbMwh89wR
CE8YDMNcfgF0YBMugibz1031BFQirIzp1aM+BIOyxQU0IyJFsbdiNX9OBJiV1ybx2QH/oErYZRAH
ELqhcmfAbX5iHN04yEg849kG0zM1+T66uewYB+a8jYWP1ktrbuL82eXcmG+LK/lVlc5TUu0Xh9PV
itw1tTfLsHwN7+1YeKD3Qs9/JqOQV5fJJpkbBBGzCEMsOgI+T6vn1MkOfOMWmcQV5R8NvQNLF65I
PTirmjUqQiqmAMY6iv/wmB6MEsDyAmdpxKNIGZ+IHnUX9QO5AaVVS8IDamySIGczW/1Vo1hn/vRY
CMQ8I5dJiqLnzqSKYRm3FpkBpMTQaBw7sEVDOkO4cSG7VMgg0XA4zsHNjXddOx++lxQbLvhLM4un
jKVidJNfGNbERzF/8VECR6Bvlj9gne6K5SGGoFNrSi/X3jq3uIsAbglzvDR6FQOlKLV1lfywnb2r
6OIocoKJ2d/AqJPXjqOThf5VkvwaM7NIjJ9SvfQekaI1ax2cKIti7k5KDR9exe1lS4ztZvzV9x6V
hsOdZKFXRc79qCYyWsUGAugqAuKgnBkH2+nfir48BpV/76KVNNXemGeKrnqVLtXjGOXsYyPMDZQu
6FihFCtzwISPIqfkSfFwajGvrzKbpGNEisvR7lHLCo0XKHrBiwjwAnhnRmYpLa5tYZJa2I50JNOS
dbmk/ZkdQv/AZcnFwj0UpaHpxsfJfOvdW/FLpGD/RXYudvlhn87TYyytk6x/Y0gVEX4Cqo2KS63n
sNDlL/Irns2UX3DJGOnHoZDJLkFTV1dQ7oFVdXV0joO1Mmg50cPkVh9aaJmLTB47TCmWa6xKipRi
OXijOOb2a+qmofLeiEZd5dF3wUS3Vzq0KvlimnxUgf/Y1W/Grjqt8vukjDde+Wj5Xx2bKp9Il1r8
aUn8soMvMFlz5O/IHyG0OtouWyWe0SldssIiNm1vpsT0kqymX2tqMClPigFkiuM0ku+aLfjicmMT
FLP0vKpRsRqQ6d5M7kg5fUJ5pv5ZUzab5K/FHBWd8SRRJYyMz/Iar+AMpAVrY95B5cjflga0duqv
LSKS4unDwFkY6YeZ9yfzYiAm6EWjAMQJiGXMrA7m1DbRuxpNQ+ufCzP41lgDs5yBLxBpVYbIl0kP
ONcqXrnWs5zx7ojzUH67Ck2H9SOku0VsthIdyd8t0+V0P5fjdvHyjQzwS5F14vdwsqrHdByOwOtl
RaKuxLeJd3te+h0PBsSKL48S3kas103FzqXA8soiTFJglD5i3p6upwMEACXe59iZT2SOydQIFRBI
lzm3E1zaljRFW9xbbFGkkd8HSfAxIHCZIsWVTHIcZcfMdNOd7HsbhLfiPRyqYb/Aihf5q+38tvkC
jdVhMNju8DatU6ei2ErBpIzRahwqIjPhkNhB+5BVbJPaJloLbXzLLL3mJGZOEafkaMh1JB3gGQax
IKRRPs3otO3E2E2NfoMiS5Q5r2AOXQ8lN664ery2Xjyu7Swggr03HuaB8bjZ/Cm8l7T0jLD3A1ze
xVXF0dE3cHv00Fjyee1KubPoXqaByab4bUc8Uv287bzhmgX9paXgDDKf9GQ0LO0cjhM+AkI2JvfU
ly4XZ7+tOfwcv9uBN7+TY8DVYoRg5m5jg+vM7YM6fdcr6u+5xBmEFf9P1+8X5i4wLPKuB1jGxhL5
0VBZf3zJ5FvlB0FGny7ZI/MKYRD5GDlb7dhHFcMxJY8WDqBl+SNytEqyODhY+SLxRfhIavK61chp
aevjCG94OaHtEvemUbxxJiCW3tuJ/5eE4d3oNGuJ9bPJbqq7Yr2Asam7Ap5Uy4MCw6kGcWNnhMAt
hzlP7qP53UVneKcXIMHlu9lDtusReYLiJw54i0x2E4v5eSn8fULOrQPFxJfPSDF2XmCj12aI/3fO
f2Yzw7+iwk7iJxtIe0VGLAeg8vZK46NCXrzyxubiMQ2KS2RGlQ/bcfjy2GjaDLnQIaMZfkS5/jCA
fhiRK/qrdPwa6V5b69G3PLKwexmqOruRkwrsQeA46kovKygdkTH+lpUXr/O+cddImfRKWsNhdizz
eMbIm/1qLKKGuX/G/Z15P+bMXmKk7GxtXhXDxYFa0bgm9sIyK2DIHsOFr+BCwE78K5y/IrPu4DGf
PFrtqWdILuZNGkd0D/T9LnyigGAnF6VfQ42OOOwzrYxXmQHhydhq8njfvHItEE6SKIZxX+XdYWqY
ZjXYXtCa6nsqjI05oVggt94YzMNCdEjq6l+8RtTbzn6wDxWb2lhQgzEMHQuWuc5TIxQv3tNSViGo
hUyRsS1DSTCK4YMMdCQhxx8uTjbS+rh1r3mXPro8B5PDJV9P6zh2yPVyq/sBXSQ6WpCU5jPKuC1I
dKRLgf85NzFrvIOp7ZXjVQcU8T+063fTgvN3DJ7bCAqRiRt4DTPEaN5qrv3I+HXL7lRE7zbMAlrs
fzel2WRvRpfBpqXhxBEjS8ENTAUhwY4htwJr441/0ymjYvSoEjHU3rRcg/M76bNrYEOwRmudCmtH
bX8/tbeBLC2at7xHdM+aMt8CF1J2FTn3013VPdo5QAwbLSleS1dfQHsxU0umL/BjL7GhJw4u/i3f
8F5a1b6KrPtq1fi3YTkvWjozvIxMsEXpryTJBcuGXALGg2sbbUQBPQCpClKosOFZiTpGGUYBKqg4
jHI+lgOiDwoPxrCrWraEugVnZ66PfPvRJMN2pGU07dCegtANTnPWnzws60t/ngq5my2bgjZdN221
mpb06kRPhUyPZA2sEyAcmwD6IoYL9nFRkRND/+rgYOx+mrYDUPBc3Gg89LQFBMPewyI3OU/FeLZp
tkQSHe20YXMKLpaAL1SSkYTwUSehHesk9C310qF8jQt5SdriaJPnBMMOHaH8DubgaOTYhpvqWU/5
T83Ex7CrpxsjEzvZpjs32Z+BUGiL6VmQoEZA9Ev1ZZf7pDM3Wnu7oADBjzJ8sOejI32KPFymKEst
mwL2Jip2a5boV0e9oo2FJ4bNrXmtCFiIyoaQp5Fn408hPzu7uq/zD16OY+/ucHdJ50VhU6gyh8HD
181dPyuurQzHekLstWkC29HnGA3ZGEx7uuRoHJ5GxTlROf56hEGjbroXO8DxENz7UKZk8Jm512LB
TdP+yRh6ZAteR0C8ntX8lQUUBZZ60RSOoFHdLth2rX+SVrqyeIvs4LFDu5Ia4wuoNYOcYzMHWkRx
om7bZrZ+Hp1VWq/n7DNWrws9RyI/geni/LGuaPygvvwtWShkeDVyWW6HmI2InzzBfP1JCapx+6Hd
D2RabIjqaNcKEvEtWg197q6zSmbWOBzy6TDX9pka/dLZ7ATzGPeMF/HYi9o9IESlybUXKNe5gbhU
8FJZXY6iQEEVw9pNlybOmW/cN7H/nCxsIWjEefoKB+s6tZpRnitCSxnmkX4yGDFbRTd4syAZ3qcQ
Mqe0fC+89LUfSCqK4/LiqO0E7pRBxvyFW4awyvLApTlfu4kD3s/SN68H+rZ4GeVoIPZF7qFanqed
sKmai6S3Nj3/gN/8KycbxkLAkSvrYlScyLgFUmzsgJjyltDOlmh3Vp58NxyTalO63DVTrHfsrXax
Px+civRZMz4UTJyMEkSMJ2hAvTemrV2LxrvoR5AiETTli/Ky99k29k5vs1Itc8YV7fJWw6KfEiM5
/vvCNBUFZWaesii4pgJ9gmOfZNuqMBYapU66MyhGYy+/RWqcwSeGSifbm0iaG581DY6mFn0PEjZU
IDac//oZ23DaHmoP3VBV+t9ui8ayxkZKH3IDef5mmidfHeuifG9TqFb9vIF6ekUkfWczEo0NVhik
sd6c89ML8V1vfjJUK1tTAs52CTMVgUnA0KnvwsHHmwH5BkFMuZfNQEXKxQpcrZsO7cA112bHxOUI
qidQWOOJF/40q4ao3PeSjVuQyVVSwTJM7E06lJuG4bPNp6Uxh53iHNIaVNKwnfKEZEFD0vzkQGPS
mQeCEc+59dJsT0STxIi3dmqaZaFUHM5TcpRuGe9sqa94oX4iI2OJP3B/GUlE3Bfpjo3ZB+Tvmjnx
DONDb7RLGFmI/ix1xmJqPc+3p3hyy5Bxv1zXkjx6v31WY8coSTEVtggjwyhHERwv+1EbzKgndPG+
CyRtzEc3NArxmBHKh9XZDauZgeHi8QOkiZls49Mkowm0wjDt0GwXQMAfyTvfNsr7IyyWYxMbpnu1
75vIOfhReZpR+VvJfJqAmDZN9FAt0cfUtcDuAMqIxqN3xxL374tZ8bhjRgtHpMOPZmoGR3cpXhyF
M8TLn0xv31RLvZaxvIrEyXYAHn3XOotR6zDx9W+PTQ1B3LAvrBzMxuDJs9/gARyHMewN3h8M7dT3
Eo8vH4L2sHQoe3q03MirkKc16jDqOdp0fgkHdokOsEo13qAC61aPX0j1CC78kdPexuVWRtwCHq/F
ynF4CYmL2eGwfpGJ1+wD3ZyUQCxuC5un13N2xtTgppHD69AP0CozuYGDLBAtWafAQEjEB5rHOqer
RYwofQrw0V38TawAtbUzkI0xRT00N7oAqK+yY1UM+9ybIHmIX7/C3DJUQCSjGgpJPFVfHtvNrCjr
tV5GjxzK8UEWvX+IciMlbiiD98YHcuh4ISo98ffysT/6tfNeBE55Cm5DqJyCr0fovaE9WxhinmOX
WgkfCvKZYbkslVHtE4bnkT95G280X/MKg20L93c9eaymS4fPtU7sEM0775wd7IKarZ435ug9bk9p
uxldZzjUGWqzXHgVE2f8/P2Qng0Yylm5LMeLWKLkPisIybqtu9I4/XanQGyjRvxo+4u3InhV/nRb
ShM6EpcIyuKfPDYCsqfuxh6e+VDguorydy3ss4eXV6j61deGswuS7CPVGG+6wcWd6PADqUz3vJz8
oE0qLmnLOetkjgqVz+ZymEowxOeE1rNgiBFk3ivpzGSH90ftsedCK6x3QZe/DhXfF2HMWgHURiyl
EHVl8H0cUCaqTH6qrnii0g9Q+VGDxV50iYPky7BYSQZTvVCQMZhr+BQ2cEZppJOHvGRxFiT2JSgW
6I4T4oCpSl60GDQ0Pnlm0xJd+sDm3M+Q3GIMh19wixWPY1xznVdeIki32yBovlLPB2cIFa2WgNgb
L67D3jbehXfjCkpKStcm+jgb3kpPbe0BZo/qEp66xX1SvrzkSZ2tyFHE32UDLy1x5nlYitZtkWC9
wz+/kQMcQMMMMJjOM/SUBSMD7rWcVEFz5mRBeP/rsCKnEh0vsUCqU3c1Z2fV084wjvj3RSSeyQuO
oXN0LqM1Ocf+Nusc0vKPEXe/IHoT8TR3rKbSBLRUS36fvad3SEKRTLTu0WHg3mY6AfHd1T3UB28C
dFaJ62gwq4rgU/C392eNkmjI/I3vOzW23vJCJAw6x8yrTgXbVwujM8chbewwrwqjj1dZFRt7g6y9
Te94m8gtDdjaBPPx+6gpS4+iAJ0zNVFouNXfbpk8hnJl8/gvjDHDWw57nM9aEhlb04XrQ+DGq2ij
hpmROrS3MOWGQHWDXavyEfqRSDau3Z5xLba4ZcbyVTqS+zYt4p2fgSjQQ77Crrfmt8p2lbG8VFI/
iCoKuE8akBqGCSnmmBuq3HK24fmf5g0Tr+KgcZBkbfURmXJcRySVsVmi5lj4MIBEimfH26IT+Srq
JtpGfnOJEgvt55CwUFtarIXyJsCkkbYFM/SchFc6QHEQiHTQUuHA5g7pySfv8H3VUCULUI0kRleb
thuJ4MhlsSZt4N3Ar1woGERt679NjJrulO1X4cBNVkRD9GChUrEZQ6xV7z3FY/cYOzCH4Z7s46JY
LZ7A+hiAKI1H190GlYD4U9jQetqMbnGCIdeySg/Bc/A6p/c+aWxmMjfHNO3kxm3927MrrGdXRJs2
Gu29E+tmazjek2GUfw2thsfKkzPLJcVLQvwZr4sXbAvfKJ/sNLIeJQ3MqulZD4z24IZNZe+CUspj
3QR7XkFjRwgz2plA3yd+92Jkfh+WLRBrGgoR5gEs7InTFrlOIQ/e4hqbrgQPVZRecM00qlrJDJ2R
A7RvVFH0geqhsaHHG90i30u5zapo+iAmW4YF9Pw7XVd/CKWNP5as+DSqH09XyXlemvk5BytNkAbv
oErlK6Bu75noaz6+OkFYc/tP6P4T/efQbwwnfUoJhY641ymNiHkPtSUNRmKs5+oueedpanftXPvb
zHTL57SJdhTFrNCsrj64SvGr37jlltk0l3oC7atkgAlSWPAEMiSWpCfjP3bSczKl2VkW0UxyRQJo
fYb8WpYMNMgttjCH8cW7fUlJttv7yb2UlXcw25IZsaUZC0YJOW2F+V3YVQJlrWTnQnYxTsLh3lmm
bKWc6MClkl68zA4n5s6AVDkJWjZbm7QBa4R9Rx9R6JA6OnrlefHj5mzdvhTdrPH3mWmIla6glZoN
8PFp/zwmaMSdYH4eHeQ1RM4J+EvPxCCz2I4Mb5PWYLyLsiUQxlKM593KOqBIgOw4y2k3yhb9d9Vc
YAV59xDb3KnfRrltH+qWscDc0jqmS66uVmLvmr78MYKmPSuVHeqYVtOz8SW7EBfTHvJiNudhO2gN
N4nJrGjUB+wF8lLt4lJYHXItMykvSz39wr2r13Fuc0+nJVCQuKrWKh4hsLAm2MeJP2xgyQm9MOnz
Ymdj11P7XDbOxygqGrdSlvuea+RVuhlWiqy39mBiEHcU1WNrkP4Z9EyHCMh+9JUuH1nKwkMCsdE6
ZhtmcvKefe6lLVAiFKNeyfAxurlFsSnUre3jHU8I5hDZsM3TVoQuU1iSnOFC472xDiBNfhcnS44Z
6kvTAVhpN8u60JBlp5mkmsBpDpRr12Ic7e3UcfvUZs2qrdK4Km5fXC0+MfSDOmUt1bVG9LDUjfFg
3b6oiUxrolZfMMejEqaEunSJOYGXc5k9sUlyRDBe/v1/4AA0r1ou23IejE3d4eNtpcfMy1QOwnQV
+LT4sjijWjvyXkxX19XTVfrxeLQN53XpsmAjTC4RVQf92SHl91xbNpqookh3mQugIzBm3Ooe05C6
Ck6mGjAyU7ugEpcdUQvDLcqYQnvbLlLcB+4smBFHNsAYk719P2OxEVHAfKwISxD5FzEbfz0Wptxa
uf0AFs1FpgemQejqc2YE3QwtvWFGZgcu/pPVlPQDTD1ZshVVaKol37hmN9xbKX+g8/iNDQPYans2
PrCPMijo7muHUnYcO1RsbcfmHn0AGfKESGAuPkxdFuMIlIiIMCtLqtczhK7gDuUBQ7VZQgwUqHJ8
UOVWTZntDnWE+E6895jnHiqfOVdcKKjxcTmeSslOoxYx4B8EkN6Kj8xy34ghHBwHY0WXjQ8wyewV
urf0QQzRmvC3bp0sxfKVLHBWYjt6W2ITPQ4BDeiEg+846SnTxupBwcp59RauEW6gMBNAKTiMvcsc
9N4liBhUx5nBgA+HFfsDs3iOxSSfbCBfyuqwpTrLUQaB/1xmToiYGtUbSMgOV4qLQAzwt6b3JRDp
VFTOzEBvimm6/cZHiwYUGQaIzUy4by6zHpu9EUHDqBOL5RADIMy4bf3e3pqygHX3hJByKdL5gmmd
2iWvxt3kz+JcpBNg2S4+pGZr7VrRfhLiIM4GGzqMFy0D7iArXiLyaK+U5M8x2RLHHt3ato5QaVtl
m+8mNGSQfhlbz1H0kI6UpDkzk6kp040rsiIcy+lJ2dE19ttsJwefPa+jnPc0tXeg7eBMyBZQbZ0z
6rGjloWo/vGa3HuPg/HcRS7eHiT4CQRTlAGpCnvIepB/ZQpNL6Nx3Lj2MgMxxh+B/Xqb9P7fNnce
C9ln22ZBIi/AXBdc6TAg5GUMlreipnV1Yw+6oYbFKAyyCtuJvQ1uXZLUuRe3MMnezWlMX/hGrP3m
AyFUzgNham92VH2VkfmRDvMrLxB4vjgyGceL0+wjDIlh4m2qfLwvzTp4caH4JMHofM6aSApmXt5m
KpmWk7oRXF0Twp4wPNTk+FYd6DCmbdV7219O1CPAv/yU1bbWH3Y1LIc2gnHW5vI58XRHKMRIGI/l
njN+RiMjYEclpdzlRszi1UIYryikGhMtWTfiIlEMLwpOA3OIQLuOtB916YBQbE10bbZZHKUkSKi8
Kb9UktArDM647UQFWFWD262pZx1WaFFssF8hN4PevSUzTBTrSdXjjmhJYAMjCQwkQNTKV3sVvQVB
L69J/IWU9rXz5iisB/80m5V+CrARzgk3ZxubqFtMQYF6bLOsO2QKjc4wTThP7KcKblfojAgPvN47
I0Eab+FE+A39AoUuFCnAAMScM0QU1ONo8e7allF5HDAlBMhOCiSakuiNTBMgjuRGbmfbJu6BffyG
CDXOTq3FiYw7zCKAFqjQWriCpNMQSNYcRZWBryEYwyyjvf8/qDuTHrmVLEv/lUKumwkzDkYS6OyF
z7OHxyAptCE0hDjPM399f3TppaTXma+qFrVoQCCC7hGuCB+Mdu895ztIzM6Ihh+DspZ0MynW24y4
pSiwM5KHsQ27GX7kKGBk4ATPVeXlJBqDYygjwoh10aMoC1qB5gUNZ2HjCrAS3s7wxa6EaUXX1rk0
JS+ASWt4MbTwgXsNzEnuTtk+ZF5pJbRrLHO8FJPjwL6xj8wpNha/8CmUn8bcIDcJ4GMrAJE3o+0T
oWVXkINHB0xe+HlIGnFIgVUm7rAtEhrATQb+3r3D1uhcCPK8cpGle2B9B6O7dUM6MuDGAy3LfT4U
nwA4Nkdn+JjPspm4lG96pFvojuhhRhEayCZs8CgOVxEnxVHzmCI4RgJ4hZnYyS7ducPXRGstGaqD
O1QnQfp3mou3RmgF8QQM8hsalsPoXhITLZ8VcGFEHmetqpARU0DvA7c8H0yzpVsUAEZ0WAc9hdyq
oyUSN5j6nGYw1g7RnItcjhqZVZgG3dFeWJmZoBHIZ81BXB/pn0HxL+jm9poEFibZftMZMW0ojfYk
NTx9bbSrM/aj1OyXup5Kpj1q5QlXbibKaDDVhtpAWnqpBkC7bTuc3MAcTtp8cHVtUxTK25HuQinC
9n5TRKNPgpkRLx2pdmESQrpSYB6M/MR2udpCIyEoKi24fLalfpmkDoUl/mC6OFdNDzqziB+ZGeCx
68aRqHPcPCoi8jSv3WYNohNQP026KNPPviyOnu/VsIth0pURDrLCHL+ZiWbfJqt0bloOTET2ZDh1
2nBp69Df9zaR3My4zLVMhLOlkbEH2iP3NvloA83Ng/Hsi0mcLMKZcrN91TsaT5kjoaa9sZBnGyhu
KHms4VPkMFqPCuOrpV5gZTKMctrpOjn7qPkQ9K1iWuGQY0A0nl6Fcp2M8LpUFwKDE27E7i5Dlkh5
PAhkFXbm0hHnEl4W9YXlfIH0d9iPzNBjxf5k8r44SZ7vCxzLSsp4OaVSLAk2qmnrU28TKPLOMN8L
0JGAx5iktWqjN9gNTFp4oUI+3pYkVqKAmOKBmrVCEKXR5qgsk8qKnKJ9ZMhxSQ+S/gZUBqQc1mbI
0RuGEUsgzL5jb9Z4iUwZz0F/Hv1NChwJigF2AkiWUs9NpALRhbWrh8PMuNvTTq5TyoOEwa1n0A6b
ouG1TZyN2wd4M4wiPZVp/cT40yOcPNIWlk/5Z4T5qXG8ZyAz2E4z/hAHDZZiH6kFJP7J0Ioemi+t
uaGfrp8T5C40bZeOjaNJ06ZhX6r8nUNLadvrKDSN0mAehS5Db+aLNBv3bEJJmXsAPQHLDadMT1+6
xiTlLGyuZt8djcE/s/Z/1OvpcyimcO+xrxsSoO2zO0HWNHPJfuKtnmuSD8ySZ3UT+U64MbOvLLPa
uvRxWySdKkhtck85TYVDx4YF2TNDN92YaCcRGOcTG6JDEeaSPWtxoiNi7XQ30l+qK4n6QMQdwGS1
EE72tULeB/trZaRIWcyQy7vsepson21bqG5vJf7jzBba1BJsew5ube2yU/QodRZyhAMZQJz2iRia
guGb3b1mraQyjtLm7PpvPqmJC7sa2ekFgtASPd70CSaEkAYItEAIQxSZwEXIEFzZjBBG1ypXtXML
0iRkJx28EBxJbVvwcZ1/jCVSAB89ubM1LjG8t1BPMUT3WL+URJkTbYpeuWsxGcOq8eqvvY8Zu9Ah
PNqmRlrCRGhine7DqN06TYhSSU7k04QacUBNLte9zawxYO60HE0IsCQDniv2VMcIsxmQlrWHl2Fp
Rs9lSF69a/vk6lA7E5vAiz+MGJtHLbI3fd09y5Jf0LfHYGtNxceqwfGAEsVaCXd4dJiZrfoCxGJs
tzkkJP+tw+mQ0BA5mEKudQVeEFpUda6rp97hDU9TO9hAY7kKeFRrMEDI+KkHyRFCf+HALvVQpbL5
6haiy7dxSfxS2nPZcL52hl2zHIHCHLsvRUz4WVQivGDSQe0duqQCTX6PgTKcRaXvy7R17ouAk0WC
CmCuZ2kWBxE5dAFAkANMOQ8F2vgc5hMxHw4tZcQXPZEtiJ5idPF1QTwmS/FiMGj2peW4hqX73usU
rzFdAuq3Vy0gmbLx32rlVyfocQifE6cnSrDb62H3uZGqmKc8Yjc+6rmOMVDlWAkb2r1OwnTRogD3
mT3ZfZcf2h77ZFLnbAkD8VHoabN2coPodu9WNqXFRsxvaUTwcrudpzHXa1Pwq82pD+J651jlJ6HX
2IoKzV3q7cQnf8yfTY21grYBT1AHBNlGrGdaX9AhvAvdpHoFLon90LbebE8jR+HJjfL6Yag9+5nG
3eeehYqM7N009MnN1nxwRn560GOYQQOJdU9B2T8Ay05Wdhuo7VBD8acr5uPSyT4nsf7cDuF4ayz2
QNmLU8Xjs/KYOrjMbpdVZD2SNJ+fsrZd0U7JP5sw7OzoYYjktLN8Xv16nqA7TY/0kVJwOZmkzbDJ
DHhJaNu5KWYIQ5HMpwYld3qVkK1bwAtTmrU1XchKejWhvJQ8Jf8jpsl/Gzz//2uqtakLy70/VfwF
/lu++tR8+o83aGzNePmUvv3jb9sca+Xnt8p/+y2d/sfPfQeeGNbfHVeZQvBqQTmUlvqDd8I9AEsc
kuGFYUvhziSUDLpr8I+/GQaUFAvTo26a8FxtxQ/9gTvR/65s2wKPYkkXgIpu/XcslnJ2eP7qsNQB
JelMplxMm44ybYnPs/jy6THM/Poff5P/y2UX0StifJZaFyW7DJI2rRCkapUFUKkYzoHI1iHDb5I6
2oPTJlTqrX42QJauEovMIYFSxUI8nNv6i5NO77yB1vW8vyO5xf8ayuCWj7ixi14/GZ299rt062Pn
YsoyXYLW2/qZRviSwbQgi4oZQ2Q/NUFTn8IRnQjjmnf4UJntZ1tp5ldWjovmiIMmmuPYJefcDTex
wOBcVyxh0s9uRR6dhet9gIupc13CO+Tnza0ZulPSQHYgmRNMVRGQWVVb00GrSNaKjSJ8hbaGOiKZ
yzrivqPl5HjNsSATFa8bQi4IfQ4RockM04ZT2azZGyG/9C3Lf1+AH36Kc8lMP2yH5BYNmJkbv6n3
qdkThEo95YEgNVsiV7L0zWZ+sRgiBQk3yN1DnODZbkLouhoS0GWYVzSngZwOeWTAcprNTn6DNKNs
zANAe7kozKI5MrEbrlEf2WgTRjbwLekLqMuVW9yizLZ3oyBdNk9sZHJ4SxYtVdLOFJG5ZZfboJfK
nukchrvR95iZiAHxIOqkvn5Lwn7XF+VTL/MP3tCgF03kc92hHhlcX0L5Ans45tpTGgF2LhMi7HJZ
XLPceK0yLaEIrAs4kSPaYviGKkTHlleKssprMrke83irVP2JqUBMn7D6XPWCLhpJBprrkCqn6/G1
7yvkNVNebftWc8DJtPBEah+dInxXdMLZgcFMQIbWgCrfp5xv4CUSUh1Fm1F4xdE1Uxxlym6fCqqx
ZzidhDIUxAHHa0XY1RQwNknibInImciXIuyXuWAAmBv5xWzG6aFSurFgJmIyMNQ+//fX0f/aIvmc
p/z737/Bn/7P76f19/Mfy9JvJ8BoWKJu7Vs1Pr7VbdL84cGeF7D/6p0/FrrnsWCh+5K3WTM/mh/m
vy11uv6X7vOn7lPy+VP1m/v8/iM/1kbxd8uwHYMl0LV0IIP2H2ujFH83Wfps1xHKko5lWf9cG535
LuFYymWJdGFJ/XNptM2/c0ofW59XU+744+9+yJPRzzOesu8L+Y/z/8ja9CEPs4aVzsHE/su6yIOb
/Kf8Ziy/Lg2XuzP9l3VReJbEzlqCn5iHnalFB3s+SGuYUEv6abYekcEcQrmTdbpEKkb8gXVJYeFd
4xSAtHJLIthy09wmRltfWj95rxNzAwFUnlvP+RAERc6YyRNn6lgQP0mrAAqNgkgR8J4dXUAg0N7h
rplAS2dsHBtQ7qD659i0SW3r3PDB6jU8pxMFc+o41DPIfLR9qX209TS/yGy0SY8x0KZY7s1rk7XW
8skBRskkMmbQlMXWockfMpspWm42ZxiPc4p5Jw+BHxvLSqOkM0h2fDDgpC4CF8NXSnN77zE/WMbA
zWOK8z1yHfC3qV0tK92aycgkqim7/nHIWTS0rA3wtbnREVw1FiQdrGIVoXIKjQLftN34m9JuKtK2
mOvboHlB9xsEQjHMePzl6vwvXlSwBX96VaES8NYx0f5y6ZTqfv8vr6pTpdbUWY1Yhw5k23qQGF8Z
jNutI1+oAFljc085HyY1oMRxs3I5uKSJeUN+9PC/l0MXvNTFRBfWIVHmMcpTccutQdysWAtJGiCc
3Qnk0StN/yl0ga+rbAgOnSHVcgy8i9lZ1A9Rre2nbODlql0MqMiYQ+EMDwILn2F0nz1ceNWMR89j
xD5F0HN9NciMnTf3fuQQb10xXds0wngXU7XQNK+Vt6eHtp6NO0bnRidJyvAltTtrDTBXoC5ojRsw
xahtzYe4H9d62mLoHXC+u1hJ1yS2EPBigAtE3vzioA+7uvgBgoLouMmNqx3p0/SXmDF+LOvk2pJw
QSItWhYfCchTG6+l9Ipt5uTtWuDn2uo1RoOkMsRJjiZ/pvItRh120h7pvw5ogl+awCbBqmHaDJIa
bUuL0tJsbMRZCQhmZWVPJbqUIkGPxFiMvu6YN1ve98aBK1mwUkaP8BSxp8YQupFQeENGgaTFMiYd
+0GQoBiUy9q1rJUsQHHdn+j7/K4ubXBPc0RMIx1eUcay6tzN7dUKMBhSqVPrYHKj/fDBSB2UlEP8
ajg99jsP0mUvxmAZWX1wOSNlIBSiTMcczZUC7upiOp/m532IMMn6kYs5xi5ftUIOexc45KqxaucQ
BCGqzUpP3dWAaeBYWCAgxvpit1Qtykf2xnwvwYF2KTW9OY06aCTExcfGJBcxsbpP9wnlYBpseTQy
vCqEzGQ+2EcAAGnnCLIRu29TqhGSKWbj4eB1G2/2fFlu6G1QSKZbwTgAei+eDVvt8Ds9Dl5ZvE4u
ffAe3viNdhYGGUnROPdF+4boVrI96nXs0G8LkNjS7++ek8o7h3HQro3UnU5Qu50mIlNF0/1Hv+Sa
rffwEUL8Xh9sJjU0iijpYhdEzvygOkXKstORlMeyafHpwMviN72hSIP81ofeg2fIDyXRigpJ3E66
vvFi6wxPPW85KgDV6PS88yDpUZWdt+7oRV3vB9UC7s4lZdAwzaK+1oo+hkhO3IZUi6mon4uA4Dum
46gmMyKafAbtEAXc8NJNqFdhg1dwNRnk8S54rRttGRbukfFt82ilQ7RVThheqNq3lm+gQ+v7N+Wx
V6a13G6HCJWXlaHrQ/MQHuKBLmrmKOu9YQRPUbTtjSm4VRTMLPCe2MKWMGjzRhEsaS1IEIoRORTn
7YtVkC9I8+t7/3RuosY56bqS8pSeuitOqrN92K6IgzQCbqz2Jgytfqw6nk3d0unNEfOCUy4/01Cg
6e6Rw4hqJloHwBsuYn6Ham57GFJ/1ZuGulalmT66Wv84JR26Vb194k+ivAzZ04e0k1Z5gZDX8JIa
1jkNQBeQLhDzo6VV1jl2Autsz1+VO/wY/RFjHRzgoaep5/JGN8I4P+PCbCrtmxbYXKjyWpsW5sDT
znM9rYDIeKt77Y7annTdtLk09JmP1XzwKjGCLEk+BbO4wGlLmqgtzqm4JrGnhRC6uT8hA1y6NjV6
LK199730/bfbAJN677dtABUb1EnLclEV3uux38ujqBHMuK1kgE9AW081JpzSpDzfD6lF3tjP0xKI
m+k1h7rpxaER2Y+DymHRgxC/RQ1AMVEHxdWCwbHjZdvxxqW103aoae2uOGgd4p8F9xYHw5sbm0Vh
IJYwymOZ0vCty5II5aQ7p1qPGUiFzhIjXAskJidyWxQO6JnKPNReaB5OkdSiV/yQRacd6prLbq1Z
zzb6rUsKEqLQLHfpxSw6zXzBTmc74l9fa/nM/j9PHRhNcCgWWzsdnufM2fzlWmtWtqNbUdoRW09P
vRgJuJsPhZONc5Y7Ia6RLTb3O3LbfqUr2xLdateH+6FB7/H9q/sp7N4fd+DUzhjCZ6RSZvDkRJSk
Z8pqeWigYN9vMqvhx+0/T+9fKYMRypBjG7if3g/T/CB1tBNs7A5W5ptqGTJVxVnBITEnk9YWJCy/
s+mR4pr75fDzNomOIui+3yWjRJx8SW4cjJTHTsXatQwyG1rPIFb307CsXTZUKjmkBlfr+233g9tg
hxpk8TFtA6YaqDWTWqOnmY29JOWaoBmamgl5QVNdrjU39E9xffJqYZwtfHihMdbHcsrN8/2mqMfH
fD9UlWh3NnS7P90Ok/nHd+gStzcxSqwS/7zt/qP3n5iiyt24Y43zfXLFgQVQHEw3gTzS4q4e6pQd
43zb/d6fp8zm2Srfz79/+af776f3Qzo/7P2r749T9oAr0O4NCObPDpliYNEEqwWpH0zuiyE63w+j
HhAqcP/S10kL9EABsbXlZ35+j07wwi+nkQcVxqrtvV/ZyaoqErFsOz04TR4zUPZKGELn01mBWS/0
hPSAcl54k3waTsp2hpP0AYWYPtE499t+3vHzFGXqcAosenmmpSeHSENqpSfVRQdiE2NivWYT1LqF
naBOkE0fby2zAxFRi5Ic6jY8+bYfnbRw2iVgDPZTY4Sn++3D/NX91IrQd+qVU+x89VWxGXgYNT9c
CZmC13FzUCRVVstFOkbVJZ8PY5No4LGbgJzk8FgEwtz5866h7nOA6m7AGBGTH5ER3k5dyPNhCOlj
508CW3tIq9S/xaLUtrHl0bafb4NO1F3/er1Q1G2/r7QYMRwYX5a0LRPs2J+wu1JEChdpbG5lUj2k
WGm+adcpVuaTN5uOhcKYlYypt6tcPtzz2f3gTq2Rks9LBhrhUOB/GBZ/v6foyoQ8WPbDhNhiSImo
eXaFgxzYGoV86OtCPrhZTmS8/nQ/0VujOPc5JVKbG4f7oUYLdPALUBn/9rTvFZ53gw94GT8Pjkre
AsNBWq4PjPSjykd+4Sp0AOOPQ0FPhCjRjhKCm6J/3mnUiPmbieyqtFBXhZji2DnxiJwOPRrAGMfx
t7GyjgQxwanAWw9kRtVnt0z4kqvzcPjr18P4F68HdTbqfpsWJD3CP70eo9lERk9lvg31srtQYOo3
BKPeJa591LmDfrvfFIwT7jQcaT9vQi1CgtFQYT+ef6gWdr8vvSzHpZwDTMwFW4IEPYDHO24/TPVB
h7iBt2O+o0zNoV0RmwhjzKxwbPy8iyt0vYk6k8KMtABiQE28SnYiWUmzyL26lbv+62fA/B0EDVUO
6Jy0dV2isqUTIP/0DLgxFy7hVOY2G7GvJV8h44zH+6E0k1hbanL8cX6/0Y5Rstc5k3InhnxmhXkA
iVMkL9ZozFYhj5nd/RQb594xzYxSwnwhFuOossY+5D6OlwUSDY4gwrhBDT3qa2KMzYnbjCq2D/c7
fvme+42/3O/hpkcpyhae4gpCLr7arYkD6TVJ442BrPMlgbh3tB/+k6dqfiq+N1X2X//xt/tTZetK
IvdRQAPNe5f5l2u9Z42xdDtlzb5yxsWplTwNduodJ5F89YmDwy9JwbRorQJzYlatrSRL52xB1AJ+
o/gS0/W4s2xyvpXpfCKUM6jXmRZu3IQ6QlNFsmL0uhqGfDrx2bAuznwwxshiUxFd9MGD4DcIG0pN
noAMnu+VtyBEsvDzO+dHcKeIFDEVX7MkegkQjO2DtE+u95vuBzmHJv71s+PQrf/t2bFpSJnS0G1X
GLq8jwB+3QkVjTLQ/YPgUE0Wgdb/47J7v9iOnEOgsIj+EZk/sXfnen7/niAI0k02da9YW26sMB6e
mfHjEAzRUxlN3bNL4x4eT1Sf7qcWiXsrMyjS7f20IM11F1PyIbbjm2UxTpf5gdxR657vNzX+p/uD
QcP61w+WRP2vDzbxWf/+YMb8YFli3+6PM8RZsi60FtiiTlxM6IT1c+h45rYnQRLRVVc/C9HKs1fK
9zgjYQkj3MktVT3dv7Wt6YDjyQlP92/1GddCLfPF5n4v5b+7dyboHvd7zQ5BadnrjEnnB8p0DK+6
mz3cv5fop2iJV1Hu76fTgLzTQ+G1up9KratOxB+QEzX/SujM9CfN/P6/iKLOvqNG/33p4Mzty99e
d9NSloGKkTbmvYKY3xe/fCqMlKjScSo87O39QmqGfe4Cr8AyDtfOsqt03w/aS6Sn0c2o3egWKTRi
VcN4fcTTkOCwZXkvxnOwx6JK5yaZICN69MdCI/5WZhGcYV33kHFHPZ4kJ1oNWTCcPWoUm/UMZwXx
XyMJmecqGDXobWQnGq0SeISaFo9IXB9ay/rQR6a2cdoIqrHmDNsqrPS1Fchh65nFyTZ0/ewVCQVt
F6hlYZDrgkrng4NBu4lz68bHB+AOkWNYA4wwIHhCgD6IgFkIszposefg+JIg0xJ7r3uafoV8Jk6a
mB2VKSJl+ovQHMsM/cIXGALZeSQW6kjdjJYPQbLpAM00fD60DcJeLGO2/6x8RSR3ny4S60tbcEUq
NSN8oGP1UsGL2/eR8eo2bvhhEDgzEdNYy+oeecaijZKEBA5qreRZH691HERXL8LjVY8BkpFJRQTt
ekvP6r/ZTRCcZT3wqXRMsbdd0LttpheHxumRLgXWrLTv32lNGR1Lz4CdW0LaytKkJZtCvehO3VzM
0qzRX/CIkfI/8zt46ynG0qL57SXWg+iYadmABgT7R4VNkPAW/Qhe9UEHpvYStmwPUSjZMAzgRhNl
GD50RFhsEJ5TiIbE2MJjeKdDmWvt0jrB0CIWRselKsn02A0kzG402sEZYNIDgRc68+Q8oVDoDHB0
DvmoNngUcRCiQdOEPngbmHOWeKwginX91w4vwyXRumuaNSC2zcJ8MNPUIZc5gsGXjhCNfOM8UbKs
cDVmL0qLb6Wj0YgqQ0Bexn6Ao6j0wSKY3ncepR16cDYRbDuIPO040/Z46jxAMjGfRPboLjj4YByb
Y+SWm1jvRzBDtX/ix/T9qEgeMB15tPtJHrXU4WoalLupEe5h9HVAmA2mGQ3H9NUn8GFlSj4/DCPF
lr0s+E1ziqHycJhK5FeTu/UjxMuNFRjPyGTMUiHvwM90ICU+WHRWX6+xKE1Xyu+YILIKpHnyVOEN
eaoLSHDklA7IZ/EQW6RIg3kD14mH17qMg2FjzlAo3p0eTEswDgd/8qqNNsr3QZ64e3uKWAxSQoHN
BBVJjMjoSUzFY1DNUs/EvbBFnp6rvGJvQCDpVnkD5qnA9a9p6Da0yV2UMAXF0VQ5z3gC0rYaLraM
AEGZ+UURfsg07b0a9f5jy854kWQxqSY0bR8Ao27C0trYFYoD8r2/3tWhp34WkqpIc88jc4RFwZq6
V+xmNvhe2jWKQLKKsjg92nlibHML2s8osVBq1MQrNRQLWAbRJdQzOoNh5gJiG4Jlb5b6ypKQKBqD
8AcfW8CwQGL2mqaWti26tD7H9Yzdy8jtKgwRn2gVx6eUFQSeH3gE/oNa4drM7tUQNorThOWLweeg
1lNPeSYsWY8YmopxrSSg1ElMKSPRBpWoQmGu5vGH7nVs0LTiVDvqZfBAXaS679+SDifpaDOvZtJK
imJU37iiuA82TjJSkFHFV/ZnLPDvtdw2jhZuBmT+Bb9nThBcDnU4HtL6hh7sjFsAJ6Dfas9dSnMc
Ss6zakixxm8WLrUpqK+oqN81rjsurd5hbCqqYUN4NfQDPS4XXilqZORIKrvim15EOYUNU/h0gJIz
zGgfz2WH2HrxtzalSvX7NDlS/9xyrw1uReNtLVnUR8zGyPVgBKGrRSeahO42ThNkwTTrTy7vg0U5
jV+iBl1qVnxUprIPgBdymrnY6oU2ulBDvXzlqMnaQRy5OKXr8kTwuSLuVs9DedIDPsI66rYltSo0
LA2KXJbUn4NQ2JvBqGhMsPKcuqhbdBAWF6LGWVc6vjoIPwA6F9Uffb24Ddg8dvz1/TlqBt5o7MrW
ZW0DP54PNQMFLiQPnkeKdsNsD/64la0BF2Kl0NJ30u8B0A26cfb8WK00EoE/s4bMFL7g2rifc7ud
O6diXTYEDCVdWi1KLBqb+xsL5k5gWkzueucw9ujjvj9ZRZLuPMMXR5fW7HFMUY7DPT2kbdsdy866
DkVrn3K3e2J07R7retBAqiw6NxkPheXrh2o+dJ7R8F9hUjLHrDgpqD47w8lOXuuaB3cS5iGtynqd
t6YDh8HNgVNMAZCeNPGC1WCyRcavw2eO0ah7Agdab+KOuWFZdfq1TeW6U9WbEaTNLhpILkdLXw28
8XBkZ6QLr6uA+TVRgu6qg4V7ZHIF4tiR56lGuNkii4RxF63juR+B4ms4VbJctIZfXFCfmZs0ArHi
zliZngtDwUzi3KXuBxJ9acdsUWEGx7Yxlx0zG2YMoIl1xMxwF/iM1hTQlSYQb/WBPOeO/aglwbRO
0qZ+yDVhbuIBJVkCiUCxhOtjeHJg9m5010x0pNgk8QWJ4Rzvh5FqGXF/f81ouHV9GZ+xLB2KnhbM
gsKHhAgFYWAR+/o+GUm/WtZxuhNRQ6Bno2r2CU4LIi5y9NP90GeuszFV+aBVZAu2Cq2ZTAtchXPW
eTJg51qIEFyEZ2+TagRbMABfLexObjN2xocmtN+NjKx3fmUhx6PZKjqZXrNx3Hod3nycgvRag4IM
YvihVIbU4Hr7TjVY2AuuZWPdIFgoEmA5jrk3NFcQNhA26478zUUWmNpaAlnr6okLUm6fNUeDbxPg
0DRMg5K+FCD263pc9nGDg7cfzo1Jj01K4CU/G/gewsQMCuVSTLnaGZqRPmUFgalauYnQfl9yO6p3
TVHrj/7AJTYoo5c0769AJLRjWaEvuw8rxllVH3OlnjpiJ8uxuEytA7Sl+0LOc3sJtg6mstcyeE08
rNN67w/rzo/8FzVerCy52IWd3fogK89Gnr8mmtgk8+XMaN0Uxuzal3gqtBQd8zSPb4KY7NxoHD/F
OmgxBiPkoI0Bb9mYt4Gu1rk0nXe4iB4UJpwHAVCYrazM5XDWAYuSzm0dVDG1JzGrZyRbh10lZXhj
2BqnXb+H14jfvyf5DOFtuROM5pc5IE7h++PeNpr66DiGuTNJdvzZHRZj8zkuynEL7RpKrT6Z60Ar
xNGoMhOhMwbOMLc08NslhFosglSjevUe06u3uS9wVVGGe+iXK1dYzsnKNbWzAi5WPp2cml0gAdcY
LBubHMcI9SBElWYO8gN1m0TkwrZZh3g4ss3TQIoGJo98/L5w3h88h0CUGAHXuUJnJ+g0Qb1we3bp
4QjxcplUSPUn2u8XJLKpH/hXTVcnpsrEEDYE/MahH58bt4jPbMu/GnXbbxq9QWnjN2AudRb4Ab3z
zi0/11XJmKj1c7jyPvy1+8Pj/GN8lyr5IISuM9nG2FI0CSbbGBoc1ojZ6JBSjHvCxkSAVEtVQbfH
kXsoCNA6Z6Xdn6xoZ3VsC+8HcByMzZzpPORwA1WbVRt2euAMNJwpGJDxNmSq3ppFSM+81460n+pV
OMTog+clTSeIHSJdXGER5080WAQ2wSiCS422vyXx4CnR6Bw1YxVs00h+6mgssapa3YUarbtoXkb1
wPJazJJhw5shpSrWxUXrwnzVIj1YoZL42Mho2vKH+OdqrPOV0jy5rHKDpWU+3L/q3C5ahznMHYzj
5iZBTbSIZAiV38bPDOUSpfrcX9BEbO9x0QBOkuGZzmf65HRDeLWBRA5Q9aocpEcZj8MlU+FVfEii
pPzQTEIc/Q5/Wqc/+yVPf9P5AoiPLnBWI+lC9P1+pI/z5BV6eI07azeZNdgXUXb7Np0KNMfIwg03
v0Tsyq6ixmPMtvRI8u6hMg0SR6y6uhkdquQmUGQG2OIB5KHc1mP6uYXl/4aVvjiQLvAlLAFcOglZ
knXwnDWDfPCl96ABqlppdNVXNMZhUBXsF6lgD0nGg1dJQ4Bwor+kPvutcm6ewtbW9771eew8Kqjc
Yv02Ej6lUJWYj3fG+wSe1MLiqgTeeGiX1rzdkEWizpNm95siyYD1jlVP28je9vlU3Try2R/Snvgw
Cv1bq4Xjjnci2jQn1a7YF1p8E2e0RgzHZ9pb4vZig6oYBwi/CgmGscqXikQMFIglkOopjoNjGYxY
f3hOgRcwrFkUAiKxMWFe18Xob32z+2b2hn0yesAWNLI0OhitCRaBg7JJ3IGm2Sw82wXT5OcHNjwU
ZDrdwiJHDR1FClUAhwT3826w4WjnUIezcg5O7r1oXHBpVzmfmGCszdN97zYl7SVMIYsDvBLagaBx
UrgnD3zm+3Y0uE6NIdqIPn9HxGt+vB8Y6ZEiH4Kj59K3nXqzOt0Pnhc/2EFV8UK2JAvhmj3FSVZD
oGBUdG808ZnYCX26aH1D1wWz8zmYzFn9oE+bnkhmtnh5uY2kbxPZSaCAHVBEOqLTACLm2M3RXsUg
ZAQco7D5gGww3XquDnafDf9CElmxITw0esgnCHsxAqiF3ZFWgFSfNLzRgJonqz66it75Rri9OLQg
pkitngkh9kg+UWXvq2IiBBu+Mlkz+rEt7EdMj/6NeXvH0Bgij5YH4atjfJpf7ThOnXeuaD8qPlMr
2yeOxqljuCqpbmLm9SgnwFFlhvWmd0p/+b9cnceS3EqWRL8IZtBim1pXClZRbGDkKxJaBQLy6+cE
2NNvbDZhSLb1YzELCMS91/34VArras53v2lHBxI56Gjg+zdXj+Utb0BAowPydzUjxjUvbo6g6SQ2
SZr3++U3FbvmN3X4A3pK6mZcIxczazO/hj0KGVP1G0OsJGtHm83jqE1fJgj71Np6/HJwq3kynI/d
0NzsJDDVKS8+Eqr73Ru77EcnT5GT+Ds97+w9FRA2//prmDfFtbGvVdhqV3sE7xJ341dMEtapVEva
CWMH3eCLNtvhGfM+LPBU4vXgwHSiILomsdbfdMQnV8N6joIKiWKquSR+1eB3EdlZJy4c5qZ7Zvoi
Vp7V9wQ4AWHIOeLHgteKVdvJLcRhpznZPQTdsSk0nOLLR9lK75YQ4ivD/hJG1YDu1rBJrYJa3FdE
+EKVfU/yOHqAMJphJksxfGrJqM51o9xrnGgxrGXNF5n4w9OEnOewfXm5TQJGMgVQsToEH1hyV5Eu
3VuiFo2DQBPM8ckQzW6q+AqXamkkUeKsjyhwq6SudmhB4q1Zpf0lEcEDSudwHnBPgPesji2smDdg
oOuBW/tUjm7Oq5QlijJsSCNWcTHgoFj+UQNoEGg53W/QOj+NzMr2pkIxOWFd8E+oG4IGK+thIv1d
z/O40jC+nKYgFne/aIigacv53YmGNy/KXxJtyN0yM8JtTUU2i9Pg0JvNP7bEAtl4lXecU/19KKLo
7ohI5YJJHK+aTo8VbhezhrIjop7fpKP87yROMGZxznEM9wIL+RvGVYRLYvD21B/mjqabv+tjaX1o
DFRbhwDyzB0/rTz5mbmF+5xqY0v+KlZF17U+mFHxvOhHzizjkyAOmnxwRBlyTW8kraRPj6P/yhoB
++rqfJcaZXpsLYu0Gd981/syXBMXza094UZ1KdG8pGiuLWrjcqDLQNRKExz0qYWvXb/5Rhvs/Qka
IASF314zlhc9YIJSUuZ6dRR/Q/b4ykjPzlyj3vskZuCDEdPKwixyTB25E1XPrKFK5m3jc6O1TmoA
gWTJvemUF93XSnp4tQBevGbbCLc8wT0+wdTaT05zbyg2z8uCoYz2AaF6G8LfxSWpbYuKbyy2TeA2
q5lJ9LZVcoxFk/V3IZGkCIu/L7vltVe68Cd6xB9l3Z1LfEKXseyRD3b6YQi1XxrMnN1Q9NHaLBAE
/J3s2tnA9k5kYUUMw9vY5+Xb0KTRxcaeipTgnZe59/PoosK7+DRb9hEyZrvqtG82+Qo7XPbzznep
r+vK+TCy8YYkMHtMrgjPxCD/6XWnv9jdoc7J5bG4xddBHORnurrgav1eT/aV8F6V73eXwao7fLUx
8TsmFas2aO2N8FzFnePX2GUdjM1B8ULC6FsRDfEJJ2n8RPWCMGsmhAeLecQwBVoAo29t09NNWftF
DeJXsw6+3QTXZcl7+u6JF58LOxVXECvyaetTvbaCeGAqzz6hRc5wK3Dpb+Ii43BWZ9650QgPpXX5
SEMfRa3s9zw1/iMoQADHsrP2pWdH11Yd37ww/5NWFTEYTgnaSX2hMeP0N5qd3Rmt16mBEbEXihIO
FZgZ4ogOeN3SL4IlZBOA7XP7rNpWn5GaU1obysfbskeePRijYLkQ99e9FOSMsDOZaa9Ui7W9Fr78
6kyFvgsithZPLWEl4QoZIG0IHoe6eobExNao9sflKlCbZIZzAFOZSvxUzZd+EAFmC3ImZicetr3W
icvkjijxJoQay0fTFT8jn6nqUvXqbgAkyulp04QNwkQh0wARCmWJrZzSy1WcuA0GyOycYLRG16XO
6bkNLZqv7oe0nPBcCj8/dhq5lqNd7+es0XD+1qCtBps2akob6WJCqFoz4AmucWL91ltaofR/gpdm
4M6A8EPgy3gOW14V4+jqb90o8oMMu+RUA6K5lqC9xIRrXPMusSbGs6QHzEGMskFM9KYSdAZrw6lf
hgjzI6CfLylQGCoqTh68wHGxl9gZXUSFbe3Q4gNamOXyJezEpe3YufsIqelLxxLnK9zaXClLF3EV
E31+G+qRmY1Ip3m0tosatHQ1EzQB7j4zqujLV4F3zGMiPJSsbS5Jxc59Wq70ZJOrA81o6vQz/yD9
vFzFrsWVUf1pYTbtjDl0zrNaFhSO6NM3I66KfaLUA9g9rFMYz9NpfFa+1CCpuil5TxG9HhM0PLnk
SHD29kjKT2cI+57GtPdn8im5N6uMhjZHixHlBYQOzoQM/hxM4Unw4Iw8HfCTtyu6AB4QTed3Hktn
v3zy6Lm2ceqtglpKbPNgxQMTj4NbzpfAa9Jj5tsFGj6WwIP0ZSfxN97W7bVUi2zJ9wzI+9MmuBC6
MzlfZNaZu9RuK/wwfnqthYMT2h1fTuywa5A4Yo0y+27OBzejmKmygBkNQSeR42a33OLkH+sCyCKf
lj/iQP4FCbYDE90MidKp9PBSeKV2KbH1eG4rTnECntG2a+RZkf20aF2he62j6bwsTidgpncGBKmO
kmpfpsnd1br6gC4mHeuLnWbNZbmSsXir4xnsfFvFFz/3YpRTXOVznO8n1/w1ai4MVNv4gox1vC2b
D31ogk9iQmwrMw+umhgCXsf2ZfkEY4X4D+mQcqm2e4mOgmguwdujimzgbcha4fKaJKlKdUk6lr9q
1H4/qfZZvpzk1eLW5LoVRne17fBjmCwylxlTxlsMu7y5jXd8xtHZEEXwMsde7HXqhk3hEc/RJT20
9o44mLwJGLqGTuEezYnJhSv9c6kWZ3bIdk3SXylqOYZXiX22Qts6gzlY02ezjrHW8gN6ONLWuSQ1
JpURnUt1cAfMq8jgDDYWheWyhBO+92z6NQk6d8u+sSx1MHRH4BcvEtQ565XTYxzb/AP6KjVVc5pS
KXaBlxF5g0Hixl2+kmVW7ZevIPDdemshjF3PruHjNyuNbjvFGOfxlYJEcl1vn5pD++bUtXfJomg0
doke6RCoo+Bv93BpIbJjem1vnnnBgyZnn4wYQnNICMd04xl1fV4WTnvs4TWhTXGf/anaqDn/u7QI
h1ah2z8bnSlYhen/uSyWr33pfAKeDW8wHo627Se7h3k9JCuJAnUdDEH9qwTdmzQJ7Ne8tnYOz+QX
MGdr0H7500eZ5GvFyo7dodx0XtrDFZctDmAkHot8wws0WMVj/U3nb7z59pj+XcRY7DtD+6GL+Iet
heKnFIxBvWh8Lx1QG6aZIhs2c6xipk9GtTb3W1lP9qPxKHjcuNcePa+zyEUHPneO/t1B+Ln22ojb
XiOxInUnmEAlrl8EZM6J0jQnyceD+NTVznFScuZlwVRSXTRGZK3lHNkhdabW6K1lLtSBxuix8k6w
GXSU5i2hepBS7fZkJ/YjkUCbNcs45XNNCJm6WpYBVrStUZyAV0pGdprIaNObMJkNBlAcd63GzHue
4lscD8NT93Us9D5T3NqT5r4amHYEjZc8csOGDgrxA9n69J/mbxlGBHwRpIJUWidhvc6P/75cGsw5
aOrmc/K+HJSivHTvTVbdnUiQMdM542EZEdnF79JvwJ2j6NhH0xAzZJLRiZeUONtxd6QXEt4IoPZA
2GCu8AWx2kqBlEHvOoYpvJYSvNjOK9xyvwyYKgdsi5cyytV7xcriZJGo+q9IEGf4cclQrBQwMjQA
rjPmYgxB4jPpfpGbF56CnIF/ST9uXWC3gMLCEwxR5yvYbSxI/ZTcl9FwXYfHqPwJH7V8EfNEf915
eX5OCrGuurtm5386zezfsgKxDTFZ0wNXaLsBNvHo2mE+pU6kDCmcmojB7pE6nsUYcf4QE4HDsE1I
AV+mfG76Mty+PdEzphAIhUkzkGj7KemaE5Kv9ERCCsq22AA0oyoIHtSV59GzTZT8fDFIZJnLBF3W
NfgyzmvLYgX08Dkt0QGfke/E5iTZRMmlsqcQep6eJZtwiIu1i1F8W02Rd4Sa8KtP/eJu92psHWjJ
SWPi6WjNrBqCzZHoivwhivCX20rragzMoirildOBerJuVNOJSfbPtG/ocpXuWyf5f5uqD5F1ESFt
xtd/7xy+eELFK2w5RDakxTe6DpxIx3OsExpl5FP/tSsCGvQuN0bOPG+P6P7p0UhbOVZY8CJ0CbP/
XCaHdkgmNT0fvuyI+ISygIOVxVV7HEcm6dKc+qNwYzDpsm2vXkPXGLx3uE/o8myptIcvOgDABvk0
zzpfxWiMzqudql+TTjCHz8htH2caTFZ1GjANGEMGQ5dNoVffxTD2W4f0Rqg8XnsBRwMDLIJRgwbo
hjUoexh29w88qe5Ebykj8qehPVUaxjaD0cN/3n+Olizfgxqfg4knIJv0eYUcInoLTE+7FXqSn0es
MK0MthkH0hpFZgnMvdD/GIZsN3WDupphvBkdITj+Hjrzq5X40blTjXwnb3A1uEzAUUcpKCHjM3WF
6h9+YYTDPzCPofI/LEvEOeicko9pREGOxLAmOJB511daHdt5zoazzbF+IzSy3yJHDueq83qgstRv
dp8SL62Z9f/BE3pduYv9sjxC9BzPRmgOZ1DFH0E/AEfp2eu3oXrTLosr0DShRq/g5vtWuK98Ie56
r0vwNHUDtsN+SmzLpwI6yeGv3afBOXgKaTZe0mzYgXt0bwjC4lfblaQK2Vmzl0KvHxhWp62RV+2h
yXoeupKcjq6AkLMZXCqI0CGqM8rgYDQ0nd9FHvfnma0PBBytFUQMuIU5Qi93bQ2e0g8md96WQEcO
c4cPkEjRbFPRYjhFRnZ0nDA85oCDz7IZ1n+NZJzjCYzPmLfg+1ixl89nV1UPIjSDS9DwjNCB2U+y
sJgA5w4mNjxOSqThGjrTiUo0oCSmyttTqLG/aLhGCDXNGy05RNJqP8qPnt2hTAw47cbIVIsslL/O
kjlss306KbeDSR2WSLAnedhPdyRPxi5qMNmYojogO+s4Tcb0xTxr3IqeUVLsGf46KpiF68KcSPBK
se1UGcSFutGtizQJJicMkIouy8TJrCmUtn5YzSdZDJBC1Y0GLAwwZ4gPPTXZYslZsM7NkJgMfuJn
5xEJ3jle98JGVT/BNGsY2k+TEvKkEY3bNvLJnWebfrMQReUFMP5grL+nla9dGmMmaFbUL0Ay82bM
QezkZSefoeEdA5NoSSns+Opm5I8DAOV8iVTlNnEXbgx40h0BO7ZtuvueI8JRnzl8y5nXC8CI5ig7
wiDzzu+ewiFYTgr3oGuVZB9L5HPwQS9jyD7gbyNTgqjTV923qIgsM9+2szCQNtHuNYWOd9tJd+iM
OmXI6tGlqOF50TCpwLX+6iLHf8urmG3O5O25jCA9mRAt6eTWX0tR0H0Z8Cd8C23aFya7oy+tHr5P
8JVZnbwXKaiYDJPea0D0u0pH6Dci+gx5J66Fq+v3GZf8tkblY8a6+R6J6GB7uvEYmr57Mo/cOwm2
cqkP5Ab4e9cUxqHrpU83K3TvoisKsOycwxS9bTurIiVjbGBTDP/9l1CCNzdHPW0Yqh5O3MtroAGJ
spq03HbShHMsuvK3Y8pP2iOrZTzSgnS+t4gvOie71NGANoVAhL9XbUuGCvwdhhG59Wl1VcmbiIjI
ZQFeYEGbhdDS6PHnPFXGF0gk7rM2pPpNFys5t87LNUlLoD7x3xOXk5qOdUXIxjzgTW2/Gs3I22tu
32XFJkQ68E2zQME0VYvMrfOeuaQz3YzjJms6QH3qK0uwphHW1f6YXL04MByq33UjUClj868h0Mg9
9T/hl7HzqB9UWB3/EaO66KGJp3Lmno34xTxpjB6sgL4jJjJzS4nRbN0hLa99Jt5QEbdvHXCaaxOZ
65rEThBTiE0XoRrSJez0ySQQV5jvxCmDQNLt7uY58jBOqAFT5QIMje6Fw8xGxosZtqLHQAVb5pyn
DxZkh22b99MP8Dt7L7YTLJW8/2tlPMg1bK8BkioX0LI7FfKrVQNQNUjg3TTkTNBSB79KPQxEdDSD
jcwzd9vkjrfRhsF7mADYwHw2O91Hrdf45TUfzOEpmaGdIHASoEVEAY/NHYxw9KhwuADS3rFdyNMo
U2xtURyjUxmbR23Wnz3NaWG78cvySFsdwobphmkV54AMUAJzY9ordGKPnVt8NzAFrp1CC3dIpPwH
7NjinEvtZ53YxNwXlA/BUJZftKL4Y7bWwD5lx6eSEw+gS4zWSe/aJ1ex2OkRfOR2Fr6lAquuk7Gk
bf/VC5kbT0ZZvUJKEELGcP0luotzfIrjL6PRJA8V1zN1XvVWBsZhzPniV06Imr0eyDjLPD3aeqai
XScJ0+/KN5FDLTUBdyVe2C6nKxEbw7e4xCSNV7O7Ow0WOFCh9QGu8Uu3pLZf9kqyuM2jr8VHmxyY
q24QytQQgv7DCpNmlWAy2zmRxwsan+VziucHrZL61WodMSf/O3oOOEWTapgKelgYUZfHsDIdd69P
SOwQ0RHH6DtfJ6RrBOFUsX8pJ5ggmpl8AsAgeiB0kSxlORSIIjsm3UBElJp0wpF8S0fHO8ZK6BbH
3Vf18ByciUy8wpz+lFIP3xqFsWUsReRPl1u75c9qBoQIN4Ac1r77VhPElaIuYJyQB188Zk8caqvi
nQHQvMYA4n1Pmw+/eUzdnZcSlFSrI8soqetLPWZP+Hs/gg5+uxgK8wMb4yaBsQeySc/O0FDffL/M
DmY6TBddLX3cwvpKrBd/2UQAGCzwTVZQ+0XpjMEAC8RqOT64meftO96963H0nLsTVEDcMfMti6Ms
+A0xkHtbiAucYI2DNguTTu2ax9kH1pd1NRKwmapvZixqTUmPImxJ2EsDtQC7OgXonk4WffZdBCxn
RZdIv+EiyIjDrgoS3Ix5yymwJlFwJqFON5x7r+ffGRzBaGkb574s6WRfCTvpYMJeDNn3cuXTgghk
nnzFvEOISNYlZ4C15r5LzPgc4FIEqwX+vmQb4HisuABdAZY1S8RxaerAOCmISu+8Q54LF9YCPPwY
MJStlKSSETy5wO3RUwfIZhmKAdU62PwnciDhZ4SW5nm50gbiL9ucblpa7B2hg3e1An26LAtvTfh7
OXKZpWxlYPKfKtYiqGUT+ZJKvMUecu45tFxhqMxX2nkQudBRhfbDosWyX/pUs/KN0AZ+TYE0jy0m
7Es3JUeJo+INOi0YOo5dnKivSgq+GnzrnzyQ43lZstT6z1Whrkqi6Y85SZCehsJvjdrX7lBMwZ4C
ZlIEd8mDdpeGhYRt9l9BxsMCa/reo+R4eOCO92Kmx4x4ZKM1kXPhf0zflmkTzS6b85X+3XYnBjmV
duqV2TFTGo9lWT7q1T/tgMuwhlggV3kl+otlTw99pDynbf7pAqw596M3nI0uHg94Wg9NHsHZaSmg
ptZsFTSGz7XxQmLQnmpfjxmQR33KXBdmDAyPdoXYJLm4I/RNBh68QgCzRclYZbsyCsjPyKV37tWC
ygnsp0UJSoYDad0WaQCWOb8FMFPfQhSfbxHN443rKtR/ZJj7PCAYfJmM6VZm3Sz3IC1/Yszemgg0
3hZ3KmFCcHoBTOPMYqhsyoPj9B8wShx8Bp7z0Gy6PECNHTfZSMg/5BLp4b5oq5+5MNK1TfzD1zJg
8itr376UNvb2ZIiQNjtTtbdbhsPLHGKZ8+BwAkvPXeJ2DSOHmGzqmEnQiYQpk8SwOeyYXBaUzg1j
TTXO19WydP+TsPTIU07gepQpipH/XUQfIqKbctBJo05Ro0YNg4O6NiTlVH0wX2hCtPO0COPcsvpG
fka4LxcVgjSjemvXESll5QgqvGC2zAnt/5g7O7Pco5RmqijLbR4NDGFs/bIso93pF6mkoOZIM8cS
10b65c02DMBkLokQy8e8tm1wuwhDA0tiAbYjB1wEt2vQN/7RT+kT/7ctulzhNkceIe10+/8e3Q7V
5poZLSpqNcNYVEfLkk7Zn6iObMTWOahQJmQH0+IBm4eAWt3vfg45SgGayi/0Vx+RRqM4KUkzzYT7
1FqtP9S9+v02cqL9q1Mlkfq7WQ6A/54H43Q+ULUbx+VVlFuQUsKknrdC2L/C2Elui7DA1Nxfvm5f
+yHITl3pzRsRlORNKosEqVrZZjmX9lRhK0vE9dEZRL1JDOIiZEHG6qin8SkaAuuQhZ6FPAqauOVK
excNJRZIDDbrZHT0jS3M+UhL5EFPSd60zgWjKOdoDYHau7mOgt/6QDz2KLu6z1xFO2OqeGppRTYV
kDrIf9QZ7dhBSg//VLaODFHz4nczckaeETr8vIGXFw6uPDIxwinaxJ71Puud+Wu5yBJ9k5dhySEr
5Utj1jpsxj6y1yaBblR5UbgZh2EkkgYsbGu7IzM6OwDuxanSZiSpWwG0sMwloKGcImz/njiM7nRi
Wkyo5OSAvfHZp3N/yv4qQvxIxJupxds2+4X/lOTT04atDpM3JRs3qyN4gap0x58OG0s1+stwLk8V
qi8URt1wSZVsYFnAqNDNHqedxTTFKAFmFuHAL0lyvAV5o3Q5AcVvzhtKq3mGMjR0EBioKdVfk4+N
zrQo1a5GqQ1frFjsJkjMChihKyqDLWGs1LSCJQ6xte9oDCPbwvLOjzSds+Py4CzPDClj89YVCWDE
qo7OjlqWq4Hsx3NE3sSundHAB4OIsNJ5CZnSgQ76Ia2vRuoB8rDi6VRV/ywCxpHNOQWvTWdw+pHR
KCDQjSNLYINiTGI3QAPCMkZWtLEhf2+qsWx3lQ+GAO2JfxuM0P/ij9n79dgETvpcFpFEaI29jLpc
9AT0MnOmpz03J2u2D0KJuJclqrBwZF5wq0MqjXXW2uV50PX+Nv13yY38PETdRpPxP+grCspGfp43
sk3mte+PGluQcN7siuCXoKd7kdFJvWS0kY6Ycw6xzPI1WashWiO6VMtixnW47gzUyXjYaano5GN2
MUaxrjGCa1Nln/Sv3UPrNOEDhIf2AMt0eDRNjToTP8x16BzrmkV2cSzQoB2XfnRyCY0gvJrEWyEq
IB2KTjlESkDtBLOAWJzTBmZGaJt7axih4w2q/700L9TAImv86RDpTblzMIow24rL4NRaQE9z8EBK
mZMYbH8dJIBNBUp568EO+tt+wGhAFcO/21aC9WXR6VGOnxzU9JeYm5qgMWHfJtKvD1WIWXTwvQt/
rl+FpD+mle8N9/gx7JoLw4T4kqoHYFlC9TGhEoJMkvRIiB19NVQayLeSfALOdWobcP6xIude2wEl
Sps3X2qtujXWUD89Lw1WA/IF5LvkIFixa2wFXTnNnTCrUg1h0lddP80mXsKKrUOtWz+HRnMePsLz
axakl+UTNE0UFEb0pzSEorH1FuASab03WcFHL7D2noVdhvlDofrDi7hSqmTcuNtNyDL5Eqfx11jf
Jv6KWqha0H8x7oHS3LFXEIK7s6eKDnQy8DrTBRFiIF1LPTwRKuC9LZ+aplVeGYF5zoU5r36XEmXa
Xc4qVNaY9laJS2FMKtIRRBrBV7XhCy5n12FuJ4jr0SFGPr4PRfVrzlrSvcdB9ju/RjVsDfFkEIGa
szWjHwrVn02TSUiB4l8sZ44qEYwK0ZvjdhzPPu+ZQ+4F7DYT2/AsNI/UnB4K4+h7xBYHtNUHp6EE
Srwtvh7mJ3QyCC2wwwdVAEycSb6NxmCtjcrCCIvJ/9OPYL+o56Dok4OTuxn/xRorLfbHkpohWamr
CT7silmb8yIY6el1YfjdQn3BV03WCkCX+7LQlg2wIkXvnZ8cxNLc14Jno/k2jBlb3FLV9Gj+aJVW
HBZ1mdR+FKbUnihKSF4VYfGyAvNb6SGhGnuMAbaA1gRea9jO/sxksNYskjT60drofhNBRK/JZkDc
tI2r33PauedKWtFzqMjOsrNe/Gwr79Hn2YcT56RETPP4LClnKZLUa1JJgYC5EHFfc8rNuWcd6v4H
tbRzMLTkTTplCROXRCentsg0cMlrs/7gn3C/93gfd27eGwRXkJPcGvMDItI/diTLI5XMfCZEN7vr
yoVXFO5EapuW3Zc/8/zsPHLoOFTkl0KmdqycyA60/1qkb7psqjZ5LcJXXoXiUiXeb30m/EC1CTuG
3kyV8p6OGhW5KRr3aiqWvBzHDNU3xHSvaesLtXd9mecJ1WTQjzsrZlpQ+VFEhS/aK4nXWYP3olNq
YViSn3U9WZyuCTF2wgQW+H/Ncw1BQYr1QFwz929zJM3oGtoZBvfS5BjSc1siec1OjWf6qKln7WBm
UOD/Hbr7sW9vpEGsQWC0ILOS6bJstYYbZhfseRdE5x1ccym2y59nsL5tKHddZikjKlmX4cT5gONx
uCZ+A9Q3iq0zsuwckojZILfm92cU+A8dh2maGkqWGWR6v5t+o+e9/hVE5K2aIhBEUNN9lRsN2DH0
JFr+FUMFoBGcrXKo6i3Nbazl7CLZX4k2Vzr0DujPOVo2VRouRWKhD09m2MZOG4I748dqD6g/UPHA
pC//pZ/5k6iJ3GQ0kKiBQtwqgJ1WKCpXmO1j7mA8Yq3cj7QXD3D/ULpSCEHaL/NDoRjITdeju7T0
YmNPYtwsH7teNPuhE4SkpEBniT+YcIbmjHDB65XEsiAfcPsYiR0/BxiGeh83eQGMmwhPHEX+hfLH
vRAa5pn0v9WyeB0qyZRnNtNHVKisz6XZZiVIX3J4VZh75RdDg0AxJbOx82SKI36g7bVOtIzIi1p+
FB2dl0BD87OE4/SD7nBgZXsqByer+EKqeKOlpn3EWXMsKnpkqzZ4j1poqwmpFCvXc/P3DMk8w58K
1Spdri1Ch5SkR4gWdtJNZy+Ww9qyQB1OShsTK5VMrsBFos2/B1mo75YaLwxzRFaVDWvGJ4Mcrtdo
lK+kr8sXmnGy64ucs5o0zdeUEY/qEzG1bbvmt9b19rPXU/0wEv9MnZzaT9Lesodp/UgMMyFmMTxV
lkz2UdB9Yo4iadJQyTs1rqdGl80lnYLfhsEt4SgVybIU7iMHxXjydRP1MrYgYzN4GvEh6oyWd512
MovyzVk66KAno32al7sRevqHSIM7yhZimrihHp4d/BbomHe6CsT0eciOZRjjcCKmkO474kM1K/UU
hx2dnDYl7c1cXikIBRBkDbyi6hzXAtCafK1pF9Eb5sbCXLBrtDz/KNoQoQqA0II97x6N/XHM24/O
Z2oL0APBqVrs3O5PDa652uRUHRomRigUtfckoBnqms1PNq70VLbhu2bjIga2uyjoWDzzKPt8Og/h
9I5mmYTGtEbfGGrdmeN2CcYXV8fi1emVmLAgGdONu1dF9XHuS+/icLxem1Z9q9XZEmETG3eNDx+F
7T/FBN8/lY04G7imcbvZ3xh4o2vsx41V4jcbWiM8x+SiImRoq70xI3+sYhfhOZanowmK7yrw6Mim
IzcP4saawINgC40POX8Bz3Pl2l1JMGpFVIokTLEisHprJ0W45oVP+T2TaLAix2Dv2p55SpQOLM8I
D8RSXZBTgdRH6LgaarWQeU0FRRMaOGBroY9TpgdsxDmDKQoaGTv2yWkqRr2G3iM4JrQN249zotXt
nKizrG1REytpLEWTlzrI/vzfyHnNU46g4bRcGRTIx2kBZo7us28tsWPYqW+kUAkApLnSbUFxPwfu
A9P4b4PUSN454XSs3HAGuw5Cs0YV4LTW3YQuuArBWe4Wic+yMBtt1k6qx1tabes0n+ZLm9S9ieBP
88l3BkCODdC8yl0xe/JiOb8WGzUn1uza4807kcV1p9JBx4rSj/u5jW4hIVhYkKDPU+kdUlt6j3CY
nCNdZMEpY9fXjbVra/c96HCIWcD4XZRTJO40qCuFs25b0tuNqN4PUdGAxPemdx0e1p55KoOQguXv
VbiTVmNddJUvN6klCFIsZkhCSeYba3drQW2rI4Ofg5+UYzIKnlXAYGaXoM9ANVKxnWi9T1pVfjAk
IyeIisaD5h6oYNf5w5SVOEg1vAvsgaBA3zn6dXRvtKG7Feplrsc48Gyh84QWwZYpHNtf57d78hK8
/7TSrVqQ06HcyRXNRw+o0Tvkr5owxtqB8dRV3zzPG56BWtrUOSUzSMjIPTeml7z1w0xGwMQcsqC8
uvy7xG6HG1b0SLS8wj7/u+QoplYkTBTAwebiuiw9pv1LnDTjG0jdL9GgRTgDU+th+9wSGj68VnHJ
hOpF9jTDT2ig7mOMQDwwde2JcpAuSMisDhfKVS7dHtXjadWitfmnhqj9iP6ofAq3Zw7tueM2woV1
tjiaM3G3p2OHRnz54esw6xgms6SgRHYQYX7Hc4A5iUHtuRpjZxUqS5yBfePSIGagaYEj/yn7DGF+
W5Tc9cwLAkxV26EhzYXQuPbRSSKLpEO8lusGh79Hb33kLCIb2F7BNJ8XoGAcM46a8vjE2Iu3t3qF
OyXOn8p0eVgSqR2rwnI3FbNSylE+4jiWp9noPDYOAiErM5nfFiqAYfdPDDjakLbX1LI/3Gk2Tv8u
svWNU5GqUaJXXjXk/2gejOEd0nG0Tfv+Y2EFVY3+DSnugODdzy8JWICbMNqe2Wj9m1GQf0ZFJZjl
AanuGf59nygW9aDzTvgtyXyuBf3ZDCVJhqb33fgRKgvzsrjd5B+xdJMonswl8kskCsjyV3pul7e8
75uPpikvMcq7XZ5UTNntjlAyRO2vgRqVQ0o6faMHSUgoyNJcooR32iDzV1paJ7ehjtd0Qvdx4rnn
DFDnm27lCGbUFbPDFePM0GM7NWCFKTNtrtUaCS+jj/ww6oq1kTKXWVSDBuR2UlKmMr4SqlQkfotS
kHNAF8dPC4Xhro4wLMFmvDtkBnLgrDAgcnu3HJ6I9giY/mLGcQglVMtyZfwPYee1HDeyZdEvQgRM
wr2W91U0IkW9IGRa8N7n189KsG9rpidi5iWjyJZaZBWQyHPO3muXr8S2YSbw/Sv7J0XDbHePkp/j
wGERLGcBr6I3B0Rr9FiXr4rUNK/MkHA1RdrJWXzKasGNj4qJg/26ToNfI46wV2ULewWW6oQoh8ia
sU6W1hWvQzevyce03whbfNRVz51dlLfZiUOsX7bcxDp4dHO/NJ0hO4FjKx61OuHSiToyAUkPjkU8
Wk/s716UzDQXqSV5P3A+U9oTgrFMwyxoFTNVfsIJGW9o+QB9dhB4pkNSHaiDbmRGtNdlmRSKfgCI
aYI137q16NFWjmjk+BBmnHfSAjzgW+9+i5LWi6V2/XtQ5kRNxE4lgDIVtKXbaISuaeUT1k//S6mJ
8lkXeXWrYxd7GXZPXycGDMtceBharsMG1t/Vbov61CmITGAKWiKFPR/ypPjuJEH+XTTHeazS/Wgm
JD8qYosZuv6hcQReZlr2iK/4pA8NaKBs1uxD31u3Mm1dmFF4V/FYsGU7eZ0RPFoSVAK12l8xqfwx
zLilOTsgKVOdnaQnVw/BDa5nG8VXiBgMuQES9llzuyOxqp9N19qA7E0uwcOrq5+fJS2TmOEoDfOx
CKIHEReQTfv82jWTuZppVK0SzZa4RsPi7qml1HXr2ua/ZIf+tChztHoV1ndorflT4xrlGRSBKvjz
yIZUANppTx0635gETrepgaIWJviKES/wHALGF21qFye71050H+b0vSAQmtCxOJrpqDRiU+XSQvUR
n6Wq+BJ2GS31puOY1n93v+3QECTw/AJp1p4ttXjK+Dz5xLWLugq3nUbq8WpkJ7j8R90wflQaMuQ/
IodF3/DZKG0hax26cm4JhjOD+qpBfcGFKl8BBnMPdLY4a+r5sywMqzpaHtS3Wy/uaBPTmr/AEc8v
MSHKeT/0e0vRFkubgc3d7GySTkBKvvTSjM9s0wXPG0M721NF9ON/vPyLtUEq8iaESaRcwgjjVxnT
nUyG71AKplVZ8AFnYBRuuVJlEjOTbofEQa6bS45WXWT86Lvi22/pyEuugErLkuQ4yVz/HAY8Jf8s
TUtejUNtlCJdW6Qh0Ugh5UV4M3JktJdGFOAePN94oTGA6oYrOncgGk0OGhnsIgZxbvFAZquawi0L
12l2aUm+4pjiPGw1INUiJ31MYmdlEdFlgSDaGcz8rSDoisio1uUpl5HurYbDk9DeLM6J4IiNe89p
/TYgZPcWlbObELxkheWvT/8ABnMDqCVTdkUTbjSRnh2tkCWsguzNCTl9RMqUWmqauDiJg5zVdXZ0
pzntoq3e6IyfMXyX4/tIdtBnncvn0++56B6x2YuVP8OV9PXpSw2CZUcWVnaGDpad0anEeJeKhslp
EJerIfO24eR45FshLlt8MyMdhSMgKqDxuAeFAvGETQwUUHLsxyRGmzhrwheq6ePsCXR11oTRfBjm
a15rv8I0KU6GA9Wi4uTlkF+KKt+qTjDFBzHgNQYl5Uf5rdQGZoeo0TkbGWP4SPedawCSzug9I0FD
ODlhVx38Fsw74OieCeqLbU/wcN3wKsjVwyiXXFMtH+/8AONdYtDedRr+j+V7EzqYTzkfjSC0/v/w
KxYtOgqammRTfJZc/cSMq5otpaN9ozRob428ZvR3T5qVcRBNy+HDaO0eFg/T0hrv+3lEBTANxj01
YA9F2CNvQZNWez2P62svnXsp/PSVpz49TRkz0kg45ku/ym89WedrTiLhTkugNhBAQoYSZ4Bu3dRm
/TLk8pfQ+2xFNwmpnRpOelN8w7moP0G7JO8sN7KtdHG9mzYxqKk/aRejwiC6yBqtipTdxhu3gNX4
zOIhPRthtjNjNJm26zJfQL/NuSSH/DP67zAv5banLF39Kf/AFmHdSTCoDT7GuYoH/DpDS0bVAXTI
V44wCCm7uqydjdS74YZj3dqwR3lrGU/A2pdaqB4wreUEtBPBChtd5NmuiXC3WfQF172Z19tQ+fWW
Jav85uLowU/YUxapz3FCMrQyrNYx0tAQJr4NpMjH+P+0LFliH5Ohn86bPAUmxlY1XF1ylFE4I4Jm
6nimlvTOJUezbWLivUxULH09tuj/1Ktl8RSFSlqj3BhKTG+pxec6AcCXugjTimyPvZxnro0I/fj5
zYGUs+UwtByD4jCbzoNqV6mp+myAEw4gMX2+YuATbTU+fsfF6pOogefyN5dF+q1YeYmbyTevYJS9
/Bp625MZZgeXBRGHAytceSgPDsuTK/OyemWOAcbQdEr4UKxzVwQjIZgsohr0IwqC59gvmvVshILx
2xhelkWfaH6T474t1KQOvUh4dtSsSqil8Zr+lJpAaRka+2GrnzwXZNHKRTqyoX+E/20I5XkiIIuZ
djNvLKas/CDDjGoCraZTeQlYhoaNjZ0P9xFgJgw0NOKOSe1u/HmKzq5aQJPh3G+11gXZHr9aHeB7
s28RY9vqJUoeQw2UzbWDvm2dqbocCTYk15DBc9l4L7GjmxuQWWgY/vmPyyu3cyBQLsfYaDIP/K0O
iQ5GzgnTxtlv03vaNd2ejgdtrnES2ZmOprsi1zDfWMrGZqtlLFPYXDUtaVGhluiIUeKClMcBbskt
Jdt7lTcROJywJiHCIllPqzHCOvTPvjB2cNcOkqIXrQlNQL7M/qXrkxmtPIA0KrSzQXWphACRJb4j
R2p2JtZmfn8Wo4+x9w1hStJQ9DMZjSnAhIwcGu4xsY1hXTK5QzxFXpV36aIcMZWc0vdxiKmSlYe4
4EBsJ8ABiGjCW5yE0fnzoT7F0WNWZvFlyTDUXCLlGK/hne3LOX6Se+R9WMa0qpfnMslgV2PQd7Uq
3i9uRleRpZZXi8NRG530gGkJwKnlnDzSTz4XgWUZyxQJswm/qmXpfy9oE8jhkMarMhl+Pt+Wh9zy
uNNks8Za75wMN4amkjTtqeRuXb6KFVJBhiZRDxwAU9VZWZQ8hcSU4qAssqt6PCzqbN121N2lOb8n
gBuHQTOJBzXpSc+czx+gAAa65N18D/07QrGaaFy4dMJIostg9/RobHhZJ4geq38JIurZ4hJhsLX5
MyetS/IG/Mj5NgA9PPr2/B4tXYmGvuMOt7HYm0SpbGsnETQZLethxYl4ECISMUIp6Wi6BM8wATx2
SBPouRtyV/GRC+V2Kier/FwGZXlCC1CduWDZQTnLbohGmS/L0jRSHqauubFvJfS0Oh6BpXvOS+Iv
bbozm+VLks21rU7lvfIEPkjrmBo8JMo+V8GBdVaeNJRgKjOAQO+EaCrUodwpgJZOZgJSKwS4hLyc
lUiMH5znNctGCTOOKU1NFkOZnkpiwuhWtuFzG7cKkjZeCc2c4GDN1U7OCBxrvyYlnVHw6yAah3NS
lJ8Gm4Y/InprNau7M6NMqWikc7eyV/cbT3Js+dPjX17pDYIyUoD14CPPoKcWVjqdebhN51Gplhy7
MI6Yo7Ff6BnP/faeADtAZpFj88eM+NRiENkjLCRnmQ467CjwQg0cQdwy2M94vw7LV6FrPcE8txjb
JuLaqxlzVFntGULhZrGhlWL+25VG4Ped3bZDI219C8PnMK7IdPHpBx7SGuGCC7ds06SeuR/aAfex
d0J77zzXCf3ALCt/8sgmebVKvqUlb/ymrJmBWR6bKwe5/rkm9tGbX2AGDNcstqaXckj0dUHL6KD3
9E41A3kbVv76YRhux6RFttCrgvya0z9dBh3LyEOqpomfXN0e14sZByW4SXQzs/tW9AxAhDQ2wGmR
sI5E9xpjuQdXKI7An45kqYqTVKW9KmJOWHf0td+zg+YBqUUqFCdTT93AJaZbzHFNjDq25E5E88Vr
tqFLxSXNut2Frdnd2g4eFOxBbVf0s3FBBxMd5ve+m7qtS9F799Vi0KnDtA1EtnWDB8/L5L1o6ulQ
elB1qjjaRb4t72PQNuATGb4ROhLd6dCwVKDIKjPXIWu291IJvxuidHi4gYhweUTdfAa7G5m3Xypb
M/h/E0y9khmJsVBAM6fCRE/4ybaqhLzEoiMZ3HwfU2bBhroMFpXBojeY2v53FMf1UdMdA8WuBAzY
EQUDE9K5EkfvrFxjN2C7ZRLSvbazWzz7UQzoM9LxZrTdqU0Moqc4CwLs82KmWZr9OVtZBixDqaGd
dPANMwWAe6h2uoVWtxyrcqp+qmHceNGS9aSWzrL6w+TRS5cOPJCK4VVQCA7ofFUb4PILzUdPYwQU
WhTYxt3WmGjqyZdyaMQHWnp3NSoOM7rW7tANaE3iDPh6WVrOrz7+IFfpVRrKh44O+uEakNjSErnP
rOzSXG4aJhtEz1FNzEcymz/Rfur7qg5L+HRSB+0tSkiIbbteOk3I/uLPnlNGbOYqdm1vF07NPolE
dpLSj1HEOGxOAj8riTEKEbeIuVzdLlDqyVdd/fLLG1IpTWcBUOg0z8dWktW4Fim0ttI0ML0v3Dlw
pfW5T6td6nb3z4MbAItkBxeF7rQbIlFiJoc0VqFJl0X0MwV3OBUMtOr6YCNj3jF6eAK/MR1xIQDj
C7PqiJzwW8Tc/E4jt95yctMPhqCt1aSScyKEE2M9MXlfL3O+sKxR2tTe3ui033GMen0I/ObJniN3
M+T6tLGh6oaO0b8HHEcWkl2mOnDLq1y14WoXxGXFTJRqdTgskAozgqpMIjOQJHU64ubY1fGYnZfC
ZSlhGH3ax8ZMn7LRpRMZEWosLU+zVpFGgzjVKTnpNsEmtwFlVR1jlDnuEAZNA2nGke2iijdoSLfh
Uw5b4eE6HPzps7qcKCP7RKq5faKR6yppGkwzGeBphrVi5fb8yt529kCgrKmXvZc5EsmT1o4bIAbe
S0j7AO+j665t5Z9ewEjLErsfcUgwcJkO73CAvQMBOSMTUC7Gm5Mfy1I18lPxUXu4CpbBfUiFT5Jb
m61ChyiOoYm2vSbjbQyY7q1ynA87a+U2cQ1+D9InPmliTK68i5omWQ1SsdaTiNnoHh8mzuuOGLT7
soiq9Vd+Uyc73JvuZrQEl7iA5gd3EWn9aELFYOZ2XV6VaQ3zb7TXumbwNJGuPGJ9gv7W68VIM73F
Ew2Pb9/b0Ghbxlx6l1d3XfcfXVJi8mSw/PncbKoCg2wo5c4RnrnVXSxYPp21xxvhv2h0yrE6TQt4
srKaDzXyuMnRMG5DN/ibalzZ0MnWrmpA4sNu2VcRry54pmXxpn48UD8REN5Hvyo9dHafz/vIyf+f
AIJ/JZM6vqJn26bA/mGbBiXDv/JjEgu97zgb/nYuKIgJLM3uuPRf80DOPbZmpH1LmtEyLCWQD/0J
+hKKFu/Ecdre+mb9K4eFc/L1rONpFz2biEFuhCWTdS8crmEHxbzPFn5tW/M2q3T3rimqU99jwMtI
Y/JHY70YxOYGlxjTEYZGLkRohJjleVk08ps2btlE6yU3T6oolOWVcRuLgKAele/HdKjlDEc43sIi
aDm2MIyatU0B2nxnlfrXVo0TJdigkwt7cj9JVP9Z4z50cewcTT9BdcZpOZF+vWyR5lh/N6l66ag5
zqXGf3vio+rW8Lw2fOjZttCH/LjcEIbx8n+z7O3/xTRH2+VaVPfCsIXL5/M/mebSG4RmAoneWhVi
9cwdtij+O2btLEU92rswYCIKkOHv7xmQQbl1RtK61R/x26i/q7+VZYDqcmjs664lmYh0Vnimw5Tt
BvVlxzZzSAbN+Pyvljt6lzDPwpWuLF5i1vQrsVjPscX8dbMoi8MgQWmDXgk6uvqmqyDAyzeRzP/z
TaxpK1PFmFhBww1HrY0ou2qflrn8n+8tm2undtjle1YzNDjPGd0vf/jPn1u+t/zh5XuRTvj1//1+
m9yQ/6LI277tG5ZBd9I3dM80VYLvf6PICzPuOR9a4V4D2LtPbZBGy+LVHKojWwu3y4M8mSYEMwCz
Ig9PsIVVZ7Fn6cF73I7js/pGZIXwFTyTmMDAbMBfxQju4jbdoBaSDwPJEExhIJa9jkhbxVw5M4bi
Io9+EiiDNAOVwnH0pr87M5xT/5KSQ8MffthIn2LVODQIW8rKqQGw5JAucCxE9pNe9Pxs6nG79nAb
Xvi8I2gGw7MfBh2QSqE9R7hDoEkuNXOokRVWm+VpOSMUarBpxTnwlkiHXNSkCKphSZmM76dVVS1y
FetrmQvKsLYH/tmToAziBkYajAt/o880lMagm255eaIFA6xmZsCFUMYjDm5+j0mavze9CzEU3OaW
U4KkG1rWILcYdKbAtRfWnx4W2M/xSq10dbdypC2OsWOul6MYcBt3640xqYKxKU+GWkj96KCj2ewQ
JA8WB28s+33jw4NwcumcEgdWSpg6/QZbagXTbTtIQixEjPvO0BxxNzwjvQ0cZsjDGO40HWI025l5
4B8d7hK74dHTjd8Sh+Yez5uGZDme7ybP1sX/EEOQgVqlT/u8pj9FO3Hck4TLAAa1Ojg8tGaVzc3h
53BuawUSc4tY28GzIqNGEYl7mUHL63X/CP54jxQvPHddtElUU9NSavM4NfYeCJf9VAfTThZDczX8
ZksIxnyr3TrfF9GPQqvJHyzt9g5+JFkFtBLubXQloHNtJW3/FxTDn1ZRxasYeunRsuP+Tg3AyBe9
ZysMSLSWUT8CJ8CvZL3PlZ7sPdU3BKJFC7Iyan89pOb3siw7qC5Myqsasm2VknDXN4weLVGSLlV1
9nNYymVOHEBV1K4Rnxea8Lq8gya721Chj47VapceRdcl8ceMAp/jbjQhZE/ykbTAMQLvPSIKn7uW
LiwCe+YgASXKqBdyPxoNcLKUHnwbxoy37P5ICvT40kdKkRC4b8z/d7VbhBcaMRLAOzeATwGxRDRo
vpg3nJGMja6Y5E0b9Pu+Kn/JnB6i9x9MT/r789EN0hCcdDQTHFFMDUK2mJEU4xDPIa+QGfh0mKf2
1Che1bIssglc6B++FKSQTFlyqS2fO9p0iGbGAmfdDT6bx8i2TibqW1MHvxmXPpzGkcwbKroRDm9D
NMWvjo/bVis8c213obX3+NVX7Ps5hOzsI1X6lhxB0F4afv2T1s64XmBKnUP2X4zHcososTxTGaKM
Vj5E5m/i5lC474if1dDqMSpurfqyPDmXxXWG6VgyzwCFFZz+LDV4kags58PS+crcdNgbiIJNpTsg
3RDLWELDWXM+FMmup2zvMrO+A1yYNmHczHuDhuk6QHK/RpEf7QbV5A16OMtupAyudktGpZnHcOgF
TpdTNP4a09J8FsNrOSA4BixmXo3IeBHkfa7QLNVcPdiMQUFmG4LHCXMS+s0tg+F5MKDXIMW78hRj
KfGnjbnVEdSQCAIwtN9dQzTon6WOjC+lbs07ZzAwxv2zIPu2wP8RDChpJltbQr0/Eh1j98EXmr/x
TIAf+KtId0yb0TroTFklQ05E6JOX4bqD3/qWRG2/M1GTnZZF2jwMxkSlq1T4jGOlsYk9N6LC1Bnq
tpiNG7YValjYZurLQZKbK7BbbnDlFyU2owkHajkjqIu9+1xbB7wS9aVsS3/VUmMfeifwnkGJEYaV
+/AukjO7Ev1mpflg6GydFdevgGZ7bOF/UIRYw6lXr2oP4RD+9YOOWIItGCY2fvVblETvufD7/aCA
RkJ59XumkNRj5sfY+28iB7VURbRnUSLml4S24x5Mh/7ax9WTlcxbe9Z+QA6ut8H8GvphTwI9TWbV
zrft2Tqa7N+NUmhpCuHuRKuR6/zsG8QMkL8n6EbIYGPgVgMXNHUxD7qsXJEUEdMPlfGuUdmUhmuQ
/4CWxMGel4Fbrpr54rJHwAhtr38gYZku0KQYxV5G+yoYX5tY4FJpeawPutYcvcY0LmSEICRM8fMU
o/E1M4KfM5MspPFElWoFeTeN6gRpmXf10nxeB90IbaER3bks4fHpbODbQmu9VQc3U8oR4DwbLxnC
DajSwr13TdI9nL5nEu4csjiCtQ2DeBczrXlAREYbj+JqA8pwZCxHspJWx/ZTL/CQOsI4ixo0fWdg
8w2LD0Rhc7omVuRtmRQ3Ykx2y+DY7uv3KkIHI9OiuXS8WRuajX+PYMwuZhNmcFiVdzH2xkdYGt/q
Aho+DflLl9Ng81O5x+27gdgfHZfKcao6ONghN6we+o9A0geEIAXVrcFN0hk5NpyRTYSk2vWy3yzL
kHZvgeVXwaYsXxc/neY67q4sjZ8osdyjk7d7LL/zvS5y6xJngvOpkcKGG7EWeDEO/TmYIP6NZF/U
wNfWGGenjUu7fc1AzCGy04w3tuZk+7E1Z5AcdnYWENx94sDvYyzAtTM524WKdjQaqiWsYzToWjBj
iWkln/TCSqXPhkl2tJVQUTLTX4/qEb3wlel3TYxBvfe4QLq9+Kcy1+xXGKgEZ6zO20u2k/UQEkUK
1zo7Bgxv7LDNH/OM+Uw3gZSNMvtRd/jxFvaUT6e4nlDgWXNkP7zR/UV6Kfu5OX/zdeuWYEwGWzOc
yOPgRhjSB1zt4FAMISjVTO5o0VQHEs9IRYac/VTmkTylXXHPJzkdpWmG50ktEXWnqcvisniN9dp7
Volie4PIzSN+t80fbmY71D8hQmPPdbEPNClY7UkFdfeEZ3D2D1auZnKPqjDxEmLBrhy9b46TTpdA
9VVqs2Dabmxc7KR+R+AUUpabRDW/KTP08ouYOQdEd6Cfr8Dte+EDAqn6NAFuiEa5LzhXWsmoYQKF
m7GUhF4G8SpNytUy07D0+FdDF3QXdkzN+xq3YGMnBITb9tPQczSygUzvULdGa03DlufJMrx4+rzP
wfG/a5aLhjou0y9tVPyCUUkoECEfDdFemGXaYov/jJ6/EsdUDo5J5FLvOf3RldeHJ82ex6PJiB8D
AY53ju3uxpks/WkODG1DG3kft5GidBGFu/IwJuRulz9pGZCgPJxQEpXpYeFUIUKAjWiaK8yIMdLy
Ub8J/QPjAYMAs7RRyN0SkApKvNuiZcHqMEF6lYxXtMECx86wdF0FBjM82uAHQsfkzob7ST53PNCW
Yv7R2kQLwXhQUARmyVkV/tSQ7awbTuackNDOpA4EcVHrWGSI/cgSz36LjeA5yoNjq0aucSFlw6TV
uvpFmB78sPiKptbaJWTJ7ytLvkAEgXufRPZ6YnyT1fSlWwXvKRxrN/sUKwumTy89XWF6yHzkTAvZ
hetGgEvGL2/vKtW3Z2gHxL3QvlvwbRA7zp9Jk7nTPOzcNg+66ieOaKtPLqY7YRrDtJq0rxZ37M5v
7B9LGLreoSSMYV5qKk8kVRkCKFpDqo42WenGkEG0ap4k3aVLl+QJej9CkKd6svfDrO99e/KuSWmB
gKXvsEWvvQRet3BMRjMFhUa40SYjXqYfit/gz1LYsE+RO8Rf27o/MTAjuTQVw4GE32ld5BLWCOhN
HmlFDODd3JRub1Ayoye0234bVIaxz/v8zA7mXkVZ/8WAgZIFwcE6b3B+5IP4nRSWuNRDSpluDi/4
lGlE0W3e1mNlffHQY81UhxeR+/o2sfqf8aSFawPsGk8rOJlmSdcQn9iuLYl0DG0emKYGbiUO/UOp
2EWlHiJ0n4CT+sCYEMDF65xR1Zmc22RjZX1xseDGI4ZEA7MsGPA2fWQIbgIGnFlKeJBiHcHmweYz
9O0KI54EfVPeLQeRUWCTY85Mbd8xr3iGBb8brKbf1YhWtppHdm5f8Q/50pjXOZweZtP5cKkU/zax
UGrrQXgkPikGZfEFxy6oLjrG/GOwyCUsLiMZ5KFR+c40ReWJvKxs+G4hJTyMDiiyupySF6Rcw1/M
7gilIJfogH2DvCJly7f96cuAzPUlH9Hx41vLC/trJF7xBT5AcJBoib6BhHAsO1aC7oIp3FBU320U
EKiRY3nVaIVuxOCBGg8GeTbdHp13aL3GoFauZA/NwHLS4dDlDmnKRZBtaWAiMsGgkDvDiz3TiyqB
qAF57n80IF3WXgOsYYyj7CWpcUbpczGs10zVkmuvlrQlZztJ2hY1vB6ueHhph8wfwBBNtf0jkYKf
iyb9ZWjNfr+0ld0B5LajgQMVyjrRqcSOKLHiXeBJlJx6KbepFPZtUEh8d3KI1SDrakf9sGkqp720
NjuuukyWuRRJa8kZZcDdcj9qsnm5nuCH2spIhAEDw0SIm7BTS4jnbE8c9Q9G2vTnJ6y3ckhbMhPj
1F0R67hFQWIyMEjDlKcUzfuUUffGQ0sPtTNn6JLYxUlvSauy87p+EW780yT77pAPg3Wx++FLqpEe
xM/Y8Zd8nym082MsffMpDotdk6l0b5CzTwHOAyPwH7ZN9OxoMazVbcIk2KHLV0uG3iauzGdNYauS
jgS0thNXTCjGuYsSV+W27ftIRXKr0Q1n9zfeYH/XqsEsg4VkIzs5rT8tsa7yxUYo6aasJgeZv3Ch
z9FcCJsSOPw2pVGzPZoHzeEgrHl5exkQFCo36LIQPTLv6ihESqQUhcsSWsRrhdaaS1gbOiZI0hwf
YYfBeDl78LQKGf2h8pJ1DkeZpaL1z9OTbArPPy25rn5cVtfaQ8AxuLG/pa1Ebk6cmsExVwkBqs7A
C8+x2BHN98npFPFQM6YV4ozppKvSZHmV+Q9+wepB0jdGZ6wEoZaOa0InNQa2mO9yDvQrfCnWrjeZ
0RMURzvSi9G4FdmTDiX/QHEHe6Ah0w3swK9aNVmXk4am+Ls16dpCRPWpz/WzDWXgnvU+YH7ffJUu
piw1Dl4Gw4Yg9SupLDgMSjU+xHjMNct71T3EpDVSms3gkPnjpol+BJCN0hRvsnSUodpNP1K3+haV
U3oprSZ+F158+gsBdkcKek2x0IC79gQHLYuoU5kHUBfs9n15phQadGFOVt6zYDAovfYMzTI9wVOo
npE0ufhbCXQszkOTdlfPfcNeYh+jRjY5t+P0mL2InIYMlxMPuOBkmEOxHg1MXn+Qp2aZduj7nEck
bIpDW46fYoY0QVOmqWyw5dAJTZKx2lLOiyRY9WqYHSRiOkJ1vC8FWldWH6lKLm6aqd8TmnTtOFjk
Soelq+rTM8W3GeykkzECtHtYknOLVyA1hoEDa/hlYTE3KWLAAe4z8VykvIwtFQJtqWLbaFRZRp96
j7IkwdHJ+nSDRCHboGyiVeZj7I95IAQqatI2nB6gMyXGHvpku5Wqnwi9zOfXa6ej730h+pJ5TEZ7
fzkMgGdETdJU1x6BD+4Br4TM3Ogb0w9R5SLjx7jWFna8rZACkwrI5R9bjpJ+gLkbLNFcA412WleN
vNnd9PBANm4jfjA+rW/xOP2ojW6mKMQej5vme9eSsMMlnJCqx99tHVO/TR4Gv9BLtW3UtXjrICFX
2vTVifNjFU3uMf5N0yY42/A6oWPCyYSi9TPxCdHxPBpb/ajzCwErQWIhr64//Kyt/hgp1UthOCus
/dUpSa1sF4rfUA+ay1QWhbatcy166vT0RzOyiY48kVbSNcKbjbGnBh6Vek58FjJhb7MG0P/zvbCY
A+P1MQD2FDP3WgN6Q7ejp7ZQHjwGwbs0S49OoJEbAjK2rny0rPlQbjqHt60ml7EpZLOn8h82UktO
/WwTQBlPP/hRzB216dYXExkoY9Re9ab0Tj0ybhJES3BdHSZnvSOXIu7EKjo66n4Vut/uybHgiLU0
Y+kOnlJgX0iPWrIfz0lNlyJOZ7jTOsCMpL174NA4HfXZZeLMc9Eb2hJxkMeUwvzdMYIcOAqmilTb
w7koBSXdYbFxCMrhI4dnua5tCHZYK4at96lFZEx1ha38xW7D+WqZ49fAj+jS1NLcelpjX8u+f9HM
LjuYso+PdRiclyKoE/Evvxy1o9Ho+oaZR7Chi7LK5lT7iJCAgZTnnRIoI3X+dzJCUBa39MvaDndW
QYo50tTW25PM9aiDIdjXKXpR2GRfWpPeCG7O37Onte922b/TUaUZYttyJ1VrMbDkvUQ0cjRTzgKW
gvditJInvzTwK0fM7hmJ+vsY7cBtWQo+QQndg9SIfB0ltXWfWt0ElwOSKtOZKI/G/BeMm+SkZbV1
oy5f4wwqr2BsjG05cavliAdWYTUOtL45Uui1vpsVuXbU8MT4TIXXTaS05Q4cRlvJk1IzvHqaPh0A
dJeXLBLWdpwF+lSFgmpQAew93X9LrW68arI4xCYnKwJgugPayRy+gpE+57mgUAwjImt0PM4ZDpod
nVaHSvrZbYGVadZMBsTU2C8HEv6ewwCzJG8/cUw5He4ZfDKeF+IvHUNZ5RO0QrwqzPPk9uPN7GXy
YNJ9xPtvIJYb9D2FArMHkw86HfJXLH9M8rFJJknhrN2oUo5ktr/aqI5WnL5CeQu3zY52WoR0T6n2
ilvg5+jPirx6ZE559cijUZIi4kdNF76TblibIDWp8MpkfAq9/IuHIZ58aD7YSUk7m67/vijP0EHt
A53BjArdAZpOkpAGr5iWR3cyUU6u/QQqghL2bz3Tf9WHSOxjKBWYRBDtI7vFkRRgnivBnXeXGeHm
aYEId0uLlHisvT5TgdjoeWYwq0jQyrXrCyHWoeaiFnUATKBG5ok1op5ZFhQxzSEFefKnHbO80p2G
CKYAjXvjEps4MsQ6ZI0k6TB5znzd/jpz5SSUl5th/FuPBlA72iIiQGqtOnSJ5zF4IOxHJyzjxFD5
2OOyWI8lx1i/g8m1LHVCHGk1ID5edA2mn5E3E7rMTPWEM3qjpfiAmnGXTaelk2FLYzpgVO9W+KMn
cD4DRa5T4DJgSrNwRRFDEwHRJvu5YATFxnqd4ry905W090IYD5yA8IE971ZZk39zvVjjE/3QPfDG
Ni0k5PhCXG3N/KGlGFWKPA/ATWnihXixdQHgeYPsAq9BrQCVqrBNVYk7TMGrNeizvRaZV+1mfQxv
PjEDu6KAMN2HL4iNOVjZ2lNqI63JQ/mmSIJ7K0z5RZRQMEm+YDmAVuFr6aXl/L/z56C4eMEIjEEM
T2kCpnLIuTWkn4LpSDn9Z3n5rVL+FpCawWl5NQ1nfZEnqBEJ9K+JvR3bEOzJY8uJ5E54agYmU9Zn
EmyGF5ryvMsFYzqkQCM5ryRWT0GM1rzH29dmsACszhwvI/feqUrcrY0AdhC+vu9dM2jIvQxcJnP6
12aO8nP3zyLxeHIPZxUurBRv1Kdl1CqQQGiz5tOws95ImbIehK86z02SrVq0jdIqm5vXBvVtedUZ
9qovcUf78BdrRFgiWiGGsHeBIyrIHVPqbhufBrgAa0UlH7R7omYCbioGKP9YGuV/sXdey5Fj2RX9
lYl+RwsXuHAKtR4SQDomyaRn8QXBYpHw3uPrtZDdmjYTGkmPitBEDaLp0wC495yz99rYx4lwzc8O
GOC9RoDZpEnoLNDT+0Opkz1pCxMh0UxvLo7GdDfF4+OI/e94ObQjiR+pnJ4LQCXbcHUXXA6RSd+2
zjL0KevnnBV8n7A1jZKEvvZ647jcPcSq/nWM/MYu6CmjqTDQP8kw2coA4j4udQoBNnjuRRp9EUnP
8JmoaDHl4hc3UHwMNuof+aBAFeQVVntaiH2eeinlOPE2QRLvLz7Nem3cI0kj51dPSw9m72+G3K7L
7B1b1Bs2nJK/HtX5dZR17002tpiOagPEbuHczA56uN4Yj52qG5zQWIlQq0QuJ8LoXjCToSzF1hzh
hFw+7DkDm3YZjkVlE8B6KX0GF5e9cUzFSQ5pfoyrQJfoY5i1djHKDm3d9v1+EFMKk2jOwMcwo5rW
13y4uCMFbsPR0KydIq25502n8y4ddpFGth+dLrqXWEIY4i025V33LslY2E0tiZ8ABy2P8QoEvtUY
T4sqv2n6b7zVviD6+TYpuvqe4flX0aZy17COHBkY+GXYYUOaeLYZCTZe4mQFeJfOJiyFIsfDqTEf
nRZUXl+PEP1jhSHCJaSnETHO8gzfVhpN3kRH02f1Go4iarPdxUYS4Whns50eJnZEdBmYGJexSsTD
4Byny+AsSxQuQdES4WTHp3I9mH3lm5AcD8Yq3A1XdFMviLlle49fh16zmkh0XTpEomi1UAYhuryS
+MMKbUsL7f+aLrWrJv149atDLNcFHfCUdXWN8aDI52+3/WFSUQz3he1gKZQNiXDTcrbGWL+KNfW2
tWPbA19KjJwKRLlZNVoLTAwPsaztXlhJF0QIOdtMUjI0SZGWGzaBO1Z1BYBSOUzaOOT7dYxzqUj7
9fZAccu6HfFr6PeNx8shyc3xaC7jfQ3m6Q9DMDaOjoslDBXPur9QVsVfotOZE2X0OuZNR7aFZrio
QBasvIq8GZx82gbIvf3KAGQG65BpCmfeNqwwI7UrLhupBUPk9ZBp1uBJbCFc9tXOWveESwFh3tTp
1W0qfXzGdBtsIWgeTZGFZ3s9wKkDvhEu6r5YaOFl+F89UnTs2yQ1W5fZNu7MSbdue2i+ukW7AHx6
5McdyoeL3dkGMcvU82J/Dq1xl5rzvakV8pTki7HlEUUba8K8mSvafUhFduWkIwdrspgJv1yiPi5O
VAMgNUmfteMbCFn31A6byAqTE+FT+i6L9IcZvvywmdc3eFwPwYS4BhZD7pPMQMeYidnFlSPWLksz
aiPjInDviASO6ZIohyADc7wycQcGD7dtHThM1K1iW+hci0w/invEftG+yMfCDSLzZdCaO2j2DRkF
J4152dXFWU6CO/yMnlRLuwxeY8UW26VGCGmFuNKxKgY2gE9QecY6S70chOSxFqXNeGVBP6qtdskL
QCXWkZD8uqQ0GhkiVY3rjzuo3flzWBMePMR43cYlELtAjOcLb+33GGlpzz+ydbpCw6wH+AZW2wi5
DC4HBDPcv6YRZ27PSuEzWsA5kxGFnlpozvFUkISs6DrGBd25GplmXumkTDHD9i+py7+LHUM7ocUW
LLEbXIT37LFMLyjp40ZcICzg5gLmQGavQISYyBhIhqiBVp1lBz07QFaVBs1bwNqwrVb/GSChkaZM
uZ9ancg37hp0x2wcjwSFKH1m+pqGjNKqq+46xHZDOgcJueYgiaawudVApqELaNlEM9JVfiIx0trm
FdQNV/YI8Tt4RQXJiln0kSFjAb0RmzdjGWu/ytmiGtlv2mJarkc93IvV6KAou1iP7zNrGW5HadCQ
GrUnjZLyNJicGGWghbectk9dUL82oRT3pqEVEHNUE/QwXvkObYRrh7G+M5bixzxztg4k7aLErtES
z/Xq5WrCnVC4N1yM01mvksKncpVeNiJxFE6nMLIxTo+a9Banx9rNaNpfKtxIC7gyJLpWhUF8mCAh
qQXtIVk2yz6w4m0lEfdfDuZ6jzKa4ln0KBzyNlqfZM63LXHrM4VzTi0Am0MQR4fLR7xJd4kEN6YH
sBFjbSXJ0SnpFiwPXcZFnyl9dRZKH9zaRD6hUkRSTbu8IonRZQM10dbFkqIl9AXW5i041HxPkubd
hTTTaTOZ2mrpW6ArbuoeoWxYJcDFoYw3A4B7aIoRMBYmF8u6n5CoJq6sWr8K6f/vLwgcfe3oTmK6
+ucqN2n8g8ZN10yp65AiVHiawvyzxg0JGA+3qbNdhRlwZBawt4ggcnuyFvq5as+ZVH8UYfPIPnsg
5znkeSyAkrzIzkisrusr1E/zsS1h1/cDHeV6AHiWqSkXNm6KKJXuONFvp4IJtlSYvKSSsiyIsKtw
qptiOugj+y6LS3RjomHGjA6KHEGSp9gwmOnd4E8Ph+yYJvtytYukjsrcNTJJ9iZf9zhZ1ACrzwaM
Res7zHxANXJb/ucvk7OKK0t8UlDkf/zyExowOkeW0KVq6ehhVf0vL5NQhsaappAs1r4AbmbTNb4c
klUB0Srxt84sNRYahANMXFMm9EQ83lfMsm/KFu2To+qYpM2ufCJCk+ujSV5tEgKOKNhNt1CWvQPc
yyTqu0eBQGjgpRN5+a/BbGnNgJnVEkZqaZA90PQcbi8HjLukt9sYZQqRgbFcv9Dl9nDbrIeurT5i
q/ZipOWHemXYNwZC6rGWR4c1HI4cn6q0MvZEIZOdtX4O1nlxHSsOtkRrPKUqbSG5Tnl//7Bm9uf1
SVXRkUHD/6voVkHXf/lQrP+ltt+6pd7xiiWcSHX1PA8GGgfRVtDHlgeoy+VpKGt5w/Ag2sguaF54
VxsmICzs2QS3v5bDC8qA3cpT/MYd29721Hi7tiGSYCiYPVprZJmzHuwiYqWxa0hl8UjYSUwjfhNr
REcu0OG56vHGHkF0/3YoYlQql5PjXz6mfw0/y/Ovp0H77//Gxx9lNcPbpB/45w///bHM+fdv68/8
/Xv+8i3X8UeD+uar++t3/emH+MW//WHvvXv/0wd+QZNtvus/m/n+s+2z7vIHeIjrd/5Pv/i3z8tv
eZyrz19++ij7olt/WxiXxU+/fWk94dG8/uECWX//b1+8ec/5ueN78bfr9/nzH3/m873tfvlJsX52
NEcI1PioyaWBFPKnv42fly85P6sWmWKO40hbaKoQ6JxR+3bRLz9Z4mfk5o5t2YZEN++oXGVtyfCe
L6k/25opgAaburB1gwv0P5/9n96g39+wvwH6Opdx0bW//KRbf77tXX69tG1N54YHfcf+6/VcTDVm
f4DxHk7YH1jzF2+J8eE7TXLdLuXo9Q6LXavC0qgl7hemukWwprXN44uOmLDQ5HWzgiob+gJ2m78F
VUMmCE1DXeBzWOx9HC6+3dByGPCsa4VFk1neowqhU1WhSe3V+WqBUJFleNSjr9TJzkFYvJk1+WzJ
HaCUm9q0HrVwuk+U7hgY6VejJTeYV0PSkx6Eyd0yqXqG/tFX4Mw45uAqb0Kl2/Ztl26kjpBdYc+3
AYL6WpJri33FeQz16Z7e5HHRaFU0AL9kX9I9o2xdAtfQiFNXrg10tuG6txWM+ZlPDG7cZzCLtYcJ
tXDOjgC4GsP1YKKnNOTsKWKdZasUqG9yktzEGrkmMsu4VgMCNMsBQUYRztW1vQ6nECTA+i8i2Kvs
LtkxWwbBPfNLToC3SvvKZ+/zCtqy2xoEDY9yQjNprYmIrMVFxaMeZfo9Cj9htoMXD78Q6L6kBmGE
RlmQvQI13qAHO5U8e83EyJ5H0OWL/LkQBM06abzT0GgfltXEm7O8sNWZnowpmE/aCp83m/tqIbLB
bsAQ1o3wDYZwGyuigzUvKYN9e8UP2wgTm6IAwyaKvdHlT9CuK1hsy2upGz80k4q/0rWzmSETGbM5
8qSd7pOOe3znABcPsFQO8ofGK+HVU/6mNT3porSqxfIUo8aG4swBtCG16VVLP2ATORjptRKWlLGf
jOFxSRVvQSvmaqoT+8n0wtil9iI8i7SwGpcBIDP7or+P4/gDoiJ24x4W9PUQmi9YZGr6IeEHUa8n
Z5mxZJIdGWLXTJ1nO59wKv/AQ808ZnjRUo2EEqbA7sRgdrFk7Q5ACD3yfwYNb4uYpYFwAR/O0oDQ
xUFwFbe0l+Y4vMcYCLpb0vs0e1F4GYs/3jGqyNLY2+bipZOCKmr2onH+0AdKvEFVz7oIVLzhR2ta
bVwof1EXr1jZQdyYDlnYtT48zyXnXg4Typ97sg0kga+jpD+tKQ3zZTx5KCaZYUWGAVoPZAB9Nxpg
Y20+TG01eErOU0lIiN4SInFYWjV1ac1be5QDWzNU77vQJIiUEZtBRPx+ptUtjeClHNjBLCDWNktS
Pataio7EeWSijbY8cWY/DOq71uR7quKDsJZbixsCHRTNU6KGWRYdnB3Cbb/KxKui52/JUiMm79Bd
A5k7VgR0BNE7Jc2A8SXVyEkr/QU7wqZLwf0ocX8fRoq9oTeyXf8/xeTAg3rAl4zEOuu7ZEtwLupY
4EQ0DE4V+1p88HcD3tDjpUMhExum18RGXO3bnWqEV3qK1c4Q+VvfhV9WUPhW2N0aMjvLPvxwFp4X
dneqwNF+UCwnc+tcVm5BR9w1at6RRZXngvHIBrodl565hi/YB3qLihsVDMmBQeV+gKJqAy/gHUuQ
vo2x3rWOD/z1faBFt9Gp6V0ado/jwBpd0ozfKJZ67hqEtmqkPtXKoG4mgzvbLPsT1/E9rkQT15ny
WYxyH4XzkwjEFe1HmyA2NyVWxE2S4N0JpxgTAa8X8uyHWFrvYYyeDC8VVmV2bhUxi2Wp1htsY9Gm
rLR2o67YxDTT5GY6Qk0pKe+oWtOEfAhWCDwL1V4GgUcZhMI43iyS59HoxedUvKcNk5uZSJENptKP
Ss3eGCWp3O7ZLETFq7J2c9ELPzEw/xbX9v9vPH6iBfjPNh4v7+nnH/cpl2//dc8hTPNnE2a0aVsO
Kzt7i//ccqxfMRxHMIMWgkJn/cpvOw7h/Mx2QqLSZAsgNcPir/+24+BLGnhlTdWlIzSh/u92HPzN
P1UQtqrbuiMsDrbFHsf8q6mOOqGwA9NSH4MIOR6r9wbP5XDGa69xL3WAaeIOPERIpFJv6H1d7q3y
EJkHEZ4QXjjCT+L1e7L+JhwfiYzuKMvlTTd8kYlFszLbGPFtm1yp2XdZPZXGOYFZRAZNv4m6c6F+
1/PXOPVFf3bSO7N+i7nxZEgNXYLIM8tjsela5BxgrOkqulnmLuQTnRISsOF20ZonBS/ENOaiUbVx
toR76CUJvX59QxCbugve4bY0b9VnkrkomTNQQuDji/Un+gFo44HwoXp+duiySnRa+zgBNEJ16BGz
ntsbvdquU6Lx0Bs7HQtT7VviahhJXgO65ucNm/rdwHJM8lTrw8GZkgP/lq+RYCVA6v1myjbWcbZ8
zfLnR5to22HfDH5D3lW+I3KlSHaV9IPCGxN3oFGq0+J17SeDRy922D+qzI0XN2eWkqFVAwKPR+Sq
0N3stUbfHnvza9q5AZBJBOcdGXd0891aUqbuaJjZ6i4ki6jZtPtS9ULcPep/Z0XT/vHkwfRnaJzf
pq2xeeYM/qMTbSL12OkHQ320pm1LH7e+FV21K5z2ECggdeMY8FtzMFdYZ0U9auluiv+3K8LbXHdo
Oet+isrRHMNtHAb4L+nE9OQnIBYRrMIdHTP4x6IsSY+TNFXYDmBakziV6uJtna6yDgMPeMmdgD3b
e8zCP2BBaFLE/36qnFJMW71yNyW9a+ZrlF2C5KXZWPRmnP4t5xHXzYvI7zFbROFtuXwU7Vsj70bG
4yPtGwOaCtr9tiBl8XoO7nrWSBXeyF03Pc7OvoLyiAoawEjUvynThxK9iPIl5gmEznNnPyra2xC/
qJCfNtgQt3JUIWLdZfDJ7OrRNFBVvaTZm+x25fDI6KeGwy3R8Bfqh221Hikgm3VykWxwcvTBh+Wc
K7+s7jDQ0PMA3By76aS6IiYxKNgAh9/I/rHJv0rjI+yAZdHPDa5L5wEsHHgZaGtDsCVLN2DiRRrX
tLWRFFt3vQUq5NtY3Gf59eTcpdl5SW8T61obH8PVYHPEyI8dgYtwqK7sbBs0j1PzXIRbBvO6dUaO
XHIBO49D+R5yMSp4YeoXR96M9jYb7yz+RnUaCuYKoEUJQ39NlPsm+850r0xuYyTq+Xer/8Yn0/pl
Ipq08QlWm8YH6TxkyjFmmK1REPiVdZDWHTIh/mXNU+vcafbGpix6N/T3nJHLQE+Z+0TSe5aFQ/nK
Sp6nZb2ToX2SL3nw2BrX7Dxuuu52zKKDRpNLHQJ/Kky0fFicooEdszwCczpguA+nmdsb8xY121dK
c9Ria4egkOyKcl93v15EvxXLfyoC/16B/7VK/y9L8D+V7f+z73qJ07j6/BG//x8o56X+zxbVq7II
yz+uquu3/7ao2j+bEpm2gyNCk8alWP+1jhfU6o5Jjc6yCiUXGOjfF1X9Z0vVVctxdJv/MYf5fVFV
jJ9Vzdap8TWNLSw/avxv6nhp/6UxZxNC7ViCGbBuSN1U9bVv8cc7o6BVkzDe2QITHd1QqMpdMJhM
hsbW/JiSJ7wZzaepV7Blcd0/9os+beMZJZo6Bq+6Yqi3FfW8y7bNOgQEh/r1QA5durqXqhsrpiyy
9ZspHZSbMRntGxpw6IRuHCfW3MDO8VyFu7Y/V8lwnG29Qkk518yhF4jFkQX9X52+opRkiyWWX8Fk
RleZzc2wubTv8cbDhPZQ1po8EvnU9vE+KWRKnKAyem1CiFQtiXBPVfRFqbO6S0wEVo6dPtV6eMib
yf5Wm+roWaRlo2qk4UXQkaxi/dXSiS8Oc8ndp7FKohYzWn5WeiA//Ec1hf2hV4pv7UA+RW5TQBlN
erIt0dBUZDWPJvKdRDA9aMW5m5rs0FrhI3fb7CYa5XUqgOUKFTmmU0PnpAzFvOEgz9LKhfKuDnZN
5ZTbHPa9J8r2ZSWbMSDCoLloM8E1fRb5Tavu9CmZjlGMMgnlYEiXbohxViTfp0F9AfA6b0jZHEgY
DZBwZ/CWU/LEYqk9LPZbNPcpLP0icsuQKgxETA5RmIyjhYgDKxZbYa+rSQTzknRYiiZKu7y9YqvH
BDNTnpH7dl/Ib5SpflAoKzASN8u2jJPvEi+Oh3Y3g2tKpllvOn4pxrvazFgdKmxBJCwUV5Y0ojXy
cbyJmQAomaV/z3Mt2oQjsADJsOOqb1elD4PDeVzu4D6XWguptYCAYqGs94JGxQxWBKnHrqlHqnI9
p+b0RBiPR3oW2cSRF5hglvA8c0Mklman5OFrS3PICbMfUNoelOKu7nTTj8sGy1b4NnXLNjR74IPa
VGyshmxrpav21GEHexBgGsmWNgGvAAIusfLo2YkJbckyoiIGLtX2LPrV4j9RzSm8rpFYoQbd5LgK
w4jQoqO0FjmmIG+qysbIU1XEamkLRTz+oen8yWAo0D63vAD6Ej2U40cdKh8dVFmLhSbQdFr2w41j
FjNwYDKFs7F8mTPH03XzUyrzWS/G1zAXJ4vhyYbO061VE6rUMZwxxgennkmpytK7EMEjGjnis8es
8JW8vUvn4XUeIFAM3xjIEzsnnwMjvi+a5Gk0lpPRms+xkXlp90400fdZn85ibfplarlm3tnXqYZg
12TRb5J3J2rvnBLhWYJkwHwuV3l1hU2LPgZ/VlvMO24bDTumqfsG+eWUG3JXGpo7KnKzN3uT3OaG
GjQCFQjiYuGstBrQbF21joZurcG4JfoJ4Nsz7penzCx+1J3JVhwWoUosWts+0Mvsd4munYB6YyAs
o+4+M4hlawlXD5tVLk18VgHRois/q2nkVWzxGrcEsM6j+Swz1nANg7llzPB/8GpDANvoQCwPdauh
3ogn7JjquVnU52yatjJiRw/vDA+wNmCcHpcNImDIpk7GsA5PRRGRq2amEc5hbjyAi6j8FWVEKhnR
QguTdiNjraID1D3FyVy6AF4JMtUNv4jKzEerNoYLO/IA4WxAmN4hbsvmMMrcRpDfvqClo3+gsiGH
lXd2wnWDqUwvYcNEwKbjtcGa2HN+2O8jlHy3ipJNn4o9VqNNX/hDH39VxF+yvWQ3XsjxIOblbuqG
5ZRU6aHtCZ/NRMeGUnQfZIz1owGC2hhfSVhNCDWsI1dUfLmxvtDHfJVZovkQp/Y0Tx8Tk/aTM4Aj
GQT2JSdMmVQfF5JNFH34ntck4ia8WHOPnkhU2o9wVYwiWPjenEbbnKCElRXGgPZFth9TH9OoIHcN
m+vqRVe1DURKD5eM7g5a/T017GZThf0e2kvgmxo5uFLWD1wGuKS07AG9Cb6tqToH7UgtN77ZhEQM
Mn+ySOTaQflFOxO2+xG1GN3qQ2IgK+uZB9FM0eJ9YYJkDZNSIzJKenFNVhcvXHXVQq5YGgOdYbji
f41GIZwsoYq063umeQMsk/gNZD6g1LJqvdQRZ4X3btaJQIMFKTwlRSNe9mJCkALIo88L6MbL8NUG
KhPAupS4YU9FaoivzChfC2nTWwGYuFuqgGFn2nyzGc93pUGI5mrnDEX1PkdOjYgzfdJzIgNhV2y1
IFd2bczda5iOVWMTzR3JTzgiSANl/r6gWDyWuNLvkcZFprLFePA0DJUbJGPt9Za8ix3jrcDZ72Mk
/lF0tuK2qJVOpUOPaVLyO4y8+ZqT9rD0SnAmG6bdiKHHExvBCCiU+GgP+Kekkrv2shDl1z2gKuAu
2Nn0/U1zOykIaS1an1bPKqqI/m5qRO3noTHQpIdyAo+FyOpJ2fO2oM60uOnklAkkqI7EwdJbxXpB
wKar1khNzbhe6HEb/qyjpa6q4xyPPvDY0Gc88T3JmXurwJS9Nu5DN4+ss5mbL2hAJnSr0Y1i4A0U
dXCjtXO5gh/WcqJhK2EokC5D54t0l+kma8PXyYYgRS8/u+7Rf4vxPhcRambpwyN0c4uWwIhYYrQ/
+/pVzb/ZFfNuNYOhA+/7yog481u1XgO/5n0VVee5E5uJLBZvEWQBZva+0upsw9bxjezmdpcOfFQE
s8/ZdKWGKkUDOIng1hHcU9tomWja2u8hjANvnjtqHVuHwT1Eu87E7oRw8oAEf1WPCa9cKGkDFZHF
kpfPTldiYWQyvF+q+DMLSFdM4sE5SDDDmI+0PcS4761WbMPC+biwiRpvmPtXjamEZ+v6iJ/H2SmF
MFBvEaAO2ck8y9I6o2J3kGvJ1p92KO+jq0Un6izE3DpxUc4DGWC9tVCrFPdJkjywPyTWSeSxG6kD
b5jlvJKsYe2tEROR3ZlHc2CtHqZhnwdEW8ei3tWzOMiamF/CHuH1BPUpZORAN4iuugMjIni1+txE
5L5gHs/kmz7TfTWc4baOMV+MuDtxQYgdw15sdkt1VVsql3mM6bMSITN33o1rolmOk2Cpq0cn39d5
+cBzvh4rLYWEhRmsBl9WDCmhFUoB7nrcoI5yELtk5NlhNjOn2wUJoWc2weQldp7Rzo1aThMgoXV2
tJdGQYBztLBlbhWVsYZh4hpV8qh2ca1hnXCWhyx5SzJVc9OaYZQWJjXNFtJgAkIGXGAdOnoMXrqO
OzRiaCrwVPSMj/SZOnDuH5PYfo+iLtk4K7pEUSMWfVs/WM3IIwAy4PfcZTBxXk1L0e8jjBVoDcgS
JVJkTvTAZxqvXHM1VzK5Xrnk7PYyP8l70IaEQjeGiYtUCW8xS4GVajEA6GOg7FDKwtlJuOP7Mu2i
b8VMQKnRJhQOc7OthfRaPWWXmajOnrHTuOmnVviRyrpZBLctWwLO0Bo8v7O2ga3ExsEIEaA2G91b
pn7f9Tnamlk07tiZGX34tHArEm7pjdcbRhsJrfYiJovAKKDBskDBSH5So6REVdKhc+kJdhL2y0JS
9WbEacjcj4FGnasWBoYV+NZAog7mdNdO3WaSPMBAa0esFH3iK/hkD9loPC76iSoj8IixWnm41X3D
0Gqfm/JdOsMra0rtLiGrHil5n8yQwNfT1b9iKOYqfXIz6EyNGrNXGW4J11pVdUqlKyza2P6mIBh8
lUQDL86C7GrOku9OSnRlz93NAx5+B/jI3GkVAW3FBFhTr7vrkWmtWx1mDFu7pS2DrWwVItuF9Jv1
XYd0TDqGbUkfjh73De0Hcx0iKQpxGqo82jUz5zwcp4PdayuMOHxqoM+jTAUeN7U7pCPaQyWK5cDf
2diNMnuTk+6ULJhvyBAHzdREyJdB32MFWm7SSOjXuODG+77RT3mrGvvOGO5TZSYAc4reByfYa1wF
fowQy80STDFFbA07bRhPbTuHB9CHxQnjoLFVHaRxIml66khtqwywkKWZ0UVhqFIR0laudt6GURbV
YfgxY9qgPWnTr5UNkYtW8aXGdcmVXj2im8EKi8/Nw9OBRC6AitwoD1j9xe2SONXe5hFqhNuAoJse
OC+fZRLh3Synu2wC7FxWRXzE8dEckLenrsSykFhL8qghOb6JGgDvy7Rb8sx6uBwS+4OpOBwE075X
IA+vE96WoeXyMoc0dSZn4HYDDO40F5g6kwCQTlyTEBixINMQeKjY895yU8JEEYuKlrGzsQpsFHzq
HDq8kXbRpV60Vi8RQlmHoGU6EOUNoUcanpF+kw/9/DQCUSWcAfcG2QbHYaAUHkzcXllVXA+6ge4l
INfbxq+y5O5q9mIYbt0OIW1wzn+0jiSxVvYTiozxjsnwjUE8vSzXdnG1YJ5P8N9WE6P1iU58xFh0
F3XF5MpOQfRp8DLb5toxrMR0C3j5sbTnYcdyxZJBIEOFiZ9kMmB8UdeHewwY2S1JP4qbcjfd5Ir5
POh00sPFudbZY3EWyIzbaDz7qWDZ0uVsesrYDLt2xrHMsz1eDggg90E5yCMhP2vkC1XawKI8CqTQ
cSH8oSnR883MBLLRB3eSbKJwtejZ2sr2dnOk81cKQ/cO3Pw1gQlfS6t0dyY0krK3oy02VdT+Ju9n
X1YHML8An8F2cRajJmRCNtAIlv35chin/CFT7aexLD8zh07mQoXrVQkDVjMzl5vLYczzZef0GEn0
gicTChxhuMnGk7J0o2ckobPJbGXAKcJBN1m+8Sto3iyTGP9B3ntVrzgAN1UcZ/HSbAn8YozBfgO+
KxomwMpLlLz08E03hW5XN3alxi/rXkwmJF9mEM4fQIvTj2nmviUmRem8ZtAYRoK+cTs7iJ/jlapg
OHuhVt372MdQFywm4KwD5YHJLr5nLWkelABGhQpomdJFXbbEyNEjV8zgDd+ELzDo6WmQflWlsesS
JX93mrTBiYbjUtdZ90tuDge9mXE5mVp6RV+gcOMhu6mVVt6ReYmTKSbMVCNs4tg3zwHa01ckj42M
zddMbePD3DzH40gnyAoIfetac2dbVEmXD6UhwYKpCzP39asN+YJbUnSYYrA3lZHdPml5G+942rkf
ASR6amfQ3lUzN97lQ9zfqMCXHHEUZMLaGOZbUTD7r1P9mkTwbVrzaGTAjpdqr3PDIM9dJ26cp8Bk
GQdgPrmVgscx65XqYLETZdtuD9uIUE7McAOkD7atGCuVYt/zOtAYwPqY6aJ7tG2kD5qFfKF2+oeJ
jHHWQ5e6Zb5rlyjeK/pn3lY5tAqkfFarZjTOzXPep/KEY6D0qojGkVrQjzLoXPVRIo6BzpxnHKNy
N1NWtQNFpxjpQul9yUlf1Oy4J/KostJODlpfU6q3pXLoTe15ioxyoyrg1UsjH10lI+4rDqC4Ay+I
jSk81v6wEpjGTD8VzWKyUCwsbgZJ35jia7+QCG7E3ISHNohBOffpm94ptzM2f6QYdu3BgboWM3Yu
XPuEPoczC1cjdomqDk9xm6Ed0QvrjfiLu8oRxAYx2Zpz3lo1IJ1pxlP0GNUwQEuy9AIUQA+0H0Hu
0bavG7YakumUmLB1q87WNqj1In2xbnF33xPMcuwW6w7qEk3F9FNW53Gshy9r6V7NL5x24kadNHeo
m/iUgqrcDA7Qhjwh1QNkBhSwIno0pF18hdaAdUxvdzZehiNB4j+EaVSPczadY2Wet3KC9lZm7bzT
elVFgQ4BzchAaYa2syewdsfbSGeziIebfk6foeFoJ6VpVHIpV760UlDYcpdE6OvbITgxbVKq69Rc
+mPQdvsgJ60Vym3kBoFzQE8eXWd8psQS5Ld2kDJfRwGJFtTazTYa/zJkzXYKnAsWAgBLo1FjAN3p
VMWbNKYTVRq217UcQ5c5v+EVsoTLYOMOqu8zIaKTLoP2MBkTvmdtvsoC9ZgHWXWScCmBf1dox6uZ
iYjVDScWSZMeZWB4JVFCm5TT8mSybXwMgac8GIZyS5/MPGU2O7wWA9MYML4JjUDzo5CgJpKfweOE
tl/8UIFy3A34Z/xQLL3f90tEXil90rL5MYl+uI90iLiA3PZWO9+oq94Epsj0AS7FlUuOYUR/niHz
HJHJ9RtFid5V9mnfM22VFRXt+xD047UKxNFzsqzdToKlv1paXGkdmBOkrlemJNkgLQxCIYT8cFQt
dGmIKLtBaX70wXDVAivjT9H4kglYrjEOYjI40jMBOVyw6W0b0K6g/cDM2aKrNAtXdHCaMPHS5Iqj
yBetPGkshN+jRD5XsLitiV6YXhkMhUrXnIdNnGjWeSqo5DB5HlplJWURWiEjlNMLcvdmXA5UrnjW
LQ/z7k21BivqlkrKTY/qW61NZDtleaQm+Q+WzmO5dSQLol+ECAAFuyUIelKWlNkgJD0JpuAL/uvn
sGMWrejumegniUDVNZkniyAuhhcEm4fKqX680igfMSrIVWkwAlrcFktrY3krFzfrNDGSjVg5EYjL
2BN/XdTO3HyENewEw0f83SMZjYv7JnD8BJofDU8dXI2T2at9K4nNnUXDD4onblN6nCWGNntsgW0d
lAQjsSKpvbDqpqDvLWsdLxaJq8SQFtKp2QgDQ2ic1ST1XePU0UfG29JVOpV6nD91RNecjDZZtior
0tCNMR0jw85P+MJOMZSQrk7IEPDEK79NL3mHzzNuGTBM9ZyduFh24h4CK4xeW7nET+PAylad27a7
jNyAasTH3M/4gr2Z4ks3h5yxkmuvhHol6oHv20xrcq39Tey2y1PUxRtpyOmBt3grug5nl5m+2a1d
huNXlI7WxscoQMfOzz/7Q2hP7lOZ8G/wwJz5HnFGtIm7sZZ71HWfblOvI+9Upvmmj82H9F7ARgYU
DiP5lF5Wbn3iYPDQFADuZ1id3bivq5lw8IWE7YwS0V3Kx1yZycb1FAM7ZISMoOntUGr9ixbOWdEX
MFD68ikpEPIsSVxsDNfFHH3XN8ZpsV5KW78IAftJIQbDO9juElv/6ZRRbbO0xGUJDISxMkG+TRNa
bQcWcIqhG5r9URrFPjPMbV/G/XrJc0R5iHIJMiKC3XeGYkNQch3oaccMdFYKDj9gLWFfJo16dRoI
MUv6v2lSf+RcREFpYkn0kSpv0iRaZa12jlia8mHqrzjjo4VNANP+ciu06IGFSruSeDvWuA7/mRrQ
dp+IIbBWyDBoYdYG6ce1bvSbJVGgRcS0nXAzVyq9Q+z4QvYpr7BvYBIZ8iedWxw3hkbaBcftXCjw
nAmtEXaNrZzcFRrdapeZWRkkLWV8n06PuYZOs2NPRpAaDFEBR4rsz/NQpc3WTFuqBY9h1nlq6xTb
CL2i0TCMNSeHUKDRxCQYt3Q9+ck8TAu9sZvT5842ylRcF29MlAiZdFZpmhHsJMcnj91PpXfkShot
ikEcpy0Bq6EqGmKXRqGtu5J4rWLizKeWNbta+5T5m+5Z9lr06bWQVG7EVLwjAi0ICUNOmDloPUFd
TiHBCo/60CIb6d2bJNmZV5cJo1Pl7ipeIm8LbwED/NRHWNx8/OdJsUlHnK/O3CAfGWnJJ7QSYWEt
zgYGUnSx7PsUYwFQqMn2J575mbHJ/zLGmI3RDPo6auGLVKfSJ+aiFTRL7v0eUd4a/xHhwaTKA5mO
byzfYEaHjefXuPDJXkKd5CGjKNe6LOqzbT63WgnvzF2+mxL9rFeOwcRlF4wejAGuW9KF+8+qjEgS
4/IG/2CQlmc8ztQrXmFrG/ht9ZpYqieByZ+5S6Y/jqbJZSiOqEJ+lqz4TqSBDjlP7gHsfmiWUbrS
zbMCKbQZ76ad3BEIYGWBuccHfabnKBLv6azSLtprmqAdYW9MSG/0FYn6S5GejHpEVqE1Z/iY9E5s
NEHiHV7MN4Cm/Vlz439DPTUH5CN/97+WqIbE4P0A6oj5BbikZ0dPnhmZZ83zvVXOZ0VCrtfCQo6R
IWl+tlZo/8NiuRZQg9Y+bhUMl+BGSQ7YWstw6VhOvnYdRWn3spDWECC3JFAjNe6z1gukSMg0JAyx
3oJCjd3SYWQSgQY/o9WlXo2HVcHzswguypps6DwhezpL8hXJP0kIvktiWq84x9J7tdAfPWUNZG3I
CEare/YZ0CRjTJyDC6HLH5brf98XeIZ9du8BkwXzmxIsj7FEB+hVl70EPIQvC6JOTfZF1twVqeBI
DH6NsFOiV8q3x25pX1BE3iBWwp5JiHeKByeQIFOVJN/X7kN+0GUzZgMLvMw8arjNV4qgLUQd5q41
+xuyOH1VzUm5sgUD7brC9s/Iab5fEpCuMju7YZDmlaxeHYDMxYQSfNAI1PGmtwScUpCeLcDr59av
H+0UCFCUJQOHWtmhDO6DXDHBzlpm9e5WwgNYl6QaCMcnlD39V+XLOykWW5jP/aa3/M8+L3l5/IY6
tik+8yz+qyyKZVVHr7BkbC5LhzHiSNyqdJLHAuHx5PBwT5r9a8b9y+ijSDNa81mv7BsEW36mjmo5
cvcd0fMnwMKPOWFiAeM0cuksLny97948v71Emu2CbBie4WxHK7+b881IPHZg1dGn0AZkqbBpsdy1
F03VbE1n71WNvTrygdeGV2+tjqK2AzBCa1ey6yv2+Dljlhh+E9AUrL0RsBO52uPKiLlphHazIdSx
PoqwvzjzTW/Tq/lYzTmvUjNJxPrNFg3wBm01QGTSdtaCrjfJAMn7JGcm0rPXcBf/5pL9g8alYAuF
tKvYCDJK15Oeok9ytQXoDFItYWz7YXE4wRi1ugOmoxS31rEzvXrlpuOmYJkII/u9xwIa6hqz4UQ3
w/zBa9OPSizFZqm6o8FfbkbCiw1ZK8vjQEIWO42NfKxqN5x0xv9T326VISmXyEmGV2UEuFYZ2tDl
dSTfrs2iyHcgaz5js8aPLKr9NCJE9Lx/iT2+pz1ZiwKHaKM539S45VYXWr3y9B7SLHnfbpIx0GTO
ygwGyGyH6XognzhnegmRjnW+1cDa9eG2xo1zbeaGoIZxhrGRedijt1WCh6Gg7KdJVP5dzucTUEoT
DmDGu8H07o/0wb6bvDaGEZ0YjFKwz9OmkwZvzMiDZToEVWsLkfIq/bPQT6Bm1OH8L9I9fcT+8uA4
SAgti1NuNNizSzTtazSfyW7wyvrID/HJMvy1mMVDpxWfQ1H5Gytv2R4PVJF0eQGe+pQdfPSzVLww
8zSjKpSZOlhuZm5Ez5PuaMxYYWQFHnMOO7P+pQChAECJR2b2qwgdoJ5QFsd6GoUq8fYz7oW9M/g3
rS2dfdzQ2A1WdKkLzwnreYQORg0P3RtVPiuhGn5QlzI8jmLwl4PFxqX9Tl1w1wO0NNYf+7y+iQ5E
DpMvnsIBq3spDJ21IB1FJumc9JIQbe2N7uVJ+ryEyE/lWGyyKU6fgVZjRKZ90prp3R/UezZHP1lK
Vq3F6jlzegIS4mNv+r+z5vGqNtNFqRa6y1OM5HJRiBPtAXF5oje04NwrbGZZsWNixLhLAKjPAseP
IQINq7AY3Ad9Krk1EQ8ac3Q220TcUzBZOIgIBKBZ7eGjJyuVO7jC2CTkcPvXy8x/o2GyaZk9SM0q
Gslfm/ewPGQAXDkJBk1HHuk5eRinpb5m9732Cp7OrEJDMUKQ7gsmCF7fPmuVGFZNPamN1UqQgQnx
ZOQGv5QLTEHzh1OO/V7H3KS0nOYSWw5X1yK+DTwLc55+6VHzMSLi2XOXoqAVxmfRIJ0FshlavSeA
T6X3nUMGzTsSNrKCeEQul/ahLCgf82Ux9qCVYfNSLOYTaoRKxkj2JKyoqbvPlBqbePmoEaFpZU4g
TO4X6SKqzRMwfoSBBk1aj2E8LHtkACxaIOegFVjaw0zUDo9Vf9Ac5iy1a7unIqPVKQ3zmWkMn4FB
0KtrJEhNKLA2JjlA9iKfeQPDwj3k2bTcLKd4NhBXr3ziobL7h0HOW7OCVeGHfsMYoWcPdjBU/+Df
ay+dUMyVWyGCbJcxJYuFL7C9FsCoG4cJL8oHBDFskYIIMpKaMuZe+GZNF80AgSCHwq2wMrIMI8w2
C/mP2aFdpEbAACG6qnRIMeZwLIx0l64Dstmz/CvKr/yxV/YdP02ucRT/o3vhWGPxta/99MHItWF1
qQAYvnVxYV/M6Do09XXunfkh6eynCv3R2l5aXA9FTS1teuWt6ynOYiv3g//+kcSQadvpYxH+94+e
sdj3lKJ/Zd4ZIWmwtGnxdHG88fu+BOD6l2I/W5Z2ncw2C5zKGddaO75bFHECl+o+cf2fSe/fZvP+
HzLKiGwjjgpdv+nGuGCO5+fTPCqAaHRQmGrlcOt7eeQNnp/KzBhuagFQhOWdwh/06TSSXFHL9LEE
SOV2aCx4+QY3hsiHoMhlnbCNk/Y2sgZp6vG1VtYPYV6vRBLFG2cevzsBY4MZT1O9qit7gQ3gMwAw
2fJrGMYjHriVcuSR6DzeHHkfG/qk8DJ1jWCCToKqcizZLjekFHQtwPTEskjn6gPVml0YYdlGizzI
II4bGISBb85fUXMQTe4G5WSwzeTzXWh5tBiPW8nNh4aaA+DOAoZ0tWq699JYTm3VcZ3bYEebXtKl
W3tZsGplPUvVtoIJIneq5TCnNyp3JjyUCEjSZuSaYndNmZJhCfwvVLSQ7wtAlnzqy8BBCS961YVd
ra/p7mGmDRlmFtl8MJ/81OCj+IQsrxadRTwYSZqxTO46rXrNcLHQz7A49wlEndvnuLb23hjvHIzp
c+WR1dTFH6nc+EbfhKbIRcC0sCbBkp2T6SFPi18mxy8CVCluMCTNuzaIdMsxGpauvxzyNnshqYwe
UN23MzHXM/PToMShT6pnqgU5yrlaWL9yISUUnLUMod6tOjPbUyQTzxI7xZpCJwpcs1ubTXU0Y+/b
7Ixv3cQFOeVG2ILB77V+E3vtK6dNH3ZhoUGrIK+OLg+87BrcChvXvAYd7JyzaWzwAvdH5anfGk7w
amrcX0AFIujNNFubHr9mv1+eMBbjr05ihIAKZUh5a0r7gTG7HuTwaZnSu4xkNZQTjUcv52tqb9vW
B78Y+hTswSvfqCh+oE/RuPljJA5VWlQhFrc6WEqRn5UxPowLvoVq6t8ZyH1RLKBNqFcGqBocVaFj
c07ksp95qwIlVobb7GJ0bzBIusCG7bbx48Y6MmBNVxkjD+rpi7CnEZ4DJZuX3zUrzrjRLQxFliGC
UgqWtkUqNnpfg0klA3Pl5hYkVgZQvilZNbSdsTbjeVwNzNKbBmK4ZSPgWIiJJxyr/lzq8nMygbmy
e+7XdvJgAsTqpqpaJ/jJNp3dRE9OgbsBvNJO2sMjVIr7vjd5I/b0tRIw/c0SPJDdqq1pYr+fNM5Q
U/gCYaD+23aFGehV/+5aVL8gDvb64EDe4lvAGilZ6VT/BioNnKjPVBMvvhadFy1n84/1FCk8HNBk
2ZcuhEU2yuUaDUlzwBj7nJELtU0Y89UjvtdMiQ2Gq+HCuCFZzYJH/w6R0FIqBRDDqMtVfiOMhaG/
Bj5QFGv0ECxqn+YCzSThuJ8t7eCq1tVXvJMWAxM0ms7aJC1EzzUMW85lseJwzMR3gqIJqTC8xFio
da7Zr7b3ry9rDVZr5Gwj231Bhn7K3Sbb5qi8Aie70MNfTWE/j7ofxi0qSbZtKf/17kuj32HzOj7n
3j8jsi9gGk5tWtwTIcpuY9buIZlRh9HfWqvt0tYxtyUuWk+jDGGyD33TyfFFxM/ayLeUD1rAKhYO
h4H3XeG1ICz+xfDvA2PGutCl2KnCSg6YhQSj7hxHg08scfJ3zmQ/8Ifxk0a0nQwULOPoUsT7xF5U
+nsUkYxg9jaCBRl/05XxooLVLa30XIy7lMSh1hC3oRq3Q2Hm11jSidYvqWmg6Iif8X5k4whkvLet
MB535IuWoFsYWsUySQ/jQCHl2UhMhKtOfpfuZlkAn8/6n2FGZ4zmhVl3aeC00IFddbla1+XNZn5R
SHbktT4iNHWBD83Pbma9uv2I02MCTWrUNelt1GbuEiP+RyWHmg+TUdygcqj++Cmo9rOqZqbF5yv0
0xiZJtO6knu/M957ADjhbCNjXQgiLAHrTaMNatCW17yLm12Xd6u0pGuzi4eh1fxQTekeVASyzYgK
Hpcek56BcD3ZvjO58NnTZw8is1lDinhd5CmzAKtg4YqK0VYMwRtEObHqX5BhISREO2w2W7ebrO3g
ze+OgyKkTJHEGjdmMlgpTUDfM/bPGox3FV1rGmlrCFyMO0lcPUd/RA2bQSnSP93rjwvP7roTGsZB
H2Jc7r7mwjkv/nDMLOboKOzW95/FMFH1Ui6BPE+gVfus+gxmbygoKbo2CVjbTYWoyuRIWQGXj09k
YzEm+fDclGkDcTrD1LPLVWhlteVRDgS2lKWFc7vZMU6D3y2uRIlyHI8LzjC2IqB2g0YyNXTGZ9kt
98FscugGJubelD/optrUNWt9Xu434d7Z4/12GlMW81p4Mmu2E3mMBaxT5GWWs3iMvApiUgX+mMge
dOoi1p7ryLVowtRLpjXvoizwMpk/XpzfES8oIxuuOJ1R0GBY9o4oXojs2n3C8dSbmdwYFUajacaG
rgb3KFrcK71OrGWzwGBOEuqVqThYGkwaAzO6gfTI9ot31FlZWM3+qu/8i/LFg/T5aAzSfxHo15xg
9y9oAeOArXAdjLD71exFh7YHrOW1/sqJ4QsBzl/WMLiQQA1WffjvC7+ACcFbmkKkEpQumR2vxQit
TWQPozBSel+CDuhfq0NU88UxljRH3VOzd0wmCvm+3HQ8WBvHjI6z6qqD3hKGGPz3txke7ENf6svK
QYmzVne4ckfWOUOOslvrLkpDKvkXNjnPY9o3GAbz/3+Z7/9YLHxbtQdUqcu0aevG+UUirAkqk9gl
ASMP0JLmlnvEDWuG0qGto5v4j+rhGxMDa49+LIO1NPmzGUbJfZENjwMP3kzwqhd28PZaommzujo6
y3M8/yI2aMIuHV9iPzmIDvBWwcR0StUj+VgPGWOWxar2qZZjtDOPNqqRVtr40fDREQ9S2mcvac7o
smGzL6fOYfbqzhWkNPMWA/oYM/dQc/cFNQqK1VA6J3f8SBznHE/+CsD4dx+lf5rD6rviwiAihNiQ
CiJsUoXah2V178iWeJ4FB6kkv6+lpk1zVmYmFosgx6k1mCASWtreCoq2n8NtpqP1eUgdId55pNHc
8B0TqV3W2Wlim8qDh+HYSq8NHAj0W/ENedbWMivE+bXGHxvDfE6zak85AnGH5ApfoBWLHDq25Sz0
gRKWPlkAhsdjyHNx7xDbYYPpFRNauia4i2e9XjPwO5d5WYbZaP94NNITqUqWfnFhffAn6Y+q6Y6d
hvNlpHRcxZ61EwPOZZ0DB35ggHCTvf34kuc477u8DYh/2ecRdRRuik9RjTtRs9qg6tqjZaGdQbQ2
iddyQiHfU64ySnuzuDPxwuy70opXX+iZbnHEd5wZdMmm5f3o0Flba8tE+jg5DOP0OnnQEi64ouUF
MEzMf4mQj9ny2hXTI3GANd0BZyi7YdwjrbOFLpKhBvH3pp+gbk/yPXuYH1+WHJoGel0d4hj3KwRX
Xb1LEAMrwocTk67J2sk855NzT6a9TQocG23h7hoCR2mL7n84+fUra8x/fWBVMKzbl7iOv3k0H6ao
BGAePSFgY38paEgZejE0e+1q5xcc5U2P3UOZjngX2Zssfv2OSea+hrtWBYWsbA+WiF4h+bzc/8+F
PePBdFc+jtuidvCt3CelIPdXKXHRkDddW3GRe2io9lJU15yEArN3f3V7ui3SW5cTuwg6Oh7JnjbA
UPJxmXHm2hWbkqJE3+ivZURUBEdcXpvsHUmHBgm94rA2OfYfNdltlt77WXJuOJeRQDKwl1CqRjlX
7BWS7rpCxiVFv6mT5sVXyLGy7iAJVOZysb5E6/2UQF1Xi4OQP6EiVewECnMiVyl6pQ9a91N69ZFY
cfWpwFLTjmHuqSgXXgPtPpnu9i1x9oFTM3Zo7P18F973yPfqzvr1q/zT9Lynkn9XpPl3z6xG+K0C
QMDfz489klmM+lxFp3Ru/6UaSDaHchwfYnnIshwt+7EuPU5T+ivNwYXbKESDploek067ga3Ly38T
5gHSuZ5mrT45DAWqdjzRPKMRDTgIL3D541Oti40sOQs8ZSwhbA/Od6d78fL2pKLh2zXTY8px0pg5
ggWMMbpLU8r+z7pzsXvRv/g8gbACXprMY2tlpldmfdt5sm7MjtKU4o4Sty1QzE+I9kmleIl7GQMC
LdB3aU/ZkB1ywWHY8TlOzuLT4rG2ndPsuVDi2hB4os0AnRNzYgGBpj3S4XFN6d1NBH1nTShHtFE6
CMAl+nRrlpXJYPA2UgoBu+ZZQ6Zus2fJunzvWbxiAJep99cplWCNYihJKaVdx2do7AWCfcXKG9ss
xINwQJeJ+nCur4aiV5b5u0xcrmXuCHfgp0hQC9gEqngaFpimvkf+LN3FiKun3EN53Djn0cLhPjRg
CGOL8VWc68CY22MXuRRF2bzJFGnlBAMhwITzqPfthl4Mv+t0sXMDbRPBkbbHh1obv6o1/oaF+YY1
IpvUxBNT9RdmGXsTb5Yi+8kdh1sKzLKclhN4j5s2QxuXcE85Frc9RdsKkW66cswcalj0mi0YRcCc
MO9FlIA1OjfMTeF7AE6Lz3n+cszusWmZuwPI2vRTvuORY7RYrF3GzBNIMtMtd8UfSU0HZQHqc6C/
hJY9wnQnxGKFpgyxmqUehwZR6dBe2PrTnFPWIkrpLC3AgByHHNz8IVyiduP9Rm395g7i4E28qqlu
DOHY9F+RLN8tHzZx3zzLhPVZ637NEEdWGtGhrOC4dGeD3TUtg2nRD5j3P3hKvCetHbhnm/3Y8y8Q
cmHyiJZfEm0RmmEQd8Zub1inVqFGEGP34kPdKZG52hrffW8vJGJxsrfbuF/wqikepDp6GuqvOCtZ
n0bIrO6GAE3Ih9it2NAkGQOZKOBURnXacKxwQ/AbKOJP+KdEGAyc+JUHGACy/lnnRFJadk19fW+N
X2nfYhvhfwPwgKT+vyPHTf9cyZkzZTwiVfM1y4nlN/vm1BrRirlnwtZL0AWAaojgYQbDY2/vDKN9
BkqSATGYEFQbOziHUEO1Y1MiNYbNecty9NlW5R+yKt8S4hiAFddXtgMnOEZ71rtE2sUY0W2OCNeP
bpqc+otWZOfGR/JYVv2FyDdns4wR2/v2TGbks6Xxm9LsJg275knGOrZzhoLYjV46z/mReNqNGZaO
8j66gnYlHq2PSP8mKg4DPOkoKJhyxLxcklk8o0NFv48PieNMH1Btk6hJSuNhKvx39pX3ADN9XKn5
O4p1bW971pVVxAN4P3gxkQSik06/Y6JdUo8IlGpoQtK6/lyivoPCAO9AGv2ujIqn2YjjNWX1u4oQ
l0G7+Zj7nPFGjLrUnLrQ789eMRo0Y+o97zocA79Z/Zmb9LmL730BShuZ0EnEJWDiWbb7gQQiZUn8
nN2gaey7axOXS7dsIVTSwiN6ZXeD8p2iFv2zUUG8YRIcJe5DOs1Prl68DIYiwC1vV16UUwKo+rEa
+Lhzi/mdTM33WmqYIMl7N4wPkpnoQMWQ7ZMG3CSVCxaCDwPK0sEiW4rRtxa2ZdQziXI6MNdoC0AN
hn5W7kbg7H+A7be5XDeOqT5niA4cadd0aX71Ub17XXnF66avCqG/OTyy67mfH93WOE6zoz9bAy54
uwIIND05EWiKLpN/IrlzICbL37XTXiOaPpwrtOmWYb8QAeI32GsERccIx2k1OWka2jWNlcOVxolL
oT9BHdZ7FzVIZrdIivJ/LhrabdeaML4ZkkjzIQHQbI8UfUU8ksBjxOuxUQ9OjzoR6hX5FelwtAqN
6xNqH+wgl99aBltdEk7kDNhf/dBhGcQgnTu8H7jqLakh7p3DXm+0J4RTEDng5owCvThhrMswHCdw
Sei9UXAsVto+skq7Mht68pE+jravHboM9aiDrNjLr8p+zuz+CxGF8ZANEL5KHxSCYaVEA/BpJz7p
6qn+7ID2K2PDeOvkoco0fWca4rPHuryTaUlKAYgUeg+UfWyS5nJyznkX/UsWUoXGct02KH+YsOth
XU+PvbNcXUlTgDfrNOY9bXKJIFnDjdbKPxJztFMLpEKp3n7yHe9RznDBsrbzcFn/wlUj+u3uEiSv
p/aqC3j9oKPv2zjKOud34yGX/jlF8TOSPnNodfAmd5+DQn/L4jAHhZJWzj5L4a1SbPbyr5m6P+0u
d+77O1bcICIkwZfWGlBIRrVjGH+pOOobB9+b6qYXndq4HvkN4q/t8rcUoP6R24YX/25wblU1bBZH
vkGM6qW91RKdhanpyHUJYjNLOubWvmNzstsPywRdE9ekB5YZJ2Yjh9OQGsPaLOOS4pEZy2Ci3Cq1
FyE0nFkUAAWidcbo69buvoWb/kCRR2/Jd9VIyu2EtT3MddYqyUKiMwq6NipoVoMpMR5cNjqjWfL2
Gt4cCPjculVcDP2B36+2RieSbDIUN6LFbOMDlLIN55zohFQrE72+kR95rx8sApkCu7eKnVll3BMN
NSN7suIoOCtMnZpQDf4HyrKfCA8PKv9n6Cj5yxiffDxAKMKMaa1qVG+OHTGfkskmUc7eJ0Z2O0fj
bxJBKdakWpetUQT2kiHuMq8+KvIVlwj1jjdRSJBJbFXPcV7KwGnygZymp0GjQCQkB7VCpO/63A+X
OYWhadI3ZXNer5Ooqo8RQzR940UNfVMpbigXnSfbF0i3kPfyml59b0SPpNf5SS+bGnt7+lXk868t
+XgpIA6VDr+KtpbidalgojkVrjWtXes1738fqz/C8PxnY1J3hTDcrEisc8UeE4EJ3fFA/TAg4XI0
L+UMhY6lM7DAFMStky1+aOEEfBZwgEgMixOufywRLTiS5SoN+gNjUO5Wr7QCwYDT7aB6TqdssjqK
FkGCBjYEKv5yQOrgpQ8e4g9GBHeRdUJLvPEGvtfJZ35nDZmx7ipy3IsnUB+Pnm90h/++LJn7areG
vjN+U5tTTSEDQKqToEsCFpsL6EQCPVIoibFmlKtkKFgPBVJ4fznr78W2FMzwAmuLJ+8b9pZH+eKx
wTxUff1akCu4xkLPpe89ZZLtn5xwQA25hygY5gLVYdSSGdBcyKSmbmMJs9fuhbuap09hlPOVxhcS
ILZ3BmynKW/8pyi1493i8q6x7HoVzfyWi8IkBeXFsCdiaPQOaZQoGYaicOvZSyL7YCZgPPlt4WwU
+OAwZWRGarZ+jNFbcaX2w7YexLSqdAh8mCbvIJlpPVhICp1MN5G+SfM4ONn32LCy1WmHMGYPfmAj
FQEFmdzHY7y5tZlqq7lYog0Kx8VX53nsAr2EmT7fvzg1QaVc/BHeTcO7jEPjc5Qle29S3fG/f+V3
3iIYLKRonLAJrIduZj6HCYZh4nRpxTG6S16tqP7oZLqZs7jfcmHpqzQnWl3ed+mzgZts8Jf/QtWY
t/ict3VR9f+NODrlLhu3PxEp0yBOgsKkMbWb4QnEpmSBP8/nFI7BPnImdbYyuJRWV7HqABiEI+vo
k+PnIoaivfHVwavUgzIYG5KERGSFkdAo5+mmleItwY56QSmoM0apbgPsOCbj8hVd2rAmOe8LlyRp
148OA4n1yLx3Zy8jY27XC9yeGCrMscvFF+Jtmu0Hqfz5YhWMNWpvQLdnMsXWUM0QyVSvRYXQKy6S
m+07kvHTBjnKx+gpnQXz4G8GmEEtiqrGSPMtyQ9vUakzqGqzrVk5dkCfWYMZW7UVCsRlwFPBM0Yy
PDsNfezKMBcw4qfGdHbNkDzUY9cc24Y522TJsCQ/rhA9S6W6vpENY+L7RoiI7HTdIFgKYqyXfh1f
7XrANlcxJ5MlCbdLni3Y4gk+w178UTtaTVIlc5uprT6QONoUcVunnlkbUd+OaeltyY58QN8rfhxR
PrfM0/y6BNRlxiGQb4LHgDmnTeYGSyZIdSnbHNAyIL9mmXfajPrRS9AcF1OMmbrC9eTX5BOgOHxz
2rGgo4C6mBUfVut+pzFwlX4u94a5zGeRLqFVSckDJbBWRc1mKFkOVE56iZVebf0uohNnmK1zLrxz
Y8xcrPmy1ZU2v7sTCvIuUEZHbg2ZmMy39RezMc5O7f7UjdbdygYRA/qHB1Q2NNtW0JROG8qk6nZ1
3lpnnNO0f1rT3ND15sdkwogt7aUObTe3kfA0OSNVFy9EzNsuOoBWo6fvhVe6a2HzvugFuZ6ESa34
FVxpmVh2Jvp2jiOxy7viwVoWpuKPCuf9uo1s70ETTJcaAusIzbZwsqdHrx2/fQKXH5OJHb3u7lqN
mAdSGX4U5QdXObb6LHGZfY3y6N6XilkyI7GkDa618UUaSDhoX3BJ+dN5jLorNxyGoMy0NukUh7lM
frn09DcVvRg972yJcXtT+ixVXLMi5WjCM+EXWgzSAn5Cq/8gZWqfaISwYs3+kex1pMcHi/3mufPK
TbNUzRX62I2MpObFhgJxx0cua9M8GjSq1wHhxH12uuzQYutD0TxqKmNIQyCnbpD2G2sa2KwUFVRP
pLgiz1cJkLpVLaeN2yI7kOl4TUEkeA6Z2pMxpBdl/bYxY/vKM3dKOIHmVSWKi/nU5KjuR/aE+EgT
khvWdw3oZm7bQ7MkvFYusbZj958O3R4+ihabwBJNGH3vUFu1MMZoJ3xKOKw0xMcbloFxOCS9ee4H
z9sZEkBomxNe2aru004ZiPl2ujV6RhgK6DUgFKQ0HYeiR2SqbO/UUtUzzxhpV7EzLbbxVCfErsGg
+SQiLDc7SF9kTvcDGNlyYPgAV+Wi0omc9IVZjzcTQISn/7WKMqgSXHpYT/ZaaWLbTLAm5s/G3Jmn
5f5FdQjnPMIEt272+j/uzmNZUqTNtu9yx5c2BxwcpqHl0TInWEq0Vg5P34uov7vrz7pWZT29k7BM
K3HiRAD+ib3XNon01Yw3NoZq8h1nu2JbuC9klOP6CpEJg/MHRQb5sncZCchmk+TaBFPEvNpMcEgP
em+ROoeWj4lRWts/RgeOup2zo/fRizU1cV2+YzXbrFVPlma6hc75HE+gA4rAnLZWjmSv1uUxEOOb
cjvyiqkXyAlZStHGXJUWsU5l568sC0kG4A5znXcYeoq+tY5hV52sbFBrNSYGQsiVLWsu+WkKdkJA
KZj9eYVLroIL4dAM1HqfoG+8Nz1xNxqcHaXbBw9wLMDUeh2Mm7HZu4xLNr7hyhWn9rhlT+ysIR3n
5IOX8b6bCpcZ6+JTFBhZ4Gkgpk8+/RHXeIEOYGXl5DEA3bAplJDDlSDPtJLlCTxzvIoHYO6EuF1G
vPvGMCe0d2hIhirAWTP3n+OQmc8ACB75qeNzgJd9g3qDoRhn9maxLdoBczIs2wtVAEsx7jKym9hz
UkCS82vaYFPtYUS9LKHp++1nPJLDZ07pr6IBayGhOpFS0w1blv07124E8piZJy+y464mKdqQx3ac
fuHdIfVhmlg+m+6pkzyh45pELINpL+lzjI6YA6F6do9tOknsJW5x8Lv5LFPWnyN6or2Cx7AJrOg4
4iUmXkK8yaaxD1Oo+8e+rVLETSI4qpEKtUtL5nylQZkbGT/csInAVhIUHhgQU41yMQNGpN6H6S8a
GM4GBwzf2IKi6ML4eQpy5zPvngPHQgFhpwwaguqny0L00LiFfZ+N83eFmwepIXLdeYRF1HvGD8Vu
aRMEFJ5pkLN7Jb6+7pHtS4oa4ujb4TR3ztfIJuNR9+jUDT0sk6gWtT2rKLc82iT+7jodWJu2i1+Y
F/Bc8sITlRxE/pFPz7f40HrY8Q+OX/7o0/lLOEU7gp+gGSF7EVMVHYe6e+QORYAPR6z+bA3i1CHA
cof1JlP+um1OxvIiw5kZ/+3vTZ12GR6m4rmdPQJK4mItHCfHmMpLqDp2oI5AXWxN9R1DpOh+hIVv
DvNw8igvTl2XX6gFeNjBFGQ0e9TThRisYVMWfsA6iHZ+6kIDe0jl7nwE0IxrCejDPmWmYjspyuA8
TljvOskXZAsI8fHppKg42ffn66LakqgXn1024pktH2296FrL+ODm7MeFTuWJOvBMgGTKgZH9mD3s
I7Ou34cGxR8jk5Bv16Bb9X6WqNmHwkQcO6OStaXe2EEU7ULjpFHRrxPDaa5juJhxfOIdMC1nOMGL
r6URJI9S1FdmwRfMHcuVmve0lJw0Uc+QbWgnkA+CgiI2oSjHvnxLDQvuocuFjWDdISmprZgzVA1v
YMjeKp+Y5RkwkOXl+bmOIHhZfXRgZjDu0fFuGECym5i8nyCJTjB8L1YpydrwGOB7QFLbnlFljIx9
PTcJC+RMfQ6qx1wm8l9NFfzE/AoNtGAPRy332hWN4k6sBHuoCTuHFeyl6MJr44D9aIFGlAkLuzQc
Tg1KkxW1KOvyCI42Tb9/HaZxw7LO4JHRXRVC8e2YivnUWca0Tpe4TogBpM11rMCt+c0wTLhcGkUi
RGZEegPMtZlIvVVD+YF9oEcM9djZSD4nfICovHrWbTaaGU7MYYrEUZgcovOIYqWpXl2vNU5eiwRa
9mRM2x07zJjIlh9ZGuLF8cFOFWkMEzV3iD9xjkXSkZ46FvtiKYENiawAcui0c9wQlcN7v8TmTE8Y
UsRD0JjeQ52I7xnIeoy9cguGdz4nBBeiNI9fQLm5ODJh1oylG71o0pOadmrvcKFZK6Ev6VD4h7AJ
y5dUQctvnQG5eeSw0ue59lzbcfQcS8TWk4UVJAmXjEsV3bvlsI1b7e3hD8J3ZVGdOl9qkT+kmX1f
ok5dsw3a6cw6i9GenjXFW4Sn85lM2eEFCeTGHdv4UlvF1pdlg6zE3FRzgk0wwsrk2xD5JM9gVLec
3DI+sB7l7PKnCaUW5FV2tSeB6rscG/PUWs3PkEflJpVRt9YIPWcNeYo5u7mzPQaxHQIOTGLxXnta
4OovfaxfYXWAfwlPM4/zre9U+Ws3JG9WGAEXE8rbTXWr3gDOAWGVX5kNNFhe0UYMYkt/qaBkMBHo
qurd+RUTUMdCiZK8qyHh0v+LE67Isfbnb9Ly9PegwRMeRPgSPeaFO9PGEgLfgHLZ5yJmSrwDCzXt
zBxpZ895txHeIY2mAMWAu+5ILLmUSfKOEo6NOopT2guKELsK7tzUIQF2ir7LKfxa90l29RjYbdKx
wnfNkL3hedDmL34UyidsNsY5cpHeaxGmLxNh28g2cS2lnFxtZqtXyxtxPpfxzuqnj9YNufGqqtnM
ctypzhqf3M4+FMLVu9606Zuawn4JqpCdmQS6sij/e2g5EKmYWqCihAST7nngJncNIw+2FMFmjhwe
OC4H/mBRhIR8SNJ5t0P55gIWP+gpfqij6sXt/fQ9tHKSuJbyO7AxJ4u0OPCgZckv2+fIyZ80XJIG
tdx+kq6/tu2e2s3Pj1k03Odj4h4zN2rgyHvGHXBI+AAgG2T5y6Y7oI+hhZIS+lKsR7Y5JHxRby6W
XVthikinV1n0+j6IwQyQwnZvm7Wx4WxDywFxcJP7epcgaUW9N14rwzjx9C3WzQwTCPW7vha0I+Sq
RehT4KM7Yf9jrPR8SHSkMAUra4PsViPcrZ0ddBHA6Olgf8CqPCWD/zjKTF0HwYIuT9IP4X8Lms44
aJv1jt9Xw7ay6ZUb6UCYqGzzbE6fqOQtZlZw0LI55h04x2BMymfC0xaj9cp0kbJLiapOVYzx0pLC
xJwgYXdZco8jrQelR9+OmALhTnrODvBShrshNNc0JJwuorqKAXuUUlBurGo0v9mJeKSYn19bHSyI
jmhr1X27jX1/+ojc9qnsWeibfUdgdAmAwxhFeGYTXO4aJcZXL3BAPxqgt62C1A5W2ex5hh82hyjK
LX1PdjROZz9rnpJpD1wDYzaLw6fJtvm6YK6dAnNwt0HTWNxynf2QBySHY36dr2ECaMqoXtMkHn96
JORQY2fm29i0YJUsXd1ju5sOkAIYR7cOhuagU/dJiEGMMUD5NYEolaPz/BmM+kvJYPQtWxDTPrNj
oqCK+7KTwx64vXuW5ZyfBitUh74sh4vtXTKKo9OYW/4mmcfpC86Vk5nGzWuHpHjlVeRhtLZy944q
sU/0Y71zatfe95El6Ydb/YJWIF5rVuvnIsAHx6iNoYtEZ2Ikil3yaLnHyn0e3bwmiWOM91XTUWkb
MMTTUV3bFDgasj2b46MfXtrcAzvJefSp0vaznrM3JezwtZbVZ0u1/WxG+AqX+82asaxYTdh/TaMV
t6382uiS7QSnxolUUP0c+MYHFofo5Ua8/V/RgV/+P8vwMf8WpX/svmbxbwk+y3/x3+BfR7hYLD18
AwJzFkjgP8C/UPZNOLywfx3blL40icr6F01fqv8QdIWk9S08XoeH3P/5L5q+7fwHiH1/Ad+7DNj+
l/k9y/uq/ieOSwERsR1XOuhPhHAsJYkX+jP1F4hHPXdAhldzafu4UT8nC8VuCoF1JUIarKFgBKXs
F6SQinS9NcxQgJCuu1e9fPdQqFr9+NzIeT+P4c+2TqL17XICE/3/Dhj6/Q1aApux9KRnCZoG6col
T+z716e4CIkjMv9vMoYkysTUup47oOclzeSgCOo6JMLMTvwBo45lgEUEI7Ad2LFEZfIdumn/HNf5
dCzjlH6UmT41/yRPeI+BZfM/OYJj/PX379Thi/zzR8kbBNVsWa5j2orvzl0+6j+9Uwg0JDA5rAdm
X1efZag+52jS19Jt233U9P0xCZvHqTJYAbHIficymifHxKRAjoAuvLC0DiaLnS3q5yNfS/HoZNlB
jhT3jOmnLw1aYqv6RDNjPSrXaZ/o4l7CigRaE8BvAooHfE3nT98o6shQRHze1pGFRhvix4Y9VU/e
3oeQrvui66TbKZFelZy8c9DTGyPSw/+TN83aImh3iziWOmXIyhNKlV9G5/UP0DZYNpA+zkpQzuOz
kVBe1Rkh7oHfPHaQzLd//3kul//vnyfMP5zb3DmWzRX675/nTBtmdmMzrarKuB97EHAExIPkKA29
Sz2a0xg5W1IHR6YS5iVunBdcuckBt0bG3sZlDe71H//wnv76HZu2LYClukt0HbfOv7+nmh6H8Ezw
y3Yt9cPYGPpSzPMbJUB3h6fKuLIDDLPZfRrS6tdc4ylpsmH6kpfiHXfwP8YZ/Hb3cslJ0/R85Qjh
sguRvzG7gcS0/ZAjddCdqLaqi6JrDlN1x4AF9WlXfqKnnhEl5oJp7+iSnivzjnl1IY86qKtPy2Mk
Y5PQcsqxP8P0+vTG0f+QCePNoS+/B5V0z50WOL/CHBfxjLzCtNLo2EMh2Zo5dtGRloiEB3Yd/+uP
2jNtT/EQ9MkhsdRvH3VRN1ZaM01ZtXX1hn3UwjlMQYNN+Fs5CxSUkCCLHL6ZF3yVo5GeR0tZhK52
ap2XTrP5+7dDltpvFyM7cjoDy/Ysi8fRbxcjCeNuWba4TAcoazhNUCpY3KMPE26lB5bTD76GOP33
P/Mvzz7TUhwBykS3R6QkX/S/X20TI7KEhw31GWNb8jF5mNg1KupBcisClZj5FmW3pFZgsgjQO/Zz
4+9yy2bhkH04iMUvGcz5x1qaHxY6zWNkzoQ+uZ78h6e0tbyTPx0jFu+UfBfXsjmbJNGuy8f3p2df
wU6rQFGOFdOx38OUXUqtTftqmsNnW4BtQbDKppw9g/3KymKjQz94QjIVnJK+/zQEHtQC2de5n613
PIb8+06Wziw0uaPa3D5RHCMpyJsnb+iBnZftqUGBda8r/eZr0YKkIx0eHS4sbCag/xAaQpn++2/H
vUUgjiUdjsnl0P733y4eLbSGdletMvDx2DvVHtlH85B1aCa7OBhX9aRegtxiLmWU4cUzAtRARfVT
TLlFWot60VVcPocFiRKlKmGT2zEs3QhrZdt09YMIJuRodvRM/f6zn6zkgumc7acZzLu8GU5GPHgo
qBqPLJjyI/CZChpu8mUMxvZl8NR+JswzyIR+9dkT7JJLo70W5yiBHxIPBRI9lPeBL5xTDRbiOQ/s
u2DKQDQHFhQ8a+TcdNL0gEv483ZypW6oAQZcjTwoLyUaJlzkqXkcelrC3Lmafgh1e2yZ2dvRtcx7
OtHlGdcEDL4LAGkrnGHpoWpHxm4o6xJ2a1gGrag61rpxnpH+v3hG4ZNtilLbr337XQioYXC1V1Vd
dk88Nef7JKiO2nStA8swf8OToLyrelHeKWu6wOfiiTcMYofzS23DRAPpcbSF7TwKr2GB2XJqYCUK
fvjRQkO86uL7npP7aCwdSWU9sVqHYi14IDL8rnZlkyWbyg6wDrouA1js2Xcw/ZutF4tyNywXn15e
2IGuSQ1oXzqLxRYsAnGZwtyl6ZdGdeoawzogXkOJ0AXjGe7Vh+HawdnKI+PsF67Y1RgEV0hK/Pvb
C64K+syAgkYvLpzEx6JfFeInRdmpcH6EafiltFAE5L7wzrmLfLlO6xFVk4VVscYeS+LdfduHAiIc
TwDLsexrFASCm62D1C5/lmBBP3svTNbF3IUXVBKrBKHCOaxYMkXLn0qsc2nRl9CTPlsAty+tNfbb
Px4wjokvyY9V81igOz84ZYs7wbE2wDbMDxoHvYKuPj92Et1uawKJSytgFV3sA5dlT8NYAQ0QWls4
+7J59Ko1a9FsPy4XOkjs/N43mgOb3CMwnuETeWPMCKgz8OK3ZJf3qK/rePpWlbb7Iy9qtnHG9XYj
4J0Kn9rwEJVleoZ2N2ORwS5hVt5G3AohqWJ1b4SKkHB8YodyMF+T0MEEp+Gflq6Xb51E7KIweJj5
CllOszdDpR2Q4IzbD68Ds54WaX1Xi3jvFp6FPpscxUIW6dGCoHLwvWBeU6zyVFtquNt/WitbPTIG
sQ8mQ6Yj616X0OvqLSZJ8NJXjrsj0QFyh5g/8ADPp8bohj1sc7WNBYL2uQY9YgNv519Tn5WYHObI
R/gX6QWBWnqZUPfvdJO4lzAo9m0nnefbzxad615yVGRcw3SNRtaiLEUKiZB6wpuc6p+mR2uYesya
Zlux8PWK5pUzBdEDTH8E3PxXGAAc0uJL9zT63c+YSdEmCDFYxIwalt2EWAFLDw63isHG9rhqZyWf
B+I4cTfNe+mw2J+VntYNi9CddEt4gXnME8VsAeY1OJzAS70wCMmfdXyPDpakxHRwzrffIOzZibU9
5hdvvOYLaSV2hXroUybtsxNEb6B0yNMs2eXaVv89mRXKJzBEuNfj6FrVM54rp7nMVkH3LVOcrmHm
HQM5MeA2U29lRI+2quBZgAAMS0e++9X0WYfxUbYNqvg2SS+zQaDhEDWrqPWjbV3OBGpHyBsCkd3N
ZSF27CoTpOciIcmd2rP3y0NrjPPBznVw9ju/PwTfw0zTx8eVup9dOuyqFucsMb4kw8AW0VTFZhgT
fZ9OhGuPS6CF1t5OhWN0QWuO1A6DIV2XOX7e/tTm0fjmTMOHGR8zoeZrzbzmjlAN9iu349ErWsa+
4YJMVkW8W9Q9L5gaK2Zl6SuyrOGJu++TAINpV1sdWWAxfpxE4YSSjlcehMMgtCqH4Iw8KUADyhKq
ifFmBY4Ljquj6IYF8CBs/S12pN6HlSGfIx1s5SD9I7eNc46RAp/tCr9Ydzvg0wWfmEOyJsV8PxVO
vTWyPl1XifZRKuA9bDUz2iVsCx0LgWQxCr98rk5hMnUrMzbjO1EGIPLDDkbw8CYojI5hAvs7THOe
L54On+Qy9hl7G/SnSr8FLY/yDoJW6YDyRE2E5KJHFc3yApmRoVi56FObMpBGKgNxCvCI45zZvZu7
SNrTl9i41/14F5T9Q9MiTlJWG+2VFHo12LM+lxaD6FvPgz+/vdw6Lt8lVToOxTqN1fjQ4j02E7O9
s0SMGH9IvcPQeQcf8eJnmpNz43IAJ3Zxj/acqY5h3zliaB4jTtSNmhT5Ahn+E+mcJ2EiOMX/skE6
5O38ZaTEnCpfw2jTGz/3UfafuCH6h9gpJlToY0dWGqQxr/D3runFm9opolMFHnMHrHXZhNlPZMeg
HgyRvU947vc9AtmeIJNIYb9Mh/RyexnxW6+LLiArNcoigmVyfbARGV6YYqdrlZTn2dPJNUPpihc2
9re504zXE/Cv9lItL45QqJYVKRgmmp4nByrxDoEIkoDcgF2N4QMLJPTgA4Ld+yTpqOz82tynkoTU
offD13RR9IzhXQKflMvQvx+TdiAxPsX+uERcM8+6b4zhMCARNkvL/8bea9lILFM37dpbrLDpJar9
9IICAolXNJ9rJLZPTi/RrIiIpAHIK3Ptl8cSYso6H4n2rbwcWDa6AfQq44tXs3/OmyzbJSbG5niy
mwux6MkxFRZoy4m/1V5zaUIHdFuTw8UyVrPdy2eG7OGmGqfmcTYYwRWqRcyVm09Vp6BB5GZ6yF18
MEHRE/U1IXkG76ep8rCtJRjHztbyv3UVW7ek77r9qNkitWyKNhUCEX49opFanrKoROFUp4lXvnND
79yyz5+CWLz4NTKZJgBYVNrt8rRJwsc8trkOEvvVS0dzm1VPWrvp4yzUcx+iabh1A0PWO2srDCnW
WSU8jC0/gipm3vQVcPNe1/NbDq0viekU781gmH8MHtVUqU7UNhS84UTCX1EVm3L51e0ifJqWgccg
M44BL6D8qd07L/GL+2AeXsxoiLdREoUHkiXbB8u+D5HmGYyZ7ly35bxzgGVUQRdvZrbMJhOTC+kL
445uF5sDOd5PcxsY3H9MRhM5f3hJ/cNTRgEmxedqGsou2Q9uI+lBZ7wxWbttUm5d5sgWecK63XZ5
/Aq18sPW/pOH4vulXU6jFldmiTAO6doTdPTwHMeEUVjo31DUBdaxD/m6/r6ds8TvbYRLhySk8mlr
cUCYv2UPon9LGesjQMd9eBKzZ+3zXndPdHkR1nrElK2uzyTUnuo6wn7mIeSkYGzvby9hpradI8PH
tm++3T7wKLbsU125EFcQbpC28A/Djr/0dK6SzF0QOQBDcazf51nWWAt4Hnjfap1NGAf88GrNMcqj
XLVXCJB3cnCHu9Sr0LnJST/8/adl/+XT8l21jDd8h8QsAY7l35suAMpy6JISQzuQRgKMXfKGKQl0
OZwZtw/nOUqf2BHbm7gLh1edgsieLft9KRwu7CLjtRpysCVLXcZTCA/ugk6w8lQf/U76uKwcby3R
e5zGavgxxm3+nLdono0hiBE/C+cTrhvnTgOstJ2NHVE68p8mXH/5hH1Ejww40TKbrvJ+/xU9Vq2+
pXA8p1WHHAsYzC72Q4LCTRw8lUC8ICNSPxSO23MS+2x1+13t7aOy2ll+6V8GZc6H3nNbWAiTtYmg
Bt4J1QCAJ/Rh//ffh/nX78On+ZVkVjKZtkzvt0nxaOiEHRKklltFOWtOyvUEsAhOJDnLfYmu2V6u
VkOROioLY5HeBsn5H97F70NBk7R7h0/Nw2MnlamWAd2fBg1RH9JMSIQ80PYxoxl4I9BZo9AZEu+x
8diS/7GSQbeN0YPJ9iawm/rkIP2OADL/mCcMa9A3i3/6eH6fDC5vzHUZU5GBy7jK/O2Nzbi4jYKn
KGvZPLt0RHCBPi2ImEWJDQrmuTSz771p0fAVcbqBKyOPfUdabK5keBXKLv/hk2KI/9vjxhKWdE2F
aYmYQCHt32+gqCzcljRsEjlbjyCr/R8zBnglE1Fajg7GU22SYx3KVnx2XvWdgMDhuQUnfyx81vsA
S/IyZAAnqgQdRZadjKjtZ1Qq/QHpBJ6VrACDNJpXvx6AyDs9ya0ZdrVZ+G9Rgd+xR1URGjhIYSMj
EXHTU62957Zu2vsuD/P72wjc/TIAV7lLSh9e1q1CcAx5qL1lxRib7l0S4Q683ca3RssbjJY2lHt5
DqNvfwyX/qiJY0Q++zg2mkdFQiif7VPWMZYtzWCk1zx7hIJhc47lS+r697dJQzN32aPlfcA3vlV6
cxF1q8qozJdwFNM260YK1aXF06bzrdFAl22ns1/jIgXiNwMYL3xxCSDDIhDbCZDNd9byUlp01f/q
RYfIPlK0OTB1knRLTgID7EYT1tW0RKb2sQtbzVX6uyx+sUXsfqKIR8pa+LgI/Tw+l2Ha3cOCodfG
2wdsvTxOiZO/86EDsl60NZBklqGJMICHewFROdgW96ZDTxGT3b6JbYcY1M6vnuwh+EUEWreLFotH
YYCdHX1RPwky3E5gO10OGxXtMmmijdcJu0WjIiTKXItU4SUGm7SGWgdhEy8G9EqMgVk9fYVPSuMS
9/57oEn7DZtcv4zYjjdsVTuAMxtb0xPbjO+3dthMH+HCM7XgTUGrdqN1v1xDE7A7HK3U5KZXvEw5
ow97rg9RKpgWcX9bFP5UDCTOAApHHqNGtS7VeLEnv7vK1jvbWVSfVfjU54Z+UF2mL6A9O3Y8fnPp
ul4iGUZnuARJoFQsXmA85C8sgv64bJQhdiZyh9dlDn4hoRBujqs3QJH8L2kZU5GZ3/3KrLhdpbho
7BmrObeRdsYaHAtf3lGCpgIey20Mxesom+SucNrmMWbY0/ioM+0JjkatSi6ViLAcaCvcJAy017Ju
vteke76CWQrv/vtvXY4BErlMtTZ8339op4EGcdDqzWt7bgySZOPJTMii4YcArRArgu47LtQJjawY
yY4qf7qGrdZpEIdn/BZPt859pOk9RXKm5GRMjB6nN3aNyOROyvKrb8GbjM3E2Af2oFF5LyC9hdAy
4129b3L8cX88XOcSjwwr53dAUcV58tDxjUZ4yal8Vk00ZtyAZr7cn+aaqCtnOxTB8O5UI9GfsnkI
kgLTZGL9yNn7PUcZnXPVgRqib9hnXeY8k23LUeubP+rEeaHxl3dhwoso43c3dPTFAdY4mZN4Qh/Z
HgeyLyLwBoTIGFV8wYJ8HZZLoBnhzyi/4XQ0EUUhyGrPquiQBUO4b8krwAYQpPNJy15c8Bd//utK
qFV/h/YYPH/EMRvHqLSs1DtXy3fL5r4Bv07o2dgfhSGuXeLlD5w6OTsA1CZm0nPzhLB3Emtu16R8
dk9RiMHOcMGpILN51H1YXm8vLQkZ15B2mVVhZh2Fm8fPbrHOc3d41lOiaFATvTaXk9wgxQjIeOXs
iz78hVFXX1khWkfTI44TEtmtM8cTuoSXMOhxOx4TI8ItdzCGnTASJHLLu89n8QLHnECL5W+Fd5cG
/hqrvEdtdEwaD6mdpfQbvOBTNUuIvcs4DFNuu2XjFR5n5nSnQY0ZImtmr557l9l6olYV5q5xmvZ0
a49zxaS1B7j0x9M6glwpC7uGHwAiE73y/vbDW8/Decq3vapte77Y0N7mMkESTfGC+PFRgOk8uRKh
d+N3yaGa6i3GrP5BpBI2lhE4RJg0Vw9k6xpBZ73XLNc2/uROexYWWxHK9E62A7d76Hx15s56Tbog
v5tm9XVWKjo3ws5WzNgVPD9bXW3TcHeWwIw+TXVAgMEcnJ2mJyRe95jEgoroeNkUh46wiLXNjGRj
tWF1iVB2ANPup0MGLHLTCAPUabt4goSXPBWlog25FSO3Sn2Z5sSZbTwknT3vWS9Vn5XimYbP0V35
WhdnLwr3qYPpwMGa0q46amr2A/azMO1TQBG4rxUEKiho56kvpy+4r6v1RAyWkWjEJLgNSSBNvwrm
21vdFsY+q9I3B8DT1kt9e1Mo1Fp1CLOlYKt6ZuR+f+ugozExD7FVYw4Ysdda8wyKWaZ7yRm7C6vK
e7R7ImMABn636dYfyxA2N4gWeB8ZCI3AC8SjxQhwN2R5ffEzSMy3DtNeOGM+y090nNl3Y2qytVPq
8HCbbLR21JPLxclJBuyH5WJ7Vw5KtA4D8vsgPkIwphr0BLr7/JuHUu5npl8IzH4pcg1CLJnv+uJH
UbECFHXRAGdbHhJ2zQJcxkX72U0TxQgR6A+NavdO4S5wCcEibNYLtdPG993bT+Q21XDVrCqv1lUY
W/MBSPn97V31/N5nkxDHKMzSHSK75kJxW54Tq+JXHsV3BcbpBLoDhweNW9laTGP6oT8PMVooRW4i
7braYi8Mn6cOKRJnwPxZJOELnCazLvJHOdnDnp3DsPb8wMM8GSkI14feieNv+TQeBPfK48RBvARO
tTVBTZxjFhyifV6PgM2GzyB1yGm32+MkWEQWo2me0Turw0i7gegIHlqeyOFkljLkUxq/zjwKGayS
T2jB8c/WM1uZFrllV5vt422hI4vomHkIwQkzPoixJL7YRuax7hr0lKZfsxAa5a9sSK8dcuN1yLpx
l1cB6nxL49UmhvbiWnl517qwnGNLEI3M7ZCfbi1BE0nmB1TCOzQEEOlCjNq3PiUU4HOinuUmxeoq
MnV0P2Vec1908sw3vB/HmXx6AFfAyuZg1YaEA9vulD71gf9O1P3wOeXpkukBhthSY722S/3q4AwD
buxHz2UV1I81HhXjF4HWOBAKClKWpWojK7s/zQI2j9nF1eY2MknQUrmFsRomVX1mFVGvOdr5U9d6
2J7zHJedM0UPyLdYAjXlvDZ43h2HHD10YZJ3Y2kmWazG8lJrgiwzZ5cuD5N+eWu93zGoy94NLbNT
74z6GkH1ahQES8tpT8Yw1p85A+jb/s20pxAGnltelVkTqgCo7lhECQ+XVIX2Pq0ZfkiRfs4UDZiK
QPBgyE/3yVLVVNgkgWbVl79vu6SSy7r9zxteugk6CcmWjOZLeb8PLyyZp4008ewMcUn56lio0mmp
KbDSVmK1WWZcQ9OTsGxO2ARMB6rnZB95kk3na6ud/pvBUPxt7kmqHBXJTk2ey7sx0oDo1IdI8OBO
bR5+7UQBvg+pKrBRPTQDbu8K8H9ITGg45d3Zy0V8ZDTurRrP7YAJ89fMGv71D2joTSrx7g1KR0gD
QvKEGwXWRfa1sev8XN6rnFI07qx0AfTUq7LN0EYq7zBiE39B1Zsc8KobAtCQvZwPALuQbHbetNWK
+D3fZUNFz1PfTaU/PODeAV6E2fPZzaMvQAIWI/wi9aBClZldP9poxRd9z242uhKM23+9xHmCymoS
9X5YRly2P4+7rveN7uij4yiOsp/Ud5+8sjWZCTucHekxoD1fI3qXr3WfEiWQTUTyFWp96+ocIP8H
MWEtSOfY1CtTn+24SY+3qU2xuO9Dnt/4gYZD4LYe1pbefClNz0PiOT2YUWlzgHAR+qOw1s3AFK1w
86952gZ3txfDxkkTY1rCUQGNJWN29T8fD1usr149NofbE8Cpo0tNeX7M8e2mgz99cTwku/kiRHBD
HO4Qw5yuahEup/pBJmvju9PgzCURBvPz4OizVSQ+JMsq5PGHo/02ymMrxaRfX/O8ic9VZ/+cqn5+
mKLkO3poEo2lRdQ1MSh/rIWYh9+x6Vsab/1W5mW0Dh2Y/Eu9M2vh3kVJ/wiJWG9Hv8o33GXNJVCY
3xSuNse+DJk0vkDAIykxS0kHm8YFHta9qET5b4UTfzjaq45LCtGOlSZzVH/I6bIDDf6yfu8bra7R
qLhucjAxgrnP0chjRMI+CQ63ryv7T57Oq7ltJMyivwhVSI3wShKMIkVR0XpBSZYGOaMBNH79HtC7
+6KSPDMemyS6v3DvuT8REd7/pnsFhNStHit90xmAsWNmsmBQ2KVXUi0BKrr97Kc1Yv7Wzy6ehAO2
bMroqKGILzFPUrHFj3XztVwYK3MaygOrhO8JUf4xNsfucdY5Ov1y3lW21gXpILMnpu/48HtMWKZ6
r1ssyilsOYN0VfpwQAZGIf4OHJHg/f63NgaMLv81VPFok7AhbBKYif5IHtPl/5Hkg3bkQDxbvvPr
O/n4rjvJoayyw79dcjbO43PtOR/zYpYdY/KMWxCU+J3QU+jFnuhTH0Sw7uq7fvLHE9gXbd8u37Hk
0vZzBwuHuW60jvTCOw0qHrac2dnFb729xMcZmNrcnXRS2bYChMMz1SzR0Rn04E2FfwRJtPUu+vY1
7xPF9WaIndDC50wLtXd9iYnNtGc/LubPVlinKcmS13DMjGOS0EG3S9oQq5aXyqbVnakyHsNOL6+a
IjSja19npFO/uI7WA4GC3PBsNLQ+8X4NR1ubNSB1DLnXaer8F+xevotxGVckYCz8CXCRU/Y2zBdZ
2qbxTaZ4A0SK5VrBjkcEypwaxV6giUig5YWw6Fu+cXT8HOuWZ4/r0QsNPnSq31hMO3EJ+ck2y5BQ
53Xhbbu0KQP0gozs8gY4sxwsBET7uwqjGCxqxlKL9rbdOSTELwpmOyFrZLnFcyIEy2/sKgHvg/rI
ig7pnzO+pTD6w1WLyQ3sQnaVXuIE93G6dBtjPyPXZv22PGyZuvqzmK6MJfqd74cnUge+6qntbw7B
6w+kCd3aLJe7LpMujgzNo9OcTbn9d9l2Dflq/dIkgcCszvfvEtMkh8w2/lUUFp7vS2UdIu6P9ZxF
ftCrIr7K2Y2u+TSzVjALFl7Lj4kFJKKuyuFgZJVEF6GYoI79i718TnRtAlpS2OEG/ehAj+vHe4rW
5qpqBgQZYQBx6/aQf8W3aiReda8Ln3RI1SBxmoBYlpIugFTjtkQqWxHGquuMIkL2zcKf9sxx0ksi
JarNNvuoHMxMrPQTdh7SwmlVGG/9GFiwO97NuNmamfSCNg29S1wk7mZi8foSsg+v6/T1frnfv3iK
FXfjnvlDxOfB7fDbRNAjtKRgZWT67zQ0+UHdCzicY7g8WpQPABV2CmbCHwKMAgkV5m0y4ibo3SRk
BoXTTTBW27j2qG+IHLQIRyJx7mgO8LF9nxBGYSBW0KbuSeYz4bUhC9e7Gieqns2O+DlK1fVoxepW
qig9xlq26v3JOwLHpl2344lBRhTdDPWOO95G+0D0sOkhynHS6AEBlQpgzeNhmzLIQ8kU7j3Shx+N
mHymDoIXHYe9hJfyqHukqDszZka4f+Ga/Jjs5mrkZcPYyzYVi79VJJSGw4HcUddGVpbWsXlhbtY/
2KHvrTOSWAb8BF8Leq8d8Ii2jsPt7Hj/TZXIgkjo9QkkIL61tHJ+DDjGXHuuDHSrr14Quemr7KzH
dfLBJVxuDHqzY1dm6YctzK2dskPQ2/B0HzBN0V0KrMK1rhO5LvEUX5sRo1ZKA0pMEmsJJP9/TMYe
QdTcmmrCc6ynHs9EL44DlKD73keSfxEkqcNfJSygQRjea1bnQPmzJY+86L6h7KH3MHHiby1GRVAX
/PbJzvT/zDyBYjKNR19k44VbqX/0EJ00fuScNZJs0pKXpse5t55Hw3wshFPiGONsWetTQURALhJy
ShTLd4TLeDSX/jxnbUdT3W3s0Tc3gxj9ozLj5+H+BEN5oqAqZLLh3m13gB/wbSzfobDhEWx7cSKI
+uTQsb1PRbdtZKy2bhemW5Y9/jmenbA/9EI028m1rCs6nl1NLvnZJAT94s8zE6XIvCg/+zCXQpui
bD64ZfxuleFTnZoOWJ2sDQzCKZ6SpRh2NSJjIl+8DmOvbRpfpLf7ly7EPWLrxvX+U984Nmd+99Ho
RHlXJMgFo0p7GnO2KGs1CmP77+cyrebHziQpamx7KofuncsgdFka9j4rYgTy9M2P6JW0x/t3TRMS
okisG4vVlmR4MkDXNgnEz6NHWTAW/nxqF0GcymfAOqP2UQ0lgfR9gs1/tjN1diZokkvS6vK3NaMS
to4f/7vreY5YMkw9BHQM5nhaPT7f/7cqvN/IDtBDo+KGYsF5Lw+aEFnTNKmbkXfF1SSgnHf0Olqh
9ZBJM3wiFdW9Gs2zLN1kD/QVEd1yurREqTO8jhfcXjfv9SjtsdyhDDcJ3FzdX8ES78rOqB1CeT2i
u6rwtydlBtMx/FGlqZtbzdnF0KLtP7FcL2Ar5uT1wnZA8jAP+sbGz7sHQkSqbufqW9I0xJPrEwox
mYxj3cm36YAM/5ANdbRFrLEqqjDeTUnT7GcEKsBH6m2Xp34w6mAnbKllECeECRwv/WBF1D31kyvW
wqEi1d1SPJNzShQGTIZ6Hmp6c/WZLlv/+xcCxE5pj+cpm62YeVLk7DrTWg++2zyN9kILjoR9Ht6B
r9dvBsa3pi/Hx4hoF8eS8fO4NIQC3CS3z+w/NrbvPRJEgonCY/NC6On6ruURyzWbMXqlzCN5OPKl
cbp/wTHe7i1THZ18Vkc5XaouaqiH5hq5fQgI4N9cSZqMTJJXtKz9UXhYep2abHSASaUdtPyzFY3+
xXY1tf83tl4mnUPv9g/xf1PnyhNOxOHkNJqH9EF8S5Snp9YQ9qmQIBXMQn8ajHwfaTczUf4uMXxW
RaM43b90qfklRq/mtDQLdayanJEnNeD9A2gVyCpMpYGSczxOEjBae+TdS6ClsPcp/igWLKK54Q82
9+7QCFhFDt6vXl1mI1GX+3derW8T6iamYeD07ofB/YvhMJhjb0I4iTt8pQvPeJTDeBk6+QcHfv7c
cFlR3vQ3zFHbpnGzR/KCtm6dhUcVJT//dJbZRJMfLtUJepciADk542OvWPZ2hE5lZs1Qo3VgzpQm
HJbBH4O0i4YXdvfxSZo9xpjyC6OB/bGUVqT0LYh8NlVkjjP/MYkL2QFj4QQvpw+r171N7tTzowvS
YIeDeESyyD9MVAj0IqYxgzRJwzvXwzuxc/q68mbzeP8RydMp6lqGyjWTSBwt04238pQuS254ABpT
FhzYVoPUPRpseWry/r2Mc/UyxOG0H2Or3rmisN4wajz0ej4SQlVSf6wbcFzAlqHZITCNf50xfa0r
3/30B/bIfWKlJwi73f0ePfViyZBa9CTLtcqPaCTuP2YydvdWw1TRot61E+n+8UntYZuZGBey1Yen
eRy+w95JgoJeb5uaWXmt2yLe+tK21vcfPcvCeyzqc6Mj/FKSZtigHn4Z4DYeUW3OKxiW6Akt4lCL
RThj4q5nvDtfxDLcqRu73GVssYZ0iSRNlH2b8sK+oRb40NRUPtx/qZsjsRnQbq4SWUCLW/4urRjh
Q2DR/Pdj5YkGXbYWEKZBkEAiaINtEkiHWUOJPaNgikHjR4XP1LYt6M3QiVUMS1YWC/GXsO9JpAJQ
ef8pKebshQG4P2H2dck9j/2ZJ4Np0mNUJn991vbIKfiAdnWIqXA2L7OaT25nOj9pAeulT341uEg3
MBygB5suPFUFCUJWFT83errvfOAwk/pVWZsyfVmmdIkBv9Cn7OBcJDfT1DkX7gc3mYyECnPYrBRj
rdX9ykzAb0C9R7R3X2Tm8yAephSNznJcy0R9NHlTw7iM7T0jPfUBsXCnRN1exih6EVMRnR0a8DXt
uvancPCMwpIZHqtWtTTyAGC7lJa1YiG0T5q4CHLFjdHrZvIRRdNjrrRsb4zwtijo/AcDc9La97Pu
yxHDQ1MAEpOdxBAZe2x2TNLal0KGQV/7ROVdPhYDr2tXVjDXVX+8n7UYGehaRU6KVA/BpmBY8f9f
LJYa69r4ErLXuMAZ6fH87mZDL17bXI4Pk++C4RaJ9uS4/KYEy2/vWuOIcoybbZuMpfFnZj61iR2X
4K++c17scVjlLpEtfLRIbFqyV+y5/s+K2xc9dbpnM+uujoyRUQ51/JQ09rCvi8bCq5ZY1yaZbi0b
5qDD8vrvCciXp6KLZHMm23UrLRCVjTWcZ8exrk5c2FdUm0CVIMSGKi4ONnfsR4Wz3J+bw7+7dMH+
ZaGqznKkFVp1KmzWptX97Seoj2ykdAJwDIYTmhFPhzB6TxalnNM32QNMW4J2qwZcqZNDmQZhemis
8GOiTSbssMyvAjL3FizSY7/s550kBx7ZoUavnWaDY42oWFJYXK1pT6LRaC8XgVCOh3ajOJTTdcM8
s0+d8FQaqG8ooazDfTngItqA140RZS5rdSBlZ4sHrFw1YvJ/z32n7I03tIAjU9d90PVHdzTTG/Td
dSGN4YXaW7/FbbWPIs883w9mwBxk0pV5sbcQ+OFf0iFcU6zWXenuw9F7Yvg4svJJirO99Fq8Xmxe
YQhgL/OvfBQhyBUqO/2bVOidlz2Ny+kzcR8dKrWUkeIZh2e7b0fmzyotTlHhPti2as607uGTGRnl
1QILVaJLY2qhEY+17OQtF59iWPdPRVXjaEnG9itPCc2Q7LwJvagJ6BheVVbLJ2tGsb04fgeiqddM
A+1rnk37QjbZGeO4dbWIhhDDPF0Q837gQR9P2jRj7AlL96kESxiKsNs7Jf4kf/n1gXTkMwukw/3f
uv9SqoDoZxE7d64tiSR5ovudDPvW+49R6LNpt5lYR3kDw44rH2VyRP4Awv17/ZQ4vJ4GwbZZ7Uik
d6zLR516q1KWtv7XtC/j9/syxlbSvizH4orik2PKnevNXCj93TXFH0h5LGSMrL3gnSdDYm6rc4F+
MSCyA0fZMm2VKV6DkOk3jxlmccAlIVaibjH5TTCMHkTJJ27QU/An3H5r/pNhMw4ZGSNUpXfJfDz0
8T4dyQ/srPaglJOs+9gKDw3zrnWYM3gRPVBc20n+KltLb2GpeSA+y2uPSPM4wUM7tyNySabA0I7D
r5Koc1Dz+by5D+j7uoZNoXhp9NaBXU8muvAphnGQqYuO9JnbqIiOlD0YIRz5RHf0H5wSfxci4tyZ
Zv13zgzjMYrz71ZjMOPWRvxtl4r9Gncju/c3snbJOwpdfCAZjsIy5/kwRMt1kjDiZXIH2KmJlXZm
qk0i5lx8VXIYLiVqsnUxREdY+czMxffgKAHOwLhB+WayF7Pf6R12fyp+YEK0DVU47H3SJCqsU3g7
9WknBzTiZTSnG7JFPpYEHN9+JCCYwDD0lcTGpDgNsnbLBP8KcYiaut84nNo1HGKzGt09gQQw1EQt
glmbk8D38djY3BTh6KtnIC3AmzSsAsKsy91c1IAew57fu9hNIssxOyRMpGLSSpRuzttSy2nSkq+4
ZgGO6vwJ5A7AtIyoNzWw8zB19v9VbP6hJEU4Q9ocqQAnKFEI4b2bd+iLPgv6Xvtgn4HOAQpaghfy
EEG71OhTkaL7JH3Qujs+/KyMbZmlaby01JTTCOW3tYCHmSUgnyQ9dnnLTLHMf4ya+mrOXlud4bDF
ADhAeDOxvvobjw3yV9Pcw3FfPpRNGGR1Bw7VI6V+9DaNXk9Xxk1rc+5fWbV+tFP5mUzrQks1WIZQ
/z3YDFhD/nbhL3AfQJryb2SNxdJkNDSTyYZPDqyj7tHRw2ob5jCHQ+mXhx6i73oKNX9LAw1YZwwc
3sNGxfsW+RtzkvJSJMQA5x/9OIWEojAgiZLURZafCYasuIxnTf2XacBg/BCOBUN7RtoZbUyrTydH
u0EhxRRq4OkpQWxwznrNqoXkve78fKRwzKIVME64sq48uzGdILoh4GotS5ZJFSTWIL0/dfCgduwq
QOg1yesyZ38Aj0S4MluCiDGQZzmnUotZvngoPWqfOe/g63BhkpYh/zgXO1BqDDaILm/gWvYDp4w+
mv4OM7JhZeYBXdLkFcS/WoBKErvdTfrfigCNUmsVNEhqpSGukiCjDpvnwd0krP9dfUkudnESW8Rc
F5rD+rfjT3Bru7TbaK32lepFgC6O7jx0vyqnIBkmIerLa2gQJQXX2Kkfv3NEgOuKeGT0DPjTmFfF
XdpvUiKtQjfKdqQtLCJNzz06034W/qntfVQls5sdIncCo1r2+8mhigX3UaKlqH1MJMSd+0jdkl1U
jA/abBi7HPItOYwrlTNvxEOxjkzBcFOb8RDA6SXAnkALoFznEmTgBDpLK2PS6HnCbTHIayjkwYsX
1XiBn2/ArubGEZRYLfE3esrqONJQzzD9esbRAq2HePlekw2lE5sZE7uQBAi1SvwSAiulzKZHA+8I
8NtZfc5Mkln7EqG56rIDgXMcnUgrQKw8q7p+GEk4SZru2EUcT3Uj6hXu9tsC0kTtyslgNuT7MY/c
a7Z81CtfHq3igB6FITq2VbI+cD4B5RWi3no/lREVzOYmziC9aIK54RUbHRvSDpOpWRc/S9TBFvcU
0cWMMzmpLEaMzmCtdScj1E1rwJ+5z1SADQmp9d/KAQadAxQ5mk57NeRbqBNyFGcITnqNbB/H//T0
cbHSJFdZwKEMSwBoscYmxcivMzpD3175xACxT1IAYosfv/Hmre3dSihVwNXiYi/JBSMyirSKs9XJ
5iRrsc4dd63KuDkUE7msoqAjH2wippfsLCbGz/BfUdil6ZvqkEQOkZ0fWqdJti0rjkC27jvKePdR
8J7PCFhGKbIH3vFy59Tpf/VENKTrJCidG8g+Q+ofSGnBTtWAskdVgoU03dmpzvk9oUC1pPvgZNYz
UGZGVUZ5WZQT4HWBiPmiS9e9XKJWYmlhIf9m6HOe86raujEpGMRJRyedEoOLod5rHup5EVKDlnG3
KxWP6+zf4piBnT4eVaK3Zwy+RAT3+SNnFqk+vEGmORsrfR5/SOBS9GyQ9uzJ/M1ZSm/SDGVmpZVn
UyDsYyhdE5Fg9NuIUEIC2ycHOtN36ELbo/dhikeq7Kpi70oiACRQQ/n5eoxZ2NCaFuxFSLcHp7DT
c6ZcFdugTYFRc1W7GvbMgcV/GA3DyjfcCExWKwMgg8ku9JqIWR/T2KicLYA7/SXveQhCe+GeV1sP
2hrbA0eDoMvRVwZq7Ixt3jD5jCAdLtzTIRTso7NAJdWwCQvESyhovHVBpNwZk1sT/ad1aANCRdke
cSBtmtFst1bNPjwOPXKnAb42Poyu9EMHHEqakrHjBiQFBZ3ac9L2f7DnPbqW8yFE9IaMun70vQLI
BB8c6uWNEUO+cCZEg/EfncXvil3gt6WJZN1FlK+2yAhTcwQZKl/DPamxar8KA7BzEUdAzBnWgMUn
w4aUDGVN3LFyWXsY80sSMc5IfYBIXnkrlNRo8caBiTUAaEiZdojMdUpac++03ZtLIKNlQfCYwsc5
t9XGydkp285sbpwSfTEjeMKZeui+5DVbAwUGNXJI4juh2lbClivjkuUigeEnUbTISPsVIIS35Kdc
UCeWcPIuLW3wHrNSviqjN/7aJ9vUp22d0roACMfAyZtFCweMt+QtSswNYzt/bRh/oK3iGwV4YGKX
5EBiZULNgdFzEoBDSCYn2o71eQafM7TiAiIW95vqmIREU38oAGKsiYz/RpKF2ldLHqAofSHnQbXn
jLxCPoDVrHsoBg7UjlBwe/4SCUWc57gtzfpf4NzvfPKf2e7ngYGmBGFpjBtl1O1rm5MgmlCnFdjz
UAjiJlX950iFtfPoJJlLco0iiwKBGaJvBN7sgdeG8gWJPyrKgFU8mSQKoGkcFsYFhTySoOalniOG
QlpJhKy4Gtl4spDIv5RlV20pUxGLe19InIK4A3yl9z9xH/OppovRWkjwwn/GFgtGLcT6N9VgQ7My
eTCc3KQSB03cod9CzwR3Oe7yfu118Ca1lHJfeDXz/GrewFPNHjRSZmgWWWITLWHkdX3wlPtDbuQf
fZyGIKzZELdyDEwdzeToSXM/MlnEedg/YPEOFUO+0Hfee8lFbqtihLkpQZSNaJga7V0Mb6ZddUs8
2BOidcJceezRVG9rl6IgrqghcDu+AVQg2TEB+giaMuVDYtGnxsO4nbL4w+DCTdLqqKAv9zYWaar3
wMzSWz0QjJgLnVU9xrQ61PhEai1TVT2vL5o6JJ2BtK4iLMgJORep/YgKwC9hVlyZvYf8VHn7hJXp
8iDY3OZFYvMZ7/wnO1qcvrm5Y0v8ucyE8nD8W7veKsQ/CmQtYmo8s3AVAP+7kVpc17C6NWHGhmts
zm1ByCXZH1kw5enfXEeDWRmagT/R247EYW7Yd5HG5sRPtjVFD9K8sJJItnPJyA9yNIP8ojvSMfnU
XQOu79r9AtUoGGZwmAoAehuNFJSkbJ9aM3rLS7JxTO1vXAfasGkguQZE0nOzTv0Gz8S+H4b3umnT
HWNwSi+ysVWHqRrJQQ1LpX1WvplvE1w7cLzMje3HJWE4y4fFI75lXCpqgK4namDNNliekAABWJq2
nndKrQu9wUQP7c5O+xdVkpVmuMYeW4S2RWJM+CofBxQQ+3aeph3SBZ6A1tqybMsOTr8Tc/LTC0Wm
meHu7IZM+tgccNjMPEuAP0GL9/0Bx6ncqJSjoJpJHAVDWCU+FVJ6GojPCt2Qxx7KEHfwpUPOzvRC
bP3etEDBKSK2bUiJUcTgEwxkIRhEtQQzyzLL9xNWnznsf/TYv+mVo7Z5ZWKDbceDRaYrIAEGYRZW
Add0CVZRO2vGAO4Scu9prtgYvrdKGUZk6KyQ6Lf9c0/M9MoqLUFGSv+Z+6V2m9ihJXAzHPe7LDr/
j+4iYiK3niQM0dO7wOYmHhrCbQ6X2RQt3ANyVkOXmVrC+iUCFcuSIGzpggxzE2JrBqM7EZtDdMYu
005On4bHzIKlVmrItQRT8Z5MX8eZAyt0yOibIPJ7Oiy5hQJsqpIJMxIluxh2I2+xBSMrKFsv3oIj
jtf43o6yIvzOa6tuDbTmWrnITJrROQIsnSnRqoIQjT0a3/cotmHiFvEQFJysMbiRoKinL78zm1WT
+u0u8X8ptOJdMblXRv5w8QbWJpUaV2lSwMrwjGvHobzz2KQzDdaCGggdL/c5zojmEjJ88iYUiHmr
byCtiE3cQ6Hn4vDCMYY+NSMQajb4TsAGSOun9phdKA/tOyuv9YSEieFayjwxplCH0rQSUYtKzsTu
O7eEq0JiGXhXDlmmv7V5ssdSAKu3zKx178AfGGp0jqu8Q4SCCDDbJKR0E9dkIfvQ+Uxl7acVY3Bi
IfpoY9jaIS4FN26g3mB8b3o8jyhoo6Z7LzF6LqHJKGxSBn4Y8QMYoSCzSJ+1QwnqkkZVegQ4Y70M
8P1NXzGxWgYTnBYha16w4KgOdgjdaxqNC+/gvB9g7MaF/yqo/A4tPP7RDb9dwKk1LB7wj0C9R7TQ
i2aTlU9OULEF+hQ1FD96zBNOPVtBdBk/g2XZGybg0daUO3MszV3rmBuIM8RJzxPNPuYZfPyK0e+5
66JTU6g+0DW7vDYgWDV8Zp0d02325KpWAgBBpJfWQ9+R7WO19W/Vl08VZiDOB5YnbvkHbV+6q5P5
T8XZwmvmrJwUamW4vG1mx50RRXxk25smzHmT0M5xFXIG2mS+F3W8A8ZEv+9adoCXcGu59l4iDz73
w0ROCwiudVIYJzWD/ItO6A+9vSMh0FbkNm0IYMjX3UQmX/OVmUbN+c9olgOC0BBijJO5H9d9XY6n
aB62qT4+h6bnP8SJerNmoYJWezK0+FO51pNbDjNDyDjbhl3arp2Z1yixCgOfATEwCE0QmaP5auy/
mSnGp1pzXpH3WSfCfJ719iOxMVy7CK5YeCLxaAdW6Fq4JaIPK3kSc8VKf4VIayAeq6hWiDMFR4LN
wl5dJqkVF1HqTERVc5QGuQaIdOLAty1mZOl7i9g3oPKNd/lE19YgC9m29hIRqcd7IGwXiOwjply6
XzcyAR/c8QKJ2Bkmb6XMWYMSCKkVendFE4fgq6gqCODZMYwHN/ChfrPTnj7bsnr2+ZODMkbpNCCF
boUQq/gjTwoVRPtq3XVkBcq+f9GhC1zwFe/ZVibI++LXpEaCIWxCGEpDB7yCZrQheEvW1raB0aPq
Zlqju7pVTKODZvyekcQGcYGdtCjLU9fI/Sjl/GimPNG+oBa22xvrH9xvhGIKRMdEXsPNxTz7mrRE
VboaGWCTgacO3MxGNwouFtda6lpUD3hYN0zN0YoX1omQ7LTO3Ac4sEYZtlug+4cORT95v34TMAu4
zDEhhbWIjo40UVqV3UZ36uiY2HAfqWnJimj+1LKDOJ5vVW7ydBSp3Hpd++hGFXjpUB04U2uy1eVH
OMTGvtKybxa50ZEZs7WySN6qhtFGNmdqwSxk8ixd54jMFsaYr8er2QX98EcSkXuU9vBX5OmvhNXJ
QEAS7Q4CPszxrSfdi19WIsgRPAd+rv/mo3ljzAt01DYneikXjXf67QyF3BYwwde7HCImc45mIgOn
ozuL53UzMsmY7XQ4Cpm9VikToSqvmo2RMedPWy3cJLPkEUBWpZMeUjtJf3IbtVfGkpuWm2Lfl/41
jce1XMZWjjtMWzMSAm9HL9aYQRglpCgX7NHdxcLKNiY1oW3L+awXcm95wloB8WdsOzBqogFl3aPL
FMq0W+3CSREDlTLoIWlgR6R9dTB78wNZnWT+0+iBYf1NhkTbW2DaSd5DLze9Ie/7qe0lQ1OgWbKZ
kyQ9hnPHvAFKOoObx2s9FwS49zPyT+Wri2qx7VysbmEHo2RZxznvkUhMptQWRnJr/Ca94NKzWVtl
I26EntS6FRGLWHC4PAds9Stg2vue5e6qNfqnEHkE5bO3EWlOEnNyqfEDnHS3/DLb/GGJu0TEa5Di
IP7r4jxD9ZA9OrLxGWquyphpXBnm4Qo8DeM6NnHQGT6n4qHpUCHSUw4t/W0Mh3Tv0nTEWVMyDQq3
jN76XTSz0RRJ+UA8yHkcXuoSqP84avV+CNmviYIwSa6EP06bxmdRIPgwZE5BwfMJSwCvYlB7qcXB
gYBMttqvssy3IYZeTv+NywuHolez4DWwI6ws/u/Ia870kJDpJZ8RPtafcdjuI1J4VwVK8+qQmgz3
mkaTx7ReBrMr9kLMhryekClDfUm91o/SK78YxuiAG5gWl4YC30FEblu8Cl+39lWbfpqgoTdUV9+D
KEkgbdDxtp0kE0VzHrx0Z/EYpvBjgnKSHtPjmXTN3kR3Er8zaSQaLAeNEiawDlrG8zuAd//FqrnO
rGEbY8rA8aNGkJlL6HuunVy9Gd61vN3rtU1EkTaUgWMnPC747zgkb+istLUmo69RH+09eWU4FLlf
1yUIDbZ7OgPtsofaqD9lYiDmNCOU11f5ZwJlw4QKMSg6l8HC8hMCEExdPotNaZB8VeZB15QyUFZ3
1vr4UWrVXxtRPn0cVaQn0AgW6mckSxV4BVeoYqX1Hrt9+tisSpYxkdmau1Bga62ndFxnWGI3Ugzb
tiMsox2GA+mAzQqD5XPuFmqrjdY75E6y9phWc+2sZUaXS6PDkESO763W/dGIGVtZszVg3GIEOObF
c6TxmA4GkGbjWHdwdmaBEYS0L7oc66ebwaDhN30iZ2w/t0Cup9YHGWGRqSqACUD2ozpFbOHgKCwk
gYcl1BU9eR+s5KSyfNiTQ0HBl2oGZ9wy7c6G5OoRDRK7KJKIm41OYSsuvSt1XjU50M+3xLWGzcIe
IB3YAx+4nqvwK07DYQ2MCntcqCXHaXZuI+F928J2ge/UmGhSY76ZVXJtC33DBz59yrzxuXeZw0n1
pgZZP+M73VZK/sHJUD2gKX0ji6CfjPA8leG5aKfnqEJb5DThM+sNGj/zK5mYv2eCenv4ItqX+VRo
lA/yYzB0mnlcpMDZ6QYIFwk6T00rN+myByIv0XIOWboBAcP1SrfLea1+m9DY6GZqPUjU2WJqPw1f
MTvv+BeLJTx6MMKfsk2605jySvkzNJasZWuQ6GX+YORh9u8LL/GKIIsoiFQ472QR/a28dKn54h8L
D/rOTkirlaYPI99zkTpQI5cEm6FYp51jlTmKdj/XHe98Vuwyi54fKSBQ2O/WQrvXEgTLFJPYa/3q
mHq5LivzM5W/E0MAot9049xJxWXqEiOI2Ph7sob/EvJYIkshOi1/VNQhDCCxBviF85H6NNxkBq1G
i/ZhyK3PMrY8+HThwWhYM4kyYqrIHLZWVIFZuqu0ztjhUzR5muDmIdkIktGO9yZiCxxLaYCsVa69
2XlpBxMVtEc7HpX6ZogYAUdDurXk1DEHHnUClyilZky4OqqA1TwyQuQhHW3uOfQ0C798ZXr0xYiy
gcsjF6rnnvzB1vrt2Tb4hvU90VquZr0LKODzR8mMlHXFQI0/R4eh1hl1IQai5bLiNZMqpvQTF0YL
XdybBCL08o2czzebhM2HtHmHD4r9yRzw0w/Fa6jNXPiaRbcnTfT2nkFzX8ujq6e/fRzmx6Iqv+js
3rzZTQ5IZoEeDN2t871m1zLITnTDXluTx3zSZjA0fCmbpBOdE13k0+uo0CiZv7Hof3jNDfKCGYen
SdR81miZzSkMaba6doNTbudPqXjK7XKjxfM2kZA05nrHSglqZ+dFAX/QTyjdHBvCf/c5rtpkabeR
aJnaf+mEBoc8HZw7knNgWSk4HbEALBe9miGzMOmLZaOCYeKDp9OE6UwDYyHtretQI3FU5lC+ssY+
W4KywM6xW84Mh7b0uJ+h+h/yzmM5biXNwq/S0etBD1zCREzPolDekEUrkhuESFFIeJ8wTz8fSj3R
EXczDzAbxpWuDFVVyPzNOd/p4MR1H2CNxw3qQEYgAuhYONJfU94B1osSb8v+l5sGCBBYkg1803Ld
ipKrQ4UsEzX7nCYDLy0pu+u4JUXJY0iiJjorX9pP5KJlxJyMP3pPxpsoLY/M07J1nSPiIButW7kE
64WTc2lYbp0Y9awVYq2NYRgo5dodMbjVBRIX27EelD9qapcU7V3dzg3pqJw1QmYvsWJyAi7piNhi
RfwpuzfY6UYoMGSFcj/TxBOdCHZ87OlWExgNvvLQDMyw2bBlHLSGT31bciFpMUMC33IYhLHIJb+o
vDMsRgXURGPQmfKS4vPZWOrTtHx7UdDlOJ6MdB2RGIbUcaITMuQjgbM7NrshCbU4FzpKxniJhUi8
dmeXBBelZsrmX/yo5ABMD523ZSFsxjK5UPTxTcyLE9V5Khq7DISXkcshsUQGkP3qAGTgd48m3h/e
Q7oLX3fzg5E7T6YkgEsog6EqxUcbYs9mWVB91rT4U/zW6c2wqb2pYYvLBzHiONEVxanykHOQgxuA
udzk0uYCgJKwCg30/eESOymYz7sedWlfMlkfZgOoxFBONF8Un0BC+Os4DdikqRX5llkA1oixQEeg
WerRsbUTEd5DidLOiWic+x858slShOljU2b7QXT9RiN0NJgq7zAyAKCR9ynVgGFxpKW7PvuoCGBd
JaH5HgkrP/rLbHAZozjNhLNjqEkbSzyLDSn2q8rUGeiVFwg+WCLgwa49N13R7NZrFw7Ymtf94BVa
jM1SxYGc87NqhRmwCV/1DeTQjlYqKHMmbcwB5ZhmgQfXhZBf/iTX5TXAQCI478SjhtfXb7hjvfGu
cCKkQTqD8g5lS5zMOEm78Yswn3FPgCYJ8iXb/Nb+gfACzabbpxeGN5A2rJKHLK/LoGMxl3fMyQfC
oonlKr4SHOh67elQDCbwUmha+5g331u2RigEigs68nVtTTW/Oi2Y2uHlp5EmnzoXD70f/xgWfbKN
rczUSkxwO9RRD35khw9OZrHJzuaLk3rndtSCUhflyRHaAgSrf2f+MAe4k3mg3Dk/5RBt8qhgJOxr
PyNAp7sauNLKxxaMK5LRs4rnk4jCR51oduZH/IOmWqP+d2OmQeGCSjQoIKoQ8qlPEaG7R/aa5Qrl
+Gr20/4wQHMRkhlaE5HJpWZye9z8c4QXsAmhvdMI6S103XiVayFzTSwnOVL33UQNLKiT4U2QAZrD
q+mU6Z17okECqhX0Fs0zApyT4ZACO89gwgAeuvsSRBifG+849e0CaplWflI+VLUkuLqg1I4688Mx
sZAnj16vaVtKHLHllFs1CgJuTybIOFbzdpHAeZP3wn1cHrBJQWCoLdZ0fnOaORGsjiLYiMR4iON0
p6bpm1YuW80On1q6E01rx7NfTCdsvM6mVtPGbuhBlBLtJucO7nBFHSdl3PktOcUE5TxbtXOxLG++
awaQUxGxgcS3tgcSXUGia1NOoB8Hqc7cI+qsx14StsYiKN2iDOgC4Z5qW04rFIYbwrfsI95FHoUx
DTfeMO5tNXzqPTnRCLxLNEzOPSNH6k1mBsRqG+sN++z5PLNom9Pc2lIGo52AqNI5ibWfX7JC/xhw
BD2Fi0VkTD+lT24w4LO7Jv0as+HKqEKdK4cREpB7TFIj2fWAiLeIb44l4OxtLVybmbl8S8DesDF8
H0BiIrElJhwLE/MN0/nNQk0w8JD3thjDHZEwEbQa40VL/Eua5BfDCisUnIQsoWt+iDD+xEncnOyc
WWmmG69q0AOPZPmAkLXvPm7zLdIQjUuCf1T7DncGRYqFnlo1H4Stoj3hjJ4dPsJxRpPug2+OeJb2
9aJqdGYLwQLD6r4tySCZnltPd+glqEvSJUIrrEiQxsRg5gI1jmoZJWLgiiJRwhqcn8NIAucFqQh/
VnY6uNuKiSShJ4YdMZ5BsbcdMMJzA8W0zxEOguzbLnw3QMn1oZVltw5nEsLBWNEQR884Z1GWZ5nN
jY9bXFcbXF4NkPyBQLZthDzVkywaDLfVdyLGMBB6RxZv22wR708sOjo5PBilhj9QJ5PEi3z3aJWE
hUL36napiwgN7cWHnypt5c21jXeRjD+FMl23jEUJnJwTKirPsbbW+DtLmf+a/ZMeNSyE+TiPdUNT
pVvRQ+rozB/uM42AFUZx5CVrjJJ8jdBkBLHbvH2svGJi+hcTZhc6R6zMhAUCGQt7o9iXhtjiSXH2
9hxtWNDYayvXGQBY00Ysd7fT5+rs6XT7o6NtygQ8twufHz3hAE1myrV8Y2puupajuyppetmcIfFQ
nzAOF4NsV24Iebo4FJw7XHBDBI+eMHCiccHUsEH21Jxt3SNEnpagQP3VYMwI2ZI434FqUOEdO+Nk
e/UdKiOOkK3v4+dvDObNjSofxk5dhsZEzk75UDGEQgIsL3kofXKMizv4DYwxxvuuAJhKoiHdV4cp
2B5dba8p40PNJAo/DQzfI34zk29m+mVuAJulWWmpsrJRU3cRM8fjqFePVpTvFE5SDrzGP41ldzUM
YrBqq+qwUrvvlNM16pMzkXU+vXsKHwFE8aVG2rpqJnWnVb04RraNM9vpLhXet62bXE3taggJ7VFn
zma13t6idlrNlRbRMHpEJS0wYDFWE3+G529vnItSH5BqNTK6YvIVKyQZqPx8CBSLsQ9SEG8Hqjik
SfB1Rj5w1jiD6pWgyEoRdfc3HFeRKu6ujN0nEzy/xrMPBdk5uZqlMYjRaIAQ91q16+w9K49WhXDV
juYJlaWLlDNn2c/Q5fmmCzUKji5IQvYO/Dm6FOmfJEr6IEIhzgKfkd7tl1EdpidUwN7q5u9eZlcL
b7lLBj6Gc4ujLkb6jFbtBXkSAFrwri3mKYaCMOR5FanM4mSDqSrhfPaj57LxlspFfY4ghmyN6DLq
3AfurfYBDbbJkE1yXy4hxbcXwhIDI9cZKSDSVziRCNZTZM1OP17S2NvMCKQODYrXl7bAZjdXBG4L
qBVliM0yktANJFLeFwAq9AOz/qhU8ej3IM1MTQW3v5lMJFwWTavOYZl43Bwptkwli2fl/0TNTOE5
lu3uRh2gbo7XAE/EhvCexsD/Q9XMeqb2rR9NGTVoHU0s1wkpJ7d3zInL8QiR/yrGgQTDBb4Jq8QO
bii5AQkEIR5WtMXrmANL6hh8o/O9ByZh32Nnb9YhVBasQlOM0tFAT6nMxAzMWnz9wa/ldmc/O5TM
yyiXSodqHmcx5jKGpT1oFd/FK1YjKQNVu7hobl+KmSGP7CxCXpvrzC7lafR37cjSeUgKbQ91+6AT
QvJYsgQOCKpgh6lhC3YK93L7/X2GRMC33Fcx4lmM0CER0LhzqXEUI/bNjRzjTjCNhnKE1Q6w6Pav
VWIOYZqU/DXmiPlwUskLZk5IYTJFZHqjuukKIyYoDvy4XNTUpJlYJ4y/9tRT30VJDQHTg6usVNMu
0si1iAh4PBNG+jy01YCJ1W9x2GHESV1Mfjw8FhdYi2muqZ85I9/tVtcPYkREhQzEf26LQ7PY7Hrg
2bdslJxol03aR0SkzaDYGdJUqyp3J8TT6cXQCbCyMT8QPOWCp52I0Iw7zscBPZymSvFrzCycbsx3
e1BWU86tlGEUXhtG8b0QQE5E6yaPGHDgRsxTgkaUlDLA4jvZVvEdKkXUpxIevzNn6eNgE32XGHCO
ZvfJuJko27y+L/hR26DKLUnffkCHFbi6aD77kBkxagX5UBgjmechb13isG4Z425+GxMqvny4FlJV
LxN0Kl6kMbqkxRtj4eEyLMD8zCxCZLD9dRzcd92y6WD6scqD/g9DpDXycxVO0zWpKbObOcJ0k08n
7O7tQ2NTLN7oSYZ0eqR6JcraLI+2doHYiqPHOeXzL42f30y4JTHo8ulCwvHkQgJYS+mXr2ZZEnOq
yqtpknEW6TkXUqdcyDLJYnHHp4rGjjW2XXl7TYuQzC6bblN0Fo7RYbrC4medga/+hoeJFXIqRyYX
I0sUKbw3Igu3b3xCrtacTTYLQQx+bN10+k+mTflxktZI+Er1cgOsu1MM8pFk0DuiumfuLveqiYJz
wDKy09Q2BGEyvJkmifyxTWyMYYPByFTpTMPfm36kf0x6uDSwgAaUiasY7Ng2ywAx44M7pi6xDqXv
k3pvAISObALy7MhPjqKgJO44gK8W++LFA317UZEmbKoqmfkHukg+8TXcbImNhHFgMW8OSh7AvTcN
ao8SN6dNXpSCdj6dW2ZVcvFXRJCyDMu9HxazLmhyuQ0t3M6Dq5kbPZM02stbEsoWw3rKVJ5fhzeE
xe2dpkl/Wyx4TKwgxuhUlwKn+JZoOTbJ03AsbUFE84Lqo7DzV8UwFI9a0rjbokWX9+/fHen6J7gD
977pWXvQPGf7zJI/kZofUmzv8Vg2O5sp5GYsl7xTYOB3/MQ29evTDVdNnGH3WMQMbPLiEOvitZTd
9obnamwU9jci3ZjnKCO6eTk35NNYmM3Kh4JzOxAxVIK+KLKt02ZIByraH2IpaJJLj5kVBs9hjP6g
1Mp8U+dKP98u2zK2v0QvFSSPZDh3y5dexwMFjdvYJ+09q5Ezl/Ryvv/vl9x7J3NcJ+G+fByYJVAv
8b9sJ/yqBpBCtx/N5GpSvA/9tt/TEUxvVug1uK075AgVHwIx2dajVrSbumvUR9FR4yImtC5Rmcdn
NAz8D8VAQyBao+557QwkCN44vQnz5CjpHwq3D4M5ypO3rHdZ1ToanUXjGAwlloiWTH2p0LPeY7c+
K/1trMP4G6INOg5CtnFXLNSgthTw1MLvSJeYLRwcAKTbEMYKQxwpyjszXuXWuGrqMdoaKSoAG6nh
jSHTIRBYGUzWLYeoZvCO5ouYjNc0z61LE7/eDtow9DNIau2b2yR6wJni34+kzCKPj67QFMWjCcZi
SO0NOGAu/aEuLojKHmDSa2vbivjHLfROzQg/BiwgRxyP4b4A6be5oRNUNFzHxeSWEKJ9mDRXvhST
/zgBYb+baiN+6WODKRs56qfb/7QWP5zgRu/GmlJ95uDuhJacPNTml3JMK2ZvuPrnFnizpsCNVqGB
otYlNqXLmnE3JEP60FYcxq3NRHfipjskk3j8w0ZLBggAUbTgVbIdEhFo3CEjgrhWJCFildcM9AaL
fWcu9NOfC7/2lI+ynWUVRj+t41sZLR1XtLH98+bglyppinmvgxTIRFa4uLZBQ7ZF/5IwdETlNmqn
UeJYQfvbniMblmScXm7niRYVIzQ618axAoJQowpZ5Two+xugfZ78+cCcgsahZ8XopnX8Cc7gweXE
OteYBld613gHXU/rzTC40FGwnW+ishkvdfb7VuHk3Gu0r3CfzKFzt2lmpKc/93uZutO19KpXZQuf
+S2nkbQxBiL4qDdWYjxWpO/ceWZCTCq719mpiCLR7YmyNDIZ1vQHx2/Y1nRWiJdhcpk9TuGBD2VD
hnuYBTEGkzXL46OOouq+C0v24kvNxS7Je/jzLSAq1ND7qGpvuVH1Y0IcuIjtwLq0VXUkah3BICrX
oyPt11ALs50Rs3dEGwATD65QhdJ+77dNsueKZfAEzIjXcvlNRK1cSY5ZQhbKB0fDiJanIcISjn98
xGipmvzLhkbQtX35HDX6BQmgwwzI4UcU8IGGM/65GOittMTG5la158Qp6ntcb/QMPA6cJdMbHm84
bMu/ycVV1SuNZg27+5ZpgXGuSmc9mHpzvnFjelH9C+nzB0lmmYm+socoD7IBFTMbftY3omayVxFN
I+2vlpUAj9XmBvlN2QiR62k/qKgCW5CLAzKfuySTVXDDyBgqsa8RAe9FiNIPrftvgCI8HfzHIOQO
1zSYikbc374Vwl7taqfwrXGshtpG9hhzGSehPmv16b2X7G7ztr3HhSOe/OEF0sFuzhL5M8pKFaS2
wXwydvxtqrNPgV+zu2FSexXn2z61rmVP6J67xA4Y+CNrDNjAUJPFLv+vlgX7jMIAWrI3d0f3cAMY
3059IamV68g9GCiR8FLGoHhqmMfgAgE8tpSTt76tUqYZIJZAOL50aoipok2bxeVuCY7A/BD/1kH6
lej/t2NOSYvGz9rjQkbZvpjPVDjYJI8r/FCug/yw7saNclhGqxt3wEiyw5BCUURzFm9a20/oSyiR
ncVrDGmAhUY9fhKjjI0uJSW174jCKUIoJ3/+U8MZwvylWRtlLV4tj1AYP4nFHoWDeFWeZO9qFh9F
66bnAoQVp1FfrvrCsdbGgsAUGJZOYVx/jTbepxttcmrQsehTB/+39Nynqe38ddP8JpcRS6qZ8aUy
WROCqA0YPZL2KhVaWox+Wy+3k4MWhs8C4tB9w9lTLwws5Kj8UsXcpRx0/08KFa8PJTpikBijd+IK
eztRISLXotIZQpREt5ag8lz9QOSINndITIfReCxCm0lqWn9W9aSxhofLIcBprhqunNtZeTs1OT2r
ojdZCZ/AqJUBjSDpbwOUKa9kcHD7rjJDnhD1RuuuApQtXFhJg2b5sK7MvW5EvxVj42025SxXb8k+
wxkhSr73kfPsJt85x1UXP+fdmYq+euvsnPqnceJngCDun3PH5gOw/M5usXrEc9RuvdK3Ax5bd9t4
bXGstILHybGebHAodUculiubL1yZZ0NnVx5j5L4fQu83pjOTQZzzu4BUeG0d9WOO7X4LhZHRQGiH
zyUxn0o6uxkhS4Ayuicnl7xiMHoAwNmEsjvC6ZnFcK8jGrJchki1e1BySwGvdcSR3A6VSPe4LUS3
5tGd7yLi12/spcHl063ktCtqiqrJwfQsJBPfonAOCoHM2fbHj4jAu5MrZu/EGUletGDnlXHGPlWc
Z2E+D8+tSZPqZfYrx1byK876BzvPPbQh0ZHN2rSumOrvp8po7jw+tqu0YXU2lr27vt32y5KbMdt0
vn3PU/dUeGN1NZqa2bRBXXBLObFg3x/mTj/cLjOx2KcbW+cxJrXMJKZlySC5/exUR++kxSjwjv7A
C+J6mzhqHktjMHmXPf8osuHBzsx9vcRa1ZX50A4aJgBHHWMTL7g3n0GW9BvUp/nzFE4zoAgqqIz2
TyxwEQhHFptFBeUe4uKjAZ31yAODLmruqdEtcleErpqHf/+PNAvFnkQ1xpK1vIbLSGHKwt/IxcQW
w/UX41Vr2wylyMg1gUkpcOoGbu55R1rKnwq5Datxzi7NSomqqkLUfktVIQvv6MRgFwbDfbCK5Ak/
XAdvJvIWsxjHSevIddHDCqDenxggq4Yg5uwgx5ZMuT4LL72PvKj20uraRaxkTS4N4t2r1lrj/nxD
WwliGst2IKz694wA4ZChDeTeijw6Obm+xaHkvsb2l6yqw5xgjeR+jHaCeIBLVSjKHLYZWBIgpVeh
RC43bvVynPYaceZgqSfnXjb5/R8ksbD9bS9TQtYAwS4NdNowGoTzg5JpiVqFtiMXtwKNNagrtioJ
GUp1/eKkU8IQjomIZiRHXhhoFD1e1ttPTWH/IqDTBCI3yOdy6ZBbP/6oVbHL8uxHz4rzTmvFR+ow
F6wSzv3CeEIbOLwIBSCu7Bei6O0gYWR9l3dMhfVSOM9pol9iCde/KwQU8HzID/9BCWtGw4gE0zGe
vPBRjuyc7hzxOXsMa4IUyV2Ni2xn1g2XzzUN73zvxdBeXPO1sV5b+xmFyqoxnZWL8962EFVT85iW
tua8JUUmOBbGnpBgC8RKt+uKvdet+7bGs/4xtQ9t/7AMev9DN2XhMmoSVBb2fSlwuWvZ0SBUgjlv
9DpGgrnHvK6puEZ8jDH8UcTb9W8oQ/EcHxDW7Bl2f+j+IphtyABoJ2CbtbeSFmOOgZCl2mpfyZpk
DyoxDyJOv7ad/YRuc4M7i5snMZ+G0f+sTGdTlHCF5rLSgjQS17bqziYgEWb4fBd2ss/wikalAo3n
inzF5vILhdIL2YS8u0sekleIg+Um2PJNG71uOjzKvlv5Old+EjZPNJWwj9ga447u/PK5xXEBjizF
P9IxdJk2GlZt5M5DmOJql+QUQUo1PDabtcUGayYXwc6NTWQgake5qVk6KWMebx8povui+T+yVM2/
hlOYurAM3WA5ahuOYfw1trZo6srvxqRmql2uB8Zdd9PyJfWuaUu5X9tTxfKKL65R8cVx//XD289F
HcmXuo8MpkEHf2F6e7SiGsiBVmQkOlg61iMhrIc/Xyqq23Kg7fn73/7zv//r/3WsuE4eDK/Bnyzs
9c/u59++C2iv093P/Puff38pou+mIEb89nOHX6RdL7/hT6q4af7D8x3h6ryzDnJ5l3CP4bvt+EXO
P9BskJnseZxaHnFD/04V9/4hPPZRPmk68DSd5Y9bMqnlP/9ui3+4tuWwfPJMnaBy1/v7/35j1z8U
4PYvP/4bp/eVnJSOGG5Cgv6CCyZ6xLeE4/s6/2UK66+RqVHSJolduHUAMnpEDmRVJz0Tb7ZjXvKK
iSPQ3EMmcZcDc8EGmo/ssEp8Zf1JK9MRnbQWrZMwPYIdRm9K47JWvYjWteddyYlrKNqRU+p3qBN3
yYimpnDxvwiKNQA2bBudhPVOhMyuJVrUK8nUsCfR4PztSNPuMHLU/ALU9K+GnebrllzUtUkpOCgy
WUXH8B3CWbdJMpeNJaFSqy5fTB+zWR/QsaKvYFAzlhLz9mQjqJsUtQ1zEC8NEVfAhuy116qlFR7c
rYaeYEN20EfcasB3rZSea4jZ+aJUJe9NcE2mEMtjTT3F40to4zCMoogRhf+is1VOzGKD90ysUYSu
RqiX6AUogVh+HO2sgFpfGdouTWswBrRKLJPij3jADwR27mSRVDe1n76zMENDPCqdNuzHZnJhduUS
59Hw7s0PDYlH58GzNqVNV2CZaPkBT4jVlBbv2TzsPZl+k4TybA3kJyA5/OlmaJ0kZIk1WmctH789
F4k+OiTmBt3PPKRqIvHod2iQ1qojXonK6eDbPugCU9/pxGpAc2ZWCoWEalro77PzlVkJpWMud1YI
5r7E3TtTj61xCkFpW5TLcRbkIy1MJo9GxSivBhdOq86V5lSItbiBqizeAp8lNkFIEZTYbsukcw+j
5x7iIVZBXUJvSL1+bfSsveccLnNkEec3SgqYnny7YcIG4SAYJizuHDkCrqjXMhqNGKea5YLQ9cp1
leJ076bhs2is34wbvABe4Ata8zcjfO9rdqpahqgEfxVPRodkGSBeaCIOwP+koarBmCGqcev0WrdW
FO21kTNQ6tC+qsF59TUMA5p/7aoU2Teu+GlEhpv35c4drY9M60fwwC6OFB0IgpO6q5So51XTNRgd
suTs9wSF5FL2K9ucTiMYZyShP+LCU7Ts/t3YyG8PleB6vlcwabdMtlnxWN4YmEZs8Y7iKmzFS0W8
7rlZdiYJAuGr2X8mY/NLtrUeOBDd1zaujdzlVtbpqnaToy6p/c58wFwboKoqSpRAG7WNlRWQEMRA
El5HWm/qYGaIjB8gQQu00Iy7J48xjtGwLJy6eh+rPqjG4dPzsqvpDWhwEyIzOyTvxCojkqmp7LRf
PpPzU9KiPpwbpMZ9VINjHvNtzg4RThwxXciz1g0q6nWpcPUCG+aGx6+0d6UbGNAOVqQKymDOqSyr
2fsmVRZ7X5ixaahBPqB6WkdiHtZQnipwhT4bY9/5FH76FJJiuHV0PdlltYDcPxVYmz2ov4MvA2eS
jId8KibrFTt4euhIXOIkNjdD2xQ4dvWHbizedQm3E2sQHyXXCrJ04oOBrIFMYflqO7axqYriZ6Zl
70PkJYF0+xh1lPszhVHdJ/JHNUEiKYkJWDWufR8K1r4SUpWf4rqTRV+sRcyavZK8ysvHe5yNNYGs
NWTErA6M8c5tWSNbk4YpASyPYKNl4MeUXrZmfYmveCDYAbZHSSu5nGYQNWqIdMVc+Hw68UlBbznY
8bJFWASb1cQE0yPiho0/9DYIMc2Q4f9NEWMOi+HIQvJIKzAqlr9xSLvoedWayMQ9mti3qYhReMVl
s4J4sAvNiPhBDoqAbOOVAzfp1I3qPOoMXUpF56Em2DzhdE7VSxpDIKoZhQWG9zkvgua49cVqLOtf
MXjApmBurmfvrtQOvpHWZ6+2D1Ih7Y9bvHpS+YCOLR5cksxBzcTypbdr6BJAT7ZTl2abh94EJENv
xOchZaxXoi1RanyOes6Anm3mqrI6Fqske2fa3Zj4U4BegPGDFr9YWPojohFXXgwRbi60H5h+dgUP
KZmfBP69KfNsGbihM5c9+Oh+YYRJtthLB1BVWodwqRMLCj0fCPVhiQAWnsWm+NVr0Nc7VdPJt3dz
f9RwaaJihTSU6iRuoUuoiDlaEdhNw2V2Noigkbm7d/LxlOwaMdrr2YkfUqsmIQvggKHePFKANlrE
Uz1F2bU0ORcsgYLZF+YbYncBhGtm/jijoxog7RglHC1MgPUEXbq3inKd64vFywHsgZ+29qKjUY8n
7sk3uwjRI/a/xhD1+uC9Z7jONp7h7yqTySvodYJbaMgapADrNBz9FQOHHOBJTHRF9hZKGpiEXkkN
yPlbbOhsGpCCctmt66Z6NCcCmBCcWMsjnOkp9GdeMY4DPrFj/uo53a9IeG3gu7nirvyajCYJQnQC
K5LVoSqA8+jbCIcB3mQvoULvRw5r7vQMmyymMbqXSqNlrsjhsBGD2uMUB07fknvOH4hj8hfzrU1X
Oc2mQwK8fIahuWUcjiJ8iyAeTVipsHk9mLyVq6pW56IsXlRMijmDV0IupubY4K/ea5krVlpWbk0D
fg7D+SO3k2TozTCPWdGqzxG759yyAtXNovkDh+8PgCGKmQSeAbue7M4e9iJttr59tCMVmV+URhck
Km+2V6G7grG0gnD0WGu8bjqZb6K5H6gTeAqyrS+RAHWwKz2/WA9EliPyuMCNqTeTjnE7bSsjGL2P
Bg7pKspUHfiZ/IwtHx8ZJRNOapIXY3VQ6QTCqVrJBJliY8MogMcP8qdo3jkOgoH0z9zRD9BOHPhE
sOXMBvphhBITej3YEHR8RBCFbcxDw/rfrRG4lzpsA2lCNZ9mPLdNjMq0YhrfPqohUls5GCHR0+Oh
NAmmTPu6RvzV8+hoV63rOP8b44hlpWKIbR/1GO4tkvZ8VcSgKXw4yu2lLigxfItpBjy+LBzRrQpF
y8iB7DpATLosfKrnnj93gYeHvX2yEJunIWIYrzRXy+sohvaHv+CPcPKuaP8eJkTfbJaXnZW+rrrm
rIXz4+SSt9ZJ9PG9+GL6wPtM6myYGNCFEQN5SG79/MPMknujzbDC1OKs0ZYGGNcwmuFXK0XLgSi0
HZJriRgwPeKdlSvaypMdPtpcy4E7q2qnlV2gIrMNtHLRbOQasgrz4GLa7ubpDc3lols02XMtrwTS
U2yXIaGqvLJ51LZBMmVAE6CHQWFLV82h1H2HaqmxAseaDTyEgDGN5xqSzKUIyz2xFsP9rH3YnFSI
2aJXrwfUU5Mh243LIGr0An8uye8IpNVrMFWmX06El8FvH30jKEwWyrYIv1NrmU9zhkDKQSC+HVX4
Pul8z0RcHUstRtKrQOqPIzwq36iewLAwkPtZ5OiiW2tmZ0NZkzjkrcls16TuOqmwRUyUxbNBvlQk
FmzJ0P32gUY5EWYGLWWaW7E97ZxPSjCqVtkeo8GINmYJJE0uiRCmD7Tj2cmSHNNv+pOt6nbUzX3r
Tj90JLxraaEYFSb5eqh78FK57joTpAP89DNSKWQ17/0Y6zxaGDxRuFJCCGyh8+RWPY7QTg/XBf64
OEWs7uUIMd0p2SeOhmEZ2Z3UyzeLoKnWwtykKp57tjhQQ6vNlMkPUGLg4ZyGAhp6lzWSrzX27bNV
5sgCCEjQ2P7T75jr3nI3OKFT1qtDi8v8DauCiX4OV0WlWBya7ldaLHdmtUaEhyS2NX7CVX2SHeuO
0Jt/Je860Q4Bid873eVsrBlP8XzF3UqCN4bN1l4sos9bKOwru82PKoQcUJvYtJcgX3bI36zNx7PF
B+jQsnnJsXk5DjV/JhBqZhwN+Me8SP8laD5JB66GbR623ET8MsZmMLwFTN44u/PAiSAURBKmW3ow
5EA3DOfTARDMy1iivNZ6wqRxrqHx4hYqU8Sl1LLmJOs1QOBsW2Y9d6RprDDzwPTIOhmwSzViI3DI
5NgYriTRzR32xNIsInNeJvw0u7hv85McT6GrrJ3Z4sgWk8/LKkZoSXhEzOekXHykRuhxm6hytyxL
MWRAc5lKquuaehEjd5Dg1a0H74dF5Svi6DpoYpNXQNpN5wEA429gqk8a2zZ8useJ3RH9AM+oyDXW
Rkl23/IurMgkZuGa4apLYZFU3vArBNK2cfLwEur4rYaWF6+v3UOYaNkaFuvKrucgdGJ7kxcpgjkC
GGnMzhM81CFGhq88H1K3CXbOormUcfKQlNmTyjgL8DLma7dznzx7vMo6f0kH39ga8wC9pMRgSf7h
DOVqjKAgq7TdZ8hBY79ChEtArS0uSaU9t25xX87xh8nfswLBGmIHM2R+U6fv89RJ1m3Ps0HY1Vko
B9virxwJJPaU/FdLLRF47vwEGhjosrtNFrutM3zR+HJOp+XzzIxs66ThZzO4n6OHGBgY4MvAiZii
Z6Bty9Dw0XVDd4UkFkbpPkP3B5sDRml7HoQh977Hcx/bRXJwU4fzUscoK+ceukcEq41AXtBs4aqY
ifREYq1WlXBw45sR5i4QJZgVrY05mR75RYwgpXX2qt7d2njgoavHTLAVA21U2Q1oryQGCTfUHudM
7iOMoRCBALOKBRw4pjcPRupzEbQN2ph8VyguHk0iawavwMeqMKA6AFsvk+ijN+uImC94VhT9SAV7
uXYn9W4W/mf0w7IGuD61jJEA1G92T4XTOsgamkIFbuMTID+pw2jSTBTDTBqRjvuDFJxTRLY3TgDB
cjkVPX8hn4giUQ/mjGd7lo/Icle6xWiCu3qG1dskb3zgsVpjBLPGvRf392jO95k6WZa1k4QvNmUd
KB4P+WiGxOKUtORFzvv9P+ydx5LeSJplX6UeYFDmDuFwbH+tQjL0BhbBCEJrjaefg+yxtiKZxrTu
9ayqjJnJXwGOT9x7bovV0t7zva85/+6tCSoVQlkAnLQYzQhCj/lo6h3q0TlcHe1EIzBVYjcheGik
cYvlZTt3/d0gN36DAWecr8gJvAqc7oditRgF9yl4tBXxvAHT7+g4D+GuLk5aMNBRRXksddJvlGqu
6sB7yOJhR0zQprF4rhIM9CLG4sM343VRJGIVQYxgrFnAWzMxpRjeR9VpNI0oL8zxZiD31WSbJtKt
MKu1CNJtBZTKG823tsoA0njTXWeNZzAqZ5bvPzxqW1Jat9XYnYES3uVdcjLK9NQP/THhcWhRE85e
e0uwy3ry78GPkSph3XRp80UVeO24+TlwNeG5zJ7qJHtSRDdGw5Vn9UfT8ulww70hjLuqPFs8B+E5
XDjjkGOX2BsDMaO9ZagP2uM7YqbDOFPYlTU58sERHW+0IRt9h9/MFt25z7L7SlQYTCoAx2PwnhXu
s7TDu2KSDzX17xwPh9Kmw7QRSa4mbYiVokdmdxzOw7nMg3NKkZDU51DuXRPplF/ofWZ1yG1syiPT
0HK1PP/YMFir0EDIT/yvsaqFvyvs3N7BS8VKLDnUmySHSkPbGafxmeTe+IBU5j674shfuNYTAYX3
hMMygaABd4v2hAfpMQ6kxZOnoDHgsbUqiHgjUpvLqM6MDxEZn4PJ81SVzA1ajrxZfbL1ugTFeAkH
vKW9RfJLl11gj2AEh9KjzeC1tM2T45tvI19+QcyWVZrYn9NpF6buzqzaL7fXxznNz31r7xbLaxX6
H72X/ZgFAxzXRAZs8JadagJJhWf/PpfANAnY/EapRoIVXG7TkE8qOYOUC6FD6CvVsDEwqaA28NJw
Ennb3oju0sT9nk31tcwNQrR6eK+6J2vGfhUyPzqddwQ5lqnscYRKlSENXSHa3lp5u5/C+VZqeRhs
5OwlYSpx8xw4AV2RGCBRQTAb+hjUonWVGF9z+qLD+8RSW7yo/+WgiliiGWxQ6COI0uojbLrEtHxD
Rv8oeusu9Bz/qjKrbay7p1EFl0ndZn15CUJK/gjF+yl19uOccfrq7AkYOby4ImfLRFMIgG+T+Zr9
eV3AluFemhajZrUKvPzOTIynvtk4RJVM5S1UGoL/CssE5iA5t8UPiMCcxZXzXKeo3EGugbGGQBuk
DIJqnymMHl86umGp0Q7WIJpWePJyLMZNhsSYNsqBUNhJr94FM/UnfeIuiSd7nXCwNdJDSEh9XRAb
2HCtEUS+6auuX6tido5svY8mxQF7FBfn7vIosCqk/OwES/o51BzPqnIOIyXBpmiG+xK8BZ4K+kqU
yW+J/75kAK3R1tw1ViRWGgQ95k48kSnVGGOdtI3XLvNIz8Lzgnh2A4kvGZ1x5XsJsMB2HVlph6Wn
ZzxQe0y8Az6TNbK4yrzrvKP59J0fjFDOIgOs1Dbt91pxm5FKy76JarIsFCjHEXc7zzF30yEr3fgG
m/mCrecOpgWv1AUfasa5HEcFQyJ+ftMTvLWiwD+dl5+gm9/IRo0PPDnAT06cYBzxt6nRBJsoj9+B
u90qRQ+QWA9l5dCFCmbcmTfVxyp2nwNYRFcLJxLcN/D6wLlpijo/0+vZmH4Y58A/joCNW8sDPVpj
dR+uHF1ouHu8lSAzs0NYN8Hyc1xDjrt20kyvjRTBtAj9jRO403poe9KqHAfvvZTTjawc79CI8TNi
JgeaI97VDU/i2mk/rIEZak/I11o25fe0WcCWvrWJ5+rUUGzflj03b5eKN7OOPvAr+ut+ZAhsxt5n
RnwrKqdB4G8l6RNHq6Kp08yJhtRnr4uahFIZzJRJXQtG9nMS8qFpOLl8pU5FruHAKOy0KdF+KyJr
1sS+lMwlaTDSmGeI04ygnxRfqlN35HmROY46J1i3hVVtktzyILn4pNQS8KWQJM/DjxiA9YrgJLUJ
cgZ5MCsXuN7krqOSsAArJT2IeTW/EW1twoBiX2UK8ymhNAZZuhvsU9C2Eqb/o5gYPprQUgGHKyg2
FLlW/1ggNLgzuMDLuTqzlr42IK4tnx1UQCKMNYPVda4YDBlMZfaDxTOiKvs94pl0jRhI0e5kqxB9
ISnJ6j3AJdV7Pv7rsnw3sbda5IGDUoXnQET7V6fKlG46QOoShSw+YKKtCB7dOmX0UMx5eihQZ+FF
JHrdNAVKekYNi+TAargiu7Tb2knwvYpDscVVvPMqGlky9eA5xRbN+vihsGMwfFh0Sx0ktgjuNoQt
shk0ow8Vc5RWdnCjs2gvSBYiWsHj4lysNE7d6HViTNOattmhGQH8mwcu1ZsihtKXNOJ0hYlL9GJi
XIcsABh41AmdJ4LsPI7STRBv8rD7lEpdJVV4M1QUmkOXHxVP38vclSdMBwlfYluRxUWLU8z1dWOj
QvcY8W07pS+VFYIWETeJT+HX1Ml15ggMyy6wU0kmXMNNzehnzxdkSgCB5iErEn+HiYW30fIFjIuk
rK3SW6sarouyXwc1dlvMnxQFxOJtyCXB3VBt6rF8jqruZIbxBhSTWGpt71DKO/9GRCQyszXrIEqX
OGC98gFjAIHJpcO2ZLYvwAW/B53Wh8Hb5xE2X+URiNBgExLRK6r9TRF1q8iHC+3iKhhmtzg50Xzy
26pCRa+6TZvK/lQpkRwSwwpuCLm6N2Pc0h2l9ophkjw2bnTXevaw5oJZNUHOyJIMTp/kR3zWl0Ke
E03QdQB/uPa49duJXQqDhXotJ/g3HuBBjzQrQzns9Qs4ueZSqmqNQNaPFj+JY2FUoYZADLSHd+St
XZJoOUxNCRiOzVGvNn6bfpMRlkBrmuB4QMRhqroKoyvZZoTRgs0qIokNmadXIhJFeDNcuoE2OqqY
ersM/9czZbRj1GKZnd02YXJp7HTgP9uRGTZLP9mLHG8fWzsyFJpq3MfGzMK+5z7tQuPOsbhX+xx7
kFIGqOwaFErPMpV8arCjXn/KZqxGkf8eWEzhmRbhIhD4i0wBGRSMz2oaeUtW9oLmAhUC2Qv9/Cw8
nayzAGJLaboH24DgJbmIV9WY3pD5YPKIMoGRm+8zndzSGnwlrSIWx0iRpbKvEKqm4/G629TuUWsN
BdgTmDMsJJJPHY6PZbSc5BSBiTuTQs7zF7kdaPUlYQEqz9ppy1dOFIORAcF+KvJ6lN8QlJqSPW9S
SSiKpKXacMb7LttKsCRjiuUB41CJwNFO7Jekhl2A4hpytosSl/CB1RjXN17B9gF0wiewQmPf0oHV
WfxVmbl/8msoHskCc3Zp8myWH/OEX1DCko0z4C0sV8v9oMPHwC0ZAPaW3nWl2E6kzkxg3HgcZx5t
ODiicGnOYheoRKHfEkm2I/Jba11MQAChSF5C4Zc7VpLMfOurzkD1ZNtA1gilRzGdh+doRknCKGHt
gOqJAwx7oWT9HfToRMyFIEPGN4gw/qB8kYqnQQgSqrBoIrtWNKe4br/nLVOTjCEng5vmMfIFMxmJ
I3q2RwQtPW7jkEKLjTF7yl5V5FmwociadDvlLdxmtPgrK6QV4JpdGwnGsqBccJsM5p36zoIBCauL
qNi0faqN7oHsclp6n8iUjuIpjOCRWPmyrebuPfidf+KqwxOZ5Yqna4LZitOgK1lJCFxKJBTYxNcg
cvOUIXfspNkdCHpVhGt6Z/bht9owTqqQ6grm0VcZhfhwXdC86RSc4ij/poMGQqep33rAmSvtgEQi
lho8fN0iY0cyOAXua0MBO+jioU/9G0fSFQ360QS5b9nTowdrfMqTe4yKlHW7zBz6LV/BVvQ+xk2X
g98AkbZKvfkaUbJXqvvA/Zg0qiGL5BmCF6P7hIKTaG6EAAGHjRxuAVpGNZVeCCZgO7nzzi1MHs5u
971o3KMRFY+J1k8GNEYceNlj2fbnbsYdmbb3fbYEYsT4g0IEUACvzXQbRNn3UvU/4Jx8TrJ6ZTy9
atX8jRQBH1w7My3oydCiGbnibE6vANhQkDo2EtTCXyMkD7aVKWnc6DKoCSBAVZzmkhVamGJ/M4i1
31tp/ARa5S4RwdM4l4dQJ+eBYB8WAYNaNfI+rqqEQfCIw3TyvvCCnExgLz1ZQqGNqXDKKrHvq2vG
qt/AwIhDpqjBxxEzECEhyaqoAMSA68cpzmZ6XWUljaNKDpHbXQxd6ePaS/KCmQz0PxkDxQwXuRaM
AHMbih62XhRGD01lEpg8CLjwvbe1XJbnGZOpG5mz7C2MUq+jEdJKE2rwJGF77TdUmmpCxgeJgnmX
m4BGCdsXcg3UxU3tB1Ek2SHj0beu7dLYtVPkXQdCrfmjjYFe5lqh68radjjlbCX3bTc9pLNNspos
95aK8yOeTyKLPB+jPSQe3k03khU+N8c4KXdWLgieWjC2LuCRC175ee+EMNmCQagrVzz2K53Jaa+m
8RlzI3BIPAsb5rn3bInmnZgBGPkzSDZ2GRSlzc7LKC7mkFSDrj+nUYlG0RX3SUgfT6b2PabuDv5q
DfQsqrdzTBg8Ily16wha9VkEMr5nTzUwbiGxuEW8QlNO7zByOUWdZazKJerAVWxprfDVpDhyO69m
0s7d07InJKBxo0vIpEZNBHA/UqFaWY4UgTsTRkvMvgihy9a0G3I+DdCMNuM9ciEQlNRpsgt09+Jh
2GGOaHDxEbdCcjETpPwblK1jRVTLWgrUYyOy+bMX4hjLRsA73BSswXmSrN3O8fZkRG7YnfZw1VSE
Mx9a57OHi2AfD0vOgu7vCjTRDIvGB5YyjGFYIOgcRkPYodRJC+eg0ugyVAIRY66ms1mNCAyzxUgQ
ZE9F8GWocT518GeJECeRbMjpcAc017IcelromRGsh4CU+cC6GmzksQIsu+Lvg23aVVjm0uNYZ9ua
J/ZRB+bO9dEaO4a7DjGo7WqjPAYYDQ54lex13Vn3ZVqCCXDby2DbCrgFwktyIpZxOqoi5bo+MB82
e/VY3fgxfnRUkfO1BSUGn7ZvntuZp2ncEXQeKLmHQsmEYAwuOhg+44F9mjGLfVjsu8R0F4mQuWKn
zdSFpFuei8OIc718EA3TKIfx2yn147UHQYanX8rkLMWFPOCbHsMQnet8TCz84GX+5PiAmXzv0eps
iicOdRlY3n2AX3rtmJhNBkV6pA9X2FG2cdVRO6RxQ2PiYvMOqJIPiYquGWOTKhvCBpIzvXNMwAUS
yrDc4XRaWAvhKjPjsylJHcuE6xxstqyXuHfnC7nnMLUtYbB5TOZTX/D0h3NxKQNlY+LsGEs1bMxd
gs9BB2R6m4rhJeuYP8ZxC3a8vx2XclY2hNZY1vQ41CwgCPj+ZlpfqgZbTnJWsfYauP2N38GQd6cN
USVPCWyDVVczVxz96TXJUn/LfdXt4iF4UgFVMok34pJW9GTkDwzMaw9kYUcH+Wy4+qkJVLy4fAxu
fybUnRkdyanVCKEkIwymPhO7ZyPW5q7m9qfwV/sydHjyVD0yo8G5dQIAoo5n7NOAQFwGwZhbzc1k
dt1aZTccEDH/Gm/c8B13LSrG05VDAdv7OZzudmAlJc/uQvGbu/RagOSvMDBuZ6GOLYmZ4M09Kgs9
MVA2EOuJ4tatxMUf8vcR96Q1qePIloHAJBDHbnMo9MWiIkR81bzP5aI3CK33QPJkrnpjKyt9Gk0K
7qUyjI342XWelecypSJxDjvoycJSH/RVhsmICtRbZCem04gNwIAPM6SBxHlHuEH3aNNRlszBrSK4
1eRZbeXA/SqbO1HrrXKROpTga5oUvnu0t2XYraeBDKPU6eNTwMM5zEsYOEzDd1QIjw0OnnbGzKY6
q2Pqp71NyhZfFAZ29dQ59N14TN2XmJOhitCaM85BhBdvihnReRiTwubRQc0G2j8zcrI1wnaW0+CC
Nm744gHbWpk2WwmHADY06nC7WTXuw2nY+0jcMFMbhI0VE/425lxQp0jGHTatIV+p+qE++dYPkeZ6
H7jJTTgy4Mkn+GyxAXbMYe7CKC6XMcRLkkpUa+5R7Ew7P+cKFfCvwrlEGtZDfR/BI6+kM2yjeWaA
EU+sT5O4OwXJZZgm55ufTNf1NBxovShi4huEN8Gmxl5qCSQ40nKgeWfMqaHa1X5zy5qIYrF0oOTF
ZMYnrNIdb9pMo/GRssBA+sMb6KbLZPvEI6dQoKDu/Wgt555AW4RcNkI4hBObZgouIZEbu65FiS6q
/GilqFdsjodQPUsnbZ5gsq91UnBTiNGmnDBPqnb2LuiIRW2sN6G+biBlX6Vseje9QJCPz4PStfWh
xmwhCqwjnRwtLBbrsCMpQ5DruK9t99lzuQoQSV+pPDYgIYXOIWnDU0Le5UrlGklKWWZ7jp9bERSE
kVP7zRoBSko5kSnTPMHBwWPJGJXytKkQPNUk9oEwzZiOAi7Jz1lZnPivkoLunCgiOvPJuAupKNaq
H08wzp+ypW7tYptOMunfSUVHwYZrKEHFtzKz8FlD/N6LGi7zYIAG0lZfoWDbyUbeEInUHweUgxan
3rliXkLhUV53Y0zTsfZBaJ3GJH7XKYp1P6bRtQrcjE4UP2VeEh1cYqA3VDEbkdkEZWh17XtoHWTG
uMW0YX4aKnigLi6BxjcsiVuEAFU7E8oRnisz/BQl5L6cPWdkPqWuf4XBH7BLBUlqrqv7qRc3KSfq
jt005CFfrqF1NltXnPwOlHcrPEB8QlNVsXbbcGl9tgmLXDr898JPXurIciDL2MSYaEqlqHHlxrYo
9AzP3OJQNxnNWHuvNgv8TzzEvXKq96kPyHWgr0avcV0yKUTQwCy39FivZUwIchHcqcyN93kNTj9q
o0fQ5uQf6vxe4CTmQ627HraoaK1i7ymCiAXb65lOfAtehVVwmPvnWbH1bCwyIFM1EARShfBasczy
44NRCZ0BvG03rfuCu6xIjGQfeguJPlgnWTFffJNzxUIFR095plQB49ab+P2HHjBF2Z8bf52VSNJK
kDgtMNEd0TyYtH1BVc6AWxI8DKRt20xk8NAciKQj/8PnXisla2oCkJ2tXQAJW5gekFB5UgylQwJm
l25ya8buZwHY0mN2TSFdblJM60Eav8hFaNwgmVK40+bevzLQaq9Ywd54oPOBP1I0lmRKsAIbHWhJ
xTto8Gkd79kukCG1zWrNqonjbyATzHb7HumM9S0hSZS0HrAEZdKrg5EVZxnWbP84af1S4UIPX8mm
LDejP7ylcxRBdEVkOkJSrEGlcxgQd3EtAlYb+ejd9aQZMzgwUasRbWzXANca14t3RtDuS/8pD7Pq
4kZMSKw+vcF4KNaRZLnGxIRs8duy1R9FYl+xfUcYYDp6o2o0uKTIQI7MjD2r+WQ/zdizcZ4xf7C2
o1k81MzYUTHljEi5llYpEDZmRsFDN/k0xjKwkcJ0bJEkyeaevLW7kZ1DMEXgr7r4PlDlXUkQOaFq
yR76EiTF1iivCwGmiG+yYtSdA5+kkIigFpETxeyAtA4ZXPVtfJxKbPaye28Y9q9GHZ4Yob031WRj
sI8e+N9jVlTjax7+8CpkDGnqvsIYAHTcwITRXgNSP+8eZlSPEsmDnZj7VoyE9ITmfs4V+mS+eNSZ
sKbwwwQVo+AExhoDL64+fqEewR1xl84epupOQ2YMwyUsYxE01cYPk8AdpIXTq5leefhnVs5c8/TT
b5MjkLQUMP/Gz1Y1XK0Dnailf1C+vvo6RUDHvNux6P7CmX2YPsGCOEyWcZ+iXeEg8AmeiQdUPAO7
qBpitJeyRsr8b3nO+Y07cYP+4tPos50dMOESMXfW0tbL0j7WADotrIjrCcIu+TzoyAAxHQpov6JA
KF3YlkHSVP6CPQ5mBBIfuEqPAPmQq+GNRRsRhpsU7v5dyibSGJc9h9vezO7WDe2YFJHZQ1Qd0AfP
IJHR0/PLtyRiLNScZqLKyNqOOwrINQNlkyQLk/hk0gHPfqJuo46hdBBk6Y4o2Ss7bz2ktsajSqsd
2AQOwqmHCYwOlOmHiawlXxfkn2wUETxbviJZI5OxzLLBHoFkUFcc4YFTXQo3+KFFiXfXEy+GIXba
pqCGI/RpZIAcXfCSjXTf5uLdKJ1PV1CHQZYZVwP8M2sImPyG9W2m+rcCD3XrokF2++K+sZff19MY
kFCITEgE6jSHa6QgsWPW77LHFiuVhI3ptQF6Bb7ZlROjrG0mwglrJ0Bj2M/7yv5KRzC4YFvQNVCO
LPJme2b451UDFaZDPZ/RBiUgGZfjyenKH5Hyr31wngdzHqkPku7WjgrrqDsX6UFQPi0Tn2ZINyQd
rJNqJtUa3avfJ9+a2SjZvVlvPn/j4FmPgzaTHXgGtNU5RDuYVecqyZEZeHa0td2Rr0w5x4Q+go9K
kaNH/eDH9VbM4VVAVz8UKPJlGVFPWu4hpQMS9pErt0QaN6frUtXvE0bo3UzKkyXR67Nu7A+ZDN6M
ATcEGgAWXdaHn4xv2LoR75Zi7STWOa7qT78Agtjx1bH+kec4lY+IDdy9LtPH0BiLrQNIAw1AtGss
tt+Gr1hdptPJdubnVibBDkIzKY7CucarfwQDTnMXRPfa6Z48dFmbxCBCF8houU8aUPQDSsUaIPwO
MgpBMkakwBhMYM/id8tQFipGRtTJaKCD4G4HyXhnwsDdu1BRDrUJ3MEPYU7MNsrFMszGTcENXTSI
CtGYikMwsdLzCFMSTQySRF6TqcXiIVMfNhmiiOuiryXMF2a2s28yii+McfQQ80MkgbGhEWXWWNpX
MCIHaTyQ/EpEjLg3hjrcWh2R5DEFTAkqjCprH44M2VgRnmsAjSx5mQkR7ROY5bFFBTr1SM6nEul2
Ox387Hos8oex1d8x/3knxcVS8OdOFjgH1o1Luy3ObcNQ2bTeBvxMm67zng0xk2fatjzM2Ds5kXHN
L4Ak3Zr3VOcVS5Lp3bX722wc3zxGRWh40IM6zrhpHHUJDOTUYea+m1N/sg3XPIlRA/c3vPEQDeKj
tAuqyAluNNFze9vw4kvrv5mhM5NWNT9HU8SoLqlIaA7IiQrAhBtXM5OwwefG1VZItzfMp7CMxS43
3HSdsAba+XV1Wzju/f+310n7T/Y6uAuEEDXJ+7/ar5r/z4P0q/1X9K9j/vnXnxbfv97zr5/9d8vf
+PW+uOxc89+252hTcYlLT9oC/9t/+e9c+W/T4uj0HGV6WoPd/m//neH8W+IQcT3+mXBspV3nvw14
hvtv27b5z1DlO0hkvP+RAU/yIrhlp6DIF6OgNh3T1aCRTdd1tDC1xgRYfn+/j/IAu578PwzPJ/bQ
SbMxwYGKdZ/YTBZerXlauVzfHhsDEX5YoCF1+vIf3+L/8wL+5P3DRPjHl9Y/vzQePEMVS7ZCa7XE
FtZEZTRrQSSdXnBnfnUJ8A+PxJUFCelYNfdw9aZhTXkhxVON3DvIiDzJj3zn24DWZDKqa89msCbn
/VzYm0ACfViyq8joSmdvNxny3Ajr6M0JPpJDYEdEt5m7OYzY49hnpIN7NzWvWu1gyb3984eVf/th
lyvBcYSEK/zLh+3cxk9bYH1wiTFKAIsxBVNTpkRV+OJaH04KLh4ltc+KhIB53djAivTJIM5h6k5F
t+XMWdt1t2MxePmHt/a3l4BjCVParqMsZ3Fo/scl0Gck7ll52WyI+2A/NO3Z46FEgCdHYCGzZqKp
WTCyZEteNcSV/8Wr21zrSluOUDiPf371LIqlZUeExJGMt6rD+5iJFi7CVTbdmdicLbo9I2lWpNwz
LzL+6dW5j367Bm2B0J4+0badX92nWZQUc9nVzabAEENm5a4uo71q3AeUCusMxWNYAIiHA9CU/h5C
6rGb9AU0+4YeawuNb/3nb0P9zftBfrg4Yk1paWX+cpkMaaq1+CurxyE9YmoYz/Q3Zci812k1WWzm
8G5lJH7YJKH2VLKhUxGQ5hPqUcVgwUnmnafodpjVV1QxYsJkzz6d5Juy+2THyqqQ3EGCw8RhdIob
r0NDmjX0iEE2PbqLojSciK+sKwDn5ntSB0cxj0dZMICD7g4xbAN+bF91zAmryfxCa+yxVZp+pH53
FKDtEoJGEdwsm0xbQoYbWMlMjJbL9pWVABb9nusncLtrh1NnMyYSRen4ajTEaS9bJ4wNjNA8/ZFO
zMok0vx1z5gNJDDUC8M0Vt04n//8hcvlfPvl/PMcR+Iq4tbkq//l8kuDskTUOTWbOHj3UagM7YdR
X1nRNnSvovLRCR+qSCMi+x48mO532TyC8MZJg6v0z2/ENv/ujXieZ1qm9JSSyz//j7uwqbBxUb9x
JebhbVLaDjnYgqq5PAF2Z2UbMP5OJ8q2joG0KP3vostesoJZgXo26+lzrOW7kY7fIjc6ueSJhvGx
VdF3BgM3eboUuoM6lLVzYCt8qS11G1g3gxQXVn5nZHJIJRUC3fLarfUtKU0PAYaT0htQ9Pcg6HHl
bUjqfTWs4a1oh3sC0k9//vzLE/K3H0Kh35HgBwSOtF9OoUK2GLAcq9kMVJYL2KhupmubdUNnMd4V
OEABr/egGGGUrQmpQtW/BYSNJKXZ/fmt/AJB+OuZSFutaEBthk3C/OWagDVLXu2omAYxJqS/Ww9B
99Er6yZr02vp4unL2+4qEc3r2Ha3otd7A9U2PJTjDKwBEjjn1FwWmM7GNeu4EmDtRKEb3jehuQ1E
8Q+HhvM3zxZPO8LFSS8813Z/+erQmSoaVS6dVtXPME+YoyPzTWEkMYvFV67WraW/Ad/+6JFlJjib
MqP4pitq3JpIVBxwEEl1A8+XzEjGfDRBYYBfqsFglRMSIGwu9ykH/9jMd9GsHtE6EpcQTFcA0VHD
RGQwW2fkEvuC9VrLUQFbb+1U5W1VmB920+/murxG9vOWmpxZbFzehMYWY8+PyN9e2RJDYpTfihS5
9F+YqSq4HZuU5DEGahWnDFtKl1i1acN2kOSeorXYYoYPRoY0N7/586/PxfbblaiFLW3T9oTUVADL
1/0fd2IZln2tanZq1ZhtIxtL7PxXGjdetYAjNM0DtKkU/t4U3an8yXPIBZ+yDpWSTXT6VeUhdho6
ue/UcOmr+razkkdp8fni6FOk5FBOVBxJyrzKs6oTOukNfPe30Cu/MwNi9EJHOpnTW1wMWDBJtqKN
Vz3RVXV9PTvqleroc2zHp1YjlQ6sZ+xvDz2T75QO44Ti4exYJSI9XgKN5CDGfTv4L6UsH4wSkygU
qCvYpBj20hfmrdR1y1POddNzM7s3gxIpyx77ytf6uCi2M1neJnby2Lr1s6XTT4jmN9l93It7u7Ce
cnmduKxNpUMfVtjOjd+kzJuN+6IONj6PDbjr97IZfhjlrdID4FLryw4hosBqeiSl7LWdkq3Xy4Pr
jUDPvGuQda/kmwNVy9jSBbGBCA60Um6/93xaXFJXht/fAQ/7h1ve+ZvfXAKhsITFLOD3x4CNwLdM
NfpWu2v3SKGABoDJLiJWGHWKht3qCZ79pkf70zEa7G3TM7sWyFBNcSrD4kcQ23s6STRqYYaCp2lO
FPeXMKjto1sePLzlVpsL+FwpPtCkeh2IKcAkuPUr/5GJ0kNbTE+il6ju7p2OfZsUxWuceR/QtC8R
DZ0y3PsEr/eK5O1i2zjWyZ7Qv01Zy0OhFNd+mN6Y/XhgHg+tD8rmJitqLAZcaxg3u9x5HmwmRX++
U6zlHPzp2Un/wYULS559hISZ8PONgmKH+UYBUcLx3Jc+wjdaNkcKXQRLmEONzlGr1I7f0C2zEVtq
rOrTroKThxrdqvdmgKsUm4htBjcuzDjDvArGfM/98KJTeAqm3+3zuT+7uL5Wk/u974Yf8AO5YqP0
BkH37Z8/ze8PoL8+jUNH5cJPIWr4509jGdZI+1cTtujA0YfAEzP9aaFR1Gm8k9FugvIfnwjBZd+C
+nkBIYhhS1rm5s9v5LfTnPdhu1rzCOJCZO/98/sQakSLo0S7qYEKZDmiJ0ZGS0R22X+va8DKZDCx
zv2HH1MuP9avP6br0gwqGkubZvDnl0VxOrS2tsE1teWtcPrrgU/X6zcCN7YDy8+68o+VoXbKmHdD
/cqjnKEoYk4pPjPjJWcX+eevQf5WCvM9eH9V5YqigM755zdEBkQlcdy10AQvQgDsD9h94apwoAaM
J1NHJxYf2xSIgB+QetzC1FiercYlbcp/eML+XiU6LkU5/bsntStt75fiLGb3oPuW36QiAaWV9tZD
umdke4cc4SSuTizctlFenjDUIF7E6miob3UF078MvnlZwHD1oTPKfzi01N/8ZJxYSrpcsFief/3J
Er+Za4V8cpPCE8fKVTJ4dWtSy8c7NHpAuDT+nhArIC4BlgX6x+TJjTOAbGE6hXrZ1xdBPK0ip8hj
dteP7SkTTCzZrmxalFLgAnqopjL8TDP+JqEex4oFSy9TyH2Fvm7j7A77ZWAwWiZVDhMoADnnQ03i
K5gRvWi8T3j8N8BqiZXAoXlWc33w2f3kKMLsUX85tvmI2npe4ahGyM+U1Zty9PAMtGvpXEmbXaxF
xKRDxt0KKHRjeVc5AAukh4HHPzmWBmq6JpxuvRR7h+mg/0+NY9qa1/9wNf7+XWtpmYA4PO5OW/56
V1oZSsWglR2cM2SOZXZEirQRLuQS3Ja4rEZAAMHesq5Imd2n2t2i7tsgibwbKgI3Cvv4D+9naQR/
ul2BMnk2py/p8q6p1S+NIg5btCYlGbc8q9Z8TTuTKmRMQdEkKyhHgsM1Mhi3XnIQZu6Dbgg/RyFK
wljTvsgK5M/nP7yj5Vz6/R3RSElX2zCjfjm3rDCdRnZe82Z0H0P/EYCu15PLd/LheBRXIdL2JDjX
3ra+E8Elz+//4eV/v0eVtBRjecE0C3KZ+cvrw89IufhJTxZ0irpenIwsU+iysdHjDw/EgBlevSSj
uFXj9EgwwQr8Erj78f9Sdx7rjWNZl32VfgHUB2+mBAE6URRJudAEnyy893j6XlDm36VgqkJdgx70
pCojMyKu4K45Z++1T2k3HAHwbmc96ABfnMloeyBKZpUg9AhFn3Sj8FempTiL4O2H9SZXR7cgPgKS
8tLEaoWTCc10C/JwXKI5xpUIpaS2qGdHuIXkZVAGdtVVhyYx7sq03bSZcBw7gLVNegQY+5HMyidN
CNdlc2DHFhX6m+jVBzxAq5F8FpDJqzjzH0tRukPd6GZK9jRG0W7qH33SzXBYrzops2VzXJZBew9N
BtLkqhdEwnhauyxvh964LXvjrWmK56JNONMuJrE8VB6tBgIDuzx2cwwZqgnYyTTBJHRgPdnEesc+
js8lc/5CLPvdECKBk2vxNRTEBwGMa9mX24CIiMmjH1KW5uyOj+yiUWcCgbSoZOm+90nsgYG/bKLC
W3gj7Q5FYMurYxNC9WoCL2gPEyJDqW5PeTKstOEZLsi2IvYaZOoI8dHXflzs/rG4zC+Lolq8rDDQ
qLj8vrjM2q2eW4eKSJnJu6JAhFAKPogWcypj8K6Kdu/DnljO+1sHlfSHyQzUm8MG5UdJOii+LbHR
YVYZpJxwaOEkEywFJOe91Z6HvOOILCzHvL6XSm5VgSn41utAXVNPOpiCsQ1AhxhG9RKRHyzVc+94
CYbnwYx9Eotb+RzH0o2ZNTcN93LZmWD3W/JsByu8jqAioLeA5DQ7GKyB3dbsRckbupdFYm0JqLZ9
wURSGBJFQ0ZX3fGkFA+8UIj6XRqHR4qty6qC+yVxkqLRSSJbcgWpYJ+2tS1l8bJMEHaLIY7A2Xpl
bWP6ipMgr3DBxb5O5AviD1NKr4lXoddnvQGTZVPSDMQQk+GDDV3p9jNamnQauwXk6xTEXsz6v6dQ
rjfgzQB+OiUk3zgbUU0j3DCoAdOLWlXCeFuEkAsavLjopnyAS1Jl++YJXVTIMbXcS4rwjptx3ogE
PWUphX6IF4Af3ifdGbQBk5++teLhhAsFcH2y9vWJtYzt9shCAVLMmTqYkd2wC5GdZqF1Y6CuQTzP
8ShE7lHFdDANhV9B4X7STGsd+wZFyXq8Z95z2txahtKw6jouuRXvYJdJ60IwfnVRTApfBj4tHPej
0aOGFIUrFCNXGgChMWcpQ/eX0TnKl3ohOHJTrAGl2mHk/YLRwHCW8R6ZFbhi67Yy8GTDHcAz+YhS
/vFztvyvIIn78JVMsvyj+WQrvuaIYWgdNZ/0vn//avWeXz+n7/Xlb5qH+j+/C+Tf30PPcMLffuF8
QgmP7Xs1nt7rNvnr7/ff8/l3/t/+x7/RhrdjAe7wFY9mM/9tlKB+67pYFLb/MyVxVb1nz2/PXzGJ
8x/4q0sj6NK/2EBJhihSbaYZorB6/NWmmf8TnRGqAZZo0niR521YllczDFGS/0XdnNOCKlJDNDRg
iP/rb06iJP3LYhmku2No1BbxOvw3nMTLxU0xDZmzqc4PoRuKaM69oq81iV4ZSK5F3bgsJFx0kESi
JnJUEcxS0NhV1uNQAhPFsTXm0OV39TqS2ZQJQLWEB79oz7gnVtQA1l/u4M1fi/vXFs7Fkv+Pn+pi
W2zGzN+UgMiS0Z+NHgG7Zy3/PMJn2fPLruLvITiZcxDSLZ7C7xfuVbXnpRG+xMHtrmSH/EsMNydq
7261gqET/bTTn2/kH8bTLk4dSIXGUTdLDF7QcFUII5gv8Rl56zgidkzWVrF10GeVjvyCXu7XD1f7
7Q3VWJJ4nTg5mRdXO2hdGUkGN9RoEQ6o/sazBvRVENWy6URXb10RClpZJZXPZt0CUWu8cDuZIlIU
/68p4i+G6DfPdh7qHzeC7qMmsepbqnbRGJyqVgWIwY2vil91/pIYR6vlmGXeckAihKPnOCr+cKD5
Cy/7p0H5nr6+5qMYi15qNhGyvnor4HyvJWU9Tg2br0TCxTmsjFlEMYgrfZrV788T0ppYftGLCMrR
LE0CLcn+q+5Gt9aOATINdGPGTP8kyVu7HQrmbi3csyCvUGqs86jeZyrsTeGpxFlsDRllsJcsuoOX
jaksXLfQ7Ed2jDjRnFbGclBnR4ItZyfLalRZ6OuTlogHUdxasBwA/K6JGWAlfInjfdUTDsEm3Mwo
3w9IeDX1lQ3UUhgkuyJVIW2rTSPLh7Gsndwc2JuHZ6NPCUvNl8MAMajqz5pJ5Cq5fvRj1mLDZ59N
66oNtpSrnDzW7hJYzwb+6oRToNCEbB3KQweKoxDRZHrBxlAUDqDaTagaa2ZVt66GHVXeHor6U9FJ
jgB/d1LlZZTgR1KxE6YpsdGZ92b0ynWcA8oorXrlBeamrqO1rjY2gSxgACybeLotEJQVNSBHR6sd
BqkTeJyJEElYhblIUnaRGHNG0tI61EGBKl+BMjmpFWTyUkpI1kAOa0Ubtbw3USJqae72xrCS4efk
LLco/WyosihNAMJoBllb9Voc7oMZ2hq+x/BGM/OhZL9Kdo0tlNqN3lvLvk2ciE18n8hOTCFpLMU7
BJMrBMXrCPtuUxduz0Z3LLIfDogXG8q/5qkvn8vFl1sj6TMKD8mdMl0Xwa9cvG5+POJ8OzuYhL3w
1GR6RPPP8KUwTSWOvOGC6C7xmF0VN9CmbfVG3Ax2fTU5qeuff5oN5XkC/8f3CHJVkmTZVCTlYhJQ
/Z5wXlpTSzNhU2ji3GP6Ndq1nMkHqA6bjq9yRFNbmy0B7vmOf+9Ms312ljRnSgswqlsTJLvMqmM4
Z5B743NBKlceRD8sRZf1q88HMM+bEIupReKY/f3mIPhPvLphvsLleUscyA097BXuYWFRLqEcLXRX
uUvPRIH8ecr+7rl/HXauG3x5JggIYY0MDFv2kpNCIyi7Gdip/rQOXvQp/3F5F09i6kyE0wHvl3wM
bkXHvC+vCRkErrQul7hxwCdfD3czpWip/TT0dyuBLNIQoQ5nyNrlnQ2QSTVVgotEXTUE74aOvh1c
5i/Q6cT3LHRbeTA7h2SoVyY30981K2Pz55v83cXLMk16WaYdh0z495vcmbxTYzdgLtchXYT8JGqM
x+Q0iEStEA7159EuSj2ft/rraPNn+OWRVpZZpLrC9U5i4QjatBZGzU2qwpVM588jXdY4P4eaO56g
tGWJyvPFhSVUMZoQEg231nqlh0iz23fCFXCmx3Gp3QP+wDf6y/jhiX73zn4d9eICy9rskIczKkID
3EMbyXsIxv2fL03+dhAqjHRQET4RyPj7XRw6f6SoqFA+X8pb2Ya6YLMqmPeKG9g5/Ok7weZ6l+AW
Drpb2YFDLIT6Ei+TO++nPd18PZezGAditFQqCidNurjLmqmPPinnrE3b+jo8gb3qNoTJ7qejUi3S
N2+XnuufpqPvXlkOCxTmkLXg/7y4fCHOWk2gu7nUDqABz9Gm2GCbPGvGwrgbX+V8QSLqInFC17j9
843/9r4zVxtU4ClWyxcnhVESoZ2oXKzXjfuQ4NVQcTjx/KTb+e76kMtArjboODPj/v54LWihpNSz
3gfaa2a8ZdSvCuxlakqd6W+k/3/cin73/BDEyNxHztLI3n4fSwC9jqmKsWLCdTud+J3C+mEav+z5
f36JcJZ1ulgqh7bLKYYjYW9kGmO0TG7dUnS0tSZSE1hAHewW6SldS4vkUK2VlX9TPafFgk5M/Bod
9dOfH993k60uovij2owa5LIw1UtyRVOEKS5A0TYVAHGo/2FIRAsEHd/E1Dty6It+eGm+PWZREgPt
z5Vyly9uMUR1v+0xOwPGLGAa4eiES2O1u6qM4RBil8cPnAdbA7eb14t7Kx9++Ejnnf3lN/r1B7hY
R7HJWzL4aZAn3r7xBPSznLHgr7cd0uPxQwUL8+cbfdnv+3zifJeI8WRNQj1x8QZ3g1CURLXDRbQB
o4ywTFOn21l2g8nsWnYBHjo/zfffvchfh5z/+5eVJS7ymtRKhjQD3GwobKTe+fNVKd8tXrpMPWKe
dFHTXexDJaadhqhEtkHeuNDi4ik1Uc8pcJ1SQt4gEBu8zrpaUHXskdFIjgGwcyqeVVoak1xjY35L
EY4EdUiULiEFJB9aD5WARWPMNh2FsbZs9hGebepnaysFlQpEmdohqY/ta6J0rmoU9818ojFkyO3K
T8vKD9cnXZzPicPVqxJr3lICLuTTY6n0wM5Uj6gArrelhR68YLYBg3eXIJ5ovdOcsxiQVj/VGTTw
OQoXEyy10PIhQBZVongJOb3USPHhqZJFaaPC+GF2+Xad1xHnoFhEzfuPLZSh6i1YXnaJzXJySZx2
jHW3axaNg6TlGgKDndk/7d0vFad/vd9fxrz4okwgD7kxj1k66fOwFBaxw9nvJTsHbrjC/gB7/l6x
m1Pk4CbDsPLnF/HbV/3L6BfrX1WIjSaMjO5pOeY2ApbKuz+P8O2O/+tNvSgWdDDmIBQwhLwKbgDu
wF+w8T+t5vua3U8OomKnBNm5+vO4yncloq/jXnxinThIEJ4Y19x7yBWW9FTBlyqLbjk6KBrjo7cs
HGM72co1BRoHyOwiP/O/LnE4Ns2dbbse18EPH8b309m/b/hl4YosolACucaHf/COwxVx80vBpoZ8
JFHNruxw+dMu8rsnPC/9886KmuRlgchPGqEqYNEsY/+AUlIibvDPN/pTZ3e5JhjI3yWTrb9lXO6O
rag05IoqDF33YyzDUI2fqhhyh/raYF0pJuwvNYKRHu+eh9/mMFhLCYIJOARkpyYEa2Q3qbUxAwmQ
r/rT+vHdTPT1p7uYzNtwKPtgmCOUjW7hSxhLmxF6d7PI6tRROQlWXrwZAQpZELezvJ89GmutMLdZ
C1rcCpA2iz9o1z57nP+8YyaeAZqwJiXE3xeYatKwgZfs7Ksl3/xVcyOqC21XH8u9smbu1k6Gbaw8
vI2LaR9s67O1oQm4F+EN/bAOaZfihM/pB1OBzFWo5ARd7iia1GvqkvQZ/IT7CAlfaVyLw5PQrCM6
9pL+NnIyz4GeVdjAfPEpDg4Gjsq0ea7QlzbEo8ecJj2siEo8Mo3jusPaE/dko+PAwyxHn7WwC/pV
BT3YyNI3ol9dTSJLFw5OwBT3dZ86RXBviG8dfEkfAlrbzzNdpbo1gLNA6lbY5NCuvY7TtCN73aEL
nOeHDPOW2N6jVHJ7gDkAiIBKFRu9kM4R/AVlyHDl0uQx4V57KVyKAfNasvQInaHaRIH2KcA1msnF
tsxOhWjsVYxQCCSXeSu+9LybUR9cdR37Sg+fkBlXNI8yxND6Jk+NJX/ANvH7w9MlDQROXScsZay8
ZvXmQ0KKwldW6oXcXpnyWQR4OWHpYkNn63gnyq5DJG9o56y/h2y2koPE7tXCzTVImokOcSPa+yWS
hfRRwIA/i32E9OylwkLJVp5BaYyeoF73e3JV9pi8FyaetmGbhmx1g7vOqODiNDc97F4Z7ChKkXNM
2h1BmhQ809vQs5wuhu1oSA4cKyeQcGcj2hFFLA3ZuE38dqmZ0Jkp6fYkksY0DOD/OKX0FKuz3t9w
ilKeQbmLGm5nnsYLpRU2pkp0SoS8JTSfRA0qlAY9KHmqxMExK22riANCB15rg6Qd3cHsCY4j2Y5F
7ECUsKVYv4rZyA8cwoyXwMhWukHCOxLZVvC2aSpjkb3LZNkR0KBHOEVzlbbdQMc2WRXdTDAyXAP6
bqGku0hDij7bwaPIxRO6jjyEtpwERuov04PUFzaFfRszJgT8chU3xF7W6alFjYCI0e0I02tqBwWC
4b9ZjfpOVJ1S1G4HGaYNyZJI7oTWmtkMEELvAwUy5HNskG7RodzAspiqxgJ134FigtMhFQy7wbHK
iBWOJJHgNqESl7DlqsXCxoNuR1W/7IOH+eHkk7GuMFC3fbVr/cYxSbQSBE6f1o6a3LqFHppB6PHo
JI3irwC+CA0oGySKLZjeMvGFZd89lRBUBYBXise2se/WUwoEsqdBoayKoXewIS68nvwTvoaaOrRh
fWT1sQnjMw5F28SNnbTSUlHefPKrY5wCMTleVK2AQq5a9aaLkBvD8oNZ5xKWYjcQGCU2eeYEYjmV
2pegoyUe6gewIR8Kb4kSVIRfj9vMfOZW6rW5K8pTE4lHnLg4sv19MLwlbcj5pTsImvjAOLekf237
sn0VecTAIFZJ18E6nF7SNn4vlHzZmBPTRAthYHyQBN0hV/5X1U03Wq0cpybe9jowcmW668wS4K9P
Hi2egEJ9kD6llvQqAOelzROKcnCr5nJkf1/lMobMwak73gpFn95N+IJqZ7lDKWyjNF6mVcJrTMWw
7beBbFxJsD1VkbQfkAdC3mBGCrEIASDRB97zVMRSKN1UdbhOIgRccer2onQFUMLNrNQdML8GlX6S
JlyzZWyuPfbIMxBTnzJbEKCEKDSYCKWcdkacuSp+qWwU6sUYaRsVXEhvljfdaD7oWIIwiRTvJFU8
hrU/W2qH9QBCT/VTQmhmaDyc9C59qiGt007gS50pC40ZbacmW6Sx7BQJEhtNAQw77pLuJeVUBehF
6Xxn7CpiTwhzMVNb6A+t0Nu5bN5qAl4SPNsFyVxmZCy9bKLch9ps6p2iYk6AV6NktPt92AN9e92r
wqEf1ataRCsgEXyFU1Oh8iwRbZWA0SsSoB4VPCrqSp6BjWBUXVGGwSr4JF3cgkNcySB+W6g8oUdc
LSGxuvCcqMMu8tpHzxJw8aPax9AKTvUh83VXRIgrl4mLIAgM7cxwjEPbJ18dzRU/rnhWMTPnsb8I
jSeQFxtwhJtgIMyECbagJ9PQz7OUxs1zqNYTH7LkhpATxF45JiGNErq4pqJSnkrWzQyjAgoPn6hT
IS7xdtQSjtb6seKzj33LBS+65kPYSjSqhjFztZgTJV5tSMM1dDPovgC33hJ01QZRJmiLdHLoHqz6
AcP5liHcUZOWBowL4FJ6/VxHtwafhYb3Wh7VdRPfK+YLF7vQamNbDrAbwseG9Ag0+F7xHAT5Jtce
YS2utara+KDdNJaLBgu6TJFPQl6kwVxq62LlKzpTmLWomB5bHm2Y3lcy4Q0E7U08UZMyqylc5So2
M4LcofNA23gXJIjCSE8qBcCyDqkxwkfrjXuDmy1hx5FJkhSNxk6Uek3i2yKzxkWvTQAOICs3rMGw
LoCMQXFz8WlhIG+u6qCzieBzAV/8eZf6bekE2awkarNd07gsdBIjHlpJK4RLYc1S7JYrCLcuG455
0+3+eKqbz7f/2OHRB0duTe3C/LQRfSkhmPi9Sr1nNONAbMaa2BA73vSbhEPFD9f13f7enGthClVo
A7XU73vJnHBTA5rp3FBBSzo6VN5dEQ/XDpDEIjlhJ2dD+fbnQb+rKuJqReiCJQ9N68WYljVITWRx
dapKioSMDivHT9O/Z/XLEEo/dBW+626pkgWkVMd+ixP24iBXVko6puQ7cIUjftelf4gXyL+d7rZf
BctSWM+9NWULTOlq2svr8SWxBffPFzzX1S4e59cf4VNi/+Vxqn5Y5T78jGWkvWUAyEftPeiOfx7j
u+rDb4NcnArinmNy2s01obP4Mdcepl3f28EDxF83d3VASg/hj0qKb16f3waVf399ehlccTpxc0uh
gLG4i+BS/3Bd39QMfxvi4m1pIoNdTzJfF4h6sNrYJ8wZZ72oEMHW3VUd78zEt31xSyuc1wkeR3lP
1RVR8kmDOODTaJfG+oeD4U8/1cW5MGpa0HM9F95X0lqrb/10sHUrIYBSQrVzivzwhwHn1/TyHULx
OnfGZjv35QSUWX2BqJWTf9uqy4wVWmwItxS0rYZ4QRuAeeSw1mrjryPe/wMN2aF4z85N9f7e7J+L
/w+EZNJs0v/PSrJ1nr211XP9VUr2+Uf+1pKZyr8QkRmKJmHJk+nB8NH/rSUzrX/RDkIfjWpslovN
i8n/aMnw9dO0YdXX6aoY4lx2+h8tmYyWTGGiojFgKQo21f9GS/Ypmfr3+6LRIscxoCOm0thO6Jp4
UUIlzrBNgljXXYvIQQhrjlqC4qZt3g+rerDWmQ8Gv0B6mBpuF+VXnlftILCv1XQH3PrQiNGxaOND
K4WHMBzvA04CUEL3XXYkncuJ2KNiw5DN6CYl8Y2gu4e2735pVXEiNHXhgVw3U++pkKZfqgUCNa5e
crNdGdUEbTBza7arUnYfasQ1FQFpvaTPp8nRCkmHI9GnCd6r4YfS2aeq6rcbopA7PAMQ4GaygFsX
tcrQqHu5UZFjhyNb8aAykisoVUz7xXXoi/IbaOWeDY56GhvR309xlmGQgaEYt/W1gF4L+JUfnrVY
sgj1zQ9BVt0P8ij8ikSNYFxiTvkbJdStTYAIIjKZ5EHyiUE37UZROhjekKyB4xiLWC2rkwT/lGD7
rRLkJEB+sER1GzQhN0nU9jsZ8wGp5giBR+t20FVvW8XjcJ3loXxStwl1r6AQNp6OHH2qlWhVafzk
WZeBF497Zck+SdiS0OcUEYQrpIsBKEmPQIsG7TqszGgnVhCVm1aXTjD/2cVFgrUvicrYK1m00Ao9
uOZnuapJD7EVv0FsLCqw2OuKilNZuO2kVtfGoBPTF/kBpq2udFG6Et6c+OlhkqZnzH/mlayTCFpZ
8K/8uJMOXTe9aYPwpOgenLexefQfLVIZdkJ5Jahq9cOqr86r3cXT1umQWAqvviSrl93EOmDZDyCr
QoXFKDTET3nA7rv1SHgoxHRyBylFuF1yjpXzX6bMvjaO0ierHdwm6YsTVCNxkxEFNYm9v7My4Zwi
6q+Ttr4JamyQDcYMpFvTezf/Qx6azbXUhaSA1vgHe+pTUmqVdCtkHaOGfgo9X1i1hMouaxn6YRAk
LoVNRCsm9oI6TN08reIVSk+NmDKqyzpJjz+so59QgYs7gkhVYvr5/L/PgveXTUhglnInWmGwEkBs
cuzFTpUpNe4ErXYF0xxtZOcWIQxjQ59EIknLUl9J+g6vYVa4EavwKqfxUgvQLeJiBJs5aHBvNbl+
UCGJXrWqdO2l1V0lSHN2MxXZ3nw1ie/bahVvsl4Vyy/T8c1fP/lXWaoMOOLyIavYOGmDKah2UfNe
WqMIA8VbR9qGm/oxxZv4DEgwXYVhedB5DVeTIXc7aQIEDfedf0zn9JrRGChKhJ66SyMzAaejLZAB
N1thGFCUabgQgwxaYUSIH1GcAJYqmeeIYaPpKQCPHIBN0XDC3DqqgpyDhhLXbTDmSy07GLJ/7nWc
AkFS1CvF6E6R9+GLACblJLkVp25lSc0mqsLIKXIKf7V4Qmoj5vKdrIxuVtYgzBFGjNhIBonMAVK5
tkURtquyjwgY80neVCoMoVFUr61IJl7UfBF141x4cUBaMgfOJBrOQdTfVWGpY6f2bjv9rcAJ1kj1
o5epywAspxl6zBPJbWQYe7rBaG2j4a5+h3VY2zppgSHl8EXVKDC50fVHKWl7Yf+iqITLZv4Vd4+Y
4Umd7KKjB2eWuV0bhLNbvCiD2L0Ede6a9KPsPNOOdV/HV57f3LSBt8dSJa3NhiymMITaReFLJMVs
6MJ+IynJrwnYo10S320TjZzPJbfoBpvrGA2PJfy0F+LskPfHyktVRh9dbjzrVCKB54d2OR2KJp22
VYsXw1C6Q1yXB7UUn73PdEWqv6k8hgtcpXS4O0LZlBhWrZYreyRPIjXY4bbo8A0ESf1URNSgB2qg
hH3prlDIHFKaF01tsk1qUrOsOgT+9UKOjBFrRDM5ahXiuSeOnk9814O/XLZyLoJHpb0YKWHudJFP
RIdYzwGtCfa2AArG1FHBZdLexXK1UyfxuamDc+ZN1TbOJOVmqvzG7QZxH0QjNiqJZGRdJgujX3Zy
cCzBZ9mDLDzWnXTqZNgQuQLavQYppQop8QPUCjz828FRHGoY4U12bZbDDQkU/kJtxJjrLJPN2Cp7
0Kh9pvkO/xap6DAA/dd6DSOVkxM6z+TUvDVhGa9MsXSGSOwxxHg6pRvB2Gk6lai2M8mpmAT+cIOa
F83GsUS1TiHDH10EXHdRk7xlCoiFxtekDWEeH17quxjaKNxs8sp71CiLQHh8LIqis9EqbXW5X5F2
mQJShkhYz6nQWvLSVUAbxxHenxg1I+72McL2WBLXann6MpjjhWpAiYPhu0S6rsgdeBk7wa0Ur15O
jfU8xP1RtrSd9xmEYPyS4gRpZTMCzKTu4mW5uM4MaCefYeHgXqZAPGLoGqhOukYCPrQjDWCvzROl
lrxmIcwksLMR/yYC4hNKRH9XM0ewx5zn0fMp4xaem0XCVZ1fwRg8qu0c0WjVN3Ja3JAJbxEPrJ47
I69X6I6TjdDy6A0YQD3uTl4g3xX76lxKtbUbC8mBLwCsF7xcEwINSHVCiEp1wfL3FiIXXJSt9Nhl
se4IGRnIPnDlrLqRejg/gQw2O4Yut6xA/en9nejJFMvG8QkkxDHOjbsiDQ6m0V2DASDstip+aV7y
PPQBYkOr4qsGyRHVsDCA3lWEXjhVJ7Xr0CIWRklJawGLgFlf3bRxBas2xo9Y+f4ebR8hbgVRnSXW
nVaDv2zMzir8Db9ULzqTt/HkywLB8V28KRUcMvCU7xo5Eq7jRrlBBkLtrBVB74zkcsOWlSL/aCh1
aesGeQjhSDXQy3zwgJYorRLF2xYT2E6w+xyLiqJx5RlD2GVEmZtKLa4tfNWlCUgvM/x9qWMjyloS
cIVEfRqTFXrnB7nlRy+j9g0a20mTCUbvRf9J6odzqoj9qtWgewb4QInHnIMexIa5IdOp203s4Qqo
25kXkJRk7GRVJghhInzRLwgQJbMjmxH5lgD6uKfWvITdPKnhEYLvWwOiYVGmjWMtLb+G19oBT+g9
qKQiyJ265kFPQ7XFEtU7npASadyIe8JoNkrWVcuuKjJs3NGHZVarWMtfkzIb7LZt2GJO4jkemhuh
pdhdTS3tmY54VDWnohZFrdN7zUqV5+jdyKjQ4gT3Yq89BpBSFtJY9qtKNJ79rLmSc+uFIFQA24JE
/EcamI5FPZ30qPoWZifeT+4g6cs2haW3upB3CPuvIqs7+ZlMiJYO7YcZ0aBHGh41tWcrNCGRm3l3
tIf2QvyU5Y2EIVhLHKQLIY5v7qlMLF8pDbbn74U06TeaqH4I7bC1RILp8R16E9PtJFrP5tzOSJt9
IuovcY9cn83IhmRtQuOZaH2tAKjfx5rLZnSptd0vNK2d74OQDoKjnzdr3QhWtUY9Nm6Vu0G/6hU+
vpyOIJvkqnObQnlRleS2o2mACO5DMerbSCdSQxPa2YxzSPQ5NAE2rGdQ9aDietPJb2QYCbaq+Ve6
3D5XPmjv2v+owl3ZU7ykvslnaWs6kXK0Akt4ETSD6rBZE2234Uw0jOIdjV0Lk49wTpqOSVHv3iIC
QI4dSfPqDKBBWYQ5W7yz0tKzwSEHdp9/DIlMXTkEBhXpAOjDNLaVhLhJmgcLqcgI5vLKbanHbxpd
RrK5z/W4VozyxUBkJqXhNpPJ8W2VgBSWeC0Y+oP3YU0jCGbC+kiqJ/HNErMPETTWmKOlafitjt4T
LJEHV0MCRRbTDOqcHE6oFDfbiu9poRDFKSgppOnM1Q3SXiBsQbevc8cTyfITWONqAG9KXO0t/1Wx
EkA7cgowOaUaKKrNNiOIu5QjYOl98YEa6JljuB3wIdsaxgm5iF0L9DU+PFrbmZ+dasKaTIMfwRhf
c6y7goWns8TfTi85hdhMev1DHXdncMzxQh09IjeCh7IiTSN4sCJSfVgIc6jJ4k2cj+wgmrWi5FDT
NVqEqKZguWv5SjNi+rWiFS19vX0IpZGMcok8vXD0bavZSmqPMiUVuxupDbfiiFdKElk68RSqtlrr
T43Jr8xOqFwxnG7FsVjKPicBcfIfBoGU6k61dg2BxQ7OC0G8Fitckmx0XSNjvmyjUrF7AV0P2gCi
YLsNy9BJp+UE6pQ6dNmuewEVqFrtBrkLbLNJiLZrZd3hcPsshBEFeFm6LeMK5krtb2rNs6U2HQD7
indiL4wsue1DoExMXzR28TvKhzF5aFvkvX7ZQq33TwYZnlRSCdDz8pOJNhs12p4MXvgl0FRgaeQw
vuR8A1Z5HYfji2VoNxYypVWb0HegtLWX6wnOCr0POZN4w0tM/vjrlt1Mj64IWbMpJpIX0/8azOwA
PPCj1sUNKjjV6dNKsr3qlSRpcx01Pe/fMLiaGJ0yD+NyS7xLOBGlTZwS6L1mFdQbUP+GrUqj4pox
vTH6UaB/Mx/EdnhLGuUSi9GpjrSbvKmVVUSQSV/MWWeSHK3JvKKeJ+/LkJw2sTAIdZgcPrq48xwh
JqOcxWI+BxEmCXRQyQLOHaXHVoz2oF+7Ux1ldlcEfOah8oLeDvJd4pHgG2dPBUELBF5G4dS5WldE
9GT1Z03MTMc01LWiRgSzJPj+c+HW64WrVOgexJ5P3RyKmEbXcI4bb+dNEFdo24dSuYUfcydA/uW4
dFf6tJS8JnSywF8Uq7JKH+IgYP85Z5cOOKwMFju5lG+KWt73uVqw8tSEWwE7XapkauNjaq4FYvHk
ggtPyYcDCF6925XZYRui74V/dptIrlmU712trbOIUD2BNG4eftwuqrqimyp8JLr0NAXRFvK3jcXk
sZ1G8PJ6yel/JHakfAQ59GGOHL2ruL5q2DeFNYsfEqd3zyruE459fO1kJk7BW+oTca4j1Fda1t/E
3EcGeS3BYxbVW6DHKvckdeOmeQUITeJpej3qeJ6syqwWftuWtqZOqzhaF+1EA8sKZSK7zGeF/Ngo
Cw9Z2hypcYFuevIThfZuO56jUdqq3XWqhk9GqzxBml/pVvumBxJoBe8xNDnhJHiWwPWhZ10Mtfqc
GNn7wCWmZXUgCMxzUpFNGwaoLWKTgfQpKOcdLvdOqKMVQSGEPSXa0SwAcpIJdR0HckwjtVFtxWp2
ozmH8qWd70qBDus13damL6PfCPaiMePmQU6lab2R2KssClN6STLYmol5z27NsH0a32MBSajv+cON
N70MEIWkeIS+SWJWx6psC+Azxhl91IEE/JxPeo7ANoGWoL5RhaAiDTTgfIR1z7avdIH1HE4heSFW
1NCxo7CjojGAw6nb/hzfMRTkW2BP++D495w1ac28FV+VEl2I2DKuDTVzKVUiJRnjm5gcGYAmEZvL
yG0MDlV9Wvxv7s5jyW5jCdNPBAVQMAVsZnG8a2/YzQ2CbAPvTRXw9POB0sxcUgpx7m5iQowOSmqy
z8EBsjL//M1TZeijLegyhZgeiT33Nk2mPiupn4clD8GUl3HZOkaWeW+TutJ7osJiK3kkIuJB2+4e
lyvifm11SquYKL3KCVZLAJPjTiQCtg3oV2rts5yev2n0tEsw0+iGdiJViU2+4X0vEmK5rLF6aabs
LojKcUv+HRo7lxCemhy3FG1eaapvPy76KNtLanQ0JdlNLfqF9gIi3+beW+J4z8M0olohqJbYVXdD
sTinkiCaSFA8LS8/VR6MHZE/66otVoXhXgtsBohRXKaQ5K5Ix8feKhxcicTR752H2BdIQs34XJX0
DkXNU4CG7wnrWhA6+7pAUjJhODwBzTHksam1ivSRvILbQGQ3oTCeTMlDVyYT4ziJIVMgN91Y3tQq
IuDHeq6q+L6Yg7euciz08/0BNdiRx/QGEPt7ZrgQ5Od76Xc3ON8d/WXxO6CnKHq1GwLMIqKOSaO5
6q2HbCJhzA6t71XqHOYUJpZnMrGVQZKvXaO881mjrkhU2E5Zdlc+yIaQT4s4ecuBxljp0/LzRm6j
OQvvVRl9b+PkUEcufh0GTnsMeUaUfI4iLTdTSAYgeQtfJuHlB1VjytCU710Lo0rUxAhnfnIIGKZh
RjPLvUeK9I4+LI5jXY4nKu2lSOfvRMAka46lhwql7jr1irti7p+HpklXFpmGtuU9COl+txxcAue3
bMYXCAqmsZZT8mnM/naYCaBIdPWWZiRkqfkxVbo6YKOzMVM8EQp5CMPwifTwtS6Lawwqn9RkX+fF
t97W2Trw488mive+72+qODtKBABuxICRTM6XeNYvxCp5RaFWZKbezQOu4aI3d7LAicLdqa6/aN87
4XDBEYwH0Nr8qET9GQ+SSWZQFxDsVw58TPtTSEVjiVKzDAmIM3oCxnCXziv+czqit8YSvVJLcBvh
odAvw4/RzQjIVM1Dn6q7tBAPNp4gm6HTAvOdXec53z2yL9dxJS5xwlHbyO5umoFWJ0YWHyZJUtrf
K5ySVGdeWmd8Rnj4FvomZb/MTsmXHz8aG8tTPkEkGOzpFKRLoAYmN9C8G/19LC0eZEz202i8JezP
3ZDi9NyzSl4vhqdDPr70vT5NU0wWfI8OvpsuPeEPqBemg57yFkYdlT8nxLv1IjhRztqM5Idv8i2F
nd3FPirneMqgJoiXVJqvLRkRNhaPTmdRNMedmNQneDm2wqAlACQ+1wtmm+rt64mounWRlxNGVTyG
MhjvglfkkcM6E2SXli2wd1l5oKLQ5qclFbT0EXa4+EjKCrc7GoN6utgZ1dnOiaO04pC0keiuaq07
Z5v7YEb4pwAs4/mBLYzceZ21mxIuXhuZ3daN4qvQrhj0CMwMUWhLZUIm6yDRzLbetclivOc7OyyW
jjDzYZ4lZE+G5xFbcXqO6drv7eCQmtMtxLZx6NttHVlf2qS+eKFGINAHG+E7T7ldXBqCIzo8m9bK
snAkNScIXzcljVGXTdExUl+xuPcOjimeS03nZUljF1SGeWi8grRKdOtxGmQbIdk4Yf77nHTcwcQg
FgQpZCTjYIG262cHEppj3TK/2ae5La2La8Z7U/vO3QCDAG6YPAeyYvOAjc+zyi1GjVk+UA7tXRtV
pFyEUO6s6Zvf+/4liYb+vvAtsKBPXFLiB7L3Jh5KokdzPpUQ3+uug9Q3Ll5Zo7bSL5UDAyUug3Q1
DFZ6qSfebpjBSgKpwbRlwFgE8dcyYxETAYHLeJ/LBQuoYtA4E9yc+PS4vI1SgpCYx2n46UMau3ls
zKbZ+H1s7kusdh7rqlw8raGMa8gOvd0Y3zh34SgW6XvE6WMNDi6CuYzOElc8KuRVG4XpJU+C6b4I
De9CKMcDVFnyZl4L1w22mi0jsInrXginGleyLq6jUKuPbBrxvU4JtcnIgk39fjrggZOephZ7aS+o
MTQw4QabvXkPwuDvNLXsHCd5cBmnCTwzV/GTL0Bg9ZzYF9sjfTa+aVK2N8pSASOemu+a0ZoORTA0
BztLjbvccNyV7IT3HnLeGNOf34nPq7q15ntomMURnMrYEfo+PJM5eENpKd5MH+qFbkIinYiHxK4v
2kdNRXqhmZ9NnEJxNPKI1p3K+uJkbnDqwMqBWvIra/ny43dx05I+0EhS6kEdVVRfK3/RdXRhPF87
1gCby5bwATC+rYbiOisU8TDLF0z8C0by4Ry0XXEYDYH5ZqGs+xpb0zMa+M8kqsR9ZhuvQ+SWl1GP
1LU57Y6tnXBTUR/JPLIefvzbjy+TG98EY/RpK4DkmSvJczI0Z5AFlm3YkaxI2Fyy+uoHdNLZwVR+
91hO2TehagLuLGM+pj3J36wQw7t8QM8ns+XW5r2Erls9gEGyrjLjdBsQgnflT1UOkyyItsYP24Fe
URdMv8O+ZuKPqJSsR2ZAnp40EzdtNuBgOPk1Snt/PGXRvWfsK/HQlpm6LjJlbpuMsEUyYCV7v7nd
+Cj0ocrCeQ9EcWv4TEizid3nnDZrInyCXV5V+YtMvfeEaDoYhnScMACTc9d0RL1Jwmvn7r4xWvss
W/GV3cua3YV1xdlo3vjA2bbZzdeQSOeVFDolI3EiEUoScu/lPXZaSRueLEBumdX+2Y1VcMwCd2EV
53sQKeinZRNfD+5a+n1zmTrg1zoAZ6tCsfErAGoe7Hsj0RBU/WLqCUsnuWaiZPZGH576uVhbUnX7
vKI2o7Q/Vtrtbrk3YcFKuSUyLjsF8eBfowkOKvOl9jEa8iLHPQ0yMLmZ4mBje9RLxmr/0DbTsQEY
PbPT9/farR+JlkODDjfFDTp9LWZDkgtkhGt4u8b1CFEyrewSbjTm9KlAsIRb72H2iZM1HecTIRyh
LRr3L1nF8X6cwdGGSFfXbtF8xnxiWJLIcQ94SouX4l1mB8nFhKJ41llxVHYPNN8QdJpFzXVeGsVG
RrmzLeiT6yaz7iP39scj12g9XDXtRDHVIOgeJ+WJKnU00qLcomAgQKrI72n/m33cDBBJY/w/E5W2
3HWxvsqDZj8h1z5UvhOc8C0DB1M4HxqiTK80q8sJBPMctcPJ70X4Cph1ChaaY20oSaiwNDZhVy88
ZHO8Rjfx7Lex8dip9oNrXeF3Vj1DjYStqmd5a3OSHG2fU7/GK7YOze/w8F5n2VbXWoYFCjHMpdgo
GKeu7VjD+WDgfgUOGS5fRJZP55hxBmIovolGQVphkmZ3P75kbvFmcYLPZnmKbTu9C2oeAYsbuKqD
9qK8dAsb3yRRy+Pc0u5pxIoBmuR6jPzXQs090oKnVAeCDb9xg33NwluUF5cc9kuXCoLYfB8CecuW
ZLRJeFFdbd0SaXdTaEx+8SC6jKryr0QAFbguAocGlJKrwVzmGufGILGHW+6OgH6vAcFD7rst0zm7
6Wx1UWOhoAJYzjkxkvxUtwGp6WOyc3V/MQq2rqZlbEfhTHfJBJ7rXCscnD+9G8/pymOWGdaWca1a
azc6NSGB10GLxIn5a4/O+zF25pbTn04zTENviwKmWAtRW3v2NcyL4ewejN76HKzmrQY02jk2IWZM
0h5x086DCFZJW4h7sxmNPXP+scuNKxYPN1nVxhsjTLd4vXakAsXzrjqywPX2QZXW2HaQFINPLra3
/LwhZwPqcLvtpCiqaycRu6YLknvy9NbOZPMI2tYFZTrwR1UrIpnshOnBbkmdI/mmtrqVMprhRJzb
OAf6KCPgHdm6VKou2fUqj4hzw3wtoN71EUHdOrbzqxqL5gq8Yh+PqdjjG3MbukW7Mg2FKEP19wSw
3w1zfjr13P5EblrPOUrPLSc1ZHD54Nn2TduTdR2l6AJGmuw0tje6aMqN6AGTHBZQ/Pz02DRXo0Ff
xbOpigxEZqhPhTHs0zw72Z4i/MZkjTwm091cdizMgm3ayYJWV8J4M8/KJPvNHrt8FZGeFNhAw437
kQvAanKaTyLKLwK2xoVB+dkzMHtuqxHYTXg25v05K15H1fe6KL7m2ttkbRx8dG366KRR8CVozWkz
hJqlN7GQu3zQ7SEil16pftyT7R7fNzlQcRr12aUYy3bTOOlhdFR76Wpz2HW2RVaQJVbeoD049qCf
TZRvCO3NDr1RiFU+OsUXFQ/kJvodoW6h796kkXld1JnzoWuM6EDfyEMKH8tck5dUQ+RLK1CTdu66
K8eJcjZC+4F2mG1ekLzM82GMpL8yHCtDKVp+1inchaT2MP1r1K4jFuSDt/tlziznGe/b+5o7BRXE
PF+5Tgh0Cm5k1YHYW8IMb6Udgy/aSgNFz1fArE1e2tQTDcGwCDvnkETJeAzI2VxRZtVdzw66txrW
Z7rJrpRhXMJimq88Ej9mn8imFgkqHCyXkZT8Yz79bRf0ENOx9jKgxG9IxLi3kS6vTH8kfrSkynUp
chAPyJEe1n8jrvEjI1KEVhrJA4/zscAoca8CPW4nHZ6nmHNtLBhUxnR0TjIMjjljBnibcecV486X
0E2acZGlpSHUQYJJyd8DLLCDJ1+rmzHo922L10ugw3ATC1pSVID7qJ+amyom/ddguLBaPe7t1Mdw
dFQDxH8nQfIGVm0Nwbc67remQDjT2D4c/Jx99IBKRWr73WKh64JuHrIaH3VZvHlmuWtzTd4ExvTw
0bdGWoWMRDFOsxPFZpj1QQpG6q7mCFJGofD+g/GJOqHYjUZKZ1HX+Q5xQHRGwqDXEf0VDxHWNFbk
k5zSpXey9Sm8Iw2So8v7ZKIytfHYH4BCeQRJucOi2gnUF9FXwLxOYu3n2L4KifjdgP6/Es9CybZo
t5I6wjLdvvMIp7nUgeGvfZIVwJcTd2cDBCCMPDaWLNbaDihtMKeQS82pMk+Dg20AkQtXg85LYtS2
ta/TvTUG8YF9z7YlhXXvkCHFsA/WHdVI/c320w9cgnCG7CsE0O4cm/AW4A/Q2bfNg+cgEJFYk+lw
O8CUe87c7ujSz2DhD6avagbjCDiSAztaaVM9YdFH9GPJOgTvzaxAg9AW9T1ePdW6HFjY+c0g7gtz
IgRXxPtEG5j3dMGLMWbTA1bcRyfOzEsHZnJc+mD1bgXVqcmKpcteRzVKBK7OmXyMcNMWQA2OM+xy
z4FDFKc3E3AchlJVd23PPoxY1c/XaRKSiFvCDCJl+yST6hANM2GA6lA35Zt2AFxN88ZZLCDHmovj
leyv/PLkjR1cbQ/b4iZhX5DapyYwGHawZxADgSU45G4EdbwSA4mClY+WY9nomk50igv9/NnnKL5q
R5BGWQcV8ECw+ErwbejqV6HIKEN1t85e8SPfszcZ4MNzzLBdIvAaLGQy2HVNBcJj8o/X0pmHg8uw
uK7cuMAtKbnrKnacXY2zVeVqhE69W/IYu1/TJnl1E+gHQIfhxZbls2ESoMreYgFvVjgEVKvMNI+I
KpOdWRg7XJ5Rryj52YqERTzpbmpmUAYsCEG+++iDOjQe6UDlxpFknsvk1vSBrUfACDssn6JutGET
JpRVZJiF1TyCrAOVi+K9o6FJewiMauruZGguCDTYVY8R8gbV2yEEqNgS/4NSU9Acp159H4fjoUJn
CpADxBH4C8YXsT0wkYT4lH+ZRhZ9f+pt4whtdOaM7IkrKBhPpMKDHQe7vjI2lmZtpcLHCEboiGH2
euSJ3iz732zxYWuwAxvzaNNUMPBS/bXISGRpX+uwwXnNRuDT2HW0rob0xrP3bRZ+BcP8kph9Dcvn
AWMEvSukey7MesBlQciHJm8b1p/rwaIpsDRqmrAYHrW2oYfo5tXVgu13mO/UAC3SSFGVtAlBhXoI
ENKxS2LLGh/sANQ1YnzKrTp+ClHMg6r4ZyXEuBuK+t2HUwmY11cHrt9Li3NPPupH3H0JPS9w023c
ZBOESXwVJ5VzmqFGACAX52Qs0lOLzR/0CJQV2jX2NHXtehlaL23NTepaaroiKih+mEt154Wvhhmr
K0TFc55SIEaYWaRckyXATzSbIzcYm5GQ7GBvQaIMTrEqetd+9GAkPfM2/mxiCI8q9kOIC/mrM7JC
s8jbtcz43S8Pfb4rnV7fjM57YBZ3CoOiTZbhtRZ+EbmZsaps3C3R8HcTAhBWhaza0lhimxFcJIv9
NZmXLRo2fZvN1i27zXRLQDc3SFQfy85+qMbRuU2WDyQvK7I9LatkVrVeB7ebuIGd16yK2u2csgSh
Gfw03Yjg7+BoR5LmqUuhs+HDt1Bo0fkF+D5wamw81/XOsMqiAXIb9dNng2rj6OpxWWnlWXHoccki
PI3uDBkATCI2onuko1BQMqJYywZhpH2b1DjMejICLyG1ZcWAMmOoDpwJGWVGFpYfCYbRR/JBjmbj
G3sQxRkz6G5gr+m2srleR1PLysYb7wPgTJD2cDP6MefVQBto08LIevied9A4kw5GRpO+ssXw17bX
P0G3BeUvmqOch5emcB7Rd88rw35DPntnMN5tWa1dQdL8SGwMjNqMeRTUjx2WtcsbBE+li7NscJ8H
RU4lMl8qDwZSioTNbvt+26UNnNyWMAHLtHc1BDcoOavGTK9JY1H0Cc7RK+mI41mcymi892Znp8ia
nTpyt1L5MlXRWzNzeWRlfQIhfVWDJbZyyvNzcGtCRnMrT7xo30D2IIkqjj1hrizDJkTJ7E5N50Zr
/spuRzYxO8uyvs4y9qGdh0CL+NbtbLuHZXy+WGTCdKrStJcmaHfO/jnrvtVeat400uAhWUJnh6xn
JMHzd9/Vxbtfm8Fdt7DzeBzhMwMGQdFEn2wbb4NJe+7JwNgJgV87GC5kZ8vC3VDcIxAE1XAqgJSq
mi6aRmsjGg6L1ERH2aezuooz42ZsQ/c4JQPd7VgAc0J1tiyr3xqQb1b13LdLKuiB135H+bcPiWPG
D24wbtyc+Cx2E7wszMpUYhpco66m3ur0BkHjR2U1r5lNggoyxCtTL2E9TBWEYb1Zk0fMuE8URfJq
i1A/skEPma/2PmbFBHwRllabBC/7nYUGmMXkqVSmveGIf2DESW6HUrx0nlJHcsFhAyWZvJmD7L51
q+YmT04Di7G1WXgVCvTOW/VYO2Dy2X+v4nbGTSH4MklEpbWoCXoQWJ0GcJFms2+2g0Nie2kVp7S3
vycxO7LIaJ2VZON8wmP6nNSlsban4CXj+dlBwX4gzJqAPZnNO1a5yvdPNROv64/TF9hc61hUv/Hm
+MX0BG2Dg8MKg6/JORiIv7kOeJX2cloq+rBqXOeZPhuCjyFU/rzN4EIWwWQfZntpDQxWLwNGoipD
2kpKPBvADP/ylJNpCqYX0H7rYrEIDcxhRNEI4fsHSfm/ks88VgW/flXE/Kez8v/4/86l2TLRykgk
LP+isDl/G5I2yX4W2PyvP/ZXrqb/h/Thq5tLGgMJj4v/3J8iG+n/4SxWb9wBPqLMH97uf2lsbPGH
cDzGJt8VkNSDRRH4l8bGxuWZrYHr+/xBB1Pv/y5WU/ysZDSExVHFvej/oiUJZSpV1U3hPsrVVedB
DDaNblzHY/49G3PgOW+/KP6bcVgniTwmnAXEr50sUitiPzYxG+vjU4SN/kHmUIxLP8sQXljlfs5Z
8qlCnHWOXzq/2dpd+ULS+EMb+5y8MP0a41GLtriyfI5Jmd0oo8Rlgqhtn/7b9u+FG79rDyKFKwf+
W8f6sXwjLOgYBVa6oUGvcGgV154F5wLMalX4kJbTIl1yGZtdZMtzOlCDZx484vI8fEhnvDEC8thi
oruCnt1oF3Uf2MLcBzncLIZTv15ia+sEwWH/ZYzmm3DyDk38jjHI2iixMjBN+TBzzvbpSxh/Dl1B
Drn/QnyzWEudwKK6aWy33jrD+M0Ne4tO/ql1xLvLOhUxvrizzBmjB8QsFRLmrPDFVetm5km7080U
tca2i/JqHZSQEPyp/2olNDtEvLLKFuq5QAwMuKxOzOH1C2twjVY7Hfd90bZfxzRZj0KTANAzBm8Z
TCjensv4EUY0NSvtC6xm23gvZONYpBV2/u2srOZ68IB5uIaPAOgLBcXZEcVIg4Ed08cU4pRTGCJ5
8sDMD1ZlXnKVy02vhr9K4X9VX/7visc/V6HlB/0/ZvCOIfa/Vo22+tYnHz95wv/4I39WDCv4AwvT
AJU2MbyksC5m7X9WDMv+w8HAjopA4i5kscV076+K4Xg4vPu4AmLJ55k2u/7/XTEc8QcmNwFnDRXI
xyHb/m9Ueb+4WcGtIxx20Vn7i8uqS3v0s14WqErPo4S46mAfVI1BzoauggkyYyORlmAVQY1FW9kI
DAXcdGExqJopYsxguyUvQW2CZgDSHGxmBIZZ63cpsT/reXl96MBNNIhcCmDn4NekVNsG/2s1M0MQ
BfnVMBTN2bhX3mxjZufobYSVWHz0+nMm8TYTDWl0Io925ZBAD8L04j8+2H9Q+Pzih//nq+EkoZoH
iH9Mrv1PTnrsGrUTLubaTvOdduzdjsFjBju/QRWUb6iyeP9WzFNGzoadxHOChY0Qq2vG8bx+6hq8
DOuYXe5Qjw5QyO9e3s/yox8vz/bQcXKQoNnEI/PnlzdWQxaNJlBmOG1bd5r2+HVPrFajtyz0iIlJ
wTtYTWNe3ZcRS+/4ew6/yLOb4+gFCqqdwJo8uRt/a3r4szj5zxfGsQc5H7qf6/8qeS9nt5yIsYXE
PrA/WlwvhI6vLDgpO3eWx2rI5VEGBCdzO36fZ0JufQMOa5UlF0DKaDE92uDbkH0lcmrf9XlNNRx/
52L1s0Lvx4vkISCPAWDLE38LwXV9ctiUjWtGX0CCngNIAxGcVa6PYkOwKT37Clm/uPGLwDiaISvC
qX6CPjW/FJF4nPuqPZZLg50PNTCFNbz6RRau8sQZD40bPKQMNr8RFRL58JPg7MdrdqwlPZluBF9U
l87iP60dQ+GaLItglABEzzujKmCZLShpMhsaexQzKAkNMp66IXqK3TzYG54mV8ZJb1pDOvcDTMpj
E7CI6rvsXSvoyFEWXjP2vKQRNjEuyZ7cpqBGMnfghAzuAL8TPrmdlPEJawSIVEgzVrVjtazeQrgV
AKiHjn3xOulc805vPmZNL54nUEeLdEi22i5h+SIvWSOg65gHxz1aeiINbTu/hW4P+x4uUdFIfTVI
45ZCiLpAYirjDotFKIlAKDzKfTkxl/vtHO4m0DC6jOQcutpC7eAeonHIzpMRYY0n8IhJss7buyw8
d4OuYQ+jcEABs0trDW06SiA9WlW/zbrhEA5FebaNii6lrk5gOSN6CqO9rvnW0wCunc4iPzSKwaqL
ZrWzmmHClwaJi2GLC+T7jQzblLCpFMdyB3UeDIz2MBYtsTDmswVitzF88KUYQyXeteB+8fABiBQr
SzcLEOjgZCP8+vtQsPqxnOnDz2W4z7NZ74gNHzZT02+jHJ1y7FaXLJzDs4TDvPtNkVvumf+jy/zz
nhIeVoOEjPh/fw5aPaRx4ZnQqYa1QNhxyeGAYpckT2S5zBA205KLwNYGflzCQKrfoWDA7hiV9fLv
L+UXiehfjyTbGenh94cw+Jfbm0Wl1ffJaMAtbIdjMrBWmGdkUO0AEFnYFcg5yeshXOXdGETfeqM+
F5iAFk4Z7M2o+hamDqoaGzf4wpQ3P04rr9D4NNoekN7oAPMXyQ7UVRKGasApH+OnzFPFevRLCNlN
e1ni2v/9Tdn/dH3JUxEOkm+TX7/4YmAKQniTHxuoFvujSe/Auwv2VL1dBa/pnEvWQaW2dwMLXWLi
w2cjQSmpgoqwIWjt6GAJoUgTIAZ7qsk+AqwcZXQq8s7bWYP8NJSIttEPN8Kaa1Glj82MhRa2WSsl
AdHMZZKvVAxYkNoPicdi0VDtbxKuKTR/v41cGbjY99PHevavoSJlBWWB7Bhc3tQXr2rtvT0Qiub5
85Vk8F2RdswybX5llIBcIinyVm1js4cJ1FbxdL+mWOQNYdHdODT/02SYp54V7GFmA3vDPbjuYMoe
VJGHa12xoKeevw2t0THrs/Ifw4nopQ5qfOcikGbsIcsX3ODcOLp6fa+RN6/NkZVr7kbP7LXuXP53
trBIfIlcXhisKBVbejTxn6wPIBAMNmyCGkQUN8V27i91nC/h1FBk8KDueic7yMWCDvrpKkTFHTUY
vaHfoluf69eq74OtH1bBXmeJT5+lo0Otx++WRuGczw/8qOxUTWQJVpOrjzpxcb9p02GVTnV8clDq
Infwu7XovUs9RuKK2PPpSF7bLXzJt9QqoxO9D3J7SjLcOrWY72lnMUA9qIbljT80j7Ju28cQx4RI
Boeaec0sY3kQnuOzQoLal0QjyRr5F+Sx1qno4pENcjvTWN06PdPJPDfDNq1d81mJRG683LmFPYE8
vBDiKaP922BxgJuaP2zrYey2rSPRytkYUYYVvDr4+iZkscFfZ025ixsVvuaKCNex3VfBIA9BUG1J
HUT/GXTbXtb9cdLq2BsPRu2ON307f8+56rvcDG4SYlXWpUjwGavf/EEZT55Mz2K2KEZR/UVxM+FR
NujDTPKQy+31QLV66kvrBi6WdR5C5yqre34uPFPUqLyraPT2teTALDqzO4i5LvfwTa1526Z2uKUG
BquqCb0jp9UmmFNIidhwtbouSP4o8MRzG8k5YHsrFb/TNnRPurLvK45rCK4kE2gTYN0q0Ly20Qiz
Qd91y0XzG/eLY41fIrfLdiN/o2jlRx6a3TGq2daTQdRfWVV3qy0FLTRDsAI2xiXFbazHF2rNW4+Q
zaMSnzOWgVmEK6JlpYSBmerDRu8OjmjuDDsxV2I2LzZrGg7u+MRzeUZxubPplOHaI6zVUiELF9ti
MvkhhSxWXpR82E0ISClnzjHtA7qNRnSKlL+qwnlYQWvK0+OkFp4FdCCkCb67qfpk2gQWy605lPAN
8qLYUFvbo2wMcw1qaa7nqG0fYt4wlxa1cNsE+zKKvYMbmmwT7WlTuKHcN23zmXXxsdU5pAZi7awA
jzZD+sfMGPTtWLLYCNK8PwpDIS72kvHDda7dMEY6oftv/16wf7Ha+nEKEUwbAEgC8NBw/HIKhfBQ
y0n0GCriJBaMWBFGi8FhUCW3IojsJ4/31UrvMUv7cJNM8GOiBLc6nxyg35wd1j800vBdCMWwBT0+
INTP/d7YBnBiBEUVIrO9qzQKZBVrgHkrfm3LBLlSjeKAQCzFCVDihyLrPWjWuC+L7raoia5qfOSU
Vtqv7VgsWvOvYQpb89+v2A+3/19aCG8xBvJwdpB/jwkF5HXnxPFZlmGWvKl1qImNElfsMuZtoGS3
0yZ9qERfu3K9uINk7G3Kxvqou3Jj5BxfBn/3qlSdhFlhs+GXzbdohB3dhJa9Cx0dX/C2/v7vr/qf
PmfaHtvjDiWMmH9+vrieG7fdEjW7dmqFoxv0vQPmE1dOc2mEnKBnQw3O3MzYdBHaICu2j9xxMF38
KL/995ci/+HwZFgCSMbcjbH31xwH1vTGJDGUXIshN/eZbiGU+GT/QZcY52bejhPj0dAn9ZlwSOCp
UtW3cB/dA5OSvZOxi+lK3j+Ynf9Gue4fk0B/mXPcqkvRpg+x29x3bn2pLYWVdMIN4eICInr4pH1d
HdiNz8i+NErtAKGlarJzVeAyHGXBAcsNFsq+kx9K2rI6UP03HUcGvuaRc10amcBlY/7MM9axE/oa
zyKmE77gEYuh9trL5bYM+tsuMbGuIJoYj6ghPA0Y/VX1gKR85juVM2Kxpwuxi/v8UrGlLfq8OkdF
/aYaagnmj+5dpy9ZQ7JSFdTZk2RRl2OagErYv+ggNlCOEfgjoPL/+8di/+yb9qMS4G/sohZnzCaB
/Jc7pFB1ZSMWZEm/FHKbRfigre7Mog6RV+NhxF0ZcAKdftvKDiJYSXb4XG3hiOIOKUhLigy8KQe3
OitbbDsOFuqdxICw2AqP2h46r3LQN/jTMpGA4rITRybtq547v+A86kvXXzWYnexGcZ5r/LYUCqAR
ovfVQNwsD77xm4qzJBD+Og34geDXomfEUXm5JP/h0hK2eR4lZhKt5Ygam8R5ayUi89aMuruWHveG
VDSIrCOxtiPrka12hgztiJdBVoK2SA1CFJCWWy2s8JQKOpTxa5SlaF5jfchnyMFlheksXhBb+KU9
jV5RndiG0H2MKUYDGvE1Az+0NLeMj10zibVXml8MBBmvjXruImQ+//4h/0MZcGy6cvLnHPAAy/0F
RfHjOMsbGChIYMeEzE0O0aj2FwG3x2IfiMeAfQeFle29gbModrUkSAvVPdgTn85vXsyCKP1cSXkx
YrF5xNqGVvqXgl+w2RVtowzyrqLkrvFhH8Jexs4F2oiBO6jVqQNiluveBRKrMRKIOUn3ufFRBNHw
GzDuxzv/9cV4vumjnucVscn4+V4IZG1kacWLmY0YEVC2MBaK9n5OzJM9sgFsi4/SZ02djqR4Y6Lr
/U/Kzmy5bSTbol+UEZiHVxKcSUmUZFnSC0KDjSExz8ivvwvqlyq7wo770h3dVWGTBDLz5Dl7rw1C
mRVtiTl7igwy/Xr1Uuuxf0cCr4ZOFL3HKA2EaIkZn/w4eRQRXYxsUCFGHcfBWW9Pd/NAueHOeA0l
c9WdnZU6TcmQRRPDTc5D7W7mVLwYeGAxPLm7NjFRnDudhInc6LfgT9Fje4v0uv9WtkZ4nP1t1SQP
kSmIsgKfMzbhGBR0wjZAW0+hbujIbqII0pJ3EE12xudvn0GALzxbQlljg5RwF9Hjn5/0Mjn6/Unz
02KuwoBt2ktz7x8LDaDn0KFk5EBfiqK5TVM260hDxsQ+UMRtSPoeoOYsbjalAd81wfxYDQWcUadQ
D5q+lPAijPi1+2M+0f+045jJd4qg+EtiXdUaywuRW9GGQJaQ9qJ2I7pPciv5y1dZVsgv78nSm+Z+
6y6r6GuF/eOr+Bq+CrDjWCHiIPHRdnS9fkZ0w1DX1+9svHFQPQi80PK9E2veWujuOV36GqXD2RBu
qzLtMEHQBsQwy8IzbXGs4zjEPjBfI7M1nga2IdEVxlboBfcc0QAc8MwXAm//8lV+b6laS4dc90zf
YgEuo4B/PhXDmnQ5oKbmOgb8Hc7HuJUe0R6ZKV84+2XiR7dNVD/51WisJrMLcPcC8nQKOmD0AW2r
EERExk8kFfnHSheYpmIAaZVjAWIGWich0Wwp6fAwFFpg+mAcpItgqgvjvyUn6MZ/fBk6/IbnejT7
Te3X42thouVjT384QUW+NnBNYFMOn6x2QgyX5ndGNpPyXWKbKkmw5KY6b2c9xaAco7fS9CK5k9On
S0KZ3tevWGIRJEc6Z1RrrHUtX5gG5aaT94V8LFzSlzWtlJQJ+CNmvb/7gT4adk7YPmdVDAp8tHJ2
0wgDpNTse8PhjfVTM7qZugae8WR3e1wYu5heGDuN4XwjpxxLeHqb5ZnzEAo2XmW3CDI0n1zjvvLO
Ra1eBinOTdhVF9Uar95QNogH9Yc5KjfN6NcPLsnoARUO+vPihgj24Tw1GP1dxeUKzR9uAoN7D71K
T7XnIuY21MdKW7eZ9iJczEbDkJwNt9G2NUBsCMIHU7QSOJGW7+pdCOmquvN9CDNonDUcWhVGfwgn
bko3ISrmHbhFJqQd90KnQOH9pVBoxUyWRU0KGWyPCyLeMvCXwYFVK++GfJhpLaI5CyyslYGh+vxV
0KzKCssDX1Smhy75pFXuB1lXjrfU4oTIEwti1NYrQmLaFriLtkW7pJbGjYaHxqvvcJ1pmyKCdDHE
Fd5LjtO5t7WXVk7IJLP6W6919imhG5+7OL7avP7mLbqnyZ7KvzSwv6h3v+wUDpNvxt+m60Dg/aW6
QAzqjCi3qC50zDde28Mzbnr75FqpGfQYOFOfm/5K965dq/YxRqvHSgkPlPSCbico3as97dFSvMBZ
aKJcjJAwunQB3Hz4HL9EUHkCycRsGjo2eKKJS+hGf37FELqLdc24j6TGfbsEGTlpFuNzSFgS2s0p
oRsLzomGZ535nBgY+KKiS696raNz673uhHWjceMQVwhvhpabO2tAVZWRhoy4oz7TATy6nSUuGbdY
fMrI1py538pIK94ds6GPqmurKhyqO8yc9tqI3eGMSo4sxUGIfTh1RwYz3/vSby62U0XYmLB/V0n0
qJRl3tf98nupDmtCK16mevLXdjI2uwb7w0rJyjoaSYFKP3Hl8xy/oFraNNkwvzp6CAYwdEAFLamV
Yehnp8lW19DLcS/QVv7/75+OrVE74pjWIZP+cqpxbKVFaxBGgA4NnxX+iCCKEp8NhmlBPywvduu+
1Gh9RjdGlZiJ27mtzHVY4vPIM7ve65ntbhvix7KB67dRQu/g4qRWqWmP2zEBEgcRqwpMDrOtnZ7k
+MOYbHgYvdb/5Vz7j5YmMUrcZ6Gh6kxbvsjO/zjXmlxMQ85oBc9mBqi0Sy+J030v0vK5s0IYOSYe
a56CvQ7rJqHJxGJTLY7YNgtfZ1PEV7tFnOAKufFl3p4MVH63jZ9dPWHgSeHpDPgtyX7M3iLE2du5
U3JjTNUI6BCfSjJxKW2KlwEZlMFZWkAD3PsKGXLYu88COsChIIdwNdEvDUdZ3Jsox7rc9nYyhHFj
58p+jKNmWxcGeRbdZO5p6p7pZeVXSBI4lD3v0EAj3JQtHss/vwf679UNMXc4iNCn2I7r/Iq/TGLa
fu2CtLFp22PeaC9pa79EQslADvKRdPSjiOhED8K+hHZy7TZJOz5a/fQqBR8+R+/xl6P9Kyvw33sP
H4lZJNc5QOrurw3qeIiH0Ry6CL18/NTMw1Nc0aBuoEN4MhGoyhc77EhYCqhjhUR54cZjqSRAouKD
jc5fSn3z99PZdsiiY7hPf4ca8JfLJcQ/5PcSY0ep02fkA7fr0iJTJaJlJ5+LEN+9CGttw7fp1yol
ow9+EPYMPjRs2Hovwvhj4S1PnSd3jphLgIvqnpBY89rozkFhcQbKRAcoz/CRhTl3ykUuPAuTfiWc
miLRgqHA2+1MlPBGSJaKJyCEEz1tNNfMCOvLOI8Pf34xviifvz6FZewKGRjGMBqofxdYnYOIevC4
X9pMdZGsFCvP9g6+k/Tbzi80Sn3y0dCD1kx+LBlAlMtui1jd933JZKHCLSnlYzfb2U0Wgb5KmN4c
ajA/K9/CHTooCozeftUBSQ1eZz3RLg4Rf9odgsx4F8PBWzf+PGy+vp45PQ+UT3855P6jaceDhZ+3
MJkxoP+WjRnRmSszMF5N6KIZp5s7O+PtpBpqxKVFOyv7AoUO2G/Ncd+o6gfWzfJ/61uUPsk5NcdW
4/f9ZnAUnsiN3YOJ+PODMH6/abI+XVdDkrrsb18hT//Y3NqmdiJ/oOWU2cM3OhC7WLOzgzQU6B5M
E5Er11qSMERjJRYGgsp+nh6jLIWlwJSVC9NOlAO3/UUiNUpCfooxnTa9e01L1wUEY/SH0RfPHGjH
P3/y/1jILvvKMlBbdmbkIv9+hQApKL9yWMgkKkUHN1EA6xIywtsZyIfTjAXsSfviKTLGF/0Aq97a
OKaDAqLEodCYf1nIv2tqKGRolSA39JwlDPWXBkKeELCr2RSovd+4qPh9PICjhW5NN+CITPpZxIzc
4WLBrGtm6hHjNXEZhHxd074mwb5iPORmWAe5+/3l1zJ+u5y5fDwDWBEiRsaLvyh+dGGNeeEhYffH
UD/HBBn5mUuIHRbS0HRoMoLIDQa8ANSCfnnot2YdfZs1+/HPn+NLmvDvhe966CxQQPG9+a9fOhvO
rKX2WHKYmn39EiofmGwbjzfgl4g+zv1iZ7Q6nV8b3lsyxOkW9RuYg5pb2IjgbZVourlp7e5+1JdR
A5e3XRV6sKCrbGNLiAhK2P5O+nWPfj8HfK0/uRQ8ripOE0fqCq0W4vjabgKEChhb6vG7EILmMuj6
XZOZ5y/rr9a6LXqQVm1V7hM2mVsPgyGv86It1sfoppBkFXkmVnYR9vRoi+rRC22NGyw+t5RkcLLH
bahBApJfvniC8aoa2z//kvrvLTp+SZ+dxV3UZN7XFP0fKxdZBv6OnKGAUxTFwXsKXWMiKihoWtql
tFnLwGrMdWIWRw0S9Dody7uQGwcZTjHMLks2f1kAX1OIXx4tvTOf6z99K960XxdAmTgwp11O1nRg
1iUDJvWLgLM3+SQM1F0DdWkWyWoltGXPBtKzH7KGcDXN5BZp9Mkrfbb7KnE+o7oYD9zdoqup9E0j
LHlKQRrh3VIaw+QsPAGyCRG6YguVwrnDI3SRvTzq3WzsHYztOOa6Fk3GfWGP3nWO53FtpQKjLufb
DJruWwI4E29X+WbhO0GrX7XXHI3V2jRAs9sLy1XL4jn48zPzf1+FPCvDNw3XJJ3zt75emkz6nDbV
kr9juwehrPDU6XpyImGVeNAcu/eWWmO5huQPCmvHrhgtjumpP2Q1iBRBws+BHtKqdSvglq2/K5sk
I8WsITqkaNe+8eYNmbWjdHECvME/6WLqBy0DKlN4xpHpsHbVUg7VOAFrC5Dhpa+m9DJIN734te5g
/1ru48nEqBlOwIUsn7ixusvktidEQfk+lgArwiTPT4M2O/SoiUn/MlkPDn9jSjv0Fi/Dk6K9tMPq
nAWxN3+2QM96o79rW9PZRg3JXNZMblg6h4GjE5sWd92LxB+aMSfoHCNfVQwkT7rRPVXY2Cpc79wz
xAoTqD8dzdqprm4CrtCLnsASWMeaFhBjWeQxSVFufEcCIIztaZdRRJjpA7D9dUhn6kQDCq2gV+8r
N22OhoRb/Z42S6e6bMqtX/ja+X//4Zt/eez/0YEBCrbkK3N71Ch2ltfiH0sVtF3qV8YY4di/12Km
Ol7xaZbiNhl0mHCFvxqzUZxUGa+bpqMKS4pzUs4YyRdRcwr4K+nnE9KidVeXmPGmh2SCft0b4TUv
1c6MoHZ+tQ+BFvZEj7Qtck75l0rhF7fDMgVZZiBLnAMXBBMd6r+/BMIMQ9Ygyhb3Yrmj97JQH9ud
OxnFJdlrysP26933s9iEXTrdMDEtsHRQq9qXKLHID4pmn/hOG0mpKl/QrOXnIvU+/rzC/qONz3zG
YU5KcemjHf3lnItbdsO253WBBTQEjpi+YZMyd3Xv2WRM4B+bEyR8oSLtOaNpvitYSVMFS6srGAH+
+cP8vkN7wP9xHXuoMm0Emv/+xZzayma/yoHZSbGufYKacPz9+a/Qfx9OsZVoy5G6DC9MbAb//ktq
LwOs3Lvo7pUGioyLZben0pjOdVIimK91rDRFYp3M0iYusXdYmDRJtIFQ5SSb+0APs5/+UIdnaUbh
uZHU1rmRHVFYZQuDvjJwGOo7nyKugxrededoN1DmnB3Qm1XCTApsQc1OWyHUM0ODTuI4f/B+QvNZ
chHtsYZuV8FPLLLRP2lRz/bvVMNO65iXJSkd915T/dM8t3indPNoDA9tKPvzDDgF2mg7rsbRfB1x
U2116N5akSyBptmbY9Jf86FcIbojOTOU25H4i5WF4+3gzIQfa87TlBRqVeXV0VAoF2tMYDGYsgNs
4Xez1vR9kd2ZKMcCy06ty0SihYnwa/EohxubMt2c8vhImRSdzPgxVi3iFcQ6QeYbT63L2xWHZGgm
5GsceqHd20CS1nkTXbqCO1sad3Lnz4BrMh9SUWNdGMNHZ7BcF1BCCcRkmcGl5oNjH0NnhJxokB65
JqMIvNmSm0YyXSwHyf6dgMUD/sIMsgIsfBoqP7kZcsZSYggfxKSRRIzNa0BrcyjDVlxcye2h1sJm
Y0lLPyX41jf/A9FEbehu7YVuw6Jw9kIVF8Z/+skdlX4a4Yk7RlYfY1FpJ6P2CHnDYR7QULOPJkXT
EefoMfIssZsMO+I5jvnflu/vu8xyMppLYo2OFNH3fum8T8NUjL0bxWvHsd7MOUpuLTU8N65rHrhi
AQH46JxkPhLSae5CJpTwbApxzmaYK7VUPK50EZlqzJKyVIA9nl3uhIYL8jiS2UaV7ZkBcbofEVoc
eWHIlew8B5ZD8dFWSz5rB6x2AJ2cOgDYqsaFhdHdxLJqb5ohPTnq2cecjkZ5TRv/Ve/yeKFl5XsL
81biJtregKkyhn5zFb6tdkMJ0tjWz4bZXeDD9CkhKppdLq7wH4w+oJVBH0NApKXMvStbvw3xZHpx
eIRS3Z9g4JEirmNbZp5g3KZQd4kdxuMRdzdpowGpmOPyRl8YNMqo3qPCvpnoEiK+meqDtOtrZqo3
rZ3mXYSHJE0zlradYGXV7XbHqbzCKpJsK4jBGQ7eFhBvalM4F5ONKg7hTSe9AKPkIRzoMBvt0rar
QZhnKGMC6athn+hwMMbyAlmQ9mNDxWdX/dqP5pwuFi1wRD3aRjXWyKCfgAsaM8PNWLn3OhT2U0i4
7Tan8qFJSHRU5VPUNQ5eYUbJca3bp4rL4wn0eoTc75SRaIEEJAIbXUfFX+7qJrkxbJP/Kl5dc9mh
6QyRdUc98cte7dawJmTK+1TVPVyy5qD3dtCU+vfWgF/Rt4TeqvkjbtHSeFo1LTMMXLIJdxUrd5/Q
BJPA3YKK8fz+YI5YkMVYb00VvxslXaUq0T9cc+C3E9FbGUL0iCre8TKOIKoI7IIlI3HoQ4FvlBou
8PpOl+EDZehnEU7XOIy+VQWKa9XfcZDtBM3DdiSbsQpbnc6B2qRm/N1J+BPxayOYP3RZjWDUpqnj
8+ozJexWYZvtxMxTiKZGkE4IiinTu+00is+2ZTTgKDYNzPeUIhlasoLZcwoszWrbfQZretvHQ7Oq
HPtKfQt1dd57bf4wukUfRDEfvnMUM0wh1/n4WIb+D2NujZVsQyiAIaqp1LE/XJz7xOSmK9wGVP+Y
zaVZc1NW5rtZBdA6IAJo/DxIBuoaxQRDTDgXLZ6TCq5qPmxEFoIRd8N4i4Jy+S21t6rrwF+2YOZE
3J28xwSl/7aw0Tb1St5z5wHKpIjDnKqYSjLEyQI9GB47jXDTemlBuLd6PR1sfsdON6dgwtlF81UD
yK+IVazVSqtFuanth4aXA2jJfPIKgj5nP96gUEaPxuSmQAuwSe0SvhLhz/3s3tRuekwKgj6iRhYr
LY1e0dKd9ZiUAqJKVlbFj4N2xieRpTwxxzz2IwPRYabXSHACHu0mGAtmEoojP9Ar8cwO9DLnQMes
hgzNbkJtQY4DbD2XojB1g9Rxbhlz36RW2ZOkgoZViAzcRUajNYGqVor4NjbEG0PLU1gYATxJojh9
/gi7moJOgEv1XeTcQxurQOSruegPeUvpXeW9B68+e4kGvHOVPJLf9S5i4y6bbZNNNfkh/Z9WK6+8
JC++x7cN9W1DKjJevoUo5JrfwnZM1nlOoIWI6s+x9YdVy3YH/z5Iifzi2/qISrPvmgnyJCc+RsDH
hF1Z4Zl17rwufdNTcalHvmrv88MpMfxw0mEvJ24yTsT/owPiS+FqMEGTq8Kk5ZlE8ufYlPzAVvGN
dM6WxAUj5Z+CnvFAFeEnjOOIhN/0zYcCAy5/DlzgEKuWx262vA788sPadq9TAgPLoWRZTx7rRU7h
MZyoFymX0TUr89Oo7K03kXbcGRUCbQNg3GgAbi3TU9zWED+b11gVZ6BJuAyz8E6a9n20uPUdj6CC
umR6pdO0bW25FbRnV8raR6lbQn6lBUqqIRhGR6g1nZK9O9rvCuEI9WvPaM9lVuf3XJFuFXviMhTL
AuXTNCzCF1VjCgFwg1Ct6FAKkjUFZPZ10mkrz8nj13LlCcab2vXWoFZwBzn2OYxZSYW3LOVk+OmH
/ap3CR5S+MPXugvU1wnvjbp7ZPHc8BJGG7et0PKAXRGRFq0Si4chsuY2qru3Cp1i0Ew/MFogBtOp
1rCofKgRwRKi3QrSufdpk7FCWzR2NxFIEsfM+6BMNUAjbERYK19EPfFY8nsH4w19a/9NsCh9vo9N
pQYXeuF3Xu2516C0kogUaz8l+eZst9lLvuDWpkRtYwkP2Zc6aYV+shtkugkLeTXB3nPwIAZBGkkg
hPrR9ioKpj2ikRztQXmYpMWXAUZqtPyKmlF+d538NOXN28SIbpWY33XRvvWtZ0LVNygYh8+oYsdq
jfmmYLfKSpSLpK7TViv7nTdYP+wKMp8ANZ/lbJiRfNAq/egW8YOfRQ+1Z1rrrGWX90hXT1MfFKKo
PrV0us/d9qlQw2bwoA/XipoWPe0ZxsC5Lvi2msuvDmtRrUKfv14XT3Vl2qgnae9XnrgalbufR7Zb
Us/z4FKVghdX84i3UGvHqPUgCZd8Z5qnqx59m4XgkUfqcA7JIlsrumsZ4hidib5g6LVGawpgqQvK
vOwxj7HDb11/YvxcRgzleh5vmJQ7S0ZXR96JcsRbKAqG1yp7qFpxp+x8WFV1WAfCvhW9LQN40oAS
vOKdnCEyfTFqBTMm2NKbPipJYH1X4wQYwCSonpcN3CAsyOYnfCXyhcx8o1sDyp/oWFh5GsCXbNa4
oh9C2T0Ca8GPF1ZIMSpGtB1tdnpDH4nvnjAkbYmOwzdli2yXeN+rHhIPEZ80G3tYAz0uX282Hwro
BvilzCBE5g8TeDxVluRwWXz7qbtyYt6ZxgF0BSediBUTGuuAUsib/I05bCsjWuBCfL3YjZzVjJZF
DjysqIa41FrfRdPSrzPkJxQmBNwJm2lIaoA24LIxWpDEUTQev/6Dv8toM3OjFCXKokg1fMTQwMIW
Kc8jlfSH49VyDVGZlGh9JicJfj5V+sdQRbj/RkIGYzNaZNkzSghy5zAWrdBGHfxO7zeWIHCiK/2f
tMGOoxY+xuBAuMWDTxDsBZnGQy0670bP+/MIqQ5SJZLrmDRBkMWasNgnW/Tig/1CE47OqaTj6urk
fjTVd9t2n3XwV+QSzSGaHY+oQ2PXp/0bYOV0PTkUgP7cjgFH1xodBFUObSepOcw+fRq6pZ/d2kbN
+6xHxRpEddHQMOk6xXDOSu8toipCUM45Tcbwycu112biZdSjeOQPMV5CVrc3t00gverNop8kIJ2v
B8wCg98+lyEyMQ3GPlHc1aoGO9Tm7KpVhxOjr83vXT6/+nGYBPkcPY9N9DjPHP5WESMWY2FDE2w5
5yYeFy2kUdeqfePEOYyaiM6cBQqZDIANdwmaYfk+LGYcVKCZe/XTkU246gmJNSoujQ6kp9RJrXXt
4ExTRg1Gc9RWnY2brU36W1GBmkkXcBDlECpUVneqMio0SoTZ9D+bqn7R/KnbhuFdS8rWOlMLutOO
btO+pJrzPWvTZfc5eJENV4nPDITrCrH+sLZyTrk6P7kDwV0UfA+yNzFxNG+KUPF1lpXPwmp4N1pw
TUbifas6/EQsPywy4xuRSHkw2CTUmcyZR6QZUmZB4tz2SfTQdgzbyjkn6RPGfmQxzmXcuzWAn2Mj
SB+Axc7rvP9R6c5wA5Ps05jPecv6C3VrpxnsZrwC38mLYW+zsRsIXmHJxF+PtSYIXX1HDBAi0Szz
wH0jf+M9TXT/ewSXq7fh5Gozz5Dr7BMt10uR+W/EcdGNzzUvUIK6x6+aQ+fj/qiN7G30kcXpfGP4
SFRVCLqYh9i8OBwSRkqCjc9n44peQY3sHNLP/YaQXxcKetbThlag6PUJHFGSwwsmWO/Qq4Z87jS9
19vsxTU5Q71ZPBY5zIUaWmFCVQl2DcRenc/jLqo+IzEivjblvQ4HYOOrD6uuf5plom1NIk/lDJbf
sYnWhLMukUeZ60JjnAGWsVh/5SVQKxJ0GfjWbIMHBx+oV250mEZIlAUNnK2bsKOxoa9opNAsLq3X
HHldzLDoaHhNu4Z2S+SdVqzzIurX+uzTAdCvsq6AWDMq2UA9Orb01DfRmJkrcgMhS+TawWaiksBf
pqNuAMyOpGmsyMKstu30U9eIdI8qZ9tgVwm4NHabfHytoJQhieFGKeZhmw8IjvBfkCc8fAChh/Fc
keuaeXB3kdkE8UQYSO1Y9rrDblHHzZ6Z93AqDeM49t54mad3RsXR1ioMxkGNv9WXxBQxudCv3PJg
y+gycEtdGbNNI4kAw5VjNc+hyrIVJgVCA6HH6sqM/6dIDY0rc/HvvsNtLsxSYERRdKOn2hNdtaOj
w53rI0UjhzR4zYuf5zQ/ag3NCIOXDnQ1eIZEfuQ1Lz19+5XPL73qtY8xdAkaMAtra5T2YzEln10a
0+pV/tkSA83d9lwRTMnpqllUPsVuVNUnN6HbSpLF1OdLlMgEy0403TP/YgH5EIB4n0HqgcnUYqQi
MJE3osRQNYf18wSom/u7fXXI34DIJNKV5VaXDn7mAXvR2gUlKl3/QUAcW006G0TtnOIYg3gPQ8It
ZlRgBp3EnqgvqHmMFaKOkdzMjsUdmiKeXVRp7SemvpDrYgkOlo4hu1ksmVQTHlCw2B9zywWjV7qv
U4qJAN5URMIYPWSw8Yx0ypr4aLsgX8wanIOXI+lTdjSwSqqDqMd5X1lEw6bt2+CDrZRF/tpokopo
ucLF07QDLqatIz9f5zaIqJhuZiaTmi4X2+0wH2hqbUOdeWE51D/bDh6d1GSAYnuv8b7phMYo3+OH
zPPvxTgG+Ay7resRkFaEc8vN7NDVOI3DIYKrXz1nTWxwBYSJgkH0LgLfsGWBgIK0rNcu9zvukxQu
Stffe5cWlTuHJrtGJwML+xbj8/i70qdPbcJCnXVE0/U6svl6samxGaEQ1Jl4RD+6aO7W0+Dtc6VM
HvvC60r3ji3rldU/zKT1TrbZcDqG696ea4Y9oBlHbRLnNCLyQDIFgUFClR0337hMOgQilBhpcbBP
+V4zpkNUJ9yny+7iFrokXzO8NGNPoAjnr2y75UIWDCYZLO0k0y0Ee4wd5LDZPxtXNau4SvPAHs2T
tGcUJSQ97IZq2s3D2OwTZOm2aq4Swt88hDSYBG+pJONlUzeAAWts6bv0kinihAbdL47AQ60nkKo/
el4tIGhAf4fG5HvlRbzn2SVMgUcaUcoiXp1AlQrNO+oDrAUaxwGZKZgszAyVvncjKt2HxwqSrMk1
OsffcVLytM3UJecCOrX6aleU5Q3RJPZEru40c5bGmp/vYigSIpWQFWEU93SxA9MYJVdl8S0yaogT
hv8IsIAIOHt+T2V7F7XqyRjSbNehfV2pGN1/GDdgDg1iZSi/aHEzpBtmxYKzw0ufG5ztXhtiCyE8
a8wf/FYLKMtJQeMfgrPJimY3mM49KTSEVaS3DAyBQyatfqrn7sZ/1E1uRsaIqJ1G+H606nZb1/23
qGRStxByklmthwzsednQ5gSbiksEv3CMhW9v5B05qxK+Q5Jj5FEPOVrxYCaiQAKpackEWjHIkeus
zt/TjNS7GBeP0OlGChCOHtRSCpfkvq74kwcYiyTF7VKzH3exj37WTH/2VtxDiCUEyBVd4I9lvuqt
6jKC3Fxbs2hWFEjR4urRZwLRqij6ULEPu26081VTRfPJdN/IWEmOUoSvLbfPQ8jYxhLsslNZ031t
+isH5mu4tCQIFoSolttcEq1mR9vysSu896p4Uy3FcuGr17EKr1T23WrsomODMGDbJ4/MOXdkhIwr
Uw2IBzKH44tSy6NPHL4VZn2ybDmuMouQoaYnWa3rd1aR0JF0nXUjzAuXqm+FNo+cLyXWupjfjNLH
SJAqc7mMu9vY9ZOtMriRmsbJhYG9jQi6BkypX9pOv9I4I60LlSavCV6g2D2yQeJcjugGko+CQejT
gh04IIMN4gIvkEqcm0oTB6vKbyvya3I8tV0XfUKmDjSru1pQlKEJkN3M9aqr16PT1oQLYegcX0uQ
LGv+90yvgGi0ZN54yAl1ad2ZQl3pefbbvIzeMHPOO6MID0Uhbqfcvat0+Ii57mUo8sszCRMNbZg1
3IqlzA5UwaNW08YDb7zRw/R9hGoctGl0aYDOmoyXOKfvuokg43GwLkzmLorbBTpyeahIvDxGQF0r
qHPF5PrrXgV2Q0KUqYU3hS9U0AKw9szwCtJzCTgOMj7nLu2XXae9bbRi2HNKMsZ1vQnJZXqALpXs
suiZ9ysztxP5ysg5YC3Ubf2t0KfF2g8ZqrezT8+vPxM74e3V2fP9eEJYU2DXJFdh5XnuPXvYe01i
OdzMsKB7kH8FUgwNVXvRf6YQtVyCc6q8fqVTZdxYlnwP5fBO/5qYiILhDJHMCk22pMAuirU+cfe3
G8pH4PCEIzMWXfv89Cp/QbjHFURsPdV/cPEcodUNr0ajGvy/UXUqJ7M8EajBRUYYR7mASQdz4Vho
P5vl39a6/kfdQ1hsa5NH2iAs0SoC9KhvOU5eCWF1L3Y/U52ajYvFDCR/l09gscXruABeTBe/uuhg
6uVG64CxTp9sBGUuoSSBY7J2BUVbgVR5hx+WOXnjoa77LkhR3dghoTxZF0yTaLd9Vb8ZWpMFnfKg
oDsmHe9wo/tkwCKhYVFWnG0GUfVGctZr+mCT03/rDElDDBQMzhVXwwp9w02LiLWpGblh+jCm7Xbc
QBYhT67PJlIShnFVTcZ16F1BRgHBgeXEcQaH0iQJb5arKe33sqFjnMZ+QcQYs1XU/hU7+MQ1yu8u
xpxxrMbUusKYtlYtcHi7ZNRV2gN98FosFqOmTe6NtAosx/1mEbOqxet49IaNg4qKkahRwl12kRCO
3S6iCybQTp3trj0naK9VzmaAogTTczpwYcmm9DoXSIO1SCC4YdTUEOEekhoZxYIzFY5h5ooXF2gK
Kuj0nSpbO9pjM+Xc6bWOuFFWmm7rRJORlqAV3S7VUCiUDkgIheUxzehTcDEk6b21Lnxp7zhHwj0a
Rg1hLc22EM3xTuKHWjNypZUSlzQ6KmJHHNt4tzNlrdsVU/N8B0vtnqPirGaGjyjXa8+59qTAJjFu
GvI1uCpYS58vQOFT0OlgttpV6tjo/i5dEmB8qzq4OjuxOc35ptbplM0410nRSrjcheLGlbSr0+h2
7q1sKzS73sZNRh+yINPOKux0XZEPKBcxUCfbZ7EmThY4sNCRv5uUgLa/TTz7gkr/YE/uR++E23KJ
4TRU+o4v437qrH6ztKc4RJqziYOL6vleL2v0H9HJ4ORIOqv80Q0jY5yNzIZXiAD5ppmZ2DFqNM/s
kBvPbsinxfcqXo2o/BSuImYdxO+G7rW1qMqbvSfTU2tyIepHx9pAFm+NOmFvtiE7kVZEoB5np8Ws
pEM45+bkcqj4Nqvqo6IaYQICXtjzmqPZDcuPTIfMLqeb/yPsPJZkRbY1/URuhnRgGhGEjtR6gmVu
AY4GRz99f+xR9zlt907KqsqqcmdmgPtav8xd848995+BYlJrckcSaj4fgd7fFA/PndWqd1JCv7gg
6GoK2vvC5qpoNa+YXAZ+P+C6vuv0a4MUyJcO8HVgFkoaYaKAlG8qH25ITIhgGJwybJub0skhwqBp
VmtEvgQ46cVDU8avufcrok4iwA8AH47SzSscnDguEwQOXvBiRVhOFFyN8d5PScvr3VIc0tQ4OjH5
CGWLqKv1xGM9aDLfNX+CPye/qrm9G6gTOvgGBEap8a0g3UqxmlOfJfrir7CxPBki/Y4NEO6SiBxe
g4dcUrKttDOG3Wi8Zw49LrLwfzQpXMwybPpk3lIPQUIQWeHZHxjbF0lj8wWlDjdTpkPtUZw0z5/N
rBj2Mm7Zhnt8CDLi+8fOYtABvK088Nr8ErXBs9sN145oUGdgBObPtkQxMchXjIQO9mmzCH2EVG3v
vS5xzDPh9PDKr43snisqjVASuWRCmYTRjCOFVoLW2A0MHlRo4HyRII83cfSI7nbO/4qikBiTu4BP
GQNYS3eJjbFqY+LE28SdcRxn1KsGvZAnlxZ7bH3syyrHaeWWChMwI+emclLwatxw2rHKXWKLfFdT
ozcztMdB6RKHVuXhWJpw3jX3WraQXjgBl3B6W3xB2hvmogHJ5VYbRkmJbLQcTA4ZEjlgQtv97BMm
MhnxzpRwYe4aXWV3a0uTjJHlYXuben0JiI+PdIysdxyIeudVaJMxoii4uncS82bY1gcB3fUlETER
uq73JNrmIdfOgMXNy2FlUmOfjgtXGy0H1ISJkDP4NJi3lGqK2oxnMiu4MdHt3kSwvBftDGo/frki
SK9qdg/GHMT7xoHNIdb+pwUWPJqTT1IlvbDnPunPHHHfcZwpXKDulVad3bRyFVG1qvin6ct3hoe+
mb+jUjVk5RCQhgKMpiUnusM+ARpFH1jVpfuhD94ngwvAtr96LcQGotW4wNIfZRG7xwrvstcsR1Lx
gjONxL8Iq36x/FvBvycZn9UK+CTx2KSs+kT24wE56Ak5dBMitrh0Hcq2rDuYcE5ESoAxgxrtIWOT
0ImMJzD2MO4DbD5HZ2HyLEn7lnJOboI6v2Bsrl3hicNoK5dbugRBVn/czqwwVsifJpUeIyvdnVH8
ObXtrmKjIcODVxbHML2ctv+3IYeeCZLvDvIO3MziOqGJFugmr4xDm8jHSCb7fBKUVbQtDIM0bIRD
KQv4fM96QPAH0PVOzyLb63HkotY9XQKqxnUc0KRdpzjY3P4twOfz5OXiGkzzSbdrgLxpHHsTjMZ1
l3fLz2cmQoKAaXnd6JnpGY3WWYkJ6V6dv9aUxFONab52S2NeBtBZ2mTZu5fqt5PZFzpWCBNZfYTZ
9LUY9k9Q9IyNRFqQCPSZ5NNwdICdNvSxnmRPMm9e1d/ZTJoAg1YNp3cqCD6BQjvSKettnFjCY5Tj
S+aLq0jbkBbJlzKANPY7AbQF9kAMGc90wBhELg4+kSa58n6t1UKQ+MRyZvspsF9x5+Fdkl9oJAAh
hux5SlhVch4WfjHYdxiazOqPbxVvpN50XFqVfeqy/oHLE1I5gU1vIv9O9jXBAWQcCWYokfqU61FV
XPv9qSqyfpvbQKpWBn0qE7lzpzxU1V8fjcchaemZ7+b+l0yzhsYhEq7Iz8Oyn66UDjvn8jplnXNM
49D2IbidHCOobQs8Lv6+c0AYME0+9Yhstk5n3/d194Ub8QENDO5WYwFzmyeoMNZk4l9/GyRjmt5X
7oH4Yo7bz/T9Qo/B5pLeYLb2R7Bm4QM//iVx4hpgyzgyA4E8WhgcXcvXOKNOFHO4IYUnOb005VYS
brUdnFpuyxksALqVi7jZkxTyilMv2HOB3JK4yPdEK3HvZfKBgYtuad7czrfwi3KAwFDAA3Yz+WXl
itt6JtsLhiiGTZ+AdSL+j1BnBDIlTvpCZgE+5u4e6SQo0L+kMflYlislDVMZxvT1hXkzvqYMDMoh
FWlR5UftIOU2q37a1hbIVxscDYbozTJgrnMmwChMkyGB/c4pJ7fGg/bfguDv0K/s/cH+rVJh8bRZ
26WInhWcHzbUhnrY9apLpp0vVL0tphm3gC2elA6Opn+mmHlLeEm2yRI4Rza/o1+4n6SI/iWEh6p0
cgl8sCXE3osLF2T7X2RHYA1rCPmx8xtw1if/N2l3rfirFwrIVFJSsrJsK9722XQP3hDT20lRffSv
/9FhD22iIqQXFJFIixSkz4kALOUrb92hN6Z6CwGGYWvK9rb9oRP9YvQA0Sl60Y1TQRsVufcZNTol
DuJvWTXTZzs7J5z3L10zO+cotr47HZ+7DJImr6bvxiZ10MtOU3NbgGtWwVBKKhSgEExVGpdfeTqR
imRWJHhr52TPT4XQ7wjUflf88zYvDhp26ihTslkc4rq3Lq45TjYQwVnOoCPxcJzq+jNHCHCyVV1t
Cka49Ws4KsgOVKIdpDUQaSwwajo/pjMeUmA/3boUyCxVvIs6/vskzX43Ds7DPkq4W/VzG1xM/q5r
iV+ocHQYY7cN9EWbxiFd1IM7JcaOxiNqAbxZbQbPpnVisfuNbeaPrYh3PSgnkcJuufUWtpbEt5EU
Dfo3l9gPyjEChNMVw4NtcL+QAW0Kcus7cgVD1xIH5bbdfhzfJzmT9GWymVEGdWi7H3vkvTZrfVE2
bCZe6zgEs3+GwkcQ7++MdtBXkqsqleIXNOhAhhI/qWB5mQvjV1SuDgzT3yqqPJ+CQlw4qpj3VPpG
9slH6utfmCPLg65u5ES9D37wmPXARQaS3k1m2dtFz942sflNOOsLV7S1DTSRwbADdUFE0AvdJ3pn
2L/gn0xQl2hlRViTm5RgN5kXoCvwnKSwpFRrWCe2WFaednUxRzLYjjO+pCQpQ6o9eI9Gh2S39pQZ
FHz2MJtSGyFlDRDZQ50dDBpaLZAQh/pkEj3sjzRZLij6x00lMghM6T96I3M0PgYwyxH2MKBgSaJv
gvdLQr4OHLfNR1w7U4/PoDk6RdIfFjH/Qu7RuRl6tyir92TgBKnfHx1d4G2Y0fdmPoBUPGEM7Wd2
Xc6XICfRxJstjmugR7VihHDcZwxwExRfhZu5nZvzXGQvuTm4UBIlvFwkH+PJ3Ll9D4Dm25qRxj4s
vrxinUYxO9Zbe5z4AJPllyyqPWpnIAEUQDvb7NxdEyz8V/YISwTKOToY0JUeDnwQxl6ntBRGXf5J
bB71Ky5xjx3BiXbp8soQpdunmuvUQFPb6ZxYIJ8MJA+dGys0U7Q18eRkryNUODiW+cV+RNc295Xk
BRz7/BwgLQqnFt5IlcZboaJmz+2/mSfO6qaFiiGqi46lIrs3IvuN8/fQUdByzsr5q7bpadXm4u1Q
ANY8npzno4sW1jIAe/PSfxrsiu5wFCNspnoG9JUIC3rKx+hKH0G3FvepTzz23IVHq/bvGM06+II8
2Otguk2yIauuZWIbg1dsXISAqGZHqwJH7FujB5RPquJbzdmJVt/tRdejf27GjwJ30JbnijcZdGRT
G/ImosUIY89IwkmY6x8GOK4/7dwVYV1Whyp3azQN9ALSuoYkCUHhYCqOA59exXEBvdcw15LW27J+
h1yNqb+C2aAdk6nhjZqjas8ghwFvKcENW+RUrcyO6FF56C30lKXkLukEANRayUT7Y3loKloMJ6JS
WbLM3US0DpJsGm+sLt/Gkw1SnHDZR7hYC3DCSCL5kS5bUtRR+zzy2cZ9+ccW8fto+3/okEGB1EFP
NWn1ohHL7FD8fkr4hckAUFG+2MvU/nDySobZ3IYjQREw8Ea0rXz0YwX5U6GCB+fOsmN88tUmJwGF
7HZ+f7FTEYpEIQMfRjfs3XJAlShL1uRpjNbwUZQvyG9Fo47K4h2MfI6ZYc6Yaqr7POlpxpgyFyyh
fsqtCryHtzYhRgV9BrRqO0R3Xdl8eDGKjTizIA1qFGysgSmCDx7NE8zbvGkQyO4tWMmNaTdOSLYf
37XrqbAe7WM7giRa8L4RhPDu31Hpq5H3noLeoSYzO0ncP2OqjxQqwqxrjddpeQdqMbd9+e3lAGrj
UK63rOJTrrM6LDJvP7RmWMJ1koIp7fPE8VjRNEPVnCYSS9nujlgU6KLx3mL92hieDdzAxs/RzeTv
es3JRp/Bkkaa/9q4PKwm8ISb98JjzqAHOL+RCK1Q85b1xu2qh0Jl1y5x50srBozDMRoHG01WSSlS
VnCt0rmnVr2LOHZDD7jrVqhRLLqIDFzIjeryU2lW6zyLErs7oJhPtjTV0obbmXvIf3qBqfcKsgti
huiI4/9Z9oFFwggCmZEw5ZJuVRSFqr3nljc36doPh0CFxJqcVdrNS3htnOnUgUV7KwaCkmO2w+nG
Mm437wLtKr9/0IvK0r8T0/oirWAgT3g2aEa6MGDLU0m//WbaUGdjIAS31VbG1S2ZUnNTNAgVOkuj
MEFMEJq9dT9HtzEiLVEllDq1RipQNLQkK6HpQKmgjzgn9K6c4m+6h5kQsIuaPTsscNWHZc92mNM5
ustXIMWHk0r9FtKfypPYE7QU0+W260wL1gOpWoj1nouTJiqYiWHn66k9u8J4bHXW3pyA0E/60niR
4fyRpn9YZDtWft6Gpq/1CcMz77JLX+0IbGuATMt6emkUSwfRefwavenBGaZ+NyF1Iv6zYw2xj+jp
nywLOYPiIj1InQ3cCYzh5DGRKDT1tIj58zud1KhGzO45GOMdJUo/a2B1n4XGiOBwMuyRIjYXz/FS
7wYqqgwFUpGUtDNwuJyFoGO8LPuOCOaA6coEZZ0Gvh65FewUTAsv4xRcc85/qxcvC9yj248wEoRu
ZGQO+dVwNAJcYyT35qwf7CTocCUs9obeiTWRWb5mOnvviFfYYrIwdlkZIwnyyztB1l7sBjAa4NAM
uslBePTUGP7JjPvf7lwjs1oBXzdfpUdm9VsWyyM91KRFZU04VpiTF2cJthPehX/jTRQQ8EICaEdf
aPPC47iQWwOUU5FhzXUlEVW0P56eP/3ovpPsXW2Be6lc7ss2DkAC4XWrnFBWmsE6lbzg7zAPeQMN
kLNZJIkJoKIEpVnoqiayi1ks+accHwfNyPOhrIimyQMDpFtNyT7zemaYCCK6iBqBzK24CFF/xgnC
fcnaCljOBMhFCjWV8zMA15Tjq9DqSOcx9VUTcocod7pzLRM6qqCxxUAjtQrscqdO6Cmd7WzHz7MG
CRLLqyfzdKeR1TY45rjRrb3b1S6BrKTGV6ZNU/HEvSIzgvQQAT1qDzlHIVxyaArFpFsc8qEpdg0W
06PdVrw7dvEHoTW5KZn6BQ734iPQ7xHr3TxR3zeT98Ga95ecW5Q8EH9bq18wGU61EaqsDwFAsQeI
5rVIzJcuQfjZO6Sz5oX76KsUmjXVN9RiamvGsmHZAfK1JsAnF7DWsvUhQCa+ptjStkgs6SGV/ZOC
FjoSjvydB+5vT1rbpHQvlF/9lHmqdxYUNQsC9hwTHBpx9DfffHue0KFvWO1RRFguAWvm37buE5rP
iy9aTEyUjchx6UxYHowgD9sL2Id/X+fqIRlAznxF1KnhZx/RjJJ4KOhFMcS3HZH33wXcZWm+0rVZ
+ZCkrvsik/IOk8RfZYHOuFhCvwefK9Al2rBE/ByOYjwvog4OsYsSqWvVXaOK12kxmlPPcDtK8TvR
JuW0a2IgoTkgAqr+GhubputCAr8aPsXfmXspydIR6SSPtLqTZjqgeYSqHKxhuMS6PBhLQoQicG+V
2gTQEAmGLfhJuRkqpmpID6hjOEHIN9nXqbwn7gCz/eqBHgh1vbf77n5EgLTDifTaYWqA8UdhZazh
xmglQk6tdN+18uXfF7Dc/g5sPtgRjkMVcsu3ATm492g5PWElrsOloyEhwXUWCobbxY8kpdU8kLlG
KOf7ame5sLOFEsibOlDekvIsKtro7m24bfXk0PKlrccgsk5D0WcHCxJyP1lztl/ke+Y55Gmagh4Y
ir1Q+aPl8EHZIlRakvRWNRXssSsG5OnD7FZeiFpjN+gSNKWm7CJmRyp9Q58Km5O0aEtJ4wMwkWe/
xzPt2ViS0NCxs8EitiFa/xS/xLLsahUd/qVs1qJItx5fijGau30ioYmWrczZtYq52TJVcgRvBhHL
nt3CcMKctLTtPNjIGbrqSsr5tbMn8VJ9C0TBISqg6PwvXjJr7rIk949zMj4noCgHa/G8vWxJ1lDK
sE6oRG+pERmMYQuZA02XYk1HSENyqAe7yy0UNC2TPF2Tu7SkUzoh2D02cLJlNNbLFI1YrYyTtcbW
L8pGedVxyEUlfcJ6CgJiXZudyuH88C9sVunYxsXbc4rMyQi9vuNOJJEHGSThpbXF8J9Q63aIohys
xDGLfVO1pBulw7UyRA/LAphXawmTUIujO0pOiGpcQsdKy5ckEPTJPbTdyLutgy+VmeQPp/FbULY2
jmDzc5gHY+839RuVtu0dLmXQH997yIDnkSveRjVPz5i9AU/JO4sZMd4cz3/+l4veuP5f4hvKrQXL
G4PI06puYWokFWSYfM6EmI/VjDHUdC2AUhr/zth/75aKscDqeVw6st3CaESaP5sRtznj7AdB5Kfc
bO/michgBKaM0MtaRGo60IdJm36pvLiVYp3Il8a/+DFykcCuj7ltyvdRJ1sgu+iPk00fImWTlPaj
YyMrMbBRb+bWtO4Dq/xTrAnRoKbI/6eiv2uxJ6jVhg3i7x69wn3qFLUb9AfvTSaDs7dKH7nDaDpy
cxfVRhKEdbdQwTQUb3xnxh1Y38GyiJdcfP+jhaJlUt/A98FrIcO5VPRSb+kufit7z9lOmRXzkvEh
Mux0dx7VxLH1QCWEfiiwpe7oftRhUvhdKIsu2oAYVpcyjveIVGuQwdGCz3de5OgMW3J3NTKx/irs
EZPEKPaln4D69X4a2tUTDoXhjQmSND2vxW0gy+tIeSdDrJk6NaBQ/0rAiXNvDAVlFWyL8eR8ULDn
b2tyJjd14QU71u/ibdHu1nOj6kkhgdNJbRwaS+WHJh3EW1JYu4BM/SVFQ0DFe5ngh4HlA8ARRzz1
/vOSsdX33ToDeVQoo45xLiYihZlN8JdYrQNeUsAaaeOuCwp1n1ToTYaKy2Ecq/hIoSycV0//ZQQt
E8aLeDJjMdwE/r1DPFF+GZTXzEMEHnHHXjNyrxCMsgmPkTuEVVyicBdWsbPs5slbrPdFZ3dm2eT7
YWoIE1vf0gD784OZooMb/+aA2HHQm5fY/OMTb3rRqPmWHt2jN9rmLndx4HF0tSdFHgHQ5KcdVPaZ
jogwHzr/o0CVXZswmkZZNPuocP7U5dQ8eN2A689zRDiNZQds5U5PfcokPVzGANy0zo30ARAGpzi1
lG2UnkGjpqNLi0ZkyPQJIcjVDDqaTmPgCDcdXmbbuVDNaBymFsaUbLitFQvzDadXf8wJOHDkaBwQ
SR+NfzkqlNo40CpoOooljOb5u0HAfsMfXx2NQbn0ukPkD63xqRws/yua6LpD9phVnrWxEqO4et2S
s1qobu9ncXayyL9iDorKAwvYEKapGm4Bq1gtAnGAAmI5dSCutDFcBh9lacfmY1riOPIuHKmedFst
d37tpgeqCKhKW5XsvHp7zA0I6WK/vv5L82zdtN/7cqLIIs4RpJuRzUxVJ1cioE71Un+Ww9s4zOoh
Loa73iTRCC0MOlXGZ6IThndehqwlN6OAmRnVGgW4Plyp0givqsh8zkSyJ/aGwsSmvvD2HWXbtyft
wA24USAeJhhAipLm+D7oOUFKZ/q0s+GeON4zexFR+x0Z5qJzfV6iGzopfayAJC8A8F9plvIUqMJB
mrBaz7KvNhI2dDfPE74V8N+g+vEM85UwOl7XIv9oZ+2eiYgHgpM3aTbjDdXIFEbeir51KMI5WuwH
kZWfhsVNPtPNcV24s4/urOJD2g13oH/ZtfTnaq8C6zw7jXctqUUjy6Xe9IlqL2Ik5BT5Jl3SBdOH
LdVzlubzqRlN1KZTWd4bP3KhQAUMb77GEwwRkBQ0m8DBUVtD8ty2MMy2Gh8dR2Rnjxymc+HCctka
vNEpc4EwAONUGjUAicPAhNFfhwUZQzKN8a0n1eEQ9DheGb43BNn0ROiX6RjskwjYPjC+qKqG0Wiy
6SGN/FOJzf6tzLBR4gBYrz1cNUOdvhZ2N4f/ajJ0Dt9jW2uSm4Toi+ehuwE5JNsiqa8JXMBGAnhs
SqycmR4ZECpZHhd7qS9p4f+aGJp2xFBjagnSYDcGdH0QcFtT+KYJ45escWT5/uoGXI0kwYTa6LPv
MX1LGbGwXSlzS4Dvj7bJm+2TyAlnQFh0JwnTuZ0+UgiETZHdjleJAJJYd2+4zjf95IHbpc6DG+jp
rl9j3uqkQonHsO6x1/bLnEL++hMKFNBXfwaipxdqOBevfV6JP5VQZ9Wmf4PA6hlIBCLTohs/xcxj
FuXnzCcrpdfvuqF5N+G5QTTh/DGwVcCSeIwdcxHvBL493gpG4XlGml49e0K4j0pOYCQWvyE4UrxI
A6+4/2V1BG+bWbLsHR81eNCCzKn0xXWm4d7hJ5DNcM+n9xK3AEVm1yN7tIkCNd27llN9Q4jMD0q4
3Ywh88vhwtax/IHlNl/FrH8S7lq8Ye8J9oX3acpehqYOzi4CNNwFPTy6R9tgae7mAk0ROffLx7j+
3VybrB5R1J/jPCK5Xy4GVj/+JyStHKeCoc3AyPFbsN8MC+7dcvSzu1gPPypfGIxnEYQ9cOfFqcjS
JtNkJzxlfSHCOeWiOk/5OH8Q+hYC4C5AQWlGZsNzYgUo891Mn6oA+raqj3FUF1fDApU3PWLJVEwc
bz24twrg8nGBfrsaRMtIgJoeIDEuYQxXoFFy4/bEXrXOqjZ3mQOX6VcuMhfRJtypqFe40A3OtVDJ
qRiwrKgzAbnckppYvYXhbpOYlANYXf/BMp6giqWV3J6b+kS45EdEp/UZX091aLSu9ijermz5/NQF
dfIWfVwbz6vB3yFpRPmm3DqmCopDBn4AJ1jSvafxQrkqaeOKyabKq4JN0mHdr5ssXOg5MoAmeuFT
ZT0GF5s4c0wl1Lkk8VOlXfnSI2tCrFXSA0PB5VIFy4V39bsQ0junSKbpUhb8CqtbEQ3PXRSREhvx
xnb9SB2GU34tZumH+GPbaCYNA8Ht3BbiLGhYQm3qefwWdH2XzweHgeWRau1T5TnkWKYEyJfAMkdV
ArDGqXGbFkgHPkpvZ2ct2jbT/SmtHonKDBpH1cbGoHqb6E8f066XvYgGzJzdE31g/RHQTHdIuKwN
RYKtIIB1X/iQXDh00Qsm5zKzf/FcwOcC+6eWM+86XYZuRtW27t99B3cpwU2gDHwnG1KpaSDpk78+
g4RBY/GdHH5bhExsUzMrjqT8Ew+kqPMKNBJk20f2MlUvPWmEh0LOr6xrYu9i2tqNMChbkt/x+RJ4
v5/HVfCim3WYMq99nNThiN6dPBfU4c6dPWsqsCvri7xl7C9W8MD1Agzjt/0h7njcJnPykMdnzcXT
nx6OuzvfmgFmi/mskCOuU3C6bVyBpIE5iTTAvWEYCnUJmYleMn+KUT3786q26CY4MoDUwkHWUcQy
tGWRnzsuO6OlZDUYSR3/d6XnHoRobxCH0kXHxfi3MjEWohR480ceotgrUx4yCBdDgpQlJo/rCDxy
mAv9M/rES4Bvnn2zerEjWsCMgURb8HiQdCN+lz7rFHluxYvPhAKSt+a76NmKjqqw9aWvtfVkVKg3
+g6Hc4LegZWaM6qCRVGzdq6zmwKVYhCY2BZ2U0oODuEA/z62tjdgTkT13FS8Jry6GZsxwewyFbzS
yKcuVTrubYL2n2aD350xEQOtEEbhfdvaaV9uWz74LVVdC03vM37CZA8MNSAavJuM2bmmNfoIpKnJ
Hbo7qAqDXr1xSUSYmP49zUOrjM5rXxvXptI5ek3a9o5zKHAQb2vFkp+wxWxrKRC0upEELKZQDY8H
smss7wFrU2Bf6pxSCuSr6YR6yk4rulldsYsQch3cRcurzrPTQDuMaAb7saVLalvP51mm3q8BNZjb
fsEOzr8L3NVrUgVxTIy6zE4djRsR+SFJUlzNTAz7pn1XTdHdIsoAaVaKuGgkBH9uo8KqslY+VWv8
8mx1xEphJJsxMT55GYZQmlzUlQyLwPwYuq58MOokO+aT2a5yzIeekojn0SORcJnQLDWglLdWXXx7
Ccn5Rfu9zjGWPNNLYv74I+ST4A9E6yceu/X4SA0KYJt01O8e4igiO2f3YUh4UERHfK6lnzIVQy0T
SLaNkiJ+EHFxFmn+UY55+aMi69zmhOEYU/xoloAmtRuQNkyV5bqo/M8pRf/d6Iac3fQMH8EIO7P5
rxzt/wrAQluqPA8D5xYmD/AHvj8uA4alJCTArDqzimYHuh04CBA41Ng3ogpTQjuPx86Ux4S6sXCg
KnwxmCLRXdaWf2h7ciZjNZtwb86dRzT0ZlzbJri/dh2T97VGhBF2WnPTNsX4v/xE/n9VtXgIiaTt
W+TQBIHh/WfYXdYHZloBS85G+zxZ3r0IcJJAdDoEfmyzyQM85fo+CbrLclHuOarVgR+tCdyUkCyj
uQtoAYnK0JpS52amaEIjBcigejB8rcncLhf7FQ2LfUZsR8qImMQhLiz3Ph6GtYmweif3W2Oi4C/C
gX63C06BOXXKKz2CZ//UuXb1qIu4Phc2zwEFMsUFHu7LR1x5ZjOBgWmIUxm6AOCWFPp4lvdtgX/Y
RnK2KzwnviViIg7WIA6mKYyfwckn9KpIRHMiHI+K7/Jszdbl338q7S+d+/qkGzy7kKOPbTZPd0id
Ya2rQD4s+E1cRPzXIkZ9ZRI5TQ9K2LGNXAq3Mm+eXvyQvDN6kKfKuHfhp/a+U9KF5lunZiZVcO5R
Ev/Pz6X9X+G7fIpk8TkWiYX2Won7/4Zn1WA+KRCl2hJ69tDZrX+M15Y9LCRXEeOKiOgEvVp+eSBC
q9t3Ca9+adprqiL+cccg5Yc7oxrQ3ue0BZAN6U+co9mxx/d/F1GCESt6aQHOaEFbEpIJx8+xdF7w
cA171bfJbnL654Yzo7XJK5V2h/Jfk/OnUec5S9HdG9Z4IIfQ/9/aTv5/j6/v0XhkuAapbu5/PL5S
z05Kjun6YeORZ7SpDkvd9DS90FmvDI7ZJQFb9XKHAXQMQL5d1uP/5bdPzfl/hu64hJfRkeyY0qLz
6D9iwrFNGqOMRxRvbcbhEwtCZ1EfEeJrvK56JpSv1zbvr97UGu/dsLzhuEChNk1/cI2/4QwPPgsv
+TVZtTysLjvSrxsM1iNBgCfUhs2mWyzsaaDbCMOLLXFRpEQJBvBF9G/Kqr7lgrfWc+iBHEkUd+ih
wtuJ/bRG84alHFx8Hfx0cOHeQzQR0S+YjsQNlMPfkR0+ZOQlaxbspnQw/qEEZADr9R0KoY2WKe6Q
URFbNoXNPI8nO8Kw0qPSWrBj7tyGXiY3wApoNmAOFggdi5jc4kZ/zdXnHKOldbB8brMUZ04XOO9+
Qk1Sxr+OjNVDD5HWLQBRbiW+1w+xootp0zOfb9CX1UCQWOFnLOULNsGMU4DqnaeY8ZHIFDJ5F+Me
AA/COIGPxgSO19U9tpqczN5kNYIujiqDTcB3bJDbVwMt1cwPEBaKsta+SBAGRQSmlTIIh0HoHXEw
a7nrN9LnNNQt6EwSjB+9S8kTCfzg9XUQGkq+4PZGMkTSi1rLmrUutpme4323TvNxXF8Rtl4xhT0V
JjHnOqYolXi4D9fHAbSeLEzbHUlVqAY7pkGf8773EXIiCWoJwDt7GX57OYHDpz5RFVbxU1vGw7pQ
Z1bvE9+DvihyvIlHYcDULuR5scqHtPVnaJ/x6C7y22hJ9ImH+n70KLptyzfHaD6VwHE3jaQI26j8
435UW8vlz7Vw8SDbre8t0jkWNmGNi4H0mnJLzuyznky0cxYC3cm8a4piQtmZFHs20an3+NXK+UAb
SL3Hm4SMkSTXySERYHAbCOQenHakegi/Bkk9VZG0BwhW1NS0PHDHdP59lb66bV0cip6KKKDHsOhQ
KvcN35sfVMsTq9jy5Dv4cec8Tc9EM6ONTF5KctGPdY1KqxZGdGksPs8J9GmP7qKi4zuayHG0SBVS
2WGJh+CCz1TcWRbObGesTrUMilscLcVtSB/T2vLOPPTGpatsAiBMmzlVZjye3QSmUSrAlzzJYF1c
yzq5phXfBQmPfebUH6lJzMNYAYX27nY9RgMuKUJBJZ8q63deIbmqnVX7RVDrarVjzBsxyaXBfc06
eZ8M3nOl0QBEs0R2vaopjExCueX6PnAQCihEMWFpO+VFxc6LbY7JvZUUf4e58E9+zmAWd+V9R6sf
CGSydWfrLuuT+pAKSTiLm5QH00QUoQhFOGGjXd3ZSLwDwmFlRCdFieICvu025wY5z1CTe6hJGfr2
8BsbP7KbEjCJKhCLwsY/QzEgdukd4vYdLf29j8jALOk6oTleDhtrmodLSYABCQTYDXo2CFMBqdA5
8KR9oIopkVfLWs1WKLG2srC+xt61b4SOvIox98+lypF6xURrFYnTntBedvV0ogV+fRQYKrph7o6+
zyiEcCamZ7b8mmQbnWsUe2QkAPgUS6Qeyhb2LVK2ecWN7ru9hHt0CJUvir+6t9VJ5aLe+lH3kNrs
Y/+HsfNqjtzItvVfmdA75sAlzInRPFShvGFV0fMFQbLZ8Dbhf/35QOneOa0H3RshUU3RdBkgc+fe
a30LRQYHNGt6wApfH3JUwJgrh+41LtY2uqPU78ZL6VvIuWOBUTBt4kPUN+MiaavhqjrBqkE4cQ8k
o63j9MTu8AhhUV5kNd0mmESsiM1OKSbOwphMZtc5r6DjZ6eoK1+pK8CIRiL1bDW4r5v4bSoKOI7G
mzGPx+jX4moISy+PLd6wPgaSENUkEnVaSpOINvA3FLJMhlNZUrMkJK0NTDxXtnSAAFbFc1Np8gqj
7TDWXL65FcZePNC5JSEnX7ZDnuyigtktykVA2oqgG1WwragQSTbTSH5hZ+FIQ4EfPmO4XtkCJLk6
GO5WlvTOuxLgU27Fz7mVGSulsrmiYUlEMXoNQJ/hKtfpdys9qsi8crKHao4jn1utf7//znv8r8g7
dl/D5DjkInYThvFr8dM3zkiwcBcj4gZjIkmeBGCd9nhCam2LbelqRZRA33/nf30O/x18FZc/fr38
97/4/LMoR+aMYfOXT//9UGT886/5Z/7v9/z6E//efBXn9+xL/u03naLPupDFz+av3/XLb+Zv//PR
ee/N+y+frPImasZr+1WPN/BOafP9KHge83f+/37xH1/fv+VhLL9+/+2zaPNm/m1BVOS//fml3Y/f
f5t5gv/1v3/9n1+bn+Xvv63r9zypo+Trrz/y9S6b339z/yk4Y+A24J1yySI1qKP6r/krivgnQDsO
VTDAqZ4tas/f/pEXdRP+/pvQ/qk6qgoiXGgC1rQNGVYW7fwlU/snpAbbckzL0EiAtazf/s9j++Ut
/M9b+o+8zS5FlDfy99+0X1M+BOEepmOrhqVbJno0+6/MzpkKXLNKq4sUCMy2MwZGoXhTFnWnh8c+
alBRiJrc0tbu7gsUeH3+ZsS9QlhcIxAmT9N4Rifbk/oIgvN/vY5/Pta/f2zCNHSouTrRoSqv4l8K
XTVTuHEKiVQ0Y4dgtJt7ghWsCkf1WpC4VUQjG2rcG/EmZ3bOULJTtnlNk9UdWYw7FXXk93EyILnW
+/sHJ2Y273/uQF4qSzd5/Qn+mOM+besvx4+oJcI4rJGPjZ0A7dVHLZIPFGw08adTodfmukS2Xam0
0L5Rn1nK+tUJAC4cmPFmpZx+KyYC55jDnTeh9faGoR2RfYziPoyyD7e27pg8X8w6QvbojhiFlfRi
YLC5uQa4lj5DixFD2E+mQN71/iCWLotqLFN1Gep5cERgkZzLKDYe0Xcy74GKQc2p7+ig1kdtCJaB
kWofVTg9yjAnsRkGh6OSyOQbNI3K+azrJm6IcxBHOgMPTxpt9mC003T39y+l9teTnEoXydJYyDj1
CoMch18Xs1rrbTUvQ5xck0bDrFW0RZiYNhuyIQ6jjhCVGCp5c9CDr6RrK8u2MdVj3jr3oGE+IJc5
Ol3u70ecRMP57x/dfIP++kYLyKI0gbiP53/svyy1RSWiArlHC3UILbwpDQGbr0OkkIOlHl/7Rg3P
seFmq6QcRmY4isk0DzuieOzKDnZF/V6mg7lW5rimWpCDZRmPBZg1tG4VstCK2Cx/5rcOZQ3rsA/b
1ZT2DheNKjcp5Ddb6a29MVBEKsSXdRMtadr2ACu10j1+l0bfH1w3wIFrqLjouan/H1f7d3rtL1c7
pxkNIrcuTHK/YLD++hYZBX7eJgBh8sdfPYd2GYU39FPxHNqFfa5pcaWp+aDP6cpOrB3QTjs7Fc/n
7vvZENMdnZqZrZvEMEBFqN3+/m0CL/zrHYlRzOJAiubfIsFDkJX3F3x45kQWLDuLuXXP8Q3ROkrR
xj0Pg36tEgOjuzbJRTYKfVM40vN15BPKdPaRwOHoBNqO/0LRLOPISOfNyUjnQkB8KsVnbZvRiS6c
vjTJRcFxALMVWsUplTqHNg0xN0XBRx2gzBbDyBQp1H+G86sz6f7r0FO12FN7ADFDE5leWZLTGbdV
mNk5mQFHC2mdESLw8WOUkHzXsQA5dWjT9iFU8MfBaMNnJG5O7Dx2HI70RHmr1MnaloXueGQFPdaN
CoWq2hvtiplluAIEbyxykZ3bciX6Ed/XfIYO65utJqcoRO6umfbBlGRKKbjUTXkLs57bB6fdOFVH
jFnAgjkuGonzwenjMXVSsl+DZ3iKKCMZ1QAXd1zOzEhRHlHF3tsadFHOTYh+/WWqcfdObbukPXPN
rO69GG8yazbtxLUsE20g2uVnxwz8SUNFT2OR2YcpDhBsL46ixDt3FjCVHTbyPoKf2aFNOdV5M6xD
AhwBIMgcHetJV534JpK7gYbpdPHn0X6mCWC1uKXLlZbzIFjqGJcoxCLWloMVmlMCbQqSNHQ12JSO
8t5nuNNkPd4lyQihucz//ICvhDGvsO+gmBZbEJbTi+6WjJiJ9OKUZ+7NKUDsEZjBTYZxv2rdsLwj
7jTeGKCPjwTAu9u8yi8EDjobiv1oI9rSv9BLhzyKR/1ZC6efCL+cHz2+cC1dM+PUz1LRwrvvD27j
m5th5FUOIPYbWucfuwxmzMKC7LjiF0BOAsrByzwjpAsmsyW8S8RGz2UBhWuhZ+UuGcbgR+mnr7Hb
Fm+Y33vYnoX55GfRsHRwQ907ne/peWQdUbTIs4qqF6N29iBrVt8Ac9/R9vdaatoPyCpezbYczlpn
6Y+kuzAuR6voDt2lUZr2IeoweViV+QxwbB0FzbSuIqPaVEogHxXbfaIvYW9MiBmrkkTQy8Qi6oIB
veLSmu7oYELTHIpz1aJ0pe3peladrAwD9ZbbTQ4MHjEuU3D4yAoNSMZjqXNmQOlLFFj0aPrB+2Dr
xRuouSvO2fjCliGXyHLcfZG32sps6p/fn8kYkccfX2Cy7ee9uZ9Upo4MrTAG/vFBV86VEWQha4cw
mWJwj1dRGe3BlF+Jb7roSZbfBToKs8qkB1Hlofvs+ud0oAGmlo2/QmpIUIfb3DUSUEWBxgO6ez4y
i9E7LuwhQA8MdGmJotE5/vFBWA6+K2xUy7YrbEYYbXP6zwfCb5Nth1sOqR9vTif9TaAnPfI01cIR
quMmyENy2L4zAMzQWLup2R1sXTvitlKvscoT1IOyRQTY+jvbNZ8i7apEzZedId4HxHyF+F/f2RkU
MUS5qOpD5q2Vpr9bGMCHkCl15TALaQjuhMbRhpvaUGnPl6ZAv8eGPX+Wh63vleY4XFpDrJW4k1fH
iLRjPM+f+fXXpjIPkqDEXZTA6mBUGawTOnxe3Rb6VnPjn6T96POuAUK5Es9FFN4TIzIsc9McX8pJ
1ZbMigXWCItdT1VbuYGr1uw7LWn2mtONWzXLADlLoG9i6m8yHlC3UyJsENorqVu+qk3/pdXy41td
9z3V1ARIN4WJxr5yuPCYnutXVLX7cqgbZi8IIKx64w7zIEbxVNm4tzQob3QkqlXkFs2lC9TmUo8h
L6/PUI/MS3cfNXGwLgNnhapX22ucMpbTmH0WJNIdhxhtq977K7XY0yUkyc1t4Z51UfRCtwm6Ms6w
wbSzWWcXhC8pzu23dW00+YPoGjjsRoGHcP40yRIK38mxb+4YfXWgY+5gjm20bAh2uGPv1a4cD98f
GFDrG62o0iejcScvz9qCYWKKHL6tJc4Ht9qY7ph7HQibaoGMDz39nMFlOv47FVuBp7OhnLXQRShK
bq6sPgcjMVI3jrXZ3XR7LGA1NeXc7O5u2IWyY+Cmz91340tp25uNIdaLTFjy5GPivTHDajf5KiUd
3gCO3xnwHSrsQ193wMhCtmuAyDQaFBB0YCf44/fn339y8C4sHC1ZET8fXGjNRpiyeWq+TNJjbT7X
RtWBmpYN9jxc8LylfVDrR1GaGULeZFhnnVF5vqPpWxxDw4W7w92EicYsVBuUdWlMlORsRuuMCCjS
08b+CHmkRsM/grCbC+wJq4OTwsrnPl51mNROtoUtEsH/U+Xn9hUhi31lVg9EfDJ/fD9PNSh3bexk
F5uNZGnjqF+6kV1fpy4htqgKNxruvVXVl8ZjiDke8US7+qMH1u91DYtTlMI4AvKcH2kCsehPGDmq
rAAfnLPAYn1E5B/mD34FDViL5m4AY441aEp3qYQBdlnLqO6DwRt1Q7spIne8cUVQEVp+WUfc2uHD
VBdHtrTuFk9Ts8kcl9Fk7FzLAURmrPb5DuQl55TJaDfoA891qZbXxgkO0mrbY5RZK4IxytesS1DK
rAy9eyQgw9mb2FvWhOZm66Ko2IkdIz3bky0WJclNJCCM9y5nIpAnsiAK6auBIwo/ZMo9fRjSS62X
pTdlqrxXRBjNrp4fKiqO9fe3Z7Ue7QM6NIta9h+0TwEp4xa9R1L8RuxOd3SbqL5vs2BtOC6+B1Mr
1q1TXBnP063s4y9G8XM7j0SGabirGkyddPFydpWSuf7nFOs/jL4IHwwB9jY0zWVQtWKPX5EMCToq
tlY6J5tZNmkrbF2cstIgrNZBb79GcdMw3cT4w4T3glfMPUylqi3oLm1So76ZbKR7SpT+DHwjXDRd
clTdkoBlaBhhGeHWTwzwS/egZOPQfEOgFex6Mo8WNgqIBar9aN05d0bfusvCLs7ZAEYlzrLoBA+P
fPn6hKkreRyb7iQ7hocamaUDMiUWC0YXvlogoU2eYoTQR8mRZUGPmBmG1O+xAj4ZXPUHXrtuStfW
gDiA5IxDBa5rX2LFitd2h9YWtSao9qaAwoN4b5i6D5ffEwTdykWQguYDgnlGD39olXVTdcsZ7Uw6
z2m0lJWrcvC124zsmdqOV1EzoMcpxzuLvBQPaIaXqzFOh9Zc0ynPtwDVwVdW/npAiWi4+Lvd1kWi
FtyiVsNw5ioUsblCmaYrBxAZw6Yo7lTUnk4pA3D2Wc+AVEjqvRp13v0QdAXX1k8lVg1cUntfDVEV
QS4qKO68MVE9d4L2DiIMJc44vqmJGt+MbKPIFGP8jZMVxCbVwB4Hix+BXX+tJrmmbV0eMHavG913
9lY012zqxg2ZD4RMBDmKsBvW4GbqQ8XMYhURSsEZycv1LscX5N9bKCHIcWF4UhaNZ7ntG3lSNliQ
9KsdgW1ZRYQgI13WQ5vDHQsIY8cUVNbwuBrIDkP6Y3JLTwlCDsPGRFKsKLZV4XSIQFjDGLVtozE9
tmMC3IDL0ibAAc76YC1IrnzQYOahaXq12VsWdQSwPyQafotb/znGa73sXBwXSUgZk9Q28/C32nBh
0AgfmJ18pX3AKtkriw4J63pKxy93TEiR7Gf7sfYkMruHg47QE8vDqVWdK11RxdMN7P6wWU9B4uLf
0B7tBrB1X5DlBHXgLtZssYp062fLIrIKdVxzfU21NmqvuaHTxpfxSzQS3GAWol2P0K0Mh2xQ0x9S
LzenPaQfRmDcq8cx7S8y+eyxIwBryO7G5ENRY2dDXTfcZ7n6pj4CZTPQhQ8pCOAcmIY01ioiOLwb
0/Hk4wMf/MrxWuZZCzMHi0yU9tGZTeJmPH04DgMuq6KpX0nHI71D7ActX40lsKA05QhFBEtakgrQ
hdUAhMq4adjEjQSJ35hiVs9KcMA8pV0faiT7lrUNMyNXzzExQlIrHwRy07VVGWdRttUehAsoEC5n
owYvX3bgLXKNPh201yBohqPNUq9apIaYMB/6cfyKmf/ogRh2Ji4E6EIZm4hbg8WqGOZRTMaGUuzo
kT2iCr6MTJDA5zDmzgv3Kx77OWcBfRXyg03+YOsp9IZGfwsKRkNVBb2EiIqrGmCib6G7yBHSRQnL
EmqDTZIYwdq6FVjQI+1DOpUPAWaZDJvgsjSkc3QzBmigpWqvE9i5rHqfZR3OIJS0mCnce7eLMK6o
8oZSoccqjoPByT5wKpmoVh183CG9EAw4C9VN2t18JooVMjlILuTNj7lJIF/QUlXW5B4lxM9yCbss
RwtDY6qqsXlbgX+Lu2g6WCRKLUQ5bOuO9T9s0SjarvKeB2Dzc7RgrkBykUr8z5kLz5je48+I3gIg
OlEcmgFuXeIcCyWd2A2Mgx+Y/jUvrStFlaorxbtjOldShxd6kT5PBYmqktmuMRDjJewaCZlDNeJg
8ZvQfJxkShsTfnaFOJTD1ET4EKYSOiwNaZ9d9Vm4PVsjByquyXGhtS2qab8GVjvgno8wt51Ir+tX
lEFG4TYeaHgi+nwEH2EzfFaqabEgECpEqJ83lZnpSecsYqJVgy7/gcLgFoyz23WixLaIZvCcIstJ
1y3SpdAo7lREZQY4Bq4QySyblzX09aVWFMdCTiwRObZNJ8523dyPAESEOr6BhQVkzSNsFUpxXqGR
8dXtlOA27hJzN/a8Z6Ieta0BZg6BP2FVdZDDXBOvNAWKhT69SW1IwBOlZAoHyi7V4VVWwt0RgoUW
zZzaVT5l21L4yS3HxV62z4lFHFnWFxJUo7hiY6GrQx23HPQZtaXjOB0I+ia9QGNt1MQSGDfq3ZDo
Rnq8KXM8rcR7x2uQyYy2MUO8lT5zIQrW0jzE5JLiL88VuDkIRbY4CNMNCZ50pZmCMoOumXXXvAdj
9FKrONq78qOBWbVoFX1tdVq1NEI0ciUV+jBM2U4x5M5x+9cON3cgvsYoAynSLgugP0Rk7gDQkz9h
3cNt4AhDKu9S67SdaeBPLJlBViHum1Y8pzoDLlFkPBtHIu+nfsW6tuwxHKPWdn1s/uZGp7Fws8vx
iiaYEjaBH5xZLAl6HgtkrqxlfQTpLD4FJvR5KM34Y3r6lqJiK3JU2KkxzBmGxMYykOzdltLsEsmZ
pWQAvKS+JyYIj7Kn4aJS53wda/SxVvhipw3oYuAdYQREOOxU/n7Gs5QiTB97jYR4OTH4T41yo4ZV
4vUhmRQoNDUAGadabnQNOkqf8aoPmetxKJAHWkPWid533bGQYn4t1iKh5W2q5b5xwmhla8Pz6LLB
lzmvHRqdheFwRGPc542lHZH+hCux13ErmHHvqbggV7VGZZRgxlwJytpe465Ajb3W0hpovlnAHoq6
zkvnqxLcHSjVGf+ZdQdTT9/yCPRykcN1MwV4nrQyTyFiPlD9EO+se9jEJnIMteWGgxgOfUaX0yoU
84LGZMBkcAeugUSjjPFg/GyJ8ENVbMJhouaBuI/7pq2ewpxEq7zLS9CAgydG3mEx2do2KJaYiQK2
Bv9ksj+sHX/YOg2aY3POHhoFmMtYqB86rS9vRnespDWXdSq9fGih903nrylOSSawXOWUNJwdAEuq
UJARs5VEItV9A9w9mv1z0eiZrA4s/gFnLQapvg4rSNoYpZuB3LkMp6UT649K6NsL5DcAzMmWOmF1
QfdFXpGmEPxd2TZRuiFrnGNq3ENje5ADylUrSGdJDk1932BPzSLkyWT9ELuoqetE5WeU7hF+YrMP
AaaHAv441BxQIxlH3apbUM/Cm5o9XnOCV5SQRk6CT7cnTA8xDWX1UWbFWYJEYUkn1oMJ+Ug/ldwu
MQCyUIMzlT7tQILKy97GrtogAQRMvugndsJGbEuDBk5ZDiV9XcnfMIdgobAxS7iFTn9RS7orAT1d
OjHiKsfhLnSSfYQdmMOOXq2oN0df2aR6aC/KxDxZfnvQTNhk3Lvwn0g9WggzAoNAu3+tWRNWWDtE
UlY9uJoz0U9jL+FSAo6xYUJRexUO+SXnPblXjILDRQ0ItXYCa5+nRJk0CdE6snbyg1YSmyxsEBkt
2XJe3bvI48x627dNTQkzZ0faHMV0fPZxQTJHogLgx3i3UJnoIzipXiven9NgtKTRESOnoDKLwM+d
Bpiw6DDifY2fJ9Cq12aoxz24kWRRWhk3vQq4UNH2HCPHJ7QGwrNLzYAx3mz8lgUY4wB2JrhpW7jQ
4dpEeYhFb2UrgXbWmc0XZLsvamtqAZWnl8G6JBO4qVY2PwNrwGZihWehA2ES/Yci6jOHAw9GCGXv
mQRXNOtd8S5VclFqxwD/D+kZExJg2bA1X2RVvkN1Ri+0tjDlAWhdxaH9OYz8LyPNtoh6dk7b79qR
ldpC9l6JT6qxW8LZk429S60vX25DJgOvJRe4hDLhBN2TFHh0CYQ4VhnkoXZ+ksidHtS00Ra2RKTR
Q3wHxaaxKduv8ZjYi1rjfCziL0jxt7HSj+jVMaqfS1+sujGlrezOKIQOixG9Seuz7M0P2SHBtYMY
tItf0K/Nb+OnPXA/ZenwrGXjHIakPjSSY4sYd/qYaktO8aOnE4ccU5ctrIynSbrkDwJG6SdqD7TA
uO5Yx4kOR/7hI7RA4rQKLR5kPBKrINmEmsoCsd/iL7JLQlPcTZWoOMYBKwl1vjHIeLx0RV7ufb9A
qIpyBDV3+tDAZ1Oya+yXVLZ9jV/ChegXOx2k8Eq9T5P8Ca4ureShPBP1gzjdAftmxRwrWoV8d9WU
phf4zWdSNU92hPyKJtO8+ZmsK909KVD1CZzWNtRA5Rq2MNhIOmYomgFRS0kB0olijw8XH2On/XQj
S5sbLvB1ZrmgJKVdbmWNzzmt8MtL027pfmPh7nG14LsAtT+YH9Q6w7oOPxgnrYzeMe/sTynmTovV
mLuQtrw3RgkiaPglQU1dqtjz/hqfW6rYXdxLY5Wzu6As9Fnt52Q+rCn+OcqA3E7+DkvkSVEH/FXi
qaF/zuMpZy42WI0k8dHQkAFKShbEccDfZ8K9ihU62O5K/JLwwgsxy+0JDbjYVPws0dl4HNG85wVK
lqh6633FG3tH3qlzvt5gpl+9SjtBTd59jqcU58NLyfl0gaCYLgbDz5UvzWzb0yv33CgjxjBC0E4v
fBlYHMoLY2LWqY+HTPrKs29g/jckNZiPA0xY/TP+zYNrw8tSCsJrQmiT18pobqMelWtFg5Qai5ZM
CObMR9k9spcHW1lgRIL2bzcfjYwercFMbkyBcXgHCUCnvt9M+lOOLf9ODUeySDrSL2LJa5LOwJx+
HAjJQUPBKtE+hRXHVzRLd3Szo80Uvpv1TNoihnU5hvXCYAphY+Xb6H4feUzFuch0WR0ZRXuZgBqL
5TRq+g+SPJcGLRCCzl2LrKLw3te5cSQm9wWvt3Nv2+kP6TCgrdLpJSbJ3Eomh47twSn2Om3FhdrY
x0GPX4bRoB1c3zepUD1dS9ZFVCkXc4qKhWwpw83Rv+GY7w51kd8KnQGAKx2QOvWi5i4FHpD1+zkq
w9QgI9WSDJigKLK1UhYjhXrPSTBp92gvYq8SXFiGbWZLXvq9C08MHHx/7mx1D9rBLooeivwED9OC
NN8ExDaMDsVSh6KwDghwhCqwrmipOC2j7A4kTsXyS+bW+zxn9M0XIyijrU4kAvQfuUbA/1zZg48k
M53LRN1D9fKzIVR6m43Ko57b57TtggPKAkKDc44IeWrc1crJaNt91arroHOQkw4qnG2bCExnnePp
L5n5LSybo0dmBw9+67+kdjhXzP7PgLZMr7PPd3iOsb+lD4JKVdWuWSdeCnNiL0pMtJlN7ZFHVlIA
oI1PaZ8RpwYjEcyPc/ULV1/FGosQb+5tLGg+U8e+WiBiKIIB25N2zQtxKxKDOBXhv5iSvqV10iIT
UHwFF6Mx6GJN+RbnO5G6Y49hRIME3zjPidp8plX9lDglmgkpN8Rxgi1ydLnpo/ICtMQbkC+jhIw5
WXRUJ0OfHLoufrB8eaMmXfoD4cyVKvx1w7xu3ZUr+PS8pQmQRx1paoyBgn5Sr6/yOM8pRxw01jUa
D92wOw+6AjNPsy1WKKph6DSYWYISKU6bGP1dUEICBwHC20U85eTQkyHvktZdnBwNGZ+LHB6wCvlv
sDtcjEMJ7XymHNBaXfhDiUFrYfY+CA27S9epWnmj+xyG9tX2XW1b0JKgLdHGNGYLiszY6nFX+Qf8
SveuZmDFV5hUmmnwALUCa6hAmDhBG3NNhnxaE+pLxN3oEg0ID6gbuH/NZadK8jAh+nsqy/xJo7Gn
hLRxE0mnsXeK4VLmErO9j8yQtBPSA9bfZqWUdrWrRdOzss4kchp6fprEAMdx5CYV+83Sm58sDfaS
RRINHy2thZtpL4D7aRQ2OQmg8UGzmSsP5EcQA7mv1IfR1jYhhHFKMzNZO2n7mk4d/sXKv+tHoI6j
e6QRCqHQnLDgsl2ZeCV9f9pHH3qZaptSFD+tDockAdP+qsKq07IkypT5qos2f9E089HFUnehMxMK
gKogBXM2VhKxbmZ7TZm2qYh+Bga7sIpeuScUZ9kTxZjiYFiiqrW2U4l1Uh+4+asMbaIxlS2nDmYp
/qXX/Q+CzdSFjcUBwSKSgDSYgBLJ/g2qEDhopn2OqBoAzMlBjinaay6HPTEr+wJj5z424Z/EeLOL
kQg0O6BIASQLSfS9VVpuNJXhi+VrwEMYtRSe1cldRYzfcmw+0Y919CVcQdu3fQy5M4RGlWfro37S
jfSIKzkRbymTaagN1aWShBVBGsagTuNyhS7T9VqjI4FItTbJEDEitFloEls/BwXGWqMCoqrku+7i
k1a3GelxLYamfqDiN9morY53w4ILaCJSKU3bYMA08Mty5Ryo7l0iBrkxpqPNWRJWrIuOJfxZMFmS
Oq6mwFCwVjbmfW5iRbQxTM7/HYD+UTZgfK/rZ8yZnMTMssEyxOCuy5q9gLm9cfOU1N/4miQki48j
01GmLKveKbUVxARlPR0mWvJOBpORCx+tRcwovYVSWhPhM8PPrGWDjWgvs2cqqPzQ9hitTZX0LYao
3Lzxeupxq1bTuyjIWQjIHyKDmiEO6Uxm9gJAZ68k+pkTfYXJLuXwqFnBZwi3d8QLtPKJi1hG7Hte
W2vRmim2v3BDB7lXaXJFZhQq5hdHbk9qdPBphRTKtbJe4kCDVwx2huPoJO6GIN1YCGVH8GJrt4ZB
61r3YUZDyLLLAmIpIrSGvBu1ZScfkYNIR3nAWZuu0LV3qxHyHOb8jtzTtP4qoVo0A86VKGCq6NKR
5ttftMYpcHkr06Z1OoiM5PwxmOw9h3nvrn4ok7A86aW7S0AzA5DUoCwkgsXkHen+xRlM1NRdz2Gr
5iyfWNxttDBXruBOSWSIWiMfrI0IqxPiN+XYOy+kjwRHHToD/BwcIUnV3qU9Og7X+pHJ3N7btXwP
3PuwmLNH2Eb3aW2pJ6GCI6m5LiPh9Ogzwu6MI/Ea1nQ4MOcDxtWzJ6Tz27Qsi43bMPEtL+ZsX4Bo
hoffL37AfQkr61kqSFKg3RumI/Z6Ceo0EfGxnWP62o9ABBRyPiq/KORP0o9+kKpNwOjMIbfIwMi7
A/vPMc2hYasogmGF1gjizZ916IS7MJ2Ijye6qXJLhPxRd86F2A4V4Pmg7S+16sdo68Ak2JAwtwTj
Hcq2r3dmPjDKRAFgiLu8GZX3MaFF5gTUU0kmguvgErvJcs+AWN0jju32YU1UpTGAmW/sg267e5wN
BHjpCCNM+Qw5Be1hQSz51Jx7q1iXWWGs8zYyPCeoVHrSSMI7wN+e5nDoVU1E/Ymj5lcNic6CEHUL
QsTseiiUda1w7EhS0m/N0D1BBGBbV4LJi6A5S2lX2GiUaJc7rxUjxkMz2jtDcLwq9RAFOD5Ta1J+
pnF00cYQMKOfrNVKbuOJOVsBD6mtp3RF+8zABYG9Z9JFtWNev5z6aeBFxF4EVxiQ0AH9+RvLFamD
qX7NXUChKgmKMMtJVk4qRz8RzH1OUkKH+bcVpNajI+dcSxlgqLR7LX+GlVDTygas4TgkRwjcw5pO
gu/JxzG2HkY3/Rg1jBVWK04GnTwPmRNqKXrEy27uyuJUmmjuL/ArNrtQjI8qPuya0RzpL/TFAYL4
uNfzAnwn5INcw9lehhaTWI50IZTZRTI6EH4YXSRR42npbGyaE8uV5sLcWN/oVfweTc6dS9uJFk1A
t1Zn9twWt8JsT7LFyG+oFeKTlM6ppX4MQ3wZweV4PSc+ZLkcB1WjXJAMCyddbU9Q/GakTX1WFfUA
FGFvhybjK1fPjorwzyilbkYYbIpkzku0ppeWN7oIVdIuXuz5LFuv2kqZ3ZSGfcqtLvIQbdRElnBU
bWTyRKzouUqBohb0pPS+flSmvWzDJ5YJgGG1vmoYIe5zCXNVNK25GlQWq4gwhR6uo+nu04GxrQQp
UeXjqdFKjEPGMUqzcsXA72Hq4pz87PrQjrG7sxL7R2XG6OE0Ct2MXvlsiVaXCEQkyrD22dJHTqoV
+y+mfsLi6wFJno++JjC6Xa7SFo8SpV+A/drYDpFzimLehDimNtDGcSIozy/bbSEJf0tK1iRkW1vO
v8TsQBwLB0Ni3kDao44Yq5mS4CqKiotQMeCSs0xxhjvHKl2mJBliI4ouMgfYB7RJhQZo2oz1lLVi
qhY40RH0ial/pZAQtrA81EXtvvbVrD2bO6fopokS4/TUIsrL0cGwGeVMpIG07aWtXGpLg+2DDDKc
XOpG9jEkBHuDNhLtRuUgzfo5CFwuWjegTLWdHQ5o2ifoYCIxEi6c+LsogIgb/EEXtcnEbggZDMUW
l5mTIlXMKuWzCG1M/Tj1hlgcaO7ASVTY0So06QsQMncabU8/ykmoKsAdxjQHDpETPfHm53S/wPzq
nXnrIV1r+QDpLwNjIpA+cPzwfJ+Vd04qIgM0DTcMR32PYTgRUJXL+DziJjUz0rEIaUIOYE1fWaSd
WI9HvIiQ69rkLZH2cyOAPjmBsQtbzpaNFq8CWVVU7RkVYHgPgwHKYJl/Opm4RKVpQqdj6FSNaMMT
41wp8bVrcHG5fcTY0aQLmSoTHOz8lqnKT1/m1oWOrFbZG9zAOP8ppBs6wlqHHSsD3Q3FwVEzUnYT
Zs0ZO0cTNnOQrV9vRsi8+oAeSvc7bnhbP8bif5g6s+VGlSiLfhERjAm8WrOQZEme64Uo18A8JGPC
1/dCFd23Xwjb17dsS5B58py91x7TdSeiLSe4V6Pwfs59/ocRTPrUaWWPgiRfI1U/co7CujZaLpk1
5W/ZiFdwCcyQLW5Ahp5Q+3/6NlKEpAdzMuceJFM36vepIOYKbhrRWfUzbfBhcuSuWeyYvhUidM0I
Ev3TW+aWUDx71wnSvUavt3EHEeZn0kVk9kMzwtcbthq/3KTL42pL4JdQDDgz1Rs09uyhQ7gik52s
vqR9w4XabNyY1ZtkHqYl4S01DdRWS3Fqe9+NpU7xclz1sQpt3H7eV3oTZHP+N5GWSyBGt527oI3D
S1xLeArg6cu+2jHP/KIwQ6IE25NYHuKqgFnQqLmpNP2Oll4B21G+hCg567CBlB37FzPh3Irsh7lP
NkNJUdC1m7n+AMbxSw/tcus0tMejqN/0lj+tiGxCo2BWxd4ePsImCTdjhjU0q0b2IL+EJlcFIBmB
GzNA6lx9WIeR7J7IzThlYrxXuttDgGsgLfbyi1TLmjBK/JKW3500BOmtRt9Tg06fDeJdMiRnRPaZ
xX/NTkX7cWRLH+LviWgBfLQo1i03/MWD6OzCBAMjOXSY9VG6PMHz+QssDa5DBQXEHp6hRK+R3QYa
QNGtcvo7WwYLXba8XbaxFrX1ayKWHmotD/RCHFK2Qu1xAGRMUdzPb0UX92TRgOp1YqJYbZtkgqaj
KjM2TOlvnRn/6WMtmHGAoERx/5buk4MFh+Y8ib0k/qFVMDnOKzYHqBdESttLE1kvf9nlrXmHdYaY
6a0Z9ZMY6XGo0kFo7EU/GekBVkJHm/Y/ps6nVFVQ/m1CLqAu+pBKQBh3KPWeYt/K1qkl0NRmAS2o
TQThg4aJ89OPKTUx8+wxO8YrYh/OxdIQ78rU2I5d3/Auqb/ZEKOKC7NPLyf7cusCPkEZTsTXGHkQ
PuS3Z+tfbUN8QWkpygvstalCslYJ8Q1iytgOYv6YJToBRZdLK1DANgpLLJSFn73qnkOkiEbjNgen
RnVFGwjwuBG/h32zNVA+rTWezzZk/NJP6r0fGKOh1283dyTOn6UB3T533GwrFdo9V9F2nXT7SC8+
uZBycTdVAuuQ13P2+/DjMQ9vtenF6NSPvAfqb6RuvtH75g/T/3deNSLl0N+sxII3M9KUZB+9Cjdt
QprySr3Xlv/sp8YldmFolz7tu7J2DpVlmAwFuQGtSs93s+BAy4iXWDhFPREx5KJuNSlmKsYBRGwU
8xAfzCyFwMUdEfs1DlHP7p90KpNdy+9DcRiToiaA5WjZSrH6VYP+WjbV74ENnOQ274b9PFyTmvu+
LLVP09mzsmUY4bArMtux3O7DtOt4Y3jdFVd161V3s6O/Rqzpl1b1SIaH/vfccOiazbzaSZaacyWr
YJ5dssQ0W61rq2djBV4fkjLyNPSX1Iv+iqj5plt4H3FC89yjLW4skne1wtL2kvSldGkNh9l6cgRZ
pWRGuApZUtaRUtZV9rdjvI5EHCEbb29MtHpY+eM98XaOLaKTh+kv5EyOFJvj3RKWEo7lmwti2myd
eOd1IaCXJBh7FNdlRqiF0HPS7OZNpn0UZfniVYZL13nm3EPwtBXKIJ0nNDLWxnb5CwBvNBspTzAf
F7FlHnN+6vZNlAV+Q1FcW+berCX8X7k4EH1J0DYQTqQEV31CWsP4+ajz2s9ErOlCRVu/TOiyG/R8
LSnf2sb6RgXG0hr7kMUbiEUYZKAyMYsIfda1hMxaRkG0TkkCfFJtpa2KRJ4G1HLdkJDB4UPWyA1G
MI1xU1kG3ryI053OOcRIE7BClP+rPhL3mBgpAh84Q5DKdyV04a8Nt2ptEwXMSinfaMDTM515rAfx
LTvJeUI1yPKk8YpTgCojBbuepXd8LvdkgRhYekMXcX4NTWsDeYWAakX3BCvWeWSGTBIk9cVc0WqQ
WfQp51hsRzVfkjp9r7IFT5AfluiXmalb0HjmUSe980ngU6BWYXMVngyKjhQNDdJyqgicwiWWrNoe
rrfp5k1Qlchje21YrNTtFtE4y592bCXdLUefXk3eF90lOoFnyViBnYwuix4afuLeaqT/PHsaRQz7
4MAJaooR9LNttzb5JkbGOAgneeCX/bdhzWIHqqxcqQlZ/EAVytae6+iup0hf4Sr8AUU6WaVaSds7
q/CBu8gBUqM/ePSZjsKB6hgRsAJ6W5M+PNc0/hYW8pZ6OVg1ZnftDA5dHuPJpxAn/7pomVp19cm1
1JfpqnHfYx4aom46lI78BC1xEbkPb6cvqZu3FHvuZJxre4DLqKW4s1Jjk055tkIqsvDEGgz9KPvR
+K76GLoCDrJ6W6UEgngY28GRg8SejjOMAIuczoHoINph01U0Ythl7gISLH+3uHueiGB+c7z5pR0l
AkCPHzzrzarmEIeg0T0MgG44Qb92tvkyz020mjMKnarrPrrJ3ykA+onEz8GWAGPWeI+d4WOQkrGd
DjMg0uqDFMyXhiFag716d83ib2zPX/TIgd1n3SWvSPILU7hNXrHFQhTiSWeR1RRvgkT57hjGKqRo
W+kjhaxsjmHTfziuM5xRRUA77+h7eO6wAly7J0kY5K1vjyijiH2OQTUQf8R74AJnz3XqVByWHiXE
00R0nmClf6qpDijJ1AeV1MFP2cjqiN100BFvp7gDd6WakEkafxm8sUwlhJu39sdCSdKEBTU5G+9G
QrOTdlF5KjBRj/5Fa5hxCdCOvv4d5yV4P4zkNnxLdyCHuZmaCaZA02ygNJMIkWsfAnfT1narbz+m
vLa89Bx78iAryz75NFP2pEYLfEzxk2IzpoVEmpMrfYp8m9AAZPZd0yMSBOcofEGlIbiBiDEFlAfD
seWo2js8YEMFL6wUAo++i/+xQ0pEuTrX+xIhQaTBNU3RmKyQwfyyOu+S9tzSwl66jAGtReBey/8w
Ij1du5JCuQIuuMuXXRvrZLZCFEoPwhup3mE/svfQc5/x7idiuDK9IcKJ3h2GfzBammkSe1vQeyVx
FmPgttTqb6sY2OT/CtfOVnoLxrcJyf306wTMpRv39PUpnZbyudA4K4H+IfwpTY5e7TMHyyf6vvYv
bCzauWjVeeL8vkev/8bghsGSu+m6DHFifo3H9hJ3DlUguK1CXTCn5LdsTm5TmdpHq05fBu2ifHV3
+2mhsSRBnE3FeirDHWcG91BXyeeIuOWgABcUTXaeMlD9son1LXoLN9CrNNxNdqs9VYukR7M+MhNY
A+Xmri4BkgyY75gp5y1H3tq55AgbF5Dd2yAyn3WVnozz7uAK2+U567UPKNuLxgjnnHpOkHayGNXf
AwrNLuJxFDOcUoSVjkj3SWQMa9uTaDmXiGFYv/cidpgFp1jZYvdHmlt7OysmGkHIvSZvPqvRGla9
Ut9uvQuFB3M9j44kLTCJ0ou7nUTJjU4Qzx9sUHVKRL8j/LHZhgsJo0/fFdmXGw+2qgnSM+q9k6UQ
V0HyO0CAegwtwUgP/ckr2p0GSGTn4mRDaOquvDbhAyOPXiL05ORgrfUwXhPK1NJ8j4vjVL0lc68x
6oNbW8byNCECNHqg3lrzsDsv2dPlznb4Wzs9QN9TboRIO/p8GWmdIRXoTDtW1cUhtss938MhMgVJ
VrkWfZpFXSyVtLe5wWafet4ZehqaZ6oRgjcZC9RDf8tiFLMMU5dpKblCrAHwzTBKEHoCTJ0HI6RK
VgoyZt+HP0r0PytbE1+YXnxE48r/6zqF9d4xXiPrfS1HciJJAmqfknk6a31yLXTo/nWTEAlXjM+q
J/EKQtZq8Dp967vRS5Fn4mDV1DeV9TNLPNoNIPu3hm3DVe2TQ4FXdEN2o6ngwewabAbkbJIf5Fk9
QWycMTJ9W0TpkfSjaz77CbtjuswrecM8wQuNHcy4kD6oj87v3MKZndIi1UI7D/id0FY6ZrkXdPA5
5GNIIWivVfq+NeshQHmyK/3yl8QCfFCNtYls49HB/IVz4t5R4W1bttaVToHtaP3P2l3PwzJbb1wA
pZVaWGlL2oSiQDbokRAB+socDZf7MsuUU/PdFBViUB9tiUVMEIeEfEOGE/mI07dncuhK8EYR+QF8
qCNAzqnBTZZ5Q8IeHo2wJ9GQnXnvsGlDg6dFSxN80zo+uM2ZOWNaUZ45eRIGBZUmPmckwLG2royO
ExhsxRViQmtXjmCG8BuTgV4jHYQ8vgX2sYXOnT/VHWzsuSVGRkCoWFUEbjsWJZWJ3tQkfZCfZhMy
W0VzxmFW7XW/xaEzgXON+WlPhpWc8bbkNZpGMzN/a5Ek8D48liw63GvzTreuFd0++kt9skZDMW5J
enjrG/GXtJArAgxdpYjkCdG4zDGWbFYFbURg6qtAjpwhkgYjErnALWMNEWc6c50OLLv5VQ/cPDrf
Nqf9yQj706SZDemZuk0DmlIs65pPo/KsTeMnZ1rKLrqpfmJPR9moXg1qPfIfqN80T95Nxg07WEUo
LzL7FXfen9Sy44ONb4qzsLmbTJrrNFNxH46j95ySjunT/l/4hF8a0jHkRJ6ZXjLaIKSPE9OuZzHQ
WIORrcriqwFQxd7DwqrohuManW24ob6gq5K1TfwMnWQFwdvfOUPF++pn5W0c8Ip0Axw4Dpo0j+Ij
apN6ZfchAl5b3sbQ86iesltlg0pUkwzqsCPZiFiR196WGtN9+iOMao9ssXKvAZAmjsL9mowuyPO4
OvqlxgQpMucSh17nQ5RVhQOmIwVy7yYHx5/VcqLM9paDvKDshjunngZZwLgkrRsJuGVQ7fNoq2cx
Wt0l66wfNmPxMj9xL+cHL2t+oQuMDpOjTg8iNjOM71ooLDULH3sgN3dyTD+oslo/twmhswOd7ZDB
yr4Lx5NUI6JJp0aa1dDGiRHcbuiAoFDM0gn8k1YeOyg0JkrOKN8jife3TDGmlZHJ6mItl8dHg6FH
R0Kqzv99vdFsOE7Cz/fpmVNW+yIFFp8ZBT+YArBAiHDutkJJlOlq1w42Wv7OjHb0k+E7xj4xA10T
76RP9YAKHYsqPvt1YZj9FUGhh/WV78N5xMQlS3+2vmNuKPlhEtMkBRamebgUk3Cvd9TcylMHMBBr
nufiG9U/ax0CuEwrBSGBM3p5azl/t67zapb+jyZJlvrHnN+tnIGBbmTJxS7r+b1kdRuTorsnoyve
wDU+pHyMN5ObBevg8b9UnuGdxgk4KqiL6R5DJzBrpzy6DipEoymtt//3KdveBVLOe9Obw61oDlZk
lHdnuSDoqA6Ifb51hBLW1NuXUPeqwJrG3RAtkfCGH/SaiIBTdy4Z1RakARWSpdOJICx9+5CZ+isx
CpZ4igvvOMYlWvzZBUnU2atEGk5gzKET8MTzwi45aknukuXyfxc1ZF4wpB6iLjeZN3gm6FHC3YJD
Xtv3MuvFxXDF3peFCai8GfeJKPO3Gnd7FirrrkY9fwNHcrGz0XomlC6+CHN4l0s2tNB7Y990mro7
cExuZfhBlq26t5OTr+xCtVvAFu5ZMyssvZg52sG71w7wNyr98LfB0+vZeXG0gbMcsjlznlzp5dtZ
uMQxOF64dxYpk4tuZNNRnezTPJNfdcpG6DXFBwazYzX4zi7D6LEu4sT4SjCLg6MvWKWwmT5NvuGj
ryN0BRHzLbe8Xw9QCAK9xeb7lmQVRlUgBS5GYlr/k4/kMjOdci9jI90/+BuPS8dNdPrvU4MRwFOS
1HuDZtheG30fKRRKZL8Y3vwpjs6ez7TLQfqw7u3WQb6nE0ksIh0xjRjfTdlAFmaTPgi728R93QeF
5cjzfxc35KYu5fL3lgeyFQ00Iv97iRZ56ujr5wbd8KF8WORRxgL+HaEZCJsgRYxUE0cBMGM5STQn
NEubHmnJJUv65c+tAxExcnzSK4xEkJeSNdKoPD6Jot1jSY/2tiWdo9bCwd08PhySclXgp121PsAI
YyRnnEWQDcKBcUHg223Kkd+V9VSA6febmybCbxg89c6wPSPwxtkIUu0TBKIPTHoYwzc2du2JZ7m7
cWBDx5IuqB0kVfXJmYIJ+NdaX1JAdGXqq8ops2fXonc2M3Mw2G0ekwSy344FbuWtngOel1n/x7Sc
s1vY4laB46vMqV7R0tHhqQD4J6ZgU6hZ25nOBaZg/s4fB8nKUePJoZdbpPaHkfU6ntUcu4TWozsG
g7rySv+nGuMkcLCNM1wgBgkq7RYI/XQYsBBQNsQcY4q6WlwsB/gpyO2UYT/XdentzYJKvMDWt3LL
Av3d8jo8LpGOBKeXatvaOuXHYhYeTHFGUW8e7MUDHoX0aEnHSe+GAf8xx6+yzbqvf4sFaQjwyzM2
+DR/ZwJDn2BB3UgUBWt9rpdkTt55fYalNqSJ4C20EPhjJZIBs6um3ZuN8Z7hTGL4ZRVXBo32hngC
8vhyIdeZsvCIZ+U51dJ446lYBTq+m9W4dFxbxrNITfwArW8YGCau15lMnnVq6liEs/6OgJxgOulE
dxRzB6UiNnAfEl8Va8bKh/keaKgqxt5NSEbd1eIiGqO5/buMVf2cuNWSDTgiAZDXkR4I5ENSLEef
xKZ2nr+IP7X23QL6NCn96JS516KFdzbq/YhieK5P85hWrGTqkNZW/s4bFR9JsYu3eAKKfS6N42hZ
+vvaLjoniBJyBrwqTE+qaiRyRfsrq0cahMIamTuJ10ZEw1vtNulazNSVnW19GEmDV5At1SaNdAdS
oHoxHMZGTBYSkoTe3Yx27zgsgRd58WkpS6zBp+cHp0vfE2sGATGZL40xJpecmyiC9/I957DgaNce
IoPpjpeN2YdNjbWB1w+VF49dNM95YM0eYOIMoHlfjOCml0896cn9PHZ7W1mrCtgK1EzOQMjdWbUr
PDI9SZUkLJvrzHWdayVtesJjuwTPS2iNKMEvOSLPCyYSfpde/w0XaN5gQ0DowhFhzci8ODVxjS7J
bQk6W4g9We5FV9p6OEppdO1mmM6vTaLEyvOwbRWExJ6kVvi7BmAcmh0V2OCrNjyODLXSbrpk3jvm
xfFc6o62ykdkokWmGSeewtaP3zu90s4UosOrRSzTSta3YfLMDQ0jahMRO5h6gLDvVU/G4+O2N/K5
Z7jW/XTIBXmx099jT/Hr0JiuEV1cowavnIkQknUixiYHzJJcrPQsF6QDPlQz+Lf4ZOAXerTsdxqH
rzRdaSWGY4saJ66eQcMSNmaR9BpV0w+B5MO0loC15SihemBYM6XdkVszJ3I76mETjuMhLjL9Wmrd
byNHllVHIAubpNKpGBvnxZTZOcZ5jTALbIONddWVDm4PX2VHsAHldU6JsdBQ2KD0x2jgGN1ft7bQ
YvFXnifCbs49xIh9U1j3wcR21DYlfqFqCIN4tA7EKD1syDTyBmAmwtOhw1QOZXzpY6IVCeEsWP8r
NCZPWMiI817e2NAb7pY+4oOXxRyEYrJ2mCcLqjTX2rBghxiISCUdYlLIYgtyJYsDbVC9nU7KpgJL
RYhkoq1/tSabfMQh4LFC9ayFWyrgv0SI+es49cCVzAQkoSsND0ZcaiscRzNF8YgBYmoxYsfJVwTh
4qWKaGBT/LkHl/PJSh8sA+YDF5LKlpHwA1RNWkP87LU+By6WPpjrOU5xw0HokevkStAhr0FVqRhw
hUFL8LH4T/GcrZyW58DLkVr8yx/yCSFS5sT52y9KmjA+ZXJG6hkOXs3Zxfb4iYYDc1gTs4b4DnSk
uEPL7JnGMWaUuJmEmk/jclGd1x47Wp1OCJ2Bc7Q7HdOlpZdZ6UXQuxOEuJ0jJkPPbPTtk9JFc6zT
4jMHxHbGXVIeS7Q+T60lIOcTMUWvTg5ssigoHNx+O9Jc58tULWX0GF2B/fi7KjLsf2eflvfyrQR+
sZga34EbOOfBEO2N7Gww0rBglyVHxe3R6TsJKzp/DqewOzgWbKsybtRFH1P0xCxFu67zvJ2G7lV/
WrrHtMMYxZCLvO4zY9r3sHAleoA7EnBtVfNdu8hCh96UZM+VUjzlMcVHO6TdyVdi5CyWvxQsPGsM
TeM7BY3c5s0c050SsHSG6YTZRdvVYetsMYC4dwIHYUJly5neSThskmQhhJnszFysu3DY280Q38uQ
+qHFXUwu92qWSXNqiQrYWgv94t9vrpLxxxJZnyHfvc6OSY05ccABHRED2uls/aQhD5YpJreyqdVa
Xx4ZAyPHPl8+tfIh3k1aIone9sOADySa9WzdyDIFe4Gq2XDanoqv2udZG6LdJO+ySHRA8Zz+d6JG
9I3zmYhY2lOHSJYflU2jUsWedUxJQjzxL3L8lRDidTcP127eKcxAxbuHU26PWzDn6A8Gx5tQztfh
HJ1TCF6+yE8DpO65d5+div6FTqcywqj3/HjmXLM21qnbuedwtMtjrJtvTWoeR03pHyOCqm3X2y+Y
aJtnm061KQSYL6rSJ341dRV5ka+lrBYVL16RAgWyUUQ/inmC4eTn897TJU8qDywNwVSdHh+18UmJ
78ULRHhg8ozrS1wNytKryFD1yTIg28hA5vO/X0YeB5jJqcAKFRzjlbNJs6Y49vmQkfdByi+w8h00
ZusiOgZjnBSsfTr41tVo5XbicHami7ZrZVqf0oVbggUhDNym35OpQskD22JNAEEGQzDKzhoaQZYz
8ngm8apXgxdg+hGrhD721zS4a/a6TeGX4ubRld71HWaBRtQ188okJKKil4E5N8MVXjOBV9TyT8YQ
DdfHRRpAbvXij57PN7twmXlTXPqGuubhHAbD1MKhclDa+FMdJKIjs8Ipgybt/Zsjxu1jMxhnKdf/
7tW+sj9hmz2bGreD0WXZq3Rc3ozI9NZoge0d9MzsACaeKBEAUOiaJ+hETb/y6tEJzD6HrKN4qme8
T0FVG4zM/Zbib8YjAKmsvKfVrH3R/WRm4cCdFeWcrsICM5VsQPODBYouj4uwjOjSRfZ0bLLmwNBV
X1c18d80EKFmJpZCrGGm2o0nj1oiC+++gUTP6NH6Vu4sGRjimU6lQV555GsbbUiyu2W/5gDjUHgL
9kNoQR1T0p1ZeTRTSLqhhM5sI+gNRj6pwV7d0HSa0rgKt/EE3Npl0X6Kl3saDyzgBhAYcLTFqoma
9jgnKj+p5SL6/ItFQbHlJFlQu5Xc+vWMuRsdxutE1dA7PSNS5bXbeuz9Pbabm2iNMOhNToA20utj
i/f0KVl+krWI8KQrf5SA5gLH6uOXBLf5SppFvB8G4MusmsMOyRDKXN3Fx06raeuCAEL6auXXUdiX
IcodQn79aduEbX71DXF5gKCyQfXbZNCnIOkRbVWJ7e66jJmAyFsYa035LiFlRwfHqT10FUO1Krq8
ChCJRevBn8eVxtnpqe6JJ6/pnJaVWVwKssFu2J7q3YKGQTpknsPEudHiaV+smV5GkuZ/KH3Hrwxv
0qjlOUA8YtMWmpJmTJy9zFwejdH/C2S/IZhbujgumFsx350PZYjSrGiMeG1Mnrzare7udPyZx0YQ
gxhNkUXnXVtpaVk8l6HjrbXUDE9Z45G7ufzqPQ1t2pQ5iUTLpxhsWNHKmD5vh7QCAVK2dkoOhr3A
1sTvRIQKzPYnk1jE0SF+z3DJaxwtpLBCQzsdWsAoSWe9sOyCfpB9hEAZm22qtPY6dBDFrAinR935
75ZNWdFx2luTGYk6YVHUryyzESfKNXFyrDA5qLh4EbLaZ6GfXOfSiF6tMWYDalNtZ+RIBitjbgI9
7uSWaHXm8Z5Y97qZfKIiBUyBQPMyKe1nKlptUzhOeR3dePdYULWu3maGGGlA3OoIFLlw5+ykxeKM
1H3ppy5/ZYLpxGFPWWsGwpC5t9rXB11J5ofRV/YFUpJ9QgsGZ2LJvbDNhNm+z7QYVWonp6stMus5
875CR6N6ITDVNTVBNGF/MYyCjlXHz8BAyNCF0wstFcs6Tm1QF6kAHan3mCxuej8wBV26WpxaCAdv
tYvRdy9+HWYsmM5nK6b54MS4jvkXBwblB8614frfQcssm9VMowD3CwTyxssXzaZPqonB3JLCymNT
Y52mmQyu0Zp/TDNYjQcGqjf9a23ppGyETnwk+RkdTysOZpT/IR1z/Q9+Dpez3ZCqNTCwrfxnM0zS
s58QCbIcfRtzAMxgz/vWR5WDML5ajxxdjg9um7DcLzk3TApxY29a6XWnOmvfYwyQl3S5iFY8K7sp
jxKeiBWNO8vNnWcegBHE0NLIxMdXHGUraDlK8bs1SQxU2Ri/TN89do4tYWAjHsd+DgzRb9yBPaaG
wzl1hvYuLXpkMJ8i5qDGe9iRcQMkKflYWfSbA9mY+dZEdLAtUtBZDytyOZXxuWddy8ufLnQP0mWQ
ibcGUc7/fVpIezjaoJn+kc8yffB3NWNcnDx5uItJ9Ou7+o0AyJHxizZteiAtvKE2ARLQgnemz+bb
grjnkENBMWQyAkWQ4npN6jc9mo9anKIKy18WxeoFg39yfVyyiYKA1G0rwJOsvSEOeir0q9a58bef
4g3H8/fHzPAmDmSr7Y1K0Wazd/EY0T+CcQVFANvfOiSXlSfYl5tKI8L9qa9puBPjPBzDP3Ikxb2R
XffJhPqR7+q2GE/rPCxefFIqhR5zDm/KeRtmvo3yWzZ7Rx+aGzlLyjWWc8qkf1W6xfvlJ3evYMjv
tsNrlg37ctaA2UkkAV7stKQyyIh9x5nOHLuibWSDhwtFHx4RhWPGcaEaWlrz2UT9cAjRVz0nHI5X
ee5DT1P2HGRJ+JdOFZpxokOvMYsmizH6M2OIPbRDfXnR1NEZdQmWBbC/puXMhqiGtSeycE62BtOj
MMTPkuDhu5NYFzCr9rOBst+wM6z8y2c5BlnLyKstidXT51zeaaG6X6Wj00wlMm9rqdb96ukNwZ50
3uinYVO1P8DgDZtqcq2XIoVqqDE+D6AYgIFl5tkn+ZelTfLQYOJZl6zvJZSfFw0f1PrxUZIyKHx8
NNLyw587buwOmXLqJObtcbGTBsWgi4pp+VKvvPyyzGUb4TGklF1AsVjcu2LWSQdAzJi2AE3ZwamW
mwngwKCjE1susw9ggF50t6KmuI2i0Ld2xvwfjl2FRAdLvodm4ITEyH1KbRANgijgQxHPS5g6J4Ju
tJj/auO58tTJmBF02iblkOoPHE7TwF6qCTly7PGb7FVAPPqCQfKBz1ijGABRQVJ9d84mqu+R+fw+
h+W7dSQKdgtKClYI94/EYnMdKKXr6Detx+T2uDC2tffx8gu5peVf9b/KxfKZaNFwcyw8iTEd+xuq
ZU6XS1WWKfgqlaGIZE6LXxlaWHrsbfYsMROsOdf+GitRvxKctUEtB2E7D33oYUJs8TZeHZRnbj70
iJqr9az7f1RblCfLjeqPtd1TTCFY9e6i40WsyXBeVctDUmXyxvEq+h4G6rEGDhT6hHbnOnXxJlMm
9ygODGTUCaJCcBX63G2UWnJ4W9cz6DPaEGBmh/s0Al/QTcg/8gHc4IBycAN51TmpGv155srPDHfb
yor/NKiZg4YKwWmbGykUFRYi6uChai8+6hDilnrfRrxVE6xicODSvZ/YlpHtuqhO6b2Fm0HpaSCV
n6KmJ8QPLsepHuoioOYglJ6M2jDyD/FydDXmuNo/No42QeISUnlvlgzJYcmQtPWS8JXCZ9xBcZFp
WntvZ31i70enN9s+wnOM5UcsWCY//48uAYWMym9eHdSSkE2KwDQKDeD4RshofMp19ACE7xmvLuak
Tdq1xvbx6WCWMNQa4wUMFzxEj2m6EyvvW9bDMxnk1fvY1s2uJdJ8X5H98Bp7009riehsM6d4wn9m
X4oJd1OJpmZfzUj21n2l8k026WdmwThDlr6orNr2toBkODfyNc2J2psyRX6ETQSYLHH5lqjT9kPB
20m+9Mn01QRYkF5okXfOTz2dvqlP5b1D1ezP7TPLXb0H4FkgJa7b59ZlgdHmpN4VJr1xGlE4lheS
ut1yIAOGjAtxovM8zt57qlnnfhbFrxZqVmSbW5BA+p263bgjpkDmr6O8tn0mCi6MgVtTLTJI6Wc/
jarfDZKiUbeYPnhNNp8G28V0tLyshasILAYyZCGhQw7bm9vakt/YQnAGVtGBpcc7xox519HsDi86
fZsGE+8HQ1wELAYW+ahNzYAWS7GZceNeVf3HYwS2ghMyflAEwKZ2XWnvPMUbnFRVv+1JPzsDOErO
XlgxKf3vc6tPXxqaFvvHl/77+uMjckuZqWhglfwiHLfAbBzcTfp8+e/itoC2XRH+TrWo2z++HotB
MSQw/uhml2n7iSZ0oFAvB5NozUPY28YdBunw1v9sTBSCOAhwajbddOWVZlrn6YRA2wzowxJkkt/5
yecAHmkdxXZ2MBYIedO1e0xfe11RWkBEce5EQJ0feaoDg1DqDAP4WOW/kJ57m03rd2Xhq4j03n4z
Uzb4ZGz3wgD99TivIsm3D+TlbivmtjxuqOZaouVOj6aE1OF+THhi7tLSulsW7ox3+NT9r3oyhpVJ
StmzIao8QErB7SDgQg706h6XUVdwNhDY8oK/0RY4+FXvn93log16ra9Va/7lvrTJFjArff3vv+CQ
3rWjjhH8/74b3NcMLmCmDBna+qrc+TcND/Pw+OxxkSCj92yHNTtNRcJJ16PlaoQKhNFUa9vCdfk/
zJ3JkuNKtl1/RaaxUALc0TjMnjRgT5AMRpORkRETWGY06PseX68F3tK7Tan0Xo2kCYyMzhgk4PBz
zt5r9zh/kQ/U0qNt/tAkvnm9fel2SIvQ4OIHt/OXbzh++2zY1bUuQW+rNgyJRJcE0HXpi5qrzuv1
3tzy7s5stMTXEE/VK+4luv9zYB8rK8tep026zC8L0zaOTl3es1mlM+wI87GRPdX3bJjfUcxwhml6
+Rw5+eNcq13RldPbYLvNFqs2g214fUfYdLsJR+/TPBTco/1J7m676zg/oZJek/sivTYlpEm1qbZK
p9o3cIqypNOr+jBVSAUm8vYQTMgk4Mh9wbFajHc1aeilrF90nVTAAHhWYxRPEFmatSx5BnKUoTeg
JkboM5YxcnzN+yQO1pUuv0b7hdY/palw4j0RuPikEJqvOzOWCOZ7EtYF0mlNrz1ncR8z0nLREabL
mopG1aGNUIevlBU6lnyLdrDZOagCJEoQf5PBQ8MIOtc7Lf4lmQQfZKQA3TEZR7SyCR1IqnaM+9xl
u6nQzDHcxtBRAlMEzVKcdNnc+0OLpKkJy3Uxoa1uuVkUg78QA5EEW5pcTRVpqAyR5Rq1ZAJnYbGn
0aVD9t4+2H7FMHz5xRzkJy2KZOtq6j1fup9mhyifEf+6M2q4HRSG24oYYD0MqZGH4GOk/22xz1zj
D2ZKA6S47vPqDscVTGPae757naQWA8RU6qjb5PaYIEsYgJZeasm9gqmyVnUFomQ808PsrxnmtSI2
q1VVEowOt1KgI8zC7WxRWnfI0VyjAYiJ4cWO2UBxJ/sZ+LRtCMJpkUIs1k9zevWRv61y3SgvU4lU
OTDb/tBiR04HbKE0IL2xMbOHuWW5iJjnliatsMUC75oxkaXZuenycxU0w7pln76apYSCEXGPpP+2
mQi08YlxYE8NYLcI7jtNumed1IZSdQBVeqr8qMSpzW6GjqVOZHyHjTd0kJ13xTE29H0xkiZhqkbb
FZYO1icaKxZ8TF0WNPp1m1Vvug5AIu3JIQxE6W99s+QnaG1qxl3kENsbBmhYbVTSoy3NN03v177b
EOQ3x8CDjeaYoeQ4FBEOzV7eh8xun1Vo47uYOnptSNclSaOa1fr3aIVpfi9E0dnXFukVdzSKoJ2e
DO6x6sWVHky6Zxi50kDyk3kfRce+0jY1Nc1GkTOA0Qv82pwCAZl89RrW2bo1ZbsdiNk7ROUmDD99
fOOPPoTLoSuj49zBCjAV/3KLPdDLWzwKQWys0kX2jVfGIjINj0i26XMnOQ8QGeugpV2K6aiaOnAv
gTMCbmX8TD5cMdaoJ5JH6AZMrrL+A4zdGxCOCYSibHdlNV7HEpMcBlESlMmeRpm1mZzxVZkhZMSE
nFBUzp6ykmcEe+YW4hlrUc/GdbA+KaK2QlgfNpqIjWvPbGnGnTknxk72TbsMSZONTRG8El1pYiXL
drrsfc+vEE2mAOOY9IFbBEHIqG9mEyez50RjdJzL4BWHKq3G4pPQGXPnDKK7SnSkjgktcS7bTxzn
1veShbJwSfCc/Zc4wyxaTwwqLYyY3hiJV83BRlfY1n0QGRmmOQzYWmh+Ro7DOx1qby6N0l0+dgcn
7B9KqMJsi9NdUuOz8AzHTa4uFVI5u2eDsv9Nhu0+bmNna7D2gorifDOrz0b1n37CFNKZ8Mb0AZkY
5VTtQQv8DJ3812ilCwhkASNBXV+HqLkuxXIpKJ3MWAueLKKXvj4CA36ZuS33hExsO+dbSf/gKmMI
/IEAtQDFfifCwjxHkY9wuh4BqBDLww2ApUqUkG0kvK8KnbY94Ygg4S9dNQWZEYNJkkG/buzyF/k3
d5G0y3vI6vSMYwBHdDUARdbJR7OAfWzmiHRxjWpjkIALY/TY6lrndYN9nXLzXBrI4JkR3SsBp9x0
5+jYCpvMOWyeyAimHz1QUJQG/aUj2WmVxEi/9T57JCYIz7tfvvUVOoypwgRKgH21CYXYznVuetAP
ET3Hpxz0+KLmuRud/N7t2mhb2sEpqYwvjdbPNh/KQzKkmldPyvdsLj2aOvO8wcA/0Nmp2XYsCcUI
rBQDneyL0NAY9Jd7qkhtRZOuv3AmvVQR3EK0cztlw0ExG4MgUzXk4Fl5xxqj3hQCFZ9ZoEjTLHgi
XfYBcw1WISlrVYCZ2hDgdr83JUDZNOuekkpzvda/VjVOa3wi5RpVKSokiwmGm4AcHAfnmlYQaaZg
QAPHurOT91rDvYMeU/BYu2glBQN59nviKBstPWIyxMUf1mc9zd07UnSWnFHCGszHLiABArL6ZRZc
a0Y9xRdid7/GtL2WuM/2JcGVtAOMrzLPX+i8oIvyk6+y65/zev5Rz+JOhnjZseiUJvJndoQL6VTC
vXEpshNIxnX1OragaTp9+FFNtuMZDd60ga9jrIVrm7JjnA2unbCYvAd3LhjEE3Z3yByuD6c9MGHf
OoSKnri0ngD6UGWkBEWOE4YCCHGI5/fxpA1ejCRMxbl9BD99tp3hzkb976FTgAvuR17mjiRUBDhN
Wq3KvY6gxl2Wcy4luFHHiTrDr7K7ZLB3GBk+5kC/b/vyagSFuKgm8ao6ONgEgb6oRR6CTCdFLh29
uW7EiyK8O+Z7T4MfEJUHQNFHMydo4a4KLYp3o/T1OzE9T8aEuDQ8W46OOLFgDRYSi5Iw0YvAT9f0
R3x4eNdxQx/GKP/lwvGJtc7ZWm221nVBt1kU7V4Jdh6VNuhrn8hUsLHWtsPdfDFL6vccHJRdC+Qi
SEb6IvukRdjf9S3aVpMMBRpYa3ex4yOy3MBnfZht4i9mJ37oMYH543luf+UlIRKZbe6aTN+XafBG
+OpHbo2omcAi0HqHC2HEd7luJgcGCqtE22taR4NXC9KtwH+xZ9Ly0GviO5S6WBW/RFy+RWP/Xo4W
yhosOTuatQNi5uky1CBinbT8wpH3Fcv8ATcUTgRmAgc1siPsW5fxvhuVnjHWpceeiRHypcL/sipd
CD+yJl8AIaK1U8wqvpWjeDGgC2PlzusN3eXUB7ydJ4WP5Xl+RFyLgzrJD0kEmDTs1QP5swnlgAuS
CRjFVqgBEZiFgswyu3VbjsespzvrGOTD+GwEH2uT2YGhw7McN0mMrZzR1UNkgEPoaJ+uLSs4tXVj
Hget39uNs7ZrNZ/rLEFdVbv21Srp3s7XEJHsRz9oDxjAtwNxNM8tK1e9ACiF/Y3TurmrkNnPKZRf
u1e74asNjHYrTKAOLSqSAqVw27vlsRSYVcwxPMdNwaEK9g722Bm/1sVlc7Vqk558i9Le1VYGoFHT
f6qgNK5l5utX8N2t0oKDC0PSM/Jkh5qKrc80fw9nCKO1mbxh+dGeTKNpjwFil9Xo2y8tY7tN4huP
NBBsxGhWekBpYh2mRoFTIBLH4So5MKiFblxCJvHlOFxJumUNI9ebcvm/hQODITNZECptvgNrORwr
vKhxQKrPpNMFgzEXYWrXaIhYA0J1YmKyoLzD6ie/2UV56h1oWKPcoO4REjnvaFzHPIwPeeQcqaV3
ReoyXGGUeQgSUhTIhSXzkULepOc47f6D/Kx/iDmzhYXS2rRNJVxDyiVd6w8x7+aI3pDZM2dTWH/Q
hWTIbUUtRt4Aw8hkeFNp3fu5kd/XdYhpOimCK9OCL73yh2sHTjHFXQ/Fmnb33q/dx5IS7oIs+o3f
tffdNNUXwKa/ijlvLsYIG5HbHFAm/O6rQpnapQCENP57Jh4ScIHdLIVDXY3h08hCgUW7O5umRu93
OMswYudSQ2NhUG6NJvZu/xv2oep1Zq+xRkbFtGUE7jJQ6uwUxp8delFd0vVy7PqhJwziWmfZU0Tn
cGWPUXkXNvkHHTnCrkbDCyxGZv/391f8QzqZkpbu2JYhMXTaDJH//P4Cu6F6m1qm0gF3viQeyRsI
Uv+hs3bYIzkZGifaWZm+zRJzejRkizYjerGM8MKNU9s1JVxA+odnzA8GcBnWwlzQG8+0AwEm+suM
Ewk3dfkfvGxOAF5XkU5BkS/Zl/QNXaXbSjiOLXXdoRH459ddNzbworQDHngb+TR6m9zhWEdB5072
GaVZ9sjy+hMzbH6Y2SP+puqB+APhTDPJPsL/x+jdGugk1tNOm2rbG5TbePXYb9FTJd9MkXwL3Cnb
BSifGbt1O+5DHYrNTH/EpKk/dljTtAaK3ozdnBwO2A56pcBM0kjVrf7c5fGAG7oR0CuscGO1QE2x
W4GzNAlkKAoACb6KzkjWs1NQzOOmwgfCVk9uO78q7tvOaJ54A0zQY2RYaCWosiYumeYb9FhTPY9O
EeTGNQpAC/PnEHHTGblQ2jhiXYc3d2gAi0HBw71VlUrx6Vpw5SqM9FSL7anPYSslkbGMqCGHFm7H
WQ0TeBaJ6wVYGmHmAuXlbwicWkLbx4VsLrNdhHsznIJ1mJrtDkdA5VmlRorAcrg9BQT/PUaJufv9
S2mYhzu6f9+hTTDZaxMagdzmku3tR26/f/tVJ7RJYiD5xiTb/koqckjbHROzEN15rktMJAXFtQFo
fKOmnAEtgzJWMfFeDY26x7KwqpZ2aB0M6on+FvEkBrh2Qf2W9O0E5p1D2kDO6KwAR5Ed392ad6Uh
p6PRI4YJaMVsRy1PKSI6wlQiQV+kwF18O9iG/Yyi2tzj9oq3+JEKWDGVc3Ab7b2J+wwnNawSshAL
7/bUTKLrxEBJNfrozVn22LVWdaDbTCdYu5tbkr1mKS69i5gVBtoPg93scQolzHmjjMlkIChgbCb7
QdQl4hNFVgXgDP98O+RVCmbDaQCzmqF2zvSCXb3ekn3DTvGhHkr5HIGEdLV4fprzXCCJnMUmYDdo
hIHzFrhiwHkGxEUGpAyJkWFZWw1rEnqLc0rPniktHoWJz8KdzXtRXhLlqmsrCvO+me6cxNR2Vte6
nhqRRAx1C3pX2iNNAUt65OnAqS/r6Xw/claecVnX6LStAAJCU7c7hjh+t5qdyDy3VJbaMu7FrJZ6
NyUp2wV6SPNp1IL8jki0igFo/Qk2lYhLJ2txlZRrUQ2GR/wxblgxaY/0exjs0s9d02SNabUTCJFX
xrhOluukXa6OfOsGdnogi7B46cs8WQUM6GSdlY8mYERIHzNhEAsKgZmYe7awcGwHUKxkglWw/UlJ
Aw2s/1AG6A6zFxjMIHHfpwF+hyIvnE1oL1VYlMIbbBykeHPWrB1nrD2BYXhFdkSTNfBxa4UVPEYh
wkA58iYVfDSIi9HXTOd5NtEiQ9sXoiLqwy6OrYrro3BLigv6dwdtipq7yG9wwxZo4fzKZeazfC1m
vSGBDfNM3SiKLYoANKyqqvhcNXlyNPeOqLyEV1uGZ1Qg776VjIzjL2x7zLNvWghw0/wVJYF1cvwh
gNdUY2lMmmxbm5g6J6pnfwkKlaVJgaXnzTYiR2w/ZjkSEs34RA8y/QgX4LtbZCZ0xIERFJTjxhox
S6NnzxCDoVRVbviF71gcmLyWxwwO5mZguVk3kwaVdNDL+1jOwQHT78lJ3eYqo9piu10mz13IJaK1
XmFm6Rl5ZLzrG6XfaQ6NGlW7qScddMhmMVwkPvaNiVqRfWcMm2fyEhXHr92CoJ6SziGIwaAvg2ID
Qz1qFOF3v25OJnJA51WsvRCYMELZ8tSErAkCrtV9R698omXoHtxsdPaR3n71YZ89ROlY3eWG7qxa
Kbs7NJjmdmpldLaGZDr0on8teno3/YDdeXTGTYa1dPLt5qXJf0QmouNAUiXVQ1qww4LhmfZ3rdUt
8yGt2GM46a/Kdj0/NC4RITBX3ze145SrmkiUcKX7ElUt3K87doPMFGfqJmPINRx8db/Lim55Q5dh
K9Hx3PLyDRMM+6OEjnSOB7hXbRAMXr0cTHqA664X1hYeC3dQpzIOjAuzbzN88YNDyUS6EZtd6QOX
SgWUJOCex4iEj41Gw+OX1h+ABOUnuk3VPrP8eR1M6K2YUqAVz7KLybvwkg0+SFbfHz1GzeK3INj/
Tp7374HRfwn9/svT/0wG+D+N9/5Tbvj+nySFL6/m/Q8J5H9/df8vM8ANi+Dsfx4CfilI1/6s65/t
H1PAb7/0Wwy4Zou/YT82lOMK5ha27rLP+nsOON8SfAdzP+u2IYUiXPfvOeCG/TdFMWSTfY0W3bZN
voWScckB51u4/U1Tl0q6hsGO/V/KARfun/Z5/A2deHJhSYNthiMs569h20yb8k6CtLMNa2cG3U5g
I8UGeNFg3YWEuRgi2TdufKzwF2sqP5IC8SQlqRY0uZ4o5vYxHu0VctM1cpCVn1Dq27F8CULiGzn3
ObNRjcL6s6v0MACZoSx+K9LyUhNfSPG+Vyp/BubMlj05zKDDYgdQc4f3z9VSa1NaNKuQqSWMAtze
fsiI5KLZdRfQugXOuI/rkEwagAoaUHcDACuCX52ubhg8FwxBIg08TsAUp8VfQl7XSqJaHI8ju9Te
f22ZDvUt4xigUqjVmSJGJFTIwziwwesaEtg+J5oyJI6uq5aK1Ej3vTkdWjt4HDTUMB1adpwEjiO2
ArSHA6acdjXlNuzoUTh0x7J2NSxWC3IukrBYOUSMhMnT3KXrBplkQT8K/Ip+N2XuZx6kDzYmEhO3
MZsExsD4y3JN3/eYHvQlKJQ7OjAdTDoMBKwqXGdBd+qD+KOU0yete3NVBNUDGuZjRhDyStbmg13M
z9oEFiObaAgjwEgHH0fr8l9GYJQKlJsQD0nygMWSaL8C1/ooLXX4wyXxf8hzF0tI9O+lxG+nmDB0
ZUmLa8E0l1PwDyUmEeVFZFB7bWC1bqgrnV2FgHNnHMoXFa6ccG3vkLnt+vVWrdQOxvyr89vy9afV
60+R8stZ/I8vwQTTYirFlfaXs5zdNoE8Iy8Bi1m1Zv9O8vBheOWUlpdhIzbatOIcZuqyCT+bbHV7
A/6lxfM/tzJey8/8qa0/P9vLz/Lf/rQe/s8/P2Vx/v9geWSN+sO5sCzU/+UzbyNMSz+zz//xX5+D
n/nHzz8ujbdf+G1plNbfdPwafB6ERtu6sVTGv62Mwv0bS4UwXWXYfGCsTf++MJp/E5xCwlWWJU1U
+C4f5N8XRs34m6lMHY2nYQsbz531ryyMQv71tGVB5A+xNCtdGMqVfz1nnJmXkMb+o93hL8ScVB/n
Gc8SLUmtAC7ZmIQc+CkpWFnnvjuoq9e2KF8EWRff7VmdZFuiIisPJN6+Iuo6qcnGtal+zToLTBf4
K0NTRyIKsLDg7KKD4nxD9hfN5XOFfgCqWfZzaM3DJEoa9dmDqNJvKW3lNZAucxuQsLCq1U9Aoilx
E9WO7upXMot+jdDuhGrV0ar3NIu+l7C5N4RW4I9rjcswxQohWfnR98dUVb9kmv1SLlhaJ0YZyX2C
iZ4zvOf1EqBWCKbSrf441OEDMkMX+ubM5ATkoxNDScP4GhnjspseH/PRdHay2Jld+wtecrIJBF7s
xkTnDBw5Rp35Q+aogFEaZliX4dSUO9KG4Bdq9TaMtOroo2YHHaLtUusZCNAPVKk7PdU+yVYxV+Vg
nEXTIuJRaXwHMiHcyFn3Uh3EOZw4HVhnubeIEls1UYOxMIipKTF3o6kkRitIm01khG+im9+Nar4f
eghh9D5esrEcYae1D11CjkBY1zbSaia/fdt80NPOQRUyqBoBjNpJ/41JOw18GoyIcXfxpG+7kYlS
qPJ7BnDXsEz3+Ps+rVz+SM1c8WPFljC2J1qgIfkWLPP1XZ/7zEPk0xRdU2bFhhtCKyi9xnW4TfSf
A1XyXScMooaH6poTKcE/MgWwdAvy5sYWXKKBe+EQjyUQLkbeXSv2agL5FEdiH1OetGFBelNA+zGf
7mymJ1tZWCPezmAXOngEUpTRoJWQSrtqdvH+uscLEbOlF8XavOGk3JJXUO2UNO+VQZimbUzfHBXz
drtsRWf9Wz82oUfj5L2gcYLRga2o43Q4AtrhnHbBk5gnm5z0/31AUKRvDDO2VzU5pluyNHBlVzZi
fvGSNe6xTijioPfoXC1KPzG3nA4+XXm/6HMvklG4qixxKUO9pdhqai8W8R8Pt69hGKu9aCx10sNt
gI/JfCybuthzz9nmReZ7I12ELHDN7Zxnn+PSCZjJrTHIB3LsKUFs5pJhRDxR4cmopLGwPBKTtUPd
R4BTY2OrXmbit0e3Q16B3pmn0WLAOYanaZqo2UJsKVYzVV7F2N2rkAp5GrtHrgQ8wb6a0pU7Y1yb
5+ER+jphI/HtWDozQXGm/sDJbmz6dD6bcvolKqTo49WBCOzpOa82QQXElMqvNgTN4iJtSXNz5geQ
LXwKult7KgoyLDCdSRTLJSr76FAiZK6p+4DO2HIGPUj2R1wa5W40mpfbK70dRqetiL9YXvTtuelg
f7eMAZnHSISwm81nluSfRBe7AGUeTScPNzTsMk8tn5G7SOlvTxN8/esqx9BAxKDYu4VD/ofJdqZd
gBWLmPkma25KFjk/uMYdswPDPzZ1vM9U7OzHpmXavRxuj26HwCBzuSjxe86z/d4zr19RlwdrZoMT
qhnQF12bfBVt2Gx1dH8UW2Xr3R7NaNNrf6p2NAG/NQngSJR+VJFLNaYRmjM7ShzcIfj0025esnwo
fJdDHAqyxam5QYOQ9SMb73aYlr/++9OEgT+86QEFLhRxb9YwD+o64ezrrrJqD3/Umri9HDYdwOCY
+tBDNpN7t0e3U3uUbuTJjzkp5Ea3HsJeKHxl9Gho9D/46CLW0jahHfDBtu30E16ySXak/gZfKdr9
5saPCjpqNgoNx9915vCjaKGBz2RtVn4stlGHOKKdnftAM9Qac8PPKp4YZVtZDtZniZdGoAqOXh+d
TQFgZc05rK/H3k1OFnJgpOLN4XYO384JqWXjEfHLUwmD2jNxTXi3R4GiU98S8gDvqbbXQpACmENf
nS1GaLZ5TiRGgVV2O055MhBW5vMFcMw7ADbNgQ9u0Vv1g8KS7nKyRdyFeB+RVmU5V3UIl0kG+Sm3
CDShpWl5iXGwkc6sYerikyRSwo0hd4xRv6OdJI5aXF3oTqz0koYuhCtrPQVGehmWg5MjtCEeG9JG
n9+1KFRWwoEaRscaPfM9cSAmsx+xh4sowc1M9ZmzjDDOST+ZbYl9LVHHstXjDTM6tolyRmFsQ+jL
i3yLpYNtQNE5G6K7M4bpudoRJ4JCcbbio83Da2bZ31Whab89S6BXHSjILjbCwgeEml8EkMbe3D6l
MXcMjfS+WjdzAjj8aQ+uH4s9mOWdVSI3sQzrIGTp/uzlUALePEUM6095O57CGXJiGKCDCrV8qxV8
MJiAo1eMQWqTEpV7zBn0KQ0WHOqLEAXJZgAv2ZTKuNPMdl0QibZum80Y9vHWmHLANYbzXc4JyR0m
dPbUBmJCGjkGuGC8N4pWO02pQoxuaA8FKzhaLu0tqLN2bYgJ75J9naNoPKZ28lH76bMcfQebaIeW
wKgXGCFT5Dp1QNWQ4L2adecamKhYE02Jc9tb8CMjr03SBUPVrRpnrLZRGs67PAzwcVtgxzBMQs66
AO9UOzMV8CsiK7rSjz8Ms8SfWlgfupZCRpB0jegjhkBbD4bU1As7pJoJKmgpQEcpUtLRp5gqN/5o
h6eGWxBZodwVpfjeZxJeLMPVVeIW0S7oH4eQ+ypiaOqm5GBW1Xigb0/ewRIRlpF4Qzt8pcPbO8Sx
c3UapzgJ94feEPaHLzna0p8lmA1JGfOrLfnQxcYJ4B92YwTqwDc07pfQw/rmoFR4qa0UM7plvAtf
Gy8MhVf5As5Eu0YjGg9N0DPo1FNArz6BJ/RuoRrG5POM9SVqq+ybIGk6li1TYAR2LL1LgkmjDnra
fZSEiUyoiY4MafZ6nI54iIjJLplYr3LLgfAwuHKtZVAqdM6RvE02fd0Xx7AlIyP2PdVVzrM+ROmu
QZkGTLFEOxKgWlVSbiV9/pNWQWdW9NCQ0ROo6SML1P1p58qCiV5NuAnppQk+NRKPWhzsa4lHbmd3
7tWvbGjN2Cm5b+Oi6fWBu9wUuGt0q8ZxKiEk12jX12H4SH7WJ8a3ZF1C2Fxrqn5P/OLTDucPJ7eA
Vflae9Jcg/hcDH57GJKmF2XOgRWQDGFZHeeqtQ9W9VrfGMVmybCdLc4qaiYi1Mjr1qeO0n2xjhMG
xpgUCoh8LpcAuDFw9Nd0VM8JXd9HMRzcYBF7lR1xtB0KJ0GoI35g9JXjbJaH0c++TPCdzJho8ep+
ejHr6YpK4nsR1sORl38m/42xi0/MluAyNMUx0moihvIcGE978Hv53R4ssk3t5D2uHaycoEFntvWr
ZugVnQkTEFpHVIQYAb3ylxnW9A7RA3r2arUpaPDw02lIKdQCRnB9hY6jladeC+utw3xwnSuIY+AN
fFB8T4mLFMpHsCBwpU+J9dHp4bcKb19RkAbTMrzo1PC9LuEt4Rl4MRsGZQG1/2Yg5nzdI0u43A5B
1P/90e2pH7v9cXDk+fevS5Dwa1qqxgbmFcySlj4EbaotE7avKUi7x2yIBg83CxMQWvtp88DWLTpy
w/gR9/W3CIX/xa9KT8At3dpGcz/iu2Ye4jPXt1DHLGd/2umXZDmIEiNs5yImDLNGOYhqGhb0Ocg3
RpCmFcxAmKhuwAjCEdo7oSTwICzMwUn73tmDfOmT5hMPc3mthfwBLPqbDh7mkir2c5adX5Wp3smT
qA/wDfutX5M0qRU4GyKiiqQBwYwLEG8NKdJm4HBhBbjgE2Ey28hO7GO3RhYek4LBac4ivWps5xcx
Xr8Mo8BwmT7qo/8y2vE1IZx9Lt0HB5077mKIgP0o3iqHKmPiVngPTzi56zS6ViqJxZufdTHARSxn
OrnHwP3MEYsLB83pR6/U3S/u0j3uGhv2T/wtLWxsP02MPgFuAawW8Y2Mvmgtq/5jqIhVi1vd4+9w
tj/TzqaFZrcPqnKuMEFfB8gHByVmojxLbOdZgwpFExnq0KUSUzN7oNg/Mnf6TuxRNEFAnh33Hp2W
f4lpmTddpzaUrJfQjvtLFuctPqYPBwTQ3gYYBM3s55zWDVmpjIG6IIWq4TMe0nzyNzP9hzsnaj9z
/0ZvbJFiNvvcJ/S9nqLmSSiB+vCZaUMCYNwlfCInHFEar5pQsWf1iKiyaUR3kdB2g/VNaMs2i5sr
MIZ6Az+jJ8Z1sDb9kj0oKYK0ajZXQyWJzWrkewwaCG2Evx3d1Od7cMEH9lprsRhbYshBbG2TJyeo
56twrBXgE5fTI2UC1tiNFynyOmo3Ws81NPYkj2Dy1eahqssTp+67KJiJ5FSYKEQTWmRj8WwMRrRO
y2LDG4bx1Mykp4LO3XbK3xnCqTEzIvfS5l8myPBtxftYNf6ZmDbKmmUjYatk1+ptcaorlN6FyNUG
gc12iKR1qPj3TpVu7JPUqo5GpepzJBX0pXSAcVlvkHcRNz+n57kMbLYqzXTQRhdrGVLLcCJUADyU
Pw5okXALj43uHxOfVZDdZ5fPkii2xFlDGOnWk6aw7c5kXgrEkUQvonPAxEmoSlshXbZ8IuJuSWsT
s8/OIcY0YnhzR1Plvs7wtRHSa8XRxW7047FmgMilZx7LwG2OTmcRSsW0f4O9dokyM4O1Nqqtrpfo
f20yffIZpbITfA66dgjolHZEQtQlZ5YIngamhykxREdtZH9Y5JKdrYwOjazvRMAKHvjmqdDKfoUf
w9mxH4L3qIsHKZy32QrV3jQhmKYTsfQQeic2gIRQj5Qqzl2QTI9BBtdIQcpRrOzkKk0BAQmEMylC
4mmfOTCqpgshDKzZrX6Y0vvcFOSEjV21Kphcrp2convgW0GDy90P03Iv0/bVp7jl/5cbUTrh2Y0O
c1dIr89dcu2TGKuzHry75oJknlFjmJiOlQ9JC/cZpAm5YbS7LZzKOrnYKIiMmgg3ldHRmKMfjhim
n/wC27b8cUSI/b0jTE+vos8cJ+IZrQBj8RlMpPMOs66y/RWsSAuMmCBNqQdhJ2Gc+przvfWBppNB
XGwsxGJ9LfBYz84mqLH9Wc6bEeW2h0DiiA+KLTzrhU8OqRoVgYgOUMg6c/EbNc+6zUut7K8on2n2
93C67IAVLqng1UYJNm50zN+NPvnQkOl+T1MmAfRG6Pmz6fOl0ta17LJnUY5swNGPaG5Egm+jNvUg
kKPjZqiYfZ9EYhSbEHKSVpbTVxTkD1YhEtCw6I9pTQ7P9rQD0KWtaWxaD4pH27FtCGCzG5y1YP29
uckGz9JeqDVxIaSljqyS0DwmeXvDTx6cOYeUGbAjzCRKetEx34yHbmMhIxsBFNBIGJpjovrFEMYm
U9Zud5raH/OUqAOB9EQZ9gDe9WkaD509vVl2ZG7domUsOMFiyKGXpExJNh15OGsW8AxbPLsqsrkQ
cufann9JP2Miy5a4F7US0/gzH3tcoObQ7cHAYU6nSb4cggWoeHtkVWhuK4bh9AGxA9eDMggdK895
mn3lS2Y9unZSVhoyk4kDHBoUNATrIhHwChRyv/Pebvi3MmT5cPUEHR21CUOj5OLaTknwRg7go2w2
ldSzQ1RQDFpd+jyjmgljmiN55LJaqEG7Tqxy58ydJXloxfSL7IKpDncaHcGTRL4LouhpnkD2wrc6
OSg5HqoEkHQ1Wz/8SGt2TVQNe/JRrB+2253Z3For7LbGvqkn0siLJAHTEcTXzti4vRyvVRlN12I5
WLmPToHYFjHlx3A0kQb3r6b0raPTo52rCz7wKWcvPofsnxGr/xwdAiL9roggqyfI5dv/Rd2Z7ijO
rVn6ijgCg20sterH3h7BYObpDyIg8AA2xhhsfGF9A31j/Ti/OlXnqKqlrpZa6k4yIyMC42GP77De
tfKPFzcPu6ygpaZqAnlDRYeGoUDP4nNj86lu9x71TcoHIrzyM35pg3aw1FckJD+jWanFRHqHdWq+
FRYA0cuHZh+BgGVD5jejpHWdZ3EHTVaq3Atm6673Qdz0TijFyZ9grPANFGig3ye98wXZF6vVMlRI
7UWf+66rvTGLyYC9nqhRD7qhW3yxLLKIhbSKKNa83Z5nHdoA8Xm28i/lhQIX0nnpGUxIx4/ZrFq5
qzkIZk1o6tBXtEUGx0D1UaZ/0IEoI6QO4hin8g2jWucdXtPHcaoo28cNiv7shpzA0e5nt+5IIds1
LEB3EMbDnUseRBX0uUo1Y31DlwKFCuSAvkWB3t28TNPcfiNcaX0h4aqGg8QyjvE+fyN6FuO7vm9w
MlVGdsLRz0fVB6kuAniNUkHg1HELA/qT+H5B2QXl1rx7lOj7JBOExGFGe8WXGuioN0QGJXmloFD0
4QpVIYSe9Vu6/STPeYwi3g5Qo99oT//Z4p9yKMOjT3YPBkDNYmxi0J3qCQr2+TD8VfShMen13TTs
bNIOrFlDMnBNYTRWU+WLLH+NO5VGtA5sctpZkj4Dwk0ZE7YfBTXngXGEqfFlDfI3wvVG5+u3ilAg
bYjggI/8ktOc3d7VTfb1VnH4Nu6pOzK7kfnRWJyNdmscQNhUUoRjohSPBKNRkFF8W4/0TQ1M/0wh
5Vp9dEMbTQNARcPHPLohM6g+qCozdITuvsc9BLqrONM/Ts/AiiiIsD3yu8Z+n3glajuOEVWty4wO
FYQmz9GgD2XiINaaNVkFBADDTa0qffuJ/jwxCB0HsCm3TUSNbJkYUB4WKntSSLhAg98Piv2Pq8Ce
aqLrifzN96VuO50O4ZrhcB4rHXXRfVFNrUfLHDqrSQ3lCNQemmapn0E+yv/ENtvv/vxoDJXF8Vu4
gxeg5lfah7r5WAevO/toXaFiN0TM/kFkawbHCrs/p3ooKLZGpKucBlh/8mw2RUvmRYrCS7qvEcWX
JvV8P4OPtgX6kxRZKl/ELWA8Qy0X9u5jfFz3E1dVQOmkt9ZKT7UpjKkPR0/0TZzu825xd41PE47U
qJzrfbRa4OmZULZCmZBRpwTqU7q7Q8Fg2BhmjW465RMfszcc/GhEqWFeUwIYAWZDwiroMOMjNmXu
FC3ZTVotiHAt035uwdFeQllMB5ZJNdENEHDK55mMqyoZLqo+gwkqkdh64efA3rVmUXHrW/jyXs8u
w+IdLdKk94BKqkITo2arOaoSSsUWVg1ZTP9VIVQOJlsd5k9k2b9vMN2dIYBnNnEdwcFbliJp2cAu
/R0c6+UnVC9hD/HMT4NayAeJXiqJu6keEzPTb7OujfYN0ddUvzs3IDngsGQTUjHMDFdl2WhumBmm
hryuWYBkZ+GH1ran25RSQv1/zwDNYu1aqCnXVmQ8uwRROFKN9fEgrBnwaTHpP6ovWObhoBV8o0Bo
EDG9NWpa07pDOSprF3eExgucsncYxnu9CWvqRi0xxOZd6NDk8Pgs2PT39zK69HOi6MgY4iuwGtr1
2/y8Bo3PpgXrX4jJE0cfwJn5vtNDtwbvBr1ACHPNLyCxIQJhRagpflqrWy0lidFpGQDy1g6P76de
eaMsrA4ZAW+CCzjs0wfmLu7BSu2nz2kJiayaRIiUDfFW4bgaZZ+egxQ52xn02kGnf7MY/S3t73Oe
9rIxzKck/5uOanNmffbnS/HFiGm62CcaLAwlhAaiJls41mCuFP0Rmhm7/MWWTwUqkcMv46ysun2r
SCDHH4DFpGyVohYkBZe9RslnEfoVyvfZrqUkR6Bf7QkNMDHKGC54YnjeygMshv3kdWol05NG+YUD
u2UuJXcDhwo+cWDkHycrKIUpBsZh2BzhZO2hdA+X7VFWyetDJVzY8eF9eltlAyl8lCmrDGof6HYU
9ifKHCsdQVxEBnC3v8dVrsXzbq6Onr0ndKgVqgzR06GQsU85eEzuKCqJJgN1Kd8rKIN6TtNBSUTv
DsgfGeO61OMxRUj7KFZWACg6m45WVBYzNcVDrcKJdn/OXmDRJMxZxKrU0G7pYUtgZFTvxgS/qM99
PrFNixQezoIac9IiKRValAUWkwfEDFY2KCuHUKepQtQ16jFUv8Y0o/y1enZOxhGHKdEaqJPTeaeb
uI8OLF9PjYwx0Sh5BzMkMGVq2WkZW76ofLjMfbcsEnSVlAY+5Y5BtW+oux2onnY6QdhjUnwO7yZC
TKiP6mTeKfLp/QMz8VdGWHejXvLQ5aOTatY7T95BQh2zuA8G3132viso6wL8jvuDcgrUMRWFnvzc
WPUNVDm7RvSxe10IREsFJsGHCsgz0aNwpnQwrG5f7b58vj6A2DrH7uZVEpEiOTN/PrN6u9c79/yi
5Q2YlW79nhWdPiV3b6CwqOKqq2FfvySPpLj0oo/3giYtVF/D+a3fI+1w1K2KcmEEMJbwsb/hX4j7
l5B7jrukQD8FxKufXtMGDWGi1tGQYaEq/T6UNhbJswd1UfmyfD2Pl2evP44HcT3B63ij/6WciiFp
80RLkKarAGsfS1g/1ZqcGmSofyrBL0BbY248198pLKxaOYufX92Lh6ph1xG1pFQXDtoFDnnF90qF
QoDIr4Z8b/dG2WfaA02AeKeVUhC77RXqvBkOvpfiXs+6ofaRZQFXqgpjDLICiIQMX6/Y+/bDxFHj
19CD9HoYxEMQkD3QoME7O7JngxOo0kT/hS5uf7wPjy0gWpcDtTt6+8+CAqZKG6xzVkcZ9poASAKx
2x44xB6MXTC1adsOVTMUFbd0dTnT1iAVC5kV1eNFuuinAx+oIyRo7+HQvT3orG/+fTP7US15xk8E
Pjt9dq4XpDp1CAvS8EoUEaIR4rZg3eC2gFOLbRENM+TndgMDEHqOMkU0eCqYcB12nU9bsPOicpiA
WfG8VISZiQwCw4LR1fqodWbey88vC0SpNX5KDxbVw8bivjEGUOgmhGnDsooCYv5ELLlT/SSJcQLa
CpgUWUWyuD5EpDNdGxRy0LSwMNLmvVA1lUQ5Aw6lJuXV/SVsvUDYAx1yniaObg8rKr6b1+Pw0ih7
6+gY1xC6CdIjeOCZKh7l1w/7b/tzGkQUfhOVjcGNNL945e43rTbaMJ1rOCg9HXtUj/FLW5nOIZ1w
fCF4NjgCsI1irwPZlZkl1MI98/6l7Ol+k95hbur/AiGfIKRwYGNq9UeO85tBSjkvegfuxX6opIPq
x2sJeppKzYjtHQz3UepzkoDLctinKOn2tSDngtQsb0DYKpTT7orOEMokFS4AmL7uxFcy/b57xf4H
Ahw4vyFBK8cVimMPjRLmF5tQiPipfsfYIJfUfY9yTSNNj87i6P5F2a8on7tGa0vH7yz+8aU8Zl9m
H1GqQnltwkyB74ub6CZnkjGjLwo2EAXWL3NwxC4NBwY0RVombsMeNJ/F5ZiEj1n4gepc/yS2mhg/
rMZ+0SuPY/jF7Pz9eAX1qxH6G42Wlzq0SfcOE4X6t7Rm3zr2l52i6Y0+eSwH3/CDQdrdl6FBkDGB
veVzaxagZnfpJx7+fvD1EW2OAnqGwF0BU2Raf8S7CYtFB6oqtwCc7SQ9A9KY+DvJEIhxmzJcd+On
M9RyCiQTxYeL4o1ET9ji97H561eI+E6/RI2391DFa5iAIMcy0cAX5mrHfpbJI2jy/qbS4missP+I
6HbEZOyxwug6pn4YwmpJ/R+hxuORyHQQRwoqG2iByTjKKLKH6AVjC+XjLkDtvBpQ3FxSlZD2ul8E
0H6MQfrkBMeueTMqN8lbQZecmtbh9l3EpN9AbZNHhbz0ORin0aw58shKh4DT8fv5qY4gMF/R62b3
vrBe3agnaYzvKQQ4Q/G+BWwQcaIjjP+3o7Y0iA2QySP7OCBDLBQ1hxw2KhrzqBLgJ3OTTAdJ9a9f
hjm5/GH9UZ2/3njdQ3KRKvaHmr86jJe/H/3nbfhzvpYCqlHGKGq4epWvv1pOMXw+ULBTehAsGDEh
1HcaXRtyhdUjTWyo8tAuR4aOcvSv6EYVFuI73XdyA87GTCd3qERe8kbGDK523YhPVPBgGQP8wBa4
weZ57BMZrB6WASB2GKL/SKZdz+D/VlBggeSJ4iECJ5B1x8BpurC3lTePgMRN3gdYT1FjZVT89B63
0SAiUBci6gMB1zlpXki+sYAIkG+WOjQ8lXCMCD9Hlq0SjdBiQMbVmOddRGp6L2MGdUOKVlIcmS+9
NDMlakRvkF2Q+SDpprR86P0MDgd9DmFmSKAdEucvqGOKeHDAjm/SW3WftO4QapGsSzlBacAfR8q9
sKvuezaM3+PBt2O+o24hsvJ+6tZD2JYVKjJeBTRs2bICvOGAI3EV8qyj6A5/aJ7kJKRDqHnSDmWQ
ccUiWydI5IEZuvuxWg+9+glRYRe0joqICr7p82GnsJGwxtPR97S3g3YKn7y3N3rZpamNSRqDR6Du
GtkEfqSymhyYCoKMSkTUjb7Fc3q8B1mkbFB5PPfVGywd3bZcOI6X/RuylRqCjfJ5zxbQmsBW+31N
jiqiS81RQa+pP5DpE0tSJREbpaf+8DvJ83ylfkjVxo9XzwXlIxotOZFIuUL/NZAkM5QA8sCFYoSX
DMJDhDIZa2m3sFOQb82ThNntARHbMTLu47d+v+Z1ltl5BBYpOhrmQP0ib91t7E9T3sYIGBJfjLJT
YxCbJ4AVEf1FxphCSSqzS5GnpWF1P3rqFCnLEEypoveCrEhT60Wol4tEidc6dAI9fEwo2+83S8vQ
FTgmferiUnaOJXp4k6RSfrswAVJFCQbloYzJ9xAhipR0nTy6o66i7JHSor/e8aJ4tmqnufGwmpKs
DDDNUd2N983gbVbF+2j1mxWFPeXiBqb71evEs+zxtG4peqFVGEmENoHLQgD0f4CUXT1S/v4z2vVf
/ts/lgb8y/8emPb/pzKDroZQhwHO9X9da7B6Zz+d//HfT0X2T4ja3r999C9Yrar+ra9oCFD0u31F
UbR/h9XyTq8P+zqlCH8Q/+3l/rXeQNH+pgyVPjqIvb420OFb+jdYbfsW8exut6tBF0kFq/JfgdX2
1GFb8PrvUGyCF8TDqXbAENcRltCMPu//Axr8Nbh/MmrsB+YYRm7TEPZqZ4uJGRwOL7GIBbrN5td5
Wpe+IDVgV3Kum70ZJWy2KojKiTdH6AL8g6XI1wan+x4L7eBmDhw9orZV8wpSXn7lhmyWtdKc3U41
K0tzIq/jPlzV1E04d0yUQOwN2gkiWeVmYd9laF5Ixgg4nUyCWPbbxcw0e6YqCGKJ0N7snmKFMSxi
8UOJnag4NjTnm7nO/dvBWwytm+iLeSKX6zFgXnG4ic21tkZToYjNdPoVO110pSI/Jmdq7KccyEmg
SIC64lCaNZfqCfif5NuavLmyZnVsXRjuXXK2jSrmb25jbJg7pD9F4pgvcZjv+PZmjncTg4fhNBMy
/3IVBL89cd5zt6IWzsLzvKf4GY7UXX+nzZtzAkPiLh33vFDKRKBRACGOSxxM7CYr76CL+dKc7ybm
V8ipWKZit0m57UkQyd3OEGbAriV2NJAZjNmdeMsuufFDMPMOhgjoPoxWXocfG6mK9tgJRR38AoJ2
eizzQzHrWh3xwzkUOcHQ4YHtHVV2YoV4ruDjux/QyHzCDsXCEJy1tlMR/Ex2dhCMgxWl5rzcwPZW
B7rk8BCTwBCqyLyHExD1E1+uGzbsBALFdcov+NqHAGrV82Ax9Ltz7vfcdbRDsVNduKW7QbcnCAO5
EUr2iRzMSCcN9rgQcD+Nj5yU9Iw1oLcM+yF4fO/QeMjwyvFuDExLRHIVit9FI1Y/XatrES8iN2d9
7OdYXVlT6hm2FEZL1ObE1wIPnEMcZAG0xbyE6Un0AaTVcC+7eIGny1tuosym5vQTm8V+4HUvpWHm
jHaMLPchSxE6KHpfIDszHzIKqMj50zaGWDnnjwXjjyit3G4cJGs4+CatX4pLzMYkZUg7z84kxGUt
aMEXPTVDM15MZ8BQRSZH0+3qKT3sVZlPK3vgFW7s3Bwi3jPDAu5poUEuhj4J2r3G8TZVuXZoQexp
E9wS7VnjCWyqliENa9X+YuV40DI7j8nHPXoRx/+CDhGJuTK4+CJh+DIonNQzpGppZiyVoLM52sqM
ZO4egwJyjNd6Ra7Ee4mVJr1QCOKt4iU9ZDuFBB4hStYKmcrFohS/RJk4329oHU0ObQQdpIvJLhYL
L3A+goWDib55iESah59V0E6MWoSivUXuFTdeRObvy9x+hDeQXJJuTmjiWJ5jbvcpJu2QmwQMSCaV
05FbPxaHtkleIrQWmjxDHSLOzoz2Xi0gMzWftP/TCcYThvViQdGzmLC4QTbHdwNzceOm9qX1kbNf
LNT24otffphxP7TS0DyfbzK0ZiSaxYKqQDHLxPZBS5VjXR7pDTRA+NCsbf2/Hr0Wi49wTpWgYEgW
0t+eF+14yf58csFHRCq3oVz3ZCFm4Z95D4xATLE4hf8ywa5Yzk3eZOzsqdmXp1gePVQpJFVBkGOa
yU/6serM/RwZQQlPRzMEO8QcBW1Si4C/lWlhtrCeTJHdFYYsxwyUzxgKh61i0Z4/RA5ZyWkD5vQu
oPUQzJaVqYnZbY1ejHsPYhf/lFWhnc2sCOiJ0bpt99A1oJrp6lQeHZaoF0/D8L2LX93ZwjYgcDtk
b6RbhZWJdd/hDf5tC+HEcjXTOCBjEd5OaWKKH0RMy+w75vXqQ1Ig99st+LR2tWybsO0DBoeEFN8E
wi9TG+y9DVuKmUt4PM0RJpvcW/4vqxMMT0Isr+OLZJYfxRaySvGDsp7YNtJHckh0TORsWdEoPpNL
jTfOlZkw6+BrkOe97/zyaDOrvVMLuUa5keOlFLIS060jTqF0Z9vtKBK1NRAnTi/2mYCbWEAIZ0WW
C3uTvLysy7iwzcP4knOlt7goomtH4jp+sAzeuHCXpYedCAOcwX+XfRF5ijNwNt/N1xqMjhOWRAdJ
Nvcor5v7mvRN5S5zsZ+uv+IyPZM0M9/maXS9jttVGb+KleRyqcTSnVfmtmsXEvkX82mZHa991JiW
ukBvJ/bLeVdE4u50BcY+t7vO15kDTBbE4gFwoBUz2odiTbWcCaKRF0FPyYcbBiEPW8raYmtDo0tI
X0yn45Hli1/LcuV2WsoTOyKYFZ5pCePzaNQfQYZKA15P8mNdbnRxIlxEbOyOWdnbypy6Fe+Cp6Sj
1ng7An4mDtnMbywT6A+ZV0CTJrqrTIwrK4UuxpNrJufX8WY+nozt3eEwH42EJeduLi/BTUwutP38
yBPvdhuCbeKqiOtodLdi7gMhOPnWrKGbrzur4tw93NFJI7HwC3Lng57rPBt9mMkgyMaGc588gsJJ
TvD+TVSXUkVU7hunRhbS/jJo/aedBs3+ZaVXZZIc6t8quO2/u++emm/1MNjVE4RFQnFPrMsGZiFx
IQaHkUSo33YppGATg8vqKfJDMdd/a6eY1M7QhYnrxtNOc7HWmL2/cB7yasc5Ws3yyyNA/cRDSbQM
25F3wgijrS/0bG5iGExvdF5u4eaKtbvJnDe/ds1Mbisxvr7FJDRL52tWYrT1fasR54/wR3PpLKzR
0o/E2DX30rIcZogvZ6Opa465b5bny5zMMsMWALhreAwybCq6LTfbefe0cvPwMXXWYZq+NQa/rD4I
DGLmcW9jesu9/INx/Z9ULULPQi3bf7BUdb2HSTyk1Kw3wCj+R0v1iMtM0JmoYNWd9NDLWfRC6Bqm
dw3I5lbPMU2SRWYbdrOC2YO9BIvIzMy+rxxgn06olzKH82Y89B5oDH/dmOX1acKB/WcJuLGw2UcH
v5UZ/WSoQ/pt7tuNG6z1BAVJZvv4c6ltbNURtRjWY5Sf6yC32Uc2fO8ebahcBSTUkrWepN0aQWB9
rDc+gQgcNFthH+paZH48SkFWQW23u0a8GACiclub4G39tEZNu8RSBDl+L5JZf6eMvs7Hz+zIBA7q
kW41K6ey0FaxETM2IfY2Dyhzjw8F02QSit0KThXsrdbUZjNgGWUv+40FFtmk3eKD3+DHDg4eUD9W
89WqNaFSVhHMxiAIDrY9ntiTySTwgslD2O2XCbstK43VcMGxzf5Jl6ejrox4miD4CQ4aH8WEwU7E
wnwJR4hgYj8F74XC9oLWuHly9OrH3lFowHE/Xys4BMFqt2I/tldOwHW4qL3gCxuj5y1+ftjGHsJk
X3pNvODQuKvDymYp74xfaB2734VmGf7xBLc2HIG0RuuevHkdFOzCzMZCdI72QKhzEnebWAWvLCGV
Fh4bGK/f7Szgkgsu4k0m+AsetqxnrzxxFhb2hy8C2+fp7Z1pB57XbkYL/rc8THkMn/ZAbMw/hkrQ
x9gu/c1ustsx/DFN4DbBqICixenc5HveOxzdxoMf2GaQmE5kYs0oVr6vFj2TToFIV2zq2RLSAKLz
YvEz+TkM5fFEOYiG1ZIKYg9EjR/WUS6X16ddz6q5ze79ZTDAB8tkJMTidvzOhTo2Vd4n0TwOHqRG
RhTT2R8nEqevWO/ZQUbUD2402AlYijdvMccpuxYsK9Z6ao2sxXT0YAWnamrx9Kgbl5GVOVci1fhm
Kh5Y5hliIL+HvC/gK8z3w02xv42blW4ra032/NhlUbZfspqqtDMBZHE3vcDGCq8cWty+21488mLr
ySRL7GBRuxiTmA8RoxWbCkI77Ak25JpWPZpOxyp+Phgi8mUf7XYK/rbm88Ds9x3Fa3+L3d05dU6l
OFPsbanWOSKg6NHTHOr9LlYpkyhg8O6CwP7xMANxTdC6586wkeXhQKk6o/8l7AONucA/W7WOL5YQ
kwAncmyzuwbIzAnGpPdjTwIs6J6YMAc2OG+Hn4WzekpOO1n9jFNxwVWzcbU85hQTDS+KS69oDWvD
oOX5sCqdhfjFRcL5G33XN+slV9zEx+QmD8yeyYtJyyiMRWs8uLvDhE2NqdL6XIv2mRYB17Ztm61w
3A5KbGo8zmDBWVvDZxHJH2b5D27uzt7tbCa7t1qIkWvNPNte/RyCjdk6Zqtgddgw6SfMQH6Pm8CL
ZcLGqP/pm3jOBhP8ELTje4HV40x5KpvGe0p6xglW8AibbVPGTOXWfD4MZB/nwfa834ltm7jROJTc
0pPHbid+7XKZiCljt77wS/wscDYWnkMfeT8HPsa6wxTbLxgkpHRE31zxM5ybdBCLhkfb4P633ca2
6POkLJnikOH3t0d7q2jfNyMZ2bPh3rCQO5DbmGPb93BvJR7yT3VjLLb93X4SxTqWzR6DL7J/P+yy
rVv5nJTe2xp/Zaftc/wg2Rs/2kW8xjc4O0czMhHn3BWUNAzFu5YUH/+k+H+PCewvT5bat/nCCz7E
h35M5ZeISUdJMqBU3sUIcW2BJ0C5kKrTkEMSZP0SqbCOgmEnsb7GLD9etEs165xYKtiQYlkvcldb
vm0SzIoB3FGq8/fuZdeLYqwuOrTtzvtZ/dBtbe+1T+v4oTxiuu0djxGxapfeGZGGcziabZ1M7E9O
62eeLfb/XIwssXBoeY9jnJnj58JnJiwWi+12e947vu/wPQZ965EtvN+Zk5jtsd5s4eBczfwz3+Cn
2NgLmA0dXEvBOc4zBkjrXC24nXa2Mn+dpTVtMDQcwckWKzqYxV2XHk37S2fqkgG2daZyib/r4O6u
fr3WEeST/tTnD15ZD5PHkdziXniO4zle6yZZTszw5BeLhW85zn6K/e/4I3ny9yN/xQ3MfMf59S3a
xdqul0vL3+6tkb8Qe59vp/vRbI84qqA5+E1HOjSKYOPHxLUWXAOHLbKwSInDyBP27oJx4ltTd2xO
+eYq/ekUg8n3F5kYXa0p7sd+fWfvyISFSWqa8z0HyO3Wcvd76zSS/mkoHMG307UlpxzDejyzHEtw
fVCfs+lg15lvtz4O29TH53GmYmrtT3LrWP4M2IplNdbeH1nTvRBT6ULDTrOsG2vrOzOrQ0MLf9o8
AYLI24wAB+0z5NSn6bS2cFH4y5c97JrY7bWc4VO3n9niuQCtEto5Y5bPcNsamsR5+635g5vJOduP
teNq2D4Znz6e41kx3daWxoNa+zYAgLG0wG+aIWLFTlKI0Z4z2ry1H1U2n9qyPtP/+CYa9zzj9z7X
2zv8SLeSVHV1iW8NgbDA+XJa69fPhODjlu+0lip7wJmhm0qmLHPecqbnXx6BMIk410RHNHy+Wn6w
kEH4mQyYX4IPxAmYR1zeX48yecVAHc/d+bR9ohPuB7cBepKmvIvZnvGcExPC0zzRubPzL1fzWhts
RUiHmX9eDOi6qYoHapUWPZnRHqcRTizN8LZJosvtrLLbR1tk3MrT7Ho6D4Tfeoap207YBGs2i8Rs
V6HI3s5mM9VilbKWo/na4kFo8T3n70t+YtqNuF/sSAMzxMcV3a/bRWpr4ckvl+7Imm2FwFPeM/Zn
s3a1RXdF3qyns/UZobE9spZHOU+4SRrTbwNTtGlkny25Zqw6TMHW7LTaN/F0e8KbJhgI1mjmecHK
WzBsLHrAOi/YAkIR0BQLm8llzRYMk32Pwc4d7wuagC6gERlta9rWGe3X05s5Ymwut3vbVwTrzrY9
EFp8JhTSj5JP0/m0P67/9j5eMNm97WlPOzpba5vK319EZqV/JhUvO1Y4sTB8TGkxh/drf4QNs98r
9pHrHcVo/TB7uEYMdNx3m2otQzaaraQyxkdtbA1ipz0rIm3LcHtj0nDnuTjtS2Hx//SU42A2Tmez
oPvofEbsUdDS5KMlN06chj3VcRz2PGcd8lCnEfVjou08Bgg6WO3wIELBNkyLArhz2yF8kyyRnMNx
tqPpd+wuqU6UJ1WOuuLrZn983FGfaEHdwk6oGhPqBpjUkL0UVfLSrSEKZpRfe5MoFfVUJTKC4rXU
a/FelYsh3mBjKQzdQvAI9akvT6xnRP94pR4P9jbrQqSxmIF3Em3b9Gmh9WuWsbC8g6GdcB7cYb9z
jdzydFtlm2ycj7MxIA5zYFLP+2ceNRy97pgdvEAAvXh/eNNMIsX9tnHJhDbk1WFKf01uI8dv/3Lg
VzyC0HTb29OdIV1FwJAZ6DPOee75V4xCOTrt23PAEsyv8MAkXvuGvIAuzAsbadBbfw4DToX+Qjx6
B9ncF2fEgcTJKRisjsNS00Zr3uZybo5NTvlhlRxd54MJ4RVYhNtg/zxi0b7ezEjsAL3IMbUW/Gf4
RKxbD8X+wZbBNeKaOo4r9u2cDERf7D6EgDeVxDK+6oROgGoKuWcdbMMawLDn3REJjtGHyOXuYQG1
sw+NTQCzan3fwiQpMpSXDYifcJnCcWSXRMHWyag7TkRkRUQBr6A5DrnTMS1+3ExnUxam0jTBX7rj
B0UO4rNGjCdIRhHz3+l2BQGHYk0JN3fym+KhOl2CJHBGO1oMNNH7vE2gZdGIEWZfI+IcbQSBjgO5
5biP4GbellS8WPkcsUGueIUN12mPjazQ7s2Itkzcrssl4wCsGx+OzdeyOFBshePbRg2Xbb8j/SF8
TECb4FPfe7i7J1Gcirhb2yogJfnXupkD5ygLG1E76erexb3GvLOEv1pcNld3zYIwz02VTqctWJa4
Numg3VvgtfidMZl8XI0ul0zEkrD4lCvw6nsvtyKhc13GZjLuitJR3HIC/y4V3J5hkqEFR2Z47SjC
PDJhWsTza2OvHxfdaruzGM4IdgbYX2CKn/MBgYDqRO2fGXnPiRp8dqWJ0kVpG96SQEDbMFysIsHl
lnIELoCGuLvlopiW0zb0snlb3U2+QigEoiKcTsYNmDxcsA0MwzwSuZcA0/yyG+t8dsSEx4Bv7JrA
d+uisaTrAu+H8BSGeUccsNODDgORoX8dM7Qm3ZHZXegrc0nGwxnKXSXmF+DfVhs/apNgFVPm8jE3
G64uXu6VYCM4tVFuwlYnXiNtnYAbo5hX4gf6JKuGTDNajzsvGN4IWwqasz3Z8jK+XK6c7MtjXUlv
icuY/Bujd7JRvciZXw2TedkeHHIReriN7VGtxE38dTN0uBWOB5NmXx1lF+Lu/dDSTT3IvNIn9Rd5
vUtN4ffqBbH7T7iFe8/HhUXNMtupy3ALTdbtK9O2uI8Wep3gMlFX6WYAmReufXdhrD67zwOf8zhR
IGlcDvA/MYJL+Qmt3hvSXjMlCUOGIBmnr7HhPmy4qG2mFinC9zg2CYv5sI6N745LItE8MjoYi7Jj
0lgMzP5MNVH5G7/dyClt5GrJRCpOOH2zRupg4L7IypxBGP+JXf1fIJz6z5Pt/0Q89f8G0xSp53+I
3/0Hpin/9Hj9I8/Un8P/SojDDvk39Ey0QV+l1nGoQ+j3F80UCNS/danI1fUusT0YqMhU/z0frvwN
rFF/CGzH6EFd1rL2/Z1/r/83aPcGXaOvD7tAc9Thfy0frv1zPrwDeYoO9Tao+3+OLiImloG0QNvg
CXksmLBHvdLC9w0Dg/K3Q1gqd1jvleR8i5RqGled96SvdAZ3M8ma58dryjolT6HryOi8v2F9iB9o
IopcyR6/SfIYsn9QwdSHkQWUU900DMskglPyPWgoZi9TdZV/7721Bs0o60+G5BZq7E+F6HVa30ki
IcY+rZVC33bzohpRpKXBAQR95jN5ai7IdtCMah9REIPC3lYPRy3/J3XntSM5kmXbL2KDNJJG46tr
FVplxgsRKqmlUX/9LHr1xVQ3GnMxj/NQQFZmRHi4kzQ7ds7eaz+R8xM++z0mmCaW3baWgg602QTp
V1AX4c7spio7hNYg/hge3Nd14U3mTdeEdFSNXD3Ooyv9ddm3LvispB02YVXrV2fCtbtyyUp5IkzB
tvZlCoFmVcWqf6qymsa6aBmQmmmhL4mq7Qc78FO8jWSCH4i6IWPHHtXbpMi0W0VKGnI1JIFxLxOr
e8psHb/WY1C/O0M6INKpNQHVtXfGDKo7Ao+xRRV2Ademi2vEZEE+GP5qVmG87Y2SpmDWC2aw+Rzd
xGVXftopb3k7yKbdO4OJ8TLJtdy59UQMVtpPdz1MpUeMYP7ed81qJ/yivDU6vF8dKeh0DIQch1VQ
VNaveGzEY3mVghUNOUW+YVOpjH31Mitj/MECDVTaAULWV4KDfQSrIh9ynP1pahLpGpgaW+Lg37kB
FkAyLgEUZNiqLw6pW4cmj5p1hiPspiiRSjlJ2z74WQ3mFZUjuXPefLaRQF7ivLNofeSO3a/jrvAf
GyJfblvY1IQrjD24s9wEXEGGjAA2rSxrhw0OZMjQqQL5t52fqswPNmmY5ZcIePWOeFSSlgxb3Iej
1tRyOO6Q6MrKP+JWcvYyGJ1XhNPhfdkJ2hsd4vK65qbr3Tqg760T3PG1gQyywISDfLC1XkWbp99c
HEEA2pRAh01G0NcOLtQDCU/kxhSqQkpJ/HqCrm+U904ZD2cX2tpayzz6yqKk1AgGyTUHZBUewDhZ
++UReI+d2YbfkOUbD4soWjRBFLiwKDcw3m0AE7jRSsjIYCSIYGo31250bGOiRxbBzk89E94QeX7C
3uSTcoNoy7mVMdGMsyUpBJwYawCqz+Scybg++ZPKj06VT5ikQhcmfqmnEbuayw1huxQ/czy8T/Ec
/sorq9/OcOO+TeUbTzbOuOeujxJk3b35MmJUfx0MIz4RCzP/4KdS5iEhmR6Dw9CdjVIDyF2QxYmy
nEdjqswPOE5Vuw5NU2+ypk53GVftNKReckjdzLqbE7PYzAR1g8zB2D1k/eDtJYBbAC5aRS8aqtVh
gjh1aF3BTty7A4RFPkF6pKhYI7UqrWLAcTh4N6SRDsj2BKcSoZM7b/FGe35brb0epjI6Qr/6KF04
SGs3Ve19MoLCxSQYoYcJlT5MUazvhyhNP/jn+q1LpmDvQfF7yaeWGaqHrjHP6o6PbIyzrdkoaz+Z
XDCfB/MOTr2zrUKV/EpxJP0WMIsPOhmoDJo8yy591eGDniy9QTdvnSerNXd5qhbmydQfpOvpOwXF
69YSHRXgMIRnMYyITHxYJZdZJMPPNELFegoKga8lRz6nyzS/n2ObgBucXTez2XgEWw0j7RAWUYIu
q+59REl+61Wk6xF+5I33vjLkGYws82yz8DYAgaf7DrE8Uj8bU+pq0FE0b9zI0vuWVGzUUtz4OyL8
EIXaXewfzVk1jwjAio1nQr/iJbNL5Vj2WyF0f9KV5+3LPo5/MOf197qakpe0SjDcJ21Ady+CevVI
dqb1PsO9JRjObYpg2madNA+ZLtHB+i7BnNFEyA1Qvtp6J5Mmp2NeF9FRstDd4Rjgjq+KuvrJNf3K
dHS6W0dNbbtHJSrPiQxb0hzQoq3GLGkeZn9sjo03Wk9AOIZDarXJLebz4a4SofMWjKpBvjM6xXM5
NVgQuiAfD1NjkR+XFhm8oplckz4cq8+hD+cLSAef3BYH+oTHU6LL8JfA/PvkZcgVgdRgn/SanGy/
TL2PWPYYnRJrDom2cL/acqH6CALhhGPUN1bYuPiMMpalqm+Sr6qKhmNhALctA7PE8ja1O3LKARz2
03CIpsx/saygPVpe1JpbS5jq2Y0t9VhnfnroMDzujHryL06WMTbHEX1byTQkrLobxlVV1qVA8Vr6
5zJa8NfegOiGZOTvOhybnd+o+M0Cigmzpamf1Ox4PyXYhIqoz8B4yQNk2eCCm48skuPOIp1j4/ZW
cZkz0d+UYezu9CCcUx+NAxFUmZI3YT/ZLL8o9PYDW/nvCB74NpinSKCmE+ZnHame806R4LroUne6
K3IhboegGXEFpyVBEKXj7MKxsw52qJq17PGEQmfbOJXrbBN8epB+q+gelkv206KSpT8fzzgFvdoG
LuR1mkaJi+cvbQNFBzucpmdfVP3JN7vqJtKyP0pdRw9WZJknNTTimDthRI5rLZ5AkPNeeKF1JXRU
r1rXKfGn1AlZr3b4RDKzta9MbIkYO4z5TbhW/6Z5iB/tweOuncAPLFwcw3oInQiIFJVE9JoUtTiR
YdZ8xDwj+yYhOno9OnmwtuKpqTZeIUKkL01j01irA0EeuFHfkh4WHBMj6hZyT322lFHc1T2SXuTg
o32r/NBeV27bI4RLCaStVZlfHDEGJzcx54/Sjon36ZjDpbK03207FLtQpmRMJZh48yiH4xsCVx+r
IWY+OWYVfW7ZW2CVmyWCjNFUw+Br/iZPeBOeUX9VYAmxHUGV6tl3E8MTazz54dqKHOM1xA70FdUW
VgKcC+rWJb/34hmThQTNm4/4rTsOtl09khNaD/otcpRxqZ1AHqIMZ9gqCDWB9qFDsmnYkJZeKmme
0f7DfM8EDA0jAepDsNyXhkHSrly21ft6bPKzUrl5ZmdLfsetmJ7byadQ0X2tTuQnhTdZ5gUHL3Om
jTFq+2aw+hCOX4H4Ppnngo9u9L3znBbRFkp2gDmhhP48F0l6gYDVYKxKw2cx5T3BbFH3qw+m6ThQ
LryxlxVHd3Y7pkNDamCJDfD5rmtwhytVG1WKOWMkNIsEGedgc6u/UDElr7mfpbvKwgENPUEO901L
DlNDcuZ6EJjDtzJThb2K80psgspp8YJPaDZgh+L+TPV7lAX9JktCk3wDux0wrnfIr6IxuJPkerzp
vJzeatsbn825t59d5cRkmqSBv6ptUFF7P7M/AtWnh9HRb7UaiJoIgFpwwTCszJoWgiAjWJkpy21F
RlnR5R9xpIlRdBT1RRu60Y74uOoyG2qyN2K2e0SO/IhowfQPwgYt3fZF8UXiTv/gkVT+Ypdpti+F
o25MvVgKUjzflzI01Z1tdmLT9MH4SWBI/BonMQdls8TliJFhMh5Mw01uWoKksXhrd7w4CW6uVT17
Lp1NfPS4i+vO2zteSq1X9E28iwE6bkNhTttYprDMWteLbko59felbQXkW/espy5hi1lUYrOzFW6V
uhgk9sKoH0+EvYvb3uM5mZyxQ6fpTO5RgRtbDbhWcYl3GhuxYfPHKXMfJsulRIsGCrGAeCXIMGm4
Haqwvg+8MDvLIurvk8S0bks+vHJdWbwm9vbCWue2Pb32buqd49ExLhOBXN9Fh5VEJlkIbjcpz0QD
ZFsYveIhJ8H5Q5h98QTn2KnhPLXjrpBti3RP6cbYRqllPTjlyIY7tRJeYC4OXWIHr2MvGxgRZJ+9
yDYdoNbgMR79af41FV7+MWuDbb6EILiucNkclNGRtBQnPTeT37l4Cdrh4DapQQq7MX67gFrv2NS6
bzWoftuESXlRmTb3ymjDk2xmn+ShPPC3QID6d3JTgbVI0T73Fmw7S2TNPUcv79aYrSJe8VBgR6TW
XrC6LTQ8MqwPZe+6nPK88WvQgfvHF1b00DVW+dziJ//uLDJrbJhWl8pQ47qJSutDVjzHbj75b1PI
w62X09TKGstgnTiGtwucfL4zO3BkdFywn20lASb3Yl4iKEMveoHEGj4A8/b3s+rKWysJ0w8C7p1T
7mgiiltyO7JRpBtVwkKtLVV/dTDIXk1rit67ITS+3arRYNs6KsPSUhxrfUngTi2qrZ9OPespizlV
Vj2Aa6f0BqoENM2GMruTE1yvaTJMFHgT3qiBDJ97wsK5gflsnNvZMqwPNEU0wpQKv2CZmIDqcEWu
p1wZN9SP/W1kuNjyLKdkdCMF/252NJNcM3UoqAWZOiCBYC1aDhsjgUwnWYTWtvUMUhIn2T+zOtEK
80FtxSHmFSdPGqxcZaH+OGUVkfAHFBX8i+XSt5Kl2phQBF49WZW3U+sXdwGI3o22knbC+0PFNMpZ
/qTBCEp3hiS2mQK+3Y4HGv5tIbK7oCN4amsCsT8HHj7QFdGB5kXMLh+yz4ZUNWxnWRwrj5NX3r4O
NvUcCJDBvuHIpYnkBXFzGCo0zJNtJ3cxh9j7MnKh1hMKydihMY1qy6dFfJfXxg/lCPliLVJOy6Vp
eH8mp6MySYsR+K6JEIlszyMcEQWQobR4ygzxiRG2/VXFGOEAucjHQHXJxoO4ZW/cWZensnL6uzbO
8XebojvNY+zclCSbtqt4mm1n5UyW0+B5H0tmHDC8b6vRtHaKQCjG9r3pwaeSPt3xxvA2Ep7IyXX7
7g+OJchNPWAiTHZefuBF8EUKdSgF+bPJMTcXML8ndfo+pfaM/5yA610jWN+NyCXKD+LRfOfhRE2P
GB3VTWWkqAT8wsjtVZ3Z4nEu+vLMkpVdbAW8fs2yZ0BlnGhZVobu/TtnNLudH/v2qzAm520A6vtk
ulXEAc6TL2ZaD6fBVBZNbcehYE67OnyvZzP5Y3Jo+IyhcrOTcGLjgE6UiM6q6BjXhvnLwFD/COpw
IssmwIXYY8h/VOlYp5ztI6lX7oxz1Cg8zV+0UzSskqya6XC3dq9AUrnpHxLp+ODKUldvvW3pn8Qo
nO8oTVAYKeGm311Yoq4nlnlnENv4NJf5VMDNSulnOHnPPEhG3tc0SePG9UgiWuH8YzmavDn7ClhN
z1ErIoyg7fCGJ52LV8tsnyRdB+bV9n5yPw66tT2YZCtgp8O3Ce/CRvDeVXC68ibpchoq0iRMyzbm
3zKLcirENPyNmbc9jXXbY7YnVjzrOU97pE+hlYiI8JEi6kMQdlH8CQJQk1EDHUAUQr0ZllV9J5O0
aXxIsk6Hohs4D9JGW/d5XSO/xKdJoFsA32o1evX8mdJXk7tqKgi1r2MXXXBaddM28FzrtcU4Biht
tOvvLspZDbpwgLxDahH9Ca+Hs8vzAYa1JM4KSyGk50POSedXYhrjYy5NZjlZSVcMNVdlPhgu9lwi
uKiaEh1a8c6JOvWrrs3g7AewXU+tbw/rpjIxsPWGncuVzkTpkvbhmBe7GGXOM5OTlBqnEB3xttb7
GORGC64u0D/SG0PFd1T1zTBi/7U7HVssXxz5vmlqTfelEwz1zrBSya4d5G6yMq20eg+IO7XWcR2b
51kKtZdlZ+IRjftabEII1y+qCMv3ZAzFQRe9fAmDBOWeZ3hn10rpIdXkt7YxzApw7HK+nYwhvUhb
O+8qa2iczl0/vjUC6/jadpR5nxUjKWaNwbmVY1WwLerAtVbwrCEbjqDTNkMUOsZJgAQ2SDEiFsiB
/n9IezGi2x30dyAGAypUXCGPnEPBBKxxt9Y4iJfSmkFJlJTowVylHz1h6AcHS9VF5oBfV4Qld8+D
renw90102+iqvqdEz0AlVjbMEeiFD/B7+4fMKMUujkh4XCvRFTszl1ATct0aj25WzqcxIW6y9TDc
yREb8UoOKfrCtPdQ9egyOhWp569iPVfP2nBLRrKGWI6yXuU2m7buiVhpZwaArcif6YiSqFHW6k9W
GMYf14vNO2B9aQiBtAx3mTDbb4IHzQMH/ngTyzF4N1LH3vtyQqMcGnKvRne6kIdqH9kw2e5gYnof
CqjBfd5CExJ5Z3wPVcxp2+yimAwjMkej0XCfrM62f82w/X/gIiKcoutyCIEWTIGIv6SfT0d8wvOv
uili1jl/tNggnFCuwfJMNwSKBY9eKeX7AAIi2cJVAGbXuP1nkZs+Kd9WvwmiHPxxJjKaJ36bGVCn
RjSxXVL8Sf0Kd89gMyaPQGOmNumO6wSMGrhQnnQ3WuzHBYinRzpp+cYkkgv5OujWcA14K73kmems
oZAy0oQlsZ1Ljeckrz5LwwHAQS8yU/kpoitC+OfBiOYD6W4cNBoh/X0IC+Bpod4csEr6KMPiivms
iPm+VeINOftQy46w8m2OjquxL9Uva2yNH2eejY8y6lsSdtiZWxYnsgdLGexzgAuckuMyvmgCiAm8
aUb5GxZvzoSzd72tjtKhW4eknt1YXqA/Dauk+1YobW8S2mtHu2rGS2ep6DglBnE+fhQmjPiK1N3m
AEA4kmdusJ3hj5hrw6ThCxo3rg+WcryTTchUzPSsVWeSFAZIfmZIRrojsl8JmZr3odmBz88jgLZT
OaJEDZR1mWppHMsxGY9hoZCIJwIWg+mP7Texb9BKGvIraAm4jNykMVP/jBlsZRvEEmx40ub4HVA4
c448KdkVLxOoaBoGbbsN6AvBSKn6rRQGlKugMqjKwuJQNAW9Qjc06PFFwwML67Cl2ZMdh9Cxd3lj
2dvOJEqRTDN4rZZI3oTWZAkmTusfrLDA0K1b/7mKRfHizZwuw4meDFt1/1ENpbUjw947JLlEI9F1
lH6KztoBqFWwI1PU/DW5c7JlWgMHOgVLRkGWxRc/nLqtrWFoOV2CZqnpkyNceAP8iKOZ3CfdraSK
A+Cgue+cLIfyVemDn2kfFqMX35iemV497m99HETbMbEdRpWg+PdBH4enehDyLitBQc5Ga9zQwmMW
lNuTtQY6DRVWjs1z7RQ2t4arQsrt3I1OWeL1O3hH5dmvwSOUVtdb69kwe9DDvi4+2OdzlI0OGKxN
AEvzOwfKLTn5dPFZ+y5a8Low6LWnnnOEUtrBI8ncGKVtGnjPWRumdyVI2kM4uMYZMkRMdFMzGNXD
wJ356HRx4K2bwSmhOnHSTPbBZNifSazlHSHokBi0a2PmgrZ2z9GlJAQ98OAzp42NTSueu9cY+v1r
TZbK80SVA8G70M5jYDv1uGMjTAP0LWP7y7Phpa09Vzfm1onK5MUGcXWilYOjzks98Cm6xGluwE6J
NiMt6C+quxlJGmAJbDtlMS0LrBF8uKPkEtQtFfN27Ad2eZIh+sfZ772HyHcqLCRGEt6WdgP6h6jA
QG1GSOTtwYmqMd6GURbCPIloVm5aiAoYNrPAsC4hvWOMf6OO27UpyowegVlNX2NkOtNagP2gS1+X
dQ+gG+wz3B7YOIfFl70vs9THhdA3gfvLbyPzj1nNyn8axKjkhiuXvGg9xRjYImMuqblFNnDupCEd
f8EHaWcILxR12yJR+U8MJb25tcI5mFYtXXCCX4qw8PaWSww7vc9k/DHHsiH53KcbvM24kIytQ+rD
jU9yKESYtpkoS0rL+xpNY8jByioj2dZjxxICCQNIl2uVzVaWBmkINGgIVU7yQuBIYCiKkqgiuGRX
ClWdYMlzvAhn4Z1qZzDubfJCyJuMZMyyr1rrMyjb/NEkS/gg2IyfrNCvbqBM9v626jVbLF87neze
dt+bKku+56ajLZjMzT3oKKrAcD4EflnjLQ0VorkJHvDKCez2yHbX3cSuKShYZZe0K82G1K7IGY9+
aRIJfzQV7c/gADLfdq3BukqGgXZg8fX1TziExI6DyKrGFTE6mDvo0JENS6t6Mt3sI5n7iTEgg4Lb
LvDVuSQve016e/bHU057R15odcPxd95DX5DHouEZwswv0FgYc/qLN+ZgxG9sCHkAscImJD3STLq3
GejhLhGzifdNGcYp7/KUQe3IN49l99EyOMUKq0SyLzjSfNB1pdxm4pH96cw8/w05ZroDFB5D1LL1
19SSkVhV0sCqlgzRTcPMFiL1IMko7nqSGjSlXKvrkQmok4tzP5T2Yy7s7qkdpb3XDsiTqJIN4shS
QQgXacnMAW5baU36Lo8GdQ6E5FEfUqZdTDY3DrgY0BcGyUaNNb5MLTPjyUOJ1Q2tPOqICPCsiJtd
PHXOuvEm8myGrpwgrLTdZuD4hg1cEa0RVb6HYYmD6WPKU/3Ue1bCzxWoVZoEZr1lkxVfj/ehV9WH
OC2GV06H5BeJVtuHNDWwUopOvFP8+/dVHom9ZRThwQ/0INcMHq12rWO7Zz5umMvOpucGMk1ry5dg
did0TGab37Ite3cynSO0hzpp71uDycKFMbKCMc4qsyJNWJANQW1E7SE3ZOI5YMjh/AM6QTBku6Pz
u8yXvqE3du6Xbyo+tIArzgGcsFGyeEMOdiDlTawwY1Fx5UbIIcIqLFafMOuN7f9ePfKfdSH/AmH4
P4RX8P7HlLKtBmtSYA/7uUaXXeOv+Ya/1CNC/UOYPhllDveNa0E1+3/yEWH9AwGI8nzXJ1bOdU0E
Kv+Uj7j+PyRgA+XRm4K4oCzCs/8pH3G9f7iW5EThcr7jp/FPV7hF+FP+05T2V+zmf///33PtxL+m
t3skcwvbc3gddxGpkLn0ryKSOZoTI5VQfitnGu/zvvEZV3WcD012UaKQdqPj7yc9qgVX+aPl+OKA
/olmWg++7rDX9O4dOzAGLQ8USJa7wP1YBTnbDi00esp7crgccOb3DCVRj8T9sYD8HTja2oiOjkgf
lPPub8qd/+C8s1Dk/N13B2xMKM8kjVK6nJ589W95gUyN7QwgEG6gBQxV5tiARBY/0cfJbHC5ZT73
8Ln7996cvozO8aHcALGcKh64pCLrK4ggrPfZX6Iq7un//Fl79hJ5/jdyBR+2bbqEecLBAGthLXmd
f/cDDowOBjDc5iYZzVfGVWzVfjOtnIiZSFCZ/dqlW3PxA//kgLGP7VkBF/g9k6Wx70NlbOrijyyt
/fVLab9IJuPxU9bkQGJSKE794PJYV0OySsJk3qlc3EzeSHmIQoQDV7nOqxoOXslekzSMspzeCkmK
7VBGRBFHyYx4HEe3YII9Pp/lx7o1s4q6beFNjNCo5GBWNHEXvDoUGK/kw3WLyttmZgBMnbm57CTK
EKZePS2CvbBZWnjL5sEU1XMQxxZdWbixdpB9xnGYkXdLFlNq+noPhh2CNf2dDCzStIp7EOW68B5R
BznHenR/Yisj0FlQLVxf2zRRAI8+sFDH4XeduKB+F+4bRy5fUKGolg0TW1H8pH36O3JTHzAOIUWZ
gdOyqJAwi7FfJ8lFEQazrav8Da3RYel/AM1lMuBSgttRw/3tAtrkJI6CospuS4LkTzrN/xBv403G
89y89tj6OMaWms2Z+eIutNpXNbTYmWfJVGb52CZ98SfP4HTMgxG6BGeKJpebquFejMq2X1tG5qzH
ZBpWfm0Pqzzon6BrvkdTThBB4f1cLwM9K+TEuvD3UYBrXlX9WaX+Q8PysfIjr9+bLWeL6wuCOIVl
AG5OT3NzzBzjsSj6z6AHQpXH9UwTjMuXsO0d51xvDN8OTjIiKyBr0oM7WJvJzJiv+v1XJud26xX8
rYauDJqOPYxhnFvz4Sk7OdJB/rIX8LuvmcdzSl9PA3Yjt+7kOkGMAbmKz7A1G26qMX+Ja9FsBPE2
YG85HSAr+LpePwqNT8l/E7NWruNJWZyZr19n5awOonGqdT0gcRUhx2O670fmUi+QXTHy9qW/RykB
nW30T2kH93Kuv2IZPkM03EJwtS6I4JaliB/k+Wa7pROapVmJTMWYdqaOXql8EQYMst2CW+a2tlt9
bmiMga98lkl7ut7LdbYbkuLW7ynsQ2J49gzD0bssy8n18Y2XheP6YMLLChF57FUw8GboPvGwEc9o
14pbtlj6sKRKxWTEe4n6vt4SKAeOg9X98/spy9T+87pogV7TG7PlQ6nQlQRdnG38jteJ6LWuqNO0
A7m1YfwFTIzPWet4y5zj/r+/5nr3AgLUmzBtmBOHPPDXi6/ioNzCLcPsfkyXf68YUe3ICnnImRWu
O4iZLIPZfVyw0EOlx8LcFYuatedWsVip4mhGD1sE5+ulv77x65+yCrFX27CUyti/uS5GwfIZTDG/
5fWlr+/s+mUk+IDMAQox2ASqjgPRTCb6qIe4xrs8mcGprN3HuUv1Ok/ERpqMwhI7BCpQlS3IXb78
+qO91If4kfmQnxv/mZwXFH6rkWMo9uqABMow/zbC5rmzEfuNcfokOcYdveVN2BUt6lGqGLoe/2uy
NNNVEQMHq6Hfe0SmLb91ZJi3ocs4KwzDbUVuIlPWzibTR30GVvI2kfu2HcqXsJ1A7i7PtLSM7RQO
tC0ie6TNy3l2G2afRWag+MDaPxVU03HDJEkgm2cLdnnK4/0kze5Y5uVxcEIWjbgxkMnZKCT70Nmx
X5K7KbcmCYP769UuTfjwQ2agj4ID4BbyJg3PnDVI3/LUph9lt0+XJYMI1EuXqPt6WTpsv/9I2/SR
ITTKozcZcGU5+rKEdumLPU8Qublr87bSb3ltNscwnDhaphNhiG6xAz5mXfLqkpFzFU3VHRmZ4SbR
Z4CP7LDLE6YsTQb9cjNajT6SlvcnljgebWFdupZukxOh+4xfkrqisTom/pb20u76Kdfku3EjzIzX
wrrejtkMQk2uoZ+tekszd2euyDzU3PWdVms0lyxcS40R9C0e3bl+Kwyl9l7ZJmsvk9uUTtPGza12
MxmxWF3fvFHtK8PDcrBcpCobksNs0Ub76/bETNz5CQS6qGQd4g0wJn0eY/5a1iVHcHIdubtCzcZa
xGwTzrI1asdlMs0BAcFIuIkd56ZZFvzR89ReixkesYEfrZO3RcOdVnWsprKYxGMxxDeOM9/rZatq
7JAkOSQQ1yfjunEN/cyEyd1GARvb8rojvY3VsGyqqo5MvCqTHwjiJ1kMBE/tLpDWzTx3/PgQeyeC
SZS9Cy6iHm+BTaqVOenVBG0RODtv4MNF7QOXka0tSPPPWQAAZgo/3lo+tKOADW4N2lIem7rbyy5/
yj0VH5KGVowna06mBpe9zdJwXcoUybCpxX3k3vBA1jwaxL/1OQIcLaNjV3kFj4zB3cyDVMk8ORoF
EPylsX5KfLvdZo58vhaMJc0NTuY8HcuXekSarpI6f6SFaCEmDAmw9jih1vPpendlSMXKBGB4/TbZ
wXAgZCveMjU+5K5F+2A62Al+pAYZy6qx/lyXJ8NBsV/QzcOu4VksSeRJUcSaDQkHemi2NuqB1Uga
7Do343lnpO1D01fI1ECd7pZrYDwPaVFvTZskwxkaX0hUarZsp72NPslHu2Gxo1iJOxzH2NNok6g6
IjPB7wexrls2Qe1gGKqVTs6aNb+MfOtieePZyukljWnFlEPRo3CSx3SUb9cPAkHMsCsn6+W69xke
lWle7gj1uC+qlmU14wMOnC56GuqJDWypMIpAbIsFE5sHrO++Ivu0DU0XAPL4qxKAlbv6kC5I4+VN
cavrvVWN2IxIROPyWZCvuC4xnUp6A023LZZq2dPcDYKqYfkelvh2ez0cLP8XEnFAU2dauxENmKUK
k573HC8VaFrreRNFHrOEpZDI7Q4pjOXSDOD7+uo9ZSBEe42H7foQXv8URSaeLF/gQ1rezLDkW4gh
O5T+zFIrG2DO3B8qsYn1o/WPehhgLoM1AjoT894rm/6Ma6IgX2HZKT00ccjh7JdQP8XyhmBdf0/T
mTNAGackKqDBSpew28ajAlfTC1GTzAXSRY+8vMx1/xyWtcZfyvOSMNVs/k3H3F7nYSw2bVnvNVI+
NiL+2U17Csag16tWPOlhuq1V88kxfs0d2mxdY9iGKImwUT+adj8f6Fm2OxSjhzGCgoGW/+hYtSDj
OP4TMy8dx2y4PvuCVtua+K2bcGZtvt4V3fLLDZ38M6T+tLn+1XUpcYsOdVDzqGd28zGB9dwn433t
fE/kbv71HurI/mgxfms0Y6vrahUQfENyAyWFtZRmJQVetCzq1VfokHwMIp+d8lqJsBN3jkkfYtkk
ros+0YHnqvdZgTvWxOvaZZCPQrebqGfV5ud0qZAQzv1WMdNfssxAjBHpm9R1yEzGOU2zetZLVVEs
RMj/+Rwo/v28xWlrOQQ6DDAtqbx/d0j0S0cYhQzKhqWGut7I9aieQhXgPTScN1SXDICEGeznPMi3
yko2pqQ4SOLo6Jfk4YL0/204mrXKdP/MtXiTRPQwaHPA/DEzCM3mrvFU8//5vW3MIf9yToRqKNiW
OcY6tnBttXBl/kY4jArfQc5jhVvdOSjfipw+2yqNQGwsF55B+HxCpw9z0D5f6/kq6h7SmqcP9jwk
nkjPe5Vm/n6wKDRcM9lrwwBGTq0fuMOi3ycabukuJa5aDUZfEwLD4mH/F2HntSS5kWTRLwozaPGa
idRZWvMFxu7qgtYaX78nosZ2KHbJhxkj2dVZSAAR4X79ih5M3VixJU30J5buGPj+JyOv+EAgyocq
i/F6/8aK/t+m2PizesXV+K4m5qDobWzDcAxL9vJ/+K4EQWY2xqYhkCrLLC6o0EVET8e0jOq+nvzD
DBKNlQHXS4/w3draTotO1xL3qt4BRrM2XZ0a0Mhqc1eQC+5EhLqAk3IEzNVRPXlN709Uj9ux9/Ig
Kp2LU8z9v3wb82/Ig/w2ts78hbmt5Ujc5o/fximpeuGpIloogz6xv1AgLFvdwCkhYkQD2nuvtwOV
ZufiHAeR+qQ2jlrzToPTkaS7YGOmTS+FwPlbrTK1tnOB9TK0hn2fGx9LHgeeViyUe1GzR9OyTbve
3thTlWE0jtpXVqj9YhILygBd3tRBW/D2tw5j/POfF5gpJUZ/BDR4eLZrYMYJs8F1bEuiS394eJMH
Iou2ItlNVkwevTui9rgzF3lMFMOl6gAT2qTeVWl4C39zpjymvjD0kTgreRyqAk6eIepRFN60d10X
7j7wOQULRhMDO3Wz8K+yMFibEJP5I4+4PXkYym9S38ezU24w4FsLJOLuyUiqYPKMr3/+nvrfvqfO
N9RtCyzOdzXP+8tLOvXaSgfMFEsdUd7S9EE8ckAyPAYn0HJwrpGWktSCWT8vfvY0iQiN7FJWO1gC
r/98NaYrcaI/3XYuxwC7s/GW8nnV5P7xx9ueaK4f6bDAQL8+Bz+KD8kq6DTgiGTbcOryw7QCdOgz
nvpZEztbq16WPRoqAm0YjPmanp/NUL9doxBcg5jjY+ctKBiz+QQ1jTQki79I7KbaNsMMg5CUEpiw
tittKtWTPEDpPL12hnsuy6Ox0bxts3JWHFLSVTd17S27gRm16i1UtSdCkBw3HB4sv/1P45ZO3UGz
sXM2tGqrrTlQg/xktfw90BWvuDBJQBgq0cYotfE8bWZtu9re7xmcKuDwce/MuAk3sgWW9XqaZtjm
RF9dOT+yci7fvS45SxRkmJGzFip5zOgGtXsbesduzmjnHY6qEV+CKHpT66VNKFYayMQbX/cIaVt6
dtZ1OoTQWM4K+tTWqT1YHgxiCVhIkMEYk8ewoh6ZS2zI8sjcpQ3zkB4cH+KvtalN/zkX2m42qTvA
fGSzD0V+DbkSMbPpyZIomtLpRrTNfl3682TR2DRd96oaMYXrlCO8QZlNNBXgOqT4UMdMya+I6Udv
2R+mHSOsdoFwuzQ65bFv7OsizPepPfaHrHLWLSHw+6iPXyIH3j5PUpXAc6Wj0LB+lMDX1wI+4BUP
6fs2YmJBCrXBpPZx4sM2bbbMt+sC1FeRXDlIaImpzJelD4GWjbg+25h7WzEpMtQTofxOUb2cU3MC
Wmxj8VxQ6hOg8RwZVIDyaVFwI3/mSQfOyNnk5v1835HKc1jESSRLDIt42DKewKOsmwU0uAYDR62j
BL+3F/Zu3fGpckgbnNJkq9cEBMgzIO/JUq3iuiM3rdU2mum8qrPEmROUbGv6qbbczF3AlETzXTzp
sBp3v9ANWdvOTBETo7ohdDilFtQa0g+SZzcZ641ZZMj11mSFbkkO47K4Z90ekEimDuxwjT3Ybk8T
PLtDL+jXSOzE+hpLHHVKQZglNh7MTX3ZvoONk8zp3l38+Wx7o3e1PlWRmYitGFFAqfpVldtLmwUd
e6sJxpiW8eM3nC77z1xbmxMbjcXsTMwL1mqw6GFLrlAccE0fPPekDhAn7u9qyvKtLesXW7aN7CrE
HXcpDhdTzG9DvUIYhrtVuEo2J6e+CccThOEnP86sfWhGkref4qwm3/neErcpgzvSYujBhSe0U43I
fSnKkPTE9pzaLk9Nz34VzSr2YTTp13A19pOXLZc6bXg0gAWi4GgmyPbGaVHFLO6yV92j3mbkG2Pv
rjpuCfMHjOVAPdlYIAMS0ubjST7Q2ZIQbWj4yE4NEveuxJ5I9kRqDZdhEwjy1/+I4kYcR3Hav+ky
6HFdaF0tMo7wlam7da86lJSCiRK3hsDvv9C7noh5Zs9IcdOv7BUVR0ioce1/qGNgyNkhigQItve9
vV0PGMz2KdYWTsJEVyb0tDN31xd8nH1vVH2206kVFWJptRNWfm4xgHL751IelILeZCtEzOJnnyLJ
DiwKO3uYTb5/9mStkszgZXPkXLXVvfMZFVp2+aVgRk2+vwNHPGIajRp2jnfmeFKd8iR3iaQJy6OX
2gddi6pThYxBvV2T2eqXbrjvfozhvZe2PxJZfnlT8jZn/VG9taoyVCsmWth4oJx2G8eYrf0k9KNn
w11TjSAh8e+mla4Ho7F/DOuYH/75zNPlMOyvZx5Fok+N6HnYjJuyjvzDmYf4zkeqFiOVR419La2D
Xniks8rmtK+c/8xPLHnkGHl4jcl+mwzgJnrLMqYPr1wsTKw81q6oPzdtBcxeWRrnOS+zt3T8AJs0
KVA3TtK9jkaPtUt329B4X+XO3QpLxgLWVwUdeaiOziu8Ns4HKruOKBenelELrYyfsqz3SSL3nsHO
+g2LngdD4zwgUTzpZb8NUwjM6qm4okOugF5Gb3RedgndufI5Cy8/6AQGQhSSPahJy+pj8ZM19U7P
3JMxleRxGm8kR+tXBUPNs83RuWICrlc3sz49FUX34ifei2rIzBJcqGGv/UaJVQ82A/cEyFW2k+dp
G2GZWwfy3Q2ZCUe3Lk6DiWEHjLiDQUcRtNaG2VgXyCNK3g3oFe9R4hG1LYco//tHFx3Mda8QbdTA
mzBx9e03JjxEeLEn4qQeR9JYwFBwJLAh12QxTHs7BZVt9o//8s78vUwyNc0EsNVgYLpI9P/8ykBR
mafZHZ2gYW6z9WOxG0fr2SL+cfP9SOTtpe7b5pMz7NGLTQGC0WH/L5fhyBnqn8s1UzMoqiyHGa/H
aOrP1+HH3trmK0hrq6f+ochuoCGIQJvi9wq/xEJiEup4j2DfgL6hHCoHWw5COFDo4sYImfwEB1Uj
x0KVH+qn11k/mYb3KjynhC30KQTa28XOfiu0FetcHoT+EhIV2k3bxpg+QomEiIXGvSX0MlvrR2cw
XugQwW5uIofuHcJoslvEvDF97bb3gNfRS1xQc9a30XhM0n65jcAsk6QtLz0zxGTRjuMAWj4L8mJW
O7HPeri8DLrG1lb6bpC6gr8BhKCWxiKx1LSh25x4axodDD8xmTH604/F7Z09pKHXuTBfvOijtAVK
ELl2x6qWAcrp4yyJFVPrAQFzYWCIUJ9Nau/K/IAleP/dELrlIe84ASY5U0bSsi1ni3GAGk6hx6WF
NqTd//LYTMBf9BrPKREc3/PUYZljecpZLAmXuSzn5GJmmO00JAlq2i+O9muSpaSluACxXXPgP1BM
6Wm4VzOslHC8HUXR9yDX8Uz74F5hdULulUVtnUTPdtx9EFT7oNrR77VQjz8IK/5doiBgwr9EdFRf
W5Vaar7qx2c/mtnOZkA5Aeeb2KhvfFptfRGU2JpIO2bYCsGRnWTXtGwk8peq3kiTm8tUXepwiXYj
FcFArjNAKL8tda6p1eJ00x6hRlb9lNyqAbgaNarL7pxplyJkDSaYOduusW7V9Q1u9MNeLGAEtgQ5
D+08dA//vG7+jt7opu77sIygRtgO6+fPy8aL/WgdiwqStxwf2E76vma/6aJ9S+VrY8onpB6t2pPV
VlT7ctoq8WN1ldEa/zJm+1r1nffqmds/FwajP2HO6qVv/3LZfz+oTBc+h2HYOHOYyHL+fNlhCUVa
TKMZMPahrJd7v9HZNMJOffHb6AjRl05NjZHs4XHpJRIgTzFDNiVGbz0aQ73uYjd8ViuGdPCLjxpg
/41dgsO6BQmgttwl5Gy699E6W+VLWACwyjkMg9B/gzX+D0KFJZkUjmEyNrAs+y+wRu+LcnDswv2e
FWc5tXCsO/ciISwG7QI6XKvFq0ji311pH6aZqqrXLei1CD/VYEYsBkr/pQn++W6b8m7+eW8lWgSh
GK+HZwGX/YW/4kK1HCEvO4RTVi8WA6x1Ye37nhpF13vAmBnfAdkdgqioxi5NmXhkkpjAk1knNloE
dfqWlxG5rG4c8i/ZqKgDQiEwalwos5+nODVJVIYTo2ouBU/rtkbNhSS2g+1x/efvRk//N9wBbAXU
AbhbIkrOXxv9KIcATNI9QOCSOzfkLTJLq3CPW0Nm/vryZUx0UC6zHyjtRmylhz5xH5zOqoMsO0fk
yD5N84vjVi9e76MNH2Ysooz2SJD5cBpszbqo/4smlNTLFNAFkdKWxr+hlwrvdKSpdbsg4d1rWn3F
0cI+a+c+Gtxb1xFYDzn+T5GP+yEOHfQvTIn1Gdo/AXHWzcLwZ8+twkRpYZXphXNMoq6CQGw+jpy2
XDMSXwgceB2Pggg9Ea1EX+GNoo/DLkJNvgcc4K3y2ufKvmHwzZhy5pyDzRsgPdWfNbK+9Z77Du32
2LvTnW9JKFrr/SuC/V0Yh4hQBy7AF1AytUZ8YmzxYKGQO4RNcoGiGB0r0nMDaHMtlNyN8Jr0tIjs
Bl1JFOh5NXNVeOPQ+mpBg7npmAVWFogMdyYKcvrbA+TfcyvyYwvfcpxeC2859MCUif+YWKQ4pfl2
IfFLF+td1mU3PYiVHoTwXDLKfvxRPs1o3nvW8LWy+aJHDQofTDeO6wkhAo7z2hfUzOc08u7iYedO
vJrmaO05UCK0jwEa4M1QEUDW8wbCiIfgg7amfyiFK6ALzJsYARMzIUQ/4lou5l2X5Mek8Q9OsLYG
IAkpMml6XPLlXIiffXFqipJZY5f/5jWOtqk5c0iffGfKvY/d8g2Ggk8m+YuJvxBZP5AZk+KpK4xt
qiNi095mKVdFCY9FP37RtX2IK/emvRhfg23eajNUmI5Q13neNdBGNy0aMp6KfpNNAenY29L5bNLx
xtRgEK3bvV4wNcyszc2S3vj1+wQMiIGMeRuSrmxGAzzHvbyPefQ69kUwOdWppLBePXzH9PHLnWoG
u7ixWFtjdbcOttRAIUcrC+GmJclptSJqf527Of7gN7aVz+tbvmTtocDfxN9pUxRQHXuYqTE6RwaN
HJLbCJOVURpKfHHkFsc7mJNB6JHWwUfqznK79gyu9LzY+XMCacr1b6KGbFfi0ZgQMbB2Lp0Jl50P
rxrrh93kJJe7v+dDvAurz7FbSH3LTksF+zfz71eNJMbIYJZpT0+z1YJOISdy9fFUG+S4OeGNS2xX
H893KHCPyCtfQwYqWpJfuCyitYdHnHsgGmNxkd3nBLKWjf262PG7gHk8pmgPJw/nVAMrsWq8lDMy
4qKOwk2BaUdGUm6K3jPrLDwe6ZQNXHQYIszeSpzytMcJy2CobRy0Cpt+uzxqRfieh1iQlOF0Zvi6
M4gY3NgZtWUzxscqJA2jxUXFaB6Xag/b5mrn877DaiMytFPh3Qux3E24s9XdO3SsrWVXj1llblHm
fmjIp4kxv6CS24QQzBAuFXN8a4juvl7ru1CUHzbOlBGWLyP5Y2gCy/PsVIewLO+MnEFn1d30YoS7
8YDs8xal2KbG1qVp9lWiXWPPvEvy7GFFWj874b1fDrtE0wLHF/irAJJ4FzaSgEOewhhr7wQvacba
sc9hIlp85fr7xTiK7MFvk9+yWv/hJ+TbW1r/ONVk/vpXEYNWGZB2K4QS+xwhEm4SZvxLj18uZVmR
pNZBxIXdQMiD9pR4zkMZBXfG+DuXPofRsTZBlV8G64UQTARaX5VF4AW4Xh4RHVlvia9kou9SNpi7
GhXZTKoisQc3fYLk0HjSTPQ/t+HyaJAjUd9r7Qzn5zYSLPl+OTEaIW4OUhKSwnDJH3Ds2aaV3D8R
kwCq+uBglCrhQILhmgZG3z4NAF3lkN01s7uJNESA06Hvywv5xkZ77vSKoGakONDQlpp8ESRRXo17
RF/fzd25ZUHXgnQMZKYWrMRs/IHdwKO79pfOivZBjMHWEF48npDnmrupd49xDZ/OeljNn7MYjvNI
nqAzHztsKRYubrLqC35mZ7QpG7wVNkIfr56oDmX01fgLkO91bfxAH3V0nH3gQwf33A+rrfdeBJfG
GEggNqBqZbvBu+3MJBhtpOX0o0gIYI9DRHCLXdvhrBbex+ENYM+x0bGrMrJruhw0nUrfq+8HqziZ
urbv7BZw8Qd2Wte5bE8myCJBaVQc3IM2O89Ectjmropxx57IPg18mnRAZE5xIkHDudrTyp1aVC0N
A2Ghr0HqdZsB0ajDXGgDMY14AELFS+3RsN9SphyCGeQ0nrQkCsLwq2ouvtxJMIJYzR5Pis/ZQBt9
1g26P4QSYQbRyURd1zP+s52fgwlN3kPCY5L40r7quCwx4djk2Z0+AT1DanTQFCxvvXQqy3ZYX2yT
BKfg+csGZYoNkj5WoAzde0t8ilHEX23VPQ9cIqJvfAsKnJTQiEOLfLSYbgtmBDNYFrTO3aKXL5G2
PLUaNEZfMLmzCXkc1/Mk5h1kPdYY2Fy+tbT2KJqU4EkTAy5Nu6uyYW9mzUFvk62mHCu6QyGOgz5+
9Mjh0VYTHFzW0yXU8jvNNH464OKaWR/bxeJwzoPV53gxCeXxL2HFOjLd9DxY93Wc/ZwRDUKswJ1H
L93XzMXxAkGhRpScZVWfGKUhBCzLwDL4PoP7NvnVi5sNZ312tujhntYE3LeXbi96em+8FmkROOIR
i73ACM3bEf1WUCftk6VH962Gdnvyrc9Kx+AiRjlT2rzMa5ddUZAfzSp9HKabAeVBbL6Mzmc9lhdD
YJdNjWq4eN4Kib5S1xByi2tbV74NJb5OqEhiBGx6se9AtJas+t0cEZ0tyPzQ9aQFTn6hRwRnlj1E
4924phePyaFRZEfmwvexZTFKzfcVfI3C9O+xYgu9D7wBdxn7GaY62/gCde0mMQn14tbjVoNuj1EN
s4ZmrV4yr79WBhUIFOQfTe/9aMLh7KAfuji4Ro3RwiQj9i5GTqVD1bSChtq7pY30RybdWz3MtY8V
Bj3cS8q2sRyGh9Q66pxBk5/Z1I/o0lpDY29J9R99PjNgRGiZWiU2rklsws4LitbRfoeCBxOK+HIk
/eE5cvmndBldYknL9jr1HtJ1d8JE2KGrjmMEpFmJyLlaouZoiFA8tZ7M5F6HGdFwGz076LMJZvbq
QP2pk4vpzuuX81hgRrEVvQHym5ecRfzV0MYxZy1n2KryX+OqwrPGXIjpVT+cLr+cpBqDEW7NvinW
7NlxMw5gb87PfhMZjPIRGFIZV9cu9IgMdC4o78vXpfTzM4uXjnYqildtGrDxaOs5IFm3PoV2L7Zk
4OIoWvf2Tv1Iq3fDLu678qA+YAY0ZYNY3eM0r8Wrm7KhdULTz+pPTTlbrSbaa/WnfgpFWpCc3u8M
J4OYFr75eJpkGHVtLCusoPF0W8BAcoBxX2zCjyVcfnQaV18aG8lpr6vkZHZPuVM8pslqsBxEUC5w
5AZ3OTKgmSLgHLRnW2tMdvqU/0yvut48xPgckk1fH5wxx3q2Ql/Y2edKxyHLawNrNJ88dzU3+9li
5sr46D2F3sUIKXlDbg1Ge9bm8in2QmTrAzspJohQVr+WdMJqjJpkA4HgYIn1l8dJK/+n44OR1QwB
8DnZN1qGuKEmcRhXGX0hOKcmFqdtudj8GE/GtM9bY2eXRRR46MC8Rb/riCnPp3mPZSZzrzh68c1u
Pxgdzi7eMUGm2GB0iFPUeh4raYsxHQSchBKhH/SF6NCvA+4UxW+xtg8HbMAlDSxGgpZjXrX1SBRZ
yfuDQrx1a+iQ8RpDL9UffA/pfVoSAAPfNT6PBoJ+14k+3NiF3ttCrre6JCinfoRhhsw9Sz/Yc87+
VD6g1K9pcP1YMmThSbFHlaD3q7RDMHaJxW5bVfG9DTFdm0bY9x1wc+3cMC6EG8dMeZg8UFIxYBEd
vzktQb0oyzwoa/PPQWM6amb+dfbuDKe6uKK5r/ye16JaD71mBlYH1bA1oKXWbnvI13nfMMslESjs
Mb/sq6rct4v3q6Q8wISLnhP9Vv6YFvgJWcVWZPZrhqyhmeDQVtN+MhxSeM1gmfBIx53H1fonq7mP
3c+aD41q6xdjXNzVQuTO7pGG96Usi72R2iFufOIwRwASU97sXJEcDXwE+x5cK1sKPEyq9dWOAWm1
5peBXwS6sTTclNR2Uztu4oXz1rRY0JENMTeNmQ1xoFlDdjsljPntsCDExazfKw5C3InMe7Ege0x3
oZfvgJdHonqpbMIRG4KZIJu1e1yX6Goiid7MTfzi2hVIenfG6yPalmmKB9mrmQvrHI2bEk/W22Qw
UJjHuyIz/BvhsEc0EPZuoGXcD82DiePpyV6IiO6RWVxpMtQAzTGcFRyADJTacC66IMV8LYSH91+f
HPTS2QtUayfXgChjlPlyZIxh0EkGkEQfEVRWy8nv3Z6taDp4Rtycs2q5UUTRVc4DhLO+hUlRXHJP
jPh7mdauLb3pJprC82Km9B+oTJHLGtot3FNiUdYu/CBUGssTXUQXDUdrm4oqOeQS5S1MG2OIoWg3
LT6iKCENXvhC1OJsQnIKYnrXTbeETyus8UOkI8hrivayLE14aUb3ojOqoGdjzgwP2Dz0jWZejMHj
3B4awqyMckR4v+Dls0IIGj1smqfKfSuwP7j3R0DfSOvvPdP/hRfqZTCtGfI09TlWh+ZVFByLSWY9
TDp10DDiiaUYwmM+moe2xDpN3tPB2OMCRxKz2e4GyzLA9NcFHrIFtwGUeVP3q7FjH3uovN1c+xXh
6pIdrnBMrxuOYvRIhZB/kJji97LzHvAX+NQRFjAChGK4RtqvNSqfqE3sQN3KGhb0Djn/vmIKIOew
ppScQ8p5UboPBYQqpoDrB1qCDUfSU1xaLuNJ+dNITW9z1MS70KFBNMESvv9GxWJonNnEL82mzEdW
HqSZ/zGNFmXK2p1GSRYbB7vb/SyUdCAzSQmtCuwh5QhLS8ARIiweD/m4huckL1iG2XgZffOYmxA4
NcxeoPMiUe/4TR40eCWe6FpYpUzf+yt0Ql/OwazYP7ZJ81rgZoODbYf1azsxNfZeFHtIAdQFEkkM
Sb00UHxYH4RpQ7Vz8EtIbnaMJYjkhqjv6/bhL6PMysusW98sYjUId/DDddOJvhCPhizh49QvV2wI
xQv4L1CovnlVuFsvhlmgxB/qkxHSCkZ+Iw4BsJrwKhDPWjTf2L3NiyfJ9Z7P2IX2St1gKGEFUDoK
F8ZFh8RoHzif0KB9MxvUj8Q6KorVg07qST61kDwoFBwNG9y8daUmIIFpAv8ssHxmRnmKkVXt5G89
Bi+bpugeRonxq5F6ZeKpFMdoYacTXnbJYZ5/9nJCoDNz+JZhEPcgt7BMxwxNilbk8LLWYVkZSMky
K7N2MN4fhDVRP8uxQmREH0bRHRTTwUUSxiRSA6xLtq1fsgjn7Iz3SBswIMck0tXuw8JTnFPRLsjY
4V6yTYk0O2WyqHUpUKbuXY3+u0F/xf3okvpN8U0GyOSAJkHPtDGc7k3pSdb10XHS9UbOQtVXVFit
0dY+P6Md1P6kJgHR3DyBRBDnCNlkKiAzpuz+6o5Fpt8epqTZKaasGoYrtD1CZIBgl6QRSYVVo3o1
rVn8NlhaMo2Yje2UnklxNQQsefj/wIMurJOt0GnTal8E3mS/CgFEryi76nYr8n7orseoWE+OsJxN
4WkOZEV/r5aNGNgDZ1idgWPHzKRyrLS7UdD7DcV1HgzstOQcVw071AzsWwAj1i8nTEoAL/E8+t23
7ACDOfIdBbB3SXkHpzDFbiMQjc+6bayTPKKCWmNoHkWM0EN4RiPbCI0YeY5xTtaEZIlMlRwTebwp
lVdO+wJFv+JxKNlnKMnVJaato8b5WXsFFYT81N42X+ykZQeU6DpI9LiVJBTF5qMn3pombk7A+a2i
gKvR8Uyz1Ni0sHHNkASf7o0OPL1V70Nc71xeQDjkow6EQ4yHmuw5Rr2NIwJm3zrsNgM1S1TjLwyN
2AiKwySQhBSH1sNINGkLgxeG97alxzio54C/gLdtk2e1OeCFR1mH3dumFbx1WolPcPvZ9fTEVgKm
Z3R3SkjTjozQ5YCtnovLulb9Pm+iC/aACNOQzmwN0z+qx5OD0aGugUD7fQibBiF63uR/L3+7pmaf
3W5vRsCnPhQRbAXJB9AxRLa7+qHFLoTfGWHr1S7sMmzT35QWNdPKZsSL8VENg/y5+xzWwt7KKVzl
+8/aYD97ibuPuoJSWBLBMhf1uchmVDV4HSuFSDhVRL1JaiiDElSuUCglyaVcIKprRTbi5/2HrU1J
5gQnsdfjw5DmA7WxnnToFhkb9my2apO32rbZ5J3bHdQL3zac+2t8pz49TNBq2mOG6VnqMGAeQZCN
dPyMKutjihxB7ph/o4Ypabo8ttZEZEVX/dDN9bYu6g+sanax375XMTTsxECYa+vpJczMJ3PEIkez
GpLbojoQWl2fGhhi30z9pohpeLu9Wt//OZdwPDUoOdU7pEW09LKcGfN02LfUfkNk3LilybTBsH4b
MFIFci4YDtQTCZrqqO5R5WyRCmBuKMfoUumjtgn1mqcGNVeIPhUftVtF8YohNgSDW2vbPndXjlu3
wcXqBgvF8ojLLEUch7DrzHeWM5LszexszB00RXCIN6Zre3uvqeut2vKysrCggDnox3iFIbqux6aN
mXJa8Z6BQRYsY3NVGgrJQzgwRfyoZSGfecg/pVppHvWvyX1pxhaIobV/WqJ3d+E0/IY1MF6TjrG3
WNEbCzolqDJjxdjL2o2+OOXW8o0qsGMHup0Z7VG1AjtiQ7GZstk+eDrmSeqLqOWvFqEmUOdlxp3i
MYnlwDD76EdV9a0kKUZr3dSRrTG9WINesgjThFe8tXgtMQuBOmj+jqnQAZPj5FtRYOpJFkTFPpMi
Em30gd1ZbtzPH2pAp4bAartQW556LgZyip3ZYtcjlRBFFn0K3bC/i19FcjIdCK3GR+lM4qSqxr6H
UWYgu4IC5d6qL6LGsvIwdGzjVEM1gYGR/HIcG/oRbgwa1mODpCs2QN8zPnU3XddsFMMuDWO0PPgn
bVASqe1fHUha5hzryD+rRRIbNjwJBEvcbSThHu5OfsnMppJDbDWjzxyEcOKBicoj1k1vg9Bw8YI7
qUqELLM5vWJxEAmjZkmW/96kTGgj04JB2ig4Ltyq5oUvKGqkXdlG3SX1ciq6UF52+HiBypyH9qhK
SkWPncroPbGHL3XMqF0n7f0HDebG9+kDE6pngpWtkHxyOI2Sr+bpP9M0AuYiDXj1nT0ezgcloUnM
5L1kF1WnmnqCisqAk96PMgJyVGcv7hhs8s4tVfrjfw9jvJ2DpUvGQ9qCtrrtdFQqGQyaoe1kvyEG
3LolivZ18IHipShaakLtxLoutEx0+fAIu3IloaCybuQe6XYRSvaW8E4r5e/KM0HAa9iUUXrOgB9C
J/8YUbcdCtZxoy/lUd2rtB4XjMhDPKU5z0YwNPZN2LTI47DPiy3G4mUGR12SPRSNsJ3p2+cI517F
nOurcdhOy/Ci/k2R/fIK9M1p7Tsdf8tzJvXrUzL4By1FqBctyV6vJxcjET/wTHGZUuNxQUKvtjZb
Ej+VjE+dLjmuVlvjLpPSaMUx82oeNKTbTzdNY+w4CyhtaFpiDKSnON/O3PW9Op1xuAEp1uZtgny6
d9lrMGfxUWNy7sMfJ2nGEie1wiBN1jvj51BDX4rC5NUU6UkfU9C1nJyQ0rRINZKaSkVGc3W0dbHp
s0/JG+zk3BXNne7TjtwnKSeWvJt1pNpJuvSxy+IXqwrmNQOikYwfc06RwhfhQaCW2CZLeNdIOrbk
nqlywYMBscIAn/G4SkbshyfIeOS2nGx7fu7I/aAc4DKdsHtb6LqNQep5qP8Kg4y2KTpYRmMcxhY+
sah+mr3ZP7hTKKVg7JKRB4G99KJbHAp2vo4UYTKSnpfgU1EtlBxB3RB3DK+ANeBM2fs6DdPRGKEF
1LLVgDZ7TayU10/yZJU4Tr1oyk9BMVB8A5Fd4UbrJprz8CNakX20hHZbPrOtdvilCJVDLIWqIRRy
UyvjQ2Nq944Leppi0GwaLXY3mXuDpaiH96lx6Orqmi1asktTJyBUYd3Lr2z2NZKYsf9W3/U9O2HU
uM823hQHN+y36n5b/vA6ds5RnWlykSh+oKqSyujZwrkOA5qWfHaL+AjeDNX1qJugCu1edm1qpS2V
/eiFDp6Q8kPk2QaqBzL9H2aSYcdfWMu+qz8JcfrFrxRHxrHRj5xQ4U5taq1EOldPngQabUs7B5rv
nBu3f9L0+JDqnq0YTG2pwS9phy9RUYYutuRahsNhmvIa84S0IyiEj2dLVNy67x1MSqG9wdpXQ75e
hEY0+rCUe0WLHFvG4oa8WQU367uwn2YP5KDHfSdd7lUf4GcWTpdNOW7UClR7eOoWya7pv8u+Lhlu
RBd26ATQPuJrcqXBuzppcRtKQZOimlhG+op7MvMnRwrZB40QFB3p4KQ7D1Co3qusv4IDfHPWGDe+
Yz55CG2ikj2tCtTu0A/tD/XkjGJ6zGcc9PXGZZ2yshT3UuqciFewUBmYv1RdpbYdVUekvYMHddnf
Vh2Dh4UBuWRRKRIsLqX4VkwI06VyU6k4bGS3cI2IgpALWdGde+lF32nNRfW16oVXB1hZRfdeVO9C
W3tN/Knerq/qL00riMAczcZ2zq3vDWGC1xr25e6lmQUZcPL9yWraXRDYQ2ZKZzoTuhnxItek096m
0PtSpwbaL7EpdOYYnih2qnNXjPBQK+5DvyRwAsZ90vf+PWOQCBqhYkxrRbQJ6/UmcXqCc/p6k4uv
VoquMQI7qee4ZA5CBcR/43KhUiFcQ8Ib4ehSUcPvVvcuwfi2Gh5cyfvFvA9dYAmEpZc79WIoWqze
hlitQiqIl/c1WthLEHMeBzN+IH8HkTZmdHjfZhf1VSfhPZt5+urEXbzVaqZn6ndVaa6dB9vRtq0U
Z84dH6Oe9NhrX63waZ3BrNXWr/5z42MTXKXuxqmOttwGhRBpIEbyWdOLmLTmrHZMe85RGSeHdNXI
o7QAHIcKuoQSDFtsnHKrUA9L/kMqe4FZShhqwiknZl6tRUggAVDf24VmIFNg1vGtj1Wn3bDkFThE
9gUgeQObpzz9D3NnsuS2skXXf/Ecz0AmgAQibA+KPUGyGrJKzQQhlST0fY+v90LdZ1sq2VK8mScK
6epKAgEwM885e6+t28bxn51vOUpOHagIXy8ZfghztUyr3j5toIF9zHEToKFn7fVHma+Qnpz0zDRO
CalEvm5x/wO2bAvNhMN6uTBot1p/7Smf6OLmEBOtXtuafXkL+rLyIEc+wabu/u3epaKkbumauyJ6
G8Rw1Hxbx99e+rfri60y4JhIgeIkJr2osPnol5uM1JkHKzeBO7bm92BOPlWpbzxFwy4Y3f6fKgpg
9uM4x0fSMNBwL6ycAZUSZR4Ow6Q2GzbWNL2zODjYCKcYy/tEaRFKtFFz1m5JW5nD9tPcEpzu23PJ
lLtd6yHizjFgsOGUT2+Gf0qFwbNSmqtvD8uG+7w2mpJKnSX2TXXaxdSkvevcJ6Y6v+23WAQp+9/c
D/iuBzNd1bO8VWb0HDbiR6hb3tsy/lYzqylCnR4hLXhbPgolso0KZy+NWb0Th0+B95UIzkR7qAmc
QuhQPlomDyTNiXdMS/ZJ2+ScSzU0VszY2XlBxCO5viti9hi5aXM8pap8CXMDUqgR7cKevznoaPlk
zDXfzmPK6Y+OS2vfQsMxci7faxK+MB6Yp7hVV9pU3Brq1dTv/Pt2kXxVSbl3ZY+dmAFVVuXNAbD5
emYvbnI/W8sUeZJI8B3mEg5ql7grXw41veaw2xkQrrYKmtLaBndkoStgYevSbZ2xCA+MTKXTl5gy
aPIJZWcboZoHiMX+lsHxF2001bYRdPpztYdLygYzxF993x/WuJ4/KaveW7nIjj0amK6CwZOALdx2
tYfzy6PkYrlzYpIvxHgfFIivtTDZgbpmPJut9JpMnzBog10MFJSayurWhtl162paEYkzIAhQEOLw
zkxVV3kVUjE7T46ipgecdj0za9xGkFQDmrtIrqUTeM5EevcAG+PJCWx1gGX4fRgmHwEAoJChibwQ
HnMyNaCCOm0D/n8zRyNDLFloB8GbuPJzLGMtDA0BQARwJdVMUp76YoFFJeVDk7nlqhOls4mDTTfo
7dmXJJtaPjzd0nrEzJFR+NNdGvNWrFoKDMIuWCbD8eKEY7g3DlVdZetp1o42QPq7PpRXvg9B86ON
8tew5lvSG6PpycF8aMfq4+zr+qYfYCW8/VDSgQEbziostGKbh8MDHSYa1p38MU9oDJNyXkttrA6+
IoqpMdDZoVS1O9UxjObRNjBn77gzOWZdsLRTILrDiKA1C8uY/dZ6sE3n2lilwqQ7EVzMfLzthw9V
k51yi+aQUKj4G6F9hAUMFssqx02NATBUTvfZcasvbtCU21rlyJuAuAczCmnRJfAf4i7dN64gBJSx
FFM3Wg4S3clQhM9w+7kmlCG0mMVDksfEMskQga8/cbIEMKM0e+WMJYb7pZ5j/PQlUMEjI3HUgFD7
V3mTXfGIfcPeCXUfykCd1F7thNHGRZWMVWZI75wmfQGx2VMvxOOd33ph1tMv7FzGzVawStsdsRwj
RJqYOnsjYzPZh/Xy56pILjMS+Ol9u+UPE+ZjaPDSXExw45B+otiwdnNXvyx5LzOYwrouPpqMdLbo
9LbI7mh0uVcZfFOIKUjZBLSOR8NTQ+O+dOKLW8lv1ujKbRhEXyN9FOcIJ5uY/fDygtJ49nxciA0e
HbhXtLakKtatQ+2NPh6RAYVLwrgdtRH4aOq3WQl3l6vw2jEFgFyD70CRBFgZQl+jLoMBnU0vnVGr
TYveMYeCdDDJSHlosBIPtQE6tTL6swGDYcD8k8TGnROHCPFdk9ib0vw40sPx8p4RTtswIgHYN60a
P351Uy06mFnrHJUc7rt5UNuIUxSCEEqOofhC8kuwIFppICQMlsPiR6JGkliy7kBvLPbGqudjRBPU
2Akno7asbVSbgDKcHEYaWq2lKiiyHDUjaWTIBfVTIR2JnNPa0MUQm8bqXvyxsnaNDcMI9/YGbJJ/
cugRmaGqDoMqn2nF7aSJ9Na2cINl8DVx8obBrnOG5rxQMrVGTkdbZS2aMCb3Ot2OY+3kWGh4C1nc
0FgkXhPp6R3uKbHN3B4Vj8WNKN2gRJZLLlqxVEaKSJg3XfR/FE76/2JH/gKYvIFVKbL/9ksY6Rsr
8bUoSfsKwvZ/nKNXjl/Fj/b9//XLH/r/JMFUYRz6r/8L9vhbgunLlxwya/czhdJY/sS/Q0yV/i8h
JZZYy7Js29Txzw3fm/a//xfDtv9lwSSUQmFOcqwlqvTfGErNkP8CEGnQ4lO2kpKi/X9zKHFW/kuA
zIGuiEZdmUjw/xMQpfzVrIW4x8HsQW6baYvFaWC/Yza6WTLoda3qa9UXybZr3OxOLyIEtHbWMMAh
WZGLni5pJi7G4hdNa442nEXI+DCWfCI3LbdTljzkPtqUwnBvwk63aQwkseyybDeX0cKRyd1NJ9N+
b8RLhpQeJccyt4GqAWthoyQiKqte67Tz0fIhHAt8+Tfv/u8fU4CBNFzYdpYpXOOdjXGMbLcZXKO5
okAuOSZlDGB+4IJrVnWKytcEp4ApnFOawNw+EMFzsEZqetfImTv1o7/lcZxrIkhXROv4vbX4GIDQ
OKgcOByMuzxWClVdRRfJVU942M07PRhCr8ynDxynNkHUMHlvMU6zJGBfks8/vXMP/zgvfgaK8tR/
NmQsz1FgtbOxzZkYMniYv9pfxqohGnUcl4q9nNa50ZLDKokYdQLNq00EsLAPB/ZlbL9iuAaWRevT
hyGJ9oiFixBBx/LPOAnbZ2ZJ+1hnnzWGReDrj/u/XOpyr/+Pd+Tfl+qayrAMA9zKe8xKTxhb0TVl
d8249ZjkONNGjMUQXsMb0rA40KnZT7OVXQZRs3eCcdrSIea1myW1YjA+Qnn4yvHHSG31+JeL+9U0
uFycdLAsKqEU8mLxBm79ye+ajB1sCauYr+gq+pNMZnqVk5mcIuuRg6x/UG0MlQiEEC0hU6wSg6Mu
imZk3dOlk18n048ejNw9W5Evvdwft3+5vt9vHnuK1BXAEwHAxV5sUD9dnz5p02ij4LuaAS5WCLgf
eoX6NJNm60Wc/tKhbVZtQqcKngOB6q4qt3aGcLHprRPFb3bOQ3tnRJLgUeqKv5nHfvUF/XP7LJvI
ZoF/xmUB+/XyOqabDG5TcVWEEh86M5VblSuazJ1LdipW7aEzigPuoR2RQPnNVN0hQl5i0nJMsdB3
VUl/pnLCfFOgjd6Yr/Dv0WA1hCkZvpx2f76bv39pWFpdbiXmKtO1zHeeMRXGOYUDOrc2dnQvJjYG
4UjmEWgUP83W5xnu7nHUE8CrBC1s/vxvv1GQfv0aSCzkUhnKtnFuvKfS5hzDNBMQ0dUdZb019YGk
wYrhqe9XW3rIcKbHlFCrObU+4rQizMVNETYbTFrjwZdn122rQ8mYC+fZAQapJ0N33mEsalbSbhDK
STffxEW4inzrJa2ZKDmZ/Txa2njn9pLgI0htq16N5yzsiyenfY2a4WNgNO3eD6r02OfVi6PCV9K4
1HlGaIqxxWpXBZSBZ/KpX1OwIW/e1MRa5Eql9tl09ezW0wLU00J75C0N7roSXmOavSYNEYZTZz+0
rbmf+vSacpo5GlnoruJOF2uSGeu93YqHmNnBVo9iaLlGCDWpaxj2kmpk4k/f6sFMyx9u/7qQTF/7
YniY69B/9KUxkzqQnLMIMs+fn9Lv6yo54q6jLDDSfAD5G8uq5mUsnU5dA1CXGzK8+zuDeDg61PRC
5+FFJ/CC0rW+RinAPCJqDj76KifOEPU7+UPejdlBKK2mMr61aR9e9dFdBbbM/nahv+1wnAcAHeMS
ZJeDUr142n5aGAjeGSRffnXVuwgoASnASk82hGLGH1MLOgFSdnqeMFeKnHyBTsKQ+cut+u2772K7
MwzJNZDAzlzv1yuw9V7XQ0f3r0NPhTfIPN84uUFGndupO3IDNqqFwtn31C+F2WSL3tH/iy/R+G35
Xq4BUIGgmS6lEMtd+uku5Cydgrg9jR2OkVgSU/w5zH3DtmUolGB1mNLsSCU43wkIcYRrMfRH4YvZ
FSv5apr8fG040Ptt5ndWz6ivqMPDn++TxcHu1/2Pa4QGbwhJjxln57s10meTLSaC+K5VTOLo1Cmk
19rGAeHrDW07AvwrME7SLyRWwLzv60BtpA31MTU0dPUG0tmMVIbIsrNTXOFNRzyTP2ZxCC5QkZDk
a7tC2tp9UpH12rthBMwzTg9Nq77EemtflD6zOkCmu7MTRinEjeWfs7q8mkjg7EYTR2f5IXnVcDBv
6PGJO5IXrH0fGo8akJTS/Vj6JPI2i2Bygj80VwIVYmLJXZ4W93RSyl2QMjh0APF7tRsLaI3zfF/1
L2ko//bOLe/UL4soKCCOygrOgFC8fe/eet01NR15owtlsPsCEKbdTAN6IbMI63UcFBBASNnzo5ob
ShAKzo4+5FsaJisR0Buqc+KNq8C5uJX2l61F/ba3QJfXedsAIUDrMtWykf/0JmokAKlGs5Mb+ZN4
k+qsfKpLkM0E7a2HQct3fuIAcdWrTZWgvBtCPfFQICU0rdT3NrUJedLi3vM1ytKSAhapUxiewyl6
0YN8fgixNUeN+BSLJH9ofWnv0nBE079EXMDlycnHqKB2jJpNmnSWNnups9tjBPlkMS67ZGCmLynN
G9RHBuIoq7r6ThTsCVxu9uNA36+omPhbWr2tZ8vyMo22l4i/iZBY+yrVw7Op9T0CIrozk23Tnyj7
pxRq1iM71EFKpg2G7sRPNqYlPUtPOEntU0SMR2n7cttAvUGHmeoHQt4ZlJf9IrS9JkZYX3RR38+g
do5B6SMuD4xdnLS9N6jiqrkNWki16MfCzkKnwppaI8240O6kwx1lZ2Mu678sKdL4/ftKCUZ9Jk1e
NMzOy+//9CSlHqOL02332qTFK4G2Jo7rhohey7pEvsumgEXiDuW5+ZBaFiFwmvYiSVPcEO6ebxIx
MBY3a54RJqwsafyLi1yB8XhN7oxQtJeCwJOMGLZuEX9IXBFRhaHV0HB43qIUo1qzPACMgxxOAmmt
dNPxt3FD7g+zo/4oZLzIs5qrn+bbJqi7dRNE9jHvpNqZZIBii+umIzG/u9hM8xP77Z3mai7zJocR
4Vh8NefsGBARvcoNTMw0QA4aDZlD1x4nS34u9MDa6Vp+CGV7UX5dPpUAXpwOiyRqpHESzN/TQzXg
UHAVdmEZpul5bJMDKLIDBeN4tGv5tcf1cRuK+Ggn34pUKCbTMrwoRNY4vvZh5XOyCWbSoKqiXi8p
hFtnKGxm80p/Yvct4V5rL+Q6l/dRvIQcQolcJwGJWvagEhil4gTiJXokPKQ/RrP8+vYrrKuoYFqy
/VrEgV7Rm9hIQ9e9RMX00XIK7UzbpDDxtEDqncMRWoQ7prtoHIeLG1aHwE7rjWH0IKIDPK41QlHc
f9M1IxPLEQXascVDOytsA4Z2H8LGQyNKrFjtFrhrWbSrytznAb/Scwcvc4fNzcYvW6BL6whf9JEM
6Q1UCafz9BEJCnmU6CRzB3ono8qhnGlI5RzWydhbVaQ5oaxCw9gv46QoeYgtmpplUSxDICyFtPHv
xn4evOUsli7u2aGMFuoBoecIx9xxvNcbgze21rcRebA+hfddbkbFrrK7Yj/baCGQf7r3VDtgUZP2
KM04OoY0GgvQJTsXG08khm/jFOJrJyuRQPX+xVK+hd+vnw9zvTwOv0Lt6WQPJkO7XRhhEY3y2L1/
+8Go+JvTur10bRudQ1JqPUKD1yUbVx9P+ENEbhbfYbBdwq0Imn5TduRTiaQiQba6D2usg2TO+vuy
20zIez19+YHeYy2YEkE2Du4dF7Jj+IMg6/CUhu3oRaF+yPW03ht5kp4CdybRVRkvGmL954zB/zZJ
BQ12396BfrGPbtRB9SIKy5ID79vQk+Ncx5uQliQJp69EjhMoOyrBHdWwpGZALiLatMfIdL7GvCSP
AQM9lOBfQQShJuMnnPbgL7TBgf6pThMUL1iXZp+yoDYORoNEM2jC+8ZNhGcPM5GOZgEt20y6Bp7g
oB5TRtl39STHfdXgYLLSxlpZvqs9qLjEzom9l/BZu177RmnD/SLA0c1iHfNU2dyXddliUJEGx80Z
Fi7CwNYe5aHQrCuT4ejSmkF8YS457qohho1RG3A7oS0dQZrVtybki2OEChggrU1bEZZOOtzJzj+H
TqyOIq7UJh46RJJ+9p0jnnkEP2E+an7NtceJ9CrLXoYaEaubauZNCaJz6+s5Kg1ZnUkI7g8kRhY4
YHT4qm5ZnrRZRo+6A+st0aZ5M9oiYhqqx+fatJ7cvnSeSLdVT3PTfMqDVu6qGnNyrX13lEL32Yel
Nw2Ov2KYkmxHxAvHP5/b5O87Op04aduKApxu0vvSO0BbzbXb2jXDFodvfu/nLVh2GCFM3TbjJM2j
T74gMl7tdWaOsHYdjkjIw+4C8DOIFXaBWeFKWeYfVO+4Q+Ly06DCJ6PRvmBQ2Zid+AA639i2pI1o
sBwIZuqJb044D9Z6ZGLdMl9HE8hgbDA7y8p+KwjdfCwqwGNO7oKVggO/Gp3K3Hi9Idq/kTF+P+Fz
BxSHVs5c1ELmcod+2gljvRYCpwRInWlxxJDxpPf+JtBqKh54kCVg51XjApUtpU/vSXctLFSgAgKb
X1ouoqU6qn/MJHNYztMgmo89T3QVgPMd29lZ/efPa2lEmAuF2BZ0On692jHECRyDzLnldW9c4EOp
o9vSerRLdBGAR8ePTjDto6GyvKFAYcWk06uaEljnBPCtiSYMUqEPwKfRznk6fq6z3NmHCA33ZT6T
2/l1mpNub+btwQmTEjeNQutcd9kxH8jCy5Z/1AlS+TgHdbkJteBusoPyWQuAeBIqu+F4SOpqa+pP
sdQ+zfboaXnv7yc3d85/vhPq9+dm0vikywwKS9IkfNfnsI05je1wiG5FJbdDX3ztMg14PvSxKBhP
QWfYJ7/4UEKfe25ANW6w8FW8UESz1GH0kgBpvjblt4YMX9yEvJGzJIxdlT3DntnyYC7cF1aq9g4h
dCt/suIjc88UDTC0dt0RzwChf9ByKHAJO8yj/LZaWIjFoQfUQDw3gio6p2wUEXZmMguOU8FJddlF
ZNUyMWtj9K6Ie5ePserrO3btprbjD3MxF0c7BQ5Ow47I41Y8jwOG67B0MT0ZCHtd4Tu3ovR/lA0C
pyEfo0eYdLM92d8Zd+JDXFQW67Lp4C+Gxn1u6B0AjRTbjpt8DztBb8GWTLhg/Pz5iUCq4uX7tXBZ
mvjCJFmDFj9BVb++nGlXCJFFXXmrY9QZbtytLagyG+a/+rluxYEz+ww/sBg30NfFNumtb3lrDKc4
j4aT0awb9qGnKgZ8xXQBfY3dNneZqm10C9UnKzTtbVEpask+PDRRLJ9doNVjllsPQ9I2mCX5uuJO
HM9mFd376UODnxdBcFt6g+M+oVCOHwNXfDCN6DsAoPKTVff//NO+ywRLn7qvtQughha5JNPuKakm
IDgkY+MEJd2MbYoqNZVwWzTfYuzXE8RilyCC4VBWfeuv8Jo5+7LUiwOx395bAcDinTCTzA6W3teP
TT5t4qQasekSY0rFbHhv5cVUV+ExWSqjycQEChv/pIsQqEk3P1ml0WzKkYOjYFS6MUG/n635aOTO
+DCIr2b/EKTJROZnO64ap0UPosvgTPTHjVTOZkfJNnkjocGw1wKv6tpFwYnLLq8+OAUXHkEH2bit
Ga3jSBo38DWbrP1hizn3ZnfQ/9bQcX/v6CwoK+Y/LnvO763e0KqNDs9LcdONW4yN66Fs3OKAchT7
JYQdWNvGSzab9Vnzn5vU0HdpOWBTGulc2Hn+oLKqvplttKoy43OMfY7Rw3TUVV1ckjySHmCgfZrY
9fPoj3cW7/gHwy7yM+Ei6CsDw2KOaEIu45ZhcKsAvKZavk978rVpjgBKiDNtPUxIj/KgfnIG85oh
9RPMY706hZpq+wh0ZThuTZPIEvLh98HgtEf0/wrZFXSWwc1ueigh1xgXLXLktaoie8vKWxIeehnQ
qu+Vgbd4NO81zbA/hqHDmN1GtxT4VFj5xCecl4yp6cHXMFkFg7HJlNHdIi1ZAfr3CsyqD4IX/7kI
3L3GMdyt9U+gzSDBuF/yXlovcCvkbqACbROdMmIskdaOwusT3igj6L/GDuMzsmk45scgkcJy+pq7
WMG7ZD8kYvSs5RUTC6R/qrBWCwJ9D2nD3ESlAaOgYEpuRYJPO+lZbQKLCVknr+XghB+tfH5qaytH
XhpHlGzke8XazYyMZhssPFg7BamUKWSP+pQE22iZJJddXayCDo95Nl77ckpPgrniGuDx/YhLyZsT
5FwmABp7LLoTVorxPPiTA1mPCBG7HbRzYnCKbAj/gC7TiPuenPOtU8hkRdD7hwjb6ONoq5GoLmPa
Z7TrDr0BfzU0kuHJzPlmxtom8e3hmykeHZr509QNr274vVJ69tiOk761O3JTtWQaUHiI/Fi6S1Wx
jPm6KO5QK3+ZmV8d2Cmtc9NytO4sSl0aMhZYFivY1Azpt4nLUC3JCxcjkAbjO46Hx8IeaiSFzlYD
yOgb0ykfBeuAHTf3RR+9NE6e3ndZvJ19I78V0VCQCyk+lZ1VnvVlrEeXOeRwG1v3MKDnQxzSz5o4
WmcxxIYhuRA2dM9ix6w90I37Py/2b538X9d6hiGGQxfZAK2nv28gBDyDCVpifZvLcPIMM4iu8TQh
Me4thNFm9bmzhUY+VUckif06KNv40EBIQE6HoYRyofPcIdIvoJ0xFCMISWchPxg+QxQycjd234sD
Gj93Las52yRIVzf90lFpO8fa0uwbCEwlTheC2kWOrf8YrUy7uU1wHE7pHBZgDFEOkKbTPjOxrT0I
BzpSKidcG72frp1gGJep6POcRfE9yMAQy6EbUDtH7MRdtjKRcq7erKYZTcBVlJEVPkcM9SprnHbA
ODSUGii87OhEmhLnKiLIqoivVSBUT4fDv3bteEJa2N84djNi6JJXKqbkgJLPPeV6bW4rAL8cLDR5
xGUw3dnMqw/DYE+nDpFVzerwyGBz43S1ccFzJR6rpnHvVCdnZMss3BrYkz8/0rc+8vtHykHKFm+F
AGLDX7dvTFFTptuiuZm63Ol8Fz2/m4JdEkXXHGLXM2PBL9Zgb0e/jNd1ojnbbHaNmxL8xMYAVtZL
pdJQ2Pe18FRXW8jLz4vSBTmWk9II4XH8+Zrf0QSZzaFBcJgzwbYxdAxk7645CFChIKtqCZcvlyNv
8b0IyuiGbi6qvxeTxbujN9ZuctEzoYQdDraP7Swyxs+TKIwjuT/Zhc679+fLcn9v4VrsbjpndC4L
VOu7w2kZFKkx0HK8NbTDqaZhiepEtjhxjp8wxLTeTNDtZX1qwpkeVW0RgN17nNG93Jn7ndDqe30w
61OG7i+wp0PfVovoMHVWLOXyRIOQxGBcLE9G6+GbLr2qRQDVuLCQlN2FHs1RnBwBUIN4dF0aQkDU
lX5xa49pVLMq4uI8RGV61XRz58OOGfKqeUDev7Fb2gxBon8OQkSpxAGcrEzpAOSsZBPOhb8fggN1
6pF6arFNIUctSJTezm3cboOUyG/6tys/1NMNLR9yaLXz7KbIo9D6jfVornrHpymCQZHc4y7/CC04
e8j5nqyaUnwHGzzt3Mm/+J0UF/5ruGs6+37gOPEgHKCrtc7oOuTQv/LpW56rbIKmIDpj70/ddz3x
hWfNzrQamyE+5qWFnzbS7E1Yls6jW8yO16uQ6D1O6U5iILVN7PEDN8fqug/p6LSXAMrQn1+Ed+BR
0h2gLUo0ARZqGaCL71HTBUPBTs/m8TYmQb5pRbLLdKODYfCjpZR7gQ1/QUK16gftVBPQvaehcK7s
DK0AMIJt3YTmduzNa6TDi4zaeNxSEl1dmTzp9rDne8gRwHH/1hR4f45fLprvk2Uha9MpYd+VxB3V
mh5O03izGouqPge/2IQPcFKe5QREhTZYiZYhsld1gv4/6qO9muzolsbRoQlMhK4GBtje8s2PFio5
5s1uXBkXq3kFWdCdlYRCZTr9MyCQ9hYO9Pj8xr4yIkZMObbGilwZJnqZIYgyHi9/eSDLgvDzIsdn
Y45HUK6lbFP81vi2A1YxuCL6DZsppC3e4sJ0PqC0vdBNa1jpJ3Ovz8W0IUcCbXjAdGLpKWf6YzAy
lk4tFmForHgQwJDYFbwzRX6M1mCQBhvvb3RzpkkWypUIZXEaCHBBPWOMG+uWJIvT0Yd18OeP9C7i
5+0d4wTK0EiZFgC495UwQ7ApQto834zOVIS6ad8r02D6t0QcxraXhMMVVYyO8BvmsY7wcqWTLZDo
/RvihbdyAiAvBtAKAjODq+a7Tuu0XVfVX7FbPPBS0zwVNh7QJm8IguOd9Kfw66xlpwQe6rptss9p
5OLaTZO1NZpEQOQgSBKSfqrpL5ML4//y/FzG1kvJzye35bsGSFZEpZOmUr+luhGsXCu/GICnJPZp
jOenbDS/+z4oCJ3BB3hAYIuEpL5ASfgchvJDq0cnJzSuruGFKhJkxP1Ny/KG5H33frm2TiyvyRtG
GvK765PM/0vlpMbNQfArzGjXN/0nnaGr24pvjiTATa91nAv9556ZnkP8IWf+Gtx2PJjfStcCZVp/
i9tGriPsGDQzkIlq+M///M78ttdbwl6WJdYnILy8NO9nyk2EfzNL9JsRjd/xXHmqyL9oDprrrMnX
RYjWDc0LSmudoXapr0dAc3cqBO4ibRCTofV1wicWUR5tAhNNRjyu7QF7j/yUTLax//PVcu9++9ay
kbocM5XFeZO841+PJsqKZZKXUtzw+EJxSkzDc/T5gruxoihThKNIB0EfsUfx5NeHWZ8zbxSkpMU6
mvfcUUQu5qjj+7Dz76raNE9aqdK7GKDcK8oSSjzAKooiFJniITKSbANPMNjLrw2BDmspYntfhNjC
grBBqQFh8UyAJ6KTVuUMbvJ0PwqVXlxOnXd+zmQLw/6ZPsZW86Pmo97pW5LSYl+xy3X5pejZnCdk
z6OZlq9tWbEE0dY3NGvHmIVRpOElARPSFpDbRqvcVVbBclpgQ0HysbDN57HryrURsG8D72n53uov
fDCSEUX9MKJkQgfgJ2vHvCZQokBbwg2cu+nMmEuz7p1GooPrG8hrYegJ334dOTnZJgO8YV5CeCL/
6wg6c82Q/o6JLNDOMIZACNiAY7i5K6ooX9sd8Dg6TQYUObKpAsImrkWkunVhaNVhdIfHKlGP5YIJ
HKJFBN6V5Z3W4iQDun0oxi7bpu2ioNbraRW4rxDMiHXSAOd1bi/QCrcRj8nRvLEwv+Rm8OQWPJya
ee8pjz43RrDWwmA4qcZJNo6F+4AO3u1tn48AtdzKVu7x7nDHmNFdMmRIm9ER+DFVeTNgxT0Fed3R
6BsA5JCSaFA1WdhPvcB3x40ykW+rBFtHzYzzsRqRISVzsq3aNGSCzBl2lAaaAcyv60IjGvYvL/si
n/11i3IcQinYeVlE2Indd1N2Qe4k9A8reaZB9t1vdHl+E0clxjGoEFgnfUvDqQa2MFSM2yuj2nGg
r3a2zJCO96Z4CMZmH4xyX0xZ/GP5SRhoaxFM9UMy+8F2tG1uegJTOA4d+i6j0jzTSOMl7HKdtzb0
bfEUi3K30N/vi5K9BEJZt2t61niWt/hiaRIXe0jSezAkJw6RH8qkFWeGw9/YCXmbFBotsilfRqvL
9m78KRuEwgZVqwc4YIdcBT9Co9I+jLXz7IY0JybuB9Zp/rK3vzHo8u85FLowzQaCmJfu7IS/eUKj
lBc64EIxBRcG6uAdXLBpJr6FdeYE7n2mf5B+YVx8qDiIzpfnj6Okt8FNheMOOFZ0SMbqpRBf4Q2L
55nzo1W2lRdV3eekB4rgpHI8dCHcST9NMCqHuiDvMYIbGKf+rsSUW6m8udTFk6k5+ZVeAUZFTOqH
KK6HVwNB8NYoQEmBGbw0OA46apbHwSEksZ9xI5Ru/VgXvn60bAvBwjDGf10q3788LhMIwVLpkguA
6vPd2c2u50Gbuqh/htjtrjq7G89jmh6yoZvBXicr122sNWjmfJWZArYCG06C4GTft3gzm8E4psr6
8ec32nkvNuDEhTvAEMiYUHiyd/+6eo+2OSir66tnX+umVWL7yU5mGq4oTIvrOip+DDl4tD5Kq+3A
b951PfBWHFRHHzuIZxWfVJeGp5k8p32DBiZjNHStkmIH+Pnp7WjZ5sTGJrM6wvSGnUIco43zyvYz
XGLj/MV2Ut9jIvpQiK5CFByPT1XvnuPGPXZF0Fz8aDKfYnfoCHyRdAw4Pt3N6Jke0Rg7+NbEU0ag
3Lp3J+1UKakeI1HIx+SQd2Fwzma4h0sw8Jn8E2uVdGW67bQKweWMgaeXExBcOo2iF+MuLA0fC6tp
MBEZy0+VVVcX3pBdUaNVRLxEKkdCLlHTvohaI3SzHA4ODfsscYGq97PGtDfMceRBHGgzsz3NovO0
IIu/gTr9zhxP27cxbK7W5zWDdmauOWzgketbZwPEBHaqn5h/O0n8tjU7pEsq21EIiyU2yncP938y
d167kSNttn0iDuiDvE2S6ZXyUkk3hCw9GTRB9/Szsn4M0P8MzgEG5+bcFLq7TJeUZMRn9l57BGpR
crU1z/HV2+PnS9iu+zovdzkGwWvcKmDNVHlB1neQ8bX+0UmsnolfQoDS+gJdjhf1RIKYhLzYHRNd
JHTrCTpEfHE5ku89hM0gs0kBrwygglxF//en87/lLPKZ+EJgFWBpQ69j0+z/+9MZN6kjRqbyz3rJ
NdG1y52N72RTdtYflyzmg9VOeqjN9V2MIuek19RAeu0ydeb+vc6CU6sYfvLsjfyMxnZ5OGriOwJz
ouGHzMik2/8o7Tk/rTSdF479HpU1/IJZT683LnLBlpDyMNftejsqLY44snTwAZJvjMHQCqXubIj2
7u9X/b8yvvy/eFr+zRzzf3LQ/H9ofCHB9R+Px/8wvrxn1efH5/TzT+fL39/yL+eLhYeFnkOn00KJ
KWgk/8v5YjpYYtgf60gqMZ0wFv2H88X5D54u4h5tnx8MpkL/cL6Y/4Ew/7oscz3jaqUx/1fOF5JO
//38R6lqmaivoZOh7kU1eu2f/rHObvzGtmKeWOajkDdd3ptD5xXZBcU3Wd/FfsHWeprrYglTTtVN
P8NVWGKktdoVOGRC3oj9gkVpN6jbmKJ2y/ysvTUbCW09tyoQpNmVZNm/DmPXohIer2DDDQd8vp3T
5RF1OTRdOjBwFeVrNcz2xpJWFjn5gqJjyA9EWuMAW2+R02YP3mgYIddkeQM97l5ffaKVVJ8fkmzC
zmdnQBv7rWv1bjSUSo8sZv4BS0NUQPnzUFQ2btDWBSIA2J0gK04HkZIkv1Zn26mO2pDSurjWelBG
KXgX5Wtd6v3jXHQwq81nWWjywAVp7qrc2DoOVkeOGM7sGF+QFMYamUMXzDObMFWWoaLMvpmqcK5i
tt1am1xFGfNb3mfPIv7wql+vij9abcnffTaXciaZAJnKYh4HUAC767L2SMbaPjHmbq9SpfZkDBCq
pM1hA6/0hArkdwLr+W4alDXSxcVTLcDQm2mlaR8dk/XPog5O7evBHHZspB8dyTBGjkb+YHttEQ1K
AwRZkOswN2W/NTnKTg5Wn6zTdYiSxMQjxPMwreo/KR/HcTWqn6TJJb+8UnvTL6uzsrR+P9QtGi69
eG4b2961gxiuTj4kIOIKUe7lT8PZBl98ZcY3efkhRjqJMkAbQ5EsCb31WIaZUTmP1pqe+xahKDpW
62kSswrAJohnkHAHC/JE2+RErpcrVDE67Ehv42bnKUJ3K0QHmVwLPJ7pu24vr8KFZ4IdiPYOV+zY
FU+MIv6kPQC9wifGfNT6Vwcd1aamjA36ZtkKzuNGMx6XJKsimfRkithrG8FWcQ/WxJDJL+8Tm1AJ
u8QHzFtDVyeiauJWQlP73uDj3+HcPqqEXA88Cxc8pHUIFiXDfJy/uzDygjEeTVJ/BB0lckGnXOad
iXuW6DfKx4aeIm6W5lyZtD4iU/bGmya5rczdIDN4CBYf2ex3Dv5G52c2F4dirWlecs+HUB7b36jy
ySiZ6VfrUmzBhwRpQ76Bzb/R9mHb7DgDwtWgGxuG1ruNRQ9qKr13ZdlfeH/Sp7gZ7tPJfkcq14QK
ezl5kzYopaUKOxf94bKwWq5E8ZSva773M/3Il1BduvIWzcYrCblUDa6NJ7W086hohuFYxWAUhB2L
zWw258XV2z241X2O1enepTJLszSPKm3Y+Xp3bIfBOasEhLPex0EcczDYxdWaXTtnnwIvcXkanRSF
4SqH30lHGjScZ6PSz/nqOTcjdb7roCLOre7Bz1LQTUS4sNj0TpmZsULU/TvKLg+54Ii5pBo+5oS0
WDt70fRKbZc8XjcOia6bVuuPcNGhWaxuzVOfLhvPr9jINvWpprd9td3qtpr9KhSZsLZGyUmlazAW
4glRVM9nmSWF/TbaOOXLbpeJ2n5yh/ISc8as1KshKq7k4A4rMa3dpbTHT9q0z2S9FpFZ/zDk8ZOO
KuIyxdlt7hpfthqhclR6CzaGb6TunVcf5SEkghYRguRFs2LJ0LBK9mOGd3hUFiQEQvok+NfVpe4l
p11n0bgVRfcw1/HTsA42VuuVLNEp3/b6srDeBa8uMOrn6sTvAKF6rPTkCRAvnTdpBDtHFmj0sMUP
SN/uDEqSPftGQlRAi2JHY44yH9PR/Gpdxr9594M68zEXdyMhRbImXRJEEPRh+ACbRrW/iw5I3+Qh
D40ZuWFpGiR8MWXFf35Fu7fNNmuRCTXjfUazxDUDTmuqHJTCfgk0KrfxNSRXTLvcDflIeryWPCLX
SkIgfddzfOczTkgJBcqlGWlrffCXCube1IWm2ZI3kljN3r/OEIiHllC/q8AEBh0W0DeFHIuTUarH
MTGmvVVo7lH58ZaMJIT9HFGhbPI67C9enrysrkM+XQFDCo6U3g7tXTORSzKANdAZFea6kQdp9tZq
tRdVytcO1XV1mcwdUzxpn3pZXFYP0tgwFj1RATimtSp3IwFYLG0OLMSI1IqLD4MzpxF4C3hwZ1x2
z7LN7zN/2Vb8SQQvoBwmZi9GeAWwvpimt3QpPqqaVYabGjfE/RSkld1OOFO2heGMfJkQPUVrhar2
GEzY7tmTrhlWyfzSgGWQVWYcfV7/pZV2uMrpx6hmBHxu95iOutxZk6rguo9p9PeffEttfYLFAiMb
X0YNh3nMuxSA0fkd6+6S12Z7lmwATI4qVG8DKmHkjZlDbpxK2aBYk4s/JovHyG9AOFWl/B41B4s6
kjASQPBCZgCjsmo0ji5YLmoFvJLL6G5j42SuEoSkBkB2QnQodf/Smdc9o98AdWaot02citAjL//E
GHqsjUfLr2D2Vs2Po5g4jNdw5NyIvMwDudRMv0Uun/XJ3fE9k2/YKgALIeiFe7JT3aoATVSkRAAP
UcNBtKP1J4Um6tsI/uLWiryrqNF31jWyB9AeIzBwFyFyKADj8qgnPHZ45rMMzEjeq+5WXoXeCupp
6OrmQOSfrQVebMGHd8fTGnNaLxBLp2pso6Ex77rZAJr+yUQGDuaSiU03ix9aFUonNp6MX8E0YBAg
PWk6tEOxFZq8MTlw9uhx/zDoH0cfsnULfWDogakT23C0oXmkWeeRKgMXYIRp0PYXp/KIYJiOacZH
vRju1o87fnYo9jGN49K0KH7KP03DEtxXOBcyq34z/IIboUddUX7b8/KmQbritTI/YmC+kdEgLAC3
tXESv7zAOHyrxTrsMz0BynJxprogiy69ET6Kk2bw5+sWL93E+IeLvhjuHK39zgSZGZ254fCZQuHh
82RdANE+W1Cg0liJCaE4Md9lVLkT2HJFvBW2kLC94quJTLHwXIuiuX4DMP9lTptHVxNDknE30ZL+
XHOZ8pTU1trjwMieK2xsN7UZ6gBHwXK1bdBeb2PD18goMi00eiC+qBVCA9zcJr8y9gXJp1GmgGgM
yAYPOqc+M8VNQtjCQSBZO9ePqApUAGFjeUfU8sVV7ASpfGSvCBQ+Sz/kwPE/KTOcWH9ODiHB2Ywb
AUFx536v/YBfpv2B6dHFU2CW6xquyL8SuV7yxLLOjfMoBqQwpm6hv3a4Ejz/I1/FiJdYRmqV314y
fsfPiB4ou52ATPV262jxfep8yTUpwamk1k31ARstbJP04MoiSCAD7pvVuAOnFtWqL8hrAjWk2f2W
979EJaYx9EqAQxAALSm2yMeyZtCD5pPZ68TAx+KWsJHu9qbOrzNp34z8kvkHAl+5+Rs321bROMAG
lFp9q+VXFNHgfVV4y0G5fMpqbJDoZeRWeOdCU+NGJOT12E23kgaAEDJnpTN6TqgnHZM54iSNCZUt
D0S21T08AU4BTRn67OSQbuM602Z2kSnHpcIkBEGVnoIETjy3Tk2+k6k+C60F025bb3iaonHNqEAz
o8V+TZYOaR7bdV6qjZuxo/MEAqfU8KPUuGRrAyxxdXo8su7Ran3GTbDptzZO86CRQVV45pWll/PB
Zo/QKlRgydWO+mLZCEd/nmGx7G27YsQ8KRVZxp2dFlfu4PS11j6WWGpxYkMhNmdGABMn3pcNSji3
vRkM/UVrtDcT3D1DJYywQ1+8QYM7OMTouc4rvQSJ91V1m2SZRDQ0i11iujt35e1ZPFRfjmc9KFwx
J5c01dIHTheb5bvT9N991yOZL0QRxVh2Np07MeUetqbRaDvf0V9xyGaApDUW+VZP/Oh0pzvN1q7z
l3m/mKvJ0cofmcLE2aztlYuXfDi9/5ON2qUWQ6A52mObanwrq7QJPC7jwM76i9GDwa7xB2J/kMYe
2f73mGjWflDdHQK9H9IG+ILKnol+oi7apOh2uvVa6JTPjMdUNJG1vjMp5jdEDtCntOl31tAJTAZ+
mfV6m2RX105ZfdQ1fFwlNSvkWXOuKgA7LFNvXw7ashNp84A0UwYDT/1hFNXLpNhg+F31yRAUcJka
+dN4GhS4MC1zflMwJNvaUaR3kbGB1NAKJ84Hy8enPnb1pWeDGJBqy0WD9JAZ9B+lQUYSmd8fWuIh
FmeOw8LpBwDqyUdpPHcEq48A+7gD5Qo+1n9gHgvbU5DXNUD7gRAG4Yx+79F3pmXHVEo/+RnHoKxT
4O/krFS6aHZuwyFEhZPtMxYIYLeJPTL6kph7nEqkOY73FsDEJzUOry0s2KlR/O09DUslURWYQap9
Qlx9RWo1WcXC22LZ6/eukHvsHcMfIGskt3nqD+Oyec/9GFBoHSGjlidjfplR5AamQ3i0vRAMnOfi
YxDZvdBIHRqUdStHGWWl7SD4GEjdnZM34IBlWGndFXGPMalr+A6a4mNS9qft2Z/W7CG8nnH6+OlE
mTytB+BpQeo/aACf2UPTBM5+vZ5kGb/0s3daEso6fLJsm6b93FrLQcbs4MvrBgBahxnGXKU3QLM8
Ij4GOkMXZoxn1bu5kPCeY3JzsDLwn5r+S1fWsb6Sodw4vmOEDBd+gVOW9BMpJF2QOaQLlpo7nuup
Bc7m2VHVsJYrUkJnhmZPulYgjQHjTGIxJRaQgSy0jGLWqV8T/bEk9wXWhn0YEtov3yb/yTcPtg05
0HJr+xS75ldtw6zMtT5HvtYNwbAS1tilah+nx9gTHoKXuI/serpZmgRlsEdiejU8Qy9LT8JAfpnj
d8ry/o3qz9gzBnmTHuzaEkP1jlTK9ZllXxrJrOx3VA8Ug5a6GaCHbhsDnSXql3XsH2vCljDD4MBa
KBJvGcATnGbqlC1sArrZ+XJiCuAMoECixH1OhEu55HSkizp1FaS71EPaWjsTJfWo3da5rqPlZnDA
mP0oDfklmggxFElsfJA7/Y2ivd+DJmDRPfYoxHsbpyrZcEtl7bNS93Y1ArVj3gkWFCRDxeMSdZC1
joMLjWqs9G0xeCABt8ug+0dGYNxzbmcHGt/h479+0K0Sj3jz0xGWpRFzBrkesJmt8bKI6aFO0XN4
6LqZz8xrNPXFFKQz+UCaI9IglyK9Bd3qwG5AI+Et9sFFwYZCJUcsNX75YF/gnKEymLpT3etXKnNF
7YHWwGn2FTSVaPFfWMI5kYE311pXylLZ3AGCuRNJ9UtVpxN4A+herRxmKn9KzQX5r7LvlDte1o6g
w6mazc2IvFwqsgpGiGwcuIRzFA+GT3IsKGtCPCBM6D7uUxawWMzC0XT36yiPJg9VNSf5o0+zmM0o
Gau4CTNkE/hospLrj95Ny1jqL4PTH1PyoyI51O+ZBgM3FrxzRtMiP1/Mr75s8eNU8xNodmLArkhB
5lekG0FgzGGIO6IxMFg5S0TPPiLDpVfNJkLVBqcElQeWh4BZkm6w+F8QSTVHhThoY2Y6zw4Cn3pA
LtAU2Jar8gHY3JFqxggdTinGXZ+NLGTAraVt9J4qTze2ORfugWxEFLfD+I2sOlwt+thiwGKZtc+A
OF6us9GDihH7TpLrcKX/zJti3pUzK/AYAEaA5s5lKYgrEqI6Dgx4B7m2wi6dSJkE4gapayq6SC7e
r19VFx3uzAGYlqahZaRAPln2+uulgCPjkz+C+qKUCthxrvDIETWVvD/b2bz1pysHa6g/e/BD0ppR
qrvfrqG4DnyGLLPxx88ngPlz/kMrvtwvTTNFZXnymop/ruOt2U9PI3XdabLETF57u7H1HMiuIOMi
lh1KPx17rulTCzhTclxsF7zwQgc0OaQlz+36hTsroU636SFK2dC8YF2U08uQZESPuymMUnAadcpH
5BJG29LKhRIN62DYMNh661uO7XAymAjYa6S65dQbyG3rHF3XBIDs+PeHesVpPc5VOBKuy4JLviRM
2rZDRrrP3x+wTTdwRq7/bpqSM/T6+5MWyk1T/AwutEDlYIQgDY4XumvPZOSWO983YIjTkmzbhSKo
h57oSPebsXMSUODc9NBoXoAIBK0+kdKbmbB12oXtsZsUkc495Kxg77QZDLCW3zmZSnd1J1lVE9Vp
jLxruNIYcnfufuwIfzXS5rH1Sr5gZT7HHjPwmGU9wV9YhnR8tTA76E2YygDihWLfmwLHq6ZFyLHX
wGkrHmvH+atZzhbPOEwjQqTYsLvIbZ7WDJopOwE7dFPSHpNpdiOwIPphqt5KToXISZBE5kS4bXK/
wAngrGcMi8l2rUb4TX7DWEHrsZqJ5IQr+521bnNEyUWKX24cl6F5YEXeQMxOOlttnEmclXt2rjYs
v6UmL8ku1TV0GyQTqS12EtTDh4GHtXcWtetWeZbLEB/mXqEpcCD7VBWOV7jGGDEPMXPfAOXKi22y
2kxaz9nVrBs2TcPNjp7UqVsv0oDO3rWU5VutG9xNK9GDwr1Lgg6P40YjP28X3+GnT45q0Xe4I3pe
557wJgZMDjMIPlnrLHvvtcyHJIJjh3Y0Rk5k1Ygdhrr5Ihmsxe/PwCuJIUDakjwgadgbTqpQ4gXa
OYmJVjDO2m293M6pPr5MaRywbD4ZaPQWbueuJSsJF7Nn7AVErMCCN+9fua6Yd8iRsKZus9qICHJT
e15r9ZTXMcNiBp9EyJ43AArmDcEKyaUh4DVkMe1sCnPQNiNahHTytJtqZlxQKaLXyvrRMCuF1Y5h
bdax9WAHm4SJ4Xa7XFivaYMyrjLbFxKdNnjFPHS4633htUTL+mNUa+hXeVpestlKWQW78bsOYcgq
1a3TLu7tYKGUrGfSHDM6jo2pudZ2LShCVSWJXPKsC1SpN6opsAEMLzWvj0ZUXQhEyGpkxo9VAJ6/
7/Z31mwSApk06P+W4qfotbe08EjuSQqk9ZLSOp/IaRv0F7KM/qCiCkaXEf84Gu7etfJtvPIthP1A
61vQeRUtmobV6s/ZUN/BP7lVsztfaSgYC7FcaA3MFEqznz6bFqZB6QuJBtvChrR6bSpUWn1UC67g
zAc5zv1jt7fkXgE91lc+wRyALPCk0dJDUadrlHnzD6Gn/iH1NGPTsD3xZkfnj2qczfN6HcJi5Bk2
1TVD1mm7/ThBNDSukT9pFoe2MVzySYF6tBTokWabdzqWBVg7m3LK4Ih/z1VKIFyRvvmewX0O+Wmv
HOivDQOdtH9BHd/uZbx8MJ1+yqwOidAyhGWG435tpyXQWo+cQNF/DXX9ldAQkCPgbNeV2ZoqxS1F
MwlCg6y20rzpm5U1MYUB0Eu9Jq+CoSyqXJI2xiosJpTCi2FGLlzEzWW1LCbWTgEqliCvngmPm2jT
RerxQ9HXmJ1V7hBNcR7WDA93ilFhLDmd0dTmB3uJ3zodou9a/Jlqyz35M4nQZGpbt13NdqbD7QX1
IIbrkBR8nGaV31d2Z4Cz095p2njfZVV0JGr7+78/mV1/hdK67s4Uh3/9gr//fWizcEEXe/n7b126
5AQ9NfeMPdwGwVcmK8TbHdCxvz/4zQsF495ojfQPcrmcqkg5Dw0L/u1SMBzvMdgenRggXdFcPY6i
t4NalfUBAO81XbH81ue+xxIvnkfO4n0zOW/+Ysto7DMtKv2LF+c+hwiwbITTNAtpARP5BsVz9VSv
Znpb6PZNznf9KXVZu+j6dLFjRt4LGX5+3B4I2aH/cgnmw9h+Z47OHlVxdSqMQT2lc8H8itTqVVM7
p/T7wG36H+eXB3B6QkAJNEMCO+im7gCcn73LyOuhWSoPMQkNH+TUAQmxfggGJbFn8Q6EGNbROlNn
JgZXPJADMHyN+Bpbd71tML+n2oSzSWf1Wo2EOZJiFt/UXpbeTjXz2XFd1NF3LKC7drwF+oDcp1bn
Vqb72oadJToao4IVKnNGRD9u67c3YhIqSJrYDjvTglMbu8e1aMGiawvRYI2od06KEb6DK72bterK
s39M4driLoUw3BUsaPV1nfb6tmx0sV9F0j+7tX+RqRAhzfsDw+4o7RjO9wajelVZf+jHxI1m+5+J
Tc9fK8M4OmCbBv7Yy2ByG4yM+L4IOjM6f3o3SyKt9WSOwKPOpEu42EsDvgjvjvB1onEa/ueq6NK9
zSTKYHtsmOT7lqNAnNUjv56zjAXHiheCwaYhpwrHXwZDV28f8Nk9m2BwL5RD5InryXepDdxcTocN
FMcUA3XtVnf4vZ2Rf5Y6zHZXG9ddRat+QRGLTESzko1XTGNolAQh0h0QqDi6fMWo4kXS/vQ2ZRys
5+8FfAm5KJ56dLV1IEiVVK7G71iDdQV7T953NjVAoJOhPCqzOzPx8wNj7a7UZ2yJTQwtsCdafI0v
cCTvjbKeCZsmac9ZTfMwGCzIhLV+0GxZJxgHW9+QXGHcFCnsnPBuxGp1gxc4jEX34xFCRHFN7Z4M
zbvWiITV0xS1hNNsWGQN3Ibci641NpFeFDfONZrHLYAOuMn6q2+HTh5YykfaUvMElFqQmMNvnqCV
kWjlCNaqdgu3l8y1LcnmMFvs6YFE1W4DnZ0exDzrjjQPQjLOjPMae73Jq2EVHdCEBCp4S/S1YNpn
Sk0eLa5QBygXVIoYoG1bn6eeziW1Y7hDmphD8A6BXX94y2Ds15LUUczDxbaJf/gbrqwf0KznPDVx
zSy2XRP2NmRl1Zl7n+vTEDjI3gTk5cMqmBTaXiRX7aMR/UPtSG3HSknsUCIfkcldZauJfyg6SR8n
ZaSPEwxR03xf0i/itIpAH80voIt3dNr7kYDf20RqvzSa3oaKIQQkFwMJZFW5pN9+Gs+RbrQXYgel
Z8HDqRsQFzEbI3PQ100H8a7T3XPRCS8YEvtNLOrlisuv/OpVGzxYuM38ZE7ARQbIXipeCEu0Bi63
3KG1w1AcYBQoyNwtIsgzv4Inniy/1tk1yQFsPyHbRIaSk/mT1AjPHdqNHulxlGf2V4FW6XaZUJtT
aAVr7DMyEDEqSkXw0WSEIrb8C+k/u8mg3Ku090EhcUiss56mgLIbRtgJc6dgzNzz4Leoj/3daFRn
zzaBituiCVqQQwhJYUTYC50oJRi1Ce7dHl6XI1VkWjgqr87cftTCpiq/nKHJIjvLzmQMbOLJMHcN
05iNQWJuviIV6CT1kL3eSFZ8oe6M4Px60vP637hK1khYxq4beTixmzy0FdLWvisUPQ+7VOlubG60
ZJS/eqNmounkC0OgBNay92OOrwKpTkh/Z24y7kGfVBw1ivrvTp8UdDjE04PFqnszkIoD3AIWDwut
TIIs0dJgTDnUViy5mxr8OXeEFawrx9p07HX2XZUDWNzQwHyYWkIJQ+jOJsnng9kldxC762CsHUhz
Ol9p2zBE7f1zko01yTokF2S5uSdkD5SAkd0Iz/vVB42fgi64g1GBaH1J7/rYuFFe8aeexAP/s4zy
AoFiD9IdlV0TrokHiB2c0FLw6qt7xTB4217JLvYPWddN6OUuUtFFcw4Quz0bfLjVdTuw64TWgrmn
I4TYaN6Yk6i2xIVciK1vt7m5sLJibFkwDgpzryQATKQHMze3WEd4TJVjHnExdpkOXsR8dHuD+M0U
+W9BktnojaEJKeSgta+ki7Ieb1klLww5iFFgFjKzevOLeOTIyPemnbSsMtHQIzf54ZzHVYbVleOb
1safqXFZpN3ow2gT0EzxMXvyoNc12/hUHiA4MhmwHxzfeffIJJnyXUwkLlvdFkXsmM6nmZ4BzwQR
7q7JGEPbN3r/Pa0ZcxkLSSrD4JeSfG4C6JX/BQO93uoDR+eEPZ+UGpZ/0qoZVdveViS8ZB5MUKh7
hFqzzALEYw3Ayhs9NMaRfLmlJDTO//QHT+yknPnreQGmS/FHuuwJxDqFg40hybSfuWfMbebO3HxD
Nu4lF9am8q8jX3TwjdcV2ytO7kEJcS7nOGismmH+kGAu7lgnC2IoNl72NOt1fweIZ0wJVmL0qYft
YPC3coYV7VP8JRCIBhOUVWZH4zen+D6TxfqCGN2J5iZ5r2usegwwiD/r0vKQGoPY0ZIc5x4hBga/
IO5YuplTg9hJ5twYwBuqcWZp1gHFnbI3t0RqMnjoJGJx6nv7xbDBLATQwV6mOYFETMZrUOY1OY5m
EfNJYcPKVs7orpj7P4SSTHz0WhpiPF32rQdSZ8FxGg7VdbWe9PP9WkE7J/uOzasoo/I6kOvs0JSO
tqM1NzYG2ds9rhGfsFzW/OzFlhYPU1y2zsZ1bnWfdWIN038nsHFvzQpvfgYI5FAB+CVNW1nkr6gz
BBycMCTTgcHaz0WMYxnJ18aqlm9nLi482MTR5fqTituPGmU46ezObtBTRr+90XE488QsxTrvcAG+
zhZPPOCfXVxpANZ4Lpq4Z11afa7FFbJVDI9KMRajWal5FAL0Le5W6R7EHVdmlJSd2lodkzIPx3qF
mdUaTYPFtfFilBxdgx2fFfxS+JmFpGhR895BVEojqDihrk4GZi+BUbjkPkz9kWd/2qgCY0u18llO
yhnZU9WIGFhAYLVGtdDrgfSaXwPuwUbEymP6uJ0y97NncQCt1UAO5s6/uA+y/dD7N4mnfbSymrb+
0NBL+DlCRL5jsSZ2vXikN0JztTrNpWdPvT63d0uOTl0xoUft0b33LqI/1rqszbK63KHQDpnTOfu5
alCKjQ9MVTgJuJ83sp3uTXqxqBe48G1zjbrSLnfrUKWhOffudSyAx9MTQeIwOVR68dVUOewqEPVS
KuoEt3rQLA5UoaY66n3yLnOTopyO7akS63pcW+NB40zbr/BEsC14WWGwECyYPjf3XDbcdDJ5qozG
3S02nP5lma7wjfTGKPH1TKY73IiGO2Bej3htyD6ZeDW7uTiYRUo6u0NK16qdFvWYxmglUo/c02rI
VAi8aGJ3rHaW3hQ39NHFDdNN1NV6+uozOyVx6M5fgB80bXufdbkZkh5/77avSV+/i4GKZRo6Xqmc
ECobMfoiYLCQe9sFlv061XaxrRmmEiqDm4VFFwOUrmfxPGe3xhxnx44w0z36k2/HJx9wyv5QrLaP
5HduUQH0W8EM7TBqD4SY3Cb2JxtldHapToIKui8KrFDRdNG9jhe0advFYBIVd+aLzimqld2NM+s2
wSafNeIoYi+rd6vBA8Ci/g6j5b3P65DWFAB4Pspb10t31tATn+d2wZoSLR9fa4447i4o4Q6T0M96
6d7bKQR32jUttNzc3YBEEVttIWvdLRxWNUY27zB8CS+cEhaWCkPodiq0byPnulidrD0mBJVMdvuq
ENOGo2Wgaxpm0sO0NGPyE83Kac9uw2Kd/Iufkihsxr1q15R/RxbuQRvlHz9D0mcSuDKVDC6xrgEW
rUhHIIO79NLPKceEkyrWEC2XPrFEw841q1OG8zZwyrvK6LOtNpJ8zOcVHyuujlVn24D1i/Gg/pNX
GYqItk03haF3yOwysLxPQiwsstwLMNlXIuXPydxoey39yTVJbWRVPGLuAyOqe4d032I1tlUes0Sd
MyRxVKDXsFRCxAbWTeRZSNI0fNCTImlcRAjNJu+hK6UF4vYlFpe6O7SsOTaLD2qFYZPalAXGMaiG
+pcNAOmgdxOc/diKhK47eMUZq2OXYowk5k2ezj+LhUtWXl0K5pX4YyVpqJaZL1Fb91pZHgU0AnKB
mcjaPVqTCvPXDicDWuTExdAGvXNGqByT7gVmmZSYawJYAR2xWrpxayS/tam9DbK7UfpghX0pPwb/
upEbmA/2Epyw0S8faTscGOxSuXk2jkv9oZG+dzM56xvBOsVeaFoI85za2uWywBEd2rFNUMtkIMfK
I6bbiI9GRBtGXe89u5me0cggxyxzjkH2jRY2/XHo1hN2ZE6liQdiTIk3macTzdRxVIzdLZuH24jJ
xBmJT0k8hUM99jae12ch+CR7a0/d/QJyaI8eF5aSM+70IX3LBWP9xG78qLXGr9RCzDBnN4kq4kgW
phWM1dHEobrzZuMml6oMiCNX2EmZEbXJzkosNFFu1NVvAL/qQ+ahDCBMekHGhnjCVUcJPpNghGrv
mvGXqfDG5HX9LcwVOanfBrpmlGHuqGRHIPlFGabaeHaG56as/rQ44zDgaqfYSYjpYaDc/yd759Ed
N9Kd4b/i4z18kMPCC3dudjdDUwziBkdpkHPGr/dT1frYEmc8Y++9GAwqAJJIoHDr3jd0/bDM+Riv
vw8x1UZFrT8XQXtS+2m6y9O52hhUshbNDF4IofW9O6YHI0VNxJ7V8CYrkmcrTxLsFvoftRpSosyK
U9k036isnzECQD6U3FueIrFiTlR0enx8TKyWM8dZxs34iY97uTe9T16akBMrQki5sZYBFwlvJwos
GxC4QIeb8iZytlGYUBjwv6KGBi7BGL41fvQAVvSkQR7EHZ18eTiS/Qdr3ftjuAxjZ6cZznOWkmEF
11cFmJYZTXmrgEhZdeQ+lhGJP/QTlrGOb0SXPwwWsZmu55u8zIB86iOvFybLQwjwpUJMdJqgpjqD
sVACx1sY6dyRUCle0hZQIg/JS1lCa2afl8Fg9Dd9RIkRftSXoKnXHsIp/NCqfWP0XGUYnwuXWARx
HHhRevwpKZp6A6n6rpiDbzVLo2VjrhoVqQp9Nx3BuyhndUQdtClVpLV95TWsg2cXg+wFLD88z5Ly
q6ZMJ80JyN2zc2qi3iTWPiCxdyDnNS7MMu1X2Ugmn9jwqVdHda1NxefcqwGlDpHFO64ecjbN+0af
P6cq9S3PrXyk271tXWfFDkmOJ69G0lEf+cD1xOi+M3gA6G3yaF0yLauputECYirbBH5XxQaP3gRx
NTQA3BST/YBIpkFBhf1SD5YGv+LpxDK/5ufEA94NyyKr1ySN1g1m6+RSnEcSxHhm6PlDB38Mu1nU
Dcgm7LIq+hT194496Tsln6MbR/Aqp6E79wNxgDEoO43FjAIOxdWo8c56kzxiobuQ/5WBAWNRj1cG
IkGxUOMBfGmSX9iZqPzoiMVsVehvjVY9J5iP7RoRWwb6GilF73keknslfk5mJOInIiYejuLsNw/s
DdGSqtLX0lD8HVu4kxdOu6JKtlbFbjXV88cm0D4tkojYBc/Dwxg2e+r4n3QNj59+iP8g6H+dy+6x
dlmGm7Z6GlqUsurpKbF466EuIZgaFwD1lF3ktgYhRg8uywdr0Nmpi/mcvieE+uT4GXaUSG1T5DnH
6lr3A+9m6IgalQ49CyQF8nWu8WhFQnUKSm7hIJRM0eSP2SQRX1UmX46oIBQJsaxLpmSDPGx0cGBi
kQCn3oyS+fcxtW9rWJkHU9/Htk7RKQ7YFQLrmkHet1h179hTpKu0j+cV8Q5lul1tNib7clK5JqWa
oVR+KAEV9zpDR4pPBsnKajki2gx+yEFr3I6ea6rZSydzYcRoxbnNXH5Q+AGiZAw/xkWqYmz7p6BA
/zWud3jbq0eMTL+ao87vLMjuS7ML91r72UmiWhAWnsMKoQgdDOAGcuXOTxVq9/50h2x7Dxzxdiy9
aptRix4CVK0CI8Rf3hyM217ExiLTrKKDpiYmSaV2m/XxZ7DdWUdxYhr0J7NmcAz0SNS8dha1j63l
5z86ckWIAkWr0Mdr18JU2KDmt6UKiJGscg9ujYze9L1DWx5VpQJbS/8GPbsJzc1+4yNyHPaPtUH2
ywjag2MNz/3Yj+tW081Fp87dsjG94dQqFfXesXVF9gIgLmtTxsd+xVYSmGwFfAXfK30ZWt1rHZjA
pvr4DxTDlPWM7EQ+Z9+0EG81mz2qUW5CZ/CR7+owjxrOymzpa0oj2WpwWDc861jXgQf2wNxDvflW
eWCBx5xScpIMG+B9A/Bgh+RvcpMq4cZJ/Q3VyHVnJsgC83vcFAnOpDogxjL3nFNePOV6eOiMzMMZ
pi03bokivm/Vyy4QcelcvkDYCMjPfwKYhuVqHD8MRtaskPjWfbgwUWrri4qSU9KSlJi1lNIhvzqj
K/cEWeF+RH+Tf2O7G/kDhvhYl5gUWAqxDjLbDijWdkZjzt5lqkWGS7W/FEWiADaEMDgluHZGebl1
xqC8MbFtFTrc7KmD+dZJkmzZkyDOoJsdEatdTLrqrBEZnJceibUEUEvLN2wxs8ZmafWjciLAHG51
j0ijf/IeGzM1zuyRbxRQMxUap8QArQ9LAWoKj+bKNkx/580atlyJR52+i+qtpadHohp0m6PuHjNm
/A7hZ63zHtpip4UjqYYHo8m6bdqiWY0lGgLOIUKXvlKbCHCo0JzbzWyHbBPA9PjkiUa1fUTcaDmZ
AI2pQ/Af/mMFGEFHeH9mxRztnebGq7XxpFUKmzv7DVoUCH7HeRrDeFrGs2Ar87zH1vh9dJViNxB2
L4qKzOEA33zhzTn+zYqxnBBiUI2BInPvrMyM9HETvbgu71vqEtPbQDTT/uAhozT37QDBI/neDwg3
DoPHp6a6Cc22AvfrTVSI73WtpnhrUMhxG61YD6T3F/KQZOw5Zoe/VJTOT3GAVUBhKiGPaPYMgIL8
5qin4OyJaAavjEmcsEOktnLj5zkUY+LRVabV4dIA6whXaeBEKY4eTt/L1FMSSpukFjUYWiGQSpTA
sGmD8R+TM18lOLwCkEcujnebzUJ5G7TRxi6Ho45I5bro5y+RWyDFnlCWjPvPPYBYImjK7iZia62C
tqiL2FxR+Q+TqgesQ8Om7YroYHsHo/H8m2JuXj0UQByxdmObvSt0UjdJSg4nnLRbnlccjnjZGujb
arRBMTxiOUgAwUGo2Ix5twfCzwe5H4/u1ACpRMKx6DWSnWhzr6JWQfbcwO0Wz44KnBfSmg7i1zxy
GNZb2j6chmcffDFbVX7aBO2AlRShL958zpq2JMdN4jchIO/h0CgNTg0U1Kdlr6XZJvNB9/qVBQDL
bFDSrIG/wu7o2GCYZj5jkWc9qAZJazfu7mBipmsAomhv4IxOJcM/1VayNee9aww4SAkR78QhF+Xa
OX45DvXFOh0xV5iOELf6deMO0To0k70ZTM+6UyoLVx1wwGtr0LEBUCmS01t28+z6gaODYkG/q0nr
uzAuNAjc50EBq9vFyncDxQnYA/YyK1OkbCj54M48rFQ3Pc14ZK9cq64XhdU+KI5/8EG7uSnliMHL
Nkrg3QImSZbVFyCtyR5OAXyUukGMiAcky7JpMaY5PwQE+U2IP2zDTRBqNZtWtGF9qzxOvsjgTv2+
bbWvNc6dWHEMrH3JQxOS9mjMIFnMBbrWxuvQNd4efM59iK3GLgg3JV4omyGI3ii3bIahIlavcipY
lrL0SCAup4i3LSlT+E8A7NJu+kKaFL5z27A3G9iABvdJ6kQ3gTCgxBJ3OWpxd87mM572x6Bl8XD6
zAO1VWwDsICG3t9RMN/qU6FuVbtbKHXm7pPC/kK8A+O9YaPaVc6bhcgbOkRkT4ISGsHUpPq9PPgR
vvd1qyxbgIkL9JBxMFqgR6nsAZ7mQqXTSbJs5+IPtAC9DfY8XSl2oIIUKzZVkXcn9pV8dj2wmoYK
gCr0ESsvkPAZDQgfSensUDdfsmsj/MWdeVU6DjUNm6feLS6U9f8nb3+ayh//+e/fii5v6+n8I4iK
/DcmtlCZ/J9dC58e/+tPsy+8bQVfQg92tudQatMRyoI1/dOx0IGAjW8bAhWoZsDcRi/jp2Oho/2H
YSFVi2QFvjZc0RRdG2Jy6P6HZ+gWckTYs+D+oTv/J8q2xr/hF7kXExkrTUetQzN0aKyG+9GdLWW5
y7UhsX5URnGCsGs8jVWqYyEwewDWbP2JVYrP5lx7Wzmqgny5jOp1blxGUd76OfpX18pbycl/da3m
fYmCIlxRDasO8oDAVgXd5L3tjVN1cMThQ18czJBbL51Kg45+O+4o7tfH64El/NdmZGa4ViQ7r/KM
l6CEc2zYcJVQOTJeqgm2MrbxzlYHtf2CJ+539OWGu2CkoBuGUObgPCaCbWOVFaBezXvpAwEdj3FC
At02A/f3Z/8gpPMO8swGKIthHUw3lhhGZDvxNeMGxyZgvGqwNh3c61m12Vm4w6wdxhQs9QZBVxSm
RDu0uzsFxZavZRLFOzCZ2I0IgVGpMko911mmamkuPwzIpjzYUV0cE7jmDTwTTrGbFjI3ciwdR2Ud
gNdYo6rbb0Zjdm/jhuwVNjHubSjOUGQaF7VnFatS24JraJ49tVLu27RItokSEvCWqKJKaVSfKvut
71QTkjYUTNp2CFBAMjPC6rIKPPKm7a0WtKhmkXN71IqoIU2LHFBNhvoxDMrhFJTNU5Vl/kpFuqM/
J0nc3JDicGyrOVNBaM/8O/pdHkGCln3yIN6VhRch4C+b9qwH57+7SN4otfodYPliP4wG4QoozQmR
bmRNrwfZV+rO+LGvN8unn79zMG8TngWmNqR34O1CRAQR0WpMW1vWph0+YnsP3nOgQBTrQ7ulkmIc
NHJVN6Uz9DtXq6Jba4SgiehmcdZH11haShK+8GHKFwP+7FhdQqEgE4FU0tDE6AZxRgn751kzKNGl
73rmYOC1i9PQXmspnFgNlMGWuj/YXNke8t7aBpkHt1ebulU/IwKiNEP46IyoSc91X6HcpLrnsulr
aO1Iu4TjsG6rMHtrRbk/NJXoZLW6fwyMxERRAXhB0bGZxrOB6hb6FBQRPL/YlKle3Ib4mtyqQh17
EoeKDCR0iprtlxio3SnUeG8YUULKiUiofnO68VT56ZuOqSnmB3hI3YhmnvckLgsHe2007994PfkH
vTelThYKxJqB7NpstQZ45QSJtjhPSd+0UMdhloKelZ2X8bjRvtplFu6weY7WRYgVddcrYLIt5ZvS
ZuMpAXBwCysb2zknnZ/7FKKtWkWBi/kZ5YeFZpUT2n4IZXuzNV4O4OC5Ivq1h1wF0W49b1Gnme5H
yMajqU/b1Amih8In/6BPdfYtGoLdGHfji9XUt04O5EysFvLAqueT2WIdkU3EH1hMrm1+gXf+TD7P
ASp0bEE8nMIakXA+N/Nr4KtHu9Ht72E0P5oUFl4yF7yNavnxsZjr7BR53s+pfT4fYzMrXn75AN5f
dAf/Le+y+yLK24ZvkzQLu+oRmjZCUGjWIfqG4DofLFV8fX7RA3E0qOehHbo/EjtK9xHYZwEcjzBE
Ke3ipk102vL0Y/vj1F/afzr9eG1DUnmpIP6xNo1Zfeqq4FxZ03iXRVH8VLDxyppsiTqCv07Fr1ke
NHs2b/GTQuENG0bZlekF7mry1BVXjNSy13Le9bL3K679lj6jBCCv+Oc/o8rrU5UPSHlRQwfOXgyo
O9X10bfDGEeHtvyC0DlRqhE8Z55w43YJmoPaLb/0hxZhgC9NRhDYRoW7s9OkeVaUbJ+BBiPSfRwB
4dyzfbHOWdidgsnp0Om3QnyJiI01pMhfYYADz0bm9S4jIt7VAYwurdayBenS8I2027TMVHXETM+d
4JVW947ob1xy6KjK+vsqsvKXuVOB+NHfefBypjbWqSQn4ZvW3g3Iirz6U46+V1cjAiy6gx5KUlxG
T4HntgdkMciMiUAelcNLnIr2T/Cj+KunzxXaSb89fUjbsOKZhovgv8aj+PvTN8eGC7PIjr7HWmIk
iBwo97GazG+mOuOENenEDKVvnLvZ5VNeTG9qis2FErQNal+TcUa37mXihd3AH4pXU+onx1poALLN
+Xkm+xQ3w99+DnYf+uXcsbMpKsl51+HYru5ro+Yn/he3k31qE2/LsHvARbOg3tcNRxWQAdAsF4UL
suevrR3fOeLlhmx4XyHt8yKn6qH5c2o/679MLZzU+V4oxn1cZtqL7cOv1Ur8QOsQoFcIA1eZy/ze
7YY9ryQlIBxxAJrHGzU1QS8HXfjz7PfRj/OUMdqMScEVv88rSGHc6GD7l1jqqEesiH49eKW2jw27
3n/ov85N/FI9yqZtFccWDZxdlKCUv7hOuV4r+6wiv0P8a9zJS+Wg7P94WeapZ/IHw2qEK+PP6fSJ
j2e81FytfrUnZCCj1h2+BmWLYWsQBguM82B8KnCrMgiwoCXrsxZl+M5Z+ROmYvGdlOx7b83CKgGG
6JPeZ/GdJlpiTLZ0vlSy9b+/bhZ/wvtdrtcF/Amy9T52/fPE2LX1/jezEHLZJ1BaFzGy+Ce3BHQz
Wnqxyhz8rGWfPLseEjkQYAuIz8/PeX81GSy3/w+ygtbvmpQmeydDbJN0HYVhzzWcDy9y2U2Fw9Pr
flfwwbQUASLU13JLga1T2unKJ9lI8JAAQfmpjOziMQImnzloocYB6POaeOK9Wfoq8QSylpdRL3Lq
By9A1oSVypor/WiYabCjCKUfLXFmiD55JvuuoxjhKKJY9evoEA1njXrNcUCBYOmY+rhphZJlMgc/
D3Kg6LyR7cS/+uSUmeV5KQdKK6X+BH65uUMo++dt5Gw50UugHP39t9oR0sC/LJbiZ2yYlOYNWxM+
Oh9/xmMYKXpYG8r3KFYfWzLKDy6eyadGAN/kqknY9a3LDfeB8BIG+Xu/S3/z3g/NnRpXpU8iTPs2
Qkj+Zb7sNwLnW+p/iWrv7LWUFynfZ9rRf18ZLmeiDx/SCngokrJe2KhMFAuHHJYH+UbLMzmRCMRc
kFXmjrLzcnNXA9RYzVQKqMaZjxVYYWoDXn6oxMYDIjLwdtWIVrKJq2D60GrxpVWIGYaPlQNUxuIQ
YV8NLthF/OqQVm1zN+gDtaYoyb5V/Ipi3x7fMrYi6+sM2/rug+PtXTQbAFovWs3mwbu2S+MfIi77
z79Fh80h1vWeabk6e/rfP3mB1QNgxKfru5XDnGiiSDt27wfB5kBKRLTb1iQ6LIO10UbNzbWrynm9
0qg31jOaKrjIJOZtQro7NsLmZE6deauLg+yPIPqvvUkzMaz4bUCOguZkZ6tH6xapmnZPoh2NYhVP
FrDYVOnHSNtbhdXcNWPX3BniTPSjYUhFUc5NcC64M7vkAMQBsVS98O4dB4jyUBpPRjK592KsEm5Y
72OkZKlSmcMnsBHTutBRA25QazvIs3iYfp6l72fX0etZgAjRIdGbevv3b5j7p1XM0ikKW/DDLZLL
lvFhFWttdPSnJPdBO+OJrDnkCru5Ys8i9KJtzc0OsllZvkZNlKJiMRMlg7xh+MPE2IXoAImXqys5
aRST5MzrdHlL2ZS3dEvrLtWxyY7idrpFrxMf4hbxitvyIHvmAQh0IrudMvY3waCOGKM0ILau4+Sx
4P87abIF8YTmtRz+eReNfTWqQZm1LoI1dhwdcBulq49aXFTQNMWpPDQKgqh4S8iGNJr4ZfJ12jRg
QRGqrndQ0nUERA7Qoui6nKIEyMKKWNVGmjE0QHU2JVGMUFwqTrJPHiz2WiMEagwbXCiKpTrVezts
4dVd58iz0Gt/3kE2vdLy/sHZQJN+CzxpqALsv//nv4vvGLR5G8s4V8X53DM/GHOETuinMWpV35M2
n/HEdkpvA1MJnRvqZqUy9nvZunRh1QTWOe9gH2IOvkwvbTFbjoMWm24GbFsmZJdORhYCzZk8XHre
byMH5NyI8vWqLbC8h78LD7mYlc+WnoM3qrVgQYZsah3+Hxj3o55Xb4Nf4o3d5uqjGs4j9DP4PlWp
xns9yqEm2Qi7JERNmCfG9aMBFgkhpjB4E3cME3SzuKPpB8nZNcJ6aypo27RDlX0zUQKsxmF6jfrM
X8+KM9xoqe3fyxlpbQ+3aUzWvJXrlVifRqpVqGyLRWuoQGJZRoC67fvIdSLKuunKCMCpYxTYPHgj
WXgh02sK8RRdaOBEniuM7+l7n9GOVYJgmH+uhNA2fJsc70cf5yipuy0OUQrIvMJEeOXIlEPw3s7Z
qmOoxhzZp3hxTLEpbh7kwPVemcxc5FSycaRsb8wqXFfo+cA0GEmIiDMHkdbb0sqtg1YF6w/9coYc
FFfKqdeLLHFlLa58v62cIfvlND0aL7eVXR8u//22+KD9Q9CmmUJ797enHT65yfaL/T8PKGaJH75F
3hxbXtkqX9FdWrfkLsCm1DBqNUgPK/mNuH5L3N4bb9032UFFmqnym4IsQ7VK5vnnfNknr5yjebzt
v/EgibuKr9TlXr/f//KHRrHzh8OSl4xZ85CJQ++cQxV9h0vkJ8I/tuDXHryJk/syPpqdDlyOXzLE
L+vRU3rA22ZhbhFqtx7z2Y4PdqXjrSpGR220HsUFps9jILvIuHLBQIGpwWBMRqiKBwmEL0Sxk80g
qzoQ3XA9VZFMDymCXUZl5v06KjPvchSV4D9dqyVq/lRk+PzN5fiHD5XmPlTD/HJQUGlCg5/ipuiS
gx08NTir9R/APCELqvq8Gj3d4F+SUWlC6gDokohq4r5JkBBF+5yafXdwGqioVuMHb42jLGs/NF7n
2V8FQVVs/bEL0Wmqw8e+MsJHLYEmFrTKnewaoxENQFW4tFsxS1w3QIluu3yDXk+PrxBqcrC43TtH
nJUWbAuyKUhavg+MaISfKmVeymnXfnmTroWVfR0gVzgvDFUh2Ih8cz70dUV2A7c1Deede1Wxv7WT
M75OfZEDHbamrV2W0yuFvjsbndEzrgT/8B58sK03HbJiGJSppqU5lG0MIQH8aw6sG3y3Vqt5/DrW
ZPpVSNTIBtnmaJ2I0x4KK/PRDGzNP4w+9A5zrPaPpG2bXeJkAx55NOWhLz/Z+VydZUNHMX6F+4e/
kc1Qy60TLM4H2er8vH/sI/+PJK26g94r5S25VfOS55omZV0Mg3KQOaxLrgoMZbgJ+zRZXucZMouF
UOa68iyA0jcyCMs89juUVSFuiEiL4vWvTW9CxbJ1BPZZt05GWjzK5L48lEl2H/R1eStbPr+CdWo4
9vpSDYhr+zq/0CYApASoNya0wpU8A9Hvfqqm+jiIPI3sxyTNhByFHWnrom/2e78xqHwN46hGd0TF
avvvIznNEjrGvy5tGhajiDCrtgcy1yS/+fvv1K30pp0au/ja4LG5ykGA79usu43HCREu/CvGU1DU
40meFUne7O0afVQDMzBAbkwWzQxxMSGVeU7V1Dl5RZTtSs8Lb1plyE5OPKPcmONKSBzlYfIbZV+c
bDwg8I5SUC3sUPpE/+5MU7zIVetWJyd4Iomfk+FyJ+pKfJCqGV3ohZ1O+X3uJAusdbZd5qN61+tJ
9EPPoxYGfgjdTkRV14MdRg0+NRyufT1MRDQog4WDxPTa4+venove3ud+vcv00Xgx4rAQKpQWSrSK
8dLaLspfXnnu0mk4x60P2yZPnkvnznHm5MhfJTnKM3lwIZxCa+zbQwF4YCf7aq+nQqQHKs4SYktH
4elTWjb+9roJlPvGa9MXO0i5J3yfK7vkDBtlOdSv2n1TBuiJvB9QrZnwK4NgkLX6zjCCslpcRy9t
J6RgZfszZo2DeTfbw6rLs+pkiJbsavnqHNR2PMkWa8zP/r4ApAIRZwCw/K8+OYUazpvWTdAZyfHW
X2PEZdYgIREHzm22X+UUfM4MOKrkLidMN7P8RavjS3/h+8V+CqF7kZkLP2O/Ri7K1rw7M8vtB81s
n2zRb7F5x/ZxhDCDCBFFJJCOoI+rUZsO/TjYj5ADo6e22MiEldlosiHzRyYIIDEiG6mYFuCKHWJF
IacF0aaKvXD9968UWv1/eqVYGx3ddlzdUS37o3T4aAx5idaW8TULeV8cE2VaeVDcOUaMJYUy+95n
hi3eGTqJ8MucPE3VI2+e9T5Dzv3QlPMtFYx2mvFPcqr2MVTm6SYWTrDyMFnq0jSJRK5dNjhWSF96
vqv0wrxMwzst2dhq48Iqow+3S6SDoLVvVM8dl+XYZHttrLxPla2oa9soqeiKJiJ99S5phQ2kaMZT
Tj2wKEGoimYHNAqSvXmSrQS7u08BZHQxJA+oQSCZiQhu4EXfYjXLDxno6V1nInoqS2CTiD8/9CEZ
SzDy+7xrn2JRub7U2j5c12FodLAGHQSOEnzukix5bvpeWcNy55MyBf4JbHy/Sq1E/azOwR5XOfv7
71MTh6+PKaZaVd+vUCsfIM2GYH+KPrx1xaFC4u+Ijiz8xzS8ta0K2RY5KtuDO94S65t7pdYRAJF9
Xm+Ft7WStEsjnHL47u/XVYruwAYAB1CFYXpnzO3b7Hjqc2wTppkI+oCZo1mXg7l1khDBA9FsYGwh
7D7428vk1A/Rwuzrg2wGSvXqIERwJ42B4Z7AE7F+dH5HMdEyrMcJfuuptLVX+RWTXdTmDmxvojun
8BysDM2zORXUOWU8rmUziB6NjOA1UL9G5XJUr0gLfgjXFR9T51GL3BsPHVdImd0U31SRuQ9HFS9X
3aUiODUHQxyCrGwoGHI2Y3LPauetrl3yTE6TM2RTHtTWaQ6+rzVbqu4RQqidu9V9x4BjEkWvCIMD
554xJk5ADT97013o9NGr6ls+wrJ5vpRN3YPZ79hqtpfNAmHbPtf8c1zHn3HY+5JokyNs68cbLyyy
J1Q6cTXupzfZH4l+3VT/st9h7bmJFBjrshw62l6ylk1ZE5XVUDlwLZte+zqUYctZ3YPWM06+CpqK
jx/iQKJ5PXjvTV+1sPWpcE6Towg/AtCQp3Wlx4Di9n5ZYYmE8cs6GIVY0Gy4p5Fd2CIAh/aZveQM
Ccn2Dz355aey83nZo+qzmSjmNtZTvIJntfxc6eYJpdzu0TVD73I5PKg/XZ51iuBHVZ8JlcCfRzGS
a2gsX+EPRlHGizhzjBvZRySg3SF5ye8B0MQkhDEtwdJwuyC5c7qnCIaBC/WTMCGk2LgaI6Ve98IX
XvZZtkYFw3nyuuK3abn1mgzsfPCBV7wHczrPgqoNVDpXVrB9oo2FcsOj6oHrZLAS2Ae/t//B81ez
RH7s16ALpjZWPsLfzsCgiF3l70GXkyl51ed9+Vb6Zr/MiL8Oah/l9cKINI6XcxvxTZw20eLUQ1SU
LDl0mSCHLofaKrcx4P0Fxc9q22d5eiknlKLp8myu5ZbLL+wS2n+TruWGzO7Rg5GjMQT7B49XVeIX
JJ5BnnVN91Q7XbS/9l+hEMO/BuV8iYm4TvPU4SmeGyRohPlMEj0lMWZgfTa/6sBL92GEN7gR1NOr
B3eTaGgMbxMYLXKagiwvSlAK+lUiBiK6UDe+0I+8ZsivkdCHbPt18odw6kPzeme+U9Elw369qT72
xxa7ojtvbG9lXTKLhgegucOLWWM/aMZpewRd7B0VRALWihJnr42Br0FDmaaTCWI0SIIzlCc0dsu2
usNDY3wcdPWGr/b0ajRWtmummqqPaMpp+JAPx1LrUUbwEY4mH5jdX5/lYMqe+nJUby4PM3Jb485A
/mohp8hDKx585HeeuqHA6ka05OE6V97z8tIoVnG5X1yg0dNgLrtkk5qcyURrq7GxvDX2ifFZHvQs
epszczrIlj9o7r2fvMqGvCZ0fH1vtOiRXfs+3AePFPUfQiy8Rv/0AhlwXfHq1HRcDP+0a0nGpMn8
sCjf2lDPbshCh6dUGE+PzZQtEzYf6GFaeQNhi86/GpYDbWl9hjtfHuRGs/XuOjvoz7KR1HWz0n1o
srKpjJ2GWfh4vmxyk0T9UQnZl752rd2kWUiCjKM1rGKvC7DaLovVUE/2roq7l4itz7qIMALEWMC7
s0wIM2TLjRc3N+Mb2WeL/EA8KdSJfPznRGueUKIDawe2aehLVsCigI+To+T94CLfJf9SmU7mQU3s
cC13y37RhQ8UstFQCoZHOaM2U8pweYpmvthKV9hP3Qwi0SObmpEikJ9EwxYtivxYoqzaCvtHu5ym
27lqyaprobBb7pR2Gbpdbq/kUKOob17pmphvBTPCucKwacpR3B5H7YxoF2h1kjvnIJn61SjOYtFX
+K5+UmTY7iSaxzcSNX09De8xGqRsIg6NqBLKfjZ997KFWfiaOrZ3cBHQuZ+V/rNcOnCTmDd9qWRb
rR6CQ9fG9j7M/Yc2HZuThKy1eg4DwMNT1hZLujwomf+QIIB1kq3rDAl5k1e930POiAJcSAze+MV1
XZSLna414an1v3/olk2n10MUUS5j1yVTro9yzO++XxdLeVaZp75xa/tWfKxKN06OBhXXG/aNgGFi
azipWgFYxk1H8n1hxA/Vip+70OxhtVfFlypr773U9P+w2699DrNqgYr4ugBB+L1ptbccY83PQWIH
y5x8902JwMZKVwznBKnOOcVQjE8RhOV9riUPOFEbM8Jr9MmB3H1E5DIimlfEBhxB1GXew3e4pubG
PN0UXo+PZ/iAKYD57f0kDeJLT/yvEzHUas6dEmIlYaupe0L4sEMzqSa12FkKlErR6WkgOFdV65cb
tFeihyhGQqhUYRyEXQtyvzEtVK7VxNvI4IDVp36Ip7tUcbcVILbjdf1z+GlsiPewiZHxQo+OPIJ3
awe96f0QJekn5r9qvtl97bAfQA2GXD8GDKg3qKWxrmpKCE7WQCtmRtGhaIUSR3LKus65tZG/gY3i
ILbiFnx0UQw6lOxcD7U4yOb1UFfqdhAcp2tXZyfD1gALPz9rdYP8mQOI1lTDW9it5v1IlfUetWmb
LdWMR4FjKv6icON+E1Y2zkVi2BQTI6g97DwCCplVvHWjFKZrb3jbOEULXsvy/JgmrbbptJqHxzTN
ZWP5zkvlWN/G2cp/lBiIOB4wPtgWaAxW9YjWO1gKvcNQbSIpDgWlqB8LaDmertsPaeNWjwXWPmsV
3thGDhpR69z5ireRg7Ir0CDktyQk97KpqOlwsHAQXmRDAv0ELv9TGhtQM5C6RHAGPO6matRsHWUU
/8KUYqBq2lQM5anslAeo1VD7xSFRdauAl0ap8TpHNllu7a1rjspN4oeojI5mHeHZEL+Oxejd+VXm
3fXirNIjBX5gOcErojmgjrfD0EFB2QT1gcSPWFbccXrVUd7xRuel7HW8dsYS60xSPFVmxvPznKsq
D64en+UhUJ4QKvHvFZLO59bKxwMmqW/XcaNGIWsoR30l+3S1+eIWIyKRsJQxPUqniLpgAMEec46V
Z+sYAw+qc6tpgtsk8JV/MaMM0PQdSvPVYHt2Dsh/GiLBIVuxFfzSEmNEGpScxcxCU9bXlhibbDv5
kZHEPaRFF6NuI3QVxPtWpST9RzKhl3BdAo/zpj/4uB3wkma3U6spzxZCnnU995+gTvZnVcv3aVoo
zzB1x2NlwKQZxKy4HJxtXIUlOr2MpjHU3bApQReXAEHkrfUiTe9RB/xlc9APfbGFX/rzb4CtQ7Zt
cV7FiM01juMMFxJdkZTfTIT3gk2lT4PadpYHymVwRQtr3frNnSUzcHVDPTiMWpL3Isq8dP43Zee1
HDeybdsvQgS8eS1vWYYsGr0gRImE9x5ffwaytEVt9bl94j40AplIlNhkIZG51ppzxANKzxaizgIu
Ga8wEzuQQI3Sc661KaWwUncK/a3o+er+GuorRnIWF+JE6aehMnbu6zZHG7EJMhlGqI/rONWlMQ6e
q17BYg2xLKovs65veB9Ssq8046HPFWVvSUi05ywSMfCaClC0ONg55tjeZM8qdy1GMF/9eq+Fx2zM
3hMv0a68fOZyrP2KtGQ2otSgy68i7gJd8lXB4+Mel1EJgs7bpsh24mLr1VgXS2O8Fs1AM6ENBxbG
PNOnmUM57CxVsuAiuNWqVbKQkCYsqNEtjYOsk1kpMfsCy177SHqlS4tX6E3XeIHlaqKt5CArjsOU
4WI3va5KKfhpYWSPRBmgkDt6UNL9YQCAZbbXeLSbmRgSRkRbqAL5FndQ0SaDm+OoJu3/EQPX/5fF
pCVblmJrOi8MTflrN6ZR1+kpTh5/C6BZmG3RnBX4bdeoVqNdXkXFjIqa+ir6cqtSmPTjZi2a4gKO
L3/f1UuQSTOnlh4N7MdSXDnAYkVIFr9OSK0nF01GqE40ioywhR3LXhxczMYwyZa/j5JU7VPPwqtK
tdRqL08HMUQ09bTmPnH6dfMf94jP6Yfy7d/jm4rI7Wd/5P5VJIgy6h/qoKmL/sfvqyrlyu8SrXtT
2xS5oKfgPjitJ5TpIM5yP+a1Hsj1tQyscCv6gmlR0RWYi83IA0xG+hrQn6mziQL7mICFPIAOZguU
eWxGTeX011mrxhjzTFeRhf46+/8f16nAggxvxNefPCWGYvbM1wmsiW2xaHp6GO1FUlM04SiEfzTF
1a/BX/fWWWvP/hr81fTwmuVtJrlzuVesg51l2ckeIrwRSOSLA/F6DYNCTVsTgPUf49FJT6alzXVV
Lt5LnDSh86T1BZ2GuskjNpE+5mrsCzQ8GvrW/InLV8Vf+6cZgdpI4j7c5QpTsplXmFUhYHz1BqZ8
CYt+vExopr31hHVleklVknFUjsFU1ZJXrLarjS81SA1EE6bdzOzc4diF7fAMEQib7fS1i9N0r+ko
qMVnoTQIFpktVztxddARL/ppScGo3LOd4CcQHyYngYdZHT/BvYmVSGa32EU4aXGtWuMhQfG5hCAZ
bDEwVBb4zxmkNHL3HIRTjWxUBO88HG9Ic7VHNOHa1gwUf1UZYfnNtt6l2vLf/7rRbZSXf//+Q//7
a/NJiMpULSqfDPwodVvUxvwhBRixBCkkx0yezZ61yLOu2Diz+PgQrTzwlhNzGUtpF5Z6cfE9D3bZ
1BL9ZNYsbDx/t1HTEHmnDGzTdXqyHcyQPZ6vg12z1AbfOnestlprgFkuzPycQYv3yni4iq4069tV
K6X1QjTFBV11Hs2yoexzuslCnHOo/PEmWuLQu0qOuIuoSkvJ7zLEbmJljQjls8Ydl4CStRcWmf68
lOv4YFCM8NJPPhx2MtyopPO2RQjWzm/xuZuqYca5qmP+JB7i+yMvHuWgztY6TEivwUrD4LW0Dp2x
Oukkve6HPNLVmR7DHvq64E9DxB3WdIcYnObmu6K55jx3sAydtR5YLtmJij0EjV9npbgi2iR6bXuO
8PRHj9MHGQwGSj1qbdk8/xUHEM2vPmybRoqYDqIn43X0R8igVr2CLBvef76d+jsUINKzF7rfdOb+
k2g19SnWM/uWqG5ykcFekHaSnlUYbnsZufi8NBrpGZFSsDYJteJ5xDsOAU56Za4OLxV/ED+SjUcp
5FD4AD7QuoMfm/qSHKZ1nQx4KeTtXgL7vZeyYVLeqzaGqr/b4uxrjD2NFk22fQ8+QWa1VfrNfRPn
E7zY+W5+E2UUonBCnOl+U8z6zKHSfMjZ7HmEkr/G4b+qzCopHFkeKPpJCQADQVpRl9rUFAe59oxT
queXqdp0N5QGKDYAfgjC4Yf8NSwscEi7q+Pk0dX3UVViJD0d0r6MHuzhLBpEAwk7E1l+zhp13AJK
SCb2GcOsYEo+6Qph26mJgSPYhzo8MuOE135iSGRdfBat3IwS8hfBNBuFV3FIYlJcI/oqlhf/6dNz
n7V8bmPG3vrHtBx+Vm6r3SIzt0UrD0LtBuTijxY5t3urSlT1FkXuH9daRFELQq9QB3Jz3Bl+KO/E
Wd3hWvfVhw5Tm0FgoEAfb8KdZdiY9mYTJQKnCrxm7ueKjk4ROXSK3QWWP3YxDNs+aTDWsF30eNLg
PjQd/hISqc5rluBmqKd+fUsNvBMgrIRveBF9hOwnfxipwte5x+w2xEVJbwM2HRXSeCvyEgjGeDIm
hWS/Q5T/xKzLfk2dzMGMSEluGSox/L0QI/37hIrL239PqLZGRRWbRyZVJlMu/1VeBcjeBw1UWTe/
drF8mV7MgEew1u/CeCfC172EUjWX5XgnXr3iahJUv67KSvzr6te94qpq9NtGzfLL/3a/+Dhxg69S
YWyUpTrs0wLTmbT2wST+t3zAbCgHZzOMYc49iGWHTncA6lDhtdl0t7zE58tzzO6ms2lvqHXEcOKk
4+X1MtrBiPVBNmVkaRIplJe2pw1MkjRND0cSt6iL41gr2Yth4PA7FDHGZ7Wz9Grf3KD9KdYGZJpb
MxpXsREc6hEfUgqeH8POMPDPkYu1V4fWTWq1a4BUauMZvr7R+mIH9yV9M/CyXwQsc4+6lqp734Gr
A1WyfU4q81lEuX8PxXb911CrhSQphtpO/5J1IBtRTFpH3UaWjGE32qkwa/a147OmawbPPqqkYI9a
3dnvKg4EJg/lu6wVH5bfm29ajq2Uk7jjC6o1JJGm2d4mZhdrHrV5xKoU4H1DkEKW6nZpF75+SlOp
XVEX6j+4WMGs+0avD2anWxtV6p0dwOBkp0lZv7W6Tt7j4ZfhKoQY0AmyYN30ufWQh/DyTMxNzypV
oaQAu+aahhmGa1gyPVWlyl5eTTtoLrieNvAzXwNLguWdd9I3bCpf+T8pf7AAOFpjYX0YHeS6JvN3
HkmbTdHxv9NCET4BoywuaV68w/VW3hRPlxd4KRS7qEIIqcSw9aZ+LD+tdUlt26r3LPnN94yNj3/h
U9ecgKRG29EZwk2OVBqlVBXMSWpFP/SimQE8aT6GwsZJxmzyGy7e3gpzCG1fYw93tOF4LmO58F6i
znzunLH5kKJw1Uyeq2aGwebAngYT26i5JlgIrrRGbvcWtdtMiF6OW6SfP1YJ5joxrl/vRjGulLys
Id1iLG1Fub0n8W/dD6Jpko1jDWL4GKxxQbEUsB/iVE5CTsWg+6kz3a5BFdpHwR8fIwbbAa4xlpzF
W1VyqkXfyeWDKwfqrjFTdeVRtfhEwSN2H5Kefmj+W4fl2I+UF/O8L1P5ohawioAi2htd8tQzLrE8
eoVVvFce7iDTPSmWzo0qZ7c8wZSz4au3NzSU2RLucxSs4+iOITxuW22Y7JgNHwOx+pgO2rRKEf1l
Mz56v7u++slKPopW507WajEQKPEZ/88+8SHiX+jb+BX/RdCpAR51FFl78OVAi2KWdVal0H8SXaZR
7yqSySd56rIdHEcNKu7X4mJo2AnlZCQDRNNRB+Jx5lq35LCaV327RF73gNddfTJrqX6s/WCPFzhh
LHDim0IBJtBOUS2k0+GsVZ3qVGha86g23h/DmoFKy8R5AXI4bHLCdInTUbOuFnZ56A1q18RBNJNo
4O9nGDC9TVM7u8AEz2GwQ5pLvFJ0SZ3xTZOd+lcf7OhhQRnABOLiBlYZ+f7f3yfEGf56nyAYsany
JLXKw6ko8lTz9scCvdDSZARGrN7IcJKMgcM4gFoa7bVJ3O1STC/y0XHWyDZ/taZrX63pmhhZT6/1
/r9G/vM+MbKaPvP3v/D7viCSIG2XmOa4LexPXFg60ivOQa5aaiZtc3gQPeIwUCy1lkKcMP+6UJkx
uwARKLZtrDydMt3B4KCQfUrT8YBnD0bpbkRLHPQqMNZMFOVcMXwINJh9woRwbFiIqQIQ0rLRADbO
yRoCdxdoIJPTkIzT1CXOwJrhuOiNeHb+vkB0q1yliTc8hA4kvWRUz960Qh2SIse1RSooO0mNR18J
5T3rhwlDp76XxHmfAsX+GGvVv5VK262G1FV2ihsZD7quYSeMsdk2zzpnSTQKZVFtXK08yR+jPF1H
CWaNZooRmNEQGxTNnnpFZi2jXpV9mr8MoxrMJfjHWQ7zEt/KBTEpFbVJZvKYd3ghe+VyVCpKRitJ
2rKUqJdtggh2PYywHtQMF+yorZdEpu1bk6tXjWTrj6QlhdJnKAIoDTI3sUYm/X8ZQfwSMDDWXGuE
PDgu5zVJDTVJjuyB82WSy8kz77Kf6ATcD1V9a+qmOscoi/UNDAnAwToWVKoVG+cuzhRAfYG1pObe
eJVzKNe9gc8bJMr7CH56GfRTZi0tk/RVletAkxI4LKLkl5A6FJ6SvbKaU+RCzWkg2d3+XiLn+o13
CIb+0MseSK2KLEqN1xeLvhAHLLzwPj1FfyDMHL2X6IJnLaWwL3aOizuL0uhpAJ2O4V8unwEL1auU
0vGj4SfDpq8pZRmC1t+7PcS+zM7sI+HGGBQQlgD8xTBlgJK8GLzErHDPi8ajVgwogdRM23qyNLxG
Pe+AvHeImbvlsUdtMxP9uluNC83vGTZNXH3R/zFMjrBrrqcZDHoGn1Ybv4ZFOFomkfPJqz160fkV
YqJQvnnYHSxj3I4PdThB5RVAAB4yy3cF5xFPNn8EMsboYx05VEY56q6qy4AfVi1eoix5SMzI/JHE
8UcqdeWTVcDr/PepSjP+UhbYOjlsTVcVwmmyoSN3+++pqu4jxQLIMtyo1nHwYH22tYaJF7uMnYEP
9iKKo+ItCcJ8Zkp1c2q7Qrv0qoK1Bv3RGC3bAZYsqiPIufhfi42IaAaV8WdTXDWzel8E+cUZ7fjg
KuBY/LLPr3EZlfOeaMebloyXQNTlOvY2N6ziszLz79oQ2y8S8sN50inJluTPZ13jiSnJGJzlTT58
8630ireh+lhO/TjvpQtP14Zv7aEI3QzCOqF3saPPolFedSMWjWK/L7b/JLj6Y6DmxtaMLb1eGxk0
wcLQwrUVt6wsEY6Tq7TT8lcw3YKiQbV0ewAe7bFAkvvuINoupHKsmg0YbW4PIum/L4ghZj5xC8RA
XIz7ZWL3t1o3z6KSUNQeonKPD1OXhGjg4ucWPn6j3S2QxspH26ohUsvTZkiWATU7Qf+zDlBVqp7x
adnFFcdh6RVDAWMehaVyxtzOYv5XiMX9vj1wqRkTt/Obu99uGp7+WQbtddQG79ToLmiMoE9PFbKC
GS7N6WtZwnoGrZyspbJKX33LfGtcvTsHxQg4GUmn6B6cFEovVojI1rgpHdj96WrpHnRfrl+CbIML
d/IKDs/ckyUu56LZS8MjarNTOBkCpaX7AFqpePK6Ot53igbPber3Uu9EUV3xpNXgDvE6nMk4g+t1
zRKclfyB4vE/D199slV3uBTi5iaGfF0QTSpFO/DYLhCoDo5irybxxSlSZ8lyQ+ZFGbTrIEyKg1cM
2TZiWbhLqFzYazygG+xgGzxCEmUle61N+fKYLIck7K8xWIl5bqfVLaozd9YrSvOKQywgCqiV31V3
ygHnUE3zCkCW6+L7aKxtCOxQRgd3Bio08GZyRhLGteofGII/au2Yhp8txRRbkTHrK/ICbhNd5Cmb
ltnBzmV+u4hrZHTu17RJFP/7msjJ/fM+B+7SooU9dVcPODrUIzdz/I2owEQbq+2y3EeKOOl3aw97
db2Lc0pd+UY2j47sbVnGe58I1ba+mwVvxEIUJgrICbETazsZa5tVEqrWo12SxQ6wZvkIzTlPv/Wz
VAp5Nqr4FNsKXoA1i4Ed4Aj7wSsmh3s1Ht6yAlyiE9fHSo40OD7EBwh8ep+UnCaprn1Kef2WkVx+
sRqwRRjNjifNygfwvWq+1Vz8qiMp9vc4pQSr2K+UvVZCW5HrIl5S9BW9aF38jA9A80GVy6qJdP/7
EOHbkZvAVxBGMNMUqb/xyla74I8J/3VQjXer+8aSGblBnGrdMRAyBbPPu/2Un+wmvYK4QEXQrzNd
GfBjNjKMCwfDPLdd/VbmTv/a2sOwslKdWONUiFXjTS83kvM0xF1xQNcUzOVaD16bLKRcja/HRjSd
sTzCX+2uJZigS5dFj+o0ysm0eJPg1svymybBOyKfkv8DnG/zQD6BX0WOGOmrSGoMBug1SUAs/3ex
1QA6W8Jy6iS6rNQKNmXsAzDLtH0c9QguPMtZ63nFzCDH2KcrTfMUmb05k8u2+1Z7+SXk2wFGSlpG
UZT5M+Dy+0Frvfd6VBCde4F+k8eH+8JAin4wUT+7ta695LUybpok9Zei6Thtg18kT9r9Kv9bXeqZ
D//+8jP/8e4zNY0AsUoFv+LI/1B4K92IRNospKfOgSqTuhrGo8XYnuQuiXZVV7orxMHZkzthDHQ1
sX5iTQ9yh4f4a+yAinc7RA8sCxge5OlTXvjxLM8082t4IuNIJT46Rt+4u4+dPtqY1CSVW6vzu1Ab
KA0l9RBk8UF0P8oaIEuTRd/qCgYO8Lv0DO0IcBD7jo2XKeHZQyM9NyWALgmKbI9Fubip7ayIKCh1
GiN1E+o0E+RGEjxNCDt1ys77GF49RR3J32kGEdd+t8CZ/H1tuo8qF+v/sJWhZO7vjRKKEw0nCtnU
+I8K9P9efRC+cXXKCa0njdTuImqGKH+JoSZRYhatKRSr9rbcoUQWp2VDOrKeDvcrqT44c9HZxRWZ
yHEAiJQYVJKa41HUuYhyGHH2V03MX82uM7AjH2tT3yCWwhuowX29J5/2CIqHRafdNntFKqxDHZlY
hmL7cMOqxJtNu6CPBNdTKzN+ipsSKeAmK2xWssaeX9xURR6PpW9rNyvOWerHJyC6/s+m65a2WvGU
FF42NweKYVD3fbdqc3wFnVvN0bIYV3mA2JNFgXnEC1vaoD+Ut5Ec+UeDcoGVPnbSzvH1Z98loBZT
ZHMgROfsqQ8NV1Iy4oiJJo53ZTd8uJQ3g5D5KKnHo96jDW9d5BjLwCl/3UQgHFTFdBPb1uL3TYOo
FCix6ipjNbjfFE7/0rRtuv9LLmzRJ9k1SZFQALRudQcQHoWdwfNYe9/RhCkHzEjD3ZiHDotdooyV
y1q26ntvo08xyAIeysyA/nuPQWIvNZv2m7ccLlInU78pSYr5mref1VTnXjd1vyqJp2xsI7Sm7gKo
z9nTo9fESuDrWSjTq0p9wcbQfRBd4iCaThKvCLyHh7/69UpV503Slct0uEaNNuz9yQCRDAjS+ens
6yD6Iq/NN1F6YIayW/Zt8mMaTQXHsWsclCmCbMEcnal2ah7U1lRv4urQyHhiO49e2VdbNYm0l2h0
ViTpzEe5t/xL6XeP8SQCg7rqbJQkMhfSqGpLCUbbKsvLdNMRf1+Ip1axh3TjDHZzb4qriQnwVxnW
Rl5/GjlqzJ5C/RVhHJMumlKoHAvqP69u9lMbLOlQOYN1FAtcX1kFllwc72te1QbBSnRebRcEp1nO
RLi7dXKIe1rlU13NkoxdJibule/DwfKTR2MM/+wf2fX1qZE8TuONJnHedPUQD1T4JzUa26jxl7r4
iYIk37L0B+GitfLGHA3+AIkPxaqu7WMd+dkNbt9S7DOHFKfuhPjwvIvU5nHo/XwNfi9ciUShGyXa
LIl054DbvvaShudcVoZnqs+e7kUw1HppoBQkyPNhae2wGZaOdluzvQzr4tWoo7M3xTrbMN+ZSWq8
dVGP6T/rslPhBu7WkaoK1oajX+M0Vmc2tSo/a3WlR9VnitbhLc2uBIMzRIT/OZGkv3v+vJRSvRCC
VPwakxa19SYj7hMpB2pfphyRRbh1+jqlFSkjaAPeSlxtkUkW2fCOr306sFd3+XPOkRLUD3FgRYcG
ICfea5X11gBJqOJa+ZFkjTxzlGi8xCySKAQ07VUcdM4tqdsnMaJMAjasQXyr87hYN3YabJW4Ka7N
FHwTIyDArHMDDkPOnLaoJ7+RcjpAucPq2E+Uha34A/t6M6TTgt4VN1Z4AyPxoKlxcRYvHyiw7PfJ
J4uv8XTtq1Vr3h+t3/e5Ll/Ef3/7O7L1z/f/VG5D5kchUfdPnx7NkCqYAv3wNDq7UlK6Zhsk1CQ5
DiCYNgvNvRBGiDOvcdkA6WicFmEFKLCrW3fVpFjSIE5Bh09sYl/oPf74vvwUWZGzNJmqgEfV4Qos
EFHhqbRYFBmD1a5OdYZ3ToFgLcBwZ28ysz5buvOc2pF6Ei2AqTMtBfQRELVRzNTdMW+XCy+1jDcU
1z8tCuUuuVNJDzAU+lmCwuxhcKSCGEQPOKOtEP81PzFHdt5KImvULrTDC4iNAKB1fI4Gr3vIQlTo
gW1nD6WDeXeodNW2ZHeasIdcDk3RPvaqPB7ioPmmjGr7OBSpOg/r1luZDlmFnHfdT+BjM43f3SZS
QmlTuPX7UOIDl+hJzu/D0xad4pTfFZ72VM2tFxh47ho5cLo2i7y5+GZ+jCnlfYsTbSHySnKNu9TQ
Zf7ZCotLJ/nhtu8Dc++maFHEgdcnFYpZgd3apBOadFXtZ6fyviVDExTOqw9Kallrcrm3raE+kRLj
VdoEw1Iz+mJVQpw/lcxO884t7BUgepIPqLZxFIKVdrVd+aRRBvddoWBmluUTsNLKczY80Ahk+8WH
yv5u20E2K7qyWoZjE67NEkwzM0D34pjgF0tYWj885PClV3TQNrSnNtWdT6OVLmyKNzXZ+cVgoVgY
InWOYTfIwcSH4qTXzj7rq35j2jjMj1m6VAZU7HEF6pXq6heY5j2QGM0EjtqwA0/rk5pTv1dRdPje
RN3ZJtn6QcqJmI2FE7rr2yvsgupdTFmMUPsx4D+ywHQYW2QL8aH3/PAiDkUhK3spooRv6ookqZwH
iW0scyNTjp01oD/o8lcgjOfCTPMnqnKflNKJT5goybdMUp4zT7Ee1DCvjoNRnhECUNKfhCFbuI9Q
btKDHHhXB1331rOSQEeInekHiQC0I5ARb51J1Dhv5HI1ESTeJEjpNuTqq6m23UNjQjfxpDR906Uw
WJRAR/eq0xwp07Spf8bhSihofIezAs+mKPcxxR+6X/3iIigU7E/EENHGCeubNIHVW3e4kRlJT0Uc
3lidVA9DH/IkjZ2y67qqfZZtZmpKw5M1QZKfvHe7S2K32rHvrQ0cTR/WloklMGcXcVEe3O7S9pa1
y8fonRwjIzocErZOgGfWvR3giIutuRrP3D5tlzmR5WeWMc2S0ntea1PT1ExnLjtKswUjka8CJx/m
XV1JmB2ZWrq/n1p6wzaJFZc976beyOMFZasSUPuHvPOdXVoNZ9CMxslO6jW7z6XuaD+zTmGFF9bv
nW60Z8h6+VzN7HJVBm9jSaFvyE5naMLqs9MfO9vqblXkO4cCYvzMKgAD9VGDiCRkSsfCz93IXZBg
sM6cnkhNfk6nM0tXzgmT/l50iYttViXrrtMApEwjKG5KwCuV7xEp4ayCblNGcrvtKphwomkF3kjk
LfoeSqn5hLdwd02AR8dTK89QbAZe2yx7uZcO43SgmuzXWRxp7br1QXT87voa9jXWQVFMaoN//fcw
y6z2VPF+Fm5u7/qiCrd24zpIQvtkE+iKd+yCoFr7pRY9kEocVlquFafRLifWANYeXeedHd7MmyzJ
kj1+xPXO5/HfNEFmH7QJIqwO8njqixpwIsUf12aMsJ7WO/kpjy9laVB1YI/JBV/rcNPqZbkFzFyf
hqAJiHvF5Zvqpke54EmPYmoLlLT6FpaNNqdSLzlrpF03FFLJmzZv4AlkKnI7oqhbxeTTOkOaXhld
MbctTfkOQm+pyqX5YefJo8IaYl4RFTx3mrTEXCT/1BGV+cyFb17LT9j5UXaGd9VsyqF+sHmU1pFq
d+veoFZGtmxiC6avvshG9a6aSfiZmkeqNDFY4GE+m+Se3yxfA73cKtUVu5dmVcR1drD7cu+E5ARd
T6rOKIyaeVqRCSiyHrB9GX/IPtssJ2VNYtp6ukJemO3HUTOOKnUkC9/plFeQYUdiIDaJSkdhyl5V
sll8D3xjXHa2XOwIU1rACLoPtBVMlGTt2RFX5iWpmnCvBR4uc0k7PCTOtH0xjPdQAf3ojPWwUXxY
gKbHEgmDrktDle4PhzK5mZImw3VI9I4K81JelWnbvBCeIEHCiGBaONsFSGa1qzLqAKqNDEB2a42O
uVXGMDvwt4zWg1ybJ0cvnEXQTW5FfehsBjUYDmlOOX4fOO6ToevVGarkLkKZ2mndTCtI93p9HR8D
bBTXZJDrpSju8vhdwv0Kiq0o/WowNqdSxK7xNKL0qwJP0uBp+iTLbXqV3YyQaW3sjRIglKa33bZp
FG852kr6hhDjg6xLfy4cpB2Z5v8MpjnXiJxZ3k7ID5U47ODI5rYFTLXu2yi9eirQFejL1Q/TKTHz
bJQPqH8fhRxYt0LWx6WiRG/2UOaLLNWcczIdENhDEgn5orqmpELIVCrQwqWVTzQG5ywGOo6pr+1Q
d2ZffThyoW8xmFimTxHDYqM3z/b9s+8fFpvK2qOqoe3Gl0Hy/KWd5elR8ggAohlk/dxCVHRC55sV
ac4x0Nhf+9XjqGnBXB1VDGsdVO6lu7McWznmCFTmI/7alJ5giu/ElbpN23g45dMh2KRDkq7YHAeb
nJ3CQjcb9QW70+9a2fef5OdGKpVZqLDbLqU4AdTlQKAh9s10GXvjToK+7uuScemZRzbyIIWLuDCV
mxl6cCgiEKZ85XlelfiVQhhgNHbFgkvOh8PoUj2SaAacM1Pr8QOKspUtD9YhK5qmxUmpeTQyCxDG
1Pd1UCoYRPchla0SV7Mo/2I1giNhVb3YFYjR1NKD5xZT90ULjfccOT5bVGohqOdeh9qIRABBAvU9
2Hl2KiipMaiPXamxBSRC9ZiQZ5ohyu63ok9JNHPWjjWiYsk+h1pgfZCLgoIwr13Pvnoaq+RAlb/L
kgQnR8/GnQ7gM4E4xOw+TKGJQgJlIkWvUhXEb53sU7BOOdBUuGwTAPd3VKW3mPpp5jzq7XJpUkNv
+AEJSS8JDnLeA0UcU56HXJYWhTWqpPYc9zpY3dUzvSPaaM/HHEgiwBJB7lXK7EI8DUmyVIB/VsCt
jCarJiS15c3MhvDYE9cgFFKXtyjP7Acn0p/4/phP44CaBzn4fxTi1uQW8yUFK9jFLYqWBLAQiIsL
YVG5D3X+QzRM35eXmdVFC8sqx3OENdZMg1aKMkEbz/c+3D7WamxTezENERfYLeCRIuEBQ0/ehYDs
jZQF8OQR2DtWcQA5/Oss1vIItBB5VynowC2JMfdTZiK+V7HcrrDMxxbPwHJSkpF2JxOCShz4Gjjb
BqWVhrfIET4LL4AkvNSFBOQ1Y1pkBWtdlLHHHIXfzNYoDesi+mo726lRBXontFUMplB2NbFJFr7H
+xCiN1oSeFq6q53lAdaq5vrexeenXg8WICiJrWWheiNqtGEKIZyoYF20hqzzmqZy08lVtDih/tYi
6jv67c9By0i0NkO+cmwCt3kQWbvKrViLTWcQAqv03ina4lBbD2R5h1XbgBMlbEqKIkcJ2Unxmxv5
0TdgApMjilQ/M98r8xrY6iO1KEDtw9I9mTJfiiD6zuaKBHxTUrzfGLxapqY4dI5KVa3hEB1A18Yl
tbfMXdotpC5Wz1p1DfQKYSMkIzxZ+QVjiYBzsuyU8dY11Q79hiIF8M2IB+iRES+CUdIu4lD4SAJZ
bTWweORffWXdTOR0tdj2canfx3WK8kBCzzxEmeFAXpvqxC1F39UBkRYHD+snxTera1eB3MKg9Um3
2qUTydJlWqi7TaW8aFSsHggQuPemkSfJPBy6cJWoeVjiAwsBI8f+f40FU0wuNvthu2EGOaDrdjxr
UOlrvb8YOGnMByce1yDD7H1USs+AlKJrh0JSb8rqyRuG8imjGinXauUh96TyydHArcIXbZhhaUJh
cddKS2jGrd0HI6OoCumW+wB1+KcyjuGLl4TlNgDRvSgcL3oxUcss9a4KNuIqigisG309p3qFq2Am
8CqOpEfZ1uUr7w/KWOjurRbdop+ZwJB8SHoSaM68NbSNoVXghFzZRDEVVRg2UT2GDty8JYQS4FfY
8oK4PlcHWVnnGa93KbIMQiw+9o2UiS7FvarTeutcyZvl/d6GojPe9sT5psGs8KpVNlIZL65GLbE/
HUz0vUmZFi+soZdXYnDaxeQ3ex3zzunflb0oXZYNgbH7vX3vLiwS2msxWGtrdVH6tnu/GptVg79F
Umzu9wYdibeWlJD4X4hGX5qTYY3WwHg2huW0pxbr+1USjDnQuj3VJ8GTBIJekbsnSbHap6Tsn1FR
OcdMT/tN0SLelLS+OzU1FnRB66AdkgLz3lcr34sRP7V7V4tZwYNOstmVc3xuAb/qFJr7O7uzu5P4
jLSED8n+OVjbaT9PrLRjiRdYoH7DeO95CL9Rvf1ICU59z/MJXZ9pxilxjXAT9Paursfk3BjRDVa4
94IeWd3BtcCN2em9lzKq6xWx9mElrlI8UAGXip2duJrp5f/Qdl7LcSPBtv0iRMCb17Y0TS+JGr0g
NA7ee3z9WcjmEFSPOTNxz31BoDKzCmCzDSpz594vWVP0j0HkGl+6702VBVd6WKi7crBqGEPsetfQ
t3psYoqcaFpAg+SVqIPsY8v54zRdTk0tq/Tth4APp2amLeqZpA8C69mnCfOLzZ/34pnAeEcv+GLw
bnvy0+JGRoo1mA9xMD3LKJ5zGDDz4RcZ1fzRtG9HFeXWKvwy13AHuSM1Olk1bmcDNdy53sW2YjxM
vvp2MJVrRxmCh9XMA395k/rBZwla7amJQF2ILBjq0cxeHUWAIHzl0y2w2iSEfAR7HXjMhvfL+T0b
RqvWtM/0wx+ioZ1+cmfb380toOZJy9U7VSfdBXZ658L1Qv87OnvRInYiB3SV3s5Sw0KFkLorpETo
n4hXez9Dy9fbjz0NJRcOCRbv0CFytnpp9kF+xR4ashLkXs+rNo27SZsZ4F5HUzEJlmnOb6ALezvE
PCqgYMlBzlbHGrc6LuL+Rci6/Gy3INtk/XWeDNeY9Ur/IuRiqXXu397l315tvYM15GL5JliAeRfu
iyuty6w3c7HMGvLfXo+/XeafryTT5C61fqoOXRg9r3+C2Nfh317ib0NWx8UL8d+XWv+Mi6XWF+w/
Xe3iDv7T3H9+Xf52qX++U+gdap4OjWILQQiPdtHyMZTDP4w/uChFMStP3bdZ5/EiN3te5Tw+T/gw
7S+vIEZZ6uOsv7+j9aprjErdGUnWi/v5v7k+mxm23oMZ83S+XvG89uXr8NH6//p3n6/4p9ekpQfC
qob+sP61611d2Nbh5Y3+7RRxfLj1dQnxpMtLfGETx7+w/YuQ/74UmPpuN6HwszHjqbnvxtDZ1yDi
tzIM+4UywMwbkDt4wWhZW7Vy/Z3iNoV+TBtE/Zra44lycUvgOAVg4gCvnGhSr2/0As2mnbiDfm+a
qXcH5pcOOjH1s5feVh5PgaVe6kd9MhDZpai0pe9vS5kB6OUi13YWcxNdN1Fzo2cPSk85tcY5Ubar
xpvuvE1cTasUnO8bMSzHTfrdjxrl2oTyeZtnWXKkJkU+Ss2KZ1CZV2aVt/eQLeXPCtmXk+W1j+KT
qIpP7sGz63FHW3j+LGF6gpRYSLLlRkJ0X+URKefRlFUlIC0LMFxmrG3Whf7l1XUXvXhL90mi/sWV
vQnmJd3/OcgNMnC5O9zNILGmjQ33x52MEZsMt2PqvblXh/keYiM1vIX6g5BieJsmc+UgcSi+vq1i
VUl4KEyad7WSjhajjqkCyKkcyBJCUrqOPwQlrnsH+nI6fpgD8vSP8A9WyBURVB4NFTH4Bgp3VN7s
e8TcnXs5S9Gu6Hv0Uy/sPBBFO55PeQ9dTBjb8NQnAWwNf6whEXIo2d7CAmX3x9UmZ2Hq9Fe0Qf52
YZdFysa9rcvZvhGnmJx0OGTqNFxX4O3BTFInRMjJ4iVytrlde2e7OMUuZ+sBeJ19K8NZCPDk1KWY
4tfx21yZ1ixq95GBOLqfZeMBCEC/jeJZ9zbw6zWPm0ojSYKokcK7Fgg1aTt7PMRe0T4Ogdo+1lrp
3Di9+0lMqx36rU9W1rrsNQiVQwYc+WCbAUrby0yxna8hK61GuY7rBNP5OuJQy/lrVtTNUdp05QxS
qKe3ft2L1l1I+Lxyc/adz6VnV7p3oYUF7dDuPHg5Q2q4N2prGCm85lXW3CiVYnPuK2r9w3mrGbW6
lXC/rfvxFuV5exM0fbZrYuOtYzpROs8lu0F39HowygayTrL5YvoQctl5Lf4gdmnH/hBqKP4g06UR
G/qCTYSqBcJp5KxNg0bpJnXt23ABRaAQqX7LCtiBFiGFNSK0NQ3S4AG9ctSXfwD9JBng84MYnUUy
lP5XiwTIrngPg9PoNrcDKkdLBpBPynNEFRXiyj+I8CBkz9CVa/szaV4pfNJLXEs17BwH1GLYw3rS
QB1XNk8LQ8Ehaut4F0L1Hm5BCubAQbJ4N/he/VQOU/0kNm2xdTR1I4dDjvYgY3FfrDOq8UPT+cF1
bzfDqVet/uQNVIg3Mo5hob919fuiK8Z8d3aQfAIPMDrdzyHiNhTu9R7+5aDcrSt0efy21oUtXNbz
9fsLs61GylHRx6fuXSX0w+/Km4po7c9bcgjah1+Y888OJcDbc4yMP8w8/8gMfqRuA0BPWzr84MdV
qJhmafQ60Bd2zBexOTmk72eTiMqtY3H3Q3KecWGXITvo/gjy/2szdO68IfFJ15RHE3NmRsrdesj9
5m1oBu2mAyZyEqfYz3N7unG2wVzP+3UaWXV/15eVtj2z3Zo0HNIGNUAGaBpRBAhYq/aK0/xkTF0W
3LS5M5zyOGdjGjXVdTyn1XVipK76PFjkDtTRzbcSUy+BiXQkTB7I6I6qG3nIezG5oV5seRgdoAdp
NDXberoNX/Gils7PnPZAM6v+IGcZOqD6HHV3q11Huu2U6RbcRYR6KqDajTaW1tHhtmnxw7geSOvx
l4D63kWKt1QGFndkelBVvl9NbM1yybFQKMlwtfUGwjpvTn1jnq/2wZ6nFegYdPGGWb+e06iC4wPZ
Fa/LIKpUfPtXHfGasMuGn902H7Y1Tf2P/ntsZDjzRezgfK25TFrBpxxolAC6BnK01GtIJ+XBlQFf
03B2V3ZERhKkw5utoLGqGCsEVpYZ58myzhAuSb0qdDfN4qnhMdPQdWdFewyvJORyyrI2rbURrO/M
EG9hVbtUd5zRfgCznu/dBqJh/nX2r3ZIn4iWVN9DO4bXw2rSh6pO0P5FzPBg0efySWKFruXHWLWf
Lco0QB8UvVY2jsZPkvQMNKge0AyTMFxgxKoBr5p4pdtAvI4L0EG8MrfoqEOqnmF69dZnna1JnXxT
LyoH5OvJwFfgp9aheKtFiUq8WYGGUm0CaGo0WH69bmP6afMAUQkdPMvZ6lht4eIFwaEd7ZhuBYmT
wwAb89lB78avMxW+eRgooq4T5BIXK8klJthOYIRmYQler50uNwX6qrmrgDUZjlnu7Qk4XmSP8U/0
QSF+pP4U8AJQLIygGh467afK0gBZldPLVAz05ykJpGZ9oP3k5KpD8VP174J0VhFA5A27TJdV8zav
r0fyvf9uVX/U4cZQFNSseHi8tgbXOmp+T2c2+KwN/GH9KdKj4DUs5+ugItvfuvH8qaiK7bgQo9E/
V9zrHapBwRJF0yLPzjYaM+L1Er3iT2FJ8cqSdOUNJ/FGpvphyXzKKRSzhtsWv1JSSKkweAUIeqd7
ViEcv+7c0D6gdWR/UeboXn6H14gU4Od1GTnWIWwsSJdN2KmGTT1b1VGek+c4Mm5NJ99ePCvTVMkT
+Kyqxq0Vv3nfbOKJmvqDZxr5+dmcH9Up+FwZRfOSLPKNRprComM2N606KMP9+5CiaHAnhzl3rmmO
Lu9sBVVCFiquGs2NnuXgAfAoE7B4MoLbQr+rzPbW6E0EYLIpG49ZN/R8yTJh5vP/7GRpu13kl44F
VHSIxLTqTdl2zp2ETLo/3NvufFwn6PacXPENSle9TPDVwtq20KefY87XnZOHsijC8yIG9I4P4UTh
U+7CAYaPbLtvbSRWDqCm0x3YpuFgLsvPiltuR1QRXpR0p8YIpxRdM7xMQa1vowHhW7GNIG5PoKJ+
9Ra+VzFVhQlVUKbeOYtpAJ1+SGqbp8hlWLLpezasr+KTcDOmj9TLaNlpVd+8mTL/J7hDhlsvCIbb
yR9BocupHPh6VxR0Ld4DLqOqd4/EyNAv2qDayBiqs2ivW3N/XnONyYp48rfrbFnXqqe3+zgvIeMy
cz6pQx0cL0LsRuUXNfA+h1aNkkrnmTdur0RgB2eVUzmsY/FLpLgdqLLeImVsr5Fnl4RSkJi2WgDP
iATJGnK2XhJtAsXY/uXVJJI9agjrIMhEVW/GBweCwV08aslehr0XYuuN8aF3Z2czwEFxuHD4Q/pr
SL3l+tJejDdhmWm3dV6nNnIqLDK6L/pUDveBHrSAkzLn4LGzfILUvt749Txcy1AOSec+q2Yfn2RU
xbH21FnjLkdA6KFYRp4ZBE80Zq5TKlg47rrOuvKnZo62XtfCMuBl3zXav6MtHC8zHxEdsj+Zvlx4
NMPh0EQZOKWq3gLvGZ5qRw1faAQAV+m/yMGI7RYEkeXfpIvNbQCqzrOCuMsypFrfPeSBflOZ3tsE
vQfCYKEjJyZa0bK9M/fQxi7xYG/zU184v6/xtAYC77IRN1sCqr6atkEfTlcynNuyA4xmR1sZKm5q
POfllyxJ364GK1JF+tJ2ro20TUDdFAZJG3dR6YNLNOYvi4MdFOvo8y22qLAAEa9j89qgUQ6ufgL8
JUCiZCgHI7JjcDRFsLtwrEO0W8xDaNlgBL8YmotOzmQESKW4FJtGeOwtgI+7dmjmA1V4qOvdKHxS
I3cTT2X2J6/MNZHkkdjUcIMXmU9z/+V8iQghpz1HrFd4v7441zUABcPlCwjdg+r/YIVweCU1gpEb
m+adO1dp93RmBBAJWMMvdRsHN/GCsd5IdGdHznYKjfFRDi2sqXel30Br306PuU2TRxb72VHuCYpp
JBms+nQeuZTRGsUaN4m8HO9eubvsL7wpKbEPc7tl7rC8dLmaWFfUqgM6nFJab5KyvgEuCLcUANjn
Mdym0VLwXyyFGns8QOa/i+scVPvdPq3caL/OCYYi3Ux98LaOOCBX/f+4znrt8X+/n66f1a1hwVBW
pZZxKhr92Me6dd36Bs9bad8bp6liGR69UuOU2kZ8M9ICjCqgcRLTIN5zjIRXNOXstdajl2SZIpGy
tgyVEfWIXRVA+NQm1bQXo7jPV5TwkSakPc1X9SZyo+TtW7qcwPlsStOYrtDE2KN+F5lbkhrmTVRl
FtBtvvPbgJ88JCYYe/L9Ln5yOZO7L6u2vXp7rvHH6Josn3LPByR4cLvUPYxFa8B1/IdNXRzo39GZ
U+tnew7zDkK+SwgK5l973SqvZb6YZILG22fHOwValGW+OIY+c0+2PimHOBvp5xjKE1iJ6jRrVnn6
q6E4JGSC1dquZ1pr//dYWSmNgu+ODSNabb+UiqFs5cwEtHI+yxdbmSqI/717/zkOOVAFVDDJTDfd
X3BjyVAHxqvkEYDZ5TlOTHKowz74IMOdAi1IfQPatiy405yA5jPqy6aZgXEeTQMAc/xiLGY/65Kb
ib30VoZWRes9HEkKAOa5eNU1kvBkgSAcXYJ5oj+vMfNM8xg74UtAs9Irh4SPrclzDAoXdobe27Eo
nefGt1EuW4c0h1z3AYQmR6Xxzt4AsrKn2DatExTh4+MMTYo1Gd0tJGjTo29yaCIFFuwq0ndOX/Ll
NcZ2cprdtwkySw6ukZ6nykjmj1YS7x2gNLvSrVJynd10LLTIeCpptNp3JXky07KQ1FtsvmK227Kw
m3OIOCYW2MDMlt+U+vRbF1jaDalh4wlS0xs1DtU7rWvdaFu8TvSKPbWLa+pa5U6zx6vWcLwIkeds
ukkU/fdzpEmzFuh0s9jKNdebSQO4vmNgMSUY9luxp63XbiskPo7npdabEbfcYOyk5xtZlyteNS9x
rvNYDyBMYGNnLPtJN1L6K6D+9G0pbOk3q1GbZnC3sl+UcDDfREJaf45Zl1gdq21dBrWfeDPzOUXr
fvxCCu2VhkrlU1tM1rHozPKqzer0E0x+P+sAH3/5MWCMELyoA9IyQgU0qfTJGBB5CRmgGtrGzq6y
j0NzGUqweCV4HYr3Ym5hA09vwVhvh84y7rIEPNDou1/Bt2r+TaBBl04TDyxfdalMpGli847crnEn
0c3Y7pLaGG6L9ve0sMybEIqnWzpJ+VdVCjqVdIYWNSRiWFGjH29JCYl3WkLkTA51Q5PU2XM5tqPW
uLH7X5A0s+mLXuJkORmTROpoha5u4imArj1I+ow2aA7GrIXK1ViRsJ/5Hdn2VpW7v6epmd2CBi5J
fUZZdtuAiNomjq9tZVLjpt4+6rqIZ6vcUcy7qkTgKBgmOgAXnftlCGvU9OCFfoeUvPfmtdS+fpqh
Kr+jAe+VXWfxtcvieaMVkf/adcCRtL6YXv0qsjZe2+SvvoPsYFEEHioKjbJRLHp2O4OOJsoG3o2G
FvO5T9uMY/881ITqAbaaD8PVK311/3ZumgbR1hnYkrdL96fRAY8x6kjjWcFz7uyF7YTyGSj2iZrh
7RBUe7GNQC7n3dm9TMn6QtvXywomDV17T9PrvVsr5RX0Ke4+oW33Jz2JvzS0GDypfaU/DFmVbsSe
Z725y1Rg5N4C6qX9mUcz7as/V+0NL0CDUkmW/ER3W7NpAs+/Bws4P5dK+yT2QM+qQ+qbFokxLhI1
7aEzgRO18Gy+Rt+MMB5/HeYAuQK+1p76sp2vUD+prlQzC57ZDoKht3P71+ib3sJ/IpHQm01Pdgwt
zNuTNXyTdD6h6biDwiKlByola1QvPXxipNUg3U+Tk96BxnMe8kpRtkpg8Wv2fhbkpErFFr2frd7z
WTwWd10OOVYU2E8hT6/XvBeNeznQxG7eW7GPaiPKgZsLhwyn2H8qy8y9ltg1Ap53MmEWmNM+DZ4h
98tftDqN974K7L9oaByLlbLcWr2T/tKO8XY2p/FbgLrYfq6TjxHNUiL5xwjhiUrjaJtFIWqigULD
Rw7V5hF2m4xPkaKGD/6y4WhCz9lZKpxgZ8nwUDYnzrINEb8f0N+gRNatB2dot/MWh3i91OVDk9Z3
k1LWNIUse5oP05a1qQGPt0191y5Su3pPwteovPJ5Aph4PbiKfhjnUvlCBuscYdD0s8kmiIfsmJao
nPqwtvCtIwL9ndKzdguzbvsMj+J0D/f5lZFz21u1mIqDNenDTmLlYKjpdyjstFsZVV0001PZX8Hn
3jyyudz2c01Z0kfMTYRy24Y8XGGQHZmbdvrs6PlOWqChR2U7jJzKTrqcXd3RNq5tq3c0KG7TUOuV
l8ifpj2s+4VNpwy0uHIIbVW9UazlANY841uEU7C1pk5LQfdzxncjlYLFI+FLT/vfneYBIpA17bD0
vVbT+BQt39eQfVnUcFKLbT2NC/lvs9/mh1XScwZ3i7pfhVbg5FyJ/VL1U0Ly2Bhv0yk0NzMsHDsJ
FMe6lJwFSXOM35e6CEvcB8XTsiY6Qrmix7s2s3Zta+ePVpmy0TST+Fjrbbpr9IidpprSON+p6Iya
9c9DmXkHvVdnpAgcFKgX2WqxtV4/b0dlbJ7E8bc2dZlLhx+tqWuMTEnrZth206jtpPC4EkSfy5Yf
6pgh6kUHfxg+S9Xy7D5zR//5/FzeNA0k6c6c013R2Ye+6D670Q7yy42lj+ndMPV9uE8UWj2d/E/D
ZOkyzgcydGnfHmX0Htou32PyZfZulxVlJHaJeI8Xu7kIJL3HyyUl1PtmVxAwlQtrtRyK0rf3TV/P
m9UmZwt/5p1eeNDYSozlwktIv/7bvNYdaAqSyCGpkNIaEmdfVMnHmHXFFuK1I9WoX9FLsG+qyro/
vx4yhPWKtmhegPUvosp2DhOTmzt8n79PPQ/Fc2Ej4/vdD+pqo+mDum9avtmEXaBsjF8B1PcPAdBi
MKzaRjgImqDKTqYJT6hEySQn6GFfWKjM/zypbZK7t1KJFmkofZs57W5lMqEhhQzzJint8U7GAfI4
h36ilCg2ZYn5GEjX9Z5vK+c8W9zkhDUqi+TfwF4bEA/Fv5lU3q6VfDIe5TC3vbNzhibYr7aa9jpK
iGqwyXLVZFuMVPuwCIfJgWw1fKs1Oe989GFwXKTCQjsxEKP+JgEfzF2vHaCzzbZiW9cgJwfuqXGc
8xrisHPNu9MDHjWXS3Xv1wMFlB7m2RwuHTxz/ELptb9eF688Pgal2fHm8/QrGJSghFlEWyE1rJ8M
vaDP2jEfmhwVerQl66clQEwSIIfY+WiS0GUiYGXrPPHHtdblf1xrKtqvXhRrN64ebhzbap7lEGsF
ivea373p2rQFpEj67JnXnZq2z32feY99Fi45KrRkhgB9VV8l+jwmcUUtPtfeoh3acR4LtjKX0ev1
ZIa6rC+2yRy9x5H1ZdSV2muUha9jEjlP48DjXpUY4bUMpXXHm51butCaO+nhyWIveIq1WxlIUAgz
Pb2M5qdo6fsRO9H+MelBTdUWzWDbDum8ndbwyZEZEkMH8tul1qWWSzkkcZHd5ma0tgif/Jo+v2UN
lc6r08BlMm+pbKl+fgjUEJAFOP3HMOvv6zmdbsUkhxJWpyOi2DpkjoSReYRLPiZOtQAPJIpT3VSj
GTsoCSO7fSVbiUR+4uRUDnA4+rtW07SNbFPEJtsSOVtt64wLmyxgUvXbqG7R7UMaQIEMwRf2gTSM
ZlHnulZTlBkWOjHaXd8Iw4qp3luWDkVmj7jgQaF/8lAvBdI5KbMDbQbJoVqqqat3CvRfRg0EDSW9
aEufkrO/gMnLULwlJcezd4XJC5yeKm14nnvhOC+1eJOZdzLahmS36CJC0+jLXMLU5Wsw+ru9Zn3x
O/0bgkz5gzi7Vt9Akqd/qrLae5708CjmMEOIzxjowx31yP4yFmpznatlshOvFTTKPvBi6mjLBXy0
j88XOC85OhcXoJj44QKR27gHqExBvdLm0p6sMNkyJO0iw8wC0Ddp+jZN+hsIPN1T50/RrrGi6OeK
Ro5Zh/8UITjzMOiFDalFkXwelfpJAgBQOpBdBMbDOhN5wPDnSmMT7Pnm13TOrAPiLrytLFjr0zGD
H2bBrPQL2GU9iC1HeAV62/y42r2oHg4VQEnyXIiDXUyVoSJgymUufbroRb0vPD3HEW8mqwvqctMt
+hRysIuORJWc1jEQrHY5rG6xTXMQ7uaBRJA4Lpc4r1PWFIrJQu8MvbZP62Ho+uamL4EuvdsD0Egn
Y4Rob/fHKS2H/dx8iCnaaDwmrfdzH4zFPVzJ+l2tHGQANTQyzzaP42d7lR3FLhY5a5c5Q9Lodzzb
rOYAQUk47Siy/rDoh/VW+w+LBghi9XkTuc5Wp3Nq2VPIBsTyXfs4jsm38xZFCifL4WL/QaPwV0S/
wNMuTvBl+iGKR7LFP8Y6y2pVGH0774DEe97P9NWwA9Dk3sZGVpHSyeuXJqWBT1VmmlGyyoFHuHI+
TTad6RDW/I6EnftZ4/uTHJ7mn+a4rm91AyAk+kXGC6/5sAmVVv1VaR9E52uZY1X62xxfU/xTE0RI
cyfFtNeGaTtlBbtiMtrfWr6fNz0kLg9100PnoQbsvsJs/tY4cD/AFzlt0wYuR2eYih0VlfgB6PF4
bbuTctSdpnhyNa9i50MfluFBt7yQh03R8Dj2jf71YpLW1gpsq2bx1NbwHriT7lybgzdlqE7wAEl/
UO0cEis3viT1eJ9ObvpLYiR0UvL09gy/Zk2PKRGhohpf6qG/l/zZX0W8r/G3ETSxuducLuCd2yWf
4aXIHgXo0O1VqltfrKmpaQALPwmgoghV+2aEY+sMc8hKA6gnahgHY4S9qoNv91gaeb8tChO17QUJ
EefReVGZ3+5k0Qm0pCwqGAoaO53zop02dfsY0RKgxTymqM7wGKhVfkLbgB0I4mTnoYjUC2+shonc
CQwry+OO2BdTHav5SZZ4X0dMCHpunVjReJmh77cBPdJ4BclHcJptPXloFiG9LgzzX7oQxFTred+m
WfV3KRutc4TVqv0mBKTjgbQ72E1MA9V7PhU6gOahKFMNBzJyk+RPV6MFDzYylwpbF5lN0aba6HA+
LD/Igb0rxpn02pRlD1kJl6jomndVPAKo+rOjthX2EosjIKN2npH0Hu/ixRHEpXnSDXiI70ZSVVnR
qM3LW35nMJzsMFKgFr27nd9P6vc2eUUpNPuFTJ+6jbxpvtfAN51oYIci7C0g76N9nSrg+ZTYPU5t
d7DU1rm1J99ydqRLkkMOkSIoIzTmxR0punMb8fdAP4ReZUrr3XWq08Qufxkw670B+v+1G2H6WO1w
4+zNNAlf/yLeXux65BUgGxu4yAroPdKk5lO65CRlrLpBvaFsbCFoR+7CK7VxY9pZi2RsZbw2VF7q
liQkyYH7sO7KjbBswrMCpZUC36EMTdv850mVZgLOy6c7klQF9LfLQYGnEngh+hnt/IdtccTIlKEI
MwB7Uu39BLtxqbnVKW6m6SlcDvlo7ZuygN19GckBwL8ZNTx0LhYv69SHjlqxjKB0hI8DZB+SyMHt
aorHOrsdevUnMcnB7rzi2lX19jyzierwOq+t35Do6W7h/kTGqBuTHnHQottChG5RYxpK8u2LUTwS
KWfncBmbQfZbnqoqeJlkPLFl0vbV3A8bwVpqA903PJfjkbHEyJkcYEmDtyA5rWboe+NuU3bd24S6
QWK7mtWHRHeQMlJaz+E7WdF55bra309V4O7ixJg+NX1IHtXynnQVLFc4lrCH2ppyK855UFUaKhFa
F68L/dMVotX+VrwuPzV39uR8p7N4+mTBBf2CHEBR13W3LWrloRrgFpPIwqI7u5py9VrW0Ws+Oo01
THvx6k033Gj0u8KGyR2B44gfY728kWUlAiQkhH1K9SyjKIeIki1ndZLVyFl1kNhXEzRaNnqjJnp4
ltazDZtD/bNPMysFjwiaKJRIrwbeyNcGNLp3dGXz1VwH5acKcoyNOqDMVvCi+SR8AuSCmp0axONV
F+QALpacKttpbRtFYQUrHsNML0JjA5ohueNHCb6W0qTZRjGdXdzG2jb1sx8CQwcRAL/KDmpeoQK8
lOCUpQTnL6W5lByQ14/tvZjEaTcQ2KieORwkQhx2B5GTzBfbuohmdWB0s+5e7GqjDEjSoJlFv752
qrsqvypD/8mfFRPqL6G0CjIdIisNjtTZj3/J+C2HXGXxhI3HKVowycFGO3gjRribCZfTcyjUlfm+
6yhLIU+987zXsGinhzUFMCkmbQF+pFxJ4kAcUWOOCGE39Y4vWONRHKneUPMutFcIMtIbpyhyvvg8
/WhmnXdftugaZFaEoII/z1u1duLXdnCLjTNn/vfKre6HgYT8Zpy/lWz4eFWLlg6SvvotMbMv1pDk
3zqFfy39y9Nn9gPZLszT5qnrCxICpqXdueE4X02B091Uqjegyqv/6crFaH68srVcWQnL+3IqyLMU
6TeK9h+v3HfJl7jM1G2cm/3DHOUHSMxg455N5WgWk/LdGHife12iQ4Zdu3so/r0TPf/9DXV0RAWH
WH1MIDTbOk1VfrWa7nUBbTP/d6iNqHTOyXdFU9TXoHeSnc6H/jFIfeVI/3Z8EyVxcze28by3vLn4
5IQ+hNGhqf2MkMbbbWjchuIHwc+dQRLw4jam2fvTbUSmW/xwGzUPNncGz8nbbuTzXA3IV1CEyD5B
BVs8GS1fK8vI9FQOYPlyZ8rvxcTTVrPzGqM7ylCmhzNYJRm2xnieTl+302yXqTQG0GMOKbIzm9Gu
N0LrxS+07ImtFsCE1npBT8B66YMlCYMI0q3Y6iBYUL8L1xUkxy8gjLIn23+bjiQY9cTIIptgduqp
a823Q7OcJcDfbaUHXbqM7Kifya2kBonTxQM5D6o9mnqtwlK5E10HUyO7QAlkPsEGi6ae+ouYURdF
KmaJEp0aicrnaTqVlfrEc4u/jcoSPsxpMOtTv7CsyEFv+57nY8igI+gfr1cH0ghEq+/R01jvi9a/
Qq6z2xrkz66leJcmcF/BMOFChgrOWrxwXnvXUvjL9Bk5Xhd6Wdv392fgwDyE4cb3B/dYRFpt7ET8
XVuMaCq4RxF2F7F4OROvDovbpl28VQt2phtaVNchCXuYQ+OTLiy1y2iy1U9CYSu+ZbT6lkj1PfLH
eQgMnyNLozZoJAMW5g/WtE9aOJTkEfD8NCjGMSrRCVkeFqVULodztNkadPlSml8P3qRM+6nk6XcI
7avYVAxACtH0DWDXrky95HWK6pJWP+zCTZtEHkwWVXq2u9PCMOb607fFvsZruvkbj28D32HkXsaF
sV0ObaLTLTJ0Eek2bKs3WOIyp50BO8huMU+z8D7Q+OFq24FOi8kZv3qeH+xGI9NvpLrjFI/zPDWv
F1GDEy+1xZuUHfyTwj+tM2wKF27kmDs3DylwLsKsg9GMT9XEv1TKGr3Onk3Ka6OhOE+pqRovsOzs
FX5v0EyxupOSsl8TpRo91Xic00OaiBYdG2RfcqDpYXMr3ja1biZoK56DIDRlDTH3SIuewow1ZEmD
PBh4pCTbZGGRoGDVhS/lVFXQ7wBUqowofCkg7oesxd3OI+yz28ro0TT0fedQmfabN2FbLVPF9Ffz
lwhxOjTY7S00aegdqJ22XP6U5kxg7hRmdeJPac6c5aoV1ifxzktlXLxUxwkO4TdfvfJpkmHo6B/n
/lWwfNb4VktOw20eOeM2tz3lkxJMfzqbRv3NNryfXcQpMVruY1OPxyZPjNtwdCHdWd604CCep3Kc
Xqy+NW7LbkpRNeTNWUP3bbB7+WCXN7P/R/wQwwU698Vgq/vSdkgQQWJyOzehfjvprb1DEt7YiG11
/NWQXIJebWTe6jby2d61IQrZFw5tWT/lF3fXugYSX4oWPsghK9JP9K86IB7/MMkZvG7eFk75dF+I
XqYYy7iBNsV2oUD7MToKAbun9s+r2ZiCaL1C5hRvV3AssFsLa5y31YMw3cuMNdhWspdgyK4VBZZN
upfiTZWN8aFF5RMtOVe/bme1uleXSq8SZt6t2gExWCq9/NI2zw05J2QWKnRblwhxZI15rdFDdp5E
e3G3axA3m7TZv0eOtN0oqVf+1JaUIy09C28zvy9f0SM72+sJlSIEicx9ldTVTyXPqppWFM9G7sNW
lE0gjRd7v0ynAypYp1dIrr4EdvcFkYtih/Ze8jKopFvkTGzDYpsWm5z938QpBemFXIVrehxDbesZ
M3T7yzeadZz7qf1q6uF0O6lglsWapJm2HQe+UcrQQL9i382QYHuI8CgQ5B3qJtaOInQxO8a9pRXq
c5KNyWPU6L+KWaLcyFWPuWlOX5co1XOORgYeplDMF54181vN4kuAerz1IrYiDHcjTY5PhmVYLzFC
zTsH1PVRImSCOZHuXARgX8S2TOht2FvPeQBXDyJAfMke1u7wFbh0fe33tb4Pl9SXg91qrY/2gm3R
tyX+r+zDnKI+W/mbcAy7+yQf3EOi98W+yMPsMzSGxhW6lN429Nvs8xDWNC07gbNRPIbx7JOUKKHH
lGDNgM+nz4Z7cSZlPD8nkJD9D2tf1lwnr3T9i6hiFtyy59lDbMe5oTIyj0II+PXfUuMYP3lyzqm3
6rtRoVZL7Dh7g9S9eq0IWycJna11EVXmJ1PI5F6yTu77zPV0hOHc7ljjZZkH0ojCg23tDIfz/gcN
aBXork6FOXTH2R2yfdCbgQgV0FMNWFimerjaSSVeurU72PJF13gHwakhD6gb1UIxTGqQgVWjUCWt
Ia6AUhbqFgMUzCJHPiIz7d97wr2QGX9dMBRFALnXWYslPaigFRCC2dMoM8YvoT122yzH+W553SI6
ko9BgggJtAA+vIbpbbu8fMNho4p6PzjQWEwKLBicIPMyv6tpookYdAIypLMNdnecIQ257VWWrRBD
95BM4bYTcXQjk9A96B3H7Q8aI9MyabH9c1I3TM3JEPIH+f9fJyUCaDGwPeCjCe4hTsqGm59GgHrU
XFrNt7GNTlqK3eZjGXbVpzILfxlq19WwNgk8bCYvoBO05q77zy6NLs6IWPHL0pUZKs6MPGrWvnYI
bVVZPFjedIdeRHXG/V97FivLQOZu8wBIiLlyiti890xj3EJWuj2DCK4/Sg6xHJ95/Ib4srXWAJh4
mhoIaYxV037zmvjADeBtgwpwbvATQCi0sL5BeSf+7JrMXGVIt81L9pqifWTl25JyAmBJSOdtSZSU
nyN8d5OOy89aZfagZsTViBq8ADoH8nPJcU+6ksr2V7/KmkAT64OwdDV0RbwlbbAQYZWLy0Bx0YA4
eUPdVrQQCociJymFkWZYXZjs8m4naTEXAQy8jLMUe8GLV0I2OMCFHeL9E0CqY774OPRffHQAfo79
lFjbSFhiHU8sPCS+P35mkLMWsqqfuVGllxwM0cEAXY/P5JYkmXYARzB0Nm0W1Gbv79PMDHcxihXX
KEy2N4ms8X9d55NYW1UO3Q/qj50tQCti25sBokLQBXWnjaWzHbBMP0JnjA7EWw/QVXejq3f7YiL7
5BizP1Hck8lRgJEBdrxVowPZyUSD/9P+x/r4jn/4PP9cnz6nT4iO97Wl6Wx9VLVtDc218YX83fQg
sh1NcRNlBt73RnpIXZTpt9ZiYbYBth3xn1aAZERNmH2sKYXQS8qgCpPiKf3vpRbL+3Lz9BSUvu5Q
QCFcqSHYlaO+Rbxe+YaXb8lG2gkCzKdXmeuB1Zvgxcar1LIj44DUqD7jxqSX24HDPXFhYJl/Shrr
7QWc1m9uM4xMufldJS5gDXGfst9uUzf8a7V/utH0KozwX+zi229NOBhDgenW1Q406a2G3Sc8se+B
9pSoH8YXvdLPeQdmC/LkttXtXdfywJVo4lCi/NspAdVh3ILrlnxGzXGDlgNNZyLHMvuoO4B92flw
B309u+cynM6gjbgjb1p28PHcsubkkM6H48CAWrFDrdjn0MF81mukJEIWRhfqgupv1xZd8qhBke6x
GK31qGpcs9wyUfXEq4C602RYe5Ax6/NoPsQAwgxluadRWjKG4MaFumrJMQcnHy1Zgl4nF1F3caIQ
tCiaj2BFvDIpbqIa3haAiUMO7kyxFBHVEzTxkmhLXSOL5cnUoVnUN3H5KULe6NHO51AKObQNKJ+X
6Zw3+spnYmN0FlQKo9S/HxqUqplKLbSWPWgnWAegsejB/vBvD+l1p3bAq/4PDyCnEBZXKY+/rMFw
fl8PiQV9eOxZCnMDJA5CKq5lo50U7X6falsi0p9t8zhI9UGy37RggXVKzdg5jY2shAlWU+TBmjOj
LlImc5cQNoSpiaUzmxZMzfskQuuQ17uJeuT6PtFEOcI5jlBKnZrVTeTZCfKD7BHQYPbITPMZZVzt
BSSxDJLljbdBfHvY0GDHNP8yImTVqUEylWV+rVhugpUWs7PESTcoqW+3NN3TuYGTaPttnq0mQUpj
B3h/ckcm3euxqQLx844+wdB74hRDDzigUVrDRA6u1M3+nkyy1lBBJFm2p48Ade3m6JiuDgDI708E
0h+ofmkPZOn0AqpP07cwTfoDBeA4CHJ3UyPqOYAnE6u74kV7T4P0JUM2FqLvaXxPX7A461D28c/p
vKjrdeyaoG8uM++Q4D0A7K536Pym+OSYafmpwD7JGrLhFjUWvuOOaa8cM+Z7GgRCetpbIEpY0YT3
6XheFSBxHdnGc6v0almPBJow8RJaA9I7gX0HfPdZg6RyK4fkG2hwv7oC+j4gGvEPRQw1RpbnxhdM
pHGaONaat3ZSgGbKtaan5sFREHxDa8Y90uKGgl7we+SFnSCs23zrgbVAQgbps8gSC2ynOTIYuVKS
UlIuyg5krfnB/k9/5Awvpt/G4oDS5QEQ1gxIBRX5+yMGWLOkXlkJEhrLwIdgYUuRQCbBqlkmeIb3
fQUuDRneQ8UrvHcNZFmwPfZ3PWRs78ERgJi/i9Iv6fln8jDD1LgbxNdpdJx0lfuxq+jDf4ZMuunK
UezArVqSfGkNWtJpWmj2qTs0vYngrYB6d9ij6E2d7PBcciHjF3UH6ramvo7BCvuU4OSBbcu/3ehV
0TtQ0PaL7q9ujVqNgMzvbuocM69GdrqpJmy+3JRWEz0YlftMAjgBYbJdN2XZCbpg+akwNHs3AoVw
i2UFGHtleI8iROi6MZ3q1Uzi1ySW9c8mhd5dxoY4sAZAoNu4+in85nXU4vK1aMoU0jgZexxN/Jhr
Lc5vEKh4u0tjDB/v4tpJukEerAX98ZfG0t9YY6A0LU/AbBFHzAcztCFnWpm/2WiSouDwIgMSG763
yRF7e4RITHV0kLKBMI9jP5It4p87afcP0sDrwHcgO9xO4MJa/CF9BUgj17FLbY32fm5e+m6CaGll
3znj4B4ttVl1gd3YGtmYIo098RuS7QPQrv80zuLxZLSUZ7qxjwP3vB9Vpp91cJIsF8w1Zov/++If
PlXqj89J13yhPTLtlmmjPPYQm+ehfiC79L1bbHnAPuTTq4ggO7CEdykMrOy2CbFz2422VHkwyuc6
glIFpCKMdYI8IyTn0ulqhVxfkYPjP2ddY6/iEsXqLY/yFZ/0aDsljn3VgLidG8M347PP7U1fhAhv
0QC5SMgtrUr8yLZk61H/t9adJIIwneC3XoIupHOyYVuVHH+/ptIQgOTjEZvG8TPYcxkkKh3tKFTX
NLeNP7CXGuQ1J8eDel+stKONYmIrwUHhPzGtBBNW/bMeLe2LuvCy+u3CAD9uxiEI4hjILpZGbjw3
XtetY8HtmzSgLZC1SXFEwgCMDuHkb2oTqgipEZarvAb5TqTk6Up1JTygvQHkQV83kPRLB93Y/Gcf
cqQmTcF2EivvZTG6iouvZdn5OG5ZZzpy9lU83ZnadCYZsiw1xzs1RidMGmtNfFvU4fR97L/NAx8K
WO4H+0sLWYYAxEfxY2yF3nb0gLGRoDG8mKmfbETDjedKE1+LaoCaeQIePOzqvoPu2QoGNUkzf08C
+Ha4oKAnBbOmpj9PwzBPgqzqPKmtENAC3EQL++yUNI62yieZrhBzyk5ROICknUa6MB3fLmloynQE
UJxiOloDEmilKqusNBSCJwaE16EFlpz9EAwaWsHbB81O61VV8/jLWMgbc1DrFfTya8+97idKpn7F
nuM9s9wCD7M32LeM6Rl0n3h8xF+2vmSjZW647bFHM+UvSRjtJpU/okZWow9sTYy6cernFtLFmTMc
DcpAffB5H469eDxSr9OhON+N/rQjSFA1QKe8bxHRmxFCCj4ESpa/27gLBgoSpSZn8hve5xLqiNYj
v/+4ntNij+5l3Rn8GyhP0Zm2XiIsva1/Aks6MDcqSFPaAAVWjguqMoWOVg1NCqHttFlsU+pfDe1L
g2P3MfH8GqdkXRvwN4zWc3eQhXsbZZGicjfxES4AcVKiGhoAk10YWE4Z7z54Y7e8bse8vyzODlPE
3ln9+MENQu7JZnCKFlzgLyCI8S+8qh0r6BAPOPhW+FKbZngdOc4ta8Dvt64FBrLZBTVXU5AmoYan
y1isgSeCqMHyfBrMvAaZ9YYeTB3Z7VHY1zLvirVUzjQS5sjABToHQDDls/MfDz9avTAtA2SLKEtX
bIeuokeMzBJ1mXSpE/HhMkRGaaQ2UH3AZqgppIH3wS/ujSpek6OTGCgPsmpmHUxbzrZ5BWus9y1k
2uw4KOoCchOGYd8l2dTsnaTLD6XljLcJQpDQiEub1wFyj0yLtJ+ebPZuZbIvHSuGFU0q3LTZy9wA
84gvxpuFJedJhe5e6Ilgl90eMSJ3nhQC13bnp+PGhEJfUKhKBVdVKlBTD80KQSv/YtnSAK5GHe3B
tRGD/gqlByBkfPPDqQnMJbxugDdHyCd4n6xXidxBHw3yxkjn3IAZHm5FJpuL6UKhnpuFC/EdUKDo
STseK1+/p56rTHQF3pJ8L1xVnqCm0iI0UGpRttVrwO9Y2JZvq/h53q1NgUhqYnhhsiltHDSHzAQh
4XIr5JbwaYCg2dNqw5juwzTlVw5ShY3nyWRDv6hK/az0pHyEkpt5pl4b+t2lbAR4/zBGjd/ocuMC
cbFJK//NhsrV+7DSvPm3iKra8lJP1o386acI8ni+iWLZbJaFZMjvLMgWX2gdBIdBvzGyFEEmUKrU
iv/KyJJfXKbszukh3s1DsNaTnbsOWxmtYZ7aqByezDTedaNnvObSgJJ12Y47csuQQs8NHOzbqTeP
/2nZydTqwJWg4aJli1CWR4tgga0mrD2qBsNN4UzdlljIqJsitv6hG6suUZbpbRNultFQIiihl78i
vBaeemgKHXmGfyV17RjR8sr1UIigRlNHcUTGNXCJqqunwB5yRdNPXaQMkktWd9ncjUapX6Ja+zmv
hIzHNY3Kr9SLuONc+05/ZtM0PXUl724adMRoLDas+K7N/SuNDUAu3rWjBc4A3BGMGs09Nlj7EAQr
T4k2acAUjVsaK3rTeHBBGEjzhCPax7FLVjRWT1HyyS1+1fjm7WQKrLsIy/5RFmUGWq68P7mK3Amw
YWufmnYNLR3wRc0uqKZpLMe5p15a5iYwgImxpW5vAMNdZv6VejSpxAY9QICgP1GXlmSeuGdZ+mlU
tCd532YPmoralnVs77DB6CF3E9eHAbX7V3JBUia+QoPisEzoCq7vUAgABIVahBpRJHxeJCqa/mAB
uhyAYcJHKrt2g7TxgWaubVsLTM2JIbLF/bUtpvCuzqvwDtWS+T6BvFGgk09josyurMWVRqkh5/FY
+pF7NztlLR4uLb4D87qZD6Yk3cmi/TJpuVepbmOkoLD1s9JZo+AKGBI/0s2Tgz/O+16gkAnQ2tT/
8PYfkjHfCIYgeN3pu1Tk/d5FtdBjFDs/4nQqvpe6j8wBq54K0KX9zSFr2ZM/VvXsgBdvv69HHLrU
CjkOSw8MPDJB4kLTvjSi+sJyzXox+XYKi+SlbobmOiQRcNrKLEoZ7zIAx7dIRlkvy6S3LnbrKSJZ
01Sd5jfjYPr4jSRxhfI+yCN9aEQIwFvcj1D5xUCr3q10BZl3dsWBJ7EGf00W3zSxz8mqahfmJdTw
HNuHrGvONw430ydeYCuYdFH3o0KsSjNt+xdHGqtmY/rqdAhq5MBn46QtcDzE9vto1C2K7dT0EGI3
8/TJ09snpDz6TZpjt98qLISr8BG8tfG6ZOJKPaaDTWHqMr4yRgP4DjUqPPk2GkUol2+cCogpNfV9
vu8N5Vb3wWCagMIasQAUwveqRiW3QKuCH8gj8vYeuKJwFuiZqX8R8hONh+B2W5uWP51oYq4mdlTc
Mg2fmjwZj0yVVTSdV14ddUXdyA3xOw37szFBaxssHOBnbCp5JjfymLSo2nUCZLEHgI/EynOKBhnP
UZtrA8I8rYLE0OWd0Xv1FdgXDWhWpE5dWVf4ftZKnPT3DCvK/HsQAoLDPLe/M+7xE72cRJv4V8ig
7boYb/pVa0b9Fkx67XrZ6qkJrsy7E5kkaPq2umcBJI3wKE/d4UuY1wcQ72g/Dcc4Q7h0euVgFlgx
1PvfwJul7R2h93uUlwK1qSYxB3WLqd4cpiGublNol0E2lvElV1WpWQJ4tIQk0Nx7tzvcKfm6kMWx
tMCluJDMABYKXR9NMLCr6uWRBnJ8vTZVbiPHb4ZQchX6eGnAkPYiftXSEC+ROUTgyAUrmt/41gsH
/9c2NeSwJSewtr7NMd3GfjG+21G+l02Z3IvGih/NwgIwPtdBX9WmyWPOq/aMJ84rDU5xXF9AUX0p
Bzc/W2OWr6GMC4FF1fUF3oABXVITaikeYWpkHDKMMAh3KqEed0PG3vkGSFx+b4+suebAjwZd7+uf
43bQ1lVjlgfqZshYQB1TPmWGOoIBZxvEYIb5HKbNAGyF7h1Y7KUnVJ26K2yHApFx/jwVUXzRtdEH
gS5gABCS7dZa5UXHSnWVG1duetTEF8QroYkWtUiGAYW1BpVNfKTuu5uhVgNYDNxoBCqY2m+o7ADD
Vl199V3E1FXEPNVbCaSV8K6DX1ZnVMS563cPpCRQApBKuXKVR9iBUp48oElUfY2atzXIQ4PiHLiI
wJGMB5L+0CGZtpka1IAMVWM8oJTeeMi5v20RpbyRR5GkFhAH/hAgOgWeXZa6U4CnzXggZ9tCYTYf
W2CuMJVmtGpNhCPbjV3JqVjVrrYdeufVhKbWIQMdU9ApZhhnCusTdSFSYz05gr91o2FMtglKlddD
w919XUIwjM7qLv7Ve17JZE0HeRqlLp3WF2e7k+EJQZ00oKxWZ3egCk7Lfpu0ngaQciGO3La8kw7U
1pwdy0JQcg3IsNIEslPqrB2HZDcCAzSvtEz4c01EiqBKuM5ibHvMHEC3uOizOz/DG22Y2H0TljAB
Q3AaTO/LYupTF5IIdiFXUZeLdMXigq9Trcu2c7+OJsVZnliHuW+EePk2VXmlJarCze7GQeB8qCYD
bzevn6PEFiR1wzFPTkUkszN2O2/N5KUA+/zZj6u6PxXtiew0owt9CzSqOlHNWFemwOZTH0IwmKGW
0go1MyCbowbw31+tSoCiNgsNCF0hjI40KpB2cVI8Ts7ofBo4YDJjchNccz6RxdKmA+gjxB1Xpt7S
myCtBTuRR4mMxLrlUEJrtdbFjgqlkrwBhxRNjSEle0Qxlh9QFyWxxvV/3IlZjbhLAHFpkYX3Re6g
UnpqilOnmmSw0BdjXAAzNBUnuqLhyhYDyImtAbyN73Micqdx8qynGnw+f17SuNb2zQZSWsnOzqNs
Tbrhh0JVh9X4nqzNVpcXAQD+xcnzbJ3rpnUa3OonDzNxNqR4a6LUFmeyuR749Rw7P9HgpDwE2BoQ
R3t3oZEBFXSgdAavWqHdL2mqqWfxSR+bV/5eWW4jzUAmSlNRo3WgqFRe1CNXmjjF3Txxzmj9XmtZ
/p9rkf39jsta5u870spmWVon1GLj8YmHUZOh8pYQvN57F8cd8ynt8FhZRrGd+NilUSTE49xsL7aj
yctg8vCAV9uxM1Mgdsg2X3oAqBxSwziSjZrSrVHPrBqUGYCk9CXucIIAbxdn45MG+L2Xai9111Tf
Sst78fBF+AYq6PkCeNL54h9DejiwZ0hlHNVwqWb+jyX+v/tAAgxVXuDv3jjCcc7N4NoBET0UcR5v
W+jUzuwQFoOyS13rzrXDP/nZ9D4lk2m9/G1S6JntzA7x70lDWlsvkWUnZ1mi+FIU2nBHTZewHFqZ
q8UyIRB35yZqQ57FSvRVV2yWZW3sjARnVFca44epuVhpYVOF85K9Aa4OfVBBCXUHFdO7a8LY2GUh
iGDJZiNDGbQdK0ENWtabHjX1h5Dx/HnUpl3ZmAC1KrtuZf5il1H1ZmdgbDs0wNc9OxXOkO/2xf+f
9qpB/Rplr+bEl8pegfISmszjnCxrQFt7Fn77acmf5b3Z7HrHG1ZL/kwihYkobOJtl6SYsKPXPLKH
E5lme7yqQlSUUc5t0sLsHFv1p+XWAg+cXdPE42pZpg37j0vTwGjk89K0kA4q5zvhmqvJQIUgdycE
BnNAUq557borreUF6gCG8DqP4Ak1HlDX8lQoG/m1ZggFRSBIdrTCPJcWeF9Fgt0HBU1q0fcG29N5
pcW0rNkk2Q7vG3aiQeDAHlInF+ceZfzroWDYcauNzLzzwIuvHm2kZpXJA8/0vspHUHWpLm1XnDJC
rk2G2YlsrgeCA4DCbzQ4u6l1XaTCt4utNH8ty2qj93FZmuRrCGalkmc4R2EbRMv2YLSmQWq692VD
jqPCWGNXNXSac6g77OxoP+NFwEFQl/Yz1HW9XqIQCamJpUujqGXD7yU7exFOPT0qiHfhMH31OxyJ
Iqb3ZxCKY49HfaaMdEVNEpaQiM3aHU0NwbKO14aaQv1lhbACwb/Vtw9/2OeVP9xkzP0kYF4ptwhx
9IeBRY+m3etfGIRY/dBJvhci7VftkHpXCP52Z9B4oJxwrPyvRnMhBweqxKuKgVO+Ger6UkJHZE0D
7s6CxtQ3KDs3a7eRycWPo+IaT8AeILWVfHfNT31tTF8tFKWvoWNbqm1zuEOKGLEHDuFOvHPHL4Vu
8yDJrOiuLF37SgM4AqC2Qg1oKLGbB2oN/MuhiTqKoTkyIwa1oqMgUAOXD2STnQOU3diPDw0ig1sr
0uQtzGPzZrT6PVeb2hSpJOrJTou3GhjzoQgMkceIMfOIqMqBilqWQhfqQt3ZOYL8fB4kf7JTMyK1
dHQSd/+nXS0LdmjtWBnd/oO/stMNskmLTyjImQf/mI7qXeSPdTl/vKXehtwAiSxPU53vlmVNYOov
qSdXjcaHi+sioTMAk3/rQ7yuUWiWPPDMB+y3gmLD0PrlyrCN+oXxFmV8ss2/eB5QAFKW3/0M5Eml
K34Ju1xnWcGgH/qAZFCKU0rOV7Vvhb+QOgOMO8++DckP1Og1T7YQ4ybGo/Hc6GV1MpBd3U6ejU0l
yAeCqPC675YZrbQpL36Bg/tZOKP94msDgvuIvF9dTdcPlY3SfYYz2X1aev1KdrrxZbT7g3SN/JfO
pqMY/eYLQJsQ6AL7IRM8iGU/Pepmme5Cu8mODePZzfbiaG34vfwCJP1urLP8pz7Gn0Wejs+9HEac
Po3y7BvCPuOXXW1Yz6oXJhAOVK5WNx0S5sWnpk2cVR2lAhTYDj8lnjE9dtx4BE+H8wUazVBzCu3u
DP2w+gE0bd/Ijn8MojJ9Iy8laOvuWx4DSJ14a81HcR0IMKOrVpTJpTFiHPYtq//WOhs3TcrvANdA
Jks5mNwdd6ihjDepmZV3KH4p76oQBV4IONSI1zvFnQHtNS+oC3ziKb+RCTVcGjLT0rfiYNCqfaR1
6VYq0Af+q7V708uTAGFjebTUe28eCFEtMIXVHfViN6wuhRlflkl5hbf+GCcg8XxfqETCeI0fU7rV
CCKCDfXbwuTDYoMHhdd+J7K3SfFx1pkYT10RlI6ifJuJ3+aWfKj50K+HaDpxYF2F4R0hYRM4Llg8
qty6zpiFCdIYCA6kW8I4RKXJLyjQeKZBMrmxcTGt/s2fA+GONFnknLTWc1ZER2FX7ecqsY0HE0Gz
81/sfVN+tKdm99nJ+Zt/AwDQitgr8L357Iep+TBEqKaaI1ll2PM3flckQc7MBTcoYRKoVK0A/0LX
duCeCO07/GGqpx6STPsOJdzbbrSMzxMevJFg8Te8wkCfwjPtPApnukGl2gNRBgqS1UzkdKunQc3k
FQJDkVvPM8nBCVEERjMtICpuIoXoOPs9k+6pM0AUaaYTe/pnDvAROWCnh9qLaFNErf0AhHi6xX+G
f5ZZAr5hiFfvLW7VyAvEFtTChQ49agv0qpaZfYd00Xas2RShJjHegKPL+J7aqCwEYjZ9diZdrn1T
mrdKRtqun/ru6DbdeEaeHeLjrGoeGjzmUZ7Xl6/YRnwKM4B7g/hhEi0Yw2pWK1UR+5Vrern622eb
hPWvzxbV+ofPlmgaRHZV7ReVbsUDL1bcirvjXJylukDNd0cq++Km9oA6En6oZZbJAJFVUMhRuM5r
WbOxEjAGzEYXaduNN8RagDR2iVNrx7YDxMxW8RDir05GXiV4R0fOeVIqXoNqSqGzLY8gds7qYWcN
rDxqgIRcpCuGC11RI9IKDGWh666XgaYJvyVcD4OiZcPWSiPr4LE6fvBGVdI2guoXyJMzSjzrF/IY
bctEftN6QvWPXEGPPToOeJRYS1r/Q4x/viSnCU6UAmBp4mzlEOPYDza6EcFdh3moQQnzTaNgxdzi
XWB0QAb2gAV9ch1ApO1s+kxuoQ6aU6euEYHrcdZIkq67dsqtj1DLp6b/zW3AL39XAooIGSsmntqi
2KGUG3k9/PK2phNPu0J1ZV6vUuiGvGRlox8z04XsuDbpr7oz/BxT37tDonm4gU0bFevK3zJ8d8UF
Q+ZKLVuIckf+Y8relq0QN95PBSrbQa0Nht2tB8zYCtnF5EBHW+rWepoe5oOvGkXFRvKhi1hmckgb
HZnoBtWlHgFXo8TpA8PonY1f+vrZIbQrXhK9u0V5xt3bHaFOc4o6xGnyyezOKDIBvUQBouozBDpD
cxvVKCqv2CC3NE6NxpKvqVubu6E0BWpY0CRl1F8q3lQo5c8dMMh47hCQMan4m4/lCrGqOUf2V3nT
gGDRAP5LKC1kNZK30FoXFyFDgAmhL7XqKkg0ygxofqTucYmdV7cF41sXeAhNDgEZWzVCVx6QMoeq
YbfFXhsmqD/mUWGtjRpAwwE7Awev8ROnHxp+QvGly2z85ugy9h5rK0+hcIa4OTXIUeUSId3f/Q78
QiV4/cnyYSb1pywxoFm+orWWORASQiheNWbBrI095G5+BT1Yt9XBBX6tjdC66OLJUHAvashMV1Ms
rZWbjuUmwU6F4QwSeucpKlbkkpFt9MsW+j2xvVlWaBP9CaeTGDR9nigDDapkR181dBVlTleCScGF
Eec5f0PWbmptwHeVl8NsKJ3zcU8+ZLKd6vdsWnLpkw91q6pw7NUy4hqsWhsuBCVbiYSRLJO3JkU0
skW9PPr54DUgHIp+zracRsjdaVm17QvtF0UgPwQpsySByk8M8vQOaPYzzo4fo5l/BDdpsudET1qi
PQMFbV1MDfyA0opHKMWP6aUZ8xLcS0K7RxGauWq62ESMJ48CMEaWP4Yo2wCkWAL7kUC4xgnjnyJt
vlWR231uR+TtNTfWH7Dh8cA9yXX8P1bZAS+tHiw4Lar5WbZx8XLF78Ep8bdI5XieLzVLaEejxZ6q
zBpUEqkRalwJZNYIWrwBp8EuMVG0BzqMVwAv7yHW2T56U+2fUSzYrsiuCZAvVm3c3LLQmu58Z8D+
RU2IwRWAjFHlnGzUF3/yKsjpSr18iqqpDQYw8p2pGaVWnHXVLDbqCin4ysnNbTUBEC5LfuFuVD35
QME+cC9c6WYbA9eybt0yf3KGrnpC5BXwxlo8kGNU5VegpLwb9dq0/TGUzTgvAr060KrmMX6Has1K
HWjxIJIH6uaTM62BBbJ31O28GulBBLi31B2TkOM01nprS90UXKHJAdkNa0WjyMRrx6YCvQWNem6f
XLoOO1Qa1QezvSFkcE+D2LomQe2M+r7QNGsC23LWoiCjPXbYHCCUVGThBd+t8EJXmqw/gy9b7k2j
cqbAbMIeAfgRTPBGgYNhAWVmdUVNBFWAY5igWbp/81um0QxyoWlL9/++1HLLP5b64xMs9/jDjwYY
l+LQG49hDJFlDSohVUCXSwPiD2ddWfUQQCghPy0DLAElfVMVv6dQfxn21IpLl67+vEHeISNpMLAc
/vdl4ub9g9Fd6JPMxuWuZHTbxq4C1zbuJ5Hg7KY+xDKFurMLXdKUuk5foLzZHDQrqe46SEM6SAWd
S8XYSU09OkCBaGG9Gk3rzSbpKs22GkSNLqP6BQAbLfi2FRlqJd7n0owqBVpuYOZlsU86arenHE8i
uusyMIJeR7oyu5ZejJ25iHt3k9WJv5rv+L4wolQo3AaHt6R756LEKbkx0vW8FE2OxWvOZHybl8qF
UW/iRGtmF1/zrxZIiHZgmBBHV+jiOF+xvH+7+ouNXAbPZjl+2JhHTfl+tdhctcyyKg0stgYsoavU
xi8e9G7+Q90zcFPFYFKnbuhk/oMwIaEtM/MWK48G8mr7uHP6FQ02tuc/VIi3FI3UL/MkKaAUiCIe
RL4AES0FL2+eZV1Bk9L8qCfnqrl6/cMW7BozXJSweGHKzyzJwc3k6+GBtcMTAdIJhh4pLDoiAbN9
MZEH2YtmuqHKPNBHHAhyJ70DgZ59nyYpu+KBtKEeNdoENufc6n70Y5Qh09cBkVf7DV95bggWA1ZE
pza31Xm+cV+796ssNd5sdNXntvsax2Me6FXBXufRaKcb/mMmRHbvOE52D95r98y76UQmiENk9x2A
+LcQzzKo5g3Ritz6/j4GGdMdeVHTtXyfWZW8UG9I0uy+LauXipVg0lArk2ng4KxwNTM6LLa+stqV
l+rZjlxoIBcFii4qFPGQjdaMG8iJRp2drZe7RkxYu2wAA/WyXmTl5oEZA/BahocPnFaTd7Ld7p6m
0T8JuIgGSqX1h9WNBjS86fwRln9ChhOlBPvXdTGVYXs3+Cw+L59MsDAJDNAkoiYVfzDy5W4bBprm
sg//qsYMASM1QVdFLtT4EzhAuMGN+V9Fi7Leh+heUfw/wr6rOVZk6/Kv3LjPQ0wmJJBMzDcP5b2q
VDJHeiGkYxLv/a+fxUZ9S8fc7o4OotLCQZhk72Xq+W23rErkRsuBW7/9S5ui0XZMtl9uJw4BUuj+
19H2dnRdYjp3qXqhuaa/odNlY9S1v5uKQyZ2UNhoRzJNu7V1mCRoady9BWX1oEdx+BDAsnFnMwaE
7lgPPztDS6vTgHU4wJ+yXFWQMtrKOBOPNYTuqBOzdD6vLFYcfcPUFpqZxrMaBnzXpuNPbdUnx3Ys
WZkzrIAVgXJy7vBrYXXFWUL0qpIhv1JVwyHtpWLl76mua1S2if2UzacBpq6uHV+5dc2hxAmIHtbV
TbClyaGJG+4QFeEzKtIABxeLZvHuQlXNgFBi1DXFmiYH2yQ+BEbynRrpcDWf75HCVXfT3iujBdrM
t5Y0mbTD9sREdqL+tHGC4C0NbX6gUofl4dq19QZyIvgHDVqnLkCqLKiRqlJYZM5E4XY7KoZDZmxs
H8E66kKH0IIZx4YrVWg2PF6cfGAbOgDIerCdqjt8SuKbqvWfmW80l0HY9Tkb2m9u6zhfYO3eL+EI
2G9Uh6JXawuIbgGjGTjOIStiOPCBQf0FOoUCkrhxtc8aH9A1/TJVN3Dgq/MceiGI0cw/vrghobaZ
cHo3bH6I1Me+SbLZJ6CeEZQwE+fGvYbDzpT7TPlrxZL3uqzThwxJtk1dwuIHUVrnYexAqW2sAd9F
+aohyPkemABAhq34ERrRXRX1+ksdVD38QPXkYhl+s5a53u3c3AoRpwgZVANF9xD2cMZNYND5dRwO
j1Lxw8dwO0YwGJeou3KNCJdGxEBJGHnkvtSgbMFDkM8ir3uCRwW0nFF/69aO7PPIsZFGREBt6maB
e0/dwI74mK0fu91m84OvLgkdwPK4h8w36B3aLO6/xbYHdKmjP8N2OAcokcebsqvCp7wRBzvj3jv4
PNE8Azz6VNs6O6a8R2rN6P33/4xsI5hR0MjUUoBtGwZbaEGABJFKoif6lSgrnH61f6j7Uz/FOMNz
M4s+5dk0y+j3UAbbfMrqTTk2s79q5mBtKb02tdrIki1NLQfN5D85OupMs0R5uaH6LohmyYDE7ilr
smxtQX7gWY+zSc/KiiRfhoYstkAhwZw3Sic9K6ylUR9UENDWHe1p7C8RJwNLDTAFs0+ho6xnrb4c
sfNzz3Kgg5174X8pt/Ognrl+7e6dELYjgMqE6SkeTCRceLugBuQJ05MPD0FjEQzdAhgqd3/r5vam
t+pVZM87ATZnC6DGvo6b5sFr9WQJlbJuNRUHCLEJq8Ah6XbzULd8gIBrdKBG2rQ2BMNA6rpQiWbr
Qv4xm+Dtx2zK0NSqqZMKES+phzPSzIL90KGVvDhRqWRRuQmcuJhTkTYI8kKYU5UnkTsAbI49SgiI
zcVoJUJ1f5hj6jEO+HmOP+3FyOH9mjXQnvR6kV21kO9Jm8GFO+kmBNdq2Y03BTz6/DEW3d7lMO2+
inbYM5i/LvFwtPdeqbx5JQdxKMPUeGKQS59k6+ok3UGFMlsooOa+UDc3ysWBM7WWetqAVG+90x1T
ljCuyBGzuFSMVftKNXLBVOi/1/ExzQ3ntQkhuzpUg79jcZRcx4HUXoQpPHR0wIUMP7S2YYR5rFK3
vikEfDyvat+RLW3njXC8cyg5h5nrAJVRIx1gohx+9DXhyFLDjjFZcCRPGyj0QvtDsEVHvwx8qrZJ
LREuwK+pdfxleG9m1cHFXYImNG4gilmrdQlA79qsBJKyNZ5EFZYR0Pe3h7WD58wlt5FaH/XSpj+G
V/WL0kLQlf6WkdcEFzjLjR5cZ9Nh5msErV2YKbav+tCxeR0GLbz0VLuprEbbMGQ671pQwufIyw0v
edcdSEPbSaDe6aftK8sj2EGCf6G1QfyQgHoP6jZ+qSKDbSgeyQ9aUH/U3VrpV8JYuWyTAspAAg9K
UDTiHR2ya0XRwcqLt+mIx3+KlUHsi3rEXr2BY0Hw6MTZIU015yGA4NMOT5TxLmz717E+Ynhb6J4n
dpYNqZSf6wckMmYpL/MNHn/dEQv+7jiYVgt/aJGuQz3zZznrYEJALbbnD7MqN7112vbwNdPggyCd
Mag1Fm91dhj1G2DbikszbkoI6yN7gToqUsOtLi3tcpW7ejMnlBvh3fANfLGF5W4J33ar1+xgWDNg
h2cRybTenK0co7ggt1YukxpPD6Vx/S4JTW3pj7+U1X/8oro/tQJYCvkcYCXXAa6enUTqYFUOdvZY
FMk3A1HGb35erhCIa1957IYL4Kf6Uy0lIns8LVdJZFtzPRm0mStjfpCkiECBYiqbiMhhnaN2VEUb
e4wi0y+kKeDlmg0wogV4dRXYNdjKI+GOQFxUBwEA+N8Y1hGBnPTkjI/fpNZf9KFim0CYeCRnWhdu
BdPwlshDeKA3pRIw0+HBNxd3hdQt8y1zvGDBTTM+OSGTe29Iy2VXJzW43uCLw83zmyjjH33aVA/S
86u166bxVsUmnNLGyajHYMBx3S/NN4T2g4VrD8nCZrLfQEKQMOq0cZIkX7q2qS+p2IK8d299dBCG
ubbiGHDxvroOiQtqf+jHW+Q0QDCEw8MFziAfdbl91Nxgm3jW8k+eFa6BV+3YOIypeDvx2AKQxVa7
IrqGs9D6KlsQ9z9E6mqDXK+OVxhcniCkWFw8BGOmOipSA9Dt1caYazYEEBrR6I+ggTc7oWejNrVE
+LCANcStaEFAEefVOAaGAkJaWs48HBXGYdX6ZJWFutpmFR2aPnTnpOht/VVfp0Z0SI3RngkR+CW0
fCOYEmYz3Lb8HXobNTD/enS2a6uH1gv+EJHpN1cmCwgOjY/a3vvo23hQNDb02rv3OMSraxeJLHwb
Dq+CwZmnq/tn2MV81BMQAxqZUz31H5LAXSptAMegqsKNaH1vhSQH8npywHMRuXKo24AUEkbRhodx
9YV6eJUv1gHM+WZYbMXzSXq+0li3/mOZhOeRLwNLxpTORrcgDedZJdzP6JTWxecitSLi327p/Od+
+1vrL2NvnZtxqlxq9XpQw67tkXSFFXq+7xABWCUFN64JIGGwOU6Gb6l7l3Wt+90Y8h+GKeVjHXF8
WarOPQAFXkxj6jjTlkkPphLdb6wXxTrQvBSxp3ENVI8LnnbcRM5gzBl7u3Gmb7zqDGIS2ziHuY8A
87q14hIGxX39wcS+9YMnA9bmTfwoWMlwnbYFtGliYxWZABf7YZ4dQYJPloA95U+Fzb8StVGzvuKx
FX67jWH+4C0013ypLfwxibUGhHG+uhWdsstXsEf2VpGt1MHsQb0yu2dCv6dpA2s6z+1PUsj2oNf4
kPFzl7+V4dTB6K6s4zNkC3IgRHBLpFhhIiwssgPZ0MRj0RyL1Go04HZSK74V9Udq/dPY0PKQuYgT
CKhqyQnLBKwrYUCr553c5zXDUnOsbwsLggF99ZLXMjV+1KEt7+FHu4DCrYovnhoJDLV/gFK3Kb4m
4BAvIKsh7rQMrn+9ZoePKkqLJZykhiMoX9HOykJrPWSpcTaCzJw3puW9NHpyH0ep+AFiP/CNTv3N
y/8abns14BtNqEPIH+8K6CM4CMU48cGsGhfoge6Jbn+q10Vire2smNyHnF6Pz+B275MExkg3Q6I4
86q1WXsQwx1gSHRr4JmA4Yd2hoINlKgyoPYRXJnlpt/uqVj16UeRqId4O3xu7X8uUmvAQA/7r2PT
ARidPIkXkLY9mKWdbJ1xgQU0IhzZZB57RyrTZuzipkOyDULbP3AsPknPIKjb766Zemer7cQ9G8IT
iSEYSWusARsNVtSrj4fvYOmpM9a2Uy+q1nsDvboIvcaV63/mgn7F1CspM2tVy9JYIkIJgHBXsGff
gDYc7mv3kngl9Ljx8D+CI4MclNt4CLq0xnEAVBzmiKVxX6VlNU950n0JHOOtcezwu55XGD7mocwo
x6cSC79ZDoxWO2UyGLIp3NOqhDZK2yNN0nD/6HLtLdJcMS0om5DHhzTw3miZRh8IEizXmTSacEeL
NUfgGgQZPluSmhfpetWdGx21Aq+KUfmL6quuBrVjrBetnN+6Uj1sOiO8GJx8BsHeYQ3STPxsw148
4dJ7j13QoG1osZ2CyGtPEgRqQA0q7z2ANYDJoL2h2767/nlkyP3hnMTGc4KVzRESTMkRq97kiC+Q
YGN22pM0fH9vBP5K6XF+jaKgOVuhDUBLC2fQDjGXeeEytqFWrTGrg1LydWplvfWtBPljj8URvlos
ocHyEhEy6ksbCNetzDbR7qjk5461+Pe//vf/+79fu/+jvqdnwEhVmvwrqeNz6idV+T//tti//5VN
1dtv//Nv4UhDmqaAhoXpQH3EsiTav77dIwmO3vx/eRX0xuBGpF9FmZbXSl/AgCD+FiSuAjdN5Qjd
OmJjOKOqApj091XYg4Zb1/Y3pM6RPk++Ntpi+o5VrRfuwVhZh7TCak2z2QBqZkYna/DitSRdOdil
ipnX5/56chkM/eqnMnjEJw9AmNsyIwjNYIFsTAyDECgT0UaF7uc66pzH0YLhGt/Bnhjo2XFjJnF3
NMZNF1TFKsVDD4pMf7VGRf0FYvrxxmwYVuxmbBXAI8lm6kJjqTNNADcFNvv7Uy/030+9ZQkLV5Zp
IgdtiZ9PPeTxUq0tbetatX6/QRJYATXFh2UstPylCJE0GZcT7QAedC5FcaYeFjhPoGozwMT+3KtI
XG0Xe/LTPC0bZTaMroZZsbYzzdJ7ifxCXwRG2B5tWGLu8ww6GT1yU08DRJ9xeq1vY1foTwPjPXZl
LpxGVNQf6DbjRX9Xe4GxE0LHMxeUBvsfrkvH+PXkCIaoL86OADTEMi3z55PTyjCXgM4n12mRbmUm
ePmpeEKGIr3AUba5gKr/SI9Dv0y0FT3yqDj2AlwrufQZvIp1z3lDDLheWmacQDUNDyYvKWHWYJrV
F70ujva4RsRL8T4JWPpsahksg7IWXftU7Ev77GlpcQbQfoWEvXlNRzX9HNq2kDsI3T3VQTIsXFcZ
9B+plQYUfrcyR11+RM3gWlv4Arw9I54jOBVsBzuBar+bgPLYudDMMNqwmJcuWIRedYV3vXn9pa/g
59LStxLOHb8s7clhTq9NZzc2kv3c0Ciwk1oEPbD8ZQcu/O9F68QP1bhBpDArzAACYCjEvtXMGlAP
d7GTJQ96zYuVxod0Sa00um2jaXQK8d67Kd4oMp0tdVGFn8Tlm8oen8q8WlFDrjPvH64I4fx0RZiM
SY7/TThm26Ah28Z4O316UuHJoveQklFXE68o2Mex7tRyyCsTz9DPn7hT6m+0CBNa0x2U6XYnzXOw
RNMKWEEG4ZFcZSeXWDKPnexh6WfhZFk2q0a3Nx8gQHjv5AHMZcJ8T4OogYr/tW6aTLHQXZelBMqm
N2S0sduB75mQfE+/RBca+Szxe6CtkChiGyGD7a35tz5ThSjq9T88e35+7I8nEwJQlmCWdHQI0TnW
zycz9ArGo5i593ZX9kjFxs6Mg79w1n3NAeg75ssmcpKXlJlLWutSj6LwwNJrRQuFWwjPIo2YSXCP
m2xTIs8wPmeL8en6aQOS0bGp4eWGDlQNjw8EnbiHcJoaknkRcsi76iy+cCf0ZxRsoQYWax8NyM74
iBJA1l0TdTIPsgxaNq4TXSzgXP7+rDj2b5eYIWxm2lyH5C4Txi9nBSsqoZIqsu4Z7HKPxmiYAWmT
EBC20eWWNFGVFQSLLrv41hAtPkkvpzA0ILlkqoN+HoixElLyJK3s2j1wcJ1VLcoi0KDFHZdzggKm
JuQ5YIWs9uaIGAzU2q4z+/nWq7SATrMZrBvbMTSUuQFEMXxNbahYj3WtBEPJ643f6qhfNoaaps5j
P6rrS4mlttBeilHee2arQVzxGIaviK4CKHVZ+ZZa/BweW24BGy5q/dTbEWUJg1zhHLxaHy+B/hWX
U7YK9HLYJCaAKmM9SzsLzwgEFaGagi9+CPZLgPFNOWtKp7vqI4EkAxEZqVt8KY2lsa3t4aAUVQjL
wSLMUwnknVvubmHunZ3qyofM/FC5exnbX6Kkru6pKsWraxEhh7GiIjXwCBQqxt/+/hrRzd9uHQd+
Gw6HuYBjCnyFj+2fnkO9w/C664383vP4GHVOnoOy8N+TFqBDt7PYGZkfH/A8AIChr+e9Z1DEQH7f
fcmQVlrBNxUqGbblP/w80ikahg+Y/uDEmg+OK7RYrDYoEJOCXC0VpT8svawero1nQ1VEJSt/dMTL
Ui09QiYWUNOxiC+MaiPtUeVmLMYFxEdzaXYbKoJo9DElFWGFvPQBNVtKA1c5MYJ8Vy+X/mBVn6jX
YItjZVQUE3EIgaphGwlQ3SbqtRlDSAJOYHyiXsNtLr1zDfMT9TpTXbms27iedkH76UHMAe5bD+0X
Xbfri6U76i5swH/tQOJ5MWodTuGMxQcgFOwHrvKt62X8Baoi1QrPVHdN3YIA+ucZcl1tJYF3avAF
QfWWqN5u0xpqQAR4HE7TZnWqEIrPDmUtBuBGYd3Y5433AM11AXwOonWFXW77EhkB0ArsOdQv/G9Y
PiWzeMjdx7AZ9IWrddFdAmzopk4bfUszmRUygLeZWhareyfrQE6GT1bjdnMdpnEIToObLMcN1ZtF
1S9L06jn3Bo+6qiB+nUYZTBmTHNIfw0Tq/JOKkRQElHHrxCA35EzZBVUe7MbnBeAGK15YPce+BOw
T7Wrgm86HwF7rhsGjkDGr9Ivd6WbPILMEN4xPA4vPT6M4HkBg2szbR6Q51Kws1PpQxoPJWwCsmZN
RSuP6m3ZADhORZgwG+eyZKugNtILIux8kbLIvtfzNLpjub3mfWffU1Xnu9XC1d1hZYx1ushLOHdM
3d02Sk56lmwpWAvTIKgbRtaWAkYeZcjGuqqzgY1uGAjhWCxJSLe9aAm/+IWJoF5abg23yH80evhm
BIME57V05/hMF+ecG+VaRKUGPNAAuQawOFeZX6f3f5onCrddnOVrBCyaZd7AEi/xs/tsZKMABgmX
5JGIkmgpTBvLKMEthTramDAOoL7WgKeU9HPk5Lv+i0zTxdCn/WMQgqAhc4sj14IvdqxuBQgaKV6k
o7ihGWULEIu6XVtUBTJwbdOGxzJI83nJmXOBPqm3NmTmw3Em7Q+hjug8IIn21dKRKLBST76DU7WM
YiV+qNrZNxUyMjQccADnIpTnrwFoGlZ//yQ0fn1bYtUgmMHwYrA453im/PwgRBgqr/ROa2AYzxFi
bV2kl4gyALmps+PVfAOpMEREqK6Bd5RXNQ9DZeUwvIFKvmVn/BI0CdYDbR5/TXFVAlwmnm89gOFX
SFS7/sYeJVZIZ6WGyCq+fxpnSaIq9WhgS79g4Qhj3Lkqy3haRxhAH89r0Yen2qv0MzUwZEDOf38a
+K/r0vE0mAzrhvE/y6Iv7E/vA7vrgPOWrD59YNptZ2SS4pZncD6GiBfCAIY+QC/zdtNHyliIzsh/
fRjQiCwCyJ/ufi+Dnh0yZcH87w9Z8F/WOTaXXEr85SQeHuK3L08wTTmMBv3gNC3oB9cuoISu/FfE
hKMxKA+1nXCdOy5b/1VN7/iCA0r1e7WCbuNUzYzaf4XVxq13GVT2wvTzBBpNSwpzxrbjP+omtFzS
aNl7JYSDkfJYJCH37jWVf/yCEYJYtDVoHoniYtGPv279Eljk/cPnOH0/3CIhJt7p+AwW+LAwLEcw
lH++nNt+6PxiMMNN74LqZc4NmLI0A6y2bSw0EUCy79uhhaHuSDhp6/AM0FvxdOvhamJAfkjvZq1y
4dqog8rgdx2snDwITEd454AFmnpXk8X5rh1bqUgbhURwb3Xq4AkGr6r/jE9aMwRPmPN31u7//hrQ
x+jCz/9c3LzShkqI0G0bnKyf/7mgWsQ9MllqM3G4jGw+RWQQ23eOukqQuISGSjFuwkGV0AFHfdMn
4LRBoHoWWlBxVHUDYT5mI2ytdGPdQ8vZw/cCqLufyrd24oTJ4h+uZvyRjDEa8OkfYzId/xLHMXRE
eISUv0axGFx9U9v3ynVUh2JXwy58DqQQEGytqb74sQMJPADPpV2AKSk6f0b1QADZK2gxIgHtJ94X
h6URzI5M68SRc3iMkRelbklqJnvlIexCxdSELHUZtAyijj5Wy12V7ZAxewfYKvgRZycsGvFGSpSB
jJQrX0ap4Tkig/W9cKNqFbM8P1RRY++QRG7XVSGGM7jZaoFHuf48ztNUrv9jGD7m0TUoPVpIJmbZ
iSsPLxAoSDYnAO2PUoXpTsfdzcfwUA0FKlUfB+2xgO7GiXpRNRX7Oh82YD+/UT1VUSNt+iZ3FxzL
/vm0B6osxylL3jWzOknUmuo+7Uza1brug3L/qS5ukvhQsXxhtjn8JmkI7coE+WutR0X8uY76aGaR
jh5oDQIWvx81rKjxTSiZs8ZKK98qBhXECMwxuDhy8DNllCzA9tPNQ5DpCNeH3IVMXq01eyqnMlXz
SnEfq9t+GbmlBVe1IeznEFDGG8Wq4qtde/ZxEO6dJTyUxqo6cvmsrJgJrxAzRv5Gib0m4h+3Hq3J
fkAE28ajXYRYL2IkEnH2trJhs0xzOONEEE6HaEFtHqmHiPJwg9g4AtBjI9UZoVgidOWdpz3FTr+K
+35YTHP4WPEGQ3BnF2u/DKEUN47TS5ksucPt5TRD6uYXA/6Wt0ltPvgLED2zNc0qhsw9+ZHaSZOZ
6Rx0QDhSZG6/idi0n0q54gDrlmfqTvN0SOvPKghp7qjoelKMrB3gOsdDoE2uoKcRWfqBRimptE2R
4W9CR0V1hg46AnLdJ+rvCx/iHC73FnRu+s59NdLSP0how+EZ06x0T4h7CD2Ke2OAFBb8JJxlZZle
Mu+0cAbHlvhCXYAxMEBhgxupr+vpUg9EtXYaqAmX0VvURtGqG4S/FZqePUWDiwWIHb0BAVkurCrV
93Ad7e61pnnnuRu+AReFpURS8ZNUTniH1ak1o4bE6n40ua1dfDcND0NZRQvaASLjeznCGdOmP0Gq
DzL2Hf4UtJPIfUgzx4D6aheto6x11qXQsi+w3p73rHBXelSCWuogjaNV+zbIkXuoEQyc4+kSbHlo
M3CsccoQeWSzrPNZPnfxEHO5Si7Uyi2/WVj48l9T0dMc4JlgvDpNVeAazhGjOUmnZlcYYvgrV0cg
j4p5UrA7UBo3U9+qAz8bVgHpyi2NrzSbndnaGia75hxf4fyqa524j409tU01CZgQMRBv06FKrUp2
+GaB1cp45EaE7yuIiIA2VOKliXjsxzGPMdEAybo1HUedMnEwRPJxzK0l7wAnTqZjHi+HFbQN0iXt
NTKBYB9sG5n0cQfjho4b8eZ2Oq6/O2Ya1JXab8eswgKC/ci73VVJt2q10FzXhbPNkJsDB63OAOzQ
Giwt6Gcf1QVgq8iJZL5tbhxqkVoKtmISwdZt6lmB1BGYUsG1bcSFjHO0QFSvXF8+h4YHI2mqY5AX
9Q70c6rNGp3NALVzEy1ceD5eAEZ4DcocfI4CKm9YgkRX8C6jax7DkbJ1LtQBoAFjyUClWlIxY6F+
j8HUkYbAAUwuWq9NVlRXSiSLa38OK9R+mzbR/GMY5i29CricOofutt5EV6bM6q7n1vrWI877Gv/M
Ot3QXPVQOUeckaSZ51m2p340tFAd7NhYV26pLulYe+hF8DLkQ72VRh4tENkN1qLqzB0Lk/iougIr
9W7hJtlWhinsrVgSzyIv6797wypK7PJHHw1f8QWtP8kUyYWgcBNgwiF8N5QCH5Z6pS6dCx2ZpNHj
V51L5IoxCIBZfOlU+ltgGhDir4b4nvbc9am5C4LO2kIacJ1JC/JC+mDvq8D7brR6jjSpBnFLS5pH
H2+NlcgUB5sOltl9mDtz5gLzoJXLXECYIwLK4k0qdoKE9pj+RNRGdjjJAYACnq+n37Rafc3h7PrF
6lg4F23vXkvoUy5gw8BA+xg+9g0Wf7b7Zb9+reQFfAjQ5jyvfQJKGARnDkTBT/uDRTf4fGmZrZw+
g4I51M9XBTRAFm4EC52k4Vhw9w1/AzFv5jZ6+eKUoNp7UI3bMMQynhxh7fJ4nLVw+FwOMDoyuobf
JX6IXA6NRCzS9fL+6jo829kwk17SgDhZD3ogX0EtiWCQ05ZbwPTlw+BYZ2ofrAAxXZ63Jy9DeB7s
Rvidj3uKHQWhL2E/4Larth3zwlWuF+6rW6ymgYZslno9pDvOEOGCyd+X6UCAmp1pCU5ciA+Co478
zTwdJwRwaZf6dfI0SK/f6KCCr+Kqrl/CrJ9RB80APw/effEe4kv5vSNhPkW7Kk2Qt0usGs4KGIiD
BQXMBTVoZrly8NR8rqUh1hJSpWsv7LTnVOAvP+4TEnf5YvBkhBQuED/wSM6n05XCWH0GvIu6tzQ4
1LijiTCNKAIgfhBIeqkGS627ISs2cCHpn4YUPivjiQ5j6CpAADM+WoPmAIIX6LMBr6RHJKse8x4O
Hj7wBJtUhbANmxLfyH6b0E5APMtC6nIUgqEGruyr1sGcc3ybFlpg3mfjRkZY2+VGoC3p9ek7DRrk
V8/qyumFmsX+sE6h+zOnQdSrAXq3x3LySCWrqx24brR4DaepvsYyl+/AoJrZQMU8RkLTLqHK9txt
1HNnpzg5IHtOscii4IA5sbhbUqsVq2ihIXW3peAjkKQ/okyyE5XGGXWgKB6TcUbI00FYHfFLM8d+
/yKLRx78JkEKOQB7Kg+12WB12uSdvmnt+k4fG8B1A4nsU7PWZRs89K3tkAXwsAMuSx5cU//rZ+9Z
cNkZum+Kv7ZCQey7bmIEwRwjnHu2V80l3pHr3GAinMOOca030jiV4JvcDwXzjkbM7j46JxoSfl0d
L6ayjnghGJp5BaebcbIygQ8pCy6R70T3SI0j4O8532srQptey3ipVyUuM9pRKdKvdVbxJZDobAm8
swElLit4jpRmLWPNSWFsg2LeQpLd9cLsQMXO0DfAoGEVlbrmNRmyZdon4bPyCmQyRlMvLKTDZ7gl
yHXB3I/WIOrCBRSb+i21Nsx+E6lX3NFQTS0Hg4GxEOXZGcGXR9pPnIh8RwcVj/ODMv7ng6LWGNFH
OigNCp9YLIT52u0HdiCU54T3HIsJEuAzF18yk1gAdZlkBD4hQ5XmIsA+drJJTOA20dSJ5vTHTmYc
D4u8Ukt80s8BSwquwIEMjwbQ7mEFdjCVWJtiiQY1dipJbmyNgYVTKcr6g6HS9kxtbuXcQa9L3lFJ
V+yaQ1pyKgFV+Vx3Nj9RW6Lid+6Z/qQazuAwj9yIaI/TLlgRzXBvuAfSBofAajFLnB6AkPHg3DqF
ZgGP5J5aE7znZzwWyNNQK/zfcU9FQNrWij1athPNY3asrCLcIjWWPgyWHaxDjfEFFVXEqqMs3C82
s3xcxfApVT3UxqiRVdhVapTOLim19KELm3SVBAjRU2vrGvGh7PFEm8ZW0EmR0QN1jRNIlSNQj4X7
uFOvbpslHB8iZN8xkQMFhh3Q/1HRlqfIgLVAFMZ8gfx6eTJz+PwClIOfgQeMRQ/HhtVUmXsOmvKS
n4O4EVuEHnpYwo1zMABBYiP+UrTethuAUYc4YnLlThufct87MY1rKcCiAz7YuAE7obHV9Mtq7/ZA
nLlxnl6pDkZXr2asA4g1VvlOC9P48UOopwl6DtaCnpZ4+mJ8xwGdcj2YO1KRRujZygsbdk813MNa
rzejcEVtXh+2Z4RBpu7Uo+1geF1niCRRUSLsCeH+5n6wu1dI5VQHqq40wBpxgTY7KqoyF2AagS5A
Rdq0hf5gVFF0pD05A+gVPt5eoCzhQGnDzAW8Nxa4UKJzKzq2NFjdLPGkyVdJldoLGtikXLtvv0//
2jJ3hkUPsjlgeZhlCAz9LoyCte71yZW6mwkSszob9I/Dl0rgG8h8dkL4Tc3BFwUfX83h7ARlb9sw
zqE9IrM1ubtV0a+ws1dA8nVHKk1VMNxA2rDr1iDUfgyHzr8B6HjfzKF0sPWyzl5GAjyHHijYcxPI
eNq4pRwNF9ydU6eQmYlLyN11XfLRz3DqdlXbMPZzvMxftKHiR+SzqyOQgPEi7CLvq7ulMPOtnYnm
b9tpPF7NMT7+onSFLJe9yJEi2tcVuPnkjn4rkojOrQjqEORnxs6gKaIzlt+Pt1YaWwKWuSgc1m0l
Mlh3pcF/UErYkh4k2orCWlNKGKu2Yw8jgvsKq1Dq5Qb2Y99Cr1jFrbOaPJR0/tjUfnVxhJNfIiN6
IiRMFii5srPMWdV4dSIlO+st0CpBMk7XN52tSCvig4fPljD0vQwooL+6kMZW2Hn5AlI43bJv07Cf
2U5yhu5hsCWA1FRHMCmrq8rFZO4Gz28ARLIOCugWkzhpEFL2BgHIbgLiDHT/jEdqhcUYDI7h6xCF
rVp1CnG6TGuhpsn1lB290FlyZMfOxrjpoX5xVnH23utFuKMS1cta/xhKdbRhltYteny03ZkGtI59
iFPve7tsHsywLpdV7pWrdiwKjdtbK1D+nFpTETh3eSF21EhVWdMsHIPxC5Xgl/P/KTuv3bqRaE0/
EQHmcEvuHCVZkiXfEHa3m8Wc49PPx5JPy/A0DmZuCFbijmRVrfUH5HnnvDzjwf771VRtF0eN/YhT
dvekpNdeL8ZHbbU/H3NS6F7Yqb5sk3V2pGBjFY8EhNb+ss5Lr13T65chyW+fA+15Un1Z/GOgUVik
xRkEH2wkTLH8eiU5IMmL8FDqrpvdCtYJiC5ohLAi56AohX4uwtH+v85Y4e80JwT91RE9IpJGlGJl
IQAPGOvBushSPynWGWOM77IkD0D+5yDB6Xxv5CNC3YMbPQ3EU9fB8jJh3Cnr3R1vhjZFdXu9Yics
6zKOiniyBSCprMADcnnV5UdKkLXemMJ2kUDl65OHpGnOmWEoV1maR3i006i9ylLjjMOlKd1ln5E5
u8SRwFFyPaT/nlmx1++7tH6XPTKt/tVDFucsCyyzSrAlNDskaCEBLVjW+h5q2bexzry7ujbka0Np
AmZFEBaafjl6d8jGv0bAdv1nqXToOlZ2HFaIgqEt5qOJ+uWit0/5ClNweLQf2oowiuwg68ZVDEgB
C/sxqC0V89HxdoVzta0psFM9BixdmDd5GL0JGzY8dHcDhkps6GkQ7gp0ntcWE/7iZBBSk/1kK+DC
5wFXtoNU1io8G0sU2z1LYS1PQ2Pflw2yvLYqYfQXmE/49wIvocIb9S+fZ5Eyi0211ikRrWbq/d76
2W8qrQtmNz/EONbvBGdJh/Dz38i76k812UhZ3+BBT9isrQ7qFNfvgm1SPlX269Cz4EGCky33Wv85
vMCl5twAzX7odBRrFnycvrKRQAB9PWvWOnkm62Sr7DcOjfiz1fXGX2PLJmwCbxT6XlkMSHKdQCQJ
Jf4TAJStrPqsl2el3UXX3jXbvWely7OZhVcFk46/1xMgk6M8wRT+o8ZpcPL9sCIP+SX6pBcnpdEe
spA9RCx/OXnaegtmPe48EiDhN7XXg2wwFl2cvP8Z4fJJbx9UIAfjFjAexrLRy6nbj26tPfNTKvsx
i4qNLGYtSGOLsI0vi+2Usk1jpRA1sd4HhqLvxjFJwA4x1APh6NfceWelM7RneeEmqQmsrkVhc2Gv
INYeEuFFJ3h2HxAY21ZCn27eSg5KJyxCVSvaDLCeSGWHnWl8RTEMScM0rwLNy8yvil0QrVWKGp5b
bXxtqvZ9tozsISL++fwfgxRtVjdFqdvXAlttRUlS1kqbKAJ1yR2zieXJuGyYseyDbdjWLlf0Yj+D
8SY+zuQri0ZrsrNaJ19Z7PBTDZZc1I/znJknPfOUABmo+U1FNCkYeiu/EHIZvoJJK0w8E2QvUZkK
dDNvevNcRHsRfMovxqDIXnLwf/UyFLgghWYLoiHp8NVUrvIKVdf/ellZ/ONl6dVmY7mrlVHbkD/M
b5+HxEAPrlKvnzW5xjzug8kKmsaqLrIBd5HiBvm9v6gI+74VOfcy88wLLmH2IZ9ra5eS+XwbmnaT
rZilxMHEIKo695KgBHufBizPP8BMjAybJH3J6u7XSC3MP0bKDtm/I2s9Nz5GSrQTFpOPc9kdYrwq
vrfFfkKw6p8GJ0q/rgb7xUKlY1sOY3xtaiU9N8qk7zzLLr8QaSG35QzmX/3S+3JUWs7vvVjirx3B
+A2oMnETJqlVzSJ+Bwk2fUraUARRntU/4tFF5YHMWRoyoypV+7bEXo1mSyvuyEUOR7cp31n055t6
MolFYbyE3tPsfmPBCaa2j/9ZjU5SWG/vRa45QVha8YPWhfrBdVP7UBoaSSLw99j0jtO7aZfY2DC3
akr43jMh9Jrl3cJaK58HKARBhUfIQfPK8lklVQXd01uCyhTV8ziP6r3DLZH7rnyWPazJPUTLnD3I
Krvx2iBxXXGU/ZdosPZ1rmUb2UoQv7shj/YoX0pWuWLaYLXTP8pSJwwPvhE+JvLacdwoOxtPZaRh
eTN2ZJSAYKtvsu9U5s0tjy0Y37FiYKYT58+Erm5DVpTfjBiMtImkz6lxXbC1C6SOViu/zeGMmmdv
8qfAy+OtUn/I7ooGNmlyWdjLIroMTtmN76XR1wec9dqdrMbHdNOZSQ6XItePpS7qrbzooFinkpvx
2S46KHmGeQRDlj6lpYlvjwm4u3UG/KnKIWQqrJmriSY/VR0oIzEPkLyKMQ3sqOkPqHgpJEjX8v/j
4I9Lra/2nxfQIlxAk65EfWVVbOhg9qNn8ZJoiJH1WmX5sr7QpmVTRaPx0a0ppt+6dW72ezebxdJR
ZZ18nWNpCU4S8e847Ty/dTT8ErrF/KrivFugB/2qqp6423Yt/GV9iLI+GPYe3IytLNq1RR6eQMFF
FkPjZYjs7lUYjXmb8igljcnFBtuCTNwjcZgMvk3O/y/Y7BtVLwhOAGw6J5rnfTMN3OSwTlSfEGsZ
dlPaKefQq/sz5G53Z8SV8pjMCL4JON7frKG/6XL8kiIDNcbN31WBRcXkdCMKrXgPV6FX3Jxq7o/I
WM+HJGy7ez4rqApjRfJKguhnngzin0g9WLrB+6g1/cXN3Ak3Gu49ZSWZJUmt7WEG9KdOLLi1DoW1
jdH+fFbXBwW79+mHYrdoWRMTwy9yOKSGGh5mpYk2XasbL0XcuYeqJgghizOQskOqpMlHEZNT46B7
bfpRHCPu0hzrs41aJuZLpk5ky42iYH6l2FnJRNEuPzo7pKsPNUaKH612E3UHh4jQx1hROqzzMoHV
4Dq2ssmetLOG/eP6rqD35NjGKcNHa25BJO1dFRXKtdXzqvgQacr80Zp5obKPBk39aF2yJNyTYoeM
sV65cUiEYAlufLRaGk7Plo7guLyUiFVjr3boqMoic5u2X/oW2YJ1bDGNy163QkxT1tfVBn3aY98G
VWtuj61bdYdwLl7wHpomH5Zle5UHft5fZ4lxd9pluvzZQ3YTUF59EnnZXhbbCpPhQliYJq32kbmp
u1dv6cAZVeGdyddwEEex410dIX4qK2U/eYjK5IcTgyyVJdloK+hP9vm4S9bxn12TjFhUlpAL+6yT
Z52uPusFlqaf125xZj27wjq1cciMJ7uFCZzbGq2cjbywlvPw8WPY4zks6/Pni4Ul9iO1Uj6kbMh/
e30oHC0iR0WylX0/X8zR06PlttXls76PlPyEdvWrfOXPa8eF7gYExrSPazhfQkeDKrrarciDEuO0
IjxcsueVVfY/1VkmrM6XZR2rjH9PLVJp6LcgOWAo+UYFYHH5OJVduypTfNHhxydb/pfLdVm818OI
1ML6kvN6HTvq2RXJsjkrLhIjnr7VEpe1GTq43qh5xzriXy6LtpU67JtEeVUtL3pt8HCT9drkGse6
UVnGAr5601qoYHYL3BmUs/mSEw2Q9WnuTcdFTJAD5cWx5SFHAq6QGAgLWo1UgDxUXeJdmvUgi11n
1Ts1hCgu68a6JklNjr/yVV01iUwlzjVxOueaZu2m94zlzCRsEhtbG+zQGbYEvphX0oJ1tuwoW7QY
28a1t1jHftbLMy/Ufg2TxY+xTWSdzBLN1R911u7nWVcuQBoy18yv8jCbMYJV60GeybqYhNEGHHQT
/NGA1DgExHWs7Jwow35Wq/L0R73sIYeSJg93Dcvlj1f8rxeTY7XG+0EAcY3MEfrNxnDeqas94rwe
wHX9OlTSQDGDVnK0I3XbyOJnn9GI1ED1lHGvt07iW5oVYyjdREenyrP9KKLsNQ7TR0kpWdow4W/R
/d7DA4z+v/cIlbrbzEuHPKyHgqjXdwSvuqi46KqzNQ28dj+rnCxBHOGz/Dmi0dP+YJT1FXpMfpH1
H52dWXU2Q46jndX33QNa8zBbTBw7JmInHum+xjlgS1X69Wx1Dx+VVdHuAfStQq7UleuhbbJ4yx5b
3cjLfDRoDv4xKWrai7raOK3eTpMyq0GWhX3wWZe4wnE+yqX0bvps0jTkVH05Ulb+1i7LbYsWxh+X
+8+O0/oOZIs8yCvamvur7rPIXcfELvu4RY0jzC6FgLbxyLhMfhXN1XXCjZHMTlmr5xpuimoIirKl
D1u930RdA7eSX3knK+3GXk1BZiPZpA3ap8bYPtWxyrNEj52j66WES8YmfdTdN9kma0CcJgeHyGPw
WWdb+HjEBWw6LbWaJwFW4Kl8kt3lITM8lu2q63y8hqwzhZogGiLag16640HLVTAweZ5dCcZl15bY
x0GgAlGHpTby33U5yhbZByxnBx57QMd57S0b4E5qu3IwkAzLM/1UWunQPoc5hr9WjRWe50Zfciue
3rUczHpj5R156BpTuiwCIFG082muIdWzcIweENLEoFGBgZmydfbH3Jz/hmgfQEIZIz/rR7BGhgdm
yURQIIv7ZyUkiTcYDdIdDtLbapYmR2Vdd8FdKrfGNE/PVQuYPLZR1tfc9PhxJYxOCa6ECD723H5Z
XtzCJUdEtavOhqWTx3XmrCI79D9leSYPbdyWB7M1EHuKoqv974HQGtz3icdaHrv6XnXbd9n4Wf9H
32WqxYpt+89rfA4VqTuc8OTbymt/1suzz7qlcuNLjGz2+g7+eKXPOvlm0gXpZRcXwn+7uoUZ72u7
QGgrstorwrAY1TuRsZvcvN02yQJ+P3/0HIicStm5z1WhP1TYL91VEqnPba8t/uJ02XkYc+95Cft2
Q9zF4Tug1WxHe2ew/N/qa9FbvXQXBQiOvFIyNBq+MeK7bLSQCnoKuV1Yc1+a1KqwYYu41fFe5xiu
crZkoMAyyLI8RSZ9PIFoXXkfk/eSh/h8Z9N4kyWonF/yQh3vHyVhEthyp4ePku0c8qVUH2XJS4mQ
2OgGFIbzFfw5tOGxW+7yoAOE3RahoQJRoK6ozV8NDYhKLFdcd9upVm/D8F9bEFXxI55Qh88r1OgE
3JNI7Issxoz+3ytDjve2hQH60sOEE7pTbm7RHrMfOkA3D2bpJIfZdGCWDRXQkvVgEBW55ljP6yG7
EVal1PVGtDeaZWJ5Skn2TWJT9xs7hq6Ovc9Dj2lSokwXNZ7HTU5k6wcqPLVm/2hQ2tuoaa5fDKVy
bvNAWk021LDN8e1U34fRgsO5dD8hZLn7ue3KU45ZAyKAn6cJ8OwTad12CZJIL0+dZuPdNSnhEUsH
Ys4QKm2rqZ7FAAycGb45EtyrnnMWOPsGK+yNbM0hF16bMX8lGJ11QT8uvtvH7VO1JlVRmVl8y8HF
cYg8TAFgSGEr0hfqqdXC5eOQFuPvxR/KYucI/SrRmagQvJT1LFxK8VtRNvxRl639KrfAglYO0ZZu
y7PFOjTAgSYhyHjMudg6Qm1gxcbJo2Y1MGHqtv7RDvazN6nGc9pP5iF1zHCXVUP4VYFGMAGl+VEv
SI4Ww9zdEjU3rhPZzqBupuI+xUJt91EEE60A5YUexhgetTbFK7LVwwd9PbBrqm/jSmRLCPdvwcCy
SG9HXGNolN2Yon8Svk5O8hryIOwYEHi0g5YKLk2YC97mSBmaxvzNqCqUNkmk4wrVJ/t4ABEeDpa4
Jeg43MpaoPnahjaRCIqfDWIt5mYH9MnAhOmzQbGt+qoA3HTqAuXconXejChEa1k0ztmGWPx17H/Y
a3WIB9SxX4ODZAlqHwRzdNDguqKANSq4o9rKBfKwuR2jnMTP2iDrZKulsc1FrJ0+wGHrAA1CX8kX
5+51IMRdx4x/qHP21Na18lwB7Tq0i6nvsrpQ3gpLCWSHGYftTV+n5kWODAugOtJ6BZuRp1xTye/+
soLorIzZLjXuiW3pdyKS4y7KFRxE/q2TZ00i6mANZ+xmbx7gELIzGubJ5Y/JWHmwmky/eeWzLBgl
Dwg/B/R3nErnb6eZ+3TLujvbmjD4Np+j6nV8ZFSD386hs5cN8q2EYB+w8IkQmV9dsR2o+ErfitcZ
z/f7UGmRT0KfgHOzzHunbp2t7OaGpAhs02PeXVv/v0dZQ1y/9JgvKYY+PCBONDzARkDqw8AnmUzS
5bO+jwsSxcvish2km2xIM1W9EGI9ykGyns+L6EM3riEux7iT7SbCPrr2V9VS36SoTuLt0R1wfipR
i3y/5lavTqvYm8EDX2dEoju2OEYdQGYZd6tqf43mG30DPfyPEfU/uVx0/dD5kwqAzipNIyxcnOIQ
Q89PaUDZ0A3TvchSdaNnGmDg1r3OGqpqUpEqGfR9pMbuVZZk/Vole3mLCPcfiV+9KAH8mbb4Us16
+KjkT4CEobyshwVLpk1ST/FOFoGLrjbK9byvkwVhS7e/tFo3360lR8iSrHsApWo5ysbYmeYdLszF
Vrbidzud8wIfHtna5Ch6zeC4ZKOsgmkB1Nac77JkhcQYwvYSsr0p9M3qN52tdhoDgNJNBiA9kMVP
v+oPoxtZntY+ba10gfS0Vh13ghutzV9cF9lOXcHIlCXv8kWB1cNmYnqZ15KsUnX9FZnY7Cr7t/xl
99jEM+usPVxgRI+DMAngczEPMgUiGyDFdGx09PiGPRZLwImnT5U9zqrN6tGMr+Sl1A1vaHxE1k5n
Yevz3HycmqECXKmnwZzP+O0pAy4B/VvUWd5DerJ52Dw6cLuzeSbbmuXO3iS6vnMdz96ZZfZWJZUC
SN9WAkF68kA69ogQcPzohTzcNTiK31wC3WaHQrOmmwYaF+Z0k2eKBdyorhBw1G1+1kQZc+zbq1X0
2AuIPzFLE4olcsaUPKohbsdtaG7cUieKm65I8oMzPc7euiLykPaNeH0kMObyZOjNErzoMSxv5DNO
3P+TD4ztrxKJvadKNaJj5Obv3hB9F0nk7cNY8w5pqBDbYjvMLBnzL1perHjO9vaKZnDb6Zg0FZ8V
/Rw3xqbYtPwZOamHCibiTiB7kIagz2vtuTe0b56mu74KImxj9iHRTsXxG4MEkToD/BmjPhhG7h6i
BAWeUx22XWiGqA+epyJ/Tp7Q1xcBAYhExBbQswPxtJraDZmO7Tj2zMtqlpwnYIu+KLtrTzg+ImL/
d2oVSMzWRreNSq3eVZ2S+6MJwFTPhgBdSYBO8btm98v3ru73+Bce28W6G1Wjnr0WbCuT07D14qbw
tXj+J+y/NwXqy+x9fyKFzXfRvqMyuE+84uuQAybRqx4qbvmkg1bzxwZzeV35GhVpYDU100rdYT8m
zO9Z8Ybu187gmyk8TPMmp/2pskzYWOYrbID6BOSY3QlmL76ZDIQMFGUM9KXIAFhZ3/RYXwB8s6b0
4lIEdHiHTLqtCibYOcdsqq7SW2yDrF4i8nZWikfBVPZ70KLflbEonvvwnxoJ3T0ktBeF6CjrhOVW
TQSQ8ngVnJoyJo/F2aiafgOPySdZalSZCC8AkRx/ZknU3LTZwAwte+6HQXsxnNMAgjJQQvGswQvZ
lCgbbCaeAUQ8zSP24jdzmU6lUHHiSvPb2OH5pEGR2S4pPwaJ3mEfgyc9xdHRq7uto2OeGJYNFjnm
+NhrccPis6v3sY3o4DD0D0A/NmYzj6CQzZNWuoqvxnEO0q7/4iwlCcu5XDZ9WDQnkYzHpgebi9QS
qVng60qvHsYRjllpFgBfwXUhW0+2P3awUKlIE3U9bnEDrgxxaN9cB5gzrjmir+1918doZ8ZqYIOA
FEgvHJYFHoOJBZCvhYV2YlvuBmOvsHQPmyMxbN+suxkUh3pKPAE/vK5jfVvPdXvqU4TT7/K0hveW
+b+1LbpKRVHaw75V+2NZEegCHckoeRVNNn9cIMIjKAl1P5+WcQ/Zo4DtbDY+Vu8TOhpLexJerO+s
Xr2relWfAJIv3GGxi10K++NNOwMy6fX5J3OVDU1m8R5bsarJszLwmf2ik60jrlBEQVg5eFBl7t9P
+Dm9Jy4buNmpY7/Qf+i280WEva+T0ztGcFW3TjL8VbX8PMJbHirTRsC3QruZDHxZrCLZg3dvsjRG
PxjjVVs8F/FSb7MeIHLT/8wdNEsA6jrIplbVdlFi9z404TFfXOVLiMBvOMdnzehfCqsrdyiXvHdF
pmydsOXHQ9gR9Z/hqtpiIIVPolpryy9tPHyLGrNDyTC296lNQqUa+104NEXA+03PeT7tvZgvJK/Q
bNFza7jWJV+WlonnfCSvr9dsXUKxT5N8txBQPtiiveR5ibRPWr6MlRqI1RsGn0psovBMI6OZ7roy
vDQVqhIpN6OqDQ9VqL3FukOopm3OKvuNoF+GYQtz0TopuiKI2afmMROIXDRd/Y/QytLHk9pQm39Q
6Un8yUywJm8zDFOjx64wtAMKvU3UWxsUkEun/aJm4rU21dj3jImtr5vfYseOdo0xoi8cgU1tvPyo
aywSUjd96xpv8fvUnQOnvVRd5rv2bPvCKzB8zyt3V5LuufVAFpuo7W6F1RPNRY4EMTV4WJ1Q0aRs
+xdi+okvBuvNKCMYWYSc7kL1DmOG5onbnkpl/uk56F9Z3rs15th/GuOxIPPkx4J0MZPzFMwWcL5S
99yAMPR0YOeVkV1DzSbL63MydjyD3cncYZ6h+/3q9Glk2iuE7gnsanMxZ9fbJNWAd0YKOVWMyVke
BmElZ7Kj5yxvbKjDdg6Md/jiphAsiCz5ua34fdf8kxjWqzXOfzV6Rw4sNi+Asc8VLERnJo5o2m69
QQfha4vZ6NYpsmdkxa3bxHTvd03WHKqozR/yGRyeEvePol98s8+zbc6ibqNDzEIUK8HhSxvB0uZ2
0Gs4K9e6MBAEctNDk7vRBVuaELUfIz4vXm4dQ1ZqJxGn2ikZDRiacbGcyyQdDwUiyBeg4cZeE2K+
DnEesZiF1go8pt4NI8aI5Jq0bZWkzkPeRfE2aq51D63HFDbJVAwg0c5gSVzU+BzGiP8GKwoy6FKV
vLkJJN4Swnq2DQ+7wEXUL217GBQbv4EicV86kvZB41g9avsxGsM9MCBjxpIJiXz161Kzc9LqoXxT
anKiXtpNx8oyrQ2U19bveFy+TRZMnxheyxu04g5wMtgHcKq4/vXCeGMCw1kRqtbbZPc9Hr5CxVvT
wj+DuMhbhCCKz2N9fCOezoYtrYc3zQsHPwcl9eZZSCFZi9u8RSWPCHQM6zcoZBOi2ki8RYpxwnBQ
v6E/6RGQcMKNLCZi0W+FAotoit+WLq0CeEkmmO6o29XmxCRrmqfYZk8cRuZw6xBxvbV81vPkNjsA
Z+yVmYA2lZdDtcwc68pam4iS96AsjfLcpXxloxkMNu8SiaEUKe9pRCMZUZg+MtYoKGo+QKOA/UY4
6NmTqQU2kPGdqiotxintd3fISDGjDQLHv/xCTmfeDeiJbEAK2QFuWIY/aEZ2r63R8WeRGtuUELBv
WMNeL1MPT/Jk3C3VbUjr+dC3SXhb+CxKYl/ALL5kcSgeCKT2PppUTFmNot6RQkfRr1gebHNmwi6b
OSCQALoO5W4SU+xk1SHpA8gM3c5YTVD7IglgxKd3e+zLo7fgtIq0Ix4s1fKt7Et8RsplX+PKt50r
7xVw8KZvxgTiC/d/uID4nWtX8FFssCEYDncLaG3H3oZpHPlhRqC1bdDBEZzukgTKkAjR+NLG7MFW
0pu+PrqjjMCVnffNpkc7VEGHjYlbQHwgIIAWa2gFvZc7vpqXJCKZHroktJ/GyiOobuW7tjcqfywJ
apRe5G5SDOD8lszyto0rezO7zXBCqMO+JkJL+NMt4BZawmWayQO1YAl9d8rkUhg1IF3jMiNNtx2s
OTnD7aj3LPwt3tkd3bT6oKGYIZQ2PHfcqohDVX+ZztJjxCasw4AUTRwnhJBnR9t2XVjuy0hkgZm8
tLZWP0TzpPtE1L7x9CbDPIr5VFj+MA+VH7eRcrertr9N9qT4Ben6aytGEaDZzAdXvVOM9UZREuZJ
u+aBaDfghh7gT9mgQFlYGGg7moYyPZqXPqK0rqqlN+iNO/4S061ryTZio+idotDFMTV3rwi574dI
yfzBVe8mAZ2tYc+zr3XKqfPKFyFs51J0ys9m4oeaLM24mlVdbNs5/bs1wO80iIrjnPNQ9k1yyYZx
8pVkdvwJl4GOeR9VCKYV1c5PGHmH2znEPUgMMKX7MMR0DekO4Sg/zckcz2YIfGuq4iDuJytoBf+T
vtLzkyIGKKAGgdF5Ko/uPOAM4pb1Bc2xm9qwpTKAihhYIupYbgCWZUUmcvvcTB6OLhOLJ60Z2j0k
2208KVDWarEccitrgVZWz11bPioqgDcEttu907bvmsj0wGg0kzss4+bzzPvST7DklujoRrgWrTHR
fojTLXLQrOAjbd6o7D4qLxYnOEoq2avlW9saYOVYFmy4KeBQ4LMeLNOE+1DvvWdhYfqdMxDrQKZp
ytCGbu07qdLpNgEyRLOo3WVu9OogVrOdPB03U5Ftlymy2QwPfEHDIHZ2FKpb4WSvGAJNm5qQ2RbJ
VXWbxaAJSyVCaEWvLsWEHlYbMkXltmn4DpJwOyUZnKDLky4QYbwnBpedUqR3bVW3z6zxL5hddsiY
Jw+Gpin7ihvJD+eHDADHmCfisWU/G1kkmg2XvImAV9LVLTtWtdFZ6bOzq4xo2ueVrW0SADa+cJGT
Te6RmCyWN+0Q5CAkN5aTPsaeONuW22w7JHLJW+fqboCOd1gc1YPxi8gJz3CoNEOa73qE35feLpHz
SvBiQE99F87qtnXcxoeunO1Cz+JJEopoi8rTu4buzrbu2/GLlhMWymHf1LqO1Zfn4VlqIPxVh8m0
wfzxCz+VS4zF/U74M9sJBaeL2dg4GRiZiKAcaH2nwdGkQdBOD3NgPpN4jYnPwHMNFLCBgNq7JhhY
UuxqCwXzGiUI0OFl91RnULgMEoEeOf9mAkGfTebsq6ykzR5rMJ4/P5BZGM8iyR6VsF6CQdXCq2iN
d9skD78M1SnpU3EsZh7XpgKcqySbUTlnh10m1NMz3rsbDRe6oK41FJHKEOpcCE4pbU+dXgDymjI0
HaPaDxFY3asKe5ahtpqPg7WAgjDLHGsk23oMvXTZwdHEDCOFkNovCjv1KU8AAnj1EcvL/jSNYjjJ
s89DZJv9KU+ATsGpYaZ2CLeDb9/PRebu+XGrk5Gp1ckm3rXrlvI2I/Z7QhJpOSU5mzYPXlIgr+Z2
JAP6bNrXJBiRoTkTvXB9Qv03oXnNKa2L18bNCaAU5tgcljhni+zBanazGVnifj6NRo+WudPihWtr
ee5bFuosemEeB2U1xKv207wUJ2aRgk3QFG6tvny1Y1AB3RCVXJ9QS4vPbm6WgRKXMXspNzzJA8tX
1qFxerMIu+9CRW1OS9+glzVa+4bH4alRU7CLMctSv27K5yTt/mq7ov/4ruSZ/JrixUL7fA4XF+WX
XuzD1Y1S7jPkmbsWV2s+fu9NUxUTb5qDPYXjyY5eIDVVPOi2GlL/7C7IynpO8moUUaEFrVqnx65b
SLgvG21MHzXFS3Cz54ORfLOQoUQJghV824ZhwENqfQP1fSjbW6rwuEBCN4jTOcz9WA3D/ZLVh7Gt
EVYocEVM4uPYwUtUWKwBg52Mk3wHiHmQF3aWF9J2FX4VhrsE8rTV4ortb2j4cQeIEqkQ6N/PZeGx
tRpN4jUYUp0AOugnAcc8qBx4bPUPd8l+EHdx+WZDNOQG3XLZHVPGAwsb1Fgc5W9V6VN5ataDLMqD
iZgHf/P1p/yv5hAj+t96j47X7uZREFws9lo1Bpgtv7M56YPWRBVuaysmAiNFehjq3COpQ4eowv+7
dBPE0me/8RrwmcKpgdxxGED87ea/BZ4SZAAnTekuYdbHx0zJkXO/99gE7vp4eCzC6pLyHDihko1D
WpV/R04uIlDeQtPq8Zhd9HuLNjzhcMXdOmmj+ACjSSdEyfIU1nnBs3vJd9oYPTpkxcL8C77rL43q
GvthDROolpWfpgiZyKbRz7OGtc0eIoLzpW+4h73BBS+Zl8+epEFiP1BEECmH8aiUdsqt4843MSPI
ZjlKy6qJOKOHeEM9ZKdQFehydwrLKshYZ76aI1owiuUvZJ19ZQKk5Rq6n3qR+QXFo6Kq0pNXLn/z
Y+NPA2j1aI4F3pp60m1iUmT62Hm3USzGnqByBWssSNhCbKymLe9qDqlxYBsViKxK/D6LyruVkHFG
yArR/mIP0X7ZkIXx6IXgszGhbIvHje4u6Ruo/+YcFokZYIlcbFplqS8pwhmGViqvFY/ZnTM17jHD
l+gR70xy0tbS/TWlYu8sHd7znfnFcUS55xYoDiFx9NeyCFFMSJTvfWhWAfK0A4hRkd0UlX1P6w3b
KovF96iKX4gkBThwm+9DJB4RRHV+5oJ4GvOCXij2PQtZvhRRUvuNim2b2do/iMy7xAJ4Rjlq1/8f
xs5rSVJkCdNPhBla3KbOLK26Z+YGazVorXn6/XDmHNpq56ztTRgRBFQWIohw/8WFYMkrqUE4Ll0F
0YpoyaEImuSqozh/cDJzvqBiOp9nUgcHUJrGYVba5sj08VCUQ3xWqyXe4RGRyom0tmFnPwL0x64w
7F9z+CRGXER/+kppwwQnmaC/JaVaLOSV6Kga9vzaDOqfbaP9kQ9thTo5hEmy/eRh8GqJ3dhDB2jI
D2guJy9hnGSQW5OJQerYTll6V2XlcGct0bsJqO9g1NXF62vlA+vrY+gZhFRh7B38Lj2OQRx8gBT8
HmI09WDWuvJuqJaCfYY6HN0uA9loFdEprUf3z5r4de25YOsbf7oj8BkcUhM5pZ4M8gVF/oOLkvu3
xhuMvZM42hMrAONal1FzbuCevUVmC+udTPivGvlgy4t/1hgSM5/WjBevSMvFe8S8eEYfvhiVT2hD
CfMfafkLWYGIHGlU7uba9t5AG/unIHIgDFczHltzMj8RYvg56e11nsL2bWha96VD2CLKwTNjNF2f
UQJnOJL8d8qPvUnOOyGXlu62+rpbekqj1KWQ7tvRW9u/nkJ227Mv4zxiZco1IPIJ+2MxNV43iwG7
Y6nLlnxv+kilk9R/29z2b92lTYpPbXIeaZu0Nj8YajnuWNulaL/leclHddlUHaYwhFP/02r0JhOC
ZX+qANk94sf2T309dC3DiTSgYimnIAmrmxTl8pkdzALxMambzfSfOurVzCL7+L6Y9ODV0lReBzcz
9oCIgldpKzOb0T02h7O0SaHCTVejwb9fmzI7eQ4YxraDWpwbryZq/mub7MibuSa/s2gdLydf22Kl
2Wlar163Nlace8TsjafCTLVj5JbB2SqRGi+UynpUS1N99DMv4tM3tt9qV/uSAUR+01VlvM1+mB1t
DIheimlm+RRMOyTeij8jEBfnGAPIC4kRWMuwEzHZO2i61x/6OiWW4ucPdtE392acnl2+sXc4eTJF
mpP0CnPsnLDkv8uRbD0j7vKR16nzCP1QPSosuxhWAvthaMeYGb76kIztDTGU7A733hBLHYDcoKjm
o+FpNqYnGfpxxfwtdJCd5EJ7bwT0H/K2Vv9Eby0/hIOdH9VZeybd3LHE7JBpLJJx36BueDbrgkyP
iiCTpkOUY+p9SPpe/aicAcBomyxsCiJJKf5QWFAFxh9x+dNouoaVMoDGLrC+zINZHjK4c69phEhB
ORbfieVPd9JUB3r36KXZVWpSQBQOTg3U74P0l7a20z88q6/vpdZHxUyGaXxo28kDp9aGhyJLhtc8
9HNosNFwVIJheJW2qGCyCzjqUWoerpx3UZX9Qobmnw7ziFQ1UUkwKMs5pMj0v6PBCl/kNF45R1cV
68Ld1qHvsHswlTq9SlvFe3vfKv6j15DDn4oDeonBszZnKiaeyXRy3GAJTzBsS1tgRS9ZTgZVmqyi
B3WbFj9kXJemaJinvVpq+lmq8dQUrxNR8fUMORbYOkAlwbwKyBU46HNcxs4lbhhfkWz5D+h27dLM
zM81/+vW/rkfIf4cOKShn+R8W8dei95GsnGsbLJhj4JT8YBkoHk1xkU/p4rGnbRJ0Rdq8dAuRRAr
wDn1aV40n6Dm/HfH1llLZudS6urz1iRbU+oXD1ubG2e/VK9m9lNH3s6tm/ih0EkZh5j1rltbm620
gAhq7yY9FDJMa7c8qNKLogOGaXVUx+PSxAxFzdqPgEDQ0WfOcJKqFhYZbggdvGvHaj5C319APkus
cOkcDWF2icMQUPVSHcKuxDEYnAlSTay9QvvD8FLwbYVJhHmpmiTVL3oDcr8dOvtjzOvhEirM2GRv
OjbJpa3L6RCYcOX71nZufs2kxE6IzqmKFiKSltrvTp+zBPPCL1KzMi15W/IEUotc3343TAuVpDZ7
kaaiC5hNZOV8L1UQU+YeD8c/K3QeDvpYee9W1CtIgkXK0fI8911janRRcyZ1Ui2QekF/jUmOdDYY
Lp5hMNzJTh9Ex/tXnce63w+TwXtVls/qctKkZbrbel5+Lx2xJWZON3U4I2FcuJO2gS/PMWxQofJY
33tR2UOi4ZM3yodNvk2u7viEO5c0TttDF9kbtj5fnLQ5hU6fgv0MonOOWsh7MLyUZZ2dPAVj6HRY
dC8H+40ggUXyV+uOBaisDyXpiU6l6tcuSPi6T3n2YWnjxDyfUQ7TmJS5uOHczRF0Z3RE049eGUm2
eP4X5KCx4BgRf/Y68yy1qhzqd8e4MjpGRxsvSwdU0M3RdQ/6VoIUde6HH81IJCutSElBo9EvWh44
+5CcwBLlc/Y9SJdjlJrdiTDWEhtzmc5nb1Nn5HtTz4KLpx8QH3Wf7cUPRgo9vRim8mTk9ddOV7Di
cavpiR+NDEcxEq9OWbsoBrTImOTxPrBLqIY6GoKoZhXf2rx/9v1KfcfJUBA3u9r0/LeMuFZSMVdX
lYrrM2mgi5ZCtsJljmEX5kOQB+napI1+dFOM/jVu0h+l7RqXBhuLx9BCH25iinuXVdkfzL2bH64Z
PvZjpv3CZuOUeI3FYumpmeYdE/KcHHbbApewkp2HuPLXYMFfh3m9C/DG+DDj5hoB5P2hZQjDKc8p
Niavul3cocybnwqNOG2uxPnRHeKSpHf0lUlfde5diAxh64Xo0yfts9kXNYEAO/pRh9/UYLbPXqMt
6PzcPUwqMcI8DguMs12CtirIWHvWX+Z4yN+HLl7YhWl4k2paoTcKaOIe5r397HcTeahuqOBqGONz
VJsLvyxuTqCC40tToRFiKfkFuydMHFK7vhD0q4/mQitnZW68MvXnz8/kIElQHABBHWOFRD9JrXQX
621E8MbemfoLroOvwcwIZDDUngJfL3D7zkF9KVr5oTstmrVZ/mKxWvvoZ1d7aRv9JPuQPvXuOjy0
d6P9s2Nw/jBDx3vLSuT5scj46C1jwkUbE+Zl34gQHLFmXE2Xmore4mvVE7lfaj3J4tccJ16poQdc
vjZecgr90vpoiwqz3Tw7y77Os9QXx68va600q5d2mK+mmqjIWuiXpErnx2wpWnW4m+NWJ1xDreya
/tS7io2WkW4/jrrmsOadsh0RHTQDpNFY9sQW35hpyu4yvbYf1UFjrz+189GMoh7B2qUuu6QggYnN
U/8olfVUWdVYJFULwqjZEF6GPiMs2YQYprlWHUIYQjlMqsXyB0gC2By9wJ7JWgAnojq2Or1nV52v
XTi9r1XZo9Vlf4us5DFL+z/MIi6uGRGvx76v/ilQwHSO+MpV+087BtUbH3R+yta3NRzN2DWjVu0A
kCMtspwlagkGjXqMYIDpB09G4o6nsIdMqaVq8MSbBEnA7ufpfvEwkjbp52IN9CRVtzKfYdwRZViO
39rnqkG+qLYVdBmDmqmcrx3CyQ9hnFLkcZsDMIZiOaQlSeSlLTIZPRECCoBz2O17ZuUfpV+Fj1Lz
vMlfoJU4ki87hzZWzspgxyyk8+5dtXP9wcb3A8RIC+iFHhWwVBbHb1IJa3JM6NXP91LVWqAckPHS
s1TLKY+v/uCBHF6ORMYze5qHaP3D0mRb0z6q0+BValY2EGId0ESRaoT3+9E2l0D0cnhoW+UNLoa9
k2qqO9ZzDQVXavL72kC/pHZWP8tvzxac12jFCn6ay+9egEWTrpVHqZaYy/No5rjdyG+zM2SQYoSg
lpqcLfL757QkxEtimdSapeXqXqma+maTLCCQPFWM1WbRXFSbzFCA+eeHMxbTLg4C5xsA4ruaLTzp
eJ8aa/6buMWXiUjon2UHXYSkfPiGzzefeqaGOzw6y0cQHOmlLGz/1hpzeOf7SnQhD5lfCkQ8n/Qs
/pIiz/aznZxXc8Kv3XHLn3lW2FguJ+NNKzE1dmPQN8R+op9XEvENEXwWBlrgxo/pmMcgcYLgjhTp
OR7nd3vOjR1ynMA3ytR+aOeumHdZpfF486b2afYkhWLb6RPRUCSy/W8OCo/7PoGB7g4V+bSg6gFc
AT2HQ6eisdnBYvHa8Q6w/Hytm+o7tpnK1dKy6d3qKh678VnDD/4Lvms/8tndk6BHubv0T6Ed/qq6
LHmK4gjd2tRRTtD01S+lFWtMWtuT5ur2R2ifSYmlX415Hk6GEsVHV0nvAsX7wXRdvZl19MuMiu/d
GJqkdyrnooEYJcvmYpyF0NhYxykKTJAfvNBI/hpIEqWT5QJFqkhWOrzYSTV6Bz0kvVQBBHgtijMR
+ZiUH6bnbR5j/oI6MVkC7Ws1B97F8sh8AnxPj1WIPKbpAFYawMI3Te/fW3+5sL4fh1x7NdTmBhG9
2pGFCk5qQUTMQu6SwMtIvFdlbl47xtM4/qXjeGK8FK3tXqasQ/5wBKBc74kzKhdNIa8Gp6k6wZ3X
kQfxjdsPoB7qY0oE7IC+kn3I7XzxkZ2vfB6R2LSDP6vMrd9mnY82TfqTQ+IecLcTEjGlUMwxvB+9
+MeUY7o4DmjnYrX49wwNpmx1DzfAoNlbfdi+kLzVzlZlhbfAyonKR6V7CHLV+ALy8/tgxeXfJiqY
5IJ+RV1XQf4OCdYXJeIQQ9vtVETqrjj3Da9qoUXPFSgVqUlRWa12gjhPcGzpIYVf6iBdRu/Oh6zy
ioyKBuwvvoCNOMZ4MTz1mqm+TaRWj55OrluqFkKKj1mMFvyyswdd+DYYkLFHu7+XJgP2wdmJ7OrQ
uIn25vVGC8oTANFSkybNsBB8a9PkJgcsX5+rwZeZuUt0KTR/Ufssu7fJB9JqRuWL1PCkCo6p62Oh
s+wcWdmQr25vUvN0rXuLlBSEgIMkvbTpeIRcey+3YdFwgBRMSk68GtiLLgcErjIdkypRQSPQg1l1
/NzpZB+WncpSjAOBPwXSwFV6EOoebn6BCtR2ysBNb4ivJutvzqKh2Efe9DbFhDsmS9PfGh9rtLwO
b2kW8qUr2vhvu7XRlWbu9OqE9ms6/CzxxH0nprmfDGvEmiQ33sux/BEmCE3IPkK06h5xSu8CYtR8
tzX8DJXeG47SNzf04FZhU7OXvYNKpgf7devsm89870vAMPWU3byQGQRUtOhVCsRRimOV+MUx+W+b
PkXZLqg8xLttPXqdghGUl++h/W2e0zAy3tyiM96SWWHQB9NylWqseN1Vm4GHSBdtsI03PmCTk0Vr
/7whjTyi0nqxl8OroD4Bd/cRRIfbVimd8ypFEjeMds0wXp0gdl5btNEfx1iBZq4DQCvMAHY0jjRn
6UxEMHxBS441jd/me1C/zZELNB4BNv9zvrr7u8gU/wizH2AUtimvcOl0LO6abq1KW2vWh1rjeyY1
TEyL81wBsFurus9Rc3b2AW48SdNozKTzuljF1qMK3qRtmv2blvNiSK1ulf7SWnVBD/6oFL09PZWA
Qx7WJliQOFoN3s5w8ujZcXnNW7Sz7Ek3d+R2yRQbQ/AqhaeGZ7Uw5kepjb7bPEa1ey70NEr2c7NE
gevK2cneIuIrn1o6obMmiU9bm+ElvzxV5aPXl82LFsEq++XgLTo26qsUPEcoePRkq7c23xw+6kgd
71H0UV/7wI/va83+Y+uQsE5BeaNpzlubi11ZO64nbfoBwQpkhPbWaE/3ehQ/t6OXPfINzB5Jod96
SBA3qWGUaas72fTS8FVrzfb6W5scZjXF97r1g4NWVhkgn9x5kcKtiRI6EAJgqNNWqgogXXIx9XBI
4Ki+1bFfvvlJSXjNi6OztGVRTqwyBmIe5kW5nypf3fHs+1fpbBp4tBaoFBsm8J9SxQ4rZZg9Bl1U
v9Vz+doSKHxA77V+KxJEbs1Q8fcqdFC8HoY7pzN7LgA7Q+BTBxKpIKU0u35Tpzp+amL3KjulCZ8x
jeB94121aSgfJ3O8s+uw534OxkdjDuXNG+sOVNAUZA91UB7z8qioQ3loGqc+aFYwAzzym5OpGM5D
n0DRiHs/WezHjvi4fW0Mv4AP39/7Zf9g9QGK7SE5KXgJ3/0uPlkhggeJxUqnYAbglVp1GSP75+zm
INjqq9oHMCeUEEy32uuHljnIvmH2kXv4C+nZbgYlvB8jBSKpz9dcsn3gY2DXm2DQVWW4gZj40Gon
Ogd8EAhwq0DSASn3vX6nzmjNtZpikFyAneQq53TUv7DuYrABvXAoDfUx69IrZtTKfdWV0GP7wb1m
PQQ4w/iImyFm+eeyTgbtmfWh+zZnlnabyGgT72gJJhrFLsunFs7UTh1x0kWdmPTthBuAV/bJrp35
RrIYflD7Fy1svOdFhG+CxGBPlQnvMTDuzSZWTwrGKLsi+jLP8zsZoUPUauWpsFv3rs9wgyEQwOZW
TAMK8LZR3SFa9hWExYgLXdufSifEx1XX/cc+/8lpwhtyK8YO3edh75gGmdtC0e4z5qqZNaovRsqZ
hyqb7ywEZ4MQkEimYLmY6HDypuTSaEN9qzu/PmIfORwaxwnuU7eeD2qrfw1G/ANATHXHYIaioc7l
iwX846XSzQ8ljqpLhlrjPTKJ4Er4phzTxmnvy6IgSqIP8Ldmfx9UU38PkODS1QgytnWyz+vy7GWj
d82NqTqkzBtYWpnhzsBNa1/33cWqFkRg0GlHc7CTEwDh70g1fVvMRC8mWfI9V6vfA4fr9qizEcHj
ubEbBbhe0rZ3GiU6CcC10JJgxd4ZfO0NG7aN+r1K9AlenVnfDQANrsoS8DCaF5lRa8u0mikKj1FH
HiQNEWbJEyQjoqFVP/TsW28rj2kKzxdxlH0av4Be/nt2jepG/k3lS5jUaK6pt6motFcThofJY0+6
166HBPyNU+2NPIzuu7wKbsHIDCPTeH+nEF+etCuR2xuWp7fMCFk5PZoUTvSBUS8TzIQYql3V9Tm0
p++uqbr3o5u0e0KBbUgodAU74K1Gbsl2rkEf4ggRQKbRckzLinqJlHyFCJDvhzj62WQlLtmReeFb
3icgVpC3qk9c0L/rFIuYkTA82QdMOdrKeiYwou9i0GUHP27ePLeBY+Y2uL+pRnENa8bBWDH389A3
+7IjJlDnz2iaqvd9FGn37VI4JoaVDiTMNN+FeuAfzQ6kXqjprFAUp2PstZpjkCTuHlDWKSqCnwqZ
B5QYIhSFCGX86K2h/NIia85H+9Ll2Ng5LpwmPSAHoo7QUz2mxw9BA5BnfmFF0u7Je1al+YitebbD
DeAjjdWQP+9YC4T6MEEufho9Auy13k1khYNXhFX4fLYVCCVf7cDhm/H9CPJyh20WswoWhV2iwuEx
W4LXcxqcbG9Rn636n4HrZwiUGcAbXT0FxGDmAA/9czhj1ahDmN91GlSm9tcAaTAC9ntsPOB8te0Q
dXZ2Zt6qe4Smi6NadCCUOwUDFk1VkI9ELyYIfBILpfs2VdPrGNrNPaHGbD93E6JoWfsEe/mVSHOz
s9CTv3qTDgpU962rY7s3xe+9m5L47s1acDpV3H1rXO++jBhmzUZhGEur6jKjsISF6l8DQNRz1XV/
4X1gwAm2g6NSJtPDgFfRvUPwuFgIxEGqv6WOewf+YWKWPfpcweGvkVU70Y0A+FIcH3Wj83dNAYki
iysCFW1gknUrrUvlVsXOSuz2DHS9ABTnWYBu+BicIDPfnJyklF6guYV07FtpdS5RnkI7JHF8LqfW
PPd15f2Reu9wmTq19X/Mdn2A88631FsgMsqPyOj3uZUFN30M8Ees1ObASt279ADPzhY4UHAnpKQU
n8VbB+HesQqCHqp5YM744I3W8JwOaBQ51BCTSY6tGbznmWLfbUU1FM5atZn5X+0aihg2X4+Wz9zR
GyxwjG4G0LPyvJMf+N4+9FBf0xj69iyZd7oa8Cr6pnE31zFpU2YfP9NcP+ZBMt3UGfkmhKJetDj4
ZS0OUVB17tEtloeR1Rkf4qVYxHPMfNTuVbNuX4a+nR7beBm5qXll0L7UEVPdqk7PZeCo4T51uI1g
wq5Ky/qj61NmHlb0JUl1dA7N4tkyRvs05hHr76Xw3YfZ6+ChtVp8bLqX1GmSW8jy4Jb6TnQwCggA
sLGjO8s2X/TAgL3hjTxR2D0OIK6I78XHQalfZgwqCeyxOOsWgTMtuwgGzF4y0lCFgSWa1uJ1BQLz
v4XSkS/q0TYtPOwyjBBJLb8EqTFmXkuYBb8GB9nzJRGgzPpR97F1xXALjgRmoB4c66AHjTUFw8SK
0+dYQiP3CEpfeVCLu8acntVwHqF2+PZhRJVmPy1VZAqmfW9ys8zUBWjmhCm8kg7pyVkDXeSZxR2I
jMswwUgBrvTYmd2L0uL/lJtxctAx0Zz3gpkLFwK/Bf7s6AxTDqdgdh/HVNOYCnbZk0dq7hY31ZcZ
uNEHXhugDYtv4RClH2qOS4zX/nQLn4dbogTOEiqoZ52VTsoD5Xiu9iDFxCcMgJWnHHzpjQY49mql
lApgTx+kwFTn5k1Og2vle1QH+TWLS4bssXMOGHYDDyGlAAiumPcFimmRU9i8F/beZMh7GDQovTVA
AfzXhlPS8PeQHPEfYgKsl2QOv4RIwSE+epqwljs4zgjBfcEbAdA+JBp3F/3fVNmnff0365r2rh2y
cz3WfCZBBSYOltZqAkmohcdZ11cn/LPIS+MrEvIoco6vehJYl3RQXmeCAAu9VT1X5mI8EP+ldsYl
9saQbP3Bi2fvGkbWY0wqbZ/qyCq1ao7wnwFi3L5zTX2619L4fVRZpYZVgIxiCGV4MWmqfHRtkoa/
BxToy6oAEWR1d7JJeIPlKu1VOCKd/u4GR3sDtusija1MLARMxmltwdXnad8citT2nmEBOE/q9D6D
4Hs2ACPYedCcqjj5WjIxQL4yAlpZkkyV6pzqGXO+MgOgqSjnpHND5k9GCvzFOuRBZ+yrsugvsCOK
986sm8sIW2QvVT1xGvDGtYVfqNI8MF3m/2k7+6CXwc/JVqZzEafzHcIfz/0M2Nt07eQpQMrlKWi0
mswwUphO76RHq7arcwkN3AhgZygJEnMZP29hargDUsFOSJKxCHbOPGZHVtFPBnEORvFDlj11IWCx
b7n9jmlZe80WzEy54OpCEBZX03mKFtxobUzqFWBEuCBJpZj06IuiGP4x/m+TtEv3bHnt6lsZcF29
FjrdLitSSgF6NjrIaa2ugoN/mnCEvFjhe9yAFPDfxiZITwF0Xrs14BYN4xtC5agb4nm36moIRkhw
Q5nJgsGNHZS8F8EN2dH5KSTJ8fvkNsENXJY1H5ms8ktkU95oq4JLdpHNZCaCBAuLf2+oC9C+bquj
IFQq52mBFDKXzW5FD9w6aPB68HeJoi1xBFoDsFhHsip/Okp+SNQAh9yfZj+AYl4uXLOcUbY2fKKt
Jep8FKiiNI5zNmUX6Rk5LVcGWcTgn+Pb5STSSwvVaWc7WXqQX5mgNU0CFuGzxdXvHDTqWRRGHG8P
yX24guH80S33bzQj55KjRi05YCkSuf6yGbNEJqWF8Z1Us6w6h6Wi4z+z/KYc3GeAd8ZF/qT8DJyX
w6gaECfpq6NXlj/luHQM4Jgvt3G9w9IoeKncJ+tiLaTRrW0s9e6M1AqeTIA+VuyvPA3QbslQj1M6
HlW9/iZ4YCkGYNRdDb+OeCqSI1k12JgRVU7KGO82R0l6rzivUA3+6mEuHr0m5I7aSIie2qR5k3tv
J+7TQNznNNcGw7o1ROjtMXUnvVXcUoflXxui2bbdNLDDOhDqJjjI7ZK7IVslHp/JTjblKbBC3Sev
3O28os9v+Dp6oM9kcykgIvBsKOcKr3fGliGZASIAc8ZqGCPQ3zblaAdHCpDIrpHf1s057UFD2dFF
/t7YNMSom0PcJl/nUb/JlVuvEtTSXWGl00GutVyVpC1Y/7ca4isLBkDuiRwhW9K2Pg5Sl8JIcQxp
uhCIJqKPQ/cqN359NOXSbE+D7KmJfO4qMOwHuRTyI/W+5vq0QaHviaAzy7Wq7+1iG4Lc5Xp9zdzp
Z4BXxiljNsBT96ZVeQvTNjzlM0TnVp9e9WXokM92FtvOeQ5mkMDY8e1U6Jwo4TboCVlJXvxff/i3
3yCb2F5BdtdDfe253j3UZHAo7Q39IEOAfN875MYvNoCs8TWFy7te3BVO8dtb8xuo4vMVNEjjFRGs
ybk5GWGuzcfYDf9Sukw9bleYQfCmOy6U7m1wUfvnDBPLk/yW3q+eUntWT2g09vO+ycL7dtAVYB7L
OLS81nKkbP3PNq8rZ4QDwuQgT0IfpyemMCxdlgdBH5F2MuFYb4/P0sGuZjqY+n5Agu0iT/DYWcNl
yi2WJdUxdwaMj9wFXPk//65dpFc/BCvs5QZwhQWQsj17c/zg6guA0SjsepG3YXhbhmV5kqS6tRVE
f5YRydJn5+g71QBmJX12AoUxUvpLsb2tvz2i66bsnytvuHiNuZcnYT0EW4Gz8qVtSBDIWMiCvTmj
0H3d3vDtWZY2qQbLU6j2/akBpHcOnegk+0x52KXHdvznR1Dqctdkaz1G6uvmp/1S/dS2PrZlZdv/
DD3YypHgT81rAFdulwKPKVJAbr0Nwnn5cOgeRNNAZ6E66Sd8KMjTMy+QOz7YOsagzlM+ty8OcwPW
h/c6EYtZLfDYTl5yQClD3d1ZC1Z1HsuXfHC7k2nOTCUaXT2oQUHspkdgZkeC9yS8gylf7CLNeagP
QVQ+OZgXbzde/qpU19dpq0vj9ph8OqQY0vbSYz8oD6MU9TJcy5aeQF8yYzhPcvXlJAV4xgnMCo9d
70Or38tbAqudVtn8rXVwjT9yCxElWbdMuAYfIdX9aQuXIuSCdbGSXomDQw2JF3zDmOgfUQ/cHRmT
o1xjKeS2x8v0BKFc1shT+j2f9JsXG9lJnce7xCwRKPO6iwwyGqN2C2e3RD33EBbB+gUw2p+Q8rOr
nFDuvGwx0rcLG8aOhp/z4D1jFueumGU/sd98PM9OuTwR22Cgaqpz5bjt9+ntqB36CeL9dhXLzGEk
TZbPTOZm1sG3oAsJqQRewB/gkg1m4h7yo9KF3BqUEwNdlFGzjquOmUy2wOtW58l1rhPAHPK5Z+iR
aBRH9j7DMWydXa2rqEgLCnJuurYOwnCpH2sjMU5yfvldvh2N11Z/mo28Pamm8SJ3dbu1spV33Y/Y
mKLdWBQo/UMh/2eBtg0cinz7pb5O7FieljjSsHwA43/UMjuHnd/mwwOC7OYFaFp1E9bOEHXVjWfh
7zLMsvX+yp3YxpjtxvCB/pVCzzQnrz5YEKSRxXAMHE4KXgKXEfyAQuCx5JLJnZHHOlCJPVrAg/0C
35D/DubSYRvRtzu5PtDLeL9dhG2vbEmX//epmKuNsJcetqFefoxU17n4VpettXGOsP1gQoswg0x0
lc6+qHgsShf5s+uUSzZx2ORVWzfJa/8Dq18/lPI7f5tlrMeWubsHFnBPQhB7DD70Mn8lOULoWl6T
uUAOZh9M5l9orRBPDvvkUjRhqB6l+7rpL1/QCDBIF6TrPE6eVJnRbcXWNs0ZKQcNpUgNmNgyCZN/
ZytWlKTUf5vLrr++nEeYOA9jga5bz3YDPP1kk6Wa9+j1FiShvrvyQ8z6pru6epVpmUzqZEuK9dTL
tFCqJILQvA4ggGydpctWla2t2G7j1rb9jU/HRvlHh1AHYxhjpgycHUCA/CJ1efO44gnL+GX/+uPn
Uit2kTKov00j5RauT978LYBof5XHNUJJF9D0cg/CrkNyQ56Uf9+Uo9ehClBOc3HL9PCZChLAFNmW
cJ84IULwkL3bjm0NKDuk2PpJdfB/DFqdX9dfvzzJK9lje2fW+cz6MEurp+cd+ZP/vneytfaSzc91
OWg962+9Pv+Bz0cpGomN1n7XZqRmZVzZZg9y7L+1bV1k7zrPls2tkPuxVWVLjvufZ/1tOSO9peOn
P/VvbZ/O+ukvBcuAj9Fc3YUw+pZXHA9nchXVvK5V5YWXglAK5ExoRCzelzDbVmxtc4YnKPQ7+lSt
webaSYZbOfnW9bc9sumbAQghUvDrEy0vi7wn28uyvVT/s207TN476fdvbf+/p/LnfCH3FzFov/Hg
4tDGtHaZC8uHayvWlexW/y1W8W/dP7Wt64nltOtfkPN86rP+hSHx7jVl+FvtvHAvQ4OsQWVr+0bL
GLJVZWubkG2dP7V9qko/v0cwoP+h1UgiJIUNkY+Xk9w701t5hNdNaZX6TCibZXVWZSfdK9624R0w
FbTxra7MC41c6jLyMxcKiChZmeWuoSM/sNp5L8MD0X8kWRuUgf+hq62Dhq0SQ5DRpShnSJiIvx3+
bbjdHgVHFv1bn+0x2No+PS5Slb1j0KSELFyYXoM6m4fO0dN5L+vfBIAB4aJkfA/aITqtb7xclK1Y
h9WtLpfrf1Zlx/bqSjUgkPLP8C31T2eQtjlLwE5oCa/RNtivE+t1v9yf7cgGrxIWb9nVIjBiLBGS
31aOWzc5VgqZGGxV2frUTwbRre23f1z2fDpk8CrlOBsPoAKfa6gUuAZIDyLlhgaSY/lwlTjitW8y
dPlZkmUXuTJl0ufZZVadXZM51kVe9u2Oru/+b8HM36YKW1fZktsbFT0RvbXTGuTKHURPjDhCJkVH
K3uYvZJ0DGou2vQor+gap5QnYJz1uPlDXuR/olq1GhyxziZ10pAczPPsmiARDEsc0poUdUO2crfV
fStQ0D8LrV256A47s4UBGQPyFvmwdC04m7p/J5xtiwRApKJdI1dV7kudQWXSq+K9jOGZCJ9cX27w
3CK6067xzE+XXy7qb7doXbquV13WLLK5vuYRycnZM6ejXGX5s1shP2CryoX91Lau6mTPZzLn1lN2
b/+SHob63sZab4eNIVZxQe5/6Yp4PBsIAR51GLNUoZ4hQFpc8Zlkr6WTOzMcZHqWvZ4HzFNPEryb
6uAt0rKztpxDTersoQzqdie95i4bL8pcmge1zwDpDUOxayJedSm8zDX3tgfAUwNTdJ8m7kmNQis/
IhmE4TIr+yNRSVDDk3Nt9KB5gpNFrhnRWIjnmYN7Uazep/74viDaXwNkYF/h39QHVOPG/8PYeS05
qmxb9IuIwJtXhLwpqcvXC1Ht8N7z9XeQtfdRn457I+4LAZkJUlEIkrXWHBMqB5uiLQN4lCWkJ+oR
CkRsVum32LEgC+rdeYphIViULWxUcvtbx/Dna1o1P9A77npdKV/GXMdVK/U/8pIpeY0P/MEPZCrF
s+apd2bj0yFaT2bXD0g4KC10nGFwg6auX+uZml5eyctnVU7NFUQdyqsisF1ysdgC6ISS59yo4DfJ
sleBCIYMVVLHjRFjdRmXHkJJmAkMOAqEibJtCrO8zFNSXcSaWGRFYcE9y3PAwgThjSIOvLICP+RP
w7tO8mzbygvKL5MrDTsSSBzeEgB2bZ83t7iIoV7LCD41HyNRGYKh12YFNUFOO/A+3BT2gUoN0msO
wfYW6tfUT9F1WBYIXaKrLycfYDWlvWgqM0y64S5C5SoAn2kG2RoruDbQsK8ymdBrKinKahrHgDcI
OmLTobQqNTmXOZaieMi60zB0FyXpnId5WdQZZXsm1xbqakbcO0I1S1dKaeGKNpCd0SfM5sZRhQvj
/5qSaL58bVHNAfnX4pq7719FhvMAZSZaVWHrwj3V1pZi6N40NTmMN4rpC03RD6ZFqTNlrYqnmmrS
uljBg8HAAbx0wvJUIbU7Ncvivsn1uU0KYqgDaCMTbVqpHvJZT7WVomvKQSyKKfi3segraTU5qNyd
MCXYDNTgqfcpGLXNsX9PhvxNI5VOXThyf35bOnpmKhOpVigqKDH9/It052uYJ+r71CRUKwDEeQrG
jLJrOFgPs0Iu2ZgS41jZeX9Q+7jdpWlcXPgXKEj+W/lbM0pcXFmqn2Wtf6qhBp3tKHkYzKpB+irV
3+KexJEF7HEtNkUHqdBn8Ov5uh7dHuMOd1qGx0qKKV9MLdeyHxlsmiwJ2S33DO+PnY38w0pn/SgO
VTe6crGccIc4DKfODCzahgdO5d2/QRskv8NwTr6OW2tz+9B07TqXwdqsfCyW+yB7xKhwJmhfNLwr
m/oRoUXzDe15fyF0vBdbGO223zCtQwyVjcCalhGizdLKv3dK7CfZhseFayCF2sh+iFgsqxIKuhP8
tP5UD4SVyxTaieiwIFnswWAmVLNxKlRdarfANpWV2BSnJ0vl5VFlURO2nB9zHCl0qZaJXrw1x99f
f06a5P7WLGo0Z8v5gzpNRV42OfjTc82Mgw45RayKRRXMKNzv2+JqG1sQkn80im7R0yHu8IYHCmeo
wAsGl7ouLBXKipuSWr/VdRDuenMIYLyH1UdZbkR/PIT1JlWhNlWzZBGwlmzcwokH7psgCk7dshgS
uCe25m//6Oj7FDuZl8A34zUShvhYjhkehstCrIk2nbdsLBtMiGqxEjX4Df4fA8UuX6Pve3cj5oD/
n11Se6C+Qla2fx+m7Qogt7fxUspEA1d/fTsxWnzIVJRqc0rbRUdB2lE3WhSwECnP0bLIAUycxebk
+xALI39AvC7HBNeX7lKGXO7eB4k1HPSOPPg68sjsHNtEVcKycvDEmCTpYL0YlOJDlhK9f+0qNsUH
t1BHdxYg8K9dxaf9sUem6uuupEDj747lW01ljNjxNhfmW4o9KZVLs50e26lKj/YYUXCiQN7sMvKM
MtmKdVKEyqNchsPJVuvveajIj4NZyI9qWF86brAXctMoXYAO8vTrNfhfVt2qR5PSkhc741Akc8pz
Cs3gJaqkV/TIwYPo1Mvg7BexeRV9VAqvUwR13/Jl5Fi/JIOiPyl+VDwryV4M4ZmTPcpNg/zyEtbp
dOoDJT2PywK4nzq4elKzajazyz2barxlU4xBaEoix7d/ycmAe6lN7BLlUvqSOTUcbUVrV2JT65th
p+Ga6pW6ARHfNY2u/4aNFegiY1TXEYLKl6bHFkFGr7dd9JUvlIKVnpn5+m7EMvNamuMTJTTdu1F+
znZjvxqS3R6yMgKdZKrdezNTSCFbRn4FogNLN+x/B5bZvlOypXpzjIu42fhPCsVnMGzbgXpP1uKw
Xc9Yw6IX/rcJWeQ/nX+1qYZFVWw2n8rBqdf4tZUQ5qziKZMM89Ck3QRzuy+eVBTT37B+d0WnRBnb
ExUYryh55bNoMv2G/II9lFuxOUKT2CvOlKzEZh3b+nUmSye2xBG7QT7LsN5UFNHHYJqpSyiMUDvW
sGKQRdc+FDYzPxN0jzuPWjywnqBl15U/WAfR07e+s9aVweC6w+1k9rnzAIyJXnq56ldofKKD2LQi
2aRMIeqPYtPEiAgfSNU/ic1Zmj5tnvkXsTX12ZX7dX7VYup7/DHYhdEg3dKslc+Rj4w49LGrGvLq
SqHPGuxEfyud9jmJW/lIscJwU9WWn0oMVb5K7JMYINrhIm5Kqc4uokksdChHkYmAoe5UDFcL3GMz
M7iJ4TFytGuu35qm2NidXWFYWK/BmJdHc7KKY9QhlltgweVRklk0XWWDmZUnL3Z6oONm1DyEioUV
+GQ8QQhL32WjctZwM8ud2ESjQ0m9WryU+giSUuupJViGKf3kuzD9qKrJR9yV5ZZC8Sp9p4o62yLH
tzYquY9309COuS0Zj3qYWecyMSiwWIa1k/xrolpyz6NNOTOtU3AjYs1eFrOS+isieA31u/+23YeI
NUNqf1W9qmz/t/3VlgKYzowf6nFuLqNUUS5d2KDvqOrSeRL9ymX/WR8H86WxRvhAuVqcslAzIRtX
KRVxw/zaV/ZNDB219FRHmvNWN7ns2XVsnNPSwYClrqGlwIV9Ro70QwJ+tY6LlU3Z0Eku+VHZY/zZ
KRSIGZrdPDh6Fxwk00q2URrKj1BValcc3prf5NJpfnTkjSgj0mM4jJO2I2ZbQt0tjZtjwhzn524B
tlRyN8nqAjIujKpTyT31ZJah1/tqfKiBk//T8TVGdJf3VnQkFD+D8ffkOZBjT/SH1D2exNFiy6bR
rJATVpa+/9oU3aqjJOOGn3b0NTJQ1JuhJ8ZWNge02/dDGJZ+NCkvP1ihIa1TpVCxpRqsnUG97x6v
m+akaLq1MZNsuk74uHh9KzfP/BplSn9s64O58w02j/S7cZ7sIWFKOhbG5vZotoX+A00isEid+zxX
Hz/aLLEQqQTzuq6q+hKrbb3TtWo4RHZr4O7rl9gSdBZ8LIpVufGhzFRLsFh+77/HwficRLr0S6LS
8uuDslwBFVcYP6d0+AwlyXpTzCaDdqzMj6EJG5wpSvCAhNreZgtUXJb89NinsbElHJA+2EiBqHFu
DOJn3MhMfw7fuQF/ID6UfqoBPshUJzHDZhKeBLb+K4OMrHb9U4A1R9N+6ztqluEUN09Oyzth11fK
A3UbHeU5OCyhu7I8gmu+v1NVDQ+q0VqQBnKKW5zSZUexZlk1KUAQCOcuAeuCf803xRqcpzx13pQp
ls567zicA/C9dZjWB7HZaZDncivu9mrcA6ZSmJftu5JSt6KxnecAQbpbDaF87qvSf47q+V01AvUi
tualAtxSjQcx1FGsY6QY/lVshX2wbdMy/aYXqv/sz+QSC6N5LDXLeva3o59Z7zGPym07yu3Waofg
o1C39VCbHyUVWVjmVPVuCIbiDZu7VW9E9jfeI0+YPBSX2peA5weIN7o+VNyvtqUjKsg446y7KFnG
LbCjiR8R4DUt0n4Ju0MDmFpoBd3zfUCj1ZpXmZ2xGbAUvHTLggtj8hq8kT2xKTpI2BaXZsZtC8vq
I8VOfHLQVVQ3YDjqErsrLtqyMEHxHm1JO+dWNX8jCvDWldH0MUVLoUeLngMOFMi9VH2L52H6GOvI
WI1Le7S0//d4G+TSfbxv+xyH8rRVE9gA3/49/r39/zr+f48Xn6tWA8ptR1/ruRGvBl7Yb+Uw1TfV
0tWtubSBy6hvoiPn5ferTQwBFNncyqXtr315coKzkpxtrPJMFAtjUVs6VSNvuDKyf9pk7KOdXN/c
h4nOMXYct67RGwTlg5S1BoJJNF+jUg/B2uK37vVwbLxsVIoHsRh1/l9F/6K6SlOt1TCRT0GFEI+b
lNiA0C6f2mUhNk1NQnT/tZ1VXs/rGqzHf3tF+31T7CHaYNsd84iCtnvT15Hu2yk3vXm0H0pO12eP
/QdEMuc9Qc/ERVXme8dHS6qO1rfJ7J1PDQAd0UJneDBsG8PRBN5KkcoR2VfUxAiP900pbTTVmV8h
MgzbjqMK4OkLsqy9+Iwwo5yvr1rjjBO2c/E7hUTXcmzMKx5UztozdSMGrgOatlGbdjyodQizezHc
EY46X+Y6RlggzuXlS3SIRQ+re21TZIUSvbf2eqqXwHVa/5ZZiXQDEN156s7BRiyZZ5guGuwYIOSW
7jIFQRcTj/VWqrJ+y8sfWHztd6W3HyBGhtcoxgk+6dr+IWp6ZSfHbbb3x1S/hIGKJ4ZUzi9pmP6m
6DD7zc4hdvAHSdehY2H9e8NPZquNXXCpiqa5FctCk5kehgW4xGWApi5SpIaSDaMtL0qKLh5ksrwe
nKK7iPFiGAZPa0wjJwzQgNMkiyc7JfN4yfbJLQDWga9ak16BDmEQYWCMpnXyuMEHrb4YQZdsK6Q1
5yRDVKGN+nyybCqLUcebRysbon0Byvjo6JGxJ+xRHJxpHg5ZNY57SY7KY6YVGPv4fXRKGh/E02DZ
p6Sc8HqtCZJEXeJv4raVcWCQ643tFCNCV6DLAKD6K/mJcp3GVnfzoT3BDaZ2kDsO1UBV3z/OHVY/
mDuPT5EBHrnT3b4LCUoFhfzckINehaOsvYy2Dcsb7ukr3jO9W0XTePbxoQJBnadeNYURJCz4cTyb
EHz46fw9aey1jx/ZG9nrBq5NtGjt5+iRWtLfkSnP36VE+07gF3m5ERAoD2x1k7U8nP1B3/bLEewY
/w7qwEosHkZeqMwJSCclJt8L6hLVTv90qDXgFTAbjrBRx2uNkfpC45+BrtVnx5g6UMj8AngzKndZ
owCSAd43XmJoLUzKx12uS9GTLznWxVJQ0woj+FDvkdwZ/rDr02F6003enRQleLILfinKlBdgA+Tx
LaIAcB2UQ78Te6lxsq+1QTnkljJ4xBKLA4qgmFfVpTLYcDDk8Fv3q0mfACKKIWLtj0Zz6RGNf/fc
h4+Z4BPyAffjiLaqstGhkcBbZTgGXoyyxcqxlbqXDgPLw+jLGfgKTkkGb5u45YDSY9mEaOesp7bA
53LZVPUJ0ZJuFHux6ae14qJOjF1MHhDJmRYvBctCzUP8nkp9Ko+jk1Q4WLAmFvcxYk204TTO6Eal
RGnIqcb6f+w3A4wqEaj/17HF5h8fbeEjsGcm5P7Rdt9FfP4YlfMhS9+aKQyfuOf6bhFbxl710Vb0
ufYoO5a/1YZQWs05/2bLKeKrWRU7sSV20jXnse0y52wY0g500XxxugZJYZu3r/1oVa42WMFnG0hP
CIqcn7qibHKb2wEc8FWg5GrEAKC8XRb/JpjxAB0k/l5Fdcxjp2nfFrv7VWJ05Zk491EG4n5GKFCd
c6UKN+BMZzfR5ep87xC9TLD+GadjyVO01kruXiiRwbl5OYLYRQy8b/bmaLnWUJOz/M+H/HVoaUzQ
C6n+S0qNKsDM5UPuBxCb6SDvSH7FB88eJOvUjQEGRFiH4vgi9SESEtW66pAcr6m53H2VggoDPbS/
2lD6YqmU2juLUMHZkjEuiWVQ/1+bSxtO3cM5WhaijRJMZY0vGlmQpffeIcaJtqqWs40+4AogNltT
y9cRWBiviyfC+1X9PUK44BRy/a4EE/K3vpxerJKX9npq/Md8znuPUrH+pnYxNExrzB5sDahKDMTt
PBn9sCuoqoXgGFGzj23V3kgdmCDLXXyw5OiSp3K1yXjXvcqwdokYEL1OjVoisF5kz3y7cEXM235N
TAgoxqzrH3iKvvlNav4oDf8gE8gMIOGga0rqhKn0c1G2Jvg+ggwkNLrf4+Sc/DwvfmhN/CnpRKm5
W1JAT9WQYfS4YemgFgyQntmcDc9+PTQwzXmBEL2jFZbHMEMKKHpzLDxPfj83ruiN0zDD8xKmnOid
WjO91JL+kSxHIuORP6R19Sj6Yt0m5gRoiTl59FC2snSJcRJiPTDm6EGsiYWcBe+zKlf7e5NYww01
9GJ8fL72uvfKVmZtYxJRrmizmhDcpN2gOwUOurqPu3+OPGTnRi/Mgz+rjJ1jXKlQIj2OiVOSIvJJ
niipcnTsTjnK6KjQrEfKNp1BxYgOsRhtqEEraRlTS9JUbe77KL70o5xLyHb/OcwfQwwrRkMmDn4/
Wo9Nx6q3ptL7Oq7o9tOYj/hj5GxK0go7LN3TTAch2HJ4aaiRCKJg/WNH0fH1keILhpnsbxxdf/lq
08Q3uH/45CRcgr7VyfsmbL3/9W+6j/7nuMrPLIDb8PUdlrMg1v74ssuX+/pOoufrQ7sye4gBuyIV
3xqtLR+LZZgY4Os1YR6xKnrEYhKnX6zqdge6YfjukBE6S92wYbaBndrYnJskqlY1BhZBhNQsaPJP
o2gmGHrUNPby3gz9eWs53S/KcicvBawoRz96NcE6Ujfxo3DggzlDtw/T9med+c6GOdPRBmEaVWrk
Kea0oGydH6aERXbcuVLNjRzQrA4O33aIMTa4W9l18sJ75g4R3rPe9I7b87OD6zE91X5FcXH3rAQj
B0PmBxE7ufRyc7Ji9JcVVU8EdNYp0a1CVz/DYjhJZD2nAkvECQRDuST8ComkQ4Led4eOmNdUJzlG
knKr20S6yjGvvCV+RtfKP+rMRbCXW5qGsUcmlSbnrzYFExd3LoZsf98rIJLnZTXIJXxTpavoQIP2
2c4orqq2R8o5PzbVY5Pqw3VgItRaNSz0nFfyYaZkBHhZzBcJnqUSkxUccrA9qDoLskM7uiNSU92h
3tBIL70y4gC2LKbUv9UDOv6sOFrBYFD1z6IgWrxCYzZu1ALWmGjLITBsZ1zWCJj+29bNTCRAmqrb
Che9wjb8h2xZgKNwSqu6tia4prSFizMyh7nOyyJKtXJnT9bkik3uINo1hkaBYKj5arq3N6b+Ghmt
dhBNtlSpcMnGGbvQpliLNrHQVF8lTQSzUQz5owNinjY1Xx8smg21IL87FflefLBo88PBNZ1W89qp
JmO9fEnRGSVyfjRMAIRLk0FY/WJZkjcEYXwrynWBIPjaKkp0I2f+e4wqfz8o2hkQeXoaMau6ioU9
w/oHa2Vs7m3p1OeYuEHmT2QplpA0+hqe190hMRLjSrDf+Nq3i8z1XPi4H4Vtg4uWzUubn+IxNBul
vf3axiGp2tRFqq+o86U/LA31uEye48Z+mB1mB/1ckSuqOv3qOIn0YETHYNnQovifxWjU7x1Ry8Ok
p8trIXof3P8ozLiPGxMoR+nMrVccyJILE++K6IrhXXcpi8n7uqLmMgqoNW5dqMjNQ1FnwU0nSHZT
4+Kx9IPxKIaJBVMy1cUWqNyJTTFWgbLuGRWV42Iv0YaiIkWSkJx5hxtXjhw41zTXnCtc7vmgad1H
4NdQQpZ21cp6nKRi149tlP9iGATMPZn78CxGMPO7ypGiHaOZ66+YonYnBY55RSxqXXEQq9ZKaONl
MM7WVXQoLXBPuSQ5IzZFB8AU/VKlTBhx3pAgx4YtqWRNW/UR99+kN073sSGxU8zMGmubqlW8sScq
JsBZhrcSNYSHPUuy1izIaCurrfyN5miQw+G33EA9Rze9bdCGagnxg5F4qK2lmAotXiZiwdxlxi0L
N091HpltlAF2eBJmIf5C6vMBD/+ztmzC13vNW7z88NZwqL9brFV8zKEPYg275oz89aFdVELdUsIo
1sRiEIWSy4KXWgonRSPo2m7rqGS8xxjgSzE9hV+FV0udt8y0u36T1ZkwS8tb7CJ8uC+YIyN1ENuZ
UD30evaqL8KjblHS1MtXwJsI5ZEp9EdGBdgNGiRBAbi7B7FQq3acMTiqF/7Gf1bV1PkRJSoMjCYH
+yi6+35GISpWY7AzIP+TmDQH4HySdlD2vs6YPWFBksAZiW2TFKI4i1/dwF6OS1RmC/sEuwMUZsgX
9LU0aRISu+7X1Ok/fWgRaVFtR+y/PEN5DPB1PBRd/2ZxWo8RdmCbVtE/wkl31uNSVZtwmMI5csfJ
1uLvvZ9tsSb+A+SwwrUecK4kXNKOcqd6dRLouxajtoOpFeXe5CUhqeLaleRuO+jmc8pfbRgjCn1E
HTL/YS4BpWZObgOknyXDi2tEzIsoLV8qrq3lnyXWMqAN6wosCM/dXjk0kC2CyiTRpZWQ+JJ0PP1x
YpAoc95MpwGhaCkrScp84v0E3KrQ+KFnobTWjFMx1OOhCc3ha6Hp0Xjw1eXMZdNHpqjVAclvdXDy
Cui4WM1tp1fWYlVYr4o1sUgsv6LayYGGsdTOF4sdS6lVCHSYdPyvF1bpWPk+ygABLBrR5c8UC/EH
3ze7TIMso+Cb6S8apnmpURSnoxCaU7HazgS88syavPt/Rlyn902x5igD9lYIeLl5F3ACWWhL2d99
YXR6uO1045gstffiOhCLaNkcSHFs5qg5iabSNzB3CGxmI8LWoBeOBqbU8//ti+JbqjQ17qNajgZs
UY19rVqdOuwTIF+I5DmnCx+i0rExEAuxGUdQiJVI+l0zpRyOGEO27txYPa4oUjweLbvwNGy62mKc
3CDDWjfEn9qT7Yq3GFX2t8R+fjrp+KSUC1iX+Qi+sQWGc0jpJ1LnazXr0Y0m56yoQhdGGYnSuQxP
JrUw58DvVuTbG3eYskum8IjIncrwHCirR7lqV9wySlLoRBbLqtuDG1hebWf5hvpe3c0DDkKmjSet
9drWbb7RScJQxd71eLE0wSZqMaLUc1fqM/IjlAl6PHC5acQPuqqYq0mZpLUvtdjC9OoG9j94uvlZ
09N9XpbE77Akihr9vRoqPAundAN+KVobCP2KtjuFQS27PBxRJodF4TUIMsLuBPiVepKYlK4kk3oN
YoIqaKlWQNmizVAtHtGtRhUuIQqS06u5VAf8je3GK0FUNDaxxn783VicGLt3sEph/7l3TsGUxKsI
gy0/j2W4pliURgrh6l4GfKvF0PExzaz637GPIlumkmo1zoa99WHdSGW7a9WQkwCHLtJNzrQeohVv
Bp26mOHFsZfQJUaQzMeanxaP7uXeoiiwYyxznydbTZoQAkvU+3eDtGVGMa/IP34weQ7X9oR+v5TM
BDYRZTr2zNxTR5tjg0ejfJM/PMidaZfYtxEE0o6Mp3yimBb3DBsHBjnnH12i0kUz3wUAg+3AlvHa
6nSYU6ieQul36+MtU4/n5QpSY7M9p+H8y6BzlTc8KCtesiXLvxRq96PKoCOp/ERXytBj1jQN5BtD
C8ccOdY9AqKnImlwwDXRiaHg9lLCCZqOKHxO5HRltgtSBNayO6rtq8/zwoPy6uLLjD9oRgrH5rPM
yolgQsz9iqqcCaKXce4qaZMFjX+bIK7Plf29THHVC+Tgc+qlTWvzIjgovbdMAHtTC4/Uym0MJ/wp
wWF1ixFvYmWc35yKgAUBSEX6ZWGRCNdIi/aaQiTPieUbxAV7pU2p54f906TYG4xwKR8JKcWSdJls
K29IUvIjqZRuM1dj501hWm4k+yWU8tw14sxf12lOfKbPN4YpFac55IBDS2QwUpSHYIxb0JTTvpM/
efMPV85k9euufmwSrFpr/LqI569Np3xX2h48C4AkW8P0uO1fqMjVgB3F4QoXz8xlNqisZvirroNh
qttOY+bGVrgzdEl2e5BdZqy/ABKrdIokwXylzI8q2ctj3FdsiKGy0u0ULTDom14Dp//0g6oG6lT8
jOe3WU2Ar6XhD4pzM69Rn7FQfO6plyTrAi11ODogU5fcRjt2tkesbZw6i5AZRcCmr/4mfAPCxHyP
B+NSjCTtU+ekqwzLlOGsycz+uafH6x7X4bZsTv7cYSCbT1vseU3cZfNwN33HOZt49VOSdx9Kh6G8
3E5XPWbm380LrrcgEIg1Ook+nTt0DmSyo2YYsGHANbGqiw4gWPzZc5LcusQUWNKkfTkyyQp1pVq1
W8697KUWAX8sBY5auakzw7/hbdiuSe3Eq7Gyns0x87S840YggaFN0zc87lNPcUh4N3UbuU2TvVIv
isix5R16TCL8kqjeNGuMhBefWCqjx3UjpS/A/G+g02y3ee1NCHRVlKC7H/Z2pP4spORnFqk/mkrD
LLCGzC/zDkWEe5sP3bSxM5IFkUItu51SRxROwZtCFHTMgP0NU/Eox9WlWgJV+bQkYn9pjYX1wsAX
DimVbXrdhXtXr0fJXOTO5UMfxm5UmERLlkLdKhj3hcJDIaNGyATeB+uFu6YZrGJlX2fRg0Uhhlum
xSVLit+ZZu2ryvxsIl68Rv0a2mnm6XK6o1CFeJDf4tcy+Ojq7eHQ4mYWgKr2KirQ150WQ+QZ+sQz
JdzoVamdXMnIR8/XpB82ZKPQ7ylEj7S1jqmU2lrmdhrrJ2zeSENn+pYowNaYiWSG+XM+yhsdV++N
HZrUD1OzEhlcZlLx5shFfOhXQWgvDLFvvRZCG09fprlNPfgzT2E9/yhG81UtpltvrtTMrDZmMJ5n
0JyJCXmuwX9SMc1zAcbaLho4g4VKRk1v9onvU6ZtbodI8uwIr/v3KSo/nCB9MsvuNJrUNMrDS9im
u4YanGTkmojbZgOSDTRNfwoBB1LQBhitTg0vKXkDl2pPq/l9QpU30l3VFANB3AlmHHxooAF4VwTG
x9SOH3hTZ66VSs+NDcimjdT3Jkt+DOD0tGp8R1/2i7Jd6mK17dxH+07PniZk5KtULr6VHfDyCA5T
n1BRzfl41DER2xakAaj504gdNfOWBCQwtWYfdN0NTyM8BG3i40Nr/Wr0BjQFT1g8trF6z3WQvwCU
XUkfsLyUc7BN6Ult81sCmsdV5sFY646zHU1n/541APqgDe2L0Wjh7ScUy0+UR4T4aOLGfsQUo7ig
G6aEzwKbrvKLLH0iO0SFW+OHnLWnRB7eOr4Ur36vEUUYkD7TF6eWjtz5HikuK92uszj1wUXBmb4w
1G0bD7ux8DfNrhnyTcNp4SbBmz+5w9Eltxcx/x9AAVvlJSJKtWvxU5MbjMVG55QUsD47LSGfkm+G
iF/vYPu/0hQL5YT6tHysX82uPalOe+3sdIWfw61sgw8j470RCRnWDUP6bqGph09a9CtSM7g86Fh/
zlwbZATAxudMG2plYEYzrm1NpsC42+q8Z+wd3paL7IL1aM08IJKJVfFz6V7NlqDynNqjC4fnIY3H
xq0siICyTsGRlgVPhZn+KtuxdrM2HbzK6XCMRHRYh/K+l51vlsYkcgohZ+dBf9QaZtll5390Lb+7
uVM3JjBvq+nPGtE7yCmJB+LOlFKyoZUPSpTaKZC7rzAIKXQKCKFpxA7rXuMkW5xGLE9mbuhK5nWq
5SD4t223j4fMyx6bDEZUn0jyRtVgNjR19A0D+NaHbc8Djpnkzfkpj113UgCR8TZm7Gy/fZL0Ceym
033oLaTxSYqoe+k+6sbZBD1I0SbCo9hJHC8lRFCT4EgpjPdyWeLHwySs0uNVFRAR6GQ5I2Kd7LK5
t/eYTL5aEfAenuBdX/5UWubG08DPs4CvE0cnXSpwmBtgKMZcLlX0TeH246FOoqoJ/545qk5BVPzG
ZDR0daUjraQ9+42NUUn+XYFcZ881KgkFRzA/svHnzM9dUB1NJotBm196h6Qh/iKgrs4IiF6Ya7/Y
JC1WRrB4Rajjj8ngDSCx+/FiOzxqzMlL7G5xGORpbmIgFTdwVKvXRK34dQwrs57lB6PPRibjaeLq
NnMwM6VuI4h+98Sz26NRLIQsY4T3Ng7PRjGsFdUYmVhhmhFZsB3M7ioNY7mPpOSqBUzI8aTNVSPf
akSmqmoemNCG/RaRttaYmUdA6NkMg+/wrWCnJtTshUrFL4CLRvpN0O8zKpK9b2ojzsAt2cpLVoIx
A3GvuynVtrvZCGqvgYjpDPEqno1z3TnUpna/DOmA1fIpwpg1JwgN8JHau6RcI2W8xr2ub+S8egey
cOjyGeJzsSCaPyod4+rRURDrF+FzqVvMhKiBsgkSuJUcMO8sIjCTlKDn9paiJQNrSGtYxSbiHnNC
FWJ8xh0IyH6Y8Gw31Y2uTU+qbJ6qmF9gyBlOdEwlyEr+Miy/99IW4nC2DhVzG5njxzweqJx5TqlI
dfEFqdaZwnnCSvyCEoOykZn3dROtUjstIXjjVYLMt9S2raCHvKnNUVI2JoZHrmNIj3qhb3oAt8tN
qnDhoCKFmiig3i50Odw/Em5sknYEHfjeh9p31ZSmja/2wJKRkEI05PU0TcHbMSM0HK7+QkI7wMQE
28QQ/Qpz/DYKYSQl2m/NbHPXHAn3G1CTuG8SQjTAC6ryLbJlFaqc5SW4nLqSw1ViGeonAZdfeCiX
xz4ha62SuJ+wKkpU5RvAvsyjVAYBpaZ4clIYyw7riBixp6ok9u1kqxtwaZVx3FlKbzMPiMsVqLkG
ekr7FisVOOr2KEVcbUWtu01aPsdpjhzJPADG9OaC+fPQOrj6/g9d57XkqLKt6yciAm9uhZApuXJd
Vd03RLnGJ4k3T78/6LlXrz1PnBuFQClUKkEycvyOJsXGzuP9QOI4rp3z1YbCLs2vSfM+ZTGnW4hs
ktO0e3DE8NNphk+cRA/zNPm2rv0qx8TCLXnAohfxRTjWFv4kg/DBQVRpPvWZ89A1LrKMtLj0bgeA
UqkA2d7P1GpJtC+M57B97EwVq248REkQI3FHdcLtGItLbplnU7O5dKOWPCdwjFp1bpJVR1+KYRsn
6j2BIz/0nlRMrxO7KJ4e49Dq4QI6DwAqBLikIZ7N85vrPbq2AklEX7z4inb02zalwKbAxL4u2qZ6
uZ1wsSXmfNPXHXhDvFekuIj8B7Z5HmBneOCc9GsZG8GYaqzEeo2heiICRbcN371rIgw7afrBXSAb
3OvgnAgnGCr1TclzoJZO34cjnntjSBhejg1a5XR+1LefcQX13jKO1BeNyCkwBmdjUVWy+hpuanak
krZwHc5JqUo8Xyt7m48hDyH3FD+EmysqQ/NdN/2anPgtBqecpq7wlR5vwNTTp6MzvZZmkgehvs9N
AGmBDhUNahTY5MCUZveWiWjpULPyD1N+Nc+ufW4IYCW1RqeVvDplnyIinezsxzhy97ZI9d7JgZKj
t1tgwgZ4OCYk2nM8PJS/ZEhGRhbLaxvFO4MgkZ03jSeZ6R+5gmA3TnF+X/yGqvYTRtIPAPFyp8BR
2VRc8YGnOKwNPS6lYWiuYtp5uABPE+12+FzVNswi3NlKZIEVSoQcVCtt0P7lIb2QJPkqw/ysOgqm
5qkkWSi0gJ6S5hBjsLGBtORs6lL/Ggxsp/Ifmu2IfVRqvxxNOTjzSP/Eg81jyK+yxOoUv+4v/Gbe
qaiHXaXH1xnLYZx9s8wnDRYXgvlWx0S43o/cTbkUERyKdygxUL/73+RbXkOPiOWEOUoj6LzonRdP
G09TjRkJPnNkyRv1ra/Nd8GPhSXKQ5J5+l5ZIpdjOZ1zS8X1PRHdLklYp6nU/lIOL1yj0EAg1S/T
oR3U0bTnfaDgXYTxbXwkVuhHpunKlgSs/QtC0nAzVCHsoS9vfK1c45Xe9rNTdFSbEFOtGcYZ0dVI
J0555rFMZYoKDQperk1ItvR6qxp6zU/V1n9VGlyqAs4EDdvHkn/eRgzGg5JntAxN460Ht9Siod+S
/rP4qXjRObbM52i2D1pOgW5GhPIxO1EB4LTHGtbV8W6tOgOiMU7CNKzuvTh6kN9MvCHIz4Cycoz7
h9xkpWbX6GnSgVgUU32La4IaJr0kD2p4xoA038Hhuk+d/gysgNBPya9mHrVbFoHnYXFunYwn7T0S
7rvTNS+NyomZWS9kXzzpttiaETmFRADjAk6Q7HTX1FwtyLpgiB8aQ33rWutDcXr6yjDdGoPsulSl
GZNy/3fmxEAx0R+r7ppV+IAzAUCDW8ybtZ/hsnh1leg841SIpfY50+2Zxl3zKatxVznKS04k8caJ
jcEfSgpv1YLNEHK2UMV0ovSQipvqxjLzuzJsP4SJhCLuZkwpoT/V3ZOTmyejsBtfVzpqKgH9XsWg
ekwVZWsu+bydpwVIwYmiT8vPuIgPGFfc1Um8UzPrK3Zr+lQ1KCBJqkQpJnt9ktfMJlC0rvKj7IlM
7VQZwAp/z7QGuqhOQreVBGkG8Jy28N9CgXGwFfAnnLr45iQCkvBwFoqGv5OtxRtEj+FgPIYtEoow
/D0L5VknSmi0y/hZyX7hmSisWfeVSIWNNejXCe+xrdFqn07XHnUveSoHkHUUgF9tuPyz4/zXpPWv
mUBXTdoC7lcl3zkZrlM2XMoUel4YvVNCvBOsGm+cst9ZcvrVyUWXp3IjVwoPRuBc4j2uw7ajNl86
leMeFC/eGhOtWTXRCYDX6SbEvzyLRIqsEeciJ06ptB4LdzBB0JWfczSc1QoLaU9cdKZw03H3bVm6
fjFgcifaIBmStySvTf93ZclPy8g/QinhWurlQ4FbY+sUTC52TdqS1WKPd5rFEITkx8NyQqutyRM6
oydd6SGno/xFZXGYBmwJY7JB01SlqdeJnrMRzvlsGlsVTBUPrggtiBh81W/nMSUpMcl2c+ScUFC+
22b1K5/nW4/PF7CafeEKebUz3NqUbuuJEg6mG+31OvWdoYNwrJAWlc5XxEt3uNbO+8oyAgt7A+4/
GnmUue/qXF39rPYHMh1w0YcGProdJut8KWl4j6ND88ahn7IxqOg4i8XFyF86M9sSoHpfx+1b3AOB
L6fgPBExBbFE3UU2Jwr6ieuch3s64m+h017p3N5CjPJZJaBDyystIIXolJvFUxvrP4vRNlnoxZS1
6KlcD5cns+XGKJKnlSoQqTRlaB7LA6uxJ0K132SbfrL6fUYF2h6xzSdTeQ636F7eLHmuZfiT8gA+
RkyJEtKoPysAObVG2Eo3WVngFvoBlhFtvXQyKBmqiHxI5Vw6Urmy1nwdC3q7c+fsyMsW29KyB9b0
o7crZqxoZjPPDqK+iFIBIOAAgZspn6x7NxNaCDMJ3cM4K+gmCywrCcmKRje665OBRSPOCWD7ii9T
i9jiydpPTaHdKTkIVoUSASTCYaHmxiryDG0/TV51RB6XbOqJDKZRM4pHZWowjXeyZr9u/tmHDX3K
ddnk4dZBwoERv9S5V7WEjTtFSZbBkv40vrlmghk3ARa2M05+5U3H0kGSjsjpl00fWTPhnzpGpxz4
PrtZo1DtzJBOHyb2LG1e5rxu9j0Vej1wD+trGpBJ+0S+8HvX5ouyi7vPrAxHU+u9vRP+dsjs9Kdc
e4dHxr2mge6WqmZEznH+U+kwVC0NSnt70L5D4XLRUGEXYfhhpGbn0yJyt9gGmJ6BibMq+E4205Jb
3SXDUrLFyil24PCFzmfs6Z99A317YhIOu/CIEzMG6XSsWk9/9TJMv62dnJRLtXxcsiAwhg19asD5
3nNf8M/D9lCQLDELv5/S86zaj4W8ydTsN2k+PIkI9Dl33WMtTVqazi3TUZM77lc9Wpj4R9X9ZOUP
6QIdeEpB23CsT6YaDX5TG1wRHinwqMruyMcQ2yqqRjD8dktxPXBZG0fRmwTqWKzeDkYUm5hNwOxQ
bRwJNEfiiZoZDg6NUR2klrzVaf82FkvQ4pj2+9Aofg/J3FxanDYi2tuqxUrZiDxusJMBPmAYgRer
b8nkXLzot94YYLI1eWguC06ZuILpMX0qhpfQSHAXclmjxZERbZBYb8YWL4exHH3XS1k7O9awAVPd
p4mqvWYeszXesaxuabGMBflQWnIyO7ovdm9eWWM/22rx2hRuHii1mUC0iN7wGEHC7up71EyqD9GD
aXAhHTrEDtE5pEnV+UvbM+h1xOo6v7G+oK2zQjCklWV7gkx5l34ywMJ2qmu/zyj5i4FWZdgDrmCh
gsQdxH1oR9ZwCrlLrshdP7NtDUVT/6zlGAKqBpYvfSmhVdGwsuRXllZ4v4jhkE/0mbXc8o66eWyL
tttMEcBUM9N8cpzsvaPJx92mVDYC0kOTl/ExSvulgNZ/WkhcNnQrI+xOxvpeLQqAFd36KBfoKfxV
0WHxtUyhdm3PDT1LaLL1XYQ0sKMYeQhtzkpR0uzsVHQn/bVHX+fDUZGBJyxc0idgD3tJrOkqOn7J
3A3gZZwwOCNk+zrGpYLybjPWWfdQkZm+bYg3Wgz5T/TlL5FV+XlH32bEUUMbaGtSS8lj2lc4fnBH
iCsz9KsuUS/toO4KasrN5KCcTmYSy0315knT2JtqV+1wiDzOVeps7EwEsU5gyxxxc4giszkN9Nsz
F4J7mo0vtoBkqrY/QM34/cUM9YeObJg06V1e0lZn3YpPbWoTvdLv8GLARaISybl1wE+rmqa9NEYF
USx+kLlXBHNrcDMemjcsegJhLfVniTRu7o9WxkyaJ+WLsGfj4OglbGaznO7MZsGEaug0xG/A4XOy
mro2J08c7UZgxpwWymAiwG5oBHKhscyyrZcirwvf0UToY7ki4HKiepWpT2SbwABquSRv+chHZBOX
sJHXlm+a5pKnUJ0tM31tbf63odbahzTJIDBx2SPzealtvnFl8ZHoiejERDbTGpCM7favlmdBLM6K
M1af4ykqH1RaKJxRYhPyqwRx1mD33dQs9/hsTU47gkZ6UGeqLAesJ7BdWfpp1B9MFu7ECxdErHam
2AMWG3jE7Lz+UsaEt6CVfVdts30s9DDo0+nVGFBd9k7/ownRekIDqveCIBqm6PY2JjODlN8mKUG0
daIPadjd1nG7uwgMlcahp2OMEk20zW35hX8z/6Ipve/VTiF82kUB07vEbgiECZWET6vTodMJG+lI
2BScyVaI3RoXEqp/eTGnlulmFPoRo5JypqywOOdMqX2NkfWu6r/7cf7CeoZwC4zCrep+bmwVZ5yQ
PnT4jvkW7zZ1e6fmKCiADHGvaRCZ0PdQhv46gDHbpPikcR80sfLTq0036LSawLUkKy8gf06Qzy7p
eCaYDrCXr2pUOqxzEPdSsbKu3WPsY/p4YmRbbtvH1AinOztUwTZY+pgCSo4TleNOwQseHvJTq+Tq
rnbv8bigMFSnl37UDnOj0hUe6x9tDyJiD62vR6Lxx8HTKBTzmb8+usRN+zO3gciM33qf3Lus9lkE
c1fs+xGqEcuBbgSAjj2Fmv1Qoxu/ReSRKCVh1oQ7bYdG+arL/qcRkeuVh5esg1tpdl+DS0NfprTg
YVc+tzQFyHvz8P0VNs0P40cfsjxMcW8IEOi8K4t6LXam0+gQXVCk6YNiStzzrYlTbpblpoSKstV6
1nzO4onfSPGtGsNH26tULPZw0Jh79ovp9lDmH3A3SK/E/RS8l5Wx7tSPfKOUsypOab9Y+T7GAhey
4TZT0kOhEuhch8Z91XjpXdlwbhvVNuKfvJmkBz0QEFyrPCuI22G4SjcwYM9u3dEkbaN7n6byxh02
pQo2NqZEPleXAh6I3E3pIthtWXcQ2gZBfpZfKSIrlgrpk656oR9XtF7j0kp4RuMkj8ruJmyUucon
vfbhlxIdQF9VrJ3Ma98As82j+HScxZvFZGlUNxDren4VTZ33kTc3t2R5sOi+FTBp79Zddl4RZUTn
QWY237ZZImjC8VBAf4STqzOXEqzuKh4u/nU/bWXFPBxK7TntkpTzQH1tsJfYarru+JFxcG3b2pqz
9xolsYnKjZ522RRDUIcsZIoBHUS6qceyOlZj89w7ct7rqZEEfZ1fRyhjYMegc0adV3suHoKN3S7D
R3gEqwWJo4RjjkWlj00F3eHAqJvu2kv3MRf8Q8Wcbwqp1dfWayUZ3juXm74r8WRpgTdwHbvV4UST
nzZjG48fQ6fhIu4Ay6ed9mLYMAtl80tWOLmg6KIUKgKvdm4FiNhWzmbjU7QGIdLBHogVz5wlaGP4
TutpG9p9S3zhXVZ34w7jb5iL4dWbo0tks1ZhWbbLdBn7g5LRj9GGO438AYqc8ZspF/Mox73XjPqh
6jLaMHb0kk/gnyb3pQgH6VqZfo/kB6ehoV0Ty+i3rSiinZKTjFBp7m/HgqNZtC9j24cbExtk35lU
32km5mdj/jJH91AbxGSnvx2bE3Qu8s9qRFurOi21n0KIkZii02DIH3UGmaLl5NKbZ3QcJ6+G4ROF
cRAmNS4enb5xPPNzUZxQiONO0ni64Ye6c9ZhXufgL0Ef2UcPys8dQsUf2hIzHkkFtL3kH+CYX02O
2BIdUUnzdTeGLqY2af7s2eDUukNGEV4gd3Y53XoD9MAyw5/xPQwUZhU/HOag06Hu9/Vl6rJ8Dy3j
OPXhjbgQpC/0IjJthKrjcMxoml4LYX3X83gxze5GlYptcXzKQkZwdioQgppdZnac3Ut1Bo5ys9PY
pJxtCjonxqGy2qM2koNejE/KNGuXDi6QDg94VyaHoqbEbT3jW8+MbiPs5lUp25k+V8bNgP+bjjKz
gvRUu/GpBUuj5/aum2171giLTWN32ilt622bufQ9M+ZsSR5ynBn8iLm+rPfYKh3hTHIrz1Qdfb/8
ldvEiYWjQeK08h1Z3XtmZh9tHc+c/fp+qPhdzITwQvLWd/bc/IoMmpBpusjpUxA0g4wnvXQj38Si
jA4DiK3Fv7mv+x3EJ2bYu7RNf/D7Pzoftay9bUS/gDYtTf/GUzfKwLLKir7HZnxsdOdb5u2rOzVP
oBChr6cKPvkOwVkejlJVyHLA1Bb2DjiqQmqwbULJJvLA3XTFXLHkV0GdndA4YZT2oYWD61cCntiC
ZokWeT4rtXxL7M6xH23MH+4mY9o7XEEiKvcFE3doK29Gl/zG3EzQea7GfalCa0P+HtffwmleyZmi
Gy3KW2XutJA7J3M67sreoTB73I/Fh565cNPHoHMTKHWqKcllQHcql/gZZYJgF2pfjv4NoOkG8exd
RihpW6FhjQD1OqlUOL1efDdas7ZJk/giS4XUSqM426jVMlEV+3ay1ADanEV1MfidsPfaMEa4jcmK
CJbqUefAOKxx+WfmXc2iNELRSbpjjPDaq1pm+P0k0++4rBbTqfZoCIXvTSqnadPFobxlEbZkoE3D
izbH3onOhj82ZI+7VqIFoyOeY1nfGx1BENhU82ck26GA6+rSLUfvbV3sjKVQBVzuJ5NKcJWRnfHU
e4D+jenfKEGsRkCMkXAnmFP7qlVkMMhbO6vaSRT9bhBKtK0yijLZHEqhUbfSE05Ewq83isCN50tS
MAGFcSUCVbZ3kUtwe6QSuwDjSPOUJvByBbly/5aPdVD3DSVAG90rGkX/IMqvCECvSgmj9CIl2SqT
/m631c1U20Ph5VPQatS7eZvZ9IMMxEI5jizhcN9Gxoc0T5HBrElOoAMc9tuD41CaFjL33vsmI+Wd
5pdZuS8gKPuRGDg0LSeDRWkcUUaMkX5DsHKLB/WWDB1sD+0oo7zYabQH7MK+H3VvofJQjsqKIMUJ
rqus9ddmTJ5hWFKO4kNltT1CDWFfxWw8hUb6aDKn7Fyn22f1vPekdhdyJ0cs6nclABnRlEGa0o0k
sTNN6o1ejcYWGiVbbkSxI+HFNAVdc7TcSRnvp17bOW1LVUKz0SOzYCOV/GyO9VeY9l9ZA1aRzhut
esyrruOiQfIXlm96bH8lo/Xd9SV+/frWUHO5x/wevGzCWKFi1W7HH7RkAeylqGmeKTejnJ9jy3lJ
nfGg6saxiilVlVY/Y7+D3MOEo9NxQ7Qat9ucf2umElSq5IaBNUTvmTur4g6rDh+1wDYw+zANkxy2
7EhT98F26MTlbfk6h962nmZzH7faD48c1qryfsbdwohP4rMyQKSAaEcKRDGerYLc01KnwV24P1Rc
3LqwvGF41MO86p+qnl5MGyGGLR37gnCMQLtQPhYIGTbePJ1F522T2SJFiSEgJmcDnxRgVndnufWj
YRXvdUNWmaI6eO1DSFP7Z8+kvWx4yAos92loNQo2a8uUCwKNRwI0XPNHRkAnchPsxSyjfhdqt1Vg
qVakho6JfrM1h8xQfANTeu6dDA/LLQ9c4HUWmbUxY4E2HalPWFkPldFcrXp0fbBGlt2E1m2UyrjP
O7sJBJyewYX5OLYnvQMNjoBTauUTJweiHumtboYaB0l4qbrDTzuAl+e5xrrUOdKCZ25MNMl9bd53
WvdSqLTAcEVaFOl7BWF349kUJRSKA2qVBQbETyrBdkKNJpoDVL9h86tytV1Xm+fOcfBDkSRDZszZ
GFo4JQ3Nrr0M0mwvWpl0FxoQM7DeoBygjwybRpHjsWhM+ZiaSvbIsnp5vu4oG/SP+BRx27RDvCDD
ONL82lKb/T8vM1AZ+4BYw+q27oIOAA5hmT//HiQdopR53B0Da27kI32Y6hG62JNUMe9YdxnEu14r
Tz38GbCMygkw3fHXxtu/B6KRjkp/0JXjOg6y9fgwVsTXL0ddH9CWHGIElcDW/GXrvsZuWh+GnYWN
y//uyxPX1zD1ua0j8O6aYLukNLStbLiZY//PA2u7B9cUw92/9pvUBljpDABa/zteq2xcLMwzOKl+
/bs7J1rtGsEwWg+67s/Lieip2LpnLbKTehXep2R6PlchxKlSDu3duml7ZbZkwM1BMqbds1dH+Umv
6CWKaOi4c7TuAxkIfo78pvWFM14Glcl3fetUe40fQdY7rptp7qV7hA3m9s+Bo3A4k1VI02z52DrH
dS7T/gxdP8r15Cuoi3lZP2lIiGycQzeiIcHwoauKA8tpxV83E5Snl8HTfxSVwt+hqjej0pqn9Tga
76SVUVfn9UCWgNRXCS/cra+2qeVPcHpR1eTlw/pg5VW9y2ouLayy4tjv7BKvi6Fo/PVlGM3lAx+Y
HGoymJnFlzFFMsewrgC1/h4na6aR9YDY06TQd21rJDda7PGuHMb8Hgh+YQ5I+YBFnbMto6R/zLDU
3Da4KjxNdWX7IeqbZ2qv2o8GO39p6b5x3VnDazzjZ+fklvMmRktscqUrf5m1/CZUFrlkLV7dPi0+
RymQDabGl5ghsudu+bsdqSgKMBUQjtLvVcnEMav34UhFs6nPdKug5Ba40Jh2Cv2AaGLKnZ7Rc7mP
wUK+ASJORjtXX3ntPDgw/D+SIf3pirh+V1kTUL013k8d7HaTpfm0S2RENIqnVQ+EyeOrmTtMQUvg
8rovyiSSylmh+Omr6mF9QYs0h0kilMG6ub5QJzSH0ihXKHc41J9xMhoDG4rZdt1slwOUju4G/eji
qPefzyDruYQ+DY5mDVUZ+3PtqDvF0HAhXsasx/fABPdjZfV//tT1BdGE3V40YFrrkPX4o6LC8+9j
8P6ygs+GIv0w9xlxkUCgN9KCikNXWSmRoDK+cJkpQauM6RMmBolfa1b7q8iVq27JIQIjfpjdMP5d
FdY7BG/vdbB1lwjkFtns4OR0VbzqpIjSODn64O5YvPZc/4UOLm70b0PYv1klVi6xFaAe4Aeas/lB
ONL+Odp66UfRMD96WlLuPLvAbqdo+jvY/e6e1ObwRqxpszWqTH2BUZhimBTfV2r2KGZdvxqywGjB
sAegCbDALourKycOQFFUZteMpdPewGvhkmVmvu8qXFJyAcBVZMN0ySyj3RsCVoEwAf87UysuWjfp
e5xtoovm6faeC8U5ZxlCgJIJl6vsTkA62Uuk/QfDSuMHqhFKOs2xP6P8Dl8J+6tlHb5p2mh6XIcm
1qzQlfnfoWPf/Guogcz5USXje9+3FrNvlz3BnkrPZJ/thxBvU9yWaWes+2h47vtKDnEwEBe6lbUK
6hcOD4XekKychnOgJ/PwsD4QL+v4BnYSu3VTW8ZpPUrcyJDWXjK1Edyd0svG1Sc66kk1/nlfnNJU
dvWwvgME/5pJ88Ooik4/XP/7VnrY3qBTYjXoHkpSVOBYDoiB0SU8GLgKbyHtjMG6byjd8IHqHo4+
jptgQoxb9zmDsR0m7JnWrSEOiysWZYd1az0Q+jTvkJKeB52ZY6wPlmmFBDdzDf3dB5+zBsq19WP3
n3HgH1sda7vbukt6rsDSrT6UNRHqY563W1UfYFfQQGl3Smry2xEHGQeoEdFjKnNGL0tvbg63BYgA
y056k5n/Z7upagz46OP+GbluYpxPq2l5+HuI9YXSitqbDaSO57SLDczQ3LRwUg9r414oOX8EJ+b/
Z2dk2epB0Wjxr29cB64P6wvoUIGDlzfPs4Q+nnn2MVoWoFVcG9ee/s8tKipoLbgG/qJr2ADyWOW9
LjGqsGb0OGUH4Gg44lvopfeQRAhvvIp++rq/cLwn7D7UJ28pd6sKWYwSd4wX5amUuEJZE2nT4SSq
YN3fxayIhk6+guI4mBONxKumQJeFReSsFg/KqXE4mzbr03YiuVSMPVbmlnJad9Vpxqvr9p+n696/
r/cewrW8UH7/a/+6+a99lu5qx6LKgsGlh0ru1XSK9emfB1VtHpKO7zqb8MWL2LHetBTxgSoz+QvQ
7ssypf2uOOKl1bT2aNqGuXe1NA68wsD1Aw/4F7PUgM9QeAjdZT6NNHyZ6jx5JfGSUGMmTFgZStAY
08nFZSucUmMLK5z5T4zXqaqK70li6tk1+ltkNSoM0tJlxT4od8PrQdd6bEVVoPuNOhjRISwES+sW
aZerF+/S036ST648YphdnoSOzWDizBASxm5XFTJ/7VVAtEnJtZ2ChOuXHfocoAi6176O5J1W1flO
RSB2LLuoeHGn6UgzUrxrg1GiegrDUxH36WNoRr/Xj5t1l1+wGsubUxb9NYxAGcblDcvfAYMSTCuF
GyjsyNxjJ/mRYkl6WR8MMXaXyuyg11ouFgcKq/QKguTF0BNz3Kxj0HIuT6Fpo4EzT/9s/ucQ6/BC
yteiyMvD30PnBrRgU+nboKuQBozjfMS3xbuuWyJDgOb02N6vm2kNiwV66nFwm6sDINgeGzogsMPU
xC8rpX6denDVVJjVT2cGt07GvHkv8+IVmsfwSUTzpaMe/W56G0mWiEiwL+dN6SIT2Cgs5Jd2tBeh
bylGGDJuZC5y+wKdeItOeTGXK50Khzldk5uEaOn9uvn3hSxXCnKQ4Vn2tLtvyYvSEyNuYEh9du24
8naNhOI7jHZzjI3ubt1aH9Yh1jJu3awWdZE5RPTLWuchGVXlKFx0XQUqdVbpPSYKOuKrbbK8vI6p
lVD185yeaG1ZjOG2+smSXrn78xZdy/1aj6zbn8H8TleNZAmrtpwHBEMc5D+f8ef9Q1jUnFl8RgOl
4DTKdtj5LTzsxygrxGO4LDkStYar8599btO124wWGNQdLOFQruj3teq650pP6zNallfWxNaziqwK
vzH7XjYOlrIpfHKHE/G8vmjhar+FByIPqoQn2PaG3AsHvmveGtGPJCydQPaYI+jpiI4KeSfhOT1S
t7Gwn+cclo1XRsr3Dnwt/BY9JalRt9ZzwbECCLLZebSMeCvTHAERTIEnupnByLHuDcuwnuY6pHHq
6KwwEdmxNsfU3TDbdLO+6hggnVPrhGfgeQxGkyS/ysaurw6MNSD0OvmonOKuFqn1UhvSQVMRYQcy
F8mrVGggLAOc//tOsNSGprobf8AX+fNOmxnLl1Oj34Mt0XF3qvx5yFEoYeCZPKRhiG+U1pZAJLmz
HyZbP6XcI6DDFB2Idlqemd/a/VSoztXk/xM4WWY8lDnxd4mqOM/jYlmEH++mqkx333ThPG2KJYOh
cybtAtSZ07jEdWvZJWDwX+Ty8GdcW5sl2RbKP+9YX2mniYTkwQyJIETcDsYdwEjsHm2ji5+kjWdF
gtFbsG6uDwwwHbt7pLJfVEAYD/0dsO5jgGbSDqQDMhxDrzNJpu2jky3y+jLEQxFkRd6+6En6uf7U
mvE7sYb4K+VcpZk+EXSxvMfFquhkLu/JHXoKdWo2L7OxwAdD+G2KP+8RXq5tdLf45z2VDS8ly8UJ
SZV30trJOwF5gm8NOoBElYpol3FvqEnD5iWxvvTvpxTBxlbpkl0+VkVHSIGJjo9U3U3Dt8flmRz1
KcKEYWOpLo9i2fH3oc0TAoBhvT7PCGmDbiRxvUlG41wKPQsSK1VeEcnfBs7CLyvp781mMF7RLQhg
8eb/GRoW3W0tXc14vJde8s/Qfx3VnFUy1ssqo434rtfC+KGGtXyO+v/aSPp3rbf1P69o3n+98u/3
SE8O+6YOIaHMVU+yeKOO3GNR/AOIqmawPs00DAGS5UF6KQ6T7k3Ft+tUZ8t6bX0q8KBVyFT9v3vX
bZzh67vZoGXtTcqdsKITkhFznwMV34HKK3frfoTvNE/XnVoxuvgiL6MB/TyxWUd1ttZZh3VAs+5d
n64PlWuBlTldupE4Z/wzfn1l0qJfnVfHp4l5/j7i0jjkI405rajEfSg0cb8+owp9aQFT7/7uH8NI
O7gGwP361v87FrbpP2NbvHs3eBx02A670WV9sDD65DwqzMCpCrxL2g7t9/r075hmAu7495j1ZVu1
MGvpCZZJoBlGzwrm7ychWpX+9PJUV2B8rc/Whybi3gU9Kd783dfr7lRd/m5n9pzt0gIfs/XNSBxx
avrXcWhXAtI0jc105YKR/dcxKJwcX0yjCr9GotXCrq/3knuMDMR9pMbivsonB414aGy9SS/++4VD
22Pg93evNAxnC9JqbNc3rg9YK4v75lAvI9cdzQA/zKbk2KPTKEiaeZ2BGy+EIVSbdRMpU7lvDJyW
1k3dRDKqoNU8r5uJnWy5QerP0tP1+6wwn9fdQ4J3a2uSIZdOYnptNKBelhDOcX1VsdQbSZrzw/9Q
d2ZLjmJbtv2VY/l8ObXpoazOeRCg1uV9/4K5e3jQ9z1ffwfyzIwIz6iMW/V2zdIiHYGEhBDsvdac
YxKUrd00+fzx0naqdYch7kp4SjyJjsfkwRViPrq8LTmFJljokno+kKv0oPgkk/z13WrLu2UYFq7p
JI0P397t6SUT3m3WAGiucOlvTiT0jNvFui0CdNELLP2Djr7w1L8tVk2IE81GQnNae1oxjylX9tNy
KvKnVE7z7WlpyqoDl0osPqns2TFjXWyBUXQJ2210G+rZ3tiYE1KmMHN8QAXnBUMhopN8nfZDDT7r
tPXHE001RDtdWUuuR3SpS010id4sYGoxXCXkX5wBkD900mg9CIXdT/aI68i2L6s+uWuWh3Mbn02d
0E5vu8R6GFs1dijER2enta0Rk4kxJfeBjHq61YjYGQfJeqgxja3zOh7Xp2cpykA5sovjc1tK7fs5
Pjvt0pJ6cQbplQ7gsis/jmnk1rm0OS1OyfQ0kzsLw6opb5vA9067tFt6Y/JM8nXXp8q9hmssiaxj
m6p0PITAXEyQ1ZGkbPM4VDq9l1g2fHSh2s00pRq4oT9XjxIahm9Pmed54iIKYl/n1qrquE7C/iYI
u/6GoCVKhyniUD9gEeQNATLD9PJtC7nz74ZYTY+n7Uk9aTZqj9HytFgvL7h0cZfXOj1nqDPdgSli
b2xV37TdVF+MOX57BgBI7WuJX6sAktmpRvAlvOrCvvhChlOGTjBYsgY03LZza2H0H+I73WhebVXK
vyS+gvzFqB5VRa+8FjLhGdVI41jOckUGkm0+x1LlnjatLPp8yiCs6zklG24SEXcSvR6u59LuV6f9
GZgU096oXvwSqaJUjQzGpEQ/NJgqvSIyrAeEA8fTpm2sPPWWwIOoGDJviorO6TMU/lA5JvOoPz5D
whzq4zMUGWOq02eocQ3dRXn1iny3X/tVoq1TkcxbxAGZqwD2uDst9nWSu0oolDutbX5fO9uB+t2i
SJRqS9MoW+N2pk+iSvG9ICfdFZOozxHDD7tKTpot2GQ4olKUuibcvMdp6h+QQGtfrebQpNL83lZc
JoCQxxjKefZs+/V5Qz2z6AAuDGr+MmRVuIGXlYG/S4fyjMockVHLX58WOyDPxAxrrcM8gK2raphw
RxAD7beZcZ7KquePUnRG28hyUuqu3unxylLQAmF0zs9UvfCKdiAyIuh4hmpHBL/Yo/XxAsNONTVS
teQlXs80xZmmoQVdlqo4QMVT1NPHyr4OZa+ue4gEy4rTJqe1dq8UBxoIUPRjGlSQwNZpHehHjfrm
0Vj+OS2G6WAcZsIlT0unx09byBn9I5o+JmTqPMb6vjx3KMg4CvVsHZJ645wA7Dhd70pA/zdRgGCy
kdFZnEDo5tzcGbaV3NBODz8eL1PT6WSleYa2gdu8/wJtnHsY8peroNT8bQA6aGOFaX6TDDQ5Wkn0
X9RBOACguxcBtckF4yifg04lAa1Lo/VYSc19LeS7oE4GkDoEZU25/aDHZKjEspmcdWU1kAGiTlD7
p+CSOQZm7Dy4wlY+nKlKa1zpyz+agm5RL66mODIWolh3RIJ5wP+H1rLWknqnzAwrvm3fNU20Fi1T
ttNjp6f1ISr8KeqyzWnxtEJE9TvYen3/bTMTJZXZFNkF5k3jKq385sLqJefbBpBlGJrF09u3l2lU
s9q0M6a+05NOK7ouGt0kDX0sF7zQ6TG5zUfCrqNsd1rsC99Y51GJGkKQjWMH+oPFlO4w2IgATovN
NIUepBqxPS2aSXHX0u66xEzl3+BQXzdtpz+UU4CBzb6Wx1g70roAwR+Ir8iwxCauS6Y0p8dO/0RR
3pzhucK2zLZiLtS1P9flru3zJ7TAWM9tX3FlYcXXw5Trl5ry2lFbwDhDXMUOjBmW12VlURfJtdAi
4Qq6Q97psY8VfvmkTop8OC2BUtQv7fz1tPnpkUiXxY5B6/evE6eFQBXRSl5t9j1G0rZ5CvBQfbwG
kwvk2tX8hPnFcmqbznRM619eLkARvNebb0u+/7F0ulaNUC6+ret/WPrzeaeL3J9bnp5Hz2m4UQZ6
1csF8M8tP/a3rFuAOz95nj0GqB+DYRcMU3LE2Zgc9cS/7rKp34JjSY7fHj/99fFYNdIwG1A2sPm3
h/OaK/3qtNzM/VsaIMwnn+HoZ3pxPP11+qepJpgqStoRIPbHCl8W0fjdsmZG20IE2T4eyKH8eJlv
r9A30uTJ8cLuW17/9M/ptRgU9Kvf/vEf//6vt/E/g/fiskinoMj/gVvxsoCn1fzrN0P+7R/lx8O7
L//6zUTdaBu2ZimqEJhIddlg/dvLdZQHbC3/n1y0oR+Ppf0mYkU3nkd/xK+wTL16t65acaej676b
MKDx92myRl3MHi8UI8EpjvTiyV+GzOEyjM6WATU2s1ub0t8+OY21c6XvucEgrz1tcvrHyirLyWv0
vtVKigabgQohAek6iBPtvJ519eOfbJbPNS6te3rDHGtoSdo5qvxyI8lBt/q23WkFPTcCNIsIZHIZ
URTV822VW8NRz7PxePpL/fOvZQvIKTnDOHSnIVOTo6/IuzbqiqsyQkrra9N3S3YudnpoT+u/P/K6
/fnIm5pqGJpl66plKqpl/XjkI31CxxdE5peaGNejoWTF+dCJ9Jx0i+Vv3NsN/Y3lkcrTJ5LJkG2M
oEOWf35/OK5tsIFV4x8lmptupgkd4M3YXNmRWYNQ4LHRN3TkpKIPcfX9sVx29VuV1h3pM+F9hVz/
IqIbfi+U+zRpuzsV09R1gpb79KjVtfFR9rEYnhZTmabKqErA85fn6HgPvCBtasz7nX6P1iJ1ZjNP
D6e1eZF89/pj+d3rS6rYDV2N0dKXST31/RZYR9MfqT7//YG21b8caEMWnOemZslYvjTtxwPdWbnF
gDXI36mIDPBiOH6nIxxkNgdVB2WBsQ9a3ukYf1s9FGBRmzzff2wXNh1OYTii+1Cb6zPKOvhhE064
zJg6QjOXB3tr0Q+f/vR9bfnTVH7fqtSN975i3FUFpb2DWaV6vdXOL227mhrq4TMBMWuRKd2uyzTr
Vvfly9P6jFkOFXOlxMnpG+c1eGOn6a35xW+S25Ea8y3XgE8vmCI/uBa2itDQGVO4pbM+XvamGZ51
Q3k8LQEJnC5/f7y/JOcZAl9f5v6qVyE/InNRXV/7tglPbbX846mKpNXuzPhkW8SoPELQISDso/Fa
+NXtNMoyAW89tSSrXT5LID2apjd1ungS0P+3iIWMj0Vjis5zPKw3qkVIUFToGYGpPPtnr7o8vVZh
IZxOjf/44fLXnC6Hb0U51VEQtp8W/715L85fsvfmv5Zn/bnVj8/5922R8d/fbnKM3uqiQUnweasf
Xpe9//7u3Jf25YcFL2+jdrrq3uvp+r3p0vaPy/iy5f/ryn+8n17ldirf//XbW9HRFuXV4LTkv/2+
arnsG/xE/rxLLC//+7rlQPzrN7fIkCC+vXx+xvtL0/7rN8mQ/6loQhGmYSqybMsat5Th/Y9Vmmlb
imlZwtJtzGS//SOHfRZyK9H/aWjCFLbFuJvncJ9pcOl8rFleTLEVoZq2wcXwtz8++e83sI+v7Oc3
NFn54ddu8XT2rvBqqs2w3bCWG953NzRj6q2JcUXlRvfBtb6Wt5ShuCQ5spesbdf+xcVFNn+yO64s
sjBM3ebDLRef73bXDQAcJQyL7nA17CV/j/k42iZev8XhJV9FAFGQOCPtdpCyuLHz3ffyk7u3/OPd
++PDfr/3T5e2iGm2zAWYvTu9qziIGo/5QawxM12YH7+VH34q348UfnZgbcFUmWuorCuystzPvvuk
mir76OEJzgl3kzO7KEq2xiWU0DPVKzfG9d9/Mk6U74Ylpw9mC42+v6GonGfqp8NqGbWNIdLnWwxA
IuEJNYe7wrr6+50sR+fb2OevO/l09EQdNHE+sZOieousiYKU/Ivhlan97IMosmYomk2r01CX8+e7
oxZrQlKmxRnTUwXApYJyU11RCdl2hljVMW5nru/+lKzLRF14OJwvmAEegFGAwt4lwzV3R7fsYYeY
X5IQdGARY3x7V8RlvqRT4XyzRt8ppYHiBP09uX1TteCp06pHWzc8AVFZPigwlSqM1ansfx0JFa6a
9rJRsjOKUncGjg9g9DcaaQcRf6cRFSyFImNYHMvxNcxfkFG1bbfH1XcJ2IbWi3zpRwD302ynEesh
B4dYn8FtQ4yMS6BHyWooXwzqfuVVQoZULN3CtnXT5lnfRfMLJSZZeZ2Nwg012dXrC9kGWmHdozCY
5fxcNcW+U+odmGyU8QUCdnNjI7aNkWlF5qPeazs5PNe1d7O+mDrgZddBA/ItYOoykkXUA4UkaRY/
o9ulm2RGwaZhR4+/dNW7hhEwsUhoS2xa2ooTZ886Is+gvjHbfRLzsXUU3lLFwPGV9C+vTxrX0tle
Br1i3IsO21wN5CuHxlUYTjU+QrMLw8YRPmFgQPZmFGRCgbsDTyzHZkZjKbbkB9R9953Q3kReunIL
bDvwH8hv8zqD3KAyMw4wtz3hWxeLp51h8UrDmxeU0FPLG0RlThMc4/g2LQ1oBg0TZT28DqKEDIPR
ncAKZFi9gwzJ3DB5NjblSU6xWyMLb/dNGrjSQoklHQCCwKq35fMYzVQa3C9YOVJDV0mt7K0IMYKk
wbdllM3kM0B2hw9yIjBDG5AzTY0zQynNokPd7bvpMo/wR/bkEsUka3yNGx2jEZTUJFxalI5f2G4h
x1sqsZvIfk2G26im+AavKRVMsYEQiATyKmE2feOVs0F4Vwv5qHHnJnBa+l79eJnnF020HeqDQEer
+0+TsmSM2E6IgT4cyJeMZb7UOyl6iuZLX72Z4vIYwuCoS8zNRCWAV3FLGG8xGJYuRllgPcHXsABD
yqntAJI5KoG61ubIayfpQgLRF1uvdYG5NwUhKr7ImbluQuWaOGq0vf3a7CvXBKLVMo9pq6teReZ0
U9DfkYfLKig8ZtR7CieZZdyZE1+cAbIGe1C+HLWFoJk/5qAvCkhdlnUDiWybJtjFg1VOzw25W0tT
QaSvEEFvU1z8FgdWwb7Y1G+pcp1Cx4z028L+ynxgHWGjSY3nNL1u4HPpiN243ldovXF7N0my+Jmv
avWyNYAHDc8lXDlJtrd62a8EPALdwMK7EIyLCo/ysCoDOJIkTMVxjLLvRjU3WfbWMMm0tXYVwFXl
Oy/mqwXr0jyk2UZRb8du5DL1UBv8DxYeBPetopWoob5CG1l3uObTdt5kdbdVpQBVG5GZ+TGRAwh5
9a0iJ/SkoMtYIVw26cukl64EMa+QxUpjjNZc0CZaqWJvNM9T8z4B82qTmrZkvJ6wV2n8SJcxqoUF
JoV5BIx7NdedQ0vYoano6spuTi9qRN6ynnpyW+0JjCC0TD4Tvr+pU+U9IJ2+0oLrSLNcFXdBpPMj
6mqus4FHVw6bDIkWMGJC6bGajjWoUXu8l8ZxE6jnornv+3sLSlALDM8YS8eYZo7UCPsTcScamP4l
aO9mGnM+Rp/oWkFS6gdfrRhjmG45of1gQG9B3bQywgPjZQQZeKIfpmny6OSttBnGgNpQg/OPok8R
Kt7TV9gomI0LcTmXVIBvJw5WzXu0B2hK+q7taAL0IMZMH//rsDPQo9f+Bi+djy2etGHQSF8NrmVj
FRJqY+wVjmIfArnEAcvJmUsP83w1m8h7+fU24JTFLLtE7B0KZXaLpN8OfY1PmRCwAfrG/NBg2UD/
zl3jGrG9SJ5Bk62iunf6SsmxkUMD1eoVhuStWm1UYBlBM6xi/RjhAQ/8ewsobYjFXfFVSFL+eVTR
jiLnJWhxkJbK1qcUoFE+xLHsAU2AfrFrOAckyHdpXW8N7JUglvcIQ91MvlF77pj4P4Lx2NmlM1u3
Eu8kofY55hBQ8ndt3IbJ1Tg9dPZ9xK7H4U0JpoNPLK3tM3HGu0uL3qnxFkzYX/IJoQ9PrHYDFQ2s
pPnJvmiSsXuhA5cZF0c5DCCpzFzAlp5cFq7GCTakAA2FvyJicdVzUyMuDmTateq/2jVpMVbtKorM
ZfwtAZNA0cwTI9HgZ+0QbxRRX9ntg1196bGX6I25NSqZb7fd1AIeDHuicclldpH3NrdZjE0NVh2C
uHCj19QEm/RqAlvYL6brTOIbw54wySDG7lP/PARQoAa4eyBcQq9vnTqs9pD5+d4ZkWJz3yoZqR9K
tFeCbD2p9hqdsFsvx0+3ifpQwVroePcFmCL8rL5FtvGQfQ2ptFB5vNXLjNpDtkljIVYdwOLAS9T8
wajNt2qSH+ixuoWU71GsboR5zJPuYlAWyNlgbjijPCNSOJL+eRkR060V2Nn5IddP1Xhm5LisumnP
lZtP4+8CidtavSQcazexyY9Je4Ust5l1+JX5a20LRzLuJn30SCH0YE3vRMQw2L6nnbXtauSMykCF
15Tv4sjyQAZt4BDe2RGMHQuVWswdF364F1DxI6luK9qF7Qd6ogFOwzVVXg3ZF+rRHt0stG4B1xRc
cyiAV9CRSWSPV5pRPo1qvdx6Zph8I0O3rtTOWj3cCmZrnL71ldZrtz3tElu5HVVKaFJ4lajaU9fT
qo4rjP/5vBWifGLIAtfJhCKJLB8Pd8DwSuE8TUH9tEGYUOORCqdkyMdxPgyJfTurIsc/pO21LDif
50eNNuDKsKQrf9Y4L8vmTh2sC02edgkpWHxDZ70OA2QyEwhLAUaB2Xzv5fbCr6YraYB3PKDkjUEI
yNq71ZnXCHSxyx0UXBEBNKCOQCw02s+tXt/kaXtFXpdrBqNLF3LbivgCnbFT9m8+nuKlokE57bpV
4gckMuoKefzufzqCtyxNVVVNMVXFsM1Po+spbezIVuOaphJUyJb+en78+z0o4i+ThB938alMB0Jt
rEo8fC6Sj0v9Ypn4hJeal974ru1Mj7OXvJlHtNGu2PrOtPn7vf9keokyTbF1nfKsIJlumV58N33I
mWXHoVmDBtmljroi6tw1HBJk9iD5D/N+9NItTdUL61cTy2V+9ePU6Mf9fioLS1qP+Ulnv8wrdqDi
PXk7bsl4Wmvr+ir69UT2r9OkH/f36Yu0FaaepsX++vXoAm/bZEflst93rrHGqHuOqmv9q8mz+tfp
36L6M1VNx+6lqp8ntHg4Ceyy+uUzDl5yCDf5XfHaP5a7bmPt0gsuvQcVLOa55qRrxpMeyXbNmkKC
055b7rBm2HLZOoDdrvk5Fb+qK/x1Zv/Dm1OX0/K7L75OcHz1GI9dRs7lDh3TIXztHsW6dUIv/sVZ
9tMDYQrTolxiyPyMftxXVfsmSRhD7QqfG9NTUz/94iz+a02GD2PLqg0P1ZYB+f+4A2ucLCnX2AGJ
lx7EoptwDYVxh/TsInC7X8y55eUX+Zdz99ve5E+HTmvCGWP6tHyvALaAQq+q52ITHXuHoQfzKXe8
D5zSGV5Rv4/Dr/a+HKy/2/un+lMX572MN2Ahq6ygQ0UrGDTrkUGMM2/0jfmMd2+V7gGpQ+v+Xx1m
aiY2ikbLWApz358zQVGpEgqR5Udk7edd7CZOt04umZBwmv7q56P8/Ev9trdl/Xdn6DxmDA6paHOY
p9ApvsrBRniRx93pIfyqX3GfdsJ9eC5dUXC4VVZi9ev6109PXOqNf3zgT1WiYCYzTKS8BSuYEUHe
4cR2f3FMf/Y7tKhkGqqiwC8+NRe++5S2aFXZHBR+G/t2h3p/lTgESq6GXb351c/wpyeuLYSh6jKF
JKF8uthb0J8QWcN2EHt7BZDzSl3rZ/pD4Nmetkp21iOjU77MjXmZ/uJ6f3rpz2ctBTdhyrLGDOzz
x6Rhpw9aTmG/8pqv1gYSYOqOW+bgL5QeLvFDbYoN6mgvu8RfeR8ejHTNbOUqfra8/8UBh5+sI+pX
ueh/LphlUSEBTF4Gzc+t2+6GY/0Q3+fngSO2/4uSpmWL5VgzgNbow32+8NmoeCYfUxjRkC7zIXqN
rsT3a26WGcf+9y/4f9Ru+G/bBD90Hy7K9/ymrd/f2+NL+f9BQ2G5d/73DYX7iC5E06Qv+ZfvewrL
kz56CqryT7oCJuM3xaZOKi+90I+WgqL+UzYt7s2aQa9a1VTW/N5R0A1WySaNa03WBefKt5aCTouC
WqttKhpwFU3T1f9JS8GU1R+vAqbQTJq03LtsegrQWrRPt5TKnocwYj9uAVs2G70ivQnLzDwS8Hdh
mfYS2qwFW0uArguk/MpMlTeS3W2IZZjnY51oB6WUN2Nvt5DMauWQzhV49vDZV2sVg9PYrinR9hYE
FRBABx1XOLH3N63fXqYQzVzLvqaB3EOWnnyGuMyC5+gwNSWTVRAoBDJKrx0iFeYwr6AY9uOMo6Yg
78KeKE0aC5NVjOYNCDwFeKyauUMJJaVQ8P6jnl7IaASZomeHHZ4ZgDQUT8JHvzLl5kFh+InPOsFF
bN4X9LGZDbWI6SrY/fU0+Zj6tQs1eM4rZoxt0Hup2X+prmYtrJ2mKXZIx5RtoccUAwZ/Q77iEDOz
bxDFdWjwjPYLttG7qW4uh/x1MDqZ4qfHxQHumU6WXjgUyFh0It5Ume6+vYd3RkZhP8KEGNTt3C1A
bhLRbWXcq9q8jvvsvjWMhWWEhL0yPeZFmyAEszYmTPTtYd43ApO/Fk97INOgh+a3hPppbMN89yvJ
7St0lKGghEGpNiI2wA92Q1k8LN9ImvpftZzkRrzX4Ba0aF8H2JIDc3jWrAO3D+FJ/X0uz18fhdSC
gQxaZA79qplwTxXDVwrUmTN29QXGlMvaooBG/XiAgbU2KsKTbAnLivDM1kdLG6JLz1Omn1U5Hu6z
nryOXMb0MRFYNZkS4CrKXgsrAcyP2VG3noYCvq4xPPiUZogCgakZ+64mSJGymvE2z2bM40a7BFbB
bZGo49U5AUvNWZhhhe/0l9BPuq1WQ+WcqHl3dU/i8dAz06SkasbSpTryXdiGiLxyDFZZ4Ay2r+8D
Ne4JO7COvt8gpA3PVSkiB+UCAifwmjqKGABBBY6GAO8HDooS2q0syEzxo/mVbM4L6CcT9TPdPGuL
7JUmOdWN8DJHFuO0lTm6QTWUbo7R1x3pS/umRvAJCdSOIrekDgb7ygzINckKSvp2COtEgx2pDnDK
pYQBSHdv+bnwwojfXRrqT6pvPcqcbZuoEqQbcJG35PJFFnnBlPcNiMk0xV/GmixL4Fp3tZV0GLui
WwLjCAKJIKj0s3UW2Qp1XAIKvWDQbUohGuD6mJSNCRcGhcfldJq7K1R3Wyk1oaVZA2Oi6V7WAcbV
0aihlMAGEg6bUONXnyq4bZtCKBTmdPBvxBFXkL7Xehc1RIkIZS1NxtvUJ9bBtmdYh88TSLezvhvG
fQ7g3Zd7hSAkFXH8LNnrYkL+Baf7AsJWEZdioyoyIUmh6uLQqa6AKJEHDvC3ngoPx2oMQUh21BYR
BO0XKtt54+klCTZxmhZOO4SAjVr9ShsqXChcBkKpiNfVpN4KYxo2Uo4POzCsG+EMSMLgtlENTCr7
YEhEx+q5l5VUrQP/Ip/kM8I6jXMlAdU4axATTczvTXcgLTs4FJYEdnMabo3cumMaT7hSob9G86zv
LRi/KhA+N1GGxxJczEEg7D5wyW9gGWqxc3JutmpnAdJgVNbH7Vk12ON+IllabzNSRcDLuWVHZoiw
G8VFcrOXEukK40ixn3s5u7Drah0qAdW4bNpYccCci6LkyjbHhdz8Va/keVfKo5sZpHHlPqh89JF1
4ROzR2yUB1+HwnEIb4QSZkW/IHmollM3j6p7LK4vQVDOQFDyQyMDx7GGjsz0GAuHadDtmbttDO9N
GCkB4TqtwCRuSd2rb0Nt3QiiwKQiOyu6K90fCalyWgRqThb774Ntyk6fqsaq1JGQ6ETtUlTHJ8sW
bkvODw0Ec1sE1qFZiuxUq3GqyXBT5lJ9tJbAizqe/c2aCXJwCOLsVqhytZbrvWlz5U4hNLp6whB0
Dt/qQCGYhzCzIa65AGYFOVD83gY44EusmGZFmkfA1E7FJ77SZfIY+6FrHBXIxlqpnyPKW04RAKfS
rO5hLsaHqdIaD0UHUzB6d11tuaNSKfykbdURTZCuSUJ+EEPJMbBJUo9Re4U5MrmCK2wpq/dBZUQH
HzkmeGX9yM3vvOiV8npKX1F8ZU5opsO5pcjXRFbtaQLBHOYuYYFFNjLQJa+lqQabZia5cIgr3oNE
7zSoEN6YXbFFPXRRdb5xacuAgFKvp5y3s/iqTanLjsRXvKD9UxytAMjjU3ijJculAazjRRYxDIgq
9E5Nw1wHXNmhUtUt8VYdWXcor/TXXukSgm4kD4PZdLBjljJAR7F6Jff5Y2qO5jru7ENj15ank3VJ
qxKJ1kz/DQeO8PwsOSrAMzY6JuzOBLNWYFlpYkgoNl0eusgTTgh9fAVLBQjyNbGRt2FH1eA4Zjeo
84pNbGqbyoeNOBm0s2oLku7ckHWlKgEcUTSnxbPECXAgTRB7f5pdVEB3nEoRxEtNCsq//krzg+yy
sxsakKm8CXSQldoUvg19HziyZL2jCfbpo3V7vEcKBdpuq/ixuamVEPx+iUqhHK+4v420rNrAyztC
JWyQoxSoE5xrlnCChdLgG2LNHbnZzzJ3YVk1zxoYqqKKahLLqt0oD+9lHJIWOZnt7Vyp18PygXTh
Z5sgqAHmF82FQNd6zE29AvkaPsYdCMLQWKfcUlaVjVOXKLWvs2/ifEqfe0U+A+o5rswcSR1Ow/1J
dpkZhJ7QwNlrMowiJZRHr0mgfdVqGrqV4r9ZUgaHBvzvwc9zchuGIljnIY3EQPnC9e4J5Z3mNUjL
AWI2eP8MVzFbw/X9pc2c3qPB1VAEVCXx59NeLofufIhDYBIFDbhl6uk2GlS/LmgeIaPJZ0VEGAAJ
eAZ93Wu8TKD71bnahSIA3Jxql6AfF4xT5nMU8IyjZldoVGMql5oy9cocSEtYUCq1OzV0kpTzryCc
kGjxoafGnhgVDE5JXCCHBG5Y0HqTjHnXSVBUF+KVpXW4Icm3IUgpmZNgmzc2DFEGdtmyutOUr2OS
djsbPEEXN2tJy8edZmYkxRLEtG7DiqwQtcKaI4XNXpZsZR1PBuOG2VyNlTDcKt2nS1fH16fbHiz5
OjAn4n3CRSI+cb9XvmaySobQXE1rTVzloz152CnBTBhidpMeujPEYfqEpG4GcddBMi97zxzh1Fvo
SMxmIAwpGxJvjruY65G6G8uLtIuyCwZnYPWSxndEvJ1zGeOumq7LuW7O7EB4FWVufiDxUahRQVxd
FF4OBvDuaiThRAubA1kDJBYm4X6eRLoZa41E6Yp8jCpEECS6lIqMOXl6RccwIl6mCQjQSKVFZF4h
btDSCCIqjvASKcxKakOTTUsH1CH6kHnqdzOtP+7zTm5ulZ5wTzVnMDjW43qaaUQYyx0mHbWvlTRc
Dkl+FtTGhQ13U++T88YvgXdqqZfWrtG9DIlJEE5Y7yQ1BNZt6lheM5Ov69FCN4HOehsJEqJkkNlY
uHBrRFxYEaKmIRgonZ4ByS9JW/s7SUdL0Y0vM6CGrR5JWxIcVC9Hl4WqdPDSan5O5ag/jLekm1E+
jSuSXDv9yihlr7TCamNBCQZfNl0NpkRLNEa1EIGLDfTrYGon+u+6ti+7zvCyCDhaARJUVdJhDTMG
jYDIvRjkriPIp/Oitl/hZ5Zdv6VuUPXtY93QPyESV1kPMc2UghgPAEoNMC9zOzblNhytnRRpvaNM
nb0eQsM+Jhs68j46lXIEuVOhQSiiSygkhmNkYN4pde0ziVDlsUCMgCt3QvnIODRCkoAjTTlGARDJ
Jo3X7QjR1irrTZG0ZEI0+FkyO9hJoY5YY8mnqtOOO7ICIZRgGRfsxUWnz+pakPtrQulxZMXXNmWQ
ECOrNMFm5Iyr9XKCk1o6Qp3w76hl4JB5OKFjIQLHGokSQ1IN8WuJqWu7I0rqlY0HcFJF4/mWydlh
Vs+1j9zIT2sfEoR9TkCT4qArrSFwlpxY5ox8dQo2iZy96SathcwA2zhE0Mw3KowrbqE+3nxg2FJb
ym4/QVcMNOkm0osHP0g6T9hkgM1d8hqTe4tKBSCGsYSEZ6antkzD4r7adEF9l+mCVChrIIl3CS7C
Jxqj/zArl+lYAlnB77exolzkWhJs/GZi9GfJBzMDcAZ07RrhqYPQf0SHodDorEcKNXRQcU0RC2qE
L1299JA5HbO8kratDrlyTOCVtlZ7mxVi3Nn5pVE3xZbxF84Ymd+FgpY5u9WZdIDiRaqkGfb5OIKz
M+x5FTY1LXOpP49A2Ub24GXM6VeAJG/jlN99nu31MXhQ6iJyEsswPUNlDhwgb8gEGaGE/l4IokAZ
PrmWMpNhZTG4VW2dWSyhxrIPRjpRG4if0R1JfXzjEN8Hxfwi6VAK9KJ3e3mCcZ8mT2bfun4w34T9
9Nj6hPTJ5XECfSCBJNAtwYVzvtVseuzxVDtd2F5b5PeGmcTJ06v7yVBLbr0gx/z83IaqFxg+DW69
emgCCBv8BOntwijrwDZAYAZwQKx0CUuvZ5iddDeRpZtgswZYI11oO2oWB2sMw/sqyg6JGsLK6emO
Y2b0LO6FcaruUwsRUk/BEbC8RBgUGhd4ro++Vceu0gyMrwkEbQLLm0aXFAcNjbt2n9ntvQGiHJKq
Ou8ZMIIZKeBiA8wuJJnaZwEWP4uLlzYm2RJKgfF/OTqP7UaRKAw/EedAkbcSKMtBtpw2HNvdTYaC
Ij/9fMxiFjPTdssYqHv/iH/vaE3ITryM3tWh5EgxprtcCD02a8EFHcp3x8tvvHY+RvpIR18nPX94
d9kw+OlS/6AP7ok8jl8eIRYuqVgYEBWsA/3h/z9dZ/hOoo5bNdV71J0iB3BIa0l5Nscf9ViUXvYY
PfErI/pyCZzO6PI7Dr1fXjSF42/SqdzUBiQQWeqjU0tYTNKJdwfGXLTZHpRE/WrpLOSJ546bib4h
IDB8mkP5EKW4e6LC+tD7tD2WtfpjeI21KTNAIPQahxHjOoajShysfKDHU+6RyNn7lJjvPFrsZyW7
HHs8uBSNFmFt8TdxFgwPf6lLf8gxszx1NY6oTLvaXh5WYzxdDIxiWvY6RD61OTXClMxE4mUO/Jgu
lZFdZj3qDutgUniUzMVQVHlhPeNb3xftGrjcl3/Qy/Zb2nqxPQq6680pSMaOqTeqgq4krqxRFVU9
3bOKEIrrZU7kU/mE7a0ORccVGDlZssRIw7Gnr7mRvMQ0LJZVcYibOajGThHgYUJL6+Ynar7yoDG5
7XQbz00v/L/S6cwtMQr1dpqyOJzbwTj5wx86ubyHRTMOhB8i/rCuauAEXMz0KyKVmq+JL0WPVgmL
7CRoGjbrjBbdmnqRmOVpTq6GkT1EtrhrlasFSe7fF0XE17LovGFIzTSYo3uym4Fstg5ts4GekWiM
j/CaRRSBlwIIOzZqUlbI6R3OHV67bT5TZCi16jWujH/krWFjZFjKcYfT+kASNe9TkuApJAgXqzmN
/A/84MSu4J7c1IsBjvZNfDtoVE68HZUFj3l+logCaX+miCxz3zwyqyiP2iaGubaVP7IaBrZuhMk8
ia1PFGgdLdvKH+iqEQP7hBXW9vBs4l7Y0TlNZqd3JAUo2bYm7yOr8EDGyCjHiV7rsg3SLrQRk29a
ow9rLw9GqlKEumVOz6bacXMucFHEd87acSlRcljgdVM7BDFOxa3WGCoQXn2oabhcUustKuXJA3g8
0InzrjqfcNrRaQ7k4KMIinuXkDrizDMgsKzALjzH2SqgKap1jaa+AofzNjeqHDDFe2aBTR4sCwjF
Gsmucer4yUvT+kEX9C/1ZfE4IsooZEdhhOFcFzKwkNylxdmxl6Mu5HJG9NmIvN7F9HanJdnLPc3V
RNwZNLhs+HbtNl3scVvymc795HMrlwPGZcQoEyVJpNX1/PLS9qfP1bKbPA6lwhXfbkRKtj2htcqW
JUjH/2uXCaPvckTUrUUomYqmsFvdc700B7J05kfSqaF9UhJzaWFClDuioVRGYvDqWHso9PGbbLun
ocq0nQLcBRIuu80wpAzlzCaucr6TBn920Z29yaep8k0iOt0qZ3oc+4bvYpu0fM5DGWSOYE2ZvehU
uG/A28NV2MlHKbhFbaE9WyxXW8MqnwyORT6nt7XBpneZ4OL3Fnn9JnhJ3rPezvTLUSgT03nGHTHk
5EqQ9zIt5E3N/huIMirKYWVYyDvn4ib4jIxr7eiKe64NbM7BjenK9LDWFeWFeigtLCSowU9cJufR
4FNSrSd2bhtTZrKkrNbVSBmr9E/+vBzSQe83Ak8N4jpq0wuL40ooj/XDGs9Fk/MajoW/a6mACKr/
G0Ay0hsiEp2LmIiJalooi0rptnDwNnE8K+Zmbifc3vEZ4zmrCk/HfvKM73ooLzEfh6qa9oUvRhFi
xWwY44x7mSZQJI4TcTOtuXfKbvnSVPmgt+VLQ3ojhi20oXG7Npj2hO9l1m1IyBXy/QHRXrlvc9vf
YdZ2wJMaEufs8uzSIoTyuXxturu+CmN1VzvXg5Ye0jLNA0RSB3RdZMlQl2CkThtE6IdyWVurzDOm
nuR7HjpESqkUAcI7asw4gTeJLYlI9pbzQuUcP5C66joDtgDp3WeMLXTL9yPgK1nFpi+vkdURiy9O
pmbMpGcSFmiCQzrRdLIH1NZiEZxibG1ohLyNT4EWGfHJm2d0kBP1dBwL1T9FNe0hc2dT2Vg/IdyJ
t+lgoabs7KBwUGsRj7vvBbl2XoG6yjYBy1QK+7HQUy8m/bl5bq1+PGpghRkpoBtBl0GwjILrqccn
qRl/fDW+euzExWj+w6NPhR8V6rYlvgRBUdQTBBTc+sS/sLQODb/9pravrlsMp7mdfrSpIYQX1qVM
iAdofN/ZtxZ5abjvNl1rIH8C89kRvVZVWY8Emwy4ypmSsMyAQlqcNZuozVUoqldRoffXzadYIFqs
TXGsLKqTkgmEjRowpPbdci0M66CnC8KuofLCKXvFE6Efn+yZMZg16zGhQpo49fNQ0I9amsODwdK7
ldL9KOXwT62h4nZRkDftxRxioAPWnKojhULmlnDANTYzywJv6IDO0iQ9GJJiVYRhbI8L+extRXzH
aHteyBa91VYVfF2o++Qa05byb7ctzWs79rc0SsVO5PaDIIU9sNzRweI9W+ump+NcICxOiPd2yp/b
Ad+rKZ2TV9RfHjnBu0wCNnLuLTukeCdZEB5LjuqmqTPt4sQ2CBIVkg7RB9ulaveMcuQtyM462E4E
osp0MXvVrYWksUdhhoRpohpXDVnW5d+iE2gCT+mqC038KAuXhMlNmNYQjPnCSGh7H4BQLIAEVGM6
dffpqHfQXWQFJcbeb/hxVdB0sxPaeWsSL/Gbe6V25O+xKjPfO/6pLSA4LJ33AosigSBW3B7oxviK
jWI4U8hxchhoOBP930y5xYGZ5zqUHbmgDunSoyOZ/gru9GLNbxTI94iSjXa+dJJQZICbFDNy/iOd
38mKgxBS61ol3TmPU4ll2W94KPQd8drGm9/96fWSWNqKyDDE3lo6eFvPLqIQRf93qrHLk2ufTvVm
RdQI69p0gpZsfkKdWYYdZZOm/+jgyYxfVf+43peaP5mX8vLBid+brnKRwIPC0ZDE+dny2bEo7HMq
xPP0u41i5NImaTY2kVBMR5l90fXlvYphDFKTmA67/aPWwlq79FGh2kS/8KTda5/nWy/w+w3UUhRw
LfzoPNI1rT2BMk0K6QhcGfR877E/xN05JkHdqJxvVw2/0q6+Jrvrt24vPoivz3Z/u1E89vPcXjPf
hL2oaKCftMQBFRvkoW3lp7GGlvr5h6xoQ8ImDCYki+kg0mqPHd89uTVlmdKgdMjBg2ImOBeQoqJW
L/aM9V/GpLe7dHRZPKY/mDOpOXPM8VJkEaU5RjuwHUhzBzvCq3tMyuuUypCY13fuOE6s1u02fpt9
Zt/APBuKL55jYfwC3XEdrK+5z97JSqFqdUKMyplnTHy8IaJdgk7I48IVieu6uPA62dYsBS99k+wq
N32pRJldVNIgPEW/u/VjjQRIC+4lju+iyM+zbi0QKCTqJk61t2kIqCeFEHIcUCJri753m+5v3aqb
iX+ahLV7NnTI5xUudafxw9I0vJPZlLeiaigXkPE/8PFXRmNzV69dJ57Fm20Z/IPqPZMzAP9oS5kQ
A3LQC3NXVvTA5EidhK7hPkhR6XYOxBeIb5xb1W8M3Vjn8jJNESHhdAsuHlXCRvM4SBsAP3dCU1P0
3QlWGaxNHKDUDnT4VtG5vmBRuHc+nXfCcqqQrZ9RT6/b65BawBFaREr90rB/2j9FsQyQOaR3FTk0
bkVWFFUo062buByjIPO4qHjuVCkgxZIZNDAcKbV7xf4OFaocNKr+oVohDZHgatCAUs5clKBdM/s0
kIuza/j0qMzzljj2wJosPyTKPNlOGMk3VvPd+3RqRyJG3jawmrVOUTy4hU4Y3GvlWvFVlXl76pbq
Mdc8/Vhjrhp6hu3M5pQMjX6g+46ibmTxXjnxIvwCbLkYZG9bnbGp+a4UdV7G9M3hCvasFg6RKUUi
91FS/iQjBZRTfEwmYEJIo+nqKgTuVRS62UdRvJWgxI24Jb15gTMIavNmAQpjHCs1sembEpxBJpsO
EaOfMLKQ0ZzNLkTlWx7/KJPniIF3PQklTKwBS1+Om7J9jKrP0fmqSQ+PK/ra6Vs14vxl4pc6mM5h
acGWOUgPS0J9q6HdSxp1dSIrGi0TO9xQRIREwKOECUN5QZdjU9GSjf3g0towZM2TDtDFk7ZwnNkB
Z/Rn5Tn//GqoCSvbr//NgFsfgRVV/ayq9NiRyNvrzTWZSOn08VyC5Oxnc4HF+IssOfAKVFu0m4zD
Hx+l/ZA0sB/A9FA4Jka8zNOf1ZpBpsQ6h7zW5pNTEW6c8/q04t95/teYDlfin6q+CgCtzEexQc9K
PXxkw0Wf60DHVZHGeYzCWz8WgLJC+6rq6MMW2LGQ8ENWA5W9GcDTyCnCKT+hjhgJ1siIJ9aoLEk8
VCSIPV3gm5w2knzEYUnEoKBJjltlq9nmntQdsFP65H5Ff0J+T5/Pkfv1aZrjt9lL976XhnOdPSjM
frUGFAkiSTMqXRAZS077bkFXdpiR/HHTQb40RnXUldq6cqaPBcam+dc32Fno7xHD25xwj2fBnBWs
G84JSmlHZMEbdFzGNgt9As8TJ+1u6EUwYz2iinRXxwTPNNNrIvJ3w44VgBq9fcZYYDPi2ZVA99HT
rD+blSQF8kBJZUdDSE91KES04v3ij88dYI+lPluYjIR4eWk+ziYe2pj8dWveM4DwRqNX0jZ2VvwQ
CX53LADG3cHaAqODn0Hu2+e5ega3fzLpT9bQLcBXyubsD6+mWE14XNX6UJmf9ig3Y/XhNc+lSz2C
2waF1uz1hgoI5za2BAIyjbh8Pi3GcCHHkC5F0/EIZaN1hOPOB3TUrCjQSTCoewBdwpLrqj4a+W/H
7MUzvbPsb3uk822AEHb1l558cEp+ne40GH6oGR/krKNHAvgfA0VkWF7J7WAUF4duEosowJQsqH6m
vngk4wWkv9QxcP1bqQIHhDu21UZXw50BGCaSX4e5Va19cIjLrTF/kKm/JbJ8rG/pkPz2LCR80euI
gyvV8nNeVWc0J4n4NAy+HCbDC2vjxhI30neeo1BK6M5Oku5ZmiyPZXQtrdh6UZyJr1WkveqI4h9k
5Xk493I+1iSu5JzuetPwj6orioCmZhmWjd8ei36YnwHABq57Zx7zvKBGZ0wfrNxPjw0FqMvwU0ak
W31RF70QN7SCBEsvtxbJBpSV9RJBAj0s1PVJgxKGlkmiGSN6SSybj4u7aZ8s+oWJCUbBNuxQGdZX
Ok3wW3r+UQM1bdOYGduOCe3VOhuMJfGeNT8GZl/QGjn1FMoI52Xh09vMDePo/T93yR5HAPRd/H/p
LclVsvGyU8PbpEdSk9TxWd2LiS6ZYjlO7be5GkN9nElm89vjNvIi7pVNS8Y1jPG9ao1zWiqsIZnw
goJIa4fXLYcMB4S5TIE05l025d8aXp2FsDUxLnOYZMQbj81HEdERS1lPllfH0tGOo+itTZLaIKrl
uaSrKM2eTKpWWiMPoupevHuLfWtnx0JtNlz8qoPw63I2FCqnHLY3DbJig+WUQ93asDKV7l75/jZO
FxJH+EPKNZ9h846jaW4ncCHH1PfJQP7u5JIhGKM3SDU4Y3HVynPL2DtiEWKF/ZForT2sQm5ucCtN
5yGSuz7ByePbgSPHHwVQPGWKQO3ySbXT3+EEEfsm2/zNKdUeJK/ejMgQJmQBTAZl8jP4jLo9tbSQ
MayaloNd153CpL9PnkfaYEyBYgSKbIedMZUbazAuMO8kaJorP+RfIQpW/RMTHr6JXuwL19vFyVrr
g2/aRQsj33tF7tk8HaWmMdkWz8zlDwbLgy1/rA7Rxux+N5LnbSotruLIBIfRd1tWnx2F7imUCBEE
DyrOKGHIdpSZrennPUuiX5G43N2tJdnhVGKHqDjL1E7HTq2X33Vaf4vF+dHXfZQGpnTpwmKtQBxq
W+2SSP+YLCQgrtMEFBDgvdIuNmew6UdnN+GJaKL+0uNpuyKfgPcmEW0jC+u90ryXpjGuTdJ3Z5oq
oBCKpzSf/T0J9yp1UboaGr/KXt82qfFeEj1zLpIEN7Mdzjn458jCPZjxTleV4LWW0/Y7bytHPJZU
5bxVEvQneRW+5pxI+Oy3oodEShZIusJf46tZxAigpmSuViwDA7qLAdVUAXKw81sKH2vOsrG6qf5Y
iiMY5NbW97FHPzFxUrP/TLQp2pzlNdMV38NRN0sz38xIJKdmTLtLRdEodlh6oJpo2mgRj0mb2Vlg
+Va9SWi5iolJT3mrkqQJfqOsnOB8FEIj6d2GC/NPFU+rAr1EEsbf3YzvNtZVz8r3UZo9m/OPKSoI
d203FRQS8aqgkILJvxx3RSE20+Qcm/ZDfaTpTSfmd5RoPbeOubUpWO4dqDV/C6czy5PlWOTSv7vL
QWGCo3oEzVu295AZxf11Hj6zvqVaHYk1jRzChmbOlv1gfHqU+NBwvvG/ZkbD1qKqPBPTzdQXuAU9
WGVtag2D86b9CPTLEkmHIQkJpXQufZnBSsTzYS6ED0Gvh6MTwbFE5S+1agDG1EEiBylOjez9zZIx
Eir1rQkXoyD9YwslKDNzq9aR8T5Bg4fWHD9UFDg41YSJk7LYKn4tlvyq1bUGOld4p3rOfw0EmaHZ
6NwrDmkujfqU0exsx8p+oC5XnFpXoy+3wZtXTn5Q9sZlLLIHzzWf5ta++ap4jaNl387i6qIAojsZ
4rtLzyJqnH2ffdVefQL9/BRM2o2/p2Nlb5E3ZnFvYVJWOnmDzvIqF32bKBykxZPoqaXq8+u6fEYP
ef1DYyiGNKPudogGwNI4ez6KhFl/iE5z6u0sr9uNU3er4ck4zBfDfbG6O4HXnKUE1jLqkeZ6iNLX
dhXGVf/0PnrMY9ypDi2KDjXnFFp7xhzUYHcDrtUFg2xnLdTSkUHdvOhae/Xh9zrDuktO1TnFggda
tpUjo1f9O6UqBOHc+d5TPZy1wXtMKwQcGdh8/yMhEpgydktUB8YC2dlJZK8fHbdcEd8c7akapr1u
U6I9zVBfwBxLwrnaHeQAkXf3dY2YOzqZQchF6sAJtvt0mDk435alDHU8piObCvLPut8LsgYW/i3H
bIx2TY/tgDl0jPu9pcV711yBchyIS3KYGSraJMN4XfA98JGi9RowJnAFMGcDokxj0C1a4JCN7raH
fGzCkZsE8nPbojNg93J3E+mAiJXaniY0jJ/opFMYDkb01r3HzYU85GAdvtAtV8o8VDph5m5OAfu4
TbL2SQ7FY+zgKIX4D9XF09sD6mcaCB2601UgsWla7svgNltUmaEDXRsBvZVJCS2i7bvmM53hBZGH
Ns7fMjV2szZsuwrGbNHJqyjz5QRzFhb5mhXHS8WbGE5LG3lOYf0ttOmkiD8TK0pVXazYT5m8/LXX
aeMt5NcqjMUrQyypz/KnXT/KhzozUAZnYVrxZlyoeuoxtjoxmQIkQCJt62hmSdrHLAGkTX9Tzk5J
X65q0Dr412x5itFcbiz72jlzqKqcp7sIS0IsmmoFI8y9WxNACiyd1+fE83f5QHRb1R3U2F2b9n22
YX0GdLVJswKdCVmxWJaj9uBnNi5sO6XVOe7PWY+QXEY01putcdFq9LscnH8KOswsmT0UtvcamdqF
TSNwff/RXdN4ESGI+MSkOuES19DGFZF79yHSNjbDcdIafMzvUiA6Mr36KfcZVj2UJI3cSGpmfDSW
WRshbooD+ppAvg88XJ5hXPKW6aIa/6Ut+uqalTdyM/1SU2PJFs0cUGXQdTOOfUVXk+61fy2R/Mp8
uWmExoSLAVUtXRiPg515/xKpLhlE7i7RkrfIMumuaz+WRnscovxjMWpy8qftlAEYaJl9GifVUmPf
PCdE8coEip1bPx4cOJ9B3RTamzBO787A0havkRpqpnRpMU5aL+2d0JHapoSwbQZBUZv0abNfoDyp
zqHB4iVu0Ub65bs/fPnFh5vABaM1yX3Av/HC23pHnL3TeJzrREbEkDh5+5FnbthAT4rkTc1JgAD4
igZtlZK52lMP73AQiaAnWkdnOvcGOuzuWoI0R6o9lzF5Eh64gt7W9KY3v2bflydFu3ZCL3CmyNtY
AWpShn8Gi0zWOLV6IMXsOV+8P0n3Zi/S2kyOdqPZnPiZb6lfmhrVpAFzNf9B1M8db627mxa0ZG1S
7/AmFCC0J7+MXAtzqzlYUBC0fcLE/U6ueSfdYm8vBJl6Y7ar/b9jSsFtVXcMmHQwxy5w7K6Lcqi6
mIuOXBai7wq4HqOZ8Q9GnoezMe2N0X0hUeJnHs55FmELmpnKkyZoCQpEBlXsxbAr5vQRHghCGK0j
LUyXJZrdQ+rPT5qez7Sv9vFZM7hTu/y00KenxfRw1NN48AZr76ro3vokouR8Z6tiPdMT7Woiquk1
p9zXvCKgNcUr79uPeCLiwosMENNRe5IdW5mNCqvrcI0SHVyS3T7WHQHoi9g0Y/uckLy2yaS8smIc
yfm7NVaCokFNG6XKQ+npn5ppsTYbv0XHgR/1CfL19kNf8ZNi2mEdO3sJzdS5uYTTQ1oRbRmLl6mf
D4k+781G7tIaRcAi0DilZ2TPm4biFBeNDXqpz2pu3semoCK81wPNnQN7kq/9Uh1N0l6Fafy2Xbd3
idjkHyYfotmN2AkhGwM4vZOC2SG9B3FL7dRoL93mR4xDcUYSe+t8PfQk402UHD09/Vp8j/KKzH5l
Zr44yx/PSaPA08j7cY1HI48wWdnmE7/WvZPpNE4OFwrFul0Og6HPBJrQ78NxbMIpjVOtP8Kcnw2b
BJPMv7SJ/CTEgtgAW56BTF5x5wOOuo9daWBEcR6lHM4VGuPaWuFXCUsBM+c3OcPycdQQgEyd/7yM
WG9G65bmP+gBgsydgC3j/M9mESQRWvW1rPsATGjHlP2ALBilljLPscfb1bax2Puwb85gPpdlfRG2
v8/SP7lswxqqoNXfZmTSQye2ruDXz8KoJ4GwnLC35Eutt7dFjg8TFLPF4tz50W1NfUAWiouIXud+
R9ZeYKXTIfPLbWMYWxJvbybD2CSXk9b+IJIaqN10SnJ5xl0rSEbRGRtzGtXKBIUFosG525oLF9B+
N0GASgBh4ljg9tVGDlezv2QSO7kTBz6RFK5JyouWnJTFA8mXnNBQKEbL6D7E+oMf06/A8ZGLi+dC
4m1zmqqb1D4qSF1pTkfmmSdzNgkI5H5t9W6X5kB6IEoU0fSl3FOMCbyRPsYCSJDS5o7cn3Y0X6VJ
S4Jl3RKU5FSIH9PknqGI2/I26NxTyiQidRQJGJ6i6l/T2Q8LaNC8jpGOdavAq0JjqY/p/FbQcB93
hrufK/tgGT9LhDNlHsHibE+RHsrbKqG52CLX17TPmkheh0KtslIoympIXokWRz4QpQRm1nOQPete
/pkxFwxJTeZs92H0KX3US72T/VI805NGc0V0m6FbYn05eJH/GudaELnACjOS2YRokPiFHGtagaBe
rLl9m6F8wwxiP9LIUPrVO20XDR8IjnY+zIGR0AoX0XU3rR3InE+OCspU7fsWVxPq32Xpvt2S8CCU
jSeeakCeVB7Ypc9ONtDbRhFy48VnSqFDNxYnokyiczTN9caR3YffOTuKY+hWtPdgCt2+448QHr5J
OnM3+v30UfTeqe+i9WaskJNPzG2G5x+lTvVTG5UnbbovK2Sqfkl53PlsQo6XXaIC6Z/Mz2Vp3xpa
ngdV3JK3ZEjPfvQuKXRAQTXuY8xWk1Gtq+/ISj2K385HvoA169gujtxUox/2xKZIWuYrpmvcVYvd
b8aIW8o/Wz6CSfqcQznNtChtG4TViNHg/dzd2mEVxC4Nt4c6j54ssme3Es1WSCF32Gu+tnEF0FTn
AkiSC9QZxr5Kq9VAQUTVsOCpdZsXN1mxsBw95PBnnOndjYrlPNv+SWUDN3BvnvrF/Zm9+LeUVDxr
JQpNTrxOODI0kJ+gn2VyRPm3DBApNF4W1GXUEEqebQHe8nL33AvXBH4jeplqw96aRh9YKHjyPPkw
BArFxSkUszJS9mLZG5PM2Zbz/pgUzgMzHZoyArK6dlsZ7YH28xUM4TbUKoJdUCgJqw9dgy47VzYE
jsOAmibbHuRv0C/dye6c6ebJ5u6m0z33kEekS8iEkLCnooaPVMHeJukaj6zlNUJY6ToT6T9IALEo
//D+uA8Z5iv5NTnkz0QsX6Ui0SPZp7Q3SHCiGnvgdtaKH2TwOnq0nelpodu7LMKZ5JBRMNFe8qdF
CQjb9lnV9aNt99Rrx8izEx6TmWHcf6ygmsUoAcqYU6QlLqbj3yItPrjlfopfklNZ5ie/8K/KwuDE
OBmJ7nm2Qc9MmsPL7C4d8TDnr5Q4vEQdYD/96kbNqD9E22GUZEfpZwMaeG7SuxzvrRtIZzrGnv00
2vHOr7I3TyPrRejewdLUpS2Mx34yHnNmDWUmLtRvs/N4H7nxj21dk9pgSf2becRHFe1+En/z8jSj
4HY8WHUL6mS8a8gEWminsRi2RABvWdMbNnunIJBASwGFgKcq4sdSP7e2md6izTVfM7O956L8jEqf
RFoc87W45hYy7r6Bpkhoo/Oy/oFsHUxI0Vtc3JzRPVK3FHBgHhMV/akzpA6uEZg9/JiZv7D9I8jJ
XkdN9Zs6JQlWG3BJwLnsy6ZF66RfDeXsc4xCw3Oieacmm/5uvEcMo+jAZuddAx4a29qHsFzl9fZF
c9sRtKx+VLp5iNjDart+1S15mslrmxr7xTHyvZ+h1EzMGIdEsyDodg5d54JbNHW8KmnIAsRAZxnm
OfOmaFMZPxjSUT0XiImStTnESAOaZYOFKl/Dy85xaWCdKt/iEYBCF/kD/P47mOnFUfZ3qbpVAx92
nX6L9DIcEyBUNm5eOAejK+BSHYVYhSC8EsSHMzVEGk7yW3Kl7omjE0WZ6f4mxN7Dn+cva04Y6YdH
3EUHm1lHad9uyt3Ei4kb/nF01amntKQcoSp4NIzqDZSRG794TZuYsT9KQpN1ImYzm+xhZygXqPez
SOafvN2LxeAt1yS/ADdHRTcG4/+/NmIHSJPS3hQrKNtFr8qon4eGZBGp/g3ZcqUL7DYjHkSUsZdC
e50YLfpM2+sy5dCpz2JatqXxacYYhhovPWYGkcUZ2WNeTAqp8AxEms0PiuBvhBo7u4Xcs7ED0PdA
ONxg3kBORCtPcVp8UddAy3TevEw5h1kJNZiP1d+4zz8iWfy16NH1pvbTirAtKuViweBVruKHbIQG
UbckWeCVILhSbIdlDHqP3UPgSVqh89I49OlabVS/l7Z2SosR/Sy/J+DesrJZAoS9GTPtoOEnCLLK
2GtOisBB8dR4xBZ28fhvjpwfEypJDauQutZfNPQXbQfwkkcXyxUfkUVuQZLOn2leX2YIQLqqTxX2
OAzDXHh07BlRg6a5STluMHlvR06YDOAtsbeT/17W0wmPHx5dlt9iYYXN9XMkKN4GPcQ5JpJndxXw
or1sucYkypwHZC0xEVvaACgNnVBjYZxfCya+pD5GA2dP/Ee4sMP1qeXtMKbfCxCo0hjR0eTFG70s
9KD2CEsSrfnHdYDVbb2kPejFN6QejGa7dSmYweq9Ifk5QPd/ARd4AxbctgPzooixjoktZSOcTvVu
1NV3Y6J78w8EL2+0ojhQMb6tpfbskplGMdKerqMQ+uiWu+Ud/cYLhQS7asZmNlbo1qtdDdfWWh2r
tOsFsm5udN08G9r8Tv5EK7ttr5prNmXH1KXtrzzRQHGTFulYYqWUiA+jufkFBcxhqbGQJcmQhLPd
IJNv924kPpuEewqE4WDPZoiEMKfJyj43LkU/8hfXygO+NdQqhfxmr3qhwYKanXgdqm21pQXht20p
wZbR89L/UcgLgrHyyatbkSufsD8HZ5df+XeVDtc5KbbTUJdbXM/oY9PoD1rirdEvn24efStgNVtC
/aAaf8ab3OL1jvD5kBGKt8u8Ymq6pLP31wW2wKeJcNaJ/LNbvdGjvW/8ad/YfrwtveZNORkIHvGJ
3l3qn2SDrUwYDye3cuzWB6ofP4Rjo1WHutXyKuzs6TkZ7UcM8hSHIYOZq21L5/3GArGIuyQ0vPlO
x2w5CGhkTC+LVd8nqk9Q1iaklaY2EtwG+84SQUxNHpmKCpowcj8ou30oSh5FJ/3/bfqnm39pK0Km
3zz5jTxyWH2LzN0lecEQWj94aRUilDg2JSJIGR8Y3VpDQ6zW33GY3aQLXmMW88lT3j0mFF/LHv3F
JRMSnXMHS2jXP56EA0P+WYqF3cLYuWA5TNLjjgIFvxhfLIOsTq/eVyWnYzH+x9F57TauZFH0iwoo
ZvJVgcqS5Wy/EHbbZs4spq+/ixcYzGBu6HZLZNUJe69N9i8ZPqz2Cj14JkgexJr15CbdBUs7FpWW
18BAi9UIH9JYgIYLue8Ss2qE1yZD60iadGZgtjbgKlOamWCHzWBFJBJR68jz8dfuc5EeCzsxsJWk
n1J8xoyuayvfxcYXu73TOAwbl7kH4qNj5uFCJW9Tc5u73SB7MpzbUoaZclWjFPec+Y3BctMw4J6T
g4r4FKf8GFDzVtJl+GvJbcbJFjvFtYrY07mq/Y4FdDAD3nnaPsd8sy3hh3ZlPzkuv0I8nXP9tZ6f
8EOsJWvExkIGIcRzqPOHtswf9pcrvnPXx0p7yVmJrSlD2W5kCLJ1P2rMtYxdGLaE1ocd0vJMsvmO
WW1zKtUqWbuO9iSM98rQn0tONkQxmxr/S5YxutWn5EB4OuPRJZhC+VPmfnQen3ShHnGH+2WUb4JE
hJsiTDZxhuWnu2YFJNI2YTHJ3mf2IDt6E6HtChQWfu6IyXOgqESrlrRjN6vX8XM2JAdNp7cvp2es
nd9dYfsDwt1kjG+z1t3L8Midy6SehFOmPbbZo1AYt+Axkf/AC+S40DX4FF50qDEkBkgNrLnlWXLQ
zquV9NM8f7Uwj7D6Y9RD7gH+hDbO8UTj0Tbb41B6j712b+cH09L3gzJOOjoqASDyhyzEdTN6lGeN
7yyIAsFkAHGF0SDwzTAsTy6L0WZnazWGYuer0Q0ujDtQ5BfLkO9qZkJsB2pXVx9RFhCrh5LNrBTz
z+EMQeBIfZLCxHX2yZg9G4yxld0/quColQ9Wrj9anbF1pbNZeIVjhKVeR0Op8z2784JNvY4kgrXW
VRj2AQDJP9bMft4xYqckNxGOmARlxnX/UFe0QzOEiwqOQ/NLvjteBhYZeTWdE6PyzWWHmoXPhYmu
fsDPTVNujDqhHozX1pN0dizpvkpprwQ9GrjlMxXCU4wpcsUM88ulgCYi3mvj9znXCCti3qvG0FuE
xF8IIDU6tfXQ9VdkuRHZvTYTU3wWk9jUUeEn1FaaZAkx9dsiKzeLs6xto/MkbbkzrYhGzySdYwwf
Z+VcSDJ8BqL7QfrmWjTDKQi0Z0EL6oXXeIagW+DGm/6pxnxvLes8opBLQpcFemq91jrHftaA0WAn
gruPHDKxVy7CeJuwQfsYVi8VV4UiELrsi03psOTWjVMPBLNrBSZGc98Aigeb4b0YHRkOKLzIWsQc
a2yxe+xt4ccSOQjJy36IUEXPz01a/5EH9eYZbGFSCpVwONrmvCctaZOGOQnblDtT01w4rNegqzFh
BN1G86aXLog+zXx6qJhfCF6aSM9vGRdi2YpD6lXsz/pDFPQMoamfqiFj5RDYd51hZhAyW01KBlX1
3A+oNkS3Nd0sYIiBRmaU7i7U9f2IY4VeFxe7Nu4HhA1ZbN+H/l6AUEWE4TEgzc4NB6PRYpHPcBgh
hzUXzGcxPUQi+8JN+T5PEeCA5Y/GrGgqZp4o2/y0VY6deZeXxHRlbNw6P2EjO4HEZoFRXFohzq4Z
rjTjownfvZpaJsm/PH2hQKhTM4EUl/quZkTNGTV/F7Z2m1rPH/Mt0u51qZ2Dofdzxp2Znq2IUPtp
JJ5YHG3RqnC1e9zOCOlbxirghIMFOeVk0dpJNJwFtXflEek5CFp29ManIaSxDipUBEm0J+6EdVFq
sSi24m3KWj18omvwm4w6twweZC/2Ea1rGmoUjJr7lEX5Doo/8Rcu1/qCCxETU6qWWdJbPib3LsAx
j9oIc0OFO11v/zHznFfTgsth87scwLmZX1yi+hgAi8iEnd4dsZ8c0ZfuXeQDUaZ4hOuHwP1Ft8YA
PAOZyVSO4d1EceWSrqIwsJkwUzFH0KvKP21C1R/E56YzeRk8+v5wL7U3F+LwgHApT3aMclEWIY7K
1kHENj5dBJnhw8iYvUY6ADTVeE1qe0MFZkHt4peey3OS/cuDFyfZs974jSmZirR8ktS9cTwfwrzY
JWN+k/NDMrXHtI9+hDDWCE7Xg+reQ7M54vDUJwwqRWGBJYHXzEwU4Ll8BQnykJbeNU2TzWhWL249
rWsuQSGQlof6Zzg1W955oq4q6K8fYXsc8XkGXHEFzmFsOCC81/n07FAq5cyPmOL3O9YklIA9GQCu
35di/Rjjd0fntmbAsfX69GiP9jrOzVMXslJo2+OEatrti0Os8TKx7gqC3yxXO0/lyKV+JJ6mPHx0
mr+R0amVxStyRRFFHFN3vrte/yCbrW6X+zD485TimnWYTXP3tr7Rfw3Jl+Ol24bXiplLaIdItbBK
JBq/3pPZf4gJlHHT7mtOmKb8NDIJ+OdRi+oXO13qTQvUOEa+dJ+0QPdr5I9axhtqWh7NnXcwUJOs
okFe21giZc63heTsMjNneEhGvNJGlB97pwDNP5xbl3TWot/IBgtbfOVDBOSA5sj7ZIFxzcdXSXQV
V7JYLMG8GXb6JBAIDeZAZ8IEC8R8YvVbEAX7ZHheTsHYWa0jMa1JCbw72Q8XPCaKcd5Pw19eElDN
qrfP/2qddN202oxl+mxUD06Co/WPAHlU9yNqlVNZPHa03on8du09qIN1ZD51VrHTPKiHWLFl/GwH
9wSBObfTWkvKjR29DCZzoelGza2ziW3q0G+4hZDF6oCUNbSMRpOnfgaCOqsjfC990X4jLvwIlc0/
2bg7PbaB0YJHubcW+/OYNDfMRdMbLMY/EiacFbYVtQF/kq1dphZ7cpnpvMJ03eOpYBqBrpU9W9d9
6n1ivQyje4VasOuxtJ2dAfPgoOQ1Kst7rQi88cL6vekjexNaufva19OPVocjMmNcYkHsbWwNLxto
m4Nr3VJlBU84MhQ+DD5bXZofhIb/JoBmItHxCwqqsRaXEpPHaNcUOrIOpyi3BS+vDZef0Y6VHQpd
sw8jAzIGKv0/icl8ZU+y3TvlIzyh6iHPntm2Tz4rSgSzdSP3etXmsBVeLA7XKfgeOAChVpTOP2bT
5fzZ9HtR/+opmTeHAfl17r3oiBSJAVwlQe6bOKs1xhfBEs0g/zL9XU2Fz7SskTRMxdr2Do0NNiz1
oY5Y1dfMwd+zVplQ0FJH8kC2WweUzuwjoGIl3CHNLE2EjXzsoX0KrXfciW6y1xNIHPXNhi8RMIQs
7wNPsyANfLJcX9N3FQsCDiFSyYGhrCPwvlXpY+alULo3A9PBW0tjX1u/aIrNhNU9tnC7f0Ep6qFz
BTGhp/N6RiNhvhQY/Ozg0BSAlUJIEMO2tdGfN78J8pB4bnaYR9eW99cI5UP036Ro5vKKVVbLc/s7
FuFmYZjZezPiLZd+41DjooNrUGYvHW3IcYzMZ/R+k+GiRy+dotSJj1X00zUPgrRK0/0eh23SP6VM
g/GUHBkZJR4iQA0ogBvwsz0HzakOSNVjc1jOj5UCbl5LBjAn4utczt+8OeJe2QztJcFko0D7d1c1
P0T9b62dvN9+ouHVjrwpa5EcyuqdQGQkWPG5YJNXtsmpa649s59AvRXI0EgIl0nPKQrSqPaLnneL
USS9OsER/SqQbwDxVk710eDlFNMmz84eZbcZ137H3N6K+g3DlvWiJdDYVNu0uqX9WNXMN5CONyvJ
zF8Pr1DIVUXqjvYB8gAoDJkTJVqJHzyGrkKkTdOiJ2iCYOp//f/kMMwIBpyFstxpOVWDuxjK93bd
o+0iArTbOnG5wdA5MOrs4Lgr7dG2PsMWIK+5gwW9m1PeAy4kb77RSIDJq4yzre1M+54+mbgR6waB
DgXInBwBHOFNmLnz14lKDoJbmuWhh/kY8xU7cmg57BjRdVno/I5yxuzNR5NjrZlwby+RqtIjkjXR
Nw4fTVq+24uBN3j2Roa/DNJC6tGkfCOlAPn5J8HEUKqR2ET3yDkXsj07LT1czVkpSHL86PiUTS4p
nUOq4n8HvHrKuYekik8lpC9npWR7cBETFdUbMj9mLm53XaIZc+sLpUAguSFqqs4BkliMyxeDRwoD
Yqh3OhP9JbHF3hHbsarNfVuxcEIDQ5MIeg2Lnc3DcO+GlwAwQQNHLa9+ilIdMmwGg/XZxEd0L/vB
SvYhObkzyYQjwlH0MBBQQgglMYmZP+nywJgb12ZUXO4VKyZstevY+nL41Co92VTTl4SSrubHojFX
4AyaVu2V+dJzJ48Jz0z/h0wTpQkSXJZM7IEKjquEFam9RB6wqdRZoxoqBccCAnECUdQdHeI+Qvb4
84iwKkZfPm1di/aak4RERDR+9IksmCeqNExFOkNpIlvoY8OrVz6XUfHcaMtzja3UKihCtFSu+wL5
H9sa3msyPMxUPBcRSKEhTFmwuxHDK119d8IGCDLND4POwLDczMwvK5Y7lSpXQn+y4HmxjvAp74g/
8YIKH0odFBCSEFvmyiCtOcGqU8AVL71mmUQycA0iJAZmNCo/6RbWxpQbuzpJsUTxB2VLsBHZYShi
savD8MGMi4XV7xHSStUQFsUWPfbwBssSw2f7r8wq6nZRV5syteJrrORr8BRUhmK1kcjXMG1R/SXZ
s6LNOllO/2SgRh5ADi4wlcRmcmmz4UU1izjAagYK1rfUilAEa9x7CYMjhs7ouftZAPY7a8mt6E1E
+Q4xzzgx2MHR8zEqqtaTO26hVh1mFlYcJkgh+1OU3av+XWFkDPSrUf7gjFuFFxW8okQ/SiIVyME9
BExxDLRhXHVb12QKq2EblFb+ZmiQQXInSs///5fBojcde+1k0sBpbMk9A/+xLM2/tBzaTWGjEA5l
E0E21L7DIex9q2aFFAYQkKzBe5S2RXUfNz8eLd9KFfChNb2/L+UZ64FdEvZybXSQM0QNrYTgsXWU
lrFv1NGDY5DbpJKP1EZnUZkYHTHf4WBWxpbHWF1yjwmS0wjzM4Fe1cRUPM4mHbGDhOVcPTVkmYCk
zkfS583OYXT2MFUsjGTDC9gx3XQm3AISrJSzWBPqicOizaf1UFqADXvsjnPxFs3B+9BN5zLXfwYe
31eBdxOKXLib7Cw+iap6SNLWfHPqId+aIj1DR6Ia2A08TwkCHzz/YAkXpOU0Z0idj0phC5I4t9pN
i1SLd9gzplNqwj03OJHL6NLN9RNwYaJv6L9IwFipsyaBtKEklZH7DvyGUGb4dLPI1TqwrKc/VltX
OT82RXop8tCF7dh+T8HJrsfPbur9OgvupKFcCovvss5YNjpsC13vF+UOQTSI7crUONdGZC+Yk1tm
ma8YRu81jZ3J0TCUMCq1S0/F0PGHspiftygBRhTYeEkk5LdIDh9j337rFlHrebeedLk2sXpgjEau
wCaGhzXMh5PeW09FZEB9/GoRVdY1f7nn4mdS2IrfxlT3nh57xCve4XgvuDG4p5ka/+bJlygfJ/kY
d9egif1MLolM4UGrngvnmyRvGCblIZO9PxUHfA5G+FRjasDxt7GiBLwg4W35RUvZTaCjrkKEWCVL
ImSb1aYykpXHH6i20jshqItzCuIFMeARYDkGepL9VIQkkTztYUeNV3LIL6J3t3gfWqb/nXo1xO9o
vs0hPxQAJFu+d8gxk8KkufnhLT+WZFpUEDxec3qbKdV2DW4Sq4lf8qnxp4TUzOCnIF0j76hVpjTx
l7o/8oOw9ZPIOtTcdkU2XQ2QCatyIFops76S+NHQ6EG5H0MUkHqFgiFlPK4IMx+5VocJU+0EiAhC
ST11x0zKbcMnO4/OTmVs02ZpfcTO+FiM1Z5EQTLMrOBf2RXHVPXPiWOt6ubCQnPTo12q3OS11E9a
zRSUPmEJQR7ZOdaI+eqPKfhoyuKjlyP5XvlTE0CqcVnyYe5hSrQp7jlu+cwI1x7hmjOD0Mq0H3va
cXamMGjvcwstLu3qY4ABtdFe46R5jy34XDaIdw5vByxG/e3l4abUi1td2kc4NusypeOkYBWMvYwY
F7GrmCgQxOQ5KJhDvMKIEAaHoXvvh8DwRX9LUjh4Exh+mgvdvDYMs0zW8iYOTze82i1HlzZsixRX
rdo0oXgN2HzodbUvaYgjAFSe7Wwc9BSKIDmgvoNkeodSOoOxQxbjJTbvVtHuyPgpMU1l/EdEt8Ej
Bqv0VSF4VMDdtnj62o6CSvvoccyV7YC3Y2d1DJtAarbc7brVf5LdvE528Cm4tvtN5jkQfJfcqgCn
MPLdwjZfU74AssK2VrMAk1j5Cm8t5glpb79LZXIxaMJpk0Rob/K82fZN+0qJ74mIj+SU6y2PVXdc
9u9JzxJSZ/zc91QKWYA7oQUrgw9m/pmmX7aZx1QGKD8uUuv38d9flBj8y9wELTkvwTbKWbCT5poj
Ja3MUyR0aLo8bMhIsr7aRuGPpYbtRDDTCJVqSl44/1etG15Qin90ydNAKpiNjhHvx0NAz2Lr44Ni
OmCm9h3e61ZE2O7sAHM69fpUsnRFkdFwO6pAoA1hW6qnH4vsSUntYJPVNIrqHCTFw2KfTIN7BeGx
5CwbGu2AhHbjzqCe5FexZIjZiHSlmJ/jnuNgHo6g+d41SqFEoJkwWGdKx6/1fFd4Akt5+zhCmONO
qUdvxbiJMUnLgsuImNnJ06KSltH3CEXA7ultovrugsnoJ2A9xr3EGIBH4bADQLjxRvUvKpqnpbTS
EJyso0Adavw3nlCow6twhep+o+v2ccT8X4ACEMlJR67bhe6Bw4XnBmCiIAiLMp5cvhMMnUvLO1zA
InSiU2khDoKMUrrkc9fWzkLPTI/ZqOZPIBhMuvaU6tpTSy8wBZewuLmQXEeZfVUz8WU/Y3Qz2+7g
jupaFLAOsSdhJB144+BqsLNBF6ZPB2mJR7MfT+zZzi3miqytIYrpKyNIOirv8kDWMJfWzdFMgsdo
aBUA0vHJmMEjpL37G9HExurNJg8vAboHG+oFH8U+RijRtf7IYNSiibS9H2FW8J6WqJ9HZnqFZ/iF
Xr0kw7Qf/pWkqjkYgLDhHmzd46NOp31rg4l0mg/lMYuZ2da8jnLv0ZPkZn2KtBIaB1lvzT0Z3bdk
Ki+14a3M5fuBi2y6R8t9DSgrR22+OYtTZtnp8Hq4zLfYmhSiuwmXfD73PSp35vybTTmxx4tlEAhD
kv8mqng2ePgF7gZePEr1g5RQUtBGRyBu0qndTXJGQ62OWodAqxP/YKo+AFTqRPQkiAWzzeGoKTQ0
YDC1Pt73ZAWDRbx2mb3XWEaHyFYxgFxK5pR2iSqXrXfC51P7RiSeowEAkdXvelPHDoYlyMyQ5Udr
jQxxxcywzXwsSOy54CMcNS4B4zccFrzEyqA1t0WwTZMXPISu4ezTCkIRHhUniJ69wdu1fX3tq39u
wyQr4tWnPajh7fTpQWf+FVLRGt1jVxE8MgBBS9TWJqEs1TQC5aZbriXv/XxrGNSX+m+jXtLIhldD
JB+zNSV2elQdO7ODG1ehURgRyHJfo+eVabUv6EvSKvwJSWsKKH68fH4L56uTy1+r8QFf77J4Rh32
avUmwHIUy98INAAIBQ9zpsA9Bz8J9JOy+Sjy75jtG/bkCD1iHxe3CD7piQn9vgvzdVKju/dppAo8
0HH1Omh34FIAVlnXoD7Sww9nWhqucGt/i7TbKaA/El1ZmKmdFfN7a5+UfJ81NTrGRww+0MPxPhaM
OnPmocyx2flxFV1LksUGMa1Q7uVmx3D7MzVh6+WfeomvNHHepANJc3pvgt+20DYdjXPQ7b32O63G
nVAU1VI+UqVqLJrgcB8c+w2hlt+UrPk9NMSUvWV6LhsC6LJHYT8NrvgS9kM2KlJOuTsVwhjnLy2s
M6SaFe7Kqg6/CmSyukq2siK7DoNIJciy4pAK5j+da37MDtaIdgdoD+X2rjb/poj4olIcbGx0uf5i
lM8AK6H4CZSwAXhGlrWgHWESIS8sDz19KNw11OeJv6zne5wgXn1dbG62pm0NDrMI7XKWF767JD22
yVekQ6PPh8c8TNaWg7CIBYSo/GBgpTBhr7Of2oLbzX0wMuu++JaKGkkqO/cRJIQsW9+K6z0YmOP4
G1SAKhXgjXhsNyGWBLWEgSCjW7GMhDtj+ki5DmkoGfUN/2JAGfR6eJEbL0VZCKIcouA+6S/SPDQv
LFoEBWi27+/8pMEsT+N1xBXsJA8xsXH1G/JTUVuMY16D6Jb0gPB+JBO30GdmO3jPUX+b592QnuMI
v9vG+fTKBcb1USLMUySBJnq9FQ0n3RF64cHgpLH/9NHzTfbrJgT/lhvLnc69ptY2iOW+5dm6RfGy
rPee7IKB1Jie2V5OTXKqTW8Hfu/ktsyTrB/kADw86O89ygNBXm7DULK177xT1Mc971W0I12AAU17
M/u/QkhUGxeTOw0mFr2H8RJpEWlVzY1IhS5sTw4Xej1ilR3Wurh1UeWPnbi6p6R7sYF4pPpLyFxz
yp0DWn0nPwJc3CQ5kdHjqWHlmLMSda8dv/vYjP+kkYudFentrRw/8xDOmRjDKzKJYiNAldmq8VaE
+536iXDVOFIJ3w9dSoEcD3oXVbuDIGHKrK1EwdJPU/ca8pPgrWU8DxlqUpue0RCcIHQcaZLre20o
nh0P7bCs482cNsVtDlt5R1W3CeYG9gaWm62VVITYpRqkRNM1WckyH2k1aFcpLvGNi6QA/cpaeCSO
tii488zC7w8bawK89SKrHZ7XDgA4J0LrOvpx1MKrssGPjVDaOLKFGW+Iev/qUN6xec/fdeKg/dY6
wNaJ/SAy/tgJfSlVJJcCKjUHfniU4NHPASRFlnceXSPAddQNxxjA16kDn4ZEvKoukbCI2azajLUO
ba4R9OGbZfawAOES7f7/v60Dciz2KpShy9/FG7DXksl4JLshf0bXblPZt4hn/iUlWgCtT6Yb6Cf7
lHYmmmhRLOmxzMFILHQuTlfcU/qUA74Y6R4jrbJvbgqNq+vmxC+sGbGyXWqbmeC7XTkRLDmRwnZi
BPwTmxP0OMP91EhpoLwa3K00pDi1VQQEMZ3DdU0aBXwxLYGFUlvfQ5PJU8dq6eSV6q8AlOm3SuYb
pSWIR+cBlye0Jtxf3rhvKrqISZ/b/TCxyxu93tp7Tv7gjVPNb2rBKHXDwO8tkPyqRpGio270FihA
31c1qtsmPdltUuF0qBwmL4Y4ZkoJ/oD9vTHG0s/bfhNHAB6jZTYnXdCqWTfpxzAr7H0Dji7NhX1y
8C5MCnJy6VinHJksj2H7UBdRidkX/yT1KOiZeLgBHXaPXcP0O5CkXLmWbu7yKIzPUXy1hlk7leo1
du3qDIJRVzGqGYO800BjTqYVQLEdLWbuEMxI31RdH4pwD00ONxBmI98s2k8v7sGrcuHaCdhIM4yb
tWvzYEt2kQ+zuvPBWSfZrMc4bg4zDzCEToj6usvgGdVTlhXWxZJ/8E04xMrqA5n5jAJGPLTANykB
QzZ7Snf3s8M1hDnoMmPamYWfasG/UVZwMDt6yagajpGZcpRX5WeM1OrSiGCvzU1+CO3yd5iYyKPX
hhgUxKd2FEfbweRnB3W5TXRzW8Be3dKqMlYTWbrr8v7I1fbUQcQRAcyMSLI6i/o0OrHYg3kDBscz
glc1lbg5U0VfS/bYSqnJQxW1mwMV7DtBxV6ap3q2YNvjemMTb6HCygMqgxEhBLi+cU4XWSFUg6jJ
DhEeGWxfwwWfNIYneob60GTMwcxiGbfHmA0HB2NH5kksImzip3KcV2CdpJwCrC+3kF3l3tHB7+TO
R7dQvN3FwmjO9bMl6gWl0xu7sW5fXAMzW5JXN+h+rA3KUcI5LsyzVby00LEPvY1wkwHjrswYr5Xg
F+sSjF5oXjIlp31lMUEyekixcODJTeAWJeGCsyo32b8KAKnzTFVkKyARBHSm0Ex9dm/gUKdoZGqn
IQON0ZLXqDIDM2jebAqavYyszbAYYWNFs5fm8RLqweo2HMurni0iGI5kGanIdwZd3fqo7W/Iiv+Z
TZIeZtAcYaFf8gaOS95PhF3GqLxiriw3e5h5GFbotLx1PiPjbWO4gl7p/rN0TvQ00pbOMaRUygnT
yR1o1cCHWMnay+mQPTcqJ6M0ZLOJbb6OutF39QH/vRMR3iGGNz1KbJjtqfQ99VzFsr4aUfxrpma8
k3hLUbUKZ9MqCyBbyqBClkAAVOzsJ4wrLynmQ88Z5o0uStymsf3oCZZoxjKy6LzXuG3srW6qnzrr
2Uf3kjCdPeJXEmNTzSKNet4UOf59UGWxP5L6Qe3k8frmSmxlJn5IbGBcoOMlBFZBDHSNIKWdJEDY
ACLbZLjvuuqwCwEZPwQ23lhGfavkSBJ5eGaQvmkUCxyvAHJodvqLGdm4MjxiWi05/mixATEuLmzU
3MXLTBOWMaiFasR3VYTNTswXLaddGyqkelCacGGT+2MoDxt+BZ30f6Z9oepTFY1fbutkmMZpTxoD
+Wq+mEPncvgZVFhe2DWXl0T7G8PRPQbaaO+q2XnQxjQ9OjYoW6GSs2hq5kCasZ2Ah6/iGZZvzwKO
yhgXt5qGAzTI08TQ61wjRljCxIJWPkWMvg9el66bCoN7BahnZX5jXnKJM4e9EAw/qdD+iVI7GiF4
Ybe1q8PMjjpFKxSm1hPSDyuFTx45mIFsMT0iKjPvXv1JJPmeOZ6J+RPmWzjSs6lIs1eJ3mxxYg1Q
H5tgWy/m9XDkalL5TjM6G9idPPKdya0ni2zjMmfv6vIaVDWqdS6XrcP6XDfoXaJcEXMFjzkekAVD
PTNpBJr+GNmwL3JEa+SXe36YebDhTYGjHHCMkaYlOQlju47TYRXZ5XF5yK+zBbZLMNhCldbi/nus
hRHuBYo2pwLuX6Ycvpk4owb9WGK1Oeq89RxW2YVRZL82vFvsWdmp1gIWklNdY1gg3aORsBLEmz2a
x7woXexWDndB2O3ANNMKCLX1piEAOZdXdLWNi0FEQdl0dNrwEm2T58jukHloBbvPrnLMi1mSU9Oi
WAuc6lq7eoJbmcKM+6ncsIDKmceH4TYTlTjmQfxhaT1O34yTMxaLXazU4eOxymnG7jPqur/Mcqig
CxMgcNHu5URlIXAgbUGupzo4stZrj3mISlsL23jr0e+bRRT50rB/q9B5Sxp9y9+O1pz57i6QqN6y
XMPFyXoWF+lH1rjDae7cRwR4RFb38EZt1wOxbvEuqd7Gh4gC0Kv56x3ry8mtuDxxMpqBZa/qdARX
AY0Dnwpueddt6f+i+oeB0j0lCxU4dWjtVY51LRWVCXPBIbCch3oVQSD9N8HeWjw1TY5EMkqHh15V
3S5K9eeWtNJLQaQCiBuEsPCyJSMhdowP6PIvoK2NlyBk8zpYAJBVS4CzHmqHssVdPs6hd5kXGfZA
82D1+j6rAuNkodJJ+D3OFcqTtck/T1zL1O0n7k1kyfkrUMLcr2H+4kgLb7KG/DinM19NBU9Xb7+l
J97DpKesgQBol3WDHoI5ZFOPfm3g30g6RJHMLYBMKxdIPqG2/ELEqVvdI1uHg0YgFhYm7xglAPiN
GNoX7T7oWVrHTZ3bA3zlUfiNay3wNuMs0YSwae1WUGPopB3twEeI+KxjTe7EMZDI3I429hjgeE15
eoD9YgA0bxrzk1WcxemCn819Lbs1dWW+NC5MthLAaqyLZDtR/ryn8jOyxvGD0b0gVWAjS+RnTdbX
x65ALWHq+iumgKeauvI2p/HRone4Asa/svnpfUq1F9TyJLnp6LDKlp+omhx/tlEDAOYGmmc7La+W
zQ6gvfRGeZ4t7BQT+NW1I22NXjQzUEUL5rHBbHzCVP0ap7e+G+1Llzjdhtq9qvWfYszlZULEoFms
Ly0ZXqBHtCcLIpdm18itSxvoB41BPMYXx2X5aGXeSZPiIxhR7dFkMkvUFkOC9zKpfBkRDtAVp/SR
MQ+DTVmfHTuAiwgvDti6d6xCeegFfQs6ZLXVM26iITVO49ilNzat61oEHxVkdfQ429mGpTdAp1r1
nkDnHKOWg8Pm9R7TClLxHpy5R+Eehx/E0+dnb7qTTBiiI1mCURwmTTkNeZJ6+sZsOpyzIuoPsZtt
TJBY6LzOmAXg+Gj9Bwb4wxQTod4G008hBcmv8akn5aogYrzuXGOlLJu1eqH+iFfB0xIzZerR+RY2
kp1Yofzl6wMOodfnHOYq3slgWKdG8zm4Jg1GGQA6Cz91d3rh7ty1NON7e+LsGhRINKMj/E0vYsTn
HfxSvcfgOrSVuDRsDYsxHWFc24esmTixEPVKd36ytdK75aO+AZfocIFPgHg7hvkAS4h8omoJiwYR
E1wrBL7ZIVfuoo2IPyIVGjcHgVMlIoBtjTbt8a5BKDGG16rDlBmbwGWKRefoauPBTQDvFm4+7NlJ
/HSSgT4CETDViWZvUsw9WtQ+sgEEmgQocj/wRePBz1unOzuB8o2YH5fwgYupdBLglZWg9vWQ0CTV
tBd5oGHrNFiYWNR8PMqEr0ljV6jEr/Qn1O4oSNDArtI6/UYozoZeeETM5f8xd2a9cSPJ2v4rg7k+
bHBPEjgzF7VLKslSWS3buiFs2ea+7/z13xP0AMdWe+xvbg4O0N1Qq6pUZDIzMjLiXfw3jZO+jRpg
qhZBZhe5GdYFjY5k4IQCoKkaHKF957PpNJQxowL99to/Y+2u8K9Ld/VkLrvJxe6BauZNaHXVhxhM
XurXDYeArAQE4N+bmgYX/mrSIDl0HXIwC55MUwOikErsLmY9b/JClKvS6CsuR2iXJICUFoVm7wQb
dxzbowJ3V1v2XTW1T3qo4e5TRQ+uDTYxDTEkd8Dsdmoa33ko7XfowI4h/RQOQfhaGO0E3SoaD2Cl
ofcWzbntwa+YbntlLO7XBgW3XbjAaqewswv9YcDLkqPKNPWbya/NPecZYJzJzTh3aO9E5R2ikAEi
C8d0diC5wNmE6f6Cd5ePlmF5wzyxDv+l41mAx88Q7iPjYmjqXEFPhDq3ayAY7dTSgYuJr+2mHw8j
UfJUAi9rUWnHORkgJXoz3Q4c8rTNFv/0X2WWmIjq2Piv62ThrU9SUSlErB1kyl3wtzBSOwVaOo0/
FNqlCgCmlHGLAaH56Afu+M1r+T+ycgUdxz+v3Vl/8HH9t26v8kUvZTUjJB517T/XPxJ+KXcfu48/
/M+eWdTND/2XZr58afus++d/88l/vfP/98W/fVn/yuNcffnH31/KvsCO9fIlRAj8eztWHwPnf+/h
euQSivbL/PoT3wxcNfMPw/F8y/fIjXTfNsWn9ZuDKy+5yvYU4nw2DTBXfWfhavt/KMui4akr10aU
yvgfC1desrBbxRLWMAzP4OX/xML1lb+xY2MMqWzDQIHFhExqOK8cyIdGlX7up0jvluE2cRPY4S8I
Mu1i/36xgVThBRq4T6QbPXLdHv324N7EsI19Gv1Cdn8gq7A95vulODUFnRQ8F1B5iOeXDmbgd+N6
/810+W9Fn9/jWNG1//g7I0VmO4dlcfX5H3//y6W6r7xmwxb/J5EtBvX03LJQl2dSEkw42BbBWSAr
/euvo2r2sy+0PYTMfaDGpv7KdhoHZMgjGaoeMi7dSMtcobzCz+iOo/BzLs56fhqaU0zZCEnfpnqY
OoqsCAtG5zZ7B4x1riHI44+CpyaNEi46TwxAXEBP683TGL8bqbb75jmQWhd/pEAopuM87gONjPbT
9DRrNR7i71R8zseXlHcYzsvYvLghANlkF8QLDRMDBNgZgAuScjCNeE9fPWFMseTnOnsXl1SHeqpa
+SmbXqb8IdEQwue9hIu3dYee/25xX4apljBl9k+eQ9HQfCnc+3F6KtHd4W8vAFnqQrQdRkRoXri6
dHoJA1CvLw1ULAxVKYodNe2WMcisp7w/Wyk5EiQ5Ct5DFO2r4cUAjwp+CRJZtY1pKnEZ1YLia/nk
ek9mTLtVA9qeoFL3ooXnnt9ZAPbOSr8LvjrdU+nea8uZFzOAfN4IEbZ6QqJg17k3wdwiJ/HigQ3i
l8qFAhXv9fyMbDNc53tbA78zPoVTi93OueBhQO2RU/c2CM9dfW4oLg6gywztSWsPsDrqUYTjW7xW
PlHoOso780nbZ3AiixsYJsn8MlZnWRsyjoNzE0a4fO0Vwol+89QgMckn7IDWwUljZCw0cDcdJnok
1MqYbyabkMyKmo37AFvd6kxBHYsu4jtiaO4Nlh40hoGMctjmw1xHBWFmxCzHCIDbNGDq8okTMEYv
/FvrTx6bfOXdNN2LEz3ICpTr191PhX8Ts6I1/56TknxhbTwJBXmGJmkkD3y945IPMv8c66Wx72X5
V7ylfODZI8UhXx25aBDbTzEzXq6Ld404e2k1z4zqTnzm6rkHZiYTp6vOuvtCkIixcMU+YaSwz69T
WEfjA3DdimjBH0/aR2BijAtrgafGb6SyQz0TmTDbNX/n3m7/ZAV7Bk6uuqHAsxtE8uo7k3pMd71M
taCfSXnI2Mzt/KfpnwPzWaPYZXdcAs2NiGiXnDu6sAaKcAM+BXVOFxDjkyY4WVSleRIJXSSnOAfe
c5o92xxMfh1rJMq+Dm2+o7u2b2Ag4VuvrhPiE+LjA6FtAKpZts/8g/aehDbOcYQ7G0X2X3/jz4Kb
5zIqpqc7um2tG8N3QzNhjTeSwlM5CjiaUUBIbG68xQfRuugiIAgIWO+ffRP/bS4K3SgUZC/yI6eh
qHnOiftz+HaxzxqdgQAZY3F2yedsZ+iXnhLCeByWi8+5r4VqIR+3huW5Qh+ZbGhHw9KnjK7RTUKJ
Y6z2TsjX5WeQDDtQyNua9nuaOpCIQDORkGUZmHLw1GPx7PDYposJZEJ+WTPX0HBH5gZrPuboku1+
PVCuIWH+Lw/H82wb30PP9L1X+07X1agMs+ywVbo2PNCoBZdKv5A7DCokX5P8JKNkIFeXA10LyK4d
m46Sd2HADCWDsk6ZNnA2AeRe7JApItPP7J4ZygYhm3K+yKf4v5i+KPIeHRrF8u6YWmBYbP3hogkv
qstwVAG8DRgMYaGd/G15YrPm0HF3AJjB9/SdTULtikZBbEHwH+HaZm8XHK4z81yWxlZVz5zgQGk/
UxlW4FfQDC+CCxwPo823fIw3ZAGGIJlclkaZB93prYdjDrnIWqTLTapNPtaXQNEw0IB3i313+FFu
ScYjtC4d4EQLrYAwecv3KOPSZB+dmKvxtJNcNKxFAPgbmXEGTjsuL83681AZSNyflzK6CiKX4xSb
+3RhKcjoNkwCfmQoE27LY4D0HiXl8TwiY8AK4YUIRSNmrPxCLovxN7jtvD476sLLjcaNmzI740Zm
Jw9HBgxRthIha7keHU8JuWxytkPQhFd0V7dO9Nkz9qiIcoUZSG1ujOsyUpwJeIzx1FEsuHyb63Jn
hX3hKbrtUUbDhYEMI4+/LFNZBoXLY1BlQvMu371NcNHqme7fQlOJMhgHNOZ1g3ANf33IkaxhFHB6
izjqyl1FoDP6EAF+RpQ9U9Ye9ybjblkGQpI0PY8WCnRy7VzMOkHR3ct0Y5s2oHt5Y478Vgu1RC5I
fi//P9XavgMHUczPFdz5aMDu9CP2kBt3eQmq6yY6Fp9HHSJH+FGeWoP2FmNfczCU1FDTqU8xobkT
nrd8j0zBEQrcTn6Qdy9MlsjnvpinMlDixRQl+GyM6Bc+N6xifiJg8NRijpYlA03DChrFRl4wEAkp
n2VsJM+jv8GzYp6D0Bi5T2YJD2Fyn90MUShXoo9MDnxnhNGwTQ0LvioXLDFIsp5Tcxckz0SboT5W
1dEqGZOB94D6D28n5oj84XUvWC7GO7ulrUkQbOXhAOZFr5gJpShusBUsdk6vkYqe5SCexlbRXeQK
udiOER7SAp+mZ5Nr5Tdy2aF/KUygEjzZgpOtPA50W3VukzaXRHmZaRlrWP7K1NeoBwCeCoHQEdxY
WQVgAWYXOms72aHkXRJSZS72sUBlGbYq28mKkpnTtPmOi8V/TsJRY7Fq8N4b+QCPY86Y/aQdFryy
McdWuHnWvOeQPmRDUJG7Kpqcbpm1Y63rRAqeC6Lum8x7w5WkwQyFGDDlRS5A/malZyf5ezbGcViB
xjx5JyYke8EJ3DslEIY/NehHZ7AguX8W3+DQLYvBzfDAnuUmaGiQaVOrZeCwI5FVIPfSM1XX7YWI
L4+SzyAS52ouVjIcUiTumcw9hlwziIPzpbQ7dGsIziLiG37KENBzDSFEr8PF5csLjX7rmV91rIfk
BUkAmEYW1Q0m1JK/5aoirC76GiGK5ix5gUQoJlerXUqN7IsHwDySodRMlCvBgSPmw1scDa42awdC
h+xn3tAgOkyWynaO1D0acICgGN0AirOnIPUz9vJoiEQmITis3sqtyvNiVaxidnyDpCT5OoXkmTc+
kYlx4bpaNCgViBOgL2mPrEy7wRAD1R55jhb5jMEe4tDiV7JGKttGi7qlaPMx0e5jYI9hgPcOFyUf
7Mej7NPy7ci27jg4biKbTuZ+BEIlnWduRMZaNjCb/XpxnI2eWQI/3IFjhdOa7xjazDNRgWAFsV/I
HJP9wySF5iWJiot7jzMAHkw7FGgPboiE5nIbtu/rmiFAdEXmscxdGSIegVzNzBdJEPQJgDLyMcp5
bPoyOzzGuWTXrXOKjbJ+kPhiZI6yffKF6+NgoCR0sks0pCIS9mTr+rZp9OT1sik7Ew+FfWaNr/xO
tsppYo9l7cpuRMbDupP9mmDGR8VCanQYdEO2zqDKd+RNKUuZ4De3KLWysBl9+dO8EE7P/Jd5id7k
uijk95XDaw0GODVDwyUi0j262U4niV9wBHli+oAn1sqzzCV2L/lmSRNiopNMc9mi5UYkrqU9ZHHi
mOzhfJk8HR6YJEkSOH6dEVnGXxMiz3UNKnvK0C1Dl3Pzd6kjrHXaP6HC7iQKD5IRErcZEtlLuiQ+
DsA3K/RRn53lTEwhvMvmIMvLZSeSxyo/6yQx65Jr2br6ix9jUwZCQCKjzDNZy7JzMkBqMXeMxa9v
wnB/crrnLjzlKtdRPkSZV3cxTBZtIWQGZbzIf7nU2IBccVSKR0hLwcIa5ig5Jvuo3KUmK0k9z4QV
2Y15i2xmvI0NuPqsqUsfsu/yRhIeCeOqYW8lLMk+zdmBr8FUmS7Dszx4B+toWTNL+LZAHMIa2iNb
p7x9dJ8lXRhRvpLkTv6VQCBpDV9kTvZOCXecCcTGKBuIvCKBn7gpsWjkKmT7ZMXbZM/yKwmfa2gh
JmTpozL2k/5J/kJBcC+VhuaasZXcpm8RPQpYtu5FUqz1rnmb5Ehs0qQt/MSuTd7b7CWLkSgqIV+2
hnWkvs052X1N1VLpYOV/27ct945Kt8Qs2QcklZfY3yFnJhulhEeJaxIOKUkhPvu5Aa1fO8+sL8mG
iX1YrW0kDYXPTs2Ex5GQ4/EvPb4EVKTLOZluxZ5cWf4yy0b220A/S+BiAUk0UkhbcT2G5LYYn6l7
OTlYFwntElYqoiovs4eXoDhy+JEEJz4OD3kPYpNgK/dIw0Z+qcVvZYORZynWnHJXsiHw9cQDefwS
AvjIr6ftzyatbsJWcIENWZZPXfD7pUcjwBqQvgVh2x7ZMvlHArcEQr5VItuvv878yQEas1jXARmn
qBG+PpjadYSIQfzt+2SehdRfmPFMNXkEZOuSGnXQoy0Az3V7bc1UqwlJDL1XviE/YKeWEwyjzJOc
2dW+Mna/vsifjQmNNselgKkTlcwfxwQAvmWngQXu175I+tnh0sCeLhsjj59xWb/uf63C/X2B+5/H
L+Xdx/xL+7pY/n+wDO6yDfz7MvjuY5F/bNLvq+DygW9VcMP8w9MNXYrWFBzWUPytBu79oTOtfCrg
PDb6hFKgwcK5i6j3qj+UY/rKN5XnuLbtWH//W1tCxpFS8B+O45mG7+u+6yrKs/9JCdz7sfji+ggu
U/e2HSSzDNunWP/j/JHJw9l/0slDlvm6LrunEZ/uU6vwcQJvYSBbsXyE+wp2KjCukxGFFtN4LMJW
nZpO2wHtx4BVR/oROj/COXB7RmqgqNHQiVHpTV/AecoaGrbk87cOIM+9W9OB3uSg8UKrnE997Y2w
lY7F8Cny8e6oU+968IsR9hHKjUH4znLhK7c9TP4ZbcyB7skRxNWLVTwhf+bONKpNr+72pg8SDDeh
mzSHRta2Lt1Y5FB32YDSVCq12rjxZjhWirox7p36VAfXDk2vK3w4DXqR7XUzBfOhVv3wpQ9g11XU
S+2ke596vXdjz3c+poZwWrU76lg4uWfLRCW577AqsF/mvhjv0+W+8J/MFMUrK8Biz7EwxYgBQ8wL
iFstCb6Yo3UV422HTJHZCCY93/dQ6gCO3kvZycMDdtN25v13k/EnvQNbgsD/FHFostgOUF78eDxf
V56p1I8PWWubuZkX2I0goW7CJo6uehAZna2OYeai+2okyV1XYrTduzd5ZDdXbgqhz0/Dk6MDj5pK
JDusqb4xZqzCxoGuehh4UF5Q2EmK4H1tiZNsR/FgyFB2LNqA1BNWfuJ1D8YCps/Pp27fpcnZ1Yuv
ZKP22a+05y6CFQ0C5d5dWpfOXktJwPO2FRD1oI1hQaq7WGXvfBdb6F8PiJKq1fcDYug2I+E7tquU
RQVQIv93SVxHcV/L8HXYKoTN2MDxiXO0GVGHUfvkeQsPyxq+eOgQbX1EOLfzTCVojsFOLzS/a6+j
gZiCvaWpizfeAg0AoxX279I/jpB6XIwApKAAWjiawbOF8yZH4Lb3QFFaRq/TsnHSXe9nZ8fO6733
OJYlquPyHyBRVLztlAWSDjYKo+8WetJ7B2Aa1tZmiKzhnJ+datpBrOMAEc+Il7s1vNUFZ4vU1uMd
hqapiwxOPyxUYiIeaoJOm4owSw6TBRJmvTGXbDzYtX0ufWw22wnP47msP3N8aGh4Q0oe45kkq5nO
tQZabdSb4xhMD22omqsQqt0Hd8Cj2K2b+vjrB2NKuHn9YAzftVzfAxbqOK+2eGxFuD4pvS8qRaVA
xVRm6seoHZdTlYNu6fLWuLanLAI43F45PTq5SrzqnMg/hmgHq8L3aVWPPWDS8HbUreva0BCCLsGj
mYByYDwwtS0Ui5jVTbf/9eUbP0ZTNmDmlUmb0yGxJr/UX1VLUYAOjAVYqagFLAczxMxwbOEETwU6
FewR7b4Gmw8GhKnkast0NxqHpLT8E+QD4luQ39cYn+1aiElzAjI4sW1KBl135erD1a+v1ZFF/+NQ
O7ojBXdDOZ7y1avMIWmtfvIAv26DbGT146Lm9UhCWGUJOxqvb1BZaCm0LSqeLnhOcBectD8ElZru
Ueh5DKIaCzN9OfhxRZlp4divxURqqHY7z+QwbDkRZYLCg//igLBzojTCEyPJgUmRgKIkjOPAtFQf
sgBnmtglJQXIfVXmlUXqXA5HZLNoHzEJdMLzCPQv7VL/OAyfujl/xqXFPUR+dTEkkBpW8XaY4mWb
pH24t1CR1Z2oO2ueenJdSvWFif8N7iWfceyDHKz3R8NLscuq2nzz61E1fszHZAY4lpIE1YInYBuv
Z4C3OLiQB4DY54kLCyodSaXFRO40TbcLJBDsEq4DcJ9ISub1sLdSxFdSa3nOULFar9WzWKSewnpb
uJuF85uKvvGTx26hKGhL6AOmZLza8GMb4wwYC9DR5NrqADLg6FAZCbQRjyzYmbYJ1aRCFy1wZ7Ra
IbM5jmVe05UnxAW5RffKf1RegYBW/KHKcEL5zRDKGn81MRUtGQkAnuGZr8+mw9j2VYYU8LZzI8Ju
m34dU0BLKQD9oH9IrczCKbGBelsggO1RLTg4QQpQNAvCI5T2QI/mvZocvBXG+TeP13y9k/J4ebgs
Gcu2QSLYrxY46ktBm48BfM2yvuUqOYEVXrvXhxqAlwLExSjWOuTBEnHI2Eajz7eSeW8FHeAnzahP
Fe5JGzped7rJBJ8zhbh+5PoHN/kzjPqbwaIairjw02/G9MeqxTotPdOxHNJFg+mpv97w/LlrA5QK
EHOvKGa26P8KBnPEAIMMjBN2VZkDMG2tOll+/xU4KBTPX1+D+ZOZ50EmMAxH9ziuuK9qDnW2lNXQ
N+yp5ePk+DnISeJF1RuPgUMV1e3N666/0wajwVHGOlaegxXB3FHhtpqNaU7DFtZVBiAzeq/wPb9X
agyuZTIC4jCua9XeGHYPaW+EXcf+11mUgyLbonT7mzvx/zqapMseHTESUt+EUPpj+rAYauyKjBnq
JcZVVPhid9v6R7tXd2NfglXIr9yAXwBEJcMpOgBRC1fvmN1+/T3S1Ej7hmhn9dH7LkQ0oIiIbWXv
fNYIiZQ8yKrNaqQdHpA5eVnX0vRHLthuUJkWbLsxAPXX7KM2VS8d5wcqSkj8u4F6acqYdLkkKGae
fdYFf+d2cFgx4FoTlCysX+w+BCNRJiieJv52wEH8ONeI/c9t+BAFRrrvptZGrK760kPuLmKI9XGa
doAH9cc1BIiLXNaO6ZXyIgRx5prrmwncYBvxrZ1SYFdmtRzycXkKfO/Q6CkgOjtcDrNs61kVAi6F
oobGz0OpsVMqBDC1KEcyWzM1kiznuRgs4xIbS/ChDYNjiUftbQgj6pg5PNUkADTZ91R2te52fdjN
JDKiCzfrWw3UeR9TBbsxf7P8gRe9Dk300YnwpkV4orf+Kngy9AmQehfGROoMtBMotBi1f6NxvDrn
X8IhvNSqtu/ywvvkjHZ0bYoPEJIRk2UNokPY7R3oCsHgLleFvjxaqb8cUlTkB0RU0B8PHhzDfw8i
GQawzmNMuQNSonFXz/pnY0ipWSX+7Ww37CxOmmzrHuGlwVzA47kzUgdwBhbZModK1RjXgZIFaLcd
AlF7nyn2/XpB/yTbcYFwGSaRxVS2pV6Nho9bMGbuJYStdJ7u+lah6mDVdwFeIeuEn0ahlo/hR9Sr
+k0mOlTupOKtmvNPXo5eUDU574GbkAtJ/hZjOKrZyM+XsfrNruf8JNuh0AkZl2O4Y3AIfxV8Mm7A
Dqa038KnQDOgnSErS5TwPRRtKAF9jOzwDe7hENWhzCU05UdfoTVVLayNpH+DCvrHb7s5+p2bTMs/
t9lpPcVBYCMHX27dATV/HGhAvGhlurPV/DJpWFBOC6DuRe/DQ2srDDNqtTPSP0un4/FourupMLNY
l+CCtBwCPMvn0OEIVvotKSNdo6aw32hxV50Ql65QXoKb3p24AQiY/vTRRev2OM8u+Gs9wpZKO2Ku
ju9Qgv68ns8HHFlKDNc2C90vhUWoSxHPbHE3cRz0KFtvfNARShkddiocWcYrA0nr/ToD0XMw0CWb
tVs82z+pvsLwGGVO0ADGeS7h4s/oU2Yw+9wK9o2wHu0MRxXPOLu5j5BuPuIDTMXbV7u6KT6Bee3x
70GYBesfdKQmAPLi/WwTvbfYBDrXWVu+TYV7jPsJ7kIhXIramw8paUoJBXVnmOknnP4EIyRzPLNT
GNbac14k9o1GCQ69fVKDNnVm7NPw1AiLr0brTDuI5zM2se0lakmtxgRRngyvbLJb0Pku2vfxfFgy
oETxMHb7IOrekYT/OSJ5u53gs147cdPs59H4czBn2PFlgVGwV/Q7S3UnWLTBdaSNB4xT7Z3WNeEN
JnR0KwP9Ubc59YeAWtuAZbrGzcJE5QSkcBPiNLmeL6cFpK6i1gJfytKG6SlGAGaAPJ5GVUmGAQ4q
J7pqA5C3rLTfDw2Wl6bPhrBmi2Xq6fuuo301gaOKCtTt5pmyA/nRocGkl6QZPl0ITMzvG4RNZMqv
oUUrNLjufnGPU1C7U4H9UHdE6qWF1tBHJnqocVIf+iS4MUYyxBpTmBbK7G7QqHj4siHNcn7KRNbY
aOzjuoIbE1V99AfUnOb7ibABOfNTGXEFllwxJ8t958afw4WDtZFSdPL06gRQGk6y7V70DCqqCCYW
cgZIm/JTn1FKbUCab3OXWOZP935LPlo4KJa7OuVwEhm+sOk5qOh6u6PqfEjq4uwPiX5VDylj0EcI
PctS8hbrT3JHKPHuWL0BLf3Su+rZqAxhYSbg8pthj/w+EHyiFZRt92aGLbaBBWX9aU7mGRIxjnY5
Fx3zOC8F5/I3tUixjd6blFr5BYO3GknWF0CdZ86AHDptHRFolMr3iV+OqCjCQ3GHh3DGT5kbz/a2
lb7P7cJHE7O+S4feOE02fhCNg+pmgrpOX9BiimLUe9ZICud6OViGs+3MbrjRovpNIXJUGuzeGa2+
dMD8ELmKtbClpqw4+hjY0gAeUVRuEA9CruLTHFNk0FzmeY5MP53OiVqZPFdt6KKzlkBrX6elAim9
sxMMEMwUOpDme7gBl5p124XRo4J9coSkfTAmDg5Th4AUQZHvmyvJJsIZcXCHAyCFFOon6Bmu8yXH
jOY6quIrJ4imfRY4ODVBUS505yXUNSzOZLfoqwS1xuBd3Prevo/D2zQw7wvTMc5+X0Gi61n+DmQE
LLGWB7Usn/vZtOH38gYqUtreAg1Rh/4xCFAhM1udBwjVGSVH4dtbC4q/NlB7JBQ4xh5aWYWj0TOr
Lf3kuNFne87Ko86ut1XogpEEMjNxPj3Y2g0GEYfKaIJrzWswgKrUtV/VVG3koD/kU7FJzLF9kwvY
3M7DB7hsG0ejN5ukCj19GLBO1y4wv6jvaAMR2hr2aOYH6Jp4+anveSxDCcdywJt27n0b1VB0K5WL
oR/+QM3ZmKy3Vm9c88atUTdv18oPHcqBlIkNOJ+7XTX4zZ3lUaLUgZZIrQcfka2mx1h4liajbc7P
S655xw57dhi3wcWfMAd1BnUCD/dBx6kF6jatYKht086He3owtPaLV6hLPHIZBkIqsQepI3E7A5H/
/F3sxrjDwFeXgSxb79Y2M+5f8pd4Ma5CExtVG5eo9VC/hoBvlQ/7TbFE3g3idsi/RiBw1hVdEAc0
tMkObcT6Lowe5oiev6yVoKIpUeCDOjoLJevoG2wMmpkZn9om6Y7TQu2WNb4GuzU4VoP7iAiMQv1n
eLOmJ2aOIHyWWe+zqLgta+NSYpkMP59HAScJQ9HgbnJseBtSoFkjhk0YIfqMDarR3bdjb4gcVsb5
7tAaSYjXhfeSSIqqp9FjPnBy6ziN6B0Tbo0ktfh3q2DiNJjj3WxjzbqpUWId6wrSbKKOLPce+wtt
67hM7sziHns1PE3uUH6Ltt8esCzXNWYOZnPQK0Nt1wHtdAvdsMnGHynbrLvBGpwjl7keGpeg8fHX
UB10ag5QGPIJ/uUYlbA2E5++uHi67WatvUEAGblXPX1eB3lN5nU5dkwJgFcM259hoK4bx3oimWYL
n6cxPeboQvLVUK5NUz9h4ggwMBFeUVRTza1YVUnFFqq5nBCqlihneQqRqE3cJsW1RnAGopD0B5Up
l/S1b2ifo3qclbeZX4sRBShmrzwTm9W92RknmsTIhtqnbGTM1qGkwjIT1GbcfEd1Gk30zkMtPsDL
aa5w3UVst27jb8Xloavtg9cX5W/ySkPOzT/WKkgrqVIYECntv7bf0izoFALh+DIFmflYucZ7Cm3U
YdnAehcb07AOMfgJscEM8w6h8yT5oCVRgrccavaj44+Y82m/O+z/tbrtUu+nN2RQcpDL+/F4GrVW
0PsDbtUDpd+tQa3qyuKwhJ4cViItNWl0cI0nGrcNfZ4Yo4h8Ovz6aPCTOonr0qo1KZdQE7XWttN3
BXYsiRygoWhIBgOH9ATo+KTmrzZs5RGL52wB0732TtZ4QJyYTssAjJp5ugwBcred9rWHnLcE2lVo
A7D2Od4VC3xsYDbXzegmF7X073990Ssg+tXDpDJCUcwHi6EACP84bn1adpiMEk7R4QTfAZkTJl1D
jS6qjpoB4NVxPTR6y8+c6uD+OpwDe9oc+Dxo299cyl/LiC70Fupf8FN0Kk6vjlYt7rSzuCNu9WEi
uZtZYX06+PvCK1B/y51o21Z6jblcAZI+gIih9c250atz3se3serTWy/uPGEwo/Ck8gMQaw/w5nT5
9XWuReJXQwY2GHkO3+Ipq9dA6jLu7LhHzQYJ0yk+IjsT7psSLFObtd8O5mbQ3jBR3mphQiXH1cvd
iF4fFd4Auemm6o+jqgDmU8GiGUEInyKKJLiuEglr/Gm8pT+0GdUBd3G/Rb22RvMtcMZLVxMw7ApT
FPcG4jjpe+h1+zX6YhUOMgTL7LVygljB3jIzOCWIqm8KeN92j1q3XxKG0hJeZOE9VrmZ7pYBoaO2
xc3Fip1rcBIKhKq3hO8XrcMJao6s63GxbmyOSEA92fd9NKEEH+GmzdO6s+N92SMlLNJWXrnTmpD0
oohOgwMqQFJv0QI2KrjKBobEg5yk1l8XYOM46x9//XB+Fpw8B+KVTjHVMf6Clwj6MS4in4ez9vTK
nG15DeHQGcmfyU0RDMK97mrKP3VOf2P0hKkR0U3A50BZkvj+N9cjZ+xXk4WQhKeibdqmbr8+g9Nr
y1OKqnTRpsUBJDhpWK6gpsFB5ZAMAYgRs6DX3HeYwiGX4jRf2hkFp071+wjXw9HGvKGOvOo3Qfwn
TSeqohjm0QyBrgZr+cd1XytkKBbEumiPtvZeA1EWhiWw1l6fDlS6QECWFtpcpByYGiIP66cfQd4l
NEeyHGkVBBms0PqzbDyM0CrkOL13dHQ5JTXU3GKMMDetn6qbcFhuEPC1fleFUT8p6cOXM3ULBX4Y
T6Ynm9R3wdatEvISz6zxy9OfDA7xPtv1Lhwzd1d5Xn/mvILnuOfTUPG7T7EOrdNBLenuSUeG607F
z3qQwkkfnJIWYXcyDYSbO0wK16wMSOgEAmnnQ4TRJr3DIpCqbaKDIV4GNGbn8Kof4Tcjn3wVp7Q0
1m4/MptOhynRurCb5tYQ3yC3vFnrFhX8dReuAhIPZOLJCTEM4r5UBgttgcFaUVCXU2nSU3gkuF61
du4dR0y5Eaftt1aLSc0YFlcoY34tgxph8tKmJ+AMX9aU3BryAa1BFZFoh/dFyMF8TV+qsU8PSThe
BmTg18hQ2AjoeQCHoFOdaT2Sf8oBI/YQyjDb8IIIydqCaqBixTEqXhjwkpnK8dP2UEKA7ZScJzO9
GhOkQgGaZXhgaZumMu/MuDx1HLr82MZzoTM++KX5IVdIqQwqrP8VDSCCqdbI9n0PQHbgJO+pYt7q
nH936wCsm+dCV3AikwIXSc2xgQW/LfzmXdsYpzHubt0E3+BIQagndwb8uvEnzX9Af3c/2NhHV5xY
9GXZV1UegLljVDOXlu4i2ZoVvSH7Ms46zeu8qoMDtd92W6Wkk6Xk22jAXuNzciYTRzqp0qjFzIdY
PIRzax5PoA7ad+t12lhuTxbbYRkt1UGT5eIj8rL34xaPiWmMhYAP0KLW0JUcK3uz+AgYKadCkL7q
np3aCXeGgxCNYU/1zp0a/BObBUvYAulBy1DoynL4LlukEsoQgpvjzweGEdV4HNDGqk538RgUN2mM
hswCYKBq72I08pPmaiqjP3XVBDcZG3WJ0BJaaByXWhrZKBeTgU7hg8nBAe1rEBvmwknAG/AiXhEL
noal34gnYW1M+gFaOm1YsLlFZNxFQH3g+A/F2yXCess6maOtX0wrbN+OKDjVHWf9xaBOJ4daVOeq
zab3lwyoM/W32B7wntP6eYNux41jz/459JfTYibYVgUifkiqGHVY96i83Tku2m/kz9gpEFScAXGh
uYjwNdYbLLXpjm7XbFjr4cb1gEZzZJbgZ7eIyjakWfFCPX6DDglxqUQOY12RfTeBbzHppqToNi0W
O5KnoS+jb4hSzXbIWZCcK+n243aRV0631ccxRYODObCm9tJ2KXz0I8nZcDvG0hV3MNTQ10O+NmNW
PqfVPs7rdKt81OGhrib7dTDCiUQgTNP5X4AKb4zx1NhlTfxhnZ6IDb5PVZLtLCnGqNY5DAt6xpzC
T6mdcJSSLMEsGkR6dZ99/R41JX/Xmbq5jxvrmFpw+brKPughBMUcB0E6JQ10DHocneB7KO+ejMaf
j3bHlY+2dlWa/Xin/J3TVu3DUF4zbDAgQ/yKYyTVDksSPFD+MICzGEdwLajnGrAel4SLqtBg0eR4
Zrp5cF0PUFXqmPzFC6iBDKQJCPLinqLD/4uSjt1u0a6oeh7WtDe4Z8+vduvny7IgYjsIY2NmwFZe
bD2kIdYaQFl5803cfGpn5A6cAttgyY6cgrDsN7THqHtgcgHSATXYzC6K+7U8upZckhxNzghqxgkh
KiyJpmk3ICS+dv2oW9CXcJMMxjzcDyFK9vnXfnIxIVA61b5iRjWSYnVaI/FDkxPyAo60+3X8e5Sa
AelConewRtbiatlrlo1NSeG9c6uUElNrFIchQvOFTZeqxRLu1s1jDcS1tKjGhapTUbR/ltZgUsMr
1VGPIdq2cgiI5jtntnGsndQjyqYvzuI2mwax5J1rdviwpJvEor3BpojfLGTNMKcxVk0TebD3mOpK
Hohg2utmg6RoW6IHkuqf8PprNmkbqWuM5tA4CwHgjlJPrYL+kmY+roRURf8fYee1XLmRpesnQgS8
ud3e0rNY1A2inOCRsAnz9PNlsuPEdPeJ0UUpWmqVyOIGMtf67S7Nse56KJBNh3pnyJrdwgi5Sxv/
4tt0aFgFKRdRjZvDHqgTweSXi3jdUwdxYrDszu40lK+iAvJVMGmD6XFbO/Gjs7BTu4j9qLlKH+Jw
nxW8z0Vof/aAp183Xjq32ZkuAbITQNcLQ3CLk/XjeSvAfyyeqPeLg6el+D1kXbqpFp/I6QAZbzy9
F6Nq/FXFvvlMbZcmDos5vsjKIsCo+Ux8U570cydjcEIhf9flnJ5SWzpXP6LQRu9jDSe5PY31blAY
TJ61AvCeSMRtmT2M9pABWQQVH6riJkmuBBWxpm+TY4svkFUf3QNsBTJ2F/CP7U1h7o2/TvvGJOrN
VdH0nrKDN6Rct3bHF0mzH3GtPqksxtHEx2EY/pYqaeccZMVTt3zPyyTiAyWMLvHXm5M7l6AZOA+X
+rfmVImjfUtaopUrxhN9O5OeP20pYWXcb0W786I+OflB8e4b/CMxxuAmcMl3N0zvU423gqabiztV
7XmJyuYMgBbsncYuWWG4NJ2lv0a0OOgX1Zf134uPmlsjadbIzFSlKCPs2KEHxNg1kwMMUcbd8xj9
LWuTZyJhQiHk63tLrUW/cLLmESEujj0TvxLDZHQhvX8bV9FIUDTPbhl9L5Ilu9jiXWPj+g7Xf6xm
DtiJPHPaeKtDPpUA36uMnrRW1WWtJyjSOZpzPbBRtH5vHKwekaQxJE8xVPrRCajdjpewxPZdCs4k
1zQ4nxe0SCT8+3b5F5+xvK4B6WBi2oezpB+GNWrNUUCqeDzfrsSDLK0P2rTjS8mkeMiZIDb6Y0uz
qTqpLOK+5Y5TKFTsOXsRDgFuAOqBLFoce6KHOwWLTaRktcSXn/R5EkR8cvq0m5yC4BPWfQqD+PEw
r+jRoUWxR+En79NUYjiPnaQhjMDyj91Jv2XRY4e86yhywr5zq/wMgndj7v1f8zQTSKICxKh39IFj
9daoVyENjDc14fL4RJ8gmBzsAsQy2+Qtz0i3EMERUPuFpi8/l6AFeBcAd4vLhzB3jjyafLMbqlWG
rWe5ZJRW8TmvuYfWqN4QmergcAOfNRtge89B0zaK6Gp6Vr8w7MVvaY1OrBaCCBwpv8tR4pEPwGvc
CmZB/6GJw1XNWrR80VWAeCLdu+oM0bC1oBlmdmyo4874luoHXzS0k9s/Ul4shUNi6q0Yz8WpDGFY
9XuIgJBCJeNXVrfNua+AMBuFk5PUa+3llJ4KZ6QKahkO9vzYUoDytS4aHa8wWGO1mYvupTXH6Ys6
FQvdD+t3clF/iqolX6fmuNEHfOr2j20W0FcgLTqoHftof0ugeG9KyZFn5rilEjoAeQ2r9Bn+TkWB
kyohZPnEekj7GsHg+r+m2ZFMRE+Obccb/TZUvXEMEAds18yldSau/wwg0IMIrVMNCr43J/+NItqL
jZvu6LrizTfEJQOKVGU85SZVwJuJg9XnKCF3mA6biqTyluiOETHWQT8aUSd+B1RuHP/1KYLzm9N7
vlJYXCgmAWkqH4PRvBXi774gYLFRIobZWv4e08U+zx4XeWBOv2sPF2jEzYLTkiu9HppXkg0eiiHj
4DXI8jJXfmQhoWfEhpqHvjjV9Gwhe+OxL8rxkSpOekUUQaFhja8thrKKjTe1DzkpGb2aaCbL+ykG
G+cNmi31xOnJqVB0uzpJmyIcDvr3R+t4HUIicHylx00C+bP1rR+a/gl6xBmBZxIHQbENjDVWtaro
UEOn1UmfPeRb/faq/jO3TfTBQWHtOnv8o19Jx2h+Bj7euGai9rkbKRZulKUHTR+rXXKPq/nCio0S
gVODipBpT0MiPbZN/+FETPjeaL8vTP7sa+EvDRUjEywoVCDUH47R8JjC2hjiQp8QzhjeWhCZC2ey
3C1k3urvr0gdwRArKWARsUBniVFdDxrLUCBJXomkC+I3PWJmanbQw2gDO0eDNOuP/1c+7pbQKE5C
jRk9lX30GVAcufGsgfT5gAoIf/kwGyEOblZ8m0aCv2Q3/dYroR80j7T8Qfn0lJhFqUQ90/tw5Em9
80DXqSNk/cjIojSJftWPTKjUS92Uv5CnAgbr9wcoxe48xu333KybLQ3FTCEqc8qHnNVi1YyOmsax
QZEo4tDkCSnV5YwCr5965g6sVBmOwW2BdPdLSNmpn1q5dnQhDQOVcSFKhXqYt/kgzl1gH0Y8Rccw
JlOJfFO0EXbXIMgad7kkxzorxa8+BKJzJmNHoG5/HgfC7wy/2PodTQRxO70GlL2w9qORIPBtqRAY
9J3kIzPjV9tq5HnuovdsBFbzVC83YwBdkH8bLr/BmGYi77zhmtnH3EZ73oBstlxXJ5fveUyRR3iE
LR5QeaHiqsON/g9bFRtRks3hzkJAt3MkoIGeAUaCKbc2aXubfkzewwX1VRyOIAo5Hp3MmQB3pNls
cyf/rt8RovCIPzesdz0oNcb4K8sdeQ7lyV4ATY1B7SR1np/aonrVYxOhLivr9/AcTZwjhEexjC3V
Qz3Jx2lkP6SInXsgtF5cIoL9NfxRErV0NMLKuiXHSCCr3JgMW1RgFFuzNZR3WtBemwujO/F030SC
atnxMISRmxfcCee3KCgTcbdfeYT2wuECsuQa7qSPn3RdS8ikkfFhMRoWybB5JqSQBnKvo4eztPOr
N/BBd8VbFvuMUy1yLCMV+D1nOOMBjMsOB9W3RxlTu6AsykmPINEfnibH43BLPHkqxm4+Fxx+Aknl
k/4xS3tgmu38XwSEq2dMuem7lQmVP95+deSbnhtFU71CwZMTtBLG68T+fKCS7lJO7pvrZs2HCGkf
qMoKGx09T4ucJRmwHiVPrfAOen1p7IWPk2N71xVY4YOabm12cosvhBoAqwPSWXDzo0xCY+dTWBmO
1JoEgoR8GRbZkUC+oaT0s1W04KQ0Cys9ajurSumuCmvr2kW5sx/dmVrFdI0IyQ+db1QbXVDGpy+5
h9utMce7v7ioJTmZSpm1RwILQqqKvR+ezMEIK8O9eypEospTIgItrGgZt2kx2f2tZHxIwvAsBFVK
JOnUYUxWIE/EwSxaCjzRVO1JyPGvaTNfOjRvFJDKy1oRUwGidhqW1WLlzf74LWlmuUlOTrsK6kHX
+pab7OXDeVlolrb9OjsaRfvUOoJ/ElgHUh7wpYcxrJwxE/0ul8ew9vrD5NBDVJJwp2TFVk55cAQv
tyzLW2G1uB/Qq14qmpD86e5YXXGYwsk71XHEJlDxPLs9tbJJLaZHo5d7DB/rxu0mGklW8sMHPDjY
mby9sxrltQJFmJ0IW4tPhPKwilc2/mknLe4r0hA9zPhNzno5PE9uB9rXUfLdRdFCrkQ9HqrM58rr
p3OwkCjUdBmqSJ/+93gNTx571xKU3gcEQlV8lFExfF/biC57ha3bsXlol6A+RAQnuwPp/24+zgSA
I7+yDHB5FRBvUNd2CJqajEQ8Q6gN9uOSVkDfBu7lGRjKRUd+NHNxG0T6PYbdpQaKezSsuvfAevZK
ouPtdYLRj4f11STiD2X3rWCsv6fxUL0PLaKpwDOuZWEmp2pc3be1viYrPQJh12Xncii9V27fdJeV
c7n1aZQn/C99liFHASw9ZbHpkD1N1s7tEReX5prQLsphXBQc7DkgD/yKJFcocn7V9locEklngjSh
RFJJ3NU0PyTRaF2LQBkH1Mucgw76c3oMOzpWShzd29Dhy69D+bSIOj7btbglsu+OZU2v0+pU8tiA
3G7IfOW9sxfa5SBkcTnn4TYsKPhz0wGJV/oibFhPWUz3fDQROZrl8DIhFwryM9HZZHZZUb4zfchx
Tv0bi1S9X4RxsushfSzpndgo3wA1Ma5xmPps2rhFPtPPN1TnmWB1N5gIIXQmE3KC4vkQfUY2C//W
OA09L4u9vC7e7KOhHwPUXMMJtKI/DBbh854YPoO+DN+IhzSPTestp7AiEiwJ1uUqff9WGr7zuAAa
Pa5NfBsk43Llj9adtUR+m2R6S7IyfKrTbZoBzC2NiG5yyo0tMb+kjAMEHUXBHKdAcoTcBblZaYSL
uyuCi/4LqbIHu6M5oyzIzGxdOyWyCo4rm3OK90i72Mq8L3f8DOLrmlPKgly2PNqi4DDpVSwXaKL+
sFYnLE9lknF5t311doxgIsMrxeaJK2DieTjUoqxeixLnjzEH8lStjJsJbQFn34D5DnNe6K6g2p2F
9Tle3fiqnx3ptn919oxmLfGsQzeYv3sVgkmUuHuAX/QPxNQS1JZ400M45PNDOdLrqvUmfjJKetpJ
1HZt4ynsqehczWh9yHOyQew4fsXEbn5v4GvoTCPnLK6sh7VLn6bWT84S7xncndJO8K2n7jhiOBm8
U5itvno0zqSd9k+AR2/DwmeSJLn94kzI2ewfK0qBRy1nG7smO7VdQ5ddHMTfCkTt27x6zZHQv/au
yWYyWflx9QfOxpVRqS6r6oYcNL2WbCigdNa2NUP7fc6Ft0/a+ZTIaEGH2tFdHTcHkbQl2Rtj+gjq
vFXuqAu4+H7KGMpHm4L2rGo2yWDE9zkwz0NEM2/ndcYThedIl7pfYMQOanZray5BdveF8VoK/0+a
5+K+yNp/ttwBCHG8BzJe71VN62/ftNPeG1EQrCHvQ+uaFHIU9gU4wDsI9r0nSjw3Ux+Xtxr24Kb/
l6hZPLsyLY61rxQPWuxArVuwDdveunskk9/t6m1EFHLNPZ+sl85B4lXP/AtOu5JskSbrblgszm72
gRsr9QF2F9LUb8xjBIRxNdqOZQB1x4kwHeC2LN0k5TTTGomCwE3OSzPEe/JxPJizh7EwhnOd2O9i
7NybhSbgkOLqjJLxR2Ou+WMpA9JCyRvepp4VPFgRZYxu1wbbYIzjnWN6GM79YL6NZ2sKSXrFhvqy
NsUOc75JDdLrPKNnMZLljLDCh4lDDNsLWjuwkKQbPIPFyW2aaU/MvzhMRqK0XHO277xYHlkwikee
auwORPdMsVefKISOHyDF4wdH1i3uPzGfW8rVBr8tSZ6jT3QSfnF1qUbfSirJDg7Z+9O0io+myH5W
Xgj0icIctpJ0jijGJKkcqtOMuy+beDhN6065VAhPMBcPgw3WUrDkd1KQVcLKTEU0+m09TU1JIzfD
eMWrErFF5k01ELIO/llZIKGZX+/K2Z+h/5mI8eigqvI9Nosc9BdnP2pyXzIO6+nUUqojiMC3lhLk
u7sMD2sEaob4yEAmbv6c88b5mPBsGsU+a037JfWpHqgz6geJhMfVOdY34Y3zQ9QWTwGbTE8dyW9u
ZjCJvdkhVGmV9lEjdg2dvW4ow1vZruEXtTNywG+76NGNTdy2NciD0lEdioF2v7hrPl23dq95lcHQ
saCKJT4PdlX/gKZMyYVTUT3hBQvxthoihABkHGKdpEBJ9vUpMswz10HL/gZ6oHfbxVS2BbATbCvt
d2gqfGF5dZYZEixjRQhqVR4lUOlpnJGr1cmcnIF+yWVhTFgN/62fUZHaEWXpRbM8CZzA25ompmf6
5Y3H0f7jha+OeM+pQ3zMh5mhyow2i0uJswyDvS2n8+g51SUtYfNY6uCGG6CtYXFD9Gk+kkFpfCCn
bHcWfbIb18teIFTSxySEXFLuLkKR823piYhjgscWN6fFajBYGMPGiiDEGTcWR/C5Kt6QEhxJ8fvm
zHZNLva8Z++Yj7Y53eewPlrMWuQLmguHQRnvhTTDTSSIejTcbo9m/9GJKBxw+uKx7ahvM035p1it
lRnDRZEODwPrty1j07pS54LWbaHfM21kTj1v+b0Ki+GQjYRbjGk2Hy2jvtbJmN30XzyDe5BKBOJP
Cmg21H6H0UBL2llu9VBQHDZ1lNwkvmNecVIxhzbeH2it4TICvxgd3sEZ988+GFAhx71HgdpofQvp
6X2yazozQKbb/TiP2bGql3WfGYu7SYzJeDIYncv3YqiKvR219ekfFAo61fTfJQpYlEzMp1bkOrxM
Spfzv6j0thfNHJo9Pxka6CazYWpU0niYn7AFojaE811bffAPkFvvuD+YSvC3lPmLhkB73+UMq4e/
QAYHqgDqXdOUyz1e4MMrmSXH0oH581AEzuo8KRyk2nyBzzJxKEXpWdToF6JkIwfVKYT/0WUif8D1
QxIPrzcXOiiW1/1NSri1/dL5J91LVS4fZa6eaIXKy6ziiKQ+axfV6wmv+Utl2BcKQ0B5eyTzVXtH
LID+swV7F+27qKrq6GlcUemAbYONwnU/LM9516BrzWSycU3xlnbBn9VKnP2QTyS5tIhVPWNAUqLU
+G7WSpqyVtr3iLbG80ZeQNHfXIuKIRECTlAOwHRar+/lH60/n+PcICcu4ULKnlphB1AjU3gLoPkE
efpaIotj3jkkFsHZDeiIYqS5PwXCArTwhWGElzxsvndkwIf9XD3SygNJ4zk/WhxsnDzFb40ZtWlA
toBKwS7mT6eu6n+Savn/7WvjajRdlGMkGaOCUqbg//XM5DbwrIkmdqtRQIv0oiWpxn0t0cIunkkV
iHjo+Lee+sK5B0I0JKTGL0bmZpAVa3BOYqJ/3HJCS0TNzE5IUoBQeRCXENRvVoebxqnd7oWaFwRx
JalqGnuIO+keKLx51bePn5s/ylB+krNvbTPXDE+W1aPlTlv6ahE2bKquNXdhUf7dxdSWoakbLrXV
E2iexGDIhZBbAuqpJae2MS7H/tEYvzPioh2lrn3jh2IFpXaMYyFqIhVS65OeWXkBaLqV8HM02gLy
Nx1saGVZ5VkDtdoaweJnS99+R5cue+svy02TnX6McaCyY9Tek6AtDJsFToWgcZ4/y/SOzSW+NE54
dRqv5LJy+2NpYI8GqP2WhiW6Dzw2S0clxhql/GlXFg3kWiPpDMXEQJAGyLKkDfBsOeMxs+VnhzFk
wzow7X38bLiRVwwHCQMjeUIuuXmPgYqWq7rygkaa3HiVVxGzORyMZjsse3dOo6sW2Pah/Scrl+/6
b6Ju/e4I949+8+s8fhuVP0TJFtE4clYYc7zTQ2us3ls02eirui9iLimA6/yRysBcwUi++PRakoWX
Lj1NDTGRc/DODGfhHSJ6tnAWSMmUtkCXXdKH/amb0dn2jGKVkgxnRU3/iIpFUphUyGd5KagqCx1r
3gMev6YK/G7jRFDJlH7I3HqZFpu2ldj+leT4rbT8RgbNdwi4A9DcRd+ThmooTmpefXbKwqvfJmf4
UhrYtWucArf/7Rmz+w8nsPNf2lXfd0LSuJX20SSV/z+slX7qD2nqpuvWybuL5WTzoSpi8jBrKrGa
ANdWmK8fjhXXrE3Jqx2QqaVoSOiJ+FTmZncUjnvQHw+f2r6S3W9CtRBYs1Ftwwj9v0mZsXGxUJkh
u4Gj0b4CZldwY2ocpefyH3PXNy2B+Ifb5b/Ewj5kUIDhCXk6RthAGZ//10HRV1XEZYvOjHK7UxGv
53EVb5gEXJKKy+7UrDFGAbjRxQHfJaQ32k/uIq6lMXI9pgAnklrL//t70hlG/3bh8T0RWOA45Cpx
hP2n0LRNIRIzJ5m2WSDvTZMuLP5zRqN4/ju2jfFkOn9pLkrTdBre1ONmBuxJvpu8ZVkw4V/xsbRY
vxwE5nnQ/T3H8U+KtsNjI2AuEu/RtgipGhWR0TQ/ylpexGp18DUoEks6tDZUIcYbmPLmHySQ9n8Z
NvnjOQHPE/Jsxyft999/5AIike6IATK4Wb4VrS92djdlu4J+maPbSJrq+2LeDt5RA6SaCtF3YVB1
HIYJOaiFAoGLpHilJW3CEHzUfqwhwEaCsJoagvTX//2RaAf+f3wkDj5P0tkiJS2P7H//nlu7nHMq
qBCCmZW/GcyHsIGTDq35KUv6aF/iLTjR9o4NdlmbU2MqqMKJ34yEOSVfu+s/fDvEKfAF//Mb8m2b
TAuLdOb/Cmim17Dvc6gqpW608dcM3p4ixeFi2P6F14eaVW/IKMik16P1LAI+A9v8qRMwtNwvRSaH
g1fSD0VRzW6iVA1bhfymf+RgM/fSQh3RB9+FRXvuilmN2M4I5RwKsnwifMJqXULeQAbO3Ww8F0oV
6MQ/E5OVacyaa9HNoJT1ihooXM1Hkwpn26r/5F0CNqqORH7FFw0rBxW8scpF0UMcqYrkj2PUX4b2
sXHa+HGmJal3kCDUBrtdzAq0sdKKSDg5hUSqJoSmYPftRfGj8FLzOhENtCns2nhbouAdig/T2BrL
U5tP/UedTp+imoaL5htGuzL3Flg5eTEcPbnXHHPvhXih8X1uqRrvhhpeKBdXn0sLiCS46J8dJn2q
vKTVIH1o3Ev/J0pKh07mSVKl1n8DC+euKl9bgtwhjPw7K/rfM8N45wbDVUROzVgOZGFGRXvtYOOr
0llvcyXrWxutZyxpxiFYqJ+Ta5A8uWzZokUELEaYSLWJEeZB8vfsUFlIdbIUiXdcBIIYJp1fbv+r
C6Py3iVKPmgm+ZUyAbravKHarLaBJn1woXpMcK3JpmNYhYT4EXvsgsia4fOx6tChWDKl0X55SlGw
07GbIuVKknCXZlRlta2dXTQZutYdMYJuirCOFRVDtD2EyxfXbHYO5pDwzJi+TbvxONOrgreelcrO
82mvpObg5TomwAYPm+CWLz4+iEqpOPnKYBKrDSXqZfcCuddGC6BnZZMbcym/nEk4Ns5IA7lrKuNN
OtVn2jPCa72FllZPPU6chEbuaXB/EuUHfgnTNrNPgTgaN9eWHDkDfDJ1B06/lzLZoDugDEmFGtTQ
pxvpfklZlARMa8FGUxJ5waWNO9HZycnvP1oO5xEl6NYzouFqfyuq1vqSw2UxfhP9qOv1WM/3gIfR
sauNO82wvzoLW53Pry5CStQP5Ht6mf0s11TuG6ONNgFRMASDouVBb7QNyvZBH/jGGhHQnU0XzqND
PqX2LbTlsYi8+KCFFNid+dM4I1l/6/qUmJfIxo4FN/rpCd/H2jm2mzYkTkCav9oJc2ZpE73f5A9e
0z4l40imeIqlKjO8gwkZuG0NCxB/Xe8rIXrHevY9ioCdt9YWxwLo/cnpxK3rUfQ0Q2EfsF26h7Fr
T5PXzlsfE/OZffkkR7JsksSpTzLGcYryRIt4M9vNtm2CJLe0/UM5up+5GxFOgxLm2BoC/cw4fksb
sB7HjX9VzsPYLuuxk3178ArVnR2VxnbsQIyCbjn3Cly0sR1CoRqgC/PBy9MXJxAwAjGFm76fXXMj
eVcZZZ07nV2BiLGbxl9xVlXXca0pK8rOYjKyc17eGe2PbuvOT1XhjvuKXExI7+msPv2ld2++0zpn
CxcEFcGaQSCg4MNZ0/RRwE8ljVo0sOdDwKXra2sxBzsYrcK+dg927qrySFTaoRt/dKgfgTRufkfW
SCZiSO0YUw15zkRSWsaxxKJ7S1q6HuwkeZaO014q7IsuMQtVamGKthYiq630m7li3SSjGPicEK0G
IYhbUfAgx596ntIeNKnETQ4+7hfGMEUr4pTTh/fQTD/l6AClQKRr7qZt2j/r2vzlVBQ1j3WdnPMm
u+kxro29X6bR+4jwvfB4qlckpfAQP/SQ2oI0gkZ6u6VwxWXC8ZJV0cYS62WxzObLQ0eVqSraLNqd
zr+aQ5VTYYVvxOKBNDXQSimBrFRY4o42u721tyoaU80WNe0ox7NL61uqlHpVqNpXWonRVM4P9ozO
Qybv44BfZXRGH5dXU27TfKXvfeVwV7fU/5NW6SsgnILnfIK5lC5c3MjbEBH+ozeEfwlSrFNnIFHs
1amEcMCZSBfzURTquUQvVeMAm2XGqALovngoc6TcGlHTQxlY83FFTrNPa3JTZfvHqOb+JJXbs1J7
Rm77pJBxAp5rR/wVt+a8o3ztYYxy68KisfNC3qzctwHRFEM/UnerRPVtXgynJv89tt0ujud0ayXJ
vVrC/jKQyjEMtTylqFcmBtajYYfdlhrTa6wiXZIIqTfZaZshoiBtQNSrYU8trs5SCPsiieG+iVPL
5fip4Ys2Wu4+npudNtsn8/ha2IxaKbWv217Zy3VUQm6n1aOMmEFNB6sWXVBYEihgpfyDH5fmKgxE
5GiLIXDC9azPRpsMpovviuBOTOOmLsfs0UIUVysAROUycs+qGYLIsy/PvU11xspizYxYf1YukvHS
AEUh7A62WSVd5cLdZgIuYg2z3+vo+vthbXyClUJX9QH9XMyCwm4bQV02r+Qj5yeDt5wjn3AR2L4I
jm4aCCm3K+eK6Tw6mrV8Mg0nu5Y5beGZgx7RlKQExcRr40TbrPkcE7pAd6lWr7hljDXDzc/DZGHm
H6D1Rle2px6RnYNNBorlb6U0A/nAWd1728ZN4t00RpDbSsitUsi8pUFYtSZ/Bh8ANXgr4ro5ggf8
ropk5IcBcdWCTiFnSnuQyvGdqAxzlsF+pBlnl6EQUrNOVWGQilQndU2hSjtXT+5z9LqahnVrlfUT
qvLNymOSCxREpS/Osi2sjZMbFpU8OV2oZockZ702ShIq0LfvqrD6cFq7wifVXKrw0QOrvnvh/MhQ
Ml0sy7VJKfIpMl26hL75HJqNstwSnePGavLy0tjWQw02tmvS/qQGjp0WzsVh+dE3Vr2fkSgiwBpO
bZ2Nmwb8SphO+2xO4peR12f1S0GrLM1OeKmc/mfBr9Ys5iczrh9KrrVuTWz0kZwNxBB8GnFTH7Sy
Kge+IIbkVE1EbMzTGVV2dJwXBCc5hOmmi+v4osUpXm4+TnW48sPcZwFnJJKNP3Wz3DRENgiw5HRw
WNVdkZ+JNn6b5mQ8IwB9kz2j1NQQl7S4v8fKso8gFyQFW6ECm/cIXueHpUH0RGDV1bfpA/8i8MJs
QazWCe1I1zAdAhkqdcfgoKVc/WTUm4pSuIfEyy5yWd/07xt58i6oo5wzQW/3LA7tU1rHJz1W0v9O
KWWAnmUtwf3LlCwC4GgCmEwDv0rFO4W4Ij1QZU5PcoDpVLj5cxzmTA504bkkRB7yJs3uEQvcMY6M
H8lSqmybgYAgrwwPhZdzuwcoMrXQy8fjAACOfCY2/FO4t7Lcfaqq9fTldNBqWb2yupWPUBExj5cR
NWca3nO6UFLnJO2+mpf8gD2cu5zy5WM0pEct+5pV5t3IM+uEOw4hqBslHUlmJNnkFgjjXymQBZXR
craML+1+1BAiusbtMYsXuByuc0uO6V6/XjZxX2Qqi5O+yzC1HCurRwGGoIcIO0kLCCyOzvRYQng5
pzc2YYFNszqLlkF1aBNn50n0yvrTqZFkkkfcf726w8gpkufZXb/NHGmwtQISbOUagupV0i/RkQOs
xs2JfJG9LBHDBL1/XsPc27qecdA+8i6tPQpFLIpMfAL9Eb/z8BIi71Z3/f/3A1vL2qA1Xl1cW5Bs
CqqmebWy651ceHfIhruMnGZD4zlHrZjN3Po5JZPqCSXo4EUDmQPkTBee+1ef2t0FWy+TAHtgmbv0
oDJu6lkKeVJL4rZTyPQVeGwz8K3fEz/ZzyMUmbs4Xr1Jgpnwedy4I+UM5LwHxQ2bF5VMblkRl1UJ
9gRxQPmefssjyBNJI2edlvGR7u+7fq80/ijNbkXfyu+pAze5k2iYnGw1ZKuxTF8X2lVDv/LK2taf
SPxTUSUdehLjXM5jdDLpytAP5LxgsJFVNN+Cztx6LVWz/kRLydTCmlVu+4PMjOxiUACWwyE/F8Rx
zmPCuZpZv9218p5sD4mVCPoPq8AtFERoNNyo/D0UiByokda3f+JOy64e25eMuvRbtxpQt0pLrr+D
luviaAnuoUCwqoEJ+pRLtm5w01lRVlUmGzeK77JNXrRUMFy8D3LVl02q1JwoKslhJdLOcS46oGsG
urwQZ/I64ak4Z838YCACQc2R/siz4ZSby7HrZ/OhCCBJVADGWvvEY/d5ecojKHt1sWj8xwXD6vvi
IYVJ57POX4lxK6+FNR+wY9KhPDrPkL8ffWynzKfoRZNoafcx9SObPqtftNXIV7anzFuIETI9VoSY
z8xZZbpzCoJUTKIZtk1TK29A2F5AJGoiVWtuxYPEGnfoANAGu50fUHe8zX6WXEePhX4W8mwZzXgw
Cm8+67SGwo3J4CrSd21imF2rOcZDQAOV20XQMlO0RW3R7OJJOAeAZxqtOw8gRHGKIBritEbOMxpB
wTKQTnwHXrk1GgBmul73g7MgoclFQDqO4gvHbN1UXD1uQwZDRKrMl3g/tRNEoxOAem0ggsHZ9FOS
hXnqJPXWrPC3lhWmgA4igwI7nUMeshXUAC6jiuRN5W+ZkM6hIi30uWIm7r023WtSlAbbKC94744U
bbrBdYkJ+yDA4cMQabitl+Wus030jFnTv2lmRLvre0sG61OpgprGDIqJ3N+3xZUls79qgwO/Kzqs
ObOgYg2n4biMr9ko5z256WJXGQ3QWeb8ZuV7rzp+RoPFUe4RErybbLe4s99ZBDq0FHP2LKqT/XUM
+HMEy8Po+VDF+JaKnGu2CCv/aDW86M9q7jumiT3BFpfiOmZQAz4vN6oCjoEcMc0cTI8l8tNtb1o+
cXKJe/JjhSIrZ4uFwuqwZk+F5D7KChZ1G94ia3AEEb8Mp9LPb1Fu0xDLHjSOXvelgh9Gpzyk6i2v
R1bw6aJfHY2t13mLcir7JWKWx0XkVxyH4oH16h8iW/9/YK1D5IsP02Sb5Cv8R/ok1UhjNA8mt2Hd
7zH5M5akvyxF0xTEO17EdlaxNvry17F60L/q4sfzoVJbnSz6rFSKVEWgcJ1/MwIjOWFdP6HPM6nb
2qS4pOzPrOJuNBPp71PyUYH8S3astbA3vR1Dh3jdU7lUxc01/9HJrOPz/hNoJFKRYKTQsl084v+O
fLpDSciMZ8/kbgXfcSJiUCnXszmFb7nF1kaYqf0/1J3Hbu1KmqVfpV6ACZJBF1Ny+y1vjzQhZOlt
0D99f9yn0Ki6jUKigZ70JHHzGh1Jm4z4zVrf2hk6E3Jvgd0s9GxBIWddXyQTqWTJAm3gpJUOSS1D
Zp00j7rHbTU87ml2nCy1mxAz3iuU1fiDQdC2cb7TkG907skZUFfOnX2cYziHTRIdLzWE50z3BRfU
+mdA0Sk8Er3PiW2iWmFGtFmbnYjGwGyKB2aPxrEryjOXZrWNvXVKSsejo6DY9JmjAdd2bharRySD
r9xelQn6UFDO3eVuyLRhTsstmRFpgMDTzwvV75vBorKK+uacleIA6wmDUMXhXoHjgmo5FGd4KVfl
hNyCAR53kNNn95PSgooE9YvRdYApeGqU86TN8mBiwTjIiNBeJXrpX3p0DwGsHaJVlv27WJmGWcyv
32pnw9cHFV5NwECTW3zFhRwfRsy0CFlJ9JbYDqKsujLjMduKtdoRlD21aRb+DBmHAC4EfmxpBiy8
yeArb76Ox8RBElrZNzhG0Vahuzr0nv2JTxsHwFqv5mmNcx20lIFcKSjdLt3MRg+RlkSiZLD2pqgr
xJBluBvArO5Tzkq3LtytPlBwR1bIhD5X22oUfweDyYqL7GYIDJm1aarpDzKe7N8sf811Fv+PJ5Zs
RdYn7IV4/P4ZjwfpyRwT5qZ/gT+MngtGbEu8nTRyR1srjHdGS17FijfMVhB9vErwLz+tgYhKraPT
Cj2vr7sKwFlvkO437HN9xiHf6qHfpfI7p1XYAOtp/g3FVBjrvum/f/MeWwbahRV6APTkH9wA7v+S
bh942gWtFru9sw3ngZpazjcKQ1muvOaxsKhueo0+kAtkCuimd0uFAhQ+G88+3CceNO3ctl0U5FP0
rS05NDAbo7HHpg0bIw7FHLAT+Hh3F5nNQ0iE9SF2j5f9gKdAcvde4uBgADElLBIZDcWrtJySGh1I
k8BD02vMd3+9C07+ri10t3QPSIsd/bZbeWEI/9ayC193nk7ctdphbpLqyrLeTa2+86LijzlmZMM1
0XNqeu+eQnp4AVT2HSdBTjG04VnfZ7UkCEaB0OtADf06FKo4B41HDLTXK9utkZhpSz6opfhbjtel
YwEgiu4iKnycmiCNrNnJGZGT2crydlYjzg/nhwUrE9z5A8NtybwMOHX2mjYjbc/xYny7DEUi2JRV
hm58nULvulrGCMTvHTkdLkvedOV5ifo1503e2m3p4oQ/mZIqaCXrMS3FW7ryqpYSFxgy178twtRk
J6Z8+K3WNVfaoR4fcUisQo8oMRDwp21BhI6gGlnxrZcRZL2qwFa6o5IcP2U6Mjuoy9pfOu1bjMI9
VyJ2N1H8U0XuWxqFxyFfs9HSfLpZaBsMjNN/h+uZCWB2Rn9r2e1rnEEHvdTVxOaEJ7dhVJVlzFBX
osKIXte36uThskFPzRXzUemBMbouiTMpwoiR+SzrRlqTC3qwfGY4lZxyz0NekCRbthcxyiAxn7uF
hTbDqZ2Infse/P3h0sAqsTPNCkfq+p+XdVjuUIu38TDdxVyAOsjWUGd3scpgsiJFWZCveyLz3UvH
do+2g+u2ik+X/7pxGyZO7fAU16ey4yvA2PXnTneOskQnhtNkwWWwZwXFYCUOC8IMLFqZJDHoDyD+
28MVxBaoku54RB3MzbtSNeoWuxar0nvBUgV0SP4QLYy3LukVQClE4IgCpEGNt0aRO5PJHS/Q9SWx
ImXWQ/mxgPNsEQlx3P8NAEhXcYBr4N/4+xoiTIg61IpLTRYRjIRNluIr0EkSbiRYkotDsO1EDAsw
fIsWturojlH16S6Ot7DFGdga8U2z9AQ+yCdoIf8Jsg9XGNvU2VpgRZhKL9W/Y8XnmStqp5UDSmyG
Acgs/jaql4fgMuLUwcZu6ryP/MuuS2fAXVnJKvBcv2DI1MaOSDZYJ2aWHqK3CrubsOMoDR3ChzLi
facogdrgjsNBiYJoSdTRSxk+6xGtocqxnSgnvI469GXscvDhD9W5rNSnNs0ILz0X42E6M9D3sJ8H
A1OhuyVm3icaXXtyB/Udt1N2VnhJLrWA1HHV9tBobuJIvSWSwPnLJKtOnKM+GeZDaZfPsD5jQEWN
3Dir1rMVOG7tjqc3zlukfgOzzkjHWKjQFi6FU+3jtCL2njRqrRi666iMj9XU2o/4XXd1ug4fawvd
MdvDf7P5R3Lwfxz/UuhCWrYtLJsc3H9gb5baHGHy8rx2wFRwuzK+zWbLuDH0otkMICLoK6TaFeuW
o04X8gBF8eQwaIPzNp7GhqYqShhc2dz6EXa0JwNap6aAOy5FYdDfpPo5E9aXq01b+vfqpFBW85Yi
Ey6tA+QoGBMZzYO0knBjY67ZeCNOAo0sjYPm9CgYS/tZ096jJLE3DBNcBGZxuisZs+xrd82zLm4G
MhhuO5NyJVvcU1fRtbizZxySDCAMKrhjFlsWRBK3JY20t7ZpwRZmnYxc/qG16n+jIWtPdV88jCOi
3Xh97oV4rkct/+sgwzV6yjWmnyrW0pVnme/HtHq1Ftq0y4yA2K4i13K+XaGROOi8X+ApKD1KUjXh
SdkPbJuX7UWnUud2uG1RErpVNO8v58m4wjYuQ/zezILSlLeKVjhYUyAHqv1dqtzgoqVqwFJihlGB
mLN2cxmzjLMb0ngS94mAK1ySG9Nmlnk530WpirMdyoUcwf5ZpvVwdsOv3nhuMi6PxB7EXmOaDhEC
DROk3dtyLeqsVWV80WVUgAprk7FLx6SuVcvrFA0Ecbc1Zikt2pFncikgL2xFKOv9ebbi+8v68bJB
1eph3JpadoS29lnjVQ3KJkLmnetsusL82p6Z6vdsy/8KcOY+U4GpLqbmDt0w+8nIxsyPJKfMin4f
WS3v3qrXuYzoohG/rtePR5Oj/iZ06sWv4jDft3q1W2L7jv0vo8eEwS+DfYQcyUiiyOqqRQHHKFaI
q0YXo++uHmQ1Dd9TmyCviYy/FtTFnJxALO2qj475ZhLGEWHWfFPtsIkIaXpH0VdAkXbLOIlDaLoR
ssoS6HHtZH8zz/5fB279T1Fa/y1v6zr5YvZT/Xb/HwRumSh1/ufALb9SZfJT/kf1Ff/H4af9+omq
ISk//msA1/oF/jOAS/7LMR3JUsVCfwXhC1Hv3wQuw/6XyxFoEQSE6oUYIKSb66aHmC3L/hfiMcIS
dLhgpknA2v9O4LLMf9n4fITL15M6J6jxf5PAZRrWKkL6L3W4CaWRsY8rDCTn8D/sfwh+XHPOJ9MR
aYDRVrvXi98w6ev7JGqeDU7mA3CMPxG2jV3j9OGxzvPTPI7jw9DCRtNDe5eAlgwKpeS5nzhZ+sos
DlFWbzjKCG7p9a8urlKorKK9kjNrGstdDo2004dWCpyNEs+2LCL9thqTn4XyMJ51+2GcLBwIQkzM
Odpb9A5oPL3qxXWyr5ZO23f0ED3ILd5o+zFv28+mHuYgmdHoZPldorLhUVURlNi4NjcOtB6SV4YX
i5gb8L3EErcFinlzrO+mpiLqJMXjknpTyD1jkFPPLm7isn50Yjdnr56ADpohjMAyOzaz456Is5JW
UPdHO5G7cs7K82QY820hkx8k6fPemyr7qmVNudMMhn12ZTOF7kdGTw2ON4sAaTnFH3Ytfqosel3q
cXgl5gln6Aoyzn7bob7OlrzYeBbQfG/JgEFGzUklzQdLKZOVZtQFVXrQtV7ttRzFaIZk9Lao7hLS
brIp0p8L/WhrbI7zqmTrJ+JA9yrrLitz0rRQITIeS4LExOFdLEAHzDWjuIWAUJq5s01V8mzxR+M6
lE+FhNZWeeG0cYx7BzspUht5TGevObjG0h2tCQI0s8ENMu3vKgnHre5m+ZUuaMDGGbxoPoSYOQ8q
pmrNcE5vNBP4a+nmIfvw+R7UEjzEFlJ5WI7OFg97xhQJyVAae1giR1mwDlLqZEbj2RTOz1IBYijU
V7jKQctyZikQ0kF6TULvoYl+4xRzRuVitCAboelRhA2HWqU9OY1N9oz41GgGMq3J0HQFFVQxYCdv
Rv1Jm5z4HEW13Lr0MJvSoo6AFAk7VCu2UZUx/6jNW0tM/QZYYTAxKNt5yukZ/oIDMl3G31XZhTsh
8vRAt8kSu07mQ5TY6hjLaR1QVAHq/hgrsmvsZYrWbKCko0ZvltuYMVegut9yYmpYatayYdCyZrNO
xhYPPH1TF2GQoYrdlUOl+0afeXdYx7e82P3JcTR/QQO+ad2BiVNVfpAwheufSuUch1B8VF/fWSIe
b3ZdKK0juTYzvCxFaEzfa6ee/N5AawtguHWjzl6hrl1WF3UjWDIkYLvwUcUzUHKP8ZzjDsYWE4Vc
EG6XcuYar4to05CvzP/JIFDTDIAGO9aCtc3UjE95h1+1G83XuPb0Ywt52Z9rMnLHxSQlebKfvQJt
eK4mGHsxDpJFyuzoGcurjPD5rMAoLVsGH93XO10Rp426mSP3ODfZj0g9jNxx7pwiZthD03zaZMef
p/Gu7PTljkuynVCd1YzF+dmY5aQtK0KYvmSJzemHMZanRaNMR1NZH5lTvPSJONaqrl/IUnGAPJED
p+GUOfR02XM06VuCRzpvLK8KszI3HeKUexThb9BYjqUbLhAqlgdLlsWnUeY/TlqCDU6aB2PqSd5y
yhc7LquTFpUu17g6WlheN/RiUZCUxbsnki8QVpm3PNYx6JK5r6/tDmeQgzY1W9n1WYQ4YxlwO3tN
CI8PnjCgtRJbocBKvbhXMs10yObChavMWiIf8UIkE0r7btxOU+KCcogi3NPq3lGk0iSt8aOEeGEj
AVfPzkCPVd1pscfqmP8RrdacnNCY0MXOCBH6AiHg79SPo9/qGC8ruZ4JqcfWBxT7BjvyN1CQMhs3
fLWtE8Mfr5bsJaPG8Ws+5WD09AFbxJVeMc0sZHeYveE6rXGyz1q0qt+r57hJ7tsIu44MU2zj/YEd
7O8czo+unWx0cj0OWY7NFIJa1nrfQEJoZsKO6cp0gGb7mErjgZX0Mho0tW25FojL9dzrFasSno42
eXDCh6YerYNZr4Cisl/RmrYX2HH7pIsJBPpEfEQOxRnZa2JujHE8xMa0iVZJYaIq6OcmIbX1pm/l
Hx26yiaTDK5ZQ4Yz8sG5gSoosFB5bvwWzlL5GIVRRR2cZebRc2M+bcP48OKaoUfD0c4MQHBm7Esd
7iELhhuMuThkenGQXfKQAU2D1CAQ4pIxdeQFrXf5wiZPR1+GWeCAMQcfAspxDfrUETDoilYwXq2+
qv2y7ZZAK8GrzN5HIpxzaUHU1xoyM0dRfKm2SbjsIiBja450L8FO6jXzybpShLgwV0Ydh88wM9oN
kJDJl3FzN9QTsTut6xfT+BmPU+hPk1GTN9vf1RQWZ6uw7kbq9yH27A0O4OXI0OgnxgA86dm3MArY
7Dkb5kUkIP4mFv329FprYoch4jG1tSWAuv3bdPK7mpJPel4IjJIhHpQ25Ivhh7vgSfHCapNMebJ1
tPDGirGWOOyqfFm3r5oFS5Yu/pS/eYn17XR5fb0410nFr4igZGdjZvBjKsmsx7UZk0zceElT3w96
Q6JRygM+NPoCYGnVTmJ3tzG3croQolc77p41cnnssn7wk4opv9NRIQ2nUPF4IS1jG51sc++QQwg5
mQQlIpz6Mu32D9jFBJhePx+xA/3oVnwXTuIqbZrsETcHRYh5YldSEJc05kBFOmbdW0JGTOQsyC/C
UHvGidqTzyFfkmXetar1NnXRp9sqTyUgwu5ABDmsO0AInLvwN82ISYxehVdpKnRqBb6nqkHN1TYv
/CZu+zWaJButr7JH3mWI/KUcPVK3PDgGJqE4GzmTHpPb4meSBCmv1l7CDubDpI8fBr6eQQJyb7vu
N28QQrSG/djqzQluQ701RMiUk8kjZpA/ADHvhF7fQGmBue7ELxCJU2AXOgpBMC1W2/9hLhP6MW5n
OJrVSKwKc9awA/O1NF20mQZmJFOXPRPXkBGIEau950IaUe0v0EfWQWU6MO2LSEig9VSrVE1l+6E1
A5fQ08Dr5nmvQRQCDCA3Vo75BrtWS+q17Rwxy+6ToQHdIl67FC/S2Ivz0FbpScDU9FdiOWXVXuWM
wGQUt4Guqne9JEcv1tMdq0Y81fG4c/QfuBYYNuYZDExGSl1ByHo9ieoMiag+cwO2uxA7Xr7+2+CP
vuQMFA2OC3v3t5CCDFslG2UdknabKt+cSJYnBicoSsh/bgveISwhfrJW0w9aNnwSEPDpxrF50xTN
uwBJIeR0PYTjdzbA2CkzRvZaST7MOD21vHZ2rX02tv3AXC71AXk9efGU73oDC2Zso8Qh8/U7HKrv
FMQGXBgOwFY1z1ZTtCcAIJR6YtdiUSCCFhMpcLP06HnTqy3Sx/BKIRYD345TazF/SYHx9pobGHCS
ScAK7z1H36ySjQ2DsxunDdv9QEkzwbTECHQNe4qts5ey9coZXbFUtkz7GkuHdd1P1nmw07tUsERb
oFY4IPKW3tnEhDbJyPW2w4ICsUx/+24TKfZIGvOuxWkOLQVSbnh5QFhPQ0dh3zEruBUU3Cw9kNlV
0YfUvR4x6XJfZs6dJrWdky3biVM0Cfs5qFswDU1qvANIw8qNNqdrAnZ195FkuMIqD/ffva2STS3k
Vz6oLfbjT6jAt4zrjnri3CSlsyANmRakk8DXlPj2BPQfucjPJe6CeLBPUct4x0bQw643Bh+w3GsN
6A7bxR2EfnBnmdDKO9tPXJnsWAXeIsGtKu4WWDL9gJTWKeDu6fO4m9PlGWr4dUY+bEXx59flXlQA
GqMxApBU8UIxXzx74UfEtxePEH6p7a1lMMDE8A+TROyHBIhq5+5GCTlOuuuDFt5Xcnln0GBumvKj
J0hsapIn12r36M8JqMXbz9Ee82EW+jun5P0MlIakkYI9mUdtFDr2Ue+8995VbPHD9zIV0znHbO0P
A3oPo5Wf9izSDQc39Ttzt5maZmok80+rvkbcgCAm6XA0c5WyfsT/KtLfbpmu8rEc93O2h5iKUxgr
lk9j9qBzz2/T0DghSqS11PWjlsPKtM30c/Rwm7YrhnWtvIGjfeRrCB3DpUdryM5GhoSlYApt9KZ5
wK8K9xRZa93ylce8c1d3CyMZ9g1xRY5P0z+PK2zDK9WBMDsgGiO6tfAJAupNnSjjDFmzCtL0Npq4
RVPXe5hAkBXCnFjt35QuZ5TS2ZwWj4J705uLEFc7jwHnxM0IRMxvqxKHnYfvnmHATRgSIq3Htuf3
gqNNDGm+j9XyAhn9jjXxp5jiKVjQSyLrbs6RKZ8xWEPDZVmL1a7SUNXzgwMOS3SCDlVIkI419dMu
7PwqbW40mL+oEVbcPMfhzeziNvHG1wVR82OVc5FkLTlvSPgsEqxbFr8Bnkt/VI3rNxoTZSVgHS5U
MELhxTUsKF5DAWh+bEUYuG47bAYJ1rqR8qc0I+tlNGR5WgeyQXaNdmjatyA0cH5jkSsvxWuL2Y8A
S99Z2vvEiAENVO1hicZ9XBv2Xnd5zzvPOHcwYth8k09kzvZvpQHO7m66KUvhC9WIKAA013NObgzn
Pt/ZJnXDa2hL2YYh93UxMQ4t7R5Ra1LgWzI6wKq0jgJNW/tsdQlFXsbgPotcCpZJu1oHa7g4BJhE
lgsdzjJ/adoHu6ceXWfrWXoABPkWulC1jMQ9TAsEAcOR33HJQLgDC5zCGjqULXssWya+MeEE1I3p
20ji19GjO+lT7toSyQVd9czGJ14+RcsF1FMfwwZmgTiTU456CTQsUQstYXVUfrG59WT9B9mZ3ze0
W3mPXN2E9+rhNZgo/VEdDTzo6FcTzg+7RbXAkS/ZNOV6tuk6Nt6WUf6GUcddbXk7e5gp1Qpy2pKG
3o5VRaHNv8iNgsaJYa9W4z7CVB8Qq9EGnpm+u6lY77n6w0BV507VfJBzfdRt8FMMZwZ2g/bRaBKJ
rLUnlmwxtqZtxtdxgQi88wEhkexaue8louagslT1NDoYqweTpqQq8ONNeZVsXY/prK6r7yiG17GE
BMqNtEJ8173fZPhQyMvgryyMDV45n3v6Fa7YHtDNGdR1jtjVZlHmyseBg8vED1/3uncEC3Htcvf4
TRH+Yt65Nwq652aq/tAfHtwGZ2vHJpy2L9KhlD6VWUarANKWDrv540xMKrqCAVFnE2oG0+YGj+x3
75T7ZRgtvythRDiJuuK3wB5Hu+pTUKKUs9yz7pMz9haLJRf1pv4VKnqriv+mJFPEF0n2RbBmvKcp
pkJu59OUFicPkkNeMOlIsvnaNThklURZbE8vQ4HgKIfjCjV1CSZNvPbt/ZAB3+KkYxNXTjzhHk/Y
nFBJWO0fvmeAqAm7zbScI7/rwisQNtVxmbFTZUN64NnfVRo6sbDOyMecPqfeG1dNxakqm+Hc4vob
SiD6iW4HyUR8sXJjRNLjwh2ZedumM6PbYfhyHOYQ5cDzFi0D+1cof125FnbxO1FESJU96BqwjHem
jmqpm37Jsa53McUT+SDxPmX1RWJIfUA4lEESWjTAieyJ/E6sS1DbPnX1om+h1tMDNfd1q+to/cmH
n7wiMKMywRVaqqAP0d/ktnZahPFe8UcGA79krjU+RmM0djIc211dL9ER2R44/6rDw+HM9eaKXXoU
DBFQ3jQvKEoXM0i5UfcOc33yPAS05R7mz+wSnziRJr986YM5bbNcZQ+RJMPN/mq0ZiQ7mybA0Qvu
xCxpN+5qzEAL74nWpPlP3kQcPxQSfKAD3PmYYptn6r+6yRuaz4ZgLuHuiE2jNub3AM0kBSLZtn4I
fziXjFpQ8I0MSom17DZjQfGIuMFjuAd3xsw/0GllfJAIdjTaUI+p9KaPYehUufyYDZ4lM38xZmJB
kDowieG7TA35SgtG8V0cu5x9uNkLLkBGVWass+7JVA30IL9aRTqks5k+zoAXw0wXXzOsfanYUYj5
apTxd2M4w03Z//Qj2ufaSR9FFxY+ciugS4qIB/ZciMD4ODqOyyGJHlPnNs8ykFSWPgdUI7YNRG2M
C0zn40ckoeixIeQN8Z57xU/cLoBXUGb90Ud+YsIKPhRefMMeHr1B2ftGnuxC4MzgXCbGlGGjXWrf
5dCG2z5/WKQHe2SFP2syvAGLkuw0l7vUXO68hvi+wSnfksj9TsAOoGQGUd4NaznGyHJE4oS1n+CC
XOEGkHRPo9JRKNTnGQgirQvg0dJZ83J6j6gGrJYFO/hWH38xUAWSJoqcvoNInf0MRHVrDUbkg2pn
ZMgfFsVQhdyi3Gk8IRtPQBLsiEwQJRcvF7AHaDd6Itvvj8fTs1HF/N414pXnll9I4S5BTcJmZk0M
34DPlmGEj0mqPz1Fnct0KYhkscmo6KaSh3H1jKS6+aZHyEibabLxJ+nvAp5VgTxziV5BFVEMP9CB
Ljzu9JlKbNxV5iWoq/1S5rehpH9PUeRuZlZ8NbQ6YgUqXCJoTkZklX5ZApmht/pQw572oWYWAo09
XkjoMFr7TxWVr2U4cUNQUKKmIWcxEm+mRvFBOW0hGp/f2ka7kV5zW5nNBoPUVdF5N7Q4ZHauz6ns
2E5HHoB9nTKsVidVyV+h0Y57ndFvXaRto8U2kpn1LtVcIjhjGITIM6+wDMPUMu2vMY3BauOxsOeI
dt/D2kWi1FeSPaF9TAJDUjBMbD3r1boXlpq5jalDomg8Xf4ndeAqDbz+6F+YQyfJT75OYBoz+w5b
BXzBetVqvnA6UMJNTH8i+Ne+NcYg7hMeGJPzEUZiD+wUEg6sMc1FX4pJnIEUDqRJpq7fwS+xMi7k
ZjzLxDWCjrN+U5TmH3cWj5if/IiLz3dy3r+ql8jqvNfZZnc8OoPHnrCkenDP4BW/sg5lncAcxOFY
n5sVkgPA8AkZyCNI7jYoLMSZQ3TSLXj48PyhY+LJDL32V0+bO6aR/AwDtW3VNdxb1BKlN31NrcsI
2gNWi5CBFUqJQ4UfL+ztjJCkW5nZzUYAo/M7JfHYpo8wadwN3X4e2NmdyKJ7mVR79kr1Cg5SAXoj
28fiFCqf2M1+A6ezWeMfwjKtkCsqvwP67SOvATqRsw3WiFk1mRl3a55pqUV+3iDHHTzoi4zmm8Ra
gq51PX+bz6zJnQEmqKjdQ+fIe7PKF58HnPfH0F6k5C1fOM0Wlw+rLkndMXTcW1F7hUZ68d2FEh5e
wDZ31QtulAcMYd9JKtvAnahEFHurmiCEwK6TR6eMH5faOClc+6nL7220caJYNdxo66evgEBkvNlZ
lfEVi4Hzer7RyF70rXb4FtLcdoqadDbbj1i8klrQrI3nh+MU58WsXg1VcYep4WPMLLKuzeqIjph5
4iFD1L9hHPhTe6Nv1pCXU3odONbJPRClbRFJULswXaMMLutIAkJkZYgfxvItrflp3Vj/XUcHFgNT
P0Xqw2jTYo0ALpN+NLT3dSs/9CJdCIvOHkLsiY2dER2ApgxesI+cvuf5pZdjaba1AN2Am/a+MbTX
d/PIxwtl5gsYc+7Tsq1c1J+qmphc1t1HmLPgs/ithxGu0cLqd47il6YAbGwjYd3AB32ywwedKgad
E09qx2QE/l4Pa2j4LfDJoIrAQi0dGy4km57a5SK0ce8rh38Gyv5pNGKYJMl7A1gl62uuPWKNmdcW
nNPh2yzx4boNsavErxHXeosalelxzKlKQbkZEmEGde59evlysBzGlDX3BsQsJANawnh7tg4L+pEV
JJXtlohNkE6u425ewC3yQVMrPzh5iP45Ekgq8qulfRdGbmFRyM7OaBL4k5g8px1hHO7Uno3a3tmL
+NbZKDMFDDUS6MkJ9Qz8txoYdwSfDRPMe93iljMVwRjtYu+dYUKvHBJORuzpIzrejyiObj3hpBg1
uCeNVKEIJacnMYi5KZ/x2HOs28VvQQq4j9SaxjOlDdfRRkR8GGSDcmYP42HWhp9Ori/FyIWqp9o1
ytiPzrnjozU5hckP0lqkh5h/D0wyX1mF3/19f0QRb+g9mjUpp23Kb1iIJWsnAleUK54noHpUZFPO
UHyXxjzVk6IsUtl9Kn9hJ/xksy3Aipp3okk+5zo7ab372Ec5VIPe21JvkdtY9kdqi34dSHgui2SQ
kCFv2oRwkrqni/ktSwwKTbQ2ydpHlUa3KKjaIEmQnoVafiNTJGPcXPCSlHmTOM6tSskcgcUczHkM
9oHZo2jXD4tNKKLm+k2vtT+zYWGKL0HSmw61XR7BipsrhEy6Fywa4Bh8AXETSV9ArOAMbXgkYu16
9JorfZFotzitZ3YNfgLyd3LFDakC+yHPdS5ikW095JzxoHH5oMJ0Sy5/Wc/nJtWZPdmPC27xrYbk
ZMr53IkGeh8rlVIS49Sz1qfBaKYjy4INL89bM7LGaj00tmsDN9YkGIFJhgCTwjc2iofCngdmsBSb
7hPGhHOneJOqDidzpuk4LYll0V1kxGHO7xmC4pbJzCNqzsOScmLVDZdRSUZ1r0cfXc7f4RnOF/FJ
00wzn3lENswxNRQM2/Uv4Ad+maFku6s44Y2ZXw6M3598fBq0jMAMXle21qY/uORbu6p4lKxQnTj0
K8e+7+KB+BQ3izF1K0wDurZb9FKjSRuhRGhkUkgCwxUrsHHUvitYs7sJKxYwcvDGMy89boT9AmCR
ZtzFeiyhj6qcfieukAm92UnE3EHEr/j/txXdWdCOOElCmd/Xvbef+7uq5JSPwui5CKd7K3a+9Sx8
TLrmzjNRizYx642Vg58obU1jibZJxc9vuavxTIs+YEZnPlSlLwANGoEQ2keq6p2rk1qkhg7ecGhT
bNT0TZ714uhT79tOlG2ljgWlU33KXGf4Ih8n0Nk7AEqdXycw7/j39YYdGrck3VQq9umYwBGUZ5CF
YGDdzC8tHVt3iqCQ5alRb81S+2JSQeBlejvStHQJaq5FNFd1uCnm8E5JamzTAbRKdbuxk1tzYCRf
IKhcBnmdtPIKeijsWu9cElmdZ9ONigGbJ+ZbDeYyibWrNivNM3fYti2sn1zaoLl0EDjGWw4sGw+k
HVCjvuFBaoNYvngNVd3C7EdXWBLMmbcYgMvOLR/ICdH2duYcjNZZgAh0fMb0zKVJ9HOcJ8u+yzxm
736nxcVOFgQ3zErcMLr6bNlLbSw7fVyGvAwqxUiiX0jbHrZaV98aZoupDgGsr3UcRkbcY9wyRLN3
cHtaafc26C8j/b2v9fXt0vIyWovzIerhUEpt5hea301wYU6xzrjDcslBqqnUUrP3NoY2+YZh3hnF
J1oMCjkeU94Dqn13OWlyaIM+1hyiEjjQOzUf2pXE65BXQz4BrCsvfWRv/aeNZgUPzeDZV8kDOoIr
XFhX8Js4KNUcsQQqgrjn1l/PXN0ZOHwT54mMh22FX5fRBOH2kRz/tG1KAFdG76iaz0lSrCzMQTau
DLdFuDpkC3bxeQLzYBIhi0pnDirzWfdIs5OVTkOOEXdD1nKjZgBN9iFfQziaWJB72ZKFOEC7sTEE
a8O63oynhzSqTzVaaL+ZCcWO9HfCLqnGSofdxKq+g0TnW5X2oUDQMJ8jMIHRAgTHCItCPB0RfL+m
KRN8obU09BF/O1tTuYznJAfAkJh5udPpHyxpxEgfq4ibl9yYsadWJ/9mNzsOiryJiIDB2GVFvWxc
oXxR9TezFLyOpccboDV7q8hyWvy8hc/1m4xruRuyuWosVL0hMqYybUuyq5nUg1I4EHv1v1g7s93W
mXW7vkqQe26wLZJAci7US5Zsy719Q7hl37PIIp8+o/ZJEOwTHCABcvn/y2vZlsRq5jfnmMHW6auN
mIweZdfFvcgOktcdDh71ks6phTuUME4ylP8e7/j/bb77T311/+K++88sevqn+a6buWN9G/p/+6c3
L/6tN5/D57/8x7Ya0mG+yt9ufvjtZTH823/jb/7Pr/y//cP/8vvPf+Vpbn7/+3/9rmU16H8tpong
X7xzPl7g/9x99/jbfeG++z/+xr/b7WznH6bJshlaniUsIln/224X/AOelaX/xPfRNV0cyf/Lbif+
YYVkvrj903hrWyZOvB4Ghnbi2f/AWGQD5RShwx8L8f9it6NP9D/EXmx+BDOwA5YB5hH8LP8Bw0aJ
RQX5u4VbEl4AWUO1k0wJQILedBqAMRTJjQQRzzQWE10znPT96eCVFSM0ueCzAp1gLIr6LXwHolTd
umq6n5jICTsDsiwTaAbZYb5a6h66cCpegzmjcZGSzoMIrLt86rU39YFVyd6GZyI6+9YedcwW5hKx
YABc0P5J0MNJFY8hatOaHkRgaREj82ExsCl1m9JldpDkHwtK7dpi1rkWgWLvjn69IXv2zJHKVGqB
S7+bALOpelNFwQU694L939ybZDUipSV0a/4h+9+t2walQZndQ1j65VoO0cITbW8o6Qiwl+VPJEBp
gI9dfAUTbhM9GVRZZB8DMKlC0H8VeIDvq9RnDuOY6/pgdNDEsWMynfBFscqryN8aEeGCCEpsodkS
RqIOfH62+UKtfG+QaiktbsHVb920d53h+4fZTvs1zW/pNqiSj8hDIU+lSNeLBCMmG6AY1eRMqC7x
GZ8/JnT03R0FnPRDLe0vzmSiZKHEaT4WoDVOop9O7BSvoXoxUuuW8NVNODO65QthXOSfEX29OC5w
ObUMf2pXsaHnxYnjXsUJ1f4rR0w/LhK6GriRTUjPQTdBGuINKkXXgIJzPibjcfK4tksXoKTbJO7K
EtFBNBy55KBtEgy9yfN8tdQGrLpzEk90KxBwWCUa/IcCwBWhc9diiOJNOtZbu4w+sXi2Q/U4QAtk
3kP7Gvo2Jr3oIiewtIUEq0Z8d/yLLPNQjMkLc0rkXg8OPzuBi32wwrJEmKYlR2Ms3CEpkExQz+gh
PqbR+Djb020DBIV5HzJYAT7dW95pcqdC2WL9RnS+ndK/PhVnhKEPgxgQlE2KvootH+WWsuypxrLJ
sbUwnJdjrgfbNHEm3NKYA7c9+47jXfDcX4YR81e0ETF3/UmChiIF9GnUy8uMQ3eteoYC2UToLTRu
g3Q6iyq+Vl5w61vBm4ccicJa3qXUAfST+5h0neR+TF7Aj8ZjW41/lZUclQQO1CwhOSt+ZbeUDx1F
hbU17jtruMXS+9hZ/nGw/6gp+xL5fFcV3nOsfadjf+cYXPLn/RQDpnG85FUk03VWJ498Cv77B99q
vrs4Ah1HPzFpR/JKO5U8uxM4CZBO5EgeBtr75HguI8yb5dLyy1Zoib0pKBewnmIhjnkkCZGBNFg1
hf3WdvEDb/XafvdF80X9J49GAO/fGYxvJ0jf4p7cVWNyqL6RMbNIc4w+mKpOnJt6MDw3sHrBAPQM
g2WdrJ12+qx75zhwVE4z6+h0JT13HkDp7pMd+dtzx/cJVAxwaRg1LEmhJ+6b2j6GxkIHLz4KazgJ
nPMMAuQ5KY0rB/Bl7dNdbJv5S2bh1qJMa5UUMB9sbWGsbfVetmKjsLyssAvRiKvyL+xWdC85/fCW
ZsVrGERk1pHQhWpg27qPKahw6OI4ItIkp2jz2lnOTB0eRx04GxqMzoyNj+E6Ueq1c+fb0cQdzAXn
Rcwtw7bU+VLJvCtAEnLBzJ9aAbxK1NkPthsAQd+ybI6G617CMr/1qa3gJQjuU9hFEB/4QmR/uUz8
O713CPOAbCMLvz34T/QAvqZTyKVWTXew2dB/NUK3EQjunh9g92DM6Pec9avgEPfWHpcQvSc1N3q3
PPV2ejORRGVCDyYqGpxL1ObXUFhH0oY/DpW4BE3Ix+Szk664QLfkUaK10TJ17E3jJiZxrmF4Lxgo
vhijQnyedNOtDoV1/lUFX7H+n0Vov/Vh+xbZzuusMKh6fHvTEfqK5519o9nDjSMZkaqtb/DYDpQe
zIN1HYP2xsMKC3ELBAj2rYfWp8wCkh8zww8ry2eWY4yrVrRGyWT8CvNmM7nQffrvmU6QNfIndtkJ
q6S3vI6N13CDBcbh5Lg/+qx9xf2IJ7dX/KaQ8FL7uXWNjw4LqXEpCvUTxeLiEskxpADQbh0Z8w1U
aIpPcF09Zz6O/sPyVmPT4vZaX8ox2w4YwNI6fQ7y+RMMKoUoiXtFScekY5BFBUm8xiiFZcIJCRdi
zVO9w2waR0Mf36BAPXkzjUJ1Vv3kCapxVGOnw4J6nqaAlXkQh7z17VWsqmQVORbuDrQ3g7SyNnFx
Ac5Cbizh2zg4fxj0dABRYJfgsrOUBcfmayvnic+G84Kr4m5AedpVHjKxoMARsvXLKKDXiFD6W2qA
7qG8E1el6GqhE5jrgQ/WOE7f28E10Miw0NbxDxQ5i3kYRA7sF3Kurjy9mtiFEJaztzkSv6HXI3VK
WfGgGt/QDJ/9JTraWaTbu4h/u9xsyhG2X8FUcAWJPOMjjwWe1gauiitz4ObXTdQqjO1JCgSIIGvf
0h6XYxH6H7bVPlpj8ayilEiR4to22nQTdidVFXQXZqjDpsNSPxX46eZiX0bsgnC/xVa2zEHdOLgx
LdKSyqEMNia95KcQikcTOdNisryRxT5oIlYfdk6SghgXw+Xc2742PQFKd7eQOCzKoJiSNcDKBrgU
pS1uofdSl63sP79XB9NvXlU94rGDEBEV4mzY/kNlUIpgp99FAOO37c2dyiBg4hnlFmVEXyZRJO6B
FgW/nAz8qsa1lZImVAiYM0ITv2JrbcsBXjT1hn3ccuaY5bwqs/EGG5/ijmx91swJ2ng+JA0tWQOR
51WS6R0T7KoOBVFTh1JMreastYU6Y67SOsXeMHEakyOG2AlOi5pYJtoVtoOlLpM1tTlc2MydYTr0
fRIXF21iAS4oTpY1cubrdFvH4q2TtoImwJLLjkf5Odah2K5xH4fs46E+ayrHvRhaukqxgOvSqzoe
vqu4WtYe2hc34s1cROA6o1+2/SOq11ZaBj1VS4HreOxJdJYn7Q1KRHxwFU0mXZmw50Bio9PFDxkX
dcZN1hVbm9DUwaRfzDdL1LuBRSxg4+7G8LZJxn1vzl+Jx5uP801/twH0FSIm6M+ZYrXIepiLZocj
C0dEbNqMpxmxUBhE7xh46oUBVl50j8Mio81YdO9YE/0i+SOygAQQvai4/MaHcKczm3Wonjz94TKK
ol/PHpNt6x4mmbMzVIMfou6unKrxrZrwmpT3k6VczIfmvi8Tcl2gv7ImxE/CTlhlvC0W/eeErMVx
zk2F+Z9BisdAsApKd1M5zLm5QH9DGn9J0mIfNh7y05CvLGwda9E0V3TrpwbjJgnKtF7hTbwMRflp
YgCmwQt5LJA6KWNzWJ1Zs5J0fGrj/J4L1D8NyzGG8xfsDd8djAAO8HiQ2E1PmUvuALEfMuREhwo/
czcNt2FPJID2KCjGufGk2uVhmVEGEq7oKwD82l1T/mVRcxn8otjZXkvTqIXyOXaHjIOhJXEXGPmA
EYDlks1341Yzyk3HYKoYlCJ6ybZbUvyDp9zO1h0yKx7piTUX9sG2in1Cx1RE0LqDbtiXlHc0prty
GX73tI6sZz8IUXNM2BSLWhWiaPa9qr+zJeL8Yh1F9zNHebAxZw4AAxNgMVvFGitZuZuwpB56bTgd
msLZxLSgM77Ay2RObravYweqZthcw8wM2EPwPthIBIc5ZnRC70VAzyLKMwtHj53r0IOXGTho7600
eoo4x+9gbmH8qdIbL+/LS+sFHiaMhjNhXRxD1Z3S2aOyz0LQcTjssdFsZpXyaYoxSQlQwgp1rJmc
ixqQTIzE/PZURRayJEtOrv2BO6ixjUqc9eB0Zen8VIAqQlwOUhgHAzDJOfBd7oo5da0oRtwhPfln
pR5HG4Ppg10DdGlz91VM66lHS+2E3W1DG0Y7RyXinr6TH8HfNiNzUv7bqPUvuPJSiwalFDRyhjS2
opsNz8J+yUKBubv5Hbz+BLbU2DvF/I7vxF0X8Pshui3cV3FwwPzez53vHfC7SjhkdbRttt4Ewbf1
usO0cBRossqHsmbS48ztkFbk29r33k0xBWRdq0cjTz6aDi8YQj0HkCl7nHvraTGzagV1jTEnWp3j
4xJw6Le0u3kbEJcabUZBdn/w044Kj2ypb5mBI+s85IRqH+vBuQo370++WU3ruGTYMoXOsauwy9kd
hlqjvjcbh6VBDbRWudu5gkXQDl2Gj9u8U+yxmwbRY53p1gqRMatUCOdbFFKGnoHulwBWx0danNxC
vZs9WU46/vxdGUs2FH37sEiYJHi3yMNXwc4q5AELKl44rbqJ2qLEBhWqrk2fiZB718n6MVJ4FOl1
OMb2/DgTr8B74vBwW8ZWCFnf4GJDdqMPd1Wo9lPGUuyH0XhAhsgusATAIgMasrzs3CYhV73oL7R9
/1TPk247wGYJ3YoZAB/MacQmaIVxvXcnsj0lcfsVubVCtz9ufKP3jxK2na04SrTgUAWfrjVsOmZK
DnZRdsHQs3WtMS13FQsTZebFusgd2qo8zyTU9ZyEH0ECD5JDRLUlXIZt9CC9eduak7EqedSYPS6b
Vi1MdCKDB9MNGFgm5v08MpIsvB1nfFgr4KcBd+yt0sEOZ0DNDQKm3omcLkZG72EWcI8XTnHqGO+P
U6yISRv4Z5WDV1Ae/JzVJff6p4oKubXZMXELrPpvlngARptJodFBpE2Jb0kPV61pOYeabRm3AMgi
hgAv0KKaFMtZYnJumdOgZWjN8gxGZ8LNvJYFqnVFsGHdAvJdWVx+uNMyaY9ZkiJ//qkWn2fBQLmk
iGxD8yMGHhMGGB41OPJBg/hf1m+lz80ysOx5W/sWQsL4XBhE5olycfIs462fgLZDv1z7FncmHO03
OVdqMg0EHHeUFBAKw0qLqi7eOoWBh79LHpAtPSELyG65Hh1eGfr/gEDAzERo1UWWo39IkQwgx7or
MyTLNHDodFV1Vbn1C9kzx3+pIGCkuzxCeUeRrVZF7DCuld1NHzn3dkyhl/9WquaP1AUerqqm/8we
NgQfGbYRWAJ5aq3LULwX2gg/e6eyfRHh+EYMqrzB1Z6j9dS3WaOKQz0SMywam64l3DygHz85llEq
iG5sIzDkTfSdefa+KabnyMWYBwkG8IhM7onjPv1TlGBipy0DFeksLjFDZxwq2TwqSXICtHSZ+YTT
smRbLMIjOw6saPL5luB7QXDxRojGPi1DdrW7+tdfzr5ZH1hqcQF4tM140AO3GNGgEjPxRuQKG6yE
xRQgD/jDwR76Fyed7bVTyBxx+ZSE+S+OJ3DUNfP4zvQPNalJlPEFUGkYf5rBeYzglzWvQwg0so7D
ZysfvmcLvyzuBPZ+5kJd0n/0Mogp9MJrkmxaPCUrs6boxqgxw0SesaHUV/D9wParK3svj7wVvUq7
5IJqfZtzwZwbW4UyzZ+c8aPrGHwoOMSzpk371uKZ7mSebzrIJgnL19JzcbHAzrrAo9YY9NgKaLkl
Bly9y5CpZokVpNQzTAoHP8K2xh5kPwR18eG07ruTX4fFfeWQ7gMw7n6mrHu2irlf1Xb63NfwKxjs
IXL+0j385nMmXOUODtKhfYQ5d1eaeMNt82sigenp75wm1bc9JweMDLiqHLUiiaNdvdONM3jfbmxz
UjIpYXYeZKrncxzlMziidWsSfBL4HjyGrn7r7sO6fwyc7NXsAtIr+uvwcn11rvVGJ1OFayvYVSZz
1BCPJA6p+MBACBMZpBQuP+4BbAuuT5KDK3w55dbJGn9duEfkTmZ0A2NhSt/W6ZiBDMr4OCg6pnoX
UKy0zwFiSuRslpRlPorZWJnjVfQlc17ElUoydazblzYd8F8P1J9bDqgmPvCcDcGkxct7St6rVqMH
MOa1jWjYid2RxXO65naON9uU8M3bx6yIv8xBfDSeczeRVW162XOZn+iJYb0jR4sHN2vqvafjtqhS
N0Ruyb/wdI0xrhMvp8PdB9gePJK2e8S64+PY4r5rwLSLTFQ5iJlgS0b4Y+YS3IBwCKh7Gfv+o83Z
RzvAJZgVuMFDQT5hWMX1P+MBA7hysgVQpFl+9cR5NsqGOOO2DeKAA3UyIfLh0PLF1s/Y14PW2R1J
n9729d5EnVymhbEu4BL9555hfkVRt7Nn+dTgrUvMah+0friSii4cS+JgpwgTEX4hkoyqAuryDwZU
77HXh9PAa21nEyLic9K7z+XQebhM6CnB7P9mIOxjXOspG5/qd8zE7z50pWF6k95WVpInif43XB1M
1wwU6CkRT7WZmVQDWydlMAuv7QG9LGbrdE1tZQq5V3U85Un4Bx7vs+1HsFYOMnLNDpXwZswkm23l
fLUJVAjbYgke7cNkAaDkVKXWVu5vaDs8RFPL5RQjCabv6lpU6g0DP4w6lgIZmHeNFTJodgYbwvF8
wuGDPZYwkkej9IpL/jso811ABoPyG/p9HM7KswGjNjabu6EbLhbJxI30z/kAzJVYqrH2Sf5DuvNW
hoO/Ok+p3xrmnZDJzxymL7Lnhx2HAMg4e5u+widAbMkouc1Ecrm/MSQUkKjQ7WZSm3Drbk+tFuZk
5d4TFoh3iDBojQgXzci0oB0GylbFtfCT4WQxsJyWhSNoYWGmqORPphCNGmEDCezylKy1+eHW4tmv
KRQvu37LI8ISb+PnyCEAoMqldwVzxmnKwRg47jYdg27bMc8mxhat+8h6KgN91Kujqzny9hM0vwW1
quM2zE/6V2HGDypHZ7FbywTSqBMuFCK0sEDriWa6iYZAGrCwFdnZ3vS6hNkyEFnDONBcGnMyujX9
uF1Hadbu+EBtFNVrTH3nV5FahJRJp26i3AAbL8sdVvZs1fvuXSNBzLRzVW/HLHktqOwsIhd8Xoeo
xIK15hj8Plj5Z+zM1lYtxvPgMQ9pHKy2UeA7/OwAbq2E3mFVYaQx4fXhhBLgZbeyJ8hTVfmRlfMF
uaINXHlaIOes48xtIPNVq8Y3KYG0KJSWdcrp1Esfq8b9mgs3hG0wUmA6ygl9x2BRWiooDSQWNokT
Yrjzfp04otwU9PDaLrkrBom/tu25OmTKwEEKKnDTtwoVJKk3uKuNXWUx2K49Ve7GuH0xO1zIec9r
H0XtciOMn7SNAXtXnEsHVAA7qzZOMFGvEBT3Qzh8pUzWWoZaCZ136xlwGroCDcWNFLRzmfPrnItu
B45rlXjTtCWLzShlNrZFyE3Ss5qTXQJ/ydv3NJWgQSd3H0VlwKncWgm0HRKS5ChHUf9ExmeX36e7
dqS9A69mcbYy57nw7Y2MI5uBkquYz6T2qgsWak4vGODzDen5n2Xxb1tjGcH7vw5tW3AEUijdlPl6
Dp1/5ZSAGCrIejjU6toGqRT6p7aWcKyVJymccGLrA0cVzhRUSUgxmP2b/CkDSxUZ0/M0iZd8MPWM
rSQBkMLYAZLLxT1TO2ocwKKWJ9YVNQ9rPAxbZQOadhwwe16LUc/D3xa998wIzC55pt0IMaxzKFYa
vqzILPgs1RuH2BlgfFZ8M2CfSYRnElcOz67A9azmkSBykXN0cK+QiAd0Vz7eHkDoVR/h6qQWZo2z
h2Rrj1SSDf6xaYlpeGiEoALhyhfpzurlNSCDv4ro1dbt7AxFm35bJqcKc+y6t7hAgJIWtEicqtSC
qtnhf6aO52Qb1E5jh4Vt/Y136j1Q9AsYDYzoJUONzWxzT0VWuqFe9TjWwINtv7xlaf6zm5yOx+hj
rjig9zZaK5GSX85vVkNEgE2K4sO4/1wa3DSqlE95m9BpOR0IRLyHPuZoDszJtnFRVxQOmLEso3NO
Sk5O701bJoe5m6nWWcZDSsHwqkks6yTCT59O44BI3E02+ecsTj+oIqeaMMCs0YoBE0zBISsI01Pq
8xRaPhAQi3KFHRfFbU2abdMHJ8sZzrL0H5PipmLR7kxerWoa7DWncgpLOEzN2LtXDWlh3p33zndp
M6/ynuFmyH5r2zduND3lS/IbhngEZ/Lu66bhoesEQxyvDL4yl7lHP5mv7IjTNhd886Uy78umOxjL
ggnSyD4JRHm7SJZ/9HoRKF4sBJ0+EEh22iNHImZfzd2tPyffsucqXI98l9ELr76oFR3cMTumDZiz
jY09t2TsuNNdE4XnpoLvMXATRq2w4bJn9kMIdJDkoCegm5qrpP8WRvjUyfC+GAUiT52fbcZcIo/3
Y3zB5F1BuYfMmhTjRS3iJabrhSJS9k0MT9sl9iGEeK5cRw6fLI+Dbdv3JAZoFl7bYkADXCiCgt4Y
2flrK8f0tmm6lywxDzTJCcKbBMc4abznnvXr1uwhnL3YidnffCRsyhUnwmbcJ/OmPXmUsUq/FCf2
xn2VcAuT9Bet0KxG20RhN8t0XVRa7nShSXYpyS3KjQg+H6Ig51JHDGuL8Z0HoS1+yiD4gGrWVEiH
dswQe3HOjsML5eWUtWfF+FG3FDui0g1u/asjRK2KEZYh7zhX3xdEXIyxO3NPXQ3gkwlTqgcZJ1+1
Q2MSI4gdNRHfSeUcCfVf3HAXOZipbANgQZTqCeO6z/s3sBo8S37x7FQoWX07Zh9xV3DkN712p6Rb
7EyclyIn7u5Gxi2QnK3imLhttOZlq7ncClxx8G6aYwrY7qG1wj15iOVUu81OWGYF0tjdlAOPb7Dg
KLVdJMH8WkcVlSbHec6LXW16Z2+ZH3xhUQJHn+Wir2H2F50RQttLFUbghhdv5ibdG5xbJpGRhR6G
nzSseHq8KTjNhbgA6/dXaYF5fu7V2U3p4xsN0Z6SMR72VMrcqmi5jU0CiWUxDpsw8tAnFeyPk9vH
X0FFxBQqyDtWTxzE9C94Xt9uoNx8YBQ1WxIiqTIoBlRUEGSY0yjYAaxucg3eZgvjT/L/FG4HZ1bG
1ehNw56rwxErRL3xebM2xWSPWyiPcaNhPeLZyhqS1JjE8HtTAQO4t34sQ5lspobRYkfJehwC15O6
0yoaLiOICNSEBBtgXBjIKZ5LzqlzMFFlkq73GRNw5DmHSmFkTSEMrKX0jZta2dc8HWnUloVihlfl
vLT9tA2HELCg4kA/WYDtKvuSNpN5P07SY+3MCUML+cw1f2ENODueJP9fs5ovDZHOsOU95AljhrXu
l8De2Uy2NtKpPgsDUjJN1CKioZToN1UFzksRCHosOnnjG1O+z+AjpGQGNwHFCxshlmNeZy+VjUss
llyLyBXmpHh9irrC4KMRwXRmg18VgzaIyBkKQNH6l3xIP4RNgKYxm7U/dgKcR/tRlRnuLpODjufl
+6L0jl1CB+oSTNkpzrybxrPx5BTiNaUyJPadvVo0TrYYGHyUYtoG7hyCvYIIaHvz3okr/m060xTX
mX2oOQVaEANbYA8tGPFl4Trl9n85E7NF1v1eppxQB6t8tkIihHMLCSHUTARb0xGSkDfBUph/7JYY
sdPJN+gYm0pTFXzNV8Dp8xK2E8sk6IUxqu5Z996wSbFDBgwENaWhBddAee5j0/NWOEv759t0+XmV
f5hAPAyklOg4StYET7NVXM+/AFAZtnDVxtyoB72+2dDKWLyUmh/RC+vbbpHcRWveUan+kmvWhFP4
B0MuZHBVcLZTPo6V1/srqRkVPfLbrgy6Q6dzGa0mWRi0bCCisp2N/ksVsOIaYC9qal7Wo2WQO97g
FujPKu8KUFRhcYwGyrqVwwkkyh5L3zqbwrhri/CXXPV8HDVxwwG9kRbTdyQo3yTMdWrMwwiigxnq
vkgQW3s1nSIgHgkwj8bm2qQsC77HJPalP2PXDqyUNAVD4LZtj1lNQ4oy2Dl9owAQ1lTXUaVkC3oL
Y6QmiligRXzNGEk0bWRmHdH0EY5dP96LFekWPuAk8CdeB8Fsx9PckjQPb2fBYgAik9OUX18yICe2
CFgoJuMgQwLMlUq/GoAo4Of/Uk1I6UCl1CBTCtApUjNUHJ4qr6gZSbPcbCZAK9TTrIx0+Y00gUVq
FssIlMUBzlKbUFpyZ7qf8MdiCPKQWovlK+GeGtQILZRv3NPfzj6Uw30xBkbWOhnEQwsTRtNh7ID/
lasq3hWcu1YUlabnEZxMpLkynTWSeOyCmw4JIgI9Q+SUHlVZU4D2ipOL5pd9FEOqUR0vkZ5Wyjg/
8DzrYWZyirCs7w4LqJtFM2+CtEBymvKHAhxOqrk47Ji3pSblAD2JKFIFw00C3dc0nQCsDkcjhu+a
tAOsRHN3Qk3g8UHxQIbAB8TjY8ckkaLCrzY5RDQzMjcDIB8LoM8A2KeiIOFk9Hhglnnj5+Oh1wwg
oEspkgFcoEUTgqhqeGo1M8hkRk5kM3NXTQNRiICKxFQXAxpSmjgUa/YQxN+NCpRJMut2jF0sPOLR
r83D1E1v9USTcWDD1wZnxDZ9WDTfSAA6UgCPZGX9mZwSA0BIo8PwNwaNVIBIalMioQ7xCD4+8jKN
1nBgYbqY2ZldckTYhbQUmC6Cf5OCmwJ4YuUKI7bOZN9msfyZNa1pDvkKKOqKUkmnXhdGT2Toe2wZ
nVj5CLJAgnzKHLs9GS+m5kH59XDKNCFq1KyogQtiBjzK1xSp2W6vovENTkdUHDRY5jM1nErNniK8
6xCwgUcVaTIVF56z88+4P9AqU9OrQs2xMlFid0CXyGEs9Kr7LtcK7UpKNAGLUslN7qhHKsvoYfgG
//rRmDMpLs3OioFoRZqmNcqoOqU5t0RN2gLJ3D54wLdMIFyOpnG5YLmIFJg/Xi2PPsCunj36WnCW
5OQMzSsk56npXkMf3zNHqA+pJn850ucC2jfNywAWzAUPZmtO2KyJYSbosE4zxFqjuKqKC7sgP851
FdJYq5ljKHbM9Jf7obivKP29kW37hVUNlG/gURyO4k0g4jdV3jG1/O5W28si5yPKNels4Tql5PgZ
NOq18q38yCMdrHJW030vcjASg/sci5nLhuao9Zqoljaw1ViRX72xMXZhJp+sHFjfyOJ9jHgCwRnn
dykT+kwzxwEYIrxoghuSiO9DdItDXb0A5A0tT35aYN9aZr0BGDhT0theJv2N70IWGBkwQKiCGhdp
fpyYEjK+zGmP67pzxlvoOfeFoOYWuWmmdwzFzrDzz15z6RI3Ilbr/Em7fdErWVYf5tm0dpaT2thU
ii8sAJIaLGJGpGh8SnRajZRY5hXIN9zpIMRkwG8aFpdgQsKezfbTr5kApWYwHwIuC2Tmln27CBev
k3zvc+0Qj7Lq1obe33neHkniu7LpF80BvicBBQjMC5BR6SpEVNAttjehaHezNX5iVvpnmgh/Fq6d
VV8225KuE8b3HS9Ewch4YbmKnfS2xz++GFF3but+Zs4FtwZrgJtkFEKJYFfWARalqrwtmjbYd6K6
ON707JoFYeCQDzmF9mbIiW6ayaJacCjYBEj0ztrGHz/Ucfs+e3cajbM2a9x2nDfJr1KfyhlsaZyD
3SAAhw3MmXJC9Gxw552lR1PLzJKddP4uEJ2BFMVRDuv7OaBTLuoAtRhsbRuiejmOsJbSFgRcj/Re
YoA1Jymwa6vWPgXpchg6PShI9URA+wNjax1aJtP11uMG0Y3EIYzugS61XSyRdwLTslmS/auMh0Nh
+Bd3Mo94t7Zm7196Jzqyu8w3veIU1GJZijALpTktkaIJuFz7HN9m7CZZnfyM8tDJa5HllxLJ0TDx
Aqk8uEIoYc6BMkK4QpIsI1MAFaeJn1S+nzkC4ECR/CvGHKxE4H5iBKUUw/3OmqHDLpozuppjHCcM
cib5bFOFFNrqR/+QkSh3ws/vi8Z6pYDzcQ7ipxkXKRvusUmWax0nT8kQPo9ucBbUWZKP2ORV8lS4
f+EsD1AoHtx0flaUUzpF9Fz23qMyIC+o15iAS5Gq56IS52h4RG44qiW/B1t+S370FmbpzQJABvH3
aIDnS33uE504JDK/N/WWYvODTr21ccrPLnog6XwOUBaMrqGJLjwkUf5mCJ1/h04lGPuW5IamO27/
p5GAa9M8R37+ZZdk2XABjii1DpMWnj8o584KltR6duVD7Rw8ivTwB7NnJjV9TT15NY7ZT46K90OH
8lxQwJscIr/gd+W8a2N/RAA6cvN/I150Va58XNiW9ILAQLK1wHCNu6b4yorogz3lT+RsupMrX0Qa
32EQYejgVxiH6hsXBTuPeVgdnhAIbCfVzJd+Nh6aHF56O23b+eiFUD5cwA445FR44RQnuq/Ju4HQ
80aP0q3bxtuxobPAXfCpLXulAC4FmPxgcdgsx2S80tXoVJcgNmgTAVpn3Reu/MjgadBG+lo3y0uY
LecRvmfeqj/ft786YV166ru81HnkaN3RDuioQ2zyN+P6JuyitVe7v552ahreWQUZyrR6nQLjwajn
E7+buxEt2BGjulCJeBMTjTPfxtS8b/u8IdQr3qM8gYo5fObDreNODxhmPkvue3mG67jJH5b3Zal+
q7q5k8kO1vxaM9wdXhQewW0QZzsPsGMQV9s6jF/mGDtCNj6kTXgqm/TqB+Z+cYt9q50z8c4fogbb
bf9QWylNccd2kJel8c9iGHceXSgUiRwh0xHbwTnnU4LVX0mYbwflc8Ts8JkspwQlsyq7farH0p9m
Hd6yE27NcdMWBBgaO/mEQcTHxxJb05NIb9YrI/77OhpQ0pdHzyFUWFiHdh4fMzJSfWs8GwLZjckH
f/4aePNrwCUM1Bu0yvE5nO9p47qtZ+fV4oHUDyBetTtp91s6QndFND78D+bOZDlyLNuuvyLTWChD
3ww0oTvgfU9nN4EFGQz0fY8P0w/ox7QQ+cyS4clH2iuZyTSoqqxgBtFdXNx7zt5ry8bwSAbwsdf/
+jkGQIzgTZ1se7l41g6NisE8TY/pEJ7bsHuoomBPuORKtpoLu5FZJyPAMQ1YvdUFPd7ZT8drXLun
YXIjqoQb0oFC+JuKzVWIxEcxtImF24meeBRTBPLx1KbRt3EfnAefkx/aPTquPdxv7lnltKVwIQLi
7JfWXozN52kaMVudZoZ0N51938ziPLgGnX+eZhLLxJSoYBicm/pTlx+9MnrotGTtVQ48iaqvr9Wv
0UJkMsw8Xg3WwXG3H7JjJbU7tPVmddTSK5uYXYcZiaTddaT3I5IdSg5kWwbDVszpnEbhsW/CcyEM
69+ivjB4AJR8BMO3LxrzuaRmZubVSlJ5p2hB+kfhQMCaISlzsxnO0zQ3/av0tu7pAF2Vtr0WSEPi
Dn5b7Z2LKjnSuDnrYnAm9nzvtd5DXj51QbeXdGbGOnikg3xsWmMfx8FDaKk7tfgJhXbvE9bXGsMx
BWI/XVhV+WdFUK+4qfVE2E/nY033s6VOyaos7S4gR9bgVR+aLj522SV2fdgogGrLdT1Ye78KHpTQ
2ycVczSH0riCUNftLN+PY7hzdeVR65t97QuX6QFMv5+QzZ3QLnTFO6Mk2qBDu3ZK/1gEwbbnQ+fW
4ZMyeA+9jtaYr94LbuFnTesu04iSWnPXG29DHh/ZNJ/rRD2og3c2UdhbScIqsD2z+WfzgeqIwRcQ
aBZSpwaJc1LM5iyaHKvR99PPYpVQ2vJH2aRol4MHSC+PcTaeposa1eDI9q2Si4UyjCdajvdh01xQ
6D7//uiIxrMsdyxhaQz7D0hDL4FhPBeBf9aIM1Ca49Bkr2nZrw3ZvZSdvPBNcBxUrqn+DaQFikLx
4o8N2uSfStg6CWR/N/Tvp1PAM7c0620ruc/TG8W92kuN9Ni23X3cLMI23MvSsMmLU6W0l65UX8GO
HFlJXegNnLUxXDau6Azop34PG7G9Tg/ZI/wuhbo3UsE1VWFj5fUFTc/TOLbnUBAfkdQ8Z7BDeiM5
FrH6jFxj0YcaDL+KDwRkt8G9yllyTHhBp+9kpxJ9jj8h4o3Mww4jbHvfgFLVvPeWKRmewYMqaGtT
xF7EX6Px+fvzmkbefSPW+65MdlKmwm7xFhCcX1UleikfzbE8uY4butcygUbbHljoXtReOMHw3Qcd
R9eaK83D/STuo7FV5QPy7HRnmO1FlMMn6AtHQdW35QB8s70KJUZJH6hStII7My1DptP6/Rgt1KAV
liQFZRnKWo7PDyz34fd56vJaaO+9UfyJs/xMAYF13st0FXqdPjEDn1R9bZnenib+Be/kfahGT7Iv
PiYMirLXUXs317pxMYyMmw7JjAVyubqqhnyAFrYvpgZjNFiX3hQ3ie8gcF+aJX/DYI2l6KhG8F7y
YyO7qp5/nT5esjztsmxICq91Xr1JUKBb9k86OyqaR96DkmhOwwzqKcK56lMor92MBELuFuvbapFk
I5hp8gYFcVeQOq5Z3jJMg0XImtRgxx5qzTYyhHuEFavEyDa0P7aaNDqWEOMyTlhVRqfpy15aydIK
qze/yWcZOead7j1IAqIpuEQHl/g8L092ijE5Wers2EEmDaWfDVRvRFFMi/l9r6avWtk/JIrxXnXt
IYkPvWDBCvYXog7HUW3vQwgtcmRuc8VcqJkEq4TKlHfWBsy9gORd3YAcFj/BAFiOmO8Hs1sHKCuT
hvUyVHcW9la+NEXwDpS8mnFpIi5Cx0LAo7ptE/4CUicjHUBqyLP5gLwScjdzAyZaq9mOcXpUvKn0
pW+NUNp5Wb0dwlVpwHEftQOkljVUT//IRyLYU0Bdxm6zxeyz7Y3WridynrgJyHRzfQ2B6k+IyxgF
23OsPfLWB4cC6iTr4Qptiql7WxVUQu21CKE7G7LrQpSHlY9YBtwFZS32fsOD5wXbLktmVOr2k/yP
OF568+695NJAlhPUUngXydou3umhsrzU5p3HEgatpyhm6yIQYZsFdzkKzyzqnek+TytKZIl44bfo
2tcZrhm5tZgOhrXWRnuPNYepvYZWddab4NyEwwmzAZLXfGFpzGk0wtv8EKfR0USEiD+MZs6IqtPn
TDxaCegkZoA7oL28QUHZyiEzUtNeidy9KAKyyLCa51Y1CZqJSFaAn8RMNxwuekoGIeFh4OMSgkXe
D7vWT5ejikLsYEycKNTTsHQobfW69a5W6RqS0Az80WKggJZhSLKsn8Z2Wrh6Ib7txFzITGet+B5W
5nZSV9bGIrR2MsG6hu6vQBnOYpqU6DQoJbgzizdRhpklTGfJnxfApcGS3RVhQScUpnV7ashJqQ1S
umBrSDXDi5Px8IlE8hVGAKohE6Em3Vf2+kZCZcwDRIv6X3eiVnYUV19hYKaEba4VIQV2Pe5airdu
BSjvjsS/WTXItmyoTj1gCYqozLh+BdQjnleHPGxt8pznpTuAeU03rju9uMIs7821B4cdqCsGnXaV
JWQ7NNl67JKVUviLaijmErFcnR+vaonE4MFpUO+hMLWjQqaviOywglQaOqWML4d4VZaknfjTZA+u
8QK1XBJJTLUPUlrAVy8wTpG6WoptDmdT3U13gH+a1svTU0g8leJ/CQVlnNPSO5tG/yBE1YJsjZ2F
Ez6ze9FaB6PmUFWAQx6TYN35hCakC3b9z6k/bdX8UxKpz6F7Dqfc6ExdG4382B9cYi1R9j+7FMzZ
ZeWtiM7GMcSNxqs/ZsOurAjzzNixecmxRV2Qk9AbkaJWxKswrBbTKIhFYcd8A5wve+t0SjWajC5H
HU4I5GlSs+WZOqP6ZB2B7cL4tlhykrG6nj54NRpMb3CJiDZW8CiBvwpOB223ZBT65dmM8gnrkuw8
iS9fJx9gLOwNE0Bp0b+5okVjeVhLnHWGW1ExaDEn7NC1eYm1RWK7arXREocHnttD4XYXGiZHuKlM
geJOyztEqir4RtSszE4Kjp1paVp4FDggbnmsQzXNmX7MF518JXNlEIAkYX9JDGbTxAOQg9CrU3EQ
slHg/weJtHBLHmPaOW2t2nq4zFVhx47kLtx2MAsGjyqHv+/1cYGO2i5zgKYES/IFspVWsPFJTS4h
3MPQYYgrgIUz/fHIzRYMd8GruaeX3jIZTJJzfXidNBUDQkZ8wYvpQwjt5DS0yXGo1G2faQ74lY1A
vY9gIdVdD+qBBJ5lliHhr8x9ohpLYkEPQagcZLNciMTLh/4lp4OrkE/kOTjo7JqClVCdO4AZA7tB
LV8MwghLsHjOFe+U89kLSjKitC0CTypoA/tgcwXHalHyoyrfydxV3ehmgs7UGuC5bMs5zql5izBU
Cct5JZQLt29tJdG3Oo3xLlGpbv2VfGSKKFh7fxtyC0hFTkdwEp02x7b3kIc8OBZ4ARL5aTfHjmUO
ABhyVfIYjNG6UVGKvE6DygSnVyCIlrWV2Se7wQ8WKnKUcNDfw3hFXhZDT4bHnC+lXnF+7w7V+uKx
lYli5anIxU0d+AtBenZdf6V2qZ1r1PHk7cBQgcVqE4jEFP8j0YRdBZ8Wedsu1tNlsRIj5ajJOJBV
bakIzDBN6/AXk2VXY1pj2jHcZFIzrYzEWiSFuZpuU/0r3MeCLRjcPKgOeA1/33KOVRGp4dKUo7Y4
b0JWCvJ8OslBQEAcWgsqDneMlZeGP1Mif9FjqaRADYGRiMCWRQD/GwauLXc9eRjPseI6emauesE7
yapyqETVMf32FAjNtsBzSIUM1BqcXP48IABMd69gsmF/DPOeSEBUMnfNZMlrREoJQGCYmNumXfrB
kj0k96TY/J6rAZtplrhIqO6lveZQmrcbHw0tbBPuxgDqSstSp9P9rZYzgtsABre+qr1uaZoolAJg
160IfdnYQ0tbAwe95rThojFdGXKzAke5xqTP51omJURFMUyynYTYRqqwC/TOkGr7mNY4WsVtFbQO
/OGfdVny74GGG4LHaSRHVTB5bMDBxLsuF066xVpLRUiLcqUq/e3YMujgptO7XqIYu5OgosvVk9zR
qmqrRQqmJfFfDfZ1kAdiEVgWWJk8ddBPEwYyzKcHXRhIN4JkOWjpOj6NrEmi+N7LJZqK6kEUFBsB
1Bqk6yLP4E4aMfRDc1kO4sIN8Kq55hw2wKYoygPS7gPRX2VGUE6QrsIgWSdef8kjNj0TTimwVqUa
r9DLbhPI/zCMFhEimxFfZ4y0QuQx9GhSZbjrA3wzjSW3OW7rIVsNI8bvihQdbpz6M5ZDZYHCKAtz
6CbUyVLtWIZpi5bfvSoy/GozVypn4/ambytjToOYZNPORVP/G4vx/4wf8v8jGkSGzPGfo0HumzKq
hN+5XLMfwVtW/e//9aO8CeaafsNfqBDopf8CxWFJdPktg4wtmWisv6K5BEP+lzpROiDVKxqQjulH
/wELkaV/Wbqsgu9QdWgSpvY3LIQfSYxlGckcv1iDIfVfgYXIf0YkAihREH5Kv2MSkdmo4k1EIpCQ
TlCCGnSFAut5vPeQL7cNUs7WncVetRgqhAnl/VgsiWRepsF9T45H2b2NXjHXBcozyn1TuasAV5rL
thjy1rwa34v2QfHDxYf7fPwrLuy/oV0+ZkFaV//zv0vKHyli/zzXmxQxoZEUfDKVYYvrKfba8dZA
7u/CPQuVWTTndfom+/jbA04n9PbjHKTedHr/g9ulZXHBASvbegNDTGrqEjEYm1AHXtUcGtc3R5Sn
2/13UNp/XKKGNdLiP/rvuLY/jghZpk2qzrDrOY1k8Vf95N+Xqwq3wFyfQ5KfdavugHly777hPpl7
8+a70MxPb/LfZ6DdJJRTPRSLwmoNkA9oY/wcLzDdHf2+r+6pGtW1Pm+Lbe3T9S3f8T8vEjH75iZ8
ftsZ3aqii6pl/b5JH257X8H+9DTRIAV4rVV4jyPStMcc8X6PAgZTC/vTx5Gmk6Ba50jfDUOOPryr
Hr4eb8YnzwK4j26B+OFJ/w61+3Aa+LIU2dJHXo1YdApTtFUifdKQJTCSsqjr518fTvrueDfUHlGQ
gebLHK92Rke0tWWn3gUvbJ3WEDinKEtjTpzljpjgb274n+l8fw06CTCRIYmiIivm9PMPFzqUkDH8
WDNsCqVkYHTar1K9fH1xzFf/GNcfD3FzbQKSoyTzdMO2qifAX4skhUjDOrYjWD2s3tUwmVVt7Hx9
UH0aq7dvk6QpiqhbhiEa2jTWP1zYKAGjHxvDsEt6feA0kH/TP1IG4lJUoOWZbh2q8oW8X7tP6Rz4
4iqND1X8qJTFQkbPXEIxrrTAqdwckf494tW+V+ksa2R2EncM42MkZwv1/6zCET3TquRNJZFVQK7Z
qeq1rd8wmTojwv0UTEXPCs4lCF0qbbDqKwTitf7Ydf1a6tAlk/S8KSfrSyAp524oj+IYgUoa28NI
Qqxo9LtUyH8Ivn/qVHOpqsC+icVou2jZRN6l83zUO+jsa9U8fH0XP52TJF2U8DbLsKvM6dl+uItB
V4PDLmTDLsxxj5XHjsyXFGlAbNa2Hwmrjj07xGFizv0DgXS2V1bLtksOYeGtkG3CmPTujaA+RSGE
Afkcyfh58+SbZz19Yv/xrGVGr8IuUlPk32/Xh7MMa92TDJ25usCeUWBf95DuVHK1nOQgKkx9mp2W
J45sgvd5Wc1A5EhT4195S4hDSKQXlTwvEQlAX14yrkKqByRgo9PL5SqpSBgJmmuLa6MtXMej2Q/U
8uv7/NnrLxuYOUXRNDRZv3kLfUuNhEqCp+FGF6n7KdW7SWQ8lnaDzfHrQ0mfffU/HuvmdYxble4x
wku7fRPX5UpZ+nMwKuiTd60tz8UlVcXXbw45/crbd1GVmGE0ETCacvsuhl0QiarMKMI4rDjdQl3A
Ep2BpX6fPuKRZnszrBO77xYN2rQo+OdxDdPQWVFp4u3oldAyQgXhuF5fOk14KNCJyEi9vTFYNkPg
GETKQg9rQTNFOWrXM5Gp25JKt1m9QPKyNVpyQSktW5C4RgV/fkQoIrqTPueq+BCFhIWB0SCA7B8Q
3D2SROmitKzIQkDXAUIN5bF4VUZxgxMFuXNFZ4fO90QSA6hAmi/0jJ2ZT82a+NcIWSpgJvGB6QSN
hIwPVyifmo2e5AX2nea1FqXlN0/mk8Egi/DnZGrNrDlu35xWd4Wx6XTXxq7lZCOhKMS+W0hSOMWD
bwazupA3DWgBaQVrfKPi66tU1O3lNy+A8sl0zYkAUdZ1vrjG7XcoGPpWQvSFJn6qKSmnPFV+SVgb
+D7jyQ7xAYtU8SqJDo3prot6Zzb3eokJsaofJdnbtL1yBj19BsZybD029Oolz5ozPYeXMYfgpnk5
bbNJmoXXYagRrAweFUTM6E40pQV8c18/eaH/uJybl6xCV9wjg2RLvzMu7oKMT7uAljDrZ72t2NKv
adEaL7D4jcdvjvzpjWTlpKsEn1vA0f+csQuPz6rSjK6t15CpFPrBtBMCAlkVUaMxfh/m/skymo2g
tX+FOf+FYTz+9V59XKN/NpZgDyqGjqRI/isI+MMs7JZCFtYBlfNEvw/Fl0Fff31pnyxVQCf+/ftv
7qkgxp4RRvx+31y1yX05Ivn/5nsnfTJjyBK7MpPdkGTI6s3dMz2CtouCFPN21MDWmraivnsk5bV6
ZXfoRi0w2EZIBoP4qCSvkvX+9SV+NmxkjqwaiqmYqID/fHhKkNP/0UfL9itj7idgC/xmXli/guBH
3X7z7n92Oz8ea7oVHx6XhB1GS0oKn1EmLcqc1BjVhUv67abi8+OomqkomvHPbU2Xd3LrmS2lcPCu
waOraE+VVlHnGYnp05w4e0cDiOt7VVtbUeqdcGg3efM2BYp+fXO/OZHb3U1mRbisBG5uLemkFPwU
fZR3xeLrg3y2gZFlDc4B+wN26PrNCNI1geSThpFTg2ZJpdexEO9UpbZbivgh4db4RUiXphw0MQFh
a+2rWvpuN/HZKP5wDsY0R3x4tHlhGGmcZIQ/JEB5VYKP459kfiCGe6sMgO++gx0lAGDUJnvAm87X
t+DTuVw2dMYwQ5jV2DTKPxw+BY7tgqi3cOFM/E4jKXZS3z2qWXPfekcob6hQpB1L55dQ6Ve5FCO6
lZ6sNMR40OHwbAwCcaSBDo8/E8biXi4LdDQAcCK4o5qeLz1tuKKHvMCouc/DkDhdCKetuveVFlsU
WWtfX9Bnb6UyLVB0nIgW/NY/r8ck69sYW67H7c5Fzd4Bt5vrPhgYizDC2F8f7JO1kvzxYDevJSB1
WbEaRbBZpGa9HeUvpX9KhW9efln87KL4QrDPJp+HLdLNQ4oKtQSXJ/GQAvEaCvkOysn72GIMEjLt
aoXKCf9z7ZR99cieB5j/KJp0g6dEXs/fpErlIl6s2aU2FIXCDji1iwN+DFe9jAxdN+3OekGFcFUt
fx/j/I9QPoTyYNoAcMwF7bho5sUjuBQChqD3e/EqKqUNeaetjXrmIrlHr6NNaLqAoDt49USyDtEW
+s17JfUXs6YSA7uADpQjErcZ6x1uy+Chp7w7LzJp3UmDLYavmQuhEJ+ee5Jrk1ox3paedGsiQenI
YYDaB6jykiACYa0nkLlwsKiIy++iFu6KwVn72HnpwXuCNf/NBVCIbaBDlrYvvSLPgcQizSbZJMQ9
JVfpIvekeagG2I0KJ3C5CYC5Y7Rvo4Zybcr/KMtNmSAN9uHr9RAt5OYyTEg59Ikq3VMyAFRHqMpd
AAmjKw6h9to17sqrlE2QF/aQ42wef4RljzcRS2AE9oPcoE4sIfx2+I5OeWDhG0FOFKlHuUBzmSJQ
HkRwORXIpwTkeaEaR3WILlDs3pLRBVZFbElGac4A7hZiTyzi9qHL0lOAn8TVw2aWIQtrzMd69MEn
dRRl8DjsA7l5GPBHOdBliEnphidtgil5kfwTlhKpWCCKylF5zTUideNG26siHgl6/FiMRPTouqRt
StcgSEjSn1oJ145cvcBScZcVgBpIAwexCzFDxOR1QAvGgzTBIjXYwR04pLinyWLQOSKcgM5go+0a
kPp5HB7AkzqGX61in71a2p6JkH+ig30CTbVX1QKRBA3u2tx1cbl1G6RzGPrSwFvmUeoAultXerBr
dWXbI4ElpNLahBTTYbKxEm1OZVY++Lr0LCEKC4TOqRQMb4pB7Fk04PpPFSztkf9sGjE5rrX3zerk
swXWx1cW9PTHeVUP61ZUvcqyyY25I8t3JrTZN99ISfzsK6kBPGMjail8wW7qJg2m5C7AxgjQHJGL
thvFvai3F8uLLzi/TgWYEBmcea09Fi3CPzFblYxrhfSUlvh4nKgLjbtM+MLMD2PSQgLSuCSC3ixn
cq0lwVMMt8+Likej6zYtxjBARPAKLSV9hJ7i6GFLEl/bLdwqg8BR15ibFSARhvmGU3Py4d8Z+qMi
FYdgIoxKPkFlU03JR9lf50gF+0llK9EEoRMooo9JY3Fl+eOjIia4rIU7CT1+3mbzGm1yqCRzvI6b
EteXrkOneRq6zNGUfNr2CRfDiBxT8+n8ArMl8aJ2Qf6aOOIEQ8AXTzKJ5GHK14I1pCCyxqQ9vVZg
042d4GglURftRkGEgHDIe3+vGVOT1duS3bMQKhUHVuqUGbgOwAF7pVff/ahYUhue4/cJ1HfBfTMl
KhmwnaQJWgu2LedtSWtaSIhlYuO7ncMnRZRpzUCdR1d03bj9yrlpXrH4VFh7ThYyYupGyC1+99PD
2x6SQG09ju3z19+6T8caBkBF1jR6IVMT5OOA9in2ViLGKjs13gLjsY8vPvWYr48hTW/FTRFA1gz2
lSalIdodNwfJFI9eBdRkOxABsgiC9owucE6J504CXaMAu9RFsnlI0ewt0tK84T5CVjbQXEv0XzXZ
r+lrkIs8gPDf2M9oBmJqVQMHwq3/8+oH9hQCuRKs0iR4lYCVhFcNXM/Xl69P7+vt5RsyF0+DhM3T
7cYaNm4ttZXI4sXQZh6l1zS24IDiGsngw8g0sf2iwGWJ7DzhByk9INLDQUOOc6XwNpG0VCBYluEP
AUteIksIcXPH8t5MGIGuCjx6SvkkOiaRtGWgpWjKLHraQCGUDgo64gq31OygyE9ofaAXZQtJdLdN
V1PzJckhiK+alf8apQD4+aHhX20DJHIu6E38k906xXgO9XkeqKmt5peAN5xS7Z1YnoQ8X5dGYNfJ
lJdBXSaBCZ2oy6y+rzRc1YQCfHMrpc+G69QnUySKSSKr/D8fmKwkUJLaxqIlhCFlAz0O2OkjRK0Z
RsTZsFKuSKH4TH39BD97Lw3DpFfHbp7/vjlqo7Bdzb3BsjuVUDcrXQLwuo5wphTooLp6BjewUgTh
8vVRlc/GDVs2pgJtqqBbN9+BtAmDEEgSjAtVmLXuqWG9EUcvrbrEFevH1WOYL4OEIEvYjqxd4gRw
zAhWrg66Q7kivYiMkRKPSt8Ek5iBokfxqxKhs6DUgEe4AdGLy8QANnKW0sGBHOuYJbw00X+BV3DX
GZTYA2X29VV99gQJpTJFWWPhK92+coIyFErV9yh4+hDzEKBGXooYLvO/cRhVnNopkqGyOv5zoPih
YuWK2HHvsO1g/erQpyv7r48hfbZRoH1sTlciUjC4WcB3Ta6AJ8bj7mIfEJJr7+l7C3zclFGoIRSW
ir0KaZrQ7hfNFMkoAmSiT9lU0NVwL9IW+eaqPxuoH0/oZnlCDHuuuiI1L2/vLaN1uekcyVY31Tdb
l0+uW6EMJKsqaRkGRf8/b25Zm6QGVphWAcrZPoDOgjB3o05YT393qE+uSKELyE6eWApu0s1z9FKI
gZVBiUQoU1x2V3x/jPe0fU779Jpq7hobNlR2oMlfP9tPFnocVzM4tE5giHFzJ7UskXCgqiZeU4Ut
w7ZqHr8+wOcX9vcBbi4s0k2jDknZsNWFt1SW5J47qlMumm8e1e8Z8ebj8/FCzJtCRJL30Dd8j5LL
XERddqejyaWvNaPyAjBnpmK+r8/Zqt4Es/xhtGUkTXfBz3omEr8+N74Zn9/c1dviWmUSmlr0hjkF
Ud812pnl3P/dczPlP4em2/e5iaSD6SU8p+mTFn/3Lfjspf/jht4Mfj0sBILiBdNuHfRwbLxDpz3I
xR3Q1HlL7NJdA2TsStxvcPmuU/ztsaf7+6GsUyOFJ/HMt2yjWFKZGWzLCedsepYd2x9gJ2+kjzqJ
Ey/k89ej9ZNZ+4+LvvkCqlKdk0ifMoqEkk7qorJ0IH2/vj6I9M07YU7zzofL4whmkmHbt2WdvcuQ
4JZK7d5qFvIUUA+VA8X/UvXbNUhQEpMv4sTNwusKLRcBQoZTgdwId0TK3iOg/a4s9LtH9tWrdDPd
w3tPJKiarBaHcK1a8dkYU4QQGa7KoD1Zw68kMgBR1fduk+1LH1N9Hi5jP8B29wM5x1LJWZux2G1q
qhkDGHlS3EwRGVuMpJ9dGtlEhLaJIBDxjBPwPjCzWsHg6PFBiobVGCeLJlZh6uB2VLOfg1oCfwRB
iw1Iu1MUeFJE4VKFyHcgXpdu7S21ul0nYbzQ2KsHsbEmLmQel+e0eeiEg14tesBi3zzD6QX7501C
ccXngUXarWxjEEytl2PmG3dXr6xNdPJsepvMbRFlrW8VO79/3T8Op8p8fmVJI2zp5m0McuCq4VRC
B/Jwl6K0i8z0MmoStn9S8bxjMDbgeZPYVlJ2jhIm4Qa9gKYmG2Swx4Q6lEbYXQCZF2/tjPrRzE/q
kyhAUq1h8I6gXzv1oAfnyJOXkZyupDJeEnV6QEu+kfrHAnCaaEZHtY/gkBs52AP0gH540RrvWBrx
1pLJJSS2l3Czmeq2c6gocwO4279z21VUaSypKPzedk18tRsoWfLl1+7aOZDMOyq5wM7vrEU2jw7+
7uvDfTqP69O6lJW4pVo3s+zQ5xkpx/Qs3SA/FeZ712bf7cw+UxSwrqYhiQTJmL7/N5OBOkDA6hT6
QLBcKpa1Q2Lcj7K0VXKTNnJJcna18APtRfBayoabAIJL3lhbTShOpk5hcCSCqdd38aBe2exvPEVz
Qhnxda0cpLRfe9awEABk6ChNxmE8BHpw0Ud5JynRoahxy0fXNNLmdSesYir2A9YBg1KdpogbenvA
RNp7eay3QnwPhuXSBTh8Y4sEYtrHlfY2tulLax2HSD0ZxKx7NY7r1AJkEuRzs+Tz21KsKoFPzZL8
3urwG+hRfZdG9U9CcWlbQoW0CC5tExHIYsThlYGShg5Amqye0pVw21ULIcYnU/f7oIyf/Fq3ZZLD
XFUnWiIHompo0iv2KDgP2Swdy3nYqJdoeBMxXDZavyv1ainnoBg1VvvkbwwFAdtEgAlY1hW5tsUa
32+gMujhD/iXJn8TUsFm6C80sdyOgz7Dbwh4QJuTKnWSvJUrr3uuvrNKWxKjRYoD0ouS00ja0uhr
F6Al+zwrLkmFfJ9wLbIZjjFJSAFieFLkdhHp6P0IyJHEZQh+GEhmgTmukUcdxHoApjW9x+RlCx4j
27VGKoJgkNKIqU51fRyNEBUSmZiionDt2sOmB95RjreYO0M5WQh1coyrDJTtcGeZz8qgrsLE+lWS
59nUoR0m2gWSDqQo0OPicKwy6VoTee1UY2/349WUm99ibxpLJ9PwXhEJblLTXODrdWqyX8jn5Gz8
MTzEEwOvg+sOFMZYVwJY2FoyL3WXhOssw/uf1+Ir8BKb0igD71VMvCcp6HPk6SnmqFXnerskQmP8
DlPQbjBeD8IqKCPHiHU7HTXSuY7C8F4E6PAyG9bvTMf4TZUI+sEdXx4o2SiZhHVWhMsEYpQeD5BF
0+ICfWrhwX0M8xBfymDHIKTo8+dTUXEOx2/eYXoAeoQwyz0SMgadBJpyicEqWhsheRoecnQpgODw
sxQKp8gJY239FyFfMLA3ifKYh3x2iVh3ox9FeUJOt0CpAakItYW2cXOwHEBRkkx1svBHwpoa5LNm
p4X2BO712fL6fVwntqBTNPS9hVbIKAj0O0knfzK/ZBg6CvWti2DtRfmGUvtjWwjvFDevgo/tMB62
efmQEyohyCBCsaaCBl2kpDrKyXjVInWFR/6eXoGta/VbxJQh4NqUuJ0+61z8yXMwkztcdLAZ9MI2
p7herO6uPGW0OUKnrAGzzyTi+/qsPyjpvRgj92rk/Op3opOhqM/DjYprIJ9I8G5ku6bnKNr9GHdE
qZSYFQbLXwy9fum18QJY5jwMRISkWWX3U/6bZ8ib3lVXkQ5tU9GdhPtYRE9gIV4GzdoR4jvrNeph
6Xgc3fauU6wZihUsItYRXeGqNiJibUMbHYYta+GmG2Daypj9wO+QhDMP6whkXBJum7p+9sLirLg0
+HxY7VKhY5CInsDcYCqS1qHb2lGoLqbZPRFGNgMUBxW821pQnpJCgwhPUdKqskNtqtdeeCNidqPp
2BEUD+7YID3Gpfeol+E+xDshNcrCBI3YhtqRWJ6DAvLLL8HjSdYlKl+hed0ZYnevx8I7KdzHUMVA
FL1gKHNinTZXQJBH0IBado1d7YUP0DwXnpLtNX88Us3ExNo6IbhUAH6byMp+6rG1KP1qaRnXPm6Q
rrZIWWoByyAQLbphpEy9mRNqM6JvxcIgVzaKYWBgVbETjisshfldwcJxKLpNAW4ZShGWGmbfRtyN
mv/Tld0VWjrSjStAfOgVu/SuhArUZ6DY4Z5QoCwJiFWQtbQRWrcimKtW6ShDbIOeJeHipQe4yfxT
IxlMVpF5L3smbyibhn7KSMR3g9ogl3mzyvxCKstStZ7Cwt3I5iTsU0+CFxKo9JYa5akm9rpppZVW
vbZJcfFTYaX4wSwJCdAti7kAuIqW1jOh0wQDpQA6U3EutCwdlcb2xIgPWkgF3edlpDfQQ6NJf0o0
yKlnEENh2XmI76KgvNYVz64SbaU+uk4Nr9LNnKr+QQMCb8mVaDQMegWongG4m8nOnFBd5F0uIWS5
fiFoleokec7kl6gGPCdZeWykaN7kOD8icvuCfMWEPg+6Yhek1yh/qvCQ+DLZloP1f0g7r+XGtSzb
/kpHv6MC3kR01QMBgqRIipIol3pByCW89/j6Hsioe49E6Yr3dL/UiQpl5hbcNmvNOYfdkICZlHwW
xBoSDjkqjiQSjx5NF5liHrGWvvOlTinpYZbieqlyE804nJ93OtI3knAFC5JuomycS9cnRy6BRDSr
kWkG+8Q+l75+SEnB1TT6hLpyKU/DGrLQQS3Hy9bYV5a4/Xn47zZaH0c/OXf1k4FPyGP0yHwR2mPd
nivHfVeb/3R9J2cuvgK84ikjdB1eltLY+qI6wglqlzHegwQeTSsR/YbVTcNgSzgxWTy8Hf6TDlAp
bVE1pDJJAzq+e1Jezlz9lwOhCqgVKdqsjZu1DCdFkqwGtWoQpOuidYLcIwBOfxIIRpKYgsSo26uh
srKIYw+6dkeVjUq3gj4hT5qDR+7dOgbYq9TNqhEoclgk8CY0oq2gWWJm3uT+AMNCX5TWm+hfhv50
Y2pkaGojbCQMm0PjaiyUBbv5kpQwUXwuuqc+eG7N33WTbn0Sg4kFppwf38cx0O3BXxgEFCfE4/km
PiLeWNUAfTdqZ/be1nzM/HTk+XxTrJOKDntGdVDpqDAhwD5qo1tN7BOi5LG/NkIurJMOOkOl1Ldh
r9kNG6LCGO68jqvFQQyBb60lSAm9Yo+6fiHhcJe9CxH1txR1W602bRk7exGZiK3xrE9PQUqvXixt
pTk0FpAfk3+02E2ltgjTHjftzpp+6fFlUxIC6sMqxITuT8eZe2VIGnCDct8NHH1wbJsaLHfSzSur
frZKiG3WfCZUfivCxhegQ3UgTRDI3AbyBpLq3JcMGt8tFKyN1Fea6r5nyzH1ZDFxhCvlK1F/k4k3
E4i872x/YNbBKMnasZzABeS94XTI7UrRlY0CIFxIyiMWPaEmUJUsKcruB9EaYJD2OLsgT00CMVU1
wb5BiSae9LR4QE4KODUxlkEFwGpkI0Isz5lX/MzDPOlAWXlcZIKK4zHM3mH3ysByfh7gOz3d3HQT
JQ0RviKdqqGaLB1EjS76srdL04ZetWLlP/agXm1yOP8nboaPw50Kn9pOnPRuYrg4YTNPFn7F6iZL
rXvmsuYC7KevQLGQmVMaVnCI4OM6+Qoys5TJz6SUWP4ObjnSwFtf9Xt/mVLSbJbRZfqr33kHOFYr
Y/Pz0N/OyR9GPnlkJXHKWo4WfcneyUXsiR/3jMpgnnO/XptqaNZ8xEYTzM8/1MHAFIsmP+F4LT0l
UOBGq7oQimqjh9O52/hlMvlzG/8a6uSUDbVnZJqwAG4dvBXyOCfcS056qSFJj+2wtUlDt+mgk/Z1
zmz1XS+PJ/jX0CelG+L1O6MauY/C2r8E7sG2ZJ25nuO54yHdGb9lpzr77L6rY34c82Q17zQ/sAKD
y5WqmjJMvFDKBzUez3xz8nzXfnqAJ8s21OgqJVSdPgz726O5EpfGQ7dpqCAs8ktAFBep3ZG05eS3
2eBU9/KCbfbZ2tj3W5cPN/hkaTeo+BVexF5uvPBWmZuvgJnaZFPiXDvXpvl+G0FPVjc0jEx03D6/
slmq60UKVmNJ0UI7oC5zYVZxID6OsDlssl1XMgdtbamhugaol5+ZRr/9YihFKRbqHIL9T4Y3hGxo
Ws6tyynPLifaKCoZmd2vQUrPPNpvP/4P28GTl1YsR1VK2CDQwTia2u0olX93AKqmZChahowJhXic
ky2PpZFJ1grsxzRNQJJT2Frw/jfnL0bAUGRQuMNV9KWtDGNwrDQUZ25Edh1Jkmr79vMA0jz3fnr9
ES9RhUR7io5StE6br3WiAFkcPQIfWgufNIR4PA3dUOz1SV01mrYy1HAHYTahXv/z0N9sGOdCsKpI
yE0kUzsp0edaPuo9OQputBGXLSudspq7audsLX/KyidX+Gmck/ZgP2pEUbaoeJWDaMPzeyxXcy9t
soXfeNjt5O+/FJ+GO3kpjERrZQsejGsCKGrly9h6+fm+nbugP16+D0tOHAkQNBpGUFf6hWp3x+zQ
rCEzuc2q/CWcbQR+WXZU6eMFnaoA5NxHoBcznDUCYhIDZQmbyiXA48GSRcdKq3Pr3Pxd/vDATqvJ
htHGep/EgWuwYPvBoUMdZ1WWC4djznuYgA0N6Q406VL0Ggqs8L+B+fx8k+dJ6MvvgNRKVNiIYSo/
eTnFqkX16HPRuEwXmgm9I3sIOu3Mu/Ld16eSi4WZS+XUaokn036ZWxT1TIZpOm2XqeHCKmagZL2t
Z+C3fgyqErMgnMWm98/c5q+Wz/m5fhj75BJbuW+HWOH7IyP/NSpLd+oHHa4HKIDK26nyvm2vurRb
VAUiPwkpcCCrrmiS1622ICZr3NWjJr5SzoIEVkF0VuCPK4SMcMq2FfWIYWQdW6mrQSSBqIGyBcMm
QpzLG2K622hFjCG8QOO2RY6qesOK8NdNz7GcOBpYZJIs3BL2sqhJpyDA7RkzCxGnkLGbRWxcpPiK
ezDHfkzzatLjOXNHdBIpepOkMFwPqRXbokgxFRKAiw+afh2F5uTh55fkaxOUW4i7GqMn95Gm6+kt
7CrZ79WAQE/iF4NYXMHWgTcJuM2gH0DRMWvuO40ErgQYoJjeiGW2SdqDpIEuMyAbjcKq4YxmRC8q
HMuff7nv3mCNIzliQRF18KkQqjNJ2ggGQpk0SuZTRxisGm+IKznzCn+NRZjvgSzNdlKaWZiZPu8m
fJTCsQmnmNkI0BfTEWyb5XCrvxP6c1nSZp9dktpK4gQjrrMbDUSswxb57x9mPv8efz61D7NiGahB
WFcslaSwexFBaBGppL//B/eUHApRm52zyunOyQrykLDUkGtFAznhQI4SWLLNmUVfsb4cmP5cy1/j
nEwLrTb2baKzscCVS9NFJhy2vm+r4GmKx2VcZTtDyPkqbvgEdr4hmPYwRDc1TZWya1xFRY8bDWj0
j/WUrwUdz+rovxLAuyc01IjfCZVCZpvbZqvvvcFzkzDoII/Lx5AcgzQLf2UV7Hk9bAUAPMlWR5lb
jemNAVWk6TN30IDnAX3RlfAikWA8CYHdmZzkGhphzWWRpssMUzEoqVUrRG5AzGBNpFUGyXGyvMux
S132OrZYU3CUo2apE/fj84dKYVgbNbHehRU5cSNfhqa0J8YF/TNKW9tsxGrTShOwNY+Al8Q359zN
8ZjUzVZNDKYFHfZJmVDY9ou3eggxLEQOmInJsRSDBDyfgujkEpLGRMU/mucwpYbcon4SBLeG0NxK
UnOdtvSlSWjCsE5f0TKK+yQKUERfF42+CsrimV8Iwt3UNcQqGi+xaQhOSoZPnxsHq0ku87K7GoQR
Y6sEuETJkXbrJO0NK4CvO5xG685/R0oONkt+1wyftP/qUrIEGCbcJYN4u+mlQDCBuNFRMTrk0Egb
AKTINR+kTPsVJTWwGGDsEtUQNcqbBcqCpYJnQNOTHWGvyzzUlxI9thLstJ+K7yr99rpF7uLRq2ye
izB8yXsd4re4ESIIGUHyaFUvs11gglgeyb8iQ1qpifakFsBO5IKqFZCwSFloauIUCBPbody36U3K
066ZtdOmRe1gLs1oxFrSb+itLUxS6g1PW8Kj3RtA82DYL3q5XhXla2pp1ym/SpOFNge8i6H2CVGe
aFbpV0NeHONMcQMVqNoAtSaDRRcNfQg+2VqxpVoYjWAnUbUckvIl9QZMm0cVOZmePgpEI3sdTPGW
qrqw8kjVkwU6Uhh0dNXcIGS6ksp8mc+xGINwYNe9lYNxL1VWuRjJOMaydKVP9Tpt/FUcUBDTxNgF
+3jjoRmiBH6s0WGJZWgDBX7NuonWU0uaHKp2juWuiLcW6ophG40IrND/LQNpHyLhXhWmV0osv0yK
4RX+C52W5QTUXBNeZItUSVin6VjTN0ndQhe2fS6vZTNykbO5FBEAEMLP1C40UFVhtPZIXiAh7ago
wm7s9cMsGlXyyBW1GSJB2iBLSpnC/Mw9AqDHDfhFt4D51dQTrhz5IiXitImzdVET7ySVCxDlYJz2
Zd/bIqRFaE5OSuqbqIIJ461Jxt8t7oKC5CdLCdgE+es00LcqbatauS2U6tbo8sdaSXdyqt8hW3us
rfQolO0mKNHqh8My11I4RiHlJcrABUiAmCo1IuQ0pjINa4zZ5DGuH6UhpC/aOGQ6bBJySYNedUL2
Gg0pqBKwdgMIVIkbAtM/+U98sC2AjOZ3ob6FRXIvJ8qO+J0LkSonCSULvSOMn4fXciabSNhX2gGN
fr9ow5zeV7QyTf01AoNp0F9OcVRN9Y3hWagS4rXsi4vJGl5ULfIdgTvUwNjxMnw+DXHdgrRse20Z
Be9ghy9ihXJjmbhqfxcQsz/gXhILKDVCft0NFaw5c28VFHib6FJDpVCU1y1l1cZX0LdaxgrMFY73
CVhPTms50qtN33SrTsDDLhDLSRxc142uHNUkD1qHpBb3yXAwcry0SaktpwrlAtGMQT1TMpmH0BLf
DAi/FmjOdi2JukXSnNlPfDlNsyZZlPclgyq/pWkna1Jf6Rpb7dF36+iCed0Oe+vMnnv+F0733B9H
ONlNRZFkCsk0+W6nGyvpVlEf8cfpmXnm3PntpvvjOCcHwqATEjIuOzoVNBB62XQqiu2Np0JZoYWs
sKbWFT3KMbyolXrz8w7iT0TATxd5sl0i4y7WQvJq3SmarqOivejMd1iTl2qW0EQmTENYi8V4342v
PVTGRQScKpPgEEqYLwziMTX0WYZy5pZ89aCq7BDn5BIE7H/++3kTJyjoCayBh1tYxNp1v4l0WeUC
YERFIJ9hauEDx0Qc0VHPLq1kWAgGuhvsJ8aFHMSOgVXZ16/RSNuaeW9BBdBsSEJItFpSAoks9pCO
m+ZVq8RIaOipYiiSfO/MC/rtrdU+7M5O3p9slAppgublMhFcGMFSXPI7b/07g9N+dNnd45F4iK77
db4+80zlb17cjwOfvFBSkGQFYeR8GkuoIm9G4fhLwe5d1u/SyQ/nitpf2wQn28OTdyhtLN3vMjJs
8ZCvCZUlB2Xch12yaYE969m7xmFMFMjH0Zl6vetIz/+Xt/rUHK5zxunFIYFQ3CKszfPfUcjhJ04f
jdHcl5O0KqpqTcEsX2Tp77R7bGSW1bRn2Ze3RUZiV4wdtI9vf34Q8jfFrD85DgZa8Dkc5qQY31lj
ZIqRwZlnQf9EQhOzaVcz4lldWDbQmJ2fUiNPHXmX+yuRmjWL5Znz0LezCz6l2bpPq8M8DaeJytoz
LMAmcyTkLXGpDmejC9+H4Z3fR/0redCYCxDeyP2ZZqPy3fz5ceT55x9OQGx/x3Eg6N6tYYIRK/Si
ZsFVrvzyGw+mvdhdej7GNLFcx5XnmsI8uQhXAvKyyFc4Lb+HSSWsVQlBQ3yvK9FVK1ZvKhrYWkW0
VybXmlk7Q6rc96JG7KuK223fc773GsRwHjjZpt020HYmj7zkXL7uDO1MZMbXMJ75xf9wb0++cK2H
Zl20nPHmbGCK8/5S/aU7ynXrKLa8kNf+QTo3X8+vzOl8bcpAdXGya7J1auyJazUetIHFol6OSxKm
Hoo1lvaNTvQpKWM/v7/fPcC5Ii/KtJPI/pmP9B8e4FDACLZkKj0D/ucJH3UUX2cevv1zU+U8QXy5
qA8DnbwpEKDqIpd4U+J4k4LeqOFmJK89DmtRfm/0S0EMzsyR8xT4dcTZVcenObvrPl9ai92FTdX8
bloaaT8iSSHCoym9GTMQVVP2UWWd+Ry+26+YqBEkEQOT9iWbJNRS1tGBm5lXV5ln2B7iwJ8f13d3
8eM+4uSa8kimyS5S+VDE5FXoJGcGIZjhCq6G2YYPnVTYg/R3RSYnu7D5qj+8IkrTykppcFWGfwX4
d2FG5ZmX8KuY92SIk7dQALqaDDXbMKNuNopPRz/NtmGvvtK0fqTsZ+BzJgpjusbwgxYqd9j5Z3DU
Yoz+kgY78KLrpWfkGnbD8SHzxlswlPPW1h7S9DCW4TNmJaicM741Iq4QqvHY6O7Pz2b+JU/et08b
mnnJ/nCfBgGtclzxbHIPczJfE1LSXH75eRD5m7f60ygnb4DWx6jqfW6VFxR3fSm8VUCNR09aFJX0
3OnpxYQUNc8ROZZGiPbfN+GAWU5TNJcVWpfJj9ZKyRk+7O/1CYFF1dSg5Ik4H90RKkSowUiYMleB
da5UF6ixLkLp9edr+Np5PNn6nbxRud+JlT8/7hKVqTNt8jvOTytEkNZ9sTo3w50d7eTlarCiWyho
5z1a5/jbcm86zKMr8F3Hcx6QbyaATw/nZJLr1Mho/HnKGafBroP78Wwj5pvtxqcRTpajth6hWTZc
TH/Bl7KO3Gbdu8JFclGf+eq/W/g+jXSywxzjQc7KgJG8O3bX3qpwUeQsQTYtKYYs5V3snusSf7MW
MaLFl6grfCunvc0caA7NT0YELyniT7Y4skhZuSwo1vz8BsrzV/L1W/2/Q53KULQoTPIhYk4TL4TH
/jJ/ytzwSYGk+mIRkL2qHTT5dn30tpU9PoimK79k18LZONfvZ4y/fouTvaOIaaqSG14XooZtVbjJ
ijcPnsbP1/rd7lCf0z1NTZTxtp3KRYKuiJqJU9VyCgvmRp1DlUJJC6U4foFUAzGvRu6cbaejkfp5
bHV+HU/u86ex5c9zYuXLATB6nqOIpNoDccuRzNfFhaUQGf5YpWybB3FtlZHjB4GjS9J2pCJTluYu
78AHl7+BTFDqOqih5LYGxAEluwPpZ/tQ0SexWLbiHSW0BTIpKo/XSnFtRAaNJU2nFo9w1PB0RBV5
IJMrqd17Sd9AZ20BjHgNkB19V+p4pDqJtBhSc1ShvBIx7pkFfAmy9GNpsn++Hd88709342Tubgm/
9HGv0/gOgMMdSA4Mu6ufh/jus/00xsncqqGVTZT5WD3q9cWQJxttxG4Ygd8b3TSwHrUxI9qqzBa1
9yuQiVOI82tRTdYiO4kzv8q5yz2ZeAPV8gQl5+Grq1G+GIVj5kRuYSwQVe6i6rKpXXnBG3leOvTN
NEz7SUE+JBKfrZ72hyL0bGJSsL5gT/DS1UASqi2tkYfuCsMJ6020rux+e/YY9u31/jXsaTvIqmUI
wfOw4b23Gm7ldz1bJm666mzRIOB2IZQL0vsd5e3n+/zNjuDj1f5Z/z7sO8zMgNyZz6spPA1VKHYJ
APJgRCxesgqNY7VCj3bOyPf9LUbOQ/SA8jWcKo8iFB6W7CPr9taZcZkr0vLny/p2BN0ASU2rUzVP
D9bjYJBsRDaIa5Rk+8IzUcMznyOFpu+mpw9jnExPEdm+I8piDiW6BhldN5wyNmai6TJVNVu14pmu
aDfic45SKDCG966iIzVNw94icoPKJOcKtzRoX0fHuoP7qFmOVtz5wZMRW3viu3YD0cJJCXpo+p0g
/QcDJwlvYW06ONqomL/XXnjwTfGqGAsCTyGZJr1tFrqrKv0uoTtj42h/57d785JHFHH4BMODGVkH
IxW2U97ZauWvpyzGT5C54G3Xvv4swapgaHTKwz5NzcAxijA99CQ8OVMIlykLAv76QemtpTl5rkZW
kJopt2VEWLyJmFV56/wES1jCTRAWYV6APsZMbATbPiDbRy7I4wQ3LqOMCF/EYjeCYknF6lJrHsRK
XcTVc6QZgNLLG9WPNpyJ7K7qlihiLjVP+l0nJr6KmUzcoEruh7Wi4weKlGZRK9FjJ5jXBJptPCvY
JCCJ0euCGPM87WGIc4xc6jIefd1JTdX2mfvDmtiztHke84lSJrQ2qdrJvQQ8Sr4c6iBfJpb+2EJo
AWUH33iYht+iUujLQO50iLugtEvB3KB4uFdq/6CFzTazhJtek2WbKXQRmq8GScKF0S0sEmQb8yh3
PW0lBq3aK6OSroxUW9ZE2sUYboyoX1vDsCk18pMEE88oMWxz/sZolukyIAlMTMW1isc0CspnL01f
8BjtBl3ZyNDbBvOKmIInbSzs2pTB0XS3JnaTkcJ6K5nwxSkVj2iUu2xFr2vtafolFiYnr+qlECe7
sjhGtfeUxBiSupcZbSL6RJl61gJkujvm935NEJNGW0czcB0Xc4dtPNTEj8X1zooPVhC5GQ9hbOul
EXardgiXvTxtE8ruUxbs6UI7FSwfgzOCSdK6P2S7oRevR+jGpVJu9fxOAfY1BTMetukAQRH7ENCS
zbfFGG6ywnJMjhja5NtQljYCxsNg8i69/iHlCyumG1/0tpO4D1TItNJVa6grMzqMWF50Mtb65teQ
EAYwkNmbD0WB8nsO6u3shvySmowwbTKhlu2sBgoSV5Hl+0oJnVzHDBiJ+r5RaZ5pz0r+EEneSoyr
6wHsWRMltmJ4W4BUixqpBGKfrZyXh17E2tXlogT4rsIbFzwCc9PsQh/WiFKcGtdLg0Omy27JQwFo
k9g6cn5NgPLR4o8LCd7zzNn0r10JJijoalqkKWkpUvGKGoOOUUCrW0NriXnPCC4N4YX2DP3ski6V
9lAIAEP6C7jsTiHWT6OFQdAQL9Gz2TKtYcw/Q5+6quTtDP++9gVnzK4aTd1U/muDv1KrazueQjZP
Gs5i8WHuT4lNuajgAnj+ogn6i1xdF+2zH/WLhAUyFIl4BvIkkrdFfe0hyOl5d3w7cl27qDmdsl/J
wS1BlOVwI4bhZuhpW7DPAGy0E2vabEGzkC3tJfaNlSh2F1EL3sksNqghSI4jg7Alu1m4EALNbWKf
qYp7pIPk0WPFUSLE/EGx6K21mupPsVIQRwiIdLAlWvxarLgT3vSfF5bvatnYoP9aWU62YWaFsjKg
POx6+/gZrM46XMHe5pd3omWyClY/D3duHZt//mF5hlAhD+bEGkP6i2Y+xL13ZpP97bbDILkb1Tei
91NRIyRstZVC1XcxstUI9+sUjPyZvdy3F8FCP2dRYhL40wf5eBFTJNdRjmRzDm5LpNtB6s48le+O
ZPy7fw1xct7sOkHI+oIhoMJtio3ktPvA1W/9ZSAt+B/Iai4Jkg51bIw8qesfoZZv2odz5YJzV3rS
6EAYIMqVyq9hiORrQRZS8sL5+Y34dtdhISNHpc/+9LS+W05KG4Qh718/RqtmatZFb9hRMdqm/vRn
pL8FANoTkU7e6e/mvz7hfP71X8RGv+bFWIV+0PzrULxnx6Z6f2/2z8Xpn/z0F+t//fmx/547z83z
p/+DyCbEa92+V+PNe90mzZ9B/v0n/39/+B/vf/6V27F4/+d/vuYt5m7+NZ80MLA9f360eYPvorJX
+39zgHbhy3sVPn/5G/+H+/OPOTgRjovMZ0Pxm4f8b+yPJP0DeTj6NYl2M0dAldfw39gf8x+aRica
0bJBogSban5U520T/PM/1X8oGt0XEX07NCFgQubfw/6cFERJYRbpdxOHTyUZNSg58ieTRpai+epY
+otavqlB6UL2SxMy1PN+EeWKwVF5RgGlLDW9aL6yG7DsrqdOg8qkXVZTrROIXWB87p7aUN9zQUB2
p2BahRlMNbi+N0NHKmxrDOTmRVWH7kSuFmle7LTKf1cs6VmS2V12vnHUMVQGkyIuJDIqoKuOv4Si
FHG+GStCIpfm1WKSB0A04RwWvPPDKMIvFbJjEsMrUQkH8k8R4LVh9+Rrl42iiA6pWCAMEPOGobiL
jPSBVdNVZKBnMrE4mkbSQFP5i65QWSy7QnbZpYohjk+pM/YT1krOfE/ktwcLpQnuLOqd3mRd563w
PljliyEKdiqWZONjTIlJw6Enedly8ZhG2bxH2nAZUV+QIhaYWgjBU44BtNbxHqP46AQmmZiKHjx4
edGDp3zF92k6adlt/KZaDZ4zKMmdnEl3QphXKxMLmzYV2nqS5GNeVG4isIi2TfWEhJOmliQ/dzEm
w6lzBhm7R5PzjzO9EvnB/ig2gscxUZCm1imw3YygzEFa0SS5J3zCLlCXECUz7YIkfVOQsy160sTs
roHPGmfgc8feTvQ6WBQxOtRaGRGqlFupTNeGmG0CsX0SDNRKKMJ9q1xJyQQAtK0PtX+tNuGhzadj
YiGSqVKyPX0C1sYnXzIxLRJLZkoLU662RRyt5aqFgCdnrj8MidM31nPmmyTAmuNWiccjyaqBHQ94
qauqIkDFLzPHJ+BTwoBlR5qyHXqzcsphEJdZpVy1qzovbrO4DsgCtZ4jSXmMregiSXaDxkazmgNW
orhIbAtdMrJAePPdsEqs7FbFJm6LOu9LmBNRNaGEiaDFDSJfhg/CResQGFoVB2BJeBoalVwL5bqs
2Spang4FxXQKI8P8jpBgaBJ8X+GymPLW1bP8HcGbJqmbtGAmDvx8MSiSIwcEs0CTWMuRfy3IJXz7
KWoXqdVNC5SOpFLuogkF4aSaMUqn7D2wGjuVSXix+hGlIXoyf4bE5sKV1We8g4ZHKaBILyUh3gj0
iThN3Oml8FRhxADWEsQgVvvbvVdO/SIQUPIkCOjIW5abimi4yXjORf8QBMp93ibvQpi1diBxtCLs
dGOG8dugItPDcv87D8tdmfj3PS+XPk6WLQR+ydEBIE5fmEQPx+lTV5p4b2KUi+lGGFSgJl67lK2w
d4lOO6oWf6EXBGYavYFTGJuO4M+nVW2AIR7cJVymW6o6aStLuYw4/xTL2qjdvvff0CUOiDwJQgmT
BE85YSRxdTCMZK1XiTwTX5zKgHxtiLXntOqCEAJhAcAlZM4oiUIW2ntrJBy6wkWzMJMrPkm6Aol2
HzeKuAxr7chrfyGmwcYQqjvRKi76sUR4GPEIw6jFtd4do0rO0Ab6JGyYW5NgnoVVqgZJUIHmyKsC
/b6WZXdNGygLE9e64eUA1JU5MOAVLLRo9+yY5Ql2Oz/s6jRZW2ziza7bjr3/EEj1IzjkQx5lvSOg
KjTCvLFlGQuxnnZHre7MZSVVd76SHlJVBZwkAaH0VNC4mrnr4sTpsjRfoYp5HWEcVlEBHdmMclRx
JRm5c17vYK4mr/hlqTX8SQ4wTcNRylSbZQtRHIPttFTQ6sKlpuSDytJUFM9uaZ8nwrbqa3GJIOFh
GoncM/vuySCKj6ysFkW7QtVgloGJJG+UI3kpRjDsp25yMzzrbtWjHTfGAY8vnKU+3UV9+kstJAND
d3/TtpAwMLs/Cl61r/PBrWRjR5b7UfWLya4EwbItgUQz0dyNlbzLKJ8W+jRnSbZoU4toETby+1Cp
61SvdpXfLY2kAYVs/TKT6Domk3Ah70JOC6gBJ5RtQgz1t1Nv5dRa+4EyXNTeeGxGINYBkMoha6CB
k0M7GesAv2+tqUes4CGQY8WF/vss5g0iFW16DcJy4U3EXZrVk5BLV6mnPKISxV7H1KaNfNVIOqul
7v2uPO2iaA1vMWqGa4y6WwZ1spiKCiyVID57GqdQjw+bkG7FpQNZIzLGsOeDnFSzrKRUUKz00mxA
BiCAKG+r5FogJULvDqWuGwsr9Z7HsXNl1L+2BI9pocUlf1YcKbB4v5px2BUZaShhQPtyNNZiy8mT
l+Qqy9T9mPkjkKyLXlVeA8Gb5R3VqjMINo8i9OB9F7laIAFVIWcmT9onK5dlgovzazmUWV+7Y0du
USigeW7AB+cIJVjFfAtYaGsPQac4UxF7C6YJp9b8DhxA94x8OYAGCyQUkFs8ZG+zH80RxOwplbJ3
iRyPhdabt7mCTuvPDa1y5Yp2+xNJ2/FSEHnfDBQMC7F2RzO/rHnPbYgMsJ46RebRhk/TNG1FagoB
8s/AIBo9EspNlgrHBIPGoo9DssB9cx11gIjk8dmqplUly3u2Gfe9F+0nveoAj3fYTyvtKM8pjxJS
DK07kpC/H9JeJD2FHfy83vQr1UZsFtH3hXQMK0QW+OgEDUVOetADGqChLJRb05few2l6r+sxoVMY
0jdhBrTAfJXiEcAna5bEHZaoflTZ2C9VMYL6NjdJicVehHJG/gSFlHy8IsBjneLtRFw3EJLq/06A
rqwrISNOPpxu2hy+dao+AEvFxiIKyOyyyTEHMt2U8X4iBGXdE+oGTPdYzeUzKbtQ+2Kt557nlBjy
6yi6EAbzvs76+0Ig/Yl897eKIC8dFF/bdhVCekI25neunUgcLFkbSXoiHUG8NwRe6zjXN3Ls57YF
6WzSCG/PCLMXW5lFV83uYpWGe29md1Jfo2LK2a/kHXW5vjoMgUfxpQ7jVVfoINhylBzDhG+TCaOe
+/TmgO+mq1p2WwhHizHJQdeW1DV99oiePrx5vgnWSZPvTXOC2zaRyqakdqijDSqr/FH1Ee9JibWl
o9XZuoHC1h/1F5KhSPXP45tSqmkf5C9JUjq9nhGko3MTRzliKcSuQ0ToIzFYayLg2Saa7ZZm0W0j
xA+pqFwZfO+VNR58lAU3ginblj7cix1bCDmEk2CxD5AnEvJHcdjyJr7qEfktfR0uFd17mNeNNpm2
E8TYQB3u5ydUVg0b2U5cC+pgOFUsPWZ5ugkLa99XIgj7qLIrk81CCwBuYVXpTdBrgqOP7WOJrGgR
NyrgeJVsFYkTbZYc5Za4Jlhph6Q31oMXrzFLTYvCLNfCxBc6P5K8HS6K1BkhbS5gtiBEnz+XXA8f
EO6+JZa10ogRNDtmQw9PyWUX8AIIvfzeZ9HOK7Rt3rzIhfZudOyE4klPt7K8rTMdi5Xidmqg2uaY
0igfic0xxOBOb5RfXdvSw/HbQ1NoKzK6f3kWK5iseAudpHO/uoN/2SuRk4dJg50q0lYN+dxNlTpZ
VcFyFqlFD9028fwbEudHm0reYOvkxNe1QoQERrooEG5ABAK8HzW45j7vi1VQHGt2+JUuCo/QCKWN
OUoYNdUwq10k9Fp2HDtspdMIqS/Kl2qsn4YubNckncG8iLZm5SO2q4wHTjxY5On8+GyrxMQoEdo3
C61EmAcKZiVOjbUvvH1GdlzIZlyoRZvwP3JNRj4pReE2RRdSwW7Bj3zetynRqRwi3we3Lmj8Zv/N
3pksx41ka/pV+gWQhnlYdgAIxEgGZ4obGCmSmGc4pqe/H5R160qsrFRXr3rRZlllKaVERABw93P+
8w8NIRxSydafKc53NGOJm/SXWgW/W+srzIyNw4IOOC0LqKidQpYa6HjZ49CUQv7XWX3j4HyrJU6R
PnMQt2gWgzvaubvKMMDm2SgBw64VXTlJ4tC3PPTexB5OK4v3Rj2UhrobGIWSd/NhqeJodt4opAt2
XvustwlIAKJLqJBHkdByKOEqWbtNxIOVOA9NiolHZ/ZbUaI1yGsKvzgboFs3m3zRMgx7kyej3c+O
9cjqwshI1Z4HPJyW0gjSnKbF7PbZ8l0ZKQo4k7SmPZih4ZbY3G0lYqHlccJ0RRoCzdwpBVMPYTXP
o+SbRX9hYhW78VC8yZWGatXAotS2HhGlFNuUGSkfgIKELuxhvVCri2ep6BC8Ma2o9PuYKQsUw7cf
e/Cgzxd1Vh+Enq0As02zWexNAukZUgxY+pecFDU5AG0bPqZYQ5mzdVq+VVOBmhCDKDGuxurnjuUb
NiFFaLX0fl5Vt81cPC+WurFJut7L0VnYVHk5JUTRKL5jHfq6jg8gnSmLV9/R+pTeGCe6F+VYb8WQ
Zfn9+WSkrOGJ7UtQ4WU32ao9dDJ6iUQyAmdZB0bVZyvFzA3YNduQaLelbylGEs72+RLpzveuqR/s
qL0jX3f20+mTZLHFnxSkOGmVUkolsTfo6t1iCjQH5RuMgvfGgRKkqPZHEcnnOV12BSEMO8x+603S
gEWSZmJnpQmrOt7Y0kBvtSB2qXM1mFBkhqp4VtT0VtY4hjKqNIRMfTrdRQnGTZHAS5OoFDuAtjW6
BZ/MXUb5LFPXuMOwvJRGlbmSFUnnGkcWq6fOrfr6ATXNsccpyEvzMsXeoHjvTKDfJSLGwppMtHuO
9aId9b67xSmxxV+ueDPq5pAZ0z2pYltczKuNPM3kskS6GxsdUuel86RYucsMddw4kXqRDXHXx8Nm
ETi/1IbgHNOTapcqb5JhXGKHvXGUeEPp6NSNTqhIZN4jL142Qhtf9I6XpCiIDBzIAmWZFTmxy5g1
hPu0DvEbM4vAwsbgnBTLFbkrKKA6boCycCuIh3gcDdjq9UhKZS/H20njGc+LHsPInh5yGrXr3Cak
mcSJg56ZQd7nWL8xxNhaZe329vRKszH6ak+IrIGTrvod26TtENrSs3CiqzGpLqo9ptedxfHRN4Pr
MK2J+NMjJj+bKc81d5IbHcm+nZ7VYZ9hvvkc6wXRhmr83mTRfVUb8zGJ8d5PDNnvUZbcCN08l3E6
7KqCnJRirp1NG+XvztD7uNfbm3Y2rYPZC4ptXaT2YW5CN41w912k5FoL149qN+dW3mmxc6E2XgJ9
HM29YrtS/Y7wanCluX6QM4wkNcNTJv01CpfsoCqGFxUq53RUHoZkIasli+qNlKuPWdofl5GRCbqp
msfibKMB9w9LGuN9rG25eL0ZBK5seoqTcp4fdHN+saWoe7EJiFCs2ZOqsjibYb7qafo3dIX7aWWc
TPJdxnhqI5ypY8wroqAqqkNkVp+YzYk6hZcSPmo4DWHwaF1bQ3hL3WNlhrRNjBCRTrholwk/03Eg
YcaOpD2av+sujeiXMSeyCjG6GRqwDcIs3IWodrgz16pKTRQ2lFJJ6BWDRLxFOBxDRauCfLaxM6kA
tpMRPU7WlJKn4iR3VHP9GNvyCRnD7Vy2nxjRGbUcn3SzPSxL48fWOtYv6ZMqu9lj3D94evTa6c69
pdQPWZM8tFrrOS2D5GI9z6riVieiCN/+6hlVz904kK6b0Y6hNmy7KvZCk7XkjM1rVBOIO4XqrZwp
LQbORnpqF2lj9MqN3NTypjUF9U5oVzt7ucw5xnvl3BteK+cE33d15to4qW6SyPpOxFrs6Qubut0Z
76MCvWQaA6oLuXTuiqE/VX11KZvGjUyMuJaQ29VO5bZI++tZ6Qn6WMY5aOyLaU/HJa+DTlp0fx6a
75ZSsQcztwaPaQ6DoXb3cQJvyVCXQ60kIDSdEAfhcFz0GMCWM/qtbsFTl85Wc4p0o7+GamXswyx9
tbWNk3HoLuLRnI1+15CFgfNgeB4x8dkMIGex1qJ71KVHrcSARYqAQ0IH4mCqPi4jJ37bpBCnQ1iU
yVJ5ckokbGXf4hhfUYcbt8uixJuqMc5QWp9JOHHr2fgox46kqdU4UhsDXPS/q7NG5Fp9L5XF7FKn
P+aDekC6n+yW/ElV8GkuFYQDwDTro5QNfNeatAwsQ3AuOv2h7xfGBxh2WXr+sDaZWpYxJBFVuS2F
SHdCMiJvRA5O4tPoA6pZbhFDuZ81IJqsmnZ2jg9mB8rsLybSEbP8nNLhUlsN4cFmeqhjc2HrYXws
lhW/WeTHSDbIjiKCKc4qnwiKBVmr/iYL5hg1FmFJr4wXLQ61vTMkgV6Kt3Ysn3K0/65RSBYYr6U8
Jd3GltuUjiiftrmt4D2mOQ+zApkBTSIoHNf2MyBgbCdPVlJchso5EmIxYtlppu6gXiajDg+xVu0m
c1n8lnjuTaq0h9iURODE5Q2R1h+TjWIRmlez7eOrjsxpRmQzbcpo7trePCrgYl5CBRDXTrLR6+Uk
6HMjjMDavVwUQVzUGKL1JtsH5YSI6mIzl5K1kbMUlf05VZUL2qRnRxHSNkRwEmZI6ISpXsmkdru6
iUIFpNUVQ8daV6pjSd4gwanMfiM534DEkJDELuUnygty4DtGrt/w9ASa0RmqYkjBIJ4xKSP9hVcz
6VlOpoam2WrO6/8UiS7HbqpxZzZaMOdy7KWzuMgOCUojfmyVfaXpy2MT5qrfpNFOStUnTR23xcCL
kM2s3AIhZijxhehV9qYTv4vYulfmI0HqHH+FVQcyalQCkLbkvuH3loTfWG0PZohYMAP2HrdaGlpe
tqIovV1TiyCbrWIFKHsJrHm5TTtTCXgMg6n5o7zuWTqq2E6gGAU9rUjqRcqziyr5RrfKamPr0zHF
mtNz7CslZKHUDZ6tcFEgjHQk7tECuvBqgPMUie0nrazFyyYMGppi2qfipqtVxLBMJwzlVIWp+h2G
4ZxMN3FhHcc8xAufZ6lKaMPjxfmmLwOQ/kr8bHpCxpt911aPrB5pP0cHXA9V12q7YIjIshnWbbKr
CAXPTkbHNh8OVPExL3OXWyPTdfTGer5Hf4mdZmE0rt6IO4Jw8qOxVNoubdvrwdLqneYM7GaOdLEq
WD5RD2BdLpkrCuAgMU9vcnoaWrA2uwNzX5riWXSY0KJifTLH4jHFlyTIjDeSVgs3xOLMlxw/tyoF
XWh7LXMIbZYueYzD4gMurb6T1e4qmRRs/+v8HM7gL47T2kjmk8xVMZQGc0IahCp+HzUjrAY0n7as
1kwTkKSbljjbWm/QwphunA/UwJRDvS7UTS7Pqq/MNA+lqr9J5GbFuriuzfwhChXdEzbZDZrB6w5D
b4NbmbMxZk5TPcsNF6fQ47hw9sltfTBriFUOqnK3NePkiJ9jkHxU2AgMucz0osOAXmQdg1GGYNY7
MlHYG0u3lZfleVCLg6j4Ck7sxeJlBnJMhm4PU/T7+1ClD0Y9XvoGig4WA6QfyLcyylfiQRpwJAPn
Mil/kRuUY8IgqK6fdmpHKa5JxRlm8uc4NDCeBh95H2rulNlEZuZ+mT4vk6a5WYxja650ubtUi7at
K/ugosL1RNY/q3NzlgYgZMh38w4J8gLnNj7LavJUURMfxpY/KGf5IcJLZKCIRJ5MQyvh92qk4r0X
t0soPjTBdhQteOORcv1YomjYmxj4bkwJTxQ7vwH4einY2LG2RQU8gjYK0b6Q6W6za1RGMPb8N8ma
TpFBOoAyk18os2OP1l7DJt8bBwqDQsaSui5NdxTTezrqoPFmz0xJSnyVw81j0kRBZaABNprOXZrk
iriMd6mdKQ1KApmzefb7PvFqSexxTsOnR6dlWREQQJx5j+MjOnAHMwcdRxeMMo6SlTa7xDTxwTYu
Wsc/+OvX/XhWjPJ6nkiT02PzXCn1Lp0gw4yTuJoG0jwtU/uejhQqGblnS8biaixWH9mGVEZz/QRk
u09AC7F7jz4zzh4QZmk89XgbukkoBj/tR3WfK/03OwVyXAw7PprFeN0ToUV3eBfaNTJBdEjTglNI
2yp7JjbU9hJRjsBQu3l+b5TkJTby0o9ra2ealRoo/YlGunaZpU7A/tW3VbHPbWPHjwbca6zOVRzx
6hQQC50UsEOo6VM5cCQjMQ9HDvFqNEhSNYfHQg3DYCCLPEjC7lqOdrocymAR1We8nOUqtk9yYUu8
YrWfgxJuMW2jVg95KW1Ow86Km9OQtuajPTYbByrQcwHZN1BbDUxeHfymk65ltO+bKV7eS8w3TNTh
+KJiMBfrpUWuXoN2u0AumNGlHOJyafLrWSpYW5jsE3qJlYReg8n0LeUfgmyMG0X/DE8JAE0mBHk5
MDH/QQmToQr2wJnVjGUxA+DNmObqtpcbyrX+rTCN8mBPYANdRX4MYxwl9k2Z+Cl5UMMN87RvQ2cc
8kI0D3MTQbCqt7wAQTxK05Wi02f3/fwotzbFjzQHSz/D/ZrvZsP+wIYlCsZmF+kUuswpEP0LDnYF
XDkphgRnf5Z8S/yCYjwOAxVGObOuJSxE5lmxPKWG/x1Gr3PfmoEZWao3V0bOeJEcv2aVLda6TGKW
uJ8657vUSqkPqe0OoqFp2anfimoHO+ZQrLhppYa4LEcavVOSf8JuLX34g89tyuy2bvKXtIzvCww0
8hoQNgWOOlGdGsN6DkfzFXtG4cmEXzYaa4nF/TyYuMZS/8mK8pbHUruN8HbxtVoJcl1ijmRpnpNr
KAXbfZnhCC/NyvNQIf0xYnay+jAvkbwLpUjeUjZ29p7tHaqkNIIGIr1Eln6rEQHiwyzwq5UNnzqM
MC3MyJN4xNG87R8KrX8G+d61Iz+0oLR06LBAkhJobuZZs3VWfg3/PprvmnB8zQreu64WQd8VII68
N2lmHB2jz1xdpfNQU+u9TRyXcKMPVsiyyYplbbvJrRv0u6nI4o3Z1fASo+QB6gbgZYQL+21ZNYKO
AFJCBD0ya3nOKXtKFCWbYRp3i5VdY1iFTwos1qR5GbSX0pTvMLz9rgnKYuogN9PZwgiYtMuFnEuV
nzA53ffVaNqeksLlGZtuh+3EANLg+3Fufmglx3K7In1K1B0bixZHwzpjiq9bzaT0wg+2KMnbhKbx
rEhlvvoDnyi8/Tlvuyves9nqnzMrwyJd2DbvZAMcWsuPi1x6FaUaNFEm3OMnTN47hziL7WJYByk7
VsjtMeLYicHoDxohFOUQ0pokYSBIU93Q7umIje08PMo2hRbipndzaRkoRRlDxPksaexqdaFTpdjV
NmmHW96aY2nM5L7E/HbUMd2Ny3cEAIIPUm4SRx8DsqgvQ2u0rhYWvWuOmThGUnl0EhVss2y2uTac
NHsR98TJlY3DSJ8MjkMbmadisKi3Fti4DSv5wYEFsFgg3LJWtB+MBR2J1LNsEAdJbeXrTDZvdGW0
Tpkq1Xhg6jJZNgjGRTZiEa4mdeCkzlmu5YkGA+a6qOXigaAF5t9mfNdGcflg5QMorMwdjzlqMbfK
7mk2s/s5HF4XVuxJ7bPsHsYaEQiOVG9VyMT3idm8zo4CopAN7xiJtHc//q+ql2+d3S+nH7/qyfbd
9Q5zsFJnikYsxQMbLETrfMwI/2jNGyXjxgmuX1eG2DVNC0xgaMNl1Br7mOcLsRKhrR4qFYIGRgYw
ope0BBBu4lPoQH9xSrqI3pBC3FEahcDk4VTMDlY6c/9tHMv+oIfQd1LG1Ts155wlFsHaczOws5rH
5i7qYHTIOO4zT/IjJx+D1jHwJDYIBYkc5ENlXM4BtCXoFszzzkkb7lq541frb/Xrvymmgb+1ap6E
pf3j9+u63zZyHzFTjasdFpMxXM8qJgjA3i1tVlz9+BU1z+wqxA4yVU3FFqOydwZUylkejbtEVcg3
mTn+7TJ0gqjQQs80x+6RDcj28yU2EYkTYJArT2mDwU5oONO1UKJXCDQQQRtZPA4mKnne53WVq0pz
hJJ6GFSruM8tmYm7ubwoUd2BHBXdUYVS6TV6pAWaHd85fRa+GPGgu70Ik63Wq7DpbMoeQPJqiwV9
yHzwKp+5p0ObmXtRJe0xj+mccuB/xldyDW/SbmH8kHOtRVgLGKH2WkQSY+rZrnkRK3Wr6DGHv7wc
e4bpQajL7bbr+8G3lW5fNUxUB8dQg2GEo5vWg7qvk7FHNZvAN4+Mz7kwj11XgbkCUF1TS1mbuA5H
ANb6VAoY25IuydezWe+LVANnIaDwEV+7Anq4UniWOWFqTvV2Z+dndTLal66QTk44vU9Oql/mzmkv
lh3eF7bYTGmtPcX2+IDvfsusJE+2tYwZfnc9tHMIZL0kMDmeiLuR7vNwuBHSuAoEnkOoTEwAnfZc
Mts8wKpyYXLBKsW9XGvXtjScJZ7K8F2ZRM9fO9q5c8CXnUIxz/zeScDt+8W+BilBYGlOOfnLTGyi
2ppPpt0tOJZqoA9K2u8sA4MtvKbg5CyS4oZDPHmGKVkw3bV8W+VMGG2p2s5rKClIOb2elY1BHpJ3
aWbM1Jp17sv2rt8x3OeDLfFtJEGHSO1E3SlOu1bU6TutWQ8RjBo7qu8itu9cLx1isgDMTWb4cyMz
HovqadlEMvSb0Wg9xYyPsAmUE45iJuh1zCxEAs5VJfUqClvngv1Q4WeGoXuOHDkXKWnC/YLODcJP
lnmZZUgM57vhfqAXhNW8DiHMwFAHt5qSPlDSCnaN2kselMflrkjg8mmvk0i7T5HA9y9RCWGmwA7B
RnclRG67aRsWW2GrMGbkZDnGsbPXtddSjUy6tSW+MQXba2LoMIHC6GEiEucA5266GEIR+6KFrV2Z
4x0PybkAiURnKBvkfPdXM0ybe0dKpTvTPMR8x7qyotc4SkjcZNJF7rJ6XYYlInPdRo0591mAZX51
GHpcfDWOqSFm7eh2onkd+PO1qLI4SGWJpsXsb+wcF9ehWZ6hLZjXoZAdUkwidatDr92ExC4dlLAC
yFSapz8/CDlSOPVXdcDo3EXmIZ8AXyK4cqbjTbZWbmHNvrQdw0MyWPDeIpYEyyXgk6seZd2VPL8x
x5COLDW4MRlT+PUexKU2+mvIljky3oXRUN9AZSY9SVavJ8veR9DDNmFnEYiqVmwtloOAQaEzNlBU
D6V0W+sVjbHgiLKyZRv6GboTbNPs9DDb38olle7N0C0M2Ai6I5eAtypASjG8IegheHxZZ27ZN/xT
cTwPl/BoL809ZfV0ybq08358xF7p/6G7/I94v/dVwT9fqby/kH7/z6jBwUd19Vp8dF9/1P+DrGAY
uf+eE/y/y/eqbX/hBPPn/2QEK39YNqarjiNjOEWG8yqi+5MRDB9YVWEKrw5UZIziy/FPQrCu/mEi
gCAeGt6UZmIy8T+EYPUPnb14/UF40NtQgv8TQrCi/yr7tlQZNZ2i6pplOqYiY1bwKx+YUGEJTiN1
aCOdUMJUZ9xPVCRxgIEV7Bk8y4aZhoMMkkVepT1tXpH8crCkIbkJl3VDyvtd2qm+ZODfa0DJCZsa
ESZMz7Y2aRtzcLK1h4uioy019VEeBRnS8Fv00SYvDNa/VtAPSIaa+PC4qMKN5QwRklqEemtLCBzM
zWn4jhDsRRvaN2eBZUuvJRHNVedDYGmE7OXOaBJxRicRbSpZx/0sRQFkpG5eZtWmMib5RpLr95Zm
W9LVoDR1dmhncsf2OyDnaUwD2UpvZJM5UBXrN4MAPgubFtiokNxGrw5jnyLTUcTVMqYfoZPDFME2
r1rVOTVRJUMumees0X0YjBKsNUhCjorPmqpWbMyyCoePSJBMEjAi7SmYk/KNJE8p0KWh2E32fJuX
73I1pCdNS9yxGlvfGRmbKdjozd1EUONDXsvyVbRAcSkU1HyhIbDwe59CNE6LHnm4Q8DbTMH5YxF6
2YiVsKIfFVnbtdZkM84TKEb1xu/D7sA9ybCrayM/sbTHxL5vOyNkvEiAVGYwiJxTt0nk6tZZqovC
fKn9DDPpqRyFDta7et3Ok3C7xPgUIcTldK72rSONboqyiyIbcVBmoVer1HyXLoISFipzXdTLYRns
8k8vgf+/Hf1GpOCg/Pj3+1EgXt8/8krUHz/LFNa/8w+Vgqn8IUNlV/BoJt1m3UX+e1OS+E+EHaNB
UDWVoEX80/65KynmH7CV+VuoGAiHYOf4566kGH/YmsoWRygGP03mB/63QuPyp2ofcQcnBIqNf/z6
f5WiuFRJ2XdILlZ7gp/E/fjq2JjpmwR54tDEVrfqXH4SBTW5MkaKFvUe/NgwILTUh/PSH5JL6acv
xdNP9+YvrvbVaGu9mqXoa84SFjuGbn25WpLKSQ6hoYPD25/mg3mw3d6LdiKIvcQVHgOgY3aqTotv
Huvgt2kUv27A9p9X52SAnY+bEHf31+86ZDL0DJalN7pghReFROZs392jrf6dgN9e5Wdfbis+SY5q
ktMJ6elrWIHUM7oNTafzSj1zSyB3C95DXZhPSZv4WOOjECByTqhBnuB7YyRBYfRBlSHqUydPi/dL
e22MzT6OGF/U00cc13fYPzFEEqG2sZz0uaFiIfz8Ps8R34XDDt4d43ZluEsG7VQYiZ9rHzqUkB6s
Q62YucVerZ9gNG+a+VML4cbWT2Pz6djXc9oyxLN8Ozt2CB8MFKATiPZU3XbdY1wx0lju0+Gxd1Qy
Xk65Tpk69BuTs8LsYM10ECCce53JQ7QUfls2cNqvkXOQHeo6zZETZyMP2kYopNs1/WYYPprwGhWJ
DQCRmjXElc80fi4izO+ogLvsVbcUXMIrmIL2To6TTTyCLDUnZ3wRJFb1dJ2VDKCT3reS8Dv1A6Nd
L5dtQj4fIptjM3yQk8Zv5gr0Sb7Wo+8OKVb9cr80IG1IADDNUMNAZ1odqigbiW3UD3ULN3BGGhEj
wFPdtHoZ0ps5fZAUHArTk+PMx9oc/QSgaoFfNU9gzNmxrvWdSn/gRHfQRng2ybYlao/jwFOi/huJ
YvuhOhfkVIrwRkzP0XAlim85etiIGcrAOCCxg2hoTzG8iVacVmFpW3wm+rvRX1X5i2NYrqS3Xi12
UUtdq7xnP4LIDl1UbJURV9aaaCSCcXqZLNMChnL4EZK9mDrDpgKvt2rgYLzw7fF9YlBXD9+gyjnF
ySgORnL190v7a9TLPxbX/7zxX5a2PoVp1owsrjUzu/CXHUGQJCq9Nltpb/Cb+hWuf7/TG34R+v15
UfAWhTwIFUHXurv9tHslca46k8HuZRFT6ne3yrF+WiMhhtzbKIfZi9zUh7uzJft0Q7LlRnZRM++N
97//7l+9zH98DBRlZHmoLEL5qwFbsiRZWK+baPTa75XdsjW2lV/uuyugLc/B0XG+NCfNxRx0r/ht
EBGQEnm/8y36yydAVYnAjYEGBmNfboZuwokrhMzmmo7uwhtWRHBl6eRSCMxLhxyeUc3SJ9s4W5jg
pSARChZallcm7w4Srt9IWr8m5Px5V376PJxhPz+c3Oomq3D4PPS+gYjxY4BDLDX5e6WdM8gBZJrS
VxHz1T4w+WRyqh8c9R6uBBym8hadSArET6rNNOz1RTt+61BtGRIG0H//9H54yH3ZqwmVsdcTWkel
9/VYwC66Qnrb8Tn3yQ5/9iftVhLbxGVy6Mu7wjj/7rX96u+y3hmHt1VzcJ1k1m99OYimZtJ6Tgjx
4yBKv5Vec4Za8aq5lIVbcax/e8X1B379ij9d0F5Pxp/WyVTOsyXrEO30YA1gGnZ/ZqaI3f/FrdRt
Ag1YkZhpfl2PbWpZg1RNwms9kgOyXeNCovmGTYOn+eqx/P2Rvr5DX78YTRtuDGuOFvb6v36xHD9y
eNY8u/VI111GnE+EqnrwF7bxwfzNHvdFpM1jW7WcCllkUHpMurlfLzYk2aAOTtJ7qnTBjxMng2cH
48q/v4d/sWx+vQoN6c/PKpGqLIU2xu45X/T6g3hIGHxYABxahlJTehrH1AWlOJCN/JDl2Nrbzn4x
p/2kZP6oc/zQi9UmdAd0G+HYHJyoOo72n6Lkf183/muBs35K7ogsazKA3xdxqwFyu5A4vL7CkO1f
jV24x9p/0+2xPTn+3g5I/dc6letZqqqittYZiH05XtTcwEg6yntY899IpMcoH5Pe4RAtz63yNC+X
aCJddNvWCn3oI4mIiHniLSIlD56pX3aaT6ylm1vDBVv1YI5y/++fGt/9X97EXz/gl5djVEMZomba
e6gACWIhRARwmXwz9STFdhCGF0wQyG7uMfPZmctJTZ70JVDmC5uv3mukWr7G8fe2iyHw3zE6A/m+
N1HE5ToaotVsPv4EmWSoYrszrMqNMjiEjU8QkO8yEPMuw/yf0NulnTFVuUqA2tUHucTIQr8bNNPX
IMMnhgigRu7KyLqwMbmGg4bPvsnSFyFLm94ZfYuRLnMxVe7cccYglV1ZjgWp0Pdmf57RMLjRFJ9i
RvZImBBcMOWLH0X+PUSlGtdPJjBxkTwqc3cMS6pJRvftxD4v99449vh8sLmGzj6JmdNpZ+jjzEMo
ICWPsCe+ULFx9BcJNRUTOx4zYke5MvBjp8YBY5zQ7Y5W74oEp56s2k+2vHfSftP2zjYGrLd0iwlx
+pSGOA9En795vOvT+3WfWZ8uvZjCwbp6g/66KEEUE8lJqvV1L16jHWDpAz39Q+JqweSj1dmpx/iQ
n3/Xsqh/+VbRKuGlp64BtV9OCkZVaiWrg/CaPufNgSOVciwN5VEByAb8HgzpSbLmSwZRXdWvZvXo
kAwKKIFQlMjfkQFYt58XbELMGP2ZOvuyODtyfFE7wj2lN3ucXhfkYX9/u/61LAMz02ny8KLVLcgo
v96tlIZWQZrUe2GEsIn6vfnd/vNFXL/2cr9cQvlyoqWIo6wuynqPqfkn6ubr8EI8/Tvlp19MG4ZJ
PrQ2t3WTi+qRKoIrik8KIepIr/fKPT3U/nfOh2sn/y/viGIAE2o66B69+6/fWpR6gQ517j3zLPxk
t8aF2Qk1sOJCm0OE/Z/XLdwCY8UlQSllpi6/Xg+EQNBmL8KL6QAUOBxuvy8OxYNyZRhHIlf9+veN
7V9t+8wAia5bHwBWQ79es8dXXnSJLDzUo/sCX+4Noh8f9Tsu6cU1kkjlN630X71Kq5qeRaevQO2X
mxo1ZJ5KxLR4VR1touS0TN/+/l398aZ8XdoaDs2qzsGC98qXr9RJjorbFqd6n4HGzYm3qPuo/rCQ
eSiPEQP5cCndvPj+m8v+1Z0k/cnUTWwd6Rm+PL08VjqRdOq6owxediuC4rweoM0ez7Jd6f7Oqp9S
9i9ez58vuN7pn2pAxGzOItUKnDBrH+NxphSk90jwi2d9GztoIBZ4lm1s4OukkMbEpDQuPYMgaPCj
91AUWA/FhzafHsbss9TRMztqulNGREmot3VD+MCXKFaJbuoecG9Ppxuzbe/UmGCJZYbXea9A/7Zi
pDXlu5aPXtuCjMBKrEkvsEh/obrjWFi2HPKMi4yTpeMOknp5ia6YoI1SJAEJJSdHuTVbbRM7oztP
w0esa8cm/8QbqX9umsxXFJVce3wW7KcIqW/Z0HlmqIrj6FyMxEPXnyMHS9S8J+F4Mxuyp0NUTcgV
Kh3YGfj6KMat0XFKqyur0wwGdOgmuAUCSW8isLTtT3Jvnouy9dKSnKFRcxXkBcaywMbC0KqrDD+T
22dtmoIYsUy72OcZw8xO64NZpoBDOxdryVVKGp20Iv8LlPIwDd9ibLyKovaQquyrW1srCPwoAHwK
55CjPUhGYnRaE3sC/p6SkYCWP2qjdXaiKSj7GO1V4etGyW2CCCa1K1mVClHh+rlvKabfcsdlFTij
YJKq2UjYs+ouH64muSINDQU6yhbnRsbRKk4d8ArZl1Rro+ugNxCRozbzkwTOkXmM09XQDTI10ruy
v4oMOZCTZ6Oft8hTgOgV14ztp6lmri2yuyWU+PV8XX6HDaM9T5AwjBI/B0jEkuqw3Mat7kjQFBO+
Cb1eudwOSDtkNi8kTPKsoM2/V6vho8zFuU3i3Zgrl6TPLgPWzxCy94pEjJPVeSSDwmRGuj1jyzAO
8smCQakp/Z1o3jAnDPqUM9qRLzn1jG3ngYXYKEJuU+dvtU5bajLFxbKeLrgMH4ZWcQWMMSSYHj4q
bt8QEifaI5OpSGPsaj5iYH8r+nwLLeS6K5SghGtapYlnDnfxHO7F6j4WSYxqYvvQdc6WLOENM6hT
ks37iRIHIRFFF35aET4T/0XdeWzHjmzb9V/UxxsAArahhhJIz6RJenYwaOG9x9dr4ryhKlbeFKl3
X0udalTVOZEAAoGIvdeaCxGebtq7Sfuy+ruJnOqGNHJkrK6BD7H1rH1ZMKmoO6URE9xvVkPVLFnK
jooH0NeubxDooRCACZp227ZHF22TRJsoaMWesugTJi/S3yslNVcZ0pJovM2kZKl3GMDYV8lEWRlo
zypZchX1vo2OfXk0VNXtELfnAvZoW9+miA2HkjoWFJhSR3Fq8CWVzUMwsFuj4CjMBmEIxhg8imNJ
JYbdRTC+Fyjep+leTV4DA9sAdvjGgApMwhOOhKpYkTbjNAxla49d9dTLx0Ajl2+EJCBX0jW+hGcC
kWCMyTPK4k00nyVvAeSZy3581ZTgshPZso+1a5YjpKq+UxYvuRY4/pxm36Qv2mQsijLcUB/f2i0f
4eils4B2VCDj2BrPu6JhvEJyvw0mcoHsF4+5YwcUY6PUScIMj8O0Gtpr4JxOUMCxnXrqrF9mPaHk
A3lBB14gA0HUb140pGCpXXhh9McMGRXLrOUpVDxg1BbKTRkj2lOOpsJBFV3aZEKoxW6IcgFreXRo
hHSVpfVV6oOhGDFKy8d0CF0rLRZKY8N+rFcopO8GObxKRUTyvGWslRA0nK7ASlCekVltzTGliFwy
k29UQi+xeayQSBxk+wl8zhrF7haiwpWdjJSAst2Uv/tdTBgB8U8J8O4uWsIB2DTUhpXMTQl/b15N
eZsXj00VXPcFMrD6mCEh8YLOlfqVjZU5U9/kelgZ9pOKhaFsWbbHI+ZoJyCES8iHpuV515c1r0XS
XAdAQoS470r9Ns7fRvuoNQ+6nwMUftOp1cI6nU0uroSgLhNXCuLHCAOeaVfgBXK3AyEwUenMpuzJ
zlNXoXyuoJIJw8OUHKaYX96s+0rZZbaxjgyZEi4gJQvbg69GrpTxbfgwDASOCWI32qyZ7123Gpt5
43pK7wLP2OXhPb76fZu+tfG4kOw5E5t0XmVYJi2NfuZYgY7pKinb59qnd1u8+yHcc5AG9qDCG4kX
g9yyux52aX5T4gGXwuTSrJpdV2Qo7pCt1qUbEApVtSYJN/muQl7K8HBEN2ATruoBrSiaGA6Nm7ql
/0Fv2O/pylSR7eRQgdAeH2GZoYmJdg0wSmTROb7FcoOW611FCO7o/fhQ61vCfgeBaa8sw0VrJfOt
WIlCvU9RWSSTf1dr5NiqwDer7qFASomiY2G2/rIswcVz9EpZVeS+dmMilGT7C3suHg2PF7n9lBKx
LY33FD+Bpu6K6GC395r+lVbdlVSzsfYeVO2IfDKpX/MC4bY8LNMiW0pesNQM9EeCjiUvpWXQSyCh
SPeMu8G3N0lYOR29S20I2DJn2wbJW98+9mGy9OVbXZO+Rq1+kQb1TlUzx1OmJYGGG7mTWP4J9US3
yJ++mXhNAai4UQG3f0hpUbTwMe1nvX33oS5oFlRY4v0UjqR1Bw7FqtYJh0pk0zu9CC7iOr/V2dBW
5MxYYbQs/WE3YlRtaDN4YD3aysYd2m+0uHcnIisNOVr21k2qcSoHDgs5FOQLMAwi3QAnqgoCnDG5
qIBMTAq+LVYDgb8kkdZ2jqhvcks7WqGTdJToqkofDbrGQfgh4XsnKSylM0GO4qoKjCujCm968gGi
IFyOqgZslLYHQm8fDmg1UuEN6FEjyLfDew21tjG0m1gFssJdyHjSWA5WJiegzK+3AWmBWsGJfDh6
ib5oCm3Ry+Pab74a6UFVUQUr4tImWsPPrvXoQ+YXJixTSuat7GLcT6106SEBLlljGyW4s+P+Qmuk
N9+TjgqmnYbGOE6wfQjgTLKHDZXVt7R6b1vJGf1+i8Itw1WlYkIz0JDbpFMH6ZVvg/7WvKvMbFUn
JrqXW2R/Yh3Ec2kcdESXJhtAq6C2Uz9LPkHuY9VcZll+rfuXKk0vu34yzH7dSyPNpXGhkr0lgMwi
gyhBvcTW3peHVVG0TpFzB0DFZjWBauG0nsoXKi/L0b9A1Qo8tNmVSu78ss0/VzigGsr5jEBuoZzW
DD12U1GIFdstl6OTHnFC70iXXBRLeTXOZ9XrypFcvJi/1aPOHS++jXt6OOyFaJvOt9ntPxm7dh3e
SE6zsK7UVepWh37xGzf73DHNBF0pWzp7A/VPP/Tb4SKIjMRXBi5ThQBVFdYcrLv9+VbO57DTc9r3
IU7OL0o7AnivcZ31O2snNpA8VvZO3fyW+/3niZyOY5l0xDk8K7alnZwHo1bGnDNqrRtdSLeDq9DM
gQ62GW78tT1rppc14RN8x2ku0Z3NlkjckJT1N56ziT7LXyrq5+7rtx+jn5Q5sr5LoXMIWuONBfIm
uc3T8v7n+3ruXPh9iJO2UWVDF+jnmr2tHw3tMWV7p+m7n8c4e8j+PshcO/k2PyyjCTQM1a3re7Wj
d8+hcpPXGHcAAg7Kjd68sCovc3AuP4977tps3joCKQyK1GL+79+GJajKwHpXNO5EvbLKP7Fmb7I0
/C1fan4Kp1Pm+zAn1UGvTFQjqilO+5dz77Pb0GZdZzvfbX8prJ2tMX0f6aTKbCAxkROOAG5yUWzR
QW8o9K3sNSU/Ooq/Vh//qD/+5cJQTKDaQKTyL/FLuRzUhpyhqWy0Yl2FHEftjkCGryiB3AGgbf7K
0qCuC4JZwvcZ/qLlYJM8bRc2F0r6VgYkVsMNbGjtT8Jaau2n1aI3UAnv0bPqQTG+puB9mpnYwX0V
UB8mClaZ4itLLR5zuTjmPvmY+bJFXoAeCh2C2FWUEXoxuhOQR7M3OB609Pb1rWK+JMHwaOmYX0aZ
ndyobAi95KCrrnMxwhIDBQNcucQw5kXNOvKSh2gyPqC4Po9ARzx133U7ExDfIrPaYzde2TOTAxlY
k+BCKHAMBpf2bFKumkU4mpisZpL6DEdm190XuwwZmV9RG5l2OafiSW226GcdJa/QrfuO1SdAnsK1
3NoX1NAWeltiRg6p7F6pFdgurJzZbLcoaAEU6toCezhOTynWQPbthnHZtfalUhMuTKSJ3OxHOvoh
WjHazB76GRQEqvTQ0H+oYig5OU6Aql1Y6ZU63vmUyUNxMbuj40Z3fI4sfHjZrAf2XYxor8aubcio
QlZGLq+CcovHc6HnCAeNaWGZg2tqOClxLRKz6WTtY5BuTcpEUBRHf3JD6TMy+gscsKgfFDQSMY5v
iYxRpO7QJ4oJSyMlB5BGC0MBJpnsMYm7ViGR84qWg+xUKbeQXfhuGku0Roq1qn9VDcCxwV4paPqD
5j0X1TEoIzy2AYAFBYsLveMqjZAZW4orJEGXmLhT5PJb1LzVvtE5yAkbKlzb3iR+f2vm2QbH7EtQ
iG3ESTmOj0Hu3w1UARJ5x3ansK7lXHnt/b05RM4IidkndVKPC6Jxi2e5bS61oHuvM5zkoVhTeeBL
AOS4A0szPVC+gllJU32slv1Yb6dO2eWJ4v68mJ35FvBJovRKi382CZwsZo1Zos3O+RaMWIHCfZK9
/ff+/pNVDHdhMZL63brwEajObOP8v3sFJ6sX3iSh15CTXQl4exU4A4jUn6/hz77mZMVCAkzFWCa7
TWFH8s8Vv4llCFFmgTf9vnNBxzm4JC4pAbjTBVTTHTAtBw+XC7rgAHzMNVYcbnbhlUkfobrAEkcD
c9/c/97APKPOQHj89w87TSuKiDnHhk9csbxOL3l67ufWdJbSoXcbRCrgvpY/34lfBzz5riupnkJG
5k4E/a2hbCOs3zIzWzwn8Z2NFyMkjViWrtLxIu077DIrZMGc0FY//4w/26WTBwJTWaChNngafIVP
Hohk9EWs8m2sPHuHQohzExpaHXRumGgbQxtXVaiSRFqtJZ+sM2Nw+JCvVJmYswF7XLqZOPOm9Vtj
EcsdhjeQ2ZZqMcIQ77e5wZkxnQmV3cGk2lDpynUpKW5pDZuwUtdyIO10mIFQZVIahOG+S5pn2U9p
EV0WtnAoKj5AnEAuFLr97MFOC6dCctbn7001PZWw6zmXPtRm8Usw17l2NhpORBJIOw3ESyfvWlpK
wiozTAxYpJcmvRQwjs11+6C44RL7x75zSlRhi3RbHHEgNsdg+Rsj/czBBMSChi6ZlgexkSfvoucl
ntyhOsRPMTkiujEpfYYeuXLUeKAD/DwLlFm0cDILiFJEumcrfBKV01lgFlbWqjmTEWjiZeaGO/+h
2MrL2kmuAlf+4N9vE4JY8N+sfjua/NnknY49s8DpliHPsk6PYL7SyZUqGJs29FJzypvgel4YyjXx
Dk7AAkENQHbLz25DiMICQ5MLFuwY7GRX3cB0c/0nSuyXkAPu5f1vTcMzhxr1+287EXu0mcwWKaO9
1c39tB3QyFW9/f1Qc24Ykx6aThdcRY988hIiKJ98H86ny7duU6/nvLlgU61/Ozud2+bjcfh7nJMz
mllFhj4ZBkG9SKmyK3T4jn1jIMXJf3mBLO3MnlsFMYkWBP4EkQYnlyRp+ajWMiJDtGGwSQFWsh+M
S0q76GMkbL8h1as+3xhyvautm0F/83LpszPnMJCGTUtEJRaES6Teyuz+spKlpEE2mGnAUIkt00aM
0hPlWOtF5Pd5cQmLW7ZuLSorarIltWVfmaS/S9Oxooaq5MLpw9t4zB0JwsPkXZVsGLSbBs2HHKdL
L9klNUQzmlZtaaCCoE4R3MXJoxEi4xiSdUrlIeUklAzyQ0MqM4Tna9lX2HereM/0Td0UMxdABvlO
X8JG3BmPxR1NqXUqIxBSZe9owwowKKzL0vVc9zT5SUZvXydCBX417kyjXnvqS91B75gMOi/DS+rb
O1ER5qK/DGShlIG+r6TGCSxM1V6C1ihGrifRF6XOlkSXTUohDEd+xqapzIAHISqB+1EsgxHPtR6C
YdX3UqHtLYg4nfTlmU+BpGwNMHWDfecFYm1Z3IMqWQ+U8anP10lyXUe0OuBzw9FpP0zIdJaHRplN
EPkl0w57GOHqFA6JXQqzz3p8z3nCo14/T0a89wPz00yGNaT8fNFSEs0l32lsb63S4CmMd41AoSrX
4MzRljC1eD/o7T4p9ql5x5Wr49xU4U7oHQ2xF6vCAhZ+JNHoZpm1wvDNRhl5iTCoOHkwGyfMK6Z3
Z2nSMq0upvYrna412AIAO1DZBI7XCgh+4sEIpL03PM/oQjM1CUkGTaCk+0r+9HWIi7CPjbJd5h5E
w9GTaK3gy2vA0ynhRC9ltktD4WyeRkUBn7YJqYfnNKTrFNR3XD7pmOFN6HNq8zIq/tKSU2jTyraR
dlahr6xRox01ba1SXxnUnHs+p0CzxjrBCgs7AM+wkoEMioJ16R3lSXdkb1MQplRrx6qlhhg9WqSP
eBh0JXEI8mRp2LrbNNVVK2DuyLfCfm7FnwspPWaKp+4g5y0M474ElTvT9MuWbRYZXI0mLqUS6ngF
KiRQLqo23lkBWnTixuVmWPe1ifYUx589XZet8iA6QAHKTRqmn16cLQKRQEwY6a+JxURaVoKhPQ+c
RFe2QzFAmIZLnFjaY1se8/xKCaorkpOudHCz5qAtEgW6KLC/qv+IgwHqYbeWYZoPDcLsoV0l05Vn
k/M+XrbxdFslGRGr2p3qAwb6w21chE0Cs6mDJgBCAdb5QsKFnMr53tceA/MKdMxKIloKsNS6iiVX
GqBcGp5wvPC6k0K3pdxqhBWJA81dLcTdOCA/a5MVEUjER6m7Xk0xpd+ERFJNw2dRPWEIlktClqCR
GUxhIy5W7KnQF5b7QKMgrzyXAE2TSEP6E63IJ2VKpI5pHCWjXZFcv/EyIsojXM60aeGjyRl69e7d
Hh4I16We/NIUSxpTY1Vc+BmBEtiUTByWnTHgrc5dzluCvpCiVXSVkJ8GL5N1oykfg3E1Yx1gMLlJ
r11Ad18k/iumUYzE/hKn9aIGnx2Z1dLL3uoRDHBcrhRRgb/dlTlY21x2W8FGT3/rYPM3nrVuO7K1
jDc4/Jx976ropsgeRUZsZQ28XvnqNHaixe3IUTnRqYT3EJDlEl66uYmixz4/0vlcpGiGA/Eixo+u
4yJsKGQvfjM5TfwVcqSn0T+Ny6Q+TsUMU7ieTGTGYp/B541EcpBGunM+vzhdiN6gBwzvkl+DSdWR
FE53sr4t29KlXrWCXwvx1bw0WCMzw18VpQBMqO8qPL4yC+bsqNPxuYLFQ1FgX8rkbrPjYtq8j9WX
0sxtoWCTk66QiHtYlNfjqO9rbf7L4ntVB/QFnzLOq5XMdczeBZF+gNQGeg3GrHlkDXbNEubYmDl2
Dp8zbnZVaq/BtxPGxOpBDpOHJK3E4gcSxh2Giz6VrtVR7KLqtuvEJSKRK78KVrK4tdnFsHQq9nNA
1J3VVxt80m99SIST/Mi+b+Iv7MP3uqt2gtszJunCA/9X6FhLTCQEtrxSM2Rlma7RjHuFg4q15N7O
9nyQdoUZs4rwwLV6kZSUwYL2wHIG4Lr98IV27P3cWqg1HmZsjJBiN1qWXMXg6Bw+tbdqpK6FXq7N
VkfYakJpALamvVrWfWRuG0SGcYIxV8jArCglIEcsY0LCpt0Yalj3Kz4/1GJ9Ek3qpTVi0WsP+J3R
LbQ0HHtaQpp1R6goUCgD4JAwAI9Ad5w/YqqibKW5a3IRWQ8aKlk0vZF9VK1NRsMzrrp37HXLpIRY
2d1FtI34YC79oCMu5Mnv4REyEXXWtJDPuhmxHObKsoaPCmfQKq58gk7AyvkggXA8LszxTTUwycy4
C6HT+oC/gBOcgAQWkuEQmxb0WSyZ7TPZMOSqAQ8AyWzFFvIMeO7FXrTIBOyaW/Zgk4vQdnt7+NAm
a9Pn8Xq+PRrEhSilyFYkrjYnVXjxfqrHDR9TJ09VkksAGHmrINxqWfgshbu2fMyRygza3kyvwf4O
LTi7fDP2wyqnYU1uA+WZYDlox0C/lOu7VgaHp4wg0x5NfogNnbMp8O0rGyJ6Zo/LNL31Q4Cy6J1E
EuISH/I/LbhHbxwXLf0ZFasOBAvaP3e+9Jwrn/V0W/CR5eaBCFspBU1lWmktVNSuDCg4fnU1q3m+
Nu3jaKF2jD/lHiq54IudXrPhWfi0yG2RLzW6pxN5snru35NRR06Ov4xSsFgBKCGBmxOgLRAquB6j
9mBNx3LYWeIij0s0IuOh8dBaFBWOcu0SqPPaT7y5tebGCopmHLWjbTmyBbWNTAyrvCjwTuBOWuT5
J9jBrWXeUAej+GhsJajzUWJsi+KLzjWKTH6BUdF5il2ayzPIfl3QSq1tskwbjDn2Rhle8uTepN0Q
p/7aH2tEG9WjAHutpNMytFCrJLdK+CCBJeqGgaNaSme88GbLPprCYiPF9sYD1R2Z2dYUj5pOC1lC
0+O9NDTUVL+68FoOPXAyu/6GL0nYXWrFsxcisslTcvw+kehcmz6Kvkpz2kpb6sOhyNgEyS+dehv6
Tzo5QK3CmRlPcih3yybklzCVxkhlJ/Yeg0Lw7IPql8scdJEghQbqzGYaNcfs0S23Bwl1sR3VbIar
rafHxBTPr3Q923+Xhrn3xyNTR0PO0KBEq+JXjtvscKn7cRIvxkebhTJUwn0NsMAXxaGJQrYrsCCZ
rWr3GZEpE8ZYezoYS4D1EwuDdQ7dNVtPdoweoLquYnUl7NgJCKQfo+c8ntXC7yF8LskIX2Wbw5A4
pvRJS5QhmBbJFwYrHqXLwvr65Rw8n+tPz6ImnkA6ZSpq9tPYsCJXJNWbz6IjBzF0A9Ob9xF8ZZeq
W6ylC1pJbnGAdHT8edgzbRCBE9Gw59OSZpgnZ30KeSDzy7R1s+IqtLk3+6j7JVzuT3rcyZVxCjNl
WUWKSttM/Wedp4PC6Us2n6Nupazg1PWf0cpeDrtuOUfykePoEhng5le/nTnPVUWJzLPMWb4J9ezk
2vQ2gvQCuc7Vk9qp7EfD/0WBqp69e99GODmj501f815y92bzTO3guesP5VEBk+dOG4BYi5Fi/rpk
o+roX3TU/7jOagWetpO+qb94UM6UbTD+/n25J/XNiOSKXJsvF7vZvps+BHR6joZKMK4b6/PnaXPG
HDy7jP8a7M8Z/Fv7TC6opvoVWia2WS5QTie8yTbySiyzw28Ji7/cZO2kWhmm2FTqIGOKKqyNIL67
Nlxq0LV/vqRzt8+kOkzisS7oVZ8Mo7fkiEcDzxIMO0KDwU3YJCYaiooYwQ8Y/5+HO3dV34c7eSla
a2oxvfK0ovGBkEDSkl59PfylL3B+EEvn5abKJeST+Vn3GZpOLaC4k+zAq7jgKpF1/JZ7fu49w8H+
1ygnEw8wftppLaNMSIo0m0VWvP47N+uvEf4Ul77NtkZuR2nseTYhFQM0JQSy8Y1NpuPPw5wrUtEK
/nuckzkQDoMvyQbjgNa1iArRk2crNuG9A/ynkTmgP9ate8l8/HncMzU4wYZbUwSKb5Wy6z8XSE3t
NcgbNACyMF9pQX456hOnTPWiNEcQFsa6KZDZVMHHz8OefW7UPnVTn72Yp16MxtOjXPXn6qcwHL+4
CZpfBjjjnyRJ6O8RTp+brhdqBsQLAb1rvgu3XHt34tg+sVVxUPles//5+YrONcEFAg3dFrqCE8Sa
X4hvE6WtQoK/JFqds3R+LuEiXNyDOt7mbrDTtz+PdvaxwYaBoob7AILGPwcbOw81kYk9IBo4/akq
ne2cisUm4mQ9l6eCIIeoFPwmmDj32JDBqXy3ddTup5biyKoMkSvyf/rriDQgoW+Xrhv6qAvFCTbp
KjtMzz9f6Zm9ifg+5ElPgmw/SCg5QxaIGfHapmGEgu+S7fO/MQ4oDB0vH4AE/eRFMHTb70MSH91A
Lh29vtX11JHlCxH+UiM+uyWBM/HXQPM9/jZPPDDZYoyVP4X/r5fkQ3MSl4Ru9u58pION79AAW0T3
vzUczs2Y733ak+vzWqXDk06Xk2CWpdm/T5wYyV8D+wPfAB1rqL9rICl/vqlnv9XfRz25WI4bfdrp
c/e2aWAWGBtiy2J5X6lX+tIYbwvKenpFyhKgr59HPvP50WRWNsAeOJHEaW8hGXMA8RmPExkv2SkB
J1Ob0t4vD/PM+/CPUU4uL0u1MC5aRonjD9177JXml0/1mdmvkfvKa44dAEPxyT6yHvJcaefeNPp4
qqHkiOOpqIj1efj5dp2ZHf8Y5+Rr3dZSw0kPY2q01VcCBAkOiFW1/jes2FjMv13P/Du+TX4grwTI
U9Fg76buVGdel61r/CeOtLb240Zsf76sP+vgyf4fBhyrMU1umybbyf3TpiGGcMoDCh+wyCwDJ1sB
e3bGK2U3G+AQev5KPDg3J74PeXIrTc5zXTWGeHy1hwicfIGM+Jermt/Vf72qmRaD9BUSz8ldtKWq
szuCi1zrUGyJOqJA5ErHZC92GbhdB8PLb/dx3hL+MOKp4m8qZnJAzYj1n84w1aJg4R+AOqzyFVhd
7bfd0C9XqJ/shjJZMyqwPJ0bbPvlHKROdMvltJvnZOIU7m8e+nMfb+bJX3dUn6//27wUqT30Us54
spRedL23DIQHrGYbj58pR3erJM52epG7AEA1JwG6RX8e6X+JY/X/xsz7/y1OmxXt/w6q+l/J22sW
fmbfMVX8gf+kVKlAqgwLZBzLHvglSBj/B1Kl2P8xcyooVBhIFfBh/4WomsF5Bgco3ncqqFDt+C7U
OdW7//k/hP0f/Cuhm3ij+Cfsvf8Kourk/E171zLQTxuGwJ/GYco6eQdHMkd6Q/d8RyTBXtXCTzmD
2z5aB7KgN2pMhinFQGn2P+gA7Ruk320cfnplfdGFxlujQTSuxovI8G80OaaUPniWY+bGhR0+9MJ4
ykAoOQYFaAzq02+YBGqp/3if+fVoogEMg9hC94DNk1v7fb5P8TDYlUeXIQvIYvVnGd6E36JZaNG4
6TNx8Hvy3Hq/w/fSkUlRhSOwzjn4yPuknBjvym6maWPtGybpqmz9GzNDLyT3n14xV/6IjYkn+hF+
5jlNrlM6M2hBxHX8YJXoMBviUHUTX1HVRG4JJinLs3s7QlRiWpnpik4mjtQo13Vp5otRMS9H2TiA
l3njtJk7QsPnU8QatNMON0mTNC+BQQFSskf0d5IEV4b+mbToS1Ayk0T/ijjqozHU+dKOdcR/XrbO
/Q7KV0knMhivW7RZizIYUFBHEUR+dQ5WHNRlQbTllAIYIMk6gvCeg1XnFDgWPZYqu3iRc/jKdDIa
PzPc1kQVWMSkg2mdcTn63JsyticXpv6hm9JgGRd+s/TMRnWkNzXOMJe0GR1NvCFxx2UGXWstJd+7
1ZIcnnCFzDTLD5NWHYdRoAXBUKF0KoFmY+T6Ku4zEww3+YZlSsGTHlCcVLe9hhkRpyx9NxHuAGYn
y3hOkZNb0r8z75DUCglBOGjmpmhUN3TvjRqObEwVFcq7T/fXNlobNk+5MtRnoslQh/YRSX5STkrZ
CPs2Xtn6dMTXZi+mklwVMZp7r6StHMb0G+f/VqjVRpMIwzDQI6JF2MQV6AVf0ACRP2MdY2Cru0zO
TVPXb+gQDK5fW9c12O1QlaGEEP/YZtaDjGWomQ1Iti/kha8QCo+NdLSlOytHStD1j7SiplDacnyl
Oe0lAi9l6mFRUS3CO+twb+D0a8y3TDSo4ju0AXpOyothpU9SPKwHod4UJedrfwL6psXpon+VZPND
QbLQh947fNfX0LbpE4WLzLQf04OeznOrkt40H11nXT/67XgfdbsmBmWpTOHjKGJSrgKyUGnqNATA
OFIj73MtovMIyJicX35CdwGFntyxHilsGaX73GPz44MnS5WjgJfCw8nROCjX7aDvo758UAvcsVMl
gLpP4+XQdPj6ihdP1J3Dqf6rIBeElPkQC4q4CybCX1uMIwVFexGY9E7ohknpK9vsi1HrCJY09p2S
5I7WJBu16C8Awl3ESuLa40NXe19Bj+GU+EH3z1+TVTej2RMHrC/7Qnop2/5FIq90AeIcBL3UEcll
kUpp1A+DlZKWSetUoVlBeI064pFKAigU1XXvX0lzVHmV6hdplb9L/gAgwSSCsisPVqw5YpBVp0OT
h+6+aZcJzdxO9CQ55N5eL+I9QefH3PMfkxm73tJBCdTuBu4njvQQUUJeg9U1jG6RDnQIFeNCNqn1
kjZO869DSNHhPiXA8iBN/b0VMw8M4iuRUHwZBM7OSXDbwFJfmwq/dzHnAPXFg4w9scyiDub5MiCe
3BqVfV/WN3KPHnGCw++nZD902cFSkx7zIn27bARS3zIz1Zj00WKwF1ruHbRM3XUjjSe/RkKS29j4
2pHEHu9R4jjSmuU60WNkAw040aDVvrJx1dMuGjVCkeg0ky9Uru2CVaUZx+uqrQi1S99qKd3Btb7T
kZLjuKt4ocNDVkmPqPeepxgDqq8ViyHGlQlCC8ZfoO3SJkyXQW9VrGbmPiCbwx0DFiEjIrBa6R4L
YZbbUdrWE3oY0PnlUleDdVYZrySdP5FwQLhfoN6XhU3LOiCdQ+XBSikHEiMjx8kiIHgaX0GLX3qp
vtLzYtOPCBBif2U09jt3hxkv9lVHmk5Zp9QMUuDE8AbWXhDsJgwEG3lADSOZXo0HXRRLCDEfFoKF
Sa/0dWJD0u4SfwQnrU4uNY5tUpfFMZSOkYi0rSRaR5VDrNYS3yyzNV+kDFB2CmNn0JUbQXNubLJj
E9Edb0tc3IavgIqVdjSY3hvp2tOJykrjEa+4E4fJrtPym3waFlnLYSUAn0oLGam+3GFvtGIjxP0/
aW5PHDYtlevAQGFPBkAW0RRuMkO4fCOJHZEfE9++s1v610o6u4KlaV82I/Bwi41DngIBwn4tRYm+
4718NXNTA+2OaCWrUfAHobpCJEpeQJ2w2uZYLsOCAKxUEq5+GXZLHtWH6FlOInkleeZ9EaXlRh+a
2sWoi4KiRWRaTkydKERbaJn7qkXDwFmTT0mp3mo6kfbGnKMNqyNrPByc0A+MIDA34MYD4qOXGNn6
2ATfjamIg9SL311F2krX1Yred0H+fEijLe8AWeN2xqhOOzVXrTfbzyaMzQEeOWiTwURQTpQ8ayNv
QFCqdCvigvTZ7GNGBadlSbgC/BwFKyRs+5s4IwBSJYU0qTHQ9p+SbWRbYhXR0PHH0Cb2TqabqTPh
nzf8DRXfSPQ2iMXiXvK2Imu/goE0EJJknsGOv7dqf6nL+Qtglo/C6giUU7ZaF71NQiPypOLNnfKK
bDSCKXp9VaKkMFDndCQ1avJ46M3qshXdKszjbEmAJYJLnc2Lai4bjYDTXIEHR9IjwG0ZuMlIeG5+
gwNR7Popeg1ECaQj57fiQnvSAMiT8NECeqj1Q+whheMgsarbSncI0EP+nxibsiFvOi+Be0+aeaw4
oy1laDlLYMnPSlNdazLIHWpi8bKYFNcysa2nY0rmhy3ftKXAlSE1pHuFrCo2qgZ4T6Y1LmSLJr+O
kaEotZXhq/eBkt8KgeoIZSFJoHYHV7K+aYV+aCf7Im30Y+DFH52oPvrSv/HojWZBSUSPlh6lUTyF
mnmvtJGbNf3RblOAhnIoL0r/ETCFzJsNP6CY/389dgZZxrnZmvZCVUmchv7pYutqkLdM5YxOv0MB
/QW8bVUKtEqGPfX0nJO76smM0RM2QSADJUYEFulYwIwuPjQ9sbOwoOSIFTbNsVFVXbBPul7M5M7S
NV6Z5RZWT/nekJQv0q/hZtBGLwBiqH2DYKzNP4jRIZ5RD5FKlMW6NdsM9/P4UZTlZaVEfO9JnCnY
u44moYNg792IeECSLCsq8n14X5ceNrF+dNo8qdkG15Ce782axpBOjADd3n7tB0Sz5tXrLLSMtRgT
dgBTI0PcU9vkoA09yDtj+KooveDs6ba9PylOJo2ISojDoVuOTCiqwJgORORFfu07k1dpC1HG6yYO
U9KlkLZktfoOWmk55S1qJXsaF4lW3MZK+oRMB9DQMEejRYkT6xGaJ9nahxAWnUmVLJfAH2yRpQAn
oO0r28wcfbBAhpAC2ghi18vaW+QxrvABtYSe2c2VXJGAGv5v8s5kR3Jj27K/UnhzCuyMDVCvBt67
R3j0/YSIjIyk0diTxvbD6gfqx2pRuriSApKyXgE1KtxR3kx5eLAxs3PO3ms7hLMEwU76Rko0kb+q
rdzYEWxnImQT9yMZl6FXo2rRr4pAyW3Vp8+swkQsm88kbiN7S6ttMNOmTpQBReFGZBlZO3LEBvyS
twrOqPN9pMaOywjO2DwbLNLBAbgfZLvKQLvbiasmmK9S8uHWVcBaIsZjnITnytrKVh0SFd47ZfKm
eo69pv2NHqBJsE/93fVjAu+nkuBq1zxk+WDjQ+dquNs+iRISwIYfUQV4IfIfGnbkdWoWA8KqcuNx
7tx6Rrs3WkGzPSQ1Tke4oWJ+DgEHFdFjQwClhGRtl1MsSe+y3npR+Jm65QMr3RZZKsdDQWCDkxJ+
GAWtyaW9sFLqHYV8dtXb1VmN47aTzrNXCMRkHdkubnfhKMqNPq+/ZRA0f6si07Q/QXbISe04V3ny
Fg+jdWm1/XMs0IOQ57HPk3TcopL8JPf7ZhLGj2H0n4n/8jJyMZLcOmWhXpZ3MqHDLFx3lXiIIQNI
u7bWZuyn+CDmd3uY511lpe/gHbZ0f765GMdg1oDV07m1flXPIosQm3X6hD1dcwLq7+3eWuI73k0Q
Bmmn7yknrpRuQdnC382mD1IvvvcVh9MxSEgB9twbz05REweIsway44y2Oqq0ewyFYnCNrsJjrWxt
40cWvbqpJvM4t5+JMV0ReLMDV3nrRkBm24tKi4vcyeADzd5lYT0E0YweqftMC+hMyfIhVhfsYmL+
UKjoqr9wAMeQYL4SOEsjx9Hbrgq+KbdyDm1K8J8l7ZvZeysLf1wj15M8/uQM1lKdhmy+b9viYBnM
Ploka0Xrsv6EfbYWxB2X+XtoIxmp6+zFkORCKvw8w7AbCtz6/HyEJ1bxOhA6zNjtg/TuaQ2dAwaK
PiaJuADVRxSYkRIn1V2kPKSkF6IBVFZ98t3qPNfzo5s5VzKT3+JpPkt0NsuXycb6GZPLVQXVPRkf
zJYTauMULwOp63TWS04+BgTioH4s0oDDrZejjurE99inOUE8MVIl6zpQzfdQkrfdWP5TwqsHKOLc
lf77II12R9ohGhp0uWNcHDBUBKes/IEL0jg0rV0iimaO4GJaIQAswEXvOPOLJdNtk3M1cznuhlaf
OQM/G9mQb8fys4hM9BcRvKE2PBKN7uAJnNmIfGdvtgNdAD+4GHX3vY9YWVVakSdX3+gwwMyWQfFR
H+PQextFiS14DnZNKCLOE2oHFUGuWtmcvUFtwli8d11wJy0H3lu0ZaWZVhN4opXtpN3KjUjw1YKz
s18/SeeWPkewqXIUlAObCvY/zjR1TH7QEA0bv/nW869EP6L89u5GHVa7yBCv3SI01gFhs3E+8oBa
MCXynNiDtltCejB7uVJdWxqpnRfAvolr8zFN5lvhksTZM2Nb2TPyLQLOpg78c7vkBDuA9WSIBtzN
81fUqnDqYPol6Vto3NetirZ2lt2T21wdOHi3wAiQVetOjaR0CgAbuAGf2CCeG6qvi8RbSskKBMxY
Ax6OeXn8XPWvaaRI7qV9gvSITbD0OCvP6hUk0dRk94GsXkq3vrDb9r1JA1R5VHp+TxalScQXmCzy
8uLkroleap2/hgnYmn6o5bpts5OcwGDF2FWlV75nSbknfC/iOBUSGMlrQv7ivJpN9UmSyS0lOYhM
oBMzBSNS4ZdC+jCDuHwVvdcyyh9F01/QiukWshZeJBiD3BiTDE8C5mc3u+q1JF6po99kFMzMmgDc
i+y30oxhmnMx28gVqB8f4xCQlkFeu2UACeKlJk2meKyjcZ3UJjd6SMRa2OZ15STtqvOqczIK/h3q
WvRnKEAAanQHMsyfTHKEuoR83sBFDva8ONl0lFw0Dm3jWiGUNUH4ZONnIBvYEkZ56AbvzYmjU2cU
zckegFdM8jor3eIyJ0Y1CWp1SUp3cpNSxaxG4U/E2Az7JaPrWNGh4asZ/VnS67LcMoelNMFssa03
7Q6EscYhIYT2p8MqSCfomDUN0UE+mYhh871Jn/nXT0k6vVQzUcxifvNZ41ezvYjd3MOsOAKNFe47
Ei6PTdcfMhu1WdtTwpCey0S3iAFCjBRaMU5bXyOunGGsm9MFXLVmWyBBAvPhkqZrfLoEZ+8dE7eQ
zVeNjAbIzohxqhIVW6vRcg40HmuBOXfOJ3MVlOLZCmuX3l97DTnnRXqrQqFQHYnT3VpoIoPwI9Ae
fTgriXcGAXaroCIeVcT3o7br5RJcKSVuG1L+2CS79ay0QXVUA3esXHAnMMgsdLXNwA3QlMKCX7Yh
AANB6HCcummb+0VMwzXx1gbx5fSAFNC3fVGhI2lMfR0N7bVI0tu2j+oFobSSmfMtjvw1Daf4aHq3
Fjw3zghlsmmqktghUz5r+nHhwHPqWQvrmmplPSOHT8nYhU6Srs0hKi9ay4jwNxgoCeOXfAo4cVs2
POLMOObEiq54h1/mkvvEYaTZRPwKYO/dmjDpukLo5CW3Le3Umqvi9sZ1k+obUo1t4uRZUPzc4aEd
nacsprpviAtDsVKSxSaO8dxtU2946mW7s2rn2JOHnkJ/b2fo4DZLSRY+eD5IHnt4qpPxhcDHQ8JP
3GS5+gQsuatc+xEAMPnxyWfYqxb6z6agI8hJMcYjN6b3Y92cHUqYrh0OY8s1TWAWGqRFk79616Ck
Qt/43KnrqbXkxgZLpAOYWpY5fHit3od+chs60OAU3T96XFsARpehi+zGDQ4VQrd9kjR0Mhic155t
HX/92eTQNqQVN4CxfBovZAKm29K6MSq2GUzD9Qa1xp7MysfUnd46COgSlXdnPtCKLVfE9+Hs64or
v2BPEvWm6h1YsiDqpHnQDkCAkF+Fc5i/9P/m+9RBB9lMDwL5QZiNT67VUTtW+kENr2bzPBnzwzTL
z1DBDEKXHa+TeFMEY3JJwMUuDRkLFA4RkRX9DYaSLmHjdE/t5KKyRtrw84MLknFFWjwRb4XN+xD5
cmsQ6Df4kPAyv7uYmBysxySugfwhOzXb8SVL9Z7ZQk1UNddK/FCFIOSvtrcmQ8JjYdzUBgDDtDEf
OaMU+w5GkgTvhVnb40hASnvi8ioDOofjl3YfDTGdpm1Ha0+oh6QgVd2L+HuUvVQtdNgHb3kbR0E7
D+N82TWXRvdtCLz7auZ+Ex2iqKEbRRyzs56yvqGHg9o21DFJbWGEMremwdwO2c50eb3KgQCtmYZ+
mozPpjemm2Gk1TaR3ZPVVXwZ+POu6SCTFVFAJqGHWl95sAF5+0/La2abT3bkAn3C+JQDaCdUhGGo
Qf1lxOealonp6n2Q+Oc+bC9tVO+BB3Agvk4ofVvv1lMu9z8c9m3QMcl0pb2b42PuKvMqkO5jF4OJ
6Lvyk4b4KTK5e0vHhThda9osK0RedjfMNIRJF7JpneOyYsBErgj5NPZK8aN92Z9th3QgWFi3eRNA
NaswLGWzf2/rq8jj7Qri8BbQu+D9jeV6ADTYWtORzfnCqfNiPbrLYlbAPnNiFycIlg56P57iTGpk
38aioJMEftcaWIp9VV1UYX8mK6jvWN69ht7v1F4PkI3qPDg3nbxdlOBdw+Ci5plOWyK6Uc4flbia
C3nrzY4ivJxTKrSia9iJ1xXdURsXEuGj4wuMcZKUfONcZuWut/uXyffW0VBea/obg4Sb0lZhvUsd
Ds9B0gPuxHAFkIr5X+e2lxLwd8fBn5eK4OVm4FEZR3kx89aUoXO07OmlKeKLpAJ66cYXWbwc2719
iIfgVBGdJuf5NWsivU2HlB5/Ici7XS0f3CU8epAiuhfcVLSwoeEZ/ItJXRUQh/fxmO9iaTwoS94W
0P0sRNtDODx5VdFvShNTZWdR4hE5W5GH63hqHxbeudLU9zWLBT8wLur7vH8oZhcfwXBwsmJTTT0P
IeZNU3yzMjTpSUUqb3sd4y4d1Ivfv3qGuBn7lsBl/42ZVryuFFsVoGxYWL68BSrSQBW0kGqFASeg
qGt3vscPXZ6kmOVt0Nln1LCAF5TwRVA8dbwR7CksSKhqueVZvI3TcDfYw0vkx58mkUstB/51kcpb
SN17a4xvM2N4cuz2kiHK0bKanTEs4c50EQ2Wv0jNb8Sy/+vbEeJkSlwVMJI4jO0qnzhOY2KiFUrh
wP/vU+Guy5a/IuvglS7qD4Ow6tXiIl55eeABfMcWqASi4/hgxR4WNcV9TgoYdngc4oKtFzUEz1Nt
mQTOOo9uRDtSqb2szDdvoM4fRf4xpbytBTfU57gypozLsscy2jZ2fTsFy15L/uTamzLqdyH3pTI/
ojA5mIpPtyDQ9aqEeZbNL17ibYfOydYFWwGLXKGZw96g4m2IsFxZITCz0A3WUtg7w+uxMywPZe9j
GBmnGD+tfc5C/tCnTrIx9DksMQG102cYzYSjc/H62aWFbE2nInHY4/g5tbibvRlX4sgQtTW8VS8/
dTzt4G8xyHGOTlQ/aR7HFnJv+o196+x4DTQR+9gPCz6lvi7UeMf2KJxXP+mP9dxcWqW8zPFYpWG3
rTreIWM4MJPd9jy/pccUppg+0mneVFbySR78Q1i0T2UQnavO+xZFPGpx693pkTSxofC+Ndp96Wl4
8NDeq0SeyTu8NuZXrcutjR2qUfoZT9lhYLE0IMr56Ashko2HrpueBiv50L17Fh39fJ+kx8Rz0qOh
aHdQKN2QQ39hRh28lTQG3mkXu86sT17FRfUJlQPnySC7r3Y1Cgxsb8FD5mSXprVcc7tvVmVBrjEL
gWsv8Z34oqVov6XeZNFflZ/KGp8aU9zFrt7mPNFuZJ5TxtFmPxxpU/TH5dJ4cXsZ1Dw49dwD8+zA
RVX5jerju0wyW3JE+dD0YO0M86FIoqUdYT74ZbftCuvN85Ndb9j7jiQfSNkZFkeu3bIKqTR5pQuP
IzJC9QGBCyKkd84EL2oyzQ+jFZwpHfDbOMewEXcME7FzqFuPtZL5Nl81dJjANI8wOO5m32KAkpV4
q4ankClXTInY2/GOpA9MrIwUlkVgIjkpFA+lEBvyI2kPEKSkqmmtTdC7KHXBb+rrphheloVCCQ59
ypke8AE+RDAXW3mLsHtV6e5Hwie3EeFHnXLvlt8sm823GcN5m9n7Rqc7D7QnvwnlCu9ciKNudFih
lo8XDNM3i3moEfblKBix57MtMNnVO4WfwDhwMLgTDA6keDdo+4sxuRWtuqUYfvCFQXwl/Z94eKLZ
tZnqb60egen17p0Ti2+6ycuNY1HQmfM56vsne6J9nNSgnwdsGsvRtK55aCu9p/3+5ozj03KFu5Yr
yniBjWqdUoCnI288522m8jK+iEAwb9JgTRBReazj/NzHATRUAW+oSUS4Ve6mTTh09nn4Iuu4vsrG
06BJ7SySIN6YikTxye52LfN6Imm89myhxt+JGPjEULTGjhPVNX7b/7rk5+H/wyRNxDr/IAj6EUsU
Qa1+/5MmiP/mN02Q7/4SsEZYACOISwu9AHXd8Nnq//wPz/wFGbuHTMgGyP6bWohT8K/Kn+AXElL5
n8DjBIPHQu3yL1GQHf7i+KhEoU94rk+W5H9JFOT+Glnzu07OWL4YGiNv+Ql/1NOkaAbqVEQR/uMh
+DS7An6wVVMv7e1mtKIGc22bwMmtTZmzctV2bkC9oVtrm7w68KAoB4X2rO+qHdPmPdRV1z+WltVR
eZKrRTCtYXfhvHYjw0w2ZFm4xKiEyawI/TZK8nBXc6Bd/aQ6hkSXIurmhvbShLie8BVShDtVZCxc
eHRI0JPEb28iq6skWeBRZRy73HXTM3WNICJ4MGvl6HVMXEm4joRVTrt2isxXc4CTvQmBY5vnBieo
dcsoPcgeZitbCigjL0Y4w2UwnZKhnDALQ4+ub+ZWaqzEMfL4TRTOOZt+bU/ZQyUFvRogr6SkZLVv
VWvCQZ35knG6uKF0GxRTE6YsLCBBYm1Vq4r0zZpsgiWCqa62YWm5HIz8uQu3Rjob4V0v80Fel35b
A1IigaB9yZNqiJjEaqf7nM2xdRlw0ZpcD9ih7Y3oy0weU+mJ8U4RSl2elBOpmnGzkRsbzpIh9Pdq
kPa+8BkYbxWn2pDQNSmGTVfEqCYy38vrC8BdWXe0VE212zH7sJ+lW0iPtmyghl1W0pbnuJY6s7Oh
v2fN2KJjLyjWU9r3FZuDzwyGZpOqNpM5zvVTWJpMt8CIJFO6shxOQLt6klm0Mn135PglraF8dsOx
GI/oSYjUhEORpeHZog2ZPPbp3KZbPyO4feM0Nq2CIbBF89TZvle9UDjX8EFaM0fxJYUacOvOlbgY
hnaGzwY0m/FTZHTefkYzFp1VUrjyXPnayfd45+VwlIAHfOygIwhvJcyKJHZL58lWZVOyNDntMj03
deV6914wycfSrQL6UxFf8dAJU9c7bO51zm9Rs/wGflv4l8EcJ+0uR3lR0Z2pm/EsyZmn0sWSKde1
Er28JelkIp7bCUeMtirAOYIgppmdreyQX2PMJkrqccwIgSChNscZn2Olmq+6sArUB+TtRcPl2+Mz
MyomgGTC5YwZu8QbwUJIjjSVaorkSRn80iu7MWxqjjmlRyMKsqP2IY02pFa+PfA6asuqcQqHVUGH
sKRky/baTZpqq2u/yzdeGXgoJezakS+Ghv9wzLKqXc5usu9fO4zo3TnVnpltKL+YMa5SRWnLoNFB
GOEzlVkm31Nn7D3GhHBh6q4Xw57UMgsjuTcFtHpa0/3R2m6bL1QZLQ+VnEucIE2tnWPuI/MA++AZ
nMP6lCGJUZAhg37FoXca6shsLhPSBNUaIodWNMoxPty72izAEws3HSHee/27h6vrmBolnA+LSdlF
JogbwM+8jDuDVFPiFzrj8AFASdMtaIqIeJO5ZhQpo2pZXcKS3zaznNCBqWs187GHtFW9tQEyqVUG
rBUgQUA5dDX5fQyTedS6p9akdHseLUrVUx01mTrnMCAXKvzQemcPWWGB8LhihuqlBOfuw76PiytT
Oy6l6SyBiXCAITnCpxhgMn4shKFBjSRCQONSompeq9Y3dUBbTg/+iHG3nNsLzhJxciDWdHIezKGh
WcnHD4PBhCeKmn0ZRZ51kyWpSxe4F8gbk1yG0clkss04qTZY2WYCcr0ruyL6EMLfTOZTSM2an8y8
6OSxF16WARXsW+LdeblSpqBJFLk7qGGyuix/XaG5sznCFY3oFdCfsGkWqCx6tibC3E9a5p4CRgzP
Pwg8jtIW//+a0fCSSxSzmMFr8kykGQkebnCStA/lnJkfeWAA7Df8gAWdGRfRPISWoMts5px4AJQY
rPem6fskk2UK1qGuTXepv9lf6TFVE3jCOcosFl5HTds2oAu1EY5nPxT0ntNVVTKt2ucE2TMCzkWi
geyY7kSjKjYS4PDm+B1rtdmv2dlIvsBk8OxFboPArC7958IpW+9HidkfNpFZS5vAT8ArnHLp9XP6
9aGJkJElxk1VWFP6QoHXQaZ2XCPWb4hkyKDKkcpG2wlxFo3yxpvM9znMO97LIcri7AkxpnI2Dd5K
GixknKp1zon82bWbyTqJtGEtDoiWp+jr++Slz7I54vaZfnVsRDmDfWcc8M0ytaZBG4FMllsnLjtA
/4lM5BF9TNy+6Ti0umsTkwawAXZHXDUG5dC5HDFy7hM4jcMrwZrokMI4EeNhLpxU7IbRGPVZ1vU4
MZN244ULngQEsJZOYp2UiCrG1NKzu0sRGFY9Ae+OMn0cW0OgSTP60WDmatcCi71OKLKRZAloGw9N
Ykqm3LRjwLIX4F325lQ23TcnNFg0afk0sbVCrgmFmplMHBN1NTfuqN7xuXrGB9oyFlSCtLs6+B75
M1E7rEn2VFwRN9ORXmdPbXWK2bs7hHy5ZR51Gvczo+y6ih7L1Cio2ZxOzGTSFx6PGt0msHjXqcOy
uAL9bCJqQ5CGMHoKrSfdR0lzT4aekaCQGcGP2w7HuCuEawTSatzylyQlFHdVPfaWv7PiESST00eE
b3m1G0zMRbTOeVO0Lcp14/pDchWMZtE9gD2oBjA+5qAOdpxWEKkw58QXOmJc/0RVWS1Kp9iBFMM7
6NzWudc/jwg11Sk2G56pAUdzfSW0YTP5jeMMlcDohOBtQB6zBMuKEaG1MH5XTmkm4cbxx85bM2UQ
1jbQVgNTfU5rc89cRHjHyYGrugGSRVR57dN8vmnayJl2SZra8OamrrIPuTf1jAqNOhxep8Jpfthj
6o9M8JThvzfCneT3BkQDfIFUJnRvdcJRLFjJwJuhk/jFYD3wa1nmXdnSxP+GNNAic6PQpHOMqTAi
9K6jQ+oBWAavukLpFQ1Xswx1vcEM1w8x+No0cGJ6VIMxorxBN2wD+QM9ZXzry0C135Rjy+qKoxg6
pwtrsNz5I0KCQGqxPeTqxAG2HsBmBFnf3nRBUDd7k0YCPFbolzc5/IXZvYAJz4xnHY3SC8yTTLJg
jF9Uzkc+okpg1HfRTlNe9x8J0Iyi3IVEowy7/yeV1/6zvHrPP9v/vrg4PkrGLUks9f/48x+Jtf6X
yWPzrt//9IdtoRM93XafzXT32XYZ/+lvSYbLv/w//cv/9vnrpzxM1ed//sdH2RV6+TTW/D/VR5xn
/6mqunlv3j8+M+N//c/3psD//NtnHr+TvL38h7+VVnAIfwlNThUhtZBlOfa/Sysomb/Aqqas8hkh
EyH2u9/C8n8BX4hvmbQoFCx2iMHqX6UVkeBguEwn9HEpLR7f4L/it7D+bKv6rbLCDeJ98VkYEdci
jfr2xFzhSqX52vXcD08FiCtYBhhM35AxfLQbB4la0ewnJd+Ra96A9aZmQtHxh+t281sl98dk8l+t
+F8LvOVrcHH+WOCNgj1g8Kf2pCrzRKkSk2+GukSH0DsC2e26EiFB1LC/O5O+DIRiVXLR+SBr+F4r
+4kS7SrqwPFYvfXu+tDZOJQC62ltBLy5T3JykT0MHfA/JaenTMPsG2fQwl6p7mxiuu8sF6VGlJun
rEte23p+csbkOOeMSgyJdoq5vD0y7Sw4lR3yxhDbOSj1VtE1pks+f4ogOsa0XtQc39QIH1iQmZJn
D/A3rvw89TnsoHpkXIVtQpiv8Eo/Cs9EGlJdjlGqt3apj0Vm3k+8lovgExfEQO/on6/ur1iMv7q6
X2x6lq48Q7PIn0KFb6Ovg3VHa5yTm30XBQ1fA1F6xXTQy0D1JPTRoupyqoCmFP6xjFN35Y4xZU27
7/3h3a6gCdaiO1bUwmxAV2jA1wMm4kOQZsQ9F0OO2q5KN6nL2LlqL0Nl99uGPtSKbiJeTnfM1nPN
qCRzvQffIuqr9/vbuv5ZdsAXD9Hvz/SXboE3ao7mRtifpmi4yZBpKIHUGLDrle7RT8Ibo48oIlRb
joeoxB9e3SRT236OabZp5Gae4uwY36sBgl5of3SBjuANgiT04+zFKWlYMm8WbNS/vQxdXM8/uVW4
pf7oCPz9u39xnqf4aidl0N1tIjLGOaw4arimeNmbbnSX+GRaB+MTyZSvvWc+eSneG0Le02bYMFKA
n5byFFvoozYDz+4qD63L0AHa5ANRK7pVDl3xnx+pXzsvf/VIfbHmyoL6NvVlc+q6bk3+ztoC1RR1
8s6VFgfSMf5oBA9PUNKLVvdzg5kikjGaqx7ldcmpvITWZXjlT6j8f/Yl/37ZWEL/uH7oyhpGjfLq
1OdUuchjyH+RffB/e1eWu/UH/2IhQ09xcGlOaLAu66y+bFFOr2oPuofoiTTrfSYg0sRC37jkgiHZ
XUBGEZVYfh/nWICINbqOgLd0bYvwLkthn2E48rPk1czSe8tuD6XyP//53ixr5l/dmi/mzmkoCz0n
ZXMS1ucIecyNP0M0aSkDPUS+69T5WczgF7jG71f9S1CFYDVMcg6zJ6tkVsC8Cmkqlyje99RXTUfj
w7S3HS3sUPyM+f13L8jXMMqISBvYqUV9GsL53p2gGqUYKkJX4rMfvB9pUkQbMF7GYxp362RSB+i0
u8b07roU4ZPRYJTvEqwRY48QNIvNF+hyiq5G/y0sB1rxwdSshR/k63++GX+3GIkvO5uHKpfKOqhO
euhfq2SyidANUZi4TAO4He990hxKXT7kWfgoWafgViMus9H2BzFmCfabrR3ncDasYZOHmAZdQSiB
dzGMyUfNAj5MFSxO2COMqYxtm5s/YTzZy+bwF4+R+LJpzEFbDwQtIo6s6l0syisq9E2LMAx8xUMj
4+s5nXezeartbh8xXslKe530+tTRyu8E2pmgPnQmgB1VvxqMKFAXb+tq2OIDZmw7vnfIeqC3XU5C
3TsI937yrjp/8/iLL6t/Qc4dWsiQ0J0GZlGOt83AsUa2GfYjIpz6q3CYvW08jRGZZei6+wFerxeX
nzoiqj5Dz7QXTFhXObUFKFyCq/wWMGC8CNJAyooIll0R5c7WAbCapVm+y+zoERvfkxNZj1PpvFGx
AptIwYm2kMaQ42zjsLkrpPmekLy4sfzpIsgp9Yeif6x0+ZNf/Aua5d9vo/iydUQ1mtvStaoTxL1F
F3DhedEp98LPXliHsuiu0uaF+3lBjPfObfSFWXi7IiuMzT8/6X93hhNftoQi0E1n88ye0jIDXIpR
d81qjKuAudlNxaEjdEnRIu2z2jSE3aWO+1EZtV4nnc9AOnSaveeCdAumhemGrSwk0iwfEdEJ5lm6
VTGKTatj1N9wn+RYIxea9a0/FfEusfWFj9PRqZqLPOsvXAPNJG3iYVPIQGzDoA53sMgvg2oguMuI
D1lkvy86fY5xfbmucxyviI7bTUzyzsppncUQ2KIlr6n3GnvY9bJ5ExHjuVpEN2KSyDRL46ovNGns
/rN00leiAy+DoDxgL73E/kDXMN6Og9fsaum+/vMVtv+Mwf79Dn/Z5XzEu4EHboHmGAdg0KwPbY84
qepxo+E/QIcnbb1zGjQxRqedVTYUNlL5It6wVae7gIMKwFT3nbZYvEkqN9/RZyIjWcMYZf9cNSMH
53/+ru7yuv3V8vFly+xLHde90/UnEwuVzu/G/sqpihvXIQok765R7W1Dr7m0mdlsXENubZFiFJlv
KGyZEXCusY/0O69G4lBLOf9oJvFBc+BOyeqiLNpDXfe4esw1KvEDjep9ho7Ji6KTst1TkKf7tHyb
iD+so4Xk7Dd3KdBBu2lvInxihn2beZcdp1c+UFRvo+3vYo/VS/4sIf5v79SXPTiapyyRQ88ebITu
3qkr775WPBG0LpKjFeBzQT8A6IqRBOpgjAURC7iB5aqzcAckBkIBV+HgSfDXbFv0RBunDvKtZROY
7rjSPbTTOG//+VZ9ySf4/bH6so0bU2DRq8r1SeWpABsaTvGRvsh0btPSf4qzGk/R8s6ZDn4Vt6TK
glJ66XpWfNcWSY7lWcjkJkhUdz/QEoXD6TbnsC/sdYCKdV0OTr4z6c2svfYnRxxveYr+4un6iuiY
xrhMaGSWp5apBypw1Ewp/odDyiB614fVvHVkpbcNp2fgn+XAbBpbttdhTs3j+lLNyR063msSfN+r
kdNaJThKVxktSPpM7ro3I5LSUQyunVzpbZYxJfKA7GOyUtQ0fo5qnO4RXrfktQvjG10yZbdjmxBn
I00Pjl3bkH96e51J/gIPjw1FEx5qRT9t1UzqDh8TswcOklGbAbBK20M/QSQjdjMZrH3lZvk5ciWP
b3wVGIQRjzPKm9ihv4cluT3SZEL+3y/nfCZp+7b3nnWqOWL7ZYxUiDuEiJ2MiSH4WbTH3z3R7pdz
jFWnXkdFW50iQ3OpKsqLth0wWg85Mu+eRuWa8L2Fn17OW21gxrLGlkFiAR+0dFqxrUvrOZ2ap8QV
T0OITxIfz6qPU+/othJGUQFN4J8f6C8sqH8/0O6Xo0uJetJFr5ed0jR4lr1+QzWEpcs0n9xGvMNm
vmH2/Wzb/nNuy2vmWnqPl4wl0UOyOiNjWtV2ctPm1jvy/buffKm/WRB/XSj/UEM4rK1y9AtaHLWF
KWVS6GaS3tb3kVMcwDEMT8IO6w39XLGVTF83iSoGwqyMU+OW0t+zpjBunOkgneNoTvZNF8U/eZ3+
9oJ9OTrY/eTrVptL73kGouzUIVHEbbxHbywYqdjjMS2clW9417AYzNW8uKoAhZhbP6faG7PRvZYd
MVLGAH62s5D8Mxj8GazJWhbNv3rZvxwsrBkdSdVZ/alwU5yqGJRQMeLi3hAM+NL05dbjLe8Kd+cQ
dJUjRPzJHfubE/DCQflj1ZfbuWnZ2TScosTa6zTak2JMTywJLmQUbCLX3LdhuKmFjzyYSCgVPbYI
WO1kqlfO4kkbw/FidtjSpP4JGOtLtMrvT/aXXZWbL4bassaT3/ePDtThtaPJvyzT8SZSI0VeS19F
pMVnbvgXGFuPjizvXXoBa+XOYutoQ22JEPj438ydyXLjSJelnwhtgGNybDnPoqaQFBtYDArMM+AY
nr4/UFkVmfqzMq2sN72hiSIJgiTgcL/3nO8UCJNZDMXfHKn9C+lNzD/H3/1M/3nN08sO+jc8Siec
azrBV5/J8i9jNDzyd4uGVkFFPjXTzyhSx4RSWUuhLWFpXEfUB5Rh6jsl0bGNqosOzCf7+zZwIvRM
6YOtTCxt8Zvrsr7L9XGdV+3dP//O/+PQ9un656caWopWdgejUs82Pqh1Ew+LodVgmdTZm5G0X/uA
64M1WgfLar/ZFCK5llg417rwkjnauYkQLVqda24wOmBuGjgNiLknqlg6/3aOzhXZv/l6zU+VWqfU
JgSKdncgeJmwDD0+GxUK8kjPf5oQYpiQBneN1z+X6fRFWgXqRi52ri7ZsYy9q0z7CYnFW1f5L27N
ZKzDflmKdnv7Ev9XpKX/F9nVX5oB/39U/8W8wvmfNVVv79lfCUu3538U/W3r/9CvxfkrpJyZSAY/
2oeeCpIS3XmavzYpNtgkXIbcP/RU4JdwztIgkKQmSRhInGD/VfTnVTQQbM+F7QmYDGLuf3U9rh/H
CF/ZRxfkj/t/rrZ/qttAvdMRbaHnEiYcP93zPi2VgbqNZu7g2HNGkCAanUxo6U6w1TQjOgeA1UJW
kuPAwhk3n40VWIn1n76qv9uFv14NP3YBSpJu6igAbFP/NMb6Tf/HLsgm2qlKc1YGQQLrSrnJg2nU
28jUNExNU3uI0rzDWVVeBhf9pOm3xVaw2F/Hvtx7umo3keHu/nnv/lpC+M+d+3Thgb9D0TxW7sLL
cW1NBDAfPLdONgWevFUZq3apuXZ3T8LPvwxFn9bw8ztzFJk2UjxhGdCkPp3sgfCHAN4u/jNFBoxo
fIJ2IpVsnQgykdX2VyvBnFYM48WpvOocyZ+jZkcvOfj/BWKjf6NbfqpefewPPDzheRKDivF5vg1X
S4aZ6j1yCarqmJfxwwgkemnnBLFZmmgJxU7Iig6CY4Ky+lxloj4kLgiUSv9l4xt7SVk/NDq8Ln1A
ZRvyIy871W0nfCEAYGx9UQNjRV6jJSuziId1zz5drdT6l/rwpznExwchqspERIg4xvncaDIIJVNE
dDO/sfWnXkLVKqkJ7esJ1ZRAWLHzDDwACs3gPpZgbIYc56RjLf75wDL+um75YzccnYQ8Vg2u/blI
hcosUDL0vIXnt8dWL8yrAEocZ627S037AiJg6Q5xuvcTokgbsoZr1hF5YCSr//2OMMrACQa1ZuKA
+nTtS526z5zM8Bb0iB4br0zO5JnDqSwxsuHF988qNk5dOr5McWeivI/HbQ8uYSGMwnv85335dP2d
vxT6mAYiUm9m3zIF/+t8qwPm1PSkMy8SwTlfYZov6PQtymFAve+iOvN69ZJHtblBNdxtQIDom7w2
3hOz15bNhF0Msz4e5DrItr1j5GsEx9iPkTt+n8ocUtjyn3f4VlH7fSm+7bBDZrRumoKhFOnQpx0u
cQj3LcajNnanRcAwd7RM+66f6MJYVT+cqFK8lmZbYukU5VFdSTAZyK3V9uTVavfBEKhNFw3ZtYwc
b2uLtl2NGaQSOlQPdiiauzEMOZ/Jko1oWeJ6Cl3icYxo5U6pvFZBc1HxUG7hX4zr0pPleZgI0yrr
zloXXuXi8W5Po96OJ5niH/L7zFiXtMA2+tS/d1rtnljinAYNzUpsoWUJhVzFvVCHyhZXq6ZOW0Gz
klX/Pg1+fuDLjO/SJNKWRQB2X8N6SwWVfJl//latebHxl2+VeZ4H2t+TkhX2fx4GqUFpxIFJ4lHy
85B2nqyyFJscQSFWLEst6ww2x6ggcAVCaacx60+E/bknFQfylIvwOffEQbfAJEnHpX7b6CTTZgbk
KF8N9+N4qTrgLVE8uXsKYczb9GOeFdqv1nzyyQ1cBZ2H+H4kWder3zql2QwU8VEX2Uum4bYvA/IK
FVk0ws6IfTUwwPzE514820M9bQKNeFwZpsHB6kkNiZsv//z1fOrUc9DNuhfpWCCOiV6Qt6HlT+tI
LZzlICF1aau371jcNheaUbiqc0S+npLm01hPP7xG0M7FfosmkaqWYVrt0arc+6JEvScS599IsJ+q
7be9ImSCK7jhkAUBav+vp0IpOiaVPTYGZdXhnQsNuJo9sR2UlxP5kKgu4WZspvIN+pP+rSZLZB0N
TJdZjJyduniT1HEPyuCApk2LBhm3gZ4Ny4o/l5HbEyiBanSh6bU8uRYaLaHrx74ZjrIc3TuEo2+B
jZgy9aV58fyIykzuilUWYLjSopDvpZ7uq75+zgwMVJFD7Hn9L0uyT2VvF6OcQACvOxZfATK+z7kJ
6HaKvqKKjUoJXZku0q2ZWHP7CQc9om8UnfpPpXXeMdXSbdOa0a7v+5fIDYn72qtpdMCR9ADwoq7j
fCTgYmdV1nAl8TA8+4lhr0BvntvKDdaFQwHQjcJpZZit2NhGeQkz/85HEXiaQmN1e91o5V+NzJKH
GBMa3YArlCrjKHrjPROTsWWhHu5jLJRoA5svdufpK0PkCLCDKVk13uQfatb4MjcbArKRbMbBBHQE
R2dfddVxioOHKrMUrBOHepg1DtcqnbF4VdkdM7hkVZzruzIAjqXsVG4ypb3+y2nw12LAxwGHAMaA
VXGL/P20EtabvK4wftmMEtnPOKIU6Fd4eEiABL0Y+c4uI9jnLnJysaVFRvxl3ya7LJHTv8wR/+Z8
5BLAWMWkiKmRe1sO/+l8jDgco95OOfIxac2INc8fX7HFdCfU41QRU5nu8fqmS+TI0Bf0ZOeE5q/J
Hu0n26z1PQLAfxlBP8/W5kPRI/PUxvzG0eh9PhQjJTtLMyi9krdME6YQ3zIuICTV1cNVdTF27o7i
hWWN7sLSaHXKNkqhSzDdqVEhHaEyXuqijraGLUw8VDoLhD6Pl20pWEy6ZbQFN2iBG2zcbTX493E2
QULBzF8EBDX98+8sgKb+x/XAZayDLu0QMyPE7Xrxpy/Yt1Ol1ygISWRy8ntpQeMrm3FvRmI6IBp0
l6MzDas6dUFJlWmwrdy63EZda6/GBmH90PYcgK56tcPaPBdu4mzM/pi6J7cmqL3UOveB5cNGpRpe
W21y71nia0AjwCB35Vl4aXdJp3IH1qPclKF274RQSmqvu3cjm2JKkZQPEcWecZTdsekKOkdaET6T
SL4bKy8/5eh5V+Bm25VhaRuUNT9N3wJy5856oK4A1SljdYoD1VykzTXe9imtITd+nXrrYbS6+FdM
TlD4DU+K/DG7XBhfau2AEezcVWH+hJNhbXe5f0i05GwxjBw4zGxgmDR2SC+kEC8zj462vdc8TXx8
XiSoHDh7SxfVLkzA/ETZOC5TVRCMWZvNuXZfRa1IQ68ATSR+eunjGsskZfWVM3rZtbBgEtgSdIdm
hHdVNccHtMJBu9zEx968q8r0vYOsuKLyxGXI0L8wNAJkGB5a6anXECzYLNgKBiwyhZOkpNmMX4DV
w24MirnEZzz6XrP2xMoSWY0MlW6eJ6waFoQP7RfXwyGe7MWIa+UJm2y87hFn+lZ8dd2ihvtlYM3s
4FS6oEWo1zXU47wJQ7Qiv5FS9E/ZyGY1jyuLWsnvpU8Ymo9tjpLVsh2z8BobWrNOs3TYOyj/W/bd
d3q+OyNNoKvtCpX/KOTQgGDNiasB19LFVbGZXTn3qTdG9zLWWyCOamtmvrWTZll80b0Mdh3cjwNJ
SvvAybMrV0scKIPe7wtVN6tpEsYm6rtwE+l4gJQTvLd4F3ZeO3Doi0A9YLjpHuIGgKwRpu2WVBsc
j5q6IKytLzEzHwtK5XyDsjhbdNL7WXixtvRGr9j7fuOsibi81gZ6kApYrcuZCD2vye/wPe56VzRv
meV+6fwSBE0E5CY3olPIyhsyr4Ytww3fUi17RjoZP2Va63H47D2zt7asLbpDrxNH6UatuSlNOz8m
mXyTGbJ4ndd97wxoOO1JwwaJCExFaOitH2IIi6OrQReQY7OeyjI6VaKAgRYkw6qt92bcWvtYR80P
FJRGrePVYJw5PyWjEPZbb1k5Db7hSbcO/qQ9IU3sj5RYXMINa3011bl1cMV0r7HiPIb1cLBRHm+a
1jaeAt0BBxVo8gTbYh2osjpGU6Y2fRsSwkgkwEGxaNhTf39qg6G4BDVtY8dSXM1SjoysJ+YNHFy0
GQejhF5O4nivg5eRfXAqTcxMaDzhPs17ZiYo7iYEWuuxrcShdvqHxq3CVaZB5BKBjC/I4cgtx9fl
iZH2d5nOUWTSxpX/U7ScpalJyCYhQMklogB46EO58VTgHUWHctcrQDG2k/zaW5G2Y2ngXgpw2msC
UZFRzztggTdeiIBu0EBADpAUshyrXPZnry6xVffR/QjR9yGs7qfIeQHzMp44QqJHdz5qjHpXV9Ja
OHZdPvW+2R6xLJ39oX2ecXs/XLt6cwIveE5wfRl+ce0ZnJtWGx6Yos+urGzYBnlgnr2y4oYlrB5O
CS3+IN2MudQwuo3aOa0kfpQkvVp4R7ZdB3SuhUxHKlw4LpmQi8vtRicLdqGhZeboV81SNRQ6md3C
de2myd15pkWMbtldQJgA6IoYIyNLDx8Tt7gAeWF55VrLqQjlKVPxAQRYdLHN99KOm0NCYWOdNVP2
FvUzucyU34Vm5Uu9ScoTSae7dvTFTnQ1brSqwLgTN/2+F2S5duGpwjgAWWsgrDAhvL3oME3Zufpu
9N1Oeo+yrtSvWCIL0ATeKuVvSeUj08XgfR3afWnceo9O2DnIMuSpTOrvdVeY9+CYS7qopyEn+Z6y
RMtgR0iclzLDE++Z6vx9gVtrkWUk6amq/i7CPD71Ohe9LkBnAvzoS+NrPop/sI9NiLWwZSJymmxC
/bBWTcd46LxlLsdrCe+Q0NA62Qf1MMd5dvkxEjapfj2wprk/SStynIv3zs8086bjIICvgoHyNuPo
uasOs9WD8DAU9Bi4jdQCYUH35zz6/rlXOJ4MoNZ2xWlALF+5oNrebjQiB1n62Uc5KbHIOB33sWF+
TUEFPerNjCeO5LC2xSCxZAImgZ/RHW0NvQqepk1TGteyoc1YzKdfDtRgmXfNj1EGX6dUmYu6PzYu
RepWI+3psSyB4BF1PTDyGBsZFI8Swf6KzMmd7Ei8nqJvThVNe5Hj6YpzeS9nM86YT/pjMt111Cx2
Q1nERCsn1brTpbVp8yrBmpbGT6FZ72SYrDpC2Pc2R/rMfyacmYbuBpcQQqiA2XLQxyBoVD4tubgw
Ng4QaZDB4IgWUfMgY2tXppvaMfOfqR1/zYAbCQ6Ch8YEAUq2/UvcRN6RjuAPhqz3oLKi7YDYZwt7
9gU0v79x6Y+BS6uwDUJK07rUf2ox4mf+Y23H7mNH3vip9cjmjYaIxUNTbs1ITVunSsaNJB1tVVj6
qi8xWHJRo6sG7WU59CHt6rzBfTYNOYOynf3qsInDZylOLqKZHeYNb8kRhw7cKMVT7awhtlmnLsie
oprVuwoTf11YzLq5xgxrvIwgTNK2uks8wuVKgLrLotOAhKi4enFD72st2hrrlFvCkw3kKvMRSGsq
cBdBgY8vGntrbYd4xkkg96HTtvQAVX4IWn4gy1TRmrbllhGn3LSYVxdZ+c4hbm/xeYY7usH1RoQN
yMtEW1ehCQ2lZnE8hHl1rm18W46oHzLd2wd9m91bWe9uE0hSKw8LYxHGwVOcFHIZT4I80ETD1dNm
8Y7Ia3ENoLAoN3gKFOxSVB8PUbKzyqC8w6FHEyghCDhzBlRLVAPf4sr3Fj0S45a52+42Pmk905PG
7+dSI3yqpPGRRs03roJoDFl22TJlhaxgIyJILKx2rlYPayN307ML4nhlaNaXPuXAEE0YLTHsFvva
/OlgtyKV1BseC60fQM6F23CqgytUr20yRZJJVSPPbo2KNakWpJWbrjj3CcGCfuBu67kuQqtRHjSR
nUPcqkiOaqZBsNJXVdqcdcYvDMrefdGJGncO12bhdtODN3Q+Iw082JbA1LNtQr6fiHPbZFSxDhIh
5Mpo8yPSiOzOSSooS0NUvaUmVmm9hxLE5GFjaV30XI84uIvSQI01BOlStELejwdaEZCA3MA74dVl
oS+/BkGpHrtwdNehKMKtmuw3DTfrQ+urh24KTECJ033kiHFtT7laUjyB8pfSFBuzUexHp3jWNAvZ
EPoRm3EIABaMJtjD9tYqnHOsTcM+FbZ+NgZlben5/TQ00z2b801PU2Bb6u5rEu98M9CPmh0cLS8V
h2FiggNeB9UDNDHybZGfg2sCwKyXlXano3fYaBF0roY8s6gMCW3675us9ceV4RUl9coDQBU8S79v
Ur/bxgXg3kpXCONa3d+MXd2c89ZoziHORpOfxdGcZ8LQ5dFom+Q4+tVXouDFdf5DjjSsc1BUOA/y
8AknXbn3tHmNOHlE8GK952JTIk8cQkZIAmrXEUfrqqoTCyg+6EfdvHfGUl/lKCvWQ2V791SVvlhc
QdfYKfJlMdCbzKcwxy8WUkrz8XCv9VQwB5lIaVgkkfO18juysVl7gjh+Ve1IGF4s7P3cZM8kKOSi
ihmSop9eDOofg3m7cTN8vNXYnVSKFY8vMnom7AorvdVAjybUUelp+1CNCwpn0QNfPjxYqcstB1F5
tUiE4EKdXG73Bt0OVi5+LH4yx9hFUBAXrQOOvxKLhnwas1I7Gex0Cfa6RBgamkFM+HZVrQdiK8yu
yfZJm9qPzSQYbWQEENmX4zFzmZzoAV8P2tFHhGjJqR3yX2SvDIcIy9W93mVrt7OtS9eWE+Qg2OGB
VQ6UC7117k3wo5mvq6XTgsSEV3zXpkF2BxGXdXkn8YU77jaPRvuuHgjWrU3duWq9RgE3z0j78PI7
nyO4c+zuPDsYz6U3iqOqu0OSFnD0CYHeTVKqU10Z50kEBI6o2jgPCDHNHuCYqW+CjquoSxjKwvPQ
WFLKjI9ejubBbu0vGdLu3kUIFZCJyioGhjYjJwhQJLYb1QQdBYHoW9npxaW2LIjabXVlkoenaLLv
mCgX973l0zXzfjDV059ZUK1iwl32/aDHRzmH9+qYqGEDYQp1JoslRQ2wxNKKfDfQrEHTMRt/CdA6
GcoWi7qypkMdMf3LXGZu7aSyE4MEqRQTGveaixOcvbp6zCfbQQhpF981JvfC6NyNiQP0WET+mlWB
+UNwWCysgOSDsXgvVB+tMtcNyE7WiitTNXzmmFIPlEzrlSK9fGPoY7rG3zc9psLQ7kKr3I7ZLx3N
wrUye+ceF884h5c3WOBT5z71AfBoln43yFbsZEXdoLKK5F7PeNokJ/SHw4xlbWs5f+z+MQFD4Cq2
XA322hgs53Jb8EDYyQ5aVO4Gx/xqkOuCqiNruHCy9rMIKke8YKNotM1jacSvUiPOOyuo90xdzSK/
BlTmtPl0ln7GKeI02RqMWstlpNNXVZRlD3VV+FdteNeLznka5xuvPQaB4T3e7gQieNBprl4MoIxP
DUVQBDjOeLjdnR3VkBUAod/udsY4X1/8OWia7Ti63R3jooGRO98tXUfeSS890QRynm4vINSkpi34
cUe0/qUbCvoetz1xaUxMgBePH7vRFcaKQbrb3u7e/rKD2EBPzcY+nje/Iqj64jCloqd4UDsnBqRw
79TihBYWQp6Hxc1DL7vEXyVnT+sdNSf362gn8Yr6kInJWJrYgcGHptqTWY7aE05QQriqOUibfw2+
9q1M1HS+3aOOMifXpvnhdtfVUmzNgVVvb3dBURNoLkYqMfNLI2k4jB4mLPB5u53IkzMn06/bg7rM
tCtMit3tsdu/PJxZwpqebneGzEF8AvLj49klNdnRHceP/XRD2iLCnQGh8xtlyoNJlQbG5raxyuOi
DzFSrW6PlrHPJWq2+d8ebfwhvTjZ+HL7sEanJQ+p3a6U0TIe4dil9lHVj7dXkjBzjSkA3N3uOax/
mLn4ExkifBy/nTtDZj7sbo8mdCzR+bTa+vZoX5g8ICyfk5k9FM2gH4NCh30+v5ZFUH6HiuXjw9mZ
ah7DEXnN/NjH88d+1VcS4eT8r0gTL3rrJZfbYyQp8FFcB8/5/CBhDmpVqcz6+A3cWjc2mllD0pwf
7fCs7Pn91Md+pJaaUMrAibs9irCuvlIj//g1s8qHYsXSS4jqEjsF+P9EiPPvGw2h99mfedAQDwiW
/68Hb/+/3cUSXO6m1H8N52Xw7//fHrzdbbQJnSwgmNVQOe64+PQcX8tPMCpImZ/f67aV3+8zDBjE
/EZsf/9Lzivt33ebESKNZGm+VLet/97AbXu1oJBX1tX4sYU/PQfXVn1W4/L3jt7+SvqOvAPqE+F2
siSBK3/zmR1Mz3t9oj6pNwVmuuHieSI7aXlvs57s2uwEDo6bNHYarjY8FAYJj0cIb2Pa0Mvfz7n9
dbu5PeX25N93b3+BKLo4oU0hc97I7V+f3865vZNpxjOH117fnvOnXfi96T/tYuyQ+RRlaQD5eN7v
v3vr3/t+2yQW8m8iirTN32779pTfb63wMR0n73r7z9/uwZ8+RV+lrK4yFgp/2vSfHjfkAO8sia2l
0RSQia3+7BN2/NyUzDFBn+cIFtvsORsAasJ3RlYwP1owW1qRQ1Fvb3dbrSewA3QyjBGenEysUKp5
Uu5ByHx2EtPf50UIqWF+rdnb8anKAiCu86OiNdSlaHWYybw07sf4Xova3e2xsUj9R9SKt9fdbgZy
o1RSqMfbPYwyh7BXxvVjS5N6s1QbX25bggOuFkYTW8ePTZlct0xP6X98gMYewbxSgkRFxT6Zrrau
0y7e3LbLJVjfZp1jfHyAyhjVXiOK4+MDqMhDrzKX6zNCkganb578AjFLM2njfTggyRVTI3cExehX
c6hJQcea+31gba5Rt3zH1fWelm7z3PcGc3lRj8fcTOuzXil/RVHDefFL8/72VKupD3FvTm8OtQc8
P6NBelneHowp9cgGyexHFaDclDBtId0dis7Ofjpa4eIgapMHvERy69BX2Gd2n1zxuU3LsqvGb8YI
G3DeFUP538ogDb64gbLWqYDsGjSxPDlmSHW6q7OXSPOebpunGLnLJ6/4iuEXhzWt2LsU1+sBH2m+
rTU/eyyYECJfZLP+DyDZ+jMA3nt8G2SWZqSNQDZKimUD9pRZinVuyil4jFJP7nwJwY+SRlwsp9y+
FolF3afUgkcVGRExj0DYb0+moxA+Sj9/ADlSnTPl9w+1fnZBqC8cXH2vuabplCiQHqDeyV4rrbsf
LaZStaGb927h3d/+jQQeCqbXi/Xtbh/Q+q3qPrwEUmjPysSdM79a4Fc4lCOo98IB3Jukvek/Wc3X
ySutPWZz/97jKrdIDCv/gWL96Dpp/zL4cbeRXi73Xe1b91rI5CXXy/yHVVGiDTzxMoCI2eROFhxS
6Or3AUzGj22IyNkLI/de9NLON1xkkkMa2e19BLSFxh/bSOluNIFebQfISeuksWW56obM3yR+8wsU
jwgeG51yryhTg+6NXdC50txiV7j51Y7L9vj7hgtLexSqoAJ2+6fGcuaPP6kcFnvAWERlZCmkJYiZ
aAZOPtjEOeWjmm+dpj+FdGROsI2GXdfWl9tzbjcstvvT7a/b00RGZ3jl6uaXbIqn7e1Vtwc+NvX7
/u0lMWSPTegM2eLP7/d7k22TlzszUz8hFNLUd8dHHRD6Y5lPm4SlyYuSekSUHbEKnhuHL7beccym
Xrhu8dq/xFEzwJAx5a4R7jExRneCH6hhotGn8t4PqemZbX+u5ntDT4qVnucl63ndcRc0CIIjwJFr
5nf+HRqRXzauhmjrFe4lMmkSBBVEjmiuENxuAOgsHE2VD22rqPKnXrSprbI6oJWvQOyGPWkpslcA
eiwPuTPVxpFi8QIgsL0ksUrt46qzcYA0HrFcuFPHoD9pvYXCa4qorqSO/hbXZodoCVRunDITTsfq
qRwd9xAJyGoGJ9USpD36XW0nlP+SJjhxiHH0vyDAOWWydb5jVd8VWX7BbNx8p8yxU/QyD8Ay+mWJ
PUQRUiajVRWPL7qjNuRs6ftS56qeFv2ybboZn/cE33ORD0pbA6uHAuMfLRVEG2fEtzvZvgDPnhJT
2UUmYWYZFRQSdaiNxg4iLbOx8PljZV4l4ReQVcUxDaeGygf1aTVw4rmF9tor1oseiOU9IxjCO9bn
cyFrMfTkY7NGsfduTl6X6KgIdfohGYD9SlcHqZTjCh2NIltIRe9es6qnHt7RLocLv7XRxSkjO2s+
m4u6MNjVY/lDjt1rYPn1vcmiac3A994ykVyj28+u7gQNqK0dbStivdtW2IMDjfFKL+al/xsWrHFl
juGwSqoU5EXZvtchi/GyU/uhOCgX1zZ2RICeFb1h8oGKJcrfehnVbb1Gwrmh9+ghaGx/9qHahKqO
X4FyL0JlfO2irn80h/J9LNQVtFjwEOgp0ZfWeMXJQSCL9g78pt1ko3fJ+Jy7mgYh9DFRrZ71aNAw
17PMoPb3bNrYTdFRLkhZfO78bGsOxD801LNDvlE5tgdPz729S6LlUEavpi3Wwjp7IfkcYWtSJ+/1
jd0zHFVFchcnjE0kX1v87Ak1Wc0qnqgQ6AQbmQX0OH4FaTJU6FsAwI+GDUVxyPqDbiO/cky053km
s5Wf6jsqNZe+iwk1EPEB73K6saLubMStXJeClUVAkVD3nXpryAs1bntpTT3wnDxbiSYeGMor1CUF
h1lYBxxv0DZ0yNC2DYa99ySzr9KnbqXZiGscHzcjWSSl4/6yDJqVJCXKcvb2csrtLO1raln3Y8NS
2yBPM4nHVdaq5gRk703UuzHhKjGazFtcPqdp5dlWFv4LxoQ3mLfFOh4FoZJG9TaVpGu2ynlXlkH1
/L9v6B8+h6WTruNA26D7dlFnxq9Nl32bYPlsx9Km1CdS8hvsLlvG9J3oxDtr9HfjakZU+xEjTlIW
FNMaskhNj6DnkCk1lV5/wUJrR0FfLDRcpIvUTLbo6yBaW47GkhGHd64CnJqUqwK0eMvAJo4REKxx
N2jW3k9tjWlqCK/L2FosY9lctCyhaC1QrRjL0DUyflmLPgypasuKgC+4d7q7NDFpW1G5NrKLCQZw
lwZyTYDqsxPVOFxptma6/pMYgodByu95YpnbAfXnupTOqc7lpor6J1sz7v1e5Mt9HDk6XQHriQn0
YxvORI2plJtEt/eFiDDMWPqlQJU1hWG8a5AvLrqOZUBXTSnFGXenG3JnK5fa79j6i9i5r7jaLpj6
lmvfEtDJ64vdu/42TyUmZ7vw9s1YvsJVg3Hwquwaj45zSeEVQnKvkIGF/hvHZXNk2Xews+nYmsyP
ODc20QTkCX8dulDqT+jjtmFRBaem7t96N8crKrpd6Vqvfl6qQ6a3v1KVngcKGIQqks5IbsNWaM6P
2uSgRG+TraX4GSmcqV0R/HQinuZq3tm2CiyslVyDfcQSKDjshTmWzMu29QDQMSm7YjfBrl81bq9t
SiJc82F85kzs99qceGsEMFjanjp9EnHuRsT7rmx/srecHNjyfcJjVd7/UuLgdoQXCcGfenBu0mkf
B8W06yb3VekMbPrgbAgtvQwq+YZo/UcWiDeoJ+MC+9l7lo/x2e2ScA1e5F1Isimib4GmPURTfkjp
SDM5TdaN0Q5PmUcgaZvhVKUnbmsDifZT8tTUITQF0nJXuZ26JGVM5qkzxU8ilvujkEXzXNdMy5zY
+T4FusRXXx6T3OXQzHvByEnP0f9umkeUcuIcj6A5s6wRtIsrrN9mGD9pdDr8JIPyM2QXoxAOdeu5
T9jZIxeFXy7InfSCQjQ6iqJcapMZMP/soSorFNxOJi4yCWlM2o3PFUP4ZzOimxNZ1LDL6VxmNjWZ
Ke7XCVPbqSfFgGnExU0EwVNixtVXBT1pn5zSbqhWQeOqOUyMsJZEvuLOk4+FZ/2C9bqt0sRcR9IW
UIssxuS2uBs9Lq+Ir88VELi9GZAJphWmfbSzx4oJ6cvaJM1gr1ckodVGfZ94w9ewQB5vEwm600Cn
cvqOyBUa7bEkNFrLU/A7FiXDSbgvoPbp+LbtpUjS9pHEY1jXzninLNFeSbNlLZIyTTdsm44V9OyC
4ghAROR6ODCjCw1KiySzL3kE5tXxkrfaQokfCsNexqqItlVmEG2l2YyYsXkiWOJ9MmJzw2hcLtuO
qEf+WLlR5G4RLH3tgjZliajra6G3xYoQyPFq1/Dgq0hiyo6JOIbLvfUruSc+Y8TbBTGiayNrb5lq
Se83OkYNIKKEZZzlh/nKcsGW4FEaD42n6PIb/dWRSNjyHmr5NBAXGlTMbXP9jsgg51iHzkazk+DZ
DMUv0cdPtoDUY1v9/6XuTJbb1qIs+0XIAHDRTtm36mXZniBs2Q99D1w0X5/r0plpm3olRdagIuoN
FE8mRYAgCJx7zt5rB4vRqm7d1Ctv566lfRGPzWOpe3LDZGLdlDI46pgw1nVtQHXlkO+1jAgbr+sw
qLoJpGzilgHwvuovghLopsSPgRGiM1BD+MD36Xfvo5hZtVnH07nxyP9MhmqN49jcMrrHTar0FkiU
szMBQoSsblzTn24BggcMzrEMeln+jyu9W3q71QuJzfVmboHhzR5spGZyU4RMVcLyiouoNc6MrbmW
+D1639nNTxX949U4mtqyQxZwjGP9S5X+HJtsXMv0tcVh/mpZ+dE35UaThfHF69LDlBqnwauNp8Gv
h3MqkUyLo1X70WPTaGRfpCGpylKsWhFyl7czfydm80GTcfqAeicyaTYEMEHG4haP0sR4foiONbqb
ol8BSJ33IOjLvltALZ4PBG3+mOVQnMIE6oAtVEnRJq9ZL72boZzvLMNaJx6kP64H9WqQIyOSLjg1
LkOHVk7D0uhF+JJa1JUVcg+eNlOczMT9xYHQt7099rvGao5DOfo0JglZyQn/k4PFUZZ0D8gW2YJ4
nFau7+t7vKTJytbCmvlyVm6nYWDUMun7eNJOg6W1N6F7ttqWdHAHEmBT5dxl7XBDGwE/SOncRRX5
ShMTjH0aGiQiZyTstgbm58GPfbaTdhsD4N8B6OSumrwbAer8KVXLDyuPbweE0+sM6j8ledqsXem6
0JC6YUMzPjky1Ue4pvUCC600N82QyDtp0s0WNaIju31sqFy+MqB0Vp5NbEjryadZRtG+a8p7vx+m
G0xRXJTQ8O0iAkCIVXdu5djdekbfPk6Ys9NaVmdhaJ+0vBSHeSQUccQfpqKEmlMxdLcleaAFaV6H
0vShd4ZFfAqMYdiPpj+uFZv7QODaLk6ZWyawFZejNzZrrWP6nld8ZZDTvdZEGu5C2avGfAPZgJS+
NQicw+DNhCo79g7m6Otcm+Ou8/X2ARkhfhsJeG5gjtQ6+7lJtcdOD/217ZPe1A/GGpQI0wwnM06d
Pr+GlN1MRhm+5G6Ur/CO9o85mMlHAu9TAlcfLz8cB5NwSsain6zJ7W0PWceF19FM0hyrG1la5q4S
2wDx1qLtB4H5IboDMlIuUie9RXlk0lJGR95bVn13+eG0kF27gYxdwSPLHu5Ox0DQdA65SFd5TwAI
sfJyPVVGsRy0sloj5OZ4CXGfJAyFFpNGhuK4LHPX3rHu6BjDQ6gct9BGm2OnfkxpTmBo6oXrJreD
+9q5Hc00XnUWkTfDZPTPgV0Xa4zz0dpGs5jUIny2dGtcsJ7TnxsoX12Sr6d4Nj5J7oR1k7Tr2Jmj
bZub5vPl1xBJIHVIOi4dzQq/UAkt86Z+ZtFhnzuhOXdkLC91jZVZAHroWKSyfNI0IDek6QX0KogL
aMIfhI4l+UCabxIcy7b9jBcDBIDf7qReHkc/YhnZGHddaUe3IEUTm1F6THv0ZpjaaGG4Q7nVEvFJ
at1rOw/xtmNoFNPjPNjx924IOHwjUpwhQzox0Sbt0AO4qGZYXDruecRXu6Irpq2EiSm4KKdx1459
tYpaRj6Ya7Y6NlnSDGJzOyNqWYShj1aAELubsb0N8Giq22e54QT5nmSR2I3WqG21gnUU1zIypbLA
2Psz9qeZDBXIVUSFzdYjTER3KSWhEo5f5aeiQewEctYkFiYlaIrF9p0fa+WmNgpt6Y5UMF3VoFUa
tf2YxohEMjh6veirbZNl/jGcy49U35g//zLOIPt2XFYcpqtjnLEg7v/twSjCWhQdeojlReSYFt2n
3EZpl1l+eDZh0KOcbbP15W15U3acxFwekesYN6b1Gd5rTr47yav+3FdH0yd4j7ng+fKDZPPaneOz
wbTxNMUjoEQzuAWIzmFWesomqP0dOly45hJtGEWvezZyugJTRFvB6P3uQeIYamcuuNU0fpcocblv
E2sYT2JbDJVDRomt36NW2gyV/W0gwf4zq5jRSxGgkfCIFaRApJBgfaJvO9yFQKFJhP7qz2aw9+Hr
r+LY0DdZCKy84uReTKMPFcup5P6ifsrU99lKyI0v7DxdBbgvUE3OPhN2AwxhIM5tTb5Q/g8hweFg
fS5DB/2m6OOtLdIX2g3uLy08sUHFkstaedPX41MzWcleSivemBkNPzfrxruwouYIU/1rWUrrW8nM
3fAqEwR90pqfwbmjOp4XeteAF/as6ktbEczTWPEDDYRmM0wjmSQNXUutjldlm8fowRGqI/Da9/Qf
Fr1ORdDbSffVWfU4LllstD/oLYPczvNj7XBb6roB+P2E7NrXAVT6DknhnW+iYey+VzYc2aIttz0d
sVNmGcdUGPBZTCi+yOkX3kjB1c+ZvUlDjCwAggXKg6+STAVDWQEywcSYr8ehKAlgSBhJL1yV8Ik/
QtDXnO8Ky//OG6xW1kSGrMm0fl17jUn9lQcYG8UniryfNJWaQ2UW06ZuK2dd1fqrjLmQW22qb8ps
QEiDTJTiLvvMl3h8iEtC5vT8aXLt4XPbkLuWZKSC11GgvrVgV9gnjR2t1maRTUefZmLTsdQspUJv
1o+h9EmxRMfX3mU9nfwmbbaXPc7R7Z+8JFk2nEuqJRHc67YkMFKzH30tRTdKrs0yknW+daLxx6Vu
rrOuWHUa2gz5PPJqm4tRIqJsFj5JyLYiuFmz8QWyT4+TFTdAqWXLuEULCneGAQrVrk67solemkxO
X2XC+RKM074ZHevQ62b82axB6PT+SYua/q6NA+McmZDdEusJOVX06I4jojkLseIAiWU1kHHOIqG6
B0Ym8JtEhSueuR6/6sdkHtjAwP1dKNNG2rTVl4kp27GY/PhmRIYfF+IBhnmB48qGKp9l2jo2/Ow4
ssBMgzk4mpn2LfCJJ724Ov6fUQL+Igb/fwQSNnXMjv9nlMDjt/5HDEz4e3xFFFB/9l9EAbC//Od7
WGU9Q7cV2+YXUUBY/2EpPxR0AIF53FWsgf9OaAEbgLfe0X0DFgGPY3T/b6KA8x+67+pY9mwsTMJy
3f8NUUBceTdNfFkADwzf5e5j6fq1vXrO+pTpIznipm9/dQLbPkpuC0cA8vPemC2H+Ck6VIM9uzcS
yLvqj1TEaJHXx2WClsWs/QgHTdslnYkzm2X0NGsE/cXt3RRa8V0DYp/LtvVNN2eHjKOw3Y5xF50U
194f3BxlO+azPkn1c0Km9xla2veUUmlD9TCue7a2zoLo1qvt4e6PD+pfQAZX8CxuurxzkAwOTAZd
F/gy/775ls2clXVRFdSxXNOnnjBlOSM/m1jTbRrlGQUiQK5mnJ7yHIEbuBhnDf2WyyzL0Y0Zfita
JrPVVJLZNuOtb8GHnUTLsrIO/ekudsh5s6ePbItXiAO12+QPAJm2DUt5ma9qBlZ6NVDEEAaeNZ1x
KnNtj/P92NOuFCmFkAOGbInbOP7A1/U3U0cdLss1qFYwseJidS5e8D9MXR3ZvQEeINrvk7A2A4nY
BsMU1k6iPyfDrkvs9fsf0JWL7LJBAeLJswQmTZxkf38+qYH+xY2YX9dVUu6ltiLzLjLwLFZWUHzg
Bb3iKKl3Z9MRNgwawI7vUI/9vTGbbBoSu0ihiSGxE1Mxleeine4DaACEd7KMxGop1Qxcf7YsDcGc
vYDj45zooX7uE0O/TfNm12qC3m2VdiC2qviD8/Xt504uE3vpGib+HFPRyP9kG3GnCJwuoFToqirZ
O3Auj05eHiwpx2UuFOMirG9KWqMfkS2UEfgPdzeHxtMt06JRahugURQg/c8Ny0rvffRnxZI+gGmN
L/5QFE9ECOVPrkVrQfTWneF9CSvNevQN/yWgYKKF3DfLziozNJ7ounK7TjeXX3uEnw/ATZ7I/Xv/
dPmXj5AZEytJBywK3bnrYto3XMIASBShagW54dd5eeKb8dNvXFSifoXWdPL1e+BmmpNv40wU973G
RLOhGXA0isHf5GVgPHQ/K7t8Qubrbd7fP/PNcbRIDTRMk3eHOZKT+u/jmFoGK3djpj8hemy9mtya
WeXvS+yk69YqMCjw7dqGQcegKdV/lrEkw07PnwttwsswGO2NpX6QycBktCbiFxUhdrSiH/fEftBF
qACYdg2tDBs6oxxyVjbT9OoCl16EEM03Vko6CtrP+oi8/yMshbg+SzhFELC4nCQ2ASnXgV+lo1c+
E0hq/hab7PjIiqD9QaTCKqxamk/6PkyN9mfPcLKJ0q+xnX8q6gAd2dR+AAwR/7InNn5uTlSKWNe8
vm6YVUwGg4FJNh25b9AZoZHqI+gg5Zg8g6XoRbG1S+3kaHZ3Svziq9VmtxflIRbQTaDaFEEq0rvE
d7cTCInPQweSkBCHG4spluXMkJMnEa2iop0PlWr5wFqoN20ILtfSF0RJ1TvXc8a1zyxraTq5sWzo
N+0zy/zgoF/zN0wARTa3L8IJfJIGWH/8fUpNrZ6YAp/BErcoJApOsD2Cw13ghPPRwk30qLXDz45c
8R1pDhsAjBaqYEPuI4swTY+141IXkbtv0PZb3n4yjQB5arCfxsR6IPfgo/29gj9ylbVMTBMqr04V
HNQvf+8v7b985qZBjA0yjNKv0Mun8gG5EE3CuApupExZG+RuspvG7gm2SXCUsWmADZrnrT5/HqfA
+VL2GJnwHo9Yx41vjYijR4M2C8ocD/li5ELaFNU2mxnB5UZtr/LMqs5tmRI0bDnBrRs2t5WbuEdm
7u6RYWa1z7s0eimFHuOo5RMcXR2JOcbzY0La4dorQnjUTdRsohp/YWiNpCRbCE5x1gbLUZBJ3zEb
Y5A2zZiGAqIL8qihPeV8kqXMTn0rX3O3IWYmqux7YGU/Kl2LHyNv0NdF6u8L3vqjN8CE04fHsPCc
vU7I6vsXH+NNmUfwBIUk2WpcxLl9XN1M28IubZ01G4DP3Nrn5PpYOplBDc0tKb9LevlL3CP5MZT0
wqiKKIomcaujeTHy+GeWa/ZDqYmPIBRvqEkm+Bidq7ZhAh/kLL66Jk5Qe3Q0bmQ0zbW/HEs23gt9
VitPNL3JwLrPAANaTvZunqczJt0mH+afMi4hrfby+/tH6eoWK9gb6ilKDlpKHKjrval8wsPMvoyX
eWV4+B1xf8S0V3EiJbO+n1LtFV1n9RGQXx36P+6vlP6m63JXABbJqpUK5O8vhe3FWVTh6Vg6gRHe
B7Mc14S3RmvTD8Wz0OS3y3I/anIM3QRC++oJ77/vN4ylyy6oHeBywqXpurZAGcWZGlTMCb8ZUUiY
bKU/DW4tFkpSjEezWBsoNlfKNeWachfJCcfm+/twdYJyFIQFQkY3LBsbs399/2htnE3JRF6z0IYf
AYa+pV/2PzKTr/n7G7q6DasN2SbJllw4bQqqa9RCNMWY3xpANSEza6isn3o9WBKvx+Cm6xmy+5Q1
7SuhSh9QFv/lDTrkYOq2YOuXYM2/yqhBHyadaxndIyKXVpd3mGlo2H31Xt9/ixek/t+nlAqgoUxn
YEbdfk2cyQLi6lvhRJgWQ7RDdT7e2eg/93H4oufyszXW5rmmP7ELgWAvqCw9RmQYoDT8Xl97U6NN
HmXfI7MiGMQQ4324qD3/RD57w6hljFYWlrNdXQ79GlEofQ+L6Lkm9vHbx+KeuWa6ba3kgElxE3rl
dCSTm/jcPKaJssOKSaR2M4hDXIfeDQDjdSW0ndvZ+LEJjloMrRhXAYDurzhnllUZChT4cDi8dOxx
qfd3KXXGcqzT/r4WXIpNE3haWWrzOghrGlAO3XUvsrGPeOmrRyV1Y2fOfKNhPv7gE71aEXEmWdzP
LJvvrAX0z7m6phadJBKqBVYTz7650Nvx3m0cGsvep9zrkzX9wfR//SWxOGMpcGkWczMlnPWvcyie
s2gsIooYo5bPbj88y7x/RsH6/P758/YrYtFWUNWcYRBEd/3GkjixqgJhzxLTM+scw3oKHYwoaL7m
RResrVAutba8sWI0L+9v+c0VmEPqub7t6oxkOLLXb7DXcaoyTkEF460bX0NfROAenA1ygGIiEw4D
PtUJkdL7m317H6IPYNrC5/7omyxZr7YLhCNLG9PgHU+mhfBGQfCzKtsReZkfHcVzKFyEyHlK47WI
6nIRN77cdGOVbSk3jfUYtR8s966AsewCu+RwwybSlxPMva6VZJFq4OvbcNkoy1hNPE/deM1B1yYy
mR3vAdCxvs/0OlPpoAnWEluu5hDbeFWWDGew9oI2Zbo8uPcTkvtDmiNT9cxY7t4/dlf02MuOQp4w
UWx7sFtYqf99UubmyGBaE+FS2k567HNJXoo3jD8RIjD+1G+MeLCgjTBxjVKd4Gs7H7HyJfVyToLX
dRQFPu3cAORK0B9dWZbQ383yFDMp38YaAkkYhQsK+p6nOv450/tw//47ePs95jDrNlQT4RPOdd1R
yfOs6n231lAkT88G+elxa8JocLpn/gxJmPXBdePtnQBnl8s6yWL1QBvv6mQzksELJRyFRTqPl2+x
xzf5/+ZbDIgUUqDqFXjQKa8+l64qR1pQWANLT2OWGfYv00TZNFRNcSajpHe1YoWyJz3qNN0/ugO9
qWngoGJuorVJXfem0B+6zgsFcvIFdxl0TsNzrseHj9/i20+Oc85iXWHQCXNZAf196mW2TXJ2jUDO
xTh86JqdhtYpwhuXIxQ8JlH34/0z5e0n57JyZ7nFWU417V0dUjvS4gbnk79oZzx6WgUd07IH2gsf
XoKvml98+7kAE11qsKyGRHu9pc7Np7gkjBpNYVE8FkypL+Ug6uvbKEIp8f77+petQcNSXWqGKvTc
rkpQrN71FLQjUb82szqkcWVLiw0po7fJPEDP72/NFG/ODnpAxOuB0xVc2a75UCwR49iKlFpQR3s5
DlxYA2LfnArvGhCY5r5xSmMTFMT8DDpetzHOviO+vnHaoDm1ZknXwC1u3cTgZutWrxL5l97lu9IP
ozPWhxUWVNigOEEeyg6p4vt7//bmyB7Tywd4SJkKjPfvcy6Y2iJA3sWx6rIaPbxEbhnPcpUN47xn
WpYzBxuJnxHiIXPcD0v1fzt2hLqzUqFbab+5eIh6nowo4GIlkz7YupP+einaCicclok/bLFwBBuU
S496qs97K4IBMFjp96rvoLO20vvgs3xz5tATBolq0c/SzbdNtzRPmO46WNFF2d9wMGI0yTTuffcI
qS75YBX7pjpgcWI58CVNDPzc869OUw0qj7TY2qJr5juaCR23nE8VrkWRPqKrtxfodz464NdjAkFj
BfUfnFVflUTUBn9/3j3UYM0hHBSei219IamgXfGuk5NfTgOOjyEiQpAODILS6NVEgkzsDXc6z/9c
dw3RY1DUj3HxNDnMQsw5vGdo7/dBvKkI/DznI5DdeSYD5/1z9O2Cjp1mrsQl+HKqXi9yxl60nhPW
waKPKjxo1nA/IlffCVEi7O+gGTlj5RLyjd0BftZiFI+p0SQfdOLeXC3ZCah2AoUDt4I3ZSQR8h5r
BEFJH+TROQnGe08vgCCghP6gBrmeYqkPiY0JtMhwXaHiXt0IAtb0JaSfYDH3Ub/v/yEaB+QZ6gaT
Gcyc2xo8GQFjIh1+SoIdlzkNnEPiAgD02+7cosOjzQOkxJy7Ed1X3e0iPSruoFkcQz6oOy4t7oIU
HJoBmBtS6U9fDa2CB9NO5QrDCkYIU7+JqkAnBtD5YkVkLvRdWjxGM80q1mnGARzvhyxu1d/7a53H
aalQ5awIGF/Y19DpqZubyoqRS05tZ22o5VsmD3I1sva9dUJjP1a5sQnTYloFBg1JFrjRXQFws0AC
c29O8V3V+R+lj11q5eudUssGn5kKl/jrL0wbDkOhkdZI0mRJRmblkZzjfAVwOG8br0N7UMw3tL/D
zRCjzaYla5yqDTVsf2f29j0C+1sb18suxle+hJlZPnC9/RwXbXqTudpGJsGLdJocAWWJRUPHBWEn
orilkwar0fG/p9NkYgJD80jdCPBP7gBFwaHSB+R9+HrjITS/c9YOpIJKj8L0ERll/zBq2rduHghM
I4icUUe0HCqK/SrUhlVj1wgHqZdu6nFol55kwsHNuYIj41e3k+n+KGpDBxMa4OGZ/IM2B5BvAuXv
QLW3jSXL37Yqnl3QWW6X7xu/iVbYEEt69u2XQMjsRk8RJiVucK6i7pyjRL8bIanR+MQaXVR0lk2+
QmYA+MXSvZOoIGJ1nn7raFXzYzXUA85UZz74DUKlvIq2YJ+JzrP1T3LQPveGEd/Luo7v5zH8x83A
7pbzIUv9npByDBuOh4CubAeMMok3bkB5mSALE0S/dvUy5L11yEcYxwMuo4MnUZs1QTutHNE0JwOJ
W4QA5EnjLo9GDjN9O6XTc9S6FSNV874rup9AjuzHyiSWw6w0vl7CjRY9nhoCkjX7kPiErQZIHNcJ
3Yo7U+C0mIvyRx52eOLqtgFAXhU3bVWeUFUeTbexFq5jW+fMLtMTF+FqLTLzDLAR53nx2WnmnHgR
V5y9Kr/zChdpjESlFIggOPmVczMbQjvTckAxY3rkAZFJ3U2hd0689ClpShQ6qfez7xJnjx6aJQtN
jJEJH7jeZID66KxNks1vhx4Vbej29ddwWqWym45Sb+60CNEUcFGxrTLb2bV4iha6lNHeFEoCQueL
3nAgtnkkXhEMRU/gszhTx7g8VnVQL6e5krciHveE/PZLt4PdJWfhAcvyjFvhJl+EP40bNwD10WQT
+dl6ePT6tP5UNM8RqdzLpI6ds9dM0cYI+2ZXZ2iXMJMDY5wzRJJZ+9XOi/LWT51/HDsq77t2iJdF
d9uqcR5ehn8g9ftnL51fLOfo9jI4/QLVGOOjW2KNwdbq7pE1IxvEBzh7irrYB6g0EeiDCko3GbFr
WuRnh7yCzxLWyPaPDBvknSFDeZc3mUeIkuKqeX60E7aR3un+kKzaAXXM+/fAN5WJ7zFloLPMyFRN
Hq5q9ZbCdUx6118EBvhGg3q9jmpjHSPYWbAbH92C3rYQ2J5aF7isunSG82p//piPB8Nc6Q48jEUr
6PEhLaLLRd6AFE6z81PdXSMKqAle7YObsRuXUZ1yPtrxJwl7blFoKqb6f3Qo/yJveLM0YneoURGI
oCtk9Hm1O54bcHS5mEJJUuCJDKef3mbIghtMNAjr926qf35/k9flGRdbGo7kH+i0cHzzesBZNkPW
uAGepqrKcwIoMFmilRIHSg9rG5ArWpnjeo7H5/c3e/1Bs1mqQsb2TB2RRVwrWBJPi2e7Y7NzrrKt
PC74qh73EMk9FPLh/Y39SwIHwj7TZ8BMtcG486oGDbLY7NtIDxYSFuzRN7iqxMYMD6fPJzhAYKPn
sTO2pUcVbApak5qBnPr9nbj+bHnHJCHQrVdiDBpmqiz441SD/NcHE6TSX7f9FDvnWvTpkiBfDWYt
lYBMm4/a129KystGObkdh2qFFt3VCRUnZVeaIyWl1GiuBkl+6kv8Nx4UnjW3XPKZ040ewmPxojD/
XsSV0i1mj++/8+s5llB7wWiXU5eG09t18TiVYWVDAVxMzgzL123Eir8xUdw0jM0bDJ++1uBSADCU
FV6xSaYhPkfEHAPQHR6HYiCRpAfNXXqB88HC8F/3jY/DUf0Ig4bw1RUnjmPAUiVw3suavam8/s4B
T1k3/VPpeWfdT+ujZeQ/2twon+N05bXNfmaeFGH5e9ESg/BSTRvu3z9i18tVdcCUIsLyOF+YrVyd
r5rWGIlWN8GCNgNY8h6dwWzr03NKVuOOwA/80+O4osS8HXx8DO9v/Lo+VRunJqc7Y6nu2nVfIU2q
Pi5hBi76gdFzmbM6Q87+UTYHYfNXQmr1EesKZU+3lMkHl6C/vxFtg4UnKmc2VCD3t5LqULr+g+Om
38wU9IT+U6R1tM6UaQ6O2s9I2ejQHn+hP/baRcU3v+1vWFs6G3eaV2YU4MOV8w7b7r4ZAqXFDkmQ
leIGRmlDtiXQDVTFtaw3hDbQbGXtucqU26+KygF2Kw7A0MMLSAjvsHdt/RmQ80+W0JSvQeSv4CmW
uwJuAXEI2362qnWcW8PSVo5Djy/9OpvrG4Pl25mPdUG2/I/MJXC6zX8mpp6vRRwA7zP8V3KuoDjN
xqqzAuyLBaDXbvhHU/7HWhkh46DfWWjDdWf6gg8jPEF42waIRkIP5Z1wQgzsZr0p6UeeHKyWJZZL
iQ7qiKX1Cy4rdZcyMQth0Owxanr55wrbJq7tz3gZ/X2T4HEWWqxtGdTecLXENIvrE5tpvbCzB2eg
oaQLYuv1ONjN2ESl8oxK5R7tlI9UoJzbVVhLO+Uxtfxki51930no32ixwDxgSB116ylWDtUd8Aik
ethW42p6Knp/A0T3ZIxuCeMHh+uE1dXB8toqlOIMLrD22xuzrZ7HxF9byiVr5jcE2yDRYMY4w35s
lJ+2VM7aVnlsZ33Ml4F0jWWX+LT/Zwx9PZ7cGVl7gAQyx1pHPqvY2+do+BQpJ2/EShbVH+7eWvl8
HQy/rnL++njkFnhMtjOp3ovIikjiwyg8KsdwpLzDoREiZ8dOnClfcRBBbpcxwgNhTSu7yp11ofLr
NfJ4c+VMnpVHWVdu5Q7bMiDLz6oTvymKcJvFYb6GrEBOwiDkIhk1/1RH4T8sLIpFUpRfpJygNwsy
94hs/uJjnbYuHmrM1FOYNmSvONFNP++6evhiBlZ7alFyN8qJPWPJRkpw73rfimmWOwqJAeP6wlYe
bkMP/mmFEnUl0WquOSHrEbG8VN5vTL4NOiNalkVtLTI8o55ewo2Scl7mWTPuYuUjt3HWQhAnpKq4
TaFEbF1EEqsuNl70hAFP6cqziYV/ExXZAcWZjT04ucknYwcSuFjZys0+K1+7L8aDqZzuKZb3Ceu7
ahQsfHfRKk98y8IMQxih9iwU4VFt4lJ/1FJ532CndwaK+FKZdJXTHhZFsBbWmeSXNW8m5iCvAuXN
9zHpk4GJJMSG+U0nqMMT4qTVcxWiFmnwztsY/VHnMJdT3v/vluIAgGoslmZc2Lug025SAOOgW7Wf
pps+E+OHi45vsgcx+WEqxju3an8GBHs9ZqH1deA6BoYEGkFBjnE3/NDMCRpyYrLzc7OOEwzMvuwY
lNRwDTJFOFBegy2+MzxdqASAIBjAEJILFeHCR1CkhD76IuvWXGD7qJaMUI0EpkKr6AoAY4HJK+JC
q9gLERAGU9EYNAGXwQXQUANqiBSxAUyiXDQSigMeilxRHaTiO2SK9OCCfBgV+4ERr75wFQ8CcY1H
uCGMCANWhGJGTIoeMSiORMIRtRRZwlKMCU/RJqSEO+EAoGhgai/HCoBRqugUueJUJNGnRHErTEWw
kOSfcWF8NDpSVnsgF3AExdJQ3AtaszjBFAsDeXG80fE7KUpG47LCLAFnGAA0iKHchmaCUxF5wagY
GzOwjVrqLzJDe4M5yT7NTmqfOsXlaHRfHqbc2vlu230fwuqmzLIdLjznO7fzU9R6wSeby9YqT7wX
G/RHQGmmKxZIpKggpeKDpIBCYkUMwd0sV7GiiOiKJ4KlLCTnB8ZIS2rvSYT5omoN/ygVk8SIdLkP
adgvsdbj81DEkqxTZbWimNQRQiq7neqDUD9qRTpxFfNk1CcVV+9WD03FKlzE4dPlR9iAr59CIM5j
Sl5EGwA2yIGqwCgli8T0aTnAW7n8lqMJuJ0ViYUrQbp3Iq265yo7AAAKaSrzm2XrS2B5GjSXBrCL
pwgvsWK9cAsIX3LFf7EUCcZTTBhf0WF6xYkByBu+lKBjZsWQmRVNJkSEaYKXaS+cGUWyMdQPglKG
06CoN/4FgxMqQk2sWDW/HwkVD+fynMu//Xpippg3zBg+/fFvv59zeW3t8oodDJ1JwXSuXuby5Kt/
K7EOot3MDgWUnlLheigySOhRP/xi6vCvltB85svP3w9d/q+ABdTPYOUSUyO+pRhIpuCcbox1W5h4
i6TpV6upNK3T5cevxz0h/8l73F2Xfxv+51EjG5iMKyJRCpooVYyiSNGKUsUtKhXBiLtFsTEU1cgA
b5QoVpKWKOKRYh/lioJEJnkNVxsykgCRlKvXCBQ1qVP8JNik3n5QTCVH0ZVaMEuX1/AUeclRDKZJ
0ZhE+9XD0xs8DcZgHzK8gMtgFu7BVVAot+W77SThp3ri7mJ1BjGF6t+jWJgEcOjh7vKrqLV7UYTW
vYOX5r4OEVCoZ6EOiXdzTPZVnM/FZzwzKK+Dc17X40Mye/UZOvrDUIvoUVfAqnSMGQAmfryPFKsK
Sct0Lgr3rrmgr4KAAI4JrvLu8uTErmzs0z3SNv708iJoRNMl1h5BfSLvC9Hrz+Y/roJ7ha4zoIRp
ikcn14ttpLnhwVBq0ap3wlXjNNXXWeY7zwgBxeThMw2e/MWBCo3gtfNOY0zJhRULxpc2hp/sOPp+
eVnYxys/tKdvdp3Py95207t4NMv9mJjetnSt9CF2W2hioix+OObh8vJJrUNAyWf70Zatv6lN2eH4
9Ywb7v90oMdM/2L57eHy+lxi71tUMi96oAfcy2Vzxi81Han6ok0Ul90zYp1f79D3hqVTl9X32YfQ
30yZcRdQpuyMVCt2aUoGE0c9WqJTbgExtpAYmnGRVNSKgaLIJX08oMtwUJQmevEcuJqxKrpW314e
1YDFbpI4DjeeenKOb2BrCWDJl0fdgjgKVDwdmZX87Wi01nFs+Kh9hYYbBHf7IJ6+XB7ssM/chUZ+
uPwljRb5yC1hcfnt8qPxnqdpDB4vz577fiddP7m/vJIlTHC4gFcvj9UyobKB6XK6/B2WVaBAsxb8
egOxa7SrNoE//msnanLZQMs1pPnxBrK4bbYhS7n/egMYSvd95hvLy5MdOJtHPRDoPNWTRRqP5ypp
fpROYaHPFf3avVANIwKZT4GCKF5+MEHJCTgADl2OENn/eI6dRm66ujz9179q5X3SVO3x8ie/X+Hy
DEpOAI2JSW3962Gt1DZDCjnk90Z//e/lD/941TpHdKcxp1ldHrFGn62+eTm1l5KcjDlpLfybbOz3
+7j8+scfx9B6dkXB56f+6vejv3f08sDlx+/3UmQ99Cm65qp8/q+X/7Uzv5/9+5HBmG/Iry53LTTJ
ODHr/SW2wlUwzeECzpQeApSODK2tVrkRwHCBPK1rzq3fjs2WWL8JBjJe59ath2n1+6/1IK6IVsqL
9R+PXB7uTbH168Y4/HqJ2hXO3jSqE2A6Oa3+k7HzWnIUidb1ExGBN7cl76WyXXVDVE/P4H1CAk9/
PlBPV0+fHTv2DSFIg5FEZq71m9kxY66H8Ie2bOBUwIiexDe/+p7rKGPw7tU1wwHaRvUG2ff2qIPg
ue8qPn4UY2XhrqxWZ8B9/TGzmvpWTnlxJtQXANxM0odKhMhNtMhRVfkxBZ18m6vFgXHLkYU5diTC
wkVV2Y9ukbqH+y5S8c+V4umHucHcZRzXL1Dw+8O9S1/VX52QOPvc27wJ8vCb6NXsZx+G7N6hKYb3
GvfLSuyPQLPd/f0sXlx/D9rS2N+7rLPgh1/UaILMF1317d/Mv8TPyqQpcSZKKuauv27TKw0k3R1y
HD8vKu1IkxJjRlKRRzFvIPamDyrRX+SEpmfRh6xmIdIhlzY9qbkOUYHiQbEjubtfmKZg9B2gUfKz
DfGs5sFq3ey3fhXUKQiQxtH92Pyg7Gpk5UP8e/vVdwoX9CEdXXN777szOia9eaduSfOSYWw1F91r
0ETA0afrszKSRoEmYQnN+7FBRjEflOze5/0bFNi4S7fDV3f+9lhBKw8NwPjN130brEUXtoS5fT+P
bdXJwh0l9iO/7rt1dNQZDIFSwdyPTJnxZ0kjNtV8bgh/qKBZmG599dsHSbuQeoPT3b2OTkRiUIJw
w7rv5/MkMcp4NSSoYN6vT3E1rMhK6+d+E/bmwu4x7bhfGyIwDjBe2a/vfbZqBlQTXjOySf9+R4GK
PFgGknL989ow81gO2NSu52vTNcgkQr22ApOZjMF5I8xVrlUHIxThLiprzHxrS5w1VvnzXjeIeoP/
Sr1ok8g/6bXc2HYtcRT0De9k/neXNf/Gixw0fPqsuQ0W2VDVGzakcTtslKfdqca9vfy39L6bdJZ7
woBgMzfNpvbzoYBv4qvL+VDEIdUdexw/U21pq1198wjVnliWbpTp7HP9PHOis5E767kv3PykRSgC
i18Y1ql7EpZ+77dX+uYWV517mvqdzz63nw/5kfnb2X81nNvMtXDncE5Tra9D2dT9r4b349IMSVcF
7TIp0WLRGHncqC5vjYUEjCbi5dchr/bVcx9/ek5ElkFK5PQTeSsCZTz3ilgVVqEdwhRtsum2kYHK
zmWAnQxkz4XEfmZT1aqgXx71dIcWL7eHbMzy3Xy1uEraJzwTfrsnrR3sU1F5/34rFUoVU42fX9K0
q/rKb4+qy3yLzKny81uVU41pd35yflD/4+Okeuoq5q+yiT9IWuvrIa1dpGFC+4ZC/idITwMd0Hcc
nqNdHI4j8iSugxRkdspG3TgXcXQRvEePrqmoixHNd9RVBQZFPooTZqneeoREENkYJTQjyIFWIpT3
Xh/rBfN45QiLJX0a3OIx1FBIs5pRP6VtiI3CkMSw7u3oLTS8hSHK4ENPpL3uQaFu5l0FUbFmoRMU
+5aZfbbD/ogkvyv9dyBiGEM6xbN0ESOKI9NYoA8TXGKHBKzV5SmzDYSzQ6foLk7PxH6+pjYgBxmJ
PjjlbpI8EZh4NMLWWkcxGkYCjxzkH6T16mppulTROb92QZZj15fEuzbLxuWglv0RPS3cKuT0cd5n
Tfnzk6Gnb8IWWOb9OjR/imqsKB/mynMzo7Fg3YQeQg9zX2Sr++NvbeaDCdqaRwBiX8fv3cz7Xy3m
3apCscbsVRYU86m+2sznu5/FzL18E6f6x1fjP2t/9a0rJcHOLt1/3eLcDOF2bv7rVjIn5w0ZaDE2
Nr8eyx+nn2tjatjsEsfdfrX9efPTs/q6pLm4qp2nclTczW8X+FXl3s4Zm2Rlmj3+w3MP0+Zefe7i
t2sYB/cg5f63I7++uz8vuuxN9KMr01/dO/3ji/k6R15qwF6G/sf/dzu/msw94A1t74rkte6ia+oM
xbtW68wC1UpcszjLtt0wDDu7SvvzaLbMUG387spc+S7aofuHG8Qbyfw7jFCDV1kiY3Un8xVrVPWU
4yG4L30ivL1rClBXGiwtvZAfeMIfGhQQ/7HDeBPj9vdpyOlv55ni0XQB60AxwEjDLM3jaKTmqq3q
8TnvmVcHrSF+CFJ93XTyMAxf3bALv3mEsVHWGFqkrAL0p8GrbgkDdJe5YK7Coufl5xVPLE+z+WHl
qO8Zlj88j9FgroYoMI/ziWUSeWurl+3jfFnzBQo7JPDLOeMhPlTC7j4UEp4LUwhxm2+R5Ei1n2/b
HpMcEbHOeMlISjw4II/+RoJOHaLun+m54VLsvA65ilJ6L+UZ/sm466WfbgtTE9f54TdeUrwXfXC9
PyUzXmI7Ff2lhCQnMt3pnmpDVMga5t6hCWzv4JCoWHdOLp/aGrJ0XY3RX/hBL+crnr5XcgZkHRgX
oXak1b6GOnffDGWPxRXSLjsCmfFOHeqVauf5GRvDYDd6YElG1HeQXZL9q6s2CC93qHKEmnbJakwh
kpp3bJ4gUaP4PuxWpxYLxbfgurJGElqR7BMrYkr41Gte/ZkW8bhqaus5HJkcJZPCjiYjfCY7RtG8
Mwf0VmSzRuBL2du8sPcMWB8A54HvKG547jQlOsa5sq0QZWIO1OXvo1O9RzFLf1EbC0eq6QbQYrpL
UiMj6as3J8tN5GOE9aVqgx/CgbdaxQ4y25ZeNGjIeFiANaoBeR41m2oszFPUVyvGxAix0FjdZm2i
vWaNue814yXEAWPP/yB5At+ULrOx2kDJHh/zipRGDF3utC8S/1mflNobI5IEYVmOtmn9qlq1x8PJ
0WQd7C1G3RC5OxExoCQvXRAHL7WY+MFD+VT24i+ly6ylr3g4FIVqw0BroIoVYERRD8WTcIfqAlFo
WAeG0m5Mb1PDnw7ICRF9fcfAKn/L+0pbwiCSZzyBkoWloyzBhSmbrhH2tU8yFXucLvhwIaBqrV89
FxgWrzXpdHtj2hBM0pa1ax1MOKgno06D04AlSGsZp/kIOLAfuZPZzGw5pMr8by1C3thECf6Q61aB
gr3nnmpmPmtD6ZJb2l2FlymLtmEmqdXQHB0/77+RlIpiByvEvkbZrHoZKqd70Xvsy8qq5A+ex6d2
ssOqBqHvtGiyAXZHaAhOlLypOtMANK+6pV4es7ZWjpalyFNhlz3zgWc3JxpnzrqA8MFXZdIgRch0
6HGyRIObsRhJmr5VGRbnUO6sbREX3ludRLdSKuotzOGgY7R3sPxiWNQoTe76ajyRJgbRoEcogQmp
4AlDIPSUAngXuYJ+rzrIvwgduwglavFbqAMbKhLne6PhruJXOtq3I9rPlaObW7sZkKyzMu3CW0JZ
tpWvLZ1OxddQebY9tOUXGNglN9nmD47ub4Vj+9+r2FlgOgYjzEqAv9nCuLp9jwmeNQiCp3p+6yIE
iczwRzXkyRnLP3s54iUJ2MZM8JNEMmN+RGUZkE3Ug2KdTQ9LKEw86s5PD2lHXr4oefsSz1+nuRgf
4UIuqiH13mGJKwjjkiwbRx9ZK5QLFyCTjH2ZZLcg88r3sTPxqk2imgiamR+NupIPtVnsY0yLBqM+
Evde9WA61jGo/l2oxNY+SEYMk9EKDP1aXCHtuTu9wCbHEngNY1b/xnxqXMrB3LOsdR6dIXxLWPR+
+DECecTAy6Pxn+NEQr+lovB3aomawjLvumsw1Pk+n/x8zarAXQcJorV0mREiJ+0sVbSn9kls5Xvf
mdDiQX21W/uoBEZ/1NVgOFpDahza4UXn73vxKgKqZe45+yovogs89lWNXTyibyvNyrL3qncQssZ0
b43cdPY+GVZ1IyHKMR+KrWY0zTZpuxRHqcC/KYSpi1F9U/qhfp436fBsj0wJ3SFzDmUUGy/gJXjt
JkTZqoxn0q/7DrXTSnW6rSCXuoSwWpxGPJxbZoZ7R5bGkWST26Kd5CKBgj2xIf03fjrBZgiMVwgv
DDh5hmWIgo6eXTrtAr9Rc522gXk1WiC4Gsa8EepLk4yvPJS9giNkmLwHhf2tJAPU2vjQlOTsHnUV
T5mYuCU/52sGj3SHEW24r2zspjEAtB/J2zAbsGHKdmPtPOZ6+aT743iRHaGfQXlPSAxAqTDcAKcx
VRGPBerWox2XaxPa+ppJ+4jocYC4famq585geYNe13cDgOHCNEfn4jW1sqzzilR1nn+zmrK58d4n
v/lWTc+unIChqlbyqCYNv3lX0bVdN0k/T7x7DEJ591n1tQ5dMI0kXa5Gol6AEJa5WIkhDJ/JSpe3
zBiXVqD5j4wcT2K0kqWMHPVR8Z9VnL0uYar3ZytQiBPj0Mggu1N4bR00lLTWmJuT/mrB6VSe5S6U
NNgTmj2nSE29RyU/+LKujiWa/SBYTzGpWpCPVvfcx9Fz11YTcbN+H6y3IbbMDziA2gqijdhbftkA
ocYotypdXMxyYazQZUMuEKzuOuYtv6psxUHVjE0f55DBotcIs/TMlvVlrFDfGCpdv/rNhSldtmnc
YlJrB6MFdPHZyoR8NzTRrSRhh928y+TDzIZ2iayJch0Nbd1aIv82FCzRjMDCd3rDPY477HrcFaFp
xIPtgghDkOsn2DXayS7ChAA7SRcz08qDJowBfV0r/EzJeLdV56wc1w9WKH4SJ6pKa9+nerS0vCZa
WYFvHwlTEIjSCDPmfo0guubbSwEGaW95Aq+xVN2JsRjWDSIPp8YoMTvqG0DLhq5f3IiXtdbKRRAN
5Qea9AYTFnKVhHqfeZhwYcMs28HKTza5UMyjT3oNyjmeoG1saDuradI1AzKJliD6BNDtPzt2uUHP
QTkQYA/PLvlTMr4ucupertxiPKLIww8Rtu4ILfVYFCDNUxfnwjgj1mgeZvhq0LaH2mu4d3d6vTlh
/kKw/RwgTXvwS9QbpZ4Alc/x5dHQOFWNZNi0rp59oOyajF6+QFM3WI+hjA/oXYMEFWItv1e9GYaI
K9Rn1cH3vOdPzawu2DYYKxyjXN02To+oQYLQk95Y6rlMD4poxDZ3mOU7mQ+2V7UWtYNmKu5gkLFN
PV8DIqj2SVgk29gSj0oD9byo8KzxU614RgMfpJfl9JfMxpo9KxR1zziaPxRFkmwjN0QMQ+87vCNQ
r8Tw3ToqZOyr0jwnfrVWxQiYP/AQBYlRBmliy9vIiqGSYRB/uMAVZMiwEsVrBviCaGxoxLw711X9
AWBzfE3aclwTwdQ/zcz5nkbJBXHd4SlGBlHv80fHZ6bghnWzwpa5eIwdEvc2AZ8HC/T7Fls6wndK
um+QIZEoAh4sqcWrHr/yQ0woeF140adbdsUpixNvmZHt1YwxX0qlU/al0hYEQv08f7AD0yIZNdiL
FrTJUgqnuTQ1Np5NGzrLsO3FCmJmTDjA6NA0Btti4/jCcOupP9yOCLed21dfJ2pjTqZrKoJXqxSD
2Ovg7eJm7NFkBSCmjWCHZTkYi6Cp22UNEeMSdtFn0RjmrhPoZJheJ9GCdNxFV9fGpgCsVAyhdfQB
3j0EtdmeKszSF1nUj4fax6EPMJK5lWhxX/1EsRZJGBQPDlYbD9n0dkpjxViIyvDtBZNQjOpCclaj
ZtdPfpaeFZkHhFXSCb1K6kxTWR4gDn4ZmAQ+Iae/kmrmPtu9gZ1g2i51SQJ7YKayQ0MsWWnx6L0P
Xn7LdbjqjmIPJzAb1YNZW+FDrLnBFcbmpew0/WKOKuaxDKpQDsa/7ZwYjuMMx07FDVZrxnQl1kFR
96feh+9lFP64ycor3NV9rqfbbtIEFDqmLSMoznWtmMmBL1pfDlz4oPbfY68QV6EWWHpX2Zlvntk4
4mofJIBuoFmHz9BsQXmXp0QN4hPkWvPW6q2D8bEL1qtO9YNSvxu8et/1ReHZLQaPQItx0RtWpaMn
H8TiuPi6OkPY9le69+pLr/xuRRFMRacd8M5FpBnQvw46mXE66XD/g1TdoZjeNQ8h5u8P0EqMva4A
T7EI6p2APH50rVe9MhuBHx15wVURIasMbcT1oQe1gGI2epZ7INfGixdpNTELEhwaPA0nMR+BwQkX
yxENlYXW2PVdmBorBElsAAgm+Dmz3UOLbfeYGLMGmD7lyF0xJVGnrtG9WhZ51e3HqVjxhm7/tZuQ
6Nkw8q+9OpF7nznKb5uvY3UBFCu1WwchXCH3kowrujy2JslD2ABXRL22e1+yAMnUrWH79h69D2UZ
571yHWQwrqLUci6x1mkMclcz9JUdclJbRcKvHm1xxo9lGRSadtAAUS3Vsri6MAIJUPTqqo1HBHAb
WbOCRfAbB/hhEQYD1VCdO3oqpva6uUnNcF/DcTvn/Bd3ldqxXm6uIAe7U9qxRnMznBTjtvFRtJkI
vbFivyIVBxvJ0BdobMcnswS9FosCoYcKQFSG0h4WOY69MPIpfGmBs0/9c+gM/oeW75TOiI66cBCH
TcdhlZr9zcr7eFu5bnuEDucKVB/4OG/iqOrWFrmxKXmaYs7BtKNsj/DcmGmUadAe5/0UcElaGva2
gtFJgeGb69Do/sbdnd3CzBinJTEkzbMauHGxOOIoIY7z7rwBYV8uFdUUC633NrqntkBzsgY0Dpug
kXxCNVg8ZEHcrka1HIHXTXMqBOsW6MX7i8QeWnE/iHsmdFExrDIoiafIS4adgUPXg1Ei4Ybge2+d
HDSRrXb0rwVopdJijS0q1Tgg6GAc5k94COTrIo7/mfc8JzN/Hp+q/Vn31zGdKVD1MBcnnnrw3bbc
+rkGfeePJgyq/0s3dcjFx5rEg31u/H89/Xz5c9eegP8VKcnuj/POu38cmxvk1jQFmUvMyvYm7XsM
6X5d5Vzw2939T/18dYsa+6LXDbQHfnXwR1dz3d/OicUgL3EJ/b4c8ktk2sZ3U4nlg2am1c0qAtZj
mT2srGRIPzRfIUlYG99FCfwc1cP4DFILK6mhVhZzUz38AVZd+UjyvFiFoCEPLC/Vq0yIU80VQuEd
kkB4r63poFmih+ZWcb3k2ffKj7kC89TggT9l+lQMasNTlOO6F5XyRqgdN3AuTyMusDAZ8S5j4CjM
fQGXj5mTfHewh/BdqGYRjNHc1oxjEhf+uQTteb+6IMwA+o7hO3GieO1qMtz7ocwfc8cgUjD1XWXi
edSL5MXMzGSr2YGxsbLSfdGi9jpXcBukWsKo7m/C8/u9OWQGA77tvI9MPOdno7f9uECXtjojJV2d
QoUZ4tw0Tp55+ZSfgZUnOHV17aGNCQE2+KHeT64l3j5QCdmzvmIZR2h0O5LOfory6Pvcg6FWf2fR
IJ40IlE70/GM9chs/81J+LlN30tWB+DgHEe5TMJDh1xWQJ9ZY376rI2mCsEAQjNVav9oJbVxRs9N
3B8NggjLHuTrexUygI2Nlu8d/lI3oCbMd6emrRc+Kbjdv8DUC7ZhoTobYYnxpa/929w3AU1C1VFp
3XTsbPdKXzirpB+Hd98Pl3MN6YDtEwn2BYEJLhwNsGzJSL909Gj41nlYwSPp9s0HSLP2ilrbhgxf
L4NIzmAFvU9nkjHjHPoZn/AQqErVLYI09D4VR98bkd295i7wt8Yuyo3sk/gb+P7VXKEq4Qyb/FqO
kc2zCYtsstoe3M/Eyl+ZV8XPVkucwsPSex3KUfuwxWUuB6YdrgJVxIemiePHzBdkxeeGkZ88QIB0
MdHiR67KjLXAVKCXL6neth9OZCZry+3kLu3r6rlPw5e5HEsRC/a6sC95NCpHoREpQ43K+2w7VMwC
33krbLvZ1JkeAtpVtFeUhXdzBddG8D3vC/cED8U5qxFeBfNz4Yu5pP7YvhCRs7ZOaBjMm5vsPWPO
Obf0AtEu276LjlbVo+bs4pKSuee8rLOnLFfSp2rMUSLyUNyad6HA+gehlz/mvfvGZlkWV2N3uLdK
wmgfeCg8qnqH/nOc+7fcZ3ZVTn1GSlNvkyjGnaw2fp7CVYBQ4VNymWsQowf4rxtiOfc+HzP9x7ao
o8e5jdnk2Mck5riaKzgwYG5t9NfXJVv5Nk0BBtda1R94XYi3oub90OfpkwRQ8AgliPh8Jt5KMUSH
OCd6P+9mMdoxWmWDV5xK/YLZaFrwUHETaN7a/NFNRPaqOKF9aWzlfe65a0HKkk0el3MbwC3lshG5
3M1tEqFhDVC118ZCGojl9PT2Em+Qm8tTXucSBB8ngrCRbazKDNa8MsRbqhnposSQ7zD3UVnWJsD8
5anyh+6xJQI9N7JhEByCzGx53dHIEf64GjVV4+fBxQYdc+1KgNObS2vzwkSkfJWmZlwqf/yYK/Ut
EXQkRtXlvBuinbsURYiW9tSFb+cvAq761cKg7QXtyof5sG4XOQM1K43oM5L6SN773w18VvU0ts14
siKnXGFZh3L3VDoXfNWbPw05/3eMI1D2/9VBqvXAOOb9dgC6nMZJuPnt4P1jpRCPK1N999Vw0mEg
/BWdEzSfjsHUYTJgWQD7i0tq8OI5ZNhrJJkGu+arWZg12VYrk/evK7/3RCzUWsGbYzr3RxOrNREU
jgdx7wa2pPbgJgTUchxBJ4eih2xaoua6v/a1onknNIyi16Tormfq0faG8EQIx2bybfrnmhGJn0C+
YPWrfqC2FNCo9rda3w5vZhEviZs6L70e7I2ixM2lFOFSbZPxobYCcZk3vqzFRZp5uKlbUPl/FCSJ
jnlzY2F5/98WCOtX65hrWswFBN7FZe7KbAoFwFNBSHBqMR+bP2Fsra78HAfcPwpCMi8rFIfQDfpv
Cy+O4WnEMRYj/y2oBuBtoeu3y6/u5yp5rbaQT3Hf+6NgDP10aQFzWf1REHeltyhKHAT/KFAw4ltA
PdBWc89fG6J2vHvQ1Vt/HZs/qT0Ej8p3qz8LNAHuR6sr1o7/fYgQblHwxIZ9Mxd8PUQ/haeDE7O4
F8yl8/UNqsOKrp7gQv/tCgAa4ZIG/NFX5flTMxGwjdEY/yyQtfzh2FG4+6NBAmqCbEx7Px7l0KQC
KwQQxwvgBpY3XXlKn95kBDE7tUV8k76Wr/gZhzcvHouVxwLuij8BfnGN8K5SKGTBWMpciephil5k
1tXDlGnlsbS85lnSrlK30q4yjLqVZ+bjNWVdsJKaJa8BMVHOFnZXWfHvSyuluUp9GKnnVtcgN1TO
JssrSFiN/szsKrXAWMEES65yJNsrAyXibIlFaYFWgo7dgS8c/6IEBAs9M/EusN3dlRSmfSHN4U1n
sy454SLuLTDghSsK9RT1EnRpiHqOP1yCBrKEF/sSil0fr1OIdhdZMyLzLxIXvO1TSof6kmekCPwU
NQkpm2It4zy/pIEo1zLNU86mQjfDvu2SNw7ONdUQXmC7Nms8UJRzWlXtWtqFd6ZKtyZs7JxlOkoc
NjTrLGOnX3sBWJUgi0dKQ/0ciFpd+15EeBv7g3XqWz28SVdfYzQm+UQe3pBeRGyGmA3x9FdkEoAB
hT0Z37x41atcPfuj8zmXOYCkj6nLK3uYqiJLE+5Txe0Xcyl+IvGW8J65nJsibNasZetk67m0dz1v
qRAb28Bn1/ZhWo8LVJDNKXraHdTes19YK0OAajJ046ddEkXVQyLV8b7LUnWitHnpyWsr5yWv0n8s
dbROc90EXzxWpQ1+MpTFjngVZRxe5jJDKR/HsFS3WhElG5E6eACXIPLBQNm8ycMGlUR79pNB/+yh
wJhknWokvX6vYOT1MimM7gAq59/qkRLyEcWtnau457mfeRMMY41wwt06vtMXc737ye5bSAd/kRVw
N3P1Yj43wy5sKqXK+DrK9hQhZLHIZJR9YhPxWCLE+VxEYb8vUzXGbJHj1Rgu3cTG43ICQnFT8Oq8
zHnX2scwVNNPXTOdlUTWZqcghP5iB8gqTu1sY4xhLTU5NATfvuH+GcBWo8FQZiasX6O+pDASziOC
MUnXpUtpqt7BcmR7NZl2QA3Ty+9BPN5K1y5eCifptpYAPqbm4fDmhcyF5wqdVi/KYRzOBVzLE2wa
a9HXefk9H1CJyzvyPdLo0ar2iI6ju/8s1eLb3LKoMQEty1begjxFVSCpeJ+4qf/ZYM05dY1DibeU
qSfJ/DDglXUEXjkU5Ym8V3WaPyWE9Y8GIK3/Hr7v/joWVqzp7By/r7kgUHT6mEqjX5+aZgSvU3iE
IzieanXWYwT2n3oW90IUWtl8Hb+f59fVNJXero2BeEgkFTq4F8+X8eta/NqHmgX/6bfCXx3MxzTU
XJaK0eFB8j9dSzEaw8FGEOVe+bHBfW9wiuKmTptUG0mv29gj5cnfJGmjdWWZJLYqQZwobXaNAV4g
cFNEj1iVLBGFXBHXIiCoiuDRaBWBVO/AKk8Jg8f5WIlE2jJG3pH8nPqCVEovWYbhJaNowan3jB8W
a4gryUUdp8vEwrNr9J90q9opiF5uMvAUAIyiTnnwE7ksJ6MudKRgB/jJuo/yv7zMc/fqGPbnPMLf
ppDjrQYRoOI0Bq6EcFBpg++zItySUQ7OCPOn6lKwWvnomBIlNbqco1HIbRtVB6mg2x8m3XALRLMM
Rr2/wvdCuNmyH4NI08l6hS6aHNhEqxXZxbTNdlFUiRUeNRqvUyQNYow6Nj5WcBvDr4qVrafJqo3K
dO2qSv8kO2U4I6V5UloC6mIY5KNm3KI0e+9bM7wonle+tgIzrCGPHue9KNwo/4RDbV4bbehvI65P
V636O0ad8FSn4bMcLGWXKk1wyYWOkXPgae9B1++zfoKd2UG90/EsW5pV0CydAIy5yu2tCAI8hKrb
X+eNIMJxhtV6DnureHcK6xUQwUPJHF2PG+vSMJsEaeu4e0VV5YoM2LAd/dL8ptnjGgHN16oH4UgU
PPKZRfqJDuk0KnY4Xdsrxtp9SBbxAKUE88jO77ATho7yIJXSfyg0RGGJSZrbxGVoCJkLsGivR6Qi
4JOl1WQhbLyHqAYtTYsAallNKWzgEvDdyPKULuJROM2mf4GRxxMvil+c9tkz7eQch47Y9znRoSJL
zoytGzdRwnPpWfGjqpQvhRGnxyq6VP1T6HTRN1jECK02+96CGCCK4B9kU5D3niKJmhyRe5ZmdVTd
dY4D4rcM8+ld3F1IFwanNOS+BPm714TV1MEdCxRfPQ9uqYtnK6tFZWP1GaaqSdPcMuKf27r1S/j/
8NbadnAWZguCtmFM9mWkHpvGkPjytf1bQL4PpYiFZwbB32aW/q15o4YouWIvPPwPXTU9ZoPjL0OS
5Luu8rEUBSa2ggPhrGbxKcwrW4g6j/WUhM6I3mdmEdwqIVaRX3SP05G05a+nWu17TFD+pBC6eoiG
VllbifUhSw2DqbI04XI9KCHwkhKLvhNTI4wGSoteQsXlLagVWEZL/2KQXFajofjuBtJ+6FAZ2Jdu
8zq7MDUCEFFT+DCQ6yxbSp3QjaGwhu674FFznGzvhE6zMe0gPJLXcnd+js0o6p4PzZT9riWuSJVd
x3tFju7BB7y08AVq3MwycI4M9WwbRFWP7A9hjwEy7qeaVq+j23ew2D0DgZlcnvXQW2u84HRl3CYy
dd6dSDk3UdxFD+rob+NO2zvkOZ/5/RcL3F5rErVBuo2MVh5zNU+3wfQJ8hJm9r5Md0qQ7ZWA/MgC
7PJkC19eLDURO79o5QMILmfb1yzm06ap4LvH8lqgjwTvoMXu14ziC9kZpDGARACC4ozmyDxRTeS4
L/zAW7DoR8KV9JQPTWAjAMAt0WhOiP8kw6JBeeAlZGlotk15MCa2X4S6/7HXCSQ5buruTTRLHqou
a7Zx7/5VdPlRME8+GWpdLcSkW5SLdxlWO62oEMwTH3kCTnKwvO5ynye3l5bB+Io5q7bMsC5ZevVo
rBLhNbtALQUG5tE7FG352JXHsrDjd4CA2la3mOFa4CI+YHpNfEKbtaLjEmbT9UdsaOwFgAixYYb9
ppEdeKxC51vWQKlnriJY92fqakicAbn5wnr2UxDnWqO+aeqgHKQJg17PsFswpPJq1/xIu8SsF2At
3xQsu1+dSH+3HMCfqjdhSRRjaYHr2XRGaD1VE3jf9/BHdiBokUo9t4p57mWmHz0bv6yha8gBD/pp
APdth/oHIljJOmv9dudLKRY8hmyrSkwCozIPt46mRjAUOuNYpxabLH5Ebi081QgsPmXNoXea7lmr
ix0a98aCzA/E5NG8zBsvq46u0L1Db0fxGgo3qvZjVF0VFhBLB37cznFYf7rFP0oR/2i7CGsEX/+O
VJx/s88xmXJTEdbTvMHD+Q2/i6OOlwc8SFBgom7Gj0rLnoXaRqs+0p0dEsFiZYRRsNFm+fjMveV8
2hlDle9dtYsfTQ0IeIip63vUqX+xFHC/1zI5967hA9s3/glCM1sjSfr/GDuv5caxbcv+yo16x2m4
DdNx6zzQW4kilXIvCGVKBW83NtzX9wDrdB3TEd0dUYESQKUkkuA2a805pr2ag3Kug5Z/6Q5a9Xsi
ZdYXXyRHj9u8b56p2eqoraKzjiV7z8I4OwxzTZKJ2diDZ8RF58sfdhOJjaj4bEQpeiBLF+ZL4Fhn
uBfaT82F1NeGKkZJhLpzEVapgQTGiC8gKVoiJ1GKyWlVe9LEz0mEgzk2+S+JEgTAmf9WJYNYzy5X
r6HjOGgmfYBeDD/j4atRRrt3VVLv8UTvrMhPX22zwq4B6GKN8HPTzkqMLiJsFK0QNAhlHsy0yc4H
4Ui5NmmRIsRiKtXT8KEp0uTEsLE3UsNDghu4i/tHqQ/tH3LssfLNNg6qiLDc2B1UUnvMVeQdnDRR
q3AM6lsqkl3WBOaTlwxyFRHr98xS+RLjgjyM0pG0+NAHIWRNz50+h5ia8AO9Bw1G+ltpkbZcZsUc
5RsDnWvDtUu5badwYa180S+H1LtlkygffJOw2plD6lEDfjaKHmlbGlwipK9KNfFaZdkhpj6djlb4
LoxNTG/pLW1q9xBaULimkipp0OndkZW3WGSFsK51OWTbsB7kwWvDfgfyu10U1BwXZhznL0bXBgdD
J+u4TyrsUEX/CyYQm37/D2V0FBazeiv5M9dC9eEergNNO096r1VDcn1akpNHHiguW3R4RFsPoT9t
ete8QR8Kj/jzk60XAg1IY4Mqoz02l4FMkNXYIUD2YkW9tqucXZaYxpoCT7ayNM3fEYoDrRt5HEIt
d4UeurjI3Du0saLKLbtop5kaIBGZZPt+3uFFuv7sIXVcz5jFW6cOwvUP5OaGT62jqhfLJJzCo5DB
YDRqmvOe2+41wtOXRh8u6sJlA5diM4zVLOk18QCTiZVUDZIyr0DQI/t+hZU5PfvFZxMV9Y/E6ppt
qcNlux8iWxpfQtulVrbg5REWK1at2Ezzh5eJblglNhKY+2f5ftqVjb0GM3dErZy9S6dZ0V4St6hy
D5MPX6jVqnhRanFGaRAPiaaG/LWjWtv1jfiWbrzKcCKttE5WLKB1YJCjizu8/9cv0PogNRq25BJI
fFUcsl5L4N9MCsMamcDMymJ//6qAHypCyg+JG92sWfNK55aY17xCQUNYtdP3RzYv/mNKYCa3mVq3
gd88FVAgJ1Pho00C98QWwd4rLU9W1HDlzldlvSfB5wshdHx1bRpwtmkK3pY2vrL79R5kDtStzYmH
ntkicZttWkPT8YtRvHBz3murRRZX0XePEaIFnqx3kZafPrtkHc/KC03yurZNaqzCCF9w1eiHJG7U
r/FIPmi/DxT8w6mzyNoEjLENm+BmzwLfHkIyIdv2siMj5DQG06IoHXEjh3p4tMW4r0Yy0UKJIKLs
QvMMDKohgkhz9zRV2tgPPpPQDNcWsy6wv8a4CJq6CzdU/U8ZJI8Z4YHbijt4mYGwemzrZweD/6YK
K7lRuo0gvhfFaoz15+ievsFuxVuBUp0pjU5wxMmjrfrQ1d/ph1HQ8ssXS9XZtk+1c2tO6brAl/Se
ZOWanev4K6x7czGFY/1kBhEEmkEkW78EEjBEbvoSKDUc3IZlSs7Ea5pQM1sG2bx3xZvZU9BTjOcn
mmsm2b6EpzYosCfkIS9dO4IArDAp5STxrIzcUvvUQfoGbNzlPYY3FHXtDyX7TxbV/SNgN3dFHcDb
0tBam62WXkHF+Lc0iKhmhEX+ixqg9XA/wI9VJ6DmCNWYDIAjVYQkszJsyRLdTXqLNCy0cXmjUlkD
LuzRWXNNWP2HYhVNUS+ACJa5L1pna5tEtemOBmcdSDS18yHQXNC4nS7WkT+omyI8o0FJ8EDBc15k
GWe3T15bu6GMMRrt2q1swv2igGyi0raOLEfEgiC1+uhnSbjXXI/dzCAMPtSdoH/t1238lpQNq7R6
aJfSMsdNYvot6I6Y7B8vPN8PvVa8SRJ61mbcNPAfq/E11Oahwq7Otj+kjyINrI3Zhu7Za5nMWPxM
J7tqy7WCDoQS0BtWfRFEP9hVvpWtWayDvBDLvqmrF0nY4cpn0l1Urfk+ySB+DOwpfnRUOOz6sfkk
2RchRRLJU2VV/iLsUd2EZTLffsh4cqn1u7GY8KYN5QPZjslOSxCZhB08yzoynFXd8+kd5ZMlbmrE
3mL6tXhips9Wg4rtHWYask4ogtpdcaEFND45khwUj2zoJnXcC1iaVaZa7VoYxlqTWXlOGMINPdqz
ukQqx6Sztr3BPAoNtgv+k+VdqqxXmba3Y15UT7BmTBxzeJqTekYRQqhqkINGRhAdW92CZmTlzPbu
lJ5UU+xbxQdqQsC5SWekVRAOG+ImMbtZI4r3/tPSK/fW5B0py1aPJ5gp7B1LQ4SO6h1N1q8wxYlo
2Lg9Crxj5wKq6koTfN5KAyGAqMhZL33rBy/osMjrkqil7hMVSwDlLXYfZ2vVATXPj3qwJv5QAh2J
GadlTTjRgz9ifsMs4D9MQymZv2f8aluRNpUWOYbcYrwgQNiXc/SXMnNU4LMqmgbZUkbYZio7NH6y
r2IGK9U75pCvsEUtXacNS1qbPUSeNNda14M9pb2Hoeh7aDCAajU8EQubZcMxx/AXGxLVQDicyTEJ
rlC+N6M/aF/9UUXjRTCEvQC3houWpGurC+tnLeqDi1VON9oXybqjNvyQjNuhjBT40bh/yvVcvGvT
WJFcieY31YtmU3SNOoE4dlZDQqPcfybKwn/UCcFeZAFNA2afZWAYIaS0YjEqRp3e7OqViargIFld
MfZk49Xq6LHqWg7qOTCRNrqTeK4rFiXh5DPIa6O1GBIxrFCTWVulq/LiBuavIevHt8SM916adSjN
kvEtJkIRSmUERtJhx3FXZ042ynBwmpB7aGp2dfwdR236lmpJsMEVqgM99MtlKRoJK67DwEfBCBdU
Ia5MGuEF39DWLthwDIZ6j4IOe1b3jtCcHVKp/bSBFKz8ICg3wsTvEosPQirdveHpYqEMW781FGsA
zwwzZK5pgBjWxYdW4n4idqTdQlL9auwmfrVIf7eVei3VTD1LEPMnMlKvnjF424Jga9h7WrpE4ezs
Ws0jIwTXxlbxO69F9MQwQNvZl1vdKKdHWdvPkoVKydv8QRnm2Jfuyg3K+qgJ6khGTFWwH/TXO9S7
iWApTJb8FQxOedTi0lllhhYSR2zqC1sLk809prtPW3CyXT0Pq96vGdHvVpX/LT13MWW/snqIZghz
dMs7hma/GTFyhPrRVDfXLYHajh1k7nmYZWNNQalW732lt5fQiv+YTGeVDy+RS30wd6P2KRNY/NWE
+7ZtQRMZmdrWZKauPTph6ypIqf95uXfNx7xaNR0Kp1KlxQawBL0arcYxMXWPwk+MnTOmA1tv/4ej
anoJinxlfTAP1TS94p3Fpg1A5hha9YvGrLDMPZQUpTdqj4n07IP0jGkJP3qVpg61Ha0Ty1LaL2mc
I95IypptyosHRuen1prnrvEuYVXf16PxYbCNnXKH8Hg/WG6DfMmvToVo7AfLjL+Hvm5Ajg+zyIbw
ccRsxzJyqsv9YFCttUytenADJEtu6G2g5gXnRtPrbRBhUnAqW7sEKH22NH4UiL+V2UbqvW2zpd+o
Rau9uPro3Px4Sp+L+GCl02cbRhZzt1Wfgzq+5HVUrrGVyEvq9m+hsuJNqym1RNw0PbLWOtZN465y
nE8T4qDLGFnDpQ9+DkIpbCxMQ6TAHUJ2wiCJS17lvq4293pLXDR0++a+n5YwdOKciZdGCNygcZL8
HKlAwq5KpmPsOI85SA1sJzkd5Uzt76tjbo9z2lrtsbBaOIz4pdhElZSyZfzLGRxnV85QvhFjkaWq
nzkV5FXT1gajklYtU+g2zRRvNbwQLOHEtiaZGaNOL06FRTnScXPS4hOnP9n9phKsMhrdBJIzJuus
yYIltVr36kcpugnaSUjZqV/pIwHKGRGHBF7lbIkKUtKTYtc7eKuEdQYhRHK9cJMjzDT2c4P3rms8
43RwNhOi/A2b6/RkUgjvTT6EGBaCdcgzflK0QJfxZrKIcQ/sVjz3jfM6mD54gYyZJJ+w6YdkfEJo
eA8d/pKMTcDeaUFusaLe4KYMdp1oHvCJF7dsBNVndnhHinL8yeIcZ4Zfn9O45oYlVJIej7xJMtA/
aUGAiUGgAP0l/sZ9EWCV0SM4YLNmSAX+MzQwXGIsQ2rdzH/GbfMIo7X6I0JmbDZB+IQGO1nlKaHv
jdZ+FpSTl2zFkosMXOK8au9i1rfJHzCJSNe+1i4NHXx+tSaCXWlkn16OR0xDUncNb2rGessgUqca
tuQeAa+9wZKP5E0rWTwqG/wKQjeiKF76Av/W2KlZg6cXCz8FAS6b9CuLrJ+xFVunKAZF70rmbbcJ
6p3nRNPK82W68Q2aHaz+QQNZVHvs4kc3C4hcTxp7llzw7QPzUPRj/Yvk3S8LBtN74dbuAvtpucyC
oNkmjYzPwZTizcMS0dmRu86hocC8Uou5oby0dcenbdr7JxFJpCPI76WvLfWoMTEhNsMG6JZJeqg1
IF8EZkf0iLhEndZsY6o6C3YArS3wE3heh6i7bggobuOGggqga1NpvF/sAzwVykND1WihahhFi+Ao
y9g/lLINj/eDgBeypWcXnauuoO/Zjv5xjCv/aMxfSTWhiWuMYsNwbi6q4XUCE3Do0OgxaVrhc1ai
WdZzojXR0Q9XyNf4POyG9UyqvJ1XpuMRXrG9Mo2cdbOGHsZO7OzUesOvUOKeCXwb1ywN+anlBslQ
3tP88Vu5JgNtwh/kwPeJ7UcUMxGGjXSNheOo/AHtfm5c5OAne2dEsY4YLXpIhZZR3XGPZu2PtBmd
cuVZg7tRLaNWw0JgqTUMmqaprIPN6rXW+NQXEnZB6NoWHUr5Yar8mEgrvIkEAZtyM209thEt/8AY
N4jABURtfKasYEF7EtRIRceI10mhlsJjBcgo015T9lL7qAt+IP/mzqwKFy+h/jX1LpFitFWFDgxj
0hvQUXlNsyIphy1P6dtq3FPVt0y1ofEtWyCBSVYMO10u6UBx38SmAXYHx5XuvqdhoR1hXu27EEPF
UPOxpnHUrbs8nD+L83Y04s1TAAW9xt44Mvq29RaKWTmiRsAl9P8Ifvg/MdxkZ1r02m3TES60y39H
8I76CFdCFJCZ57GolzmF68gGgu2DXhjbP8nC/+PX8D/D7/IffHP59//m/BfZtA0xEO1/nP79ucz5
77/nf/PX9/z7v/j7Of7VlLL8o/2/ftf2u3z4zL/lf37Tv/1kfvs//rrVZ/v5byfgWON2fFLfzXj9
lipr738Fz2P+zv/fB//r+/5Tnsfq+/fffpWqaOefFsZl8ds/Htp//f6bOWd8/MWBn3/+Px6cn8Dv
v93Gr88/mjgFFv/nj/vr33x/yvb33yzvb2TdkyBPGguhchROfvuvnjvp998M52+2II2VUpcpLHuO
oyvKpo1+/42q6d8Mate8tbpp2vyft1YyXc6P2c7fCELyBX1OHV/b/AP/95P/tzfxn2/qfxUqv5Qx
GLjff2NH/O+hMZ7hmnPIuUFKsGFCdHbmx/+VbR5L4YnORKCNJu0QJP22YCy9tTkYudFvbiVovccy
bMVJwEqaSy9eVDwPfUOHnMXAqoRY/KG4zspi2BkB61BdU8YFkE+D7df5uJ/1URLsbGwVy7igfFBX
6beKnGDLbWseJLTn0ej6mv1DFC4zuyfGpMl1/O9OeBjZuaHBmh+uyVwKbLGUoeG+d1TdlnkewL0J
fHLBCr5Nbwrrh5aZG01THozM6jm29eiWSeKjB+xCWxxi8a3QDe2x9ue6KYUWrSdpOi0B8IZ+FOw9
rwyf0agHWwTiGkMaelll2ukaPpN+KmWmY/RM609vcJeC1ZKOYxd2sXPFOiQeFYY18onQmTnZWFzu
1VAvy5NTluW7pJjGQ9O90mQfjk4zopsY3P6IyKE+BCbwNCUI2Aj7lMXniPYIKNBi0iwqsCZOJhzq
wNOkJp6xKbzWLf3WSYzimVJatqQARi9Ca5xnrx3+oA+cn++QvGJKl7mmB9c7EbDXplOA2vShad7u
+wQrMuUjAwmIXV6jTeerbGUo4WzoPfW4sKs1Q6+7bYrMXrqErzC7kO+TjZXnLTJDFpd8ct6cOikO
qi7FrovNT38Y66M7H3onBIfq6W59jKJQrB2ju4HOPOcKcOD94JnGo1lVw0PjEidnE5e1jLuMZk1j
XwMG9kcAQV/V9AX8ucFi2cSHcaqrZcZTBoNgx5B+u2jbRYH3rrJb7ncIVNxQX3dhKlhUMMotzCju
t5ZmuWdV+o9aEqWPbtz6qwDdxA734PCCDveHN5RXieS4R3/b2E50S2dmvR2dS112DxOdWeDYclb4
oEiqYLjnoVm/xATcb2gq2WuiTeqX3OL3O4ZjL/nFZ6MpWuZlXr6DPR8kuOWdVtiJtqsAYTwVzSR5
FRwEQ+H4ypIhP5ohCVumpT57Qg+YN2oi4ebDWE0csOsd9cakRkQpl9qXaa99wQ4DUkYXrd3eCpbo
t6r1v5zL+dzq0+YgenUjaqm53A8Dq83YpQnl1Xlzybo1zXCHTYvj7Vqjv44BlnD9r0MkWhziFCaO
96/uD/zzmiLU6qCR4NLl8T7r0a0HpGCm86GqERCMrjdtREAFbpUhbc+SbEAwLuKNHeX2pdGMuZur
0YUp4k9lGcEZJBB4Yrt8KuNau+TzQWRDfmmCw/1KZwfBJZEGNjFr2MMN1NcM4rDoEgBF9Pd/GMyC
2xqCw+l+6X6o9bb+85S7MNu6U/M+eRQ78OD70QYjU7agLAed7v4ZFJXFOgmNzUcMs5txi16NSSFk
5Uob/2CicgrwyT++EhkugWEAe12T+q0v7g978/coh59dUFX681rWBrhFkikj4dKCcJGIgAoovu11
ommZs7JoecIuuJVDshB20T8JS0W8a1ONb7+yMa8Zeblsqc24fz06/PXoWGreoczLL6cax4e00Pwz
pZY+9p/QBb7R4CnWsKbLh7wKcN4iruZLV2PTpunFWp+dy9SgoON47rFNylNtZNEDXMd6baasiAy3
30KD9n7aIck7qBLeywpNoIVT75lXy9jg6XUOSh/DBxUX0CuMj95imUzv3wMpbug6pvih3jolSJm2
Tcd1IODOGUZNe1olXn6pachHdeI8eHGECsUNklVEhhBwojl9B4dDWy483BlbEqK2Pl3Eexs4nm30
wjf3oVall/slVGnaIrQw94VuGu/8nNd/mvz4jDQgOWsd1Brdl+bqfvrPBzw0RrsyoKo9ONExmUU1
Ro5iC7XNX1/m5WTQf9GhjGWVfCQBwdwrz331gsxfxaj6H4y5gl22xSXVZzuAYDcNvg9t+Gi4R4dG
Iy+rWGsTuvGiQzxHMPxPnUraEmhE+9h5dXyqbYHpHSU4ruQlDlPYPlTW6MiNJ5yEYJqIbVz2rWkA
PiTCuY50QGCa7TLjdIhrutYFep3YwcGuM0Ms718amnV1e0cSr4VV35mt+hFwtUNpmIeobElSuV9z
MGmey8Du1oya8fLPa/M3k2jWLVyfSSm5C+eqiGQlzcAWDaUI2yzRRidZYG1m2n60Engj+KGvnZ61
19jS9U3rNMWqjWhPLjst+oPAsux4f1T6erccjaAngbr5cI3MedaTbrpi4Fkyn4rn+yUj1blFkYxm
dQlnHn/Lo5hnLrtGQWpZkNnv1zylWuZ05W5QKmDpYiN165GTbh0/JQTMivMnG6zSIsC/kCJnPRtu
nT3ZJCctImAi+/vp/ZAPAGuUWY/b+ylK6kPUou7v8ualGjLxlhtFt4mrSm3vp1NYnEHlp7fQ0ZEl
htlDbttfpuFlb3idfJIDKlT6UZcBwskjCh1R+xjTlXnWu/jP60Zeh8BG0optG//K75oenYbdHms5
pYu0mMU0xFsPSVW/jKT5cpdptO9ncRXOggjJsgKt2PoYoQ14oaarLhA0hhtg4Z0umvEQYvpZkeZR
ryo9Nx/a1MgOqBTLbYkS+OqhzVuYjtt90Zb3TUcdQiwvq0KT/oMy9T0J9Yw9aLVGaA+mtr0vq0a6
bA89jwL+j24CK94qDIVYxYJkgswurWMelvlF94ArD1bnLbzMyY6hzyTKn6z2YzgEz06MMd1O9E9Y
MdXSLcfyoRls7yFOx2hJyoj+mVaozsJeJ3BDnx6AeIVr2SHcaxzpPzfldHFN60PA2PqR8aIAaBkA
HHWO+SNPO23dFw3F4Hld+M9Tcz69f/P90XpqxZVxYlPU0FJGxxQX22O9WsM0hsDfhFdd5ylkSnZf
NncqqVq7bjS8rena1SoUfXBMWiu8KouFrBsb1eeYKXORtmJ6hJJh7aHNntIuzFaxN4k3LXAuiCXS
PwAdryOHrFVpkRkRe2F6baK+3mbocgjz2TXs8Q+9I9q9E1iEuaWBPFjKGPbhlLdHpy11NFAhsom+
sqEt+NhwvCKAo5KJB9MiyqHMp1cY0fMCyKT7FEREpxeT+Kz65Mr2vlwZNalzktyLVaJ6+RQLlW0Q
ydBm7EN9R7CcOsShGI4CcPq2ZMWb6F55QPPTHTt02Rvh5fGVFTxme2sV1lIe2ry1XuCjsYys87fM
pmAqySji4zC+6Y5hrPRs0GFsNONbPrkU5Dybyjcuoryt1gxF4t2rXkQS5J96GxTrliJ/UVtPLZKY
hUG89S8TV4Ob9+FHTeN+NeZDc3IhNzzE1CRw7MSgMMxy2pXOROMEN8tyGOr2zGIxXVWwtfo6DV+L
fJD7XE0/Idlwawaq/FGNUGxcuFHf8BDSzqw/ur78MKyvKdG7Gz+ou1Ve2BLmiTzzfjriRTxGuR/x
oeRb4gxVmWeivnPRbUb+3lH8gtRUycoSmXtOvUacvCz7I9VJBUBD3D1xR3Tr1Cpd2vXcpESMVA8+
1awtRRD3VNAl2cGmx3RnBjAhA+IZq8Z9NJJGIRPgMM0HPeXjxI1IvcsZPyy9q74BGS97C5wmPcV4
HU9x88Uw+D1qifYatt1I+TCRV+BpwZqd1Hh2O3pbXsfYUyRCLdCdaMTpTDCxVDRtu0C5D+aIpGUo
p/wK9ChAcGf5P/wwp5/uAhczLUZEeqNflpdubYEZazEQipkgFFfWuHEC3fiKNesVHECFwpnRgdk6
WqX+qFNBCpOj1ZcJToykeqEB+SKp4X9RbTx3lM+Qy/T5OneTDuGCkZ6p8oiVxxj2Thtt39j18FWb
yU8owvIHuIhhQ4BFdzAzq2OUIJ09myizJ3ZXfvToYlh6QqUtm65/krH4Koeo/IBcIdh0luUp6EgE
MRrrKdX88qMj4nulN8I8MHLrP8jZ3N2vk+Y20bTuv/qIwS5pg+AHyRfwUKz0U/hVteq82GfoM+pr
ZkDnuF+XJpAm2xEP1OIwbBJAAX86wxyga98jYJhr7xa7iISXUxEkH3ZTmC8I9mLW/h39ztwxXpqp
JTmxbOr1/dEiYBdjawxF90dl3rBqdjTzeD+NdBR+BrKo+5mDCb/V3Qj1eQOoumh3LKysY1ORjemo
3D3QxCEd0kHrPCXIqLgrsn0tTJtQYVvudL02T2ToGtvaFMa5FCrYdD6TiHyRyBAWmV7Ex542NUq8
GgWkyApMWbRnrxQyAIDVYbeAJ9aeVGSz0ydRErSRIuZxNIofzRj+6qXbf1lBuhcEnr3TxLXBTxT5
ORj8FuGHm6/TTieYwEjOo9+KVYMI8zT4OVKIULJHCFtiY8NZ4YfumA81vh8ZfGBYsNbBGBYH7lv/
SrzJ9/1x24dkrZwxvjq00Q9qNrP7sUbFV1dH+qHmUaOjvNHdzniqARWCOBDBmwCSH3ilxJ5+yvEQ
8/8pfnXSaXqLLALRImr8T5FZRlsZ1OoYd9KkTyStpUk8R6PRABh6L9k6YdafQUNb21Zv0dBrodzR
qHOPZXLvvBPf6DfS2geuXR/ikgE4sukyaHZRHCnt+ru0q8ITlk9I7M0ca2FNEuBfm90QBkIZLjX7
z9P7NQkEJZpseUlykd08N+o3rLiYpj+J1QhuqOGguvv9pbHa4pn0cDRsY7Ip2A9dVE2Zx5pImh69
pekYwWNBuX7bh45xHLTOPLR9lu60qRMPSjJ206AhoFIfMnBjYfpuiO495ZX4pouw9MHeRouKRjLe
R+cLMNnPkATXt1j6LHFlnt9IGO7WNcwtUoV6lxZqp231gT0xDVFxiOEg7vSxix8m4mjXvsydJ9x2
4UpU/kNM4tDadCNc/x7ba+A4g8rWrp+DrUtzaztVjGkooHyG/ehnNli0DCEqPRt+u75fVmkoDgEM
m3Bg1nbarPuofP1dSLu5ooj0TmPPwr21o/RDXqu4zA+29LeGGchkG8Vmt2Of9+TjqqJh5qhnxyB4
14QzkK0kL+vpfgjt7NI7TXrgzY12MMOQq4ANfWwtoR7N+Sto69GWFERij+Zr/3yA8RR7wwhg+z8e
qBuUNzVmuaVuaQuW7eHFgsdzLcamRLhkQlGeT++HsRofHRpCZ3hBxdX0qZpF4J+lKBnR50upwYqq
R+08UceH5Tpcs8Ik/oMt7KLwA+1wv1ZorXpA/Lu/n6k4RgtgMol12gSfd/4H90OZ5EewIwQIz5c0
syET1BdHHfjXSS4srcHGE0/Bn4cCr22zopemrdu+yfHai11KfOYynnR3JUwCKhyr3WdF8m0oBxth
GmCV6LGeDDSCV/wGSGmD7q/kSO0disIAxgqEIWOpTfwnMVC2pvFBDp5TbFnEWyX2qgutagEMpjvc
DyYVROD287nZws1pS7Sh3TgVh07GxcGgm7TEoEkOeuTSiUFiH3Wmh9oWR0xH0GlLgt2CdFyCqaY+
WThOmm8baRsHvyWA0wxfIt03jiV/5VM8KXAUAQII9E3JQjqg+nu6lJIM88Ahp4S20GLEjbXMMA4s
RzFSeIufmZ3QBRGz54SCIhMqDR+m1Ryy/GbqvbewyrVuYQgXdcAg3JNKQ3kuBkQBRXAoTPZeAUTq
RIc7TblN90KQhMFLQ8XjnC9NejVB6X563JWg0cwlK/ZHQq51P2F8kePGdtyz3amnti3KfUK2YTOM
BZ4TSa1AgAkhc6tOYc76MKKCitaT53nWSeYduntg5SZFYANRSoOBLNdcgygfKje56ligFs5xYgu9
QmgYLIazNU3WsXBNDd/KTRKFAiaZVC82FMdMVj9hGSQbV8M8NCgMAHKItlbmYDPxAaQlHYsvy7UX
9FGzLfupByOlqDehLEZwp57EUEGi4m7hswTwxCuS1zIp8IxOEeUfD3Ds0u3wMXVeJA6u5Gl6lGEX
uiguGrHIhz8Put8ciq5dzQndK70csKPUGdubMd0PabpsTRsGbjjXTWSFsYX6aNRsrDrFQ5Chfpg0
hQ2mjqdFrg/1KlVOuKl9603oakQF6/6kTi+XvRdsvaxCtORgVTA+pWnhVhloRJnaHwD8EUJowZZq
RbZ3ZhTiOPXdk1XRJYuVeRrV2aA4vkZc+YPEDQM/srvXzNCEFzB1azvznihDQvHIh5MYjAhAD7gj
QzbdwiknjGDNhqQOSmPUoO4HAleRlOf+L0o7iGE3VP/GtW3b9bqinkUJPHI2XYkSDjnw1Hn6wkmI
/jN9gBW4LloXyBru89qjWUuyhHVrpLDWoPc9boCUF48kbDfz9B2yerkSdvzWIAx7MlgiqsDtyBrD
u5u2qGoGv8+PPmQjl8yYTeomFYj7Dk0u4ITHSmGVtjGKZdSU/Ap9iI8DjFklPtmCsnFpD+a6dJhD
NQUhJ6+XLjtWpwsLdh9+t0yD+KfupMau2HCX6bTIdqYxpFRYCBwkSyxbTmO6ErVZnrS0X0wzh5mc
txZva3zKSvkHjKVbmlbe2qvNd9tLY1LgEySqA2gavc7eRBpTa3SoAGsu+isUl+iMAImU9bApS9Ip
Kya1ZetYW4dSMAK0zliZ0HVBop17r0+pNambBS4bJ41szqhZ6ZSjjPcaf9VZ4Y7YC2uPrsBHk3Ep
ZB0cvPgNPWfGSg9/UFCDgekbkEvzIaeanyZpu2njlG1Glx6DbME7PqEsHYmysRFRDLOsEwLhqdIB
llte1IOEMtZeXD/n0m1pODBZjPbkbJpKoyI/vNYRT3hgj7n6Xxydx5KdSBREv4gIvNkCz7d/7TdE
OwGFKyj8189hZqEIKTRS6zWmbt7Mk4rmwlahPjgu9HoHozkLFPPeMPp/9MSSXihH6FwFpdSCPuZ5
4HDrCo6HNVRdg2ffmzcHVJjJJwjFuB7n2bpgAILChvo+2L55rfzify8rHNbKf8ugwehunImZZfJc
PPh5DeFOrM8ZB54IbTko0jZMBjLJrvL3vXLoDAYSFO0hDvmvOeeo0PTaf4FnNYe6IsToCLfbWX3H
RW+9+pYGVkLlM+44xgmDcNdSEdR2fP9vsvLuOELeDkcdcWfoSUQ37W0pCOAMbUzqat3LQsMSpQsV
sUBGQazQ8ci4Dh5pQxMjVdkd6mk4FjoXR1la7/aoe8fGcrG4Ecz2MI/+dsYcjmNtfwnSEbGHg4VU
/CoIsCWMcBqTTpOb0QRUE6y1d2Le6u47yHmyBrY5WJylhOmSZ9OdmPjlZXB7LCc6Vj0YuI9l40CZ
rUw/zlv/bWoXO7TRoKNBF2cHJYGQO11JVn8rg/WlA0zQOS4pQ3u9Bso608e+3jVmd8BAP36IgnfV
KB6KTPgHSqy4SQCeUglw0NLgyHsxiayGQciiV3Bxsa/LErGxNJonaCaRQStAwFS/k8IcTnQ0kUsP
FsGSz/VvdIaCwXF+FHq/z6gcq7p6wsgtd63nmftVlen26Ir6bnI/7CTf2cWsXvOgcs+59F90cMts
+br2XeXlH+HR48jFfgtDmQVYrs97D24cQhAoZnFxXDlceaOF2fanNusSoh+7KKMQFCRZAN7RIWOa
jGeVGLsadWecry2BhwMbz++JDEOYSWE8QvajetCr49JMV0z+qjzlq+rDYaCvyHMLfE4sewIyK67f
f60yBYo9rHBagiqs86J+QMHZUaSEWquzXtAcT568fOCxaRMEnHEL7hupm8zV+FGM1W7vS7+PJmzl
WkC9Bv/tDX0+MLEn+xRdIeE24TgOctBoh/OU+js3aPCPqhnsMMJ8Udrlo5FiwbNKuMlTZ5ATq6/m
YHSHSXfO+oDfTlC25dukA9G9zEuevU0WHn1loj0XjutuILo8nFLygmk2wcT2pUE3ko2N0iKbwg4o
LvoJyaItP8hnTAeJC4czD/NhHfbtRxEEwW5jxoda784hEecPOpfvPYwLcdumL2NbE+TrNc4WyT83
CRiBSv3dooYpB14TOngyImMtmB74cHg8HM3M3fTk/JzVBF6m9WRpy4mr/2y0Tpw1wauP/hQ1Q1PH
mEdFRHQOG+kkX/Hiu6E3V0M8QTTIupNbzzsiIiYWYhqlYKYAGdYhFVvYuKX3ztiqjs5xnh30Kh4y
8TLMUTp2RHkpK2BJ91cxweeVzpmsFBSbrMSJxoAId6cfFGm+QyNZOiuQKj0NgVaw7rx8Svmu1Vmc
ynSNiko+ebO37NbEOCWcdFp9mkNcQ0UkNJt70LWu+bh8I3SA108M0qaae6L694AIyFmqbEUkijK5
JJnclwV9evPYhdUymjsSKHNYk0fHHGpFq2KXn09q1zvp5tgCsYF97Ei75027DubFaxsW7l1/0qEd
hszwQci+5Flv2VMjwgi4ct+FZbK2sdIx7q0gpoJpilN/cDlUlXeGx0JI5AdgI87Jnu4FbMOTwR2a
IBsfCtW8AMMvIH35LpQLOOCt1120aiwiN8swXXuJfSMDr91XvU36U9+PiF7RgDeQwc89J738l0yF
fMyNgBxD9VbnQ3NXdh01FJl9uxLnZrlLj67X6O8yp7zMcz1ENOAjucXlA0HmpufzvS3m9HkY+HjK
xgYHdhbjUrNLNChD0G2eQ8r0L/i6nraM6D5LXzxH10JzdbyYWVIcciI8MGTTZDcnZhGNY/KQ0MmC
cB2c2oBbNuHp5H9oVQM0GOZGxFVv+Eb9scXrTvwE9TDduY2DszhfgZN4xgfkUY5S2/Sri4RjgMs2
gehHGjjVtayK+jKopQj9xoWgKdp9uiXse0SD0GgLK5b+TDtl7gfxrNlpDEyVklzznJdtdfn/B1X/
DBp3uSmykA2bz2/Oq9spd19asY6MBzcL7P94Hdp6pwnzve9nsv5l0O9zTb435JzPfuKpI2GY/I6d
uUcPTPpudjzVs97wQ63CurgOdHxQrGVC1fVO7dAsF/IiO78XBMnHzWlo+JyWaphOUl601vig8nPY
C8FSeWjYUdl9s+WbeLuZJL3P7d3oUIbdjhDfPbfdOTfdii5VIe4DVlp453e5fnR59JAq0y/58myy
1NKADBwrcvjReDUwgANgBBu6mm79wAUCiBcnS1uD1+eXIk+5F7LwBY53qDhTjU23DdIYNPTKjOT/
zNq3GUzDjkLwJ5LM/m3vTEd9rX9zuOJnGwsf1UQ+JcCD/rlWBtFWPb9AvvscgrHl9EuspxmHNexh
jcZ5xn0+lNbjNAvjLrEX3r9zcEms7tZqq4xKL7jnWH5/5Owyns+tfZ7E8sMhcH6EOT0/5iyLTk1C
AdLSwxptqmpHrWS61+HqgVlexzDx6nkv77s027NmIr6Qav6jUIrqW/D+O9+o2DyrvZ3L/FBKEjJV
ECSx65AqzHMM6pa1vmrfHDkE9yBrKuXTPhZbfFNj3sd8DqKk2lCBwQXbyk0pvWMwk09xOCDQqR7i
zfn/a6LgA/cxAYygvzX8iq7aYA1ZGZawW47YoTIAXJTTNFAD9vn0XPVQ8VyP14y3wyuOAXZstIjg
+VOOUPrw/w9Ny568QlTgzyFgh8L2OTCQxX0Koq1s3C8MF/7JcAd22M2mq64Hz+nvydZHRHgOLGSC
MOsH6mOUuqH3YzHEAAHQiLIZ5aEsvfzsqvTBTKfHee1ZOPVJCIDsaxAFqF8iy66/2iCrtJT4mqNF
HnFgnORNCNB6z+r1s52sep9lTHUU1ZLIfMBoFZzWhdcYIgnl7CHHjixsrPxRN4dHGET9DSuX74ze
sVPulrRBNzcekGKvzehnNu1jpdewxE3Pi5ayjhHZ4LnZfKvNhC4SiRA7tD7ezfdhmbb+VQ9qFAc7
omsnjRdY6mPYcPrHwCH2oOeQ4tlDYiJqpniaJGfpUdyh8rjR6k27UWi/VAbQoZk85aKhN63s7nvw
r7zLgGnCn9tYZuVBTzMncs2aJL5UNMT55WavHl/7lvqZkoBs1yXDjovjZsKVe2E3cVRCm86FkVWc
lDmNqakFntOdwPYDCkk4fyZBxNEBlVl3y11R419yhjwshMUVDjitJXses5WJU1NxqY6KO7Z1dnVC
/5lR0nJXmUuU9uCmp1GPSgB2GpEkPKm8/3X14S0myaaWs4hLpDVEcu7izl9e3aUxTlyjBhs4cAad
i2POW0NhgdYSPZZ2klYiliN2FoyAh4CKyjgY5xtrlYznNctOVjR7AM8mWo3Gn7PZ+L2oLut2txbq
Gpjrna5T9iqRx3mRs2ygh/aQqDqmj+EdxTE5e8FlGADd0VuOZd1MD7JNHj3fMcJBa3iKkjBotlzs
lOSHYiQ7tTHsQDWEtk+6SgybR3m8SWW2F76804K2v5QljwJd4rFNRB0nznRpFqLQXpI9m2JBeM24
i2BMnOihXWFpaM1N3wCzhqoR1kaXRc2mhbCdoV6bnMHSyCIiMyx2umTYd2CKMnCsZYxh4zX1/Izi
DQQ9Ua4vFHLURC+3+L/NB/3/DxAlml1DETF+5mpTdx9qA/2dwZLRLWnOmNLwIE5JpE3Frz6CF3Ra
L9Ln/tKMuLCSxT2zRAZO/doMWCN8VyKoFfoU5skhd4AFZCwP7VX2LM6bCTu3YuT1teZYOPNvneTH
YuWLWjKxRICeX6qEonNYEJ+oajGPv/m2Ls5sf3NATljm0gxAf22ZPiY5Pd6Ke3yYpEMnr4mv30pc
grDXCYy73kenpRAel3HjCtpx+eavdMj7Gn0y7Yuv9H+JZh/MHKTcWm35ji6/a/rRCrukebA89dAM
6aFGibc7mF30nITtpEOp7K2I7+oUerq3Hm3TOQyMbIhWcomGnFfbCk0PDS7bW/ptLtLmrR/BqWE0
jRBOPiSt3UHev04GJ9TeSQAFEl9Zruw5cjr7dt3ivFNLBV4A7+xxXdiEa8xDtYdssFvQCIibAlMI
nOAIipObtCw+s6bU0FyNkTqBv9IfwyxZ0AA7Xz/MTMzMgfvUobfTrMgvltp4RfzlNOpjo3ahjrqF
44U4zU7+7JAfYA18IzPjOHnJo461KRozHs0TGU1l5TtKk/qQZgaCNFKkD5t3sM1fZsfnxeXo7cV1
m8+NhwxELmT8aiOJrykaLAAISZ12e85SB4FyMDaWd3YK84nqJMKWFjTyIfsES1kNlyqY2nixXwCk
EAh0K95cyNhSx+lC7Hc/0SL1AMkDqhIPcALYCLaFmKm8KbGqLMgiY6fiGz/gXFqUaMG2Xv2NXvM9
6dZ0mHXUYwvf50xGaC+76TNLs89grf3rKmGk+MFvAognbjEdsazcAH+CJy0iIxK2GXsTYtFgJjmP
enlyyLnuO6O6F17pnFA/7mBiYHdvaj4kMs1R6nGolVVQHieIcbRsK1qK0g8zFV8lcLY92333LEg0
9JN+Ji4bkMJP24hzdcBhboyJ1vwpOaQRkgjYRVaAKKw86rPYBRr+pPMa9hxjebCbexDjlArrOWc8
V5viClJIlPXdtQeusp8rihqKtaZIQJlgXP1mY+fSGY595MYf1zlkWtdCGFuMMjREwlqlxlwbdk63
vIyDdqmadrzBcQIVUid7X6T0GXRFzeYGvFPco1Q9YaMB50vtjoDNlFmiOGBfyUKW2E+qm2FP9n6z
1zN8n7oBmqmXYAuIJ5hfPgUScaXhNajK4X0wQkPUy1GX1U813fUG6GtNwSvVh7ceTs+pzYduN3Ma
GhuGdQdt/ZytVMxVrndauiGPusI5j+kYPNbL8ozF9lIZxg2HAhME2/CKA/pIQcuOVMxzXpnftekF
oIyNOkxInMxVevI6REExfgnejJQwMZ7oJiI/nKw9+QloN6w9Jq9/J9zDc5D3+i4ZkyC0PD3k8JZH
o0zUoQ0GUJgmxifXbX/46O19Ck8lVn4HE8O175bh0Q44Wpu6c3TyNo2cMzw2KmG7nebr7zQqeXzP
bTVpMU2B/g734Q/p3SMqtxNXi36U2xutXH/EPN7mxfDJJkYPa7t56qB4x0a/Ye9zFDX4952OzMjT
/cUHWLefLf3dyM3mNlX1ITFHEWED4vTNi99fLph1eSUPt7rCW7GBAeO86N/1za1scgiblsEESypl
NCXzESuvDOsSnEmtw3131uWN7qjrNOsfM30WIfF3BjKaxOhrKFLbQz0nw5zS4gVMieoIa9DzqCgQ
4SW8ny6f3xdneMSez+zS/ao5f1WtzuDx7mrSx0piHcuW14eSzdmmCkDiuMO3QdbEsoMThtU8MnX1
1qQGu28hPyflCmL8rEcLmAEcJE925wAHGNvH3jixy1xva8t/o4iwj9re4c1Bi6+nsD5IB4d5UFfk
p9c+9BHRI6XpdJTiGl9y2oOKpIno/UjBL6CUWjaGStkGUFGfrRm0g8NKP9Sm/Oiv4wclPofWpvDE
Zdcz+9oaBhkAuFF7y/qAbjS7+XG0+7WkQbirWURp2o8vgoUhdcY7UfEnJfxeQN3GfvY5mogWH0nx
lU7ZTmtG75ALEFaGeT/q6tp26SN4D0NW/dYB8TuMFOUsS5vHFp0wMJ7DzguyA5unh6xBJNu28bHb
rZ+Byd0ML4Gb/HdUaqQVZayx1a1RexL4vPZ2av1NPMuY1o38XNr+NVjMl8JOf6yR/1V3+qvCgsUl
ycZEZokXGyr9skVvs+nPvnRKyCJQCD9Jvyuy7KZOx8/JbZ/ZzYx8duNv0FfXwcNeUGvDV82/Nmw7
/XVwhmWT3yhDcId3w64OeWk+49z+WiFoItmQ19P6Dy1wfoqxeMCVbqGD6L9947zX6fDt9ctTbjKN
T/YQAzdjeiNRh2AR5el63ymKhopw/VIOz0BzAoOSLc693RuM1n28TsT+lFMQASBhFzblnt3tuxx1
jNeivkkf5sH9rCzzHWvB/Zx3nNNLybocRq7jDfd1C3Ui89IHvzIPXgZpYsz0cadT+BhuwJ/FNb7K
rAAgNpo4JzMM73oDNkBam1NXjQepyfk46pzzLBuc5dKmcZHLZ0OB9srHJpxytCKR5SdLVG/bS6sQ
8EJyzr9KD1kSPfupdezXZeAMlj0T8M+xErCGIftKk1l144oXOFE+AbEKqQigOM+qW0GahP2EBV9w
DhuQlmeGjU8g1b9ObjwEA8yIqc/P1rJ8MMLgEsnrJ+m5kFPRI4xBPQpY3OHSnWoq4O7IWRxH/52/
krTdflzcZ33QWM/kKpbMn3shEfQhkhhUL5EO7AOrix09+9TykTcfyqPv62cWSd9TuVV+VUT7iP8i
QdTpm2OyX+0c8a2RWc2JVkeaA8IL4WAwoAQUBNgb2u+6YLqxKtrYkMTy3WR2Ct8Kb+NNQDPLLIko
N3PCxGojo/mHpRPzRVaVBK9rDuDevtbs9jBP+jXzcSpgrU6Q4OVd4SPXrw1qRFNmLAs6BCQDLJZI
CbyJTFybiXKTFSMxIy2r39VjU9yZcxCtRm6EaE5JiOD3SfsYcGuVPJN34KARFLd64X2ppWv5Q0f+
KSUEDNTRUzdYd5XpPrTVbOx0g5w4z1bA0SJsHAXyoCYXhAmfCH/BrxGKNHfYHGf+Tr6M0ePx6cIj
RHQKZTCeW0F2pbDHR1N+eikg2K6QOMX95R+eqCjbrtwg8yyWnNdiZDGTBPNVZzlaj4gLDsxqK8nI
yQuuLa1iET4P1CGPGKlMdotBX18Fw25sS4hsbN5SckRQQi9L2rP5oJ/RbkoGdipEB+4VXWEwRnmh
wHLrmxcdzzabHIcy8hfi+wd2sNmexcNLqWxzD3JQpel48LyA4aP7a8l9MzICqrGKF+j8HDl40ZiK
Zy1brv0MJoxTj4svj36OY9o+ew7uJG2cPhed8icumQuurjZOTDpifK8+6IXTPelLL49VRfdTNyjI
/BRxmfoP50WEGSiUDtZkrga6y/gBMklZBIdiFcMBBX50db6GonuBk/0x522UdGoIIVMdkqSdIt7T
8oJvK1Ykbm/aqsV4s3mIVvfs9Q6aIjdX3nori2MqNliJFhdpLG9s/A5+n3H02P7+pLJaAuh5bx1x
k/yTM+62+ugB44+xLjPF41uc3dK4y5Wn39lqviXSwBmcdySVuhxCpTvteuHd1V7zV5DBZsA2DlNW
WOcumBE3c3xDKE0hB2rG+JYaRsv4V9fTwRxV+SgLtjhmxebLcCaWbQJKpqgP0qhYis45MBWAJ3VA
86Qrs1CXPnPbjYcVL/aPQivFmU0A3/YU1o/UAmqlxvm4zOzEa3UDzBEVaDCfO9GMB3ipaHBdCd8b
SNelKGWUJAvW8YbiKRSRY857I2w9eeXw+rgq7LL9snFZK2J0WdIEDybNh4aOXTdy1PKi1WyvS9s4
lqTzeKf10FGk0B+n8eDoXoSCtT6us+9TtdDgHhjU39SLlvUm5pxZluKONkecBXgss7Z86fx3Sbp9
b5nyrTGwmxfraNwSwz0WRf2XVm59+z8BzNkwYGSWUP/ktsVc57Nm6mBIOqACeg91wRXqvmc+TScw
PlUzPjhjIo566XMWz+R7lhb1YZlad+/CBg2ztCIEZc2Rk1FYpmHOeUlM0zzMywplevspJoYcpxEQ
n7pndYDf82AzowzLoP73wUYZms+FovLkVXJo16gqi2ZYkDhbywM3Xo+XgCBZjlfjvV8++4GzMFuW
4KCttA9r+uDGYCsuNSZrYfGTxXJ3vQbfBZ/kCuRF3ZulNt0VUsnQayv3du1o9svB1ERVyxKb2xJ/
CA6HhXE4KkGmQzfrnuAjqIPq/PqSNJ0b2pNbxKtLceNMGMC50O5GRLDIn8qRZFEgHxjn0mPe61xo
lGapfLmZRlOB8XJJsrTeX+9i2LGUrt948/AKz28LyD2sVgr4b2E+xo+QY5I/BtxV4dy8OiV3CVS7
OtY4HHaGhxsiMB/KDcg2s3dvcPdnyQw7nidvuMIupySLQkX9Kx2I/7pr+yHTqkdiqt4rLHNweLdL
gaWiHjy6Y9qBd/CRHjf/J3Wmddx05W47YGRK/0pq76FTsx3mlUMzXLfFMXrL27OT++Qp/jen6xTW
BaGBourG86xogeuoSTZHWqfSJzzb/F9z8D3wRsGOk7GYHNe90Gp3P5uOYlGU31nzxOeLi6ZpKb+1
KesJg8mseMGBNR+KrNgPeXaErxsGHg71SfZXMff89oFvnN91R7l+V079qGW80Y2aWF3OIpsqZn+i
2Ja2n+TQsVg/ZkFvxUhMLQzek5dmsWXjGRjXR1OvmidbmcXZMQNy+r9OQIufXPktvYrEWPxOJokn
vs+oSh4TFfoHgmE8GwzSWRCpte94PNEyiWfjFa5oSP/H0+R7B5fnAhMIX3nb34yqfXLhsIRldarQ
x22BZiFnBn9dE2xE2eXEImEPHiTGg2Zr7udqfKs+/87q91rH7tAmwbc/BjBztI7hDwYkpie6Txx8
Sck7xIIYUEi3m0Rwh1FyC6svf4vzQHbtUATZLagLCmQxHHNS/DWNCoWtAGBRPWnz8FTylIJNVsfO
qt9kKK6RY1XI+Jk4Wo5Owwu9S5D/n/BtprsmFVTDJvBj7akMm344EcZSyPyC1EBmM7lzVDBajZ8t
p6JPODItCqMYF7RZFHtt4GXU3LdDmd10ffCmxtVHvh5unEkDUtqmt7ydblptekmmzIumxfqEdsE0
jDyBD7eIMMMTIqm2uXxkGEgIz6oCp6CnQLqOPbzQ9p4zNUakJy0FuEosJZItkuxayR9/ZKnqju/C
IbhWpd0d0I7bxUGxcUTkppRQzizQHcd910ryrBwWu3xi2G4q1gR0OFcmm8l5+exs5yFNjX/lTP1p
5v+mteRDM4yrb5b3feDWe5Mlgm8JM1Kd90bG1AjnVouaAEyPG3xvoP+ZvDjJ2KnZGWgjgvlfqIAo
Zw19GKfGQAOu/o+PK0IZI5IJY1dY7A7BVHl0Qh7xS+BXGAt8Vr9TXtbHyvCuHAamaCtumji3ZCxx
jY2dMNEAnTbG3rDHNHQZwJUFXjL9h8mf45lp4jyatV3Nc0KsdhUKKtz3efcgWusBU2S6W9+xQP6T
g3Et8iFSRkMLEX5agQVtwpOOlx/SNUvzpp/57MxLS2KBiZ/nnoPfzBLad8rqioUJWEmzSWPhat9L
141kp9ng+fVjwYrkuLhQKpaSWsRWOXdrPVPTvO98RQIAyC2Q4h/KGOqwynCDAQCmp6Z68Iflt/VT
5nMnfTIxf3TmY20hXJCp3k8JOwFwcA9zGiVlevUa+UCLhaLyQkRyXM995/422wExYSUa1zqfLofr
L5yjHDld8oz1ranwiUNB+67l/UJ4Ss3GZemDd7LBFbsqkyt1fKIJKwAqYcDz0PbD6ryQ1UUAqxPg
mGQV8/qUmek/KlEp58MBsMOwgKcnY6JW3kF218KxcSxTlUU8i5gPRpiehJfvYeDKtD/AsvUegkAf
OgkL3VkV57EfHmgDteJRSkaumYLSwgb2mkzPpbe9yepy5WjJsQCh+A9r2W0/zDerZ35CGogF/yPn
ffKGo8KOY5IBTc5BZtC8S3xX1pzR0SeopydDn0pjpOmrQuzkBJbaqEU9R0FsaRCAkXVbfH8H/P+v
i4/pf1t22FRYhZYGXQwNEzaJczsEBKZmMtHAyEeGFO9jntZdl2MuYz746ILsmY5RvlVkhBaCUYdg
+1mG+N6bw1dlB9DPk3FXas3FVFQyyO02oSBxBBhAezx8a3Ij0r9poLmeJ/RuEjIiBALJA61lP+X5
9m8i9Q+FWSDizNIeIYwfNc26YeJjOHIooapbHCagYG5lszKAweZa7cfU5itCp8qjoVqQNo31CiQG
j27xV4x8AEuZcvvJCshufkrcHEzRJhumQ/Jndi+kiK/VrD/TG/GWoyO4PDL1rH4lu8w+3/4UxaLu
F63g3VBNrCOTH8AETw1+gVgVsGi0mX9F/8qfvxxw9j1iyFMLjm1O8xJfL9wkn0R2TxxpbTFR5uxp
tZbqQrwuuITzCoeDefbpYIm30e/YEizHO6Zf6Z4wzov/o6T2Zrm2hytqRje3HPR9ULQohYznYEdF
Nl5TOT3ZBCaQYgVqdiVA7OLlsFNF/7Q+xVqFFOlLSLk6yG3TfbWmSOrdtAuAa28VBN+8vKh9JYGB
9dL/YyN8kP7aHYpWl7GU3WGkPO3kjsTaXaYuKhA+ZkZ700mx3nhzsnetjG+9HIl6iYI1hPZm31du
98foiju8Mw96Mjxkbvoos3TY5wvq15AJl0nXjSdhqYh198CrwoNCU9LH1r0EMv20ph2vp3znZeUL
Xsk7ExRAlPJhHLIWncUhidVPrClBxGQrjGgDTQ/fS7FTg4VsQ0XwyCEqLWZ6cwm+xCYAm5NdOy8D
Y00kOqzBPDFHJyBWnannljC6IO2tJzjZ7BGvBwyZIkq5IrGOVP+87FjbPGDsF8oRQJ7mG9n/x25V
T9GMjFwbh+dS9pIbf37Kep1ZjFE6TmyG0d6+avCmPMR6s01/a6984oBlmBhs7MFlPdGh5dA1UxnA
Xidel6GJlajaVLHCtZ9LW3zMNt4gSD+hWefUVhBMxnM0hsUwFWcg8WzL7INlGlhsM2zmrNcjm00M
Epvp7VurOrpcOMxDYHTxaV4yHPiAgf19MRfvvm/jZFouNQQeGnO1e6ljNOKc+65DAuEcUWmISVO9
RxdOMF/+zAmcJrJvCRc5Ow/Mi9SnJeMYw9HGsK6nUIaKd10Zz2IR4FBdbJXusHeBcXPpThwGOSwt
intt7K/DOtj8c4N3P7Y77g/LJVuS0DBidytbpedFbPUFtBfLiTOS7RiUtu56SYrKbIfpdhn1A35d
7tZ5fFMAJ/eVBUikwrgwFk+mnj4ZwuYghhGRIpXk1tHMmGj9x6CtCMr9z9Rwbq5IG6JbckqRWbVv
FFJ11/GMHnTtlg4CtWM+Dw2nOlflZJ6TtGE45dBEE4exs0VNOcE0Cr4fzt8gauwt1QB03HlEJBpC
Up6nBr1tXdO3Za7usHvithT4lQXfw8YkAtLYjMBNZWJT7L29LSeyjt5Q70czow2iYzbGRYNLBAOA
IEWWQx9zKzfSa1ooyu1J0ozYz11CSxoD6II51195xvF7hrPV50eUytitjFtsJAoTmZHEweDtZjaR
0JdyD6/fchC9cZztzoq9oeh3Ld2kmeIeFLPcDzJrI5x6yNzFV5Fq18wOHsl19DssuDCciMTasrwR
hBk58ZWuw06CE8CFaZi1j+nAy5vjzOSaaXIFn6TZ1GnrhjKoNTYRnQ8A7gA8mOmtC/AaFeeylIgo
maLoefurytWPK5eDs6P3mMsqsKE0KBFd7NatEKl1D8sScHa0VqrJOy2PwRjEbTn9rAh9NxAat8bf
Lo/V6IxRVv3VW8ZigSQYs7caYyH5gkfDOmheVZy8tgOAlxLTdAMPNleL0as0mDq0OgBUX6dfS2WD
B6gxJQwcBdIgV1yVM9aOLKXb+bpgOg1Ni44HysVOyzBdqIfCcqPJR54seFxTcItK9+GE4y4HVO3s
VM0zKkNKYKy/KSrxXitwu7pl3PQ6YoDz5bW6jhc05Z52nrNMvnJ/M1t1vGgrFowCP1WXL/N1hmIY
Cu1hZK2x493WxhqVBnAHQHQ9ll6B6BUEZA5o7FOJFTM1fcIhYFtSzEvoOnRKQD5G4OeADCu5VKiD
DfzeKjN7umXQ2jS7jH3nySVNyl62+jNy/dtacPQaiwa7AghcIi8oIN/r6v8DdFpGDRfyztnRlmOc
iYEUEaTa4IAtgfzU+OMBHT1jwXwL+gAYrDPiRajL7cq24tWesfph1/HzV/b4D1lr/MuyjtQ1yNge
EQRWbfYOj+2YDIraK+wBwzwPSPn5rb+8wyfzHpTxLw+G9s53CWjYdPzRFUVTnOpywkC1SaGHnV+1
JK3vMxf3rgVQNLI3B3XZXfnODHFPKMi3Hxxu5cdpQ3R3lJKcbVE8KWfC3yva0B08PvjxSzrlxVru
kYMO9TL8zCbGdoss3aVls4O4Lb7InWO88akZWEZNB7aGUFkYyateoUdZrKt2We19zpl5JJn0KTh4
7StBAoZ+ZKq4nOWtrSYOrzjbuRD6f2NwnVOtOFDQ/qk6LbkPkEl1fHTEiTi8jfwaTQg3jYs/NTHd
PjZ94zeQv3m1VhFKMMTNhhdKrW8MharCu9gFr2WN3TzX2h+NZtfahZGcNlyTVABZjKcZ+Cd22bZi
EMP1l2FKisdJ2bzPk+PsafbJ9LyztLrDE8xctrNm/X+U51gvKZOwKX+MAp9LFhwHqE2HoEymHZ0X
GK8BmMYkVlxnAEXDePAfW+e12ziXbtsXOgSYw60kKkvOdtk3hFORizmvRT79GVT33r3xo4GCYDmU
bZnhC3OOiQ+WtK4q2zRCpivkt/lWN//YpoV5T2d3NMXxp6eMi5kWx36KJFDktsDajoux741nLHfu
Sjr8hVsyh7ezEWxreiiDHZbn0TpZJZ61yWXqx2QXha/73TTDYw87eq30H26aXSioatC7jfZag74I
89xgSN2Huu3hjzaNHfGPFZ4R31vh7AK6qB3ZvzDKFc5fAnP+SnBwRO8EIdXyfCIrhy1Ynvib1KMw
Ky2XOaWXnW12YjhjW1MgYsiHLwKlmKlg21yzuGIDR6DbA+tytBOajLjJzxe+kbEsQR8jHfutVvcA
Wulr1nVrreksZya/5i7OmFQacGtWrL/ZSGsFgniE+qup6M/CEXdgNEALN/5Fb/TfiAVU61IRxLaz
bpmnsdXMtsBVn1TttKfUfp1wiJFTM9550s+29MLmyp6P6Ag+pwA+QtY+D9HsrpOS+/+EgrZvLvCK
ORor/A5ozIaK7LU5KDaVn09blgSAkXANpVPx19ArPAMG59HYcBEHKoRoicatM/pnbQyuEenD5gye
vMPjXmkM5VmvbqciRaij8oNO9aBn4sfqRyQL+YGVwFtvkgKquW6ImvxCfkay6j30S3ip/dDKhNxA
5LyYKPJ3eTR9AJqHiAhpLNe5ZTQu9qHEQjAFc5y7hcFwGjL1GPQH0+d8RVezdomckeCSDrqqflVf
POiOLg6ONm+1hV8m0I41I7O0op7eKh+na0w6heeXGDbH+m8xNN1GViitHfLC8jG+wHrwVkkhnt2U
Qav5kuMkfRTtgx05eG/wz1AbO9/ItRBvOddU7hxnQbAxgZXGvqnZuUEgvqL9xY6dZaGPtW3NlaFe
T9VLSx5AQSguyFg8cpUYKYQL3WKjKBykAt19keCTHWXyUjr5PtAadkMdUE68xVhW4nkOLQ61Ca02
GDzGeSNbl94IGVD6pxlXQJSF1bgggSTZwr0iOtMYztVs3gd5gXxcqp/J0v46WsJpQi4xgxV7TzYf
HYnlP7GkGbeDtxm5wa3nNvioGu99MDPiTAzLfGoxMwu62zXmenFmFddu+yFRm5odkSHee09/wxB+
8lnW4d1ae2V+RFiVrn2GZZusqFTY9mKZoPTMS5YtAZd42Ri7KJseqdv3fiouoquuFvuEOctilEzN
86hPTKQgunEnjDB58dcnrPJ3DLz1QGY6PWeMTZG+boaxMjvDvowTFZZd92YPzQS8FxA+jecGc/CP
dm0bHHsTr1w1GccaJdhBqkuUkYs9gVJmg8z+spjbcCq5qkg/IN69wUkekQGHhUFDslK0yLXteho3
kyM7MOgwrIPJ33eVc5+3ybtrjVfpv0aGYN/B1Xdls2XAimt+uJV6zMQv1Q7yVFMtsk6AGwC4H0RL
vEBqOb8xGURQ+o4+RjbkT4I5ogZWbLaIgVB/RESHYZxN4IiY2NVrZ9Ek+wsImLxyayZqTVwonF70
omDHjvAxnsdrmQJHN028XLwk6cAgME9Cy00ooD22HS3A5FWMdHzWrb9d0nLKM5tPQDXlBmOBSZm/
UrrPTNsg8eVbOXYEP0i04iQzfedtdkbtisWdicgEbMOAJx1mzgbl7JJrWMIFdrt1x9V9Y7p0aEjm
eFEg/RNPkW+twILJw3U/7V5SBPSbpCS/J2mo1RjxuzvV04eZBYGhFVzoFRLA5OhX06ZX8WduWsMG
8YYEUhSDXHKGUz6O006yzuZqHIQuOjZQttPd0CAgLTJSh+3quGzQvOp7+Wcpro1+8JETVmY1iNMN
pRbBezEgpdPfcnv4QnlIfozbg7qgop8igDIexq6ShPR81JO1A1h5my64rjiBLQX5GrGJudBDHCa8
U0T4C3+xThKIGhvOYy675qBoEFV9FAhp76dWN0IWbWjm5D4fMSm4AMhWHkeh76R/54Fja+CFC4vO
eDSJqee+jHYnwR0/15YTRm0lWMhwFmQaOulyMV1Lh75Idc2ZbDZt29tZRehe9JoUDNFuH0tAa2I7
WT7t9hD8Cn9IjjjKuLCRwr4gyAUAQKNY/sc433IuPCWLqZsypDymy1v/eeo1zaNpzY9ohGFr/+9P
cfvUZjzlwCCIHnOr4wwvv0vjaUugLNKftq+OWe6Xx9vTLsolm2/Qv7K65B3TotXtf6igGqwmhDob
JjA4yLv83w8xDAgL3v4uquViJNdcPqCbmIpNrjy3r729GreH//xY/3jfv37n//Y5t9/yP5/93z7l
9r4W5T9O1OWF/8fn3H6Gf3zn//PZ//rW//j47b/4z7f+P5/+377Df3sfewV+HtfoFyC1vf3np+Ax
Lva3d6KoQFb3n4+bqY9H6vb89kMRJ6XPXEb/5xe7vVUUMvj3b4t3Nu1AcP7PYfd/vv5fX/qPX+32
VL99k3/9/6Q/Ffvb1//r15ysENLIKo9dQBojER4pBmFptCAoaN+LVLzEsK92hYkg3elRv5siG0Hd
3fvaNOxwLbwuMfb0mf5+qH0NCNPHgIlq3aIYYkWNisL4mzEBpYFHdTS3UX5M6a1m2+/WCQPMxBDY
ymc2mSicHWtczL0+nnFMtmxYTp7ukGQIjHJF17ua6BX3ll5RtVSboB/8XWYTF1mVrB6QKiMTUAoJ
Hf8TwdUsT7NPqcRfCxYMo33vN+lVdmWH8EZBfTVaQYklE3DYMt4QcfaWdVQNRS9/MlMzzp50D1U8
96jWU2Mb/3RTv+Q1sVW28s4PTXzNOzvww6C0vDfIU7T/envkLmNdyGH8qzrZHz/jBTWTBxWsAeOb
NnUY5RfqPwZzU3XXBnYHBZr83QDDIRaH6ntkH2wNU7IHKMkKZhybq2PILQIYJ4w5fyGN3eOoruGB
sovKfBlvcW5Rq/Tdl9ty0vaYdteWNRBT5PWXtgY457eHwUULOZaL7GKMB/Tvzt7oFlVEIvEEO54d
9h4ORsPBGcZ3X7WuW2+bFD3t2LlqMe7jY/SouwhIhX85B2TBY9coA/MrznKQphUbBphnq8Bk/O6q
VK7j/COoWVANJpsN1jRMRqmr1wbexM2YwukFgtaCY936ufWrZpvYMq96mof8mifyL/sA8ZIjT9lM
YNMo/ozvyELV38sRt4P+2pKaHbj9OkmwgkaGXAdWfU9MBIa8jHEs69F0HYn7AarYOq288SyUvqbO
SZDIsDomjY20EMyfo0GnWp7HDM+wrgcfeBh/Glv7W7i1uQEyd2qIqt44BClsSks6G4tAHxuHFi/E
SCiXY24b5OH6ELN0ayiHe/hDm8GtLGZAHFmGqSNwUeJbZ+d4rFPgt1m2IdROrB2HgbzM2CQjaDeQ
YaiViBnicVxdlVaPmBvtL7Bxh1mPviDejiGpLVtWm19G5Zj7NtWCtUH+4ErWA309U9d5YIQb+E9a
4vsbicIyjJhKOh6toMgB4jYz6E78K0TWNtmif23MTdPTcldpq+1h6dJf5oF50jL+1z5tu7UzL5uX
gTZRy/Ykxr3SAL/1oLAOXvTGOhNcEcqMVSTja1d7+aaMAJzoGhG2CYWLPZd47xShTh5OMiLjdkXC
or9ScC/qPg3OpAU8BrJPthDccO/AmIjbDzxjCtPYsKuGwbhzXPFjd06/x+K4pMPDNPGiCDvJxEIn
4cWFFvQdu1x7Pek9x4ZdsbucIYJa1couymCtnByD33l26X4apkwhWY6vnmLUpXTzFU8Qr3z7jQsW
FIdAJ6IBbk/QEEY+sabttK+TRDuOgX2cqVXW+RSFVY2uHv769GYesoLlwwShOBTowPoBIQB7pWHP
xmAlCImPVWz/Nfx+jyoBpH9mlif+nLwemreNOnQBec8YhX1F6hl/BnsmlJeufUO/cZkIKUFwibWD
OGWWnUjeTMLHuoAhitaSS9oMb9y+65WhuLohhOVrBZtf8RMwnCOBGHutNZ/bjijNFmPkemLW42S+
wA4ZE23CyTr2dnUokDKtDTpkXVenuHo3K538LTJsm8Uui7DZjCjBM6HtgCLfZUPyMwLBhV6rt2E2
TOdpDHgFGKrrrvOCkjxkPN0g6iLgqfWHu8Zs37ouYOk+ASLQ2XzvYIZX6xSRUmHqO0uNBxpAdXHU
xMU85BpBIlMObjgAXCO3gGad3TwUn1qfV2ca0hfXdR4HSQAVNnxqvhARTA5vgROeVKB67XcZt5zM
IW2xRlGj9laSsV4hNHTDdig4IZ8MW+bGO8chV7v+1OPo6NSM5xdgKelEMGg18dzWcgsLxAlrVcUI
h5gM5fm8ZnT/NAb5qxn1ycoFcbdrMqQrRY86VPdeRkYcSLpQw8lh/BSNGe+V0b6QgHp2bZSvDjvR
WclP27tPXXNGDMo+ZgbH6BZFvhrR062MgdlRvszH8tYIjWGJ/avTIEx0UtEbuW811vjdkrtcollw
CrVt2kIdlzQDDnVU2o4WZoaN76aUv57h3qEQj6cAfbpgic0f4rU2wC3ZqZ+uOcxd5NtsdLsDNkbi
JaHEnug/HohcuOd4gIxma0+tPuydYjvFnboKt6kwWvdi7bPemQx9m2nFogmmVW58vPJdk3HbtLVQ
03xvnZWvWizegDXIHRHMK3J9Jvu1NKXDnIbWAOAJc38tfVCu4+yj1tmWiT2BicMJxiBr0xg02o+t
qZckHvSnotT+ssNyEHHxY1Se9fGeDHh63GJgv+fX89of7TmMsRCZRnZAn91cWejes2xcOW39PrRk
4XrDwrGmYunNRcOtXgKPGxiWdlgf5R9mFT+87W18xY20QBxCzxgxpMcnwvLWIzaBbG1G201FqiS6
MJ0YTA0BDtsI0x2gIPabmFUq68tg7WMyHuNDBKV+FTUIQkB9oSaXifvAgsxyrBdpBqwLUvISRd/4
O79m0uHGbHFrTCnM/pjD5rrn3JU5wlVd2yPRmhgG52vPdNxDLSSLKmXyI+SPMBK/CVOzcZv/KBb6
e1sWL0gj1SqdGx31c/c8GWYS9vt28v2TN0rAuho4CDtCJGMXv17SnNvJfcSaaGyTaVrSt84tJteL
PWE01juRbWML3QHcpFU31zWLklWjHFRwsxOmSG2cGD1LDVbYIqqVY4vSyjKPTokDQuqML74Lttpx
OT2xbWGxINyvWTASamemwLZlJJuG1LdM5Ofcfk5cpDO+ttVcS19LVuatiNhUQFjFOOJ/atVwxwH5
BBthucnQ5bsCO6NFbpHCMq6p/qy8nHhfp8pZxRpvmBedVrAfIlATiw8rVk3LjoMj75AqWKsgYgms
Wmj5lgs6hXlKyWdFXN2z4C/UoG5lGxGEUsOKOdK4fY45s7p6pP8E50FS5aLFpRzJdIhSYxymTtls
J+6/HNCsl7pa7CvXRh/CvjV2BnMfmMkf034d3fTV7J+QYTNKk9V9YmcA/ByW+pXhvEdtcjZjdO3x
xATIUZTq8xDGAYmQSLlyUtNOaUAhTXAkSd3NexLMZ22w4GVPcwJ/DQFfUW0cAnRkIxg4qpKEAKmt
CRr56E3zvanGd33GhuQS37MSQtuz/UZ91VBhcoBvs4bBlF1jw9UXTJa5Ma2JGtJBaAK220Hbgh+z
1N4Ws6yruAvr+QQaO8i3AAT7nWeqB4ZNDl11DsQ8z17zGZsk10PGpiy+rSGF95JZRBnU5cXN0RSb
nYNZCoi9EDNpPA8jcbJD7q8JbotIesBtNX6VMaKYNnYPRT7ZR9cdGVspv7nLYBmx9x3s5xngJ6ab
zjkOSZCE6EF+E6NzkS/4bTgGAqG8rcqTGRXYBWMWxZISb8uBf8wa5r3riJkCx27vHFsjJn9qQKCH
bCjhwhNHDwM5iqex0pGLBVn3mWvdLvAT7bVw5K7uiWgVSo5PRIO1d9Qgh9r0xyeMq+Let8TF4HZb
RYIiuxqXWFu9+yUy7A/b2eY9XhhoBdSZXWeShmhYjNduD4xA9D2wkqPu2szAU5TPt7jlW66hZ/ca
l4LUeqnqCq/k8nRIjPEEuo9hO/ZXTGepftFce3xrfA4U13+rlYovpavo/DJ29LGuzwdkwPWDnwSs
lEdPw2LMU4Zt9QOApBoDigD6s7yvXh6QKphrjgyLZpent4ce9d8G1RJD8/99HyjLCbuaMbHt+5/P
a4uGNKNKvzc44bYjfN6nLkt1NC7jl8FEA/MWeamqbaY7W+udJ8sV3sYUyWdrjMYK1ZxENqfLu9tb
gSrf+VPph3+8f6jdIwkLCGYdbzuD0XuFumCHE3uPbQTG+LUdDHtTop7cG8tHOyH9de3ozBtjryEr
daAz9qzkWiGCOQ2Lw215pirSqPxIezGZAXI3p5PE6+491HnzUdsiepfI0IHJWv6RyjJ+LWWPf16L
wGMY3TZuVba/fZrKyCFqm/eZFfE+iBsXw6AItnyviD67yc5RbQNmooyb8HAcAqPxLjHjy1AD6/E0
2OSPIQlwPpZYhJYpwSsw6Gdyd6a1tvxRnCggh2B5EH1hh9ZMAT/g7Bil1z05ZRI/Rd2/npB61T/V
iL3wv5AbCJ0cVVHl2ScZRflJxghfhqzW7y2N9KUy6R4cQ9j7xjOal7ixiQ3Np2u3PBMZ3rQm8o3z
7YOAiAEeEFwJTETZ+76IBRwgxUJd6f4pb9W4K3U/u2tGrQm90XYf2xw1sujYBIILonMUbBMzYd57
gaseS+xrdLeei4e/Jq2t9FGlNPNPi9OmUfNf5XqnusfpZ9F5Qt9tPpj09wharQZ/D05achcld0AK
jrmpg4c+ZaiMgXFkUJl5iMfK6uJYbr/nSlicLLdB5WB4zSHSVHaeM3pFraF9jKT0HrCaeA/AETY2
Obf7kRhsDFfe+FoJmDFi8N7BoXtbzzen3e1paaDk5lp5JC4XVeRsdo9DxhqCVIP0eHuK7jXYDdP4
UyXtW5xnwKcJ9QbsqNE75Mp4zpO8putA4NlFbBcyjhej1LmCFHcmc/tnHakpP3D3F99sdJpje9pN
nvUINjc6iXYgZbzHZs3lqr16y0PhJu119iWsdw+Xy+0DLmFuBpoZPgKJ4mQn7GrlqHajU0+bDMxG
GMWWOo+jRT6MCnswKufCmClbxvLBzH1smDVxVSB7eFPI5K6tceUSo3BNq6Z+SJLxt3KgkoIp9ykt
Le0EQnJpwPwKmK/5MljLcrhp0IBTfV2YcTmHqk3vc6h6Ib19faqIgroGhO5sAnyZ1LRByTpKRGFT
2WUYDwLjAvdJxHaQUFa54P5dkBD7WC0prZEM6i865U9TGP29aQVcCfOJuyKJhKh0M+veDx6Ktsoe
bw/KSp1D5LOU7VLkn4Goj7cHNgj1kbCg+uizDGDssaXxXrJP2+TaTVbJYFiMl0izaG7Yjp1TEny8
LCZLFWTgueMXAozrr1xQnxfTryPENMVWwOuacMmVNHeMBzYaBsuXiP07azD6iYRQUCHuVE5ARWOx
qXT7bxeR76uREypENcXagbJGB+68u6UdErVFNL3jGChfbdoD1c87rcphXKXKPNuKVPdbpkfQ+a++
QlZf4Ui8J8D5IXeBzEEGQSIgJsp7oEqXWQuSPaMp8yRtXWfEQuidC0/uFNnWsmfBlTR0886IuQ6S
vMcACgPKl5HZ6NLr6Jdf/qkU4LFbtuNWNCd3tweodO+c8XSZg6s9IGdxVmNUuD/yrZ6UwkmJOLMB
GPMwVbgRKPTXTJq9gx04/QVPH91Rq9wnHdrgylKZAZCOYLR6eeDLT70y3/ymjl/qwA+2jjYhiEuk
9oztk/BLuvFxuSgHidjWlp6/toRtHpPWIOK7/O5GLb3ipBbmBou4oligbIlnddX0Wj5wgTT3WdNb
WF1j+V7kzYOCXr5hwQYUTGjdyWcgOmOxv2BE17cwluVxHs342gfpk14a8XPX5Tu27sMd1CFi7eXo
vE6iOtBiRiczgUlhzpi42C/TxLse2oGCJS1sau1YVG575lpQbYGfaI9UQbjkBfKLbsze06kengrB
9iZP0/xkl0ISQ+PCgdVa7bnUDGePPw+ymG5rzzUKlbyLnwzF6xxLbMYeR6pWxMv0CzK/0x3bwIWh
M+vOCYYpLXzBSdWjvL2CSLTJNzDkpntqK1tdk7RH77k86NKarljsn0qzVIeg/ihovws0W3lRgw2F
+rvvpBvAJOP0QsuCRpVD95HXk4HBOOAlIlrJwhKyQnHoX1tbLx7QtP3ISpAjmSYxvuCCFiz2jlmZ
YbFbHipEQ76upw+TLEAhMETtNIPDbIrFHfP06lRZWFyWd90eMFjD2S8IeO8m6Z5vD/nMtU8QOhne
niZxG2wL9OIoJzP9GEf1yy1AimF4eX97sBIkGrIK1L6FNH1ydGcOnyJO8ru5Zb7HBCDdVejOdy5O
qfWU5oe4TSjIsdQQ7eL2Fwu8DLyTVOElwYBkk5IT+oQ5oRQhSeD2FlMdKt4YL/QSAa4aTmA3sIIt
WGNaShdnUWjlmR8aljs/eqwjJ41m0ZwL/bFo6uEwKGB2tw9OGSoJV42YctnonExzZiR/e3NerkbV
kPZQ6m1Q27buXqVnZ4dONdbebV1MX4j8OvCnAczhZNxkflqHBpyA+3zOUTDGQMYcq5aMsUsf2MOZ
6pFTN4uME5D96M0YEd5Afnjxxixi5E5+8hy37VMKBWAFXkIeRFRnpwlV/SpvvILELdbk3DzUH9U7
9QYZLyBE6w8XctiQw5tKTQ0Kb96vM7u5xlO5T2VkXaoxw63ekKkCDsK+dHP174es0wsKK3OiOZjL
i9YXwASwLh3KiHZAo5EQKGT2LdKjzYRH60QxRF88UODPY/cSBH76Sy51ODD8R6bOJtemAUQ1W51V
JrwHZTfplqxQbOOjeweNowarCiDZAix+Lxv4L2Ztk6tuT9LYeSNmvXEZWlCzMpJsSRRHGHuZuR5N
SNGgF+gTTbllsx8vs4ONpZKXqw6OyGS1nURRdo0zc0+Z9CXjooFF2jDF/H+i7afYIYcIliFzdplQ
3KKYcegA4xPH8U9hGeiL5nTP9viTs6pdwXY3N20fMTvBuMnddOdNbntIJ4zysiNPDPwfjT62ssEa
LrPeHSy/aLcymNxVOaJPpZY0UExeGe+y0ShdlhnDzjc4M6u5O7eK7tRCHs9ybNO1XHLt2CF2Lkg3
2AdAe1qqYMLFEWq500tnzumZ/vW7ZAm/tXP7qKaqOvj65J0nE49ICf15t3B+O5cAK8rUJ2Voak2c
fbPuK6o6AuzXPcskKy7do+HU3xyYH0U1vWXaDFa+6NJzNWzc7Cur2+jJ9u3gVDGEpe1tt75cZsWW
qR/JqV4Paf2c4n3MRcDU3Ua1NpN/I4JD6fT+Kkn8c1yQFM/+BjVzGXwnAwVePjnfQzkAdSA+YEwb
YpdNgoAt/6UTNZewUycvs+VpJ07YPBwBeloYCvsoxdei98TeJc2TliXHXEfSAjKJDTgZTEM27jMP
GD+az63RRNaObJefTJLlaT02eYKSGBHwuo9d8CEdE615zrQw9bzk0numv1UKPVRqWG8zEcWhM/Sg
i11AH4lJ9dv6D2Zp7/oYwlBf+Gwh+vSn7OWnCM74RAEjZ+y2yqYNG8fdtSaaUmyw91i2vMT707oG
YbYmSfSGjSiMUfbZd2IGVh4NUGXT8GcxBKHCyNZ2XV9tdN87HKw/bIceMxepjwbKrmqDg9fzlwM5
9AV4Zi9l/Uxq6oFyCAhExtw9Pmnu8OI7PjPRrlgNRf8pHD/k9XYhywkcDdgqGVOhLZp1+9CQ+IV1
8U5eshgOHJKyds0Ic7xv1h1c2ju/qaqQpq+3JizMLiNj5focPnYyHdJSqUPJz3+W1XxuOpJqDYrW
RGNsUtnYXNCLKAu5g8eScRWkwwlg9pbau7z3KwqjFB1g7wGLrhnPOEYxPdteXl9Mu/xKtObcSzmc
EEAwZtOyZyFzuS5ddF2d8KpVEwNSkcGs7axBOwepXm8DVchQZPl8SW2k3Yy56jAFl2FX5kULyBpf
7Hkld0Mrh80R6xBgvDKsErBOhRb8NsRyroBvY5JJHbKRTIPMLaCqnm/sEJnZ9yrJv0ZE6/PoQtxF
/4fKYkt2d3wwx/hPoD/iSpcFxUXct09cZa5eiRawN5kaZHfC6CZw99p7VfXf+CZRWwubUDY4/o21
fA3gIrfzXlBnVGtz0C+2Sl2IAsOxwnYPVGfWs92opr+jSi+yLT58xK8Hv+3f0Q8lbCnEt/pDx83y
wxznXUwqPDNFXqMMjR2TbNZsBnunQv/yBMTExskwnLfam0I7s4o7EINF8mHa0zPmCUa7Bhxo+HCp
/1VrNggRm5FV1TPe9ZT5NGhPU5R5qyBouV/XKO9TUp6juetWea12aJZKw9xLSiZJmlbo9NO9LUyx
JQMDF2wavxhF67Ft4FWSY7NqGtZPhj7fezpoc7tfoDsldzTITone9FtGgu+UbzHnPNf2ZTHj9dgG
Apb5W9L0UuwpWGXGEY5Sh8F9jDJkXLiINf1+jIxr4SQf6cKd7ggC2LDr2rDzpBSZfupumrnczg8l
qW3lyG1bi2wRquAx96o4LKIKPXWtAzzX86spcE65VGW3NpjRh/dZkNIW5Gc7695nxMGkp6kPiozj
gDuG3I3QhAop6t9y6DLc7EDtuKGfxgX6VsTyIzIKY++OADQE6jKX/LQruhpzXVRf+jj9IE/+TieD
66yffybbKa0BlvicR9Xkn1Q7+ieZDD+pwK7H2FpsnN4hQEPYq8Qu/wY6GVNcNb4R3L32Zm5glKY6
ZuvpQeU0ymzFLQ0dTTZ0656g+LzFgtOwU9IDmOGFTgfbaG9ES/41dRxZVX+fSvrGfkncMMr6I66q
B4r4N1PiCLZSEBFddI71+mwu00cD73/TOL8J3mXI8cMliq7KTtEg1/tZ0scRjbuZEr0L2YQhvmeh
6zSs36fsWxbOp+kzidA6fU14GA6+FHV6ozV/eqHdMza6eH5Ln+YfEy8lHeEhHQLE3q35SD3i7FvV
bGG5HRHOJZSC/XMXpGefIQ91vJHEl6RxnqcoPvYJBN80wDpCGsKxaAskoT1gYzjs/D7sWzrxIDyf
4wRctbctuJNx/Kd4vaZOrpKpQAo2XumJoGzkRGd6f7WEy0cTlMHG33GFOggPxbLAAYt833ExAaMl
KxdewoVUgUcDrePgI5X3HG5FidKmUJjxZ9zKcV/L5ww2CoR+G+7RiHORWUlp2aeU7JuGUOwiQ5SM
ivPFHlnWVl61iJ+xrAKm3LOtvPqcZqxA8STqjwEKXSJm5NErgg/0S83ajUAW+6yv2djhn5LV2QJ0
BiIY2rhZ/eS9mZECHJ1LO2asrgbOxMTK93baPNhd8J4PzVOT4qAuenYuJSbJsURvCyh6Nev1vpvz
z0FYXPdEgaYudu/idt1Fy622Faz7PNhnXjAgJyY4L/ZZ/tFxOnRwO6c1OJxBbOjgz9rB/ott2wg1
bkpE2IajkYexj63e6kGmEym4LlH5HJBh17E7ojc3qLTIA2vnBIGIl/8QYbxOPDM0I1h0bX9wLCSt
7Hh3bVK849pFxNE2h1x8DHX0mdfSCqd4/Ky0KV2XpobELicKPosI7hiaAy4OkFdN8NNV5D9TSw79
9Dy5+UftZMOmrdEppml0MoxXLUO34vjUfLoOsqnnLJ2AVXOPsVVGnKFEuTDr7a896dGmM4lMFPaI
Bzs9MwQ46THUXI2tb0EeIhdTrcIKRhhRZRUH0wJWiZ5P59Z1iGfykCWzEG6rOrjflg0foTtVWBv+
L0LKGgCDCYS6okzpTTJhfPOVgEeQlPHsoKkcQ68srDMqv8wlrMhL2tBsWDxlX6Nly23GthlbHJoL
VesHzUrfOrTiEfQsDe3AotfuNCwenVbdz7VlkxnwXEn8YqYhnzBZwOoGMZgIDAOi0Z7MyWSFMFV/
9OApqLQaEZC/ttSADwd25dbh+xbu/CTmBhBk74PyjPMQdMUAZ8RhF6gYeRoGnaJuk7DD0DzJv8ca
vnVCNPOKzIf4GjUNQLkuw7vw4hfapXY7g4UcnFMOhzjOb8PHdim2IPsn9TXn8NX+NKa3qqoygPR9
mksDHGTgQNfpgs+24fKYuPhpg9p8b/GLbKqEQD8t/RYIaI6ar8WMyCa27235NVEiSJgCvKZfQUI7
7WRfVAjjHYpebs8yBBaAyJr5tdYzG6wOiIoLQmz7YTdO2aXo3GqLhKJbmab1qGtJR2gIvNFZWj/5
xW1I2XCI8VmXNjJV2YkrN4uVm/FH7ikaAfKMoZ/kYm8x2V2DWSv+VEQoNfV4Zwz+gzeOvzrXM3aa
S33XY35GrmT3w6urUCVFqbfTHbqxGuSN8AGfFgkbub7Dbw5l4d6r05Yq0dfY5kz7lvHVxsKBsYmH
cdMR5n3fWcE9Gyu43cwWuW3oP8hBtpTY5Av086aPfLWJkwQLt2Dy66fDg1kZ6uzboB+82P/Cb7Go
frNDhd0Pn1ext2ZRbdrMeJO+esByhJBHMVyac+gQnndWS+He13a/wx2HbMos1l1K7gG5LAABMqXv
oJzirbcBZJFXvHH84NelZ+MS1xzn2T4RYXeibDl3sfYdpf0JW2TokAkWVeMPmob6YLviAwGPfiTw
goMkS9YYeJMD6bmMtcdmP+vYw32Z7xw2ZEiFKTQRl10IfnpDwIOkmAyveq5XKb0MIQVMoXtYUW0Q
c8rO/JWJCkYBATWjdLbKeYqz4tXF+/D/GTuz5biRLNv+Slk+X1TDMTrauuoh5jmCY1B6gSkpCvPk
mPH1d4FV3ZXKrpt5zdJgYpISIxCA4/g5e6+d6k8lgodtFWdftIjdUmXJHWD/QwMkfDeQYlPn9yBD
OC58RbCCCX6xDU0c5gqknDWWW2jMNXEYWJYV+QRZ856TJ8ZGAEGR2xkvdNPUkqxNkjTAl7Y5RoAE
+myqRmIKbHj0tXvpRUXAyPiMw+tJmD0KTSo2WsRpQNbgK95AN2wObmqEB00TX9PE3af1zDQ0XCQ9
siODkonAMmqm15F2Z9ZPj5VB5zCZkB/bQLLymdjZN3OKqcwXrTOhdDdmhUMq4jU55i+iYjQs9Ob7
BC6Wwf5ej5rrqCZnpbvBDmzleMSJ/oXlcFODrk20cWK9YmQgY3n2rBaL2Ih3ukiKjeONDCJqUJVG
0W3MyXwuEvuL03AhddHAvtP3vFUlvUMgULsPPnDRgUbD0hz1JQRQsTVGJishmT45RIKUUBHC7jQo
aoobV6sveQCh0XHB8U1Tzb5NBO9eRT8g9H0+V1hcjkEFowAAxGXPRlkxhAHGwuZb/+GSQY2AzN+X
nfPDTDQ0xggEZIpjoKC7R+bKBQ7ivfcV0SWEZumRlXBaR1wgDkPQvkO50XP3J3OeS2Q0a6T8x5z0
n6VjSibGUY0tBHDB5Ju3irg+/tWQTeKkN6DeW14C+VRNhkldB1oZElQAUUSeer85zrTy2i90+IOe
D8RK0HN+d0URnpEwc6O/DqRFkmf6a1N6HswpxJKDb32zSh74dKQRz8yWJz5kEV8yZfuHFh1Dl7Tq
aIyAUY0G+1gENBt3XbsCYOas7NpeJ16KjF6PdSbodPWxtQ0F60GvM+V2Wx/RK4TIsX+itDSg5jBg
8NeG86tNBu2GSNRgqQaytdCtFDtElgv8cP0qriQCDLt4cRht7mt9xvJyX+8BYqzTZhEmYblVbE6x
e7Gn8/jE14Gxior8Hoqm3SkJ3yYMUyDSFiPC8e7bGixL5CqMRVcmzNEu8x48P8lOCbjRTDi3QdEa
qtnm2X2bPCSYaxnz7ZnsP3ZE55Q1OXimfxu1YoYPqV/DYAoODonPRum2p7pLyf7BMt0R07UxeYuk
ShXmQthk1ub6V+Y0YNoMwjTbDiGhKOcawTDrVViW7MzciLHztB9LnzFDpx4z0iZSOJO0W1DkihBJ
J7VtRcKewbWvhzA7Wo+EXoYXWLCcTZ376Q7H5VNoeiTGpeZS1/jtRu4dtCgi2wA66NL9whyB4I4c
faLR7ANJ64nLmc5SPeFQbAAPoTeoeSJoUBSifmFprsk9ouebMndd9gBjtaxs61wGkMaxdUqcXu1d
eJDeVLLv4gE8dDk3IQrGRK0TX5XWET1vGqfPX9xnFLTKsdifIgBh0FPu2bdwJ+LClYgeSmByQBJY
fGGJP45lrG1ynaLFNK1vRkUsZUtVxILgE224D+34C23hGygMMIxGQwS8HqlF5BoQAiaop0i8+PGY
Ntovf/mPv//X+/CfwUdxm8PBivwveZvdiihv6r/9Yti//KX8x//ef//bL1JIU9elwTZat/AuGa7D
99+/QZ0K+Gnxf1BM9ImLnmKZhFV19AByXGKApJ5N658R73AOASr6wLjWYWeffI3GmzEJmromsWqm
opnpAfyNejSQvYIdjXTX3JOG9+iOu6GN1bVLpHtrHIs3qXI89uYsk+j865+8D/fn92Hx8oXpCss2
hW7D5Je/ex9y7OMyy0G9A2/Z6GVX77B1dwsjzLob7NoYGK1VrAym8A9VnNwhSCAzzuqzZ7japZK+
txvM8tcqGbRLKDe2KoJT6kRPsZTjgTiDHEyEXq0xvmE9wQAqRa89uU7uX8SYw0AMG3f1x2/J9v73
WzI8zzRMg72XazrWz2+p53mAFcSL1oDNYk4sk/aMHQYznOgY+Kl+1wNr21O+EgcUmivYnxM7rvoB
hmT6EfXVVnQuS0OWXNgVmIOwrv86kPpLWyCKXyo3fXLSxjt9HiYwFCfa9TUuvXSwuivIQ5rAKO2f
563TsipKGzI/sKauI4Goz/CYDfVQ74qyXqo6a25KH4OFRQU/303pCzJVtlmuOx0Y5aWvpcv1QwOC
aXQ07BujLWk1x9GlFdROaUjW1OeXbs6iP9kpQpA0u9qZKfdZYD1/fpXabbD/PNP/8dNdUH/eFe8F
7z4KwuZ3X/79ucj477/mv/M/P/Pz3/j7OXpXRV38aP7wp7YfxeVb9lH//od++pf57f98datvzbef
voBOx8Pzof1Q4+NHzTTkv+/m+Sf/f7/5l4/Pf+V5LD/+9ss74PRm/tcCHhi//PNb893vcZP8z2Ix
//P//N78+v/2y1Z9JOm3/Pvv/8bHt7phIfH+6liMjnDiuY5EdMsNyY6T7wjvr6Zr6ITRkojlSleI
X/6SE7wX/u0XS/zVtV1Ll8IydOlJi0u6BgTPt0zrr6T02q7O+mCbtrCdX/77jf9zGfvHJ/b/WNb4
Hb9Z1lxDSF6U6xim5Zm6cJ152fvNsmaZnciswCE1CVNjGqHvnWxTPVo9kj/uZlwyCHmAJdLvm724
6E9p2o35syLVHVFh7i2GIW3WgRleK+GAVNDobaawn3chC7Fe3t1pdC+/Ob3/Zi0Wxr950ZxMx/Is
x55PxM8vmrK7VmKkTs5MKP9N1l/NHK97QKCOFXzgh6dBHdjmypT9LcA2SlPEKXZW2O7+5IX8u7Mn
pfR0aXP+8PH//EJY6AIP9ScFJg4fupTYZ2eF1WZqgFfblrVzK+cHFgBam7S20DQPmC286ccfv4z5
0fOvR9M/PkNPNxzbsCzLQRn786vwQ7DsgQ/LNMVVulAVqeq+dlb2hP+H5WD5x79NuPN6+tvfh6uT
IazpCdvlytHt353+jv2dnwC4AT9mtpey4YlHNal15NtpTbIWRkLQ6xTAZtQTPOHB+CtVIumydZMd
R8EF4OiHrO/voctmqIgJvjLOvYUly037cu3QOFgbKRjzpC9HYN31dzTAi7IWYi80rCFONqEcIf+N
MfQjJU66V6CXjkPpvertoB0QlbHriBO5bOI4etLRVZlG5hwjiqqRPUDAjIAudrtpYUXN1tI52/2s
ii47Fgqk1VOWAY3vG3ctQYCvaxn6Jzv1Xpu2JytCZDc7gtefwUBHf6Av/CgDReLg4kFLCeTD7360
VTEcEEHFXHu3qm+gp0I98YkL2BpwUpFv5PRZyBWt3fCpgcLI65pAkeJPPGhZsiwnOAdgW2iwdns/
pWrr7WFH8y9dkmzOczWFSNwzt4RrOF0y9pEIpsDMprp5afqBBo2Izj1OuzXEBm0Ij4SnLodc4fKF
bLKRBlCEwQmek64AOrTtpRVubav6Oilwj4lr331jWHlpTbesw0/s4JpdeUEOkjWgieIFeEXzQOs2
ExGijCuqZK8blXW23PFIrBjIuyCYVm4d51d7KG+0cqNtU1j1AWf7bpAgiCotJ/LNbV4GR/MJ2PYv
fgEVQoyNflAzgc3sbFQYHpaUhKrsUN8RPLWvZctwKDTGjVl641PDtGYRFigmQ08R8tkoWlo2+bZd
SdQ3yev4W2glmaInvMwjyRCbHNEb4O1mAubWigOidiOt33R5KYGvBW/gMkd+v/0DBXh3kJ5LjS4L
mn2YazqEfyu2n+qhmQ9Wr71ZAtaakNVBNw0KeS1DP+B25VobC+/Pys+faxzXmO856RnCFJ40bOtz
SfzNOl2gYssicjWWVjTL8uN9S/F7tDCTjB3AY9uxjqYkAFW5XyPw/wtQmv6lS42HXrBpmLL+mT3k
PkYbfPOfy4iQlFGnmcOhUDpS2gh/c/Ws1zS4TYl1W/MmfRdM5RmcQXRs5eZPFpF5jfh5DRG6Phdr
jkM4qJD6z2uWrmO67usEIg9QrJUV5t5ZoxRmmo6vGrZHjbvSwO6s9fMQpTv1LqFAmufP/qTk8Mcv
xvrfL4bCXncFGhbGrJyrn19MisYzEsgMwC6kUDTc2WXVyAyqTwAJLEOgb+E5ORnzIbTkCK0Lg3Wj
2UApgmKDJr7sjY0jMjRzuQoJH8CHgNyCbEN5Cgn6eS/NjkinNvJuAU4WbTCQYINtB6lQnBCSmjAe
EaRq7XjuKqd8Un2lnZosZuM0656x/MCcELQgzNqgwO39uxGgetXy0CEIzPfveVl/yaZC3UA4Rn9y
7Qnzf198BrN4jyeBZRie+fsPi+t5kBNGMYJWp5qhoIH5Mq1PWkPvP0BEypQf7x6DAv1FSfs9Qin/
4TGSLWTR81xoGGY1tnul5TvuZxRCmnURttM8vVpO5q9ELI3naHTvGluEi2q04bGUebZBRfcUTBAG
EsfeoX11ub2G/BFjXoXivpHbFE/Tk/Rv7bhuxo/StJ2rNutXVZr3FzNERzR/lfjNN9vLxrNqGOOP
ocP6M59V/E2M9gPzmodxd7Jb/FsGmpW1HnTGisRnma2IGn5iQ84EOx7XRk8kcC6V/GaGCMKZ0XwE
KljGfbaYDDd6GPrsimTC2elDD/Ca9topKvpoH+tBv6xoTewqhzpeRTMdXieJVu9hkgnMkOdMFxxQ
36xZmvUNMJofRYydTGqut+AzyTdRUhvgx3oAci0NuMgjNNpPIBp4s+pTaLuQyF6mbYV/C0o3Xk7e
uPfmVGKHrTmSoIbYrUzsPWVVZ4PFcVULhBMWMoUdDeBNQ6ZFUbpyPfugN59iezGEdMkiq918SvGb
1nrQ6Gc/YdBDgzIPGTVW56q1ucgr8fykweTmk9XsR/rmzqNLNvnCk8Rt2A06EHZKj1qDftXvJ7nr
ZO4vin5UD45ETpf66ToKaeTrRqlQE0h0GxZruBmIlzAip96okRUQkmvMfyIC0/3Hxuanfc1vd/fy
9xWlYVjCoQp3hGfoDv6x360ATl+PRB34i9iGvFWFu7rKs1OYeChHA+YXQYiaIMnpAJc2STk6aQGG
V3vnyYNjoVvlmq1Ft2li+xSrqTw6YcnDMqMFjmsQ93nXJgoiQfA0+d10N2X7iA1Zf7ApvB+yqAZE
PmRvJjlAO52phNP70yFilLpxkx5VUedrK2VHznrMhvHx85CB75Uqq69uWrGxLJujLTt5StscvTbs
jiXFBQva9N0cZ9kpTNrHLpwznLImAF35BXMD/pqGrelADbIB/jR+rYuOTMCofB1jnTQXOr/o9iTN
GoB5Qhn9EXHBqxvzcHFSr97nJNqcE8dCetZnXIwyA78xpvYqHXvsUkOPIBDWLBPjtv3aSQN/V2a+
+mZu7oWOLu3z/9st7YdaOC8BjmTA+V37Z9Xq74tjPllJa8CiQYBm1vJ+V6InHTxtg4+dlqy56cnO
ujutc/aHhGUIb8LaD/v8MQvQv9duYNzUqGNj632LrJ8Fggd7a+WQyowRfQq5CcbTHz962P/Nl9ZP
T0LT0g1Px5ahO/9mcTUH5ZGIwuLaG8DcOkueULKkB3huG0WZRM024f9mVudvYwN+RW0F9wYYIcvv
RFei3gV5YR4+Dyok1SvnSTkbza6Jj9p2GCv/GNNUlX7xSBhEtR5yP3xBEw/hwyuyEzOaDGtSupFU
0nOcTbvB1568QOcZthmW77C4jm2GmNawNTjNRvU6uoxtERRs49FUJxISEpp4kb2x8nkgrXKTWNJ9
gIPr6KMNnvkDPNzAjNA6riGZzF99HpQdZBu7pYDzWU2XRSDFLi5T/dkPKdGtxPJXBU6EDYnxqFCq
ITvFtpOdUMs3q9bIssccJXlgDO1BoBjCd8Wq1jr5nYnu12Yc0AH3ZXlAM9SdkC5geLU7Ex0/bVLL
0717Psj3CMfG94jcEifVTDJ8kLGViSiXKRqgu4NImbKypsYy6geFPHlN/ti47Hs9fcndX7XO3oFa
hC1QMjOJudbJSUY53voOCi2sD+S2fbdFmSBN98UO8wyh02GKwQy6wWNbQykWEWU0GpVqHVaBtdKJ
vIhHxm8MuezrWFrbiG7asQtDcfz8k17coVWoY1k60aaQlbW1DFPjbLRyR/8AcZ5ZE8ekAmPZ0Zpj
stCGT6jBz6QligCEIwtATI+IIQ2+um6l06YFIxdF56on4jFxG8GTJPvRFflSlAPmFs83DlqBmXdg
dHnUR3Pa9CkCcbhR1bkukfGFveue00yEQN+bo1Xpw5WHJySfIf5WFxryFcPr7klpvZPV+sA0+TUk
03vdZkoBPPAd/KFSHBuVGsfPP5VWSkBvpjd37eL5Q3DlI+iRseLrN5r6HsaDjWLSwMmRVgZIXHcz
FIN3HYvoCsMiPzKjgbWZlMdaUyYdbiDyZ2yC/VbL1cckwUb0WNMPdV4iULAkNrw+eA/RXU2V+T0K
qq8BkgVSRMZ2UAjWBuvCIMbYkkiMd7Wc0iVPY10ON6ocdndLwo9wLNr2E/V/fqWKWJn5+GDWY/Er
nhhAsyhMb+RIhKfQJdnn8xtktVhuQQCJYz4IJbyV1hTJMoxKAo2zAAfrXiKWWA1Frq5aEXiblCk7
1sBEkHcfEbE0ozZrNY2bah40BgqTaKX54kn44EzHajKRTHfYRuSk03xk4KLBleMEpHgYR5WLbRoQ
EtspuNiWzSzPUth+NTZ3zdhNH1OQLiu995+R9+vHyUiDpYNBbO0UZcstIPtrgweWMdTl84uUtFNS
DxhmhAxlLx1kgP2sj5iSPL/1FMmXZGC6aSgmZbVFwrEETbbTu3I86pqL+godT60Xzi4rA8Y3/tAd
sFLgq2pGsdcMBKu9LgtQBWQKakOQXgYDN5fvc2VaJLZTszQPeWAmJAsESOTsdqeXCCcUjQb26fhU
y4K+cO+I9Me4Y4fDoMr2rD0w57dwSNwzu6JFrwdbGwHMtpyH/hvebnJC2/XSNZl5hP32z0Pa001q
COFd6Xp6xZ5jP5Ik01wtM38NZJd9g6mZMoRogSAQPb9SsVkda/ylmSe1M1dJ8WQRBUTnYMFCW5X2
uK58w6O/QGc5KdyvOlJtCmdsO03SFGiS7CvmwnzJGDM/pw7OacNMprNjYGpwHQrLSdYIumF7Lwyb
wgS5xOBWx7AyEdUn7o/Pz6C06U54fMYMurPgAdLvjllrAvX+TS+JWwlUFayH3vghi2Q8EqGzIgvw
taNveRjmQ4NQeJGkKJD0PvB2UT7aW2AkwFJ717qkSfZ9TB33ImUS77lPxRpBFxHiZduzy3aHR1IH
lrmZD69Iq+2VK7Jq3zdl/ebxSGaG+RgrKnpyd827zIuntG5ZFyzzbsZ8zKaO3ROGILk+E7rBXscI
6F4c6Y3X2nYjKu7h1tSa/Ux03CUoR3/V1aJ6QWl9wLRKfGmtI2RwVUG+OQc7wV2myrvud8Yd8sOZ
bQ9efjGBZbTKbaE7zKY76x3wZv5Nx4SNc0/CgZ63/EA3VpoDlqTxAK6kcbXWWlQzTR73J9MD2SzL
5IFnQbUwhbOsDfAJrpdpK67b58LpdVThosEj6NBLqru1KIR6sgJxjolleXBMBYuOrtnGFegweWyU
R/TA9mbymmwb9uF+tG3vNjrhORESymI1TaCjcZZ3bOO3qkw/8jrEWV4wZg5pfvpp1RzBRt8NrYK7
6wxpfArGMdo3Q/PmRNO7GXXmW5QlK+G1BYMcsOF5ZYcPfsCgljB6fxVz7ghSi8HUKZJgTCMIIH0U
4tyM4KzNFiFcRP9OZpBWAOSSKgLymsRBeaDq6vdu7rJAlT6SJxl98+2xORjSyR/zGcGkYvdi6F22
RiLrr0XaNZvGJkrZK19LcvO+gnB6GFTT7HJv1A5uo8llB+nPrLX26A1MgCeyHbbFZ8aIoyFpAPRU
InbBvg+Hoamqp3F+TDu2doyHe4go+FtiNrhaq5L94ezn5n5Jbbc+jq2qz6ZgpU6Y8NcRQnRPKf1E
nxHhYD2HJPmS7hYuum4cxttkZf7aJnCNsGC5qSrSKZpM2Ij0sSMXYdjemoLgSM0kBSDgwdEqS72a
5bcI3+pT3bXxRmNS+qBHHjBMUrnbBoSjsJL+FCnMD6HtkbfDffmr6uCNBzVLZT/19BNymjZ5DCGE
XJLGBRNspn28Scco5oyUeEscxNXjUFkn6TfPUTSypLAHgR5uQ7cTdTKthiw6mKzc76U1c2tIfhmc
uj/oYR8fnXrctAmEtwAy0q1TlnatrQeuQeONZk25QmKLFBHHrWeO2tUqH10zP5TY/LawPhZuBwC4
bGeIJwi6Ig8xKlXtnrDJbmWMvrNh6lYevCH4nppTeDTrIduplh2XDrH8WsSejU1IuedQBFAP0OZU
+CTWelGmEJft+KijSwBaStAeHRKg17KRFwvLK3tGGaO6DIdzln/vyXgpEEmQsdzCt9DF5Cwa0Wg8
6tzo0E3FcG20BMcAwsiFXacjOwH2qXaYpRfaDMPd+VJNbnmfKSuXKXHW0m8PvdA68hSx1GyREgwA
wJ0PpxTFJcVVeJvUY+C14vivg1tH/q5hgYpn1E4l6KSVevsShE5+KiwF9yrrvZ0v8u8JcBtKpzw9
JbL6mnVTvYxCrbtAOf1CpHFygNWUcmGl2bZ3TZP5LAepSVTKqWQ/lhjXaviK2t64YPH2rjBQ3wdD
TBtc00QsO2KHbNY6mFxXyxKOkiaIHic4JXhIdFdiS2p/1TJV7+xa++FDZrj5WfJdWOSWZ1qEJrcg
1afNjXaJbpzUN1Jbn3WlKoKB9O5UlcRIpEPrbLNKZicZBdZZE0S/hYM3XRrmmIuCedG5mQkqBqAf
z643eVE4J3fK44dMN1ax+pCCWEVek5/xsAuCGx3+Yqt3WIF4/JrHGN3E7L/9Gs65IBqtr7m/gRlR
SX8XjDLYYeUqV3GfoNGA6J8aSXt2p6Z57ARCu/lk9vBIDrar3QRhe1eeZyDc+3hJvmb2HlaEK0QT
IXXZyM0rlbq1agCcr5zzaFJKmZZ4kwNZWUMjukPSwUiLjQCNo2a22cadaG1EjB9u8HkMGuD6UsTf
IYZGm9yrq6XeWtkiabLioJdT+KU9qiCeLjOJcomzvqMPxWlwfxhj5V0tbyqWGIuGk+3KAVQP3gxS
znfIm5zHgt7Wzui+N9ZkX0SdbWIkaBgHiFxm98uzxA2db4idRw9FD0OiLyBB9JVZ9lgAU4TVReAo
Eu05zMMXhOzNyaoL7+jY5qke2vqKDQgAzF4j/nfDLu2prcrp1UabkhoM8ytKGYLCjIPQTPje85/q
EmucrtwBqWQG6D6tbmXolP84hFV8jJuwwfyuJFPAuF0rQSDLBK8AxOWtHJwkJKu1JUfe+RbVbvLm
9a9TkCPqcuxiEzi0ENo0KKHXm/BGE5XsoG6ggHNorUeOn383mdJHVfACh29cGXnVPhBIZuARqrpV
3k3e2hV0GuKG8JNqECl7k5yMzgqn3FATnjP3YFCnfiEhO1k1low2bhOGZy8HOG7wdKjiwTxVyKbX
YKtmNbf6qqGahTU15c49G+ty0wwYPD6/7ElUZjH17UvTVSDmiuA5cBVPhECgIasMPFiO6k9Fmn7z
inJZO5l6KRMUXgFbvMVYNgoSKX6fhZHkNb6O4DE2+vrquU56Ha8DyhCsrK57xNz6QbQ7cnXA3Vka
AVb12ackSXiEW0sICoX/qjIwEoEIRLWOv3WhdOpDq7AO3NUGhYxuXj0L2W4M8GTN/s1DZRqajz29
EOLucvtZGNo3HYIyFA30oDpgE98FGo6mkgzPuYSSTfjdCGMyBbO4XgUjWQw2FIynitZVP5XqtfLj
GSPuXF1hqNeMudO5whOBQIdvMtzxXCwdwWDrd2usntLKie5ZHOy0BI9A7OvyUCdetu7HAeKkY3cX
e+zoetfhe1cn+qVPAzbJMdBY5iUn2DriygQtPMRdA1SpjcY3U7AJmqLePjTwAelaT+M2S9IDv1Kd
iFnvnlWOadhWnrm1/LS+puFU72KnRU5Ma/oY4atdR5mevDVQuj0rfGxi2t00v8Od5w7u98qO4nVS
2OMmauNnqx/LczflEXosqZHKa7u3DvvlzS7yGK0YP6+NiBC7XFVXi5SCTnZ4vUMs8y7XFRyAH7MU
PXRiY+N6jf3gd+jICp0Ur25OXfw81I3f7VwZ7vtC+g9TlR/z+e8w1D/wCb+FTBN300ADwCYUFrQ4
uuKeriJwW7SBYYkOrAP8cO1pF34OsWizILjCRIIBxGe11+hbpGS9TjF9O6L5yLpww+4pCNvuCQDX
EuPJHq0iMB/Vkqyq4AkL20Co37rZc6U5JH+q+l7GfnuqdDnHXa+7Xtkf5LTIpI0+6CYTvBykzpM2
heMmRycF8Qowg94cqwJfzZhkDwNmekzR2rWz7OwRfUwXAQATScnet0VG4FjNA0s+uZEW1+sDNIxw
BRqTZa/TySvy6VHq80GaoL6DznNAnQwxGm2/JvFXUBTIr5/W/CFO421dTeUaECmckNZVh16bho2s
jOhBT8Vj30bTHV4/9beqJpwyBUUNrqKtshuqMl851zrUGuZEWUhu5fgiJoWTibFgsMrIciB6xbaO
nk3maKyR+QWFyANfjF41nWvskEQUzfDP5piXJ3s+DFAJKQVTCzmtO75JbjwaHFN+A05TgQAxxq9R
HH+3y5yyr7IXHuSNkwo1dU6j/IQZyz9Uo+SgFz90EGhb0+OpiPvWapvq3GDepsHXYZMJ8ej6NoGJ
sJ3WZTR+JyalJPVZ7x98LWJXkpZ7I1YtkCvRXhxXay80JqaV3VvpefCQKeVBMzyPXvGoddazGjHa
OZ5on2uM8EamTfeqZ39YqHI5NQSc8VQnCLLR2YPkLVc0kLW6049gYbQb9djXXuvck00oBwpV/Qtn
QDzB3wqxY53ThhvZIkHgGpZueG0BMle5np0rL9u1TNJZTNQRik77A4MYFHgpSdY2XoAr0On81dUG
Zyu0KcCsZGTFhQlqcaFnz7ny2G7RGOtzijHGWWobw1LdxEKQYWRr+JxZAZCSm+NbiT+ra1DVhuOl
g8J3Iby2Owfmt7qvsnef6NWZYhbddPGQNKn9hA4IWp/u7CscBqbfBVtznlxj3BsXRsu0pYcsfyUf
z702CP8Pku3xfEErbv+3xs4mEgZqtkl2elF4ZA8Sxqsu4vqhCojWgQoElj8hc7OwX4Ygge0h7KPm
0jvixK7tuYmJQuQZdCAIPvQ+S83hnLh0gY/IHjrwGJKM7Tnzi1BgZ53GKUTp0aDPGkg6khWPtwK5
5PxV0afvNTL/1axpWo/2JO8hP7oAH6aoLy3MUgnwKg3iwNmD6XHnn8KwgF53UtDg/HoTRnSfyDGN
F4kBF46+gthydu2nAXbCUeVIwNsW87sAv7bEgzqhgu/jU+3nXDpQsxeCnLVRZe9Oh0FV5JZ9Bj79
FhpMZbypbtl9Vla2HFEQc1247dnIuu6MsK04RO24i7pWUoySk1GQmbzumeii8SvMdWrawX4+e6WX
O7RKOIXNjFyDhDOnnzV337WgYMR0cT9vlPmAFI1HQdA7kC7okw5F8WEAxFiYqsheDDmkmB7Dd4+J
5C43pmI39PI9E1W4wPMn3/Dkki84A9ncmmQL6UQXO83FJRexWsSEVS38JGH1HyxUMdhyafVhfWu1
dLibWC154q5V8NUnweBSo8cBETRYR51fSOpAf7EZcax9Y8UcAU5w4MjgkHlRepb4gjAlUy9G7I27
uysYAzJMao6ff4qHPD62WNRZzbmATALesy65TbmmEfvjJ2dsqsQY4T+MBkVaFMLSFRv86jxEuTrR
3thkuTBfm0w9Sz3SH50hcs4MoX0kP1G2dmi1ojimgjUIhFoJETrPcEyQv8rpptuj/eymLUX+nFyJ
BO2JD/BVdJb+ih0UuTlBTV5hf89VQugpfrbLlHoHYHU+IhRZvJoDA5kmSNv5AVsvNWgMx2LO6vHl
d0o6UFGokLCr1fmhiHNWL5ckLuZE2YYAyJArwkXoMbTXxJDas4AVqXEPwoV+gxMpN8oxucR6u77r
01vjsUFuuvRsDo3/UOlBc4sUsa1uoj14QfCrkYXhwQlHcPWt9ZpZPdV+TD9sUY5IBerYO38yUUAx
a0vTc/1tM4bhsxcz2Q14O6HX9ftxavlffXfXjPa1i2CFhbRnnqHpwljtQGOyAr8pd/bt+ZH+TCgu
6ru2giQ7fymiDLOKypJtBEwlNCKd/KvW2KggHLcsn8to7st+HlIyB5yIRF4+mJhIwjojJieIQii+
OV7EyRopWNXXlI7ZliTu4CUA3bxoifGWSVVtbQLF2anMPWevJsFUdmzFAzKJ+6zOTwzgKJB1KXci
7meDlLerY3t8hIixQzWDgW/Kki9T1zGDG8XK7yzcbFEHOzNOo2WKeQb0iG7vQcwS/255wZnXsa3Z
lIJpKLLH3oVdl2i6t0sbmlAMdtZBV1bHhhrFJ8zSSOPiVFuUH31C44UB7Hir6YlCGhifE6gST1Q3
a5tSdOotdcJFU2LiZ6o/WloMbUA2p5qF3+wngPyxdsmiNjkNtvGW1W5zSvqRZlH/9fMLr+rv09Dt
ps7EiTYftP9L0nk1xY2EUfQXqUqtrFdNTgwMmRcVYFAOrdSSfv0esVW7rLG9NsxIrS/ce67VIR6T
ujyymrpUXpK/W7H1AuTivs/DE87A/kGMDEFHUHGopZ/DIibkRsUml1sT14FjGcM+9UkS4JHBBlfT
/GM+tck+pIapSqd4IQHaXBl1jyuJGuGiHO2tDPVrUpnJvyier9PYftgmEmfYM78VQ4kznZIFkCsK
X0zv15u0xawIo/MwOminRA7xzgZucEPuBOfQNMajgwd/1fVyPkgL1oYcGxvzKHjodpjU1q+efa/K
bzqGyMe5sT3Kr1kCUfLko55Z4JR08HERhohSqeFsLsV1YtDKRMuHhJ+PIjAc4SJFaB0SlNSIjdle
JApexVDVcSEnEHeNsZOQcsnvryo4Vn3qhTgV6mjfdaENOKOZT1iVfQYpvh50vPAUMig6XOj/O+LW
jgQFsjggs5GWonoFGeET88OF0icJYVudpZ8b3bX3ZS3RR8CGoJ6gDG6OoUPH1RZ5fmfKjyGdi7PT
ux/ScuJHeykYGsejZO2XhGKVkTxYM0OUZJ4e/z7YXZavO4kr/e//GEIuRoCFajTWCHjcPVElERY2
gtB58LxJMcldN+a0eLkPyDFaqu3slZlifufmCH5oFeE+THF111eucQGp/DfGzn2xYB3MS2h22oOh
k2ChJBFkBbs2iK72tKL/r1eUGfVDkpkH1kLzl0Y2dJC6lnMtTTs5k/cCG5tFPUDvbmQ0Z+k35HQV
YxXf3Lr9D1P76Zgq+J+rrJ52dlke+h729WSlF6ERKRVr073ZEljRkzOx1wqvf+/1S9iqhAoHhmjS
+PleLymPUiQ892z94U0UxJzBL9sVIZLhNhT9fewV+78N9DAm6VG4TMyl+2gWgMKbYmI7TV98XmDU
O2EgELWqihOwE4A7JsqghiQcPzOeCk24nz6AvLD1uK7rfk11Jt+h0Z07MP+rhgvj2Bldke8parvV
XKCzd4hp3OiqBJsBZp45f0Odq41nqAvjtqLzONZD3bJbAFE4irrb9SU5dC2z9GuX0edpGaONthf3
qECTraZ34X7I7GfyyMzX2JeMkyfpHXmNfroq2v85CvDb73vbfrPSVu0NkGgBdwLHpj4t0fWYQtmX
V3dELF70tALtNrn/47Q8eu9VHNlrQS91NEuDcZ/EBKSFixN2JGG5YAR7N1niSUSkQP99FjbGa8pR
f46UxSRORtnb/z+anCcxNiT3eGgVMd5luzlyw5uHEWKI/cVAUcf/euBmgL3HI1uZcs3GprznzO5X
w8Te22zLXb/sqOLyrIRbIFXjvQKiMBxcrz8T3FS+CAx6Zz8zyaJzWT3KwmSbj6thbRFJtfchomdA
hDatmYmNyh2NUVT91fSTOsLQqu6lOP6NN03XBovdWWy8K/sl9M2XTBCP2hpogCSv61yeXeU7d8NY
6deS+vhaZ65zyu3k6KbciX1X6qc8JwSpIb7+JbelHswpGEtDJSglk4lqeG53qCOIfOfb3PrOTOKN
Bbc+HcStJN7rPpdN+JzWN2oigNl1jBBj8WJQ0ne7FmBG8PcpWQrevtM9ayfg4j5yPP2OJSI9X4Da
6D2Q0Vj4h/eQd2sK8/lLkt0I5TUr78wWqCCU4mI1GwK2aQa9Je3t8j7k6bBOcM/dtVF3bfqBYWYq
2aA53b3rTiPOPGzOWWVEm4YgY5ie5C3+fbDh3pwTPYJoOpGiPPbEttXmEl+qyHkdRfpqY/MJ+oRB
4N+nEm6nXzIW0obHLsmKb0/HzevrapVF7gQDmHI8wf/8oeqSQuvP+OXhNQ7Hd5bvQP5kVV48ZArO
3E4PXWZNDxaD2NqhcPf99m7MkWLkOSbqHMnSmkOSwBx3zs7+8iEpCp3UGa1D6zGHl66+OClrXhil
B+IZ+ezvQ91Q+TbkT7adK+99xjM5kWCrKh7UXZi7G0u4audNZr81YIpuOimM25TP5opATMUIj8yc
udTFhx5Vz3L2+6swwm+nLMZLit5jLSo9MPK+frIy9xzqnbz+fdbXID4A5sGcsrA4zQbUTww5rMQt
+MMJOretNU/O8e9DHnVvoOfj46ASBG/GBNjFjdGz2vilV0SlEzXXwXmqHCO5WURs3MJuPimzPrnQ
rLtyYF7LDP06JGzeyD0PMRV68VEtUPBK11VDtwNUq54eS3/2HvGGgt2i5z4gY/Ae2eyZ+6QbyYOO
6n0ae+ZZzMbwaM6oC6zS+Zm7QeyHRCPAJ8s5uTJRsRLu8hct1xukhLL/Yst0qGDVTeW4cKqpwbKp
xEj6V40tH6pwji50Ks8DnohtaWMiUySvZXnE41a/YbNn5lFG1a4DZvfTZ9mj2VNieMIiDDtctneA
UU4lwpE0cQrucj77+/k8dEm/zAYP02xa3mJ6zL3WSBBqdnmJDNyvSiv12zi5LAJ6u37KXfjgYWr1
u7I0fMaKrrqFvCoJmJdzFCt1G7j9nDm7lLLUDmzCeMIM7LGG+sd1C3CSkLAp6rwz8zlEetjEHkCw
hPvZYxAwdyy/e3UXR50i9Fl2AfTP6FqRSbFu2xmXs4H7lrfwYsDmPrbdjOl6nrRzie5yWzvkFkHV
q8m2Z2mxZSn2D0T6EGihF+9zkcsTI312Kp1WMZpLMX26Hci7eu7PONGxlkaGviE9gKTxhpypoUoO
TuV1vAbMtkRTdIIk1KrhZLDGgMmcvfXaUN7lInxCh1BfTcVJZxHHc1Hx+NZg9P4fEMh+/lCABz5O
MbdZCVEdiczyQ9o18gJ01y+3aYtVEeHoG/j8cT8RcnUpXM3YlRXv8d/1ybC839mP8lRZxFp0gmHS
yqxGc//3+eyzEVcWm3alg0LwrHp6yTrrycNScoyGiZXW1GUX22C82g6IoSXVQVE6u7j2YF2QY6lj
AFm5AoqoR5qUv5cs/zMipAa0NQEQ+ZvPExEx8ErrdiwhGCHgKy/jWzYW1wjDhRexme24b0HNFCjV
5ESQ45xtstm9I/4YgYW7GUhuGBkknFnL34+69lWgrkgLImlLHJyifctYyEz40eOxOyDhGHzz6ICC
W7QqQNUqkFnTpnCHN7Q5x6bbEPt4FQNirOnDYsBLpM2BeAGQ/SePiCznDX83iSn6rweqKcuOde/f
dXO/hwfN+9798C2uE8u688JTNB/i7q0SH2Zn3LMC5MCJ4Wks0JiIuN13q8wwODEz8Zm0xHLtqmOR
qGMPMCgbv8LL3Oyzet6KJcQzb2nT0WcxFG7CFxs1LZtIYKFZLDYyeqx2LjXaTPtBYk+AtIrOW60G
5v/D7D628ouQtQCDBmMBLyj9ftcO33YzHcHliGLnCY5fEoPTGQ3fCAjGj9eaAV3inwJnls1MyZ7n
5FkX77gX9m1+FD7B6+FKL7QdMjnssA/07G4/Hz3ru/ws4FdX9aUvynWmyLydjl73kZnd2ScKp10S
xMJqA6v+W2/OOloA5zYZ/Rog+HphUpNjORvTOtboVRGpmqyrO7u+RBoIA23edUqjYi2wZkb7caEi
CAzkhB+OaMRmfVrFHZvtnBFwv+Sh1dUG+Mp+FnLLgwMGlrXqsuxkJ8YqE4FbN9s8Lldd+BoKg00Q
6k2QbnQlKece37oJ/GMmDTr3Z7LfsXwWBYs6xpphlsLOZzRbPyVAGKqC9FjYQQc2uZ5ogRACq5wd
sO0pgR9pzOTTQWs35gcUTJrvfLCpPps4Jkx4q0RpsqoZvI2cSb/xiHvWGM8BIXPoUwItsc9lYv5E
ITgajHliBK8SrzRz7/QUhPbgPRtjhfk8uy80Y0N4ED4/7jDSWLLsJ+NmQQp1x+RtayQGbZkWNLah
Viacmq8pQbroR9e5jC5Ctp94/neEcz9POpuW6BLN3Y5oAqPhxLczAM+pWEn6ymhoD1mP4jyJthGv
aDXh5uaZNs4/qMSedC8+5b15a/oR8vz0SVwXm8vxKfeXGEDpbmbjK1YBaxS+IdcIBkUa5kCy0mjd
ex1knaTNNva4dbhn+0y74/lQbVse7KVWHepG21QTIlVkAcpMwTmSQF8JhSUqf/CGEDoV7qyQcZy/
jHQxCU3xsa4IqwkToHQ0aBCUphAqo1MfEgV+Cb1OSqBcxoAuiy4yJqILbZtD9rGTp8d2BHM24Ej0
K/+IurAYObEQiR9xR+x0FhBMPOeXiF066xWSP+I5oAL/TSrwzqlvfpS1xvsxXpKEuGltPrZ4qV2y
bshOeLBQk7uO4qrniCz9aMcmc18X8aHiAWMpeFQAMvxpK5oSAdb0wtIYc2Bn7x0CBFLtyD+a81nn
T4OvdqU07mEpl06QhAV5oiEMqIak0fi3aoHGRPb9CE8LSTMvWc9JbV/QGEIvF/0j84pIyzdNQm0v
RuZNHQR42z3mZvFUAw5kJoGShYO8ZDGv4RKVRIJH/KnUY68JScH9jJi8pdjAvj/PXFy5xQqGAWeL
f3LW88cwF28DjNmEVZau1axRBsKX3X+5rpFg8j7anxU0HzXnB7JxA9eYOVugc0ThtCVdZ91r4Cj9
+cqKcwXXjWERqjSx82WNbe91mjULhgTRpE31nZkfGbG+BjnAQ19Dw/Q0Ci3/hAJ1axnRB9ONVWQ6
nEx2NwABaLcwMKt11xMt5DGvA4REZKmXlFvhM/oe/LVrNJu6bL7Aq6r9MDdnhVSCmOxVXhlMeVm+
tGhw5KQFntFu4ri8mBXqHM3buGGzL+1yo1pjbRrF1wLvRPu9a6N4RZoAGR/aNmaKw1mcCfk2hXRu
dAoWMT+a2+x91tRaPd9HlTyLtHwGJ3BfILXj9j8nwr43Y33dGNVWG8V6LkdmWu5d4eo/ueXusvQx
Gqidw5hxDYAw+CdQ9k8wS/a9abxkWbNzXATR4xUVoie9X6X7O4Il92nr7Ui52YmBcB98rmQBs1XK
RjCftri3uImkqA9zVf42fMXI/YPSjh6jQv3WI6kFNXRDq0+/cCtDEuoWhU9pwEn2b7NAuAqZin3t
OjQlNzFQPCs8NIwADctZV6aJyK9jG629927Oqch6oLcphKHgeM1wnH6iomAC8yUf0jB/cZKEcorz
SyQ7YXbHsC6oRBkAFJkPSQmJNLyKWEO75YJ9qpNvKzbPs1zCT+6KyFmRKYfyOn/yTXdt99mhzOQu
1bUzMTqspRuGqgT/VA3nk5k5Rw7fB9dfuL1I5o1sQZb90AseJ6KFas17GfTmE61gVrG3CLd6qP1m
oj3XdbOx3WhrTyTpwJUiQHafm+NWt+zNBAyr9TSmGJ5+9Du5Kqd/ttGtrfB3MjFGDfkuKfxLlnS7
pLO3ypVXJ/Yf67TaVuglO5s5f0jCl3cTtbEPUfcG+VCgXCAOGoaYlO6zPmHirmDoM/SAo+sSyZVr
KQGxDO9DdLmTexu1CGnfuOl9bhq/LwYWAtOjmsW7six4y8q6SpK1+XXY7vh1U4JC8oo0VK82xr3B
jmcn2lPU1w6oWAragk3bGt5lzISy1Wa+3GIFDIgcQLWrMtYbKYm3GbSfDult/dWhh2SStiFiSGKx
Mux5C3DSCMJGbm2lHyCULU0d4avs5iMiSYz8y6F777NwXcMaro3nBAxTiOm0icoN0XavMfVnyR3U
8ESpe0KcKG3gtjVaso1kvIVOvm1biDhLklUyXJ0yuo0oaHq32mea+4BgGJF0gpK33dpSrRpGwoYO
dyUrPzrbR/6spb+NFfKg9SFt4pXKLrrdBFXGRCuujt1wy73k1rr9iSDEktE8nc84IrGK8UMORPDq
ffRoWehaeJ73LUw9J/d+8pQyRDAlCwrSLfYQmnDt6L+jWz/DjUs2fVNPhxa5ynpu1KcaeJdn9l/s
11x0ZT0ui1vilcepB+vSlvDDqJDCrs4XaG4wafZaZ7mAgNCkCI1ZSeO9CFguxhfXrU7FLO+KUP7L
sAGQj1NdMy15IFHMxsltvpDIALFKgqk0kFst4ZWlgFfXwgX1dPplxQ9Q9vwj2+0R6lBPqBg08lE7
ePFYb0xZ0460ASMpvpAJ1JBKWHtbxHvg6P51Gu/O7fVftFeQ4mIBvGDMOb2mVagbJ9EhYqjgxfrR
c9iUb/roPRIAVIoB4RbXy6hxQHXY8dfjhEyrsq8poDkiW9IRT3Z59pAtrqqaYHbLZk7fVST3Zf/Q
kkerl5bx16L5+iecjKiU5OhTCa0TgVNnatk8FhPz38Ykh84uQKX2NJ6xEa+4a+0JpLfjgSr0Wqw7
ubsrMRqx5ReMMydtg0QaRpBQeJWKZuOgNzUqU+HZAhcpG362ab7cAo27FmdraFrzWi9oKIk23di+
f4ic7rcmfYAZCQWQNUbpkVXcaKhtLSAIm2Kg0FXNm5MDKievHWMvBx7PIxXXxOooncyooWfj6r36
UQYRuG6mQDTnqRbpOjFNwKNUX0g4Mo6ekD2czj4rncYNHs402Ejd2PllQTk/+UTEs+pYZ+FImGj2
sqySzVkXazbC7yNT8B3i+Lecv6xevgYjmu9tRadsq/QniaPFigFoOzmzUNeCtkw/SsYvUAwPo0ul
O832pz41B1Nvrn+LuASRXT3b4O3ZGonkozWtco2UmQ5CiZepmS5F4yAGhE4aTE4ar0e1boaEW5Jk
k9WsdV8V2vzQ+ueMJ69LnmFIXv/+DzbGcKm0kxUVx8opPvtI3eQ0nasU5O/EqC6JPM4ubZE6kFXJ
VeG9aWGzbRnUB0wTrlK3f+s+e+eY2/f5eEC4QYkV2iccL4AM5bBrTPU2GtHEzFY8uUsW2BhOHgsr
67kfXSRkRm4SREACRa2RClONq5AiaWUxtFvpmfgujehpmdcFjhDWNmFZ23fNP6nsOhgRgB9IP2Lx
Z548McHCftIJyiDsWW7ayvvWQ3rd3L83NGKp3RGzMbaLlcaAbeiKo9tj3cEtXwSCtaiDxkDpsGOT
2r1OULTwNN7kUEMk8O18hcePHesl7bFCJg03ds28RDLn7dLiYFUhpcH0qpXKXeUjBNFGjy92WC2V
SE60GNG7AESCQi9/honcnrQYfyvnqzZEHSjbhtdpdv9ca+swe6tZfxCm9Jwn7HdZ6nxkiJ1RCiDq
1U0NEVnMU8A1v6bcZS7bEc2CJsEn9uGYX12HpWafp9xpEP6z6JhUCEAQiPgg72c8Foiz9CG7q8zy
geWTDBLT+ohSroG6dVbDyGLR1ix7hWZ+IPRjBVJ5VTDHX2mKWs9U/Wda/eigSQOewBhccQWTGkgF
Rf7mRk7HqrAJ72Bh4QECXJGXNK60iIBAqFMEI74QH0CUGrfYwDmQ1Wa+ZepCI27zWC9NM0gN+Vr7
FG9m2GHeD0ndzafPwraf2ZvjHhq+qUPG1fzVsAum65GEnpf+l67/6AAiF52KuQ01uwh06e1VDubU
LrHeSItWXVafXum8dHiXYXcMe3OiskD2mZJkZl57C7UWmZxQrfOHxMZ+Jy2OGBEXHIxPVRq/D0n/
4lsPQ8sT0ynesixCHzIMWIDtlHKqLCB8tAiSiJthPX1PaBozkVbuijl9lZ04aglzdubKeMZZzzeu
fu4krE9sPdd6+XcgmM8YCxumq3buYzbCevlpO/TvqRm3Gz/lTJ5IxmSyheQyru770F78UwA1a+C8
dDS1lT3gWo5jdac8l3jE/DSPCFwRAWj2+DHirVR+f+li7xjq8mATO6e51j0Y642IciKly1dfJzPU
cdVBjDg+ABKk6tPo8MIM1eLZvsT9Yi5xSHQmsGs9C89fJguBLDDb2rL/SIrkQvjFTjbDB6ek2hR9
ditDkgbAowW2Tws7hO+x7xoMyDDxdi6JmVCzgzr29o607rNy4gbXrLeGs6+bvpUHt66fDmp4qGGo
jjXujtR5jAvtK0NTptnPA5ze1CRdGJOAcoatG7KOD1FfjyMTT9mwmW3wN1BDmONzIvSn1JvPRKLe
8FMBGeRQhsyPdiXlra7nbt/65rrWURRrKY1qWVt75RL4oHG7tzzUR9puBWdE4SHqp5qwQJ2pupNY
N1wtX1lu3zIPhS12fPIAm/xQ5qCDyQiZVjL5dhI289FM1mU9di9O1V51v0JQ5FRvoppfB5D/hXMr
qBLxXWjEZ1ZuMXIfTDdZwgpuk+ifBSmbhYDARgYIEyAQliWhPYqcBTKAGEam7RttD6oy07QpOKI1
OUuHrkp6FFQha6XmTi/Ec9L2b8t/qXBfNNkzU2J6ZjuPjl9t+168YNfahHb8BSv/oyyJT6rNbOtq
aEgUbEUjJXi5UmcgcUCm67umqDjywn49lrQYf99DVGDVrLqHCDFlDl/UGi9q4BkVLq8zTdJj1GgH
qxuuntIvnZkeJoIHvLj4aigY9NG8Dw20r10HxY1KJRMqYszpzQGa+TVBvvTL7XeVqCetqL5N3lm8
9XYIVr7LMJTz0Hq0QHSaZgbIZrmmPXsg8bDsj6SPsh+orJVt0OCY+t6TD0mnhSuz0H9YQEDzLfca
0hsvSm9OIr+pNxgjzb/LTd5SeOX6m9lQIE0DrukyobvKv9QQXZQnvgfSoddVB2456+kTEQrIdjfS
clE4qQ0UGgbWRXetud4SWX6JnpIrzB/gxGz7jmGWmM9V6DPJIO+meUtm0RPeo6GzSeMnaXERttb3
8jXqpfHPT8LPMkwPEIW+XcPE/kQzMhqNFkyFwCozJ8zl+7WIvVVfRGMw1OQUzNSuHMTZP8/dJDZM
CN4uKxzfWss58obe4bo9mENUrpI+pLSC1DiY+ppbfIeiG1AtQI8lqdKxWhIqSxN+bsS8Cd40QQQ0
xJH10VqwSmvsMoPR2wyx/Iu9XNIk01GpGyjEs8voeayZhyAqunJXapgQTGUQWG3b9G72dQTxLnCT
4ao13oyR3RkMsV3jmrBVa1YnljmuIEa8oV5gEFhCdnbz39HG9CDwB8OOBy3oyWmLnIr8W8j0A+JZ
dnRnwxnPRhri5zXtB5N8RfCRykHPwPuTG2QwD053zZmxk2fHih3tm1ZCOJEhr3xN8peeOWBTxgWW
UnvncACXk+mM12qFzaGjlK2Q+LjE+vmSd6FUoLKaHh2iUdO7jMQXTwMtx6jCr8YiOIVZAGlFpD2U
1kj0b2FvZp/NhyVnUtrxuawseuyViIjxjio3OmQHGhx/49e+2prVqbRbEB0G8M/s3o6bTyMaSKNG
xbeOPnCRE+oNrbfRbAQECt2DMvFrFjq4FUoUz82/okJ7qHqOopIpM5K2ou4sxtZXkJ3E1rVWCbd8
xVyOwNUyuSu89F71kJtSWzLqsp4ywkV2faK8bavPC1qD9moah+fetQySDASJgKyYT+bigrA151BV
BdTVQvd2UUGoylzbu1jyMHHBjYNWCrc1876VDwh1mGmQcp2hP+tA5IdEM9sIiXW9r06t/JiyxZkw
UB+AWWZZVGiHsQWDCGKSyi5SjE4+SKb8IvJ74EnC7xHTHlyKsZEdRZ0Vuw8eadkrfTaAqUPZrq0R
aMOE62kcUJcz7BwNAlYKJ/pJWbAGXoXjOmKup/vjne2zzDbZcvj83sxpP8ORxk0itKXEKkL3R3hv
rPj54l7gw2grXR+SlVZYu8IsW7yVRRK4VvHhtOELOlwsvNG8S2jQdxMURkYJHio30mCqNr6aZCtz
LNBZ1R6aCbZ39Y3JlbHp2+mnKwGGxeyeyczi/tbz1UBQQECk7dmWGvR1J/1F63aUZblPMkmUHp4N
Qml47rbjZhqJ4+kBhSxc018d5mcky2dzso9U2/TiFtT2cL6D+K/tOm06tpWOcCubXiKoK8GYHYee
wqeMabq0tr6hK0XWhstMciGCGFLPDU4onhADZcsCWKCuxtvo7DIDPL5B46XZPi83rWiJJ4fUhFXM
KhVxOCUVsdibvsJ1tCQgwylFhZ8T+0CjbIDfdtgfW/ANiNTS1uYEaKaCHcB6EJULoXir2epVYIQ0
Ra1a23gB3NE5lHV4Zip0Eei069mNVvfOkJDcU2SfXTgdDT0+OWZMxgT7fLN9qPC0haZHCCbWH/5y
MSxTBOZudr/IXRfSuWczVNKbbuvwRDQzjko5HqFGa8M1HlpylDM4rCjQWJMcR+U2aMGw9cTklaXC
ecNW/+Ul3S/l4bufpF/4CVY2JsUkYW2RsB6DwM63r/9z+d5WYZQf+x6xXznXmOsZtemglfMC1aLb
Q7WxMX0q5B+QAe4lqtNVN68Wwdn671cTIb4ZqslgSZ3q2IA1EQv2Akgjqkhn7cDWmnV1dKIENxaC
zHl5OJVuxLEkntGOfumVka6jxDw4ZDt6kZ4ygHvP82YvZAkFdt7oWvOEoGxnUScOY3uREOrnbH5N
s/7VauQ6oXvEy0pvTruNjnl8bHLsveWYAoRLjwVDRG4D9eFG8S7ENWBYDJV6he22iqFPs6VfDUWM
wwifUUDb4EeYdZ1HCK9OYLtrPKF60ErcyRW3imibR2MmMaOfgRN5NkF6o7pv2x2gyZnfnh8IGSNy
rni2DMSJ2vICKhNFO89fGAUlR2/ymc+CLTCaTpyW6cNc5g9dZ7yE1rz3bHk/C8jGvXGuMxDDyHQw
RlX4INjeO4o/Uujdy+R8G0PvB03nPrVLEsNMJtTe8jUoFeYp5J4LgQuGzFT7tj8PZXKtKwjGTjRd
unGtt/kj5L6Yby2/tao/yi48MSxCufDiZzHlAV4bO3FfbPVRz8nVdCq0mfKpLkuyprFw1/1WU8RH
CwW9yXWHT8vsP2D70PuljGIazd9MHtMizUtmto3dfauPLMopauF6gADmwSe9e6oI7vEuxsebr+NB
XmeLUJso1V8adLS+LUjiijtII1THCXknzniZqX0D7cPKKfQqvCWMyIM8HpH2c2c7NSE/3hi+pwQM
B+LBVITh4WMjPhFQQeC9lxaz+DSBghUN3G3JxByci3tZsckksNHHsttjOteGt7TimC7HMzB8sjF9
9wGrzq+Q9aXzpm9wNPi83aeUAJyAdQ7q2N7cuzE6a2tKScAq3U8IW8/pMHAcLu+mLUy4CjJ7AdjG
ToUDIPA44RhyK1w8bv2EO/uj76NuCWxHoAylD7DcvEnDDWRUb4PBk4D0wtu3dXqxKcG3woN0PcUn
g/gjLn56pAKVqjzn3P4piKoACN5IHCzjK3frRYTRaNpRLdEJsyvemgoPtMFqMv4gtfVKGZwRqkGN
lCfe0VCs8Hhy82h0doZdPDspukCV3gOVWSOMuH8tCYqkd63xxhHBx91MHxbhUPS74S3TrWZjdGYW
pI0sttE0f6B4fipKSOneYHwXHitEkKi864IXRlUUFZ6zG2pgTcqKN1XYvACCQdeGa+9UYglBvasd
uO92cym5B6K0CwYeXZjAmA8D4HZM5xub6sZi7CX8cu9jOapMHWnA9Ck9hrQOmanDYqHtzPreJJFF
Zg6ahNh4Ti1SwHlR3hhWfXLD7jSS+jZ4fcnM0w6VSbqvJYZXkNzpfozJEXAcuUZlc4qUR7IGeS/w
hliyiLRCMM04Ect6MGUmPu7SeJ9D71VaZydmIy36nKmH1B69Psdol1I+1Md2mu69Oie1xwfNN8QP
GPaWCXL4NDdbfxa/dq1wXNi8a8UMtl1rTm7vvRolwfZcQqpi+tTo3BsoXY7V4F1y1wuIGjNBGqIz
KSRHhEbGAUQ7lr5mftHyZDtV5WaGlETv2j64E7ZrUuNndz0heA90090p7zkn0pKqAFlFV+ufBoKm
JKupLCL1K3t37S0YpUhXz57RX5RqV+7A32L7UR4Il9AJwzlzqjL2akzSgzw8Lo2QbzhPqPuN4WEg
mAi4IkkHYfQ69vnNN5ITYqzTnFJ1LTENwijxu0LlWrlcM0hGGTJGl6k2aCJTRiiFQRrKYGKDxgPA
atuJ0GICAzC66dGdHXflyzsSah6UV+AKbF8kXq8Vpimu6yoLZsQQ+Hy7D9g1H6QQSeTPAV4qRzW8
Ag0HY+cSbjO56L1fUpGvfcc/U4WfozTbz11crZocP0sOWIqYSQZnn3p4BJnLEzukrvj7Y0T+OmXi
CVcCNbtTXebI+O3ZWazIUfpgtgGISd1NjUkaUY3HJlHyJfTME6o8p8Sla4yCV6EQNzcS10hn4KGy
E3w4mHEMs6k4u3PMQDBIrAh+YnJ07emEj5z07gxTQS405HkpVJ/oNa5aD2b/kSg5/E7ylYUgyRLa
F5o3uhJUSf7rgDOdTPcbMqtP1brfNXqi2bf+Re8JTPNAm5i7SR33qWlAzBt3zpC9CbSn4Bi5Dlxj
idtovxIe8AjGk5OTK48YIHjd8JqMfaFVKZUUspVonaavmeTKTAz/KXJqSqpuZ7c8X2uD1ZOw+n8D
4V3SIVWyTwydWtLZ5gN60Ax7Rt+2Xz5req231q0lH/ph/GEhctEBxADy2WuC/DeEgCyn5d4mfiDN
yLnVlibAmtyTLikge3DDeNnGGws1jS4MlxiaHYnAJbfJBnWq95Lqf/Qlz9YJNzgZ9zFOFc9peR1S
yUNGq8GV0zHHzJGszru0ub7DbJsGgAvzTSX65NiwzFZ0VHs9qh8dmZvU5XmBJAg+lUp4WntEgBmD
0QZSZzyIwHDN134ryRfPsGLdzP84O7PduI2oWz8RARZZxeFWPc9qzfINITs253nm0/8fO+ecP5ED
CzgI0lA7RtQDWbVr77W+leRnQt4ZIwPaiTqS/7xEW9KGrZcizqqF9921UWZFBUBkwKQBRXB+KmIX
OIWvZmGLdc5jVhWuYmJYyLoEKFcF6yk/Krf4NhQ9lkKdan0S+Y7+KPNaBxquy2Q4rStjNcYsqnHj
/2W16LM92Hx3bnrflhbnTR9tId57xtLKwRRXU8Yn8YOuOQA3SnO2ymt3wwPXGIuFwQmG+y5c1Enz
revYYvOYjcmQlLN5Y+aMh+zvpS1PoaXOVcnb9DWr3Bid/gPj9LzKdDHVJAQSYLvZEC6bjo4iYDMK
RCH3ehi+KLCPTJUN3iZR3kSe8Ss901pwht2mev+TlR+ihn8VwgU1lDKz4LjoE0m79zVm2j4dL1w0
0cThq5+4+QEQoQFuxYmpzJZFIsf4cWf6TK/R2RSUwl55GbJaW1u+nd7NzMG1Xlv1qYEdfEf6VLsW
UbvJCQpZDk0bL9MBgplfnvvUfWtCESzRhNehcldC5Q3MQGdaVsDjEiyDu5pQ7SpCBiKCp5DAmFWU
6ctM8al7mo4KJy5RWjuE42k9mX6VMdWrnCaam8FeoNjSIHjY9BPpeqH6qZ4STvwHNpd1oJJHDQLy
RuizbWdqtWutPNh1IqTbhFVLFk8mDa1DWOqYvjMjWcVQ/inErH7b2lwLZE9WnPrk97jriV0yZcFh
MA5WMmA0rXvRkcFf7vRXCnh3ZfrqryqbMsIFffwhgXgwAjlum5rbAGMKVOO2RQ4vCxR2ycT5xvEh
ylWXTBRMh3u6Cx7FHaO5feGk2pnNvViMLnk35E+DxBsvMmO8HDHU2VMPFCvVgBc2EKHZafjUSRoY
yODVEpANScWNT/6o6BitClBlhrajtLoboPDc2cQTvSJVbGmtQonqAonwryFUshunVR+8D0jN97EA
+Eu9TcpV4a88d5oO6K/pYsQJJw7X/AjMXCyUHN/nAKA7+k7DKtBHrC1jfrC0ZSOqYJMlLZewr7wV
iL4ILlZAVkHKWTo0Y3+DIr49Dg6ICqSJXrRqChhKAD04RzQYexjQVvdWSnBfIQxzU2Jx3mk1xNeS
YeGzU07rzjbO2pSkv1iZ1nB15Ec0VJBys7I/eVn8I6xaWkcBf9swchraBqGbjFvNv58i90nxBUEY
BE51SoUWPyTlvfSr8c0vnTfXfK+HXyUQ0uPfRNO4fMOvr+HzfZJCRyvObnzsyiDdwX2lpRznzqqw
m/AgabciOQihYXt5+WLY6dUPOrGo+H8tRFFql9sDOvpkF8TQx7Df3iEPt54ZHRUr+FjVifE3TbpS
cSnk0564E3nsJqnuDXzIwKbiNz2avmn1ZB3tKEFOmIhhgePXPN4epsiOkMrm68yTj2OdEME3U779
cnqtJ86JfWZnTxrtBqt02g/3HmV29aOeC0blNdh+nWkEDBWD6eq9n70tLh6+iWvbuzvQuuO58sBe
ZfUbBRkC/c4ynrXK9ra3p7FplBvQvayH7SR3umCTMUwA7VTqjb2OVF1uSdITtEfVSR/jcpdbxXDq
vIQgvqYtjtnYg2eT7g7VELpV7C3vTXwggmxtz8cCZtXRnZK6c8wd8J822wEtQ6rwXphEXcPUuVOl
2R3QHitWt+y9LkHXACRpz2KSV1cqMn0yTHD5MMQnUfczjNEXzBwc/eTmHngE03sLPCgocZzoyyIi
KyYNOSPXJOg8Fd7wWE519jHqCOU7B1OSUeXTWYdGvadr2jH/CpwDbgkErxHRV8DMQf5q9r2M0vKa
FNOTsCyoBS27NR4GwcZVDdFKQeZc5waym4Fkya01wA7JDdoQrZlQ70X2GlFVfoncqNu4WgT5zKFF
7pape2lnfiEjE+yrOcomt7HdDQixh1w2NXo5B0VmMZTLuDLRmSFfX+EcyBmIDzGEf1/+aLU8PZuG
l5z7//eTn9bujqLj7z83zWTaZRZLpJ0PySFJsXSbelK/9vQ0Y0Essst0uGsWyAqcQwwSZsWyPsNl
qnY7WchLwOAmDznih1VfEuHCiCgEvhHIjWu1m9GqaBaCpRmjYNhx9OFupDHAzo+IbeaN9sB0nkXA
tjYwJk8D49XxEJSSoPnE6ZO85jkSBdNKseOu1xHDPJVek9/LuqDhNHOC/ehp8G2b3xQCN855M4Wb
X/UK2KhUA1rTvODv1OgiQNKuNE5Rp7ShS+sO9Fql6THP7r19MtukhvAcxTX/PQ+AxbdhsvCGgTy1
mjNlD0LG16J9xEZzUO5HGQwAuglqffLoEkokKEyr+mzptRMC4+GVqC3WdGvw1i60JfpFIrtAAF8F
ld6uBz2xT3iAw4UpJnxucQrbFQZESQOIH2PL+hn4yQEH4ri1zbR/cQaoVMUoR5DHU/+ilPYOGhbG
3UigEpSyaulwHnge83EmzDWvbi+0VYmoeePEXvqKgNKKJXJGfZALUxExV0awWWKCwCl+3W3hmlc1
210I98k2fsfpo3aJ3a0YRmBJGGFk9P4q4o8OXQ3ikKD07D7qtPFoe0xxhDcumQn5e6NkvN4nza4x
CYa/fT3x8CM1h+DeCNP7mtTxs5FotzBR/ZH4T3upVXF+H/Qn30aSBgKtxPcBz2mkKN0yufen4yiL
bNNrBlLx4cXF+PRICq/g5guD7SDppNhaPCxp4GMa7L1LPcTd2ss0F/2dA7qhT+pV6yt0V62WXo2q
PwwonjmOZMwEPfsk2Y6G8NmHH/cwolUCq2x8UBdpzyLk9dmCXHhd1zYDeWx8PRxnvPFbWSzBZAom
5P/XAKpbXGbKcQ51MHszC+NRJ3h4Q5DyFsAT3tHWsjYDTfqd6aI8RDsmRq/H94veyAUivR396dnF
c77RrcE+0Dfo1lVM/V1gy0gc010ocicmWYcnS2ZvXhebj2okHS3ScLp6rpESY1hkx2FYT0WwUh0A
3uZiPHMsrJPjZJnDxtc6d5850sWFnjWQGPrhXnkkPOmWBauPIzKiyGXl1awt8zG2QpB17TFvIP8Y
MyZU2dLwSwSkSIGCgX1NucZK6bQaPKbUSGrG/ByXxiP6+nhzMz0VGWod6dKzmv2+XWPXlwAUV04y
ZTWbmQJzrDYdwRgYbcXsKmWU2Uw2SnzJJZAnhDq4frFR+JmZqlr3M9lzbYmOD7ehB+C69KA0M4jY
eoq9YU3qCFfF5nBdMoue3UhWG1+yPCJxcaQjPrWUn0Qk7qDwVUBIKxoYKJH1rW3N3bQUtVBXdoqZ
dpyv+pmxYHAYW1i2cPe3p6iYdhW8yatSxXC007I7ZXoeHGlALhB5er7evI6dGk9+Uc6fmqcfseck
69IgI71y+nBpNEhgtIzhjRyDHkcx3zBO326TBG13wCWxAuoTvOQ5BJnUh5lDAK//YgzaLy5EXugs
kyADtT+C5dLXI729q4fkEbzRKF4ICtqVo77xBhTcVWLHj0N46fUc5HdiI8+ki1keCcDKNpBAOTXU
YOBA7EPwBIv4ILzEPzG7fqx9LisjHsYjPZV+l1DoIFY06WPMvCkOPGtHmaxEPZjXSRLp6bZEhjYo
ecE1t+mL3ipk0H2zNitFW0lUwx5ruLZmYn0hAro70Koz14xLf90YS21ZbysaUboK4leHVAdtmMaT
nS9bofn4QoZgzeJ2DAsL7HQ58Po4JeWt9wxm3n6AV6wK333sdbaw1CiMh84aLwUwOrYoutltDpXM
cdc6qSNE7mK7LGuuiSgHnFc1H0Zl5xfNbLZTwMfVTd99HaSg5eDL70bT2oWtv6nmmzwY50RUuhBb
CTH4PnV2AF8PI3Oqcwk3l6OoJvfgxB6SgnpI6zlaqo52eBI3/VPmmqCTwo+p1utXBJXoPFsAbKmN
0ye3UIqFwyHHdozgJWk2XUNLQQ5r3pd5urFp8BF7bLso8TNb4rsTYXC6/RRKvjzaHFZUhM+NDLOD
TjNkiaQk/Ub9/0pD6Tgy6WtGCYdPlQjeOjq1LLV+DNngztGmeD9A8Xhss9rmSk9oyqK3bjLorTRu
zmVSVWwPowvrBvKzP8jm3BaOQQg4SG/PnY1q5BQ8BizqU1sxgVDgqBqatHcWkSIPVj3iWMlaEEJ1
2sIUFxghIi/9IMPimHofPZ3u3G2gl9h+RorPrI4JA5S4/SHSFL+AU64zPyD9TaBEdBYGEJ6CFSFO
ZZrkBvULFNAk//h7PZ0X1cbPh13GinxXhvDeFO7IVWs71iPuDSgRZviSKk0xnDC3kiHe0hqlvx/d
KAJ+6JxbM86Ped4gNkGIQpe2BKwzS1nc/KcXu2pjTp2zdLoaiKogRiZMy6eMbj2kf5PSF6oB8uA+
Pt4ehPQwb48Og2Qr646FN9IqY+j5PhXMrKpWmGdRII/CVfM+tkp/J56YBQwNb1IVcH2j24YYqU2P
sO8+CWyyhZy+fgMv+BKOUfQhnWBjVfFmVjw9OPAMSM5BFg719fH2bJrdkUOYP92ewaAGGl8/F1XV
31VVXXKUzlLmlAXTxiArn9ooYzG28YsF9GSudmMxJJwRU5o710x+Ik6pDMI1FVSMmi510GYVh052
xnNFd1nSOT26ZDmf+ijWT2ViOQvUFM2SthKhvUMSP6lAv29DR/4k4GfJQRbz59W1tPEjammv0tZZ
I7rBj1sOHnPZquJDmB8yJBGHAeE+lqoKebhRHW4/gbukSJij8OY/Jw4kN98tqHa/UO4RvfkL884P
BqDePduWt/cCxztlonkFoKfPpCjvNPRBw2A3VyuwaNEFmIG9m/r6aZyfOQgB7lxZdxt9Ri3p8fQX
bcD8RRnj7JQIrG1EuvdrUoAyAnRSnmUTPAO55PCpQWwfNGm/OWP8TFmNnQtZSih17ToKYnFpNltI
syUvg3mAB2Et1Wrv4ARJ+xD03Xc1i5pDWSm0jLF+uD3E80+anCVCSKdXptvAXJ4YVdgGsbIq083n
KtHC5Tjpanvj7WtRES1TBO7bJCKWaRzKnQdxk8mhyw2UpmqLT0QcbwcI0TBfiosyh/8/VRbbtE1K
7KhHR7NTw8MIPkRvcDTWKVgqknyvcdLE28iJoo3uCSSHQ/6RKUSiI8SOqxOq155h4J0YlHwfSM2O
mxDqiZeLfWmY3ZJMI/U+iAxBWt9exSjUueM6YKThdHPDrV1j5vAvbj36p4jURp1Z4OX2kDqc/63I
peXZaT9j2yUWLBPtFWpduWwcceEKPFKojmedNMoFXn77u86gW0/o08Ux9MdbaZo1NvAHIle0CZaV
pht7dCTpTP+n05+O73ZbfZEmov6dsWkbiMdsSxckOijFoz3nDf0jrMnqsy5p44qa1RPNdixI1nTn
y6AdmodOT5oHrfXajRY6Oz8xvsFn39p10u3CLIsPjNOvyXzQI5xRMBDja/vfp7medxzgi7+yYk+I
sfwo+tJdKmu0DrKK3UvqMPuEW6x2Q8Z0v3GLGCOIH59uP+mtS/EdKm5Rs+z22hRxvMiio8vZ74EC
80fFproJ89ZdQrgAYijaJw99PfCrzLn3bJhiAZTFRao9x+gpU1ZvLat7b+EQ6NCE5nOHBm1lMM0T
rBCnLCrMZTJEzvLPmRmfEz2kKU1hC0m1KaF+6HMo3z8+3b6avCBSwAygDTpbJdu964pfNAQ0bB84
Gv/824zP4VD8OtvUiRqkPrYcR/8UDtViHeYAQQxahp/kB/z6O+XEzY+8xMIUQr5/GHs32ASy+VY0
CJCVCfNy7FZVWfivTCV8535irLsvSmHuQpn8KGLiiXU/cXeRImHHcEt1LaYhniuNL4KtrM/5hNK0
bUfZFhQYw7R161PKVh+lvc1ooFu4jTj2fDh7Ts4BUWz3FMWAdxLX5HTP92Vqaz47E6pr8TrmeXsa
meFNEZtcOshqkUIuwFFQaWtpKbHiVO4hcrkfE129e1ZZLgsCjVZlEuCCk128kyD5/GAIN3ZQ/tJr
ZiEKkfCibzRjkXoErouavSe35EQjgUSyqKwP2lS4xNvVLoos80gCr/dimdUqya11mNL7NWnQrKgi
127v9TRc8Vm25VwnF1CcCyyvnBF0tU5r3WNsEp2kUGsjCPRTaIzFuo/gvFY5fk3dTQhLKDuM+QLr
/J+vFpTZn+JcpEkLmYm4o6Sp6+JzoGYsQB0JE6OHaYmzyQOtJ9+lVdKG6wGXHs5UStQWFt7FABK3
1ZuR+gRrUpo5NUpAwujNonywSdPaeEXJrDFhNNiVnEnrkoWvGMbuvgFtjhoEwaWfTK+VHU13GTEC
yzZjwAI219pT2jYnOm3Oky/I445Qk1oAhzFP55e2abKdqqpwg7LQfa7r4hFcVfsjQT9p0ByLz/UU
iTdU0CGGyzL5biCiM0CrdGruIni1dhpH2gxOYBzqLmVWPQfkuTjNiDTPxT0WwIvR+OYdbReO1bWn
P0RCicuA5qKoloFTwxrM9QPgZUiuhq/tnanQ9p05+lBxaCf2vcPoSyPm3dJafZf2YY+bIJ0HZOR1
rcLanJYQH6oHvHfVcsIgYXq6AGWeNuekMVDBhGRSg5rJkvze0Otj4ITFs2g98dBU1oJ2n7PrTPRC
mC4uzOzCZ7PUyp1hBAkdvD39nGFDZg71T2D2W0ghctX7jCeIvC7Y9zEB+qwZj6E5IKXQA0n2AD8h
T2ov7MTOHYeIreY42QGcWnP48xUmP0dVSYvkayEsFj7dVdKYw9r+sfwVpilaBOcQpFP9CTaxuB34
VjVcLw4YOHbbvtqagHAxBhJ4GIO0vWs4oq2itvQWrenb51xTpxBmXTimb/6EENyZPkBpjHNWUGin
2wH7+nFstCXMHOYQBMNkje5dBpJJUl22Ry18NYXn3uOwN9vS5QPTZ6s8JK1Ahsa3OgJYYe+h4rxp
Cpp357g0XyDFMz72g9WfPw81r2H5La97juZls7XMOSSXiEMd8Lqjf0o/1cnrgT6MWtEtgYD60h33
Wt/hUZK2tuj9/s0VyFS8oO2xrIK3M9ESnpHKHizYzUebj3pbiranb969Bok/orHT5RkJb7TUCbAC
Q2j8nEPSIVECxhiWKuBrVvVYPHXWXjetFwwdGpZ5dp5QF8/RklamWIMB00C93nsTWKUoKa6Rzs2u
CdxqZWAnH5gUoUrFxCuUsf3gh+8Y5ayd57ohllwRnWMZ7AddZr8i0TpLjZHXFyG6t7X/8+dmmgZr
le7afGyfihQOqpHwvDjHgsJMnvWpxsHs59/Kek7Amo8Aqk+9XSL0g8E6f+Kgtc8/egDvMeqZyFlY
UEvoQzrZMzfszzx6jyhijUC9IKcwFn23ztoMikIjnDt6pnhibc9dFLZjLB3SgvZWj5Om1seJD0x5
iEewNbvtu6pqdNg5uU1jR5aZ4AVSSH8LrTmKAuNYEnKUqBqWOZBHq1F02Pg7wFQenQOmc2a6cUPX
2HjCmYdQ1vc8MtujMJKlKZkI6rqVvXDkuNdiUdx7poCtlh0xDtUPbReeC47uiz9fn+Jzvhd1Csu8
IVwdZRWAk7lY/Mf9GiN01GXvFwuph91x6OxwV8X4pZvYPWRliH1OBimza9CigHgPuT/2x7axP5I8
guUe2tVVJFW48PKYeSN2CcjdvbVFPfxlzuN/vVIC0uaCFUgsxdW/XykzAsYdWEVxCQQD8JuAtlSw
SN1IPHl28dEzGzm2ZWSv6G2YK9y4u4oYmos76Y9WZrWrvO8S2jnRN4ynTHPalElx6ZlflH+/Fdd8
no5hsP45ptKl9Wn981Ksal5T54twAqmkK0KBYjKSl35NlmaAE2JRpPi4vvgW5yrv33cLnTZlONSb
/CuMT6tMkTWyGuFl8LvKjTflAedSmh+QUFpJeA4MWbk2uqSAxQIILptGYycH9Q7NCtxrrRn0LjBt
fvGifl/6JEwr11W8Iqnb8lN510V5VRkjYI3IanatXbanGGj+zqc5tBqJFdkGoh12RRI1yF/lrh/b
5y9ewW/FscXy61pCKcN0HCJd/33JNI0OI5P+5CKJsDy6kK+xtXkQPfhVEknVJpeK1mfc7WigsG0G
wyvnzW1nEfdCupj5xc2m5q/h09fkcl3ojmXbrnDsTzeb06KIMZKQPJWgPQVWV26yuI3waSX2e1IB
xkcKs9OzMD3RBn2CXShewcBCL4+kOsXaZO8Bub5aaZfsOMMIWhFxsLZIlbEYlh9gMwTM81wIwKoW
7aoRoXc/dC9CBX3MWds0dxR8sO4YhCrvoVGZ9sspT00tgxfi294mYwBfMSfYcADTYCpHyXHo27di
bnHeHlwb7EtqKVKu4Rk+VE7trqIpuE/oHJxNYrTuMn0I3yYTyaNWt/3h1nK/PWhh81M6qbftzdo/
fvE9/37TWYKShn2W4xCnoE+Xv4rNEGcTQgU/67M5a3JlDmb94iAK2gF0n5Y4sLs7oyzcY07auTcO
6aMxj5WdIKNJ8sYZIpBeCcjNESenjb//+fWZv9+elrAcw4G5ZTo229q/r0MtKyBZTRwJStwFJ8fO
r5Net6tgKOHHDi0DiSbzl1Xo/EXXql07c7B3X1dIRObgoaFQ3cpqqU2ctPMuuT+b7infbw/QqFH8
jnq+vT1t8pcQZKJpIN8nutt/8J33KjXZjwboc7DX3F1Y0KlL5RSebd0+UJw4Z7qHX1zq4rdjsGWZ
hnAISBUc85zPdaDFcUmnDxEyzEr3LBDRxfJK99RDco7uR3xZW8/PSTavvTM0rB0xSvXBnP/aIKYP
DLxvWFo40w7J9Yvv4vcClYpMty0LtaTEyf8pSxUEA9QC3OeLlmnCSdNqF2g6OmSTdBvuTmOlBXI4
cktOOxeg1bKk5dlk73oKK4jwkuIYTON0bHvdPKOmyYBihnJRWY48gTJSp3lsTyfM9tYZlX6adUCN
puFb1HbTysICShslVA9DbWNdBUq8BAcCO8YmuKJh4vbn9/ofm7ullEkFZSqTzLjP6aJlJWXNlCVc
2Ia1IAKPRnVjoEszbO2CzHs9tJX7EJTQPtE5HoZACwDKvMWpuWzDoj4Ss2ae+6HBG5EidEHAQjqr
CJ3Ln1+m8ftXYhMgrlOM2bxaqr1/3x5pgGCJq3KOj8dIQu1APV6NzcvkMadKydPwx9y4MmAR1yRK
Ofjn8dJmUbqrYu+R4ogeUZ5D8XdiRU8Lxo0cp10LiRa0MQ+KAxlNXIl6wyV+5c8v/hZt/u81nRua
0w4Ha51qX35ae7RQIwi8HhG/07UGNYskvG2Hp8a15RGD018YjsC7IGhMKqLzOPGLUxaWhHRHuDr/
/FrM3286DgTMd9ntpM6e/vmDjGXsCtkAb6pOKVLpuzxxx5feR//gKtWTBYLFUcuTfe2I5NL5jn2A
2/qiey491ig0jnHpqKvbCiAitv8XwBxtZ2XVnDcdTCtDJMDkyvZ4y5vTJ+6h3LDeYdge044DXWB3
4VvS6mTcmVBE4lINxzS13oHI2qe2qGDOohNc6+Qgrv2kZkT0//H22Vm55p3ZwqB/qr3wncVJWaXJ
ojKcn9Ok7BNRxd6WA7OA7iI1eIhusa4AQFzd3JAkiw7dq7CYqnitCjd5ETDRr4o5CRw9ZRc4j5oa
Gcird+KcklNMa2RRayFIqflpH+b2PozN9sESyBsnPbWPqaOqbZWghvRro7BXsNdXHO0DKT5sMi/6
UT9KtOQ5Yl35RSfQ/r0+pjSeT5u3cp6y59930cjLCWDCZwuvBRw5FZe4tP03bFTJ0UxB6DvsbhtP
QcriqxsWRpG/gWFqTvqUozGpExKuAvIUmiEK39yuRg+kklMwt8uS0cVDAKpbadgUY4IgsYKEW97s
cJCNN8FEDNvnPkcsVhdEnBkLFtkVKSQA/D3TQB3rE62VCvea4URYKruwz7XmF3vCM3ywUa3+KFNc
ucBbh7XfKxbdxsnOvmzocYAK0Enf0GrffMHf9E7U+FNneiTG4FO7K/O6RhspqmtoF8XWQW3Xt/Xs
fqufTD22dzFks7XRxmo/Qkyw88B8L0zP2lhxS3bLmKacxQKGkUwGV1EQ1zuVzhjcFZH104oPMADz
4Xa4WHrrxQ2dDvqDmB6FVsglXn5r8+dL+L+WQstm86ZzbNJ0l3Ml8Y/jWDvGBDAaOqxdIipV4VnX
rKv+0jMMfRmCm02s7tPJKDZ1NMTYQokwkINxhaRmPjsM6Nqs2mNZ9R4G2PkQmt37hKCiQ+4g1+tx
YN2e0XCc7v78uv+jwrHxhroODlnTsH+rbMFsYsZvoSKagI8rfAjmUC7asfZXsV6AZeSr2GaAK3ci
V7sggPJQ10xzamC0C12z3MP81J6/x7jzfnpOj5SjGUn0qgwyzjH7LaKxRdBkkMfQ6Y298Ux8Yowy
qPm42hvMrAfhO/E9M+B+jpgdsAcY38wwmZhS1GpfSZwrf37T6rdm6lzG61JndzU48t362//4shgd
jakMwXy6OuHYPeyGQ0gi8F03+u2qJipwx/gsOjkerROnD65DJ7HoVvYDkx19eYuYKebEU0g9Iex4
eOrEpUYLpye1OeTMdshcNAp5g615Ae45XFl6Hp8mhYWzwador4y4inb9IL7LwKjpH/k1EUoLKADk
vQfbekgZgYDD23Mtl7uy60qUpna9GUePvIVKN6hIIOi4ARWlpQdEdTnd1VWLglTEN7PbIpPRXzV6
SXTb8G8h6my/uN5vu+On3dMxYFk6UhnUx+anE5Hqaog1TpYtrCg02UFIVtBFCjc3qIP7MKNp2NMK
ANrew9/R4vYR0U9EDnyXPUztZNyNfjFuXa0Lr72BbUmgDuZsEmOdqyKbJhD5C+uR3OW1zPv8YBgx
UoGui56dqorWuuNOh64DSuKWIhfwy0Swzn2Gz7djDEZOd9V7mQEr2HWWwsPgfWsvV6XMt6glP27P
+shwCTj1ykVqz5kblS62BDzg35obRz5Urq9utv+ol1yb/qp0LRMorfFpkYhcdI7MxCEYELyDJve5
zRucGQbihNvTLC+2KvTb+9LtWdU1R6008Lk7q0itlUUrfpt14NoSOPvfsCnLSsebnQP/SHaJ3Vtn
X8X9xZ8OdIwhEzCBp5eb3/fh6OMlqVZ5BCgNgf+w8ydyWyLdRuJjfvEmxe9nd4pzw2E6pGzpyM9n
us6zrKyITfQdhZw2QZz0Oyu03kaVv3Nx/H1/2HJ8CPNuWEpgQQff8oa9Z0Ogwc89fVFL/z5os2BA
u5gZqFSxBX5uSA5aXoasT5wBtGRDNZU/iigIL3LCHl8HCK0is9rKYdQPQVq+F8o8dawKb1o7HL2p
fWvb8VhZg2RXduVSdSWRrYZE8EDjkLHlSH4uged1/xOikPPti4VqviD+fZc5wqIw4INUFseeTzWq
RZAdnskRj30LsxtllrMGDP8wlj1g3CAJziPJyeeMxOa/H5Rf9WBPi3IxgIXCmUC0aQBSwb4Yplm9
8k67fYkoDKYRT0NTYTacXECRh8aXwPeJ6V5bUWY/TeBhC+B4j3pCys3gaeXZ0sR75TXqoSFQ5q50
q+TiXhVS5Fcq+XxtGYbAwTI1y7rhdkfUTFqrn+JlcZ/IIOjPYZ6Nm0R7LZMu3/mRA67DrC1qq6Jd
FJnTgBTVrGtMqq4fNoTTM27/YtGyfi+zGaLZ86fJ9WDjBv33Jj0oqyoGZGPogkEOg+CY0abanv6H
di/BWKz0wJaLKJNA2SscUixr9eGWVVJDCt14I57c1pY4QfUy2I4RqPe5GaFNTXhvTveJBk5aE13I
WmT9n1zMMLHSY6q6A5lY9d9RmciGKbU0kgZzaunD/z6MZtYTA3ptGQXcmWnavzcRk7rSxpPS9KHz
3EScRbHwvNshlCYy5j4YtdB/MLvkoezBTJO/gbEd0VAEku8AU7xcJMiQNprpAsTqfJc+sHMa0O1H
sd2s9Ko1V7HhYLkugmzNMdI4QfpmVaB6q0OmimP5OIGfJfIWmMMXK4X5HysFg2TDQjxl0un7PGJx
tMxDy8Fy6MymytGMcKi1Rnc2w6FbdfZoXNEeQSJYtRauOVAwRduXB60g5EHj6wLVJKatN+I2mWLg
yE1PdJotVoYcQHGSL4vn2NWP/N50GVRFvc5HI7jaUEJUNUWX2mApRNnsPxL0AEUSVXSd2zAjJqio
YFK/6nX93kOce0iKfxzFAvm5QowbwhBTfA0ojt3kajn19yh17Pdy1o8EsWvv0yKc3Z7xjssMsiVS
733ltPXeNu+GukVjbbYB6TitvfrzKmP9vi2xi7u8OHYlqKnq0wGEvj0cI3KnFmUfbYIOp1fdaMOD
IkL5oHUw9iD/Pdz+yLcLqKKhRb5RUlNZhP5JKyxBtndiXnTfuAzgEIhZCe+FI38VSKtgHyfWOmaA
dyeYbd9VbF77srAh0UbeqYwbcWdOmnvpdJGfBoz6i2BKpw+aqnsS65IXo9f0bUOg353npB+E9Q5X
c36wY+sbtM+AiI3+JdaDH2hSs4siDYDIQ0ZDibckwYtUpKJGS5k5zxUpDnvyD6pVYIl8m/VdhabU
IXggbLy7pNY3SZHP5+e2/cYkNDxDGdsVkYWEzb9owv/iyE+b4be13RWWrSSfBKIe6/PVz03Ys0cD
7qnHqtvigOI8VgWjdqrgSfmhcXJiNzumGAEcQkhWctLGnT3kYNVl+D+Enedy29jWbZ8IVcjhLwkQ
YCaVLPsPyqGNnDOe/huAfc9tS11WnXVQFO3uFgkS2HutOccctI3IZlZWb10/AHSuKsUbZxuTGFS6
vNd3ElF+P5RK+soFe2QVjzlkLgM0mmYtw0jqyschsa0ZzNAodspzruN4CjtL/KEMZHcD+d9anUjD
QEfkJDEB2OqLkSADqeaarZo5qYw7oOwryW2qDOv5OJYPDW8f/UDcTQEcEfI3PGn2GRcnMxGNuQoh
qoUuf2LsvuTGDPcGmSv+BwPnhug3ttJZ3yuL1Vxc1up98JkJV8pJDMD4bbp++UZEEIWSECjKHIkT
u1FkT35f+OeCrCGEs9/0LNFBXmvag4VFkcnxDOt78gqtE+m8EkHMGBdeTYe+5Jwufg7AgcaGbG9a
u11suQVzWkSf2mKakbeRGavYaEV4XrClcBnWkdPAebwxBhp2GTFThwSGboZaDmIpBz0UQf+KzKOl
pmVGhcX9xezy16n1pTOG3YjhZdO5GVfxrU4f8UreKxrNQuZfVssHDZY+F682BlYep4tNCXkLoB44
jnNiR6mUH7o5gZbZiNWuLyfNHbFAuGomRRc5rzw+bNZJWQ7REtE+qnwUlDSfDlGt9U+54OkivoIR
ROYTE5JvRkfPS+28rmPFM/zv0IjS698vL/+xALNk/qctd10RVf+bVa+Y1HLc9Drbykw5kz4OK6RN
DWJYRpJTG8KwtLgbXxDbPZElCzR5QsMjVNXPgnXWXSVoxp4bKFualj9HgXJAlFF+A+BCFC8WWs1/
aWX47cuuSy3VD1YM6/ztzwUY8xCGgTTnVPbHxpvfPfbHxSZQNtuMGezOFPjQlPUikmGlYHcxl26J
pcQSVNw/xP04sWhvQmxtuYUeSsdJwg2oI//QzglkYeZvpBgekd1HyyMhGASuPFLqyaWcnqt8hGXe
G8icxokRdvbw9xMh/cfS3DJoKbM0Z/v7fqyG6laT6MZyJsJoOpvKJO39kCEw3oJwO1pmvq9ztb7T
bBGhgcAhxBy771GsXLJJOnRWYtyVvoovI3PDLTEhM7OmJDRZqxC8urCCautrl7QPYdjPFzTh85Oe
sr0ydeKg+TdfxThUjmSvKMcEBtSmReSHhYcfdb/8B6xJftSzSndCIercOSx+Gliwb7V4qUWIi1WZ
Y44ag5M/ydktnmuu8IiikMJiCjAl+Rsb5t0sCPpnbXwZunz0tKoxd4qgx5AhejcX48aL5IQkv6Fx
WhUQDlPN7EocpILpzYAmihsPDtVAixV6U+UBuekc2WxQgiNc3DehjAcR7UGBHJSEqKi/5bOpwLYP
BFaOUmYrlSU9GrbY9dOjtDyu+rxFAVKcymxOuUsiAyGgMzkQfZI/jhVwAOKu0JMJ2RJgoTrEk/Sf
8sXQxADimKAjd6waClAhqOxlix8hg+gLIVvTKcWzv82ifAGUW7UzE8tn01qUjzT+bjMedBcZ0YgR
QiIVSZnHr9DiN/2gIQ6YQoEMjIGJhhB2YAKN+FltgHr+/dP2Xq1qoE1gD2iIMlte03z71YmqIq1k
6FCqXPf7IYdPMSqfKpjodprkQeViTxzcyapSTzKSifFNn75KC+qqlTFPFiMd4AREwqbQAEQP+ZB9
TdA+iqiXvge1dkwRHv4UTMg9cQn6CrcUF8VjUwYTIcAjsliuszZggc5riuhZw8D+GXHXuGE0p13I
85bvWlLejOwCX2Q+iIyOUYIsD8OqnQ9q6utwXURaVFpMcldDU96i/+qCgirdPNMJ3tarkStvKl6b
qpkJ6fGtL4q2ODNnDcQ9WSAzH/qDOfjKocDGlW9E0po+WLxZ73pZvM00FZjaITJZBql/7mlC8Gdx
Z3DDLrrimX5xthOMvnE0ul40WfLhJLUkIBZF/9qJdc+kepxP6yEsQixZ4b2Xb6N8a+rl2NW3PriJ
0pWyCKqSrsOlUg9NcDWkiyVdAkyXt0aHGcFFLIRIoMFRqxZ8wMFy9fCrEArwm4DgOFpb1z8xGB79
zMLGEyY67XVBvfG3v/ZVh3Q6Lwc7rphiLaVLD0r4qLZLyWsZ2mOSPVH99BRlT4Hwu+b62fefGvV5
rJ8r9TlPX6hCfc6mFypOX2oBbwMksk+58EJB1NgIddYPRCTBMLQgPdytsHCJsrK+ZBnqRoxtr7qa
hjusOe1T92HbRxbf7TsNNhkIZlHLyjK6ijfNMkmTaUIkaNslHYHkgVRwvHQQJYfsOFoHhTdJPXJs
QVNHJx9zGTlTzakRTqRzaUfiBuvy3MxLjdZZzy/02CnVvPj5pc+RGl5NEyPRlZoxilrX0rpWxa1m
WT3fxrXm+Wb6S5XV3fc5DfD47i2PpXvAXMJJeU+edDguUN2yp6bN1L2cBCcBbxXkZb3aB6URXoMi
QQOvSW4h7wUacgdxgd0dhP5gkDrvw0rkM79USDiJdfDTI2WmxwQlNyER6lGvCBc/Bf6pFJdSCKfI
z1J+BoU1QbLCUJleKGC6cnrp9EvjDsrRSq6Vfpn6q5FcS/069NecwEn9mqQ3Kkpv8XArjKXC4ZYZ
t8S4tdmd0sd7nd3VcSny7VrZkcd7at3F8a4XD7F1b6VePlrEdSSdQo91kaBytSEczwS7nwhxTyyS
xgXJEAMXoktylwUUGUFXDy4OC/JKH7T8QVlLyh8o34Bc9mAadz5lKP0wk6rGXU3u6bCUmPyuXLv9
qlS7WREpMzdjPYbtVYluQnNVFRLBrjges+iatJckukbthQpadseXTj233Zlj2Z2bZCkMOQio9OGk
rpXCJLOOtAeppD5G9TGMjgyJ8+Ew5Id0OFhEA8UfyMLfq2TQQ6EakGj+sZW03voTsgB2WB2qyDrl
sHgMi8R0+lYcnBETx+M0dfXFbyxeTqo9MkEnhmzR/NVD1xE8oRIMT09FQnFxXJ9aDwQAKWdVOUaT
ZpECbyAXh3pBgl0/30PLbC5C1+0qCZF2OMFGTCHHABAppi9hU291KTE/xTUDDL6Z0W41Ii3PGxko
+qk1dY9Nb/Tr74ssrEO9OQQoL3cJ4OKNapT9dT3k2PSuUa8Gbis3+mYqXmdWmpdaqdIbBjA8MMl3
Xa3ST93Y1Psm+0D48H79vAzZ0YjpCmpmhTnNmyt8Q+YvYu9iq83aU5zEFoKheacuOLRoYOsqTmBh
5rrC/5Rfwrxv2MOTczKRwjVm46Osa8+mpiV37G6RxgZXSTpHLTsN1jFcrxFA8RVdHqnFxQf3Jmm5
rv2xeuY3RwwuoSJh4PFui2vSCS66bITy04Wd2841d8lafk6xrziqio0jyUr9RkYL8GQreNFQo4Ph
oLdp9FlLo6cn8HeJ1TZkfFxtUh+qJUng7+sU+f0NlBEQbRkAD7gMzLfDoNiYJ3YUwI7aCYRwoWNw
0QIz8DoRbg5cGuMydXThWCM7g5jHoEuKaZssbGnYJAJJha9aldXuIHUqtJmevIUhO8UW6nR58j8D
rrm2xfzR/OW9TIe3lsYZukEmCeig3ygGmC0Fc1Mr2TYWax8vGvhAUyMXoVFS4vfgbW4ZvA57rT3m
DTQ3vZpcrVLRgWbGdMpNwasR8WO56YhZHrgv/v1NfS9g4ddjYaIioUZB/W4IMGOHJmASblvY+eUz
8G+itYY6pmXgD47aKMiR2fqdfZ1IQ0xiF7lnshg3MuNFc/oiRh2wR5+eXqHqjHdBZXiWZtLtHOUP
dnjvm5D8ptaiuuC2vYow33y7MlKvxhq+Zzgtl9gKBbLVoMwzEq3GmabW6cY05mxXS62MHI0AKTxV
ePh7WKSzvFy/kSkswyfJbsse31tIJGttTcZZUuVlDGOCEOl6FAphJolOhiznEmQEbieiNkHfETZs
sswXWjiMqCVfetTVWLH7iTGXLEQWURhavjNCtigfnKL/+NwrSP6RGzKwVtkV/vnCxaykc4qObksf
uz92RWwSddnSeBU3WaR8jxEL77Al4+/pHc3n1Zop+Ky//xL6f1whFC5qrIBQEb0XOqXIuMxUyhag
RrgTZUJrINR7rVYvqSllcIDtSUuaLSZ9Q7L9sITuUNLEz2RBfA+JG/4BaeLQED9yakS4kwM7XDrC
UE/lVv1WkLlyR9RXXZfGyYYvkngcA+RKU50Nj2C1UXi3NtfP0ilV2l5hM51wM5cXK+gIUszwtk9L
u6QtOzIloCQnKc6HsMK3Aa95b5qteFNSxXoSqjLeKAjfcUnH/pNhMHhpFKvYr3+qim3sdP4mbnNE
W4ZPeiLGcI9rY+wF5InY/qgY1zkUToFYVi8GdhkpC8UlYYYeXSQ9oI05DyKkxUnMKg8hifWgV/qE
PJfEur+fEAwf76/ZGrMamBB0Pgz1bZsaGm3X0XAqQZ8hRpkD62yq6P/WR6Xa3XWFZetSaY88cE/G
IDW2S3Xpfm73veWNlsdnp93JRIq3Sw2Ka/nupCzF2glmKnkNbFuw05Sk7UmoOOAuSPeJhjNZb5/H
8virxOCoKAdtrYSQu/6AKpGK/L0iLaVJe0J5phabm7eoayWP8lsv6DzTpzlMKLw7Ku6sEMLk6o2r
Ni6hjYXhkqA4I4VhIx95+F210Yu+5z3AR1KU9lQb7n1tP4/7OjqYGgjSg14d1OrQzwe2h5m5VEJ1
xzA9RqQrdcchOKXKkUIo+6uq+aSUSxXzKZtPBnQWckGhkmRnCjxJDA3vg1O4rgfe3HVNFJrcebmw
LfPDP7/YeROX5QSFFsVmM14t4C+XSjqEqM6whuGoihml3OmUY14rzJ9Nr+ySDtx56EfJCd9pcYj1
lJyuoI0eY/+HGlbZmX5qdl4fCWk6HQPZ4EbuJwe9iD4LeHcedXLA7NBoxYd50hS7IpPFq1hR3MsT
7sV8g3zxE1656lYURnWbGqvywoiOsJEO1S0I1Ls4gfJWrSUx1Ox0gtua73Fcztc2EsQbAohwY1il
+hkjW2qXeYpaKGM/NUfzaNr0PtRNy4sFtQWhMFE9I2+fZbC1Z3zYxjk2WgNEjKrvstqC44AAEd6e
9jXWMZnKWAxshTTyzarckLD1btiyt3ciyX8SqG3d4qxGsbg0qwssd1hPcw2RObDoppdzT72nInnX
WC9zwSUqt9nqbWLAJLQaEA3wFppIVnaYIOGW9Xh3E6UvblImvLSznn2PzPI7al/oYbLPW/LR0lF8
N2TAY8rYm1uNZmJrWEWQ/1K6ANAS1CyTiN4hg090g5j4Ok/iIlJ5CC6aaN+SIAQEKNqb01L+tC+N
PSZ2Mz5gtR6bw9wccv/QSAeA7FV+7Idjk7NrxQtpp/FpHo44famShLP41Msns1mqCs6zfKLK6twF
S9UI1tfqKy5mS01rKQtk/mz4Z3k9Wj6RSeesvADdEqyNBP6kvMTCmWrKSyShR7wM5aUUzlS9Viuc
qZ6tm06wkNPwd9YapDM1EecXnhFvquFZD89KvRxT9eSvR2YclCXBlalL/W6Q0/15MmJxW1lNcc8I
/iJ8eoofifiUN4D45NuslZ9KBY7XMaeXWZ664GSVJ4MH80lDZGyd+NIL5slaS87O4lrjsHzj+2Gp
dmC/tlSjn8fkwvdrCQfSz5l+bpNLPICtJE34nCeXSD8HOliVpe5IF03trK8lxJcl73LYSv1Z1s5z
fx7XmrSzYnDLPnfp7xqNE1WlZ3IYWuOERFpGJV0sFRanyT9Sg39MpaX8+mjWRyMikBYawkFh08he
ca2sOMxA/4V9gt9Y2WvdnsCj6BM6FWpdgnoz11xcfp1XQgjlbq24quIiW/roFrVseP68wCmixG3O
wPXAmv2tRH0U516L5Y6dnG4INrbtPY1N8RQTS7VWCNeAoDaMWosHbykSZoJsqdF3Z59YALdQ3HBY
CpO1gM86chNIauJSerur891U7RSSb21d2anKDhLXr2pSkENkPsMnc0lhN3S3ijwN2U7pEUWcA3fU
0G95UYgoc6mw/F1I6Ch05K2218MDPrxcja3dMAtAZOUKNkUu7alS2kO8Ttp91O4DywuJ6OXloMoF
+9J6peRN3FFTb/BdavLdlDub4ga8kGIpP3RBwlGNuNPaHRknUPAigqF3lMYL4WUpO2xzv6prXGrm
XsgrmiVmEuZgPcGgDs0P9yws6P7jxLHW1FR2WwYqyTf6i0rSe1UggI4YGDrQ2wlWCVnaYEEDG8ID
pVR2gKZTsqOBYaZN7EDApTSAn+l0mTMAlm6cKXPob1KS6oyNo6hLaWsZLMxUJxGcbK2CaF5AZmuR
etVxbRAcA6K2AJ/JIRmPqjWn1ViGO7221MiPLfkDNC6cgfEG4mnA0OxWcydExgd2jqRbEo0Vm2Kd
To3N7+ojm4LiZqlb2dpWIjMcINBbCXbUWgFE92Ap5kFCaZuJ3YpL1WuVAqmAtp84ORm0CRa3pebK
GWigsE0ngWJwyLOhiUVNpgOUtuRJqMKm06wlMf+IEJA4i/7BdCg6MFS0VmA6eOwpZS3SwlEPthCn
HPilJCNScuz0iGBiZ4odi6RZyy6QPE12ptpQWJQJaY+dFnZEbl9sxz5LBnJ4txmknSXVZQuoPp2w
B2+xWfueSYgEQYac18CeU1utbDDhKHZjWO+SDcAIyKwMF86w1cAhmYWa12I6MzVO/pKgO2/oEzjE
2DJ3UyaHDVPKGZx4i5xAI0tnKTzui82dU8bp1paq1spnp9HAljud5jTtUu1MZqgDhVVaa2LahrM3
clrTjiIHLE+gLCWRLjjaQ8PIym5zu88xVdiIQqDMmirKxG0tLsdF/zUtx9xAB0GisW2xXE+IFrXj
fqlGtCtC1bSlCoE/4mNpG4lDTZzQYTkOlOzUg9Otx5HzKPObQHjkt1qqXov2VcRJp4llOkCWqJi/
CUqLsPVop0uOKjmW4Ui9Y4B56x1RYgWFi9UZyqW6tebYMS0bpCQS6Fy1U9VWJ5tk87a1awKgWb9x
Xjm7Pi6zrbSn+4GZuBO3Vv9Bd2CVAL65gKsW0h9dw1tNR0v+c4VaTmWagc9FpebLuHhVMXzEGx4+
+rXi9MOQeWQchAjOTNHBeMLypJGUV8G4B8gwfJ/VV6rMd4aDhWuK6X5AOucmfcAyFZIY0vTw+v8P
KX6IrWG8WsZr0r1mHf+a1zl4rbpXKXhV1iIDDPzpSkD9JKSfdPWlmz8p9YupLuWrLwaP/WcqnJ6t
Qxre4+m5SZ/T6RmIraE+UU3D4OApDJ7i4MmcHzEBavmjsZZpPITDUvHwoKj3JnnQ1HuhkI4D6Lgs
MjKXI918TCaBqIzC/yfWo/yZ3EOvRr93Q6KCNKpr422Kj/nh77fS/+jYIrxijG5hflXpfb3pIol9
A1jTXzpeuXFVS6xc62FKyZspUqQ+xYDAeZzkF7HUSdRsNelYVfHn2uICTciLYg+skEQJtGRDahPJ
Mkn8OgF+sU0SyvZphE4FmnktK9JO82Gcx8WSHlhk4r1LZ5ZiVnLMtFG8r081/LgxYE6S6hpaDBNM
ck0EFF2GGZmP0zhqm5ZdcOrHLySsa0dCw/59iCQ7X8Lc50ra9PLAOpSEW4wSwaFuBfPJ7MhNTfua
awjUNBusrKc1ZfZco+7+4ANuvG9rMDPBzcsIHtUAY7k/P+CjLvuJWM98wCuT+9wi0iyMZtoT+EmN
1j6T9rPF+mQp1i2/KoD6a+F1WoqlC8W6xU+XI+sWSjXt7sLiReh/r1xQAUbGjpULpZKLs65cWLzE
ybJ+Yd0Sjr/XLb2/Y93SrvVr3cLSpWADHHnd6CnlsmihUs2LqXIfrEsXP/i9aFn8bxBYo3zawRqE
1mSEp/VQCAhgfafqkNeZk3DtAIGd//4pNd63JBR6iYtIEIOUhU3mz3czIVq7BQ1ZkokFgiSlpXpq
kO6eJvPWowgEdVdOr1E9I9w1ejcgjAVyszkf10NXp4xB4mTYVvDZvNqMBnxC6MyaVFa/trK0LYF+
2upcdK7BiIehJ2ZGvg8/wnTBYv3vqfX5uq79bQE42Vn/gKDCn6M8ESYSR7vGymHud+R7mARWH3NO
G97kCaX+qwWQeZvF44sVxN+LRoudOZ78x26QSdCIZqYN2mAeAigvjKD1Wy8jgUliMX+Wc0E9dv2S
x1vn+bOIFPRsftcb+mNFZSVfyCz+6ndT9n1s/VNPH/65RlmwEjfKHE2XYM2GZ0UyMt9WfpYaubpb
TV7/1MRK3CQqCoFEg1WOwK5xyjYrn/5+6qAnvV/yITlBcytyBtmCvjl3Ik1GgTD7cjtIckk7WqVR
ZsjFFVNEVzgzIwDLrnTWfg5L+Zpk+7WykSxVB5MyVTOWP0cV7sHdPOxGpFfKUv2ws6ydmWAIcg1r
R6KXmqDQdZXaNaelUt2N1xpCr1tL0FghexSDJuK1h8HTCk9Zqxk8RIEYKufCKwZvLLye/O1hOUaD
1xZeMHhq4JUIBwtMl15a8FVxAcsMa4WaK4+uVE4wLKE5wUlH596kV41fr3YVgKa1a02uXLuZ7mqT
m+hutFYfeu1adeiZxVJl6PWDhwukHegH4MmTCw9DcTl4U7EUjZUUf3GxVMxf4UUEntB7SuBZvScF
HtivEfFb4PXB8iDQXMpXl5qRAlYuFBoNaLxd4GKP3TR2wd1TiUmg81ITQUb5buh2Q7jrQvYSH4yF
3iNCaCvq3PtF3TIk2XpL2kpTI837SgbU3CLDFrOEEIE4ax8l5lc5VFqPdADzUTdiAeHNHD0yYyBJ
YogyT0Naeogr5DeJTHRNTf/2C4TAY6MDMglbUs8mY5auYfDZIlMILOR0Kae+PdHeCc7hzO2oLKzw
VRwGTlBIKGXVSu3Wl8Dc9SLEB6iX+tVEen2ompa+mNUnz4GZfl/+39NJ2zJFMq6IjYl7ytkxd6IF
KrZXD7JWEp1LY6nMxOYo6l+lBXidtiYxGQEXgjmciI2ZAuVzoAk/MBu035iU3oZM+B7G2vxQJPyz
alcmN8Crwkc+3fetfjgKFrcj5rNIctYZyL+6QAbxKKnZibydid57nTaFhxadFSjA6FGDPiuG066q
rflTEUQlXR7ADkQp90jDo4T8IqRFlaIrHiqh6aUIGxi8GoSsXvNZyYf9WUsE0uVaxf+gffXeogs6
V1FxarHfh3K/6tn+9XuHnMwShwgCNdUArTcF6nbMmHYKSlUdwATCdhnjfRzp/QNSLsuVimf6geqd
FEjhA67Ne4Mfsm0L8baMmYjb+lsAl5SMs5oMiQDjED9GGpbFWS+j7+gBzJ2WKjkh2VBqI6utvDgl
yRQAeOZGE36MFAD1MpOOlSXLu0sIXDHmDcRWGSZao+9jXYvYes3W5zZV72ZtlR9YYFjOvbsKQ5jj
KiyqwHHldy3hNsjTJh+VYDvMvlhtA/iaCEeFyTbFSsKn2QHfLBYpxKDKtHw4dAr7zlAnbnn9g0JD
uRdl4CSIFtxJvaEf5l6pwGkVlh3nWQ65NaDBsNjZlOWAoKy5dtH8gxwTbVc1RntUBprl66NOGl6L
oWldvSXzqdDjT0hkp31XEDhelghTYTceq6L3j63aAwDx42GnkztNqz+1QLvSr9usD3Mxaw6isUMy
nZmPRWGNhRuUgugww9DIQCq1E4HFOaPRhF5IA+J5fW6a4tLGLhTa84IhHgsdlwWzMMcMa+kSmz5g
1kkn7ShUwlsFcnsb1D1JHKirb+tznVxYV+y5QvP/nojpGSBBMAjEMFtyZNnr+iZXWonXaXe06yHD
ctDLZMOSllSXeXTi2CjvYkYisygSoBgXDXe2rrnUOLqPoSJVN7jlRN+NBJmnlrBrW6nzVL9onySF
NMC+MHHXaP9EOb2UdAb5XkfJ6A2WaGxwcCp2PvW0sDSph/8JQ19RFgRv6wZKW5D9AD/eSEk45SJ2
GBHraMGsPma+wn48ZsyV6oj4E4Gov4UaSdodSXmdLMPWtFib6E38qg+DYY8yTeSOqT7YUG6TiSE+
NWYd3HJFkF9U66uq6dlzBo86iHzFS9QmPAwgrw7rIzrxvx+VWWVx9e2rX54YIwPqULWluS/LeXDy
BotgK7f9Ef5Cd+wAvxwzoORkw8yWS5TIBu5f/CXFS7LrrXbazwmrKwhwn3DbnbMwxlPr9wqTxMYH
M6ROyYGUEBHaMvRjwpjrb6LF4LOZzMsUxYh0sry9mCxI1p+qKZttswIrpadCy5BOUvGeaK2EolHt
N2GNkFuAS9IG05MhoqTAX3ZrLZysuj4TCKQ3BVNttk8F289eKYYDmL7hwI739yO5G4dDbvEhZu/K
DZdXe+/bcr6bnfRdUBv1gLR6uv96Pm0wxxfWaf1pfX6i32RGLTEm6owOi/1ua6XTLcIOc5Bk7uOT
jhGCO9vdMgyQ5xJD90Cp/EMS9EQ1zuJMgkEKoXcTLc9G67MhQT2phGJrdXQbpCK4E7pXpjCQVn4d
mn7e5UIAwqzQGoRZDOGwq6GqVQQfVBENY5FLG3PRkSjosjdGF0reteqz5myJbIOKQfSsduD1yJ9m
X+WN0+V2wYQbh6rarz904k/gFdpenDpV8gJ1Wf4PEtHj6fS5msLsWciDHTdy87XGFleV0bDPBGbW
7CjjoLKOmKLifrM+NQMOOK2HLvpSDSaE5krtQ3uliA8LXL5hBpgvSV4DQTVWV/4+mMuPpkXCTZWo
g9uNc3Vsq+JHtxBX+WTmTkMopaMv7pyhNomjyaprrUL9Zq4ju31UqUhLyNoOBKjVOvLrTauXEloc
oOpmqAT7FoHBhjlUeROJjI7Sur+wkv7HAB74UCnEiwO5bE4JmWAHCAePDCkawF4GZtgcZFfcCAB5
FTbGWajnrsV/0JtlctdU0tzOVh5HNOak5XMuKtMGaVbA4EqiS6kEWB6rbj4mBI0dZtL/gJFM6A9j
JhnLo/WAxJpV7aTMdMqMT6YQ5R5BotrZFGrtrOaycsiL/tmU2vkoaAZGWzZxW3xG89FYAyjNuSBD
XJdfyiz7VOmIz8NWTmif+mzBShU56RgelaKpD2LbF1sVwI0NQ44Q0tan59WaJKeQDsHapRBBQUVi
jgNFqZBmVZXTtSkp6h2WrlILMHUAm2sB4qP3hmFEt8Kwi3E6KBlhbT4xPJe+7IuLoCbBxWDgLG0J
Oe9moXRCuk4732qQmg59uY8N5qG4ZwwvBCa56VXJInS1/n3oyPnaINcAcK/N29EM6uVOEbZekWXf
1eW7EBNEv2mLMvdIBG6ugZaRK83KgglKiL4jiL8Zo/oPPg71c6/qHSkNU/hSRXu/5GxMpjExVEvn
Xwch82thq2Xm1uA7sA+CMiZWtlzSnxN4eHNRHyFV+rOWXtCFd5qtKjkfiq22iZPxqxWFIRGVTXgL
aKBbkaAdSm3wHxBknKQGrK4k9NoO0tJ4GRcQ/TTNo212ZC6bs7j3jQrOujkOWyFR8x2YqcqejGKi
h+sr5yTO9lLWTTQ3+38sgc2YWsbgcxeFBeKRB0kJmDvGqn8oAsxIQHecMcbfk3QEoUlqED3CfGeY
tLgd8rDxH5HdfBOT2PimBTnQ4IDo4t4i129JNVHN3jzJkD/taiRubQzFL2VrFT+aWiW93QhfU7/v
HF/HKZlqylZG4cEJJvgiywRMQf87lGTQHeNSE2nUx7qjBcr3WVfLR3VUlb2kkMJVECri4mg1j10k
GHyo5YdRQg5bRAYKW5w9HuvNYJM08eR9sFt+P60lgFQ0wDDI7JffaS9IodLNtiOVKUSqdQlr2eMt
FW0R9qQZFQxGuqMCuW/LP0tyqoV9AChPTpwrIANpOldx/IVQ1G5b9dZj0chfRPzgH6yDV/XAn71b
i4UwnDxdUejJvJXLzYBTfAP52ZZVMg1+Ib3oWs6HzUeYzd7teVTj8DjA4vJ0PvX9UZaJgUREY2lj
cwWC50y0C7ZKz15+xoDrhPRy7SQlOS8iPQiQY5jZpfQQjC6RKSIsehb9WVYQfxSNKt+U+AcMNNgK
yrABJhk5Yqv+MC0fTGu/9PGrmDGGLCP0HuB+pPopTCQMORbe7coIadSX0xbl9+zNOCBoMkSFC9cm
dk0dj9fUyC5Gg8mRSleOGIAZYf4aWimzY41PINBtuFmO3lTPkj9+T8tJ9JAKKAfVh2k+TDkU2wHI
AUa1x79/MuT3C3h+Q50LrqIjqmMN/2cLrJDm1uSukbEvgwLnG+kXqLYRzsDAzhkRaEqNil+pPnV9
XnJhmJsL3znLDZWcKVGaBq/ZaEmbnVPrMfpouLX7UA8NVwQGecus6VlSMclqgURWPf6y8NKlVXgp
08r4QJyiv5vdmjSCMF/jZtdpkapvRoBSnsJ3T4x8W46S+kT65qz8jCwte4wVYquMPErOZSTcuuI7
y87ktB5kiW00ceKSpw9mf6van8mY40JqtPM4SuQn4Qn1adXXk5burUG2jSUvCcwP1jf8CkYRiXaq
tEQlzSCbQbquDqJAlj4ToyY+0WdmO4HV+NvU3UKTy4iUkok0Q5d/jDMSXej8oYxI2584QYZd05eS
U06hfMka4ncU8RdbQqlMFtQDd/fMiKInSKduUUyPTZacWqEvDqEcjS8Efzu4XoznbEg+C5pwi5qg
f1o9eb3/k6zL5oNeiyRpb7d+pojpwDBUoJbonN/NWsxADQSiELdS7cC9NpSlrLX+j7HzWo4by7Lo
r3TUO3rgzcR0P6QB0pJJb14QMhS8u8CF+/pZSFX3lKSOqok4kaEkKTLJhLn3nL3XTmBxMxcWSxXC
n0y/V3zV9EfFn4pgVnyDINKOTMSlHDYO2a6A1I+iYTu7QZbtYCYV2Q4vL6Uj0RQ7uo0Edsctlp6d
4ezcGe31zk73jrOLWO05uzDdK86Oit1dku1Td8cNfdzkLquKXenuauKcVbq0O6nuWB9yhlFOC2F1
57U7vEJKu3O8QOY7zwuUa+l6EIdB3y+F70leq48Dypt93fZRS1Nt5wOxmiK/Y5AL+G3bNxN5oaPq
QULtnuIoK05zW2+qPmiuVVYBBS+74XvZfnt9tKGlzn6dyXEVJxbRsq7Zfp12DpFxf3HKW7/cDVBm
QqywuSXQ+dbMn6hYlRFNSjR5QCebs6meDTCH6lJOc0Yc4zXnUF1kMSDDIu2MMia7Vt2v2tYvgJUJ
cs/PtTg3iGDyA6K2+NyJcy/OE3qY+DyKRRijwESPz7F5kvKUIvbE8ytPE//Ol8oBSbIYIQJqOsIc
m+rfS62B9hyRAlJpv0gBqak4fFcDskyxmW9cBYED87l8jxBQIyV9EQS2xVKy2CEIVMJFDdgNELyC
2iH0NigdLrw7Ndnlzc4dd/a4m62lhng/1owk9/q4V6/lNQfH2js8NgerOdQu7liUoIcMNd61Unmk
GFzk6AtOSnfso1MXnex6KRGdIALW86m8luue4A3ZyzJjqbE46+6pR5dTnLviLIpzgyinOFfDuSzO
2bBNSIIZzslwzgvSJc4xWj6CJfuz25+V/OyxOgYWzMmQmKeW5cipyodH1zhpMY6Nk5CnyFweO1Lo
+Xe+lObwsk+Gcxymo8VfejrizkI02v9LCYkMkkIPiRgSGSThxegho3CPEvK7GHJg+0V22r/EkPO/
lJB/FEP+WwnZDoGR/y6GRAlZwKO6KiEzOqvNv5WQ38WQKCE1ovDq38WQ9n8SQ4r5gGcZJSSlkEhi
LHpIlJCoo9KrHhJpVBP9IIacUU25J+tayQzi7ay5J0ryZ58C9XPLX50/OYSl4moe12PcnH9+jl0p
RT8sZjjFHDqLHn1GBK8/g+fAnBcdTLh63RRxRpSQoz+UhRev4rF2jkS4pDeor5ttm8U1156RhEUd
07JcQt6BX5m3SMENAiJrgowMennkp42wnsb8tvQQEkA6iXw6pBZHXJX7rWV7t1NMHlZXRQK7C1fk
yCPfGtezeXSUEUEFGZdnj457nYUI4eao91UFKJDaV9XGLpT4eXY8iIR4Qf9iXcdE7ZcbBakCC7+M
UHAMPO7y+T80WxEoiibtWoJO+s33mpjL2Jsy2s5sUV4j9g9iG45bRWxbrPQTmualnMz3rkUTeYBl
PrEP8EPTZ1ToKD5tKyqECUA0YEmvJkjKoJQBbDFq0gLBBEAL9GulXjDKIMdKqAWlF7jcbK4lvMCS
QcRm2gtAWWV6UOgBe91FP791S/wuAYADKqqCOA5Y06VxgP06j4PG9meu/RARZj/plkLLr12riXx2
AJG6zbEcMw9QtxXe3muFzIddaIhLFcQTtkuxZ6DI3LYUumDsnJZHQNsUsa5U5W1hU8Oe6lO/o2ha
kj5b+3XqP4IMIH3OYJOk+5rnTxnQrmDIApkFowj6a3WCDkkgRDBMS8kpaK+PeDc0K0hFMFtBMQWj
FWTT8o/kXxVNmDsIbguMZimtCaY0mJsAnAcFqLh3fapzCVvzJ80fmMZLv6p8Q/pGvBT8rMbZUqm2
jal6G8qtUi2VvpAQ23kI4ZYSZBF3GwK1ITa0zUbrN4zdqdleCuI4FYptCviP2N9pS2Qa1Yfb8Vqd
gCDpg94Yhe+ZPmkgiunH1lJ4aaKI6W0Ql0ESBSkHy7UaGZRlADhBXkuUAf7DgbW5Fkwy8LRgLANF
C2YOAz0wZUBuqHutSWdounLKgPKupZDRzY/gCLlWaSO/82ubJDwf2flNGvkDK4TCTzufvlIN7dLe
JvY24yiRSyXXwgjkuBseFcbxSMDYDk9EDy819htTXSonXtzeCIiT1yLfKxHbxNgqw5akidzbytSn
2pTh9VLN4Cs6mZe+p/u65zu6r3r+yEHi+T3HCYeECCTHBkcLGWtcHgIg+aQPcaWsRGBagZh+r3oK
KFBLgxXkHD4cONNS8bUUtlVN4I2BTqZ4E6hMA9NgaoKeYyTFYh5IlwAOnyuti7HO9W2J0cwvK0iM
pJ4spcY+fExKkVvkFlG99dh3c5ikSxGzgvybUtqlaBX8xRX7FwkhgnaMcKbDRcpgC/GTsiKdilER
Ey4+kLAHB8jIqY4jctbVkbAEe2N3TXa6fjhhPP79X0hJx3aF3+V+1iu5dltW9NYQPTdtE557nfzI
nFTZV3MxoXd2wijBUsx1rDiIS9xS7Efe6slwIIzm030qzOM8RvHNNdXKimVEd2NTwmI6tFFMc7nt
3JVlK29upsuL9NLywcgXmvv8V6P1XwEyruYs8GwGe0x2WCX+eMH2RBjlqeKQ463HCQB5jVusEQ6B
bdlPyfLs+iEd1iWUKSozD3F87PtDZR7cYiniaxN93y/RwHun29v5Uo63K+Uu0ncMYjIYfdZSDsnD
8d5hgl/va3vvG6zEEtLml3Lngz0fZvdA+3nIj5TMj708qsZSXnRqmpMTnapmKemdiubUekvl5TkZ
z2l5biEp1340nsPhrNhLZflNcq2ItlZ/E2Y3biZiws0dBfbYqIOEpbmzgXWn1McwOkbxUrl5kP1h
6A9OcfAKtlx7iScZPmmyMfK92+3ZH9oecRlLVbBPmqXo47jWUja/XrxXxqUqe68lh8LeF0worjXm
R0K3e35B9zDIo8biRtJ6W6rGO9zQ2j2Z80ltDimwnlNRAvI5UfF4ppLyrCw5tX+xS/gPAgsXjhnk
JO7YTKx+wWJrUzmEdU76PD0uVIi9krFIKczbOByUTV/VxsPYKhXmVugKLIGebXTTs5vMlxAk531F
hIgREWye63Ub0DnsQFDC5Rwg7W9HnKW3MtIPpeW0j/Qvu8dW4dJltN2NPZdcsRIExVhJd5UzVy9u
k/upND86kTxXthc9wmYUZI8svaKwo22SfFRF338u0StONuSOEYvUAmegtxs12ucsb/eWyUWtG/Tm
UgPhW8+9UPDxNMUqUcZyk1mmeOQ0tVl3D8+V0z0RIMF4TadHTOsTn2Pc2MDZjO5mtsp6nZSz9ckN
q5vYeAad4S2JnvLQ5NGd7g5O4OjsCWVpWJepUIaN0JKXrBTOGQ8l0muBw7dW0Fs41XGC3oC5YVCf
RawfQH/b5AMWQJmmCmNfHdvvuoJbKJqM20nttaOM1fFyfUgbggprOl1b1wwJtMhAD0pRHuNpUh/a
Rnvh7zMcpr5g4JlYaOlb7YR64mG0JxVqRAs21nbNlcalCzmdWKS0sjgYAyCLSCbiQXzrJ+C/Lhig
y/VBmaLwYKzToZnXMjTnIw0y86W2j6yAzdeqC+vDZI0uws4oeWek86LWRX7TxeMtSM6aS+qgbnVa
IqTAQ5FQe3Hn0nK8i0I6aGHWACSJQxmvuUvqZD7pQ1XeFKFd4eDAyliblf1K/+pDU4zyy1hNB0J7
IjDN1tlzcVX8+c3gP+yQab0sDFcVfJyOffDHK2Dn9IpdWC2xCdGk3yUdOplwxljuAvB8LVXtyzzD
9aqV1MJopKgPKYvHHAzylnALBX+EFyRuHAEsu6O0AlUmIeg9jZTj/z10y1NM0kztcb4HRpg85JXm
vGsZpuBKIcW6G6R3xzjkY6jdc2Q9eflzOD07+XMavcTXaroXwwZYvVQ7EJ0dFNVrVr2q6duUvhna
az++ddcS4xt3s5yL5NBWN05fiYfW8i5//ncDcv7LWp9lPpJPPM8AEaFu//iHGxricq0J22WvKrfC
jnt/Umc76C1teHNht5KJDV856zUYo2MOoMGhB6r1B5leRO3C4xFEiGtmtYWkDJWs0+AFTUDc4yT+
bLhtdKnTSF9HiMxuW+mQ4ljCeBYqDEXLck62boxv1mDYUHf0Vd3w94gdtOKER3b3kaO8e6BjWHGw
c031oiNc1foIccmuZxu2qUJ4Uqa1N6bdcZsyataVlTB2Vlho96IIH+YuNV6kPu0KpVS/aO5nV3XA
FLvzRMY1D13VTKcitx2y1fVin2rkdU1Z8oSeOH7yorsuKXJ2WOR461m6tkdR3noSMXRJwOq6tyWY
CssezmoyFiem7GtTLz6I9hwf2yJpAivj1si8qNqZrhJdNM7DFZRFdGEmFm3wskdD1vOXyqze+w7i
JG39jlVeTKdNtm0gFm/xJu7rtVTQq67TvCTeDR68rKd3OxkqzAs00kZU3Qhpr2uQ64Ot6ekqG9BI
/tWh8vORAsYB8xheG+YSpE8u7cU/7Ar55rIePCHXpj02uylUns1++BbPQDAJtZdnFBEVEXtB5tnD
upYIM/78BfxKP2AkwlqPl8DByr3up21pRM5kq4F5WBtJiDchsg6d02Ac7NoQEAeWg9KimZ/WLEsb
rlyuM2wSyR4ZIlKzGfRo0xOmjcbE3bryrejwOeaoTUyW2UP0BS5mARdzqu/lXOz+/JX/0r7jRXNJ
clieobhyfla5xSgyew3n/5pFKlI1G4hQUoQr6aoWW2zjK2qF6axIjNXXn/tfX8b/jj6qy/f2RfvP
/+H5l6qeRBLF3U9P//lYYUYs/mf5P//+mh//xz/PyRdRtdW37k+/Kviobj4VH+3PX/TDd+an//7q
Np+6Tz882ZZd0k138gNC5Ecr8+76Kvg9lq/8/37ybx/X7/I41R//+O0LCOxu+W4RwNjffv/UEtl2
VTX91x+//++fXH6Bf/x2W3z69cs/PrXdP36zvL+7BkM3QBWqtyykGVoMH9fP6H9f1lSeC1HawhC9
NIjKSnTxP37T7b8TxqiDhkPJaHiwl377W1vJ5VOa/XfbQW9HBq3JuswyvN/+9bJ+ePv+7+38G8nm
lwpaV/uP30yV7/RHv5uB6sw2ad0D0lIBPFnL5/9wDoqWkF4dHdVGnwnUVNAlw/h3t1EcgQQkpXEt
RpV8R60xdy1rY0xSyRMBuiPwGK1cSYWrsKqYX4XSGJ9kOdB2yHeFZWT3s0hH33Xim47r7JGABHVD
2NQq60qw3LmQSE7OqvlWKrb6uTJZhdWAgMxUS7CoTXC8U3EXqkyfiYdYYqqsJdPb2rOAbDZqM7L0
0OVL7TV+UrXyPDceomkLLaSWHvvW7U/k1H1EVcyyuKTHYnnzlsULyfUkJ36KGXMVnX5QIrO/qUwY
k7lgFlyQyHiWbcGGwaijTR33xrofZL4hvm1dRvFw0LP80RGmXJhtcM5Gt9ygbESfOBu3IWq124Y9
+GjquxYpNjhN1lEiO49RkT1NMWoCEm4vhkw/t3r8tc7F1mzCLwD5ko3VYUKm01cDEhj3cVlfOtWT
66gb152b3KMxEpv6XhBk5LMWvIMwFm1ceyZizU6gnaqdx4ptXGPxzxG+Guamr+VLbma+3Qy3Smsy
5I9KBvolYqWxjYZVWc3Yhd6YNBWnrrY2CMvifdt9xdxNV8yuF9uy+U3WZroBYByuSQI8eBotxzZt
5IYLmr4aX0NyndepOE2ku8MyPZSpRpKzm/Ea3DLEMFGra6MKwzXi9Y0bJhjwXGAY03hKjDFlg9Uk
F/Rq/Vbx7PXsZQ3mdsl2MtXfdb0o/JCDIOgwQ5qTRrgjY9SVQpsIrql3tNyxXwP4fBQDnPgu0gjS
I80B0nAPUSBjcA18Y5VarL2VofbLLNtmo30XqWazciuQhODStIMXc/eJ+uGSqBVJrpn8KrQ8XfOW
erLDdBXRgyE41qMjZbireYzvhV33ge6VyorwyDeVc/iWc2jXJYDQuEkfl0g9lNXjrUv0B7z5zDsM
8DVk24cHb2y8XajqR5355K0Vto8kVEPU0Zd0EkNscKLcoUQ0AMcV3HF777OEU3EiaeYLW5Qcasmc
knbfNb4wvObUqzZdXTPGbhWOYjfl8c6L5jUHVrKycIDFdrZV1OocV7VvQORmzebX6oBGT1XWpRx6
JN9YM009/lIlqbMySNCeasITyPohv1FRbspMezbzKjn00twbg8s4tFPSV4v+cU6SeWArvkSLCgq0
ehuUut4YlaXTENXDNURNfS1xqq+4V2lkGFgqSBMbBRpWHb8U46VpswQ0R1ANeDU1etpPWIiVujJX
LXq6J7dd95lLr9QDRIHE8izIjqG/JrJ0FXcwWlV3P+p3LM/yAy1na6UgEAuy2qg5BB2agPw0cia8
vQPgkESryrdUXmonM+VUdjmMcxzAN/TVu7jyeZ1PXW9ABGi2xkAmVycYafdOrWOwS3xJSDWKABuw
yqNELL7uejWG8Dh+jE54k3PVOue4l5LR9U5zxlR3zGNz6w7qY1SpDl/4jHzKpBGH309JxH0y8FHR
i29KHX3Tm/EohNIGdssuJ2bH6Bm0DlM5BwNjBZZn3vOomwh8hpssNKagL8eZRMXOXQ8GSxQnLE9p
iUggXlbJEhvO2DnhOgVJqzGaOHgzjqtoQIfgsCCAAzPPaw2+5i6arY09NRmz1ydQzMU+d5HYENdY
7WPHuo0rA6ERW9j7DNdUEom3UoqNVb/3Bup/j4hVpFudG5SdOq60KCr3aZGIFYlvdOsGuScGtyYy
a3ERzvmRMcs2QbBKE7C7qe3B9kk1m1bz4DKSqYfyXLAtOBVAFgzF8skIi30Hzd3a03JaoK4Bka42
LmWBlUKLgka473ibda68/DRhTfaDVSQPpIf1Z+dZuo48tZZOLoQCl4EsrkUtqKPXgryWjmtrwrBZ
5mBe3aYmjr6aCxpswj0SjvPRIABfuW6GOidMPtnxX+nlfxIpLBRseAmMQljxYuD6mamYmnZuomy0
NgOSX4w2Sr+xMrpbY2Q3t3YJibxVS+vkRot2a5E2j+23ZhoH3q4lsjXNd1JBCJJzmScxfnkq9GoT
5fc5WoRHPJ91ITDQOmlxM099/BccNuOn3Z1J/AwBlrSCwLgs4QHLr/eH9UJkxcVsonYh1JlzKMH9
Y5dmDt0nGVaVzl616j4mOl2Ok7+yfqB1ZCyHRzYCOs0/e9n8Vg+3Ts7+1mpS1HclQAYCx4lOXpWT
ii3UBWVbsteodPZFlhG/deDluO2vu6jfuhh8zRToHXuaP19R/xw6svxiqIpYA2Gr8xZDw4+/GCs1
aeR6hcmaqA4tzD8jjtzGOA83Q4WtGkufu26bfF1ZnDpGrq7inFw4y0yY9xjTvdQLbZM7ybYxXI14
e1fdEVR3jhAab1oDjbISNyyFiLgrE/ae1RBvQG/j0Yy1tdIBVMnDNlvpVaesbI0pYWZkp1yxbFAO
0QuXA1pC8LhG9Rt5E3SCR9NaaTHfFn8WQxj4AZauPWbTZK5yG/Kd8VfGml/29QTYm3hraIcsST4k
hv3cEiZQWJnyaNxMBhuzyZXW85ietOhTL8VEG8Y+Cjbr4P7VKhi2KeFI0SrlAtXZ1fSVASu6vNT5
QhgTMue20i8FOZwrVEG85Q6Xu9rsdqyUudbDbn5xWv1rihIMu42AQEcDbs0+mRM2O4RICN8t6YZb
BdLQnnji+LEAz0kT1/3E8JKhKYvrWyWxlU1o5AnLg7zYqkPm3CZhUZBlNZmHcfjmxamyYQIKRlEX
Gv28OvOHpEEAGbtIxYGw7FUGeym08ZPrJAW+9MXEr8nbyemQshrsGO0Bw33KgMmcc8jqihnS9Yho
TKXJKissBrGpqUJtBDDOKc82P9SDpo1w3NHKp0cdtVu1HwSd79bdy8IZV5MtVFTeTHGUqtRXZUxo
QNhxbdbtYSvIusXNlAx+rIkBH+wikx2TFtIvfRHbchV+jYxjydF1ZsoeydFSUV68LvzapqX081JX
N24a1UcnNut4D3pLOTjRoST+8yur948/P6egxv1yuXBd5FiuB/CNxgQz7h/PKmEW2WzNIyJyS3ER
MxU3fVyiE80E+IusRGBosqrafX8uzC+2kHKFYm9Cv9FUIe143HBxXE0rWSjjZRTNdCklwxQxqLVA
nak8zlNzrEdSMrhV2I9zin2xTvoRkFC5QbmYvLTIWxsRv3O/1nD0YU+pGn16rwr2PGp/qGuawVdL
iTFq1W28F3XykoaiwCSsEtFuqTGQzCor96hPn5qIBnWuF2i4ijTEiu8ZF6MyJ4Z880QvGgpzWTrq
qeG2e5IZ0QRqpNxDKtSIQXHcS9sJ/cg7AwjbnpXV9WO8TV7nXFRug4dxVB85/3O5dzOmu42HMqVK
UZm2UbvJGf3ja0dvEqU1fhdkDvaQiV2rhOhPCngQszsheG0A6yTo2uEnZCH+AiPSudOoBqrr/iJU
phNRGckTCYCZExJZSft6o9YJF3WCQ2+bHC6GOeu4EEcl6CM8vyIGiK0pypb1ADn2TTORAuC0R9gi
9q6Y0oPObOAOIewTktYEaQ34HhZqEK8qQE7LM0/osI+8Odtf36beu01aTDpm5EGzMNTwvjfkvKlE
SQZ3RPh5mevpDpU60XKeO5+8Ph1YXzifMWpMazEl1nPF/QP2U/Vl6qHijJhedloyNxsFO3yjsyjK
NYLLbZLvJ7KGCUBukSczawqtLFuPbDtIqjb0TT4rzd5J+3BjmbJ8rJRRWYUeXVevYkXjzfBS8xpW
qqmnGzeGAEEIwJEVnxXQoH0s1CzaV24j91oeWeuxXw3aFD72pfLAZb44alNWbIomV33SFyQxqxU7
naztV6lr2CfNymh16cNzkSK6VxbhT9XvegFIO7K0TVVr423mEinV9cPXtm2VhzEk2dVqneSsDTMv
u2HYhbuLu7GW3fXk3MaKUnHbtC3myOQGAzt8lywj75tUzzjrQ4vAnZxkL7Qih7xtpnWVlodaWvO+
0fNgHob4qEvMAvwYlt/iwYOSt4psQzxmc/xeY0njGpzH+8lzq9XkcjB3WDAOedKR46CV1TN3DrHT
Osgecu5K4vEynV0HQ/oiDs+jZamH73EUM67MnWjCN7HkUnz/mGeFqziMCXUqW0fdRb1nHtCL1JDb
tEW1VKlvSg1FxzWPIqude8co48dQN16QomL8mBqdaXFirzNIY9mmEbYKCc84jSVDMtaN4/n6L/TD
KgLg7C3OKsIEC26X5ggjn/WmeTOClvenRPVYhgGRjEV5F4MJsbrSvMkL/HiiLx3f6LvXvGvtL5rW
PVR1VT3Tmi1Xo9befv9KtyNqZcGoj9m7a6bqJzsrS3JXavWQkqvzkJTDO3pUNNWqsgFxH3jLIASc
aXs3WJ13RpaNXIFg7LyWtEakWt2I5aEZsQuUERa/HPYSCew3HYj2B63IoIWq4GJsJ6+ZQObzakbi
fCLbUiXiAgyHJm1W0rMZbzI71Hw5eWMGBoB7SVbiF+ujFDxU2hHTPubmHuOrciJBp/LDro3uu6HQ
1rnueC8h9xJHFfW705GdEPUXN566+8plSeDU3TfDnvRXjYBPfFWsTYc5Ml6zrN43jhM9ysSbbxKs
rqvrl5WhFwHa4Si1Ci7aCGctgnA985yDi0nQUF8Yww4XlmvDRfQEcgoTD871E5ludvu2UV8bWuXN
yiv5rM71hJujAORguBNuuGm6QYJPwGFko/HNIUUG1w/2y6fFBDA2cSd1y+LLPFpKF24WFdeqJW/j
CCdjAlukXyQ5tPTRDU46zt3D9WGSCRvJhmT1w/d/Xj96fS40sDncBr9UE62RqQJ50ElzuNV7NoVK
Uq1srjHHbNH1jmO/N5NGwXBq6mi1eibbgAUHQB2hSDYNmuB1rHsp/CadGbQeZUQLOedu6oB1F8VR
6Ay+iMDNfJHnGIR10aGLrOzuKe3Lg2qUcpPosKQalTyiomOo0ebH6xM5puPRkslBK5ryEjMDWtds
+NinsRdzUCBKMTqIQXMmTrH7bTAT9sm8C4E+kIzpGMn8VpqfRrzJt1rUvWeoxc/eQNpNSWgfM9fm
nmQ84xhf5WcNUk0XOUA6mPazVmbRCvH/0fbiTdPhbx/b0tnUSvilTcIyMIloCAYt7Y5a360TWZ88
C1RpPoWHqWrMQMboZuia3oZCb949UpbX0gmLh67GNWMmOYvEAXg+G+E5AjI4oxWdpmdhNOumGqqH
MDHhF+jqB50H53h9VgzeQPzkZK/GJi1PSUliB8YxDgrI0WJ5MOja+KqWL5g+nl4/YYn41m6kS0h7
6+CU5wGuKxkVmcfoD45Q5T0xBNYeW+/BHZX6DusAPj36N6t6dKKg1Evh1y6Sf9LOQi+pPndxvi1m
Z1VknlzlicOtEAK0lGX/xEEZb+mfihs7Lpu9SLE+AI+LV62TpQ+YNOJD1UElLTqF9iutil3j9aio
c5XszLKkj9RNx+tDLyFJiIhXmzfnCG7Lk2gjyERRuAQFsZkwWrU/Do2Gsa5BMc9IuL7YpFTuvbJs
CVxGAhc2ErWZ3b/ruCzJt8OiY9DostXwLss7+ww7NPbdJknXTWxbR6vfj/THn2Geb/XIEu+EFikL
TkiaNWy4XiBQHVZtJlleM5U8W5YsmYHRY6xjXX7KnHZFTxQP5E2kjr7szflFttEaBaJGAyi3NqWK
CBnwKYw6yDDpoDbrBNeV3421fju1Gu1/tX8dRm83D6Y46YIu5DTXR5cbPfdJfHXGDKyYfFvaeiw+
7zRCBozWS+/mxGGFnDMtI9Vqi+AngS/J264QQGTM0Se91yTndI0+aBjOQ5bJ76hxZwTKBXtnTQAg
c0pH0U9W4ZFQLWpn5aWqfldzG9iXnLNj1bM+HOP8eZot/eCkooD7RLsoNl3EIh7ogDLWhv2gi3Hd
SukdNKvZh1V9Y7Z6eClTEdL5V6Bze+PZlGjr2jD6EnkjwSpt97nKi6XjXTtPKEslgqlQYGE1tXUI
79q36afeqGIA22INaPhitiWjlyPsMOPh0yTvM/Z6hppchq41fTEM3PND34v7dGvPqkfTtQ9v1Dx1
As9B01SiLGCIiumu4zjYhU6p7eJS1BfLHYz1pGflu+q1B7yg4zqLPOvWVqpns86HV7MbHPo8wrrM
BjlIOEf3iSVKYP64etsa5kGSiX7fpdp0ILq8PBDMZO9Vu4jwXqnJvrQNG8xg1O5cBY5Z7pQoNnKN
wOC5LT9ZDhvprByfTEMM+1gVDlY1p/yUqpe2trvV3JBbaFljcd/bduY3Yzhs1IJFIiTfZTJrcX65
Xmwf1CltuaigHDey6WGZZbAxKz/p00L9IUqEDb6yvY6ZiXdkKVq3OBoMC/tZor2xAsVgWOcPOH7i
kx7yFnGfzwMxtu4dDqI9iKodDjb9hsE42sOmf2gbhVhkb2jgCfL2ay2pZx1BXXdD9Y2ITfFaldod
f6L3kEv/O/NolpK2MF/YECZrGpdWGc+nvtWNpyoE+wPYTUZ18qZp3BGRnPTPIymZBBGARLfmDhoN
tGFiPItwlzjmF4OUn7WiELdAe+a5xaN/mxttsnV1ARaRu9mcW/VrqNJEV6v6qYjqz8Rtlq9pOhow
+kNQLGKKTmUIgdCYe7lpC660Cp5WoNxsTOkRv7KOcR9thLkMqYI6HfKXttEubO33U5FMCGd4iOaB
wJRhvBfz7J6uDxC+VnnNDSsaLYxaZkhD14H3ZpFJEXX0CCKCT1235I42H6bQ9o7T2D0WVqLf2Vpa
7ZRQqdcts5BNPDj4fVur3WRknB9KEc5r1+jaIx2AHbDw7pjCerqta7oG+byTkz3vIeLgt1fScpOO
Jt7aEnOqGw3WRcTIJhm+9twLVIFiK3rk/WAyUk789svsfWzEbbrM5IeIyBrdGXtEoKV+zKSGFRJl
PpYifaNmdnkaai09RGWKUq5w620pl0jC1G1uNSORq1GG9pvQXea/E4S8wagZ8ZeqXCdLfpWCn3b2
fLWLbfIjJuWpHdfJ+CYcZ3yphj46FISxberB+TBJzDkUeZgB723nfWdCWgaERdfLezCjcSGkeWQp
66RNtFrvPc0iJtNnTh5jGou6ZiE3SbhjKJ46nuqedr7NFX3VlQVSaatwn+06Yas1G/mmGBbVaKyz
8cE//JLaLdQ+6GNaqEbrJNdGP+vd7K4qjBWTL3c1DKjd26R+GUuv2oSTm24xOlWbSte6C/EuInC4
PMJestJA4Vvi1scfMEXpRU5acsEaH+ZAXGSO+yONa1SvZmTjTR412BIh8D97nneqPtI9mBkKNPb8
CtjD+l/2zqS5UWXt1r+IHUmTNFOh3rZs2S67XBOiOtP3Sfvr7wM+Z7v2ifjixDe5cQd3oiokgTBC
kPm+az2LUR6JL2HijP4w9Qfgb6TMYhX2+JoXubqWBhsqhc9m1uk/e/GoFb157itgD6VreWCbeQDF
vccNnRJhncNt7hxISY6BglhG/TZrzZDqIOEsQdNbC90s35Uu7uB9HU/OLTo7ZndVe+1lhWIoSR7q
2sXmFCeXMsX7S5jiNg/7iTahkVxCvU0u9ADw+0MD7d2sVxtd0OocDBIEoEaQszLTzAjAGTxDGmjv
jWBx7Vj5ZkppXCWk2e9qfgOnMCEIGXSS4YNpNHWBMkifvKfFbb8RYPY5kExVvMI9Z6nhnBOtFNuw
tBLyzp1sRBNd+AKjLGaZ3qkZ5M4HU8vUTqsIAczqHIXc7A27gOLwIZsfwzQyH8u4dMeN19i4yhdI
nDc1h6InHbvX2lOz8DlGEnQ2KXetHbDygeR3XAKJBjcQ/k9/6S3q9FVdmCebfIo7t2y/FLQVn/Iy
mZ7yynkd4zy8a7Uq27lLFgWlivHBPg1tpT90y8P6v3kEzlxlcAA/X8i1GsV6b9MQXN4nJ6ETrjri
wAjkjZNxHjUudrUh8Jpr1LvJRXrmvhqm5tqZtKAti+ZsL2uq144xPGqTpHKUmyGa+zl7qTLj2jpj
/bPBVb4RnTs9OQP3C1gFmzBIF9IU/gtLS8bdPKbFUxkUpd/IUPs6DvObnsXDb6Ok+TjL4pWBP4as
0rfr2flZ1GXNLavNHgrLDM/IDWymqV70BSnWTxrlza8R+ehQVfbXyPKiHf2S8ZbxaOFND6lBNo9d
RubbqGn5th+y5GbmLvvSJKRHV5V8pIZAtd8KL2Mo49fChEOi9CD1s9gUF/RMeGJb3BhmHX1vKwM1
QaJKqLfW/TSYMSND9JNWpdRPqSOpEnH7lqHA2gVqCSbAM7IxByP/QooRMH6Tn1SReNkXa6QLn05L
DquEpTdGAMz0NIYvqaxDnFXFS9xSTgllPZ3gCpUvTFXxzqh2vgmlaE5zpZd+WSltN1tFtaVESq78
ED2lM0HCo8M4NWqy4BF3ufWIhMBKTaYdoIWV1/hFiSIsMH+aES3IUGto4k01+QvmEZDIdWwDhJey
BfDV+SlNXpr+lrZJwmFPnL3aWHXXQIYwv6nynULvXYc5lFanRR6C1SGdBokroI4gA8j9TFo/Is07
dadata9mMHNLm4aflpW328Ei8KpqyCANn/o0P432DOB07ICFyvCNJLLMNw1lbCz9KSLHHWnBvR0C
EGGu9bNIn8IZtls4gbI1mR+MKYaKIUbtFOBqYHgGhqCk/uTQLnY9UC3hF11Nb5rROz4MOGYzjISn
WrzoZK92vfu1aF9yYTMtSLUICbtrrO8oYkp93HmRcPRYqPN4q8tuM41ExptDVfhKknRihvlmlA1O
2xyA3kT7KI/Vb8v7XZqZ5XtI8X03HyxaRFyMF+5tvgRG4N2W01GK9GzBN43rFE+4a29DL7tvGxnR
PGwxsaXWrp5cTFKV8eByfLJgeG4L0j7sUP+N8ouMPHdv6XxO0Nk5DpP4VsZOuqFJalAv+JrkBYXK
MYZGo56cRmee/YoygR66K16kQzg1hSo36Gb8Fna4mblzIYAkcJSs6/0w5u+BzI4JBZ2tTLZVw6Vw
dpJh4yzOFgN3pTJ/VMRFpS9WQ5N9aO3xAGeE4zIg0xjsfoO+71GJFGGDyr6pOb9QVMTqVZfJBnna
jT6jGgYghfsFOEHT4smoQpp/lWxiP8qBrWHW/yb5BSfjt2HSseh7mMgXX3OVaB1/Gnvd05LYoKay
d+4Uq02cyBezfEBXkQMedtKtXqjbbBDZtojBzsD58OO4dbdeAw4i4BwZIOQm4VUvcgUgz/mFp+23
zNEftuh0VMMEqQVoQAIcVlbnnBXUvUddqY2hZZx59nw3xjaJcPx+6dPz1aFdtSAc+YBJ3ilR3xhu
SgsmJC1XkNuqhOVX6QwLyFCQ18ddmkfNphjqaRsEP+KGAaDZmEBk5uCb3s5Ptk7A+CjSi4xHDzaF
x9BOMGGVI1JabrAQQLhtzyQxCu9rLAv0yvFeyCnZVAHd8NwhXtGabd8UJrFnzlVvkfcUHWK+PiPz
tuXkrcbSZ0SIWBxuTWAn1DTDHb3ct1HIe9m40VYrIMmVNWUAGSMUN8CZddXGbjRz0+qdsV0aM4OB
zyCedYrakoxyjSFT0JndrtHHF4oHMHhJbevDcKcszN79JWqpB5X13FD7mokpqEmnzkIUEox+/K5W
voNk9RhV3SmhhbTR8zD0ZXoZtbrZLlaCJX0nsLgMAl1INhI2EHL4ot4M2pKESTmiD+tnZ5h/1cPC
pG0wsSLgUAFNGIv52cYnefO5hD50DIka8KUmiFy0nX7DlO2L6WnfrI4ZLJoL3E1NQKoyHauYShXq
AG5/xLW3DQ0Ly8L1J8j1A45yWESHxDDop5whItG/VGqUGZMQHDFyxyWRuYScVgPdAq05xkL9tJoS
gk3b4R13mldt0qoNatKG5o3HPCAADK8JHFtgBVvHIgntRHmOI53lOYous/QNeNZzGl1iM3qNO/O9
c85OBHXZGUkeIUu1c1y1oYfu+SI3W39qEVLF2MBFVxfQnzO+NAcFDDDqupwXZFUKbY/aqWZ2MF8n
yBkVv+tMddwjdPM9bUHVxvqP2B0NdnSetq+m1XT3mgsb246mr7MzP/V67JB0yoOl+uQ2DSOmX3bM
oJzmcr8opQjSiI5hR4up5bdEBS2BiD0/jQijNmjpQaHUHD4ZFbsa+bhih26FmRq+FcV4twyaGyWT
Ljeq/EmxkRKOCXnkxaFBMepbU5L7Aa2bcQJ7XSV8SVZYxjeGwMpYwomM1a5yqwTEueTYK/WtzMro
kBgmMTikmYV5dpY9d8aeIpLfhONVt8dTMnVIw0D67BIZXms3eslbDD9uMX4PG0rz7nI7Gnv7cQjD
cmvBY0q6/ikx+vea7J2dpV3NsqBbq9XxDmyLBGQ5hDTaBvLS08EOdkMA6VQ0yLcpMKMD8OMJYD1R
6wqm9WL8MWGUj+m+rEmXN/M+38y0S3aFTLnNJsDV0WP4+jLFyJH7BTjrGE+/G2Nl7fO+u5OD6Hap
lZ4d0lw3rGBsIln8so8ifWtagaJ8hpcER+8ypvljy3mFagv+Wy0rX4MVGDiE99ahgenwceiJ7UiH
ebi1O4AujUHQvBWBMQ9D0J4ZgeAUoI+zJ7keRjGtBwXerKvOY6R2id1MRxOr5tyNhR+TIe47QEsZ
tC3gHy76o0sv2ZxnbmbMz5UmRuTwxq8sk3Lb1Rlg+2nc09wC++ZC92by1J7dduf0HUD8IEGdCFA0
9vD7VdzlvBzMOFX0XafyN62bPSByWF+dPp130pV8IU4wgOsmvxzSreS3G2v3BPF5nT5xq6KgauQX
+RLaKffUYRSnHBYKgen6rrXpqhkyuqWtSJ9l6YnJBNc1AweB9ghwYAo0XfudLdebUKBG6nrY/PFA
6m9JpO3AHahvKa8IePC0DG4CMyYyyBye01JPj0KPILel2etsA99VSW/tnXdNUC2jy6Uo6+wSWE6E
T12HPg99fY6xKjkMQWoLVFUPkBz8qRmo384SrCraMmVoU77nVObBvOsgYa35l9mjpTIz74cjg9+h
m+ubzqxfpj54dcbEpDSZvuuYctMy8AeyTLyq/13bpN1TOvV7D4C1Jq0bV00PBDhvYVUROzaF92ZQ
Mu0tRbzNLe2HwwXCx5D9LOuBQlplEBVHzw4dOiedjOML2Kb6OJT6m5bqo19TCq4iwWms4uHCraGe
YtxCAJGg33GKRcTvjcX4mLtp+hSpMbxTIUnJVqq0N5u78iak+XmPiKx5sPoi28TYwzkgXnjPvQ3J
q0vFzOU9z+FgYWsYgre5ZUCSWSNMJkvTv1qtHwClVVX4bcgxTOv8OvfrYggUqTTs+HWciIBMyZ3f
EsVmAJFwCYF2y0cj1rOnOhR47DACfeyTaaQMWb15uB8mLbsxK3HNAhdNkUvSOaMX88hdjsCDBKkp
xLH7jArCJQacEOeu8xZH87zzxjA+GVmZvrn9Xonyu6D6fB0zkGmqIQTdG9rkW4foyLOW8JKifHeX
flsnSLqg1gdSgaXVkLQ8NcdC0oSiF7c+1f77XevS+jx9+Y8VP5+iMnigE2r/sa3lXYKi0d36LqMP
cggyKHCjQScwJ/HuJibEnJw6jVcjhMOIbFFqTc6IM23IEk2ZAmnixsMsVeKhof8oe0pY6UAFOaah
9W30ZnERulZeR1Q31xElcVpm7h9PtVF2GEYHVzU2M+KF/v03ddI4dKHjfOza+vzyFA4t564ORM8A
n50clnf8cWx4R5HRFlr/nvV5m9bl+tTnpv9eMQJeS6iA0P3uFCwHOIlIWAuG+LKu7yz+r5CpCGNs
GsDrnzyg4xWOYvTLdtO6d+8+HGHWvxc/9k2nO7q+uu7Dum0hUJIux/TjHdR6D/Wy+LH+8uq6+PnH
LO8Yl1brxwohDv918XOTAS2BIDC9uzhza7/p8gawsqauFWkXmtYR6LcsidALQa6jQcGQHuEdp2PY
+l4TiweQ13kTNVfEJ/mewWOyXRcxmzZXKjHVfjAk+qFlMZNtc6VcyOhaknzRGnMbkclZjfs2ZfK5
vqfy9Ppa21DO3Lq1mDiyyscGRSz3U0Nh/3NbHflde0tkjG6X7a+fyW+CjOlcDB/PrS8wMcqoyWjq
j+cIMsd0ozBCr5+xfm4QpKg18Dv+8RnlkI+k1U/5H8+ldUX9mkafv662fsaUuvLADIa+1bIv64M7
w9WpR+RuzVQrEHYNwPigz73Nut76wYlm5nB7XPK2/15v0MrmmHWW9cdzptf0xwDfzce665tNVQis
O63YfB4naQjryGVv+lh3fcGtHBpmDhHOn/tbJ3R+HPotf3yGagRpRMu0+I990YP6VJFa/8dnJLPd
nwpDx07w9/eqz704gcZA2rl+ryl6ixMDajoIf/9dZoOd2Mjb5I/nqG4lZ7TOdL7XY6RGRBttGLx/
bloYmTrTLfn9uSV+YNO5GLyfn09ZtOHPjC1/fB4LzAkL1cb89vmUOVbRzRypt8/NV0OT35R28Pq5
rYJGy01HWeDzqWbKxhvNLr+s21qPI2Uh40ZYwdPn5sGjOjd2bj1+bn6O8G7juvg4JdYVjRQ3rOm1
D5+bD+u2vc2b8v5zW0XaEzRllxe8UeSOGwazdFwc/JSf0c5pz/qgn8HTc4OrJu0ZElkKkL6fkQTx
ImzD3ldQi0/rqwFDrR2qO32/vlphHMAq5/Xb9VXLsXWSezVMucu6s/LSC0Hkr+uLfe0mjzpTgE4n
CJ0GKeWavG+f1rcadfcQK69Ysi+0Z/oz3UYH6kUUFtshHwCpYGmOx/XVKKZKRfcv/NiHwixGutCx
5q+vNgEzZGoWdIaXdWPMS/deIR7WJc+umycqxZBjln1ImXWJTksfjeVTZT69NsGYXdbtDNVAhmgS
GIvAUHtuorLfVl4iD+urfRZyCHo4LOurOioPwqSs3l8XqZdNt3OFRnVdNJmfQhi3P7bkGiAIXPGv
XaD9fpzdXPvYvyJI3pVRpHfrhyQKUHAEh+G0bqY2pmjnMeM7rItBCMve1mjrrouiyoozgyOaDsv+
8r3N8Gm17+tSEtXDtYXdv/6h61MEpSlEB4z0ZnNT21q87WjZfkMMdW8bJU3enOnr6DEb6AuD2Wxj
3A5DHp1Mo7Fvp8zAKsKP5EyHnnj7tA1vhGPbzyA19W0i8+4wlp39vP5PU6W+XRfX961rrItqLNt7
Iie5BUf2cy3E8AzIel1YN+Z42W3p2O79+m68Sz36QonXf930DPhE6ZM8rCtgkU+oRpIivy7qUHDP
DXauj83Nse5cND18XLekaQKpAWLxZTuyVx+q9f/v+/tvvj8TWOL/7Pu76YbvsfqHUXBZ4cP5Z7l/
oZlm7gAenSw5w7T+7fyz7L+wIkvY866FmJtU87+df6b4S+BGszzdMXDH4hD42/lnuH9JA+k9rHpD
2EJazv/G+SdXqPwffCrT9iQfJPAZIuhn7/7D/JpXBWQEZVRb1BbiWFfFeNandj+HcXY06YKfB7w1
ut/a+nCOWuFsTZUxa57j3MDxHJJfnITHoqgXUtgEFoN8lPPnIuzfYCtM7AxJPjjZBv9LR12Qd38s
B4RVZBAVDsyPunMx16SHN6rozqZnYR35mvY2gQvMD03MLs7k6Y/F6NA/7ige2aSkEQX37NXR4KMv
JpsrXYpxxbiNadVD1gY1OcrKou4TUHNHfHOkaEgPvct+y0JPz3nYuX7/TJ8fplJt1viKxt1IkM9E
oOgWcOcvOxjCfV7NOF7CFpa9LMg1zdUdsUbHhgr0dd2xwnNfxtARb5SCZolyuwdnsbGrpscxRlRQ
WpAUIjPEBMh+AQ2JZDuEQj2MFVUUl1lGUsQdFYz2GuV1CeOBtqGcDAw6Iii2UGXCMeXeoVv4Kss7
HRHwCziZ/pLWFhXOkUJ02N9KNUfQFele5pSqHlRYEjfckURYjqduKYTDSaA52pCCHaYNoz3QDbeq
hj4lw/5sF8ND2/aAX7FN0v6b3E20qF7LCL1t1T/Cd74xTK5EVk8JMeiG6WIg+sA9mI1bJzTJfqfX
3br0O0qcUkn9RJPPaxsAOfNdNmXmMcewsoF/DOCkXaabcX8XbjwE0kdJY37n5RWJjt0jQTMdt3rf
1WuTBFAJXjEl1Wkc3OjOpQJKd/OtEG56zHD4+cNA8quTIh5u0n6Z7cMEovqceMMdiUzbUYkXJy3h
MSqaJWCb2lZStx9Nwt2C7EuUNH6NdJ25NBVCqNZkjEbzAl5uENWmeCvt7HZyjK/zJN190ABoIF1w
56L53KbR5G7tuX0Ly/LQDggOylnNezNG/6J3+UtK5vxmkJW2+fhL7EGhrnS1XUppcSdAo3sjCTt5
xQS+Zm09g6nfh9nRSrQd0Pf5mI5UKxBF73VrEWdI/V6DK6VocR9rKV+nmXPUmk3CguoGaK80wGM1
RBiWtdxTAPcYWEC9Kcag3AJejjaiwHfnVe5tQeuXGDZK430pqSjpdXqm/3RHaSSnjd4/FC6wrmAx
HpiTTsAAyJfDbLcoW6sh9UPI2y8hiaTx7Dz3kWU/AKr3TshoXd+q6/sCaPI1YB6ySzIF5lIAEkGP
r53daRZUHsPfIA7OU5vrNHSMHkV5NTMuu5OZ8m7XB2bMO4sshYtL1+MQVyQXyNw+9sLTn0DR7F20
tMwX0Uyg8nlxsDgcOnq7YRNX9yMR6kB2EvtnnQRqaychreFe6zmNnIqwIm0kHMyNcH+CE0XjkMz7
mdYSbuFsh8tX7KS+JHVmP2N9EtvExr2bDxOjStU8B05H430uKKC5eeqv54EiOn4fKrHxUgXcCf06
Gltq29L43veVu9X1gXm9gyzagAE7UnUiRIkGgqUoxjg2u2PUkbcRmXgISuHeVa7zWBklffjcWIq9
ALEo2qAy9AMNvCVSPYI0wsamoO8WhEZCYdNkusNXxxlJIUzV18XQ7BeJifCBoh9FQQdnw2w6+6Aq
ok3XtX7bW+5hKAfaZVmjb5xSin0svd/IK58CvvJr6CU7Y+mDhHGtzlpgvKP3HK5mXI/XJiviEze1
Hu4+z3lF+qvMGWlzmngEAVE0oGjaX4cE90JlF28OCVJnoUWovhot3ToZsRf14k3oilSrj3Znn40i
rKndOwQBN0qdBz39x8OYqWMcNI+ODdCMUlOITmxudqrSqwf+lH1NensusuoCobu6INiVvqRFzjk0
6vCIzWRrCHwMuidve4dkWWSTDl05QtaTTucsZEpKnIu2ryxXvlkB9w+UlCRHRuLYDhCfZDuQEOX+
rC2VXbshza/tUgsIBAgTWTk05+rkqV1erB2QEBUlm2Ysim1rdPJbk556wzW+m7VoEJCDOHG1/osb
Jeld4BGSmMw9rdna0K6GFoWPqVunSAA8eagM96bPCvmadC3h6B3eHNNAyFYlX9IRgG4cgtzPauzf
DhL36xw1tPpE56GEUweycrJLrgl6NOWMGV56i40t4dRBlTd5S9hyed92Q3Thr7A3EUGgPRewr1Uz
XCIjv8/z2HpKy9728dyPmMcN61S2QsHBm+zbylBfyhk7zmSJ9DcIPLTU5q+xB59Nv6h+NMPROWhY
b06DQ93CUXy6NBFKGki8yhGNX9s6xskJLfTq0ijuRejcKDzerN6kz6xY7ZB7Xht+Ul5eN0zyJqRP
oTWjqErdgF6djahyWcQtOG+yMOl2k523t5xSg8I+xX/XB90THThXjwKFpXxGVNV2juNhgd/J9jZA
DLoBm0KSaaTULQoiXGlmTz8auuT6VI4a+xY7sU1hXt6Es0lf3apmsKrsn9qUjE4CqKpLhBC3tLrf
V67b3RpMCVFqrY9WMSakkoxXL5vBfivcXRib41tRnEJnCr4hPrigb94aBXVLrXJsEoditcQmEOWj
yuRkcob5STEnd0lP58JwnM2YaPZLUHAZi+KJkOacaQna3mzj0re/69v2Aa8FJYQqPNXaTNSzFZ2r
xrAOeAEEB/BWSYhORUyWquq74Ea0Q7PFlthtC3vRe2WAy+eqfBCBxQ210PWbHO7gZKtLQCLLdfTE
0YwCjZ/3Q6z3CE4z6dyPQzjv4mLUHhitEEMa6PZ/sZ2u5sJ/DlaJ8mFgvGAxHNsy/mOwKlJ+zHPG
blYtPNTOBgqi5Vc1mwP3rfK24Qe0j3N55kpYbx0j7Y9V6KCly7Rpj8DtOxeFnyW6TEDB6phnUbgj
6IGYKWc886nD0eqrr1HUftMmdPvpBFh7GKqNlymU6w7jHrqhd5WaQ1IO62MQg/T0Bpy73kQnGy2s
KJsHxjzhdpgxSszO1zlXyVbzYEn8Mb/4F8DjT2CHLv+Duc2wHe+oyZjd9LBhmv+Zt9VgoQljFXdb
wy7VLbaI7mCWttiOoFDRVHM3lfFA80zDU+sGxXGwMbpZTJK3AQqo+zzTLimjtO04mvG9CsmRZJBx
BDgGdcludoYzlb7WJACUsxouAobD2eq6QxKb34YysY6hxg8h1cvv6whGopbcFmaT7rWREr+T2MUp
sgoPWE7yzkDMufSB+yJEhxluFu/SNosDZhHjTFE+TE0TrrYuz6GZ3Rt1Wr7FQ0s8nUfeaUc3OO6K
i15Hrw4Csa0VF/22jKYeChogTjqoNyjoi31twuOYlRU/tN53BSk1iJT9wwoLsFlOdQzSllM9DZDu
op7IS3oj+kA2RcUxKnLkm3oPMxauoidFy/gigU2RggFE9XY0p8pGOaFvjGn2fM2Ql7YN9whjAc55
80ZMQACoax9ck7GEl3YZWt8AIrndYGc2f0jLbDd2j46nyVskFhPCzdpsuHQgeS2t7J6Zi+1HcD4M
JZIzdgffYkZyTowvRUMn3C7xtgdz/VRP1GgI+Al2donEb2iQCwKHG7ic1A9JidqhSdNXVH7El8h6
xmgQk7xL4ipE/4w0CcNongrEn7VW/ahSg90BgKsZ1VeqCSBKLJvdlNZzpiVfrIB9HjLth2ZdEm8k
mNiJHiO0KAjZTbRaIT2vYXQv9FQJPzIY7gTxmzM51nNhJqTzhMZNmL0hJMEMCCt/1puTDvRepI4g
hfZ3rgX2xgqa9IUO9H/BFa5xj/+8RriO7lq6vaBxjI8J7x/W9MyuUrMfIhQvivJrE3CohBNhInK2
kxU9G3k6+VjNET0EnA6MEno1A2mbmS2UmP9lP79oAkE4MoJH2WGpLnP5WGXI9BBob6U8UXAvN0C/
gw7q+FztuIGXABvC52wylmQzdDJzQYHMaKfzFBYvRpm/eaP8nilGgR76zI0+bLDMjRvbsG/VZCw8
jfxGZFiYhooBsS69bVt7DqMk8UvnErBJDC3B0e1bphoJUlxtI/iqO9fcmynZ5IFh3Cdhoz4uM//X
6j3/DyKcDJ0g3f+5lPNUfS/i3/+gOK1r/KuW8xfJdq4FdYuv2qVeAqvpg+Kk6e5flEKXJyVFT7gO
n8Ucy/wLJQqGeQhL/ANv/7OY4/xlCwuMgiNtHQS/bv9vijkWxnaM1J8nP0Jkcyk2gYTSDcNxxYo6
++PkJy6kjdOsf49rHLR4WIJDPMgGN/oSJOV975Cc033fT4qkVwMHbWE1VE8V6eHmIvbQxvkCAXMG
thznP4m85Azu8uLUSRrOEWbRSyTEfVJYCZjngexf6wnOgXmuxR1zOu7IMXCl1TcmmU1/0fWCgbgG
K0/TUcGYhOCm9uhuUzBQoO9QYoPtect6ht4tLu+QasSugZ71xdJlBeIaal/fuPUdpkUAazX1o3C0
0udJY245Wz9XG3jQMjEOy8tqDO8VE2/Xbc9qnsEwhWSbDlk1oEMFJZvVxeMa9jEhdb/NK2oTrjjT
ew137eCkDxApzZ2CmLFF0b9g1AJlnlX35uACufapOd8FI6a8XRkGv/pl+7YO6yliSCE6Zzi1LfPc
Iu7VTV4TaS2svNspz0lOhTMoBAyi2mql3pP3BAbZAvjlr+u7RfkriJBurbtcJelNGzXjUVMuuRVm
Xp26SqUXkRrlLtTi+wrrxyUCfXj0piDYxBPj/TAey3RBJ3SbxnG0M2kr2nn9X7UsQo0JCsxMqOoI
ckm2s6YZm7olwrByi385JBUD+ItQWLXAVPlWqxnoB7uHVNn7mNvI12GOs0OSz+ahGwrxaIV3hJ0w
xBTzZD4ss5WnKe5gJHcoWFY7FbTT8S6HK5klSj+0AAn1raWHzUfw4pq+qJJCbqfAIm/tKooZDUqc
Wq+wPdShxIfG2OE50XL7lskTQt9Kfh1iJmeoB5v8p9JHd/Oxm6bXIU9AVKsJu7wVRJLtoxQDkQy8
yC88aouTnrRXIwaThPnD28HhMna0BSj9Ld+iiZ79/uOvIYItoiPRFg+qcRbtJRGBdhvTsnGC4OjV
nXZEpRjcrA9VImFXrkcK7AMe80SzzsmI6nuq++5xsJiHlXstDLk7xljRCjQTP0YjPZUyVPfRaJFu
ZWnngFrvMaXoQJYkJpN4eXAsgtC7jHPQtWrdH+MEy1PeMUdYrNFlMSBHr6mqRRDX2kWGN94EQ518
AfMVHfKWXMYBX1KUzISFFQdMaFgMGoeuHu7jBwJzi62ijsUBB/pEIGW79KR+SVHHTH46AoBa6jMf
R4RKK2R1FO5zWZOBaaPOm8z0bZCZ+6KhItpovfuzyAF2fizhiMfNOAe+ppcawXd2eFeUSOKcWP+S
yqZoNlGty5t2wp4Q9onaOVjxtoKMnKeBmYVvOR8L3vJ0L/R4i3tCv4Vt4dae/qyX8hma1LQpDfLG
uFRXb25nfxtVUcKQzd6hgS1oLJZk6oK9Qql0/PhT3Qz70tgRwbc8eJXz4DTTE4MCgcq8sK9B1v3y
QF0jdbQK4qzRKWSVopy71VLNPJqLR7akgrojPDDfag0cpXHGOLW+U4PGto3DcNoaaU0EHDFk4H38
yXHUb7d4j0LZMv6yoktU98O3aZiTpZ4ePMZM+fZ2NpqgpqtXvqLs4AUdBXPCHH5waZFF/yMDNrAl
XrfZAjxGhdcU5hdNER2eGPUuJvva13vb+NJlwS8719W2giT34Fj1jaFZ3iWuddDCmYBX4MnhtVMD
M7jowYbBdDfqo3xKw+F9SkAQDZiTb8psiRag6HYvXQ/8H/rIzoC/vhrmRUUZ8uNoqt6Lb1vuD74z
NhENcRvhVlQ8OAOaJFXPN1woXzSGiQQU2ietxG+DdA4HTzZHJlchG0ND9nVMwbGtvv+pcP9t/heV
i6BNki+H6pg7DbW2bJi+QhGYmGATWy8jsl9Jp5tu4PDeVPBocKOod7H8yBvYJ+ePq/cAVQUT+3S0
sCs/dHVUPMcJgrkmvc8nI8ZcN8V7y8Jb5PVYJnRTtEdDWlu9dpvb9cHA83rwxGshtp1lXz6MAyZZ
5ueyN+lPxqcVCbHCIZqRaypltGbPpHS8SyvKAXWKrK8Px/IydAWD/ikwsJKE9hPz8i80EfrzCk9y
1EQgxrL3VBEjmIKThXwzjfVNZg4wKcb5inoGZXxpAmEuGiJ2PAqzvVXerycfVcC55JKsh+2PtOte
w9qozpanSX+1uhZz0/KzBt/ukeiGsVM9moO4cdPG5MrIpRFvTZl/SyCl28Dc3jvVbD37Zw4FnY56
7DLVdjDrAcTjDHbUDjKhBsKsMr9UjGH9wRU+fuLmQZk611e3mr6CQXkO4nna9Fk33EVDPB7xHJQL
Fe7ZcvANrZQV4JDTicbl24jFSeg4rJfvdewzrE+BjQkocDgC5TheaVt0DOGb8jItD3LWKMoDQFOz
Ml/Itv9O/bj+Kqz+pnJAJpmIMM9gIXSCeZhmuSMAEua309MQiQua8Jm6ZTI1v4RxFqAk9lS7jEOb
SnnJ5+TcTrvBQSJM/nZykwfR6DN9Zg7dt/2tm1XUWgbPPJZzURwDbOpvY9cbeJdd2HlV/v0f/wnD
cES8Z5DLLrUi2ExqazAdwTuLK3h1FEbLxb7nFLnVKe2CbTK2dhSQKG9GZPggLIRSZAzfYX/Twb4J
B8jX3vh/mDqzpraBdYv+IlVpVuvVtjwbjAlheFGRBDRLrVnqX3+WzK17zosLSELAllvd3957bVx6
g9laNzPlbyb5yICoGWwwi0O+ZuMas4GbLC7zpn53fP4nbSZcbDGsIY1tvRh5I3Hiz4dZa8ydqeNc
uD8sX0L0qQ+abJ78plRbknJvoq+ukjaZ2EqGXz1k9V+NcLljhv4DTiBz3eSePJZ6evI6rXu2c9U9
ToWVrlTSJNir65Heb6muM6fRAQ3mZkIM4L3lu8dIVe2hMkkHsz+FnRzb+t7uoRVnbCm2bcjAFWA5
8taI98xPBvuElsJgsIo39/UubjAPxxjJ7yvzHWHQweHvL2lclK+aDg9XoaA9+eac7DpG5rggD7Fv
ei9J155sLWw+w77EfIFD5ayI25xDsw2mqGr3bJqaDXFFBQ5S+1ADftuBA+u/hpSSbuERtYh7XDKn
dC8VwinnbClfhZFStMkbwhktYzulc/0OpuuUCOngdsnkJirkFwYjC/N54eyMMTQC063tV8MyYJ6F
Y35qHSeoXKr2dEg8N020xk0yPgJjlV2tJBp2ST/HSDkju+WaDUdi6/GzGnvjEmvZoU/lAyQA57dg
prCqe1IIVhN2NxgqOL0zM/sMqZ/EMLqHU9B+TuAMrMimqZVU+dYmfzJBQ/w38OWqH+KnMUxLVN4G
ZaTEz5ItlsEkBK3IbGVAY0Jw8vV0xQd6Es8X6gnFlk+c+1cH7Xi/nXjg0IJ0Um5Q9J69NrBt4lpv
nHPtifHMhU9YpWwVqkg5XCaO1cesai0MFjyFtZjec88gnMDAMjmWEeO9BRGjkc8+F1g1dlCr2Dn1
3fDIbaHetAOkJzetzUPu44BRpYTPbdM8Vfo+yCif5hmNDeaDPff2g+cyNxmwlMPnMhwG4qK/EMVZ
uqFV+gQUvcYl2VcvPUkIshJNf+pi3Vx3lBgeY+Ue7wSR+8PcZR7KNJa9yRmCvKOLth8dMiaVr2+d
hRfjO8AoO4OW2VVFJnkbje1ZcTf4t3ww9Wn75jrac2Nbv8M4dQ/3tmCcPBXgBb1FLik7Nh1pdu44
aGVGl/5TLfWEsex+udzbVnbcLjSwCcupKYtd/v8fLS/sqER8un/9v3/DmE52I8QBWb+/xTbMlKqc
5AObPgn1jnIiFksyiXMR0GupaMbV+/39/mSaQ7nCKITiWlpkXWUsOSXNsmLLMEQbY6T2vU3as4M/
7WefUA9R9cE+Y4XQM/8Fp7D+2VY6WN43GHlfUBu5ay+n0HQqvw38QjG9vewUvNbf1kxWfnGWGX6Z
+rwjc2ZeyZpCkqOb4/5SliIVwViKbM26PyZdfL4/dIMZn5vl4X++1rmSNsDiLZYGhmMuxeOoofIy
07qoBSeGbktM3oASMEPXciZeUNcsqof7g4jSONDHHtpfDdEBmfmnff6+FyFgShlNyk2MJFJHtm+K
4JzQXhu2unWpVWVf7p/GvMGCuqInBqzzzpc2+5OYDosk9P9CB/AOLv/rNgFRVhmcchuJUpP6WbLL
9aZ4hbV/vHdY6KL1VuYYfsql6GHANhVg7wWlEZbD85yn6tExmz3b0L5LjF9aPhe3IqJZ975xXD5b
BHG8VggxskMo6/vu2mOcPjfFfKb3xq2DvKJDFRUVVLw8pYMG/3lo9tUwVU9ZOGDQXEycvWm1D9nk
BD87r+U1RLz7+dJ9mlAUYbXT3Mw9dRFpBIux4C2Kio9h6j544UYK85LmGWdtt3c9KOv21DfPynAb
HEz9Ol2IsmyDqpuuS2Ml4CBsMW0h49v8GJ2Xc/byjF/S6w2OBJRmTRTdDS7/yJ2AWdSQEm9xiuGf
hkOIFP4k3708mx/rVtHJFFnarve0Uz6U4VafkvqdkNABhdV9HvyCm7WTVdFVq/I8SL0I/4GuhuYh
xwijd6bzN0R3RvD1upeyJFMaad+p789vEMh2OG6ZiyTxdGDs/rtS1On1+AHiTdvR/+YPkj7apKAL
SKsebJ08mMVg0i6B39530JAKLQgRxoh3H1wV1pgIpjP+1ZIpL1Kvqx9nU/uaoULtdGco6dpqOTSD
ZJ29MSXLDb23mUIilsqcQU6qaRtNExnPdOTA18Z+d6zHOt/1Vt1vCQsmmDaejEwbHjVMOlmBPgZ9
dSPnW+kOn66ZPlFS268LA5XYJwOxmPHwZjwLrXpuI+NFN5eAI9volfPtQQpJlzoKO30u0vRFOuEf
zAKBtcT8larvNLx1UnDct9sb+TWnNbO1adOWHAu5EXrG3bu5tTHTZRrSg4HZqpY9dAk+PgFqN7B7
asPqY9vp5MdSxksjdbxWA3tOiY90UCxO4kWvnJtoYBsnbMnDsPkFXYW5bKjOdNrSlDD285oE3aqS
fsMAaG43AEnAFdBSpRlQ30qemZM/ZGj5Vfiek1d0S/XNScLeVD4W5caY/2BbMjdFa9qrLPG9C3CK
gCymt+q7mGbyaEguef3XSIriojeCFWH+8LTROru60tdjeqa2hVCSfPDN2A9KAdFvdkyK6BSYG8a5
jNbNJ2vycJYzG47zcN5IGrIKxlElupJmTSMn2JTGuMiFRufSl151WF9Th9A93oi9Wc/5HiGB/GFo
3BircHWE7muckwpzjJYmpnLUEKyzj2QBA8Qzfg4M7yv8mdvQ06JjT7EErankd0L90Y+k8Tho+mdL
1PPgU2bWZyT0w5kJNJ7a/iIiDR9+tMvaKj4DdonPNeO2qTbkYeQNKEtcOUUGKpXhWGD/hYsktime
zZXL3a6b2wfL/dXCCj/1oFQrTy9fJrcNVA98r2j9f3TA4ExfeUQoHsulRJGcpTqjw6xtEzemltqH
vGSQ0lBrkhoYJVJrespTCAtpN5GlozmktTeaUOYNX0u8KodqXvdyOth4ztZsAol9ivE4+AT9wsp3
AE/ib00G8ZQnWN1EmZV7+BpALtStIuED8CVMN3VzcLyY/KEGZK2ezFe/KJxfmVBQQBvkltq3SezH
ebkCueBfupXjJ/IYYdw/KkkG0J/ygt/EiPfMrtiGWOWTNk/fnDG+gackoDsauUavQwCzSUKBy0Y2
6Gk6rOUpjqJTnVJVnYSBBdtsBbTVwEslOYnMdLqA1hxoEE6Bye5NiYanZ8lTnh0BepQHVDi8YIwe
SEHhgR8zkOZ1N+J2lpS9dyRILrNx1gdejxrn21HAgcpUDym7MvN97o17Ymx8qZ9wlfjaCFdxrmj4
ana68L6RfuCPpAaYaZSLwJziN/S5b/MlVNWVNER1IwBBoKAAmiXwTGWMO1IGfZ71ux+bKJAN+SuW
8iM58cClAipoPUZ9pg4DyLBP+didfIxduQ6z0ArZ5bMuME8ujecpAfTqJ+1zaSYfVRzT09xSAu3x
Z69NA6q6zY5mVJkXCLL4DfSr55n/dOlstbp4IEE4rq1My8F2ggBKkn5LxUB5VBGhyEJr4w1DN0bI
HqMsIoVLh9FD1OVnmsodCE1iZ7nmeCTvulNpzzZIDH+5RUHZH81HWsmfxZgYp5LicDv2un3pfSSd
zglSVcb6ltBhhLVX+6CQh+cX2XGKm5qsq860Yna946CPb0zscyqMy3dN9wiZgP0d/HwLoyNb1XZt
s6msMAHF1NOaD1Wj3tCsX8Is+V6eg43vZa+zOX/XOj2MYLIo/cu7R7p/v61CpJfSGolAM9i6DJH5
5HD0YA4Cpi4JDFCjD3jimnOWYTZrNRQvYUIpohmm9W1zh/LOTb0T0c2+zi3KQpLIGPOJh5I6O48i
G9I1OquGtxwHmjAqquQw00GDeRSt6RN0bJ8bKdU29n/HhvnQKM4JS3JwMrxf4MD+EecjBUgQszS5
DJrWaDb5kvsWIwryNHkrAYNl5bUJ28UKJkhsvsYKt3sniPaW/imyyhQ+WfGtepugZsVUuiMTuLJN
BeEuAzbq1YO5amcRMofOtWM1yr0qqKbMxvm7cqMT80DK+bzymlvaQzqHtEFOY3oS9MKzcaXdzgw0
NUBBhMO6HWtdBGYoP6wG54QxFLc8bRnmhqZgWeF0OsLLrKgHeptJwcY25gPLV8lhomNgRbr9WuQp
yMESk9joPva61h8N52A2HvfJ3sDT0DYlfkFMafhk/jGvb7nnWdlWKihAqeXKK/r4A3vdPwWFZezQ
CIn7j9myl0q03FjX7YCf3RmnLWAP+gBUueG2Xq0U6mPgNhA44sqmySFbxiIefWUjGIC+1h4H79eo
gKgAx37h272WObWFBtscjoaYrKROEDGRLjN/ds4o2WO+mp3c38DY+sOS8lnTAMmuqwLijC9NY0FZ
d2L4AiL+NcKKMQFfrbOOWlobprfZmtVHrXzQkx5WBD97fCRvzTQ/y7c5ia+VFnVPClOYUzQtl774
QGWrVlFif5EkQ0xPjGIjXecaiWpaz4n5TlecZLbT0tcZQRvWCvGKYm7tavlSy8r5rcvuy2I2tm1C
+k2XoHYlS3vLc/ZVK6Y4Vfimj5gceZO8uEZdHaWCbWe5GFXZWOPNQ9/KXFT7uiq2Vi9tlokOEyAC
+cYe2o4QV2Zs/Q5mHuUNnpFlG8t0/gnAj7ZlfrmO8bcHvhRMjHJwiCYvyPjHrgFg1GYhdrl2eI8r
yS6XCvG1OVKwzfGvrqdHv7C6LZTIeTP32QdL0z+x5BZ6N7u1GK0CtZplDbwg8qZtM9NjYSS9emmj
jtSv+zQCfTjnBbCXCIQuRoKIgO46To1VBQ8z6EUujo5Al+aesfCmZHLQ8BVrfjXckvgrlWBIIrGP
XQy8RDFhpYj3IWZyICcGfizLOZs4OfDeCDch9lNYyiRzS279A0yFHWe0R3KM/gEryFY0i4cl8aFU
lJ3LHnge4WJ14RUn6M7W3HaH2LUBwcbODuDYy2hdZZJiGpdOuY+NFgEtDeFOTOnaQ2ifXcv+sF2s
N0lk/U29jKx8pj/AaQ/HokY7SmHRoimCSsI3RRHWh8vGc62MMd145KABa+jYTgU8GzlN9jYzoMX2
1SGJPcXhhKG3DdG+K0rwgjMtMAMZNoyvfYDOy7zI8s/LCcKBBEGRhdAOqv/K8OnhXanKYOidczxz
43WHcSRuDMBZ1uepoDtykZI4TdP5Hf6xUgaYedQVT3RWHGOnAfdhAtCKimHvtoxlUE/kJXTQdxI5
vivV5UFlyMUoN1dgIqJPL/VYSlTFBdrm58GgSMfJSYDKIg7yxmOCJ1V3lCl1KGXjv08VNE9eTTjN
9dpnPUQxc3ZCFTX45tCBMkR2Vc/8w4w9GrbANYwGunb16tFypvrB9vSNFuYWb23YbnlfbWGX/SN3
Xl+TCYx1BoNhMJqGO2pKAYwzx+uKW0eoib9mpGdBTzBgnbPl8eBLridilVosmGUWbrVO8ZJvwsbH
iOk408p0AGo0HgAWOTKE6Mb5bdkrFS2oAxyAkmNijY85wkfr495VSxRPdwzK1iabdL5PcoChnBTz
hn2qTcwPsOcwi32U/aGRooE+DVRmzkIINdaDbiNh4azHJ1QO5JtcGvUU7BjCkcHEERGskw9vzgIZ
renN0QYUNs0FOOw44uRi5mQ4cb7yQ+i4dYsMhdB9bXTrO09hPTf2dcgrAhJh+hBTVEnlInkvSch/
gM3jOvVzCsQMg7A6GI181dggrawQ5tYBFPd3PE8lW4WBtVDEMTH79p8x121AD1hy1Bs7oFdqPqMj
M7SZQvO0MIAIXWswK5cbo3Is7rk8lHM0nsiw7gEgVYdKK17vX57SzD5kanhJ7oTzZu62cHQ4g5To
vvevVWLnSjeH2OywYcA545wS36WEaDbAPaYesVlUGkfFnFv5DEhatuGbZhutzavL/YHysne9wpGs
R6bEF1ZzAfe2fitcuz26dSl/PvXMSV0tJK4qGa9gjc1XV3llwPxiaRsgkhoJuhUzERPSMysE9TJB
fS44U7HLpC+AczZJBuZ0GiuOnWI/yImunpQi+72KdRGdigUNNUggGrD6MS8bOcevxWQqndTgU4qL
U7vEnxO367HLJfytysKbZYenZkGVSTATP9/O73AVZBONzLOahlcPY3ZEc8RgwBEeUlFc7awsVr6G
n1OMIrrgnaYKJqHdJwm/ikWBjhc9zbbVh1nMAEN9CB3of0T6w1q+o0ZqHHqs8WK1RVDCRHsvx+SW
FfCDa6x+nD6c9MZ488ltGosIRp7dhOpYr7zRJoM3pPOV8q13iRX32VdxfTPDr8We4XYeHoMFYhZp
i4XN2HJPD7ceXYDvzTwfnIp+yyi+Cz+9YmtntdBDzOjKpjqIDUn9x6z5JxdYySA5r90f4l6cIkgH
7TIjikw3gkvsdRAQurdIj4o/I9E+Wlzsl7DrAzmJcPFwrJKptA8/Y9OyX25XbRSwefYu6fKAhxqO
cST39SS9k6l06CiZYz/jhX8axiTcD1qPORg31tmPSEnj0F6n9Dps7lfh/VuYeUS2YuAMBPTafhgr
6rehS8L8G5ZKD7/xUKIc56SLoWjYzYgRYqoYcOT7NfbpNqpP94csUlLCDqcirK1jk8E0owC8lqQJ
JwtHxMbISlovsDIwdUFAr7K03AMbCh/Kbgof5tp0OU1KVr7FW4BzNSRF2/+zEm3cCsYTXWnm53wh
9Buush+SaVc4tDxtYmfiKNHOySb1pL+5f8f7g8bYcwOviY1WbeQhoqGvn32tyLhk0hMAirQwaYzo
KNyu3MKiYFvkG9KYzXOadCTF79+dyOqqdlpjW2Wh8RyFIbMB3VP2hp0HzjXph6f7z+vjfA5+pku5
nZOpXJ53fXneW+jilqKaSp7ImrA3XzC7ZH13rqdPx9LDRMJBh1tXHm7HuawfZZticfPKZTSd8Xub
MgliZw/eZXyuS+MooaA+hr4BPTKL7G03l1MLzLHI4EqOf2HqOsGsu7xbo9Y/2RMz4V7Uw7Fu8r9R
38i9s8xzYYoxLq5nF+N52zz1YbSH3+pc2jy0Vj+/ep5IGrU495+k7r7d3w1Z5yQBtVDGOgJ4crIy
22C15CMZT/O298mjaa0XXzL77/1/sTlRU8V8AFGZncnw4Dfy4uxcDc3tZ7XsdKjsi8FYUnPw8wBg
c5VWNNdps+IPs4ytSgQvduqj6tI2DKp/PiLRcuy9PLi/BvfL5f5CVHgm1hQczbATMs5xNYO5Mlsu
R5fJFL5DtXbLhOL15V3YOQSrJGqC+QiV4NutYd6L5WEgNbN1RYrLXVhP2mKKLtysP6GOMd02rVcx
YvydrN6+FK39ZerOtEMhSPY9tQwIepl2Yb9OANpisKRAI+wY5M5vJSBfAQzyeWhBt8m0cvE9eEGb
0/XT4pzZ3S8OpnlM1I8px5c+b93HHL6Z26Ho8BzpGyLw7t6Q9bSlHmnHSlV+lrQbcJZs2Egx613N
+ZxtsbZVR6Fp+5/BLdvRc0fry+q+7HKgy7ByLxNd0UxfmRaT4CiiDuhbjocJlnXsV/a15UbjpPA3
BwVGf8L2i2UsX0e4b8/ScDG/1qm+N4oSnBEXJJA6SETGwOUrsbuR9wDEWXeifOgX+T8pQfW1Dt1F
XSt3mp2IF2wXN+wRxV+pquBnkRvC+m00bI5hVCUdiLUwr/25mbR2HR2N2p/Wg23a3Gp6E58ybjNg
Ad2/NHyG99ztCc20W0M3qoNeccLuIDmz2Vomz/My/CYISX7RduOn6lC7en/R5pm1Ed7oj4/t7oWS
JDg2Q1NDpMMt5saIOXcTgfR0wDYZyzNq5FdkTdrrz1teTGUQp+m/MarmD90FuQxrSd/8qDy+GZGG
XzRuK8wRui3rmsUD9eXmIc0z7dW8W8jAmf/Dor114CbdwM9gb+GzaGRrng4O1huEt5cwaraxC67J
0NXEKH26OC6lXnlZihPmxM1gD+bL6HqP97slNpbt/Z/JIp12+sRgkE7A6XK/Y47LRzV4/3WmgRcr
J6rb7ckyP3zXC5SwAP4vG4LRYqd3XyLubxhjxHUktJrwvR7bbPBZ5e4PKppBZfbcNtxkUHRC6nKn
jNh4mcwCxKkc/kZORYCTSZypSrQxGz5Yl22Lzuc/X5Yg5RcaZ05avo12zHahXY0/G7O5ZQjeZS4d
EOb4x25RNXSsVVQTOoe+sZvfoxfvkuzx56Uwm/TqOhH3cYgdKmyMZ8aXP79yHLnj3uznz5+1zHBm
amWQ8X6Wgrzv9lCpVimu73UoZP5eJcOTmvvxL8fmLcb66eXuKpqCTshjh4r2t0lwFVBNg6Zp6MN8
YCnzD0ANFYpw+G1Eeffb8TQ2KgWis9PMWA8HTgHCH1puwwNpf83Bw9lpbOD9tphZcob5aFgcjqda
S35Brdp1HJwDQwCxaL1z35UKmG/zrJkGdjU894BIgSltO7uMd6O6pNyUUo26uM5qjhrlAWh4HNlY
/FmAnRGjU1Rv7/2CyYSVKPX8AwwwSspjyz929gjTPsMRU0eKbKjl4KJ0RPmYjZpaV0WogK3oOsnd
A5P26s9dTurHkNK2SAsgaHO2akPopozT5F4MmffcWBR8ak39nIEo3U4NkMjFb+WM8jNLXOtsGcOz
mSdoxAsAJ6MYdI0dsNkWWvdWd/m4J8YsUabeihEQTswls6fZI3nL4/F5Zvpyuf8Mmeu+UVafnUrh
vt+FbtsQ8mINM/p6lXxWYGjf9L6EnZiGn3elzmWPviGZyCmCOdJ1bEYPww9DhqSGclmKsKEq00Jv
iAznYcBqgNgpmJmvyAAwsa6c//PQGQiRjLJMQiPzH07iFh60vjtY1sg62UwXMagBF6Hub+9l1unU
/3G1SO1hySWHhn60QFp2zkPEEkVhUhXctwSJyKetnZIzpQy1xRgigWj6Dz+LZTxdhzH/xUSCKdqy
S61K1aLes74JEA7bUQ7VQ/iHn9ogYBoPj3fHY5rauJxQenb0ysYXPy0w6hHzCzQvjh7dyv5rMPl4
ZWZiH5qR9qxY+Mdec60D1Rm/R1vcjCV9pxXRiwzd/HdRUqLlCSCluuHlZ8v093q6JNbuGhtEu+aq
z6/hmCZvDjoRNe7Vg2mY2mqcybwN9jIAG2HpLzdiVhN/43mFDMbR0DBT5A934e/+kCzPI9/+2IRJ
uDGq/OqCGz0SHWXNT+aXWBXqE1ASh0ZNtxfaKhwMQp43twd+qnT5bsj8oU3Z2IuRabyxaMBTn6GZ
ZxDc4iR5tkOFfhl30Y5ZpDqlwiV67Xny2ozv96MG5uf+Wpq2fhWRgs+IN+WcGbVxJlz4d7wbpX1A
390ciQsNSd4FEi3wKI+NpNub3nru++E4eX0e9NNj2XAWtkIEdnbKE1OXxRcJc2nVCto8vAKQefgd
RTRO2oBlr32Y40ig1LypOpQRrDehXoDj8+LfrW2Ye47XzIT9/sla5CoPjb5ttB7vJQm+dqXpdfkw
ALsn6eHoAf1OVuTlVye6QWNgMLtgDMR4NdweoGIOcoso+ZJjqgiiPrY5Sysmmu3IwI5WpopZBuOX
NKnaXQvVbCUUSEjb4ZCNWo7VM082uVvTGxj6nzijwZ361HUVudi7SKKavJTUuHD+oj5hNJlnZZcy
0VeOO72x/9C3mfAvXGnWLvI62hqwCK/w17EautS8w6qjo/ZKVaUOPg0DF2dUQk5uuIlt86vtm++6
6oGMpeE5mqKNhtOO5DC+IpSDP/SLEa/yvH3a0vKexOK9Z/t6mJKMQP+wKvGLrjDLyn1pDUEceUwk
QbqtOwnkSLn4PBDONkmYPNd5fGT3TO+deRzwIupQFhnofdJ3a9ONUOwMoJ3kLKFRd0yeaXsszqDX
SIkNX3ZYCxzywFWpMoOrF/C7fQnDBPhnGFeaAB68kbO/Y2vDbkz8ZB3hlbPrS/tsm+Z04LV6h8UX
ruyhSQ9CQvccHO0m6crCn/1aOKl2dqSx98suesT6rKWNWqPpHLyw/6ROaVgNrkHcAL7pocFtz6hb
LMs0UxCpviIojGvdhAjJuGqP9tJsGjLldI9ATcx045B79TotrOd5z4JOtDpvw4NmtX+bAfZF2gCH
DVPmD4ORPVSgZLDMcACktQPwqr7F7cmugJgC4FLNDvAR5Vus1ryvF2g174J5NDf9oMPfwWAyMK85
Df30qWp9TV9MvMwHAO1xda90MVMRa5BaFrzAqWTsxzrKtBFHc7o0LEx63wc0El4H1eS8NIQh9OWi
VTxFMeEtM63Pc+w/09VZr8teCzgV4VmK1UfnFpdpBBpsYEUyNXdnsfGdvPo66zvmWLMerkgU17Tf
4sX0UTGIWlNiWRS1w7DxZST8sC5a/q9KNDiVLSQF0bmXNzlwAaVZ/4FpBZ4ZoQRY7w59i644lGF8
HNeGqMO9IxMUNLt44phOpt3ELpiVc0AuPmS932bQRrGB4X1XNL4ls/xMwsWtgMzate0/WOxnhIoQ
53nGqLqrx2OSF1cfbuCURm8ZY7c1NvlvHNFPXYlwGEU9YrfGWsCNjV1Q+qd26reTGtz3lD+JBRVN
FvG8wCyT+dS3T7YTABWf95ISvNQC3Tm4uIjB3LZj/zIovd7oWDEMxXrn15liYkkktLedr5EdE4GY
/AYIJtqNngmdsehfO8d+6dOad9ly28gKrLaRW+9xma5z0KFPvYiow+up11AWtmfH/RRkNRnvoLYY
1CVYbQ2ZL3J3Q/U5NgpcAZNdUQtQIxm1bqUAvtqobB8awE0pCR70DZNghhgib3ZRBFCqNHZdA5Nh
rpwvpYBsVOjKLDoqbtDoFSQB30msoMKdgESe//KZDQa2zH73XEhBjVfcoylkwxX925YsT1lF/U9f
6rwfbG+Hcewh67I60Jxw2noxRvoGsOf9M+zYj3V9bzlt8Ull4L5tSvU8p9+z1TjQTf6p62h9paL3
UbfItdBraf1S7S9I3uu6rMWWyXS3OGur9azcw+TaPu1X6+zPGHWXEBPDyXC7iz82t2rQy+NTl6vk
ioz9LAFRSpiQZ7YzDZWT4R+9Zxpp+M16HhuoWQMq3NgxnGyEfaY0QyK+w1wdXfN3PENVVdOID02g
DfQDd01i8dkH0jQXOxDsTaNNW7/IPzC+snS2cb2ChfucqKYhfOlf7cb4kk2UbX0/uXJ9Z4EnqyVu
/Ghh1TqCIUlpBWvo0CZwWSfFN9cOodWGOWNKesbp+2mjyvzI+/VaGYW7VfVjlbdDgMAxUYUC5I8G
l5NGtpOTChIUUhZftM+g7jIK9aBtCerc7CTFsMDxZi1oS1wlzPJmCjQDBL93fq0CcjpKTuXTkRXq
FSY4Z92OVDUVKYlFhvcaVSa/sWh6QV3wtjRTurgImW/KtPOCMj4NfJ+2x8BJ15M1ZLdJJhp8egY5
rVluJe0wKyw/ZBpC1K3uIcU9u4IlDarLCmceHLpONHDoMeyBlHVzVcdyORSD2OCN9IITIWUrFN1y
7kvcI3U6slgiXLNcV3U7rmuDgmSPoboHjED6jOswgfVrSSN62WqbwsfAh5D55EX55zTon9bYGBtI
OE4d0QOL5fjg+dqx04PKoQBMEwCrawMRQoPawxa56lZh0SUoyQnOuPkdZRB0S13sWnq8a5Fs5VQP
p0aMqKTfnYMWCt/Z4K8KnOhEo8MpO3LIbNdZov55MsoeIblzK21Ihc5Jfer8hARd+FCZ0a/MqTME
dUCe5r7Tne92jOlzh/ThU1WNF8x8bgfvvBja9tAmkX/xkZQRlBE5zBKfkbWxYBQFouK8Qx/32hP4
RqRiK2Rf1TCUATW5/ERVzPXSEWkINW3FXtXiMukXX5bNQmYZ7dbrmdIY1zgrO2I++rZsm0NpT+Wh
HYe/dhQWO6oR7cLcWmb6lQnq2Abm52vW/gePp6iEFKImv9jMGgbbEkT+uunSA8cAjc0TrdXdbY6N
X6E+vnYF6UCdd/DGxq8AR5i/YdNcaqcEi9sRpnCL8cR8Ru8xNm3LfhAf2sode+xAcPK1uXgjDPcP
aCCwZMxhvYZhi3ESSQJOKesW6nGoXmkE5YS8eL0KC02HNoEdqeoj9XHeVqOlfIWCR7EuNpTi2OHL
6Pq43aBq8mb0GfZEjUo2pml8Vk7xuynxrM+YvBrS3MIBTkWtTr3xuxwaAGBiTNStNR/wNsfbub64
k7PndcZAIsMzXmHFHta4qlbc22opAy/Vv5CQFg7Ql8ylqrBrz1Xq0JBdufDGcRat3NoIt9ri7y5/
tyF+szR7jRr7UYQFwDzT3ruW8wJdXwNtZH8MPsXTWvxuCOfJiy1tLcFU9328GXKaBWsjAVMZ8mMI
4PeT0JJ97mOyUxGWbbZPMZWVLOwNU6AX2rIJB0zjjYYQOt+XX87NCASOSI8g5wvrxtQkm7UnYwqR
k8MnzwviDPq2UXcFbTI5is/00rptdBWu9di3e0qG4t/EatY5BelrPRH4elD9tzM1EWlb/esB89FT
z9yVP07qftyUA8QKW2kXwnAwO1Jny6KUnPRInVvT3BY6NH7wBp+eSfLbEy7/SsNmVmWP/vxO59hj
bvoE2009gQEwJDsvqT9Y7VBFtTE/Npn+gXJBRRpF0GlUMw2ZE7WtKOVry/qlIAgrnIGGBNDXaya7
9ga/ocuzyVBGFO4T1MTzhEYNteHd0qXYRUqhXzmY7rDcsyhB9W58ykkS0w3kf8g7k+a2mSxr/5WO
3qMCQAIJYNEbkOAoap6sDUKWbczzjF//PaCqoyz5DSu+dUdUsCy9tiiSQObNe895TtGcfBt9hlSG
Vz0Lj7SkQQyAD1mEoJ7Az0K4GYPVQJkOydTfDCrTVfTVlKK0N1xykTknGErlVUzh1eq6THWeKNFy
lNA9o4sAfNhY6aco4ew4aZa6KnDzl3k2XNRMfNmUZhg0JKAUPxSbzzuHq7lJAprOSSMPkNBjD4Xg
uNYaq1iJsng1TPzyGboINPzidlTDN2CrJCok7byLFNKEhmJfGkjqZjPiM8VuS8CAYDbXFy8wa2GL
WIm5UiuT7OsZz62By9DIlJ2tBzWhMiVT/kUXPSuXOUea3VSh/tSfiFzg0h4G12iciCOZmNZpFule
FPnMTZ0deGFAVNWTn8QatHJr0wUGNfXS42Fydy0m+2honYP8RVzZYxlvZD8RXmL9Gh2IrTZvGj4p
SYQGzi43DrVNT27HKlcrai2nwIVqxsPOuWkq2OAF/7KAq+RxAxAjnTDSQNWkB1GxqRh3Qo+z9gYH
NmeU4VFZHgbqpJZK1Uz20Y9obhlXamO9BiN/RC5ibCZnYs3OkNkjm0EOGA9biXKBQA9yzWe45zND
DQxi47pl5as6nI8Ggo+ordihUwqRbp3SnkM0tOe8FrkKI+OmMyB1zYdBteu9o3csiewOGQtOmA9v
mhMvi86ST6W52cyknEYzoG/ORJwFeg0se6+N6VpYiudXRoCv0fk1jo43jNyp9jSspCMeVKGPABai
e3Mq7v3G2NJi3KUNHsqcGjIP9lXnHMfBjBGrzMNGYfpPKJAbDf5VIMnRqIOXmRNzV2bENvIXomIx
ulQol3zS5Gj+pCU0o1ApD1phkCfi99dTCw8HLR3CHrZAructrat0Xei23NWPHWccO1dURkOE8qR5
j3gVWbKX+xqrEZ0Wxr6dxCQyfAenRPU/T9IVpe8BSG48Pxctz3ZnaUs4zxjGUACvFc6Y7qwFRBW3
VNYtYBdkB1zsUqOetV41jmcupnR57LqDLaAh5bF8rh2N1mOFNRuVAtMZEGpOuZkEVnhODoEX56yE
wBX3mWQIodvtS962D1ZmLf29gWRG0T/7ZftsRaBssaXMWP18pkuvvQ6/bobd5sKrm5gLxpPOCt7j
+i7pTRI51CEIMRZQnUBLrTcM/Ik1oHAgJdjIjstaTJhWSIlZ3oXL4ZzMiW2lB/O1Jsb0YlCVnU5Y
+LFDxPr+UI5wPJIMWUWm6ys/e4VmOFP+GcdcDiZRvanv9WFu75JZXuP1+B4IyPZpUF/VQwiHUCXP
IWQHSOpxS8bnva3Zt44xn2i3kqnZBtBQUgOHrg3vcOqz6URN4+WrPmSX7PvEWU8xRUyRE7dGZvWm
iAjzUEIajOnYU37WNiVCg6arhgzcF82bk6AVqGjvuY3e75jyvPVLLV0rRBQ6pXKMrAKjqkN3yejE
SjfzlnkNKV0VPU/mnSutaTraU0SNtUQf0OmcT2DwUWhxKjWL5jHyiSlxxF08GTdNnD9YEPndDFKC
lejmZp7Ghz7G+Nm36rQ2zKxZlRxLtFZ2uC/CnyKPMo+W2HCJWuGGUVVKN5Ugg94SJwYvwLSGmafI
u3viO700yJsrAj2/J31qbe2iGcmC7d+Yi46EGm66LlIh95n0ELQChU+U7QMcSy42o2ofRj80JVy3
YaRus6ywCPfZJewMXtGgqxFKkpxCcg9INKMbld6QtZatVaNC6V7fN21lXzkExgScamuH+AScnbca
A3REBZuMgW4ytfQIuc9oCSAab/XxaPoB1yZ3Bbb/CKVBhORRMzgvl/fJWDNvTSVJScwLHYuYbV+O
wVWKipISrsaEm6Q/O31utkUcz/ve7DeyNS6cMrqrS1D2kMTvw3aTt8ONEl8yLK8oVKtbJ0kf4ua6
xEx5XXZ8plwlngJx/NlUaC0ZFtV1hhPDmSJ4PEGNKDCtvMJnbWHr1pieF6NrTMOTMjXzxsxSPgNs
T0x4ZoTqufCi0Aw24SR/meFdG52I8fsJbmaNKJW4o9A26evVD3OQQv6zcU51MZlYFIMbqu127zf2
M5ZsdhSkoa70N5021IdY3bYxwbFTq3UojfJXIjGprCenO5U6FEnEPqQyAMIgzuaGc0pEICGaAn5M
rlH++Wb+a05xcMeRDWKseAZ9gQA1gPHU8JdnmqFOt+QWF7jmYOg/AnrWN/5kzqvWKPZ15r8QCskN
mtC7zOmd+3f9kOuHQTD6FqvKnKbdGIZyJSvWS6e79SFOb2uTyHItrqoNOwLupJ+R9OZaw4it8DsB
9dC9zkDu1eO1H8Kx8Lp9ephKyGBl+mgJs9olTv6SdoA1FYHfMwmizrO6gAWrP6odpwfa898jQEuo
4fN1MTN29RnFTVmF05X1DqxraCAZSX7MdYAIdMC5q3fcD0xE61t8oMTWRPFuHvPpIStG/Hfq+EtG
inZKbKPfKL5N1mJQGNQ7HOHGeIDik8zaTkuc15HZHKUJHVXVB9kzRVh99Vq9Sg9+0Vs3/QjiIEUF
FBMh+a0bfyqldggHTleq0nTrgNyJsXtrxEvB6LePhvWY0eZnE90OpfOtdUrMFQ+DZk+HscV3njlX
IxujGzUGwoXHGK6lbLXdyPAN9uaTNU+Xcy4ABWWP7VylRAdjfIKOlY147IrRuQZPc2IU6kokv52T
cFSe6Q5MGarENnJrGkKIIb+P+Z22BAOjPVwavkg9ylyso0g1j8t0miF2eFXq9tE3iZKNleo+LFqS
QwVnr1jMJ8aqhTOsyQJ/rc3kEUZqPRANL3JBkjtJgOSycyaeunxXDq2FQEiv6azSO1RrzpS8tY8c
3jSs1jUAI3TARoMwLjGoXZguX7c6XiFdCIiz+bzvRgfoFHY/uwTU0PODrC0c4vt5TG9ZgyFkVgu0
VATqkTHjrxHBqG4hF6gZgSs6a21InIs7NARZxSLi9JwHF6QCgN33lw197rc9avyKWlbripK+OunW
fhAejF654PC71aXuasisd6RrmasyCoa1Y1rtlvhlDiQKAiSDGiZ1VC/TR49gK+sBL4CPiHId+jit
O/6Dz127iEEvddxzm+CaGD9nr5dSbKa0iDdVPe/jsbHxsbi0mr43Dadgm3kWbCqxI6+RvSWzuCh6
fVMZ2P3qxu1MUoUaEyuEmTbpTg3iaWdJMkOYA020a/g4lSp9QrK55fiiEOSGrtVwILQGylAwSgrX
qkMj0BHtVlXoMSoT6eO5c0pDaokufVAnXnc/31VxvzXmDdhB9oVsfNAJq1+YBVj5QaMMIR2FXnIl
It7FkNM9oeJflMvVS8ToA++nZexNCZpswdHHz4rhP4KGwAlisg4WyV1aQT9WKvBgmYNZGJcjPIBZ
uqh9bgjsfc0Jf4MoY1/qItOQdcwkz1VJu8LZhpm9stn3K7Ftyui1572CD4oKOr0Oc98DCHcJ9w2F
rj+/WPtysK/KtB5wS3Ez20VAU0uCSxZps1KA0K3oz24rCilYlP1rF7Qze++ApUYUBcG54UOQTC/E
oRHqPfKdlqNYo9i/2p91xtl+FM4zc9BvuKQzQe2fz/IFjbBnO7QganbbXZ5cKgHvCuI8V42qH9KB
+mIW5T1m2kemQbQuaNlyUY4rDjNbvyGOsSptPrkSucTZHmrRhCLw0tifHaNsQwrdsG4Md0lsPTa0
CmgD+nGyCwd50FqrOQa1nx3ekUQKe3BWhMQj4hbGmTExgTs/1EwjHGxtO7YETufDJI+V2SmPtM9P
rPLxDbI4TgYoxtGSqNiFIwTjC2VBhI55mPAhKJwa70wzZrsYk0thCpNNY1C9XvqCC43+aTFQXgSh
kezbvrIJHkKvcf6SUJGlL5Iod0Fsup2uYJlolOykFep4bDIj2VimHrBmcynV6L33TCS59VCVZ6I0
XooZlm6ka/2JGXCwjX1sebPe3M4ta7nMS1pINkHJJo5wOi8WekvfiJch0yavu4l0zug7srrouotb
cpXyzCK5VWVib6+Utp4ONkiHq/fRsVHGlz411DESbCvxPEwvnd5eNiLfJBbM8dDAbbKsW9V5WN2a
PGNSRmh5yLxYnwfxQdQ/gmVC5j2HVyLEpsJ6VHqsZfBggsqNcnPToOOrlgTowiiNtYhi5vDku7nV
nPGlSH7R28vuz7VpUTY6EKvQ5ihh9jt1IpxSZrOBIJC2kczedJ9xAKHJIQzZU9XZ5n55k7i66/0Z
kBQetDhL3Gmxl+d+tcT04rZf/qQU84U1NjR7s+gbjtUB1rqKYDiZr3zbn15gooJNHoA0ZuaFiQp1
H3ZEPlVjYJ0sy8Dp2ET9Wq/QtM52zJpUaE23f4euUM+qaykYBmmhE11ViwGrjznZzopf3E49N0WN
EO01VakHjdierufg0C+TdprlZh93J81WmPItctOOMMqVVSJ+ff/ZCqdJeokXkaa/dP0krx21lwcw
jxqdXV7Ab9i3fyBs6gD7/yCpmYZpmtJQdc2SYOPK30hqVWHAoBDOT80xWCEneShCjbFtbh6H2JD7
fk6/xcC6Sj0U9zGSHc9ETgVchLx5ltlFmnt+yPDCYz0kpsRmfGY1It5XVRHecKe7E6SUte3f4HcY
PJsAznXUmdn+ixeyMFE/IuGk7ehCmo4mVYtMjY8vxJY9m3Mxo5WrJECCWt3qWXUbkjRSgqzzaGFV
+0WurxbBvV11wYIB+zWalM0TKV140Yhx6xE85CblMTRFvBN+yrYm9SslUo5jGChf0E0tIhE+/srS
MoSp2qpjoDWw1IVy99t7P2BnDsIqyl0zXaS3RmZk26TKIOen9PMTLEDf6lbf25MicJQnwT6fteRU
DA190rnU8djSrtkWshyRTKb+IbDod+SmdtdY8SFbJDFI/lBD2vrRWdTX54eyDNfSD6p1Zvv+ga2v
v8Q1QFdUs2kFWfQEYEvU62ie5ZpstLtQnXXPMWSCAwElihEze1EdUEOtoV40y8P5T7IVLwLIBewd
g6YT6LATrehu1bTFuJ184FakWu9m+tPXTFRxRdiWAUV7Rr9gWKTtdiRCK0p4VVlK/bSsQWFTFndt
oxz9NEKvKWNMRWrq0KlojMskHMbdOFLLliV6MDS23In6I11t5YhgJ77tpd5eF5RBUFfrL+4Z5497
xrZswcVmCP7PAHf48XOjYgzpeikwRdjio6Lat+Uc3E2trE9ROV1htHD1UJHZVlfKaCVqjjilypDt
DJADE2HeBbCdEWM3+E7mcjss1KbWJEUKuey4P3/ZyRJ3YLnAHNT2turSZK+ECsYY+qG3VaQlq9jS
bTKqarYGQxu83qHvWzXY66oxvGvq+U5OVnKqIxNl68z5dZFoZiNmZeEwxIuc3LyQknRUrOxX5+V6
soAfy1lLjwYIHJdJZXQ0DSPwJt+h42s32RFRxi6B4P8IgLnb1XbKZZv1+ILCVKGrm8JAgnGy5Kkt
X5uVuIirjokAtre7WkbVbu7tpzFzbs461PMD8uIb8Guodgzf8vyMUtOfwu6hUNC6C6mOD22tXfuV
4Ng+Zqg2DJ2ezOSTvwjSdlqRFg2ZKCZhMczN8oVpzpqUb/PNXlR6fQeDTPbY0HqpsCXgTMc0kRKF
GuXfKanJNX3/XhHILwCt8o8FyVlImKZj25TSZI98uruVUHIg0oDU4E11Ng0aa1J3ZLNRTLq8vRGq
u3ZGtBNYBBTYQ0N4m0i6O5IIsBRyhUFL1WwQjX2J+9ZG8GdF2lpTxEPfRe1Np0whRN1nC2vkLYkf
iPtJktxnNceeWLtRm5boA0NJf5VD+ssp5xPKTOVodhxlx5qJSDkPYK1j0XhliMb6DGOZG5Scgyag
H/eEBATpdGVjJYpqu7g7PxRdBzIE9dO9XlKzTONooyJVib4GXea1y1owihrd1ByTHmZqP6OU7HOl
CFFoF+1TAOAPBkNm0kBU00ewkNMKkqex/ftOYOifl1WH5d9RTeE4bGm89x9vTyGmzsRZlbqW7eA2
kWWZgCUqsp0lPDUbXmI1mWHpkU8a54W88EsfhEbevNZGUl/WKoquGIEdAq6CsQ1aC3qcVnBqTOs6
SOLxNo6JdTYyzrVGjdlzoQayuBKz64/fzuLr84Pf0VSPtOC7Pem4hmTv6A+QgDYM4FXCR0jd9aFD
0sjIatRIiM0GY5gvNE651MH0Y8LiMhBqtv77e6Opn98cMKUm8wXbRHVkSMde9qTf9pwGMl3pVwmM
DCsMt8oUqDtANJTbYbk7E6ds/IKSIzetPgtotCoe+GybhD3nvT4pNRIB6L3fZSIakCiY9XEGH3wh
rOHJlAHDFRBQ2vFMCOxa+ZMDlAa1tDnomdY8EAzWHkZMSpDOgn3c+KDik0IAkxiyTYGUke5x9Izz
KYT0pHdrWozZSR9s+udGQQZm59PnnOmHO5MT7pswD2iC25mnUJ88cu5w1hCH1oRjD6c+FS1nYkfe
MHdETcM7yiqqX9jV4Hbo/6nren9em+hH12dCWWpCp8QqgGw7B0uUlBqdz15TyahhFQffdRXNGLsT
SOEbbfny/D2buc9uCfG1FttFUMWwYE05e13ruEhhje/wdT1Oq0VARrjpMXkKUCyM2nSspILTzg6H
A3hojZpFGve1qC+jsoGi2VkvaFF+EShW3qgKp5oiQQp8hpQqGOCZZtMGl/M1Tsrktlx8UGgffwBn
hBS+fBWUXfTFnaWJZWf7vcjiomEhMymzdFM1dFX9ePXAAp1TJyS5AQejsT3jTavFEYZmc17xe9tM
lKzhWJgdYw2jaPPXpDfegiJ86U2zJvaHHh/6eghn2eysRYtWko1i3Na12h3HtrcOM/DNXdliONBa
g4zINnGLugouwkoQlU4nkPO5XTBV+3b+jsUqfzQzaFTnL6corq+Uwle/AyhfD0lcbhqjHC6ikfwL
mytxKyazWWoX5jAapmpbSgdEQ7vvwjB/awZ5a5TWJTs2Ie2LirRXLfa12IHCWA3zzvF70L0KJMak
CNFKdAeGUOX3yKDRFdJFe8QJXbiROl/hs/AvjN65f/fBKGgW3y+6QUNC5wAlAMKXJ9N6oMV9UPMq
v1Ol9j3srPD7DLUnmsYtA8PpmVFN7olGkwDa7XXaWExeQ3XQSaglPjrsWpUR/JRq7kg4vdtWGFZT
qGaMBRX78n2HjoiE31aWVl05KEUXW96AIoykKHAr5yv/vPwPTdccOTAt2JbxmjlFs5qJntycv+wz
ZbxGqHEj7OzirPQVi9xXJWp7zk8iLx3eQQObWuS0V6BZpzWW1uLRMTUmeZA6cRJzrpcNuX/LsbOp
5GoirQDsVbru45F3VFfQHbDNP8U0tdfoEv0ttEyWzi5Wmy3zt3k1kw//LU3HKykG4xfMrZXGHvdF
Va4Zy0X88SI3LPZmQ3UsalVpfirv5mDUMqvSOAXECek3epWuY26pxxGQp+tbU/ADaA0G584KXAtU
JLN0AOu+Xt3oUiOYR4sfuomwAb24KtV4l88hEBKGtLSeAym2SYFOo4W9AAwaCAkDXcSRJnRWJhZz
SCgFWZJtHK+qWcUeaFk9FJkootJkWBHrjXndm1b3UBaF2yxEviXu5dQOXHYCdVCc35eMZm+tUXu/
I9pwbK/fTwu1o6yCaMAxrQrj0FUivJMa0s8xrw/a0AKQl1GcXZBk04bh6fxw5nCaLVUSt5RK1wwv
g+q4Yd6VTxM99U1mcQ0ZVlA+Ja28lw52sNCA19cjzHCVSIYLfQ6B22IS4vcifk0o2E9MOZzOD0Ng
WpRAiXj/XqCNCVJ5pHcm/LoDU5t0rVbCOTVIVlHp2MkBEXxIimAPvjFtUFbVPRwek5nrggG2Wnzm
U96TFRhNzIvAhzGPvXlvT2hTf8qU19Ewp52pJjaKft2/qjNprYi5CSFgoIcoNPKJbRCVcA7i5qpe
MLpWfhd1gwp+SRTbgWqbWpaBRrOMvFmQ6wPFunELpGSNME1/0IUVXNYSAVxSvzs/kc492+OYHn0f
Npo6qd8iUHKX/aL3jCYN6ikJpt2OsCXOZkRi3KCnZrZnVtvO12dtq9O871G4o7G7RBCu7P5eFeiQ
2X+74i1dlTozSWksS7tqAKz5uKyHgzZNRuKjLMIBkurmzkpQHRTzbcieU4Jq3ZX0huluYpEd7b1m
FPGuDa6FYPrph48hyukYnhpBuEdr6MS9n+aXDrnB71ulht5Ka6AzjFhMwRSAxyupOTt6uHtJpsXf
X4zzkQ3Pi+GulSb7k3CkueSHfHwxM1NV2khkADmRgmQU7cmTUTIYO9tA9JLlMlhgYJGoiLFou60x
VBhalkOTWlaIGpvhoDHyxWHACTvIHDQJZ6ghPt1oPwO3RWI4PZGlQhBuiOlayB+4FZg+x9XL+9+U
fasw4FNKQIodGad+DYGk0iEb9rN3dhuQWJ9ZHVtJtMidoki7EFWKJOxsa7RQOx5rU9uaqhNfNBEE
3tJHxaVHMCQDpp33dFQsrx0T48Ie71Iy7JQ458pRWvMOO8tw0s5Q7Sr9hWsTP9dAEMhqJH5rza1O
6UA2HSqa4lIZtn3YArctYFdowbrRneQ0NWgDOG+2Xj6YuhcatMVb/0dIqMgjEqh+pzjmfq56fmJc
iicHFN0KNXd+GLJ8da5P4ofA9IfdaDNZPUPSq1R9A7vmHDEPRVBO4Xz6GOVqnY55XAcmsfR8WcJP
++LCtj+e1C08UkJotq0xIBbooMRSDf9W7ZqhhI0v2x/Fwsac5sXwpp/fm1IspGmWF6KkAuU6XuhQ
vq2fLGzWtwYy41Xc9xTJy+2vTHRxF+oaqSLIwDuMGqNQ/BWuz+QkQmDaQ9duK/qBmzinlMCk4JMN
Vvdo4g0ic7Smv566RaTKVEqjuNpT7oHX8TtxKBI0hedLAvHYf2x4dZ4G237Ct6DbRvltEeqZrHH6
oA6kt4n5oDsZHW2+CckfoKtqSYQSul4tJqQLxNQ5R32xzsux2aZj1tzEMzDlZK7gHJ8N07K8koyW
4ZdWQKGjAdBOTBzrkN7407QqfKG6514NWv3pItKz+wH3y0HpC2aey5+CQRpr2XXF7Wyz5eQXumxs
8E4B5JdgPrb+vLIjWB+p9itszI6yLqYZj8rL8V+jtL7/+z0vCKT4sIDxOdsqRakFWFkziSD9+DmD
WrNSs0h/jPrjIKz+/STD4btcs6f2uygN66ts5mDRJeGjpYc7kI/Ti9bDVWjj6/dLYojwlsRtT+04
0ZYyJO9DL6pvlU+bIEtrPDKTVX5DGglb/qbOrPQV/c3bLO3kTkn75FCOpvBgZBAeo6vfg2AYVwnR
osvJriSDd63MIjidH+xlgwU6/vd3gQPYH2+DDRpfEwiLNZh51qceKC2/iKMx/cuhzlDNaVSOca/P
r2YKjd0PXvJcnTdZnD5NNZ8NZjBjY+k4YOFElzvUkgXsAkoXVaAKi5iFv1akBWXaSdhN/c0M2Z3S
1ABKGpbPZciGPGXRdH1+sFGCHoxwBszlP2tZgSmQP6gN9Xcrg+fli/l/v0u112CZfhrymsTTEMwV
7slqdS5IoqU+kYZyz3CuuARVkjGhI3xG0i8krDXYckfZjPDA1OfIKVH7ANMK4w7FIlTh4nXKEJjg
gaxPgXRcYxnjtH303I1mgvGjfBuqvLuyhHLLsD65IDTyuZ+JBUn5fE9GpHRbohxLdGx54567U1Hm
FMcmET+ETqo4BZIZoqakF0/IKvZb46nyBaQ8iWOprsmFkn5nPvShAfiPFG6Olv1Ol080HH7Uiw2u
FG3JHpLjrI5qmEqoCw89Ec7LTe6Uq3OfrG+FsT3f9sbU6rt0adkx+H//SyZ+8EPQLaawOL9up3/j
kYmXQLgEt3OnjYhHxsH/ObbZrklxpNY1uA1c0c1RLA+czpsjDhxzUJMjrVd9935C0f3C2ma5nB4i
ma39uN+8+/yCOhluz57OeTSvnFFc+lGSn/o68E+kiNCHTBlSv/+MZLSu1CyuYeI/lWjdn9DLnJAL
KhsEpqUHRSP8DvGidBqazFOFIirIKcC6e51+7UMWhljrO3tXGniVHZH312UhJyBuZBOWUnZ73RiY
s3B+KdQ53eZdGBDeZd3nxVTcCJG2m4L5/C4r9LtsKpQbsyW2bqja0zKjgv6bOAdFqExuRtFeFhaS
xHnuWg8UqbE2J/isUH7SdVt3FtrvqDgQLENBKK0AxiYGXsVU1BM5wuojeIphZ/ZW+iZzJOTnyZiv
vnXANWEkJu0uq+adLszp5M+TfxkM8D8NMxDbvDHmg6Eq7hz0xVvLsoUxYXo0qI8vG9hmO+Qu2zyY
MB9VjnhKYZl7VVMx15QQMyZOFdr4NE1+DWGR+kP0SgySkA5UJepfOYGRmPuAgwTCgOdYbNCXfg/m
+BIMbnvRmMQaJnh2N34XDLvGjNtdP5FSho1jH8hkPA0RbJpWS28FhD/wXNZtbVjD+gxsJQh8OrzT
jg1bZWGwh1Puq7dBHDn/ph3rZrrCTlrcFz68yWRIvWBw5seGzj7taLiGGgcmHC1+OsIMA0B4p/ZG
e3NeBP8vZznxvvy2Eaxf29f/+pmDkZ8uX7Of//PfiOpff6YfYrmXf/Ae5STMf3FgcNgVlgg91ju6
1MPPpv2f/xbGv3Rp2qrKEVe1yBhkT82Lug35T+JfOv1T3RKGWLqnTdEt39adfxkORwVHc6R2/qn/
XylOn/YqU5USM5JqLUMU0rk/nTl6zopVkuXo7NQrI3+lCP7iIK9/Pgh8foZPfeDCp8cuiwxV2Hry
UNeuVW86TV730iCYX31rV/ZdDAbmPt2FJ30n7tMH+9L6Yk/+vCN//h0+7chGX9joiHiV5Zqcs1O0
KtbTF69z+aA+FD/MPQ2dj0rXHT4V4Xw68IQmSJIyS+ZVvWZ53DDovir32i7cBNvgZHq1J1bqZvZi
JKfOFy9v+ZD+0yqx9M9Pvfxqv9XXUZRPFK/0/iYcnKL40WT3v13K1+8/6mMC5D89g6ExfnY0Q2rL
9fv7M5hjYQWJyuc0HeK9tkYUeW3ste20qVfYorad63vx6ovn/HzhnF/Vb8+5vOrfXpWwMgI4SUxe
kbfujuvAA2nivhnut3Jlrf0vnk18PqOcn41+k6ZaDKKFWH6b355t2c/GVKH7ta7cafXSeZV74n8g
SFe6F6+/9ysogStond6wISjMZXLg1u7rAf/T6ld3tD3pde7j39+C5db443PlEG1IC6aupS6X9W+/
k6HElh8v0/I5sRkQ0u0Cyxpnt39/ln9+5f95lk8XLiKwJB9ClF7Yp1diwX4cyThZTcb+78+jL8e8
P1+OLW3dYiykOp9WgtoJcd0YPFHmFt6jvX0mpMEFzrhDq+nBcnKvaRbv21V6uLv56mr657fyf5+b
Xs7HtzKAYoKtkLdSl4DQj5BWnez1769P+/vrA37z8TnsAEfqTIodF6y6XdY5sQs8f40B/R4w/BeH
au1jf/TfN738zytafpvfLo6mLdFYMIBc2dvI/ZmttK10YU/vyi8Wl3/82IShsj9wkLWt8xz+tyeK
m7pDUM1b13nP/T5c74tttS22joch3NV5zmgNC3mFjWVVu4P7xY35T2ubYJps0VEjLEx+umhUjq1k
nPDsoXjUmtdZ+eLqXzblj1elo2GQd+hR4Uoznc83mT/FQ2yHEyA29qZ+3/5QJbKhlfKsPCoHHUna
1kauXK8gAH/xEep/vDaHnZdn1W1uCIsX+fEjrExsL9ko0ZG4QHHXLzFibBC7b9nlvLH4lr4aXfe6
9/x0sxT3z8N69lZfbVxf/hafVz5CxKtU8Fv0a8yervFLeUNHq22ax2d15biae3uLfva5fPXf5LM4
OFtwD97fbx39j4v50zvxaa2PLKWiyc3vAJIPpQ2nBC+7HDz8+ywQ+8B96xDtrnoYAhf6Rnd/fPH0
f9y5y9MLtjbDNGhbfK6CZnznoKwwPjJZ2Nb79sLf2ts29F4c9yry0JcdzEN8G97Gt9ovhkKb9IuL
/M977NMv8Okq12uAOYFi8PpX+b7f+9vw2t9qm+4xvJeHEkouSK91c8FVsJCXG7ddRV9ugX9WMJ9+
iU9VEt63oDIX+2e9trfl3noGx5d7L6AgV/eBK9e11zebxvRwJn/55H+szw5xZ1Kg0tBoFmufBXA6
QlkEUsxWyDYbPBk2P5whUxFk5+kXdx1jlE93vKUyAUJJabKqICD6/FxlwNCsmpBpmg5zUXBaZXiv
aHRBkQGAdSvVAkX7VLzElbAeJK7nmLR3TY28ztJAmo8kobSHVNqhiXehNzvPtGW26PNmubWchlu4
RkHrltaMrHB8VIgICzC/JQG894CENJLudOwgjoYzZDUOQ2EtSC9lU+gWSAhowMpmnrWxROY6J9U+
VpnyugmL2tEIalQis2D0K2aRM4iffIQBibPRrUY/ygjFpKugqzWWUf7w4jNPvYV64ByQ3cZ3xpxb
SBvGWiPniBCM2YUDZmarzE61zoUYVgPdNYMaijqpErdt1MvvUxmA5s4UR9dP+CDEL2t2kGcDu001
ZlGEjZEy3GSFhy0K3H7fdz36lxj0kmqVOazj2sHO1vsTpHlO8oWyAV+XQrOpE+QHQaWq2s7qmize
T7QMc1eqwF6Y6oEpdER6V0Za8VILpbxu2tzZ50Rw72hhGZ7qp9VBLUBD82+BR44AWXIFkqAOr893
HUnqlLVIFxDqoPovCgzVSFWa1u2dduSnaXi12ia3QjrOTfLDIUQvxNxdLaHWtf8TGzrmDhS4yrox
EzjoM7JkWs7EaPIcc5ZDL6HdedfTzPQYhD4kpJZtwxAymdFq/kWpDswUiBR96mlGERLqk3AYFdk9
klSBicwsfmUYSAO3iNIAKTZp40k0WmDUbRlvulY/0FDDfQub3JloaCBpC9xW/j/qzqO5bW3t0v+l
57iNHKq6e0CAYBKTAm1rgpJlGzln/Pp+QJ17LOmorO9Wf5OeqCQxgACBjb3fd61ntWcfBzl2Y0yW
+YBJMdGyo+4Z+j70QCYryMxtsScKTobP7MLBx9doWXjY2v4b5T9MxnqMLj/9ptN/W1kSlZbM7xXk
RVg64G4vU3NADRXWlaN26nCsQbIg8wZFi5ub8jVu+lgQ801PkA4IatC+UGRSqN+EMWH2Q+FPDmrK
CldHYTv2t6U3lidwHvpFqDHfkJ9S4R+t9XBZWoR1g0ZtNoll+pCkzeoBdFKNI5LQddRmyaIeKUN6
vUaEsCC2DiSkEHOnBhYtw7wRqplOoQqXlDgV6TYljMLWx7nmkvRgajwAwW1Ib3IiWmWZgW1YFlHZ
L5Edl0tww7JDnhpHTC3zDWgwrrBWHs801gobgRuBPfWg7PHq1Vj/rNRuUsJQcpbLtkHq0RkGir+O
YceA+ECk2texxuhYxqu2C6WtBwp0qRrUV9JOxuY1Z8rIOFo9rN9S8OC1Hd9LLRChNCRjdp5Er9g1
OnbhVpIK6JDpeMgjqSO2qa7P2sR34tAaTY4IfoAc1p0IH71MYPrWBYNKh6pt1aJcNOwhm5XfoSTu
gJZXD83MZgJpRTAolx4EYd8rEOzh9IIgh/qdCq26AhJhrYfS61CiDeaXoDaEr3VcyLfQVOZTWwgO
Oc6adIEldHKqBvEc7DuA6xEy+IVaNPAmIVRatjEIwwGPWrcyEz+m9ZFkAayqUP0BMxhphFkwjevE
On5mQMOFFFZT58Ca01wu6NHFa4e/x6sCy/YCXXkIJ113Fb1JXKNWeyKzIJGCYTyklt9tiF/xyDAl
FD4XEhuecv9zELe+TI21ixe6OSGs7W1D+ylaTzlpv8Y1zQNmOt4zxCwSTmrIZcAzxjp3jSxAeWxe
WEYPRKSv0w48GEYk79D2m5Gg1QaJa9TfwyNyEmVjRM/SUGPAVXNhRR96jToySA9AhkTvV1h86/Lj
qDy1dXQmn+Q4EX+6wGET2ZruTMEv9PRLCopQDGT4HeZND04FgILdjeFa1McbL7rpVANVlMg0NFuA
ceAkywSc1vqvpAWITeisVFy6sPolysMpSG4m667yNpG6TSGLAhnOV/G4Aig+6CvyLeHvqeJ+ah1F
tQUPpOnaJ6oNHY3TaNG516qVxJmGUqFccDeMbJYx8PtIr1pCmm/OpAjIJYbre60UcPTie+cU732c
M9HGZxBw+gxHc5mS3Jw9kBvipj3IMNFUz0HfzikJJMINJZI89Z4KRYgMPaTAOxzArpyHTENHBFo0
sr52zdMEYwB/c0KWcSbaRR9vTIIoW2Nd9asKhkoJCML/2Zs/A/VJgFwwcUsy/RjjorRWyTuk7B23
NfvZ4nmrRNqDsGPj3i1NDS+1yGk7q3Ry6xcDKv7icUFjF8fbbQdSrS72artNx1/Uik54Z3GMHn0B
iq/EWkd5hgkd2ZY+Mba1ANNDzn7g+wVpWwmc1PiJxRjGis4OZVKq1bsyjlcT6b1o45pbtYYYeayl
JalLk7luZ2Wpigj+u4nuNDbOqfilSR5jZd0V/oIbCDXZp6F5jlBtjOYh6K3bONDheNcrIwI6Hyrb
MCVjkqF9p5kN6BTT3E2IKw3pqUKUYSoHwXiO6VOKwVeA1wvD/950l1L/kerCOgEOpTBDCUBgFeTE
WtDvRJIQMjqIxcKa8LGl6GKwEgFwRUO8lNVnMd7AfF+NRURiket1B3JUdfEWcOrCNH928x0UtM8Y
edxPq7ue60gE86Wuy3Y/KEvamocqr/dBm39j4rcoq8eA6B81kQ9JUX6xWoumvSkvItyWZX+ij+r0
jX9IdXytZATrZ3g8dVKQp2I1abGNg1ZdQOXZ6zEwXuMsB4UNjtLRC3K47s3+q1nfieGDT/0N81kD
Ho50WvThMCLI9PD69hBGN0n+1Z8ufbUOo59F+pyCIJJJq5LHkwXH3yvtkJQNfe4aoxeU6mM3HpNI
d2U1OlZJfzeZjdvMmOSheoi71q1KOI9NhR5O07cJeRlJDZK80dQ70H9oNar9MCa3xVQ/xIV1sDzp
QR2mgRPGfAh08ZQV/VdN7W78Rjv0pC5NhQkCGIVIAYuSIyYkkbTQS0SPYWN8FXM9OOU1GBSzIDyy
95aQMreDbn5pSs3G/rkMJ9klE4l0tMxNfJALCoiGqWykJbGk6wjHtd8IX8JKcyTirRkPp5/0rC4+
ir4bwdKh1dTZcBZis1nRMMbBhFrU9C9GFRU9sSYScpupzJj7jqOwsDxROKeWxCicaglg2QUNTEI7
RprQ/BnaYVIgdJax9NO3BSgzAo4mjcdbAe7P15GkFBvUC0b4kLeFJrtV5X3xpHYOc5WuHkY9SqF/
iXOySu9/94oZxKSQZQQeKkwG89TVGfScWfvD4mE02o0Qd+lTJJUApHwiXxl0u7y/L0cyvKhXYCyB
oZqj8dmCassilPe+HOYrSYiVCO+pSazcgA8L5J0WWrcpivd0nQOUCjitB9ygizbnBlQuqDEZui02
o0mObgEICvb4RIJGl3apTdG9w8KRaXTmrmvV/+7OyupnPvcl6v81v/EzF2sVwtX8P2//rF/+9n/m
czvjzR/La2vj3P6sxluYjgkv5Y3+euZ/9cG/GiT3Y0GD5DlvM5xutz+Z5WZv+iSzG+p/vn7/N42V
bV79eMrCn/98zV+9FfohoqrNV4KsIfbXeLe/eyssJQ2cPXMO3csjv3sr2OdFhfWfijgFatrr/gol
GbwlhqboOtoV6z/pr0is0f6x3FRFCdsOmhKiNmmyvK3ycBkFxC62DTPngkSWKh12TYFEurbi8ntN
7CS8wyeiUNIlXulwl2haf85FVKTXJ6hB9bUZx+g+z5NsA2B/cJPAgvwxaE4Ty8V3VSFXk6rGtLcE
yJa5rs1pWby1VqdrUWrHL0nXA80a625tkVP7gIL5/PLWWg8FWjBagk49UpF7kcVAjA9qUBvcSGF9
HINSXSR9mD7VwJkX5AsjuQAuQiI20t1a6NOnUQRAJufSg0+a0Ka1cI9cXzDotyZLlW+a3kYrEyra
OlbBJZRd+PI6y9SAL2rFsKXPFd7nlnfbzu+nt1qP8n9q96A9UxvsIUVFfD5Mt2Lu91kH+UqVwmeP
HNT9eH3g5deglveNMDHM1ILkWHGKZfDlJdfXzT9EwzuUGmEd4/zk3w9e36BuyCSJkppDwFNfXv/7
eT38FLftuE/9ftn1t+trr781JngvLIy5ixU3XqHEF9dVWN+abWk8DJwFxyzpL0VNUWFI4+aArevp
+pikoh2dovzX9TEfAOve9EhwuT4o4uG6SVj4v/xZawgt+1kpdH1UmzTukTLwuUTpcExgy9tOpWSu
SOomikHK8ktucRsQB9rymSLml04Hus6qIV5fHw36YLSxBwZbfX5ywBoISLkIP3/+E6khQc6DeLi+
FE3Lzlfz4nx9TAjmJVMErqUfdHuwQEUM3MddHOrDYVAnyRWsUDwEeADdAFvYIUijiYwBWTkMEflQ
6Ux8HhJwPIHkGQdPGDoX/qx1SEvCQj11FOb0hNpNSzw2eW1ULk+Jjh7lEJeVRXJkWVOQfZ1lRyJY
c1dIsuKYky7lIruujl6nJu6gZs1xwFHCrNRqj4M1RDzq9ceAG7SL9W48Bl0SsDVBPA6tQBtC95Uj
EXLe0hMCja3pYD0bFQAngKOlp8bW0Q/AwQiN4R1zudCXHs7+k9ex/ht8ITwNU6IuU1+OT4PkE9cS
qekpMA1pCVu0wEyuYKxSzfI0yOO0TEuhPg1lO85b65jLY/vHntCfUr9mpapm04nI+Y5FeSmduGfB
W41aha35zXwP006pZ1bLAbH8aWiAcwl1Y52gZBdszRROXgTvf4ik4Dx48FiYUkXnIZxStjYk5wCg
Ee/X5GdubiR6yQTzCH3VHA0p6Da1mTxe/5JzuTlef+uMkiAqSILv/g9YfVrHUgUQan757xf0Qpqt
FW7Qi9//uz6lUUp9pQvgFt89EHTEcnlINl4eUP/edi6awaqTcHa/e4UWDbJbNOCH2TFJe/kIIzZg
N1Zl8ujnT/T7hydkvguOoXn/gOITkW4ILWFDf7/iuiU617RuYb68f8ACpr3MoigFYP7vbVxfIQq+
SgCt1r5/gBy2ziGzBZzC2+PkwTN1NC0PcKi8OYAlXUtb6oLq/QMpakuSVJExv3tFpgIVUmVou9fP
8vsAKp4OZ7NBm/juABrEai64HUrvH+gyyoE+MSqrd6+Ig3yCY0s8fNUyRZPScKugnnhgUMEfb4xf
Umny1q0QgEjPaumRqastiOi20JsJLPy4C4aqGewhaok3hgYSvEup8wCR+oY43k0nQ3/WobMinfMd
LnDVqcJcc/BD6WuxySeo1XV/T9r6sw7G4JliyNFSicsDVKvaUH+JeivFbt1FQflg+N1ZGdX8e2UO
FM8NQg/7SM8dL1C+EFQt3+SaBVzcz87XH5XZ4k/KteX1L10JuaY0Eoplo0yOMabbVVcmPTnyfnKE
aS2poFRyk4CUdH/93/XH9clNjSwK+oF+A3uzPNfJSS3F6lTlfhWg/59J5CZZifNj1x9GXi7EtAqP
Mb6wlx+jNfWHpFobklQupzL391gVxxtJCPcC+qazLJvxGQw31veJM/3vf7VCEp/9AKdq2J6u/w4q
nl4iqccPo728+PokZQgeqqIG4zq/+PqvtGVZB9wi31zf/vq/PgJwBiShWv3+Xwmfj/VDoIA657XX
LTRyr0PrDbD9//1+CPb6lS9FycsHfHm/Mm02guQxLsy7cP2fHuTjjlvoXdyFIz5ioRP2utXBrfe+
GG0FXdSUx2VY+OND3Wo6CDw3JIkQumg6PRg9xcyC1rLjIXLr6uSCcEty1doyl0GvJRetESo0pgSi
JJ0QX/pEzsDiaZPT5fpjPfrZJTYQOZbSqGzb+U/unxWWJ9BHwzCll9qsvlTchRlNmfhY871R9KY1
UGP/9vpXOtyJUQF+Z2oeJzkFjY6xUc2AbUcES6z7vJ2OYSteEj1AaKbW6k4vemPRe+14CYqqXyfw
Y5zEnyhqhf2RCiphakIarYZani5Sqo625eHub4dIxGGXs1jty/AmALRYpqp0wdq2EgRLIX+5TR+S
7kmrEvlSSlp08gf9joSOdKdCtsaqRC5b0Y64zK1auXRFRkOrqcJlJQkP1FrFY+FHDYLVmnN9jgYW
Ax1Ad1MCeDSLeItxrr9Aec8WUlfX++ufMpiNUhbjcw0pvmdueyB2GkHF9AAIXb0tKOBe9ztJZ+ZQ
k/+AtlTdtx2fIR3RKw9Jbl/3s5cKaYW9PgfLXUwXD2DX0hDhzph5le9G1QMTMP+QB6LicSCIF4ys
X/1SYQTwK+miwMpNJLm6B/apO1nV9W7VIrZWBPmiVN5wCKEqXffbHDoo9zB17euDJfgzHU2/Q0xc
QEyXqF7KBKa6Wgft5vqnSfAh9EkFcXoR+NSJZ650uBLjwrvtdaG719i2pUBPqSaV6cwoPYN00C8Q
2k3quIWrx7CP1aYyL3xzRP4Jc5xI6hmXoOEa6ihuDQHA5FAt9buuImIk1c5qqQmkuZR73MkGV2UR
7EleA5qnBrFLyPbOykJlI6ZH8kqqQ2P56VYR+zufkhokSZVMKD09auco8pu9qePzqA1XRwJ7pwvy
Ru5iZVtw5wnVtlpRplyTtknEZqhvGL+hN2WDvrv+dv2Rq4O2IV1x6YuCBhqzYoVs+K7YqluqgpgH
A/HZE3oiDlF+2v0cLEZmt78zQQRrMHLZzF2HmeHG8xpxa2TxiiotGQCRb57I/6FOHTW0aEyjPTTi
wgAL/4hley+ic2T813KXeODuNhL1I0WUr22ZhffZkCcbGEF3hRXj1MI8C3k3OKkFiHFmh60Njm1X
TdO9Kocj6ciZW8GB2nR4h+1KJlYvg1uE/xFPmG+O5yqeEAsjuqasb64CQX4k55hB3BDHJeFL33q/
UFY5NPaVMTWHwII0mdP4YyDclMVtKGJ50pmWN9YuQ+bvJyYFVz0vsZBVmxYWCqF/hxEgCqpk81fh
EcUUNcOqxL6MfYEyTaLLS48K2/gAgkxdaSgDFkVafp9q4sNiGOM4oMx4fGoySuaVZ/7qFQVJKgxN
S14yf0HpqVqPvSf9QPLaGOrZ1NSS2qzx1MuQJeKB3mCGYaDUzKeqJJ8aD4GLgpUCZ0nDoCp3QB2A
+haZ7SmZushTCGZ4QLFaECl5G5BusyhqeGBjfVHSiag5prqSD+Bcw2Co9njnej2aMy4tymU19vpK
d7jNIeKuihaa547Iis4tsVouhkQNV7IYIDgPR+6xnIb5HPUJW2QD2UqwtQgl9g1S6eU1g1rjm0nh
oec09pzIkqN90k0/IjLnsWwWpaIvc5yVy4ASctzJp0JOj2E9m0bJPQqSQdkVFXabGAiTx+I5BTXo
aKXkNlH4Q4uEzI778oHsXYAMMGRFQ+YAocZIOEwUuCfDVkF8KILmyvdKjh8wHHtwAWV1mHK4ccKy
JB4qrqN1T6RSmccbC/yFbbXyLSPtOhkpF/mtTj2KmHHJqOJF305PVgcwtWWGkdeENrdqeDhQR/+m
YYBmXinqaLGkVRK2jOLiF7NFCIfh4La3mjuYg3ZK4mhnxV/Ah85gkPygtjTkPDI+E62Qd3RGaXxp
2zgha6eT86VvZDnXot/xIQZ3lCZsMuyeI3OCYh4qyRlNwlVxyKvMIuCS500MtZzF2bTsfArQQ7Iu
RJWGjxWLG9AZaMrHe6NU4RKlcrpIDGlY4LQBCobfQVCaL7IfPUro+zHnJUcVXqit8RntbEj0lV8Q
C9DHcEVR4QtLRnKCEFjipfT8JeJ5bmkyOyNSjRV9SlqJxc+AxpHd1mLKVaMmuxxPEb6gbKsEcoiB
Xj3LXrWKCazfTN2kgOqfpEvZD44WVj6EDeY+ocR0YSilx1KmVNgYeu8qPSZv+v0w/TR61UEuKQeN
aL0ZgR+6daIx4RSHG99Eb99Mq8Yf+8M0TmSaxd2Dnwmty0LDYrCKVnrsxY+aJERLn32AYKwtjRH1
gi1nLM5g3t9ghXhgZcOpyMh6zizCVcSI7h55L5KyjcUs3KVwGpqB6FUq4wiOc6BedbXtyWWc+1oM
R3gtcuOWCnWxHy39Tiaw9mbQy1+oUpOD6uc4MTExb9pRu9dGqgJeQ/TOJFjPiQft2Aigwcb1lKwV
I1ubWrlLOrUmlu1QAlK3TQFMv1F30mJNMzH4FQUgNX2f42zOcUswgfskyWCkrxmUlT057b1Exghw
er55M+t24AT3rQrXUS6Vc2lo3yZyhMWjqPbSU9rLgQ2YiTmxqO55LzFT45sAFjHEbgoUMocKtlbv
qh4nIES8hLtpTSCRPx6xAQppDkdsAoRJe3IvRRZU8k65AnKai1dVuTOE1eAQznCwMlnfWN0tQQz5
Ta78GAgRJLokJniKJCJQ1aW57foGIG2XQceZdjFJ99s4ROahmeAhEuuE5c+/r+dSmBQYuy4SFLsQ
M32vFdT1ScgS19RT1jrhDfQ/cY+nkhfe+NovKDH91zZuqpVioe3okNzTXhBSTVyHuAAoLFRQfvWM
dq0PmpRrvlxRL36a+n66jeTVgbhLsElKn9uFmUNi8CA9KaOyxgMdrQcvNJZW7D+WtF42RMmRQ5Fo
sP1NMA1jfiyHhFCbgt5Tl5X3WZZUkEElp5pGaZPThuEaLVqIjspjoECdNKGfb60aH7fpi0ea1XB0
MDh+h/sW3BpmCMplaOq9VWnmbhBUaekDRLtIqvzQG1hP9LEVFoMsayuu158ljTdvCstTSZFs72HH
UETPyMC8+MLW52ZnBwVcJQmf3pKxDTsJLbPTpAYno8MdV9TUAkgTQsA4yIHbctQisbX1wiehp1KF
owkF/QjCCfg4826+2clRWnp8CLv9ZZFaE8VJjzkAoFeX5uqtn42HBpfmycp+FnFlLoc4DZdJQYB0
IzLll4Ynomv0m5wsJb4HT1/Qw/jq1dGuRhPilNWgOwLeJcC3ZODlQu9oUnISYWvNBcA5y4lIM60U
n/qZvoiluzbI5ZnLdNR+IKxj3isEW9ILzxHDdo3umN0LHqxKhIKSaw9mJ923pyQjumbw6C6Pc4O8
wpCNptIyfBbeeY0PzOK9FOMHUR2LgoOymLzpSU0tt6v1B0VqLpDJvI0mwCmdlHE3Bk2xFzyZwWH+
jRnMX795WFRsMasT5+UBCjPgoufnXH/EWpLvrIoY0t8PvPpVHgGvVyUBri8vMf3y5XXXP6/bG+RB
WKmd/vX3Nj/6HFFu3aCNqinAvvl8v58Lfgl9VAn5eJw3A9cy+fcn/XuzGIIjogcJF5p34O9/s1rT
X3SJ/93Nln34TAcz/9W8ba9cWxq/ey//X7VkEGD+oSXzlD6Fz8ijXwwwmx//+3+Asfm32UUwtH9Z
higqEt0VHO0yWr+XhoxgmP+CyU13BcUtoDt0vX+7XSTzX7jF0fgqEjo/QxF51V+OF0n/F15yjPuY
ZxRFpafzn3Rk2MQrva+p0gjiM0iyKeNQZXL8TqWNlLlEZSTC17FEuo3MIPv2Eznn247PPzfxTtcL
5ZsqqwnYOyqSLeqd7ZjeDt2xk2rn1WE/vWjnX/sy3qomXzZkoqWQMN2KmBbeGQQIaaDeHbMvXSas
uwF6NjIcojl2/2+bee8QUHqPuejE/vinjrvzQDRSrD7+eSPSW1nmdWcMHXOUyKkjighx3/bJAKdQ
ncPl5gq7bFP9IHPKyXb6guruwbeL1WeeoHea45ftgfy0JKzKSLDfy/V1SPeJVFiBi1nnYpDyuZSc
iAISNg/YiycIznZ3Qc9R2QUBcflS9Bd/3uO5z/n+VDRlHeqghI7f4vt7u8cCyOEuMavAjTaNo7jo
fJfTuvoOjsjVLzHWAcse3XJjPCm2tsWytC7X0apZCY58+PMn+eA8evNB5mvmlcSfuZmJ8K0M3BJl
aR/uC/NsoMX980akD668N1uZP8XrrXTJUI8KuwtycB1vqRmhJlxOtuikTnDGQfMg3Hyyyc92bP4G
Xm1S6MyepRSb1Pc95jPaZvDwV/qGuq3d3Oq7/g7UyycX5TsfyPXEYtwjjBq/hI5v5/3XCiIOBl5D
9dsW7clB1mKTD2AbK9kpVvUn1+Y76fh1a5Zo6iKXjqJYjGnvdlEApe2ZKcuVZXxAyHQgpWIVndpz
5OCvtiHdnEQndrJVfGzvzfXn+/vB12rNow80M4ZuoB9vP0BN6wCqF+ulorxv+3OjfILw++A7ZNWP
+0RXRDx218P96jtMc/JoCOAJ3VhMyfS4H4YnHR3Un8+UDzeizkIBWWM1qL0bsrNqkguhs0JX67tv
MY1AsaATmpry9s/b+efBIhTD0A3ODO52LEfeHiyrr4wmiaEYiKWwS2QGmgwe8X+8DW6kCka2mcAi
XZGIrw5YQS/EBJQfuWFgQYAjUaPRjOGTjXxwlhuaZKGjV+fmCtqGt3uSs/RAOYM1xTgCY7FBlLvV
Tl2IrrIsHoLVn3fpn1/PvDFTRzeDYP8FufBqlyY9YWkf0r0NrGfMsyQhHvLu55+38c/RmLuBhEID
VwCj8vvzeEArO8iaB2x2eAyJyyiaO1P5BVDpkyP31nA0X7BsR8PNx68q18y74WGI5XAi0SRy/YJI
lvp7OVDNiR6jnOLe/Z936YN7KtvCVsyMC8IWvOy3X1LdNCZrPbaFvh9M6RIcldP2NoypRXCru+Pa
Kj7Zuw9GeYQzyF1mMQ6WmvdzEhLlatpRaNhnPxXjkR0uvQ0qvIW1erFRfTrIf3BNvdniuxFQk0cj
qyK2OG7lLZrK6Ju0YPCz1YWSLkUn234+5r3zyrx8ia/38t11jNJLL/SExN5ERDYmaPoXg3j0gl5m
YFJnbSaVJVxDz8LQXQMGTSSPsh0HU+SIrWZnsd7aiNjvE58SX6zeer1xa9Fr+GyK8cmhuULWXl03
QdCGFflQqB5ID+oILdKOn5xhH12ZVJcUUoznE3uetr++wxoMEIGVcSAah8BBJJOSI3yPt4FjLPOb
+qa8b3DNrqJPxoOPrlVkWxitmTjJOhqtN1sNKUGX5cC16lWGjXxhwfgAW4nwTD9w/ryHH9xgOaFN
0TCARGNBfD+cIrbKuZkL8x4WN8pdeACB/Gh8DTCvohwhg21BnPWCCRpV7aVvzwbvz9zJ8kdjxuvP
8I/BVg0AMLO/iK7XgmNipjdXhPGBdGXOKmCkr2/6G+tCJBXRy+58ufG5YJSQvCKciGv98zH5cFx5
/XnejSt+QyReCt/Qbb6aZ39dr4Rlsuuus9WcSY65/PP2PjyNX30F8+OvTmO9UUdVT/gKfDBYeY7v
IRc/26X5EP52J/91Rb/axrsTedTKJAQTMh9ic5u53sbfSHi84TU5pEPYf96hD++erw/gu4mp7Eul
osJC+WuUzFCd4fGD1LXV1/GReLs/b++zAzifX68OoKzGTWqZYeyW0j4PLkL1yeLtg6WMoemGLrOg
ZknFDeftBgjc8KVK5OglG1or9TJfQwC0u5tqo0K45K4TrqDdVhU1yEW6uZHgIKC//2LyVWYLwfnM
7v3R+PD647w7vFYhU2qav0zFYozQGreocYsRZ9sI2SfT0w9veK+39e7YpoJUmmYwXwvP8xISJxTS
vY1hS+MCptMCZd3tX3WpF4Xtf2nd//Zov7vjtXFdla3OJg34Y6I0xw7hUPKNT87SD5bI83Yo5jDC
67Dx3+1aV+YU6VW2Ey/kLZREC9zcTXso3MQNHCDzhCtCUVuQozwtTDfZApP95MR9505+uSxff4R3
u9qIKVSNiY+wCzYEGjnCAhblUl0y33RUh6Lz4pAsg8VC2PeOvKCfyeD452tHms/dtyODqXAMZiEx
k91/3AAK8KYFgNf5WhXtZqPbFE89h5gJW7J1t1ulbmart59s9J9XrKlyf5Pxh6vMsN/f4dRgCH1P
RblYOZMrOXAfjnM9BM2N7dv5XbL6rMhDOW0etd/u6Ns73btjLQmlKqmRwgy47ruFYnbpSk/leJdl
AINjAL5KpD2AI6ZWEhCi10/qVp2D1eQWZLNJ/3ehBDWJYMOIjTfclZNHtEfraDLhTag2SEr6SvsC
N6jiL62M86fTaB9lOi0MuhPIWMnZTqafbeNvCz3bZ00NjG+gIC60m0YMO+rp0okIRYzIAIYzBS1x
aJCpHkBBItB0leXmo4SW0cZEu07l6i4xiE+wiuiLmA6HfrIeh2A4a8Mg2XWKrhPfF5hshFdtVm0o
cK2hDYCywmEqBXMGc+RMI9Z8VcUVG5+MQsci5RFmS77ZIqhEyHQBCQL4/8g6EeqvWqU8VKV0F5H4
s5ii6nuK0pDUzuTSYLK1Uv1iloULRfprHHhw8C05ccoMjqFJR9lq/V8QKgq7lHNxbRip7PRWfdYb
uaVjmxabDvftojXVdRfI5AP2RznoMelrCQetxnZBVNwh7rUtuhXcbGYAss20HAtpjW/1N5MWbhrD
P8sJFBHgErBgMxwo8ZQiUDKX9BUeozir7FBJN0hgvrMI6xeIrUTHGwicRYnhiBqsq7ibaOf3ApU5
zwdxJTz0RfBT8uXnOhT1BVk4di/QUpEzb6ekxqrIxiX07suoSmAUpOBAy9AR6wQPW+7trXx0FbRg
WhS2qzhCN5J04lbCA7RISyxKY4icy5KOtdZ8j1OJDtaQ3UwpiWmWGTmpMZzpsqTQMXVMQLN/I/IG
ApSEuoM4JiX2MJbWTRBbDzU4YJSj3b4CJahpoWd75MuZQWQtrKI9D2nzKxODb3roCfvBHwjHTFRc
yHQZ1ZwwXVxkF4MU9B0Bqolb5RDCQytySG1xU9m0AylcAbG/ydVGdlotOEgBUuchUJ4Cs2v2sSzt
wLp9L6IJS5fU3RGEiqU18sfNWHbVDUjTr+TXX0YvkJZp6BUrykfx2gr6NYbPX0RcVSSJW/kypD1H
RI+uLiIjPIpjt/FhqxbIeMZJ/CbmBeZCFpO5KK77li8BpyQyPrqNPaLzXeUX6HtbY0FX0a5ropSU
8aTKw7MeEcMlqAoB12m5Ek2WClUoAKP3q9nCjLRpin/4ZCcKAwS1FvPugsQg6E1jdNuMwtdATEoE
4PEDzGjy3DXa8dpDH8OsYSm4YQ/LFV8JaRyN+Fx3YPCQiWerVu+1RUyrdgIj9wAg+WeSG8MyFwsF
caQk6DZZC+IiCcNqQacuRp4qise0oTbTSi3XSciPNqhk8Gka088RsUpFWIuN1q9ZhPqQuVOLpi1H
2rOoRGQ349iYNF/7b1LTyptkwgxVwPHLsDbfK0NV4jyW4YPWIoZE2m+rNjFkW48FaeXpGsTjtISq
3FscX+Gp8UOFY4PiaCTckiRIbvaNFKyzJN2KYnSo2vi2kb1vZAsFePXbh7EM12nVb81K/TZWzTdS
eFdazBxBnXr6zNk4x6QC+RCxNyrEjLSGdlf7ZUXAqXCH/YFef9dsa7OYY5eGgFDReWBACjpoiDcC
KxpcXZTCbSUFoutPpe94RVTYOfEyN6OZk46sWviYlIsXFDknEevTKMO8WHtC5Ch9M22qmDigkKxX
ewpqeVkPHYI3qntkIRSTG1s9XHG63r0Y7/s+uSHgbW22g5snFZgG1c2xqc7oXh1fh5b1T7Fp/Cr6
4qkkCFNArxN6c91GUTYxyuBFrmU/uyC6MUbhC8lz2FVhAct8P5ORaXaqe6xpIv+mTJXv6jSkuJ0b
0ZZjc1lHOpZPgXGFGMpqRQzpAxo8lEvT0ZzMo6dOxyo39pFuigtJavYByc7SYLAq1cLbPLb2EWxC
i9xQES99idsaDeAiFvzvySSehiS+YyzaqPm4N/x6Lfaqx61izF2ryL9prX/Ein3QLVzfk3noSkzA
fSDZaqvdhnFegXdoyYyNS/BQisLdMAabMsoD8EyC9jrpEfLtg1mg8UHwqSfZ2hIIVJzIFLIlspr+
L3PnlSO3lm7pqfQEWKDdJB87SIbLSO8kvRAyKXq76QfWE+iJ9Uede2+nItUKFO5Lo4CDqsJBMmi2
+/+1vuUnMrNJo7NuSjU86nXxDMsSNKGW3Swx9n23fco16x7JP4767LaJbbHJo+4RtH6gk3ZuTlmH
WXD9php5khFh9VAgICbKlT48KYclS7+V+ZoBUW/Mrr41ezZsOdBPEU6QEniohMPJw5Bbx6iMCZ61
bq2WGlGvEPeQonu2wRhsmIUqnTWn+xwb04NwsVLLIpZPEhkhsQJQ9yHnw6owu/5oZQZRgRYcw1rU
CnSb9q6Lq89uMpvbrOWgw87iGFtOhq92+uaGSAFrCw4N6sUN2ZwkPFTsOePaXsH+5ZdUV3w70e9j
8g+7Wtzz5OAFkObJ7eGyrixRMhSG52rWEF7W20T084Zw8/k+zvhg6qJFC5rgJ58wQyDQWcZ9VTrk
i3GehX8+7RhZ276qXh3yzA2RX2O6H71lcPa4Bz+BiNnP9hC4loEbthubTduNR9NJcV8az/Ucf5uZ
ooJG4wAwmtUDCQvOxsmdfJM607MuAUdMbWr6iHJcj6yckvjoaB8jVTNqN0gtE8wGguY2/1na8g7T
k+rrTVEHcTNNO/T57kImcxy2OHR6pvF8QbI05VNKMibhZaOjPiGau5ohAQ8usdRpbx86RxCyE95q
yvydIT9dh3a/Q/vlx8q806J8r5MWoOfqLuSIvek1IkQ1lbcbt/WPsFFUDM3Fj9xqwKwnxI8h2jtE
if4SO7iidTGhcLZe5lwezCa6qwkHQF0DqIGU58g315JM6Tovqgi/toO8oRUzBLLiGMhfLzctnh2D
PDgnll/7ZHmkvHFyJTUkGBL3LYyTjTLoXzocTkeRaopnu62xm2ApHqeKFcJU2ofW6O5MNXyyRdfj
tK4/FbY4tqX95OIV9xs9fCVVzsIRrb1OmruKF5F2rNztEtnaBkhDf9sMhkumIE3NgTykahBPamT+
yJTcIusxY1kp3V0hWoo74221oDd0ayP0iTAkV1cvel9DhkNckvGtEWXiqcNc79wegrGRFAxOfeTB
RbL0O7uK9mlLGBWlpDtVDPc62RGjcO9InUHWsbCaqKRjauuHF5oGq7/OAk5d8VSK5JMQ6PF0JXqD
h3ofGZFzUuZ8Z9fyx0JFe+PgapCF5g+K9WbhiyZeA8gxKHSX1TDNb7S6sDyMkEUwT8oQbYzUxXku
Z/ncZWPtOxkkCbecCZsa9WdC0a9Z5eqjKpIX4AoEZuV5tGnUaE1Is9KTugyk1RC9fIPlD2PypDzq
HfB+lFTtlH7+9RxreQLt/zXMaj+bILxGraV7cOfv9UzLsWARUJ/ET7Is7qcseo6NnthkxO66hfI7
U7/NCzXUSEMKFeIljw0ioG2le4jsOSeZpuq2BJuMvrNAIRyUe1PNv4GRdYOwrm6z0iHEPMnv4F/c
dF2jeS7Emo055YaPs+IhVpLHUC0hlq0adoKSc4Ae7RfiVxHotvIruAcQMW1ee+R3ILLTr9DQs9yq
JM83/W23tLe9kz0TTa17LZocT9gwM5uEnUDvZqcEmziy9ZfWjO+LZhy8hqwoBY0TocrVmmFNGg6b
mXaTInYjsZ19hdJFHn4odhrhFdmAR1B19wmar6VjCYlQd/ZzS0xDdZ1OsTdCSK4wKUSLeYqV7FuI
MnzjTDYnCWnfKUaesPWBZjzXTErgl/FxzMqyFYsJRaePNwvzM+JIwAdqnt1EC1StTpW470d5PUnb
K9gkb4a0KFAD6l+NeLkFIXQlp3DcmFrGbmeRj9IxD3WHurCMVNMb6glsfnrqSpTZiftjHBQ+mdl9
LjnChAVc9iWvXuoeuq865OWmq4gx7xYaD1aKErYMJ9pHKu9pjob6oCTlnuhFAEioC7v+GR8bit4Y
z7jiZG8LNq9aq66yvkw2WtThqUUv9gxV3TzIWTwyuwD1aQzcMHP7hZ+I0yHZt0b4vIA06PB9bUg8
v6LTbXpmaBgwdwydd0SGW2BBtYmSmT3PCMp/7tKF7LX8OiOoYV1PB+So9hehTKUHGogxP7s0voS9
ELI5felJB9znxnJXQOUDhdCsmRxt5Km689rGlvuqK3q0s7OUg+1Akdr+wpbLBjmfdB7y4wwblJeK
MNlGaSY8vE/toQyH1msGPduQUXqtF4YAvJF2m3LM9laRPtow5ZieSflc1G5r12zz5gVXCeinWGU/
zcKlqBziljk/NP007Oe4Lg7GPD+nbo/jKgEbpKtBUpAL2xTR1kla8jCKr0gy0UE4SIPDgsSLiIBa
c2nUvRqW7Mvz/ruYCw695dLzi823vgazk9fYFapPpe4GTa1o3mLDQlDGOOiHxfREQYrOIIiHj+Yy
eR06whwaewEdGkEnwP26VwyKDkXBW0lBaK/8axm4DZWlGpQ0sjqWnb4q8pdeqI9KO96rrWoTW2ii
RDXGfe0mt4bWwtnJqvxa13rHS9cKQDOrd2xxUo9vJKFOJZprJ28BwFjt5150NS4ll+DjQgF4VIaE
WVmFztJphOD7c/upAjqxr2pxhSoY/baTFpOnqlFPCmLU3ZSIyT0A6LZPgJr9vU0nY8+oZY+djuKF
FQsLY8dxqaWCtctU/lQxZGvQj1Xt9CbttwIYus+BnXyAvHuQU5oQz43VLMxCg1Ve+dmaeFLbNafN
jK7biLBwTgnXfZOjMZyar8BZupM+TZV/ofK0Vnk+VoGIlVpjdxBKnfdWTCNKTYWK27AdKLfFXvXc
HOUuel6bDGUAE/xztUXFuL1UtP1jrQ9D/n9e2TiDdJIG2EnZc2XtEdB3fGds9SAJEOh4QGBPxPAe
suOwt26Sg/ElvNV9/NVQMIqNdfj7I1jv8C9P4Jx221LJCNW1orsKVeQu26FK3rYXm1h/7qKgeEIo
R0cejQO/411V3uA8qoQc3dbeWbv91Ua5sQJtp35qnsbD5Qt+rCkiCeA6mqFpgKWdM+lbBEw27lmj
t/SE9zLl3Rb6hXrtH6vh76+h/35PoRNDQk5obKSHhezynHJtjI6pC2yMRncIuSAXXvpw/thNeVeC
Py+WYrUUHLh5YTJYaYXUxWd//WiQIuyIYLCe/v59/Ok5vrvcLzTr+/c2JKmBNT6lqzASRnCz2J/+
exc4e1GFwpElWVsXtv6Qq/cwgC+8po8l7d8aCL8e6Ls7IClFR7XNHXQp+yjBxiT+1CXf/3t3cfZ5
D8x3CjzcdFvWNX40zqDWpd7LnyrW79/E+qbe3YfaL21RGOslTsmDdkr51n5pG0Aw0rcrvUtf2oW+
0q9WwbvrLdk6NzY0Iq3ki6m/2uUnt7apkojt3x/dH/UF72/srIFVum5EWB43Zihb61bshlPsZYFy
015tTJ/BtFtGHxDGlm7zxW6rtn5e5/Pf+4uftX1svWLHlXCX5WkO+l2xg0n0qxVae5eygS4NpbOW
Q7RMeZSOXGosUpyBFPzKFsPg35/mH9vn72/obEmrXZ2dVst4UvburZ7thzWmbcXtGn50DP3X14VG
zugbO/cm8wTOEwynG2CJhgcowDd+/P3nXPiIfnXd3n1EZjd1VrI+XrMbQelRb8Pnvrj4zi7IOi9d
6GwaoYZZDyHhFNuh+aRzds3N28micjpeuM4fJRLvnu+5FkwqTRg6FV8rhkBqYiuIciu96GgFa6PQ
RoQ4BWTLeQvmwZ6+GY5OeMqXBufFn3E24YSFmThs5xidG8CCP6IrerFBct1t5q1yDA+ZNxztnep3
uziItvbJub60cbgwrf7a4Lx7s7kdmVoLaXU7iHxvTp+GYl/W2gUJ4Tr6fh+dDsQudDXoX1w0KWdD
htIZMcBWDBM65hhJ0Ir7Qp7qLJ964+vfP9SP+yB6jwCNUNigiKT/+fvsmjq0hxJT5uyDusM/+yAy
my7vgz4+NgfRJdoL5ISI1M5Vao49YJZt4bXkp/oT8otdvWXie8BwjZH5n70XfbZm//e7+8P2i8va
wHU08EycxM5mBa2IJmdQRE5fd8QatDH2Ckxzao4e8aZvit9fmIb+dJu2aWsqjCoEu+fb217nmE5z
FF3mEAVjg3tqqn0TTMSF+/rDdQS3BBUdTJnBjf3+2hZVZEW3zqnTtnmZgxaEdYFCaPHkE3w11sXo
4g7s4zTuCL5JrqaaaMHOd5YTLkHbzggPLphcTXJpnv5+Tx+/RByzwiI8XRUQ6M//PinJBg5dDNww
PvclAQzaLt6D1jv8/TJ/WPmoq62oe3jwiFqd9dG+G8Bj02e0hEKu8DL5pofx/oEEr4Pu66+XJGx/
uKVVmcn3x0NjKJ9dqhKidrBCp1tM+RsVTJ0LdWuwKaSVj5Mu94mw/Cz/9Pcb/LgicH+oGVAy8MI+
PkenUGkQDEzU7RNFZ/qpNGeSItCVCxf6OEmtF7LNleat6uq5zrmynapB5JhuW+y54L43kThxJt/Y
gtq6dkHm/+GDZ/RaLrdDKg4eofNpty31Lo5MBcOkDWtqwILdpQ+9Evp/f3h/uIyxcuJR0iJGds+V
rVallG5fxs3WNX7YVeXnovRx3V+YJT58F0Tovb/K2eitlJSax2zV/3X4JJmcT/3f3niBuecyKusH
IDxmi9+/dH2q89S09GI76rtWyd5Uw/n598f1UTfDJXSmBYMRu8L5zraRGbXztLXTklOZc8wPiy85
mYUEcwfuDjfLVVNuLu/QPx5A16tSzF41m+ZHGTfs45n055X14K9DWHoxwZxogUe/uht2+a4KjEuz
xh8+jN8uuY66d7NGW/XgAfJhnZ3Ez/iOosXRvVFeVsOHuof0gmLzkiL0w/jiLlfLkE1+E+lG53o7
NaGnlpZLsk1TvSCXL4HDlnbYNG2HMB6tuBZL8/r39/lhjmeBhsfjUJBD/YFS6OwuBbX4foprAA4n
vX+qi29///tniSZsNbgAqz9eP9YsVpF1ZLx7jFrnYnKRXCAlAKHcTnuJ+QlINfrLv1/pD+/r/YXs
szpTnUipJiEmjLm5KZdvhG3L7u7vl/j4sDRdJ09CM8BLrnGYv98L7g6ny1dqiZVZfuNcd+klZdwf
HhemS3T2LoU6lYn27BLR0jeSLgRivAMKmivnYN46m8hrd82FF/PxceHhxJCJBhBfhHWuAhR1gfvH
Zt4LaxioD5LSm/jnIP9vGW1v67fysWvf3rrrr/W5k/Y3jOn/H9xSfV1n/t8m2e3//l/tW/n1x9v/
+J/t129vRdJ+7X6HmP76A/9ATC3xL2ZJXHY2mzb2AkL/T8+spf3LIj3XIgWOFXu10/6XZVYX/8JE
4iBJpL+xTnYMmP+wzOr6v4SBQJ4cMgxoqBb1f8cyezaT24aNrQwxIqZexwSNuv669yOTz4Iyx8p8
d9LU8EqzuSYbA62Ba90bZkiA0xw5W0qLGzQjr5lJR1MbHfkQdUg18qEbKHs393k9Rvt3T/Tun0PP
e//r2X7tnx9m4qXiFvFuMS/9/sMKAnitKnQrEo7zGI6JRegsfbQ7LV9o7WoPiuW8smO4qtM2PhlW
9qA0kXnBgff7gv0fv4FnggeKmREn3O+/oaERnovKqf0SqUPdFVeNqOD8kwYxtsm3RYm1g1akli/1
Mruw8vzp0hb52lR1Dcrm59vVvpXCHAtELGVTgNrvozEwrAG4AuS+YZmvhr5S0Gr192T8JBdu++z4
tN436YS4maxfCwJ+7t/vu22UWtqpjuOF6KB0bj5PbuG3lhWBmCqUreYQ4Ro2o+ZLfuKGSgQGhWTo
AzfSfRtu4IVPYf0G/++x+J+fI3TDZkSsA+L8NdiLwRFhHmp/RFK772PzxqrT+eA2UrtOymqXg7OO
SoMK09DhiFNRXbnIPUeA0he+yo9vxTVXqvC6rWIjoq5rw7t1bAgz2jqWJf1carYncGmvypMGEY+5
LUWWHZbORE5p9M+6CC8p/dev7ewxAF8hSZ7/aA5G+t8vXtnuMBMn2/stBNXt3BrfRiHVgxupETW2
qr9Q+vl9H/LrqYtfjjZGIa2i81MMOFenRjnZ+1VkghYaK7BCVv2911Ws04QZRG5zofxxtsH755Kr
d852XQdOwHl/Kh5Gm1bcgPaCZuZ+wZbqtbFLQINR3obSoZlnZA+DMDL6rPAdkTdVZUVTUaExSfyF
pyvucMEFdWZ/+PWbwBpwrHJ44/yos7GAYtbA+5W2vku64K7rFcJ9G51/FKm5acrU2af1tMvYtIFN
z+4FQKFD5sgXosmSB/RlaJyZMe/qEckep2AkwbmiXk2zCSRGiUNfpqa6zWun3YNAyy3ShUa71ALR
S+TV/Ot/H0u/Gk+/fURIBTmUkocGq8FxzxtTrY7ItGk61FJuTzCane2JIMiORg+ns8Rr6LfwUwp9
Ml7pFn9x689KWSS73snjQ9KJfY6ygsB3/SW3ZnJatOKr0yTTtrOdZmP29m0jdJ0Ibukesebbm4EQ
igN26hfXzeJVjQQKpkK41SpR4g1jE4H1WpxrAzph0GZV8PebNX/f3vDu2G6yoTVwkbG4UVL7fcT0
Mwnl5pz3frPIBM0zMaFocqrtUtIYrnSr/DKt/w2AfmCR73n1rYUpdZzAMhbNFD9OZUKzmw3zcS6Z
8dB7PdGCK66y8thGn3SAUzt3iR8gRkV7FSJZhKbsAFH1SZnVnmzthA1cgR0wcaNVLm/uYk1EW7Bq
IYD72fViKWnYlUAqZkukQVyP8dayszWR202ftXb+sSTyaGdV9alXk5siX8wLn8N64jz7GkhrpFxg
YOqEzrQ+wHfzmVWXoHWzqEMNL4dtPdlz8Otu7FDPAs1MCjQd/B7HnaIL4+rXkfr80usB0lp3uOs/
f7+0mXcRTeq28xHhVNt0jt+sRb1F0Vdc1Ui1UZTFAdkEYpct3YTjBpIbaG3aQFI4BMBHqBqt3N0p
dUi2Xy3MAFzecmXFtUYg17TcwHJGrqajC6wKZ49CAARC0r11zixuZm18FhbCFxBzaAsUZSBFqCYu
vMnMQ5IXh7EXaOIcVhP0fZhAHOCHAHbNCx/oWXfz1wdK5qrDYZ01hYXtrCIgOBYlwpk7Rp0xXKf9
o2YT3ZWYiG4zGYIYcAEV2Ra5MMLp5bZMyLSXRV5TIDYz/++jRfsw4a9nTkYKNnn0AYzK39+IdOwx
pbIz++mkyZ2Z5A9hXjZ3OVndr8W6w1viDLFZX8AurJS3UK+zgxVHXwaUKkiT0DOPubLVrQSgn42w
8u8/78PqJ0yOXWxI2KnyvZ6XHGYbohYArw5dT34Quc76oPGRZjH8ycEty0sjY50bfv8+eRD4+Nc9
EMe8c/hCmOfVlIVMwu5M3G+iHNxpse+jXunvSzVLUK7qUESSJDsCMKCSWJZ9MBiYKXAnFBuDBHaL
qLP94NgvCUE9RbEm5BgadUfSqfLqH4RTU4aHuOpbJNSWsWNf96nsqnAraUUG1igMD1qnggUg9VBH
0ha0reh6zd4p67i/IZ8oiPmE7sdkOoQAzF+Myjy1ZJR5RTeFtzBKH7o2nw6D1orDuMSo/KBrPRdT
PW4s6ZKPkQiThSw5daJKPpdyuxJpNgrl88NkIOPi8NjszDm6aWzihppET/dyUevPNikvbhzNd9o0
nhJAs4+mCqwc/e/OyPhvHZSMINSfbYGFyCGr7VGsC8SSqsOjMLPcK9uwP6l27nitGRWH2LB23Zqy
ztIVdFFcXy22gfnWoaz496/orJG0jjis+RpJ3dCI2GGcz3iF0JVljLvRr0k724p6LPwBoEKQYW3x
SP0Ce+pER5t4rh2KbKouoS68fmh8uSj6diDTCtMH0rp0lSZDxHa3IL7LOxJh4u/GdEzLhijADuL7
OA3u7sKP/zhdmxTu1toXG1B2ZPrvI5SSgaMl4N5gfS3mbV2Y7D4xanSmetL6yN4oqtMeHEv+UDQy
36zB1p5l8c2oczVBsT6SOAXpp++a6DhB1IzqWjvkRSS8CI5vMM9Ndmhntdin8Y9ydpSTdEZMTlOP
3H7J20CHs70jHElemAX1Pww1mAyQIA22miwJZ7dFWn0jOEKOftSkt1gu25ODiwls4m7S7R+To6kb
nXAup0vaZ4ITT7mdvVVFqN62dnGwC5iylszIdTXFAso9072kD5zGJQ18cL+4vZ6/xhkyXj0uvb+/
kBV79WGaYPYW1N1Zw9YOyVmppmhA/g8hq1E+yPTQJl25k06q3jl6g7Gvdq2XacrW2DJz2U/WrHrW
HDVeGZtJgEhHQLvQOAFuhCJvFs2avMg0PuP0aeHKpTdOh/GqHl2wnWBP2V+Oplf24SOpDnRZTYB+
lZr4ZgjlkgzB27JiaRyn2Xe7+S5ah7abzpsEEwVvMffqZH6LhHK0yevz0POZTfbTmaheLUP4OhjN
izk2RLlZ4ZuZu9+WFo6nMeg/kBFS2x2NIZjd5qdDHp43xBHbvbB7I8NwT1cs9VtU5gQGbSa7QFQ4
NJGnV/m9schbJO5DgB2akFH3YPBVUoXcKqSa7K2hxCWc49EQToYIcX4qXOleo8G8yqBJpv2ERCGd
HR5jCUl8QbppqqMfq5Y/mlAv2NP9jJQmCwrQ5yi9eYpjfh3K+ClfhmQb9ulJ9ho7LzIEgmJOPCTm
BAwKSJH55xkw/E0fPTVNs9ygKs26Trkd3MXamLpJllHL1NNllLSVqVmCGQ5gsEjDhRtTfV5CvQm6
GehzjmGKlhyjwp126Uz0hlIN4HADMUl5LCs72eoz5D/TIATPaDRQgyE/tbV+wC7nZWfd0dbMwu80
YJ4WCSrEc7J6KBXWOrVAoaBp1NFVCTl7gTab9kE2GPURw+B+sVL2zSuqMBLtXvTarsWssutM6OSD
JYKkmcF7phgERw3Nb/7ECmJuQ8fOd4uSHaQKhLesK3grBjzbonrg79w4C50jSqhio2Wf7X1ilT+K
1IGur6Z4A83s6A6iD/RyvOb4j0QlUn4WyeJbMkIGVBibjMIVxBPHryy2jWQfRoFZYDaqmxENRDJl
W2L6trXenIjfBEWOb2tvpV6oRQQH0GOcQrmwjRBhMFnlaYrYvRENsMuhvuojwPChBUTcPrjGJIJM
H34q8/Q4EvVnpjlNm8V5cGIcOtWAAl+K5StppSFunOwFEs99YUKZx2PR+1O9HIZ4uW9VhZzyJHFx
pRTHypVEGPJCzXSId304fBnB9ONoIxytSrpAXapqrwHBiarkqkqRAI+zNQduKvbGnKJLVgwUJrLa
mXHqgKyGD5lhXiwmbBM4FwZCPRFpG0xPspvIQEWpYsZlUDU4SJWqRpUuaIvnqf6YrTmtGQgZc/0j
5dzQmqd1hN11XPZupjDkNWUnjTY7dUVn37TrPwgkfJwH9ZP9K+5i1PvbNW7Omv1mxnzWJdq3XJbY
GMTPWq1tr69T7Pozc67Z45KdMixsrBBttbCDmVSPmTc55lbuafC4g9R2d4vkwKgVBnGFeuV6g418
WyW41Znca8SHiT/YRyJMflZJ9qo0CsukG9QVMuApJ3uXnVLrFSOrk35f2sW2BUIflxKNwyRy7KN6
67ftmlM31K/9UmI6s7JlI8Lme5vtc84AjDwZb1xRH5I43ZSCYdIYAxSMmOfn9tphIScLpw8xE2pS
bbqBBEpC6yJPdJg60PBXCeYduZAf2mLBkqz0ppwBFwzJ18lyMbsqwyavEdGMUal7EQkVe33on7YV
Iu1NH/b9ppoKYwsF/NSI7kUp9R92IZ+6mboT6pSgqZoGDQxQXbYMKa5LDfT9CGttghKoNOuXfKMX
UeRlVi0Jfe0PjqlE+6HpIBZjw7JcCgqEavjSxExagxZnQl2WTXtXx8hB5iFiMDVXLaZnerzDi9Ib
fZArbEVz5M2e0ZNwohfpscpar9N63Z9T/uDITD1E2gtBNxv8fXJjl2G6ybHg+vls346Y3zrSTgoF
6rxuEdOATH6up8qrJGFwA6aDxSrx8YE8BYZ6n47WTTqZYsWI+w0/z4MECQmBJaKR9VWeRp+lM7Av
gW680TMMvBbIJfjOWebOvkgmdzOr2Q2TXrnT5YJfNvzSSifzhQSEHHbfW3uY/WzARlGLKcj17hon
M67ADj+CVjwtaR6CaeVW83AhQrD+aRkEaCbRa7TAijFmUu/mhO5tt2jXIQaGDfZTzFk5DFd1cY5d
vMMAS+kOGXiQZd09rPEG31v6pvfhj1rIbju0xIq4c2DglaS2ye+dHD8uU88ebdx/mDKpy/Qnu7Qz
vy0YwfZyJzr7RYb4tRM2b0HbAuZqYPZv3JZcmMlSeKZ59zxGFAOy6Use4qlPyi8kLITMlG3iVVFn
bBpZ4XosBjbFtmMx39jXSqtdWU2VbsYFXvDUVTcpgZKSsAI/XaaHfhQDBvbRRG2+MonFtDNaxrWV
vVTFvdEZ38DzXjszqZ32Gks6z1gcQjz55YhpMt9PU/ETZLuxRXDSo3WEmL9adFWnWoLGbvdZWZJ9
qr7gcGVafBUtTzfrHqcpsf2kKLE1Fp8ktQK+fzvDjJic3F4UvgE9HhOGszV1omMj7c1JFzIQjP7J
Rtuo10DcZ4p5fWYGwNZD2CG8OsXJb9OOPxy6OWy7LDDV7Jh1037iw9EI1JCp4dc51mdlAYFTgoot
Da5juG855/rJjjljGdVKRGcBdZhyrLbZYNMqvWki80+1iMQMG+ZOk5da1gpexuxUrG4T0pw2SZEm
XmiFuddaL7obfppt63ZqSOTg38hI+MVHowIkctXPlpawrT4O3II9le1GWYg2DhH/V+NMdHQnBj+v
oAlHmhVE63rUjo9j7363ImyCep/ekjF4MrRHvIo6qyZmdlmlnwu5oKXOrNFv5/KQmQmZ3t3LhP3f
Bq64ouq/t70xbhKrfw2PGDcPmWV+m5Km8IYCoJ3MtJ3ox9NkOVCKMlJFnCK8rs2ffCRfXFdtMZvo
GG6icTubJqyNNuUZVz3UbrmfJa5CEjTuzc7chwy+yBxx96ix67MkfreJgFSyQrJ8sO648tkuJWdW
OAzXozq5+9EVN7qROle//tE5zrM0tWL363/R9Y2ZJCIqN7VYjiJO1aOMyFTUMjvyxyg7Uv9ZjkzO
FsznqIm2DT2AzSxy7dQt8onujHIqk5wG6EwpuFu3gtUQRLpm7SIyPEer3Ou9ZR0moYeebaZMfLZ4
oo3ee73TTl7q7sUsptsG+481npoIv+ISfWI39FPTZHIQRVPsDQI6tonUIU4wVHysYg6WWB2FI+jt
IGQLfh129md43IxTzrFBatghKTLGAlV+2HGWDP1iYPMTl1axzTgqJgozVdUbxTG2AWOPIQh8fVS2
dkz6bPLVdTJ8+4rRMBfbb13UOldGtRRHt6mtfZpBUVjYAAbZ5NWTgnUzFbpf6ol5XJzc3iqp/Rj2
+XByXqbIGa5FkTxKC5sUQQdg6rUcB1vrfLEKB2tStzdTzbgz4tK8QdRC3nSdeHZRQ/Ur7G0/MqQW
UZxw0ZTXiixKuOAcvhsxQkBxuptUqwhnMMcgSZ38ypgJpBjU+pSN/cHMuBr0bab6KCoPVYe/vs9J
RakZxBuODNG+Gr0YQRSJRWyjMrJsAjpL4q40mlsz5uNuBwV/hD0uOxK6oq0S3RNx8ian0T717jI9
6bIHvGXP27LpUXhElXoaJUgRM+L/V1UiXUoSFb2YJfmKWIJ7jhFYx4pc3pPAcqKp91RjSsJW241P
La7jPBrHryKPr9RR8Ynicb6ZbafhgcXCFGbO69xZQHAt5slFrfbFHIc37rwv42U4jr0DTiNtNc+O
Yy8hqudKa5YyoI4hPD2J8eyAtBh0YoaI+JlMmAEGpyhPMiXtJiZ4Cy+SR/bWF01XMAAbxbNecdDJ
hvFzpBlXhCU2m7pOP6caqQtSlDA5UBOTwheH3pxX2zjt6iDrc92PrcQMhFwOjiidzdRjYzTG+kqJ
hs+hzK+clKWoy1j91KWk2BIlm1xtfmaWvpF1Tu4GgxlXMhE54zwe4p6U6FGdoxeVc0KmoZZWD8Wk
aHvN6OfnqJ5v9BA/9aKoIKDWj7mrKJtGhXTuByqUnmxoHhhFZt3TgyWNug4JlQydW9mKBVet6A8R
6hM/RUcE0uhGqfoBigWhGaTLd0E+ud0JO3xyGBtO/GEcHRvSDGi4soJojTL7thq5XoHx9cgnf2+O
QjtIw8wwamfyiXS9eEPxqP9hNc5W18aaj6FjixGTMTkwTz2k7Ii3Ip40CveRdTVGC+m7YlHpJiXx
ncA2HqR9KB7szqBpmFWSpWqEgqLW+MhwYzta2+6G0NACiLMFIF2OgW1F1LhbJ9oTIKVdbRcldWxZ
ByT5jQ9lQcIy+/5j3VQFoVWR+8Xg6LEUy9fcje5b4MCeFHm/T+qs+ywTHNOOO7xW1a2siu5Y9JDv
skzrnjh7BsXiKMfCim5RnroemiHl1LiyZBCyHRpc/XomlLzoh/pEbcu8W0MNGmIq1LZK7xf8a0He
2RvyjJJnYabrdJmdFNFSp53UymsX67ppMKrJesm32UTGCr7qaNu70tjP2VaRPyhatCdzSo6qHMSh
k6Ly0ibvOfYO2WkeHDNAzjjeV3N67fRlHjQDET3gCvTrRWGhJXzDPtEKMzzH6Aiat1rrblnkY086
+y7BsrlfkvSKFoftAfNXaDLxNokT3Wtt9sDzi+/TuAh9W1/6ba4v5nU/qT9Sm7YLVlfVK+z/w9x5
LLeuZGv6hRoVMAk3pfekKMpOENraErxHJszT90edW7WrTnQN7qwjTvBIJDZFgkTmWv/6jX+PF07i
JyOTHxVRpsAh+oiI1t503Rg85mr4pGSurgX8jFXv4jqw9HQM4OzcJRhRpMdkjLOjyttyaahUv+dK
2zthNXI5lk69rPO6JRKgXUkb04UuTvNPuwiOdTjk68IK3HURauMqjFgC2pK92NQTKguvspa+TJtV
EsfJuUc2PO+qduvamn8Znejub0+l0BTWkxYl6L8je4H4kQAKNXofTkzp7RX5pe2c9I46JKv7cy1D
JqALczDEOZukoKC5x813cXLqrfJkaq65y83AW0xxmmzTutnVvpBLWWXMRqN7e2yT88LTOmCurrX2
2E2XfdrJJZmj107Q7rSWph3GMP+EkXJN7ESdSV3rzfRAaFG3o8n9VZbAPLJv/cfKcfutzSlnkekF
enA085diEugH8zTbjPAVUkkwTDp61saPq3pVmHjJmIItUEBUZX30/GVbmcPGKYxrWXvuUxpbRPEo
SPb1WJ2zmshtWfvRYbI+ynCCAzpmTMmUZ6/IqMXKW6e+wntjg3mNuakK0VyotkgQIEVm5oUNae6F
DkmCMuWQhnh1kGjBZYg3ySLqCmaVQnWspCHbaWk/RG5czXoiIRf4YnWbSGEe5UkrINqmsreIqqZ9
rZn9Uka1vdDZYdaOa/yiL2/4pCNn5XVDtqokoyQs/qj7g3met6SYZPLWmkQAzkNlv45giCvfn55i
x+z2rtF1+yJLxy3OGMOhczHQyS2uVNDrTV3yFWmlFZJKCkAYU6evrK5mbFpa2Ruhbb8bhcGUobEu
mZbfX0ZZ9Jd4kuG+T5Kbj53DNOpXt5bdJrOblBmjVAARsl/6rudffLO7Bk3G9jWoeOkT6Tivyp71
eqjFWlEBpgTMTcP70JlPZjqgujCqX4kr06NL2FRFHx1oU31gNLhKhiI51VWao53SwL/zBM+NQVdb
9MT12Q3HdmZJB6OZoB9WRq+tC8D3Q23p6eHnpxIXD7wJ1CYMJuiNhSjno+Xdk2eIKZpsf1qRJ4mb
lRvGe+UGC+t+DXQ2uvbipcZgxI9jpIieXWyntrY24ZDos5i6bW7r+S6w/OJSjAD1dkU+I0G8Gjs5
quN4qnCp6lflgIVEfWjk2J+nNmqBD8xm5TV47zjS13Zaz2oe46BwzxvzDmVuEQJkG2BuxkiECwK+
SmH24RpY5zO91PcmKuqZl3rlsrSjX1XY4x0AlmFp6JV9UjDelGbuQqdwfqfZuDapTqakiLbKCyiw
G8881hqdo9fdsGiYD4mMluSxNwtz9NpFl3Xp3EvjFrsyzbhYsfNAllJ8mIyk5Su8KKi8dmXF+S/s
aE0+oH+u7a6aJVVVbm2MqeZsEgNQuvRnCYHLG9GzNlVu3Vz1EB/ZMYpuQt1Crv6L0/rJw9j6qPua
JHnSIFg4k/XbE167ZDyEI0wr8gdvimg1mVcQsOWRZtbFKBOGXZmE/U7pkbcuK3EV7Hm3CE6HlIpM
q5gWRU8N40wazzyrTJcBQ2s/yt7a9LiDHVwvcwg0G62LihmAKg0tsEi0VdWbJK+wtqxcwVsk5Yye
baK68kfyEQv1NGhddEhk9+TQKz9pdUUJZUz91jHIcuW+VWdGMJny+oFJzm+aaow48HOA2yRWrQhe
Css55KkYQN96dPM/Iz6lh/uCPNAFQM+6Q0c/JxVJronY0dY+smm9s26lboMitEWwy7IUEM9wo72a
OmKfaBb58kQrN23FS0MXqALow5kMtjnOTGfsSqazCBVut4O9bwm29rJBXQIUAytHxnTWvcJ+dSAX
a4jqsx77xQ5O8nCaWq/bEAp8TVM05UR0LQnRoysvyFpOrNpcGPdh7agCYxN0BEYD1TjkYTVyBnWq
26o4evYLZOokjut8O+IIXwWpncdBabO+kNYDle2zMNuDmYIB5UHQrqA0XWRIY8vTh1w2EV5wralt
mwkCEsZsJBhqi657HKPhoxtzba17nb0V9ZBTdTjOYqjbFi+WXuzSqPLWtqF99MGULjRl9xeN3KY1
sqRkX2btxZSCb+VgElnpdTu61PA8mf1nlEnywaQaH9joiwcTnEnVlzh2XrF360FuiBNSd1M02w+2
RaS/qZ4aIROVSWPIuNZCMbSpSkbckZZ357oAqRI4w6yICboHDuWwccIwmpmiWRbAwDtm0hMpnHm0
1pJYLOjLHviCdwuBCxeRkbOfDjdKSgYgmh4vS5igfEYMeg0TRGKSO3OvPPJawbuSBeoN4zoOmK3E
wCM+y5JV/u47rPloWuWalMuz5ljBfmqij5bubt3ZHuZIvcIUUfYwhWAmMH4narbznA8szcuN52dy
bVM0LlWTPvf3jUKbAJapQINTZD8G7lF6kb9TRBb7kUOQ/P3mjv+sksqud4UnHsJa97dD3Sdbv7O2
A9hfNquFV+1+bkhcJU0z7A2S44RaM6K4tHJU3zq1CKOT+LNrSCmUbtE/OkZYr5rQ8fdRXfh7aKQ1
JZurHgOig5hupPGnzWlo6rj/Lobw0vhp+aY3zFcLYXSXvg8ysIdk2kZDT+J4oVsLprnuc1lov6Yx
5m8yy/FcG7wHfFUyCXnCvq5Y2mOrHydTr3foFEHAuq57CCYbNxagmHes7PY/r7h1ojVNm/gwe6yI
xNDLq8LVZMVmleyx5BSHEQHeEp/48SaKCDsOwlx/Nwzvfv65hdUIPUX06lkjEgdVqnMOb2CTGaG3
ibl4zj8P/BwSRtGzvJ+ldgIIxhjmNyh3O+vqZrqNgFZLT1SChps/jBWnv8IltLv+vKyfF2hHyfrn
LI1tuAds79/d3LjbQInu4ect5jGetz9vO0IOsZz60nwK4wTLFacVX026/HnF9/Pm30/gKKRFJmI2
nGBEjdsMD5iNo9fd5efkE49bvt0/1yJ9ppV3wNfD4fDXDTDWgQUmlTNa/uEw3G/ccfidVxTTUXPv
A34O/Hngzz/5+cmrRbAsBwFN7P6EP0/w13P9HP3nCf96mN1iGokju/+Jn3t+fvq3v/FzpyUGd+ZM
LcSPn5f1c2d8f5k/P/11eDlpQBCN+/jnyf4c8ve3k7jeJpBuu/1/vqr7q/nrX4BjJosMah5Don+e
ispPODV/nvvnKdJWZTtDq5Z/u//fXuC/verMfLcKnwiPv53lfzvaGnRjWdUC7O8/P5l/O+bPO71z
lvBKpOS4f2x/7v/bq3EjnwjN1m6Xf97Ov53sP/+udTqKFGbof+76+envn2cHw2XxfxLMvEWhhZTI
o4p2KXzOU80YjsV/mbtlfBP9NVduuWiZj2/SBlSk03p8XO6/RpM2b8ah3/Ttd9m6FMgA5hg8FvbB
pvOe5YZen7NWTTtSK9WiVAirfwb6/yuxwn8L88LC+U/i163M+e/vUob/OOS/Rof9fyh4MO68hf8u
eNg2H+l/RoJx+F/yBuH9AzklIZ5sbYjO4EH8U95gef8ggIl0F0+/a4yZA/1L3mC5aCJoIpHDwfbA
fhlGyD/lDf4/OBzJMIE3kP6ho/1v5A2Qov/OG7vnTt01DtDHDR3l7N84/FlOVLeFLRisKznvRBBc
VDustMm1j5NHU4+zaJ8C/3fjNhDacGxa96EfANqcRqS3qoyYPBje3pVReVYBIeSkQljbkByQi5n4
a7JS4AGZSbDsdSBzF8rA1u2Eu4arUF/9ghx5lnJBs8ZYLc2+BOZsMyNQTw2bOLiKS9VjB2I7jXI4
tyHZsLmU4rEj9DHLidSGWvLamc1SKsPhhTgRzl7nGBeYXRjozgaz3BkNf8Ck1Uv2ZgdT2zei/OSi
UTDwGdmyCDAH9jPjwW6teF4HUDB0KSDxw3p6ymv7Q3P95LfK5XGioX7JmmBf1uS4Uryls0Dvwquh
ReHVwj8a6lDHqMlv02Nbjk9GGqC6L5xm2dSN9aHaLdup/Q77t1iQJvrkhLCmWxIIH2yZPRqko+yl
SVKkp0IMojyVP9T3B53mtxEZRGg05E2bDhbJo6UPi5CxT+bWzltJm7sWfTy3isDYRXytlgSyujM3
b6wtvn9U7JHYFA62wf29GcYXuV8WDbZbVHrVKWcKeKot7BoNezU0YX2JJrJ6g9QJgQcNRLqhvIZl
123Kput2f26SyOx2yoCikTdFvY4jbxeA5dH3aS7cDoh3s6hNgdP1ml9hGO+Idn1TSSa3aYIfniZU
NCdt118XeW/svCL9TTxM/zBBGJrVWRFvTZrUh5/7gsD81oAtd3fR2UnzkqU/GsPDUNaPZaQNkH6w
crV5mitQq7PK/CTbaE7qrwf6jWXv4ukderI5hXr8aOBKuCy6ZiLui24o88XB5AsHStLWSz/viDDJ
x/xg9RNkoTJBy+DmwennxkzTZlHgnzWLk6YAB4+7W42HzFUfPr3BaG8Dws7JccdHI7NXEZm1D7Zv
N09eoIGSt845EpVc+WXJYMdV/pEU63o2FkmwCgfXO46JC5U6rVaUp/3eC8P/uQnakOtlZF4aZ/3a
UHl8VG40bdkUzJNNoGxRvUBrNA9mixuerAKmn62U+zHOH1lGNCwZY2OBzWi/GIKBAqfhlE1AS/Mw
s4uVFyY7b2D4T1sTHyM3kLPavUN7PTnhOTEq69DADdvIm6WlCH8PzT1U8mDWmTLbEFiprZuW3pPJ
fWWSs6PhKju2Vb2u0QGuHVEOeCqzHTnY3fpYMPoR3YNFt2WZ5Hwmg78vBdoJmVSHoXQF4fZaslcN
ZscF47UEBvkhyDtr3/SEyQhiph/Detxprf6pnCS4pi3/2JNAGkND4alFfjkvvJAs7sx/CIMxWWDR
LbZFYs6MDj/SUbQzkeHJ7nF6ZklkPML7BEnB4stMqn3HoHMP5/jTyT6VngyH3umaQ5X3s94fGAPU
bY3n79jPlWryYxafYcz4FwP6fzSa3ga74RpHVh2g3fqtN8ID7CkWg9Xkj6NQnMlyrpcO3LI4rheF
VBKXqKlvdtXPj83glfpcdsCstF4ZjJ1/PRQzB9/9/B5Cc6EyqBZ/7vq5P70f8XPfX082SjugHXKS
rRNX5e7nxvBKtbAnIFsLzHHXmEO5CxFt/fWTTM0km7WmeDZM16dh1qudfT9OuffBsj+BCgj4H/eW
xw4l/YRh1rtojCsymv/1+8/DpjNxJyz0/zny52Etbxnba/7rlDOHCUI4vP864OdQOb1ZNA6E108j
tnlCe4SUKHdZTLjL3YrzFgXSfyT8Jav0rZJmOB/UEN68lj3Dtjpjx6kNiSnPq/WIXd3i59fJ/p58
3z4adXjMr/g2u48xicw3aLnH0BDR+ec3kqIZa5rrsrxbK1c2NF+9CxZ2FW3t8m7gXvXGL2hcuww9
6360Gw3oliQAw9OuoZZB2Cnw0YiSfJNHVbPt+uCs6c60tiR2yXpTnd2E4k4m2lrZNU65Cjewknko
4N+zXo3uxonlV9vHfKxFymw66gAAsvoxCbqdPWBa6WXWrG0wZUYYOS2MoSyfBvfBoSEGxdhWKSzU
1q3obxPgmjJ6mpS45Qkm9V29lK2fITzTLk0znSkEAG7lsqjyowysdOb2VJlqk2rpa9AAG7Xkpc/x
uD5iLkCSDgpDTyeeeeCgMPuia71iwbHuNXvTxjUT+jTMkDo+p5aACFvWv7jAn1JHX+eGc7NHQXy4
d5N+RA4xWKBw3H1Rjg+eLXaOSWGb3Yd6g7rGkC1m8qqVzcmU7FI6afROnb9CL30dEuNIhnaN9bvU
IYLKOXvyq8PEBe9ULPE7mNHKfQhJyauieh201a4dgH/cYgVuvs885zXWGI5bgfpy7gVLCdcGnHgx
GNpvK6Ex9Kv8An0V2xz28JttTktXNGuZ2O+GgjZlNjEz6OwLLL/DMpQBxKNjSegWYlkM0yLN5UpO
NmQZbRMWw0U5xTUDRg/KX22s3e5PgzHFd2dmT1XCB9UF1hJuOVZdJL7P6qQ6+6I6qBYYSt15KI68
WuUOZuDGKJtNl9RbuzFumZYj5at3k9+zEgzLYQ+Qv5kEn4vZhTNICC+iZuR4Dzymy0mxXR/0/loO
GOemeL2T+2wy1YtKdcnFbZpYi6U23sAsP8O6uumTXLoStL7XYB+q56wQz1hSnvrc+c6cnpLm2nr1
AvngLnYdPGP6wZ5xlf0MsH935hJr6qXqy0c7rMxZ3WTTobX1ZdbjwhKHOz2BIll23i+MZ98ma7y6
HNW1WNVX463r47MaoiPk2XPoLgM73Xv2dJks4xKP+qYKtV993F4ca1Yx256q4Z3YsJ3LmIF4r/gr
bMMrydGksggOcqZNl+WvCRtfIo2NDl+2xF+ST830YUCBi/rjNxz/laPYBjLkTBgMD68d4RkZ6hjP
II+6teCC4Nu5ZIL4VnAG9cJ8ifXhRUNr0g7xOBtiRp+WmR1tyz+PeBeqeiNzFAn9MIeH8kTeJ/Vh
k21LUXw5XQljNP9WhvaKTEYQ8M4nRpZKylArUTkmIUH+FpfuC0i5sE4Bg2LuYmey6hxqDWG382Bo
50VRP/V9u0nL4D3wi3BOw8tMOoIwMGXPee88Q+byLIymJ4cgac8j/NAVZ7MSeFn6HoaaTjyvtOqh
wSdk7ljRBuOxXQf1YT64CDL9iWiS6h4WoFpyvLEib4vQmA0dFHM2+WE2i9z+0Wyrs8zGnadHn6XL
u0vitxE3MY2IFK14GiM5zCo9vqa6zzcJ5pPQzG18n9/FaQR/NovfRF7CxhuzA9bHop8whiV5ct6k
0cIu66cpNXHtMt8UtEoj9L9LRbaDFjYfKql/9TbfeH0al8ivQ2QWGOvqMECQ6r2XKMJX8IQOvpVf
DTBWEkwo1Ug0HPBHnxdt0dH8d0vhFKeem1noM8wr01XclPtEv/Mj/RELfv+aR8YwEzb8qZGJzmDX
V7OGEyMagUUwfzEdJwdPd85NlN4M5iawfpgpdJ6c5zFe9AU4iB1GT2NpPTodS2emaQzd8KoYM4ZH
ZTEd9LZ8oTlgWYslRKxwXJV5+1nrvc/4KJ0jJd/Bo4YGRmN2LwcOJlkPyjb7BV3RY/MSdiAUg4lY
JHNqBGqmvfQcpoUxduYBwCuF++/ED47DQB5AKrAsrzxFzr2I9jFlZ5yKrzhCNTaZ9QuM52WSVMsG
l+CwAHT0X/WYMzDiQb8IK75sJuBOLC+2umfX6HRrfmt8mV6wFuiZ789VY/BfpRObfhY9aT4bRMp5
jwFbs8L46BS0vcg0z5YWb4oCd9iuRytrjV9TNa2HwjtNcfSESa5cOF16HbtwndMjNI3x5Y/yihwU
w6/7TmSVy/zu/pXKm+icN2sanibwPaozsew8YzOV4XdeASsKWZ9iojUqLaUIU8GtrKs5WvqPMGuh
OsXxC2kHsUpeAYCf+sn8Uol57TS5gHkYzXonfxkN+8mJwkUe2ddBjsHcqKvPPqKKa4pkP0EdCrr6
5Kf2Z9MkX47uXOpXzHg23qDDl6LWZEZ2Dhxx6LHPZfy+brr4tYUg1YrmzXUaVI7AN5GZCOz74eya
6HlmAVf2tGHrf55iucGYH0fhL9TW715QN7M6ftVh6swGLhZf9LcoMjgN7skdjYOL93FsJI+QCRmW
Zwtn8l7SJPnd19FVaN3vadX14uob9ba6A0M2ot2F31TZPAJ+Mk1lzwLIhR2GlW3Xbq2mONg2ecxT
tnFlfc2mKZhJoM2IGJDKwnvXwhia7KgPYGuuj3yR5dkXJsPQe5P2c+bq7GzSdR6kbK9mUvzS9EjO
ya4wZnERk64O44ZKg2twRHBoM9cs7R7mp13BH4vnXW1/1xUI7GhBXCarwdYejar7agYfbrBd/QrT
h4IemW6Cq43O96myzNUUJR8eLykbzc9hqh/C7oM/eOohMPS9c8QzYVtV4WfgVjeMp/XceJA2/b55
lwIwjepxnYfu6DghfYH2QgLNI60gVI48gSScpK/0U8oS34FvPlvIL83I3E89tIf7qTYj/ZAm3UOX
RZvRGxemjG56WR6rOD2IQCxr3duatX1071/nGqwiRl5hnfy+XTVpu2FvHPLtUCLU08TBNtqzFZmH
RqmLMz4RA1LCjIwobT1jZjX2kzDehajXtptcEmvcYs69MelSx7L9bNUml/eogUGnERv0NTpi6BXl
TsErmAeqdmGHkp9Qh+ro+jfgxZWXt5dcf/WN4ZtQn1+l3hzHIT6UbDXY7HknD4f4Agd/i/UjnOIv
kJ839jhMsUeCEghqwKq/OupOtYG6T+xEmsET9Bnn1p72NsJ5sFPtYCLJcpXxVQQhW6tjFvOIlCR4
y4QAhPU+yZMNtJWXbsgvGdFGM3scH4janWuZXy2DSX/omuZWGKRf+X2PgtKh+LP0qz0Nr01by5nM
u+uYMkz0HrL0VmcereZofDVhQNoEwj0Ye+Pj1Hl3K3oTYt3osRkE9q+hy57KlmguV39QVm6fYX6+
sb9UHLLsOzgQRL2i8B7JzClDZIcV1jzandej2OGna4FXO5O1W1D+9IHdXN8N4dQdsvFOmzWhXrdj
Y62LKDz2adIvmwlhzFTnv7VZgWpzUY2MXMM6XVFVR5DAEnOdhYIvnCKNAsPVYhmN+dEsg2oFReHF
iMxXEcECiuGC6epgWssRldCqSM33CT+OZWglfNyizDfCy4+6SF7BJpvXpjeZFw0EiWTWym6sgxui
gQvG9lc0TpvQbxeoTU4wvqL9qDNz17TpDAowtzvjJAgjWANdnxUzO8pw6hI1CnPhB/54M2DidL2X
HPO+0LlQ5XNdm9Wzr4oD7iBPkvSqd9j881ZzamYFzSJFJ+E68bjUHC1fjEXrsEcrMZ8awAWDAJUZ
AOgJb1s8pKoJXYib4m0mEbmERZ7OjCzUZw7b41Vl3T6r6+ijTD/BG/O5sAYbPQtdq9Vrz6TUzr0a
6rSKmgYaneHj7P/O5L4AwExWksfoqshgU8JYw+fDqQAewnzb1m5L7lEDxU2UN7biNDAh2jHoGoKj
EWfZBW3TrEnAzJDp68BIGen1iiCHSA2rsEnHVVYwIK6hK5fGuuqbJ8buy9HU1kP94IyBAZUdwoR1
f6s29T7cVwa/Io/nBmlzfopMSm9A8oNuWBKf8W5UDvHfsplPRZmt4iFO5iQfYUkDEWJRq/RDCwRT
3N9GC6gV2xaJbrgtVEkhV9DRlqbWLuNWlAsDIxIMsziZcS5ocBgnMM+uFiV9U08U0cpsrVsjDawj
NKFv8tDtWJXsnQ3jWzP0tfTtJe5bV1gx6O9iuB5enVzGpDQAiSmK+mSsdqJ2lyN95SLMp5luy3bb
vmYZ4OwktS8VqwXQGbViYJw6jOTpzYZDoKXXznDTvZE5u+rOQAgzo161KODhZ9lY45cEk+kyvbRt
9c0olgweB5YTjOsTzjLVAjHoJyASQFPS/k4Rrc8TOoKszPUFF/M7dEkUAh6NZig8ajdUcMSL6Is+
aaa5bQXfNIvjHYK5+qS6zImXDNeOEX9VRv7N6LFcSHjHTa8vxg+z9DLYxa09y2T8gmmDNxNtsGyH
fFrGRmPu6gaUSpkoGPy4j6iZ4MUmcXmAJAnlWEWLGmh8nvQDnrQFnBsZKXrKkqgDcUGXC6sXqjDt
KCOvIJIknBXt2TfUYQyQcfZ+/9p7yD3yVs7h8hBdkv8OBcr8dKq+nbrdCj1iKxutEuhyuHZy4quX
nyz23SMCjq84q40ZzMFhZthbNCjtg2+p34Xhv6FpIKbQb1hy2vJhhIGwcqv6kgcFukV5gTNXM+1H
YCdd482r6Itf8B9pZ7pJnNqUdGLO99MWsT5PGZzasQpX3UgsnZELFyuJ4EOY1CxdPBkgNWlFSzER
xeY2zLD6J4iV63ws0pfSHPeOp4gXmgabessnAQhuc8hsEfeIzzqMCSSMpnBnQSeYGdAOnSSC35RN
i0H2zcKSjyElw7Ge1l1YXJNs/EpbaB2Gu5jQV8wNs73i1quuYezC4iqhHUUaQLXt5x9GQezMYOvT
CrOJlUyN9A619PjH2MUyR25MBkzxUIw+ePfBatE5o2neIxzYuT35eQCty8TELcMxSm3WuTrhW4So
y6p6ngyi+Xwx2rNolLxs5eQravZn3dB2RbDKxiE/8X+EYkT3tPBjjML8aFr5WEjCqfSeotrP6RF6
H2eDyYCB0k7mOZHmS4eeapZO071PPct0R6oZ77Wfiz6iBQxhA6WavDZu81CpJdnrEsk6m5aWDl/W
XeTmkwJl9ccwf63H4bXF5GOWqnpc0EKUKrr4FYpBNT631o5kPDcJoHwZ5QvM8WSRDhJSZt295n3O
XEcoyooO+ErQpLtmU5LRgxeK5+Urf9BNujcSzDz5NHRNsTZayjw0gw/IMo1FpffOFoL5YUpMVpMF
7J81SzLlle6x9g4Q2CRKI937bosrfeWxUNPaGeW28AUSTxP6nljlgnSpjGoaeyFf7SGgbb1EPQ6J
ezYgPYRdtTVF92Q5IyxVby0bFgJY0d9jpgGG2tkbHIkmWxmu964VwTeDkk9iqAjsg3Y0kWQo0v6S
9semtK5TgK9JHp5i6eM/wNbhjnDUrQ0+nahrvXVWNWc/6NHqdfmV+mhAwot44DjU9cZ3DWiS9nMP
AUpSf8FzojH2IbL/IngpJDDGPcEhXqVxsGFCfbxHJDjMEkzmEE6k36HGWV17G2lZZwr7w/2l4Ve4
iHl/JI5dRFadDHJsUEk8gG3iYEBua9KzhMBakQzEZ0FGfA0ihPd7yGdgPYBjMMhoN04kXvTYAUg1
ync3qPejbC+1UPO2GFet1T5RWFNRLIk/OiphP4K+fU6evzaHhxpcrw39be8xPLmfhUmrb95YXizP
RBZpw7Scke/5hvQDmKYmXaZgHgVFHuY+aZjYLIOSU8Xj3+gUiLlI+dmkQ7YGR2eHdS69k76PNru2
py6JYI1V7gvQ0CowYWfL4ORQXk2YwYTqKiz2UwmB1TDP9z/XatkhK8dLRUggq9PJKa9FUF+V5EKN
eUOEXdCgIrQC7D05MJM0SiTixz4rRQ7TlBOgqKT6JasPgQNETszXqEaDcVZlbSXMo1npp87WQiQ3
N8Wb28bYDXf5Mh4R9XQOahZ360zNe44PVZBi/pWnawHNjvC34tgMABRBhQJn1LxFbCgihifbm989
hErb3yKg4OygRfcNNjJbnELke3SJ07EtLhlOtvrkbAeDfEEiH+jIc05bFpprkVffSmyxlXkO246M
mOLWPzMq3OqWnDEaW5W12gbSuGiMpmpdbkn1JBRuMYTDsRTGfWS5dMgGIrzu5Dbx++TLq9P360Ek
m9KZJcWwR9d39prpE3ugi+65J7S/+9q76Ll1suP+jQ5uqUxWzag6qpRvepS/N/F4itwBGUBULIRL
BlKEWZ6op3TGEODs28GFgffepVyzhr1ZF+9lIm6ImLE6EP0j6s1t2KE1cxN1qmJ1AuLcuRPOqgUn
SYljFRWXMO1POQoRCOPZhdUa17PQWqShdgid5DGPV9lkHhIXZpwj7o2eOkcWyjv22clqro1HfFNa
+WATwliY8N6ROnsrzCb2aKOB2tRFpMknJmPnwA4fJjt97D1rOYTiIe+9G9IDsPTSuQ1WdNZLjViw
kja6PgZ6dY0K42iXMPSsmkyyasby/+mPKAh99y2169fMMA5EzCEUJasvlMdCJpcWRrzlq1/26LFS
w79zCOpJht3I2K2tsysFsQU7EnIY9jgvkxfBwx9ZduUxw4jEGKINF+TN84ITRHvNDffhwJy+JprQ
7N6DGE1ZlO8j9N4JnOsoemsQj2iA0lxai1F3nxH07e+vw2FpxX9hqdd7rcrnoYEvuWns4FN+uw6X
mOUfOu3NN4ozgYqHfnpl4T0ZfvjUuMZDaYyPCcT6qai/giRiA/H/L3Pn0Rw5s2bn/zJr5QS8idBo
Ud7TFItk9wbRZHcDCZvw5tfrKXDu19+90oRCoY0WXU2YQhmCQOb7nvMc/aXLp9cuudeAsLmhAjX6
/gVk0RXzRk6NQ38Zgu49gKNjG9/aoaEuGUiChpt46/nikw/auBmZdoM41n500Ee1j1R2UuNy9Kat
1amr5d5pUmnx2XrDLgW/0w/1x30/olePg148UYe8+NYhQ7JOC8HumMmqXRbTKm4Pk8u5UsSvXu++
aaH3WHvFy9jJk0ulj6qoFzbrSLf2iVPv7t9i0ndHQ9kMaeslOOHFVNnbMbPXXfqig1C5v0OtNQ8U
OB+YWL8xVFphyjh5ytkxLa6XTZ3aq7BhxoPkMkbdU2fDto+MvWEyFPEuaeu+WLZzdBu5iazpR+Qi
OC2kunYieRwKhpUjkDs7OhuV+2ToztWPDLVo9OwBbgUx4dUIZz1O4o9O7x+t0jjhbiEvtqdApWPI
LZCu083y155Ip0VGHCPphSS9Fh1WPON3GDB2Qdr4W8NEdQ49G7V8+Qa7pVioSl76tByXev5Ya26z
tCos8bETH3TPW6i21pmgkyCb6cyWwuKzcSO5bHHIL3OdaprIBZyLbd3Jco96hByItP+e9yDBy1l2
IOPHphvuFTGvWthNViF+rJ8EVKWbAFm1RFDlLaqOnyYmEvs8ZTRIp/AcxI+p0Y7rIs3Ko2rVN8/v
X+uSYfzAZGCr58zLfEq/ozQOE7wH7FA55kUcFy7MqJK7BEaIIt3mPQWrRuE1iQp/5dKEx8Hiv/cT
V2639tZNFr3VQ/jcUKCeHFNDe8kNV4UDRfvirWZAuEpc6gqal66z0kQ23PNg6z03OEcepJMOKxUV
n0p/SbAIrc1aWQtHtVcPyEYQQLcae/SDZl98BkG7NWOgIWLiC8kwPC9JSLPoRTA9d6AmNAmi2YFw
djyjoCcLXRCwiYqzAweA9sZdcquBF0SzYNWFp/ruLh5IEtsEbp8vS9wiUJwqmgEt9IA8HU9JCbsp
wMmd9vpbTw/+JDNmw4z6+UJOZOcRFGDu0BGKnUllurKHU+tOxTrVsheQGuk2/YxLn8uqkO8gDu5Y
OYsyr6oZmirlb/Ez7tzamI5G8tO17E8k14RmMBKHZhY1G5qqKRUrmg4OY6IsHhdOpEOpU9z2inxT
VGW31gPG07RRCF7P7gW/7ymBOBsrw3E5jsUPhA6PkYEKxPS/ZZXolvFUv/k2k3If2Q+TbDT/Xe6s
iOQD+OKdLKc76k3/XAWMT1Rv0j9T05XJGhXxzJO73oDIZ9Txa511uOdBE65Gi+FOS5x5qppLCLTQ
qcCNIJLV17he8CNU3amdFGgVhwtqwW1PmcS6B13P9D20F4JglgXzA4c7np+t+7hehxIDvB8zls/d
te6rgck7SFUoBticrUQnTli+30chAtrXc68Fv/JqQjw/YREIXW1dw4cxB+YLLafqYQKwRReiJjsx
H/n6aKQ67atfAo1lyndB/bJlcPDbVO0hwOZ3SMdKYi8H82H65SZMnYeiqMBH0lBRjCu0wfwcqIXS
TMAZGYxrHD2cIWRr4coMXrIhfS6YE1JTaE5CDoBxdOIOPcpsUx4Uy1pjYoHwkhqvfyqL4TUuvXCJ
oUI/j6I390navHW2jzaJGUnlUPD3aurnhRacOrI3c9BRuyzwSQ2EqT/IgJgaDvAAtEO5eoUDN7lG
YZKdbNxM0d0pN02PVUi/NHBxiFjx22RPh7YV5qpNi2I96M9My0BjaPB3etPuCR+F/eJwXVikQaJR
p8iKHb4mhKoEl3vBdBV6i/BIxxKGzG88SFX99qJpFRLgcQEotqtp2ai+0z7LYpnAqnxCPh5wC898
zuNkY0rxpowmX3NW/aoy6zUcGXyGARJrheu504xjaEbjRvnlD0FvnPb3ex9Zw7ocCcwRNtncuupI
l8VQXVgXCFTEGg/aS18w+Ar0byHcYVuBIBj6mNBntdNqZkB+XP0I5C+SO5+LgFxqvICL1oIT1I/U
IUptwO1dX/q6PpkZQeeBwzweUgElcHjNiBFQqDQl1xjJCMnDsXzO4m5Xcmvf2rF7Juj+OWBOuHU7
dQjU2NFUpOdYpuEKDy3V76B9kJ59MsqafOLEJboF4/rCt2JUejSYBjvCxNaFP12UTWPdf+rw8R49
N/4+wN9p+Q2tfTMkW30QW5rmCWPUtajB8jBW3w/M1JZtra7IKyf63XG20hNYcFUrrEdwvAjc++A4
tPpvqx7OqenVh5FBYYLL4zJk0SK0NRcWKQEUIF8omMkCxhsY0kzzb9VyYLxolCI728RIekZ26ZLp
ILhh56I+SGnVr0LFp17LcaGV43um5N6NUzx7FuWwfPAPtSV/qCws1ngKf9jMzn0AuBWKg4BqHGNh
VBOmGW7TMsRtWuJHMDmnZY8Zd3wlCvs5HJAaZEOTUIxMc7It26fMbBivmG64LiOD0O0i34eVRpnT
639nEOmgvDaPSfrGDYAoCJ61LbQyY4DtXpjHFycRwB5EVcL/iMni8Hj3haxS0SxKys0Lnd7dEjSw
tgeztQ6k+vTpiJx0wwF5aprMEdObRmj3Kp8iY5FHBqaMfFh5uVM8VtyZ5h84g+i7ajhYalfvAB+i
nMx1DLmYAJYw4cvlIDFHFJVzcYeG86Rq4eo0ruJuyAjOGaIjjhKQXt1Yr/ypeYrMagJ/Za6yHMgi
XpcPYgfE2jMlRhn/58RvRO92sFOtJxtBEo0SxtmMvjqdGngX4U4LRzpwkFSXfCMcRtzGoIi2Ho7I
DR3BlNT3/tBCmlhmHadFLkia95hHrMjbvVneQ19lr0hhGTQVlL+Vm+IuaxMGxJNzzGr/1igNAktY
QhuSIYQydfVE9gsFbY+6YJRHv/BuAnqFnkj9RuL7oDwCxZN3Z5rsTeHTEXQ7wz36fnAqjCjc5GHw
RBWlKCNEeIG82UP7y7KaaIkmFImIqDDQBssgaPKXwPhMWhUxXS6PKbaalKQpaXP9t9U79+5948Yu
iK0WhKqh04tqhx1qedr7QbvkwxhrB7TVmv7Zu2biajcU7h7dS/HRmdn2LdCGq1/kSLyYpJVBcbLH
/qrrLrormyMFHSdoERhrqrHICiR/ceTnFsfIb54oDehH985vwHLXbAs0obuurt8JKm+w/Q8WxbKQ
swrk7NgLkCyKGx/z76DUkh3efuYDNClH69T5KC6U0a6ZBWprxpzf806eKSBVR5kOzzaUHPDjNdJG
P6Hh5L9qBi9lQCQm3bhuuBO271bf5qs2KRpy5h3EFRXO9zGg8uaPD3iXP2BVclXWqstQu+XapbxN
CRuFo69KCl+iO9mtopJsK0ar5VHXh/RsKZK+RCSOjS5/Ct852ZgaXRGKfW8zjSzq8YSd/FMLKHdp
Tlts/Dink4NmBE/3JXMxF49JQqEUiatVWAF3B4avUFowAkXhJUIsSlfuhmbKWdvSfNb7z6K2uXgV
ySPV499VnWwLCeGgq7sPUgpyOBn8VbmFMawcdyu9/mhlxjW0UVb6tbsTDK4TAnSXsRr9VRvmj8Su
yeWYuyYfWG2qNv4mxEg+UhBUq2hY1g2mJM6envj5qEBIuNCsaWP4ESilYe1pXOFjHGvcNSsMYQwe
AViAPtAoBnR3MCFFwVB/DKEPbTKDumRhxN/72tsRwYNgY2jFcSr9LUG8d1Rc/GGjLVv1EyOTxIfW
+S65Xi1CQfG4h7wb204AMYdkW0bsj0IjCDAjYzOrfG1j+2OwSKMR6MDdMa3x6QmZ28kOmkqgG2um
R+0qyaNuU2IpxFv2HFnFBRd7uQrlZcw3AkXcUhE1vfR6zuy+EcgK4UpBOaIvfsJHrnZNwRcwOAMT
SLPfggz7rDx5tewO4kqHnm8MfvdFgjIsARHtDPLNNuuzdKZm6d2VWgQXJ0YCJeljgNy6GCPKPHR/
cZ6P/vcxOmrJZHzGCSycqDdyhp19yVWicDDstuMD3jWbmwzj3NpEn+UQfmx67o+gujv+DjX/v6UK
7OBgpuXLGDoTl00Qi1JrmcM197Erw+1GjxBiZQyAa4GIs5vi8RQ2aMDyWAzf3HjoFkGkEw/n6z5E
VPXWRIl1TGRjbjpEXAqhHEOBuqxeR3fsvqem0y9qZjTXwuuXRSq4MMZtSyk/oBgon6fY9256Rv9W
jeKQhqNzSstsOOJc1VZeqk8/St2hfjFO74NFkabVzOPUaOGuHcJiFZU0KenBdxcptZsxefk+6O73
HDWF9bFUNE4q/ghVZ9jcJ6AxVV3rya2T2yYAG6aybXb2UCpbVX1y08ZrVmacZmcmRxQgMjhpwK2d
BUb2cVv59I1yL59+TH3wcyqi8XkIWsk9KAH50xnTD78c0Tpz1pphrz1wHxCbPnDKXTyhAahjanN9
nFu0ef7x4FfIj7uMlnNrFPIch9mL6DK1E/0oz/MqBJmgx7pxXMcl+BiaEGVEDd2f0EPHJ0vakt5r
vNXGEslxknXMQ0ElBO0b4FKYYVLLd3BI2rc2pf7vx5p/8eI+eaNx0hhEcYRF8tAX/XApigGYWVc0
b6BP5c6ye1rpVM8V9Jq9VYsGXo1tqgWt5uY4Lzv3lWGZs7KVAewUXQ2HLAvEQSv7YC2ytngjOush
04Ny2zO23edN/10GHbNyy4aETgIA9mldPaXU1hZ021s307gpo5U6zg9F75NH39sYxfQsB2ezC6qS
ykRh37LEqRDW4Hyop3Jlld8AAEYno2fgji7h7BYtmKGhmPZaH549I01ORueHB8WoWODvoBd+BxLx
0bRoLI+TrvjeQuNrScuT6jivHxK3/PoJrkFy0LSIQrSeHUguyA7zT4jnY7TxsEM7H5TP/OA7Key4
sATEa6MXbdz6WT7qfZNhxWJI7RuFeXMpB9m2rJd+ktN6r5zgEBaUEKuign9nx9wyGe8r+1YWRn7L
Pfos/Z7bVclMIfNeKvMwUfS8udU4vdTxM+pA6zbkJUVT/a6nz763tWHeSHpcdIwJlk7gvncY0lXG
IIk7I7N8wjYIh4LIHcNorHJpM1zA5FEW6mpMY4+hBnFLYGgNNThnwv+69/TIbBhTGq+SefIBZQB6
FKd9MU2ug9J0t6UbOGtjKpOXitbjXjIqWYL4iF+GMJVP2GHXqcVoK74/FENzxbIkL/MqvfFWQQ30
g+G+s8362n5h5LMaXECTqsl9fmmj89JMxYBuHYKZf19Mm964OGZ4nTfSAt8UPWZ7K/+Gss19qYzE
ewHAtDEyv3iieu69xAEd06Lqg1NPolcWx9FTUFKOiqTd7B07Dl58Hz6lM1jjxkxN/yXKcrFF2F6u
MCRvW8uOntqcz67bnkGWghIvsV03FxG5t3nJM43qOSu9peB1C3QmT6NAYT0UP40gGa4d01DGd9EF
QZrxMG8yQc4NRnfNdOZVrmjljcp+xd3W0vat7kqEWgB/Btdn4nTfWlL2hc9uUtVgAFI2bXIbuKnv
Wity+d1Eya3y/exYlehT50UAzRiAm7M9KK5bWnobImN8HJzuMC85pT9cW+rJsI38a+3d8KBlt7z8
tBPOi04y/RuHqbqNAtN7mhlPEdivW9LaFzeO9Tt8dNuC17oZevnNaDN1mZfKhvoGLX33NLh2fXP5
C1nQPgQTrWe30rbp7uVMvxqzbQ7zIngaKHQxvwZf1O2t6goanAI2L7pigJVh09+agYt/kVOunReH
YQT5GQi5hfbZ34Z2IvjAtR61wdKXUoXjzck6cPhNEW6GuBlvXmxvoYTfrSUbTXTiHFZDwu+fh9qz
r3ZUjMdGpMkTXzjrdcRAXZk1KHhYN+8mtBiK5xT22z/rVBdBtDZ6B4DKPw6ntRGh2nYAZOKv4yGs
BX1EIWn5Z12RVsWeoi012L9eo1Q1+K0huv1ZRdXXPis9ZQr1j1cIIhSWIvx6b1/v9/451JQtpziQ
D39WkbFzrhFOn8ayCM+d3ZXrId45veovngqTh/khmUL54IBpiSVauK+H0PMfsKstgi74z1Um497H
Kn2ctyu7dU5DnYbLFkz7wyjhOizaiXl8P3hoIGwWTbdMHyaaGQucLM123tF1MHohpSsBbgIeaAp7
XXoto6z70vyQU/RJAYeemO68WULD4Wob5WOetfzJOar4YGb9NFWauplELdDf0NIt1VFrOZSNv/dU
/VAanfWZSfezqML+JUmjaZshad7lI1c5j5LHfew0ne/4hpXVWshN74vzA63MCUVbqH0twv/AAyDA
D/5Z9y/7aSr5BsAr2/3tIPfnz0ea16WUmDmh5fFfjiEYMpxjt3JOjbz8y7P/LFoqNfZK8Av86139
2TivS+Ik2mJzpPz853Pcd45Hn4SQpjddLgEN6vu/NhvlNDIbz8x0aUlXoRu77zlv/3oSpp8fSIl0
p8jPZWbXb9o4LuC7Vbfas/pH38lv8+qaUdAerlmxmhdtbikrplBiNy+qYPpOf958kE2hXkvrwRyz
5k01XXAWbY5+837kUdfgLTbBtJ63itRql2grwqN937mprYPCLfgsZFFclc3f8P1JRaFNx0Tn/c9P
IuYB3LyD8HB+EjZDps3ofc6lmJo3g+5FZWftLRVl+xg3+td7r5q83weKcsL8JJesi1ULJmg/P6ly
xDfqgc6DmzTZa5M/z68LXsuDdUN3an6OVmLcSWOlg07gzcocVkIBx/brvVPePHRU456jIU+vOfjd
+cilXg5HpFvBwsp3iP+B9BAr77DnU5qL9NokFt9FnXfrpjKza1NU8tkMnguFNWzewTHMZgUewdnM
65RQxgPcW7Rk92ffnxPLmLuaqKvdvAf94Z58p+Apux9jXiU8NdLOjuRhXifLqTumaOXQGnGQ+aE2
1E8sycFxXgr8SdurCZHPvPh1pMy7uJ64QibxTg30oxMtr3YVgUL5keJbUlWdfXNgaeBTjOxdEkzt
rfGjh9Hp/B+TLMkZygL3kg18qa4zUHm5P9P3xT7Khf5aZkZE+9+pt1oYuG9Nl23mHWodkwO0bHGC
V8rslwzBe7Pd+9EjKE+GqnyxvA5UjbSSTWK07Xdd3ebtU09VBHh9ccwS3+NCR5Fr3oCAjppNHcfP
nC94CiGNrOcNdvMQ9hOaam+INlarafuKHgh3/fx13h4CMVpEjisezCl0T4rgGcqZfAipT+tuSOL3
yikUCnU6sQbextfANQ7zDgwqOsQgVXQxUYMBh+0zSlp8L5TxLmES6TevqHQg1b6zyepQvLe+AXJI
ju824sk6QfsmAImd66QbiMTlzxuNlPnhByhDh2n8xuiXxkBc1AdPIvGg91uhomaPvgqearuZbhAg
3a1rRuEuUHl9/8VcQdWaH5GPZ8cpHQGySM8PKiLqoDdSlOgtzHhUOx/MP+jhJZV5SUQVnMRgcpGe
X73bxWPm/sj60l/pvoEixuW7QesdfL34PdlrlJHxhgne3GilyvepHJsrzJFf86GjXH6M8CGvxE77
uxER9lZMMBO0xD/MO1SoXxZNrDePddm1RwHhbj20nvohk5d5ByhycsXnpp0eESimtwOhzvc3N2JA
woPrfuOSYa5rPxgOoayGJ5eJDKI6PpfGXRVNhHfTnNDcmpmV7EajSG4Mm7+OnbkmiWhRnz+7eh8d
LCg7G0RV0TcRMtm6H6LgReGmFcElc3TzpEtVr+zAMz4cUCeZm3woR7dXY+gKJlSR/aBBUF3OzwTF
scOCh5q87KdNPmr1/UKUXsGNhF9vz/fV98DzGV4b+LSxxifbGG/HK/+O8yG6BIJMXQjtMYw5yakj
FTikOvFdj37OO6gRNyKUmv5sxlN8qRWV/fm70QKxsJIx/a5lDn4ZgsoOmpWWT6ZAJfP1wcb8oeM0
wLUR22vuuiZIplyUTPT5EXs+kq9o8s1jMa9FQxwd4ooS+Z+d/vbj/CTPzazj/BM1Nj1EfoFqxSwd
f/W3w8X3Y847zUf/2jIvfx2Oylpyn0ZuxtoxwtW85X+7+9d2qSO3KqNm/PoI855frz6/0N/e4tcr
+V6rdrGvfb2FeZ9/fR9fT5+PpPNXQx0zjn/XKQHZf97H/FNhW+or6O3/CrPx/0LQ+CfOxn/F6/j/
EbNhQ5/4rzEb5x/pj17+E2jj/oQv0IZpg9NwPEMjeBkRo2YR39T/qpv/+DeTRFAX+SUqYNukf/QX
ZkP4/246qOOo8TOzu+f6kmf4n5wNobv/ft/3f/x3vszwV/H4lX1E/uo/Lf89ovP+7L9FJHmwPbgY
kDSuGz5NpP8lvSoc3dYNEyQt0UhGpYnv/wWKd7cz84HAht7LX8rW7h6Y3x7njRKwtImLfZVZ6Bj+
PORBLc4SB9s6sQUpAX9thYItzhEltYMJaZeOOj7dODR3sZOIwxQWl/YuhMVY844V3WFQHWTreTEt
uTgCbeNCWtbOC9DpTSuy4T1K+mTvtpNYUV/+P+Qlkj74z6wRvhCPYqlm6wBNwGFAUeQL+/zxLPOw
/o9/0/9bIYwS0TuEtKQUt2iI5THu0oJbdBqQGOk0h/j+kOKR2sgxeSqtSlu0HRGLEDz7Q9/ED1Ni
B6u4k/s+BghrAlClV/irFPkqDFDhk05JqanE3dEAeETo/d1KxC12JJ6CXLuiMjgRE4kxK/9dEiIF
5Buiazv6Ty1N+BSBHkIeiDvTtIcgcddF6jROdPspNs130ZTpqVfhokpMEBNJkS4zerNVvMY9COpN
o+wqUIZqLTz9bhC09v11MFrYoEKgeLNTO03b48Dlf2fb9K0xHdfr2AIHIpt2PxjRFoCitqDwiPOu
bF+Y56Bvk2cfvsnke3TPUpNgjHZX9VFPF76BvI3TKJbe1ousPVO6Oxs2WCNA/nAbsgTd9ljpBuLz
FFy3gDE7Rl6Pf87CDAtGAkedi1oVTn2OnXbBm6ztgcx1pvkrXYQ/2wqqdVZIBP3qROzSu5VjsMbF
hs6eiQWx8whzZPDgBOJTIutxpuJHnDxocXaI4zRckzo7oX5FRcCZaI+XOBgPeQ9Z2agfxyYfNjKB
K1Hoq9YU+FfSV9NB3poFbbRj1oqF0l85MTY5TeYHhBg4o3QEgDSzCDUKrip1IRG31c6jt33SqMQr
rs4UCXzEKQkamsHBCdd504YuxqeOs0tMpAg6HcFDYeBNywp/X69QVpT09QiNtYN13ufJqg/EUTOC
cOXBOkCtsFC2r689A02T2XRbqYJzWMO1pjGEFQ7chCiHcF15EeQt3VyLe9wYMTYUX6wE1HxjPLuj
AOV4b63JlLhD+uS70WKImI1rqVDON86zXqLym2L91c2iVRukpxg4yNLgTBha5e5yk+6Bqp5JSjTh
0OX+AgXJ2XDJA2sDsnWsAmb5aNgFJsvQ5wJyVG2U0gG7m7w7vVtWZfVNRrS7E0wCpO00tvkgPC15
cvsSazcmCiUIdSBQmEJ+H69zx+q+lQMKZ5SyFg4j4H7tOe7HO1mOKiOS3lzXnJWt68sqx+4kpweg
cu7SUxN5BLX5YCF7X3dF+jM162wFnlKhnwoeJ6nv+9BHqYtfWzZLoGbVDvYtOva8/OlmhlyUvYTc
bZYv3RhxmvmMQ/yTrvA7eH6JIB6zBiTdEvc10Rpe3RO+7J/LKHrCcgp/xZY3GmlHpILpokuw3tp+
stIK9UR9ZFOTVSGbdxehjR6lWJ3oQgydvUPNzsC9SW5hBum1NbDM2hzYtkOwhY1FJ7fUAIeqYG3Z
dJxR2YaDdsDTcGnN5EO46D3xayAz8ooTXQccGe7k7USrveqRtaDRK8mZQMY6EG/gegqPQUNYBiD/
wBWH0BpfYOJXK2HhSOhVkK6SplOLEfMnchbkX8ATMOkMpfGZtepoBNpvYunIq2tRrcv22nfehmOF
GABsa6dJ/tx7MkqkHkTHOgl/6DC5DxWEyE5l/laazBz6kAtvn5Ot4eluAeLShJZMDQ4xvAogAobB
kUpuTr8uP6exCaVl0Mz7F/KPrQ414xUKMA/+HzsTMYhkZ5AaIsKpwKSc2rTlulCh5y+LU2aEtI/v
PyHFsdb0JSklmvW3wibNoeoT+uYyJixOue3CtT6qcpg2PvTBTryoEJutHqKqH+HFP8w/hWjC6rvR
wtIN0J73jX8e7jo+rxHOtugxdupJePGkbM5EhCxDxzBetJrLfUuEKZRZFg1mA+spiLTNvFhW4a1I
TQExNzdhJJXGC1kv1bmV6mNeqmJXPFtGvjAMtKxNV0MMwoqHYpjePbXVD6e7o4Og1oHI7vKDzvTi
MP/0Z1Gn9XEASAAuCm8YNFt9aQqaH5SFoPiL8lrVnIKaGdi0BPJlSO/3l0eWJL0g65WQ43g91Flz
Nl3PITeHxEMt9asdjRlEQtLihhlNlxFxfREXELMcT70Fjf/uOUnxuyY3N33CiJLBW8qHOw+CeZlm
Fxt4S85xRJl/0gq85lGv91uTv5RV6ZLIY7WJ/9NGOdNgi2p67bMGrviaFVFEwRYwSjwE+7RO0ZLx
Z0I+1Jg83wE+ljI/p7pyyazDVZJ4Gi6CzNx3I9eVnobcsy7DXyG03pPdgA1oy1s2dgakF+yjQayK
q6hsc2011nQOAedtmAxdnARmqJcKefGJPYAFZbjXxq997mrS+B7xqgOJH54ablwNy+/Dh0/TVTez
9ufoxm95MT0PIZJRLUUHGcXis+/qz2rwgZfK0cUmzTQubUbrYADY2xKGgBhF19rt4NbO0kLWveHu
MK1z6TwmiMHKOi5+dAgG7pk7+oY4O7rIoREcHNMx1oJa+TsVqq0rQxwTRU4aEjakJ7QYMDuQKpFG
h3IV9eYSNYx18axLYat0a+Z7mu8jv36+KF0glBkqsi4ts7bvHCDBmUm6R4ua45wJW22aDKkyU+ye
Dj4ug0bgtHRUIlcCLPxzphM6Fn73nByqBqkNGxvz8mW6j1V6qX5HCQ4EEs/KVfSWhooQGjRkd/EK
QQtTnekHMabLNnXT/RQ75iELCNpIC+aBSdu/ZbX4BoQdRTZaUHUge2GXJEm8hax+qhkQPkfGsixN
51wkxa3vc/USqmGPIFHLRXVRiCfLoQ8W8fDb9tKbYBBJLghmsdYnIy27B40YqLajT8wMSKgdGW3J
cqBb5AbWzunUq4LjdUIHzUUkPIArxtRXB8klylEdRKBAuSip6Tj49A2LoVry1g3NiLdOBRgAXs20
7kuLTIypf6CRIrY6pkF6pOdJSnmBtX2Vtp3s2vSnN3k1xiTsjE7oMahoEIRSe73qHj2AO+23tVNt
g6q1vYxZ8uZ1JZ4du4Rh7Ix4VWCy9u5l6olLrVLvR6OIpSsSLJhkvKxT39EXcVMN6zyUxkIMgqvx
02Bweugww17CfrR2tZ88+9xC/SBDCUuq32HKQlBjWviQkQK0qU3O1NEpvUt/9mi7Hqc0uKKhiLnb
gDL2mv5RHxicFZ71njhDdwi8SD41dE8MG87DPHgOzUp7mB+61CLpRIX71PpQ+oQI2xqNl0ZDfh/G
0kfXDBmKX9ybyihSy8C0F3pJNmVLYQdvTHxKGn5fyvO6TVQLd2kS/415r26P5kRrrLNTorx671tI
DwMaWdBe5weMebjG5LHvGv8sqNZc0t644jx/iw1hPoZktqyGKWu2FiYTlQzNY+Za5TWNbBdUe1qu
Kyvrn6eRYq2gLUrtgYZRfAoJOMRB0NUXJ1YfVgQ/gVzNx0ADkh9lLVrtuGfYKowExHzpPhGe7j6Z
ZT5tYt8JV87InYRpWLzjhCbdT3QpQwlFDEkbkxSadkcZRnQ93eaGSHJZEX/6HvINHW2AfUuGCuF7
pHfVCoOkvZ+3inbaSUg0V29Ih0e9Gt7nvRyVWVvcSe461IhwGsPC3nRk4aFaSoqLLDdJmFu8Pgsw
mdduzul8V2qfNdlja82y9JytWzLZzsZ9xby2QhCOY/6+V2lB+dM97P9/9nd0j83z8tc++K8Wfo90
Zl73tXk+8p/nSEzMeqS047zKJd3g6Hn4a2MGXlUD4wm2sHucFy3zTjxJ8qpaeTXe1XnLvE8UTy0g
/ftz8G15X7tXLX+2+AoHOtd8SELJFiN6ihO26EiHqc+6jO7TxcvR0dw3NFdCI8PH0uzurqgkOEZG
foqNJH+cH0SjUMSaRbRHBE1lzWtuWW7HVymBz92XusQwcattS6chjM7PzuYku5fSLtqbq1skWmHL
JqLoGYy2h7sUyTLRSE/zkp4V41Lgqt7NixbX7z14fn8R3vftum68ArpIcIOR1YgOmrzAhihjU65y
L/A+jPDgUaF/dgmSWsZIOXWEEnTHlwNnA4ly1iLxqWDrPu6psVgCkbzCNn+KIq48cQjHzjSQeiu9
3dAX+uiMuPmf5J3HcuRIuqWfyMsccMABbCOAkNSa3MCSZBJaazz9/aK65k51z9w2692YzSJ7Udlk
UgDuvzjnO3TRWyikN47RfUiykGn4DzXAgHnVlj/28U06wS2MNh3Z3/A1fy8W6UaIbRrf6UpO3DA8
9aaF+QOcnt163dENnWhjSezMGr4uHvfiNMRQIXq+SgnMc78SpjFWHi79gQjkbmkYbxqIPsSiA7Qq
x34GUNAjZb8wGp0dyQS4YMubUIllj/LitkyexioChxV29rbB3blJV0gUafeDSpsTcwhPzgA3wB57
jlwLnBHMZ4eagbwx7zF3K/SaGEEw0LD1mXBGckZP7YXf1fckzSFBw4tsb8ZJPvblSfbdA7fOcbCn
V2Qp30wkPlHSk2+TeBeFJMbdOYLC4Qb1MOzgbIZXssn3om8JOdMwh1BCnmIFLT/pk6uFDnAXhcO5
sYvKbx1S/8hO9kVqhueWZQ6W1zlIJEySS+ljEMC3NSVr9jz/cBuwJRfWV1KIgU9NLEZOqiW6EqJF
a/t1rSgiBFXtQDwvbs5sgMi5Ipj9Rgn9Nob0OwsjIjZx4SwDacfBpMCweca7KuX3inYuuVsApkC+
qE9eTKSSs3T7tlC+ma2/zbT6LZLxW9fts9Hhck2qW9sYfpuO2PUtdXvvVc+4E96jOj6vlZrJPhxw
Y0F5GfVAEuqYH+D/VJuYZYGOnQtAkRfWWrJj4UKuCktYT/XMtiDDUoXwf6MGkF1Z8g3TUvDYOodU
WntiCk9GwxvSxyjcx7b5TcW/MaRzxZ+HNWKyYuODHOTwRiTOG9uTcxPJYRPF7PQzYrwXG/99ZCQ2
SSt6gyjorimtO08k/X6EP5WbLO5kCGmEpeDtCj/IK+Vn1Fcfq06MvWwYEhihnoJVR6+pV+ut7Sh+
GMjmiA6yaDVrQWaSve55dscz6sTpPDBt2BUDhKwkwW9sVD3oLyf+KQSeImJ8yVbmNawHmENz85tp
F+kBaUVl2pdNgELynQTV69BjOtBZ+IaNRXMzZkBBhwdHrOVrAWnFUMkeMtx3lIOcWYY78Cazz8l+
zAsnxtDxFDO1qtmnEL7b5nyrTYgebqVCE92ZQBm9jbP41hycPnAkeCbX5U3CgvoJz8/ZYTitOwCa
faXB66yHhhRCP5OYbeLMvOYp/TEIxxF1Se6OJr0lvyhbk44pXGUViDvM33IKpkHArk0EGPHsq5aM
x5dmp0eHEJMSqz2ThDzN/XEFzpfdSWn2u7h4p879afDgwPjyHvLwELumdV8PedCnLB+gnUlO9FKc
mjB/jpv10XIdN0gGylzaQTZTkbldwGgFbjbA5lvapxYA3lmo/hYHGLEgsbjOe2w6AlHpq8PPW63p
s6qW0K9RFlG5x/oGPJNBaNyU6++F109zCm4bRmlQMeODWTbRmXDk7VooYG7l7dLR/SzOZV1VIfGt
xJk8wWIj2544DxenF2HMd0bvEXM01z9uNHTcF9RbeYe3rAIG60TqZeL7MqxwDorcJCW+RkPhTd4t
Z/TEaIkEPqvAqpAUel87zktWtfEjOdZJZX14Nj7LqXTj+ywBntN3PFWXbBDPJAnFsqp7cI3VZhXd
Q1auJUXK3GyEbxWYFGSb4dDrkVfnE6t2xsagwq5o1EzMx22GQKyNd/P0XmCSzo2yevXG7mqYuTbc
Sb/I3H4cPaaPQ4EBo1/NTcy4djuXU7uP53ikns8QuivzWEWEGpjenc0gGyit4xuqxKZq5YRIt/VP
k4J5yFe1K1rTfcx6cq8N+8muBQ1yWj0sk0nO6sAgE3jMa59esjMyXtOKFM6FeAhHQ5Ix0exkiRue
ahkovb6JVJzLgiWvazdz4AF+2GIMvmH08NHxXzaiwaFFx48fQXTWvm/x60yw8uou5/J0mKx1vPLj
1O+6HmpBN3FHrpl38CrFj7bjGC2KLN5idghm8ZI6Y3SaDJ36Qky35Jg8saTFABBlmtHb+jJ1jxlh
wBvH8cqdAdOwZfm30R3XR2McSxyT15amZwCpEQwRcNNFYhDrM8oPTYW/xhZWncQ8DkXqp9MlmGTk
vpIEYvDQYGWGT4CxZmS6VsuHVOvnjrCCgkd5h/yAF0YyI7GAU5hWvQazBDNgO/GNrLunNbHAAk/O
HqSLZKAPxCpSiOqZEnK7Dz3B5kZPa9zcrkRWVl7e+vBhCc4K8bwh8yYE5yC8Zj7EyGMxxsvj0qQw
G7P2Q2TrJ87pCU6pfSRot9gvnlvtjIREvYmZXYTCgGMtvpgekaoY+V2nl0dEtFGQafOePBUeptSQ
Z2fy9dCpXYN4lvah8MA2O08FqXBpP6IjMrHvyEc5uRHp3vhrUmLsY5ntKqPbxZrf0mChbvDYtxeT
xzQIsJNUdRys7lwRjxm9eoV46dFnViksI/IXXx2ns7bT2ryWwvtgyCa2VZY8zYQ/75JBW0csuhgr
Lb9MYK9lFmVBpj+ZuG4QlzVnlsF+odLshIvvwZmn5hB79uZgD217k18+MdNDwuh5DBZSUwORMv7C
8U4ylQV5kJcGOPZ2bEjKwU9bbcMSkXSK6rxYrHdb0gjw4oWNDfd4CNFNeuYub9i+1/I+DwcVFIoE
nMWtPwfTZpYIPzUfe1a8GBq8nJSXxvweccluItkfZWHFe33p8jGSXA9t99CMMmAGKrbTfB7LyLuK
C/BwkhO1bo17wEDPHjgd0tVzsR05k7c2wQ87Q0wYmjTbA+0eW2/W97NL+Ft0mapEKL89UjFo9B3O
+GpY7hLvQ+RcaqGa/Wm0BqRmSY7/GIJLsZJdimWQO/xurBg4SGYmJT47Zv0eObE8Ogdss899TM4W
JgGbtUo/99+e2wJK8EzGd/H8DhGHOJPM+aV1/KXQ/mcGfM8VbIdxD2kLOUWSvjojTWW9GvtqwIyP
qvuIGFTBpQYf1qtuM8T6i84g2epzFVtJIDxyFJERbJxZfdcCmnhcdaRLoYCuePo5RPCchZZ87yaP
UYvx0Y5ixh8kZ6CVzjFt5XCyBg1eccqArY9kzy8O/tpIPTHSZg7NUZ/HZlC43lem61+jS4oyCyii
xrZZvdxTWB8sbJ4H0Dr4D5vncqaqEivTO1QHKENm74fZcbFDOErxs+WqRatbVtnJKj9aj8zNkCW1
D6A4vV2icF+P3BWSDpUoHhoPZ8ZpOJEbCK0XdaDwB9gPm6GUt0vB0GflW2lm9cqKkW2SuJTLf9KT
AeIUO7Pr2TZo8bNG2mUTr88ZMyB/dTmjDVNKnExKEb4H9qgOba41Ej8SD5gUF1gHDIkDrOc1bSWG
5fTaMObyXI9o0anJgtJ0hl1TYXv71rpdrpsx/j25VX9PplQ9QRvpOoPfenL5DSUFLLjmitSUOGiS
y3f2OXsvLYa5DQulloMjmNuWIjczAEGZw2cM18qvlQ3XiFagv/RT8WVBUJXmDbDcJnArs2NbeJJZ
M23nLAlUCAqRqEjQdMwOy977xbjChvvDCN+SD11q8bzmeFUTJpHIH9sgox9gd9bss2Zh9bD067nN
yUwcW3tTXNgWWTLEu0Lg7AJuudV1nPkIHHexxA6cmKhYp2zBc9diR5iZ31DBd+Z2pIgE4zpDpC0h
P6XxnqKiYdiWfITGcCwqrG9VHp9KTnMR9sOpJaBqowh19iV5cL6D4zoRAw8/5i3uHMLpyJQP2tLj
X8pvcne8/vP5dUy07yyEqUrihSkGF0xt/Egs84kNupQKUCxuGQglm31u9889I5+NRzqk6Tmf5hQ+
1U7jBlE6PVcr7yrhiZ0fztZDEk3GtVEUzTY1j6qKxqBdWcTUOT65BYoN6Iz73FrDQ2tFPbY+55Ps
4uc8hb5p23BhgKQkqt+XUAMXSV17wfpZ2dOS4Tvvwg5M5Zq+pZCwsCItyZYUXwZQddJvjMKDZ5nY
v4qw/V0k9o2o+8/OrtSdWWlFX91If67mcJszRR3HAeiJxvGcPOGXcnFgj4Q/au8w2S9KqvwmmRiI
qubHQ06/TeHRxWOxJ0OAq5mjArTfejSm5t6RV02Tr4fabZIdIsenpul5GzJyQtPoG9RYgxAUha6n
vuoWozudXH00Pokh/FX36+cK6XzrrUQXtmP6TlNpbU2cHLXWw27MW35ASlTcplRYgA4o9/pXeuxP
1RgBi21I1qY9bxeA2fu2Gn8hFmCgicrTanRyw9gaKLJUR9MgaK23+P2F9tKgD2Wg29LRXExD12UC
3NOWimWjHL3Tn/8zcoeFGoe2ES0H8rxOEKz73Zq+cOULX0y0g2lhPE4l4+mSjacDan4/VRIDO2lk
dSzfCEJgGd9me0hzn0MIfzG9XiJSy5O8/3BVdG4mV2K42FuM6nZdHb2nY7ZzRB0ihOMbYO36VS7d
dVoslxA1nJ0ki+zE0N1H5ZLvYsyIcDCKgzf37jZx1HpMWN+tOAsFZuzKmP0B9gXQbx6RNPKYLHjR
G+Frai+7Whyc6OAVKKu4sZM9cM1kP43Vo6ecnRsaGcBH+c2Y4GAx8tlAQn+OSATZMWv1XQc2mewv
v6Ze+By7ty7dHTc74wPbWK+lgZlRCH3ldi2UN2vvaIPm0XUP3orNv4wg8YjplbTHCxQM/F9hfSiD
ZHU3LZ8z9jsWe4d93BfWMWz1u6q69jSN406rLgnc+jL6tuK3dn4WjHXwv6fxHWCnauPl+WGg/aND
LDTp0tMDKl2Doj1ctwQW6/FhXUkWY+k20JMHUzR9t87FYUXQeVSvfALak7JifZ45FpHWLX1fkRAW
MpjwpTW1hsNJMRVgFaVOF9+lw+jo33dEv6AKrTz2jTxZIbnP0ai4F2yucVFgMTFDZrsG6Y74dDEU
fWl7lYcMCu12VZMfxYLOwPzdeg04wwY7wKLtA2FGBg5tiARz13wg4IW/BmDMd/meV7TpjZcL8Jyo
ZTyHVYzT7hgskrTWhMcUPC6TI4/BiseRkrnYKdMZU6NV+q1nXK9pQeM/rlmAvo2SKHQ2K+f3hgzT
8tcE1jS5naaqfVMXHQqXqWagQCHrjoEUAxDQNPLVWoI2b3DDMivNs2Mj++yMiNHZGvBVaW/4aY6t
AU/XQVQSwe+fSuJdR/cWvlq9qbdqwnxLahMCRy6VSyjJS0JnemRPumCGuwBK2EhelcbPyF0R2JV+
y2E0LfH4HI9UurCV21bPDw0ywU1DylsS4U8BurJv7fUNcYC17WMjPfUsF/SMbMK1zbM0hi892a0f
mZ+TFU2gXMBjuokFbXlYuRmn7hcBF8kh74wzh8mHHdrPa43FHZXIOZxp3fMGZjHnBjcbLpoTV+Iz
jDfgNB8Iahl8TjQZGrc14yk/ReCwbWw326FKAcoQScQRiKwLzfTQo1GvY5hX3uy4VwXDl5l0SkID
63BrehAOHJn7+A8o88ecPLn8Es8IjNcKgeZiQz2uOMlB/DyYZZRfdVX/7pEAuVWFp08yooyVURvM
phkHeQG6kwiMYcNGfjS66iwy8ObMuAp4K1H8VnWch1B63RrRQB7vHTutMMTXENisCHA+0xMb9rmd
sOrsqDe2TjngC8bqwhCGaAiJ6J0h710O4vwqpV6ntYA7LqfhoDJq/nRRzta0xqfOyS6YG9Hus14w
onTpqZupvDYjEjzjNH1EmtsHmBoCzT7tAI7jJevSYq/r/DMpILaPaELmZWG7PiTX9ML3EXrpgEuP
1lOxLpDDhQ+/IzW99EfbEOxVsmsYU1cWyowRhX1DK1JTyYNt96HFIk7u1gMekWflkc1dtEhcGGMq
FnHIgQp1Sqv5Wboz3/xI8be43kJRIXZqdEemTZSqi4fPTKQ/qfAeiE1fHlWd7Yq497aho0assOuu
yJskCAUxtV3dk2+PV76Y1UXvdMF2M3glXAmVaQHKLqrLj4IubCM9+uNVNxPnJ5R3iQB6h0XRJdDl
EI3ymvDA16FscPB44R43SRd0/W8M7zVPSrfRM8tPTzzozOX5ZTE508RBvgPun5nl2Z5IC6zMzKKY
0ET7KgxtqQXEcGSynRvubZXozzHHAsQV5+KfdsirLTvzPqdvZF8RdYHlijN8JnFo8RKCK4Z8g88N
jd6TmnMLlCMZHkJ728jhs0xeKyhs0t0EPS1f87NOjaM9r/WeVoBhqwErbhpYBqwUB3gSd4nIY8JG
hqulRt5Nb3yDsgZbPbidKHVonZHiLBkVEfGBaERY1Pt4lVi6Ew9qpc6DwqQcSJk+pjVHYhc1wzbG
CG7YZAHwpn04ST1tQlxtmzoqwb2sTPkkwroaW8r+xQU3EZgTQbo13eqZ/7ieLaB95uAeMsfdmzXj
ftsp+MV5rt57JSZtVb3XlX3sUrg1Mjd/JriHFWWoz/gkA8hhN7QQlrfLXKu4ZsQC4G8ybkdgQ7sl
UwyShybdlRam/YIVnV1E3/PqjLs1cw+TgCnezFWCVCJ6hbz1kdFoBCnlqp8IFsmm6RfYn30nYQQh
euunXMjvXBdLE0BVMwE2ljMcuQIil8GzoexvbMm7OWGKxEJRmmtyKLL71u3UFULIwNLwClRhoIZb
M0xFystueMu+B7We0hWwtoFlbVvWNmXoBWXcOkZI5MjWYtdLGaazc4gDa0qZic6FvSuVTZTOJJjL
CeO3YiLKBJG8P8dtA2MmwDliK6uBew59tXMTuEQmtnI+lLOQxMyLfgJu8drX50E+IH9C9wcx22m7
Uz1yy7Q1K200V3j/IHYZcWTwqtX7ZrpkPQAZIrGSmwC11ybGg42ai6uxrZgtFI3WJ1uIO5zWy9AT
IkHqEInw+m605MGZZeYPDXPNVAqfcr/252mZt6oF0tr4jTUyPZL808pGTMj8oSOUsL2fwEUivmfb
R++AjAFlIef4hk4vTxldqzF9qSZ5XbqBQQ5rALfVhdxoJfcwEw6X5KhdB+Z+ay9x/RgCJmdftl9D
llELZqGNHM23MKoeZrRDKswwm5nO07BmBSX8R4cznCPaY4IyYBcudpUFpxsbxZ7ARd5t7VjbyI5+
pbPkbDaf8biC65M6ZN7RHcWc7Ajxy04rga78iBHONybVvzWI61R7o7+sY+ZX6wXTbkAF7TJw+oP0
m5gYAARmb+t8zOf0h8jXF+2VeAlREtQFsQpJRGekyzQn7AOcbZICBazSxzhsAMMMszgWGK67AqFr
R1T7Wo5UrFH+IDAVEsgVdnvV68SPY+s9Ui7Fp2nuiuxTEdvsUxjeKUVdPDg5vjwJPraeqkvu+1lg
l5mGxvXL7pe9mO/W8KarlIf74vhX7Kzp3xVOsKJ4aBbwrJHJnkBAKWVc01x76weJQcIvRkkAB6o5
g9nXIZydb0LD7sm52hrEFe0IWn8cVf2rRDEnGuB68O+Z4oBubh0iQFqDhNp+ye6GGMw5+37W1WPJ
+MMDeU/dl40Q0NLeQWM4VvigVblTTo26IDdelLhy6mTaJ5oBCdC5H4PS02vM9NjN9h52+2bpoeXY
NZOH1vgCDz8eEnqCyxLa7eKA5y89ODRxW2OUv0BTPZaTlx3MmWG1ZBZXTLkbUNkQHWd5R17lqTFE
oGMe4FbuU6/oHuNGoASZVUODyq88MqvwVMgBqOLYcAmeXOboPB8jSxQ0JAPAChaad11eIGsIGaiQ
C7clFZm3ePxuLaQs/GBQcEO0ypM9iaygPJrt1DNqjLObwlxr3+SMrqr1Y3a4n1rrsefmypFT+KVN
meEgIvdFaZJ5UEhmQ5YNci6Ine4VJQu1lF0m+w64HXd3thtYCucUPphs4ZkR3vAxTExDFr5D30Sv
ullsSDFD6e6iooRx2nT37WiDn0VunM/m1ZCRWqiG6rSkaAXcsrF5gw0bojkJMKwwp5GtZDY+GHb5
bGrgwJ07nZz+So0oWrCA5SdX9XD5k/yGLLnHlMT42KCgiyav2lkxC4uvbiX6wKGJ31TFNB1oS6+M
PGX/B5w77P2VzTgYb8526ahDCGhSzkDQZLRfbAA8AAiprh3zoymbHeiRZWfPuOPqOL5eViI7zADk
FC0518+mOwmY0xsnBma2ePVx8cim8Ga7OHs29yMT3KtOSHHyaiDdNEK+6D249EQVkAYCHlG7DiRu
Ud4nSD/3ol7to4leqggRuMY5cM+koZthwKVG1Is6JuGSXJ8j+eVAmL2hRim7nKoquQgM7QtSbIv8
7zEFAhQjdjiho/hB/qC27Or0zkGms19m6s01m8oHXYqrgViCPUy818ZlwUNgSL+dB3qQpF1AOU+E
W6+keA/9GnQXCKKuYYfZXJedsIMejTwLGP54iJfCNjw1PZcnPEY82RRgZVshdjY/lgwZ+GIRpJPN
iMsgjT/GdXcn1ubRNADuG8r66tg1mEWX+F69nA344gUY50Il7PbdgavAGz6GhSYTUBd9OeKwnmiU
sHtylPWyeGMesJgLbBOyLP5Awg9ypIC1v9J6UwKazdZg1SBkc6xabkGXgCT8xfdrvF5FBlZUcya5
p5D4FlijHKF5fYaMPfWlS1xqOAczowcdJtfWzI0Xz7xCiets0ggH/cJpMy7eU2a0RpAJGA4Kw1ru
wn4cfCoflIYMVSwAc86MbErUhjxAXgOI1cp0M3sNCDvlmb4uCdnRqj7qGhUUWHdo9qPrMS6dJ3Yr
WbppPDI962F6Soc3VRFQlxl2v49U9XsGPxbg9T+CpDusGeZAItzXtu0D1soEq8O+yhdGSfyqSCMc
fPVsDa6NBi85pBYMrzalnx2iO5YZI0cJBb7Tr8hq7e5cpDkIIhfXbHTpLUm2576E2BS1O1TFn90I
ORcHxEaGXMjZZM77Ysat1rSfizm9IuAczpd5b8IaOwzt4dSP/deCFG7ThgNhSanmuLikozSL+ab0
uM/NaAqyih4Hg+/EF2O0u8tZM/+5FRQZ/ItYASOX5tVIpoy7TgTMFKreGqJcqRdZBZjtvBex/d3a
3j0z0fs8TdnE2QZe/nTnmgOrJLwf6JOF/58nGP9/aa2S5r+zVu1/rb+YiHa/yn+yV10+6C97lfWH
rR3PdJVhmdL1XNKK/7JXWX+YAF1dRyF3Zral+ZiSGNgY55XxB/mmtskfbToWnp//9lfxV6ZpYcuS
juVIDEHGf2K1+tPF9TevlWPa0mZXYmiDw8rF0PUv1iJcR2uczBHE1iEaAmjkew7tXznchKBCqHyN
lF1tTPaHVDmJ59dLT36gqa71zMZtYFCVsDDCEslZQRiHUZWRDwK3jLelrb+dsToxXX/JJfk3Doxz
Wuh2IestQxufuNui/U2yB+EGyCDDB71YjwptiENOLPsyf0SOXmZhFGhyiDM4h7yvBzTzr2kDgsmV
bzY2pnQtH2y2onGSvABgCBbVv1g1TKyRpOMu9BCoC44pMLUFSN6Nqhn9h4l3TxXHSZ/OAeOuHi5j
gX0imSofgUPEmnNiDozHG3tnJl/Mgfg/Ju0Hz4tA0i99dZiy/LrLIawNql3OrjZniObWnaCXiAfv
o4h59Ys7Mmm2FusA3xlMA5dKzUJsYj0XkCe5IEVhG4frtCY6oxvqqyFydhcmk1WZIIR35XwErFxR
yKLonqPR76WB/KA7NSbLLZhOeXFTRN51SiSGW7vvtVr2S28eDTt8znpEouWiQ8gthatOSebE700+
pNcadS9Rlf1kwqpmT6BwubG8b7l02me7lejCWKXBl/Yij/NQAyRaitW4dDi4RP/zM+V/TDP/Jy/m
//3k+X/QiYng998dF4+/iurX30+KP////zgpcE4af/xvR6Vk/fC/jgr+yvyDAGrTsCzHwW4pcQj+
dVYIQ/1hsYlgY2hYGDWxSv33YSEM6w/paIsX2yIYlBBz9Z+cFrbl/pMz03b4JGi8lWWbhmIw5vIV
/t2IiMorHaVcjacpBoZid4rGCTuVx9pt1eO7QVboql5yC/1yGpUQgHMgfdVLBkdzXnGS2AdXqq9m
XB+HzJ7Y9Kkv7OZ7t/7I5IV+ivSGSpFt32bQ2XNX82FZ+5ve7cqDY4OS6ZL/ceOwqRmj4zIh5Qyt
i56TEv3P4NPcQR1VN3wFDJVgdkkAcmRhHdiYk47AngseKB9xSshxQobnTMNNokUA/tZfpbiNTet6
ccazQLIMKk/ZN2YR37HePlaZx05GqL1LJTSMSCvA5/OD8qNUs9TBCxeRW8I22SFnbbK7hoDa5DOv
s9u5fqvJbNRQa9jlnZhrn6OEsclS+HMjAliSj9kyBKb5Bnw0iGAJbqacVj7MvsoOvNFSYEpvsvvI
5m+E4z5pARk+bB9oqKFw4n9hLxJW81HZJonx1kqDVR/sJQyIaHjBF/Nl5PlnTVNU+G1sPBaWfirt
4rAa8lUnjdq4mgF4Yt714XsxsHAZ+XcK1tblApNj9sSbi9LQqKxrYqeQzZTXopFfEgoQ8Q/Xw2id
+lJ+MRR88NJTo1KUQgY2xuZFuOY18+uD9qDYlg+kkRb5WVbyNLFYNxVQFKJywzsGITcjGyK8vjgS
zB2rhYPXFAeEtduwTd6NCIGW62fVAMW9eeAZOBY9U/y+oMGabPRSaBCATqOzX0rBLgLlL3t2eHVV
xxqAeSz4/zZB9Agw2Ulo9e3Il018kULdLuADZwb8kd7WPF9rymEHUr89xIV3Kxsap8VDL7H8qNJ9
Wt31tRzN0zQzuBNp9mnXX41C8jEASGUtjSLztwwzNt1WubVH5Ajt6EtL+OzZMKtkQU2XScLjG5iP
CwCqOl3+1EBI/LZxf4S5YiJDnNikNoaL5J7fQ1+3b55zeXhb+PqRxYiFBfjGsVgzWPH95VGQ03km
8nwzWRhXbdliwx1H5o7WLqyQjTmJRO+dpk9Dk7wuVXhOG2VvM81cJSbiZ7GztzpzftyQ+2EUQZ84
z0k371XDCiJdl688rF6ilpCHll+23T9q1vKJB9a+J6t7OORV/TXaFtmD5UtMMLDVjjc6vSlSIFGl
3kBrfrcvMlfDWzZMCg6IMoI5NnZjtH7VfXYcRgdtcLv37CHISYMNwawN8Wck1SkewkALYBv19BUt
6szh8pu9Kl2hY5y7GVl145Av1tIs1iIESE5KXZFgfkaq3BjnYcK7xIO3kaI9gSm5yev0MGNLQuhs
NeWeaQdh44ieRXI/ufw4rELeEdxVy/wQrm8Z4+SsQCAb5YesM69Qbn2VQ2KwHp7PRQ0GeKynD2d2
CQVVt50xf8zmxfgE0DVBbSEle1tRv+c5CU0mKqNEvRaJOqFnfIqXHvpihmr5YjmVndiixka44hm+
UvH7FLMZVoB5eQfl4v6kUfJptR15v/kbWmlsfoiq5tJ5p8hotlUKtURzeJYYgTdGykkcLmRoA24h
Cc+9TcriPlnS9ymRr4M5HYz8IkCP9+wmPgCZv6/8qBhVkkePBMzE102QEULxybyaM3FezkXlHG0U
gsMUHty1+d0O/DMW6hN42R7IYtJgzBNFkYfTTYzRXWtACZmc42il9xHozpDTuDfEz4TdMK+y64Wm
jMmh+irsBthl8l4WdFu6OE8sROBPPsvWPno1fKxKncdBXkEUHdHfTCvvYhLvpG3snJEF+dKFxUZZ
+gZc+lXaxfsZU6yGA8zPpnqp+vB2HI8NekpqpZYWz+IHUrDGH+mlc7S8baQIUFMnOD2flhveFsp9
qvriKRbfdcfnR3107zx1mlcrNcInDDN7zJc3Wd37ceEeY0EsJSbCGuL54KKk4kNhFA1FcBnEX96W
JpyfLwWy4S4f0AV21Zq+Swo+sw0PMrVPMhlvmafW7vCxerzU0EiodNfXadLXjuve/DmJW4H1g9dL
fet+NYoXHO0PU8MBicnOa91bR1o4ltj1ERbcVVSpY4nnZxaHDm1FCoZrmbkHImMnau+66M8J3Nc6
DB9djghBgNGADavBhLvRvKRYcEnc6K/r/Eb27hOupVOYpe9OoW/eas6TDoWWkaxwV9XVOohbIqmC
Nkzu01zcynFoto15P/0gsYYT9uPM4qdyxFPUo/JyB0TjDjLsdi+Ig1yK44BrwuYor6Ju30l1DhXh
QkZ3xb9tc9t3st13Hb9LYOssSQQv0OU7NsuXKt4R/HGryXsyB6Cli7oeOuuqnHKifF3ymohlSZJ/
FKr/I5HC+GcAw191D5tez9NaUn5d6qK/ARiYNNRpX+bGUyfTk2yd56jBWx5FmLNAMFvdkVws6Dbr
6WqmrCmt4koj3rJrTagtBx4bz79VjX8hM/6OyLiUgn9r2/7xBRlkp9ke8hHHdv/lC5IF1MNZkGI7
jh3UOvtEskIwEguJNoeZhromNnN7iSzkzXiAedt8zSwJ7DS/K3qKEMkpFYsr6FAYSfrtZLjPdG2B
GhmxlQ+RaR3irLr791+zduX/8UW7NKDIZgzlefS8/9Jrhs00mzrW81PkokOo81cTEWabX8FYfu9D
4mrmDq8zYQRsHcz9yNeljIdhWX/Di7kiFwnmdH6bVRaTzHZDrHzQlMOxq9SxzNhbkSjGcmNvm3hH
1tRnmrcBoBG0JM6tClIlQdFJAx+7O9mGFzT9K2eqC47A4cjkToQhgcNGt0HNCJ7YdzcKSsbFxu8w
N/dGTpopg6x1GkkaXY5NyG81u80ZQI2OfUj4ktOYmgVwQhqFAfFB8LLX/2LvTHYkV84s/S61Z4Fm
pJG0RW18nmMeMjZERkQm53nm0/fHFLqgK1VJ6H1DkHChi8zwcKeb/cM536HDLdEipYgSIjpS2Smg
jsTUB/wJIz6VVXhqQ2ddtMy0S4wqBQYO+B4NAzzUc4YRPADF2CmqBkD9d2FynBkYm/DIwc0/1nm2
CU15VbFx6fNh27vWSdn6GZkRdUW6iQXf1rE5ogO7LLIDwS1Eevh9APAxZu9VLYipEIwsgMX5vieN
fGAq6fqICqmBtgbSBwJDLw3Ea7apx0pGpDXFD01VHdG1ur1+qvvxbJq82sGERZ0o3n55j8oY8RrH
ajt8Jg6hNOOySYl+2qN/cQyEK7i2De5USXvgJd1aJj2JW/Ktcu4VUUNe+x1HiBCGob9VKQT+GM0i
y8cUpxNBMsJqSKju6wuv8yyriVs8fYAgf0eg0Mbosh+VnwBcsK7KhSTsYCbI2eINi7+f5BMDVLPZ
3lHFFx3xq6dUe88uIpq6nfbITje5tu6WjIAc2FSnwX5x4p2SPHi3Z0WWkonazXnqw4AYH6Tt2nus
gG/NIVuwdNi52XhrI/saVcHz+EaQJTCV0l2ijC7Ccp/dafqy3PTA2lgS4LkKCrazJuqkEDduUz4m
0j57YbpplrumKFe4hwha9l+6uMcs/R715iqFuV3r7lOjCnMhgGqe4pq3MXL9V42ea6Cy91QNWZsd
3PSUOu3a9cyvqb5Dbfgiu2Palrwx4iSpqkRKvXscIrVrq/GWhPkl9L1nggw2fc/gQhDBFmf3YZ2R
HFcScwWcOlb0Vi+ztNCmxCTskYk87qdaX2ZhXDiONksBCbRyKejuCoKmhxletundpKkfddRvnaA9
DvRKUMoKtpzGA9Lsk5PVR9f+mNN+W1rpAQ3zre6zjaepUmMUx1OyiASsa5ntWvT306yuldg1TnpC
Rn5uEFaoed5zDxzwra7ZciF2Nrb0PSg0WSdK77WIQJhHzdZ55iYzcueE9nX5d44DKI/cUs+b4dd4
F9jNP5uk2fCI3nxkZTE2MNs6e5jJiUS9RAmylF+VhxZdPJnAcGLvmIB7Lk7JqB/DOadiSg/LfwUR
XcT8eBmo96xgIUFJORUw2Afj5Gr2sanxILtuU2GomZbtkVGfs6m8SxRrX3715GOAkB0ITHL8KqIf
bmSqncFvHHxrugW18bAcAB2K8DBwX2xSlppO3JwR/fHMj1t+FwwLz21oXZeskMC/U2VzFWZ2aYX9
vfydffnb7IK91PazjsW6ncXWVNnPamrPk5t5q7xJcV3a6aE0KxgXFOed052I6diRBHSXUrzzXb8q
BNkTIqTYfA5EcReadwlZZ67MF8cTAowS14PjDp8DS7vCTy5YKT6xpDBiL4yfDrKUkPZ8DFhXV+nB
HYABWGdE45++jB5BxNR18ouR/gG59VfSjLdmjgiNkuCs6Tnj6SQnwJClfZp1fcdNiWgtWs+cdokZ
/O7JiEPHIXS/bUgz8qi/QjDjwuLwK7A5RFhaFd2e1e2WntArF+8NRMrlCQ6yTVeON9zZ+Drih3U2
w6gfWFusPVLeSNnE+HSn/PA0zdN+gBvSN9OebKjn2uCdTUnh5XscmciMUWLQy98l4wJBv5tn/Tqm
xsWwR9LNiFpy7Gsuk0ssurOPaTxEPLAizOkpnoNH1ItHzI5EeNZo28a9tMXOYW9jxmipOu+l8vQT
Jr8L2aQoZjf42d6d2DlNGeFggfFsL9Us1KopuYaB8UQI09429JuyOjh4eKrJuyN5cxjHGzEqj91I
RrkNZTvKL0vpWnfh1hPdmqX6thP+VhIBaw02Ic77LBrOvuP3HG7xvYcCZfQKh/iYeJ2FnNtjmLw7
Wl4XUqFnNce4n28Rp6MRi68u9V5yoQ4zGaF2bRAdRXeehhF+znqARwXGJW7vGPacJmzdq/4zDVCL
yzi72Jq7tfePAEhPuqJuYVU5DQVP53SNBqveBz4+gdB4UNZ4Y/76zI9/DLwG6R2fPRciqOJDyWwi
gzQSSV4WjFiPvwg84wGt0qF6a33/nAAvWT6z1CdIjudu+iaXBOpzf3Z8KiqbRTeMnuWRjMqMwFam
0lFwRe65HWTPpPZJE2Fdzt3ZtuyDIgqL9Ju1bu1taUQvOoDQ0zn9Nff1mSgrH8l7pswPHfnnQXrn
mdDZJvMvsMJfG5jE2CvroTyUacIJVN6ItwFYH0Pu7sKVfU2E9zu0jd/ChvM55u922Z5a/dsGVt8O
oI9y7B1e+pam1n5i128QaxGP7k+zXHuJ/SSLnIuL3m3Aw4o27iNosrs6Crb4K/dBXH07xeGh1R3i
iLZ8B4XdsOxdpWV6zkEcT3N2Z+U5M7rSilZtGvI7O+ceRiSeqG+dgwbtxbEbqTe5K9zotZPJWyuX
AFm0uvDU6oa/2Espfqx9mHGrk71hxG7G5Dmij3GMZ3O6C/HUJi3+sMTdSlGedWn8Tgz1EwyySrxP
V7Abwwbgtksp6TEOcc9Dwa8D65JoZ12u/k31+j/Wrp5nuct/bHfpEP6uA5CyV4ErhvHZagNMQSDt
ab3Mqb+r2+Twr3+UgLj31+LeUQ5eXo1mmjWsssVffxYu06ZtMpc6mWPLGxlj5O1DP9Q79OI72yc1
V8YnasHzMFTnwAxp3pu9YEAWdAdzso8sle9Kd3j81y9L/tPwd3lZyxpLuxYF/D82QZ3I+5xF7vgs
0yfMAKsIFaav3gZ71bYP9Mc8Ix8JOpF9Xb8jPebfNiIgQwloeIEx4VIND0ZEOUZxDgdsMyDyBhZJ
I16uMeOi0MzDrz8v+f/zIJ+n8td//cdX0eUItR9/BVHxl/2jTef1v+Mgzz+zz+I7/sseYvkTf1tD
CNP9T5aOrgC8aNsL+PH/biFYEf7n8sFrngIYhCwo/nsJwZ7B8bCYaVtpz/LAxv73DkKYLDXYVrLL
FI52XNf9f1lB/Hn2/4aQPH7/138w92AF4nl8Naxl+Wk5/7CBkPBW53js20NW9QU6Z0i6WfU8usR/
dLVdHLvBhU7j94SlhGlz5OkzcQ+NeIPM4lAjqj6AWUDECWAY7RG8LYyrAd7u7B5HMZqFRR3lQws+
djPctBTs5D7qmmld5PN7MSbtS6dmddZ0kJM96jPsHNxYHtpf1nzU3YtbEnTUEUEWN67wO/CnKt2T
dQ9kMWzfuro45D4zrL/7AP+HeYD6a2v9521hu8NowpOKd0ctR8rfHU9dr7uMhInm0JrqVtukrET8
IabPGJUsq4sIR2Yg3dh2vcE9os5/3qvCnBSpTH20T6LqHWjcKTBLjGjYT4t5sfO2xVuEYaVp0vpU
RiM4KQFkA/bbre3hNLBaJvhOhCa9sHgIWz8j6BQvVozWZS+rStLakiue8TmyeA3JNS6GaG/10+dU
e+MOpME7kvz0os2euYlx9JRFgBpUei1HtO/BLxh6+ziZi2NmhS+OOydgtd1/M9uRfz1t//bWsc/i
oTKltqTiqf7LW1cXlRkHbn2wtavOssvHrbko5Jmy2nyM7FcQxDpeWxynfEJa27FCSBnyGPKnlaJN
ivL+KlxE5nXQv5BfDjXNOYyc4UhmcXNwkUf7PJtSfNA5zEMDEadRMEQNBAHE7Vikf1Nq/K/DqmWK
8tdvCHs7vhm2YHViWuofbqoUgyyJCaI5uMtPdtDBVA46apNIHUAW4jWjZTQylR6yuhf/hlUq/npH
LG+mQrPgMZVy+b7/04inpa1pcSK1B/yeSPjGTJ6yNn3Olw/+z4NDblEfW0SPhZjWZRTb9xgxwAz6
RXUANPPb4QM4JnLcIbilVkJkucm7Wfy7K3a5Qv/hTeIyc5mfSUtQc/zjKCoeVZDPvE7eKLkeBmM+
hh3ougrjkT/DwiF/c+VCHlyEXijAs+xpspma/euvLTvTf34h2rZMiXMDXCAZVixv//7pw6Fg55oE
X/qg9GTmt7xtcOLXlrfpRjPe8hTe+w5S1bEbT45g1xnO9S8kh+BLBTY9NjIBoGo2Xra8OrNwENT5
m0oyCgYB+p4zfLVT5KHTR1jEGSYbXFBDPewyXOmF0b8TIHrXJs6lN5ggRx7zpc6Fe0cNnk6wUmkG
wsuYv5izr85lmfbHpgTAXrSIQFOrRmUl3GOokVL2mHuiOQhpSeOXKtL1Lo7b4eTXyXAKl38qczzB
k1c1W9URdbAt5zrauoZLRkqWYMCld2eqeazKChIbzq+j5SGYtrLEepNq2mGGRDk2lO5+IqR8W80k
RjcWM8ECzw7jNdwRfmgH50GZ/a6cwmTnL8zTrDlTZ8UPGlrYa+Ejv+Lq26E2L+isvGs/t78tWz7Z
Tghgs2uOiWk/TE5wb3VYzhDu16sYW2dWOxnG9vEdG5vaqc8hrJPNpBuCxGGN0M1CXcs89nVMQgDO
Q8dZReHiJEpEdAgX16/fFeektKvdbOf9Wgoo7SNa6ayxrl5YHudpAfgksGJkiY3YbVgQxiFSFbvJ
wFMq7wkOxG+bnHBkJsFD3bYfXGwxZL22grtCdkJqovNV1mdcUFKP1bYfJCFpauSbZTxE/Ha2+zT5
+sHQ8sm1pnafmvS0UQ+LMus5ysGdX1t+vpESUBE0a7xPcouQp2XL07yhZvUP8VD/MqvuZ+Mu4py0
Izybg1KiX4Fng2+BEW6MZDO4FSamg8qx36Jqb8lJ3+KgRHqvcaUIWd+MuSy3bUZQQlusc8wUwTRr
zlrxwj7uZS7VZUzLg98yB8CQqnGmdqIM6aolAM/+VutjnYV3mZoOvXKgZlJQroEhONt5sHEhACcN
R9LDxvwnVmB375vOh9HPnN7thknfRczWveima2jUP2at8TkYdB39kL+ocuggXTH7DC/YyZkA6ZSt
RYM6E/ZeEUHgKXW7GRP7sXVIuhrgE28dFAtr1gEIdkitK/rZv/I/xdld+qDY+DAHUjERX7U8n014
38ehTSIrrCDEFJiCsaCf/HBg4tMUd3HIJU0bT5+Ym4cAz/pKN2yPIsYWRlDwJoVYF2Ss7qtugub0
3XOPrswMT1Q1u1foxmJbFZqpakXn3LH43yW2qA8JYcNr22rhSzTqLqgHdFIgR+DVexCQxU05aXsx
2xo9M7vmWQomSXJ6HRX+htEorkTKk9SVBdCaZ+ZqZeW+2X3Bg5lMiId6+JO8pHxw2P1m+gxNDoIW
YZhh7975gWFBJAS0b3bjscjbT0MP1a7BML2aApSfIURDVvp4JFRQeFwJfn1gAi9G9Qo0KqKXLL/i
sPjVxMH4JDiq0hAUUm3O72os3uyozfb4/wcm7ar/MI5OU7Cv9btjPlUKByHIltAWP0bBihRwwGui
09/Qj6Y1bo340HnNwZlmYDGF6nhRQL68RSJCluMbcbfvYdxLmJjVxszAzHhFfzU8BLuhmW1xHRp4
4aLypuf5B3nySDjm4butQsz/hfng5EzS417kwDC6N5bFghRy4FReI68+yURYrBIWBjUDF56b9p2E
1RA6lsHePkLcxXmOKVPgZ3aNYFFI28gaiuQjpozNOxk+yPSmJ9Gf6cS3I+18Mj+YZg0QpvKx02Db
YVTKrL1OwnE3o6kg0bQgSAt/ldX037AR+OaY5j4t3I8xQ2lmvTfTYHCqETGkFHDalpFyGTxEFvEO
hfHiiujWRL+C1NkkixOvh4a7DcIazzUacWnWD9OUs5ZV/nyPmQJZq6yj8jhGAFK9rE53z0XKsl+S
U75t53SXp0rwtn5RenorD9K100bWqmvrfD0YwBWNGb0NAYR9LA61kZB+GwCPMmr3mk5Y4nxMiKaa
yiN3ZQ17MobXq+eNL7HVIKi+xW4REPjB2NwhS5FsdbUB1o4ZD4ZcouxN7THG1xWnZ1C9B1uzr8cT
GGc3KvbGIkk3lnDYuYZSkILJQckrzeAlJn1Ldemr6bpPbuk/Zdr/WdW3AGojmgHnI3H1EeZyes/d
sG36ptmIwK02bQ2oyDUwLNxFNcDmrpy+mTgyYW2zH+kU/WxarPVTX+pVp3BWJ6HHfj3Xv8yY4ZEA
dCaByO4bZupHgTess9JLNiKHvs+qznogu8XJ+xPuPC48MjvLxH41JDePDlL2GZqk+hIeqWe0z8pp
r6EfY/Ic/PeKvS+o3utYtABl0FPLcluludqnnAA7HBNHUann1siIkQ7sce0O+dHo3SfbmoadZj+Y
TF/QIdx3tiOgq5VBpgt9fcici1HttxUz/nUXf4bvh2R6jvXOc8PHohrrGyFuJJaPO9XgBSlzWBVd
HLLq4hu2rtXErF5hMSEFeS71Bxa8em/n5rSRjrdvxYCeYwd0SF5wvOB+DecXJrAbrcCXlMgEbOXU
R8EY91rgkd1oqrsND0B7LAS0lIZYpHoEkBNXulpngbMcovuhl2gy4tQjXLG7srANLgihUj5th4/W
JuBbZp1ibjfbl27KPyCjRhcctv6FBNF9mQwEv02oUCLYiZusgzWOu0aH6qMrPH9PMDYZJoHnnHVL
1TSM5Vfqym3iRmB3klMhxW8jhH0cG42/YpJ1nMyxuNZe9+KBgll7JIdt1QzOSVgYYc1OwRov4kOV
KJ7HmUGjGzfuerR/xyMXXOI4H8R2HjsZhWsfFsPKy5pmi9mVvYFHJlkebvgG0iGXw29gS/ee5Kgq
cafX7ocYSdk1jHNHjNUepiSp9RaPbCWwa4lEsRedmlet3Y8GASAFl3GJYmO+L7w+3XcDZcVok8MU
Pzk6+YlVGVIYbfLKcsKXWvbo6rT5Da3raVAkE8/loxFM7HRwr+IB3+qMAbi25aEczy5QDXtshoPy
UWGBE8embKF5IGLZ9J+zdAZ/BQq3rvlKMq9K1lnuOWt3wUMH0XEOJ3Yp7qJF6OQrgbGYoUT44C3b
EXt6jylUWHXoFvZYb73ViJrWA/F8Zj2TfmyBPnXEfWVWd5DWPuJB/6i84rmIvhPd/ULB86PV1sCV
xfJnNiOijkvQgdhfwsqib2S3lTe5vRvrd98B3CH9GFaNxPde9/5vI6u/EFn8SEKoEX/uiClsT7CM
WEnBEiHcbkQEhU2kwzJrj8PNEMIGTNFP69qjWK3CO52Fv/z5zhDDXZZ3n5lR+ew+DbyBf/CTYy5W
aoDuZGVAFfP4tSIPp89f2rhZNzb7UPBAX/T8k6ce2pTIim6E5Q8lFNAED1bDeIdaDW55vWINaB79
YGQIqwhoqBZvbpMf8TRH7HWr5qxmYguQbW6GomYcW+/jsn5sRRGtVNI9VRFrcUOCVcT/roaTdpD3
TP77ONvmio5iMfjMWKAQMipKjFUPen6fBOO9InzAhOa+ykDZrToDNVex5EF4zS0K9D1gz2wFOhLk
YKruQ38+96NLpN/06ZvWNhrNp9QePk02nf08RGutx1PFkN41HHUStMBIQRPoA2E/bMB5UOKMVoz7
z3QxA1FndvGPNht3XacvruVdRWzdO5o4g6LgGuU78Jua9A9x+5o4SL6dBNOVgeklTy6djlmepcNd
YAjOAc/9gRDTAxKPh0VGeMlxT5MhsPj1p4If1cuXzq6SLQ4hNh0BWIys758Yp5eEaLAldmyKy7DJ
n9nHwVqnWX3s7OGqsTwS04DKFDYp7cSiP21h20WQcA6apZrTcFpjZ2PYT8cwudiDW3sj7BTdR45Z
sRE5+G/9lQaDdci/Jz8693UPm9iMf6Fook0aCB7lu7MiOyzH04+lrw69o2JpV6XNeJ00osp8BMoD
uyni2mtiLG7OhEVlCOS5kGbKIead0BPqXcxOcQ2Mdz2reRuaGyMsgXYHnrf1lO/s7IGY5ppQ547n
vqwygq9t93fqVmfScT2+BCmj/tx4NMtyPtS0B1bQPU1B9ZaUgFk5XwGDe3etm7/L6dmu8bV5aXuS
DKu3ZhF/RzPstPi78sHD1SrEVQs2bk2o+d5TqsJa1F21SJuTVjZbyj69EHW67sqoJPsgPtmohVnd
xAC7boGWOBMwN1PSxeDK5vkT4us3c9P9NJhPAa5TOkCW0iGlB2K5rZE4au24TbvNlXftcoJ1BzN5
baOpWiXCx2DokTmfOz1a5mHauZKV2ji/tZ7w2Pab5WboHwE7zPfZiYwQ7hQ2nAHs9xNhftw3TrHq
xbaoLPco5hZwe6sol3tvU3J8sadfSdL34MeON6MqjFM/UcXbDgbpSLCJgS4wYNFMz2g9v4kYsXd8
hEfHCvZBMlwMVb1gvWep+mQpMCVBfAUn3myyAL1GxJwggWK/6fOrWZvuCTjEol29p9V+9F1olgBI
cRkr8WQZJL/4EpsU/A4XHmY1PrJFGB/tGct+z8a2z9O9Jul8VXmqOepiwV6kY7J1C8AnyCQ2tVnX
OzCP5Vm4Dft2XTfI+Yyc3VhT3o9Ft2lIVDux+zo3lnFCL2psyW11IE2aG7Ts4X0yLEOFmQyLLCHo
ccbBW0+l3ObxePLdbD4YofuTkGoCUkf6LNIvxj0hxPHamjtGl1zTl87mfuuAsfs2xXHVj+XB66yv
OuXcTAQx056or7jsmkPYZdfBz7L9EOI4g7f4mPUhQfELKAkKglXPkHnpInIp5V1p9s9p8V7okDjC
TOSrLooH8OTjk137Nwa3eFUt0uUTJqEDOt+NLXv30RLmxfSWKVub7qMJBb7ljOsuQpCWu8OhG2j+
OVH02mXIsZ0XmNjivu6GP7Hi4g3OgwXbeYT64tDORP699Jlxt5royXKcVhbKpcyIjkbGR6Yi7HgB
fqDBZ5is4bkZdv2dm66/ydp6V2M5zkSF9XL8cnNnnZBYy5wHbP4z+jNyBFO35S5kO+VJJC/1/Nuu
nUsdNRmbR+ICiW9A5IEpiHT1ehtYi9AlNz6kWT0wkSZnoKy5BxYOjZ4hgfHdepbBYSimhk4wZDJL
Wj2TshVpUk8y631ohNmxhCvItBkoLc4+wgzcfF9XxDr4ZfbkwhnmlvE/IN5vBuJpTjJy11WD1Nyf
ZwzyDiZC0uSZkdXR3jT6QxiplxqvLR4BXODMeZ5b10E1hf8yapmUNRTele8gkSlNvbZdAyFnPIyr
LOUt5rCnjGVQjM0PDWXetjRzCStZGlzd24uN1nBw+nfFNuxYZ4TG8ATCd5Op5Br10HXmnvKKdo3r
xDpCAktPY9gSXGHNV1GStV6lOPTtAV5+jvzAW+5erzH3fuHjOhDpDQNFhizv4DFTkiEvYRIM66P7
uGF6Ewyuu/Ln8qf1ZZs8HWk8HGedn8ZoQghjWhy/BjzffElrD2vnB9nk9UkEyUcvQWG4BXIbrOdg
0nR6pFQFhZ1XLbtfYGRN4m0lD8MlHuLuEAaYQZuw3xolOHu79C89kO19CzljnRfRCRWGwWf9o9KI
Z4hiBKpz6kqTaKGcqUCaAY8xb7pL2clICl5Zzz+7Fm1ulbVUvujcOBvIjyLpOhuNTRv0PyOslVsW
B0ALrVTzdesL9K75b2nEii+whRjAB1eYjf2qzPQX5HSQX6EDw9MD3DOW3g4SxjYeH3tRvwc2Ltl2
mF5DmKz8f9lU4P42JIE+VXS0Ea9A2ZEvorXhu0/k7ZryKQdsuQXC+lsV58Kf7oNpvEKbnta2CODX
GNmh6WeJunkctp6hb9WC+kS1tTcMdbLMEhmNZBLH/Qu/p9qaZarJJwlOfHtvIbikC3qoT68eaAjS
YGME/H6O4qbSFBmbKbaK9YDUJqQRrFrSMZJJHonJWWaquIIXlWHcLxIAARYwy77SPtM79PYlmPHW
JkOmgVTByjlbSth0XaVOcxgr94qyfONE7fOcM1/NC5/r7+DDDwCmwTWSlwyFEd/sVNEvxvytLkds
2dVDGyqo/ATwINaXz5XynyQJuOOc/GonXLrEvZpr8eibHUb2qJo2GH07aphoKzr32bYTxsGZi4IK
3YZsPhvU+Y7U726oEFNDdmjoj9s4ZTA8oGtgCIy+AdeINRGDVc3eix0nBXECGp7QQva0+Jhzbei7
foo/B5fha+NoG8xBgfZ0mH4k5JuavY0y3c4eIM88jEyCVqFKz2N5SxxzYLPlwoYKgZX4/NSc49cn
uoWxlYbCP8cE/rjhs7IUdcgU37ysNw5hLUzeMcRmQX4wUMdQPAUdNQCfm0GnlGh+um4hlTahMYGR
NX/w7CjWnH7ACcNU7uBZyMvKsLxJpGPmYreyVMrlnMfBXuTWxmqnY2M15A8HXDNGYtElMbBDLEwZ
SJzXQ+oOV4IX59s8dQOIHLrLLIWFDBOXQjPIH/uBBA23giveNEG4blKL+qTpUb6mP4Mwm9eqJeK0
dxGiFvZj5qgXSddG1NPEXD9EJpRrd+OQJwIjcg3NnyMdAcpKNi4lDES4oXboEiJImwRXg0IeG9TH
zSFSsTxxOD5i+V8zMP81ieQGQ4A01XCf9XQprfFgLTrWfO4h0mPY6SyL97tKvibEmBmJEYeoExRi
MS6WML45qv3FZKFYKzEBHxvRWHYSKA+t/GxTdc3477adF9PxUNRqXhLGija5ML5CwhXnA3uQNGtP
STfPu1Ha3w65W1bb8DPRUK6jHgCFcvvLJCwS3aMvjXAoS7yLX44H2zuOtUZIizRtb5v0OGkB6ab2
PXis3bqjomGon/5ypA99rvgVUZnt6xCCirdyavvRA7/DrBfgNaBUuVEnHSMAKWoBi5myRjgJOm+P
wYCVA0sxCy7dkv7QfCjk1B/H2TFXWFrmjdfHUNKBJpK2YRDcYjKRdB+EPz0adRRu/AFCV5t046Hi
iZyGfl9HrSI00HI2YC9WLE0Ogd3vrM47Fx3KIJ5AqQ3zHM97txqna2d6fHLmS6GqYlPChYUEijY4
SJi41QJqxfwU2AyVjJxSxQCn6REGupVsL2b2hFvO0nHn21uEgjD/Ke1kx6ObxP3BdMC8RrQ1UpbT
UeaPjG3ZLSRVvx15mnqPlHhcHeXa16hI5pbokD7unutaWycC5WaWJ/SLEa+3GtNo50xI/dB3b+rE
eRCR+6tu5V3hBdSjg/MjJj3GagfyJa0BM1vKYN9HXz6lamOy2hKV8+jb0ZsPKGiN32fWfXwmbZK2
jvTBCZ05Iv/qMQ66mY0UxXVhNLfG7LdxQZANgR/FxqvTYivNDABBuenqpl5xkPVYBMt2Z5A2z35A
k6phMNN082lTuH12DuOE2qrZjIqhCNMsdmQjzK+sql5STA46/kYGpTf9YJWbFGbeajJSk61dBjnY
5Hfoh8hYs+ZkCzT5pC3k4fHAfuGj1/H0pMDHMP459HE6busyz9ZpLc/EEVtYkycgnvqOh7xcqZqz
2XFAUXUpG1L4TyvRIPNr+eLAtkPW2LvyyvXglK4+lIKyEn0SFOw5w/3G6e/45nH28DULH5jt6FJa
2TzBJE/AsHWOnpb3Zuj9ogqZdt6UaMB/+cRusBEb/IPdBi5jsBFgkduRNxwdHQcrCLV8BgrIcOrZ
opXZRHQKVpUOWzcjUKS3dslg3nXiNSeFZw0SViK7Fxt4SN1Jd/3GrhCCxjwIrpO/tyRDiHyXFkb4
lifdfdllv8exNt+IQ1dwjINXMNAEIeRjgZBi2ONhqU5pIp6krh/i/N23x+c8K/SWHM5T5/XmyWT6
DQfSQDcSPBfI1FRX/aIUtsl83lauXdxHFgswI+JvZO7DlL+bGHIMxEPx2cASyZytO4Xv7jCf4DAa
B3NgEtAqwpUHt2oPJLuQGOXgDi8Zg+D1MNdhlWxq+heg0N5LbR0tv+vXQ7hE5PSoQwuX3zndj2J4
QuqAzL15aJhaRs7A/IopvgHyiZiN4sGpWTcgNluJ1mUymSlM4jNxk2HyHC75Kg0l9OSqASaNZPIK
S7gTxr1d0hXXZr9v5psaF1dFh+gdQxlj5or5qw8r0S8Yd2bxfVDTSNQ4NczWf2WWdG74xdeRhQe1
tQ+ZSf4FROnkiHP+pymm61Sga7WaN2wuVK/usDhDWAyU2AQnirw14aUFr5/XnYzA8EyqxbelopM+
N97Q1RhMVckvFEYh0tz8ZUj+BJ88K9yF+yqqngiR2nGLeyuNNpOIT/2cEowI1649z1G+5TvHF6XA
lZm3zrm17HVpcoMI0SXbYcQ5wr7qIycYh28vM5sc218NeeCHEf7QKbh7WyfvaRLzvXVDsIddfoUh
oPbR8jJKJWdKIuJXOyN8h0X2hYlspcaMBszj0CrFa6YJGfcionCn94G4zpUc6m/TCC4SmPdupggB
AoRMvGqNcy+thaM2bxx9hF1MbzJQFktz3GUM4HeWAaPA8GZnbQYzOnuCQD3xm2EnOSfTnRDMm/OS
hCRr3gOstlbCCcAlNj3G0t66htk7cL1TME1ik86tv+9nJoS99Slx4fqRZMzBtmddekT6kKjHCjWQ
cFk1IH+237HUP5zG+1SWu2ma9s1mQGK2BlMrBbAyhioEdfZVT4R6lSadKRIz5KvROWAEOfk+i0Tg
8hmnWNpfCZVkjylbuSabcGKWPsNGbRi7GR3PbDeTWjKzZd470sABVUBch1V6R5b8JXCG4prkycLD
vCsUlzz1reGihBE5SZ9z+1hJDcTFmXjQSXBNVPFo+4Nz+D/snceO41q2pl+l0eNmgd4A3T0QSVEu
vM8JEenovefT98eoC2RIqRu6dWvagyqg6uTJLZLbrX/9xigSda2bhIp0IvahAYxPq71vhwG3Wy5u
thwLZMULtjSRTKFJpQmHfLHSCVg+OMa4FbFmq64fbyQla12fmB7s1VYNbprgWn5g17XyBqXT3GZd
StyG0lBfxjAhwtI2DILE8YkK4GfPdhgqu3mRxXUyrtm5ABccpNBfudCpkz24XU8QKXHzBjt7mUWu
KmSQmAD3R5+oH6PB7A/qr7nySQFQE4wXA18FojCiHZhtuy6lXvHUdtSRUKgRCJ34KwQ0sbtsQKdF
OCZkgupt9K9rBKXlYO4bsbk3TNBjuYJ4Mgw4+tREC4Rd7nSaLtmQ/m2N6gu8rBpcJcIGLrb4n7OE
iHPs3meRP1hwd+iCMHYkSxLdgAR7G81BGIKPSliYuiHam1IY73Rdt3a4DCwRlNEbs0CxNWOJL8fK
Wenz2ps788Xk/fPIMrKgAKSXkk05BJobqfVdnoQvON+nbSJsw4g2qJA9Inl8DX19F5Rr7EEcnBTY
WuXEotuHawg2i5Sxs/iU0ViHt2oOBzG8tsZc9JKpwNM4afaWiZTUD97x5e9XEZpJx9Cn+w5m8+hr
d2PEU4wuPZAr1Qqf4/seZcF9OD5FZoPr0mTRvOb4xRiFENOChWbrcA+sYshtyRifW5kmu9lnXBIS
f03wBwZsoO3wxBsnLLnliSITslDC9zn/2aTsFUPLrI/wP4S2Uawy/FVx6FqCgPHFFTALMDI0kzUB
2pi0ozblcesIRz5V9jcaN4RGlxDkarBTitj0qCGkjZBBexqE/jkPcYKlb4hllFohbqNBK1LCWWPk
b9OaagJR6arJG3UbCaqrIeqerOX0q8SXYJQA3XVrHcVp7MZyPvOHWyIDfekWruAvP05pKGQ09CIr
XPeD9BPTGpohWZDBmiBUwPcBluYp2OfKeItJ8B0xryzukgYdhca6iXInJF45LlIWvhJ8T7SAlRIa
zzNXXqUf4UXTl+Hu2JL7leKvKhE3WhBNKWUxGs282EGCoqCHoFGKbbz2+3htiNa4bQhh5U5m4rHJ
uVPLTYsudfpW4DijiEN3yID0ioCeDU5Zcdf+hOSAHehIvFg9q/bU0jqjdOR9zuUhQHmCHYu2p0RJ
3UK6bXRkDpEpFE4hijvSoWA4FaFkk90IBwGXBEmrvmXhtDNzbkaRNm7wupxhlRSHTolpGIwAtIE6
LHod7MMDuiehBQSY63g1tP0+SRAes2XUXTXjKmCIHlWDUxvinaDGh1QAIJJRGjkqhmlbSKPUPrWb
j90vpTfyddPlrgRPfQ3vndBfo6PjFTW3gso85/YwdTrwZZ5epXlt7ZuoRPo0eOII6qPAdNmjJXXG
Md5OidJuyGnV+Nr9g6WjsKmGTDwU87WKq6fdDfmtDuHMNfBMt2goEcdo/U7pAfeR9ItluJpxdYO7
gRydRFuXiev1KuxKqABvgckRWmWpm6bBc06VoYfiZIszWWwT1YHWxT9wDNBpCXOi5CQkEsqU2QPz
10+SiZMsyej6Vt4QTdw3mx8p895TETevLD0IN7P2AEsBaVCeA79VYBdWRsqz9M2oIsnjRLKos3IQ
FT34prSlw7GrgAT2bmXSc24k7U2crCXspRNdNIQxxAfLv1PgfQx1QHg4Zg1Dw++QR+sp0iEwEczs
4BJL/1EoXR/nC2tm0TH3nqx2yh2SnrEm9mtuyLpBUwt7bHiK+EFQW7xJTfhNTLKfxPU2GzxFzTy/
roestRFzcb9vlG0VFo91ZhR2ij34ygqxN0gwLx1HCbOPm0bMdci/oK2GBMvWDyd4wXWrrgYpqw95
zzgWt/4mKXVnECyIH22BIldc4tItshO+CZjx2ZNKgqzYD49c369oKCirNy6x+PRTm2MdmGPtWN1P
Y+YkVedZaH0dE8CTCaevEoGNN48S6uhAIa2s1F2CI2/8Lgep4IXZUy2gCjPhQXW1z/vhnojZreQl
2yGNnjjvN20jK1exSE+v+DBRInuTm9JGaIkBHM0esw01dZVGLu22Mb5NQ4nVCZwYu1J/9PHiv4an
gk3SN63ud38ak505B29KSn6bRocRYSrCXRKRAtwuyhR6AFUBakdUMKI+vg6AHHCisx9BS42aRPng
5MN7a0gpBxUXDBFYys2gcAYIkEwkVF1f0zmF27Jq5OB9I2rqm2KM6TYx4htgaNrZfdsBCNfIF3FX
19T4RxHlJHhqiiNCRXQXrgkS+TlfJxFO2GXBDcjKLC6UMV0HDfodhzZUiMzAghWWUV0mhHU3dEDD
PH2n1NxqcUiaRBrthZ5IY2KSUG1NsBvoFoD2PIV60NyNQyLSiYEZpgpdYouFj9ApwsGRRUGDNbAh
v60IRHzgJmdeWYmrmOQNzJNEeHP65mMD7gxEwbpsI92OQjHAlR107XeqFpGdi+KdbgEJQ9V9o+Xp
EBsVP+BGvhWT+j6qaxo+RvXSzHgrg+ht1brk7MdoQR06nE4i9ZFrrgMBxZOMUoErPMbuZEZY5Q7K
mvdzJWGp47TLpUY1yxECAvqo0KwTe6iyX1E/vVtWsaUNADXbILGi8JHehl5E8iqvQ/QxY09eDV+A
ugBnnq4X+/kvoNaHevDf4YRcZQQDeDCh4eVN83M0+pNXStFbKEpIWzN4ThlsNkOQcRzVfAKQKVUi
NXwyyup9VErkZHP9fSiiZ1GNUi+zwtEpFOFmlr0qH95kHQvpMnvppuowjgVoQAhQgxMzfUP46qVX
GxLdXJFqM9VDKv+Gg9bUtWdz0zQd+t60vhZzCFgyJmyThAkFhSjTivxAWZZWdC7WNXGznpEBKRZs
BSo+aEHfSBsTfpozRq034HTuFJr2Y1KDAxDmuMnyGSRMizpX5cxtJv87/pqyN9fWa5lr4qqysvTZ
z7d+M8brLsLAYZxictK4DFDoEdjoE2K2qJMV06JhGkPpE/hnnfJuNRHEsqL6JkXfR5X9NkxA4WYy
NNJMcUMUytzJCB2wRgGXGZCmvnlqEXashiLL10aqe6g2WKsm8c2ZbD61gcF8TeZ7ldYdeykND2LD
6kZ6buuNkjceekAuHjJlrV6/DJGcu91EPw+Fw5plHOvh1kDXxBZBGZTjPxqj8QhKOh+RRgWqDHGG
kYAXKyRrdVVXbEK59XS9dLtKru3Kb0DmpBWhXca+k8K1VibyVnuXSTiClcReOowRAlog3YpQpAyB
ILwcaDW+RhlZLlGdWAe4Sb8QpnHXD9AHRwlyMP5P6EOyE9cwP8YIbB43AQyFbzr6hqYVhodMxG4H
aeU+lmoTk850M9AiKwmKsosMN92y9H9FiGDxiJKuLa2OcZcB7RUHwgexhocOK+YmW9NE3oCf3swl
hz72w+jxCyoRA4NZWeRm2ui0tnK4CHkIGUm4AkTp91KKl7Bv0nWP6I1C61os0Ln2QTEG3Mh3cpD+
kIcUv5FmXjAwf+vnIHCEub6PGfFxvUQOWhC8iQphgSa/1sHImRgzbaTGmEmbGBBfByqFhroRNOxK
lRwU28ILyCD2A3+e6L5GE9dzY4BLizFr0envCH2f4fXtleFRqeX4YGoD3EgVsrseZ2hi1mbeEaeV
1jgDq9KuISkE0z4StuhskNGqhgtjI3sRYdM7tPqy1eArO/Zo+FeKUB/4mjxlnebkjAzQxAAGfdJw
3UJQSWaBky0ZavBQRMDRuFlDW+mtm7qCqVyJ5VpNG+5gAygNHC9/T7P89+xDDlrkG8TI3YxIiG5S
FJ7YdJFVR7t+cEIfB6K8aON9HWwwvfEEUZPv2qsgQwluRL/TJep3MIhn7OVH7HY05J/dsgV2EAIi
GcfjYlsuEWxtKmdXtVI+VpHRr/JBxuQ1KCiuk1Z77GrZtZIdn/lFmzmYAhPuk6zUND4Wk23sIT/+
7Mcv9Wlo7uUQHlOv0keLWBkQlpD/JcWWrghByZwBDpQ5W+pGuBQhjIF2uJIbGOHVOA7b3gruQ+be
wRw7L2sMYSu0M61ANErq2AG7d5O4t8Jdmnftvdgzkxc5lgG1wa7mEDuNwGRDwo2hlibyUiNrJwxU
TqqRuzVu7CsBv/31h15rDDlMLDl40RfsO+pG1bU6wJ4sAdWCk8ylfDKaAxbQTkcq68hJDPE8vyqC
R/4t1QshPHLHieeHOsuvXhNEKtd9GOd0QbCsaNsII7RS5LED4NYx8CCGx3diGt1nXYSy2MBlagR7
hLrHVQbNr3qA25aTH9jYxTSaDkZwi4sNhm1J2BGTKT1ZuvpkkBTvCeNeGUf9avLD0h2HuHYbHLAI
ySCGb+wJQaV/L9tl/yqxcG5hV2rrZoh/jKZ56ColfEgTAt+ov/YoI7ZiFj8kBcoO7Lq0uyibM6dq
01uyliKvxIVzl/iYz4kRuchY4+wKtVRJcQq2ltKk2wodM81PdatVpXrtjzO5Fp3M9Q5DNmoSTDTQ
THzo3nJceRv++FWeLj5omNBb9Ry8irCLJIXwRvJWrktZOhQ5j63XWk4YLorxYsrWeSdVDmre2JMh
1+1zWYSdW1heLmKgLEHSKGgbkjE7wx/KBTzkaKWl7eBMPp0RXp51O2X1O6a99WBlj1ot8j248LRq
M5OMpLFSG7KffVO5ltp2g8+VviOcY+Erpu1aHMHTJcvgApSKnPykRWWQS1aR4scI2v0GEjFwMAVl
sNdoEq6KVvk1Vz0ZAflQbLVF8zdptNSIht5W5DE6iqDo7mSN5VutweONUnqcFdsnsdIFhHVIwCxf
Sj/NzS09c9vlhXbLP5u0UkH923/70HRZiz5RiINdM3PCxKof3HfERUGxi7Y48CFzaCDFGFVXbmPx
lv0SUozG7kv4IxICSfvx8RePyMspygu8GaRydFskbAQQ46cR5RyS7ZAujvM8Af5jAAkQwLJ5qOkJ
sSIi1c/wKhs3KcLLVTiFBS1VbOapxzth1g9F5Dt9RPdRAjXawrgk2kfvR1crpV2hFfGVusgj8UOF
I4eB9go/QnMb4JQE1nHfx9ybKxxjxDC512RcxUfKzcAn7LSp6vE2x3GCoxzOr1rfWwXd/g8Jo09r
GSAy2NQ1+7HZZutx0Wb6Tcv8vimA9N1pxDlekuNig+v+QeQctjWl6veZpVaAcBbqQqx5JPjJcUa/
TMDu366jcTqQdbwm+pgOZprc6wLmklo44q00CpOb1710rYKPFoHcXesd7Xvib66BevFY0Y075vEu
WFC8qYdiNcYav6mKf2L9KjnY4hl3hIgSsNf7+EiWWbc1Uuu9TYfbLBaj60AKAMlSKOGlqqw/JmM1
qhCj8WknIC2d911XeFOBXauGCQl291Rv0TOhnUwQAQsaoag4Y9Pu1mg0+aDWLb1iqDHCAAWRICtt
lyIhj2Laj5DSyOKwmCF+IwybOsbIp1LHm0iBZdGaGeEs1fSoTM33IsmpAP23hK70PwVx/1+wfUmw
jej0PxdsP9TR/zi858mxYpt/5RfKgP/zP03pH6ahKSg9UUVjCGagif6nxbRh/QO3NNEEqqIOMKxF
5vgftrHWP0xFM5G06riI4fy8OMqyKyzu09o/LAkFpygCx6PgXP6+//u/j+Snzcn//mxVJi362T9S
S8w+UFcqCrJkTZFlSzyVJuOlDJVlhG+qesZruR437WpaJ7fsmzZb3QVFpXRsjMZoGi65hmRYKirU
xdL6WE8ZaVkbZIZau0jgHDrkV5MdbRpPvZXuCG5w+2vuYxcEt38/4fGY1iLO/iS+hlhWyDGYimvc
DK7qYnbggHbZ9SpxYFevPn36M1Lvi6MtitJPo0EoCloEJbUbbk0v2QQ7y26gCCyjXX6fx2Lij9ep
GAZG5MtUkQzE+0eDmRG3/saYKjfeBptkl3jDWl3Lm9i78FDHIuyPcUzVFGVV1iHFMOeOx/GnODK0
Ui1cBD98NsWJ3MyjW+Dg42vPNuj7HeFym0s+eude5tG4i57508skGgQ6Wc64ZACtZZfL7wsk7cPs
ZuvmpbqkOv5rKaDM/vyUJ5Nzngp6kQmjDTZJ2k7q0NrvV7inbnWsNpXbCy/1WIz910tdPB4+P1yO
bESk31JgvLlKe1idq9xJ14Kd7+M1ifQrbltEwdi1Vz3Cybn0SY+VzX+PfjJPa/jiuNh+PCx9rmfu
9B5NNpvWjddceLHnHlQTRXOZpToq6BNTCBWT2lyqJDgW3T3QPf4P70Lrb2T1h1Xd5jR2LrzYc7MV
lwUkqaou6Wykxy9WwCOgkLlHuKD2xIlfaS/VL/+NrB5XdhInfaK5SzpUdyu8XdprUPLzdx9tp8yh
z2OfyPvNBCRPEBm7kQUa6zCEA1KbksILBJkoobGUcifXjfCuqjM0YyOAjGqlwy41xWTh8gJiEGv/
PYiz5BnBq7aNYrTO9lDP7Z3cWxMJxWETbadR0R4zOgOvutlVyHFRii1+eLhgW6AeyLrEb1OtkoAU
59OVHpr9rS/JZK5qwRw4td4vvapW0A6J3IbRJimz6jtJB4nqdqE0+AiO89ZfSSVaI7RMNfnBkhhB
zTKiuSdLTkpeJh7I9U0N/qMsT/odNm1otOSsNbs9UFZNwylKSEtR/dm8i1JdbO25q9MrrZ3AiAZI
Gd/1mbtcEynT7VAXrWNy46En4Rd3dTUkaJkDtUACqnBrV0licSNqUTBvYLsauRVsjBX/1SVOMvnI
QMNcCqunIGOj9ESj6Ye9Nok1aKNmTWjRadWRHjNMPiZtc2pgx6oESBnRlXlh0uSAkopBhjaVHBh3
g1iCCHXjDu5c9D7jLoQB2wDPfdUX43Cl99HYgEuB7JIJbcjPftGr/a1q9eFbVHQB9K4pWvAv/OBo
O1tITW009tHrEKvdAUxw/KaoUb4WRaW497tUeey0Ib2JJb0GrZ879VaX2vmGVLbgcejwR+uzJcqy
APavpioF8mdPDLELIQCs7HFa7hK93aH5SOy5KItd3aY5NEiw8jKRZCeKJFhdfmnSWKiig1qiE1Bz
DTAfe1i7U7t6PUHVt5cX6LRJXT/qna/ftVZd3sRRpx/iTlDu4dlUrixhGFJ2o3Tta8386E/B6FUV
hx3waILaVyzNVTdhyUmbtgc97QiRFrc1HJd8g9FKdsCsfaTALBdLRqnJkFD4xUAyYJ5k0k9Tx0QF
s7KMCDNfEQlnMpROMH4vhksJX7ghCOM559cYz11VRejttMWLPrDCaUJeJ2aoz0ZsGJ0Yn/V03Q1m
tWRrd7MbDKnlwRCjhmosY/G1XHY+vDnbu5TJ+y2fSmi2mBs6lWFqa3kao4hLvWl+t9IWtn1oppS0
dUOamBTGxjqLdLSIgx/Iz1QFWniVc01LSTFr4UgoAfx4FAY3akFFJrYgbFoWRHtC3YmYK7XQHTD8
spt2Lmi6iyXmu2R52JIadwoU0ro0PWSKgeqYKdp9rB8MCASx+hAo8SJsEmBPtDBKr9QELwB/kmZ3
6hfzU532TWhiwOYk1M6QGslik22jrikm4JwRNpFJSW2PotA9N0FFSpcq9I419XhNyFH5GilgHate
VySXOFnD7WHsQoT0833a/Q6FWxi4M46mVmeYrp9X9SYaul56CPGMhaita4jz8t7C4UKgb1KJAQp9
/EcndAA4fdjZqJeHSlRDeEqxPLz5kq4/IplC7NFOjUX3STwIcwk+oQxBVts9DNzRDlnykjOIxvzY
FiRlBH6quxpEjB0EGGS/Qmy2rihlxQEYKEdA3Y7fK4Vk+dmSEDdWykgaHH5rrcuSrPd+bJmCw4UJ
H1K9yuiudbM6RJs5whiS/kuh3oLc1fd5AX7ctQqSvLzmJciIGa0VFAOSekFuyuKGbIRaQqsvNBX1
sQSgklpZ5TZ16jOxa/RVSpVEt2OPFMbhXiXw5TTsdph/YGu2Ipex6UL5zR8jvEeh/llD6VjRMNgh
QY0IYcrBnQSV+D6CPIkb0O6mdoYpJ8+1p4QhOC0L4Y0Sd7wSIjAbcemVWvLMEkPV7oTcGvE8Eh+l
JMi+0SojgrhpyDIrlSulNekCDPDnZtaVUxpTfEWEK62sdEGj82ha1fCgvdFKaYYSYCVnkrklc1Pa
j1b52ExE8jadfBuVi8G2ZO4QNhFvQvtlUqjg/USFQxhiZgslQo7X1gIX4W5p7kQdK4s2zrU7Xy1M
IsVSLf/RI5K8DWHQkkpg0ZdWC/C2vucyi7P+bW5p4a72SaJrfNqGaim+jhBk2a5JgNAG0GfMSlWw
uVR46DvV/w2a2zmCZP2eJUjvEYH2XjUK2UOXkbfa+7DisVY2cIHqfGFHMUbLCRDbHX3JfCgqGGP1
6N8DlT2HMB/wuq8e5HaStpiWE7sJudDW1MDcSaNA19DE5sQdSvhUuPdifKvx4nUoy299NIPCCmXe
sf7nGHQeBrTxy+eCuSrHCpPwsh42bYSfAWEc0UaeBRpLdJLIB1VbHwP7TPjuG4013s6IVJU7NciS
+ZBGfQaRf4aiXQ/jrRrj62QT7MiLW+WwH2Gmq3SUClkvnQSbH3cwiMPoe9Y/pveoj0oaSiQ+4rOb
94TctjEHU9RMiwgWFa+VkFw3pv6wJvTvRp9C4CKIOTq4DNzrKtrVIMa2bA6i10kWcNFHyG2oJr8j
1hBgCDgH3ZCJPVSTlO/YPhAFhudy/kJ6tYGteFNjq8h6lefAXClVA89WoZ8SCD1SlFYpb4uiBMkR
DQMD8ZakrYjcu12QI90+FCHZX3eS1Wb9bhBi4Nh0LF9aooyu45RtuEhaxIh9OxnAV8OU3021HqCY
sIj1HuBfi05bg8Wofh1OG/ghybTJYxU3AZ9MHhR01Q68K/1eT0Qy232lSuMBLWBzwOWGk0cjgA0K
mUludg9/1ihzN5SwAqKNUUbXaKwK9+s7rHyuFrFIn9J14p+WAJnjO6wS5tlCOy9d/cr0JGeJzyT8
ANxuBTfeJv/xKbhqnGoLAYsoBgc59SG+uljM/n2b1UQu0dTqXHxUVTqp+7KSDOgxBBOjK0xgo26T
1O5AbhodGRTWpuXhXLpCy8sN+fgGzZiAJRZ2VcRsySeFiZlqE1YGjFk7vofa4KpdF6ZdvCcbejtX
+u0Eq2KvwipecRzY2drnjYhrfc2xKq60S0Xa34DF8a9ZvtOnCjRpRPqDg0pP7odxY7w217iRjitM
g+lz3um0Ae15xNZhdbE++3sCaFymYNZaikkC2elrIGSxrNKyzsFlgk2o2ZW3vHmSGQFr7y4jCTKZ
ZaevXZJNEd4ftmegQSefuswMSZoJqna5xU/AJNJmqe2rq9AGWXAxy3Gwpdr6FKQQ34FqCoe0gG3x
8vW8P/PxrQXy0vEplFV8BE9et8ad1sx8OHkpEcIRUwDVqJB4JR23r0c682Gx5lcszAWY2/KHhf+n
D9vVihIrUjW5rfYjI+kdNwxh8r4e48w7xXaeZCdJExXLOC18xzlKTVUeJ3fuJK5gv7PmwgAfs+Bk
sRyNcFJuDg0BTB3keyCL4L52pLV5BbUE/Wy4MjY0z2wkASkWXmv/leDIdbevXPPCVvWxCXz1G05m
ToEmQ5hTfoPqgWFwME5u5uKC9fZPeAhn9wpFwMr6Ff13sD3t6PkX6OHTV9TnqICMxNiNiyiE4nhj
2YrXvuPptMJWxP76e8oLJHP8qIYoYWNiGBg5qopyghBx0hAeO6Jc73bZu/o72BfPRrfqHe4h+Co6
9SaFjs50WnPDgBC1yu1LP+FvxI9foEsy9YSumOLpjowIIw/KmGUq7oINceNeB+KX7roLkM0Z5O14
nJMXC4Nv0K2QcdKttu4fIDPZcG93qNDd6OYSQHRxtJP3SrhEpqvL5jPYozMflnc5rui/r8kV+HZx
wv59quFNKrHH8QZ1VTtFTS3KnAlR7bK1+t54SNwAI79V6cJc9MR9cBNefT1tzj2eIhEar5iqooGz
nzyeOrQ5wR90uinnnNmRVtBSfUdd+Tfd7bTJLuyhf+9syAL+jKac4IpREtdtsfTVC2OfyS8lrO3k
33yiD9/ET+suFJumguS4PNHgBvvG6zcwA7gSyJthb15Ydn9vo8cPdHIGh2FMwqrAYPH8O8n0Jxj0
vy58ob/R0OMhTs6drgrRpkcmONDO9Kz1uG/W4T0uCmD2l1bwiQnngrwej7U87qd3142zoWO2vrw7
0Zbt0B6tO5WcBGxiXACYZxQHNvYWPfnkJXbo7sWrxaX3uUygTz+AE4PCqeIHYONpreKfOEnCF3QM
W1yr5gbE2Y4uXusurQHl5KRCMisLwjJjSNb9eOruFwZt9JrMdfzt0vZ1bgnQWKPLpGiGyEZ9/IQo
xIg1LyFijU1vm9m9Ht2T23ThBnHuNX4e5OQ7lplMeHqxsL38pzG5S6e3C5PyzGlDbuSfpzj5TmM0
634qMoDqIdq/wqRlJVyFG3GjX/CF/RugN44GOvk27JBqCD7I7M8f9OFgJZSpBO4N062pUXRL2YVr
i3RuuX1+spMrQxN2gSp1PNlgz2vZpq7YadeGJ+yitXnh2S6OdXKSdTMke9QwOSSile91d+GDZSdb
4iLwdnCrC3vvmQanoSq0HljjCgnupxdYHBTbSEdc7CIWQfEvPmv7aJe/WFfmKrutbuL32YXPub0w
U87M96NRT6ZiFldaNg4mXQcXaiTnWaxsNGULbG3YhocFtjf2m6byfPnCPeHcjYjqFDqqJRsm/tIn
R1sWj0pDslfxUab4yc9QfIZoDrXvTt+pdnMX3iR2+BzdBjZ6RCh87VNfv+N0dukNnJlRn3/H6aHX
TrHaCJDP/2yqL4Yrcn8Qbv8794ejsU4q1FBoAjmc+MadjVRljfbF5TG90caW8Ta5uTTe3zURnRdF
ljRFVIl8Oc0bSJDJj2MHoQxgjZiH7iloH5Mc8WKPD9HXE+nvoUzi00BnqDglEmtPviap7z1Yn1K6
gaWtYzB0M3LFKEVnU1w408+cB0dDfUysT4cQwYWFniha6ZbYsmEruZWyjejQ7l2XPoJU4wbvbhLc
hfaH0V+aLMv2f3yNP27SnWw/bZo24GM06QY7ujZ+LI1lwVYxTgVYqcE0Lh35Z4prlToe0i9Negza
zJMBuYoy+csIvP+meya3fhO+pmtcOD3puvPGzQ+E6IcF1Rmf0HeU15kjvxi3VuR8/XX/PrCOX/nJ
vC1FDAcqn6+LUZkBAkrn2VeGCx/2whT6ALY+fVdahoHYhHxXgBNHnUj47AL9ha9T4cgVX5ivf+97
x090cs5bvhggsGQwHAxRvdNMdJXu27/31k72VimN6Fd0vLWG7MwABDTG9O3rIc7Mj+PnODnpQ0q6
tFsWw4T0pVhZP7J5la8pm7fKGp+OHSm2tvwabtC1uJgqYY6zlVzpKb+S//XT8viXnFwFsOVUytni
l8TbaFPchQ4SUU9fFzfBRarMpY93sijSeZy13sCAYqp+pWO+DrOfAN8X5vyl6Xhy+le1IDVKucx5
VN+JuJ4ITug/UOXXr7/hpcV1snWGOSw9GQ6uO+nWRi7bxzSaHv+tIU7POA0ltmYu6zcPpWddrAjD
zvb/8hAGoCuwoylJBgjc8cU5SfqkrKW8caPWJPkpKbCf1dZfjyH9vf2Ca8sYAFEJYeOin+xDUx/q
WE1gNd+45p25681V4Vkue+Bj8zNxohvhcGHA5SMf7/fHA54UkAVRWz6u6w2QMqGpXvtIXeXCkGTP
ZyF54TXsWSf8Rs/0Epp9ZvodPerJBqX4QpdGESMb1pOaCDhY4udlQFof3r5+xg+88uQZwaQ00SB9
9GMJH385aBS+ieyF7HXIS9Q6aCQfknqle4QIH4xXHUjFd1r8s+3ZcA7pteQO6/Zd2F3GjpZ1+9Uv
OdlCLJqsuamq/JLYus2wHV2RfYdRj/EiqiNCIn/+19cFELlsLjCruMze40c3u9lQwprYed26VgNE
Lc371y/3495z+kiKCHdJUywNi9uT/bnPAVxa3W9c0dNS2/ihrPvHzI3XwZV0j7PVihsu/kQ7xS1u
8qukvXDKnR1+wamIj1FVKKEnOyUaHykOqqT9uN4bN5Nb7cTATnbhmvZ26c4gnzss1WmsOQz+X+Dh
nVmx5oJiQ97ksk9JevyGJbrj+E2U7QLxrrHjGzfyW29bXoHt/0qCMnMRJVn+xtM3/mnEU9JmJou+
r6SMONTGKjXgxRBipT3LXJv06xEpG/qsrz+yfOEhrZNtidzyMpcxWsAJJXjJA+lBE5Ofka46uRbt
ylDf00W/1vMnP8aHkVyLVR78oLfqWuqeCtNLJP2aFzhtoj7x8JRQVv8rH4WG4CWeYqZjGWTbybpI
djuzt/FpYDWxYVN4nvZtYk3L00qvWiiS+AbguwK9hnbU2rJHGw3Ut8EJ7Bg3n7Wm/hcQ8XPXeIKX
dQ3yKXPDOsVSe1/zJxqhmMZX43sTyg8YsHi+1VwXSv4zDOC4B0J1naE1s2Mfo/w5QRpYXDjkz00W
JC7LucV/8Aw9np5CILezL0xYVhU3dIUTXkNRvMs5WyG4JD20BsrC17PlzOWF5/4z5MkmV6b4z6Fu
58vWAMdYgY42HgJfj/GfvNw/g5ysewLkVVVuRTrmXvFurJfmBuQvJKB24ly+j10c7uSuxFhKgRF2
66bWqtwu+1v+Hd9YT9lJLoEt7tdPd+6Y+PwGT/aUQBmSjlqBjyZNr30ZXM+m+YKzC74I6/TC1zqD
uVJ10bJhpajLoMva/1SVjAJSqzDpGpc2+WNyL9OhSu6SX8rkzPfZAf4ydR9Ug9JB8RR6Xz/o2Y3l
8+DL1fHT4ERRwTcIGHw5mq3QLRsnMGkYFXe5U29DG1EnJ7OOJwXyTxvzO/ws8JZBcr++hP2eWSmA
U7SNTFOF63969ULoKVpwRxs28mgjbSIPJrwrbi498vJEJ7v30TAnF64BBxl0XgxDANKg4JSeSxeW
/JmL1bLZ4SoDH002xJMlb5VhIs7DzAiYqal42krBTU0guBxcWIRn9tejgU4WuonJS2ZUIjc4DAUM
YyvP5r5t6gcz9PKAtNoLw519c5+e62TJW2HLXWbiuYZM+1nk2SZs1AuchjNbl8XRqkpoTrnSnG7Z
kznFRoIfK3ot+dEKBy8sp3VTzxdKifPDwKgnDEJUtdNNWS/NUi+xmXQrUb9XcGKgQMKY6e3rxXX2
fRl/Rjn5PINq+bjVMtMsCV0ZBgirUCzyCxewS4OcfBQRrSBu6VLjZhyipvEUdduvn+Lc/sQ3+fMY
J1svTAXsexEAIrBACjA9J/t55W9/cGR78w7Vq13a3RaJuHepQDkDj9Ng+DTyyTZMaOo0Qf1gIf1H
bzLY+WuDm9200S/s+NLZRftnrI+YxE8boV7EEYImxhps5TXBIwaGOXuffAtLIb7PK1tfV+Hq/zF3
ZstxI0mXfpW2ukf/2Jexv/sCSGSSSYoUF1Eq3cC0UNj3HU8/H1jVpUwQQ1RV34xZW7VkFNMzIjwi
PNyPn9N/lG+yb29P8OoupmhPAG2QRH15kp5YDjLUuoZEq10fJbMpS29CCf6tfnyMBVRGcnC9tHZu
xu2rWwDhOCTsVBN0zSKirGt1SsuJZwNEBXZuzz1P2r4Fw5Ryj08kkuztxo5VX52RUyBOtNcAAamL
ZRkO9NptJf9SlMF71+nGnnt5b7w63k9sLLw1j5TQzydOEMRkL5trEL128YD+M3WVzkUo1i0ONP//
nYSRpVpQF+jEeRTT5+k+WUTfEmsuFquGMw7st4Sym4SwSF//nd1+YmZxpORGAs0GjVWuMH0UAUf6
sK287Y3S6iKhWKDLiqqodAeej0TVxa5Gk21OSGRw6tvFPj9kV92RRtGjeVEc/J32t06YE5PzVzqd
vCAKSzlk70XX1kOHusJBdv2j+H7uGYtAnx9bKt6SG7nCbquxanUbnJherFuQd7mCAh6UUdNNJn8r
lF9z7cPbM7p6spyYWKyZX5e9IBmYaKFVbYj2K+lLDO9oonnHty2trp0m4h8sHjHlMhcQVRDz5A1H
iXoQ+w/mMT7OQLk42dPlDte2ndJVGH/dMLoSLFvgAWegGv+lA+989WRaK6yYZ7Db7FF5sdCCgRLF
hj3gAOPoLIZCGJccPUfYQzq1dUeseStMYhZlPnpUVWNhvJEzGi/KiPSDXh+FGmJx2Sg2Dug1Hzm1
sXBPOlOUEiZS3vvtdU2PPmw1wDE29t36QNB1NYgY53Ll+SxWUieReUwaV7AuZsLswdswsJba5GT6
aUE+tyBWAfDVHBrJjp4aO75CZTXbozvlcMPQ5JDvskMkbBldc45To4v1MYWxEi0UcV0VuoWmGB+8
CgG7pLtDJWonID6nwqSpNjCSavWtZyhPVjJcWGnR2nGWvQsy5WbI6rsmGTe2yvqa/pyMxZoaoxDR
5ML3kpOPeX9XiFBUtU9v74x1G+QdgItynIqL8EWvCqAsyJO6g/qcj/l7pQkOQ7SVZdmwIi0gVaJf
R4KeYwX+Rzu26p0lqbuZZ+a/GsxLrHZyRuctUhXNKNTuEFUfglx10T+ivaSDOvdtQ+se88esvWQC
Tg0pAlhfD0NKOl12OpIjpgpsIAm++kF2FUKvtWHw9QRaBj3r4CYR+jCl5flV+VopQAo5ulDxOJ5x
mAoolNSPb49q1QgPGlECoKkgInC++RqdlspCFGf6vXqvw+RV0ek5aBslstdzx1B0ANLgsjVaoheH
SEkXZtgjw+ImUDAEY7kz+hhJxnE3wlrqZXdvj2n23/NQ69yafD4mGq/zMhKwJg+tE2VfKsj6hAE8
PGwVkoj0Hy+F4sfbNl8fk9g0ZBFaAloQ9OWeqksfgLY5jahrqG5Q0Im8ibd7fV+fmVhuqGgwJM8K
JSQd1b1iHqBvrJx6cqlS7KuryvWaI12RiiM+Btt45XnKFlNKMA5ppakDqpCW4tJQDqX+1JszZrrZ
GdVOdacrw21+oJeEfvM23O7128OCGlebK2ovT+HFEeWHXdsVQT26IY0Kn7Vb3qn7uaTbHGtEQxsb
LvAdzLJfE8LmrdBr5XmHcVXRjRm0zPG4MA79Gsq1Qz+6rLMTD81hULtHT7EuB0OkVewm6KPnMQku
2074CGju/m1PWvFei9tQM+Zw2tCX5cTJg6mQ7TK5qt87Gk1ovvKolq3bQ0YtjaHdF/LehAn3basr
ICwyfD/NLt+Zba54ZWMFkyuPjkRz/ff6DoHSr9mV1u3oqv/kR4hx2ckBVpwNy/NVe+ZbOrAZDV4L
sNmWSD78fLvSX9w3RmrRoHaU9qo7XCi+DcX+3W8grOZXcevKeLVXFwYXT7FKqiI9M3FmQYDiCWmt
FALntwf1ahEXJhYuBOk6tMItJkRlcDLka/PkMtW0g6Hv43YfIqKkbEIfX+2ZM5skkM7nsQFGTR5n
3qNH9QjA6ihdzw0wnUPrtnZD8AvUGHHiO6pA1RaC5e0ppf3n3Db920IakSWDJnyCWucBGtS/5Sbz
FWUh+SO+yl4Kqm7QeqKPvP8k6JEh1Jh7NeLQTp6genLEC3GruvX62TLP6InJxQsJYegogscVHRjy
PMl3aT/bRHTw2O/0fQXwcuvV8DoWXlhc7AVpKENBShmkWDjI1O3NL/VBoMxvTBe/tY5tssu8ulUW
FhebAWUnut59xogA0BN5gdopn9Mjcqr24AxuXdjeR5qW/npeYmF2sUECmmU1ocdsYST7pIEzjawn
aajd2/vw9bF2bmd5aWqWUCTkt5jQY3hh0Jv8OXSLrz1Eq+6MCiYk5fE3ft1ayNX9/9NzllGp1PlT
3baYjS6byxnpj8DERbrfwmy/fP1XZ+eJHfl83/XeADGjjL9El/lNtu8u2n1205AL2WprfAHKvGVp
8WBqGzEsYvS83OS6v0N/e5deIJ0UX+Q3qVuzFTwntmEUmEs0sZ2+o9z7bQblI7OCIukDpLA7wpKN
U/Z1Um2xuvOxdBKTZ4Gu0vTGlzI/T4QkcOxXO6jvr5QLSrqhOwNkPAvtCXDL4X7reFjbObyKARHT
WGRSyj03PuQ6ygxoOLvVQFdpHnz0xS68pusi3ENb/FffhYz01NhioWkcYbv0xJcedQ7diFxV5Zk8
fdrYLmt38amZxSoHcINCW4SZuUdFuQYsG+znk0ByrCcEGjf7blYd+NTgcgVhDgBBi8Eh+SAW8q7T
rMNo8CyHpCRoPheIflSIxcuBsuE7a7flqeHFw0eGP6HXfaLprr6bTBC0EMzM2lt7ZXyQixjZjvbX
tyf31VNrsYSL2yRJ4EItIP90Y4Iq85i0X4at2PF1teDFBvUA4MgKudKFT2r+oEuQ4NKhucu/iPmh
/gxi1inpgU1F+hltSB93W51oa2cdmut/2Fy4pqBabRnPj7tyVkxu70Wo/uXhg57ci9N1hVqxEm9U
49aijVOLCy/tSjNqKr3HYt9dQVbb2fDMFBsBx5aRpWfmcsd3YFg9LCXS2CNC0B/e9ogtEwsfjNIA
pNvEOIqY7GufINH44W0Lqyfk6VQtnG5M0lGrZhOovOUob37SoZSw27vpY3UVXkf1vrwEFg9I6CJz
NiP79RPyp2csopkCeZROyZlC6JvRtfgUXowfoKaP340K928p2/11vp/ZhDdLdFszu4hqEvBGeW68
+GTq6qm872pzY/E299oihPF487elMU+tm94IqQOBsHIPgcRuvG478Agkth3OlO2+sPWD5I9pNRaB
vl+kCuSVDM4DUJU3iEIUV6py+7bnrM6gKRsqVHkvaZvz203vAi9I5hn0ym918t6DSv2/M7DwzLYL
fJDuHFVoeCMr8utMefI3LFj0OsMUqWuwQpwPIZ54eMlGR3QQXNYNahldv3vbwupKnFhYuJkwFgOt
zViAcxRVeYIPMb2LDWWrdXT1Wj6xs3A1qyJ/mvXYmXu/oDb77e3T7iZ4kiGd9Hebz4INi0sfK8bS
LHP9xWKPn6FLYM9Pc7QXj3XqGF+EbZPz3bSMMJWfgzQWd1cK+Y8nauwnmdY97QqieSq+cGNdRsct
SM/qsQhBCAkPwJn8YXHyIuKppHpI2CGiC2xr1Jm/aHvpIna+JV+sQ4DMKnCx7VfP2lV5anbh8zR9
IZ0+4fO8Do4dLV3lgERhcNspCC2i9I0qdPI0dsOPt910/tjlzKoibKl0KKnyK2IUo1eGIkaTzxXj
5jADPxACv2vq8ak32m9vm1rbEaem5mPlJCKPjYF+7nqWTjXyTyMEw2T8d9DyPLxtZvVpTh7SIJts
kLxeAnLEMNKimHYBKop55ob6PrxKKBp1drnzHlCnRypsGyewNjgLnXWmkraxV3wfXlsjjTEzJFte
d9nIUfpJK6+8Kuq/b4xuzU8sSyQLCVYLAsjFVkDyaozyBvdUDzAPRZfF5WBeWi19z8k+PBQ/si/5
e0k6SD+QfThsA4lf88kQRp7aX4R0fYe4Yj9n0MENuMrOd4X8aGjHWbaMb2RbH3QJLIZn5zvU2Kyd
RsrZ2iHld9AeYFYPb5pwo4Cwmhg5/UbzeXXiV12swgxfMSMzZHd4zHuXcp2TXiqu/FFCH2zzdfca
gbiYg4UnR16c195voTQCJvco+x6hAT/Iz8NXCAo/I9tQ1Pbc9o2WKvwyOzCStvXr9NdDXbDj9JZo
lg4d6DIXbYmF3tca57Coo2iTGp9FBQX5t91txa1nUmTyv+TbsbLwNrnIg7gRsSHpqImUXwcRluG4
vHvbytqWlSTJBNcGU80MzT9fwrYNEZ3LXpw6vlfTo9ZcQt1K+76MpArQmxuasw6bF9nsqouz78zq
4oqGsFUPOwRj0a7lSesd5xYxzYChtt81tS1fbKZkVm7OM4OLuzqc4JmMB/aOeEzvpcdoJzj1p5nm
Aa0thAQ2MzOvyxU69n7Oq7kIB9O2HD1xPiyQNd5b3af2AJaeSa3CTwi5bES9K1cJdwj0P/AEyFS6
FqPLYzPXMoTlwDvHdolmdV5nBwi/dvKYXLztMGtuKWkQ4M6wS0pP889PtryR1eUkWbO/QFuPsgki
kcimWCjomH8VdjnP4ImlxbU8VGhj+j4vc0TOAEV+idvElbcC6rUjjGoWADOaktllyzpH12U9ZQdt
fptL++mSE/QqflddzUuV732UjTeWai33eWZw4fpc+mYdzAaRU73oHpQr/w5YxbVJPUc4pLcRBP6b
ic/XgPh5Lk9GuXCQEopJJbYw2jtUc5z0OCcgmuOM4+i/biYAVzfbH9bI1p/7SIpaQ9LMQ3whwYEl
xkAJgayfvB/RhrNrydkyOZ9Sr84TynKaIc8tf0uaDEGLm16Gx9aV8kfNvxkRsxtU026Ch77dCANW
N8CJqcUNpAm+UPkWpsphsonu7CCn/NcEztv7bP6Yt0a02Ge6FJlJbpAJA/1+a4jlxzTXN26xda84
Gcpih41ZJcVyoZDm2/vUGECF78uD5QLX8B9FWNHGrfaW1XPqxODistG1WIAPmrnrUtGRtM9T93kM
vmhbILN5C701d4stlqZIAKUiZnLBfE+CL7QLmXs6Q58VlEir9xfp8LfORVAGFuIDqNSIi+As1QcE
i0Zs1lbtCABqIOi0JVPaiArWz6sTO4uQS0nROO1z1sz7oEGeuCM2iB3hqXONY3WvX4X7rUTiur//
HNjS303D1/QIg2Wk22gnuQma61O/1Tm+4oyyjvKgLCuWbvB+WAys0puxijNt7szrn1Jetd/mUheV
b9KjmyQbr3cXxuZQUiOaNzj2z08osTMHsZNp2dFuvUO2h+Mtp7Y2ExfMFZEQ2gbH//j2hl4f4E+b
y6KXAPfzkKUS0CuJ1l3tIn0HxTLkkwZ9bX+Gnun1wslMJCXZmfMSBozFhHr9EEiobvcu0jUQjMOP
FIKO7S/fHtbaTJ5aWbhHHOp9mohE/sgc2qJwq4RPbxuYl+J8M0NTxwAo56wxIOlBHECQKnXclzpx
4lxMk/fq31CG0M/tLAbi5RFPv/LFzrDLOkd1M55Y4DfJHfb7cVfRuUBm7080LqxMoSErkEUyTNrV
9cVRrw6BCe83jlEbrX8EKWc4vmmENmornpMFQu/qTYnptoK/CJb2/lBFgv8A73G8z+qi/GCJyXRh
5kr3l+8gWFpohjSgsMTYy1l0EuuppUCRNhMHd1DQeKwQpnWzWvE2GoXWNsZ8bStzu7f+GkPQIEuH
6JE+Q02jR9mdLnwa2U16A6s/k0N7HSrIpkZ2CVqjGTu1bDPNLIMcallxYDZOcansytIWfy0pjnwX
H1R7gA5UuBwi+trtYJuUYsWZTY1jh9Y9PPoVqdIshaWME8Y127sDtNPshl19L5dk8mieyx3Djb5U
T/73YIJ+knfQ1mH++mZk8Cf2F06uBLFXaUg1uZp3FycByGTY8v30kx/LjqzwBgvGv35hzSZVBaSa
Au/uMmtitSoqXkXTca4DJEat70DkSfFSYXwvWdKtovjKuUcwD+Uqx5IBA+vibKcGR4t9HMHWqeO0
GUJTvhQgElptQUFfRzOM7KehZTa2K2K4nbOkI62FymtWHivLfDSKfLJ91d84BTcGtUzDwvgcTX0Z
d66gf7F6ZNMgnha3UvOrW+NkQIsYpsiVuBonjEgWutb5I3A7WM4fjOyjl5Z//Ww5m7zF7SQoaWw0
1rxK/WDLqHTK0UatZG3KTJimLJGCCUyji2Cz8jqlVAPEMdX4QTbeq0Kzy7Js9/bttDZlp0YWoWaQ
CYWpthhJqjsPCOTQIMkSDyjD8Gf+/ra1lcejzCEJmTL5VSRblu02RlD6BjKAHX1Y/j0ksXawM6Hf
RA9m/+dUoNYn8afBxYHhIbWH2gQGo+rOsu6CSbDH9sfbo1rbR6eDmr/DyTVTmkahmgI2cqXYhWJy
J5bxLkqzz+I4baS7Vq7auV+Y+Jnp01+hQxDYrloZKhO31Oq7rFLoZcjb/9LGYhd1YqpQMgm4YLTc
GeXGGQV/w+vWjnET/SEUiCye9Uuuukq3Mp6gDCP3FMdDW6M3umsx+aI2H4E33UaduH97iVbShDje
T4tLxh4zCkrENLGY5Xab2BXwKcH19qVAV/24C64qpyVM3xjm62ZSoM2nVhc5UF+XOhGJlRZ0YSTv
XnSl0HY+lNARXqbv5krU5GiOflETLeyljch2ZWuDdiZuBu9Lp94yqaZ7ltEHWT24SQrUb4DvJsjK
70gcpc6Q5ywvcl4bh+LKulqEgVS/ZpDxq+b+CNmkwJI8xN2sTLscpCRwsziobrJJyi4nUYt2Xe77
F4KnbXW4rLwruRVF2jtRtOMPyzwYNHxVgQTnAK9Acy26qK1Hu5mkwbSnL92cId3KAa+EQkytxtEM
043+CpsvyVoqBUKJQd87NiUyGR5CrboXHtHe+DZVkrcLOut7MaEd9rYzr5xp8M8oKugwGtBeBQgz
r+Wk1PGAEpK+a6riAKfmjedtZvBXsAgzrwaUJjRXQNG8xKJZNZKEaNfM4Fj12FzqToncsW2+n6ks
8x0V4lvvY7jJ0beSej43uziAzD6ZhHI2Kx5nUl7Iyw+GO1sMjlvx5ApS7NzW4hrvtUGmCaEiHdEW
JpL18WEyelpW3hXCp2RInXbynzRPeMhk4eLtVVw5ys8md/75ya0hhbGfSAmWjfKT4cm7RtnKtazc
S7NaBJcthwBSAosAwpg0fdTNgtK3AKwY+pJjayl3w5ilV1NNmelvjEefqZEooFIQXtyCStRXZiiz
asWAqo3YfaxlY6ur7zXJqa6AnUaocwaPIJi5MJIqfZ8HYTSXME2YgNzpGtZGb1ekCEHkx/I5fOcf
VPslLRzuAYptV/BWPGb+CkjazUKiFNEWHkO/jJwFuQA6XNJKu0907WZCtvMikWv/uu4H6V3pSTwT
8kY6tPLkIR8+DBsXy+tzlu9AFwsR6JxXWD4R5MSIM0tO2Zha2zmKSjqhD/cqOFV0YuwpRvtpSMoN
oytH7JnV5Xsh78Q6on2Y2q3dospIMka05/554zBeVu/8vbZh8LX/nttb3J5SZXgogmOvHNVdSuuf
U6PpA67CkO3EBA31tgO/PlbPzS2OnbrVR1/rYrqDTOOx8FE3F9PAlRpjq+fv/zGRlLrgS4Hkbyle
gNpXUVhqBoTonfFJuYb3wNFRQvW/z4zf26SnK1H3PLI/7C31Lf0+yg3kDn/rOJBqkgYzgRHK16ZT
QkA301JZ77eAzOvTiY4JuRGez8sewKHN4yD1mc4pU+4sbboGr2FbwZY+zwroZh7cTzuzF52co3Vf
qII8YGdmXJ6hDJV2kOFRd3R7hhJIT9wbrtLb4n3W/y2P+Wl6ccB2RSdoaP1h2v9kgO6d5byUWt2w
snINn49wPg1ORjiVFmwdMmbmhpEQyiQxdmchmDkLgZacZ0NHgkRwam4Ezev77+fwFokIFJwkbag5
bBP5Jvcucv9jGFBuVjZQGBuOsswrI7AXWH7JNocU9+jLxtUw6Tt/C9uzfmT+MZhl78QUiShzGgwm
ReyPpGPhTGO591rvIOTi10QLOqfTt/g55jv8PPd7tnIvmcOTlSvTWvD7jJUb4vCjoOTmLhHVzQzV
6jpRB5hLN+TllpUHqUqUauqYQKRXDnppG2Saf4WM0ClulHSnARGwLuUDOLBya4+/nBzLAfKcp11h
fpOiKnvumqkHd7HXcBlKZhRfB17rO0Hlo6PWSKPniJGHDE3VfTDntAKia++yoIsdJcufc7+4Q3Bt
pMSE+mfq0d4R5EN+RxCKaKdEt/6kSg96KVY7Qagk20rM3s5SI0EnrELCMikpxk6C75S6+igOHNRq
Ensgqsf0Y5DOOu9TMzxAFjzZo6S13waRKqdqZuWlb/SqjVhPcChCQfihFbq18Qp6/fAia4NUGChX
4nNi9PNJERO/McfBx6Hjb6Xnocs5OrlZ2UmIQFVDBP32vbXytsUePNrQ7b3wki/s9UzcpMXtQKm1
hLXIr6ybCmU3d6iE/sHz+2GnyUp3THxV39fZGNjlPEGNNZrva7NGPDrrx9vCKvytcG1tZ/N4mOk6
IcGhQnA+EWD7q7AfJgTqisLOCu/Szyw716aNCVjbZadm5HMzpq7HKA2T5leGsERnqTH3Alq3G3DZ
tQPk1Moi7mu1rpA0X6KYkAiuDAygLL5osMzrutvC99g/vb2qa5uabkvFUGcYzqtIV2iNIm1FeXBl
GUeFODHpHGmInLLpNsKstVUip66bMmtETLvYwzlxZhmK4+D60p2YKHZpkR8xx7+xKTQVIBgtyBRK
lgxMcTjCRUtjvptV095Aa7QY3wkqiYnxo59uRlhrLnFqbeESU2Va6IhhbT4SaeJAtY+kJq9IHyin
+klyAFcIw3Er4bM6lSeDXPiI0UrmoOaYDRRC1IG2dtO0y2zDE1efIJouw0CjqzQ3LzM7JcLwffkb
TLXjATRLT/XX6X67P+813y3vrRNLS/JXuSrkyQoZULMDGzmh61U8QLwxk5HX0CzY0FHurMvugPKV
6++Fx7f3wOoq/hznkgc29bI8EsRgdH34i3ld3gid/vy2idVYHJ8HqQgvgAaRxPnhEfStF/cZN9js
KQgW74v+O8m5yzkorsN9o+4idWPDrW5tKA8MDmwD4sSFSUFthX5QeL1FoAWEbjqUlfEgax5Mg95G
LncllwIsbKY8E9GhgnVtsbnDugzCpmR4GYHcMfTC6iDLY/XU5Ea5H9Mk36mTHv/QmkC6DK3GuhfY
wNe10GTfNyZ67VYEWc2T2eDRIy/fzWKoWmGqmdxSyCiO78wv2kdwmp1PpzX9lLltXuFKOxmV4Gzj
6FlzI4BM3JEGghpACc6XmEHGuV9ylJrGGH4o/di/tVrd3FjVeSYXoRCYWpKBUKKRbn2VbalIBkq6
DJCgl7z30ljWX8fJr38ECBFHqFRCO9FIYQA/JhRL2m7QhHK/McXzqbb8Cpx6BB7cGMBQFoudTkmd
+eB6XSS09skIKbVoun7q3cjw8GRjvBtQm0DBeF8PxSHUjHuErg9vf4eVE1Ai1czRRFZ0bhE7n+tY
Lywri8iK6mV4ISo0zKpBkTiSMm2JPm1Zmlf9JLZuJsnXO7UiCyp8RAnXrqP7wt/iB1jZqmfDWWzV
OlTNfKwZTtQNzwH8ynYkf2giQbOBnm0c66u2AIrAzjODCJZFkV4JYDjVMoRFx3Bwi9bqrpVSFu50
tEedIiwL968vFagIMAtzfvcVQDvL5Eit5rAxG4Vb8HpPlcnuq6J86zZeWymDsrUBMTxUbUu3DBiK
1rUYkoUuuaf9q7waPSHPbVWdio09sLLXyYrNe8Ck/4bz9dwrlIgUFQLo+J/o1XZbgIXIsPQyc//z
bfg//nP+/rctVf/7f/n7t7wYq9APmsVf//0u/FbBRvmj+d/51/74Z+e/9O/b4jl7aKrn5+bdl2L5
L89+kc//3f7uS/Pl7C9u1kA2ddc+V+P9c90mzYsRvun8L//sD//x/PIpj2Px/K9fvuUIrc+f5od5
9svvP7r8/q9fwDicONH8+b//8OZLyu8dn6v6eXz1C89f6uZfvwjyP2mZARSCMhK6Byqn/C//6J9/
/xGUz3Rh4QAiCDllvofQ9G6Cf/2iWv+UdYCEnBXkw0xLZF9QtPz9R5yYskZBaWaqIqz55T9DP1uk
n4v2j6xN3+dh1tSM5fwGQvyV7hr4lmWDhiXwQOrixDAgohIk0YDVNYNzZnqiEFXcRmlu86K0iSzK
GoIl+bJWH2rIA7P8mGRoSon3iugfDGGzP2IRXPF9iO9hqFGhL4cqi0Tgua/KfsXOmzXJfX16qMRr
v4E0IrN4QQf7Qu6hsPqm1QB8vMwe62vJSne5F194Yv++arKn1PDexdPXUJBbu9DNSymjgDkqR3qY
jlkc3pWafqMIrV1Z+m1S6V9HP7ueUEgvc/mqROhwTnjE1VPcjRdS91i3PyQe6+VUuqUyC9a3TmYU
e8UQbPGZYpNjyJWdd18BJTlBi2K5LUoSL9rA9euntohsr7kdldpOFQ0ZgmYXeYItdN3Ol1LH7Jhu
81JuaTXyPafpD3U0t8fxeJ8mu29R2EGOPW8MZx5DwG+OYrtLTDvSKyeS4GLJK7elGEPXFwUobMHc
pyrf9Sh1Cl6TYZXs0rHdjW27i6RmNwOaaTOyTYmHGoOyNAGx9+/+AA0ZOKm2gT36QoVkioNBC27b
+laPJjsZBTukC9EKb80WnfVKcmgVIHvwpCmZzVLZYRDZPjJ8vMaRaN+R/R/5WyWOFFZryOi+h1Pj
kPx30BjWyqdJo3WX+fPz26b5HJr0SceWk2JKmZKLRvfdtk921LsBNio7c5Tobiv2ZvyEZr1tins5
ah3B/Azcnh5TZjx/Ysxe/B7JUuTnncaYObaf1eFyGJ8SP4eHtdkJcNKD5HUsnvVajSo2RFrFiOq8
r9oVswe3hF1V12Gv2UmdkHexHBl5ev8g9d9lVPLK4vOofS9MsFymgmgUiqUsxfwVVDIpfdg6yN7Y
RT/ZIsCAtGt3WYvy2pTZYYJakrovfGWn1L5rqsKFbEZ383An/GXyfFTTYO2IZCcN0elAvb0XvifT
dV5/7sNrq7unN0i0bNRDHC+eKMUpO/RaaBS+LdrM1uuMVvnv3dTY0ijvDAFIKKyUVn+rCDdy/llj
9TLWCW363VQ/CdNn5KLsLsMTpdKV/GeJZdcbBzhQ3eMmrEsdkHZXWE4JVw012xpR1i1RlVLUl5/1
cDfO/25eh7Ah91qGttLe19mtwI7UvXtcwis1u7U8e5BVGxFrV/ADGsNLV5mg9cFNDImNMuBwGrLt
SLdnIZRqZnyVD4epJAlfeBdarAHWS3dlKtgmEy1a9/MIpeg5YJVrlWkOPMfrBFes/UMhJhdq4x9k
zWkSYa8iyF6wZyuZ8fjJTkssp45TOp8hqo7YCtFzhRMjdy30gu0xyrB7lvKDVn4fWFgxoMkN5/Nw
G6aypNk8TXyny5hMEYifwExMHvK1xU0Tx67ogWNQk+tSM5840Vy9mD4UwvBNqlo7b9N3TTV8UHJq
NbH6rvHVQynz0eQvtDDdRQDmLXEnFxeT5u8Af9jzT0UJ2Tk2fmX82heaHeCeBbDwTn6Opx7mzM+h
LztVMewUBAK68kmSBqdoq32Sf88LywbNnTVHEhiuyg4ZhjtDfZBYrtxDss7nS/XPctM4BpCHKu2c
MMGnWCWY3O28PEQ0b/ljdahD3R4kydHwS8uH95+HtB7fBb55KZaSM5+L4P052uZbAn4UZihrVfYK
vgjMtQDOoZfPccUyq/ee/DmKvwQZ85+X+yQzv2aVetQ6/WZqOYY48ND3dLL6c9LsB8Tn8saOZo0x
PnzeqOwD6KQdUWyIMCVnvp2knNNOpj1bUnYajyNZjy8qfFiInkbCXrpRJpTiibB2SfndGDLbG57K
4aliE4WcpXL6PLIBIcyP+LJq3zq1KDvzOS4G6Q6mH6cadLscLoPBcxPBd3OwlHNSNtI5AZELN1Su
xb6x5RFQZ9U4Qnlbtv7eIgPbD2Jgp0EW20S0ezNDIy3091UyfKtqobeR4dsnenLsVdK7ZlJ/snQ6
1XzfMWpWy2BRmsQJx/RChhpV5LuG6bPYVYfew4NZFDgx7dS4zwWPe/m+Ao6Gk+b6aMejtitKx+oB
ODPumDXum+mi8fVLuU8uMplXZQ0/iQZhOxdQxqtrXrmYM0w/tjlnoobDx7mdW/6hCavLQR0uREFx
BwHdlsr6tdDqndio123qFbYaz67tb7yUzvOJv0Uj1K1QZ4CTj2hpfg6cvF/aNmhI40S9nWfPUnIb
as5ktsC5fMdD9WP255NI7fdw6DT8WbNHHQ58DjlFkrGL6Cceaol3mdfZQXQ9yd978Xbqnkb5+5Be
ddrvlbG/FCE/5in/Wwa9Z8HynwuiD8/5HH7Wy4/6/zB+nmO4//lPjPoqfIbe57k6i7fnf/9b9Kyo
/wQ7DrRZpI9VBrXOT34LnhWZAJmQlUoC/6+B+v4jdla0f/KCg2GeH4O7BxP0R+zM5wHZIaqeRep5
fJFw/c/3+jOxMzqy+OPP5AJFXDLEJK1Ad8zMVMAPz/21o/bXZX40OSXCh9Wj2EidM/U16kaC+RjL
ouvp/YfMi27DKXKCoorsPKTD0vLQX2qC6NNQy5+yyI8cIIHccu18bcdfvT76SoMLZ3OjXAtREe20
r0ZWuHo43pgTHKRUDDyxfJAj/27Q5As4et73QqVQHoKz0yioKQtFfZsKrlmKhi1nfCtCVXOnEYyS
+SJarVvLsXLxSodILMre97ohuFOQhgAPqbYPNNFkWlfv1IBfFZPe3KFsTg8v6EpbT+OjpdePxHgd
ZOZpZyeiLNpNZT2iYhfZLBitxpVQ2SYA054PgQeBVtKMC7b7Neq8R73UjqFauibjlBs+0hMJM1D8
i9yI0hCQDcVmFTmR/O4uNKuRwCpkjlTe/Jo13b98tbFXmTGP13nYlhfzR9V9VRPZBI43H75mxwSS
xDecUh33ozIewqz/ERmcWTD+vQwsgjzS6Xzho9HJlt21FWpZRn+lJyavCm5NsZaPg+aFThK0O0+s
oH8xmcVaIDJXU7SjROu21BLiWxnLGgGVNkgeyR2+v1n110NREwMK4deXeRF13iSFkdq9yTdPu+au
l8OLwWPJSm4cV1SL4yDrvi190npuDDGo+4sWbTxmkheRqzYZgyoVOxLjYa8hHV7suxJl2qSNHKru
tNTCHjJo6BtM8mWb8JFDUZg7naCj9YiD4mA0d8wINUPJvFdb3+2qYnIrLZn2w3hjlLK0f1kJseQL
Gia5sVivPolBE9u+r1S2LPf7GDi5DQLocQR0aA+dcVVXcnbokuqyEgbhUMM6akMyfp9IXXaQG+6T
IbufUuUgRHz3wlAFkOjWZ18YnM7UsoNQZqld9hXRvhQMdqBGFy++DJrxRpx579QgcIR49t4ym71v
Ys3G6rlq+Q1BvzHFy4SciTNMguwkUYLsAvWal03QeOKVT1NgpBYK0ajGLtDZgkolQTouXFUS34UG
WgKk6S7zGgrRRS3b7ZTtxaitd9O89HrSU9XSPicBt7sq2ZUoPfW5dUipKs57tSy1m1RX3gsFiHf+
TitPbevddC3Beh+MONgUsQheKjzmTfg1Ds2d1fRXXqpfZpH3WKf6ox9PD37/f9k7ky65kSRJ/yLk
ww7YFYDvsdODEcELHhkksRh2wLD9+v7g7Kququ43PXWbwxwqi8kM98BipqYqKipin+fJO609F6gv
ZVjYfhYy68UadtckyBjCgD9WB+Nkz6Qw3FCREkTiU+EhFS95tIUmf+ire60WPjnrJJ9VvesKNe7U
0J2WdJkiaLnBbU0kuvug1mvv+Rk7U2Rhte3cwTlYkDrDYtvrazBi+xyMhbgiJrvt/ZeZN0A0cCNK
5T5IKrZ1LXor6Ib5we2LiQpLWcG2Tk2R/+4cE+Wptvitk8DaZTk/Gi7yfbdo1FvDK0nKtdfzPJS1
/qscsHewHJNPEinLrO+j3mbNVkjumx9DwjaO2/yHkVIMeGAPgTe1l1SRkGG4l7nEVD3Rf2mO915u
t98YdhbmS35slfpVucNWAGyuedX9bWEoyX7dFo/lEWX6jq2yvbs6iZuQKVLI/nUZjJl4GTOXGJdp
b5PhvDtWMRzMvrXOS1dThRLaKmeNDJDn0Bs0+4Ce6Ne5zg69GMyDyIaKGqt/s5SVRtqiNdTcyYeb
qDyaONB2pQYrAVTuQXbxndW/1y2pjt9q8QnM59zNjnVx/ix3f3BF4HYQdj1BiVA2T0UlxSHTFnJV
1z3TvKDvT6S+RTV21RiiQZZV1BKLdc1cAwpuMmMhpreXzkNFPRk5iHyewdxd59F9K8p9OnM7PZ2v
UPMOqjBx9G2TV9DQA+9IBJrJf84z92FR+c8Grpny7CdLKbJUfm+TrM0BFjNVibRRLUKRq/MvZro2
x+1YWCveWgsFki1eLIjkMuhQ5D/+BPVtU5Mq6ym13HZ8iu253qIiMeXB7L/Otv2wBQN/5qrbmSu7
XbqJ2GTeOKFVMmllFAagTsKb1zXjy6SNn+tSEOz8BnevLNiqv5m5AJVa8FkdNVCKyy+t5+6NLt5p
FssdKT2LlcBiF+zZbAxgan63UMuYcpbSsoWC2QkGjoOgtcTVqvyrtRE0ZF4/TB2HtzLSH0a9ZKFT
15wT+Y/tR6Yx/XHbWnY8vblk3EmWPur60/bDOX4VAcNVG5LhnvrEuVqTm4VG5qHjx2q0CmkBmfBX
7nairxb/qlW/rMRkJY3e9fa9CjXpQJbFF10d9Fp/MbbQzYgcl7xdVCHZwbJFqyd3To3u9EEMAuZO
xme7NDsK9D7YLtMrWSFr/sTg50NF7lta7oc7wpAvCVGwGB66frkuWg1Lxb9ut782/oMwvKshvZNr
9Hc9LMtxO9ZuF1Ul3FnLiURSF8aG+rLd7jwAiI06N+doFM/Y6mpuHgJ6vbojt1f4HGi3C+p8tXM6
Xmm5OXlwEbd7nGpu1GcAJ8Ydwhcdc5wFZ0K6ggpoy5sht1vZ/jHICQTA/eIWVhZ61vJZd05Q2gXH
tf89jdfq0CYMww9Mcm+3WxL+qMmNu7KLEmV+H+ZGgPIhm6cM/drkrQiXbWkYo/k6een3wiJQepIH
bOXm2fKa0JrL3e01bQ9E8weKwnR80BfOdR0TnSDddpsckGfSi6Bn+5GHjGgQulFXxz/XiseSiQ6L
J5e+UIZ59ly/2yWfRp2cPCgv7lN3erq9PNVZcVDESdR0XMXtWRfOWFE2Nrf3uIAu73S929UrRtLl
yFHU+mQkzGFebteyrltqpds/hE4g4Q3FNteynWG362iyEhRKd2AucYO3LTHqzRmE9DR2xtGp7GQ3
WNsDaqrH2bX+/Nxc8DeaOw27JeMllX59t0DUJ9PkuzVlftXr9t7P4ovCpDXsbMEsnRnUDVcnU37k
dmu3Oy4XzjVst89ZpRtsNr7XzpKf3jre3za3tS3sVofWPE8/m5Lt3rskoflvd3u/VLbVwds2zJ8/
UbMCbKKkqgFaOfPQR01yT+R9vH2X3H5Xr1V9dHulbd9/tVNxvN2Hn+ZXAXh7O8wzL74C5kApJj1p
Jyr0bRdQygvUAOdoGpgYGR3eYrfFJqAfkgojvmqy/iJ07y5W2u/bL7R7cYfQ1dN626KugjEwQeVv
6x/L7O68LImjun+UugA1Ue+WpIrwRysJDbnuy56LLaUiCeo+RyfrmbQkHNxWfWKax7Hw91PNoxhL
hrn0BnCLD5Aw8wBzddIW54dlY4N6u5DbD94eurc9oiZ1rF2hHmq7DW4nP+uTzG1p3hPTOSjwgf2Q
trC0SM01KQ+uNyYHd0ukBLHETomM/VB+t5I3X+cvtxi6hb2m0S66nb3kLeh9vxQ/csUpbadVBHWu
DrSalL9dhnvTD6jisiAWVnyWOm5WUrCKhMjTwM0G7aiK4m7tWueSleDkTWmfkNkMHWTlAmtcy6gv
1+6c2stx1JnS9P3mcNu1sSgoPbLunIh5JxvoNNkyjEFsgjeby8PgA4VhtMAK3VburSxz176OZlQe
tmQoF/wjmSYSytrRgwJbWKMAi729BaMZr4kq99t27rc6KEmyisR8OiaNOmVO60fmSOciKV9u//m2
X9e4+lL61ZPuLt2pqU82fvIUat41I4fZQmSq+Weju2x/XLdToC55ibX7lPfjj7gl2i1bfVeOzmmL
XEZevIl6OI5lsasXJ7ytZV86YWHKnda2RyeLfxopC9OeExJPPjH41y3z206XZas75prfIrhs1ktU
Pvkxj+O2h2/RYPBTTKPq5NWmAxGvprbrPGyW5FxtzlWTF6ZOhsZtndwXDMkeqGkZX7W0KgDAeYxr
ioW2xYC5tvM0iq0O57DRjTLTBOQsAcPp/gdzEn8HkiUmTTmdE8M8t0XdR1J3fq/CPw/zGmYTqz4z
+UennjJtFNHfEt3tlrxufY2rwgykxedyTMbDXhn8Jl6G9icvThdOo9vb7CRnjFqqSzEnOyelQlfi
QaVil1KjdQXvewvhHnmhM9Qi3P7A9NaP7f8Tj0ychnrV+nRFalZyvHgnx3Cv0JseGCk53ZZ3mpIT
a044d8Igm7r37Pj1tlVixdYY6WNoIjktefoj3pKO7ZuBu35sL8beEqF0S+wlzp3b1iK17gPi7sUo
q6OWqybQEvvp75us6L+iiPm99+UBu+f7LSXIxSxCV7oXi0vVUuWFeHv40WQSS0wTnW4feZvBBk1r
yPlvVakZu6ctR6NkKWCEoTDOvzSm8XPKTgO7Vr9ADxrCzPReJrk83Q7w7Ue0hIszUCs45zE1x4Zq
TA0j9pN49nrtWqzZD0XpsEWCtqF2txKaMBX9q3WGMd3ffuftBv98FLhkyNqC7WkFlf2lcs2H7arM
GXpwmWIm4wEep1tt1fjsKzzHQXfzh3F6FltJvP0sZ/K6H33vpFlkcN3Ej1U1xGKfq0rzhgJ9yzO2
xHP+cFb17fb9MQFw8dbAjsN562XoLY/qTz2Rmscloz2hx8u019L50Wa+phvf6m29Iq/G72h9smTj
ODD9D8YKidWyTVyeybAKrhvE6K5Otbu6Pg8jpWbHOFCQU6yGtyqbrvCr0z4aW6KwPelVWllkmdML
PRxSHZYGGatvksGin71bOBVvBXBvLTnQzfMtT3Y3b+vCxejZJePMNOsTXfSmofKuBK9x+59BXweQ
qWNl3KrfdlmOGh3HXLBhNIN9ZWluE6RAFQhz0frY9tAisauu8uUC9eLRQS4iGqekPS46jzK15Xlb
uCVFd9W8tAPZdM6T9f32wWNYLFC8g87qXiA4H7bb2Aq30t1yzwZI5lbcb6BIK7Idt/dz9Tjgbgv/
BpzcSrd/ABT/V5QXlM51yAzovUJ3omdu/gvKO2WpgR6HYJCkNu5H2/5tMuMBLlHan7KO0ahz/rBI
/j/S+78xJXQos3De/+H1/De89+57M5Am/xNf4u8f+wP7+vpfcPahi8H6MYBVN17sH9jXE38JUkfX
g5UI8IoSxH/BvvpfPgPgzLmiGLZ5cMJ0+E/KhKX/tXEKDczsYVWYFmM3/w7s6/wzKUnbxFNsZt38
f1lHPbO9cmxb7WDCDg6tHpHB2ZcbseBUNdNEPz39mHoFWge+tBgfoMZU9NqLKqe7dm5OQ98EyKl+
xhLlBWXVH4aRXPpy/ug09pxvfsvsL9aoskOuns2OEavRKH/H5XrVzOU9XafrYORVOIo1WnW2qz00
bpj0JIO9lTKMkpxm9EXqLk/3kBYf1NQngfDkoWgqGhxeJaNm6emvjd1Zdu7d2nQAgYqZj+K34IqT
OruLx4UeHOenjVjJalzNnkEAy4hl6Pr60R1osObjS9WNL4nRvae9+zkP9seiZ7+USC+LiRUcB/xb
Pq5H1emRGvwfRattFjx5TAvOO+jKe0QELepbyvgm/TK3XEXvu0E/EudKT+5sr3upC+OaJJMRLU73
q7emF0SSz71XyPOUZH5gzhX9rXZN9osYwX/TgVSu8oLJTN390lJ8kfYEfmnQ7KN8yLLUi9omo3zW
1kCuK3PPzLibxcDwxIo65gbxje7w7K+1CCQHryaNkyuBLHUvfZWCwYlMfHSxg6qlSZriMbydwSJs
Kykj05fpflmW4Vi7wzFZJApX+nD11mHaW4IsEHSktg6tt/aHTGXzXeoM2bHt5UEfS/gZQo2Pa9I5
P2e/TeiXf6Zz6x9pjlmRkSAaNFvaUcQxTdpxCotGfxKInoSNOWRlwFhD6CPtvcu3Z1PHZnu0pU8p
NEj3dyrr3Zgv4s9k0r8V2/7vWlT/c6/r/8EGFRSr/1PE+lLU468q+/VPTarbZ/6EK8P9y6VVSScI
099NbZLI8ydcGdZfFkIiDP0zfe86NjyyvxG83L+g/CJFgPyCDv/W4wr+RvBy/qLTxX7aJlegjKEH
8m9FK4+Y+I9NKt20UK6DLcbFOYwZ/Cv9VFAN533l4ODkGTKKDVgZuhHv8yXBd7OowrSggFnGYiJw
0WFd+g3mxvbhsdOYD4gH9MxKZwwymVlhVvVf8i6Oj4iSXuTwgJpCfmcPxh400SBLdFJoC+rgpXgB
mg2eckZxEjAJw0oT62HOtDpSo9plStOORcd0fkEWGvRVrUV2HlXJ3FCTj2mkUme5VJm8c4f6Cc57
EzBHkIejpehepDNa/7luX6YVVbc85u/cUoV2T5I3Ox4+C1V6lNUGp4I8hqoS2Jxp8yPKapQ3lhNl
xgi3apEeki7km3Fmo7lsUfMpE26Nv2dusSEQ4fuNlOhKDwAgfKi+b33IEInst7QHyIb0sUvG4Zil
zq+p6VG3Q1KPXE3tF92mZTGWeWTRtWb8mfmRyTqWmZnt2hVo2UTEZme5MeQr6bR7zHWWYMhPqdn7
iDRgEA8DJJWmF/iJB3Oqat/7MX5YG8gSgz4XoepjJ2hUey9E90I3ioKjomdgro8dej+QMgY8yCze
xWrkR+HFfsDEUzgMRhxOQN+0DlYnkNo67s3GrcPaVetuSIHk5ik1Q92u6STSiHKdMoHz52e7Oskp
61yHz1tuFek441hF7e7c2Xlv8/QgDNwDW0pnY+w+8C9ao6Vpr7NPr0mhYxtMk/bL1JI3KPS/qinF
NXRrtzgOiqxVpYKpdlMM+Ogp1mI/5f4aeh63aQycckaLm1FPGuvPRO+mHh/GnraRRbbda+YaeTUE
liSJp6ioNA8iSnnkFul2tUBdw4CuCTpV9b6xvhoOGPyYN6G+JFzy0r25UIpHD99D10LFgfGeyeCU
qK28O6XQCQPfriJbiSZsq/pgFwCXSER/iAaDVVoV6B3jx5i5OvPQDC0bPL9lgMSB5AUbJX4fmsk/
MzLtXVa8kdlSIPitra9RVrxVZR8ymBX5wi8C5WivuozvaZmJUJrrfTH0glWxcdYAWmNzBcVNMenD
yeulUpQjJdJRvDYvyvtlDFa32Wu8mXrBXNZ9Kc0kYx/YcjfqQcZRjgrZYKycgRYMvaJaviljrs/p
0hxY/l+1Uj4qfSrZQ3ZCeUZdOuJerlbZ7ZfZ/DokA12jqmK1a+U53gq5fC7zMKOR51jf5qrdRnrK
16yl1lp5t0PtbNSSFbhtqI+mMadkDb0ezm1xgNQyBsZQiUPvqLDVWPCmX334I2hMs84wlPrxQOOJ
pYv3RojeIU1we4LzszoRI81mlLt1A7jd7BEC+uwW2r1YQzfwd1AfW/07vH8OtCd72jLLENqjGU2J
ePb52lAaIxullDTmzfY8SwV7Kl9nUg/tnGUrLNBMuYEhDHM319iPOwaWbP5DMmZx0LeGGc3mlnV1
ICqNl4/HJA1h1jV7p8XupUgOlWF8TgT5A1avx6I0VWjiEwjgoAbKxGxHDrRRkipum27nQAM18LEF
CNCjeG7ocIIvpVtvVr/oqfuOtDXMPRwvGPAHBJkYaIphoUsB/1CxvPsGvtZ6SnrfYz/zYKRXVrtx
KU5pTNLWdCDj+lB6gMPmCdUIomtOZ7YoZdDkzMx5i1nRXI1NSKeFQbYE+Q0UyAYTPGAWwl+QXRYd
eITlr02QWBOiR/3ihTmrm8YhKVtNmOli7dlLsrehvmeQqDpIv/8cVu29zvKvo4cVCJ3PS4G26ktC
1znUqvW4lvpnLtZrnYjTLVQ20HO5b+7N7u/GjMF0WKLSH7+sJQzJzEhx4xXDJZdCD+GOqdEtDrY7
7Cd3yY5J/OZ2y7Av0vTYkNvu4jLZDxaX53xz8p2X61j64s3O4Zb9sMb+Z+JvnpAxyPygiSrsxjA+
t6g5mUbxrFZL0drCpDJhLAZeAgg8paMeZWv21Bn6we8vUudJsFOvnj9BPivCVlxi2X8Z4jRsbGfa
J7n8KYjTwbDWSdR1DlRTRnp0ezq41We1ZvB8zfFO02KimCA/13qEgBeIuNhwS9OuTlPTfCgUwY4z
/AxPYkwwFJx5k3LtMEvZgJ0eN8dmONjWBJrQ6D+37zCXl6S3T8KoLTD1ASbaoDUPpQZFLM0QKreq
OEjd5tkpVf6CJUx2cRTMuEYYT57RHTxLSXL+xA7NTpY7tSRXhi1rNjsd58HoIT7EAuc5s77K0qKB
0prhCmikNZU8yFKjr4JFAYfaxodwYIzohhPSD7xvqQL0TNpPKewMJbHjqnV2ZvHoZ34S1WnZ3rXx
V5KEw+CJfF9PtHdzkIYSfsRhha8S5Kv2zC6FFN4BlOIitnldadNG9RjuGgPayjCu31yMj2lN5x9a
417q0qR9lHb7pKovaOy5R7gZyLitoxP5jvXFJhrQPNVefJGmQdX5dPHHekddcYBat4SmXX8v8tmB
ae4wqbS1xeOywWE0Sx6TNKfT1SBJXUxH14AZgdTCl7TI38tBB+JOOSDm8sGwCgvMxcpD5a8F/Srv
ARUXtp9KISJj+RIwg+XsmEkwWY9VAZyvhkiXl2HRy2iZxK5nnOeQFYRmdOfD2Ecu1JbjHgjnvmrQ
MhlicpNmvGy4bTWaUHjNBG7tAiljVcNF5ZgjzTEmSWVC11Xt7NyWhxyxK9pCDSvLWrHX7OsCorIO
btwxwFu608dApyPSXTSapoLJgJKpbduFzT0TjkH56IDkblk+ZQy2BdpQh5xLO0gO+dHdGsJbLdln
1DFjQjpWZ5GZGP5hNIfn1a2C2uuvRtmkAWwqg4o5aBwgdm3wp6hzemM3QXYo9Bka69wk+yZHg8wC
wkQgL49MTBMGX1T72V2L0LdLWsCy1l4GphGTTOvDfCrERwxQz6R3ZLVwewNZtG60rDOtETHQufcS
GFr9FGp4IZ0W9Oj32ryxIrdq2FkrbxffjXFm7DJm08J4zd8mNeCWUICBLr745mBcT5sSvr1hzTQa
7e5pXGtnv46YeTddYu/n3mFMsq1hkKY94dCzEDqQ7c4cjOUkXPmrsfx0J8uKxWu2MGwsARWh6oJt
3iVoLCs52mt8FmYl9l5sP1sVTU1hGjDO0RcKbUjrZnccbF8d9cluyN4DP4UtXA3eyxKLF8dLrksK
raBz6GLTftMiKWHlMuxkB2hmUoqTpq0aywgpOy3OQ330j14vtWO+OMsBJrgInMwx6W5JUlV/PfJJ
BYODortx51evUOupy6F72/O51PDF7ruU1BzTSlLMdg611IhWSfabZ7kb6kn1WQ857rhpPHPEagYh
3p0oUaUTYRuO7nQmZmjo2m+Ydw2x+rNdHUr/ZLmb9NKIOm961jpycX3VctpZ5JSN7x/yqUrulIlj
oRTeGuXYnJsqq44lP2kNGTPNY1qfar6lSwxGqqc1DtzJFRHGiyKcVdXtKMzraB3IKvsGh6fFaiPa
vH6oG+rOdOk0VHH8o0haJghgrw36Ctmj/pIJg5kNx9mTjpchDW2KmCoWUWfO4RS37S5P3p2cPNBZ
03fTzuKDGOVXwvZDqS/3Q7O+ZN7Q3jvQ+FOypRYdtcDQ827fLY9JAZuOeYUXbC6T18RQIM0GawHa
fu0N6XG1BTlJA47cFDS7hIQYUiv/5Cd2yrIQ+kPHNnDEgwUV8NSP0xC1o/gtaZGRynRvrbvucx2K
n7DoYEJZGbIC31C6z1ZeO3wDrGc5tM7TQQ6keFi6Muwxym/WVLnE42YI12T6XmTqLvGxeV/WJaEO
ks/A+89KcQBq2kZxHPZ1y4sVYtV3jQnzRGeqRK351Vb6V9xJaElM9kuS+4+dtE/p1ulHVSWFQV6r
UGxtwsKvwDPIAqnLDkyMflPCiqrJcLfw2gKkILWdsqmN+kLDFfsBfEdOxqyHnvNWzLA2bDFdFq2E
oTSS4ZVpuSeXIO7Jvg1pFB5VY5PKJIwq1PRNIxqh6R2GQ/MW5HDdsgXCtvEltkgSTf9l7d1DnGU5
apa2GXRZeV+Qgj9hZLnDmI79ZFH9tg3fnXYkCrN4VWq9F61+b46Et7JAYXH0ExzGkZa9n9DrPepD
++D3bsmj4kxYKuZyZsuQYb1OUEVbEpjamn/GaZ7ep2wja4k/U5WDDPGG7wpHHhs+OxJGjrIfkLx0
EvNsavneRTfm0ra1ttM6xaz/qIe1gA5GeQeNZ66XOyA80vuc2YcJ7uexS5mVyOfGDi1R72TsyDup
TSdNumFlpVpk5c5z351UXJlXy/jo2gxg0hLFkWHMp1FupHHVmkeEDQNfjtVLOlbG2dCg3dTaz6Wq
xLl0YLgvs3HM6llB2UiZu5l9ccna8QMr9DIYfI0559U3GfGppl0xJOfelZs+W70v2qmF+1UzR6Lr
d3kh4N4VS8vKzY5G22HLpwPfzU1KHTvnLyKDHtMlC3aqbX/G3f0E4e0uLcQXL08KhqjM7+kk5Wke
KuYvzO38q+5RjMQRkoZmGi9RLio9JKjTzQFkO+jGfKED0mJVVgBgzMWdBUyb0Grc+yW6IVYviG0e
RS7UNTRNNP0qBxJq2KSnxJTqiWEyRqr0NN0ngmoUYTBHTffO4pG3t4Z9aQSeBmoeT2TXoTvj/mdu
Ebgff8UrzlNaMd0tSXbobPZ6Yab6xZMxCjHUsYZ6cZTWH6dlfNWmVZ6wPUmZvxIXZwaJ9L2zlupm
JLxEHjJboh/E9Ms01v5RW2pM5kHfaYJA9xj75eeqmi6SXbZbLRI7u+kZWZnj73G5JKGmV7u40763
fb5F0hcKoaCbau/C4Sa8Nj65ekeSAglhLAyPb9moVnW2K2A0hdAvlqiy/c9J/1SZzay9lT4bY4+Z
lcVchzRPGfJskykO0CkYurAoBWMUdHYmcnLTWh6WjN4pNu/o4jSe2q+JTMFNYmqPRbmXTVmzlCR/
QEt5r7Q7+NSv+cAJw9BlfZgXIS7DlEGsyrFhkb7JoQdMtuutWd0ncffiVDio92qjxfqwjO2KGba8
zGXYdaoNl6215ZBjdPp8MROo2oKrmSeT6sofm4tVTL/naih23Sydi5ZSY/UZysegPvFeFu8lRJi2
ltVD27XnZkmPzppHBfINzeL/Krwy3qf035GsKmqGAXmpjh7Xe6179Ku4PHPNUcusNaUv01BwpT9L
MT938a94GD99/DbmLgfgMkS8S+ewnSsitf2uuu4VQi2YXjw9xZMXceCgu1MTXEoZY6eij1FF35Iu
6sIsyKdUVMH5oFU7K9FEZHfZqyMw0q6Knx0VIEd7vuUjNVOQw3maRqzKdPVgbmj6KukmY/0NWdbc
G1IMMF1pYGhChpml9FOtS+voGea+H7T3vhzkzjuxgMTIST85KWQHSnBww+9Van4YaMsxfEPLAl4Z
K8HtwJFi5zlpGudAx/p7qRVPs26ueyuFbVokWXKkA13c+VZ5SGMytLLJdrbZVOTw80LlTWQQkyA3
h/wS+JAnF23FAMtpHLSdNXxz6sk71n23cxino6SM5kTCLi6eEle0e61V+X52lkgaekXPdbEf36Qf
v60bh1PFY7tf9WHGFW/b4MQsbYnHI6SOveBF33WD+ygRZjzD5n6Q0nihXHX4zh+mr/yghOeZz7Rs
zOYsjfkNrwqnScOJiUES+e/kUYxFJjalvl1fMjHdk+A82TPC9njjRcrUL1qmf21c66gqskC3Huxw
cOP9sGGdWfWNqQpi00ACXNEoSP33hsYV8BNTdKKLj3PCEkxHCMVq8h5TDada2F0MGgAzrU3ikn7n
52qev+pzfu/VPhzHlGG15qvtrU+txgGCMLYZav0cFT2JD70MqO7tjCG5N0HnNOeXNWWI1fefE3t6
XLzyuPivqalHznpagYxOPI1wzbpjbxR3Za5h3tUl77JhV9FeViAdyMbwbd0KK64ewjovuqBTm4gd
IVADTq0M1JxsMn/6Q25nvftL/mCW1m/4CkQWbVdZbGsne7Db5AtTl9Ro6XNXJJhB+fLdyzQ9TMay
ieoie9LHzH9sL6sodsqb1ydXSbKouDLCeam/waNN75zS/k3R7+yLYSKxgaYwCbc7t436Dssp8uTA
qmXDcdYTI3nOPwzPveC1RXrq/FRe8j2dV05AV70IttABViBzo3pubLnDwXCkHdrmHJ88g8CVuO2B
vUmN6w33ug0706m8Z2Wtatdso8BlbV2nanhFRWCKUql2/tzou3JhGGLsmHKsa1R3m6n+3c3eu89A
90h0vxdJdeqW7FrL7HPKLD+UY/NrNfuOhbZoR1qbJUV7eTDWMrsWmkPm7WwjBv6zI9GBlTNoa2VY
EANY31v30TmkDLM1KdSnbsi/uy41Wry+LpoCZ/eyL2Pb2+FyToVVRfHYISvdgw7aBa1AL1HnmeGU
yPYB3lYrP+biFVQ1ibwKSAWBXRjJHeUlKlmhliyHWGs+FlVe+C9aOMTTBK2BecM6m9M9uBAMpjoh
e1mG5dC0qF7AlwmndTV3Vgm5YeLfhphvny0fLVbmSFpDMw5NnV+NkQdmqzuttWpaocyK5vGj5VCV
NRUIot88Vb7+URfqh9r6rVZjpkwAUgzrxrobh/5KBcQ46mzDm99gLpGlx5E8PUwcIEkhmhb0fN1l
tfE89t3PomCcRxQVY7ouT2O2pp+yOHspY9vF2qQHWah94uWMZWjlk2uW9YMvsJKhvxQxkskgbi/f
GsN97XmtgbPZEk9ycukovAIMFuEqqNq9ejzmOUTbvrIOtppCfEgiQ2lXXFd24yzuLOUNV5Ez2XfU
ppGwMHjgNcCc1HgwbDUxPgO0n5OKo84v0YfKXblHoqeJvNamKpim/Tp5NTXcrjTUR5okn06fRq07
fok9R4MgZbyVM3CSt1bgOHODQGkPcJG6BcvLZF+nmvVSNM6xobBmIKYLrZHUMPNm7pk9kenLEpAO
XGMdXERzmUBpaufbstqAu31/qvyi2xmY06hGf7fNAp2uJKfyUOV5bFV3X6QWmC/7s6NzxTqGAiw5
AUpTrjtlMLW/UB9E9K5YGxsNxmEYtESa/yCRwJEg75FhLRbjS/a7ruxxX2iWvZOcJuWcfL+NH+V1
f3SXpYOvDYbQ6vktuIIWakRxt37Qlfk46SZ6SWYPXa6dkiCZuTMnqe9ne+XlZMN/kHdmy5Ej15b9
lf4ByOAYHMBrBGJmBOckky+wJJOJeXIAjuHre6Gke1tqu7fN9HpbDyypSpnFDALu5+yz9zrmlsd2
QMCPXSVPBntVs9kMA79cEQEW5073O9B1foee6yHAtm8+1cvmr1HmvzXO/a8Htf+zQ4mU9KtVhVHt
fx9NfP5Vxf+FT4Vf8/fBL24UFrW5jsnuWNtkbyiGkH/4VPy/gVUCW+NTZDr8lX/yj8mvLf6GgcXk
P6yNsl2xukv+w6ci/mYCA4EIQkCRmTDuln9r8vuv6db/9Kn83wPfMYqdUvYID7HK8QbHPd2SisQB
qGi7CbLWJfieFId89JENFQ6yIQaBxR9iwKuA2zbTBZ70xfjR+yjouUw+SGJ/NJZXvyxYUN5qbVnb
FIsiM6Co3AsX/9lkMs5QNLTHiWTZNjOKAOB1MteHFr/EviC1cBs0RWwcddGZbt/+Y5s1keYpSvdN
mxPi8JQcP+dxRXJXJONT+La7IF+SA+Zra0vFHZxZAv8y+5m+JYWD/OkXwRP72RmhmXVWhdKloWnW
KFnnlfXd5NXyR4t1dNvnszpO3hQcfbBn+yYooRxUy3QKjADPn83yMyML+uc6cZDIrXb+gSQFmiJN
5m/PZqIbKC9ecwDjtiL/tPWGycbSGJTHUcWcobrF2MO0H1+imTBUmus/JByYYxU7fzYRWFxR7/PZ
8DDqDvoYJT2oCikq1M92ibYE5pkVqfipcNwETF51HZeBhNXUivKIab44Gigz26Bf4t8FDuiPIou9
JxqE+SDrcblWNhCBKXCruyrtiOh5tbH3fd2d5yA9YqV8p5IC2twlMxnKods2PQ7xIHKK/ew4EF0M
nOu0abCxBuoFMU4vSZsd/GlW3KooX5kM7sqeLJ6rmHlJx5FHbRdXfpzTqZlRniozv0ai2SsOt8GJ
lr0zlGLlR/TYwUnrDwvF22ALuXXdYn4u01HdDX2VP0qFpcjo4FgEfRF8EAuzsQUN9hkjAEHKpXaO
OjIbJklj86w1ByMEAw8935cE3uyeRnhpKRdGltpkU6oQlzrcB8vY7Rz29R2D0ire/v0D83+Y/+Uf
ZyEH0X9/Fj78MorU+ErSX/w4hv/iVORX/+ep+NfWtYDzy4JI/y/uPU5dHw8eX202E//TqYhTxnaJ
jHo2OxVA84FJ+o9T0frbulCCfyT8v9sB/71TkeP6n+ww/+dUXLPc/8QWCEg0ZE1lZEeRw27GFGqH
taysM/HHVRwqfXMzSRVfoRLF2YkKGn11iTGFmNn46GlVn5EA4h+uU7vneCnes7H7mIa2uzWjZ2CU
LV+k0hOTwfJQsMaNtVvMJ6yI+nWhVttaSV+dk6TwnhJ0RhGW2AeeHdLjaKq2qKhUWD0S6jnFDqHm
bxUtEQOP7qWtio8oHvytz34LdM4GxcCvUWhKOHJMXbytFpQhuetpSELZtVqTeqLrsiv6DnDhKJmP
dROBCDGDmlHAaH7PSdodXRIsX25aRc/aH6vHpCTsvhlnKT+ICFhnQqnermm9NiwN/zfFI+QMvywp
+iq7SMOOjN0PiI1y7/hlfqsNT10axL6vErs0lWzxphYZvwSlzW7JoK6PymnqXen5051Bbv9YxSSd
mJvbu07SzxdFPpwTUXnr2J6+LTD5r3kUI73wNG2lVwXPUvnLiB0JdItVASthm3t8U55n7QxKsEd7
bIavzjYmEEl4Sgt6XrPdWKYazy1Qo3NdmnLnYjk/OE7VM5yIdHlu3GB6mA1ZPQRFiUkEkxEhGFZ0
U6rmw8GGjXR1emkdG56Cm1zt3+yFalD5Iu9JZklwP0O+vevyKHoNlJQnhfcBGbFVYVmWxf3S1Pkt
mFqcDNKp71KPUWWmGspxVjYk12G14SPHYtmRbLKSVoAr2bUKoMyLIMjVLqS6RZ+e4mVpvvWM7Ob5
UbRFcgRvxNN8Bl6LUyFRzXWqY4bm/Lb4L5js62iKH1PV1bsewDdzUuZKtpU2YTR3324Z5beBLM7W
S6zx+P/9Acmml//X2YiWm6fVr/+1/9XV/3wy/vXL/n4oWmulyIjNJFEsXddcQYZ/LxUN92+u8CGQ
BKA4gVP4NifpP2pF4VIQMitfOeYrGW11Vv/jVFxLT45ReJbYCkH6mf+WS9Ax/X8tFvG4+x52HUpP
vjmObW89Nv/peMysQpPusqhVgi98eogTFZKeLNN42zc+C8+Vg/nfW/FltXlHLjsfhHj1+6DcYD9e
HRUSE0ci47A1JdMNfQ1kGp3MCZue4JHu0oGEvNP9dvL007VhB2WQHcLZ42GNjZiBr9bY8oMpv3ik
GPndz8QdP62g9E6E85hYdJYIY3d4YwSOHiRauY3Aa2xYX2s8TDp5taseVJbpxAffrn7PGfYD1/aO
pWr1pYuro7bcZ9C9F8/rxTbKkNJqlRAxF+lLbnP4Yb/BNqcmtfGqCnuWne3zJqJXLOfospCFSIz5
1ryIppgYfVrb2RmZ/DMuOiIhMIIqWBJcBZ/TKOIN3woRocmdDilXQuH5+3YZKT/nszaTN0dzakm/
/pVFxY9U8qeU+lanFh+w3d0nnbhipeDcmqLmalXRU+YP+2lR7i2tmXXpXBbYk3+QlOC2ScWrTphB
WuSXSLlDCWoMJj0z8TuQcHkoIxhMJjzH7VDYmMKn8eKXcrOYs7ym5rAdvPlnJ9oDwwlsHM28h5we
HArpncxcAD+rtX+QnWIeaV9louVvFW0GI0LnIDqZ2wTIzOma+mR3SgJC0E+SjZCc3iRu9nJYla4h
re9yr/ouy0bsJky0RzNiYuUWjTyO8R9Jibz3JM4BM3lpluey6udznPBhpIafkAAv3giHLaHqjr02
ZMjJxjB9vZ2l9RlIce0d49QwNIjblAk3jwPSi4M+WcgjxqLfU1ff9VgOQs+zXwa86gfXbj7T0ZyP
meaKnjPMp0iaDxgiyQD3hUNTVMFgijT6EjLXPhuDP1FjhSgE2zjAZIrsK7YzKIoNQTmLsaUKwlZZ
PxclYQon3TmJXmbLnPZiaeReJas2kkdi0zkE0YUz5O+yhRDSsYYAPgWfRPXDs0qu5GOdYgqdC508
1v1yXanqs8Lgxe1uMiJX7/ZoAdEqi58NpthNnfhfwV84/3h6HTLgd0njv5F8uxN6lhvPwWiywq3c
qvpVBV15yu3ybLPecJfVaXufNHrP5rA/kDEQy13s+WORYB3rWhDM3hN/1HQfU62A1GAYZOtqXwfR
mtCv+b7tLJRjrnnFktCxiydCZv3GFeLFFCr0XKUOzbiOnzEYDFzzxdCa5xhTHAn0+qebtT9ZMVyF
fZW8Lhnt5jIx8dRuF4XFVDxPfYQjNjLfRCTunCb/Zkzg7LDQ/4pIMCyDPhvLpbfb5CxVy7I6p33T
Bo6Kbsyhf7FycOOnHdafXB3LhUlk6XUxScViX+H4Chb73qAyOTSuepiMND3oKSJNWgwOrxKmaCjA
W1PCzocHMW3KbHUm1cPNqONDh6Vv30TGW5XWl1yVL+zj0bugO9RlYVFj8KVz4d8MTvez74IfTeFF
u8roMUM6+LA8k4mhFWkLMg9ryrxAkRNlLMn2B5qmMX5cStc8aycZedAKmux+PnotJH0O7VAVBA3G
4Rc+wNVBHbwZGIJEnkBw78yDWZASE2mJ0D0/DH2b3Q323B2D3L11Uoxn5xrFVn22LUIHXUdA8q+/
20feFRBRu51k+pglWIW4js62i3O1zvzuXNqnDDREuIw2Yxqn1xeyFlnWj+cOD2DYZniJ8qFozxoK
z9m1+njvGOV7rzBV9TOzXKE6fJ551SItND2dPSY5XJFh4ZHPE6N6s2eZnaY2PQx+lfMZYMq2bflg
YIZ6UL6owOJhZ83wXlhdbR4mi99Z9d3vQTQvTRHwsdR2tA2s8XOs3XnrmHyDDCTSxfy1+OaPyuvu
3Y74SOs07RmTwxVZqA5l5b8lKYN3NWoXToH31RlmtLNXPwzOUGer2Nxw6Ibqg2sNgkqj27uS/VI7
ylEVyjL7rmqIMLxay6Ppc4vMA7ofTh3s3fNhjrGlxZG50U32pwpQoHtHDWc8kXyh+gSBF70mtBl3
wi01Ifz+rjeh8tox0V72LBGsxWlgWRsygt7Jmt1zXqk/WQxDc+5GbERercI0mMeNNfbjDpv0t5Re
cxn1crYCFxSEJFs0xsdWDBjF2eyyyzLMWopJIq05SdyVYxfkIyepheUsw3GnJ/trVNI8gjm5hyaC
aOmgaMw+OEyCREuJHxpn43duuY916WI2qOYng2ENe+nO1aKqQzw5xYasMmRAYg0HtkofALlzZJb+
m22gFiFGpUJNPARnPCj3A3mhjZisflPHvKxJweb2Nos3ailIQ7VIAbLP4t3KJPGX6s0st7GlAaq6
BYYB+2F0abqsXe6uAos1sQx4+pg7PLtpZe8oc15YoII7mU2xuJ/ISI6b0b5jvp5v56Q/YdT1dvEK
TmVQf+d75sn2sWzmznLJrfUCL+Ae+LjcKU96g4l5MN+YiRwkP9etmB3yQ8MMKaPpvxYzei6WFnBU
nDYrp6PejlnLkY85oVfpjzWAcWg79ZEavRvKfCx3cqkPJQaWbVf09s7Ilgc9JcvRlc6VGvGjrYOa
picNMd4CqmcilPirK28z6boFAtuCgpFpFU68xh5Tkb3Fu75rODPdzFjBi2o5JDr5KoIGw4yH9WAq
rX2izrTYTGHqd0yB4y5v5/3Sz/6OmeY+Ge1HWRflzqnoNRtekblS+bXJtXdXML5uXONOmvYhmqIS
G+bw06jEj1J3C7PwDKO9GLHLQmqhkQE0iyFb1YuB4lj+4sk5JDizl857GD3e14HptDmdRGLt01EQ
GU59AvjEaZPhuXTd96UUjKQIv5qtL7e6wRWrZ3EzSms3WIV1XHiEHKN76NXIw5XUcyh7VunQ7Pxu
3emCsY8Uhvdce9EvwcTEtZECxwPG6UuA9DnWY7OZ55p6wWVU0Qi85t385LNF9iHIOergnGywaxch
683bjcmuzoOTvliEtsntimDvDs5wBMTFnMWW1sZU3bM3eUVoQt3FmDrfyZKA8ByDi6knkx49r/tD
BtSYdDmkyInmdVc5waZvpq+2zuqt8MvPQYy4GtvqsoxC3MyCi7+DAMEVPuq90NPIBFDeVJ5BXe9Y
NkGBfu8W5k9af+Cqqnxy2hp089KFiAc1tSwxNL2mTFqLOrcr2uQmTZ0ffeV+uX1U37GbFzcuw91o
OwcT4cOmPUUyI6ycmLe/vqRUSZ5d6eOiOSzyOSKJrUbSKLijTdnboZ/FF7TS5WxMSX2ba7u6iYIZ
44CzynBe6iH9YaeTeMie+gQ7ryesjJGrDyXkp5GDv0iV/RD5wStOeHFsfdoLs45YWBbFgJOCZLpO
XOaQrfb2op7w0vY3uopLIlPYM773vnA4HtjFcecyYKnxRoc2WMld0EvzrGKJU3VW7T1F074uPEYg
2A1rTgYxJjO4y7EK54Q4ehyhc+Q4ZFiBbNpby0p5e42hYyQ3qG3tlz2jKYPS49EibXJsOQdIf9CI
RzGrp+syOq9CMqIlgqRONffrtp4tYs7ZMgMM81VoBhFk0WJ4YH4wUImEyqHOMLS4N8ogHBum2Oxi
K5pjUFu/K9VQSPcppgvYIJWyiPEz2R+QdaNAH0Qi7/QQ+fyNt5yk466CmbgJEidMDOskFl6DRvpf
FBzlznMjdUhqCr/pGATFOSdYuJlSTHX9mH1EflfsUr4J2PbGxvX5H1n1UcnuYCYDtWZl63As1W7d
/nOK/VYwn1fHhJ1djDk9/pAOBFRnGt/bbg5V5iOPz9lvMnDPCPqhM9F06IQqekU415P1hNL1HLG7
ZFsGM0Y/dGACSAj1k3nUQ3zRf1kVFOkb7fGTke5zIkEZ17337LaKaEBhhbFXPzmQfDD/YMIbWNs7
TocRv2OpsD1l1H57rSRhyCA5ZUZ8SY3pVEZCnOcWg2EXwT2E8bxbUhN3XpyBzPJONpGvbeZ4F7ZX
4js2nmsRh0ShHnOrBjWzxOlWt7rYBL4+ZVUBRiNiBowJmJK8vCfaAvexfFLeunbTsZ6t0vwYE+gl
Tu1tcW1tDGrV9QOrjmbJDwlvQUoCaT+qxYftdJx4T0BYUrMN/hSmRvAYsTAzidw3NVWn1gwesoVS
h7n+lOY3jjB7Y3J/bABr8CpH9+5SwtzO6jcc45d8tiQvBCZEioSz5rIr8cIlAWPmkg7lAN8R+ah6
suAbMqfE427CUEY74+Vet0cuw9NAlWKlhOBYqb3V/fiR2nwkM49VjCaw1dmq8k2co4K3hLuz67AB
GiZ42PkVoZINm9F7MsbfZM6MLUCbliVNgZXDbRHjeNHqVevp08jQDcx4Z/SUFJ0ZP3JGPRn0Rlxc
LSN4fVNNAxtosHcUAHfa0/AjFHdCHBWXyfleUgwTJJTibP40iFKTS+DPuVhKY0Grr2YUmDvtZ09u
6/OIgtxofuq7eV6uqScuTHjacNb1p0lGu1o+c89+Bu5ZwtCg3HfeDZG+OfFwqFeYhQgmXLnQAANE
xqoD/iyBL1hDcuM0fCbntsnVfBCN/DXQCwbi1R7b30Pt5dvMnvZdnnZHEd+W2de7ib23IW7b8zKx
jsvEkJktziuQxY94jNE16ngXaLZmCefZG4czR/efeUpvLrFreBNfSZO9TvQuVY/zxJ6xSNhZzocV
10y8luU+MBaLZeHPZOp/S+2VB3vpWS+myv00oIiarD6AHgLzY9DPrB5xSGG5ynkSmHR2+HrZiFd+
kPu7kQA96+9iyggZgu/BNCjhr2zm6UGDD+ek5tj23edUiH7X1GR2BNe9Z0wXWdOPqqJ/SiZu8748
TsWaVrIW5uKok9jBjY3SxDaSJX1MgdHHTn2FQb3sg9k6dgaLf8ZVuuXzLVbiWmbppxSGz9bKz6hO
PzlyveOYRHfOyilq03nbL4gIgR89qygGhAiYZcfBe3Gb+6qezuhmX2LOr2mCS4AwzEfQiyeM9cCs
xaUYQfYFgrlhVo4ncxneFDjlOCsQd4Yq9JX8sJwIiXg4Vsb8Z4rT1wnwtVB4XNdufrWpsvREP0lI
l4eojUhLTE+JjIat7Uf4ipV9AVWmAlxl/DBuk8EGbE0kQcfPc2Wmx9Fcfgl457nZ2kjIX6qP7Dv6
zM20mrXb5tJb8EqGn6WnzwvTy2PujzelJZeEwJc72FyfynVeseDS1k36WpNc2lQxUzc9jsUb2BNQ
dHA8IAywuFmY+7pJSa772ftYBvUNDZp3xeyIj6TOq+G0hEf7dLhREr2PjEfDCFV644ihwGpnPzgO
l50VVMQio0BxvKTXZfYeSH0+Jiac11GNR8d6dGqI3sM0EbrRtrof6+G+jxHLIoNOfuEnNdnqqe6y
1XUyAV3zfuTVl9Dj0cN1xiTlXPTDNcIUCz0hs/d1Vx3Hdsm3Y8Ohn0QRYVKFy620v5d+skOPjRuh
cL/1yGph00d6ojiebfsmo+TGvmxYh1Ctx8wYQnQNHOYYoycc5JoGuSQc303tc6uGz36JhnWY+AfL
zRXW3i01yb02Mn1bnGGf+fOTjuVDL9R93Vt/LPrWsqJrsgBLMUjHhsOMw8vHryoeX51MXxiW8E64
A8j2mX9/Mm8C0pqpZX5bc/1DxtaljxSmDvxrTV8/CxY6wHSyn3zzva7cdV0AK58G0zzWrQk4qWrv
q9WIYxZqb6S0C44ao6MsOsR/oY5qHpsdqcJgVzZzfnHqOoYwiFLlzK7zadZPBk8Lx3dXXSoD52yT
QUrQmNIeljTuzqIvin0fBxbPjLoQQUtujTYSLEr8K30/zl5aJkMhHemtjTsDz7H+7WVec9K4B7fA
v8LGaE6EFqvPOqBeVdNtFjk/uKpDqotJXA9+/dQNcUIq21sOQ4rDpku+ERjv2AMwL9Vn3quwH7o0
nIV8ygbv0ZG3pg/+LMN0MfrpDPNzwk8cPNSBuZcjKcdqvKDBPPfYBcvRTe+CeD4XDbFNGnA8pJsh
Vn/ECI6qBdQZRMMUup74XQtxH8yw/wTZ2C0QiXwTQJPIhML1twTkl0k6i+hryL2PyeekG1BsAfhw
01jjY1GM+akhLyYvVSQ+vZ4EsGnqY05qkVgwYU0DaslGSfgYC0FFI2cMV1bNNlv6k2sPTKTp1HOR
7tBoUAikSVrWfKzMxtx2pe2QeZh+1iJbbqTVyGMOyIfYHSFoLtF9J4kE5OXZjO5Kv/dPjdb7rLbV
Udbxie+i3VpaoNMRcLXNiEUaBeWbNc88GGtMbL0HWG3p8KYG4lTEePYbr/CZ+bdbMZHpNDujZbOE
AugfgMAlHx0dZ0lLtypXSzNOT1aav3Uw8+Hsorm7HerhaL8OU8BykCRm0EVuq1kUHkhg2KnVHyI1
XBjb9Qf6jg4NfQzgvCWKDI4T7e2IDIHbNYfFPMkEIn2dNNyINkW8nkBWT0R1kWaSh1by6kQ57RLx
IvIDxh8n8R6k6XLpQxnDm7JFvbhvWVLybpdjcrBLZ9pDYeyuMl5OIsKzX/LbiPJnPHQeux+2hsrj
A5uzr9ai9cHHnWq4MI0zWzZMHdITOYH8KCI0nRgzG8FeVLNlbk4xtHhgvoS0FhZXdPw8NiRBMbkP
xtPcR9nBSILiEujBZXlOSf3TqoAX2v5cagcylyHuhQaj1yzD3sVNG/L++ChGrLCyZP2Co+2XdkjE
+AS5wrYzxTXy7eTiF2O0cW33Cy3deSKRsGnBWxPmseMf8BF/Dqm3SfZF0DZPnuT1dpNUbZeE5CF+
HhaeNU58bEqcdjnaOIaSa/9prrQFI3+ctDs/er130m7xCyfhe0+C4Ucgzy3u2THV6YfvK2C1Kohu
le//cVSX7IqZJ9k3i1OZzkvo1MS/LJtrqSy+62Ii+OE4VujCYMTkfFDZkH771nAZIjP/OShCfrxo
zQW1M7RU+xwRQzv4SdDve182JyS4hUwzXlPBIzXo2Qhna3l0zWFGuZvhpyib3r5yv9NqNLFbe8Y2
Nzv+7wS1dqWj3jNo0ue6S6tzxJj+ELnFobTqGSpOleShvVCqenNUn1kd4R0jhBppsQHHs4UMo6IU
FGd4fo0cG1E7aSgrwHU2yFRqN7cTKkTbc4AQEWVksI2clu0O7TNhU7VvHJpFHTPfiEMI7TUGVjJa
qDxwVS00gHwWH9ZgfMS++ZhBMvMq2SBaMX3wvPHkE7sbnPI+M1UbBqka+bEVZeio+Jip7odLgiEg
dylyJhFkewtB6T6Z88qHYa3dgJ0RneVJSud3Iqf3Di81tDTqwiSYwhbxsTDZWDHb43hy0/g8FSDR
cSuUHfYkeyJXXNCOPbXm8Guc/bc0bxSe0nxjgUMME49MlZniLMUjFmqXG5L4iRfOpnnvm31zxkuW
CREWTkwB3BC7a9KoBCXfmWFfmvDkcdWT+hZHHJvwf//iFsAmzeUE7tKwc+wEE4kfg/MzjWv12Omf
zrDMP1f7E508VtrmFiV2fmw5ORWG/PsRTI4WK7fTde66Xv7JGCxW3YiAXpNRmJXgNGSLu/BUc7KE
/wglczUu40FoHBu269pjRssuhwQZjqw3QeodDqAouWSY1idV9U78yjg6gfsa+Tq6LuX4HRRiBCDf
z0RfHcykuQXvttlXS+IfRmLvwPu8cIm6n7mz4wSgxy5TSUSV4JN0//QDcSlN2PexXrVvPzJ36eyo
rZuRnk3s9spdRBgfPiHXMx/9QrRjIwP1OOLU3REXY16XdpcxuDqGZ5yQMEiqB/hp3bw+py6gdrNw
wBu1QIMorwhrFtOhSCVbJRtns2R+eybJ/lmuJwIAh63XZGCdoKLRQMQ3N87Uo90DaVnI3fZ2IUJP
e++Kc2Y7tNQOyXgetP4jZPksSEsG0wR605UN2clOh0MnXqFQuds0625uhNoxZi5O2bnGPo+laG74
ETSZHS6lRZs+ExHxDLUteqfcE8I+xFo8DZh34buoQwS+JElbJIBpau7pJDNnbXK5Ecpa8r317r5v
EUeJPB3sWlDhjgzmcvelKGIgBQm4XreNIJGz175PO3OXZ4PaxTmVoot3zdL8NUFzlJ3zrY89U6S6
jgIGOPorgmPswgcOGXl9ZQ69Jn3+N5jImRcZnGNQ6TxM+8XeabP0t7UdP0jh5VeO02vhm2QfF66l
eUT8SSj2NhQqX0lvrTd3X1xSxKpmonqLKW0RyJMw9Y0aD+bwm+qLSYKy2UNULufeaAMkDFOGRkce
Y2nt537hSoGK0qFkDa+CPcJ3NbZBkjP5jbUE19IQP+okGAjv2b8Xm29O5l5wHtFqwD6gl6tjZKeY
i/pvPluInMkU70tGWsdCm1+JKh+GQgY7lyDMyXSBwjDwanO7+5zKdX+ap/sXBlugBFlDLm1uA8Jd
63PLZ+zY5Fj17D47CWbSpBww8Oty7Q7IbqQsoRjT89wk3VZFk955nB23ylhp2YSmSe79tWwInRsw
d846iGIzRkN+p9anIC3HEfXSme+69cvQptHeD6LfQOgZJFADOS3Kpm2rT3y2v/JivhQqJrSsabdc
D9oFHQgWK5bwmj7Ol8a8OcVbLx6sORj3btNR2pkqDgstvH3XwUt3ZzFi1ScS1emPNEdqpKTkCy3x
JRioLnuvYbSR0FPmbDuyMo4OK87HbSOBC3g+fMUEmmnq01oNLnli9Mdt4buPSzPg6eqhL5geJGKk
PnYZ9Um9ZyvNp25dde6ykZIOQDFDmu8xX95728y2bOD900zk3AKHGEnLIrehNCAA+ftGmflhtrV9
CmqQtFVb6Ts3M9+0N/tPmWlTi1b6Tbl2ChfGkTiydNcRkeq2Vpe/DPUc7Uz30ZmHP0DFzTApOl5o
j1nnxPsM4IQ9anF6HctpflKuIo7WMlG1x/Rq24g+dsYxT/y3DRfoa2DGvmqe/Lu+LssrqvdPiwlJ
MzSMPMcG71nCzM0bKRqjRBfvQEJwtzbBLnJROsfYCpe0QBemLrjl3DWxadPQA+c2UmGeoobFfFld
vvWmxdyGuw57bEQeob9Vi13sipGNlE01nTXnkjHr6txGw16KqTp6zBsPydRcPNOlbc872Z/n35Zv
ZGfyasmxtZM9tJ/i1MY+4QIA5mzqPCkl2JDVzxTN1OIbalc2f9hWfl8F+Z8q0WG3mMNj7+dvcZ5Z
iI5ApqzZ6o84JExWNB28AQKvPSDvBR0MvWwdn4++Oe5sj/m4hU1hWBt0eE7JNkvz5ESUMA89s023
S7d0b0wQeDrtnwpI6nGxbETDjiJXlf2xr7wac8ccn1fA7tz0mr1PAAF7k3uj6lqitR1AapfI/tb2
quUQmC/CE8vB9+JjhItZWhNJQkZBxPbGvUyIR0am/Gq7KbmybKZJ/DtHesFd67tvFWtCgeoitILB
KcjNABpJOyBToyC1w7Q+3kHpIaADIaSPUeHTu6TV7jlLT2sFewb+ys40qdkzV1rVMe7l84r4RyTl
ouiMhN0kPc8mlBkAq0wuSu+DCOEEkAz9pGoHtj3WD9rLs+e/vqgWCpnFXNgFcRIuQMfMklVU+Whf
pJlZewyZv/Wco5nyOZP3mfpHq3Dl3jVHsiW5OFTOmDOO7EjiqXOfJTXubCa2DNrEXowQhthlD9Nk
6UglR4chI+1mlW6wt7y2eMxMoIKQYUNXt/m1Zn8Bqw2SbZuBdCldLz/1DpO44KMRXrRvQFAzsExK
eIJ8ITsbUhfbC7E1f5FoVGm0g1Q+MBAxLtbKgjeNtN3DCa/YHVmrrRwjZN5SP9QqsE+4ROCoJUoc
kmA+FAO+INsN7gNtZM+pDdY6EzF7KeOB8A9Zp6eYVGjGi/kYy/Eld5gSzmlsEFBSOXZT82mc6B1t
wG5Bbv8Qi8CDs6pptpkHN5mSpaQSkz23jlfo4RXjzK7O1M90Hn2wyW4T+no4e3kgidC0N1l2ZC3r
fNj0PAvKyCxAIAsJ5qp3DyA1EM4RHE07HYFVMNp1AEXRRA+YeQx9E2R9H42RqK2PDeNgCXhVUXrH
Rp4UhSj4yv83Z+fVWzmzZue/MvA9D5gDYM/FzkHakrZy3xQUGYuhGIrkr/fDtgczZy7ssYFBA3Na
n1qB4a13rfUsI21PePo9li9wJUKX31WvOD/lkra2aRpZCVjAzYq++0pBvfEANuoH1wr2XtbDbgZ2
v4ZHNOy5cOYrakYAKTPg8A3QziI0qUcsMTOiwxrODQi7cRda+bQlwedsbTf+rPmCbgjyu7dJYV+H
ETkpMKrzOMXOxk4td+c53VXMSUDyfOK0kDvTdVTaOBZ1CnZN34/W6N9h4ARmReR2jq2ULz3EBgSL
2WvmcqvJ3a+zIiXR6fN+zCLJemD0x02MV5WfDYVo93QC7SNKV9vASikc8adlesiRRNk61XHziBtY
PavmvoHrmfpjuGMn/D5a9LKMKgW4jaB8DFI6lHJk9YF09HYq6UCyPeNAj0HI4zym2CHKr27LYX/K
cn/bNqeuCvNbnmyrWpDwrXp6UPxhCZyiolRGMa9hdRBcYvbdmDwCJSnCpKSQBkfAUqRQtTuQc92t
gai5aTmtUMFAxVIRndnmUKfR78PFkDApgchWDze0XiQssDislK7TwDWiw8TT1hu4vI8qmSbogNCj
oroNzyGV6SvBudrMsNkWdqEvSJLEMdHJ2yl7lex0N/nsrBvTLTahS0igDIyn3vSI0E1SrZope+v8
3tpptE3kr7XpKF41Bedav3ce84ZCBYD5baBf6iAOt4mFmGMHcI1cm5hszt6oahkFEjf4lWnzTlkN
X1AhSiprWK3nRnAUWRXAehh3sz1XZJTLs5NkoI2CCVZEgCMQOMyeRsmrFdTsjEGgEXRu2ER7AwPp
fJRNxZMwuXMlnYYWqY6N4tRTeaFzK4NyF+Sms5UzGgiwT2NnZRj17Kxe1phmyOBpyVM4/+DNb49p
7YNW0FRt5CTmHM3qI7QjlkcsEpj+Vk4RWDsP1r6cOwiRFk5Pu1P3baZIrtJEYYET2MfGLjZdcQYK
2KyN2ow3kFGbs8WUO+V0YBo1xuVAwR4axdhvS9M4jz5UnBZ6C/afEd7Pmcbzi1XlL0KELsFFAK2N
s21cqQ4zvzHG2+LY43W8TfvHokCJrRVuHq1SgEo9F4lbUwEUuNVDXlbMhcl9mXn8wgD0WGO+82T1
mfo2qzsCuhYjU+BAbomm9qAxVxxwrHJ6V1Aq6Bv6YIR/9sdpvJvi4bYuIQtCL1z3fsDOxLRe0CHA
8+Q7m4PEkxu9yHjuyD1m+r4qCwaqcobAk1YIFpkNqkeVyGE+VkfAa6kTs85i+V7HC3HdtNj88eNj
duyNJn7HM0bpmZyGXWmjf5KvTyHYhkdltvJKNyMh+4ObleF2mEGeVaqn1Qq7wjqQy962gQeW5uzp
BGehbSl1ddfwFomSAd9e74BUIfXS+awAux6wi2XTc9ESaU15AbF0wsKjsh1InovT5SwrInyrcaD4
xz0QuuqaCPelxaW/mSuesAnPI+YWmPORLa/kgw+DC6mSVrYOn6Wm8cK2uY8zfwffB5uaSG5iZOmi
Ga7MgZR4ONm4ZgTgqJ7RZxkM3gfNlHlzJLpw4QM4innWeAzTiBVO9yZFl2yqkOzroD7jki8tz9OT
6oKXMKWiLGMZui5z/nBy74M5nCNMWxxzu91F2v1O26g6WKnglpUWNZ3j2vNzf6OXdyfNVxX6rR0O
8a6QmbW3QQxExjN7hY8AAMkmkv7P6JK1nvnyE0xjLuNTl5XZPvb55WPF2I9WdBBjjXVgqDZ0XGUH
bqpXAlY123eTWmCYSk9RQMMc13kohicKCbApjt1H5YRPVUY+N2u5A3mhoufj5OTRSIjcx6urQJAO
7AxwaMJM7LwtNDb3nETxA6E3dS5sxmhJJngTiZlQagUzy3RecpfdAoEW6nmpefZy7p+Gwzw39B0h
s/xxtBHSjfcwpR+a9Vd0MrLiz1wDyq9rlvmpxvcrA8pBRT2XaysKx23bld6aa5couTt86cEG+Uiu
3VQCl9d70sRvbUYxWl95mKSyknVRJrlYea9IuKakFrp3VxbyjIFuU8sUgqg91BvP5Q5052BN3Dbe
NjHR78pq2WMJP1jNie9tXGZBQoA+1X95VW56pH3aa+zHKB2OTmlXhzCXgs7iPFsOzLsyDQEv9qGx
ZjjSvJeanSkDBb/LvY8VuE7M3LoBF5tYAEI5h/vP6biwa+vN0MOxS2hk2Ip53nmtwhbK64mNP5u6
QpZnA3jESJB/nU52sKZJjTLSN6Jyp74DI9k5gvhNVX4WPuIidybxEfxVT20+wmtULPEh5ON6Cpis
Cx7WPbcJ+/4afGxYvIw4/jZokXjHQqY/YtC2F/ypZHxufJPwT0yFBdrL2jfYFsouAsI3JwPMhBXr
0EUOmjciih4BsLEoyVSC9QJ9QYcIA3NHJYVTNGBdHXVOZ1qUqbHmfeuYoE8x85lQ+2Svv9qY8ROl
SGC/MHhBpM09gaznmvSjX2TlDXMN66qKrmLrua3xbqoEq4FDv+WuD2HswuwtzjN36qrmIFfYETM8
pQCFc51rcalTMAClR7OsRc3Pagz9HzcCvJ2SwAGOAlKtgTxFNBzor92Z+y7Gfg56jnXFznIa6GuD
HW9kOwLgoB8E8J/4nAL5d4G7waQLhYZozHrQTb7FZH6NQqBqUW3QtO3VuE8CvXb8hPEdEtuuG+v+
oSznreyo4eZNUgCzrdGquFvZtPz6U/zLSp7JAHc7zsNsN+iFuvs52Jl/comLJxVZeaSjCoeYsZ8o
z3ViyyGr2H3nfQldSG5k3ENAqFoii6W+c5Huqf0tqHXJBM80PNRezyweBNWtGgu1Lz9seHtr5UGr
aygAljAYtkbIZdigC0InSSvYt8m7n1pftZ/pbaQb4FN4r9iQ0aSn9LE0b1vJBFGjy3NWlOp5HMRG
Oc6LrZJp5/n6Ek3BdGC22/SWCvYhbANKyO+E7+fb1iWMb9KyM42kG8oQJ3KATk8v1WqhjPAc4Kys
rUXO5+g3Qb6aUu9maorvbsxB9mZkdK2HMUZOzJNh3uNXBpwwahi3JUxpiyM+Ii0L1gigoOxPc0ab
VChcUG3eo2pkCE+Nd4aCLCyt+g9b5aXH2To2qbkJAwZvBphwcXocq64bdmbpXmlCRKNOE7xQiX/C
Y3gVpnz2mP6tKb0zGNrT/AN26mufILNafvrI6mXeDE0WLuhm3o5TeCb60q7pkMJQOIM0HcLXvrCu
c1Q+mtI4xI6KGPymeyxkGzjAMcwJe6n5xpRUC8zR+fOkKdzMmTo/NH6NxNX3Zc+TPK14aWmFEFH6
/qa8UMR0X1oeMJ8OxylcYbhV89iTBTG4NyPjHLNKIReJAx2A8cSDwJbym2KfwzgglnO2NhK7WLd+
gaPX+sAzRhJAIkQXr349nYyqWbcV1pPRfGAk3tPFGq88Qx2jcL6ESRKQmptvRcoU1FbtOsSKP6Df
h47GRAeAYUhOHm8Ah+LVKWQG67vOZWgDcdP1zW8+2z8T5KOatRKyTkyAYop+uNHIVhs8Beb0caZs
iNVIBzekwELpfSaT+zWN8wNz1EsS1zecpFZlHr/NMzd6OMxrGFC/hecdQ5/9EY+OHlNRU/m8Z8RD
HPQvauRyAYnXPptJ8UBRGX11N+ztr7bvfUbawqSSETs0mqdUsXBBWPDj/Bs2NMMcW343kbeVUMDw
TP8l9eW+oztS2FTJekggM1TfML+r0JtGI0qAU9astAD1memxsv0byHc06ngjx/MfDsX5JjOmAwN4
si0HhXjnA4pj6l7n38ng0bPL6ObzzPUzdiJxEm8SWx5x7caspgtk514mOKoj6+Il/htGUoSfyN30
De49D1RZZRs3uqbXjgXhPdYHaxtM0w9i2VO6gAybYdoFBQ2xLNcePU07ApBg3urDz5BzXlDW+OIb
01FYzb3DCxf02K2fT/4mjqBTAPE9N8MIOaJ9GUpWmQOC5k7wSXSVq5vSBzBWcBcXdgom1z2O0qHF
xqULLb6yulncpPYpox6i0PdOBMY589iOQ3xasQUpeZtDkVubs2q2eoJ4nafxxi3H4hziFoOGRc9O
wvu1l7Vm7mNgSUe+8xYFVwQzxYtlEKwlUGVfUmzg6ak6w4ITx5D3aZjZ0Ht7c0/RDpgfbRAaSbc5
9TBrbUMSA3ASblz8YfeWpIJ0Au0uvXTvdLa5K2P3YgtkuXGyCiBnNImKXtobA8xO4/bsmdG3AJfU
J98L9qNxP5s0FyLzQT6I1bewqeOry+TebLLoJHKl7mpTag56HKu6BEJp1+KoYv/haYieXeq+NnVF
k5Qm4emmQ3FuNX7ALPzTjmBbK2BqVPZacBYN99on7p9UBefSCx4ZMrrDQNVXmD9Zk38ZxoxUvvWm
WWBulEeozXBpIMsHmdMbaZnPoEWwkfabIKZ6jeEv2wVGeYt79I4LaZdAAt7Xvfk49jNr0e4dElq3
4XPtdRnemmxI/WYK10YmZla/za0bLZ1htjY3720TfALdWinTL3Y09OCj752bpCKvIgZ0fhsQG9bT
28ly4TSo9pWMmGZT4Mjz3z/IOZHgz/JiXXWcZrKMMcukuX4sJiaYV9qloX0zv0Tjqc68Px2R1DWV
JE/Qb7cQi6nfHdpbVU2vOS3CZNWwriKwoRIxJCE340R2bqwpU3cu9RorATCRNQQknFRyWJrM26zR
f1Rp4mTzUMXgPeeppgQPgtbogyolgvItnHHvq/2Q8Q6SECpWKWtmeCxiHVY9sDaODgy63xUKPvEA
cGDpt04Xd3WOumB3Lehi+2QM4DD8OIY44JX4nvS3AyxWACRfHsbflR281xrKVzpfmNt3LCxQilHD
Lau4RogIKvM+UMY3zCMHI8EDq6zHgrQHZS2SWsa5OxU6ukljUhdTLx5reHskdBbVbj5kc99y/zZc
lpiuBQe/0oixpkbIW5KwXYSPbV+3JA11wXF/CdLZCrm9pmh5TudqV3bOhzsV1yELBJEnfkfgk7Zx
6N9QD31bJXDWFcUp3ryNTEA8S6vK2heLl9Nj4Wpjd6SbeM/ajDSCeCd/dcGfeEMD7zr0gzV3fJz1
17Crb8IKjTmu41fhN28U2Lxw7K0NENn2+ODM7VM3N8cqGZ606R4UmxXqAgucvyDX+CkykWqVH0wF
s8I1NEYidJWGgpWIchqJPdAvvOcg4wxqfQ741smoE0xLv0wz+NOhGGA1NA6cHvc0LDgkFaHcOjSa
Jq19UUX2kaZTtjNyDf9Y5ByNbYeNKgqC18BwE4n8MoykBQv8OjdYPxpzvsoEY6UP/Mi0+y3cRrIW
gMkg5xorHO88AGNMQjjXsFKQSUihK2VtdJvabcxWpZhPGVioquIZ1Ev11g2l3tSAn4tiMeolLtVT
imNI3pGXGPxFcRmDLYr8J9fPwbb7536IXnv64ZhhjV0/D+Jkum8KHdT2DUaZutwZkjSCF054C4Lp
1gzol4vUTaw42A95iReaQrJE4kVwrfohxdpcyIn1TCiBh1f9i5+c3Xq6SWL/DN+Pskqu8wra99qG
eRzgNB2EQh5CpefFPx0XVoidPZLcp8agufU6PKTL4FfV1XcGAqwHbrdc6qLPQHz1PFM5z7/yehSR
8REOmNdxxa/6KLpP0/Q+CSlWJdUq6gIojJXepXyxXeZTtai6tyzS/CcaFHt50/BywRpqpBubR0Si
W2x+yPilKD1AtDy+BM8iK9ToT3Rvn527eIAAN9OtUX2Nvn7Hc5z0ONPHJoo3gNFvc2WFnFx4nOY4
HcihIf0qJKrmvUTmhavFhZ/y7KxI/yfRfdjaj0k2PivsdWwdLgTl1xbV2XfA3jfxeNbEZLgo2FzG
NRu+Te3xxHeMzNy5cn7xQMdiKHmcU4eSBJucRoEnexO781Zj2a3cloMRxBtAOd01iCghkYqGEKTT
naz7geOTiUedFhGZ8C5t44trZlvfUPbBJ1fBJPMd29PSH8CICNf96Mj4wQviy8hKzPCH56HGtVZ2
6rmr1alsx48l71nlxLfq0QlQHj+doqVUQsUQ9ecCGNA0vxmKV0JKowdp82LrcwDcdD7MfJKEtJNz
SBtxqmQ/PtS+9YIzwEyyl6Sd2hzgM09yb+uTnMsIlBDtBOgDeluH/oEr5KgYC8JadIDMNRFPBgUm
a/xVDy5xPcMGVQhBd+V5WC7TJfilQal2/qvlVYyC2fgugDQL5mSfoYyZfhW0aj7AsTzIsnksy/oY
NASx4hLeaJNQOqbZnxkWG9T85I3da++jIyt4EUN9de3hVCvMmhymR82H5dsMn/DGnUDYi8H4EE7w
LtiKbWzTeScdehi9vj4Y5nBTzM6HlQx//IQMD5LdxxxRt1gS5bVtpMsQMKmbtlSLjumTdJS8CV1E
dhHqfaDKFzEzxYW/fmSwOw7LvbuM7Ynp3HX9BIjNJPqAk3BSLxkANB9XV+fPh1oD5nRMvQHQP1ON
mlwoTMGojYDhDY/jmN+wkD86yfALupCWK7HGdksGXyeHYMwuXkEULKvEubQAWPakwzPw002QHsQE
76iVt3ZhPTKP/URG9STxxXoZCxlfdAdCDjhP+FqT3qCSwPhp4vzR6KCYWvaLZw7vegjWqaybfWB2
8cFMblVu0qbHe8ZRw13jWDheOdhlNvtww/MeAxbFiFzW2rWs89/kaBo3v4kByweD+5U1xS/Pal8O
AAxV8EVWBLYkgM2tYdf5bmaqTu0cnO5yaTNffcfcGTX/5qosyZzPGdakYMDzbXUEgieUIkkgZlnW
V8L5tMawXIN5o2sXG/w6UXrcCQXJr7kxghbVyrFfA8b9lRmBfvaNdQgoyYy0fdN52DvaaIZUQsxS
snhdaXSt3ONxa2Y+/zo+nQhmkYm41pp/hpnr36Ea0YmnTdr2n3Fe/Lq2A9QVmzOJ7TVcejmO2zn+
ie3UfyevkmxaCgi4iW89HlWnvLA4CHtiWalqXiiIL53NSDe1767CtdSWA2F5zNFoLOtOcbKntWRN
7orDN8EJX9UJw8r0yhVPfXY/vQFlOdgq/7Hd7GOIbVxbLe59INScGdqlW7axB6Qyezp5UGcQmw6u
Nz9BmN+F5bfQ6TnPXrPubij4fYa6/uQR9YzT9TVklwf+9DGW+rcqGSOJezM+YKGN46DY+2lmnHtV
3M9h8x5F8JhqIY+W27wnKWYLXSN4l50/EUOGruOxywymADzmq5jzH9Sm9NwNEqflNnOa+ewEcuT7
o4LSxa+47QzC+s5HwKmW3rYnK8nuK2MQa2jqzQ2vqmhn2M1xwtNKMdCwraBlU5rQYSCKLX7CBdu9
qtWbFJPbONPs4PjNi1quGd/G6JuluK5FdHAmfcz1Nh41JafNCYzrLeiWo9mCeOhmiPj9n3mcbpok
PIlEN1yd+Vbr/Ntog11FSba9xJj7SGKQQXFYuVE+0VgVELSyxpZsvQT5z9CWDb7DopF9UVUzcUQM
Y2vHmH+HpYi4Gkd7TQi8XGcjIT/X6mi5wYhszTTrzsDlz7Yp8VCLhT1cbvsMA1FY18ER8kK2Atqa
hkcvT5qFcr5gYCGddZO1Nv2QuVZ7e9ovHHdtNHTa+En2TboqvtE6uuuD9K6ZsJhG1c+QkSYKWtwL
MiThiPa07ttp3Lu5+4IcyZ4/ZqKORv+r01zfiqxw19oseuRIeNnRBVI+hjdwH8M2dllT506E2ooZ
as1mnYSUmJBFO/jPqLduyFjrWkpsJEDK48QGMSsqLuUsgR4L+dDPYPsXqg3YuoGAK/vkoEG1Mr/R
e2ho3KkqhJDsxw+0SqGwqiQ/sXfa2Y4GMcehvpe8ZTL3ZBAbgoVrdsT2nXtVHNyGZ6QYftPcezWE
g9Lz62WevZUvNWHgtSwsNj1RzwXQ5nyJdLJWGge0HwDklIXBMa5bx11qsDQP33wHEV+wzMST9yeW
+Ufj2/jTwgHy97svqKyW4P55aPNZ+olDSfFYe81Lo3JrazflM43KuCaCED93QB/UcgZzFACGgdW7
Q8JG+bjR5LwUxnz0zGmFw4sq4VoWiX11oXfuRGmc4E1cYcQOW4Pnlq4ExWrLgkUn4cEvuVN5Nu9l
b9pbjXIAruS2Xx6BssyYXF3ny7eLfMPi67uS2YEhM99rVgUwOdmIFsQUdk49BSsbiZbv8F3ZMXLz
lEf7KpueOxaaR1BMl3EO7+qu/Wqi8GmuSIDlQV9TF0KOYJhxDPa994rma3OUnp8TUmtXLA59+RbS
4fNWCJskBvg/6CaQxK8Wq8RVE1jNc5XzlWAgI/4eGA05DivfD7Sk7TgvkXVj0lJCcoLqcvOoO13v
VRKf4CaxsZCBt+M9vTJcVezaGikv7LOldQRlMYVZLR20Yws1bTSGcmv6zasblGxWp+QL09827Jr/
D5wc4VP+77//UzPiX/DjV1UDZqH55l//a8S5/U91+ZA/7X/+VP/0mdt//fvX8U+1dLP+0/+zLZeS
kYf+R03Xn7Yvun/DTy4f+V/9y3/5+ftZ/i9VscH/sXJxW/zL40cxfHxX6j8ClZb/6H/xlIww+Icf
ccqJfFJo1J8sPKP/DVSKzH9YtgdOjtweVhgnAN70b0Al9x+u65n8heWYLn/+O3yTrkbLsx04TGZo
ubb5/8behPIJL4mCEtr5jt//4795YEFteMWWyyc1l7La5e//A08pcHlBOLPv7bJBPAE9/qwSNm3t
69KIXMmlY9lT1DwH9qUD+zwIovMDKwJBSJFdW43IVsh1Sbd71Eh3ZY6Q9vOC2jRmQGrCWNnz5EZc
XdgGgCjYQJeMmyzBaTfoqfJBNFMz1OMo7U/aDwyK6ihwF3SAWyDCfE7WeeF9exZuKRot/ybU1jX7
MSMU76X/PS9N863CRCKG4Gn5FnDbfpWkp5B54EXjJGHIDnHwUEfCHwDbj/hm4V+Uzm/dk1XbLTX2
f//Opspk1MExXcrNKxHwMsrzXe9xou8CbFC9hoif+VvZzqw9ixF0cslnyuj8A9y2wTTyFI4Do4JD
WrBTfI0EJG0//1i+rLGjji23vOM8h0/FgP/Xt6GZJBPqYfhk03QPO2gGvMLYaMb1dz8nf0wxR2v2
LCEOet4DORtTJ9bbLPFGNnv5Z9KDpJrZ9rSR1a6oL4jXjfzzt8ddBcknzAe+aye7s5vhSfLDR79v
1pU3f4lyvKlHOuap9Bk2naueGvYjRJZo7CrgYpQy+2Ok7u/f/4X+6y+jem8G3kVsD98arhUZD9d4
tkksi2rfS/fI+KKxfhYXvI3QJJKL1wfOzsiWHFzWHF21tG9beIK0yHH0mW+SJAbW9WvllZcxcCj+
xegCtxMsTh5sKZuBB6LE9ySMm7gt861pivug+uICnldKuuzq+jdLNke7QLzJMv2swMSuVfbehCBI
ZWuVKyfSn0HEP9ljQ9IhmR5bCpbHBGJACVzjQpvrXWcX6hLys+PF3B3T6WA1obHHgHJ0qPE75qI4
4qeez4Kxg6Yh9n1VQ4p3gqlzmdhwL2vUezWf2UkKFCnSv6kRXzXee+3N9kqwIwV4PXCYqT8pEp3o
7SWBr1M33EE/xwCSw+fLgjMw1s3ieye009EJBEBilbSgHNxlcMlpoCMWuEuz+hcUO+i/KqYLIHDf
CSdNLNet98Kyyq0sK4oH6cdC+RzceyS/R3MCpl5zgq0zJtVitu49c7zvpoRGXgvNjsD1jWLttU7a
WDOhINVE4QO5KW8ruUUx+b2Gkf86EgneQIl4yOrvzEhHUPzbiJWQmXxT6VpuKnc+dm32PiahWDm9
OKY+DEDGF+ZpcaXc4ksGxW6omS+dNEJ7E/zGZX0U3ED2UmmIc41wQFYdayYUK9G3gXinY+UhsMPk
ka3jdNsSEeLLQb/h904z0OgZ+zZGAGqpZSKCS3J1buS5xG2cppV7EiLl0OexoZG8kCFl5cQXx6eS
JxEU+jdrLhDtcRGuASyyXIVfYbRVeO7BUiY43Z91R7SLBflGuvhSB5LIlsB/6XjsFYJugIHV0CXg
eDneDuD/SVa9d8MkN33cPo1+oU+y4WogBauWX4iX2sEjITpktsA71zG562Z4pMqNJoFBvwJE+xNA
eiI3gtc3hl3OQ7erSqbTuXov89sogxrjFe/RRDtPEyMOjd2mg92gDWxkeqRoLKG2LNTiyR6r3ViJ
TRTt5oQj1vTsNC0BMXf4JLoybDyDhxhQDGsX9cTShvroEgtgEUCuuWnITLgpi8CoHg9OqK6EV/GC
D8KA8MAOJcyiQ++wLNIG2BkSIsTTx+ahDIaA8s5gRWLp2xzoyimt5gnwMZ8NIT1pB+fkivI5G2ra
LMLuIUzvY9PrNgM8VUQJORz7+GcAFoNDbcdeeEvS9NLaKch62/2FXc8BRxpwl3q8icV8rFvAK5bk
Xw/VKl7iHgxAbA9tcQPOD+Jbk76TwPrTdqzGa48we1dTR4lbGjdKkT7UYE83fsJ+ryYKB9/drOB/
EcFLJ+R2cyp4SCSsuG3eUDvjp5LjHvc+X45hc8S2o4iLKGSTnEDG9LCVrRscwxv0aahuqMrjS2C6
GKCnYm9Vy8fZ8BVANd0TUO0wGlIJENbxvYqMlZM5J6ytyWr2w1+Uh27zt1XKkz6Vx1S37D2uImJM
kzs9Nk355esDjOmGyCNrn7D0T2FSCrQoiGS6my/uTFxcRVV7malSAQ2Q33kqmtaMJz2naX0T11g8
sjrG6TaV5FTXtCgyIUcAlvV3bV87bWAHS3LzJkyyYwws77Fqo7dsNKi3k0Oy73tU5j61r/OkBWdD
OuT8ya+ueWzuTMzZVI5I3obdZTL1s2+hVCeFsRupjFunZNehJRkMA15Lnk8WUIfENvSwzOGDCcna
uWmFDwa2LU5/uz1Pff4HJAH1T6b6VXFdHaEXrT02FKt2pnSn72FdDcimTThmyAHbAQvLTnCiV1l7
JgQOl/nRq42d0QGv1e5Ihp+HXE/qb/CIDvt+evOEMHFpq/x+ktmtmeKz92XyTtdAs53xnuPvhPGY
pMe2Nh5soA6AWL8prqSmZhkS8HkboN5Qh5AEK4EqF80jC4ynYevC8UIWDOPLsn3oTGwqKad3PZLd
sAhgCXKIVnNncoomQ+gm91MZ3uWWunigVdYDxXhbMTqPBZFnnnJEF7iRN2MfHzGmkgGiLm5QyZ88
0TN69W7I0ugQ1QozZ7Sd4LbekIzaFzDQ6wALrMte92tstbUHJ2DWF0pF0K+bmtcxCLE061CbJdoA
YBG162Vr7NIUE4do540e4nPsD6+5m8A3tKI3HMskRK9wungJjynuVpoeBe6KWLO0EGUUPaNUYf7l
VRzSQR2wiemG4cyBi2j2KTQVkYOA+FniVN2xFpjfjRj8U8BSZDPYi5ewJZNWxagCoXy3uyX91xkI
EjUULcxe5WHqm3w/4q0cJ9Tirgp+S/Pgt6TDIt0299oXSHOMjZs0j7ONWiLu0vBN8ifBoRfPIdH+
M/bsVdBVt9hZ9NEKUJQ7Z2f34XcGkXIV9zxVvMtYT08xICTUeg/XjvlrpjgIeTKBOsrESZSJdydH
69Jn85Eb7drX4jerhldDVu/zolxl3nXUmuTuULKSLOzv2bMOBsPZBuTlMfXUT5iK89irdtcXY7Ul
mrrRHgTemDF26PHMdjkBpMidrvaA4mlYxirl5aRT+QnvhSc7vvV94w5b3DznKkhfNWWATBwRD/U6
vKqK0jDF99/uctdFHjCcP25RfCnzSVGfJGz9jVIRrEOB5GVoGDWm9RhM3n2SyKdMuvvBJtmBSY/t
ZMGOPob2rt1nbMMwh6AH8xhWGSwJ2PdLpq9PFReEcrbTAMK+m2/z2P6J8pehOldjQDUj5mTD4MrP
3XAbuXxCgScqQ8nexJSjgAoC6WC0BYiu5gX24mrmo8FhYIe5q/v0HZGZGsAifJzH7NMN8xstgkNU
XOp4ugtAPRyTP56vLkY43PUyuAx1FR6zMH9WYXEsZrYCBs3mbdy7B5qrCsBKv4FgWWFiGqkZrSra
Y1dtk8iTLMzbgP31BXu8XsW8qqEQNB44KnzgydAzezc3dkFTbN74H1BZ5S2/TBzyxcOAavgknKje
41oNVp5fv0X3ZaDEKQ5xpnolSzkrMfaDal/qNvFvR8cleOQDDsyT9zYGL+m4FJ4ooDTIvOrsJ/3D
ENg7w+pDykoRWNOWCQuz8bHIwyfhcgpIsgkEHucO4NFYFkyebsZAiZ+m7WyiBQ8K3MR5jhuN9jCN
tYIUkM8H2Zo6sdCZvtzYZz7nEePBS1j8qczssflpxdjjahxqq8JnvTRqqkeWXmWaALZCeMBaAmMg
o+88NcII92FISDkmIiU7GcEw8J4rh+SpW3UXFymbZ3wFq9IZ1u4y/HHBU+bcsXJ0dLBTGmoF6pCx
TX2ioAmL4j7/rATRYcsfIM72ES/adOQbSw6uq4CxFZTQKVT05cCVWQCv3ITRyezCpzxCirEaHPpm
E4FbK3/CS8s4ZMTuxpyajzF5+fuxclwkm+UnMTSEa61yh6/jcxbqHVPzmdqgzzjmWOezVl4HAgM0
x8O//81Q4P9YPlb6XruKJ5bnfuNjqs7Hi2nAdows89Ro76surwVQiQdliZOXO84ptSiIHaiNNMgD
Wh0KhhvY5ta38k8vpd6inIZ+mwytteu0O537DuV5ORKIJu7+J3tnshu5km3ZXynknAk2RjNykBPv
O8kll7u6CaGWfd/z62sx8r2qm5VAFmpekwtcRITkpJNmx87Ze+1Ly4/vdFilno6+LnG0h2QQ6Top
gmqrtXdVGptL+n9kOvjTTeCIf+xTcUrRyaCRgOHRaB+wL7vzRHSSaTfWrUBf79K1xXkx3rUgkwGR
86MaJOekq3McxRwbUMM2Y/L557zZ4kCb5kOVa/7+r/suR+e5D1pa/kawGxtd3yvBM9O1UJIrgxmj
coOnApRyUY5gOcfyVND95By6bRl63AOPDPVg2kdtfhkYhoxOdUcYTUDL74Qz9M6iVQ3aKuW4A04Z
agi4g4rIcPTHxKUZntokaKFwPmEgHXtrvM+hvkKVkvEWwrtP/vZKGQMR08SeylH3Dkqe7An8QUeu
Jv7T6TBMLJiF7uzR9J4nf3z06PyRWJdx+rKE3EMaaZlHD2t0mJ9hPfD2BpeElgVAkatPpERu1t99
9G00vVwXc+sE8fnZ7mf9LI8MhzdG+eoUNExlc47u7NsdtHsenVryETxSZJel1Mjw9jcRmHXoQ1hR
uNWpz6s+32dHb2EVzR3imu9iRVBtfPJjwd8kscMJzpRoV8vjrfAD7Zpw+qDtcg/6l85+nzFi9PlM
hkND34icezMi/6R5ztoPz0Co6wbtg+3h5+Z4YLFXeVe7nXfu+b2IDP7PNN0F4TIb7hnyL5oWUSjv
IcjgmL378zroJutIWyefqpZ7s2QHDctoH85um3bAS+qPXMas1E0JcZ6va77XKIP3aSC/NCDGfVW6
23ige0JYCjgyJ/gKhpxETwV/wDBf9IhIuR54I9hPTLzK3qfZPsFKk1C4zA/n/FzqJlfa+M1DFDMT
yzbzgoi34h4f5KbMw2njexwyTE6BWPSihd3NPjx+FJy8O9CNyAj1+BMRGYf0+eN4k+QYMq9KtHcg
zqzTuUhihaVhkS21ERxa0nSQ72way4pTWCToDhXzglBNAAWoOqqM1GGmFbT1E6TCzAD8eto5cMGD
LGfDCYgu1nzWwmJ8TWcPz3xvNIulzhSvZZSCPUlYc/98HWL+zFl4Fa31ATaMuRBfRFnLq9FruKnR
rueGu8wN8uDxIy4apV5nqBPdf37cnwsa547Z1EOgIRAXd3WLDXm4RAR0JWl6YGCyzqIXt4w/oBk+
JuSIrkySD3aJM5CB7gIhtPuBRr3QEpYwqhU97iTSy7pbT9p4UgMPsRyqaVO72jUdedbmBfLPwj34
5ayW+mIawYowQCXrNvPX/2cLGPDyscnbmz9/1VJ8K45TP1COQmyqmbLM80rN6+ODqDkYYclGoi9i
gqlFxnh3ZNfCYBgxb3SvQ+Bt7LwihDqgZSYU4+o9EQUJuoUOh9LgXhF5fRTIOeOCfehv/ztu5OGf
ndP/kbXpQw5Gof7H36w5n+NfG6qWYQilDMKT5hbu/Od/aajKStWwVwURioKnZox2PXFwilgKIi1B
ZBDogwuQB04M6j6IeLv+NA2TwrvOn0zLcGyhTZ0Xgfm7FW7y7TSHfDwMGd65yN6XPIQhtkFOI+u5
nekWOgJK3nwboWFkmRfTW/znS4L5/+9XZBMRZbkIWtVM9//rFZFQg5rL1u3N3BNOe0xbYFEJ1P1s
lLElKvdVxjQTe1Pt//PvncMG/u0XE+ehXBYXIlUs619/MdOxcOQQxK2syk3uEQ7v2PdzG7iJiA1u
5L1gWZ5XkQJXtjFv+S2hzOkEuN9RHPjdN4vyYdSPMqyfg7ZZgDL5EXNxg+33GvghcMJ81fLBGRV8
zjXDWLLJ5PL+P1+IRbv+3y5EGUKStQX1QBj/x4VYEZELASr1TW/y4s2ffH7HkWs/1tpaOtFn0VVn
nnk05ry+KmYJK6k7JAjSxKD0EKwOIR+rpq2r4JZF+f28xMeswMQVsYHw1I/G12SzZ+aISQgnqRfW
fxdCQrCaznVMbTlw3WbbkLaev8uAV/PPlf7/mLb/y5iI6clfHol5DPVf46V5zvWPv93lyfdHF/5k
f50S/fk3/xwTWYyCpKUEHmGHsQ5hbf89JTLl36XhQGWQdDptw5b8nv8aEgnn71BNDQiBaNaEFPPo
ps7bJvjH34T9dyEJMHItweMmbMv4f8oi4rP866uoYA84/EDdlA6/SLec+c//sqpN/eDjqcVpBZ7H
R3BhaSuz6ZBda0260m38/JkVlTgpq5pVjvxo3ZIK8HMQb5qSlqrVuGR3tQHMlqokwnjoOGkTeohF
EZ2pHPENeyzpXBFBbYoBKxbHNfMj5DrUtDKA1aAcAkvx1hANgwB2MNVDBf6mwTO81bOKlpbb3FWv
rlLy4BMfS26Ft/IE2yfpsqaDddWxe21Rd8Ne8zAx6rbamJrnbxk6AF5Szov2RL90QGOrQCMIPaUO
xhsxpLBJzIL9MUAXyve0dxtt2GE12RMyt5Dd1N57TvMj7Iwuk9cfPCP7zhMwZ85Q7DI3uYshXvHJ
+zdS1HY+jW45NVfZuI/SaJ5RaC8MA6h2HnkoszEoTeMr97MD540RXJXhLYJRR2sAeVM3LgYktmtN
ODuS6jbo+mOkwD6cejA4zJdG/NNaTLxjJR6S1j+bTm2h70XPR9DoOss7Bt/Zax3kbwRzM4Pm4BYo
4PXmBGa31bvXrqiaTUaUOVav6WC5chN4+rSmgToujU6QAG4eMvXD0d2fAtQefpdR3e0Mp3pOI0eR
SoeB0w0Z1Zt9tdI6/doWZbIrZs5KV5p0EOnLDFn1bXhwFrXsFzIK/Nx8/KSc+RgJ+AZ33K7bYK+g
WG8oLhFU6g5lZo31ISgVrfzugJGJjLiJJCFk2kSUhhvXZaTu6QP01YYA8kirMOn1Kx3GQWcNCVW+
w9BvAEMLgTYobWujV+gaYwMLYIJ1dluHe5AZEJozeZfgdF6kNSCMRCcmK2YQRHfH2gcjHKTIECSS
Agrd5b4/l7+1va4jdBy9KrKFLk1zN1qoecxo8u9VYZAS5eyaBsV/nxfA5Rz1IEsQMs0Uv3XWNB3m
1BVNcOKyTWoUjctCuzMfQp0XaLCfGRZAzlR4uaIMmmSg8SIJs0C9FUFcgPsTrytyQTeNLYZlhJSK
vkVzQ3IrwmORZtM+ll2HGa956afhixBv7ZymE0ZqAdpqmMzoqBN7hyCjfRfRfUlX5SMmAiJv+tl4
6NZg+VB4BehvN1j+t8BCq9e0SV8nnC2ljtfMw7SxtIf0hVY5XBAyRijHqlWmB4f0ETewfmDLNfD1
V9OlGPOd75BpLHoGU4jpsPl25mMOeER56QX67rMZo33p8JxNJsrPpFFEEnpwuYMBMilKyZOBD58m
wq/Zt0+23WAxC6W/tmaqXCz7kwr0etNLB/zEFNHDtA8aesa93qJ1RW6s9SK8d0hLCQb7Sv3FwdlD
p8MwmrPujP2jAY9kD+UuYIkDyQ3tP//TNIQJw60ho0pUSHWVuyNq/EYwyHM7wxuZHxij9Yu75Gb4
4U/ixek2QiCPlIgjb+QyLJn9GbFuE19bIXJKveS9yZkRVCApzBqrQMxohSoI2zwn17IHTVh3iwog
BiOWZpVIC3yhfHKdnqF862crTsMQ+lFlphl5M4iqsXhkszcDM5H/odn1qtaH02Tk3LxE/2gx2kya
KNbld1SbJmKbxFv58G7twOzvw9pf1oX97LXVp5LjMw1+ya8h5Bpz3kEJClYclR6rh9UYnybollxP
Ef4FmCiC5FyQylj4NpFjIIZWhubtyLvE5DwTwrwoJsgI12iSzF7PxOsZCHFpUxGfFMBqHrmQNaGd
XZ3igBLv3Nc226m3FNgtjXbucwVHe+g4BdvpNTDDd6uwlk3e/BL3AeEJsklVrYzeRu9I+2QVWBNQ
pObO9MkWSxzIdKjPW4mrM+FdMvj8rSUFk5evKXLbVZpBtPUzzKyG0H+RNnFebrqTyWFooa0GWAUb
K8QWBz0RKZL75lg08DHgomdMVb0eGZgsROc/mBPBQrWF37OISPMUPqFMfkjWBYl5uC1k9FrjYURY
xWwjxX2f5TGzyPCrcZvgquU31+W06yGVR2IWnZNe64Av40rvOlI0rGk2+0nMeE36O4Qm7cWddAf/
4ghj64ERELrF4aYzT+mM9G/S5CgY3a9EUYodgr0dVKJHzQSUqrXJiSo+WRaiTlc9jDm6kg1pqcx0
Y5TP6I3Uc9HhaKTLEC4h9j8aOYu0VJq7QNS5L/P8of3BPYsPNunVGnKrAdBKcQKFqLkEM/SmdSbt
jzK+lpP9pQp4gXlevw9yLNFVw78OmYIV5XAtCgp7mqXEkSswSJb1Ohr2IxFa2Kj74rFpq5t0WZTn
asFrzkwnD0yfaVcKenYdqwQTOH3fWPy56HkFHRqwTeC+JHTYm+ah54J5N7uTGPUvLBQ7ycXvVBaH
aH7zTevi4m+DYxwclRkh6rM+pE+LEG7LS12Kt6LhNNu5F5miT0s5BK2/I8/R9hxJPp1KbK1Iw7AT
MEODw1as2XxFFTzYjRmeU/eJpT89DyCLBaTQrKfPyUgvX5VF5u4Kq+JZJWwIYYK2UGbwNA7gsHBH
PgbmdLYt78XNarUbiiugQBNtIb+pdZHcj3Efb90GsLM1cBDXlSpWmUO0TKfhrK9EerJyZhNW2l9T
PGCHsgk3OKittg72Es5K7FvdOkCVR4zUg9YV95HonmaHUBUiie69uaIZB3zpvrcmSXfzB6gU0FL0
8z5aF8LDpVTnexirOyQVj00z77B+8JKXnAfd2F4Yg4CA7q7CptL2gq0nDVzys6x+1yWMgmkmgPyZ
GFYYlrGOTMSChYWulSd3Iezq3oAFDRYvWPY1QHgiOK9aZVxF3aXrAOJoBs1waGhKh9p3Rf89droH
uKTfVhUefIH6tkQFA5vyrE0F4hJ4elnDcG6isV5m9ipOZAMhlbB0vo4IHTmT452ZoD41gR6AR9OO
UceojFtbMx8gnALMRSki1Bg+MAKEWpS3lSAXUbEKW7NC0UlXRGefJnXT/F7RsAt+XUJFNpPM240h
/bfC62Yl5c+kKC4dwF6s7e0Fvh51D3yOGWThrCF908eDRf7ghBqmVgb5M7Zgk/vWZnTqtaVX5r53
7Y30Sp5WkrAY1URXMoOYwgyGOIUpApTeh0IYVWxpYb9Q/ihQKRLbFJsR6e1YqkJ9DA92hUm+oQsZ
VFqPyBIhl5kz+yp7yB/EwWEfvFmGQyq6nGsrs4BHhUxhjLTvnCjgsVa3dnQ2EW4GuE6fbvPsmw4a
gShG+lGraEWCQFvS8I1EfouBWGCYUL8y0xkYzxEvqkbhqzaODWCULjKI0oynpLBq6GBnLEYhsAI7
f6vjlyGh4LGH4qnPwrNXmm85Lwkcov5nIqNUopZOWiJcIjf8ttUQ7PLExXQX8YKUM54S8P4rsKOK
E/3XQOjPkdEl6mCeX0gO9QmQ6iIrKGKITzrgaz6a0AjXsQUHyfWDDTJuxEg67HhNPTKBKFZo+Nmn
jKkBNvTSkkjEvoSTBtnJNdEs8O34B7YuTYp5T5L5uOw4H0wkBK7coQePl7XbyJeHFk242ena0hrb
D2TXy7K46iCv+NLbbEfzbNF5truwxQii0gHYj38fJFe4IfCJuGOuAf4LrdZKIa9jSLOQPpPnsvW+
DBML5Ggp9M4xyUv9ELyKMHoaW7GKShaFsbW0TWUiqhtj7M2jjyFuAnMhVXTzavrhSK0Wg65/jeKh
rwjBGGom2X7dv0Sc0lhvhSRdvtxj33rxfST+sRYzc7P2dlTSa5fDs9bcDBsvkh91d1XN/glIiwxT
mEL4fhzSav1LM1C2MAenvAxDUho9utw40VepOX6FRB0sIE1s+tKI1x4Jrgyk+M6QFhJp7dLdRdPB
KjVeA8xsOKL6Uw8S6qwRaFcS/PZgF8Fzo7XDgRnrXhSZs8HXgS4fmYSpFQbjBP6ZEwwCogKlUhsO
G9nFv637INzxc+R5z6fk2kJbWtSKaZef5M+6ybxXaRGC/tZu1hTCy6pmFCCT4hoVZrpyC/iwtlPd
6F3WS8os1EnibFlYoBqUdr5vPeF2ZsWdfJrEUbGHwsWr2t5pjJiBRNT7OQAd2VSQbZBshCEs+ryi
2ukm96PTX6OYCN2msoDjYvDYhEW01JsU0ASzpIVpd88dnCEU5uPCSebHIaVm72m0p5OFYaYBXFTr
LOjUv+TpzH/DqPof3QXi0m9tUV4mZ3z2/BQSs/k6zj8Gd3TG/+FDtKxppSxomU7pG7Dv6T2lyDOJ
tF3oES1tV4+9lT3+tC5fp1vgq6I1sEiLHPSS78tlHcRHi2nHNvUJizRzKDqpbhH2CHUdRRZ5EBnW
K4mzpRglMYOSVdCyz3lv2AukASwUmfvVOcalrECR9nyhi76gXgcnUES+zaGiASCsUIDVk71LgIEB
bIXK2OTdDa48lTNjpEZZVMxZCy1D4tAlV2domoNwYB5MFfEXo1iZVGyMQPBH4qVdEHcJaS71P5iy
LSeXVndKIxq4ABSgIqYI8gSgsEHcaDe+ji66B93SDgEhAksIeJA4/PIko18/bn8cu3wam77GfR9w
PgmujVSY9PsdCXl7RR6Bm8AKNa9qBPlXEX9I+BduP5c1l9F3bNsc+5zDqPJiS5FmUnayQkdahORg
oZfMRT07fkmEhuOV9iLwYYyDavT3ZRP90JBgccmfPZo7S6vktIPNKqqhv9rzbLMgDqJPLnkXf8RC
q1a23CLF47ULOrGpQb+gbr8NjkEO88CsoodABloB21H+FZOP1Rp36N+JWBYyREZavUrCS5d1lF41
SAwE583Dk4gKJdauyABuUkqN3Mc3I42Waah7uyLWYUp3cps7DIthP6ziKlGMPRcp6oxV2jb0u3EY
9VH7jdKSKR9lcsAT4KKgrB3MIq7gy4AdgDaD5nBl68YK4DaHGtaosiYTG+EEsNAAlp1sBH/VSw6D
dwXwAv8Mz/LeJ1HMib0vRG6k0eDwWAXxqZsUA7gr4Kp0w+ZItx2Bo4yq18ankDQck/3UeNQs8ZYr
dBZTsW10P6CxYiNeSwMkzyEEvEihX1a2voQg/Ww1jbWwB8pxNZQPqVbUy57MvXUSHJk54XgEuLpC
WbbCyxEpHUiVZT1pFkcms0hIXTpyYAdENka/YPyeUJesQ5CSWABztYA3bw+Yd3IjuyjOio6a9i3v
p+a1Z20M7jgdY3+5C7QXr9dWnV4fMtu9S9sRau94RyvsRD4Ro+V6hv3pzTXoDKLAw7ugCuxF55Zn
UdHDiBKDqcNApIhzrjQk3/Ai6fTUqBmMLE0R94YHTIaTCapFld6jVfvjttNqMH/huBnqYxAQMZp1
vNLU/D+ticrYoM5AbrRJAJkvI8ei/r+Cn4V2TWA7f826xeRBEvqzqPs0BdH2RKfG3hgJ97H3hoES
MWC5pCUFen/88uPsMIr71jZY+bB1xamYPbu45/tKEEcWAJe0v4M6tA5uUiz9IXqSU6yv9cCGyYJ4
jcBHHI4joGY7Sze6TrJmrgNEkJAE6il7biJLJ5WbaMyUQ7w7ol+C5NVS0bvrLhHe1kHYvXCQ3uPs
sx8o9CVMHIXUyWqBkUgTiay8S8fsd+jGco2H/c6qht8gwT4Kcv+EhQbIQOX+ZsYXRNkP19I/Cjl9
QaUGjNnE114UO39inq50RG65zhvTxrwGo38qGrQAgbTWKre/slKRHxCOt1EnQpLI8sHUH5pUW0UU
iH4BDZd0FZt7GByCmHSD2pNfIQwYYCkS5HGG0DvvScBjbecNQqnlX6D6X22VvkaOHm0N1gYkS37k
HZtSPaNpBHVX9pzTHLFlOm+wG3L2TW31mMVU+mnHY9lUj8IfdqQ0wdaB7NuME5WhaTAlNf3f1MRd
P3FGiaOxBkufTtCw/Ucd88Re5tpWq9wDqRTfJLVdjYSeKfLt13Aoz3ZuMeuMjWfJTr+QLaqzNO5+
4xA1YCpvvd4+VZkkkZTO5oYu3iuNJ+Kcxqnbq1Qs9bmr4KYuUG5TkchjXds+WNM3cbCzAfP0Bh5F
zu9cUpK9hjjk5oY0ZMXS26iWEliv8LsPM+QMHce5MyizWtZfmMQumUzkasRhsIUiaqDCcRYKzy9I
MHAtU5UWC8xyp2m0zG2NBw36Rf4hBgndS3Bkqd0eCs5E2xAIPXtr1axsTMpMfPMd4rZZZ0Z5xcu6
SMwW5TpVK4ITYv+oiCFqrpzEaC+lYvcfomPcRHcOw4NDbJuPeoA+l4zMbE3moE5MTn6UA1JasIAP
nUezUzfpntFIX+qktKwmReZeNNnnzqetEpXGrKNnSM1JDK6bNdfj3hG531m22humgwB5Qx5uEwOW
KRyBZmj1x4qLX48pk0qUna+lpzvriC7kGms4k1b64nsj93a+bgUo/4acMxGI+AnnD20bKzsaA4sp
skK5nRQoZJpv8cLQ+Ct0hrduzcsQa/2blGl8Rs14ciIFIrgi4qMofYxns36yG0K6IoPYgisfFmkZ
mGsB/AKkKt3jLCR+BHAG+VIaTm+IJtXWNzpvl4AJmd9Tv0vaoxacUzJl5m/GWfaNcaq0MdprUfBg
uiTNgjTj7DRqd17Z7NHNZXvcNigipgzYS/FSNxwO0rK8z93sHoYgrRd3BsG52hkLyrUgTXkFB/AY
pMlFAyemsWsZCMRW8NB+AT3om8rmfiQFQVF1CsqW5F2iK+pwU2pjvyf0dg3Xr9ySVFou+3beHoz0
MbRsA5BsT/mbv1ZyAw/v6mYNKsvWgFWoaZx8YIPTpUKgyG+OSzaIsS+PtCrUVrT1F2vvEmc3MtuE
TnNfFResOZfONo96N72yHGUIPvXnk1PGJpupHe6EQTGFeJAxj+5kCCp5rac8hoUHXHihi69O6MQv
VuLXsPJxJ9vySI5rsh60ivlMi6QfltB4Gpv22HnZUxdEnPEch/TCFIUOmaDhngHWwUiDi0F3nIxi
8uG+h1IwH8rJi3MF2vAxQLXj4xuErw1DWCuWZsVznmUogBnto+ej1NS0Dmuiw+DAfytHWjjM0kua
ONG6lqLFPEPek8zPEgPFEUw8tSfuaRfCGmp6ZPG+lA9V7p1UmwkqGEB/UEqPg/noEma4HCyktGyZ
9Apph6MdDw+xti9MNRyRGy1aWOGkrbs/VhhNWAy1aBuZCh4tfVutJXS0alKiIMMdYJ6RNQUdO0yn
dtkTqLug7qmBbNz3VkvRNjp78EcnDt9A9QbxAHYn2lrueLDCBgoxJnUzp/HpQgBhHaYO1VMwCy55
LBUEAFmjgjJnDVA2sPVZkMTbkkC/bYzfeVVbrPR2k+8ZGKdbPQLZFoqIbHHB+bAR+cAbjcrfaAdr
p/vOxtNLi2MTaU3oqDPzbIzmr+3zLeWEfaCUVmIdZtkdzz/Dm6z90WHMrpMoFBtqA+LH4YO1jLPC
jelzBmgM7PmmWVgr7sZdjCjWDl1J2qMkGQn15uQnBH3TcW59B6f0/H33KUk0pL88jxALqcX0Bx38
+K6JiHADzAd1lerR5QxehK+kAmBrkcUPrNWvgecbYyYjEu8D08GtqNVljAA7IEPLUzZ1Gs9omiZ5
mAz7tWzMzVjQQlMcJh1jfG1S67nOkLIXEENWVo4+bpyKpwAk9sqhxbNMUiSHX3n1VE4ruyGW5JO0
2ag7x/FZAOQtC/owzptrPvkt8APvwTevcvbpb+Pu1Kf3MZ1SdWz1nSYvXnkfk3eKY+4pMy4JJ1ai
Juwny7io4KQYDeAt7s0t/5a3oGOqZNgXx3kaCXJx25cgvxnc5oJJBUZlgsch1qDTCW1OspglBmZf
JZ3ST7e85PJuatdWjsFjXDBdoCHy5gTmwgQlFj/rvbzzYOXRVVpb3m3y9n0AQKGj00B+QnipaYL2
KA7uk/Id0yBZG1+ZMDC0v1r9NRNPDnkJ4uZNvzBdbfUaVtc8Dnbu9C57hnnyoqkj1itkl3DtJvck
myN4+EUVEtTrnAYfiP5xCjmmoPN/rcRFR8Qky4aK3N3E6XqE5BTVe73hLPYS9OXGtX6K+BY5qD3j
U0O/p3jQ5dEsv/Qcl/hPRvMoh9oocXbVv21zy/XHSUAe+43EM0BrFhBMGsZ9k70H/uec/E5WJhIw
ch6AN/aMn0YcOD2PtP9mp586Thzz06MF5ImbaVwsL9+YNCujcsVFdxi5Y6ZaBgktFqh5FilSNXYx
YaKB7QAjm6nE3FimBK62YjmBYI8/qx/ZAN6N2gWAdUsR9qmYt4xyfJDfmXbLk72d703HXRic+Ntj
nO6ibiuaS9mcRvfBy3nA7xzzBke4FKfMR9GzzA5A9rmZnfXS9HeSVTsmMMMN9g5Ar3A3hDtowZm4
51/G9kGpM2bpjg4RjYBuidrfnapdWJY7H45qAR0HQ/Ky799bTqKGAR0mcgE+zdJVhtnaOyKlhU7z
33XhRbJBC9rXnP1IHJDHxgk2puOtDBpIU8JWQM9JcfYwo11CFBgV8KJBaM2UOVI80uXb0JG3heHe
oJQKFDhCrVjPzXZXg6PAxJnhN8YWoAu8fLwEzkheCNiXzNmSZB0gz6L5Pw/PNpPx2pivAcXGWY/P
SfyQVO++HmwHdSrzfTOsy3DdUKEhuo3acxQdO2Lmxn1vXBP/ktq8pEjstC+3M1ZwVLr8FAyP9nDl
e7ZLhtpPOxtIXmS+6siNUK0hQgVqaV58wtygGVUefwDa7Zw9+jNvmRTBKf3kFTGiY1o+waB0oqdB
/02TX8P8jhnnqei9Gumy0WxIrF+dyWQD0cZ6HPuPoSzYYrknbOghTdiUvdgIb2ychnsox0+H0MqA
aU48eesEeYWU72P/4NBQB3c5kzl4WImSpJZGf70SnFfMC/vbote/MmbYec8RkFgsN0PfbAVblCuc
f6CYRHQDjZtapc41ND96sKLcRubEhMk+6rgm1SGmlzhFz1aLX1gDWzfyyPc/6ElAyX8TYLSIBu8A
P3vpjfYGuMf8lBd8SfN7WbPmNPw/uKRlgC0Cm9dMBTPxSoruG2CYqm6q/LWdV0d/yeu7pHwuxnNh
XCN4l8OL8D4q7kVAh3pwX4rePOJ1wafED16FZF0A3iZK+JHHnWbdsjU+tbe6qtAL2lRZ06K4QatZ
qmhugQJX0RW4kpSXMlhNsDurdI5NYbKBSHzoeIo/+uaDGTxRrFQMVJ+XURUg/Hw0WJAsTXhT2RcO
f+CQW12TfP9gB0rrWCOlCKYXJ+Od56mvSJ9iEkmxtVDOPDH8CJtf6NsLIA8Ls/zsql1DF9hG8j6v
PY7dMgzKiEB1twEYrHK8NBHhUViAseZafNaMxX2MQH3wpcxwVwOrlg1iixM3BOKfEj0I4+Wc3KD7
jhZ9isUnL/Q1oZAnmOsrn7BUu7bWOW+ToErSiAZLBg63BMZQXvDgg+BgGNS2xYIA8EUAKJT4H/Dt
VEvcvrImPW9E/rhDTL5Lx2YFhJ1oE4oCFI1tXazgQ+/DGHma6laynbh3pV0DIQV1o99G8C8O8FtF
6ZQz7xfNyM5mYbcoNo31Qnj5MhC853QbGBatJbFVkl3Vy6t1MAfLOHR0MajTn1jF+Ru6khtRz2vy
0Zd4TmzwDBE/sOLMo+lsEJoqHlO8wRB18KaX/dLJwOfa8TYMepROb77NS6zAvGBoJTkGIOgzmId2
umj1e+yk1CVsRXAsfBvpy1NP3SVxUM4fzqx5eofT6HP+ZgaYtt9ueFTqpJMYZr9bvMd59z0yQeCk
Rjx5tJ6omEbREAP9NoqjjoK5tPbaFOzo5sGa+fahDuFtXLsTuHEUj1iPcw49HRutzgJaEEs/+PSb
6k/Qb3LkKaHRmlbGGrUtAy2cFRa1F8tjEoGnTODYwusM0Ws3kl4NASe9ExG7YSw7uoAVBmip7mvu
yIB5m9/jJK8WIg7elPn2NqQ9uKnYNa1C70NrlsI479hO4FRqJrE7D6J6IooSgg0+ue+qfXN61mnB
VTMaNzvFPBR9UMyjBbfK5ZGyGQd21ndBQNiorp7+qYuPOj0FBc+PBJfRe78p8iZr9kPQRkYCPrfn
KEPJ0eMBRxq/TaZy22REEzFC98N0Q9rmiVxC1iuBqrR9JJdm6YfTo8ZWwYiEpg4ZJUzxMajM5ewJ
QdVT7w/3cA2Y9r2aPUxddhwOIzSJn+3woNfanc2eWiOLSDoCO0qEJMSTgf5cCd8FRVhs86m/I2Pt
oXUjriR1wGfG7EHzO2duGmVvm4IGmIn6zZZQPXiBjfaQI4DQfch4aOihuS1Fjk6sC+80lZ1y4p0r
cEx66u28jumq8Vqbn5OPSIKumymKrTuER8/QkYnmh7znKYKIg5aAa+0B1A5gfMtDYer4Vy9+jxNY
n5aELMiw2ELu3wf2tO0E+U10aP2EQscUd07qPjoFYXhV/93DhCFjgRGVtwKiBupHbZDQLpv0iZP6
vRP2Z1gmT7mjth7zSX/ANt3Fl7gr7sxAO+V++FB6a3hnDIc7fS9q7wIwZqvs+r4x6/u1WRh3PX26
VED+rcdN20WrlvGfDaY99BBZ6dla1GCmMrxUkbMZhrmlFiG0qxmBoDMI8xvOwkuj4+VFy72cUuMW
6O0rVFumpeldVtcnv/SPqlRrSzRbJ6Df61gvpaG/zSkzVS2e0EXei8wmdfs9TNJPeyIvpb4vyYB0
IeIH2tGI8qMZ0HinME10rNg+fD1TuA9Jpv8OMVMRDgHE4RkPGmPRxKh3yaGpyncyaH5L27nPev+a
yJUsqksp1U/tsOX7QJ2i6A7o0J78cAIwZPmRuHSRWT4S2oCo1CSSxXlt7503XOic3j4MWr4p8krD
4nvel3GOP50ITULTcSck0f1AHFXe/VTR0auPHrR+d5OisXJpWDqHDGd08Di68BS34fQEi0M4WxA+
kXnNKSXqE6E8oUC2znKek31Snzr7lbxNvhwsOj6tA/s4YTOk7eMU7/DFGRe8I0evw+cMnF7IUBiv
1KqnoYb/E6xczBz1xlq7rMyzdO6Mw8LYGuYb/ZlVajVLL7h02Q8QQmIMawio4G5Hd3GjWhke9O6Q
6efIemS2CqF5m6bncMO8QS7ntkTwWwyPBQFp5YqoNt36nySd13Lj6BGFnwhVyOGWSMxRJCXdoBRG
iETOT+8P66q9sMdeDonQf/fpE+5J88lbTSE+EHdPgJUnHxIO7cWlalaOVnxGC+9OftgceZX8ma4J
jTnPCzlbJWLEEEaTrLKRbbHoHFYKXAwlvDcY+BkobNh1o/ftlLtcbyUA0nQj5YRc+FDj+CdW9jp2
R9r4WZIRJnqMIwVJZs86htuJYGcN7WBONlH14Kxc5fhS6CezOhBr6WDPUNqIfqstdiCc7Qeqi4k4
xlFspfRqmHXSD6I+HTJs71fZHsRJyd3ELZxx2CQhTDUndub0m8PLEaJjC4AXxIwOyKj4amSrW1ud
jbUM5yOe9lpEFrgNXGO4fesIvzKYt+XkTclZ8K30l5eVY+r6mVIu4ssCGWC+iBZoPY73Yd7pwcaS
TphacWKc6fhNHSXDFgX1KJPk9Khm5sC3l/AR6w/mo3p2W3E9WfeSdj6X8Jx3+IGMM2s2+6uxuPLN
CYwk+RrzP9zCtqPX4TW5M4tjq17LslxhWeM100m0W4eILwYRIlKq0u/F3dA/+NdSBX30KTfPpuho
DZ5Ip87ciA5kUF6ERQqzTVzNnmUv83lw8k0c7Ue2lMS8KfnPa/4naLeKaFP7PkHC+hcFj0a6RvEf
zfqAj2t0Sdv1pF07eql7qP4Ok1dYd/pwvBM+dOmo674wvlGMRfNiOALP/W/pkGNnHJNNSyrLyagO
Id/FBnTLbnym3RJcU/yLOf+kAt8ttx291mFRTOZzwT6n4Mjuyp9BfZ/af7WA94QjqUdt3ArJbq48
LGBsHvPudei6nRhccvu+OEsp3YA7+2ep0V1tynjbdj8kKqB2vsYBQhi4cGZ/w1tbrtap9cX1d9Fy
1OFllDbLrfBTb4C4nLxh4J6ly3ZoZ7qZL+QecmObhKZVkOIwVjx7T3PM/DzTsBor6lHLdTAcpMD4
12Hto//Lex+6TbjkyFpPqcOsvL80TLky7lYzlCRcCQdfX8RA1V6zWCiv2eOsjPLREpVLn4gF7wJS
kE7zF0hLBgFuEuAjcf8MGv8FKgFzeWVc0nrJjz1J2VpLdXzPfZwa6cr01Yg9eAn6N9ePoDmM0TNv
vpYnLSfO1YwjBzSBzp0Fl82f0pSU1adMPIWC3A/XjtUvrHIGk/dcPc/LHTsM6qks5lU+Xazh1ITn
SMYaSHBdOfgK6wMjEXNTwf/sNBUmFceoPXYwLId9Ie4m69oSXtgy7taQGsdi/Ro2k/BnwMWoBdD2
+HcQ/sV+6mfGx0SH2SnntvhZfuDHWZQfdQXPForl2FzL/FxVG4Ntuy9pvmmxtNzV9RvC95q26R02
dm9RXjaN8IgcCq4j9wfmRX7xsafqpt0F1a0zSx9FcJDrdyg38P1WLbx9OhdK0THK1l3nD+Y9WAFv
KY+wOSSgB1wvW3QmJv3rVG/A2byMsbgKNpFw5CpE09d/+2l2erJfBV+mvFfYxifZLVT+gsnrr13t
wwjN3guwVjCrdhdbntiMq8CNPaT4tMjnACXospRhpqZLXuULKXu6BvGb1F8i6ovOuddBYKPhptkr
9G2MT4PmvOBcJ+oOfFphFoRRWuibtvtGrldh/x5eunk3rb7EyoXawHCyNZvdi8Xb9HrvUx8DDUeB
bu5h6zI5xQspPf1h89e4pVNHJXJT/E9I3oMlS2LMcV6sPfaCdtS1jf5i5NlWTJFE/DAridE1oBq0
3dUM/VKEB8vycGdkOynYF9qDiGDcOsfcHy0s+J+RtBXhfPQuXokFEZI+nH+pP6EjBAd6pvWyvt7m
48HiwhfCTmx2AnNzkvyE80+OEZ6gPhfmOAOKHToys/iT6pxelADBNwHQ9vIDcI/1ae9sbZ/xThCw
qEFHnU2Ufg0nuJQxZpBnwdVU7jToYewO5Yk4FVYmd3z0Ma/+0sHE6dp8a1P6GGJO1HPd/71z78pw
00N/Lq9YoGiCawx3mWoeDlCq/b48EzdpSNsw9I9nfjU263bSemLm5bAwS3bf2xKfPQ66QPPxMjdd
PB9gLAvrPlzjYBjPj0rbWPXxBaRsrehzVtEFgK9i7F1pxScLGrbFpWM4Uv42FFte3JZVkLbt0sOI
/T4xLD8QqVZIILzZXI2rbxMj3YNyoo1uMhx9jdPYrXsFGH0jWI/U8rLsnHDkhNgKe83eXMkr0YPV
EbAOcgDrmK2SpZnozpKxtyjEMLC4EkWxSTPA2tNogIKg6VS0Z5udu/6o0PAYT12hQ7KcvvXU6qMl
RbwBa/chnPwfDWnoEs3+0SGlj5mo5gLD12WUFXAwq/04PSmmS1nM3gw6qjW6QNQc+IDAoEDiyLIU
EpVHrB2HL9Ug3entLStcBnaGGOjcx2y8GOW9hdoFoYpR4pswC2jKRD1gFxwcTVC4TtuK8Zs5XSnw
w+SIvOTKpjYfMBhHKka+b+Mzbybs+hcelVL8kK9atAtE8iM523g9XpW9tBqd8bFEFbsFeYUGVhvH
kq82JVTn3chBEVCwJk6PQ8zra7K3hfBpp+RJxtppHt+MaCuQTkb87YM+xiXvhEd6lZv7PNoIbIYx
r25vLKZBARX7NdHPgF6IEOr0LQTzqtzmWO1TnRApvI6YXfJAjlAwzksSqyDuIvn2ot+R8/WgrNGR
0PRass/DmL48+Cb4U5jjcbC2s50CAviQAng4Y66sQSRLT4xsOP4a49Yy9iEW0+jJBzX02KnYbcB/
1ReeHiIhUvleEJFnClWlMs7iZf+Egm7p+6byU1aiylrhQ4K1jjnE+JNnoiOz3xGD3Qs5LHQJx0g6
u2p3Sku0PNsZWBgNIxbGsXZt/lOCn1F+tjKDd2xu4QKyjrq+xlPrabCxa3RXMKvk1w76SM1vyD5e
AoakxbZiyeVGrhD+cpTrmt8MHkaUauw2saMjUI76L3N4irSrygKUsTlR1SuvjE0Sn1lvZiIXxnRt
iIfxb6SaR1/NeBPmg5E8J6dztNdtaeLmz7C5mBErGC91wPOIo9/KmDhLi93fSc/fKZeaul1eeDz7
xQ74Q/9cXqiuRX9AZAPONA05mZy8us7LEgB29U8r2mfCRpyuqvbZp0sPWYl4C51zeauFB908IZ5S
pnWW77DBscXgwJiwarBaLlooDE/iXTn2VktUE05DnGb5fFpkt5F8gGxIm565sjPVPt0gTqjHgDKi
bBLsMRgZsUFig3RaZisD+J0hIQlbOt8nfmRmeRuXCMb+YI57szsrya5T1yBUHfyTl9fyZrUDnCV8
EySYbfw2iwE6+Jv6CwGGjLBrudpol1o4p+KxzNbLBST3HKFFWJEt1X9Y/UXb8DbK+RZbKDsjua/p
/i3QqdB9pPNPp7INHj9YMNl6d2TsUeV7iU8zdTJZnkons+mgkSMth4OiXEf1qmu7VH9X5TeZPq3P
P9r6nayKRNjMHQWzXQ3JqSGbqT7S4yqMKLKDI4M04Yx1DsJrZN0s1HSTna96JqJzzxQv7RkGm2A7
wk40oqfIwtQBwQVoz0/z1sRlqd0XzQYMmiRy1BQvh0NjKUDkIg3Zfx2yTOJvsQ0z2P5cge5vcc9d
s0uV2WVrdBUPKdy02U7UUZgfS7vEUvIt9CKX8qLTk3bCOwMvs/Jks2WFT0FmmHXM0PVVl1L5VdkB
ZOwJJgmID+KzbN3U4igX0yoZdkH5XarnlEgMjlF49IMrZa6WA+ttYvO7Fnl0H2OyrX7IdEe1sxEN
Brxdo9EqoUoQlX9AiYM40u51+JhjolD8e2n/ivBoEVZW2gxrKIE4yq3wnxH96up6RHfWb7MSIP8S
15cq3d+XLekhbNe1ctFQ1KTZaaIfwnQ97o9W9AsTQPxWOSFm/NqI1FxWkBwSasMk4XTmx4yd8ljs
WSU2GTSLk974Iy3pnD3VcCcL303D0UXJLK60D5VVgqNAcCj2cn3DzJEjKtdpR8e12viZ/kxYDgvC
dTll4AwQO0uKjcny4N6jWy7hhItA2cJ4FMT9UH0v2rsEZHBkqVOqV3VUNmr2r7LO6fBTv666SZtw
CCwv1n3AZUr5l/KCRe3O9sDg42BASWMqr7IvjLxUhS+ZboPGIZXLRs9E0ZBnz4gOCLzcAuZadBvD
jaz5gn4OaOEwtV+ZPEgiKCraLjYS99JAsuDpCZy3HWhV2x1e5VMn81OBz6vjDg6rc5WqBFzIH7MD
mURJWZteYhdu5xK5851W9679NFuv070k3CnK35D/wVXqWS7Sx2rK7zKwvbKtsOpJCfOz5oAcXg2O
9XRLm2+tem+6xyDduSFKuJ1TP6r3EnYvJBcYIR5KFYEYa1U8x3ATKqw3EC1N97i9MAKFBbDJILra
64Ev4lzuB2MbyF/4hiDqgTW6rx2aNOWnc3mOk7tskwIMVGoqFzki4nnxhFoxVNbhamj+yf0erScL
/7/htWMw7nS604mAVTLuquE3rk1XwSA5HX6Zrkjm44qsfgX9MXqw3OXHCAoSronztTZyfFFhnRTh
DaGpHTKe2JEj8i+MljOC/ainnjeW84S1WPo1gsQuX4PbIUW4TYLWGd8YGIbCeZAumrSvJmoWbT5y
3FUPZkzq9wuFTLCQbrJzpHhkdaTKt24S9eDUELO+U5334TnjQ9GmhRthMweHZxnWFJnKGnV20ar+
a/UnDVhJ23nAK3bs+ofJ01EQ3BEMDzOA7ZHfBdYW2Z6hABocx/Jl0k+M+TTJRNoyGPGJpHmvqvjt
pR6sdVIeDMBF2mAIF9giUS/yBFirOtDBkFiQjr+8l/n4JgDQMV9rxnlSHOHPnL304xX7U7lutM0S
WL+gEN2+wj/XdOa/l7lmE1ErB94ESd4S6GsGJ2oAVQG/QdbB/01fpcYzW/3Iw84wb110NYkE09d1
6WcciYb6XgO1anB4GOUE8i9y7d1kk0XSajDu+DAyREN9PTHLkQeuhH8duHTcm65uQSszDgA2lTcb
u4mhvzx2QJLSpgwvEJ6hyUqApx9lc9YVlEArww6rg3UR8GjsfGEC22fl5db1/r8PR/A1PkJMwqYD
WTXVcFyaZC2M4VQP8DJTeyzu2uCnrICj/GpxwGgE0ixdPlvyjmadRNhp3dLb1BSZFaiHgZsvb2kU
UGe5TMJWffmxecQvKevXbf1JMljaPcnerHq/se5fs/2qTlSUyG3RGl6YIp0yXA/p+8xSLqdWGtn3
sNa1E1vMQnfhJSvpJn0jV2q55iwsYvOKmMWOxJ6mvVpNeMbgyvmv5btybtgybDZAgEjnEC3Rvj8t
/jhEe6YPdzHddKxlppX+2eGehuPM/C6L37TsvboqujVnaJlu2Myh2d4sT7Mg7+pt/xA+qeZatm6l
k4I/CbA/7GlKst8W8AD3C6xpyJAXMUfZzNktkj7oFaRpLce7qdjn3RneEqvbO25UtkRIhPZjKgAl
7EqWBQbsxVFwW+Wy/MUi+4Nk/uDOCMXNsPbsiydWoMplFE9wzLkiQC5LlW09GMvQrj4NCD1t+8kx
OBq7l7UJZy9i//O1RNNuCngGtKpOz7rOSSY75mB5iVdVPSXlHUC5MGCWjmfEhrFwmibwOH967Usf
OlVAbO5lgZCq9B2wTlcOpXUopA8p/wgOBcgBZjOR4UkwI5v5M2EfK9VvZvoUrJPR+vJ0qPudiJKD
DnmA4xNjLEjEBUBFFh3wpJ3UmCv4UIBKsua7QsppgdYSPISDno3f3PjJKQVT8clt10PyPbZjdhzW
5BpXz2VyHsHb6A0isEa4ZIgJ5Q28MsrqtubQe42fTbJenH+E7CvJvwIZ9gzCnI452Nh2K5LscIgd
LxzXfNhyctae7vbGnWEH/S8ZhoSRpAXWeeJpKY9au46KS2nObhp6RJum8wm+Tys5qbzWkVn3Hp6G
JRTJ9N+UEhjW7RfURYu23bIMCA4vvE2J4UKxQa8jfNX8cVp9mK9PyMmsI3dFdXpF3zoMqzE5EMDF
4fPWwHBXjR9B3BTCCddLVs3kwYdHsTmI8jV2vkZWlujr7KZ6NsGusw1c3E596i1ngk7UN9jQ3Gls
Rr9n5V+gvcfBU+/ulr6p5HWbfbch3dF2LL/n7lMQIP9ykOO/yzE/0qyJn1pwixCcL+hAKj2XUV5R
b2FFINsNqNnOkx3zIfay0FS/oICRQoeBMPvyxfCx4rR9DbEzjjdw+eK1WzI/Kz8IixXx9Og/GEkp
/cdKyjfoUO0XlTqrC9tAWd3T6QbgHsZroVz8LTuFbqQdtO7i9NTFmmy/fQ3ZhjJXfQ9Ru4rL+8bq
zm25lSPYNtmbwOsKaRd3Q7cT/LaGnfkvxWRVD8gZyHlvcJUISLFLQh5PPl4ID4MGruTJmUeqfIzQ
+YFHElgt4ihGjuV5m9RPuby9mmNBJFaA9SyT2yu9ieIHgUB2oF140EZIP3LIF86vbXpOb8l8MQhP
BGoW1+NUoN5xomXmgcIAxy0EzeevL2W2IcAk0Nape+MPbGbWqsCbEBfLxFelO76FS3YQVIYnzC7a
gpMRXWMRJeEGDYSb5ZfI+c4CBCICi1kkAJT4JRfvaMB4GsfMVRWcoArL1lR5hSNEihmmgZP5GWCI
KVe3dhnzdq3Tjg8ICjHmmA6SQq3hd427sPhY3sRCxMcHCI9ZswEyTacn2Rr2kiSFdTQj9zIkcEzw
IHLmA+Qs9jfxGrERnp4fVrWZBbKZLXv5ATKoqM66eVhI4dMdf+J+ukFVXinlaZ4oGlB8N8wFr5ef
J65kuKW5fy0tAdyEsjvpHFWF/K2kP8D2BgGV+eGlrSOEjqLcO8vZ0MszINxmkq4jeIPp5j7TYS55
mb4XPxu3s+XmCnXXtWhqSxQ5mFgC0N0Nfa1Pm1K/9zX7Iy5/+roo7UPREUl6WXk05b/lShjKmzLc
8/C9/lo8s7OBI1o4MBJSqQRpw95HfqbCDnDy8TfGyLwuEy6KAtZxksHgEf6Gynpxfk+z9znfc90S
Nkd4BdLpDhAs98bwXqkeqbt0FrpFY+1Lw9Gsj+geYfFh2Iw3sMI+bkqPOHiGrTcK22k7CbAZSjzC
EaOnCIXU+MLtxWBr1TA+sIufIV/m4ntoXYL6xpLB0WEu9+se14KDebAat+n2rfH7it/Ht6o6I8Q3
p7W2QqDIvy2BaFzU3XjH4Xj5lJ4eijmFTsmS6chEZFmfr/Y2Tm8BLVwywjmgec2Znf1qjaHlarnv
kAsXbK8wSI/rvg0DaWZ7MbSHaO7U+K+wv/OBwXcCXhhRKR8qcaMter1DxCBfE7ckMUjjMEltJHbY
N3c94cbh9KjnL0H56PQ/WPlBv5WDb6VEFbIC/dOe8nzV+8eyzwmCd+BhRWfzBiXFLW5xv01Gp61+
SzRGUNw5QWsVkoB5aC2o9ZQqdVnm3TuzdjibAwz9Y6+jgQ92QXKBcbfsfIzU08g9dnUfvpuIpYr6
Nr7uVfynsBqG+2/xhEjsb2a2IGnNa87wXUeEfufaFYoZ+av7Dtm2dJnIDCWNxFM5894woOYxm12c
55d4VFqrz7z8WIqr3n5JHDDDRW55s3LIBoiHu0ambwzRq15NDSRaXLUJvFksq2Mo0KlAWbAFxwh+
W48zIv1bEk3n1nJM7ENbfW1iDi//VsZK7lj7HKyexcHXHNFNUbqmF0EJRHeFRDbin6ARW2hFGfFB
hatMKL3vYXChZZhN9hgoppDjthuJzTSe0EL5V0dv1nDge7PiA1gGT7yNHqHqabxdFC89ItElLbPD
qSXcpu0uhU2XmgdqooiufRoIHjJ+ZOg9hU7pKrHTIlUi8Md0I7CSVJwWgieSazafhGyjYzSUZ8cm
Il74KqDukC74h6WYkQDaAZuKCmST+Yo/RsA2q9fwlsOP0IFnpcg4O1/wfwbS+RSq73rmmNxj1O4l
3R77PIfzO/Y4ULT/ZhnwLw3zmDw5pv15IWgHbWuL5abSH71EsBqyCHV8ZsFzwkPZ+rOEdyF7zytX
i6FdrEfRS2eflnmN8LWBvDRtNL/DKzZ0IGMg3+AVeH5RdLV/sADZmWfYtANsLTKqCfVXz1EBJUmt
n6qI7aT8pU3vy1yIMtGqT8vcWdXfzV9KBdGAtBYnvbo4KTUzJA/LTiiuUrXL6n9acASLKnAFyk/q
cnQvZ605cLg1TmVcWb9J1dWExOsiYgV+AKgyzAxM8keu8KQMe0/Cp92Cjz8scj5IS60C5a//CcQv
09pFioTI7TvXj1wZZpiYWosC2FnoP6B+yezK1n2EkRZxGiyOBvIWkxNMpB35SRSxqmAffAhCPhFq
alA8YzT0eV9gA0A7LnKKRXSAEhAk/sCvaa/qW0UmOxhI3YcUp8KXRekOkqi8bnp8VwZGO/2HDRW2
Ef/u8FGNd6v/irXfoYL2p/129Fi4wdhTwPnF5l6zBWZkf1qbSP4FX81Yt7oglDRX2Ab1UNg1cXV4
tF3llGBsBjudoCfJsrohZ2qN/dR7rOklpHrwz7r5qEdX7qk5s5KjNUqs3GnaQzbhHPeRU7FGIqSq
vveq6Z8OI4YQq1XVnWum/g7qnWSyiM2+6tcpeJ0BM3uavAg3ihYq1DDCX8t7u57Pyy4seWuFP6X6
msNNwoGIFTPlHoQmpd3Apz8BZU0kTuk0snMevrDiVSWgJJQASXeNeCze6INSSCXirelZrJTrQfiQ
IjbIzA85Dh7LQZUUFMYPHTO+EuFALoG5T25Cpc4qOhASZFOYveSmhmtwdby4ImlNP7XcjVK59FFD
bQ8ZP5idFi4sOeo1C+ek3fNBfhz4uekM2WdGIVkFaNMUbLzItVk3byMjLTFy9cbSdi3Nd3w20OvN
2gETTbtCK64PWwHj49XLJh8QcEXnu6CKseGf0tipi5cJE0YwHaXivDzvGT4dr+qt4uYTJLXirMQs
gGcJZ95TeFvO5YVvwu5KnjbLze+CZ4MLWlwwyUYDCAUmCCA7FqFpjOwRt9EA1KHb4ajWrQ9x3ivl
tRLeCuxmOszHPygKiuLL8WNmt9HQeSWFI1pAmCVBr8hp25IWd8n06z7wRmDYgwAKmLmoXlDQKuUZ
OZ6jZbul64o6HG/5zgYnNOQMe8ZTbCFhD/UiTeKHFxjdEIdjwbtE7afl6RrPaFeMLeBxYV2qs5+n
ja82Lxayy1IPQis7oBwvHxJ15tSRW5mYWda3TFl6Rw7IHmESwFgp6LsADNWiZxoJ/HUo8MDfbEHY
mbGGFCSY0VfZM3w53JXam5jAe/iqaj+g2WlBQNFjLeneTA2t3Ua4wy2PDYiiYGw+TdRAcvGrS5dq
PmDZpGr0FH3mLKTUTOYewYKuTMKIfGC7PvGhhqkY11QsjTf8FSii69e5VrfEDRBdz+mn/zA6wFYy
eHF789amfyHHAqsD7Rxm51YFc4WjipYpMj4rJPoKghRr+l5oUUPnUp2Zn71C2BL2QkbSpQxP82sd
T7fRuk3QEhdrcYt54JxSApCrQsz7m22LirCbpEdd14T0/hQfSnXXSqghIGn6SJMPPVCbs02yvFXA
YqKJJ0TKW54QHH+uCYJ/BbsezKwHISbqHGJKB1Z2zoJPDdiRtBoYczvZ2GYapNQtwRgWwuL8X0AU
Lv9JCm5LMV2+qPMlNjULHdEWJVKvLQvIEGYU7KoXO25qKW+2WuBq9CWDyAvF6RsR9Ax6SNgu7k1O
Y5vJeUofqnSa2DIvcpLI/GvxRhCiMwfOHI3rUPmU8Ba26s8mwAcVq6tbA8NjyZwVh1u86AlY95tw
JEC2bA1K/AKA1XG9am3ZKzOfJt2dtEPEZr+Wn7zE68o6dvp7DTljymjnQtjjvCKTyZdMJt642IVr
ACPhT9Dp4b+j/IsFRKOu6R6EgJUSxSUTN824a/gSBOfQE39VC2Rn7JSQoau2B0aJgX4B+EnVL9Xw
w5ssZg6yalmws/9Wa/fOuGgBRtxYs5QI62ps3+s5AwYeHNSEmPgs5vMm0yp7h0NjYOcCWwWOLkYB
DuGyvQtHq3YAOlt/sJ51wpDQaCROHLVmbWhcyfSTJjKe13N0LrRD+GIZxdOh0NFYM1ntZfMTQsg2
uYNpUmJR+Bu4BAvlm+BLW7iUuxZsmcuZQPOD9iIaAnjJhwC/2Aj5hYGD9X9md8JrU8L8N9GjKAWb
bexGMzYEg8sY9CLldsU8Zr5TA1fC/MCKRQYwP+NNNzujR2imykvOSn928gVz26UT8z0jsiSSI0B3
ONIaCt3B7B4tP3UWdaoRAUeM0JarTdjeAgA2lWBbvMVJuSeQpwp+5IiwDJxijwmKEIGTMxuvGmKH
kmjGn391c2Yxy2d9ZChA+uIxWYcUZVp6iyBembA39G67VGs58TiOVqpkC4hKUKhbfwpWQ1hd0qyH
JKZYwW8h3hd0SKonOqvaswrZ7VROAr6dGGGujW8XEqVib/SAgJchF1lrepMMEo055L/c+CBmsvFC
X8nPSymIogN+jmQxMox5/bQlAJyyIMeOGB0XiA2NxcKPgRm5lnDxdkw3fvngjhF/NDn9tKuM9wYI
WE8wrsm2FhxtM39YOYwEbj6UpuAawUReVB/5QTYverEpsqtcE5IpXVPDYHEN/wTS/KCUOww9bQah
6KT6NZzztdzu+UlMKm4nH16UwIZ+Us7+lIwo4tj+rTjSlvtAE24jZpvKd0niYr4wXnEkWvTitNSN
trhZ1X65sGXqGx88b8sRkHWXl3hp5WNZD45hzpuIfBdjFt10JskAlUApF97A2bX6m0kFC3JMACqV
pglG4EI6VX8nd/QSOKAoSOd/NSwyjJWb8D1U3moIz2nbQUf+EJVPSGf/XTpwJRivlohn6bRhblOK
rwpxCg4WAsh0HLDGA1sajefUXmJERiQiGrqd+7x65b3r/wkQhCaFdqn1ivIxuJ2bAr6hJcE7i3Xp
qSzF1ahfVXCN0joNABnVMwn/8o66D4+EGk00UM7LnuGFOdaIRGeo7tK6zt3KvBMWJiUX0pIVVPFF
SOwnMo1EIuhpnTBqELJgV0rsg9Cu5EnHfXFkqIKc3+6rAe7KjKYjZ1tW+Hm37y8F7/1yPgomLnoO
6xog8cbF/IOU4r+q8XRxjaOZyTDX2VFyr/JfPXoLs3cy12ijgB2Ht4Qw+Gi60D5Y/yTxU5yONTyF
8o4/EGzBtYm5658a+vF7Z15+kfQot9C44NSD2OPYTNcivWBMqXaj07ENJSTT7hvRq3QwhdWvRnen
o0jJHxwAkrAF7qNYeCzjkOXuTIekYIgwGeNmOm8x1CjET8s8Bckta04Ki3dky4hdmM5EiFi3IEAZ
L/taspHrjcLKH5Y8RNVU3Rj89A4ZrDW+azKKBFZgy+M1mdpWHVRbN0P+vzAulom3pScl/8CQNDgT
ka1NImRq/KxOYHAka9VsocsPVTgsmJWlw4NapoUzKjZiyk9B40LFXOhCguyFEZ4wuIZelgpmBJ+i
7sBqX6WL3AOSBmOGQXOlo0mvKYFZ8luPl6UhHl8AiHUP9JCiAv5gF2v9K+37rOON45Z0TDNMhqMF
9UHfhezXKvW3ms9EX+WIH5f4toaXngQdhgQ6fQk3W5YVoW1iooqL1kFGzWTCu+C2kP6wZNgFvvwC
StrBnKzlrYE6is1C92s2Hyz9LYTvK7o84P+m7O0vk5pzwKhq1Vb76RvM1sBZOqifNdIEVSEdfISv
wn6wejkTy7RliNSbv4hfPDfsgARCAGaC9TwkcHBjOFy78YwsNLsqHYoO2J1wA3G7peHEj8FgIax9
1KxvlyLYV4jLIGPrGMBjXrCx5MfszJ5cnQNER4ul2VT9VOWP/FpHyo0QQJwBIRkJfL1DrxyQBnK6
8a5ABYX4I5cbBsHktW6bnxkZZc/yFi9A5cdCjazXn0NxxR1cIyHOCV0SnjgRc0i7XrrJR4hFE0DP
f9VsBBUhwYTw2jcMUFjFpSNsy45mSHqrzFOsnglZHoFGPLH+kjB4yZr/FqlasdUdwe7YFLiqU+JE
VINT87EuPmTgBynsLRzzEOusMDWDekOTgzoZXHWkJ9lo0KpexVZEEpwemuacStth2GMGjF/SHWec
QxBfRspqVdoGA4tJg26hIqSVLyTorh2CMJboEnj3fm68cbgj419lbPOjFi0uawgvhpyv2sbLy7wX
f+8/y428KPxYBiGmoCRfK77mqoIXJHuSohRMck2maexKvAgAD8iIhajYsXmkbLEtK0y3iD4eMvAz
8wnTXhs/qvL5yt7BDXNhvQy7ksvBp6P3BZWRan5Kxa5Jp3fBaa9nIbrwlweai6z+uZPvKecu2OnA
HPbVD18v5c/C0m1y5dNEQF63Frp/DUu8RPvkl7iYSzl71uI3M7wCvjiR8S6b69Jmr5i54hMUQxPW
dfSH1w1G9kQ13yLuRxX7YoSP8l/S/4qQ6cGAXsqt0s8djTdXxMmUzUg0vEtRAzTyRlK527VYX7CN
w13zbQL8WHpFSz7gz2unzQ3SCGejju4K31zxrilnwL+EHghOLr68mCeLEQyi6OuL3CP0LfoP0yvI
VDS6GXBZfAz/Wla0szByUxCSwWnISI3ovN56RMkjiv5a/SYM1zzYTyKt4WnyBa8icFDedy/kl7Rf
eCDVQO86E2fHTkdgv6O6pbQnN6XgXBvWwuSX6VlXT7J4HRpcg85l9KcQEzluimq7GB1/V5WPbRfC
ujVtrMOOVk425ovKXW4M89rOpF7Mmh0scaBX3EVM81kaewWXPxaerJWQWM6PUn+zRvKgV5r2pgFy
aeVOG74mgPtKPhuv7fLD6ceG/LJQ+XDwLdVjrQAqXCXK8xj9yqxSe9hilhuU+CSwl7BRhpuwXLuH
mb8J7Vfv1u4LyDTtJ5iUiMSYtFWe0xjD1nTGFk49zCOm4w72MC3PdrjqBt9KD+yoHbSI8JBG3LWd
pWNMGcyAW4YSkOI0Zms4UjzlWnxe0PgZcwCaPyU6yt2E7Kp2Y2Ty6k6WT1aMImCrYBEDwtlesY8F
5L0l/2PpPHZbV7I1/EQEmMPUkkjlaMmWJ4Qjc858+v5qnx5c4KLRvW1LZNVafwSdmNVXPoelBB/N
hP87t6c0+lGJeeqlP2q5EEoLTXQOYGMPP34Gwmx8jMD9aAH1kbQZLgrf+HD6p3Iw9BcH1YxDvOBB
Jq0VSYv0keTiLVnMvNVMm0tgOaQMy7BYCeq+w9OFhCqW/lKmA7DZheX8FKuGRvBOJ535UMqSmF1Q
lKocGCIWz53CzwKaFWX7MiAkbUjumv0ORBIpb9FzEk2UblDcY9LQ4++B+B9HW+NOXGGSI4H0F5VG
45a01m9H4x3sCl1Y4zCbhoccboxxh1yzpj4gROWFGQnf0JFEcYOb8pH/j0yNoWIi28TO0y8/4/kn
nn95/5ZOswuAPtVuDdS7ULiT3RIbGCMAPlIR2p6uBebJK5R+yMahx1rOVgxflxDS61UatZlM14EQ
kyr+gvwVJImUyr5WNUdmge45PUXdpjD2FQEsjn+ctQu/nnKwkMijOYiciwyjrgzOXjC/JQQNSIRZ
7VSYCS60UOBA1YN+GORqn479NfSMzZhnihWZuJlNJsHL3B+QYvbGM2+5quUHaVE07qy1KBR3l6J6
Q30gRACp4i73kM/rm2ode9Ds7cHS6nOj3HlcYPbpkRQifsM5npXyXMonOf2AREJ8LnFkW8luAL6v
pb9JZvqhzDHiYlHQGVf2qyVtyPbEEY3ZeDdoNsroHoHxt25sh+QyFnRELnUN4TNGq7H4TA8pc7O/
aIl1SK/iCKCEp/cPjfnu1BvDwQy51JUVATZg4vxteX2uXm39B4Aj4ejpeIpQt6AoXRjpllVBONA8
KG7nyX/di0gJ7NHxFumhUqls7jcJfoOCxwhAgJxuKQWrnEnrNSgw27DoFy6i4+xPL87qn89R6+yQ
Sk7RBQTvRVPYk5xLEv026U6LVgF9jrSwFY8Mgf88cqBXTMcgvkhT6RcIQLStbx+6Ia+xNePs1Y0T
ST6hF3uiHqpF+oY4HZEJJbHbWIXkVns3oKQ9kK85Q582ojQbXAIh6ePFaE10ooKsun8grOAmfEUb
udS0D6fjXlC5Jl8a42uI+IKpEu4kV0wYU7KHcFp2PzLSQAFjTN8WX1PnY9eGvWScTfjIwfaXeNIT
lxnIa/XfFhhAYJ5cHzjQGwhxwkRhMVGgh+ra9u91/+nkPwm4vAE+ukonipRBTyBYSjbPoNxMw1+n
k4+OCoCMl+RCPFfIRMFg0aNmmFEH4+rRCcWXW7DIoPYGdRMRb2lfEvVLsc9mhq+YOH27BgH2KW6M
QK+VYyC/OfVfZ79062k9jHvCdRLZG+ZDv+xhL66y+GqZ6XoCDeR8LWNAzulgwE++BNgPFc/wVO0v
+oFUE9SN7p9mhsX0NmHLCIAVbNfuV2n7JnwuQYbCPwAfOIz81iBDs4QQ7jgsoYyaTW/t0mpXxVcq
wPoBjsBcaUSM8Vn7wb4dEKeEK/BvbC4rBn+mj5gYRk6qYVeb/2whPgcTBBjw/S2HbUY2xTXAZ452
5OBshjVCvTReSXx6/jnhWZcP8fDGEmgXK8kkgANUEMylmNg00o1luqipEFWDWmh0dSlchVL3AFmn
RW5NCRuWxh08X48xOWEdImq4RewQ1JxghbIMLwjju3aXwo4az4QbIZR343QWEseYOy5spWWS/UHD
h+2W3HsSL8BVaYVXETh3JLiw60aU105EYuZI0VHT1NZOttbN6I5xLvTJhKq186axPTP4nJBURNKB
KyXN3tToCgCPLJ7tEoVHxrzzElU3u0VASMZyo/Hd08m0Scf3LDqV0rULn316jHk3mnkPwtGsh3Wj
e2I/KNIlSq++OqgLNO25l2u/NqtM0X62A3xkvUvJI2KKb9Zmr67MhkpG/rjK9aUdZzcUOc9m6jmy
+07o8YsEKM8zCc7+EgabkNB9ZTUMjwG4a+iRawQnkWWhmUfHJBZum5CXR5DmRGGtpT5TOESDE3Ak
e6Dgoi5f3trpQ23eddfxEEoJ0QrZ/ACdaKyAyGNlNxnbvka/aGYrgx+PnRZeGWz0UrNlz/Q0S+E6
GLbAH5Z0xGsMyMUjR1JF3BAljpyq3dcPPFgEHdYtamI30Y5NRyQWB5c3P7iLxPBjgk5Tf7SS6xBS
4JfBC5dy8RZv+F/Vy/CnzI2F4cO4IiDDUuMg/WmXmSFMjj/CxETkf3aY+nPUvaX9N5mBmAcCIETe
M3SVjexTSfQRt/dxpjmxPvjtljm+vpCXPXDZDbApjA0l5H/y8hdqqPE4Fj3VC0BvR3awIHsLOG8Y
3JC4k1Jxj5dwD0gj+3Nu4luV1lHzUoCAsRPFN4ZGck5j/Iv2o2VPH17FBjz0Z806YwgUJS+hpxu/
bbpNwVYUNgqxV2dYoCDTiBrxJwhcZC25/wgVToh5G3LG4S1qPypsuJo3YpDn7uXPCIEns/XUr0aV
P46Fi6ri6ByWq3lcBYLlfuENXNElHAn2Q79R7yE0Hn36XVUM5eGRx3xQmGb78WVsxoXTfgToY2QC
ZH9kY83uNNVsasOyc9aMCWNzxznJ8cwLgIiM/LplJC3CEp6crxEbZdlVXmrv+RfRDikEUgJk2Z92
e3B0IWPyl5N2ZsORYRDxXDFrCFAwCPcOD4EYDUl1XNY1lwTxIxEwbl9cyREkgeSYdbfxo6VtWvP0
+MrQoDYb3ueqeEosl339VcV7wU/ZCAtI0H9hMMjCHc+X2K3V7piYFmARH5f/G33RbSIkWNLE9VFe
Rj2m5SRcSAjCu7M9/GFRkBBpxJMXJt49sDzhp5ybD5UcIYJIO+Z7G703Q1Nj/vVa/pJaRB6wCwkX
AMNunCBMuao2BxARwk30FAKuTzPKFuRqZ84pTLaU/o5M3U0Zo23AC5i+CdQhhyzmkzBizKjBUquI
xBs6OMRvmceBi6u6AR7j5E+jN+p1XgYn4R7DqsBdE+G2Up41t1eTs4YEF90gzImkqgBzuRg5BQWG
BFIvtzG2YLUHVrnG1V1V71K1V+zdjOZSU5eMVVn6kTNxzzz9mXEtIYGK/AnfbJpr2WFwlpcptxOD
KCKD8gOG39h0a6VbF84OWCxHIgWW2v9oFdCBQZEQ3NisgKSIMTssj1HJCqDomIGpeeQIZJsxl12T
0c/LE5t0K0pA6Ap/ZvZnOX7kEGcvcBEN+PG0tHILTQgsscZ3wumZHUwTL9JwEKc8R54wC1PiR8jp
Hn6LGYaYJHp9VDem1VLbcuY0+i+mTeGZGVV9WV+i8bdDJsnrSuRRVN44oxdaY+Flc5irrtg0MP5l
8594S1CRJvavYdMiTKRMy8Ntk/qDXrpmYh9wmS+SYRfWO+aEqUWm1APegWeJsFdKWVmo/aXE7AYw
nioXsaUnOucd4VYRaHyAiKCcklUgYpFRc+D/WPAfC4REfKn9g1+RidH/4laGp5na7SftlYo3IjoB
VvE7AJR1bO7oK+RZRIDKXoLLiY5eMpguvMnR2UAErmyYlweMg6ijiJc39wW93+NVzDkxiM6rEHrq
byPZeU2+tvWtzv6Kih9RJwF78RI5i+EBHlWIPBlWxsDrijNh8q3iztF35ODs46CpjuhQZKxHCLXz
wpvtHbTm0G9DTG5CXCTR8rMWSxmzFwgCZkRW410ekxB7AvqH5aJP1wGTXyrd8tm8FwSSaMjJ1UXo
vEs1xgliGWRUjsaIGHIMeS6oC5B5/M+x9dqRMBf9hMqXb5Oe7sZuQ1A9bP9SIBpqdOzGdykApWUG
QdY8wIs/OUqFLJknFWukOOIka/Uw6Rho+Y9EaF30iKmIMEHdQuNmmif9TcYdoGi7jBCpmDSgsryG
PJvxASd3JWFj2bT1zqlMwqS6VTZ5tr6s4rMZ7cATyU5+GVxrAbzE7wX7ehvzW8xfrYbygkauwcqW
eiyCSzdRcDQBzBafDI8G8g3L7azXmBAdYAITBJJ8B8YPUnFaVzWvUvY3G2ze2YqUF0IpXjSO7rHw
oDxFfEH0z5s8413dD9PGmTVET8SMXDoYN5YLUOxV321jUb9A5WV1pnlXNt99iH/nBClAYYozbgeO
s0leQNG32dGU4eTnHedbYCB2k4WZMWbz/sdFWEvL+nTo1QoGcG5iaErPb6g09FSWNpFquFTKoxQD
UyjZKtMJKgLKw8KMMoRH41470jodKAqa9zEi7ogLjmi38IU9OQivbYM1miYDVd3rxYlVi1g7LlIV
De9JRh1Ecar0Ix4xHW4fqrLsOWCNblFbqxicxg9dKcZHCAmw1T1zBeBqfE+G75akc8RgITHxainE
RHaVBdDL+TvUNxmIL0RYeSXmKxAtsckPj7tcngLnlPj3JvwqKOA0bfeo93gFAKiMcw7KkpSUIfC7
dPSnduN3g9lN3RmoURs6AChSlSoU4Gz32PsqbW/wpeGmLT28RJOHbLsbv8TB2lLrEFanXML1QWdF
zohIdTrZt+Eez61JqkBZ/STao8J+/DCHt8pCt03ohjY/fSgzI//RLLhpdV4e1VZ5saYPsaiWluHW
6sWRt+Ablpds4Dvahe6Wjr1gLjXGzTg+RWxbmrAjIim3XXYARE+8cI8hf/h4LDOT1U3hx2qpG5KU
IDHrqutwWOWEeZvBomJ2y9sP1bIIFuNP9Dl83UFe4gocmYLY7UczQ1ZCsHe7zVlMqPzgH+XuvvO4
wS+JOC9teBrKO+E8vHU+SyZaFKRo3RXk+oUljwPCIMWLP6VhwmjBVy1eBZuQmvHjHyKa3WKJMq6v
jAjw6WBaW216ojKt7A1Of8O6BVn2MgXAfmInzD6D6FsTyG7wCJFAdo2DJx/6Oztl3aUrKVgn0okE
C/FP43PBcqA3r8mEeoxZcGoJa4lQr7w7+o0eTETvr0Ln62QnXX4O5B9ZXlWRXErMsOJq/YEaOknx
4I0i8zvlTJsi2oKxjORHtCzZRusZvas38wdDvSimbSIagtith0DmoWmWFJgtBJYEgiIxrinyO++h
mMkAMNB9cD8RDEbtWIkJVbWgYdB2zfFHqf6RLuLX+6ahtNNfz/lnBuFk0Bkr5FQd0CGSdspqrmBk
DIud8JFuenoDC7p3PlSkBpHxbcYffnWZJlS8jFcdc7Ls9Q5wCp1s+G/eIvbFaiBp+AXis1sSHQp7
M3Mk6OGxMvnqy7ep+CxpfYvRIapteVL6xyD4kbU4HRX4nXBADmv9AaPQyogaJHppvhJ8/T5xsX7a
riaVYgLcSD0n664f0PMzax3fLD9dagg9+G9xoyCGvSjlrpYXJViMFaylH79igqGXzF8Cx4xeUW9y
yXipgu88dpiJEUkh6O/WzZJu4fIgaDCHnIS2PBf6rzLSqEanmN57ITu6P8M6Vq+J7alnvb+0+qnI
pZfvgjCqbiN8TCrZ3s4boN1LU5x4yy31YtaithQM5WaW21FC97Vsm23WfVbEtWVZwfdEeDi6SUrl
CmEmX8lCErszujuGD+Fh3r7BrQsPv46neXxBAgiVHOgfMBPE7TrCfLWFdNX5/svxu0IR7EvfSr4W
ADDgf5jcJlfzAiasV2q8BH0dh7/RcE6dXe8NMf5Os8JgwyZE3fIKfKhJ1iOnbEwLfOdFykV1znp+
ZOXRkLcgYCZiAdWHzuMb2T6XNkiXqLXl/zpGvd4mI5BD159FHBgTd3RSCfaiPTNB54EvChlN8tG/
ED/yBaTnV8tqcvHzkAl01kwW1/o3196LFnxX7txJilYRDj8EbUREMJwxcPC9dzjPahEdXt4ktg5Z
3mmqgmN/xhr7kFvS/XcSNe84lBZRcw2Kb9op+VF8hAsLVxqZn6Bq7RGWiH/zUWY/COCQGNC6JJEl
dQpQMvAwMfs2N1ZwQUD77VnwpwHAyRjtnfS7nF//j/eF2K7DmH48j7BCKfmiqTmgP6rkUlCejMrx
ZvKs6Qhi6kD+zF5oek16znVnoRl7suW6GYyL0coL2U6VpnWdfliaKVkW6hl7G6B3BiAmtEGCOeoz
PvMzWvtC8pkb0V9FW1tAv9zM3dDw7b1K9l5Kj6RdwHoKszPea31XKTcV8ekMVFiX7SpGEKTyhASr
mPQgnl1WsI534B9DOLiiPspelgRXSYhRS9yZbSUWpAVLNDMQtEEspOfSN2G5COLZgGCDM2R6ls20
nxzTCwH8KRkhCUTncBM6PvAcNSG1hJWD81gYsBo4LCZg1BQaF2B8yV4ujBAa7TfRNykxXOF9YiHn
RJ1OEhSfr5grwVqoXVtK1ZJxdVUUO4FL01IJvJT6X2rFC/87zm+k48IKkaSR8otU2btS3RX2uoYC
gVlYwri4U6K2YFxz3IN7lX/YPrYkVmvFR4E5s9zD6I7Fr9Fg5PRgTRp/dv3sI5HxMrL0wdJZvNHa
LLIzKQszsRYTBtWPBB6iJlUIw2oLbl6ThRX5isrF80+ACZoZvrGEc5ZzSpDINVryQtWZxWjaSeB0
AuezLL4jhshm15qHzCPAK99Qj+f2FkF8nuDigGIUwFex62UsBRPhPTlPKFJBxRXOHEPyMm0ztwdc
7/iE4dfKA/FZeEDMYpWLqGciEfaSidTG7SpCDLYpfg/ZuIY4gEg7RVDqLPrRYdG9VqRmQJgCpTXW
hhwqTPmrZtp1N3yjNmtYap2JbX/xux3okoEJyeasWcfItqTfZmjWYZks6BkD10FRjkcDq0Nx5WDp
1NfIfM9Te6PyBcYQ5TycwIVeV+51GZjA8HSeAAv1k2o/IqwqDsTzlbM7ibIXzeI8Wd/nxdhfw5Ao
5i+bNO28UZdUeq0qldOOugPZ5IB5n5o1uFNknzQut4Qsg7r4lu2TPHiSgsx7mdjvNcNw1/GMaXvS
59wK7I7x0M0pa13xXrpO94jLG5UUJOG1i5JEzzmGhyHrZl3mh8GR0I+CchLOVXE0Eue8ceT7/E/F
JW4U3TlBFU0+MiIOVcGMIyy1RHKqugtwxM4TMHBxiYhItWvcuFincYLIhzpea7LFA/aTsAJKpM7U
J3N8b3KS5d7htaUYQbb+l2tU2wBAAk9FwftQHtXPsFwTt0F8O9cAu0hBNJ7bSCFA2B4jDw32uycy
ga9oPkMZThDnDUejE8HWNZepPNnJfbB/4v57kOc15QAMa2WKzMu6GgHngEIs01HuPLbszGcwpz5E
xxGAZOW/C6bn+/O5HaUlDwQJA3GjiVTNZRsrK98OcRZdOpdpzz+jBE81IGtmeogHtf/NiHcJ868i
ekqEwNWfQKQkxxnUF5egCRfr5WeyjySqhcqfQYerc4vleRmNHwbZ5+1Bcv6M7qCaWxVPgP9wtJsm
/fGgzvk1ThD9bGxctydVXWEk1PCHq0trCDZayhCACpEy3SWBI1F+0qxnoPCGoyKSp620it0q9lgk
xYUqtjp+c/RgK8m/zQg3mh5PFnp9Q9Dt7bssucIkoUpbuH0VpEZJCO89SRfMvqUyQqG/Z+pethD6
EKmxK8eB4xdaCIESTROwvBvkdNGieKpQkl1INeiLDWNSE8jwIUd7ffA0oiGz6EfRMKIrV7PuIMxw
QU2vIyzR7I3rykOcUa55EM3NAK8fxXcBnE0MoxG0p8V6Lc/IaHVSylq3RBpMlG+bAnZEDJdmC/J+
J+N5ESnHQQaEAmR0RhIObhY3QcGjkuKd45ZETMNYzrgF1uNspjVntNiBtNzFGS2CNRuQEqbXcsud
0EdrQPpkfmsawiQPuXZJs1tHlkC0x30jVa7B4w6ds3I8tnKxGhFmzyTRlLeMjZlyH4xzn3qeoNVb
l6zbCg8lHNCSEArk6iP5myx1TXwn3GUs/kZQEYs9QzhVWhW0L1va9OcovH8GWj9t0+yyaV3Tx0bs
T2tzdsOb+O1X1nz35jVcBOtx/glDOlRwHyQrx/jMUNHWr/9y7nboAztxATF22p6fMnvsEDFQ/AAQ
+Ruyq9l0XXbHhqXK1tdJ+R6OV2UuePO2FQ9f3O+V4H0OD/a77mzkOdybar1yJiqx3hoybgVBDZPM
QSviEuUGNaV5lByEtSLJjQ95EMFPQsAJp0WDFGMkyZzBZ0Z7WZ0x33Qm0znfDhV6MQRF6MLWGtRp
gmUnjBZE7ZEqgPsfL0w/nXtU/AWMWFmvQYwM1dXhd7KupjO7oFgR5LNZ38kF7VZ8ZWV1NjBokZZu
7Tv05yqfaMYSL/evMrEIEQq/qT2gd130rKP+WWwvpCMLebPde4JtqSmFrA2eQ+7/WimBiYaXBBF+
g1LXgZNNJF5M4p6AA2eXj4osAr3Z6FQUFj+1TmyGhPCK62vmkdAs3stQpyVdWn+DcAMzr4iA/C8m
R7e+hI6upYADPQk4dNLeEoalwNBe2PKJWF00GgbhABMRuSDdiACDNYSyhLZ/aiiGxotGYHhAsccw
Pmri+0scwRvtURA8Ft8MFRxuOqvlRWEHLxkVko+ZyEA0vsydaLjrx0zPDnMOOLXGme7Ea71eje1Z
F0SEGBDt55kfppGouOshcdWnw0uGY05ZC+Ig4QIj/tE2HhRCwjfv4PPYqw6VTd38siIvVCAXvs5W
y1KnTa+pvoN8kGm2eA3K57/DR55Qe+4DniRHJDywPvNNES+Y6q4aA4ISsDhs/GuNI9/N5R2q206+
5N1msly/JVtyXfn8c0vyAECZtHTrW4lnlMeSXWTUZNTPLvDrTF5Wvu/5PEO8gNhDWLqVpfydkipI
hhcJ3wch2VBEQH1ooOXzX530aI2HrTy4BO+KuBfEmSg0wpKeyLeACca/1BM1q+sMKUq1nu/gM/Qn
jUvQd84jFrk4PHW8ek3yZQ3fUbzsMW41wA6vdXiQzWtTPvMKvZQnQg4Hl2mtg3uqmoEoPiLJKq+w
XfKqqhLRuev7B8CQIfnQhNc6gmnGfKvJHHJ/xnidB+I2JEi9Lw3yQ8EYukmsjeC0XSJQ03HZqDUj
A+B1eJiaVxuzBlnqNJ76PCYEM6SkSGwDHkT90HANrsjpDD8Bh1KIACo4sAwh0+fQ06FzRcRNucUk
E7WvjXKc9IdFWgXePtShie8FvLA9UN6mKLfzuM2jhz6la1P/KNQ7T6eqYK9CySk22BmpUMXdbuFK
IaVmnNfE3hJXcoJ74jYVK9eMF2ZY0BryMqlftYKvy+3Ki0Nrc6TeRuVTRWvS8G5H3XI2o4VjPycG
wYTSpLXvb9vwoOlPJbgQ/yr721I/pOY2Tg9m9HCsVwRsHRkVz1nZIEYOw1sCjq9Y54A3QNvyWJfO
LQRWCQBFjW+4oqk+SO3eYHQmT0L2N5iZq5kOrUlx8wDpkT4BiaK6lN5tqlNH3IkuQJdO5lFN2e1S
ZyFKkcvo2mOUzvO8kfR3FTFMCnIlS6C06XMsHiXbVrEjNC3pxHzRh8EK+nlR30fkwvLwwwcqdbRI
7HLkSDLh9TVdEHZEEljxGsp/9HUT4diY2z5c+9Wq0BckVW+JhUxR9xUoOE357BNy226E8Ms3T9Fw
nBGaGF5efE7KarJfC51JfMklC8Nlt1tb2cs3gjDV5qlFr2pxn4nigmCRvEhfpWQPo5dd8QMYdruA
kPInONScUuDX+V7Bd52BJE/I853+yw95E1ZzSkHH0yaWwFzKmTuYmBL4Pasebx9RDiBc8XAN6/OI
dwqlZo+ShjWSsGFz2o+UVtdEjgCsSh1GegxX8Zl4g6Ab8dKuHOtdSRm5DmGCYwuPREGGho11MfjU
1b+Y33XAgCdbX0AtVOS44p0vLTL8zikKJcDGla1tMvlOUeTUngl+bowDMNZsnulQBIHFS0XW/T/h
dviXDrzMM2Gwn8X0k7LwmRlVGfIV+Sxamu6Q++1i2UjvBCXhEsmLq0zOSfborJ+Zp0Bigs+EhHG4
o0+IIiYdZUtRcqI+hKTOJlr1zo+kh5OMZUg5OAFIekJYyn5FxPrSH06Ctsi0bBGrv6InJFYeU/iK
lloLkOeSAnDolVOdAosc9HYrtUzaAqsrfjLMLQz6prXmcBCUVhcR2Hl3yETlo1bm96x9cZqBoiAI
Gs7vMOQycIB27b3f7uih4dvSO08s9errMczICCDtn38x0fa8OUSi+GQ1nkTOFZFYrWAa0uqlASBL
G2PRcq3ExhGEZyT0SBmeWWy8pCIYI/jj+iPnZ4zpJskeRH8Gc0RHw9FML6n8rs+EfI2v8Vbijxu2
BQ22kNg1Je17xquwOk9gWS1LbmH+OAxXQ3D89+AA/bU7JQDI55Wn7vI1RYo++r85f9ZAhL0guFvp
AXFfoZm2K6QtbOTgrL36Mio9QAPhFbfMrcdDldMm5bLFcVx1jFb/YL5u2YF7ZIThEYRL2M4ugd2A
q/fLDaQH3ahzea4H9PzchGivk/QD71eWIsb26NzxdfFlVcFeJwMiwvstzrsAKolPTzVPirJW2djw
SWM6qck04OA4qPKvAIIJhqvjd80+crY1hIiS8et8qFgpm+I9lIDfCWkfv1MdoyHBb+G6Bq52dnr/
bvObKe+CmrTE2WmcQmthsFebu4xpDftzsx1UzjvhuDzymMzJBnaJg40QESYa2nIBcyaiNOmzQaRI
xvADQxthnwqJTjZHjgNanW8VeccHXowP+tOQAoV86u8xWnim+4M+fM7jTqmpa1wxANoyQBx1D1B9
9cC/PfxVA2mmHiCPX6FehCDbJgwM484gVHs/j+gUGJ+BNgFKHESGa2sT8sr1tyL9NZTb2K/IPXF+
QV6t4rcqTkl0Hc3d1Hltu0dpP6AZbNCASYdRf3WAQSmIa151Xgs8ufGfIgMAFsBOzWPOb/63MSzt
CKZ9b4dnEJM+X6fMNB2gSURTUPFNjS00dcoeBQ+k60gSyZWG2OjJsULZSOxAtokpHUxDV83QZG5j
2kuUSzsBF7lz7mE66CQkOCQHIpnS7jni8ObWJ+cofk5IR5oEwGHuX2rj2EqIgl5zZA8E+hUQlDfR
9QLMI7XXatqJsHaGnpGCoi2sn2Ut7RpW/BQFV19+tNVXo10j9UeKyEpHaF/uErYvlx8ZxmcJv17d
r+Z+HejryuK1TUiLP/g5sS33tEIxiU0TzLrf8EKSGQYDTmQx8bVT8z4y0NeEsnQe7gzs8cGiFb+I
2YfbmhgLW772xORwGE2gM0e/JBF5Y9LVzfczvrR4JlzR7Nv64zqn2BGICAoSEAbzrrr3aXmQD1GE
dpSaEmttqa+x9OZw/BM1K+SGGwVUrxl5aQZvokyj+dPj0q3hS8xpDc+R4TocCAdaq/7rWKw6mc4d
LxkkwnoOVvQ7o4frS3eceAwWZblg/sNLVKYbTl/T+fJhJuO7nboUtZjVltp6t+UujkgRIIcRuS1i
MKo3ouizIu0G4/5QHaLO0022xT1mVDO7jk2GS0tI9dw8dEu2c4s5ebq32fegchFbBluTiIaC62fa
iqkgB30tDlZ/M3GwN/WXpK3sUeg0EbvUZF6Y/dlUUdLEx0rn0bLxe2KM2iuEAyQkLuN9xFpN9BQv
nY8WvkdSr2/I0WR90Ol16BFIYgUh1kWwjtlJkmI6GPcjDEmHVzjq7y2//mzg41ySW9Xf44QiVKDA
hoi+2fJ6ErQrrx+3hHEFsZtY185h8mG+UHCW4ALsyRALEWNiajEOxPdmlqeR/ND3e0l7LbuvzCAw
9D40W2lK2c7fIQxj3DHcT+kRIWyrHQz0NdaVGgIIkoGzk+TxLOJRYybZUeSiT991ubdBmGs+LG8Y
d9p8KMfTJH1LotX7K7Vd8Hs66Gd5rcefaHUsmWATbNxkuJ6cySs4H3NMBhoGbudRNbdpF+XvA6AF
GLUM+s4DZbZ/ZEKaBGvWKy5Q9BsgRilJ8tMbPxTkgyDcSGZ1HP7s4h07aQcCFn75Dg/6NiUgQ0fp
5ZYm/xI5GgyW8ZH+TAu2Ix5O1ngZq3sxPHLemKYk2Wj6kixSGPHfp9F3Vq5IrLX4zsKt364lFWjG
+rbNqwGsiI6clQH5DPWyJYvsUg2vc/dpENyiKK80HrTWrph3jrbV82aBTlZulgvEQ1TJyIjvBeRL
wLxhnwiu4WnIkVxQ9NIikjiWBPUGwHUlC56pPwb5Nuff1O2JKWfQ1hKXk4gVjLHlwF/X0KL8SdDv
efA6JXfT+hKvLFhs/CZ81NQ/Lir2FcgisHajvtbGTlEvFH/N4ozAI2MVbhQ9O6RWGTd8x/afhuCi
0VNMobgOWH7JOAs6FBd/Pms2KRfKsQ/esuk3NePlEAGyjDaleyeDl7hYjQRqpRkh4OfSIKLYrm/T
dKXZNaPAI/niGyBPmyKHAZ5mZLHCFYcqhMxQlJumlxK0zf+KFxu5PnQtOQ2lTZnuZqDWmIE0Cb4c
pHhMo8jdeVxZiPhSapV8GMsH9rzxoVPqxvQMy5HxN3UGvLMhKiU+G/9CMm/WcNptEudekbRFioz6
U+ePEprCQk4rv7I3loRAwqwXGx7wUn/jt0+jHS3ovKfVeCJHusV4GDwzKsB8UpRhsV+dAOc7LoGL
htuc8FvBosTfzfDLx9gNZ8veRdlddjxAUaZNO7pm6pmPypYOAKRhQLDHIXdItT5gx5TcorpUYL3+
sOukE6jeBPpk16u8912puRLx27FbFUeOYoqxwYERC9eNoFswO4sHJ8AWyBmg/XAMsmEH1KRGy8Yg
NLV66dRy12efM5AklqRgPQ/EK+wj46EAp3QQDAPhPHjiLG4wUtOOYUKkwLtkbrOgAAxhgSHUV4Np
gBha8ReR0Sq196Hfzd4cb/nR6XgX0xd/IBkUIusESq8iaH+j6ueasuT+V5n2vvQordPk7Jtyb/YX
SARCUZPpHKm/RtLyBl7q5ho3V1V+lPk5HZYJOFWOpHHJOxKMdET8Kf7DzF4HrrvQk+Y1IfN1+VYk
PWsXtFZAeC8mkhYOULvbxXWyzyWIf5xdVDBIdLz6V0j204yHGlienP2Pft4kM6KlNdsPvp1CvsXV
UXTyGjTNzeBqTFWomUlZVlAv9+SNrjvrbqDj5VPmOE2zrTyeVeVIwU8Q33V/9pyydNUkpkz3NCBd
10DQYiYFfgb/nZBEsaECfVS5iqJtYXymmbXwB/uoNiOb4VYhHFvbGNWHRoS9o0sbqwOZty4V3HeJ
WY7bj80LrQtVvZwksLzDXy9dCe7Sw9OEzASb76qqb+WQLqXWhvjuNsCsZv9DeB/iq6R3O7DxlvAv
LyFwSapbJEw/Y/lTauRCuK22S3HQTRNWrD8dIUAe/KLKl3ys9x99+exacGD+dCDZE4O7AauFUi7x
nPBdJp9PBR1mmFzNuVvH+5bELZtXm5hRy2SxvgRspdMCgmIkJ1nfyArLRQIa61/I1NSSIzaApt6n
1pduUJWCjjHdz+VmMI8VULSsvifEh5C9R2KntkqNr7yBxQJdRAzlkHHLOJ88x/ShWKSo43XTmfIn
uu+gTZQYSBYZvXINh+egrp2RXeiefBY2Iq2WUyckLKr5NjqGFulzxnSsoymxRCDQ/xg7k+U2kqxL
v0qa1h3VMbmHe9tftZAAECAIcB6kTZhSYobHPI9P31+A2VWZWWZpvYEAkgKJGNzvPfcM45FcYshM
qoG8s4v5k0XDPt9A/PnR4ruaIB66YQGqKlh/cC5ZZNrlHNX3JSZJlqAlsr7l6TeYZjQqFYgFlD1Q
GE3yALM5BHawEupkazM/suuMpet6JNVr3Hfebu6vq/F7vWI3HVy8/gGTQ08PgMw37H0hwHVG/dZ7
30NgsAXc5ks3MoCnjTLpy4wmIzyqfN/0e9JV2BTZVNm/TAFBw4Ph4XIZOq9iplBMH3ocZ9i3GC1H
9nkVKRZQRZjVcpO5QOxEou9Wg272zXV9jeDsrzz7XBwMyRQUEN41PfLDKF9WVYS9xysMnxvmoXyy
aLqX03VVv5YUJtYAyWf6daXWJO2OMEXQf7aGEF77CIgvIYgPZhX6vlqrTYb1Iwl/C4CzSvhHp3J4
WxBJWaCpPctROD367ksQPJY2aAbHzgGRYQEkebSGKMdIyT+TVbzaBIT82kB3kHMgIa8uSYQCZG+t
RS7cIclf8+WVYfV5yfeRqGhFv3b+PTUVrOmWvXdZdj6rvcG9AvjHaIJCvy/NbSyvuZhWsrkToeKW
bLuknimLzHHopw354ly0XrcaadRAbr+N0bcmBrqFoJ+DK+udJgCATKdnOGvJ/DZN1zRuyr+1xvtx
/tnU33X8HtKD1JLsguC6qJB3PJZ8n/yQQWPwbHPmIK6uu5gkoOKqi49Rd7ad78BgKyZG9PRn51Cu
3w+9jfYjYs5SSG6vVuNA+6HXNJh0WIBFzESYWCVvn3753//6n//9Y/o/0Xt5V2ZzVBbtv/6H1z/K
auaPN91fXv7rCSOBMr/8n3//zJ//x79O8Y+mbMvfur/9qav38vw9f2//+kPrX/Pvd+a3//7Xbb53
3//0Ylt0cTff9+/N/PDe9ll3+Sv4HOtP/v9+85f3y7s8zdX7Pz/9KPuiW98tisvi0+/fOvz85yfX
dS4H6uM4re//+zfXD/DPT4+EkcXR+3/9j/fvbcd/9v/hSFvbNmJPLWWgg0+/jO/rdxznH7YKHN+2
SZBwXK3Up1+KsunMPz9J/Q9buuLTL23Zr6+F+IfnCZ/EWN4m4B/x6f993D+dtv+cxl+Knjx6PADa
f37y3U+/VB9nd/04gW27UvhKeFIo5UmtJd//8f0hLiJ+2vlfmJeVvoSCue0iu0Bva013esr6m6JW
p8K+640hX6oSWHe7EGj4iqNjvAlqzzxGWVQ84FbJggdSoUr3askUy1fSkLHjDNi/hdgeDO0Msot3
RxEu0cm0Au3FQK6ajCxnH3Xa38cVnahVwkQp3KM1jt7BDYaKfg/q2Jr9mSRdDEMzoOOZFzZfvvmC
2M2kidgM0Wp8aerh8Q+n7ffj9Mfj4nl/PS5SuL7rO+56rG3tc0L+eFymiFlJqr1mw96CjHGQ7nPn
zsOhk8bFvr3wniUGgPvai3KzMT6Er4DOTpqYGV0T4h0CxXusvOdeBz5SjQDjEpGQw5QKCOtjTpPq
Dn3M3anCftM5CjDCaICchtCdalqGF9Fn0T60mf7aBHb5g3Oy27zfL3PmH5YcGEHFk7X5+08t17P9
p6tBBErYMHyVt16mksvuj59aFq6epq5mvlE4HPOytCo8iKBHjFE/n32jrJeF+iGfyFbsfLdAukEB
WwVtvbPmTZQ34S5NWnk/NzkQ/QAKDjPK7MqS6jeqlulbkkKan1oiz42Di5Gqc8NgEhMYH00TiQaQ
vpKFJAaxInvdTEyivyYsFa3j3XiC0m8xCLIuLxMssYoweCWS4+h3bnDCqCs4pQ5pSaYnjNNxLLVg
GESIgK7rJ2EL9ziVrNcQZ5anpg6bexO428urkIzcJyvHij/N6nsNtfZpaEt0tV2DymF9aWbWWbNM
K18ao5R0cZF1uw1nbaFPvrxsXzO/7vZ/f0q8/7pBpXRk4AVScBkG0v7LKWnbdBp8h+wcu5Hz1Uhz
zKErGjwQWu/UNbreNLoIdp6xIH0khj5xJLImS5ghRkFV72JrmgkzUPndQrQlW0aGUqxiBLoXVXBO
saEUS+cSBthk91FqEUqBKGCYiQIRbohmXRbt4+iXxc5JcaEpYne69pPCYrbWLpshhzT09x/Y/a9r
UAaut65FQghtS2n/+RpMKjuovKLtNmIa000iMniVXgY1UCU5XuxhfRij6jk2s/rWBtMhHZR6rh0P
YxgwyWyEMs3Z6MjfAZmEqYFYLW7gul5eXx5iW8Zknkj1WmucjQwmuTHT22u2eGTYFfvo33+iy1/8
p7tKYj7nYC0svcBVzmWt+cMaWzRqmnzhNxs7BrALOs0wJHYP2FUF+CSs1U5vmDwUGR5kPhwFrtLb
AZNHa/HD438eqkF9Syp8ZmoFY63yARAFxGHVxjZp0AYYIJnNyUzt8ICdxsYdo+iuIeTui6Ppikzr
z6eyi5eTaOJzE5CAni39g2/mBYf+hV8UFsWVHKq3lFv/VATUFLq4/liaym70zhU2hbVM1DcdWCH4
bSf2Y1lCuY5w9xbpsNEzXtaF1ZQvLTJtqiesF8vaOc2xiKlq+3abTrX1WsXuabG8Fu7s9OqAUP79
4Xal/usqJlXg267nBY7WbJF/WbutasqCwjj5pmamhQIhyLf2NHaIKAbI4W2sxoNdlKtARmFDBeae
sdAdavoKhhCEavQ+RrhdmZVXKZkzN2XYeEDtkz0dorx/nZfBvnH8KCaQEluTbqFojn3bPCrLffLF
+EzkSHCUMRPhZmLQMUaYjgA6JoP27gJNXUaG8rh34hQlsDAxOVA0o35T4Za/7is6deGhVahrc6Xg
7DiTeHRMMh5a5ClfgAvtwnXlVa2a5MuUmnir2V3uywy1RCL1IRYZFBfdxvt8VvXdSDCTtDN8ZbtM
PBZjO2GYgBFBm2Im47tYsSf4gYjsxzBnyyHzdXRyBMR95Q3AAgmdsQPafXkYlkXfchE31W72i/5b
iavvBs0pEocx+tUSkLPqETFpb0P9UmnFlmYHEIRtSyHcy/w3r81PdZxAJw5J6ZFJhVTZrnvinOSy
65aB3sgJCEBdj0Lu4WQXaSfd4h0CIVejJfGqqfnNauHoEjpCmkdYV19jEaJzbwQeLUF3GPXkn1n7
fradsQ6+hchQ18Mul+YtrFpILEkE+coU87XX5bxFVWTDKc6H5qYKoV3kj21fVa+ur0nbiYDZ+34g
tHPOoxp/Tfk1DRXy4YnNOynp/jC/bK88H1PZqKvA3ZD6qpQbr8/g7PZat7CgFiiuCMvKgdSxOdYN
08zqrZzwvU8WeDQRgrJjlEr/qanoRtevFzKotoOcESZGQdgTx0JqZWw7wRc2gP5aeWP14vsRG5kt
mpXZHuLjpaaZoKrXSVar3F32e8ur24cUm2VvxDtkNuU5ryX52JdKo3Sg9IuqPYZ1aH9bYuY+sedF
D015tDtiCZuhXl6FgVuf8btlJTMI2xX006KCEp6MOAWzr/rNbsT6160H/3kZDNL8MKcxNW2w9fWy
E6lXHWKtonOtBe5FQKnfvQBc0U66bZ708XWmsuFqSYGe3LW+urx0F1KbUkqB9SIo/v0DfeEBR9rz
0xIQ2Ri1WXdVrXduX7iHJlu2ap6Lb75gCpUueQyc43PLZo1Jj2lhSC9O1GPSpPWBHMaBosW+xYZx
PI9UHeSLRnH2lvlZualiL7ntfOsKny4IwnHIsmVD0G6p8WYfN4oqmJnilN7qrAR0UhdqPDne/Nj0
1eKgSyjaaz27+V1sufamHXz63MlOfuAjH52shcGx3HF3dgbRzOVWmzT0SmXXgA/rCjIBPZf+PN0p
GtLaxzqsX++5xRnxz2TF3JV5ozaXnzBVBn6t0r55t+Z+dblvcQfl45ypDcPz5VkfqxLZROdu3MY5
/P0q6//XNi2oFDlfti8FnKtL3fKHTc1MiQrKTCD+aHZutfwcXCd8nQaJHg3aL05PjJRE16FW1mSI
mUYmr31ysNzavGTm2XKI2oC+h+TWHio8d9PB/UJ9h/PYzaSBKfue9JnLs2F96ZVYA9RgE1/qyFL7
smqJTi3h3UQuTB6C1bvXaDk7VlC9pLRTtyF+FfbsgllQnevIO9mLh96tNI/I7L+yR/665HQblWRa
pqOue04Dctlg5fz9URKOWMuVP27+jlSe8LQrpOM6gfD/Us70IbHylnFXd+D1mjQp41Z3bICOa5bP
minkU7bI+oSR3Dw8L0093ynbxjYqYqkPJxEyKIFjimKGGjz9TaOEKOd66y7DcFrSorirsgpt5FSm
O3vsvE267uXTXIfHztYejGXASOGfmQb7Z0eEAysdbVOom3uCIPOTV/nXM03JnvEqYvjOwnfJL56b
ru3iXQTFoBNNdwvp8ONPSeuIu6G3viyTCh6zGhHcOKTiS+No4nkmdqlQZOgWi0G+LSMsusUdfjWM
9mrd/YTA4d+QEVuhPbK+qYoVLkjSs5OMBaNi2PoRMn9Sun28UTocsDlvz65Xepvacc+t9Pxt1IyQ
LhekWqGWKJJyjlPY4cYw8vPS681jniw30xTVu0Tr7lDajEg/dosusRU3p1Ueupjp1zIvKFFgWG6r
usTjqM5xD0jqZONn45cmzuMHzMHwClF5v7Wz/lbGJJpcjndoM8ktlulzO7TZz5kd/fSxmQQw+quc
KUhip8s3MeCsppvKQG8pfZjcNZQ5cszuo2GFshxsFdsSiX4pou7WDzCx9ZLkxY2m/FZZ4Q8viEC/
e2zGpkLdV3Ol/INS5X3d1tB916UvyYvXdC7zzVhxDhO2t83QuS5+U0xKC9kwD4aol2g73teunzzO
avphuJfvWrkg5HYU8ShoxEbWWGjFlsbb9HIVOZH3dlmNhoybTLfiPNDszyG05ctl063XTucCM358
7CJlM7HdcWa4aaevxu3qfb5Wj1Hr6C8WsTgOXLJ0OH6seGPQsmcpvXW6gV/cNPO3jJnXoRixla2j
Eu8PlFq3VSz0LZZTw7FwnHNRDOAJMmPKkaaMejMPXyeRTQI36wafwHiM92l0mtZaqVmiZR838ItA
vgidXh+a2qmwv1hX+7kiwyBzKbvWG+XyIGkjdx/fLeuhPBSJRHtHAbdL5hY5p5s4ND49rhj28Gol
zI2JaSzeijxhQj7YMIaHpt7XC/saxThlc97ZVy66Z2dWHp4NnfkqvWZnkiX/kVMnN6NiMkVU/ceD
OyNwKgm5i/t19YYtvFQTtlwuplZ2RV68X/q/wWA9dwlb/8KIwQsajCRleRUE/TmQozpeLuKJxuCm
O1iiBAote/fBCDd4To1wtqBOG9OZ7mC3QXfXdhNERP/ddrrie13/bJdAnionwBWo+zXDaudbZGKD
/KXLtgGBkUisxwatvOXilyqH9lfPjBtr9GMcoHNyh8Egz7okc86NiFtKRmwKTeo6O/plzBlmnLk4
r2cVIukou5YLBf+A1X+E/B/drHvk5cyMUXtwBfdbk8/TPm2XBg6dQwiIizFsMg57MVdPWeGNpzxA
12J5MEHyfaor2h/tNOQA4ZK+sfIYR8q6C/b1ir80c/yczM3PgRhVvGrDBRFuhtStnfqWwCHA+DEu
xFZPHiOByXugeJ0YigvSfZQu96J2rW2akVSUDcH9EhQPfT7sTVDOLwP82kHE8a+W1f9g0wfi6NMt
TJXxV2sY4FcH7a8NrHuiFb5Neese0lrDODRxc1sIYR3yrkPEWDiKA+C3lsvzsZrvSwfKCJYh947y
KzTga5kqknaGg00tiPL4e1GnTIvbt8vesbSB3jetj+nbZSsZOexJEDEA5w+C4Gr3j5d1NE/pxvLA
g80BxfOyVCLJXOwJLXASqvs2prvGocQ71z1X4JRCeRy5y7eL2X4soL0doCEqXaZzEmJ4g9WiPcU1
od8G6xKLqbb2YjLo/CfE2M6WFc1/icKCfia4yipW8HFdOPrhqUQa6rt58HPGBsh3fNwasRk6tlFI
vgOXzG3r1eODp8Rd4Jf6TZcdEyNaZwyTpXqbI/ckMXJvcmJWqlLFB2+q8eIQQX07lB5/BbtGGAmi
y01A4aGX9haQN6dJ8JMn1FcIEePMvalFb71Ytr0vBtNcLVKQSEz8UrTI5qvW5bjD9Uui5vWIRHFR
KPjcQe6KQOX1oK/mJXZxNREPHFZCY9x3ZKPR3ex7VzKcfqRdNG6tzvdeSwO2lbFc4KhiBfjHF0gN
Lt3LGKTxrpvc8SFf5bH+8kRp+thORfVqpS3aME3TFpjFOvVOT/3Z5SjK1UKpXuZeSUw7nHy8xMAP
f6isxagxd1GKGuY6BRrKSLFbNv5gfbPLG6ki957OhhI1SORLuJjiTs+NIAA8ftItqmOFIG2I5sr7
kjZw5kofnAuhZ0LGWFwcdSMZ/1vpliwtG4+T1bqhHiSuuk50d2noUIrezmX/JsaiNJu4XbDUNp36
jMl6e+tr6BtR0r03TfCtdWqEqlMS3+EEC2fl38/GQsitlsE7DdJ0cv2IZHMnG47GxL+NjL+fLMnt
GQnns+0nFmGwXn9yDDTfy0XiKmZ6qTegBHJi5y19DqJWPJZtercAw24jQdxrkcWAWvNcfg4GU6O4
xersA7+1EjgxjoV9pPHKtZlo1ZfKEhAtWd+YUkf5DyotBekR6k9u0wRijkx/vlba5b/LbSdPkBeY
Hu3FZTeMUA18jiY6hhL9+evl2bKQTt2UYq+GitqFTOmB4WhENCO/52NHWxfNGteQ+L7KLO8w1vgq
R4tf6N2cwMCaMgXdPjXNsxLm51RivHdZKSomyV0HcQqh7ES+9UgcqS/Qc2qBS3CFDKGtkZWkavDP
ycLNm+Q1dsUhlEucMLw46J7sEhtm02m9n9c+2g5hwPtWt++gXvjKm998yVpUy9fShR4RGpld2zHS
wEXgChs7m7xQ6mjC/tqOugVxpWgfMUdvrKXZVDYWl56Dp+SYKOd4eSjj+0YMpPtGxrkRgfG2H6td
W5Bpa2qd3shgSfEPqeBITtODIl5QBnyYHPkjy5RdngF6ITKE1kPOTOGUemA+caX772WEwVGXhg/5
DPenqZmADm5svaikSDYyHPw7mRCR0iCNgfGbBGc8FXDVYBB27ddN8+DI8E7DE5vtDINrac4hwK6f
5gQ1CIVHV+3lT53VRftqIJrcVtib+TCHxqUO3sgvcNvEuZkXvtw1fnOUtsIdQkhoKe3tpWdMLVxl
aimg14gcdncSf74UjYMLgzm2gYI6f/iq4jQ5dUCemzYjULDKaOfYKWCJCNS7yFCt63RIb1tKy1Ot
l+kwQJadeojKl4dKYY1QM18eO8wvc8nNUy+Mc9tVi1PvLzVeELrdWfoQJecKcXrU55yJcoFNXVSH
Rscwxy5d7CyiaisrGKyJkL820xqB6an5XC46P8P3A6sBVjyVZYGmM5ywo+oR0NvYAC6jD1jdJOU2
SwAPPqq+PEjpTMcahcQ4rg9CUyHT8dcEjzTOeKLofZYhdWBdleKlrp5HLuNnVVTZQ6/xJiIbrGnS
6BzJqL0PmYz7S3RTW2w19Yq5AUdEx36wEFGWls8o2dSnj1u9Spm1h5ksnkgJq4LeefLbwHnCZvLO
htOgiMC4i9Oq3FGouEffwmi/jAy1sWrGPY1ZTHw0bKawQY4V2xomqufQXWWo4NvagMupQEpGOSg/
ZjLULnuekuK5S5fheHnlk5F3k0blNaZJPbi0mu2rZnV6SHj3UyWdtwtsGFX84WL9VHii30ZxgAvb
Ohb+gOhKjXpE8CYfsJ3GrjPIkse0XXsLLduHdsSFuGtRDEmDd83l6jLtvlfVzey24dn2zPJYRRTE
xbSMB0t3y+PYZZTFS44hQcjLrAyhEywoSR0QkwI+ITN060bKr1GFf/JoLHNMqOzKz5enSDF4Okl8
LUaTl/teTger1t5rbDLMKGEiTRNci8tp9qmtrnSGE0TpIgaKAgNpMzPwnay8kFdMTpFBioSaf04d
Ekyq4HsXBPkhNPlhLGft7IIU952PsqnpSb+mfYyuXRnByglbOoEVGxxa/0WKbljd5sXr6Ez2UY8Z
UZc4XcZdGUDKoENJSwQYjlW3+3a1jk8nzqEJ9YMqFa4GVlqeQyfBTm1iQGWabEY0zWBy4Qrd+wNa
ITuYIrw6088T3Uv+Ja3wkPJNB58T0WzZJnAsddE/d4FXQUvy4p89nNKiHck6Mnje17Wf39X18E3p
NDt2Mcz+0cOQiAIJJQ5kvY/jUGW8d9Y5h6KgHJJ086/lFD7b7ZgdqlE/2pZX4eJGLm0MQTRj4bya
grT5XGduee5E+u4PyXz3UQTg4jXdpbkm8k5+b7MBv8ASZ2WnBaVwfB8FYtWrR21Xp3gsnK9dmOtt
n7rTni0SqUieeycV4QzXCC7YMq3prwz2C9rctpFVPTEFyI9hBHVUAp1vsxypbO9ITqaOae8A7R8p
NCtszoL8SQ4MGWptU9GOTYSrappswQuTB7+EN9IoLL8uL+vVWkguzZfOsqkBRIxNF4mI5suYAQkE
E0tjs3jl9RLXxIEiY4LRhvei8Li+OkqawBv932aGlbyjfZsmXoDtaE5thdqB3WzZVlM4b9QSjmcP
eCWofZS4IbsNcYoTpmJjuc0vTejlR9aXaQYZzS3QUIfrnEaqLDx6VKjkuBWw8GF1x0EY7QhCKr9j
qzWojpS+OX8CzvoegYOqKsNNf31GkV68BGmRHvKZj78EmAlNvfBO7oTbc99gBR8X2II5RQVjaBRH
EQqBwQPPeuz8t9Fi1+he5ub+coA78pxQUXZENuFw9iUstH1zeSgDtQ/jernWtbl2xgxuphzJzhX+
VSENlNd1BW6UhfugXw0bUdhMuV2n/L2hKPyJEWPweWrS+eQp2S3QXyxUc1jUDq0LVjNzkaFJmVgx
ujubId7dFOJA6E4aMD5hGluF/XTW8VI+5G37PAV18vVSvMxLML3VbbyJhWdeUrDwm7ydoeho23qj
ByMGsN5AsEMRV8C/LwqIqnyw+GZx6/w0WWWwU0VjTgE5dB8PqSOOIS4Ht5jpfUM3H76z5aLMDJe7
j/lJOMG1GcdxOw6R/WPKsGgLyCR+YXzG0F+sN5meO4ILlvIIwsUldHnqjt3DRLLFTM62CZNfg6CD
Nhi1TLWnYdPplCwLO8yOU5v0u2KZyVNe5Pw77h5FUcpE/B5vDPz7eZK4QE6UdPfJWJprW2hSvmqD
MDEAwTvq9WH+KANX6VBAsLe1ENfkukl2xPd53HZJr64XTtxnNr+EJHqBtnZdPkRzBXafbkf6HJSN
lhecopfiFZeW6a7HF7BS7XIyAoomPoQ/P1qSyPFe9OVqUTkVmQs9UY5MMTqoufUw0qHAcb4uHQeF
4ohsZ105Ave7LiPrTaZLsb98OQ0b6EfhMBKCNAt99MCk4ynp330nPxongJ86SuxcZDkd/NUYqbbE
F5ud7uz5vX9sZzp9BRiJasFxUBXE9UPWsPsJu45+OtZDTJyy05v6DwDOZJS9zWsn/WLGIDjFC3l0
prWx9FxfOiRQJ/B9sLmzqLmHzMCDtuYW7ST3X5w1x1FwYa2jr7KSjx+o4riA4RMtme3LWuBGTB8z
c8FMI4h/4WJrnA+q2QUAtScYVwSwpUyc5wT7WkRT8Vq8qiiAbOTg4JlYNjZeoIwMxrJT0nePzOh7
pJGmZOwFwH8Zr+UDMq2PWaNnjEdqWw2bOMW18YI/tAo4qKHZHdv7qBnMVolo+HjWpUp88Rhw3uTp
nrrff86z3HtQsblyp2J66ZrCPneh/DGFgMBggM7+Mt69PMhFC4Z8yJWsWGPB6Jbp5ws8QF7JAOfC
edPubD2gmrSb/DS4NJfzYKrXKq+fk/W0JpyPeJT4na97btU5cCrWXXOub6A2po9yUF+poChRp6Z/
MDW2iJXroIos//RsmnC8sZEqhK3tnRy7wM4nzT3sZzlKl69Z+jqe1qaygIHtTQkAZ9PcQj/Lbt3h
bDWqv+89qz98wJhiDo4QG8pzjFVjOSd1sS3CooW4CFFn8Yj0CyKSgS7NB+w356aw7B+BbnH7XPel
usBzd2lG92jsJNj5QW8Rp+hjfgCNECtQHw8CG33rx7BP4bOGjtVHY0Lqbh2hXoeVYd2PERrWyMjq
ylvG8B76QXL6QGcqN72J16bPobTetHXT3l4e7ADBbTZLKtdmxfZ0ceeswzE/H0lPdMLbfFza5yR2
71MVroHooB3rq7lPcSm+AOLKf4RreUwTA9aAMcjIV7eXxRxuT75hSHZ/+VLgOSjE07T/fMG1deY/
hHOTXePRnuArgIsX5A9WdihY0xzGh1xYR1t4V91kzN0Fak01htcRdgS7KNTiUc+rTVNnjrEflue6
Iez4Y954qT3mxhB76hH36rYwnr2+g+rt0VCm7TUVr3wnwG5qDSspZ+JWZZ7YDosD2rROLlpXGgw9
oZHmffLuWNGAdelokWwSqU01RM7Xsiq/VqrwjiAub21EmEShe/lldHTzvfOdmyEtpuco82pEhIbA
1DH4YmR+tcQNkaWZTl8p+jaumxJXlCf2PsirzL4K9bRr3GZ/AWrt1JSnJRxuXfrJ7TB2xUHJRWD3
l7Q3Im8lgRbrQCJuG9IyFdjxZ7VodDgXOO5jRSw0SRVzFqY3DVOym6hT0xd6T6CVdZRDvG2x7WcH
O+HFVuqzb918bFaJhTSYGYDiklS3ubTaRzWCj3LP5/shBFSYFdS4JBUG80+LNLtgFC9CSrMXvYPd
Su6lj86iwJFifc5WhB/nj2PeT91DaeNXF3TTQDZqKVpqozK8r9YppJwinJEndSXWyQowtbkF0Pks
LZTkM4E0EZjLIPBM1Ano5ez6021ozT7wNLOLVsGVz8vlccFoEIXFOgv9OBKumov95cKlcoc2POIP
6OdIICmz7/M583bCRNMuNvaBKfH8Zkdtu1eqmLc412VHZnzVJujbmAyKAW6Z1tOd5ccdrqR9dqLf
s6+sRIqbheioVNSr5TV8FhGi9QpiAnAzRSastDpKbMyCr9wqoY6Zu3dLFPKnNelt5k9PrQF9kzAf
RkMck+SDnHMfG/o0LeurC0uyHpN3O6qCQ9M3crc0BjN1aE1fBrDhG2FPSJY1myRLzldmzcGXVOLX
9B8eRU4GW1EpfZNULhxvlzWs4JJsnHo8ppYK7yGX7fwlv7EKP3pfn0xt57xGUfkYtll5ujwE1fD7
s+mrU1/HSRJfw8dt7xGYPBjZFumO+TXXRRm6qAOHQ94QGZA7w/5y9eV18j4GzbK7vNKV/h0OgyQx
7VzLcyjury+XvgnLkV5oxGl2rMROtH2Bkw65WuFQ/YAc9ibmCDpPNz6G0F0Y8ZdM/QprC3Hi5vfL
3xj3g14Sei1pU5GsdvCW8L+ypmCX12jrL+epJ9dqBxiBfV/hhMhai+TqP898nIVYn73xuq4QnNC9
Xx7iHL4XtITb3PHRDynMsk2bYJ3uyezRG7kzu3B4FuWC7Xrd+A/J0v1WUAo+5WLATjegUu7QelzW
NN1dzVrjMdrH1nW9wrEZ+kPAJAdRn3+KOkNu1OQsOOJZ6lVUjFyksiMyCPjSx8jBVu5znLfxVSSJ
MxaN/VIWhkzXdcQ/Z25yO8b+vgCFBUdMWprTFeNfhpwV0LERC7nzNxazoJHma+Ri85cJ/7cE62k2
Pcx1ghwFVp8QHbsSagdmz19ch/AKSTrn6JbNdYJdEM6684CXGKQagN2pPDeLwDY3HK1N77SQeGom
kZWBwhFnXXsK5jagcujza+N78tjHEVqUnoyGtTq58H5MOtebroaeo+FDbsjMtE+VJpYP9lxtjxIn
juCxUORzqvWitNZrVJHuduU7o4Pdh0NoRlp7qOzC6LEa6mex3oHg2/VtOZEEZeutXObxFK70idxp
izs3xDUjCd1wP4umRLk8Yl5R5NOpspyG5DkEOHzJOYopBVasdfuuC2cdqqKiaDA/fyha7N1CyD7H
mOTM38GCcuzey9jNEB3F1eHybHHq9VkXY4Povfk5GgVriLFVnRvCFDNM5/rQOUSjjWRJu/Z114w3
UQ57piuHOt/1kO8g430tZwItBu4NV/6UaPJJgVPXg4sy7gPz+oDF2hHIJ8ynG4z5XOSLNa5ILsWt
rqtb9womJzPNoZrNMcxnImVtHDNpQMmm1qrfVApbKj1poGcnaU6515Co2Yv3aunwDsKcAeR4MTSK
6+goC9E5XXhqBc7meLIV3tX/pevMmhtloi37i4hIZni10DxYnsouvxDlGiCZh2T89XdBfd11oyP6
hRBIcpUkIDPP2XvttYFLnQnXyXKDH+JFvLV0Iq250nbasEQ6dfbHWvLsMoY1y1ngocwY1lq0SI3p
qiWCJuvg3xwb9P5fcdBaUVAOIISaRT8hu625A/3tnvzEq48TAdA3zYVkEmfp9NGPi8WZFhkZjh4O
E0verJRi4XL7J1CCpBOaqMQSMLMph1+D1+Wv+n87fi/zV2PpwvCMRXP+MCgWaWsVcOQ2sSuJJmRG
6J+KgS7FOsgM5jye192qoBjc9Tj915VuyscWkI0LrIieCknDHcuL7eUl9ADCgAc1v80zumM54r0i
pDr6bpgG8qqFAcjwae6aeDTObgu1V87MRlUGXK6Je/KMagqRfy/rugcXYglZkTxjGMOx7EtAGYuM
itZKe/orClnnR1kz4+b/Uy3FD2fO0udmtsajKmJMYl0FokLizxJhpV1VDsMjjvKdFfnpmz1wSrmW
BQR5yf8SfWQflE5nf3QxL1oyse5WMxSPkWqji1EZGQvkNruuj8Sy+/eR34ggzmJ8xm000siJAw9e
9Y+ug7cWuqO7be0o21sp6OWEYjIWWf177urEyC+LxRwzfuFOIALW9eM0i4uLnotfcayA4wJNNELo
sZaXRFvVUNVaBUplX12HmiCqRIv+xCmL9HJ8yptpRKBYjyQrTvoLMo5xl46oVMwp+HuOIPZAOT43
23hyk8e1WmrYIOHLpfxWuyMRClRHI8ucPot2PIROTIaEM1ubvg8PsUynk17jYvQH3E4psARWJ8ZL
2T1Gk51c1lPDFsWf/+bpvRc/UQz/YuFMbLNOe/DBFM1T5edw7Exjm5Iv+tQWs/WCMuNhPVH7hHlA
mdNSTs1vU5gVH50pIDpWoxOkss4v1YRmdLK05HnsmPvpKHu2627lwbzHQtJcWZl3wVSE3dGyxnGf
YvajP+RitGjclorH7G3Xq9w/r4tNR9VMKbOieLarGCPTXDgnJiLjtcBrRfEOy5DUMP9qnf9c20ly
lrAn75LeKhJhUuCMZJwIhlp2qVojwU7eOngURquat8zQhk2xTLNGOWl7fTmjhuXciuWkB2E15dtJ
UW1ypY8GzjZtdGzjsTImEozz9Koyg+HI1WBQlpw2g+t9ID9nqlOQ/CIlnIZ6Spu9Q5TfvZBttNcq
vp3/ytz80usIx+w434gu45+ij/OQTkJuVdjMZ1t33W3EV/aQaxX9zTgmiA/jIDcdbiderOqg9Gpv
UwrMxlHc15/RAJ2ynKbq76P12N9nB+aZZWWBuOmM8KlTtA+iVNePnpTA/Ow6fHI8LxiTbUGowVh2
74Pd0efFDHgruolS31wTD520API7XX9Ew+4GjqvhrFw7uAaca7WMxXkFUQDNyRhoUac9jQZg9zbq
XyXtsFcNY+QU/jcpyIxfne0Dr1u1MkOSgKlNHOdm2+olFlP9ys0bDju6UAVFINexqln+IbXeVo3g
32pvA+cWNTNOX35MyFGNPp91J/mTjvIux85/RJxQ4NlmTRblPo4yR3rVNUpf1nmD0xrTFo6dN9oS
5jzt6MJCzallzkHqmb7zUf/Ar0maV0v28Cu0xIdfGqrnqmNSM2lATMOOIkg9fOmmMwayWzBLpXms
+KCk5pGVrjs+/CVw160DK1ga/KAW2lvBicONmjjiFmCFQglCO3mkv4K2RUCVyJzqqaJ1hRfWQcJe
Hoj7QYESWvSzSZ6zZpI0UkmSFyrqF3/WycDxYTs7BUBaU4+DwiTxPMxJ8cMP8BWnZqAAGGguGVst
wuerTReLkj7JBjI5tH5MWaPWn7WWHFM+T1yQa1Q2LCUY/GPStPit9ajVKDTHE5LD3COVRR3tCsSN
MCpKPKNz8MwaRj6u3Nanwd+W2gO2gZ9GRqZaH9tBpYAIGlWTBL5oCAp1ZsrrIKQX+X4U+eaubGpy
16yrmXR8trb7o2dEILHytb959iq/mXYxWQpBtpxJ40QhNmLlovpowHcgiZpzAXJ28mJrVnvWEWnt
aNVTBJ77R6eT3xkzg6YqhrO5mDjhykhc/fYPb65+WDGFqMjV4Etnv8J+vs2FFLDXAoq+GihYYEUi
ifaWzTfSCPc4mVq4TRzVXUX0u7XLXdyPrFKxd+HFf2eNS9hyXg7brkYDRxD1IlenDiJxFqDDxzxl
EArjV+Mut1AbWqb4bc7Ntx6AbjZ5Dnl8xm+6TDlW8skO1o22xKWao5YdjNk/zqMZX0aRPpqjAKcV
zV/0C+XNm+zHZtq1PQu3Oe/nwDUAQxVdf6EoPZw6CxJaEw3tzjKJrpHkn6rxVpfMMeyp/d2H1H4Q
qf4ZCtdkDtCDFrKo5AndH7d9OjyPMwHOk8+KGRf4RiXM1Gab+wEQzs+xrJckJmcrEtpJWvs+RguW
qDR+mA2DSiT8A6JGMplaYAit9t7BBOyLVm5jq2IpqIt7rGD7CTBc3MDbV+JBN40osQqE3s5Wo34e
U/IlSplTKhh6gH3fSfHmNAz17LkkMwnviEtHrmcyI7xvTQ2vpVadF/j5TI6L5v2K8tm9jfoWPUm7
H9rIOu/SSnuNR37SLPIDXfQ//WEXTjkifbfY+y7VspCQ8+00pK8+iob90aWkfmwU8I9Uuk8JK7Eh
CboKAM9oo9HkfrUEItH56xJpb0rAmbwX5EJkqa2hMX9t0rtS8zfOkOkgETdtDBOpe0GE5GPnL3CG
zsBoK7jk015Xx7DEL86I1m1r4b5ELPxZI0vzoEaN0EKYT/VITowo5jZoclCAiCCII1eeva/cGE1E
AnVrMIwSJzr3HZJ5ZN9XnIvuQKqXw3rX2M0xHOEkdUsok+l+ysUPCoE/B4tUPmqJ1A2b10jQxB1r
NMd6+jSMKgnmMCY7qBZRUM71QlWIn4G2gcRIGzOoNHiRdt0ey2gkQaHydnWT/ckHQCtqILUmxzI/
5ISIj5gaFr/7H11GDHgutAmfuAxP8Zn0ivkGjYgcnzVWYnsCzuhSfeaSl7+8jnMhs109yHS0sJGX
b+JZdwOjJ//AjJm6aaOxbaMa+5wgKhjusan18UMXErwnoyw9+bF7zUJGusGiq2hz9YDn4PeWuQmU
qv+Jsc840xrno9o6YZU1JQajuKC2PFH9CG+Gixvca1Ls8uE+69Eqeg6RiXlx0hqUxknGWs3EJp87
xnwrY3oZnQ8CrEfYswpjt/FQXVsLQlHs0/xonNDc66gGdGSDh7YUN/SBOvlXXGKOaVD/dkq8UAn/
YS0CJZViJTVN5w5LN1sMgsYrY0EY4Dnrt3qYmptKis1Mr4rR86D3LsKhMPzUVUeuuREau95AdjFY
3W+I9Fy3MTZwz+A2kEzvWUIIQiUThDwd6Rlg7zxIy4NeF+dw+F7SXKf0MoI00+vb5F5k/iXCVjua
5CEFvQNMUU4GYStzdKdTZG1lCRetKY3LyP+Uf6T8mZb63WsRYKgaj5fX+fJQLRxrFGDjrgvH6hRG
hy4Jnzuj9wK8xjFWlI+ya8Zba5H56OrlPauKdy1LNoVVxW8qMX+XdfgrYjkTjJ5382rfP3ElBWXV
5I9lLFwwCL46eNr4XdhgoBzmAw9KnfwyLqAoVOqYD1BgLNybbTXZB9GS9WDM3d6w4X3bSYZgqp2O
dhLJq7tsLNm+zUJ+Knvqv2eUQjsR7Ru7Fc+pyC7oxKAeZ9DTyoYert0m5cZDifxgtKbzvOhpzGVl
YrcpC39pfMRu9MOLZX5lcLIBMqn3LPW9q2QiHdj+qwsazqkQYBa6GJ7qt0rNw9au/e9T2f4kFPPJ
kCymMawRzcHwPuRoCqLZs7d4uu7JUCOSaRsdbCzIGOX410zvmnOpD3xZbV4EehLfI+T6B32GHYdf
8KWPvfDeGmrJQaLfnDaFdm8oORGnK2HkIRHyhowwQnfWdgpDYdSq6eYqviUKhdU+SvEeWCRjl11E
LHbmD/uotufLrA1867Zbn7y0/+t+SNPaDlzHAWhu+rS26MJjpQI+PGbxVrP2pdUKEuqZ5LfZUG7U
lH4VDjZtUrWus7rjqjLBxLD2EdxRA9XAR7JT9K4xk1mjKK6yha4u3NhD1h+WV3HMugySpMLb0wO2
9sOOUtiQXRzTqw+922PvguVVLizG1JWcNpbLrYjWzzIi3LShODF3xoogEXM6kXc0pw69WWYvyAJB
9lllMFiZyAgEGuR7b6XWFjsM3g+ntG9ewkxd171427t6Qqx4IgNNtO6jM3EnnzWJvZjEHOyKOmtq
446TnsmQxyKesKxALzJrq9fwvnIGL9ScBI4Ar50OdMrfmswUOzfxYV0M/Qch0s3FkZDZwGWc5yzK
T6m276UgIWhAfRbZ47QvBvNqjqA34tF1gsH1iUBa6tUJRjI1R7uZ/x6KTkEO0AzONtQ8ciSjDm+U
+ewOipxz6vwPncmk1jbSn76lkfwxpYCFKoTQ2O0Jd4jqLxYcx8jo7Le49FwISna9H/LnsikRUQ/o
SGY8TujKbW+PfgZ6KMB/usw0bgxx623yVu1G1wJr6LNzEfWL0kHvt7mjvDPTlk1qFhZ8ibDddEzA
go7izSbxfL4oZpio2t5NeixBpo0tNrzmj8tSL2yJyEm22aDb32Bt9AXCp97KMc/lqGsTcaoqTwYs
lqjgQv/3RZ5teogfY5fRnsHCd3QNuqLwQs8xeR2sZk+NmxyrCdm4Nx3KyCW81k7PFN2NS2bQIUmd
mOjlmmykZRlEP+TXEJMAZpqh/uwt6mw0ScFsmBFVzZk7kDH9cHs/O0iKZvHggCHr370a9JBIyX+U
biFBwrj4uSgpbLO0twJbPjKAp4eoVr+HMHtEe2RtSpMJawzKOLSH78pw5MkPkczQ247wIhnNvqXg
BZOTDEzNgvNv5F2BqYyVcuWMattpuk3HqKGAR4ZWk2jMlvTsUIviidU7xqco8070sw5Om6VXf+TO
09csmUZSRMMi9fgt48dZTUQt2snCjkX4Apmxig2s9EKDS6375F954jMe1Ve3jG+FW4n9pP0eknsr
a/dqZglwgSFVlyh0WegibsAsNRTTtyoDRIyesdgjg+EKnzsmbmRuPvTIsTZN60BzFjmLY8w326aJ
jy6nJww+IztE/OTbKvWcgBY3iOMM56JuKNZ2CiOtb1/yLpUPXtLjLJUkqPl1mVwt235TZa4eqeZ3
pb2Jalcc23gkSIOBDwlIU53WjW6q3TxXNUTTnOahQrUUdizVXB3ZjaWZMAbDsQTU3L3YacRVnffv
NHsIBjIYPz3bq05Sq7im1odmJgg/XG5Z/3bXRzkKOxgqy8v/1365HmXlXW29cPj9d5fyRnpS0hOv
FNm11xThZ50yaMTLXl4XH1yLCdkO7CUZyxtNlNbJq6voLe0oFjhtRIj58mzFqUYbuCf33iREPgsJ
VrWMbue0tNaqeqGHqpBL0Nu0c1TuOtVPQeLFNx2py1XpAKrNdD56ZUr4LaZOaXu3wnzFICDex7gF
u1CW1rfOYV4Zta8OrtFbqSNc7mMw3LZUTxZW52ufuCi/cTjEUmaPZk7DRPSyIe6ktE858dYM5sHg
NZJshLDahjDioO1EeKMorn40zhm1er4zi3HY255yuEoJZRJdCeGv1+9JJqKDHsefVad+Nll7td0E
QYSsukWk8a1munCpPdE9a6zmbJQTbd3VF9MrbrMWxsQzs+kmYTxm4W8kOtOWRiWVOxvie7/Al6dQ
55Ob+ihPlCFuddf3t6FKQFRlNnAkS/pgIXzt3dCcLz+8R1ZkvNE3018pq2hO+a2LJlaciehfirli
sd+RJ1jF5Z4lsHgK4ymFnokwshAEUUwUTo9zUSH8HWgbWSMRooWxZE+iUOayzG/vqjKGU5Vrt5ga
y36oIuuqd5m/ay3AkqMGjQlPooHsdbqSDzYfdRCPC43I06/rE23YEVU0LK5FXvZv48rRuK4v00b6
XagvSbBejv17yfpoPRb2eK2yqdO3/55dnxCTZsERQfRB3uh4+n/+wLqrNzr3a0vf//1zy3/sf71V
5Za5HTNU5f/e++8/vx4rNBMPjz43u/UvMHUaD8ZUP3WRIMSq8SJISZXkYWRVzmndh6CgLG7APBWa
HLRisGRzOCHEXo6tL1yfGIUEv6z8hHQVIgssyrd0BajluCGSd4Fpg+aE90dPhxzKLlJLPBAxpbb5
XIz4FH3Q+aSMkN9oOgG3G+8ijKUGW9l9DelueZhbFkkjY+puHV/V2T7Rpm0PGy5kWkcL9f9s+moo
rvnghwfbaq9eB/5+8N1io8fVhCigXgjmyrbQA5YzKXW27R3LEHtB0+nE7p2qAmE9CrL6a6paBNNI
GBg+MLna3e/KA8BZJs3PzJR2EMoyeWom30D20daPg+HASRx7/ZrGhbdvOuIy7T5Nj3XpitPgOUjp
ja46pop8+AiB28HC7HtNdNPbdUNibQpKB0e1VCYrxS1wRPrpL8VKp9BN3HPdxqCicJqg66nc6x+b
ZTP3Pa6ukmX5esyh8/8oOZUfaXCTJZuS0dzDiY2RBHBJsQlZbd7W3XjUnh1v1IOEEvyDgcLhNoLD
vFn/99EQ/xzUUBwtCr99Vsc3mbUwUNtWxDen6T6yjBlAbGLmRxs3Ivwu97jiw9elBJYY1HNGrOZa
Fbm7eEBaATTCvXPZ3rIZ2F1U6Vi7RmxIrRe+yLQ8sSbwKfKysX0W3ZOhD7t/x9rW+jPEvUHmvfJR
yCSfnpUX59p/1OzUf07twX/W4uoobJcgHGx2+C7k9LhuZs2laYHiZu+UDTO/HBZKPurl47qBiVM9
2p1FeVe9SNAC3y0D6aMdoe/SVJ2/Mv89rcfRNs87an/TPvcy9d2as60jyJXMZO+cMRuaD+GETXYq
/Z+aC1TDpkzeJ/muTNSum4BMcgXvIxfpXA2YZZ/jTIk9FHvSb8kIm/zwLTUyqnZUzx70vMYSFy5B
QWFKK7WiO15Gl8G1YPBSw9NNP3nx0NHPsagOZsJkkTBOElRDl6AAa0pIz3IMhWdYg4gba/J7hmll
N4WaOq8braCBy8r4zSfsbOMmc/mUx6Y6OENnHgpfOXchZwLbFvN/zfJ/KqKfyoxBnJblR9dMBYmI
WnQixMF7kg0RWsNoRD9dlMgjTd1vaH6i/eho8TEeStLHBaCd9W94+fwmEpm9jVT76YUM6aHuXeNV
udXH+gLT934Jq/bOSSyQuAwuzL7W05igLg9T04h3uZ8fs2rsNq2bE5IqSZiysr54arWMJKZW5RA5
y0fLyuYdLJ72uY679lkPxU7ghXxcD1EqrM6iG36te1rXzvRNepLNHJhIGp3tk0NN8TXF+rnVEzfD
UDz3jN9g2T07IzKz60sWP679WRnfgU6QP9UX9qNXiucwjvSXsCFzR6NjX6SRfXd8U7v0EWx4Ia3y
R066TDSymG8EaGiswyhOjUJQHdTTHz5EP6fO8u8VHvOl6z/vNcP3P6Q+grpMvtPJ6+ErNIhDDV8+
Gy0Ez5RF8kFqqjw0OiHyFcSPhzC05c+yFWc5ub+6KdUuNEahcmjkQ8e6fZC2One2272wrAc5wJJv
V/feMyWZ+kWKsjuV3tg9rLtVbdQvoZPt4Gwx389MQL1Z+GKFoRP4JiIfavf+SxgKVsIjUzVH17+s
GUx1gxTqkHjTD1qn5k2zzV8K30lAuhCgHL7aW1PNtNcUBg/T99+WX9nswIKmbv3Rjf2vTEZUJaP+
DUsMbeTcHo4Z3qKpbHAXIGK8Q07ZZBTVA36dl6Gey3u9rE/GBP5jt+yux9yyLO+xU77VXIEn1CLl
fT3k5MRM8rMzzC+v+PeGEdSQM+bheX37ehwtPid0xOjWKbpjgKz561EV79yGFsv6fpqkDhO7Pt32
ahCndSNyW5ymZfNvd31UIYpkLv//e9qHhhjnxrhbX9ysL17/zPqO9eC6sXL3x9yr4pyjMBWZjC8S
6Aysdn0kVCUJ7a3WtPp93fhT1h5bZukPjpNq7dapt1qvsvus07alPmWdIjFOJ8tltC2QqT25XGKD
MZqPAL7o1KSh/r1pHHj4gvCzBG38xkoTbzeZFolSmtO9mX69hD5D6qzt2mWRm6MxiwyRnmjwLw3n
7Lpuxkj/79G6q7djf4YutJhj5Rnd/H+bpudneVj3x8yJz26l10eM7Z+qTAoCpnNyTk1s4jSM1x03
nDhi4cbopN1dho96nMfD3JbmMz4s85HcNsQKnvG8bryu4QtgdrydHR/PrWsRtplw71Uh5H/Ha5u7
a07ZNZtwOE9lpX7MVYYxLereulqrj6NysQcux3W4W23xI51BazVItY/p0FlvbmmDwJv9b4lVHByf
eGanScVjGJUhukwToVKjG+9RO10ohDg//ZR/2stNDfiQ6e4FTLgDRg3/2bcQrK8vWf5QJwf/o/Ho
mDfcpGl+Ugme0p74FVBFi2+i/Ziy4sZsJPrtRtOj1gzyI3IRC8W2mVylA3TKFZa+7U3IdI1nvq8v
bfjTavCjT5/Gc4AuaLx1LsMtw8e0qwXDUpcoj/Up84BChUgWuFi3uYe5J5Fuirvbre8EX9b3EQLh
uaRuMvmU7bD18kRuUI5QSCDWV6yvjbrhAKTLZQ75WaexecF971wR5DY41paHQICq7TTSAqJ2cBbK
B3dRkOojI6TZMEqBXq8H49IB8b0+5PtXl36/PrbxSgWFl2obCqGBw/ooSKa+ubV+9qthkfkV00ph
MW/8spdsOZgxeHhw6FexJJwAnnFaC+rrxfCji9t5obPjHu6d7Fuv8jO1Ru1SusV/m3nZXY+xbNsP
OiWdKEn8HlGM+79f9/dthv0W4cQ6DFPes873KMOlfYQ0RyHKXTeRI6MLt+/oMk+mDUTfprtAq69M
5w9iP5L9qEx50QSVS2DXPDEMnh5Yea9hcGO3sKu3gjv9Hr8OxazGgeEyNuSYFrjup8iD0mqHVbyv
tqXRm4+O+zZwL7+nra7dK1lr97we94mtjdd/x/NyYWDwJYlpVvtmSk64MdonQ8T5k/eCRgX6qi1o
mRmNeZ1r9I+mW+pf6GpYkDTqk8xy+uveYJ8QXtVP3gBOZn2Fm1VcZ9J7y6eB8M54vBeTZQcDztq3
3tERSbfqK+k1VBZDORBmX5pnio7uUhlUX/DwNHrOZB0jMiUwIu91by/MjjTUWjYH3UNzNyDV/MYI
Rcco1xczVN0FPq7yJ6vBNltrzs6vpP6K2iXfhXUstuWiRhytKj1p/LJY1njWlLhGjfaTtf1Loary
o+gnez9kCA7R6xQfmP5xe8V+d1NOYzzqVWc8lOCgn2IWLztKenQPKjHAxuB0Y/nNnLpNm52iNbhn
aUJIa6J3wYj29KVD47OJk7H5ljuIizAg2iw61XTJJ/tmGoX2x1M23e2k/hXFOQk+tWovaeMhoi9l
upVdMtxdJik71jgohLVcoyCcK8j2FsOdRsOKDrXJPIaxkzPvlHrYNFp+t9ssy5TyhqdeNUiFBJRG
6Y94nq4yNv2InJsdch8ZQfJsXodKzujS2hznJaWSWDQkwg4AjpIqf9VkmREC3g2LdFF8Gql+bdte
f9UHaLyaoG22Hu8SMkuA15JtIQagStneax3zDhFDvSIP9Ij9zYqTcAb16s6q2uHtUFuLlQNFwp7Q
KLf2txoT5X3XW/O7R8XuAQBpv9AOM9B0G83PxLvRVva1jHpivzW437hIun3h2/vQiNxPrMZEM/Wi
vfsGncasBiKgm6l2bUkYCFH0bAqRlF9Cq4h/Cedvaa+s/awUM1cr774xf7isLxgTFDYdwuZHO2vl
lcZWzH9PFF8pjS00cgSboKFh4HSbnT5n6phJ8kfRHTD7MbrvYUmxWo/S8uzyEcxoflK5Pj2liQtT
W/jBv0O4fzgPnPJxfcF6PIns4YSIhnUh71k3bjvqDx6KmY0a6dfE/KzIrLQ0vSDpexwmora7ZQN7
w34s9M9/R5LSiZ4KEQYuUpvbetxxZXxujTwJMml2u2iu+ncdRevD5Dr9BQF6/96QXdTWynqlEe3e
s5ZLZDmscGEfTa+pgvVNiZ8Tx06B4bi+iabpt7yb2/vQONWb2YLEdkovQIMz4TwosViOy2oFUAxp
QmZIUG9SYYVYVjXIFX/bLpPRBiPrjmF1/Jy6ez069g9k95zCKeVajDPTc25Hf9bjQ0ycmDeL+Emm
ubzUyJyCdnlD3Wgb1NDmB9YvQjcTvTlofl9/4yQ62V5j/9BcB19da5qnNGZSw1LQfgORRJCtJqOr
in3rrfchHhl9WV9t+L9vVBb+6E2u/32yItuun8ptM2GMczuL0Lg8lXu17KLjenV02V6Z1skdLBEw
cn48bv1WHaIS+okjOvzj00HTJh8jdvM5uDDRKp0oJ62MWbjr2U8CNvkgC4Ap345QduI8+coH8zMu
ib+JFSVjAwvpctsNlD59WaFqHxpzFhDrkm0CGQwdcHudSao+U/GNWJydu4iFP3YSanoNYq2UEKTO
IpO4VcbBoB8GD9iaA4GLOOQcPcyu3R/7nuq+VfuYqLTzaM/xad3rzZogIjMZghD9+i3S2QgGgo3p
T8l24cyd+rnwnhcMj5EypzAIrCOYiWjySgcvkxffGWlZT6Mpv4X+a1XEPpdmUl68fPzICejoKhT6
KrToKKXjCwSwrdtNX0yFbWOiw2SEN2yfALrDxAgyc9j6tgkZR8t3dll/ek4y73qKPRupuZeGW+S7
nkZPUawlu3iiSr6wLT5tp8c8gmlM98LiVKT5qXciJ3CNRHuDXHGWQ2b8MDossc5gEQwQRle7izKa
QfmzK9EltlZMAKMs9llrvLrF+AzXcmOp+M1Jxqul5WdkBxc5ta9arG0y0rBnR/zB1YmPX8zncBZf
GDOubptWVx/5V+bw1Xt6SkYz3WwbIc+5MQRsFlkeNQGLZiI7a+jIb2t6BBq54CdXJXItL0loZw9U
Jvi44DfyQ13S5hwSWksCiuxD65nlBh1mMCE+xU4akkCqoaAstRsQEX874e6g8UeEhUsUkWKF0HQp
spAW27fhT1AzsNFu8iQ+e3ZI3JlGKQZApxd4mh9vzJEcgZyZIOwhcgIbvCZIQojJY3x7mJBKnUrH
BqEfO7RfK9KJc5sMMtKm2k4lGw/MQJBOw+/GH6Yri+WfOaEnhrL7/QBHp2L428jYEltpD68JTMa3
dE5ei+eQPsAp1BgyXAF8YVRlgR7F6/eU997p4hlEalA0SPgwEBuzPZqHed8YVDuzYIow3riJCRIt
NV9LNI8PCRfkJoxJADI8QZvPJFKmBsFBLmRXOuFJn5j0GCLUt3b9cyg67SEy5ZJcWaBuyd9U6Dko
3rgqgBxvGwt7nVMQrVoY3sbshwuLJm8jynjiL49HPwNGQf0UKMNzXJiIqCKbGAKWZg/6MJcnY0ie
TR/ngQin41hEBKxH9JHAcgWMNV0f008Q4iLigdjamYYDNxqSZfTT6KtXzyCYzI6NeU8B/CUF1rWP
zI4Ra0H4ub7zh8lW8VA4ZDsvHxmlemDGxH0wc4hHWoVO7H+0dfLHsrWDiJNvuE5T5pt02iqp7eh2
Osjuam+bZS+uHtJGE8WrJ+r4ENfYzgwr21Yu+fJDle+8Onk36/SLug5S4z6hPLZNZXSj/8dq9Sd0
wXOLDKzQU2NrCdD92UwmzBBkE0hWEygw7pgCoyXIAukTkJcSPd+6TkHIznAUVXiEuUxan7ZXSv4W
84BipB/exDBrD1QZpy0AW7HzXaM59eF4zln9E33obug5y51XkfJRpOpG5yYYtfjF10kp6mvz6i+5
YIMS3xnYuYMZ92kaPChfyDGIj3908opWY0KyMCTsm0XZ3Oo3RWmc0C/gcwgFzj4RKGl9KZYqmyxX
b1Imm2hMSRnxsnjTUmTjRn+eu6p6MCLd2BhT9FNLq6flQ06Z/OGEV5Cgl7hc0gkHAkOlURzKbvrU
DWva40O8VF1ScdMmoMwuCgyCBnhZy5YGDLBL0uao3UgJGRzK/BLlX1vkD/RF1CbUHE7whOTSuONu
dRLe8N4M86+wm5nTVlDSseQ5g//H00lhK3WoGQAcu4fW4iJ1ObvTWf/BjRUloGHFRy0ai31f62cj
y5ogUzAHJAb/q2vdBjufHg5myf9jiv1XVQ4XB0M42sPiRd0yC5BgSZfd8DKCFDkXapNiUOpAhfsf
6s40N3Ik29JbeRtggqQZp78+z5JcY8QfQhGSOM80To3eVm+gN/Y+KupVRkZVZnUB3cBrBOBwSCHJ
nU4a7d57znc61mCKvnm7sAcEtROobTFIrVOYW0GTvboOYuKhlfCm8hTbSJi9lgioHiLRXizXfPaL
8a5xyvOUKmZAFckZQ+5wiNGWoujnopLJrjQKxv9d+CR7VhZ6+yS4Rc7V1qu3QfNOfagjgEqfbc/c
dW2jL/IKRwda6tDHm1DmCcAXzccM7C9K8UUAFQQ4CDwsG0kFmiRCF0Gu3lTZ79pUhUstYnyEU3iZ
9P6xaomnxXD2RUMkYbbJPkxGkFvqZGODHjp+Vdm7K4wre5qGp3TKbibGxS3zXdmq25Gu4BKUy5Lu
yiqyk5DwIQ0TG+RUAjHSNDgNTkEaKLkfsu2uXHMd8zgdrHj2Buky3nICBahLllk03scINRDX6hHF
uc2XwjwgKE4cnGli3YaKW2n+QFwfnLcySjdNBarWAErQeD6WxUZHwVa/ocKgH+qhuxybkqBwdekz
64nonHiBIpiLlIAAMcseWv+V7fbRtbeIIflgrhC0lmE9HnxzIrgG0fJEXhstdeaI0UC2SjsuzTx+
UIrgc1FQq0it+tabDb5TO3wI6+7ox9BfvGQ/6JRbwHaC5Laax0Jl/+5k2rnWqldjugaVvLEwQlhR
v8sic6tZASr618lsziDH3q0yu9G78DVFxZt2XrhpEtDQwTsieA+3RsX1Lf0njRYZYuY9L41wpKaG
P1wca4O1FzhEsEWaHxUrfQSgownkyM1Irc3ngEakw+gyaqED9A4lhxcgdBZ+mi0mgX497etoM2U+
h48wCdo/SJCsIccoTqcj0ocJt4xaT3XC/Ubp5qLhLriosW3pOpl4yfQOtgI0i62Pi9SLiYQGT6Jr
9ZcuYWvvaeVHKdOV003DUnf1eunp26KqEF7QV1qXGR0Qemp7ILarkj3ZrnGYJqWs8tLVvjVTh5rN
y09JFqCVpu2TxgSn0Qs+QnxjI99l41JCWrqx9bxeebnynn2ZPYVN3XwkfbWwVKG+/jCWKme8ZVQT
4ikmcnWo/SUf4Y5joW14bdl+mmO0tAyqmZgdZDLLypWNxRfHK2VmB80ocF3mR7NbJe8pyiOJIk2T
rvMYzM9yU9MPn16WTBNfI8Pc2rYUH1Pe7kwEUK/ssRZhUzBs1H30taN21OLBJo0IvRAd2JFPM303
Z9+SqLBy5hnnnta73/JI1PD8aJm7jCMsrT+PpanvmwZuhZnkxGfx0Afd0jSuP6zUQWmpm9b2x0M5
TtqqHpxmZ6BYeQpcgE1Qpl+LroNI+eg1QboKR8v5NnzEQZx99zWPMTJYvq+l9F9GwxWrWJBsk800
rS7Irj8ASWYEkzdLoG8nWVfwruClfboJftiHYTfkJ0/Ln+KpH7/GlnX+gTmuu7E+WUbebeVAs1ja
03AGL1lsmrpwOW207FYDqHzOZtZnpg9rFC7ji8savUhxJIAh7WNvlYP429q1A9y7oXtsGMp+KyVF
ntc9uZXDZgYk1O8PdXc3CdAxduoUx9yGG9eNX0KmTfNsHyNdOeh8lGPSM9casUi4SDk1LSeFzWR2
+EmDKFuwPiMt69a3NpFqxi85m083NabXoAXe2jGZXJVqCu5axtiYaJR2BvT26s3F7BCX4hnbEzcP
AGXYQqObrKyTE4WUuWlK7/unsVZmbwPeRa2h3gM8Op4YCdsPg5oItK/ILSj6xnpAkNRsnLyzuCsi
rI+dSPJynfrOMlFeWTrpWm4eQUVim3srLJA0INibDfs6uDpN4ZzrdnggvyN7rK3ppQ/y8XaoJlwi
RJdHYmyecEJAySTvu+qj6aD7dXkUVq8tUjwrbWADtZwhCKnuna2c3kDrgl9tUyYfqNL2Ks6vCW/m
9PmfavSkC3xRq2JmzsjMNQ+l3m10p7zUn0yQCH3rIO1mO44xElTO08pynNsmjPU7JUF5k5+J7PAz
NWOo0BF10mMaAWhgQhmzGaA/7PQ6GXGL4BkUBbmTiY5gD9z/1ybH2PvDNgd6aOF2IW6e+XV00WBt
aTtgwO/r/gy2+KnRC/2QWw1JHy5e7k/OrN+bX7HYqlvDK2vosGAn7DMoTv0EfpPpU6z4sxZVZjTK
K5xmCwMDKVi934bfpsbYOgw2Lf/6yRVrwkjcY+xjM8+FT2OJSQD9OGE2qyAm0jOSvEKKmZxFJZxP
vY9ior9T85JloU1vgX4dY/mUq7b/xjj/SevkC968+gpuwV5CLSDsvpuN83lSDpCOXH3XVmV/Z9K+
iptOrZMiQ2r1eQ4kgUReqSG5ydOhvfEZ/n+a0TyCmUWZPvzwU3bv9C/QAVC7VzMoTVWsbkEe7tPW
1s6BPasTM+VCbiVARXfj6+cDY+BwrwznPYWcr/dafz82tglYuWxpi0XFpUAyx+6kPXSjU36ZQs9G
a5lWGFE1oKufcNMs8bSzDKxXxHKkdbo0n+32wyxGFwmFVSKi0JO16rWTUznWSTl+jjsqq/hUdj1h
Cg8/DkTQZxKnU05+dMpugplntNWyaTm2+EY/KfIo8b84aTvcSmJK1j/gWTXyaniFGcOR0QG4GPcc
U2yowaGEZ8RgY7yfDIajgur4OOebswKJZ9Idsl07eWu9H0aAOpAv/IrRh2m/ZiVxxfqcfVPVE+22
grBEu4Ol5sfl3diST6ZJ9ZLb9nBFDhEu2LqMT4LkoKac4Zx2Pm4wFGQPQILEAeveBfqU+zCUUQ+B
1032NiqotR8FHo1VHd7RTMX4JN92BZYYpWC5thGmHmV3GkF4hXH6cXcYMST6RS5JXBXtumoHeNsN
3c2FY+bypH8+HWynp4teERwzX6wQLOlyfTUqrduanrPMgyEgM1jFR03bAXjxbkvCQpZ4bbJNnn6f
ksqlyIztYRsozoEJSCacaPu1bBSphlZtXhoXvU4PcXNd9aTGacq6dgWs1pAzTJHkdXVZNnHLXrzO
m8116AA+DyXkPIX3nluwbkQpQ+Kivu9naZuLzlwLpXtQRWPsRnalS4XJ/FJVEOflDHUOsiy54rGN
UaTCsBzTRK544/rSmQOG2imyd6aRQ9rqpxKIag8pSS/aTSZ2Ok6kYtm5Y7IuYOr+MO268MDEUIV3
WjPaYCJcWu7KwWCaQY7QITrSDmOWBtfM1KXzMhko95rwW08/cum6HRardNwzVA+eOn1A8p0uy8nX
nkGuSdyomKzpKkGNhcLyUBpsBsOsQ2EdJtz0ub0ENF5gAUv6658Xv83sazv79y+oK5D4v+CkeIxd
Y+vCxzxYgz1sSuYaO0CGTPBHpR7gLhprLSazOfhEesc+eOkgQoBUGwXnRRo1JM0IkpuDAX+32xC2
pPnWU2dyM4H+gB3g8ybrBvJB7F3Oo90n0fv3B3A21laP7dcwRtmeCxEuKVuiDfgAaJ0kYGWLvybp
m8avgQNEO0pqaSHd+Z/xa4qOx5mXjKajLS3fKw+jRstlxGvxaV/XsX0eGXi/cYtAkz+MGp6MasKK
YNCoC80GtFBc7zydTkzmEa+DgIUQbCJrH2HtwBXo/frVTeqtLh/UnG32+SAs+lO1aWv7uI6j+xEu
76kZxy+//w+98IdFZ9TBoSfMhNtvd0o6zzw5DhdJ48vy6+DrwcI2y+uIvuDiSX89ZYl+0XLSUdp0
grZvvX/ynfzElLvaL6c1oL7qi+FkT7UxYkMVIr8xG7KXhvnrru/kqwlc8aHSmoOIZwnyNYvSlKaH
Xl1YLjZuZ3QbWx9MxjhYtxyf7lNpwl+fHxI5aHgB1SZK2m6eia0CKzqWRQeCn0t7gyKnPPTJLB1l
+rWsGqLYPa1bF2gF3txheoPwWz9a3pyEaqnoaMd6fjEw+qx0SClfEpMsYNP237JePVtD2D8FEdSH
ZHJIvRzSjZ9a5m3J6EthRzhg3okugR5g8RmqCzmVYN/HdSaD4h3z+lcFlLCVtrcDTovWeWaYhUTa
qICNWNfkbK1HO3vH/2FJq8CSok87x0GDLmZ8TEfkXDPf1gvp9Ed9eEZv1eok5fos1Gs3ADbu2fDu
YFnxJvzsVbl+BPXjPo+yFOiUnhwlzqMfD59fs70Qoz2mzAsz5esPqbqoY1RIBn+ZEBLTTqOnrEds
G0g7Oneenx0dmvBcemSEdGHKzkEF7dsgHlqLDica2bd+oHrwLPdJDbq9KhszpV/dhBSTsbElkEDd
TTA9llT/9O1zTKgK8HTXjdTT3QAGxZus58HJUFn747fEi4kgSFV2p8kAZs7k2iTTRsUxKoZjojSN
aUFq7Qapdw+T6TzFia2+DQ7Vc6Vl9t0YVfphUBq6POL/5g1svcLYz+mcWMYp8ukhT2F7SSbIR0Mh
jJ01dBEWJ+5VECOsqyhEu7SnQsJxrjQ6HAFRDsqhf9akCggrnSiQFSvK8+4G35C5K5v3Hm7uEStu
eCznBw1yBkdmfqpLwdPP78OSD4/C6z8+15T/2yGW2z+Jp/w5nfLPky7/G4ZYeo6NHJ/ULBI//yTI
8hS95t9xjLX/+3+91vnrz4GWf//pH6GWhjB+c2dUmCdt0yWwjQC7v4Vazt+xpcE9kFRLz5Xy76GW
wvnNlAjdPMMigkBIQURXU3zmW87fErxAVzd00xL8wn8n39L4JT4PzDnxlqa0aKqbAjfML/Erpu5N
hWYh8Quyj1g+DjpB3kmzchx68CnI7TpAeVwuHdqE1DZs4Op/ceMyfkmS/IdXQIDoz5mKoHQT4dW8
AtjGNKDJDWHjWtBtoNjfW9gq3eouUl9x7Cxb2yAX9+3/yVn+fxbV+hwlUfn+Fr3+f5DV6lAWS7xk
humSEcfpJ//ylP8f1/X9+vq0Xv3P/3h+b6DR5/9xT/DtH879f/orf1wHwvrNEwaJSPBbXWHqgs/5
x3XAdxzLFLbrmY6OFdziDPlbuKsQv0lOQdfz+CkuA+f3nFdh/ga0Zb6uDGpjgz3Pv3MdcM39MYfo
nx2Ln0/DulWiTjOUBTCfLdqh1i4w7JBxCZqWHkVXSerl0qN/YKXaXSy7Jx+ZqQpwQFsyPoCLThbo
07eQBS6qS3CZEZbnNZekatKvrjvQcdMkoROj7S9MMzC33WA/B2ZkLJKihF4DzGvYxNH0McK9WVRR
V99PDYQILaWBCwlkyVz42jPZofeEN5HmbLJ0ukLuE6O+wC28gPLajWnxNPY54nz8iwvw5IoOI1CE
a22GDGoGo1tENFC3I+ZpWl3GsDTyeFMAr6lzhTzDlRuvIzUHWzpgHDFSWrQ0p1W3buoB0Qy7kQpE
Ndk8Wz1kM23R0hSVGy75iUshnMtURE+tF93FmnESun4OaffW1jits6RRSPdRlnaW6Jk7owqzGOKs
asfbInnN4JEWtO3L7EP3Y39ZB7FBv8jESzVBiteHlZD8ZaCiChyw/g5/7rVxtRruuKbxPS0hNKG2
NlnmRwvbwcKS0ghcG86ImKS0sGB2BOc0yREbMt7yur/HI/UNq/y0zdpieK+b6mNU6Dtqv55tYcbs
SDmCcb+6pfM9yRh1s/teEx16QzrGhxpR1IU+jI/axwyYZzQCDZrrQxXtuMFvApXqkmDe1GG2p2ON
a4K22WcJpVzMzhM8s45gpgamCA8zvlWDO22p3Zz73viGl9V/mPwU64qbo0QSTtISsTTQQ4H7xBFU
NvEFwpI4feq+v20Ki7BAL0MGb+TFOSt5F076vUWKswmg72wSxwm/1KDajlQl08GQkHwnK9x0lhXK
JSLITStIbIfBirnNc8hXsupr40JpcXrEguFmwpdv0XAZMiYRFJqEtHjXLE6OeuNyMn9ojCBika/c
OpiJaBeAXfu4a+CfRRsbfWRN8aGw0wMcWvRmdSnd7AYz9zZX6dHOaaQql+F7STwSnP9KMMVLkvFe
OUVEP3DcIHGgHRQc//1l/0/X9P+GmxJjLvj+fEOypw/+8y7k87//WHlt8ZswHMlmQrclC/68B/ix
8kr5G/W3abMiY/QRrsk2479WXu837vGmQa0sfyy+f9+BmBaJ2+xy2MxYtvDYivxbK+8vaaSCNR84
G1G2nj6/AmveofwUlDcNVpFYdjCt8im6Y9xrLRLSpVHdwmny7fZdMUXGmK3OUC9LODtxBZ7WLJcQ
zut12fWo4JqTBi2QWKiqgKHJlYmIt7TI1UKHBKKtieixBpLOsfZN7+oHvQR3igJpgZPfg9MI+Dqv
02jz0/H/ZxHZc4zqT8l2wpGeSSHuOrxDMsW8eePz0xtDSo8POTN04ufDjKLLbG5aBlHrNvWpG6we
EZJCrm4KDFsWRKpzUAwjF4EInuhsboYAVqHmOECbDeUucXgb4GXT+3ZuHhAYDgQ7SrtlT276FkUJ
4FqyfDamqNKNNAyisQJzmfZEGrtdne1rG5nOkK1yDVt5cwzbWbYw4XiOlCuYu9X9Bl4BykifQcO/
OBLGPxwJS3qGoIARtsku2CHX/ecj0dp2USiO+qpPKxKX7UKdRYHDVoUwsFrB/CEREItc5JlEvbl7
XL6Z4pOZ3AkRly3WqhTJskuHbhMNIXCVcm7/NsL5F/nec1j9Hz8yy56zcQ1pWxKDvP3LXjSxykIL
A4nmW4baxqkJxCnsltRkzpB0QLDquKdSghSHdwQIx80xOGbjc2x63T631LDF1UGiGUr5deotS7AN
DClSQi/t9CEqRYfCA9/nX59n8h9fNPs4LkSW/LnI8H65gLpqdEIvhwHleWeAEN8NP5frAkLFztbb
LSOijUVcOMoEpHjKpCUNEzJBhxgXOvbskWOazdSgGg0TkgzVQFiJBmyLNqTi0cvQiufevlXg4TSj
vAHV8wXL2iM+qfzB6frLkK8ZfNpaWb/RsFynDllVaafRQ53j7UMn2qJoUXvN8NGOx0JbDG5AbK6b
Xv76OPyTD8+yDEhmxtwJm6++P55lUe0wdDQMkEttfwEz6DzIIT45WnXstEodzOapmjW+CmXkJkAt
vjWmAH2tlUrSYMOLwlHfFmO6r5jHlcFD7aKH8kRrwuu6wrh+/+uXa8zB5H9YHixaoaR02Y4lHdvz
WN5/viis1sjaqGeRskOzXqH/Z37tV8hGdDj/VQI7Q+ACnTPmb0I3CLdmR1Q1pE90aHmYXWLPejHD
XDu6gRD/IpHbNH8pytho21IXti5Ao1If/npOEQHXtnSerdXggFYeyuypK+mM5kmlrQmovbXRVOUE
ROwquoIYW7p47wzyMeGlEYphtjDM02A3dJ67brSyWMcsKrYJa6vBvI/KWT27ExLL3nKRIA0E1Xsw
7RTxy0gdwDvJyT6BvkDYEqcoPvLmzJH01lOJEF16HTiQIkmOBLaNXnWSGhSh0PIIJhyKF3Kcr6nC
7oyDdEXlbRxFLEFuTiq6w2v9YXS2+WjrNmmR9k4GQjJNR3eqyHTWWNCBpwTqILwbTPzDXcAZv4fo
myxKpLR5XNwWffIFSVFxJxASc6dCCFyX7rXFjbHQE+O1byOmzpVlb8bZ/ZWm0QcZbN4iojm+6pJQ
35VFn+/8LloFeZMetAFNmsee+cUuE6CXHsuOiIazO4KXDUvnLhtmWq/eVxuZdD02dYwzBS77ICi7
+6YT9SLeq7po9+GYtZgxJZJpb7hDzJovs6BWe8tFSTJALFlyIzY3YWNW60nIc2PE1s6fCnTI8zMl
aZfSxb9VWXNMadIbWdTsq4GIZNePuaLH7VRZsIe1aV8gZL/qztphybvtiLjXnSY9wSZrnyvDqEBK
0HiGZjaqbMMs29y4AaaA1k0t7lQgFzin1WIoTHkqhnphVEFz7EkaWfRKiw44LrVDOpliZXEOvQaW
s3Ua2P5tQvRhmBrJtLDoqexExW66bPT2Gd3VLsvhJqI0XeozCtWy8D9PWv0VbiOSXP7mqlNadnDT
hAw4t9pOPaS5uA7KzX3oa8XJwhG61j3z2BoC15/d4mqO9ROOxLfRbO5NqcSXIEIwaypGvimAJmTM
6cGApr2qmEaBaaKP7aG5vbcjuM7MAOnNtS6Nyhnw0iYBt9dA7fHOENLTpS9+ZKLRy40GEwy+i87P
u/vSy6dtSfbrXHzUM13CXjeI2WZ3pX22Q7T7lrojTxbJnuuadzSlLWwh0Spk5NuZvf6UijY/pwVZ
uKF5T84lsXWhcadXpnWDBZ6JUPLN9N/ssorO/XxhI7kgNLFFS5sS07yteoMaF0jyjj23fRB9IJYw
5dXZ981/tcT8usK4hvR0ncLdcD2mDuZcj/+0O8op6vyIHLFVbcJz1J2rzNBfE8Cwd9UwYZTER0MI
TRGIgc5Qcnad7i4NiSefBjg5Dvy9SStupTPG+Bi4gHWIn3Rkx9NsLPK66R5VqjzHOR7sv164zV8X
7vmVm7Zr0p4jytb9dV9X1phR53sxPEMsMaoO9pkVM1cMzSvbguFGSYH2p/b8dTPBKOMyj/g8DH9V
tf1mxDm6kCNQogDB32ZyneAYj+bjAAgIyL3Itm00PkUDYe8aXt2dZg4V/jrZbfOsWv/1O+F4/8On
IEzHsJHlGUJHU/jrOi+FqKFuB8W6DzNI/V6/opsun0OrSh4A7S4+QzNJRcZxOGlPIUXGDovBQ24N
5v0QxCsjbAwKYebTPXyzqWre46FaFG2a7hMCOE6kFhYrYn70hZkRvWcrRi95Ole1vSiB0bLm6CpY
iXw8YRJQF4jxW8gteOQQpqvS8W/wIay6ocLAOnXZQQv6+9buzrEYw1Up8b12AE07w38qhJ+tDDe/
NvBGD0Ofb/MWNSDBperK9qy5JQ5iaYzlLN+KkjPHlrtOFlUnP2LeW1dfYMAh9g7gQqnpFZPnUOJH
NZsj6SH+oUHR6esaP2JG8sCpIQ69oKcDSOkg/T48/f7guZm3D1xz9fklyKZqJU3MztKIDwguMphZ
JVKbUoi1hCArmngXxQKrmhasQTilW6FMZ5lWTC+mqPnWj8JetyS6HhhQgPFUJNMqFe518uyMJgSw
3MnHktvhrgkx6iGDu2mSPVeLPGAeRkKjDwwdPG5WGu0hnACwpOhVnMzwjjAO9zhL/eLMzs9qhjxo
M/OhnI5eGYbnkWi1I7iGVWijM6Qi3KYY+c6VFxFm3ySNPA+kYq/ZPuAIqJqlptzu7JWZTkJpOW0d
VEJEZzjf4nEqzyhgHscZ6ZtY3SEfsHuTs9ytRGEM55F+xI7E869dHVpXTX5XKFWlN2l3I5Fuj0Hv
HpNZFeGjYdqCg+vWntmYS0arJrTxCTmXKegnsST6A3lReV/ZizgojHWqVfkBKkMJ+Jaz1W++I2N4
JVPvSyJ28NK6PQc1vGpth5iw8q6Y4dSOlvlJz7S3pkJaUA2lta399L0NofYQOVOu0XZ/s5tZIh1P
F90OMsQBnCxJjyK2NfLdCBKrGoJw3zniyK9v1rF3rlISo4qQOzgNKCCSereTZWoiLdx2mmksvThq
NmXcPbbd0glpJFqyNpeBIZm39chCjTsybfDGqWBfSnTqUmbVoU2QrJoks7UqFBvmfs8xdoTBk9g4
Bf7YUsQ3o4czLJYxqOeo5QhmDxFhY1uvsO+ZcPaMw2pnjfFe3XFpFCPzybarLl0R2/CxGvsYdON8
U6wB6uF7nHL9EaA1Ts5QtogYfLGEJpIsRgvyWDXs+jAkQylWB1eN1E+BQ2PTjjacY0QsyFWuGCYP
Nep9r5rufOaRs5bNsqLkpHe4CpGiorJwkx1K2mAXDBVwzThB8+EvGhcrjWTynig/zniT0XAgRwE0
sAxBLxY41Dv8mmNzhw+wJb4L7j950F9p7B7z0fyeg5LbfVplATZ13PmwvTY1PjyWsHjRKs9Yh2jM
KXt4yEP5kbTW947CCqm88dUUDD6oHnSKuug1cTUSaI2aq4Oyl79lbrIKCTEbtBcQChJCS8ySCaQr
WuBfEWS4xIgeo3attah9Hbd6K9J8Imd0mC5GkKodnll/GaRkpblLz9uItgihLtIBqaHbPAJkipdR
I8nQg4C/8JvCRNLTQHXSiwYUcN3o0UpV/QdxlRG2Kl+jT2di+6o8RJulsR3R4+wi4lzjDhj7QA+a
ahLb4lTfguMQm6nD2Z6Aj0sr3I19xiGPSd0yTVbGIMieWITMO8ds9pOWPsOhyW4Ue5fVmBc22MAg
P/mExaKgTtIVndQYdbPFLbmzs83kVNpN26+qUpYPWjHaD3GsbvCGlQd2BYdEHxCmz5rTxjLbE3Y3
DAbN1QeTsa9bOhNeZJH+DR500yhzOkAuXjIa7/dVbS17WyPD+x6N8H1vD/CzIiMhla17tNwxu5Zl
86q3gXji9b7MMdeEXwArcpS+cHJ286nvp5s09iKMUQ3g7UlCgslHH1s9PeSqKPVrlxj6NSXmCQjY
a2awL4J3N97F3sGszOBYllpw/HxmlqRaVZmFwsdIxMmtlTh9PmN2vOVXuXu2Z6+yLtCKw8VoONGT
+DSOw5esLgEnWQUKdbOOymW4xBA4rEVQ1jdBnKq1hS1zmaRKJzZd6ueKtugCjfDaU4aLyGl02wWL
CfgB3tiByQJ6p2oCJ7Crg6bcC8jtlqqsM7uTYCd79W1kHH8OjoRIwfknATGlYxymCEP9dB8OXPRK
644TsN9jkLgeklmHsD7iVsDbr5qguZmYtoNtrbZtavkn1XR/eyAEwD99fi1pXWKkdPrEXaJZ6zhJ
ZnlJx+KT+Bv6T9Wt6Yka686W3n38FJImsPQ7GuLsi8ulmiG7Y/oNL/odQkU6GSb5F1EKW9RP8uqW
UmdOyTBwVPjAPGFaO6egcNMVxsZ0yQzAWpJ2qGBOBtleR6V+Rl3y0ukTej+r9teExuFeLgG10w5T
F5TiqGCs8aws/xg1fXOKx2+l3xn7QiBB0dM4ZinWsI5r6b3NWuSQTnEO8hmayzkHgInVXtpdtw4i
OZya8NGNpunGMOrutuKOowfeLZkNmEDKpjrXU3sIxlRuM5wxK+E0LdXlhCCoP4BBJMbJkl8N1t5z
qOCqT1ZhztNX7mOD0Le2hDtXWZq7wzyfLvpZWAhWDfWbVn9He98vdKRkcQL9Bc3p9zrQQFuO4krz
rd8hhNOWHsTXhYN67NzKijiQWnt1uu7Bj+rgDfqynA1gkV29tCrjuvYrc4tFiZBnNFTLoA2SrRXE
0z4OFwBdRpjJfbikIMKiXSbTRQgQF7D7yt1gBUAUmsZ8E8bSTvzoC7dV2p54KgZ/mICxiueYPdG9
b6U3fVPvTdlEz0hTmDOP6fggR/luhHNYXG9+TKqTR8QdlBKcJhLfWMm6G6FU2g3Dm4nEaxnlerc0
Kr3ZwjlxNOEiZGoXduFEOw/1xWIy0uCc35To4jUHEOGI7aWVqwAOyoh66FrJIN6NQ5+tmrKm1hmR
J7bgE5sSs1JfPoqQCRjRgRsY/+O9UUvux3BwtnZXuKxSgcuWkkUtN9XFj6GnVwxS9kbuL2U01Nuw
j67zlGrB8m7f5j50QyTY6yqu/Q32EAkHanjRVY9cBwXTd6Q6G+pYeJ55US3ZNYRofapnj0s0dcMX
SLzE3AVckQYOlCStqxVjPXXXYD1bmZmRP2QeMdtEYxCqOBTGoWUXjlT3iI4reFMW+ukiND5QZ99J
qwq+xGyylyiAuoM0ppccMde2H0pvP+q5dwZwk+DOKfRHavIU+WeTvNfiUZMN1UnciYM+NI+tstsX
vE7ashy64tYAvs1eIXP2meZ4Z7iK6dpM2H3arbXuRa+fuBnVe1Dqcm8wBToFhPIuOsEWYXKa+ma0
6HfUVeReIzc0wINH1hNgFdIJkSe/Stu/1iVCG2VW470cyxU0Hn4eUbnnxPCQMsveR0HXf5cOxCgr
dPZd6ck5ehuqZl6Uj8ip0pW0YwscICRA3ysmYuQSsU3KRB5tu7ymWphspG+W+yCo+lPF5n3bJFF9
o3yNYB0IyVfqOtrvk5nj5KB/A2CixAiUe6xzXvoiXeAiZHwbXxFefYmlKr7DHMAMHAQfKXWLN25M
j5bjwhBPhR+qmGbCHjNJHWEEUCvhSuPDFdGxMNGyYbzxz2hEH5wixYkNqI/p4TBQrtAZGwELPiOo
Q5iVBHRgEozpARTEpQEG+b7Kq26labpz13rQuWNR5Lc6gY6bMhiNi9YQAoJcnjEjDtezral4V5HF
eIx1CghGLPIgQjs/YBjU973Dds8YSVkL8RCGYQrwqBlhmjrtunRaDTwWLZ24T7uV0zgj85ZWX2XI
qlZJ6CKVbhWU7RLp42S1KV2U8Ym9IRti8WD4fr7rVDCddPY6y6J3YvJciKeDl7QdpsxY6GY76IvJ
Vd02i+N3VpccJ0oyLtM8GvZ6VLz3qWEt3aAGHxxVZENYnkRd2ED3j7ObzjXarYMPdVUHI8sanj3g
AYiVlRhWDfEpF7BkDRJyhc3Tj9OtrfIZRosrHznzsqyRyfq5462ZkzMw7y6KdspdlhzNyYaFZLBG
wG9g+m81KV9zcvg3iOXHrloB5q72pim/1uUQ71xTu4cxa51+f6DaBLY/YPD8/WuNwzjVcppuja5U
nqjc/vbgzM86CUnFzHRzU1b/ydZ5LDeubFH2izIC3kzpPSmJshOEVJLgTSY8vr4XdF90T3rCEFl1
r1gkkHnynL3XDrGg4n4hobec/+bfT38Pf2pm/Of9aXYpuaHELYYdo/ckN0yuSfP09yDBpDRiAsuV
gKfiva76yngt7RC0myxN4wTk538PTiCYIVn2gcRWXvIg3Bth72M7sLctLNZ9p2FBK3xP7lvYMpe/
hyjzXxIy3rTKgYMFxv309xBistt08xhaL1J11PTy6KSGi3Q/nk4GoSUnVcxKBb68dT6LDQf3GgRg
LeIp7Akz+nskTYymLCkzG6OpkhOhz/kBGvpSlA7+XW7AA4dXgl5qj2WbuE2QEg1Emsh7MMqIjpjo
bhMWi4Z/7fXvGdEn/c0pqPDpocrN32sY9YclzByIGKPwLyxtFWrwfRVkJqiPVAYXf36dr78lNjWl
KHbxoSBuPBN375w1eCsT6gDL3SeMHJsEBxAe5CsmnezZd/vD2IzjjeZJ/pyb5SfgbPf892eJyy5J
9EV9/PvDwBfaEkkpgDYqyIPMymrhe6F2zeakK8uezogQp+vfQyZ7ztqKWULG5IejBn8N1sdET9a/
p7ULbEprr30i2uvfT62Rb+o6K5g40PyhEuyTpejozaB+MbaNVXgPWuq5D4GjP5vj4B997nNDNNWF
mPcUs7IOGayvigPoxwaPu0NBV+CT9zpaXxpwbE7g2lON925l6jmSWw63+woi0W6q8uxWmDojJ8qV
N70RDy7syV8NtSZqIO2fYBqz0GBi3msYXJuucNTJyP05uVOrl2Gvnkrp2u/Cv+LVnyU7HLwI2lLr
3tBRkSWlvYEJmC7q8jugsG64/cIO7AvWa/j0/jxkpKQJ0CqthOFKUvXGbxj/2IyycrhmcfbDpoHc
og+1dYAO4vjfg3RJc/MH0FnIdgKV2wcyxtuN5DbHdUmGIXlBa2UbEB7G5AJwrR41dWYGauwM0hO9
ys6x1anwNXUDYBt886d2gJDgZKi2YZ49RlZi3EkSxnTJ3xpwi2wbp312MessCdI9ZD6KUX1krpZm
0Z52N8kt49HX+/7MLDe7pJg5ZKu0aymguguDetmRNGqWcR+nIHEmb9vxuT9gWp9TUomLCIO2Pfy9
9t8fSOLfGr/mTRdvjiKZ3rX6/aSZpBCl8TLtrklrFOvaUk+Ymk9JyoChJiFUDIxUCmJvNvBqw03U
DIe8MfHTTuZXPjUvzuxEwKbpEhqhFdoeyQ+J6JO/MKRJQVEQgmLZBp2bulx1cFktx9kTT2rue4ID
g8ccZj72C/8RyP1zw7rMCKF0ttHASbsyEMkiZWcnX0UYPFYkX/2onqTTpMKjm6iD1KlgvPxCR/di
WWWwoguYIr5KviodVXDsOc1acilYCsiQXcUv9hDHG6E0g3kbUxYL+NUiMMNh69jGsAiVs7UyNDBT
kF8CjToq+q7thEFATGXdMev0OcgtaL4Sya3voF++uymh5tzFgLAUqjH9bWixWhfhaC6Jo8F3TJdz
k5kpUwLsR6IgvqZqOOF0iIQ9opiTyBswjdbvhJHvhiRDue5fgsJ8h61xtuXYXRL7ysR/7w+D+DZr
8MCyWDlYjr6cUC0TsMQrF2fG3rGLryhyxZ6+bxhD56mqaWO6IxWHT+YiBSRcdAqg1VSVyRV7Eouu
P7z2UZLf+y7+qXv55NMh/EwmTIMS4A3p0C3fOhvCZIUx9HA9XzMn71ZObxPywNlt1NhnBs2l1+s5
9apOwVEREI+GGzbNUYy2vrVzHd/vVOrHrIzI8TNoujbR9JDrjr6epLoUMq8PzBToZLoM2UoPDln5
0tgtsgbOnAvUTduyGL/0UBkcig1/lU9bX4Xp0ghkuHaGcdUGDAXzucfl7dNBECdeEEOG6RWXusMU
pY5sZp5gTKV7DCOiGLF2i0XenkwEfRdfodqCF7mYguuUW/nVqG4yzXbEIksSudxPzrofWm5u29p9
pT1EAJagn2F+W0X2kJrtfnDEu4PWYxGUPhiWkJ2utFYGo6sod/81IkWaNUSnOKrPbqefVOi8q64T
ZxGZ7G7jWhYlrk2cczCm/sUtchFUNUubYG8AkieNcZnd1wH95nEzgZwhGTsh39KF8qw4inkd+W+N
80LiAkUkw7SuAcZWxL+Rrr7FoFW8E3aazAr/0XBr4TZwG5KZldtEvyU+8VK8EwjcBNxsGh2XV5yw
6RQsPyY5bMiXdyoZzLVW8pE1RXM0zeYAqgM7Yj+8OWRnLejonLPIVQvGsdmiaGCL0P94Mv32BUvF
UpGFYek+lUC4lUZ25wJ5ia36UoseTlqovrzSFmuGUQ/kH+AHXpWDE8KYYfuFGUZcvRY+Gr3xWHL4
RMKRD8swaJ7JVD+LDoq+H+C+Np6yKPvVzHjrscrjfxsWEZtT6CYOAbXlWRhcPFPIWK8tP7kZ6Pxt
4DaSlODvws47WC5dWDHsmnG26bUaxp7R2Li4uxaiGMlon8ENBgQMks4/EG080giLSwvRGwV0BrXC
st5bzXjkVAV4InZeqmnoMaWha6QPvODo11I444BkKksOCIDGwp22ms/alxLVuivQIya++wDUOF1n
TrhjZKCvByB/yzh+be3uozWr9yQtrlme72qNkSi4qnsF68kfLCax/taGWclZcfruJqR1LaFRwElC
/aERWXayygoP+hO8RMSnUss5zWr6stV0RI/ER7kPwKxIsCX8cEFHdYKUvOsAGLeIxAtbnUK9ZHEM
uHQC6JJrTlxPBueRpIYjBnmNuJwQfCC96Bc18EmZ1qdWE5CkEfq0GMYWrxfJHqCRFMksnY8A7C1O
J2dLfwzVarNI40E75bn6pYO86PIMowvsDEz6EnRZ3W/TxAmPtpc/2ooYkUFSAVYNLVE7+qmkhcww
t4klk/6Tuymr+BhoODJEYuLLjLcojaCwxeR6xxsjodvgptad0VG6z+NpBUBsWABleM3kOvKIDyT7
jCDMdC0D9c8TuMBxqQaMIXuMIei12rxA1Mprq7roSNhyp4bDKWi9yLvYxXMe6TeadeI8xS3esviV
a8Nb4LtXEHmGeBdEcmcnKXo23CPSKBZGD60kdIKTGCq56nBFkYpIPkC47hvQOJ7Qw7VL+UHL0Cji
s5PjUB2ClgT2TttU3ECrMe9/YwJtWCeTY56OIPXbd8AamtexATVvQrBBpISk9KFEqBRqOysy3qMQ
+wv7Or0l2DQW3MeQjg7LlM+9W8OQMvzk1Z8i1s7wJxTtB+34CmTXjHVS3cIawq3Gp7CMGwSspihR
DgN0NrLgGfcjaUDOfYr9l7ROL2iR5KLuuhfDDVBMIX7W0+TeByTfGvC2TFBgq9ROnqWFvmTkEKOs
gN4FPdHMvchBviJiXvjRms4toVOw34wUJDX/uCAzyrl5seHtH5DX7qHkV4jPvlWFhIDoDm+BjwmS
Au7x6imUeQ76hd9eFNPSQVC3MYaAiIcBeIjp5/BUOrIttIx4kOSrn/YGyouVlMYjaVDE0oMuqdNs
U9L1RdoAniBJ3jGJL0s50qm3SnAEBrw0m0EQ2IcuOJKZrtOvlBQqjWxvvWH906AfZVZ8S3U6bzZK
iYV0+PjCirQ9a2DgAIIlZW6xsa3+7nj8oqD4YNLZcGrS3sypfoI1+6UxNShN7Lc9MvO8Ii68c4Bp
0e5aRBrhfk6i2l0QlMQxGvUystMvexLfBPwqEijIZ+lyd2NQyIOf5+BPXiTWJGsvCn3JMAWQCoQ1
QxwVUoOwtB88a9DWwv6FxTggB+Os7KfOl6KrZpKqZCmmF0lQa7sMq1Lh/wSKYtSYsIIL50tzjLNB
VgPhMzX2JpLp0a7I17Izc1o7TraHJt9Z9hwaFb4ywnxJe/psGFI+s0F7BRx3Ilsi2HBIMZeCGbAl
64ZuZ5Mecw+7um9GV3ui3TE5Pc2I+XvFRHqdSFpYMv5NMXvmfAPx8D7Mnd4x+E7nY71OyqFr0Iyf
aJtpmKKRmxSE7aW09Cd34UQ1sTcFPDWLTAadyrOMo7eUwKienKQ4hvc32rdGH26o8TmHA9ilWxXK
ozeMkrPHxA39/55HHTSmwTDEpuqre2+rz56ia6MBxZCUX61+LN/AaLgHXQvDlTF0vOtibI+4WNtj
V7v/+8l1BJwbJxuWquTaCiYrAIPGA22XIaMcQVCAtScnfIUwVsXUtBqipYUxnlxsQx4AaqtDTygq
9Gozo9sl9UNbe/rh76e/BzKYOQRYya8wd5jhiUmLiaHrVaS2TWNCWD4boTmPx3AmyNLxVqMZLkcv
AKldpvl9HK1D5jLH67roLW4ZWITFl5jyalMrPXrM+7PW1UDSCzu5TyCnVgn0G9YlHZpD7cwRxl1P
QCdtUCmtYNF0UDjlD1FS9Qr9b/khicwMG6GdSKPL1toYc6m5pLT647AtbUngjvmbG3LalPC2l4Th
bRKdlmVSl+NJ0vLdlfF3MKjsRo5ixQzL/1P9ONuWAraKprMa4SebTfs8KOcK0Ok1iC5haL0xxOek
YY2vXDsnQ/8J9ew9TcWDaj1Kjvo8JP0GrOraccVrpKlf4FEN775bwVll1sJW1XoujDMHJAA74aZy
Y4RkDU5n5zMmr7CzzHOalJ+dcJ+thGKxCU8t82RH1QA8M25a9DrM61S5s7z8HwvUsimH36qsWs4z
o0sG0dLJ8cOWgylANAw3MejF2iK4Xk8eyKY+NlG0H/IfEdmHon2cUA0DmVsnBYfbTNvGtXkQhfea
R+5rtevU8NuGyBamLEuoDNddKl9wklEV2LfSQv6JGZMOJzUFUoHmp/jyes7NbPO/ZhTQA7YXTWUC
yjeegyY5S1dsotgny4BJrSDsh+C8RVtdJ9M7VkZ0jkrvNQvsb9eVu7GvdrUb/RbJBFGnzx+bwFyL
gulDViGYzIsBlku7q8vg2WlHUGtNix/HoSKz1S3Rh4ds0i58iQndoQYXf37s0vegsW5dQX9C1q+N
Zj7YeXgpaTVPN1mGpGU7KOos0hz6TVUi6pp89vu8+Cop6Ltheg/0o9PKJ0pObyE1Gkt8Yr8p2C9y
GV9kKOGQzR9H3dYvwnvvPQIy2O4LM/yMc31DrtfJdor7WQTa3RExIzt/45nMI4ELydCh/Kq/S0GG
Wk+9meZiawwEC+XeqRTkbNPbZHTPyZxBFikMVfMaDuqsxWBjVMPLRZitI7KxhiR6qceGQPn3coZj
FPWtHtAxd3373GjJFV0JMQANH2HAlW9n6u5F5daAVL2U6O6RiQDsy/0VQSHkP0ZgEMOQJBwATdpI
SEwoISPiDLKst9rnzMgaM7FihuhRvnULl4vhXprcvKEaILVq+kocH42R8y9rGZ0qDxN2ewBJuIsj
PUeOKBeaNzQLQje2oeluiok7Nra9dWEYW0vjmnYGmk7yISXNzTGsHz8XX3pp3es8fq8MkDPttBuE
/mY15GMGZfOqifboWvJAUJmRkakY1I9u0Zw7yM2x9y8xWRGJH0V40usoobPvOB/Jf0JDuYgbfxPq
zQdU/AdDgKaizQJdqz/Z2zRqft04J5c2KI5h337Ahyg48jefRCld3BrxtR6+RNVwShLncdAysl3f
Ek9cGIIhEIEbBZn57pmMLqwmeTb04KC0CVdV8cHMczdkdwr+rQPoJiM7bkg51NvDl43ebdRfEK7+
1qDMl5OTfQbo/U0NyaaTvsUWKwnzv2BJ6MFT15gGmjO/gfg4vUUKT5cbHKuePJnanHOIjFwso+i9
p/uFCIEbdn7VNZUAeb9RQpXU78xVyxHrkqklGIzYX0gnIgm7937B3x4mMxkgJcUNQ5w7HBby6xJw
vfqEf7TpSeONKAFbrwBxmRIvjToGTYr5MjnKXAcABcFBX4CNjkjHWEIcY1xKXzuiSf8acvupDxyD
2pvBLhhTFTkHMubFCnkTeMgapqkD54uP0CLB2P5mQzgmlCD+Y9Oy9OE44E3XQDNGwLr1nE+X793I
3fkBeaBp+awbmzQ2btPYoYScTpLdtTYohBtvZxXaImiKreBW9Bw6uD2UZD7hadhqHFuJZTvpsP5I
dj4NVf8RJ8XNSRECENcFL4bsVe9acRuuyZAN0p9xoMOeiPpkw0rrOF4hFLxqefxilPVryq909H4/
jGppRLwVx9+3rXUGxvHYc1h1Goi/k41Ujcpu0zSpzdemZqxgfkTxVqzdJHqty+c0ZOpZ0cClI9c/
Aj3i9GrGKbq1et8CEFk0UKpz0z7HOreoUyQQRi2fvF2ae7WMysUcLu5w9AVtfs2V/QiG9hbIYiEh
szUG4gM/qj9QXN5r/Qef/8kuOR+0EQ0UcoD+Tb5+9eQ99HZxoW4ea5qdqre0DgsEquIQ9foDMI99
2w075lIXkHBnVyHSRwWEMekD5tun5cHhSpyKi48+d+g5X66BgFrzZ+ipad0s2ew7jKkA7+KnxvMg
2b5g8fsiETShh+Y2yPb2YqwPbieefaqxwNDJ/UR3w0F3M2bAo8pvL62vjlDXbiSoxy9XUucGLOF7
FmZ8LiK2tNbwH0PHeSG4/I6OO8he9Hp6KedL2CCHqxv0pYnsZgmKOV9E2DbR//ZGmLNgwVLznw3X
B2o4hg828Qv1xHvThbHC8wej0me8MUbxsmRD8mkc+ER56Q630+j4P5C/7yUJe0Zu/eQxLkB3oGqn
FXRjRE/HcAs9NK2ii1/2Ly48dN99UUoPF0VMuQXjknyHu+ws5grOSy9oDmuCa93fRvYEmlzeura7
F66DWNp87Pz8l/v4NKrfwfHOfZN9TAEmqqINwNl3YtH6xpcwqmMUWSSl6ODc8DRAQygT3KdQKroO
Ik20SbX8nWrJQQLfkDgR0XMomxeFnHFt22wutnsqE3/XD+QDWjYZrd2LbRJMJ/QDasmTkANE+yR8
SgG/C3+l1Os4uDdwQ9EilLC5nP6R1WwRjsHNHXvIIAntgnECBARtWYx8A0YRPiaN9qXF8D8hLHr8
atouwGcDmKr2cELSzYgzX9hena30DlJ1tzNDaIX5vFDhQr46U7QLk0uhJ1TFsfZqiSxaGTpDUpMV
qi25S8pRvAfuixZ4n8KsLqiivrKGNRwb1zByk80cJbRfA1JI+Ygn7UGIEm9MR4ck5CuKEohxWDvf
3BlYRINwHTbZVebmdzGwVI0pGo7AGO4RQiUPIzD1gs1wXiOXQ/U1qmYBvTf4FZP9PUTzoXAST6Pf
7vq4/NRQQtDJ4muKsy+SPY7DBFW+xMoL7K2hQZB5W7Bn5SI26L85cfNrduN9jo5B1Af20ynSxz5H
pmA4NMDc9juc/14dEXgJv3eJsojTSluSAj9Vl8qXOxm0ajH/ZrgqaJDab6+lZtMBzi07xC1Nxlym
5sZ1JvXjSupnl9wiabHUpO5v3nI/VmAj8+bf1IDRnFIFwaWRGHeFA/S++sdcD36vhV7Qz2DwpIoE
kIwxD3OIBR3srW5WX4XytIUq8P4hFTB7/hm6EsOSfuO6xl+zyLtsq6ftqbQpyXSfWNUoL96Q8PFd
EBNtWtdaejQigR8UbKP2xGrg8e8knZp+MAVBkjXg7KbHvEDZ6liP9KIpajOKvJwPhWFTDfeRPkPb
QPkNCIUNpi/0Vs+R3xzMWB0Zmy4jX54TfFCLOGBKDSHeVPiFG7hAON8Xke2du8D9Tib6ekP+OqEd
gPabLRqCKBd05xmCpzXeKwRMmqx+NRgIaBe/UKeuQqf5bCqQLUb9bDCqFWmyqTr2uwYBHmf8aZ3a
GaJBqJQr8t7cRdXMnQSmNfb40ziKyiY3XtwYyG/eaCeW99Xgd3cD2s8CYP87vqk98/JlMNQ3DFWE
WlT1YhCEpWI22HYuhNb4mCrmHJoWgtj1h6N0o6Pj+o9AZ6+0XD4gU03Ggy/FP7r33zKP/xkakQSG
dRw7dhvNdfjd7E9SFdVCr+kYuY14Ayx7YIZ7NXxpc8PQfs0N1JXlhzMwfowC+ZEUPvMtnIvNrJMI
btHAitBUIIKi7rMVDlChrv5ky8g97d0x6Nm7IqN9kDz4qGy5isRPN2K46YdjZnFR1tWwiyJwUezj
nda8GEBUOULdI3dc+c0EmMu+czM/lP7zmBnfvWTHyggsm1m4evvpoyEAcUd7VwXTT8C6xffIqZdd
i9tLsShb9kLClZ6jVg5DzUevz74tKyz+UeHuXftKR+tfD1K+M1H3th4cDooZoRv3/gZV4a3LmDoF
Vfc+QQAEUPMQhHxiiC1oomprU8eGBWf/edSsD4JD8dylNyGmf43KnuWk31tY01Q8T3JeJjTfZCJQ
UvT51bM/+U+Qzjy6Bv2zx2gqqQfcozRZlyorPhK5RcgTznTQj9qMjojaRmMkrkMeTJIvley+Ik79
psXapOfddTTd4wiPzs2cNUzcGzEEvrDQZTb1U4e/h0+t2Es9naFMUKKPfsNSSIw2Ia7uL7DFD7tT
T15tk93brs0mv96UdO+jTN7oHlwm+DhefGG4+xrk1RWL1Q3007ONvVUL0yOZD5/In34Tjn31GD4h
qVkSvkZ6lhl+4Rd5HigyUPuhhKwpqhs2hhWqrNMgug8jI4xF17tDSroifLlDHXUbYKyYzy0KCK17
x+F6zrT+8BP35lOWIbqEyBdPn/V8JVsWFYShGJ0h7SZ8+3M0qnG2H7yUbMCOeUu0cEMs3CP5GygX
dNKtJwtJjXGe1+GpTteCNoedp59hkB6wbBNBomWLsgr5qlywbm1wIPUrY4J6hO2FbyuiQY3BwYlI
VPP7hU9w6kKOt852mdDHjVq4tj0uBktb4He16IuBLSan4StV2rNWh//iNIAsZecGUQb9d2GaCBvC
h6xN3vsGh0LoZ9AvbW2fY5rUau6guMSzNJYY76x6PU4emhcDwsUdre9brlwa/FH/HGjasSMkt2yR
FHgn38NQOU5YqpzrpCxUa/16wuzd+W+t9gpcl2zl4ECKLNk8h8o2b6OtneI6PA5xg9tBbOOqOcZc
MmRkDr3GhuOuQPViIlbbNIw2sQehfWrXGpGJgfRmPOSlI4YAlrafj+8t+n741hg4Pfcapu2vTzzN
IiLlou+f3CZHWMqVliYh7uJyJ5i7GgmI7iDT1aLEH+h2/0ZZ/CqVomQn0nzIvrWUTFmKvnrpT9pe
eFRlBPVQgYDqbXK69m52mxX4/sA0T+hUU/6ERrEu/GUZS5ZKk0kXIuveu05Wv01CTrpZpX3Lwr1m
rNEitwCsz/9bS5Ll4MiPXtTdws/dF7wERz2C7IyQl8l+FhNsKnc+MreFl6BYrztmwZ27IjQVKG3V
ILcs9wzF3mH84zmQHzauZhF1r8aof6dt95xKE63vO6PCu0sJPRo2fuHkgKRkqzOryZmXi6r4cHXx
nQv72QvSYx2RFs3oCV36kzmcck9yIRNajp5r6/cat6YL3zq+VZbz7CBVmE32MORHZ52AgMU49NgX
3o/V+j/2YxPqn6SSb4K2UquyT17tML6buHznQbu3HGpEhLZ4h10Jj0+ll9wbjpbdfpRoYHutC5e+
YidXprwnDMr9QH9MrOa7G6dPqfQvfDSrQh9wwTuY8ewu3/aWsR9r3BNh0n+1wLxycnXpOr7qhfaD
erzGs5yCYTWo95lZ64773lgtsuhgY4Q0Uwv7fbT8X5shm/vsONiLgkkicanlo/Zt2l1LzyODSyu9
Uzo4ZGJ0xdKWFZL1AQy7FVvL0aBCT2V7qWpAvn7962nqno7B0+QgTbPVYTC7X5phcwMpAaKKrjsF
MtoCNBAkDzGTIDayK7cIE/ejaz175jwl7n9B+P/2jII09TpoOLDIwDzbho85o3xC0/9Uimbf/Pe/
4FAH9t70XxBrtg09S+YpC9qztyZMnizRUbvYb4UWPWo4NxYsCcsswQWF4Zeogre0z3/aYqJWM4HL
oGJHiAOS3OugduQThUTXMaoJURcNBGfNLwwi/m5R1y2mrvps5vcaMkT5ezVhmOsaN2IUypXP0VwT
4LNZQlepqV4zhAJLViPUtfBHmgwtpEWpvuiUTkxDeoiN8cNpBPnbFd9uiFLLHR0ibufWqQPIONCZ
M0mTy6s2BbrCNF03BunMbjm+4KAhbo1z/Kp918OuPlS/mFDDh3pVRDDZO5Ijn0C/2huT2tsmdmVP
Jp93i2QCzD//GXupY/lVW6Ps6HxT9iMkBPE3dLDq/TZ6c7Xa4hQTageZV8mK/JFL2NPAStwc3Zkm
r6OF+ET4A6zCTDP3VtnTsG2tjdUG+ZaLpFtjTupWk2e9Dio9mIEL2Ty1GIC5/XtBLEqeIcnWOm/B
EPGqh+IykGmxgP/xDOeJsMvIoNudF685WVo04v5xGxMMrwf7UNp7OxXtWqn6q03fLGnsLIuWa2qJ
YodB5+wS1fuHi5f+cPIVh+pivGZ6tlcjcRlDffRnWD4yCSrsfZB6KZIOsDxGh+rAoVnddA/KtT40
pCTW4DNudF1IPBWDVZAYE69N/LLYGPZCfU9DTINItXei7M99or/4MiZjCpnss1sxp0olATh2Lt4G
rret0c9bUqnvWrt4hMl+F/Q7XafHvi2y98ZUT1o0/ZJZRhZPlCPwD/fgTrEIGod8tODQuM/tYH7Y
obVjELQOu+C9T9WXW5TvbTBdtVC8kjSgNOI+HbojKmRzyNQE+QhZ6hKj7no0yIqNk5hkHnK7Czq/
0ThSeRVtyRhhWlfkpiUW27IQQ75GFYDRKrwqw323CYqqZfOkRPAvd5yNU9m71MHPPgYRGikm39XA
0WPuIC8lt1WXpy8ZlZmpo2WxdZi7iklcUiluE7yi5zB+bGGnPUyNzzvKvDfviQC5n5a8FvoQ2OvM
qVxz0klXwBBbnGvub683XPT6LonD17+/4mCXoPvL+uxJNCXBpC/rnksBdiPXn31ntFXXPh0i0p2I
UYEADJZjEU06N5z0/9G+IBIY+eJMTJonQFNyENXf291Zfv5qBg6nM4fpaBnQCGu2hki8D1F1lJfk
pRfFFTXYsBy7kSZ/7rJGarIVu5rmvTlqZBHF6n8P+vy01G3G5hM+kUDn1vPN1Uzx1+3qpFpEseWQ
15uOYw5RfQh7wlZLIEGY6fnvgaKPtK6p97cT48IrvZiLkSl8IrVHrgoTnbaL+h3GGpQadBu36eRF
iz+kd6pLHZNomS1zVtzV32syOiVVY584Ub4oT5bLyom6g6EUYYPc7MfJAhiOZf6/Z38v/T1o89/4
f3/t7zWfHt3CVoAgvCQA5zA/2GU8EVKfcu79v6/R/w1nI1J4+v+9hsUkWRKPBbovsO1jHYLpbkfC
otvZyad3tOOY+fAnf38s9d4+RuTer4QpvGUc1PWF7UwRWhV3SzHG9eXvgfk4oWd10aMQMDu57rEJ
b5uMjl/HQYJubWpQvxqFfbTMnmABBMLI9/cUemjk5wfNyqH1aMil5meiFsE+7WK82/NTk52YnArn
mLRx1HP6i2aeJlE5RTCFZ+JOwnOfyv/91M4//T0N4JSt/AlZeYT8Mty2TFZwT1lmsdZVRM/q73nY
ddaWDRRRRSTWiVGCR7bHmzTdWTcjGmtdu2zI/z2v1IZKLVlmId5SfdJSbWsb/IIwnEEIYgp1+lAN
NajjzaMnj4qNY/8xmR9yZoB7U7lLOmMt4YMlbyFISWUbrFgPV7Gld/vEy9ceiDf+u7G6uKnWnmLe
36MxMSiTru7u/3uqVHXxzeo4u9uyQjcuygncmzNMLn2vVa8zsUlCGhx2baabyOjrK0ycBoAaZC0Y
QPX172EIwulgacW5hFB66pF7bKvC/ei8DBNWZE3q9N+PPunqlhuGx7Hy4wtxx08ULBmOJJ79vQSP
7n8/+V5zKpV3bZShtkkizSuefSLU559qKdEnGViKJS0yPcvcY6xLEsrbrN9Emmu8SpCmC8TR9TmZ
n47dOrdV/NrEmgKQ1xaLv5eLQUu3PtzyTdMV4uL0w78yakradp22TVNw4FaXkvJXMbf4eyqAhuEd
QhiResPOap3iOW6F9WTE/2jzcNiDhvDseu/MsN2nvz9GGL3rSUHEJ6yKTW/W+oaaWavE+KkAYCND
ktMhKHp2f7/iA2umT5SD5DN3unH1OCXCIUnwjc45EkWE56QBRT3EU3rpKldben5k7ck+Y8ymelbg
wA+PU1YwEKXf0RHiuPSqKN27orGfaJppe/jCUC/MyH4a5wcHVb0YiqfJiND90sxJrTLd4VAhAERE
zpwshCTe4/D+99Qw1Hx05Q/gXIUIOwBM25WaRaDhrx6V+f7vmZn8BSFg+mxLBMMZ5kRGd1G5HrLp
0bO8ch+5Xn40I4W0MM9RDU3+DrbBPawNuIIUcxedALJNq3TBGEmtMYmbe7dAo+aGJvEpU8BiMnKu
youK+HYz033avqV7wOXiHAJ9cA9mZ54JCm2hfisgMNhnL7e/H8lZAtUyv4jfuT2Ti4zOJ9xVc+NP
5/8n/w9H57UUObJF0S9ShLx5Le+rKEwBLwqgQd5lSkpJXz9L83Ln9kQPTRdS5jF7r70ujGrTZVpz
1ttB3DwsA2Tz4pFlqLWwilZ9oNotdn0uMmTH/JLO9+zz3z+PzL4OfWxvYPr6Sxx71VcG8gj1sfuP
iRtqG1kbL1Qj1iYp/WnBa8jhZqOyzubsjkxnCcIE5D75yjn9/+9LWspFDNLgELmRfEoArtRlGbLC
MMRTNvosnSzFYqbOLX7SRvyt5+FGFuZZAbg4JOwzb8Cv8FW10SotKFSTzGQuWY0YzjUPY4iT12vf
dYjsIUr1kBey2nEAbGSUtUfdpvT6/39aFLRH1894ZeExuFRWZ3c4R/Y0nv7/RVBKwfFJbIojinQz
zl/6/6/vRJN5DKzv0iHXlmqbf6+YPFBZhrS0mXEIrEFd6xZalG5jajbZkIzeyAyv9v967s5Y84Nl
Ae4g14nWSnh38jAYFjZjyiWq9Yhc8QYamc0uRODbJW5uXwxRsbOQhxEUM/DoB184rL8aG+UhwkyG
3vovDotikQ8DiV5V/fMTYI1YEMnFcWwTDEUpuySb6a5IGSI2+izj+i8qTNSJg/3BWnKRRdiSm19X
hZ/m8JTBUlwUzHdIuiTiJOOiB03x6Ar2XnlW7ido4oR4228D5RQKn2+CIwHNmfbV1OYaiFtN6BrH
lcxu+Bhvpcdgaypd+B7VU9Gilh8tTjM9Kv/lZnGHwr+0FcvrsX/xE4PM7755NUJiWZpDIcJf4mXv
XlF+ckF8johYK+endIMvDWkbGU/eLez3VsBAXR9O5RTuHYnSvBhe0ZI8VOd9JHp4JtZu4/TYCZKz
kQb3SSZPfd5suKBZ+jT6TwA30zdunKpuxlkqYN0tfFPcXD18boJzz86sZuGGgr1YeSWxMVGQPWMA
WaEd37UZ7akTM9X20md9nmoMGSErZLK/52O4adro2y2YbOWKYsuCUeAHDDErnEEk7WGZ183P2om3
ZVAf7QwSWjkwnUjDe9S29yDVVl0lNnkFPN6wD8qtNq2udlFbPaDPf5hdxlBcDi+OHmwrUHwcC1dh
82YKTz3Ty1x7p3iBbHlBpomPa1pXVrFhaXP1p4PVwqsvSnpjiVSXwDY2AU6prT1R3qamv9kGqIUp
PTKcuuBsXxkuWlWM/yJ6raz3Md/mjbWKRnE06vApMmtkB+mbImZ75Cer2G+3Mby2wudMQmJSGcZb
HEfXKTee4XwzDoVLUbnxNelKphU6+gvF4jpB1LropuB3oNzKRu2mj+Vvw/CPY+IUtcTfzdMtwsDT
bpJktY1fAMdJkSRh0FGYLurshZDrfQB2yJsChg36WiA10LT2BuVwB9gJOTmbhMBiZJ7BnF16ujpX
aSr2UOEvpGBhaeoJcOH2X1S94y96dNqV3jzDq28Ldi/4LCbzU1c8KHqGJI8H8V+LqQFo+abBf7oo
eH4WmUcotWLjF1WLXmf61HYhGn4ZbG1F/kxZExGTDNxc/iMK5Q2l77V2h4c9Ti90KnntXwEq/jMD
4w4y6tsrsHXhe3BTCsfaGf+ikEi5obpqkbjktyrp3kbR75OuviRqfO36KFlM46MojM8WeOwCKigN
DpZKRz3ZhZpTu/oNj8Kee+43ckHJBtqn6YG1M+gPUxwUK0uHANL2r5bTWey20bunDng3+H6rKKXf
qdFGG4zVmRIzKjMiB1nthQRcjzqvpCca9Je0C15UgEoIlgeuHoC6lJTM+kww1XpnvpY6s0CvMVde
wCQ9LOWZ6/XihYJYOdwT2xrYCbE49cnQ2aLcq4gGXDXs1ez8LC3jnlFk9wFjxYHNl6vxTKU6ZwLH
20IRlAAKe1ZYR09Yef+82v3np5gMWZAmAqlYqtX/mO4SsomzwxfGiH95kfRlcyIF9plMsx7rZeK0
5ZIsGGvF8gZMWujtPKN5aGPJbIv7hxVT2yE/Y3CrlUvb4RTu2spY9HHGqyFe6yl/znLiiWv6Bcw2
sVpVJgWrznICn3f33Psb1rvJtvElWXEYQxvMG9Nob2H5kphDqmDhhcthsBnROs8E7cnDQIMXhppa
JbL5tPL0QchuWfrviZ6j9UkP+RD/5hZRJIHJsHmegAhKFuJORKj9TPT/XJzM6ZXNvqUwsnXhFied
iU6R+eGmfQeL9SFl82sq1153CMc8AliWOQtb0iJN/tq22Imk+FaDcatN8eEN3O9RnJG80354gtSS
0OkB92YsP7xhAzEd9b6aym0shk0TtsmlIv+dOPCgWbINBVlnPY/4piMUAxFbYR8xG2vMUZE1GJxK
ZOmY5XZxVgLZCVgU/z8b0JVcpr5+yhWAiziEnsi2fI0TCrnkOIsvV22AgSAIONKqyfERbjI9LSi8
WJui+y0cbjLa07AGAl1pmNlCUh0KC1QBRBzeBM4FZVRy7ZIh6/n8iEuNjIkWbRqRO3CJ26MHXskK
8i9kcDEKQ+IaUttaxpN31nN3HnK1LyPQNOyR/FmN88DnBYi4gT0UoDFMS+OL6Fl2jdlH4XHutZig
yTTf//8LkcQI9blV0EYh5GPuQ0Qpzmw/+1RhfpBpfrQTjgNGcu2insiD6yckSRXhvazKdkkjP5BK
xhXrz87VGgBa+bv0xyWJFb+uznsi829icNA6t9GdvMFomc1ff+riA0tnJpbGNpw9SwNsrWWMJWVh
dNNHp/0lvf07gJopKtzeTnccNNaNk9BcpkVqmwfTCSQRKrMCpaRmIzoMteEe1mpPd+ru+eNh66Dv
FPbw6mM0Qwl4i1MVHPqUABgAp7tMZNkBNjQThUa7Ke5QU+T2xXezba47iKMT8U28+3LmXTdkKD8w
A3JcegqkhoYrqmN18+xbY7E0EvB/8+fN3qla88jlG/xZ44noqp+mi3gBet1eGwnC7sQoxCnLeVuY
/KIWsNN3zTHYvdf+ZtDZ+UyYG0B2TP0u9OVwDY1fA+QsDxNrCS3Q3jJoHEcZ9tcs0cuT3SpiMLQR
c3kWsnJGYhsHvrHMWE2xRA7dq+Zs2vCS6mLEkdvtxtidVggHztYQAodyMeESswFlagxcFBFgySsv
/1dmzhO7puk1zPN8VcvwXcYeXiyvVttay/2VKST7FrHLugEJtENiFPpq1Kd/mJn4slqaLXwSY7bu
hN+DAC0ofXbAbqcjjHdMyQZJJg9b0ograLT6j6TGKM+QIn+DDLQo59esOji59VbXXU5MJmanARYr
Ay2wRwSEzIVqjLHDy3aItXUi73RvVfTNMrJY1tdxiViF6hGdxldhjvrd8OrFlD4IyuMjggspU/0z
n6aGo4HW3aomogflATXlgvuEHQ2tP5bw8kio98EYu2nfNAUD8pGE47qqAlQVXBmdl+3ZQDwSlXW0
czK6OeNaxzg0su3YwfeKtgE+uYxqCTP/1aBIZumVj6tGH99Fg4fIkt+gxZ0ndxZR1UOU0+RSy+Se
Xi9HrA/sikdGHco5hJgMV2BFqW9flbQ4GmApI5mBrdDT06DhsIgCbv07bj80d+fMMbtPcEPXItd2
bIC1j0Aosr8cSsIpx2FfNtbBMrmd8RI9aiP4sQNFPg2VqisADydt+8sVQp5tdI4NB9GTiMl+KgSI
QTsn2kVRljc+uFmzf0pMhkJO9BlNXbgCrjxg3w1PnPW3KNaso0sLssrBK63CcfxVU/aZm113DAPj
bNqOsWpH2AhV6IrnSNiohmDXxjbPmAGqcor6f4kePQ8AvALlqrWPGB/bmlx7ingxY0RXMDSbIAXO
mQjCYKoG1CSiDDnwuWPqYbb7GlpVvG6aKN1mXvpeSv29lyE5iJHidEmde2QBm2I49tI61Hl9ByKf
qWO3jP3+t80JpMKWwqfqJPhsvL0XNOpQ9NF3JxOS9PYpWTlZ4X07ljw2fbdL9PgPM/8BlEK4QoTJ
zDsH/yxSsXaJiudM9vInW1cpbEuikTv9o+km/Q4tdRsgH+mDH0tw5asyQ4TuPrW2Gz+jsoKVi+Ov
la+ODI6xLT8T6SEt669S2fxuDh6OXHw0EhT9LCIkt7vBN5NiNzrpLP/4zWaS2jcByNUtPH2PHJVQ
dsJoV2FWPcQ42YiJLNKBXdwH9PP4dB4TSsEd8OQXp009Xtf6qIuaVrKRYISz55i6+tIgoMpz7Z9J
KrTtaFuylh+cVvc4acn2iYpb0vYX35pNq7XzU8Hbh59HqHH5r2ias/PJNxkxAFhYpqlWTpBYR40P
h+fSy9caBvdVKriKe5ZgGEG8Eo0D+oclK8d4PUmKZKS8ryjjjrnp/aJz79elbfMbBXHDXRSLpV3Z
jxDLNxuqt0KHFpMRFIC+EWRMVWPDqpq4XwYPn1uO+xcf/KCVlH7wKCZ9YY1NclCk0x3jDgFURv0W
mkTJsbXU7nnGpYfja5s6rrkTE4lQimIh0iZygLGm0o+41ZUwL1KirdhbW9ieCPCkH21KVs5taYKM
STBltcgR9kQmfFLhTUtfr4d9XOaYfApFLW+VOK398D6MBY2TnVJmQEV69yuGVgaL9Q5Ax9YqGiqO
4DjBmelS4JBZ/ZKVWo997uKYWJg+8Rl9ElF/VLJOb9WQ/qVG893Y/rYbhoLxJJI21bNoU5oxwvCy
bfAc15aFwgt4EP9Q1wayuOm9NjoIVyE89mmQNN5fzQTuhSHEGUnke+hiphessrPibNE0LALFzKwE
ZdLGyVers+RkyQ/0iYwIJNdcJmi43E5IoCNUA3GLYt7SCB8X8RaI1Z0cqGItwuFP1gEMThZS+tQ4
q8wXl7bVAKlo9Z0SkwWIFh+HTP9Bm4BIK2pnogtMHdy4sqIV/ezz6MNUBf06xLgFljSvM64hQyYn
8f/VYGboGdgSRk2+6kez2bTIetejUXc7UymH3ZD8dBlr7YSzp0sZt3YeGu996m3HOV+waT5os7yl
VufhNfG0cNfgHSi0FLJS5TU3bTTLLecGr56DgT5y/5LaT9ceA4xF7zO/UAV13KhVwZYYEjA5RsqE
pqObIVuVs2jXV/Q5Ueph9ZMJwChnD2uZJQ5F/3qilmN2xM7LCjLnovvdtuoQPnMtcW5r+mYyaw5B
N3miO1UorQRjvurq9gHpZLV+NUT+SLj59y5nwAbIMy5TdjTgxlJzXxRWvWFD84iqFipU1FsvzsD+
sItbOqeKpDw7dF6kM4wHOMc/w1ipvZLtuZLbsIw+ki59imr54uDETWGtE8F4cCz/I56idzzDGGSd
lD9OiRff6dXscVwoF12ET4ByJtEh9hF1j8g7G34jVOXEQDmIY2+F7B/T+gikD+ctzRNpFBuMY2fQ
LdvYMrSVGSXfeaBdWhgiJfAmMyRUGsYxbDu/3eANh+op/W1rufVNlvLE/gZjvEOKcyMQH8wr+nAC
jcaAr1m0c2npkF5tEiuTq2nc1IZ1aSzsg1784oz+G2FyATsEyc2j+9uw6M9C39aB6sA/88BGE5GM
U0iFIowcYEwQYHTzEQwZ7k9UhW+lm50JhU15XGAZOK236aaxXmgrN/VuKWNHrOGY0hxyRFlzCl4r
wA4tytUkJKkFg0ob0jnI3NuC1+baLoZqbcfo8Cc7uwwSt1UWGLtpdgNyioNp/YEW5YAzQBc5asVb
y881NIEN2Li1Imtd6ZAhUeasSH8tcIPCN2T6Ah9QO5jpgHY2aVqCKZs31GpsDY2AbJQRrqzhdzhV
XX+fcKrSJJWYDaaupOa/F8UIY8QlaXsodX+dzteX48X1Lg/pZ/W2pTgS61JXM6FtRL5UHkO7LW+5
bx702eaQCa5/J0CTs48Q+OEwPjo6ub1tI0ZmjeZ8j3QncM9LTNr6ypc1zaYbP/kFHGLLmPIlQrwV
ERrlqQzMfMGiuqT/9UhAjFcimDmlcbCUo5Ec++KZQ4SjIIKHg3YLV9Jszwl8Rn55tJlvER9ElZYC
oW0tOsva6o5VTOPAPBxfanRDHLWzih9M1XWUi42ZEWc7trdSGg2WxGzfloQX45pbGZ6bsDzkxusS
8SDkMi16lF9kl05EXB9cNstLXzGizhrNnOecDDUm4Jzk8opNz45rEXvsAiyn3hmBVm1GBrdUUyHq
lj6bjp3K9nFhM/Lwg+RkgkqIVUjMTTJrG1keq844iyZ97r2Yb9yd2g/cTwHYwm0kk3g1dVeumeAQ
afaOiE2Exw8/K1/1VD4UPgEoWW9xZKwx6L3muSuXXgjaqOy9Q0FQ0o5Q8IVv86ZRGUascnE/FOXG
LWDO+vzH9WTR7YWwoZxoCDZEW5OvFFkGUKIRRA8h1zccRul+rArQtI4DYRXPela5H2Wg/9VNyd46
6WmN5jvEvwdOAkLAE93Cq5OfdHqSVGxQmT6r3KbZtNWbY6UJAWWIVMLBB8Jdxz+DbT6KvKZfbYtN
OHNrylWMJ2xhW9FnVo34q43a2Yxm0vDwwi7V5QzHaZu9nTySaT+yzBSd9ww5213rKRwtUaUeiECX
couZfl8G0ZYQXnQAIQOCFEM9t09pbJjn8RDBv0l8waiQ89LKNf1u6uqflgYkTpWRBSiDZawdZtA+
k709qpex8vUtyg6T7VXxyhMCV7mXLjLssqKSUWxb4oXeG9o5wC54qYbaQ1nsENwj7hj5MNfrNB+j
dRJG+p26XKql1JplD62TM4UwKpF0dy+gQY+NBAy5J1+zGjmfzD5Hh+IVk9iptD/r8EYQ4wej1fJg
FO6v5xUgNlgFUvzyPDb9mq3zjRlBs3L5uPTJ85e+QceR+wPFg0K/h1zEKhis5ShwZoE7669Gu6Cw
JR/dVXtfD9FZALhY5Z2EMxmSw1iM5YXxOjqh1v2nR84FUwRJjrVxLkd832nUhKvYOjdqYhmCcGCj
82AINc/DrWepY3GRoPyCcZKHKTi0taX2RkdWtSrMg8QBkUb1qgz7EXmyMW7x6RmoCond6l0YQa4k
4wojuFxxCT4qt3gz3TIiKsF4UuZwcgTej1DNP+JwhD01UgaiB5MW/Zjbe5+5Q448h+pQetnaN/In
bRzPvRfAS3k0UY/wNWwyvPcesov52Hk2O4NiJ8X0YpnJLpfNsdVif8+iEE0gCj3f33IMvAE6XGsC
QV7fCd772NgaDQM/G/jTwef5Jy45XEfucIu17BMbKb4v1XyHsqUM4WzY1Vn6lkVpx/fOKZcQ3jNB
LVlHg8S1OOAEA25+HqJ+LzzHXX2IVM/2TuWUOGnQYesoP43gCS3eS9l0YF4ztN/1yqAiWiEHLTbU
7ih7OHAHVzB95J0P9WkRWRAxcauCvzPGfjdFzcnETrFwJDe7jF1n3XjNGU3OUvNwTuYOSyM85Gw7
AgRIzEK/Cy0PTmh9fiYrOQ2N80XYdICELyhWZgdCpkuGFptQ/lqH87AHcSQzW4Au2dHApAyBa/rg
6OhAVGoU50297Rm3GS2SmzbNZgvj9Ibwa9qwi9yrZjhFUWdtqwB2FyyyHSXERWh3DJUvPb6LV6tu
YTgHPH1OaLzlsTYuax4mRk0s+1HmVJ51btlqBEZc7Ak2ZjgC/8TvvYiWy3mxUXWh60O/x+mJg3d2
2Qd5e+TlZU6ZxL/wHFmJdBokS4tQaE+7EhG8GVlW867ASVEdahiPj8XyzA0ccH8nhP80ieEDH+bz
xN6GnhbVPHQfza+HS2UbNJ69WgWK4X2UOX/EdN+D5NdPxdck0/45rHcKgdfKrg22Dp68M6f7wKt0
HDOG7YOv7Uv7woHVbzXWH1Rj7DoQwm2g8Q7r//sAbFdV0Hxp8BY2EFSOSe3FV41NMBka6JAK+62O
nF/UpnSSpv8YjXQzRWBrBFyOvVSO/cSqq2Jw9oM4DKJ7iN5X2BcdHujYV38MMcZDbJVg+MMqpS4A
oKja58G163VDPgNprtq0chNITaGFh8EuDejZhujXsbALDvV7m1fVuu00azU6OAlsuBgeY4LIbw7x
NN3SWGj71jgFHaxk5RfPlYeOSWB+bPzoqpIQb45LWniIUbNIEfZ2TnoKKj08ka5xZbDGINWC8eUE
ao0v5TFoytoPxEKdE77Asq6Gtyx0ghNmYlkzFBrLsELe5LO4aQYPUVf3b/QEXhgUZmGX3oPYf6nh
3iwGRWESUpgWgnA/DyPFNFg/FSGF+cQQuxLmVpX2VRQciQVN5DAVCdUwTKKJ0JAgzf/cnMvY8S4U
2dVKud1bzUQEOsGKmF0k4zGkuFZWYJOhBC+EDM6aq6/dySRtmpyvTa+Hv6GdNPccXh4I63fXzow1
8FG8Nhp0KdiCoKBKD5B6Gly1uMPLLtcEgxVrM0Uam1a0YUaYMhhhv7gM7JYtSVGuQk0zVqberLvc
6E891BueEmOdAFpCC4tRrG4vbahRZbcA7TuNoq3oy5Uh07eean8ZFD5myshp8SZPz5WyaJ/ChuyP
prtHZXe0Ko8kDjb7sOlWfsZyiw9sEc+h7KxiHjTr81gh+IgI1lMY7ullvqxiSMl7FgW8OWb1cfHl
W4zBc5auSJx7irsEWGIIB7VHG89CjjNuKStqYt0HcIy4pN1oIXMd2n4JkMX5YYPnSnM6umraWXUd
bHO3VMvKhoZVRizHAI+/J03QbbOfJABSj1nvpfVQB+IkPpk91dXE/EG3dmC1DMrmGoeq7XzGBez3
aTrF2QRWHtyJVLhyJ284hVG1B9ke70ZrQmOnw0JXupjLUZ9zITppGtAPNbJgKnA2LjtUOgn7iqUJ
vWmRehjJ4qHg7SaiBg48EnHCB1PadUSK+ArTkVopzTockKXaern4GeDrYf8lv4GcAFgG3bOXAQrX
qwiNdfzams1PDPFiVbrJgbVviqQRwgH7XW0x+fk6UwrHchsEZFs8qgh7tuNTKY2upa9kFPyJIbrL
In40nvTX/VSeRRW8u6GMlhGDWVlLfGSKZ84wq3xbO/jEoKGS7in0dT7m55FJ6hLFPTd+wFIVAamC
VLsVjQ3pLlBvVVd/EHnRHDOzG9dBessS7Vzk4GjGss72TV/4S3Q9VJAV/y806+w1yOSTjb4Y6Q83
7zAz4zGD3RKEqZuJtpxZ04iioIhWok+aPVPxsNQ2BXHoc8fDQBX23LI3mh925/OhYdC+S2OeyEP1
SLJD5JNYGkcd/+Zm810tK5FcVA/TIGM96DntburS+Kw67y+yTZ870/5jLwBGKA5BEgdrvFT0VEIL
1jFZQCtoyxyV9D9Cg/HTmKdJx4di5d/9OOc8rPteW0GxudbzugNF8jN2uadhSM99bO5hYyy9oLjZ
haDmRb1qNOaXNqQb1flzLfDSlvjA9I3NaSdJIUoGtSOB6apJF3p37qxs8MBLNqS7cspYudEaR91D
JTGsW+egt/xVM23T5S84ydekV25LcBAFQgc4pQfJcJ1p1SF1JXmv9r70I8I2ea+yF7K7T8KvXqbI
v3nKexCr8wZVkL6mO+TpOh1r6CcsC8mEoHa2D74fknzZPIGnP+pjve8H+Z3RFLZo06gxf6AS2ttK
F89uzlzWxGJUnubfN3+HbRGfpAfJH09Npif/PJRwsZcjsNcRNwfZZ+fyB8nxvamtF8CoaDigRHTW
+DLgepLM2buMEqWc3pzAeAnSuFmMZfNLtseuNMZnFIZPehC9kkpw6af3zGpOvlFepfYhrODkusVd
z8s/yzQIX+p5jfOljtErZLzM7jhV8U3zxqNb44iz9VWKuhod3tMwhe+gVlqctEmX/f8pkp/7aTmS
8B73KDC569kmi+GjmuLFHGAWimTHp3IO8c+XmCe08oEeYsWRcoVWDYrxDhVuVwpF8H22CiuMSyQA
mUH/nXnNfv4+UDadAywQA/kgyNQA7VfvsnUYlTW7OK9+Botlvl8hjGrBSuDaG1nvToSiFtWerCZw
3/HVrxiAuVhBS+W/AGt9Gnxr3RsJNHLcxTqsOxX95DGdtW0uPds5RoELMIJr3+GblZmTgVlAjaDp
9T0oCJHjJ+QE7dVyESFnXvlUTOYJuVzsps95pJ2U7ZpE8+WMsdNb0bC8hshyCZL8NpgmBCV86caI
fyA+kPp78fkRxS1/vb4zAO6q59zE1Vqn9suMhFDWcNR+ORWOsevfFK8URpCMXi2ABw9OqLZ8fE++
WvWlunDRfHqDdijq8jwx20qmGEVM+zEV1qX2b3wuxyx2L0YZ3KSpfnqapXLqjwrUQouzyJ+t3d3d
FQx6nYiRb790kUGVNk9JNKBKWjV0ULXekfxWv5r9dLM9UsicZCMxe8Rtva9ecit/UZHcTbbx1tl7
q6j/srmsGK1dytCUlSdJxecsc/ZkC2+kfw3L4RxbIwgC+xIahT5vHJeU5iw8a4iN8xydhThuXyrt
ZNQAK9TDsmGOvbDKsGQF2TIMQEWamfCp9X2TouKc9vUU4kzI4yVhzDT3Yb40m48pZ3ZWBpm7b1XP
KcmrtR/60TjMRYhVJR9t/dV1PfowH6EzkBdqaf2HKI5PJ0Gfwgo0y2zC8Kg9Y0/fdbO3sQibu1Pd
YTRfqnTY0O3fhJafCqe4RyhI23RlWSmb1ai/A5t1hLWtOyDCpnMeLYN1uvdIbPPQ+/1tcMonuBaf
IRI01CgL4ji29KQ7GObpwmRcSkLfQrcxzbAHI1eazhEL986NKE/mP8736g+M8mVg7cVkbL2xuo1a
82IH1nmWteJtCPa1HyzA4Yw+SEBd/nS28xxp6mz5a4+/kLDkqyiZS9r9cujkrRc1a5wC7ZBJSqlh
PHKj2bUoijv5xOpshTvo02y5l8My/Kvn+dpQAMWvJipT2svSemLQv1CivLS5cUu0cq/xYox9e7a1
5BTy4kFXo0dAcJGb9yJGEpXDbraTTSKMc2agvIamUnKeeEXAzr/6iVlAMuoPoXnS+MbHWnPeamWB
whU7KElnemakWUu/5eMIFaYTMjUCJrTzh5D21i4HVD6ybKH1XSJ65CY3IHuhheAzyBSCOr413zqq
AAOpSCaM6h4zIvdTI9kLS7dIPxDBI2PEz468kC0BnzNbs3n4/Brx99PTYatS78qx+2w6xt6H1GWY
7gp8HmrElTNanLXYMTLrTErcvujBl+rJWZT3Svf//I6w6HDIlkasU0RRt7p5tyWnZUzNmy/GU0v6
yp7hG7GqsXgiTAgDtcjKbZa8pqwE13HQm0tp5xsrmx0epqi2jmtRdrGW6gPhLTpWSMspaN79qMbO
Q4rZyjGqh5uyrK5TRE5MSdVbXbj3atCuEPGyjLYiA0u4EOMAsvSdgce5DxRRRnwh2f2aJryJpuD9
Z2AjPaA1WncniFZbQrLkZjc8tYTKGXr7abxmqtXXtSZw+XTmo53Mq26AnKB4qTdh0TULQ9EtVB3k
dim759iYvsaa1C69x1RQhNTPQ3GZ/5kC5lIV+jy92GAx4mrQOge5ivSXJpNo3bf+pEcXwF9OA3/A
e+pYgbPuE+09zuCeOXZ8NNkw5OJEoCQikvypcx2X53eCcjzpao9giZ+DmZAX0024eO2c9XX2ZTQY
XJC9Al5IPBurT9jfTVPe9cHqloR7elC4N5bsfxlb30nE0qbROpvds+IJWdWWxsS+RdptMQaPx2SB
cS86jBVjqsj7ViBXF0kDH95s4I970sFNDma2SoZjV7npgynatrfbV+GJI4BvtbQtOhCZTAaLT8I+
qtT/ivEyLZxumqW0VQRgTdzyAnszYbvAV4HkmyVbd8j1C/3h1c5n6xkf9K2gYbO0OfjdLSdLduHW
zW3I4npTy+rJCmY+qg+5tTCCD9/q/8201Sfd2etEtVEHMlklfeDXxDV2DtviAnPoFTXavWwm2m83
/BuBxKdTDT6uppcc0n+keuEdJDMUfT+1q3qfwhbwDi1bA6Nq7ve2YR2UWxCsSAdb75TYt6GdvZEd
9Ko68jeWQRfYCIiqEAQIWDDEckiT6lQk/SFMEAsoljULgYUKl5YgNIwf7ZqcJJaaMQiGNHp4DWRd
04VdDT0K7ukqDBDmUsJXRvHnGMlv64bR1rdLMEhdf5dONh5IVfhTfKVl2pLyLO30HE0cA7bOFNwl
v4R7IfosKm4xBtt39i3lUqbyX1Tl6Ic198dMtQo5m7wQSuxsVMPNK2RN4kl2S+hTdi3NxlK0kb3W
MCFtcF8XPFDuQRpeBoc9u2N7OEmaCLab1oVdW3TACwrNOPlzNNtd+J++Zsr9XKvjdwRz3Hjrnrr1
0ODBXwwpUr+S2fVNTyDz50iv2FDcu/+Fc52+NSQ8N+sQTrSnEZjFnYVC/2TmxovCVcZcBo9q23CU
+J1GAkJhr51R3+h9qNax5IMrqB+lU64RaXZEAET0jr3YkyhB/1z9Y663hBzzJVs3WrVJXlFEsgnD
ypxvRjYacWGB1RHFJz/4YQ364VpPQUp4aojpHItghBQFvSBCcQvCHD43YsQ4vymFbo0Mtx5cVDD5
r+QhG9ukWDq58aQMeIptrTawC2DvoDpac4tz1xeTv3A0zrz/GDuv5saxLFv/lYp6vuiBOcABJqb7
gd47USbzBSEplfDe49ffD8y63VU9ExP3hSHKUCQI4py991rfCqzoUqvHvvAnVqUOIXBuiuzuWGVK
PJys1pDCIig6Pf5jLsgUp6k11zUuNkKLVkbcpteqeY8oWuaNX5ZLWeDMzizGREanvCDu3xlGb26E
jjY+jT5JXPDfUdbtuQBNW3BPxfxNrIHXMJyhq8ucFXkcaiJQ3KZmoYLmpcLESs6AZEDspLTpXYuR
mmUFwzJs+jm6xQV6tuLg51yACB//bsbWs92mB4Kp8xfdbF6wkXGudnZ4VNOEUESm8c0g9AXNtHTW
SCgjgbDOBnPBtahRXjcFOePDeQjJ6w4j4cFZ7+j5oR3C1e8MFWxxxHu09g9GUxmr1Htn6TUWLW2E
NzVO3oSakUfQJRvhkxw16Fa8TCL9e1HU+L6dJea39uCvDb9myuDrb1ZdvSaCCbE3JMdcAWzVtJnO
EAeXfKCH+lrVNH+h5NEqG/g4PCx5BBCr4Q/yH/V5FzntUubuQU2JdBlqTXnpJYMZrcnrQ7TNGUXP
k1xemlLcExiOw81vWbIqxWYc3OXFFvvWsmmsaNMrYu1pKpggwcQWVbNpxrA3evPM4109DA1UvM8g
XT6KKYOL4HpaCrWN6soanhCjw2LwXJbdAUxWbLPGRXe/ta80wOukvhUVkxwx9m+hOqDoZ28tayLA
KNfPXKTvkAWubuzkyzTm5BmGa5RjCa/65AKk6DVIiCuCI1rhrpt5iWRZ1+EYuWgUrBZ13yjO1MSH
XmSr3Fa+eY4TzvUohnpS99B+LApXKz/mSU7WFbzvetKzFyL6hqPga6o20FmtJcLLoLFPKfqTWd8H
5GeUx1i3P2yt/xmrbzKpmH10K8uhh9geuzRlSWzBFzRgk+hX7ZoO9WKPZ8PrEdvEk9S/bFFTEcGY
uCcTgnZgDOD9/QsyFfqL32VgPJcUCvRBlKd0ik4PkmcUaBc6/ofYLM5le6gjWkZdGG9Ba4liY3fV
ioS309S9KJgkDs1NK8xjUnHtdkkOQ+s5ZtlxesDC7Re+VAgXLa+0OQ9FauH1xQzR1Op+bL0liqmX
0tF+BtYN+9VboHARzyEismvUn1rVfkV4xuwnD2AEuLDbWvSFiJ7gdMfjVVp77GN3TXU+mgS2oyGO
wBuOoTFiPvnuDDhHiCB0pPqu+uF7YegrkbrPro8ANoOwyxbyGpr5ByFOqI/y+gvV05NS2osKvcRQ
lJecIKyCDhq6GwasWfNdjMmxH6xTOfFzIhV8D76k4Av6/eRGmJpVYfpRN9UtcewrRhBvtkDR9kk3
jTMxib/A8ieLMPi0eUp6NQXx9CjjO4dZfv8jwtHF2lrckjHewIKY6WV6QKqyRf0G601fNA6+YaeZ
cCWcn7UahQvipUA9pPmWnI0bYWikwXeZcmUoC9jCevWAbjnhuAC1+gQD4hm/1YHxPsO34Z4PDS0L
ZV4pSDEt9VXVME+o0fhdKb/Q+M2HoNkILX4ZaIe53zWPJmNqUvN4ekgTEKSdZZWsCqL8VvqwyeqA
606zbqd9Zm8dZBmfdZ/mlGQJ0yoyIL8Pqn1Jw+TLjszPJsPqGiJhT8N967flGsbSZ9fQSYt982b6
HmkA5rOX5K8yYOyXO8z7E3HLKvMriaJnFBdvabG16+g1w/nD+FV9T4t8HrfuHe2cTTDm+JXl1SnO
kfMPmfcTlu6mdQT8FKAUpT0+G7VFesQ9ZsWYUW5kaDBpntLstzmdi1JjotFee6SfZh3dcAc2iyHw
n7vUxqM5ohUYvipoWUmqg1NWgo2n6+eqnXA+iLR9qpGWXfsMaeTaiv3nLGJLnSfusx+JLwPWsma7
axuUX6OihRYt1qEoaC6ODrSAg91nTkNQhoYTpHTeHC/9BuorCPPlQDAYoqZX30dpMT2WD6XYYR+d
2VxAQmH1865ndBk47tH0fjg6UybzAbOz+s0AZ2QJwIC8IX2iZzjarHgFLf/UmAj2NBD/CV3pGnkQ
LoCCDxzjGheRYK5S76UJVxCPsjSgQphUXRQe2StI50MfU8bLAPW6wjqJ5ZQ49cx4Ep7/nKBSiQM+
bUltN/PSqRiu8ZdedKf80DBvIXpoQjZFQiAY1QrvjQ/IrW+io2HGglOBIxBbzk1Bhh6o+K78MtvL
LFopkHZbwWcQRNwpiOtlUk1KSxNgnB9y3Nk9qzXdCWCut3IapmhCrloZfYdsPLd9/qPhwjEZx2HZ
mpD1mpBRqle+pwRyzskO/NlIZ62F+rch0t9EVjwXkb9oeYFzo8PMFIdrKBcHJMoakqbgm0+7jefW
ccwUfat7zAVD1TlQVd56v0EaoaTQmMzn3tuZYfAtlemXVP3POh52WpWfPdk9LYpqUo+xo8VJxrFJ
XfT9TYUYp0Z6AXxq1kn8gZUBdM1xA7RX/obFHE+Ykl8TsO+EQJkzLRc+wwnWSkCkg4WBVRqsAF1N
u8J64bryQuvp4nkMZB0HBX/IydZ21SZJi2enr+aBBEmqF5NjyWFf4ihQZgzjFHobP5OvipN8C9pE
0hnlpXYcXcbyWoHAsNGUNzVix14DMRTpl1NO2ApWeBa557QYMCiiBZblxlKWmqaAAE+PXdBIchcC
mgWgdXy1fx1T/VX2xTWktViQrqCGFs2WItdmijnlXRtzVo23PCLM1hrQvcRovHRD+4nQhmIJvppg
VjizA33fIuNsQ1qfQ/YWkAOD8v5CfgL+sdK7wbrA0MAkyOnkbsiRlQQdpemsDapL5ikf/qAyYtEu
0hwvjhntFWspsuQc5uGxr6Jz26lgM9JVDitqMIZbrYEGqe2PMUQA5wfeLurKc2lSY5fxeBAeZIam
y548FTievvQy68foNR0oN2ySvqQGq2BbQTNAb3KDBXZsE+unI/RTlIoX3Wtf7E45IKxcIr9aKnl+
NxmW66K7twKCFy3eOK8vFFsI2LrmvZNb0SXXQe1uquJtmE6zZHLWFixHZMg2Ou/YwAkfCEZj+2hk
xuugcGZUGikJ/bvxXoXFVs1KNE/tRs92XOhvTsuGv6wYJjTlIQ/zczFhtIIAin8FAzojjgN/Vvys
O/bPOjS/l4Fyd7KPyEfyK+Kbl7UXP3A3bm9c6fOvkn5coORZmkaz8KuJk1uxqyPHIP7SyuALPIIH
adL8zuR1LfRxSav7nhOoLfZ2nlx0XEKzDjKS2WKGLLNhQdog2uH2y1ecyallveW23LsyXdnIEhFh
7mIzW3fUTT4K/b7Kr2E+nIskg7jQ+Swjc5dxeqF4jDs4m8djRMPfcsI3n4j2WVKpyxGHHOdPDcaS
scuNT3wxM3VQnKbYJdlwNSy57yK6ejUxCNVo38UgTrFm3UNLXdu+eCaa5SM0BCai9oVBExs1ARGw
VcwN2+q1Xhe3hhff51w6ha2eLKo4vZ4sz86xhJICbykh5U+J3hoAKrWBSJePVpInR9kQOyElNfjI
YMa5oPJF61YXXKGU56EV9yLzn92QAavMDbARvFF9u6UdhTpYXlWCnJ5R9GCaKAWYX/SMkGNof7g1
A724eJJ+vfZTZF1c2vKFGTRfI0TzjdJXL35m6PO8RdBjFnDwmlBZW2FwH0vogc1ok81kjeuqc8+6
9MotmXKbIo3p3rtxsmKiegsHTFQ9kyuicUJjXyKy0PNO+xCZZs9E7m9dtXYXjBAFT1sp1kW7NhQR
LoK48O/Cb/wzKu3j454N+uApudBtPhjmaB6N/GfX9t7dqmQNpojsi8fd2sVpXYEh4vIVe3dZ4+JI
JSGLwOzVwCHLWChPCDZVKgiz3oVdxd2iGtalD1y4Hr9ZXlPsxD9vHK5pyyGBDKg4b26CfOdfP3v8
KtZX1GLtlBcNU+KPP/WGgG/+6/7jx40P3qaHWR/iMKA3XOY707S5YfBH5Ld8ccuUVU3JQT6jlMvB
vUzw5+n3aremUIiRbhR6n+0eNzaBY9ueZN2pZ0IT1YcYsyOXrdzhsP/j5tf3gBujI+k2j+8/vvXr
Lx732Q3EC5DHHJDexp7/5x89HtcI0NKNGXB9diO9YBfXMR19ikPwSiWpL5pm/KCJvpJZSpbCoNsb
FRACvE6HYey5aUuk5gWevZaybN46fQs6CRuMVZcHKDJIsWIGzPZnReG1L/Uw38do++cwjUGVP8mB
TzRzy5CVb+oGs/cIIWrRXRJbOs3hok6Va2J7w8L1HcR/5AcsZIPmPqyyatXQbb0Ri/Gp5MPO6LoI
0QldKofgtH1ArMoh8R1GzYqyRCkb7jsyS/d1mCOZ448D8vjoN5LxMlorPt8ljjCuq8XwSo5huxim
RtPAWHEdYEhb+02F5XPkOunRjKkgweUjBZHOzA0NLPFF2l5vaS6ok9NQJTouRj+6zjvms7m0iqUn
JwloYwQQotAcSg/aT2SmqyHXkeBN3FU0DsM2bvpuQYsG5YWDeaMPkqegwp1T57SgtErGi4KLzoEd
teCMKfVCP4GGxRClFW+R1PKDJIXhYA9EEirUFB7JQhfEetqpZ84qzUG+VQXdMvO1B+97YQ+lrB00
dVTEmX1MU4uCv4JhOgU+k6EmqlXUM9i2Dc079bX/A34hU0jRbzgvyfULGPbEda1ewH05yxwXM2Yq
FagMzYyFpYfpXXmrUi3wMT2iboLbxTsSEJPEIVhWwrfn5kTzKAeyUTtT7tW6tdYK8bK7XGju3vGk
vSo6M94xDNmA9Aj2oaEnC7sk69vpbI/kAyZYQ4gQDEk/29vYst9DxBpDfeANO+SOlr+QN0SF4mfh
tiJYQtESTpWJ9mIljD5QUri5GR9gDqJH6gYNYxvWGDMa043NNuLN0t8T5s0tcWG3Uimte+Xmi6HK
/FtTKeZdSjSANRFUiaqe2ZXVz56rzNR8qUb0TfqAKXQmfA/TDTaAki4O+8KqRDsDmtXVrGzja2Zy
UfLs2fgBU185apnhjLM6MvgyEG8WVeVAS980GMoRipO3MyO3rEPvILzWnUiu1S4GISdyG71pr8wD
PUqRJTDpcLMqWiUlQ2dz9NiwqXZ4s4xHkkn4M5GCVGcb7AH1OpEmWm8+udnIemQkGsIB7o4Ytte+
P+UGkUz+1IhYv4yyXT5+GNbBK+eWd4Bj+y1IR/NdMpnntLZCJrO0RGONgDmXkeqVzvUH7RU+WUQw
Hzsv9J5JOUjnVpXL7eMuA2oFQ5WwlgNrMqVHRu6aHQ37wu5O9pgRSsu1a4bPaPjus1HnmjHcWj18
RabPW2P3w1uXg320CMbSPQJubRPxC36OMs6vbpup+85Qj/QL2n2khO3+8RVTcK5kyKPzIDSeK3Jx
nkPrNWGPFI26wR6LiFG2rj/iliFzgG7jFEkzIxKnMAnWM+S27CjjSneYCz1Onx6PEsLRe9xTcmLB
FMqhpdIB4VHwXT09vkqrLP71laIoYiElIvrBzKzVYKEQNWymZuBdY5bitHuR1OmO310VLwl/TKLF
gRyMVzzZmC4MddNqmX5sp3HwkI0JlxOFEHZzzBA/IJjBlXEXMI0BS2naN6Wn+gOgaZKSoTs0cpwX
q9TKayP81zKzir1iwmTxJzDLGEa/vpXrpbno2MKDc0BtvBBy0PaPG9MY0r1o17bXsQ/w0Ng7aVOc
0cZ1G8UjTrhT9HxOJJbxnOoDX3lqcKED3TBcAqJCJxsTkPbs+5JWeCzjlRYyIjL7UF12Ps4hn770
slVQOZhxDeF89IvJc8BsPD10Th3eXbv1902JRamc3j0pKZ7rhvLNQHYz72MB9w0b6SfmAXdOxV7s
nTaeFuCr68fRUTU7Phq1DDHTlWJjVBN6uLKWTYJ0olNSBHdWe0xkpV7jKYp8sh+3qnXPSDibKS09
q4i0U1MJINpSLnjOWJ11nDqbzOS9CGggJV5wVYVurUuCOrZGa52EUPqLFW6DoL/IctTfmoQdoldX
7bwpAKTGwvHAs5BwLdB0rFSX+bxntvEmyE31RTXwbTFFGfdFL9R1RYYGQdCmuiKhVGUMqSoKr13R
2DBgU7IB317DooyXph2R0sROEQZl4+6rpIFL7ug0sjzHL1a4DzFUO26+9tnjvzpdvYqk0TxpNpGh
eY+d9/FtpNXEFhs0CUURv5bdEK7HNPFWRTjysQuJC2L+cFW6uP9MK/vXF96fv5Na+ilp3fba1FO0
g4sDBA/dR9v2FppeBCuzZNr8TOSvZZmm/Qbl5bgp2l65eDXrfpnkwwfC2Xk2osxBh/6zrpTyJBJj
ZwapOPY2s8GWNKZ5gT1i0WUFLDhCydbYsPtFqQIgD5if4zBFuSzAxVQl4z7VsAxoMLG9c2OlWAoa
1O8Z24fOyT8UYMeUk1PfyaJTa9OjvVt1L0gxog0cTkCtLC9pd6bvWFRWCeFYO2mIEfEGhLk5Q2VC
FNtExf9V1xuvIVB1utf6IeGpZUZLYLK79nHZrVzZIufJi/KgBXhOTfvQ4LmFzWvAD2fqPbYBua5J
ZyxGjSDdVllhJ9GxbNjjHNoHgp8pL25sGQKgRVzYWdL8cILhx9AoyVtm07NJFc+4sUs3uCRGynHq
OdPSdVepLZRl6ip0SCigrNJrPxqzWw+TCqtrcXUVRrdngqIeE03lxsy04+PuIA2cR5qHmHIMD7XL
mKPNyiezwtE60KV/3FNH9FpJpLApNl1adIhFVCYJRNsm0S6v/XCeG9bdtQrEnlgI8LvBcH7chWPh
L5mMAWdjilSR9INjXskB9pZT4iBXAxHJba+77hpufTwF03Rkkal3aKoTuiAqwWEq1Sp3cFToeeEv
3RDIWw+66YD3NFmxj8qNfgssiihq3oS522o2I1u2EOytZ47possjuWvRtWa61cc8XZhWYX9HLA7R
prLuUi9qTDUqXiHHDDctj4r6YRP0YfPl6gaIP1voB1xXr31XtHs9NRFojobyiuZ/ynZHkkXz0Xvr
gfLqKueR4Vn5FZn/E6AE7024SbHReps96RRdV7G0Awn0VQ6DvyEusrj5zOFuKXEuq0q4/uLxvccN
BhfGLaqId+H0Kx5Cgq3QbHr+NOeKyb1Mxe4/6Ygg0AfhpmbPXey9imkI5SslMFNQVChe/WxB2j+G
ArtVVzj7wgPk7qYJl0SddkE6JuMiFpVxaVJzoGuJrYVPic1ip3mC4rR/NUDaLyW90YsOLOISSVp5
WEZnohP2D3Zl9WurZjrFf2AdraZfqCYQgT7MjVcupTQieREnt1OaF7SNgzdVo5337tc2Y1adTWkZ
VMrWNHB69R6YjAFJyTJU6vgw0PNedJLcnNyhedExq1nV5BqvoHLKi4cdkmfLuI7NRWGmCQgCW9vL
biQ6N2lKEsyBQDMLQIXbooAu0SGvQh2PsjuMKoQHjpuTymBVoyj+CHTfO9bD8FNLZXwUJdUsaqCV
aaPeCbNweHIr1MTKkFyNhkDrIZFbHHxcg0vZqlxxaPz6Hcq+0KBh1sFYsQJDWbVen50YPIxbukFP
gInqCzAEA4AMs4WxEW8OW8FvrjKcfTcCvVNjb6q6pt46tYSs0A7DgvqM4ORGphttNPI19fOdEM4G
qHGaMEPWoM9ALspOj38FEw1GtvSN1WPjqTvNR9jgn2CLG+/rgqqnrorgTRfJvjHa/CpdGssVvttN
gZxJLQbj4lSsJjIx9sxqaLBYgDFrv/tU5eBu0Dm8G2nSH3EDkDic6CsvJmA0N9QXpe68TeS6x6hn
vknG6in/kUBecpll3ww2R+SkKxffXEL6jb4a0EdNiKmk6mBhDrKszobjb2t/4dqEAc4CNVwrtU2K
HGE1XobVSTRslMy6tF+8hgxRxp7V2hxhkQ+ddWCklCwVUkDXnWYuqQ6fpZDZU9532RKPa7rt46kz
wih+YPOgGzGu8hBYS+cl5sYu+hb2hSKWWEmoRzvXOFLZknUF524eO8Rog5nfKEEOK7HRhmNXWuux
LIZLo+2A6KKzpomjN8SJxgVariwecPFMhQmUGDpUZX/v/Q6Rky/8VVnWq1G0RL+p7JAtNZpcztlw
mqYsqWo865O0M28ZFfpA8iGFXHIR0GxEWYNjXan2ZYnMtYpTezEOnbZhe0ID3w7OpV9yiVInK2+E
z0WWTgACGDGkpFd76EuieFKDxLSgqpaaowULEOm0IkC9LIohkss+9fujkUVgI8iYYS0x5dWJnGOS
sU3W85zQ7BGFaNr3a4bg4cFwuwrRwyTVB3/yasBF03M9Psq6itGNMY8qZCx3lWljEBiNnROIWw2c
4/i4kdKJ9qDCxb6nNG0aCgiBmnFuOfDnVWQ3CzXDT1MnNh9FwosSmR9yKyifSs65dtL9ZKWCzAF+
04JVNVzG2EHeWdnaJFt1aUvZVmOUqdOwQ9MRr/Adacvu/oOweePkNi9VRItomYnK/wYz8psGwGEO
ailYdoWf3o0RpIoe6uN6sEi0y+1iP2j1R+vif8sqFsxkuhFcOpQ24s1RSODwVB9LbWRVa0ayIAqc
RH0JZC2PjHztoyXjZF4nrbOAT1geKELKg2Ik9tK3CBsj6yi99Q6jE5VVxJyuqlmL6+PxmI8bkevf
mQHnhI5w6QVyTRBGvI/DUUGwTmna9YG1JwdnNSItWHpK1S3KpuJD16r9HvMqVJJ8rXRWdEz1FbFF
L6WRvLDrCe5qJu2ZzDBkdyjjGseguz42wdXpfH1tBnq3H5Jsh5kbunmhSXyA8Yi2zmBnrdnjNgx7
9whF9JvXGj2Epbra0gKRr74+HAnQmESgIxJRLT0UeCDYOY3Xx00uGovetX+qOxFcM/zYTJcuwdAk
F8NcJJ5lbI3G+94ORnJ83CBywpJAphgecNTxxO70qzSkisZimWys2n3hKEYHdkkgYdmizDJkuN1Y
pKcozvq1D+loPmq5fwmEOm6tkrOuta4aZ/dLiCx4DumGGRo+nVWUYmkoesDKIqlBvtsJ/w730ho9
ijhhWURbTNajN4h94KFH1bOe8SIy43PxkdEIPJYV8eqWAQApMg1vnUut3jY9aRYcUjrpUb10avWp
wcm2Mty+WxskXq7ytHxLZOLjBC3RSPrhyawL9pXRzBWRd/I68aKSQrTUeoX2Va8VJ7RB0c4f1pFm
6FuR0pFFO1Gu06DVl5kVfXKOJTtBn5ge8rOrEAzb9Lh61Xbk6iiinRhRR1e+Yc3JgUOiIYtwjcPV
3OmqHi5BfCQLAG46w0tneDPK8BniY7vte2XiRnTYPHEuNIBfjmY8vvUiytnTDNXClQkxmDYAA7Tv
BXbZZk/fTruO0nR2XZnfvJaIV33orbXj2UdcNN1B6ZVqS1APpjnDVSBmc/HM7dbboCeJ5gWebSVT
umtSFc96AKErxlq/kgZLwKAjhsZbgs1SA0mRhsZuaKMcwpvav9StM2tZrhc1m5plz5p6UURezHPf
YbAryy8cWd3NtQaUDEGQj+eqb1bNyI4pjQWVIa6KmnitpW7Lbxby2DOGMtKOmmUTQjOh/7MDLypn
smzLVYAV2sv9aoewYnSCbQeZdKYqRwjv+6RjN6Z3GURD8aa4mEYReU2RTCG8YqQsc7QA6rVwkikP
0a3OQRnT3o0ySDkd4SdtZt9IRyF0iNk3bA0dEZolnQOh7EzymEUgjDP8w4gatxxOaRpqV4ORJwSG
+KCR8mMUinYwi+wNuGiw9ppsjQSMINVWOxZqxSECR3rFy3c2q3PjAcavahj2Q9WePeucWAhg+1Dg
0nChnqCKrJfKFKcLlkbZa3STsuTwuKg5dbPvihGc77RDKNIpe4F6bQP25KlOhuQgnR9gHsP9407f
5CRQqWKl9lBdqQH3AefzNjAruY0T47N1cYsVtrZsLPTQIeOHeWcr/po9a3FE8+vM4gTV/hSF65da
jYQLAIJGg2WbJkgyuiQcZ0FvBG+KYJukhJzh+DPSW5t6C7bSyqdQ5+mYOrsYrPKvXp3ipM7WGtuj
DqILYTNkXVRIvE85E60JezPqtfVRQi3TG+PQT/AnIzKuRdt9two6C5kvvCWtYNQuBk2HcJs1pA7k
086NDPU5Q8NxYbdFukgQQGNNWLihAkvJ7/2V0nEGJwTWN106Z3jYYUN3EG1WWxkOwTLFeRuGh4TO
3ZXawwdwIrMlEgVWNqYxRN4PzqHLctIU60moF9W7Xh2TveqgvHusz0RlrztpGHQsShbXIOrXdZtD
Zhy6bittBgKVK3NUZlb6xspxMJhnM/2L9+q0qBtMs+eWJFM50Ftjj6qIEVGECkCJTVQzpW5uacxd
tLBsTkat4MyKc49SjQxK7M/V0rFqckwTqNq+3mInUhYR7bddlmRgz57l6K3BdxWXuqkDWrLJraes
gvBHeHER0UV302g1JDl2WL8e0G8VMFJDN/PmTRu91n1EN7AEHhcAqIwzRjcxbjJ6tLjbugR1Hh2j
rVeyvwuoQTHKM5UEGHR2lPbK/DnbBrZ/9zzU2JXr0vYrxLZ1A7BYA/0KJU4ybEp+DWyq2KMe1qCh
axdbz+1dg9Jx1ca2sSjCNFzWJLjvEJNgq2hrARSTLIXGRE/S++OJJmF46Zie9jq1VO8B2wOmc87S
vtm20/pR9+3Ozksa7C4A5cJWSQqZ3kI7HK0N8UqrMfbqvZa8P7YwnbyPHTBpvU/WZPpsGmuQK9ml
xpohPPJvN/kR5sB6B9V5AtAByU5m25zNnSYHrAkjDn1GKBXXY/IX3XQC4m/6wCZOCjf+Cqy4vxSF
gxYbwc7C0jLn7LHzPYjAW5Wt7h86yCUYJgeTAsEBSDs1vKVDNdRpsXtU2q2lUm43eHwXKBWG/XDo
/dy5qMMXn48BD0Z+tKVv7Wkv4kAzCTWtgUosGflhuqIB7QFgabZhyej/0Uf0cgY1Vdp8M9AKW26f
Hn2dOI5fN5rsF32NXmg0h1NSOs3Wcmzt6Dnqe9LhzhCMxiFR1ZJ3JnO3WgkiTGc4cc6pxFlvadpq
WN4B2BBy/dhusQOrt6GFoMX2iGQOPMY4DEbqrcJUZ6YEhNbB3UZvJimQp2XakK9NkQ8H3eqvukKa
K9r4ci6LXJwYvIpTY8AFJ+GVzgd8lnU1Eu5jxV1xSSeK0Zjc0L31h8e1DVOdachg9vtv//GP//qP
z/4/va8M4gNznbT6x39x/zMjZyLw/Prf7v7jntHKSh5/88/f+etf/OMYfNKyyn7W/+tvrb+y03vy
Vf37L03P5p+PzH//49kt3uv3v9xZpiBVh2vzVQ63rwpp7+NZ8Dqm3/z//eFvX49HuQ/5199//8ya
lHr99kVURvr7Hz/a/vj775ptPQ7Ur+M0Pf4fP5xewN9/Z1zz+R6U6W/bKn5Pf/y3v/xCef3334mX
s/8Gpte0VV1VNcc0tN9/675+/chQ/0aCmDR10zKExBDx+294wWufP9ONvzkqeYi27Zi6xZqs//5b
lTW/fmb+TbVVjcezLctyKC5+/39H4S/v5r/e3d9SNr9ZwBaal2X+/lv+602fXqXJ+cy/Rveo65Yl
TalJfv75fgtSb/rt/+NGTVO3YzCejra1iqx7RBBeBhlDlC+Zv83EjdQDBFnLikK4RJ3vNisUGX86
dH88qT8/CdP4H58EL1lYmqkL0/63J0F+jwMiYDwRBXdEgjy3M7iFsYVPQFyinNTg0FlHAJvAb6Bf
fcnGYkVwziFz+xMG/WNHPZ8F39HzL+3IOmUpsV1cpLs+OmVJ8IQLAlrrxgnrVZYBekmDo+2wZzWi
pWDJF6qzidSK9AKU3cmXQE/G2AGmJ9i0iv0fY2DS0NWlF9lrO6o2wglPaI8JzKogJwEPyUuSqsMX
GuUHQ+nOitmd//cDZPB+/w/v0r8OkPPXA8RRUxpU9ONJZQHoCEyxC1KeiIIF07Op0GQJCw3+eDKs
T7jSgbdVDdZwOvbFrCMuz0ufVJswmvy9M4i87ZWFmlZ34ha2EYTNOtyE8VMF8Uv57vkXDxOyzcgj
9YZf15K/XEr+/D7r+n8/2zhpdSaThmOojmpNr/NPZ1tXdShmAp9gDiAPFmF41Eu8jrWW4kiYacNO
LVZDth457cpDWRzZvhBFniuLJL/44tB7p5qAQeVU9c9IA9jWfkvKWyM2IVo+j1EH+a7NC8Fsjk6V
fAzlD6fGgLfhT2WLXHGdFjv8Ag4d/ug6ksCIBZksLQu9AoIDOugIDJcukZYzEPIv4A5HsFf0xdS5
b7IKXgEXEl5gxlSRsxw4b7TQ/GWN+sd61dSPvNrrBo1ezJSo5+q5U+014+x8l2wsxDocbwjz8nAX
wDhTEFHihV2aDgCROfNBoDResdIp/0Fzt2ysIEZtxnQH0Fj4G/pGtnHC36KZaxGtALY00TrXN2Sq
cA5iYHKDgwXHSd3HzOurZdC/ApnE4OTHu7S5YTEP7QW6JsSvKkAiY56YWBY3kgK1MT/dDvXigafi
lhtMra174n/09qKERvcmYMSxOewBGwCWm6nmWpqrTG68J89cJ5A2hj23abs1FgEha/+XvDNLjhvr
rvVUPAEocNAcAC9+yASyJ5kkk43yBUFKIvq+x0A8IU/MH1hV1yrFX79vheNGXIdfFFWSmEICB6fZ
e61v3eXf9LfsW4aUEPiKsTzedt4sNkvjIRREX12EONLWmAdPCoiVuIRXvEKEaJGlNeovuoFNH9X5
8VN7vmXJ4xzbPNDXg2Ul21fT4nVzk8mzBy8BV7rExICKyt79xZ/G8eZsS+Rt9xPA2XhbWABNdy2p
oA8aReJ4i/2oDLajsk3i+9LexvJd1Q6TiQbpYI/PxXj65++tZfz63uq6JXk7HcdhyrblL+9tgcQY
S3NR3E5d5ekFnpCxP8pGvxkzpGp9t1cKBJGgczAxQLsH2msGWyTgMJs0+2kAXUEFGTUX4kpD5WZJ
0KFN+uq3bM8VCm2+CcJDWh9R5pzjDqbj+FHl/XpmZmiMZAuHei/b+MGyh3tLIzrJmre17K+m7n+L
9BllnrKZgJaEcXURzXSnv2kTH9I0RytWH5Mo+0br4j5pxCUuvLmHry774U3rxeNY+bdZ1h4L1JBV
erHz4a3O0yvs392gUuUX2HhzvbiotfVAHbSiV7+SGnbWZoeXxHOq5Iak12sWZWdovs8IzHaft/5v
7Vv+7zYl/53dzf+HGxdrmV5VVlh2eX+xefn3f2vaNsqK+udty//5ud+2LkKzvuiGwFJqQyu0P7cg
v+1chGZ8UZGAwndQQcCyb/jPjYv9BcqBY7Fr0bD6q5bNfuePjYvzxXBUVTq67eiGjhfQ+lsbF+3P
7xbvkiUtg82C5LNsWGW/rCWjhbeyLStiH9psOCA/MHmfFaSAkfKwNNtEOvUvll0iQoXvvPYzVkZC
zvaEx8ezweY5fjNpvZd09O84K9AzHsofFPII7K5kfqQQRf+2g5BmnsbO2QDfzI7kt8BE97Wzn1qn
0hqwc7XhI9gVKF4RiBAQkNMRze7cl5KIp/gdYWoVEe4mynKjmml26CxybzEYDKvOCTRPKfKD7FCS
ROG+LLrQi6jaoaFjn+OrYi3qXH/qlz44HgtdC/aTKGzaiNKle1EcmqBGmqDidLEJM15M9jeNIh7b
xYWGWuKBTcOS5zXVrknb3lVyf4XhWaEboRp0BaIaZo19Vv2GWnTFmmbE0TNHxg9R2ixSjkmR3SlX
I8yXQ5nQ9Uq4MyuzSoHp9C9lmrwp3Ml9P9X7Nj0ndRZuOgPYoTSm1rNbIPd45r18S5JBib9JAOu8
NyfjLvAxtakakAdu13rsIfWIPjxVjZruCfjGMIPzGo5RQsdT7hpVR5M1F4FbgesieFyttrQbVPz3
1jHpMB6CTatujLR/Uuqi2owCvYNqvuBjzDwcZRe2vYDQ+68/vTL/YNNq/aMByKsmNakKQzeFof55
M1MASpx7uyyPih9XZCzN1a7sifaMZorERdrPhwlKEJwLQJpQxI+mXdHtIlZNj5wnHMvDTsN5lVTR
4qaoCuRwLfTJOQgerD74JtrhkneDvp6CWnWLkeW0n03XttX7vsvB1aLaLmMbFR3B7HhSaBMEkbqa
C9o5CgVJ6c5xLy70H6a9llH/oltJFoDnCEV9nNJ2N6XZnuGu3uOlfUoHVduieCjdMC5L15kzjZwy
NLYogsE/2fprmFtwOPTZtWQI3osDMY2dSltnsnK2EeIHPHwo9fORBE7G5gzYnliWIS8H11KuJgO1
0WLGX4ybDiJARoh5xyaM8A5HafNd2sY3iqrN+1zynaWP/gqSDhQVKpotXSSvxhsYgy/MHNMgzlQu
+AFlbQeFysYejeoklLPOJqVTOm1NkzzG1tmtAegSAiiwcQ9tCOE5HgIXCku6kZNOjOIYfRtzMsJU
jux3wRicmqbGt5hoPdzB0XAN8l2OSmg+15H6MKsjVTS0hYJpZAdirDwmpuw2k0m/k+SnZd0V6iVI
8dfmApKDFWYTmDwIGgV8tManedgZnA96wkeFbDaWoBeoY7vZw47YhM34Y6xD52ZBC6ZAzI9BroNE
EUGziWHqnxaw/omIkB80gZNNM/Q3Zdc07GwnFdtx9BjDv+IJiRAtljVSYQl1jGADBzdn1AaQn1O0
r1Pz6iNBFXU3Hm05P6o1owcvvHaYawXsJdBiaYB7GUmHW1PDM4gGiwfiIGuXf95/x9yGG3pIXzVI
us6sUDENBYrnkENFHp+AKhHmKpcRmxcardosO4lNrbnQFbVnHN+wYip1QNd+svlpgsAYe3JsTzHZ
Weui52dmRdL+nuILMkfonrJABVU9+nGX3Q4cebZihMPbNWNxr9ZQ+FrVupNBDXpKaFjsCxjKOt66
VTCCejXiBPb6CFPKwv1sNISc5MKGsNXrd/R4vDnWNC/FSzi1YAuHYAlah3GGN070cPmZikyrzdwQ
fPo+IXmCM1hFBBbbsACxFihAgxwtp8ofs16G6zhnH+6no7FKUnDafguMRFhZ9hwN0aYyK5smelfu
SUkKvGZSlYOw7auF+d6D+Rmtp2aoPDkuyPikItREL9wWkcBWS3Tj5JRZsU47E/BhoLqY9jl3ThFu
JV/CENKjnSla2o4QcU+g+g51ZRDeRd35BHaLNUJaMcaTmFZObZHG0y0+cN9mT45Ac4P0CVtkE2A2
RZg82r752Pn2FVsTquZo1Lwsl5jrRt/cGzLbxWWFUGL5xQmJ+xg0CShoSFcJAYeVhUIg11H9WXl/
Ar444x2vPQBNbOklJkG1cqmg0bho6nszAT1g5dgKNPGtSoCXx6Vq7WjDTG64lABSBdFo3jULhCGE
REbtdh/pjYEYF0CXTw/cNphGexPEXDKbGUb2GPJT1u5skZyMPJ620PY/oNcuB3a8cYGxqYsWSUfZ
EpM5t8OdKSqP0ERWNGqX1G97x0spv7gdlh1gB5hOEgeqc8ujiRzb9rjDvMZO94aV8SbBYO6NA3fB
VpXhVjMfrNzGucwx0Y7TG5SGGZHEwXuzgAnDJj+JvO/YH+hvk8zaW/3BJtn55CsVPamAF7lp9iXG
WE8g9t3n8aWMX6qKiGmQhua9NSstSW4tkIaZ5k5iJY9MN9PRjqyNXFzyVoPdP9ebfaRW960DycXO
SbBhca7n5iU1jHNm4SGdBRSfnhyiKgynJzzJzDzGdKP2yHwguIf7zsZBHSXqIYfvSrgMLBN6Z4gH
6vjGt/QrRfy7njTyFceKV1V7rhJzK8WsrpUQC7mmoZrQYDfHgQO5N0HPj0iQuTFkiZg1vKuLP4U2
hlxNkwlkN6RGHijBTa/yqHkBbRNJmvDn+ojhGyJc3W/7VsMOg2pjxS72MdECZ5UFlroJwRwyY/uH
WP3akpQH/yCp4MNk2bFKWAuiAglYRWc6bKHyyCWMeXCmdp100kd1RNfDmMX3TqusdaPiuu+ambSm
BC6eX0BKwWuwBLfiedea17LAAV+M+6njPN8XCitEx/aR0nWnB8mNMlgPBGCoxw7tLVIkuBhO7N/R
aEliBnZpWmvK6LAHyTQeDLVYtTxjTKJRjioa+EMQtfkWKKJcF1bP+IQu39EfIdx5/soGho4E21mu
Y3CNXnthQZwPSCVBF1tsJcEe0AAVmsYU99VOO3lopX4JNaygKHIOfW2Tk2XUrxJHCcrFakMFHjFc
Bw0VwbqbUyNaw22F7jkNN9iXOMrX+d4q8R4lyQwYUFJxaos7QmDSGxrONmp+DvdKJLw+h5ym+7d5
M+z0nPM4SOaNVhXUnnA8Y3kgLD3S5oPTB4YLjwz/06eiMUbwXQv2eQh1yIBJSa8By9hsmwDx4Ki2
0RG5eblyumxksQj8Q6CbGPDCTjnSwe+2KrzoNWARcGBw+7ZjBT2sEkqxbq1CWSE+6U+6ECo2Be2Y
DMDzCftkm6njSM6R9zwgBiwQ7B7HmsIKs8FKn4jfafBmbs1lSpKoGaGVOg+Q/ydCVc5OpVGvweLG
lGU8libqTjrnObtNFx45nDgYWWGIH226KSeNnB64m3DWVf0HkKz7tIObKeSjOpGw0WRkoE4Wqnpg
aFiVUYwq4PdsnrlUh25b1pE31j5p0l17rJyAGlCE/DDnDF32ab9hATrJuJ3XSSaPs0/EHhEpiIZC
7oA4q7nynUbrjQTP7+lSHma96y7Rgu0aNFTRteUY+6QP9iUqH3cOtEc0O/A7pc/rI9qdltBNj1L/
e56jBM2Ahc8+MowFxScraonhvRK96ZRsvT60votB2y1CTpHMJ2TKxHo1zWtLy1rNEoHCjhWUUMOF
KQjotUKhLGcaYVGPmlLDa5/lFzCWI0jFfjxo0IOSEU1MTgbgqkwi52TQIAwKbV9XJF71c3NyFtXx
mJUPZCwgp/EyzKSEbyL653ccTk1jTbtppBlKDz/X+2ablxPeSWCPth/mJz2HQtvET5ZGEisgVhOJ
RrDhVHZriGrLEuJY5YaUYcKQc1JNAijTx5RQ5zQ47YHKHsbWeeTQ+SS0CfWqp9DGr8cQoewsliWV
0AVFILedmEOQb2x9lU035OG1jLEXQXzTwMVq0dYol5YfKNMQiTJgpCoAihYVDc6RnrtQVIvYG0QZ
0YDfs4FMX0UVTGWZ8i0zgxPjLaoEs2gj93mtPS/USwpEbl/7kZeU2ZsS6ZTDHE/LOzz0XZV7g2ld
E4xLmVbRUR6Ub8NIMFyRfEw+BG1dnX+o2Pewq+P3ztaImUz2sL3BBOkOCX9gWw4zsNGt//kpim7F
z5VtTvE0ICgU6MJyOEGhIf7zIWpWzTqtTQSyBDc+xvbOIpshGgl6IQX2VNfdNen1BgIvU1kTPIbs
CgND3Yx9StFx2QQg5ZyEnUAyAQFaY+smTzjkLDxyPApKlpO/X1b67xSMfm50/ev/oHaYqf/Tdtgq
qv/l8jZE6c8Vpc+f+a2apFMyWh4wQoGllsS+9o8+mK5/oT0mbUQ8gj6UpVPm+b0NpmlfaLmolE2p
DGiO4TB2fi8maeIL53GHBpmtq6aUhvhbtaQ/958YfACipGroWHdtKkrWL00wSAOZMasUWsPeKu33
2jQzDuXw00jITWVLIBJCzq+6U014TceODyzXQ4btlvp5ESFgVi0sn5zyUYN6qJkn++H/ybB7iZKo
/PE9evuf0GB1uMt/XaO8p+Na/zyaKCvyv59tVVN8kZptMGUs4+aPkWQu/VRhm0uhXVi6rTHG/hhJ
8ouwVXMZYrYOKtDhh/4YScYXw9YoSlKnN1j5GGR/1E1/LwL91g3/i3bqUtD/z3aqxdIP0p6qKUOd
SoxhLtPdTw0unAZxBwAeNVunIRzK2TuxLNfOG1kygIXb4CB65dU4a63WrCygOcDel7SwSfUEnmq6
E1S+CrpZY/5s+Mx8dt6df7qP/6BwJZZr+NM1mrwytjSkqiMIMMTyNvx0jQlVilhNjNqlPHeZpl2r
hx8IKp0R9Wnh28DljNvIWvbYIsgIssPflP02jf5lJ3Bp6P56CfSaiSQQwtaszz7hT5dgYMQbI5BI
JAI0a+pPl1jYl2bxOGuhf6kHiJ0FUZOrf/7Nf6nY8XRMRoWjWY5m0DuHvf/nb17GRmzPpV+4U1q7
meETU5dtOuDj9UhljcJogiMv1A18raNrW0gtCP4q42cN1p8RI/MsFG+MTMoAyQsEKS+Hbz4aypVu
8k1kZa0by/C/elrGUrv/5WbZpqDYTvYk0xNw3D9f9Yx0ujVagoYoINKkXUhcsxNcW73C96Ua8mwg
8dkJUiPXU97AMY6r8ZZoI0GLdcpfeCG+0n4xf/QozdIdKzuwEznfJmyQ2P0doizdA3NFXz8c9Sa7
KWzzFEdAyqZ2G2Mj7sz5IYuKs0JjtjSjW0mygBaZ11IFUSudjdGMewDdG3usN9q0VvFaEFi08x1t
T3Gn7afNDDEfg3RHNTQEwV2iHOyMzVgquxYKlN10e82kvyRHzwAyaxXFSZDaJsN8K6t45ytUtUlT
NIxuPy9nvUTdhRMxlR/AGje5DO5KzvdiPBDzsp0nMuFK4DoDjdw83Iqu2tB8WiuPKHQXqfTJ942j
HrBZZ6NBMO7GSYf7iJOlSfHC6XdhB8ECr9cqrCjSVfCrxbx3StAIM0p2Nb/MPvmaeuvFNRa6MQJe
KXROHA2VtPGR1BTXLOXeav1rJxrEI/m6A8GqIH5UId7Zme1ai7BTtfbdIB5pD67p9h3QiN1OlX2L
rcDFL3ApF+9bNb0bvtwVWka2ccNZb0p9MPLswZXgoBR4pxV26iXhRES53fgDZBaYfLFCaiQgyDke
9xWFzojYFYsgy9z8mjbOmi3ibZOTixd1XkOqjbTwhalEQKcIA9TWa/1pFw2m26ModsSdNmrbuhk2
ztaK+j29yK2IpqdM9ItyYilObMewfwqr8qYFLeHF1ln3i5b4CWaOgKGwAvZ7C7T6iRBEToJW+w3s
1Nau62tYdIjzOFW5I24bsi7vh0xv3AjNFQ3xqD5gIMlJc2gfAwKWTXvblMqtrfmbRpgbwA8rK882
9VLJTWuwAVI8qa0DJ2p6avissE6/dWg6rCa4Myb5kKTjfb30gpa7PKjZizU3IJ6AOkJeXM0mpnzJ
vTLkjUIAIiK+AmK/NRoE2fDBydchc1zcMwA9Y8p+NtFiNFnAttc/UojpA9aipnm24+locqTDjYOw
/ENZKOSBvTXr7DiQH5dZnadjOS7Bp6JY49n1nWLTgQeHCk705EvrQqL1W2Bq1UqZbXOtYyPPJ7uA
pAjPqptPOGa20ukOXeNvbDHu8erdK43jkceyRbaGjCBYdWh202inyZBaGWhBJTk35sUkfMJO5h2e
wQ1OCzK6xkNFsU1SCAg1oH06kbUmFNVZd9ZFhjMOjKkZkzcmcP8zNc7DuKdoCSe8w6VmPmCHP/i0
fdRwOFatsVXjecclrO0IDapypj9GpiR7oZOGw65UKE04xP+ZqRu2BhPTsHea/jiHzqYCdYJ50iWv
5r5LJ3ibtEoi1Ak83yyAMb0oLaMXwSGTcXaw4oI4MesW+MuxRg2Co2hVTsVLkILRH6V157fkw1vg
ruRza383Cuk2EZeeQQ0wO68Os83yjCbO60mEE6SggTS35HWVsFa3PXzalrKzHY/3ZPPsFTQ9rbKd
LMsTBeKLofNKC9MlIv80OvvF6AJ13JS8tu30PJRrvWhx9Bi7wfEfmHQfgKV8pBGPstON73jj7gVZ
z6sk7l30gdNGz5Zis2m/+Eb9qLf6vdpiZiF7Gt9hkPyYVdIO5VJoDqrBpThFe1OYsFUjfxUlMCrV
gn8qRzBhj4cwj/dxFu0A0cIWDolkhP7eOegmSlN56wP/kZD1c8k9c3Vz4AAeKETNsRCYY/5hiQQV
RqbfKOWdXRvfJELu0Yh3kBvuplnXAV5nGPPV/FHITTEaBG+mj4IAA5GJQwwrjrLsJjeCe07NW8uK
qVhQU80UwnhV7alstb1qEWSgdusgzp8xlSkrjHq3JTycACTCIJp7PRmp1FAMqfLGzfXuNVQTJn5q
vPFwrawFp0itTPO3Sh6zd6E8sJ8clKiz3XoaDEhy7i1aOpFh4UvQr7UDYDW4xHjmwHjY4lXNsgOH
a8g5MUf1gbvXpg18/KrdJTIsvQCpchPCCf589RRdfVHSmodI+mKjUP1IqB6kcNUycemt6MPP0muh
EbMX0yxpq3VVF89WU5LqSXDakD/mWfJKNRzFBHjgSo2XRS/OcGLzUQFndL639jXAooYSVqycCSc7
RQMsNXyGGQ8qtdjiOs3Z1e7TK7DkKQgPaUbhV8v4DnHP+RaXhb3SzYgUn+aeIO9sHabmTlHBXBrO
xS7iD7+KvWJCHDxFmGB8KL8IOM5TdOir8MOqKqSK6T5NkBv5SkSdnCTUjuJ7O5uJW0jwIZnxtS6S
YyQgzGoD/QYeDISqMr/mFllxLfc4K25BqICg+EgoMxRkgy13KtdhmoXgYYOx5d5aDOs0E1QfyaaP
Hc7lmZl+6LE0qeVzW/rFyT/qvtdr41YpJo8OBfNjpOGCsQKS2AMvmAtkyCbfMsrHJ7YYd2kz1wRL
Kc+k3fWkUPkvvD3vOHCaFVHzJkZHmrFs1QTJ4eTTTA+yj79ZLWG0E03I2OypVJo0TpP8W76YocYp
+pAhH9UCaKXzw+QsbOi3vckdxLUBUGO+sWMNQkDE84SaQpupbwYoLOlMiC5J2rwCmGipqOeIpob8
bME+Wc3ZWgr28iRkAP+RxTWfYmVlOOjvNfu7iJRTkPDHXc2Hxl30sdy/ouSAgET6ibLg1yZrTd4R
qLaRBcYZOaJMHojXxeSNWiDzs2tO3GtN925F9fkcWuNrF4YYeLSd7oyveQABtzHkd6Psz7RI9jkK
wtkIL6rBA2RfsrHkEG1H8AOK/1GNOtl4VXbNMucx4t0JdBXiVZYB4uSO2IsybGEcSeOj7AS0HgtS
aVc96Zq/48WDfzvTtqvTUxETvCGcFSkSt3Vvp2t0/CcsjLWbMtnJut5DZNgaGYYGi+E1dWHmDWyr
3bSXNO3yQ69AiNNj1noCE2keTMO7OVfruGwNMOjEkOpqwWBMNG+27ds06AN2Zr2/6s3oYLC6mHr0
NtBEXA1+vakMrqDU4PIZ5YM1DG/CeEqof32+nzG8yXkxsg7FMTEYAcoIth8z2Q6qfM+ku2xnltsQ
dfzyOZr7gcR4uOThnFOP48bgiabVIfR9ObaPqlGcBxJLi7o4G32PUW44juaUovqgTJg3QBkxj2aS
DtVy9GmH75akXVLVFbu62iQl5X6M69AlAc0/aNaph+rpYRTNUAyvkfHueCuZUURE8rdT7CtKh1uQ
o0e9CjxV6ft1pbC9l/l4EebViFm+ZEoZQ6tjCE19SUu1AF2CVmAVEEqwFrb+4ECdZlJS+fJa8EF8
qTvQw7Z7A8RGkZ19zWdDUsaShKH8MIt1UXSapyE+2coeQ7TNIifr9ANuw3tBWHiuMzbm5fXx4fMy
3745oplpYKnbyqGV8fmi6UMBypncIAwSZ9GnT1PJvzLXWOBQGZ2jeUzYuFqIWFIM2hJPwtRHW7+H
51OooDhnbjPduyvAgxwjSrXWc/ti9fxJGxeZW0TEZC2v8WBi75rq92qw+BLC7BnG8doX9OwFMSY+
AOl1RqSimvuw3GOaabaan307+wg4oa5IFUFFROcaI4A0UzbLNEWNaRn8kc9mX71NrZ5mRW/RdMcd
qzesJ1pJqnNk8S4pXCwOMoWhU7PwxqHyrTDGGyijhwE7KIxD4fs/1DL6KOzwIxDwhCUHoDGnQ4Qv
myEuRsjV1T1Qj3rViulCFC3dTEDYLPD0mPjdfJIXLZbnkV1WIrOzKlhCkoAfjnwyBZzpqhATkfIW
t6N1QcBwzjMo8cvpQdXGtx6VrLMsTXW90OwN46nBkjM4d1PK959sFppWSc9Kxrqil2c1ftd0KgW8
NmnJbzuoLBIf4GBKa9+SFzVkoTKm/ArbEzFgsh9oTJNTEH1kDg9HWv33Oh+ZhJhmYhCcq2wKN8CN
+Q9OBMBNo4+mdi4YjRb+57rDYq9BVlFZrjgLVCfsQ0zQDBVsJ1defHWVptxdLTUvmU8CcRU9f44P
Mn+4cUzr1JF2pRZeR4W6hpDxx/Jysn27Inu6W15WX2dBteqnMmhukdVctCiln0EdYvlp3YkeyZRt
ZHxdnlLrpDRr06vRc1SpmyVu9yZy3vOo25An+HmDg5brauzLMjskk35JArb0zPxBvJgsbWVXqdjy
xveowEvVFcz+cJJJa4gqLw65XSEi7OXmNFNz52S0XJY7jFeAFanHqaZWu2wCjpMlb9qiktDU6Br5
4FjIMPP99Olzuv38Gat07szY+W2sA1PEfoZUi/ur59ya5f0xeIY2c0PdKZfOZ0EWfXFO1eJMAaRZ
5csE1jCekuJaj1zn8lyUGKuRolAWqG5lKN9Di8WKs+616vKrEvO38uqaUyfQyZbo9DJHbFbe8cWo
dOXpM2lbR9ywN1Fe3mh+95Zlj+yeNJiJhJ76NTiRuuFYXZkl08+bowfSRb1EAiwaqNh5KUlUCzV1
8/kNPr9K6mznodoRXX2wEqpoy8grJZfhOMb3+DarGBY9Q7iaX7FjvEczC8UyfXzOFEqQXztCwDPd
OMzxzJ36rqbTtWJ/aYj2tZj1cx1Me6cAWK2z7yHZ+rcXAkbF5fPNLPLsvQlpseg9BbTkZLZcA0LJ
nY0GIuXIntenWZl2eIXoim/CjFBju10vlP+0NQ6kuRFK3RMwVmRerKr7VKHvYklEK+1xlnlHf5eE
0WYuYa3qH6ICtaloeOO6H/k0X/RQem0nUSYJj0QNDFEnDGU0Qwo2kkRPxE7wwfpwFmyLxITkkHO6
bWqbZYkO/OQaAD9b9oqarXiG2egriaiYEsHnDrePpo9Z9AczI+00PX9ujHDDfcgo5Pqq56IPLpna
gvBxXsDFz4DPGqLJ2GDTyPXAwSHYc9CND/W8oxvHHMDeJmSuzGpmn2XpG4r4Si77hynrNd37+5Zh
ZGbBB2WU9YARVY2Tj0Dp76L9MlhjgpaD2eHJpdcmXSZgrF5A+ngHJurCq/S267pDoWlvPls7N+g5
mtTNN5R6lWuJbB9GEWkS42umCQ9i3htamWaVdkjbWaM3SJLe7Lm5TxtjE2o0OIl+iLHx9s11mVML
Hj9srA+9Vs+0TKn3M2eolX9RVOVHyS1e3o3lrU2yGkJsswRHUNdhBPhjc2elI66GF5/hVqOK6iLn
srwuudMdad/fL5NLPus7SUeZhEw+OYrz8zLrYSW99hGLXGLuKN4Yyqtm5VcoPmpSwtnvt6R/Pn+O
b8fHBhfUBO4V9QZi8S6OSogGjuKZARPy8gQh9p4+N6PwTb5BHV8tO5Tl/ocMk6Lod0VmXseSCIYc
QTj4IyqxyFKnsn4HXIOIU2EOuo1j+QMMwTULAQAt7zthUsiKrGJtjZxU8yq8Lk8ryVN3qrRw46ul
tRqRt4jUSdci7F2ZcZ5MW3kSBYpZ/u5yP8Dyfpi1dcvS5A6q701QT4cwXOKQrgRE2at5mB/9rrv/
rEzPAzOYHOQRMO3TcoM+B8iymozBCzKsCpTmNK3lWH0n0ZDEQZt7MELFRouWUJtnzcfmmqzAtbOg
FIPb9gJWskMsRAi/cYnNJDVH3BsBo2sc0dwtf4ZDOHzjvJ0gFrIXqfC8S4nYgJ6WkveJWxhUK3fV
hto/pjkmyAzz/gL5KXQ8931Ix5Yy4gpp7nOd9bbbJVxHCaAybLhGc2gXfzfu3uQEewYyWMNskY3Z
5CmsBQCa5+dEZxVswzy5s1ocLwr8b7J6sLQDYdWX1T5FGM0cSm7LMmu3xGhtJ0qBK6d0op2utFi8
w/StJG+ejr9Db7pqqSGOrEwa+pPIdwj16fCVm5hXY8KHjHrhJ7UU577GlawObRvnq7jq2vU4DPUK
HWd0rMyiWgvWy7Gy+qepqp6IEK+/hbH1NaIiRjDZq1pDSkBAIS4NjnW00mcNDMZ9Be9oY7M/uMko
A+/0IguPKmQfHnb+o+tMHQxbJuHXNt/1MTaIVeS3INNrdRqQWMbvVLaJqMoULt075EY5Gqj/wqH2
i03us3NA80DqOs0K0rvkL21qUGxWBDKvcJfKbNqnCA1JTpT+RiUR0YYJz0zP2n6QarypHX9jGV+7
sIKcod1gDtx99jH+lrfhf2MTWluafX/dMnzE4vgvXte0b23UNT/3Dj9/8HdLptS+OAY9OkfVaYKZ
2tJw/t2SKXUazrogl8ghwtSRKt293zuIwvrC7krVHaHRNDPF4tb8vYPIHxmSprFNT9I0+ADn73QQ
5S9eP1t3NFyhqs0/r9M/dLRfPENW15aONgiMw5z54xd12vXdLo1umbh8esxXMgkI8OrrcpWTDMhs
SmBU7dUIZqzd4GnUggEbuOYe0LDc8ilA7NqtidGH0mv4HN83O+rzB3i0t5W6Hcmq4i+HKz0gbfUm
TjdwH4wZQfQxsF1FBw2d7cJ+a3ZYvp8hGMB/41cO4FODRe1Ufi0eVKunvrSm0NrdlheyJVZ6th6/
ZxxNSUw+9umyA1458g5f+JBT4VmZoVc27iw9tVpBXxzGtW7u2kfC8ZJnoF0IRskyKlAPEh+C84yO
zMA660I5b18oiBEAz1sGaHHwKjhfhqtP7iBWOpvHy/iu7/QTN0cd1+ld/14/RsYqpaz2YB7Du3GV
rKOTcjWQgJJkc7W/ztYm/yBGoTQ5m7nhi9+6EsKp71ZM525xgxUU7noSHnDlUX9sgp3ChoEtP7XR
27JeyUtQrOO7/NGIDux4rHedAkPs9lDQVI/NVEjYX3anfZf77IaFfSDAHWtK8UrmqkbIs7kluHEq
NtF04HNCeePMwJuIwV1DowUqUrAxpU+EsUPWe0e9qYpVifWcUn3hZWJj+7g/DyW57c5DOXx3uh8K
DPxiqTp6sXEni1OUbIvwUBc7+EdW+DUqN0ut2ma7sTaGnTp8nZ6sXW166nxlhQCNZG8Nuiaoa/cm
j72+gUPg2DvaXOiGlVckUWrujvvBI/1sm2yj1BsvKjEJm+AHgFbjLbxMHl3vO9bWNea9U4qoql7T
Nt057+kZhrAr3MQL3WjduCEWuD0PrNgj4M9fqIw4L0G2aimMPMz76J7K3Jr7J8mJEAfi0pUPINID
Yc8uyA7nLUI+DpzQfGVVayevnXYzqE8HKdAZsRngYDVYLjZEw+ls2+7AFa/Sde3SZSbdq1mDcll/
69wOVekh92xX3zKI2velQImS7qm41XdgOdZJsurvxJL5tyHLh73cXj4qvHUejzPdgAF7toqVvEeK
vebC1uzwNorX3Zi7HDTgiQiG5CN7yxbrMUx5b/lL9p7N7C2ZQ7VnHrqSCNy1yfDbFdtk8FoEY+jY
6UyQNQhdg+Y7StRg738l7vXeDCFLuBXjyieuZEN0Dv8EWYXmtnjSYBddbRIA0UyDkcPtwIGy9apv
8q5+S75ToybPlvL9/CP7D/LOLLluZMuyU8kJIAx983vR3JbkZU/pB0aKElpHDziAr5xGTa9GUgt6
kfkUYfkyKuqryuqHpohQiBQu3P34OXuv/a0jK2wOxsf1BdnnyoVCO9TajnBVB8uAHmDwqA+adkiK
B41eKx0/1Ku7DaM/+cU34Z6Q2dKoS9ZP8Lsy/7LETxZ4CHo5dkQfRNur3T3dMON7cTVuuHcdG/Mk
BighNBt2lgwUXINd0LPVCL/mAVSQRcAG7tfytAq6gTvAkm1zgI6PrNNwzzk1bT/463vn5zKkTx9a
Qb7Xu9e1ufT5F9W+EdN1sIGXo+PcurbXeWF73EkjBNhX+N3t4KchkJaBNt3RtA75fICyiWl0+/V0
Z88vVXF14dJAGp2/DOmhtG7X6SbN6eD6Vvx9mm48BcVm+kWCSM6yaE0633MuuR4RCBebdzpAB5/O
F8OZeyd5jBl9wTGKMrw/r8534z1nM4/MCAtvmDb+coAUGbj+8kF6iR6socJ8L1o+YLQvZ/2D/0sH
+rOenPWkx7vk2zQfmOMshIW26PuO4MQS86BrH21+Jx1gVJcKZBdWoDbEued38mjInXyFQ2ORLe4v
9O125n3N7GDffHMRnzahNYUbWLM5LFNkDreZ8T5p5yZnLPVEZmBPt5+05THCsJvk93Z/a+pHxyrQ
MfvJq+fsc/0RG+cvp/V/JUzh5P1F6PD7yYfQQdM1xJ+W9qciC1Rhwb9lbxY/pp/bRM50/EAs260d
db48g246/v1K6q75Xj0O3ffvw8178/+AcIraAGDEfyvHu3kv35f3f4N/nJX/89//R8906P3f9t3y
/vn+a1n0n3/S75ZP0/4NhQklEUopSpB/wio00/oNwRBGMsdBoYeO5j8LI9P4zbZUhHuehduAughN
ze+FEf/JQFWnuiS6UVB5rvl3CqM/Kauog2zNBF7kYLjzaNP/6eVYvKIrdSRDz3bMkdKqZ2FSYHAf
q9URVD7wCtHscaz9BXqBv+of3kq0Qnxjz+ONdE0TndgmK/tVLmVTErY4bIbnVDnJVPodYnx34X7d
plHmFaECmmqnEhCtyJ4mX8WlsEQbnrSwwSY2wbrnjiQMy6fq3EsCQ3v4OSbYY51eYU5yUZo1h0qf
HnLwcQSkBjPk8FFlaA4M1QGzKOsPDcP+IiCmJ9a9KAvAwx+p26NhERezXsNeoKBaphsy6y+Kw+5r
LGEx10cbaZPKiDJFQsGs7Yvsu69O9mAxHVTxTQH4UlFMexJfYH4hu2KPufyW1ASiZbL3KeXur9c4
c0b8Hp37lIgyTLrmS5YM5643aUiBG+Y7mOTxVOLVnq5CTV9TTKZLUYdLYQZ2Nz9MNkw9wIqen3dI
L0rnqUGA5C2g9fiG/cAUSLYAbhV53AxEGwhk5yxMr/qhPsLPDpTY5Ly/OD1HVrElPpC1OyqnrRM0
6KRtzpnn44j2KzX+JhqJ0yHBizXjJJTVoVLyT7VyKLkcejbQ4XSvNAJHNm9eHOOIKr6W/rwwXXPb
PvVxab6osxLpZEM5M8IP+hJEQzmNJnaOwfV6MO1bS7jnprtkynCqOggQUCAc7g2w1dGRPSsVirEG
NYOJ8Y2Oms2AowRkiICGiOkSD8JfbJp/lvNt76euciW1uLOwOLw/yfnavhXjrCnds5SMA9xAnal0
rT5CrRq2mXVvStp1M04AeaeT7DLZyTn1ytDsKr8ondtsmgIdWUZF9HEzOFHWKqfaXF7XrH9LeB50
KIOhBg9Oyo1OdYx1hCr4O9BNgmTMA9C++9xzdqbeMGnwiNsjeFTU5W2KwqmXl7Wx+OWH6GOcu7xg
uX0pewlzgdlWPAaGRBeWzOe2AiMuqbvmoQjBKoZ1nQe1Nd31MC6qQSefYHxQR5iX+EAuCkBR/KBB
l7XXkvquLK090QuBmZZfHTfFfmfhJma4Iypg05BB5cR8Z6Sw1hwKvqX5UhKisk7FLdLEw0AaX7nm
zD/EVTBry8v5LjHmu6ZtH70EF1qJ50QDXz/dpRkNCk9/nrok0oaS+GtxdVjCc2reFnrHtZ+xTvIN
Jd/W4LomHKgdQV8lUHmylsIGA5CB7RZR54nVcEnX+PR/8jpwhWWPNnTs0T9ZO79IK+GKdkxU7f65
U70nwrSecrUMGaEPC7FzY/e2aiWQULYybb7LZitsMN4OUOSarn6ISW4hlyG25rt8afddm18y1wtV
so8bAiXhtN400E8w9V7tWCEeaSTHx7k0a3scDR4/1TbJLo+KNp+7tj1aM4oZB6LdXB0Xi7G6w3So
HSHHY7Bi98ag7aO23Fes8BzYV5yC8LmDhLmPy+4Uk2ABPfKDsMcZW1VfH+Z5fNuMvS3JCJ2bBw00
vQzmT52J0O5H/DRDRFjknoFBpOMGW1SYr9Sc7SCodrePo7lOU3XIcTllZAHNjU0uZ8FSr4/1UOEz
7m8SY7oTxhjkFKfCAc3drWFeaoTNXXNN3pAEgqEkRWIH+rMlyjkeeU9r7zZtX0x7uotlc6iLT+wS
iMro8s3OTnW/EXoTGLpy4rNButXA9VZuuoRBIKHgAynkDZDVPFb+Qjq61QS/1FM/Ty7KKGxOnJee
o/1ZZZs7trCtrOmf7aQ81PbbOLBdgW1JFovhQ0UrsI8Mgxw6iWoEEUba9/vSia+NQxJQ3oCpGanU
ea7bGzTXoW4RAduxH06RCihQWW9N+tzb+moI0FnJ4Yadd4ht00doDQXwdUrumxiAQD2+9i4UdXyh
bZx92xaYzmaQcIR1ENbixTviqjs6xmvneX8h+t20+79IjX9uj4ZK2YIcW6flsxWdv6wHyIct04EV
NKduPm/7ocF3ljoxkB2SyjnO/2pD/i+/oWnBHXcs2kLGn/bjCYobSZzUC2Y9MDepI0CfgTE0vpOc
h9Z6jh3QuJOFuaVmxIuGtCB1oYvs0brVJmK24Vr8RWG9lWd/eAaGxU7gmi58Zgubg/unlpKBPNAx
5CSfMebvVoLhFA88K5vPapvkedmXybX9pqGmAlTUOfCUdIup1aMc4OVYVgSjNlj5UQfltXMcP3ez
0FW8cxWHA7KZJPlkFwjT0bnUafs2V9U1r5IzVIxAn6ojGZg3OiNFd1Md1m6YWd2ruSbnqcVilOnP
Zt5xMiOaJP2vWsZXMTKxA/makvLclfRyWjvCQvXJwGA/Jei0l/FGhbC6Wkh43PeeygR63l2f8y0p
B8tiDGugzcVC56JNNiVBxb12rtyDGy8vGr8XfFPzJRHGvclvgr7DaaMrT71qX2YjPTelkH/xTmzv
2K/voEFZTPYouBRy4FBnbAv1l3ew0WIzS1Oev60Yh05CgCjjf3zGf6sn/L/Hu/mXv+v/QpiNvnVH
/3XH96lO6l8vND9/+++Xmd9c1ba3+4JDc9bdyEy/d3nV3zYfEvw8VTc0CDKuxXL4jzav9pvG8nCo
9zGMcOHhP/1+m8FCshnU2LlVJgEqpqO/c5vRPHMzG/zyUuiwDrAjcG2yofDRN94W7S8vBfkjWmOI
Hwyoqix9mLwhfVgZBUmlgzlZ1CDClLUOxoQZUYeVmnYA7gOwPdiUtbZ7SFOkklNaTAdHSRhNlehu
Gc6Zd2Q+lLdDAb4X0OedMdhYHF2Ku14rjDum2a/p4lh7gilowAh0V8kyqUdNBZkwaXTsYmLuRNmV
J1lYJ9MA301iWxt52sruTnwznrxAtHp2ytc1EPjwwJR6fTAafVjx40T6MhR+VVtgYdKLR9Avspn8
4Sc+ec7ypyzGTCni69hxpQHcou68Mv9quxPIzNrjrOigmzldvZub2CNVIz26jfNDvOSuxM99M48b
x3UwLASCBUbRFiyOab3o+lweBaOzFVdwOxe0l6hFcpOFnxcV/vU6bEQ2oeZCBEY/lyPLThDQo9gm
WCCRD+16Z9QG7eY0G+BXZJ8K7PavllKQ91jjzW2tDrK+82agKrUx54QVzJ/dAIu2l85Ldqup8TnV
0iUYK+9dzd2bGstxnXjHCRK/XNrDmP5Au4CjOItmT30cNftlcpe3pSJlbBnOrprQNqeVtFTYbeo0
ptVEY3I13BdLkRCJRXEPBDTvqudVEc9oEK5Y4YOWPBSfXD16PAXWRzWLv5GLsXjrm72sdylwwLFA
ZaBncx8a/KVTPcyXmbeI1iDU1hkPOA8QlnVeUMskenMXe+tVB7ODRh2xml7AmnCaF3BfRzGCECwS
rgCujiQPn//zmDn3TmuEbpb/AHuRRYJe7jxX7+sFHkiCBMHt/IJrb23VIwL2bziOd1QYr5orCNLN
1yP+vk9yWsHvUwsAWcThrHtfhAP2F07gMRXKN6jPDD5crhd5ewfonbS3GAcKZiVXlFez0K5ebdg+
EslPZJW+I5Rml0p0i3H1ozY2kNKK9aprsx/doESitp9zab0Qe2UGkkYj/MPFflfnlnExWjYk8A/F
PHEbEb3081WF6dfSOFOWR29S9qQGP6jEZgClGz9S/WqWaMjJX5kQd44t6rDioabs8l91B5yCtdQn
j0hMpLMtyeRpBnJFioAGzwv6aHRV3fhUznzyuP/v1QTZR0cIO1WjtZvcPNK65ZplDGFXVxDhTlNX
g6rbwcHtM6QwRvkzxNsJu0a7tLj5720Dhc3gMdBpZjvsOVLZTvKggvF+ahr6nZ32aGT2S24XnMWC
IIyWRVZo7hhZKxCopKqNk4Pa+ZRtv/rnPwLa7IhKts9qPVWnZfuiaeL3X1lcyAxtPQ2oq1lW2tFR
A32ObdrsfTqd9O1LUyfmvk3Ww9iuFghEnUTPgmjJlQglcH98aROPMbBwwAo3t219W6rtl6Z12ygl
5LsQ2jXnE6GxPcIN0EMH3bQ3J2dzVKTfxzPDIL0kdqB1oQ7Ce+lbSSs4dTbVvMzO9awbftH08BLw
apDRbVpnXm60YbNm7mEMsK/pY36KEVbOXn7uZ1Gcf/5Kziqhldu/k10VMXomQqeq1WDV+jdZJFin
h+kiDEgZO9Qqt6rTpjD7mhihNCxKgll3mRan59yz0QGRJ+jT2mLFEiRC26c+/fwyz/aHnMgQzGqu
pckw6DtPbPebnM9t1lZ8aATZcV2AQF6qxkEhvwF0BP1t3SVENANNxuimBghmOs1A4rpH1GfngP/G
mxWkzAUKarzes5eTUZtRCQ7Kb0sKORULE0izKWybZt5p8AVUtJ+hh9KEO352y6sWtnrCRG6mK9Ip
UuwdWb2ixP/STAM5VBuTCQLgMCaYosqnnpfogvLhQ4kJPCVl+FVu5v50iCVnSgAVhAYB3Z6T/pxl
+GbsYa39ZdFIoLT6g1ART4NoAciiAl4blOZRy+uGK4IqI+6h99bc5WeztO/yiVQFnnLqWz35YyA3
z1qCvS3u6LdhOZSnMTcuBpnbYC4HRomO89pqggmG5tB768cdI6oOQwJ2WmAyq5YgM8zJE2qPSasj
RCuITRq8NqT2pAgd7A8+MNyBTHxsBxVGHssy1GePsavu3C/YseZyfjQrfSQq+K61rRsX4EckcsUI
8Lene/Lkyka+pzNZFzMsgxdXwOmOdR5vR9J3u879ZcSqbyfuEmGYkVwiievtLfID23qBImPRA1kw
cezWkmOKJIQPOdevq4qly6qBaLUycxkbWitBlHE0E/i4gyD8MSy0CEuFoSrRcFbQwEcPqqZcbi2v
uivn4WZRUi8k9ulJ6svqO4Sm+Ot8NUwMkFWJ3hUoVjTDzjmgJWYCpygrKSFWeuPC9vaBEvEh9u3X
tWF/trEw7kYlOWuAtrmQT3tEqLtaqdKdvj7nWTpgRGOktVaF8ZgpyIoh/8MLkVXUEej2AOEynMdW
ixSHmVvhVgGpoCC+9LwI1nGcTobX4GDU1HBwEPQb9jrfCOxR20k2MZLegnY9Z0tyKYHjlzYVDDny
UzolWLdK4nYqhjCNUE8tzpKKDbu/QsnL99xyhn2mezdOIj9BVAEXzYY8KuucBGqlOeuW3pxHpnli
6uvLMMTHSW/pcMiKH2JT9+hL3N2O6WduwqoSIzN5VMLszVAGz31PrLquKI/Efjf3mlsuD2pf3Ez2
nL+puXSINAf4w0cS3/RqxvAzTZ8HkimRDC3iJHt3fM1yZweExIzaaegOmJ/LkDgwzqRp1XcFmdWD
15ztyYYbWMsGh1N+KLzqpqKXhUVkXCL0n+5mVbxDMSmoKby9rfC6F5ZiBvSLjFubJgEoBWv+UOM0
Wls57BVr7KMpdnpEcQ0zU4VZXJsW5tUBuFSM0DYG8cNUs+mxSDCz0BivHoAPjcCj6QopjSDvuwWU
TFtRJUuDbPIRFO/CJL7A8BwqSiw54VuJ0LEmPLJGbSuz4ZIZzrMQ3bj39BKC09I8101s7zTrXqNF
t6tzF6uKo5LtQdbHrjElFF4HzyvuDmVnqTO+RNWgwVsgz0uH2gz6Bw+j/glBQNcpA5k8VJxiSzkk
R+mLgUHlMJcqBoNmrEARKeZBwXaDqoueeM4fmVowUuoqzNeuex3y9Ets5/1DXXHqW05xbEEbhepQ
6uFYte/F6Gg3c6X6Y9WoUT+VP0SR8HoQYHXOhU78GEZFUuAGjfhfDXj/iNDtCFvpG2Y0S1eG+1Yx
jnMGKj41qrMu+QFsxTFJSmoV3xpIoAAtQx9N9WU2MUPQjV1rjLPvtJ7HlodBRdtcI6tJWDL8wYNK
93dSwsYF0eumJJvNytifDD2rgbxNnIhQ0Zgkrw45UXwyetlhMjbNmZWjUzAXFiFi5pMNVDFxk/Zu
wpyzPWT1BP3JCWuOHFZ/zhRRv6BEVVGJMIyvTefWtYZzbmMAzOfmAcdMVFLDNp5BskfhiBA2zBBm
rkO1NyQ6EObkBcLHNSlHJgrZl3RysT3CVxlTCsLqKW9c7WoaxctaPk/Yuyg/q+OKGvM2WVLG9O0C
X4jrv2aTkDZVRulXnSTrBQuDOtn07gzSRHKj+WhqAvR+flFIovJw6x/Xje7lFxqZNJ6ScCLF9cXr
rG+OOhWHgZDy205voWgbrRnqiFHAy+A5SdQ+sNo6OTideIAkk4aDPn/JlfGu6Nnu+iJnA6zsW33i
s3RNORGrRmCKRis5VNH23C52W50nTUa6Kz66Gk/j2My4AjCB6VUfxhoxh8WisEiLetg3MxKLFdfl
DpO5ARJLLhcNZo87E2NoSSlOSyEixJ6fqYEy21XsN5IiUM7MbAxiNHzPze+FiuS16H+YoFM0JowR
cx3wgn35UHeT9CXriyF/7k/tKE9uUryYapv7ijcsQWknh36UCGT7Oey1bN11bnZaYy4Eqc3ft1IR
F6nqFLiaSdOz4v9THdhjLQZgelvmydm+kCfCyqBGtDJ5qSrH71zm9fPivAhXXCV1r+Y+qpA2IgBn
L2kyMRUCcEnxAosrW5oy6lga/pwiAMpxaIvWowDIkDN3tns2nDgqh29TrFa3cVw9kOc7HQYEyV59
V5UKlLukedAnhBa9dDW2JEsngfSpEiX086yKaspPhSSZgMxCUnnH70UrX83GeMvs0vPpJjzDenrT
cnnqSrJLSZnZmUmM19WSMJVqUr4LXcMvU82PHVMY7hrELnfVYwIcbnMeDfWzauFXq+du9EVBAARZ
1QRLgjFXc6QFi1K9xcsmMs/17yvZ4YTSzB/UMWNQDS5dqrYM0ei2jOAR7KczcRS5so897swiIW2y
Ei5pZbXjJ+wKzppb4TzNS0BQFB64DNFU3j50FaNFa2ruioU/ctFkE3QrGqzBlYit50vqxsjq6/55
tJoPQ5+y4xbSNK5guLYrdaEMhH2tBLlJHmNWOXTjvReiUOagHm7WygptsS1M6TLPNN8qb0GXg+NO
Zopfj1oaKPJpa4SqGinrFTfew5K3H6sTP5YMIETsfrEVAZFPKUizxgNdbv1oMhPn3rjrlB7gPhhQ
5QfWdHrGAxtWLJT3LjU+wSQawMv0Z1egyt6OhzRFcdEdRNuOyKiCSaJeckpopcTNB9lkXqgwKdDx
Ic41YmzbSV/nfL2IxHV8Q1HRiYn1zkm5tZGS+9o1iLPajVW6rs3BFNpXgz6/JhVyJF2LUACFCqM9
rAtRXIkTyYmQnZJZ6yrMq7F291nShTowtxi7nTnisMpS5YIH/RGjKCUJua6IdGe6EaDmcosSacm6
u9Qkmtzztr/yFEGRNCBn8542MsaHqD5YtYTmhApvcZrnmBcmkCjv9Dr55iXjlmfj7auyvE+McgmU
rtFPaHzXNNWQclN6LYIRB7Uo0r1MwZ842yVRKkwnVYoSP9kOp5iALGXNLkbpkvLnoXeRYATjEgVz
d6ubHLXJujp+KhDhj3eoI+8GzE/cphMRWmTCBCsdFbifThT3fR0Zav852R03Hjb5eK6ZQDqzG4m0
epAJMeMrrvBUPojOOKdp+9EtAMNVlLU5vdVImtqOyJo5mmz10R2zV9cQBwsS6A76q7BCoAMKngCt
3MrJODCtAvlw2xPUR3qZZSfNic50gCFGhBU0rx2FyI2iZZEK+BKtPeIbxluof71gmSRvpAqyn6qj
4NRy0w9n0bPLSIdnInyYaeRiHyYnAbR2rzD3y0dNBoYomYFWOvgfM0GdJJ/z2AbQtWZhY3U5oyIN
nRUExHlaL4wpj2y5UbLGj0qlPqqNfR3k8lkoJWV20gL1V4505ZqAcNFXZVzfdK3V0Bhz9YtT9oL5
idJKC9UUoUE9pCRbsjLJcn+sYyMysk9DqF/rlL3EruFgLG53N/BazwubS91/Ny3cbEZpvy3FF/KT
aRhWXwY9fqYRnodYekA0WI/4qOHXyOmaNc43Ys8pnJtzLmEDys4pwkQHdEqxPQv1w1xBm3kw0JKG
91tviySqCqK61TS9ViPrr9KfBTsLeXXraUVKuS2NLnPwwQ/xky2aAyFKL+7aXY0WAX7heVkw6hx2
SRx/lERGE5Hp7jPqDGe1DjDsroS5BJMyfq0TQzIHIHu0mL4WZQFMNc93k7ec7Ox5ZT+Aaj3t0iK9
zrNO4dWZj5ICgi4LF36R7MUKlsQroBvKIbmuuqIBUTY/UgtlZmJ9szJaWASTRfmIrbIH1hhKWcCq
sx7bank0GUlijO4Z4RkfpFdfSzTs4wBLZMnWTwNAxi4fvChPtfy57gifLhzwqmOS4MYC78ZN8qnw
lOfV6rpoFE2600aWiY7SNkMlh07/pPLYIgbFyH8RxHqTihd5YL9et9w9hwcnOyRSMZ3dUJtS5LJT
78vlAGXkdbBqSpSY+C+HrWYgzU/ikrOpXHfWsSr6BhHhnVnrc6DotFBckZ9rZ4dpAIvE4u6F3il4
v4qbcdQemRJxNGXPzTKBqo5JQM/S+JNRJ4usGg/9RtFznXkB9dpccm5X+B3Jb4qLNyh1fjmPse+l
kCuoLohkQJ88L+Md/YUVRKMZVEs2+ylzf/I0DFq6Y/Jsc2BWhq5z82x+jB4xw9g58e136BcNFecj
72O8zO+Ok0q2g/y6LDVJmiiat3neLJgd0Wi0EmfcLYoNBWREHNCYCUpX4HEmfY5sxZOVUdn54wRN
UkzebdezhHn6il6I46gmj3ZCQpl6Vue4CefSeFkrelNlZt5OOkPTTmvXoBjNh6Z9aYDcWBp+CKU4
clFc93F/0+nmcgE3+a7DZY8qyCkMtWK4EwriV2nz82fzpRpbBKbSHGCb88kkW+R7XHXvg7ck19pu
vhQyPU2L8bkV0yQu9xdV3CTpwvUbLCo91VyFsLi0ZQ7QBVS4V74oCDFKnmF8wM7+yPp85P78NSMo
ejctSWgoYD36WdsrI33bonw0YoFdpZcPtlJm+1zmR0WxL9heudiMXn1O0u1jojpbXacJcp2k9z57
7SvrRWtBXDUq9Bz7yoWSGNF8wM6ich2Ju11uLh8834JUFVCxAlFvJ50Lh8MW0GajBnJ5mNzzpcJI
MNWwsZkd8gwktlpsM4301DvCFhkgnPKpP9ModJFut+kH07y3XLRvpsvqNFqgJ0aHVrpxXT8veVX0
qtKPaSFCeET6IatroLnKQEyxFaO/HSF/CPE+186XtimOjqmgnx1W7WVq1t1kb8BOiiUxO9JX2MgB
l2gL3mXa5XaZvrv14Pn2WnxOvNKxtMmzAKloFS9Vgv8YXubFzQxrF9/bqEATt/kCZeWYSgvlUrI+
6u52nDx0BZVcVxLvnPbtqTDNKepxBZsKtffM/DdN8nfsJuPdiEtphKtKqw/7H8CSY6J0HP5YrWmi
JwOWHNzAS/5iyTzZD/10Q9p1c+FyxHvB3XhRt0DtIYRQlYCxbd4W5lAXwMDnRJl9zYpfaPQjzMie
mnZBDJbh8JHU3ztHgdRZF/Pbdl6v44xflNCEUdJ/XZkIM6jtdrNp3qdZ2R5tNyV4fRH71QY3btwP
E0wIXnIkrSTKS8T7NUBzvKukK00TYvyUeIigoE20cnHZVTOIZ5Q3RdRM07lLTIs0ElQ+iYtBslUO
3PyJqeFb9Kxsjc7RjkxYMNQy3ptu6vi1l7126vgkK1wCyvS6kplizCmipGLvDpxhAwZKf+21q2bk
ZD/KfsIILH8IcjSnqcSkhaqKPGdD27dmcmg0ACCLPX3ie302PSL9KtE+DDpObY1XP8fUoC1zss80
dkthpMGcaOUNizXvPe9G9hoMJ2MrPjLItFNMr1AoHMGNwWVWdu+OHus3RbLBPcY3RWjKYTVVxNbt
PO6IYfR7RQHOCX7INNoPpdLRraiA3LPpyY3J9UVs8K3IpoIhzgRl26WZA51nLdgcVSgolYoIu1wK
N7DdlZtVXj/P2vC0Vuu74fCZjat749BcdhRucIZNo8JCvkIBWIBd9epTIRGHEGTPOdEONoipLMIq
QzovFF/kAcseWNC1lzMRVML0gq7rORXJHVjid4eu7ajSBNfrvtuLXLVJB5iQcxWC8x7Ws5NLFygZ
W32Zjs+W4n5rkpWwDnBMKwGSPrGW687O2ZBtHX+qa5+mhp2MQ+RrnqwGoDOE8tr3pCAVieglJanv
yak/50NrEPmnv9BIf29SiM7TWjy0Fq+qnajKjsIX6pBTX7oJtOk4aSG3dWLNIZBvDZBV31wrRf1t
WoR6U58dKn3Ye8sQeG1/oe9MwFHNRXvtvDzkBpz7ejH+EPZQR2wY77LoIWw4TMOUhnQR1y6WQKQN
on5j4vA36cAXqXWqG9NkobfRZCHSbHo07XGRDaQvqF7UJQRru3S+HYugAOFw2ZRdIQJMhYRMKfGp
rVdmubUyX4CtxSYdvNlASNWmQoP2MaV7Dy7rjubZYzcUMeg0NJcFS7msxg8DZhbaD3Ide9d3trBJ
N2dpznGlhtWw4sqJbepSp/CiZize4dIAp1nrr0af7RxHU/eLgSN6dlLWEVtTb3vDXmj25i9JDjpU
uqAC4Fch+tuNvU5RRicVOTDRVY686L3x3Vi0r/TIuEFaHI/88NyQCVePypYblVEmXPqt+Q3g8ilV
m6+Lp14ZKwVzCs4HQKB3xkd5gWy+TPHBbMqPBqU/BkMObMQgjV48rzX3lrSR+3o1H7izPcw9DlEv
8/W2f1hjdsD6rYDprOGBrQsGZo1lykBN+zejKx7I6OyjFd0WwhP1KZ3HsymQgVqDizNh61MxWUHM
yuaZXJWRyHdeeeKPxyLMjLkPiBgGQ0PZQ6ZzKHT71Zvr57xi1CTYFGnhELpQIbPMuvhRsOgdxLIE
iwMA2WSPjtMASwFLUCf3Us7Mj9gEKLfqCDWVzUud720TnYuo0h9CCdy0RBn5I31WHfb0IQVjnqHP
shE4hFnFrqeKLphswq5Mk8av5MZpgB8CkE/NVuEiaMxp3Q0TnUsvbsTebD3mHCqPZYE/tEoqykZl
MTn5mXP52JDBReUGeNkxr2Zln7J0FPtEaVNa/OV7nRWJ707Fh0N/35d85P4wzp6vNF0TinVrMyPv
aYrhu5OZMz8SPYK5454J5c8nUrsLpG0wHBUKy3NxTs1AepXLdGEXzLmoPuhs3RS9/D4T4HuwzbE6
i4TdJrXsFrMrDd24dvkwe3s5G/pg39N1C6ZuWEOjskwsHGYa2gbYY31djuMwPZHl0dj94iOtLyLy
vr8Ru/LUqf0LdXkX0Y7kdWqp6pqeitSjYbKb+iENK4c7+NRTcgsP09W8Mnc1dHFDVxZMXr8cyTr9
dGTO0YY5orK876RBLqBB8JBXJJEvdvMo4qY4/1S5/C2xz/+XBlAD8f1/Iwca2Ri/VxkO0D9keYIi
+Q90rG3/hhAO1Y1t8fUP+Fj9N9MEmeIhAAJ3Y3kohn5XBZn6b9gbLNMx3X94P//pcTAs1EQaUYZb
oCEEWfVvqoL+qAlCp0fuKOLIn0hjF9HeHzVBrXSlVK3YI2bCRh+7YN5cdRA6DswY6PtVpMXzjV5R
Nywu7ZlybpILNwGa3WDgA+YFUW80S0RX+mfre90JPW2JDUk/GWsq/7Ah/0uI60/nwy8Kpp8/rQdz
xCQ51FW9n07WXxRMWKGrscglMEMrdsGymW7g9SAlO63fJELaXhfJl8lCZjnqRKkg/yEBQ63OdgyA
r+sFvFCX7cBSZXHouF+2C4MUpUXsT6eriRZJ699r0GuYhfCh5K5zABRTHKaatDuv0GGl/y++zmM5
biVKol+ECBQ8tu19N73EDYKSKKDgfaHw9XOgiYkxi9kw3qMMW22AW3kzTxbx9X+8Yx7/+ej/Z0el
s8Q5/tc/ygtwzDKN0pewuGb/z0uQsb4OhprGUzUMLgzofuxXlco/Ud9zeKh2e0l1TWWebQtwUtI5
jRwQqY+M5cfEBn0nbSYorkyWOk71cuiJurMTZV+pPU9o+IV1S3KDnGKZcbDIBuw/oGYY33T48KTx
4UlW37TSIMdOcBCB/KPA17swSTgeAgmpeEiOxWZn2umpGs91V8LHKWVBcxR2H7PwWIVgaZbCfW1n
PW7GiA7GCRPPGXFR+Hq4wdr+6efYgv7/Z871rf9jaaOo1uQD4jouXmPPhFn7v9++7FZHQT8K99SJ
fSsUJDbGRWzs6epYdRSsHEZEqVvBmLy1/Tp5iVroA9ovgh9Waf/MVaW/kftgquXtkjcYLoF37lrX
vwjkFbYQPGOCuKATa+7NAQKaMOXatxa4K0Aq4HFOFtKABB1qHrpDECO2Ou+d04PyHKmDpEqhp20q
OvdWJneu1si8Q3wyRcBSTI1v2UBMogj1hn8eBZzwvXmHkXcJlp99qAIF5yyHlRcnqtjGUe0fi+V7
Lkm4su/VKe1ONFDjqSrVg97sejeWBCuAF5mnkIyMF/RserOBQ1ujWHjNWGExYzXUEuwgAG3Tgc6n
Mbck7a6eT0z1r2+kRO6q3Nq4sNyWoas7IAfyPuqp5Urdb8o2QD81MVWoid9uTH11VbiKG3mOmmeT
groVyxoO3Hb1XbP2o8bJX0JLM1gsa7x6uC6eh0R9NnY9bnTAc6g724fnyMHSkNWOOUhiEGny3Ugi
GS/fuUyGv07SPbk0L1VhBQ8wcPbQh+5hyWc4mL1jXPrPc9+S3OQSvLUTsyIz3pB2zpx667iUpDGq
NfjkIPiUDsqAG6kLHVJguZrhFDFg8V7fzawa10YVPVzTqtblGADhakwcBxXmIkeSEIiGF5RyrMwx
BcV99soCUAMUYRlppmugZgjjEHjou16ngqenbVj8AHzdsnT+GRM0wasYEYoxOHiZHU1fKYznRIt4
nbX+9ESJoHuscSEHU3yKGl8+WZmBBCvYfge9Md6yZOYiTUKqmFDbQ8OU0C3dFzcAQBHnxrueqFmN
Bc0Prj9/dLpUy67wIbWDihpNB+F41LDI8bmt4rMPzHLNFaS9GOWx69FAMoWTy3RHtcfDROee6Rqn
LklPtru3phbpKpjYA87Wc9dRuQ4mv9z1BaniSUgWWGhN2JJgh2jYtqHhnfIkoUmXCnfk+lGc6gnR
JRyGz8g1eW9SAndSPraBvMcA4/f+leXMz2KuJxpmZXqbqyI6tzmpdr+N92BRod7orLn1MianHGoW
Cc0iRE4RC74A1rDVcBBjGyEphF9Z5WzvnLGCIJwO3BKCfFfw9+8HTvX27GBfcyPUuTA6VrS5sSif
OI6SNjakM1yaWolja7aHPsUm1yCbHOKyjm1+NXNu1eQ3W6vxX307+qhbO7gpl+vDPPrFLpuJ6ztF
xLocDO42DHh7CKORRyuuftPsNd262huhMAcveFeHQ9Tb+PDtmQLfd04YC5rJNohmM4pXFrOmpWpU
Tu4aG3s04oO2gU93tXxYYwE2veh2DqSXA2u4FKNovDct71rgMKFl6HPovTd6tFB9kiSnuYOHmLoO
NlpaHde1HfzIBxOodxNdjQx1rUz3w5gD9NWZv+mEPvtRJDdRYru73qDzrjDMnVG77PaqATZMGG6D
vsXPKdAvzZqGgjmcl8a2sN1Bn8c0EaXt3s9I68Vwt4aA4JYvfuKXIyReyUMNlnJnOtNbNfV06ECw
HtHZd+Hc/A5CIt+14fBTjHTt+L7+aZTyy9c2fpIgWZTmasbhY/Ln0/4x4HM/gZUibOjX6uznNLFY
PApR54gyRvfXMjk/JnV30FEpDmXElj6EqA8PwZM36rqaVUUly2aRJm4UiFFcRz3SgND9NY2YXamp
hTzeiXdjFCtiBUxIraBuZ+r/ZjknViMpJ24VtNbUGWKK2bAkJhOUn3gxaDJTBES1g3giozdvjAhJ
Y80xCu2yUGFBVyQYmjuDlGU66gVSxZcusS+mzFi9IVZdJsKuJ+QJ+Anxb0+I6Gp38dpjlYzHVNHC
jEvpgN7ubaRvvWVTO5O5nsTDztkhzcjJfZHBeWgSf2fI2N6lpSF/SJeWnsC5YltxH5NtV3cLP+YK
OUmugnaunsZWkQp3s/k+cdG+xT0OQyfO9AW3V72Bkx6FxmPxtAnXmi6djllChM4PPHlk3BV/ZVXe
//uLLn0YrEQqEodXOhICmuHg/NWh4byK2UV5wj8EQGR2Xme/zSCuj1yIM+Ud+4n3ANu98aZS98lz
2/oVNmCJbdCNzg2WWFtxk3BVLfa6PMuC9scZFu02F2F0pbgv2boG78uOTcEeWYhIBitt6tsbDQKR
DjjGw2vbBZeyFr/jxX0c6/jdRc69NsI5VGkfb0YTU2kbf/E+K8/p0TT4JFHPBjPe9H53lVEAwO4+
h2YvOw/ugHZ/mzltgtmApz22LdTW5b/+fRnhP+24DL4RqwQqXWAy3FpsR0cWoIfMYWPnJMD90yA8
1L3LFT5IJLNdk9EuKO2PIO6flKHlRyGst7CqTu0cInTVtSJvKN9Bnv10VTEeAgYUN0BM+/flnyuN
Jam7lrP2t0PDCiE0u+iQ9kn1MTbdd2D08b1E8X4T4clvwOEjl+kNFBb7bMTbqWYooqSOvTNxvmkg
RVkpZNY4AQ8KeYwuN2s30/hu4sG49k5Br9OwOMdc1XAqrpPLCBikGty3Br3Ln1R2VpFtYdTwoGHQ
LxfVaX4JPcqedXCeli9FSJlS3UzmRuRxce049DJEsAudB/Sn5XPZ8e1+hi1tG8YHU6uGkTxf0q76
Mp0Z+6YC+J/1NFV5qDponpxplKt2U4zTR8ZyjTNQ71qfAhWHeWnVT3re0fGVrJM21RvfbR4shwg3
iMzdumO+gWx6sdAo1hVtM2zgEEaN0WcycteFYyNjQGLdeCYaQ5fN+1RyMQPjy8Iv99S2woi1Tjue
Pd8I1NqSGsAKBbrVJATkZ3dl2RhaGfteHYH6McTFwcOtfi4aG4ku/+l21EnVnfqVdbG9yapo2Abl
DDWLjdic6b+x8tNDZyOC61H/mSQEd7tKfAQ/L147Zkz+rxquZWuwwWKqWY9O0m4HvzqzD+puuMJg
dUmEdKBYwdlXCVfWDrOEAOuCWQubDrFty6OYqddGv4eNvKP5qFnimIhq7ljcyqkQexWXkB7zujga
nWSPKDNjLzwcAXNlrokYxIe4h/dhgf9prfLBUwj2o+mZOWbzhZMOdl0xrO1AuUc4fHh3o4yA1TeO
k5gMNMZ4zblncq1rmgXymlq8Ayfwx2mq3qok51wnpnYdBFN9owRvPQb+12TGztMs259Ot8vzKXj7
jJfWisaAmm25zs3yRb3SvVOfycT9LhKi08Df8YD4SMIc1vG7s7ePGKSOoLKjTUCb16oOqu5PHzzN
2H7ZsrrX2p84gUXv7UAlbjt3j6ShGcPMfg1Flu2U7/JZhVbs+8ulm6KBqHWvoW8mEMCt4VxOdNLj
2KLT0wa0Apmu39EJugo7GeDodf5msQJNHg73vsM4kLjczf45AUsPZ2eQP3XOrah5baZR5XvLU29c
GUffgfoY4qWjvWvlY7PdiDGQ+/4Ad9nEc3kkK9geTARtkjjkZUtO+EnoQjbEnasG80QQAQMimAOC
5NbdC1qYLuloENy3/phz72+5rDKaZOO0DcY52CbRAOamZhqJyEGQ5dfQBqlnoxuBJzVsb2rCDZNZ
3MhmDcMlBoIbBItqpq5VDUyYeACaKmJbB0ql3qrQ4akuAwX+gONNimuqDtt8X8bJI6CIdOWhC+Oy
YWM8OhaSvIKD2g5co6bWvqu43+NG+ujcAbxvZD9kbzGVDnw8PblXpsGRwZ9WHTMWl7nSWYcpJ7IQ
VCPGoo07FJ+xrn+EvBJu80tXwRXQXESggraTunsAy8Vty9OLGFsEF9fjyNPSlYJjxHauevlCzHvD
ocngX1wJrqChv5ksfBl+gRRhFjQHGFF8UJmh+Xyr5vHvCzh0MM21uC9DUjGJC/bB88xJ/CmmMODK
IvFcrM3I61+pPomv2tXfHFSfu3nq78kci7eqSd+UWch7HozWKql695yZzr13jP4B77N6n+VSPnHX
iRO8DkpSptraHPGcahcXhvg1cdhx9Dj/7FUSbPPa/Kg8PuJBUAU3m4PkRoVl+Nm0w9avhf8nxY3r
4099E4bmXKxB/6Mdc4gdGwG7VdAsOCTpb4fVErY4Z2ymfc99Yp05XLxbbPV+MLIY6+GilyTXVt04
O/s0LjA2xjYnrqkxL3xyzo1f6NMIlTWyvPnJD2uXbs0MR0IxvwcNhjGXwmcuw2N0H538a4noewa+
p3a4pMOjYTmCsD2FJOB9eRYp5mkY3wHqqbVsMEP9ik1o2EdAg3Ommc04l9EhN9qJGMdYbnvbsjEP
ON4rba/pIY3z7z4QP2Iko4/CxHMpFVd8V2NdtiwFqqsc9i4h0Q81LvQmxX1GS71PKlpFHJEBhffK
cdul1kQ8RrHf6CJ9n3wJYMIn0o6n8+DbVbgbQo4CTpQQ9fZ09AP1nsZ4jJayIayWTz7Pl+uFh05V
P/T8SNg5v4ZgKW6NzQGygAefutObX8cMOZY8BPW496a8XWs8NnjiFKaUeToXyUDvXta9e+NBSexb
Cev5XVXiER88TT+O++mlwvvIR5tGDjFzfCynpX1GhdciCr/Nrr32rZifleMbj1oM71jneG2MD1bn
cufoMIHWIAWf+MA8ejEH7b6rX3STjbtIAovkubsYGddISBc0lpa+sWMDSmVK5Zgfide026yoziNy
+MbzLw1yxi6aG4sqCJeFpudWx3j0brKxiUUtmOXSNL6yJLGftarvHuvjTUo4FxN09QUwlWU/Ptqu
k+++g9/UYJrw5sj6dCO2p1ZWQ5mCkBXW9Yy2wNq+d7W/pvix36XIfq/O6KNr5PgLwhjSiKpZ0xS2
SDd92gC2EHha5ohqxDSb3+au9+9Dmr5Hys9uSWf+4oYCZsuhnScwRPw2l3237rizYxyI7a2mB5MJ
Hd9s2Y/Bsci8+Y2Vg55odp1jT90ERs1nNjpHGlShl4dvnhMYLwt6rRhG/k8Z7vMYxuwBaKrG4fbW
N/1w9Qu2koIW5o8hsrNDJIN0iySVfcicS3Hj6+b471dt0/yTzIFx+/eL2r940KDfSz74g2P3F8dw
L6YRT+8EqPsrzWElx61ZveMBzE61T+OyWP53arxmb+Z04PQfHPH0RxQJvdYWq2yX2wSDq3lgT48B
xKySZzIz13+/y45qeWq4eWzUIOePLA/0putUfvz3hzq7es0N3+WSUqhXQiz/+bvCoQnO2ehiHiZQ
PkSz/a6C6VfZzLAD6/rdUd27YssUmD7bzRTQKHbxQ12yT01B67C4XhgktT7lEvNqXTdvEw1K+9Cp
MfAQDWQ5yYfZQSSR1p0pE9EvobwkG4EVDiZV26YXkQmjsHJlR4wKPpYXkNNpdNRBckgqVNrUv5s0
p0zSesxmxDpTZ1j4rT7EWdtHqyj2nB14Ylp5K2DAjbELcvfRllARJKcuGgSsXe+62OjDLFrTZDWv
g8E5VR0dZh0LKX7XNG4GD1qMS2/gjmTCycoCSLKSGEyludRIX5z7mc6tNstuddCANSWJB/geHwI+
rahuwcZ55Eswg3fAHTY9SyaUH2k/dGuJFSln5nxHbnq79A9UsZK1XQxaFqMA55/6kevucw4zLGBx
9ZaUjIcZLym+glBsmNnyI+Hf+drF+EYxuZtp9zNx4mZndebn4PPWDkriSn2Ly3XC8rTq+eRpbRNZ
MNxxgW1T0jEYu5i6LvJnYpWdMMB2FCBb0dlLvo3e+2Nit1u3Axi+2LG/KOt6ommZ3p0Zwl8UR0hO
LZbf2DzbGHROmCe31eil0COKZpOyH05KxvSQcqOnNiRLuwsD6IiIPk/WdOyUKPZ1z/5Py2tCjnIT
DwQm4yGLzwaOrhTP7NrEzr/prJbhQXwVNRxDZ8jPPQPNxgo7m03tSJNxEmKQAfW6oqAbX4PLvDfP
r+mQ2Nuhjd/RQeDsgUykb+vb7yZCyShyAZ8H7p0G5cIFvt+iKozdsCR2ZJ7dMkJnaBetB4Wa65J2
b1VGQ1ud0B+JN4lX3WDCRCzFMsSGZs3EPOMXCkB1Z8WtCsp91Svx3KAHlW6UXvAb9lvtyf5VWsYj
6H+KRtrnbIJyOFYW2mVqn+eZM1tZVJusoH2tj7wflHXVm5KGKpymY7gHSEN0ZHEAlUFzqA33C6FT
7YxYbGgXqfeAdjHVtVnFxJTR0eLJ7zivjc0yeCbIP1ut9ywt9BqDZ0kIRpxsPJbryUYn5orTX22K
z9Net+e8syJYXC02I3wUK8PqelplGASqltAkXkBydAsqSkDuSSmAMzndswU75SyKMWylG+kaIO16
62WEXL6BKH1ts56Xy82o/VhI0BVK0wo8NFH4AFpek8BSKmj2yOgfWslavFYBVmZ07nufKHrkDZ9L
i0dallbPs9NP36hVNww1zY6EP50y84f02ufKNgEb6s47j3Vw1kx1K9PPf8EUeIuFAFASzp89gxmK
lluk0U6ItxTP1GEqMYaQsTLwMWluJBSjMgwSZzW4g60q/xIHVM+YPRptFRkhFU1+u+PksWa/ZUfR
BvGUG1pqQSqS9QXjD4Yum+NrRxggd+C0NjzQRrZXfJ9LuXEiTwbHvtQ+CrK5KbaLwOBTr5Fi13UU
/whHYuyTDaEDTzWDi5gO9hzsZlzaB2+Gu9ga+TGxjVsdWZQttdMp6MkVO/am5ap6XmXmpC5BzkjN
7WPc4PY69E5bHGrtsQ3AdcSdjK7TsvP7C440oreK5w49wqL24qRa8i1CZU9KZP2JHS1V1CFoUKeP
zxGAsxMKZWPn5dk3sE+7XDHzDk6kHsY3g5r2vesZ7zgx5stMGIagR2py2gnebVIbW1MnB8O+uygO
x0pwcEgQXV5bpF23i+5hNBS3UBXPfRG4D7/GYcKj/ay5PGzVQvUZ25fJnDWtDsPDKGCqVyJm3Q/9
nlCWuU2Wb7mwrleaWxE38zD2o+d/MxBWs3UfRepl4Ini3TFiKEvZVrBdOFEJTgNQnT9PvafhpIdn
Mww9jm4cg9xafAl/xL8q+mLPS0VQuqLg3gZEFbEPix22g6Zn/xJItes2IQ1ML0R0bGZJfcrMgdny
cMVlgXW0s/YxldXFG1naTPVQH73GQwi24cnh1QN7xXhMQiD4Lphc1Ag8tA2ZCNVbECnYMulsXQfN
CdCL0IEaneJFd/xPw478m7H0R2ELoT9wordMt3evwEoZLGhywA8GffbJxzg4FwcgGx1wOd7EtF66
suk3KnWLkbb4ngyB26362WfS3MkSXRl376nBI0vYzv4iwAnrprlHNrZXWqA2tmp+J22zV05KirpG
bQ64DK+Jrl5JVtqbsGyvszc/qOmlMakvwm1BfZcgvv7mD6RUo+G368b4E/2B1tCONcTQDzYsMfvq
ml5x6kq1LxuS/3UOX4Uk9s40pmfpOqQI+nkfZ/MLOyRuhlXtnTUVAKvJUy9SJMEZmRrcfz0f3ME5
ylbHm5Yb7xlzJkNAoK6ByyaHs9q8dYgi1OykRNL4FyucoIHmxcvkVP52LH6MljDvdFyc8xL0Mj4r
CtQJHbB82Hd1SQG96AQ4dwwlsaiDfVrkYI0jg8pMm5s9gXsSwcMMVDAbx5fZQbWTNB9NSX+p/SXE
m6LBzsHNAtxBTY8rUC65k8wd699UNRyXJ7SzynwJMdC1UZEehthZx9Hgb/xpvnfFyJhmZswh8AGI
WXKxqtwTGhQCHfwOVu70lZNUDI4d/sWpnsZDJrxbDJxkBYGN/Hm0sFqV+cgLCxJvb3GZ5ZDoSmy2
gZuQpGvJKA+z8100JXmP4NUYEX0tUf3u8VjjvGSCIFMdataVxDB9MquI9Hav94VjvLY2YYZY1btu
QucyiEbLokaQzz2C1KQmtVMZmyoeFNaom9caDf04+ABCF6XIe22wcF+YgAReUvQZQ0FLtpHhzlbQ
MDUl+1wW+ifOPszSwSbX9vASW+0tqjqMqn757RCbOnmCIw8Tg0Dz7/BCI9byCW7/1TS5qtXbkByy
4700Bg/Hg4vnu8YqnSmz8bPuU/ahxwOjk4Fd2dKsozAkGs88/nczkO94fH8mLnZIan2eOBDWRCbN
4YRFaEs6SRxCNzsYCTQYD65HM/mEuF23OHmTi6uiMQ7K/j3gg+Pv1AfFBA8Lw8DT5VTHVvcHrevm
wGKpPJceVRmNjzCq6ye2FXuHmKZfh8WWHhXWYqHqID6MX1llL3GlkpietCgK5Dx/cAhe5nL2N7lS
xGydYB9X9BhEJMqKKtu1I230ZUDHvUvZDzf+ltG9k+Rm6W/38wWPUmeHIbD4w0P6pscpfG18vGYe
EMFWDfFK+TSZDewGCXThIgszLgHpwr7oXRqK7DdRCeyEY/WFVyR+Yob9oei7fU7Auq1aPiqBKsOr
MSFmucFOuNeElNLW8anBtApxMowG64GLY9pNu6trewnHd+pikyB49COhvMAvlyiQuXOtDNBmPGN/
x9GBFeBJu8SiBssbsL5j/OrYjKySOWnXyYyunBptfo6k99YZ3nrMeQqsfPCRf6t21dlRiukA3TSR
a2R5tnfG/FmhvLzbHDS4QB6rofa2DIvloZ0GglFTxURdQ+YjD02xV+OwZfc5fbtq+pycaboO4OG2
1XcD3S5cFsReHWQ3tGifUIOdw+oUmIVnMnLznOhjWvn1QziM/+U0EHngFHmkl+cum7T96zfAkzHh
HBgzaTjrPpuGmRFExLwbFPQ9AacuqMRrx3JyP8TlawAmFKPVE6PYSjK2b4ZuWEqtB7T9394UAWRc
0EBZWPwysP20E0Fx1g0QqC3nvWPxCdLEwR3NRmWxcKag5Q5lPlMyrYi202+5TCpfDctegBDBjyoT
CdbUcTHz9/joBtg1dX0s4urRcsc+jOEjBkZ5gZJhHTRXMgfb9MG1MYcqwH8YEbNdb9vXMPK9I/Iy
KUkEh4NrqZe4kmyLW8rVlBeZ17w8jJmfXpHogZ57UG/ypd0nC314532yCxwokTjHhke4cGZdZ76n
MXdAVONikOoJ/AIonZHlli6jv1IgwFs9zkuPxGpjMRC2ZsGPG/7IQYV75eFlbyPryD2V7E7J/SPO
PegltLZIyATM+DO4eL98hpY5Jc3V6eZzF9jeCXZpWzjnwYNB6DoPLhrXIJf9PsyMighuRl6SWZ10
RribKIYNqIY8GU6E/G5sMNeCfM8ANBi5b50FDlMcqTkvgNKfFnnFfrLO1Uz53syBw8YQ3NC0crCt
+lHbimrjgr44+FR6VcwJfRv4fZVvqF3hEUOWcEauc4dBqiWDXmsu4UGNezUsIv86dNzUi2xCbeKG
MIm8PlCHNni/0Wl/2aA7+d7yjiLcGSatuKWS+789mAXP3y5Ws3tp/GUkL3AlNwoSEijJ7Vxb+DjK
Hmu1/1zJMNnlXpKzC5AvKvDeBy9WbFAQO4fCGXZt3R4C1+NibxMhgxn0IxQRr6HytpZMXVbDTPtZ
CjAoY289EE80hRaHbFGlu7JmRIQnsO/l3N5Mu2pvhVf9tSYqEBKPJ6uxqW7tGaxkNTeQTCPz2RPW
wcnUb26GvLfS6CuIKD3UJkpJkk8oWOz0vXUnGrbzy0/yxoyoeQV7MJ72XW4YRIZC3k5d8IsGKXTG
zhpoE+ZQqsJHZ7BUCIf9ZHREpgsUsJbgDEwHAiUfrR9/xmr6dsZ8WMIIOzE1rNOsiq5iDibn1NCv
BFYrmijzK8H1ERz88pO4mq0lINbBtof1cqddR7PzNqUjwH0wrcMg733TYU93xwO3Maz8UqLpTnQt
p1F/HAbrycVNrzNr7/TDuALhyIK43faKTXjoZY/Eo44mEdYzxcrJvg6orpCh96doa3MN0uuHMS9I
VZo341YyQItF/klh1hgePaqDzzOcdy9ZGAMZ63i2GqAjaWZfOpmcNbrqJq8XAhT32l1eAkX3J/kd
aW0tgnW6bcvwMHWos6TDGJIwIjnSWdN9jZZk52xTDNArZuXNNLsXLDuaatNkntiUUGJ240zOEC6A
XkMHAFbWWOw+OUvGeZcfR8od0wgwOvaRQ9aRzAj4MOzHvhxeE+cec1sAHDJRScscwXFj1yAAUluI
9y41QahSL3RogeVufav5THhqSEK5z16H/uTk6c33pbcfzUjtzUg+mOTuZev1+8hiC1/E8cNtRjJ6
+Xj13bi9dzSOYb3x9qrBQcGpYnzv6LFK6DNobk5S7RzCA2uE+58Wmxfs+Uqcif7yrfSShSp+IwrI
R9fyXkRp01DI+iN2vHVQ1fYDTMsx5oCz8nrdbZX4E5ARXYra6TlneOXu3m4nnR5Vbx1JbNk0YQmf
KDkLm2wUH7FbZy8MxMSgODtNojp29M9jz+iSx97XBrdlsJFeOtocSIN9N5bRydA4JoJK7dyGMAaV
x1kX0PKjUeMKmTHTdq/aChv+foJBHGGIT+FwYt2TkWShTmAq03um2EwKC++OI6WNqyL9E9cLTjpN
sdN1+6pqxkuDRQs/6prEupPPwbrP6cyaZ9xNnMVRN3K73qJwiyH84yW6O/WW917PsXMhXr0PUbL9
2Md1wKUqRYVde11Qb0eDLlfH4L1SlMV+8ro32w/K7TCbzwb4EZJ/za+YG2NWA52m0JUzvcQZgUvN
vfYcueC6AbrwZ9r/OLf/Rn5F6svudKXl7w6j6Kq0zhkIuFfiLi9WJLexquyDnq+mBLcl5/GHEbXO
2WU3Q3JbrFuZHnu7f9UsE/cdykk5KaRuuom0My3M1/EQU2Vzh0/on1jW//IBkOR1gCWm67m8wHjq
y/ocVkQVlkcr54xTxCxPVkxGUBZVygUKcJzLmWjW+ZYG2hE6ka3Z++VvmSQYnE8dtceMvH6JZiRK
7Kt+kTnA9sCAZspeSkw03OcJxlBlR80mdAXOg+VLHRruqjdFujVCmp6jmpfFzLLkHJJ6O5t5eJky
Oe0pMIvPimzeYYqHfd/A+pmDKFzLxgL+XLBbjJYg1VB/8lCD5aNvjUNwiBoKOIhcng2f+2tcWR89
d65dCr3orHLjL6mMcecJJA18Zn9rnDNnNcf1eVi+BFUBOIbRg7Y3/zjWZMb+6xM+W7hskEsMpIsy
kuR260acrZq7ihhodHTw9UZz8YcmLraQrbxq8Sc1K7bjU/gYMYCc//uLntKnIBjiPc+ydwxJVQOB
ou9nqt6zDKYFCwp5Zskgz6OXWLSpRxrDgINLARBfbWtzS/QMUQNE7TZ3Osj0/oxJbLlxOs3JjHF1
jmnubyp41et5KRfNx3qTAAEk8cp1xWf52NNTtKWtdtxGS2oZc9FR0DXT8N6C6JgQrSp9deEiRsZ7
ag6Wj5uiIXgBA4QJKrZL9Eod/SSH/EcJhI9EyJQeOFOsWkLeBiFxOfQvZkpwUjlIzgXh0WYi+Jvi
yFnbHSbi2s8AI5b4PxkaK6/728HWhlpibGffehYccjalWYNzgmds1nhhhuaTx0+lSJOg/aTzm6uB
wPas7WGyiefW8WgisQosdJIAtKETueTh6ptiKYgeQbSlGrkjpmV1n6ANpTsqC+tfDbi3VBhffuG7
3yl5W5wr5iYiLnysMDQfA4uCynR0X0BjTs8Z3Y2d/SIEU5nuLLj0SUdNUO0Vv2ExbkoDLPU0fVsE
QEf5M6yAiocz8rIN9Mthl7GjPixdiuE/WAu0V8ABz4YB66KMKu8DjOy1IeG3qkfTuGgyyDxxlN0M
LMs3sM1gduclFT95epqb+dkw4/YG4fk+s5J+NARz/fpkakT6ulnwjEmh0EOzHE8TWBnXJG2E/A9t
MnYVvk4hr4rDEP8emlZlZe/bkiNEzobEiuDzu8K7in7ZnJUx2WMMU2cZMuUMquLqjb+8EuGX23uP
sEu8I5aBixVkyYEV9j4WgFaCgoSbaXMenQVGYE90alcmASUDU4McHcOdS4OWvHOUPrXKKXaAKqqT
0bETGKhuhQFDQXJcqXBDo0h+oOu1wIBgSJYKHKgQhr8mS1lnA0g86KHoxUl4c+LuRNq2b01vgBYF
q0UAfCschL4Zuf1QzEOJMiBvgUzTZ1eH+jlx8TRgpb83WfijCRt8DRb497wGbmYqCoonloZbIe+p
zNXNdLPPIAEymSgjuY2l+dsOjZU9FfZ7lFfWhid+bfWktLJyCC8wIrBPiOk/iDqvHbmRKIl+EQGS
Sfta3vuqNi9EGzW9Z9J9/R7OLrAvNZJGaLUppokbcSLlbA1GHtUeq6wpmiUSpbvmE7YXncH/JbFC
YM9haFlE2cTlZAwh6QJYV76pLNqBFpvG9Zm0aEYOyCtSsWE7waEyOvJrXZKuhxGCs1VBOwCpe7Xj
d8e642Ptuds/K3U4147WbVrE3KqroVTaNr3EC3QM0GlFNWH2/EPpUTtDLn6WaL5PuxUygfCpY7J7
DGQusHOvS72d0U2wdJfeRZ+1c4eKP845a/EAKojD3OMZdJXiWBRUvQZ+qSzMJn4TnlaueUSsQxXE
Nh3h98pAlM82cYQhu4bhDl+lcjBh1LSDS6efW1bcH9Kec7U+1rvE1opDNL0Mg70OKtJw1SioRaQW
gqRoB+qpf448PNtc0MDVOzmArDYp1VlQWmvH5PNOFeNQx7ncBXxXjlJ7tZDLtqlBnZMOv4rwQjNv
U6W/lBXLscQzvss4hmK26diOkXa5YRnzTNrZSok4hedD1azMphzIxYzU3rpcetrgFDTOgpBleBsL
tTuBkQM8B9HX4RS1HBNtqWiBcnJdZdwFsQ6ItIT6QBXBfy/29KvO3vY0hS9r1meeSQ6q+ANd0Kn4
gf3ebtd2Y7/SKuzO5mBUx6EleI+XSS+r4LOIcUMHbUmCtONc3LNWznRF+p+j5m5xmXpY/ABOhK0l
DqVeLVt6CmZGMYpvV5J781p6YU1ywb47LTF5QmOzHa1Uz6eIsqtefbRtQ4uytSj6EDjWseZ17VTm
YM9lJaw9fqULmZBwkxkdx1CofbuaEdkydJ8UEAePuACbm4P2KQrrw+4SkMVFiIbewb3sGWnvDUqv
Qg1jvpagIOk6N7BaKSxUQUgAdG9HUg5vGZ/nrNUTcfLSargU5GmZ4u8HE0GfS1G4YHYZXzjmwB9M
rck/6Y5LgmJPuAvBqUP+xWTRgkWIwoVe5RZWRJqQkqZ6qgGOgKADIkpPrXciyrPG7l0cMZKsGqZ+
cnxLqkieQge6LRop5NmgDg/RWGRP35A5V6iUA5VhbvWkBknneU9dqZEGSBIx/GexDap0lbiUL/mF
ZezrQZJpD6hyM0VlrIzS72Zeo4+Phj+JLHfXMype2Fy2FoaK0dLTR+TpKnhpTveSwKzvlZ3+jB2e
LYpmk3Ogue8pdzabYfCtrrDYo3ObJ/Ry37KaDxbWciHGBjJbB/zfkMGLvA9SLCiGWVxJcdMUQ861
wVSWbudc48yHpwTDclW3SnTyq10TcJoH8goromes5LAVrdmKgK72XneEMMQMhWlYoLG3VrGcxzly
bOPjk5DDXjIlXwiVfEStNkSrTL/7sBF469HO9lpb64ekKSgGxGC01OqyBWjZslQ0HpScEIgcPW21
ccuVyLz5+B0n4ganEB2EXzqqxxCPHSQKo9qytmGGaZ1gS3IDn4LvwyTRSPG0hHjzCsIdMsXIxZJx
iZFjEVSxFVchFPy2duisNg+S4XcU++EXE4qRJ6vTzmrQhrtUpOMqG5dmkeM50WOmTqP8yXzMUsnY
P0zK4NcFflG3C8QiH63iwX66l3zTNkWgOcXMj+AhcgEE08lXyuWkufz3ohklJYwjJgKlryG9RpL+
jKoUe18U/Gh6BT054gSuNkb4nstYm3fYQcj6wM7unjJK6mMdAc+ncGXna5zEa42EtD0U/jn06s80
bJTdiBXi6Jb6jtN7QrE3LziwFqqux58Fh9CRvZKnrf1GGvN2nQ05masKbu7BOmWN9splxvlZG7Zh
yzB/8GNtGcao9rle8nT0hX7OizEDxLWp+7A45QjMsBsKAwBfSAQE5EyV9LT9wlRbtiG1M3Gfbuve
STch/syrEkOopPF1pSe9u3cNX3+V8dl3a3UztvhetNA7gVdKKOCQ8tqlQ8cNBrZz0OMYbEo1XBte
RPjK6t/Mrr7zwbBKhfdAVd/CQeQLByfdBT4UsAXfZPnKsq2GMMA1TTkFHgwiKcf2WuTvOReTjSXI
luGIGHaN5f9xDg2XiaJq6yQl91QF9rAgBRfNw95zDnTZQ39k0nYI0vCYeQM3X8Xxr63W+zBCBC6m
senoPQqJ9gF6DhblaLfHRlzNnCodH/eyyjKP2SIYdog/QGsV+wHE0OSpmHncW3ZSyGLV6bQo6Qzg
Lv+9xAbXGMl9dWYN1O0kZv7IZBRflVxCAGuYIJelR6aqpKmp850r2Pd24XnFwTDRtFyV4m5IevlJ
bVXjJb1uGRUd7eo2pGGtAUIj6nbtm/FwwWCGzkgIcp8xMgoDSqyY4Fobgul09k2zQAotroUuAgZ4
HEcQbfV96XTOQjP5YirsgKvGhymReEW+L5DJmKiCqs0MWz9m+YpSqJM1nbxjVpOGW8SXGSb7YkhH
zpfUVBsjI0asnQDAw/KV1liEcudpTeciTqn0aGY6zEIn1beJb1uYOd0PNfaNcwsZH4sr01glVlpq
8OguJi0m1qpFH5Fd0oyYSOUYDRUherkNMTqcxk4Mp0GndGLQxE5HKN/GAyaybuTBTXMiqqGSdmem
0e05Gw0HXUGhjSvs0mPgqZ+C9CLZv9hidQGFGdEXVBbmXsSDcyEVAMOgzWFAV7ybsGbg/Ff1bcxN
dt9qTOrqMBw3Vh3KNZjRE8tq9lmq9lFXR2BKXWlvI0KZMwlIc1VaNMSmju+efSC5MEeLfVVwlQZw
06Nc9r9e3njLXie6T315jDnbfqMXXUd28bGILpxsUPaEZuEvedxxBeF6mRNmHWUerI3EfyO8yleo
aEeRmcwD03G81EEMe88Q6mc4eBv0tfYrTUwTB1a5LPAY8qBbPA0TSoQypFxhGAiOqBcYvaOh5g+l
+WbltDAN+aKvu0cLxuuka019GaTzlAMIgq5M+2VWZObOiqE4WNw2tkaV8k6teuuI645/yeowFNQm
TYvkQjZhogJwn6i35qDWt55OWRUp+AcTwl1wDCTRH+RcNaglyVHCDCE5uXVNfdDjqtyGIUupN8gV
nCzmXll6KQpwb/Ff5yv2rk+so0GPTBlG4tklLW2f8qv2kZf1rDyRcXVOrRflJNe8em1M3l6NtJXN
/sNAsS2WdIn5S5Q8babqnJMcl8hswvXi08kClHfuzGdgTepZdww543b95qITf/sEamelpRR34dTx
NpDd5OPIXoLxML0BY392dBX+Hv2wYwI4JIaOcJ6sJ1nnxPeGLjDZ6sEB3gKdLv/9snGU4NCHOeMs
ziXYC5IVhWkNwIckhDXFSy3k1TSxfUijqhe+0x5zZ1RPwSCG7ThMdoV2zuVxvOmxGR0xRJOuVAyM
NZVzrQQKryGntiWTv2llg3vw8+bpolAvho7oUuweqExfJUH+EamNdbLbis7XNHF3HvSlpSjVe1pp
+ry2Yvf634vfkpir5lYa5u9mq+erLjW8LauGctWCvsLxFinfQHlnmjVw4WYY3RX6luuIc01dD7oN
cSvorPqHlrYGD5w0NmngPdoMelIQeLfSGR+xbnh3XaW9rVf6HmcOlRN2LZtr2+OqdthnTa+6tGTY
fVIIW5I2eDEw9NBSByWAr7FLQ4wXUfxEx9aWlkkRAViselGMqnFsuFDOIElf4oyUCVIZJUuu2VMC
5a9iq6rPalUZV6N59kFEF0aqeJ9W4PIU+2H0lCEbmx5pFKU6AI4qocYHjIjaIjL198SVl8FQolvS
AjjxleQzi01jjSR3Fmm+jKw3ZpI1iRorW9OHkz94NgGV4ltYQXrPuEC3+lOyOG5YSMyHxXVkWkZX
PpQtiKt69szraxuCdQLxfsxNyhctgQg5aGrwzoFui5VY3gOs8ys7SeqTkOZXZXsKpO62p2eVSZHm
ttYuayYJzM5ZWdTK+1TcM+GPu0XHhamSzjX1uj3RVKS8cJTi+EOLRg4qOElmoOxqOFqS3SL0TCLv
wRi+Iu5ASaAgRSZpudXrIj1N5WZGWlDJqIoDHGNynJme7lUY3iPJ+Qtljwg+0c1xVjUhmA8XK1Yp
tH/uaDsHvogDqkdyLDSFWS4vM6F76kl1bfNkldRpO0aJA51LmGZF+b1AoWnKTt3QF+ZDCIyLQ6tY
gkpDH+q5qbiX/17UNqVcN9kSWTbIJB5gJBp8AwII8egNqwGV7Yg1dAQy5eNjHNNTUbsbAHDp0STf
u4IMZG3UcHhB4jPWtZn4y5JbKQdV1vMi1BnOlOWFjPlGFrZxDCaBeQQ3yeWT+5gGtWmt1Wg7UIXT
ZSubcDfY44Gzh7s2eRZ3iUKpAKvhKvK0p+ROtVVaPX0Ujr22gdwh3DIoLrrc3lWGwAoqJmEzq09u
PM7MULawiJx2XU0o+dKrbVAEf2OrmVuh4UDpCpVUhaXr2sJ2fWdWd1a5zAXXRrW0mTtxWl57fmbO
xxJuwdBb/XfproKSaZWoR33n2MLapEaHe8W3djhv4BhXKQGonGmi6Zz9qjvrcVBvmQLlN8OO16yh
IQ5cUZwHVx9mGeIL0H3sjYWvB4/WT/cSvyYNBHqwImWvwzo1mnnOe4ubLIFG02juQ25Khpuw9ph3
Oqcq1spbbll3M5NUwqnDq+lV60zDBn/BYZCSTdKlpzIhr8w8vdVR+jPgBGYPMaJNJenDaPGc4BWp
TkpZvpN7Exv63+ITqsHZCYBN2ahxK9XqmkfTwLEJQhW0o66U+xTS/76KUAAY5KyVOFF2TkgVpjW9
lC79ft0UEccSfhitRDt4iJNNqFs71cPn09pigoMpJ7NpvRP/j5pxY+6E/bhOPEecoECVGxevaa33
zf6/F4174X6McaioBQ93DBCMnBLgY4HNqGAyceyZGR271gxJpqB8lk5jcdwe8405MetAUDW3JgKp
lndpvq4BMiUML8GV0Mh2MhlIEjFtHnod8o5XKMEjM9U8UjzR+I/A4Baau/RbA/alMCFMMxosV/no
CMRxE1C6PlySHuGkD9gxALIN+8rC1W6W9p2upORAYd/L97RqnQS8tTLNfKqMZQ92WP3fiz79tlLk
Ziylssnp+wNsN4UelWDC8WbZuWb8Dy5hntaD8+k6cp0Xlxb4LCoCG0leFG+qqW28Ak9uxdAP1ced
E8xjsqnIfOZSjZaYBqB35qp22gqIxWhDKCaIyC5Z66lsOcAAEvK1DoY2rwdcJBpkl7BqzalT00e8
CN8aXd9wr5n3sfc38pHnTU2PLJfz5X9/BZUKc2aZ/otf5ei9ZyIAa9kVkg3kFgtHHpWSCSBBG7jV
gVnMxBRo7YtH1KWvgeEmtylnTiKimOUwS3uS5jMnwyY76NbG851VqXg/kx/NiONDlnofTu6frSmm
Q6niMjTIX+aW+xZCjCQ8SX5poFUt7ccPKcvDgCV8G6IYIdcmyyTgcesZ+s9a3jSnEKkgY7PCmzIH
t/ROCPAs9PKDkzQHHZ+TZLlsGnOjh9ZnW7pPWVlHhL1dDbg6Qr/lLLgeYHLh2tX+Aqe5E6z6yJiy
oGhMuAfl4dnFrVf1jdcCK9WEJ9eJhim706ilYpqEnfRps0SwthKYFy/D047B0D3Qa5EQ7V+n9Pqt
bwKiK9KOu34RkpPEfrg0MqDBKjVBtW18yvZqd9aXaNFCqtJvAekHCe42QmzhYC1646DFEjnHvKVa
sm3iafCGAuL2B8UPvlsYZpijSRhWGU2liAAzs9RxqbzXVf2dxEm77Ezi1/AfeUL9GcS2Hx1EkNEX
b0Ph9muI/RysAvupBZy8eoeeB185d90I0d8rMDroX5HdfQRo11yJWAXYRXaDY7yFLYN3vBj8A5Pa
VqEZrXJv+Ml6R2xtRjjQxTKwVn3NWb9vLx0i9Yql+2wltF5mcaHu2ngwwAlE701ESl2NQs6HVUdt
WcQIiQqJNWk/7RbHxT/XAmZfZ+5FA7bNQJtTTcxVJVLD/D6qAYCYJRg5/8qFkQEVc9cPDSjBQkz0
2AwePDNRf8MEN17Go0/tqEwmZY63VDgRRUtTwkRwDklPXL2tamjOwFbCTPssmp1tcIL2fQi7Peo3
cx8NGT5zZmYbMAEP5ZviA75md5gVXAe1EWSJtI1LmvnUniW/aD2Eiq3hTwT1F6FBtgP+lPv1hLqf
aAvtOQo4/E1/oBoO1k4Da5THg5X8d41ucbvAI/iXhum7CROB1Mmed+E8Vl2MsjpHtQoHVD48+zi5
D0gDJcMYWVp0IdDFFfpv+oA4VCVEhsHjKs02LvM7QI07cIW5jzm1o70K3UK+sakzv0CQGP5UKQ7w
I56G0W+xaq1N7KX/fYiAaijY7cktwj4/8N9SYQJD6PovoHxoADvlCP+B0/sxiPYv0e0101Ju4JSF
gUc1sM3UjIaafF4ExP1r1aZEx+Nelxt0crEJjr9eXd6YsSRz06rpBnjXyuEzHDEO68L+0DVlnxjK
Ksi6La1iH0WpAzrJgCG46QWiIMhVX/wDhvCmN9E6dTSC+8O3xTmTo6m+Ndp0HVsMmFKt1+cjfQ94
4b6jRP9SZPdbhMaN0zA31vLhcJlHTGtZQRVnI0z5mTj9XlTxqTa9ep6YykdX21tX+M6cMjHyNX74
IJHENYu+EzUDYO1rX3w86f7jvvcPuM2NpgnkBXvpltMSHfkhdS3uEzLAhV156XTqqfRtlk1nlTg8
qeAYEO7v0J8gfxgL24v3iWI+LU359YrsU+r5CWQUsp8G7Sje9VizrML8zvLsIYJPAgV7DKRPrzB+
vaB9MwJllaQNmc/65COxI4JuubBu6TziHqursELs/iP2rL8AWAEX3mozdtEGeVtdBMEQMWVr9mbv
voxmSjhz0cwrYBgTnHWUTkZJOE06iXvmsf4NfUayg9Gt2845Q+gUBBwykn2zgCd47ozc9JHHQDnS
ozNdTw07udDOtJFjcXA4Mc7++7BBpG9VUeLVtqCO4pP8HYtrm0JODePyL++HnzzcuokGmdQl8OzZ
9VECeIEpRnevb3N9znaGc28qaibUppxsq39Ejc8cdW7e1M5S6OpHUy2iOF/1aUZrqPcOdQNPglxG
zoDgEzDXr9ZSs1d9SMUCS1Q7cv7OtlHR7NNcIWvfrKMaFq2p4gwRF8XcZWV24MIFpwNBLHivqg/F
Ayvcd0uVO1lkWeeK8JrnwHCPnYORtIuIuWGhM+sfnnrDCuKK/L1+KZ08WSpzlsgiy2MndM/QS+5U
1Fqwn4F10re5w66Um3UzM53ko/HC65gyHSjHXxJ1CAZmFCyh/vw4o/5Epfyuco8Ol+luTYfMZGpE
J6hJAwASwdzkXgK86jOIqxOKNHhk1PiJAoRERJ0Ps1lngO2NeFvasFcKAppOTW7eKtgQZLrTjPQr
SlnWm2Q56uqD6qkjwkCuefB5S5AS+PBvITYmvkuZqmwAEL3IGw0zyoW+xnajVVEzFwZtIBVDcbp9
xq9oyeYVU8Yn7r+x2u3sHsxJNHz4qjjBmmlmDvPnvmNKaKhkv3oSc0WEWW34LDSW8v8gDvMcpGiW
qJvEbD5FVj3DKvq2BiwLAqdWrdM2PaHB3frPs2leHHHeV/ZCTZonc4OLmxbnKsrf7PAEuW0R5TH/
Td4FnuQXxq9zZRP/ze1Tozb3guRIU3ksg9FnUIDIt4N9EoJy0+JbzFtGSm4vRlPfHTIzNOw9zaC7
WLg5yRQ+emGTJW/PukGw1W/EjWPPtw5cJW1KHuzhPjWBUy7rpf0nAUqf6PC6TDIaItJqHuLBm8NA
3UYgA8qkpZdydO+cmZ7oZOwvwmX7sbnzeuq9MQbyZNqjxmjjKeOPGcQXuKdr2DSfdAI8dQ0iGAqQ
VXOlcmElzYTaXoeRa5LZf1S6yXsj8d67a+Qaj9I1fwVmrlnYCtbXeN2X4scyzyKItsLPflQfe2ZX
VxWXs2GHeZ+QTI5GPmSck1XXgMLU+HOJ0qHo+j/H7IGfoa/N3Kz/UoN5obYfyCQYBB3jNy9fo19d
WaceZqodG5MH0c4esrdfo9e+kGo+tUHd1dqwKVC5Z4aFZgnVva3DP1PQDawHybV1Ug4s0xNUiQ/w
3GGIysiJZCbG/iugy91tAcvkun8NfNAmKp9hrJw12XwOCvgIVSk/PeXQCtxong7ezw6Lc8r4wGqU
d/LTFEMQ+p8lIW07tpVxF+CdbOvGXlOTdZGGPwQEOBMqP4zCr81ad+pPyk9JJ7m3gneLwgYzqj6R
iArPMe4caSdvGoJkp7DjmDbmUr/1z25fXyw6IaqeymvV+dBTG83KbR+BsOjIGw4WDCjGVvqrtvjW
V7AFCsvFu4mgVeOv6ADnoPXwSPrqCIAZ+j4x/x7ECJWRQmfYXT8RQL4Us/mqSsL7Qv0eMZGNJTB9
haN2N+ISZ/SxxlDJalVNPYgh/Zp9+pa5xk+Umb80yR5VFpN+6E4V12neNMqljMy5CKEXu3FxJAA5
r9piTzZkZ8jy2ZX9t2+WKxmRr3NGbA1Nzg+o4cBvMptNDdQWnAK3JGuPCMa3MCG8TDH5LBun0muo
fiOtMKmB09RP/6rSISIoMFVyuajZyf00e1fxlmIOJ3OpxvKQtMm6ooZ9ZnU9SzNIc2RU4IHavMzQ
/dPK4UAqim/TzNaUOIgZFxB+4nG17VzocCVmbEYZxZy4yU8Ms6kDrATsl/grDbbBrLHbH/pwZU1J
UqW4fwn2mpmX82CoNnwh+Y/yO57LSDlHnbYIModHGMTCTJW/gYpJpA3zL6Z9kFzcclMT7MokESdN
93FuWzbJLxLqisZP3pK/2uRDR8ehwiyLb0PGl0GQeyAHrz4Gp/0LdP5eSzoIQoWz7rumn2VRUMy6
ke9Ml1j7IPn2Szw047RMTP9y70pitcq9C4iLeqP523h/TsvaNGLwIC9OzKuSJjNAIoq+0e0wSDz6
mLRl2pO5LlLxq9QJKmS/VPChzUSVU+w15LjMGF/Rigrcujb4wMHVk+UNQ33PN5x/qsObhNoeNypk
daF/e6KA7+18ufaLmcJHk7s8A/C9kMA7Ki6SAKumShYdyrQSnsxxcqGr54RM0UL3baY3G7VlWGVM
5eEmCOaZyW9wfnhpMg9yxtGOg+EHz5Cja/uwUb+1zL95Q4VjjptCGaRbLAR0iAUqDa2Df81ZEgKr
uylF/aJJj7dkb2PpeBOKi9loaUX+3St7vMOpe1DYmUj+7PR8eIGoW3Wc6rMIzANASsOUz3Lkn9aG
9tXg/FDNjpiH1lhUMqQfPSb1pgXz0GbvhZJHc+4yAoR/syHBzZOqF5T26d+BSYozlR48NE5TbZN8
0jF8tOx/RdQfpJv+lb24ERN/l7J9xHF58am1w+O4HpVNOzXywbl9AZy5VGH6GDq8OFlBtG/gTTGY
rwxNzmteURGcKGpofGtNKLX0rYuFr5aIj4Fokhr/shEXawwi2XL/qRbEQCd0Tg7lw5lJ/pA4S+Ey
aGSySaJV0XH50qesKdE+GsOrPjWaFO8i4K2ZmxHpzQZMkksPEcatGcnykONKr80hMGJ75XpUjy8a
pl/klQf/ofDZN7p7A4sV4V9nOuo7iwKvKL7qhRxYDganYbYuGdb9hsBb7KhdqToPZDpgHc4p9jID
CA9yZwxbWIA4wYHnkdHkDG2/asf56PX4TuYI96Apt7ZuXZyIoQ8+MqBPnfsdsuy0ZoPnHp4A2L7s
yzaaz7bteMMkh8buj2PnniSsZ03tAKCJK9/MfQx7BiWteY+D8mElzcWPt7V4IPeeOSL86G4ezEjk
so94xiFO/qyR20hQf5qOR40O7wy3zGhtMi8JxBiwD2dT5l/0Ws4qbIvUEVVrzeAxMbNowDVJ1jwR
5rE2BUuShQav11uAhrQxNr2HWZAkbisACvp2uKGzgMDJG31y2ZRg2hs6P4W6gT1EFelqMIHjmE1V
LFoRrjHU3PTMOroFAYSyWydVTYk0SRgsMlKVbxAoX55mnqOKokbH3zOoOPRTSzJNBP+wjqqhtnRz
BynD3lpgTkO8RUNQXIjEfmIfPJhEGes2OqhSvZfOsDamOFK0UXtB329O026+Jhk0iyduytTJ5XCp
b8aDCgMJCsSF8hcnpr+AuCYnlI3dZ9ue1DhEW7jy9KKUbHi1ZK1ybiHdtXWb7h1OM7bI6CBlUgRa
RJkz7ClnQowK7EBrZ/UhUSEMtx5R/C41733Vf2Nu2Zs6IYSGxk4wU8PMKcKTywo1WJVA3RJYRIJF
EmNBbaa3sN/AsOvIYqrY3efjtFLBDGbVsx+JHTZziPm0BNLFSw3an4oJizWbrUmNcHEPFIvRe2vO
S6XKAUWsLAE0qRKI/ai5DM1ami+CDybntL9Pf5p37LKWt/crcjWAFd7F4JJZa5gmFqROlSlai0mQ
xKsVv+tqvXXx5AxW8lW5bKR1mf6Ng/ZCHgID8N3Fzinusp1pV1fYCOsueQTJsNHLaZAMNUTzdqKJ
nnwLAx4w4yFtFvEkENvQUU7N8N6pyZtInRvGvoOh+S+wT6vIz09R1nylPoMdpZWfmkf60Cs9SOuo
B9ugoKlwqoKWIvoXVMrVSLrPUPVWeTsNxCpRLrwQh3CL1SREDglpakWxd34kDe1Zg1+ivtH8eaL6
YLIuj4rEld68iclvRaPteyzHTa57yyoNP9TceDip8m3qxr8oUy/0Vl6bYqJWMT+ttbVvDQ5s+nGl
6PaKI+56dHrqsrnpBoGWbpywJmpe78L/pKFiTtnpj+Cn6ozdt6E5tyDTLp5lnnoruFTxb177Z9BP
VCG6PKKjYbxjJaTJjKItdeigGnSzsvUpzwXiNi+S9ZC6C6SqVUET31wrEcKJpzBMrx6JZ7FWwJYC
V0zyR43OspPPiswRF7v6krVymXF0H5pzFxGP7ctd6idLaG00NyC6khMCFFA0bxbOaZLjQFJ6jGOw
Jek8dA5aHwO8S5U106kALUS5NDSxYQiZD9wF6izZuZmzsmz/HhnDY8lJ9xHL/BD6Km3u/he80Fnr
OFvK+SpZv+KAGWfhgy9QbO8VwWkqEvWvmDgYImUyasry7mp7wisfmcV+n2bUg1FJn+fBrgM+gUUJ
/rOFk8bnot1f8gv0lWMwaleQI29VrZ7cxrjI+MNT0r1fN3satNENmTaHWn+N2JEsiy2zYdg9jPjI
uRFTJC83tGX8xIxRKH2fFgaPbiOwAGlE4aKqxn89dX2WXW5ij6Ot6r25TXRsa2+fMl5XqAwbEdB0
Yfy4gXIZiCzpSXLk0eUYLZ4haYTIVA5jFP3ZHUWJFHbSa6A2kH5p/0XhMhSWSPOSKSwhMi5fob4c
ErY00FlE1Kv+L9+wr1PW7L2FEFIHqa3bukUqHpatiRZh3TDM7BL9Xx0EWzOt9q4WXQUT1h6qo+H1
l6wnF8atyURXpRoREFKes/TVef83TVSEk/6U8EpAXnGoSoJqZVbURTUt+Vx4kgcR/UjFfkZR/iUN
cQy6dvoZfJWEQnNgVx0OB81SPNY3VhLcq2igSb6v23ZhRyABfbX6M23lbSS8khT9qgc7BOjijtBw
A5v8AahaLdNDE2tvoY9qqSji3Q1OcIffuso66418AmrKZ4mlwon0drYurbW0Jg6bwzvf7avkkoW/
RU1uGDjUcAi1KCJPHEw1ch7MjJJMuyr+MrMkFDb0a7eyqyd2uH/Sw7uuEOg6FG2zyss8/4zskRn7
P/YDpnylgcHcsvDgj223V5gOrTis17AKihDhMI45t5vRY2wJgCcdHDQtuDE9KCgC/Q6kr2yitmWq
bdvcg0AI5XH66B2v3PTCnxc5vku10qoTHSDZ3AeNybW/rYJqTbedO09SqS89sYkM3jYu7X8Wb9jd
fy9pmuj/+yutcZNl7mGcqrSu2rEblLvO58zZ8KnMVbca5x3tuIQd9d4mqoSVvC8XhhIoe316wdvg
7Wv2wrkYYmuOJU3uqz5u9//9Cn0TTJ0+kmrqE7aYvLF3xqcBrGZfF5PC5+vRsCKY8qXpLEOqq6zc
fijJXNjl3m+LkiaQhCD9//++hE5EEwl0oFrrL9ZgXgIaMfKkPTgyPnea96aC2sHOTR8pzDkzqCE7
56M9E/E6r8k+jFGn0AbOQmVhy6L49BhpMf5g2/7tFP8Qhf2HMFIJ+NemqUsO+LfHhkpQqmPbHpeQ
i1cLyaoJzh6kH1PE8R6BkXCzhWkx6WkBTWh8VN3yEPfqm+8HX2RlUWIr9SV192U3wKJc844HK8E6
RFRXV7O3FKQjQ2eCkro7eb0D7RjV3x6AiYVbhTH3OutfYezwSqobnLiUN+sgU+GZObH1bSp2P8+x
Jc6i8o88jbrsUnHNnPGuQkkNNThPEg5Kps2NxtjGGi3NQ2QsQax3c1sxV//D3nnsRo60WfRVBr3n
jwh6AvPPIr2VUr6kDSGVVPQ26J9+DlMNTJtBzwvMRpApk8pkMj5z77nj1FTYPXjTmpP2iaTugwtH
UboUGzQj7a4JSSarOsnIqJvL9hJ2m8PuMTfsm4mjhMruAw38A5T5H70BdRG61ZudQZQZ20d81wi0
ewF1KucgTD0EUohvzYFWLZbI51k9Mj6K9qwAf6qqvbgNKySjH9rluiFUVyBFCMGuQgq5q8yC/Qt2
3hjLL2Tz11Lxvp3ZNZECVMdD8nKdUVIu7pE1ZziJ9roRfEDgJpWTfMpxQv+Dv9w/+oO3sjFpb66v
qxSEhjtuepJl/lAkhJHWB5gZLoQQGCVN+Bl6YkaDarsKnf5k1BtfoxOFIYriVWe8yllgjuOpdFeK
3Uw9VC9M0W/M6qz5loNDXp4qDk98RdQ22D3RV84LQsddW37wOKihW0jHPwhreAa8WC1ixZAw8p5z
ZT+Wff8qU/8JYEu61rViGzY8fVNLDWiQAiaY5jKoYj0dMhHR/PatDr7cCaqh9OKXSuXOyh6Q2vZU
houotWFTgT5i5bTHt8pkLtRfU8OkgoFWnZj50of9sNLq+kcq+OWIA5Pta5qMYEDjY1iUzApU86vQ
epLQOrFp9IoiMptKrHTBuSywj8zZXjJY955H9FCjrZhtNiun/IrhANJpYzgpM55LpvaRL9cmg3Oa
NY7Fqop2LaORpcBdgRExwHzUUEcL7eyH08XOn+IQ/Nw0bPwOwVmSlhjZeRZWHPDZSsDHQb9HyHVD
rpGbwhgq/ZqAr2TdV8ERGJJ9SKo1jetL3He0v2B9EQEle2R8jxIhE3HmmyFmt5pg2Yb9QyIzRi8T
n0dhs0wRfrYx9TgmUswYSaF3GKmiCt4XYXhyzfiI6/lBZTDSISnAhxb0b07KZi5yWL6iGXIBWuZe
8Yp8c/bu+ysKtJ+l1/x0y5YBY5VDfBqOrAQ1mE2MflzH3MV6sSfvliA3gz08c/GGjfa8BeDGjRcG
KQMeKuMnVvuBVR/Qq1BTSFwGb9p0DSHKdUGMg+XhwFB5zSzgrI05DBhEla/IL5a2IaMno33F0q12
01zBI4PaxgOcxzCFtsUMaA1cODno3vTTKWIySId8WpoZrZKJKqNbqNEINq66AM5hOx2n5rKg1Fhp
qGUomjNQMHNkKNEpS4ROajMg5CVJu9I3qBOCG2Z7SLKcgNgEr0DcHUA2JJ51q0dTvHe08ElNhXlO
Y4H3UxhHBGrcPzN7SxrauB4qgh/MmQEyMGRbj+11eOECZRTJSgbjhxYm3etY7GqVQ2ZjLWsUNmcA
+Qs7LRmH2bfyLCGfLePcHI/Q7+WxyPO3kRXv0W6tn3FcoYjV6Ok6B9V1QJxYoZatPgduuX6w9YyW
RKaUQ5VTz1iVwmQ5E7UpVbfM53yc/FzGesZENEMIOn9p97Fc2Y1999ucL/T/QUyPY/n1799+otpv
6vH+i0DdPycq6c71ifrOClq9N+//8YUQBQn0e8bfewzfo/Q9/yR16frd/ee/f9Pnv/L1rpp//yaF
9S+bwCTHcOAYIvslg6f/mn/iOf8yTMvWbdfgD5nXn/wewqSLf5m8KzwhkMgalmH9TwgT/5oUgumv
I3TLsdgm/PZf//mnGCP1l6//I2+zSxGB9fz3b+acUvOHBCDX9nQeHblpkjWzg7yWn/8h1khA2vKm
gcxQ9ISYh6I+II6ESsTXkuImMLubxqvuKc3jW6tJ2wM0m3l4W89tim8/T4l2JkfvULBHfRsadz0J
3dtEaA32vUaRLWZYjmi7pyaK5KltTHFyx3pYIB9aTqVTQA4Cb4SovnpLHvrE6R71hlwdsgBMgUtj
cHezvmLIwwHudklo44DkK9TV7TTHLYCHeEgA6WyIxwhmA9bhD6/j5ftZ+OOTo3t/e3IMBtxEZJmS
xYft8KL+8cmxkjLs8jRsdkUfR6d2FpSzMRkaTooqZP0fTLI7mF08XiIt3+JWmnkyUt0nDVwoywQN
7dWA0epq9snG3vgQOthdrb5xZ44Kv2ccB9g0ezcgDKBOt2p2dC7yHqd5gGK597X+AeNRvBqvnyks
6v/8G8r5N/jjy+8QKSMc05IOmaQkL/zl5XewADtdW6Crmfjg2F1JAxXuytLXtpOIXqRrlq9Tah0L
zS+WNhilHXvacl37FEvcfoOz5Wb1VkMmhuja1jHFBr/++TH+7VVwLMvQXeEaFle+Lq8hVn+4RInI
HhGZh84W9y6x7kDAFmpo1W0RUIqXqWbsqdRv7S7KzhW/zNKHWng/ZuyDjJzISUsnd9GQzqKa/6g3
wvG2kVdBkFuq2u02ivYV4gbcRS/lsEqsfLwgc6z2hedR9jPKGjRA4+7otSzYU/P7rvqnd+QfLzJD
/O0lsEzHMl1uA66t83L8+SIrE+laI4rVLbtddM2gSo1tk8kCd3KUPqjWxoPrBKQeSa2+h4JscJ5N
1tnKBK2eDGeldjztdTHP7Ibuc6TEONYj4yWlZ+WNDttg4TRecq+lHIyFnRzR3aJ4mtO1EtMD593F
NhrAAdzVwMriGOlJTui4by7/+XWUfwkbcx1b5z6IIl9anpCOkH/+RdnZWLhVkm7rauUBuxiyHyN8
iOs4emgLOa0ChvqbHvd1MJBQU40/XOVHn+3k3LZ6lTFRwIFau6gEJaPAY+x32oEg1Pj/eJj6nHn2
p7eErVtA+CUpeLZn2399S0iPZsMsq3aL0rtfl1gAl3UwdJieEhZ+8z0ADAHzDkoXrjUtbt7CBqT6
jIKLtW64BIP7EYRRdPh+i+dj7m2xeDuSuick9e1GswJ111rNokJm9yDxbpDMECAqne8DCpHM+p+f
eP2v93iHo8QWDkGAkvW5cP6S8qaT2+g3Q96x32tyKAYCAAADN8i++PSnI9DTlNt5gBC/RAIwVV2z
NfNsOFPcP9TtZmR9Y+BAUCK7a5CZ7DA229tRToeyho1SDbX14JRRtf/nh23M18OfXwhOQFuSTmd6
nvDcv1wvIEhqvQ0FYtagyG+YVkoyfboTfY63yqqW8HK3rZ9CG/gwfow7PC3P9ZBH/IH8w6e5WcXE
n53CdmIjAi0OQBnCN6azpqX158LswyNr0U0IHPwudOxyw8wJslNvP5Oam/1MYeFxGu4ksO4nicp3
7Vfy/7jW5N+vNQ5wm/cCZblp4Ib581tijGhoprGtt8b1OAAINPtrvOys96O852+hE0zy/FJRWO87
lZEf6rH+IPbmjlMaVcWMa8xT+cRm85+ffWn97dnn8tcNyxImw0BL/OW2BCBoMnuDOp3D3tz3CAf2
AWahQ6hjDG7Ipoa7V+4NjUY5GIE92kb5Y6gd5CnDPMdywbsA5fCG8vWfH5jLs/PXh+Y5OA9YiJuc
XfbfjuWwr5iQuQXae7q+tl+NznjAScZ4VsTeIUeU1FnDQ1jiQu5banHfGZ+zBIpuUmV7UuSo57OL
7dVkAwgWmWYo6T9BJq8bka+LArsH9kL27t34rEv7RwiybiED7rR9NdsnrH6ZoIzcCkXmc4VCgzwU
pmZZET1kfSP2dRl8malLcPTownXUsY8mepmtDA9pVueQFo0hm7mWHp+LNkMvKqEwCabYlodMPeqq
FzR2owG6ZSAIM+DyWVhlvDYYey8xIHxaRcnkr2UV4N223QQxswpPjixCfLLCWoMc0FhASuvkDNaw
TnVMmP7I9pcg+ZiGKGRsEUa0D067wrVC+FUUXMKO/9rK1KfXkL2ZT4dg6PVlan4SXBuuvOFFG+kE
2drjUO3NW2u6SMzr0k/UJlTJuM4bBNU2/sytG8rLoB2CeyNHl1s3eIZVgQ4+8vcRjhRsGCy3B39p
dJ7AjoSQ3yavNz04QTFBbQBZDSByIrot2tY1RMmQNS8ref04e5xVYXP4Y3kmmGNqyCOv0LjNzB5M
OsuO4iXX4qdIdR/9ZPsAXWBkuHDRMIPDwI66LYHExTKs3/1aYqRGSggWqgT3zasXizPVzWYstCdh
eR+NjDctPEKcxatAZ1LCrHCly/YltkOxLDr0FGbp/UwR0ctU9xhp8qGbL7lEFeRi5U+uQ0KcX8AR
1WsNHLYlfg2GehZlre+0AO5bomxGnVBPA3vuwy1AFgXKxXDMn2dKb1qax070jyJ0dhxHF2z7xAG3
TDLNuH0Pew9joEFQwilPl4pQP19GBhHNRbnWAy5hN/LPTg7yye91CHXzRZ9WACLaNzbV7cI2OjLL
cLIIC1BOC7M7RAMU2qlaYtLDn5NvFFZ4IbVHZbb9WiItWPia8eqbELEjZSxgwjYs8O5GaANLy0Br
YJjF2xhgVe1wb4eKSK4iAX8v6yRc2lV91s3hBSEFVKafpjkSiGfVLxAmFghH3gAon2qizFdNlD9V
MnjDwvGM9nBPb7L2oOxsyiJHstTsq6L8CDBQLrG0vwQpqu66cXc2APFVXsGwtBj8VR5SxKrXSL9O
SDJMMkBPBOJsOMcmomTYMSlKySYniCLCgNX6/k3IIzgMw5Hp68x1E4/kdROz7AcQuFrTQVBas6kn
HM5tMNA2PHwP2RUwMLB/UMcFPm+olGAcdO4PrT39cFPcHnb2HFt07RIL+zynAQ33g2XVi2WSCuvS
0jDfpVVQ9k9KtGEztcHZK/JLo/nVmrDZ8d6R6Y5hrfVsRmib5YTIvACXPqDQec9AYonwo83yYt2C
DjhE1I4naOWHeCCIROsD/bbBJr+XtYBI6WviUinWvyoX1qNqoDt1sQAKSiJPPR/iSW0/MqDkhmIN
2oMZzfBU9FqfAnJ8ChDwoxrufJBIK0RI4SExSvuHJe5zUx9fighJimuSFOD1hv0DQ1G1BLFUnHzZ
mc+t1bMy9uyNbCJA44GNXiedtDXYNfnKWu+ktXH4WI2hczIa7JtD4IhX+Pq84Wu9uoknLT0qyAEj
KIxbdxaQ+V59N5Zud3Q19aKQcZ5EPf3A3ifvg9YU905YmUvsMsAE/aMDMuEm1Ht1q1liJDKM5Bj0
34vrszfK8d0D43Froim6IOaz6GajZ9j65Ws677Q49WY4Q7y2Oif92UOLWZSQLpIRK6Eux+RA5i/I
0CbQ7xTaHFg72LuKBsDNUGv7xJcfJVTbPAqtx97Kzteam7mPsekChGMKAKDt1+Wh09r6NPYmsZgg
itgcRAvdvEcIGz7ARzTW2cDsJylWVsFgiKjJ7LEyFKygpAaEXSUbQA32uiea41EztySR6k8Fm0xC
Gob9yDJoZTCNfWn66N70puYLMdauL1kKRiaOHUfPaPZp9RYTF+t5MsJy6wJX2+ltiiQIVxHCK9j+
renbF9aHBehHwgC55DjkSDd4TFz57JYy/LAilFzu6AwXF08a5levxZQ65ss6cwqIpfphJCgX0m/P
HLQcnBf6yFPqcDeNMqe8a/K8OHjkFm683BTbhtNtBtoyDcvydwBTSJ+oxw5e28SPbHfvr993icth
6duypgiDOeHUV7dmWqpbSPXxtohCVFBQp261xEpPjuZtyT5o0FxU5ZJ2gnBAv24uYCqaS0U9cACF
/eJOBr6tsvDWcRW4Nww+XSxrfCCcODHMP3yjnrRszf0BGuIUYZYNS7IzCKG8RWXw+4eJNHW8S6Nc
Xn8gCVfFdpgShutOxMfBOzjpZl2xGEAXLhGZHq/fa3j7f//0f760wE14ac/43cOQqCT5TRy39WjI
S9nA06eWbPYxCmMfz1FNLYDVltSyb9t2Fktq6TIPodRK6yZhw+hUyA6Urk5FGGHhAN9QMusgMwP2
OTjJYijI/mFh5w56dOcVpAZVWRZuE+LUbLaBd6XGmXQt8gaPXdncwDjkHrEd1M6DX5WvWiLOyYRM
RU+4EAWqzXXPQmfLE2/YSyuFG161ayC105vT1uRfTpnzqJtE+XZju9NAaSwz4eZPkJ7ascth/j7V
hVJ3pmVNNzEZRVSIKIcGQNkQ/+ADzF/FvZvvCPF8arKWmwVaJa5zV7f3WsOx3zm4mYzCCqAfsUUM
2QHyrknTDWsZwEVlXaObKVgMzh+uP5bzn3HrSh1Qg3Dkcbh1mYwIayBlNEyinyjVgYvSXF/i1nrp
ey0/9mAYqWnqryzEVVAVOXsP23rwsQFm2PtInCl56oAQGE/IxxYJer0H7EWkVk/fd6LCHIeL3wcj
BnUzOFMl52s6lGald7b+JEh6zFEtrm2PsFvHYCyuBYzoJ4JZSAfK73NoYoTfUeJihGqQSYc6KZp6
ou5bCxeODi1qQfYHRb1Xs7qtBn2VDpm6A478hFI1R13XknUxoxvq9mmawF0tlEaOk2204YOBPZLt
C2zvTCuDOfhYf/KL6Iv6l+FRK+1tEVcPxYxBcycLotDcY1W6f/Atjog4NWLiCHoGYMmowWidcmvR
w6vcC9U8mXUzXSCPfJmy+tW1RnI7dlG9QqHg37g93rpBeeFtC2N43ZWGOJDMnD5IU3/DJ1LsTGa0
OxsjStOH4Q8NxO/KrOX9xIiV9UhX3FiZs/r+vytp1Ie+KIplIOycarlvYT3cFkMXHIzU7CjK3fi+
99kLlCmdw/VLfLRP338dbIpcA25Rd8rBgzGQRLyqW/CwYR2PmP/K4hyp6JPpFiKv+SvhWqRgD7m5
J0S2x3uQUaez5j4Y7qBtSJE2VtnsIY397F7IlnScCmuqdAEbRK7M9mw98AJEP3L70xL+BOGToG7K
xugSuhjBAKkpDZtuh3huSqLoXJudXOtF2z1KHgMOF7Y7AQzSG6YZv4+Uqsx7R3duf5p+vXBsYOeq
RXCPeh9xyt1Azs+9aoK9PZ8PscG2+/tXF1kfnXqb3DWdNcMtUvZwSewNL4z+MrHrXnbII7dWk5s3
DXrRmzBnzjAfqJ2X5T6R3cYjZIFon1tBvC2rvnw20+GiMjFnJ+fxCY0hN3UzXvCJyW6dabPYgcFc
+KbTPwFgUmckAyg6oTst+yD1d1EimnuV5xu3C71TT5XvNGF4vn6wzPjy3V87stskPEoKdd58Vihu
IzzVW2Jzsj0EgPfYs/jLtptsO8ZOS9nK+kimt52cE+yDh5Yx3F5V3qfW1Iew/VH3RvSqEHztrDBm
wV3Vn2k1Wrdsqn1gF26wh4DzQE2fnlNzVrA74nR9/RNd/NL7c+k0+nPtWeONIdjl+bh+r/NWqjjy
rtluk0BTvToyQpIZluaa3LuQmSXLbcscrA2gZmM1kUi0CbjJr1AR1HfUHZg4VG/tr19eL8/r9+Sk
mXvD081llWLz9A2NZTfSeOqOoXsB4stzMng/ygyPSt4cwCZmQKlRBBW8p7+/rIsmvVNBetf3vbNU
PpK6/+0zRjxPVpY7x+sZjJ4R0n9YqePA065H4V0gizMBEwLoKxYKq/LCh/LWmIuvpLeCo1mT7DxS
nR6njGYvyPFPZNX4FBuacRlmTnlBU74QelyC2XNAOWtkJ9PcmU99gWgCi8Dvn11/ev6+N5OdBg2A
dSillZEdvgeqBG8PaxK7i01Y5MkWJ32Z4PS2KEHmk2zsKvbybQKhpvdHYsqzDL0DRFiKjBQQBbKx
UJ5ykb30cVfvjEZ3zlmpnHPXJBPwvfTshAabZeCBxTbK258mZwUzLFrhM/H0JRCwG1mxcNHNCJ0I
Rseb6/f0tnYPCSpmNaK+icfqNWMbw9upCViVAGVlvSBW10nkJGlBciOO5mwdFP7kUFwskvR2VUcX
UtI2L5VpEOioderecos3WuL+gPqVoT57YsSywU3qb5AmjTd+2//+IfILxgPz4Jh6AhcTnozr4Dif
6hjgLyHKVNwPA/eqVaaSGOZPfEgmnEx5KfLV9xVOz3iXN32zYlLjrigF3AOdeAxg/KUAEnUDSelL
ZLiZNQSlREpGcO8LK1+PIeuEQZBpHsSmXAA3Tbk4FCuGAQx31qO4JnS23F0j0R0dCnRfYDnTAVFh
LmTWgMk2jFZp402PXmrcVcmdp9Rnko320ZqPrgToxwGcLs6lWnz0xLowT8PcWzlueM5tlALIBqAU
CPhCqQopTnqnOKVmmK+/B/RJYXC3nibvNvWtejuScLyomEDeTGwPXNMeNlVflLsYFdoPs/vqshyr
pRveTpL4wCypk00ysjhPG8UxKTkKN99TPA2BTnNdAPVujD5NaxBaiZAXVDertSXnXj4YAKmm4ujG
Xn6byiY/CObQi2utEDgF8RZGfKmt1OUc7IOV7Dsoo5U+vqEQWKgsBVFZWE9xPURrQh5WsOeaUxp2
6lx+Ca0IPhgfoMHqmhOxihz42JniS0u2fe834QeH4LRylXdTVFG+dufbjYYuEP8Z1uWS65H00Bw5
gix4Q3bzQ02G7uF7p6WHqzwnFNh3k/gymQWBH/M2JtMLfUuLOq57Zp0LVWrrK5OFl/NLCyzrISdb
ljJUHtAv0dYbESC9OeoudNH8ff/Top/6U40MPUHa/HCtOsUVLYaGEdt1YR9kTUXbOEl8z1KVzDY9
JcqrI9foekH4LOOvT2CPCuCUNx4pcjLOD2FWKMIH5uN3ilJIZN6A8WnMF1mGiXy6jmV18CZR1SFa
TkKyyaRTJFz/CjqV7Z1ZBBBkCP200YcPQSQ84t7RPLUamFWXHFqj7uptM3eyltSKQza5v7r5q4kx
JLB0BWiUEcTB83nlW7/e4/TWbgaRfvqSOdwUyuEwXF+m6w7s+9IBFYtquwTjdf2nat2YGfeuvyOj
bnybrMZbDR5+ZlMfcJPa6OSDQBzSDtuB5UUH7OrJi/SZr0PcevALNH5wGrei9cNNMunGywhsNoRf
V8C0esz86aD3c1pS2/dH0+i1Z7LKb+3Mx7xmC9JjnNomZ7RIjuaclOrqcf2S/ErGPORAZPVUJPFH
FfrxIQyUuQ4KSODDPHm99haMoEYCFdp176bcRXMtM7alTjIszWIvbWzXqo53qJIfc+4oG43N0Qx4
gbdb82sRunXox2naXz/LXWfa9/P3rp8RSIDhClnLGmQWBLFkrO9hMqdLiBUdVPoWNPncQMKrC4iY
u83YGvRjlD5FCJgW1OQ9WDkMMgDKGKUFkzr0OAFOXksU9TLIRf/sgeLYNzZqZlt/j3wx3Vt+VO/T
AaV6zi1oUWDz3F9/TxuW29JIE2sbVsPTdeloWNHlegRdP/QJ/1OTlQRRQKIvyAYIJhuWqmJC2+ct
LTiz8puqkcBRcm2jX3t/HBdeEad0MbQrLqv1Te04oH4UtIN0mqXDyrrF9lcz0cnfeBaNW61LwIvq
pJIHYWy/EnUy4xe9EDEwMRx92pP8w03e4IqA8sM4i738d8/XdmG6a4f0yyXBL2KYqzE0iGFpeF6+
JDmZSQ+NxDPxUTnZJ/dwRImEAaf6+2eBtJbQ4lm2OYTTovGb1iWH0ZtH51mwqPqIE/3ViiLyz13j
F/HGYlMi9juJkjaKWdQN3M3mjiG8toxRKBHHQTvRW4co8rOFjMmYk2P2UpohyDoXrZnbztN9xwtX
kSkPRVrb66QesoW3cWLSTZh3OkvPorkzARYQCvYY9PURxdAzN7l3J9aSJccQoxuitK0qund9rnLf
Ycqad5DjbdksrV0Im3RpzGJEcv9o+QZ719pRsPM4olfSoBENg+CVLey4aLxwSeT9u5bjQAtHHwwe
Aw0DSsUCg8BP8gjxK0OQ1lM8xqyzsGxiTNOIBtRx3i9KLeyONUIMUk1E3smFp+wZhSZ0nD4do+pw
63gKbhlfLXw/vR2IH1g6jEQ5vVHbyj7mHl4G4ZLjDFNlSFLJFI3rqvS/Sh7tuhKI+rG6onVOSciq
3WWdhtExxzDheajSumx46MEOQVyID+jbNB/V2VC6Orhj4mXnbKu+JBG8QELothS1EH0rvHwM4+ab
E4rVTGN4C34a0ZJKd1y275agsNHn9MYGDbvS9y3UnUYpB5jEovbZKFAEYiaGtwfoc9visAEi4iQA
67dxVWZrW3gB56LCGxAxWYkdH6slAkYtaRdc3eF++ExHITcd2xE8zfnaqV8gI8Xo9XB0IU0mS3nH
hOU5YrI+CWLZW3KMZDLdtwFq3Vx3n+gTIkKbkZ+5qb0diizftJ3APdqpJwfZgPAG7aaPAABAPSWh
OiP7daoOERLg0awExvgPmt43X0X1tjPe0WPGbP/tk+liiAK417AJcZe0XVDp59NqHOOXDiLDQlME
v2v5vvay9LlisbAQtfejZkizbUb/w8I+YwKoWue43YDryAHRXXAqLevnQOzjasYAeIlLSlSn5C6F
87IgDg8XGPj0UjTbciQxEHAVv4g8lDZioNAj+UcE5TOxwZsgaG6UqQMz3YvUfcaRS7ZsRiiLiE1A
TZK6KaCG86x0R9f9OYY5IUaFAtxdnawyezHs6Tjq4yuDuEIC1PfCYSXNKN0GIyasrP2QEfAtzVHv
sRk+GfPgPHIsf+Nq+rrI2tmumKWbSMhDJaPXePAJ7hwnNnU89ZkCP5hp3bmLww92Wg9j+DW/V9qZ
a+lrxKIbyQ9umf4qKmIXD0+0JSWE2X7zK0gdVkNgJsJufO+j8qsJeowfXsNezsV01TYoiPVA01Y+
iVyF2xubyY3Y4A0xyZDc0Oxs3Mb9AGcwMh87xD9wKtq1VZevwnb3DaJt7m/VS1zX5QLf+r2ZeXu3
C+KHEcqbY3mvld9ANRTiDiZUtJTdL7vYOCWZWa5k2T2QDzpXoKDNi/RVjJREbmxswG2Use+eA5k/
2JCRKIbQgqZzhhmNiyz8B5ykrCkCDqqxT+bs3nkWE2ZPVU1UIDlYbxom5qDPcZKk0RFLnY8tddp7
Zv7uBpXEUsamrwhghdFPoPElnFJ3ywrbSHZP/05QeYqnGSfdwI5syjc8PSw8iW1ZmyZZ1XQJW0mO
Fm9vaOpJQ4fewNDwbXuZOkzdnSHdS8t83Td68D6gsaAPRvOlVQRMF2KfsR9yJ02sZTWPVlhQLR3/
PY7yfqVhWGFgnf3sdNSoqhA/mt7GOTaW64KcE+Lg8udwhtaEebIzB+ekM8VZkfX3qid2cgjz/F3h
0zNwrAGLxRCYf7Z6jX+gL0eqFodFmV4um8hP114DwlqHu2qqTu06aNd9a2yMgA0Y0yKTBjXaUek9
wQhKDbnVg4ycI1TAio0RLmSgsTDDAxZJGKUaLb4NSUcjR4AbU0QgOcoStnPMJRcegi+ftdIqRX8y
DdlqytT9YHGKlqa+TUQCXIwzGVJArJsMbsfHsbKxTgP+XXY/uyj2uTrBymRVBSEuIq2AORKS0WRZ
CygufdbXJxUPJl4eK9oC4HfWxCJxGfSjDfvrVtbmL2Ey72pbi2cGL6nWagXPTPWYKWNfqJTbu8tv
Tbt54+p3bP3ULnGKTxhPb7mI8tchJLOSphlFfjIecvBYRM532tLq6TfikMS3QLXMPfNVxssBHhoI
NEaEVUVSkG9rTxwkAIUl9DCtoYOp1a4sSu2ur1nAuIkQLNqiYUlS92s0kECGInlNmo+xcDBrInh/
68MG8TeUHnA4pdw2ofmWypwMB0HJw7tisG1OOwaxNkKWYoKrYvVdTPgtO0lWl31db0MdpxcMLRjz
k7optSpbTj0VBakfQCZAsEswdzaDSPgEjFMmIBUOw+qhjZ7rLF2Hrj4tA+W81rGu8DsS7U0XOTES
Z4UtUV2T4hM7xpdFVq07QAoqczvZGFOIUdJlFNuWlwD5I0rmGzIWxClMdW3NGABBg2dtgQc2Oy6Y
/dRpqzqq1VFYlbtummELNWZXjsKDu5Od7TI1bgki3U4cgYyN1YU5255H35LvR763gr4LVawgeGT4
aqVadx3KZRyTe5pGXJ6aDw2W9CT0XHdxi4VBRRi5gm5a8psDJRvf4oAV8hS4Z4+HLrok2NVpR1pR
7y7kwMguG4G39lZJyHcxbUJr2Dl5QpwVZOcSHk/GDdIn4HRpOIQoNABsOTb0Q0Qq88qtEM73wZ3p
Jtm6duxj0bZ4zMv6BPMvWQ+okBY878timNArtYOPo7T/jPVVH5KOpKOtj3O7JcQIaIoHipj85m1d
kz4H32ij4hKfrJeO+0ywZwoICpqq+DLo3gjRqjxgRLF3gUeSeSQ+itQAvl4ynZtStqx6hzTNwFXQ
Ke8ZzoFxmAktuWI+AWV8kWhQxDT4uWMFulxlPTyT6i4zhgvJwMHR822WxhrhS1AfeH2dcd2SN9Xr
EBm9Tpy8GB5YqqIv4csLgW3alkw2kiNiCj+z8WlxJGqVSrxgFI5X5silqplrBWMVOR8lX83q1h0Q
WkyVeTtGGgo7LmBYxSS2tBBNMdNxwGJT16pJ7npOwG2WcarUtnyFZbPnVPd3FTGJVkLpX9IKr8eh
fEQ+fComj6QLqkF4ZZQ2LRku+LtDF4tC15AMlbCpW2k6EVTJu6tD2mmQdAFqZ0I00ih1McQsf8Kt
5HTZRtH1g/wAc9ZD1cIJewpaYRD+QEzq0IEDGUWSb+0SY47nPU2lHO7zRyZ0z4QhniUA7Ya637fu
mtDY2jbdtDnqnKBmB3Q2eHdxUnCnVMd4ZLDntGLr1kz9s+GUSSGXias/1V6JTQpHCBRgbr2IMwkF
CriKCgS71gH0wg9dyx4DaL5Jk2h7K/yJfuiFmv6u0NYwmU/mLAYjai29k9AAEGI6/ove5fW2TMcV
Q2o8YyaZ3qD2XkcbwoVlE2FQaMNdQF6QsDuOFF+FK6ZQhcuRQ1CvWDe0XSu/7opVNxD2kwzvo5Sb
yDNS9IG4M2KzYo/Y8mXuk9eMWnbZhCS4tHQaMQ7/BUfkjqKU8lWoe1KBj1qQvablrWgIPGAOB2aA
dA5PDS5EMJ0BC82oMZc1BffbrZJFs8G7cwgaryOsrs2WmdNQYNTk8TQDA+ZeIVuyC6byXAdxoP6b
o/NaktTYougXEQGJf62iKN++2r0Q7QZvEpOYr9dCD1ch6Y5muqsh85i910537PNIQ+q+YTaR3onh
43yV9YwQ0iDqonTR07G0XZdkAMStZWvLLN5j6KJpaRLOTxfAiNm9MFAhiy3rvKPm2B+CjS1pCQCp
JmOeNr7+rpvlavCc7gGhk+RRTjafXkF74Vg8IMqDGso1gps6GJrkRXDJrtcNE1P7CRd6fpAjDyRj
0Xenzq3QjEbnkNn1E5gyPKOrz8yptZOyn2CSKeiMSXngDg1jQQ68Pt9nVR5q9lgT0KYukxEBNAQr
b9OcbGeshHsCEjEzDW6yDr7YADeuOiS4BwCe9GJb9YDSCTi+miVzetW+GTOZ6BoqJuAKRJ8wYZ5H
EJSzhpiXdOoKXFLDxmghsgfPVLxru/6ttxw4wN53KvyPMkZO4mb+MVojKZLCb1nnjge7TTEMpoIA
XzJzKmV+D4t/hrYfMTmFAYi8/xQT2Wwpc8XZ8wzGrKBwy1AKGHuT0xTorrza/r3WRg1BcNY/W77k
VK2H1gAnvIwOHJaIOdDgzNCTbbI81hhvWZ5STw/c2EPHJITG/H4MtWzCAVN1eghLmBD14ddSCHJS
IngB/3MEjSClDJgkhFNMJazaHohaBEcGmUWJvHfiOoTNy0xQ2xV+0Qckqc/5uMbyru84RakcFg32
C2iL1sfgppKvKY6Q54oRo30zfGuCreaCuA+OGwIwy1u2vW7/0wyEkraa5s0w4Vdb/xXa3oOv/zXm
oo6xIOrUgBhCw1gcuN+mi42rj30KdOtaXBLrp3NqXoD19xNzTC6wYWCZisytkyzbJakyoroBZuh+
uSqJzIfSG1AkIChh96I+orhNzmNvw0OfyJFmunsGSNQy3cu22HKdj6ngF3YlggX5Maezv7MvLWzv
MDJNsZUk/dSR9k+xQdn6Eq5DomftSY35uz6xz2opO6EELvd5bv3CiTBCfWDYLJPkQDJRieueFPOM
+sVrZk7WaNz2c3lDz5AReeR8a7b7mY4G9JcSTpLe2Ot7vquwrYLIJ7yqH0EM6/N25M/nKooPyTp6
TgTnvDX5GOMGit60oBoVtr5zY9JszBHj3zIKXtfqaSZdYOdXWkCHyKkvu0vXS351Ov0YNpUm5Ik4
8JH7Uvd9uIUrMUwpjjg+fL3QqP0n1vOcgMBqh2YEGmzqWpgKwDBdUx9T431QChrYknZ7IP6kuEku
5EX7rDsFMllCP/j/L20EjItLn9gp7peF1FLgVVhfIOrz6DVkuGJCRu6Cozdx2SE0jLVtR/2hoAam
biwmLQ3uZB1eT9u0B7sfxwNBP91aUZED7FyoyTisGG24Q2Wy/nAChzWh9GcGT8v0xjSeuY44wjBn
vdFRko7VHIrOGUOGejlQhcA1IK1DZ2QsZAC8J7J9g6yE/QMDdmE+D3PDVu5Qph7MrI3mOjoz5bt+
3eiXyCYpcNbsqZbfIrPwjxrX1jSDaj28q4w4syFyMLpJfQ4SH2oa+cU7G9Ri0K1yyVbj+q1N20BV
/FkPo9xZLUGXdbaEnct7NybRRS+brwoC8Qbwub4xIgS2JgIvXWMcexwT4772QG9LImUqWsxtw9uG
K3ev2wt534X7pItmOSM93JuNsZZsXKCWDqxnSH5NQ5KsmsjbUD0tzIlDpnApjKXmBALsNR3qOzPK
E8BS/s3W7UCVs/+EroGGZ8yOs4WWM6/riAkHpMm21ntKG2oKD/vTo2PO+3HXFiZdsZkQeFjW/zKJ
iZrVs4vE87OxZFhEfECy1YiMlSblU0kNhmvJxZePeRLw6b6vXiAgSrbiT0sRvfo6G9UoQQ0I89vO
Iaow9AV5YQ6EW1Suu1k7wMAyiiuk1Ru7ULUHyY1qK7b2UwEIJOtZNKt8i5O4pACcSv6upqhwkHY5
y25ixbXFU70fIUgGUgMm4IAgZCGdz+KQGRVaFHjrfsHfaAspZW2cA1qnKtCzJnCWgcq4PUxE+6Eb
GQLijJ5b2AO70hIPWtu8tTGECQU5KAA98VlGyQ3VnXfMluJAfOdPl90Rx9FvpsTjO8NDQEw9Wc48
dkUxnAuBfxpn2Q1+8j8IwFt/8jysiopFVk3GLHeHBaJtLsv+orijvDizcb82kMR891Pre7Aj8bOW
jP1FJMxdh1Q8xophsGXMV82brVBrkU5FajjyhHZkM7rFgVbV3Y3VroA+sm84F3d2Ir5NT/8YQABs
bD0h2LeaLgnYtL3AWAalYJe5IJ5AOWzcRj623fK0iH7TSXK6henQk6z4pS6xn6C94wqKKPBH02Iw
WIMnnGqTyF8IkCSwF9ydTIt9GR2aKYeCiMRzKZp93Q7vMxOzIR6znXQunbTFDvHztJm5TQkvZe9I
bts+0XGP2m7XPf+5i94+s1i5+U0bXeLSWwLszERL9mwR07sBYddZQvHuWnSTHeU3GScXv+szRuWp
PHU0jnbppwEyXBL77Pw4sDdanSrNLgK3vzPGIcLh2gaIFfD6jy5TJ90o9iYXcRezLK4XMK5q9EDa
wh+qcybnZmf+WwYbJGOMIKah0M9yCCOk0gMKqaZQs/gn1+/hbmoiLCyn2+k26PnJfRxji/BvGtNT
yoXL6aCFOSaN0E4+cnTmml89w4pCEB2bxaEbvMe6EoEF059nYZAhROU3vWhoiPrq15ApOiOwg4ii
kwPVIX0XXpvB1Q5wmOM9aYPUrIh8jpbH/kLlT1HakazSt9z3fe9cxsY5TB4XfNa7JftFAykSKLwF
huQ2YVS3uEiRGkRsEN6ASRTeHduIUIeuC14EsasrivxSlGWY5b6JOq0j0a/DCkFrT+gJxT3iiL5S
9RFb8MGS0Y46kch1uFtbJCnMK7Nm3kufWfigxQ0z6TFIxsF/qBtg6Y1oOcrtgzUzInMKr2LMMJtn
9KHPmi52WZSbj5QNZxbIQ6ha+w1UO8CixbsVAlUtZHM6CUa8E5y0UzwY76osb4XD5YgDeds6XrzN
6ine6R1fTm0zHrJS9ZfIAYATeT2TPdvnAlNBIBs5B56NGtNjfxeC90CAn2QD4SEMmKze/lpIcznb
3InS1WaKa+MBGRXj0hwmbAknQjfFk+/zE8pHNkIVsHOtOxdQTiii7wt3/HGQ4SPlNM9SDWhh+dG0
bmruF6xTG7KIxx3hUsQ15g+RZT/1BPiuFGkyagY6B1cmAF4qmmRYGugnGraxSUvLylYogkYMb3m5
FS0Jnir2mRcnSwDjoseZCZgBJwJrUN9BSjk/DE0fnUn3uc99EUI2JEgRegOQAedxGQhybbxxT5+Q
hv7sb6Ug48hUc7kz0bmi3XijglIPvotsAJP/JTcQwqd+s7z0hHqvJ8vrqEx/b3VIBQZTD+qYuPgm
Mg76iJbe10CmZT95QUvmqANItSN+8eyGCP3a2MzxZVbvPNyZ+6GdyY4eFnRqDsdO3fKgknnkPS+9
E+ZZTculqhOjavFAdeKxoVRPpOp0+B2X8S11xGXxParbKmrOqrzWcFsumVXuGz1yj2mUIOHXv3Ok
W0FG+c7NaL7yKCUYf+PXMWO3nZpTQCoMKRdQBXYEpF/Hv7hgxxfniX9wG4pUsrQT1g4D8eWPebPc
8aLq9xIoMtjLJT0XZNbo8hlnMN1SyzkCXcJjq8scKJ7PleY/z20n7pDGQFy3riAM/1FCXOeGlZmX
GhaW9mjlW8QGTo+2PymA7ijOvKMv2KH5rrEdvNw4TGtwhGkkzovnRbe4wqm89NM7uJw45KFnQ9/r
ZHbWh7keH6PekNuGm3hoNW1NCmCWfSSlqjtjv3usbGYmbq4vRzCa8Icz96OmxDSV9jjNycmiIAhL
sMD7OOPdtroF4QmhZXSvAZJNuS3r6h9lgU9ArP/SopinPfJfPVHF/F5DYGryPRIVQ8HeDHMTXcS8
yOPQueRyIoFl8ku651RciCJhw1RRave5p4Uakvg2FhQO9dPcJE6wZA3cmAjGBbFKZ2w+WwJLgY8y
xKZKnEubEk3g2HT8hVHx4E6M/RAJI5QDHKm+PUcRDUg6V2828o3H+bNTH2wErK9leADyAiEET+S5
EV9ubswhJiZ2T659YZjYBpQKP65jyg3bml+FzgEtCg1CFevPntEcEMLQQLnASnVuSDX5oT/Y74aw
Nn1LOs2U179Nbj1XTPDOmu2FvVs8Wl3dPXTD1ULOFbCzfixbBoY/49zOQO2Bsm+aErR1QuzwNjUL
zDdp8kDslRv2Kq5B3J9G5W/KFNWaY9n8VunTxOKUPQ5L6ilT/VoZsUdobD7d7ssBG/EASITs3Vzw
nxb0THY4uCUVfkNcEUDRWeb7LC358DRpEXILmLWlo4etlYdxq+4xHfLYUTwv7LfjuXtDTPDglCDf
bRuZiaR9PFkxcqtq8ZCCK9xx6agdMVS+1fMd8T3RQ2kZw9Zp3K9IFAis0886ch4x7XAATXiH6Ljn
rdlkGXDk5YVVanxKfbJsNZhVKFvQjH6njp3viRnhMWbLEPq2jjnBK15k/rWao1YVPfD7desU98UP
1u9j0a8VUTnszBZzEKhdmxaBR25szEsh3UunevMInWATdaph9NElIaa1u4xsso1BGPrWmr0tD7O9
L/r+Ad1S4DV1yFdphKY3pgdqdnJ8pr8YuUdgEt5y3vABMS/KHAsJZ37Ion5AkO7jz8OfjJn67Fqm
uXOahrmK9dE4PaGvTU2u/VDuKQ1iqNqaEcyQ+IdU1aHVSLQYea2eJ5lvtIIo4o7ZMHrL7zplLQJI
bj7gIutY0QDoIpTyaKQ4ptOYu3DmgtuCf7yHswAQhvW30p71XM9eOu0LNgfrwAq/zegmoTcRTCvW
UFq7Jq9VHwYHYRl/QDkTAuwVw12+wOGRrHO3la5DLhMD1xB4Ok5FnAhBmqkJTkL53KbPC4jErYBT
Eyw9W0bfP1cxkMNmdAlQ0rUnRllJaOrDzcyp7nFLXa2u0O6dX4amcMAUl3s+HliYsOupjgC46TDY
TcjO500w/fqdxCtzETxEd613zYgiCqaj6TXPcJTE3hI8hQgKbRMcjJkiXaE4+MPmv41WGYVb0rgV
KZdpaZySznlfFNl9JGru3NlSdOpUydjB4ty72hqbOj0DVmlnq0m4GpmIuV+kIdenONLPQ+s++zkR
dlbTE/tpnFCeLTtPa/udyl6El9lohUy+Cd+F+COjl3ZOr0Ak71oCQ+FKArrhnjxWfaWdyv/J3I79
rzaH7mzI4lZ6ib0HEvEpEGgEmgG51SBzNALt4vvyCywVRznIF5BtnmKUw647Gat3ajvAKY3qCHGE
Y8fiW5Chzp4yv29cFhSus5zsjtG3ObPUs7JXFmO0QIsa13zVu0FzXpnQFCELdOp24+aOfyQt3Jyi
PHlJG28Guvo9ydB3cXyw5x6fnqEHBeudDc4wxA0FxL4S2mySFytqfLcs9EQ0GHwLZpjMhM84TG2P
jm/QkfhLu7Pd/pW1YhrmMBGNuQ2cGDs+0OZE9v2eU+R5Zd848aG3phs9VTAXEbg8YXFi2ca/ngxp
tmh3ZjvfbFHoewNyG7SjgSe+wHxjEcIa8RZuoR5vLUwXVrLUm7an/7eBZR86BsdKxkw7rAaS2aQ/
g3H4ctR8V9TuZcYiDLR5IxqPUye1X6CJn9wh/jKQE53cgtNQa/rduBT3cLL3fUbloitmxAiEXpys
QMYpmZsQ6rnHhwih3MmaHXEuUBOtmrRFMVxMy3xLC+Pq5xzNkK1k87AMaj4SCnewlmwHd5nMmzkj
3XiId4Uo7pJhIAqFNLiscC92joGK+KzNoJELgMDO2Bgi+ezQN0tYI0jq6fHZBF3TRT0Mk1XtgV6g
0wVCvdjQdUlp63ZUgHzvC8LedGJe7NdPkB5YnlaPKPUf+8z4zF4znV+tx8ujm7o3slXn/dTIA0CD
8gQdlUE1uurA1bNTI7S9anyiOwgwMCLcuCImNaAnWIemLmeYBzJLeM/CXR5nQsMUsIRdx4g4TfSd
j9HcQdCaaN6DgO8HqJl1bQRpsELAiN9aL4KqfV19yxI2zIaZA2+AtF5yqzCBkwFcTvL5bTCmS4+v
ZzBtcOKuQGrBBa5S5m11ykBvyY+45wPOQF7PKTvWNhHFqd/vXI3G0iq7Q5dk/xCIWAFltrZFrKq2
Un+VOJITsz1rFRZPxHAUT1n86qw5QHpHtFSifrr5EUbj3madPbAHznUA4EXl7LIEXhLz6TgHuUq2
phs68O0pW/HA3hKhgIu+mmK694VxX/WCDFDoSptGYpX1VzGPQtXE2On2A9qWidJC5kg8tziSJOFR
HPQi+U09nEMJ1mDmczwLDZ2o3vkfieXFJE2hgAOsZCXD42hBoZ4G2DbzSTB17BF8Rd5CBHf/nhWM
Z9Mhf4dN+U+PH1xvpB/o85hApNCALlxYaJf83HnsOnXLJ+PNThHXjm1B+5aeJWIJLY3ePTf+g+Fo
h7x6Jzye58FFkNj6NwCIxSFh6mLq9rqoj4Ddm6hmxb0uxp8qxTvMGLOU2lsNx5D4LMbfCB0D7Buo
3g2wOPGCi5aPxvRIzJD+uE1T96y4lNHrGmuvnbvoXNq3efkBLhtk1loweA3cViKENlzDns5A3+1b
8/S10MXSiUVQ49zfFhhRYBFuO9pOGrZkcQB6/2Nw9Zn5xZFtcbKrRtQNzXQlOL22/tUxynPW76xT
oyfu3gZVbyMZMyIBaqu9VdvXEr9pb4sTB/ImdxyiiHuHBTHGLy1mReIL+mR3l83kFa/ZmWvzvOS4
bImbRn4X77vxI08rNJpLvPcQ3G/juQcmqiAb8iMwpbjFQt2GrPuyyvgHHVIIa/c+rhN/FSMfHJ+Z
QWP+i/qYOWBsHr0pel6f0kw6D2r+B7EAmVjvExz4BW5ZbOREHyhV/zZpONdJONYYL3HrcUgWE++K
nTOYl8UOh++jEzNng5ID/t+Xr26WPOAdQEaD7bhC6nMDNgmjjumz62QTY1lc7xUlFjKZeevjWmGJ
lL5ID3El2wqClohV7AR839pherAUYlcpkqMcZsObMVdVoKGgYQiOGM9IbqkBP5vS/UmlI7EcZTof
RfLHMOV1cZzfruLXCsZpmHS3EfJM9ijgEubL4GbwgpHqC0Y504SLbMh/F262rU64A6ndyc6R+FLh
L2KcgoeqkuSe3/zeG5290KICvh/tGCnu5L1BsgZJuho4FUMTWc0b2+r+ZJacliGtEGc8pi49wOjH
n1Hk3KxHy9ejJ739dvGZ7pcUgo1l+cesAD7ppGV5KRPM/FIlmOsdsJO0OIRJKcYgBllwLJHDRnP6
YLTKC/msfvOmEGwGXYY0IYIpwA4XMWFnOcdu5qxU2rWdc5tgKYNltriDQ1CzbrDfhp6FOiBdrkR0
GwP2Kx66+pyzhTgUD46N8TxqRpZc1Qertc3YEKBWThRf5sQQPTU5jEuHqXhUU80Oau9CfyvM2SDQ
YdMk+VGNEcm9Md9TNUHO8OGYg0wJRvTRk57/SklDDM5Q4/i1Q1c8ISSwz0Yy3LmjfuX/kOzvuhYJ
SqyxBtahfzI1ysqZQhq85JIn5x5YZIXQTojyHaQMo7Hu2/Baa+NQiYcAJYgPHM7EkUiah7TaTx5y
HbaDh1TPgrLnfi5n8iEovK2g8AF+ErZiaMVXzWHNfsx4HrFJbUwHIHdU11+ysd796tC0cL/SARZo
Zk+foD+g4PRoQ+YIzQ3EpOtcrrO/nDhIY4Hsay8uPAn2SKn+7rqEoftzWMSIYug8D0bcZI9Wpr6y
CnuxGSV/0ZI915lpsXU1j22p98zDIXBqSLE3erkXY1Q/aPaPaxQ/Xm9elakRxkydBFNV2xpi2aML
dU8joPfiOja5feCBTALSjXKSNst9HdEFGC43hZwYdzXs5Fw1nEqhNwe8YukO7fuN4HF925nO0VTD
Oos+zQxlKlNehkFadz763hy3984lQbZhZ7bEFcHkNPF6RNSQf2Gm6ddNeshFed+afPFl15GV2nZf
PID4KQpQ3OLHttuZWRnNay/yY90wa5fNYcwZw/qO+pU1t1FOA8aGDuOfOrmzcWU4zv51TlmCtjX2
IX8B5o0bOF6Kl0JkIfKiW6noO3Kl8EtrXA1l728TTM8sddz4aIr0bdaP6bpdbxOdXBs8N5smjVnf
aAUZF5Lu1etQtGrII6GtxRvDmK4Wxz9qtOkrTeKLwYSEjMWt1iHykbSEm8RM4TuKwoUWWZ9lciqt
Md43Ay6X2SQChk2EHji6c567gRwMAc05qzD12gOpH+akb/FG3dkrWZSpQXPKx2s512+6o+knJLZ3
UGjgodnNs9Nl9XHUUakyi8JsNL8mLotTBKjjbkitNiCElBzKFlZ4NuXoxtBVo1E9+7HtH1K7PiY1
7F4MuwB8h/Qj1VExExyYsMW1H+eetUxUN6dCyoelWYfq/L6b3rYOAI5ilgYI+NJcO9sQmPtevg7y
y6ns+wFnXzh0jcWPqTtZK1PXj9ML2S6wlUxhEoRVktowaNQoOlo1xh1Bgy6cvNqOvU3BemDpdslo
TdsFsgk70x8UAnvPa5s9jTFqwxInU+Wo0OpaXmQ8mvgvko0vloyTV7thieNEi5Nxa+CO3Ln+d9FD
kUBEeSZJOtnCfGWEXRl7qMrbsozu6B6zEILnxCELVVasBpU62gPiOrOb7iG5Th8iI8oGtFY/yGDm
ucR4J7eOCaK5TPuvwlB/elUlIYce7eU8v2QEq6HQ+PIYavET4pq35KMB+ntp9WvbU3/6NUBkOffU
6SZfFCEC+sJQa9XSTg0LDeVAmjBwGhPDtDI4SQmFJZcFTQy+1crFZtacj5wBAkMpHal7diaGs0Pg
5983NZM9OctHzZ6SvZk/u5Oi+2GUukMf8SAaBVHEkZ/t0j+N0PzY300oDxdg5LPO92teHY8G3xwy
IoHAo6LZuJoTsRlNDS+o1Q+K3O3b0C7FLlXLcuUmfRs96K/KGVOsNMXZHjFrzLzYC8HGde5BZxFU
KVwvSJwsa7+MhI2T20KcXJ7fFzUCu6jg+EEkODW4VTzbmk+zAWQ7bm6zVuZIvfxL6qKSnLyw1Srj
MnvJh9aiaLV0vh0scTXDGapuXi2vLF85Vp/driVyhR8lTNk8W5p9QkvC9o1ykf8sB3O3+BmDzXQ3
RShC3cm8M7t417uwphfX7Il4LdENUgBFpYcOn+iuDUPWVrrxOfM/AH3Rv/q9Se3CnwBt+VX32KuB
fcwDK2bX0z3kLiAzN2GnyfAu7NpodWLw9gDhg2AbR1s7gbOzzNI9eTGestq7TCstEio8y//EefIq
eNtjIamKo/rFHgdiCfw4ZBrNR+GboPmN8eg7P/iLsLNDZwpcyMUMxVe/6IgircU9Iq3kMCmPgUPR
PYoUo4fnL99gjddGofV5nrqcJAH4Xmz9IbJYpL7FxsOa11UVVF2pwen2yLS3vp9cg+qOOZLBBRUx
W+BEdvR9OvPiZenNAAwlx7NHgNJG9C0WVErJynJO0fDdaf54mQ2vYR38j9KHxb1J8EDXOEev4YOZ
G4xCg8hf20RcCk9j5Ls65HQyKZMXKG7xHfpp3ht8vFOCKQFxO5onCVe7aPjHviN/PVa8oOT2iauq
PchoKaYinC90juQytbk4gnAK4wovKViHO45Y/9h4EPA1o8AnQ820cXIGuQQokYbGTgJhr/vSlYm7
ab2KzWR+Fc7CHkCLd5UvMogGHfAOjrAuGv51JDvsosy5eRrCigLZLH/4zLNnQ8MBpqTtnW55joD5
+ZZBJVncpQjeAqqAEiEHDbBd6z8eEqd+0r6UjqrSG1sZYHWkuDW+YEfJjVMLkusxRTfVaqZgP54U
RJOTnXBkr9DlNjV5tu6QilenWEr6al6MhvS3zcQ4AyEc99FyiaWTbRu7JhGxOCsSiLeyXlDSx/Jb
K6HkeOP0A6Dzl5k0oiiTkOg+0rcLxMjTDP/DX/SHBht8qtfvhiE50pdQWu5vriFYRbpVg+0bmYaj
ABB12VFcnYZy4KyMyDREFbOo9LeYIvJQVPTtmT7/Ate2NQA1ZgB95Wwq71kAB31jAW7Kqzt0DfQT
rCNjD2fdwofWtdQ3GmLiMIoG8vCEg0+0irbjBAdLN+JnZ07EwVz9OK3XadhJGelEboRUB27mRoJc
MnJ9zT0KWPxGdOR1xT1u3TFbXXaLRECf7szRcQ5u11+jCAR6qlMT57J/cjTSL0DdkCFjPQAe2mYy
+fO87K3xQ3siW53b0QUDlf+2ev2cJX3BqKD4y8Zu2miRfufAIVfkTPJ47v1aPAx199Uz4pirz5xN
1DTlu77u75RSL6QO7PETXKgdHqp4fM/Rhg6DzizQufeUOM5irVile42Jnh2hYK9mHGj8AD4KHHK1
chB4NgRZD++OiWGn1IimmkDJW673IzQZoKTbzSmB9ahvNFmECZjwUieFp8Q1Z7TaJRH9tB0949lQ
33LkFSMcg23se95pjzkKQcEU2qpvKimPiCKpI91jNdfmiVV0MKaE7aat7W6Ksjr1BiIgGmmtXOiw
BCh1AV6zKPMgZhBLczwBIyk1TIH+veXpJ1v3f41JR6+/vGnr6mNureVo9+4d4/B9NDAkMCQ1gFsw
jEDytO9J3A4YgDN2kWVxwLpHWTCU8qDM5c+Q4TSwlWAlR+/G+ksQKFS6sdzPcVPQQWNSNDLqNtvQ
t2uzMHZLF1RG0R48d0ciO4lPiWEEU259g9N+dOcOLin7QV4s2TzF8K8seCc1kzsecSols0ZfiKiL
iZYV8NiEy5QQZhaVc9B3pIASId22Rzevi2MUMbdZpk4FugVav1zw4/wfd08e2Uog9ixYLpm6gLO/
moOYAIE+m/ngX2rLfybZGxyQlz8bpXMRivI3N/jRK6OC1tmKj6lGeBxHfRhPMaF3aKmQm0w5N+v8
WOhMrVw/D5QHI8Uq833pG37gWyQ3ZCidSW64c4vm5FbaLYKn33sK2Qt2HsaOG+LsiE+1Os5zyYil
dfhRmcJ/zJOcdsmJdwahufS9f0OsLrHejudBnyBA+UzVfnxGVQFkzninCCuxnAtBgF3YNAhs9Ymd
kDEn75UtcBgsAl/TLMMmWv4GWLwsv/oq4H8IO7ripWSTzlVXDqGwU2qDxAhdkzT1giFLEDXMRXzs
ius4e/JHLJ7WxKpHHXpb/jFS+GoZ519dN92xOPxBSvQvl+Aly9rf291fVQ+vnTPnu7lrn2D1YAxu
GkLPMcDKK7SpB84mWh2Sp9UwHgbZEkBH0dzEaos5jGR3FD7zN9XpeC4W0DozWxrcDexB2JK6jh0h
2DcuicITUNj2X7c4qExK2Pi+7rBWQ2zjgJ2ivtVfkslNwMDFS9gK5kOehtqcZSkD2u6HclIPxnUB
7bYAJfLig8EmsET+RTImTGSpYGJ7RfcN3SWKSExQn1HCOYlLu7l6xZRtSELnaa71JCxh7QiHL683
3oeEIhVL8Mb3fMVNfBIK62PMIe9giiFOjeIZI8lej4tjL6kF/LFK7rRUXrRFaqHXIBzzMqKQEB/g
g/G2TWO9ORGoIf5wU7/h/iMhrwoZ1LDhgwvA6vw7VbgZLS9NN4aNgJqkZyIRu0sxiDocC+vUV06I
HHkHwUhnl7QxtVYP45KdRyHUsTQ456tlWC5j3J0GloPXvGGVS2W61VOApnoPbMUmPU7igKnr+DpQ
H9DbvBEDMQZ5l0HOxiYOAjBl/QgLX85inyXMqWv6+m2sWXPQBaaKKScJqLcR5Ywlez4sHEHOl6g6
hOLYRVgTLkWxtxqekCp6x57EDJCXZT/2gqi1BAdWmc8MK7j00gjPpzIOJUPuELoYVkIU8RocBzl2
T007Hz1Hg8aSd/tkhoWDv8c3RiRtk0NCr//m06+BBa4Qf/fWS81WfsmRYjoanq20HfEvoM1ZZY5u
B/0mI30NoGLzRoMdOn16Uz5ebeYp+xzDDGmO4ijY3eJ/4j/PUo65obQTdumIyFAHDH6LQawg1FXn
LVDLhLHNdtU+Fc/JVDUHKzNuhSeYBDngoCYC5lKtIc2vd8zQ94sgd1BT9srkteYFSAfwhkaHArrN
jp3BgFMRIAMKjLIl5hNCloWPLkcAsah2a+XZSs1SX5E9H7y+f8sk9nWGw1RrUXSpB7LRJgvrXCb2
UVtSabhMa/wc1cAE/gcNU/mSVSbTKINUDEY/fld0RDEtK6b43SxGde3sn3KkXMaXnSHAdQtBMNVE
fvviPlfSlAc+DCLnrbCoeRcQa05ha8RwwPj504k96QaaonKp9nM0fWXF7NJ9fBgxD629jJ8IL65k
5IFWXboH1xI3K2ZLgDXodxAR8wJMYXXLxKD3gY5VHuQg1bANzYpdNXsBieZpyL7i1lnzpxsz2GhE
/9QVBhtikdgbLyYnBSrtPtKTeZsophrVaMUb4oXeMr6eDakqpDqOxZNikolAlQ8hce8iR+pncALp
eendixSXCtXFLllGi93YutAld2JUlHpd8jCM9X3pa1dbyFXqzxSxRq1QxO6Ob3VFexoXZ2rbXWNa
fz3dOZpR6O6J63HawBMP/ISRTSTHeyca/G3Ul6zL7QNiErzFCyGRk5F5dAIoExvHpidDYdk1yyFP
v+qpizgTOcY8frGOqgJZUvwMRYslrsUCVHfdvyyP3QPF2qbIOHMcz0fo5nun/4g6jyW3lSyIfhEi
AFQVzJbeNJvt3QbRFt4VPL5+DvQWs5nQzEhqigTL3Mw8ybVpZYX1YcBxtOfjhR4+Ir5hb1qMQtnK
Tmb6ppBuGUjrh2RED4hy7rpxijnF9dReyvHWITqPh4kQUx6MuzrMHlkv533SjCQrOsYcZmQvBqST
M2DS1Tm3giAtkk1kQbquzZ5TAGYkFBzBj69gz6oA8SCau2tdhBXyfTdvTTtJl7Q1PPAW1xuhjpwi
v5UPYwFXZlaSw7T513pbAEVvdRo8j4nn4lem4K4VxWGwJuxzWuSb3mpOaWlcu9HhzpRn9QF4NQ3e
qtpUsN1X1SFeoLe2g+nMsuC9UCACVI1rT9tHyPwFwTftgBSJw40JibNylhZItzqh0uzT0HH2mHzR
7pR/aUJxiA3nsfVrm3E8e6/qcdMGAtXXi9IH37EfGHkT6EnAB4i4ZOHBF4nZtEyCu4gDIJn0urkP
KpZcStF7uqaz+mb0Jpq9CX91Y29zru4YWhvmfurgxho4ZwhkHQ0Hq5rOrZ3nNMHGCvndXP6qhQxC
Mxx378ucUwpkzvvOl6hAwr+vEgOCTEHASSSI/jUjueA6mXH5xEXay7mS1+kITw1PkJyC8sRUkIkd
UPKNM+WbzqBayRwU6M8JiJE+KeE7XB6qbFePMajqubs1e/WOqPVAwDtZ0/0bke3iPbGzD6pH26Mm
ABOn4U9PSyNRz2KXWSxdeeQd+ynN1kmDTbsEsbcOkpsmnP+obJnWisn/qjaOaPhomUXwZdbAoroE
hIvpPAjQ/+uq7y/0cvl0GQZ6F7Odu3hcy8bmvpY7eFVSTFn1U6C5mrlVxD5gLh3NCipA8hTY7RHF
9WoBbMZYWiIBE/ZCC0muxeDCdo4mSBdTwLUM6aZVVsC5LfnCIRre4E2KakjtGVVfkySuD3Fp3yXU
ZhnOB9Vo3baSCSWFeFw5avqrxtEFdC7jJQwnk7rwwToyA91Qx4NfHpvBanBBQpvDL9DQaOvhdRli
6uKd+CISEpAAR1eSqwnH0sQj0mD7+ETFtgoVt94x8dfUZV/yBsQwK+UPgPEX6cwe/F0yfpaeb4oK
SHKkKIYbXflmYBnZulH657lYhIC71du6PjEdaKCSWjAhRHgMnUqj2/EACcaUocNgVVZMzczpMsTB
nYAcp1Py3Qj+9D+o/KZUCvCzJ05+CmTQXHSLngoDll83YRbOWtFkffXZZnJjEm8iIb6t0vwxtMmX
ZAP2Xzf+tduGZjB4p7F/otMW5wZNh3hz0vdcIkC04pZVcthiJ36a2+HbjukS9bAxSwGsYFYB7bi9
ODQ5z03ktW/aBJ9W0ROxEAlSFmuMMjUkEI+AMsIi2cNKGTDJcGwYU0CDKJlraqbJazFn8HQD+LK7
Wj3jUF1A7FNp+yVoyx5k9diS/1jNuYW9mGscUAZMU8adjwN3rTVM5CQrThJIRc6KzpG9xKbMfivC
P9Z73O66K+4Anm46kT8RnlnntjGe3L6EvRct+KrUWoHBJjTHS+prEKS91zIiicAp+gqCL1nNIsRB
XiXuQ+URfSi6ezkw0vBTRinWkNkk7FMu2wkakAWdr0eE1cYh96zXCis4fY1QDMnhgaPyI74cuc7R
/Ehy+pNzm+X4BmoH/O21cwiq+1kSvDKkAqsKvm+CUpFh5kqpbe1xsK0SzUSCscGzpB1DhD0Y3o4Q
qqGgeDIJt3wNH4Q/5MCa3NaG8Y0f91ZF8/dQcwnFs2pvUlzBFAc7mLCrc+G7f3iz2I5k0W09+dIQ
fFk6C7/KNMA6rcxdoAmbNCxkdm9e8pRWxrH+Um5FVK1ZISA+a3ULIhnfOJ3SPF7mtU9hj7ZW7O+6
6iRL8qgIUutogidBP+mtO+GeMPvg2hfUWgZZcrYS8H6ZdxfPFa4XL7pP+McyB532xWKG4p4JlVLE
bELCWQwdhzrykk1fhk/hVE5YRF8ZoZfBcOrKmemBx/ZYinkdV4T1IAk859PQ7gcfdL7umY5JpsYb
FaQfI7mgtUyYW/WEHV13QaZGMVlnEBFriWfiVlK3bXTmWqFTX8kopQzSOByQHu2K+mdsq4YDOdKG
cxlL9uMhiD/asUXe7I8GV82uke+0q7dMDRH//Jy+8J0bT9VaLlGvSMD+6SvrmlrGF1zuVeQT8wPv
/jGQnKRTOCjaGeK2UoewG85saLIf6k1jT3APo4rk5YSLsC2p4+DSh6Uyns8z18t2btYu06PR6E+2
0L/kCp4U3oVuSr8r117+MKtTRM0yqAv/knb2xEBYrPs6+GgEAV0uIn9dSH+O4Ym7WpHTKC1MR26z
MFJqqKoVWIg5f3Rzpz0qGGOr8C1Q/A7PL3Bne+VTEBPBy3W2Q9y8KlQFATbDqSDiuHbyAj6Cu+C1
AeO2kYHcRPg0mAPCehElRKDw4PL/rAjKKQwATBc6+ctoECRYSGDjZ0rru46DNVKFdc3TiiDXkJ4y
yJO5yM+DSaK20TVmovq2oPqcy7TY0d4J1B/fTR37JsOR6aYpoy+D2VpORBYn8Dm1nyqZA6jDaNRX
BB9QJldhGLznU2BTeejehBWdkLzQAEOHoUfM3rS5JOz/EbHSDT7KNcUQ/SanqAMndXLvLAQIhTk2
BfKSSRaVLktZpEfrCq/hFdQ5QlPYfhXsAu1MZ3ZkXppB/85c4BNnID1r1T4fivPrT8kPRWusLTTp
MIFijKyCr1I0t5Nv7rBennqwrn7ev83JGEMhZp+zdrbj5SQKCCq3kytWoplwOBYaQsp4p83qUlYF
b73WzHvzB7wBwGEoZrWjYJ/yHG7HZLgjznNXR6yQWlsGBQyKBD29CURIXRMzM/Ms1ByeSwbeak8V
PMtmK7kAIAE6e0MuIbQ+fuM0dC0yppZsa09B5z0nFSWWlTkFW/IUtBd5pz42j3J+sabumPlexEWF
M4lpM4GdKbVnrhJlMIQcHIog9u84wtyreGSi63IpmYZjA2BvrDVQffdsW/Y1JgAQTwt6X+infKKo
1Si+mB7f2+0597PnoNanIPPR4Rn1QHLDS/w6dEQMDHFo63HX1kgXrb2bNc0PvAwMmhedO3+Oy7Ea
DX4bx8PnXPUXv8Pu0sptJuanAv6FnDCPmRaEB6W2hZ0yB4q+fWN8DYDMm5bBD1Nc1PB828XDyNo2
pfcEP45ML4e8pMl00Wh676mJ4ovRtVwxAlwxqFrGtEua+dRl6pl3/Dlh5jsa1YIdLeAp58mLg6kD
Sgvrh1u9j4YkahLk0KpmCS+3HV9bph4QQrm/JjOmSvKQtdeMG4PI4uAfnYbSUFxEeQj+reBrSov6
nTETU1FAV5HYlxdnakKrnX+pA+o5Z0b+MmTE6ZF5SzzvzRndj8APObXGw2+RFV9W542bJIyvZv0+
wj6gPGSdN94hbXKxVjaW6F69ub1DwBSKnKQ2xirkGfTLZmlq9nu90XaM8HEYnHk3BcNzkJd3cTIe
eoI2TqtK/F/VGylH3K/iDbzUpTTDbxKcy7qr9siQnGhRB7Al6Q1CqCjHj2rm+2g2FxPlh+eM3zFE
aCpu+Llcp5DsFAwwopF0cIIvW7mW8eHXQGAHG8pDV5bk5WrN3uZs40xvTdxUrInHxgNzgQEoioyH
PIHtjq/8lORL0SiVxYYxvP97w3uEavxYWFxT6BsyQSewl+VC4+Ch0VKRFUTUf9Y0SxUE4lzzEHd/
MzSWMCkfZZ3B3FslA6nNMYK1K13GbgNLQEeGmpV4YwzzjY5oqk3JEtM+fkx6VL/lkx7y+CMdo+ee
C9aqagkgdbdR+21DTSJ+Q8dmUr5Ysj+YHhkEiUXERCTddAMFh0Vdney8eOjKZAsG6xD2SzGpYO+u
HyXXeG7knr3LTfMrwFSFC1c4Oz229EMjGtRivMGxhEe4VgMD6Py+LGFxkybFxCCNLRASpHQyPBUu
rbqe7oIuJ+6ahZeoHXaTDwSm8o1nI0EwdaVEqsLnmtyn/TQdZ11dJeBJTnHdzpE4J/5NOIY2fzdl
sI0icasCrGTM9S5oPV+dzxdgKN8a1Ka861woQH4Ct94CbpBNT0haide8hKoHpe+GL94iBGkBB5Mm
OgyDd27s7AkkjqteTNso6Mga/KPLSSyh47EOnfskmlJa8dZC+b9hwxemrDUVnZ78NjSMA2YEzylX
l3WD1poCaxTdJbI9KjU07m8hklun2WlNVmZ0g8cKnAwzZC5QUfBD1xgm8DO3YnpW7LWuxwPy06XO
odzF0f2Q6WxjFONr8dQ4znFBQTUdRIuqMc8s2TCVyxz2H2USyDLpp5EV94Xj1Ac3eXDL4n4wKVaY
9yqRFzl6X4MHzm6UBPzlh0kb25ZqAB5OgV+QB7YYi6fMGruNpYG1pFQCmFG9qVrruVY5MmwFeYKu
nJMyUD6jAowvvmH8O9ZTVVvD2XEQ9SEpThuRc2jj640xoYzFSeSiY8rav/dddaT1mC9lRb0MSo9/
tOETzPYM2gQs8srqOVjlpvyzW94eiJ0WTcxIff501hPuGChJDnXq4gCv6MYWwyf2K86bkf6tpid/
TJjmM8zCXNH+OWkIJrvskaAfW6Y668iMmjM2EbO2f5QxHvFoowmOTY2FrfqtMUgubtjbgaAUTlfo
9bwODPIWQkm+FN4xk/f+jZqjC/b8+hDP1pPdjOGuJ5Vp6yvLMs76iNOi/opQ0zcN29m2ZfpN9bbx
0cxErkhz+jL0D73H4ZQMa9CP/TrrghtHwEjoPJYL7uXQI6J9lsFepvkpYTnEl5UFf5HkkcByuJpG
ZprhgD4WpIyoHX1KtVZAmIDHTLbxOLX6tle1sWczv0+meBu56mrUut9ahvEx99kZmu+b4qBNurJ2
ua67FziySwsVFL1qL73hMghFGilvzsHQ3fgejslGN2QgiJKuMuT0eTB3dBVwpsjsrykK2TgwPmHd
yFYxJ4t1UXTj0S3Epazp+0FZPfAJpCZXRWklpxZZHdcMnjsL/KLXxvZmjg+u0+9ZMbNV7WqCjMCZ
YjP4c6u8XdmIaXvL4O6kJ+ugTBdwS2MQ2JaMsGTtOrfmfPY7LO8RHbdCQIzgqeJn4GnihGQS5cQ3
xvn3vUis30rY2TkXAz0zUbIWTPNXpUP0Gq3sNJnGvOfUR/mKWRG5xtYjXY35OZFM/0AiYctGcLDm
m5E9g8KljsTtWhtxfsEGiaEIxQsYAiMN9hkKW9aN1zoXjumn2qNFwXdannA1fEam/dS25KKEzhZT
/MKmvAqy6CfX5sBvqgFJxhtmMnvtnTmMI2MZt9lAwP9rpnFXhtwNRSmPCF3X3rUfefAtYMIWCek8
f4QL8lVa5h4yBIOl3B23HRvpiphGfCAaij7Q3kLj4TBqwrgjxXX1jKtpBvBBJ+umm8Mv0WS3TTUk
2MZorkTYpi0XaQN06bfEMSGNQ9dQcETGhdFyctd2PF6zjpp1rPxzbHLpr4alzsuRf8Icn50YfZ7r
CZZpfTQI6K6crDT3lRed+yk7EotYN7bR3I5Bv9NMgTmI5pT2sjqEGWadgtNp2dRMa4tAMhUgmEwN
+SuU0X7fUDmFnoW0GBoYDDRV3qLQV9ICT41ncCYZkFMTGTXbMrojTok2YOLzN0TPp14B7eWRxg+2
osMLB5JUb52pbt352pOwo8ejTjZd9GC7CziK6Tdnl34rEQjppLHgFsC3Vl19DbJ8ZkMbj4RFSpyC
hrGez6nBqCBIh3XSAj9oMzWh8RrfmMppcnM+IhA2W7lYBB2JQz1HNohVmx09qH+0TyCJTrAg10ZW
PXSQveCA0MSWNAW/nz2ciBkHnd5xXxMB9qMYG7nrg+jK7ORR1a5YT3uz9p5jTHLrHkwlbZw1tmZi
C5wNcPgMtbuhTxz+DcD7oBZYHPBAaL8BX04goRoH4lxOFu2AANKisUBaDYOlEVixn1vJ1rTIAGfl
bdYMuG9d94OJuk0WNOXcI9uC4TMSkSo9sEQQdQZ1I5ouOiT41lYRNtpoIhJHB1ZKVL1+cGwAdRQ+
WglBq6pwb6rKIr3jMzPwUTKGNL+3PVJtpeo/S1yzSxbpPA3zs9fa991cw8gIdm3jNXtK9P6mPrwO
U8+C3b0ho99bQwu6TbXrYBLF3rNpuIVuDAGf764fJqce/9NAmDaI9EM5+K84aWEy9pGkRR3NzmUw
DJUGdgWmnLL/IUvAYAz13vHpyMMkJXkODIq8zZS/zvd36LR0gRE3nhy4nWQWpAfX00XU9x9kjSU/
YqXFKK4QWWfjz/bqT+FyoI4DjflSHCy7ee7Zoza9bK99RCu6Zvg/NAOBXm2RTAt/SYzjNIo/WwGv
hb0R3k/YPnHM/0HR2qs6OY3NcFfT1gWlLP1GoePdkL9ull/z1q1RguZPvIXhzuCWDtgsieOND1H0
XgUodzo8ZN74o6xw2EszerVi3t3IeDGrGj638tdzD39MQzxbidrod45fcFEk8btaHJy1ir8bs70v
DEE7MdH31mHUg+PKxSvqEiwpfeLwjv3RG8FZNzxdIZonFjzx1hHVCzP4miLFNVOjG65ixkU4a8dH
fEEQdfc+N23kv2bmo2HDa5DZq8ln18GYj95y+uPO92IsEeraeJ/T8YElh0q0AKlmEuQ1R2Y4Nj88
wxbjhAEnE6/+dRzjk60Tsqn9rWc17FpL8q2woz1207eCAUJuYckqjA5WBmtcreCTqu5ZtjP8EGTO
IHy3guapl1zZXFYGgtFYu+Pst6kzkPW8UToFDMaN/1lDggm8+OO5hG6+8l2cdlgT3nXsdPAZ4m2b
L0OfEQhU6OTHSt7VFV8uPXr7AlAqA6KW2WjCckAmEDnmyYzrs/Jbd9P5HBvqPNw5Ig/Xrhd8yopH
hs6oPwfhno8lP3EuFj7cVnvgRkfghesMezuPxB3kBM2sXuKfBTPVFdwkjHRc52I+hh4O1j4f/F0G
6mtabkE1czhXVR+OO1B55wasEEGw72dixxgeOfOyuUB/Zq4xz1jso+i2SNx8w4wFtqJFi+Eo0zcK
mfhkJuTgqhuvrYkOrzz2Rzqkn60AuWliH1mRf/2zJNUuKiYkTj5gHe21Oz064biPOswF0+yhTN1H
XEJ39LxhoJDJp20iGM1V/D4vTD0mfzykMAjyOL1Rbsdkna9KgZMx9/ojQtWjHijSk315l7g17s/y
1heYaBG/SEybPwFr2GCBupmdFPOuR1kX1bw3aVPx3MaHDmjPKf8mQvIuOmKwibtIBGiCIBjnYMcS
6MS3lIMctc0Ql2E8w9Syf1u47gj9K5aEJxccNYcHBnQhR4g0QOboK2dxTfg7fHVXLn77Onfusgyg
QcBTNswBqHRJWK/H2/fvwuvR643Yy8jJYEpod1/5GB3rqoXSWfkH7QzjFn7iAlJkkIOCwkfdF2uq
sr67zIaaxYQAdJj9nvZC4vj4iFNr3nkNKaq6fS9j/e0vO1AkZgE4dj7X2UeGRkVHF3ujy2R4ixPq
StB2FN0G5y6Qj5p2GVv+hMLCm+Flt0F4pnKGkqp5RpG3m30CO9/ib0EWUUeLKecOoPqviI86w59h
p4zCTVvBJWmHk9U+TDyczNx4scnK5TvNdd3NmTTN3Eyi5g67+tmZYXB3tkXigbNlTISCCbf9VXLx
4kvTtcxv8vCmKWgPzhpFwiPPgeUZ2IfdfLyvBGyRTEoALi3HrZDkb82hCPYv0NZFkMU+GbGWrAG2
JITE+NDw34qEz85wB2xe8c3oR85uGL9NQeDdSJbxp+Bg6DsGurpiLZpk9lyJ4V3PIw5pb1p70YCN
aqSXPMNrggeQoyPBQNh3MS0Zo8Ky1LQ3RRqH28kuXomMbxysNevuFc/7awEBBP7fGG26UJ8nB7EG
8hf4w7oDx43ozLOO1l67ZAWgZZKSyTAvgPbYzy5cm365OXEtNANI2J7PzL1LoP+mrjyUetriX83W
02jnG1YrfrTGmFsSI2plddAMbTia8lDBLBt0vM2H6kFBwbHS8C6Kys+kTjm36eobQtYsfbVVZvJC
hHq+IWy2yWxuIHQKw1GhrmFKsLR0qhVr02DaLksqPqvwTdO3eR3xl9uO8dDo/oec+LxD62s3rbyl
vTrfDFP4yUzkRfk/cw9rdQgwx4Wm7Kk8IXswBsadayLOWRykhGifTVM/DCrivrdkyeygf18WDZlD
CZwi9zFLkqsT5t9GZP7MgBdXIkXQQk5qXTT1oLM7ZnGvVs+gLAMTHMTDs00QfzPW06HO6p8MlNm2
EOWDq7OPzosVQ9MUZiFdWxvK0N+aUTgAy5ovxVAXB13I/shJSzE98IpXy42ajeeQYeqxek/TMwVi
I0eo9BiNnxbrcFz09+T+3rAGnoJlJq/t8jPI+Upo6bz0amR7MjwKMrmRJMo9hc2rvTjCp3J0wVEy
Z1pkNqTPdg2cJLlJsXSbc/Fa+NAbOZJ85XZ9SgpEXTtAtPL4jEzTs9d8Feme5TGlqTc3k9uU1hYm
nwxbenJLqgRlzy17mOMCqzhIFyniB+Ezhmus7HOMptuxyZMVnXPcXWd3CW6l26AlpSpSbEy1w5pY
hs1OJs4PRUXFPiISR+n8YfKgvE4NSRHm/GQ/nmIBfbEvv2UOF6y0SGTU+MDcztxQAQHpougfFawR
dEjvIRjat4bJPRgcF2PgWlWxy6WDJxHDf7yuWzPfYlMPxtZfMTL9qyjxTIu+oo6EbzYH63bVo2jD
KRe8W/F3wakQq3zJ3671oXGBpyImmknxaTf63unp94iNnyaDqsOEZGs5SHFl1RMhLKEIucQtm2H4
VlD0/v2XIVL4RDVQuLFQzE3pBQhldSdxrwBjxgcaVzel4MqfTuxmwdy/Usa4dXqLjGtd4/LlpaWA
1vecxxHrs31V4O03hPeFpWuTNIyYhMt1hIHTCC+AiBJKIdcONCgxf9FZucanBZXD1y8aTLLdNL9z
i7q/vFBZkUQL0+pDcUTYzJJ11iiCrV+Ki25Q73HpG57JSJsUs+XCeUyZ7WX49iHE4U5fXrApvUMJ
jp/4g8WfTqu7FIk+s09R0L5My08OrTrf2spwN26/gUKw6u35sSTSA70OXZSH4pSD1pqIiG/r2HqI
uEMQSD4qAd+MxKxP/kfshaLFJ6x+HW6OK2fgNSQuCSxVnbOJbKE7bKyRXZlTOK4SP1ublXwZsMcz
IhyunkY30bftGH6Q8YQQJ8V3Tz/KXIBvCnKFq2XsXgHBbGGKseEyxDOCRuxtaiYDvVAVkabNkHul
UVd4RyXx1cAOzky2SKYOYCILI0TOQDxm7xoY6WJ3bdbmEnEIvOJKAQ2zXvocspR2yX4p3olJgu6w
9q/cmast5yKDzUfd1GJtm7JCwMfJHYQlQmXClBYhUeyM0P7zxXRg3gRBoIvkDs2SXDb8HB8hUQG9
ZZxgQfIlj9DI+IW5UHxT9/uhsJ5m0eNvasdHVTqbLsjE3td+zu4Lt20ErBcWJEWdCnKKSk9mMWZr
xYFWsqJvYoaZe3++OoaiN5wrO0hyQKPEB1YjjT4gUviU/ZjDsJTFK9OI6RZU0LjS84cuh2pHdFIz
s10myMsnlWev/oC5P2gXhZKsDlm7Ua4JSf3B3uVmnIitHtF2yvJdeOUxMCkRZj/ZhC2vLqRwgpkZ
voEQsgrcVcbxoI1wQnL7xMq5960TDXfwOCgggg2fiPVs6o0J0W7VxiRcbZYBqDTvQgb9umfurDre
e8ttX0svM4F4c3TRNoMAe/6ihPY6JXO9MTsBIRq506gnFunxD6/SV1TUjL3HiDoIBlRtzSv1KR+j
6IgqpLUkKDeO4bGu5UOa0E/LLJMyLpJcuDQUqe+I7ipdzJ/gaNTOGihHkcNvZQ7VIcRFVJoz3BlZ
HxkyFTzrhEQLTEV4ivRXg461sma/2LGm9wa+OhG2FzxDEIlQ2tCc44n+0Wxoz/ziwpQKFxrka/ae
26ra6pT0fyQ7CcyCTRsQKTafPOTAdq49BmKyJGEQ1LmBvLaYjTKLT5vpfYxhd+UvggT1RE+i+Gu7
QqFW004UUeWHFxAy+LglZjnvXO2juoKngpLkrLtxJlPBN2lNzdWwjQVXFZ9djB3K3dfB88BkVHQg
QuJn0XkNQqx8tDF7iT7adgWGHqayr1ldPHIvwQ3Lu0C31Di5C+ti9y+3llB1MlUwDog14JPtrJs4
wh+tRtbySnEedpi6c9bajXPIk+m7d7llbWnlZdxG7H5t2IxwTet5zs1d4uTVIRcCmlWvVm1F5zo6
7bQK2zNVu3j94tcu5mYxB7+F3XB+aNeCvN8Nw5dXZ0H5W+RyVnNbfjMh/Sr7xUFqg7umIjAnC7DD
wN1leMDjJe/Wjwj2XMdJODWrKUPhQp/wBr6fIdcBrPa0cIMpIPeDPmgtUas5NRhVJfE1S2Aq2ySU
1y63B65rQwGDvbEe6sH+ySXfQC+f6MCZ4/pOOJl7MGcCYU5FgtxqVHv2fFHfEZF7MBKSs06JXlUk
AQotBQ5dDfE8n1h0JlYcZ0JUJtr9zCh92PRp7+270AdMF8Sf1F+96N7rnsIZuaL17KsdlP1T26Up
Xy8cvDgYj9wE+1eUvXPXGi2TLid+TLDo2tnU814OcN9mDyVBA4ysbXtPOnn8oMK22mYNIxJKeN+D
pTptcDt5VEADeGihwRJzPKdO0lzV1DBs7JeAxQxI4WQ6yYc1d8mPTsxbn+6o12Kaf/wRRWmrFLcx
F3/Dc+j0y9CrffC9EVxiFsNErfpKb4XRqk0RAHKltkuciCVUDzNyguui9Fpe9BWkPYctsA0P/MM+
lw5b3zaDI7oUklRCiS3SaXJT4v69iabpvexnmg/q1jtOReI7J0OcvaUs8d9/WDJ8a/5V2BHHxerq
tOEltqGVDRMH8mgO0Ux8qYDUuQaTTLObkdnerMFrSMIAPQhyxjo40hnYWPRyBhXaZhKX20jl+d7r
h9+eacLBmEV4sQywIloSI85qcMTL/5TahrEHcflYU0Z81mOengvFgBqLaMY38T7w9CGwZnIcndxL
i9ooVZanoKaianLgbhkSVqNtUmHo1oa8ZwFU97Zr++swju0dPXApgPhcb6Uz9bdZ4fe3CfBNQG4B
Z/thKRKMxHLi+PfRcMKo9jxK7q7DvX+UFpW3deOEgtkjbOAgK4NzBbeFEB53/X8VykUIAa/gz+1o
a6xugwmU80zeZJ267fJbMpzZDjo60dB4Qz9S/FU4SOUSTup/b/psy+n8zyMjXDe99SkCUVM0HarW
OPxrAtUFrdup3ZOzdhOumX50GZQD+n35lZQz8LS0LUjVTeCnLahI9Gi8pFHUbmphhmdrcJYNKQO8
69rUAbgxuWqaUQ9WtiAWlsJisfR48tGIm4gPYK9g8jCzVy47dPrGxpQcR8eY7024kIdYGjiFGG6G
lscFVWPInaAhou8kxdOk/PApf6iXDa2xqcsiKtW9zorQmkstvdO9WuFYC+6QO4vicgwgrIX/6tJC
O0rPTYM5cinYDOGZbXKdyKMJSBWOBkbxloPXSbQ5RhWjCes7mU4vrSyCU/vfs5sv2ZTloU5J9B0q
Xz6GTjpeZEwDnbM8udhWkptJJcZtNuoXrNHTXZI38cX1UtQJMcVfAwrLKq7w7WACLA993OhzAcWO
pAF/79SDjM2JlQwcUwFFC7AajP44eCTR7r/vPnQUkPYWPiQmwwnLmolsGvaX/14iVKdg+6820rLD
apVgFtiFJUYgkP4/eWZPrxPsCLMayd/6+GEa8iKXfw+iVhpzkLTyA9/mHpfnmBzRoRgmOTNYF9kR
jSyLHyNpWeXNSD79/1dFmGJaWd41vhA0lYUL+MQu28PQ1D9uJJxtTj3T2uJf6RMhuGGvLWgj1fV6
JgB5iHTonZT1jYgxXiZR5eccPJYoVXONbPvx32cE5GZJXTN5oLWivJlNUz2lDga2qLLee7dsN5nJ
NTLGAijbM09ESTjTDY7Jc9JruaVBgs9LJhSeYyJc2WahnsaWmj8JaRbTesAoqgU3FeX22iEVfaVs
gaEI5FVP1CcN7fSad5w+PL++J6TywEHduSsdt32uuYJGebWZLY3erFDo4KjqG+WZ2Q3lUOCLph3W
ZMCf41Q/OrSZ1kb1Ffv+9FabjonUMtB24XbbuAkZ9GdjelaiZgAjm+Te9etbu/f9rWUG5T3zT7IB
1NJuwmZ5N/yZXKQZgvPmtrvGHDVcyJEaZB7oKSajHD3owbvXPV1dVTM8QAZ0jlzZMWelQ/Waj39B
NG8lrJKR7MVjGPjq0ZEeFxaVfAC/MteJwRU4bOtbzyJ+LyXMJ9neQHo1rgVr5lI6haaf2EBvpFXc
BFWAoRaixi2sUPMuJDjNwX8WK7BZfbCjeuiWcQc3Eqt2KwDt30MhouOoCStVDlnFPqS7ySHPzX0U
Dp7phtMHiRKOtpHelx4suF67W3vS+feQQbUFeWVdhFXQKDPWr0T9AEAmMAZDhT0/YST7COKDCgAj
T37QDvbTGJ10WznPNe7adQtt625Iu/vFnbpN+6GC8kRc3y1LGjVz+DX/vhaDncY3wTSbN4Nhjsg1
1AQC6+eh6aX/EG8Mskcg2b30llkV9ZJaxTcqyuht9CAO6olGwkxIbh+Dey4lZ2jy9/mpZdhyEhNm
mujJZEwGEtnR67ke6qOrXL0vKoi3qpAlCyXuMpDSe7RCdZhTz9uqkGImAmSXzuJyk0QWyzzhwcRL
IEX3EBVze6QIloHAAOgvKvrriLMRhCpWmTgpGM5Ln15WFnXMi8atINijRLqGm31JKeQ+ZNSAYCwq
gWiYNz3rxb79H2Nnttw4smXZX7mWz41bDsdcVnnNmgRnzQopJL3ANGKGY56+vhcYWR0Z2dnXKi0t
jCLBQRQJP37O3mu3g4DnOV8bQg18DdFtxgxLN2iY+TINkACGcQah4jnrqiaItyGReDNK/Fs2brNE
q2+cFKS8iwQXBDGkhrbbR+jawSre1eAl4K0M/gBE4wINl7dPWUfJmCO0BK066Zcxfg9W1Bia6HDh
QikFGJ6lfs4Iy8xqwnBkTk8E4iotnIgk29LZSxJI1VhT1OYuW6E+eOjcfOMGwbI6BW9anc8LSotm
Wdds5sq6qw0v3Enbs1ZeKXdO0Tj7NhPPhTQfqSNyStfSXc8uAkFPQuo1+GrgTAEg26f7nA9jkYT6
ZTyS6DKh1meY5iLoFCfObYp9GfKiQotfc1Yoq0EX5eqU9X2T72w+lJuka/WdyhT6mPiZOVi84qSO
RwnDJeTp+y7XXuLl/Dc1xk3PSZzGanU9pfZlNDHQF5GYfaMXjwbdqjXq9EX75aSQFi9QHo+PvBym
gqh1FMkXE+xO0pXMG6eYoC3YR3Y1TGBMHnSE+LGYY+gUIRjE1WNu8Rz4YWSmh4xTboHzxsm1L6XB
LdStCgjIkLUbBQZgbFGCGnFGbkkfHsc+fi4p1BFHQzTAzPAwlgru/ExgYDp/jXruEFfJ07I6beFZ
BD6i3UshsZItiA/iw6JDLAY8hfNWOQPbdsZOa2GOjPAqZ+nIrM0gqU8euc+jxNjoiuquMoxLCl7F
t6b+qGnXO5lFVw0lUmlrWKk5zLIil2Tr3DnMuou8tXoyVXDd6sNHMGAibRr7xWPjlrrWib9ouwvM
dK+PBvJvZ3oEhEVkaDpca0VfHeKW8Mp+mVa2uU6/FkVwTSO4tUjbSHrcB2DLI3b7zYPeKncDt1kR
/0rZZevlheu60a63BHGqjEfgxqCFNRhQNEZKl7PMfTb0REssD9pW4+NoaGySM93kLagVsXOEkJO5
WZvGfi5KHDMq2RlZ+9GCyFqH4V1uj+3FGJulzxjnwlQFCRADAyPNPvUptO5+vs5zJP61Ph1Lxq47
L20eJymP5xeSznBmiGdY3VK4iMug0HPftAh5JA2U08QqzjD305IlB7zpb52Ud1lza0iUaALyqr/F
jJ/52LOPxBQ96sAgVkYP7hwXKSGKk7hPjOm54UPst4tvxUkQMro0xJAYps9VR220xKhYqYnaP7qd
lBie7QTBS/GeWHQB+xTiljNjVLbFIdX6RxLEHu2J9TK+dAFgAwIv4XJN5LRxJl5W3ycmAfSFF832
HAP6FsWprZL3xoEyNulbc8CuYWreY0dG2b7kpIZ4nlFIhWAj6qLbZO7ezJqmFml+mY9L+LmwHExi
uX5jT+LB1pChspGi46OyF8SO9oZ4QKvuDgXVwapSNISUpHcVgHBzLQsBtEtTHZ4j0LaE5m2yTIf3
WlC/NzhJwsl6JXEeYkpzfv9cS0eZHVdbz8B51vC7pmVFQ8oB/8Xc5fwlU3V1ywwFjseckyzB6/Ei
cSgKdM1WPh3pxQZ3Ib2j1o4/S5M9hNeH30pYOUSXswcxlUDsR9Drb//4j3/91/v4n+GnulFYY1Tx
j6LLb1RctM3vvxnGb/8of1x9+Pj9N3iA0NAcXG2uw3+e50huf3+9g3jI0fr/CsGY6l2btLtxgHIg
9KS5begNr7SFlIclLSjVxTQPFLlK6tOeRZdZK9GnYHtulTbgxUxjEklNb351dIZKGfbVqQhAyS/l
FYKQ+gJePtR+Tvubrs9tIhfk1RQtkWqeLA5knXR+wpLNcCRzPkzzmpRU+pnUspGdie351/2PX37f
5vz7v6tyquEJtn/58V/fVM7//7Xc5/8e8+s9/nUZv9eEXX21//ao3ae6es0/m78e9Msj8+x/vDr/
tX395YdN0ZIiddt91tPdZ9Nl7X//3ZYj/6c3/uPz/CgoLT5//+1ddUW7PFoYq+K3P25a/s7enz4V
y6P/cdPy8n//7X8Xocpe/3L452vT/v6bNP/JqEXXXc91GR/qggcaPpdbdP2ftu2QsexJy/rjloI/
fvT7b5r5T8ORFkxm2xI4K03d/O0fjerOt+nuP4Upf7nff//af3xcf/y9/v7jazq/fn5dgSqO53Bc
YZqmYxme8+vndypME4qXizaALnEzEfuFtIseuEYBZHc5lSB4jrVdMjxiA/5CjYeWfglEK43pZOUN
1oAOe0870Q9q5io/lV1rHUr0Xuerzv+MArYS311kCIGp4Rsl+waOWdkyXGnSI96J6EQz7RMF04B+
3MTTYc9Be2SXVa5YMyGH2d9sbCzHn/8QCQMvCD/gStDjOmK9J9E8ZFyCYfB8uUeQ/sfV1VAyzq1H
spQLYzpWfTcdB2uSGy3O3hPTQPDudmjrPedSxeIG6jPKyKiisoDpCGMQinCUUAP1TsBi3gOBskXE
qlsjPHRRmQBumLdkwZHBsW7YoC7OxTS/tjGlbL2VnAxs6ZibjV5jecdwRtQCX1HDu5kYN6Aw60km
zMw3GaePbZiqTV1AKVDJeONG4hUrxHU12BYJhpdhKx9RpM+LBWyAw5gftDJis6mrl9RyUReg+YfR
hD8aHP2FgE+zzgb14iXGsDW6I9aKrICxrjRGoRCJegJ/yL2FHymeDDpLm9Bt/DG8aB3nrimrYvUG
vw0FqBc9cKa4I9ILuJcF0laTxRUOXmAAI4sII8J5V072W+H2PeAFVayFjUJYwzUeMt4a24xoRNfA
f42SY1126UKZD99y3DycCOERpYz1EQAxrhwbBs9Btp1VVOBrrm6D0FZ+GzSwGYA22gm26bhvN+ls
XEVR8aDZFXY9hn06ON7ZhAeix1+9SbgHUGxGnSHvtBswkaAl+Wg24jUeom+zRviv1T91YahvQtiS
njFe2po44O256cfphvFwgqyJWedgoN/vm+yawMrrIE8/k7F4dSr3MhgFZljzUTiM1AZ+SwZOF1NA
WETVGQj7x2MfNbhxZf2pudqFMzbaScvUETEciBcCwFXKfK8yrC2crsveIoelI2QzU6lEeO7jQkVo
ijsqJ4WUeVebMBMiLzHMnSu5JBMKDIh5iMMtaIOloc9YSbgvNqPsWwjZOKuhZQ1vlZ3dTsXsbTJk
ov5MhgedTu8kiCqaB2J7QlqLs+TNmkESaf0uSfCJp+78NNNlTycOKMInjHx80Avh7KSysmOa0dyN
zENJDsSMOPyhFy4ZqCG42YAGYU1zz4XD6DdFM38rZYPpK9praP9ug6WHQ5sWxYF5ithKrYocwRi/
k/GWdMVFIuzhyjWpMoKyK05hxT+1nSHnEN1tIF2kDxFcvkzPSJ50EUr14RuIbQYUUBwPpFHcG963
LkrarxhJWSBFA1EQSbStb0vyTreRTWrdiA9Bpq7YWgIsMLUv6P3RUOgP7vWQLIlwogM0uS9WbErg
7mQxAAr1cTfshRERHdKhhxx68d02w7fJqJAraPSY8CD1O3NMxmPToOIlvGhjJHx+0hooOM0IqMxe
+V0Covd7C3JIbsfBbnntq0BgepuGTmwGPPUrIYZTARV07Ul5OaFmukK3eW91SXaQ7jWV1b3OLn09
uUh/XGTk18g40guAflsRwE6WQ/bcVmaLCyX7KDt8J2KxJgN+hnKHmaoA5LwKwc49odH3vTjLyWzR
d9PAxlQWCaHCFa1S9A8PiOrmk1HQfbQiOrmtOdZbl29mzJvAB5kNIvTlPRD6B8edLVBwnEfsGvyS
lvrWxAk3YMt36pX+FaczlBQxfnmRI3jHZ5KVo6m6QehVrqqkP7bdDQqcLkIfPsLDR9yDpZkcmSWX
iBRl7Uq0MFy0L02byivCcOOSfPZAJxTYKZ0DDANF8FIvrpvYfZoylWzzYBi3oVPV36Y5J/QiC6pP
T36zKg/gxySB+4eldusUDA0TK72DiaCtnTph3SrDbzRfxrtAO+X0Pl+9ZjY2LW3Ag45MCP6nRHds
kTTDpvWlMS3EOVpaEI0tSGdrta2hSeIeKmQN3WAPO5fkhpXyyuYKaGlFQ7ayX9ukv0wXldNcjwWM
LFoSjjk+k64QgaHDxAop5zAroyAkDfx9ashrmOQNKkxZ71NqzXs80fFVJmlw6xV8d5SPfs8iczku
/0wda6I7B9NG74YRJSyxywiCsRsSfCnB9ZuVTpc/Xrii0QAqY1Cw6GV31ZkONpQSR3llBThKLQna
k3FdvGgEShbOdUw2z7rvO6gUsbvuQpAiKkAuZ+Y6K6eIX7K5lxtzmp9pcZzkNE6vWHAiAq/XSsbt
7k9F1t+U3uZSmvwsvV0BiMjVjcVLR12l/z+lt2RNTuzUuG6ChaVZMp4VaOFEwEuTTeKjpwTc575H
zXDd8exmTZRN7DWUx3hmyZkSpOuVxaOXuskpyJgtDrIOtp2c311d62klQKdorPplJMGaxKLH3nbe
abimy3n302yn7nJw6b4D1fSbKRz5DCODp0pBWIvNviKTKZzC5CYu53HXG+yTc9cpD32SILB15uku
NLTpjoYzIgNHZ8duVeNOjxV/ON2o1//+zbKF7v76dunC9KRJtKTOW0W7V/9LpacFnSpMt3/zQvYf
1oxbMPRuG4XggZWD72WHysTmvV7JFtFgOWq3sIO+hXl2o2n569wULWL7Wi1mDbpfcs1EC0A4xEqz
A7BTlI2PEbjySWs0IcsBCJ3wEJEmyrbmWo+zozsQTMjWGfkc/HsNrwnxDUgUvfYEo5+RWEZ2fVhX
3ZphAWwVed+3yd2E6MCvxCsnG8YDVf2QDpQI6AHuDYhuJuklzmBQTE3vioiXnTN2V+Ro3owpi1Tb
jW9QnLISQEMFM4+OIyt6pG1rThaOjNotemUGd8bVbFcQl+lmCllvZYvey9HGjy4HH9pV1YNyA5y8
FTHbuek02w6QWosp1XMrQJn997KnhgiS4XOyEWUHCtNLKG6iPtvNZGBszGSoeHujS9llZKc3LrL4
pHxW3Zcwutrnna4Yw94UjgcBNINYBp1SH98Dy/qwkKSu4cc8jIMXHBuZ38EpuohS412qJ0SYkzWA
ivWGk4GM5UrZxAUlnQvbNShwlyRQOq+aoSCDomFLSvBNKUj0ably+Wfo5HB0tICuZIaP6Hzdj2PK
uV3zENnF+RHg3MLCa/GOIe6Y2l0nZDbuwIVMvkRURvZ7JVCILg9p093bT416Oz/Y+UX9eBHLjZmU
xWVSXP/pdfy4CA7uZnKa6XC+14+nK3M0M5OmMyBZfrUfz9HqnLqqGtLr+cifD30+xrMsccw1dVDn
X/T8gn5c9FByM4UgDuz8jpxfaUb0Zu8x6EqI3SNVs3psdVvbq8pZtEmjujpf/+PHpr3HIV4dzj+d
rz8fcf4xl+YNw3/BSsvjnK/6eVjr5VeTE4bHn9fPoZPwHdOxQ0hVHwdHPks9p+nV4mpqqpH2UdWu
Re5dBpoW7jFlGyCt489G772t0r3Gz6zLGNSUuA+tRmz0udhiTMbnSo966lP7ENiFzrI07ues3+AY
gdORW0e3qxkth+a+7/kAUzGHpX6ntYo2WCyR7cxkZ6aufMoHKEEyDQUNFF9rUoqcwt2gjoP1YMTf
eg3aTqefLDMkezovhh0V6N7SWco7xOTrUh+znerhd2Vh/Zpq+T6pTBCeGmiBxCNoVFc8QGFC/R4U
KLZGbQME+mYaJ75Vf8+S/sEyaZvlWnE7N9WFrLqvvCbpu/7ewiYmc/EaMru2QdE9rt04my/Llta1
XAuVjzcdWEtQTwk6OcFsKatzRPHECGRRd9PMCSoNwEhKZ0gWj91bW7MjTeiQZaCJQnkLNoViFdk9
zlaXEY2pfdn53YSX3/cKl6rUUIaf6fq4kXF+P6Is8cshIPAHt5dPLhjNSrr4UYY1LAryC7dcTgu5
hpM9f3bqIqW8mM21gU556wTpdMOUe5WYWKes8imOYv00K2KACA9lGX0C5XDZlsaS0hkjLRoeNCe+
pEVe+6Ywn+Kcgt3RaLQBo2FD1vQbLVfhiwLN6usyK4kA1StfMq8Ho2+8ITBiwhbSB8QmAZyS6AXj
TRBV20d8oTxJRKyDQdwu36q0XLK46CyWSXHLQn9v14F+H1cPgWzyZ0Icnk3swpWT0tprLEpZUpWA
ES4dQIeeKUNOdwutzsAFqt3ZYVk824ow8GpCv1l3kLFIjVC09mmZWrkRHsughqZ22c7LWTJo6+0I
gXXp7+trOpe0HYMOcGHE18ScHkmi5E/m5V/kl9bHugsOhDaixsKp1LZ1eDI4axvIq8faVt/oxq8h
kGXMpB50M8fO6TKrzZuWmGkHsJX2zTFAgdoZs8K8HbGB69Nn2TARTHsDX96cZItKp/Mt67Js8Fak
+LtQzoEXVCZfNJoUDwjEwIX3fllg80B+jzqtip9Z6owtXtO7ydJhDA7e0xzI6xBpBd49sM5FlRZb
fYImhoGWqMNKLLzHZIOElrVEPMTEYHUCI2ZnpMdgZCmN1XDDDPClJ5XsGgWdXxTOiyOvwWuZhGbQ
SEdmAtEcRrsC49SkBwNTxIo6fYOxDuN9T4aIDA8mSGgqT3QoQwNbiESr2zF05T4kS4oZO1iM9o1t
Ur9GVjfsRGBOHI3KDqNJt43YnKBZuVdZ8RF1AUJ+lI0+un3w2RISO/1XVs6x/wgHUp9DFcPcpQrH
axAfJ/I81iXEiTWj5C+z5r0Z9lk3jZflkmYaau5rMMkLOeJ9H3OFBApUOJ/u/sJOkEkEJtzysgmO
GYGhR6tu1Y9L5x8bSxoHEkV1utzHKNacVeEaT1llP9uRoZao5QAvaHOMSRDCa6CP6ojVtjxqSBOO
KNwQF0YlF3/cfr54vul85PnS+fAfR55//nnMjyvPt/88PD0/0c/H+HH3cHirJ7vbJFpVHM//kIdM
Vo9q4gKV0XIRm9gvN52PMhI3nJlSc68fR/2bawtcP9AMl2P/dLf/2X3/dIcchAoxjTCVdGi+GKPJ
eOIjdOxaSfly/rmcC57pfPtwvvZ88efxP27/66E/H+r/f/j5lvPT/fXR/vbnPz37+dH/7u4/rxsb
ZzuWbrVNXKM4Rss/cZYya0Ho9stFvWlAbJ2vpYuPENOcbfcAo5tJWn0ctaiBcsylrrLqY3P+x4qX
KcNy8Xzl+WadlGAdC9Uv96EQ58ifB53vU56vPF/8+cDnS3+9+U+P+afn+NsnPl/pMIGnLzrqlr75
+XLPl/565Y+HHkm8qr3tOOmHrsjvO3rbDBmdJ2cqGt/SJ4kJoL4b2T75AjnUylAtZ1p5gXuC7UTo
GpdZnxlrTztlUelguoYB6GCsUG2yqQVG3uY9K2nGYFFJ1gNz0qgWb+04bpRNlw/SpMu6jEgh7F7y
JYJOUloOdbRFpGGsVI6ctEKKNC82NgzOfkQJvcvCG/jKqFiy/nlwa8Ax0pDsn+dvLlZwO1owA3Gz
RgYLMqhxYO8E7ZfeyObYadFVpA3rsZ3YG3j6IskgiBcCNrkWjM0Qgk2eVZ6MAONEF3La7JeGpB6o
l8BRRLdgJWZiyxYmlsiXpqThqdJNCKDXnzRoXEB3AMlGmWBuiVSuJRcFwPed6khOTtx3xr2cYJ1q
F/XEqOGO/+p740mRErtsCg/gbUBt4WcKUQiWWOR9ATKULjEWEjODD90MbEXIpKGXi/si+z7rxYmH
XTLPEdf5Q3hrxtYH0o+XjOXbbwaDX954LDREayqsiRtGsLrKPbR8bttd5yg5obfSMxg8DYwXq1Tr
6J+ImC/SWjtFtnhXDa5ZZIqfhte9txFcPJp2koAUCPRkZ0SQBoXl2SBk2euaLVdZbQ4dQAA7gyKQ
6BqUzBgmY0oUq43JaS07xzy6M0uYJfqDLlLSqlphrTu9IRhW6T5tcmLQHGRsSty0lE27HJM5uwOc
4Ak2+SNU6/2ggAqhtBC7lI2GxDdyKmZhnZZwailIXGqqK441dk5msE9pkrU5RMaaGIvgGBKRfqyn
MGflqY0NjV2SIdLBXtcl4uPGCAEa9PYCfJmRmeflLuNtlLWSezhdaHNg+upeN/jlRdwR5FSQiZY2
yLEnN642TUjHJBgRC9ACxPOQ4x1LZPoB7NpdybhECezQyqGcRGvMFen3rlMLnlJM29SA9Opk9bc0
bh9G1RvHJsOjmIEMxpFW0sZx10423aY5XjFtmmwg79FLYg5vc9SdtAQ3FUCBi4IEFrfEpF7Bnt7G
TXs7S8U6z6Z9VUqSYgf8xeu5Jc9J8alPgiS/RQ3XrEJxmX2kWgz6QBNw2GFcrMP8QynrsyREeR81
ITwv647YGXxBrOagXZhrEyK/QHyjq8wOgC4X0d6yJvixot2JyAmQwdc0UdMWbGaz9rxr6RAA4Mhy
M0zkNxKUI5iYsALlhR9DyTNF5hBVPqP4GtSNnNrrLkjkHhnsdRZgC6msiRL40oVbt3btVOw10Yjl
A/GMoXGnd/ZJhXQs+HbW/kj0KotaBFykjBo6oHBoEg/Ul0O1t7FQUq2stmPPGwlSO1LPBxlCRKy5
JLZn7hthCzSL+vm+H3E6hoEN+WTQfc9QT1EWAah87tid+GzoFY4RUrF6thSzk1GKhcN2NuP2oEMg
qGCx6TMhBZY3r10xAlnu3HbXSGALesZZ1cuQo6GtLdVEFc9XtPeSPV5hLMcVyEJjDtAgM56QTGJk
WZtbTVBJpVS+xpvX1WiFlkfJg1msyIquVg1Sx4gTKMM97B2iMenhwV+IBNSq2vyO8IppnnmbB0lw
ZY00itPCwy6hYceieOsvMv5QbeXCIPKmDdl+8N2dqN7UCfTcsmwvhiE0thK3V5ZV2grVeb6dhiDb
ULQzN5ptfzDMzG8UlpgaiSb8LYi6jjvtMf3Q/7ITtA7RcDv3trki+qvYJouvoWMqCFmg4UQ8m6gr
j0L0xNKEJgvocArsINmV8HRWXRF/16Bg8Fka65V+R15UsqPG7v1AY19ntMAvR5vmG7pi5xjX7M2i
CDJXCIUw1/YsYy/jFHY3bhY/jwU7R1TD43qcMtBTXMgLLSM7l7GLwh6yRyHMiChI850TagzfSZ/2
Bb7zlWHBuvKq5K0tyWQIcYh0eaSuKQj7o4WjKkhn/pBu6N0LaT034qaLgeGn1oBIqjWOs/k0z+a9
LuxDTBXpD8LUCV6s8idHfSRihGg0ZN9aGdxVcGZWVgh7HaOpttJBDu77Nk0uQRtaIVYdleqXvSjE
xlx1Ntwy4hQDgpGJnMvm+hDk+crorDcD5MqqblsNrk3MHFc+zGFubHEwhHjiCNLpU15FxWcgAHFB
nLTH29UMviMrkqEZ1viD0yQnJMMfQYzCwXXx7HeQhO1Kaw6zg5plVlmJAgMUZw54z8yGcB8+iFCZ
R/QXpF965LMtJ3zk+HD0TXtvm5BKwkyDX+Yx/LIUpFkW8D3JTNC0NfkYoztdj0o7hh5rmASchleA
ISIC8jvILifS4mufaPAKqDS4cQ96cZrgSO5ak6omMu5mmI+HgvmCbtVEHOQ1RhYprrVav5+b8UK3
VLhj4/8cZXVyMTurXNPHoxRT6KMpmp767yjrGnzZTXBPY+WSMWy50wdQvVIeejMLT30MuTg0w00V
IjN00jxYNx4v2tLS245EwdT6BPMPAyAlSazRre9KR7ArigAOc1kBwqGBX+TBO0DIrYF1icQBhprK
xKdVaAtNzS2Mi8LW5So/0IWrwBn1x6kAlF3WGZDetM9PZpb1h5GGakyS8DaPjaceUFHQYa7q7OSo
CcRd+ULGzzR9z1sebFNZX/BsLkH27n0+8IwFeKicc+Eqp0nUBMxiI/Zmk1fPJ7vyPrDIrMZcqpua
fKxNr4FgqpBB2ZPlHqzJfQhj1jcahuz/RzfzayBGTBzmctuTNoAQvqdVOWwZ9PYEzAPXKcHcoYRH
j9fZz3DqwwsoMt/mtA+B7abvNDOfe4Y5dVHhsYYEJkodS41yjLWbEeeMW5YlvSEJLasRiPZts4O4
IDbdeIs1Z14gNYQeUsCynrdbLak+lrzincbY1ox7at4Wf1hX0yVolX3ICSfUA22bef0jWliSAOJg
vA+VvHNAshXA83HGjslJNcipgzrSVm2ZXce9hD49ADIknBGnrvPoBHx7rHawD3yaH0C5MXXRCMce
9Oyqk7UDmDE7pSbibljN6LHMIeYliW9eNpW+HsOhb0xGTsMSQOd8oC5lWekBAViwv4hkI3TBsIEv
Eqn7pAsuGF2HMzvNxg1VqQemTtvXAN1M+kL0wGlfRYgx8LMlIMZzuh0R5ivDI2kTzOg+ibL7WiDa
s8WLiz2HgIWq2cVIqEKSi1mrTX8RMGZGv7FtK9yw+iVhEm4NoS/W7fi70K6ciNRRoHLvmQNaog/Y
6yxNEnblwGgwoMdrsiPiNRlzJWrlW9PGFtuUC17W1i0fhSqUibrwi1a/F5rTHRyAJw4aCPBsUbsh
Q2LY5ln/ojB6X2gusc4T4aYpgmCqCfSOuOsalLVDiA2v9YzLKoLC1pdUPyfSB9E+2OYpNBVQja4/
AiKSKwJBbzgdV6du0REUxlyu+hojJEG7Yp2/8PHr+GthzfAGEiCNcZy3M+pErDfjx5BS56QTDlwb
+9SqYfa2EYRlk/kZE9tuELfBp8A9xjMW10mKrY0U1zOMBxftM6mdu5D95xagDssGsAHa936hAD4k
dBKZ/esaIKnymkWHEJ2ZQqAoKTXYTAA9q07mUEFFqpD/8R0cEWFijuEEOrQlpFd5S5hCdjKFc695
zQUmnwtGyyXbpWHXzTq5lNW8YnBa+HCSl06o84CR9SsQJOuEOghlzKCUqpgR7GFNx5qlU+AHtkaL
nZytXpGhvmZuDptIx1Zn87utPT2/q834epL1XUMYybrzVHasYFdLaEGokTMCMBGZGHBMKRC/ysZ8
hPRA/fJoW725AfcAG6qGlmE434Mof5tsZxd35T0uAGsDZPM1dJ2bzqF/DTOMhuQyZn4OR9JFpRF/
qrkn1o0IaMC+ybbPup0dQlLKhqtwnD4qybgb59VTauuPgdV8pxwvJHXj6CBbFO4ir2SC5psAoEaY
NqVOj7s1wkflQdtLQud+9mA2udotsb32FufMZ61/Zyjh0NDrDZ92/GXcUhtO3RiuqtYg7/kioQTi
s4PMZZzACmvZpcIHdhvDle9hrm1NR0k/hKJl05w+DhMYnqx76uYEabhFBKKbfZD9dteR7bmEOjIO
8rzvHiOCohisL1RNq2mCwFKyDSpa88Uwh+8O8dlVRU1Q34AdJ2w8xvZU6TOeMTnukr6/xk1B5Fxl
lEeADGw9sUbatynQKuo0l/6+hQRLCSTCIGBkcb73fqhdBzcDbhmzYctU5NieJuQpqVY3sFowEpBk
0AdQdAZn2uvlAZ3Ixgu84Ri42WEcepDs5pBtbDXcAi3pLrQ3Hc/8ZZJurTqdj4TkmjjEunc2q+8o
ssHhpXq3CkLvJkG3qasZ3loijm2EvikyGWPANlJZ99mMdbWttRw1et/BU5lZeqIkOo1OsrVyoLyd
B6TDXBTfwm4e2o5mKZSMw+gm2yEQT00E+9DTjI7ZINHMtYb6KmibyySj+y6t2ymvYLOabsDyvHC4
Qmh5wi33ElA1p8wp3kc6rnO3Q+zehycQRdXGcVklEyNw2Msx9iyc4oKJg+Xn1MPr0Kq3pYabsjKn
TYu7Y2Wygq0G25Y7q90XgoFI1qS5b0X6t9Z0xC7s1XMRYcx3LKKutEszjD+QB71ZjofrVCvuyqWH
2fcj4QhbHb/KVidbEfUL1VMncO82CTZ6ymprnqcD/mvwqNWuqchnizWBQ52BJNg8u10hYR9Weotq
ZzYgF5QOs1MAaZWbeBThGNBA/2J+zFfdJWHINLkdci06iACbLtIJTWrNJ5XQYqZ18JXPxr50NJsT
amuurRhHySjYWbdwYJaVpYOIBKGQ/LCS7D4NjhTAr/nCmqNDQvSD3yctKGivWrPtpyFUEIrDTGMY
GDPFCiV/BO9p1S46P4MsxcTG3zI2HuN9JdJNFzJsXfoVhTs/hyIx9iNsNkYynL9l/zCnxU2h5hfI
UqBWmol9wBeN4PpiSulVQVNlRK0TH9vxiZWEKWOaYTIcU4QqgQmgSo2DxTjft0Tu7DKLmRagiGBv
ZN9MlZ26mQ66gW/6LhRPobqrEw0pB00c6jbjw0HBxdaeViI2amj6/Xucs4nBDI92uMQMrXVXFAIu
O7vxpe4MnMOj+J6G5euY3qFPwxqg3mfZIeroHWjbE0AHu0+3Wu7c15UNAz/rEUvFPe4/tEku6pFN
n+Yz+HjIOOPBfBzL9KkJetcfJ3qec79LY8hOthkDjqgYatevKLKlb9T9vNbZv6CYaG9z5mBUvHyO
jOCVeU/Kpk+CXjr0o3MLSeYw5hkRs+IKGMCi/gzvUH1sXQtVRG/NqF/y9LoubBQl+NE5gJbkVKWs
IEjTI3DZLSBzY4aIaxb418KleE/4BhYQGAG9Oh90M7BiYek2pXV0oPqPar6BQvqeiG4P2/Iw6ahz
vNg5RgQBMXDZ9ctZHEpyvMvzemvowbVr267fZvKdOT5xL+prgoK67XuF94lvMwnL6TbJqstm3Oih
vXg6y8e6idF2OJcRG163D57iSu/pZjKYa9uVgxJtI9x6y94I7+atE8zfZcgmu6anMwxad5wxzY2w
Fgu5q3Xr22CiuDA7XJiOVASzaFhq5mEtECGt42G+F3hwqa6RGVVYhufxC4povNU4K+dQd7bh2Lx3
8fTdqHUBBoyKzslwTsmCkMfFIaYAxCcTVDY31B/U7Inj+R9YLvqPS7TvBBhp7153DbU1Qg/NvAvW
e5/oFB6jRnBXE6HSbNN6TxNgH6ZRdYwiJvs4Z9jkKsZEnPW4kveGbqs9gCxIcuntA4XB3mKytVcJ
8Sp8KVDE5e68ic9N9rAiaiD7P0Sdx3LjShZEvwgR8GYrEvSiSMprg2g5eKBQKNivnwPNRMziMSS9
lloNwlTdzDw5wyNGDH9s+pnunyw4oxCSNdIS40BjOqJc4275rz5YtCIdpO5wBophQtHTcNdmwSLg
/P0vF2Vu+ZX8I50IFM86WjevYPsRaF6knFKbYSNQFzfWDrQ3l15ameS8rzW83kVlh+UrNi1R84xj
u6saNOhMxicQdndVyu9Ipx6uPg8pSSQ7/L0O1vwNRPWMxSa5zwa7PwVBlQ9CiiwilpEVXWjpTmP4
h9sEDH9SVWzoQIfs9W4in07W252xF6qTmgSNTIA2qBGMD/poLkM4hqI1pJIGe5JZaf1KTkyJ7ZEs
nqnZlCS7xP0HrFureijGTeDRPdQUQXfACewyVJsAI+ndiaUtot+oGB1KZj9axhPUSMV7bI5cFobf
4RFwSDgbhQdfqcO2UDcCeB+6+Z3bTs2hUDRyKZ00uF5g2/H/OOZPhd+/Eam7iTjL1r6kQz3NFP2K
kz4uTXLAeYznmUYgr/JQNI03n2oEjf56xVuwdUbz8Pez/14Ag8n//V1/n7OikAdtGLbxACi8+1NU
lpc4aiRjO3EYyfUeSMotCoZvMKKo7W92ZOe/r//9+Xb587AT0q0rUGpNbzwmnHmYd40grHb9oqnh
DKgOlK/876O/r5WGs29G09uSn2aykRagI/SA36ZpQdJrNP78ffT3NYcIESUWjkdLcro19NTmDKcl
KRutfY3vd00nwL821YEIiIbuD1KHndfUYHLpDdBtIDSq+2xoOlv7scewGV7hXaCcaAslkRqSyDn3
YqjuR5+ooyqwBmet/ugFTH5jkFh9VvNDHXnkmcJdn2T/yiQu0w3lpy7NH2ek9ECKIzNa7LR9I9Yq
J54YJx8cwOc2mR7jRC4yRMwcxPtxYmw1du28xF79uKoT7dGez6W0LkM3M2NJXggxPRhB/6ike7J0
sPuUSepViiUzqPDZsveoWqrkfROJUOy8uAa8o42PuVkRBBzwu3LWBfX4HsxuEPZ627GCMx6apjsV
6ZxzwSI603h35wXyIuL0THknO1f8Z3Pn3Lo4fUpUsV7SPzOD6VAxTdgaaPFIEqFTAVZliHlr9f6S
Oci9bX8c6JpdKQ5bGA9RskrOcjAJe+bCJuHY/BIiP0NtPehGJdZBmVD2A1CcOmva+Kb4e6BtKumr
KiTb/JYiNY1adtAFDTljg9oP6Za0Piv3ZsNa7L3tIiwrcasf/l6SPgPwaRs0s+kPya6Ui7s0cr9q
wpCnyRx+cgGLK6nNp0RLvgbLeazwf6xIDBk0pV1iJ/+ekdfoULN2GnUINGS8Gf2yk9IgmBk40OiZ
8u8Tamd5nNA8P8h1iwNPac2jssuHOU+0tQOuLncoavZmurKkC76oGKHn++UDtYqP2mDeL//NVv4s
bfNlsn9LxOadqJKtwHPNoBncLXxtlrtwuCwPCiQCOrelbri2GufsYAV0auL9KnxIZFDA1nnWVgyv
nHsOFoswfATcxPUwEYyCEnZndm5vpkqRlByDnZi8d6ZbkRQYkmWlXdrcNLasjNHdK0rsYacPOUR3
MCpd+kAb8rh3l4YdJh4xgUM7rG3OltIzT5YxnYK+uimP2KE573rBnC1vab/pC54no9h7XDqsBgvJ
XygLDO6m17NA7G1eqgqA/vLpf7+Gw04P/76YFswx6dn9iRs/Xpnto04jBUkF1pFe0//aOmzqIM0P
Fdai7dhZp6wpYd1QZFQTxT7pu3KqYzp1M0HSg2idig9kFi+1FCpUCYvppsz+zZJSisZvXjKBFyVv
Zx/otHGwZfoojeZWYhV2AE21BAfInCRfSUKLtx1LRkcjJVbMT/JCv6Reci/A/w0TiyhCz98CHz8+
U4jsQp/Z0mf3sRf8OvAm1r2dPno8QPtMo5444pdz7Fdfb9eDS1AT259753bemoC9fUeHRLrzDWib
xQSkzGL+Mvu2cQwygO6iZvmPm8o7dXaDwRXyBdc1oYO05sow4RCXtaeTIJiDddVP71rh9c9ajF+S
QXpYlKhYEyCtw/8fW2BD060CQ0M91uLTtThsHXsw+I1oZHO/7pzEvPYejSll4DwzOAQH4ynQ/f34
iX+p2kQJvepZ8oDdE70Er+hG1E265T61tfLi7JZTT2XyxDihijc9MPk1AqzBzYG7Jo1wVPtNjltT
vGeQSIjUJbEzbT9Y2h5kinFPk+++wnDJ9ZgRNEKQPXUestnsuwdQXEeHCT/V0JTZ5wc2PfreFCbZ
18aZ14UAId9YjbuJjP7K/D7YzobxAxevI7jv05aHTufHhExVBZo8MMAUj7oB9kqyJ9OJ8oF7JwYj
WEmoqQaD5Pg/ggSsXndFOOQIhKU0MoonrXfX6ze1Sy4nGUr/SpZ5Sy4d/pLWNPtscD5VIJ5h6+4Q
hli1WQ5Yjz1rtROUrVBvaeicJvFspKwXyGp+Q65kuUrn2yP16Rf8N4dRsCecueh9HTGinbq3nl5H
bTjgCAFYcObKqO6SLt+7nsB2zVBhnteJN/9UzvAowR6GTQTwmOwxdQJxGf24g/aSWBPDfqC5fVV+
A8reB6UVhNFcfpQhBIJrEQcvZYMUGqCM2KD6yhz9d2Bm45N2ytMfIHkHPaVpOyAXHkXnSdJO7C8Q
umQBrZHGad1y15fjqbEZkFQoVEBcrVOq6n1F265s+HmYAkykD9K/9CM72WelVQ/cGupsporQu0cs
uZvSZevjfdoY4HT4AFniLsyN4+zap6wvGenImKlDu3bx4JObSb7t2PqsqYjta9pdtH4Cupy2m6Zz
sUemkEW1ZCMa+hu6eHptXa6YaHjMguGtli5Tpn7D/IctfHBFj6H0Ix0eaweiNE4Ji2tr7RXBSwBf
BoLxhidqGNTRlQbVGxsoyXyF4VKBDO/Vh9EzFSe1FqymMr5JdBVip3FgnqT/ETXjlRtXASTQJVdy
x2yK5J7JGlY6YO7i64CKFnolpMNesa+VgFSo3IXlUId212ytuTnMqOFLgdFn5hbPbhOcbDN5RBri
sN6zPn2YC+fYDxnrf6qjYAWUbsVCxsN0YZfzo1VB8gF5g8uvBQrTQYe2/pWAae66Tqmwp8nTHhG1
NVwD/EKslRu23KXABbeksKAbhVKhNSNupPomr4N9YLibXBlqFXRLHxc4bFpgFoRdj0Kg6IPJcADn
TgbHYB45YaF6Ds4jyM6PJuWn1XQgwnJDEMvkp5fr3qqt4xB++E9v0Z9eF5xRhI0ulZ9/1lCZ+Imd
zU4g8CB+ws51KncxcgxoA/XDVMwXLjnmLgPzXenwznfqA6Iez9O429pm96Zy94vyDje0mskPG8W1
NEpKkAPJVKvwksM0WdsiU/SktoKlVE6oYEhuVazzXDNwXkz+l6D4lLkWdmwr/0ihvzMOYS+ZM8aa
atqRSnGKsQVucttETeWpJphehFaG6SamZy5gY613m0D1DylTqKa1jEOCODalJPqCuouWyqgPGxvt
gaDfrh7tY8XY9I7IU7azYrzG0TgCxqweogHwqPc4edV3R2XOna7KNwXtAYViga13JCATcpMt0TSW
WZeggyQc51TF0x9mwODF7D4DwDB/klnw3RnPcl1L1jmxM0JQz4HJkHTq3V3MvO0uhTq45nkyc9W9
p7p8W96kWlIK79NPNAZ2WE5OHc6+ecIWFBnvTsublRHt0YwXzza+oD/dDcT6aYnuKKctiAX4xdEq
NYwN49AcoGKjGXBbkRnav8qjV6aA3VrTm8+4cn5m8yvT4l+e3f9c5wR8hWHZlD1wVp+Skou7yPub
X1zIizOXzVsNmZQMjhsfXHiPunN1RvwAUsbeKroEs3fL0HjxxGhXvfY5n6qRyjly8mZ2KdvpwTYr
uAISSwTTnQaVCk2DuRculiwUfQx3Hp6pVj75QtsCV/sHk54u3QBxtnNvcC44fv7dFFH/gHFqK/Lx
rZ7zjylIvtHUGREEp1aQOvokn6tW7ku/bDjsVesuVWaoQT2bQtooI2QORmIBJIyWUkxTAyLWAMPQ
4W7pQ3TOHM6W0kbVInBEGpZZ9KZX3Ikq1awqGVFTTJ3CyY+XVZ2+0ynI0ixhH/NI35Ls4+1puPF4
NW2GSfmgUrxkqA/6slQCFmjgJ5kNe177fYxaIQD3moZz76YU0o2Fdsoth4Hkg6JGcNneuCNRNPGk
kYhbzS1rwEFNtKI3RzehIE0TfrxJZfKUmfpB5vLsqP5KNGMrO5e9g3EYuUZiSVYn8K141w/l0zzw
ePb68pc5wsugZb8seX5EYnKa2OM/INIhZWEgQFmauQWNlWaOCDQmUIhn7gzlxK8J65sC93w8RtPH
lLkfFI++DaX86Afq1seJA5RHxEkSy9tlMro2TPmSzPuhRS/bKBRz5lUfFs6Su0nVz2PL9r0Pthqq
+oapzy5x+emYGG7jcE685tWj6a/TULAyxqeBrw5FzXdYesca7zvtx4imHOoiZHZTsjjY9Hd5NLti
uODZ2glxaxjKMeIz2CpA6R16GUZR9WlXassSj2rSxrw0Hasn0nZPNfvxxvHoYIvy50GrAKFNH1yi
/Y4k1TTpVwmOm3Vd8AVSlFRyR9JlPhcWv7GoVLSj9G+zuLm9BLNftqE66qECuFRrtDICBXKVTYxm
Q1BpZ7QDDgaDCYoTRV8GN79W90H/R0TWSOFBdiBKHJPmyMbftMuei5zj1ZriYSrTT3SHS1l0h7ia
3og1hkwZGR15tKFzo0PZHs46A5vlWMWJdcIR8lNRULkWx4TA6Zp1m31X5ttg8oc7M2YpMTbPFJMz
CO+mbYchcO3MxbeJOI1PQOwsYs12G7xZUfLhx+WnYxgPg2DdlZByHhkKzfjSlZtsl0MJOulxitsW
Zk+wH0W3Bs/FzX6Kn4EX0bIIYCOItrLhX8Og+2hh4mLi9oLaTv2jhR07rp/nIUezwY3HO7dpmXTW
OPYaJFwDentA+tzqvatwrYOyFCO0YSUac6PjDQCjfMqYP69sv3n8uwr7mbPdzJj66+arwnCZd+1x
AE2pHOOtCQrtQWKabLSBO517pSbguc1g2hTof7JncuSA2bKR5PDNguybCcs1bVWEzozIMDnTL+GP
45RNVALEMdt9NWLLImg+wqbCQvkhW3oarGDQVlS6zCM2k3bU3l17xJrlZCeaNXVCY97EwL9ZuD7z
dGipCsMLafzOlRQr9k3mahaWOP69pFXHVKRjioWLCO6dqlC7TYQINdJzUtU+qNoJWmjWiIWrb56x
gFZbNbTpEWhzehR9lB6bsibX6jYkCLXmwJqLk+fvw78JFOmrOxbSpMFc21mpNjuAQWNjq6tqX5iN
voucND45ytHoDOOjPmMlYsRizyJS2zrTuLcqnftU0ATBgQUn7bE9U5OZe/KeGTpRJw8vy9+UTHF5
I3/x8vepGftoPtSchm6X+VgXXe9A4IZn9JBV66nFIp85OS99NOK2m1Hdl6+ZskD9//vw78/YmeWt
M4cFHWuQlT5Wy4nVgX9e/NB/L6IkrnIHEvp/n6fOytXhPRSZBYBrcbokik0UNLNw6oP8mCYZj4+/
D1VZ3Hg8kwYEFggUdzHv/03h4mjXF2V5ySKCRr7p37OelICCJ9OjhsXpxS2ghk8bE5rpFI2AYALP
fy9CjRHkAodK9wmkXEwn+KhzqDCUEYi2b5ZEzugA06iiPnKRsriVfnX8+5T15ClpC2ijatCOEsyz
FfvZOZBgGGZnysIgC5zTaLj4Dxt58ubhIpT6nJDmTRoHD2SXssdk6f82qU7J26ne4GZO8VrI77LT
X3Qb02DwDxdni1UR+QgwwFZXenDwlne30LWnaSmpGHRiYfZ3B9COs3yi2tKs3jOr3GK98T6CRJgr
X/lflj9CIw88hlJ2SY6/3jR9s44EAS2B2rYeEzNmT+K9GMas4xJkF+/FEWPKRDkLIofKhdY7+2Co
mzj3w0lWtEQI3l9zXDSzQheHYQ6WgsLlQ9fxF2AGPDg9Knf//yPG8j89/D13Awtyrs75Sw9UvIHq
GkclObLWNzCuDDvVCeO+bvEwJJ20QPoybI1mejHTmpumVVMH7nHy22kT76lEmw+ZizlMRDhZLCwr
d464lPEsmZwwOWYWBtlUCzWYzCuPaM9maBuc+6lc1k/5QVJB/GjCgyAl/eb03bATSf4V02gELKxf
Oz7eD6Ixy9aDUsGpLUKkteFsTA9WASUgkvQXRV4WHGKWl+kQsXHO0hsZzzApgmnrpvm08qpqVSTk
50aGxECh2E7pVfY7++nOSqnezT3/nrdc31VcOIkQ+HDMQm3MEbR2wDr3QArUC2wOiuQAeNgRyT8d
mZUNWHfY6A162l4KEbF0dKPTENMi1VN1cq5NnXPKL+11bzJTM7iDi2iO72fksCMMSLBNc3to4wlm
L3cJUOIQ7lBR5tn1SJLGr15eR6/DVL/pJkJWrCaaJA1t3iGNQ2wX5CfjTLrbwd/SiGA95goLW8kC
4A4j5c7jaF+dEreA3jQXLRrfRfY6lE19GBonuBJJ+w5akR80VjK1YLOJoVf0Y301YmYBjS7jLd5N
/eAwbdBdBrMlZSahozHoQ4qVGz3ICe5Z7QPj4nsfuwH38XEnBwOTs61jFCOTAeoufR3T6koHz8cS
0k5HRECLQt0Q5+iNJbm2AqHgbPRRgUQXYOQNDOVBvDfK/LNjb74eXZ3YolpS98IR96k2cWNkCrib
Y1TCSLKVa+b0wyopHAIUd9+pwd8bNt9EH5t3tD2AYN0E1tNuoBrr875tZFjkeJeIrqln9irm0fSx
mjCDU8+0tCTgGp4m3/yQC/gC86K6lQF/GqzsU7m84Mvbm24dMSwcaYVPqNbAb3aqa0KXsdXcW/6g
HZCaQXVXYLBQj9MHRj4X6C3RLXAvNv7x46iRSqc3PqW5lk2xPWNynhQgSKQZbjXW9JlDN74TZeRu
W5t05SDGN9+NSJpz1uDDF7uR/DDFKj4j31IXX+08gorZyjIxfu22fYONxHdoMDsLhgAnpgggDtuF
Oowf0xVYbgZO3KfSss9ASPw9m9YDXdN3QrfsL5VZXxMyEjkDAFX13J7ybnpsijw4duzYcdO6+yI3
X9iHxKu2MqmrCrLpSj7ktcl7oCITTYNm4zLCmmjVcwaCGIbuZ7eAJdIfoYBn5VtQkk3NXXaJXms9
RbN2rRuU4njKFbdHRB8gpyc9wQoQtIH+hJ74bWL15TwhS0kVep/Gw7ue0haXx+39mB5Aa1sMPjV5
bHB7y9KJrpFmzMfW5S4xA8D2x+ltht43iBKyMuWd4+xXYeDCXxj1pr0YLnsGR9o2nQsp2q0udbC4
ZjgL3SfZPrM6NbCSsf9gSjPj9GPZmJ4xA9z5pmWdinqxECXJgVa+Gy6un67N5Kn2Scdp1URj5pFw
Oy3rfpmFfuXDz7FbetWNSXtMq5kmbK6tCRAqe2sDfo5NylQnec6ztL7rRj/d20tMwm+kd9JbLok6
Z5PV1JznQ+9+OZOb3/ckLK2RhsGCyPHFb3u2TYpUuow+NGHmlznGTJmbaCaWzoggCfCDNAwztWnJ
zZfYPPEaoK/X/WnKrAc5gn6oTL3ZBiLYodLnL6brfWSSjfJIRfuAdsnv3CG59fAHq/SbPrTu0rdf
7Dbi0MGOuEni16ymKDNTKeJNUeZPzZwdSZszofC8/gxOmu41eKVblA5qKdEBzrmzn/06eqFUlWds
jPHXBoX6SgPODG2HlkM8soQeOnrGQE3KkA1wttYwg91Rq/Y6dUyo8DOjjlkeY1gKBo0Cm37CP2ct
OhtbmuhOI2aupc18A9qJ0Cxbqoegdk/l0oCiAcwmYzWaJ1+S5Vc+0RU/IS+vnNi+ExLnveYj6Dge
0r2Cer4jZAAVp/hOgeoeTce2NnLovkGApWepxvTsMBBJBioymng643B0Nx5byw1jEao24Mp1peUx
DRiRQABU4AVXYTa7PFN08M1afIidGPAstbO73NEgXgC66DXln1wsi3d9BTJR6OWpJR/D+NpKd0pk
QegtkzuJf2iVZyyNrSELjdTpwrYfjMtQbTWjkuu/FzmZFFHWcGxxXA81OB1uvv5XJzrj1Y0rNko+
WBGn+2qz6VDMSIWqVUk4VfekI+r9bHTud+/W95HM1sQjytPf+2vqgaBumhaeMrCZ1w7MuTyIXRMT
8zUnOZeS84Kp51nG747nJ2FJpmNVZtprWUXalg6TbVpbuM5jkd55kd5vsLHllFwFVugV0WfTPlHb
JWlzxlTSwvNZN4b9qzPHOVhmU6wx4VrThxitDUG/+7Z3kpPZTG1YdoLLUK923Qy+THY4P9siZ90o
gnXjILziBdZw8FU7ePZQtQQCimQYMFim90j85TGhpQStbgi2lZdl3HjJbnQmTHujNp89huXkQ+wB
GtH67zFiBzbPPVvT4AFWpIxHS9wwQOEulLlz0Du8m5DnzHBodGPjJMLa1qlK6PRkwqRR/raB/ogT
txqe8oiwuLQG5y3IimvpZc4mA0wc1k1NN65EGaWZN88c9x8aZhfK1F9TsrcSlqlRz6m2EOKZZlEq
ttMxqVZB9WgWhFAgVLpPHVcuM3ycpaUxATdFgwo6DHSjNW81VgRIuMZDADntoOXDdlrePjNr4RDQ
vXYh4jN0Lk2ahvcPteixguUVz/9slJawCTK1s/kHMUBPbnlEs46N0rAmzW0dbBBuK67A9pBXXXBx
uBl0vtse6fL9AHN+7ZXfwnOQ5WlWRM00hrMkWjR8oa1NUwgi68aKXlXWjSTT2GFmU3DRp2iPet3A
HRbOzo5oiqAvWe58DLKEy/GyAjoh9kIgyaMGr2jy5UcN+PFH3zugCLbb1jePqvMFdtPyNg9jRrYH
m0c02Di+JaheSZw8U1F8G2eBWS2LVuRRGXQwndgFhPlTHjY0VjXxexTRskrTohlME3wtBu+eYqTt
tQFgokzsk6WmlMzpzmDYujYBenDW5BicAENRE1nItZOqcY9mrV1zG1KPBoqiNT5roYtf0xTvedS8
YvjWHofGfkowiv1YQ7mhDlStwasG9/aQfwVR5r7kOsF9OJvduaDxE4IXw1Py48bWYKZzS/yZxXpb
p99ucY2bvPvp6S/gpOeZ3LbBTWtZrwyN9I96JugkZ0S14rt/uWjlKbAygBCVR7x8JCs+11myz6vs
QlpsY3Wed7GU/w6FE/MiOgHckTi/OOjCWTFFa8nq6cgSwrkHKTWsS9wArI4Hm44MiPSN/z40VY7S
zISS1SuCREDLGMGZFZVMAkUWU22WF6ueg7/pB94FVoH2xUH0RUdqDc4X88dF/FurHuMFO2dKlwUu
HtOAu6wlr3MPOqyWKti1qvwumZDDl9DmdbM0OqZNGazwUowsojq4FEPkvOkGz5s4sBkpe/V0lL74
zfPWCWsPnJqP+ocWZV4SX210sl0bml7M8O+pK+hx0Xzj180Udx//wJDiHSdPTpA8xcWioIbHCcQA
s3otY7w5gmgZjfGlTsHgcJFT5R0MK/E2iJNUik/jLSOStP67Ibu1/uC3lK7MAzQKOhucNTZKVkoV
tzZR/8zAp9c1dKyUG26vxv4w6yRyRNM9RBE3HxHzsEjm7IUNUX+SAbGritAoFBBrPc7qyRQQ/3DL
Mc3JMekwNsDx6mD9NUfqcJgWEGjtN4zNCL9WgPUNG1uWHnnG3tGtE1sq/yUKPvKOTQVr22SPU58x
GedK29KnoDOQYVFXpFvwOtV9cvMHpDpiOnJfB8+tU0Z7pggDXObauEWJkx6nxdpvGGZ9r/6VAwCM
KAtWjgO+nLgEwCBneGpLh4WnVsvnWiRHX689bLB4hjV/BHJeGdUlXpUERrHP81Syg61Lo8QlqucH
bUJCq3GTZLIrHtOp91E/k1saSHUPuui5Gntgl2Z3Q7sayEZglYlzKqxJgb36uVZdODKr2FtQkZPq
7zyv4FMTeQI5Yd+1jhuO/h4PeE1OTxD7UliLItJ5yxFdabHrnI3YAAkrquzk0wxBrk4sswrXfnSH
dol0pdvMIM8gnGBcdUkEG7vOI2gNrrY3mVPSYgNfbWjj90mbIiLX4/EPN1vxE3JCnxiNEmMf19p+
tqcuBCPevjfOLYJFdE0r5I12lN/eUMXHtmJzxnCASmbtVZj0MMW+FDujGjZmQYuC1eVfAHqjI30G
THAyFs5Vie2wxfZHe7UGvaYrBzKh+m+T6fotVwOiBFk6W/NPZU3Pr0vuF4ZESfi3vs1d85Mpzggy
HOUPXYTMKEWCq3WyONkZjpQ5hfeQszCuk3XcYP896JZZb01dIvXUZ6HZ082GzxSa2bjLGE5C3nys
a3S12JMphY6YCBxD3Hxz8ZirkrA/Sj3xZFStNj9XlvHbNbMbRlZPadjy9sDUo/poxM/VJ6O+dzL9
h7hgdz8Gw3XAeRa1ItpY5bSjwg3mZ8BjWHijt9MxA1NzZMir8vEj1wYlLXM8UzxjsoEcdML1uJro
TxpblptZOcNUV7wzrAmyKL1BAHsUuu2Hdo4Tc+7BweQj9X8q2rbKhjy2NGNGyI4DGQmoQMC4Mwxv
66lzCxpk7YhvYl5femnFLeKuIvvzgMxA5hRzOp7n9FjzTN274po3wthyeeCuqBuulLn9KRjKrW3L
UGGUn/o4pdospTuwMe37OnMAFcUliRI0M5q6fXypq0QfSKlzo61VvbNyjpVFzoVkFoiVzvwKxlHg
lJxfLK3AcB4wJew0HAGkGuhRHWxnjTyI1zsxIf9VVJy2XHKRtnfr8qKXrcPcytsKY6/gLlmDJ8JY
w0tYz6eunO1r38rNlCfs/b1pDZsvOcVO9KhGs9nTXHwecyimw0zwv1Z+smfeQuKBhPldNzXRwyxi
B6dvCvGrw+bFwmxV+8lvRM8iHl+Em7Pr2sZaUPCGNKufmByYofIN985Ox4PoOxq3KxQwqg/NjWFZ
/qoQOQk0jTkIZkfmYmO5SeQHu5mGXp3dMEynQZBDLam5KhqM/WwASpYJh3HZx/HYHtqoOEFZo04U
B6TRtQZZQuujGbX6GI28lxZA371tVP9sp+7vyWZ397morRUyF5k23e5PKRac05inNCbIiRopPgvq
bYXx7Rh5bPhhxpFyYqDVolh3eIBH1e6HOfN5t8ikU0g+bVTeyOVbo9CjS5C+lA7ItbCZsAbUYw+g
W0+ln15MAFQbm1IrzHpNdLYo0lsn8SR3YN8oRfFf08Av7jszOBNXEicXnBozJcMOTddm99UU92by
b+BiuarBfsSv8zCO0zPAtexcgy+LVLZMTF5EOedPVa4lF60aQ9cs8pNI2keqfMdrvzxN8+SYT3+R
wgwkmsv+dpyCsKVi82b3w9GXeLnpjts3FWiBCEl5BxiXjUiShlbLIzMnhaUpSS5laD5qLfCOrvQU
DFrP5u4X5JR2euTVG2Of5aLfzEYCWlinZ9ny811u4fHplBZOE7sT03C/pM7smwxXtrF4QFNU3peb
wsLjGbiTdXQn4z7XR/9odacqMeCAYaVJUgLnRqJjQnPZlBcJecC+ZReaT9jMhPxB/wQZXLeUvfZp
S9rSQvWMnE0w1IRHJdg5lEqhBFMt9v99A5pCCALf6eAbV1potwXv5n3Qiw3ZfpCg8lYUwzanWZFA
W1haldi6E5upysMtpAwofl0xnUoNpU4MtGOMjripZjA2phtEYcetGB+ovk8DRm8p5M9JUeuR+cXN
q+cw6Yn+OVn0mcx6e7ZkB+Wg6O+pHNiMWUqnllW/xUwr+HtTGfZWNsBcNcmlgrNKHXPY5DM9d4qo
BmZuL73odq3fax6yCL1mcYPU4wDhU0mxgQTVrrpomI7s0hs2Njb+Jmr4yIxpVVjQbI/urG+1nLi0
V43kqPApXwudxOcYDahJoMUgJiImAyoDr/wvaYytVarmaLkswHLHpbA9YCFU+xZILNJyoUITvaMl
VBwZuZ/hAuhbQyOKm0RtfBdRvbMu0sWEzQblWE/gWPvGOcgB5547Qwed0gwDkktyHvy+BIp1atJ+
Os2s/tC2FgHexL1slpSwSr/c8HCz37JbKrsq1Ja6sFIFNgBU1pX1xGY2YVqEXQrFoOKoHyYmIXk9
5Is3n300XlLWVmQBW4OgZgthcmXwWFqzI34WuVasIGgFmzR7Hn3VPrSGvBNODCK47xDOoXczHGXg
IfPnqsFF6Cpy53in13K0sJBXFP/NjjeQFK707TwVL11kf4HHQ4sloeMbyCulg2ytl+WpUtztEmlY
+w4DMs6htLh2unyZDfVeWGx6UEf8rDyMmbtv/SF6DwbHR3CQ6TmgFCMQsfFg4gTDdOfYH25Jztir
+R/gU0pkoMlaANMPCULEg42r3089eTX9CKJn2aRhZU+Kh42h5qO3vFBWQKmp6RP6bt9zHuI7f871
MwzL+ewhUJl9HG1TXFLirp15GIzzzI081ZKTW5bPPfk9kKJ1eqKUvDj2zhVVEUzv8oIeYv/3IzTR
GP/CwqoYdK9bu6wYcUFFcA/8bkczARmDHn9w6eJVThqv26VFcw3KmH+ZEr96TLVyzYgVoAUg2MTR
yEy2kFCipZiAYPMa1bZ+0gUSSv0f9s5juXUly6L/0nNUwGUCmBL0pChvJwjZhPf+63tBVV23+rWJ
6HlPFLxXjiKBzJPn7L12+pN58wRZt3Zxw2RcZtSP3EAVwC04rOihtGIV1dSpYz0evKQxbkwHIt7y
o4JsS9s3PbHvv8mo+qynKNhWtUFJGgTE+PiCXLqrvnMi2KFWteO0Tsad1hyzGTRL0rhqJ4z5GUSK
OmdzfsloN+7nBjOGsXxwkD6vmTwVRGKJ+PT7wdG9r6EiM1uRNn1kQD/va14h5fbjkadxICFwrWyK
ujBDNZCUz2VE9FWvRTugTva2HCOS3klhGAeC1XPiMr25vkuma3ckek8P6DEFDQgL1eFLQ+R8Solb
4rJsdrIrPmI9fkMVQu+DZl4fiXE9FgHBy4O7niWdz4gZVphXxM4Th1X3BMW2Vr3VZgAvsKPjCO9m
pTRsuygfVksRJ237PQS5SdrTUzkQ0qq7qDXtAWN6hdKJAMRyPbaC/h3LDyR9QnCwvQ3VVtibYe4+
46bGvlTsKoVfVHTZE813VCMFMoAMXjkJWiio9BmhjnYOUgcMBvhAv1S7cgSTwtlibxoOI0clj01I
kV8mvDqF/pkSQxHFw0pnJMR5sjs7ISLQEh/MzPgz1FFIBqPzVtsQ7Ai6w2f6qiV6tut0ua0st2YN
QdQWWV7B9W9eyqi/agILUnD6ZFtEr8zm8Fq5uGNLG383MhWK2LhZsSJ/TC4y9ySlj8BvGpT9WqEd
X6F5K1ezZ9zXaGSguDrHdjJeuYqIHTO6nUjcb3LmGIDK6i3oEe+yDsCVLk9IfIiftD+Fih7T2B03
zoHcEoJse96QUD7YAyEtmQ2cKRCS4iMgqMN5Czwbl3IZPmiO/kDfCYt0Az1DoUTpKudOg8/JLh7g
7RkBWV/PiIw4roA9WfSfYhPS00CidMkXc1Hr1LAmKsKN6oEKkyUuSgEG2R0hnm7OQFcLj1GEoQxg
lF8hzHcDgV4JRkbgMnfM1HBqw5sEvGrnPZOWiNYYG/Gqk1Sdo3YXQ0O/sznX+mQc5b6aE7BBzpM3
a4AhCA+u6I/bk30DyOwGC8kO2M2LN+WnJkEaq6fku5XOG0h6v2o1sv8cBtWWy7msQ39rYIVscO/G
EUZnECSM6XAco6x+N7SOZWAe1kNSzYhg8M9Hxq3Sa5Q8wKtG4qY3RIpvYvMLwxhqwAgSEJOIM+vT
dZoGXBLkH+VGQgi13e5s23ysM6rM/DSbkY09j/jUbAG4q3pXTeWtILV8VWTlQetQUsEjWM0wg0H+
kLU203k2GxT21DkPudxD3Hgn8A2/Tkun2q1eu8JAVYQI3uqGYENI1KJxSR9aLXiWaflsBtFrncd3
AWlgfI/GVFKBAmiZqMaCSBxgFJxLAB1oL0Nq/ixqFCP9dNJW3w6D45exupoATu5bJOnWaAOcbdSm
aOSVKUmxJQ3sOA7qM02s9ybDHJSo+Ky18SUf5D2GWBQp2fCMaGbPwPipV9N9Ap/WxfPvJtRTTkkm
tl3B9XDDR3cEJjLUGP3MZXYqoQrFr2PrxuumwZ88cuys84CAvsVZx2H7uWkdBYDBOFaJ+5gVIKFI
YYZVSTYvbAA/RPBOlG71yvT8ri7GXZJ4mAldRHnKEYQFUMjaizzdw3TRAERigI3GtPqpy+J98oad
rDgRTIb+7NBhQVumz+0eqlSwVyyLaYh2JDSU386wkTLIPLb347RLLJYBir8b0UGNjAmiuDlbVbgV
AlSNst0bbG7KNzKY2C3clICEMTQtyWNSN65fh0xP5rQhg5JTjmeZOhLf6zw2r8KIwX0SmXs3Bn9W
KMR1SDRIRlT4SSKMRogJy7dWjvuqMcd1kdbXGUA4r4iYu9Ag25AiJNtpn5XRQw7biZM/SkKvmngj
YClhxxN01MmDSrZOPdQ7TaB3yOg7b1pRvDuhoJPmkz5QOg5zixjO1Sw4/Dm3boaoNO2wPmeATDhR
cjoT8SYvUf4pk1VUm76HkZgQ2W0h4fUkRTXZzq2ydR8hu+tdhtY0CahLvc1YxM4tltzN2JrEQPQE
ytnBgqWbi4cmZZcYw+9m0saj3bDx6yHeQHy1WOl5MZTX8oem1yqosa30rM3EEGwRwm7KLLs3Lbe6
bfSIXkjdbtyQobmWv7fiRies6JnsuVMq6DdiN/zuYM/FA50KIjqpA777ijuhAgNrqYIVGB1Lw1AY
6GfFirtrDNLi9EqimrS6k6XMh9Tw7qCF8YbQGgSdJs6B3rhbg3DCNS/MCGNYH4vD77zSMIynuAkx
0THDZmBgGiBHZWuQthEY30DdmUIX0zISXtF6nV2O48nDoKOdHmr3sRQ3bmm/0q4LNtnMa6mIrC5m
ggqMKbkeHSzJk4Y/fjZgTsc0Ejm2NjNXfJIj5NFZYg37goS56sZxxU7xmVS8T/TLLkmeVBz08xic
8aaXFFz0Ix51jwI/zoKngmwPhJX1rRuYdzhnEHdLeCxiuGYc+ZrU6ZIlBhqsUl+9ouHoTlys5Npl
Vfc9e6u6gsikNfq8EUxBCZYofT1EYV322QdSJG6K0biNCXEp+vKgZhxOtMvsY7N8+H00o/jB0am9
xrZDntjiaIwXuyU1b30sqgQh2+9DQIA8/POp30furwvy9wNV2Fguuo4YDmiwwEB/H+WD8Y9Hv//3
l3/+d1/y5/9+vxiNRX78821/+T/Sf2DozLnhiznA07CI1/58iJT5r//8/cTv/yX/+RN/vi6J6sUx
vPyY7Pfhn0/97z/2L7/+L9/2f/yxv0/vX77nzxOPHQI1//78/vzGv//nX37ln+/588f+j1/y95/w
+4X/49f85e//81N/P+FGotmkYfOFPe179MZgM4loQ+Chsa+zkWlgBv+dFBA/tupnN62LbTdNtd+a
0lxPOunzi512+SBq4ATz0vCfsi96YuO+JV94sIrh2Kbv3F4F9kxQK2bijcegw3tcGdWmGq2nlBPq
MW9Cazt02h1Eju/SncNtU1AkdTNdo5F5uB81yBC9Omfx8+D4RWVx/PMhSvvBn90Qw4Ge7Eo0W/uG
9gzVboHwFvJJ56W71Eq3rg69BfxhQInlXGozuddGa9qKgUBnaIRy19W1vUtfRtux9yLU12Fvpju0
+1d91FXHYUhuPdzoIDhQ2dmLjV3Ps3wfZYACRuOFLSDb5mTOIk5RACx/1zq5NFNBgNQZAw2MmEcb
69GBPhAHV9zs2vJBhAFZ0pPM6NAGLdK6W6WFFiA39Hn62+/NMwvxjxsUThM9F13Dt1QDl6JUwPs4
L95HlB2EZP0+tAwoBgIXtNu1H1EZYBF2iFwE38Q2FJs9WUbYHCfSihjnPzEOptmZILsAx+KVHLHc
Ek2ZDqV+yIC5jK+R1SJxSuJtkIt6FdG9Ko1NWGlPM8YQn2b9TdfB3mqXuMQ+3sG14d3rsoXKRCkL
nIUtsT9nxnAMWXU5HxC+os3xe4WyZjmFnCPOchtDIzm0vhq6rtv1aZth7DkkerAPiDZatdFsn4eT
LCMsIZ7ifJSdCOMltmgp/RyQK2tUwIxNDM5n7MF5hlQVUBjj03B8aMlaXQvNHHwiKa4Iqu/Vu8CH
jDzf/XRU6qd2SaY4GUPrMhDuujTDJYywv+Zi7Nc2uNykHsTZNronNS4mT/rUB9caf0bcVLw4Py4i
ZcaI8TEQMYcHLfxIe/vRGOM3Wr5v+Fg4dDNpSIaWZjw00dWkV6y4cGcYMES+alEMNYZxY5FdYsho
X+r9nTSm51mOX6FePMdgPeOezXUpS0CEPlVQus103me2i6gz75+TLD7HSX4p5uqBvrt1BmJwpbp+
jeoqXmcm0309zlEpoSkGIANkhMZVfGhOaa7CjcSt6udk9MTCY8CZi09zAM7VuxyNOcGdnHyLqmsC
DzAymxKDexyShDOWmoqN5XqXAFDmqio4esXms9SCdJ0gCfE1a0TD3d9ysMCqYpYHQg4fBwLle60h
QhtfZBU63wHNx6RMp1WJP2oTDcN+jqHDIrcE35KJ+5o8h11psqoM2iaV2W09ULv2HV4nRvB73G64
OYN2o9XWuwZcj47bnYzra2Pow/v4myCdZ1OLcQP2zb1rgzoNErQ0mNYSSoDefRRTRF5p530XFpSr
6hExzzHRjefCpP7FdfIOjpUEhKp/jXVub4ngE9wDonQPMyAxMIjxIX85IJLoMl1iypZlPiQ3EmyF
r7vqaWpNfdPo4a4RKGNBEkmqx3BrNg1DtJQnrAL7SCPnnLTFl0W1EdLhFfbapBbBM3NsdUGXsmNx
xvi6EyXvODbVGdq8HxEWV/QRADd1I5MW0Mx0UuVnxgJE+txUnhiuHbMRlbuKxouMaMm71FQb+hhr
ux5DmuRjRMPEInkBTNg0X8UlFbUDqqgceSbKKvwUFwhUlOR14i3xU+QWrqFfjNI7l3W2Lcg6mTxO
KNwURBBrDZrP5LqRk/Q541w8kWtAFHrbDxDdMaEZGLv0H7prpwejd56TKbwNw3cpo2saMKtmsWhB
QR5I+DHCHLjOeCg6+xBE5m0chBaFg3ud5qQNhLXtj015TbV19PBvc9TOH6tpfBvh4KLrto8JInzI
WkQWGtGz0gLfbmkA601zaZfwZ739JAh7XrVcIFR9gKQbI4U245IRPo3PTZXJY+uBM2HGmwJMpPMK
vgjLZma+zyRH7zPUgStzcX/bqfGtE3q9pt6eb4vMe52XcrfnKL8mhujshSg4UiCsunuuza/A9p5L
UHbXpl5eJYhHCEE2dh5pcbzlqY/9ZA8LNTnMU/jURgCzxvLVFbiuBnK52Dmy7SySN3SNGqCf6YoV
O+soWDElnTrPeo2IuvZB3Tb9a6kIImQbR4KkPjsTxBynq+cukghCdn1LrIENRXvl5jNTncuUICEG
08emaN84YfveLP30eso+GaV8uIX1o8sS++7SvwwJ+8UAuQ9z+Vz105PXiLNclNVlg3GgMMvPeSYA
p8Y3gEdhbxR5t+2nChJHaqxSuSyXBYELOZ2DWEWEW0gnw/8wbxBAcMir8tuRQAV05qdMWM8yQKhn
2BWT/OrZKFoyJvQKpE0QnIT71MX2gzXZIdDB7k4wjAWeLb88e4EFY+D1hmRJKI7fwYtmeyZ6zPz1
K/KM1mOFItuYbQv/I8VBqYhoR9racDOxbd5GtXfaN32Z34YuZ6x2pGPcz0xvckKCszm+xoGrMDM4
R6tXl9ZNdqqL1m3JVL/2wKLK6TrTQ8IgKjtCxvOThCE+Ly65MQ8gKCxBRbTJqiwAgCTydJFZ3SnR
msDjOJaYdXgkgfcGa3W6q5sALGsH1RFzPczIwVnZyvkuQgIhTKwqU1RPu6b6bCIOR2yWl8J1UjzA
4TbMxkcM+OBWUxAdcfDTjbbYM57cV3V0snv3B6qsu++M/lAH4XZiHsS86LcbbWWr37iq/8+Zffjf
c2ZNm1Suf+YP/5ek2cf54zuJmvb9P4XT/n7T3/NmHetvhmWaju4aJpGzpmv8R96sEH8D2S4t4mYN
Pu25ZMr+I2/WFn+TugDRaDr0zT25hNT+I27Wcv6GRIQLw3NRWJmmlP/2f0iblULn9/9LZptjSelY
jhSGCXudX+UKPv/5/s+4ZJkWSCyDPtvBiQFCBEggcd2bwh6djdWDluv7SfgRXBof96e1y43lkrUV
2Y3URwebYW2R0BZSPX6RtOSozCkV07ACjB3LKV/RqFcETdG06PFtR8q9HSXokn6MwFuHTMASBgQ6
JbTpTOVWGdVzKAhcnxW6LTLz2jWMXmaNNrdoiz7EN833qm9xJMVx7+fgF4LBtDYiK0ggisObFIUL
8oLJZcxo3WKL5mtmsC2SOm4J/SVtQCa+F2TTLiMEnVbTxqOPdK5p9KwBZbXt6yI+IUox8vzUIq0b
CgE+Nc5YJF8voroi+PayQSGH8aZTW4AbKNrPqB7TO3R2yW6waHkYIiyvOjG8ua2hdlHY0mBp1moY
5Mkem3FvDv0xinX7RMFFhlToPudstHR3AdsAA2NIw2nraAqGbCzqlwp54J0mGnlEroCcV33klm49
lhWWQ2pO6kOy4vw6YoDcJHC1Mtes3ozaum3b4ESnwTrX7HVPC1QyBisqYel9z4ZzLUY7/jTa6cXh
4qXMg36LODcegXqP/TJeyiji5dhS4c9uvItRXu36vPFjos1f3N7mkKiDtunyoXgx4YH6zLCKE9oF
96xntEWs+laKWrufkSStChCWJwti66JOJ5nqHDCwv3J7s9kYHoHF0ErLs263d57GGIPaqjzExL4l
bR2ehrdFnb6Bd0JYQ4+eB00vu7szE/aHfYpYovAGN0X2wBAI1l+LuMzUe4ayVXkzjGTA5Zr7VhhJ
uc/mnh1oMgkAuCsZdZzikmfkuQx1awabACLKu9KuawgRGmR0AWqhrKZ710p/rHL8IFXyEKsmvIBU
VPtSA/Pp6nuFZgq03XxTgy1uXBf/M2q8gS7wfdfx58YLBxHj/q2Y3c4fkuKGbvoCMLPITQXqzBge
7CPJRFvMowj3ygTvXoe5A+gBOQRVd4o8UG4YFKDaRexb5XwXQ1e+awpwuYUSWyVid83c5GsQ87Rp
pGvfBvhaUTQ0UF0JQO2xL5CfFEjYLxzMhvq11jUDPjVYScCPZjmKo2nW5jZjf1KOVWP3QBkk8b36
phted1l3GL1SXBS0T38K8aPC0hFPonU3pPa+zXle4DOZrqLkMx8oSgEOfPQjANJWBY8Yn7ccgvp9
FwcHo6uddZLoX4Tz0fhkBUEizyljhmQx5cazKbUNBgOYBEER7dgMYfESvrlnbIJhwCITOJtPQwVF
vFRpuhMZxo52ejCxLq/jSTxEqOcunWS+EuRl9q4E9IuiD08QYZutnq1pY5TbwSKxyWzKNcFgMKkA
yUwIq49eb28NdMTnNHnMhHdgYIy/oc9Bljr2DXySonI3hpFT7CTZoy0r79BEdePDujCjs6memR5Q
NCczQrZAHOoi8ZFgdm990VZbd0juKsf8hNACpA03Agfw81gpQRZVM6+jxyINiye9kQ8BRcTQDWI3
FCr2G4HeWsnw3eqaeWu0nVwXDEiAqxoV9dL0bjvJvHft6OCo+ZoVBChX4cLPFerVykOU/EV1VQ8T
SzxzLbtUve9a+rQLUu52cPTtzrTqaeu6zE2rbps1nPSxXjsrgxNSquNDpY1NR8OOm4PR0knNiMk9
zVZs4v0iPXKuw5ckgYbXodOKiy+b4ZueY+wJjAh0hKldSc8cViPaNuttMrJbwL3ftUQdaRbtsyZw
93UeqzKWG9kF8hQKiYknSuFauzp8MQQgYeggiMppGKgZJCYAvnur0a/twQyo6xA+psaTl+JfsMk4
yUF9H+3QzPn5OWlgye2sJGQxiL2PGZMGGDBWY7n7OaTd4NXauNMi7U2B/NwPStyViwk5KTXURJGZ
cLsqh/wrer8Ryq0R3hyU3nHXoBhYTWXaHcJJy9b6glgtTPy/Uk3ynpwdWzbBB8lzeuLELDvQ0nSx
Fj22+AFbmmj1kxNrzRlD4VXp5syNrfFQhTFLtRZcq1YS7kGczqZxcJt0kBp92DtfxB24K9h8kqPd
/Na05U0bum9gtlfpqLMLgyM8Dbh4L4GZHtpM3gStZTwoZFx7b+EVNGX+aSZJ/8J+xlSjj0pcD+V8
j+sUYaAJYV/RTRthlAcKt6zBNGcDRuM+rPfMDgFfcebZdEW/gQ0cImnVBp84BgYZlXypBF2sUnK2
l9rN3LUnOSqwDq62ihdHOxJM7jiOKZPQ/aiVoIWDBV3aFQ6bdd0Sy4mSkGFhw9jRHo8oW57o+2Al
1zTg36XpcZz0MMKUqB4jyy7Zj2lnxmW4rQUHlzRKj7gg2VOzjREwoEIT3K9QqhUrOxzSIyxuMt5n
k+reaG86OR1BcRM70aQPSZQiwqJtt55RPM+1Fd8z1IvAyLLJ3ZEjuIZtBK5S1ZBD++BhQI60HV3I
t/T62S/jH85fxglfsXEbYA7DNQLehAh4DWVQG5hfY6gWibeTLuKtB7AFhFNq2Sd7R7VEJqIvYpYv
YhsWYlytpPRmYF6WD12KzTw25a7XUO6TxxyeHBbzoBVAanTg4VIsAsM5X4sAzwSptcufXvlTkC7Z
zuxQznRLOnK0RwiP2zyjJ+Yt7vciH88TwhbCb2H01zyNOKs1Sjy1AbKcHMsM0geOWibgyWch9GJf
N5Of93Vy13TOMmpWDIPM+dzb2K/kW83o56rTcH4mUXHm2d4WTjYC/001oEloZLvnkjd62xcLOKDL
r3RN6zakIJebOS7OAj9UXk83xghLpvGyQ+2m04HZRrc1O/aixCE0I2dshpgTwb+HhROeaPmShS5h
kaPQjgZITmaZHEdLC+NzpEgjGM33xgJEMwY20IZ8ITR29sahp138pMTUbdzI7LfhNB96s0T523UP
oag/0ri+RF3vbHldv6wseK4H1ER5d29VI6fwsvjRMQ+tUVSdcgHDIF0yW1DVHhAL2juxQAOsYFw7
rYbpz2LdqgrcpUZGCkMZcpyspBoOSVJ9ulUO7oV2oDCof0KtOydVAwoRjYOD9rQT+8FbHOSkeoMy
gEliVlguhYCX32WHEI4zrOoJMh21EAZgekypxZqdeQ+Rc0PTLyOKlwUM2UIFmTdGCBoigf39+cMU
TGsI4ZTlKMTQ/0U3FubNNLUO9BvNFzfEB9DnziuVjbORQ7JsQImxqW3sRLNulmttZLvAm+IXgYsx
kfsR42RKJ7wAm9Gk1kP23s8Ry3fLsuHigQ9zoW/nBE2nO9JtcoGOYwzFLgR1SO9dGk+YW4lDJ16j
k4xgGyvQz2BPi7Xt9MoPjeoxnmABTZwMmG3gpdeSDor4ZJx65ggwJRy2tSo40Fy9jMbHXKJ3YYNg
ZRhYMZwBe2RkLAZU4pXCOEdIUmkvIQNvBQGtGzEoI7of8sVOqpsSkcE6N1ellYDJrD2gs+W+qqyK
iYD9OVsYuINoZKzZgK9uBYMTRu7GDmnSS98YuBFjElLzAvPQNKHZKIQcjjrVkK6AsgYOtmmQR3tq
c+zVegFdn6TPK6xve1xW/YVm67q3tTtH680V+q4JYEh7h1WLDYtwTCzTTbzzzImSw3FwotGKwxaJ
KkQHuqfFqC8ovbJLbXfzKRqRe8MmuzVChAFEekqkwsfBcqeLDX/2LMrUL/S5vJVefz0xRvX6ut9H
Q9hceZK9J1dZDroahQOeYAfNMOsEBBHyTwLZPlSGc3LbvvMX4fBKIySKPWKx5ek4g7r8y5xicfn9
0A7x1sjBU6jA2RXFZ9TX41WshwrB9fCA9OoWtX5FLE9dX/8+qg0j3IVRa9PiEeRb1cW1Kr4KRO8X
xKgTLSNyAHKNgwOoGI0XaFVSiaxmkuG2KHuhF2Ll26PvxiqDZ3Q3muZ356TxGbMHcnTbOnH7W6c5
Q8ISm6PcGE32WIWC6S3E2KOOr3vLCvTqgcW4rur8Wq/yasdR+ELqvblrmb9zRXXA1n0nZlySEm9+
cOVtY83GsbEhDugpreTSu8Zeu4+JXBCjVZ0MgIZgJNxdvsCCHQ5emeOVsDbpSwdpcDsV8K+BfsDi
KrNnkK7GIdcDxAXeV5oENsFlc8phudNPcK/oBruhr0m1zekp7sIKUEUQFXS9sIWAHHwNyHcCA1Gv
i26mTRpy4phNFSENcl7cxQSoT0w0TGsdd069cZLSz7pWbWSzlMd1/4JopzsHEpVV1SdoEFraogna
JqBAO8emdV9V75MMIJ5CDow7Dde0EjU1Nswl1H0XA2UiN1a6qSsYpeEw03bMjC1yRXJxAoNU4cRZ
jyNSQV3bt2NBo2sIDkJosHAorKghaODT0r8LUAepCVtTgwmaTioecru5gMogV1kt8maidOvZAJKM
x8FK7J8shcUhdfOYEuuGxINEvw4/Xz6jQ46ZwXHebU7UfBJL3jATqsANb+Nx2dWK8jNwZm1X+Vk0
faZSLTh20i0kN/WmdQKxR85z7O18QwrZAAcrutdtSJapAZHW6NO1k0XRdVZakJaa7CXGk3Cixbsy
HIGhatA5wozhCZ/mdgafjQg4vmVveYj1bkDVIIZLZHAAMCZmSp7xHKdQ8rj8ky3y+m1wgfk4oIG0
zAugRGercPdWNvaRtIESq9mII2v9BabHI+aS8LkjN0vLAMS4nXWX2wYOj7m7qyOPAYhtSJTW9J8D
z33Axa6tqhbwzVTH7dr29HeVzmtpUP+XBqx95JYnuMPeJkLc3cp5XORzKIA1Kj4vwmakO8Z0NYcy
5u5vXXomiyE3MMEl6Euj+qlF9L1yJ6ltXQ0iSKgj+5mYT7vPveCwIJvwNZMv8EqMDT3nh6w0WJkw
nwwjtPEg6mnV9LcOCn3UZPBCpXepiVG/1lzoMmhwMPeJXZlF9EwbC/ZJWp+NmCp7zJ6IHtjH8aDR
4WEZmLTXJr0n4EFtbNUAvsSQ73tIso5tVhHOQaT6FhzfHX3q8TY/RNho6N2OezcxXPrSN61Fm6uR
aeV7JSIyo0/8zmJKp5T8EoDD1/mEx6oOlqvKqcBV2XP5+DL0IDpkYezdIr1RkX7OZBedvCXYJ9Um
eMyZ33kGhYJRfdqs7fSlwveazslGOQZ/jktfq8Vu42YRmmOdid4FgblgXKf1yPTN+4VQGIDMsLsJ
GsAAJlHVzo9S8IMX/x1Nmq1j9h7tH9L80gqrjm2+DrE20kLDujeZFHaiaTAdyn5Yj+oDcQYN75oU
IQPRHYFaUCX1Ett1dq2sMt7lyUKACIG5u5w2GbjAj7ZKy9eZqN257Ol+24PDGcvpAGf74MnAuUox
ha7I4kNIi0chnqYDrRCLkGMqjMwz6ntX1PDuGgLwxFjdUhU622kePKp67SOiIXVsqunWjY0LoIn+
JkbpCrCETHrgow7dgWvGvhAYsBa00Z4eTrXptAAh42gfyKihSWZl192Yn0YB3YgBk8mxhhf4LGfr
XktmGCjCRknUo/JlWdw50lucxpdkdBPsLYSwQt4o/dlqEFbavZ+mimX04ijvpVMSoJTuwgsM3CPi
Pvf4+yjASGBMdr7GwsoNX+cfqfZdL28LQhr4VHnwkbROhf8a8yJmGcKp2nlbjQ4eTIBygGoh8o7y
U0qqoKS1iHoEZxYWVrnhqLiDCGwSYto8AVlfDX2AStfo9HWacPOQEz5uicW96pvpAerwFCIvUE5v
rokgvDaYcR3zWDHSRGeRAEMYBiImxiEdrkDTd333kmIA1MrAo1NijGBqDSSgy9U+Q/CfovE0DiGc
FyGg+WrhzsEziEUM8g4eAl/LsTbU4yO6OoC1OgbS0rSb7SCQOtohaDtp54t7bnhOZsveOgDs8Dz0
6wE+2caizmft1NsNfCANmMF6spJyp0+Q/6YcjXrfP2Zo6TaspkyCBZNQTnrlgQ7nZEbPuUC17OGF
dDzz4ul0rMCLkWXrrtiXSZdQBNvudecB79NH05MlmEqipnSVXNv1/YwwAcEiu1jfFA+2YO0OyVKs
OpOqDmyuBJlTJphSbJS3pWYhs56z6Wxa18VoDmujNuTGXaaJRmIN51mWLwu3iwqj306e5q6Hcf4x
LS2iaghd/OXL/PXVxAG/g+ltrIQrD0yV0Sya6POLEGF8pqlrPRysXbkD04KHg3ru2CfFkoaRf4Sa
c0/YYbbpojnfzmlMQrslrvQmnret4MjKn77D0bq12+wETu1NadDmxzDMthauR8JZivYcoHrzWDvz
CeQoLOJwk5IMvqrE0B1zbdjbTGXDgiRTJ25Qv8p+xOsRodqZElafiFahUlV28eKZ5mevfuRiloul
SraDB6uVBYjCs7K5VKuWZKFGNTuou2eaK/RDYuzpLXoMOQHFzXUvZAJK+xkP4GuQ9Hg7wDvEXS6u
Ihl9enoAf7Yzn8rEjc5z4Bz4WnBC7zlGmcLprefQC5JTgOZhjNVnOXNIoIAPt0OW3bVm2B9CacCh
iEtMN2XkrSJSFNdJgxcxD8nzIB6YIDcLmGzpqj1K5ngbed1XaM7flSB3XWrlYSg45IGH4cm67maB
TGpN01/XYfBTLtKDKKQVpUqECtJAm05eXK0Ro2JNoeMvkYWNTR9y2YPX5HKI/gqSVQgtCkyQLOvr
pk+HrahpI4e2+DGF9VlSa3KW7K6oGQbM84C7ogJpmoz7J+wKZajN+EcOHeXKog3gfGPA4QosmfvV
RNoWPv0dpexumLCI5A03GN5h3w012jp9clWYln7J9GTtBM6H5z0OCapQiIQgJivfQse4LpzwRcm0
OVhF/QzBwA8tnQwYddIl3WOVDjjD642K4g/W/ffZW+40xB2lcqet0Vjerse85euLiMviOsTvxHGt
A3p9q7vRC4F29Hwiikirfj1JbxzQZRGVzAV5TszmMNXBwdEp8NM0ypYeLJTsBBTnROdpqFGzAKBp
mROjac6F0zxYmBW3GIwfgyojeDAVZ9cMpC8GA2Y+YZ9WrUXr2R1wRIWPqLKmlP59LWS1VaPEN6T7
tTFnnHgxSDvxGwLud6hphLgP2cic36YmaLgqnfE2nIrxgIkOYluAlcUGjp6qNsJn+EiiD7ZmUq/M
Ctm6I++EnpsXxYE+Qqy7l2aGJNoe3mDObU1tbPwe8CFeriZdsxCx23hcPp6HsyGav+PSoEkyfDVp
WWx1KPt99Cx11khDC+NNn2PTdWM6KjUW7SrW810VUCoECFSMGn+spWnAcyZXW5seujKWinqerkiH
EhZ3BwykfyfqvHYbB7Ig+kUEyGbo5qtytJxn7BdiPB4zNHMmv34P7cUuMBAsB9lDSWT3rapTa3cc
NYYrBz4sCt9a0JVctY3e5IzuOS+zsoRO8RXn5ryXfv48l7E8ghaJ9lZQs5JsMh/TDG1Ruvoiniro
1lZy5ed62kTA/NY5OxwKBNtzN9Tvsq9PVS8Qo5jxrrWoyUoDrU8CfRpx07tu5tCwV12moaUJ3vxF
/d1Tw/N2wOufduZTptHGNTjTkvQMwhQj5kRupGc92SIiFmTWXFZHLuMOl4UmbsliGpgmlM6OZPlw
+ZWygZkywKYOsbKUbrW1AzIaDCdwVRRxt4Ho1vcHlTaUm9QKt334VvhOTbyUsQPc/jcSSvshNn7z
FtvY/kNBV+geMEoV0XKu2LxsOmR4p0sTjEebIIdaI5Y9VK9J6bZwESfCYqyY3ikUJk6PlSGjOmnd
wHVDkaHFsIUajDLEhp5ejARfJ+FjZK4sgNrOn5NTKGrE2JbCPjlqh3oAqlefZDT8UhPMFV29z508
xqI7sxnWF+rYTomf/ulmiQ6nBrp2GPIAvyYEmUzjzZ020mmeIkQIYRCFYBwX9oQcEMOmVdMDh1D8
h8kMQwAcoLasYbCBKTdAShgzTyHAa/9iLcPMFA8D0Z70HmsaCtJg09we0W/mh68T7v61XVPPY7p7
Gfj5ofSGR6cCb2rETXmXhg77up4NimPiq5F1vh2TjP1N3b1YiqzfGLjiDKB0umCfr31i7UbJyCt6
NE2uK7SikKYTdrEf4diUUywusMk3vUlxSton67q2WHQ2ibfisnUyrLDYGB0RvqVaACAOTqAE10pE
pJvfjh1R88zOpmY13OdA4tLfXUVw0oraeBs66bWiauCAiO1Bavdeenz5nIk6wRAx+XD0SWbqXfrq
K6dzaWW2ztIpla3I/t0guAvmLUdnRk3vc+/Zs6ebZwK9CDuHzL+EsRDY01rRqYUljzkT9DsK2yL7
3xBLzqBcVPeG5/0Fxmevc7u6a5lrRDW1z6107wxBMwxaoeUxUkzc2NjN/B07K+MJi5P6ffay/jll
XES2gCkVFtxtGC6vn9ooL6Mp7k2j7M79716QZ9dFaWFz7LngV1F28JEEkaXo65PF1lW8aswZJcNp
f7smu4mRNt51mtFelVI7tspl9syJ44Gz7lG3I5jgniaQIBR/GPsm+wx3JcTbYtcGxiu6VcylD9k0
h6/QyoNX0pU0VT4ttxHGO62Nc6CC6eZ65Zssq19qdPcOnq4VEi6claaxV14MySePwnabeeKUdzfh
OwfhGFz9yRIiulBwT5cTr/gu2YYWY+iq+PTbIVgrXImrwYuORl36a9BjIH44eg4sBIFp2PV/9blj
rw0WNClzZUSB7lFJhu/0J+ZTc6NAXpPgK7d5Smivy3e5O3I2Gco7vwG26JFQD60muYsEFqw87oBx
D/jlOlWci/zNCNV8JWq9K93Cuh5NzBhbC5ISaRz9C/dIcZqZmB2zTH3kLtKVJLey8wTl7cQQJN7C
S+oEH6Pl6G1tExPiX2qyWlU+fcuU79pt9NTCiyDrYSrk7sPsUEY22tmZEZ2A5YOtsbYO4Vxf6X0b
t7ZDPH0AVZ46v3PXv5YVGTAn2LU17Cin8Hf05JoBlWO6b07OHD2mff3iLTJ/03AV1EyRNcMvh9Y0
a2HcVSAmwWQZvxmVFIxQj2xgUzJz9T3kmJ4lR/SQNA7NWKzY6QXOFBA6Kkd1JNnzc4SKhBxmoHl5
J5W59QXDp1b7Nxs7WcfyUpXudYqgqsDGlBufs5GVtPrio8D5ywVSTlb+iK5xSCOkW1EwrvVN/0C3
QPugJRNGnJMlAPslFsJiQZeZ3lRpuGbm3R4BNRgrHvyQ9vFzMg9/bSbcc3ypENivoAeepnGBzUZp
usZgk2+0jf/v1fSgi3QcMwB4UKAqFHsa750b9Wa1n0W7rmdbRTSQtW7NO0F4lNPZpX8Sik4GKt28
dQTDH8AbEVJw49SdtybjeuzYbwntBUQ96qtnKIWkJvBbhm3HvjB5NEJawsMxVBsoVLgI6AVYxT76
A+2O8cGr84W53PsH+FAnOXTVOank+9RqZ2+T9jSyRRtWBjUDMTQQ5gdfvCCZCPSfI84K1uYIQNBg
zXtjMh6HBEuP7YSE3CVbtjg+L+YWTAvPrUVChxwZcBRi6EPm3lWEJnNoOSWnpaS36C0eyXZaw+ju
KmbgrcGYqMQ+xaQAC2lhyGxb2DhLxPjqUHReYC8dKZOY3Bca21AebRMzYVCN+06xlDZdeS562IRW
XqFdAL9vYzZaVfOWtST7VRFvMgAyXDCG+7C0rn6AFpHNPMtOwMXYFRUuB3u6Si4YCZfmU+9io4Pd
n6JwF/hGW3ena32PqTTgpFcIkJFILQMjsTOsGIqdAiw1oEPpB26qG/9Bemta/yzd56j8J/r6o41m
TLgdlt+uvGSNVW+At0xY3Es6Rcnx0i5bUbOZAd2eDcaDIOiHNLxFIOsGk76Nnr3JWnv966TdvbaY
L9mFYxx6mf+OiRjmgMgML4L/yHrAB3F5MbQBybFr2DNm5l7qft8M5cuYlEBextEHgRC8z4LvpkMh
APL96NljcK6gN6z0PxaC1Owxj1kJb9sXhdoZXYDbRJ0srd4w7hSn0uivlVPpfcGnt1VGD0ovORcI
soQe6agt74IJXgK8swpEw/TGSPQKRoqu6wK8ZCn6ezsdnGPlexv6A8HDLUGLcg442pTWKGRQz/Bu
bm3e+xICgwMgeic4u4cY2E6lBeVE63U05skvCxpLXLl7jFBse/qlgdwB5SNZ4LrHiDYOyA1+vqsK
TKlAgeJUgD7pKL/GzcVBdwvWWrOH/3KI2BFA0bHz5hwBsiDILxhvTOd+auwNL5d/Gp+UUSQ4w+pX
PzH+KLqkV7GozFWjsK9MHrSJBmfr2M3POR5gCgkZ7RW8vhgQ09VUluHakP27FxJE9suPjEIZRm1M
d9wBFco0qyv1rb96RgSXtHHRCaKlxnGFhYwSH9vCWhbKU+G0iyKvAdF3Nf2a8xs0gINLgexaZgnL
gxofq7cM3scrgYrMWYeLWQsqMOEPAAXAXAB8kqU/twCtgO/Fvyct7604/GMEPWhK+uqTzjG5fDEZ
bdAMUGZYvUxBtcoHBTWCcZFHhXDbt3jpGodZjkMHPX7yjReAag1oIXYNbwkRg2WbeR875GETLguS
WZHAIHYIPY5kpTdUu3fHZmJdNrcAkNW4LE4Nivty8d76RJmGnLqLm0MlzyUzO32Y+vE1GvFKJ535
q4nlm1nSJS3eoixuqA2z/vHyehYORcYmpIu6Qr9TrFtys3nr85i1vD3eY6uidKtAVWx9WuHD8csa
9B+z9V9cMLxkURH1EjbG5O1d4nykBjKQVFeXQprJEPc6mSzwlLj6XZKrrDxhmqrss+6/QpVNqKJp
tCMTfidAm66kRe7TTw9u9wrCt98REIej7fHkRUi5dPiIpxCe/SvGZjL1cRZfy3nmQtf4LWNL7Mnp
UqFFb6a3DI+KqgsYCsXXwqojovWMMM28Fyyu9H0bd/dR0KJ0CeddeaRvieLO+cwQY3DFmn4oyHnC
gNiwEEgaLHNjEDQnFQl2xKm/97Jk05rEYuOhaPfIHHs7pOevdrNjBzkQOkTzBK6z2ztbq6m9J9sR
fEeBaABiQwHTLaGdGgybzlwYDpSRqF1OHxqje6JDeffbZ7u0+AWjGEbG5Gg6PfwS0UmBiWzVewL5
agtIQ28yNiTwqBzzDiK8v8Fuznk1G6pzPTL4SonAChwf99Jujq0adnkmrzCFxjtXHMIy/zJTQ9Bn
Pr2we+q2ql/AvEa8Y2V8UlXAFo0lKIQadF28AjfsQecuK4ll1SlSEtno5QNwZNWxgvCI7WmJCTjw
hBy2A2di3q/ZwljA2w17PdL2Cdn7fsBCjqFlcs6TbgFwDFAR8DvCwn0uBAVMtk9wNUydh/Yw2wwI
IndqD8Eb6ltyiPHsqNxYuYvKEpndX1VrBLshfc1q8K3SYU+CKAXG32QZ5ARfvhHM67FKzmXYako+
Glr7Eo8qPm8wGVBbn7YYc2xZ7LOGuFkLAncBLh6mc9Y5mKevsT4b1TyfDexNJo0G58Gcd0L4TKhG
y2ZHnlxxnINHpVNwrfLg71w2DHs2gncBFqCr6M1jBTV3zPayp9lxUJTnsqu1VhCcxR16LiZQdIGo
hzZimz1b48bnXYUPD9g7C1mcDXHeHtIB3Dk7nk/Hn166aea0jj0KmvJbEMXW3iAWr/rlzBnXH52Z
r8iB7biyx7dQRgYK1Y5tCfCz0fJP4KnKp3TaGW3ko7xFkGgbBh1QIbHVMIMxPPZiBmYMyouRBosO
6jXoQBhBIJIzz0kx9ox/47I9tJxHYePAyPNBGtWt/PRMDEuFr5KD+0TZXfc8EcsNbf8Qxl70uOy+
+n6krUPmC6A19nkT6VtiZeAlxvSv6FBaSAofO6OO9/AI/f0g7WpjdstKk+7e7aQbE9ogO4CsAUDT
kD9mlsMFB9IMvCZqO9I+/FRd+MJiZ6e9xawKD2FlRyFVAfisSxxCY1kFO/wajPyjg1GAuSkxe8L+
B2FYT+fA9v/WFQy9xjnF3gK7SJiZtIVPn1k/0ZWVhDcw9Cw9s+BpqpxxB1cDTfJahugP1DgUnOcW
U3PWnYPS59nnEyCIdrpvIbZIsgYtBqtVT5Zy7dEedojlQzmV1M+p8tXPe30sN26HmJm0LHJMmeWb
msyzZYZvc5yBn6uA1bV90pz8gLIjnS2C0/AJrSpaB0mdvvezTbDKTPdTbNTsspgtTBDzDr3rVnwU
hB+jaZ95hK1ytXs39cXeTwA+SGp0N03+SmgSsmwifzX+JHFCrujmfrGzAvKEG637nmuEmW1ZmmMG
UAa/E5k5NtLnMIopOBpYJlolvj3W1ls9FG/Kx+tO4RTBd//VhenAagc63JRMa+xNpFnJAZw8lXTb
sndsxN6u4LxhUlcTdZcsL+I1hCegDqiH7B0YC6UtixG3+zRGamMUb9ej0+ApsmLWg37yREFed2xj
G/xjdp1rT58cOW6a4lYGOG9dCrB7C3c0TM2FM2cfPXdmx+NcQp9mCRrXxnWtB7L+8XyfLH2uTchZ
n7E43kIc50zfxUGSHSSShVUv7HHO+dPJSYPzoIzml5X/K2d32A4mA+nSI9WjVbclIc+eOfiSg3tP
uBGquZb1v2RJipUdK2wovy8EMqe9AbGsbS3zPPEe2Ha4t+h31Oc2HB8C+Nr7aaZfOVdklT3L+lsZ
dMeUA8EsTOrPjkmTZtbFJHPiqxnSzD20OWpv4772XIx5yOKdmWv+FHVsVyPVvIizGfNKKGaSeLn/
UA7JKa0QaunSFCvZzm9enmGNTmdW/mC302BqaCw1PnDW/Mnn+SGew/zcj/+SuLNXS0V5QtskwMUs
OvhF5uI8+2146csEh3gdYwLVoX3Xh/opKmIU306YJz8s1YsKkDdUX++R4eDKTZCdq/Kxb3jdSHxu
23qmbr6kBDiftgSdqj3YA8U1AtajCcqA6eEflVpXhz3tdihGtavb6kvT7qVwZz3reYxWnMsY4w73
IkBgECNYn8Bqr7q3nqBs0YPY+ewYdbA31QBhbLR/6xG4F13Iz95ShmOo4iWx5/4k6u5Q9kl1oPmT
Ar9kZluVRztPTZAJG92wF5HTC72koZX9c8vYg/jafjgG/uNhGv+gOjZbWgW8vW9a7y10z7lqU4qt
/Rvrv/SSMqNBYsU/DbB41TvqPqBk+UEtN4HXb2NSr5BqcVorGA/KZk01MV0SpLh3w+w+hwmEtVZr
QKT07KLnW8zDGKASEvnV2caB7mNKWqFxR3BZV5YBTzOAq7WCc8lyBsKvzOCcSLqpY1rVk7R+FYyG
956w4y2+DKxpGoaOMxq0cldFtafR/Z9W2RWHASbaDK0tQyKi6e3e9pxmA3IdSpr9gbgJtaLBze8j
sq4MyNLsWwLWYU52AOlHVWLiRWvl9q8+5+gNWZ/pYuauzV9Pf5gpsj8i6nCBs85YMWXj7Mn1J6fU
ZWWOSLymEVAAmjK0G03cWCza8kMTVB8JQiW5X+Y3XvNghBCQPTeGQjnWhKPdfDN2GC9USWAms6Kn
zrMuTk+CocCJogiEXIlt/9W8syxS1ky5svhcg4hfEdi7J//uEmXJzWOfY9JCBMBpHm1JvrxiKzPZ
LE54DVlczCp23mxrevZ6XlFtk2ZHbWDRDVnP1HF2bjXta22O4Zlo0WPWFWKFyzEl29PiPeHeHLV3
pAuTjbVcwWrrGk3oxWz+603GQORcamvdmNiRyKh/DqDpk6CAktPN+6oDkhW9d3bj7g1qBNPZ/7B5
5WCPITSuVE2Pt+V+kc59Nf1/CpyMsGiUzZZyRcdAdZrM7A+I8yvNjOYxFN69aIv44JTuc0E+EaMR
c8yJmor9LA3eP1F6o2lk7TmRuRWgq/asGbj2OhNGCbyeiSeDXUaL6D7rcS175VORUfVni/JkYOHZ
hEZyNUv+k67g/JbOJQCaPH6OVZ3vxp4rLhUSH4NoAGSXT1aDHM93F9shSvQdp0Aadagk72CZuoP8
yjL9DqkP7iUrxzUWNPSCCHxVCeEJSjNWZ8U0aJ6lfVIgTte0ZWGe/Y1vEieSxRJfFpuqj196r/2M
E/Yqjl18Ja3fnFzPhOE0EY4o34ZSgRskB7zNgto+9jE7ptaZ13mzMxwRvWgnA0wZYcbOgvYpzRxC
/mO6NpBVlZJsCUOBqNnNOT+PjyVcApiV3jLuqx68YnZZoG1a4Xu/cEq+pDOsLC/CaFWxKCMJZn0j
2I5K4JhHR8Nq0r4vcYc0Lcd7nlUUnfoR799fajqjAwIVZKchY9gZk4hSwwkI2CGT01snwXlVufNU
gsW/r1v3TXHCDsCWB4r20vtQztY5xe+CO2085l1ADsDUzEp94P+Nnp6N3taEioEFjSZD6679Ndcx
Jyqp9vTpEnnQ7VuwFJG7IyPy1MBzTi/bY4opFz+EL1eYtE7zqFgnhMNrFglxrj1VbafW/i0KlFHo
WHSAQKr0iPzu2MPf52zyUAgoN+IadZEMSm1X0+Tg6l910PGOSNqGo1V+2OhF+9FzGaFrfBN2H5C0
U93GjjO+O3m0NEGZ1MMk4nQ20R5U2jY2qoPbFt2mKzde27Y7qDvA0xImT5aLvmNjAkWN+wVOq9hn
iM1dhHNCIHNj437Ex1Jf7ab5i2xNDXKit3Z5ASP/L59Am84iIWqEkPMG7q3fLMSNxnLMp7Gqr01H
lEmnJfIhVb+r0Z1t4hMw45rS+6xYp6+9dBBAAAiKDJ8tPvz7wr1ovANMzP/pIToqMzhqRqJGRLRQ
Elipo3ZtdXhLnKJwrzpPn3BkbEjuWstgMYXdrKddGw903GWURNFLgKGoZc1cOfMhMXFZWhW5MmML
dYLeVvs+BvKjM1wNunUUVrhTJ4kjNgq4xEyIWY/yF4kwFGvToS9rghyQ+tGzARp6I0fSBWkMGTW1
wUOAxFq5UuN17iJ9cEuKsjD/0lA3D/f1oNRV+fCI7KPRp/3D0IfO87hEtgpkDLxBJ7dN8icMGNnR
stmnDniVnpx8YgcYiJnFs/cnklPwPiEaEgZhNoIeWLOJ2qRuOl1DU5Nip0XvTwnP0Kin9HPuaUMq
cLmz8Qw+OlpU70y3v5eG4xxrY7ibCNkd0OYg9DshKw3Q2Bv2zUgc3TKJnN2FiavdVSrzr9Hiqiuk
8YLJU90SaCh7O+ovHhVx63lMs83sA2brC//IIMNbddJtXrw+Y9OR1zS1D0htUY6PuSvJ+1sgnajr
ZQBlVcPBskl5QFDBKT/TGDAyDmf0YT0eJeb12P0X50yxKEZgeHo/+N1zXEMB6xz9uy2EeTfEn3HD
WvwdJYFVNAtd14+KG6blJmvvkoiQWxZRNxd5oP+N6ZcaaceaCkG/Us9SEpyK1RFvY0lUR8dGt3c+
SOegCF/a3j8DajFsQHtcpWVRwCY101sJAxPLi7+G2osRMyuBbQW/c0GWNZ33qYF4kS7Ni+bAvCH6
ssYYhptQW9/MkCKZ1pbRTNqKjfdFBuMjxjJlhZJxq/ehBYWMqn9F1tkSNPlT1C3BwIJmtCZmrMvi
Wi6W+zQryk07VcaZw/SBdq73vcPEyqwVYT3JUn/MP2lYqM/0xH7JMv1g15vtTWCspe0S9hEX3iB/
1ICtz9ZgTxpbPwr4yp0xHHusDQoU1brs+keqLPw1KfwvJantrqAtPpTlXRDB62uU11+Nl9ztK4Cj
8a+m8eQDjsSCEQgBmnnEHpOIyjr40FlJEkPYMyRL3yFWAOfxIruhODFUFacoiHENcnkUpzmaDxMr
6P0MhvwUZ73FcpMi5J+Pls9931UchV2eK1qrfOKyLnSJqsUWxIkCrIWt8WWlpbgUCLyjS90sESdc
lqNdoo07OJ5aOLCreXR+mXNt7YBseOcubeW5lIk8u/UCK8ybA1UeqDDqVLfkjem6IzgaRJzFrMBM
zoBokzMjI2cHweRFlX5wtqyMDkOz6Y5FLLci8JPz940dZPrno++7araeKT8jtEnRJh70DAmWpdSK
TQZ345ZTyveHfaBwLgBlW5uOMx09A68tPay7duAwjjTLb1nJMajuRH3W9cW1hvNgz/bBHxSLQXqp
QieJCR10BHJap7iUsorbVW3IagetGa0gMuHaTuwOgpz31nKThyhqxAPoaHKKoxvJjCF9VF5IZ5U4
2WL6to300BhedakCecqBqewJd4HegamLayGZOIloE5k80B44UGM8c9bq1UzDa6f3Vua5x6HDkRCE
uYfJxKZmCvuxkPiAV7ZLVqMJfGOD180428vR/D6u3x/1AdHhyBoIyi3P1PdNNNrXuSJe4WInRggC
yMdqeBsGpsXnMsyaUoQH8k/rceh8GHfNe5kSh5i6Y5JHwbnMVMtigxYMyKHHKv+ryEEQH2TJh8me
yXZinkxiCid/V3p63mlhPYhASbDqf50ESxlTgb8O/l+ogHRntBZgNJaQYFLGB79hIMeWgUbL0SY+
Mg83J+B653fJgx93BgiOJY6G65FsGDVWxbB2wOdvdc9LM2GGaBYhMh1K5lBF+4JqlXXX5hnYDdpA
xzZeT8I6DQFLfT+dql1U1gONtYPz4Mux442wlMRpRg0kmpoDBvMqoJa0nzt7N40WLQRtezBzPZxE
E4JkGQae8gIgGHYekw3Ekp6g/M5ai5AtSdqRImisYF7efV/SoI4LA/drGrFRLCwBYaswi2OIVOOG
nY/sW12jBQMcKei/Px8td0V2H5nWfHRLWlvt5SZbfrgWEMBcUbKDmqFolflSpch41dRnLLOvsWOG
KzuL0q20LL0lJNTHVFZCJeiNbjPM6PpT02KuAJKJA86zOPSspASl0pjGOuuhbUhGeY1/V/j1s8QS
cabZgT2Dz5qnRztVJTSc3nmuxyJc3IfylMprGHRnlQb4LhurQuZ2TabBPkFFg3Fe4SfqKcAzVmUj
o8By2jEp3vleOFbEnKLXcnKeWTTT0Ndr+0mOChtWUX2aDiPvEqc4pz2GUFHn2fdzTqO0oLYmnEf6
t2ihSUdNC7xNkIM1nMR76JAxk1oka+K0yQZHA68UWL6HxJDG78lfOl66d+UsXZzeqPYQHQKmA0Vy
Z9xF7NffWhX2hxl3DSOwcNwxEkwOOYkRM86HV51aYgcH4I6J/rjBuFs9unp+zIOOftnMyZ76xX0e
sgzZx0KEL9M4/24DCzhUUsU0TtJFntUMufnLc+SiAGOIy4kfok9ya4KledTm7O/IK0JsTQdMwcUJ
txTZTYsLAiXqy7CU3k9F2gwL+GxRPmK5N1fDSMQz7O5TkyIG/dAyD4FB1asNEt4xk5Any6TItpye
MH0ynVGjcVuWkkCdkVfwwT1qb83rS528pNqWbfnXEk7AJRqrgVlDYWzm+R4ecLO3iuIjavN571lx
tQtGWM5xSOlvGyXh0U4N+eCC52ROn1pUDQEv8IO72P6UZNw46OmlyWW/r+OpoHEUsO1QgcgN8e+a
MgET4UYz7UmCSVzpFPohbtzgHCYNRuMu2MS8JNZR6O8nUYC5yqpoOtg5s3vfTeRhNkdjpQBd2yNJ
QVyXu6CYqg1eN0KmE40LH8zNxIMUNh1toflYzLRoeKpPTm5g2lcVip0n+7886pbkaLiaOvHHxc0v
rbI8S9YevLEpKLKSq+HTShwjnv7cVJMKTmU0fikS52uychcbpQiOZzet6H6yKPCkR1o40Y4kG405
w10a2zQKL5jLnxsVuSCBEC5jHL47mfye0NaPNl6kVTjkgkXwe4BIsTYz8u2lgNHrWCe2UYrl9NCm
9NnHp9wi7o0EYSB+42RriU2ywIzclQiLGPu9iM6MPKNzo+RfLv68SoLSRPrjvCxcrqd43LlYsx2g
nKJ3v36u3SJiQFv2o1jXrBrooK/t8/dHzv8+isLgIfLmYe9n+g2B0Nklnk3aarlpzT/GkHqnOmKO
UZiTQZrTkIjEGyuM7EvKVoSXNQiAtCQv5FIQvvbtdqfkzfZS61x33XihKZye2OWjsQmI/fNqXJsD
Sj7uNXRXi1V1NqXUNU8mdm4i1kzPMwtQqtUTnRCIOUE4/ilmFmQ07BJdKD3v56YXozgaUKzjfHJx
gUBQdRLMQH0PCd2KFpPACPektZprkjHaw8SZ79pp+O+PO8sDZT1lwG6UXgv2PGcXM0DATIadS6UO
aLBoZpG6/P+mDvqCgsBjPuXRtcXuFGcy2Qd299BWLAFKeiAXB1lw+f9Nm7rBxRmBwljolZ74PZnt
OYkn/zJ67D5Td/rwS1DIfQ63pPMpuyFayFH18w5mYAojY8aVNU9/yRdBGm4Mjqi4MuYMDukYqEu0
PFRIVLfKR3Xq+z44x4RhoNnri2M/fhf3ak6PuPeiYzSieKnlf4hyGl+/7wYH7TAwiaLxt5c63Zo0
aLGPGc5j40Hg8610m45VdiG1C4uPLN8r+7pyY9qVdU+I1diBQIwXlEl38inzO+RYp+4smm+3cIG9
pyArUEEYJhoynd7mdn71HTd5Z1YN06lYVRGBM+KqDi1mffLBtHJcjYWIX8wRxkdVG/bWq4xpLaLY
pO0jts4OY8wh6CN4KYG/p3pouEWQuzdM3OtLiY1sRZyacwo2QGzof7KkwHLqrwuaHj+Tqt1ij6Sm
0uAtXRmleRur5rdfQ/JNqzh5sBrGzrz2X+KA/s8WnTahRaNrBq5p7mI3613nUItR31SrGJm55QHH
FQRJ9Qhx+T3uKMLCoJI0xpvqQFXSG/A1l5xCkt78aywn68Ydp+dsxI8c0ubBVZanpioUs0RtHnUT
Yuusm2mDNQCWA+vDZ6NKa5p8su7TZqXaTkv0ISqaaxX274BaJIpLiZfEZEveFCq7lVaHq5OcRu9m
2IBnW66lwLps+PZrgSvplV+nuUixs5KxdF61zeS+5zhuZW+5lFoikhlerg7fX8WOwUg7gEb5/bMm
INx+KuhCnFrrJUvuv78JyEp8b9vzc7U8vhWk5IVMh8jH8oBWFk64vux2+/O9hgDVXkvz8P2Anp2x
0egs+/L9s7MjzgUOhAcAjtGrGPffn50Q5O9Rpx6/H8EDTUGiKaECcfn7ZSWdfRHmPM3Lr4vphuNk
gOj8/VWMsMxwmI5fvn+dnEtKBYOaeHDdvqJIfX9TMjj2vaus+//+DWyFWdzIny9SYxEe6taIf/7+
BMrSJmQMfPj+dXOvcPNgprt8P9Igo5vnFxEBVo7Ez9/nV/FDUqi773tFO2cXbPFs4ZbvcEYzg2Jt
IeUu/xdXVsm2GiZj/32XdYiEV+ur8/fvcqV7X0khfg46aI5UDc0ryLf2QSYZni4eAdQBBbiwsH/+
+NEjZP19SL6/ijhebP25cX6Oq3AQ42PVExtcfjaoUcvKovl5fCMnrVOFrzQO2w8Wz8v394hxci6T
TRj4++/PssQ6pBROb7qiwwAhG/tiidTdlBhu2KTpz7jGpIgeXT2aCUdpHrvX73u2KS8l1QLbTtFr
y0T15jaj3BUtYxiV5uLFq4Db2a5/M/3QfoHwcgyjT93G8vb9ZduLHjJAuD/3vNB8iJl63uzIFC8o
0Y92OtOnsTwQcMDHYVbdzz3ZN09QWZqf78xm+SS45vx8rRrGZ4IS2c+9ZEpfrD5Lfv4AAwSVC5n3
52v0UL/Gw+TfeRBb8VgUJW3BEWhEe7wRRgjhgpc0Zi13HabxIF5aWsrGf4Zum/tE+w948U9UKuE1
mf3D3ArjzjJiVPqoNw+1G7Y3VNeFFLpEy0yFS8nK3O0Y1tWtI/FPI4FxNJ2Fo8JpaF1XdXObzULB
gaFEz3plFGDdYkofNwhewcZb2B2JdydzlPLWC2LqWghFg0q7wIB8MUJkeWVqHxtohWW8dJPyFPjz
o1P0xVaxOeY0rY6EjcYberxztHP56k6dc5fm2j3MWfLxfe/7Jhm8ZOdWuIVT0x7PDjx/6rLZKzlI
9WFJD4ERuidSF+Zd2Ejzzk76+Jrlt2zA5GETcmXru/WBWrEhAPyLCwuuMlWvq7KUTDE9dxFpYrW2
vqP2sevcWdg/B2sStISlZNRDL9/3iK8zCV6kCK66kd8yCmSAs6o7J4Yirp27OZq8vU0ulCp67taz
a9856oZqNPyHvfNorltZu/Nf+erOcQuhgQYGd7Jz5GamxAlKgULOQDeAX+8HlMtH57j8uTz3RCWJ
aZME0G9Y61nXOAM8lFUReUkYlChwsFMAYPPu7Ex4d20GAhNt5lmHTXAwYu/dWV6Klwzu3effPv9w
+REVTEOPPVUs87MKEpPCwVWh+vn8ObWeCk8xhaO5fA+f/xX17Hw7s+13MuHVZS1yrK5gSZiPc4S4
m0gK0w9yHNRY2FeVwFRQTThaAtsjdmoCm6QG0pdBrem1ajt9y2QR7jozRccePXZMe67+8io/r4XP
v2U+ozWXofzm8592pH+wt7IPo5XIO/bhl0qbw4Gs9F0gImS6mMxvdmjiax3mU+pCrtZ9xR4UPi8h
IQ2uEczsiHAp3OzwbhxhShZy3ve57a9lWbtUMwAOxrr1LxOVvvVgEAR+dKT8aigiDuIZXVU8k+P9
+4/FfEFhke1MfFNUM8Oe/SskNFUXSFL9Dy+ARDEMNLtpjDErD9B76za+FP0Szxcbhxq/xNQb8da2
KlJj1ehe6W1ppS8lFey+D9B+SBP2DFUf/QxBQ6PKIRXBsYlaY0Uz9pT3zTdViLt4IqYgKF6hT6yK
wYP2MgT7MDJPaRGdmIqAsq+as5wfsGwkbJbFXcS8hY3ceDcXLFOQPPk85GHXmwt13oz9iSPkf/0b
Zld5+uufkRjGmU1zGWSrOh3HP9/VXj7+939+fqoO1iB6yOVToQ3DAKd6Gwnw7/f4x+f9/IDPT8CZ
S1n1jzf/+WV//12UOZ/rr3f78yvYXCHt+c+v9ten//wbAaZMZf/8Lj6/9OfbPv/4/Rr/+Xr+/Mrm
58/pr4/4/DZ/f8nP//zjm//9df63n8Pvz/bPd/79GU1wIpOyEAMZIK+gQByZLkR7KAwPA9Ps8x9/
jMF9QtQra+oP3SbXsTEx6M/FT0bRw6m1hgxrFWa3urHOVEMhzav/Ch1Rnsgn9zxZn+uFcjzUe/oa
zEoFIitZkVw1R/VZLX9Uo1Odizr6xWiTjOB6aTFz41eyNGJdEcqdUdpvoSzEWWZanANsgZYaKNMm
Jz8huGLX8K5jTom6KxLYGPaFvpbkrAZbpI5Aletl545++gy1CBFqHlz8XEZngmvic1DXbB+CFBGs
acEcDkCt+66VXz7/KJ2wwdTQwB9HBXFOtcOqhxpo4y3tplnG2FnI6kXXnrxmYwdxAiX+1WyRjqA5
2dldC0SvE/k2Bazrz+l+moYUGyCvmkHAqalZFZckDTNICTkrG3Ie6zdcxsiLx2w8Gr7BsMf6TvSH
PBH0aN3mdDzgr+12mZsRWE5sRschlaQKmbzTP3dJerTHCn1WMWFFTtAq5v2XTjjmcaqvSACcAwbG
bdY3T1gsM4SLZxcVKFkxZf4aZ7eWUelazP4PkiGZUbbwngeJKzemmbsGCeqpdHm1/pQZ29gWr6WL
VqEczL1t249C+uUygXtpirLYA3Mn2jJo1rLz620GrH6N5OXiRyAFQ+qO0Y33DeOqC/GBr5jHupM9
BD8X+jrVwbLTyVh+E1RatxAThOEQdeVc1dLP+wbStEZd2MX7KVMSXc5Mwrgi3SQhxtEe4HjBTsMg
kt/INZy2ExFxZCpr/GxsNdj4DWvEBOjz1fAs5irbBQzKF6LItR3QnAXuD1MrvZM4S30aoFPPAd4s
52RONqwz1v31nMZOfN8ppBTSCqpjgvxFN8GD9qzsqZPIuzX2mZDOaKMQ5eDqc445JsSFQ25Grnno
SIlZdZ0uMdV+TK3otlD30Pup+UhV6txHs2S8PDNWCw2Czf2nKCrlOoPb9oKLGyOrsQa9Y53R5TDA
jvqvYvkvXdQ7LOV3othQHFXJrF4BagZoYxtvbzIfdTTUHawc6mqF+lzmbXRvY5eUOh72NpWT72f3
CGzGfVnxEcKgkWtHfrix+5gv4CEcqO9E+bHkQm5/SMxo99cdHhYe89E5ZRKcjicDI24kbsyyh2dZ
0VizU8Lqxd7HqRcSI9EBooSymQ/o072JX2zN2Db0Bh7NdpGu5zTxOdoNi1sNgWg+lscZYs4RxwY+
85E7Hwg0WHksW2s2Bk5aVNxpxBt0ZXDIItYixjTZe39MPooSC04Yzst0H//elFXBJrOSs+GJixdb
26TDG50GUXLq8u6pHnC6ePzEENWbqDBBFSyS7zXOe2IDBjY/bfaFMAHMBQG7bb8fsOEDTO2FeEw8
cPyhl93HjXRXXR914NuYKKIzdKfMJsQOKD6TvDTsj6UYSbxAra5l62EFdtHTi/5oxW5yI3CA0Uix
Dn3vxWyohHtM4QzovAv7INyAPY5y3U6K+6C84odHx5lbz21bzeeyHjCEmcDYcifeOSrnwqzMD9Wm
72lvvYHeyvPKX6cwQ9YWNDoT5/2+Nx5CHdy3HVrexQunMKqvKDi+9yVfqQU5dNSwPPxlduDyw5qt
Cdm+RaMYw5CvSVmNc1iyS6ihj6kU8tD3IIK/XnnTjyYRUMka6xFUQMMoTFyTqOZn6qXY6nCG7XOv
+oUFp73ryO+7K2WX7duy5lHa2yTVLV+pZz7O5b2Iy1IPVIx3ZkLugmjSEBis8BanzZfMQScvXY+H
St0e+kKAPZQuuBLGiVvle+DPk6fMw0wvbJvJIQGzJQB1OFc2U8gRMWJKAF6NUHIqQJNEJbFIgMzs
AQc/jxVn7cethbWvWfVd6axaIWFV1fN3u/45V1iN+/rgTlW/LrNxpzqcd5iy5TWoGaw1Uy/XXaJO
JoaCbcrNgOwM48goDb0bB08s+/ZLBlASfYKEUGjZ/ZYEarLjq/jAWmALdXLNalPug360z47LnkhP
76WfH+y6QlpeSJtAuYq0uiaKmegaG6KUX4IcjAo8/EscB7syr41zDxqXbAWDVjhP+n3illdP3CtP
jhy04jzCRfYdBAqshtUYN1eytlNZPs7ejKMrVlu/Av3H3Irtn5jZOxF41YX2cfTSGDeJDmjex5/m
gFI4CAnvSJK3YW7bTRIllOkJo2lp5+RCpDwFkQfqhzbt1kYAq3BOzRuA3z2pHuoe1kKBFoGUGb8L
jmQ+T8fZ49RpHeVuh0ymqEEOyqMaD4G4E10IWEbY+qnyBn3IGNmt/FCSReo4V6lw2Ge6G1BBmReg
runB4zEnGss+6JnRrKxAMlXtIY+q+2is62PhDjfILGz1TXOjPY/kjTD84rXDknJgfgsyjXZk1Mmq
Aj9HLHl3qH3zAnFlW0WoPrpRdCvSa15dUTNnG2XHAxmnSUBwFONNgjtSZz0UP/Akc34NHW9BDhdl
dDVJx04veQTd/+xnI/lzynkeCUTF/ehuGglIuG7yYpd272WvqzNT/phSoF/HTdr+iiTFlmOax2JE
sWgK5DhJJev7iXbv6M5dx6bdYlFqODlS0QKpWu1nd9y6XFhwAsqPPl5on2IcmRKN74OUyLYaprCp
6FOKN/LPwrECYjcSOhbn/ALKofa2aWISOwNRw8ysVywL7yDyon0ecxcN+tQ6YbqXwNABjg94tXJ0
lK3hrYPEe0HhnZ+jmel5NMftug0GbvaBkRjhRWic3WJARPiAKmaxicyY6FPsg2lm7xj6NKBO6HPA
D8E9JYWc5L9kl/v9NXUWfazRiBUYxpMjgVhFxpxsTfeK2zUcJ2MrdRng6gZB7kTesuuLHtGHfjHN
MnroVfXNrLBHZM5Lg0mAoaoB0Qqhjx9m0XpIEAwK5AXrRuOzdbyq3tdsOkYgfM/1kL707JjXLkHi
KONxc2KefbLcLmFsCq6ncHO9LfgJNCovd/lSdaTu1igBwNV4cfcZFUuWzCg1pnRdgWA+IOhhOq4w
i6aVI3diVt8i7XS7EVIfLuqABBEcg26a7EMiGpMG5ocUzX3vOeV5KkekvswCO8WGf2RkqAqo6LMx
H3pR8xAsfk4tEcekFe9nSAxgNv0IZDcemDRL2Q0WB8Z9TLjCeisGczh5dVTv4cE8sDLzVvOcf52X
mtdzXtEQPc72iExcScixLU+IPvDuvKx7V9KqUM5iLPPYCk6YB2Z44U/jpZ+IkE4s/9m0qnYfGsqF
iN4dse1bBxdbEQx3Cgmsjx9BRdCMYbV32eQMTyrxN4Dndxne1a8dHHQLOqs9KdwPGoNntYgtpyCz
dnXb5Rf32XcJv5NeZq8wLjcb5g1lNOj9KCrCoRmYJ7nnbBIjI30uQca7CFWFwihk9MaLrQME76hK
NHP8UPMMdzsbwF5SrANRGzvQend2VPwI1YyOzvOf86b82c/iI110S9KNDdbXnAhJEW+rnr1uVth6
NWuctai6NtoaIuIxUQkzrrnTZLkwCaeVt0v/OGrT2HCr9x3HBYtP22GFDoNtxJO19Yc2O5tTf3bM
8VZ1NWvCfKkJjOTgklcdptPT0kPvzFQ3BDfi1yvI7gtt16LCrqt1Wd5QgC0Y5oEcPgc6C1KZSWh8
kuCWqH/mbGsU1bQ1HSiRU8i9AsOy2Rgmeh3ww2x2rW7ZDZImLJlwoxootvUYluQLM9UrAbPblonU
6osWldwSn/NkBSxVTIqiS2VXawfw6RhzgEhMFeum9PXVEeqepA/nHLd4fQVxMgMJVxZIkW1sxf5Z
e/pphEu1Yt7onWuTTTT4y6ekZ5tro6o2ffVoFNGuIdt0iyJ7XFD5UAG94kTdflX9gFo2HvCuqaZb
e25Usc7EhTUEW/K5mheeyoBcgZsIga7D9Ob7sGyv8ESdDUKma5BSALT14qcXGICTFgG5LH80PUMk
DPj4PXVz4ygiAvebF6XJqu8nl+4O000v5x2Ksq99Zi4Ogo8QueShjiLA36So8tpRo2qOwGEQl1DH
bypzjStxEWwVi4A423pq4U29zqXNk0157NCdUN5VQr7XhPxu3RD+Oau9ha4021cZAv1QL00womlS
EAYGTx85sD/GhlZjCku1ZrqKfXehvQVZUR+bjASSYCwuaYE23J3tYz1zfntLp9RgMGi7KEQ5S+C6
aWIsnj3nu7YkuZ1zCNDD7nfcwf0qET1XaI/2TCqWkbX1DRNqAHAsQDPdBQSB4ZyBQp0/loA/8tpM
T0mWjpiXfPXQI1fqwlA/IVThGuTkoUkMH3tyynTKZnPAOlXwnTNqMGEc2TtGWC3QG/6rioZ7BHZY
y9onJQmtZGvpbbEAOe8e50VX+O49Y+1HgqqLO9GFtwYHZmRMyXOJTGAlZBweQ2ByqIxtyJrYFPxX
5l3mVnnMRdBZzBcqpbfUhO2QOONL1pXeTuDYc1K/PHqIIc51tit8OTHtsBHghlm+t8vihqKvP8Vj
8aBaZhqWJP6tdOB4uv6jrRRckzAbLpp5yiqRjrOFuCVPWFyKA9vIgxEKBZSCqB40B/qyaaA9nh20
aS74owjTThVi1oocg5gkI8cdPGwVybUHe/Z3vTUeHDk2R+3A9gHF5hKnkH4Zw3GkfVFsPURPe2yf
rJQEOzY97BdPGSHdbInbay59wq0peTsq/VghrVBVDWonQQec0vyOGYJBOwwRHlEMNuxuZbtjdb9M
8kfknJIMwVJC6+HzzRQ+3G8A+1JQAhQ6xEzpUvNAtK34QOKRKNJwNwK/W3Vnw5/fDdOqyQGQLwS0
fycjipypEGmmD49Sg2lbe37/WMn5zS1xeLq8UNxEd2QnfWSQ4gxIbBsjiTCMT6CfzLm5McjE36Wd
Z3ROINSWieKcZywpE3jFjMw3IubMoNALt7ASgfDAbaWpE1dujmBTTQLsA6iFMCV623LAa6LdDXji
rxDsAaUqcV00DWdhvylByeyyrNbr0O76YzMhn0ZlxcSjs1F/oHo72/G845borxZs5bWdMTQqS2qU
GWKgPUP+ZWMfBXOzTdr+aoCl3xhu8tH0xO6BvqowemCAKWsbvlIEnRq+3a4y3G+F3xwqdyQtzW4F
wxcV7IsQpac1wm7uQu9LWlAzosfZTDMpc+TnOedOIWpgXro1G564sv+KO/ie9Iz+uScAcVu4YUrl
Q/JTr63H0i/3U1bcFaXfXbDBk6LbOdBjfe82DzbQZcRSWafw5aCNzaL30QXKjDS1xMC2Qe1hragW
73oT63xeLTvzgrwLSxnsMDXWNK2xtnQjc8g8/ECbUR24KR6KJHyBuOtsw3l+rmpXIWKEqe44CAfN
RVUvyVsvqspBLe9lG2fIz2jPSU02rG+t3R7nORgJ2iBbIrTBH/RZdOZEF6CxLL2h64f6wy2orWIP
7jBp0wcsJclujcho2vhDFz4gVOfOHHqW50WzKRWWlzBGXxJnxQnanHnmED4kYRRu5Vwd08ErNlMb
PhiO860ZABzMCL3xIcAJjT9oXUKynA3yVE5ZOpPr2w7HoR2MnY1QOjJctQN82iGVn296DNHMt+3C
UzCcTS8lNNnOfI/Qbe/I3PsaVJc2Qm5Uzs6MVF/nR6TY1oYSFuABAoq9iqoXKiDU+FP3zgFY3/c2
dz2kjqtLbs2uY4V1MCL45I7LlLHlTBUcvPcdot1VC0dx0/Vpte69SwABejsoEgkSUVHUS+81z+qr
k3rpXc1v3fRICjaxmsDF7vdQIzw2M5qNAOTFHgDqOvaAu7US42PJbmcjB3Hql8xBGWQhsuAFeRHa
u9hDOaBiI+dp7dzjtjZ28ThX6BJXhBQIApKBZAkbIl830WlMZgjZa0zse0wmrETRCIkFJ3bolswR
z04RLIUi3CiXoUtmC3sbIgOCU4b6XRE9v5a+BFTf3kJB71MNEWS8AhKOgGilJbayqm5esoQ1k+XW
06kwcTqgC94GKbV2MYFkS5WNrkKiC2dwiqT9NaJifKXGOih//A6EhZLYE4dULfvcofHP7KbmN1mQ
OpAV+hl1tHvfOhAnfTW/sawiaSZHUfH5XnVdxBs7rJMTiTDTm2khN4WK+VhbRv6UW+bh84NGG7lb
wEp7/fle3duckwWiG6/h/J31ayVxogc8605LRjweSqqJAajhdTai8dUx3EsvnP5SsJqnSk1fRxbS
QZS9RbNv3Nmm+dNkjPdWS/Q+cc5z5PONrB7TbR862eHzrR7x8Cvyo4drj575xZnq1UDqp6sNRoWD
Cl7CRLP69I0nsCzBC4d5HplH+DbV4xR5mhUZl/ZMJlTmzS9Fr3wCBAeHBpV0nAi75bbt4MniwgDt
A8UL2C9uCIFIEgmC+T3QkodKmkIb6+UtyeaXKWzt19RCNNkRTcfwizqD4ilb+1EGbyvn3HIUz6XE
VMQHFXW/61wg5n458C41t17uw4Oc7Kz+IUKM+pxg74z7LPCl+mSwIXk1TWwBRrsCTP4tyRFvuoMG
Js8oO41j57EwjW+c8MEqbsAtGYN313kuzwamvRRLjb2vOb92rrwMqjM3jCvPkde0JIoL880JaHmq
UvJIaIFDftZAKqP2AM9OVkumdn7f1U9QmU9EXplHr8CG6kxBfCh90GVd1hhvY3pXWcMrGkzjvoNr
+Dh3nOdh8GFSX7JnpiLksmhwc2Pidek53ib3nbKMpMlSy0PkZ/lOJVWwZxCJ3qxD9jvQfc4jrRXF
d8I55Y5I+WStSKpkk1468RHRAXqlZQxcGzwY++AuWJyrXnhvBg17hyRkdQCTMG4A7aqY8aytw1uJ
aemLE5Ll2gcMGj0H2lTf2/gbB0nhAg6VML3pVtU6XrWpPZ5ab0H/WqTPRhV2tDGZ9krHyHGVCnaC
WuAtLIe9ZevoICa4W7HOcGiY6bg1EHG8db71JWHOnuJ0OehJeM8dGrxdC/JtmxntuMHHhhjMRRkb
lMXKRtq/x/Y0PQ8ubPHQm31yX2KMxaVMCO8agyO3ab2GxcF+fbg0CSGgwQbx9LdcqPAG75ZVAw/G
IwlGr/AbiPqgn4dp5c0Pg6++1ZLtTNm0ZwSf5gXlk8mIjC6xVbPYFwAhcS4guULiqQ4N9oNURMW1
437mEoaHZKmDk7jbJQz3x5xZ7qpUKNKcnGknecmQR41J7zyGIi9JX/zyakv+rFtKxKAM3m0fsrv0
ufNLDy5NVgNY0bEPykfNXzVqMSM3rO9IFnZ+y2nb60VxFAv/2U5uU+JsND7P104Y/X1qCh6+PYxe
sr2AAhTJrWzSl4hEt5d2Hvtbi/pkdKcPCpDoSiJV/5yv23k4G6XRXKegZ2Th1Ge3GC1SVXHx1dYt
gOKGUay5//xDZaReYJCNEFpUb15hlmdtM83RNRak1K6I6Vn8S5CKN6NwxBUTPrSuPix3wpOE3GWF
Dxk8gC3lmVCjx3vboaS2fEVJloTXqu+/l3CTx/oLZp53JEUw7928PI7dyQKyvu447jcRqbciruTR
TfbTwKwuXsbSY+jct+7Ami9131TEKHVsnZvZDrRCvR52A6ohPbBIdzvaoIwJA7Vscs9OMCcmTjyr
mAjXis73pAKBT7jeRm7nw6nd1hQ067Kujs2or0xCUQhNBDlNSClsHsUKqwM1F+OQmmFWzzNiJLqX
+FI6wIar8oCgne9VzUQIZ1Dewlm7TGtAZAWB/bNOKQVcH7pKFto3TD8DaCoNgFEP5mkpPK04cJm9
kKhtjIpwvupBAUEnhsIdj4616w4mUo69p4Hu1gW9RMBoksQsZyuQc3v6RStNlDc4BAbkCE/8/EGU
HuUcxYkb9NxUzGeKAEFSYXWbLJO/XLYMV0G86ygF6g8sXTzuZ4RFrD1p5NED+9JE9t26V5st9Ron
LhLzpl0r2sS+oKAxzex71ESHqp27+wa/YBxyAI4pPuQUZJxDd+E/VH7V/ZQ+cSNQcMJN0E3lMUrU
igMlZL9bLMseLMEhopltMAXfk1axsjY51IxCiTtkU686ZRN3B9LMf2F77czVVwyBzsNcu99GJu/+
VNbQgHpWB8hjdo7X09/MYHWDes05lFzloOyrp05xjQVEJTJCGvnBuAIWdY3QWFfuEdnEWriai6J6
MgmFRj4lA7BqTn5vjcPW6CBBQ8OKiJmq6Me9YD8nBBmEsE9POq+LI7Pj8lKMhbXPXFXcuSG3eE5m
+70nox0bR8o0j9+NCL2VMxhq3RZ0SGZQ0xN15Cp4Up49MWPR6dGkhKVo79CwIiGXDTgepO4S2cyq
6MP+KjLjWGR2tJbM+lZBMdTbUU0/GdFDpVYkYaFc/zUveU2w68JtUy6K8hQ/IzTVnUe61KpBeEf3
l75Rx8Nfxpm5KjJIMDS5HFQZ2/x62rQWE2F6hys3ur03QvAPnd0dgiXCpAFrukTD7FIfTFMw2yC3
OXRmV23Z3r1aVVAAbmDQldZuvKF6SQ4JlU4x56CVK+Mn9Ni6xtDYmaxQEd7emt6qqD3GgSGmnrYh
WBuGZE11a8WiyEaiDRwBKo1PiMM6TwN/G6dqVTEXPxXMuHMucdowBSynM+2bYJ7JattFB9URjgcc
Keu9nTkBpwZofcMGxyaJ0wPo95ZIkZ5FyABTRNa/aJnx0boFLkCTpgHN0H1ftMesnD0UNQQeOdBC
yPRJoNJu4aZs2z579INak1Gwc0wQihn0OfYORCs1BaBEJ4O0ko23eNlb4Da3D1hKvoIrVfzOgTCL
AnsH2nlj/0dG6j1epKgq/6scivsKlE/3n39Zzr/+Hjrqy8CxLAsBqeWawnJs3v5H6GgXLz+0sKTb
b0jeGiWj015cYLbkGxorfwevZVoPyj8IjbeXHnvHc3QZzeH5b311+b+8HLGEnP5+mcef//mXdHg9
iPaEbdmucC3b8//+emrPzoLCKjlQQJMCKVl+wWi4yTcur1xTj2Fgu/e1mWUcOzcWirSlac0TYYEj
DzDuvcF4BZNPiPxovJrJSTQVx0Rp3XrYvCu0Yww4DPcQtuP3PGRGwA5t06XdA8njV6iWOY9JTK8q
JMItMLr3ljFw0//i4vjWV1Bec7d4kYO+FSPdhTWUt9Lnjic2Pu9C8zFs9bhLDfJSw+ErYv4BZJxR
nkpTPOduaZ7zqH1zemcCtdmdhcME2WpujLQbrhYGzxLKwdotIgCuCHuvmftkWPSkCZO3TRu5X83i
VUWdhfWBqsspp/ugTBkttq6ztWwmQnYtHj32dTpHXRDoAvJbUX5pjOGE0I2ABVwdW2wqj1NVbiXV
TpNOJtULQ4s8vy/mWWDamxlDLMT0DtiKJAQHKI17l5UlI98RhmCGZZT1jHkA9rome/rVCeeKuHl6
Yp+4HOqvbuunA7dmTRXjesXBXdwckRG/h0gIyXjsfkDEuuVSjvCFWnOnHL0N3RzyTMPx6k3OA5r6
o4g6mpACFU/tBhunCO7tyXtTCDB3uRMdYydzWeNY2Y6e4qnMxFGYPajgMHuXLI/gqsKuW8y6mHEY
oLkQtT2v+cVESeHYKTd96d651chKSOhLO+YEwpJPkRVudhyXkxGi/Iq1TrT+7y9vYf7z6vaRclrC
C1zLtE16q79f3WgUQ6v0Y569PrZP1n+8inZ6BAe2H8OuPg6ZK48ND+Ec8+G+JXUT6Muwa2W8rov2
K/7dR2UGZ8PAbW3W6k6a0WVAGcVO0erXUocAaGDfUEEVK8FOd20xccUJCSFQRIiyWU5jz2OkNs15
cpc9j5FlbWrlepthcX57hsB46kuqBkiplGQp+qDwe4NhZvf5k/j/IdbP/32IteUQIP1/DrG+JN+/
kX/3r//6KBmpT8sj8fMjfidYO96/oeFYZPC6wha+KQjE1h9d/59/Oe6/LdPxPJ/nph+Yns1j9X8m
WDvi315gBaRak1PNIFYQO91VQx/zUc6/uQalMAMcuZ6FDOr/JcHaghzx98ubp3UgPcd2Hd80eavv
/f3ybkNcfOxViX6SEDO1rJeEStf7YcnC/ujlNJ3bIkiuLkQrAga64qJ7gQFyfmRWUG1Ko57uxiYN
1jQNEyxYWfpnrKwPleHrjUqa8OyVGTmxxMvuoOBxHC3ROkFFRrCHgofCDOefrY0Yi0+Xbd08QgEx
Yb5oqiR4yQfrZ4USmVDfNNuRuXuLyPLEXFX3gPh6awUvUZwqdL70YSTlgap2jk7XL+Kl9nmegA+M
Cq4KgcfQ0eMqOPU52D1PwLH3NP7AaCL21jWtr7mVHkCeoPotGHnjgyx/VX5w6/sWyJER/DCyBmUK
+jISSlsLrUF/AXwSQxjCh12sLURbeIknvEeEiH4vy/qLMYb9Y1tG3o7lCl/TiqBB9q5ksSqeUr/x
X626SY6L1u51mgsigsj+WwiI6M+aqrkQukbwwdS8msTF3UFLmNDd5zeLPGPQnu94Oa6lwRjRJW2c
VfY03YpgNg9ZTV6P3RMwjNpuHbJ3XDs06inxd1vRjK/+NL1O8fiSuCwtvZlHreV606aPHIoxLDEi
qcdNo4WCta1vbQmEqrC3fWU+13FMFI2rDz4NO9J+BNd1MRRQzfiui8gmq6aDX48RdWWC1yd5oYVv
G6EZzUzsBZkO3+n+z0ktfno9mWZkdDxWBQpExiOI7/ohOE5T+eQrTZBKBXQmDwmg83u9NTSmAw2T
aeWO/ofbcIJmugdE5+KxNl1UtDHCpchoN1rm1yGVGlRMiMyvbQ+RU5yaMnovTf+Ri61dxyGnRcCo
IBHGSwzhnxFfRIWEh750MIa2gf1DZFm1rpvq21DTWpUFwDNMZDttoxpQCToWbxQIfGn3gD+076pe
eHMgZbd1Zh8lwex7PKTwvOe22uuscx7b2CXtsCC0WMVoVo3G+dmX4tdgA54w03w8a933F2dMhls9
2dgea9Vu+sJqHzqj5dIF52SgpQIsYG7TQN6sZWgQUPUgTAHN6KRo1+VDw7BlKUvgfEgwuaGBrZpZ
NQzN6Ej6arYvw+ZtLKJv5WRwjeswuQxL0GhS6C+OrQjNyfliMULuh2oE3kkO6KnrKkKKMu0ARGDC
I4IfTeR9qXJuqMgFfhVT1MP2Sz8y1Alc809BhXDIVOSO2qzZ6Gs0oCAVAAa2MMBCz1ns+lG1JYLN
2uaBKYkA9SFRCwBORZL9MENiTFvMGsfRDhxW2sy8U7IyVnpKBHQC9kYO+LoVOxwDBp8kfznypvOY
jEhDHQ0Xz9zUWjenhkC4LZZBoGrFyCCvzLee7++Y90akZRhX00qebAsWsiRvnE7ZtiDWWu9tSdIZ
RryPDPXsSjIpgjLk7Byn6c7S1BlaG4MgPLN7tgOSG1MHAWhkIWaIDMM4pH5BK63y/hiI6pbWgCVL
As5hH5F3hwZufHQ1oWxEwGZ8y6JacyGTlWGYwJc79t9OQeDG4E75txkj1pE0p53jz1+HsYAHbuk7
3DA8ZEEneY6PYkZkX4p0/hXHeLctU32Ji+oXY9hfooy/z7N7G9D2r4Nq/ppkzgFz1WYJRU4NGOGt
3mkH4BeQ53Bu7rqCnCnHrIhRayuyrzLFHroC2abdr61o16URf6N03U4OoRLUmIwWfIBT0h5eXNns
VegJMjQx+0h0cqyTvOfWT342lfWe2cah8s1qI2lmEHfP4akoiOKbdJUdkBl8V9Kr9wFsvsM0kl3e
ucQNeLo+zlOZHgW/ABZT0kEcZ+d33WwhrGtZw1MTp5PGVArxH8ev98jqo+a6Qb5V5O4jN+KXcLRB
4voZ+X+sO5DD+j8IXTn5OZI57PinKDafZlO9W2hwN4AA0WsklPRa+8+zOaco3EogRUML1ovd/TCp
uxbGQzrBRaLCe3S411WdPeG7/AKB6TkrihmYO73zKoSxv2mb4WINMU7Qqs/3bBfURqGL3ltl99R7
gJCYomDmgFiAgx+tvwqKRznaTyS3gjeYABO2Fc5fL3sEf3vuajWt/gdt57UcN7Kt6SfCCXgTceJc
oHyh6CmK0g2CpCR47/H080G9ZzaJTVTNMGKib1ql7kxkInNlYq3fGD0VNhm+JTB88GxITTtuAyGm
kOoHo+B/y0MQWRhj/8gz84cQ4AuhGb23UkL10VdzfyWTeqSBsd+q8vCCmjXmjwWUp7h9KAEOI+6U
f1M8GeaWkOKfM6mZyzJFxqYQn9BdIovbZcJGroxXudKwIzDSjT6i92SKiJAbiX5vmmK9EoFZ2phM
QIYqcOqC69OtBwqh6aiGiNRFewl08jjET1aS/eKIJC5RVh1DlZoYVqBtrd9UlntbSfq+bcDNivWT
Kbb3+Sj+VhrQUE2MopDipYdGAjqGTIRdxRg54YVzN1Dg2fuacaOqQHg8r7tr+n5XK/EedNkrnIif
bt0/cht7qIXhFcGnAT0QZRsq8F41fVfqGh41SmeI31PglYe0zeFpgB2zBROvgphcQ1MIWyyLNno4
bMOg2wA33AVhuA9L9aE2sMGsXHyqKq+8jnPsipBASCHe9I+6F9wBg4E+qO8TvT0ojXtSBMwMh25v
oHQCLx3BRLOPgImJd3HZYBNo5NeaF/5CxCQEJE5mCtl0YZOhILcyK9Jo0D1xv5ZHSmMowgTGyFmg
RVdmj1pkqTbfYH2cQA1tcanH9kY7Nea40SIyj6NGZS+66hV47LGSvgZDfxQnGQnVW+VlfT3l1zJW
vykCooZ4bEr1MfUBKaCCq9baPbxMRLLQmilRN4gTEA4xTtWYBSDnvS5HvdiPXZLtMzIVCB+4uxyI
FwceiVvcIhpx6/rWNZIqaMjXTmuINzJnJ19y+7q2nqn/onRV4fJAqpX15+sPPsoVVRRABEieFBAo
CXsprMZdWVlXwujvqqzalilVFL6fjcSyAz6eFGHYeF2/lmSybknf70Wc5Rup5esY8V2Div8QbwWJ
nD6ck1qK936E00aLbQDl0QB7w5UskVEX8ozUkGDXozwhJ0CTqtqxQXh+jSPTbgChbGdat0NmClyN
+EDhccLRu49YI+y5e98KxpTJw3ndKwA7FsX4B3miWzXRnczVNx6i5BNskk+A6wgNEFMVbjJlYDD5
o+ajalrG5o9YrWHA+RrecDp3OqXhyMM9MfTGoxZwF8rFyUs6fzPUDueCATVS0TVAife/x7i6hZVy
SFNidV41ODhiFIfk95UbYH9NZbOJ2kNOBEplshr96BB3APq2uJ51FcE85M5F+QqxMtgsEMJUzXwa
khIMjnY/pkRXr76KC/dVzSzq0YP+ZyhGzFK77lGJUR0l9YqlV0sIZ7JbDh0B4ibiYITYjdjjAozX
r5hKV8pQxbiyBN8NLb7FdpGse9LsK7946ypSB4kk3NRAn2xR8U9j1W1kPToEXGzSIOMu53NFDBCJ
6NzuqtTDY8a1IdTv3KhfoyTgFRq66DyLWnyb8mH9IN25afXdhS0E5Z9EdkoCNAoAuhRUi7oB8ZKo
edZ7SDoUOqeIqKfakyUVWHbCtCmCe0/8njQG2WhqlxqGuDmfagBX/QfWK7EWOADpiXqs1lPMENtf
E9zWTdJDHqh/8N+F4u/eGRnHQX8/mbe5qNkn3R89Sa9KGcxHF+Ara6GNAHumKtYmCNR6uG857KBj
2rH4k2975HWHjZ4hEI45gqv91onNXV+s2xC53vQhszzHcr81/IrADR8pEAZ9lM1xF0ksC6OkV90H
1ZSoh6R6HDCXyyPc86bUDtXisY1PgS49ygPmwqAZ0bZBaRnaqOA5QaVuFC2Y5B83ae2eWm6HMDTX
vpxtVJ4OFulKS5VtNEoHQ6nfwgrmVYebc64z0dkGgibqUKgzkOctu5ybcLcrgpy8EiHNR85Ad8n2
+LZZao9ujXuFi/swRF0PQWzd/eUXaDpr7VVaSQjIlnzeYbLrZ4KdIQaJssmOCGuX+XXSRYexMVCH
EU0qQtDJu4zFm+68sr6z2j+ZXr4WhMxwBAAmxsGtL3Twq5VRRA43fuaNbAZu4KCSt0n73SLfprdY
Syn1qpaB24KmLFkmouw9yOZkWSDsLde665rnXqZaE6wjdN1bhoQB9c8MwdMupg5RU2k1MxG+brrO
EtyuFf+1rOS114s/NAOQPQ4loxoQqLLnIFMOGW5W4McPLZEUrCTljXotQPJICvWoqT4Lo/DWic4v
xRgigJygxTtBb7eNImwzi4OkHXa8OHHlt+mDyCWEitmdLkNiGosc2hAfSTZyXfclw24ABaI2uK2B
/zZpwdHmrYM4O2YKtfLIvEuleEcS8ZbPvuuwRSxuAJZYB1ihJ8dBpwqI2+Im8pW9XuE526OSkCJv
szITi4UR8SZyKC99/8xdf0/GMrvhRNd2nQuukQN1iBoH/CHQPOqkdVBuBrXegx1YqyLuYz43Li9B
V6yd3FSTWOzw7IgDnL0j/wYuhWjXUsGJlwScSn10ZwiwDCTJfE1wWeDNaPEma4WbtpVu2vy1iomd
1bgXdSJ7FTh9jils0N1XBonbBmA76g/mT1WyqFqUfNqTtCMgAOoWuWgU3Vhz/wjXJLavVI9ai446
cKUn+katBpQ0nBaZssGFV2RFdyFgVGTCV9ZkWF6MmwLJQEP51pvST9TdoYoXoB0V1BWNNUW5PRlU
rnfoFqDyCVAqGMBuI45sjy20OlhbHDWZtkVwZ1XCk+kK8coIS3IoXfhI2XTt+/5jH7jDUW2KKyri
IAxrrjZah97LN7IJv8gEcVi9YaayVsvgTw6xoa/QEatEB2wrnGzrkCFgedB9/0cLvKcfMVBREWIs
kl3ux3tLUBGX8cydlhQvaeHdjYp3hCVw3QryVW9IVJ+q39A39+x+FD998gJiWGGLEZjCL1fDg6Vt
FSBUsMjKYiV66W8ZgXzii8utI5EpYqrDbVPU1r4z1esayIk9qroC2YG8zDBoO8XCBcI1dwVfAHKc
7Sup4qM+xfvb+BHEqAL0o4RWhBIDNATi7pDQrl56CBCrgTrPitpD7dRqghVtgjizmin1XkGCmXs/
3kAQvHeBKUOy6FxQUhb3ZgnF9KtsDLIbIHzud2As7QF7lmupLMMbnVLWtgkgpFA3jLepQQZFCBEA
hg8ToqMI9EmSUL1sR59UeYiBm811o9829cBMVT1mBGjNg1sDHOFJGCWZFZr6GirdtidTacXZArJm
g7/iUOAGHZqycPX/JaO7+51dvyS/q/+eUsVvGdjowPPr//n4x+qfP3u/s/VL/fLhDxwEJEbvmt+k
xX9XSEH+z3/T0L/+y//bv/xXevVCrlYWSZUu52q3RIU8D9LfZfryPmH793/7J2FL/eq/dJGUrShx
udVVkYToPwlbSdL/yyLlQLZWMlXNEKnL/SthK4v/ZaFgTraWsEA91+Cv/pWwJZUrUU+2LFExdYvg
+v+UsP1YahOwiDZU+pGm39+V/KRSl0DtptbB1APrudez6l43VegySHbmv99NySf1RfVDRvjffUy/
v+vDjSrydBEM4Cx58ONnT2MK/89Uf9LulEn+d5nw3+1O5cx37WKS7OlND90AnRZpNfo1rDlqNlxs
Ibil9vlOliZoVhNNLISakQQMEIUlV1hYUz0+0cuNWg+353tYGgYL7f0wtBibzULJDUfRh9u4lR/c
AM51o6nfBBBFF4ZBVeDTuZqy9e/mqlUaIJCNy1yNOO62z1idwLEJNlL5W+MsOj+SqXL1yQsRKW+8
7wTCu4l4lmw6UWpuvcJaeSEZseZFhdyBvQ202IfzHS2sKHFWOtOVsaFwWyM3lOv1djKItc28KS/M
1VLr0xy+mysMqCodOgI0FrSLwf+YFeaS1dv5R19YT1MUeN942CgyZlIgN7SmPA5qwWdnwT0mvVA8
X2p++v3ds4PnkdDncQ2H/NZNLA+HXrXu+NR0vvb0s61cceeA4KHpyOV011Ul7Fph+qay8u359qVp
0X+2hGZ7WqisDmiEp8OYwnqFrxG2Bbxp/TkpHntp1z51h+DmfF9Lq3W2s0OxkJEiSHXHhxqwlo3k
2QzqG9917ytffhgqxcRjsvzaJp9Ok/fvRXCHOu1wXnE018rXXtm8wTG5l1OGWefe8fyIFja5ONvk
1diSuY/oBAaTkwpYAmSddKIwhq2ppqylHMLa+Z4+j1mmNdvpVRWSjuim4SiI9sQZqHLXVMd1VKRX
YyX+Od/L5xuRmuXHScORCvpuRi+1Sl5u8LgCoaOx/lrjs13OuVr7JSUHRyf6AoalOKIJQneh9c/3
oWnNtnmtxmbghzw6SQqu44GtAOMlUfLF+Z9tcyvGBUJEJ9Lx6rdUN+yaTMvoP1dGd2EjLj3/bKNb
lkJNaiCOpJnq7ynh4BsJdno1iJ5+ff4FLK2h2VZPQVJ1iWexWuUh3QkevMBAm8zVZRHbd3xUz3ez
tIhm21y0OgW9/c4gbQH70PTuYxE7nPNtL83SbFeHMH0sDyav00fVmrQmJoqZvJEUw9p9rYPZjpYp
EJZZ5RkOMo93XaB8w5ebfEmVXIgYn8dAkzvkh7Dk4yfWJaOgI5BCCr5pr3y93PXDxMdor/GxstXh
9/mRLLwGc7aXKYJR3yAz6UgySFQUWElZeOE/3x3/XOpv/zkf3iPYFpaSOdvLbajkwFkt3YGfYeMc
+ASgGVhiiWBSCwXg/AgWXvYc0CDU+TAKqaE7o6ghQVg89432AlU/+mL7U7/vju4hQ5e44UvACerT
CKoS2aC12o7780+/NEWzDe1XiZdrGor6mPeg5XEDhHiT9Eg8uMWFjbY0P7P9HAE21UWkOxxDKl9k
2VV+SFkRPOoiZonnx7DUw2wrjw0kyZGqnpP5FP+hRrnrDM3gde/iqXq+i8+PUNOc7WjVEhGgDhlE
HN4PJuQvcG6lnICwU9dymK3P97I0kNm2Lvvcg9aQ5ycMByRqQ66Cbaep7CxY+IfzXUjTpPznTQoo
5cfl5CmI9DWqFp9cH6c1o++wtU2LZNJqSv0f2eh2PwaywHBO0BYGbh5CtcQOq8FAzAzMG9IUyqVH
WRjuHOmG9DAURiEdHM3WtsTHdbC5vzVt064Oro0n6i688PakhSgzgaI+7CGs1eIImWUH4xDrOf4R
HUd3bd4am+pN+aNDfSP1Eq691wtzvBA+1WmzvduyEmrrPoqug2NeQW277tchiXJ5RaXRfguvh7W8
BXHdr5SNv+9/nu9zaYTTHL/rsgEWbuhZNnCxyGEYtY/9UH073/Tfj/5Plow6ixFSkEVUkxkO8Md7
ZNo3+NHa0BtstH5X0kZcA1nanO9rYZ+ps2ABnbs0tS4ZHLmHFp0btwPVDbeun3XUx6CfV18Lquos
ZEQlVG3XigZHKTx0ZPJvbQv1HDzChfblqaFP5syYnWsgfZE0Sit4nqkybkY8DCIUnKpoxElQTgEW
WQjV2iBcI4r7YymD20lTXC1y1brqW0G9LZBympT20biP4Jago2MhNGE0xS1MsMTJuly0Rd0tN25h
kMXFk0Y45W1RdRf2zMIaNmZbJrXavrQg1J5qHwr6Cs0t0D8mfNdnTVYMZI/SlLLXZErj2zDekQY7
vwIWDqQJivh+IediNvFczN5J9Oc8+wk1cVNoyjEIywtLTJ6i6WevZrY7I443q9AAmkHQJVutABEv
bKWYbJewg6tANJnWVctsR354FJQrhGtsZAG2VkkBuHurrQFeBpdSXbjv0wYLUA39wPODn3brZ482
/f5uFwch9MwWX62ThyHvsVYL7dArqoqqg5BfOPBnqP7/nR4zjdluJpsUiZGQxyfRQoznunNDNP3g
KsBHTDVs/pDMikAGd0p9LYR+g8ASWit2ywQ9ATger8BuysdOaJs/XxrzX8DouzFHvlgZLceKUw5O
p+JXaz733qUPUmnhZU/Q2vcz2sGPq2KYhk7TNvWPCfozcVZU40qR65bCUoZ/rmhEByqVaI4h0L8u
8tK/8Cmz9Dpn0QxbnaJFXCQ6aSmWcIFfo9/kyjGA16a9tJoXAr8xi2RJneN+p1jpyS+96Ce6ODkQ
blyEfstGEf/kr3CbbvAjwPMUQU78YraqNaY7Qy2VJ1cr+qOKLv5vPYuxth9EAc0VNW4oUXiNon2v
mxwnXT+PNMezTOUuE0v0AfRShf/USkjOWvVwYa6kzze+Yc0CTm8iMAllvHfEu+R+BCX2J/6hfpN/
gESHOR5gvIMKBGQJWzgIF24gn88dwIiPi6Py9cZVA7pMFXxd+hsXBYTzi3qp5dlGprAbZLKG1mgP
Ur5X77T49WsNz3Zvp4g+wq4SjwxBSvBf0fT50jcflJ+PkwFRsfNcSu8OSCIZmI5boMrRrlr5pcfk
3SwvpAoBjn8W44AOfuxnqAY/92URCOpKPcqbeI3T9Fq4z51yk52SAy7r2/AKhsPG3LgXNsnS25id
KUoLCDQtVc4U43tBFOjcC6/58zVrGrOGPUiYIjqn0SkubxTM34T2j5/dWt2lXMjnDw5H8uNcNaZY
iYGaRCezhKKkx7J+VeIleiHTudC6PouNnmRaYxNmmO+WgGQzI97kCszL8wv189cMreDjo4P6Qq9X
SrMTn65bJcGlJ+biCK4Yhq1mPrst8HXri9/g+ix2qB6EactMshNSExRqi00qAMNo5AtjmZr55FjW
53ECnYJBwM2dG8PeF3Hjg667r+FIFuOv87O1dCrrs4CBi1kPVFmC94l71UuHs9OuhfN9LNxR2CPC
WzzHhuWe0NFEH9ZUYxLRpoIS5MB/BweIan+ZXPiUWFjU+rRc3h3I6YDNZaGp6Umsiz10+NskC1+0
1EKCCYbA+fHK0w75bEpn0QYtn0Lzgf6eulW/jrfFjovHVt0YW8ypVua6X4EUObQ7rJquSAKuvfX5
fpWF+4A+iz4uZU1iHPdyNEM32vZVspsdeN1Ntvrd2t9Pp2tl9fLtATzsBtVYW7Yffv1qLgSL6VV+
NuRZsCiLrFasLMxOcqecghTAc95Ed5Lcbs+PbWk7z4KF2+cABJD+Pnlpnr/IgQS4JmvUC8FiYVVo
s2Ch56LLjYlQlOvfXBmXRR/JShBiuFyef/yF6dFmASMmcy15DR1gawm5TW3A4KR4UpkynMHzXSyN
YRYm/LEwMqWki05DqSUAp9wnm7q87Zrbr3Uwdfxu67QmmbTKjCPUIK4a7L5R/5rY6KsaE62v9TCL
E6I4OQ7IDEETw62USOgKxUBWUbOCjni+i4V1pE2/vxtEicF0pYdNegIQeDfiJydArz7f9EIg1Wa7
vvOtNvNl6oSCOajruCtD3CzCY9dsctQrGsEVLtwmF04fbbbNYWQVaKMEIV6axSFXjR0sK9g+JYpa
KDWK2SrL5Q3+m/2FOVv6ztBmmxvdj96PICScuFefVEB2I5yJJsLIqwl3EXmLGt6uoHo7XwsvTKa8
NJuzDW8MBg6gMIucek2JbRNvg02yaQ/VdXsTr8f9G4KKLJF1/UKkWdW/011jwx9ZuRtc8S6Me2HT
qrOoULsNRoDDlMJLh+tEgyyUINKfXaKgLyxFZRYThiFSqrDn27AwmuyhKtrqUBrDpWLcUuuzcBCZ
iayYDarJaJ8gWPuqhPWFUL/U8iwOuAoMktHU8VM1qbEGPxP15fwGWphvZbb9VUQ9VAtPDscrfruQ
CjOYgvLD+bYXlpMyDeb9vseMS0jr2HLyWLQHJbcV1xmQIGth6hjuhfTDUiezCGBqVdmHmNA7Ompc
SB7aZXutWcl2gJhWw9j/2lBm2z8ba4WLM+k9k+9Zy3pLzBwKJTJmoraBUXIBVLE0ltmeRwBKG8KR
9SPlwqEfkdEu8upURvkvzCA2cYEo3vnhLJxbfy8z795MWyEg6QGQdBCJAdGSH5E03arQGaJLB9fC
gpVn+7gpkPHUkIdxqjJapz5mP+WFVbV0s5VnexjB8RTRYT6+1J37x8Lq6Cq7qtbtxvpTPZpO9nAJ
g7LwYWn+DZPvZilqQt/MKzryD7VsdxsMu7f6Kl2nawiFO+PKvdGOyS9zW2zTXXLpa3ZaUZ9c6uTZ
TmeTNzJ85t7JNX0in+5rtJndITnkYQNyeOfp1VZG+woq3kFLQ8hWT+fXxOK8zkJB7COlhAIgsbG0
x62yDrf6QTx4B1agTRlgdalQvhBy5FlYQI6rCaOBpWF56Cm02yJwOcgunNN/W/ls/mbxAC8+xeyr
rncapUQ2Cni6sSINE5xiBSHAEUwRclm9GnwvNQFJ/rYxDr1XNSiwqNZa1YpuC+e7vVICNT8YmFPx
b7E2fSl3uwSNwZPsK+DNEmzfrUGO2UAogMpliyxsqSGVemGDLqX7J6jm+9gJ51xrK5WX0W6HFcSL
g7nz9s0uXkdHDuUd/Ll1t+430qY5mPt0k++6SwtwYeeKs1Anjkjm5BZpmyK2hef8truKvsmH4SY6
GMfoR3wMHlC9+dqSm6OVGrd1tTJTCN67YN8+ilfhg86KM5/NfYZsmO3vzne0NKbZxUaWUYa2XMY0
kW9beCQdvrPnm15MM84iXTeEaO/5tO2f+q2+056jvbL3juYpOIjb4tActFV0Y63P9/b53iEF8XFZ
aE3q5zjNclwHV5OoKS7r/q/zTX8+R+rflfgu2uWUGC24AOYR4ettp/uOC+b9a03PzrXYb+UyQnnO
aeP2baCkTvHl0sfF50eZ+rco8+6x1QaV/aAzrOOAekgG4DzPmh+F78d2i97/+ef/fNZBSH+cdTwx
+lpDQeiIFHO/wkBbWg1mhXAA0iYXulgYhjR7sfjOaE0jogURSI/4KU3k5JVePVboUp8fw1IH053j
3TxZfRa7So53MZ/xQNy+jyXiT8NdUF/4Up0e9D/jrvp3e7xrX0/FUSrUGscuJPi23iBV26zpm6Oo
tv2vvkG1thiMAJ8ecCHnR7T0Vqbf3/UoaUJQqzUjgjrKvfWPaL356fjF6Zp2ybvGI880sVAx1KMY
8ZE39NgyiOGmnXy0tQ4V5q8NYR7lcfALRUlHE77zw1XQedehEZxSEcnRr3UgfxxG7ku4fVm6emww
5Kx0SpS6tdeHZnu++Wk2Pnvps40dRfKIrUTkHrtivC70fFM3xYWQvfR2ZyHbKqwwQZqycHxdh12C
zYbm2ZE4XHi/C83PIeRlkCd1YI3q0ZUA3OC7HKaYD4n35+dlqfXZbvbEUVWsWFOPXvBcVn8kZZuh
rnK+7c8/ElRxtpHxsMNEanryQoFkra/yVN+42c9yeMnE5PF8H0vPPwWRd6tfc9M4kHsuofjh7ZvO
exwyWKIB7qTn219YN+LU77v2/TDDBr4VURVTpNdyNDnpW+NC2Wnp2ac+37WdZaHrDiI0B8OPb5JR
wXMjCY+mR93y/MMvXJTV+d1sEExUYLHGc4YkaleW5COLqVoZ2nWcDo1navisR/gZoRkEsCvM29tY
N7WTl5twriCFbUoJneALT7MQ1+fXNcU128RLxMTp1V+Z+qA02Cv4f5BFvND+0nKbbfFBykUEv1zV
Mb0S+u5drkMIkxFMSHAyk+Ovxak5orwPtIKLjYXjfAVjOTkUtB5oX0JtKv8BIvc6NQhwl3OU8hgj
kypdF9Fr2b2eXw6fvwBlfiWDbj5EKEQqjl7dI6GoF6Y9FgA5vp1v/vPlrMyr2KmUtvD6wLO6AYUT
079uR5Derl8cvtb+bKsj6RP2scLkBDh0CPidNOZLhA/E11qfbfRR9MuGDy/cObEYiVTQXdk1ljtf
WpuKNd/qgqJWoGXR1A2Fa2U0fyVxHdk1d/2tqCvYJeHxcn4cn+8CZV7LFstOF3AQ0BwLnUVwVVz9
EGxkGzRGAID25XwvS+9a/hi6AjUM0JMGOxsMaIDgdb5FJPuoR5g+nu/g87irWLPN7Peh1rT+NAzv
ZeRzDmmh8w0vPfnstM6HGHMzXebJNWQC8MeJt6XSwVCNUSQ438VCRlyZ44xq1WiqpklyJ8bl81eZ
Zeq2zutxnzfd71FALMlGojAt8AwTxZuukhD6R9Kq0C70v7DP5xD2QdL13lM71SmEgo99VYJyXhR3
SjDckJj9c36QC/M4R68nnBaeLFWak+InhCeOXTWcjZZ04TUtLOM5fj2qcGCpUX90fE8y7oS+K297
JQ0OvYR4r50gf71GjU24MGNLg5mFlrxBJd6QesNB6tWuMn3vWoGdVtqFxby0IMyp33cnvShXdT0K
hurkZmLXMXRkcYcjnd20+UrNwPuGT7oh24J16Ta9APtVzFnACaHQuqpfT3SYFIm9V1N6yVE5H9yH
EcmZ6k00b9Pgu1jc9HCnFeG73rkX3py09OqUj4ON0z6S3VQYHBVZBzHE475OnqIRpVox+4UfzHYM
KiemKJWl1Vtvjt0aN4jHvPVRYai3UGN3EQ4UpnCp+Lz0PLNYpdYNXtYYJpIRL1GL8J8DLTigM43l
b7ATEv1CSnwhYs1x8q3YByh4YOTD2nFSFJNMSX382l6bxawY6Yy0AeTs+KZr5+0vF2P5Or3/UuNz
VDzWcW4mJLXk4JNmD5iWDF2H/kh0Ye3/rc/855eXMocD10Gi5FpWJI6lKdmNoao+ztFyfcAJVV9r
Mubz6EAFB1dQikcrqwcc32KqIXmNlUkSmcaafEO8xlMYJZY4rAZkBDwQLmWp/OqGuEJmzQo2sYrA
WGpK4tPoJ/WrLgm5supksfzWphgkqrGBgUIYuQ5G8+r3ysrFHZqH0o3QWcMWoxlwoBj0iI9uqA89
AF/TuJTNWFh9E139/davtcrSSzToHAk/nKuuabEEKBMzfh49TGtiFfXrRGyQsTr/Npe6my32VC1E
KPNWja9ym3MoJ4dUkWK0NlzHzRm+kN6d72gppv0HAGyorc6qctlBbcK69upK3+h4a15TlRfRcS+w
AVEqrUB6r6xXSPD0OvqRLcJW5/tfCNlzkDbegFJXuZno5AqUal0Rf3uZ90sJUFH6WgezM0Eu1c5A
N1NzqqpZJY24stA9E4vvX2t9tqXHCAExgMedk4k6HgaoDfm2H7GgbQP5/QtDWLgIzFFuQl+ncRVG
uTP4w5PQC+m2F/Q/Y0sGR+FcvdDLQuCbw93yDiF0s8cvohzD29xFklUX6gttLyznObrNKpXUh8Hd
OYJCYgVt3acSCa8sbaVVNsjPYdFcuAEsDWL+ttH8C2JUkZzS7K8TF9dErLHOv+op9/pJAJzj29C6
xpBKQjczM5GwG17yyuP401cRNksBn9hoUMVRcaGzhW0xR7C16PWGpYJHmpC6jiVjVRNmb7qBS+3X
BjMLZz4F8rT2csWRvdRdIXSFO0efZNYmt9JxpxoKblOt76+sAg03/MMQFD7f8dJalj/G0UTX40rD
xdMZx+ta35Tq5Ksm7yVe1fkOlmZu9sVhqaoxtElQOFZxpxu3o5VjMnShVPV5yhmxso8PP4hZaWZq
Jju1hv5mq33PwZTZ8Rg4ddS8KWP+Uxei1/PjWFjJc7Ram+gCusI+n8lSfvI7hL2a9tI4/tK4PlnL
c6QaNf9cRoVIdZCgbVayjm6j36oyzmzUfj2/d9FkQ6+vqHD1yKo2trHie3IjCUnCso0QjJ0wSC0i
p4FupTa/dXaBnzgK0eXwhKAapiZaKUJJyJq1hfLzxlSMbFKoMre51iFqqCcURY0IPfwhjjFoE57G
MhcPVB+uu6pWDkEh/kgM8WeYD+LWUN3TOOn3llEk7pMClT4cz5FlK566xIU5pGAcoqr47cB1p0jZ
6l/LReF+/PGFI0CVi1GsdY4Z4CWPZ3NdPyIRUD4lklWd+t4vcUJPk935V76wdOccPzNLgsaDde3I
irKLu3otc0GshgsX26XWZ6Fx8IrRNKIU2/ZGutYK9xh41pUZpE/nH35hY/+1vHj3bdRgmgfhqy6c
sn0o0HLDMhBvPZiX9YWNvbAh5hy+xGoTZHE8OHw92v/+4P6SffFSYmchxapo08n17vE7tL/9Lvc0
R0SFcaumZj1Q3DMrRDGL/NRA8cESpbDufV30bmsB22WvDlDzRE7lmwndDTk+Kbv/2lTOgrNbhno2
IodNrR+Cq6+jHy62aA3rxiPGyxdi2dJymAVity9HJCdKyQnNb5Gp4mnx5GGWen4EC2flnAInSkYn
DXEiOVW8xz9kV2TySk1x52quhfZbkjQP0SU22NI4ZjHZ08ZAqnOJTdPof/IyepP8+liOqXXhgroQ
8+f0qzQGS1Siz+ronVHtujD7juLqZNKCvLiPvNwA9ajLLwT9hXmbA9j0tgZp5Cfq32wM+ol2LzR2
iJJo3u8z6zYqLDtFH+38S1q4lCmzZZZ7vYscoqA4rYg3kZcdJjkGhEJsQ8hsC9na891M7gyfXJzM
eZ1fhXyZIp/bQ5Lma/quf3bvkmv9aO6QQl+xvlGjuTGuW3tcievoR40P61Y4Vo/g3S4M9O+y+8/j
DvuIj5ubpDC2nQVPQK523a79lWA/xwc8Quybx839IbBfEaO76e3d6cfLsJZW4I9E++V2oghPMP4Q
LH2wFdbm5hKG4/NYhlD3xweKDHyzi6qCKeaeyvZNRqD3wmRPQ/pkqHPkQILsoonfY+8I+2rTr3FZ
2yMfagur30AgQa1xFMMJiNZobYCvulheW+p2dlCKaTOgVQZ6qFuN22aDb9EJu7ctIvDbYYOY52rg
n/BQr1lZtmFXG+zabIUXgJu2HUObxzxgXx+bN+tneK2/oeWqDba28jeXeE5LnNm/aa53Ad5XvbKX
MX5wSlaAdPKcdJutjFW56ZgTNG93+UaHL1HTp7f2w8359/H5qYgxyccXXeRGiFJ9w4uOjr2AFqxp
S7HTIQF7vv2FhTRXuasFXR2AhPZOWP5wETnubs+3+xf999k6mjp8N12h28gCBwRwsDfvCT6mPa0l
ajXXwd7d/cS+1PY2GNmumnX/RzlOL+vYnUI7v6r2F57g88Br/j2p3z2BWRpp5Jo8AV8ma3cnb6K9
D3Pf29R79+SejFWxLjfWlbgNgaOhj7l24dsph3rLZ/73SxtVWVrY8sd56IwiNVoPHHR3N2y6XX7j
HtsTniwEkZgF1DrWRruXD7jV71P7JV+lK/9YX2U3+bG6kffpSrvV1hcmZIrLn72SWRTDybkPK7zB
HaNY98Qv7x5B5fVE/an3+R5rbuun8NNtbIxhVoNtrTEzfyz2l7r/65X2WfezmFVisd5k6bQi1urq
GZNiG4brytz5v8JbBGpbe7hWnN4Jvrlb86Y6tS/qNllnW7KdvB20hzckxteX3stCYtycwyn6cJx0
qNjOMNeRun7MSY9/12+Nb9grd6fqJv1dvUoXNsPC5RB3q4+LQLBGC0QnnY03xkN6K7wmV8Yq3wxb
7SifeMsXan5L+N850kJu1S7WpWmxHfNTeltcd7tsZ9wzoQ/GbkRrQ1uJdriJd9phuPDNsRBA5qp9
fajjGVDyVqMAUV4Eg/usv3AWLcS+OeZiKKQAvdzpFSmy3euIYD/3OZYx/iVIzdLNQpwFKdEoU1Ev
OUbLbYrbF2YNd9qh2HvXyV5xim/FWn6Lta16U22tTf0aXVHh4jBPr/zfyo/zm/LzO5Txvzg7s922
dS0MP5EAaiR1q8G27CRO0jRJcyOkk0iNFKn56c/vXmXrxDaQmw3stpAsDouLa/g/f7UpOF+0YWfo
Zih9wGtADkGhRpAX97mChDg0oi+/5V9R3v/vPbpOBRIvMzrvVE6qouVVvGd31h7c4415MO5obNw2
SXbPH9VdvU+v1MucWYp0nReEuNTIqELdZ/qmRIA0mvnkvlQPzff0R9ZH8IvidjN72/Rg3WS/+t01
RZ0z5w4Y6P/datSphsGDmC9cNeh4psdp00VjrBI7Opn+IgSDJeJ38m+RoED93d/XjxbEW0574mul
u3SthlUtrK5BjceRyvvXqsru0uJaRvmfH//ZPJ5c5A9nGqK1Cy0kvq6N29gNCBxR3CluNRwhFb09
cZwo5cb92WxBpIjqA2AyIZzPQP0p4/xQx/hv7N+Xt1/rfaL/l11cSq+arR4mHbcOsKEhimK1ICum
3hXr8rnrT9nqipEZACYXHeQJ2vl9BC+D/eLXYljW58chZauTuQRyDSLXWKF9qGPjaEbuQW6mxN/k
x2nnRRK+gbkHuTWsb+dddfR2Cj35l/fjuc9ancRilky1E6Zx9IC6Jt8r4735WpiGspVFsZeu673x
ZDVNO8pyHqRyCAH6uGZKPjf4dJ0nFKOV5c2C344m9lf15DyT2/KbOqSb7ln8BleNB+bXbOM6Y2il
VektoKYfQJwGVxwpcrBXdQaaPSBc3L9yvfynsvLJnlpnkADdS5EhxDp4tcI38O2ip7fbIoDPevtT
7Dc/m2Ajgkce4f5TBlPobz20z5DgL5BrOAv+Hp4fyvD58rI4N7QrZ1/YE3QIe+hCiCaH8fLaeHSM
98vP/ndX/ewzV6ZDGC7izDMe3sTNX7vEOQ3YWDB/l9/oo/9W3+kEUkBQsnIfpv0Qo4HkkH9tE6/L
YGbCeN22mEfw7wLeKcBaHmbLueIlnDtp1pnVFLla11xgb9Pvc0ji/lbs82OapDdIKU8hwixbcmNF
4MMlJTreHy8P55kdvNacceeZeXaDJr7KAgztSaRpMJhXImtn1MboOqUqhTEY5YwBGzZAKNy4B/FQ
fWc30769xxztxRESPVduSeeW3MpaTJksl9w9DR7wQ6OFW33x+/IIfR6KouukI3i6/VSUp48Qj3Xz
7hj3wsqjbgSyAiC/vkbU65p7fbLYnyztdeaxRMGqaileNR3t47yXiR8s2KxDSI4QB/t1+XvOJLrp
/+UgR2EBRokpl3JAUzUY6aj4NJH8su3EXNBoJ/gur6udX8ro8ivPLLK16IYLJW+/KfBGzW+l/e6a
t8v4dPnRZ+Sk6TobubCxGhbzJPyDfVmCmeG9zukvaXVBkTpha/0suQ5T/5deruyYs+N3WoIffRfA
xN0hnaaD1eHih4rEYYBUZa7AX0AxO0B+TmGCLPTe0WsZ6XPjt/IejIqDWFHB5JkOWF/2S3UiPX2/
PICnX/3ZmjutxQ9fUzPDtHyKuREN0uhO0X3TIIt97dkr9yBTbZoLq2aJK8t9XU2vhp1fOQbO/ezV
fp/tuZRT0wG9JiErB8qyvnNNu7ryw/85GZ+MyjrpmDK0AA+mRZPONsyb2XD6kJq5ES5eMwe8ZfxP
byAhx5yJbYsuBdQJanObvpTG0ZjM7Cmrc16Audc6icV1Fmsn1ccFSf+wMxyO/wXLmkDt69SuU4QV
LexHXU/iFVoN6WOXmvTQ1hO42JzLu4ICakN8bUYlALIJ0yDUGHWGRms9VmjoqkUMcEGBcDwj+8L0
/Z1uW3KP0c+epmLo464UdDfYvgC4c2kBWiLZXk+S7LVgXgJwJnlxZQtQKenH9s3NK96EzpD5j6W2
5ztPl/l2KCp6Oy9tfk8VsZ6M0lggFI07QV5USxGZnHnBgqo9J3R0bkT/QJjj0rY7jB9iQemgho1Q
0oPDU/XifqbgBAU2Q/8/VB1UF7gVH986dAritlM5zqaZfBMIpLJcbmbadA/Q0pvuRqRcN3wi6vXy
8jxzZ10nfyepLQMzhDUEXfMqL1EV88ODPFnuPi2FE11+yZm9u86neUVaZ0PlswS5YXiaXqnu7V6C
1pc3/pWz79x3rNwtz2cFfGXTT1Kvo5vW43pH2jzfTqzpQzu1pw0yN9MVJ+hMDIi6pw/9YDCKBXKy
i1HRBHRVJMRHxbyoc4fpSDyRJkh8WwfZ10gXiBnpjGEa60C3Yw3tOs3SZ6EWkA0Hxoor2dzPgyt0
LXFi0dElGS1TlD7nQ1g2NcR+0uwVKky7tqiu6RKfMTdrtRPdNXnvQ7YpmYcitropKez8iq05t0BW
Bhg5fd7MgqcJdEwTFE9BTH6w/0jmXpmwcwO0MsKmt+hGApmSZKWNUkDHBbtDPQyyD0fJr9w9zn3D
yhqXNK208BhN0DeLHhtAaqd+dyoDv7yHznzC/0mTNBnyKih6TfraB8mxL5rnsvcgoGZJ8kgBor4y
FWdmeV3l4Dmeokbp+4nd1PdV5m6tVF3x7s+M0LqkYaCWK1AYz5LUBbIW7uopEgg+1UDYtc71UxD2
kzNrLVVcLl7WtgUD6EePp/xobjg3Zg7OMjhqBqhd2kqhjVoM+2as+ZUAwLmZWRkDjyzKbWaDJiac
rTSHtL85BKRwAmk8X577c5eIdbnDYLi1Y5bgi8kB0iUFq5FyGAEeDRrpu0cU1pjbglLwEtEm54PL
rlu3BWM574bQoJQVUKtTjCMmaU639TJ5V4zumbWybkWbNDpeQVYmh1TN5K5IaZX4DdFXTo1zc7ny
+GoGpd7abVhiUQ3snm+GaETaNW33srQLyKJAjalpeb08xOfW5soClX6Z1y5XsBDES0oF2bZhum1t
c/O1x68MkGe7GatxeU7Qn4xqmD9elqLYMbtiG87Mw79oyIfjyPdbgEQLnyZQQ38FvBXoc7C3v/TL
1yUPrszByOzSNIEysg6AVzt0nEIp2aFvX3vBafo//HjaZVQsJQj3dpWHEwHqrREBPuaLv//kMHx4
PCcNCrdQ4pO084xqU2SKIMEGth9k2L7o3tgnw/DhFWVVd8sCtY4kH40Hwoe3UrkPXWZdCZ2dsS9r
kaRO28ZQ0Qpq2lPfhals3Udwicx9nbX9K9UgoF6eiDOX/HW9iWhGxxM1tH9YpV7BjPzpVLyNRlIt
gVsDnZmiyn0cJ0iPSLBpL7/zzLZbl51Qn1eAlcBzkapswnqaSFgocGSMPvvaxv6XwfwwOVyNnsnb
Cc2+QJxOArr/UH2Udva1M+1fqvjD43OV6ZkuqjsUQD1XbucGVsePtq5/Xh6gM1t7rZVEskm0EkzH
g1MYQ+BaMgsJ6x8vP/zM6K9lkoaZK4kSnfaQ0VcNjOKAqvLxypl1RkOGroWSUAyKOtW2Ng/DqKsk
U/MwhXOR8rBwgT13U0dvPGbMf3U1G3f50i9hDQXzMgA0kt/b3uDcz6hHXsIi53Lfjf64MRz0Fcuy
Go6N5899mPknc9E5o+mHSjOcuLhJAoB+eXDObIe1/pJh5n63MAmpbVYCT1wPm8WcN2ld70zXlIBm
kd9Abf+YB7q7/MJzYZx/abAPa4mgVazEsGDEmp5CMz2tnyqbSz9gM2kffZO6KJ3poZAdQeTcCFCS
gTtU6pcsBrqPXrEC/yLyn7hQ//KrH35FV6rMYU69HFI6om8m0wLY067QYo5SnblOkFvq78zs4qeX
2Rqpf2rKTe2r9MYd52FnoQ0dmHsyxFNJ+z2T0x/mK3o7UrSnw5Q5AfjrINVXZnc7Tp54n5RRvPcc
8uUGdae3zAPnXCy0noPS7SUIabk/hq02Gwu1vVA4JJj0vZemLQSSzD6uSerBHUY7GrTIq5vW8sGu
lV3xApRxsRu4JqDPtmPklLmIh9yAIJPwy2pbmdVLZ6G1q4Ebs7GktLZQ5nP36BgmsUUcGVZy9Lcj
PnyjhZWG85KrqNYdapWBcQ9J51aR06BlC8dLbgdWVaLGAdyW27r3/c1oECtxi67aqmK2oUbcjIe8
0c0DZNxwPWiWMQsRbEJqQHK3nEMpq1ombTsbiAtq8QDtdlEHXm25ZlBPg/p1eY2dOUvW/foTRwNm
6fcmOqLltwFdCyFurA+k4t9892sMJLqWVfIhIzf0ed0fZOulEK0pdCxs+DuXv+CczToZyo/LU/pG
209Dd6DuYEVeI9MAyJ8WTjcUUi6/4swg/UsyfniF0xXAWahBHRSZ3zrW7hFPqgOh5785UN1fe4f1
38/wB4uh5rJXh9b8odCcB4FnZv7NsPYvP//kPX22i1cOJzTG9CI9rz3UJTOiAdbTmzoaEkH3dbHr
ava0tM3L5XedG6/VzTe15mIkrGIJ7YDRNvOwFMdS3om+uGaTPv+Yf9miDxOCUIuPnooGZzgO19AR
9Sadh22Fgvuq6ZEf8PKfl7/kzOJa6yD5ULxrJ4bkg6rVd68odgihbFwwlr/2ePrfSUcYaMwRxJsO
MJ95BGGQJUEbibPpW3mNc3LGX1hLWXSGjSv11PeHZvGTrPFvfPdaQ/WZR6/LF7uGiBrykB3Ubhn9
nTc1fyzL9loM69zTT1PyYY5lZXjQ/+tOMXj2Y1JeZKb51yIz/8rGPjzaH8yRIJptHtwsvzcJfdQ+
arbUtVvwuUWzuqd2ZrrMdFDqYIp3gKVCc7gBwOvKPj6zt/5xrz78dlZytVi1smFMH/jwTZaIUNNf
PUiUl5fkael9Yif++SIfno+LxaLrRXewQ20XpQ5KdlHiEjSjtZPCvIfsxJVbzLn5XRkJy6FDrQhO
HmXbkeeJvdezK/VJZ75hXf5newVvEIjoDtWQ2dFoW5CSNnwRomNKxi3P31hZz5vL43XGrq6r/zCx
7dCYPjolpvZhyjo/aEyEe0qIZEjDqyLb8n4p33y+/LZzX7YyGMoyC9MpHPNAGkEe/D7zwejlb44/
mjuUuqEiUGkSXX7XmQlaF/91UgwW1AXQUk+s25SUSIXrl8uPPrND1sV/jd0yQ1FswNzum93I2ZJQ
ozVufUChrrgF50bq9FUf1nGjijQzl9k8TON0m+pZBJZZJoU3bdXIH33ifSmeAFjR6kV0QPeXD65c
Ys7fWqAjlzLhxuMXxgnPXlmSMcOJ4JpzmtDpGyB1gd/+FuaVo+3TAcKzrf8OEEA6ojA6hFmU9Tcb
emBxfio3R9/cCdtlxV/7gJXXUTt1Q6lqsn2uX9HxE1SFvikn+u3y0z9dofiElQnxy5aMPu7BCTz9
LcndTWb6V6zTpyvUhjzaf0enI6RpXO2lyaBr9MHBOWem9TCUzrVSq0/tBl5w+vMP6xMKi4soHIrY
t7rR6FC06zbiGrFiMoVOhWyh/FInD960shklMlIuRPHShJMOkkp9kI2YZlycHFTs1Lm4suHOTMY6
6DUvnrClpRG5IfXdXPEDy+vk8jx/eubhC06T9GGsxNgtIoV+SMLoYIW5lT/lupcRamuTJvuS8hRe
strHeWoD2mHi96cCrT0F+rUpC4SYvzg8q60sHKck3LPSBMfRY9WpvQuLenl4zq3V1U6mxQQyomIG
BsN7a91+Dunc5qFq5DXM2Lm5XW1jpx1p3ooSGfJMWRvS587tQkp1xR07N72rbWz2aA5FyCxNnN7Y
QkA96J37phzjnphfW0DruFZXVkW6OCRNMkZCS7370MMrrDsspMszcGYzr0NbuRCuW0sHMXGV33Fb
/SrK7mhW9q1tQIEmHV8K+1rO7MxgraNQSBv43uy4LJGTt7eMeQuY9CNEZx9cTTaXv+bMelqHnRyy
UAgU22lSLVZI4LkuEI1hmJfLjz+zmNbxJOm3bHHQhb9nozXEqFwXcet+jYFiO2s5b7QsNCXUgFBa
Q7K6DBrEkTaZ5/2e2WTe5K517Q7x+TwAv/Rfm2TIeuxLJNX3GlpfVVDMi3pBnYS7RbyuvjGHmo/x
5fH6/E3OOvpQVXPp26jB3rst4kEHrl5ylBik7pV0y7+E8f95/BixlflAFIt5AH1l+9fXY2LEx1vx
6Gyd7WEM0rAKUHUZWmETHNLwt4tKdCNwQr3loRfakQimYAh0hEr0vbtfnpuEbtubGcR3ADm+GWji
64Pflwfh8wIz/MqVCZLMsMkgU7GXvPD3+dxoEVRZm21cnw77lIB8IDmkkAPTcPMBWgOtUqCK5t4X
TcjKSDUQVPG0wCiBgcJqiA/dTyino7O+cj6cccfWIQ02oh6k971sX/XtbpR9Di55cT+by8bt01vU
slxrvDn3opXj4Y+F446Wke+znhJg8Gw1I1Fdl3NgC2btEf8XW1ON9OXyxJ3Z7etbRDuDFOtZOts3
/Xjf+P0eeudf6m+0nXXXppFpEKbUkO1HN3sklRFPxfhw+Wefsejr2EbqwWnKoX68T7XRbdBIVEJl
v4d2a9ZvIK9JY8j6h/nSWF+zuetWTWma3Bcohd/3Po1z8cPkYFDpaybk84Y4jNRpdj54UD1knCy+
4PELYzFQtxAjon9MhPLDtnbmoMrphmqXBC3xtqrhuL+y6n1y7N+INGRBlV6rLjuzGtZtm7XVFhJa
ImLfFjTRAu2S9rVo1Ll1vTJjkylQMNS1AothCLIOcfTRClwoowA4Fxn5tbqyM4fjOj6y+GPVllYp
9qYm+34aH4hAj/9VXv3nlWSYqZWdkcNCLFMxLDx1qvV7y0vrhhXgGlUCe7V4q7onC8pL9QTk0dzH
KMI8eOWX9LZsZx048dCB3PPWwBiiolPqH1bpJkXmfu3gX4dKaG7UunBNsVf1/MdsVWQ44ufl7Xrm
jCSnRfFhfc+kZNDkyIt9Z49sY7gFD9PSsI5cczvxl9S+chab9ueAeYzRaWF8eBU1VVNod7H3OGj8
H76e5kcyjuIRSA4PIgWAC/+iJmpS0SzlALjEUGiTWH4zoA/NIbLfGDUxxQ56ae13JIvUEkIUfYns
iS8PZWa7S8Dt3AVgzSqSrC/kDZsYxK4ruBaoFsyo/iaU9oygorT6VVlFd0qrIR+5ZJ61m5oh3fLc
Wn6Cm1sdq5rhHNEm4uOOL1Hy3flLE0GJhY+RPxoT2EeW/dzZMo+r2sq+j3YG/QNnaDeWm4MWoT0r
rGvebVHqN4RosiJbr7TR7z3larMoi/2mbU9iHM11NLvGOAQ2TcWN1uVyQPn0uOnKMdMgFCg7hCwq
GqEdd3haZAViSA0G8tLXQKujjXsvmF3/UlxWN5layNuQNd6+t0f10OZ9+Z46XnbwIQCeBdSvwLph
vfXOhDTjxR9YqPIcaT9ZjWZI26aNbZ56SwANnvRoQfgQOmgpMpNB2Wf9rWKtvPc8igXSIof8x0FB
8x3jxt8GOqpwcvEK5SBB0ne9c0c4WCuLhNLG3C4N4Lwe9V5Sltu/eoZCvhCs4+meLdbwB4oNbN+X
/pwou7U3PZ9AAuoyJCSUoXniOC6/K2Q2RgjvDz0y3i7y9uM8Vw9AoBehZWjvUaB0+6Gwa/nmuA0y
GkCev05IZJYRJeCEoNe82uWpLn76jNMuyDMHLrkoTuFTRAXroOjAJ4PkjBViE1RtYIyyerA8KB3L
zq0jbyxqHQL+rPGHs8QhTwYUgs3p0n9HP2f/HfH7MVKoIU+wTJHHFVCRbgOIRi6xVu380NV5dQ9l
R/5bFB5JSOOPcA3TZgyNjqMQ2+kEH8IFi/pVzPkYZsgCFaFRm97RLNMpwbGp98woyjt3bDov4H2N
FUO5wKRXgqFDtmtqGVQj4bh8A+34rvXQbLmf+1BxQicyTqVZ50eItYsnCBYVEeIyQDQylPQMoKGO
kCBkkGEJfatEL6+nxtvU5y4P5q5GeTnUESs7Tic+zvGEuxkCOszpgl4XdEdB6UB5czn9lNOyxG7W
qT9qJKjSrRWGLfAbN9vRvLGDzrVLGc5mNuDvyJBuRErTOOuRzeWLmz+hqBmZ+gIFzbnnezrUVa3E
BuEQ+d5JejpLi67/66qeoGkWQNyNWwCHgDoGN/ZNmX6zyJIlCF3WbyIbB7ScmD9yXddHoCmHXWGU
7sPcGM49hOv4Uc0G2dlqsuMJNUGJ1GWz4dhXUd3lU+QUtrsbGqvZOqjpPoqKk6QwxBBaVce3pTkA
EQlUxd00uNthNEqySavavRNkUL9ZUUMpy3TTb9Ih80GPVhpbbFm2+J3sB/yIZuPqStxWVjsHS81Q
Gt/zyO8GVByqvd87zd5sOtSnOL3fbVN7qA+pR2sgNfU0+JE9jJBm8HsZQ3T/WyuzMiiBwtkwQccN
q6oxSmfoK4fylEkMFAocYkhB9jET+m4Sov/TmMzdZZb82/qeHWezrsZd2oo2NphloyzKGXcjBe09
wD2MPfCeWXeVaTh/23QqtsbCp6RVVtuHs6bdzdhn8o+PWopnNtv9weF5dRBULlvqtnkMz6mN/HIu
9tB5Rt89Gc3bWqLFLptLEkrTR31J53jWsU4LuTFw/dwBkskebWcmT45rk52TVwv+jeyqVyNtELZK
e2Mjx3KJScYduklT3408woAAH6AczOxTuNS2oO1WaSPupZtZgaOQHNxAIBkhnRnm/4cpSvLdn6bi
lguLo6p9SF9MLNVbznvg67OmvZNoY9svLXz8Pm2hT9PP2abLiIyrihd30oA2daupE2OGxStgAGQ/
e3a/SVFtfbO4mdcGgKZ5YceAZpl7y4sWKcsbaICK294msD0kNe2HwfLnHRIu7dbwON0ISZfE6Io8
6s1cg+xiN+94JwX3XvvFbQ2L+uZzo3hwnYxi2czTjNroNn9ySu0VgccbHfZ5a+xZ3fbfmtxsE05V
tqlSUmxcL6Nh42j/ORuc6rGF2Xgw9ORvDTx8Q73JuJ2tKoOQymgEE+d5HZSUdi8DX3KUEoo+D02H
6l8ztYy96ebs5QQr2Dh9nr2MY5kHk0uceMqm/FZDK/lgQopnh8qVfDeRZfjul2MFDVTu7WujAZ/Q
luLOchrxA4HUYm8Mo4VjNDO3M5ycpBy5HaSjOcRONYud9tnSB9BL7W/5mFdb6L64b3abd93GkPPU
Bi7EAm871vdvcMDklkFDvomWLKV/ckHVTtiLH1almd9NqFTngZRe82BOnX+H0pE8MEGHeUYrpmns
VNmxx2mSUB1YqPvWO8MCIbwCJlRMbVhxz3+2hOMukSB8HCPRUlwFrTJ/pd1ixqnLx41lTyT260rH
xSCsmBiGmwCZw7cpN9AKbkwO2fjQgY9GZv3OB2hDqOqUSGB+u0dlvfErVTjqAJVexmDSAvpRXl9t
aCZk5NUd4txGw0LNJUy+hGDVuJTWt8Vo7E2dTd2+AJxkk8mavzgl+E+ASXQJR6IcmsFOu3GppbaO
jaYhZlVomGzyJZZwZY7I93UbNvZo6YYY++04QKl5w7Vb3AtUyUUMNno/d9w+9Fy1MQ6/xQhKe4B7
0A5zvwSDOCG7eYrOJhxU8YjyjgNmFzHytDf1oRGnMxaexHw0tQHraHtAO8MleZwyhkRpD1V0Y1JA
fkNhqbl3GONRbUPcsOBF/rcx0uUgTa4gqWljUJQnb8vZsMOlM9EZwFgl7rol9y1sv1Fbvyqhly3L
5bT1tPR2M2+9o0N0j6Fjeqc6RZNsdkoYmGzYNZ7JykjRwfzdZ4U+VqTE7rRGx48NPdc4zkX/2rrd
yS64RRlrxFFIaJIyu+HIg23gcuSPdOBVGU+TQvkBLmc6mi3RoO5phnRKirOnmmy3CRqXo0VyFrUT
Dkx2UEcCfuh1cAp0mKQwXzwo3Ma+1zP8TNdVMLHL2OHYFG2z/E77FuIb3BhD2kmU3Y5OjrNVs3yK
y1KIO1/wQsYsNastnCxVofDXa0XQGfMIaKcDYa4e99UytaKOt25Y6oLtSllnTWjhulxFwJ+grScV
iAZspDxVuS9Nz7No8SorTAtabO1pEHdZ6/nvwiLpb0TWmogWhhGBlNo/IEJMduwUcmkWIjsUhc7W
scGF5dZ2siJeaD68WICYY/6QWQSOzivIncCyQfEX7P5rnY/sm0mUv6+tUj1ledfMGIWcbwuwpiJ4
lO09fjQ99Ehb1RFcZfpMIKTUxBJUjddTjoNEnmtUsV/ILpmpWo6sXOQfpycoxixMaf7p+sG7m9Oh
OX1/b9yYdg4nXeWO2QaO1i5OUu5DFY4uzdadCd+3g2HHtlOTrU/AiKH+zCMOg4iS8ILv4Q3jpuxn
ZhdYhWiOKBWZmjA3R3hG2hmnCo9b0HhTdcVNKYon386cqMlMiGrbOsN+YNLFgu+d7xkfreJAzGGA
D1j2TkRsqzpOzIZGqMJlgjumBU7vTPNYKOZ875SJ2EO/5zMju7Yz/FejyiQkwdt8ecgmSV/L1ptC
iAXaWzWUNUBqtXikLZBexOfTDxSeLw3iMRWJWkdMPzwElVGTNc3Lb/hG6LIhuA+8OcVY/5iMPEfB
Js7ho1HaNrjv5vxY6bEGrNi0HoFjIXteuXkbFV464xdxeM+O8LwQNaTGrZu2+Z09MEyTmna2y7fU
1s2dYRrszvcLvTV6B3lf7Dn7Me8o9ME8q3tstdHc0nJYXrAYnDjDPtnYQITtwICY97hoeRG86jpk
UumNRJI61riz3fSTTiNnmunzOPTzfckKco/c0ZCU/phFqheIZdQFhECs0dobVGR3DQoNo4r4Wahw
oQj9xpKhLMoZtYfElrgwec4ug6n/rsYyu0NnYvVYZIBLWpMzozE862OYX75pa8RtF6RJnsGisg5Y
7Omh8Hr/Vaki2/uu50fwL9q97+TqwS4HlBoMqObL/caJDBxrYdm2S8L1kv2g3NDf2rq28sC37WrX
LbgYa2lOW99V5k8KtA4JiW+h/IzpRj0Noh4PtmUNR/hDnh/Y3OvNwJl1F5IRl9HSs9twmBVK4ohB
4d8CRQ1sZgGiw5YLVUH+uDRvDMlIi5BcZR4ZkGgxwf55hhStszFAqv3V1Xb2s+/Q0xH0/dw8Syay
PTFyd8T7JoqGUHMGMpGo5iimvN7ZoNzA9zQR74nTQbARV/vTDdccWr6tNFaB8IdpjghqPsK6RW2m
Mu3+Z57J5hnMVLQyOayHOwfEu8rhgdXciBUuZoDCkOnRqWo0kGpaLS1cm8Z+xvpbnifqNnlg+woS
u8iaOy3u3H0atkbXQTjV4AGruUom3+1hfUe5NSb8Q6vvxhzt1kuz9ySdk7bORhiAyjdu9CyhtM8g
r+lnqXypJEQ2LdoqOCYOUfu5bqFQjeOpeR9K0wwYTDo0e1MJXXnPjXMcM+B6e/0CBfvFvC+Jb4My
jFBhb9UGcoxiOE65QBUvBLybGKfq8o7Oo/yWdrmzI4I5R2Ka7F3DeiL90vd35Th0EG5Mx2bjc8Wh
qDcv8C9YZeAOW5n2gKB3lptw+4jZAv5LjZ+2KKYGxbPQIEbcAueyhVJgBj1SzFHY+9Py5pVsmqHP
gGZa19dLEQ6IuJCAeJANCCyvuZtwrQjHhZUnwXo36D1Z7Eebk+0AIY6dLBygynjHAlzYKsAz0BES
OjSXGzaU1a6v9fzLnmxwPKYGFK8MsKzYnYosmsAJ2yh0mG5tGIENp3p+TSe4QbCTpQ4yiGPflB0W
ljARpg6spfd2JFvAuClyrY9wWxuot5pWRBFQCAEHKO5rlEBxXEq4YYW2Tu13jlUawq9twm5EdjF3
aJuUBvJnYLwX/KZMy2FnFqLclcTqH+25nfb2WKRP7VIWiC84Xh2TxntlE4dS2P84u44mSXFu+4uI
EAhhtkD68r56Q3RNV2EkQBgJ8+vfye9tepgiiajVRNTMQCLpSrr3HlO0+ZYCnB25vkV3lk8hb0CM
oj2kaaNxPHFuP1p5bWI162xbxklzZ5VVtiOZyF5yBt1RyXm+r5JEvfi2SsDQxi5dwW5q0+nO3ei+
hzwDGQSQBczOIiSIUE6UlrdF0l2DS9yxsKed/PJdC+IkOo2zLVfwEg/MFnnGkMQcNQKdDLjcjvTa
ht7Y/SA1BW4Uu2KYirF+Z/Wg761hogGuuWkRNrCJupZC6ajILH+jkLgffByOx6wrk0OTtTwCS9oO
K+RTW8Cwqw+lvDP7L8vdpzpm9O7Mcnl2czAQkO9iD22rJEyLnEWlraZPyEZDvZfIorkqPCPZ43pl
bX1l8D2ie4jk0OpTxql6BTrbeSxTWuCOlFNIeICBGXmdW53g1pne5K3rhOjduo+sHitwkifv1RlZ
fePwJDmaqsnuHdOtfhlJb75OzHX2AxQcPlGK8yLZ2AYLUH2DdiasH7YsJemGKgbfLRGP0F9sCnWU
Rl48p9wqnprelh8TBDMO4Bnz/ZSl6K/mYLiqyTUfoBPDItF7zaGsx2JPcslCDSTtFWXMvmlKJ41o
p9JbE4LQJ6sYsGn5tbjx+gH3hkok4hdCOr4ZUaOOCodAWK12GiTkUIc6FXRyET+i3cYJgHbcV8Pe
Rdqz1RK3RsGqT0eKGDSFxrpJyoHubO7akbCy+t1HNr01mqr94gznbt0Y9Zb3eYa03VPHPB/FLc2b
MapVpj4MP1XwGnS9E3E8OFORGJexabRRPWE+6QLEC3nwS+XdwvEd1WZzdNsAN/N0C1aZ+wK4VrEf
3dF5qFXJwqIvbLA3SAdXoGKYKhKmuYofofHVfWVpWTwYKPjfIelOQ7TO5Is7kGyPIqUV9gWyO44K
3DbWXbsr6jw2A+Lb7GhnDeQugDaMT7ao9GFEpsrDTE/1tQM89M6tnWxvMY6BGzz/sRzg31wkiHVZ
F8j9RBmXqPVCAd/JGXmeoKVuYmdEmSt0C+rdUZOXt6SS5qkgJj0SQoHSdJlxSDEtW2pKfy+HJj0y
wZCwmiPmeHKa8uBkg74eY9fBnWdIdIBtnERNRXAGydrbmCluO03tFQfdkzzo4bfxXo0yDlkGvoQQ
SfGnrlwigw5KAM9e7XibEqWcqGu78q4cJ0hft5TwnSBoVsMNyQBSxImDc8nVDOigFPT1rH6KCMvN
CA6j7msMH9Brc8iNHTA+nREKWFoFZjKlkWX56Qh7UPQOA9RBxGb0PLIjdaZ3Uvc4fGvDA0kC/K0N
InEKwOBrf1EnL197uLteDbWV/IqLVD1lvZ+gFmfIa6XM8/YOywftOea1zLV6xOmWItd3xaFHMebK
RYrcBLyqyw5lxaHExay09rCokoe+T4ZtY6Hw7VM/3jLPRA448OaDaHH29ujyIC6L7GT03H+IXZk+
Qq8ZHjaexdVjOTYDuaGNrHedDwiCih1dh7ZjVu+D7ZZPg4G4rrq6uPLMMjmWqEPcMTWkT0Zn5bcS
do4H5hrZdmBUb4qMofBd8hJTUpb3IP30u7qFFZ8Q0txJQEEfGpRxX0oOPxOvsBSkUSZMOezppl3h
av5pGbhKI/P19qjWtFdtifuVq1L6nLNpvEedWgWlhRIOkL/xNXK5bGd5etqKxlZgr8TWB/fiaadU
g7Lr6MkDdMfjCBlX/pDrOrlKDFxLaW34EQ5v4yXvreEuy87GJJjvdEe9whFb33axQSpZ4coKSqlz
zQhWbN6YmbPBBRdmVlWsRMigd/ZewO6G3NkFBjgsrTJ+MXs4sUImmb+hBgPWLEqQku0EDkBnS3HO
vLGROhKBrH07NLmn38yYO08ZZQ0Ju0HkH6g5st+YvuTZIyVcdL1UuLeWr9Qe68J+zk3bRjtApvSF
2IMG2Bqo0aCk5CWeNFIxCTcDBzc94DK8at/mOj2B8jBdp7w0tlRyOJSDfPQF6pBzKrktssjK4vbQ
TvA1ChDHdO/z0XmqoGD7WA1AFWApGa9akeK5bWso7dngwd97Du9hjzvwPwmBvn0gJ2/CnbW1kN2g
lS42iWyyO1/26h2+E3zPs978YgnoUQwE15XO9FJrbdY61hOwOaVb5kfisVs6wsm6i/0qQOS60Poa
puhyB2+p8TnnjqPGQrqhNFBG6qk6wjyhBlTAErdNVQ5oRZndVsBRaRM7vhGYVZNGeV6BIwyjzv2I
czBwWLHW4/2fFtc3kJg5K2rUrEGLLymOOaQIHo2mxlImTrrVY85w0ck6VgSx4ejXPIPnnqHG7kXa
Q3OdjNp6amlq3gBw6e5yLLBtJf1qO8LtbOM6IDRrOM6hhdEZELPp0BhERocD2B6RwBL6zgVMkYsM
ms3HLDXFfqyT5nokcWXtYKd1vqMDalZuKmQYAB4lbYcso8V2CeFI6xeyQRNrE/efuyRvPbz0yen6
zj66edLzXS0YyiAp2v0czddAFdCZzlne7sckNV4zlVW7aeTF3uxMA5Ycdrspp8w/DmNens0s4PzY
xuI1sXnzpEzYTUnwbgLGNXoBuUVwwoj+SpWmf5swAz2UMU623DHIpkMHbV+PNL93DI1cv6ycEELy
aSRwioaJOxk/g9DMeWYo9aConKWAftlYGZNJRRQbUBccTLvfCIuSaASpbiUszjiv75bIrE8/Gm1s
9lkujpS2kLubpsSNwLr0blGMQ+XPS0gWadShSVDFbvUkgHh7WImUM6Lhv6/+j4GsqgmKJp4ljgmj
O9kWEGVE4w1d0G3Rv5Yl3SW5ge4zOSFnDj27+APR4BU0z/foh/+4y7aeKBL4u+RHu7P0favddwIB
pwOvqL0yrktvmHXye2bqwbJRuDIKmu9B3cDdDedhsiFxHlc/QiJQ/7zX/dXDh/bTQA1UnI9FbdWR
47bNHm3a6fnyBH0PcqH+DCGAmGUjy5zqqKY0Cc2+dh6IVagVcsvSAM32Y+k06BIp9IhMdBM5POWQ
GGZkDZb+vbII/Y+1bGO6UOzQXXW04q74KNAluWHFUHwWXu29FrlHDylzaDi0uXerYFV40nysoyy3
xm1uts3D2Jdi23r0zOhI5Ypo4vfBRv1zJPw1X8q1iJVCYBy3Sgh9+O4Xd42nPuOfbAKztnaehxZ7
Ww86w+7yFC4N8gxtOE3taLrY6tAlsiB7Szsr9MqeBFYGu8ufvWK2gSR126QlwwbCUcoAXtH4slP+
Cz7tK6jq/0HVvtkm5rLQk2Oj6JOkyRHiBg441z25anwPfby8gUnoFAOX4rAxQ/kUp6dPXD/MGDU3
Bkh927KwWRZmKC2gHjWN6sFPW33QAPivqJkvDPBcQRp4WjcxoFJybJF29W0Z2NV7uqaRsPTw2R6C
WpgQuEWII+q3RZA5fPit7Mm65r4/bS7P3kKMz3WgATwdVDFq54Ciwi0aIqeqru9+9ujzV/212HvD
kp6UiMAaVeuR3lXN7eUHL2BooTz37ycrN+VpItryWGQm2Vas7I+2rtArZ01378CesAxUP9bBNODK
1QqYvHBX/Ejxhlrz5QjRhh7lCcs6inTctD3aaD6kkfSqKeb3iE1rvqLKmvt8aGEV3ujTIFHUs0uh
3+L+rC9dtWVkinNXYBS8WNmUzqvpP/GFuvQMAZ5TGC+aTd2clEig/oC8t0qjumU7HzKozvRxedK+
/Sy8ZQbXzTsgSnQjmhMd7S84p1YbeBjf+T7wNBUu4O0A+aCsWnO6+jZy8LZZ5Ciexbjrc/NUSecX
6gHXFNlllFr2GktoadBmJy9xZQbxIM889VMcVd2tgHw6AfcZV7fQJ3zljFx6yyyEJj54GDhKQF28
deMmSk1s4unNxN5bf+1MWpqYWTClMSnwMEZOCkEVsNzAKdixE6vN3zSHrEyNLncohb0CSP52w8HM
zPhDeWdUwun95lSZ+VWlvD2s7Feg7UuPnp2uSVtKlYrePPFq2vQpRG8hH3159Z6n9bsYmZ2jVgZo
x0RB9Cyra6A9I4EEhRSfo/q6/Pyl9To7REvUJWlWMvN0hiklnnosCusPKkcrZ+jC4+d7lgZAT6W+
hcfjAmCN9WPH053KkpUNeWHg51tWBaQn8ICqO3Vx/c5d60HUwINeHpmF5Tm3SkBPP0ba6tUwbEW6
NSUh994Ku4fhOfpZ9KtpV+gjS0M0C2jIA6ZFX4MvDsG7p5I7ZhDnw2uCat3KEloapFksM7slitcA
Y2SquKV+sZOS/b48RkuPPv/9r5NWq6adBnR0TnFrPQ9xfuUrtnI4LA3LLFzhiE6NhoF+nNfQm7HR
4+g/SqiMXf7hC2E1dzeAjXos0W/qThnaF2agi1zt+8LRJ1FUZJ+6WbGyNSytoln8EgjStC4fCZoc
9r5xqnAacFfLykwHOTAHAfoxUHzP1sTklyZkFs6t4ZKU9DFITlkZFUBFjdOabN3Cl8z5WnJsSoQy
1KcqQx4hUi0DZXQv3gC9YurUYV8hU+9cuRIV31ezbGdub9Aaude2AHmdBvTQUfYGJBKtY8v5DUtI
tWnZoHcapKVIQIXuj8hSskm6uNuQQufbqWJs0zr+9HJ5tSyM6twDQXemN0oAzk/9GN8AJPLkov3/
s0fPoh8JAVEeVAngdUF1EKMTC1qUWjWO+/70cGehLxK7aLSW3UnXt0y/QDFsJX4WonNuWtD5NFME
0JcTIdnJ0QRwof6mbrzN5VFZWmuz4HfdZCTTRGFwmaMODD2aVkL/EzLNxRCZPg9LsXLPWdgHXOvf
G1ijTVs7aC2cCpbcEzTlAMAHgl2Y3j+ev7aVLb1ktgeY3PIFGpvdiUnHQwOqhXEBiHAREz3M1Nom
Wdkyl94zC37aj5ndDFC26wfjF2AkYw7+tVUfPOvj8rQsvGBuWqCNBueswnHbAv4Q2qntv6lB8VPa
SrFB+XlNp3TpPedl8dexUjmCQYET8UayWqHRDShCmMZQijL4EB87x1rzRli45s5NC5hwITpiYhmf
C8GFxw7Sf61TgAOcf3DMby+P2sLuMfcp4NqhtlHhgNelBddb33yHztyaNsFCIM6NClJbQMJyaAHK
dAl6Oc1vPoxvBakeL//2pcefv+mvmdAEjUqMvHWCjNOXaZ1BsKO6NUqgyi+/4Hti3bkp8+83FIIN
w9QKerItUVwZdUY3TaLqqCIlbKcsPeyb3IQDXwLMedWS/i71CzdqgLH6xZRRv3noTh9936c/nK3Z
jiDaCnmPMdKT5yZPXQmNPIfR58sfu7SuZxtBMyUNy3tNT+OQf7Zxu4m5/Vbr/h8XPYafvWK2B/ga
TVN0segJXbwvM09ChVy0tcl7mscrR9ZC0MxdDFRmTINJJDul4ldVuKHSyS4t/zF9+GvRlZ1mYd3N
RfR9brb1VGjr5Ja3FqqlgOEG0l7Z9Jc+4Pz3vxZ17thoVTuddRIkvtc2aGOl8VH6zmGsZdgC/Lqy
thcCn52XwV/vMSpYJ1QspqfEgS76pKV7jA2lfxaa7Dx0fz29Q3dX58qxTy4crJIUFIPzP7N6ZZaX
ZmAW+Z5vp0BlmvbJT8DmanjhXykRJxtmZMPPzqu5/D06bkCbFDHsmHkLPccbVzYR8fdptSLivzTP
s1D2Ub/zRFYUp8nLYCieSFAJgPq6PvvM78EXjLeV6wG9eznylgZsHtytrmMUZuwTrDgClXwC6ZOA
WHD54UtLaRbWUADtIMWUtieX8TK0/ck/xcz6md66M1fC97zBSrwJu3zdpwMcJJPPLk/fZMv+AOT/
s8meq+DruDF7nyJV7EQKLxtwL6BeHzoKxMbYqFY274UNdq6H347EGKGNOp565jz4CRw+4vbBmUAK
ByXn8kwsLCp7FtRWZ8Sj5cB7ncs7MiI1zXemT4JMf6rw8hsWFpI9C2zPdlSbV7V5MlmXHZQC1AiC
jL711lKVP//sHbPozlzlmISS+iQFUMsDfPJ2fea+1oVoVw6ipa+YnetYUkblAkpzgjZZBHzwAWDn
bW2uSft+29CyHXsW22XPIBTN6XRyuoYEOq5EUCbAGLLkmpvknWEE0ZLJ7xVgHivzspCU/M/+/K8N
F8B83H8VZHyn1mnuoSIDJbR2MNOD8tzul9/J6Q5wRqQQ6D54n5fnaemds7hnrYBIhj1Op1GZ8XXW
+R74Y179lg2wGQQYtC4gRgBBiDAeWmetxLwwdXPprslrTeyOlj6h/AXjAyQqzsmx1UqMLgTQXLfL
mKaOGzRG6aXLgesup90QT0HTAtdD3ep+SqqVY37pM2bHvOMmJagBOj4CBHcFBPon7IZAYEnXSrNL
HzLbCZLSZ4NLXQNkleoxMdI/RqkBXHsBv3LfK0ttLi+Bpc84//2vZefqomz7ofePkMWW8T0fHif2
evnRC9vlXLErbUiG5GcyjoV/M/pXGtd7kd2X4uNnj59tAcC+Ql6Jj/FR4JeTq8LgIXgvFpjLl5+/
cCjOheid2oZW7ZRhAjLzXcawQUYTwVuJ9u+Hnc1d83gN+hpLQGetMhMG6S4U5gpL/CmNNVHn/0cE
fFPbnyvdy9wpAciP85OJ3fggy7GNKi+mYQ7S//2QswdvxAEDFOVzbNdVWBFgglthQRDLkvHO983+
CixSIIgNJuHSPrWvKeiiYUqNlwHlhgOV0BkXnFzZ5WhCUDMtAvznUD6iI4uSGGzevFYBs5v7CizT
Q+6I9BQDGROhHG3Bj4ydtcqBoc8FTMdK/WH3Cezocp+90Y7IiNedCPucOoGbMxFBoLqqg7Jr8P9b
hKRBbVvOBv8RaMgdmEW59j4nR+KsbAAxCivPl8GUmvB0nhpYSY/+EA6pP27s2gFgZRzzQFRNdhRZ
Nexyo/kqiBKBAkNu27Ql8KO0LYB9QiJqEd8JSyQ+RXi+sqI/AnuoB8gwsofBMIwijLUNw07wUa8H
ReIQJZG2DmLwiSOn412QAnER+JDoCoHsvR+Ek/+aQKG/m/y63+nJ4ydRt0MQY/1Gjdn6T2j0Wnd8
RB2wZxbw281kgOYhoH8QgSzGbpvYoODFm7X7ZmV+e+RK4tKZulNAjQHUJRcVrYT7RUiN4qukFZzW
KCD2cFBsjinkCIK6PquaezTyqX1zhrvKCYgCVn/lsXrSTSuC3BOvA1dO0AsFejLLwCNwOzOE3YQf
uL3MQtMzwVZmwLaYnD92k/DBW5d0V3jdP6wD1wOO8y8EDlSgtVqPDOjfiKJkCmx+Bvs0lcG+1dMs
5AYngW8nWEhDUgeVRWHl6AH4Zsv8q6XdrQdkdsjcGgJnQylD8A0/fQd96bjubutC/emBFVd9z4Oa
gr/LhXwDC+grRfcvrJOKbzxTpmkwFSAYbzoaN3fgcQP+r9qkf+eqRYWcgKHOu1LdCot197GRjfu2
TsvNqKm7AbxJbWQmB2BNJRozvn7vx6aBpgcIh9iiCWRM8unYc1QPIXDzK5dNf7INbW+HrimisoIq
vmfFBGJOYIH1FLKFPUWs56zSOyaNGyrAZzCnvA8Ko0SpXk880D5KXVOJ44vZsAzyAaTEyEBpPO/6
BCdmjBgb9bUwyhfhx4/aAW8YxFjwIgyw/SQDmqIr4e5Ih3zjVO746hIYxKHsoa4JaYwNygPV79JM
gVW1XT+yXQmFi9ZkIWtN8EpB09pya+wey9y6AqutAw3duu+6Apj3GOjysev+WHlp3UOAGMzMZLRA
y22rbWe472bnw1Cjpa+Qe/kFrLmPz/Jo4MjyYTzX2iBcDxKvkb55ef+UsuzVITmwzfjEswrEh0fr
A1FQ3IyFX0eKcSs0BjABN1UGS0DcGwyyY4D4OHuYAPYpaM32CJmECnBKyDOYbr4FVdbHVFgG1j9s
CcVVDMLQYUKNr47AG3ZeXfhI7VKvqB6QTIGh0Cl/IyUHzypPUS8VmUM/ADgv937qiHs2wUxnIycq
DzD7A64XBId+06YgAfYDkOBwj6KPjhq6e6UH70ZNBfhTlqD7RvtFA5S2htWm6KhJX8yxsO99IJWg
F2Ky9FRjA9y64L3HJtYwZBU9eHh7/gPDYfCPiTqojpzRhcRbx/5xyim/OpNyAYPHJhQkltK3cdw0
uxiQv03qglsD8Ea6kSA3vZjAkEPpBsoqR1fTfNvjXvc0SG6+NChsvbt6nOygReFwk5YV7TYtgO8H
Gtt0B/ayghlELKYXr0BL2AbVHax2kYJDSOD3Yo8WD9kQg749qHsodNtgb9ACcjTMC3vUm5NAoaec
bPqioC+NUYr9NKXZMTWB9h5TkChzzn8loEgz6d0MPWmCvh47YJrQ9PFso9tlZ7JcY0G0oRrS9mDB
YiJkteuFplOxqIsdiUGVTyn8JTEDhhvkI7+OQb7awagxD7y4fPZTjx7TmNVhWkGEAAotkFIxnMjV
mYp0Jl4xKP0zN8BCMrGVRoM7vqUJSNCFAvMoG7xXGC6UwaBy8qGqmrz4FvSVHZA7DLcCDwvU/QB8
YrCMcTBu+5IXRwZ6J2gQ4GZBnc0JdQ7UcT/p5svjI/6ty5Ors9QdzjvF3y7fTr6/QDhzSUusK3Xu
faMVlzw48NAOPRe7UeU8/+zxs9stNNLt8uzQeEp9+yXxwPxLO//83eMKwOx/Ev3fXE/mKpaWnUxd
bkGWZ7rFMkjv+pfxt1UH9XX2PNwbv6w3761/6u67a/TEHi5/1MKFdK5smdZOZaeZ5x3NVOZRK7Sn
AsgkGHlguyIFx4+bK9e7pcv7LLECU4Sl6QQVi1p9dE4XJIBsF1kBv5sEWhA/vLvPZVMFAQ2963vo
qHcAv3PF/CewDzorEMbP/EecuVynKQeoOkCM/1gU3Z00i+s0H36BgfZglebvy7OytJJn9/hOmgDk
A5B2zPJDDpa++JyMcmUelp49y+P1kJiwCkeZ0Uv7veWkGzvVuw6H3uWfvrSgZkW5oa7L1HX0eCrG
BvJvJnYB2RHcsOL8DeDrlSb/95hfaNXMVhOlE5BLLpyNpFGPONaaw9kVTcQ0khaD+lT5QlV5mlR8
P3jFI6VjA89E1kFzjOI26Yqg0T+zDnHmMphg9rc1bWyBNn3BtqKF+JRohbg3IFew9UVSr2TXC8nX
3NhDuVkNRACyXyiSWdcmbIBDyBqsGXAvPX22uyF1n+DATTUCByIUxVftrpSllh48S9oVOCkIQBEf
oaaQ3GlpTdHgZ/328nJbWM1zEUrtx3ltjI06FXHfQf415n0IkYn4eoKGzePldyx9wfnvf9UDYIlA
cTFKBlS1md7lDSsPOL2bPz97+izWjbipasvESnYU6+7SWjo7tErE18+ePov2CRWHCRx6jL6FAzwr
9A0z0jy6/PClwZ/FuicgYOWdabRD4cSRP1TJgZhdvimHka8UsZdeMYtzkfUxZIUkfr+cQpjgRSb8
pDu5ss8uFPvm4pEMmW8Jwic+YLKQxeFyFtiDfwX1JhbAheYD8qZxYNvtyq618DFzNUlQi6Dbk6Gh
HkN/pdBg+FSPTi13l2djYeedC0qWNlhUohD8BHGI0CkfpIvEJA6G/kei7bYz18U1eC9Hz8oVukcy
pKDbQl420sXH5Z+/EGXkPGh/RdkkB+gTNn5/ygZeR8x3xHNsuJiRy49fGp1ZEENGjvMuR2nMJS9y
/PKR3nTdSxqvCfsuze0sjFnuVlCWUah9Svo2tuQeYix3Xmf8sLU55/dJjE3SGn58NDH6N1PbTxuD
dGuOeUujM4tkQzPPtVH0h9WWgbKUes6Efezh6UC66f1nEzCLZOVRXUGn3TiS6bYlb3Zd73T+yWCB
cfn5398vAVf59/qxITA/Sj/xjxMVZdAP+c0EE6AOQG2rzjZpIZ8uv+f7dcrm6HZYoruZ5ULlaxod
VLoqZt2Tzsr2l5/+/TKCEPi/v6LJaAepwh4x5g4Rb0mYy0+ar2E/lsboPP1/xVgbZ9xy8xYdU5Ru
SfeHazj9/S7TN+7QlTg7D/d/cxg2Z5J1CXNy38AeV8GJNSQVxC0VxAxuCWv9JoIg5XANj0jk8C0Q
uJFdQBHp8sgtzcsswL0hEXgmmg+VM+4oCAfxWKxM+dKkzGJbKm/KJaikkIk0rrIR9B9wlFroTNGV
rXvpt1v/nhecl1qWBu77aAdeK8f6yPmwAthe+u2zyK5VWtpTbfCTpy0WjmVrRI7NvvgUGysXvKU3
zAJb89Y3h6z3jnH8SpiGnpGMEt6vTOvCkp3j2RHSNe+gdXO0ZPUPCjrgRj0WBGL+ZgFxVbddmYGF
j5jj2mEVnIK3j9ckVreb/PyxquS+HfuV1H7pK85//yvwKu3B2tFDVDAoE/lH0KqDvny2/V/CXpOq
/n4LZ3N6F6RzWWdD/xSavuY2dmEIGhPY07btqx9ztrkcZEsvOQ/f39+hwOiGp6p3hBkGiN3X0MDd
ecimsnTtM5YmYhbGAq0Eu0kM76jjjxEetY01oaPyoxSKebNALswW5TKNOHOtroFBs/mmafd5eWi+
p6rhtJkFcRzbuYA8sHeEncceHGdIiXUGtAA1un1jvcPGCD2u/JRA5yiAks3KylrYOrxZfOdTJ3np
l/bJssrIO08Lemhrl46FihTzZrGNvgafctRxT5Zqs11rNv5hdOzxSbA23aSQLgpRcWu3vPbKK08w
cwv2kLE1XeUGNXyxd34xmVsHE9EHUGlp99BWKzZlYmnUYstk7VhbGIM5UN7yBiM2Xcs+NfVAw74r
qtc4N70/lyd26enn5OGvNT/GNYulrPxjj9Qj4R7aV2tEkYVwmsPc83YyJSHucFIW/904+ans2j6A
IjhUasqXyz9/IaDc87v/+vkkTwG56nBfqWAEO77QAp0z+/Hys7/Pn9gc7e4bZIoTgkuprT4a6Fvg
H3YHKwPabhWDHODKJyzNwPnvf30Cr6DbwtI4Pma+eoNi2EkO1sqOsDQDsx2BcvSkksH2j47RoBlM
RhkOOXSOWUETVOOlWLsXLZwAc9x7khPoBfXSPsVEQ81C3LfeeF2dXZbH/jBOYnt5Rpa+Z7YdmD06
hXgXjksFjEebpXEg/IJBoUh/xlBivPyWpQmZbQtoJUFzt8HHmI69FUOxMydnZUIWHj1HvFdNY/Ie
BrZHKMk6QWVD75f49RqqbyEY5vDzZJz0oCycX0luQWrLv6VxdiAu31wel6XHn2flr4UKdzeA7hyA
hzpBbsdCQ5Y4O8A7++Hy4xfu1nPoeUUs2pQUDK3Yy0DUIEBf1BDEq9MNr9BEHAkpo26M0RX16cpM
U6j/48d/c6N3zjP110eVk2ZUTnI69SaqxQJC8i+1M9mHEjoDO63zccNzLk4Q/kneuyxHvXd0i3dA
t/xNDF2+JoD8w9n4XrInqLPoA4UXMk6pSQ2//AR0E17x5lYxByL1EJ40b9nkDFdTr3iYGLFxct1i
hPBw4+/dgRVbTSAWSFOtdtbQZLvCcOsI3gvIMqbCe3L8KtnmXiOvYkagyG32qG9bKfZUU3g3JQek
fXRJlUKlU8kXcyhiM8yTll+jUQdn9AEd6YyP450cu7YJpeN3aJnZtnlM7aY/6m5M9+jbA/EAFY7p
xh49fRPTUkOqIDFfRuVVBy0y80FBQcML6z45u1wUAhxuuLnta2G6d0XaQbCJi3wzOo35hga83FmF
CzyjnffRVLVodw4mOvyx45RDaBBo+G2yVlYbYFOyIKcFh3xGCpSfA5V3XGgKEBxSeeg8FzAQ3xqf
QYfWzymGesfjLnvImqLiwWDnViRtChSoDYeIoncjUVaPtZl9CvSddiVpXszcym4EEyeraURInJYG
w4heqjBaeQM1yiqK2zLM4hSufcDgpQZUc7U+lCqTz7ZVjZtUQq4cPoU0FMiWoPXFp61bGx8G9Io3
8PGoN4pVT5CUTQIfyrMTfIMcZDuBIatum/L+Ey3fr0ZU0yPxJd/jldMxIYQEioCr7uXWNVRbf7NY
eKGS+tGaPDjf28/E54C0jc5VY+H0FA5Er3Uur9uMbnMqYL3R3g8ZNALMMemwG3p5wAvxC3Jzdhg3
SEUTAi1Y9LPdHffbG+36Ag0p0u5dM0sjc+DeVafbSoVuJq3XEcouRz3CogLAIPiEEL0FeaYMLeRA
gZtx98msRggIY28Z8rNguivltpwE9La5L061BMIvj4lxHicFXLGAPpj2nd1Z/iFMXTD0o16maC5C
V1y10WBASjbKjFpsCCv11hur9NgPsbkrPQeeANDB3MCmUW8aaFKfxTqt6P84Oq/lSJEtin4REfiE
V6CcyqjU8noh1GYg8WTiv/4u3beOiZhuVQkyj9l7rzRXxACnPVAM0m+PBBPXD6QeqpMjHHO3uEhu
in7y3whNmtZoWG3joLWiQCNx8pimkvg7RXJxNLS9/oWqNEjqug7PHhT2naPs6loGcroHTfgx9S14
zrJTqMxUskrn1SpKJyH4/MXqy51hlQ9tbr0uC3ty9CD/tQTJvji9xVrfDNJkcvz/1rZ5IJfoK4B3
EZGvKiJ/CqprJpeH0sn29Nn/WsFham/NixWKMQ6K6jC2a3N0HZOfEZJF0RMK2TWfrmquenKSNU8P
Vd7fUDSd89p/8Pvg6hbZr9wJvxdfPg9meC/zlfjxeT12uVvvSbPfdpOzQqbQ+c2AubKm7b4zu2+z
XnZLo58tIS6bnX3M5PeS5po4OdG2edMQHmqG4A3My5BaR4KoL66szhT/p9HxTqojY5wc1kR55XuW
LWFk2X6cZkUVG7nxi2jH67LaJ5LpflkIe8Tgv7H0249EeUKefSIzad+I4r95Mp6ksxwN6Ty6wngm
uWghCz29TlrcjS394a7cR0uW5NfnSAWs/Fqz7y+rhuTTlijT7NjWqAG2lfR6zpuIUmo4Cr8jdCL9
WzTID6zyVQ7BrdyqO8/3bpv5X1obkYh8QemDc5bDClsOqisE3wf+tn099bexsv96QkN9EDZz5ny/
mqUfEUicx0LoNCpYZETBsGYktYaJuc6/yVq9GO5ybRv14EhNIteKCG21X+wgu1INSyYU4o6KICH0
+d1wiXJvSiiFq/Fae8aH1XXXBYqZUTqk13pfadfcCu8nR3wI/tX2+lws1kuH2IShPc+tGIJd16p7
Fop3Ao72lC2X1pvNnc6whAVFGDurURFW7O3zgLw0sBCBoc9NphO0Wr+Cmjw03BeRYZCDa8BEaozb
YMq7vXXvXrghgDbnP4S7NfHk9zeSss+5ub63NVyMrlvu1azvVhEiIP0mdahGZBbc58ba53Z3nIrq
ssEuKevs4iPEy3I+xVoTihRk/mvt9levCl7zzLmSF8DakmMKxvkcraX7HtoElrc+KCPHOc/CviFc
IuI88J7NfvxvWfyXjJND1gROo278DN3uUgRzGvnu/Ni6AdinH5dP8zw3KFsK0j+KuT9La3wsHQJZ
DesO7nJP4igy6/RDN8Nlq8tH6mMiQ8zmI91M9Gbb3Z+bq7M1p54b+Ecyuevdbm/yk8HDaJAuqcfU
no5LZp5zR15Db31ntEKsswwIfExtblAJA75/tJrmVqdTdbGR3mBqZoRurZ64eY4YHnwv7/duzlpS
O+RO+xkitlFVz1g/3gbJkAkr240k/YnTiwxoyT/mVu9TiK62J7UjsUv95PH6rLpsds3vDmfgUyBx
t4mysI9zFth73XjhcRHiVvvI/BgPZMlaFW/WNo0XxIrrESZQfSj+n7XqrwW3gOhihHDgF1x/jDAn
XLtNPnsrKXVOY/4juT9IzAyZ5FjLKvKE/Wg6w3Ons6PF/oc1dPOiqmKN9AxR1+aBDotkAGM918P7
5HcPKbT0aCOmI8KeI2NHeAc1qCa2FF+0QQZ3Tty8MS1bLM3hbTObh3Amc7DOXsikfkfG+TKu83kV
AxiPcj80krut/vQahId6rj/Wur9vwrh4yCAPkACu7SY6ck2gDhShpDm0iquX9buChXPk+ONhcalh
t7KKSnM9knt0DL3gn+g9skQre+/Y8KWLrjxPnpmfJf+y1W2nXsgb9AlUhP58sAvTjEm6ecwR3EbB
BFwqbc4ACfgyPeeX24idMox/FHvM09f+tSvlR5htL5ljG4+j6Qker3WI2K7fXVEfM6e/hD0nbo+K
dQoKZGC93nYNS+UH6i4u9uK1nNe72sRDXdWneZGvWgZNbGbWzedhyBZrL4Ft8JL2X+2mXsU6HTai
C6fe+OzmLqFmoQ50mmwXkNj+YIn+6PQQRLv5zJT5WGX+1ckEWsRQPcz2fLat8KUcp6fJrCk5QHDt
WjRfZ0gkIiKjdJ/q5dya1asq+oeiGVbiq7v0q5qN+a8KdPPZQYsh4R1yaT/pxA6NW1mEh8bz4Rtl
57Sf35eWZHfIUSmhubycqgm3uPTFUWSjfMm1WZ8I/oRyFs7p3uoaZ7d6ASdGWHi3BclpRG5SGxFy
ayeFrUVk4KWgAAkeSm09Gwvsl77x3QhxnX3PMq3uVldssMLc7VwXPPPT4k+J1HC+q5wg/HTuDRAo
9h/LDMbjAtAiqpze3HmjzuNtnN9SsxfIQ6HxeS5NOxnlo6+qBJk10YbSGGK75V2vipSMIzVQwYDY
itxi4wrtqpvppkeTmM4ob4nWB7KDjFeqjgjT8JS17efmzGoX5Oo7zYJ/5mQvfGVrvQsaY4uGwSbA
Np05/E3Sv0Wfxb1YnlTOUYe/7h2s+Nvo8MhMvExhVshodPL7YNrzvq7JS0YBIS6dufFkdf4nksmX
Zp0QXY8qjPLKvzuWdM5pZjkftDtkpFtdebAmxrnruBJe3Lzm0F2iymUYZ/XZ59gBpOmmU1HpGI3x
zhLbwzYiSrSCI/iHS1iHOyShh6ZIc8Rz1W7rqoSZbSRGpmoz75rvAY1loovYPHHQmk/GDyis/m+2
tmYHcezBm7qDv65v3rwdQnt+hzgEVMxYX4vJJx0Eslvr34zQuo4oIDn6D2FuXUUgX0Wdegn13hkA
1hApj08DXORgNz1KzpFDLqi9lUygCqGsb74Paa4j76eAKYfqaPlOHpFVbSJw93YIux7nTZdRye8H
lTHpUtY8vQMa+x061bc995ysQMzGubM+281HvNvLIpnnwt8vmxKJ5ZNLlpaT+2/RuYFK3c1OXW8M
xzW1yIHXC2wRg7hKpQN9Jgueu9fry+ZOjvbwbzFd5O0rv6N9UJv+3g3M7FX6JFYkszHSGXajOhrB
0F9SUSvS/4w6gds20IGFZAKbUiSU8DZTWj50xxkYzwGxM/28FgfqZu+Z3W57s51wPJDZVx1FbaxH
w8w4ZKeiTXqiso9bP6wH/HbkcpBK6ifIVtXLRszWqfaC4BmPeP2cDeUSDwgaksoYoVsBP0sgHZiv
3ubmz6k7652fNu1H2m/i7M+VB2ixmglJteY0zgfiCjdvEHvTsCa4itNgn4ohVS/CDIaLU9jmVQjL
TLpGdbxfA0lO3jhdpb0MyTT089UZCfKn0nNeesr7G5VOt0dRtH3SXfmP3DrMiqZ+Mq/WJLcHEqr7
WNsjnAJNcDjttD4ODvsv6tkm8aDvRUA4AvYwLpAUYwy93UAdeJpKET6PfF/EdS8PIy6BU2aU6nl1
R5A2YmpLEGd6GC49a4lHWbXWsWiK9jIEQ0OPFAzW3uIhulNWwG0ayQGJLTvPT2g1hjueTMIcLQKy
I0kI+4uR895LuqUzvRkNXqcF0bPk/sUZwcSkwcIEO1QTLE3py59oXC9NFrcsDzUypLi0u/mhmv0q
yRYvjVUaMoHQojr4hu3vg84IjrCOpr07r/pNplKRD99PL6HbfHuw+6JglsazrusGRbYK75MQ64WK
ekv61vcjPRVO4gWL+wuSTv7KVB78jiiHA+d2GjlrO+2yoMtuwvbnXS/6LRLALJDG18GvSdnjc9YO
4DGz3OQrh0ZHmLf8XY2OEa9V1x2smsjpBKoc6ca8df49hF5DjkI2U5SIrOOvy6FokMgtkcfZPnpO
vobFmxgL5m3e4PgYZgMls+f80ESs57kihJrSrXZ5B0bKgrxrP348H1eEw4neVpvXN30MvfRxEdnv
3jXeZIbkP7TLr7xu5r3fkvdszt2tItcfasPBnqx4k0vMb+U4NzB/YP5NXJp182jomTDxxfqZYLhz
4hU8bOQ/HxuU+haPVWQM4iqMoT/4zWid2k5dzcrZGb1A8axUcM7gClKqOPO3ryRf0xqwimhBZzQG
Jlc727bE1gU34v+pSGqMyYx/aWX4vdVKxWxAsx26n4G5iCI9fWZLzUxl4Z4sPkJoHFDg5ocxWL9V
yZu5hrtVz22SC0Yui9ruYbPMR2Jp/rAVyaNWLT45yxs0vKq65ebyJW26OVrDONUQmLdxkHExZRym
DaK9NTA+62md8ecgoJZiutlmNiQyxeKYZUeztqxEkvwQkR7+mLl5MsjgNHDK6kq8UN4R/eQkGdVD
TM32Sn7VT9qs8zPsTb+0AwajrfdeRfz8NL+r0Xgxx/Jz1RudUgeoKZKtno66MT/8rE107597sA/w
BUXUuCk0pQ1EuENxsw3bZfSdD6dav0uxHvtNnpe+fPLF/FStdOud8VOM9+m7q2A4+Utw91K1RYE5
Ti8jcrxHRV+SxVVDrEi2zQ386d5l8NNcjSy4hi1xzzh/mhubm790IcbvIdVzAhgHbpNytzh01mY/
h6v5xP3XPxjePJ0A+IjHrmrHo2xzXm0+a2Q0dkjefzo9+VgVEo79PxPgntGYT7lLeTKtx23JY92a
+8Ko/82N+YS26YDLpYyaEd3/5hdXZXh9QtDfS6fzd/Lxb8wiHtZNHRenX6J1GuudZ1r/ZrM6uAt0
zA5GWxfAQyRFFodEdrPcvMaMpK+Ny6M4AQFEnVMnjlszbJyY1VZqCKOg9FLgbIxo4c9YB3DW/EKs
AXZuIXdTww29FTTOFpSbfa9KM5Z9MCfMgzBuyx8fwmbA+gqdrn1d09q9ijYTWBb6Ny3WMFoCcYUx
8ZVJ3necPX00GU37NM8ekbulZAswWl6kO22ir5q/oALLqMUkzOxpV5vFCbTGi/a77y7Nvms//G0u
TA5bZTGM6ro3oBJ/XGK8rsNs43vw3KM31RoaVLBvW/fJaIzn0HLHaHYJPYPlsoUND5g/s+r2en4N
49FWnBB5peWu6xm7r+7HiFER792MRWRanb9FwDLEJrOEuaDEStf1boDDpuRs93pHoOpxBx1Nk9te
DFq5h2nxhpi3r3nDbsD6L6vTszRXBpXVMrw30pmSlMKG+ctgXNuxLm9cf81RpJa5C0YJoxqonjFy
agUFDDDfwP00jybmtbSkkCkCTE9D0fFajPa0r5XtvllQFbZdTQvOqCrI23M4bN7L6Mo0IDTJTm8e
K1OCITN3/VPU1fhZk9jx32h4xTf4UODBIixxulS6ewFV0Bx9yHZQ9yr/UfdVfwixzr14cmgR+Irq
ilfFSITw06Mz9TyvkxpM/E60rCIaenN72daO6BZ7suXOkhi14jz3+2y/mKWRULS7r4vtMcSU3vqf
gheZuKQtfZRjXz1DOK3TmFLSftwynVtRJo3y0hpj/0q9wcyhs1Oej9ysv02ntYBc2HX5Z5MjthUm
7ydnUT3TEKd/9EWhjibB4f8a2v1YkWpvR1A3spM9G+pgqWD5yltOKLOrnV3jCue5Kgx9MpQTDFGP
jWtKpjRzmap7njCPJLiORSI9w1tv2kiLXYrACiNYVahnw++PI0XYG2OXXqKQ6usDydXFS2MHmuDy
gP7O1sFUJ62q/ITb0N3zGYHUWcq4uLm2Yf/KsFSxSf3Fj4Qy+U2wSthbjfJv2MX6AVhIbuPsIh//
aVHlepgMO/0HBa//rlWXM+KmDko86yfIurLXA5VpxkgTE2KMIa84161ibKVBWGCdGVZuFbeX2d6p
wB/YKqyB15vO9kCMfk9+peUdZyuFnqV76xqMqryA7lG/24UUWDtvXbBL0AZ7r2musCC3o2HoiV/t
EBxUNYwJQZgkPJSAZkquuh0L8Om+Nqsfu7K1ziai8bjM/eBgax1e3dlYv2dL0d6UBeiPKFgNtTdq
2T71QWjv3FlMPrSroHwit5Mbdi2hVvS6se99X6dJznEXVT3268hP/eEE70r9ZQHSndZRGViyGcTn
DQXnXDfbKzV+gMBCGr/W/ofmFBbZAqW6DhKCRrMDfDHzYQCo/RPzv7zw8IYfWpv5L8RW2O80PwGm
uyUTUWYGhPdbMLPPzJONj8xT4mPanCWRbof/D1gwsEFpz8DlWRTfO/Ic/9r9LPkC8+7XHDghzd8i
YPlKqjupt1NJDtWNLNyGvJ45DD7gQjn7Ta7rAxih/l3qRv3pOrA57TaB1U3r+WB2OKYaJgr7ufU3
mFnG8NsUK1zJSrXBKbVUfvTmbLrkueUeJdFTsSlNikYa50PuLMtlEZirIGdK+9Uyx/l7wOD3nVLA
8CcFyanw9fQ88o8dSCgXe5y9jHOrygveXdhjBw1VPbHNhsCWLtzeieAD4dp320u5mL0VEQ05oLso
hbWkJ01J9qt12G8lKFGgHjCztBjzFFbxWq1dN+G8tGl0tA1ygLXDFM152NXHyu7MNnJDw/5Adw2Y
fvZc46yUu+xKD6hNks46+zsbhfw000U99lY5vKwgDqson4ffdp31+6DFWerpklD1AfuS6RdBMkzW
T4UYiq9qndkRaoME6p1uLMd7DHw5Dc82A8v8M1dw03b50DDHhSf1HPbgckral/elKpnPLWGFHXRR
Ruwz29wVRR7sls4A5dySlHhKbevH68PnZiiVphUso59KkEVUxA7KeA0Da4lHcxIPuu8VfmCoLDx5
VUjbVDiPKcR5/JXIswnvn5eN+6ESoxNlkFl/c+qtV0yc/X4Kx9+B5YOTUo7a8YXNkZFjQ0g8KKQB
rgxHOgn/JcI8WN7HSdcfhTMDZ69gaGC7cX7eK/vRSCFYF4Ne7jkAaYB4m1f7Pxka7BwNI/ulywyd
zKBsvIMAd7h7j15q/12yFSdC/dH3P4yPifle2GFWV5V1KIf2TiBGkkJr8cR0yZyNwbWU1Ibz57QY
hxKYxJyCkKsd/LSB87ItgMgbv7wZiJevZZdvh5KpScwA48nowzopJ/HBXm2npXE2+RTR5o4ywRfa
xGHVfrmL/ue6FMxTmpcItcIN8HL634h8mwGQ2AdNh2U4w/K5ufCGah9j24oigcbe9zhiQQI1ZkMQ
RVUd+dt1ZNv5xVT92a7sjJZgUzt8hXdwbAHHwLSQi2xbO1divBPt9mdCbD2xZI7LdX5eO06nzDCe
Cr8Hm1zZX4EWZ4v5LW0dvshxMf9WPix7lTPTqrfwK6Pno9VIOTylkcV0d1wZgG/jNbPeu7oiPA5Q
bOzkOWVw/zYF7sOWg8AFVwg33NK/2b9VcPNYbtTBccICHPUBdwEoYBltG0ZxBBj06iYkHrNVfxau
0AiNqhEpjhXGXgQEDGokRqFMp+NqjK+hADdkwm5lGOee6qz8FTTD1c3sq9Nnv9UAfRaQib+ny8c8
D/rbnTD+QzBWkMJM68gvOLtvvMt3Jyu8k6XH9egrkLTGSqnUO82TznKCpahydjZQ64PImcm6lnsH
L5doC0B4phaVEHt+cWvmWqmbIVeT/A2uH/4xF0vEkFVkAk1sTxaEitwNFOnP3pf7dKdXEIEsoH22
lVontcEu1qubv3TmNPPTRrhCM68sOhiErwzBoiGcEm16WLeE/7fN7cd0CMazvxThS5bqdIfzuiGM
dngT/cJKBDVBUck/a2j4sBtYe7daWpAFx5olegtpcDWKuDPYpzZ1Gzxiwh9PfjjBFBch5Kes/8f/
WkZh56LOoxuP+EC4qJf/hyeMxd4qIYcbvIjEclhijwPciLt89WIHEy64U+OhIvbluG7m8xiUYgeM
JryCjmAS65WP2ei/NmsxHM12cU5Ns7xDMeek7fIxYfnhJdL2Oq58JrDStsDa9+acYDYZYsnZu7OW
7gWkLbmqOGtQVzbWLpe2Tpq8bXba7qFnOVVAj6yuwp7CfUkXGy2pdp+4shJX1mFctr5xau18IpZ1
YcvRBRhUveYCeJYVtclTaY92GgOq0qdaGdV5cNoxyi2UCIW7iaOfF19dDmeT3cahc9rmte9EfvTr
zGZBmnmQ/fDVFiZUTryvYTzn3SF1U7DSbfPZZ2sXTbAXoi3s2FCumJtHNTIY6jwaBln9IV0yYz+p
n4Kc1EHepOY53FgF+lr95ldkRFoEFrMaE8YY6nAQjU7cOu0fP7XcpC+MJdK6+gWe7HUdWhc7E7zR
NRdt4ncL2/t8tOMqHZmeL2hgMq/Ev5rzmv0gyMxNsMqlGnmlEyrPLlz7P7SmF29rPrbZ/ek5HaI5
mjC4dwX76KHcdU5gHFPPHXZF2DHu0Wz42aZveF7YBtjlEu6WYPsMOrO+bGpLT5mdDb8NMXL3iKCI
OQ1BUKUuTb4JtZSHmuiNYHmn+m7jySZ+pxXezJ2sH602rbkN20eyx2GmzrxX6UbC7mIBCbNdHL+m
JRPHbElnqClx684SvLrmN/VPe12NcrxL2olYW2hdGDW91QYvuOvrAa3Q/Bdmmrq1TbECumPwRYjL
ZVKkbnqZ+A9DqPs4ZRRGkGsc6gRJX76yn+oV+KEFmhz1VUd7ADEz8YZWxdAE88ijs+Tc+TkhfGIq
PAgsB7LHf5jTze86xfLNk/Nlh2K4DCG2M1h8J1mXdVIY43/C7nhSfB6sZlR0APrUqema86Jxe/TD
ruJAYVllN29Ny1q5di14UUP2mk/udbRXMp01+nvPdf/NPi5Plx+P7IEXTLh7cD/npiGCyky59Bmf
vNYQzuJ1Kw1A394fvorffsUbHQR021LWfzoCkdKMpBy3/Fc0PoPA3njrNkCyGCLZ4i3Es1vrTg7d
vHOmBTS229088LPRbI57Y/SezCw9V/j7Y3B2cu8vi5341APntq1Zs1i85K61/rc6w3/5sl16wjcT
rOQD2oDOKZeoH6T1j5X7QG9uhkUe2a2yX4IshVZtQBeC/D7/UL21v19h0ZOdndLAbxThRrhlBxM+
Y7u38oKr1dFonDg/FHzZsKBKgxW+WRdqSqie45jtfbbUL4QAbBeZteKolQsb2jSznYaSTHBJrr+F
bU8Xc0MkJ71qeIavNT70LYUYJVT6A/DpZ/Gg5Ah5V/dB9bU4o/vPGNVAukuLQsAAdZexytJF7PlM
vnTH885FCKrDnIe/TVjWczwJN/vi3VD7da7q9Llghs9kqwAMOyze9jU0KQuGydPjKbTsHlx0ocZD
2JHnyvJ0wFdb/ylyT5xn26uTbjRtyNW1efFrbf8Nir55Ys6ld4FfIPlRTv2bne58hKK87FQZ9Dt/
WK2jxVznZBewZEoKw4TpWLgf3DblN6xJGWnDVHyAfFmObCVL4iTb7OC2w7AX67Ad5qJz/i5q2h6g
JeePm6HHA4MJzH2DdD437oI/Mljz/0ZFNI0a5m63wEk5jgv0PciC7jOBXzox4SnTz6NoiaDvTqi+
xoUKz9KwarXIuyTwN4N1XNofGzU7rDlQAYAcr2WPAkLwx9STcl/9jNb4TMZehLK+jkGm1qhYWllE
bRdkNwWAlEglqfeW1vZnT9T+lGQaOnKoyNyh49p+sSUGnfNzWDJT6z37QBy8Gp9MNk+4CCcXD7du
awIdV6RxtRqdNTKtLuAhkA0lT7VmD2yxjC/RwpZG6m6sV9QsFmkdYf4cSvZtpXb/QxU+/MdTukZM
j5eE0BgikHqXyBtpM8et5jZuflx5buH/lCIEXTuwoz78Os3jytHzfmDI9hKWWUNSiINmL5fFNZyC
8nmh0L4GIQGvdN3usVBaxrUnmgPsWOOCGrM4IEAIYzNvE4cL0+lcnSedR1zKisrrkdmTwbLb893j
NLf2m9/77CC1Yr10RVAQ/kzMF9TTHqOM+meM068Rb5hkwqnT0xQCh/T1Bmq5ICk9cyiULIYURDOR
bBVBYRCnLJ3Dk1vr7o+hYNWtxchBUZn9my2m7mmwc/vUuuH45i7zci8FI3QxWUipU8Uos2SUFq9j
5x68vG4p9ad853c9eVJzi2BoHv3pZHKxx2nvFH/HtdTnyTGtS2lZ+qUOgNctPKO7Ym3tY7s0KtHj
ZJHCNBz11HbJ7Bd17KEjjY2qWXZIi9ZnqkSEiJ1QA5HAkknymgnyhnRz60oumKgXTv5fWtf5cUPc
tESZQKboOSafStb2nZhvm7lDlu1DqzAuwZp6TBKNoXjxPX8ElSjVAWeAPi3TMMcyQ2IknX6++Vvr
HxxolAc5Dt6zXROCOq2l2vne0JBV3KkvoggtroWwvnlrbu9oUKr9yCA4CiByc/OMqOoQCUW9ZaTk
l7Mtn4O+OuKZb/cuOopvyUl5tVe6bF717NwwyNi7/Jt3hF2aYziYo3bmmhtbW3UJGT5+Egg54dqF
tT2qfPka7IyMoWUmXogpbpIHLqZYZTBuyjyIWwDrJxDIYqZ83lyTY40+4zvoi/qSh4xxujWvM5zM
ZouSbzViK0M9zPZHjbuFuBaMFEsXN3VBg1CG8rTx1l2aPit+OYPrUsi021kS8MU2eQAaVco1IYjA
faS90ez9Vb13ZVB+hmgqzqBPCWAh0SoO5wHEX+e5NCFsiLZxyn8zIeKkzVeVP9E8l7elrosQwFxG
uFc5EE9TefNpKUYV88Xztc5zc2CWhpKnLMeD4Lw6h27rPoz50h08GPBfdc220VLrfLFcFJGRGHL5
KAWduhl6ACTLcHlddeZ0pPnU9dVHFPbPh0kfsTskRkvMjxZESOSATIYRrS4lOz3So+yActsZ90RM
QEmvrLhc0KCsThK4WA+6NHwyKERm2cRF2nGOWwy3f8rcRXX7H06PDrLh0AzGgSiKpyKcDjwmCac2
nUA/oRJlDWhrReqW2o3L8iCQ+m1ZmTjl9JBBlmU/tlNj8ODMzNZWm1Xw9pCu5aXPzf5gFsaPMrqm
Wu1O2eQQ0BPUyVI4t3DgpBamMSaVpLQTdfmEn41qUPp3fkM/iV2Pdmrz6pGJVmZOHVmGcyu76p7P
ZmwZ03OZd0/pxoqjG+69Q6fiqe4WkoyJFEm6J6/OiIKrx2Avi/BWr7Y6Cw6x3Ux0JuR12ozUyMkd
qw6llNey9+Y4RQfnOPnVdmsras30fZqHvekEKllmhlgsDkn58q7od7NT6lbTeWMVGCJ6Y2/rHH3q
XnSecee2r4GHEGd2DOsBd3K2N8vJ4jgJS/rHMnjtllb88gdLnNp2K56WpXZeBy81wySY1v5vx6jq
3CMbkntnJJyb3rBbFoYmiH/5fsrgLpre2yFUtCJKNmCyQzbGA5rlmIBJse9K9nrEQKoH4lureOHl
SRanocX2hrJLEOiJgyNEtR+6zH2o3cE52bYQcV2nxqHQ4QzCia2kCdApSWuULLnFQhK8BbazwA+W
45T6S8yow90X/dJdiEVXiUMzc1n7eubOLR1GskX5Yg/rV0e6DToI1HPo1f3X1Bm758Czl1u/oUNQ
Lc4pSfn+ME3++gAAExUlg++dZVF4T7XnfrKhHk9ZIMaDbYjqN1v1n+zhn6mKLvBZYa9xThYKN+aH
7rrXjM8eAanyYegJ8aMG7qtbdMGup7+22Iyu42GTlU99BEYuXkgajFdpTwfme5Sc/mJvR6ufWmSV
9EgR2wU1PVW4F/6Ga289FdJSbJT9+iJHG/GJP5XfECjFr7q1x3MY1hU+NjG0id1mtRPJYhCUfMH/
ODuP3saVbov+oVcAi6FITpWDc2z3hHAn5pz5699Sj/rjtSzAgzu4bkCUSFY6Z++1RWIv0qo2V6ry
GYt2NonrUvNzWG+uuR4zmdKZ8a8dOg2Ub6zxoALa0aFM/+ieC70jTuv3liLWxpvSF13S2qZFeuc6
MTCDmsaH43bTtRFZzBWZKqpNheCZyb+dkLZ3+UGEtJIWwzQOD1S94u0YTkAEyhFYKwv6ukf4v+o9
JtskoyFXu4Nzy2J3MpPqZn6dhZwKaj3GKlu61DW6sV2GQUq5kdOWvgryRtxkRl39dliz0QC13tYs
EjBhZg3HqkViAzDSC2+qxMk2iI3zRe803vcGhjRuW7Wlju+G2D6j/hmdZvRL16d4lYfAOUlibVax
0fqHILP/VEH9wHeLdqGZfQ/dPKXmm7hXI2/KbQkxkNtgIHNZCe7/z7C1xxcKT3ehafdQRVuOB3Wb
76ZKlAeH1IO9BjxwOQWOz9bPbNc4c5P1EPfDZvQCfxdN3bhO+qyh+Owm+8mBV4Y62EDeRUYvk1RD
Rc4PnphgSnQBY7mXQGcObsOX5fhcrsM+K17arNbWvRyHg+erfC/G4cXuXGuTcl7Y5qaeLFFaPlGs
R2zvsLV1NS29SeOT7GOyvHtE4N1tGQ/Zn1FHzRVHjVr25dSvKttytlmWM2EEmE0ytqVLVadIdQjO
RdxPjLgRjkTZaiAI6dmrR9GGGLNdbMi5RbO/5vzRtoB72eLoAN7G+CaPpbFs6rpcWl1rUeg0DeoO
U0m/fQjNW8KVbM7lWbju8ZKcDrfuzzIsbcrfpJA79A+xpFrVflBjd2XWBaIE6jCPNASRixZVtkKb
lO6ECSlSdD2WcSsN7uxkcpbRUNnLjgLaSxU47YNdmdpOk050XfykTqw2esGocCqqICrQjauKDuOD
1frDoimKo1XRuc3qMWE2oLcvjICWhlYPq8a2+KolEJY+R70Vw6OSJqTCJuoRBhS9fPBPO3UrQm8F
apDVY5TPiAM3uV4+iKl+C4PxXmX2fZEqjM8DtYuEgE+U03IqnkuBlpu60U1tK+1oT0a+G5SmrTMJ
PtE5NWM5fsi1qt2DUUsC4HtJacv705fuJuU2gWXnhbK1U4mzIeU37h8SETxZSUTbiIZfF4c50y6b
/rY2rGsfv+i6MREDqjTsro2BrQ4R8LvMEcgcC2vHVjBd0fUNdoZqHv1uwN6mMZt7xLwuY3t4sgvj
t59mjx2Od388uVjomUz0+k5THo38idRIaalVmwzBTiKTX9GKzE4OIhqe4aDWLYMd2ZV+76PUlqla
W0mZLvRCJ1teJW8aUKdFKKiC2HT4FmNI+8CHbFXrOuOmfRT0K4kTa4JNa+jJuhwjugSZY68obBkL
8m/fy7ZpqW0UZIhGmbdGn0snnGFbti7YCsMZ1oZB8Dzqm37Rdw3FXaujWHpKGWmzplkPoQ7Wwhvf
cNCOR9TB6bKrTi23Ksi2GeTTZVxb3qazXJ9So41SKsPeIpVfnEYy8nxWses+EP3OrhEolPiwdhwR
8p2dGXes1YiR0RhwM51rDyk7WlNfXLWBF25S30HETotyEYbxq940JZUJ40XU4c6k0HzwHJ10cVQv
pRx/1XrzbmkY99jmYjtA4LNmA6P2dpGxkOtpdx/Z6ZOXq29+HZqLPO8Qker23tT9m0kAQPQy4g+b
ocrW8VBatPV5DFaAeZJIQdaS05bMrwdiaCMkkxW7oEMRNGKBJuGPl5i8eegVV6g8J/YOkbdoavS1
fRzeeFFARb5Bv6V1Rrmkaa4tA4Ri6CJCZyGH6j4z/Ue4QzdCWN+DNrwnkeXkKPKugABX7A8odpcS
KejJSWTheLhyQJHdsr+/KUyxzFX8bYrLN+akkiJTZW5yUOFXoXIS9vP9Q5ug/9Rjb9jphuazVzeG
W97It6iN1sGongh1RkOinozKunEn5g0GKHrQeDxWY7ZvfLVHt/GoZ/YVYhK+Tk0Zto3p5eoEHK9I
5n1DnLZD32is9N7KVnnQ3UR1SX+ALcPGdTWKqGG/J+JQR04wIHaLKw481FZ1WKlLAhXoA4c5h2+n
WlfG8LMkZg6dxBB8Z5zWW+gwf1CCb/reeRkDRE2uFtwK0+o3CF6ihc6xbpEa5jMvwrOjeM0SbXiU
9Kw8O6CDXKsHkU9PaI69NS2NlWolymTptFAkq1XvWi+Vll17DULoIucreoSgbvCF8c7b2e9Tf29Z
xv7ED/VZF71bs42jBcC/aOnqwWPvw5WVELRku1K6eNYbpPsq3yjECCZFsaU9pe+FCNb9ZK45NzOx
xXh0yCV9Dk5cj8RhwfYQ6iDd5/9K5zbFqYawZmBfkRR3Stp3Hr6EsdE2Wqu9cFv6ZSStb+5AJItb
73BmrZrA3KOAZB7Qxm+59FCbkgi27CbfYRPvXVety4lmyrc5zb0DrWW2HTVCYBs9yBGp7DNNSuqz
w31dhd8nFY/QM7OYgZ/80VqUB51mUJssk5c8j29pQGMBNahG+jBp+ZLBgWH+q5LddpDDaUFHpMwi
hwVI+avMQuiYIEZdR7qiCV5yqC4Kn0VVB9SJ1HkR5Wxyk9GologKHGRzA1XvNhXXUVSwdsY8LNO5
RZTfUDRTr1WHwM1mJ3mtiXy49XqLnkzQ1mvbrMU+cIDzo3HWUIu0DRHNDRNO6rg/0MjIXeg1aK4A
zaU2SNAO5Dp7MrtYk4vxKsqIorBHfrY70r+MKe3u04J6jAReu6lDjXZeUf5WMu3NReom3q2YQsa7
T02jNhKU0WzbGoZ8a4nbuqK8JqOhucZf8dCnoIWFSx8Q4ddLlOr594om155OeHaoPPk9rHAwNpOn
rxzOJgs9LYc1AhT5q80FeqSCHgSHUJDAVNRfIyPe1Gz4CCO4ngpOHSXyI90e740Bco9rrkzBC6ZB
3F5Q8Hsahdw4CJy2Y1/LA0UX7SqbRuswSXakWUchSYcDt6Z6aCwzb2zXEsWvXtRbZFiPpZ3vy3Qk
PecEFvfY1xkDPrZQtDepNA6Cg9IaUeHvSmDYdH3/qa3MH7qgFBg3OItaexg3OhjthSaat0CST6TT
I18GVQkNqAijpXIweQZW/Q7aiEJvSN219lxjK7WMLvvwREk+Xo42cwWtIbZxA63qAuXbhrLDqg2m
fpnGCcxuRcsJYwUYZ90vDm5m7Ok1jfgr/GHpTLraNjSlNgKDQ+jJ29oKf0io3wtlT2zXtEpQN0Fk
5xaB/BMU/ansjfXVB7y8LCK/WvsDflk84pTVwDqDIQPEZGoS3Sf4qnuo3ku9rbdx1t6NyaDuiJms
F2lAgNopwmLVIcjfuhgNnnKzNQ4a4No1lO1qYeniCvLIfmRHI1Svr8YB65oqUcHbpbdlz32Td6G5
jtV0nRvDvUbd96Di+puTdHthB/sApD8Cqr2LNHnwkrXyo2ORm/5Ko4nFJCZQKTjqibnyIXHNh0CD
t8szyRaFYfxudevbWJTRivL67QAdOaVYsqEd8yfzJzaxKeMa8X2Y54+csO5iR145LiX/nClxkY/t
xq9idjkUyxd61HQ8nOoNbxzPoEA85cBx1UhHXkzadBfFOZWTIrziSHFNmse4qk19j2Tnj9331GPy
33RVEeV3LGdlWD0GRG0s0px9suzDHYK/ZlGn1lFru1+U1k/GIN+k8OI/2ILOvV0Mz37HT43yLbCQ
a2XxxsaKAoO4npTzRgroTkkHKHZSi4Xfokn1hXYVacN9Bothoen51dgOBxF3GR1pCvHSdg8hSZiL
TNCQ6T3Q2HmjLWPN/iXD9i07PUHdozuFNVkfzfswQWzW681OMkiWwOIf9Vy7bWz5hCDlaXBHuvFy
RH3aHE4CyYXMy+M06VfjNC4rPzwYRXyVDRnRhMretdSAMLlfS3VS+SeAco3DyORb+ZCox7Y/amVH
KS1L0aZRSzIL8C4Qxx6jZvqFQfKpNnOcXNlw03rqZ63cZ0hu7PPd/MZXWr60Pe06SnwqKvbJP3NT
2Xq8Gk/rVmrbROAadND1jGaU01oHwLzIKZs+Q30vo9B6KJFKbCDm9DsR2XKRGap+UbFd3BZ+hM0L
XRXCNzIEtNEOOBFZKZh2BM9mjUq9QQ/4Qp+jvlIqkrfK07I/ospb0Edsp7Erny49FDK5SiY7vtNZ
/X+KdCofZM9myxpS8avu2m7jFz09vpQXzMwztRYdoaDY5agU10Q/tQa+Zk1kWKkVjvZ9V1rtvkbH
vbFDwyI6YLDFZuqi8KCMKs3W1KizAN/vor4Z8pPVmP0KVejwYaLldtJn+5uuLAyyEI3hptZseraR
iWdr0qoGe3w8Wlxi/CPHkL2MKdNjHhXy8H9F5nSOCqz26NPL+l1lCKEWCBCYbqPfGIJuIs99b5Rt
fw1bNQ/Zi+24TGyH0KIxddVCc4NfvWbmyxC1H21sZ8HR8PlzKMQ5YMYMOxROET+mnbgSvkM/a79F
Pcbozz/7DE1EzWgiVS2l27OiHcOCXR5S4DBhYafRwxszbon8uYQtOQfOmAFFIkM6jt8TgNN6j9l4
VXq3fXQBgHYm19aap+cN/RRLZ3BOFKb6KOp6000RmmxDX4ZJsYrC8kCddoGiYmsAK5YBG+zgDn3a
j8/v4Zmf9p9gPZ+0jYJ4zUOQPlf2Y6VRMvn1tY+eUcUGQyQ1bQfiQJnhqwxDW/UTQ8fXHr41g5l4
g3BsIwa96if6IWF4lxEWvu6+lA+ff/0zb9c8T6/Arpr2fugfbfnbUL/s0l5CZcm6p88//gxxx5px
S1oZK60ZyuQ4lbTn21YuE63d2bq/IXsGzbeWWcuvXWkGEQJXBgsnDPzjmP2xKbQ1VDa8Gg1RwuG4
/hoZ0tL/F8Oi+iqXxomPWuLTapJrKt0LNxcXHvaZWcSajfRybPFrkYqAvmnYwKxYm+YlsvQZfow1
G9tILK08Diy4tHF7Y0TpL5sDPLI3hEeTalmfkeojodQv/JIzb9U8Wg+lmYNyfWqOSr7J8tbE15HV
L1NfX3jYZ+7UPFaPgqVEfVadUgen6TpQFTVy9N/vn79K5z59NqT9BpEiu1Tg8p67VmZ370bD/msf
PRvPQ4f4yY0mFwahA5uhWIvMji/clDOT3DxBLy9NmshAPQ6OxzHC7OTR0r12za716fMvf+4Cp/v1
D4SoKrNTSFrVHo1WSxc4PFFaWmm6KCLn7vMrnIErmfNB7OI9w6idHr1xDNhKesEjbtngp6Jwt9Uo
Yjy4karu8qlwrqecivkX39f5uEbr0U0KPpszUiXVdHGTQ4VDc1p2q7S/+NrK03D7AONkzkZ47VdN
jbjAOwy6YAsVbw0vuxLaABdu+uajupVG8uISjVRhibjwWjjnHtts7KOCyHTBufro2oNxE9Z98dx0
VsXxHB3NIp/65ODRVNh5lP2eQuhlm8QTCHSxni+TNjdwGOiguNXQr4ksTW6tWACHkS6WYbYLxUqD
nqdRnun7N+wX+iYuIhq8FPcp3dvNIJE1j+IJ9fx0VbiyunEQuSOMIgCcHTF1BEIisCE2w8bEbXWj
T974mPY54aguW95tgDJqbbb9azPG+mPX9ijWLY0tZN+X3yanFHjCe4cq4FBkbB1yMmyuUAVQBrH6
eN02WOKHQbiHmrr6DxoGJlJtw5JXxeQj1TQ48fvCfHNMFKVuGlSvVqupgzvpp+ZzYq/zoDYXSHm0
dVpr494d+3DfG3lBBBUyj9xGIQlvxN9N0sdDIftij7NB7ISRR81ysNti7RiZujKV0SC3NjGKMYKu
zMTHNBfy1qUL9ubcjxSZ9dak9LXxzVi/dqBv1KvPB9XHz9+cQ5mDAYlFU+EcnFw0X1TgseH5DxO1
3c3nF/h4kTfnNGYkqqlenTJTlUweRvrWNSUw8zkW6qfSOfZ/fpUza8o8n9EwNHanHU8Svi1lgmRp
JL819luxfP78Amem/XlEY6f5nVPCuzrQUHf2VJ3GxwBQ/4WZ/9zXny0qbR5WLuQBZv7udSwgLYBf
6Yof+teCdyxjtrIIURRA1eR0tGR7N03DNsGxtRh1df/53fn4LbKM09//mfzdClKNM/D9UyeFGDSt
T/peXDpf+/TZ0lLnwNiAKECXTF9riB1V+hKYFz5b/l0BP5h2jdmygghVixIdWeBU0LyUqdHe9t1I
6Js7AeFJO4Q/rn7TWxWRs8k4vcZd1xwFwc+bqh+N53wy0+1kNOUPt2cExyf0RUqNYNUiigc2pbxt
1HWkg/knpUDmj4pArdxb4KqrD7lj0J5WMFx6e0hXVHHMfcfJlHNyFbq7PO67pwImOIVood0jdNEp
N2rqt8lEeKMVUbqR3UmIP0lv6ea5sS1jma+maeyOmY6rtzqR8IyGwoxPUuLSdGjC4QqKrm2Kp7Q2
miEBMYWb29ZbcZLheVt09FiU/Do6eHzqln7OABxDPTWRBNeXEUPjxwU+Ol0nhQ0w5zu+qYlSZGQW
W+Bd3jedOtMR5bP1LL0kuR0SB6EjwQQ30tCqnYRxcDVRfkyQ95fGNkf48NhPzPzINZFw45ZHlSOH
Vwpe5jcRu9WN8oOkXOD6yHZOMMbLACHdbZm5lNHG0oKc0eYPdtIQd1CUzfTkmOaU4SrVKHdMJEOi
tpsezDGsDnopdeqwnn6wx+QHxiwPhbCSBeQIke4idJ8veiPza5UVSUpDBzkxikVQWa0EOJeWWMp0
1Gq1J6KV0N0Wc69wEcVovbupUVuc9CcpoqcKZyfMFnqSyBksMyTRLzlVwcUAh8KIZAErKcI/OVL3
8QguWwmL18eQCWGAKLexto7uvmlRn42tWxybhi6+m+ZyabUhFKvM06783AF4ICjPSMcMrvBA1SfZ
ZLnAugD72W6RF00F5dekNi6xcD/ef5lz8j2GpziewBYeRfxcZNmyit98/VHX7mLtRra3Y3gp6+Dj
udZ0Z7OVxH5me2AHjyOszEWnwRTPA//t88lEP43r/453c86/z0sL0awFLdikJbkjvDRFqm1DxKpM
a8TqpqmruB2yBy8J1Br5ebGxRNlcF4ie0Yvg4HFs1E++XRtb9hbez9bE1JvJAudLnBLMSRE5uqID
ru3Q2UqxrMQIzkQ360p+cbGbbUhz1x9TH5TJQSEv8mwBGilAVwsfwL6Q6H1uPZptRS13GK0RGdjB
7J6juF+0nBkSiuutd+EnyNMn/fcpIDn93xUjUVY58ZoTa2b1T10t37XA2CG9/im0Kl/oNH1XRVfs
nUz+aRmUq9AOLxzTz7xd9mw1oX/VmB5G0iOACp2+C8bI1J4u7KfPLITzdDN0MuUossA5lOxDGkwR
Gb13kEwXbtu5jz+d4P9dZynk4kdmJWyT1xSrn13e6N2lDz/3TPTZLmScRNMHMdCp3ElvQz+8lRXd
RFRXb02PwkGa5Qr98rpsciQg0d4pvS89EkufDXgrRpRQU9MHmdsM+0wU/m6g9nQBwC4/fuKWPtud
gAtNsTRJ9+DpRXA09C5+xYsaPOXBqSIdBBzm2qTQl6mDNw1jDKg+L0r2lcQg7CPfeUPW1K1zI/S+
lJlkzQPqNCuZeiM99UxifUHbYpEj1okvlrY/nqitvzPfP28Jpd8g9toMHnrUN2uEA8O6TyQLxIi+
icBHc6tZY3+oRaUOjVaS/Pv51Hpm1tBn85JuAjrqa8c5KP0JpFWTYRJwiALvv/j5s1kpH+vBFAOS
aqlVr06FjjcIjnoZQWPsv/hkZtOS5cvW6dGCHWi5rpyy4MyNfuZkwf3SLZpH0Y16Sg9zUjYBU6LI
lkVedvcUu8v3ggYkngwkQhdmoo8fhvZ3MPzzEnilN2i5xv23ptcgJwG1UouStFGE/xfG1bkrzDbO
raLnOujgFEbwAkljPgGEQKig1F2uoZn9/Iad5p7/rhO0iP93xusqQssG5CRHmo5U0GFkZZsqvC7x
67rO78+v8fGsqv2dD/+5VWEGNwBzlXFU1nQzVslR85If0tAvLKYfl1e1v/Wefz6+Rp5fORULjo1s
+E7pMKAxunkkDGdTs4pQN79UXma9hgnisgvv2cdTAIjb2W2zgwkjRBceI8TQuYuOlY3rhInDCO/1
NHyOXMHOylNf60Np8+A0DgiZb4zBdGQDuwI+vciKR9BeS+kG688f0rlfNFucenRiEqNSRPh8b0QL
AfX2W4gHkOOmoPkNEcMGt4vgTlhZ+UO3xuZLvHttHqrmU2KKSJkbj6kRHdQgD/5QP33+m868ePNE
tWhKjA6iNbWRwd11IPQMr13p0rjQWDszQLXZTgfTFsg6sOMHwLTLuNiOCKmlg5zvS5Olps0mAJ+2
mSYiJjPddu7KwEAu5qykKS/sCv6O8Q/GvjYb+/kgqwhuTsadH26xod2EPnbOorjFL4o6VkDRpa1G
fOjew9O8bEX5VrXNhZt3ZuLRZotNFvp4lvBmHr2qC+44yxd7ICbWprEwHVEnc0F0xdWFF+FMC5Si
6P+OV7O10ReNI6EKCcVsalnNvolcbSsSEsxdmTnXnOQwI469salcAqA1qPGbwet6AG6ss75BqveF
uePjQrThzmuCuoM2Ma+c8ZhY4r5q4aSmmveNuDBzmWWIQ11VeFtV6thw0hhgKXC+C4/8w6mSK5/+
/s9U6Y0U9ftGjMfBvXUGA4PkiwG+u4tA+9c//OxSN+TDkcF1ZpOJL/Kma7NkOlYd2UjIieAHJINP
mDkwnTC9/3x4n7vK6e///Jq8l45rNAOOpBLy7C+o68hsfcRwb1/7/NO08s/nK6yURgXk7EDdZeFR
6+5IxURwtsrEn8+v8OHOmfs0m0ECy2sjP8BTFfrjrWvXO6dtLszn5x71bPIgRofuVmv3xzjRpzfV
5eG9RLS5Ek7lfDtpTN6BeXdsJSdcnJ//mnPPYzaf1CLSEX3qzqHSymU0vrj1n6IeF8lUXLjAh3MG
t2s2Z0gvJIU27OxD0Js1xoV+g0CDGg/MvwiWBbYub9h8/lvO3b7ZhGGVZaObzgT+132Np+FWwZea
oM7TPQfvOuBNlqvPr/RxwQTN9GwvoTE1nRSWzkETxbDqsN4twwgqfOD16QbKb7A1NZVsI134910W
ZEeyR8Irv0Qv2HcRUDkhk2+DT1F+rPt22WlTux4T04U7pLKrqg/dddKJbttp4KWHMUBlnQEC/vzb
n3mD57FxdW7CR+h4gznBPpYnplsCivbzz/5w+ebGzGaRPgxHxx5obWDRGtAvWpsulDD6sksaJXV6
M/+zAnKF2QxSF61t23E6Ht2std5AQzCD1ELdY9APlzYSslWkMnVrmRFAfDB4K3+ybyeaFUsbOhlj
yerWrgrlNmoHjDmtEAt6PAj9OyteyTb0byELF+/wCvgHI+MfkNYuEZiH38HXm3u0zdUmslR/pLoM
G0MXAqSS3iyiDn4goHkH4WyoH1RGZInIcwVVIHbWAKpr+GR+u4b6WhyUgHxtwPVb2mOlk/48gcqq
avfZEAGeAq1Ruyo85TVYJ/uwGZjUVFMNx0VRtbAW9BNp2nXyO9Oo7pN0/Okp2X+nCjqAzZASYKEn
5ILqcrvugW0uNUptXwqN5QHMptgsrQJ9JO7raNU9jjYsKAYhbuGlCePc2zmbX4GIlV6KV+VoGgmJ
IgGlROyqafz4+Qt67uNnc6xp8NTtoFcHGfs3mZu8QpX9UqQbd2Y2mdpOXMVd4OtH4ZTNpsbtQ30B
y+Pn3/zjvR8fP5tKNTvAuUJW1tHJk+s01vZt1ByIQdhjFjtOygVRRIj4Yhy1DSvgrsYQuHKE8bXZ
dZ5ClQaGFUxjiYM77w9aPua7pokxC0ED1pUBiBLbpCZsc/v5rz33nGaTeWihc1Qj0A6BEmcxwq4j
TubCJuTMJDWP3itqN2y93hiPjRXQVCYVR/1p6ad8/s3PLKl/I6n+2YI0RCpGRRDYhwLtyjWMIcwW
J+NEllrug0ekwerz65z7FbOpFkZXpzKvslFjPwIe7rxXX3xtFzWP3xPoThP4mizaJ6ZP/4NIj5Xb
whCwwi9++dkkYmpa64gB5YAk6MZukpcIQ9zYxRfiXc+8PfOCdtOoqrAtTr61UW1Kz3gfkvDX1277
bALRUl25Ra3GY+/dtcmNC7kj+/b5R394njdcezZ/JKaGl7kYAUaa2qoX2hqa28oydgZnu8iA58zr
Ol4SMp57fWazCS1bywSmOh4VsiSFI6ELUdwPvz//KfrHPWR+zGwAM4mPlnSq7qi7QcWvCIm7Ivdj
hN4/iN9VrQTJL2GtVinWH3IuxAASlqbnPsHr8N01J8rSICQIud+mVvJ9gs96XdvC2LpoGQgkcur2
GGZYgBYi0ezhBB3CAhEaRYNTPKnjAm+Rkd9A9xmuck/zt0hvnDcXVycU1Dh+ihV4U+UCAAhLvdhE
fUxyBkyWW6VKSS/aDHHXcprnu1gejITEH548VAOnKtgb0VjNC05P1u/K8U6e0K6f/tCADa/AzGo3
xGZ1tJaBpI2tlly1JjEzNTaNRa0PMelWFqZXgzwf4quKZag5ePlbEe0U3N4dG4KfMgU0bTcxPBt9
wqCl6b8A9J48Z3UOcjGP920mvrc2sNcutxE/8uI8Trp49brSXIM0zf7kmce2txL5GgHmcEsplf9P
x+mkFaPXrlpuIpiTARbZKN5BGUZ4bWKQUdj+V6lLf3xCXb8mY3hcpRqkt7bRnGUyBf0jDoHviWqJ
VdXt+toMeh1go0pXImuzPcIZd5mMeJhtqMYwrBQw/CL9FViJvxpk2wCmxHIn/Sle10bz19wx4obL
TUJWLT07JDiGaHdlNZVZt6vxt6fT6N4GY55gyK1bDTZ7hFM3MvCm9ibpgTSSEUQl72asmpVh1SYh
yz1xFvApIozVhVnt6AOPr5GPGsHoCLlSwHBxPejlhv4OFpEcc9Jm0pigTRP+38Jhw3UbC1ohZoWu
u0tIX+mrtl0TdZHe4A/+1tj9uB/CInsByiY3eR/XDyXuhC3esL6AJ5UMP+Ie0uTCKhz4qSY2drZt
8dobkuk7lNI/4JPzO6vygamFaPgWIcjXtbLZnoJgcthJVhBtRm/amCbqwdKxaLuPYrDvfMycKB26
4rHMLLNGGVwQ0tUH1o/CrAcm7NhLj4Wwurc0JNslj2z2g3ktd3lUfUsGeixNkXt3JtGwGTKNoL8d
AZuu/OJ0w4eGt6RL6qs+kuFG+LjaHc2DmN3CxiBjIVl2mKsaDAwj4rN+ipq7wEmTN2KJ+n1s9Tqs
vBZIK+hDiJ156KyNqH6ntUlIDfjNKEUFljXESXt9VK3D2JTbBLqoA8C0NrE01RBIixZIzsqNXPnU
8P5kROlAcQhBUWhLvdeTfkXQ0UNE15pwpbRatQzQVWE/Fq0UW7fyIjYMxLZBps9JnkjygtUlfEoL
rekXTeQX8TpzWdx4ZZF9Kh+jf1DZd3Hev2LzmoDmBLV/O6WFteoCwUmY7oSGg7PyDOvKdMtgVdcQ
0ldm7IPs+Xy+PDMbq9mppqFqZ+bUCg+ljaAy9+ubxNCfKcJcEsafu8Dp7//sStDh6GVb1pLNY/se
ZwEAH9zfY6Zf2K+d+/zTSvzP52Mu0un6C+tg+PgWM6t3b3W96W5xcw1fW9Tn9pSUtMQSJn90DKC9
/mw8f0pJqx6br21J/h44//kFoSadcghlfiwRFK4B1ZubhhY7NQvjq5eYrbkt/A9D9bZ1aCeypm38
D90PJYov/oDZiutauTMkUFkOCbWvwAOS0C6KS6KwM893bkhBCEaqixOTmmzXQIBCHjhIgcBbdm5g
/fl8EJx2rh8c7eeuE7KrqG+ddJG6NfVHdVKU1zAEFmNE3madklWm2ly70II6c7G55F5FVu47ls0P
Is/soOfFo0d1nSAc5a19rX/KnUvP5Uxdap4OjD6o7bKoorIqlFyhqfoWCYIPTBUe9Ng+AhvbxVp7
oTVz5mep05f45y3uqgmsoEVDGGzFMu++qxgDtfvYlXA12ksdyHMvw+ni/1zEdRsNoLISB1lXu0zC
P3Jl/bMAiP61F2E2G7IPaTxRU+MxiYrAB+8kGy/0o8c8SadDWvTxzqH6uvv8Yh9rPAx3bumpSYVK
Uvy8R8tG7Oe0us7+x9EIHMsYoaEMXfAiffgMODi4Goy62/Leu6uuqvqHz7/CmTdk7voZB3cyq5PM
fXLf3eaRLIB7XemUqVjXE/8+Q1L9tQvNDi+6n5hpNbD66hixF2mbUbystfcRL2IDlZNB8Zw2kBM/
v9q512R2niGwp/UGA5dAKcCJ9hbrssDhvdDIjVx/fonT8vLRlDGbUan02dBvI/cgbLlq62TvDOGF
h3LmHP8fC1A6RIFHJC6x283DKPRrU4yEcWWvMJwvdAs/HKwmx6H/HUelq2ppJ0xz5CQRZfEtZUnI
Av7zb118Ip/fog9/BxeZDdZSb8Opz3kKXvdukWVC9OyqbshERtn/+RU+fH25wmy4WlYygPCWzkGX
+Q+TJNzaTctNWiAgjE2CgCnkLKOsuzDDffhWcbXT3/+ZfJTZwq5KfOM4dcQhViJdC499WEq2xYU7
du4Kp5ftnyuYY+wEBrEQxx5kSDcOGxjyoHUuTG7nnsdsDAIOwsFPvsihITIzzd975923rpzokhTy
3LefjbrYgODc47E8kJK8S0YmZ/INtlPS333+tM99/9mQmwTbL1Nw/5WYjDV3vbtyyMKi0xaU8Abg
n39+nXO/Y7adGaOUUrukNYUFj3xosjRgIlbDJUvcmY+fy0H6su5J1oh4yAHJdKobfjSO/y3C0f75
1z8ztufyD0Vw41RFunvISD9DNx+Z5ED77/n0204vbGH+6vH/M/uZljYb2naAOkeLSddSSa49OEy1
1z4Y/UUEf+bKaoW9DyLbAKMPGZS8ddXhJiUqJkDsuQ46aa0CnYKtJYS2+3/OzqQ5Th0Ko7+IKjGj
LU2PeHac2NlQmSxADJIYxa9/X2fl8JqmyitXeQENaL73npPnoMJ1qV/eadrASlTJatNaYB3qsnsJ
lKsh4QT8sjeAtk8zhthIxcyD6xL4GcG6i9zO8SKQqvidBE/4gC0t/c47hmqWrClJ9qmeaduztg2r
CGbdrpFxAEiQ6yicnVh7XU7R9W92uWnb9qxpV0ixDgYjBbgJ6iyA98NRdjsX2wyxWrO61OxmY2Wa
TVVtBWdOtY/s/MwDc4KCF1nlfHf9GZZucP7/h8HLRq0SnfpkjJljy71b5ibIeRIKngnnHJ+7xWx8
DBSOsmxYAuO8sQCZQVuaLDC51o7+l3rObIDkOht45bmoK/JptXWnvjh4eW+cKlCBYWKdkFmHTMdP
vq5Zi3KKboSXF6Ml6uDCVCrkvr6ejdbX39TCzDjPmMnKoskbv81jKg+1HbsCx5I82TO4yJKRxiof
V6bgpa8+GyyDrhkUXKIowU1bDpG5fKKT/QZb8acSBRxnnvZAMwGYc428LN/5pZsXAYIbXJ6Zu7K3
v7wIx/VnH32CHMwcAIWInXJIfkIwWr4BC8NeCq/k0NrXgSVwsOTWz2QoYSYPgi28UrAs5cR7uf6t
Lnd+h85aQiEwX1rItDgBEB2KHlaWW3f40U35Sls4947/D9bOPBOCesB21oA0n8AYjEvYlyt//Hb9
p1/uMQ6dff2sPSfu1K5/Gs7wKAS0svRrg6E3cJGzbq8MjpdzoBxnnvTQGGPJq95EUKXgj4aGf7l7
9IPX1oYGPWdAr+1A/A8KuvK+LjdpZ56mMJBhoGWL1OkRYGOgYCAME3/8Pv19/Z0tfO55pgLHto4L
gXfWAY/enml1DJDh6cbzv1y/wcJHmScqeFlgT7VAmm6eu5uhiO3iefKQiXAGm/65fovLw4szD8Uj
elJWcECiyVYoecjBJ3d6eM+77E2R4m4cAD8m5cpeZel9nZv1h3lFafAla6MGvDsogO3nIyoC5M70
AKjEFnKljS1989kokI6G47MGyW4ZvUuKI3OepmJl2bp06Vn3tqxC5Y2NRT2zXCRc0OkooDvvnOHH
9W9xfg8Xuvc8Om+lLMtxPAlkCgaSLxxI1AOBAWFlfFz69bMeXk81KyTB2ze6JA6Aqeyt8hWEwU/l
rTvziHg1INALDvQ5GCjaozegOqszEG4hdgVIOhhEn3uMeWy87n2I5MBci2sTBh8crk4wHME4uTJk
LLRR/9wVP7RRTzRjABMH4HzAQ0J6FGL4CEuTh1gTX//KS3c4///DHRDRCvzCRuJX1vqAbxZh64LQ
5n7J6dfrN1j40P75/x9u4JsVIps+EogLz/+OmMrXOkP6UoKd7ueuP+thpi9QAGt57klOXoDds3Nb
VSXIiiJfy9Ba6AjzKHZZjaZFlEAdTd18Aarv5NL0c33Yn63PjelcQ9g4VdyUSWhgLVVTyBnXwu9L
r37Wx5rSZ8QHHSwGypkg5pmhKNUtKJRl+aeiJA7kY/9+3Qy8XDY5ZhUH9I66L1DWNu7nxp/5wa+m
lppghBEx62USgj89hagS/NSZizNP/sn9ok8VJVXMLbhVfhaoD9YrDf5i0gNeyaxH1SWqWqcs99BM
pnt7RGRzLL+UEhWWJHC2nYDDtZcpQrn6c2OQN+thiV+yTPACzL8EChgqEuDfqZ1tcztdydT6W0V3
YS7wZnMlYrHYXNfnHJGxzXdOzlNEewoOSVPHv4LkyN5BevtDlXeunACaD0YiILn7Polq8KBhJ4YK
RgsPQVLbyO5cJoKj58JflyE++btkAjphOB7Bri/1g6tBdyyDhG+weGVR0xf0y/Wh4vwFLjzFHC7T
SQkdZHVOZKrNHM5bIapbOkiK40khvnGNKO/nbjSbmhuKiRNaieRkmunG5jJq4J9NBhyJ8k8+ymzg
8Dj6QysMM049A7ZqkFKRoRl4IKjlPz/1DPPgZDF5dWtrFAhYyJNKsm5TtPVmcH641soaf2F0mocn
TVizh5IU8E0J+NqEmZwayzUiu3PXztKXFvhzcl6T5gUyvBwdV8pvYSfAmYSLAsOdbPBMGcytmFOD
YkuHMjtxWNt2JhiHK73ycnajg5yGf4dGrs3JrvTon7yJv9SO8SU448kBGjoUzpSENPFgkHUDZNN2
J52qH7ZpfGkb+Xr98y1MWt7s7pNVJBn1ehkPQBfvBGqttyRp10qgF8a4efC0aWrha0C94sZ7zQzY
MOr01rXvU8AhzQm1CTAQKb7SEBfayTyICi9wD+OxDUirlx4rwMkbt//aZnr/qRflzpdYiipkZCCE
nXmahwZDrguKbT43zczpfSmrqUL+m45dVLhkEuduNIB7fS1OsTCgzQN9SkAVpEWLz0AsO5ICRhvI
SlhUmFUVgWCwu/6Klm4zG/07D1RTEGLxBSRBMg5Iuvwm9b6Bzhhdv8HSJ56t4SQObasa4rSYVX8Q
4uUFbLjZ++euPRuLIXmgHOlxyUlj6axx2j4OPwl0sNevvrBhdWfjcDC4IyBavI47Cbw9NyeFel+4
4MLMl82hRWLRpssN+7GkyVpJ7kLPnofxTMBGgN6i4DY4E3+alI9cP+RZrnyKhZ49zyJQNTJd2iZP
TiLvYQhAEVqAKfhN+IA74/Q9hfhlbeW+8CD/Y/iBSq0mhvSOfNIPLTKMoynHEfL1D7PQZp1Ztx5x
1pLj4NuBzAWJTdq6SSvwfYZTl6wxJs5XurSaON/5w8YGNrVOFCpDeg1srPcWR2EFUDmbuoaEp8nA
ZSm94nD9YZbe1GyFB0u8iYTUScTKseNUIE3BEyuXXpojnfM9PzwGkE5dgwTVOlbWO6LDhxQ0fFn2
UVbbYe/jjDI7R5P8doPq5etPs9Db5xwvaCW8HtjzMjamJKUw3SGeZBsTgdpvEubj525y7rAfHgvb
ck4R/amgCIK7pf6epsNGrY0pC9/DnjUuWgwmMYJCgTPhvnVEf8eaf6XdLl161qpsANKhC0ESvO3/
Gsljbny9/j6WrjtrQpO201JJ7DQ5xOcjFMSkWfmcC/3AnjWg3nDKRBaFdwKl9nupWBHWZAgLJC+D
kZ394Zmx+9wjzGaJujSBiKaYTLMgvRsIEjPBw/1UlY7jzANxJs7pPNS6qLhl+o9y5Dut1qbPhSF1
HoSrXTsoOgPnpoKqgzDH2OHGvqzgHOjsOyxFI2iT4C9aS/9Z6l6zlR/IXXaGhALEgX0AXvmXurM3
sA1d/wYLF5+zbyRPpoLbWFG3+Xcf51E5aPcErp7PXX3WaZFLbvhaBGU8NPaWVhBO2RzeC4bd0+du
MOu4wiuqzIDj6ISD7M1ovlCsCZi3thxbejmzvjuqyUWSsUI9E/82OFBSBq8NMsGv//SFDjwH3CSp
DuCcb+rY0wyVwPbwDYz77fVrL3ThOauGtUZeom/VsWFZr6i8q3dwPkIt1cFCXZWxrteoX0ubojm2
Btsr+LcJFXE2SePBLTQgbM7U1Hsv7dh+hD101/YKR2xOW+9JWXXR2Jw1WX1g/Kpp060cD19+mdAz
/Ts7AHVkabfUYPyJ6nvdpzfca9bObC/PqBadIxOQ92+Xdtr2N8gXpm+Jw2CjFYx86QoNn6bJCTRH
QWDQ761KMFq2ahiQ7T+a79c/5rm1/W9dgttb/z5bmiU4cwkkbu/K/FcRQDBt9FDn+YVI7xwU9H6m
0eA+s6UvciFSg2HtcCP08DMpxqcCFsQQw+fbQJKj6VdFdP2BLnYr3Gg+oFU2mKsq1TeDqZAf1VTt
1lIFP3g+KmKv3+IyPsoK5jgEogEOT0w5ArrnAG3Z2oHzbMBhcstJML1QCn0TeFFBrLPcfMWIbr2b
ELzddENeBmFRV0hWIS6cE4HpYjt8/Udd7JX4TbPRMAAijyHrBDl6GXTkLRoU8jks6DfYozsW37Db
W0m7uRyrxp1mAxfDwKugq0tjIbpDmVth0YhQl17U2ibKHfy7vKT7Qh8L9s4g9Lj+eIt3nXVCIGl5
ChtUGlfEg/HeO2JNheODBKi24gSWJY4Nmz1KKaLGvw8c92Hltkuv9TwmfFgZouaYw90F4fWITEso
f8vUTA65pU0CS5chv2U4gIqGEsflEQd8Jt+2hee8MWoOvxmSH/QG4PSsP2TEGE51axpvtmZ9u5W9
N9wF2Tj+uv47F4ao+dGBVYpkAJgSkM/E9cJ8GqqNS6uV1fHl9u7Y85ODLENzstPejqmob0SnRWhm
KKKyE8mPWQ2TvCzuEqf6o5S96wMU4oyojca3n0K7QGM0qXy+/pgXvwZ+yOxryAK1QVWX2jEpze/C
lTctdHhWC72vrOVP6XprmSsXh0XcaLZ6pLYHPpxqFWqZ3TH0veoExdMXQ4NsLZ125b1eHKpwk9nY
6/LKrvIWgBEvL8rNNFhfeEeB6qherr+tpUYxG3PZmHNW2NyMvaqF6tV2btsRnsbrF/+7Yv/fzIFf
PxtoqfAICmMliQH7hgZw09yeZWy78tH9Jr97Do5+trTZuM3G/Amw/9GJyht5tHb2NjhUKHurnzBd
IzKQPVcv+KNeMtjowjUw3MKrnR9MZEUGI2XQ2nHh+MUzkh3yW2jasR1WchIr68/LGAwH6YX/jg1l
N3bdIMQYK2WoY9/0OCvOXTARkUDL9jnmgRfh+71+muCNfeJ5SjvA0MbRifhAbSyHwcaOzAZUV1IV
YuMOkIVu1OBA6OULszt6bUr3AWp4v5cBQaKBRtLmW+4HEywM3Enq7fUvufCu5vtTy7asLM1KJ07z
Fyl+IkgFJNzb9WufX8WFRjLHTA+05RUQkk7M0j7y4eU13SykzbcBgCDE/sxkZRmz9Azn/38Ypkue
YOc+DE5c5De+Ro79YB/ADV1ZAC5dfdbUAUksRNki/mcAHB84BgiKSQjL3vZTL2m+TSK+Ozall+DH
BzC+NWchlb9x8u8m0k95EREAia7faGFAsGYNFmrd3sOc48S+tu8L3t0Mfb2yKlh4RXNSaEJp4wLC
4cUd3GgjOOsEaWSyXRn3zcvLZGy4Z4sOCwllvm8wN5atySKmDe8haQmsRoEfHAHZ0b+HciRvSX4e
4WqKmmrYzdzkAbxd/J4efnYrnaDw690apGrotVFxMjHopvS4F1M/RY6Zg8akSki284xhp0dQXLvL
0jTYp97gnLRB01s/h2WrsOEW7aaS/SgQWNiatGr2GT/L8Aao4p5calW7nlaQCQtDPo8I2u8AEh53
k3b8fdZPSTQAiLBtg6rdJZ3ojv2Y6SNKvdpQpaqLUFI9xvU4+HeYgqqjlZeA9+TBdFJyLE6eAk5N
aSztHC5gqIcx8R5WO+NPkbdf3bof3kY41/eGSLCRd2trlwxeeXK0x5EYLcGvNLQaIQzse6gUNEZj
ZvZbVJB3d37byR62Pu7ftVCyPDvKRn/tHPz8Epav1q0dlJz3d4x8pxM5MiNLIjK47h71DjyCZw21
orbrJTeByd47BDXvnAlV6VFHhyYaO2TLt54EBMm34RRNO+cZ5tv6MeVDZm560XZ8Y1uD96NhAdsa
eZ99kbwA+ddWXqbhLEY9sF2mgsCliSOE0nPGaGgRz+xbh4QO5eUDSOG5FyXYITKYtinXK91msfHN
+j/IYE0hGoHpw+uxqueZf8PcQb+WeZbYYHWbkFpjB+M8otInYCAdVvQlN0E4WBkgLq9GkJ7y7+jG
PBmQXlhmzPNhwzgM4iZEHHGarh0XLN1gtq4q6qbwzR4j0FmnrXRwl/v8T2minVfaW5kKLq/dAEX5
9yEsXzUg+NrQzNhPHntlHHDTHJXV6J+iWhmFlp5jtqJqpsZ1swkDXDU6W5lNG0ZQciidjZmtvaq/
hUP/n9KseZg4bRlsKMx3YtPonKOpZLZLkXrwvcrq9GfVJ92joUzvpNUAowd8rFte+JUVYjVATkGW
irg+kz4hAp/guQd4Qnpn4/swjp+brOZHP6BBtz3Jgw7q74HA8kyCWI7c2ula+iu7oqXBftZcjCav
nFz4dTzavblRDUy+DEXtm7wDjP/6VHW5tdjzox8KsJgXqKSOzaDfokrs6+iV7saSRraxxuToc/qp
2nPMLLM2I3D6wbLM7kDqaMlxqhV9aDTQlcoMpm/XH+Zys7St2UKcAuYIM33bxdIydMSdgsaOatun
BsC2m3bQ7c/r91mY3+csYYypqbAbT8Sy0+mmY2IX8CBY+SILDzGv1oMXmmLkg6oA9sKHvC1/N13Q
hwhp7vNK2itD7dITnJvDh3Wcp6f6XFcl4g4eVkhyjgHgb9dfztLvP///w6WbFDN8QgpcmvfPXp7A
UWlVQGUkxslhPY+u32XpAWZDNZRJXtZpB728TlHviUw6VLu8f+7a53t+eIJsMFvTds95eWlpbYOs
VTtYHqyV7IO/oP3/D2z2XxLph8srC5ZTWk5WPAJvy8MaaVjfYIgx/4x2MB0kJvA7iG/7exfm9U0i
5a/JsuF0chryaGSTE+GozfrTjEJujKZ2n1UK56tt+/CVAI8SOUM23ioyYP1QcfKHWp2PQCEWuw3J
wfJSg70x4Hfa1InrIkHJmmA8Av2k302M8ZV+uPRxZl09E0VVmmnXxNir/eqt5tZNgpXzqb9JmJfe
3qyPVx3tjZJM0FWO8s4FpAcc1qZGUaZQgX0sW8t4hAi+e/cU8H0htuXNrako+a4S4d8gqFnufV7l
W4BGgJhHpsYeoQH3zW3z9BZH9+VOKGTKVVQnOxOMcL5p8sGMQXws39opL6PzqdzGxgrxnqDueCO7
tkWVRTbsJ6ZFZNQd9l58gKIrswKskepSbL22r46QFyHuUxeIM0meI0sgFQ9QaOdfOVd2XA2a3Wdp
ax+DDMX7EPumpzbopxfbUTlQKBaJ2sSVYdAiWBUAiXL0Ulbd8jxIDoWLkj9COD/WNtQHFs3cr/DY
wHfsD2xb5KWsQCtpjC3KTMcBmpJOFxsPhTDfnE6BtcORG5kfR9CKW+wYOxmEbVqjIjyDwn3EyvR6
n1pY21l/Yw8fWj0m5K5NJtDQKCu6SGaa7AEdHaMWMb5j5ypzgwO8cQ+wXXJIWks8ln1lrHS5hUnu
72/6cO+kDQZVUhBPS0go1VsPhDkwL6DPdtgJuCvj3sJN5pWeVmUxNrV6iE00pi1MIcO9K7P6C7ZK
v3SNIqNQGJBhX3+dCz1sXvbZJomjpkQOMWO5QAFOZ770vi5X+u/CacK84BNAPA0nhE9iMfiPRNKD
AwcxIHBPg5/t2yJ413CuXX+Qpbc2my0qheIFBiJGbJMHPUL+C2B+PoJNGXzjzRqnbWFKmtO+VToF
45hjKTkm5G1syweNegM2gPjn8mAN3rywWJszv+0eSYScwdOrbPAcrJeeH5NVc+fSxWeLeulmAdPA
jJ4KokBbgR/QZiH2yyu9c6k5zQbsRCDvESZAesJUjWQZFmwtAyyu65/4b9LehSF7HpMaId2zSpWN
sTlMdhb23qg3soBFvShG+9UtzABYCPT9IlOwbLkD6E8BtsyoJU3YVtoDqcPkqxsmTmg56LG9DQHi
e65B3jIhbNoKLasqdLHm38IGHmz6vvR3BSvGvUU98qSA/8IyR3XbMdmiYrW/G9hU7dO2aH9C1jGB
VgaZOlEGvCO8nQ5DZ3TdpkIe8ivLHPOty3j+CIaLe+NxwzkqINy+jXnCblJ3Otd/VMrbW0ENuR5y
drItijvJjdeM1A+nxuseSwi+j73JUJCFk9zkFUf8dNfmgXE/1YkgK+94KXQwD8c1iQfPvQ1Wit1X
21LwqG5BLBDGzslAD3ZffHAbs/HUI8brv+S2DFWeRcFaXeXlAcOaB+rGOkmroVbn5jn+MYmM8i6D
/NzdV7L74qhsY9C1ZIHLA4Y1j795SU+TDiaZeNL5Fqnj2wqFddgRclODNPJnpclipff/FmvNKeWg
9pNcFxLUHtKFOCgGEY2HdraWkrD0DLNBzwrskfkFMU6jg3POQoWmgTWsWR0y1L1J8qmNhDXXbZk2
CJK+wEMgNW3qpsjNvsBjFxktXWl07sJbmq2Tu9QFa5RpJ7by7gcp1RBOrfuA7LFu5QmWbjAb9Qor
64ORI3DTIXFP+tDOVc2mYs/XP/JSo50Nel7rGKlZnsWSbQJkAZDeqGlEAJLL7wDgfgED/cFq1MqU
uvQos2UrEVAP8cabYu3Rm7rmDzg+OJGh/uSzzE7OHLOxhpRpVLyl45bnMszGYlPxaZMGZFMjblwj
Lej6a7s8VyAu/e/uyBCyxn7CnjCaG5Hb+5tCrpwqLV35/KE+LNNqzD2lS3ByFeCcz+X1c+L63z/3
o8898cOlsYOupyrpZJyXzTer8L9xnEqvvJDLqwss6/+9dkMcy8hax4yToAA5UIoorYV3GFXibiEh
+NRZkDUvwoU/q3Kp4cu4zNM8biuePFYQU2ygZVpzQFx8/7Y9n0MkPqrVpkl5slIowBi2TQeREr4y
Wpzbx//GVPt/c0RWu3mTGSBvYqHaqtDCzuQW+aXmXgFxH5WoJ8AwDgQrqsz1hrhiWDmnuzjY4r6z
VtWqjjh50Xgn31EkJoZGODRJrTdkV42HXHXj0RfD2jy8dLNZOzP7Yailh2PJwaNHUfh76kUm3Mi+
XRxT7/CJxownmjU4iEBkkni5jrHrt29LeDw3tXKrlRX5xeaMq59HsA9dBdWPwvENxJvHmmwz8ZP0
zxPq/SlXK6P60juaTRtW7Y0N8OiA9+tyW3Jj09IpLJFeJms3rMyVQvKFu/yv8L7WhCF9xTyB5ziG
rk3fUlpvdJ/ssQZKi3GNPrZ0n9nHcFWatF1bE5TqFhBJ9ec65pjC1t2M7Kixhf/UN593/zRTvjvB
9AT/YKJQr8T3aAFPn7v27IPgyw794AkJ1JW0tgQwgdAF3n+l5OrizGdjbfNveyqzNEDum40XVEy3
pO4jRfR9Yvif6wxzGr5nmEE9gUWAMAHbTW2AjHnjM0Mufvl8zibgELS1OZ5UW70IhVR1Zd8mqH29
/tovH4ng+rNJm7uAjvgpyh/YiC2jnfd7Wtnvkw/xkGVWdy3BARYTlIRgL+yM1Fi570KLnVfhd7SQ
skqm8WQaPzwkxKbi2XRea0uFCC3urz/b35LdC6P9vARfC+I7utHkJJmvvG1SC6C7Eso3IpmG+ybR
xbubNhXCeeeD7Y70B61L96YYuvELrK1gO9NqgoOG0tCHWgrZOpjm+NizHwNWCNupMsxjToj12ICc
uJOoujwEKMVvw7MbKgS0Hig1301xwMmDPZ8Kc2fCSR95jmcgj9D0Igsb0IdBJda2DmR+EH6GyGv1
S6d03LlFwB40Cs6QbUs9lQBeTfM9QkflK7NGAuFK229kW5h1OMkxiZ1+YN9I0NBDISkAgV0x7Xyp
k8j3iQZFuPb2NJHeU9Xa/jeLILU5wxFiKAccxmZtLvcIHuUwdpgB5oygjzRo3GJDqGlgATG0twYR
aHgkcVam4oUhfs6tBziZaSrAO5Eje2nAPMFm93mU9d3orOWyLfR6f9br3UaXLURxaZz0ToQd+95s
io3Rseh6+1rqO/Pyf+CFbVYwv4sFUhGzvGxvauxENpTTnd+Yx6kt7hAgeAdEUUZmka1FiJf6zvn/
HybH2iAj9RIMCUllxSA124iSETdsS3AuvRK2IYCR1iAQS/eazSzZlJq2HK0uTgbnZ6ntfSkQ6gjM
OgvronI3ukpWpvy/GdaXeuv5K354LBB2C2plSDVVIyueM7cS5cbPrXRPuLQPJZu6HQpx5W7KUVAe
kDHZidFne8pBf1VIrv0CGLo6sFKYB6IaeW9J2b9QMwge8g4aro2dBN0D7VPE02mCFKVQpkDI7Eww
yrZac0QowPaDfgMIvtzu82iA8PoBjrlp6yvHOWBTYE+hYfcW8l0DfpNlPd8BB+efnBGFM1nXlTvH
QyUW2HHktvQUQI0Utf3bwBuOU+dEgW9EDbPKu9wwWTy5UBoH08gjMCsRmUJGykFbbNx1JU5uYSND
BTJvxhM1gU7P+9TZAfsud9iNvuXFlB0cO6lf4amt94Od1mBO2jgWGlUVlUOFCIFj1yeKES0imJtC
m/U4UR87dp+yQm0dGTRR3eP0zhgTsetotnYwcnn1Dmbev98QHhjwYq0ii1GIeK988kDafmW8WLr0
bKJCNmNSMd4OccH60CYvPcs+d+U5qYIIZdYsKUHIadOHIS2rTdU7bGWhufCz56wKmsBmL5oGCiXA
pEQVdf3aC1kY3f7Oeh/6S0tS+Jh8K41zTz7yLDvw1r5PRPK5hcccVlFAIDAhxJSCDOr8GHyGRKag
CEnbrKFHF4aWeaJLa6SWVxm0j+uEPY69vKlzoKkgHXipygxlHzjfX9kcL72p87f58KaIbq2myR0c
q/TVNzkZh9qwDjK1Prf6+1+yi0EawnqVxqTwml2jhBNRQ3orcaOFeXIOQ/Aqwnxeu1Add5BVdN+L
6g5O9g1SUVda6NLbmfVZDFyelaZo/nX9XtZ8p+kezO6VvuX/jShfGNbnuIGU160rGyc5eaaGjsDD
IfdD39Dk0HpV9TA0vMaa30/5bgxs+V4MRkeODY5qf09C9FXoO3QEnNLqxB970OMrHFYtLCFTjVPL
DuqNVw2O5XcoNbBXrALOIacD7AcJaXB0iK4PmYs8ubBXxHkgsPAhM8ayDj5y47aerawbRMvGhyqv
vYc2MLO4QKN8ETYfdw2kJQ8+vCa7QcP3IR1ivPouqX9wFCGFXktohxlQs4cqEfm2h771K9DarUA+
JHb6KPPlzR3lyIhztF/uM1PpLQV2agcEO8fomOVv8M9727Erk10i+hHCE8Or9pk1QQemuQZdjo97
aujiz5DgoF6CRvdAkH1zKrpMwbUK+NxkJEZcacd5RHqSbYZ13penOmcN9iByuINbGMY4FHdOO3NI
yp2nW35vlJ21HZhT3ni6qxGIMgSqqcr03dKNdWMX6mveuv2+SfXRQti61yjqN/KBRDn0EBHi9+lO
BoxB7WuW0VQHd8xvbrxEVGFCpldrdL2oQCpoLTqx6WWdHQYCTwcKBfqTaQFvqHVbbAqPTDuX1Tfw
uZWhYuXBTKejdiUCyd0RkmwTOZfT73pwb9NRvjSqyHa256owT7syKkFagsZkNLAqt55Lu21Do7dJ
qLiT7suUPpS05iHIX6+eU/4iplvtqgZwnUBa6Qb1PI9GAVKsWZVANbPqq8rhPkkdGRPuQ5KBsHsE
V0eG7afGbRQ8pDVWdJtSaLhqxH6y1J+WuW8ekw8+ExBIlu2RmBSZ8Sw7WpZjRR7UOxurN360tGaI
xMsJQXiUconJszeTWWAZ4QAql6Xy3i2RTMEMQe5dZJOFKEe3t3Xm7vRY3+uhUjcYdH9NCX+SXfWA
eFASdQVyTHVu/bB75HfW9henceqnnLg/YKyXoSkLuendiqCntWSnK9t/J6q4tz3UBiLnUoUZUeap
QlgG7zgD8tuHbAfyj02CagvAgT0Z1V33LKcWZ2G6OtoEA+ZQ9D4WmPR91IgpOax+8iHlqUHEw0DU
3ngu+0Hd4mmE4qdx2pc0YF955/5uKWrnNGluzMr/PRKWhy5RdJOeiWJnrv5ZGbT3umAKqyDJN65T
3CR1ymARxqmMypBJUHvmL65r5O4afeiWgADgAPUurfTRdfiTMeQH5AB/60uRb8xO7Zikt2UxPRAt
3qpyum1gjIdipAeZGB85cPiNnXKEOzgBch6pB1HvAxqJhayKUF99J1n6E0G2pxEKe8Ec8ESgoJm6
elMR+9brkxxVrSaChyM9dtoPVVvfW5V8QvHLrVfkJ5EgZdzt9CGbglvbH79IaeOUlG6TVt0GuX6x
cqwriLCasHTYyfGqR9aMByPFTi1xdsXEf7eYS1BHUe8sIdPQbsgX5KK/NygtAw66xOvg9sYOFJpv
z2+VX6sD8SU6gjskIStBl5OQJm86y7onjALOk083KqEd7E8a/uDOjlDM/FwGflSVIP4PaE8Y08xt
0bJpm5Pyd5mWN1ZC7tBUq1APpb+ZHOcbKxO4rOiOcibD2hT7RLEQhQ4PSAN5rTvorMC68yJkzUa+
A/33eF5SO/Vv5K78UOm45+rMIcyAH0FqtIQ48jApyCJbDxA+vXVRPYEitgEYrKLc4rzMeXBckkCg
Ix4rlnpRhe0NtgL6INz6l7SLnxMCmJtBdOmGO+pHYpuIJhbALyvTQEHz+CM3E4l+yeCdzHu28/2p
CqH2wXb2LLI106PASOGkgFVKeMUPBfzeYVInt5mgB7tHDGYcSn3rV1WBYpf2IRH63rAhHRyI91UY
aEBlRYcHqd1QW/rBIPSWUIq3rrdV0j63tvWdS8N+bops/FECih36GSMQYgGQ4QxwDPfpr5GPT4ln
7XOYEwX2pMiKSl47NJAQvpHbEQMkZpLx3SDFrcesl8GESda1kr2m2PAPvrFVnhuLxHtyyrHcmQj8
h9gpvGS6NEMwkEnYygJ+1sF8M5Vx22VmXOPkYpO55s5D2uON5fBpa0LqhLpMfysm7I4B1b2X/3F2
bb1x6lr4FyEBBgyvMHdynzRJ+4LapuVqgw0YzK8/3/QpmxMGKdLWfohUM74vr/VdoFOycVl6TNtg
k6d1GzOBhVg2kAsuetx+UH30J+N7L60b5fjvgO09jJNzxIHzqxQN1piofvm9fAl6+t2EDtDWSfp9
5hTfgtI+cQ6LM8cfgfYy+3u3HM2oLNwjaZBKdKU+dLidQy6k2tMKvCFycV6pNOD8bRZPASxCMzH9
hKv5WZhBsRGaHKVsH4Ja2GGSt2/2ICCqYgdpRJj3VrLpiJAiC6kyb8wAh55n9ubGleWA2nf1h7SF
H3kNkLsZQ+/6PvhjSVKFpWfcesCYlP504xvJOxxMEECYLWL3wj8rN3ssp+xRuvhtaaJPspH1piEM
b7C8IrGsmiCaxq7bTFVyn2K1hCBrEnifZr9c5QgU5HHDa98YIgy+E9ZsegQ1HJ50EPezc6cA8cyB
BxusqhrmvLlTszNsdayxrkY7h4mwFl7YWjB0ow3SPMosC8C8oO7GpuS1k7hcpY+U3WCyb3Yg79Kh
vq0K3Giyfsqaamsp5Icu2KMmB/chc+mhZOCLGa73k+buM+2GPWOFEbZQxIqAf7AhjZEmod9YW4sl
TyxAVQEbOHJMiDikXX3XeRVEzORFOByAv4jAtQ3Z276+WI71YQGTNgiQNtMOiwfqqTp9he5p7HTt
tlGBGSW0ftQILhrhvEOX/qnKDDtUg9HBsL6H+rqQz1ORxb7E5kPigYSVcpBkwUUCReQCmpdsL2DS
AIA8eWky6xdcyuOmrc9cYfnwjGyAhzjYpYe8XLAfR5JFEHW6FCYBO0yR2RqYmkK4K8XAroHQljh/
MvBmwrRH6anu4QguG4Q6JSTSVVOPt2CiVHe50FaYA8+1BQCdbOE5cccT8dvWQb7tcRqHNGDNH7g5
DO5GDCmwc2XR5Gc4tO/o4CEH1UHOZIDWHaW7jPWvJPPeREVLSN5Nt6oDe7+3z8JD98E8erIcBjSJ
M3zz/eB7QXII95rVpvYGMEv8FhNVMAP3uuxDYKR+TiOYeQxBcEJuCs872RK8TBQG3QjYGm/nWQwo
2KRxQViBEJR45IlVxpCMw+LwWbtPDdHc41UPTE/W4rjsyhRzJACqh5mYZ/zmxM8YMPZMJhvJMe4Z
/CMSGBo69b05qa4KXS6L18AakzSsBwuCwI3pmPD8zSGe7yEKYJFEiP/q97QfN55bIj5Ihqze62Ji
j5Wr2K3tkPyp7Hh6i7RPfc6Ew/al4eZPjoWkAqzjYD8fMQMMA5BizOChmnzxqqAYdGPCfq0DCtWc
9swg/QMod8M7TIGCSzHU7kWUIRI7WPJivChAUA9NUIq9mOKBPoSNmdB7MuGgSaumqo6TpQf3DLvl
hkc1Ls+X/KJIIybAJmAZDto82PlYE5uss7Jywx2vYKGfJOq31U79XSIm4MfAkx4eJvzSV1d0we/r
WceF59pcYI3AYDFvRY2CQOW+5CUeI5rn31F/W5PcWniXz1XVuGsOVpkzAeHaPC5s56jp8IR3yn1Q
5RtDAvd1vSMLmZH/k1fTzQTjMaQxIZnzCGLPnhUQ+rne9qWu+smjc06RTqmwSgPZtZNzyYFpDovH
IQdldbRAJTZB8BIaXP01IOTSlFz+/iG/YGfSB/czH06D84wVFFHzPijWcDpLjc+SF472TbMqU6gw
mQ9O9ZB3CLGnNTbiUuOzDLnW2WS1AR9hClZuivSmMVTEqy+RTSF4ZP93XBpsL3DNRh4TZNjeg7LK
XgleA3mos8FfSRsvzPRcY6gawSjj8DPENnaOmYJCQW2nTyZrb7hZfuO4+itp6JVUyT+G42frapYr
aaaAGR2eP7H52BzvoRRzT8zN0auje+uQ4QKJ2dFTYduH0G0MI+vP2Xs9l+dzsV9zilno7pyI3ZAe
uqh90cS81/Ch/gNOicBDvErO5YWClGQrPV3IOs051UHGq4yONtR77WeNo7UsDwq+NO70JYYJAffl
v2vD6pDSqUfRxF1wW4xIUDiRdm9q90tWUGh/ViTJak2KrIF4GaoH9V+fIlPRpXl379S431lvrOld
Lg3UrEDiZ7ZtVXUFehT/rgLjjuB278sfgxav14+yhS36z3T4w+GSuG01wY6cx64wD8CpI4aTkobK
Bm3j+heshRN/LvTWUQVKZjnWcT6q5JTZkkW+baJsgKv5jtIM0o6wdNhISKJuNPhfUE81dn0pUti2
1fpg/ItIwOGIRr8ObkpWOVCTcdYUWJYGYHZG2YZJewVB2FiZzl8YFkMWyKPvA+2frnd/of1/jkMf
BhjBGbMBN0AenWfqp0B+4Zw3Nuze2ynbXf8E+Xc7f3JwOLOj0EBBqlS1JeGD0rOzJJ53NySFaEKR
aGgGMDWANSE7sm+F1cOMuR7aHbft4DtKu/a5c62pQUAn1anrA/O+vsRIQyASZ2OVmvxMPbNuNr0z
oTSSAS2FGmRaqcMghP2tdkuTRz4cP2FhK6ao43I8Ny1EXTaBSvHwCeyma2E0bEIjtGeqP1SN8LIw
YK56IngKPjYBhZst7SeNGFNjXfh4BrSbLrMCmPW2Zr5rGpbtDIc3EQTGzB9YsP6PPOjZi+Ju+1qh
5+8J5EReJDbei5xItZHdCPFAxQLkKhsTFuAgRW6z1GAn4hrixh9pE5u6cO+gbejc5PUAMR3b7guA
tEYo62816uQhl6DxbVw3ABhbDCaih7Lr9W/hkvLUujXAh1q1N0BiA0Bbe1WGF2VWNQdiG+PRTzLz
Cfr8+rmitrWxpZ8fAj94A4dJRFVeqj/cyprbunOCPbIX4wMrpzOtvNeBaHUCrTkIx8urhMNuODZT
YmzstD+aAT7ST4m9STyew2MDKr79VBlIy2ReKANCdmWQVzDJ4gq2zvVdZboIRAADdAbjcQJ0fOsF
w5OZUcQqzMSLIS3IrVXCAsoK6iMVvNkIKa1NM/o0gvS2vzEt87Jdkx+eV8GaCFbG26QyYMNc+l2o
W1ZvUcOVMMZqMMATeTU4rcPU6G4zbzJuDOVXm84hd5Pj6z0HxzlkUAPcpEh3RCNejmGL0ybCv1Gh
mQ79BrXLYQe9bOTnDP+d68YNx97910Hjz9RBPtAyqAMlnPyUjw5F2ipzw6J1wRagGYIL5YLmrSWC
gAHZcRD1KTnCP+ShElDKSWoj2Xu+4W+z3HoHPof9KGiWnhB5VvuGjbAtEXL073PDmmAdiakZQSG8
ybFM7ybu1AeeO2pvmumfgjnmPu2KuzFx7lkzoFwdGI8wDKJh7qQl0sAO39sp8n6dm5b7VKCs5VFG
921rqtDnWDe+7QZwYgOMKg8L11OnBv7mW9g1j/jp7Ancy1tMRxvVvq5vJ7gAwCXWScGiM87I0o0H
zYz2gZZmBT+y1DmBltXIaDST36VgKaoscLoufUP/VOb41hpZc9SVb3/LJ4YiNHJTIWdjsEX1HaV2
bD4HhFuriQI8iR8NFw9ZU3Z9BL3M4KKDXm0gtz8dMseAPEvgIH1u4fzVTjcd23F0QxuivLysik2S
KxJCAuGF1CmyVxAoetIM2SQSiOlEPM02JGXlXgY1uNvIjW2EW722eJHvbUQEsEOrq3OBIwjG2R7+
52ddFODoCGEa+qcWyZMR1O0B7vN51FeFG1Ltt1HA0zqy3OZFJ+K7VwrvAAv3Phw9A69Bu4XTudvQ
W60TJJvLEQlSLcatlCANeB50hffdxARAFS6N3MJtb0ZhOS9ETAKJrL5CctBgj3VKHGR2igkJOJh+
U6bljlsWzJlRoem8FmBk1uAIKWtHXVY/quOlUPmtX0PFyYOk168BhSqIrqgyciDNjjp/LbfppPlt
jzf3T94ghcGrsjplVAEGAMf16dbSrHhsnbG3oVBQAeDXpVaPPW+TPdcQ9+nJJA4GHf5mY2FHpo0+
Q6SHRTjGaWTDk3znK+EfpZLGb+0H1X3V8HKrYep9GlCUQC1iRLIqKiCgf3YGWfEDKIzqLofjPF7X
KI/dD1VXnOFB0ZTQ9S/rfd75yYY0U/bSQS9xm9VVB7Rh3YU4jbp952A+iTcaf1plWHXUT7AFhNa9
jSTzBFE/w7TJQbnU+Nl62YhMGooRz0y6jRcqZ3SyiLd+dyCeVTXbzIcxZWjVBr+pW8/cORISVGDP
ORcKXaoeSOchSUPg7pFGtQ3LDQCvBo1Nj9eGRC43hSR4xoIfEKOwfl2/ZBfek84sNkd+ULYS1Y9Y
8PFxIgIFLv14vel/coefXd8z8EFWqcDtesT93qO8yQ/gNUa7NjxiP333cIdvyON0gsv6nm/P2ekA
GAnoOSsOC0vhyQXK/CE84QIV01p50KOxIE4FhwJ+x5y10G+p8VkUrgvZMpg2j6d+tJ9a0r+Bhh9X
zPt7fdwuv/GTYZurDSVd6zlmCkzM6EAGLXEjvyR3w8B2gYtUueoedQ++xppY3cICmOsPGVYDonGN
kYJuIg4/KEhvjMrxV2K4hZcXuQzhh3mAhfxQZxko8VZSHwbPDIP0YbDIQ6KbbTVVIfzI9tdHbelL
s1iR9NJrgNyDQHElngZV3kMV9gWv3C2TJag5/CBMsRL7Xl4pn03QbM8IZeT+wJG5EDUiPvcbAb+t
GiqcTlN4vTNLX5jtnHzSoN9bhjrZbKBRmgg7spk6qWD85qcwbL3+lYUXzFxVKVOCNXla6RNE9cMC
F0AlwqZJUV7/ncvkcP0jC12ZKypZLRxInSEZTy2c8wiyp9KGSoWqT249rbBPlj5x6d/HRSa8IOlG
F3IIvIiaMtuicL+BRELI1J/rnfjnHfzJlM/FlQoLuVHBcjOWb+RN3E3P5Wkotrj8+rfxZ3t/Cr47
LDRXKC8LB8BcnwQBb2FLy2xBekVyNzSJg0DQBGT2kHNa7DScFvfECAA2rsjw78019itn9sJpMFeu
9et8zAdT0BMj/TH3yCGx7Z/Xx3Bptc1epFaKfEMWDN4pz97KmLU/OMr8TRW33dewV3OZEm2DcAoN
BuTvucbdzP/YCs5eqUi+dqfMNUqSroJZKmLhk6d+qB4KUl1ee4fJdvsVePfSvM92/WR2fp4nbR6X
k0H3qrfkE4Gd7mPTpyquGqClDbu2gUHUPVCLwZcEOYj9f5xxY/Bha2VV0I8HZFQSJP5EDtjI9Wn/
dEU5tn/5+4fN6foGHGeTgceQ4PquhHWsAr1ytHx6D6Pp2YrCO8CWuqfGqW7eDRtbxD+a9tolv/S7
7f/+bsfSrukTDnvmydg47YlOX8pN42fPro/O7aFs3ZbBCaJS6bek79xbl/DyPUU+4IsjM1tJoMU2
rXTgD3VhtNtdtUmnlwm2n9endGHc5zQEc+ytAR6oyamkKkReAmXFHuLca+jpT49zx54TEERRFpVt
msHJNaqQJsBvBE8kOYuMrPz+hamduwASyq02Q3IoxtO827uNoXcCD6fj9dFZav3SrQ8L3iMw0q5h
VHPi47RJPQ8UeKDXVn760tBf/v6hcaGI5Vo+rI/Ni1C8/aZspBlXtQo+PaIx8rO9CqHVqinrzD/V
5bCvMyeaWLdt3PFY5Y9e/nx9fJa6MNu1HeQVEwjz0dPUTfLk5Il1UcarN7hjnRXi4NIUzPYupISZ
J+xBx6Z1z6dbNv3+2k+f7dypzR3IwnARZ5C7RHrXP7JgvCvJmjjbpzEsxn+2bf2prfAQ5skpMVH3
9x2Gh3lxHli373WxkzYBYofVu+ud+TyB7dhzBDfq1RDQ8YmK1Ru0FOT34BVhhsFC74YA2BM2d+bz
+OPcPEKvbzpf/+bnpSB889LzD+t3aMUE64xUxl7bDdu6rx3oRoDpjEc+tZNTTUf5QskY/K3qRP9w
xhqcaEPRp0syAIovbb8r+DRthQAsNKRDCZ1DIxfirxj5ReSxJH8SlMJhlCFq5FiGsrtnCZKryMfl
jRkHzHLvMh30eGTj7AITyFfJmrz455NnzbmdSd1arutmOgYYcMfzptgU3PuJSlsbkaB87Hi179W4
EvIurPA5jN2rc0vRXiKOIv6pyqw7ViGTdn2SltqeHWCJBwdtZJ/BV4YOVCVNyE/ov9ebXjhg5rDm
qrYU5ymzoFGavvZaWUcYnIAxVtNmkwNc8Fgaq+TuhXNmXvLP4fTaJa2EBFQ3hNAYDTXUi6ri/XpP
llqfLeTMToJMpmhdTTyyeL0xnRcF1a+vtT570egEetqeZULOUtEKYiiq3wq8ovbSVt3K9v98udrz
Yj/3G6QaZe/EhqcfnK6ztoVUm5ICEpzk9Lew8r0y3M3X+jO7thqmDDVl/hA3Rlu9DKDi7Hrwt/Fk
Cvq1V+DCsp0rnxuGTmEEqKbYm44g74c1Ioev/frZjcUZ3t6XHHms6Lv0n1v+Ixuerze9sCHmxX5d
mBLFn0bHpdUBtw4wM+OpAcfj5JfnT8i/J4iBrn9qacXOLi/LVaaeCOZAguu89foaXqA1zOuRtVw5
3ZdmYHZ99TkdFKqMQ5yn/Z88N+KiTbqv7Yh5aV1WtVQiN4wTTzXqUnWHvHrgFvyJOplHVz6y0IF5
eT0lfg83ZaeIvXTcXugNRGWP10f/3yv0/zIIzv+V1vOKKy8DtBhyWSIBrrnrk1A1zEROOpv2pPc0
GAMs+TZ1MNOEa6eJQkEX5PfSAOJGcgUTDe6xN55D5aGugTcvfGLsUfpH7N2bDTsSFRRPI5wk93Dp
BH028Oy36799YeXMK91OIjOjM0Y4IAUAZkKQa9wyGFaCKpK5K0vn06cvRof8Ny7IiekFxQS2V0L7
1z5BLrigAgD3gd2kgXsqBsJC2x8fQAJey35drrPPJmQWJGqnMPtemXBML364I6B9zlvS3JdgaVwf
tc+JrujTbMMNqco6D2DRkw/8epW5UWq0W2naoZ28AKS7pVX1mIKOWK89tZd6NNt/HHVECWsKcCtt
sYWRRm06uyK56cuVsHqh/bnRHErsTVKYA3Cfzd1U8eN00fXKYqq+xNpy7LldAMmztrSdgseyvGEV
ip/2a+NbobNmjrHUgdm1CicJ4AhS7p9o7oSS/NJusLGdX45gm+tzvnCcz5PpluiKpOYlj3n5I22/
GQkA/BSiD1BL9M16ZWEtbMd5Tl2nDlh5Cnul8X4jhoK62rv/RQNOe44MYyJhlUkobIqLk9f97tp2
By5C2HbPEthaI//9tYGa7fdOtrWfpL4FebfmCAhshjwC21Oa/gBZq4TeIl8hAi7uwsta+PjicMHV
TxXyTxOtnE2e53/pAHyTpL/TOn2ruHlOUw4xRv29T1FXud4967LHPztcZgGPAp7WDLzBP+EI2KK8
steoRY8d37YqDa3EQIHSz9kmhxz7DvkgPGZS2a+8DZZW+exg86m0kmQweEyHsw9zGYixoxxKw0s9
9Xr3llbg7GRzK5eXDoVdMecw51Su20WdMdzUelUkeOkLs6NMaKAWUM3xTtNo9BEK9OPebxvAf4I2
X9mr1oI7CXBB/10akIrzLtQ8JLt15p1AJ2hBQmv1hrAOQr4AO4S96tPtJCyZRYYHqW1fBwSaF717
MAmf9tAAIW+FaXCoabH+hHSzDZdSliNY53Ck75V1AHMQGFEJLLgBs4Vt2o0QRGtpPt3nA8ShnYEn
EFkYPchdN3k0akce+Qjh34zm/Kb1PDweZZA8T6hh3zMtxAEy991z39PkCf7qwGgXvrvtApodWVMH
+3yCrh7g9HnkKXuIstZoN9LIfyXUBnJJ8OI4Fd0FShL42xEWTNsu5SXI4bnaAV7SfwtqY9qWdstP
YDKXu6wcjQj4Nv3Scp5tq0qMu7qx0j1lPTzJCpkcvYSWRyNlaFVyWt7Bw8V+7asg/dVNfhGEzeQG
f7rSKo8Alqd7kM66Z4hp+FnIwFrbwRxJ7WwKA4chm6oXs5gA8el7E/x6j9+AMJNtiSzN51wW6YZm
zH3MWrt9SmExvS0VmEfVIPlr7wV/DcvqItsQbmRIYDaK1AtA45z4wSMWRTg0mLHjcBK5ZsqO2m+8
11xTCeiamb1QX7kbVaD4HmjzPgM0MSzGqtyBWGkf4DfyB+xNMJ6ygR04qLVHKBd2kU98/lDaOZhr
vNMbqFVaW3O09bnTHebb0hUYD2XRbh2GRNf1nbdwwViz0yz16kzT2kVt2LMH2KD46Kky7WEX9E56
pL7Wdxao+WrlHFvYhv/KYR8Pz4BJUErh+utN6anX5sFTUJ1RzkrzS725xOEfmrdkYycyN2Aq3OUS
EMpCbvzaRfnBgOYmp8rZ2kVbnK8P3VJfZlcO9NHcPukgYzzS37kCXEnHOluzO104c+dVTkXNqYQ8
qI5pautQWA00YlwgBgsHNiYCjipf6sPcQ0YMgJV5QyHjoWoesjJ5AIP+BfTC3fXml3oxW11VKlQr
aKeh2njX0gfewhPL/5H5L9ebX3hezeuaQd8Xcsga7yQLChXF8pmo5NfXmp6tpKZvs8p2KYxIMdYV
P0nwdr/W8mzZlEQniFSSBriC4Nw74o7oduWiXliR/1ewrJhdIOaATTsI0WDXR63FI2GvDMlS6/NL
ui97DWsIWMvaHrB5ZUjHdDMCgXl9XJaan93Q3VRa/VRPdTw5uDezzPUjBohomNDCWLmhF5bj3KyB
adcw4BTjnVTCkhAimX8da3guKmWHniEOX+rH3LRBGaUsJSU8dsiznzzhCTjSlfldWO//Eu8fjrdG
+LlgzKpj1WTs3i+TEVr+iTWtTPDCm/lf7Pmh+c4tuo5VsFhOWlQJNKXeFu9zd1e7QZhOoAd4mehO
YzHSfd001kqnFub9X5z94atpFeTDqOEaXXdPEEqH1haQiCvB+kLbcyF24qNOzDqGCn5ODz3hv6yp
uivrNUDawnUzl14vqhJIahs7go3fChSKR/VeDXAayM+mv8YDW+rC5dsfhqfjl8KxgGexyL17WPz8
BM/2pnXc319arebshC4t8LwTBvGPJKU3DtN7AROKcHTH9+vtLyzZud468VWO/1DESLPmrnTcb1Zh
PF9vemlkLp/8MDKA8VeqcmFGDSphaNEfHei7wlwZl6XfPTullQJC1WE2Kn59d6gTLyoS+cVFaf/3
d0uZAjAOuSncueAQ8wlcgS6CRsbKObr0y2fHdAp7VEBbHXpKNGO3FsuhZUwgeXJ90Bey/HNh2MJq
pFM1FJ7TDYinrjYOJM1eNXwsgIyHtgoQeR44BNc/9vkMW3MtcWSvzXZIAxZDSCaCp1M0gTxoQQ3h
evOfb19rLgc7tHRovaqC+qhpRzXLIwIp0KS3IgGVZKCwVz6z1IvZDhZO0ELNbFRxTjx6hPla/RC4
CEqrgIqf13uy9InL3z9sBZYMUKwoLQ7vzReiHmp9LuS3600vDdJsl1l4FzSVB8AlqB0/2wo5Lhtm
tCJVIJm0N70DqsH1Dy31YbbjrI4Y/TQGzoln8jEbybfegMAOI/vrzf/LZv1/BsUKZtsO+iGuThgb
YhcU4rgxiy70mjo5+HwAcBtWw1DtEJa1GWGEdTdlzgD8Tz/SM9WW+RqYfmcg6PG8p8FwnB08ReXe
0VZvbWExTLo9hVPFzyzXnnGkY22Amc4LCITSFLK2RYGncUu/B+AK3LRWUu0HnwZ/G+eiYdNJY9tD
O/tYQtTud5cWDD4HJLjJksoM89ak5+v9X5rH2bEAlofw66rUcV65sZ0MT2IqfkKLKALW+Cxqf2W5
fB5iWcEsipt0WQZ4gtXI5OQvAGYcYNKzgTP3k1G7K/vp8wPOmquOi4GnySTsMTZqcUxM41CS1Rrv
5yEQVAn/u5EgqWSjjjI2MZRasoPIszuvJSdYHt+joHJgk/mcKAl9XyANr0/LwnjNtYnbTrs2DOgR
0gEIWt1IDUu3rgjH5M/19hd2lT+734fEAS896eyYWKrdFNoSMEuX+qiEa68EcEtduHz6w+ET+G4G
nYeRxLZpb1r20mfvll9ESSI3X+vD7AjiCuXdNIcctJNlSYgs1wNcyZ9SJDhXVtTnxALHmgP/0lLj
WVYxGfMqGnfgQ52cqI3gA2uERoTMvo7ajXEL085dEp7O6Sa5Y69Iw658fmlBz04mJ9OjXVVQEfWD
QX/TtpcfKo9ARer68C3s/Dk80INGRtu0pYAsMoAsb6b/NpF7IIE3w/v1Dyz9/tme71xheyaBBaRZ
TVtdjceiDo5fanqODExtSeqxL+y4deQZFmxPwhxW3mkLy3aOCixEDgmwCk3XhXlWPna04mAlFW4B
0WAxiJXJXRj9OTawgTyR1fgjZCdT8IUamCi8CjM3fgzkkjqE9Ndf1yrX/LEXdjud7fbCaeBvzeAa
X0BKqcz/QP0L4djf63OxNGCzfd4pltk53HNi2wApCkFAUUCEw3tlbGWy/+XJP7mi53DBBiB1nhgE
CylyIv9luAV+jH3rwgcY8W7LSB7s7x14x2dzB1nBI+SPXutX9st8wjOYbugRinYrk7Y0juS/Rxos
Ikp44MFDmyH6p0V3iQrUrVHCOu36WC5smblmcec5wQT1ZxKLNKjv/N5DuhoZ15WlvdT67K5HGhok
SpXi55PgmNbdD0MFT1/74bO9rlVjGZNROLGPlXak3FHPUJRMvhgE/h+E0FWu3UPPJ2ZDcQqo/wdm
ee8mDVYA8QvzOkcLNij2wysN89qaNXC6/JQQEZmq310fnKXmL2fAh5tQOCgPAAQAx+zE3VHrl5FB
bVB/Me6ZS8EKDs6IDZ3pGITsd2l6xz5v91/74ZcOffjhQcVrgpPWjSdULBHohw0EITPRr9xAS+Ny
WacfmpcOF1yXrR13BrnvPLr1gUTZyoo0X/z98/0K7HVVFJTEaoCkrGhQCxIFEqvF9+vjs3CIz9Vf
i9ayXdO0KFL9rt4AunXSuflQ2yMoqvXIYZxorARTC1t3bnXceymupES6sVMSBsd0DbdtkT5c78ZS
47PN6/qFOdGxVPFYDJuhxhQHayrsn+cFrDk4shvlIDx4ssWd6o423CtJM8Re5kCLVDyJIXkdk7Ub
deEemisjpQGVUN8b3Bjmbf6LDuDdN3oq2/gaBGxJer69Plqfa+Y61lwaqZLMTDKAwWIX+/pYim7C
Y44hKcpJcTDNwjumndcfyoLZtzXoNBsK6auD7TcK1vU9+ZZayBtd/y0LC3AOrvTGcmLcD7DAXQ29
MqrqHaCJ5R4iaOyHHs0SvnP5GhZ4aYBnp0EtMyippaUTX0zsfB/sOugTlh286iBo+LX+zE6EqaKo
GNNCIb3mbS4yC4Ue9pBmB4rhLy1+f+0js1OhNKd8yqHZHjdw3CzqN6P9NTl5JMceaqjBytGzsKfm
gEthOGB1J5kbV17vRcSr8tBLxEqqcHEJzm7yMRNUpx22lUnKLhrcqXusIQ76hNqgfVt4ECYO3UKn
t35FKCQDqb/Lvbw8UdGKW2FAIS3MWclXTsGlrs6Oj9aXZj8MLoQDVXU7jtNzUqmVqVq4IeZoTO24
yEGX0o4zIspQQf0jhlo72fI8y1cq3Qu/fo7FNBLQ31sQIeMqU/qQTR3dNVA0fby+1pY6cNm4H644
34eigiGwoGsIAhnJd8n+dgDhXG98YUM6l79/aJx3ZdElXg68cF9tZQ05aHMj5XtAXr/W/mzDq15N
0E7CRsnEc2beFAPbm04VEldsvvaBy5x86ACAltwwKkhO+rQ/9pAZD72pP08y39gulJqufyRAY5+8
HuaQzwYGNmA4Bk4MIdkhLBnd0kQdXYPgeq5uGmVAmIZkUOFgzu76F5cm3f5vt+o6sVwZ4Iv+CCUV
zwST06DvMBN7ut7+0rzPdj8UIOuCNhg2nGQk8jWR8Mzxz7Y/7CTpnr/2kdmuTqBHUsMm24kh0PzH
qEE8GL1T1UFiQusVnOfCOM1xnjywSQBwsRN3SRdmXIR1qULpuisTv7Cz5yhPiJ4Ad8U6Hhdl+2ql
/Ek4CGGvj87SCTwXT+gG+BC5DQ49YHDuqWH8FNXwNjqgUbMe526fQM7Es96oFRw7w94lATsHYw7j
H3ctRbjUvdnuh2UNJa5/WWWI/t/8ZhTfJyiLrqzhhTU2B39yBISjIxH6F40+W5Us4CecH9wutyJo
R60c70tduPz9w/7nfVXXZMIlGfjWDWRnb3o3X4lpFyKjuW5YLtu0BefDiu3mhQ93bmejOPGUm69N
tlaCXYhtyWybc6rBCxhSN1aoTPAectXE2/dFcAf13fuMQZVae8/Xl9vSTpnteHPitk4AiwZ9QyhA
3fIMDCO/30Etc+UJvDQVs+3ee92QtqWCMZ3/i9Fvg7tCZl9YR3Pso0wT2P5C5AxVzYqGYFFPjy5E
3jeTL4sdtJC/Bq+w5sAoODcG+STw+w08VaXauUEbpcXK8C8spjkcqg2svh35AEH0Po8sSHxrmAK5
UDG36rNZyO31SV4A81pz8YesAC0zT1FE/R9nZ9IcKa5F4V9EhBAg0JYhZ892uewNUaOYxAxC/Pp3
slZ+tMmM8Koj3N2QaNa9557P5K61oZYwb/rO5Y91hdiBizOPjAqVFPAwGwcSwI+1o4GOIYoV0wDL
98u/YmUgLMVT8JWL5zke+yPMkN4ZT366sLW5/Oi1sXB+5Yfp7sHWQFkmmlEXyRYmzrm+zdynpr/m
Wrn20xcH+16qPIXlKEM1WxoUTu1T/fvyL1+Zf0sF1YASApLmBT2aZSrR8r2zmQsA2IDQrq8suGtj
bDHFqyap3VbH/TGVwOyl1E8r64kyvZfqNAHoePlD1rpgMc3tMTYHiGKdY2UgkWGCf2E2fo98hplc
6eR/M+6T89ZSTQXX0KlIbCzqdYgPOLBAHroX9ydyq/sucu51YEd5BITYg/dGnviNeRhO2a54KN7L
d0aja5qulbGwlFuhum2QKdyxjg4pn+HouNPD12wJzKXcCpVPuN/3hB5RHXw3E/5kwAYG98nwchet
NuC57z5Mk0EOpOwb1Cz0Aub1GniEEG7WyeNQdLB2pxWzg7b3GhSyNoCPgbkC/TYcy+FRNt04uT2H
Rp7XoQki0SFJBPJRqSff8X+ovZFmBQgXc+MbTXf2FPI8M7DsoX/P7UptjDkrI4drcHaRw3aCgXVF
RPpGPV3+spXB9x+V70SacYxj82jE8LUEg6KBU+JbAvDB5eevzNJ/5PsPDVf3Uz8zhaSmmdh3wLNv
4CqJMIx55da9NqQWy0vl4GDvZCY98j4Br8edm21WEX5l/q/9+MVpQhYUoJKKtUe4//ypYR0XeFLf
ghLz63LjrFyDlio+XejGgaxlOJq25wWo+832JjWtyM1qGqa1vY1hkBfBWNLEaJu+XX7pWpMtlpvG
QvBPeXZ9VLX53knx20yvTZOV9lpq+PDYStozZuEsqB0VsCKMuJT5PRJo7fbyr197xfng92E8MRaP
jKcJPULFAUNOeucAsqn66f3y41dW/KUfTmnOZks05jlqoQ9dzh6ZmfyCceV3FBLd4e9fOwkvpXzC
bGAaiVcdYa+ehozxHPgAZfoKif9iql7hE3slELTWXue/f2ivHjPCM5mhjnY9PBrdBKCi3CiZXoml
rCwf5DzIPjzebJhhKjpPR05QKOYp3+vePJQtE2ldWXrXPmAxw+u+HPKSoxweN6s+BOnpD/FGAzwn
4Lwu9/naNyxmuWukNriqeEPfF+MR0U5U7eSAGkVmVcIfrepQoXb5TWvfsjhPdKSpiOFJ+4jqm/F1
Lj1zE9tdfIDpr3i9/Iq1A+tS9edQFNkUGmakHe/qrSTlHLYMRg4Uxq8hjwtAMqaW7jNkdELFQJ3o
Md4RaE2sx8u/4PPmBMbn/4dEnFbpwGo+H21Hv8Is6MErgfgYcuM+ra4t+59f88hSDgjLXqppC0QP
iIts00O6Copgn4Sj0mbUUzk8e2Ik0QyyxZU7078N8b9HKMLPK8aHkS4IF1XDG0TaXebtu9SR301S
ZneA4HUHJ5v1i9myN83bFGcQPUrfzCS/LZOkvSly7j5kk6Y7QMomHwBaemUd+XxAoarw/3+UB8yB
kQHncXQMELozC8hUVKt9zaCALJnyOSTmbWOO5rGw/hooxRvnHIZS6Ev2w4qz6PJwWSnSJHyxhBQZ
iNmDFU+Q1KRPnSWasADotW6HB0qdLSRXcHEstlVr/ga+k+4vv3Wt4RarivI4yo+awTyCJVNFXe3d
47Zt+PFUDFfO3GtvWKwq3VBXtmKwpLCqO1X9MOiBf7VfFsvIjLgGTL6NCYhhawvXgm0PnhjtK7jQ
llHjjOzKcrU2kxcnBV2SIQMFjhx79sOz73U3bYkuwzj//qVOWKoDGaEaw1eQI3P0s4s7uy675664
lohbiQeSpUIQ7FsbSBOYqQ5j6oQmPK/3HDVC25Im4tRmSMKBXWT9zdtOIT4E32QgadRRyKYH+4yI
HQyXvmZXR5baQajSp6JlZ3SQyVu/nXlYZwxqNS97udyWK321FA9OWQNUKyc5tL/mtrK7jZW53615
RNwC8LzL7/j85Ei881D/sAR68DGmNkIsR3omkw0wpSfzlF3Z5z8/C5OlVyCAmj3A48aMyvYO6Bm4
jhuPtbQ2ln6GM/MZKwkWXnD5Q1bm5lJDaOqex15NYGYAOtTgJWFN3+k1id3awxcTv6G24XrpObo2
DBHqGIPKSMPJTaKv/fbF5GelXTuupeejAzansjaDzoNcXdlPVqfMYsqnSOl1dtO1x0Sk7MWdMWp9
2N2KJEA9LzKJsrMh9DZ0VKDge+tNNg/zfO79TsdJ1GVAB1G7+9rysBQUmpICD1IlBDCcB5pksMk/
OaL92hBYSgoFrKhYV+GUQuGhknfvY9/7g/ziL1+cFQDYnEXvleQogHyILKH4zTBx95CwybwyXVbm
4lI+KKnIER525mNejvCoBwCj+RKEyCbuYpoj2FB5ZYwNedZJmJJi36JcFkZsm8sD+J9E8JOT1L+/
f1hGepFDaNUzAL7jVP82+463AZ3LTgei72iEHIf3NtsdzwMYqU/oFtwhbRgsi+TYWRNYH2e/Z893
UNS7iWN3PsAwWUUNVzEQdFi4fZdKGpWuCw/82UpfsgH8xG0Bbe2tfVZWCwJGG+iwemey0YsyELtu
ClTkg5MYx29208aPXjJ1UVlSth+LRsL+Xp0xl1AP1cQawt7tuPABijMhQZZw2W/GKi5ADOnVt8JO
jN3QJtUDJIjtrs7GODT6qoDMpKof+dijwrmvn2vJRVR3roZgvYq/jdbY7nG8TIH+Uwb2Bp6cmjPl
A859xs6p8/y3m1FASWXBDz3j7O/s1VkccFJ1Ww8VflA+1voGLtjZXTxX1bGGyPvHBNeLzrdkPB+K
Imm0b0u3q3HJTMuny325suu4i2MUl7bBqe7nY1IMBohwDkB6uZX7MwopAsHSx8uvWRvsiyW11UDQ
IbE3QVqB6iLWdhCzyvHKlX/tG5YL6gysGRvwcCR0NrF+RsBnm2oVqOnX1379Yk0tzCSrwKgxjwqy
N3+A8dqpTtzpSgRsZd9cyjBhFV4R01Kw1ZvJgFymGKNZp/QM9mVHYbdlaIF59+xp6GPBe9Xx7y99
1VKfmViOa6pznrDPcdMqGlqDyorasq89fbGCWlZpUEtNzbEoqAgMt3toGvfKJrdSQkCW6kwI4EVd
gHxwtNQ4QtvomvcpvA7uaWIm31ht2+957tmR4om8L7ThBiSpx1viZeWuhRg4BZvGBaKlBgLacA1E
uziOcg6kXbctau5CZsb2LlaNc+uNmdq3iR5CO5tgUoxKI+NKt6+cMpzFzOu0wI3aQbfPzqN0lO80
3+b8mv/xypT4j1DKsgbXYZjWMk3esdHfAmIZ+6yUp6SSV84xa+9YTjvumk1azziDjYIFObFbAFq0
egIdgEdAKhrX7BlWJsgSADcrs2J1h804q9KD6BoY3GZYFbkRgGlq+gbtdl5jvBvDNf7ESnCCLfZP
zZyZtZCYHYtONH4+oDhM1agzc936ACu4zqfAhPk4r185CqwMBXZeNT/sp9Ky27ZkdMCZDUTojPe3
GbzmgjxtruSh116wGGvJgD2pmTTq0RpjCJ3BA+O2jdlbZvbm1xwKyVK2i8K8mnhTMh5hZOdooE/5
zh274PJqstYji7EmKlrBQlCdSW1A/kHtIZxbOkQMPTP2v9Lu6fJrVob00uGU1kTZrdfDU8fTPlCd
PklTX2ZADRVfk2eTpXbXnQnA8hreUvAt8532ZBS3RP360s9finVpBuD9eI7lYggds2TrmXoMGfB/
gV1+rcCWLHW6MrU8YRvUhEQHLi8VOzagecfa/VpYZ6m9bairJU81vFPjV5sp38DhPrVfLrfPyjRw
zn//MM8y6ThVbVnmsa35Ldz2bL8ZnW/MSa+l+VfGz9LFtNdNor3CtI+u6w3glg/PgLEPJ+n2Q0g5
fKIuf8dKiJgsFZwdNbOUeWZzJAZq8ed6qkCTF7l7C5oVHN2nqSpf5sTtoPBVoD4rJ7ILnkfwKvvi
7rUUeLoezwliP9OxrLOgIiKg4mdOv0SYtMmSZIkKepXO545qZPMDVy7zxlG63jjT5P0SU3JtyVrp
rqXUExa9jUqhlYdPcpFH8GRvDewuY92gIsCg1+KjK6NuSbOUjWkYnnDMY+KB4d30EfM6H1i8K0vj
2uMXm0eZghtNKukdOhiW5UBzwnW/5KHU/TVZ3lozWf8/bQbPLBzWee7B7JRvp08WoG4jcnbxleG8
9gWLy0E2je2IdA0/oKk2witvaw4C2lBcWVJWjg9LJ08U7tjJJLHiQnTbBG6f630vAIXzUQRu7MBL
AQuvmGAXx9nvtrQM//IkXfuqxaUBpndmX6meH/JyfsXJ68meqzuTD1/bqpYyTx2b5WBPwCAwHtWJ
7VtUwq6uflMZHBi/9AVLqWfZdihVYkjNFwjvgsFY6F2nJWB1QzJfOfmsDK2l4LMqJSvnLION69mL
z4OLksnrITQbd2fW9d/L37GWoFgaezJmpxhfLcI3ABVzwPa2lfLBGNQSxoABehwT8vKrzpPuk8jI
UuBZS1PBTKlBDDob7qp0vPFm9+Hyo9eaajHPVQJevOg6nOHgN1Ul1sbL3i3RB1V2zed77Q2LeV7b
4F14CqGionoDEDBsz+wIfZOCJPi1T6D/v5AocPlsYFI0lOlQvKsutcAzHSq/T0jAMl1eec1aJywO
i2Y+FY4YYwajWBynIScW/mSLx8vfsDKtrcW0roBWpd5Qx4eZ3xEbECcUt5T6mmB05elLYWeMW1Ql
1OQd+vwlNZPdPEHxzK8tSSsdvJRzUpJOZg7PyQOxSfzIPDEfGje2Tn3XkJ2XQXB1uY3Od/xPZsFS
2VnHNjiyovEOrB73Ni3/FK+VYwTl1Gwh/PhaLp4shZ1kNsg026hDTKQrtnk852E7FnozZvMX99al
bDOTMKSkZ1ZOdRajmdi+8zkyrGsm0yu3miWvCyHSkeazRjvZeqPck5vZAaO3or8pUBxPkyuZ75X5
8M9B9eOxFwoCs+J4zSTibTUDN1HZb1/r6cWM9kQeV5XXwPl7JNlDOvfpDjU56aM9Yp11FMzLXCTO
vl1+2cpGvkR45ZCNtE2p+CGps8fEgQGP8k5xPX93VbODaAFJvzHP/L7qryy5a+N4Mdd1kRqFRjkA
uh/KYZpjx2jnIKdNgPHwMjVgHl/+spUeWqo75xiCqLbO5qPZGVWQut1flFy+fu3Z58H3ofdB2I37
USONrayzI6Rl/uTmNe3xynK1FG22eeMklp3MxzE33uBM8lMn6lXq9EqI7J/G8JOFZGmYOrtatX3Z
TUdRZibu/k5/W1jl+LPsSX/rwEbi5A05D22ROScOFwHYGWHcUXgnngSKRUKRNUnERH2t1n9lwi61
lgYlSTKpRCKO0qiwNgrvwZmq+lc3wPO+I7S6s0YkdkIuq2vqqU/HoMWWFHXRq9EqITE8ZLDN2Aid
5b906RQk4LTKI5Z5CHsjbbG9PFg+3SHwtsXWOeXtjAJLBYMkrXesr08ksR6cOo6YKjeXX/FvcPyn
U/GOxawaNWpFy7p397KYkLODHDD92fCKgjDasoe6zbuHwS3kIXPq6QFlliQ7Uwso0vq23k+VU5Kg
h23xJgMfeDvmLTvBOz8LpO2oK+Pu02ENz/1z63yYMgN82bnJWnpIwOAWADp4xh1t8iv3kc9TtHj8
+bUfHi9EAatfN9aHSWe3Ir3rYjr73ZyDF+Vs7NbGZb2FjHS+AaE9gODYV/wHqb8EIcPbz2vQh7cP
eTqmrUnpASkyPy1oMKMTBByRL3fvynhd3kuQC0tZghT3gcc4xGdJFW9y5NDuCdxSCp+awvOneRqv
VPCvjNflFUVMhSgs5hSHXpvYMhVKqW81gOt7Y4otf2wscuWzPh8SbHlRmcgonbRg7aHsM0R24N8Q
IgyG0jO3cneXW27tFYtRl/GxMDuTtAdWGpr7qrDTULZKhBYSctdKFdZeshh7JLfOztaiPbgW/+Yo
ui9icTaBZ1d2srUOWYwuXfSQ8Tl2c4BiJ4hl7xeFHVjibubfvtZKi0tK27mZi9W1PWCONPPLLLlv
1deKz9Z+/eI4IyekNAZVtgfSDneNa497sxLHsjKtTZaIa8jOT3cRCwbm/z8Dndab80Kp8TDFIJzS
76lpBPhHL95cRqKJ8yt9sdbXi4WWe8PQyQnk4YoPGqaXY3c08j5Hequ5JsI4d+sna/nyBKtiz5Rd
1jt7t6FpkFKjjGpFqyulrGtPX/S1LcVcIFieHYbzCskEIbu6Trwr823t6YvOHkfCjU7n8mDFOVL8
RctvoFNKrqxMnwcdLLY8rdpeP7pizNy91U6/22lyfKLUbS7Tn0NR/sDVZZPn4/M489+ZYSv/S7OD
LrrcsrvcseDqe/BIHnWp2M9Wtu/MayN3ZUQtz6maJfAshnXxQXLN7iYci/+OjtkdXeJ6V9pt7RXn
SfNhexqt2NCOO3XHxPnTnGEHCbLuz19qneVxtRprT8eWUcPvZc6gLQadBjZY+V3LgH64/IqVQbU8
sVpIOVftwOtjmQBFQNutpPmVMOnK4kQW41WMkvUI8reolCmPkzPAbFz4XOYhca8lp1Z+PVmsTHlm
GEaukFdwTOAPRjErf5y/VJhusaWufYSheWW4Q3NENRGypw2S6maR1dC0oHDxcut/PnicpXJdINTa
ez0Mlpsp3aRxuk8NBpBKde3kdp5G/13unKVq3bWEy0cID48ulOFxMh+Ie2vgWuhl032pfguu/wpv
/FZmVzY7l59b/r9vZMsbh9UCP5H3EnfeIjVxdCI9f6ryRo245tLmHvhhsHEoq7b4L4npz5M2fN1T
4Mkakwqk/3v65pHGGm7sbGSVb+Mg2e0kRz7dF2Ista9pJn8ThzWTz5ip8L9Q57YyiYMaEAflE12q
ECsfh7bc5VXWHzsncQMXWBrYuOZNKOfeejKNFLJ4pfR8QATR2NYcnJQz3GzvNQO5tWLb3iuJUoUK
dvMbzeDxmJnWtmha50HmcRrIgU6vFrKlG41So9uWZ/1zLlLvOw50oghqp+bFzpVCBTlzqrCdvOnV
zXIVdsjh+GVi3TE7eRxHewrgbv7YzV4RjKllRJ2bJBE+09hMNU/8olKe38SVDlG7E+/QCqNfTbIM
oBTpNg28Tn2NGJIPXPG89XJKNij3sDez4UjfcEBnkaXkoVN53s5w602pi0MyFMVj6g1/HKuqA0fo
WxhvKZ/obgwmBnjJXJavys6+GWoCziVtm0Ahz7SlRfIOyhs8NvmAI0Ds7XMZTwECyNIva/BALYRG
g6JhMAqgp2SyM99JqunUUvfGgX1L4OXe4LuDJzZ1bO5HzC6waFoZJT15gXTx3cjwM0o9nMlM+VaB
3x6QCh+YQtwcSbDY/IQV2YZ2zXM2id9Dnf/lbXUCbPKZAKez9eBOMoziRSq9lXYKrqEDH0LLnqyA
ev0pix0G78aWhP10JmVl8Wbu4fKWFQX0v0Os5mdYL2JUOPGpPPsvmkkTVlxGfIT6C+jIZ+SrIy9v
Q57AXzDlvx2aPkiY3PnpVHS+SIURDp1X+zPoBJygInt0auHD+G2j4nonhRsHSQnDWJ0p4HzVfa89
uVVF+dTM9nBLxwE8RoNPAZx03nhWZTvPhRGdNR8MknmbMhewbXQRMBx6tisEf1dufmPlled3XfH9
vMjanL3D1ehNAKy8aWY4qVSWmHy378oQIeAijGlxKyfzNffib0Rmh94BFtezuijj8ZbZSJd1ECdv
nKKcAwsWFmGXtSyEuhFIm7TZ4OCHgwf8Qn0cH2qYR2YULCLrR35G6ErnzVEWIuSJ+FnM7K7mLPXH
rL3p++oUN+lNmyZnA3/m4x69r8vpOI7WY5fy41xYf6a2+EnhsAtrsKaGcWT/6DXkVNjZHbWL3xAF
vzmcnNCGOBzadeAmtgPRojXvh3h44vlo+ZPQKBYp45NTVz9Y5d5aMxMo36p+Zcozd67dofc8Xu4k
ED/+WMSvFcOArGbagm3du0HulpVfc/stLekhy1HcbxWW59cogQ/s2t3RlETx4PSRIehPItlTm0/b
hCc33cBuKbdOcRaXv+SoSMRqKUJiqV9tWtabDFlhPyPkJhOGxOixWp9OFt5lEoAAZ+9ZlkYL47js
rS4wkFBxRv05bq0wRaAbwAA35KP1noBGwYd6G3fTJs68Y0pcKECRhoyswVD7wq7SiA95hpHdV0A6
1lMopBOlngr6LkOQznvtbAOemEZp+bx1YiCf+Ysz8xkzN85+DGmVBAWMJ7fjCO9OVmF05zliNvBx
9nwrM5GIoiKyuXmsHHW+GmcUI6LLtzwW3wZ7ALi5ZH/Glt7DFiUJQQ4QUVf0WFgFu9PuZKMkWb7W
soM0WQLBhpqIoFbui5PYv6Q5lKGMOcXdy3U3Jtz1A+1yO1Rj8Tu21N5JWsgM4fke2MzZmXP93BtV
G8Cwkd+bRq0jJcgdfMJ+EFhahbxt4Wabw+qvn2cjNGP30NvyDkvgk5tlEEg7XeU7Crb6WO6xNYki
ymU++IaiJMgzfTPVU+2XHQCU1swrvxj774bRfiNZ85iz4b6mMM8qOfLKmYTuFCJ14btZ88yGxtkS
1/pVT/qbcM9ezQie+DT1QsPp3zNZhMgo2aHj1Kbftt5Tb7WbthvaI2CEJ9Rg30xaPOZldfI4REOx
AqeTIfhtD9NrqS00R20dGscbAt6bb6h7BTmqwX+InNqzjvl72aj32O33dkwgsDBo6fOUvqWxUW8n
rd5nYdZRrACJmvpu3Fu5CHXHDmbZBGIeI4t1h5Z0BTSpRKLl8FGVw+4q1BMBBdUELNGwNES5ey/x
eEhv9/WMiA+BgUeoLbC8NS2ianRRSSFKFSEI9gdVT3VEx6rzZ9wgQscTB13376C5KX+Y0r/YcEr4
gajjyGsbSrKRBBNvpMAJpXZudD3EYdfbImw9Om+baTjq3AucFBdDbLaBVyV3OACyDbwMzjfTYTPH
+V8nyaJ20DIsEdCpJMw6MMiDuOyOjkWemXbxYyZ6wMZwKtvW9qVVfdfznGyYPeTBGLtlxFqn2hFt
FAGqwQywUPNmm0gE7QzDJn4/YQ+v2rIPZsP42RdkjLpukIGcbMe3G1bDm2USQYz6ko3lkIdSWCSU
Vev6vGQP8H4HXJy0IQ5EYgsAiYVx3fUhNur03Z4V9q1WTaHVO09FLynsC+WE1+XngVHM+e2k+uEe
2jWwlHu0PiDm+V3GCNaIrttlWXc7o7QSwyKdnoFSuzFqA4aXoD6E80D/9l38aIsBZtlpfUNUddfM
svKHqt87npdig4UNRxezn6XFpj2FOfEN/r2JsWC5QSVchgOR7iID8v+wNU3szRSQdK5s+lB3XnaX
1WYeUUXioGZV9Tq08t8GJsJmPKiq9qVdhKWRQtVpwPm91wnFfHhp+r9SFpHb6MIv+xn+5vVuZNkD
TPl94nYmaIWxcVC52DawfQuoVb3nA6R6vEGX9jScEYEtrPi5c4ogFxOirf3vwbOAQ5tuy7oBH2/a
0rY3fTk0VaBcK6iH/jbN07Cfk8ips2fRnhDfQG5UbcHXYwFYo8fas7alWQVNbcIZsNwVs7kFLvLe
6nJIJGhUI+upk/IYw6PfpOpU9O02s8EFsOIAJdDfbUSjlW7fcwvCuX7WgedCiU9dEToEay62qyRo
mbHl7uzhECduqFFDTQJ4q9G+lirbILO6wwElbLL4viIydNIpAov3LVXsQXq/Oixhrpme9cKBO9UE
FJ78ZhTDaaaOAZQzihkG9lBleeBqbMvWMPngJb8MA+WRQ1jIAL/bF0Ua1qK+yWseasN6NzP8KiPt
LJwy/yQiKwOnxBGVkmOa1r5h8UNpdiEYBPDC7sl7i7OuxNaEIoq0BvNvMJonmrKNSOXObuImtF2c
gJxmROm/Phj5GaMcz88JqsJV1wX2UB57HK4cy3rIkLb0kSLBjoQSgtiA/0luY/sd02pnj69O+0pH
crJh5QktAY/6AlJKIFiQhC/iAhJbx6y2pHE2TdYUm7rhbug1dD8NtbNlDfG2Q9eZW94Zp6HMk7+g
gRY3klnFoRohYuaZvBkyV2wcYKY2YzzuGEUR2zw2u7aIAZyaRyTlAfbMg9g0zCjuz9UadfHSuiPy
t0BeVVX5I+dqD6SZ7aeZdwMn4UjZCfFRz1j7/QiHE6z3tSAWsgPFm7JMN4wl/WEVVWDqtA0rEy0i
bKvBcoMGozbERdqKKj4GLbfaveOK9EERbeFgIYsg6VEGkrpYhBvIcSPanc3Zkt7267rCsQriiDev
Ut1zY2k3YA7C2LKt+x+lUeZ3hFDvJ8Zlta89fNLcGGIPB5H5zsrL7JQZFjmlWZJtBfc6LKlzY/l5
0luoFZlq8cDh67KZJOs2Toa0ud+yWlg7OKQ6EWKOLe5pimPXt0rkYfbD1NU/8hroDh+cx+y2M3W5
GRpaOD62sPSUF2Tu73PUpIyRIihTvBIsM89Rhv9eRJ1lxd1gsNxoR9ze+9iXEWD2eZCE8oW94SgL
88KQ6S8FgBxvEeaIZ05xCioRJnBlkMYoIDZwSPHa8HKI4PMoirM06J/b/nzEh7E6qLKR0pjQE97S
Qdd2Jdu+9oJFCA7km9GDFK85Ilft4ICBkebhvqlHbNFJinX/8neshDqWtXWll7ssUQg0tVjaQNH0
5wRgtfnp8tM/z+I4y+I6VJrA6YVIBFLiJ2BScPj8U2WP54RHaTx+7RXnV38I9CWIiA6KM2Bo4Y0C
4mLK7o30lchnxzb9y69Ya6NzF314hXuezqQy+UFpGQGmCrXRH1lfKXBZe/j57x8fPk1Yzx3GD3xM
X2Ms61FFnTeQLZro8q//F1X9ZMoty+xKAjJC5zXxPmu7NguH3BS7ybJBHB/4hMDZOKOixgEsx/NV
m+Y3uHqN+1xx9aht5s04D8Drd06kgeMJwLAeG8rftolbb+u6E04GwEfBsyT+WmMvxecuamjUQBIT
Ks4ern0UxwKgeB/iyv7awrBUnqfKKWVNG3pQSFgOxjdb/JiAer3c2J/3JvunQPjQm+BewWM60/Eh
68Y5NKdcBJqJP66k9pcWHvYvG/zhDai9xy5XlihhaKetWc3vWk4sKPPhV1xchat8KpGxoM38/0Gp
Mmt0KmPojrX9R3Ry20IcKIGnGHA3LEUeMJT2afPlcpt9vkiwpfmRDdyZAW4bVrox0DctDVI4EE6o
+rgyAVbyZP8yKx9aTLE0FQI8xIOFc7lsbPSIHRb95FP6dzTNnVTd5vKXrMW9z8354U0e+BMpjiTN
cbZw667iMEFJ+eVHf74dsCW2UBAJQ167gMa8Ku/HBscWOUWIwn6fJ/Ph8ivWfv1iJdUddMa2DRl7
135z0mc1/b383JU5sfQ4mkE7L2NgKHHPy27B1t7mXfbMvOn+8uNXhs+SVggKEAxtqrg9Fi6iOPkd
tHXh3BTgqP603WtSxLVvOLfZh54V5sh7N0XbTPSkjG9QstTDlbLTtWZfZCdLO6kyOuPRSXJvsu9X
N0bT/GdW9cnKv3RUaYdGiaHRMThlBv1ucGlG1ODGHlJ5sRV1gnNF21dR1tJ6Q3qXTz7iG/2+Khu5
IQoa4dbk+tbg9tgEKS69D3mrR5QNT1BqOTy7l9AZbAwz78MO1ZDRyIT75uTucIsKERlgxyA3SeVl
jxPkiT4bLdzacqoO1EntTdvjJG+UxV1uAdVig8jpO7Wet1g8E+jDeRFkje1GzPVQ7pCrwoVH7Gib
fyTP9a9hdtNNCww8bnB9EugUPr+1BL+z9DxsGEU+DyREFgeJUSDQ7w2zzZ9j4jUoarAr/W7HE0O0
xBvcUKAQbw+lkntIp0b/6KWdB8gNk58l4opYIapxE1uT+4fQGRE1jUqxgE5lveNuL3acteaGFlTu
Sfk/zq6rR1Idjf4iJLAJ9itU7hym0wvqnmBskonG/Po9NU9z2a4uqV/2alsaKJz9nQQGDC7Ox5Jk
NxO4HNXztcl4tUZVuX1gPR9WyJJvkrmL6j1KZN12QLDJNW570YdvbZs0cz9sYFLbrdkMcV2FcFsc
xkaURhwr5S8nRPkkD01+xZWeX/0IvAXmVHAW7SrpXvYkSuEhRXsl4qwl9bYe2uYWTvTpqiXVMKwi
xBdfZ1ZyNLCn7m2B2kfX+TKMZQ+teFTr6K1ryvAqCor2rTlqMzyemx3nI+6xgYENP8vGn4QX5Zbk
bbZqYAnxaDm3K28WHFf2sLma6j64zbNsTtD+5ZZzQ39kRTuvW7eH3j4o8cMCMwuMJrej3irXZIhd
xNivJycVSanYnHQMJT4G+v6mcfAjEJ/r/qCWhrFpZHqdVkIkreeEa6iOUfl0y+oFlvoyIa0TPWUY
VCvk0srriVHYMwLxGrfG71tc8lDKZyOdtqOGXmsykbu1vUC6SeXZVZDWQ8x60u66iQOiAdsMFXVs
Fdn74Lr8uLuyFx3SDOF+HdsGXOA03rXw2JHqCWYr5Gmq8M9YNTxORJa3fqoqPD4CkxRpm3ErHPip
VuV8VE7djK2yKyb7AhH1x2q2E4jmUnstbnBtOa3mHgiCz255PnygFfqDKVsUra1PdyWhzsY0pfMU
kH66qSPL4pZXaRxhLv/ACMwuQfkZVQwaZVknoK271YqUHbT4HbBdPyyDBz0ZaNZG5DV1IhcXPkI4
1n0rizglPo+7EbAUIy3qP1BnrAcCSEvhFU8K5RnEzXPboJ7nmLeKwdky42R4ThvO9xZ+CzjcS7gG
w4roudcdvx4pKi6qlOKmM1UD5h9wlFAMOOgOYbVF+Ta7hPrTX3FYx2yn3NaxnD0T26aKboqcqiJ2
Jl0+eZlwHiLHB//HRZGi2ASUhTdmjKBV6YbpxXH7Nomill5PrTceICeEzBLDC7ZnwA0mlIo2/gDM
aqhRjGMdzkrONOaoDshuXYyD0LGXziWcU5SEnCPot7Zhdj1YQ25EVpZ/KIIiEsrTAJJhfF/bh2wF
Zn21IfmUrSGM626A6BAUGHE2soiq3obas2tUPtuEV57Z+rQq1iVv5MYNsKDlKXPXkdPopHLCYG+j
oN/MkwuS6SScLW26eRUZYJ/T3IC337vtB0FM8WompX3tsEW/GqaGe1f4+SrqVHXJ3XG69UyeH6QB
KpAV3jMO9P1txOHSlCLpwo2h2gS6RoW80KgfxPC+SJOUoKQ4t8CC04L9aXPL3j1Z93GkvWyTwS0g
jmjBt2RSOwMbcx+42UVL2/lmKmGkHQWes84GYL3AN9g2g1HM1pmiFjWU3MYqrJ6zI5yRARlelc6I
CV2mVVxixfslfAQ/4mcM8RCR6HKoYYgA6hWzP2bfFu9gzrioWrvAUJoG0ISOuk0Varlv57bZYyvq
djiiiCoGbbpp4rYL2T1Pc/a7poGB3X5G3t06d7ZVYVDXhn/9RtC5QugVBR7Ytt42b4o5SSVzH/MW
bgyJ33Vq5zu6XmUcQGIQ+QGUSUG6M0huwopa+C99P6rNoPvgdQD8udZjP/7IszR9qkav3qcZmkG1
Od0Eg4fLoR5qrDmoQo+w9FzNQG12nqRqRQz20oagdDnjzLadjFeusgKR7Ip0YmV8OWM7tAhByKvL
1MXf58y7UaqsdmJETbEZM7qtOw8LlbIWjvziJ+Tjw6r0jV7briVYZLm88FyAI/MwmNjDQeEW8wYq
nwAVWFro8kEMNjwiQM8ty16Iw+TO71S5rXoEiHvoyrilDnLTkMz0q7Wl2fau6GJVRL8ak6H4X9RT
or3OPZJtm8usxY/MFIQY1s2DGMVnLOFI/gPUKL17Uvs/gdDeCt3sBiBEcTBrtQJBAP9mnBAlwCzZ
M8Ll1nEDeNbVY5WEAPXWtibVGqlydcwAcG87d+yTbKiBqA9Fe6/ALN74wmWofoZmJfJpxn7AO0wk
MayQE7+dOHGvwhargqTdNrSawqkvf0Aq+nzddtxZqzJUMclzVECxS8CVqX8xJXACONTeZikglryO
Cigr2aNIS71GCsI7H8snVSM9tvE/qknIGGsYdl4Y+uCIMP+uorCJYTH2rCywpTGbAcL2cF/L5q5H
/FDENxO2agA7/UfeZ7+CcSohW8JE8yQha5HCeoyau4hHD0TxaOcX0V4YcsU8gl0oh+10W+IX4Tzz
VLcu26Gw6u1q5CnFnJMqAXEAsjoCVITloohDFL5+FMR5RpZMH1vRVEmb2hqMBzgUo2JaxzP8ZXDr
795Mb1/SVtOkxya5DnseJSqUN8IJX1Aufp1G9jwR/eKFXrlLg9GuZWmxBNpZ1rHXuL+bsMtWIQ0f
0xqrGMfSe639ib/nIUHxvUbhPBrDW2kKTC6/uYdn60uewW7SFwD1fGfA67BKwfrS75LWBB88QMRb
HrFfdhgkLlC6RHWyu+HEl3GlRsDgEf9lKYYiVpwS1WgXC9Yx9NdWkwGw6FlollFQT/MmghhPBnFQ
BbeylL/hv1HFTgTOytTAeqmd9bUmalhRR41J0DLUMSxB8SiT9R4zArcIR3tbL5eA9LzsT2HTP0yJ
EOCih01tBCgxtHC7cmn0IzPVjukQGYcztOZj8QCZoAuGDWn2wRGoIF7erDHk3vVQpKswGucjWHuf
eR3SPAGBJryDIQvYG7+bmdEkExYn3RqCQonou5hOfIhHbfzV1OZZnNXjk/Zds4bpvUqUxJHFyfJm
h/UCZ2FF/gSSzwdwp1/LSbibfNJwpWZTvYuq9Kl0WRlHpp3WjiN+WBfvHlChi0Onl8mIfDcgLa5Z
jWGq4FA9DgmiJd7Cgbhx1YDwAcbsFRSuA8jyDFVhPkT4OQ3QKQmHIQowpGQ9HO2mB59GH07LALpF
Qb0eXBySmQUJxcCeIp4K79YDJnjQwDSTQnJEOksVIkqRoKZQT0hv5fOHM5fD2jNeD92dbnC8ln8K
2oLuFYr3mjgBXg/KCxlnBRcgmCxo202Ijinr1RxyFYNU8gqID7pMi63PYr1ZTx1uENK1sIrymvp3
JuG75CAh7hJrsNkRbBwb7Slg+oo8dMEIB+9hBi+b9OZ3bQiOCfB6gsFWjQeIsugejWwv4bc0xG0J
7grkBFDdtMMzk/O1KgQsXhqU0pqBOg9llNUPxsmdh45hoMvCT+PCYw+RT7LrCGAiSERWbrLO2c8C
Cb+IC7xTeS032jARg+U5b2gaFhuU7/Htg7M7atrjTnUfDUiCq6LpH+AhGK59T93NhLBjvexKlDju
oO5H9uJon5GO41NTeF48qfFNjhaY+tB5+LcpvwDvTyUBIDF4QV+bGmX/Or+ZoX7DtavH8h+Iu6rq
YCnEpxJ1wfSDZVGIfQDYZSMU9kPclJK8c34wUj2QPMOGM2D+DVVbr6ehQpppWSM8qOw+cMwp9l40
RXFhig+tu+sJ0rhYpG62dp222sgejjnU6cXKYfVDV+cX0zjBIpH7VZJBu49aJMgwtnUuZcbStaPc
NwoYfaPb6cZ2+ZA4KYxIggqQK288selw1ItHz2C5rSaVgNsGalVfXrXjOG8gZ7sYKM32QQ4tiAjE
sPa78hefdZb0OM8n8IchWBW9ajOKFJ65HGuIaesUWE4+JhWqwauxmn0sQdj2Ieq51Lwq1xNDZYbT
We+jNM232KPlKptCLCRzSmKIVV+cGSNZjAE+gMA/LKoq8DoaHF9K1sDdzuS4D/vp+5RWt3NfgxoA
MTsSJ+yN8g1JHORPJz6SmeLQOPKWjAGYaxFlO9ErbEwmgJe3HC5UCB+1fvDGrR7xg8oxg26Z0nkT
dGWTFOXAthYpqbHnw77RcaJXkTUIt1XlS19PHNgzbIoK3FUHUHq2U9C0EBGAnOdpXMC6smaJhxrw
Nqo8GKk07Ao0lTCewwJU0pwDQciwaOYVXAmlLpKBmR7/U3C4mvntnV93r9HYdjdVPcjXQpZqG6SV
n2R5Xd6iZjEmKa2Lh3r0B6x/TRqPNYg4pJnoWpd2XhVeKLdWR/5+BHdvWxAzwHIwndYDs3wd2vbQ
u91DmbdYW4PqNZ3tbdGzOe6RmRVbnDn2kTu+mLl+YBMwSzO27i3Mklts6HChaFunjbOimNZVp+C5
VunxnmZg0+nOOZouAHgtUhz5ch91D7+bna2tgTvAWsi8gl/ubmojsW/hNI/JVioQMiIXdCbdb6kX
TLFN7aa3xl4QJX5VyGZb98furdI+v1JgRDz5IJ/uNe5fMA6Wem3UBGpbARpPbvsL7odyFRT9k6l9
goQT0dw5RqsH10QM8Ln7YGejVqnG4ZvmcE6SLUOcnGMnSGiQkYyU2TFmGhtjJecSDP78Q03qNYTP
U9z1XvRjbM1t2w59oicKA2XbPZWDB4yQoBiRFkALETyFB/Z+ujc2eIb5HIptmclACJDlpnUYufSM
GwFlbLJVVotKJEamot4VLHDgg6OOxCMt0xG2OB1AdaGZh7um7z3Iqafwh7fzZaEncqNc01+FWY1N
FjdYxE+lJMKgc/vazw4ThZBmBReS6YccI/niwq9kp6qx2sBLXV67bZuB+7ju1VY67nPkasyvvBou
J0TuQT4cFltGcW2xuWMSiMfyGy6IvqymLt04wVxfeKQv4BNY1hs15TCBY/CK5ZkBO9YlwdrtWLEC
I7+95uCX4t5WHPXbtkDVGnjJxnMEXQ2hwUqHQ8SGtceNzTB+xMyzaKubmtyZ3qVA+rsKNQAtwHCY
ibpwyoredH3abVrw4A8pFoh94aZugmvycS92+tVY9vkucmB+ycMZ1xj4KFwoq/Nnp8gR22BktQkz
AP0pIncufIz5lQ7qbFeWVG8De8TQ52Lc+jxDYU0JkNoY80d4rhR0hQ1qWOXS1fA8BG82ruFb+TRF
lUQdRs6XMO9g1zOORmuhxzxpVJcdmmrm96y39OAUdYPrraifsf+YBIKgCatBm2XvSEn3bmofJJSU
NwZ0JyLhcl5FIPCZLoz7rkT4K5X9Pgwa0JjyaGyu5qqo7vyK16uKsPDew8HuUgZTHntDCIcz1gX5
NRygKf6/6g/jgOuxDYT3W422vlMOClYhOxZbJlBuA0zLtYSLNxYm6chN2Cv2msrUbrGQI5E6R7HK
1yzDKWyuDpbKAoxf5esgKcc+Xfk1P+dk93kJOeCLOq/wZUl4SvSFA16rwvqE/1Ty19dF8FMPXwA2
nYS5WOdSfTHLe6B5RpSoq32rwB785ZT/U/se5mnO5uOzo/pG0zlxxCY6kPDdhwv417/+8xI4GKP/
ra7XNXF7f+TNhQ2cA/DoKx/lv68ffaJhltbSXgFd39w7zYXnX1rnvnSvmTnT5id+9dJVep47n09O
nh7STl3Oaf/MXOfl61/9OWQVsAUUA1lwJCvYnx7GTP4w4qhXJbddMxTxwMiuBg3eL9n3VKrsiDj9
070MhH6bFSgATK3AXRLYRpdE33MQhMb92C//PD0IysAa3IAPCqcLO8oV6gErGrlgL5/hGJzq4WP3
/PMGW4+17TLCD0CZiliAARRN9Kqg88+v++LE85fWpuDTuvDxHeihwxUmoghDhHhf5/TM2P8c2AuW
qfINIZpbwrwDMMp+3wYGty039NYjHKUOzAbfJTEsNTmuwK7d1cEB9hmxj8rxcQ0OinM8klOfsZjC
APioaiwlhyZ9ZuY+grNi5z7I/FvYJOgQ/+3kQkVMDHLycbIDizJt8p3q7eu3OnhpYBp4toatxUAO
PUEmgwlBO59QKzjX8CeWiXAxl9UMflU+h/BICcsbYAL3zMnXX//yU49eTF3Vpb3RR7UM6q8PYYOz
lz7Xn6cevZi30QDhAMrI5BB5HviD2D476vz6+mefGCtLn8oJwpbIepCOd2AZa/XaIR8r+jXQ9+89
frHRuvCjF76LsRKVb52P24r323JYyfvnuF8nVoSlRWUORSy0TB6s7wvANxbWjuEHIszPLAif49nB
Mk2echHlyJP0D9yD4CAsmre5HB9ruP6ZFOieRf5Y8nVDnerjxZwVTKfWZ958qNL30oS4oX3LIQjm
AIvpCnTWgf9iQA6ul/abPEP9kMPF/cYb4SFYyhTXoq8/4cRQWrrf+qXXgtKMZafrfrbkmkQ41OMu
L84sDSf6Yul/21t/gno4JQeP9esZZlOV/zZOetUOP63tV19/w6mXLFZm7Xk4izuSHCBOizvxOHXm
wqFzrBQK3yQ9wzP764vxCRlgaX/b0WoYW7+L9nBnhvjIH+khE+l06XW8uAU6Se6yUsEnCnFBclfV
0ESERNpLMGeNt4HVKFLbItPFiGbwdl5be9CZVfwC0HC+QqVnugyqcHqoRGmue1z8fhtdMAiduCmv
YSyIanyqQ31FNTEbwhy10qMe2wT3IlT2J52zXZCqYS363seXkwCQYAXcaBy0wPVB0n2LsI5x4xVj
vueFj1skSvnpmePWiR5Y+mC6hE5QMijIi6J5G850M1u+7SowIQod25Ce0aGfWDeWZpd5h6DAefb0
Ra2vnZACkAVsOP7+ehSdmMxLr0tWoXgMqF1fMB+KDeAWXavXXz/61O9ebDN5JDonVKqBuuP+KLoz
kLaM05lxeerhx7//c3wTVV2AogGLYuM8q2GCQXaJMsX3zm7+sbH+eXjU+C0UgRDaeiWq5XW+jY60
buf399plsdHMdobJoC3mw4yDJ0t1YsaH1pzbZf5qvT+ZsEvLHttZED/YzPYS/O8ikSFKz04hdFJG
wMqCvD9+VjW9DJN159gr0+GXpIHEjgRdbC2y+gq4FFvpHIZjiKBFulHgyDNbx4leW1rAiVFDh1HX
7kExegEX64eMi4NPysevW/bEhFw6v4VlZaoIap2DU2WXYwZfxTmQ97iEFrE3ub873X9vSi7N30Be
zXmW+e4Bnu7DukZvrjPuHCBoPaO2P9VQi+FtBzVWeeDMB5qN7moSDNY8ooYiiHf19uvG+nwPpP9H
qYdTwxioThwg84grVIACWP34yB09M0NPGA3RJZW+byQiskSrD6Y6gsspVSQZYaQO4dQchSiU0QHI
FE4qAKkE1VDKGqgmd6nDI6QzKvtOQrgCXigKge33Pnm5ZWYZt1OkULAZgegr763xe5Ko2QNNyDub
JXuqYRfno4CaMB+dWhyKNAQEA+Danfa1c2OGczYPJ96w5Mf3FJxdALDi4AYXEDsRIDXWQt5nnr5u
p8/nEY2Of/9n/RuAoHYVL8QBoSmoVLrmeYBYz03bXQ09sS6Gc976nw9zukyh6UUD70fjFwdXVUA0
bPmo7PyLFwCwvv6Sz7c3Gi3mEay8selniE9hOd9GZXkb+um3lBZ0yY+HEjcvI2rEoU6nH4L05Lq1
OUhgs9QJ7ArO5Vqd6uvFbiFbV9s2xGjiEZi78+M4ZVvP/hDex/daiPy3r9s+yo8otzhM+Vvg2hjC
lDNtf6pzF7MN+FlhJosnc+93kd7x+snzz6wtpwboYooBtxRVxxtxCOtf4Qw5LvwZoAqjSl5X+e23
GmZZO6CAY3CwKMUhd2Gpp7wkhPLr60cf7zP/v0XTZemAeIjREcOoDnltqywGHRQZdpEVO8HD7sGf
YCqXVja9M4IbkBY6Vp4Zsyemw7KoUKUtwl7SMTvouW6uUoj0kpwKsfn6s050+PJWJQ188pzWZgfC
oebzwmvWvyjj3X/99L8uxp+02vJWNdXgIg0TxYRrS6QhMvkHiD5cMFKNLQaeEKvUj7aBQm+hMFat
RlQGbO006/YIlOZG3zhulHiU39tsNkk7CA+hK+G97NpLLSF1JqjVtXqfTVARw9i1hTVMcJ8z9RLM
I+zqoilppH/ZKPm7DKeVhUeFHWmw5jOOUawH8Pv1d55oxWW6jO50fUQbxGGOXBGXk76bBnBMgu6c
ROyENxQM6hZTPsB1jgehhKXlL0agNW5pUpYGbeNtMlFecX94zMoBh8Ez9+FTw+7493/2k7FvU4Nl
Xh66UF50ptwIV55ZCU5NpcXyyK2yDAEwEo4A4FvmLggsI3DnFOY+uCU57kcYlls4nX2zcxarpe6x
97KWykM1OjvIaDalG6wyK7655iyWTBcR4U3p4/Gw9NgETYZ9hf75elid6oPFkmnSsWyiyMqDO733
7bNxz5mOn+iBZdEGwgBdZ14rDyTn5YOXRypIYHAvesyMgd9wJwPtKSdyAHiPeEbZ5aW7+vqbTmwD
S9FX60Vu08Oj8NC3oOWNBZ0SOC5Ajm6uaON0K1B/sjMdf6L5lvIvN3BCjbssegZJRrUC+Q3+wtOZ
h5+Y8kvHT6nBIgb0mB1CNWE2DltvBGNRn1GunWqlxXQ3snfKsNEYs4yummi8rPtyhhGK2dZtocBa
9b5VD6FLb8/KmXrU8ltnDx+nPP8t2wCKLxl7cEUGkf9Mn3unPmcxR7zBb0PhobGCtoIUPwuyVWeO
JE3D1bUZwRvxQsNXmSsUiGH+79CfPzoHK1oLViW4x/xmVI5YIeDuoQDcHucaxiHfG4+LOaatwOHf
NGgAxRVA4kEjxc/mB+Yw4OpIUHsQNnR3X7/sxIhcVp/gfwQ3zdHNDl45XA35sLfIevn60SfG47Li
JEN3DGCEkR04pCdlfT+3vwokln398BP9t6w4kUplRnk4JYBATWYQvmazCrwf6SCShp+zYjvVOMfT
9D87TgSOuEQWDkgDbJofhrkD5RNUaXf/vW9YTCkQnEDZpdjQ2vYuS8EyTe88VsU+PebynoO3TzXU
8dv++QYmQ6cIyIyFtY0eIeW/KdIc4tvZv9IBfZDZ94oZ1F9soQ6jnYpyvEeTW3nk9DU5eKj1mUPh
scU/ObUty1GAVZiSVYe93+9/0fkjG+EHg47x3G/e6peu0SVEKiOx0/F00e7D7PdU4doNPjk8V86s
z6d6YjGv83xqYbgh5CGEUQmUGZz96CY1XejCo49WRGARh1V17qB7osWWHsaikIVWEdbrIdVHmume
m+adZpiJU34uC+PE/Fg6F3M157yZPVBHq9aFgyCkCjfUevJMp596/LEh/xm6AVQnfUaMs/ez/Lcn
phfEwH7zWrmMU0GYCnR2QZTuI6reVJj+NNCHTpCdfz21T/30xdQGwcufYWmY7jWfVyRH0lhYnnn0
iWWVLiZ0BzpnGxFw4CrYnR0JvP5kE67p9utffmrcLOYxgfGTHEuGhhHsSlTDBj6j+dqp+YNTjuOZ
1fvUN5D/9uzUOAE0cU66T/uPAhzzurlxv0eZQMDWf59dF0AS68lN9zgnAo2r2fjQqBoA0jClZwbm
qZ+/mMlKNwjOhTHgvpXBPp9bVB75HZf8zL7gfc7AocsElRA6JI+C5YF6E61uYAaZ70kd+JsGF66b
fsaLuxQ0vHECCRhKSIrzqo1e3cYr0tjrnREh1TndTcjEvUDqoLs3ELJegI6fwxqMZ+GZ8vWJMe4u
OnGg2qZg1+hD3yBaqSOweywo+fH1MDzRBEsXVz6UQ51VQXUoU3i/gTYNwZz03b1ynf7GzZp2M8M7
RyQZSudn1ucTr1zCCmxKobFL0wxQAuz4JbQ4ft+8eaL+CX/x28nLrofS3n39eSdG0BJjMGFdmiKd
UEIp34Ssdk3hbxz3W2V/usQV4CJl+1ABE0H3qNXIxvYwuRoWmqBbf+/CvAyVgVyYgu0qnH3u0b0n
XPhwuv0HXnDwOX01fb1DiuqWZOdQwBOr0v95dMNktWhrcFKndjenOO7pN1o+h6M50/en+mOx6nU8
HFMvPHJec4ZzdwkDpKw6AJx+/7q/T+z9ZDFXgKSJIIiwH5T+FB7giYlk7hGJL6L2xc4MIewtm5Ge
WT8+n5hwmfzvCihTeGrkZeleON1wp5l7B2b3uXv65w1F+OJDQp6B2MoR2SYNKLCo9OKMlEzwuPu6
nU49frF4a4IUaUQhwwKs7pKgeEkjB3KIczerU09frNsogXfQ3TvRYYD4JWXmBpJNJL2LM1vniRrG
0i0djv5OmzIAHpS097I82vcSeufa9tYl6j0v51tBzbvvgQP3dWudmhWL7wlnDbfmrnb2NWbCfeg3
9ADafgQhRgkXvcKFtujrF33ecHTpmc7FAJm2JjhzFHIPG4IaGgs4/Td8/fXzT3zI343wn5PeDGHT
UZOf7nvQEFnXvGRk9pNKwn3BT8dvAl5/awH/vGVEqJrKOUAQxh6y+mWC50EVPgAG++ZXHL/un+fr
KeX9iCTLQ5eOSCTZsa697oCJD9o/M7P/nqw/uQctrbShYe5p46K0Z5IXcdHdp4dok0cg0ScpiJVr
WIlus00Bm8AEhr6HeceTMfESfd/duo/8N1CB52MVe4UIkMM4JeWD3toL9/ncHepUTXjpQKRcmlVd
jSuOw6Js36cQ5SIBBHwl2AU/8bksbqCfG35WNTxNYlE1IN44Zff29SA6MUiXLjWuaRvH1VW6d/x7
L7xy9WMfnKEpf76i0r8eJ//0rG17Xs05Rk5NsiwJkKj+U4QmfPr6h58Y/UuPmhHhU6z14ZRSj30e
91UKlew8X6cm+4AF6c+vX3KqdY5//+cTCn9EFrQL972iJC10o/P8LALIOmIVSX5mlzv1jsXVBPbA
kLE0lu3DUe5498w4suAKvvr6C04102Jb810IMVEDCCEDtDtJh4+p6Z84RSgpbIC/fsWJD1j6W5kI
jsLpgPK2F6kYPhy7ormtiD6ziv7d7T+bvYvNE5dCNUJ/Tw+msDAZcFMfTGhvgCBygA/HjiGnIEH2
kLpMbVrtS1hyXMlIwNq4zLofuWsCRH0O8LV0i+F2GqtphTLY0QxWjEkX9tAYE/mhMes2JVXZhTX9
97i+dOmSVTcwiZMCR+O69D9E0YuE8+r2e22+2MT0AEsIHxajBx++kUrAwbd7HPJzUd+nBs1xr/5n
2A8Kw0Y3gbOv3PKD9BXbwSemvcEZKX9L5zo6MzY/Hzh8WetUU6kMOjY9kJ5eEuHtaMdWQTB/66rF
l9VOgXwGGbaQZHCY0wrS3oUtf/26+T9vIEj4/ttAGdLmGj7CX5DNcIZGfUW6YRK610J9Cy3my+ho
nwsNjabLDlr7a27lr6irztHb/+57/z+j+JJjx0jnBYXEw72WwyoITlPXgcjpilpkiswqem9Q6L8M
2gBeyiJMky5PYf3Z+GSVwrB4W6ck3eV+c1RuT+fwpFMtulin5Fh5TXPsrKNRpgshhdX2XWTIVKhI
+M3xtlhJys6NwOWk0WFsrIoLIM8rty+fO1ef2fE+P8vyZTk0E7TzxlYyQNbzY2NyvaqNvh4yuUHi
xrUYpUlsZR9ykp/Zn06Ys/K/1OF/ZyoJGq+b8UaIP9ON5OOmLNBDInjJcwg6Qj4+dsVwBdObm8C0
uKhNMMwA9/HraXBiAi/LpeHQWqehWXjQfQiBaqb5plC0TxpvOtdnn98BYeHx35nG+xBzAcejC8+r
LunE7suZvTlwiu44eys9fe4OdWL8LWPecI4GxwFZBgcYgDSxmfrHKA8OLmRo8IU/pxw69TGLZYM5
kXVtDetW3qPo5Pi2/dVxpBJoj8onmVbjVRjI7OXrzkHWwYnx+JfO8c/oUI0bAaEy4uJo/ZXBPLSu
7FaHIQ0SI/JswNmpHJ/LYUCWWu21PXhgeVq9UGyCtwrXI5Qyvf4CXazua2RwbuuytzAzn92neQjc
PxJ98IjEl+IJqmboz7AakCoOvIw/OQH8ibb94OZ3FeNdMnlefl1HPhwrMlG/TiTqh3Wqa39bdHl1
NaSPjv8ekPpSj9V6rPlKTm9l6UNtPB/8We09aEIpeCEpI0lV/OgjB9EWUJuOvyfRYLwfWu6BgwAP
ZZDxupZeMY3XQXoPFXg1gGTJ2ljwn5zSVT68RO20ciYJbrG/no9yZtI/6UbZrcj9B6Hrn4B8wMj+
gKw0ttDBqn06vpJ5iHV0jCfILwL2Jw/KnVvA/piGSdd468zAnYb8RBToOpyHte0ZzEkU1A2s3XNU
l5D0Ab+gIUSgXM9uiHl1qXMxEi+ZcehvBV/jGPWjo3YbGfkjJHRftlBWKtiiOyaGk+cjsPsHFj1X
uRtDjJdNL6rQVyh6bnBp3vQgj8SV0Q9+5iNeDPkmtC43Y/4aqRQWAa//4+zMmuTEtS38i4gQCCHx
ypBzzaP9QrhcNpMQMwj9+ruyn3y4zsoIv3Sc7oiTFKCJvdf6lvDlgS1A0ozS/DQ1feDQ4Qx63smG
IS1b3vut8zi4Y7FBlG+sjN6M0yt4NZE1iqDMdQeaURp4pNi6iDCDvkPC4G1D28GtW7ijW4QKtfiv
A1y4ojBxrW9K90cKaA5xoMtrUFY9OkBulRkcOBYCuCDYU1jm70f4SjrvG/FbmOVBtsNfPmn48RGX
dszEVrd+IFq+N2CUl6MbyvMjKjfcZNFcPtUa5O/MDxbLnFoOwvjkABWURjgbhbWXbBqSApIyhtmc
b3MPpoUOoPhRgVeTW3G3HDr6O6cE5rTXtvnRFKdGp+GQQX6N4L87pwTpw75ZENoW2G9gsAWEBPkt
3ITuwbmxdw19BRGA4U9GAIewQnyQhPanPRe/ARU5Jua5JtshsSACryNm0UAe/PxEym2WxxBGEfqm
TOCwMHnt8ltWxE2ya+8ytbWbk/YPMEQ3zx4SVh7z4tg1oE6F+Hncnu0EfO+2t7qIeBY21tMA5UK7
LUBnQojCE3KKtHpY3CFCQhhgMXV7q5ywnR+ADm5AX3cJ2vBFkBC5N74K+lf+xn1rh4mSqzKCZW/j
botUv4I9l7pAnQAYYr+P+GfG7rJ7AOSF/+ro3XJgblSMLIDMQLpvy28LfSbS6+8D/E9SAmpRtXpP
c/jkUd3cIGlPWQ858GqLRuwrSAdswIzccOB5bPVKoEU3N8mdDSSTUWAYlEVcyHnr4fjxrfdCFMxC
+2fWojPKdrTiEfWApaw58hG+9eaAxlzF92iVn0s44CdYWQSmBJYT8AM15A/iVpH7Ue/b9Imok3E3
Pm9C6Twn9NbBmXZ+4tVurO8GkcdVEyJ8o5e3AwKLehzotrJ61/JUF+CW5Q/GxJV2Aoy4wrrDeMo0
TvSBhOgtR9rBxuxcP8ymoHWghsRwjodHRNzL+uTPkQTuf1MQJNiMwK59TNPWxk1+Fk1En5iLE9aO
/MjMrrNjBbYx4ouRaBC4P7rfCZbELrJyMEeQD3Lr80/8baXeLAMiju6H8UC899S6HQkoz1CrBRUo
Zq+ZiNV06sbToEEn2hTnz4O95b15Z34VcFfuo0fCxL0xkwA5/KYbd7XZz1kXIJElNfHUHM4pCRkP
OCY+dnYEYQMJHrs5Mh8C9UxB4MOHUwEonZLbGrAEDn4j8J9g6CIfSkALNHmxsUDDdKLSink1410h
XSfMAbjIlrem+N4ivwPGiwSdEF6eESmIkfHKu4YAMUboLqumgDR9qBJM7+q4VL+s7rlufvTcDYbk
UWqK3/5Fqpts/CQakJwsx6mDhn4Fm9GU3Vm0OEj+1sxyW06Y+cXRzn7NNQHWoYsm55umO8UQ5+G8
0WSIZ3iDScfwIbWEXTVEYr5nZglE9oJokdA2IJ60kWhuFGBA0n7h4nWAZWdS7Wl0H2d0ExP3tVOv
ebsfyDZlHkCoOmT1bVeDuzAlyGlu8JdVgb/cuQgvKVD5lWDqSXi3PBDZZLEEvvUh070lP3l2tEHH
JMjlRVSSKhtwHbIwBbEIhF8wOpFGI3Y1a4IEf7hrncDJJ+DkG5Mjy2mOu26IvPERUqMKQZDl2OMI
mkdAUpQevGmI0qr1nSIyWjALfeuH1wE1m2SbRG3pgGFabVoAsDzod1jxKJcyquUOdhzwfBBBhBQg
lqlYnbmxIEtPYOdrcmMjq7Gz6SNFfo8Y7nU2RzOaTmgyNaG3IMIt2aqUb3IGWaWH12wWxES57bb3
n9xkOS5OHbr8qRUs7FpylL2zHdLpYfC8sNUTMEDliU/zTY1tz4F6zWd9ODB/C/o0DbrC2VG8RqSc
P3lZP4e8SB9lskRW/5svAFlVU6Tc9xyYIQ+LCDXIiEcwsAMiqDe6Mc49eCRZ0JF3Q9r9giEMol5Y
k+8C8WXY4xFDl8l0S4CwaIGUmR6Y/1E0VjAiCWJE4tdovQyzAB0vjQe7wP+xxKLLET33QLA1pQRU
wOpEa3WkFdtpzwEzDeQ4YgPJAbze2L9CYcCgYuzE9Gq09ZC4iQx1cycBiQT3PcX6BiJmV90XOCfh
9OBg5dLqVINo1tlRIl4BoIMfbXHD0o5dsWxdJoLBp+Scy7N3CxyukCM9fQPzaQLwECy+YXkiRQOy
kZsi0gkd8RDD6STBczX9uE1KJ8K33wMHz0917g1MPXVQVs2DL7+RDFAkm8KX9JtZzpGm2IxUE6bl
TY4INAb+aHILuBGD6cIp7ymu34AXRDNwSj2g/xqxmXh7KJvp1knkt87LHvCskUr15pszeATzqwVY
xxni1AzHZRo+y755RwU9ym1gybpuUzj+Jp1xXCDghpFftUpR3Sl3mou4ws2oafg9VO95xuwQkIdb
AIPDafKODQNCGVzTwVK3CIG5UUn6QadlD9RRj5MNj8FaurGSKbKK/pH1/aYCf0xk9IiO/lZhoS76
+g6pvTtrkBuPNvvBrkpQeqz93Fshui47wrCOjfluarH+ZrS67705D1Xm/cwrSmMpzDd8g2dRorzf
KeNYuSCa2YgM786WRm0aj/8k1ZBtNbHYxqtB3cF+SgJhlvHWuDY+wnEeLp+4bj8SH+uFCyowRg+O
W0zHZDAfBcERQCYhB8ZwQiCWZbG3HMdM4OYaJOghICfwPKSQOP1uTN3tnHZPINWFCVBWCb4Lsn55
KJDu5dHp1jXIDwFZDhuYnQAeZU/3kvJPz+8w25MmjXKFKAiJh5w2iR8i5H0ve+T0YGmtQZqLkdyG
vcqqrLgEaiwEsROpSJ03b1CE/+1isymZWyIQrN7lbgbEIULMKDKY9jWxfuk5dUJSIrwozVkSkrRs
jhluIyLo48dV39OoL61XYit82Y7iwYGNKXY9H7NOks3QQU7gNi/lbE689t4zHDZNx4toRkcHcW4/
SWa2FYC6nqifobo5sgVcsAofw0BAghDrwPzqFti/wbKRYU2nR7+xeSz8ZNpSj9MbTJfXGllCMZQM
+lDbFLk+cxOAmdO/dB1YliVkFJAe4sSbejJ5rybqBBPoqKAbTjwo9fST2umt1j084SU6gawD1pJp
QPWaKeuBjMJdiqLCJ0ExlliA+6Ou7H3h4oSzcEAU2oWdEOl1h+LNjlIP21cFBvkyuZsFzzqCGOqH
vxAkbdWfiTAxqnhh2yINwpdHrfpb5LJFvPDAc+YhzdAlokiRClp8WIdj22/yGTInNdVQ4WOx4O3D
gjVvcpLNyOQJTKudHqW1SyttRRx9cTed/NBA6v3Uet2j3yY3NQRgC3JuWiSVmRq7gdfJNmgGMCEH
Uxwoz7A0uAT1rPl8MkqafdnmbdibponyDuPQtEWDzCrvVI2oY9ggTta28Hf4BkXuOu6LLz+zMdvK
bLjvTfdKUQjWBodyOpmwJOqRdskGAai/WwujCzLuXdsv4863puyEAK4M3MOFyV3HShGNJu33rqn4
G8N83nVWL06d7potonXFfuiq9FjoBh+Ng1cBXonUwu4BWNF+jMEYzI6WFO6hEdBMStCavmVAADyX
M6EvrYDgB26wEg4HWFi8zSBdsKa6tEQCmpvZG4pUrBvwXIHpq9sKi7jKrA+t/eanZS31Teq5wy0b
iBVVczHiFCCnKLPY/GNB9GScsNwJuV2wj6bt85u8dQhEEL3+lqHTf4eN3twLvzqDkpz+1hnT+rb1
BX+SU58+6lIn1Y+p7psCX2zaYIg3nvP2da3h3Kv4S0XRWZWjdY9MPc9tyBEtyOE0+HlxQzPLulK3
u1DGWDdSgSEb3EIIjPWchRN/T4oPiCUCQKJRvMfGMNvRZF8zfV2oaf2/rmqVDj52K3NMBho0zm2D
Sg0wYFcqZv9pPf7ypNbtVITmVgMyxoaju022+U4/1Yfhbsb3JETLIUfj0YTOZjl5GwzUAwReO7Ud
d17sxV+/qEt3t6pAsVwyznH6OvrZD+SNwigaiGvmlgvVrXWbddJSIRUPQVHKb/GtmIfULtBS1clj
OyHJ83xW+fomLoy2dcOUOcStWSvJEY6jWKfePauvqcguPJ+1TpBNiJ2XykcsogHbqn1MEec0tFck
RhceEF3VuFMbIZsAW0Ff5ou7JpXgMaQRyMJ3OOjey54/ff14/htLfxljdFXnTio9QH3P5bFKpbtD
0i39UEAzBqi60Q0Us/zFdhiPedqaM+Gp59aukb0/BwjM48+SNP6PNEfINNI6FVbkRRc+wgKxZalw
WgTprrzGC49j3TdEFGSSQ7aPhGuGr830Y8D3JVdDhAge2Ieqfxzxq4dBRlFZDZK5DtwydziAFAHA
jvcgW1xpoF8YjGvlZKYhWSG16I8lQ+6zN57rAnZ5pfl5YeWjq3UVq7UR6aL7YzqDIA6m79GUMB2T
5gk2hwPyBgGURqErTdmVpfbC+F+LKHEwHhtgdHE3skOdAEB4+/swk/DrkXnp11fF/MVBygu87uMh
4X7cJmkbJxXftogtvjKkLlTx1wrBQigwFwakWeZ17xwVdkVUilThvXBP1b85Ej63/3Ynq3VUA69k
8TxrjkozhWOK9ZRb9FAjMfHffv/8BP+o3COuAwcPiaWi03pbL0OYkLeSX5N0XRiza2Hg4HjEraa6
PnYWQ5mJT9/6sfwnA4vvrBY53hmushE7TLYMT8gwObUNYrvxmfj1g7n0hlfTuUN+ibUQ3z705TKG
wrSAgRf+fW/XT5PTX/N/XLrKSlGXi77CpJ7rI/o1R+BQ9/0iPh2mf9jwpX59IxfmwlodkCR9m1SI
LD024tMSY7D0DebytQ7+pV9fLRwl7RtScaaOGsf1Cqd9KGT0S82TK6/hPGP/ssWQ84L1x/hEGMZC
RU2haEwAkPc3E8K5OH8+h8sM+ChX45XrXNgj1vKktppU5WHjQbT59ySle1XeLC2OSssDcs73X7+J
/06pf7uZ88X/uJlFe9Mk7BIAV695nnKaBJh/7MZuU/rLt0j5Zojf3dkJvneX0W/jsbBwnvFbP5yl
ow/I3SSb1q3He8JLQOg8jUquJYn34LoG31KoPLwhCfQfO5Vr4RMXvKtUP9sw4fXPiGIBknrZZA1H
otA1hcCF4f//AroKILpb+DuPlgWmsm2dSnd8Kpj13bHaK6qnS5c4L01/PPOycD1SI4Pq2I5dKHLg
tZveuYNNFvHA2TXL8AVpnU9Wi1Giy3whehggvB3fkLqM5g7vYU3PP0rIDNpieLZLdWcP6TYj5Fpc
4aW5sVqiBJOunbQePyBM/EdBxluFDlnVIEtjoNUJnc+PqvGuHCkvrORrxT/yeFNEgfUD9jr1Qvi5
0zv8Y3efrNcQmzg9dFUjfhvVHXdJ3+H4REgP6v1fT7y/PyjhrxaRMfUJ8GUdCJTkpq3uMw+EMg4G
NDJqEO0+AUvz9XX+/pDAbf7fsVaYJhla979iErtxlXtYkmtgxL+vT8JfLR1l0aAO3UzmaAqEJE9I
E9qTOk3evD6vNz1XBpT8xnn6+j7+fhoU/nku/TFnhCNNATI3Ofq1IE990isrtJvKm8Kc2fO+I2J5
QqMboSGtnoH6RcG+u/IIL6jwECr3v9ceOEsyhprjATX5B5Pz4r0aCx7nWQkitl01kYPU8Rrk/ibf
8QLNVTUtcjMWrEDAB5LmKFv0dsBZQASgPdKjaySy7GmKsnwGauW+1L44kqKtf4yp5Z4cG8Syr5/a
31casebZugQJxqycIVJxkB0kP88wfmLd9cvn179/YXSJ83//463QJHMmlO/MgVXJdHCmekYeBiK8
v/71C3NErFYwpA2Mla197yAdd9Oj3Zg4b6X7SPHh7qMqkdnplTf89xODWCOjJNIpbADoIYZvZ3TZ
awQQEaTnIU2A0d3X93LhTazDDWuTdAoxSwNOVG8VlCKOYIhVQx4HCoP/doXV0wK6UuG71zNHhiyX
Ekl0YOq7T9gFcGJAusm/XcT53xfOdCIt3vbkkLuJHbWyQH2PAZppGCj8mU3sK2v7pce1OoSmDa3q
IZ3JAfG/EeuzvV/ku7wHiJ/R+69v5YJ+TKw53gpf80M/jfZBVdPjUKtnxNTFi2dbu1Hz4pHmyJHs
62bYyGkaN35OnXtquIjqCWEqX/8NlwbeahewygHVfRBhDu6cfHKovBAfY6FsTDZf//6FJXoN/Z5R
Pa2tNOUHe7BD1T17+HWKLPgcfYhi6v/xLlYbgUTRG6f4jBydpgh8tnMyFRDvihr00iM6j5A/lhhj
eNmMEMge8hJ5OX5eDTFrujLmFtA7Xz+lS5dYDbY6XXqKQ68+yAbxG00oLGiI0vrKlLlARhRidZZI
nFlChmUvRytHzs25QaTeckeYHxUFXD7qlWg/6tnXS9COCM0NXVpYdmDQ0EKyB2X8ri6586t0bDeG
ssx+E2OP1ERQBa7BVi/c/zpVveso001TuYcUrUm0veQb2ihbrZf4n57vmhunEFpazq1aDqVL35xh
zgOSqxvK7devf//CYrHmxmGLHS1CpuKomjvo27cLNgYcrWORpFfu4MJOtAbGoR/cC56DIqSc9kja
BQlpPAn0BFmEaatgcYtYIUTnytUu2HnFGh8Hs2SSNI5jH+a52M8zj1XLtoz9wCYVyuWkaHUnBdb1
iYelgbQJfXftvGZ6D2PDYzG3QUu/W8S5Mr0vPd7VJg/FhnAgHdaHwp76TUbyYdfaHo3TczO9FEg4
+fo1XhqGqw3MOKSwsgWA52LItyCABs5oB8KyrmzyF9ZCvtq6ZA7lY+HB0MqmJ8v75TFE0CzfS2MH
dX7Nz3TpFlYrCUIL20bO6DnOBWLPEcmUIgppctwZMZ61uDI8Lt3Iaj2xS9fqarroQ57dUJPcKRs6
pC6o0L4dzTWSyYU7WWPoHJI2s5rc+ZAYc+aNOss2sRFMJtvx32CjYo2jWwxxPGpSQHv4OD/LrLUQ
ucrAEkDQiByvFDguDN41em5I09lunLo/unCGxkWdv2uncoLZQMKRWduvR+6FN7Jmp7WA7YjMazX8
09Q9kkpWt5xN/c7qEwd+e4hCGfTO/1QWEmuMWtM5HvZZTEd8mm5mBokZfBj18FBXRdxfi/S4dEer
Oa+kHDNbN/mROA+CPVlNCw0NgOIp8s+Ga+ap84/9/9qT8FYTvpnbsk9alR9hYTpaM39GpNuV137p
p1eT3XjFnOcMBSqTII2HykMtnSvnxkuPZjXHidXmoK6A9ltWb1ULpeEvbix8kHz64lqn9NIlVjMc
CpDCtUfWHFv/Kc3zIK8Qy9xLOG1Ok+RXlpELBSKxJqg13niO4aHugbZwXY7467mA7kBrjkgnSPQS
MNcbe2qiFmFUE2dXXs2FGbmmpw289RJWZMlhkB1HfDNk5XXr61jAjRnDAVNtv56UF/bsNTptSsqs
LcfBPUzcmZ4wP8kNnupyRzvqRi1NO5yuFCA0hHo/vr7i+dT+l/HMznf8x1F1GCQuiET3Q8+0Y5Cn
zMRuJpmKys5FJFfT0zifpHsA/JT+bJA0fOVOL77J8yL+x4V7NB7U4jfOwbTJ84DQusCd81jhnBjM
yQLxS/Jq1XQ/+kkFAXb/+vXtXhila+4aqHQU9YQerWg1mWgZQXD1BaSK4wIoeu3KMu4qiKm/vtiF
Cb2GfBKkFdMJT/fgDsOpKlmMKK4r55sLPWOxJnyOWrkyc3AjCBbnWSwhdHlJ4yxyI+hZ0k98ScNQ
ca9vZZzemSuryKXRuVpFDAQpOMDr7jjDirXppMwisUD32fgdPs/y2kKOGlwHlbLyK/P9wo6+TlRw
8sYFZ5TVxwym0r1X5eJkU8harXb2rxyxLkxt9zwx/hiHuUrIbBFqH2ThfeuQsLbLRXZEyavfTPZy
TQJx4UbW1slMGs82Cq/Llt9t86j6n/218LBLP30e6n/cAHBenYUQDXMUFuCkJu/TTaUgbEtIV22+
Hsj/wR3+skqs/ZPM60eA8D1IRRzZQ7+bVcsH95h6LeTEjvB1eD6KaItrQiM+04G0PzOEH6q86U8u
bcZNUQjSIJBCPDXCab+zHDHpgTXDJhOwEcGfoy6sSFBSgRPW9Ff+6gsPZm1FG1WKQhWR9gGhiQn6
dbhk4RMngJA8u2IgvDB41i40Cv9M5cBgdWyRWIWk0qhF/ZS1P7yyi79+9Jdu4nzlP96uYSLJEfYi
MDwhssOc+/DMOb/QTd0rq9SlK6xONJ1LMi4qDxNgRvxx51Z7hK/eZtr69m93sDrW9BCDLUg84Qe0
cgrky5fZxsGxOaRivuY5v7DQrt23CJEGBQsdsGNZmzfK6tfFsf9tEK29tzydJWSDHN07z0Pglq2P
8DzCCgF14j89njVScLIt0lJizNGHWG5AjvcC47kG///ffn719Imf4CwvUnKc7enQp/ZWNcAvIOT5
H5/Pak+gs0G2sUZfULNHsPdk/UtfM8teGJju6kRZOjpL20mR45gieAs0+m47cwSxI0rUvvJdcuH0
szbEFvbg90Pd+QfXzb2o9ukAy8Rs/AM0VsUc1vKlxIZACGLP0ZDyr23e54fzl+V0rUGquySp6YDI
vk6RHWpWe0P4I6u8UKZd7MN+CTlYkHTwapwzOVMYcb4eDJdud/VEGXZrt51QCXcSOOGStLrNfXWT
FuPGuMOu6i0YA7GBM+daFc0m/7Vu/3av57f7xwKmXFQCNQOnaYQCOy7ydgAsiPrJnUFe8reaC2RV
47lXSIu2G73JrBGeCp55Gr2A2iUSbEpOgkIpB0cahQDC0KtRw8lbtYPSukRccPdkWoShzk5pHVVR
jwek95ZHL0NdcOACwe+0cyKEtnfxWGb3s5+wkAt0SHNe/hpl58WN71enRsomLGxVxNnQP9PcPA6t
9Q3R6jDbtM09E+On38E2gSIdco4LYsJxRtqGFhw9BcLenQR+NkKYxKdHgljV5eAhzhxyccQ8IXFJ
RYOG+6nNnovMfoVoHjAxl07Q8qOJim0qpMz7TDtNAlLmN67j2nszIpq3yhDwUFu+DsaxRiNmefB8
mce5NR0dVYqdO/F669nysXBhV5kGs0/QXg7bZPqJDz43qKbl0W61Cepsgk960dMmo7PYQ6S+3Iiz
J8ielyTywHWIZrdN92QGPrMz7tZ03X09IjWuQeR06aY/x8L/PZsxDehYfe/sstvmnEN0aJsO8I7a
C7q5njZSoqHdu2UVOojuiVllkBFv5MF2h+MoJgTSlqm7axVF5TO9l8Rg8C0G6mA0tAK6lHB1MTho
SVn/zJr5fSw7HQ55jYhZif+lZnFDS49GXC2/KtuH5wWOSxw7bxKGCji0CHqTF5mFhkeVx1lKEtxz
byMvXVpRO7g+RPS8jWCBQB6trp/KpNiMoJXFvoISpLXwIpQzIV+dax3REnb12gg4Yl1dbmygU+Fj
kO89az5tM79VdMDDNIcBEu3Ed95sBE7A49Hu8ZnxiBzeLJBk+p12KKALYmP4Ft4TmYYPf1pOo0Q3
ECLp7zB/PigG/6rO1bFIZBrWI6GI4C14ALnvZrSsrdvQHMnB8yNN2e+6Gg9LRfZemT3OUzGFs2tu
1FI/+fP0Po19HaZVusQ+Codhk1evyDBfAsgEoyUd97bjfXR58eBOZMdgzkDxyrHjFs2JwJTWuycB
WvCnlOxxjARuSUGmTZvF2XCZ7YnxX2TaIys7r9E4o/3diDsPKhSRA2ZsOMVZeudY/on0PHSLhsfE
2NtGehXshx08iJn9MubdsbUsOPwmPG8urKeqX8iB5M4YuIrCCuMYP6bD1CCIGp7YobA2wOEU+1LC
3iNpUz/zpkdDSEoGNyBpAJeDxTOlCt6Wpq7PVecyQtBnEgp1dtAWCd94blrAdwKPWOEPH25lfs4d
PpCcWqq4HtjRzf1vSz0gFmPgQbJkSyRc9qlhFYhdhhZxW75lfHlQRXJIexsZ31V15+BPiRnv/VBk
yz4v811Rm8fUoidXzN/gzbcD8EVPPUC7cHQVQEL1CJEYITkQTuSW47hZIM3dDIhFC8ah5YE1jXqD
53lUYD7QGZWTRMDQWmf9a5LPKDgi2mAnR/iaCB511ZewR8zzRpMWWo+a3DGQ9Yw98qAxUKdZ+DiD
HzJ1AjCq4JhG8QKkOXiZUFC+63TaQSWMRcHTyxYyvDyUVNwI24aHdrKBvGvJtIOQ6xVDsd+ahh9I
rfyo922ySRJ4aPo8bcMFbHD4M11oDAQUAAh0hyPQ1LeWYcV7uXS7BhaGZ+Xi1ZJ0xpHVtuJJDixG
+X1b1rB5ys49TkJA8cb6+dkr7b3Pyf2AYA9hNUNI8nHPkbEdpGP6lmhHhbi3l8UWj75j4MdI6zmc
UnMnHbsMPcZuKup9tyvnyZbqU1vZSfFyb6U9LKgDVh8wXz6aqpQx1joMuVmMe1Yk74STNhyTqd05
zcSxZlAnHKB72Pkeavl9m5uNO08MlAJ4NLJGRfBBffQpIuytoXwqDUYpR4816Mfid5tQBGKkxVMh
x3rTldhMUbl9pVX3AnYBPkIE/2Ym933EYeZs8Lvj/YziQ6d/VyVwjIWf/9KZw+Fpc/Og9pbpDqZd
pPXNcAg3tgt3TuffOfg+Bahexb0GtBa4KCtyhWKRsSpY5YEESLz+RKG8PLCeubsRDEDIqPQ+ybNT
Ydevxq/vSErGoPSWX2Wvf1nu9GF0/8QQIhjZQ3EYRPGh4f3d2hmiiudExI6B1TbN6L01yx9TWX1v
vPRHa8FkNpB5q/o2zgvnczLDbULSt6Ean+2sQ/ToqI+UjPDiG2BGbOhuMR4d+OtNAroFAbdz4q+6
YDlCmfIDy9FDzCytImy/fuSq+j0TWCsYPDAwfTm3iKSa4q5XOTxF2FanQh+orXWw2M0UlhO8U4vQ
j/Df1EHqlN/byXYxVNVbapIUZ6ruhdatFUGBI3dT2905C3/xSfOaJXQOKJ+3ixIHqINgCSfefoIn
aoMjybvHodgW3svsOS8lQk/poG6R7P6NOlhUh7piYVuqDABkGMN8CACCYeqgrIGrCQZMDbD/DCyQ
tpCKkzYqzBJzR3X76ORk2mD0+FuEvzv4GpKfVgmXjxb4tzZVMHNLCKw0T6cb4sOiTUbsXjnWkqDF
EgHjsLCOIJzVQV5DtJiyGucQoe5halSwl1rY+Hx1tAuC7bPK9vD233Rz9cAT5m/6NnOQwjZUOwjI
pwAU8J/Yot+oXd0DtQBvncZenOV+ANTZW5+Yl2wEbmhq0yTik/NgrK4KHFPe23PzcyGz2tZ2rW7K
BkqdkY/8yDL4KPMGLXWez+K+kt2wm3CeCDt849+XHRgXlaibgzPDLt4N3Q1WM1i9kVLrpPNjXrYv
bpOVBwst3iChEIAJTNQopR18B4520QWpllA03msixAwbhLTJkWRdet/xpt5r2JTv87kAeqHpQAKU
4/Ig/aRHNHnOghLFTaC83RHQEGunet2fsqJ2cG5ppk0/GPlLcdeH8dgq3E2HLI6wNkP90wH6NZyz
qbux+n55y9AdP6q0tO+a2eL36ZT6b55tvU7WbO69ZIIdcvKcdkvGetlTpJ6E0Kq+jrzeET4uG6VL
f1Nox7mty3re5DCAhM5MzMn3nS5OLEU2dT86YabZ/ITSy4RDpUci42NZEFo/VAsrwtzpX3VdwaGd
4RPCKUBhWazc3mUDg2OTC5g7UTwOAH7KwxqnZN0M7o2tmL2bJ/GrEC2Lu9H86PKZwYQscTJr+zSk
gz1ueDG8eKSBH9Ruko2XeHnsQrt4/qO8EIATbw+anwmSkahQ4Sy9ScTANqq1RWjl3XCos9bfWAbe
dkvB65DUaRnamIXRwhnbFvOCPXDyMJcbD/5/y8qjHrkoO2XV9vcGtb2T50wkdC24+TlN5Ul5s/3C
ep3u4KUVIeys7JZrsANSTrKodYT8UUm/HLZlNzZvdsv8wHU5D9pm8n8rCG3jzoUFfqb2b0lBQmnL
BFCf5P84O5MeSXUsCv8iJIOZvAViznmoysoNqimZBxuDDb++T9QqHx0EUqoXT50q4cB4vPee7/R4
5yqBQB1sKXhWVXlkena89a1qCjNl6jD2yr+p4laY1HZyzH33lw25Kk4yoCu4zmj+oTWh97ZX/C5a
eBvoZqS4V2HYNdtRiA6LIsAKPCtxDjfMFkdYSNaJmcNbO4uLiDX6PTfsOlRi1IeuBNZD0sGK9Fga
qHxzaNQkOb9luVuEvmVXez1CQgcgvYJJTOoFQzyqILaBJxkqYYYWH7FGE0dsrMbNt1PXvTkse2yr
Jg0VRhfgD5C1MhzLt43EmEht9dPrDR4lk34QuPkElZQPNscMwAKFCj9hBnEnn2WfpNheq2pTlk0f
ZTl/LgiuNkljdBsfKsYb6nDERph4cjMPmkg9YjOynN92TgH2kJ6Oaj9JN7LEwQRu2hmEycYbqcTv
keEXu4P9YuYgW3h5hfvfxFG31CMkXya+jhzCcHcb4r9N6lMcvj38+9Ict92Is3dvds0GcR+sVUUH
ZA7IBF2XfFRD72zxKogwOuVBNJ2xkRKEhIIDNZKWnfmYI/kZjh2OspXlFSdv8CUJJQo8ojHXDXAr
kATjJ3WBb+n8kcVABbXA3WC4ZtC6T3kWTobP7yGTziIfy+itjlvoXRmK/Bpc7Ddy4s7e9mkRmJYt
HrBcx0HZKYA7sFAx1x5BruDfui6Pkf4GrnXDG0K2hbLIFnzdG5L0xcZpDLrNBv1RU+AnCEnlRrgu
JnYvvuP8InYuS6ptM7bsDgKOOvBRlBVksvrTwu8V+GggMhKIaJARk8+aK78NbCLdMGX2u+HZ+n5w
QDRJJ2xhDl7wez+Uz9ymgF20cF9GWRdaqoB1dUHZDUmpDsYYV2Ht6OecQFVe0rQLSD6V+KC2imwl
h13CaiR166QOUHNhPaQJtiWUoDygMAfbGC6tloaDW08LHPwz+Y0zuLZN8TPNRx2qOn/xPOenW+Hu
58EPD7cB0jzVk4VGFeTzcNqAir8dfrGyacBcIAwrVVMFfsnAdjA49mtG04ecGuTYFi4PwVPDfbc3
PniPgHM6jTvp4aquUnLbQS+8FbX40KS/hd3Cr5oC7wCQRhLl1O3+QPk4RD56PBB9Ud21UN+GyFTj
uwrZhCPuAiFqd+TWcpJh4xDbDg3RVpvBbmFvAmF54MVQDsNYubuvPR4HyWi996LlgEDVoE21FNRf
kpwHUf6NdD4HBEcByxaQ1EE1LcTimVXm207EADBJXGMNsCZ2nUsVpPe9sRflpDEezW8oRfC/i0Ll
z/YErxzXlf6G+f6Ik6AsdkaCQ2np2ultpTXHMR8bmIkda9tS0r3WMAbyQiZgw1ibotzGbaUxyiA4
aRBaeUcoPoeYemB+mIkmvgFZPfk7kX54MQH3DhGGw2buwAEX6LVGvwlhWFsL3fhsdjVyhxpFNzUI
FG9Jl2c3BRHuEzcy/9QJMe5IPDlPeSzSm9KB9mRqivZD1H02AXAFYAs43tUR/rtAMuS+HZmdxGcB
AgWkYXbWe/f+Ziqk2KWwL9sOSdUe+yIbTqVKET8bGw8wml6z0Oxgjp6nXc2CoStQCzBIP2mh0o8n
MxyZsh+vx9QWUgBzBd5YwsZJFYhS+k53lEUNS4miA2WKHxR1/lxvYyG+PYf2N9KfphFj/jjaOAnz
AagXe41KvfTsWfqoBQGgGcacHBtFv3HhYTG1ajO6/sMXQrjWLHvBUfKMCxpnR0sjgc1MYI0AzoDT
snK7zdeamMUX+eAnlmvW5DhMiJ3gVovY0UDfEFH/YgPnjvsUwOTD2BRl5XvHsffqLVSj+d506xzi
LN2s1IsufIO5itk2K7BVcGU8wUz7PTOt39LxVx69kPCey/sq7BnUgO4aBcPOa1429xOMi4upfTep
ezu109/rX2EhNfxPhvCpk4BWghuDNXjwmsTFIz0U4j0me4iFAws3kZHUK+mGpdk2SzckBaDLvBnM
o2U1gTZ/d//IHghejWs8gaUWZjFyNyH41R2ieqSVUc7tbWX89YGcKPJ0ZUAttDDHI1RqyKam4uYp
Kb9b/bv20p1Tgzwi1txtFj7GHInAs1hMVZXQo+dk+QbVwZBRTcWHG5MXoxuOxoBFBOGPcSWDtTDE
5oiEsSoLgKqQRElUXJ+44+96u4pceIkGrSbwShL2Ss8ttXTu0U+jjJEO6VA2ovpd2yxCOQBwdhZs
JWwEwGEt3ud33AVL7vqQXvpMzn8bKwEfspnrICCnoBHvh6wNpMVffBjRgrOmVmoqll5ptrqQzLeY
WScxgJj3deuDaCN3OkVIY+gi0q1VrS21MsvxxnqQhlJle7KLD56+KffBly84p6k1Ice5Uy5kef7p
FT59mbjFClzCPPGUiuY4ushZIOoOeqUjVzLtSw3MJj4ZmeAjccyjpvCqL+z4m/RQ/O3oNa+spS6a
zXunbnjGQCwDRyahiP83cD0/oyc5JPz5SfdyZUFeeJG5Erc2pl7pcjKPPEbksFHd02SCV6rSeiXJ
t7CZzCW4Fg57latQiF2aRnPo/fyc4UOo5/qsWOimuUlAMiD6jms6OWo7CUwHvJD8rQM5Lu3ffSuL
rjey1Eezed7WzHBYDeC1jIf7we/ecEcAzXRyV85sS88///3TaGUUqHfHh1wcl83jOcHkneN9EMV9
7efP5nRnQvfQTybSrCA3+QB5lDBa7um08oEXsrhzkaxFprhsrck/Oqyxt6jFUscMNLiQI0YVQsZ3
7yXtNsMdL2h0vSa6XvruszoCHNKHONYj4OzDc4Mi0sSNHKy8I3iHFVQgX+u42SS3xp43U4uCuQlh
oRzB87b9e0Z/X3/6P1DJhUVqLpAVydB7pWWhHs+hh6Zyd3VvhJXr/qgdeUO4H8JPapND3GbU+U+l
pp1Tya3Sf643f/76/9+6N1fPsj5xdTva5jF3+AmwpxfkY9aKby/vVd5cMavFNJSIyPvHtBCv2q52
CJMe/KxD5nllTF/+/rgBz6aM43egsoDhk8EFG9c01ElYyMwYDlBwAokJhEu+ZvjjzWWzGWIAcpTx
dCK22BKzRZqwC33vI66+2sJs/veqgPsAt/OT7xXgFBZQNOoAuLWgTZ6vf+zLK4w3l07WhZ21xGTQ
AsYQGY5pc2aXAsY6WebXzM+9uQFWD6FcrjM9nhApLDeWlT3CYMiCT/taie7SO8ymfAVhdFeBqXf0
uXFsS/3m597WktPKTrL0+Nlktyfa121/RuE79k1psR64VQ2spvNx/RMsjdjZht5kw0SQGxanuERG
2JNs07bOcy3Yc6rjFEkPUFyvt7TwJv55of60nSSoPBm5X8kTUiog93nHSTqAnlU/rz9+QYznzRWR
uK0hTF43EqVnMejYFg5WhcHSvdcMB6HIzjOab2qUf7y+BwbUQEyZRdRP7qF3RagT0SE2Poumfbr+
c7zzB7qwkPmzpYAIAlYfqtWOBWDde+2kFdJ42IkaYPKeB0Wz244O7Y6pstwXPQOktXNNXA4of0dI
iD7Boxd8HEOSo6tjc1+aXn3vQL6615XO76UGM5f2pb5zQBQNZY/ooIGgzX0DW/GDKFzvTGBv976u
kidWCbKPgY69V7ii39gatN6pAFTV6Nz4llWQHzKui5tBD/BSbHu19TOfvbqursIe5Tmbsq3VLksE
3BCQU9kgWSjDTpVuKADUqkNYQNgIvaPAGl+lO6Iewgb5Fi7MXQZSoeH6XoS8iBPByzrb2lL1p9yA
6fnoMoA9Ac8/sMQGvDXNijCGmvC1zpT4HivT2zcIj0UDc9utY07wuEEB/Dkr5EcosIEdKRJCm+uf
a2HbmRMnusmcCi8RGJiJLTaSVNVDTTldKWVbevpsknU25z5gmBJYEJXvU05QSlSCg3z9t1+eWO58
yzTivsy7xBtOk/vHhNIqTssIXIOVLW3p6efr86dpq9MynajlFKe+T1FmJ4BL3flOX92qzl6z67p8
VnPn26YoKFbnToELlSCbjJCrjqQ50B8JzZo7CfDikSdSpVDJVBIKv9hYmaQL8gp3rv6cpIWso2sg
BAq76gTOLwOwq3Us42DKMrKf6mb6aVNavKW9ZUSI5mPmWLzyV86o5z78/zXCne/hDkhxvTuiYKaa
8t2QIgZERAcWBb+ZUJYW1FrbiBwXP66Pk4WTnTunXTS5fZaydsNJFCgp9xAhBTiafaekfHZbMsKh
wvthZvRbwrx9Mlm3WQXOcQYePHaIFa7c0mg6z5BPoyluYSvkpj5qOs/gGN+AimWIhNmtDNbLJzx3
vtuXFOmSDl4tuMFb32LTi5gmB9MmO6tgK/yCy3PZnbteeuNQoPYFc5lKa18JcUvWb9dLP3+22VdZ
IXvUW8lTU7CwE9/0xHbavHcQC14ZAucV59KIm69ElmbEgYfdyeZWvGmz6Uffy4NI221qegfcxzZx
oSKjMo+VUa/c5Rfear7xOymIFQ0iNqeuhxsB1vv4GTkRc6tG44dJOrmyhC8Mrfn+n4GJmOgkkSdP
vKB8BJVGwN439crIWvjs8+28EYOR9S6ezv23Eck7I145gC09+Nxrn2aEAfBuWfvImBZj/HMys3sb
QonrX3up48899fnResz82BLDqWDkrdHtk5yqMRA1q6JW9W/XG7l8gHT983t9asSlaS5Q5ofCMTg6
cAykAUV5pkZ9pY2igJUK9KVvS//byFgz1uY87eE5gIqw1oyKEszcZE1d8A/memFazGX5zOn7CqbV
8WE0TXuPTDFSyHZZ0SdipuXdxLFD0Bj2JZzX08FoOByvLHfYNiXX34QgRGwIqoS/YwxOr5ASWCuD
bmF/8GZ9q+rW9I2kHY6uhauRV3qo3J7uyt74rg36mk8oDozb3lg5oC/olwD//m8vF7yPjYLBOwFB
Q6DgXO48Ud1aqC6azpVnqF4ToNjb2miQwXXKD4Q6wIhx9/04PdjDE0fl4941XfeVUgTRPRsVr6ok
1atEWPIuq9p4U7f5mg/ewplhLjE2AbJHmVQmj76cFPzU8vRBNhPMYSZrvMGmzne124oPKm3xEqNW
aX99uP+Tl18YKs5sjTYIijotYYsj8sr1vkbNwJ7DKgdcYI08+Ha0lUU355mHMkyUl5tD5m+SNFY3
EpW374Qb7AgCSWkEdY5aQN+BJzP3aR2icFPtlbbpo42sxMkvjOa3044axk9eCzErlxSZ7qnTPaqe
kgzQpwbnBRTbxLCHKlsB6oZ9NoMw631hWgasc8y826uOZH8h2yjBDrXztybNchX0dWkBkQ4Me+Qh
j7wfidvtkA6xUeqajwz0ODX+9hjM11BOB+xQ6pvuwW2cYge7Z6MM2qxTr1ViT1HtSlgN+G3zrFpT
P4B7VYGD3gK6n1QiLDxVhLQFRKo2uPyRpLmKHDMG3xzAZlR3iK59dVsLcswONbXSQ9mHbbr211a/
ORVicFOLjQbpj16HavkJpjzZfQ4HN2H2X5yes6EwlqlHzZKKI+/8E+JIsGllVdgMbJuR9MAL/Szt
dOVtlpaC2cbNY1SYTLrpjqjWJJvWV28wJ32STD6NyoB1Loih2QQjlOuj/F/i88Ion0MizIGlDRhg
ySmOnQH1UhPv0o1y8vHD51OlUKcn6w85+okXJLlZ/IBM2XtQSdO+wIqh2LupCZ80xyN91I8+5wHK
E8XfTGb93vdp+agypm4tO+9+WGOF8iif279715t+N9xF7cb1lzivkhfeYW5MT2uUegB5Xx8npy0O
qFtxjtSJ+crHv7y5OvM7y4BKJ5aUKJAzM2979rKIvSoqQF8a+fev/H5nfjsYWKmZxxN+OteuZK5x
61jT2/VHX95PnflNIBWUAr018BO3GCrk0+5UqREVVV+DiblzAEhnOPWINCTSBlNqvlQMqIGptYy7
kctk72bqazbe7pwBkuEokA5ejw3Sze1NMUpwl00HecgJurS0jI3X6/21MJTmGBCaJm4PqIk4JrgN
3svBKAHpLdvfX3v67JymqVsRt0eSpZwcFyVXiPSY8PldWTkWDmju+Z0+HdAqMaLmM475MXXbFFhq
isr/Ysj3iPphW7dwp6+oHlbumAvLlGv9tzHV8yKDVKU/yso/iBzWYw0qXYM2Lp9ih/zSDnuC8OJL
WCHXna2/bYtes1tToN86FPQyWKywPOkiT2TZ5vqnWXqf2bLbJz5KEJDePMoxz2o46zTGwzi2xkdm
Udj1OWZBHnRjNDHKelEqd73RhdE2x3dUooSUHKWTRwr9BHiFTIVdYj187eHnN/00HMYkLqUcZHKS
0MGrKUUx6Br63vyn972w5M7JHEmbWip38PDTuxG8wWItqII/QIGEKnSC29voPQu2PLh9O52i2y3+
d384bA/b2yi6vX25f6rCJDg8Bb93u7+7p7+Hv0PwV25uHnaHQ7A7vByCw98bPwg3uzLY3B2Pm83m
db/Hf34cn8P9cXd3DPGcKDrtQ/ybTXgM96fbaLt9ix7P/ywMo7co2kdve1RXrpyYF6bWHAviQfdM
tcIAzFH89As2pPI+xs0Kyo1cRinj7je/gaZopbXLizaUOv/9chSfLs1gfnqArnIrJ3MLPOOuMtZ4
sv+MJi59vNlC0SngrEZEjpH087cQtgQDbCIQMUZtDN/DlBsF9A+wAQ5d77XLiicVT9usf+7hhnN9
ZF7eUd05CIRCiDkgQC+wmJfOvfaM8a01jQpngkLuM0XM3fV2lvpxtkaR0UIVJ8pcDxlH7tQ9suaj
Xlv/lqbubL3IMgiT0jbHiEhF9lDAfWnT1+DLXv/lCz00p3C4ECWnSijv4NAnbt5nPofM+3EqspVj
31KEcA7ggDmTmftD6xw043d5Xke422+KTIa0gpXZ2BwSH2DcBhXhDX1IBPXhimZGYxXvr7/gQvfN
zc15NjakqxCJAtQJ0u77PF05Sy3M1DmaYySmsiurxdhCld3OhiBoQ1ytXgGCzm8SEdswRR7V9vpb
/KPdX5hJ82rX1AV4ETpgfrRLG/rcOFScbNVQb2lv/Z5wZYfSq9XnsmXYX1Vwh8tRNxVdb3xpjMxW
CVDxUffbwJxUt276wzdr/tABuQq7zqJ/yeuGrrSzMIvmyAfl6qKU3uQdCN/y4Vd2rrZeywsvjsNZ
JELLKe4bjxfHViqI/HPlVXoP94IeRroUCfW4nzicQ2uzbAISFxJaNN/keQhNCP8LHg5kFO2gdiZE
ac7K3FgYQfPqYjJA4I0S9xzxBnrTmel7mo01iqbTJw0ZHmSWq5WCCz07t/voJo2jDhnbYz51u8aB
2m3y4Odmus3H9SGy9CrnofPpCOB6NspdNRSMjZW0G8QCyhdUpevjmLrQ8xOvfkwHDYjWV1pDnf+s
tZR1KUmQdWgQIQwNbvyE3Sb8R+MbM3Uj3Zjfrrdzee0g9mzMuMRg2WQqBqb0g+99i5Eqv/7ghdFI
7NmG4RXUYBMd2FEBLPYHPj4QqhV/ux8ZbIHvih+0CeMqyH5db23pNWaH2gap3BoSW3Zk7Q+dP0tn
ZQW8vC6QOSdExTZBIRpyC1rsfajqhVMhBPS9RN7n+g+/HJAjc0qI3+RG3lu0PMFq7F458kdJkw+R
dtAo2TbE5sWh48ZtU8aP19tb6Kg5uIhlcQx/Sjge9pAXmq8x+VqhAqHnafNpehA6tYo1GLDMKIp9
L5ISlta6P8Rc/L3+0xe+BZ1NQK5Kwe3UL05VOR0HwB/gxqW7D8cv+1unSte2gqUeOi8wn14kHtKJ
+K5uThIAyRFiq8phz9ff4PIaRea1+K3JeG6Z6HzSwwkX5vEAkaQld5xgYj00ctdbMe3zqP//nZTM
YzgVjAtBRc1gPd4KGBS2SXxDoYl5ljpx3iaVTKca9RQH6STVN9jz2t9qCAp/+aWXxVGl7RaYvLwq
JdjVSQ+ygJ9EKnHjG86l2vAU9Ao47hY7b0QAr2cFiVSXwhnXm0zofUns3wxSjAAnJl374GYQDuWS
89+5OYK8YJBBHXSMlBbxgCdQxNA3cKI1bupR0G1SNMmDqYV8HPvKe5h6h7zXUKJDowoeSIGqfCiI
HdmMP9KGiQfZZqir4I36hsIVzwhG0fjfm5yco8ia7KZJCY5yjVTsE5XkCYAqrNrYnaXvkHJp9ynk
RT/TmPTPXZ6yU014+jDmAn7yFfZlbaM+u4yT+j4esXnWILHiWSNETJaIQ9CDdIe9lHpB2xdwwq7z
YldxqM3TUfysk7Z7zGplbrzGb3/aA4e9VU77LUomMuwdEj7IyFY++K00TtrnEi7OnX3oB9qG6G84
SxOz2GJDt78D65L8ZKxGYCABHxJ8BTsgDZSz3ZDloaliATkoaXYOTZvI9OGuijA3/DYNoV4yUEbC
RkwstHIb31NZLN8oaxo3scoEbBpaByatbfkMCVYVjg6BubTrVWjYyA99DsFU3EBZPVRW9prGZrOB
Ds56YJkHaEesfZjRwqS8NODxScnwlrOh2dGGNpHGbNwiHdQ9EF3lx1yn+b0yK7bxkxIG2XGBY3He
vytfSdTkxODE8Ib+8UVTvski5n9aovimLceeggDSr6VxF2afdZ7wnyb2qMQQJwUfTp28gQdsUEsZ
cNRHXJ91C8vGXAxDU8sH4Q9ze5S/tfno65UNeulXz7ZRKHfpaI41UhFsSvYpRNgRtKbkl+otc23F
WPrt891TVL1pwYzyZNk/escMzCleOf/9O+hdWopmVztAd2C8OsDnodtMW3EYDqDbHunJVbdlHVSv
fsQjNxg23WG4G5/16/Bq/yKIfP1N7o1DvPm20okLu+xcFqNiOBZaBrZxL7+x8r+ksSKjfU4GSJxx
IjbJ29ivZUUXvtdcIGNiy65Lwx1OGtrL0sgBCoCpOTgy14fZQryBzBUxeSmYB+NOdCjt+UaaPnnT
8AW5G2vbjWD2nG8QdKMAusLVEQzpEV7csRHVPTzscXWbXrWZZzuIm4sV8cTlYzH5V1j4aVb1pQOm
j4niER95VdE81kYfNcUUZOULyhZXhtFSI+fO/tSIspzOdKDWPHWpi079VfmQHXVY0LJfmHJrXXse
kxfG6r8u/9SKbBMr9i2jOw1wLj3UQBbsRt+dwhxy7Z059cbWHBG+tJBLugNAC9CarF+7GC694ewc
ng+DkHGFggYh6juzAmlJAS0JM3TIrF0zOVZuE10fQQuTfS6n8XHlGiH9H04D7O7j+iwQ/nv9yUvv
MF9GUjHS2MAyQptC33pmWYRsysAI8QqkNTFAN7iblT+vN7Y0z2YLC/IKGUruz66IwLk9Js3gnVB9
ZZ162JyvxFUW3mcup6nyWo48JpDl124c8AlyZ9YJ4547dbVFrlYHVlq5X/ssc2mNopQK3rLhBBV5
dgPHegPlr6pbGdsLvTWX1hQlEKv1gKIWU3gPZIS4nbsch2iADL70OcjscD76Y9LAVpAdfetR0lfp
vRl05dS89Blmkz+lvB7KqYZVEFNRkn/I4UO1j9SCMQxdczxamBTk/PdPU58DXui4pMAGMZZd2AtR
HRIrS1feYKn3Z5NbGNTPEmqiDMqtz/yvoEj7AKeq8HrfL+xuxPrvjwcBB8S4Dj9eFH0XtBJu9Xl2
cF1rTwvShI7skG8W/KGsm7XwxOUMDyCV/23S4IJ7hk6Hk4sdPOjVBpLoaZPdF3xz/Z2WPshseptc
qBZW5fLUViSQSLeZ+Z/rT7740y02L/zFXK5wEsT6lxJyAsJwl2V8X7UWjOUBdY9y4h650is1zBe/
PBo7/4hP40qlk4HDNMZubTURHx9b7aHifOVNLp8F8PTzjPn0dEEq2BY2Tn9K4kSHlQGCm58xCUOU
rjvg/D2EHs8T1JsnfiBw2r8ntKdbwLE48OTlgPKrxnnhzF6TjVy2kMIPmq0CnoNItx3DMhulznWQ
etOxqbK9jSMQAED5H52xbcNYaFTVNi3t3eCxCTRCo1uZCEu9ff77p/6wLAtsM3o+x/rPrnGnnF9s
fLw+apYePVsgMtd1SlZiwCPAxNWhASbGX6nuPXfO/x070Gmz1cG163GMob6AEFTg4g1YffabO0B6
6SG6/uPPP/JSC7PJ1BPPoZnfsmMlHlqArhJwLq4/eaFb5lWqFgaehzIadnQnCL/tptsAyfpr6tyV
LXhhss7LUzuAc3R9jpiMkC6ECtApkAIzeP/YDxlFH9mu+tl6xsf1t/l3iL7QUfN61bxIutGSOIXF
LpgSRE/9HYRP7WawivpoIZxwAxJRt6s8gEfJCAtRhXq2bU5qHeJm3AeUuup74U/kpLGho5ZHWvc6
qcaV3lgYKf5sevF+4PBJzQEkGZz+prbSjQFU/6a1QOqk05o130Kfe7PRInxZWUZvyNMQFTVULJF3
m5fwDI6afGWeLozHeZ0UEIC8SQxcCjOzu8sEP6RkTVm/8OPnDo/UxV0TlaXDyUufeCVBkC2iHtcR
mtz7vgA2fm3TXXiHeQVvZxEyCY1essujUBEwWtfH4D+sxaUxOFsObDmaLJd4cB92m/ZQPCUnkHGi
Oiq36XYI3EhtmwMo0i/2jX8SO4ArV1aJy+VrFpvbPlaWKGOtoTNLb+g9KtEOzrbd4qIOT4S77LY9
dVucih7UDbAFG+uUHuMNe2lW6m0Ahb28SPmzI0WBmxbW1xSRcEh9aKjBPBvgBmoFeTH0Q0BN039J
XVAILc0RMho6Bv4eCInGXe4q/sYGlAGF0NOP92Za8JuqyTy6aSBTqcJCapVGcWuMxwH//whaAfhu
vmJDZFVG/AeOqajvFNICdbWCuipz/W3hSmenS+DxMogJo8pjbVjlnGwm02S47EKyVXNG7iqUZgJ3
ZtQP2uu8D1qn40kMLX0b/TTf2rS0HxLbS08OBac0TwYalCNLH4ll802XCFudWa7+XqBA+BX89P7A
XTPdgvroRIZflvfgz6QfEyALSZAZY7VLcwei77HIXjraANk2EVmAHg1IZGWK9ODnGkhg0TnqoXCo
8TM2hHdjgVYJimOVRNgi5bepq6uN8t38T1bbBsS29fDaa2e4Q6AuCfLOdoORwgQDNOPi2e9A7i/q
QcJeIpHQ5Y0JCuFdkUeeKpu96aNIeIIr5I1hI0e7gZgg3pUoM37iqLTdWLxx73t02y1ytzk8PFLr
yVaOONF+JFD2oqb1bYxLFiBKVACJaBq7vCsBn6xIAjCwtE5EWwSsQoMdMgOcS1450G7Xsrc3k9F0
NJgqEX9P+wQetxykwT0YuyA7InDsoEzBH/Umrhp1a1i0eGkBsMrPeN/yRDv+Pc4RA25byX4RlozA
S5Q24AzDNABap4zVtPbCijSv6kP9feIIVuUnatJOBSMC7EWEwYWfkrlJ/dwRB5ETJWFtuBnI5MAG
kR2l4CKYJLxR+3xPDS/5lZHC7AJWjy8AYKt9XwLJbfqwWr++7CwtZ7NF31MJRmUX4wIEBIbVvXH5
fP3BCyeEuZmik8DoDfBueuQ5BmY5Fb+6DCLTrPMOX2vg3O+fDn0Nhc2K6gQ92gxR0hxMYBl0Uz6C
R2zTNfOkpbeYnbS9tprqdIJMNhePWfYMpmNgNE/XX+Di/dZiczldin7xIHTNIdy/0SA5AIwKzLax
h3h8l49rPiv/Su0v7CtztUZqeDqDOwCu0bLLXsC9y27auDIPLdbFvc84HK6oibhl75vWMetrC/CQ
jgHAYepotEUeKAe1AnkRy/tB5AKcc0AkkySudrC1BsNoIkY48tLdmtyYwrYam5c0sw2w3lV2kGni
bdvM73aDYBJyAwdoVRfHxZ5l/hYuHkA79rUMalVYB2uI810xlPVtZmfyscN17dSirDqMuQ0KN1Cd
d9Tjztl/0Y+wQiu4y3XGdrQ4YOhMkY3iDYjLxCfIwVC9wfGsiEwm10quLg4G6s2PYRbWazD2WnIC
m/JkJkg6V/2WYLW/Ph6WHn/++6cBXY3gBmMvISdO3s3ulJN3PawogqzzdP6/QYCffp7+n54NhzlI
EWz87P5o79ob1ECBcOnceHtUEW7qvXVfHOJ7gGDFXbPVt9V9v7K9XxzjaHd2qGHAHSUitwANLkCs
jAACLqOetNMm9Wv9YJ7VH1bho1LgehdeXM3Q3Cwi4hcumLEsrU+q4z+Bv/lpGMBYXn/20qvMzilu
7bmscDzrOA55+4StDvoSy5ZhPyTqlkOLG6WJ7L+yeuJFZssydDg9g0sDvJ10Mb2DhzwgayLgsw59
QPL9Sy80X6GxD7s19AXW0TBrf1ex1IkYRRGjLR2NKFKavRixyx6+1thstaZj7xTaJxMyMa+mJ3EC
+E2n9wnJWZGuxSIvniSpN/e/Bb0asyevKS6ltAqQhrR3Jar+Ap+z95FBkHb9VZaaOf/901yyq7GA
Jwb8stum/kko0N6ePxzblPxpXGtl3lwO7YFS+t82YJPcm8gMnMtzXPBfZTCMas/oe+O9ahBhIRSA
LkmtNLaw8MyFc16d99BWG9PJFV4epJX9zZnal/9xdiXLkepK9IuIEEIg2FJzlWe73e3eKNwTo5iR
gK9/p/pt3LqmiKitwwGFpExJmWeIQUVdCJ25FxhZwIX0DuQC0gpKXsUOKGq18gr6s+6WGPFzzzfC
PmZ5k0a5B8sdH4SxuOnTJ175BYSi+yVNtZnM8le44sOkg4OWgh8F/SXVQ/fdr5ofIE8vUH7nfr4R
7EpwYbuQGj4SlKIPY1UVt6LpoPFQlO3CKz49jDrIVP+upzrK86g/+9VXffDWFXRXln0RnlU0mfS6
Vc7arcAFdGG+Z1KlefRVsm7cShFy7Fr2BIjsrzHhP1JNoB8dPNKkW9jV5l5z/vuHOYHhBi4prGlP
jDh3IoOebem91l2/z6Cc3EXlUuafQahyk9BSCZUMKViSR+igrTt4p/AyBM9wpZr2LIoVBm21hnj2
w/nW2LVLHdbPq6qYtPN6+fB9k5cl7lhn9Iipua8dyJULCJyvcTFKoUqbeC8Rmr04tLvVjwjCAzH8
BprwrItSQw98IdnNrHuTD3PWGm4c6tQn1dZrV0HSmF1TIsfXGUnBbwbZU9gDAemo/3ieuoew60rz
hbUxk6RNas3oZlYEVA6Fu4pMtpNWL7Fq4frBmz/lZP28vBPMBK5JqUF5gbHaHcsTNHSfek+/aVnt
rVgv1J7nvsHIC2lfsizxE3HsYw3IURbCZnQFCZxQXufzyE3uDPP9oB97NKgAtRqAHUoKVLghVC3q
3l3IPDNjZNrc4sGwkJyEB5futIfHhUjDwQHqSDgwtLhqGkweDTTqrUk5PTsW3TfHK7YdbA16umTm
OfcBxnYPSCBPG9h1ndD5XXdU79lYr2k0bK/78UaQa68fawsUpqMzwFc1cn7mfv4dlJil3sxM5neN
k3+t9AQT3MyF2SN/rERxAGAOJgRWdHIY+1mw5Ab5ZGGuZxKyyUmBn4tyAviNnTIJmNlgq7Wi9kOX
8i9jNf2J/G4hMGaSkmvs96CU+ZUIvPLEtPPCuHyccrqQN+Zm2zjlV1aJW17jlCcAZwRE1+UBCHYS
+hAmX1itcz/eiGoS5Y2vBxDF67TZ4Sp7yGi0v2otmYyXthkTmLYiWXduCzOm/WhJ0CaWLlczK8mk
u0T9UBWyJXh628t1kHevTlo+xudgA+AoLLDM4LeyJMcxMxEmuYXkA7iQQ0OgaCwPBFDUEuJeMIta
2NfmHm9EdTZIrWG4Q04NhqqLTykEvkR2XRwwI6bLtozyjJcwyIT2gx1991W9i/3nOC9XHSsXEsdM
sJlMAc4rSnXnOkc/Zg9Av9wBCgB1XO7164oglcDAZmHFzh1ETLJAA79Se8prcQxAyLGLjed0L2LM
9rH8JgWHHVawC3IBq6wEVh/dhqXXCSBxk0ugUlx5PYJo9AhfaddfQTZtpeCpcDlezpP9SVXkL476
wwFLxrroGVrjxzgRgHZFQb22S9hbMWUNW8Uasbv8nrnFZoR8BjWUxgugZu0EwYtHxBeWwu09Yku1
5pmUYpIJOg01jLZHdWdyBohSfBfBQqKdGSCTNQA5xSbhqdWcYlq/STiG7eCNcUulQgMFOMeFk+Dc
+jI5BJD0B/q4wjnK5tmaowu5UUDBwVGBFfuBwIkH4l4xu29lis6CFF5IwXvbwFASF/zOqZd4+HPD
aEwTBBrAJspFc5K1gmBbAlqiWAjWmdxpctxs9JCtfkDuTHz/AbfSt8QjbphE6bcRwopQq4TpSZks
QDNnlptJvpryBmZPMneOKCnutVWUK6sTtzgHv1xezjOZxyRkwFgAfsWsLU952pTrPBmiF19Mzh0u
9MkBKjxoX2busBA7c0vQyKWZHdMESin2ESr6cm2PrvrZn2Wc8ep2Cx2DYuE9MzNkcjRiiCBEFBJ2
sPSj66aTIJEPMJ0BlrdG4zUlYZv7C/l0Zn4c4+YTgQSi0gyy4KV6tz2YteFoX7rOwtPnBoz+e2sM
ujzSeY2njwQMDbjpBRygM/GcJONC2pz7/cYZCafJ3IHDd30ay2A8wcFC3qo6np6hV2EvnGRmlpjJ
6hvi1oFBGITVOh0RGF2Bc5Fm7jO0726kzOB6Vec/rlrMf9vSH/aAMc9ryxtyelTiPtDTOinueToA
pZeFsGW9/I6ZATN5OUmfZKSTqIfo3P6e8PYuVvpkl/0S23Jmyk2GAzyYxiTX5XhsJBwiC7mK1atu
6YHJhX1g7gOMFQvHwbbRmUhOWdPdtIXzNdF5sYKii1rIjzOp1/T6oC2UmVLZTEeKUiqDmZk76M3l
wZ8bHGO1Yk32qD370OjLXIjDZCFvH5C9tpa1VCOZW6zGvhHD6atsgLY8DazZ604/spLe0qg5RDp+
6yU8Ky9/ycx7TDZDHNAI+slTexIcJhX2Vxu6VdTqIGH6YwLT/PJLZmbC5DG4GWw+8hprVVTdT7sR
9zAwXdiXZgREuclh4LDkxpGLoi4IixXJhwMO4bs8dWFLEZV3CIhVXNmnIeGw6sqGpbbAXPnOpCoI
EIoC4kT0GLfpQ5aKvdWDfcKeEwjTMHgdauABxpxuSa3C3K0WUtjcQJ5j6UNigRolrdHcR9DX8d3U
jU8QZV2YoxntOW4yFkQE9yl/CuqTT+x6x0gJdnKbD+mGFjK97aMBwK1JBilsTFo/b+B/xRS0GDt7
I3iJva1sUitbT2nGXyvWNT486rypCRuV5RrwA5o+dnBXhmFZQM6oj37KVkWXjwv9hpmI/DtPH0Ym
ISXoZZCjO+YMXsLNHdX1amCPULC4vIT/BsQn5/q/6+/DC9RQimzQfDhafdGsoypHWPoFfWjAV9yj
WdOvSSH61wBlKYAXuwSGk5IOWxvE8YNAof9RdqzbOHkl1pqDQNNYRG45T9AL7yg9FIK1Cz/1b4r+
70/1zI4lzfJocHp056292o4rsSObeCU3zh6OefoWLZn1tLrRN9Vdd5fvi0f6NbuPtkvMuJmA9Ezs
lYrirnSC89v7sMzDKAszvbGGTbn1/NCFSv6vyzPy+f7hme1MC3QaFxkeoLngru6hd7cplvgTM482
u5hFPlaDOqMWCziGlMzaRJYFc8GF+fn86fwvyf3DSrIkMDhxyeFkRtvHQXTApuXRlvTy7fLAzIWC
cVgrCDxJBo1zDsywh5OVRfowZb0HWihIlDG61w+X3/N5MvK4/28yyhtalH6KCeh08iojAguRaKHY
MfMJJluGBm5Vq2wAeyoJIP5ZrBQHyRKwouNEl2odM9NgkmQy0IODIkjtY5N228JFEYB0/pe2tRbW
5+fDw02aTJAWvu1PFTsq5j0DWbSDNN2CCs3co8/D9mEFBcGA3NKiuSrjof7e+Yre9WWHpHJ5YudG
5vz3D49P2gGejOMgcTKD/AHhNyrVz42bLhz85ib3/FUfHh/B7oBif9anIPo+4ErOxgdQZ1dodC9s
ZecF+N/8x03jGb8oIsVUJE+V+6st8tCBYETW//D8G0vZe5RGt5fHibrn09hnbzJCDcaxdQT0Icg4
ku0dsPiC/KancuvCOrWGM6Qs4AF9U9RvTrIR+c9qAk4vGTYwqggdSDqVYs8S8L3lC/xqYRi2c/yX
LM13cvgKnbPN4FdrVX9NVXwEnm7vsF3buDdaPQtmhx6qGoDXNfl7XB8rDzhNsasIXFJhCRt3W3z/
g6gHbEIVWjx1KOwCQMzTZN8ptk9As1HQl3Ui2H83IUAUYdV8hbfrCkzsULx6cJRl67L+k5I72IPg
0Y8dLqtgWkxsOxVH6Nbtdbbh7l6gQ+mrFx39ccvpkdvTyo0gzRHtp8g7S6WGWXAjOkgS6z+Vv7UH
wFah2ULYr5LB/3aCn1S6IXm+DkZw8WGqXn+RUr8WsQw1Xw/DW0DWWXKb1GMII7VKgytfbQAs0flx
GM/l4Vcy7QFfzcp6paO3+jW2cAIJo2oNF7TSaUOradaeZ62GHChfOG17A+wQBPyARji/qZ3096yv
w4mRVTptevIMKZbVKLowlb9qZ12NJKzF1pbPUeOD035D5G1Bn6n94uKInFpRyK0drBK2XX0ryup0
NowgwztN7W0WQS2geqx8lMrhnyVTjlnbxt4e9doILu5018DxvI5OiXcooWuHt+EIkZRrHFTXebfx
0A62q1ucWimgDVAyGAG7lRmB/H+9adA96HO5qtkmjjWkVcPe/tG6tzBR3FrYcOWUrXXirkGcWUH+
Y4s7AzhPX6rqpWrUSrp6XcGhwJ6KVZ0kKO+u+PjG5DYprA1r1arBKaq+qaE/IzXYg9+t0gnj4qmm
mzLgIZu2w4j5yb/o+MTdZ8RyCHmCUBJsw6EucHXYNhxfP3z39QOws1AfsVe+RlfZ0agk6rAdprCc
bjsHrri31S+W7/IsjL85fVgEfyrrt538RjdauydRq3UaO5vL4fr5VcczoTx1mcK/PJXdiTTTD3gT
vfTQoFgxO3lXI5CYtvV++T2fpx/brMsB0dHlha7qEyoMgL6IsKpXExhSMs7CaoJaq15Aq37+QbZZ
k0sAjYM1BMpLfabtR0gjZRvlWs5PdFTcI0pP1graU0t8qM/3HPs/1RP4DKpM8eoEGitsLIMVqavd
5QH7fEP4P4r/w4bQewEs4Ho8uqpf8vRNpncxg6pUaS/sB3PPN/azvqokhd0zhGLrzH23FCd7N5He
n4Am6ZpOMl6Yj8/3TVhm/7ux5ZR4dJBNf4pLD652ZN3GkMhohvXlYZqbAeffxxPBAGvExeIEI5OD
k9ibuC2/Xn703C839rGyhm4QAk2ePObs+q6GHBr94vNuf/nxZ0TQf7dJ+++V88MEZ4k9eDF0yEGo
1t5WTz74ExraRyq/iSbrsVZIo5mIyw1swbqrDjH2X9Tqh3e6aI9kGkS1k0DYg8SADAXfHmyOmbvU
w5qZELN2IuQI1NNQ9ydK9N3oOcd8vK6cCzrKv3MNELBUElpap8l6oUEcTrCqpUvV3JkEZZZMGHSs
tbJbefKtKvRLrFP5zpi1coIbtzsmbrVwJ58bn3M8fpgCsEL9tskDeUryYe0VejOk5ULZx/n85GX/
9RH48GwrcQbSFWOFE03ar3Fogj5A7EAMpIBIQNNb9k1XQs6d8xH2sjXMtjNAzvc+WHkHQlp/UwdN
twOEedpIHVk/4p7QMArc5Jbpvl/lPWxuSEH7r8pKQZqwOQ8bLsgBkjJwcPXGfFunA9m4Ma+2E1Tp
wmZIvCfIbRcLh+S5OTqP6Yfva0uXpyQrIbuU5WMYR6DxuJDQYfqNt97JzWweJoO9sGPNhL95I40L
KEZk04SJqkAZqPR6dH7nUbm5Kvr/dug+fIpfp6yUAtYRBCiyBrAsN+yhd+Dg5KlBT4pwBiiXjv5z
X2L/O2y2n9Twrse7xupH7u1YBH7ltWFjlGSJzSLJ3ArPdsOoey9PLgTuKnht0GrvduurBsu8+UYB
E3BTSPRJtj9E8of2zkvDApxfx/u/xTNShF27ZBk+s8jMK3AySbsa7LE/BUUHj4nWacKoj39CLXxd
VJCoEozdZsV1LT7bvBCnOkEzz3GwPRbuarBxGOpFKCwrjEm/gi3Owm4/swRM9QgN04kA7ZwCKnjO
xm7Jng/eAX5uC5lnJqmR82s/rOYq7TSqmwU80NPhrbeaHXH8hfvk3KONmB8LK2/ANOhPTj35z8zu
4RHR9qW4CoZkm9fioXLlyGNbnqgdrZtJ7BsR31ZWfeWvN84QFeUjRhnloHZ0drriawBcv1wOirkp
NaI6LkUdBDJCxWCAXBp1inEjSQ5B14wsVZxmztKm52radKU9tZk+6ahb8UGu47gJC/s71J7Cii0c
sz6fYMiG/7t2siEvAh+X2xM00vduEby5rZIL5525ZxsnBsQum8YkkyddozOQhMRZynufH5+JqQzR
JxJ0pzhB3mt6vpOgM77Agrra2Fkf75OyX1pAn88yMQUfRs3ttiU+JH/csr7Vw5i9iDYTJ1V52f7y
Qpr7FCN4bWjfda4CK1kVzSNV3bogKQDCUfGUB9FCmM1NhBHFgSvAG7ZFfoKS9k0suhe/VL8u//y5
Rxs3AJqhH9P7sT7FME2GX0HYkqfrnmwEr92LfBxrPDnVOozQwaDOVbFLAiN2Sx/t0bKH6oKV9cfG
q7elkA9pOyzcueaGxNiUk8bhBSyOzmZw1T51vW+ukNNCSH2eE4gpSME4qttihESCL+NddhaBLKPQ
QsfGs14mupATZla9qUrhQRSR42zcn/yO3/nxuHfL5nvWXAffJKYKBVgLTRy16NS5tAm9xt9RIiBH
ueSfOPfrz4H2YTd0JslyKGfDTzRIyBpKDHGY584dEYl31XZOTBGGvoM0kNdOgBbHzVsZjfsMxW9U
A+uXyyt/JiWYLMamGwXvSnwBrHWegaW4byndxnX+p/Ctt8uvmFmjJmERDMKxakYYtCn6UOeg6jf9
7vKTPz/AEbPTl/R2m1CKJw92+3w2Jah99dRG025izp1l86PvQjv38rs+v8QTs6+XB47O4ohC9gti
0uEIsSNmgzdAneQeNcljWWUgEwQeRMjrZqmZOLe8jOjGHQ0eWFA9OsFsN1kNYEWGjpgIcG0o61/+
rJluKTGbfZmlvUxPYPxU2Odu3doab20GB/EVek/lVwAHyKrvHweSVNl6VB5E7tLAb+6junOzkFQB
t1dWEXlARUOOfRcVFjybUeega+ifZ+8J9vx7RTqU5RXxyniVOhOOvF7tJaBJtZKHvnSXWloza9ns
yLUwRPLgH6FO4LHjKN8yCPSKd6XajdUscb9nFrNZRW0H29GqxTvc6I4Xx3hJgGpmqk3mOhWdX0Eh
GZCC7sbFaIrh5DkL99u5cTm/80OWsjlp/KJrGhBFaYkONESSIFUoKsZCIKe8o6zKZnt5Oc0Nz/nv
H141JV5uO7AoPWUpLPq6P+C/bK57srH5+8p2oxq6xzjg/R7oW8uvaiYS06UtsUoGjRONuJ7Qi3GG
Uxl5D5d/8ty4G3t/4li1biJsoJDRwM7ZOw+Ukb3E6lnbkbswLnMvMXLEaHlxxyZY+BZJgabKuKI2
uY9Tvs+CK4feZDraBThYDMDaU96KaU8cTY9Z1S1d+WegJcSkNiZOUHiq6TEDsud75ct+l0AUezMR
GyRdGaEnh9qs3iSZDXARlMu31aiStctkdbDtyQprWhXrKbKGkBUE/TVRSeusc+KvCPfYHShe48Jx
ayZKTbuvOKlqFkzQUAj6QHwJMslRaWmBM0moe10EmcTIIk6arE4gD9PIGizS0id7i0zlwgfMrBaT
/2jDREo28QDZdKqA0iqGmzgJXmMNKWTRKnXdmjQZjk7uYh9g6uzz/J1CFx0cu4TvlHy6HFczScak
OTIeBY1jYcFkw3ulfrVju7AZzj2Y/pu9oDgwpoAOQSLDuoWj0iqOy4Vj3Ny4G6mgGPtG0HqCUmyL
BioZ0LW0glv43t2p0V9I83O/3sgEZQCHOCIwtwGFXnkw3pS2erk84jPr3iQ10iSLUu4jSVZR82i7
wa4q4hcIlCysl5mz1X8IjTwN2hy4CHQSutfYCU61EHeZTQAXqMtv8JP54rD0F1X5Eu9qZqhMemPB
4ZkY4OZ0IvWdjP44/hJNe+7B5/n/sP81HRlrr+3w4PjZI7+DeKmyO7OATO8t6FE1MUCJ+lS4KdAc
+Uond9EQr/0lgtXcLz///cMvF10zYO/GL5f1E+tf4Ji4sPRnrpEmgxESXYMEX7I8pfn3foSCWC7D
MgbioLJwj1kyD5tboUboFvALjYIWqBoGjoGKb+wqC93s1+XlPzc2RvTCXCKvnA6GHAVQF4H42lmv
lx88NzZGyBYstjS6v+okg/bYItso6DnF+r3N3bWCT+3lt8z8fJPDGDQQ13M81CBYDSCTgl8EbRaQ
as55fP/b2yQmg9F3Ol2lUKWHP4ZIWei2rQScoo9WLdXuKoYxxVoVHV9rr0D1ANX0dgdRumgDgEi6
jmll74OobE+AvE1rSwViA29496h7S7yAMA2NLyeuVxmhNf5ZRgc/zvnvoQFvBNduuYW2ZHCYhMtv
kfmqXZvjNtZXGZA00UjDoaijVewGvy8P40wImhyT3oo8KgIkwXbC3plSdRhhYEqn4T3q1cL+PLOM
/w7zhyisWmKD3I1g0Ynz2kzWu5/03xK5ZFE/s94cYyEzao9eWU35iYiCrTriPkc41gmaPVtJfFe0
ECO4PFYzS+5v3/LDd3DugA7aobWixnQr+3FXOPG3qx5t4ku6CvJbfYKLeK6hHGG/EfHj8oNn5tfE
kwDOqacJ4P/TUPi44vv5UGzKCh6yEYxMnmVfuY+XX/TpJEOl9hxLHwbHG113CBg/q9TGa7i27Nuq
X8vg7fLT55RXzZIj9aqxpdxHH4X18cplZbZOeQvMRF3HIRTyqq3donkL6+bopeO92E09Kx54MtCN
4zK+F7YeVrmG2ONks2mjIJWwTayouG6YTRZyEYBg66cwIHD9AgqOQfvcVu0L7CQ3aqiuCyPTbQ/5
gcBRR0A82YcKS6ZueVK9WlQtsCv/nhM+y3rnmf0wg7CLFszyIHxtDRirhmWQUExApIZSbWlDktyB
WIgCz24FGDrEE6aSb+HXmvxI0Hs6gLAR74oBJnz95ObPUNMoDx7oG2FBWhbSwfI2jVbR4wBlty92
OnUbDSnW27KXNsxnomGtvNo5dBz3jmp0qjv0D5t7inv3q4jieFjHg138cdtOoJbnpfuu1OpWTgGY
zNS3Eiiy82otzlg5u0yc0I07KHd+TUmgg3XUqfLAM1pvoYHb3tBx0AclYNoe5oXjoSNEJvmapk58
n0MKbJd1qLP4Xh5sZBTlK1uV7UOUkP7eF0l9ZY3VRF55MA/ypMTRmXXRZmzlNuIUcvVLDNU5czWT
raZGb/QSghJ6pUnmhswCPAItkeoYTJrvbOmQNS6naNT7fXHHbZU+UMWnXSBK67EBx/3Wy8t+4Tzw
aWZAsBn5uXZk09ZQ9TlO0fQ9z0Ca82uyswRAnZeTw9wLjAOHhiN1bjPoIuXJuGmTZyibh5B+WHj6
51nfNUnTuqtYa8H/5thkZKdJ/DPJnSt/ucmbhq1pPVQpnEyBDIFF1GMPjAZc5C4Py9wPP++XH+M5
KjqG0wc9Bg7Av7xx720YMCwcgD/fV1yT2xt1lCvexPYR9mq/aIc49GL5a7T4PoWH1OUPmJlX5/z3
Dx/AqYXmYT1Ox7zToSum0NLwjVnEfnx+bnBNJm8rqzxDvRDEq6nb0QH8OCjNSPipMCjRqur98kfM
DZRR4gPfvgenCD6Qjv9DAcNLgeWdYJoly2ABkjXDznHN85XyWda0KXWPZZmBwRu130nvRjcW114O
zzN0QgPXatcTaNjuBvWd+EnD42B3+fs+b1e45umrQ3mrDdCmODI9bqszyFtXK20/18zbZORZOAu7
39xqNoI8GDiFpAT4t6OGOYmVQIzj+fIXzCwz8+wlCouCy9XaR01LtbFa791thwducb4wRDM/3cSQ
xmlJs0nAv9tT7tH1nFfWDddpGrmmrVhg09avQQc6QuNsLz0G5WB2WwVkIQT/BsN/DwWuSbiFk1xJ
0lpMx2YqstWQjdj0u9qBEDYXE4DclkdC2vXD01jX43lx9eugV+ilWtjU7MkTew53k5eJpWQdwyFn
XKEzJ1eMTQ36KsJ75X5p35ZdzA7gxnp/vLrI9knc2reWjMZb2VgxyB7SghFcmns/PEH4Fztpx/dq
8J1hlaV+8EX7XO1KmgQ/o8mhV+ZmkzvpRviOwIqaIxgOByu3tlb9h1hLuKAAOeyTcTXheX6mhFa+
Ux8hiRt6UxHqpDu2rP2FL3pwg26bavWnjtjCHjyT60y8XltVgTXZtD4SWx5LN3uAl9QXppoDtMl2
tiiD6/Yck7IJIFXq49LcHHuS7Mtgepjy8vflMJ2JIpOsifN7XVLHbXCE6fdp78P2Betr4XfP5AAT
ojdKJpWdOs2RZPX7EMNRFQbMIJ8u7cVzzz9nzw9bWadrh2uad0crHQMQKAFd3gSRZYdj2dCFO+TM
HJtYPJsgYzEayaPUefatsS2+oqCrAiXrw21udKOT69F6ATI38zIT/i18mQtwqtpjohkoOdS6z8FQ
CS0byvrcvUMdY+FFMyNnYr7LYUxsBu3940TTBx53t+0YbKEd8uvyqprZvky8t6qjvm87RHli9dW6
lFkRlgV7qAu4ELLkR+Al2ToLliohM6NmQsDdCsQfEjXqqFLncfT4l2ooK5jh5kOYZON3poZ4e/m7
ZobNxIMPXRtQ2ZH62OUqghR/6q8aZzjfjIKrMFGuyZa3SZ1I0mPkvDEu7hz4oj957uQ/Xf79c9F+
/q4PAZPGqVVMYK4fmz5+gxPuAQr02ZXBfj6qfXi2quCXqSaSH2PNG+DMmxGOlhRUNvCrFo7HM8Nv
IkptqgYCfXZ+8Crw1x6DfljDleK6uTXNyMq8DYivyvrIaAXDh5LITZum/rof+RKfc2Z7MnGlOkjr
SeY8O9ptloFoPpbek/J5EKIL2W36s9VD2CRtAYxvDIPFya6WpKTmRo7+Ozks9zIBS1N+aHr6Xo35
F9E0CMMlJN/c443LqEZTEzuhlsfBlSpMYWuwIwGBA3mQjgtzP7N0Tdip5bYcR/7SPRTo9W4i4eld
q9t0obV/XqT/PTgwE286lHUf907KD3nhr4r8XoCMZ/kVzhALkTf3AmOrylOPD410qmMLB2OJjO7o
nwVvfbigeGIHB8xkd02IMxODOjJIVzvoDRy9itU7iwr3RvZJvr7u6UaQowvMKMvd8jimrbehHJAe
YJvqhVn4fI5ZYKSnRlMBFTiRH7suuss8DXVJvrB85sb//MoP2QkaZ2WXqkYeYR79YvepcxPZVrRy
FHtvOWxbLg/P53EAIa5/3zICGl1zWEUd+8bvQRMQ36M4+1ZF/sIAfb6vovjy7/NbsArdKPWtY9sl
+rs/VmivjhOMyzTLbkuhnTuvsJsI9+xuqYY+cw9mZo24ngrm932ljl02pmGPDgrUnYdfZwUyy3e2
VLXufpiso+P6PzuneL08knNLwbiY9op6Lsrh9bHt6/syyV4ab8n5Y2YQTbCqPcraKgkHEM9ps5VM
wPf23Oh2asfXfOJvk5puZLrU9fr8bAJJ339nDLYzka4hWH5EM2KTtu4uVcUuSNgmH5/sBoSly8M1
s/BM8CqhbdfbpcJrguY14s57JNNHCc/vhfCZ+wwj7lVcJcQFh+MYo6QGX+wwgZ+mA0i+ml5scV1p
ipkIVgtWkKwJ8BVcQWyFg+us0+LJTbw/l0dp7iuMJAB3mihN4xajxEsdksJ/sAL7wba9m07pbdM2
Syqzc9Nh5IFeij7tGGZ9LHi1S+XINoFK7K2T5NFSYwEL6JMdywS0Fg0q6JBgrI8xQ+PUUuRXA6uj
1Qh633WDZezpnhZwLXEwWCyCMlPZW68KJvUMle4wLb1waP2FxvDcYBmhXuXQXC4y3G5b+7H2vgb2
m8xfLn/D3yvAJ6P0CWQ1zy23VEcfok23+SgzEOuBTd2Ose7/KKcuISpddE9FVjnfxOSNX9208TYD
U9mxl9zf97artjDKY5vEs7IVj/0RMuZWdqoH6fy6/CtnEpIJRhXFVES2ECiVBf0hcby7PrJenKy7
yYlYVdq7jUcAYS+/a2awTVAq88aBl4zTo3S8nUzTEPYQu76Z1tc93sgTne+TmnrMOsi+ec5l/OrW
yg2bcfh5+fnn53w2n+fP+riN+5Pt+SB6HRr6m/Mn6o5hGt3Tq4xjHcaNBAFcrU9SpxAHWd65+Utu
P3L9dt0vN1KCiKDoBg05cQC7Nl+TSd1NBSoVuR08WnG/VF6bGx/jgJBJu6AFTTH+KgHuR6zj7ked
lKGVLkzA3PoxskJf2ahxTZ51CFRw51rQcMvBpGqtJl5IO38rgZ9NsZEOvMK1yNhP4kBEA2UI9Elv
4AkdQXwYPZ1QJiNZR5qlP3upp22BNbaBcmx2qGOrfpyUdjcJ2Jo7brFq4Uo+88kmpjXJaOmMNsa0
z79O/iMVt/Xw+/KimDtcmYDWugUPkPa9dShVKkNsGX2IDeoW7KtDrNFfan12Ow4FQfM7qkI61Wxp
mM/r7pNhNvGpA7OmuE0QSRJ6oj4A2AF6lDIAZGzQfvXQloIdYubxr2Xh6zJs7Mw7eRPUxjM/+Co5
9Z4ZMOgLl5aZZWsiWaMyyGh6nnOPTXegxdy3OXktfNSf42Z/eajnXmFkjsGBM2TkYhYFXORKCcVf
9Vy1X4or9SGZiWRFU9ANeGuLQxfYd3z8ha5/CHmlDYEwu3flCcbEs7ZVRhIGcMbRy6avytb8Jkiz
bGdVw12Ovndd8+m6jcK08EiDAGZOQRkdcZBJ9vBZWmkgD7apQ6vN5Rk5J9XPVqCRSgoX/IvSTxBX
mdscEpgxrwqeX3mj94w0gnKgrV3HEYex+dF4v4WgIdwQSuj7XP71M2dJE+daSSdNbeGJQ5z1z3EU
SRyLKVQDk+EHSZwjgSLP9vKbZvKPCXnN+JR2YBRZB1Sis3Vpx9W6m1oS2vD1WZiKmROICXLlICNW
g2bikGUp1JRa+SKBhBmm9GSr+KmAp2dXjgvvmhu4c4B+2MITXTRu+T/Ovmw7blzJ9ld61TtPg+AE
9OrTD2QOykzJkixZtuuFS54ITuAAcPz6u9N97rkqlJi8K9eqh7JlESSACAQiduytMHGFA9ALqIzG
4bsnfyY5etXop8tTtmDsJgR2lp72cAvCYVsMEcSawzya7CaqhjUO0KU1MQIFp+QOh0dh0PM4OMgC
A5gTgkltxTkvWIaJg83yrGu6Ga8vO3rwun6bZu5KBmFp9o0AwaGtzFiScECLEn1TsmzjZ/4HPyue
oLENWinfXlmCpRkyrHuE+rw/SbhDWk3F8+hZbJM4bfk5nrGTL6/y0rcYJi5km3NIJKXHnD+l3lNZ
VQene03pt7ZaU+V+P2PrmnjYBL0PSAvS9DiJ7sUjAkq48sa1fSw4eL2Zj573YtQ3Fg+ua+RzTZRs
JuSUDmlrHYr4qKHPCQI73EZWNtbCopiAOs4tp56AtjmWzY9Z25HdfQtWxaoWjM5E0tWF089iaNNj
XSAHnO/clkRWCgG9ek37b8FNmcoesWO3QzcgTKActwqeBJ+I4712AxiYK/pgB5irnNcPl3fX+4NR
s4bVcqvQla79Y+zWEe7A0QThVNlP4QylLCcF9sen28tDvT9z1CxgJf4oWDV44mRblgwLq+62JCvm
cM6Id/S1P3y7PM77y0/N8pVMoWs8Ze54DBx7U+MqjCzltpvWYsqlxxueHWpZA6/lCNqtPP01EutL
Pcon6reby2//vi1Sk8gopZ1bWqQRp4KJqNDxkTn5w4BKe9Xkj2mZbWXS7pvYf7083NKiGC4+znK0
pk5kPMZQU5qg7dZVScTB0zv7an95iPf9PDXhCglJgsIqwRwfVJMXxRpivVVHVwKU3/Py9/iKmuiE
iZUOAEuOPOlelLsmZfkRvAU6LHnAsPKO/cuTLSoDXQbAaRgzyx7DYSLc2bR+0n7WI24AZ5DqyQsa
9wt13XZNkXLBtEziGRxvo+gdS54KQXeDjBGPW1AiFdFY2Ydqvp1B8Hh5hpdGOm/VN8GG6+LKbc0E
vD2+3tp+DdpRMEF65YcurxHZss+gqF67ey9sf7OAaBV96UNiOTt18edW7Wf10V7jy1vYKGbhUPUe
mQiDClqQFrd1Qj6PDUtX9snSaxsRwZhxYNjnFJ0UWjxrSMiTVPxw+3jl8QtXXEqMQIB5qHKVk8+O
kwaq2vMzLDUT4zb3JN2Ipkuf3Bl816y3rC3o0actyJibm8vLv2TDxtjpiFaWdlLy5NbBL/RLQjQ4
7x4s9I2CrbT8eXmQhT1mQmjcKqATutbrU2bb0OL2J2BOwRXKoRrozLvZYSf/uvoSNQE1XgHQhDMn
1YkUeuNkHxtQjK4mI5Y22fn73tgK68BRgVhWnnied5FK+2IzzWthzcJKmOXbarBLN0Zv0Rk5EWa+
3qj6cWKA54J59/IyvL+PQVDz19efz8xs8dy6R1DVcRD1udadnwd6h0M8XfEm73+EzY0ZSkFXqksV
OyhKsSNRKQLAA53dLW2vE7OwzeptnPjWUBLIivUCPNXhmOfDJpBF/nHyS7R8Ff0YJrRbbU7A1Pz9
hLBNHiE9t5WnmV2d2ro6dl2HIoV/Zw3qKuuzzXLunFEKBgzKj9SKmyhGCut2ThiaN2CT+7ymxcox
+v49wObnDf1m4wobAbmHxMTRqZpNWVZkB07/Zz64Bx1Xj+DTHFY+aGmgcy7tzUDtiPoRmvucYxc4
0K0L4qjPEHbkxS9S0r1VsLWm06WBDJ+cTMCJCNI7ELkG6WebHymhUZlnr6OcXkhyXb+EbZZ2/QRS
Jm4Kpbw6eQWhTsjbPCzAc3zZIN/3JzY3rmdDD0rn2UY42IKJNcjtnVX3KwuxYOtmCbcGvqGzKBai
ZuIlSSDlk3byxRmStbhhaQDD0lkvGjBqQaDQ6XmYT4dROWEWXAW+s81irc+dys888Eckag690d17
A8Jwf81LvR8n2+zsvd7s0kn0IpvmqjphB3kfSqGRRW+mL7WQ9Z5BwmvjpLzY1apM9tDqECsfteAb
zdpt1gmSj9RjR6ewbkZ/OLidFJEVlF9o6q1R0CwNYli6Q7tUNQDSnOJU7uK0q9C40D30fPzu6WAF
+L+wbU0OIsU0yBd7oBvA9PvkV+NdPqYrV8qlXWWYtSdYwAjr+DF2KuwqEkKGDDQ9a15jIdSyTeKh
idoFkXZPTpZIP41Okd6qpvipvWbbJ/1N3ZRbqy4OfOpu0pSuON+lbzKsPEgylRYqmE8jY9tM+1Gb
FTels4YqXFAntM0KLtC9eeFOcO7WLONj0tvipne64nEKHPeeAdLz5IyNd1cHoKgO80AEz2NFyQux
ZPEAzT+5UgQ6G/47R6VZox341CqER5BfFSMaJdtt4RdRVSdRBhkoiVY6Oq5do3+DcN8b63wqvDHg
jnTAlcvBhmAlssoWKuJtWHtj6FUV+GBV2OQ+uHjTHVE52KXyEMZWuhz3unuKc5x15CRqHmGlxfix
KNdoohdsz6QdSuLEE6OLho6xPavyNL5PX/wgZ1FZ9izEWeKuFQYWtlRw/vs33+8QPbnlVJOTWwJt
wlSzBXDj6xB0150eZpVXqUBRiLTbx3pugw0hWfaR6SHeNADqrGAaFpxIYEQKOka+vOskIsUcLFeT
Nxz0HK+kcBcu9rbJQ6SkBa63uoyPw+T9bGprl1n3Tv1lpiTyGSAgY3ZoG7ZNFIFio3tDcnmnc3df
5xptmOXm8um+tB2Mq1VtzUUnrGk+adve0G6MGLtXTr1tvLUNtxAEBYZn8WRh2Z2dc3RXJJvRD0KV
VxH1f6UDD0H5urvqO8zq7hB4FQETNsAXkBvx5vxH0xX3/cjvx0lkK3P1u6/nHYs2y7xew6omEV57
SrqkF2D/a+1taWtHh7bOoWmBNGn8q/JH9lOJpgrrUZRHOQzioyflCP3VfBh2sbKcg8s7vGnlkmdU
v4cmhJKB/DMIOuhScWhnRZNvuXsIidUnOvbBr8tTtLCZzZQ0hbqKhratxK2zuW/U/JRo1FAvP3vB
1s2MNABGyOqlYCe3k1lsO9lA38LKP1IyXYf8tM20dNYSwTKrHI5F5w336MdNPpI8nyCQbrFPMU/p
yiIvGMTfktNJwGqZAbIwglw9JektING3TS52oN1aCU0WLMIUnYZKzJxmcybBgVFGsoJIGqkeW6d+
JlR/nNz4++U1WRjGhAZ00BSlNVo3T2lQH4FiA1w5cY68xGlUiL4JC0L2l0da2Flm3T/ueTko0NlB
4CjtP7RpNQMfGZfXZQRMBqsCZVPLn536JLryJmHxs8wgNApPefnlFxbcLPgTgYxfUur2pGm75aU4
xejPlBALstbkPhaMw6z22wnQZ2SC8jpNeuxX+Kc+3WVVs738AUuzb4Sjg4/H+6SnR5t6+b2fOHwL
HY50JWJaerpxQLBM2wMf0/o0Cu4eUiaaDwHaNx4vv/vvhpj3XKpxOrRjloKlYSTHgPfyxitKf+OU
Y7NL+tbdggkg+1B5I/QArDOnuXKLA43LYl/1dhOS0ao3bmFlx6KHeq50dPqiipY9X361BfMxkQGW
XdNe+tDZHBGJZzUPOfQhY7XrQDDqFyvfv7A1TFCAnVSNDxEpB23W3PoqNAHFmQeuSSry/ud133H+
vjdhWAskWVKOgzrl9UMeOBEyalti3yZ1vY09e2UPLk3W2bjeDJLg8pDSwh+PnYTQs/5RT6AgQZ6e
QV0p6NfwRUujnGfxzSjjREU1nDVICag1QuEOd042PVpNumsbaE4z9+vlKVtalbMtvBnHS52ZDDHU
+GRb3XJGPjCwaoxeu3LHXnq8EVX2gQdyXNJBadi3doMoTtyRm9pfI0VdmiXDH0g2C8FtZMsL7W1I
Xf8gs4XjuOh/UKgORS3zVyxkKR7yDN8AJkoLAEXksemf+su484+78dDt7VM8hPqb/+w++ffJA7mN
T/TmqbgTn9Jvl9dnwWX/Vqd7sz5J46RpBQ7PEy8y+QFlV32i5Wzdqnh8pAUvVi4YC67PRA0QF6lu
t1GQJEnql9ihD+O8Riq7cA91jS0AoZPcE1U7gkUYHGOcvqLXCjJmEHD1oUaicgYuBG2v6fYs4Kdt
19gSfASwwekgCDUOzsbO2odqTFFnHaMxcKM0nj805bixaIvAszsOCF4jX1ThyLwot5wwz5IogJRZ
m+bg13R2lxdxaXaNzSMHVaVg8KxPHfRkXUkBAp1WHr1gYK5xqEC6PemaGBEDmeuPXDr3es6OMXM/
Xn7zhcebpCcJekFc1c3dSWqZRYHtfJrKuQpFaV0XIJrMJ3lQlE5glRgg+K4yrArNNrGX7cDNHvbW
GkR3wYoc42AQQ55ALg0FL02H707uvgzodAiK/sss1hZiYY1NIhR3sECg5lrQUKumnQMyRyrXJLaX
smQmAQrVruxzAvEx9P98b+f0JHT6Cbk5ETLG7ho9PTqJfm6lvQMfVh1et/TnD33jeSy03nIlz8Je
wbTxa/uIjoMD8afr8g0m4ZwFwFAzxmcpBVLth1JNUU9AMnXduxtOQIFZs7Am3Z06/bEek5BWX0v3
9fKzF+TBbZPpJMnzVCsfR0HXOVDFTizCj1CNkduEiGkDTtsmHCzp3DaqF1GN9h2w9kn5o9ResRKo
LqUYTQY6iCCldUZa3ELYa5c+1umDz4Zb8GeFNkHPDiDJaV0cK6Qcev8bcdYC5He9AeVmGiqDiigY
Swp+RFr4B7HaR7cnnybufbs8s++aEB5vnBSdzBS8JMjTxvYOjRh0+n75uUuvbeyGIke3vQBE8RSA
BYwl0AZz2m3crEEd3nUueG3DuwcTstgltJ5PPjhQAEOI7NbZUBnsGnJVyody837rZm4c1Anut3z6
4EJ/E1x+QEMFIK9/uTxFC1NvXmuH2tNNLzH1M5RHJuuxHFfOp6UHn9fkjRfJJlHWjq31qUvsg63n
Z4YoasVDLUy8eZ3tGqHHLuE46tt7x7sHTTU0YcFYV67p7iwNYGzIOM0bPoB286Rn/6lQzi+3YjcC
Zqdy++m6iTf2Zj1APXFQTnbCONM2L2Zn66b9Vfzp2DfG1hxtnlZWK5tjyt1kWyoAKNGsSJ9d7tNP
c2CvtUEvWJgJXc8sNfIJOd6To9CMbj3rChqi/spJsbAK5u20pzGq8jTVp6Tvwf1VVOjfTJ5rle+Q
b1xb6oUvMG+nSOHAs/nYpxSKvxLVARRK4qu4DMD2aoQfCZkTcPODhU9zJwg5umdC1LH7jVunK4fS
0uuf5+6NmdEGN6GatXAQ/rxREJtuq8guXi7v0aUFMGyYIiVll6wBieC0C+ZdO20GsS2z3eWnL3gI
7/z3b159KJspFz58W5/GEZiPQsc+XH7y0nsb5lvbrCAetfVJNo8seCD+twb9AmtEZO/ePbGohuU6
aGifijnHtrSgEs007zYdb+tjVSRy42ZddpOB7ndz+VPevURhMMOQh5kOvXYxSQ7u05tMTTkwgfTH
LChoAfrE++FUSm4D8DWslGyWVsW4Vzh5VlY9m/F1KUg4LeuYBlf1AVNu3jWrApRXYInRQFnUN6ny
cBsa9miA2F6eqvejZTz/PIdvNpSaM6uBawNrM7SwQXcHVUVUxXfqVqtdJcCiEF0eaMHmzEKAmxTJ
kDbQnB6yCSrgOJLnRp18sdIu/S4oAp9x3tVvPoOidqrqoamOY1knxyKx6oNOPbLnUtkbkXUuIN7S
iUhfVUffma9TX8W4hrULnzht0srkxFAgFaFT19NPVvriOdZI3oeyKnH/UKrf2VksPlhEeeDgU2m3
9UplHWcmg33ekDwMkqb8TsZ4AnLO5/w18El1A7ikBErcY9PRc+b0s4Y86WtRl/XXQvYqAaFfmd6B
e7PbVFZlRYUT9J9UpoP0w+C1zcFt7fTL5dVbcA4m62MHrThwroJfZhD6sQV1rDP+OXH7tlArLnlh
/cwLDmWq6huFXO7o+ezGGtwAtKog5tNC2BF4SvND4gzNl7hogfqCzNb3q77LrLjkOvBVC+HyA5ln
snf9Kn0eaQtKrt5t6KdpcvTKBC74PzOvk5HEhsShzQ95O8jPbcOtzURS9qR6BvL7ciL5WSQnWIMz
LFibSUA4+hDFyEafHXCTH45xUvA+9HqtQzQ6AIx7efLeZ3yn3CSzkh5NJ2Hr4DD35YbH3waw1CZz
chC+HyYDssggmQYKvbajQVgR5a92BtAsco+B3M+tF03WKW3vGH+iDXrV66jpXmIXRcID8rmh691n
AEY08rkuPgexHXZBEBbzynqc3dvfyguUmUDMQVtx3XnlfPsbyjSM31mQ6SgDSiuyM/fgTQXbQV/r
2+WZWliOv6XZMu5Kz7PlMUgUA+CP2lt0h3vbuenIyi13aQjjzOutvppVyzLo8dTgNaJpWuN6K4pN
E1N/ZdKWxjCOOaX7ZOqkSo48Fq80jzcssO1w0ChMX56nBSsxE2gZmLqJxwQ7ZBU7kPRpQhZS11NY
Ji9ev1Y2XPJl5y3x5qiwWV6MZecFh5rZtzktw85XmyoXOIzYymn0PpM0RZz61zH8jpCUtgk+ZJ5A
r18w3YJHfcpuukQnSKb6+W0AgaJN0yIDYXepvyNCO2jisBGzA5m4cZm/Rj+xEJyYuTYkPQF+cazg
ABb++x7M2RVdI9Fd2BBmqq1Sqa8KW3gHh0+P8VjNkUbvB9gIxofLG2JpACNsjPux6XsfmyEey1DM
cVgXwPgPa/nvpa1gGA3Rrt/2TckOeZBFdX7HO+u2b+XOzdY4xZdGMExGIFKLk65ghzmfHz1/2tiB
f5/G3S4eV1uVFxbYpOJNEL5JyVJ2GDL+IMEAT5r+5ar5N4UQ8hZaMJ7iziEBc+hYolM1xv+ylTh9
YXVNPveskzoeOubA3IewIX5YBnfQdV15+vvFDcpNOvfUYQqk7Ll78Gnd1KFoi8rasYxleeR2I52A
8ZM25BaELg7emKQPFRO2veNJl0NtjKI3AuD2uN7UAGShaTrPcKjlSZgAerixVOvtukklKxO9tIbn
KXrjlGKmurgTrnPIR3AfElDTTV738fIiLnhVk0nZL2tk1wvPOdgV3ZExjXj8FSwr+8YaIq/+dN0g
xvVxdGN0HDMKCJOmETh6v7gaEygz78GCDD34JcRaH9bS5xhGq1O0Fzk0BddhS4GKKyYNzoeq2xS8
Tb5Xs633ZVVkKxWXBfs1iVRdy2tciwXugYGbbSfiGDTak3ajMnDmDQL7tQPj/PJ/j0e42Y3aaCtj
jQUE2NCCgG8L+j2RRZ6vm3vEvaMM7U4m97xUXhjkMfpqrKCqdo7voQEzjcvt5TVc+Ni/9akSYQOB
BPLxcvQeW+7vMzrt4ibYN/IqPTiEjMbBCMo8cMlg8g5Z49XhYKvvQFJCpGcYOS46q+iRpek0zClL
/QmEZjbad0ZoWIS0Ef53pycA5E1JNuK65HsRqQd7184dOq2ctHmCbLsjwoBCL2glPj4P9t6anm39
jU0PvSNZklng6B6JfsqT0tp1OpMbaBvRPy+v2PvlFcynYXaC+RWYcAYYwwSFCshV546zpUCCZvVD
W3zXyWOFZsusq743Tb6S7VjaJsahXOG+1EqLBIfcGz+KSX+xWboTWqK5hF9VT8N3GUY+lb3XaHCn
HnpNztX8HDxQUxoqN/l1eeYWHO7vfMibxYGwfcxiu+lv5fRU1WfFZmfl3FmYHrOJL4kFDmOJJzvp
x3n+oVLo9arvKYlXrHRhWxEjfqU9MkIo1/W31D6i5ar3Tjq4LtwyybC1zXVaQvnl1u0+NuNxIh9a
6+byfC/Nyvnv38w3l11e5pbqb1Up0Gpz77NiSywQTs5reOL3USeUm/TBsd1C/8uq+tsirwFXFg8N
CsAVmW50OSBwbCIX4Dd3rCM9zmHAhzAIENQUoACGfMUA6RPbZvvBGyLbplGh3Mc5KbcoTW1mYBwu
z8L72H+8o+ETgqRsGRSIUH7Mxfilb7i3mfOqAN8EUnqiQqIIDUP5NmVltaubibxCaR01/sx34aaK
qf8wFPX8HHNkriGd5zkR2NKKF6S/9LjlQdyA3sl3+d5VjD//fuX//D7+V/Kzevhfh6X+57/x5+9V
PbVpIrTxx/95rkr899/n3/n3v/nrb/zP/mf14bX8qcx/9JffwXP/Ne7mVb/+5Q9bqSEC+tj9bKeP
P1VX6N/Pxxue/+X/7w//4+fvpzxP9c9//vG9Qhx5flqSVvKPf/3o8OOff9jnyuB/vn3+v354/oB/
/nH3WrxO6lxT+N+n/ftXfr4qjd+2+T8oMBxuQFyPcXbOHQ0/zz/h/B++S/yABIHvAKV3JgWVVavF
P/8I/uEEtmcTQhlz4NXO/lpV3flH5B/MQ34dK0dQoMEvI0f+f9/tL6vz/1brP2RXPlSp1Oqff7zn
HTxclo0DtpRlCvIaT+154zzO9bxx7fKFc2+lSvBe8HV+vGHG6tzzh3hO70c/DytQq7YOOdr8GV0W
Ox6XKyfM2RrMk/M8yvnj3jiLigjhAjGs9+hb3/tBsBMFX3FxZy/53qMNA8yBPXCHodN7RZ/jzt6q
/GfRPfj1eJqDD2BmXzH0pWUwzuXAnRIl/EbvfcxRXDZbMc9gkGq3b3bkv1b97Sq/503PE2QcwVw0
TiYcPP5s8SwDSx+54+B+cCps539v+XcGWHp/4/zlfuG6blnpPZ8bAMDO6vY+Blm7my29v3EtngRK
9EzX2KV9Nu5UDW0o22XJLuVpE4EGa+3UeVfTHhNltpf1M8Qdag66hiESh4xurHYjf8iv8LBbaERv
inCMutv4e5eGtR8SGrJduREhjobNmqLtwkyanWVlHbs0bZXaN8L9jNrv1wDsqgEf95cXamEmTcJP
wVMp7LpRe8/VbdiDLbPxO1Q1R/tLBy6E6wYxrB5cqsVUVVrtCe+jBArmSI2iUf2FxfmVn3GevTcW
rxKRDH3fqX0vyHZqxB6YoZsBaPvSSlZs5jcK9B3TNwE5VgntG1lhqmpt0QCspUly480Zq0JnDOJT
39j0Vy4y996G8tqNauZi09sk3fj2MB8VOvHAnwW19i8dG9nXxO66aJhzEvG6JMcM7bYQ1knr4HUa
Jv7ENdrUgU3PPhFV6YiDT6jw8gYof8hizI62NonneIAn58UeaMf0mCpQ2Ea9VdBDp/pmP8/lvGXe
qA95B4KD0Zohwkik95iKtselkItjMozjj7SAeGI4IH+QhRnuMM8WQqBbJ1bZnRottNvg6qNeNMSI
HprSXaPvXtp1hv02yqNyHke1R+QR5oxFeviUVUGIkt7lHbdwAphtWx20DPKAFmoP2us2QvJFoaF2
TR3lvWITnILZrjXXXYx4S6q94/g/eCp+CjnfVW36M7eC116pT7Gt9i5fS40sTZZxFpA+n86s12qv
E+jgjj9H/dNxHwv/mhzj2ccZh0FVeBLy4fAwbfzN8sq9jCEEWUclahlXLYaJ2VKlXbZODOOsOfvo
p/KuAy3C5UcveEcTq6X8mfGxx0Ewd07kW0Dc2DcFrmOXn74w8yZQC9lXJjsBi2d2sg3AnYlTLQya
OFTWWs5kaaMajmtUbTZ3fQbX2MTNqUridGdNTrFiBu/e789b1QhXqCXrrmgSbNV59reV9L0dos54
0wVNEg5dBdIQTqaj3zYpuBxbZ++mKvjo8sZfubctLZCxefPJRytOXKm9KL07EeibZs62c8WvizNM
GtK0G8ATVGL9Sy/eqbn63Ir4OxFrVbGl1THCmEzV0g2KCUrTfrXtuyLs2BrjzUIkbKK4UPqaZ+0N
cBSZiOIgYuB6cHlEFUAUwdp9ceH9TTRXqcbW9nL42RF9ebl/22Yr5cIFyzARXHFJoBx/frAv6Unn
X8tx3CNXBZHtlX2zMD0miqseHfR4O6XaQ0HtFnydYEBOPkJH4s+ukLeuuIbNAfbhnb/vTdzgE3v2
0FKL6Kps+nBM2md0Al0jE3h+uGHbNqTGeB/kap8r/47M8mlsNW49jdxe5Z5MMFeRNDRzJ8xRkzS3
AUU/SYusb19O90ObP10eY8F+Ta7RosrQx81xkMbVNzAnhfP4FTeHlVvO0i4yTp4UcJcB7dVqDy6l
bZbQfSrkw4Q4iedrmfElCzAsuO6ljFUHM0NAg2bGSNprRLVLM2PEMGCnok1Q4nCgaF9x7RPWGtmo
tSrFwnubuC3XJaDd9jE17VTgiqbl3lf+j8tr+m6mCxvTBG0leddy18ar6wHCpFDynqZND9G3rUYT
emSNVDw6qii+xYXKb/K2JDc6Q/uQxQm/cee5f2K2TV4n1icnnal+g8K+D6FhP9mkJSv3SWz3p9lN
6K3yshlw2EytRBILG8ZEgU2pyLXvwd0raW8RVWwzIl8hDC8gh6mvc20mFKxrUUKJJ6jTyumz5b8K
e94OBPQZml1ntibmK6cjnQM2aKgxg3m4/QA2xQ20c7ZsVQxrYWuasCQJinY3c/AJ8ZCyLxKyQ0ft
S/5xbOQ1+e/zFjLO9bEDk19cYggtQOuKo6vhrw4frqGPOD/e8AySs8K1c9QhhuDU26AT6RSkLnQo
QRx72QiWDMxwDMofWrsYM70PqHoqa2+TkTVG7qVdaniGNpsAB5mR5PKtJmzKD34soxkkFelVVKqY
HhPoAhGvIaEJmissBTVLEW9wsoS2WKOIWjh8zT4xJis59DLV+6b9BgnQcNJfHQAoivjLEDxfnv6F
LWoiXFThlqqva+TRRrLxOwWIc/Uwu83KsbWQpjNBK7OV9sAMl2A0yYfpc1zm9k0MOugX0sjsptZn
MQUSo1mZI91/+YMWFt3EsmS0T3uGPu69k4hvfpLMoR97ZZgnqA019tqJubQy5938Jl6xO+FMHKDD
vWztMCVd6Pmvfs03mTdGak3mZME0TDBlzBM2T5QjrqBQaWy1/JMDdXjdmW/qZtcyLcpGY57S6qV3
X3oV34zdn3PSXndEmA1jY+U4rlfg+ZaYdURcuaetuo+L9NDY1xD9nc3PMPAG9yY3ludV0F8gYx1O
WRB25EHNvyRNVr5jYRFMVI5fJLGuCcZAEr4OvbT7JoI1Xo0F4zNhOc6M/snh/P5ZdS98HiXTFHHy
5bIhLGxRE5UjJHTOXQ7fpAJyqFUGXfIXlg6b1POjxPl03SBnK3xjB0XW2/7AkcD2IKDlnJnryvlb
O7Y9GK/k6zCDQO3yQEtTdf77NwMJJx9RX6NqP4EBiok0bONiA2HDlccvrbJhz4GWI7QaUG7JKu/W
5cOhovHKDWrpzY0TGulQMVUamShgVSEGUW4ar93Wpbu5PDFLqQUTI2z1vG8cQnA3znX2pe+LZpMV
IMwqrIY+Aa+/8dp5GkMBBuEHu8jUEap5fehA+WLFQhbScKYaMugieZ1KLI0DwqdX9M3myRbSPm4F
dNUGwg6Xv3NphQxbn0RaW22GSMQNKnYEuSrfdPGwxgq0sEgmbscDyUphCaz/OMhTmfm/cmk9NcEa
dGvh5U1EDqdj7OtpRnY/oR/AHJtvmnryV3bAgqGbWJy0HLyJ+0iOsMzeTdBH4wlqyri8UUgfjGrF
QhbOVRMkbg8d5VPNmr0Gf+/Wx1V6W5SBe6MHS/9okt5a+Zp3Mbdw6iZ//DwUdMrmtNkLrzlUbh9S
a7rhEzlNCSjURm/LUwDJ2zmEXmrYA803d+0X3ny6vM1+t0K8U134rXf1xtHk7lDMNJ+bPdF5M99U
NM+ckLS92PKKJz1YSSrXA79f4t05bs1FKOlcgk4NPA/MJexLwbz8a04s9iuepjIqmaYPnSjJPVq+
yu2EZuIjtjKuktAQ34x5osPO7f/sXac5ZGlq/ZqyFnCKNKN8a83t+OJy5oS935NdPyT+S0IBbACB
//xSN1TsyVTG19C9nyfecFTQe0nBLDI2exSG8QZV+2mS0zGuxhs55Q/zMN7VorrucmeS3tdeaTVT
BiGANNUQqPWtXyA3eiwC+5dWyQqoaskujJtFTPU8NVq0+9FLgUut4Y1cD72TZUFvCougPGgHq/yX
S4MZ7olj37gsJXJvJd9AqAyefg/yDTRMiHsUuNvTJD3zC0alGjYjOjoFD6JhRMICsBCr8HbKqyPu
qhUjWnBnJnbJQV1W1pDw2ScMYpmJo/ONtCYVDrRYPXcWvtjEL3VZIERX2HJfltrapmNh30yc1mEA
yPuDGkF8iT7ldqtay91kWRGEHiPzTV8XwbYlY75zBunt86LIN8pl9DOl+D8++MH+siEv+RETBAW9
zdopswZ1uTnz9yrvgx8Aa7cvvh+Pm1iK7KYiABFBxcUuQvzL9lCMTrb3K09tKExdhk7mrFELLnhP
U0phhvhn4vntsLfcNIxBDeYEBMmqKczp68r3UkRC7zguct4LbxxXShzwCc5tsSfe/+HsOpbj1rXt
F7EKBPOUoXMrB8sTlG3JBEACYADj17/V503O7WtZVXcqW2I3CGzssEI9hVnjixmGgm3JfknkmLdO
AmHCtIVUwruDlUE96boshTuSp3eE+EPhjn33RQ322da4XIP/+iicdE6vx9jFsMHcLpO701Lvp4af
QuU+aYS8v3/lzx5zFbBYN7EwbFaKzl/koXfpqLN0bHM7xTbK8E0JSRPXfuX+8tnTLuv+ry+laFP1
iyQUkExvPg+ew2/GeWpOCqrmYIHACzd1pmj+QkPqslR/eptXwStIFgPcRky3M1K7HYnUWyya+Ivo
+0fzRoT6a5n/DrYsjQMLze1okmjHAQkAo8VROpWtB6twh5Q7gOn0Y9uGYjt7VB+4MxgkR5NT1Eyz
gjYsSdFKZ1/1Wf/cKPgvZ3e7Wmim94O31fgAgEMS6vxmfQsXWOD4ZP0NQ7m/b5rPHnT5+b9eo9cT
XU5J7WESJ29C8+itFYSCeR6OPeDYCckD+Mf+/VF/3jH/5fEeuIv2Elt626nSGxEFhTLBxkXdEif2
Zjb/02GDiMF/fqFesQ4WbSHdMi7RV/dnJyNrCHUnK988PvycXPsVZPXPm/K/jN89ugYdAJV06zcN
T0VCytTGdPP31frsj18FDSvQ2uaW063XSvFQl3C1S4BP+B9X6SpW8NjtraMw2ohEMm9WQJXuOKzU
9mELwQPQk6Jnb+7169+/ymcv/ipUoOHUQjdtqTGvps2Efl2TtGm0eOIZSo4jxLCCbsqHIXDzvz/v
E3jUf5m/14vrOolupq1f2reSNg/DMqah94Qezz4c623X6ltvWvZR02+08Ytm9LNVDBsalb9xGDKP
OoUhLF1brxCE4NhFyEarbFBQF5nqbdBWX4Sef3oz/x3Y/Gu7gTr2uYJf1rj1Y6xDKrumDVNI5XbZ
YFkJ0XDHHAElyFfQoXW0bqfEQ/GqW8CIWmf8Znz7bmG+DO55I9zUC/0qt0zJjKgOaRbSqXaD3KPf
MaQ+eRQkVa7QMiiYE6qtZVSe2qRpX6wzs8eJrwEUmSW0WWiFV/TF2/gjFz8g/rXtwdRDLoyzHjcx
8ZwNq+iCFDeRkwfqVdmJDEys+BwM/vRIYgNKBkfJ8yvo/PUrafJP9t+1m70XhGUduqbejhAmzSWU
2I4zSWIKHRH2vupheSbJmrhfXMN/zm38a6gq8ydgrKJZb6FMc4Da5wZp4bPDI1CI9BdqKJ8u6VWQ
k74QsxcQix7TuJ3G/tmtm42Q3cXSsc8J1FKyQYwmJdVyp5zh/e/n6pO74hq/2joUxEJLhq2C2XSe
GGH2zgoLMDISZxvNnNwMpKwfSOvMX6zlJdj94XTEl5//63aq4SAFj3U+bKsy+OFFS/StF9NXzbo/
VwX+tWWC40D424aO3TYiGNKmjZourVtCbkot2oe/L9lnm+Eq9NWT0XPlsH/mUd3Zom4+i8CUBHCd
JDkHaq6+slH47ElXGVLZwrnSQIAfm5wAMdm09xCK3HV+smZTzb+I5J8t2VVZB3K3CEM9onkdhclW
ryTJFx+Y/UGi7/8/rdg1tNVIgukgR602oAzaeku/bHweyLcAnZWHoFy+Uu74pFHoXzsD9C68AfoB
aOwOthkULIqixkS+sJBVPzYKzP54gb4N8r4diuZD3LzytQ2+ion/PxP7w9a+BtBGzmQVA4x6C2xm
+1HacL1VbokGsRHuAkpe6+8bupjnYV3qXYnK4ZC4cjkIYPTTRtZlFiS96DN3stNrAlZlSsPCcd3H
udSbmdUbNv2qVhim6DKnlDvpilJ/rJOjchsIbg7b3pyB5d+5Iy3WGTifmuaJGLPK1kUEODGtm3tc
S7uu688xi19C/B+/hnSaWx4Wp9FprGGyXAZVBpOO1E3uIjEVXhOkteUfoYeyrmlYxlDGW7hqdD24
fsu8aZo5E/N6aFyxjbg+41ZKneGbnIG/DRksttwklYbuSwYJVxm8cYMCOqgxU+qfw6TJ1yZ6VwM5
6QqIlYY5EEWGJTYQgY4PighzNv5CPmT47BjwwT3nEC0uvPPGXX3Bcl7ambUqAvtQr4tNSe/aVFqT
Wojp0hWqZJCrVyu9Bf5/w/xDzX4qz71LgunN75tfs7m9qJYR3eVufTfVv332LiCDKcNqThXK5wGW
pBfPC+pNud93WYk6mlb+DkIqpzIaPrRzkTZpstVJDgHbhW5b0GBrKUx+k6deR+iRwAequq/EN+ci
IKduayufKuNveyh3MPrksTUt4XVkmgG+wG8CwL+Lt3zbh5u21XtP4IYXOsx5FOwB0UgZkp54hThh
/THpNl+qe0XKe8y4Nu2g0sZAImBgcE2Ms7hTxRzdxT49THW1vxTlzjD/9FyyNaTfM2/ey7g7AcCW
duWB9t/MMhZhXW2pllBxFemU/Bz0OyM2b/X60MZR1kDIiaP52n+4rYemIFQ3YbE63bIEOKZBwZtS
DhuQ4Gb7ElJ1DC5G1+v3mlZ3Hv9Q03clGfbkLRdWZb5wctj+gKCa7JAmnG2IeQrY+e5sU+EPUMJT
dRZZBLrhvqs1tCE+0OzKLAtOKjDjFj7U+xBbNiTYKGW4i5kUmWFPoINpSHszxH00BvCIJiXchy3u
sFPRfBdSe7+K+bZLzKmNWYY+AWxhB3SrHCs3ATH52Ld7J/lp8I9wuz35E79L4t826tNgoltOnTwO
XWzqGsh4SPU0LoD66OoIkTsSjpb+kLWo1kux6Wm8bQZ0T8NkOawBewPuGd0KiPw4PU3H+KND1gcp
JgQlMjy5gPP0ssyh0IOcMChT33lfmxjEWb9YLRp5zUMbBVnSkp3pAh9NFbSbGlg8ugQ+sG2Uuoxv
eQIbJ8+/40OyCVadlbBRjFwn9QJ90j5mYsZ8oImVOsv3IYpvSXNvqjsba+Tvy20TrTksbVPMAuGg
AzNsIMlYzdKB7w2EfeEJmk6lRkB9s7N/0mbdVN6wq60o1gmciGYGsO2187rbeV3f3OnkClxZAKMt
d2F7Y6sqm6sx6+w3ndQ/GBw3rTMVAIcfIioP8qLsP8YbvQZFa9yio1Fe0j5TXnkIwuCn2yCFbNFW
6m6i4GedyMIJAFMff/JFbYzjbUTlbj2pcFjVU8SnezqAQAERT7ge5BAixR/3iyAKfkHkQKQK7mgE
PZRapcAUptZ7blgJki0OT/AzFO8zfeMUAjShycMGv9wyWKLija5gvMMli90HTlRm89JuWOhlUWs2
Y/I2wpeexPJ1LM/dClQ7hImrOB0XBunIBPs0CXecBjtC67wi7S4w32JXHOcy3gbqraYaVL7uY1jV
DnzgwxSjr8qUm9kY3svLt7YdtjXfWmuO5XxL1vGpa8+6c1KngUse+z4SzJ8hd2wCetARHHeMPhOY
sFDlZb6PKLfIjKHQ0RPPa1VmFeQdOBTxPBRtED29dRZSrM1NEqNe8t9mVaemRrDxPxpQjAnyUMe8
z/Vd38xQhdAvZfXNh9xWCF/AJA5Q+y85q3nKsR8WyOyHdjhw4m3AQ88mrdI5AE2cf8QdliH+YaR+
gTbGeYaRbVNOp6XFK2kje4AtWFbD+q+qBxxJmnodyREati1ChfbqW9Z2P1xdbSjH7h7shEtiPjs1
wgS9GFtWe4aejgeT+qymNOM1Tugc7spGZjxh3xf5pPowIyLMeLmCsThnPEDZF9kPv/b3YBxkYHVs
gT/Mwg6pr0gKuFyk0nslE3SCPJMP1NyNBKPZsi/i+giuQxHDIQKgUTXg5bTQlmk9uq3bH3T4oWq5
4UuVtVWfGTikon7bNEQgwJ0hZZ/xSvyqOGpD8kSbgKgUrDTwo0icdK8iGcSAwKanoxt7PigTgUSf
r5OWHSNgxOK0NobdNL6iN03Fm5yPBEsIi7UAdTdXH2QaySPtZ5UzqpuHiphyU3f4BsBryjUbVsjC
o088nGanD7w8aNj0AEkEeR744u4rpwIRDAqT3aFC8Wbyqaf8INwQ8ptLVNZj5i+iPEIVqetxh48J
IN2uW8xDHOWJrsQOg+BozjAC9n9LIZN9banCyUR7LUiJFFOctSH47mDFvpQ2ik8dX/vbBposYRrU
kXnis4b4rbOTLTmFs9p3pVMfO2/p1qxfdXu3GDhJYYBGtiNypKIELL/wYWeWAuvxUzUzlGv55fo0
Y9GU3b6tvZ8j2t7H0MN7MBSRyQhwglbArHv5myThjd+xLHLNbo36o+khbFOLfjM6xjzLkoC2rIoO
A27gFsMTJjoTFJHEt5LVqND7arJnAu9TKyZ1083TLV3appgDn9zAH+VxvuBxQHEBiXbYVHSQRxON
XRa0FBzelVrQyIAmlx55A7ixMHU75DBUva+SWKW+Cf0UTMXnYInDvJLTdKzi8FwnogK7BwEOUlnP
E+evokvIXrvayVrYDqo4ZDA9B8WqEdXD2oyvLnX3oraPQ+yfgiTceyZyNkDYfhOxKebVRLg9w+oi
iIODOM9QxILKlVNC9QU660OGT4c/2MiHifZ5Ze3OuP5dZPRNWyU74Tl5M5DXsdUiW5BUu8COZG68
HJN1edUwFcoFj7/ZaEz2nJPHKG73oIEp0Ivcoo2Rt7hBClXCjYBwYNwHRw3pnLju9LHtSZ267fJd
2HnOwSA8cOtDWkeyQ68rsnNK6OuI4ZmtSZnVQfAOjhHL0WVNEKca66Z6NEDCjWQOkNh2EhKXxv9l
xLJmsbBix/UYCXT4Sl4V0mMVrkcbyzClSYO8wmHr3IKk5nFeBMMg1AbDc6ofhr6OVObEUKxLexdI
Ncd4zYaEE9SZPN4vT4lX6td6hWLk0WXjEm6HBQR+/LYvPyLPNDWkB4ze1Inj3pN48Y5+3AxL7jVd
1yLvXic/HZBe/YyYVwFLbySE7MsVlPBhHUMPzGon3ki49Z3ipkZNnkgZncPJs+fYXZGY9jF9sBZA
m5EGSebiD8AtXlXeJmLx1Oymbp1+uPTSdh7lYqFX1U1hTiHosQmran0GqgJucs40JV0m1zXZ9l0P
h6WY9ERsEhgrHlwf9MrJg2xrRVmI0Ztwqwhhtuy6I8h3NXy3KqdDsxmrNv7yq0nybez4AEssXlxt
6nh1C9hNraegrQlu0QB6U63ibYEFKTFgCEb4qQCEKUb831BmoppUUamZn+VQi13Mh+FhcnqsYzSF
TXjwdaSQ0SSAMKfUDSuIKAd17KaJjxy1SULojiZOj+u9apnZ+yq5GMx60J3YjzMYF5m3wGAToZo3
ZiPKedXbSPbaFpyRj6gm5rFB+AnyZLFSbBqKGg7IEqcu07UMpMo1KmexW0Y28xwSMtEt6mdwUAUy
GCQaymtPaoJP3xSEqkvNUq6o2DDtd9O4QmWaRrx1Xkrd0Jueo7yHFqj7ww4tIEyLAyhz7xL1EEBR
sT0oldQw2IP3eQnvI9/ehcy1Ox/7eZugRjsGZSSQsyQ+OYyRD6kC1x2SI8d8eOcFnXyOGxbfwqqh
L0q1zA8NXsScNr4/3wMzOjhZqJi5NSZMboOBu1sbElI0ydDvYusi/QkW78bvo/YMfmid63keHwWU
crLJX8n9VKJwyQhu8o0yotsu5dIdMD0VRxVSQHZJW0POKO7Cj0m68kFrL7oBqV/9nB2lCoM5Hr4T
DXVGL+mkN/od3yYNj7ehH4DCqSkUPiPMY7YK1n+I+mK5YXA+PK7cs5sw7ppNR6IE4LjAh3M8BuLH
BLl/FLRmTZOoak6T9GF4o4uuknvIKpVwe9ZuDFG7ajwY3urHoRrZqdRTuZEqrI+9KKenkvds013S
1AA2XTjpE9G/kd/Ap171P5d6aFI22bs5hmgQLtIwC5xhOC6hd+i0QKCw9yVKkDTkMzQaPAZBrSXC
RKkRv92lOVfByr/LYPqxRgy1KcFYhnfsgVIIdZO+fQPkrMwGvpabKbTPpOImgxxcD5uLpNlYCLPg
FdkxbVafFAT/DxG6e5WOIzNX6xfIbapdz2BH6zsh8hMCN/s+9LZDN0w7yleRxy2tNgpsQuYF85Gx
gWVtTMqziQTPZLt6YNCKj5YhKsmQv9IuBDt8kuYciGQEmlVMGxiXq9tKuOIUW3aBqzVrMSYUlteT
WXLlLHM+loOTux0ycYjjPU5J0L0nkYqfnRi96Hnx4xscwiUXDvSlKw2TDquj4XFuYrFPNEpDs9o4
W2FotjG9FxYRkeyBAft19OHwkcoJq+LVukYqGr6aoSPAiGuWybpp31hJnawM6Lrxml5sqAZBX6MU
rACyyswS+3mMTHvwUXjSwIlTIgJobTBwOKPG0U8j5+xs5UK3INfoi/47TxMVjAcxqiqdGBhaViXs
NNNaHGjTTw+Q5AZqpoxL9EZUgHKuDNCWmdaPpQkT+OM5r7b2aszlZf9oMFLdKzi+bFdTT3ng9Q6C
PYizYSDU2bFhm6mJjOAUj/V+irsnaMXitUj+IJVYc1spUTRWzEAXiOG7z0f7rZ5JBH5Ueysv8WMw
U5NhdjzmIY/GTNXQn3LqKKMBWPItb8szHMrDbV3pBMgeLDLKMO/Gmxp5JlD6S632ggKCfOqWdAk/
2Wr2Tl45wP5w6uIUzE6AkgI/zAlvSpN2rnJyOfcim8Lptaa+yiDENGeJTnCrA12ftnRa86BFpQ8r
p9+1Ik+DN9zPbmAzjAvvxDD8IqPwCuT196A+hwDk8DXjrlYFoB7imZMEnVyAq9NQes91HOlHH4yn
onejMTdwYbUdblFFPbUNxsjZ9kn/VCEkZp5CT+Vip4LoG8O/s1GHzg5QoOOQuXHm8cckVjeHTw6O
LmbQacW7n6Qd1tvV9XcJYxhtKmpe3Iq1Rd+vLpAExN1NY/khwkFnnuHd7WJd8jBKozMBjWI0B+K9
AC6nUKAIFqSLSgASuSyICV5sWA9n7s9mp60L5uvc+rvIvehgkumlUzDmorNEqhlS1B7jeoQY2c0s
khi3WDjsxiHB5cuc5KYuuzJDfNv7YQNtUsjZ5w0FIZWZjzLGe4jVqE6BlR2mS227A7WQwkQEqjFa
y/jYOZeLO3ahL7UKP3VLe4s8bI9jc5olYgn8L1Ta0fhdQAPrDh/+zkT2rN1eVbuxNUi6ZFjHRdRr
dYumD62KpprXMovhXjSC7pOh8mruvWCd3lFMUGwQ00c0g43c+KMEpHlJJy76fYQ+Q9EuDVsLKMAC
Ka8idU9MtGSeXpyPvqVRJrzaf1iFYvk6l04KilhToA6dLujbaZ90JoHbGkdGDJpRSjnY8qx1+d0M
vOOxxLl4bMm6PKNE1ECwjwOwSdp67nvYROUGKUEPuR1R3XHzUQVeu1MjysbKinU7LwQ9QOX6GXwg
vs20qnNYyKN2TpA8HZWuY440niQvM+6GJwdJ3LPf624j3Ql+RKWTpKKtp/uFzvWGSl6yAhOI/ret
Fp33msGnd5nhoJROclLHqetRXSWa4u8TJeWbX45QeOgbiod4PW4T7pGUjdz53vmVQufOuOgDMfeB
N0o9W1hRP9g+Mht3puG+6x0EV+3QI+chTLaTAdFoElDuzQb0gV+QfSV+EXcxg56AOy/fRz4uJl0T
KJBlwRKifeOODAyti/CjriSmlzC7Drp01X539pdxArBoHAJEj8Ds3JVBrXr2yRlqMuG9W+LVFYle
ki3ELOzOtbpNIb3ruZdqbNjSdSkPTTTTIoJHJa5HhJJj47jR8+objGXhV4m+IWG2/QZZav89XINw
yLgCjQzZDdpfTlVWcPlIyMnBUOFZ+aDbjcKwH5L2od4Mk1JmS5RAT6/lM24tv4nViytE22RN3CCH
xjHmVQZK3RBmkQZFqgBLDUTYtUnm9h56CJD6NVBgPI58nSIw4iAIngqOViKwrYCDNKMjt5VSoDlP
8Rqp8xI04c46Hji1UkSpQWDyMkqw2JmjI3YztlF9gIKXeA8lyo40Lo08qtEvf4lxtHkoK/NWaXAf
8yaAmkDqOGw8k0mMB1w7Lspi4wiRel7VwukK3caRgimBZsESukWF6bFO+8gxOOW98KJbEInLl2XV
cm8XYX9ZXrvP5eoH7/PoRblDYLTOytJsSt5Od1jc9rGWFNdenXioMiol83FeltRC0ebCKVrZtnQi
L+dxDTp1HYY3doYiDexd65cuIGFhx1CfqON6r8pq9i0MA+9jjBTXuay8usm8NV6HVEGB9RQ6JuFQ
W47jX9SFWl9PoupOr57NAmgAFKJip0Dq9eeUEBjek2Q4rSwSeRBMXTEKgdjewghsV9q+/qXFUL8F
SRzjE5TTOmzKCZ0N9Iudsruz0icqk5F1FqR6ldxOrUQiOs7lTxEpkbeOFhvI9dDTnLRTQcYeYudq
/C3QtcAFAt2ddJwurDwVoMuGuPwQLwgyY7DunVbz3AaqzZJ57tD6k6+GweJjYK8TCEYG5IPdaPAb
PIyGQkdzrlCSF85Ax7SsawKLXZHLphwBZAZeISYRHjDGp7AdIIlaHZ0mbNLRTH26Vt1mWoSADt+E
q8agOMmVwYVtWTwe5UrQ5a/aZz2wbTw4O7dO0MUbo/uobR8wSHYBGqshUu2vuPbmBM1SpGFctN/t
JKv7C+HZ0PmEUqKwZhyR3DXv/ri8Ud99NAs+FG2RVxs/hzDpiU3+iTjjtqsh/REt4YFI1MWV+Ihc
uYvHDp0hdI6BThjhnLCfygbiBRruX6OSd2iE72gk69OSwMSKswopLYVJptPjFC6sxeRDj/65dr63
43E0zoviPEfDBuO7qrxQRAUE1pvvkWRF2fsnMaDtOLthcrREHbw22WJWsB1ABg3HZYsIFW/hE/yM
7iHsugSqUYVb2bt16t7JZo2kHQOcEId63S4LB05TqnMPh5PSgT3DFq3V8Ru422u7+fvo85Pp6rXo
TWNKCN43y7CdfQjURbjgMe74J0lH/+rvj/hkoH5tUs6CxGUJLCK2RMxkH6zWL4ic1//xC1yN6+Nh
QONt8uut7OG82DgeEJb9jBiUrN4XILJPxtzRFXAJwB5nQtCye49FY2HD2MmDpVcbHnnzbePVXxlU
fIIZuVYf8UpYX8wOEFGaknrbogHxQLzaPPjeMhX+GJaFb2j3+Pe38tnDrmb3kNeZ4jZYhr1B8AKl
96KKsAyQX0hyBaZ4ukAQ4Ivx+md77GqCXypKTEJlv+ed6dCGL8fhPhpW8hL7on7++9f5ZJNdq9wA
VR60wdyM+7rmzdMYUGjij2G3+/tf/4eE8ofJ+bXOTbskSsKEadi3yYDUpK6WdByctyUmyQbO8ehO
tTXytarCtTD7LopQxgtjSJj7F0v7wPXr+zEUbTF6s8V4mIQpFy4vNIPt6SIBuPz7B/1kq16LnHBS
wz3FHfE5J+qepKTRufR8+73xL4hRWn0FJvjklV77LSNxN/0w18Me9ahFpqjXVwZfjToNukV+ETc+
e8Zl5/4LiCNX3TVjwL29oy1cDC7pyqMP0gLuyp59sTX/qGwNoNi1rs0wJTxeOm72kFALDxVECi9D
fH2gqpMnVenqW4Iib0XO3SSvGMSw23oE+dAp9Vq0SNaewJtF2VrKYO2PM6BxBZQzpzqDVXu7kyGU
6b94s5+txuXn/16NBkY7Y4jzGgLodQBv8Qz5ZkSjBbOM/23vXOGGkCWZkks8YUzKXYTcFcALD+OY
sd/EdPxKxO0TQNe1NdhEK5qYoUfccR26YIqLSYRtuuqeL8iOauNdWv7JkimOScUXb/nP9Dj/WmAG
bHmvLfUw7KU7O09R56Pvxj24fq5EYcgrXfo9cEcfM85qcm9iZ4AJ6N/X9JNvG1w+0b/eWqIUBhYl
H/bA3hiUjb7sjnFkIYrfLRXOP6CW/hNan+h3VxJFVPH3x/5D4vlDvLoWpUmQgHklhpb7CXDSJfGq
46DgJYwZYdlcoDF+vQs70R3ZKLsc0jsaLR7TbGutDbLI1n5FGfwMNRhcHWLox05BjxxuH4OGfgx7
GQ2pF7muTEMR1RlftMqrmg2Zpsg5U29CQovhhiBfiQt9ArT3r3VtbG+BadJi3KMnRl9j1lOb1zpA
Qek6sBTjIP8ek8733+MSqM3MwlPxJRwHty5kYlwIxk7jjsCgvcbYqUdm8cXO+OT+vVbE8cEXTUaQ
yPY1roBX1k9VvqL/lAkzktxnosPAIem+CKWfHIBreRxiBG9E7a57WTn+sUmol7mokg6BKC8Ce9G6
t4xXG91CloG75VcmJP9IGPxpG3r/uf3l0KNGGkP8eQwZiqbv7Vn1iYLSOveyMmqDMTMhoMGqGaOd
JwYgLJo1/h6gCXGCCZXeMukCLlQSfSALDx9qNDcLgtL2rZy0C8WQuT4oC0zWin5UVAjT1y+z4PPL
whL60sABKUltFJhb7ZgV3tKRKTAUYVtQL6rzYksgltaOMbC+wwmgMcxQQ0xwD940BGdZs+SLHPUz
3J9/FQamyfYEmuzBvkIRHaU+DM5+UV8rknWOjp8Vk0uexCZ+nsO+GYBC6+M7HZjkoBjytC92nHdJ
7f7wNq61bqB5nwS+P0CBP1FsygaKg4gTV8Xov6q1fEeWKypASphV+TKVcuclzVwohUEvuHuky9du
FEk286H5MELEL6tCUZgO7SzjVGL8j1EIhktnIDno2+TE8U3FRP0YWcQU6P/WWy48HWZeM6sf8boK
eMU4A7/V81D9BAZQ3Q8jJsDofURfiN9+cmdeS6eUa8TDJu7dHa0Wu4kj0m7QMkHLcbDjV6jKzyI8
/c8tbhwM4vxxXPftyPQvVrZ2rwilkPN11gC+rEB1fg/CSRaNq8h2EgP98L1KYCa62kdqI6g9WC+I
Ya820gz8iCCddQjNwaQh5G1wrf3ig36SGV47+TFF0XtFOrInxr2XKECB9Nk0HnzB+qr+Yod9liZf
u8ZrGXlCgki7j41Tj9sewBOddVTMh0YOnsrRRHbuHchIvFTq0jIKcLSfMWohz8hZ458TGn27uK3A
bIkBvJNZ11DABuH1thS+T+zr6JQYbgDwvTz9/aKkn22Rq/sJM3YOM0UYNThoq+3AtoXLLXMc9RAt
wwTfzAXIFe1T5xXNG38HKqn3EDRttV/L2L3HzMQcvMh2J0d68b6e2kACE6ZmBvMAKQAnJuaNLrS6
Z6uMwtwLh6VwW6jcwdoSgqL+hEH/forQbP371/nkJV8LNjHnEvIw0sHH8+Zfkbfon/C7BqphCTBz
NGCIfpErfrZsl5//K6+ZA23bKUZ73/NW5w5DXfetTXr2DTSe1vliN332jKsKFfkQcL2mA6CwGuYt
kMdjAa5ksulK9ZVmpuv9I1n7p6Do/+c3iWdL/4+8M1mO3Mi69BOhDHDMWwQQI4PBmUxuYBTJxDw5
4Jievr+QfusqZVcrzXrbZjItJGZGEIP79Xu/c06nXCfd+0lX5KFrWuo1wVomcicZP9teVdwCtzPE
xCddPXTERFRBlmTys8mb9VF2vbb3XSZjV1tn0wiquDfJIaxnK8jaVPCIM1O8KUltE6EqFlduDeZc
59LE0H7rsS/UUKnaLAPIh/6EQ+WgBXTi1M84bxZnY9VmCx0IjH5nE4r+3brSOIxxnrYb8B/mxGlv
gS236zi/N3MjHkVTFy/4lhNY1xKOy0yhX6eDVas5Yo9D6Iyj+UNcWfo9DWTal1rnbXIorZ+ZNzTR
YMwTpambaBdFCcTS1MfdEKre7N5nMVQFMyJd09HGG3TiETU+de2wWEG9KkxyDW98blsZnzU3N596
z15vFpXJS1voI10Zz4KFy1ZTszagcuOpdZ2OGaNMz3wJdZe00GUYBOni0BXXH22QPL11TmteW4vV
/HOxgeKDuehaNyidZdznJV6tzOvi+Gxkvfm9LiOrKfFf6uzALl1mozFfe9dK9kkHvsBsxpewm1SX
n1qVG6caLdKbL5P21V3q5t4cTHPnO21PvjVZTTe2tWjBLHvjXYyCIbtlWru4Srxbq+hMSQfQ7G9i
0wXmRTj5EyNxKLrSO1pJk3wXVBgwu5Q1d8R6DM+DbS4v+mK9MLBLDlphSwgvtyg+W4E3XEbo14MY
JvPGrRr66V3iTgfD69No5vT+3qB3aAhdauOnaXHsZCNqaT36ZeXd+V1WdjRiB8kFRuN4lP0ELJj4
ZslP6QtF61z053JZmgMLq3mJbZOxerFQjqW2kdt42xpaHrL5VGswaG25XePEOsZicaPYwupq7006
k1EnHpBDpPkrUcI+vWiBNpZgQUJYgBb8/oXaevhIlz7Oj1XWmh5QoQJ4dzXS59EBmG69XVqdBmxO
vRdOg++l+zyx7BvTlPiVKKXHz84E/7GNjSw+C7MEHTdzih/HXtJ+Q0xHr0JhzTBncb2YKYS2oCXf
lJU8DobhzIE5esOZvpKHuaSo9IASf/FCnifvxeu9lS9NSWkHWbm0+yTr255T+xyfsj7OfriFYx/W
bool881SbmTBECmQs+/fJNkQP47Qf1cZdXLqYH1PaWcXB5HX5hBO1kCIkUYYhdqrNJ5INaqT8tZ1
qLPyWLUf9rhCR1LIaduszuT1jpjLl2As+oJnSIuZrnNVyc0yTIdGfAF06PhPz2ZhboquMp+RGvQf
FfK8JDS0pL1HDZF/Yh0Rn3jssjx0ruV7MVjueVxwWJNrW4JZMaOk6PE+8WexPtosg21MiIrdSeZZ
exvuStuMRe9dKro4T4ORrS9WBpLnUpW9kantvrGD9C9irYcURgD3iaCeaeADMuV1GpQShIEBrbDD
Ecx8r62ZISIF/eND5tbpH5Wuuu1i2N12qBJjCsvC0KlspFhfxZSqb+Wvog3tsejKoFdy+kloU3pg
broykciaNzoRfb+pFzro1WqNfzRut7zavCKvpL9olypt1VlLLf8VU/3524Ni3MpR6c6G6Z1x63qe
C5K+rBRcqk2+VSIGPMRhJN/7ufGQzA6FFblz7D/XbtnvZaZXd74ayhMp397rOmbVZWoc+zErx7wL
3Vb5j95IFHPgN2J4ry045Ov0kaZRrYNIZjDu3py71yc90SQ/FZdcb9vPTo1eGOUBLgAnZiGS0Qtc
fZlPfkWLA+p57YMFk2bw9WUtdk3htc921S9I5xOW0UKWz/mcuUhjliF7ib0VOLWN43pPbM160icz
7TZC+Ku9absr81WmEjxS11SvBW5b9vM2tQjGDaau0s0AAqOXwWBYY84Zv2pe+zgZk32pzAV/9rJz
nqU/i/2aus23Z/tDZHOt4ESGCcDEXZr+ziF55lVQMX36sQuR49WsBW2ZTj/6xvc/09VYkHEY8fyc
4jZ/7pe++VqBvh9EpuqzX4K+QSUqSR/Uy+Vt3FbZjZgcxr8ghZMbGt5UTaG0/RFAeaYfEJstX5/r
pOoQgyju6sCtbAKGzM5ZOOO6zZo0PmK9U//hKhhJQ691Wiwk7KKOHtiRwxiqbVcLvmVQGRKZQqxk
5NXa8Fg5sqn5+j0Ii+PP68ZfG/OusMBl2SOsSw26B3PQ41NScN7JAPqXFjdPu7pHgK9/YHxu7ame
m3BdCw+BglxvPa/DbSSpjLua0+im1/TqUFRLDQaWZjeOkeuHtQG9cOqi3HooXk+zpYlLXo/FrRwh
N9KhpUPDvlxtYGS0t7JDU2xMi5dRObrjzhCY0GzQNFtNUOVTcQN5NTDz9QR8oGqqkPlEHV3TJIPV
Et5m0iwZxo7tHEtfsKuQYffsE3u+bHvEJhTaLvJ+RV+oucSpxSPuyDiJyRAcneeW6W8cojZiRXQk
ELBhsFMGcJLru8iu43k7nVGQrHAcHdwomPLsx/mlzWg1lSsEc5u0IAOt0ZpvtdfWt02soV+iWlmA
bVzb2jRwIxBcupY+VJTLF25W9mEOCVIUpxz6W6LGMi/wRO0fqJu9t8r2WcOb0utvvWbEVEbFRMRs
ylg6D9ngJ5G+Gut9D2dxsMw2o0ASdic3o27Fz4m31E8TtgnXSFwvQwCX18+yNerIWDTJ69b2D2M3
ZXe55k3HxSHcNDSSfrkoJkAvcql8pDy9dporfYnGNnY/ep/lPyDKxdh1vIFbnU4WGgKunyi9DCoR
l1gZW/wCi5Fs5w6TcXaAbqOtrb5pmXci0nGH6wFw2qqly4ieKP1XVUzWo2y8/tEXdUyQmi7e6tYu
tnov2p0z90XkFWgNPGW/T4uADUshY0JM5izYMhRTD461pLfJYnWbXiXGPnH0wgx6X1CidKWlmjAH
TQ/4fP+y2oZ2Jx3RJTsgGHsOMmuuKFsd7gzwziAuPDtVFeaNqdabxi3G58zJB/W0jLB6kRXrqwtI
VOU/Gjcx3+NOOE9aa6ciSPUhsQJ2V6sB69LpEdiw51NIFIPhMn5V8yETNaK60Z8rLN+mQX40rqW1
j+7sZrtUyeqzgu0GNGnirNmwm+IfVNXpfLWAMljGx2XUHlWiD2gYEmCMZ61dZ28/WrpvBstCnx6q
QkW9PajIM2LrsUlTGVbpqAAT/Uk/F55fb0cPQUMAEE0Aw7r2VEbzgq7dr5b0daRc3sZi1BDNaEyu
Ec9uFijNqPe6ORpcYe71MqnMIHNM+6dyE4ROfKt9VtHRBRe2D/k8zJsRqfdHnqFRS+u6emiWbHqW
rMA7t+/F2TQ714uUbhVvpZnVF7jv7iWW7fpKck96mBOjONquzA5lU8AT5rVxFTMaNDDZW47W3I0f
XWeW90nuvnQoul5ZIqsDqBdB5g2bUmM39bsiU/a27qZly7YdP3VDoh/1IWtOU+8Ue31FlOZm3orc
iMCrfaxGcbCkSJ7RafjPBhsd68VickFluU1nxYhjsQGpElskh4QLFC2qA6lwML7NoBGr5T6xshxY
qWrWB9tjqUXClq4mGozZ/V4UK0I+J833pHI0SPOi7CYylQHq5tjTSellERWdgHF3K4n4sIkNVovU
kwONsTbmsCEzO2oGv71f5OB5V0ayO0q9TvearsNexmyIIaehLDuumhDHxUrVbdetzR7lJwI1ThS1
GUgPG4R1LOen0ffyCyx5fKoYCiW4lRreQzNPvAT22Ib4rq/Pa2oXb1o6609laxAN5rVDvbFJrXoY
MkzFYl2ZN40mu6PSjBEo3Bk2U9tbR08DJ2O1jhHosTUc/EkO95CUZBmVa/6V9JI9Lp20zZAB+4yA
OiRP4BcxzwtoIgR9dTYsW9tBos1ROcbsl6wOw01bDT5ancVvb+25LLdZbK3YVyuJWfCAWUw6eO1F
QsUSzub0zokkrQnBaNNq514z0gdnMK2TOQG7l4DLJ7tMxQW+pwx91tBGeuPBw/35MbOzGpw9BT8P
MMuc7pJ11Hd5rRCYWJx0DpWbtt/pZBmIZZf8S6va4pUdu00wYvXxxDYscy8mjiCTSLyjlyfzy6Dc
aT/5Ij3l1ZQ/zMhCfUDqIschAdFKsdHB4Fy4Ls1FOYB+GNy1/jFlGpH2dO+plRFKBGvvzC18Ut3q
gGqjZkC9C//dnDXnnLhrGw7j3O/reL42Vaeu0QOn15edHGPS6aXZbZUtzRfpaOWO4/8SMRtY9wA0
3ceC6T61bNpiqsgDClo/VHLkr+/cC5vreIOKwP+jSzRz76PX0o6ID2YJMJSnX6mbjsiWCis5uuVc
3OQkJx28WWWfvptpf/hJvkSQvs3Goik8HqmvaoJZoGPOU1sIlDLS37tmK5gnc/TwRNo8dxR27Cxo
+ZDbtbiHaMhxzH7NQ/avbG/xtLyz0htfs9aaXzlRmZt1LKwNsEziEgPVxFsLM7wn9A71JW5SBlyx
BEbfYLRobOpBcyO6CsWBT5VnIV39yMPgoSr0ZJB4TK48ARTCMzUcZiw/AVMREXqJ1yGihovDVK30
5+fO0Iq7DtwmzAqnO6MdwLMVCnmLt5dxVJwsT27i8C72lv/uinlow9KpMj9wuhShqsrptAR9b5AK
3LDRJxygDUSAmTndyok4UeaQbXMzFis8RJVUvEPSGIOxntMopdp+SIt12LZOldzFfb2eSurGs1Te
dEMisn2YLD97y0i53TSFidGKKciFJcliJ9PU2JSaHUd+yhAQvcUCzt2uO0EXfGcC1QG3ETkugtqh
vSsLWHPmREmBzFUXPfoR1y9BRrUp3+mFox3GLkFQ7EycQbEnPCZ53oa5kc0PFen12ICi/EpiAESz
nry9U2TzeXEnNPYEI2U78i79k+rTFLbRcfmDs0xPWK5z4nXieLc0MUHAKlsEHSe0SBzyytsa8OA+
GWLj2Gkm/EgxZ1duXlxsO5dfNlh4dbZGT1z8xRkwjDSl81KoavhhGYb4Y5J5v50yvz6xeqPDtoyp
HYJ0BB3fEvqyZhvJkvpZLb3OhM7u8lOxzPauk1l3KCx2zdnsxY/SuXpYJ1g1oOouNW6czeDte1z6
8dZQWX0AXuQNKn3bdwJy0LwHvaBm7evZr/c4FK9hllfjA6cP1DF2kcxRgZHEljPlhHZ9dY+MbbUo
rhb/aLnV9KNdteSeamfYrrmvhcNUWud1kOkbzU4r3UjDl2Rs2wV7bMpgxY5xc+zr7FsWg1g2lmlb
t5ZflYoBt7ROWFI1r5Y51ntzgIBOjEog9MOtIWhyW8DGru2dMTn1EmWEJd/WxsSm6QpCzlO32zmO
rg4DVddEm8YfLrhBrRf8KoyQMK75OcMox98sXuXfQO2qgMXXigqXkGzkFpqLD1BTXBptTRRxlQ4e
rgMxidCgMy1QGN8GR4JZH0Ymp8D8m8lda3SEZvPKGqhfJjpoh17V3p1NBfEjN+SwkQit7z1/NCIr
j93HQWbaFBqdB/U56M6z3+QgZknlFKemKyYmwBlUy9DYNV1GaaLhaPWoWFf7nh3GfujzP0UyZbK8
0gkn53vlOLdBtpnnSLYTY0vKt7GbzMrcF9pcn0qpV/eZyojUzFDP5ajbTuVcGxubRfKKkLKIrKXx
gLimfADRzb6SurJOXZetnwVad6Ts82o/QgHGCMrHJYrriWDjblk/qSavlKQ/RRCYVmTRbg0zXYtD
l2h7wKUeC2Se4eOYwpODsYvNhOQgqjvExLrsRYGBu7neFjhJvGisg+lmUU2+y8x53GpSqgt2TfMd
rtZrJPOZLHWva6m7CvrBTjp6kabDC/NVVLYr3AmSp6hKkl2dhEXeKx5m8p3INnes/GXwZmjBdABW
RDMwhFrsLNRkXvaUVdV0CwHU05saEdXWFudn5pe0gupkjdK5qLx93tCcw+OhLJ78RFOfAteWm3hN
2jTUJ57YM7BiTNVZTe5maE1ahVNhqUsXU3VvKvYN3l832w4GDOM097goAHRVJzf3lXfSTOFaYdtY
BgIBi8VslF55Zypw9oGo5+e0SJDJMgRXgURkhHPTMG3NuNb2lT5M+37SUPYp+nk3OW1PbTM1/vwy
FTqAcNnAHRnStW/p8caPlETGQykw+MCEnhqIabARJVmSkK1V9AhFWycr3mk0pjyvMgc2npzc3+mC
fTpEAVEatH6mbtPCFe1o/o3aiQAt343q0nH/mK+sMPK55CCUNO+dqV38y6BpemiMGFA9maOj+dvU
yHR0eqYwhxvw05Uen2EKJ3kcsQn5yLJ13nGC5tAtZkzxzmrWvYHmXl++GppjzQEShCZ5xuLZacOx
0Gy6uUU8nlGX0yG0tGuQCq9mTOt8k2aCAtrHNXdmDnBqx/J6SrdtLEoE0hJN2ukGqwbHjvREj8cb
R4+Xap9INk+OML5w4+RgxWhqNPwMgMd0W6M3NIFDREXREVZusp+fOxtJ1oNhZs1z3NHXCF2Z+tDM
CyKuTdrk9Bh9lXZfVd4rPaxTuUguEG2FYzfDswbmoi0qQnhi8uNySoH9UmfRNkVaMZQy/XXKAsGY
/Jm+XzZtOpeKfOfocz0dmZEgp0mmqdLem6rF7EfgcMBWPH5hF2C5P+oceh9r1VbDraDK7HxnOjLF
+9UY2/UwjpPxmFGJ6Vs83YspYAcoV3oakv1YpsoKs1WKy5r0ThrQcs1qOmGjeJjtwvkQNpUBiPOS
XSzH4Mavi09cX13j2JHlW9nz0Pbwxy9oWYrQpMkZupNajiKOOduA6W49otfMDfIbeuaz1dv0AfIc
NxerFM2+srQ4cqnFsElwSg6IaPzRPKxFse3lmjyA7+ddIHnQjogIk90M+f8o26XcKsNek5Cx9nDb
uWnv7GmmJKj3kRtHlTV2P3p3Gb5ptPZb0ccWKYW0FseEiQ8D3yKjSSQK1KoiXwInQf7bavYaSpWU
CL0dWma3ZTbPPzvrSparZNJ5Sevsdm2ogjJ9ZbjeiyTdsbqRXEr2wm7MV+s9nXL8YcCz3+u0AFc0
ISLOedyqd4iY4mLyej6kXt7T+PO677VANNKobN0i7yGC3My1HyyCbbohonGKEOwXx1R6E8cxxjLv
Vo5/6joN7bdYE+YGRoZ8AC0ItoGUSk4ubqxOW75NOjz2xpRz+4w6Nd2O3YxJBDLuB2nRwHWT2jvS
vRk/2Q0m+qOmZF3hJhXHUXO6j9Ev0lPhDIiOpsppRGClxvQGQGGl7ITYt18hRAQocqGNpzCo+245
A67CDmwL6b8MUvz36TMZ7Ym2gn9EMKSqbV1J/XGoFYtV7LVjaMdZn9CsSFFLrHEboWhy6Q0760PP
QPdmgTj8tGM34UtW0A7TqA1e0GWiP9bDbGKjIltaMTHDs1pTp5QT6E9B2RXR4r1uhQst8SHxPLWx
vLL51EYpPpy8SY+t1tQfhB4Xn3hS9vtunOGM4tjRQlVevVn+eSL8fxui/kLg9GPcz5xlUOPMpbtf
h964patZHdzrI/znR/x/HGt9pUH/d8TvNTX7b6nW0af6+Grkf4ZaX//AX5nWmmv/y/AFjqPC5vK6
/pVI/ivUWvONfzEZ8YkF0rEOBzrlf/1PqrXxL1qsCEd8KkaPWfPVSvl/Uq01+1+6wZ/ib/J8aAcf
hvX/OdWapgSR7C7/onuo49+l//JgjKizli7v3TDG9+YGwvzq/4HecxqxnfmPy3L31xD9P6OV/wzR
+Pds/fpZvm7iDQjkQ/WKPOHvM3ZrFVOTWqVBP6ZDxjgO9hGraahzRuhBu3QwP2hK/Cl9mI2qD5Tj
/mwJhm1QxF/nhU9+WZ50kNtgiCcnyFPFydDHmMw3+/csKz6vz3iQVdm8uQ7t71PP7MPUF4gxsSXE
UrbCoMsof5ckcEVDfvmtEIw5nseJhQhz6xesPYudlHu1uOE06fY+W7D50Dusa9FXxoTqrNrwDceV
/sY99e8v8rWZxBgcn24gGRvJoPjlU5sEyISsDO7bYBTblXPyZpKmADZ3fpfK9Qs9aqOStSwPc2LL
RRpnub/6xS1lp6ezVPyGMVKfMRMq0opl3fdjhdPI4udh4s7Wnq1UvTJWLbf9INsj1WD6cRWa/e45
+uWC439kYrzCL+8LuqkOqe5/g05AhzM1C6o7Cbh2EBNxa7rtdD+6TOKZYKjyMtfl70KxfvlQ33Zc
gucdQ2BpZAE8//KhC9PvnCmHi63W5Hyv0hhuGqvpkC0v7KqQb14g0Vr+5i7/eun/+lhHd3m2PBaI
X2+zOyyTpyimo9Spp61FlC7jVcM7pb3o9mrBVy63x59jjnCexK5k62viKiouZnR9AEC/eYP/y0Vw
hXN9GgzH8vjn71ee5A8mmFgXhb4pml1f0pDte+8rxf/7ECPAS9PfpYD8nVQFikHc5sLJ2cJj0XN/
/cRBs8bJ83MjLNQy3bl+Ym5X1Wdh4tOQHaX2R0Gf5A/V46owyFV/+ecV65eX7K9PF3ys7vCGO/+H
Qy7CntIcci+MVUUDve2m6eBSmIhI1h5OGv/8af/l6uJCjGury2/qsyv8/erqlMa5XbVuKONuvcgi
NW+qnIXxSqeKpvpDsJRt//kj/9vz5fGRvOKMbzhO/QJXLUXW2GvFHeVEm31b9mIcK7vOjxpRGJ9X
CHc/+lV3UtMoD5LMgpML/Bx1YyufVjNxfmNFTLf674vp9Yr/7fv88pqV2BoWq+HowAZVsBr1TdPg
L2JqExvSHKZN7UOtI4I0xSNBN0elIKaqJZp8ho2Henmp1c4o3tpWv608hq11eiB6rg98LX0byH3I
5BzVPZZcvD2FpqMMX39afzJaH3P5qAbaXcYYlsaHpWNLYWwavUG6nzN2qD6dLMZi0D8TSECj4KnW
023C7HucWjq4bkXvagwT5JJW3kWeMo5MSA4j3V1t7R/wfYg6vhs2Wyfd6E+J1XzSKF45Vy8vRRt/
YFRzSOsSKygpNHjI9GI269c848nS65i85dZgc01iLCFWD10xepIaz7O89E4F/4G2+M+KPvmy5rSp
s92AQIUXa5fnzdGomoM+zAz/jR3yIzS0ARVqlM9VhIRkM48Vjuj6Fm4PKfWrIhrJNp5Uu2xmOQME
VaEaGUTX45buW9CvfRh3zYXnd1M1xY0sqzBrtahtxANd4gvhqDeYj22WmfCjosRHaoRAgnISPM9B
x4ywZhyuyYojdLOXhUsmhIqI4PaQZrYbDCtfJtPANCZ+T+RnPT+byXe/tAHR8veqMC/2oL9q/AC/
2A/CNouNi60mYOAPZRrbUi0BKfcpuU7aw29elD9DNP5jm//ryXTYfFiLbEFp9ve300rrhrGD4YZ9
1+w64e+xMPtaenFiwuFgToY9R6J95UI/uZhpGz4nnJhzbAqntGBHKN4Ta9ggksV+F9/psd4wX+VA
9aANyYkO1DYbnwb12pjxduLxz0ZxHBKM/4bP3Kcfi3W0om+Gbje9iecbcp1I5922tOBlR9rN2XHz
jTO+M5zemnp30qQfCAtXiawAMQin9iWeCdDBt7HtD2Nb7Oys2OLSsNUn92c+H8UqnpOkC+rMs050
S5lILkUb6V71De30iUSFPc5TCOrSz6TpbtXih03zI5XJQSFdlg4DiLrGj4Wqx1MXTpGB0Vo3ciq3
i0I37PpNUBryjMU3mMAc33BqZZKkdrnVRLz0x5L0oIrnzevp0mdFgwzG+aKqxsykHbARf1VzHE08
s4zL6z1N2rMzE6qRel1QZfFdNoj7Ti+/Nb/dz7m2++ebb/5p0/3LzafrQtXNaMyEpPnl5ueu7ike
N4/r55hB1Rm0Gw0CnZx2omitz5zfD9mgh16m7WBV3pq+/5zouMZm/iwJsIpSLb4gKANZsHFTmigM
8ai9F9XAM9ChsBQmq5vm7Izaero2GEvdKyPVV/cr92Itp50yx4nXHYQG7gEVwXVU+0ByDStMtHRP
beIEZsMCN5wNrLk6IP2+QJBncG8M+sDDhk4ijpInGm2BgeOMa3UHtzumsI7gCXhHlo+tMTzgB4w0
vxwzxo2kQhIvys5alHfSpfGH/yUgKc6kzqtVYPpYtI/Z4rw11U/OxYee/Sr2JE8xALVdnQdDO1e+
vU1obXgFL361sJykG9/OQt93CS5lbawAlOiAlouCfRN3Tj2ExZocyVZCWQmsUigMm+b4Fj9amNzh
NvN7HsDpLKxhp8cqKtfsVUuWN1En+7iYmNfU27VK90UzPGTsWQvgCVrumIYy4n7bmO5LVT5YQwwS
pRVMC33jj2mwb/oyvWGdQwSDYaNuWQ+ecqJ1xqGGVsa6qe0JdYiVPGpL8eKsJy3fD36hbeJ6/ZkO
2nthfxnTIa1efUcL+mq5aZQZrsPNoBbMEfl9BtzjOl4UTHgzIfeODshbdO/UUdvVj6PFvvan+hsZ
H5r5xUovNtfSfPbq4ZZ8VxVOWUuqqfYi4ijXXvLKvp2EG5mx84opCYMXhZ4WRenbWvebK4Njj04w
tsyKutV+sF2XJ8fe01dF3p3vDd77Pu6BE9jgkP07RJZr28RSL7J7SizzZmHosqTlUxZDLunRYF9W
X7tddBtR0HIA6A1ijCSufayR7kpcfhS1B0+J8UZM4XCfyvPq/hTlU2ykO8tKdw4huFfrCccbwgTn
s4SG8moOByuzbqese6tN3GhbLcCzgQoPx54cZ881+WlnbEk6X1p7ttXMiNOjRVfuW0zfktYMSwCF
dLWCkW6Rm0O9LfEGaOnQSPjiXjsa6yvHmV3cf+XVG9cMC+RpaxjvNf5fousC0YoHu6vv1WKcyxnz
4hbDzor7jNuLcp7AGrazeNGEQUD5slGEbST+Q9X24ZwAPJT6KTfsaNaau77rGZXjCQFdY1U4yBqY
9KXFIbWdu54HYtXOACSBcn9ozhcDkS1Sm2hyon6iJ+SI0KA9m6LFWhUusAnRVGXZfzfrjz+nUsmT
XM49a40tqH1M5pxXt2Hb/oFPcOhnt7atbVeUqe2Y4oSqdu2QBB5dbZ/wpKlbcF9cb53C25iKEsD9
qBwdTAiiHP0RrEwwz1+rUbwmerrPCFJjthUKWHczw94wnaJ44UGa8TuSct/qyUNMpBGcMfFpZoO3
nMv4b5qOTly9aTZuZ5Vk3dCiEcwU1yqcs1DxMf0NOfVHpjFyXhftt5X3eyuHHCEmIJqufhV4RQaq
9zB1Vbd56nzX63gzcx3y5WyP/R7g+Gib7TNz4bCt5K5l2NHMTkSPFUvY4rvs4oMzJ7uy93mjJ6wf
+hYkqs0HrKW0m5p7mxt4iKthM7vqMU40xBz2/ER49naWEtrKfWFWGxjsKN5anfq1wyUPYi4sHBx/
y86P/nlD+TOV+9/7CR7kNicK0yXowTWIe/g1lwKrEW9yrz4YneyQ3TCN7VtW56RwMCBRssYHE6uN
pPUArtaJSRvv601rlQz3HHfArmyw37Hxql5HI6tOTpcZH3jVjBtfQ8cpMfJk6+6rKG/X6kdD3grx
fCotoeRYZMegs+DYU1vHQpaBcWSCyODsWs7GZjTWFEsr2YMX6PPGVqi9DM0QT6XeLrwU2aayMEek
Hf26eg4n+6kkpFhHyvuIQX+c79EWMMCnUb13yZ3YNqKU3yygCodZq0+S35xHjf9yXPA9Dmb0k0zT
sL1fOkpq6OYJtzk3HPJxvCRobPamNaeXzsQUWe/W7toEL6LJwCx1aDx7n3imuy3tAT1b4hti4wyZ
cylKrumgrN+Ffvx5Ov/3bf7z9Or7FlAbRzrXdn4tG2Z6N5k75pyXE10xzO+tLevQGolEMhSt4/oI
0zNjzjWYD0qI/0XaeSw3rqRb94kQAZ/AlARAbyTKTxAyJXib8E9/F3vy366+0WfwDzriDLqqJBLI
/MzeaxueWIwkCLvhDwxSdntgbAIBxXkXJVnBURnp+2XRiaQgGdFYhWk/3mTRLf/Qhf0fPff/+qnF
35FUNVuKtovpQ0McTPtusNps7TTd/AklGrV/nZjp7u65gPqaIePwW9bK/9B4/+eP4Kh47F2dWks3
6cD/vdiOG16FfAQn66Z9fZEZfvrYiirPiOBGCk3PHxAK528KLDfoMXX9D0bBfzfx8Xoid0AleR+L
mgZj2L86cTevHcWeSG4NJxeKXac6jzG7jkNTihld868agYjXFKfZ/vdz4f/4d8kCAcwuzLv84e/s
00IJTWwjd9FsojvnBlHahzApOPto4bCVjrmvF1CCw2KNb/9f//LfcyYnSUyl6pkDLLNT7WxdQQy7
2BoLGBdZQ8cEkoJ+jL8NkWSv//BP3z/N//eW/OvTtnQB4V/XTIbR//Lk/S8TWRHBVbEdDiJQLZy4
ia/UT7nBBx11QS7svUUAcNktO72aLzgOrhVNjSzc6yy/EhR+6ozFp5FBT/+i1aCn7OxkCOzCqgOB
SCOMq9qE7dnoywBjTBiHgV3sF46ySUY+PeVmCW0otVNgU2Mu8fIqBzNwISsblnKAyeor2rwZp580
ecDNGMhEP6MJ3bkweFXDPSMKWxfUP4smj5pkFQfCmeXQKgWyFhu/Voz+twMCVElMCEgXLS2gtWFx
ttMbGNl4QClkiYRwApSMmywFYNQcbXa3eVLss7Y/ikR82BOwnEZ7TXQCHCzkbThDkc7d/vs38Zc7
/z++ib+HnEbPbHeOCp77xpCSlABjIkly1vcqntkf24jcjTUp7MrQS25lPkmfGWD2/N9/in8/0//1
Qwjgs4x4abVcbDn//u5norDLFB6ZlxlKwxK2b9cgjXWmnbX1D/fw//EL46m1bCarJusI+28mka0Y
ozFoQng1sRnXtCzR1XB5d/q6AV6Wbkek/Xzbxi/DIjntnTwCD+jaOQGe//2Xvl9U//YOmLpq6Ygs
uMNUaoK/Djzgmr0ZMYD0WF8YJ5DH3YvMLdbcToXoM83Lfzhp/gKd8CnfXzdGuEJoLsufv3OQ86XQ
QwphnTp01P28Q/fAj5gFY02EhUxbEdPcqNkpBh6zCaM+JctOye7xBOzW31ScC9GpFc09f3d51C1U
yFPrt0b/T6wOW3f/41QEgmAIVl06Swgmz3/NKDunaERV9JE/Gfm0s4wOiZxKCovrI4Ysb4TULD8U
686mmtLUq0RtXVrSBBhajXhOQOmP0MzQFwxPajJMyboZ4Q/RLbvlS4HwAgMO4I1X2eqpb+N8+3H6
RvSruE/dGoWISdXaTiBUVy4Eu5T2yjC+WEZnT6WZh9+JXKwNnan+6DRieU7LCEMhOvVyPcEvz/AA
8WAlczS+ZlGR7I1eyFfmu1owgoLHQaWNLIPrEWprnwBNXoGDhs/XIWBrVt0IGZKmNW19Qe7NDTEY
ey+Lm+/HnOoM4XukLRDBQMLP6RieZVhrX6ZUMn+WRvrp1I75rKfW/IgyyDhAsUVknzat+8gmOHtG
dFL6TWSomxodxQ5u3fSKDMw8zqFTXaRm1ps+jCPfNhrnt4HMtsa0SOiKWvI5r92xDC8dwvE30I7l
CfSccsR4WHllpqWBozn1Q2e6lYmMNyZQoZCQWNNFdA/QYLHLiL7Mjlo5ijFY+NdVrJaxc4uqSd0U
NcToVTip6g9M/FY9mFYt/UlX8yBy4/wh1GV77pFxf0nLKo5mn5W7uizESSgZ4gWFvrnPJ97QWhDg
hDfKAuqLeNSDAVDFDwp4+LUlXK3sdiJuFgkAwZR1dir7Vls8CMayRJfV4V56z4xlwDBozVPXhUc9
NOxP1kSR8aZHoJxcn7qRySnK1XDclZiw4nWhVcpPXJHHuVLSqteQgyTRt6v19QeGWWVAyYyElOGP
bf3p+qX5bAdUYmt8puG5aqfkBYzofSzsgL/Ns46Emdgd3K3Nc+PpLQEJnSq1Q5hXqt/maA/zole3
izT0E2prZb9YQu4IbIz8WEd2HNcQzh1QjE+2qctPLS6jVQ0qlRKqxWRCFs92mI0I0qE+7KHw9g/u
gKt2aET7hpNTO8TCTYpVpECYtgBXPBj/ggDO36jQkbGBxVU/LAeHHnzYWl+LYUJR744GLTCo15lH
OhPvvS61IBKDc5hEVO3tRnEMr6Gi9RRbGYJSzwlyzRwJcG4iaGB2x6OR5zpfn2WzA66pRHJKoiVx
iw8DdNgGP1f0I91uvqFILLNVQtIs7PeRKxXNPklNE/JfQeijx9Vv79S26J/uIr5rgoSWTzUJX4os
1A9pUxmgBcb2WEKWz5Bs9ssTov8a3nfkYFoVJmYx7CMi8/rFmA9zH/GAqzWk1hXhYEUg2NFvG3Iv
gmzWi8ccNSaNbI2tBSW1+awOmvHWztJBJe7UXzITcFyXTomJMQe8RjZFqz0NuOOcVV8N1RNQZm1T
YBl9NqhFjgI4+z7n5XiEBSPxFjALXBlAD65jCVfVIk7nHJOlQ6yA6Uw3ky/6WAxNdozlUux5q3iA
zfv8S7WH7lbjnL3kuoa4KWbgmsQlzuQ6zuwB71QtCWVpQVQgS8kvw/1ftwcHgri4S/F0AOpIYJmQ
JJO2hb1lvo5ZGr2zzRhOpaLiISo7th762I/7pbGL93YQTKAb/EzDMYwN+6CGTUEpMQ6b6m4l1cCq
B3lF3kafZYRTaX2ZH0ahgEXH8cgsXaqVhPCAnuYxy1z2B641qe/WYhjHWHXKY1wo1lMeptFurJTy
BzkWTQr57FiT+GIeK1mkL2FW9h7aItKsCfLDTSvqpvzKrWLkuw4rEbQLe8tmmSi5EtU6VkbCmKVD
Qv41mEvyNFozd84k6xOaBnltzU7bp6wtWDKow/BiGaqyw2aoH5rMnouVEy7IdJOitPbZGNbXCWbr
BaV+/0CX5I5rV21ZmS929WKX9QXNUUEPanWeiR39URYO+WvoH0ouVhByikX1f0BZgs8u043kczQN
8dEw4ozuKfUt6E20u7/C6u8ZU1EPWtykfMR3IRhZ1vaEWnUIF1CeJE5zgRmLeWYr1r0Y/OeM6H/E
PJS2y0un8VNCLcvZUzD4gS6LzeGMVaKCUF9a6fcs9IXFKzkTRwbgnbHCN6pF5B0sCrPc0GJAgFQz
QC1Z3lSF3BOEYmCa43p5kWAaME9IxL8VSulr79wNBzr1FJ9WXdBYRKQ+KanJBg3kMvATQhpOyHgL
b3GiZpfq0ch9TvpBm/QxDPG6ZbLjOkQqNSYk0qjS1plbWsehS5xNIjXxQGwDeTANglbuOMtPrND+
IQF0eBQOh+cw1O7eVUkZUhc9e47tqn7OpjK7aNnU+GFXzcxVu+mV15hdWRqqfm/gnlgGx9npvS0g
gC7mm9XW9aOutii0kqE8I5UPeT80gqvMPNJfHH4f9NU2n0zb1uZHL3ngdSFpnaEv9YzUJ+aEOd+A
P+E9myQTKiv/tAvnEtkAkJvyaqqKr+HOVXEc2PYjRra1ZCkwulta5sBJy0Ns8VdwmnfcSNnHfUPG
lMYzLcTV91CbZK/2p7q6YP3E1fEo0kCtX8h2WQ/K0UgvqrErzaMrr8w31fxJV305XZn8qfNP1twm
NbATr+wPxOzVbGDCol9HytY032vjOZJ/ABSTf7CK5kvYX818r5SPdkispHa0tA7BZbxeeEoj9L8L
tOrvajk0ZNjGX1SK61FOu77R19JWfQ0hbQ5werTla2RSPVxGCLuMbjYdRmPYFit92pYFQ1+ueK90
hfRLTqXzKI0HJQGR1aR+jN9NxeQes2pM1HMWfQBx8XiwPVF0xBkoK7O7LIREkUy7lkSNpXsZkWBT
6p467VNd84FPclBp+KfZarQtH+ebnj+jBEV0yRraxJ107gEkyAHURcbJjnAfjAocWuV7oYRe1dqf
+B6RNht/dDPFp8GtNcOA1R/G+CvMnji6kZqCnUCYA1IwEIr14io09eNwQLxzTYA66HnEEP6tJhAo
y/qT0bWnqYQ/weuiERc21n4PEZaFIscTxOXsVjiJF5N+qfPdILN/nZH86hrsWkVFGd2eLZk/uggH
ulE+pExFl3C8GMp0yGTI/U6khuSTplifm/5YVwJ73keBUrooCGdw3BUQvA2gHf7YC6YQTJQTQYIL
K+H4N1+ac0mig0pBJyacLupZv5O3MuOWuwRT4fXL8ayQ1+ORfQF0Lt3oKilnVRPUxVfaXiMo19QG
OWEHZf9FJeo79k+fRSecf9KigO9GnITzHzO7YmtAx+wJBL6isRn+t/s+BDgfMcMGfawSThACkmVS
cI7I2M0bro9SBgXQiFh2pCuWZ0jWT1oRiTVc2KORNNe5NtZpqZzV5UBqgbcoSEGTyqssyyPVkZhG
azyZ3EB5ZPimzL7jpgh6pQtw7+xaPrEmd1ZgfFY6R2HiXjVXbkL3HoHSMPd/E/WDLBGus0awGDs7
lbWyjdJPVRW3UbM2W3FeenVlTM4K/vShYxNS158uPQakIDZdYkVnjBXlUhE6kyXDlR+ZhMDXJP0R
6s+U5BsmtHwATTA6E5vU/DoQ7pNP44atqr+49cW4LwLkTJByfInNlsRmBanxVJ+KtmPwONDBy7VJ
+INxD7Qgw8wgFdGInhlCPHQL249KeCogA9sZtqNya/GyyExdc9+zcox8WT5RJ7FhIHCr2irELGGv
zcmhbJkcV+Gy1tplg5dwlZChnErXEyF2QGWfxX8W7dy51TZz2Ir/9smLEPs7ER/nVa4f6vQYRdEa
72sx0/o+G2OI0xRAO6ffe9KZQcVeAVEYnHT2ntwLDkieFYnAvDTzUShqkBOPOUb6UyeKQCfMM5oO
iO2J1OMjJhQBqO66tKd1ez8t1Jx13Is7Pug8WnGar2GM+FH70AxPRfcCasHLLdd3bZAJIetzMz/G
pBY0rb4qCErTh2gd5mYwUt/TVPhyaI2VjnV8LtDHuWrHPndycKBJqvdy1cjrPS4x5wdJtT9RdLFh
hd8Tlsj0DmY6KqrI9Zz/FvVCgtGhVV8158EtcNVD0x4HntYfRz2G/adlBHZ1GqODggCZjASRFoGN
l6pO/RBZu06MlDps8TmsuLlc/c0pfMxE6NJo+yotmMSVUnXbF2+D4WvhPpxe2Mf6WvkwJR9NhV1s
4FFLvKLxk/6tnBRwBwN+ykvjHojQwl/Ng7bLrEOayrPeeE6aXCrnktpPejfjrXtU83e0+gRZHqLy
NnPJR6PrYbzZRPSq+GTuEzdvETqORR7qsPPvdtiW8xeTy0q1+EUA7TtsnoRe+Inb8QxCQ6G/6YlQ
T99LobHg4H/s+u4JBHZ0zvPqwAifRTcZFV2/FlCSuoYoqlisw+Qm4idCoQXWExX9KmMN3PEU+hYf
z4QSI1zGdeWehfKidBh7tPYQa08jHlelVKlgfkbjDzn1a9ZKmD84QbonDRtGGT03w29bHAVbcnId
iA2qsZE/9VZyYK+8EsZb3r6Eeh+k7kklCdaMGm9o0GcW48qNdYJeSYSNjF1dLVsTYYXbPuBK9m0R
38weUQeGZsz8vht9l8Vhcq1dyBwBPEsOLyUdfSICbvAyJl7bqWa1LsuNjOR+GEHyye8mctbTOPtK
q6IXGXHe/sT1SJf1ubSc5/HR1M8qu9Bx/i7UbQSnoCpK8mth9rGR69VPcgxW9d2GomIYDd21lSy+
aZG4ZZFV5awLN9sYyJCwo64U59qwIY80DfueTmSHsSkgLZbJ3apvXgu5N2D+Z2gD2bT0fNd3/p0j
/kwu6ok3dXSQfTRrMncnE8zTYvih8wunbEWgXVe/mc6fMfyqRsJmhI3H3QIlcWIL0QCtG7SPuMNV
rTJqvX+PxjZJBQLfJ6t6NeIcXQZgCQa0Q1VttNT1ajqIZOq9kPZh/Ont3/tOmwmnHn5OEPJt8djo
v3X4xkhmDfoN7CwUwp4HUUQXPQcCVmecddZKGfGN4F2Ok5fU+cKB5MmevBDhrDVUPVj319rQ80WD
EwkbnGQYfpqQ0zU8ttNvlFjBoDzFBSJl6ieSU83qI0wfi+EBYvSqUIBBG/nW0VvfXBRP1ZagbH8Q
1qYxXInF8jRjqyBzZXuZTs8dZPiOBsWWi5/2NrKTw5DTxYkAfsYWExGGo29VfJjJkUSSlWxR8MDF
yDTKIn4cHB3TSS91n1pps6jvwvp2WppX1/UgL63u6boJVoiqJ7H4RZF3oxfuVbul0pykjRSFruVe
m2iBywQtah5TlTFPW9gP906rWeZ9Y5P/ngamrQRTNHlL9JRDOdMd9dwsAz2KIJ6t8tCiPBvZxAOR
+3r1LuQfwBgP+Z1mZZCMoLS7hQqlcHfgTFa1ieYuOsb0S2gjGV/l3RfkLJaS4zZNH12iqcUyB5km
Xqf8I7Icr1xuVq9fBpd44IHqiWlGOrhBBaohtJEe4bN3WT4jn9qX7JOK5RQBPTfHl7650I0EiOZ9
TJBx/VM2xisYure53vV89IAA1oskSUMWp1TtQVgep/g2IUkv8ODNT0a1j6gwKjxY8IwtUbJtz/nU
Rlwy6QGgwylKbn0+85ELl7hDvCWTN4GcuRvgRzJOiwfAkeSvLrs4vbZyZ0ITSRuWl7r64k7peeiq
oLK0c5NXVw2DY2uL55H8ME2iBCpCONmSMp5s7nYCTa5j82w9Vo5BHkebmLwlSFMPNNEB0AZCVzpc
0qbvorDISF6YrClIVBOqk5q82Fn4rTWv83TR7mVv9z2V+7H8wUC3GUHgmzpen3QQHxoSqGr8LNxu
X42YuUxOxcU+zWG3SxftUI0WBX0SbuB5BEwCtoptHxmvr0aVOzMXXpMMaA+6Zc8Iat/Ew86NrmUr
AytzjoYFOySpzjn4CApvCmznCSHhJgebDhZgb1Shl5vzbixUBA9zoMhqq2pHIeFIMrwQzj0Mb8SG
3a/zGK2auXg5V6Vsv5os5NvNtpFxYjLvDyrkLL6jjLea/C0VFargNEWDu2/grYQDBZq2bK049yzr
mM9Mtih2K/NOuHAPefEYMRYD2Jqbwu9NrrBchf0Sa32z1npS28qYgCeuIYi/YAv6967+sbEjA2O4
w1Y6om8whHudTrcStcTAVuZ2SXkV9auifcuOPO4Gn3Ppz0MTlKQ2luXE8bNsUtaCCEHXJhe6jhcg
M8QGFSSJFJI7qgrYcTLF1leVPfgJVBUlXfxZ40bu+wuX37kgAyzsjCB2+XO6vevMwaP3PYJneDWj
5UoItYH6RztCrXqZtT/ocNx1Zpau594dXE5zZmS5FvYHMQhYlblCBucydNEP8KJNPqqPgwPPjnmE
MfVBnb4Sy2StozFFaMoNmHSgzSRmcyyJfxbaRJcvKGzF81BAIiJvEaA88SHM4pzXqIqflOWnFS8p
YPCyuyQasSmd8PXwG0vXs64B18qLykSxE2o+deQnRhrr4pQQG0Ujpi3Whd9UQeCjgJGS74rJCtv+
zukH0Q/k66Yljm7O1SOc3A3glIc6J79SZgjZjB1gf+veVtXuNeYRDSd+jbYj5Blt7gG89BPzSxiV
YGMSQorcHFm6XQU469csXN6t0vgaMUD3JmMfCdOVUuZaxNbe1TISg7QPwxJXhTpiWpKdtCe8ygQN
jgxgmni5gr+kK7Fh3LirOYHdpdV7wN1vdp28mx1FGwLlBRzgCi+1N3MTaiOj5CiRaxelW4Mrsjd+
kg4ZWhJ1PF4LcujeJzvoZJE1x3T+J6Fssjp3X8LrSiuoetmHLWBuhva2ibCQtuEZzMypRRYwjldZ
Gg+p0mwb4zhx4LWHibirmLe7nM3Adgq4dYTwRF9OX/h684OA6miT8aZXcgU5zU8tZ6uOnxN6iJJa
ceHg5lJ5iKmjhXIx4S9XHdczvCDmlbAM+x/geduZFkmf2kMaJqeksbf4XvfO7BzdiWigwujqfYlh
c+UMPbiCivT6fLQhsmL61OMg5M3MGnXYFSU+o5xBnQBnMStL0Art4oLUCxCatccqNuKNABgByXbH
OQNVZvAJADw47BUCctzf8Pdtu44V2wpGEZOaMu54qIvyS7V17WYUbrGqDHNPcONYM1ltGg9d1kyN
1V4MkVU/5Mcb6yR2P5GApudlrvKfHtPfNnVQCSsFKwo7634qS+HKjdsHaXe7uXV1NExLNz7rpW2A
VUDkVxeGyeCS00A1ZlKrooQsJ4JpnjOlfM7o7v9MVlL19PdWdYzykXRMpNM3YJnutc8U513P6goV
rm6RxNlYn02ov/R2E4i6uISzGoQwr9DghpSuw6zslJrCxcgHlKbxfe7PNv88m3nJr562t8gejIsU
VnrQanLpVbe5wvydV1FqkvFaVjfAYhAZOguW3pKc2yh8z3CqYryFS7WJ2pRgek3g93TddWyQ05vj
8FTwBhM5D7iUjQT1wqKaRwOHNAPP8mluSn80O269bDmAcCehcqZlnFGMACedUI2Nl8x2CMoEbJCx
3/mq3ftsKcrIRxQv9kDsdxbVbO5LZ7jl8DKfCQUifjDuJXTSwV3LlKt2BE+YMB6p9VwekzyfNz2y
0IBF2NF2+psxtR9lsfzIZYA8mHbbTEQn0GWXBNhvk3bNg0msGTO2mCnwomaeFZvQ0Ox0N+dx4TWM
XN/u3o8VEQFk0GUhLCwNYc1AhmBgu7UdoLWEg0SjEWg5gZBGD/+Jkyy0F4LcWvswTi293ox7Ts2H
x8aKTxk3ZzuGt8K0X2EYnqFY+VNq7tpUf9eM3AmKiLu0kYIT6s4sduFullLdEpBH+5P/wembMjpk
k9IutP+qPT/3im758Qw3f8I/q7fyQJQJR5fmi16ca6e+qqZChHqtJOvUqduVo3TcD9MEFAJsMpnM
7U/WOfePsh28Oi1+OojPjghb+KZN7dV8+kUaEfPcoO6tXPOtKaujG/N/dpNcBHWUPIjYOeUcRYnK
KKbLooOJi3WtJLnh9WUKMAqK1Yops3oDIzAdCgeJo9oCsVrmor4o6LXXHV2mZzmCIXNZIUAs748O
uBZGqK0kswsoTxdrq6hG5c1Yi5Ofpd2M3irV56TymTyrQWZqRJPWJQO8irhxJPfkmpfdN2y00rdg
LIqcTnDK059p1MtqG8+q+WK5Yc4oD+nRQxUTd0gu4pB8tGUD4BDui5570HScOTDsQjLgsqOSLNbB
pksrCGVu1cliqBHnzY3IHrM8avVkbM1Rcx+0Nh5qet+Is4bAv9H5dKHQwZ1u3Uj4Of4EBr/SGS4Y
2HuvjFh0pyBOwCi5pK05PdaAhVhhnTG0Goh20Dg1Vbogb+EKZMrVdQyLbaW4mWpdpwcHbDhRu+wH
04/BKkw242y/tpNz76nHO/7JagUNZEiK6F126LH4OoDy7SnJmpc2r/czwNCmzG6a1Y4873Z3qDOX
FyHMbjPMY7s0PW0mpDezd3A9/SnjUkvK8my25ZHG9qxk0zWz+yNbks96rK9WpJyVqTqwNgOT0Mc+
e+NNUk0BX/MvsR5PfUJr1DXRm5NPZM22AGxcQAFe4Q7vkbNsByV/HdTo/rAGli59U/2JWSvZ4LLN
AkOOEsU7GO0K/nC9CNQMzTVHrevZ2RKQUk7DWZABpopyX8v8WkUFHYzhWxGBYyGa42E4OPOvZhWY
jrRrlhq0YCYzALt7SXtrPA6NPm8N1/lOO+szwYWj13g/KskQoNUPbIlW5kT5lch3gKWfU9fvgf+d
cfH0n1ma5NcI0ylRzWLQaR+K4Y4SCQhFeEN21ba+FA5/m4I/nqe7gynCcHivzIOODaqy1oh0D8YM
D24hoDbvWI4llXabZa1Anim/qxmZvsYgCArRss7xRgRO1F9KBp7ozjvkMRxToGIavV455lLfUsYP
jIeB8eyl65yWpsUZmv0C+gxM7Il3puZRTaV9Yw5CEmTT214fUrrkwIXXNkMqVCu9z2GRX5QRS4hR
Q+py9A/RNZ5iCN+huRCoQWrVoXaK+Sl79csVI3TOsHinrLqmjpiJT0OrLhrn3JnTpp3/pC2zpLss
f2zrY9m6Z7Mazt0c70zUpZ5QQQAUEkxoyNY7C8/uyHNNqs6tUeDBjQiF9frDSUrqNYgsaLtDotpV
VX4qtgq8RXZ1jN0sutWd9hK1ISyNJSLxFXwfK2YJ6yePpvsfWj6MdJYo6ROmlliYX8us3sb9WO1y
K2vhGoXgXlKDxbSbXZRhCKKq4INwiinQbdNTQRXcVz0oI0MzfVcTyfwcdpY0D4YbF+Naz9oL+OHl
xSj0/qc1ahUCY937NPS7yjFOk9Bk4CIdj4jaCDuTzXb+DNA4KKblMOoPWg/Husdxpz6OcN6wH/sC
zR0Txy10wptKDB7T6TJStyVWMLH0h6nkvsq1iPkOxBKqf7Y3gTWa1i1WuRsy1APceshZAHmgb2ct
7Tvcp0uc3NAd42qyNBQaWeSNs/LplL14zpzoYbDKxzpBlO2aU9BrIUuZPrAnzZek4wxEl5OXvQKB
c+mU6oOWkvO32MUsgcvpA5s5cryRlpjpZ5/ulKp4MMtnjsY1ydDnaECWEluJuyOmeQuKS10NSXZp
6+aQmAO+LBtGlbOh4nwoGTPO+eCNxXRMVGV/b6GwQsLtB7pDAHWfthcJUQrFzIucAGZgMy+gHLUs
KjqdONQaSuhCrVkDmIYwosouUOVylJPJETttbdxximO99+GwKuqjhfG+BKRDyJhnYUTUsVanyYIh
RffmmjzCaqPYH6qTvVW8OinU6B6Vtsiex0yeTXbZ5XNXAS6sKIKd4M6ymWHMwfIlRITC3vG08dNR
31PXT5bXvH3v9CfX2DZEIuZ7l7uanMdo1NF/bHvqYhNLRmtn665I19IcVlqxBhTil+1XVc6gUxHJ
lejVpktWPUNcXxXuH9NGwkiX5+IidMbdKBG80KGm99GH+zHAslOpfAz34oizMI99C97zUdOJ9jrE
HBpjfsTwj7v4wLrKZV4Xt2+N894uDwOWi25g/jXUWFPeJOGSVrsxKDIwt0Jn+tGbgdf1oVKfJxpK
lVhKgF17s2r3Cp91K7Gszzd3eXKSxmvTu1EKWDYFYvtpuk8WtBeD2UmXWWst5mUF8arl0s8w0BQ3
y3hWDTq60IND1uc3S+zt/tRMO+fuN2yuyNO9CFZObgRcmvSe01oxsdZALG4BlNsmb9RNJuG66toV
cfV99jrql64ag9zYDwWrE8zjcfoWZoqXdz855YDRGzwnpzrZKkzjC/YOVcuXGZbbefl01SsLmo0y
0UXvIgZyTry3We+Zv5VL0jCzvuFXSCLG622JMEbjU8nwd1JP5mucJ6tCVWEVlH7NKMc5p9Fw/8s9
J9pl+Rq0i2cqjLSYmVFh8eVW4w+JAtvZeY/Tr8GmpGfXm2fHIsfFSvpmySIA29BAGjofgcOom2Ub
9S4w4Zx+R/MSBEai6JnLSF+wB+v4TZgm4KI7Vc17i+cCd5FXM+c1EqZF9wxzusF7o1DmR+wxqyGD
vO/skzLzI7La5X2O7S4s+LetfU6sF0PZUmR7CoteWIFj9iTtFyM758jC7BeHrM2FR4wyZippvPno
8BC648pcYAz2yW/DSL/jde/i3Zi9lfPXwiGikZFtNRsj3ffuprI/E8Xe26rGa7DVsGPoxnNsHnrg
RB1ELaW/AoEMmA0zPs1I5k65Uy8xUCliraHPQSJ8sZoTRU+gEfUD8dlPBpU5c0qtHGTS4BjQVo2C
xr370hp+s0VntmisAVPjtTiFc7brgde7BpqSIFRvSAQIuzf3rvVeR09GrT2APrbKyKsX/SyHwdcK
DDL6t1oVMB/Lbaqmm06sDR3mExI3Hb0j6dLTCUc4xJuZQ7XMGVmTrnpSG3ynywBu4D6OlTuDCh2Z
44mOxgNNus1HdseQ8d8hqB4Gs9ubgEB3RdvcdOQgFidOU91fcvji8QeFkzsbu1hWa4dtpZ5t9Jn+
X3xDftoyagQ/tVUl/sIQrzCikSTWpO+mTkvhgeyO6iS4++li1vdz1l4LqJc5h+iIkbrGwtjHM3S2
xEfy4WfAJqWFwsL5uo++NfnqcIq3EvznLnLU7Vh9MpDcm85e5yTLqJF065pDWcSk0qmfYvrQxvJm
EEHAxClo7zKvNtqYiQi0cPYUSniteHd5OFGTrYmfgivSbTRn9rA1b1ABcl0L4Jc8mfmzJV9dd7rW
HAt8OJcMyZXep95UIHtgv0Cykxfi2oRRwnZxXodMkUOF/U9uXfv5q8W3WZEcE0u51RIjCCcWhJM8
x/WFZUb7PxSdx3LiShSGn0hVymGLQCIbAw6wUXkcFFs5P/182t00vjMgdZ/zx+HSWq9G9rB1QZwd
zkmbDepWTKBxHLI1+LYyOiuB/rAYcg+4Yh0KijMyZVWqR7VlH3kf5Nc0sFdsoytJ36UNCkZd47eB
fPerSVCPTIgwCa3s5e+m20rpw5yPI8xZfuNNJOJrR2sw3x351O+tWXoOhbVhfGqhkgLg7mpwLedf
T77p8n7DSRcfdFt5hoSLKXkdIL5H480aNzqSKU2jdrd6KqpwI5yi0DmV5o8A4a0WbeRxJsv6qocd
QiQvqndVV6/zzKPvBAjzOSgfVVafE07ZgJNgusx0PTjSE0ezOyj3SPrR6r8a9VsT+9b8mrFYZb25
zUeACbVeh1VB8l23b9BYF/YeIcdatn6McMdyCM3vV9DpBRRoi7hPq/y6gzZ0zlHsydW1AvE2xu8Y
VUv9kWdLDCp8dP0TzFTWA98a2InQ2rCQrQrJyxOA8BLunf5u5b7UJsh0Klqcd0rERxCcSN5ak6cN
+0mUs5nu+i6/TLEGZqa7NdJlvXtUMAymZOxz+UB14SowrmYE6w7J+0cO9ioRW7X5SOkXUs5RC4jV
/rPxyQOyBbNzEQLMSoTBlijSvWDJLuTmk76vC2kubN6BS5BusZoEhjzCtabU2iqaeTPtgWY1i1kR
7q5Ir3mUeBMUEJme/jANZMFIKPQ55W91fra196gRq7r28v7Sx3uh0JhO4Nn8ZmnXzHhvs3/IF/To
pCynbvscs/Ecpt+4n3xRPMyKSB9kayqiHM1cmaw33NBk2het3wegk8qK9MwhR6gjIp+IIj7PF2e+
cZO4dXcuK9LqFeeukdKJpHSfksashzvUCmS8EeN6MUkA5btoVGTgBD9gSoawOKc4SfTvWYtWhqC9
HusmXwkVJW4om2Ai3MxLSxxNM7a6XmaKktIEDQerPnCo/+Tye99ehHnuu5de+hbpNq5/ddocyvql
J8Zb7p+zfirKqz1fB3hekGAdAgrc3U2+2e5c0562AJpsVJxMZIsYHD3telYUeOZX09oH7PkGr8xB
r/FLl/2F9KZ1Y8uuMp0ZFJTkmFm+rXg5OfJ0Q5PqN5qvvYrEak5ZZwjj/LHKt0reqwMoYeDmZf0u
pmcmdZ6qvgJ8mLB4pL3ldbIm+3KVBz9SdUpla9VE+yaQbmVNEpzDs6aS/rAtytQjuGzVclU1RobN
bsnM/GpUsRrj9mOGPxDaEZfvSndeao2s8zRYR5WzHgElmqTgyDsENKPn4kmG8KbRFjUGmCMDM65N
4oHDQ2HJPAOJF8zxhvT4RRGk+I2CBBcTlmCQzch7GOT1BIImIjDKvtlHgjAF42Inp9H8aRrSyCmz
j3KklZ3KhlgzIvw46uhRa73pyx2KW6bbWwV63pGICezummjxc0Y3O6Fg+V23gKhMD/cVCn6OgbiC
FNZ8rK/uYEd+S6/v9BE74S6Je8zGBwvSIi/3wLDYw6mwm9ZcOuwhjKDEkDO0yhGxmgMvckNWBTrs
kIiRjJTD8pzGZ1SS297MCQocXd3wNYpz6XSCF+GybM8NKKvp7DoJO/xHkHmVfYz55bX8XLy9nfpW
sV3NT+bwuuB398YJS6T2zhx/OjL2KG+Nwj2uRrDEm2WRz+P2UOYq0p56pugGLyxCUKkgGrbwhH1S
IdhDGtJ1NYXiHldhtTWTyqXJjatIbHUqABPtJlGQqAbrQsZnVX52GcVBQfBi1upnWpxmWWxaKli6
CpdSbHqyumnrp1Rx4g7Eivf8FAmFoxEYA4oNJN6IkKH2evIPczQddZ0fEP97kdpsI4nxIuu+EjEe
qmbO/VwuKAfF+UVn1aYFYzVQEppgSZmm7WR7+KkClB1TEvjUkLxmhE8M+NdQWwfOmnoc2ir04jFQ
4cZMOhRcUTjcEscYmAWbNyMg/JL9eVfVUxCs9VowVcTVty1buksjyFXQWIR54C/RlfNIQS6Vb4W0
nXP7GFjZ1RTAJ0TQYvngeVdzTzaXvjtZXOdcOk3Eg+RZcR2ITtrFs7l1zJq0+Gwb8w5ENHU0s/M+
TM4R1JWuJ3+KUVkRxor5/0WK0LX2ZGYg2kJvNXvhKPYSakSIMsjBwR9pS2nxkeaEEZLrmmWkcVRK
4Fm5kjGCOb9W3fhUbXpB1p5qnQ+5qc5xkW0BoXYN70lc6B94kq4GTVuUmV8chdHMqU/QyaQSoLBp
qGkSrPDUFXHBzyXblkZRk2HdRcw5qfKpo3pBY+X8ag2x5PLAUTM/SfW8Kj3pnzkSs9n+N2OTa6GV
bd5CjT+As0S5ixWx+yLnmn5p04chEG+WLlmyu6DrkHfOqM7UVUdpmJHv2sibxv00ZGs6Kv0holK7
0L/kRCBlimljP+hqzbLJ2EIoBiQIU16dgB64nDA4uRI9X9t9sAbgIxI4k/HxgHzPsPWrEYZm8Rs0
9xk0fBjhylJydgIMCu0fNyMEjTReChVrQ83pD0tpP1G796jyuLWm1oDed8vyUuOpKXyaIQIcgNpK
arNVpGzUXrgVJzJBPPMxbJ7oGeXpjB7FsL8MUsbDv6bai+E9bjlPz41xIhqmiE6U9yHLrNJ7CcQ5
+U4PItxUfgbChLyChOKs/QwaL20XoskDBWvzfZQxn19zjq/w2vVbNXjvETaKFzM4yT8Cndr0Oqge
gsLB3Mb2sWmIqUR1z4lPgDMVWfwjg7hohEP2lz2tGHlCmBVEp/N0RBcCszebe8CFgKjX7JXoh6E6
NOlu6q/y8K+qziEZNKXHUuh8Z9I6RtdvkvYQzz+lgoI4vfbaK48stKmq3i0yFhiFUt7Mtliryrp8
8o9Ipukw7bN5J89xeMu1vRz5g+mnbMBmVaN046Fm0L/Xzk4FSuvWGtNr/SH1N6370sR3FxGIyg9g
0aGCO1kTFbqe/gbjrjhvMxUPJgMq532ngkbtTFRPjvOn6tui2ObajRWdhpNy9oRlbFquh/DRqOdS
/JKpuooeuYPKV5YI00dUs8uDrw79bfKDvSPTb9NrkAUbOUYsOlwkpIoZaOeXlvspKRz8lnp5XhlI
PA1iE+Lxz44n5MiIAkaXapFVjLZO0646qy0BqpCdCtPjRtW4qjcJqfqUfs1T7sb5ty54abKTYuzx
mwbJmsq1miMKZcFXQfZUSyZNuwU5UYvzlGxnaWdk/Fr2q5EbeJUg8O/bg9Mp7hR6yHXZSYmvC5F9
5D+sUINcrpV6m0le1G/kivaGDcEwEbgBSdtc4tAMcvq0LNdpz0OhrnvxTLRFo/xqh1tFPlVE+ZY/
UUyE1bht7B/+WGrySrFcme3MYudUT605d/JZbtZGxv+KApXyYpWnmKwF1XyC0tjtJ4aLAp2YBFB9
opnZgTPAtRctufsNoMAB5UE/20jyjsSrAsxI3YuZv3JhwMcg1NVsy62cU8AA/guNcdCgXLt8Y0fk
k8gOgPO9iiBOmSvseaeLPcUjq0p9gkMQ/TJbW2Qk83JLl6+GslbIcYbhJmcCOJgEHGHRX+K8NeZD
Azeojf0YboYOscyVpiK7RqhDUQJbyXBUxWfI0TfZexvieTjM8nM27nP7kqDiAJRLt63wM6SZMdx7
SxWkc8s0RBpMc/w9GEmintIEIIZWOMSN6EG6rdOA9pFzZW4N3YOOlbMjnTBMOVZwFAjyiuQYgMzY
q5zE+ZHykL8SbrRE7I4U1TG/exslOCt68Cgm4RO25baZS6AJzsR10n4W5SNBTjcHR6X/Jw06Mptj
iqLJ6B9C2WSlZ+GSW44axzWnvzn0ovyUt6uBpgnWlLHcFbK9zuqNZnvYZ4K4XQF+umr1Kk836g9X
Cu09GDnBqH957ccaE8SPzmAe1fcRdWhL2nJC0i/wcvyISWsDHmiyZ2Vt4CTzZVndGEc5B7B7L+wS
PwK2I3Cd1MFEvZWo2lVRZosKNHBpR8JMQB/GFkEHxU4EjQFlnuv4s+xfrCcBQkl77chII3CjLg+x
6aO9Tbk8ivqWahtyow2qicQJeVsxbBahIIWdGmqYc9mccHWt01RlGdm2wx+p7qvq1LN8pngJ7cba
lNP31EjcNsVaSAW11dQMdFu1ZTI5NSXgWUZyyVPPjDXwi2EyKk6cU7yXXAkfTrKHazH6o9B5L02y
SS7swjom1dm3kY4MSNOMXWHwiSinSNmOAKls0pbxETEfUWloJEiN0TgP7SWd/gXIihriU9Ou84bR
oZKUnClB0bNEedoSXWMP60oYr2Q6f8wAZGWScQ/grEVH1LcA1z0caG5gDpYsxMzaxg70F7NdTO2G
trWzam8lGe74bhOO2Vqr8z2WHxjYSv62quGQGeXJEdHa6A4YUobyJ4FLRrxAktQG1Qpiojv+NcrT
wjU12EAW+kqrthndGaljBatuFjj9Oy8Kg3uDckpVkO1xkSvEAI5dvRWYfuWMysuGeRWavIxl4Htq
vjriCui2UDXjl8bjVTIdIwNPTkzEACEoiXLLkmgz47iGuwXNTYZ1m3E/kgqeOHsVYL80ACBC0yNi
G2bkw7IDaimKdcrpbZvpybKGPcSjl+cKAfbddUoegfyJ4OslAWlJUeAPScnIQulMJJ9MQGva/7SB
BgsN7L24yvQVpDacWECP3+Ayy6KT/5QDP5z3Epkrg0oBV3wOTSKzNHsTNtAnxHEG7qz9sgamjTjE
nJ+C99w0snUoP2XxM8v2xgBcnNDhjtJ9iIdV3M2+sOdDzdvUWUhCk9SXJTwtZvIvEqmvl4dQ/p4Z
Hh3L5L4hX4c0NXNJ5aKnsdQtNKz7QeHoU8krsH77pHyzM+ElqbFj8NmoZJ5pw0OlT3UGNqNdYgTf
l1N2nli4OigTyZXbUkfSI8MqUWt1M5LhG6/qdiZuxZGBHZ0qW5NaOrBxtOwwCLkc9Vrq9tUey4/G
bvYjIUJ5J5+acF73Fgb9/Dg0aPNIqqKlzXPwPqSDb4ThFieyN5XCHUl4qjCOyhhAGi39HeGQkpbh
dJD9gt1UUq4GFadxcKyq17i8CgU9/VRA7RAiH3UEF0YkRHxFdkcnx1NvzGOaDy6lhyu85H6VT5gY
5p1gG3FItumdfhOky9Aqb7Vydu3A8Uc0FWmqHbKhZvHJcOwqx5QAp1gOF8MzHj5aq6rFIBJtWoSB
Dv1FuUxlcJYv+9FV69nMMiX5JyIi+kmwkET7khrvTYQmtJGP8Rzs+qK9G8bn1OPgDOdfu4seY0pV
LfkQKpZS2glWlCxKSL0Ltx1fi6pwI1IEbdEBKZFdZryPFoaISFH/RcjRqwpvxtJAlcNdAUDmGCZg
q1vnHlhuaN1zvk0U836Xh4csyl/NtOHGQ9NEWJJC+8DIoKMOj6HbTJQbluUmq3zbhkOwHG+yQ1cK
mL1K7vnkPBGDJgmLwCYqWAfEfdqbXh8mYztylOlse6kOUiBDTIwJwBncSgq7MaDTCmGDsPg2ibyV
ZbhToJrS/tSr4BKJbIs/HmEuUKvSenoH32P252ARwROs4Djwm1it+lB+NwrTtUGL0uBLqq5F9m51
tacGxT5R9LVG5QTE0kY1qk3FHhbp2oMKyJvqwGbRbsFn8WXGbNEFM3yogyam/sChmyKaj/olzy/0
Uzn2Myk66RokSMJanFbReynr+2UBNbOTpt6xYfLYt76uQpUF2EmnRzy36xj0lgKPvo9R3x/zIdl1
PQEDSyJBFbRbDX29FZnjyoiHjVkA/aW0UTCetp3iz+qbHfPvTMO4pyVjPngCkc078m62aMOBMACp
CxwNU6VdhkL7lHUgBmQ3/tj22yzizMDSIKFmr6unOpFNz3FnMRsA0DObhluL3pYxN+7hEsVDFGpE
R4AdE++lNHyhwxbzNLOucyKw2DUG9EOIOpKhnvh3E4xFujM7ZTPx/xKZDNYNL2eaIAwt0ZWTp4sW
1CB6zKmFPs26Kaa1NSVOZ4tyM5OHfBwB9MYObzlVVUX5OhgBGhwJdTO/g4AYrSh66Jn8GQ7BGykz
VCzGO0cJL7PNFj9XISbD5qUxumMGMWFDe4WVONWleVQ4WJqYacJAEsm3OkXhifbd3QAmZAbzSdHa
WwSaiE/Hp2zYlYPIVyPlpSsCv+kgSht1l4Q0ZMzRoS/hNCOmhSZ+ZDR1jOI7IJFtiMiHNutTnFN3
atWLVvcu27xgCVUC5GIZ3cPBioTYb0thxQfdkV4JKTcKixIDfWV1lwTHYyGm05TUe9OM3igRPtZm
4yrN4IOYQTtlS+zsOpRwrKTzUXBXim5bt1yD8VWbKkJwyHLF0W5M/gyBO9W8X0O7sTFqBcPkW320
5ua6GHng6217NPCtjfkjnCPgeMHIInayiq7CidY9hEcOE2Mm05n//Njq6V2x1XNHBG3hGJzzsqdQ
oNjMEgN7CnxJBVp+rjt6OM3Ay0vScWe6aR0d4ac+wBq0cbLTU+sfmT+nYWByLPr2riudP1fSVa9A
Sgaj+VQNDo4pz8H8dBy6asZfgXAhPyhjLI1T/122Vb+W9JJZWMv/urQnGz3rgNx1FA62XaLWQchs
5Xr8qxV9uQcmVPZYiKWbnE7Ka2MtV5gBvE/O0cnSgMMKNKaqddIkad5IPTymFE9fuYZChpW81L4b
eTGaysZ7lmYvsVwjDnaIqFepdXCHjvWuwDCZSZXjlrmGZbirH7ZpLwmqPYAf44RTfjvFhKq1dxAu
zfKfFUiyi4sF49kEdSWN7P9SlFr7FjooK3rdzXvQV3NG8kIMur2En1F6ZAT/jLH6bmxzqyXSJWM2
qqNuj2yUjqfG/kiS9AxY50YtFmIrfoSZ4kdQ4I0p3W2836vAUtJNSwvfVNKEIWGOtJrsOGi+Fby3
bUn90o9Wwd43axknvBaG616qCY52eO5IfEAMYFQMDlNyGqwZD0L0XB7faSSWqTAXH8K6whc8Ui8X
5c5GJL80i63FWG+d6a6W1UVJu9em+oqse0pnS1ajbsCmaJnxbebXlz3Sf3tvVPspAVwx/xR1K6N7
daKtbjxp53D7orurCHcV494oE2MrHUp/FL0x/gWbtvTVpOddHelK7homP3ppqWhuwksa19sm7zcj
Nmomu+kPXTtgy9dgxzehnHR9vxS9NsxoBfLMWWsPcw8VnCW0dOmvwrk5Dj7feBPiUJlsC/nkB51o
bl2/FfVr0BPP+klHNVYO5NnZgRYkLCDFiubXeCIpIHdnXe69JbwyR5uG8toRX1p5U41v8m8RZ+iw
htW1V4iEtvRTa+KGaJuPcTwQvYdlIPOpb/Ji/vyS8RJQyIUQeqXIDwWKcWxqyEkEDTQjbALH2C/C
G2OBLer0hD8KD9DHJMdgUsho0dR0ReSSirEfLBBOBzoRYiZX+O4Cw53Hm8nohIIZAx4kJDyd35if
aE7XY89jPj2t0JuIETa/7OpgUKqX1tKKugbEJe8EVEJl7JSZgYolNwgKmhutd4f7r+zj4wRY2VkA
G5G+NDoeCUXBYlpr6BJv4UAJTqNuxxwWJQjunUBGwGEtMolUiZyhXUIZGpJknB/n2NzTcb6qe0RR
HF/TTEc4e4GC87o/SAzBkXrLpM9A/+gXw89rPKuAvAAcsZvR89gT8t7hvV9Oa4WJTAPsaymBHPLP
Gr2DgtRErh9pET3AqA9h026WBJxFqoqmqTNvozFsWvxShAp9ten4Nzotxi9tx2604YdcAsTUnphq
0LAy+Jh681/KRb/qtPZvYCmzaAPjbNLSjVwjOje14SNS+U7PbafOCG5wGKNsIsTo5LC+RZ14UdE5
17W0L206FCm88pZqHilCYI+jDpfwatGQ5uJIYuepLfSbBNYwOkuojPCGvjq1eXGmLe2YBL3bMbFP
0kMiqrlKYegug/ybcTT3/W+KB11QDQ9431knIzVeWyNcN6oE3g++uYp0KsaM9NQQ7avQQeYk3yqi
oWFgnDOjDEq5FncNSDG3cYT3407GC8Srt2bG8iwml555vgO+SUApp2Lck/ngOaHK7Yrip8Dayc+J
L5YxvuRtfcs1zVOGAMUjm61JRkJHclulGMe6AB1nQppAEYim0utuj+ZoH/YOoqncq1rUB7yg8ZAc
NF3+JAvpM4Sm7jFUqBG9a6Z1qOzYH1D7U2X6r0lCP2CyrQrzVUK1VSQRb812YHMphOyHQt7J4AaF
Cq5XpgOBRyFwrXTHrvw5mmCV6gydhUKWs8WYPwsr+Sic6jWo+SNVZvdOjzdNpCizIdnsO1LZcxkv
m4fWBV5AvyI1oiGMdSSfyX7Fee6k3+MsPrtAZTKb76OTuuSJDOuuoQ94SjvtRDaHfB5EfTVb+32W
tPNgVeG2I1loQ5vqA9fCIrTxKMv6DfMGVHkGSpSYcTOy3eVogEQgauhFoXzDVypAI20s/6Wd0676
mt1cmdOr7IwfYtCvo7nED9SaT1+e34l0o0nqeC5HcQla/K2R5rx3iuxcrNx8o6b9O01AOwgYaSCL
YfA1Cm5cZXgrALQ53pQRnwuwevcvScdz2+AJaykqQhKJkTjaBzpWPGT3BHHD59MfN78hXT0qkE2t
DF6v88RPh4I/DGptClqvujTSSPo0AFJlI3YVaIum3eLyJmtm5nCjFBhDgut0xaNp83OYfQ3gpu2U
7EeHFUp5FQnFMmII/Jh2RgkypJLMesUYv42pA6e90q91sEA7FfgcyOFQGndC0i0jgXbg3BzqkMsy
3VRq7Culc2hq+ZoDgZXR8BlQNt04X2lPvFjQ4motdnUOkw7kpKkjP4KZhb+uR+KkhuBvrqfvWPan
WZyWyP+eFU2rKMZ5mXjucBTmWNVaQCpxFz3xuRIqn5oI7r75QYZcZZzIIl0PVu3FuQ4zgoZXGl4U
ga8/CqSjrTvHuSFvUUHNlzH4J16fBO+U8m3Jrqc2nsB6HpI2X1IvbHYZ+UClGEEcw36ybQxVkZsR
NhDHBet/eOjllyUrfiAZHAC24dtY0r9MuCFUhiP3h6AMreM8FiEVeEA+CRCPoN/EgPEnb44HGzKe
oKlGu4sCZFL5LeRsDVnu6+K7Mjq/CNpn7XySouB17SmD7RkX+iV4n00SE8ApBfwOtX5uC9JpaK9l
Eu7Jyl+qH/BJRy+p1XnUQgLuI8HKEfgZ8q7h3uti5o2oZcj6Fig2UMSv24ig6Zhvu5RPwPdVH2z7
JQ0aQ6hKPiWRR2DB3BwlhfCaF6PvSXjIFMW4DNBMioTMm4++HINdLuQ9sMDVlu2XOkUgjzErJVFX
1MYuRXhXktEzM2S3CFkbErCxitPhWCGK5HcWtS+GfFLhaebA+XVARXONN5OXNZEkv22TS4JjOS0+
By7eUT3oXAyhDKOtqYcpHrHcknNbAQAb7WYS97C8SjSoRGO7quivkJEj2Z21j1R7bU/B1gDKgwmg
5fMwggclNKOOE8k3ts5wA6yWEYFnCN9hvGcaPvb0SFrtnzL+RuwuxcBdSgI7Unr6vhEmhtzZMA95
77ZScpQ12GOancJa2WMD+lBjBjzdYl5hH1maoFTnWsfwHaGFBbmCrLHnUcZWKO3GutoRwtlEz4AM
skLvbw2Pn9w2t5Dmh4r/3lTPBRlKQQYf3vQf0fLjcO8l2EcsYZCjzL4RKi+jI7+EOTrPrnTTgNww
p930DkyDQapooGwVcsNslCJhHqw1TMmWZK6o9fJKKd0G+BBMoHhHGTZ9BxYJv0k+uDehcdCD4Vbb
DjkNtNNUH1b4RdoP3MR7inu9ld05hXBGOFXzYarL6oUNjYxb5tvQtQnXawa+KUIvDFvdWCDhNR8L
/ieerBnDQeDB+PLxMpdH10atmMJBHqLJbYl5aCov6Ml/kX9HBAjkNW8Uq2TmIz4VPEJFbjEPKkcA
DCNcxxxfLciMqj7TmMlvdfKzedgPGHBIjQKcrSEmjlgZ/4V1cwzpKK50jSClbFfZ0SfuvNClFHMz
20T4qzEU3gAkb7BAEEf/njHOGnK5bU1jFc7o2hqF3r/UjUA2RnIZ5pSwch3DTmj/Sbr820ribBrq
neK0szzE18wO3siNdjX01ZaKq15X3qQ4f2S0zbY1tSKTvpOl7xIHLR4ddg/4xVofjwaSEOJxye6M
KbvoUIYnk1dFoBAhgG+SGK8zSSs42FsWcwYWzAgE95DWGurjlbJF5Pg0avTpbpAXlbl5yqYl+Myp
7pRO7wcDHy+8Y5CamyRu9+kkn4zF9UqCFLnm6ATtD9FRWdg/Kf/jqbA2Ub8N8HYP5V9n3+rhDneL
Mq7BF4RMmUScWDmCCIaL6gEUtYzXQbEd1Muin21QLCYdPuCHUxTuKGoWdsDyF9lxgONpg6bIwYy4
jFkkMoWuh/idX9X2/3QS0e2YeFLEN8pDsSV0P+yXSOCizsO1gOzxSEEGnOuT6Ip1paIqLlIvEfFp
ICFgTN6LvkJ6wCxtU3lE73eN3ljnEXWIu3+L7Fer4zBEToiYpkI35YDzUlGzshHhUE+1RRxcgm3G
NlfIQSYMgeOFQYI2tI2pQ4maH1n21ZhnnW8QVVTYXgNewoqEDMaS6TsaKAtZalTkNwyz17n6zlGh
GxXZZhIm3NSfCO4iLn1JKfcl3hLbS8U1tnk3kR3JdkR5TnxRxRdAipbt5JCJusgOVGtuJkKUI3tC
cbdX8anKvzGdFXw42pL3kPJ8Ai/NGnSxJQ7DQAUqJgVduRtBsOqja2tuo+A37x+4V2ZWekU/c9Dk
83sCEUQJgngoFqgFZW/t3azfK6LE4qsxXLFe9M2VCqdWwrlbv+GxcnSubHQP3HQ926j4o0wGFju2
t1aOIgcMCih6Ku8iek8w6ICrorRk9P+aySOetp11BF8q82RDwtWSfKTMJ1nVSbF/IwcvXPUZmus+
YJMA5ObQkbnJcAmUyPHq5sXWDVfOVX4crvvwbmY3KbyqwTleZB7/DEzw4s3g0OrNcG11b5q11vh+
JjZQrNKuYG9IdeqVKA5gDtEIr0ck6ph3gUNUR8AKx7QepQuel23KWKRMiV/z06YWLcWD43Ir0s+w
hiEkBKHsPxjnzASTAmbd7myWrgYR0nTXdHzq03cw7XoNCfd2it+cCGVx6wnExWK6Lm6rSNolwSnD
yD+cUs7AcStm7Ooryh8IkZqdux5d0/igDV8EZGjTVXM+Cl7I8mhz+ArpmhGcKb/YYG8OUebxTkaW
EUJqEmOVrYcZKGFkvSmfceccTeR+CXo3DXjDlnwZXTa+fsihQ8uET+Gsab5WBcpUrrIZ4r1ZBFbS
KkdFabBgT7vK8OmjW2Vw5xPDb3GWJ0KPiLGh/jx5bx0FMSJ2Ouqus/Jqhb/YnGoEzmx2CpI0ji2Z
rRkzK0/RXlqOcNSQ7U3prwG+VjxF5KSBuRPes4OzISBnWEfpB9UoaGas+VsfTpV+mBF3qSVoi0Zt
lBcksid3AD5gOhRDLdp4Ip0mRKsWgbXytmO9tgd9N01bQ303lONU3rKMmnQ8kIJ1wJvEL4J7J34X
w6Wsz9SaEhSy1yZGXUZ84hbna2c/R6K1LYYUdSeqfa4VnjTuCwRvzqc1LRGnRKL1EB2bqfvp+j8U
X54GRGyjqBO4Rfmq0EcuYodsparJTWuMtVY1b32t08FtHceEqJdB2y+SEZ6HQsyftWm8UOu6hnn+
qDWDghr1uUT761J6mOwluaW9jDGBRQGvz1XwhZkIJVT87GSTIeaH8MX25UqSxFt/rLRwPcUc459T
hPOlYwR8nYEGQ8Rxdfuagb7NJP0JXrsiPcz5Mqe8alSS5/xf0rvE5LwUGSks+JFIeEVX2vymg/j1
Edmu1F8Pwy4OjxKsUD5/tuW/XsFIlNwKPIxp/Yj6r0baxfBhRgX5ZyxRMy9z/ynZWCAUIiXKk8os
RmgqmuZxI1vNuimOffGTI/BxZnNdRx9OVrHaf/TzalLLc5HzPBr4ru0Lxh8LJlpOyXI45lzO0Uyf
C8UjfF+T+S7y3RhhgBa7ZLy32qfZSa8J/S4CdUOnP/OZ253XLVVDqsMAvFKyo/YaAJb+aw4Pjd4r
0DFyq1Kk2ce8/QpDPlz8WnHfnFST+DOJem2Yn61WmzCOpMNe4lBBvQUabL9ECFhTR+ei+wxVrpNY
ZQ1gvaJHxJJBIIz2VunlRofkVWkca5FGxNNBWzDljAv9eylIyRF0RSU1V/SnBQ/bfta0u6c3jRjn
AsxZNq4VSt+cbwK4bB2mqFlAOqQDhmwWTfYzFEuW86ZNqVto+w5+USwbOGONTli7Xgn8Fd0n7OS6
CTFj8FkWheNO+quG2EVgHSKsfq+myBMxJVjZby3KXVQFRzLT96l6lqQ/WTs3EIom24lSeCAblH7z
Txx8Svsc5emwRC2Db8hTj6aQ037y5fmjcrygDDe1dRlbNDGtZ4+7TEPNlHhKnaLgfwudz6Gp1qLk
DOdPSqWkq469n5iOFy0ReDn6WLV9JJrlKjGn4TC4dHqDjzK0kK/QcJLWCKEzKpPN+KW0u0PP9E5A
lT8nzC46xa1lAZNGGgcz1lhEK6W8EWd1CFtfs/nWa6TjDt5vHFigVU42kcal7Yh/Oozk80lRu4Fb
4axdZNyoJfCJgqKlF2q03Cn+UhSCLBwAINuNsDY50muIvdJQq9N/ys6rN3Kj26K/iACLLLLIV3XO
6pY0kuaFUBgx58xffxf9vdiyMYNrwDYwQR1IVp06Z++1B/pHRXstQPLRXDQ1a5Fb9graZUa4VIR+
rQhd4tGthcYkt0R53E8HpgTL1qk2c9mTMhudWLIlyn/BkMSerTMk/lhfFH3Qoko8msmDR2JgQuBS
FO3HkjXcCI5Bm6xNoe0d015JsvbkDJcqxRIz9RazK/O8CfQ2irAYhXxrrOtKO4GDWpXICoLWW3pk
wVboNIl1EiJEw4uQqdWPevOS0SnQo6dQ7LQERUPCMkMzpbbee6x3si6JWT3lii/MxAcNwYppt5ii
VY5ts+cn9SraMNU9tCX7+Wh8lmV/gaiNjpBSORyu6ehAicGSBs7/4CfaSpnFooZn6PeXhFtL+tqO
ymgfwi9hudp6wtlL7whQdzv6O8y0TAQEoMZmIbXxavT6usncRcWFK1NOabof5yvPVhvbo55z3414
+DVF9LFQ5CQ5073QVGCcJvRBYeZpNyCrDFRM20DaSxb7ovTJbOwzhg6+6WoHrQ0xqxejtndjv3pN
OPkdqtzxzp0ys1sb5xGJCdL7Aeute9fzUsE61VXAAICnuNAjsZCgDi/pFBKYjum3R9unY1J2cyYp
yUg3YAwscJ9Zsa6S8VOwcj5mHbb/Rp9OkIw+HTXBWXXkrou507WOmMkomOf1URTGd0LTiHYKNdc+
YxtDF2eFkoGvhn+LwpqiIq1GC6ktap1mQnEehVWPOLnzHp1MTzdNO2O1sihileir/KSEGTJmC7xF
S8goQn4v3I9NCVcf0O/G1tlFXRwMazMNAfBFM/rZyOpqXRiGf9Fpvd55Yal5swPdXQbKlxuJB/GV
3M4MAcpg0YMZovIWas46L5NzIUpw4HBGsKiWxT3A8oMg8skN0BL5NoaM+EtFLGvr2mnsRZEa3buT
NoBaNdMfz05RdBbCgKTemiFzLeTVOKwLf/QB33BggAs6oTawTM9CqG/6W3QIKTipph5vgzsOG6yN
6a2s2/aQY5u9aKmYZ2xEn6+jutTP1E4YJwCHrLQmm5DDkItelUl4EvYIhAHfcLY2Ar6rLHL8Jbyj
4qHMTK6RVaERzjzryieG5RfDi8IW5s4D1k72994wzJthjooSFwfJVWNH/jk9s8n+oKOqujvlSBsH
ECBpSZcgRi1BTxZFZNUM4T7SdACxuZ/7j5FF85Xbginj/2Bohclps3SKZ1wrwVKmrbcZnJx5a+jq
Z18SnzCNMr0FpMQzyqgLl6W/s05moGnQIEEzE1cWsRW2XgNXtXHrBnyNA+8foWygngsai+5d7aTR
jsvgP+pe4ZD6qRL8Fcqhhnf1WjXrUXe1buW7KT1RQMn2UQYG3qUuizcV8Tr3MR3fP2TjGP+Ka5nj
GFxBH0IZOv98i2OQAi9fPJHPIQfvJVPcmHVUf45tu/OJvnaTaq1MNCtYKusmXad1ALMH6xNqEqC1
J0XtoNfU0eRHN0PxADvzx4Dc7f8bpyF1xF1zvIVtSNP49h7TzJtU3sHM9xq6EV7vYjBjlSIBHAEl
DJs/pGn8K7LE0nF/mq6pE8kuTPEthsqbUn9yWIGWKKmCa8I6vMv0eXiNsGP9+08m5PekkPm1TCGE
rmzTFNb8Xv6WlpPpo0oxXpISHLazgwd/9TqfsANkwK55ECFnkQkZr1NjTmfOOhxtlkb+TBCmK6nm
nnPeOgtb5P4fvoR/RZiw2uq2o9iabYPIr2/fuUA7oDeK2Kg0h+TIiBg0TXOLEx+nJhqWxR++hzkJ
+B+JKd9ebv79v30P5hwtFof0UsG5O7CYsh5KG+sR9ifmsuWVJQrrdX+LYR2YpsPyKSUa5YyRwe/f
CfKzf74VCDe6NJQ1T0W4AZTxLR00h47Ylq3uLVsN8dvEiY2OcDujarV2N+bhFpw66tLrIC7YvDZj
w1CTOgRGChFSuIw+oiABIow7LKPCak4xLVKTqZDQ3sEno6jZOdVFpzkX47IqAnfV5tOiYAaNualP
6J6cI4+ILrKGBZ/TRBDpohInM+fNaqsf5kheJccasO0smF+WehLjsZKnPvoF1mTl1EgCvJ5xA20Q
DXbQYbKG4a7oG1IdQNIEbCdRjbQU5392KKETB8HaGWEWP5vUEBVyfw1PZWjem3gEkOsrNsQcE0HV
kbUc3zyjY0FvMfXzyxwwFw0+GjIfICvxPkl7yjgIZs7KIVsICSGtB8EUzx+PhNEQulFo2kEhK0jr
+CjhRuYT+0NHrlv4K0YhwuJazqm7+9hZ+yDR46uunYbgOYRrPVnUVHMpygE3YVo4FpcEjEtbHSrq
koD+lDLdjXKZYIiPQXuZIQlkM9Ct1h7ZcJey+VAMxmkgrxIMwS3Hs9miGRrdJkgQ2iLV67Am0p8i
afRzqo0bEL/70eW4UWEk7Ldeay+A8+MNDg4pPUNKryXcnb8a8ln9pMTPsvksOnvd2dwvxkNGNxWr
Pj7Np5p9e8otQqNfTG4eQTLGiF3AQsrtGFfbCVdp/YATchHU59x9ctx1Ut5H4jNwJxQYJwfRabBv
GQU1SDQMps6d15/q8VyrLw2elqkjId6GSFb1cqXcn2P2lRoj7UO59CmzNUdAnrGRwgWrFAa5x14E
4cItOYJnPt6UN9OUmw6nEzbyZTeHGHDmAhS5KunncmB36XsYAfRtk8GGjK9jjY6JYhXxdLTpKFjy
K7oQUuV+WpBckAktiRk+zS6O6mc1l8vOZuhWmg1HBOQIrC5OgXh00f6dR/WBuLonkAwsnqdtdSmI
UcVZWhXrGjY2QY5Ldi6akih+202VPKkJ4SvqahWWTHqoJ1yfiCVSWdsJCsz4lQ3o+ors0sqXsXrQ
JnPRD9ZK6NHJlt2+Vq+WjwEi23b+rIQjWZeBKZKzvHhuie9tmA/YhVj4I9lgJNYSBdahVGBoaRTN
olbJqQ2NDROnNS3lub7/Q3KUFHM21N9Wwr+WH5MYEBdQinTc78tPNBiBlMh/kOPkuKbyRSUQYF/L
kZpNAArLODf3PNzDS9K6nKzv0SbdDajnISos7EpbR1AREAKmQbPIarpwTRxd9VxcZWHWK5RjB6cC
L9k6f2lsvIXZkPltfLbo6sM0pyFwtg22lejRCN8jToAegNpB7UktXvbD1Wrru6jWUadwLpxhDj/K
MSO3tYAIQiKxDjJKSQ5lpH3QAaXBbDb8/ZCH1a/0qyHrbTTyh5Oi2DQU/tacsm6SamM+dWW/jrE1
+sbK5tgMf4ZhHQINbPvvffCrFiDfzGdJskH16GuvPo3UhFXK2bT+Q47qNFMXtybj5xQypcvx4DKE
9RhzQbcHbAMBhCakNt/586TcHXZD/QWZb1sH+LLK6ais8jF1eNtj9VGl0SnN6FECY5V9hZaSeYyp
6lc6QMBN3qSFeC63DkMdHGOTxT+H058H3D3qIYYclIzJTY/Tu45I3nqA1OGLVTgYqA7xRDWc/OL8
NZ4loW679/KGI2ULCQ/TKChlI3c2E7T7Wd9jNM5T1YrXrEt2DU0RZdakW3Hk6KiF7Vth1/Bfo6WR
PqvCIcODlmX+cxzBeDjPtvHpOR738s4FgBllVL79RsvfrPpHUtaHdsB5Q4Vho7cewQfbMTMrxg9j
Hd5XOmnHXUljgdCQ0ABAckubYddLlLrNuiPVBaxrBf3YBCcAkT5jf8nHA1l8C+G/EKtzB2NzkwiQ
X2IG5BIDRFcgiR8tCvKgYHaE1sDpqgNJgTSPehhQ7Yaxz6CPaFK3dIEc/kAvZz5VtAzVRYei1Ki/
WDwOBPamsQFy7nL7V0888MSC3zyr8V1wcfXqKQI2PPZ7gstXrsDCtAmYGDgQ5LP0o+jAdHNUnTB5
g7FeleOnS5GR43JU05uCcawRVpXQMRqtC+9bsw4pZl86X9jcyMkZ46M7foDkjcdNofOMYe/1JKY4
Zg0uzpwHEw68GVyxSy6SiHEzVos+ZRKNDyjHLqPQuwPrmzf7OvgaSUYxe674o9LTY8ygetGT1EGW
drmHAnonaljg4tGUv0LtPDm3Cee7O+uL4YMw9aJtrdWHDLaEv2voLMXV0gpfW8j3GENrAyj0hRpC
H24hzW4J1LH4KuTXaIlLiJ+x8exLg/nd11YDCpgx2U0avVcqjkL/6CMW7TJ+p7+5FKAT3C57CYHi
TlRDFcAYwgHMuZ9eLnO3xkXXPE5JBMA+JM/9vivNl1E7xh7s+8dCbDQPFmNzDNTrMKIyqBa2/QYt
Y5HOOOP+g1QktOPleCjxELpXvCBlfq3sBAr1WvHTJ3TsyBxGlhGgc3dtZS3sqERHgkKX8Abbw3L6
ooZNm0zrUeLQnG5T7hMokOBYeB1ltWyQzyNB58yAlqnxFlqOqwfldz3Oo4yajopVAtkf1ln9oP0a
FUpycylSVKvh+4T+dWBII5wDT918szThC53vgHxa9vXyOhbniBoPSats6GYOmNKfMXRsvWi6au50
jBQ23mXVZCQjuNzUdIxHt9qkoDqCP5Su384t/9s5HKHYO1wSz8xvqYNjpSGRKmc/t52JA4wl0Eca
0eOyivXd76tk5fzni9FuFI4rXGnIbwW7NjpRHk8BjKPI2hHjcek782gPy1j7UXAopHCJzKvR7iJq
LE1iKxvoSpkFrB92CiYtCZpsNmAMWqXYqtzZ1VQmQOO1puR7f9aMH7qxI3epMcaFW+2g5W0NrGxZ
Rb/xXRdke47vLhw6VCUiSzegAHBRo4+eETjeXeW7mNboWbDAa3sz3RFQ5ZrHAQ0CXC8rO+cYy5jG
1fy/63YdjeSMOqTJ9LXPT4KuiBj4XWvOsk4YxpLbW5l0Efo7q75oQq3N8N1D5TjLYGIjW8ytezXP
1Vt9n4y7hhLEQO+e2eLO0tezG6aY2yZ02WbdfjmTKyzA8oFc87nQJA73rHtd8l4RHKgP2bKr3GXe
3o85e1wyq9uvzng0O2iPE41K/lAy+8wY5ke2onI5CNq6M4l5CPaKGXoPAKavmQ7OUmwPD8ddgADR
wZmaYp/3dmLcIAs1rRvdpYWcHhSnyiDbpv5rMbirEqKCutT4LsP+y0ZEn1PImt5PJy0OWkRicCCf
IqluOfqR3ja3rensh+yE9ikwpzM2LAyu75AfQAyadP3dgx5FxOEQ1sN90dISS05Gv86HqzaobdH+
cJBT+taAYWaLDzFtnZUSzJHVDkVjBUzbKSwgEkTSB5SBEwaOpW8fNIvWCTNaCnxnWo4u1e1cLs8W
JTjj+BPy9umvfDxb8nSPIEiY0qG1LozwGpQ/Ywq3RJ1z7SDibRv8lMzQVE4yjvMTkPNC6mJXW+oW
ZLdiHBmeZ5xLvV1RX4qieuKKzAnpCWeda+82B8r1im/cARzc2Pcek3pYQZk6ur8StF95jA4gWMGW
w9AE3Ubnw9KpYttqh9sMFiueBYO8SeI7AdntxHh9WLZJDabWdm+RgU5uvLgEEtSDRrjOUwNwjCO5
uY2QChTlvrBRe/UkXvmUFG0+QKHRYuvOErgGB66xHRxaXSya2t/Z0KPtHhWMieE9SL7onYCluiU2
vhWqvAptDOkPUkPqkbwaaic5n3Da4kAuABTg/kxGsiYGnpfognOC++0uNR8o2nT/y4nXFiWn2YFL
rW/u9DoxhBd0kjD0OfpS13cZxnTT+jTlJ2S8nY0RwpI7nC93TDjuQjQuws+pBbwXt66XkujsCF89
HDy/tU55w2gWoCup2pN9qBNE58hh+2oXqm0IsVCvGXKSIEU3C6DlxmWUo3usKc9dE6AY4YnhtJ59
gplb4CyrxpXvbXT0N0EEEy3n0H0/gF+yKAAz4rykOxNKGegXj0P5kCbdYjBe2xQaWstOJLxLhVUh
wxhmcbdayB0QvvqIvaz4bdLvJRQCz8Q+0bIPIhha1/0bpU1XXwQwc3rwKaApPEtzaExWPyr06RwM
czyoAh2LhiMe4BeYY+Vd+vo2gxkFR3gTi7MvGcF0675FcB/ay9jSN0bxXjkxKBPBHBGlIuFlIBae
gvQ1ju8NF/pArKijmm2A4d6qsOPjt0HvCH5IT3Evm0eKr75z4Im9quyDeTIUKax6MfN4H9xlibmv
ojlLR7Xq4WkffCOekZVMxd9kAY5+ONAoREMSLjodiU/wZFKmkOsSpEjZN35zHhm35QrVn/42indB
MeW2pzgkLWAvhuuUYYwwuHHFPtGSbZWWr7aklT3JXTAML175VwDEUzhU50Q8zppDJHMrHJeMyemX
jcw7JLoDxnmGj2XGqJjnf9UGX1JXgl9ZF/HZisWdLrhxrZ7Hz1nGUHH4OL5+Nm3GRNVjgNYZ7a5K
Nll/MMDrhhMm8XWgvY4+xuE8puJOiOX4HKMDauyQZ85CtbAY/EMJl5c0KdqjQbYBiYlU24YVsks1
Ih7O2vRUoCkI5Q1ciYffvS4njizmLmgZuAPkhohclbuK+fRoB6fEYJwcwlQtyA/zX6Mh2VJ01e0d
2DPaRrTuAV6uLcPfl4Wxgr47oaix5VPBYSnIdg6RJjVnpqw/TbjU/WSrepgBAozDGe8tQhscEqBR
yg4WRgsRzgmRTn2kGIVDYAjSo5fucTaLPsn8gXpLeatYrNA8clQWPSe1AahidPE4dGsMYAz/o+ua
fVi9RLORVgUUY49yHpAnH05gbCViiwTGViSoeidYW+hWYupkeo48sze/3kJIXuT2h5cWC8u4KguO
R1+th5qqT7qbbDRmSRTb0MJ3cTjl7GpI9ATjHAP8q67WJew9kjnaW408UOdwWTS/yvIpwPxQBr8M
3906U8VE71Wk5B48avoXeOHevm/iF6Q2fdvCv6AZQX2KXoNQvLzHHUWcJiXrovOI49wJeCB+v2eL
84LPIV119YOqHwl0Zkx+CrleUjevrVsQGvwBoxfiubHk/siifQjrsKJnkMTPHR30ABx8yB1gYyQZ
CbHIyueuezL5vifTxW+Gaw5Op/8lnUPofWHYSpO3AF3phAS5FWx00ZPPyapBt80uomgGxAqmS9tz
yLoSZ4VA8Jbn5uOQAKFKoQ/NRSYe+1yz2HzfBHwP6s5V4t2LDicpAJqkONdcEcOhcelDc5prjWOQ
02cJ0UKE0HaYgHZmuAOatkXKfqfpya6azdaES3B4GpCE94jGXbVqBvCGKT5azkKRNPY6GG2yFWrq
H07FchD7IBoXk/3oYtmcTVnmSJsQCcvKSsmS0Z5TvcVGWs2HdG6IfpUXe5v+XSwD5sDDHdnO6Okx
qKElHG9tq6+c+NhaH24EX4pzP6Y0Eb8jlq1rImjzwzQ+2pTxdXPWk2jd5s2BQdRuDBzUALgNRbgr
Y+3d60LW6v6tz7tPg3QAh1m6/KyYtk+Y9Utuaf++EqeQDWEYd8yHOYBkd05QQYBTznsfFys6Bqvp
8/e19V/zhe8dIKlbzDocwchDmHSI/tYL9wdfJGmERx2vrUKaKbt1NSK39zDPvFdJqK1cBxFf1ZI5
aaDJOgrnSus5/UyLSMBQjIAZaAANwbczkQqUt/rDG/yvDjnrmEvMuk6E9/cWlR2GqU/flDeYjtkK
gaRc+E0c8+USbN+IGCProLviIiKdA1rp1OZKYCaD+RogrSgjsLy/f0f/1TOTtq5YOl2S5r8PsUK/
61QdwjbCT6WfBVXjva6X9o+uGxBG9K4EABaP3fiHL8KcRwHfrpRlMsFFK6AMg2T5f16pRAtFLVNi
U4bKqR6MABpt5w3aMbcJv2s8y714pdtUkBSLfhVqsbaY3MgGEO4Z15g8VmBjOApU2SjqGRZbKx/G
tRbRWXR1B49QXY2bTpol6kfK+yCOkF5qTn/JAgOpkSPrQ913rPFBDPSrURoM/Ii8oGKeO85LhNFP
uIAzWf4sUPYQplv+qksbktswD5LGcVwZRZr8YVon/uP2sDCvkaQs+V7oYf7zW8lbjnN0xdylCLwJ
yzt8oiBQ77Zm1Q+RpL4thowzU93ITTRA9YkFYGQUO+ldr3XV0+9vDfe/rpEUlsuQ0zCUq88H2b89
TTgSHCvya3c5ARmdPPPOpiopqUYtjwhj0NF2ubPs/l1LyLV1rF3lsYgOzX7ypwuP4otow3UcthCV
23VJlgAyvy0R5vR1rijlHh09W0tvYkduX63hQWSYjiOUnNa6NuZMHbo9nNOInlxwXl62RUkko78s
0XWExrhm4IlNDccNiRlCTKBBNVoquFZIa2Shh5VU5w9Q49eqeWgA9cT4KUqjWFkcffLkqtyl0+eX
LnlsGBwjaOaJxJkibmV7j15xr3vbekZi0nEN3MuAtL3Dwk31GRHCEGFjSe7b7CByfUUSWdffh1gk
hrxYDZqztIt2Z3oHnQlkCFTQVtGpzXeBfcBswlbR5pRuxmLQKdsxSguDljMb+M3FfNuZ3TFnSvz7
K/ltIjm3N6y/X8j59/92IR2gCprF8wQ6U0kk8srYgC+0MYDFGZk+4ND6PzRU/mNZsSQgxnkcaFus
yP98RTmUcuxCXtFw9P6UgTB4svqkP5hOCDanLmit+bG8/f5jzvfj9zWFVV85tm1hQfy+uI6xlo9O
n7jLUbREjOaqvUURlYceNe0fujjO71/K/NbDMRwbUF0du0sX9JfQiIEVk36azOStoWu79C3Mg1E0
vf3+A/7n+iAdR2f7UKbJ2PufX6tOrLLDTJfYwMzAraKDnwE4Hq2GIktWmiQERvZldOjUQM1AsvNy
qAdYHaaLZz/pmj8tV+6/L7PBkN8WynWZYPGfb+8HL53rNDOFc2CXFR21psb0EWoLUPEPhf4ralMA
o9g38qb5VY8VdH7/2CX2yubA5nVyJX0GXC1nUFXR9unkGfz/LPFBT9dG4LG6nvlk5oMQbYga87Hu
pnC8YOBMQA7SD4HnabJa2BUftg1zwrMAqfpz0lP3YU9iQcAgRJR8Ywf10k2rda/nYA4wzjG4EphA
NfMRKDsryrliDNuz/NctBxx82yAmd5TUbm8wScbMZpdkOT3GmE+J/dt0guKOgw9Kqah6wRAEXR5x
B2BQPcWIHmBqZthYg3TMXNLJjFNXzYD6Z32u8wxvG5D6O6Qvip1MDjUJUdhcZ8CcBVwSpn/BjDj6
kIXFeJMKjaQ8DUKMDQXMHO5DN2CwOa7FfG5w0cNZxAphncKACbIlgtxGQ7DuvI0jtXXoaKvW+2XO
UZ8wkNKe13cwRgwgf8gG0z2220hbDgwJiuqnDAYWzGAZesNOmw4WQ1uDEK2uuRjAM1Y6BBjpKSw0
aNAr2sZk0QF8RLps5c7CjQJvXcXlNvI4rpjmygfLMITpp46jy1BHnYGrPlU/8kjHLoRMwMGDOnO1
cEwCNAlXogdNNTY0t5v0mpXDxRAjlyieuY4puliCPR4nJsvhW9a5WzJTsBGkx1oP1nlSkpPW8zHV
fao7D03SvCXoYsssXFZdtEKsG7S4W7jGBl68Jm3PenNu+mbn2qxM2rILeE6yFyRuS6PFgpmSMMRX
ZTrGOhrFMsG4gAcTuzJsRWJUq63GLRhLLlMBpWrWr4JB+8PTPj/N/1zP5qeLsowtWFnoAf/5dAVg
wfXE4+I4kYaEwBgbBIKqXAWxiaNpxEBYhLV8UVoZfiVDED1GUYVLxqiLeosqe/YmNKI6/f5dfZPd
sJfwplzTtpWyJEqf7yv7aPlxIXNt6YdOj8Wg0SCmFv3P37+KmEUy//rsf3uZeQH+25aFGWyiMCy4
MDaKdUiqGZKSSkvbeDNIEdwq3c6vajS9o61rDqQlJjV6mvjvrgqNPwh6/r2vGCYKL8t0lW7otvq2
6o69ZeVtx3UQ8DE4U2IUIhGqpq3WVPrz7z+4Ycn/WFTZOF3DsAxe0VKz7uxvHx3b1piigPOW+qy2
Dqf1FDwlFfxDnmbahlrM+KvdSXLscM6Wd219LAzrlWPO3mbRTEeIC96uAXNCaoMRQclDGOmnuzli
08+GbeGQyAgfzI5B1UGRyaE9egH2qYlRP+h2/c4JcWPnxya8TwB4CAxOBcx3nz6UyFeBBPwYGgd7
RjQyTAftMsqHHM18HTDRhPhcMh3giadB8ktop752NwSo0dlxQZRAHKJzEiN/1CUdWQ8uAuYwc1aU
I8ph9CyNlyAgQxJIgmt/xbQfmwR7Sqc/lR7TJqbVbsL+6t1yhvW9aS4afVOW1b6my1nqwdLO0Rbk
Mw0Opu3RS55sVCvQBhZKHDwmgCPGaY0Nxs/o6IA9jYCTRphh6DX5aGgMADJy4Dj4MrvBDesI/fRY
kqxq4sZIZqtuAV30iQOcTqs3oWEdjAItaMZRGaZGSPzeEvW10PcCx6HQxbpj8AtjB/ZuvUhMiq1M
X2W1szOxsETI2Ytgr1vHMP/l0KdOgab59N0rsNfDsfDfRPIkIGQ29lsfNzgunqFkl/0psUsurUnv
mbmK+WSTHVDa/XEQt6H5KswnJ+ppzMbgwcWmoOKzxkWG/kVGHzNGOma67eILUBkGPMYSNUIT08Z6
M2dAXpwUzCxpJw65Zy06LDPE9YY3w/ehWPQvGeNrS1ubQK68gaazYqgo15kzbMEsgJZ+G0FNWO8d
YZ0jKovWOGcpG4hOW27uDK8jvtdS3AL/JXRPjY5sqcSYiIWP1ixYza8pvTe5rM4Ia3D4KLNrXAVz
EBnEqZ+GMmEYGCSfrtFO0K4EJ47a6TMJfmX+m+y5w2L2z41l7eg32lHNnoCLl6AKnY/soDVthrfR
efIGciQJ6e1wBo4s4VjZLN4BPZilNl5o+wNSpMDIfhn4abyZQvne6M+JvUclXNjXsLtYUDNie4Hw
n8hFVId3qVeyDbyHCEbGD4FyOHuoxevAthEokBhvpv3kMltJkXewB03QGKMGqm+xYgqnRVD/GKuQ
2QLH7aCKi06jCqoNxAoBZHbT5quo+6HouzsPCeZSvJMOvWkZntL6Z1U8Yd6rbH4czovZRVNbBfk+
VPf01Z0UuznpG/nXWG4N60yMlo6HPhx3A096Xb17PaMQCEJfgX/OA8YYKOEA7UWY6f37tPqhWcie
IhNONW7puXXG1ZJ0GZOXcdJZ/wleJkEuZnjuWAO/zI27rvM3/GORszUpQSGvK4J2jMRjwkkPwz3m
aNEi66SSh5FtO8FP0/fPbZ6TG3rBmbq0226R992qMw91uo5Zp9zA41wISI9okORstOV+Km8OzrDe
PRUUEOWQrgvcvvYL3pGM/aDkScusPR18ULmPIegWDyMeMo9RZtDv3qXxM0AfbuQY7BkezIGvCKmq
Ztz1xsEITzUQ6y7hKAbfi7l7kqKaq7al+Z6jPPA0e2EUgEYziDQGxqd5SPlQ6yvdepfmWc1e4GjF
nD4BHNFY9zxNd3pOhlBBw157JjHTYm/GfWTVP3UMfyr4UdNMxaVF32Iztl8x87pgDvVgYfRS8lVe
o3piBYHu7N3FzZfHfdOSp11MP3wEhLMLPT41/tEkbSjBBmdm5FRtyD/RnbPiZ+QYxLU33d6ZjAWq
51ThI7q45M03OBZx+NIvvi+dF5NpAMWnr5GwrbU0S7s7Dz+6qQmu5S4Uch/W9zG2tw6NeVu7BwsZ
vCvWyiBzmMcVAUhPkqX22kVfJlmbJeI7vOnF8DAMZxgcgOGYHqil3d1DP4Bvx7ILIRiq5kIA169z
DAkQGBGN7osOQ1KIB4sZl6ymddM1u07H40yC1xBK5ASkuZF+2N4MTF2RfoiSd8SVK1w8vySDty64
Tn1/nnRo0QRFtrPTEJurnFnXOslv7nuNE4bqkC404kkGxa72JGzjqUXYFFCBKgY4nnrhjjeCcYGW
ZzHIxwqEdcVgKNAwGnXcxDwzk/gibvNUmbDNBubfJc9cYZ30Bt6sgX4KM7II4oM5YYcQnHRKzLox
GZVYRsIqeRRDuu2tek+Ics5Pp6q54zLoHe1ujGy+8aOmLaJQNRnNqZ31Pm/guHGYyYy6PYf9PIdY
3EmbqB1/P9IjzEm8c/l9LiRvDQLbcnIV/9L9YEqvbab0XXXMTYnWrLmp8bKy1pv9lzkcfesjHEjM
ugqPM8HOQehhBYSqGxsTGptkh8dymVcCeyTqVjTXfnrUOWagM5Lprq/DhUR9NDTRytU+suZFNGAS
gE9xTuoouqPuSx9MEqLwvrALIZBJEKzZ727OmOxemwuDkcAjRk4Oe+WofWpi0xq4uW9xTcpViCv4
Ss70NG3t4kcsLrQ82LZQIx60uSwqHwf9WaGp7PyzNSLeS6aL5396bPamVYMyQnrn1femyDj08XSA
ctLpqImWZAFWCwM6N0t93Os7f7r5kn0M/XL73Nj1yqbZj4OawbB5P5rjUw+VWv85+o81+TqF3dwr
hiCFMe396Kcoih17Opo/wISuAIdIkGMgWLmcChdnIeOD4cWnLuc852XtrwiuTlOYS4usx9IFC9U9
asK7b1POMBmCJIj1mEkB7rYobSwIIxEoyn5T6fcjALeE8TdwCwCL6b2s0V3uI9aNMkRNrQHVwL+J
VsZ7w04Hm+GLBPSKGan92iCqdkKGc4SqM0ojbsNd9fg2Y2bbz0SDsslvAtyWLLvSf3WLK1CddW/A
k4aEETCLCRIWDe+th4dfS5ihdbhv/Kckh7DAssJhcJeKR5VVcOXyRQS1pcoYcFUg3DttW+S4QdnD
4pr6L34O1dlintyAeSnUNjZ2aBY972WQ72ZyqnIOxT0bkpjFEauAKjyeBY7AqTLxaHWYiDmEgfve
4khC9LkMkxcx7mXwPrP5QG0eRnMprW6nq62pvfSI4APO2YJmb5xTDkoIJ9mqwZRRUOvistojAe6Q
lsuxxJJHJA9iKJTIk7+McBkBtFKUvcQ9o7/rqFHDaWUlB5dz8jjieGeElCIotAfSx5Ft+4QSoEcZ
y2XUsaZo99L56Bl8h/hnDBQfw4oWL34i6E0F+q0O592rH76G2pfGpDVKn0f3kpX3VvPLq55C/76d
nyj2Q1EzoUKLQHYe5LSPzt3V7tmcUHPiAlT5MkO77MD+04djFH4xlynFLi+P3lDyRO1GFnaLqHPg
diHlD3pnjW0nCnBF77zIW3WYTePWesPzdReHv0x8zrjBzY1nZFvCt6AcY+se/K05/kLVfZia7Br5
ALxF1P8QeY9cn9EaCieEcKh82ARXfrUFg/h/zJ3ZctxYlmV/JS2eG1GY7gVQVpEP9NmddHfOwwuM
pCjM84wP6x/oH+sFpbpCdCnIinzqtEyLUFIkCMfFHc7Ze216ziOIrC9jvpZRtxm8+lxnrZxELhW2
xWhyyejROXk6ZYJGBtmG/6WJb5P4hg6im09Jg8egR68v7qi/7dIivovYZzgTTqjF3y7vveE6LG7T
8tqvL6PoadAzkqDHRayy6RXuEp3siGuVvhtcYwoDtEI19SkZxhVNLjbS+qKZgPc6Pyt7zhO4gbG6
yJlwqCMTYQAImIJ8oGQ5MsnJIB48oC1GVg9UoAM8CUeixCcrGuCq2LoCvzvX4moXVxu1XUOpNJxL
tyNcZtxo5KCXg72X7M5UH4t9XB0iP+VWr3oS0RKK5Gr/Gtt7PXiufYZZc0MQHP6D51Z9rvx8WTQ4
92FXGNK/GjmV1QUiLs1B8Xsl7KeOrFlF5VEjT77SBHPBMtKPYY6sb56h09szC/T046qlBi3NWWH7
LAXF7CPh7sIC+Y238TnKbwx7ppBrZcwBOFk6QmVYTiQgMHkIMOhU2+QsfvGLu8r6gu8mwHMoZpG+
c7o9ObSFew3OwtOWfVjPE3keTMT385BRmY/rDtkodkoRo3p5UOW5jlzXfY7VXRqdY+fiFfJb0vGq
+0Zu6/phtK6IvMHfMWUeoa43sscAgKr6aLe3VXEE/5RbL0N6HUcHAYSXiY25ULkDScfKKZqzLDnq
5o3U0M1veTUwX6AVcKPVVCgbdTzK53axNu2NigUv6Rex+ejzjqg3GJI72KQ5gVBXgfVSDpsKoY3n
rAi/BSasGtt6yvwiXIkSFFof9uk+Dm8Yv/E9cTWxeIiR1ZXW5YCQTF+5VBR1grAnJgSAUMZQPoh5
V90Z5bwINjmUQXLEO/feaFZusUeMYnTHCDHteKwoJibY1tVZB2lbvunGYxyjWyC9DIDxGyPboBhs
IBtgKqupXOnpHM4IEcocc657sKE4/CsO+RcKiZ7pPDUPIEuzGy6JADEfzjRs/AUiX6JNc8a3oPdM
4sDCTMnqg2l3YUMoZ4LtL/CX4iFBoz3WeyR5Lsv55DJA5DeuyYDrTCKR7ht9TdUsRUrRoen76geE
lj9Tdzwr0R/aziPlJbQsj7W79RK2keC5VjXShnBlNCxKZ1V0J+uL8mjlF7xIQ35esZ6XW0XnCnO/
Ypuyi6otp3BDIZRtwwSt3IdgmDPli9stxLh3yyd1eOSMx7GoMchH3sn+GsWAK/ZttLZQf0fbCpnO
eFmpSAheULazqPdP3XitGTdGsJ3ot+kuj59GwGSYkt4aRhJxJHBugHQRxKm1j+xNB3uDCCBvL6tw
a2sTYpr1kNgETndLFy+K/xBNBp/NwK7DEBz8Ac8vkHaNaze699rbLJ4aljsdbnsb35F4EvssxOum
nA3immyJvEZxdT42d+UkO1vaGcqxb4pqnhTgsW4+Yn7HXW5IVEgPDgkc7rlJoI25LGDSzwX2dCJl
/WRuRiPVTJI+obLe84J3KDJJDffkTDbA1ifnwCVxJj1gMvyr/rnUHizM7zRwolVo33jFtR0sUUKo
2jofQMMsFLQ+6VbVLwlKwNQCjRK2wsrSUUXioT9rbs2pjL4YAlKKorVOmJIWYXEgRl1eJh3JqJSS
YtDO+swGKsKsEoNF6GcR27U23yMFBUfWJjuXMne8QJDHjm4oN8QlCHuPKnVgJUzGQzmd7KJ7G0gb
tIi+v1bHFYenXJ913VmCI4XqfQDPMr51s2IhtCsnm7M1k0DN4vpST1eBwER07gE9UrZpRw3A21Xm
F2qLWvusoFWpnZfauAvTmVPt2LRmzmOffXPi6zHiEFJbeVzET3C0aM81kv+SALQ1PLU7K7wtWzYk
nDEPCCoKk7gb+OEcD9p+x1xOW3PaiqrKJed8W17kxW2WXhjeQYn3LjY4J/oSs8WmehUCP82nw8JZ
qu4L5cgG3Q/eTHflxPvQo9i+9ZQbqBu1DOdaR33SOw/tRYj7qO7u8Wxgcpoz1aOTIWWqaZeymdjW
I8E0RqUsCnHfcqIbFoD+0ep4Ju8/DdJZQEMgAp7T7ajQUetLyk3C68ujDf03tbimn1Ild8RB2MOk
I63IakOYHUE+XfAGsLXoqEdL/sfgKOqt3cy9hpP92u9A/uZnWFdAGxOlzAkS1dYqJ8qDXR5G1WRd
uPfCYygtTE7vWMLRnavnnrYy4F9wWjbRKJ7pRHO+lsY+UwcK8jNC3srHDuTxWV0dsQqSDwqdpIt3
vb3GklJSpUTnFG+7atGXd2n8xcEVz6Ggx4y99J0t6zg9jxkoVzlcmuYNjYx0eGBHqdn4SR9Q8pHl
7HRr1dgEzm0P904/F90z/CCZaaSkIjGJZnRimLCS6KLjbIm6Suo30rkZMpAOWyzdrfKkmeciuDWz
a1aOJFiH3BBrR3nhtC/GCJkJblCzzpVDFRxEcVnkaObYVy57/FPs1cpZyabIamZ+cx1A7bDlNkSm
VM0S68Iqt7l1YTuU/61dmjyIaKmxggG+pDwJHM9e24AFG/UA/Y9NmRltBcv4iKwUJTVxcWyze+do
ytc6ZOY+2oSo2GgS0c2ZyCwX/YQ2TF5K567DF0mWQrJyOViYD21/jXVT7y+HGG7Y2oaIgQZJA8JB
QFv6ZIt5RSmyXvHwzYK8eg7N3WtGZYu9d/8SJ+fx8Kilz3nwJRie2Injm8umwYvrcVuSFZg0b1ih
cnPtqhutIt+G2Uksh3JrFvfdMFf1l4SWTIjlrLrDGofSKJOb0N6hMJ2Qb+561DBJUL0clmh9kbSU
dNpaTjvyyfVIf5sb44PQrl1IOBrvyzogRRCpu6+9uJjV5AzOP90h0W+xvfTKE2kGwPf5jZz8oZK7
Vl5ZSB39V0yZkw+ebPp6VWp7S1+SlO7KLfaBEeuJshV8tdmPxlzvVxxFypfSh3q2MgUf8By253gA
SQqmucFLAeZJ7a5rcZVYS9hU2NrASCyd7LnFFOBshoTa9pPvYAS6ra19qT1k8kKv9ioFfLjMgXfD
UCdsWmeWSbGWpelVIpZqD0lwyr0L8rO2WWfFnTFFDjIWNO+pmpjx+466T5zN68SgbLHq0RI6CWw5
zdw4jH9ZzVNUjFm5KjNUq/lqZOzFEoHnTLooTw+duu24iDVuY8QhTveIXzPpbyNnabZ3ntil1kuj
3hr9zsqeuzqae05HQw5t26rtDyYtQzW4zeRX5gO27UZLWQm4zHDdcLa21IOUbC0e1LbYir5buHCt
U/bMBJn3t7pyrjtThsBMufc6diQbT7ut6pfEu/bZ+RP/VSTXUQI89q4GgN8vBcIPh4RPg2BOYqCF
AQCRgVntmf3hKlDGcfPbirP5cK3INWI1z1zXpCZkFCDrs6q7AuLmdDuTsMXxYQQSk5nLRufsjrMu
l0BW1rVgNzH1RBhL+D3ODA4i7Za6d6s/ZiHYefj0IYr/pQt1N50X1azgUKzzRAqxoXA3Wbsq0AkQ
GGyLHCkotbuKDmnYIpp9i8MrHItIDGgAN/WFO2I7Wudyo6urMN649a7vb8foCMguBjqWh3svfzXH
daKOiNpemv6rRmdcLWa5dp4XN5w/RiqZNRp+bHBTdW8DoSMGrx3sEjl3sJHqq6RfSrywxYVDDmLu
cro+EIzCutiJfV2j3SLS4ryLLzGK1jShYbPiOFLZ/OrllY1ZKySzHdffvI+AXsywokXdUqECkWeH
Otj68C9oJtJSVRAzMK44p1SrAF8G2Tc+tvGLVi7onJwFKhTXrdXsPYMVaOV6a4kKDGxrf+SWLAB3
VPjK6iEUX4KEJWTeqHOt3dnaY+Vddu3zOCCq5KAfN8usuEySZQZFrc+/hgjKLWXlYS3uKC7D5wof
OTdwEB4xe/m7KjvazdHzthkKeZXjs0ms0ZwSrJHeZVRYJ62PBTwHNrtpkoTCZB7dFwx+lLZyV9r4
XQjfWoXtghLHWJlnHoRXTqDsgJKtmq/wfftk6HUDkWXQ4CAePRUC4vE2KW8cxqJrn02fVo0dA70x
Redcu2ia+87rr8G3Y6lcGMUN9CBC1zFN3U2Od4p7xk0ttyyZEzBYodWF4J69HUP0QMnfD1aIm3gY
nroxqp2Qa0W8jbjoGO7emRdvAaOlw04iqsbgku7o5Zekw1svSK4Vqr0kpbNNhRWPrp4Nz8Ih4IEE
gE5cGsQ/Zx1tkVntHXMAwRr+1zXsMGETX7w2s11tbFJajhkDkvAgBAdAzjEMAQqgDRLZF5hnTQjt
aXyLHD1qUavLr0GWsT3l1LBWlHPTLGapvtXti1JbC2p+3VJNDxRochbKhpkpNXbos8rKeAxRe6iI
0Vz8HDmL+S2w1iRbe4ZY6iMH5kPgXfpUpIkwy/xdBIFMYZIGS0DJ0u42WBwQN6CEnhMYaVdkZix7
rH1YOUF6tpyl8qPLHrSdh802tkCR4WUwNwVwx94488R1Q8ColeMYWEywTuowXXgd0wrrqIrm9oWa
cFJ/axv+3qPNOTatb1MyHzOMiIW6S1ymDRYb4E4eDbHUKygbNHPH/6pqt+64N9WHiHRiq8XzYvtz
D/FZFvgLzWsAeF43wbXWWKycHFjCt6aAq+hl+7hp9z4lijK1VwyJMYKKD+fWKggfvDCITi6+WgAF
h9vBOJTeVYZWzN2GxR3DWrWfvWYrpiM83FdOxd5LzWHXk8xwTc7OG8+0wrLl3nvVUdWvevFg6JdN
7dEOGyE6hnOlYrIcD+BHCYtLgyePGpyr7MaCt732wEUaF13wUBcXIQLi+jrSsAl8ra2rmoA1m65L
99zLNwon3xY62vDgrVlp3IUvidMiq0bNbrzyIq6+FM4zU8SAhl5zPTh8Jk3YW+pHxsgF02UOhMC4
IRmAXOFgeMvDF0U7D0tIRDnHHYt4EMGiT1noEHBSz/G/aW9sNKC3zC39a+iuU9IEYRKfAdMl3wGy
0iIyDxoaSWj06168Za37nFTOpWXI62zYqNLfR5m5yuttpwOYjVlHVK/C4MNuJnCS9jYxO9a0nMf4
mrganMS8BR6MGOZlkC6uylJ3knPN98h70js2jXJqy9oVtPwsywplJjRPJdWjkGRZx13UHm2lxUM8
aE62LdtW7hrOGagY6DGjcD+Sb7+kOmowHE0ipFMaM4K6ujFDgEp1iwO+VRRvhLk0W+hVLGI14k7o
6CYZsaCuSWG4sYKWNn4wzPvQMFm7MuvYFvWyl8PezKmSpodKX6n+rUKDLk0nZPTMduKF4ERvBXKt
xrQmxNc4fvXtuYlRKAkxFoIvJuUek2Dmqted01B6qvHsxhTK4CLNZUUohzKJi7CyvvTWbmCu1Epn
ZzS2yvkI1hbUS6URC6IEGopknkaxkR40jWExIPAlbCXmLm373gX8IkIHL9hroFRrRukiGZWVw82C
UeDwjaIrW2aGeKkDtk/e3kKabxv1unbvaLSls/8FPxEPu4VAVhPkJMLEFYv2cqyeHWXtfCYd/1lx
iJbSUKVmQusyDftEape07VhYaoFpUUb8+FCzj5UXVxgG0vA8KEciDD0tW2e5YnwCOvpZj2IaCICR
Iqkqem3jRIpTdGXpiyHlIXU54r6wDu1liNTovvDICdEzv7zKKzg8Hwthpvt5LwDiqpRckcBYOuqD
ExVMg+gcxl4Oi1sVtHfAOSAFqWLCOBQjmKgvbCk+vqKu/qxt4prSQJIjHdIxxYnQh/kfgT26WLLd
cbXKcZuT6qr6ABsse0fJDhqCWEeB+1rH/lqGw530Lp24ffQkmyKhaHtDLeamZyzdvkVn430xdAEU
E0J1ysvRNfVlK+yrPGhxMvNym+ZAPR38qVFacE6Ll4oeUFRlFz3Zy14Tk7Vp4WoyyQZFWOLli1SZ
KMfJLBX1a+CzrnvNyifMyLZIlkpH5qoW7AftNYXjmgbkVkmUm0lEXnb8s+x6snjZenjTFumqzmhk
tQ91w2KeuPIljdj7YKkaZbAGfC6BLRLKOvbBq89Zjk8Cd7nPgTReV715ZwQIRyQxmPERZvBKHycS
tnVM8/qQ1Htmy9JzYdGEG4wH66rtNg3dxsw0iSAYoqUFXGEMYXhFOmtls2/1/hqe8n1VQaccHWyb
A8ETnEnrsdlZMlyoVfTFLhA0tS2bjtgZV4Ua7xMsjAXx6pHIsJljERZsqCHzVeWbq8fzmJlGB3PW
0lx3nWMI21gnpcpSIfVUdwLVj67GoPyWUXHnF9aLO3JIjKO55BQ10CBN3HWuKU+mFq7JX7vxUUi5
ER2dDk1455yX5YPbvFg0yBCFr1TvIlMQ5kACBJsxIg5xMYpJAleJ6VrKKLpuOLFhqfG/xoncYQOZ
aQTXd/6rarP9c9ZEq50HuKlz8q2U7H4Mo9cgLmnWrDOl2HXaq4sOyq3UtZ4Glwo79NxqF6WzqXnW
TfU2kBjdTSZH6tslaCOtX4+IJCtDpzEvkQk/JODAjbSZifzWq++7yGK/T5FCgl2kxOM01mNjIQvJ
wTfHNG9SPX9An7MrGGQO2tsogZ+oPHz8zn32xk1f/0Hrhq9j9KqEuSXFEYmmTJXsNlIafB9fRpuk
kqezia5p6MINFOk/WRlajPVGjvdnbmmiKTHS2NU8LAcO0UYQFHiiaNMr+Dsg3yvmdpBTRa/2Pf+B
dFKPvU5NlefjX+lnc4Vp0GgSYhIUCgT67++8CfsaCyZaWtZ1L1zGTRg/mgLTdhtjVm49ix1CCiFj
F4ZmefCnYf/xL6D/6rPHigT+junVQKT//jdIvUQvm6S1EHfYHOzbnoKQb4bl+dC53Y0GDGbN+d65
iNLJwKBPxNlIb5aN1BQajHo3MxOrR2LmdMsq0oqLbJDhsz14PMLBDQ/moDaMvToagOoOApfekLfV
mWhNe5uDAFx8fDu/uhuhW5ZUQSvgADuhro1KNupIYsHBib5aZGOLudCji/7xVX6hSzUNYdgqwhVT
V2158qFZdh7qzgD0T8JVQhRtGbc9B/21E2TgNxLDhhZex4uiNuEDOUjx+rBsjoVRisuPf5NfrY+w
JUxhQ1vDC3Byv2HdVg3DxSLtKEwuuyJuSEJN8LZJ1cXCnzWfrY7T4nf6Cv14wZNXtcedaDvRaM0j
ZigeuxCr2CTXLgZfcaG6BM8nCWddtaCnYKGZRW+icnZIoHg2k24zJcOROgEApTy3ASzlFXX9UiHE
o5qS+iq1noeBVk+Cu+wcQKpyV5ij9sld/OwQxFWl6yZBFSbTgGqfaKrblvCSzgAoVilxh/TOL8SF
nofqsRv86NEoXdOmwMjOnV6S4qFrNHpMxEOgb4M4anlZVapjsdPZj2TscpzWRFzgfsKM9onD5FfP
10YHbJiT7lg3p/njh5mxdZsCuCzbqqHsaMGoWOiFT4dZlE68zkJDfvLJ/GJ/adi2zdjWLMM0T42A
SjRKUSfsfcJYDMtYo0cY1G60MI1wWBkpFcI4ULO5MMpw/XdHsgSVyeaW/Z7kxT3ZX7aAVxzNtGyY
eZFcuT0H3a7WXkLVEJvAb18/vtr0gr4fxtPVJLp6zVAFU/77z9UHcx0UOVdDA+2QKTiOBGok6izm
M/ls1fl5TgIAaZrsnR3dwrY5vVI/PEOO1a0d5I09L3PXpuQa4oyFr0IHb4K+16NWU3whzLMQg3oV
pXDA21ryiE1oEPh4oqUzYPXOLTO6+9sfgs48Oa2FUmUyO5nFgOCw4+j5xdoKelRrOBWckDRfIfQU
n5iEfh7HtsEnwMCCC4pV6GQfrxLZ4lXUA+emT0JrLoyA7lo+eVpKKrKFND5xDpg/DWTr24I2vTUW
iT7i5MVJ2wwYWxcYC5HV3qUaA3jygqzawIwIoUJTtmvDjL1Sj4THdajOG2YJazeLG33VpI0VzgZf
aSFN5iSCR4a5dno7exiDRuwyvQ7vLN1P70UQy7c0y2KoN6YKB27owIfMaob3Vc4aOFNNtd/1Rldf
KQntyqxJEeVmTY0WR2nox8YWOa1NZLa7PG/GnZ0V+a3vZ81F3NQ4LHNRHmtQxW9s80d3rkuLMqyd
FvThjERd20oNiZkTUn5ZNbmDgiJOv7hDmXxi9vjp6AfME4WixIQCbo+H+H4AG6ljtGYIW6hy3eSK
E45+5XrDcCVkjgaztKMLpVeULx8Pzm9D4t0r+g0hyrOzVWuympxc1RFqEdTMU4s68d09sTnKa5bC
z10kDGokV6TK6uyJkUUjxA0z3X01PKHtP/4tfhq3lsDzYWLD5bPFiXvy7iqJqBGkMox06SoXOH51
qmXKFYdS/zAUmfZ3X5Nvl7NsddqLcSw8uVyeFxY1slFbmHW2Ktw42HYy6BccyYk11pTFxzdn/OLB
6qpmQ88VLIiGPHkr4wnxzAFWp43Rt09FXU60DM0qH4SNDrvtKolVLOvdDsqnQlHb6usOtdkwtg2l
51TfpKFTvgon5Q2DKgLVQrbI6tIiD2Ye2rUlTmrnqpRDoqCw9OvDYMBpKssEMk5LH1ey2iDBdNVl
pCXBy1iSmemHXUx/G+cHgB3yLMnnXOiezU+wsICQRJolBhDAsb3tu9q5Q6VWR7OPPxd9+phPhp4u
ma1MtuYqVqeT7UFFoDD4Fk8ugjHBc1UX4EB45QbjS0dO9qXWOWj1igGrRpkImq1ozygJVmhCnWqg
s5iJzoWp5PUENWMQR6wXFy9mO7WCsjCbytoKGYUc0up462VacqnlRk56Ye2bOokfOLl3H9/R+2Fs
m7hFTVMIHLHSNA38Wu/fYEUtGs8u2SZ6go6xMhbLZMjqVVS6FBKVoP9kyXu/4v18uZNNYu6XfQPj
nuBwJbGutERFvpW4wePHN/WrqwiHVUqy/zVtcbL3BfLuWIWC/lvJbLR+8GrAedTWJy/JCWH6Xzdj
YSjG2sgy/pPvq49tu20jQM65HbdrxQpeePrgfhIgJF3mFusk5+3k6nuKt5xsBB7CwlOSVRlYFh4L
+MMxg+lvbZe+/VbCnAABwMchXJy6nDVPg/lftKirCLm9lTEmkrMwQ5UVW0QCIul3rE9Wgfcr6vcr
CgGvQQXsbdonH3dvdZVb5oIrsvTBaAmfOA12BOayoAeG7S5iqxHz2vaiTwavJqap/s/30ebpWhNf
HV4GuH/J2e798A1rq9NYKOSib8uALgaBW2pR2fvcEOkC/1I9K0InWGRDRBzbEJM/46ilvqmoLYHj
oR7yHPk98U15DqVz9BHkaZFt0MmAcH875lV+N0jZf3FFrZ43lqEsrb5DQkMUvNwDBUNHV+LBgZZD
daV2ZH2oB8vYaXWr002mHGWrFIR85ERLIpK6PWjs5pEOnYPPNqu2tkf7yoxCbV0oCJWSSI9oJlEE
IklSW9qaCJc64RE50gv4paSpIXBqOSCFVk0LeKxDtJ6FyVYJJwzHAKhoMeRQEPjOfVaOBKbI1Luz
FT2/o5YZ3kIJKlYi7UZ+TFnm1T7QEEQrhaZsjKRvdqNWlv3acewpLkSUvcpU7toI9AfXIrBjGI6y
KOo1BrTQX4dM3qC5VCddtWneP0SeUa29kE5UjM0A+J3umrs+LUN7FavEAwWBxUyoWYAoVlEPDjc0
U9cgikdV3I05jN5F7PpI9KhUR8CJQ/FQ9q+Gr5cbBPABMQ16SVsVuXap033oUitBWaeX+swN9eyO
lHBoPqqlk7hZaKiIEn3yPWc94La+SQStRnco0DJnhMRmraNSA0viRWe7SB7wZbS07dWelCLPgBFD
G90bCZcMi2hXhAb7tjgYljVAbuI4o24NVLTZFLpvX5UxkOvMA00m7F5sK3uAJVs7RM3G3iQIZNmj
AovpER5Q8iWPG/XJ1UPSRxSLsJg4Czt4gb5YWT2BtTPf0ChWRlOuQj7WzYH4SfIJOg/85pCWiENJ
1aRx3isSn2Th3npxTEejY+9R02jSshpgg2nf68SCWLNw9LVipVSOe5+EgX4d9Jn1yVRzUu349vpJ
DjAAYhwHMIlzMp0HzdCmaAgxfiOwbkFMWQMflhKKHLl/V1MdczGsyEHoXzvTNe9yaVq0knryMTKL
HMiPp/3pZT+ZDKQtHegHFlYcTT/ZtCQRppyohOAXeZBf2zBp8zMBj8WEkTWMWybw4lCCLDl0XYOe
o4pdxJcf/wrfwA7vfwdbNYXUhcYR2TbUk+NjFyoi8ArFWaSujdfB2SoBky5x0sgKE6iQ6uUY9ato
aFANWwRiE/cNM9i1yC76Rg3IFk6AFi0GzohALQ/hyxKoQZAEEjTI3lLucozkJL4ytZDYQQ+5zUiG
TIgkH2cWzAR2pZtv9/Qfr/1/em/Z8V+/ffXP/+LPr1k+lIHn1yd//OdF8FpmVfa1/q/p2/77r73/
pn8e8rf0ui7f3uqL5/z0b777Rn7+9+vPn+vnd3/ArBnUw2XzVg5Xb1UT198uwm86/c3/6Rf/8fbt
p9wM+dsfv71yeqqnn8Y5Lv3t+5c2X/74TZ+W9P/48ed//+L+OeH7rp/Tf1w8l0Ga/fRNb89V/cdv
mv67YJNMloVBioa0p2pS9/b9K9RmhMp/LKlDyGHhSrOy9v/4zTR+Z7lyppKGoZs6//ztHxUnu399
iYOE+u1USqmSMstv/++Xe/eY/nxs/0ib5JgFuMn/+M16v7ezuDu6Q4JSxrRM8naejMU6hIIvO/jl
TgaSWiPsO4zExpIvAP+39CWJAKYpmoTqOOEwzsPhbcLJMjEBrJT4fpIaZGErVh5CdDrO2IPrfHlT
esahDZKp5XGelG9WoQIXzu8Lx3ktrJ5IQ87KZromjwdmh4CXoIJc7dPsNfGeO1m8+g7g+TK6HkgQ
OtN10CPVWJ7XEdZFF1/MmT2pQTjRFKKG5ZYTat7EyOISciwVyyIbDiUTjqdetb5aoJyD1knWWh7s
ssLm14ZpKOiAuSUtrzJpnwJFWzs3eIsveq/+KgtUspQSV4UTLAkZdLpmp5fQ86W+SBKjnUuRX0pX
n1uBOv/7b9FNlvDf0xfj3Qv1P3vRVm/ZNESr0x/1/+E7RsN0WjY+eMvy8rmOB+X//O/nMn3+8U37
/q3f3zVN/s4otlWqUQ5AGcns//1d07TfqZ1R1pEcxHmlOJR9f9f4ikmJjW+aJmOaKLyG3981+TvV
LY7ukl0rlGXajH/nXTupSSi8a5wEbH7g+w1o6XdGO5iNtTFgDIj01dUhRenubaqB5y4RBObZ1ukO
jef8azy9m5R/fLvfv9x/XnD6/3+oGSYZyHq9AqAzwpIvWqwmDQuBPQZ3RAG8/PAgvs8oP17jWwHy
z9Xsz4tM2+4fLqJ6uD1i1Rs2UXPVjSaMc0J+hZx7COHb/sXl0AtNc1caE0URZQEMbtOVn9zhSVPu
z6szSf94dRL1tCEwI2Wjsj3KyByIXWXGhhZbWzK38qNqxjNuGEM0qc99cp4mf29f8+eVT07DhqME
Tloo1QYC3MrOVnUZbEQLc4GQ70Ztj11h7SxYYCXEPRcN2Ccf97RB+dXHzQD+8YbhCniFsItsM5AL
dWj28aG+R+SLdPCIquHji7w/rP15ayeHNEUjzLAaMyLWW/xaJpqUb/kEB8rN8yYjaSQyP3t+06f1
q9s52YcFQ6c6Rdf3m06SuDA4ZwHQb8OlcO2BDBHGRFpYnSctCrwbYVSQ1crFxzd5sjH977s8Le7K
EavvqIHtMWNt1ao4Ya2VKL11UHEawD+fV3yi5q6wJacy7ZOP9v3+88+LTh/5D28LlXIlU62x3kQ6
mr3OmRtqv1JafAi8MoR/rVyCVYLOXP2bN3ky57RCHeyitu1N/pBfB4QT4SyHJXDm3pcXLr6rT8fl
NDZ+8SDFyVxDhkvIYRhIoqNgRzNuksmlNDjfhs/IjOYZNPGapRYat+qnE9xffZonc0+oNjWdyzz7
Nno4Ec0TrT42g3ZbTIOWyQjg+EtXBsd/89M8mW20LgFdowz6xuRUyNmNyJxgbdXwOmQbHgEuzpHt
zZMWDxv/HuAn+eTC0w396tM9mWwUoyuKqIfFT9v8LFfhrWgO3WnwJcAnXHLqyKeuyqdAg0DLC0Mx
/5iQkDNMkR2fjl3rr57x6dwj0RmMEEc3trlTSetW6RE3gz3vnHBbjSBRbIgPVXwfd+rOTQpjkQlv
O/poh0CJC3PyCOSauqiI2usR4vYmTthqrgeQFfqhU8iQwX2M4fwqRM7sOXAWKHpsO1sLlokZYEXH
YzsEDSnr6JnIqT/rFDVBFqCdJx114wnHKCr476U9C2Pv3hqgXKjDbehpGwAQ/nLqK83aZngMUv9Q
4XaE2OOB4jGPvSYuhlRAx4qLpQExxS7g2adnoWUlex9VPY3xeRL415lP5UID5QANeK2C+V8OIaZ1
NRD7NNNh4GIuzF88+0mrDx8/+78a4yeTceN7aivIY9xobvEyjXH6yJTKWGAQfASehW5ShypjfDZj
/MWMfCqWCwF1xWaRuxsXU1Hx4Djei62oEDSao5XzwLDkyfxqQFg9og5igDGh/ZurwWmj2iztPpBq
4m6KdMW1BGronEE+rQdkAV8RAARa+8onK2SkFgq+8bML/8Wq+q0R+MO0PBq9nvQe1SVpZscUGXOa
2xRcjbmPatAJ85057lpxmWZXHz/Uv9o1fQN3/XBB00jayhAl6J9N7jjbuCpvldpfT58yGO9FpAD5
i49CYw2S+o76nLP5+Mp/sbabJ/P0oKRNVOUy3La2syuIFlCR3laOwho37HL+PC3wH1/qrza85sn0
TKBPTHMi0DfZoB59V93a4saEltB41a0tU2ZtlGeAs3Q//mxRn6aiX0yUnIrfra/9WJUprQtt02Jd
UYIRvtOV7QzzxI9gpmi7gNnQHawDmVQrMYEbBuuzSZoj+F9c/GSWNqtBGnHAZqZvd9As126cL20W
h5A87TOtR5BnZOod+mSqNlF9nsJySWLnAGdPK8p9OvY78r02ceE+5kZ2buD29SME1sFZYYQzpV7r
con5MjK2GA0nxNHIVET7Zanw9LSlQqiO37RYZ9cDm22dw7VNX7pX0QhUa58n67qzAkpbKv2ZA3DI
x8bbXRmYkfIXMz5SYxI+pJ8VQsDUXnvqmmSQsVxbPYavRbZmVlSClWSrAulncHdDhCJ/3+GrNR+E
edXoN05/T7ZRbZJ1fq1RujVWrfW1rfFIb1rABSiftRVKsP/L3Hktua1k6fqJ0AEk/M25IMEiWSTL
y5RuEDJb8N7j6edDqWeOiKKI05qbE7EjOvZWtJJIt1au9Rs52Sr99KMhokMhVOiHtDvskzx9r/s7
VAJCkSBYATUIcxcpF8fWGkix2xDVy1Tahap6H5XNSyjKo5qFfNZ4p9AvsPNi39gq9iWYcIh+rQbw
PVBkaT3Hp6/SDxE4UfXZKOttA4pehvJgQWr/0GZQd4dhF3vEUI57nWtIAOlQOYOtb/U/FDCupjU8
27GPT4Fq/ZSQ9qUi8UGr75Ss3Kux8WKrkArU5HuNK6EZ9E+K1q3kyt8PlQE1GTP0BIljH94yFlzK
UH3vsCK083Qyf3co3OFXYdcrK/AfAwsvy3HgztFQcIDdVWALEDIZUgWOP7SwuPajlxBfFuQG9Pgf
xK5hl2AXW3yp3J8BphrNDUzruEX+plS7k49CSKiXWznT0a5IO8g0xq5AxLTu7XU/po4eWbedKvae
hI467n9DIa+tCuxvjmGNN2zRLy6C+GDl1qMC4QZvwk3RqND5g00Oqczj/sdkoK2y57hHcquFvKJo
pCfy3rWzbmUCwimmqbnntfSCaYoagTEdQe/AcbJIlcKnKOm+52m29rD9scd8b2rNPs4r6PHyBkg+
skpmfzcE1j8ayN4mPxWoB2UyhyajgAvnyTi1w07IdLk97SnqtVMzGM+dZ36zRkTEohqnCXSYYrwC
EUaClW0gUBVJm7DQH1u5Qy4Ct5HRgOTSbHVe4rTkdpKb7XWNfoFp7Qz/AZ/JDT2tg1UDoWyijS9e
pRwXJL9/9D3YNQHlqLBFcDAKvmrgXzyft27VQJb+zM0K/cGEK/SgQC9buFj/dNFM//236KHgIaAh
0EpjYdiPVb+zYCvHUrkJoD/o00PqZxKiu+SSUoE895behW9x+NLtOstFTDceNbNSQbTQ6HA99+TV
HPCkvUGG9U5tcDaC/qvRzGhwNYDplCXPLk1sj4RPNp4LpBst01qbHt7isD3lXF7LMPzMtN60Cd5s
7i5syCDhQyXqCAspXEdmtNLSlyp9lWXSjx9BB8zA1W+6yYcQqUHTkrYuatwtKVrfVJtG4NFtP3rt
Q54+RWZDd7xYmy9JN66vT734Q01Fmz1YR78do7b1or2KIoRID258Gwso869EmJXOe8rqG+TrUEui
cd8PDxXWZTY5q2wgeUgpu9/L6bpHeiSlq4jzjwO06kgqdQfgcfPoR95C8H3TTb6wVuqUT/62RzRF
80cNndl9MuB0QhA2pdqRvW6blp9r7Um278oxguaYI7PyWArlaKXJPkrR0XHxXIQWRLGbdXwI0Bv2
D5DuLHGI8Q0tcqbZBzgfrZsGecn4M/SYJPzWFNjUxO62mpR+4Jb0obGubITWI9RDoEn5HPGq9eHp
ICxWeIhIAsuAooMm4HRjFNlL4m0Ce1wnKoo16vc4+Tk9AQCdIbzsbxCfXkf4wAD5X9Ua7JlSRmQS
g7D6q9R9UeDqduIIkHQtpOGxVgfEJmT6gI9RTVNwL8AQY0di4Jei4JtpSf1aQUUn+9RDH8uEdWOB
iQrCYl0g/DiE1U3KX18KfdW72GIhlmLXr2lNAdx80YjeWv/N5NJtYMpc31ZvYuaXVmtWF6DF56kR
EmD78GiFyjZLR3kbC+NhAMLj0eqEPKLXz0340UOho+hfC/9Rh6/lwfgejGYzNtY6rqsXrfFurPiA
CGQVgSsJ3x5Z1O+HZ73onR62lVeWJxUsZhOBhZkUUmx3G0blvR2l6DtlDlffKjHEHu/TlQDg5qPJ
oNKCqqjjwbRep5G3KSYz1gItfUNHpTG5jexJawthqoS4SjN9LBCvCbyNknoOXbyVIB25Pk9vOrmX
5mlWz9DcUslxVy73evzqVgKxa+NE8D7ILUIEXr2Lrf6uCOxH0Wg/cil4aeStb8onwcJFXgwArNi3
RvGolHuNbR4iMDoaqLGV0YfK1z6JpNobXr1pauFI2DYaNhJM6fSIxqmhSF+NqjzCkz1YUoYepbaS
468NGn503ImEKKQP0tYK5Y3PbhxSCfmN4h6Zp70H/A/jp3XRNDtl+KKh05ngiNOieWrU/Sk3m/0Q
5MiO4KKIFpfM/xaysYE4A+etccKPBRqQxvRizp7Ra1y1uC/ybwYc5VGOtpFuTdYXvPyXLo8ZxPl/
ylTq7JWQeRNKUA3926Aw0NgpydOrx4bSHObrh6G+p60Mscna5p4O4dz+kMBWJOfCKKh+KAZ7u1ww
e9Ojv7Tis0fEOAAGowQg7a3Qrri81IM83FdDplCoGyZ13wZtt/gYm90L6fce5bJ670XWQYdmwYKs
7KJ+RFYInrM6qdjrReSMMqJiXfItacY9pepbdE6xWiP7tGpcK7PwVi3ClbARU9zX0QIW8E8vPnX2
MjFzdPjrLjb2BWAHd/A/q97Wyg2nBv+ggSM1DmntfRSyesj6g6HiIlI3xcKx+ePgs5cJgj1KYJUt
rQeKnAPuSEVqHbLc/ppozcEvBOzs9qAO3mZaQDuMD/hvoKGsL43/h/f1Wyv8t2AUp4ohiRIDrTAx
70EwH1Rsr90menBD6tZgJd6qVp3+MGbhx+tXxR/qJuosVwHpactKPyBAwIM2pQFiWQ/Ti34qYsQk
JYg4rmL9b1d3lhbIgVxbIB/UfWgUH2ikOrob3+T6D+EjbWq9JEHuZMihaX75IOngPnwE8XkBXf/U
P7zp5zCutkiBvsZC3xsdxbjE2I74OBm6E/KZVQTvu1isJ0+79cJpFLM4hULq4I81L8RiuFc6Fb5P
gmSwjVCAChhZ2pY/q8Ja90o4kd5VdGYNIgBJaagubaU/FCHFLAKktO9rVR2tPViobSI0nFRU9KDq
G4P5LJjjulbQIEbNg6Qj4mddn+M/tQveEsLft3CMcVunIdI1qb1G5ufp7Bbux0qYpDbjQWHqjRTz
gzx6KGBnL4z6p6Wd3X42Srl07IEq9w3ql5TkqvSjBYBpFVL1k3QTH50d0jYtJfWw8TBK1x5773Pn
1l8aNXzwqESrJeJZ7lLD5g+n6o0I9vssFCrg9YZXdY56uItSYqXpB9gr2whJ9SyRD6U0HBScMxa+
/w8XxxvI9rfxCjWhM9rmNmJ34TdrstYxytuie7uvLBVlzEB3suwTxLu/3V/iPG+udM/TJYsdrnNy
Ak12hJ5jEI0atOX4ooLcQ5k4/1yYW1ny/u6uErO7KvEbhGgkWyJXbw/eqB9COkANJ3i6Fq3UPMg0
4BTi7V/O6uy2anSBUnakSXuPot90YWSc035UidsDIAd55U5CqJXi6Lr7a8x/I3Qeft0RM0jQ7F//
D8AG/pkDEv7fsA3/H8IWoIL+Nu8T9OgMGnT6Gv8I2n9mgIW3/9MvuIKp/guqoaICO3hz5/hvsIIp
/mXYgMcnuywoTRD1/wesYP5LmbANNqwGE0KQbvJH/wYrSPK/gJvrE8pOAGnGUkcW/wu4wgRaBvNg
YskDlt0AJz3LBSvKhLGUAHJRLcRNs8e0aigSP4c5z24XE1D6QFG+05HB+W2W/r1RzhAF01/8f2PM
r4FVkPNAMuBiUjI6P4lpZPZF2tay02ifbVRwZfzZdR/deHvSd8JRAK/oHK+BGiUzH60WtO9Xiqkj
BiY7eu1tI3tBvWBWyP7vX6QBk5J1pnia9d/f1Kksi7GsCnSAZNR8EInCkAcosHoLuxaBF8ReUC2l
sXSbPFyfizc84ru50ISmKKahmso8+tgB+GJtZC5ERslXIKhj7vpa2ogh+xp32BBIP8EAnxRPO3lw
uVOhwcaOd01eH3LhfTa14TTEAyUXp+4dUGoLUfE8HPyaGIDyYLp1ywDdNtsjkoo3ve8hkGSZwK2e
aWrTLRMnGZ3waEApUOKlAsXh+qRcXA5wc5CKqALA1J2VOHIMBMzRZdQIF6IyQRUduatseIi1zxkI
YB+T3krf2m6/hCU/j0a/Pve3geeUF8OW7KCVW9nJ23E7ihzh87i+j83PBtLicYCpeN7fyZr10tv+
Qmfj3aGwJq4h8EEFTxfwgub5FhRhFreyL2EHp4VrMYQot+MmPKLql0kLB3BpqNluN+pCWPCURqes
oaV6ATLUuHCXElay3cJSTmnM2fbmqzgzglzQoiJgzlayzeWxlwN/ajNmqwhZ1TqB16YumiKeJ40s
3Pk41uxKsdqGdoruyQ4G6SDzg3Wox7sAYYgRAdbpAZvG9EcQxmlobmqa/Xx9x747JtPwUEA0qAjw
aOb0VF3T8t5Ee8yxlC1cbIg96IQP3tYzMF6H0Mkluk4sbXd91Bk46t9f/duws9n1Wze2lZA2rbiN
Ka4i2OlQvEJzrcRtsQYWLnK0xvD4xZ9y3SwdlmmbvFtbGCaInciqijjA+Y41QlXqdJW1xQPBowdi
CHVXD/1dJySk2KVNbty6UvrVSr6E/3hGvRsqch612pscX82Md5LSHGpv6Sq/uBQA8WxDN0Fg2/Nf
xXbMkYmSnar61pYZOhU+oFFtVxWok0Q4SfZ7RUaEFYWY9ThGO1vTbhsVUbs422Z68tBa+incYj16
SNQPC+t18bcRweHuaUjIzO812x88r/WJuNNKqa9J9intEsfIBwB8+jqgb6TDr8XvVaIi02g1hppo
e9JtsZmyQNJwJvIwxC2FWLh83jhr87WE0Wbzo2DD2vOQ3Ehxj6wPYWiA295j1iabeKNiHYJKbmZh
xSTsI7TwFzb1UzYMJ6zdRbrCL2iF4ypdMH03iPTIMf2A00Dd3o9jfEz+01jEIQMYDR0RKDXxfray
VuGOXTomMop46NqjDB5Z7U2Ny0eZo5Uz9aQicVK1pQ11/iL+dcgAnUIvl623BGy2zfVwgNvP1Hi8
HaqecJC4iOg3m6ZCoD1L0ZVsN17l3za0Q5VivGs7fobtfgyX9val7QNBAcqpbti6NmdaGJ3u6hka
Tw4mFLu+RQ7N8p4M+uGBpXwPgq+Ru5IYd2HTTtM63xqT1BEQckIT9bTz709kNSrtsR7xe7HRKML/
1n2xuVUTIiOeyY4U+Kj5tyjELiFjLt5vpmySBECiAPA7Lc1vj8Q2biUlVOBHaKP/uW36QzW8jCHm
QwO3i0kHOOxXBpVdPC2nX6ANS4Jal3+BglsoghBTtjwLlSilWa6Jzy686vZgIkmRJcNWEgE6geO+
oZjYH0o0dKfRo/vBXpK+mdELf20+hB1MiCQmifLbn/82A3Hgx3gMMD6ilLt6PyCmHCMhb1Mxzjdm
0t/ZVn/vph3g+mbdZvkxwJGkSMsFjNL7jIyzZyKGAaFS4e6abz3Nh0wYpqHsoMG6VRu0irlS0Yc+
WvjsSZl7rCjV2n5y7Evv88IGnGqY8w3I5aNw5pH6QiThfBfkptzpTU6Ug8m5Luh/Y0epauhsUOKM
clrqU9fAbDYCK+5eOQh0o0Lkca7/iktnj8o4giBwry2A5uc/wkLYT04zFiLsUF9PaJJbyH3gd6ca
w1bhl1gYM6X9wpU3JX3zT+cpSHGY467AtTofVU4pH9gSmVqRupspJxV4mpTJJK/l33ZSsJAYKtPf
9248jjrPQtZb0Wfb3Q9BCMcSPVqMTdcBRDwtAQZ5yFIXPzfrZVKXpySUKrsuzdfEt6PwUNKLsgc1
X/oplzI6S7fgsE6KH/A6zz89VX0azbYyOr2GVoyNL1zyUOXiZFXeE94X93LX3zXRS9SkR5SE9tdX
e1ZP/3XuEHejRysTD4U8G12JARHHmTE6SU91qA22KsrlVvJ9zJLHAs85T8ODBG0o9OWPsiV9HcL2
m9QsrP6lU8fRx6pYhvOgGdATzu6/0AqbftQxWZDowRmJo9vNjV3gpAbWvkK8zCTVlId+m4KWXJiA
6QNnO+Fs6Nl+L6N6qIaE9HWyvp5S2pBivo8PgOE+aIl6EqN+26beCfrobdl/y+vmpbaHLWIIpzK0
nzVlsWpw4QQyFZCsJ70Jmfv4fDIiS6Se3EX/fiD1IFPtCLUA7YQIn+Mq1jPeFyfD9m5N1FTboNqP
ZrSr8MN08Vtx9WarjeEjBfVn7U2yezEZvxAnNcukmGIivCgMY/b7Qozlx8Tk91UYbQwWSFIE0dhI
ToQUq4EFXkvLvbtxm8UgcXFkCM4GEk+yQqw8nxlvUD0vRZ/ESUr/yYhwmandG0WqDtFg3JpI2Ltm
vf7Zl9X365vkUtaI0iSEG5528Gq02ScLPzACLdYGR4LLGwka03570+Xdjacjrx9OasHho0781osQ
dXpj7bV0+DqkssNdIE+P+J950d2hyv1tbKUnlf7GAGhg8aUy/Y7ZZtapw3GYUc6gOzQ7RxIG3MJq
XNCC6B6WkEhSAAhyoXyx5egVuSrMC0wGV4aXDnE1DfV80S/t3wvbV5fVSW1GgazOrzhfpLHKxyjW
SKNqZKB1GQHYKMAXw925Q7PD1IySsKDMHyylrxe/nTPDZ8uaeBe5FcAGSW6QNBaBvxW+cYM5EC59
sS0oJGlrEBWIVevrsaCjOuBukC5mcRfiNyW1KX20Sd7fxW+1qnDcRqKGEoN3UzTxrkuiR7uQjnEX
74buIHD+ZnOtSkPdpbwzhj54klAnXtisF38GbAvsiOFBWnOArMhGxYfWTkChkaXRCDYUjLSVEuNY
X+8hEw0f4DGi+8/5Cb2vFXZdMVxDJZ+kwcMvjedtFdwD6UhMfqyxbP+QJuSIEFKG/4K9Ap14/Rdf
isZTuVehVEyx9I2o+nv6q1OcTSNVZruo3nNhd8dK1zd6XTQQTIwfRjScpPFDiCYUBj+BjV3a1vfG
daQlh1C9i9G9Wfg9F2ICQDlDlVGTU3iEzGJCqEdBp9hsJQXeelciO28k93EEc6FVCkxjpALp5+ag
pOopsccYxFT6xR8GlIx5vcbaqQY20gfV3+xwdpfGAYeB9y5Ww9Dnyeh5pGYBzW2hjUjAa9FutKyb
AX91q+DUT76Zo4d/Wtyv0KAABJv8XJidC7kT5QaEeailU7mf14AiUNFDMbDN/QJ7EjU5Wmr+YKYQ
T932Jn4OR8BNo9TetXb+NYysZ+w6j3ak7mNkN3t96c67UJzRBYV93g7GpIwxu5rjJnCFHRF9zKB8
MNCUT0brh4/dnUBXfLpuikz+fn0GLg2J9gfPFeabpGU2ZF1ZZhcJMK7QjdcVyitT1TbpQGQqW23w
1/yipaW/kCSiOIJip/1LCGrWXytz1BMbrycAKSae0PJG6fWdV/vbCo3Z2Cvv3UJ69BQIKh2zX1ne
0hGdtvw8siCOaeu6JVNrMmdV28KyRqUu+QFVilpbFHmf+qJdK9NrOZKOph7tNCN4zDSA1Rq24Fmz
baCnoOD82L9en/1L8WVSepSNqeD67nBmmSLaoZcGJ40RT7Sx1G1x04gfR+vOxjFAthyKSjfXx5z1
zN/SZPCxkHshz06Fmdl7AY/vQYpNAmtA/mWP1b1Sa3tpDUOsMH9aoAB18iAZqdzY7X/1G//IfZ1B
mH6NbcCsn55jiMa9e5rbSAgYYzUAVcAn5GenW89ZDeWh7g6tqe98Sd+ZdEromJCJ+cizFvd+rSGU
O6x61Trk0sNfTIah67ixUy7iR80ivGcbZdrZCqX0NryVW0z3RAU60dv2cXmP0fR9mtvrfEj2qYh2
SjAuQFTebwCeiXSSpqahYZpz1cow7OQ+95iPrGhwAnBSfJZ1zwWo679+jWScEfPdwhe/zy0Y0pIF
965t2e++ODZ8KxtCMTh1Vn0V9DFXlbe3U8wsBpWHGi4A3o2wJNC+6oGq8BGdsM9/8RPQruLJyluN
jukUs34rkEzkgcaN44HChLqbbl61/9QlmI0QpuKMgjPz3mvRzUiBWtM/Ih+29Eh7n1dMbxIDZVNa
qAShWVQcPbWMrZw6BNW47ZTsmlBPf9V1cZHj5aTlyW68TfMfhcCryED+31+ipryvEwiZrAaJAhae
RG929aYwT2EaZL3TJskOmSO6OtFjAPWgyodNxTV8fdbfJwKI6NGWo4xtTw3uaSv+NukNfhIVqXbP
g5TKWB8DFcQxCpdShfLE/2qoOSy7lTPPL3OGEiELOBJM8oc6Dday3i1dZpcWcpKN0U2SLZ4zs/Ob
qVqiV4Kh8Ghj25aP1mDetCV8yLQgelASAdZeYYfi0QtFcMgD+fUFCaQ7yXO/XP/qS2cZCUNQA8hd
WVR+zieYakJCXmjSPAqyY2pX+3K0XnxLnPynvP1iwsCXgfZeH/NCrVOQPMlUeXnMUfOcbaIqq8x+
jPPeqYLupm7ZSComp5V0LLQWILJ7U9bBrpU+5WxfOU/X6eB+uP4Tps86j6ZcJTRHUFGZ7tG5klfG
K12pEx0y+sboM3yKtJMffe7Ep5rwZQ2LX3xhxQVRm3yN2uqkFHc+zVpVgIUvgt5xUdtMTf8WdbRn
LaTS9o9PS0PS1JvBBGxmWy+lYQUooz8JpPOvf/SFteareY/wwbTS5q0Xs2oNtcukDncVIMKq9xS3
2EbF+PThoVIVkw1v8EpvbUGw7cKVwYWpoA5tqCRP82Q+LZq6V8Oic3TKISp9wiLX16Xa4D85OWJ6
f/GV1EWIEcy4Yc5LBW1mu0Nl950zWDEEan1t+v5mQkJFCjspOWT0bJUiWopQ7xPEScgZXAfKdCj0
zCcXvVpKFGHSOS09o6Z/MXrMxMIIgO4qNVcyzl+e/JSitiSqv7gkBe9eeVLzIUGZ16tsM8FxOtM6
xwjItkV8BLy3ahp/jcjtgjDopS2Ear09YQcmb4rZfZyKytaGxO0cSvTrTMXYl5Mjy8G+wsgszLC+
gRzW+P1CxnGhSioAK8hIiys2XznvCmBzHwLCNTvH1v5xW/gAeAMXRbFBpPZLQDMgM79C1kPH1tv6
if3cKeBZFOvl+vm5dGmAmJjuLBoT75IQpLMCD9JU53ixv/UzfdXq6inA9dbFW3OEl1cbS0WVi/M9
yWZOJ3Y6s+f3hgi1ok8Tvrsj9fXozeZ6tY6ax1DzMEaeTLfhQTULkfBCsi3QHQUvZiHCzdaa3c+d
4asdjfjOUWzsPFrUASCs71yBlZq0jabafIR2nWcf45YMIBDV/j+faJRyCBI0+8m2ZkGpac3KwL+a
I+y2O3QBCUsD7r2g2x3j0Hfqwtm9dEFRV0RVGFsZ8e5eHFW9qkur4YIq/E3hN+soFCdT/uDDV50a
Ltc/7kKtndlFKBSVfBMxr3l5yNB9S250mePaD1sLz9HiH2U0UC1ymqG/GSKSHPuxM8RCpH+3exEf
0gn1bF1bRr9yPqlBRtsqA3FUKsq6CIx1Crdn0OqD4U0QIHwyF0n4Ux5zFmXfhkSjUzC3Gg/G892r
d17QqHD2HGAR+Uok5VaCmWBneKXQY8gt4+gWI2bTPToiQ78ElVHerSvDcxvybp9AO8Se8+HRbZZ9
o6M8IMmYyYjwtbiz7Rq/DYLxOjeSn0NffbMB9VvWNkqkT64c/dAKjPtAwlOiBJUc958Qq1gIUG/P
s/m0gDdj7SknmGCWzn9XJeE3zz0ChkfYP/xYepaaLYqxOx2CO5K8aE/0oh4cJcgN2IfZWglxlwvv
U9OwVp8mM974Y9zGR6vzH3EA+G7KbrIulPoUmip+8FQ/ZSLdiFg2nC/tVg0nKzTzNoUcR7xc6t9c
mmQb64KpecTD3J7dUI0Xah3+YaBgwg7jW1AjyeikVXfTy7Gj48y2cHouj2dO1bcpnZo/w2oNJVBZ
LmUnrLVTUXY3wfg1Q1WDbvnUJE0hwKltf5fGL3GAe6OFuSrQgRJWadx7L4ZhfYwNZSHDeV8/ZaeR
O6OlNwmAyHP6hBcMldn0TEIkvxQrX8Y0NEyO/PpDgAmi6La119xomXpruOop7TZ90WwUMJbrhcl5
l2ZOv0Olgc/jHEjj/OJGPm+oa5fmeR4oRwW36bxKTq5bfeMy3bjF4IxGe7D14LVqrA9tBdImlp0i
Wbi+xZTNzjc4GAaU0AghIF1n516tm7bD2YYNrsL7RiqyyMIjPg65jNmlULwPTec9BXaJbCeU8Vx6
zA3iNoV4d2g3dU+fhgdIk8sOFDI8SvF0k42nzhtOX8PR/VDqtFFaayGzmRnQUEnhjgL7QIxl+t6j
T/Q+yaH7MXfUEQ4ee2ilB/oHXws+lWjP+EWUrj1TpeFHk3Zt0BkPQmgculbtfXL6WgIW0ONSmidf
dP6wzJpvcdMHkKpNDNrdeOXG0oPdEjypqi8s+3RhzOabugSVCQ4F0M55YcBDUNjSYhqCmpWsk8J6
NZWNpOBWX+PmVUevGRLpOX6xNqYAQSC/lNoiduf9TzBl4LsTdIDyBA+M8zttKCJbR71oqs9JH9D+
whe4X7kN3OGu+1bFFu4Cxw7jwjQ40PqIan+pQPs+1pCXUSbgOlWoQs8zRKMVkpqodAiDQXu2QNuN
6VF3u7uo+2TJ8abKyFV7RCWNH9cn/31YZVwOPwmaMm322V6vfbPSZOQlYHZop6qmE+lLx8j4VutY
JFD9VodFCOrFTwWURQlWNd7DVOouKtoUIwSn9sX3WvRHq5AfNTd98IfsFUZ8NiL5q2u7wcAj/vrX
vr99J/s7eptU/MWk1n++zFqvo9cZD71T8H5zR9SRmnGrhPptjqZxACzt+nDvKwXEx+kz2d3EGMS3
z8dzvdwdgCKOjvDcHzWhUpOrdVZgDhcbgMTASTeN2Id+9Kh2BO26/sHb++vCj7g436TCXAzYT5BC
nf8IrE+azkqQgMl7ZLpcc4MjwnGo7Sf95PrNpoIgnh30PHq6Pu60c85PNbmBAVaSEgmQsDkia5AU
SceSa3CakkubLmYtzE1ifgV5cHN9pPcp6ZSGgMTRp6cV481yw6F3i1ie2tadC3bVrICbmHb+LdXu
M2MA2IruqeRYmf/K6r9eH/vCjpJRUcZlYsrW1Hlh33Ojuq9Hzq2nx86g0rKvyWKUnzIQOKUwdtdH
sy/NKQZG3FUKgXp+S0i6sCXNJqJogKkm9kNBhTypmoPdu8epc0gmeWqW6l2X7giuR1oIbOH3D0c1
DftRGbkjQjej1at8TyXxFaUzEGAfkahxKgRruuqz38c7o5ccr3c3dQf6Dd/GQHoUOM3DYRnXjWz/
58eZtq9BKZmZx35jtrMjJGEaLcK5PqGf0XU1WtViFxd3Oul60yxVwS5NPiAOYqtBrYKk/Pwc+a06
BH1K287Muj1AI14Fp9zFJhaHUrBRq0j29wUwm+tLfukOoYfMA0RMiHk6COfD4gnty7LEDkNJ/nYM
6r2U+RDtEdQM9IlrYn3qsdDVAqx5irF4kOuI9kGwcJgvHTEAM2Rn5ETTSZt9fEJLsHDRknPq0n/W
Ew9Lyi+IJD8mAwL8Kn7R/iYKjXZVG+L7wgRcmHeKjjq3F40D9V25dQipC1VhyKbHtLtrvRu177c9
pKvKvPOQO4qN/lsUY5NM58JN4i9ZUf/TY4BmIE9oSuPRr8K91+lHo3+Y2EALv+5d4WzCHFBLAi0B
x5i36fnyZMCcxtRmD4I325X5qmujf1oC6moAINJjVp0EEtbnmELqKcodsh0413/BhRsIsIjKm5ze
HhDIWQSXS4HqVtbQWU3ku8S0fnQR7fzxhrC+iUZpYSNcuNVJFKirgDKVAejPdiOGb72mcsM6nmZ8
0HW0RaL+TgqVLyJcMg26uPMFSBN5ul4hKszG8sFTdyiCsOeUh1z1jxOu0xPBbZ7QtzEAU4+Wo8bY
N5cfQHla0VJSdmnjQb/DngKrYBr14nxpwzzIksrjKVsV2s6nqt6X2nZE9gV3BKxl+7s6u1Fpa1xf
zwujChD0VAopXoFnnZ203rICS8rhj/VJdY9PSKc/q5jn2V536MUrkgGoVtkLr4dLx/uNWkcThX/e
bSLJq4AxFk3v+KF3ahT36PnSi9R2pzK5rZW9qzwZMdDKFEWcv/ha2AJUurm/7bkdipF2bVv69JLU
fliPzec+vx1Txek9bZenWGhCmvi7FJRqN2wceByk+/OEwdUadZRUVtZDXy0a927lv7RNu1G0ch/t
S/dTgxcjXIb99Y+9EEgFdSRAZmxogsjsqHYKxH2EvrjKu/DWV9VblWJ6PlrPyohQUxT954IT07uQ
1zSAC2vi0lDgmLVuFCNJgrJvBycS4a0re1vGewlSda0CPSxriHuhdoOPXKT6j3/xtb+NPPvaXpUT
KTe4GUMeoOH4yaJDlxXrKta3/YAEkrsEMrlwE1LtZRfBEaXDO78ves/Eermjxa1jkay2za2eVTf6
WN6EBpFCXcirL9yE1PQtQASAKoBMzs5pMJRKIJsTogXNpawHsQems5ce3KrZXp/It+04S6UpA2Io
iVEqCznvCQW9jzkBbCKnlgMEcYZxDddt3GhhuO3LoMM0YLh1FTHR5/qjjqsMWiO3ha7DAC3bndLk
P/t8XCETbG2iAYG/bPyPm2TsMhCDoN14W/G+ml3Vra5EqT4wGaFQb0mIt6DPty7lErjBN3BF/+K5
LCYkEW05UMTYGp1fzW04BhD4Gc8LvZtAT46jnH4Ju/SLUh57g8asf1ONH8eeR9X1tbh0hOk2Ewx4
SuFFOQv3wkoKM/MDUk4TU1bK0D3XRoDvpWkUm0DCvRee1fUhLwUEnfkFiol1Bi6bs28dLa1zbZin
KpJHYgASk2/NlD7s8KXvcwom4y6BrHl90EvfOVnUQ9VUKPXO6wJe4ReYK3FVqV62Uqx4F2n5fazK
2Fa5a6vp70wW+PqQF4PQBFSiCoQLxzsCVVnUpVvonN86AhUdQUekziI1FGP6T4pXrXrMU1uzZCMv
6UBcmmLAWeB+qbPz0Jmt6pg2oaeNiLuHY7Q1anCq+tQeQ7JSG7FX+jwW/srVFzoaly4Qeijw5ZAV
oNg4vx/zqjXDgEHbPLidCr+kO6sow77jP2+xsn14OkA9fSMtzuse/digK6gyVJeBbQZRlerjyqPW
Iip34da/OJUMxIsfiiSIw/PdGpddF/YDB2SCCsjwRvOmO0xPw0Gu10w+q+d9HtSlvPRSsih4Bf7P
uLNkzcsTeYwlXglqeIyzV8moV4NsrdTwfkCKVCDRGKeHAbpvcj/xD69v3YunRaV6LgOves8+q0NV
RpmUAnXRJkc77DZVbR+jMDv6zZMYaSzQab0+4uXDAvhjYppdgCXgpeeObUN0bQdYnbkSbKXIQ5Oi
vI87b++bKt6eLVaj6Rc1/6t0keI1eIHpHcCtdL7IY1QJyWxLqoYdHOrwJvONLY6b22ifWPG6ybtV
eIJouvDWek+jmLYx3RqAw/Cc3hWKVSluGz8FQZarCMy3vEaH0Rw3rpo6anGSXInOeiNOeiK+63Qr
PL/Z93HiTJ2LoUnLVTW427aLT13vO1ZXhSseL+U6N7VqhZnYjdYsMXEv7Qt4SRRW2RZwXmbz5BfF
IDB06x3THJGKk7f6mDjt2G2DMn3QsasXS0TMiyPSNZxw1ebUBj9fGcT56Z82ondkhBCV0d0giLSr
yQT09ovG4GmwRFu4lHVRMcdPBq4R0XgW+iu1r1zfqLg7YV5qpXz3ZjwymC9+oOzcxU1w8QMRZJFB
fYEinPeILE0du07rqIUH+m1TN3u7TI8tOoM6bn3RxjOKhTzv4vdxwhiL1hj8nfMZLevRNoOY7yvt
U+naa5E060mcIR3v43EJJHnp9iShRN9kUr15B9GnmownWsiG8X34ixi4l9xjofG1qgRQnHs5MW90
ZSnwXhp02pxTo5sG0jw6uG6NsWZTsoI6tHThPfll4MiohyquvMlS/BdL8ShBQ7p+hV0clvIdq0jb
g0vsfGJ1l7Zj9V+cnWlv20jQrX8RAe7LV4qSLNlxYsdxEn8hJhv3feevv09rcN/XpnjNm8FgBoMJ
ME1S3dVVp06dg8epl2FTEFXJgwTlJRymo5iSz5P0hcESEyn891ddvSigshFK6LXQ5Ftcu/MUB0ai
sGzUqTukXOPgRzp/VlQmBplSZ3iRrkefWvhr4dWzZem6tnsdEipdBzyhvl+8c17lSZzLXMTlz2FG
xVcPCAUOoDHcyWTY5ePWVP7aR8YvnShNY/Wa9ltmqa62us/bQrqtJXKN+AZw50Mla+dM+jImljsa
/yk9BxuSqYrYV1hev/1poW8wBx1Ay1Sm9hSrjLjAMs4KRkDDFPHJ7hSn6Yti/87m9O97yGTKr5YW
x/kV5TbJmlaaer7wzDwQ3pANR3WajiGRFptwfm1zr6OTQx6kBadEChAHjzdSoGsCksjWhUOwaPsY
V4JRttHjRBpqvL48s4x2NvzsRLltvSRiwoLMtv7SzsEn/L43aoXVtABEXIwfCamqZVI56XXLmBjM
0MK6TwoEqdvxue7krxW6rxAyzjmUYKdwepfw+XXjZIlIvyxTHTj1dBO1NWZQqZAYzAHUj8n/nE/5
JzFdJFK/QPa/KOVX+rkf43Dna7/GOdpxPH9NUcM8wpaG8MohI1IL7tUFQ1tmJ1MTolzXjlChDdoC
DZ2SLL/LA/+mctJdRI++rLY4WGJDL16dJUmJRLOL0UnxSK92neyoVQV3hQSbfGNM/DsHj+32Ps6b
m42PLK6bq5WoVcScO7ffsguRBp3jZDVInWwxKuqnFP8I/zaSOyN5gob9UR0rz0TcIO3i/3C2QELh
iYhGEKDd4qqPHInhrFLhLXWMFDLjDPXMHdvzUMq/x9F+cqZfRRScUjt8hC310Pblwbd/vP8BVr80
IIhgRQmNk8X5dsxYmUG5IF8r4TcEdZz0Q9En97qk/Xl/odVdJJqm6Gro3I2LGNZmtiKNJjGs0P3e
lQBk5d5Jhfy217QxEIuFT5cJgfD9ZZcBW9AgRHrDPwXXenkrpjUWzf6k9siFyEeBbvgmvJe03+tW
siuV+Dgh3CTj7fb+slfX4r/rWnTlLWSdrkSKMtnobD2WUYtoo30g5uUjtLIrzAcqiFAm8jrVk3Rs
oPVHDEmHjbG1uZbRQzyADbTCrYyIjLPMQmp5YC6yF7aSGXTu4r7A0lWSol2CWpQRP5mnvEK7vIKh
lRDRlQSvpQcTFsH732H5q1+egieAvckGu4La6khWJTtCNKMyh70ESzjliqjl5tQ0w0mpjEMF8vL+
klcx+7ImgzG2SSlFRSW+zKvgMWhx4xQ1UuNxEp0FZ3Uy0HMNbmns7FL5xo6/8LvgKPG3Cdi/6zrA
WBwjPB8Xycg81XQNVb74iJCFNof7GafsRlNcy/fvhZifjQgVtdLx/fddnuDLskxesclNQDRFnIDX
r+tXQW7B2PTU2jgLOcMubz62zY+wU7faGuINXgdLsRRABJOdrHQNsajouWtVOqH6omaeo/hu3JVH
ZBeexMhpof4q8OnKElSb9PqjNjR3SbWJ3S7j9b+PwOC/wt4mkiw+stQmda1Nw+Dlv4Qbtli4Vsm6
FPlJ7T6rpdm4hf5BC5/f/8hXlPPLukCUkFw0cnpjEb7YpnqU17CCgyRw4yRzh7Sic5beye33OXaO
tAt2MgKOBg1ts+73QKU76oONU70WzagM/+cpFtE6QUA/jNVmuAzVX6YZqvlYJMMJkXEvgCMhRPsE
dW7j7Ve/OvAEqSC59lXwTpj5LrWxHjwRPROIqEI3rB4xtzaxO8iSW3pcbiiNRznNNzbdyitrdCxB
9uhCXGMjcik1Q2JA2jTwHapblDGjnSvn2o1jPhlx6JK4bGBB4iMudjkrCh4XFC5IbIvkY7aahIww
HLx0glQ16x+GjppK2s+Ws7eirXC1uhoKQ6bCknSWFhu6I/mT/JKugxBFHAcEznQ0O/K7Sn4una3h
1dWPCRsUPTMCIwM4b2NFF6llGASExk7tTqKEqdpgP1oRFhUm8p/InfrVNzv9WzVGDg/pHIk7ntCo
iC2zaKWw6eFVErcADN1EMU5NofDDdRunYy3yQ6gQwDNcGcSSFs25WFJaa5bN3tOT4HAZy0BBp7Ki
cxJTmBpQtYx2V0sSryxt3DqrXxaZJp0m/sqckT/Fc1Emzr/B3+9ehEBUWmR3zKxlvGxiM0cQbQlq
rtyudDC45RH2AL9b9l0lJ5B6yH+DJ6bemUs+t9GTZXYn5poEd9b5T1mFkESjzketj9mmBRydkc0W
fp0MXqv1e6MoXMHPqqLiUzzetfqxDJFKp7UScdNbSUeChQhlcZNX1kbHavXNXz3H4tSMdhglYIH/
Tk3k+TdtfA6V4BC3z2PuDfGmz4C2FhMubQUDqYcrHDDOaxJ1k1NqxOOtwAF7iAOCyp3sJMX4VEjh
rg2zY6zDK0WWyq/TL4mpbu3vlfsXOjd9ZyFzcM0cw0IrMJgV6b02jo650e9929iFublXC+wdjBzX
KGkfkV0jXFwxiNT9h2yaB2D+CGKvbFMOLuIH59gxe9I5iymRADO4XqH4bnay8jVCMjYlh8/treix
drQElR46jgDUltHDLgO9yueu9zSl3YmCMKRisI+TxuoZ5OEPyTBv5FRXLWIRsRDIhiNloE5JJvn2
RWe1auS459ahPflpKqjF6psqRiE/Gly/fxrrz8D5uxQtvNQ6ocLnyuZ4RBNiH1q2G9Qf7FrYfW4x
aK6QkMtjMaFKNg0NFv7Y28eyswxeZGT0Xo6VR2ifKvVjF9/qPbZFJaOrVDTyi5hoFJpI76cAawdO
+9+Vl/PQchErqRmR3IquqRhyr4LffvQjVF8CAD4JA5n311uN5aRa1OX06I2rWzjMlQjZl5H6JdJv
tOFW6I51A+XTsHfa8NGfvqL14nbZ1vjk2n0M1qQLuSRTTAu9/cR6GkRDnWE7F3YwuJHUEiSPiJSq
9ttHJfEP77/n6nKmjkITJ1rUSW+X87t4VIex7QEUjZ0mdbsC2TVHfTBw5yu7LTx8dTVGfg34naTy
S+5yEtSZ2iHl6WVxeJRatMYN9Yz+FGxekg/FeXz/5dZOrtircGjFP5bhwpqqQp0yNk3e031m8Fb0
Mqb2OwMDrsTcRGCgLlhu4e+rpwTyvwhTBEnixttvGndNLRmD0sP1OgTak4/wSfjLCQ3KXGnPrYTC
3lHWj2Pj/C1cKM6nQf+OYRvGqq/6DZ2Pj57ScT4HGdxd0W9iHz040IY59u+0lxF3Rr3Vd5W9JSKw
cjxJy8HLIHUiei0vMh/yG13LG5QAAzV3E0PaSwjDNnIFwUFx20Y/iwmA93/clb3EbwoITkkgJLbF
lfmq7rSrNrLVijFbQ6l2HZNDah3vw/YuwcrJx+vw/dVWthKsZG5e+GWQVpcBOQ/0sWlzo/NyiSZc
CDFcpBdYwgmdLO1Is2zXKenGK64uiq4NBRe6KiTpb1/R6pIMZ0Ri0AfLarEGASxB2SiglK9HlAml
6vDr/bdci3q0xC69DBpyIAlvV6ytfh7JbHo4Rafe/CE4uCFXiRYWiHE9xfJTZw1H2F7/ZVnIXrRR
IP5fBVs/0HttDDgxck8EogsuSA3+kN6N8VcpvaVZ5YrWo2X+NbbPiUHvkQaSYjMrdKVv6sR2K7U2
EUlRZ0/oZte+pw79EfgAR9I722lc53vbV8c22WL/r8UJ6g4he88tL1/FXpSj7TmX+XmFco1IZvvE
oCz56kjZngl7ZtNGKs2nWOe/plu5+9rxAUgBDrVUyF5LpqbUaqNa6wmhuE72ipafuWFvEVPuVSgy
yZZIz+rGAn21mXMQk5LLa81OAicew5L6hIniEncfO4BCzUSUMn+Mk19MWijRdJyHzflmsWMX1bTo
2FvixjHEvPHbHW1M/RAw48s0fiHtHexdk1k4aURnqA0uPXuh5y2EAEWQslBx+w87Gw4uPCjIV7z/
4i4AsxhNqa7Z2Rq28dx40QDjiwTeCL/CMUFyz0AxMtgzLLkBI6xBRvrrpUXMfhUg1dzkg0NJ9YRQ
aFi3O8f+PnSFazTIKrfVeZRPJiw7uzh0ZDhad6szs7fx+iJbufr6aDByJxFXGEt7+wyT01WVrmfs
MuSoTCQCCik/9tFBR0RbjyJ4PV6YnQXDxIzNs1nZX7rCP9nFVqN2LZIKIW1UP4DiQSrfPofCPFZf
6kXnpXH/UFj9waZuHKcbG39OId8cVZhOSOXW66/gVvDcQQIYrwe1WxbIo6Ylae60HVKA6hnfT7lj
7vdP0eSe7mC2wrGXw/Y0J1thfKVQY6sD/htCuADo4+3rQm1K4Kl1WC12xk2rMcnAAGllfg4C8yaK
3JY9/09mtruxSW8yeQsRXjvsb5Zf7DytLZQqNrHVmRLjLJeQo5nrcKDgyfXBGT5OHZdY17gVrLW/
32+sLDpJAh/WlgydpHSscmgAzCKIB2XOsCcX5czwRrUXomhRgk6rJB0gre2j8mn4nEkP0rw1FS42
02LTM01B1UZ2QtPnMp/96uClUR/Ndex3WMb+Y9t/QqyBswxAYjO6iO94tZAqJNJBYWgiLr6zHQ1y
4khjh1OdgZaqhOtgdG4QaFKt0BWHyuCYbXzhta2FRxvNHXi615OtEkayZCRx7zlluDdGwxXSMnDW
b/rJfhq+YWleh26uu0Mc35C/fd5YfuVEIbmiUYdTszhXxjx2grZvmnKQE2nYo/ceTM5jUTRMOFeI
U6EPbdf8i6RNu8HcXHwlikBwIVtgwIGyfFlP1AirpUnP4lUffgub/tBJ8fcxyh+synkU7OE2yff9
7LuylH/ynfY2y5w7pbbcYFaAqw08Ldrb0NHrndY9Itq3FW6u73QwOIZMGEYQFd3VfqgCfehrv/FM
fgZbx12+3yVNePTxS+jC0J1143Pf5i++z7CLaX/Gyog/+1mm830bSM8i/NJi2ShKrjcpabMQW6JF
xGzf8gqQGfXORk1tvLr43hEEhnA4oEgUZC+qlZzjLNmKAasLwh2FpyJAyeWIxDCxRx1lbIT8QaR8
tz73jeEKZqORP/TqTkjUkXx4swvX3qUHjAKWaAj3bhzddAFUCu7HjV2rXx1UUTr87yMtrx/a2ZE/
DI1XNjpTuqarqx21L/IDleHa+FtlTXWi9H8MMJowv8UhiiCQGlIzu9l4kuvzA2lYgOHcAbTsrgiF
yayUZqvUiGEYbox8dVN2uzjnKRo0VyIkfYry1PjRniB62Fj7OhUTa2twXEUxw99vb6UWV3qpbdXa
S/OPhvyp6+9QJFDsQx0p5AaIq4V3efRbcrbGxK+PLQrUYDkknoypXwF4AexvPZ3b2nOc2LWQI60L
0LGa9+8/VsIxKKCUGx423vZ6G7Iq7TquI9oOV95qcMBMpdGz2rOjf73V2gymK7TwQTsk2o3hz66l
48XDLvi/QwcDgg6a0+zsnnBeMYgQhHut3bqeVrgBwANijB3iFqzLJQVSlyXm1fyg9iSSzyoDTA6H
i23S2AdnUfiYhHWxrlUkN5cujfV94+NcHwgKGNhUjFkTpq768lOLaawaOUzdQuuKWuYszjEyJcWL
eJQM2YteSZCcMVwfJF/kSYLaJeWbOmmign57gxrQXLGfIzCRnF/sy19d1U5St0NTabUX4/IeN081
BtiBaLBWbitEwQO3JWR9jpO97nxn97z/Ga7jNasTEYVUBAFiyWxS5S71y8SuvdCEWAawiZroWN9b
Wu5GUCXeX+zCO7h6V2TAucCgdEE3env8UjkJyimKGrZ+fZnHKHQ6UbDX7GA6trhmOcpZ+lAHwBo1
atrpjWKld+iobwXD6/TIYDhRkBQA5ehxLp7DNia9KCbmD1/CZP4kMWdbIKlQWxCbUewUTkOCReAw
HyVSGAsN596X9n1KM6vz/mx8FAFMLT4KTwF+JBiruN0sMmU7N7LET4LK00C0oSK7zb0CTTRLn+3g
t1UmblFVbkq1WJ6CDhH9zlXdeNP04zqp4pO8egoRS15tw6GXuH8n6o+mu5vSBIbuSz89sjM/10jq
5g+1DdVTMvBwj72sbza24Up8FKNvEDgAD1GkEIf11epT7itzr1glI9b1TkA+eogzF220LDJ2KprO
JHwHX/3y/qdfXVWniWciOwWiJr7Jq1WzKYjzojVKL4yO6YjSDj++EAETjj41A44SkrW1udHNXymK
gVsAtlhQ9LGWtCS77CX4CcQ+2/pW3QQ/osSLwrPTT25UlwiP/ZrKm2R+TDAd6xRr40OvHUHYYEAR
3EdMIi/LE+4fI5C0ktvXhgFGXTI+GfqLuAJEPTg1dO9KbE7Sl4FG/GQi9yqUzCna3v/0q1+BvQ7p
jyh8fQMMkMYjLU7rC5FGNPHafpdzCzN3shPqwYIkJi5I0chDR94r0ciM6y2g/IImLg8f8zU0knRu
pCuBqNhJc9MZo9orFB0Lr3MJgQUic/6pjD9aTNeb/o01/CwSyYWniRrtc5I0u2y6b19MaTdolltF
T2U6QnzZ+qVWLm9SaeHvAeuXILXALUY9SyWbEWrPoTHRzC/qcbYV2pwvpK01Cmgbv8fKRSASRDEQ
SJ7CVfT2LNBCl4ZSKSpv6KuPiTPTnpChFqe19UOd9J/zbGDm+O8dLXKEjJuoUXPKjXEvJdZdVkwk
VT6oyaBsPdpKwngZbuYbUlpQVbx9tNxuSzkb1cqrtfk4DLhJckYF8C1FAKZF4OotQzi9O5hbs+RX
OmYMI4kmKNph0GOFCd3bpZWusuZRnSuQ/dadn+KCAb6SmwCUdkLOTRSeoy5k5eKdA6IhNmvcoK8X
Bqe8fNz4iVa+g4BpRZ4A2YH69+3DjM4E07IyS28Kxv2Qfp6b0U0V9Wzr030XgO3BPoqq/M40tgZG
r+ak+A6i44A+s1BNuBo7qosJS6iW+Kxaqcc8MoqQ5xQnpBADDKgGwjRVxpgWixFPkHcAundWAa9m
fNTMZG+SZFpoVXc/pAC78bS/ravBBT3aCior9zoRRcxFkVIKXfS3X4j0tlEZlCs9h2EXelyu1gxu
GMAIsD+1nbSfdJxvpMKTo/verE/TxMB8BBCKR2hMx2jStS0EdCXLfPNE4gp6dcWY0Ygu+GRzxTDR
64D9YFlip+fceTGpfsQYlQh44ltxrCfzpSH5VIr/so8ZAoIvCJ+Lsnu5j2s5zjQ/4nZv629z+SC1
XtK/CA28hkgy9u1O7GTxqwkqbiWlWOOQB4XAGMpWCbb2G4FKIXHCPoaqtDhS8uBnSSyHldfqCbeu
86Um6Y3T/L7oPuJBc5LH6Kt4kqk3dl30Ing0tp9frAzEzGWwiY+LY7O4AhiZ5S4m0DK8szSSmIxo
COci4YwjENxGu8xmiiVVffogR4ThkP1GTtf805tO5JY402xUaStxHoic6ozQSxmy1BjoSL+VIeVU
CwXhXtdpCRtuxagHUrd7PdG8cHNOau3y5WJBng5YWGcAUtQkr3Zlo5umNGtaeXE8dqx/rKDZCcru
gFFUWZs7u0zRWLgbwuJgK9WJr7mr641h5RWCCTPoQAAwhTFdv4qtfTbXaJA6hVfKDL3Hx7CLvcqd
ZkIp9LvGfKqZsKEpsEtM0jK92wsCsdB48GNMJ6NfZdadFL/dum1WTiyPJSZOcE661tpt6G0yeBpw
YvP21FpfQBvPCOzjc8Jt6IDugVK0ZeSN3ZdeVy9jT/Rz3O2gu/YrCd4Nm1IwCK4m5muUYkYpqUsP
E9Sd1rY7ycqOzXGqk5tCb/dl91hCtclx9UqwlIrotW95kK/V6TwC7Uk2Cx5n2mKjqHMxkuynpaer
vVvn2Y3I1GZMascKcShmzMxIoi6VDlHd3Qu75ZJBhvevvZV4AczJFCZ5uugniD9/tVedArizzKPS
kwvBROkuvvSj1OzUaYvjtnIU3yy1SDS0ord8K2Upp/taB8EHQbgR8sfOEOzzgIA4f/3bd8PDgc4n
xwBKIZjY23dL1M6aGN0sPAGDiTFQVZEOqIhjrrdx2q6/olhJxH9GhwXR5u1KUa/LWW8ZxcWmAnKm
6P8x7b2T4q0DtLrSRXWdYo6Rk+WWkcokKdqu8HKCSKiq52mG9w86rw9b4MVKl4e3EggS/S1Es5Ym
nale6mmTT4U3oK1JPtaMwdE20nMJHc3n0hANXXr5bmFJ7vu/3ObSi21pjhGSM91QeE1TXyZ45wLw
vYYfJ/9jjLrbaKlbKM4uIGRsLC224dsLi7dmokX4kuG+ZSy+cFUasdJXZYHjeNUc2gm4yqrcbITO
fGvFzl6x74f2mNT9vYEZuuA12VF2k2WgjThJblxfKyGCfqagbXOHQVFfOjnIEvymAYNWD7JGO6Ir
3WZ3UnTsUCUXFaVeSl5qIKsi6FUVxtWb7SAB1iw/B2CyYKoxTsBxeru1kyJtbb/zOUTjZwfwupo4
sdwgcfKkRylUWJpDjCeWRKuh21JvWdvtKgJMXKViGy5JOUaoF2WGJrVXJ5xgnZSYOhU00ZU5YBu/
u/hdly8Ka53ESZDlaecvXjQJnUGFjYmeNeUyu15qzmKeqcH4G1RGJJI+is+1QrSydwoV0RhvkAmu
XhdyF1ApJArQKsrTRRiZuAIYqoKKk/TBPuQjC+CAFr5CAfD+216hYmIlBACwx2BKXltCdGZqdYUW
m7nXGPIRa5JPeoC3j7pFUbiCgARbDbUUWCEKOkNLOEQeadaNGcuMI73KMD9Fpr1LUa7qZedOkGIq
tMO0eIvzeF1YinXBgVD5xFX86m4fmqAMq8bKvUzSz+a+KBs6xN0uMqV9SOotAburOPpUabxDhuk8
hN0tGfw+VDucuLe65Vf3nngYpuaR44R/iT7P240lhYyRmZKUe3nwyWFKLCdYBzkq4m6WPfx/pFhr
v+3r9RbXXp9RqASOz8s3jyhgujbHE8aEV/nTUU54a46q1bSuk+0vda1ojIXR3kn2WrGxza6TLN4d
+Bt2BPMD7ILFnV9pRYHgKnHciHVXmLHkOatrbfygTHOBf1l6Y03pzZwyGlL2yqepD29TGb38It4S
H107XAYxHSCWfc/OePsz1HGdA0dxc8ZUrE0e7YWNbchZ7wt947U3llrC/nBfJh0V3YKtjUtHE+86
GlAC644384ErtzhbfGHY2rwS+PaVEHWVI+4UN3UBdoA+XIYZDBurzfN/5AlBBD3/HCXVI4EFK1vt
ObVae+d/S6bpWwa7fw6lnWWGG/j/1QUqnghXVpACwU6yFzdGqPiOMedcWbJk7AQ1qevi71Nn/ZoL
rNWxeHo/lK3vMboeAukUOiOL9bqwyeOuj7kkVI55F+3LFoVkHNrQNNhXXBxDAcrN3nOcz3kX7HsT
faEt+uj1Rc1bI8AFegPTj3RzcX1EDOCYvknaIEkvYtLKrw/NOLsiitsIDZmoKflZ7gbGnTEir6B8
3vgKV/AVMm40XxlNQvP32sO0SaLCwKaygIPcnUqUSMbG8t25iCHh+fe6/7GjCVb7mheE8/P7a1/D
vPAqkbBBq4rFaYeK8/CqiFBpo0hF72deU//ENQbokswetsQUDAdV6g+xmBWSu0PKkJKYkAKMgXq/
F6OMed/BBqMbxEEE/brpq5csMN1i+P3+M15zMS/PiOYd9GmxMRc9kASAeswxBPAExCmkxGWHSUP4
JFIDEi/pO2HmKuZ2dSPB8mYrJKztD7TMEd0T9FdxPt5+o3QuKrtp+UZj9AVrKFeAnML6LZ67Q8J0
g4r4Hurjx8APj7L9INXZ4f0vII7Bm/yGD0ATiCySSoWIob19gDZMpqQ0LB5Aq3b0JB90rBM17Jve
X2b1RV+vs/jQ6hQFcivWAWMo5wGlJoZqBtoLgw9omOwaB4/syHVSgryAG5St+3b1pxbQBy1QE1/q
5RCiBuMhDEudPgvtvWpfpPtOO7To/LU26Rxgcpj9GszZNbMtJ+GVwE+nixFpBkn5zEsWYtUaem/g
qUddqxzkIbxJE8NryUPyOtnAPleyCvrr6CsLBU26Coszh/r0ZBKSiOuR/FFA9gHICRUax53rHjgj
yjdWvFzWyx1kgyYJ6hsaQOril539ebLCCisdtSp2CAuDuiY7q0eYBm3FGOqrCrQq+sy6gmdx4AOc
RGdBKYf1LFr8kY7QuL5Rr62kmHyH/32oRfSf9bCgAGK7+aBIzdjtmukp5EiP+MJcaKfI1zvVxqLX
9SmH6fWqi6+vJWVmzOJTFHLuGjaEI8rx+auSfUv8yWUG1o3n0rXbDa3h9XXJJNHoATG6YvckeaJg
C4zkQCW/5IpxY1KCinEBfcAUlsaErz/3dsjMyxanZDXGM++C5CLgP4yOxXc2a70zA4mVZ3roAR84
xyIbQwSfXNpRmComiLdDu7Mm1Hpkiola2bXxyWSk6lI2MQfch/qNAfWhiXoEWEHFaVy8H3xUEcSu
tuirp1z8LqrexomuScL08B+6eoV8o44qKAF6ahE8CJpIvqF67UmdCjdLZHqez7tgDJEZ8ve+JQny
6ij9KbJbsWfFnPIcb2RHawkbwUlHrQKMmB6xONivLstyYuyxM6LcK4WNGx9zhi1rJ+oHExNQUU5H
MFW6NPUEUUh4vQgG0zRysjROHg2iPJI26s7/x2cT0pZgDPSLF58t0zOc7ewk9+wvGGwfdZO2BdTL
gYwSJpV4QHG0Za0/YOYl+5WXMv83y1zXZngEWHTFjF5QmbvauK+M5HtrA1YOsr9X242TJ57k7Q9s
Yf7E7sfwR8ACixgkl1plJaYWkWrcAS97ul4cdO2X7myN5lzHVxZC5JpxJ0UotS9+pkrKxxEX2Miz
UhlZ3s6TcdwLY3Qxa5oG827wrY3Nu7IzhDQ97SOgFt5uOXxpxKbd0SnBxMfMPkTQ9iLV9PqwOgbV
FLm+5T/HpX5vR93npM4fHOCQNh9u5CrcSU9TruD7szXOtxLyBfCHxQ2gCCozyyESNW/CMUwyHsmi
mTfJ+6QMj9NcPtu9/pCO0o0pJzdpiFwTQjuK6jZK/Y8fBp8DVf4ZqK4/AdHZW7n2yk8DnIA6B9ce
PKNlp7ZCcqcYtCFiXjdyQ+wCOznbKeNjW7Weke11aWvB1V9GcFwpYvl54J6/PbNdb41d3MeRR3Bh
4m92MxuHTXA/LL/MGDZR7ANxhMcenlNrGXtdwKOm0f+CQQ7wEWgHJfhgDf1WrnWd06E8aKAAL0QJ
KAMXQbmjlJBUQwqRzSjPcqN/jRX5Z199bYN8X8TtU1RVBzkrzjifBtPwGz7udwdlJEwPfiIV/H7s
XftIwrxRmDgKRsWSFQ8TqEHxk3JSntmZYX2fSc2RDd26GQbHYbnTS5t7MUl2pvL1SxUXp1mNZbeJ
6TaEdn6kcNwihq4ENkafENcGgEHqEixo8cPRYRnQD0Y+tOhPqYzGrFDvq9SvdYKQS5sEnO2shjTa
qm443en9/E13sKMplHwvxd1pqP2PjX5qNPvZpJyuZcjUkkZdzfQDmGeiwnbeIuCvbG/43ZT0wqsZ
YsDiR+17eZT7wOaZS+2uw+O+r+Yvk+KfBxVCeqT9rCbrrGTaH0cPH9IqvdEekO68beucZvz0q23q
dFdMQ8ikm3Hc+I1XNhzPBsGJQT6KmUuW8Oryirq2zRLEEbzeV+6KSP3wWMnqfRKMXxhS+ao5jD6h
BoXXmqeOeC/E0fdMPw1y9Rvp5C1o/AqZBt8TkkQI6tI6g9329rdNkcGMpAbZuDl1vkRN+IhC57Mw
SGuaj1at3clxiog+Yn6y/yioVhufQvzvFzfRZV/BqYPiepWAq0bqyHkZ44QgZx6iREgi0WFWsb2g
eZhEfyyUc6KQW1OJD1MVUPckd7Xd/uiMcEOrYiUr5EuAIloGdQcFyALxA1xlgqQNkK1FNQEd57ve
bk+NGT7Gc/5J1oEAnPDeDkHe8kl63vgO4n9+9R0cekSC40oCIVKyV1sigEol06FAvQ95KAuLeME4
bVTcIZLuQCYWYsYx1U+Rccw1beNHWDkqsL51+IXC1eWqu4/lZmxKmdUzD0xVF6R3czG4To6RSjzt
BwYRm02L+JXqkgoeHIFpejBdfYkjgnKXcoFyvDcCGghdlCTHCxIDaDWY3MphjtU6CDSDXXmTSRsv
vFJdszoEJZGKW9jrLNKSTs/Mf91cHRxWXNsva6YcrN7tO8R8uwmjss5EahdvCkWu/pEzIRaR0/+f
NiLBddklcAw8zcGaBNtkEVj7Jh4lIzMHz/aLT1BdHoaw9WQ/3wd2fVZB36B5Qvg36o1b5porxamn
cUE7QVBcKHHfbjcQHK2WJXu4EJ1mmxQzKfZl9iEB1Q2w6IDR8qcJo89qR1ZqOo/tjJqpQfMmbH/n
pbqTgnSXN2rEUejxh42fq7T/YWjjvRDVev9orO1OB3tCITMp5IIWgVyRqm62JQdf45qaiOgwRPG5
R1AixWgVXU8jTjZi4jX0ysd5teIiT4GOotXQLpDR0iH4grx1rBqYP21I4SId/+v34+6EyAGcxpDx
EvYzW1MaowyhxRi3w0LVz4WOf2bmMuN9VEznTicWv7/i2va/MMvpaFOsXLkKt3E2D0qLbmfQ/NAQ
Q+oThas9YryzP2cvSkDalaofrbK47fXikb7Zn/cfQHzARbCDxk1rGNUWXBZk8QO8Cna2xDy3mqOo
ORfRmdzsNjAg71jlTWoVh/eXWtk9FIkwp5j4glO87PRnVd7M6YQyuFXEO6G4gGfUvjMlL6mrTzgP
1NEWa3ilxmeAFrc0cjdQQnLdt28nq+Mc9iNf12FiKaUlZFWnPLHzXR+g6YgquxIYN0XxI0iSlhRD
eh6RZtvh3OKyw90RtHcucfCITA1otXP9TDf2dRG0bmD//vuPg2APiYiAVK8afGE+dSXKLoNnYW3B
RrlReu1DBfQQNMnZAmvPnL82oxTdO9J/CjMUBdSrBnHQO5kkmUSeUp+PlMx3VaufyzFxEz89hPqW
EvRKE5P1oOaIwosll5Plodxi8Zv3JBjacx5bh1xtT4PaHjSUoYqpv49OxvDFzHZFLu9SfK0VSXan
iMKbCfSNqLt26V0Gq0HOhejn0r+lLW0Zvet0RJo5Roe6uE+15yZIH0b7hCUF7FR1X+nW0ZHaHxjL
/H3NT3ZDtmlewM7lIAGGU0ZQWGQYhRKfhSzHLOHXW5/0ZmtQ4qJluTzfFz1qeFlk39aiSViOfVQ0
QorYSvJPTjXe1qa+r+36iwA7JLs/qE78GCvRjTaGJ7XoP5Rt8NHghtWTQ5EWT1bj3zcMoLXxr1JO
N1hGK9GdjYdY9r8PZy/uXKidYZ77A1K6Q7QP7e7gRxGsWgnGfOZZebyRVorrafktbOEgiGwxCfZy
rrMsCnCqCq2ZTIovfFHf0ncMnW+AT2shFbgDzgUisowMLTKauE7LqhmRDAR1myydXkxLvxQKBu3Z
94PG1kqLHxf5hjCLW7JFMSsqpsAcExdlA2lrY+PTrcXuV++0bAAnATXBULJSXzCPjqLYoCDKq/WQ
OUDWmMmfUG59/+VW2qA4VwigSpTfzN0tgreelXQmE7TbBH9FIHiFGu8MpTvEqnOsmCGw/4zTRV8y
nyDRcDdXWzIvqzsGfERI8QJvLnWRhoiczYmRYxIROICSPirdfttNau0cQGj9n2UWO6brirzFe5kJ
dXDnLvzdJc/wocBQD9FmM2klzxXaIoyWok4KoXpx5uosCPvWQi9H9DgEGd+iaZRW0kHSPrTtRD/X
R3Tk7/VQuWtIGtGuUZinvZqdcjo0BsYe1Zoo6291zGPF1+ym7laL8hcpaj0nyHdSr5/V3n7a2Egr
nxfqOPEPogR/LbMARuD92o9MXlmISjBLQJNSjLj2KXaZ3Rd0kh7j8k+dpA+NM3zNLL1jTMcdovG3
JE23IFLPoZ58C1V7o/ZZ+SlIM0GXBBUOuX5xvF/lXuhcW1U+UnCnNNhyZ3qwpbsU2YUqNp6w3bZi
322qfuPuud7SgjxNSq0gN0F9vUj4Er8DhYkRoVKd/qBbzyqxfsr/vm9IM4lpNepCJtbQMXn7akYs
j76k6x10x8dueHRaZAflr4m+0cG7/mVZBiYs+0nUr0uYf5I02L6q0nkwEtxGqt2y+Ekrthw/VOXW
K62AEgIGJOaYokyF1Pb2nQpbKQd7rlDJnuJ7Oa3JD7u70fERNfzVWQBnheO20bMKceP9DXwd5lkY
5B5xAKBaFMveLpxrVjX6PYJAXem7pgTNanZcPT2km/DiyvcUruQOqQnLKMuefi/natCriJEUyike
fQiB35rigcZYnWUb+/D6RsGsB0lU6IGi7bfk4tZFDjd8/j+cnVdv3Mi6rn8RAeZwy2YHqZWTLd0Q
9mjMnDN//X5KZx8sN7shYu2LGcDwYKpJVn31hTc41NiJA9vnU8swyh4k1+4OUVZhm7WmtHJpQdzA
EVigswK0ZHHaaLCrzZyw4Jh82MH9aL4HoQdRUfjbxG/ff7FLe0VFnJjH+qJfyQuInObMOsZPdotG
8c+P2n90us+svU6SXYV7KpJs3fv3C56HEjYkXQsiOqQQZDhPt0gopaTegKE8vfqMxqcOqSoZrwD/
4OfwwsM/jb+S5FzYKYJoIA6CJgor8YP+il2x0bdpZgZINcUNk3mEzUeBVfL32nwFG/X7p7uQCqC9
gC4/XVpLJ2leHL1qkpyyrJH+UvA1zp1kn5sRUur1wcwo6uKdP9JxN4ztbNjHLOruxttef/i//AYI
12R1As26jDVtJtuZGiAjE0ZPQ3vTj/4+zOS9Ffl7Q83c2Ul2cmnt5Ck51i4zHHUNIHEhDEC5ZE4o
ulQoESw2sC7Rh6zjuPPqPHer9HdbvoXV08xM8/snvfRpxWbinqA6YlZ2+mlzvdaUyp9RnqrtTdBk
V7X2qpjJLsuLXdE8f7/YhQIF6CIfFWQL/cczmJk/5tFoZBoKNbW1UaEKBsrj6I/u3Dya1UM2ayhs
vxc2TYngHeZxPmfbIR+2qv2PyhcYDoPzrqvRSsT98qw+LRWQwSTaCqkFjtSyE1RHiWHmesT9FV/n
veIqwQNECewgXgb/rVFvgKq4qYaO/aFvX+fhI5B2XfXTL26xWevkx7J7fOuLzB3HnZnt5bJ1tehO
n1aru/OJAS+PywFlI0GFXyZzyWDkXYInnTcan0oxPMEO2WXBp51YR98ZkUNtjjNkZcl+m2gYfv/l
LsTTk7UX22QIpqZUJu6KNBdT03Zv9Q1j9FelLXcjhJQgXQOpXF4RaVS6SMyxlzQ035rLqvOZXGP0
6tYMtWgzuFGBvG1/YzRYvxfyyj64vCJgX9RHkOha5v9ardu9A3/V08Nhzz6cu1fMb/c9Os4Z6h/+
+O/37/RCGOed/me9RZyb4rhuzBoVtDkloPXaBs87kIQzctHxtvgMGUCM+a/v17x0V9H1xgcU9SGF
TGoRylty8xnGLreSiu2Z9jsrtSvZTzZG/Y+kabvB3BryDMZFPawsfGn3aqIiEDqaAu57Gmj0FIaC
hJilp5LpyiCdxlKGIfYnHQAHlOhhpT1zaSJpamHmudaEufRtta+2pyjuzqBtapM2Md1sVi9j10zf
cuU1dH6Atm3Tu1hb27sXml9EFPqecF/QVQLscfqwed3bVq7mndeX9w6SJQM9iEb5CLVtWlxl497P
eVgz3Kj9z5phw15L7ibtauWNX9pffGvk79ENJY9dvPEh0WIZAkrnWeNDrSqbqIkwSIaW95aoPo5d
uieXT6aJJnfvpr4sfhBEIQV1tNI1D3ZXuwFEvmxa2faXbjYU0pi88NsYEC/eTYptauCXZEuR8iIK
oCTuGKkrwGrXlNEv9P34DBijwf+h5DqTd1RCKch7Jq0Y0f4T/RFsAhTB4wQCKU1/5opF62Xy0zis
1KAXOtFiXdjCFPl0eL+uwb/yJSdSm2gMuLzDftMV2HASPCA6HdThKjevu/fuHwOYXbGX5A86oUW0
I51yXhyABvJ1aHprpec5mxZYAxcGiC2yfPJ9/XQ7SpCGJHRGO0/NjmPgIS/dFTPuA+FNmsuHyHpQ
oUY1zm/TmXc9LOfUPjZIs/lYBCJKWu7sVbSFWPHsyqVHqUBhpSJe1h4t9ZWOuBDpjZgtD9qNOVY3
I3EQV7fGzePsSpbvAuW1BicTG5kbS9l1mqauOTsrN9vFdJO9IepWJE/QTz59OU2omiklCy8nQHEy
aDw5GJjDPSVh5uZF42LV7BlSsrG5gzqldrXrMlg5EmdJGF1K9Iy55ITgLVXn6U/Ab53BUDa1nq3r
4B5YN+co6slGZkKwUkWfP69YDDEnehGcQtxOThebgrYJKvTGvDz0JJpoyg+n+bfyr53JVdJtAzYt
dC2soXVGYfLKy/66Q0+++2Jx7XRxFXP5ABMSnlS57qLHFytxBcG79obwebZu53BDy3ZT87alHQoE
kXw72NsydbX0UbY382FSY7xm39t42FiBa6kUWD66tcUm/60m4SayYxiOygFyx04NH8r5vmpfEuex
k1O309FurlS3L15kLXNx6thg4rzJw3SjzeVGmR6VbBtY29R+1zvZrUi1DTQQB80NsJrDTqByzXAH
4TvoPzGyco3EQvkJNR63i5kdHtrsvgEd9H0QP4vhvC+ClyCcw0Q6a0PgKpBJUd62WFq8CiaUUAnO
Jw8sAaNytCEIIJm5/X7N8zElZGPuaAb1JCcwDhY7JJWkLo4l5ABFh1Kg/YXoEggNtwS/Sb+sSD5i
xEym4D00VgqvC8/LbIonZjaOhqazWDrPEmdyCvtLHFHRAsH0150/kqa71oaZRZeswZVEB3SxIU8W
XGxIOa8p3COn8Qqu6AgGudlihwZFOOfPgYSjBccCS28hwrfyms9ioHjNaISKfg/Xs7xozjppkHNB
8aylEblWcMwK00WYdiMA2UJbTlb/pLx8w0w9ZUCFTwhPjcO2WksULr7zv37HIrev5bF0Co3f4c/A
ejHx1JB6K4d+O8mIC0kjvqazV66EvC/s2vLFAwIRmb1D2bWMeVOjyVUema3XV+9t81w7hzZ58dPN
pD9L9t7u/u3JCylr4jbyjH3ju361VcZdUu2BaQuCmLXWpDqvA/kgNFUEMJeeETflIjg55eygtkHT
aNwp9cGyDs50NGtkLn6WB2mmPHSTwIUKScc8az3Nvqtlr4hc+0eh3Rh7a0CcalN9GsPG8Z+09Or7
/fJV3529sf/8vK/U/q+soqjxMOgj2j5x6FXz1sh2+KzVD3G6qe/rCV2O3VhtY5tzeZPdyGBoGp0T
e5yLw5xf3eSNm2guau6tvA0VEACbAwAAZ3hUrJX48QWrPfuhxCp0A4FVwZ88fY9ZHKf+rPAelUnf
2ry1ELEoGDNveCl+xgGce3vMrhwZC0BL8ZhPbsdBvUqdroBqU/9E7s7F3sTt/D91nOzn8ge6Wtuq
J4U2pPvE/GPIEBWsQ8oY1bwto4oZvhfJ9sEeioORokqPYh4pNpYHqrPL/fwAgOjKMh7JATaS+tH2
M7OQn2gpNuVrUukPkSzvgLslWJtGXXpoJeUXpqdC214VLoVvceJVk3kMu9c4fzHNqzikAWDc6tke
7XY3kW5Cqdp24N59+SGQ/3TaQ8RGBt+RYKWdigeprgsy/sKaX8Mi2aVafaWlAHkQXuZC+n6bmJfC
ivKVfQK9oFWwCKGG4wfjWKhcGeJX7ppfwbF6NIZdiTYUt+Mx7g4zWF+odOpBMYG1MZnZDuNGD5B4
2cDIqNRrpdk43cMV7idynLihgr5V/skG3xrGLiKbra84fdqjctt+ZLupJTZtHa7nP+aNfyNJd3B4
4nFT6+igeDR7VGNfxseyvfftHcpo6ZNyV+2ch7AEZdy9wVXv4/3KSzir98RRBvBNZivwjcuzolfS
EGiV3npTV2zzn13+YKOV+Du4l94bTklnYan6y6ezNLKpHjP7qNRXir7V00MFFqS7s9orw3wLi5+p
s6uiFm7bpmk8fSzdkuF1tZfy7RSomzqnP9AC4bhywnsVqvaseOQzs76DMY1Bwlto7KxGcxHMDZ7B
lhj3Vvw5DMe8uwucTfaale+qM2wSpdpVwZ3hY1eVEAIZBYFYudf8/YjqnxoEXtF9AmC8iYK1ccOl
FwU6AyAqUsTU5Ys+4ySrhW+rA9kgZCw6chzJYCtMCNy8+QBDvHLpXVqOMRi5NvMo2m2LSiTJNCWW
rJzWdThuudyLzjwIi4PE+qPFzMWSNfC7ceF+B+0ErY3xF0PJRXbv9EkoDXLaeiVkvqn8EHItQun2
+/22tsoi4o34d1RMHmkvhEQf3bmZx49JqdeSlbPSmV1NZgRPlQ7GeUWfodEXlKmAKnavJex/B+7P
TBgdaU0ryXjM5hcnuO8FAZ1rXJkgLY3DHSCPrV5TyLVrE/NLmSL9XDJERC5gtSwVvR0osrGRI55N
eUtwGVT7WkIFNbd/p/HPsFc9isrAV7zKUTZ++/j9Sz/vZaH9wDXDYEKwToh1p/eMT9JshrFGMT9U
rsjdBEpREPNV/48PSCINkVUDTlDUz9+vfCFjorEClBzjTQR6lpuqG5ysj2M6oHZEGozIoIq+TKLl
GxNyavHpeEa3Nsm9+LAMmTg5fGU6eIstlkxdRh4VN1CHsHMNXwUrTPiFiFxVaB2KPhJHAPu1dmVz
X/rKdA5o2hNQZYNR7+l7juxilnEI4HGTH6XxmUru1LyK92zFL3J7b4ewuiQwlDirSclaV/ZCbfwF
0gUYgkLAmQOOORnmSOcbEWLHd5P+PhXtGxQCjf7DsKq1R71QDkC7pXWDQ+aX+PPpo5YoP9tJDAEg
Bnpv1dlBrXaGMmMLfS8Idk2DiqIFOxX91e+31KXvK0x+SD1xLWBausjC08Ryhs6xag+lqY3ZfwhV
eEtgwMM3gsmXUo7yIYRyVtYV6cAiWTtZd5Eu4EWsdjAmqcCRmh/qz1a/UYa9Y3xgver6M565vPco
2wgeX4BVxPfLXwicQtqK+RPxjHn7ogZqB6UeClqNzKDNq3bSD+Xw7o/R2kOKHbp8SLSQKKZ1wTNa
EsHyJMqJIi2RQn+buieDVmNCBRvGudfr3Q7vn52JfLLa3gtt8TwIdu1ou6b89P3TXui9AMTgDDG7
peqkJXm6vVIJYooyoedn0laIkefRUZc06h8F2brdPIqmW2+4taO7o00dZkjesCYdex67+Am4RAjO
B5nRchRv+EVhpbZeeoJJpSGaKEgAVQYZMiLvQ/OiK6PrOV2h/p6f4tNVF2kGjsF1Egl50rTMDhgY
IFeArrp+AKd8U5X5w8p7Pj/GguUNGIX+MpfDV2P4r1JJsZMsCxOYnj628pgSu3WtbPoGhl9q46Ow
qRtcpHBHDkmvVpbWzrYa2abAqUBzZgawVEEyurEhWjGHm51rE1WtGOAVugmdmt3kJWrJwvwaXJnO
FoxBZAodcXNec00+T7NOfsTyWCVlVIaxEdaeLAdYUaKEGxkHGTqPiu+6P4P/WvMyPB95wKNAmgb7
BERT6GOKk/7XK6/6qs01Zaq8Sim2SQBo0JS9WGuvrEraCvGrUgjzSthcGLpbqJLXDflDm6aHEANJ
bY2nfKGWF8xPVF7Z6WJ+uAhr5D1DUodj5fVGSKO/cNs+9n6noHtztM6CBpAh5XGAjLbR74Tzk7hH
hV6wiZUdzj9elt0PwIo6dIPtEe0HUwNoeV902LyVLkhWjz7R91vnS8z9NErxU8FKI7WPqiP9vtNX
mA22PSlTi/rpGG/h6KGwAWGdxoMQoHdsyJl64NZI0qh2tw3mzk3lB+EXEV3l3S99vuu4Muz2Zeyx
UOyu4wAlEKgNontTh+G1meAKqFZXkl2vhVcRts5+OFMugZagjliqllc4Sqq9hUpqnnz4ZPMmGncD
QtBItArhCrPZzyh3DvyutFvLiS8cdXrntky1J6SylvcmavidKWkV+444JpJAId+SzMamLPdqhrKD
hi1h3u3MZiWkXQrmJysvthhehB1z0rryogkLHTQFhCCKEI4Rq1v6tZ3x9GSh/CnCjEeFwm99fr9l
zidcYnoiALMA+y+oFXWmVktt3ZeeNkAdE+UAIM/cGXZFlxxkmok6vfQ2mfYJ6hXGy8rq5++e1fEP
AyYjoNZLkkefFHlhxSpRXTJ3zXwwHqRZ+GnGmzi57fwDtnr7pux33y97HtxOVxWX/V+RJm0gZpqT
UjJD4Ct3t82/HBHFaK7SIvE6awW2fiH7PV1uEdiABY9aqfGQsxq6wGXcKUQcBU949HB7JHnZZ0L/
M0j4zP6rwC19/7iXv/FX2gKP3QQZdfq8VZzPmGjLSL1Suzbxixrs5CTz0tTewOcOjfTLnrZX/BuZ
rvHK4uJlnh5tnv6vxRc1VhtNMezEmQ3GtEUBpoC+QqbdOj5D40yiS0I0F58Z34DrtNEPYYbmOJac
ebUWHi9kyPwU4GAWJFGImsv2rBXgeNy3k5DLTjagw7v5tZh7pPHywxAJq/WXMGsIhWsQqfOqG5yE
is47nCnQQUvzWGYtgBpnFMHmoNrX879z6LgVoEx4Qist3gs7m9JOlNNoGop89fRLh1aBOGrcogWG
3ZAa1Zup0rEpZ+pV7mlsXifz75XPex65uSCRGWIuTLKCDNnpimZpBRUWBQWkgnFnkIdA0NyP/d2I
H6451a4x0gdjQh3uit5+/X7xC08rsLX0nEiHzyXrs9pXMtAAuYfZz6FMu9vQd1FYCvGtHoroz1j/
+/16F7YyIyU+JEAvmFDL2VKmq2mgZXbuyWS/8oS0UVCvXOFfX2hxXIALQnNBRhf04BnmgishtnP0
7CR93E0aatCxcRvmxi2kvt2U/kAF5YCkN/RW+1WIs5qZ/RyNDb3J4rej959VEsyMnkzd8xPTCxzc
wey7wE7eEwMhgm7eTaHz4g/97w5jmE1TxQfD6GvXRpLRA+Cyi2IpQHhDfezDf75/e+fmIBrS+UD2
4GnTtzuTIAulOO+sIcsxJDERDeq3qnNTlrTxudXpm4r8qdHbTStH9N1TdzQeQPq5g/pr5XdcOI5Q
h+mBkXAiSLkkMWoYZkNlQypOAjU0t9kh9IPnuoquzaE/1un9NPSuraBePGY3gokjgjN0mX1jtseS
OsdSm5WvfvHVCAop8QGNWVqbp6coRhMc5B3qeVPAsaGFno5k/FPuagPZACptkM/QlWCaFudQDQpX
CDdmk7oP5FV7uQt3MoPb//yWRYnp66EaKrCf0BIh3x5JHIvwvUFdwQzTG9NvjwHROcKh3g5W8TaX
TphgzhBJ+DfIvdP3QPqM5EEaFV6LTNmUBTs9H3YDhkCldBCTa+HopL8XgUG2rX1dFflY7mY5WPsg
IvVaHkMGi2xThZ6XaSzu7GKESzxPUw70CTKlcWTUSgs/QWHL+FJzK83enU2ZvgZWJognjeNhZZde
+gXEVB1VRYHpWIKYgzlV5rEpEOyT7y16CgraU0LEf0ITF5mRjY/dgzEG29QK9urBwHfi+x9w6ZQ4
tGbpMiikZkulISXTI0NLDKJCyBBbg9uPB2dMzdLG5X+9FC0c4Cs6Os9fNMvTrz7UUtmiqpR7vipf
WXa4dxBj15qAW2zlu573LhDEpXMiNCuglS57oHMpx1Ybw5/xddlNJ/sOStmtY32m/rFBnVLW4oeh
z/57wAyrcv0bCjY+aA8u7kiua8ZtrYJWnQ23WB/3c1gdGSJl0nWXRddOXm9yp9/Hebb12+hWk4yr
qBtWHv1cn0Z8RSD4QgoGOteyvi6SwMr7GaqkNCpel3/GjXFFOYT3ubTLjZpJIqdserKV9Eqbky1y
T5Ii7zt7RghsPhRR9uP7DXYhHYO/zM6Gq8cACfzA6WfP0fyWchn1EKfprkkyPDRx4CTqXx3ppsYx
CbE0y0AhbJL33699vrlZWlg0CuEQboBFjIumurDKWQUmwYUzKGQpzoNVhUi1RQ/fr3Rpx3Hdwe9E
fQcPNHHM/6o1mlILcLpkNBaFzRV6CD9ya/qDZbLXNb3ktpYdbYe5WJvhXn63fy2rnS7LpC6UE6EB
CR6moktRXmdqcjfYdQL8oPZ6p7nx5eA42Drbbdx9/8znsllsNcYpZKACo39WzseGGqtGjV5b2V5V
bXmVTcVvgPs7yc//CfvpYLDJ49tEDd8VHNlo7B3ror6ZTcWd3LT86Irs6ftfdJ4pCqq8La58hHK4
205fR5w2tTJFRNBwrK+V6eh0yAOluKHQmu7lgtBurMS0i9/9rxXF3//13YuhMcyqBIijVneow75I
Vvom1f8MPtjlNL4NajIO6/90ov6z6LJr102gvYqZx2xML4IOH2XTfkoY/k7BXrLKTR9FuzYOb20n
WHncy5+cjc5dxbCUa+P0efskMSy/D8H/pOPeLKBdNO1NlYEyiWx8fszrJMt3qVpvmrLAlNR2LWvy
tPINzMYn7vV3VC3PWmGshN4vTc7Te1woI3PMGS4SgpcH3TbGxJd8OHajId0EUR+6CehU33wISqfc
lHmT7+cIqEiBuj1pV1Q5V5V/U8P1ctTAm+vgRxSY2Jv7RUv5Wrw2c2fi5pReofb1OcfSZlKbeyhE
32/XC/ngl6AzozqBsseF4fRt2lWiYyTPrN4Bezzar2XntvY+AHdrZQx3ht/l2N5ZCpqNxwRzy5gB
bRo6v1d+xXltd/orFvdWmLQFVFTqK5hbW76X+7N59A1YLgm0KrRlrWjexnp6JwfxWgS5FKBFpwIe
LhMN9JxPX0BijXZaFVgBVG5T1Ps0MP508sSAMijugy69GjRnN8j2Vg4amhbjD192dqFykJpXRYPC
lq/Ej4vxVFydGE8LSe9lN3hU8gb0O0q2dQrcjsXSBJizmoX7KiB6OeVLWjsPQ2eHDF3C/5Y9J1pj
qBAghWJj5bqsCSc9csywIxUL5Glf27Lk6mVzPRvtzkmaO80uwpVc4VK4RItAoY0sbDOXsnGqPFha
bWvMtkbtHqOuXWF2z75h3OIZeJCm6akJ8qvvN5vI7JcH9e8lFzcyeBHNmujyo6/K2YvDXadkmyC3
tiiZ7FA9WnmlF5pyot0In1oY9DqUGqcbjMH3WDaOQhc+MK4Q9XZnBHzlXjmGJNSgx2ovaQoXd5g/
NRbHyZQCQguHtXJfPy+2kGxnwgB9lp1+NldstWnIVJxLPAPNy1Tr9pYU3/YFIOrBjA6pRvHVZeRl
6VvXRoe4DN8nrftBOxX/SKZ/oaT8U8k0yyPGYX6tV15SpcDf7fnNSqudpbU2vgLRz9j4Oaogicpu
10/Dz1wb4SNnNlhQfbopLYBoVhO+pGmsgVLKmfiM9U0c6/s0GzZamR6M0nhA1Xh0v//o52pWUFtE
w5+bmVvjTETOxw1wGMZUtATCj9tott7sONubjYMEumx3ruUDb7On97hvj0owHJJO3fZqcNWE6Qzu
W2828VPZZojAkFX5SrU5ZENwkMdhJV88D8jAF2TBNeFD8ZWW15sfzaUqJUrsTdq0b+QGVankaQ61
+zSvoR/Lzc/8t6RU2zBL/gRT9dvUgl8TVktztGbucXY2xS9BGYFrgZyZJPZ040Zp1+p2yS+xBser
6u6q1dR7dJFduas21ZxcN76/couenU2xJOxOrnWqGO6k0yVV3w/7Prdiz4f7QT3gF/Uu69tdYscH
01l715ceEISKIJMiawjY/nS1WLXnPOrl2EuUj4wB6Fi1TB3fnPa+/zW0Ky09cY+chB0eDXUXLhqW
EtiY08V6pKqrqELlWFPf9DnAJq51paLZfr/Pz68PsQwjDhS7eCosYU+XaYxBMbD+SrzJaq6TtgXJ
CeQJhqeW9k853mqxCtdnTm4bRXleWfvsKmVtJoI8IJGcEnSR+9ZhK1fZBAQ11HA+jqdjrCbXY2r9
jHLl3jCyWxvqCtXQcSrsjSSw4lpyW439PVXqIbR8Jpxht3aeLv4o5n20UTHJIDs7fSFqnwW11ISJ
l8bpddTcTYAp5B410s7exj5Ep7m7yv3qZtId15EGN3XohE7jQyrPkEumEuSatSJacz4mES8KhB9b
nGKN+/b0N1lNloamJOFALTfb2KxvJHXc2xpTgdB8mKF0Wr68oY5Ht38+okC11nk734v0lVE8g99I
Q5vL8HT9vFQMSsUy9kYGzMVcbiX/wRjklb14/ubhDAgWPskMREZtsco4OUapjsyy5fKtK59Kmyp0
vsUQZ7ey786uNtoa4BiIwoBmgOYs9p1cS3qIKmGE1WHh1kyZM+mtHnzXxooEynu7tR5aP1xZ9Tx4
sKgQRza404WT1ek7LJQ+NgrZirzcBCTeNEIF05Wl7IAy2DHTLVf2V3Il8b5OIwgrwqwBGQrJ/qyr
PeVaJBdBRDyu5isxvJXU8lH1511mRrdZ769cmRdCCWAn8g4KGs7zGQO+QcuwMFI/BvYuShKU5k35
iEfaQzVY24kj1DrV1tHrAIyE8bbyTcURWD4sWqpCBF+Ms5YmYTPqk11SmzH6g76XAVrXffleTphe
V/NNaKtAmJudrs3HSE3cuepAUnbJyjk9q6zZV0JtAH4Pe+uMByxHfR7kMr8hnCq35sKb7O7ZTs07
K7K3uP38TpzxMalXEsZLq0KeoxIR+FkWP91Yac1fyDV3INQj+DazW43qD8zgntvQ9spQfsiy+a33
/3z/wi+uapAg4WZrn5t0Fp2qhcSM2GvyP4Zfb6N8fFPU8THObPx+xyfskO/CVfrFhY8MJpbQwH11
ThkLwaAats8L7mp7p6SON/bzm00hmkl8WL17teLf3z/mORKCC0qo2AK6MuHyLK+D0ElIuytAPPRu
r5POuUXXORb3DsoO+pXW9i+T3OwHKD5B8qeXyUGUcHjM6//DHYCeusLDm4xp+UWLsgApyyxsYziC
GZpOujw+1rP5aRbJraQNj2EvY2Ws37HZX0cl/jU6ayZdF+4g1jcFkp42Lb3RRXRW7Ya8aCC7m5Ny
YxjzxigOSN/serfy/X1Z4jiJvLCJOxhI17XQIh5ucbrJhYRfKIOo8wFd5jhxDX2WzIssZUjGxzK5
cTCBjMz0Vgm0eyWyd5kaem1nbTmXt7LfuOhw7KRwTVHj4oYQsw+2PaXvmV2QIRmlFRYT+bY8HdAc
zMvwQNvpTkVsuNaaq6STgeXZ2zCvboLCeZsBE5dUi9/vy3MeNvvSAmzJKUBnm3vs9NQ3IerxQSj0
vud6q6XTAzZ5XokmovDqTaLp0GTzc+Kb71plgyruq11tHkt7o1WBpxfYbMj/GKn8oas5Sv2Gtkn4
X3TzvBKbvobsyw9Hcg4HWVg1cPud/sypijK02/zQMyvnvoqMxygbHhrVvOuD8S4EtZgMagCaPfSM
XJEx6jSwtWcQ4hZO/Y/dyKBSiiPJIz6fZXPfS+XdEJVPcZbf5k6zw1VnO4187Xun9Z8kpfhX73zL
nabsqJhIsNggX7NQfzG5c7dSl9zlakWjitGVHTlrlnoXLnjmo+jZMzIAzr18VIW+amm2WBEIHGgx
ACsOqq2Bp1Vdw5GP3BbQ8feb4MIFzzUL5wQ1OAfmySKPCXAMyHObirwr/p2K5NEkMlV1/EQ18TDM
1kof5HxMI7YctGq8jSDPouJ1+i1TfUgSKLMYbwTaY582vyxn9Nq5OxRaj1A/DLS40/ctFI0AC7ti
yl/GVoW9UCkwlJFGTdiZNV4Z37+ECxcRXXN+jWDBkHksXkJU+EVsW9iBJIrE/vlIsvJayuptV6H+
1ddbH/JgvUbCunj8YEkgAUiHRFTfp+9ClcK0HrHJ8ZpouJZK/w/C18Aus599ZtZ89emj02ZXHc3r
2s52rT9u2tDcZngtBG13EP9oiQ7nuVJNASkEbcCktsD5SvK+fz2a+CXLE0izlBYOP/ZcAWjI2yak
cRh5/XQnW8ODzUzYif1640+KfNTSDzqYr3bVNrdt5cOirJ3XyUIQszZg33QONNVAQkc2KT3LeRnn
LtyGneQDbIn4b2SYR4UFTzzS4FlJ6MznthC6xIMh8bXs2plj6JHt/Gll027K1UNR/fj++S6dOgda
gZAbBmi/ZBpXUVIraCNzBni2kKvBM5L5h55lb0lXHGF6c1kO5u77RS+luswG/7PqohOAfXulNcUY
eVDbMdd6QHj+GqSeP5abwUHwAmdHq1yJpZfuwL/XXGy5WJpj1KcQjZjk9DZKJDo4wUoCK07w2V4x
aKOINJaMZ3GpoCffVHbAYymIlwSq8lG02cb28ye/rdcusAvBS8xY0QBAOw+B2cVaeVN3iTRRU85T
fTOF4+PkS8d6yBNYvKm9ncv5wVYre1fV8i89cO415FQ0w03SZNcV48HRyicNcxL8pFRti/HGY2hV
0aYqnH4rF+q+boq3+rpHSyH2cIvS9HDlAU43nmCxaMiNIytG00SM7Bdxp8inaapaisiIi+Y5kp5x
hoLjrmxIHTZ2bK2cY0PclP/5NufriTj419iuz32jHG2f9mvWQEGdX0FQ3wxBSbsUVJkqVYA456M8
R7nr+IC986J/MkuI5T6k8gi3qkAOnno5fNSo5JG63cfB69BN3oiQi1Drj/FM60JgW2EImGXycGuz
5n7ra/3RLvGPiMGNzyoQI/s5GH9MVv3DHMP3+K5tZa+Thn0UpO+D3t5lZqt4RYP6hSn3L/2g+9iR
U/M1ef2rA6rf1dhPZuZ1RtnbN/zavltTLdTPvg1S2GRFGA0CwOM6XtxUMzIgcLedyHNyZ1dW4c6K
Bg9APspAm9y650Vtx7mH+Vwfy1C5CTX97qUF19AN5f0gYyqeW92rIU848WaPY4CpOsV5FVNMhhrU
V/O5DKb7GLPQqHb1HY7Nm06hY8ZcYBr/TNz6mXQMpfw2bOuj4ue3GiZi0+Qc8d7xlEr2mtLaV8VV
jzQ9LL/DMCm7ST2M2rTSATg9z+wZ4fAs+IPU4yA5ln0bfYz1zpHYM8EM2DJAgm56zORPu/v8Ph4u
uuX/byHmq19TQSGAtIiHGqZTfaLSapgbSBjXumJtQnxurLzZlXL05Ew3k2rft3h+1LbzbErJhwP5
+GO076TeS7MUAwbtuvJtzS00xEsGBWjbmgXDolP+/38kyRJhEnmGZbO4SlrdnMeE8hzcthy3P8ym
es5S2nYjesG6DxnBTF29u5sQgATmmyc7Xy7vfKlaAfYvsof//SXCjxVhHJBFyzhbF2oGqD4XxbNP
ajTcZnn9PEv1jyoebodivlE763oMnGvJLh/6oXoyFPVeU4vNpD2DUnDVQd1h6XGV2eVtrKs36hhe
KwpcoO8/6+Ka+9/f6XzZSNDQACVyGnNMI5Us5r2UXdNtpF8r9u+6vq6sq874twOURFof9i/fr/nl
jHUS59izFDSC+/q15qJi0MpAGjuxppyTzUblXV4Ye+eftCh2stTfgk/GUatU82NKSI/SCixQeRfO
T7NyOwImUFM8bnxllxTwhqPbGvWaRv9jJCoCguMDdI3vf+5XX2nxc+mukVyhyUx7YNl3AgsW5IXP
p6yq8UHSq13DrNconwe9/DeTjWPp6Hd6HlxZsAemSXMFhQNy114b7Kus02679iOd34qhRmvAutMm
5QdWMd2kbpS+u+71Fi1G9UjuTxXRQr7v0AZKmER+yIXxrmrdg5wEGzPINtroQM4I9nYwHdTavNOj
1J1JyyvJK+z3etg0EqRWRdoaHd4ISXltTKkn/gyqfatkb5It4TqtbNWBfmHwP8ydSXPcSLal/0pZ
7pEP8/DsVS2AQAxkMMggKYnSBkZKJOZ5xq/vz6msKjLEVnR1b7osrTKlIMPhDvfrdzj3nLXWVBBB
9isFHjGAQhutTY9y09zWfX0U3WXLaH1Vl+EmHKOv4ZzdlQmkCdr4zRnORR2/3Hs0P4sCM6pbQprx
tMRs62nQzCb7oR4X5ND3juQtwE3H3tfqfUwrdLncJDkEFfdyCYlO8dOE/tf36b/D5/Lm56ts//E/
/Pl7Wc1NHEbdyR//cRV/b8q2fOn+R/zav37s/S/9Y/NcHh7z5/a3P3Rf5vxz+iPvvpbR/3q61WP3
+O4PftHF3Xzsn5v59rnts+71EZiH+Mn/0w//9vz6Lfdz9fz3P76XfdGJbwvjsvjjr492P/7+x+th
/6+33//Xh2KOf//jhmfoyr/dxt/LX37r+bHt/v6HZBp/iksHHjSoUviXwe00Pv/8yPrzNY1EJohe
UdxKDEtRNl309z8U+09+1ICiicoXwbQARLVl//qR9Sc1KnJfIuIl9oKB65/P9+49/vu9/q3o85sS
EqmWLz65DwgWKe6KbguKvBS/COTeWzdKeeGQJW3u27XlJlBx5pa5mkuJGMZcN3W9U1J7Z5TVHZGE
bzWK20bzNdN0Jbhf2jZE96OG7KQi/WPu2hiIYKgnz2Yf7Ov+Np/nSzXoKZZTwIduTa3aXWBb64Fj
PZfmSpEn3ITCN63BCylzKXW10eHcyUakgap9JFPiButTkzlPyxuIktd4KZvXtII+w9xi7TKj2Fav
1OoNcVaxhW5pHWbZhQqkzzLLG1NN9+YooeM8XQYzTh7w3NHACnX9itTwwSJYH4vyJlKdG30MbhD+
vqbeYnb2fupxLaPkHkmmm8E2kZoJ/AKeorxr18roox6zqu3koGbZPomWy8DWN30/bZyj2RuHNp8u
1WQtd0T8i+ki19HAf5lKw6bMXpyl2o5DeTfNyaOkWmtN0HVa2T6fUiThugte/r7Ie5J445rq2rV+
O0bToa9zvxi1LXj3q6QcoFerztjxEwYihBqJgfHcaK2FNw7Q64k7P1a6Egdcof6MeguvUkULfjEi
BMe19aSZflAJcsEO+tAcWQHbg+zGa6tblYL7wLNnGqzJSu1m/DgZuK0dQatU/1DtYwDDDPVUL6Zb
rSU9rOoLqAmLLqKZ5El7Jkx47/mKaUCkS7UQKlIcX5I07/c0EBUJCpACdgzUXlehbaAHmB1Uq/g2
heZ+BGW2pHQw/P4SfO9m/jqoCPXehCa9My2xHWShD6LyttcfJosiRAKTvZ07Z9yDE5fk51jirsW1
xxbouv5+rK5HZyHq4tAv5JrWEppxg3HnqHTHZUiKGxPgaSl5qasHU5Wefj/NE83K17HJYCIMDL+n
yGaezNOMCPOXKpeQVpMulnwfZZQESkSVI5iDQnH4LpcK7F6oXwao6pEBuTBqxxua/lPTKiRTkusm
pPol1fe5+lTW/T6Kj7HUoAAy3fz+WU96lv96VjoYwWRRa/yFgc0sB8WpkliiGFPuJ7twKS9vkkQ9
Qi1+H00wUWbNHUYpcWHEtFrnQZnt73V32TXOvTylZ5bu48exuQWEODZpxJOli41Fa5ciCFa1JK81
3Wrdso6foqlAMKl5IEboXQnZnMy6DuDyzLL8pa0kvwvzvdEnL4NZ351ZH5oF2Cn/9txeV8gBpmKj
4yHCgdNudq1AJnDRg9iPO95d/bky6gNU8MRxofGlUz+h1PKSl/19aawX3cTpWoLYS03jSBDYurFV
afC2VQ8ltaFR/7JUV2WSfta15EWLs32lksMOhYCpvNj3ra0f4VhHcmvwjJY06KhnzyOQJjvQLzol
e6Kj/V4JrSN8fVShjadS8xXCe5EwR9N+7YRPtmQemv5bMUif5VY/aEXlQfZ1nFb5wCPOGZFTVCOX
B3hDU67UTlkbUXHoTXPfWNlTIUUveUJHk1J/zapodmOFxF4lat/anaIqPwxxO6hoJ9Zt82As5X4O
tOOiQatWLPEdkobUFMwD9YTXuZSNcewRfnL7UT/qVvipN4/TlO1hlU/cdg5WPYTdTWEcIoqfpdy7
aZ8dej19EY8+dmjBiZm1SniJSFfnYP613DN7cyfn6o8W9FA1KUdjNndKwT0X8XrK+mmZJtcsrYPV
Gptszp+GstRcoy74vyz4Oi7qleS0Kv3I2uBFgbHreDbgqpsazneofkvVG2xrZzf1F9uevFnuBy/O
CsQwjXuqVscuip6kGX87shaflYDeoHfoMS5tMjzsimrI93OTo/lVrpOWAzWP0kRftH6lpOGPUuHG
VNKXuIb7TLU2em3bLk3v9yIPP6X6sadVR63q6xSwtytxYaYdqTx12XZD961y0rtgCfdWV3kyXW52
P5PKWuLKlce+82cp/CZX9YI2UJiRWPemcUg9GOS9YKHlZe4epbJTfWRrDrVG4WExzK+EhxThU3nX
Tw68eeJZbXXyh7LedF3ZenPXOh7p1H1ufQ11g5R5BD1jOmjEo7S512N9jWypHoWfVBLsblHnT2Zm
HSZ69so532u1dd1mL0gbTe6s0jnsKGR9pPIoWdFuptYDrfjkZjQZuDGBi1T2O4sdrHI0Uq1O6N4i
TQoNLQyktaO5i4JK6FxBCAkfvS6Z0CpYbhEXqLvI1kExeMljPu0da9xNkkXp1dIoAeavp2Icv0PT
/oNvpNOQ82K1D5WD4melOaSferyT+TauxBssiZGm0Pg2po4bWdJWnKnAKvYJzQ7UL6hrUm2D5EqK
X3on8LPEUrwuQzFvYC6SFj310y0s6g9DJZq9Imatt5D2TmIjyp3qVRK9V5OOTbWtclxpsGQM6WOn
1V9LsmOruZWel+kulJTUt1pMoLC1RH27McyeZj18yYFuu73d3yqWdCPOWF1kL3ZsHcho7LIxfxoN
nWlokdehcDqN1o+gFCHebAosZbaT5EE0MuzFM86QA8J2aSBDUHzTi2xNm8GzkWhHrov7IXIOrY10
uY0vh+mQa74X7rJ9nSibQgp2OGxak9w4UfeA38dOzlCNdyb0CxpIhMVPd2X8SaeUEJYJj4WJi7IX
VTOvJMu+NQqjws2Ec/v10Zoge9IG7XpRussgRBLBmSHgtntrv2T9g7ApQc7fzijSWJ0Ct2N2WHTt
WNfZi9xke+HzqpG1e13wIQNbKjUjJH3lhYx1kGh0LfqRxx+P5bQ8aih/I7K9GudqbQbSvdEbm8Gw
dlCOHWwJKCQ9CHM9f5IXXp9wqYPK3E0B70zLrZvaXKdBfpGGo/pq6qEIfHHMCU07U2I1lc7v7HJ2
l+Q2tOBglFkNO5lr+DR3k1LfJOr4XXZ6SDyBPnJs5cEbcaWrcBmA49v34sWUmrWfkkMqbppKdTix
NitixceqbC6mJccPbtZKywOJDSwbceIpiiiIVn4629CfKbyw3qwf0MNzq4gOTMmIX+AIuHOa7qoc
4dmTSShwqwq2pSQrDrWkHztEWCcbwo9RyirPyrmDYke9SBJnC9HXdevElZc5yrGOKWklyvUQ6Id4
YBWkpNbcuoLhpcufYj24h0TvZeFOq5oLgJeXYDsfAsBhrrgZEznzNQS6SyPZzAMyuKlKMqO5d9Ts
HjmOh0yIc4dNCy87LHwziFRj4BxkC19NziIalSv5UfxXLTv3VT98r4qrRDk4Ldyki4FtGqL8e10f
AJoexdpNGFgxU3uQ7vPeOIoXHQcqm6HvrpL+0o4eqn667Az5Ukm6tYI4rvtqNmzzACPSQyhYWLUU
psuucA7KrB1fnxAquicnZInARHKBx/lTQFs+4lsPhlrudal6kKRR9dWB06Tu7SjwBthgPHmsVW/s
tB+AGi8CMyTfUnALzI7uW7lxN7T957JtO8I+juaMLkkPWLpx6suMAmkkxetS3Mdd0jzIYfQE48wx
zOHyATDniYk2cX3jZB1iOLl034MDWSYiCz7QwvJlSrRv8qekClatrdxBM3Cfj+XD0j9aU3wprm7h
boVjl7phRSk6s3fiok9y9ciOOYifrzvjYNjhsRp6rxir28lULonM8CvMO670Z6WhRlC0D2OhH9Nj
3cBVJn69phsEv5sNmjnTTZ0c8thym5CNWsl67S3tQcSqs9h6qY4IdpTgE5W1chviCefQm7hjDWa5
xxFceBAAsV5Loq/ufBsCKTdu08Y3R9D3chduLJpL/MHVCXJcpVK/6SHvhxB/pY/SndESBQzhSAos
vmj16MmQHNJZXB0SpVcahB7GjKM2VNmT8M6hgX5OF+tSddii/PSr6Xc8PAvEOhfzq1JwZQq3Ph/Y
UIas+DG8S17V6qkvjfvMaGC5XKJdzCJMkX50Kq5J26II3HsiIdBY0dOg9Q/lKB2T8JiVPRS7Ol6I
ZbICkXAf7YiH03L9sMCsQZXAIg+h4HW+3kdShZ2W7Pspdu5hcX1x7HGTFcV+jrlt6oEeyEk9BjRA
KOEDbiqYJIVNI27dqOK1SLyRIDd3YxJ+g9Oz5frnkExz+gJxwaELg8xtSKiNDYULY2Cvp/QLuUaT
fl8K67lFyFIUO3DTUdFAOgHK4IgyWq3kjmc3tkvMA4VawqXXmN1xUJsXeQxSyJCMXVXpZDthC+5n
ysad4uYxUhhO8DxNyroY7c8hzlllaBs7S16qBmdAK7BJs1N49EWWnsE+au1pG8jqMYNVkyqzmfkq
WYt63JSN1vlmHz6hrfGUZfpmmpwNZ+4xcHDJZJWjHBhz6rfVcQmjclNAw4Ab4lgkhRFXdCAqHXQD
vJByE1tcbFU4hPQqZf7rllU6HgQmM8DPErX4KIchLzmqiKTMyeTXFbzhETLK7aDHnlbzs3pk3Ia2
fTU2VuoX1FWsRpdQ/Cw6D2VrdRPHyYtRQc7WzHRoVFK4yRrpMW8D9ni8J7XJ96DG5HWF8aAq/Sa0
8GCzgFRsjgq1E21p8XiI4uSpkz+ZbXOAr4WEDtzVaVZqpA9IJoclhEm5JAoYbbXWAriAmwwjU+Lk
0DTmK+Wi7SJdODhOA4kC292ZqYNVYcfSOuGmMZUL+hrgrw2DS3VSYW+LK3klcWJj9IgvTUnxzHLR
YSuWI2p5O6PDqhUDRzxWSBsl9C2OrEUptlw85JMrt7Zbl/qFZiz2iuJp4yVdcgm3yrGcDYQqxHUY
kJ+eexOXawpKTzKgLh0S9oq66EDtWnZnIGt+U7cHO8vllT0Ut1KZcbBVc3EBG90ZjfFIISpd6Ure
rpQgux9Ci/zMUDnrJAguMrNAA10eWp8mPv5+qgWJtKAy6lAfaOoo2ih0PW+UZh3KSeElVCVggDe+
ypMy78ZhLlELIaYhsXWVjc7T3DqdO4zBo9Ny2ylRr3plm98Mjbm1ejxbDVpk8cmCy6CUIbmJFDBW
y1Rf/5p8KJoozWam9ljU3XWicK6yljMXD9knPM17iOSozbKBYfKKPYx+HDe3zaAfzQD2yabHdtkT
Gspl3QB26NtVNeiPExB21NTJ5HU08saoiqWhuGOH4DgXpg/dH0cnYIH2gTLa61DpHgAYPhslnO95
hBL0YE7umGRPInyrcR5ds+JGpltDXg02fp5GQNs1Nf54cF0NzcNr9EYO6shGPvAXq3HCggRT8JUA
5aqVMU5ZPryMBsVwTNm8JK7SOw9pWuzFELltHJwueUIacpfCUAf1/l5fuocWv38Y7ItAaR9ag8cQ
t4HYMbUWf+nkrWUkT8K1lVR1k2XlhS0CzXa8FsGFSFfAyLBtRqz5wt5chBnoi+gF9pGXQWIW4gYc
Q6n0NBpF3DEMPKMzcSSL5Mma0s+aXvvZNJiraFsd8zJatXX9w4zsjRYd4zL/HkuSNybyek4qt22q
TUeGdqgWEsfUT+bOswf1U7wE3+XOvkd50Bun4iJEOs9tScIVMiZx/NZX6o1iRn7SMusg2ZZdvZVj
a9U02q6w0st0RhBxWbh02gkWHvbWZpFn0gUDuKpBxtDG3LQ5kt2Og3edskZ9TJjTCu9OsrjPQRJJ
+qqrkf6MSDqacn079OMKgYhP5IQxjvOXuMpXtdxX63mCF07iTQf5XV6E+74YHnvF3BrKug3zL1ys
OzUd7gZd+UJe4X6KggtN24+YXy9PWx4xkWDvkX+gSi6jRAoIZsRR1WfuZ0TR+6r6DiPg4FkpTlYq
3dsDVwmdIIzH0ezH8qYJoqds4AzAp3djAZcNqwktAMKvngtvrqKnOOSeTJv4JTGpbGbBtLXq/q7q
5e3rHpQDxqIb7mE206dwDtb10AhTj4+hVsExGJRd4zzHc/j5TOZIZBjf542EvhvCO69ap/Tpvc9A
ajmViQI9dr8aE1/u5XEFx969SADU0bALaKGRDH0TlqBAG9ibGtVbYiv2kKEkiJTP1mhfM57vnofO
T0SQDMjoZUEccQIMmeai7UmlcO1Yw3VSKqvc67roIh4a4K+Gv01C+VpapGvHri/SpLookU3qSTzk
HDlaz73lwjafGui1RjNcqSkbljK8UipYAoqrBGU6rn6iRxujlW/HVtq0C4Y+b60v6UinGZGa2od7
20iuuxyCHhkQRL0v+notNxszuVZMCG1TG2RAuOkgduamWRXB4kkxx+2bnUkr7iYFiyi84pEyYhRA
t9HJ35GnOIDQuJOdZAfZDTIhKHVI4Y49Pjr3bdhg3QKvKeXLfg5XvQH3TD0ZF+hOfFKrnCwMEnyI
/iQqvDg9QIvARDkgWKsqwkVIlQcSemviecBraFn81Ic1ZhV4zWiuDJM4wYjAe4PjaIWTS+agtEkK
jbp1mUDRr7NzuUq58EqwrFN7QVvwzUKIlyrGTsP90wpyP9QSlHRZj7TnIpwX+BWZEyPRDxnWsI7i
p0Ex7upsXscUkF0Yybk9gnFNA/hV26XXDUdUzhFO6/RCXqErBBTPWS5CzbgLjU0+m7Jn6Jyr2nE2
zqw/O3K1rfVqVzXzFQwOYVIftCnzFHWBu2KCJyN7pS/cz0q4TxNpJQeUnyX1DIbslwqECectUHFR
UYPLxKK097YYUFYWuZbYlkQ7guQPWQ5aHAJcizqxkXxJKtw0YZbPHMpX2puTU6DSoURnMHD9X4VD
1V4rwC+ym9DQntwyEKX23I8PakRk9ppwzmb8PaN3bSJob+YRugk+fFJ2BDU9mUGRmwSvjCwYbuUQ
AE0hOJ4D1Xu9U4yxexABeZ8MX2q+RRHZ4NcUxUgiQZyCXB2uFPNp1tKnVAL9S4azmZz73GoehsLe
zUgVp1H7ACHLMR3wvXIr35M/29UVoboDw0cE4/ao1Q/9oh9FpmayxTVGIiqsiCVFekYT0YyIQXtx
qZXB8DAQCZsNGSKj9dPFuRYpLWkxDyLCE3OUqMItONUiUds79YNe/GjJjpFj4erIjdxrh+GhwEG3
gomLVV7NU/0wA/GwQF1wvu6hQXwg/f4g9nau2cc88+s0flLj+qGT5OPAd2alzv6z7keKc/pyYarV
Q0vuVxUKEiJTIH791WaETb0JYmI3VMi5QtSCDt7w5TXk5hZ2J0sG4yf8ojCHHiKMAAd2foPEtRcG
+MXwC3stYaDXGPoRenZgZ/I9Vx8VuMy5hr0q31SavKMVndXqcGGdlhgtTvFw5JlAcTalL5KJ4qkT
HoOivFA7XmGcNJ+zmRgZQPOKhPdTQyVvHnDdQulZZEQ0ZipSl2FZPVgQMdQmCbuSnGqR5YWnxxB1
GUzUsYdoVT4lTvslwiH5WWH7j1AIH0MH3gES/t+ACv8fohBM440dECCHdyCEVZnHRZw+Fm36+Lfb
56p/yuL0+R2MQXzBP/EI9p+iNCruScHnhJn4Fx7BUv+UwQcIDDkAcpq9+eifeATnTy5V0IQAxmgK
pQXyLR6BPjNKxoCrwYCCjP+P8Ajvq6h0cAGWAEBnw3mqi+YxBnprOAMnkWY5UUtf9MVuItH1P7a5
mntjAFbXHdSueizBd37NcdQA0s3BdHCsBO4SCwgEKGdjgBVWytN1o5gLAtRlvCC8qQI+erPIfyEp
3iIn3lv4nw9KKxSi1xBtY3NPHI4OK2z2dlr5TrRvA9IA5fcuxi8s7K+Kpl41eX+meiiKg/+27b8M
eIqxkixo+ZyaAbPoUi9fEJkcYoKh+dLozvSTn3T3/DUUMRMAFCbGLN+/hLovY5Nu6AqYlFvswm27
aZ46F52XdXKAJXnbbn+/lmKtfpkavJ9sL/6hfP9+vCFU4lauq8qf1uG2WHfbcR1t0/W5YcTX/DIM
OiHwHkF4yn+8H8Y0s8oYaPP2ST6h/JTfWlqyMQ31DET919kIMjH9lY1EyCOdIGpSbSnj0VoAwCrL
yuLmB8rnpXqM6iF4ymj2KuF8JeeY9k86U8Rbez/uic8xSxqOYSUzbuhr62rdXoXHObkc3O/lDqaa
0YuOBBbx+iwo+5dlBRTpIA5CU4wmFM/eL2thpnobaxrSVIMEDYRlLA9kvJovjaYVz7/fKCdCl2KO
tDkJ4nfYoMEgnHZH1zSaxCqczH7r08vkjtBluc1e97Rtt1U2yWHx25tsm1yE1+eaXU5a/16H5p1a
IPDo7QVWcjJNZ8rVEpqC1tc31oPuT9vuwtkk28aTVud6lt8HV69DEc7Q4QfBIab6FJNVh/ZiZqLm
WcqQ+1TztyyK979fyV/NF0x+b4Y42SxlGuAJU3UFIkPSrkvlLxYCXpQWhs9FFHxWgkqjS9n+8ftR
P7AsdIY5P1VTBV3FyRFUl7SbSHr1/rCObrR9dT1dAu/6Th+l1woZQvfc5jxFGYsdA7iN3QlzJ0nd
18/fwHJaK5HsTO0h5N9oa9Q3ly2l7KvULzcgkdbmrq/cyVu8xiWKIXDc6wTuP/2Wd+DJt1fFKZpX
PAPFA9AVBAQa3KYnFiGRNEgaF1KUoxcc7avS1y9yEn8+4mWRa+/ar45vfbO8fJ/eNF66kleNR9fR
trgK/N+v/68W8P2DnLx1W9PpZZF5ECftYZu+thPZj6v6J1r0fzvfc6Oc5AaiOi9oLmCUuslu9Kkx
3b6KVmq2nJX9+NVbEPPBZwClzbKeil1XlIf0SKt730LUfW16Kv23z/Em3aE0yAstiaXv0jWM/mdO
z4fjovPhYO5Ee4FYgTebqpkhKJzHrvdhPlzA8HdfzWjTnyOg/2gdKakI7wpXCD3Xk1FIvUh1AcZX
kkzst7ke+2xdl53/+03xwcUB5S/+IABqxKTJn7wfx9YmI7LQH0JAygu+hbeyX1/Un0ApsYIZmRHF
G3cQE47bczi2jyf4r4GVE9qVZZSjQAqn3u8p4A5DvmnibWkYZ2LxEy6pV3Nq4bTi94KnBXp1so59
MJdZPUcDx29aaXvtKdiRyNhpXuNlJBrPODMfGG9GE+ogjAxI7uSwh3IRNNOU0oBFbhTeDooAZ3l4
P9p/b8c4Oce6blTVBE6FGZWfAU/ttH22gpfLm7zps4WuN1Zk3J7jSf/gzrDopBGtRLiGEDS/3yd9
3fZ655SDTy6fmtFNbRtAZIiedX09jfCBymc8qRN6wJ9vDgJS+grEff/Lda9Oi1VKYmcm+2XtuFet
t6jetEvWGEzU0bzKn9dZ7HXefBkhaU7f1arakGwPHs8ckfdkKb8+iFiaNwfemQk/pFw8yA7ar1Wy
jjf5Tl2Rkt+dGUkctvdOKn3yYtsQSQk2+pPtE6VWE7aV3vvFPqbwMLjVTe5D7XTTXJowJLrsq5W9
jRVXfZJu+u05XsyPjuTb4U92VtmA49Vao/eBZriNMqwa8kXJck4n+iNH4N00T85kmLJ5nNwUV+K0
ogg+2S5q1V66G1dL7Mnb6Pnc7j1Buv/1Dt+srDi4b94hFQPNTGDK86M9spG+wpHJddfxEZ++iLbU
KSh/eWfe5kfG4O1ynhwZ4M5SBHkpyzm7w8pxVb/16FWBo8E14Ulyp2/nvcdzr1AYjzfz1EMlHfAt
e98M5s0yL66EklwxHX8/tY9mBjUUTWT0NaCoe+LJOcXS9a1s9b6B7EwQPbbaWSqdc0OcHDr6EJOm
iZHCaf1iN62oHD4Pxka5paK066+dcp3jPfm/n9aHG/PtvE4uQ3raKQp17BJOurgJj/E3xzc20+fQ
A1Wduv2Z6+LcgPbJJWhqQzt0llhId2RTAk4PdgtzrHfyfeONtMmfc0fFGT41MW+meGpiNJB8WS+x
rsku+VH9SLfzQRg0c18/2NeaNx0ukq3qytti035JPKTcz6zxR/fI2/FPbEwc01QqBWLGk+LS3wHs
52qxzWv6+GgQ22TDOe29j07E2wFPjA0kpFPUmbxTpbsYaTXRw8daT1e/3znnBhG7+c2xo6mqiouZ
QfJlZ0ND3w0N7Q5ffj/Ih77M26mIp3gzStfP2kLytfeDb0VzNdwrW8ANm6nbt2yW8u7c7vzwCAou
DyGtB+fZycqBi4zTTmerNOAYI0dyp+wcu/yH6/ZmiJN1C3pVa6Lawcs1b+vgtoqvIuM/6wP4afrh
hPrXNE5WLRuUXtLaQISdEiU1t7lH02IV+pJnef3KeaG63GzObfOPQk/EEv496okhtjMjkUAT9L66
GYDMeNVO9ZtrtOChxVzFzw0ZC2lT+PVdez/+aG7T9bmcxUe+xNsHOLHRkTGV2lzx9qxg8fVa24yD
c2Wjl1YgTFfaP0DA7ubUOXMQzu2ZE7Od2QRH5sKoMVW7ZeldUz/jJJ0b4cRGy8VcA9tgYaPkUQbK
oyOG/ftzdmYE9cQooyJoSVrAHOh5X4VG5znS59+P8OG2J6oTimo6qbMTP6+k/2/RbAmbJKVkBq9T
60dlntn358Y4MbRyn9V2ajFGIF8Nc+vaQeqm+cPvJ/KhXwUhFXlVUizEwie7rFRDQ+k0KKhh8/Mj
r1hHpHF8BOJWjVv4ke/clGfuTPGNv1xgb0Y82WERqKcK3oXBt6PGjQbQQ+p1OuwKySb/fmavnRvr
ZK9NdqlOaRwPfqXu+/mqhNGtlMgVydQgLfucv/hRYPdmLc2TfReECax90Ln60PJlNxFGKlpZh25e
laM3XyO2TqxDSQSCjSk54xZ8vFn+9RpPk1RmrExgEnmNWX4d1V/CfieBxTmzV8R9cfLmiMGBi4ik
CXoLJ7tegvpRsnqIkYKrYDNuwgt91fiLF7gdEWvmnYvFP0ravhvv5AQs9MEsQcR484VCSrzcLBvt
At/GlVbnfP3XZNPv5nZyVzpRO2txx1gj5dYtvtwKGtSVtFXWIlusr0TkBmB5U/AYqacdiXR8WOyS
A2wpXuIHh/+b3fRu9sLKvXEWUmNQFtjbBl/qPP2oNq62BmXs01JmudpVE5H3RIn+TrqJPv3+PX+w
jYldVdXQkW0Ujc/vB25zPTLDJu7AeSUHfYCWDuprLPZjBb7190N95D+/G+tkkiVLnld91LHs9ia/
dVIuV+51X70DvQu1NibvnCz6B0fl3ZDi8zfrapRxatHz3/kB3ZeKc7To9NCms4rgHxyWd8Oc+A+l
GqS12jHMsC521Y22ImC9UnfEyLvl03x5LlX+QR7QQEjVVvgfhY7X3ve30+qlOVvCcJzESh4DYH9u
7OfecOH4ptvum8/ilMbr8Ky6ljiE7w4Oim06PBco1FHsIJP7fjmtrq7VPGtAItEUbVDDLaqndonH
SyW3at8eQuNAp/QIpU+bRNeVrjarwIgDSGjaaForjnSOX/+X7csDUQAnJ2qKCPfUFM7jZM9qNo7+
MoKkjhJ3IY03dWtz+Pyfbt6TkU7s02QvvSrl/QhGFhqyCs2sDBmWjoaHduLP1ddWyVa11jzHHURG
5fg4Tiaav8X698/xyyXHITVthHQFkR60dieX3NDZZkSjzOhrC7CRMTJBBadXob5cmn19VYLq/f14
v/oMJGNZXWjSIUkngX9ygvJcn6V5isRWG33dA6p+NXyRPNIxm3LdXMXX9ZlU4knvLSHAyYgnhwnj
I0eII8M3QCJmWQEY+4QqX7AayJkG7nzXALU5m034qU57srehb2CGKqBEUaZ4v7c1+PK1pcugC0ga
oNOK0wMft4NGfpp7acnXqUVNNqtsdeVovYoQe6ta34oy1O9gNJ2u7awt1/QiOJk7GpPdeYMMkv4I
Bh391bbOLs1Ql1SCi6mdLhRTMsO1bcXKWksMs/DADPRf1baZYXQYhhjE42hZX6O8yLedJVkgevT5
UxGNSK2MTcJej7OWylggdZ8nzakunFQZoPuOxuuWlqgtGWFnR5WwhRIqnVKDso6mbus2inctGHnP
qaeaLjZNwNY1+zYbQxSi27nXvgLpGCEYSuZ4dCMFzjMPW2P/gD0MLFSaLJMPjghUeubEhj+TYkam
I8hind6hfL5c8nmk6zEa9IvBGJ1oPeYZENK5jRCUhIwRAFtc9LSghp1zyIqgvzBsREd8VQ7jR73M
1YvJTG31agrshg4Si6a0Tq0uQJnF6xwwHUA4KVJ5FzpdLUVMB5lrK20oXUmNqtCPVWkNjZdWl7tj
TF/2EC7Oo9S11rYMC0BOsDaEtDy1vfJEhjzistf1Jd311Nmu8giBYI3nh4V0yK1Nok35OhxghiiY
Go2/hgWefhpCuk6sJUeKWh+TwAPyPaIh53RScTuNs/odbcZgNfVhw0xnLXSdSn8yO2fwSlSSZKu7
74AZxkV1k0jGRPuZbox7lCiqp9TKO9k3pQjSrbEO1dvCKaKNVBq2Z1piMmrTbuFTcLYVGJ9LCKtB
mxei+VXtQNDJAL4Aji/K8HkuZ2SLxsIsKOWN3ZVVNNGnxElNL/pf1J3HktxI1qVfaNAGLbYBRCB0
RmpmbmBJMgmHdmjx9P8X7B6bYpLDtJ7dbKrNuoqECIeLe8/5zjJHPQKwRLXheacmAAhuIApKRANW
4GH6RXamjc021l2ooGbbLD8EWrSwLrNFrjLwsgBsRMzxvMvN/pQ0AmPckLliwaE86lheZvekIAR/
VKIuKzbXEkh8N6V5NAQWhrVir6SZfTcS0XtoSaurV5FpjEclK8VdXDl6YAy2uyEsI3lM2yW7zzXC
tBO3oA8cFSoER70qrm+WpbZ2q34jvHHscBAJSCRmgtdkGLKt29rRix31k69iHdlCtKCbnE2KlJgX
GnwiwiyFxDfYNW+izlT2mF283A3N2BKRFhlElVuLRh6krhELVCIdDbuoyg446pJ70120bdVq7Fby
USXNPKnid+LNSTfULam+Ygt2wqmHNqwMdbFDenQFFwmKMg188bUsG2JJlhqlfBorr7XTNhiEZokq
exmR9M22Ve7mLkFsX81T2Jay2EzxLPBoSonTa5ZsVofRftXbJFqJuPROcWTgkNdTwwxi+Ne7qtKc
d7VQEqw5i6sCMdUQH4uGqHutipyngXX02CpedegYP3il2zJZQhSptGQsWW2llc5PEFaydapaANHm
Upxq2Fr3JFuQo42qg8Szhm+sKRLCJOckWw9pYwRoXrwvSeTa+1yrkstUJZPfijjfoU8qiB6Xlsts
lINzKDOEXr2mrfpi0s6polaan6ayv+VlDMuqV1A6rgdrjrW1MShDQmq8PXyLWX5Rsde1RMfIPvKh
KwQbR8AtyUVOab+VlQutIjbFI0BVjEK95MCe1t58F02lC3dwoCszTVgnZ9FKsQaFpXzREVBLyLto
z/0sE0g+gc8Vj0Np4QPS1KZvfaVOmuNA9Fu6Eb1tBRFzzobMykoFV2VGb5ZbpvC8lm8d3p5N5Hj3
Ir3axNw59RU5vkcsOivUOHf0b/WVV1bGTppD6euKW90ShiIOzaxke0PL5o3NDONXcffYjMNzjpmS
XNq0Ogu7jLF+VldEKW+I+eKbVqkPtT18Md1JvjLRPVzfz6rWvSecySd3aNtQ1Jbi97V2fRCTRaCu
pN822DBnrTkMdinXQlTdDXEV0A/1zlo1ongXsr5VzKuevhTLKsMadGi0ol6PCN7Dq6cY1zu7aFMn
vF6p4KVGSydWncJEWrlpufZcpcMlgkB/qJz+gJkJm02iPhSqK3ZsWiX08Sj1c7Uk7Ukk/PFWDRWU
87gXO2BFZd6sOtD4AZSWJ/rdZk6e9OKwoHj4fJc25/ewgAXI6w4UX1N78SJ7CoXolosYxubVTLV8
4w2d/aOtOy8QBZwbSVouDpPqPSMZ9Rnzv3XS0v59qQdmtbFsyMulexbZhrKqmlEG3mKQbjZM1Wpq
BrT8+NB8s5zmo6bk6soQyUteaBE2riTzB7PGYjJ5EsecLvbEBREWKIbXws7ZQHjYs6drJbvVLmg5
cMG5Xv3WKOoEW2dpk23fl0pAeuV9bnkyjBHin7ElwdIzMUXMC9LjplzUsKhxNAKLUc27fFbcXToU
w0WVHEv7dtCC1sq/ObGr45DUu22EBMNH74vIaoCyP8F6cxBO19Jxb9xYzbeMF/s2Hntt2+YjKma1
ZeOamuMte6/cVxH5e6ty1MRO65A9V7AYfbMBo8sSnPrqTEkF/2J3m9dedLRl1tMcAPuUxnrmV0VZ
3xrm4Ow1lsldl0+SIN7+vS367K5Su85vXc83xHPdKxvLW3vNPbTTL4VliDerV9VDZl3NGJMI5iuq
lJqz8qKUIguVVC6nLhrr7dVA8qDPV6+B1lfmLaJohUjm1jlGRlSg4LOjHzKdMZYllZ7W/pRMtVgV
Swom1ErYuvdJFugaeVCesUz5xmYCpkEu7THAlADzuOjZ0GQdFKdMJ7eVaMZ9343RzlKWJWxnWzbE
XyAz8+PZju67pUMazo5y19oLhA5lboNBdvl9NEfOTi6dDCDf1BuPJA+/zdxqa9SDHRpL3G0H0tu3
o2onJCnijoXWUe3Unqm7IDR3Z2rkm6qZbm+0ySnWlGRo9S7do132p+h6P3N1XsSyvLZOl+ALbTVM
7rixnMQyAkXJ5NFwOjbuk94ysq42AJ1/aztzF9Td3K2WHj2sazb9OQY056Obi0inleNKL6h7Q3tC
8oFYQYIWxZdmUYmuTUqUZbdtcmEFsexACqtes3OF5VwiddDXsPEYzp4OyadIXcw4+rBKBDJh1amu
0H+RbnRDoqdvXcCqcWPtxiJLsGQaHuzetnYY5JVare2ETLyk92wZjG6cGhtF6yBejCybm35yveNk
uFK77tjYs+i5bTwmuhPvdadYsJxj5sdVlLItr+Mo83tntu+4vYys4WxS17E2w7uihPbosPX90Wsl
SxXLRY2uPuGztpL6a88v8MZSIPjPqYaFataMp2Zutce4nb0deKARbG8x2vdNPDTl1T5lP6mqaEk/
MyaofxWIseQaE1RVWf8tyXlUODeo9l2t+9qy7wpIb7ziKVRekwlLQNhp8SBFtEyrzNGLV7z20b2T
Vf2XhLAQJ0i5g3mF4kN5dBZd2zYlrM9Va8f8nJkzqBfwr2ILk5NUaYO8ctzR9QP2Ee02ZdFOMNvk
4mZq6j4iRWYs7wHpkI3TjaOmbv8XUQk8QacY6zEZb7F6b1VSzYoaf6KY8If8/Vj5W9Ue/PVVagcC
G/Hyb0KmSWQAkSdMylfoQ6zrq3n4LPnxehL+cJ6jF6bD5kT5jRv+WrP5R+lH7WpZi2ge1/rtmO0x
Ao75qnygT+zD1/VN7824lfBSVihUd/qBeXx5+a+f8Zcb+FDukle2cTwt41pV7jP9Pi8/45j9oRbw
ywU+nFgnzOZRmXOBVqRyU+O5zOr0rUsy1GAGvhPVrj9R0/3e1KQc/M+X+uFsLtORD8zlpbYjKXkr
yt6b68E8L0M10CnVfqav/b1m+OGCHypOFYz3qFO4YBfgxmfZ+SpuPL9bI9ia/PIVI91nhe8/1Lh+
ecQPLQu3MVpBCN71is43fb1smT42nE7QoH1eiv7TTwjX8ap3pfTA//46SIl4rSzSw8a1xdYJj6FB
sEQOp5Z9/1rTJTRiDi1/H5ZX38hvH8Y/r/nhAQXbrDmRXBPEKz3wO+G3oV2v6vCqdYHHtfgZ22Sf
dK6NsjNeRPj36+ufPfOHEhaESgNXHddXQzNU/SXQH3UQBl/zzMf2K9d9QEvehw2zeft3x4Gg7SAN
xavyQHb8ZyPsDzMRjVeqmfzoV5Lnh18gGyzM4zF3Uzrxd9Nmd9p91pi6focfZ6J/XuLDC3fMSTWE
p47reFZWpXFRHAgs88Mnr/XPD+KaxOKpdNx+vvZ/zHeSyBmzbq8PcuzQ2Rd7bZt39BDci/oy+QRI
9RvjbIUG4hhxa1zmZ4yfZiBO/SdT+x8+WZjVFlto0kXQ3P4cf/+4kbyOi1hA36aT0+zs92vvPtnB
dvupluboFn8yoPXr+/v1/f5ywY8tYCTbUaVMXFDs0odx368pGvrpveKT4xGYG3Sd/vyacBvfat7C
y7jR1sVGoV52gogVup8tPL9PINwOP4ANAxjc/scS7eKCddTnXGMCuY7uayuA9QaVUL6ON9Vn1dI/
XQ15vkXv5uoB+ihiTeNGK3Nj1OjpEqIEeOhnI9KP7qNv1qNYf9p6+MP1SBO2SXTCN3Udab/OWHlu
ZSIj73Xt3OQPRsBqGjQHdadujHX5Kj7xN/3+5TAxAq/UEYxTsvzYereW1PA6IzfWXRn7lnnElrl2
hs82I3+oODvkjagU1jFRQbP+sJAmlTqDVix4gmMULjvna/GuAd7YGSFhAOvqpjRX6bt+9/cP9veO
pwHr0rjuTgzYnHj5fn2TtRUjvojYUF/lZLpvBOzotlZobzgwb/9+rT+8R2ixvEkdET6ZXB9+NCEm
k+CZ3sRNIO5bS98kYnya8+KTof/7zE6LgAK+DaPScki3+fWJFFmIOpIJT9QSHd08JOOJUtxqErd2
+ckT/T7bcSkPhw8DHxzmx/a0macp+9TCXJtdcVyy5TGyys/U6NcW/q/zikerhQHokijs4mH69XHE
DJ3WSztznXV3CV665DWZWh/ERLQ8ZIsRjNodTsf/h3cIKvZakLlioz8+WB57nEtjg4v2bxLWvzl6
66yC/MOubnZf/j4u/vQWMb7T/LWuLbSPfgIv01E0lrq5luiHnXhZL7ay+/slfh961I5tRP2Oh+v0
N2tE34tpoJlhrl05r1Qj9mNVEAf/+ver/OFB4HLTELimOZA491GtkKoEvpVcxdOqoEL5dpXc//0S
163th9HgXPMif5Ldmfc+fK5RNrQu4ejmeoDuP9KpLxf6LPqRCNJPrvSnh6HBh9PDweCLi/fXcUdf
ps1L4mLXWsy0qsdvTl78dxGp1ybb1V1JbM51meKb/fDCeqKetQV9JyApCq71W65NvnT/E+jxX/nA
b+R7ed817+/d6U3+/0CSN/g9/u8k+Ye+JJ/+V9e2fv0j/7Zta9q/MOYQp4Z7Dnssxu3/7dp2/sWJ
1yW7+LrUwAU3eOX/MW0b/DsQ0dd8PsrA3s/v8D8QeUP9F/1XiqlgvsnFJOX3vzJt/zq0HNYAPhI8
Gng7YQmTgPLr0GosxRUJri86fG0ZjiamZFWzQXbFQAtmhe6edWOnQ7x33eaumuGOFInlHoWiP1lJ
ZuxaOVfBP17f5d9f0D89dz+9Q//nw7reEw/MDpyEE4w4dJp/vScaGYsqekOuqCg+anhjT4ou0rWl
TnlY1WodukARV7E7TbfLFOthbxPw9fd7+HUHyS3gw2HaoM2tsnv2PuqsF5FVkdpBPYkFlUEDWAW9
DvOQicoLB9hbVO1akGym8/3v19V+vvBfHh7zPuIbfM4OkorfYrMJ6ChpW9A0djPjoZIV1P200Te9
FrFRd5Jhb3f1D7pnxanqHGNfGoqz6ijyryh+antqP9WjUhFlF1XUB83aPukNe+8V4W5zfxNnRVBO
MjpR/5tu+iw/t2gksDIalwWoqL9g8n4SbQ3DNk9fYaPUgAi/Z21nbkEPik19haqZAi2i40pja7tF
e0MQcRe0qnrJmrSgVtR7oVZBmvFGAFH2YABPa5pi48CKeZpdgxyiyll22lMz5s6qoHGxV0p+ztLp
KoJt1NeoTMIeBMVl9vqUPzscpO1Ml8SstsxQ21IXyjaKX7V69L1efkflmYaWiA/mYqd3KVyC7Uzx
Tp+fEqwP+8Qz79QU1R9gL8TdN0PNkSvp1WXTCSx5rPWQOdvlGy3g9h6OSAW4DL6PY8anVgzxSVdI
T0pV79KVQviiq9ZDMStbcxzyQ6wM7rpWE97tkgpIXxWe5iUimyee5cPYZP1+Yf1YeV4Rf5bAg5Hq
l+UHmAMmHHY714AkCjCG9aHyUlntPPWm/U04+m1CuyjoY3UJ7NHlg/CKiOfIjoVmzHdoWIGSz/YN
2YZRv/jjMmoMYs3bS0XvAKR1r7xEGk1qdFI7Xgq1Pi9o+b7Cqrdu0sk40DYsdkOKbsCh/NsP/bIb
3WvN2xlvTa/dVoaAeGyoyiFZstsppQqsa913sJC0IXPlpUfXkPXpsqY0qe7NYpj9XsR6gGhICZs5
eVRjU9sOuZMFbV5jeWm3cZpvZdRpzxw+oLoskJHynGQ/3bh3kd+uevMlSfSIVCHyte0kH09JNO2g
2xvBVHkIkPry2Yj7g7Oo2iqlTkVbfjWx9IUycrKN3jd+4+nzfecmCIQUbXmzJ0KfXAWIdCxenDjX
N7YVcSzkb6zBqFtlYa/N6mkwklvqbPphdugmxvTU8zn3duXgzb5Gh+gGf+F9pTbuOqsdGUIWHXbd
MkMFrIrxTmmmQ0GI+Dq3zY2AJrnSywi+gF6SHcFRyp/HmEKdTpPLKbjLSQsFyYwoAd7GBkCnZ2Lq
MNVmp6lq7BeqOtzok/0DIseyoTn/VvZdtdFkuu2nXdRod6ltK/uBCaCh3x0WugympnQvJH0peedB
DgTVl03ti5tWJ+B6yg71iOkPVtft5Owi6DjahWXdeFatXsyoq8nd1vZWVu7MMtPIkq+Eb0Vtcmu2
NJOdMSym21H21dEqvJWW6pdcG6ezoaKqbEva0WmDE4d7fRiKJTvLcXlsy3Z5IFgrC6a0/qpHOEho
jezrsar4gSwOyFnlyzmOQxR7t6MYSKZGwbfNYKCbpaxh05Hga9GZjO2cTnneBcK1D5ZkzrQ6cRmH
lJI4/UXLSreJ3pdoopazQc/Cb8d43QxA9bTEy1ZynrX1NE6hBNnqV9ZY+jX768FgNmwHrzvWg7at
o4QNv56JvTDJBk/yeTW2y1cphuqxnZp2JcYcjVKc37DRqleqtSFSRax6cHOHSoO2nPTJ2sqHcgt7
oXyWNC4RGEC3Lt0JYEeeHaRijkHiSbrp3r4x8+ym8xbtZrH83EjJTK5gJRCiVO/qSc3Pw7WFtYyl
BU3XVC9NF73kcw9aSXVpvCGFhxyIdjRpnsgvd3HKvWtVZd7YilwN8OF3NekaAEfJFJvLut5cxQHs
/J8GU8FL38kijEsib1OlOCtJu5CSSddWl6to9sZNBSd/mnp3pSQZby1PtyWytz0n2++V+ZIbTb8y
U3XyK2kdeq3m2KfmG5jD3U50+q4Q8dHLSWqKZX+T6UQfNnwl6GbouF7hjfqoJzsRvQ+e7Pbu7F5Y
e3H8alG6NlPlrKcO7dlOqQEu2ZUvDPropk1uAXHeeK6jg5on+XoQ5bJvG1W9N9v5if7aNyPVzYtp
j8dEs0bfmpVnO7b9si7hrpepTz6odZt5y1vvIvIYPELfm96xj82oPWN4PsWtkoUViX/bvvTw7Bbe
WdEjZTNZaXpJjeHJbpr7YoDZOnuQK3sLjJc2e0uodYTuQRY5LiDSpVOfR4PHqby2O7PJ5phBCLLJ
8wtlLwx+HVnnxX7Q5Xi2qjYYIxezY249lbOn+zO/zp2X6PWNYk58z0pAjm7Lyy7VTZdMxWUURXFZ
YmfYeBK6Y90L5QzWuaOlf74qqkvHTnbw5B6VYXxuB/TNVjLvoZAjy/fsLlRk9wNFFeD64uYqHToY
LmRiHi0E03wVPT0XfYzucUDo2DcO7S1FCyXdtY29eO1eUQkUjLRiBj6v1YcaeOOXznpfqix5HNtv
ZVypJ9kynJCblF8mjyCwJo2ObmYGiD7yXW7nj320IPvJnJD0oGHdMfYPk1Ay34yYuCtWKPy1EkyB
rTVQ843QFAVqhaFsD2nsaoTTItMAOmfL/NVpCD/MFgGuudC+9GWk+YNICYoks/ZoucJvSqNcG7RO
2IRIZ1ua+HzMVH8qmclDG7maxYn4NOxSY2Y7haiKOIxx75VxsbJp8t/2ajqveiAuRGzQ0xlQtiUq
FEXbjHaT2+g7pDj1Sq+b6lJWJR1HzyBjvrKqlZ0v9lWZQApGJDaDy3rZCNtemTWBuxmZmAdDHfgb
M6XeRLr7kicAylU1I6tMsvwp3pclLjaJU2lnpd9HKQ1ju0Op0XOTkDiVjUeHb9MY5UYvWz+XB3u2
1B19B5oZCBRSeUmE29/MxpkQjHnDPTWBkqrlk9SMR4sp6catTIek+kVu1DQszDR/jZgQwwnl5MZU
llccQ/Vp0FqXTyDpgp600xPn/vtZl85Jr9QfdZkqj0nDudjtVD8W2l2m9Bijr/8g9f07qiDkPLOF
EnIUMpT18EDk48vcO94JbYMeOLV4jztE6ADOivtRa78ugJ831jIkoWEV2ibOWsVvBn1H85SWifCS
XYfqBmHJxqnzYa1PUdCxTUOuaDzHhhtGSladi8WqzlWHgnRZvHMmifl0Uw383aj6fSuj93i0n5as
/VGNnrZdXAcx4/Uf89JulHFo91LYyf6qsdUIW9ybo405rHV3OawMnybwDSIMfLyJ+ZjXk7jXUtpi
g1H6RS7IXZnHETmFWz1mFhFcUqfBu8TtTVM37Y1FdNNJXXSYODRsm02DNmRdd255juez20PBHZLc
Iw59ctZq6ekBqmr7SDjEKjXIw2AQfBX8OsvsxAckGse6NpfQRe8w6MOwqaPy3CjDsGWHma5MGZeH
rJXTimY6PWypDntperHPkhSh/d3Oy6sGTo/wwYjEBlNddl3sfieVOL8tSqXdGxhsWH7LaevmTrt1
mvzJM9n0vLk1mzhdVeRxAUgZKW3+lNbtKSPlnvBWNpANSQbnfuh2HGHYBcDJaNwMs4NdsaDr2Txu
XaO/zUtjPFFUK1nNIf5N3BqF2XlNmuzAo+bVAaFs6BiyPpdgvYK+a8RGs8lnlZri+V46Dl9a0XZ+
xcd8KOy0X+eDE6/JR4LGmfYD8SCp6otJyqOTEdrhGPVz2ifzl96BjUCmWBymwhy4RDGGdryfkcy9
K9S82aQK7RHazgQxtoLcVC83bmMhBjLV7DsTNnJZdXqryggiaRKlfKFGD39zjLa1nG4oxZSPeC2K
uyb1gojKmz9kfbTOQF6cciGrEzkmJ0coxCE6Zr8pZPMD7OJ8MDV5MXIwppoNb3HouuVKZP9G1gjO
FRG3G0S/djCIMVC7yAsM2KE8Y/9moU7zgALeYxssb03Ix3MTa4FntuLGNucD2PHyORXVPkeTcCI0
ZTdVXbJHiYIEGT5k6Hb1Fy+3uj0I9bE95FOtorOwkmdXMPSiUns0dVipQ6ceCHZcDhUjGrj1UgRt
pKa3CLMCoqmOUBHTUHFjsh08LbnNEp1EBViTNvTlarpVlnzYDkrWcp5AEBKp5tfOnp1dlItoE41Z
/FgWzbc4LuT3aZ5gx23nSSvv+cinoF8QQxZ8Zkfd6uBa2O6WvmdxqM3qMH2xY085mYmX3ptdjiYo
v7MUR99FtYuGJmqdfakqzMFGsrWU2Qi7idQ7QxXqpprkslVro2FjZwIBoG5+5sAQ8HE6bHrtNii0
Sp6o9FwMYo4PbgN6JS+8EAc+m7r5Xu8m42hV7C8jN2FXmGtXfH9icJaMMx7BaVeI71jcUD/uxPJs
FxHZwu62YG8UpkqkbxQnVpnjRBEqPfh/wtv2SOjgacKEjyNcFQkDOmhidEf4ZdsN93JNbKv7O0G4
ZVv2pCnVNHgFUec63SNC9qLa71CYBl7tKYGURX+kPrQ2vb58SfmKWIjGOEjH1vQVPdNvpMyXVetg
MBtZxlECOQQOnaKhjQPNzYlq66d4Bzv626hmYrdobsPfLN6NAaGNdJywatkBIsEqNm6WxVuZDMZe
zuldJhVvX7czENnFOatuJx8qwNZqfSZXU5yKPHsqhrpcL9NCyjwxgpEwYgIWbAz2lrKtx6G8F4Zx
mlzz2R0U49h3qjxEdZ6u8TJl26JX3fWgJWfLGUlxzupHZayUw6CTq91NenqZsJM3VXSPSvHJEpEZ
1Mw0ayPJvBAJ30sFIDpsEWStpqFLfJdM0s0g5uzi5pwXrRTlQ9XZkLTt5FKrtAM0irWwfotTRlf7
rA9oMEVbkeqQEoiFiAkFITIxtKliQsI4t5usgPI5ar1cp71joYhc7gvR7kXkmXulm0Ewu/FNDRP8
iH7vSzNb5OFpxTdNrctt7TjEWptLE7iT4dzMeZmt50itwSaKb3pbFl8RfZWrtBVMrIW5S4bUvY2b
7kgBvjg2nvHIrq8Oypb9DJvxg+SwQ3VMO7ZFraOoRrCYZc3+5+KE8IntiZHH+6VB1Rjr+QW6+3xb
6YSyZvb33BHpbUGS+Uq2io6iqJ/XPdqmsEZBaDC30oqkWtd1/P91QZRaH+lWYI0WoFY0zxMH0q8p
q51GsETRDw96UqE4TpLpOFkoVGczuc272PHj9L1eZEsc3TxsWLbSg9edB8hlO5tKZagncl4XnCgC
rc2Mi5ZKVKau8ZIs1UgyZsFXzQlw1dSaPKG/lDcNyQpru2JbqJKLMTqlOKvoq0nAXbBZK8kRLRkt
crNPT55TfYmUIroFG7nRTaMIO3OID32pWVtyWWiqJ9pR6WsFyHH/kqP28ePYsaiKnEhnS3eR1F67
eLyDdpud4bO/kIHVHKuBabOfZxFoZspgnXP1ZLeIUc0JtENVb+d0sX1jRJc/ZPNy7Jby0ItS7sbr
rRTtdKvVuONjtnHN2Cssnou6JxpL88nrGfZVopbPI+cao0Q5zbAaD0ZWIbaFCEQtR7XeqHattFbf
aaw7D0WbOGGnZElIx0F+6TNoJ19Yu9RvADbwOxYDtN7StQ50kWySvuptnprRuUM4sRtGp/bZDb9U
riOf2hQQTZqP2iE3CGqvCGbaGBcpPHcL7nt5sClCkWihiDMaxXBpG6bGtk8P2ILpr+aWfTS7wT5W
6Q9b2lsz1sVZUhn2U9NWfH7r+mcBazPC4SM1Taprte3y9RLBOiA0NiDCLphdRbmTub74tjIne5f0
pg2t4+hUtdcYauwxRZYlB8FTbhg3+AGKxTsotvQONSf0jbCyk17o9tk2iYlHMsJinwwhZytvhWR2
9vWu0M9opl9Ie+hvlrmjht434K/5kKAiFV8gJMh1q9H/jOCpBXhglkvrjIPvljBQdHtWTg3w+s3Q
ZuAfPcfdLQl1pcJyqLjpDgmoQ7LzWgmUP4/pPDt1dTMIwgYUyKrR0ishwuaT5UrllE7pTqbmfMRi
gSnDXi6Jopu+Xmt5mJM+vJfWRm3LnPgXrPG6Yj659sDgIcDiskyv4OrvhpTDOhi8x5kD9il1OueE
X+ngoUncutloHrrC2Q3F9dN37fkIF5pskWWs74c4u0nGjMzRyE6e7WsCBK4TNyBWKyeYierQkDWX
Is3dbSat+aFBF4s8IWnz9J3TJZEYanHTRKRGCNN0n9Ue9qYRXcHmZHRTZgomNzo5bLs2Is/q+0bV
ySdztcUXTo9NNB+dZzS8FM0QYJMMqalHCrHurtfzeJPFBNODGXxsta5fqVqWH7BtKausyQwc7x7n
dK01/Io4WD/vJ32DR71YZ1PxWmiQLSq0yLYRHaWSPxWRydpg33UIskkLjBCxzoExN+I5dqpH8KHY
gcdsXqeM5v04GVW9Ih/Mzwxh7tToLo0hs3a9qO/6FhmyElXx1tZJV6ll/Dx6za3HpXceH/dhnrw1
1Gd/LNvkSe3GH4OcsSlYeEdOUjGSS3P9x5RU3wYj0kIPx/dRK3bkb0WnK26WHVzWHyZNhCaZ19ti
Uka/hmxt9B0VtNSyts6howt8qs3UPsnlvUZCTwDesrf4zNeURueV5bWXVK29w5D6JbuG0xIV66pZ
KAZUM/xMnZAZt/X0rZPF5Q1JFysak8ZuaQttX+jtcz2YXpBN3POQVdWTo9ShLPGKGZSSyYtYprvK
si8V0PIzW9FXWhzy0JvNnZ4b8Z1D2brioABGfno0+7676EuOCvuntr6s7kl8/GZOLqdjO/GODkx/
ZoJKrPP+yBI87/tGvct6x91SVf3Bht27w693o2KIekCHX/uNWWW3Q7PqFycNDcUcVn3mLgfh0TzI
3UAbFkpvyjAdtcVszwV1ZFjbVMCRsIpt2joqUbp17SdGXd8bOvty6SX4mPJ9ZqTJWRkscTbnS0o9
HleEcMLC6tQLQVC7drAXikIIok1lnNd4rxI2NlXv99fKXelQ6TbnFjOOlL2vjej90shsTiqxIwD/
++Tg9qpz2/YlQT6a3VG8McxjJfX7rEzsR6fu8hCQ3cFANsyCUpgPePW8jeYMlJHnNHDHRTtwWhGr
WHMIuczMDRloaLf7lB10Z6rAy9x2zXGg8FMcOstI/obW1QNJUQLUuKAvZ2JlFRzpiHhbZg4vfcjR
91Ra6c4c3YivS6UqWI7lJutIr9MUa5X22ZlwxAHDTxuQo9GfqsWJmMWsnZeNuDj1TK6WukmYlGO0
h5nqe2of7cx2+B/uzmQ3Um1t0/fyzzla9DCoCRB953CTtnOCtp2Z9Cz6BVx9PZFHVVIdqVT6pyVt
hbJ1ekcA6/veFp1YNzLyuW+oyIDRsw4fV0FjJhvPJulGRE40glU9Wp0VMr5e+9Dsmmc3Nmil1pOf
nqeRS1/yQM6o2iXi8jpp4kzBTduZN1kvqMWHZN644qhKP9kAu4igapLduopi21hzGibACKcsS39P
m8erkUxELXm8F5RBLvhPxkZ+r8ly9hHVJ5QUuOjsS8+/2TXNXr74LotUv2iVoA6EqqjAVpZGrao8
1nH63Dj5Zy6bbDsmz1PsM48zDEUNivp2rVlJfMaD6leMDZX63b1MM+/oYLmY3DLZeWYNEJqVp45u
zqnEcqe79JBS1xHa+EC82v6xPuiU0ihcnA+uHdqK/SPx+upAc/bREcr62TiYEpO035supjhXVWjU
ARlpc7hhQFCnVD4pqQ5l0cx7TGuqTZa3tWuWaNJVtx2orhAybjZZyhusGTcX8mE3c3mF0Emjwbsb
ywFw82G1qmz94M9aF7WFX+0zxaQHMXID0hCBS2EMS3R/5yFQR/2kUf78aY9k0ABR8edytZxpMHID
nm3F1ldH4o2yoJkybatb8bvWGmce5780Xc5h1eIYsrQ2ysv82nZ6VGqM7jxHrlWr4tMSY5QWPWjv
UquDTo91Ic5d98/oqyYYE3/YWK6mb0uH+4/jhHeHI18vRmouRL7FSNXsU6P/UeuZPNge+HovLyKX
dsRVqU4GnmAt3RU8aANbCLqOMGZizy3B0gFPZQ+0bj8qDFLAdqPT1005DHBxrv6nhYag/Ey/DMl7
NRUvKdfNtukGTDzreG2EgMbpAexR/TE6NBgfZM1nvcS3qvSCMc3kM0kWNzWtkddpl9mpmtck21qD
/TKm63NJ3QNZnfU38BbOi9b5HCgF9x5lh/4CvpwPAGprIO0WVtAzflh+DphbuW+TyfFY1fBF0Ap8
7WUgjaLUa95A9XMZKeTTO9/daZUXLe5kndPut0MN4DFvuQXxFRpRPhGpZbPAnn3xs6JV9VRU4jbD
7GVrVt3aVH3adberTUNskaF8GtNqHeOewBaaIvazjOmZT8Xe9Dg9RtNLtlOOOyVvm0g+1EO05OH7
XfLtPIuwzLJtSvjcKUF4GpZtiaBfy+MnX3ocRNPERyAhAzCdB6VuQAIAxUdD8pL7abUpm+nizOMQ
1U4lsXO58rEVxJu5McDARnHQuSBObZJHNmPJXmrLR4pXN3X0eTtOcbYTHUZQUHGP3KGWD687DfTB
76B8Ajst8bDPgsGucqhsrLT1kI3Wn3zp1d6UZfI2Af2KldNBX/RdVoe4oO2TLcYV/Lb91CppHilO
woChbDdq0rY8roR5UqckqmZj2dWzMNfuqrcmFR11G9pms4+LerhNg3/WrE4cPMFDt+E4T2cDhWHu
0VY4Iflt03qrivg8GSNJJ3G5YR2IaL2Mesls79Rwdz1n+KbGTrx19J6qmu5R/epTBWIfdOnqJ80r
3kbTfrVLZCEcZ05Ah2ixEW2HK20ZD55SbiCS9d6vKQGZXZVia6Skrl+ufmPEl6V3s5cs3mUraEWf
P6tsyrZOF/X9nEBAJFFjJiLSZ27K2TebQzfL7yahfcuhI8Yh/eK5be8+9cU6rZUveI0/Kmt44XAX
QWMl0J2iDLOlNMOiUp9LToNrWTJfJZb2cPFPl9IOagqk+kZ5YWnJFTI3o1DDKgKK+PrQeey0+Sab
sz/cfeam0Oxrx33BDbtQpDhUT/lCyezAibOFQnUjHf1xPvbZs5NroAKKCsuuY24HdQ9itBIRPV3g
umNCGpEckk1mD/ZmdhQhpXb6YdlEFK+OPe9yvWDPb9unRYeKoDB1I1S5qeu2OErJhTqXBhRI1rmM
yHUVJSkHoq9x9itHvCLEOw8ldXYrbu9AWBpGnpF3OeGj6HyaZyvM5fh9jxTUMgBZVSR1fyJHoCHH
vx2+iRJVkeaG+Q9X6csTze+/VAmFkE9q6/nTYzqYeMD1ECHxwV3qZq8aUvJj3jWqhW0eLpUReUI7
pO9xbP1QiUn/z9J+rq5nvFAgE8UGDhXocJA9bFKTcOk0G8dgrcoLBzjWPX34yec+czclyGATirpm
ipTZyXigx0N21dlxqZTJjQ3Vzi0qmPmqpUMRCL9AuFuji1CceaHWr+0F7hUe8stLZrGXA6luSWPf
6qKyWDSNg1uU7/UkzCdnHPRjo7IvswTsnGICP3nshcghv5JCbGyTxDt/MH5g2xq4MiXcjCi/FNkL
pyIujlkZP9hZQzvLx4tALRFKR9F37kLBavA5kp04zOa53eptjzI9pVUaIdKySZEzRdncvCRGA+RB
meDdMcPYWLejOa3Q1zT/LXRpHVKP+LdYd7lBfODZIinO6SiuyI3ubYFHHTEu0QnF8IszmsKbiVXL
F84bJX96NCIJC7AkPjh0KM98wtdu5Pl9XgSDfZ8nO2UTdJTjIyrd/FeC/YTqbUCeolyfajOJJnze
QWzkrxmOu0hbj/7YvlQajWp1XNpEbTXflWTOqbQuP3stA+D8I9fsME7si6dnYjN5y8wZKFNOTgiW
rrS2SBReXGmps+s7rwbUYWUYZJHpYtj6PGcCjWLUqJDmGHqJeZwKgadwpc03kd3eyKp/Wrdq724j
5lsrOd6dJm5Jw882Ru/WDNZ2/TQSQXPUC+mESRY/OZ0Ub507fgxpUf5yy/lWSqacaiAyxpcx2CRK
hOPfH/19UXltHZc8hXhsVGVgNkJKgdZpODmTThwgJW6XkjyNHQ5j7brQ874xQQLYJ30gcQAS+Igq
KqWTHhpZxccpQ3YSd3V6GKthfeNPsPvJ5fb3ZypL35bBognIG07Kq8Qb/9w7qQ0GLT4Wja7SGMK0
UlgjPYuqr5qkZQIY9GoPb7DsYj+ZfpR5ehGzM3/J2CF1tVjaJ9fXkPLMVdi0sRfCSk1f8vGSoYiJ
rHU2To1hTU9Gq4jZoibjICsNGsiob0mv3Le5STATTrq+cyZU4/Eyn5o+q49qojwUNoQfprrHD4e2
2kwuqxWeYi/S2pIGuZqoE6fI3QV4MTYuhi3NiztORw0dyXE26RL1LfVU9yX+WL+jEx736/vIFhUO
c0nIb58y40H4ok5wjsQKISNJTfvWCvtblmXygRUYXWCP0Gwwl+SDxws0+6iDGA3YSC2Zx8fF/kln
d/oxqNmiVJ3z8e9PM9fUI3vJ2oMjOueZpsWTFbOCdV3+Quqw9aQ587s5aPmH5UuM6Qbd6cqZ8w/t
8W9kGoc/+9Oe8lBcmABXYqJfLc71+Ej6gBW6OKQ/HC9PotIsi2O1RqagksrxyB1xK/U2u/VwHTqX
nQct0UfmDt6mT/o4ah6duG6+zNGgvDuGxo4Syvgp9/T0uTaX8k6p9g9WdUqwa4b6mWviZGPdfKRy
ZGg05OR+1EtBhy0eXJWw0zhpR9UbGSpy5nEGEW4/WZ7XbIx2WCNMyvZTqsltay/GqR09GwJFWkE6
EIOSJs2yK2b6emxqAVSFP2wWF73vYR8y5/H+WiZ8oWzDKSMEVzTa1aVc/Ml/vFSFNTHMr5ina/i1
CbghU+0Mo6DPNy5MaPeVhvYexrMWfbr1lEnITOLfZn0WpxSl8+gLjUwUKklnQ9wmo5uJBWhG7YBg
5l0zOnHrHMcN1mZIdylpFEumMf1NlmBGAmfOjKJ++vdLj9998YKu61xEQVR0IOQCiDWPbe4Ze2hV
SIvKJ0TPz06mdM+mxYniPo+aI04T4X4hcoB6aymwAdMibKYX6yfV0NuRxSIkkwH4ncD6SO84k5Ou
n7ZuYuq3vy+Gmxo3zWlfkASOh7klkoazIKzZ/XZdsqhrS4wQyEyPlga+ET+sPJcCfZfHwqTj5L0q
6dj7tG4JQHrIsaZdFyM8qCXSLzGbxq3EIR5Rk3pIF/mEVvR5yC3z9vdlHZ03CkBJW6lyatHeeR/K
q53H8uYNq7yVjd5Fg0sJryy4LItvntLDTb0mbvxnzSF2PJEPR2ddn01AvcBCubrtKicy5MAd1kCO
aDLRdzVP3P+HW8D/P+0CkNCwtoTYmCjULVir/3SqlBYtyIudorTLnFtDMs/V1bxz3iLrb2s0IQJ3
24RKUOveTS9e7lnFnUHJMiMRdLmbyp4uyLhjzDX5jVqTHKvaT42ghmNJdWLomGl/mnqO56JJ6aQ1
qzxsJsdmVDVJoxtKefZwkEdlP27rMhkJch+dnchpKy3akXrpErDV9VBD5KCVjnmf6+K7zFs2genV
K6d4ny8I/AzqsU6uNAhQ0P2dmZh/5lVDF5WlxCIMxZcnFvfs1tOw6wo9D4be0TTiPbJ9PdtbqEi0
xwnw7HJX5goMEBt0pQ6Q33Xl7eupv1T604r5+7NDq8paJsuHm72/m7o8lBZQ46BLdRey+JR6c8/A
0HYjy9PaT/HOEvlRJBzpRWl6mxiCm1BTOz41tbjX5I5u2SBMEE8qzkur8T6zYrxnxCYE1ggc45nQ
jc6pXWrw2YSgDOa6zur/rQn/b/kGXmXFf/9pGPj/uz/uYW38v1sPgt91VmM0qIdsWA6//sd/Pf74
v20H5r88G+/a44Zh6Pt37Zv63Q//47/Ev1wMbY/fIoACj4Fhoa//X2Vxxr/QHZjgO46DkYr+nf9d
Fuf8CyuN7guBLh7S3LH/W2VxDzPif+iXfb4Lky8p8LTgDP3PGztH8dQ94lhNdB0nO5/YsTPG2yr1
1itV4J+56Wj7XhTmNS8d4zqyXOVc7JOV+wciEF/bAhFJzeppssqUbShrquPt2Xpz2iS52DXa365F
sKyN1WUWvXWO5826Jv7l70uvuL2oFTvXWHhAStadxg+OCyfltYrX30Xhkzi6Du7Rdi0asFf7zExu
nz30JMmc6ru/P/v760Xd1MGAKHdjjx3ZOJX9iXER/Ahz4clSbCC8Bx/KU1e1liEpVjnaMT1uEYr1
2MkrpycjY35L16KMvByrQUrBZxD7D3q5IFDP7gBppm5FADVQ3hpn40Y+Vh0gDkkWCKqucUC6Q/DW
Pp3z7OROyWfcgUXGlZFfUtFI5rJiR017flExx+ksHBCfHrDUlhLxVfM4wbNUQ8aQ6WE3r/fVrR5y
qBFmRJBiOBT/kIeSHc3KPTaTsRyngxy2WeWnEer3+Zwb4qgt1jPOMQ1YYyQ62D53hHpsral4shdG
zgHa7yh89112KXwsKkU+mTh+pdB82zgr+lO763nL8jSKUeh7HaKzKn6R0EM2suOjrKOszMGYzOnb
rtMN1iuLc8hxKJhWQEuN/zX4hhnSo4ZA0Ux3WZv/QTa8l56VExWXsiXB2ECtRdpM7kkz9bfJ1tXn
uuQbTU9+Fa3zhw2A1nGbDvL6m6T7fAOARdEMczebTVZvRlQrEO1FG+otsW+CkiJvtgjWG9yDswJH
OiuBU8TE7HTDRHYywjjDTlDkaj5qgdsqJAxsPJLo9kmZ9WtXoZOcZV8ecOAc0Pz9ipvyqSiRCfuc
RUFpd3tGtUvapNnO9u6ZWZNLoWnE2Okv7pK02y5zjgDy5m4pU5yV/cV2WjanYTe3sWJC9qzbVLjb
UewBSPQNHbDDVrqDceqxL+BK1vbGBCeoJvvy90Xz/U9jmZ0QJQmi+1rIYDhZbkGsXVLdxqTGRm54
y8H3v62+0Ldw+h+QqPlJPF4khE6POHZrd4NkgeqzaLZ7O7AnCS/Y1j8cK4u3ZZP8sruKM66qvghw
0HuFJ6HgQxTt4qArAANIRotgL4kigiLoqTD/GKL0jkzqqL/MvakVeSgFgE2Vmyp062ShDZlBV6GF
JorObO23Os+ToG6srV63b5msVdTjHDqY/F/RJw2mZqGKsBV9XQ98X7PTy1yT+NMKcaRzPj8bogUN
R5nHlIGCyBx4Y8217qPU6dTOtp1fa9ygv7PbIswSxZhI42XNzWSkY9g11o9iLj/4ruPQSRS/Mluv
zdIJ8oOAmTJ3ZSkuAYwHIz7rOsXKGdJFMfnYc+AQI5w5WJtqZwO5tgYpcUqDTlFr18Z5ZDE0KoXn
uapoIsswUyKrqdPz+goQGyqRJ5dWG8cbNLQeuZoqQs/uN7bbbwe7fq2N7ji2hrFtEcUa9qdgaxsT
9MmjaHaOv+xF31Hi4tJX7U0ybGPa3idXk9HarOTk+XySoHn8u838pGVIXXXU6zt2xE9l6c/AxzjJ
XPlzyGuQgZE9MmfVNCryOjttaLdoYBq0UTwKkMyH/UADrUdsKalh/taDzAt73ZU73F8ysiqXf17U
ezKxDrKH3k+x4ARIQJrAbSjHbpfEpyUbQWxZxntk4H9mq/MjVLdeSNIY4Va1vfOWFDkmkUMo3yRG
LoSA46iFmqMRXtSQIGIX0Mc992c+ksaXLUZopa0VlYVx5iMq9rPeHlwrvqeqvujZSHmP13xUHmkB
grTESulPE+AOjeDIS9N5VxQtUPmI5q+ski/HMQgYQBZ33NZLg/+kBVQpzOplkh2/cTHTxg29bHpZ
dZ9vR1xLNr9HXBUpWI+8lizPgI4meKPJ5yZBwjwZvgyLDoVDxaZnj8VHYVL6XcoEuNeGZ6jmW1cA
qMQZgVnuQmPCrCM0aCevxoNlIjIsYPpN8IMVHXSNPDzV0ZuvQ/VVVFk4xooa4NprQqMr9+wOy4Hs
2jtkUjb9Gcv11HCNZpWKCcoGYhzISkwLez1I03zxFoxh6eCGs403CFbjaMfzOa3jH1ZHKqXnrC8y
yDmOYnaoXKb6C/zlDi8qLPI8zMG84obgvda23vjldWD6mp09Swsxs0No5EL0FjijHcIXB0I0N5Ua
cCF69lxlHFIF2XIk5iPnBhZxyJ+sGV43aZlccyH3iekYNK7KQ5YphUaOkj7RvJktJAaHqSJmUbEn
PJhxFGBm1Tlg+LM6ZuCfx0mDWrbQCjj9FDnmLKMCuIA39wkDC2FiaNzx6dQHZKLPZg6VmMZssKM1
irPVphrwc79TSiaHvtK2i2o75Ekz4v+iveVu+4uUSz0yFcIA6zseOjNo3H7a1Zl9ZofmmlltPrVl
vtizsVMEW11yszi3c/NckCqITmbGTDK1eYRAoN8MjnrFuv7IUHLJkczBNEm12pU9u0xa/RLDTPPd
BE7s54kf2Nbkg+215saxk4hQVa5GL5W73IBXRuIiU2veLslKCFhjHgYK7zAyIHvPk+rH5GaUylY3
xMvJKQF8TDSu+tVvEYMW7Md5aW2qbvXuKWjgUG8rASXgll69W1W1hn2fnxM2n/3aUlHeud/tNDZR
peCf8OjhkaJZqvLC2PcAbcs+HL10eQbyYhj7rubK3GbC+s6SxjlkcfPaSXl2Nfcf1ygJRq2d+uQ0
1yb1/rGb5JI3Bj1H7rpsbQfI2p/JuxJWWm58ZW2NgenN7TPUzUZ+h/VctoPbvo3F8JQOFcRL7rnb
QhhvjcsnOxXzu+g5GgyYAS7GpeEmHdtNgYrFQJNRWWao26rZVZx1D4Hob7+BgdOzCkB68q5QT0Ak
a7m34jVHO4om14CxfAhzvyFJHMTNEIXlBDjopaI8wOYx/dhnHMRPZu/n9zVHhLeuzrRdMKjQRl/S
olBRS2myZJoZmZVeVn246MXU2JckAJOOahv160BrpBpyZIheDd35kBGLInQgRIKlW7/8tXubCTB8
3MyfKdQqGEerI1CQd4tA4EteQwKktviBh+2likWyQwnzJSs92dlqDqwhVRu3AqGZFrh+QxqH1SVj
iwb4nYU+py+bYjuzeWyyhOjc1d5r3ZQEndfe21S/d232bhXkKGrxz6bn/JdkzAauvXFabIFz0fws
HtKpRWkbJmywImGHcGHXzmCewSx0tIbshYhVtnmJTywe/WhqlRaqLOOAMInaraf0NR28K9VliN4F
2u+1ydeDL2sRZN16Nox6Zg6FL9RQWu7MFplGN37pa8dsrJMxYiegtXly1/OMv6GwG7qmA6vD5CFs
EumapAt5uG/5fzvLdcz2iIzMod8mOd+0XEsXfQFnjzld1Mzegg/yLePheyfn8SnWmieePcYtHoer
TGB3MD7KwGyt3+lCbnNjFgo+3rrHnTeGCkcpIQFW0OTDa+tzb45cABFTlHMnRrAMNI8zZBiTS4qd
MvOc9jFdkH/gPRNxfKlaDK+Iww72ttc1otCS9jiP/bJt4phnQfejhiO4iyoa9Hi4e2P8KzfcKI7n
LlyW8Ss1O/QS6aHP4SJ9hA8nsn0I3mrbtzKrT0ZRnYlEHDZmh5og9bJnqyhGguC9blO4WbaxDGKk
UVPtuxRVhofkfYPnkuNgzrxNN1fXell3CFiZKer6e0UacDBjSlxQR7cIOywrfRSi2WhIShIklfWk
oFhZSswQ1FgEDt/MrrS6rwrk5qjZm74Yl6NPUKZkNQoNNKORNbReILIVs2xXkUVSLVcjnvONu7qH
zIH4MxsioIfKP83ztzfS86qyhiXuweIWxnvmrfjRdYgqQL6w1oYPiMsiJCIM7Ld5niVEVuE6bqhP
vRvGsd1sqvQwuY8U7b6iLLcvz+26Pi1DIbdx/Ux/Nkl/vcLCx9NwnJruhYa2twER+q/EeRo5apGk
5N+5D+iTPIaFXgpiKQtMDFr7EI4KStYeHCOYnsfz24EsM5pLnozdW5w2pG1j/vnZJnXoNLWOOKys
gklo665jab0urFdnP11Idiz/NH017RkBnGs6uc41//sCQBiUJKESbb18jp5ZXv++LCkJEYZGkCPL
7nLFaWdsrSrBOh6uQjP2WE/MQCub/F5U5d6bjGc+6CxqdFdngXEJmahqBaXSnmtHvSdVumsaapN7
EnynoaJe2P6JLDvfsuGu+wpJJiGW8VO3DOzGefFn1my2Mkd9jbLBRGjuEJO+5pl3Rh54ssY4JGSR
0PbUpmW6Ha5JXutRShAOpg9KPfF5fTiCIFJhJ6FhWUiWVufkxT338zhsU2aEFifPDh1Ki8nxO5+y
DwaMy1im1dZR8WtWTAhtH5nIi2XvDHwAQ4NTEqU/TzXqDuwCZ4GJ+A9JB8ecChtV12G3IJdScmYk
xisH0Ify3IU+XwLkWcexXi4zRBLRu9rBQVsd9nYu98gSMQhXcX+ASBFeM7GMMdBCzZ49C3qAG6Yp
yJsscBFGoNd7Qz4S3atWkotqfRDdenOdfN9YQh1so3tTA2PTLIYIUeIPEB/jWdRjg5WjP3rkOxgt
ViikaNmmGWYsfO2wgXxDlyaGd2T5c7Al+n3cet6CUnHAMTj03w3H9WlYqaoirSGwk0+YaP8k7Foy
wvUfZnx3MiTNDaJanCzkBA+zl6EoUBJJmto2qU0VqR0T65TrwaB6LnFo+3lIstOICDGozf5nV9ww
BUUjUPsuI8Mz6uGOth4gbbr480kvcsyLJZJdfSVjYPF2iU9Ygz7aE28uGv+51s55wTysVXCYGIlQ
ryUcGbnZaTsCrvpw0sVXbUv93MZjHellA0XTqm5XJH63cUaVHyZH/FrqhQRu2SWnxWEfabgTg1L9
6ok/u/sxfJeldpYzNXu3tQ5mMl8n0TPAahXppjRFFCAQflu8Mcen3DmTwGk/O4cBVfUIyo9pey03
iGvoVgCK8oraD8qx2Xb4kqJ1ep5Kpe5wRoptl10rbm0qfpd+DiqLL34l0fnoMYZWElQiTc+Vl79h
bhUBAesPpS5yw443ZBwKQp7FZ9nI4eAzeGxQ5OlBWvdbviOc2z7yOISxEByre3J79ydik2WfScbd
eHnxzf6o/H9QLvoMhjxwvaakpoAacAMLGnIzqE6S0LaIscLKLn7mOoa9Qs5HL0041zrjT66nP1eP
M1t+9dQKsYN0Ksq/mnzi92FK0OvFeKucc5HL11JfPm09Po8+0tBqPqY4OIjRL/CTeNZ+Xb69gVhp
WqSSgi+vW+CAGbr2gFj7dGPGuRbWCT0JfeydFcYa+P4W+p9PHjfieZr8OcIGsISoiy9LOToHzdcJ
wRWav4Mln8/YKz7rGbLHEglL40oXdmZP7r1Ysyenuoxm/rDeM9itMRBQtjAqOH7HlNbb28VBID3O
7Y+GwL9Aa5m+8xX8riVVYjHHo+osNwgRWz+r3jwxmFYbYgyOJtNJkEzqgA7yjStEM/6RC3SWaw5v
dSemkBCfK34vehZKnIP5vV6Q0On4gkJb1C9LHAOvYOGprBdc0QCBYZnjp69zJIgj0R6BblIArIDV
MNWMHdy/bM+PqzOW1Q/upt/2nGGSfbhauXTtkeiRkTvHzKfT41uYpuE7d6Ou8ZCyWPq8MzQ1kIKe
Bbw7f1yruWHCfcq85XnBuVZOyXtLSi9BwvZ1qssLydB/0Dw83oHuq5vblxJl0TgvTz5CUbw8DVZ5
RHeujXhMlX2g5vmUsce1nn5l/GjhHEIXY80mbX9TvGJC4pE2j7z2d6xMGHdXUR8OhDoR5Bgibtmb
C3HBLA16YIv+MrT90UGQKyZ6luvvpbN/cCTsrN6N98rsnulpeakQkr03CmObhSMT11d3g13pttIq
HjqeO6Ci2g9UmNl6coe6eQKkwAhqd2GF7vBgzS6i7kx/SqQst1XCpy1rxDUs3h9xag1Xd6mqcGlw
2Tr2RKC8JYOp8uUV5vLdEjGDjBjF1mknJH4qRimF8wbx/PvKFw0SczKDKq2nCxLvy6SMt9ihSAN/
uh2aJFeT1aKupOAv+5JTxU8+EegAR7TNafH/FCmnYi4tSNLvUrTmzdamHXjsP2stsr3bxc8ro8to
ZMcuJR4GOxhlCNyT+qkj9popyxlDYU7PRBFHWOLkLjOm5xk4l3BpJpwHNkTf+cG3tNeuVH8wy+2F
pUUzzhej4bGa+NmrRqq0V/fvE0RojHuMQREwIk7QJTPOxoP+TMr4zyyuqsBYigvNN6yQ89EQVycb
T6M01o2J8RX1sfcyrozKHeCYLcFj5jTGweM5e78bPivv0Fo2FOs6PFe5RdAF+fsFDUFB4c8bLoc9
FMOyJfX/stCY5C/J3e/7LCRsi6Ghay74RrRgKYEF0nGv08LCg3l4diVOcU+bTwa3RMuVFiwru3bu
obJcLB5d2KJX8tUV0QjkDKGpOVUUXoTqd1JMxz6urrr1OY5E8aQ6f2+QxrOsAKjScGyGFwKHePvR
4ued7gVuVW7tvm2CZc7qHfv5L2E/N5QusWSsNw2uEOQG2t3CFRa69GmQO1CHWZO/FYP5TS7afp2z
K4Evf6DpjpUyXgBkN2jeotzQaaP2lp91a7xVYhZBbTfg05ATPUnU5mJMm9m4sLR3+2lW20G6RWio
9penv7EXM+o6/+TdsuvF43HovFCyzaOQxB78pnZQaIbBDoAPkbWKXGdmAly6bfKu+dYHDpTWQ2ec
u+aLtaovTw8yr/zKrLiNnEqcUL1d3GPufZjFD6v1SGR20mdsPRAspbwsBs/WgickKrqqjbRs+cLS
ETROuxvtXwkMjJ6wrORWl5OUkJ77ztj0DRiSKKeri2IfMzlopNE+9yJ+WpuWDxM1UVLob2qav1T3
NupKnWID1Pth7FVWFLuxFg6W/8vLvI/FI0ckV28x9le8MfuJHD4POjoc4uk05t0JEyYnzkIHQmpq
L128/KR9YuSqMjfpOOOlG5/zxaUAAjwz1IFhTbBrvfSYyp3yuSamBleovyN4vg2oWmLuHc4rBr2+
6duwXAxnt4rqRB/2u46fM/K7GN94su+BKwIIZy6BrLhORsXB0P/qiC5CkHLQZ/Nd65Nzrvn3ZfTm
CIEYZ4RlvJLbkUzAImgm5Naf56e1sqLCdus97iIqltBte5Z0OQ4IRzWNn+O4vEwo2lFxSZ6VGhdR
cTOK8rGXCSecnfrL8/4ne+fRHLm1pun/0nso4E3E9CwygfRJX2RVbRBkGXjv8evnAaUekWBeYq46
ejcbKXSvVF8e4JyDz7ym3Y/MNVb5iIwY7YCAP6a+ha+5bhvrXnKZEoX6cVTpto5UXUmgBxvcb74E
aCuKRQI4rg6ZmUfg8Iqu27eVcABAvu/wanGiqos2ScOBVZOKsgvNGZpHkQpIOuLSF/TsLowhxYP7
XqW1cR8LAhorunYP4cMOywDpIKXGJKGBHQ8OMES2AYWbGFps40OYS7M1kLl7Glp3IzwYqDiQF6ev
P4gt0MPifWF6P0GLeOu8gtMWNV9TVa3B3BiwOrGbXLtluVMbcHaIkIv7PikdI1VaG2MKcZXpFcTf
9LtukuOFmbDS+xEGGgcCbNV3ydPRz/Z7qGJWfMisfifJz7WklNtMwHqg0M0f8mStAatrz1fEHtXe
WokDwoZt9dQ1U6Pd19F8arZ11VHdhzjl9qm8avB9qQP67jkDA60ff46ob1qG3eSTz4RgA3zESKOV
v9CHrDsoy6Go1zejxeyiGkrqZboDVheAYEpipHvRD3SSHp6hFSbHLui7leCB60/F+hYZKV9VfoB4
rvcgojNmYRxNr6YvAzegTelKG+5RbjjxkRz8lrsAuDcEdrPspTOi+8/4bckOiksDNB7IJFBZOSYw
gnzJ/ZqmbvHUYUoqRjRcQn4ApCGcGFuE8XEt2sVpioJdjKCXlQLNDsL4W4wI2UbLI3xZGD8cYczk
bdkfqhvJClA9GcRxrcYD7nxSSSHDYGAlI+K1rqsazKdIH7lRmJ+gKorcZtKFq1a47ZpXfY70i5+b
4anxomYbNBq5qlqd+jHEX4FEKx+TbuUKzODEwKWoxTGL+UINirM78LqhDhVWeOXmyeikZN803IH+
QNlPYYhRsCsiVb5XJ79DSCE6Sgi5H6k3SPGju4bgCMRZpjlGmlUUqkq9xSZz01Ra/6IFOY3SqGRk
rgkcYmH6ybW5lSlZaGJ418zO+SEqPc4kQesgtNJz4Yc75pS5o7V0xSorP/KZP8J+gsGbwRdAq5zd
2dblDl4nklWhsWors3nqzCE5VD0jL7y8vpQiHc4kj1EQ46A6sDWMXTOB5MYqOotmTCY4NvmtJHAh
ViqU8kEtjpJOMy5uGIor8eQM0f2UBre8khPojUXHn9zIRX+sancft1V2qlM6wZpMdmgK/EpgdZWc
hJvKMqDvet1PX7bOba3VW3HEoCqTQUz7icZ8lL9kiUh5HWor2YND1qDsRiJC7x+ml4ZBix9vEYs7
V6qZH3wza+2YhHol62N/rgyQLnA+RWc0M8rbuD2YSEYAKhvx7hAS2zAAJ6FPI20yJsZt3gq8sjzd
FFbdQJKyVgPuRveA3QpwbIiHuMmXFPuS1Sh1K41Gv2/CF0yG4Fh0uFKluFLxPxffzTzRcFfJLFiC
TCddQRgdZDbIhse+o3wRHJrwMb2LgA5Af6ODV1wzmh/XtRc/9KigQGCsz6qVXvNahisl9UqbikJj
VzTUzkOBSq5ovnQafl3IxeFUp40OoGfQXRlEXJpK1rrts6cmL15AzTfQ3z0XsEYtr8GYJnAkS5Vp
JvhCnDq6neaZNM7JePKxr055qXKXygM9YRHNi7LIH71eoc7Ku+cEnQPMQrbxdPMauWbQd9XOgLuY
bjcPXdzfDy0y86IGMZW6G85WzPQSpH4oMWuKZWFT1PpLUdCY7TqlgI+b3aGcxJYBwmlSgzCzorNY
RsyqS6NyEqAF3M9lVE8QXICqhkGKDR9IzmDr1qFyUiQJ+jvM9lWvZ5oji9ER8HpKuZT76wCoxXbS
zMLXKjzi335b6GK3GUcfrR05vtfAYxxy4LUO0r3eSoMQhr6HyESe8akPTsqWvuBRFx4aACqow9ge
jjXMtNP+wIQWVLzv0hoeXsqxggkeP1SNJzDb6J1GMN0VI9ajhAsfilKkTuhxaWMhbHLZQ1MEMomY
eJjcedpqFGTPMSjsBEy2ONcK40nj9+RISGkd+KxV3YAUH8CK6gBZopVVp71dBMhqdrSAVoqRU8Bl
Opy0Xmvxls0QlHLjcLSFSFRQ5psI10mMwvEoMa0tOAS0Fmyhgpvkoxp0oCTsHCqnFy9gwPf6lzKI
5R1SzevSzLw1Wqcxh0byj0kn0BeC5cLzxcNWhwhCd+Kq9ivz8PoXuW4ZnE3eZ1L1NU/pdtYa0xYv
TTaIMYRHeNRg6QL8nlav/5w0O4hG4aFO+snOS0LnkHxkFQaqdpQ6QBohkm6rzujhfogpABmFz0bJ
cVt5ak/uHBSm3csxcMpe2ykNRFmTkRbEe8yznKRuBBssCCSDtL+px/5LrEkQe+LsW+AiD3mOIpyh
CkxHN4OEUiZ4TMiPg9jXKJEU2gFNiF2GB9lWQk/ygJUEhHxZbf78C/wnMoB9JbbDzlWk8eCKpz5r
04MoJekh1lS6h+KgH1Pa71u6p5S3Ew8FFCfdd5Ud48SS2VAnutYOfMk21eguqYH+KJTSfTzoaO9M
8UL6jHoNyCfvJ0hBaWsKvdG8b8LbIpdOemPpk05ySB2FpFsi3uQlnDiNIgRAS3LymUaJ5XBTqsFm
NLmjajAHoyeozAfL25xm0eQ++dCpYFZGU3809C4h3wl4+GBVaYwzzB+yg6wgmpOA48Q8RtKjO68k
GRdzeCdZz3feKm4SrXwZ4WKuOrm/Yxqzk4ThXlL4CgnucBwVul5hj0+aOgR3eWlux74ouMr0Z9S2
aBsnuakAklIegdl/KWphw2X6i5YK1O7JfjFRf+E3i9KoYMDzz1wkyuSfZsYYp4PYIGbhDW4Q+FAp
tI+YOAxJdt0w2+FSGFZeIvyoAn8fG7CnM9n65jJPYFYd1BsULc8Ys/40BQZKmhh9QRLvyWLubwov
XRWTTVnatsjMkvSQkYdwwJ/1OVayfYQG+8YIwt8KWW8SWbdkjV/EPgPn5rm1HQPBpkXj7jOkFNyg
4BQwn0LDLEBQdLwRpPw6bcjuDL+5izGGDE3miBqTE1pQvePJjhxnO9hFzIQjMt/YdSfG5XVvjV/J
dsXK+NFHoGdKhvkT0KBcqwop4TDeKEoEfCb+kkBzTKJbhSxppVRYGQm9u0p9dkjKaRjh95kd2oZi
0h77NN0ZTfe1lvTHzhLvNSh4HrJGtf87gxNUcnJowe1x+qT0ts51aj17EjMH1IePxQkkz2NlFock
C1kBKasjW1QvvvE1KTRc4JQM9Qcherka8/yIeMzPSMcmSYYMshqyawwB7oDJa5BHfXMdsWZ8Hlqg
JFkStLsiwJ+UCi1FoI9+E46GfdQ7A+j7GJ60JPfxPmyURyPwt8yxlVVRK5rTNUO78s+B2dX4Jogt
FD0w0EPOKTPBbYDjQQrHZyJRqPQ8aQF9dzFRW8mCq27d4UZvXYjbpvcQtuASy8y/04IEYW1LOBqq
sleY/PDYjRCqQuVIusJaQo6YIg52XNB4ybrKLnKO/is29P9jaB+G/Nd//sePjK5IOdz98oBzvQXF
ShP09F+DaM8ZgoNx8Kv+8N/8l4C39Ycli4YEWlUWFUkGof4nktY0/jBwohBBqFgSf7eI8xeQVpP/
kFQgnzoAXFWG9cJ/VMHG8//zP1TpD7TvdcVEcF3GMgPd+P/9v0Axe7+yv8Sxq9k/vxXLVtX3OFom
jSp6ffy0mfx8mTZgfOmR0bvSoj7bWVasSuomTel999eKOyAbdFdmmqfYXqHFAk0TeLuJ3QoIBw6M
W+CtipgXMEset+h49MMqrDOv/dUE1aCGDJB0vOzgJqL5DH9uzGLucQBtbWPQgFXR75LBzfXYHY5S
Ibc2X9GiRLfFHF3pGTTCGCNwIKJk9YyCkFjchW0voz9jpp2m712VUUm7Tq1hKH/WaCSN0HlVqeOb
Uk9aoe5KbtBZ1lYDdMa8njp3uJ8CIqSr2VLk+R688LEXqR28xDAjesB62eSMWMpGSfe9OLjxdVJC
2mp2CrbAooKdqushslZrsiKB10UjtJ76wVmrbNBr1SYph9Dvpo5HOgiqTnNxMDukY0VRLHDPBHv4
hbFuWnwn18qZB7uQ6ehPeeqgfveM1qXZO+I5cY3/eAaNv5BFmUNtuJom3Uqo83kPVmrF/g0DAm24
CpN0QNUqYkALYtOsfOFHZCbCT9HtBn/PDVu3sPkEc7htjKgftg1+NtmJ/kscbAoGfBEaPp3pY8pp
Uqrdjbk5+kzrRyghDIk7NTyPvSni94O7KP7DSWv5k7yOWQrJTTYOAe22AKyZw/Q8ChyL5jNKiF7F
/KSs0lR6GEdNJWOQY6OQbnkTClK5OXK3DKitpr0BZRvmuzBiWn1q40QDqxemwNLETa6kIVPWqtFG
UJpumzYFmWUDphmmtaDCpbXR8HHTgUmeMAAdQKYva1GsReq2f1EHfxL5QLnJc7ljy4BGolNIuabg
fNVr0nd49lCE9JxBasBMVRmUnaaPEPAz2ocAx2PEWwtbJOsLzqoOdEy+GqQYGPK6Mrqk46tAAW85
elJ0xn0IVEFE/ldUY/HUBLUo/PDAQtCGHApFSDpo/mFRBLaFykFnHjOtjvQnOG+IKe740W3wEBpt
091LUJXRqamZFrepzUvKG8hlxjBJvCKsHFkIX/YmmOE1EO4SemJfxoL0kjA3Tx8rZk8qeafmpcZv
vyfDACuUWi46PAy+IkBjukTVPFAukVP4CephRRiU30W9MEFEDMx4e2GFwlDvPYZmpNEspK2dFTYi
P1XwoCaoyFxJoOhg9VmaletMXynsciwawc1tmDShyamavubC8jHxkKRtkCBXY5lxUx6rDOPTZ2tk
wvzYdBoGJOu859Si9VCCrZiOK3Dclwb6Lmkyz4vcKsrDjM6sB11S2SaK7qaIXQp6SC+Ol11sIoXx
+JVXiV5+ClR4Jd98mSnag9skcvQrpr1jfpsyr5wCKmoHWtRknjCtS3BLQHfdoqs2ZU5T+op/q6Id
07MlkU82kblA2QGUZr8SBG4Yso0oBtM2JdyinWGkXT4YNSIDALvT3LgVxFH1X8SEGwQ1b1Wxzr1B
geXQO07UYxaadUb6Vloj+SX6OnF7JpEEg9+3iS+89FWbVc+tizvyEfqp7+98LHwYSrp87reCFCoo
lIZdNHUwkWLrEUkxKhkSrkpW83PC7HpXsL/87ruCxlN3lhQSC32FSXupHCuhriGdq41p2HUa6+UV
lgyezJYlOQHNEiYD6SHukyVDqDISBBw7O4yYrtpEa5AJzSOjw2dTbioUt3VBEvvjAD4gfR58pStP
Bc3iDDKCmLYNHdpI9xECksVQhMeoxXiDGSjFtWTIJsBE3OFBs53qqX2w7ns50O/VBJWjnhZXOzSb
Ps1GHdZ3V0mIgaJBmvlXvtGPuV1RcSCEGWVqPcAbLP38ymWGPt52lWB1+crTOr17lDmNKJHlSVTY
SjqoqaOZJQLTcQj8B3aXMVoYV9OaBbpVuUhw4Wzmt7eFUjQteHw18rpNR16cqOjLlpH1mx6U1ZyC
NIkbNOcio2dOWahsjmZVCe1EDnfHQbwqVJNiATy7af5ShCAk+0zDXvoOlaKKtmNpiMFD6Wu6d1NY
YBGuyFg7CV0+6AonBQxZeFSqsDUPCNX04qGKaNg/cS1O/IGk7AongBSH8CGgG/W313k1TbiwHrT+
lqmaOpyRdJV+ewjwuL8LPhz1GbvZoUKRxw/Fe4xQm24yMqd9tcbAIZeCVcxoBZJdLDU0o9o48G6Q
W87rL1Vlqf7XUO8LCRBQnmWuPZrytyARf1t5H7/Eqh6puSN0kpTehLUsFzDC1UFACcHzUALLCy0o
15GQG+GBaq1uN1qrBhZcuFGkVaBWnp6/JCDUq2s3rluEBEahK1FNc2t9fBgDTJuPFaIFCXzPRPFP
YqWLgLphgYXwPQa4qsdOCLVmV7sDxbQuh61yRPwvEr6GNCNRs+lw5rS+ogEQRjuRBACdBQiICi6m
VlfUT22ItqyjIu886HBRE8/IHcR6U2PXljItuNRvlexuUlrLDuJAn/iaj3Zl3OGK13s5dr1+It4b
+ihLJ6+xOvwiRkC3K3ARynDGbrqo2xWZ3+SjPcY5zCBp8CM4tbFpxmpsl13Zjt+NXNPVb1Vi1tr3
uAsQUULHfvQ3feQZ1GRpk7nRQwZyrztaKcIaDz6ymcU+AvGOEC13Qhx/g3rQBOiquoZ80CVg6T+Y
s+TWOS8qFLTTpKXX1YHGoThk0JteK5kkexDSvUKXvlVMt8tvTNNdZSpP+KUjFa7uaQZT0nrCbljI
wkJ5UEIghjdVlvkoUYbAy+JTzN90QEGKh2IOSLxBHo8BnhOQ5Gtk/W/7ekQZFznEFliMpWIIg0U2
Nno686WeGRLVSWhaNQJClShTrHOqk/RlxFM8dTdAF2UykU7M+hjgNmJnYMTayFIZ0YOEL914O3KD
wPWA2CR0DAHScGCGU0UWpJRBgjbb7unlBiY+fGMkWLWNtwlGuzTiAxqBgBdqBcA1j5CBwU4AJ6NJ
R3xSUg3tFL/Pahvf8VG6/R+pl7a/sqvn5Fc1JyZOddmPDFIHRsk1Kf1fdZr9XD+/+wfnlb132/ya
apeqiev/yv6nf/P/9f/8iwO4VAmJmIj860po9xzUwbsqaPr3/6yCBEP6g1rHMEU+ztAGzcmV588y
SDC0P0TZ0mXVUpCHp+z5uw6SxT9EE4gJprvQBtFuwP3orzpIMvmvJFIK/kNIvpph/jt10BR+5saF
PxqtSmzZIC9q+szIqAhEve0AuEwmk+HKv1GdbDvgQsNlv6FueQq3bx7NJZeij952ECRZlaJDFqJ7
Oau/spKW8lCh6dtuxo15kJ14k0HoWIW2icTGurO9NRpr8MHaL0vuffLHxSIyoqgqplFYS/J3HsYb
R02pNKyAL6Ts0Orco6URwGHZTT6PQ79tsWqlzBuApq3jbeGQdzMSXgeMueksLfgkvS8+J9cwHrpq
SHgksScgmLz/IVZpGkIOgsDJ5Ucx+AHj4fOnLE+v7W87pL8CQLFUYKtaiq7MAiDA3mdjXSNhsK1P
zdXkLqneFF/rHeQLJzuJm9TpjsJOv1O3zVq/Ezafx7+wrVigripU+QaGcnMHQ64tOqBAbJz8a2uL
vONRXNWYMkpO8GPZ/feC8SThDHUi2FqYhRnz5YqQHMOoAbHgGD/GTW+315OhMrwc3NPtckXbf730
DqWPtoaaoTOM5kUatCzmDp6NqqP4lEgo6HwNb4Zz/cSw24FrVG+NBTb/ezL/n2/zTSRr+iVv9m0t
ZJQpPZEq4MRN/9UnuVTc3wvvbGE91uwqGOVBy7qSKMKutWFKbd2bZhPdyLt/cgcghooNm45yucpD
fL8e1Sxqf/CAulQOWot2art7Zed+E9bqCnnSdfk93ULyO5rOwgovPcc3cY3ZcxyUril0lzqmu42u
gAmvlaPPtVPZkbyS1kgIbdy19W8bbGqGYXHQFcu0AGnPtqbuk//7sgmsZziaAhxF0V1Y1sXD/jbE
dNu82R6QKU2VQll2rB1uQpvEQaTV21LcrsN7l9VZWxQRz+66W4O+OAy7f3Kvvlvj9Nzf/AAynUSs
S35At8aB9TlsVuCd6/u6Xldf/Ov8KG2zveLAhNiB9zF+FdeDult2HJ92zfzOe/sYZs5eYZB2gzI9
hul2l3bRttvAU1pc7fTHfBZm9gGDDSSauCLIThN4T2IhJas6rg/tAEPaEm4Wduy0Oz4LNhnuvXmy
haFlTMJYE0rl22CHUOYh2op7dYUpFfzklWF/HvDC4iwF40XLFDW6r1PT9m08tJsTc5RT1fHLs+n/
FjxUmMCFttavz+NcurFfv0u4OigYPM4vz6Hs5KYNX017cUzd0DHMzsJ6vEpOBtbaDH2uhZ/KomX7
he/u26jzi7RUQKABnladeD88WhsOiA22am2ueifcAVi1lwwRX9OZ2Qt8F3F2qfpI7xhCn6uYWOMj
YEcO2PcKAuyvaNu/Jjv6S35mLgavf+FVXlwriR3JoqzItLrfv0qo7VmvJhMyTEngi+AihsTNP3mL
Fhe4wlfe0uYXuUBRqxRmiyLCPWz8nbRjhnT0zgjMrKcTP+xGqrCFC3Xagu+fqC6jsCGh1okShK7O
tmimwYsfylRxBOOnRZdeNs4D/IGFlX08CLqM1odmkaqRGs+fXlEaeo9W+p/vDaTEM2oQ7BU4QrcI
+ZI+mS/C4m65EFQRiYb0CGY/GAy+f2WMI1SiElRSfpPabfHQWoVAfBDx/HOo9W4e8nb+ceEhvos0
Zcpv7hV3xEsDcqvqBEUOUraEw2Ctg2zBTfhCGojGvw4wAN1TtE/mzs90i4QumMJUDuYFMFO/0+5d
RXud2cFa2C+mZNN1ONsbChnnVHFpIjous7sZuGrrjVo0vTX31rvrbeyfHSCmR0QL41W1acgu6nW+
da+yp39/w0zO8coUVzOl+XcemE6PooSiOM1hOAA1WDFbeaKP/bNQVrXj7+Lb7sU/qwsu1xfeoyqK
JqePp8tenS14cPMR6jqG5Chu0zmK1/DzPdPafr64j1eJ/i7K7CvEQYisPCSKmt9YKn12Nsw/iIDe
DiWtaOiM997vxzgSkCptO9WZfEnoWG3hEy14f144XKr4JsRsEeCmCrh2hHD1Yw8k2MRNU9TPaffw
+VKkC5tQlWQIYJaB9haNlvdrYXsm3oCYE5u+3POJ2Yz7JNwhfrWW7GqdbDFjGbqjukk2AnZSCxfX
pVcl8QWfdj9l/fwKaV1xqGWV4JHs2RqjANdYsnO/uD5KShoUSCFxR87Wl9B8z4pBdQbE2u5aedWf
yp/pdXtEHE7ZSmtYg2D7H6wtOnLbpWT30oaXuVQY3E5GRtpsoyiyHBTa9D0VWovBCY1qYOB4LJUL
u0W5GAi3SQbXZO/AGN+vsuo0I2BIQKowNuINH7oasTBDXKlp6D3mup8aQKozMV9VKjzNpmhHoGeD
3O3qKACh50vVuKU96alIFckYRsmdiAZLaGQp/f8AxqDdu6GC+KUQo5VcanoFK7Q37KAT+gNDJOUm
S+gk2nkpoehQu6V2jjoV3qIEpLZZNWC/cNbw3SBcj36FWY2Ye/IRShnmGpbQrCz4eeuFnf2hq0DN
RueJUhuvafbXLKVojRBvYy/XHPEgbfJNvxu3xgE+yXq5up4e77ubnFDwxchcSA911LbeP/4aDJ7Q
M/N2lP4J1vcKsKHTQeqTQ+TUis3Cwj7cDVM0WcM8XKYro35IezWNpqg1AmE5qAcjf8gfEgcTwjuk
5vJnieh8NYINGskLCdSHTfYa1ySDmnpiFC/vV6n2EOcsJdUcA/2qSr1H/Uirvny+uA/HdYphGgof
CcKwk9/H8MVkSJgdIZJsJdSCYKdrZvKhUhwh822ZeVbQHxCN/TzqpU8/SZoIA5Q0jc//tPQ3GYam
SNoogI7lFkQuxg4cc68+oGe01jd4oowL4T48SEV/F216wW+i1Vrl4vETa45fN7vYzZEg7xBuOC4s
6sMBeA1DusvFYIkfuqVV4MGGiAuN5qWy0XYAq40Vxru3+ibfoh7w34w2S9K8SNWELiWaeJDX+PfQ
qMx32T7jWi12n8e69Nngs/t/FzbbiJbR6F7kcrKlcq8hLKWY6cJqliLMDnRVyRJcKiKYSAUHWrC1
0vL8+SKkjx2AaRf8vYrZnjOFaDTY1JpTOBgZrmkxHHBcdnAs2zUbYTs9QOgLjuSACnUWYk9P6N2F
RUObZhYG9PwCSZzvdwTKQPPhCUP3wdvBoZFOeB7Y3Sa80x7dl/S89KF/vWw/Czjb8j4jyBw0nO5o
q9b2v0VHpNHXKFnZAaR07uSlLs+FF/hugbMPoqSk+piaxEO77mupmEgtwCX8/CkuxZjusjfHeIxq
BHMaYtSjum7ia8v6/XmADxf99JaQkdcVRgA6Wdr7AHEKL7UyMn2ilP0M0BQb0q8A4Q5C30oLa5Eu
LubvWMqs25ihuSI0da6zGzsHRC8Ydid+odVYPHhr3/Fs+ZwtXFCv6LXZpqD6AIqliTozjnl6pOdJ
mgp9McWER2Ye4h/IO9uwKq5IR79Yzg/vIXjwTvFz76gndYeYwNE4hV/q87AzFw68dOFZG2Aj6HpS
oah83t4/67AQAjdGb4KuIGD2vbqGg+Xaut2vBxvM9Fpy8jX+mQsH8eOXwDIUHftIRgG8YnFWQ8tR
k/XYe4NrRUYO4STLETThMS7zhcrr4+rex5ldzg39zlzPpjhC7e0RT+/3wDFENBCR6+mROn78fOde
uNymgPxqlYkgaqKzrSvQuRKjIdKcPF73X/FfxozXCa+TMypP5km9Nq/1ryhx7ov7aW8tFZrKhzQC
3KXCQ2XSAR5SmVeaKskYoC3WewQ/c2po3EPDO/QPsc07PYR7cQ3hp9+nNuijTb5TV8V+PEQ3+qan
Uxn81GgIxTusIG49+y+E7r9sZnzIFWc/bXZrZC3iYkrBT+vCZJtLj42u2gFSYvowCSb9+vw9LAWb
vQYDb5mGDwN5DaqPMLkCqENmUcEfcpF7BLR1w0xOWThLH6+Sdw9fnV0louAlulAAhva10hkhzQAd
WriuLp4bA8AuMrWazNXx/rTW3O56FcHjAakKsOQkFDAQm6fPH95SkOlQvbnfjRHUngTxBd0tpLIk
cxsb8AnydP95mAvfRp7Xm8XMrp62m2BuBnFK290qdnQwYLCvgWhsEYouVtZedz6PePEFvQk424I9
LoRqkfKCovQRn8kVDLyF97MUYbbvoBoH8tAQQc9+B227VfqlD/zCy3mdd755OWKdm4EK8tmxigcN
AyqjfBzK+8+f01KM2e1sgubpgdZOR9V6CuviKaibW8N3/8nl/PfreC1O3iyllA0pcTXC+M1W7R86
b8fpWS0cyos34psgymwz++Xg9T1BMNE510NwNsvRGUsLTRX/ThGQNFJGeWGwP73l99/3dxv7Ned4
s7C2mJicJVUVtewX1KhuM6u6agyMMSQafx7y5J5ewE+vFuJe/Nq9Wev0Xt/EVUolT/BZ4L2pkGBD
A4ulwSlhaaL2tLDRl7bI7I4YEWsD78xGVyIglEq1BytFPeI7/2AnkimZyGnr4HPm54k2AK4ZrKgf
Yc8U9doEhNJrxcJqLnQDeWN/x5mfqt7VmySXiMOlfTLoTJ9i3NJuq+/xxretdXbS3WvJMXf9OTws
FSUX7owJDQEXgZQB8fLZaSsQaAjVjppriNVtUMY/Qm1xkHfhe/guhvx+Z+BTi/dhRozaFtcjs/we
zQcGJU/1LjjBPn5GhO4WWFyQHxYL5KX1zU6g2fZx2eGLirzhqrctIAthtBbh9aOcuAYkyhyxqVdx
v9ABXQo7/f9vDkOZIV0rTWExucaoBLg+Yl+f786lELPzJqVyoaKxQbKXpTfMlm+VUlpYxYVzBvhI
JhlhiIb75ixEp5WZmgAwxDyLJiq+DGYm4c250Ee9FEVilGwybhLJHWdRDDU1pCoedQdT9r2Yon2t
+Ecz9xYu/AtzVgt0xQSyMCG1ynMEUOalyAmRwjjatXzo1ul+ggCgn77S+egLX8DewmhOF8v+1zng
7EJ+F3e2F4Q8l4F2EncqcrIrXJIOij01GkqG9cUvwUFKysHOemts3VW8607lOl+bTniyTrjJfccz
7RSvxeNid+BDp4q5uskUQGKUT9o+L4Nac+zlvjB1Z0Cne4eChI3moUJLPnaGp6Wa68NunQWb3QEi
RqBV2mq6A1cA4Z8TCl+fH4eP3URV5P4ysFEAz4bc4CyhC6oeVQWYBU5CWX0f6riJO/oo9v4jdgi0
3vF0yrOtHgjhqfc98140XZM3kkhlvVapCZGQheObLGQAH0tceqsao0aG3+jUmfP+rTbEhpUpU+Wx
RtUZWyF73IMn3FhXwd79AalePrlP3VGzP38cHw7VFBZn9glQymRi3sVAnaA224YLSEgHp4Po7Vt0
IbPC+TzMx6dOHB1+HjNcTWV0NvtGmkqeB93g0bM7u9s0X0mIGCDZCT3rVihhGyGRSSKy8FAvLY4B
D2UuS5NoWr+/XSvR57IyKbAkzz1WanrGKhEE9FLReDGMqYk03kFgMs14H0ZRhoj5TsMzHO4DtE3E
K7VfSJo+glx0jQkGOFdJYqD/AQXJbBCpnIK5aeXItHCbqwlrirTAlUQLBJH3Vbpd+iZ+xLhOMWlC
8rZACIM9e78uFWh/muSMORHjR15g1f3ubbx8vk51ED6eL4pIE6ZdF6fI3zYwP/g6o+e28A6lD9fP
9Ct0WZOn7o/E/P/9r/DdBnRFOgIMWY00n6KDvu+B2fjHcruEJvxw+cxCzW7gAXa4FJeEatCDZbDg
ZdZCDvch6X6NQMsFWy8F77VZGsWwM6P3IQKNNuh7tE8Iyhn9FjUUu4cG13iNHffKQsyPeeMs6OxO
HQZalUVD0PKHcY9VbPKs/qaJ2FxVW8EpHQ9xZVSPxnWx1wA0LH4/Lj/Vv9c8e4GVApe7zwmPDPJJ
2UwgTRDaex04obSG/bPzl5r305/47ks6W/DsPYp5GXJdE9E8N48428PB2ARrekjqWiORW0YNf8hc
CcgUW4KdrKiM/mY3QFB58BJjGYBUULsbI67lGzkzYeBrQDXDBj2iopbqzed36qXnqoD1B/EJ/lWb
HwwdZ01MHjT2Ui3gsZzAnUL9YuH4LQWZPUo8q8JI6nTVUbLr0X0w/ZfPF3HxYnu7iulyfZMBNxmD
d0QLpuPd2u1+yNbM9wCdnktnAiYOuxCg68vSprxwZZPb/f3sZpUh4jsuVtg8O+zLsCZ30+vc8G8z
D+LCwvqmftp8L76NNLtEqzgSLQZvqgOhY922HeI+4ynyHn3Igaiqun0F6xd4Vr2QLX9sXE17UgPG
rsq4tpHLvn+wZtDHzN95sPnX4tnYpNe+LaPzBrBcW0d2dL90eS4GnD3T0EPhJAoJOOWvWnRS7BGt
XViqmwkQ3eV2vO0XkrkPfZPZGmcPN85jvr0I/TsKOXHyNDTf4vQQ1N8b7TfE5aVXefEsTIAwWeK0
fUCroGuXujWcEFDt+hbx9m37ZFz54DgYRU+DQFq3xs/Pt8/FkIasmjiLMyaeY1tRBsp8xNI544F4
X4mWv1a07PfnMab38mGHMgYABalOtf3sISJehLcHky4HE681ghv4q/dYyLQrwVjKYi5dzMqbULPe
phobflzgW/DnHAc5HKff0VxfWaAGj8xyAc1/vrZL2QMlqapBmhItOFCzU9DJBVYgKTsEWY9oX0iy
cAwLuTNXmhXnNn4C6JxAl5LSDb873nKNq7DzI+MJVa6gtj//NRc+E2zYCZIpgov+kMqo2DaUhutP
jXGkruKw3eqi8K3TdBw10bDuRm9hiHfpTBJxGiWzfxhkzfONHjChbFFVtBsEEMGM1RLd6wnzXW/9
7+G5WTgjF+5VqhgUU8CcwgF85Re8uc0Ht080fRrtdDXpjDviaak3xzZo1YVATFk/bFum4zCSTG7x
Scdjtm1jCQlPrRp5mGbpgzIvXBXGvyxghaTUww5lOxA4TRaMq7ArivYEvzI6GVUtbiwtUG8rs9e3
Nb6U24JjsdcHdzgkgqnbJiDoK2xKkClVM3MbGSqaVsgYhrCV2w4jUkk7lEVlniocZPdIw5mnfEC4
uAks+GeWWZ3CZFTs/8PceSzHjl3b9l9eHwp407ivAZNIQzLpj+kgjiO89/j6O8CSnshkPuYttW5E
qRRSmZ0Atll7rTXnmIYAIUo9Dj8tVZz3wpIrGIp2wU8AzerB6vJgp9VhTL+ZoRzHpWv2XRUigu4J
tY0JwZERhx5mAq3bVdZjLBaNMy1wSMc+K45aa1nbGXK9N3V64kDDiLZV1rV+ZUyQ4fGDW37Dppr3
8ci93m+zSL9TcO00NyM+pt/qNm9ux7iqLFcsRpqSYryirg04Rrjz9Bpm55FulbtkGq1Hwaiz577L
qvtQmuenzMJiimY1eV/3kXFYCmxBYAdh9AWyPFRmP8Sl9wajyfqIV7d0Y8pJtGUWAjSTM+ub0oTm
nyXAZ74qRx31gTFgITrLvXotSbV5ZyWTJWEHkaTTjVEKxXOuRmAbVOzdHnU5inz8zqYnRa10za0l
sfUbC4dKJ5n7BlzO0vRXRhiut5ECIyAxyorvVjCJ2EnpSf4YUsa/lmrRdMFEd66Zg0en46j7GeT4
/SRZo+2UKaPDAmrKgfcy+ZJCCjKdzFZ3lErF1MvMoYS1+ag/UJoZZT9qZ2vXzq30pI+4tdsimlno
2ti8/wC6V/+EIxO4HTaf9QF3/8mBmoXRdCF3Xeb0+GMOtqwF+j0IRGzQMLQKH1slzHFWydNoLwEz
fcJMf4FqIGI+1SIvt3P2z6swrcNNYmZZ5ZQZ5oabpLf0ytWxACStIZae1dZ4Z9ZtM+IgAmFhv4Q8
nYkvhdMnHWDzzICJA/zGwXyq9KCsDXaQ0x8ul/jJ0sgowLcY4BTjAeVFSSE76E6tg1B21PkxDLsX
+qH3tMqQdmYlzjY0FAGXsin0k7qKf9ZL3FyFqME3ZtAlW9UAv5CMfXWlx5rilgZO7D0X3X1jdDEm
xZH4nSHtsTXww8+OJWGEMy/o4ucwjHfY5avIl+GQpOsPwR+03IFlwtpYFrgFyviAJ3XZbeUo0Xxc
RZot26zgWL0A3V2ZoaDNgbEbtKh86Du8O/FvwBa6Ds19knSUkHOOAO7XmIiwe2FPM+tVg2HDsvhy
UGDGgagWJ+6pcE24gszySV35ynQqpqPopriJ4IthTpq1yfoCyMGCiTVWHhnsdNxsYNIks05fnFIL
L7No5k7Rt/RJJADEZOQjd8qcU+o3lixc7CZbluuwjFJfoeXyG431NPka0VclplMaVDw0hNE0ArTW
g+FSq9aPRQSYvfPwq9orOD8EOXQNrdyCOimfUe/jEaIC1JBis3ViKOQQGAEqJbUFNwoLubvBlCpw
D9M87xQLMIaFReI+aqZkO4dRYM/qYa6F6LuIQSbWkrLd1UK+LXHa2fCXh8MCFCv3uzqa7+Q6EA6i
iCw+BWSLdZtg3g6ZlewxY9V3VWW2N2Gf43GMke8mScWywVhoaQ9a07PekfjuwjmgrX+IserMcad8
AT0RHoYS0ICalMt93tB2X9ZRCaVusW7wUcK0XdbC+3QWrMEx0qXcgsmLfL3qcCk0lv5rMyjJjWks
5iFvrOC+j1R4QaE2+fqIL5DclvOtGRSmg++L8twGVf+kzCOdLCi/fs5V0/XYeEfpAQJechcZgY6q
oei/agBXHC6BhSu3fE5rjIrNMFvzd1Whlz1OREhXWEAeFmGyPAl0SrTyPWlfVjvRGTUVZko0Z9ZG
1cqVy2RF4n2LLnTB9T1LkQ9Ncnpom9TYJfNgftMxJpTxG07GnxgNguaGe3E3s7V8bSwo0vmsLm7X
RcM1TKuh88yRhmogdzzN3kpEeQKXWmjPyIZwXFoEpTvqOMtvcBBJftMvbGJ9PIoh8McUjIshzf4A
nrqFgSVLGMUTzDcuQVUCuKWvE45Weo6/U1Gw9gNOS9s8jFUIZxpEIPqEDd2p2xYnSzEdtwBjlz12
UB0mxWNo9U4vAquZ9FH1s1ydPanUrWPX5Sp0NRHwm1y2t9nYdNIRoGRHlW6OAPzFRjl8EYTWerB6
TfbFTMGgOuasq6raDrHPckZ8+W4HyxKeMH1f7IV277uF497HFwEXSewLtmFo1N40VcELZ6N5k6Rh
b4dZot0HShT4ac+BEhZT+MQmvbiq0XJBWuRhI9T04SzDkHCkDJjPKwPexh112V5qZidSQ3EjBthg
RHQXuzg19DYN4P3OBIh7S6tScF9gYoNZ4PILfqVgaxreDezq+G9N8/g9IkmwkdNI3hTNYt3iCdjs
zNBQPPDt3bVZCffmKAROYvU0mDUyfdtRamWUFzVgfnmshYad6YN+FSC5R1e+qCJZ1Envqb1YkQG1
wpKICGLzYARDPTlqXYMhs8ySTyUU4ihRzo5pH9cCVY5tY2hW6yodVWfAKQAuTxgixxQy/SeElwEc
N1QCp1C04QmDezYq5Lip6XSpPAAvFLTukcC7uh7VKtPZd4faBWBk6jaaXdVnp5tsA0N9OxgtDW+m
bLzFjXW4SjLEiKIoiH6RLtMv+Dr6fTlBuvZkHP8fVWHOCnssU9Gwu1kc4JsowTRvFr0vH/SlByve
jGP7wtJunnKtE76SKBm+B4GOn3xDx/1mkXq2U9xnXANRrW3UeTRsRciJMwjZQNouXUEsEgeAHxSo
HHUi3YVUAFC/0OWm1Q2OWDVmRwHZ6qRTZ7cLTbyzcm0o8C3FZAv0iogT8s1U1NO2iHCYtOVO7Dcg
TlpomIr6gpdLFDlpG5W70MzhMMHPvJHSbvqecqjBTe1nf26mwUuaZoJ3Xukw4IefdMdXeyphZMoj
mZM5SahKgj1rtpJW1JhPh/FPfJr1TVulJaErtlYxxInKAcGTXqlRmX4lkExyp18M/HbjMcSSNh21
7EGArLoRxyLrvT5TaMDMheRZoxLihBj3fqsKIJdVPsPjm9satOgI2FUrrdouS9yFe63qwQWF2taQ
65T7Yio8dGVhbXBE4pBJd8GMobPwUmj6VpIJUQRD/oaq73G2/CxUR7ZagmbJ6QVZvw7gpUkbPTbU
ylHFGhOTeFGZi6BEvliBSCPYKFU3+cj3tQOQbDf9EtdHTenVlQArPVCTan3Oomwz6PPsRuGi44WV
Zhjrqe3kcTdR/SGWLexDjabzqmrMNjHmOYRyNBnCPMsIfmSj3Y2DahxitnGgCYALkVAMSu/RUtTt
0HTkT7lZ1ZYjaammu41k8RJHxfIjTWkftCTtvndTrDlLXQG+4yOYW+Jq6chVvjuOxTDdznrX9/gR
VbpPBJxcsdUMe4MnCrEMm8M/uTVYL3HdcURnUdReuNyfuQCvueZVYqHTiiWa65X8zY0MflexWAvF
ieAaDZsjbVGw2at7Qnd9yVtA/pjrwonD4jJGOMqgp6W1gsxJ2XCB8GS/uuqfVzFPgIO7bhM2+TR6
QLej7xzj9H3oACl6Mnbpl89v2B/zJTrCBGstMfEf4vn3TytUUT8EQ0YlWo6/hzLhUFhAJvt8kNcG
7PcZE0ah49dA1kw99LRoloS0zApiTpHyRX7JW7veY5PoCL8o126wJHfbq9mtN4MzK85yj63XlegC
txNsrBJ/fv5TzlyC3/6S08ZgiDppGWr8Em5Ydjj/sLqnsrpUgrk0yMlLbaShW8SBQeL8pR+u0lay
E/3ChztT/3z3ThX5/ZcLlq7lKGMQ2Zd+6S/ctb7ginjTbsav4a31MnyXD9iMbD5/fWeny78/5GtJ
/s3iSJTQbIYIyjPoBMfSH8Pskmz1Y3Lt/WOtv+DNCNqilOz0PJb5NDsY7L0Ubo9e9QbEgdc9j/zJ
4Ub15VIe5mPHuP5+3PWbvhm3MKZsnMt1YmwCX8IFR7dbv9su++a5fRyum4kqyMVk28d07DooTb2r
dHUtJ78fNI+Wpm5EWuKBWbgDfa25u6pNwO7QR1Ov7r8OwT6YZIIE93IV5kyh6/34p+nFGuZ1uPA5
AywqGlcqgU04a7WpOaw52uRedSHybjBWx5LA+3wqnV8k/372kxKQochdRtiCu3fwIOWPawtYPF3Y
zM+OQSYfgxgNy6ZTYQgOXERwIs+ni98s+TbpTRBXF1LqZyfsmzHWv/5m4tQTROByZgyKv5443kVh
RDv2YWouNeedn6JvRjqZLRL2s4CbGWn4Jb+Aa71DNn5lUFj2yA5RzY52l5TV67/xw779ZsST+RGq
US/r7fr+UsKcCBv7xCnKWyP/iS/khQTl+Q3tzWAnE2LGW27J+9fHUzZUYQq7/B4ddbd3DRZh6MCw
dgvgxJfGPbun/Xvc0yNhJnik5WH9gO7kgnDu/dwfnHQnbmZXRMwTP1xc9x/T+qy7N0OeHBCLXq32
/AwJV/VHsZM9LFPwwshJP/irRv7SWju7z7wZ7+SswFofR9WAzc2C41mCOCN+y3+V5WNVBl7QXEqi
X1gSp6eEhcvYmOjrl7Rs3CGxTzE2pHemA3wOhxwMJy+dWLF76dw90zTDe8X5GqXl2gFx2hMklLJS
xQmyH9U39xy6buqrxwoJ6WpCdUnwc3ZxEDlRvcab0ToNnRQyzJAiGWxqWPS815xZk34TwaHn00VN
5zolPizFN6OdfEJMI3JRhmBGJ2uOoKj0Vdf8tbprAUS6sCLOLQid4wirD1U0PjikpUqjiuAMdC9p
FflaEJJ5M4btpVHOFLIxKJdU3aRujAWednLSkydbRrMdDU95MB70J8S/m2QDYbHYaNfjr1VrCUXo
UofTmV3m/agn5zwfrRRUcTBY7dmuuTK+GiHdObW/rr9QhjjvxN/KTXq8VEA//7gUQqn20En3wbKM
FrEmb4rZ8MzvAcheyY8Fb9gVG8Gbf8ftNmyuo22DNu3SwGeCb55YXos+IvVt/uv9AZWFxSzFBk8c
7cS9vucBPe4V9EWBGm9vUm/ZmjQlYVH7Yvi4tn0lTeOGvy6XFs8dxm+n1cn3NgOseUvsUD3Ryp0m
hOGh2e38/HlUcXbuYrujmSil6NM72VkHMDn8BnpCIYTt1D70g1F6+A+GwK9xtctQ1Q9qnSiVjNnk
+uA1Ufo11+MdOYIfnw9xNjAjIP1/Y5wEFdWQqhHW92tra5m7lAdjHQLuxsxdrOF2FrEwLJyYEwP2
rOlU0vZyb9e5TfztTziJNuDIkiiL+QlS8r02vxb6tQ5vNwu/XHjUs18MXwPKn9gIfjA2yAUNJ91F
5x7zPbiTXONL5Cxb3VWPBgwTNu5of6nx4lwllPs9jiSriwXh98mKgBa9yAk7Om/X9OnTy37j8h/f
TG7krG6NsY9V6zMEwHZxJiposS3ZZWoPB3B+V1q4EXM0Ec7wY6Il7NjnjrA3t9HhP/Hq4/2/+Z3a
mj54E1oqgmgmtHcjyd3gmRc7WWCX93T5Eyy0X8WH8avl69tk8YXdpU3j7En6duiTdZRVkpjih8vh
VimO2lHxVDtnmABvVZNdNsd2BrgZZ3aRPTYGtKBLkvXzK+Df30g7Oe9yrRVGpgsxxKZ9Nv0Z//u9
+ifiRB8caU8I8Zr62uxjN7i5dDSd3anejH2SAprzyBooRnAtyqM7Lda9agp+R6G+vTD1L41zsiNG
jRE1YmZw0O5GsHVQv1zzhaLAtemu16+18qG75cOltNOlYde//mZaYSrXCJhK82077OVQ6qb1MUku
BYHrIjoNWN7OoJMtjPNI64aah1vd11SnvqseB5eW6ZvYW7UB7GDP8iYGMH8dXuxiufSEJ3uXAq8v
yUioe736qE8B9XLu0FHvfP79zkXVb5/w5HYEWmHJg4X32Eg6dFkt23dJsusnY49W7FCN9VWjFhfO
t3NPRj8QqbRVWcDt+f23q6poMpBxGvR+c5ALqVOpj0vUXHiyc3v/21FOFl+V5U0wqrHhFb9AKlO9
fV7SHcjNC4HmpYc5WWdQdsfFmhjGrCG5DM9aAWwK4uXf/0wGBQuMoWiz+eAOtqTU8ub1lYnUtunA
ltP2vlI1dvrQ1HGoleZusSs5CW+lMZIr9/PR5fUhTtfB2+FPFjks1K6lP8PAIVT245vZo57vw7y8
Nw6Q6d1iG43uzFVzPeso0nGUeJYb//z8V5w7ZFcfbNLNsmF9iAFLeFLm0pTE2qnmJLoIuXO+8JrP
fUwTzQCJ+tXz8DSX1eiUJ4am4WPSYLnpmP7OYpi1N4jKpejo4/QkXLDQfqw97vTjnMybjvs68IPK
4PwWnUx19P1wBEnj4G+wb69SBO9r/HrxdvlxvRNIc9NbJxLx9GlvGBVYMbN0nlCnDL3PduGBSqLu
dLsafxgL9ssm3ulfZVcUyBX+fd3J+3vLyTMXcovlcUAUL003YYIDgXVfQUb9fJqce7FvrgqnqZAc
d+fSlCbDk6W7QD6UlDq7aGf1d58Pc/4Shg0IujSqAXi2vN/FJj2FYtqKjOMvG+ysbrvf+V7wxN+9
O7vDd32jH+bDJY31mZiGV/hmVPn9qEZbdBaACAPTaKxyufekTrDJ6eHPvMu53Y/L4f1gJ99rkQN8
tDQGK+TJHkI4OgM8devxwpu8NMzJ7oL5mlwvHW8y2q3e2/EWxAmAe7/dDF51P/n1Q+FH/ueDXhpz
/etv4ofYHKCYtzxaMKvuNP/WhsBVqkuL/NIo61x9M4pFN7agx4wyOphYKa66OGHj5N50gBME4uGp
3kzX8cOlhzu7BN5MkpPQoYHPouQzw+oQseL4gbKuTf+CHacXPt2l5zuJHoZoWqBisNai6aGEIYS/
XTJfWGiXxji56GggmBqrYnZ0wXelu5MSKLnqhaPl7AtTEVSw72MMeKoyLWfY6OPCGKNe+j3k716g
gbETaGQSd59PvHND4e/EQASP5PdOvk1pNE2aBHwbS6LXYLwbDCcwW3rp/raiFd9UQzNXDxvirA8D
5TTFTUMTW+xPCcXfTbrHqXyT+qsEp3peW9cBQO/+BwWZdQt6HyxgZ491EEYgiEchTLyf9J3caQvk
HMubncGtbqVt6KXOWnz+HxkkXxrtZArS95LQIlpbr5nv5nd/3W3pufWnH3hAuxe3qvW3nz4bOz5p
2VUqjGz1/bMlSlBCsmG01gt8g8zwc3mzukCnOGcpoN7vBkpN6paWrkvp7zMpMGKe1eAUlTL3/Q8n
dzssxHpS4HV1eVSH+16EaRnU1wYQQKA8tyKdpvTH3ArCozkb+3kKnkWq4rap3jfLEtijIrlBReuS
WGKiJwhfxwCmdwV7Pt9Pkuibvfy9qa2/uv//Fv3yOv7VlG350p2yWt6iWv7vsfpTPHTNnz/d9Y/q
9O/830h1UTin/v9Ul4f5d1o2fzgx/rySZna//+v/0P3zL7AL6I5XvCU+1LRnrMZv/+K6SLL6D5Rd
6JRo3EATLLKD/BNvqZj/wHMM52Z5VRMQATM9/4l1UZR/UDKgo8lA4iS9El/+BbS5/WsCf4a3PHFr
Qm2PqhV1v06whAyUgPH9PNdSSQ8XQQhvJxylba1JEq8OjMWbyhZ8mGJtw7K9lgtZ9FpovDCNK1vU
Q7iFWWfTOYCNHOhW7DC6m3Sc4o2Mragdd8d5XEnh1nzkqeJ909G5CXk83nRT+CJUXX8dwfNTmuk+
Dyp9W1oxfudGhWrBFoZKcU1yintxuA0sI0K1IU1bwVry60i5tHe+j5JfHx+HxtfEKPbTrPf3j99U
Eauwa8JbQFzFbu39s5WQbgG9D/TNfF0OjelJC9RMeFXSvl13chjx7jx3zTelN/dKIh8mWTyGIw0g
FDxyXxboxnozn/750d56cJ9EoOuvlGi74QvxxyprO/lI7ANRpxpZdpuWuLgaObRGyNWGjeNrsi/q
+EkrK5ls50xkKHG5t/JkA9jvBRCk4EXj8kO38mYbNdCMh1pPLvhDvBqp/3uvXH8eE0dGv8uf+WOd
4W+DHxrD2zqk4fZ2kqz5JsN23TOm8acE1cNtYbRdmUJAJ3YTXJW8nKPeDQcrkNR9tVCrBznrGH0d
XtPnAktSLmMfBOcAhvIKHHH4WAH6rsfiD53OgwOd8UXPciw8RCOxmXq5bwGIaxKrPgiBp4ndT7Vr
zWsxELVDUabVfaOR+IzjXHJMUzTo8zKmu6YPJzy/jNoX1UFw4GuDIV007TCmYeFZS1htQ8V8ufAR
36eYXt8S1z+TNi1yuJDFT6ZaHijt3FdFdls0g3SDUOgHzaglNhdtuh2UuXZSuaDTr8nyrVYlihvD
9X629LLbKGlWbCYrhJvccYcz0uBmjGvBSXp52pq6cB9OSbK98HPXA+7dR1UUJO8mBoGWiYfz6caQ
y7lA2jTgKK/oZQxHeEtVs9Ca34q7ePRiOif3VSWWuzmRpd0ohM+xjtbflIZ+YwjGr7//c2QdMRCd
Fux77Jbv51iHT1OfCdp4nGU8YktLuA6EqGF6ZSLLIJ4dvQLcGUut7NA0WHhF2MSOkA8RcLcm9juh
l53Pf9Krs/DJG2Lm44ii0fnGPn0S/gT1ZIZCZU5HeZzvq14sb8J62QOLywby8GqEoWK7euYCgFSa
wbiyyq76lgyJeZcIFb2MNbvfYiET1cKDMaaF25bpasveDbGbVQZ6pw5iYics4laKcu3SprLOt5Of
r+JAT6zBccK3PomncvwaKnYW8QhOPvZVU/CAXNpGOmZbTHJxDMzq2EE0kV1X6aRsFNOTxY5oKB4e
L7zI94E/KwNZta4pq8eCicraPNk/JK0PTQiW6jFt9ORKUzHLCbEsoG98SG5SSJvbuBUXt5LD5ZCr
ha9GQ76BBCj4CIUoOanjMe3hBSTjTTgvw1ZISl7eZKa7KC89uvynHez4GwijlSsjUYFYnKi3WXRR
iv8+aPzrQQjBkf7hhiFLp6K1WqTff6xlqkHotnwLyZi3dOlvtAKdF1tTvgnTYTvPZfOgKI91DXQ0
DPKdoTWVu8xF/lQoET3RoaahKQiknWySbbvwrt/fSl5/4vqa4alhMwFT5eQoEfUs1amwqkd+hdsE
K/C+s7rtUGs3RZqr+yb4iQCQenbTxf4SVTYm7sV1OGfHplq+NY06301T7M3lCKenHXNv0ArLr5ey
uiJDiftAbXqvi01F1WCrWQFpOpUxmkSD9fmjrLPiZP6+e5KTtExv1vmQjpF6zHP9axjFe8lKLuzZ
ytm3xfykcEqy8MPMZDNLGjM05aNsjdltSVXFU0eJozZRczeVgmYzqBBZlqj+ORbh19RM/rz+v5ZQ
461bJLSERkluD2Mf+5MwtlsxbG7iIO2ddhysjZRXfhLSx5MrIMFAEtOSrZW7yqh+rAt3O8QrRDXJ
Dyod5BuOsu0UWl87RbmVxFK4qo2g4N9R6E4uKI+fv92PMQfrkbho7XeAkfEhCduBGLFibE/wBeAs
HbRuF6splc52jjd6kFKCXHRuA0Nw0Kr8+HoSiKF6nWtxiBwKQJ8lzgl1wHRnhEvqff7rXk1E3398
XMppT2D3UvEtEk82rx5nTSixanz7Ok/LAP74YqItEKC2EnZK4n4yRLTHBpzmJh4f6iLavh4OgTE/
A9gdr/taiR4qXfoiB2awb/S7MtDI1Ki9cIX59ESbuI1x8oj+ipCFoVDREBy0Yea1qTbfCYYw2iWK
NM6Fu9Tqflktbo5LCgGdt+ONMe0JUm/uDCgEFyb+SWpwXcPrdWG9I9KFjSJ9XRlvkk2ZNqpIfrrk
th1N7SCa4WOhU20l5KB5XoEGGon9k9mE+GeR2dsZJpzGLFWt2zC5ZEPwul+cfAi0gWt/GNkUftLJ
KoySblSXVoYHaVSxH9Z5v6vy6zjBFKNPC46Nfto2SgRoejGObSHFkZ1XEVTS+HpCNubKybwfdNwz
KIm0bpx0dtl9CwpLvFL7u6qvSQ5qk9vX4nMGvtfTzSLZvP5pUYbKl7o88qJWTqgOxveFasauMQzL
lSQMpjPHBn0yyBu9cjYBIZRx66eV8qiwAd60JQJKqMrEMO3i9vHQ2Gow2ZFodFcJl4BJpLo/Vf21
kBLhd6Ira8tzHinf82Isd+CvfmRxEbtxI2GrW0o3UHNdeMkIE4tWccIer920PxhS+aMfOummF9Ia
8ddc7mCh21FSf7X0OdwMq6ZyaST0G1Gu32FF+lzophObyTHspvx3oWZHIUxxcAnaW9R7Vyln+V1Y
mJtpFqWbpJOIKFTIrZUVHNDHSiSalvAK3vZ9OKCFQPsve4G8ZHau9nyZZJbcfqji/VKrL5rYEOgG
iCSt6DdMNO2SH8DHCINLLTdUklP4NGHM9X6e5oOeNurEPLWqUTtIuXWT4+WEDkL+bYoTchpcijdU
tOadldTSzeseYvZtsxt04cKG8Xr0nsxTuKqrSl6msIbt0fvfElrZoqjjGN9OYZTb0trZ068xYTWK
e27nw/b1JwTBVO7+yFMg+n2f1E6TSjs0lY+kdy23abtNAHqJeDNd/M83tBM3Jtb0auPBEUORlOEg
vb7/fa3YJIphtQUwD4VJImGpIehXHd5Bm2WeYz8PBK43WeXlc6scYtXureAxB20tZVK57c2nsRLM
L1OXHRaDy3zCPqWvcR305MLTB+sLCM7kwktVP8Y7NBVh+fUKjOALr4Hdm41oSQyr0royvjWU4ouQ
F5ID1dy8axX1T6PX4WMuCFBRBPOQeoV0L/Z68ohE91FpsuJmUKxvmpATGK3/iMn/5WlhWW3rQKpc
NEmyoxbNc7Tky4+Ryr8yG48ZLmP+OKtXwjy6SD0jlJ9cpRTEZ+FSltdJHnrQpo2rzuCC1yzz4moJ
RUtlDOymQiLexoUn9O2VWOvzXW2Q/YWYZ+vcFPJ2UXbmlCzOOmkvvKczGzadgwBlxfUKg0/DyULQ
gHPHU9+Zx3q9ME3SJN10Q+K1gO89wnBjIyGr9193ljyRhxuUYl9KcdYOcs17+LszDSYF3wqgpm5y
xn+QYqzdw6NRq8dJRlOGQG65GZNlT227+gaBnbN+3TIDcjKHRZN2aW22nhVX04a3uxRW7hWWDnd6
XHZKGSWHwlqFaar+MBbRH137/fqIYmeWF9Lpr7/rZAXzq0WDPiiWMQ0v7yebOFhy1uGfemy4zXh1
zFZfEt4X8vyglBOl8m52e7C+fijX/SZB6OqNgjbtsjjxwll/fp1nM3/rrpDN0tXUFOcBSaAy6qtW
3T01WErA5kDjqOE5IFgtF5DXq1Er5bNtxDSXWlJwNQodqYV13mlGI3ixJF+M0c/sm0CHuQ5ZNAbC
lju565bqKiTMI+3YhmVDe37AcVktv+UE0aI5LJhsrdMlGQPPtJq9KKjjJpSmzG21Eq27Xke+OI2J
H0M4tfXeqB1lPZtfD+hcGFTXSvWdmEVf1B5rt89nl7Ke9x++EphGYkY2BvE0y0Emq8K6qlGP3POu
xDIur6MmzpxsZlX3WUb9ox/zq1RhV+rirvRCLIIttd29BmdhWPZuIjbxxhRE7SrBnNXMcbEPBFSC
fUXxPMuU+yVXv6EQfjHIRtkjfQI4LujShsuIYr/OvhrV664cf6ntiJR5zQZ8/pAnDvuvARjVfIg1
GM+sLbInh8maiRhDIZaPaYJe2V7q/puUpaFX6HrnCIsaHNTBlcM9kYl5i0TtKz4L1MAH0S8XfBHz
Pm3IiWqaO4rxUwir3S1yNQBxb06XYsVz34O2QZocWDyAHk5WjSAOUtPQIH2MM5Yw5GPNDnW010lk
ooxNqmqPhzJy+XrubZMsh21pBfyJEb+6Cy9tPQxOZwbt0zgRgYA1sFN7v35HuZYXYcjkYyul4S6a
4pfOapVrZVO1iuhq6N/tHt/3nUILW7MGtiny0TrfDa082nqLyJrXVl5Ic500vPz1KbEeZLYiLASk
fvJ+4noelqxgVxmMhstu1aRXeeRIuPVvxVLW7delJhWGm4NeWtKrsSb1oLK6NAwE5qj5XfYqqqc4
Tt1S6Lki1oZPHWC6lhvsX0rRfEFqmCBSVbRLPWtnXigdCXhVGWv6BHun9y+0KfHHF8dWPza59Fwp
6X4Qcdy0qpCOnDUPZiLss2soY1SGrD+l3kEEi9Xd6+08a/uHMhzTq6wUNxc+9JkpxzaNoRW7NLv1
6QEzh4mg5lOq/XXayUYV+KUhvUyLajlKFwEjW9Mv6PGLv3Jzr3GfVHT/yUmHzYgmoiWBqsyx9/4F
rUISS69M7ZgtyewrQuoCUtslGop1SVhBqos4b6q53U3LKrReE4ilAtI+lHWHWy/NQbkc2EbELSAK
hcFPAg1J+1xdFzo/VqtHDpHSuFZbI7ywWE5qgK/Tkl9OjWelFK2iu/c/HYiZWCkVFiC6WssHox6/
ZAXuQzS3NcYubNUvxBsK/f/5r2ISo0NgyqXbjvLNawwhaGZwV4yR5Lz+z2VWVeon2ejLTNZt2n/N
5VLdlFkwem0tPXDZEjZC0ot7IYwvZBk/xrUKQQZFLuYnBqfo2t4/SKUquRAqhnmMRAuziFkYHvtW
v+/BY+2KKP8ymtExGkmZqbPsGwuxUCquN7brcpSkQxeW/8rnlsO2cAQVUZyiYx80HgxKoOOUBvcX
pu/6i97vU/jqrcJf7NIoqesnqYU2URZr0BPlCLKxe6Lz+kGKJXrQmri3hwXDKVHEZaqhh89pw+Zn
WAXGTaePiVdas2rLBhXYpeAA/PxnnbSBrzNCocaPUoh+LqoIp7E2NgyTXEDQPRaGeVWPlfLUlWlo
64kMes68mytdPih5UNixqae3ddokWAMZuT0Wiq8KlWJXvSrsw14V7xX+sfVuoKTLzww/r9ugbWI3
rUzET1KReSaIIwxSiLWB6zmiFBATNrhCv9ZIEhpyXbVR8q255hUUHbvf0git58QkeO/y2wvPfeZz
UDrl7ELifiZ2XjRLGzW5lY5yNjWbeK7MTSmOV10t8gADTi99Lvl6u4z2okbmxghXy755wJyl1G5i
obTcnhVmR2AaPUVujxYkVOe/KTuPJbe1bNt+ESLgNkwXIEGXZDKdUlIHIZPa8N5//RtAdqp0b1zF
q4bilI5OigS2WWuuaVQiMrxxiPY9p/NFMxfX1+OwOPZh57U6ZqnbAZrUlleth6RWVL+2J5Y0+iW3
leJm1cmTJZQqMCPr/5MAsL1qRrHkDRCKh1n537TZxVk0O0SH/ZhXX5Khnn1MWvrjbEfKLVxKBb8Y
gSlNWBqBUk7f4975tShq/8B81avMyAB9sX/Fin3Ccjq6yGx8yxrT2Q9LjfnBWjkOWLI0gBacZfWP
WJNBj4PPP26njX331zYichlHaAgisBX+rpGyyl1MBUe+x23V8LZMD7eh/DIlo9xLOavedjhpjV34
YZg0p0Z93tpv8ayY6Xzvmszx1AYjDzu27FPR5vlOGcoW0yfteeiR4+R9m+y53pIHsOAfFiZUQHrI
8BO9w+AIKsw8MBbLooQCkSHz/70u/9K3fr4kQnzJjsJVEWr/ejv/R+/rMu6WypRoj9L6yg0RB6oe
V8EsVK9bGucpWm9ggGXEGf34vhTplwYXr6d+LWbKvH+KCOn5x1n7v5Sl69xhzRbG154n/9fJJSbC
UOsi0x5deznIZBkvVibHnZLrv7TBcXzHIjW0mvPPzSNye6d22fd5YRtPw9CeSwc6Xji8z52D/rEX
0TVb0U2l/Hftsn6U/14dMIZQPpkoyrX/6Yc+iNYoxkZwUOEkaM26L/NW/9bkuUadXzdftCWEasax
mwNrHI0lOy4Rt2xlkqKkDlbuV47xkwhHEDuYLbieRSd7SP5Zymxb7b8/J3JJzgdmJVwJuBH+91ue
h9DFpEpm98hSHtw6L4k74hdbm++taj1srXIt0KVGZqNcImfY1TP0fd0cSh/zOvuaZooXTtq8V7MO
EwJsefafIMCK323tpcKe9sSQCQ+7mZvAbQ6L4V5/t5fRvBpTFz4JEIHUVXeljqJSWrPhWXNMOFER
f8HdDBOgtvntFsaHxm1+UI0m3Vd3a3gxdDLdq3CRV+yaXieDpndkXLkzSVd8VaFFenYLFjbrs5J5
TaxIL+acOBl2jB9KRlYZ+GYW99XJ6rsv23lbmeG1UVbnF2dg8FYnb1qJp1oawqkciqa6NgInEMMd
TwxdNb/EAe+IYZc4dlUVXhxL/TAKutMmmcoAo1xxaSILJWE93pSy4iFMXflc6iRzYGoJbFN1p6kW
+V4gYLtiH5cCxrfOvZeCPChlrjALMvVdSWDIlHXHoro3qjWdocmPu6QuHsZSokJKyvS0uNgT9OO8
3Mw8vTQd0Z9DNCSByV/hJZOtvW9A0ipku1biPsSFEsR22540MX/P2rg/TBmGe3nVdl6Tp9UBi6aC
JiEyzk7jPs1qcZ6TPiU9pX5qViLBNBrfVL2/KWkmX+flHbc7Ms9S99Lh1+QzWfGncNBPcMYP2EeN
17IPo13tDvtRL8e9FAuGOxhRe5Yjq1sahWcnltZvPX6WHQZG//dJtqkM/17jq+0lxzTTbOtvgroc
SzMzzay8y0gp1sAt86LqM92h+UDiR3Luolp4Dm5xnSb1x1LWql+V7uT1piWDuLRiJFapfsBvioJO
eXGX0JcqJ1AM9LijnvDs0Xb/USD/JVBdj9/V0ZZ2EmEj+/NvxZXVZfWSKUl9n5q+28m6eqhRp11m
9BF0P/B0RJ/gy13Ew6lewPYr9bKB8nkP90Q0b+h9jLc5jt7+74dp/A+WB26sBmoXRmboXqy/q8co
1fUsd/rkiSHsjszD1tNDtwmsFopprqe3xu3vSlp6234a0uY2LTo3+npbbFcG8RRHy6zeM86RACX3
CLhhaF6jyvay/alSH/MjpU4UbGBcGtrhvk/NxMvyfdVKM9gqt3nRm4c8bp6twSTSHvdyLyQNucvt
9LHOyOPW7Ua7WYtgPBaGM+Zi6j+vI/1/nPFcjQYXkkoKIPD2+u//44YcrGqJEnfkOtrg/87M7nqa
sQ/IU7r0YeruyrDgvs7dl1kxCERUZXzD6rSuY+sf1chfAr3P25oIjHXTrCLFv0dmbq/1WaMUOmQH
hZHD1J/4wkT/pOKEq+LVnkwZbM9fmilUe70hmSXGV3huF1Lsl9Y9Numk4WZXhIcExMnOTfxD8an8
1we1/x45UzPZNiQvQBtwTmr9/35qto7rnOjn/nHDGLc+qSKeEOjDn8Q4rOojN1C68mvf1R0utmXj
PMgKYae5kjZIdHhJWzt+wlKs1p46rio3tr5EUfaJWS7JagHpyscNDVTNr/AuuuN2I0Uh7YRWc3iG
SWvuxsKKPGmL6dxRVu1a3cqv5Y8RH8ht5InhZrJP7KY4CEdhtFVE09WRQ+KJ2S7PXZhfaY5gV7vJ
C+M+vB0TSAVzl2WwAwv7MaNfNYvu6IyDdRtGS+6KRf4a9Xl6mXX7yzYEmdXv49A9zKXq+rnohwtn
1DfdMH8ZIlTONGXlTk2XvV7KPkiZ3l4SuwMzMqaIEoF5Xt6LAoy43Lk2qHtkOK+NbJq9scS5Pzvz
ZUwc47D6CLrVWVN0n8Ge+rZtqtytiwCU4i3ByDIdXO0Ux5jFbbPmjVpmmcpJL1px3WrYeWr2g9Kj
zwfQTKu5exgj+wkmGzE+UCSDuo/fsc27kg6DK1gzG/syiz8U+1UaxrltCvVaw/B+akihuZVtDlRr
7osO9o1V2OlO1GkU2LNxBXRoIWq4CFGMafT0CH9EORqPbSup9qyFgeuQYu+dR972U2q96piCNPXj
9qXmkMmiLEYlKCDo5UQQe0On1y8xG2Id42siWmeWS4UX6fRjjpeK7Ag4NHqT465nElqEwuFE3Vme
TEcCezqZo/J5ay5odvjOIdYzIaf8wWSQdVTj6GWyI+3EXOvL2JOYoPXmAau2575vjhsoGwnrVYfC
9zrEHzS8KoJxyzxlMytwLDgEZf+gmCXdwFQ8Fgx4AsXMHgo5p5dC/9e2W6Gg/7wDTdote7V14Mha
I1j+goqEO2J1rDXqY9iP0bG1YbIsaSWPrYhS9l3BlClqb41G98W9Ph6drDX/AZ3/L1cafF70YeZa
whMT9BeqbPdNbxuTvjwSf40rYGakhzqs3ENDreZBp8XvFuNmwAVmMGlsMkNaF8xGS2CMIbyYi86X
S6wf9NEY/oHqOX+fS2uvYuOyYTEohHPwdwyOPWpVZxem+phnYb/PxxoP4UKtvg3DalaJ3eAOzKQO
BJaWxJyVvzq4u343MjTKndw+Z214maQeBl3fVUFpFO6euygY10z7YZyMnRiUNkhCwFQnfTcUBtvb
iDtuH+Kyma6qMT3WhqL4ZiMiUsjG8SjFYAXlrII/tE71bfsnOWnQbQzwf4NpyV6mjQ3p6lcE0TOI
8qK8MFo72rkGdz9trppV0ElsJMZIvytjqewU/uclQORMFiBEm2nP5nSMoBPnmYSMuH0New2fyaVX
AwVmn9SgJ2ynQK2N6T2Okid3GCnhq7z65ixZ9DAUxmuJZ7c/VF22Z7cTJ2Cm0E4l0xClGhMiJwlI
UuLlJAecmedS+wGebO9q3TjMqmIF2yt2IlyCE4UUEi10d0lsE9wtGvmP16x/TsL/cyvwonnJtLUa
dyV6kr+2QlYMNR6qTAy2xn2ppuhWq5g8M0IS9fdWYGXf21V1spl2eFU3G7tGyZmbptVXZyJsK8FM
fA2WDhNp36QhvpohmM02bN/qmQyTK8/Am21nTFO713JsUecCA6VpxMG3nq1oj7O5qUYvSGtynlr0
uMTuh27g8wqvqvfoIWw/debJH3utPLVV/UMxu/Kiw6os9WsFVHXvFfG43Z15mOenWZ+Gi+yyI87a
ty5ZhicF+3V7rBlduk4GmXqQq2G/diAubAw+Z38pOHoUJv01nevqhEQ7+ZwuZbaielEcKrt8QqOq
NFbHckjJE2uqPdd0uFOHagaTq3/G0H39sZ2IIrCz39HaQ9jSwjawyPTDiB2ll9hkjWEy/bE9bF2d
mVpFUvLnhRrETCd2hftTuMU9UzAozvRpRxexx8vHuhVwWxuhxlcQBQ3jTpnXN0NnI0mRYqTuyKDo
i7sUZbsv8Sv7bDuzfGCDTQr/5fynwlT36Jjxr64YxusknA/FUYI5LIq3rFPPncVPbhMyW7brOMuw
06oEcQ4QPnx9QtYpp/Fq2QpbVc9+d2Et7mYt3211cDwD+tZ9g9R1t4+8XnWHuw4HxRsj9TUfbh0+
uV/1sOduaND0D/0HlprxocDweFTmX/mSyBN2wr97G9/1Eur6fubZnrraLj3LDOeDjJUKzx8l2S+E
ZwWOupyqqT1F5kLhSyrQVhE4aaLdtBaiMOVp4lt4wl/49nBguCT7panugrC/eureRjWF77gercMC
X8dxPV3O+S+7hKRTkt+EUS5vjKnlttfVLF4Orav4uqjSw0jAhw8q7e4zDSx4pZXQz7b84IyYGzB1
7HTJF8h0/TQV0w/LGYpLIasJlJHzE4PRA/StJ5xip8OATT2ZKnOJh0db+pLOZ18PAemV9tHubZ6r
lM7BTB/kAlZbtU89pAs1K+AKa+p1q8ymesByBftg0j4wcI4S1S8mTVyMR+gVSgDDCQJSHp51VUnZ
vxCTe3XAnVzLv9RiWfA+DsuTsQx7RtMNPrIjQdIQrG+26vaeNfVeJrBT08Io9yG3mjs9weO3c+vR
X1FGA/t/X2QDfsSdNr0bd8fNsfLBdg7Gc/TTyHFmnro2Oilllu3zVgR5bwo4hCoRATZgv0oljgI8
DaJ0JYRpldzjBW3Yfr6yP3CrXvBA7474d3cecQHiEmfqiVWq+TT5CzUCfTgzoffVnxniloNOax3s
VOY8BqEa/ULqmpK9ntIVuWHiUTSrz0uXPBvRdDMgPh8WS3N34YoaSnCNY+N09RGa23zDYvYB/YJ2
G9xH/qrhFQ/a31PrEO1hLa/UZdXePTFNbPeKyxpfv1bU4pDdSUqtCZtmTdxE6PbvKcRe31ipHW6c
yHOKkC2qiJOarK92k8z+uFQGJt7ZYyiV64a+mfx1nrUYMBwW91LAAjvKRfsc5SWayYCtVS8wObpD
AqkTGh3dnKHVjIry72X/1YW0hLtxdtxAbF1t1CBFKl2uC19kKfDPRhNimDftnGz449T1ntSm+IEk
xXOb1JArVxLo1sdtkFeO5cKhrbSJFk7/EnE0OUr/JWLfY1cF1dkFuRGU+BnnHhTYPgwSMz2oHafu
WLqH7bDbOuBclYdKjdFTt/mtyYvr2NhvaV1X12kknziciP2OZDwgk3hKVX/KMp21gr/K+k63rbgs
2AgbsXLYaugaYsVT2xfv279jijxw/g45lD7mjlYef9R6ulyTXl6mSv05iepJrcr4ZXB5BkWaNi9F
HmX+MBrmo5HA+ts+adErxr5wwOGXId+FQ7tct45JbWN/6LL8vP2pMC0eNjDHDsXip3MvLqZevauk
Pj6lqfu7HkN46kn5ARMpgHu/eDgWqf6gN/HzQmrM9goyVf7MrbLyKjevbi5ENG/r6zakkM6+2Tsy
YgeAwznkjqSddtRZSUGeWh+kwBZXhtaZL8xqr64N/nZiRZFG7ECa3gtMmQrHzPfb53WjpTp0EPT8
dX68LdeRkVoFBKuVXf0VOXh7jVsbzvyil6eceBDMKav9lPdXXfAhCAG3XnoCLs4DgIhD//6eReqX
PJkrsgN0YgtNpTuEJNTsel0RJ9QIQIzqvbRbF19xxntOzcB6qjNt4l3q89nkRFoYyh6TbsLwr2e8
RNpKEMX5Tzj97P4VSDBrDH7ggoTBthSX9AfRIs1DERFnMHTPsI3ncwObIh7S+GzLtiFswkGstijF
oe0x0mWnzvBiiiaYyIIlW0B5adxc7qTZwkfNx+tits6TokwXyormyCPi8pwQpIkBd9NSi96tMmK9
RDzKu0jKa2GLP20utPNWJIUj8Q3KnE8YQpfF46R8IVfU245mNnfpF6Jtnmx+BMeGrWM7/pQS4HKZ
S9O8Ym+OnfKYZGc9bniuw7yXpqgDq1wQ2SlKeWwBlPeVSHH4bl16aH50UoooaEYlDSoCgPfdPL0X
oUF0QpOftNbxU3QAp7yonzMpjWNcsyxrx8+5PVB7ND/DpnGvpO8+xLjP+wPJSPs87oPBWS9EtU1O
+h/WlC09iTfNCrYODTkYXTgd2tQR/sg040is86nSlnJniKL6fC92UvaBLF8MN2/3HaNUbjQSmmYJ
BFZhfQ/r1jKU0KvqeLzHSTP+6mb70BAv8JAb49NSQsNADjKfs5Lt1GvkYqjO0eyvGiYslygfdU8S
zOnBf7/Tv/p1hhn15+Gk90/FSuSYSuuwDVzQV/aJv7h9/mTm8Y/tmlfr6ja7k3lzul+cBTpMuNJ+
2vY13c9JWgSUbFKUbetZMAXvynKTpJoPk+ubYcYo8fMY4tJb/1/Pb1dhrV6FwCeW+RqVuhqPjwqB
EHjZTx9bo7FtvcWOei9qq2Yft1l8JHew343jdyui23G2X0RieBoS3kLLd0usxsfttIziwaYfV5/c
mibLqK2bVmF1g3s+2EvrqWNEh9+X8xnFr8NdjRDTrLU9kyL7uDipdptr7XfmlhopKWYUFLzMuLdm
llLDSW40IT4CnQgoWXZD9WNemW5OVDZ7av+3sEDH17skaa0XVz2Y8oA9NdMaA0JTJ5NdnVEV0gGi
5fSGASXUBmCpXXeOsdLzJ3XSkJaOyWU2jUMfr8qodTtnySoQBaKd+FwnZZAdOiSG2JV53J6VZo5c
IUNVXzLXrI+dmb91yAw9lSP0YMkp2peVzC95Oxg7knmI2ISe+1AwGpTaiOeC/CYMBZLn7I47jicT
66P+G/XkL3PitgtXcRgcyONMYuCxUx7DNnpNnXYg4k6b7mmV3bUY3zr01AphA+cqb/qjnsqPRUzV
qTVzLB4Q/+9Si01ROVHnp3krd6GLZ33p9sV5W1BLxCmULUPqy6TuUI8eu3HUbrKrLhBU6x1D+OOc
RcPzCHB+XMaRXVF2z65z7KD1N1X6HifasHPqKnQ8c4Qaa1bP0Kvza2GGcVCEDbXKkv6slfdFy9es
HwCLUWFTxIpDA4pNT68UXurK6CxH80k1rBiweOApSgro7TJF16IErWWTq0CJQy1CPFCs0NWvN60q
+zUKgmYeXtdvUSjGUfa1iRHRtAREgViqUTwN3Us9qMpuzMePkDV0iOqa2l1wu7u5+7tEJhhBgD6p
Y99+tm6o36wUZVcH6Xdvol/dDUJ/oaJKfbd0rSOVeX/YaBijxjJstcUN2szwBthcWO724YGSQz1W
al5ScRP7NnZiugg3PWQduUdJwsw/TtWO8JW+JPZkqQEFsYRDOBod0qbNvMrQ3cfEcd82bE8zMoKj
knw8b9iDtcT7tm3Mu5oRcGTk/NczeQ1tzdiRE+NlyZbveRdTgIsSj5vWehivW8exxM9xD5s0jWTC
p9MPUkJ5G5L5Q5mjDxAu95ROOb2E1vMGHASNSlgSzrLsZkiNn9orJyE2b6ApXUGMeodf61kSHdNC
UOcpf5OJ/pJI850xwXDrzenDNu3XGE3cuaOMCdrCvZluVnmJoaoXzHTf6yl3DuDgSIAJ2OJBl8a+
NuZ75cTzPumj+BaXaeeF4YdqVj1yjErdFaL8oomvjRssxCMclUYqfmzoz+QbDEEaLtWbEr9Fw6Fw
8vg9MtpiR9Zm9tIhG1tcUT9vVWOLJMwbTfdBW8sBmeaFz8gj321PXKxajDQls6su08+OPTKSu+gK
86ZGT7E7JBeFGcK+MlPIrO2C+VTci12XRT+JxUwIF0E/3IwuKkWp6T5KrCqoqzHaZ6Y2nra1Y6+c
XqhPwheNbgaRaYLFkEZ0qFXjV6hkA0Gu+eKVMn1astI4xSU7oSv0r9StZHWt9PTJsX+LOdpb2USS
Dxou2yQHJmZ9NOaw0JOvJHuR/oinEZdGJU1PG/hgj8ymqjhly5eshDy3yU4yi+LBIJ/ixkPzI9W5
KdWUPjHqjiC93jnQJcJ4JaDeMmjoWoIbLUHVEKXZjnk6OFcE7D/WPLMuroaznlc/ddG4j6UIf6cm
49Kt8x1z9aVMULyI2pQ3WnPDS5we3kF17qYJh+NCa4956JCsmcQvlSJ/CCHmG0FrpFnMbcEDgASw
vcB+FN+JHimf5PM4O2GgKB1iMDCD2/YKZSv8bi7mB3u4o2IN0VDZItD69NvgCHxb6Z380TRhovSx
vtftFYirbN4PqhTazPLYLSVinwKVWz01j3F6I7nod5Y46YveF9+g9oW+OZN+h+juWs+xdlNj9wfe
AV7vaJhuC7gBlvwBpSR9dUaX3NV6L6y4e6pV1VN5gDelsy6f9+eSeEmvRbuombWXpJmQ4WbuuSta
HaBE+1Ka7c8yXSR5V+KOTD28DXk+700xchZlLYBHqsU/UjM8t7k++1M6VE8t8hxrUK2fo0nmh9S5
OcJueGP0xfsaxuXJQeIzdypRS4IYvtrKyO/JMoZMsp5PfO0XqXf1XhnD7sXNIcMEYzSFDOlsT6SD
uFhL+zt29jYDmN/Czn5Y3BemmWbfVfVruwyHqjSs391i/WhC13kqUc6QLFMf1USJg5xNtV8qcnFk
mn0F+nRPJNqEnCjZV/wd0iNnfR/0A4ss1oPSnNLLmGd50CVdv8uV3NinmpkF8P3HizGbn9upbZUh
mFp5WUWDQcSgYIeUIj9DWne9cnqqUhH9LjWCrqMwaLUoPXWMnR8TvAu8XB2Nkypquhr6m1dVLX4v
iTgunIgPnZsfipwnio+77c/1NHuLswbNLd3HHEu+Vzjjch52P+pVItM5LXP9oX4IY9Qg9dihWI5c
+5w2YEzDlN0W3fgTzlN1hMqQM6zAISnK5KM9Jto+7vvsAZ4DU9M1vq3t5+m3WimUTLbl6UPjHkfi
/0IK+QwVL+yYXGeV/Fmy6j4n4m3V9JlRgSNXTpjVgkKlNiAnWHG+r3XlJw+GWwJIw6sKquX5pw0z
XaFKUGR5nCFM7q04PCsYpNE3FwnUCcNrR/O5Q7f72CV9EGXj177MjANcQEwv6+5bQRa0F9q5euV6
Wnx9DkQZa55FELbfph1IZbLsuYTlvg/xgHISmud8Sq6z1jybrZz2zI3ofMrs3Aj9S0JySmyG1o5o
xMdF6pAomvit1vO3hvQu7uZ03hkh3BzAqN6gW8kA+9T4NqgpVYRFgFBPBFNgNM65dUySAssKNTBj
G/BkPykgYS145PRRBnSYui1goPk+iyzf5VoW7RrmjAJrAV8BCt7NGX2TiZN1kumOn03f24WtPXZk
OyxLfFUi449bQgWzdoQoSkR6bjAMoe5VbL5DMS+vxeTeCZP8aNo68nWNgMxa5kHeaKE/cIHtlIWZ
c4Oi8pSrkDpZae4gXibQYl+ZdM0HeWftQhXJQVtjOWvnQXffM909OLk0PPS8KvN5WlfMtQIngSI/
RI6KbF+9uTPtq2F9mOMw7OdQ201kjjFoZ3rsuFNgRdxZla6hQacoSxztvJIlM5qudfxOY5Ma5BSg
w+gQBjfMTRSOHrdvKh/spNip9ngKFeGeMLz4g+tw5lek3+yUzvareSadszZf0moExLOLwseZFT6X
kl/DEkQKTRO5AGKCZ58/SufURBEiLdtzu5TQVnhGYyyXfTGSC0xKgmuEzs4px9fccf+AEgJZtV8x
Bed9pKXFPFCcWtRCfj0aoZ/lyaWsQ4wVSFncIZ595/WUAWmBryJOfyz25Hq5yzvuleFRUtjTrTJy
RI3rKmFK9z1B8FHbHfflS9ua2Ps3PyKpvcih9aPOqneRGn9NZgCFxL3r/EmvdKS+jw3tdcA/w2ut
QuzyJgrcUXy1OtHsZ6jHmK80ztGJ0tSLlJgPbvIEn6WNk6ZuF/c6JD8xETkqXpUcYF0hffIrlcQQ
VJqdHdqpWGW7L3JRY5IL56+9SSVYFVRlWPApe73TvOgWU5hCRgrHXSzMNzRHBTBPEjMpaj+ypD11
E/Nvte3+WMNQHCd7QDEUGjjklOfJKt+IFFp2S86XstEOjLqTBt2sPTk5/u1GXJ2mqfRbTBrdlHp+
0rGicUxCt2IlZg3X8z5aEmIG+YAaAPGZaewvjaC1M0vhh9nXV9F4GCEnB5tB0aEfGcwjOPHLoTyr
nR6koOCe7Nsd+1/fYVLTH3w8ZIgucqeTTgO7h/XekedLWNhiicZ3yau7JHyrqroRBWeeQm7HI+xB
D4wtICBJUgNXwCyT6Xi5iL5NbK1daFoXpVByPw/74pi4L8o00vq0mePXjb1D+Uit0J4UPX4cVBp2
Hqbf2WMMk048WhJqcVbMFwuWDsmri538rCP9l5tpDObQZLat9Utq0QfOqxkilt2US/e1ztZkNpG5
RPxIQZpanD1ltXOeteFbakC5GUtRYKiQaOeyHKFuVCUDuN699KI8JyAUbq83h9jqwrsed6TXMXMp
QfbaMtaPXdtPt0UJr4mCVirLYBPMFauYZzEGQ95hN1trcl+aBuREmWlc3sbviHTgU+1GVAhV8kCf
1Z5bXXkRY6e+ljqnZwlL6LoM8mwRn3ZUzBh/hDlzHsJi/DkpZX7T1G91aP3qlDq9tnOgMfk529qQ
BWFe1bh3Ot0x4ylfKjr/1A5fllLNTnNvRqilRXQczQZPpXJEiM9wwR7KEl70SIRFLux75ETQuycV
oLv5phnLksDkQzSOP5OK5tJxnrZfqqmUO0I1CVS2C/fz97TC/LAWVZy332rCAq7VQLCo1CvxsP1i
07M/dFUY+44T2sHo1vU5M93vSVtGD8CxM/bvaryzJiZ7hWmOAEadQhdX4ydgk2Y7zHMC5C3BhUgU
Dswp80ZSKfcb8hcvIQA3fTKTjeFnZPbDK9M2d0yfZVYql41UkGrzuJ8UF6bcTKT6clqdibC0tByv
QHIwKvkfabUASJIzzZ3vYun0N6fERa7Ba6GSFVNJGrLZGMeror9oWlQckCNm/ob8bzTBVu3co0HL
goZkD2Eio4+K3xuKaoN8vNpwjkUsKr9OYZ07bfdTi+u91pQEpTRVgUuJPV1NbnMwZg34tE08Jp65
WwxfnBlVq7nsy3FunqCvff4NQI0vboV1iSMU3DQssXiiZRm3pLaWpHlWpYPqtaOy1cf2UW/an71o
hjPJy16GTAU+onHri/GUV0ArpiBGZaX2V6F7hBXGlHn9FtOofNiO0uxRWUZeGnJ6RKHzuhHOoP8b
V1WNMbYBo7i4Oo5cjfUDJaECqj+fQ1W/I52fL91YLN6GOBd9VF4dvEw+ZQaMUrpIVC8zIlyPnxR/
4n0yht02p9P3gonVzgX6ORdZFzHUK4n/dA1Ql8wZHiyXH5sC6/otHeounZfpKBRd8xylfUkIhj3x
D9mh1gwloOFiLM+AjGjEi+gZVgH69Si2uzLz15hVKHlGfR7dkUl+uZxUZnbGOtm28Muri+Ydii94
gJbee7vHPK9GJmA5HetmG/11ojrJXrMehOPeRhdBSFzAKKrMkjrd6tMdxOnCMwZV+DVrAtcZfCkU
YoCpqrNgGwxWTvq1Rd3h4eopXhTiPeBrXUwnpO7sTPVcFFTwq2jp0EN8YlqKw1dOpElolY+ARmeL
mMoLudMeLCYqmcL9xDzlBPU4zNLMk7kDy7DuZw+bizAgltk3tH44IRtnHmONL7kzUHG1g4JMYgUq
V/6ppIXX20uYVMPFNq4OZBtDs+uzBtuQcNgwCmByIOW061cYqQC3ffSiTcSBjLb5YBvzI0/UZQeT
laFFi+5PRvphRl0TbAKe7eFJW++8pc/FYSJd9enz6UWp81jk7V1daMUIwzHexJQex1WAjIT5FgUK
swcuGlE/xIVdfWP2Hl2U2jyNoq8uUwqa0f0/6s5kOW4kW9Ov0nbXjTTMw6I3gRgZZHAmU9rASErE
DLjDMT99f4Cqu1LKe0u3dt1mZSpLUYwBcHec859/sIfhUNrKPkYtBADbmvdeVY47ApHpn4sfiK6Q
cNz16FkWw8ugdQGzPPrhZe2QsHJrifH71OvjtSnxW8qir+tpM8+Vf04nCf0vikMZZTXAggcJrDPQ
20c9SK0q98GorpnNlzc68sGgjdt7B9qQHrfJrT8Wu9VVIB+31RRsgqScv/r19Jzl3LZKi8crMcF7
XKECk3r8vsX0kdp3OfDiGcpmDZR1mWwaWrYeIHhaD1nYFfa4g4ODCEf37qPF4a13AVaUti306wk4
Z7+OwuDhWWcjK17HxVNtpSUrLhEx1EqEvl4yj1zMZlJoW8mg99t1r2K66iD7bvZJBFlFKnM/+Kl/
SujBIw8lyogM4zEh67auhvwGsVMcWonHjXVcGARlxIMZkcZOtZ7PZp6tw4rIAyWURxCvzTqUklJ/
ZWShSFniZBioDTZzXRnbdZkA9vjbCODloHEyM38bETLr40em1S9uaf3pGk26k61L/+SJKxOYdzT8
8cckFK4fw4cIScGmS40dKcDFK032htW6o4aY3yzyx8N8ESG70j2Y3tQc1m+dlQqx07LFi6oajl4c
fdU0iJ7LAukMW27yORDXNI7ljpGB+OIVsD/iOTh0lCyPk4PwZuoeLLrNY54NFTkc+G7j2vDechXP
wpy5baOuXADqvn8y6M1WYYWXGs2205vbuoqS3ToDYZ26kLss+v+MGY2NeZ0m6qXUde+8vvm2Alr2
XE5k+dbjJoZFvzGFHoW6r3ehs3AxYIViIGGVFt3WnQeOFUbxnOzNNmYusHzHKbMWGPWpUo2zNRtc
fja+RA42y2a/esUkpJbvnbKM91xKhtosD3gysUIYNo7n2s2zDex1vAMA1ra2wbDXAIsGLRzro9YT
DsHXOTvKIKkdS51elKBFjr7lSMUtNTICgNwt3yfy4WMF8WA+aaW4jhyY2stHj1Pg4RrL9wMmEPWu
L1N4Ag16e9NJ8WSRzzy/jEcnZmKeOPHJASilhJoqKJjDTixkrnjGbbA3jWNmohvXjB/CNegIH24z
cowCrK5DHbT7XzXghW3lShaiVxfI0BGHyqmizEv9y/q2gZ+9ztKkQAY2hqdV9Vd4bVybMBVCLMWw
CYIYtgfUnjYVY/FTBdCI+9ymq6Dixn7BpBYC92oxEKn8VoEanQPlZ0dPq++6RB/vYN/f+fUG1/v6
tRPzp2Ep8I3SHT76avxoOye/ZkS0Wbfw3JRwdnL5gS25fQgYQ9yR4+1cO4IRLTzb1IgghkPbDNz0
LZHwPjRRYW842Mw5csQaPyZcgoRmP76B67WxROOincuiUHrddCUH371NFWkp62LpIWbeK7YHDpLy
qenwHGJyUVRnYDJ1C5st3Tc4zLScxMSH69cFj80oiCSi+LI7NE7n7ru8RSIgmEK4miJLwOy5/TwV
Dx1asA/uEZ2ZP0fHItYRTMivbq4g7Ct1wC/xWI9WevZVw2hx9i6Qo9uwJgX2kE72ntD24lAXg7+H
MYk1u2ErUqiZfErT+IBtr7a8bnwqmPuFKazoIxGW96gWP7M4KO/0BvzVMV3GWOl0NwjzffCL9NpU
EEsqGenXbo530Q8qS10WDxDVamg5mQPJZLDm4xwM+sVY/rDa1t0kD7EOFO/nCcRiHhhxjJyjWwSU
YyTFl2lmfGA2s/8009kaKAReGWJYu26EHGKw7nfQkeRj0oxN6Ae0fYrdmyV/mkPRbZVb0i+vdi6y
KcIpSoutp3GB2lJB7pHETA+oL2vpHCxBIG9BiXuCUrtb2brQRo5jy3uV8HZWXkSmPsqhq4+yY0pS
MLI4ecWVhDN2dOLM2Y6+MnaeBU8mrls8F2pRbmMeLNsyCkgjT2znYM5MXBzY0aNA2xGN1KIwAc9E
dD+uHiKWmVmhLnygzxlHLs1uLlqvXtZHkYlZcTjHhXsysulYzaN/k4udF4zMS/SX1BaMOSKCmwXO
RPFS0xqtc1NnRrype9LKk7oXmDmZb6sKG6Om+qprJnQUEMTrwv5xxkEMY8hppd+0tPfv3aqbN0Wi
qYsb+W/OUN32aIgY4qavU2KNd7BQz5Nln7M6uuOL5jCiolB0yrgALtobj5KPSTtqYJrdXUYbLjxm
xS3fP5xzg1LJcU+VBs8hL1vzh5hDsQYvgRRonKTKQz8GEImx9+lqA7DVqTGsrPIT4z5oU5r3zGLN
Dwwk401fi6WSo4TEf5EpcanGrZ5IvMyk9diSsnQyO0I53Aytt6Yd3BaApM8NeYBw8zHLCDVnfSVL
TzDHkC/rDDax7CQUnp3tAyIrN1mltNOY8iiUkDavXMrdENSUvnKlVyBKP0sIC3JMHu3ECfDWOVSq
Duhh5yui8V4tvdfP6wOsr3Rq67ohpNz/8VZrMR3U2TWkIXkQZRJvVlr7cmeZ2cOs0dqjMXcMScxT
Fbn2GWclGD5Jd/G+rg1cLbZaUdoHxnbZ0rxwgFUavtsTjvraHGEW1tA2c8rbvfnS19igIgKmGYtS
TMa8qTwWdUEifVUvzcm9XJjtbqx9NYKohxJV9c+OGRsb2dnRUQ4G3YbQ3bAr2Syp45ZAlXQDZZ2N
1zRAP7jBEcK1w+gh6ytgbx212rMOAyoOvB1RGNVasXfLotla4LDsSDrSwlFd6Bp1cMvd205IPc7r
0DzzNTI3EGYuLCltH+v9q1q6r7VIlrgRHC3nxkKHDFmrNSFyWD02TzY6iwJEjqKLyOp0VzgSI/JY
nGpLWpQn/UMjzeqUdQN8lp55Yw1iNrwg1nKPyk+mncfxN9QtqgTscW4KuQTIJFG5H2QRE5h4sFvw
WGRN19EYnZiQDdfzCFWp9zmcOKBVXGX0Jk6wVV4SFig6rkRg4sNKVWkbY78REUTpQa9IgUrt7D7V
rZADsD1wew8YLF85qYzPSZZ9yzM1bpTdjrdQVGJC46glko9Y+MW2pm2+Sgii9HJLv8qkAuQVhC2N
5rXWT8tliL5EhgEyMk6o1/vqzU3Gb7PZlzxZh6ti8thiERi9oy6RpzcbpZMfP8n4i+vh2qHcfBsH
XnksZ1Z259ZHm622Pt6tGJo1/Rl4tYQ6KLUB7lTsw/SASKoj9UM7fwHYhBVh31Vl7T+sfVygEI+7
zHBtZ6HYJOIlLhLvvFq8uf7AkM14iPCpCq1+cGC+JQZVBh6riC2rY2oyX4Gdcr0yIKJRK3frw9aA
THYMhqhB0OZMfKrMpSqG4WnVBgM5CywnR5zpdt0jz5wBxhUjTy0t7GORnbJ0sa2LvlZWhy+dSbti
ipjEPXLh5mY3IBS6cuex3btmke0bU9zSuwagHQYebHVyGOGrYe77NZJJtP3Xorj/xM0CNbKHDYdv
WA42479QyiUZOPVUt8btyjjMszi61Y0Me9CrvoBs2vY0br4OICExbqzMOEY1CuvAaHLv4BcAz0NU
GnCiNw6amzM3dGN7sXhFN4yuJtEeWj01sAZAWmsxMcso0nPrNwqR/+w74Mmk49OySCSxTvpZl9WN
DUiPyOdb3VzCRDKvwp6mFjexpPvBQQe8OWbkAVs2En19o7Ks2/VNUtOsjPbRimJzT0bi+EXhMHI6
+hOjJ0+LPjsvu41w/X7TNFdssCZJXqe+1kMzy35D7Tf+7suC0zv+86sty98112kTDH0Xaf4PYn9F
wsE2aiJ6UwNlbVYFAR0yLE80CzMcARzooqa1N7ktfmvMYv2itrFQAPkG4beEPAW66S2+cn9VBiqF
81AZa7drd6hVdvNSMRiarAr9dFVJKBxTFepjKzZaThVQGiOICu3q2fdGphYjhFNjeYTGULWb5muR
go7l7rgwgwj+WzT2WK75G+nZRzS26vFfr+c1EvhniQSf37H1xddgsVb6xdSEXh2cp521WzxadhPn
520kpLXxzdE5rgUH2M42gT4MCsHhGSSatlu7fAN/jw1A+JXmON9ioe/GCi8XvaGEMbdJUInXCt/B
feW9Bk3f7KcBaSbej2Sgqhn3GsEpVaHgg01oVLsB5u4prjPSepiqb5uspWup/B8W+f9WrsNTXfK/
X6Mafgp1+O9FPxy+15e38rv69aX+H0x9MG0UUP916sMzJvHd2/TX0If1N76/qfZ//YfmWH8sYcTM
3HwTzRQUsP+T+oD5zh+oaxYLLPzVMZwKWD3/iH3QyIrQWVjLD10MB4gf+b+5D5pl/7HYZpn8yNQX
mwfvP/6N4IefDRhc29N1E5UZzpwOGmo/+MVjbgKGJXA+t3Ze5altHrnpHXIQAhhij3R2vWgeZWe2
IZ/nd8nwPxu6/OOdA3pSnwYnwKbo582PD1UP8K+ZO5p2csiwP5HPejdb8jcS8Z/NKX+8j4Oz+eJL
uQiZfvmGBl4hkwhSxEXYgLQ4o2g4YZl20R0cW5ZPQVlrd6Utk6e/LIO7H6fAX8Ma3DX25p+nw3rH
fe4RcgUMjxCB//LGkdVmgnJnRhqUONkBgx7PCtGAEtGSF3qUPQ+VxxQvll56FY+1eLdVqxaZXGXL
B1i5kWK6LAwUvNmAGQ3aS0V1Q5e3C/KeGFh/Iiw4lxWGCbEWtHus8fX2qlH2hEIMWadjbgaQmhvh
VJAH8lG/w/xGPFk9507dlvYWo1hGBjDU/0yzmVljmxPpcc7i1O/eFAaW+S6XthMKrUseuiSvL8Dg
2nvWg8hjMaH9qahy6YSbJH5TAVhM0fIdL2Xdl9HRVtLYCrt1L3njfwMfdnjQ5cP8LIfuoYv73Uww
Ywx5ACNm/KsgG/QM0Q0zSvAKtm3IorS5X0XbBM9phDx2mQrtumVG6w1t7YZNL20fOY6Gmitd/jyI
PEWerWSpuueqGSTPLPQL+P4AfAQvkeyi6NaUiCu3GG7RzQ59wbAmbuSm7wxHw3lXjtmbnbUMeep+
STNBWhKdOjqre7yUli7a8bgGxSy+5nolv5qF7Tyafe3eZYPl7zW20blye+7XSL/y6ZUjBkuQldoz
YY6KicPILL8Okjtrmhb9E8Y7moXbbgGlh1mZ6xwb5GslVkOVOIjOV2qDuAo7DqnPrN6y1ZEvAO+M
DZq5zq7BtfLeOrjzMitBD/ItrsbqEmtF9SlE6V5VOM0fKxPQrq7hgDJhU1sU5cml9qr8SGpJeuq7
fE43trSsI21/t5WiT/bTVFTX6KTIb8om9Ir2pPv7YOqmM8U51X8La9wmY2SjVC4PmqbLp9aqslM0
iGw74/hx7c2mmnE3HpBPYlA+3WZlPh0Q+EHMM2PadliZ9fe5t8ytQ8rkuEtSI+s2FTz3xSKvi7cq
0Rr9tZdlizepBv/nRvOlcdtqDbZGUT/QpvfWZhDufAkAGu5latA+dhGT/aKcKA5yLHDfrMxyOvi/
sXpsGwuWdd4YrKRWPGdWrB4cx9LvjQE5lmoNHxZao6It60Z7LWKv2wKnDscOurJEHqXUVS+y7luT
Ndq9LgN1ByFmvJhpkX9OssV1KZDeizWIeuvKoXzQ+sSAgtYX/tkw7eBAp+rs0QcZScj1Gw++Ie1t
rmT7BbDchaAEHrDVbMTxVj7Zz7Sq1TmiW9saDSJWmNM9jrS+Og9zpj3roARbLLSHo2yaeWcNHTYF
NYrWUZgFiKSdMfGwvdMsRbX3tAIWZFnCJcNuMzT4Jx/KM4frfjCbI9bBybcYq4UzusoxtKI2uAvm
mb0TW+mVHhesYdtNhjCXvb814cJdm5NpXSovXWaKyXwabTO5n3s3OQvO+tupF/rXuBM+rqv4s4F/
cGNrv0NsFRM2KxrduNLHlHHXhB14PMzmVy/X1SWVEh2kaY/OZgLnuPXV3B0SM6WgQbJ98aUjzyYm
ZZw9k9NiERfN10HrQRAwRXVwTawcCktpL9wa6FxJOlHfuqVTborCRWmkYv+IWVT9KrSKuU0zGJiR
wqW5EZliJoGfs9o0wuJoy6Frv/Gx23eGA16IUm+AbCLxMl3IBsmrokU+l30DWEqSy17WzP1drslu
xsNuV+uQ1gYtmW+GyWVjpEby2IoUDG2Ufnsdaf24KyNw1ILF+AQBpAv7bLauIkdY34JWmVdJYhv7
TDTlzQgJ81JJmd8Feeu8ZJz4d6w181wItts0zQIKuc8p7XJk5R19r+Xl1VVABvqVN8Wwk3HvDa7N
uu0RWGfuqUs4AnyYf58YPolNarVG2MhMMO434ifULo/KALuPLeYRlSnLbRDT7Gb47e7mjHydUifk
rWmc4i3QDP/AEG46TXI2rtFyTykpuJ391EqZbUeoEtdGFI+3RZkm10EweifLzrrrekGKcAg3DmmW
m1+mBn/qrk2wMrIT0Wxgg+FeZ8zjAX8gO+x0sz7YVieP0p/c26JLdZoszYXvrYzutZ/q8hRNQ7qX
rrwrUE9s6gBq3FBO7znzlJMumaAZPYanwG1mGuat1I5xYg/HNK6t28bvNdyPLXeftFa29VrbvXXI
8XpMzQjgKZ9F2I46efUJZAyUjvrH4KNqbAdCH6occ0hVm9o3t9DEReX1cBuQC/YM3bg5xbKuD3pg
skEdo9pWlR4cJsSQGw3Lyy8WAPV1n+ZzKMqatldvih2s4jJsnL4MM5uMBcdEua+sZGj3wpmdZQjW
3lsBRr1bmFzLQ7bpMekSdvwsEyAf7IjS2QgHAWRcq6LhImcj24I1uWl4QgA1s9YeNC8rb/Oodb9I
T9OOPlOfC+QVxFrVCNEOw5FlCcwWXAToas/KKrp666Vt8LUwGuBby9KaMOrt4kmLKQj2boOEBTY8
IbPHLJ5kx3yotj8Z5VmwL3yslHeBZEIBlOegN5PTxPA36HS/IbQo7pMwN8qy2lSei67R0C31fUhn
RDATeoVXhkYAhHiCyDs9ruureoaeCyQHAuhEaQ5Rr9eRfLcRStgeXrrc9rXRG/vAQOmwi/Tc36tk
br61hXK+64zDt42BduQKY3TnSYF0XlFiLGEziFiwcFwyV8qUBqp0bdfbTGYsrxBLWu2pHJKIsQum
axkjaKei4WxHCFpW0yUc7+C2L14skZAlbdXct/gKXTXQPGssBDE/n5LFSDBAPDgzaec431LXYwxQ
MVENo8LC63xABj9uAtNLOQ0kZP9wIF/jwXT7gBGLTQhU0UAw2cmAnRl2gYqfnMzU8l0PHd4Pmb5U
w64wk/Q+zqLiZJVz7ew6O5gSJKCZAuoaI4RbkxOM7UJftAGh9Ep3D3VCYldIaAsUNsz2Z3+f6X7J
pKrFp6pvTeb4NpUot7gf4ZRqtY/lMiVMybE4QEKZGrfC6K4TJSZcPsI6TfckA2pKRoRJXs2odyyL
6kllkVVuujaLIUg0ArljDvOREU4TFPvJluJMfSm0D7tT9bSjjTWPk4ZhaNhNGUystqjw4k0dVDtz
lnkd/l9L1mliE0HPQb+3gjq9mIOjXQWFnjPdN90/eyQAMGpbNV+P2gQpLmCZnsem8W5hn6lzPWU9
ZMzGUAirXfegCxA1MHcxhILZzxXcL2fcoKQIDlAkSwfqzogVrN7OMCdhC1Qj4groHxYhX7tJMwiL
y/x2/M5zfb6OLDFAnVWI229mnxDkjeMMjoGwqKrlIsXGwtQCvtVaq8G0O/Y1mM6pxT1qjWbWwrbV
+i/oq63ggdMuQ7rI1sFUw61Z/LYLW27j1WnPuUDHD69P089uUlUXIx1NZAOtMzC1U+w1vBk6GEFU
Di8Z1ZC2Mesifiw8C4aDDqCO5XlwX3mLvbJttl9hEIuzYs67Meep2Bt54TwG7H9tQ7pX+0q+SfXO
pCM7KsOHjjF15d6sveLVJknoATeDue0RkGPOcNImIA0S6HC73skuTm88HK9uAc58CsNiaFvWnmvi
NViMxgtmlSbUPDNOxbKk2i9WwNgo9iIcEwsnu9VKXV60AX9+6WTtTaCKedh2bDnjCFObLDT2SP/A
UwVQxVJJwkpvjI8IZk8VdlotH5Iu9Tf/05tmGoyq83ZeOWV70c7+iVFHhz2Y9Lb/uv1bYMC/Nn+B
jc8/ftKYyHgB6NAv9k01kkZdsyr66hg2wCicCD1gAMtY4UCyvtW/hcz892CX/98SN5eW+r+GXs5v
4n+8fG++ff8r+LL8yj+wF9P8w3XxoAjsAH9n8hv50fB9hWVM5w8AaJ8f4d3uAKX8E3sxPHI1kfbr
Bs9nx1wCOP6RuGnYfwA+A5aYDvl9lqE7/w7wYho/ew05nu74YD+6vZQ7YMm/2lJXdK0iMxQxSQFG
HAUDFK2YIWoxR1C7JBHHzjUpX83uT9+JP0WRdzw65akiknM7GJRMmnZvRk2AwTdFClPQgGPCO7Xt
aG6g1YS9b331LKj7ZjtGV7XVQm0R992Yv+Bzkm1avbZQVqA58DX3smjYJ0+Fhled/LLGXSVVPhYc
DZIEJyee8bpO9TfZtky9p6GHoJx9G+ozLcTex5c1NCQS+8iNGcp4+DU3wZMT4ThnztXRFpjyNqJO
9j5aKc37kkbwPSy93RUymHbo14/GBP3Rs92rwa76fdZHT5OMvmmOskO3jjemT88YzzbmsI7Z7gJC
UjY1yrpNXnZ4iVf+k1VAc4R0JpGU11X6Xg/quSb1CL9CS23ynVVoZId2/B6xBLDgsS+y3Seh+6dR
85+SRfwBynwDQLavS0yS84k/8OTZZMabLopDJVqEuK3/lOnaW4/1t4mPSRZgJ8kpC7I76TF2DTr6
5OTd43JadH/haEJEYDEpmOHHfs49BgTdwr3sn4vO2rUunHTFFxfU4Jt0yWBLUaRHqAjCzvdOA88m
YDHuQBmgLYbDqXft1+Ud1jde/gmfmV6nf4bVtGP+z6fhwq9va+R45QrvBbBgp6bifcow3TDdlEec
c1rftWMc8+PTSelc1ne91N8k0nDUJmk4Dsm8hwfdh/HERe76emvCC0FvyydmavbuKRoKPszy6kbC
58CbjBE0BGu40P5N5WjPnuEtWoB3spXO9NbXgQcxsdOvpaTMdVKkUvbFRotF94FZ9sh0msVZQAku
FbWRHsXPicLlpk3fixFV9VznUJkTRC46976ee7WF4//eFoit4hoSfolBZS5s3FDp+LgSwBWnAJ45
tVuzHyqBA4sR4NVkc7sbw9xrno8OZyYxqYKY4T8NBsT4vxxJ/wkMiKXIT08CtjlIGaeG4Rj4ZbHN
f3kSOMUY911qfcZ4R0twpjHiAmISnLFBvZPzESDTQOrq0QGxZswufx/LaetY/T2FETt92YIVXkFA
NaxRjCStkhdwF25T1h5brr5feBcXzGmvt7zCVKMuXLZQmZVbMtm+MLmB5Lj8Rc1lQ3nzJdC6w7Lp
14+SRvx42UNGGtxDDL1fl2NRco2CzH+u6R3oXLPFfIWB8gQnqxxPOPuzSbiF6yliwwQz9fzYjKy+
9esF3oV+jl8avdcaaPHHVlEM6Nf7UuSAN6Z3CiJ1VwxYqWtsEpmk70ycd7Obv+eR+Nq/wzzrHeeI
D/Zx+YD14Fx8ZrqicRCPcxE0d2hRxLmndZMtryyWT4ptV1im1lEP4vf1L5Yduf7CXLE6p5QE2XW3
rN+rj+wLjqdP9u3kJz+2Rp6yg4uIHA9HoS70TrnhnOQEox11N+xSHKDYMstHWpe77LXd8hbkB+9n
zzotgRrTCbEggZ+8SjGn78uLUIi89YsIcna+Y9Kw3IAOZaJpiU21HGaIanaeIdnuy072B+ORcNVb
LftqSywYs+UuLosUHcj7+u+JCvtxdgfL0Mmo5cFO7evEi5jhEMWEh2vguIuj7u/W9OpA98/iZl3S
6KQCwHuPyYX1qzF5LC0TrpT4NAuTXtfPj/HgeXgbcO2XTzd/uKOIw8zM9nrlvLkWT5vlqJ2XT19x
ohhy3LqdXnEreAZpwntyveS94nideYCtRza515fenNofx9opcbW3kQUDfQYUIgPt4IKta7SwuFh2
Y5/VVD/EnXtJl3UqreCp7PEawbAjdC3vlv0BiWaIrrUyyYC5+DeifFjJfZmF/k4GZxLMTO5Eu0GD
xd9EHEHrdY6Wx8ayuH53Mvz9YKBAZMjDEMhmRLAMLv4y/WzrWF8a+E+sgNmfSQcRYSwO/vJfqWfy
yM3AZlNziQaO8T3hr9c/7Ka8w/g9AUTlek8DT7zffLDljX++vXjqmgaxAIbrkoT8i2FrO8cD8Ir3
vWmDSwWiPy97rciip7H311UfV1y+OV1UzEjHwmHkQbV+tmWZtzm7NM6/eZV1FGzp33y44OfKell8
dLn84SOQ9Gw+6c+XTYsda8AD6nsUJJc4G670jENblzxqXT97bzVOSNOYb9LE3RcuQ/YIAHI9MuWo
kIdBg/B4sqwn5LoyI5m9m8ujvkvZ7YZIjp5s7jkRIBHa1qlyWBGF71yI8rMgHoCcaym8UdZECyN6
rVwqWb6zcUM0ntedSn7k3JVLyYBjAPa/nfZpNPIgu+5NpsWlQGTrsByFN7FrXE6jnqQCzHwe2o7/
t21quqjIjlnj7JuG8FA98y+Rpr0tm0uJ9CtU69ATsPhs2z2lS4dXaMi7LEUg4VIFJkyO1JCel03X
6LykO7mndaWU2nVTwOns5+W+LY8W38ze82TyGZPwaEygrm9AIA7r3oLog/AqfXeGpmI6hPsz5/Z6
hQcyN8N12F14U7rdAMptl2Kgjjjil4PRmci6tUbvolz1avkZZxxkRGwISqBKwofaoufn/EPN7b61
sGMriIXI6DjkEs35QDb2uL7WYuxGJPs3OZF+3MAAWn5HGJg/MCQfsvwJnqC1Wd46HrDxws4kVFqF
59pyhhbDR4Fr6mYtfIIhe085HAu/C/H+uuRLEbF8u+W0z5bdDn3koUe4T+T1y/rd1touybjVyxus
NeByLglt1HY9wq8gBlITzhX9OPewERi/YJzWCu9mfXvi0NjFRKBt8lY/i0xSmy7FZaRViD7Fm0Bg
lIBJbXttefKXFixo6xoqqgakT8agXwHCaPgjT9V4EfFM1d25Uyg1A21Oj0kKwaLbZU2Qkv5qzahi
o5iaOwfv24lSYaBCTnNAVbpWPZPxHvf145Ba4BXYXBZLNbDUTzxSF7veEqUSvx0Imonf7Fl9GXX+
dKIEOiE2XGa8GExmzr+MQg2GfEkyqw/fF0+5ESPArlDjszlHi/WC8fhTEFcfkLuKsLTAU4Ks2JHg
+HUQVn32be25XFok/MTMHZoqgsLm4eh43qE2vf3aCJDJ6G89VWlhPQVwSF0bKzO47Lkx7NqA0U/G
qYHli3kdTUTAVeoKgTMp6x7aNox9d6VTfDo6UVRe7W9rvS0JfvPgVSkt1ATwKuJMuMNoDwrT+TJx
LBC55C5DnWtNt54jaHIBDhKhbyTO0XSwNuB8luV47FCkhDAj+SSJi4MP0T0iS5sjaNPn1GBAWOb9
NrO6XT0KlyHtAF84by9Tru/HwuUirNkqAqtcoMsirMzs00tyHMPU88pQtOr6A4CNqiTJP4cEETme
uFo9A/o7x0BkH3NbclotrzKp/NPNyRbOhsfB++JH1rhx4P70VaOFsHxRQAU1AYmZ+TLyT6uAWBRL
Dgd77B9KIy5DE8P7VklkIkK/iwYz2RhOoR8LxjbV1PY3bqd+R1Va+vBfFo4BO8jTXQc+xN8zpPwi
EXWvd++pO6PTr3C9WXiZjQ/dcw0qdHIZXDtoBX3ZT6Euk4fRp4ku45u09jHrrZgSNr3+hZC2x7gY
iX4Zq1M9jT5+mr6FFdmhbD4ij0NaoR9ntgFDgBniYqz1Q1TRpLaJXZETdi7zr8I0sMKU/RVT9+8w
yyEO4Mcz9dez7aKZI0qBwiRARhecR5k8K9d8jcHUt9xlqKlp9WVWZ8HIPhQ5qYJ17hdhk2X3vW+k
KIIFW6Hq6nOhMa6t9Rh1EqsROhg+gkhbp+gKB20tBNS2Qo/nUzhrGCvPOxIXsY37DEpScqkM+C5G
rnYd0RTLrpgZBDDqiW9go6Z4dYF6eiPdWu8VDJVZGPFgQFOfymcsb7GZpxNZ18u6LhK+CrOJjtgm
HvPFY9IVn8vqaJX1rusPqiE9TqvZJfQsw4ZkHsi5dbRfF1BxnDJ33DqT/l2v50/mmmji6+ZFBBnx
uLG5sYIedlckAzpU/4anMtEKdfLpuwIy72K2Sc0B/xijTw63cGiAnQvNvMip6UiVZocBXt5Ny2VL
8vSL5QDgVw0No62PDwZxOJDVkdOBiN6MGBH5Hip2bkPrjcPmNwfc32qSAJN2BwsSExYNc4Bf4kH6
MS9kVM4fydIqV/67sBCx9w6lyFLzrg+DtVU3DTw56dLwDezRk+0Vp8oAnk0W2d1vPhI41a87h5gk
YyHY6FBf9GVn/aW6dKu5Ip5u/DAWhMFfFOkGt39CA9DH5iFtxOdS0qKaeTdNMKClCF/60RR8419/
ktVT/+fD38DFGpITttrElf8aY8nlJohbth9rLUQPPrv6U2RjDiF8VMmya7+gNv+z1OsvWDej4odJ
HfJYxBwAMwZZFjyYyvFFeeNHXkwH/BEspkx4SHBka0EXeml5j87uYUzLYDeZ1WtrpfsfK38Z8kZa
+lnYSXOcl1KM1grrIhNoa15eHRvJ0PVZQBZLpjIadzthm7iednAr/K3T4CodF/Oz+k0Z6/99xZgG
5FFdd6Ak2Rht/Xx7GtcdM3sM3qPUDvu+XPKJ0DTkcGl2fUXOr6G1GyABowM1K9iDCWZWqdbZO+Xh
nf+/yTuP5bqxLMr+SkfPkQFvBj153vORlChSE4QoUfAeF+7rewHMqKRe6pFdGnR0RA9SVakkYS6u
PWeftRWUZVstbw4a2KLXFivNyt73SbAi6sx8rqsDpxyS6cYQijXpKo7NPnpIwl8ylUrV2YPDssaG
z6QqqnqymwZPKR0rQ1Dz86xGkUC79Z5O2l5XqXF1CqQkejmTbUWZBd4YlgkS5qsRl6v56s6rQQco
2WmawKyCetogz+9LqYzIBpU0N4GXWVw8uGT9Oe7zW0XGwM8ozKr8RRwVxsqi6nQVStXSLGImMieg
9h4QpJtXX9wO0N7MruVjF0nlIsl7admC8JwTGUWmbyYIqiGfkwX41OrdeRriicDiavqmKcL3yTGu
6wC2UJQ0NxJPR0fDhNKOveb9Dq9Y/97uINrjw6pMC6OY6ELnDECRZaq3vyUDkU8KjQh/UiDJOHVH
Nr+D0J87j9sNwVZzPj1HEX6K86ZeTXyiwuX32pyy6KjSKXB2cvI2yi3MgLvEpjM0IkwQlDNNktz+
+wJMmERzYURo3biOjBsnWQq/RLlvrsMFhGbqgnTnLhq6hupycYgavr89FPe9GVh0L6qdDMGaDvR7
qffQelyoWHVNlbk7KqIUJbxRFYkDfq6LDRyjGRQp1rEYARMp3pnwsAzy9XRV+gJ/EaXdDBCpVpiK
UDU5DiWQrRpRl4g1TEvXvcnSZxR9MktUBGxpALJpKBeSKjOGqyChOtU6hhAdFgFEoCSxkcwxbcdw
9zbEeL+NuSOEwaguLMucT+3RNeYPqBqEGvrgPP3gq5t41H4DW6nOCqKSi6pP3JlReOR8ApMSGJLS
Uz/2PXbpWbtvtW+BDY0mJCM1L+S2nusSvbeovAIZek99VeZwHkGznjfajYSzGaVJiEamn2rG/asS
pfclZL9Q03HOIeVYC/Z7tgBOUTaHXK7GEylvOa2xQhrfx+u+KMbAzrDn9xu96hlzBgqxsX/mcHW9
8ijXYjf9Rjc2HIqDg6e7T10c0AX0L5qZ9mtMVQ9mSEuFQsKPR+mnHV9UlP5CCuRbKex/UEMGrXzc
y03XGhdzCa42m4lSJsPHVAcyZ+6oMAoqX5zTthcIHU55M+5eQpgXfvjdEKUxDwuVbSAYKkjg5ZF4
vDkLQoZbyYGx1XT2ioYezIrB/zlGxtl9VGO9HXxytzJmTac8wQ1pQXRk0hwVN2METMuSDGP+wcI8
BVd/XXs0hN2sP+TsUYBe2qn7CakOU5G/dY9JTQ5hcAJ1FusB0AmpweJPR3gKX9paJlJwr7ooJDMc
pyqH/SE96BlGMOsMJoHqrBNw3wNiNvPpqEGvBFgVbmElyXiW6V+mIQ3Piy8WNkyzMh82U9WDP4in
1i6ePMpT5sbA0uZS4u5XUbRI4m4eG+73AeDAJtedm1SikGyad10fA4zCwcLAh//ljjP6uKGflrjp
001LWKmHO+C434ch4r+XrUZe+rUTBVPLOiCXIoNDZDTQ9aerNEukSf0Mhc/3ejr3+OwQY5gAc+yj
yf6wkdn7O8vXvhueAsVh7IK6Zz6LIightzBbpVQap5WJSn88T8hIPoSZI37U4fsDIfH4kWk6/a/S
m/8/Cs/HLcP15Oeq/JZW0bf/UfU/6peypOeVwUuZsjd7IR9S99sf/+t/jld4zYVa1l+mTM3HaEmF
kaT8jwzdkP9SLBlCG9szFOWsW29U6NZflk3SnHSoLis4oqj/yYVKuvOXhU+Kxv5SRVvt2Pp/lQz9
dTtka5TU6CyZCuFGDs76v7ZDhatFgVz1WC49GXnePzYEkB1sCaS+MjdJ47TrODLyDXo5Y+9RMAN/
gap13WtBnYKrxXwza9Tu7FThM6lTRpgnd4uIHOvGtxAYqGW0En6B67FJNXBn7VxtCL+8+QDn11nl
reJb/TVuiowdtbfpaIRyeREL3dive7raizSqAz3cH1Ppq+0M92HTGfu2CBZVYMYUhpXsA5yTnjnW
SidFcEYaP0ad84M86BD3vGLTKCLxF6EnUxLiaeFNUxbOOh11OIHQvHWtDeLTWLsG65mFMsadu5FD
Dn9upGyYxLfvvxGlBG8PEbyRQYhVo7CFBLpCocDFIcKmVI6VUcF4AFrlziVLtTRuvNpCimQ12hfL
i8H+B/uyvrcFxnHstig8zpxVp2fQ8OXEWWd96uBcUyNbGZCMTH+nFezRpMQ6+lXib/xGQ3jldRrF
UeK5HrAC0HwCk5poG1QshXdU5Ro+rhWdDbPahfVzn4TlAylP2CgKTdE6EusqUJsAwN9coqoMYGzp
rrASrzEglBHqBIguEAV1xOdsZfRBUMUqqY3vHzTXr2eusblIiFAbBuvAwvf60vG6DPwibUpcKFIn
X3u2e6dBOf3SLbDEEDMR2gnUwOghIpO3hIeXzzrFScniQZXsLQeRnIFw1hNfyWp903pN27ZUGpK7
P+XIlKhvYh6n1t4WfbtB4hs/yDqwGFIUN1TT7uSUvtY3NjqucsXZIzznZnOQCGjM8yrw1lWrk3JW
TER3DcW8kpyIG0x3wjllGAS0q0DVVpSpfw3GTdf77aJcdiNdlk3i9pyMOSYTz7nYD9cSuFTZz8wN
VSirloDaXeSjd5OkclukP9vW8daZ+5Ij0j0EXo4uuum9JRLS7KzVOancsfq3d8thMSa1xn8+eD7m
sTdn5bGCC3tn3dFHnY7OCfXi+G4UKjOsPpib6YhqVfl9YyDRSg2tPimKjdhKT3G3YhMP2sG2jy2+
vAFBOBHeInk4vP80Y23PxdMoturQjQxHsymPuxh0eVNRctAazmYIIn2HRU88VykMoU6wU1fAQ5PP
kaUDBU2bWRD72LgVN5ySh1NkVQ9ykloogz1l5RaVvFdlDpXEVQIcYMXRq5qWyJXdrGG54D2QS/Wy
w2WbYQTaWliS8lHD/lpdNDYsQhoWCdQ0vBJC919nRLtqu8Dk2LNJygQeCMUw4YJ4h/GZ80PTDDoC
wLpdtzCm8dyiaMWMAM7VEUPUx8xk4arDsPRaA5J1icVO7an9uqImG4wjQIv3m32yt/xnq/j3s1o2
YhzHYfhedlLA/sgwXcrBnUj150MIb6HPq3RXayL55L10Wow+A8MIauUdNBeKMfPoJXslog6vMZQP
dq7/Wkx0AiY0HbbW+DDpdIRfm65yPAP1teltndgZ1gTQKWeVxEtVUQcjhWQ1MYYxZ6E8YGUVUg2O
LnHXk3xWZGooSjvGeIVzylzp7Wqu+4W3M0bC2RSPnv5Vcw3lhpm42mnBiJSUYCtm6UAiL4iSFbbN
5aEz/Of3G1kdxQ6/NjJVp4TKVFVhcXMuOwQhBA7xY9/u4Kmu66gF7irF0VJSMd2bDVX+VA+9fbK6
cl0kd6nnY+igkO6n6OiTLJruxikVmDdtjoASXiDFjhmTut5359zCkqsfZCpXiJG+/9gKYZl/PzjA
A3ZKNjMFVfAXPbn3KEoFOydtXlcQm3rOXUdUclC7+EEphm4l6107txrwrp1WKmhd2j3q++5suH2+
EEGgQKj1zxh9O1sjNB7MQVUOeKvAJO38ZltFXozmGC5iZeYAd8zsu6bGzjoc/N1gx/IuqWv8Vp1b
P476R2DAKHK8bi4sjM3YeB9Ekga71q5OZFWwjmL9hKzlrHVNIiE11g+V5LTqWl8jgZcWmoDsU/nI
xM3BzdfTLiMzU0gcvaFsM4dMZ9+Fz3LYoz/twnsFPyh9wL5LTe2VzQ5oD8boJ1ouZ5vE2hJUqL3M
U2uZq2QwepSkKxJVWAT0CZ2yRdUMhCCFWO8Cfsa2d8FkoJ9fvWT6FxIxzY7yH7MeTpzhzP20N5Ig
o+R9Ea46WJ99b2obfOuxo3Ha9kT8zp9JhlfdyqTIOXpJ+wBV/EJWjIiUihsew6b+Rp+aoRkLsBLW
v1fwIl+zscLvHwwqnSGT2Mep61iG74yRCm9lOTWaXw1FSatgTkFkO92rnWfO0hgjycxUy2WKR+m+
r+JV2ibz6QN3MQPGIzEIGhOYxMhRixV/H+Va/EDypCDOjzfntLTIDk7krVC+5ZAAKFYYuwcEo7kM
3WPnutFtGWlgrdCMHjlc/4B0TKKiCAgHuukNNVMPU5sNbHvWuhdqG9+gAMxrIwzYEH6vSVF/njZc
ZuV5c8yxLKwb7t1WYb0dr5T08cIzfPC2LbyRyjd1QPNCP6PV3Umw6FIqzfyZr3KQxJAU3/jIBd7M
+pdVnPc93w72XoTwOQ99hBSu5+CeF7xmu3PJgmtj4HOGUDkEpAricFDFT+Dw8arqw2Tjk5nOKYap
tbVV6MGtSS1DEmr5yagqjNGihw7DvDNM3rEWhP5rhMI4mm2LmrfnOUpUiCTjOZ2Pu4F/dnm46IhV
hdLl+IroqSKs0ASoq13a6DcFJVOmyMFBQ1nfBp7yzZP99KwmlEiimGEPZeJKJpW5+RR7a8rLR1ZV
ceIb9xzUDRfPC3wnHuyRC1zj1XOjRP4XKnnC05ixH/k6MzL6Y5ik8b5BaU9BGoJWUZ1i2BdpLx6G
BAyh6cXM0o17J9nK2oprvrrSRBuzlYdZiMvqRgFchOmDvsgt41wSGcRjQtFO0y/nrYNNsCVwFapu
DAwxR+ieXGP7l1rKSk/JN1E4Byijy4OFiv4Zk+MY763x0yPU2HppxRGiJ8gnkXmc9TEDDCDko4rT
VNm+dE7yIKTOICMNq7k12Ws3TrXNcn4WVUW7LCkeWOt+jPuGRIXZOKt0HYHAyNHLRQZ0kvQQ/AWP
uLKZptJuGlLTFr8DF94N3k/fS7Jd2UOi7127Q58ZwRyrT7aQ1BvNoGGhCH2RFBjKrpIdAtEq66oo
q5sSf2RH7hgf2Db13wqjvadit9xioz6sYkiIMmUvtXSSEt0ihBg8+NhQiIU8Hov0hBKpbFBJdNXx
VjgdroojyYPSiPmUCZD0UxrYJU5q4xZzipBMC6FsldlJo05lTS1kym9TCzC9EudqBfxxhgjJsTnm
mOZBVWJseohnzSHW13dV3zDqZCoBGvSKM7MS6YK8bry0Abi9fncvikL8GwjQlXFv7CdEf9QBhkkx
CoLTmc8jKmpuDDtClM5E4svt57AglTU9YAL9kjygQLBGpn9h1/nCq0H2TYcxiFGHTqhbsAfa50ZX
vjRGDyBJpOJrvC2R4SM+lW97UTT3VtiMgh3KMPqhJSBq2+Wt3Qz1HkCBOTdK5AOuJdYEasNFoBjJ
mcVlno7n6xLKAOZ52alU55Xq9q8GOFNmIBvZQH4ff54WbGH4PvSIKll3LV83D1Bmj288HVyqqmAa
bFxtUYMYX7VGp935zuhOUB5AEH52Aom6QreENFeJ0f6HNEAtYmnTC6p49Ax7W+pW1Tkx2xYN2o0S
mN580hu23hZjduk2F5K1VurC32MHL9masapKLIymwZy73bA0UrLVSotQxaM2JG6c/ivo4UVYN/Lz
4MvmymNFUvWwH/E1NpFczluV1mcIpe2529bBLgngVOPaAgVQfplWUHeQwfxKOHqFTT4c8kKpX7/b
1CLUkDUAyiT9OK3MLmdpVx7gc+GGCpUpwaynJnoaWSsEmWtRIq7uXfeptUyB/ahPgkjcqVQivegS
QDGGdGG7txjHKTshKihyGgOwaSmw+YqTu7Mm9cCX7VwJXkSQxUdhOLvJcsoR1YmyFm2fDLq9lubl
Ulegcxe1TfGwJ3PCzpVtROUk0YqSHaRIbH+hqiXpG8CV27BxtLMJdBjKkio/h3oVTbivNrf8AyxL
dZ341WcTU7197A7uXljumgLsftvKvf26tSjNAkuJqgb8XmMIHOQh0hP3a9tb+ZOE/+kskMOX1Pie
W0L5RNG78qmqmz2FzPIiD+N2qXHGnmVW6KynBXKaUKugxPKEtXIudXG5rmS5wU1PDXZdXs6nn/AS
JaDbZNpPXQ7XMgVNC8sORkFM6LyuBcSWnqfhT8DF3UsRB5Aqzo7TH0BxSaNNR2VQdPD1kiIHyHyj
nvNal/dVLa+NLtKKWQqYFcpO7yxMLyJ5b3oCWU7WHvSjeg56n6FTtnNXsdN9jNspuZxUX2WgxPXQ
2kiISzEcTlM8puKnabGXbP9Taumk7yclk1RsJBUAvaRH/dkdccBDpWGiYnbxscezFIzajA2Xs/Yo
nZQ5AWwzOc+WaZHuWzc7ZEodLKKiC1aE/GZJlbUrdGsT7wU4XxvHyjHUYNxjETcAdrthW26PZuJs
Jz0aOHOb7jYdxV+z/FSKTj4EEWyhEJjRIROCXB54PYw4rZ/TgJD1pNzrajx6AfnWbJoA4sEqTzAl
jaNkfW0137jvB/ZWbaIT8Gz0pU0PWCSDoy4GQzkX4PKOiWOiWMMrddlHYbNNW/EF4Q8HWHCiqwJi
zMFREn+JOaW+U2V8TlvV68+h5XnopNOYeuaUeuy2eHKHAe3TT+FF/k5pRb5NK+WIpZl3eNUPjSvz
tPmMKfFcBR5yc6TwyaxtqurQ0YI0GB8zVs52m/vLOjF7UrR2OrfUBDKA5XcbWVQpG+76c8PXvZe1
+mtPTdtMzfvkHIcDYRqKRy0W1mM47g8LuUxv2Ru3SD6NbOk6xn0Mxg811qNV6QUClf4xLoWCjeLw
GMa1dlBhWy1KkXL8RBy5tQfqesvaJCmbczrCjv0cytQEqy2FbfAjyeoZwj+mof8gETlZFYgv1oDS
SBTEqGujIk7Wcvb5tcuUUXvHLJSxsbGfatlRVpzvbaKLdbzCukADKKhXK73znV3j8iwFPHYDYPlx
GmAp/ntHWGJLmSALqq1bT0Z1EqaaThJNyVFxhP7OHvJhITWu9xT6SLmrtLXmxWhl2AwDnLRWs09q
jrc82fBbNiRwBZvsNIi9Y8ULhOk/A+aGu+mPAXg+YOVNFuneeeAgfCjzGwY54OeyyjeUVxoPOHBs
DCX+3vkoKEu5w2d37BTUVLCZYYZldQ4Xoe0meMh5wRYNLl5Bo7G0Xrb5SYWnZs6nUegnWNbm7uAd
pz86baBCFFABPkmY4IZemHxPa81eYtIoreyml+/widxFWDCdul68II0O9sWAI7ye5Pe2WTVrWhZb
VVk1ERRVSbPugrLiXKFGe19V8S7KMIuTdKsHYxQEn8t+BfQbmZ7UJMeixsuppfqZooBiQVdVN2Qc
PcZp5e+oZGdiq53gEXjC0yQHElIRLKfY4fQHi0h3TAwjfuhVZUQoGy+NMMMV9bvsajOo8AX+UHO9
wxyhVr0SSJGL78Y4D7uSkOeVzPuC6rUIG7rs+BdFiwDLr3zUykrcbKWkaGZxqRW3Wlk2aB+NepOH
GNPgT4dLAXXXQW2Qoa5QgMhJsmarhuRoHHtWlN/phtRiJlwvpiU3UThydXHbP+p+yOwt/L1vQ9mW
4rE6mZof1dfkGfBjaQ8oUJ9B99tFViIOqSYBldeLZhHX5WPnhRaK/vjUeS1yep1wgQBoI6W9dq5S
AHFGwm4+irq9wkHTC1N8NhqIqhgSKJhhFdz4pi0JxespI62Ngp69ZbcMXTw/W2iB1WDp9+ixDwY2
1VBfLX9PxS4wN6LXXltDXfQ0NlsgM+cNpNcl2zpOS4HoN3h2EHrTwuxQmFW5Ea5T3spOtB//KWK8
XvLSv2fq0jENgm01upqW1m2lkONngJIRkABA+NKPDkweu39/2PtWeTbICvQzQfpuLgHFmFHfb7En
ZA/zetMjJAPrk6fFyrMpe/gn6453hM/P0zoByHqUAgDhx97nhWNXFj+9FG0A8NJ2jzYbgV2lyXdW
ZZtbbIQ5ugtK3QUlcPNWHjPXImk2rZTmKNTquxjTyp2M5HZp1uP5sKjG4WaYu1ejdb0NkKtQrhQo
g7x9SmTGDI7PHQYRWIRBRECPgAfRzMjc9taTcPvDLEH/nKc0oUMQPTQxHaiAjJNc4WQYqgK/tAqM
4QTVi4KbOOywchhT/e64aHoldASpKBd2gO4ykPjOGNiNQ7vSRAxRQSSrDOHLuo5dYo6miy/wKB1K
x0xGNoaa3N5ZmWSjHjN/iB76vDGB7yMdZwhvqEWMNi6V7zPDxNEudvJq7pQpOR3L32AXGq76yNxZ
mWuvyQiPvcQ6JKCiBY73Wxoke5SyKFjEY8YWEby1BxZ66g2PDR2b3w8C89q/w3G6qtrEPBEVj0S7
i8B8RjdSs9KLKBmXxFbtWgwWqCfoh1hsqbk/2YOe3xvxY9iW7m2ZZptyPJSYrbWfEjlF4QAoaUW3
KQZzaXZNBRafiAxofucIvOQoaSDw1CG8oYzAX+BOQHFyZIm7tGoXk7sB6psnTLC8Pa505fL/IKxr
jIG5XyOOOh7jhq0qRNOxn70I3AkN7B4azHiLrwC6GIkCPKXM65nIIxRVTBp3Vmwh0hDGvipNB8MS
/IrlqMPNzez4f7GkLwiwVTeo+L4USglcUoF54PRluAO6cFainH2Ej+XHtMv3hP0SmXpwwr3xgEPI
Bryddkxtr92jEblpqEE8qKFarX30+NQpNyrmykMza6A2Qo2ooeawNcfLQzs1lY3k2Ro2nUiVWUIG
eO34JmZT/9mUuhS9zgRFAAtJ6fu93OA3XwMtQqA1wEEwpH7JvcJlYPY3U0T0/1pS/v9B0Jsyjo7r
CXdM7H5EWfnyS4Z9+p3XFDtckL9M8gbk100ywY5M9ve12pi0Bzl2hpmD8J0Eocl/+Rv0poOH4+9g
g2nkeUjLE3b+u9pYI2WPftPmv6omKUVV/W8S7L+OAol13NLJsl/2/rYJgrz1Ou9OAqSwqTtbX7cY
V7+yAQH7eS/Z+d+Z7zGx/c8Y++fqYz70jcbUYm6UK7eQbrO8XBFOPaAzXSc1vAhsClZvWvs39/g1
AP/PPcbc3Zt7UIhkUyKXYGMs558tE8CrKncImCjyff8G15ponCPf3IDwT10kauPeVngkzUw3UDap
lzUfpMKuXf1ihkUHHBuBy+PboIxGLSD4KmF+kJ+40jaTDvHNozsG0zPJVe+O/bW7FK2UfWOfypnS
Jpv+fuv8msL9T/NbF2moljtIw8AtGhRh68hoIXqo+qYPDGfFJv0W3+sPXubanca/f/MyNugatmnE
NCIlA/yUbyIqY3xbeXaIO3kSgvz33+hKp7XGv39zn8qFt9QH1Lrih4QzHzV/XqhDVSE4Prd9+c+6
rTV+sjd3qbOuG1JTt2/hKA5H3sy476gku6GiVH34sxe5WNlg7GhAzhL7NhTiJOcyauZ425r+fezq
/QeNdaX7WhcjnAx1mqaGaaGwNr+iNQaNVxpf3n/+i8zrP33rYmhH+CAJqxLNbYU5tcoZhUghxhBb
tX6wh8+4IQAdC5fRWF0LncC07vS4/6CzXSTb/7n3xaiH2lWR8K+aWzF6FLQ1p5a7NjyOMRtDe+5s
eF3wehrCqfaj1VJxY3L6xcQKPwBM7RZ//0/RIGdUMVyg5j3rFl0bggX/qbnOB82vXGv/i+kDUJKb
kB5sbjXJ32racxF8JaWEIrDblynxy36WYL49SlQDT9tZKAp1vdm2WrB4/xup441+M8Vf0jNjJwml
Uu2R2Cc9FafOrKW97KReKyZNw7Fd3bb2o5vfkj1TcCJJSk4TJTJG3Z1Z2MK54MD50Sha+W31wceb
ClF/91AXkxKAvygQUh7c+k37wzfSY9vJj3ZBf9EQscKzolgkw3WLfXrr4d+nCcwa2645u0b4YKkG
QlfcKonk3ohw+E4k/waw5VFwZsbP9LMVgYnHr6JXul2Lb0Pp93tbkY6WAIHV+dVWpjixc8KXKJHh
HfrVLDDI5tk2c6OQeiqH3U1phzt/GE6Aou7ZGOxk2V0LYe0ln0B1n8CXx0S+asTaM1u2bP6OCXwf
pAVFVNkXygrXmlpsnKZc+0F8G5iOmGGGi6IpGLlsY6FNtASuBUuwLVZq3O2MhqlFQ2qr1O4GvP1d
HOerThDZTOvsoS/MD6Y15Vp/uJillVGlZtRRcQ4H87Yb/GheFT3272MtOvx6YyHgNxyZXlMSgQ2W
yo1rfTAYroyFcRv1dkqtusGwKPVyz32JsFzAYCuS9fvd/MpCegn1Dls1wIhWzc96mzwK0/gi1clW
zfOn9y8/PuHv+uv4Rm8WAz1LIoqatOJcFCrGn7iHEepew+Vb4g/1gY7l2itczNSNVCUh2cPizPm8
IitpSdotzuYY7hYmQuL3X+TaTS5mbHhGPaFoqkf6Oj6VUr7vZekGOsEffoaLSdkqK8WpCqs4S4WE
ZVuc3cH6H2vT1A+Ejdee/2I6lYzOlkb057lx7Jb4diTNFBLGa+pz1eUfNZEx1oa8+dYdlnB5YSrl
uZb68yBJHZi4+lDIfvzBN7gyDIyLyU84pkGyeSjPaYyvXZ/K4aotMaV8//GvXf1ifHd2F2LlG1dn
fQjuTXKSpum9vH/p8RK/GQUTVeJNyyQYYQayL8qzE7o/XdyVZ+h1zq7vnsm8/Wht+YNTybVXGD/+
m/vgXxjXDaG3c+wq8INyzUVp0Xx5/yWuXXz8+zcXB6GWEhyri3PUOd9ry4FWmg0fTBMXhP7/bEqM
izEMTaMP9Syoz7W8qpt6kVgrEpJbtzmmfk1xjPtM1daCWAtVUXX0/Gdv9K8xDRAwsrkpSa9VjrkL
LgtVv/izi1+MaBiyCrw8m+WiULqtCAEXtA2y1fevPo6p3/Woi+GcNAkHkqCqz47QBZVu2aqJo/si
CvfADb/IEs55id1jkFMZr/GPqyfeK59fvxjdlWkiMYtoLHalp0Gp7kEYFR+8zZVVQr8Y2E5mkXDS
6/JcOfoP0vZzvbR+kPtZZrq+eb/Brm3nJsH3m+5bq4ENZE/K2QmV4WNkS8X3VMYsJxOVu4zof/M4
LdQTRKPSxf/MzeaRodzJ1LYf6jHh4PWeu5RbpfiC58mwzVVM1GFls/NqPW2lYFZ4aza4JL3/uNda
5GLFr6PEQmoi1+eWPGUuFXtU+zdBnh4Fg+P9W4yN+5supF9MFi5qsdKpE3o/276NZyikIlJpIzQL
eXWzRLndfUOkV+/ev921/jP+/Zv2H+oWh1epqM9dDNy9lCM2bAgl/uziF9MHrB43LYUEUskC/UQq
Fr83m3Ds+1cfW+R3LaX++uhIlArCwn1N1QKpiMzIQtrMChcc24PV+7e41joXs4UIAb7ZaIDPnho2
5HJ6cw5PIv7gU197gYvZwi20vA7wNDtbda/OELc8Jq5mI6tWP1BwX+mu2sXkYMMZTYKgZOFpMN61
S9157oHdbmzsyI+VXuV37zfTlRfRLiYKgJsi0syyJDuufaLmfl2X9Xmw0ts/u/zFFiCTCIegq6rP
WkR8R/LXgOQ9wDnNjw+uf62dLoZ163aagLdSnhHviq1S9OiYtdSZB7mibXQ91Z4ar8wXVoFMpLZw
qqxBT8zYMDhzRfMLlL9wgQ3DLMcUeLyvGyXZE0jFhKsx40MS2NjdYuvACakH3+G6lLBpFWuBRGa9
rQwYIrnsrGPf+FQ0brJQhrZYSImtQtEvrVMqu7jJxlW1cLpWW0UWLqhekiB1QBS1Cn2KoKNcNvDz
pnAxb5x4UYMPP2pKby1LH4tcbM/AwhYRpmMITagO9VYuQuddU9fic6lJWDTpkF8aHG2WeaMgrskt
nLjrAvTO+y18rYEvenrVSnHfd1mBy5x2SBPy7HaQPLejBJBzzfv3uLKbUy86u+nntt5ETX4uLYRV
TmLre+ol+peck9Qs96j79gpd+2DoXnmhsUjt7bTp6LFXI5jLz7aOKjLvHgnHnEqKay2+1fvvc2VQ
TXr8NzNzkCNIQqnCERDk764WuTpDf29R28Qe749uoY23fnMLXKD0ypPN/JzYTrWuCRjMWNS8BcjP
P73FOLO+uYUq4jgybTk/Y9l98vGxwmIy/tTZxuf3X+HKh9Aulpi6ViqKOnQ+BGs9tCikTFZRYccR
uP4aFu/wwUblyte4rKTqhijJZUupzlVegNbRT1UXHnvT/aDzXrv8xULTUeJg90VbnI3ScL/6nRQh
F8Ke3YuD9A+77MUkJzQ1suS+NtG3yTD4Ne2bNTTMM5adLKQBc70/+iBTfPPNBxeSwL24V80z27Zt
nyJ2d6tlp2Mu7fzpLS761GCZRdDk3CKxpHU3lHciLI9S7B5TuJvvv8WV76FedKuob4VHRaV5Bnam
VuRAAYB8MOjGp/zNtoU02i8jwmKP2xt6ZJ4DjEHDOnzxNOf8Z0990YvUrjOLspJxMLYwaUbvsO5F
7o1uPdEHD39tkr2YyEsqYCkBcIyzhAgMGw3p3CryJ1LBK8mJNr3if7AtvbILVi4mc43YaGGAfDtb
nrTMEDC69vDi+srOSQ1i33jA9c5HboBXphDlYi4vOxwsRJXzraO8Pg7OKDJxymCTxQG2NpUW/lmf
mooS34wMWbNZmRrNYJcqjNmQds+uXCqHtlfL9R99/3+RCB0qxQxdMc5tjoOwVB1TqmMk1Xl5//JX
eq4yDpY3L+AFPGpe9sa56hWSVOA+l52hFB/MT1eG3JRxeHN1OPo6KlVhnAdhH+LCOGQFVbyZ/EHb
XAsUT0mfN9ePfEcutMAkTIVliw7exdPj1dCuLAT4aWWvC9QhRLJz76PTz0WN2X+iJ8rFSMegy/Zx
+zPPXXhIzc8UJaGgieZxR9XSJ8JMiyo/prDObPfUJS+q9hxrX2R92Gvmli3MbPy3YhcM0WpwP5ic
rx23Lynwut9lSFYT6zwS+82umzvtz8H5pHv6rC6zjYxJirnVxY1VhNuoOaVpOc9c9FOgGCKqvLti
FRZj7qSgeur9TjV1zt/Mh9P3evNdWqAbg2lSrG13xGL8T1KOD5fXz/wEeGQ2hys8L/QnCqgBpjwR
fQByJ88LvBryZKe73QeDc5xYfvMUl0DAVK/hyLhpdjab2wHaqqKB5cxIr5npyg+9BdBzI09W77/z
tGv43d0uphzfjSi1oeT1XDehuyzx+tgZXWqOVFf9MR8A4amF0Y9eyM++C0LIsQvIkHl/A9GXGpei
Ia9iZOBuqzvkPBnS2RLVpqy4c9gJ3rJIhk9dAirJwJdnHo3YVszdzUXR+D/Moi4QcoIqkh3K7eJA
LxaYyPATBor63Mdj5v2XvDJbyOMS8ua7AlLMDeGWKMdl/6eq+ojjKOn4oNdcmbNHbcvbiw9JZmK2
oCRntfdHHxGNLWyRUejolHMVzez7r3DtLhcTXqfmvswJPT5rlGA5QryYBTVSVEraH3SEa200/v2b
NhqsCq9kFLRnD4R1q0uHECvND5po2lD8rpNd7GGC2h+QX/L0QtXrrd8Nyr1ZDOXWkihqzuOASt6k
yvN5I+FzHPcDbZjH2iGk0GKH1vZ/c3Zey5FiaaN9IiI2Hm4hSSelMuXNDaGSqjAb7+Hp/8Wcm2md
Vilibqan1VWpBDbbfGatZBdXPdWMrPS3C8ECaoEbDbZ+zEk1yZcryNE1tcC9wU6jHK0NpdLTD5vt
727Ll4kTvlnY9cWQXULVpqUR3K38KYL33Ud/2SIly1LoGQWGFyCDe6PoHswue/n7aFlf3n+731/2
RrZDLcqYdRLWE01cI2YzmkJ1k3q+2rge0lM+ydf/5TfRzf7PYSPgG9uiJ9619M1nXGJyLeZ5OznW
KWlzSL3VCzDGH9bNf79hcFX++buoUS5iQx+TCxYnG1AXFsWkVn4KmP/nqPn/3zR9VWL89xsASMis
FgpV2cuDVq83GljV0bwt+oPVbXNTeIo9HaPkt2urO0BFgM8XYK0meNHR060nx4i3JkmhyI29cIz9
Ur1XROIv8YOkht6pnu0OWW3vSV27B2tNgXS6G/l3s9v+v1+hRvb/NN/BofnnlYxE91PVyLILaIlf
stQpS1d+epe/ewhfJqKUW6TRNCUvVq5dje20tfFl/30sfbMvwuj8z++duDKina2QzKCXXJwNFY5Z
eKnTFZd1SRERhda56n+YUb+7kC9zkh6NaQzDKmNfb2CTT5NdNRk/pEL+fQOpu19mDcRuNBWbVg6V
5RARE6sPQE7+fpO++9pfZo0Soq06WhOHclfKwOXu70Hg2j88gu8+/cvEQbCuyDk3y4te1qdCTS6R
iD7+py/+FXWJ3AlOcGPkFxln1UbXYP3RB18Hf//0f5/x9K9IiNgsHWqsNWY8J38kEtN4ihE99fp0
slP9WlryA5nhD7/rm5vkfJkoqhIKtVX36cWOy4dkcKEvY+j6356v8+XdhW6IH26ZisvUjOi+4ndI
7+X/9nRXBtZ/z3DSEFT3qTgT1dRtgwEnI/qUUNv//RF8M+i/1tPC6KUQTk3yC00kz3la/DLMLIhX
hOHfP58FhO/5LzO08+WVDSPq0nurSC5CU3a1TRF5fzCtp1E7mLVzQMhM6yFtyAf+E5rFLoi7Z4ub
qM2aP0fLZjbExs2V23lpfNW61nt911BuNLafunzgQ2gs8PTMvNb4IAtbl271+27tMM3nwzA+z1CF
pW76UqET2d5YbGV1ieHtP90VF+Z5a5Rb3TyU/WEQ23Vqb+2Vdpfu+AmKEk8ZxYG1pdZjjhNvA53N
oW1c17lxbLoTf0aThmdrzWaoVoxpqHqGceaQfs3C4YB/StQ7G7Yc6wV9j56D6LdO44C1o+xrT42N
HV+htrt7M6qpQ6XXd74ym/c0P1AdaOeg8mh5nuty22g6rdtbeHYbhf4XtgP8GfogAr6CqU5UsNnr
fRQ1tfIu4nV9V6XVBgIRbddbK4QH/9sya3QcT6x6g6iOYWYA8RCk5EMgw/WRDL0bYqS3t+taOBPA
z4fsXKr9FQGOZ9wEkD5PUr1Ts3lty/F7sAZqngSRZj3zHSKXcyiOpp4GdE19aUhPWIX5WsLNLI1x
l4OItkQcLJHqtd0JP3BLDKPgJNi39OELNZhwG9GSul9voToJiIyHXmz7sPQWM/V4Non+tl6kGGeS
4Zi91bsJYkGdo/FBKCWtk+K6IIjFhgv++9j9bsr4siDEI+lrGCrppUUhzbOFZkVk+O+fvc4M//ZW
fFkRJBgydyo4gAyG+0T4fOa2Z/oG2AWXVljih1/z3Qz7ZWlwysZqKJ5OCZ9Dd28Lr2I3vIjFr1ux
G/pqK0L1h5nkm7v1tXa7lnUl6UFnj9EDe3RKyuSMCSrH3+/XN/PU17Ltqp9cK1rP1xQJ3scRcWck
qrLLT3//+G9Kd2mw+ecsW5OWx2ioJ5eC9yGesDM245EXLu7NgHdi3TO18nYU28jSt6UuLmr39Pdf
vf6GfxkJX8u3s4kesol95aXuDes1dNvqoTLylbAb1g86Zek3ANJ+qnf79jq/rCboKRW1mazk4pgJ
PZeuad4KtXGCeenLnV1iY4jAM0BB6CGJWo3qHpYG43ueuRY+LLUKktJ1fhgx3135OpL+6/RqWxwO
miwvLiItqxMNI9mNEi1ANQCYbgwoOkGfZj/V2H7zwn0t/HakYljLnBYX3ZGfeds8tU4Nx8/0RRn/
MEa/u54v8wXNzEveUKxzUekG9CqmJ08gv/XbsRUXbeSMi6Om/CEUt57V/m3YfJlAbJghsEckp3PR
/SqNFqT1FKj5cIaMsfo5EoBqwObD8X+bDP+zvP/Xw1oRWADK5+wix/K1KKr3XGhvf38Dvnm3v5Zk
A0dsFcfos0uldlduz8HXGt4cq/thmH0zB35l2c+9IrvU0NJLpxon0LbrAnrosuhs1gQD0XW72B5+
2u58s9uxvswjZdo2GMTUjOzMvlyOeX2g/+3CP6r5pI0fgna3rP7x7PXNiPtaQayGTtljAE4uqRLb
9+bSWh9WWog/SuHkU1CkRWWwgQEfn8ea4eOYNumkYzqjoqDa8V20awcpH9y3ctkOI4aCcNS7zm87
I/nhwKZ/9xW/TjgwZEBPufGlx9ogTRb8KNoX0vGm4pa9z1wtwboLa94NY+2lFLT3HyK72KVrIF9C
1YC6IrbtcgEK56WrVzKVO37CSb2z8oDeaGhdz3FjBOv+oqTpfd0e5vKub2mVJsPeDZ+ifxn6H1aK
7wbrl0nLym1RmSnXQ2YPvHMKka79YfBgX/7mrbb0f06JjVs2Iwym9BI7cCK0rpYbp3Rmv+k1OEmK
fWtYo7PXLPkq9bbfojRrApTTIlBHcE92Yd41AvmIFyMD2WHoHH2nm1BBJgoFGaJ0DykvcenVk8if
oAJCbqeL9KFMS9xzBbgL+BH5ZolTzbPTedrGIE6OGEHKG5qcgQ1gJ9l1pZN7GGI/ytmUuM0d2usr
OuLdsv0Vj+zZHA36FgxQbdc0jX41sy3wJ0NZ6DNdaAI1GWva0r60KWbMmPrMI+V2yqPRTtkeUgjs
GjNGp4SuF8xJRdR+iRv2FGWPixmW9Zi45Dm6KnBMZbUANmJLxXC0FRq+79lALCd18GmWDcNKDlL6
GBQwyqtp82seRHZXwvA42a6WVvRBDNGtyLT0zhLhcxThaSxyS39Kc4UzkNq1mO2sZQs2QIPpD4SP
lbMNjBDWo7mMt2MB/HohofkfrVaXl0lQ6vqtGUecGvpQ983YAN7UjvYe+GFxpEzRrn0ZDZA2S/1I
S0G0kzXCbxF/ympMDlqC9bJMNfWhLqfsLEaIFC5p/aPMs+ggciA8iBPH4VyIrNuN3dTvyZ/dQ1DH
Gwla5yZWwCoYvWIdZbgUVylivw157fqJM5hdED+vrPc07tTdUtkDAAw32RkdCobZiQpy1OUSyLlX
zymN+NeYxClishqyS123KaJoCXCKPStO/QvUJAoeSW9Wm+AEz+G3R8VJ2JCNamQGK8w5doa9Ntj3
NLbs+iR9G6cqB3bCpBRFU+dPWX1v6+mxB5u0xDbKBg3pDqi452gYaNlm5c/qKxHrRN7cEl1NsbGy
4bO1ZVDZjT+5nJuScK/mduAkIYhwqBzm1u3Cu4GSqAjLeDh3V+rUKb6Ml0+qvwxMIQJC3zbS3wWJ
CtVGhm3oW13H180EGcF4Z2cX8qshZWynYt6k9U1hl/sWKmVDAwK4RD8pwKvzJysJi8bNPNE/T6EF
fve164kpCibaAcJaI6mjeu0Xe6dwlAb5VW5yzTgtI7kxXLfso+5GDTYFo9iqrX2twxrQ8/BKz4Y7
jSi45RbDJqGD+hANFYbRmfyZx9n0OkQb6Ccm7OFJ23PVjopMJtfjIx3hfl++A0R41XjV68oKFu7z
QkWXWTyIVkUsCvo/VHyEJu/DkPhY0+j5LgOstuv9G1SeZDLv1z/KgNxl0eI3U7/hnoAe8CN5Zmby
MrdG8NXugL94uHAo6J08VZWHOn3N1eqQN2REzfZE6GwcmsucaZsWyE2rI87jby/1seDo4cIzUAiw
TbGCu+a+U3kaOuhXMHxhgeYNu1u73PJfTOB67S8XMtdEUybX0eXPjRNfifz3pCB+n5TYN/Vtpf2W
UbpsCNutZLjBaq8LxC9DN5vr1zcbarQXNY0A4595+ppmB/V8UmMK7/jbWg/HZ0nAsubhvldcz2ZA
TVZ47pIaSj43MKsPgv7D0qJSdH1ilnZylIHQvIGzY6p4CDggEukZS+Ytee6LpfPYwtE5Zr8NdMc3
Bao3wuCbSjWuwlT6aEFoOk2cU2wwWshskc9FbpI126QwIdZlZ9vRe5Rbi1eG+n52gCn1yWkKHWYg
dZ9Kyt96JtHI2ALA22Rl9qeT8sj3rFR5asIqmBrefqjNkXaIrSzchesw5KLL9srVwIjU3S3PCFjb
kVOtBpjiMGnu+iNbaW/4R5iae5rvq7swqQJav69VUa3jLSNwnxgZfXNtvz4wB175xk7Hzy4K/xCR
3YyICqX+WU8dPRA2+rfmakyYFhhsgBT8JFEOcR4G1fC0ZAOctqkCZ1LteXTrLiXCfmOI+bWrtZ3a
FL6qJX4iz3FyWMcMXgX0QyvpMl7s35bR7rRFsuJjDolm3MSge/iYxrituttxudhFxSQ+Hivs0e18
gHu01bljkZ0+orsDnSmDObxPdOkh1cb9MGzWN5ux1S6QZ2gBG4qPCPH7iF0wIopExsvrStVz0bsU
ExKTHJ7auqxOr1O+8kPHR2xmdx3IrDYW7+uAr5fHwZzuQ5ewFDNsJj75eGN5ltojLV+bMqe/cBA3
3P6a8bK+butXWX+JrNkcKZsCRG/sKnvJYXqCy2PX5r7Nn3XHfllFxjzibrF+GXYIJHQ4pHQFWvLT
Eoa3cAZIl7f1vkONRAKZ3vXZQ2wtt5QI77NCO5QOABUekdPZr4q+vGtqch2ZleWP8wLfPXZvdaaC
1BVB4tgVhwmAmXGGAM5K75WQoBpJqUTv5sCIi5dihIgl0rOtFedGTbdU3jyR6iH0Dx4x1STJyVmv
N6rRHcFMHrrCcCiAa5W7emKIFrLY23JkZjGXzRBa4qQOg6/MoeCi2R866krdiYenAqSST8G5AcAG
KkufM9Gqap3BvCMihKxloy3uXskja5MkvbaNYnU3qsPVklkbZ3CuNKO/B5r0PJTt3aIrVOo222oR
HDN5fWUUX8Zx4l1POOMYjwSkXjN3fmzj6Jjxc0yWE/nKpr+uLOdjzuebJgq3eaG+0if5kLCUUeqQ
+4NRzWy1sgAGYOxTpWHf1MWq/LKUhA7N6s6s2ifWzeKBiOu+T7otOqnrNNPRW4+sPvMEuUjqApRK
CCeZfVP0YeiqsZvo6te9slJrvx6zPKghSPkaoBpqYRusvvWsbQcrSv0EhxL4ZBiqjlmxSOlNhQKy
xYzXuOYARy2FGNIt8A4bWFX0TZjHarSLyCuzatrSC2QcR7s8UPLNsO3BNum16sHXNAGruVp8aJoR
0Olkjfs6sZd7lbjb7bxyuwt30V9bkegnlRoceKSzmxwpzzCpwhjV4j5q8mgnYPqSR+vs/EkdCv3a
VIxmVyaDQU1Ihj6Uq9Kp1DLiZzuLk5eRjomjWZJNljnkeL8qiPFSOpvfxBikQvwCBcyySkzyqqOz
l/fahowp9Nw8Z2HV6QFKmw/A5q5XRqomvZzG1ceOIjdt27Wldc+4nvbQ1pBqlnWigmwuaUxeYo2I
H3qQ5X52F8uf6nH5bM0FCKaTVbO16cxJzFv2zbT1OU6uGrhaFY4qGuv7rQ7wuMfnPnUfqbKC1evG
7J96V+YXWEDjn6qBxkpttjpFtBvr/a3DwS0wosgdg6Q2sqA36lFBmNxMewceFZxx6DS8wElzmMty
pupCNuW2dhiLht1S8F0W3Sk07YLSbwhGdjvHlLJKZedWS7EbZtllXungp0/ThCNTN8qNC3TuVpCE
2uhT3lOkvpSPVJQUj1FDpaK0y9/OVBCizYEZJfo7oGWosiUMwyku5KHN2uwdf3Z3nba9BsWeZWC2
KFg3SsfYhCE+Uy+EHF2wwOf9p1kr8Cq1SLuDxYaOT19Mi3Dweo7oaQfKNcUK5mrWNrnhTJusH8U+
im3q5wdIe5Ml8g0gBZdLEtamirkYJ3HjZmOkbWfdqG2p+Sb/9w1eVf889st4nVP+hzes1s9Jk8h0
S8OWcq9rmvGJ8is6GRKabd5obeYZIo4GD0/g7BdEhiA4slwobtZ5MDhVBLWq9tYjtfFbc1Kv80j0
m7BxnKA3NfXGssEiqQ4APKUS4nqa8KV7cziOvwarCLdCB2UXNwM8ellqx7nRnSuliSbmHX2+z/FK
3dGeQ2+1RugUPDDSGlq0q83cKfpNGM7z7WA4rp+1I1DtPunFiwr/OGhbZTg4Wdc+WVMotngIkjNU
qzc1ST9Ebp8LlUMhF9teZ6WxeEy4bHTUfuRP0pmz6J30cyOD3dEWTLcuBGJzrde2gLYd9Kwjrdq6
Z1pJ71Jn2IBW35oj0AJneRAaxh8dgpwTK8smz1XQU5a7WXnKNW/R7MqTa5TbflnRmlZxm5oue0ht
F9YcpVqtuU974xRbYaC7+gPqU8/MWnZFi0WLL9uOyd23bO6FLgPMsnfYLU8N9kgq6sZbNjBvBZxU
X+ePebGwd8Dmd5DBbh1jdj1zYL+nqlToLzeD3e5SRezSeN6Gc+3ADY/XsA9pHlzqvi4amA+q+I2X
4c0WSkmSZJwvmhIROhmeMyYCV4q7wUm2hr3WBuUunfTQAddBdIeWwM9pVtlklelsRedw1frWddwn
t87YrYNqzBOTVggb6x3zetdZ3EKViikjPbVLdVaW+OTYxVVXyYd2LLcSi403DaW6QXdT7Byjs2/m
AjNKWljTGaO2c2DiJ3dlhHDhdCH1nWb27Ba6UFGPRSGqB510Sb7NIbplNkeG2a3GjwF2zk2PusTL
tfimkuGNVcZ3tCJJP8ZiLuPxCsdY5hWmcrImBEozPD8qTF8dPfkoZFkFZqI2FJnmn3VvnucpOUk8
JlZCeF8LJ6/UOukJo7zFXE1js93vq7UKsbN8t5YBqmL2lP3TzAc2Q/8xugOeldJuvDQntBCVeeEt
ff5HDih+swJ5ZxWy9S9S/c9QWwyi8WSKeb8WYvVDAS0t+a0J/k7SNFeJKA69Dsg4qu3d+twdjMie
bYdslSrhPLRuHfrpYm9KNOhUFdsvY8P1WSwp3uDaO8NydsAWAEE2d2lWAKctjS5go/SnpRZEK5fC
W1vxXct+d6WzXa9aaNVtXsyvi1UeQWSGQVyI5o7GrvSIFs/6Ywst3Ys4Tx8qpnPPigqoYcp4sGZn
rdjsHqJaXJvgapWu2Svo23BFo0XvjxaggzlehqDuOeWxp0+2XZipmx4X9aRGn1nfJ9Cl9X1YKkwI
Suzx7r87GnUJ3UwdH/UKoBAG+dY3mXNl0dmzCV3Qpi2A32bMHJ+DDUKzdQM7pVcKz4u06FSToiwj
z17U6wajnhd1+euQdwfp1FdOvNysYLdkMH9NOZ1SRrHTGzTibZTdcE1bt0/TQOVYbFpLMHTRB5iT
3qO6RPEovXnLYix9VF8G1hIb26XCado7LZOpvoZzDIrJJVLNoJOO6QHif6jINTjMBDZn5QWJcQeK
BFv3lXSX94j4SBujci7K6Ox0nKrMCiegHdm3Tt1f225xnTXzja6GZ6ds2Ssy+gxtOueaeozUYu2u
eIfuvc+XidzF4L6m9LGzfpMt7U2Onnl/Jamd8HibbmcCO5OlbgbA9rD2brXIPEKrg1OuOIdMcV/s
ZTlXo7g2oulPqloPow1uMZb90ViZFDSKXOfV+FhG9bU+mCdqxCogGoSGMjs7JNp0a3TuTsj6j4Mj
18PtcyFe80btIa0N9rnN+ld001frnUhm9yG3zb1ZmgfJLtObZnXgsUUPUyTO0ZDvEyn3Q9KAEgU4
s6P+0mTY6oE9zZgJ9ebeauxzxyYeg516cob2lznKaY/VcfGLzmj3OaGqPflmnCQTuY+4riGDxMeu
Y2MMGZ0RnZA3aIOiNQoYTGxVLAUshjWZv3Te49zSFMYSwdaWp+M7RRhdQ8ruD0lvFmiajdrPu7q5
U9zJDJRybimcmqfMc62qumh9WtwnjhkHs5F+znJ46qckO5kFVj45adpVsVagcZWMdWXStWvRr4rs
XlV5R+biJtMn/VXpyvllRIj723Ln7Eigzn2qR1U7RBo+gNaq+jc7h3TtLxbMQm/uLTDUzSh9PWf8
VEY22h4hLrmd8tAkDGagP25ZLq16wvIUqUN/4anW7wVVAqRSBK5vz0lVLJBzIc9mwz5Gtuw901wT
JM4ioClqsYCNgADdUwgc1J21NtY56HV6zVlQWCgxYh2jGr28N6IXtg3DvTO3BZHMfkbcsNi+nqDX
jIR910MofRH9Ap9ndNSs9sZGC9NDlZo1YB9TD8F8dnl25JzC6TezxyCDzcSy2fSjb1hlukvUglK2
um/jK6ju4lg3c3WsutQ5/KfQcjSz+GbWNTUoRg2ncDvImzp3+606VOTXExsfaboIILWV7Qt1ED6L
V3bnLrnzkYwoBcNlnv3SSSd/VhIXEqvZDTq7M63Zuo0wOnYsarxzOLG5BH6rQLOoN9YUMV/HDjBJ
VQWzHhUuE+00ikBR7Ro+pUWtqJkO9j6SPXhYmlp2VEPOXt0myr7B+Rw4MqW+j3/dlPZMrqumK4VD
j3ot1UnZGJ2RHfQkw2oY0ub2HCPIeLVA7F/3Y649pfpYdyDiJ3mrAKv0yzTHitBMv3RI93jDu6G6
XsD7blp6H16BLbRAfcd+l1dhe92ZnbmfYNKBuo7yG4quzWMqs+apH3TjsSm76npqE9drogwZp9GX
AfbpxIOO2gWiq7ONIQud4DBV2ItjSIL19LARuGSCrjFkZja9eabWa09QmBcvcyxxXYxtETjIKTaI
Dii1nyGfRm2ZXQm6TUC3FtTQG20XGLzCWBLZneOVHvbSbGo/nW1BmNLmaGIN+iF2ax3vgJk2vylR
Av00d2Hnda3g0OHQG/OkZCaVhi1KBZCj4bicjTzEZlm1jdTg0TYFfqIE3a3v6mX1kUJjp7y9cXzK
ppvNXOY1Eu4IzHpGWDgTxhTYpT4ErZi12m/GQb7rPW11olBICzRUdXl63izTJgRSe19A/XkRFuIH
liL13FQK+Si7XnO/1DW7vLzLsKsX93MM4yTI1ZhRQgpgY6k6dOkGR3rsRiVkZX3xls6ciQdU1caS
3NEiBahMuGPdGyWVN/Q2p+tqKn3X4gxA1qR5nTUlgXkfT/y2MdnM3EfcamhhGm3RMKjYJs80ak/2
YA8blwL3GzcjmKEIxwp0JWmONYodrynTVSSjW2/mOJFaTIUM9Jqdok4S51K1ZRzAG5hhzEIW9XTI
xuSN2rCBxp5wh1RWe4eGCCSzqrEdwrlhTi4wNaCwfu401Ol9VRKdHSKuOI77t3yOpp1qzAtHXBNT
h8YGamisCQ0xOgVBoCueiwZSPz2reWb9VvIUKdKssBUNw9PYVn8ijrBJkZ+KvLmzXfXU1tpDQjow
QMV3W6WruqU69Un+pymZ0/JafdUlO+lMjsWmrgGkG5WRQldPCxxvWrWRY23gVKG1itvFomeIBw5S
9zMU4zaO0VJP8lfm1PT7xO3DEmosGw5Y5nAqPyT759Jt6KQJA9PS9iLFX6JmJsT7+UOJzEC62k6q
yTl353NRm0ROQzcYWYLzMd5PlUFOhLojY1ieHcqYmrTakxlH9kvEs1n35Xby0GS0RrgyeaJrZd3v
ZPew/fci42SfDBj3mi6+huU6+2sCnwMcbFQ1e8qr6BFB9U2UVU+Z6fwZa/2Ax+I5wxHtyVDBk2qR
OG6WumaFmp7Tgg11PRQEpix56tc5mABC5bna3IDHKhIOjfb90NfdRiDj7azqaVHVGzh9v2Y5vpXR
9NLPywHt6b5bCEvWs303FOkNvWR/okm50waTyHiyrZrSerTXhYOd8+ynTvK7VovO05Nqu7CrJRpJ
xsQhVIEbIGgd7VFLc+rRlJeONCqpwH0e1ls1DZ9cPXlIddIvoavtGVUkWPWq9iuAgiips+gkUu1l
UuxnvU2fDTsa6aRxUPOwzhPXP+qNfg0/X14lSx1dU+YHCL7Mt3Zh/5qLbmYYYKeeGlS8K80zmGuK
yAplZailbDHmtsOCxYk0z00MftZrGys3QojUd2O1P0zpKo/OMw0EmXk30mBPFoAcDwp62DEnPuch
WuJzzvzhTyCvA4SKO+SPfwqX+HyFtKoUN1NFsMCtrLPEgUzY2HnsquSxdmYRYPTuN0syva0ViHEy
nodB33HqoPrEjAKXn3hrGrqJ2DBp/b0ShZxsZ+c2cdLCs0YqDDtEBExlxckgqAEMXhcIiRqcDQOc
7NWzrNxkKQ+IVOTOUbSNVRZvi0YY1Rob4u6V2BCAqghwk0A2xpjpvnaPJqTLwJ2ju8TqXpZaZARE
MYV3YzLu3Jg1s2t6ezOUYl2B44e2qA6u3Z/qhO1llV/ZjPaopt6usP9YVXyMtOWRbN2NoNDfpQbM
kypa8yF1b41MvWvpkfS1rH9D2m57Vpbc8l8bP83SY6U67zG9bNgXyeAUTX7XYB+yJGHsQhM3mVNW
7MS7TyJl9JUv1usiIvugd0C1wznrtmYcJn5lV7q/FuDnkl1EUmqs2APn06spVV1GQfQE7PsJl0wa
hBN0xLisG1ZczkKZQxGiJTt5Y8jc2k62Em/ziptO5B25d0jyorbRUiTyj8i1F/ZNrU8HaRYs9Zx8
jGVawKaOUfIIzdroHTahSrSSmv1e8fDQfUT62Oy1RH9kQmo4TI3tOVKpzShThWTXtDYJWMmy6QH5
P3Ymp4VY6kswGnX7oKn9Jx3E7nVo25rXDEkbUESnH9ENFpvMMiksptrxxlGKc8lTiznb6rgNGmJX
FlGRXaxHQ8BOFEOX1mhHsvvSVzvNJsRdmsV2kbW7YW3KGCZq/iDMefLipv6dxhHr8hDiitObIzv3
6cwSbn92c2ve27lCwU8TitmDOCY3TeJUV1Zd8zOpZPuWpurAybhHkUYwSJAePHDKwqlEaP8CKvu1
Hkkk5VEsHxKYB0EpbCJelTtvCHqMV06YlRu259G2nRr7VCI780Ot/hwmer/zNso5j8QFmYuUaUgb
s1dFVNON2qt/cIqV5GZLMt1j7PiOgck2l/UQaAP8eF1KDJ8EKweT8UVGg9HN1K13phfrMXsUkyNZ
OhjNniIXojkuNbNjinfRBHXo951qYq5Ji0CUJM4JccVBHGtM9bDjEg8Sv7KFdj4FdWkPfuQAN1TZ
M92Jbu42DWk8Uts4Q+xJnzbN4ghWRkaAHDp0CUBOx5sCDOZuNKnlMrrppWwpYKnUyL2tXYUjvEZs
uSHXSL3GctAZgXunAZw+2KQ42cdhf6pi9wKh/R5TvBGEad+ie9fLgxapzoYkTX1O+B9KBcwjpTcT
c2vBrmeGD6el8Wu9ttglai2OZPAsTin9EEQKqy68I8Pn+MY0qhcAGqtsvMNxvx5piO4YlpkGBZS2
TWWMhjc56p+6UXJKazXdTzvKYxabfWK3CPLdrrhJkqLzWczuIhMdhtBLbhyVH/5kKTep3sweoTgK
lXNz9NykEtuca2QV7584Zb6n+O88o0/cLdXaFyeakx2ue/yL5VMdj+8RgipiMnHl50nFSdltSxIi
MYHIoV38lqOwr6r2tIum8VPV2Dy4BfH2DmaTUwx6EDvpQDYUpN2AucprcjGd7YnTdjfwjFV9VL1Z
54bMimv4aRFOnJd7HCFNiQouinIenRmhkpre9USYga3P8MmFEu66VpkCIxOP0nXMIyUexSbK+2VT
t1xAiGzJwp/KKJK0pZupE/uzqD+SVTMKSWNktz2zerkJpdxs7VYO/is75RciROybMNj7SaR9qArR
7ThaaVJCkrwnIulpOnNilxjFvmvs52FGo6C1/TVVMqnfmBIBWsnlrCpByPIu1SsqH9NeFRoCzM5J
Ttj77pEEskpX494oY8JWC6mYiiA/Z4Ohh/YgnmRWzkHhiGLj1tGVnWriKGYlO3BmKW+bXP8/qs5j
uW2gy8IvNKgB0IhVU7MgQYJBFEUqa4OSbLmRc+ynnw//blYuW5ZNAR3uPfcEB+KVc8dKPd2JPs13
aKSudeX8IcaOgilddNLLwD1iB0JGZGEbq6qZOJ6KgK3JkAI4ImUatPj53iQQcxMVuXE1dawm3HSF
EM1U7IjfjDdz0cjPxCf+R/MFoE69/KY2NUucL++xXxN/kFdMpKAJB8ATVVAKuz7jSw/cNhomtwY2
9RXJLJtIgxoPvjC/2Vb7pRW6cauINtxZfVTcitHito/M4YKHfRc6UEoD13H6sJlimJCTpzYZDJL9
NKvxGaC6vSaY9oVaV5qvLtAtg492CRwLrwlN+v7HlBK8LXuo8wNY56XFC2TXG4U41mQi7qaqVme0
zitz3yxAsdIlkJXOhp2oAWU1PJONXZz6qUz3Q6ZHW3OOWcyW1u1A2jKGd9LfyEK1gVtzF3ddZz3Q
H85XPTYzytBmbLc9T+tlrp2GWCK9P2n+qG2tzJSQN9zmKKPe/zB7fEhJD7SCXMZliNt+9qr6Qt9n
0sv2YxWLW6Qbzq5FUnj1a1McfQ1sTSPmIYgxBn8sRj5H2vfZv7iNiFwmQ42wsIq+QRIV3IK54kFU
D+kGL2FoHEvOgFoMJuduMbX7pslmZkFjF+rFCiRqmvejY+QPO6Q0XqoOjyLyxKxgaublgTlE+u1G
KaS1xoyDuSzHpyzTiYfTH6PYB95y51sjqAxJguGREID1QPey/JG97V+XggF2FS3dsQVRpRQa8h9m
4p48OZ05ee9La2Qcay54ag3JcDiWVWp/ttJ3zmCjYtxmwNDE/rWOCPTKETdJeMLWSAnLcHx4cMlc
yaNDE7UzqoRuafSa5tIZET5NVNNM6CPPpYqZ/EdnNv8qyR6zDeyKfWZ9QdYLXBKqFO+wNgN/I66J
M5gbWhAqt8m1BOx2nozjiGtjsEzeuJn1kqQsQmQCwoWbwCW3Yd/VMDMnjaQKN7O8/dIyo5jjiGgc
IyvtBzWWKnR6h0Pd7z0J8aydL50JIy/VY/sJD9kuLGXWv6Wtv8JUkRgOZTWpFydOy4eaJu8vKSTV
i0/H9IHc07v1iSLpqR3e8ok3nJlZEQ5la4RmbqsHFpX/vqQtkMViNeHstnPAse0cvbmBJ2MtyW7R
s2ofdc1wGxN8NCijQebLeKifUyZu96LxCfqQGrzIwSKJi9Cr0HAs8b1YpbmHWhjvpDGnW0fT6H1L
zNDWtKBvW+ckG3FhJyu+iH+8puwOdG12kIu4fq38tN1NQHB4Vafjczon025atPhTd0dxlUPhfCxJ
NzxWfjVBY2krWmvBIikMbTcXuf3kDqN7E2Wlv9Rd7P5YhWi/I+W6DwLywW2qhfW5+EZ2XRIHqlmh
M58opP8SVX1HUo1UIaTG6uB7JsWGHfd72GPjS0Nky84umBripkUc6WyqhFhUUm/63DKCdqi6jwqN
z74diHG1ycUMjTWliNy37igisFYkveZjwUx3h9fd8GuVeXf0HbCXyGmKj0IxfNWHZg70cRL3NusB
ymJbbmsxWXB0CFmTVswxmdUxceI66WxgdoHTCvmRunbEeTUJgxDGziaTNGMqgZrgjPdhf/JcAgaT
3J9eJt2twsVzJHt60vQ3xu/qAbl9eV3JZjjBmNx2UjPIgyF7FAF3BP8ptVx7X+Jvwpi3N5ZdVruk
f3ZIBKc+b5nXV9plHO063ZBAPX+apYfSKCrBc8y0Gf+UqTds46kdjxh+M8oRWAodsbNrHplFIAOj
fhbvOJ7FD7pdTbSPAvNIhviau104hwJB1sjTMgl1JGRmIcywmqY9Di/dZRSpuuq1pEfISu2iluiD
7T2CBCjCuYnAHQ5qTKAH1ugstmXi1Hg81uO/TqGA3uZLM7zO/ZwehV35vx6Z9YFM4/g8OMBfIDdM
+DHyHS8LYZBhnzBwyOD77wBf2OKx5hccsr3xFPeW/2pH1Dpbe6l4SLrykDelqey+ywI63USVc7Ga
MnmI67I+R1HlUnx1w/B3iqnzGzOrra1iVEPQmlNBDIzF+J5qmf40+ByvlTK8EyKO+sfyJvEj6RB3
tZD2s5W63l8lpn5n96lBKo/EjG3dJ4bEphGAjACiuB6bRxffTKAbIwo7L8nvOYfSV7mMXljYnnif
h6m7xLFVH5ZuMM96nTgYJOMkXXhq/JKjSWhFV9v1vhbOsvetTr1iNFkGni7VzfU5gj1mimdD2USH
+oUxe5vUN6NdCqWFBFGg08DBKD9QA3hSnRAVrOmZjQNnLPe5RV6iZS79FYxRD8ioh45RKX+fgf1c
G3IaQxvDtABrswpOnhWHi8mFSoYhBNPa++0dCD0VVfGl6Wv/JyZyeuHQ3OSLbl4TUU0bTWT21hyG
6pFBqh64LQVuTlwQnBbGkTUjLLoTHdrOPGd7GTGa78w6Cz182WFosg6yrvuJcld8dQ3DcPypINmP
josdQgHPws7UPi0NAGManZ1MqZkqrVh2/jg2TL8n55ZUyXRzCGcaaB9RPoJJ9OpYqtF9TjPopORE
iC0mHnMglTJfe39+b1LYnHQwUEFK/hOYrRRmxViFFm8ICKqCgZq791hVb0mRmHeNoL6zJjwRzjKO
g6SaimCY22MKYL4pclAwepe/oipeYjjOWDiktrb1S3BqQDmcbCrPNL8cB/wEP+lh+qN5NPBuFBnB
Mhp5qCe+cxg1dzrSWSLrH0o1QFiDOeknikLe8MT4g7Mq3IElzq/zUpgnoxr6UxlxJm080TmnXJUH
oluqbStt4idN4W4MH4MPWm5qzcbvjM2QkwSZeDNKRVyKb2nkDL88HPWVejaEGc0Zt7WN9Yyfl3oA
elJtAY3HY2Y1P5gPMg6b7fF7Ur6NGDJ6Hxb7b1SqPz4vjc7EK0m0ypz7MPondH4vS4XE3yn++RQ6
2ziL9osyL9i4pJuYJFna2oKEMyHw1Vlc7bGoLe+eEZAMPT7Lf+RQMRvWbSsk36jo6WQiMGqdPHUN
e/vt1LRknXemDoaF3SJ77iJ7vEDsdcxQ/eRmSaQoc4EmEZtBH0iv9/VD75pHbjaNChjyNkVlGC3p
1mw4+mPx1sWKK9aYfznEj20Kp8or1V8S3AM8TMKs9B+MZkAEtMp5oQoKN9ol/Oqm7amE74Bn5WnU
o+fKHK5a57RBmRFo1TaQMCXTBzQOJzedxbbtMR32ROHiQBTDA+x0TlMfzt/R7xEJ27l7QQm3HmV8
aeq36dhNO0vxTc5Aj+7T9E+Mzkcrind+qvMhSu9UFPFV9O4Vj4VQj6xX5SwX14hZ4P7J6oxDEnfB
UCePWcmfKbGRJvSDqiHGUTn5dh6S0OQTzwTlZljPl1VyqMv2SBsAjVODzd7si1SAmsuduQ4zFTJi
VZnoSof2EQ7EfmK7qWi6GnMUeD4MfJNwuRZKEbt3GoDRffnokYe1rYRFhPAsgAumV+hWKLumi+ug
cRh56Fq3wdFX38hlJclVJvHkS/rZ6OZb+59IVaEwR9gg295PIhohKYxLSgCDRY0D8LmJGma07tJ8
ahXnsD/HZ4eA1yNw5/xaR7FH9R09xJG8Krs1NyL2bqJoGHAUznvX1xqNdz3f+9SxWZHy1Lk2FN9G
7blm7/YigfLqZgN3UzvoGSLepN+1xgITQDVHsSSUirG6kQK+U5rzmtod477mKxXLd27GVzPpqp3e
TEg2oOCalMmbVu/PdaUeBkEgZmX3O5PzamNSKRqdHojBCly6N3B4+eyQzZmXfJLWoYl3X4tiKJj1
VcM21cazNgOg9oU5bz3TPWEj/y6rUqOCbHTY6eSXxQHlnv5WtvElgauNQL3lMQ2KDJ3lwfAgWzum
uVWmdlqwnrK95GdJzbs3jl/MP764RPe10b7OWLPT5JclJykzmkLjgBvbub4KIe+9qvdjk3xm2o+F
JSzPsVRewIR5V1OSQ3W9GODnijRQU8bvHX1nq0wAneazVMuT8DUmvhkb7V9jfap6Caa0hdS7rKnb
m2yygd1s+3uysj+k/PxEmYIjaH22jdgnKY53cR3OvNo+VfdFVV8F78mOgDq65V8jsHXFuj+r8meH
7wEPvw+SU1gx906G+GHMyMwk9NUjcXKZ9LuNQ9vqG9r1EUOl1tirbny0ZQy0Pk4b12iYHi3ldwW8
AaVrT6PyYLo6Jg5E/ClCxsv2yy7y+zqqcwd7W0OiituJSOrhqSJk2hH2zrHVr9uRF2/NtM+0qPMi
vrTywzOHrYmmnNrx3rvpM6L+ZE5DV4e1oxlbVK37IhlPVrnsU1g8EN/uSkXPGnS9LI1vw0iCKGhz
4cyIeU3i6EwUHC9kse4Gl3lXkyxBREgqfL9jT3odRV1gG6g2hJ1C+cbK14jmhwLGIsynuUjeckbd
aeYfzBihetreUtfdr68qWZaQOd/ZI3OnjQdKbRXoDahSKzaNNZ77zD4WeXQsgFATezgSTsi1Rumq
VV+MTs8Klfu6HPJ03NkeLgP4xSQ6ioVllow6PVqZYlsIBSP1ucVJctXKw30IapZTxYdeX48pultc
ysCOjXd8AySKfJ+/Jgke92xgupoxE+9LieVn7FyGZmq3PjfZNaEZFY9YbMtN4zSBU3JpsgS6Sftd
P2OWOyERkuEi051euq8uR0pmJSnmMWC38fSkO8WJWNG/CIDO5tiHvpcf1m/s8hGwanlbj1tw4j3n
zdaXhC/r2QNjqs1i0lK3VZhheOM76aHsFri2w3bQa+ip+QkA/4+KrMM8FSQEWfamqvQnDOu3Oadx
Ns+hnVKipCb0O6wEFi7pRY+DZm7OhBIVrKz1aVcDNdswHuuEqR5E+W6MLtycLZ++DQxmZLls37La
vtVzdFW4qglLMMitQVPrGwLwHnjwJXat+2L3r6hodE6FdD/25tuUNoc5SRUYy/qUKv1hTAZSCCwd
8yk3XCC/baiJbch8hOlSd26iBJXOojWBrTSfSWcHkV03iWUTAVhZWMZoWEr/MPmLxVlfdVsnbQPl
xjchvUOaRG/UZNdIMr3mB/iBRPAo03yfN0lCyxS3B7v3je0ETyqsM6oCB4L1kK7UynSDtW2y66rE
22mFfS/b8Vzo/aWxxVstyEGapnrXLubvkg+vpSp5Ys1DPiavosjPY7N8M959a+vq1ZC52ERqeCP7
4MAB/lD1yAY0XOCVFZ3oS/7FRvSPXJ4XXZtuM71fY/WPmurDPHX2eW5egCVB+dqxIUc4v5iGZzKv
U6Huqg53JPSGE7yL9WMDUsMCHa1HR2ug3cUUGtG6qJIWycos6ciWCXnRYLQwpasXiDXPta2eGl/C
4J7R6CXzEKaJ9sjUTDtQWT3OHHBo5Wymj5nqz+NcHeccfMUnUcPHxathv8Vte28mn1sORw1u5S2c
djiwDTtRc5g6mzJsi3g/L8yOvBwxR2QaBSxF/hWv23tTfsqG6Aq0/ALv86C43nSgLcQyzORkYyyQ
M5ji6gOJdixOb/Ahi2bjydHne2MMTJKBXuksuL2hyzZlJvgJBSmY+uOoACrTVnvz0YPmQ37ys/aV
wQ6+IxVEOoMDHEzoudHb0O7M7waNEUeSICQ7j03kXcl3p2mMXrijTFKyNzSND1HOPh+kftFb8y6s
knt4svZJl/9GlERizav37GGrFpcw2EjpmyGb9hp+HWQ+K8BjR/ANbQmNq+X6UN1nVPSHojC/mMEY
BPaitVn3YTUiVY+KQ1bDruldsULb8jVBe4FR6xOBw/8KZklRJ6nKqOwbY7pQhKFWMcbTNDRYPvW3
qMjeNC1HfTH8SflO267O2BoE2LpdyA/GpmVa6LNabacl47/WYAjmpP7RSLu3dejW2FoPhzxffeB+
q9iDT9iSmD2pk7kYK1n6F9JwmMX1Sh4Ozd46lHZ5A+o6oDZd151RdluXC3FIphPD8WebU9/iRl2f
d0Euju7Ba4K7X2vPTvbhj1x3cl+RC+uzDnj6FJtQp8Zpm5M+hQHJw2pGspaT5FjuxRLd/MK6oFE4
mdXwYszxznb9wIZLBisG8YgbaG291copmNBbzWvFexJa9BHBM4VJZxUHd+yfdftRn0g5L4tPGAG7
pV0zB5xLRW8KyvrBt45auTrarNr9rsDWFx1iOZ1iKCqRk5xWIgxcpKgHls6j55rWGv1j4EdHHF0y
/FXyqn1bMuMohvQLR4VDBK+phFlR9sVDCV7TuLfIsJFn/vSkW9uEe5UoaDvGgHPDdLqT52zxtzjL
OMiSZuVdJ0opStY95jV+IkLX7S98dV1m1br4efgcuYcRJLNouPDhaOGk/CBF99NSk6ONK19GrsiY
yFz+rtRN9HMrJ/QBkHzVeQSmARioHauxWhe07m7gdRaBTLytNrcE8RY91pKs5bqD0SNDv6zJ4Y5K
OHxlvbHYATZXOf906haf0kTtx/1jxcMhHpaLxMMDcvW7H+tP0pr4GgAOOb8Q+0gTb17WXy29CAsO
dvghwcwgok2zf9jpn7MOAj0/GhRa7TyDjfZuHo6efm4s6+AsVtC5kNQr7Tk3eZ9soNF5H1ZOKPqr
tb1wXtb/zabGKsfqxGweDsgUmK14TEbvFNWo8u1I/6zLYi8GP6hL++BFc6jmAg9h7RCzhVxKZgeq
rR6lzzkHy+zRZWPRw1ygk/0qpHskNruyPovxEVIIPCtzo8x3U0YXLYvCyYGmMm6j8t3pAc3osrXo
2IiL2/9jdrItAXP5+ApVHzj4FiZ4UMb/MAENEKC/OkyPNyrtwKH9XdvTQEblVtB5+aI5qoRIX56t
0//r6+t6qU91FFAZxwbUESBV0uPYqcvyYeIEZ6jy2Hn9OcoMvAU4NeK6h7aV+btaZpxbKxQnFobe
DL6czDMeQE+Ai91PftbZeVmjURCTEy4GBa5h1rDuKIc3PLNpe46xqKWw7W0RRrDPSFiH8L6UMHeZ
P0EH7dJtRPpinof8znRFs8v16d+48pl5HKluPVssK8tHVEbdINm54HhQJO42Frqw/+j8GchQrG0X
zRW7aJQwTPRdDr06gjids+lQGvEo9skCaxs6vw/7NGyzZmJ+VOmbduEwczFq3aCUwrrAh3mQQE2j
ygqTtMKDFrs5WsO3rnBgC6ETWI8yHxthIiVC13RQ7NihLdO32RTXojSv/CAzhZAT10/rW4jzbJ8M
2mk9gNhcNlPsbkj2OrMLUmtQUiOYoaMZTNp/ZxhuUrdfcKjNSbTxzL85IDBs/pNk5J9xtK6r1JAz
QIvO4qPPxwpxWWUv03SXzggYB05QVaCO7W9hrcxsyu2GGeh64EWPPFOjdtXWaftidbxyRVsGUSZg
k0E69/X+O88LdTCnlEOhcFG7NKjX9Eh+1S0Zz9L1nvwCJqz+XuU4QGFNdllkwz8xJx86JzbZIzPk
RThu6SgEGsfybEv7Xuiosx33ngnYB742/HOz4m6uLO9Ef1+UdczL19b7sM2/2ViwWLLdKIJOjOnR
okwDh9bHlxHod6cxf3hJFMaCrjSHP94CElloCpbfUjM/XmDe5o7TvURNmYbthEbbjPs3Y4EvN1vk
u5IU+IeRlgUxsh9Dgnfzb9XU6rWCEYrkvl6oNyS4rzNbX45y0ZYYWf9tNLL50iyi5zdmpkMlk4MO
sOKPzZNjTSLf1O3A1KWnUoEF1ux0At3PRGtMm2WtTFiAA6M2kinSJZcHxScP56xOYNw2XnqVjLgP
fTFHdOPGwLC7oguzsbqNmK3uPF+ZGDQo61MCj6ZhJyvxR4lR5UFbzuC7qUtq42D2D1Y62C8ry4M7
aIHjYkiqUOV28dbKW1SPwvseE47OljxFIhRg0UFBlWVK1MnwRabuHy+S+Cy01KWbYZBYQjv19E83
CVzc1KkjwlgjSdCyk3JTuD5iEFasCIvKTo+5Jxk0iwGXrI0ppWi2pZ+5z41rGec8r7jBbZkdIP7B
oIwbaKpq8XTOtaQiOmUxQvR5yH9hGuD1P9qPiTfMV+5JgEc3aW9dreznZh4TJlklBTsurEfPb+2D
yEi0XL+jCwjCkWe+EgcQKPK9NU2AAXNUxZdFs6tw4JSSc/5B31Rsump+wgXmNANWlGDmWztr0Xya
bI0agE+d9bZ6s6zovCrf5qg+l1TACoTGbKmEXfinvnEtPSMmoRVpzejWNyAOYAXPe3NnJKpjflz3
p1HaH6JBpauNe6R/Icltga174eqC3SLSw6KjO9OPH6bRfogcedYc78Nr9Z0v09DGBlTL5JNTORsD
pUrcmM+t476hvjkIy3gUfX4QjnZ0KNnUqH2v626FCHzIzBvTBIyHuNaW/TWPSemN5RdiHNRCPheb
n5ID2sRUp7SNm252By6lFrhety/mOPRXczIfSaQ5IY/Iw142+y5vzyxxFJp28zkm2t6AyqoGCaoX
+0eEGxCLXFkFXWw9516Me54JOGpjNUB8hpNr195I6UmNa2Fhgd7AdUj43tHO+5NOoMGRu5JexBr+
pgt2KGP5QqzRHdteXGisW5aC5XvzeR771yKfcTKnnIEZ/Tj6aKAwN9laOtn2eXeDrwIxFXFu0aWh
8sY9Ljn+tlnsdoOQcPefCkyIizS4q9BZHDHlfvoPpMDNXvToKvKWqUxy9svi1dfrz7HKeWHs96Qg
WiZdrt56T8zNsC8T7x5lw+NaCLWDtWztuQ/Syah2s6t/rz911hivYsFKL7c/tTnf61b55nbr8Rf3
D0WEsr53NdyfDP3kN9XfyG6epkaeptR9AhSGmJK7UMhYH4t1bWqIZQawAl0/lQkG5vbvwhPK3fY9
ZppNu/kETn0Z+xEevnnolgZOh6Whrkg+eFoltjAmCt4+jCYz6FX6mnKj40RwKFgcq5GgwNmngFVA
fzUi7BRfXrY8p15+HPrkNUrKf7DyKo77/JhjCLjQDcJmO2Yu3babPxk93H/0KAhDfWQjdEamX/9p
mtkI7I7PH6cKTCcttwxEj7g5bldvdzfOINISYuEYcG4w5ThNeg4sQyfpJ92DC11j8LiRuRF+am9g
Aj+vSig04Btj4tTslo9xcR/gHx/GATNCOe2Ep131vn832KuSDpN6nHGQ9meFYJwM7xoNrlpfHtuF
fKc+8iB2DR9TL+9FhD0B9JtbreGjIxaPhmcQB6AhSPdN9V1CP8CZJjunkJhPpVk99TXK1DkzGOBm
JPQW8ZNgRma4/QesO8rmprrx8PcQXeJdm3nZ02rf3DGu4Y1r9aZWMTLrGlYtciDkkwl0w5jGXMW/
ve099THgs8LZrS3LUzcZ7zDGw6otnhrnmxJjXaTZdoZQNi8JcxT3NBnaX1Ryr+v7RCV61zjboLgN
h9aG2VNk7s1qi0ePRz+szoLrmyZJxb53bnVJ2vndbWnDNSc2b7Y2vBYCG9DSCdZzSCZkPoPzGIjy
i9b7jGOFut5PD4YOAb5p25s5yc++zR4h0rzkTfXhcXKtv695THDYHgRWlKuhfz1UzB3K+SGa/QBx
yTlSFgpg66MSCR4lKwLOOH7r1dqvrPzQzRwaY1wMivqsNT0LoTSuuLt8Ij8odn6FLqqN21NCPnek
YrZT0VsbWWp4IGmdhxxjeITvyuyv3Wn+covFEtZ191DLeeurbo17j+ptNBt/dMvxVxoQlh0R3HIH
Md/auCye941PzleBSK9PhmPfe6fcsO+VwaaGbb2xUw5/q4MGp/nqCZR/7xtlxuePD73PA7aUFbZ9
Ah/aQghNRcxUG+Kqvc/0GEs7/VAjJ1n/Vacu7wC2e00CuxQ6jF4X54YKsQK2skymDRMBqYWh6tTd
sZCDzGsP1yaOf+2pfXLxK3XrLJiNaVvG0cMaWNTTaZStE+pLehwz9Vdazqe/tvaDODXVxMUzpz8G
FXhRsv3MmJKNK0v54xHWH7NQyMGmKLdplBy8zAVCzpl4xv7ZXfqjBK7nxd3KOAWqcD0Kicr7J7xy
+MracnxRXQRfxB5QUiZH1xzGvdNIgLTqZCxNvu1MeIWVMV8TNW1m2Cqht6js1zO6B7ORe065X1HQ
6wyNea3hq28g8DcwGIZwwmqhrcRdjR78c8R6pxIzh+eyq9wbdE1GwO5y6w2EQ0W5BiuU0bfqU7kt
XEmdM0X0l4OBsITKyHaru5WMP+tnwJYmTDT3ITZg2TCx/hOjhKPynlhH7SKDhMRr1ZmPptcZaL8R
yXfxHCwyPjqOeuk4LxirN2h54JJBXEEk5H8ltnbPi+mI49GmqFymneJR8me6Nt/bmAFia1N2x+Wr
mybI8eh3lgITl34NCmEag5OHjGG/J9YOzqoLmmr+RZayk0lyGdvh1CU/NXzKrkI0W2ODKyztcT1R
FceRgGaRcW6707DvDf/gTDCb3VK75WYU4iAAGmWmr5aWfyKufi3HgmMV4a/RHuiIrigjTnoByOS0
H7iBXKak/3QKBk2rpX7o5ayryZoxry6/mgjaY+pAax8+9Tzqd0ncPA0NJocDAEcv05MnhaALzt0w
7TJ9b3YA5KljkRqYnRsXcvo0cptGAxVJtKz3aOI/R0K+DjCNmSijZCjVpa0FAWxeTUZAixWZ0vZa
uXzES/ymxR7+G2MwT/4Zkv5LNqjXyfQAZhTXsLDq5hCV0cAQzNw6ONdtKuJ52WIrgfzBK3G700Hv
2hZOLVS88lkb22Y/MngPRhs7n8HW5nCsMMxS/Uheeltj7RX5lbOXWkO2T1SrU4TCdtWO4KwF7RS9
rm5He1cvsCzSRuCphSB6x+XZMAbPUQhzvSl66i1aRIRuo/pxW2CPEZ7BHSMM9Sl7H/qQZWMyPE8u
F3Zkn1pob7+VLaZvfyiTwHLa6a2lU7lhU7AcnCrrTmM7gaC5qatWYPA0EMV5iDtlH9DzgQdGTEH3
jl1EgRE32cm0gQrsbIDyOkZTfUh0nMiIY+nHAFUOvmALw4pySFHH0ak1n1lPFUiHbFFPdjhKnWo0
QPSMI2p9I0l2/iT10Bti/exDPKAeKEYIO6081uBgH4yZ/47O2J1dVffbKtGic5phJFMZgB7KkMlz
Xw7Twzygw66LHu5dwTAexBhexwSZijpkekg4bE56CQ7POP+TaHH/kfap3ynX1a5MJcVJejLHj9ow
jk7TvrT2THCMn/WfkArqraogC+rUG1cEiAQotPptETVD5wE+YcNoZFNNmHPxyWl6I6fascwg3uuO
t40MULNYYnrTTHX6OOUCK+RK5O+65qVU0r34qQxX59V7XYyjQ5vs5i79p7NvN0zE5hc6I+yRY5A8
z8fQX7fhEFTIDbagEB2EmRgktfBShLoe7m3reMecKrkdvAFXGJ053FxjJB5DyYILDvIb1QI7GsNz
vqHksfWbdDpIfDy2s4qSk425R9gkU3YsVzw9Uf78z6wVaKXOMUmxEXvBsqqoap9UEDRxKO2qFoWU
1o0QGLoUX6UkVt0BwvJ4qmy5vFNTu1vNjj4Mw2p3Y5OJY+R5PXrMGdMuI7X8neU0XzaAXQApL93h
YFTEG8t34LYvhesiZsbtMG31GHYyPhxmDI0wnRKU6zZe9TBqh02TmsUhz8y7PtrWzTew9NIU3YCb
PFqWTziIIb+xwnqhyUAeLu23bgGIgdAHR6X20r3Fb59zLX3JsvxzNHTrkLZrenXf3LPJ+rbHYuBk
RG6GfBBPOVm/idlM8bXQy3tmlqRrqET/WAgp3ni1W7LcZ9hilW2RMmg13va/WjpSrbPq4cmsjVus
jMCzxXHFcEAFD7KoL3mC7kTFTwqJhBWh3GZqRt8cNxJT82z7X7Xo6lhmCJcNQ1xWYKiZ7d8B8LX1
iy8PqFX1GbNzqtJlxV9ZAejhpt1coH4btLa59inkPLSpb9nqPCbcN4GkedNbbRegycgDaYKf23X9
Gtf4J6xYkd89LkWBA2EZlkn9YvsV9p2QlPJ8i+H7Dt7va9YPqzsYGjCoJTINMsjX2CP0X27McBBL
htt/DGT/+/+lWHf/+z/8/s//cfZdS24jW7a/MtHvOAFvIu6ZB1gSBE2RrCpJL4hSqQTvPb5+Fjjn
3mBnM4kbin7qVgvJdDu3WXutokSGPAhb4l//+wrMUpH9n+Xv/L//5+9/47+dr+LwAR4v8n/629/B
d/8zrvnRfvztX/BYwjd76b7q6fzVdGl7+37wVSz/5//vH/7X1+0rIDj9+vdfn0WHBxhfC0D89Nd/
/mj7699/AfV0x6G7fP8/f7hM4N9/XT+i4eOff+Hro2n//RfH8/9iWUViFYEXUaxTQGE6fN3+hJP+
pfGypokCBhDYRTUbLG5tiAHlfwEVpinLP4Is8Cp4hRsgs5Y/Yv8FRD/gpxBqAIALhAF//d+Jn/6X
kfh/9wIL8Z9//6+8y04FOkga/JqFoPgBcfFNWuyOSLiHO8WwI8t5pccdR089ZRv+hEZjede+Mitk
xRTSWVL+T0S31RgmAefJL90hfNNRGPt+t86Pfj6F4JdU+1PQRsqAk4vzBE85+17/jjqrzf4MfouH
tRFov37573crNCASBz1Xw3pqyyQvatkjz50DjV0EPbo6JLCEgQ9Qg6arCGDlHAISoaiBgkSsD8x0
G+RAHoNHB8pNvJMKU3KQEVWhVihbQNiiTMj1FRQQw94MOjW3AOKeTQ58hkCigzKsBE7YCJRQA2Fa
mUJSJ9TcdARVYovUOzoDmYVBRULxdiiUDdAkgEbMU2mjiVF4QUe7/570Popg8Rj/iEEUYAxp4r+C
mQKNW4jowD+H6npsz7XmoxYI/qusgj8etCk8CR5cN2DnEoEnqGMbeDfJ0WqQe2V4HPGSAJ2CjvIA
UL6hRhsRdH+BYQtstejrfVYA/cLzzfSajkOyk0WlvGgZnK9orItv8OxaBz8TBqzomq9uQMueH4uZ
U8cC/HUVZnTJVQobRs0hY9uOvMUySunJ8hJTlipaUuQCTQ1znaFsUUlWWJSyq3JRBrBLAYmKehIt
JoiGnVjDUxHRVoQSKFhgQWuOspjfgYxzQl68FhPxA6w0/gH9HukGdYF+q8hqarVjOW4Q8C3pJzR2
ahDPQeUEnc1ty/humw2CCXlD5Y+0MQVuYUi/O16dWChdN+EEi/toI5tAm4NTyATz8vPzSyFI5gjC
57ZDs7e0XBBeKY2g/pqG3NCAr3v+dQpBMkfQL3M+qJggSAHrwXvV1BhSdaxF0COV31MBmSZll4Mf
7vlQFMb4G4X+3TohCS2FBQNFswxxjxGEPQRJWuTvMT9mU/Riaz4fh8JPTso8arJaoWCtzR6b1/wO
5dl4UIFYrfjelENp3gVoTwClxqitzIu2QQRz/FAz4KtKmtlLZbTFAriXBy/ZmogZTQ7q9t/vVm2S
6zkE1dvsNchidDzw1SIaI1VdlH8H1bVH467/Go/X50tHmQqputiAwo+Zkaz0mLg0BO1Hgzwd4LDP
Py5SXip22bC7qXCcrHFcmqCJSW/NZHcEnZSHfntTOiT7fotgXUdqcduZhTFYrBXooo6ipXGoTM3R
Xir7ggL7drIuIDs4uAgg9G639r7R5k28ECrbIYZq8MtmeO15f9DQPgoI/4qOAeXgk+KI41TkPURX
cCCbz5lrzQK8kx0aYMPx8nxlb0f7gQ/AEjai6Zisbbpy9lQn2EBrQx/1xNBghRBs2WuLdPMoHo1C
2IoeuPJQBQWiBw0yp3tDatZrjMIoN/5Fe803vavaSNJZ4R5v0XZNpZd2AViCwj2AWHmT4wH3RtSq
Oeb7NG3n5sTXh1JCNw+i5TFQTYVf8xZoh5T/+yGVFXiUPvj7vXZMRbsR/cZhYlDipWAxXzBM8q4P
OxmstSUAFFHqv5cRC6b4tBzOzzeTdhYJcxLkPcgoa8y3RQ0dVOlHIQEZ1ig6zz+/bNajTSQUbPwh
i+omHWdvGKCc5nsCx6zYQf7xp3lSBjHB/S5BF8d7QVGLv4QR8XWJphOz7XMfMaUGinRQ7Dh9Czer
jkfeVUKBc/0apMAh1BIAL5JrXayAtuSaDITAc4IOSgF6UlHW9Bbo1Hm9lDkkryQZGIpazc/iMLK9
56sxytd/sjw8Ka84ZyjrtQGWRwblhTqCON8PVj59cwj+ufQgIvz70RrVtMvFup69yR0Omg0Kbosx
GAPtbRZn/WZ+YbZuvmJz+MfnmCflDzW0IbUdkPowCdFOAixgn+64TbIDA15+4jDk/KF+gmPzVX5v
98OF95o/kgfhNdIWjeqApkQMXECZNJ4CtOFegMbQo17T0TKUiyuRw2Oryv9DJ7EulEKpsJozuHbR
oY2angwiFBB7lajtJCCcf34iHt9HXiPsDwwC6+d1OnkqFHtHPvvd+s2hjsoV75H2ef7vh6LWYlFq
Jzw9Q+cNCOdT5gCxoJUjJyxfeXTkCGOiDaiKBrk6eeA3/sFa6vfPZjuYW+Cq3uzMVXagltZBfGep
m1w/AV9j8OYnZ7QOwFE/k5+xofx6vogUK85rhNmR+7LVWF+ZvIb/PsTXXv4RS2iaanc8J4Fa4iUt
Lz1yUM9Ho6zpP1QWGQVeEwjrvIkFh0zX/1Tj4NBM2e7552mTIXUWqwBMtF2MVZ1tIHqYD8D6LOTK
3mW8e8+HoNlSlbAVuM8z+tFkNG976Jj3hnOzrxy0mYGH3sw32l7+Vp2AIrdKA6zpTvYmmWjrsbnT
8+FpC0iENEhosHk6wQpGgXpFueOiqawJYr8VrSXa55f/fucIIhEfZqMqTV5ago+PyeB09QX/HUWC
euUE0A6+urxRd0PkSq6hXQ9D1PZoqlZsAFRoorhiKjoAbmZvAuJkoBXMbHXwI27BDrOVTSfZAu1i
gNzPQInSSP/oyeVJxcaea6QpRfrPE1uONQcgtYCMnAXrz/Zqufp3Mw3AZ41HFodRbc/ZcJyQkE7j
Nf2lx7HULXt1/3EUgXsw6slggO6gtiWNBgPNAK0PzClEs/S8FCW5lReL4sTyKmEi6kEDnW4R8B4g
l5d8+zM2T9MnlN+N3ApWbPnjaJcnNfXkrNdAlcdwSN2iBqMcs+L3mAV6i0xx8xNlNDCmr+zKLTx/
YHlJgb1M6Jf0MIZSHWQbzGADlSg45YKLovUxMXMXqOeVWfHLU/RoLMJYiJ0GEi30CHnRod2KLpr8
r6WHtkA4F4yRXUH060BU0w1OyTa4Alm900xlZWzaihKWomdK9J32GFp2Qa6wwwtpQYJmr6xYCkp2
k19yrvcHMKr8sO+BhvY0sKRcx4uy6d8Z8JTq3D5BAXbF61++9mgBCWuBcqUMBRiMAjYzuQOxCOic
2XnFFlHukEI6ED0/9mGGcx2AFDD+2fQfgmqnfWL5Mji/8vNzM0DbCMIMJP6Yx8kyBQHVJ+g4g/gD
rca7DPA1FPQ4FSWznFuZEW0swqvgZb4DJSnGmoWvCM1issfwmoFeECV2+mkDEv81m0DxYhXCJgSJ
rCSjiA4CTftgmy+1D6xBgh8zn3xpn2k/F0h737CgUV+LYrjl0jw4C6R6XgSVtHFezBBaGJzWRHuM
AXkGA3QsSE8gwaPDTX99vme3JPejsYiMSMRUUN6SsZDVuLmR4ux97kWpLzFnJ31pILBEcKSzKPyn
6QEkdiqiBmHLtVtW2qCYuLKdNH9GJuwHkqIACyz2Qzj6r6Dq+eA20/cCsJRDvGIOKSeGFNbjB7aT
eQ0jqC+ceUVV74j+IktdOSaUzAQvE1ZCqZkxqBcrBAwykF5esQNE3Qb9vtnsI1FPbWDsNQMWcDud
OCsdjezn8x0UKJZDJiyHXysDD2UIzltagQ/Rm2BX59Js3NyZNqVZb2c7+wDmbgfM5Ruo4U+FE71C
9uRNcyGLekC50RzsYK841ba4rC2HsNyOR8eKtDhqgFbh5Qi3JhQG9NjhHfZlNCPIhOj1BupHhmLJ
CALQ0K+L8IAS4+v7a2CinVVvdnKmVyuh4C2L/OiHEEapzTXIfUAh1dPQpqorgCofAE4yNLyB31iz
2OJFOnZrg9FmTVolFjCtYnkqAPaDbBqo888oHUPNw4r30cpzx1OMuUwYJJUDS0I2YpDeTKzMBVOb
VTipjc4iU3VmE5yEenietu1ONCuvNcJ967A76TQ5P0ApsmY2KDOVllt25/IB/ysDRoIfIdjJhrW+
FAcibw6zXXMoaDZQIuzSwIMz4WbgW7vSl3mBCsxUr2Cg1EH6Z4Twoxn7V7hiHCgWVyLMD6eNIzjA
MJ0hu5Tjm8xcQOauN/4unLbPrykt9SIRbkrIJDmooDFE8FZ8DOd5O/wePWUjX9jP4so4jT2/dZf0
6/loPCU1IS3G4m5/AkD61VrEaKBEdGT3egZTPK7aGY3JiD44+wj292NgQNnbzMzGegtM31D/cDEJ
gwReGHUGfJDzIKBmLc9Wa615SQJtXoRdATVmrMrLuYN4BziLndlWkTBg9cqqt5mVnYElNMBpackG
4P42p9dWjHtxgt7fB2+C5Epnj9J+3CGrD8ULk125kwLlcZEIKyMKEbCD/3snWSu3R6976/Xe5XSA
X7fQK9BjS3QA0Uks9EfqoA37XXj+sbMzb7RaZwMCly00dxzeRvbFGjbhNrCVlYPHL7/hgQWUCKM0
Q1koERdXqbaDTe91VufMm9JKHBYlDt/U9vUhOonfaiPdh47sqEZkPz+EN3/l0ciEpQK+qkIvJB6B
2dZsYZO4ld56CLT10PYdRr+qnmqKhuzKbmOEtuagZ5sxQB9ky24IO6bqiYlLaCJnuJmXvwUfKNfR
z2SAuEDP9Q8BuQe0Ohuorx7RB3BIHegceWDRRPHXUS1tmzrdptuhKcbGquors3q8nCJh+aAZBxbL
ZVJKxm64MgJ6M0WrN7gjeu3b8yFuoIYHCycSxg/CkcA6SdiyzpDs9Fg5nD1YidW9BtY7UmTO6Ig2
a3Nus1szGLRsxYIfuTcYTMhBipPFkGh/3IIs0nnjcFwAYzd5A22X2J/MmvUvDnWwxiwtVS+dymrN
19EqHc5otqF+WZk85X0TCUNZIvteTAJ+CXdEicCSHdEoj5XBmaPObxszMIat8gIS9n28ov9LG5Cw
lT4PqZFwsZXIVetade7aAhIrUJH5CR1OtGusFbppvohIGEZWKMGtvWxroQ9WdkjcwthKLxZvptZl
7brTPGmRsJBo3J9lrsQgiXYolAOX234MSg5wKE0gYxQvEdrq2rUkFy18EAnDp/RBGoEMDGv3yXyb
rxLkVcCg/Cu2yw8oRIjHMjPRpzBthcuwFX9W7394RgibxqHbpq2XMwKK4/P0G1QisGjhYuc5ozLB
+2XGyEoGZr1yRJaj8OhCEpYM3TpNGygK54G4XK1/ROwJbKQrBoXy7dubcvdUz3OcR6OwLCEQojyP
XnPmdQDX8POlon2dMCUsSolK2UpwOwDIQqO7rmRfNUQQnn+dlhxZsG33ZqNl4kSpeyyMxOkZ2h33
wRlsO3vxwn6rcWffng9DeV5v3sDdEo3jAA6AVMbFmUBNJtUNCgYt/23O5RpEEIAfDyAkjpFuKMd4
ZUiaB3ULt+7G9EG+lLExxqzeFCijHrqD/1bt42MCd9TsrvWm8WYX0uQ6ZKY2kO51IU7pdGb7ik6d
tSz/YvIeHDuBMBgC6E5mpsPRGH5DB2qPwFL4Fp9AtjQ7I9qAfgtuea4P4Yt8fr7OtPEI2wGKm1SO
NIzHy5e0OaBPnPd/LXowzz9PyxLeHp+7NQ1zJZ3BX8V5x/5SnNtlLZvX9DiY2Xb+rbnBBdKGOES7
wgLBkowItjqCKXTzfHTaTSBsRs0XkI4Bi6cHcaw8VfWoCtEbujY1SkB0C4TvpgYSk6odCxwX2eHd
dgvhcAMSW8jwo+HYCD8+PtjNbM3W4t2VK16nSBmTJ1yRNJcDKJhiRlhLL4w9cQbRgJ4hBxDs+FP2
AwoeSLcaw5F9998Vt1XxrL1FW2gvDBtwQQuAGoJ4AeoFBqSIfwtvaaOXrvqzlMwBJAPYh/BlrWBF
WfxbMHu3PAWQ4uOE9l4PlWALlPQrDwHts4T5kfoCVbAWn1WUn1wFqnflM2fWHrfbOj64fjfTcPej
IRaRMcPNuH1GZ/4AHg4wZOvxNgau3sqvIPaSr9JePaKP7FU20fpnghUmPFTw7y0QLtqMw7jxSpGW
FhDzyxLc/ZhZY0KxanDAJgsYPxwrNIUZqS05vi6bX2gQOIZWZK/lTWjF+1tV8G44BuS7kHLGcIoe
WZC5tWY7tGXAbmXzBI0MA2gIHXyIbm9iKfZr1ZGbZXu05IQFSqdGZJQJG9q5IH6AL4HGYLAuJ4cQ
1Cw77dzvOofb8d/5K7OPTuCEeak/m134A3J+20XOWLYlYDu/tW62r4+j5YPbe+Wpo9jGW3h1tyAy
03YFtH3xkKJuFga1XuHJW/jSQeW8MgTFEb3txd0QqM+h63DkYKE4HpgJSAKDlh02ElSyje3LeXMc
pEyCtpKordjEG/Lx0XoTjk0phyx0RBs4258iVONLk/kZgNnv0rogHcg+0aQ2D1axcltp3gIJ4k7Y
EhSFPlQK+7EyB3TLTVBxYkBFxXEvfOUVyTnU3osMkp7z6x8ZfRLbPebCXJQMRgT1jlVCjaUo1W2J
Tp3nn6dFarfberdl41BkaTNh/Wq7N0G5sYES577d9D8ZS9x+xuclMEodtOZf27UAlFbXu2WY7sYU
oZJUg1ICaF9nsprDuON28SVAyMy5st066GGcdrmzMkGKhSWxv2mYDnOpAJ078NM1CPi3shO+KgVF
vb66VGF+kAZwYKvhQRxAjZvOZ/TSWwEI8eJkOseKeHz+Oyi3jwQJZwDLi90kYM7lAWwoffO9ZMF0
1I9rb+ljT+t2P+7WlM/aGExiWFOF+dn3bzGoTJ7/8OUlenDBSCjw2POgi2VKRA7IulegiYsvi4QV
7/bxtLJHFLNxu213vz1htCZQRvz2bgIPQMjqg8BYSXzmQLTSAwivgV74+WRo5uIWdN4NNbeMHPsF
TgOy6cfio3KH1+BFsdIP9dv81v9IVgwFLWdFooBVVm6qTMKqiQ6QTl66DQ002ZqzATYrSwZyAj5w
r8s6uytf001isu9rLxDtdpEQ4Z4Z5YwLMXQNqjQDbZlLQi/4oZzzzejyn8KH2kJFYx1cStk9djk4
d0vK1WD0kJapDgZzBBubNZvjBp4p0h3gXHAi87tiBMZordUPaOMtN+xuPK2LpsGfMJ6ARI+mX1u9
8tYaBWjJB5ZwUkQV0jcpi4+3ABxMB2gm6PFmtNCC/mf3lCUiInnme9AOLOaIOYB/Ru/7NcQWzeMh
Ub6RWLRDsJjV3i7ccVMfM7dyYxMI2EO/63etVZjDEcSQVuguzfW7uFq5VbRiGcv/fUskECy3wI9y
HjbkGzp0QLcHQinw40k6SMfncoOm0qWGuGHQ21Kec+QbSz34Dr6goLOmHRThKrNqUe6DViqrGIoZ
HYXTyo2nGF6WiJoU0G6W/oAFh2I1Z4MicouIMNGZs3bId9oLb/b73slMcLutDEgxmCzhkVR1CYEq
jkVQ8wbxih+CiW7U1Fb2swOGPEi/baEfIh9aJ/qe2StDPo6jOBI1DMbIJuGWISvLf4ESL3Y7Akxm
3A9/Zs84EtNbJfyYoBuKgyVDFWB4abfgcH0fN52ZeLXVbkDLb9aG5KYfOQJE1lGuf5gP5EjIrwKt
0aFafC4JKnTFtQBDBzTC9UWxzQ134Up4sty/fz5zHIn1zSGtkbE1Inu5rY1+6atJV1Jvj3M/HAnm
DUseXKcRIgJGBZl019p9Dbqv4eozM1QeJWgfoXW6v/7hUSDsixiA2WVarGNlITehQ7Td5rfAPDrq
+fkIj/0pjsTyzuhKG8B+ARgCP1g5h5J3gRp4sQa3pYSJnEbYkrRCe55aDLg+1txY/TflyLvJud3m
drKdX8I3/9IemkgvP4qV2/P4PeE0wkBMUo/EMhsvcWnlcmDgtyTgH77WUlKUmAGZ3b8bRxG8B9xU
9EvjZ3IW3lE60ss9a8L06L+ebwnl7JJY3RQiHKOowvxC0ec9gVZElPYvzz/92JhxJEyX7RORrbgA
CTVJH36nFzA0p0a/cjMoJWW0A/99aTh0FoZlxbDefByP/kcPMWgjPcmvoPZzh0HnwBqn84Ueg7/v
5/P5UC6jSjgPIB0bWTXBiH2H/k29hRfmFtsWskinbiXpSbkgKuFCxBDIDpkSSwb59p/pLlx732nf
JW82eBVBF4TvQjEEtI1Lt/y7MK7sM3UriLxFyWqgSBhV1quhtH7Ir+oLmkV9T3sBY6fHuYyTW9mR
uforaEHarVCJaz6NPPQCGIxXTceIjyxJ/Dam6MrkIB+YvEAMsmd+qZD+EKcVGCTtJBPXnIM2QCTV
WD4APl7FU72v1mPM5RsPHg8SdsuoEg86Q0wmOExv8al4E1DPEcB78pEcS+f5yaUZRhJ4m9YaF0t5
ynnhVrSqV2WnfIO8oMuXoCFF7g5speGuOqbDRoVXWerPR6UYRxKCq4AtqGNZrFoLgje9eOWcdNP9
hOjG889TNkUhDMDk9/HIDnArFA05GxbamZou/uyUlc9TDKNC3HaFERqtTCd4LRBWQ/O4nkgr4Tyl
FMqRoNpCgsRyAvkvxNt77qe0B1MQWJ+DbQjmaR3M3rbmAZf1ZyZFIa7+1OZKzzZ4QpbQClCbzfPV
p1gUElWr+dWgaoyPO4hW9XZ6gyYjhGLX0jwC5VYoxBUvQHGnDYmCt8MtUXwHv74bue01Pyk7AAJc
6QVIiWMDfE2hA6eJhgFIipohQDdAP7+pu8YCT+12tb6x7PmDO6oQ9x/5e3VAoxCSDMDW5DbrQsIb
KS7/Wu46D1lvY7JCu3XDg7wZNt0GGg2mZopAk0jf/2y1CT/AH8R+yJYsB6PBg4ZQSyr/4IBQff51
ykUlIbflEEO4HaotnqYLHnOItiD7O/nn5x+nHBR5GfQu5Ja7NJXGCh+vgheJT3TQ8ZkCt3ZQKEaA
hM6CKJ+pNWaER1l/AjsBjr2rKm6Geaulf3bQSejs4CMzHS91JgFEk4Xstek7A53a54tDW3nivU+m
fi7kHB9XGNWalOKDAWZgANFFrkJTN6p3M9Tsnw9FaWmCRuHfN6JlwEBbgKvHiz00t9rovy/Oiq0B
BVXvBhts8le4B8gxyafxd/B9/IiO4Juu35rT8/Ep2WJOJryEMRiVOOgGsNHb7Fv3Bj5QVzigfmRK
VuHFLmMKnzLwNPmZNdfCJ5pnIhNmRG40TVaWtMaC55F2havYcBB2kMVFfxHznd21L+D5tJ7PkFLh
5WTCTPBKpYHdBKaWs9/A6+XJ+/ZaOfE52kM0wfO3hRduim1mI4NSO4ERH7hVCDbltSJxsUWsNCoT
44GPNN8GaZcdaunKc0X5NIl29SWuKNNMYz0+B+XcZ1qsHX7K3SVRrmXV+UoDwk4PdIOou4Csv+3O
AQSQg5XbdatVPrDbJLI1KwMQz9QSNsSEKteWf2UTPXP8k/C++KVI3AC0OwFSBwosnH8XBJ5G7PzI
ETGshaSUC04CXxlJrvq4LUQvnHOjL4JDmZZGDDPI58FekgRPnVfsLOWNIkGvmS+hk1XCXKtuxGIW
IOGEQnxbDnaVRdHKitLOAmFDOrZqpTaDU5S0r61YgA/58/ndofn0EmEd5JKBtmcUcR77Fl6FTYvs
0Gg10EfY403/s3dOIqxB0SwqjV2LxLqclGbmg8ELGoZzM1yEsjnXfmvIPRp1Vma0fPXR4SOsQZeD
YLtd0l5yrr1IkNcuu3qjaOMXC75XkEzzehJAgy9I6iMHSaeKiexs1FasLSWhy5GlFz5v2ajga1jb
TyB4UugPIXMIgW4LAgHH1GaM+A3w+JcUvazJNUFrHKCp1lrhjAIe4G67fPfoa1GgTQkg7HDfgh8F
MNizLRo+oKqXYOOb0/fEmfbdHkUME3iB/My8zLUOAYJ9vJPtYgNiJpCEfq3sA8WVJMs2QQh5P17A
roPz1cztfje/NLZglE7jrrWhUJCAHFmyqTkxgZ4mEsXQtvoGQY8kMnrge5FxMisj3VWeb0uWaIPn
XAI05s88e7JYw+dzw8bjDBsS8b+ZFhliUPwD5ZKv3ElKvkMinM60gdIkWIBxJY36IrtfvZu7vRM7
z/eFYkpIKPHAl4zcgp7Yk8Z3hvmWh5fn36X4myR8uBBArQyWTcRt5b6df2kFKPri6/NvU0o8HAkU
nuWYl3IRwfoQbyXfzF57V3A5C0koyA2vXF1KnZEjMcDdmMaM0iNL2tu9reggRtxym2wb276N5KV2
SlcsFG2llv9+d0kh6spmrJhgfxOAnLPvSg3mz2ElZUKpYnIk3lcrggba0Ui9s7XOHblORykDQmdm
tqm3ANTskPO3OkTum/wNMFm3fYPK53UVMER5d0kgMK+CHVAsQmSCoYVrwNcV3/Kd6kVoMV+qKZoR
ObMVWkmoa9+VlSCN5m2SeOACMoAw+jjS6RYiBk7j9F58jXaZpZqSo9pcqqufk6f86TkhHphpYpGT
ynE/B3c8qm6yh8yEeAKbss4Z7Lt2mlY8C9o5IexABDUOnlFx6Jn4hwCudQZ1724tl0d5JUkAcJNW
PKh+YZ0TcJNCXp0/xG3wKkACB9L29uCjzO0vknVo4m6ATJ9rz8fNWLnOwuMnWlhOz90N8OumkuYY
sSka9azm3O2z/RcUgtFUo276fbgSeVE8MxImnKUQWQb/IR5DNt218WQ0I+oTnXZRMnm7MhPaMhLZ
qkFk0dAvYwzVEV3cZhcQHN1jnAJ9P9LKIDe03QOPhkQF8wWPCtuCAsu3vNU4yyCBlez576IJVJzD
giF6x28VJ7ikTvyqnJhtqOngGXe0lV9As7835NzdhgGMAwTGMs0OLRGNURlLQw36GI0140t5lYTl
pNwNoFQK2BR5pOZaAUoF7UFVVi4RLelHwn9r6EiryojFYzZQH7ztEnRmXLRFgfJiMpPjmvOlUQ41
YRZmZk41gYfhbRtrgQzpMzI60al+yd6fHzZK3EaifSEEnwWJggHQuoTu7Pll3P8ZTJkjQb1VzYtR
VODTPf9bkn93Cvpnx5XDQzFjJApXKoqeSSZ8u0hdEM7rffUVVq9/tCT8slR3x6afRSmcWnybBck3
px5GNtN5AUAJ6OmhFeT5IDTH4Bbm3o0SallbTRxGqcpdmx0LDuBU5jMWX33g6+TgwBduyV+zaaOw
UApNvq0MS7EtJPh28iNwNg8Ydr70JrMrDrwVvTicI0k68PfW81Fou0NElnUoMxE7ILIMetnJMigC
q50XDmvpaooNvqVs7paOyRVoYGlIYmRTYEEz6xfkluxc6bYjooOV/aHcCxIkq0UxNwc1xhgh8Bem
H0Oo6oIM6G54GPq1CJy2TsTthpZO1oNuGlQZCpQ3gK9kToq/NgPax4mXvpuT1Oeg1e7lY2412i8G
1cJQWnvqKa8tCYDNq55ptcV4o0PVKT10Ne6EQ2+gHXXpVkTm5flJotg/EvXKaDLfZhCggPvcfYgG
WL8BS2e9tVoazbElUa9+rPQit4RF/KSHp+AyGekxcWVT+ZZ99O/8NwXaKCa0kPeckWoGh65MM0j1
1boU5ZTdnM+7kxxxZQpKLQyfxIPBVW7U72e0MVTquYxXAkuK8/wP2CtohIcwWmaIyL064JU1VNS7
V8IOWjGShLM2c/CfyA86JCFEMt5yW72AuNdSB70zZxdyR1ewmKA7cC2HT4vPbxb1btG6OZwLiNtg
RgPI6O1ow4ElRU9ZnY/1EbUjHnprpgyuPCc5MYtZmzbPDyPF7pAAxwk54bCQcV21Y4gWqcZbw6bR
0vkkq2kygMIxFuG75h7/gfQpZvXefgp2xuql15+qffSKNI8FKaRT4fH1Jo2M1JW+8960ckoorhIJ
d4wbsaljGWghtvglB1Cw79bQCrRAigQ6Ts1chbWERHpvovUh7iEWY/i/2BPEOGd3nvTgE+R1zfvg
Dq68lhykOWgkBHJUGNaflhxO+y17q4AoB7/3p2wKJjSCLHaX2KudbYs5feBHk5DHvhS4uRpRGO/O
0M5QdSj5wQrm+wrncSXmoFhyErnYqZAXgbSp4MlVlUG5TGR0NhEVneuzasXO0pxxEqyoVjJ4rzic
wOADXC+M1Rvg6wyMV26twk9JYrIkNhHquVPYdRXrKZfgHJd6fB1+i2/jC1TND8hpV0vTD3ea3Hw/
mNBwhgDrfo22/vECsiRoEQKudeYvkI9OO6QxNLs+tXglcH9sE1gSlNhwY5zOYsd6KVQRZxYNICUY
5nmdgdDNc6vz2ICzJCAR6jbQu+GxM3F1HEWDHa9gKNZDJjdq/yDHL89HefwSsSQ4kanEMupU2LZe
lvVsunaKaDDpJULnl6KYz8d4bGRYkmU0n1N2zBdAOqtqejvMelWudT3Qfj4R6okZSLlYvxLgTZfM
D1mFmmI6xoEd5HV7aVImc8pMWyNff+yUsCQysfA5ZVQ1sAr3M2OEvmr3/ceAbLe2jSDIWba/pFCy
ni8ZBcTPkqDEoQGF+Bz1s+fX5wFUTGi8KLsPBmU18Cho0FPc+o1Za7meii7vRWxuh2Kw8rjTzjbh
Qfqtkmnd1IP6E76kIYmDogeTVNpBkfhWlfErR4/yQmDz/x5wRawQVWOCOTI73+V/51dUPl0oQ9vp
od5wL8U1T/RL/LqyopTdI5GMkQbutrwH83ZnBBsWBH6DVQJUGiwEL6BRCj+QMgJ5a20M+sq5p9TD
oOj+9wkWnK9CuV0Ac2w8u2OXHgMJXZawSTroqS2I9OyQ7wHcjq/f5qn9lBnpj8DMLIlyVJWknRVh
mD1FEPqDhB21R3/wV/whSgzLkghHJlIqiGSBLpNFCMCZzJnb5KA26d+qbQjwDLOS2qOcQ5J/dMpV
BtVQAABbIYQs3nVqY2gOnJh57W2iWA+SVDTuGUYZJRCcZt3HXGyLWDZ66djBV0nRdfT83NEmsQTk
d15rElcKxO1wBmSwno9fRX7kon3pfz3/OuX9ZlUilJR8uWWDMWa9iSsBmW1ekhm/XoKUqBgZfhtb
WtS9+Mz4lU3D5fmYtBkR5kGtIaXAKXjQC0GwfVUzVPStjiFEq1pu5fxS3j4S6gjltHKE7jSicLhX
qR1s5U1zWiu5UX4/CWmMpxx6Mgs+t2s/40DWxXyTaE7PfD5fHgpGBnqFf9/xSRa0Im2W2/Eiu/F3
1UEidc9tOTNx+116zPYo0zJgocl+ibs1P/6Wh/6nO8qSJI99mQDTkbNg8j6G3tHMXH+hydN/mm/N
Jml11oGeAau/MwZwkL8Q3bqDfulAUBQ5kRE4vwPjE5S3e2S81vB20nICH/wiEpAWqgwEEJVA8Iq5
ZNDulsk7MWoSUJlrybmA4JxVjb7ZJRU01zlwxVfg0c80s+gqby4kM9CkHwwbC2YaTqD4bFVQEcSo
gvdyophxUb1ywpLfaCGCw9WSG2UAjmlsgRYRGYKbqPFd/Lx/kZS+BU9oBJqwJNxBwu+blsWbSBZM
IZicsQus0u9+Z6kS6bUG3c2q6RNTioZID7IanaBttmHkCUrffRAbc6ntoUJtMdUc78tZ/h36lQLR
Rl5ZsRWcSFs1ErHaqGKgti10umVoKEAvsEJHlRSjoUqZq//h7MuaJNXRLP9KW71TDYh1rKsfWHyL
cI8lY8nIFywyFgECCSQBgl8/x9NqZvJ6p4ePXbMyu5UZGSxCy7ecJf7JfRnwhHoa0nxsRDANNkYk
U1K79T1MlySEus1wHy5ze9sdHX96FAA8uBzV/rgbtWuW9VxxmB/KcAjafCihsJsL2FdDpjI2Y1rV
A7znCGEgJzrwLa3RjYrHLge1C2o4yp2/Lb1uYTZNUTEJkZPMZQnBX4sbGGHWrsmYC8uiJIQZrwsh
GK+e7otmtjYxLvUCZVUn8ewy/g6HVnstFjg0w+6rpgksbeSH39AePimu/YbyG3AjHSYADG4Ae8k4
bs9X1jJ1di4bx9yXrICkUgXdcFJjwzYzi8N1VarhGdgWz83rUcCSFs9ipR3hw4fj1haDySGt/GRG
PfqZOEJ/m3pW3htLkCzWiqZdu5R7v4aFM3y7X8slGNAlq5egScq5CDYBhGFJUpfG3OPIcH56vG7D
FE6GWF2iZMu3MIZx4FUn6HA/w/BgSPypGA4wHkXVCCxucTsChgjQWOzhbCHcANDBoYGeDrVDc2s+
mkASM2R1gEbu2Ff2SgQFvBwIaV3waxDfrjxY76Rja1kIb2m0i5VxsyBqwHqPe5NUHGK+ZJiL3MDx
Np3gX5krz+/uAja50F1pedeuqF2jwVhaleMmYWxRoDek3bwOo4UYj8s4KeA2mpaKIyvjAlZcXqzm
qx7uHSsRzbDxHdwWN0Rywt4jmztXBGfb2mlZnPegViRmUO3a7qf6pRiYd6ujofvWsHZJLcjRfAzA
lNxxDn9S71hoqNvWO5BuJM9kaIidtrocbsIKI0Gr3s5mTeytmMCQ4kGjVl7jdKu6kPCjlGNx3w4S
vsaT8LZ4mDqFK3IPl99wXgXOMEK/IhR9TgparToLuDC1oOwwFIufcxsufklZF7BUL/tlS3QIcTW7
B4aymeECD/PTGxiZTXdupYbbviygNOpUKoVSCQIRnwU38TT0wFj2dnNvIsWfmsL3tjOU3jFHBLzp
CZ0wL6C+KKkZ3kJ4y93MFoPug+OAOgcL4fiZ2j5Lm6LvryRm9a3DI3FoKtiiCRb6e14pK2U0ZCvB
llIktGPAd2IzTIWPECX0VHEwcdlfedMok6b39FWPDwKn635c94MPZAOxIObbY/bmNPQEqDu691K3
mFFILaofU2Q/V61Ynpqa2SzVluqwZXqygvIUyJL7GkwDOJwSWKUt05DISTE4RLquuyngOL6qyKRv
NTO8S2N4Z+pVLMHdcVCJk4LClpbAwTcAq9qFd0U5Z/0CpUsRvNKxGdM+RDm1nr8Nvt5IZUOlkqVF
D9wsK1JinHnFYSuX+EXcJ2FYL9+cuhgyNcRzbtsRXbUOh8heuekHnda+kSmsI38smNU5NmbIM2u6
8aRfQstYf6LJSVJbo8Sk2n0ZELEabIemvLcNxt4fP6JmMsiqXCxVWccJvkfaVmLoEsE19hdtrYMJ
/tiSmU/uCwmvqKXL5ezfhGFzB7PUGpvknNVlkEHhPVMKWCSuUl7NKVEafs8R/O+CBaqVsLfbeRIQ
k2BJPVbfNKW4ptpcV+X4FDrw9Qi96Xs1wEzGWP2GTUBUVdQDn2CCQa+S3XdpzQUqJRWc8gzEkzsJ
y2o4NEtfPY1jeJS4oHqjioI8s8jau90MXVoS5APEj5cZ1bYacIJBjKtShDlrTTIZk0bYQ1lZ7/HK
V7IhcDsiU1I19FDY9oswNjKVotuMdHhgFpR5auAQWeBciZ5fWRQevD1WccSfjsdxE9BVEXsmLyeb
r1u7QG2vcnC4h0UusRJTGB+u4P6ZCDmuJdGY55EX3NZmWnKccFcYF7JuarmqrC53m3hnwT0Ylj05
0B95NFS3MDeFOaveVIrnc+DvfAqpx4UeJJ8OcwUZTGpntqlITuE6XkuQRCFmmcjKmTJiu/uOTAZy
z2WQCA279DFUdlKomkGmpOgPnSlABkbCnSJF2jYRkCWxc+PCXC2x6LLGXgy6dJACYLNpFSQgOwkM
mNoWXZRALnetevnLmm8VjfFhhgdvVofFqo2wC0xAa8OTOb6GKD9bExhTesFy28OsAc73hHXJbPwn
cEj8tB/Uz3np+YGNE9g7Q9BB9aCClUM8etYDikpYpIPYwBj62h7qHnbgcPg1GkyfqmlkMgzOfOUz
DXCKayGcjeajTbiEC7iOgVD1vezYN/seGyQFHaw0EyLqem2bYmtVZT5Gc782E6xq4bx+xS22gZLi
nIXwlsUwEaCkUP2GW1PTZ2VswRQ9RDy3KLIO++DO0e59GBfwMuZQGvCXHZyuy9VwpJIU4/A97OcX
20Y8VcHIO+VTtW+hOCnGJofTYvVI7DbcQbkCws9SLYnXTQzqceNdRdm3xeJsFeKbhAlxvM0SgAyI
UpJa2QxLNtQxhKG6GU0a+BHsC7+ByqZU+tVtgnhVcqguVl3euBSa1W7hppbDcNrVrXoMQmEe+2VZ
N4WBt7XdvFieNax9VI/SsredFPYGkLkYPeASRgQBRMj+ljlo0FHXf1MK8nMkWIfjuFUTfy68cF9Z
dCNnmEZT+JonflyXmzKEYyOmXd7C9bgvCmtXcb5FOOqsWeSYQ6Gdb/AFPhAeAI0j6n7beUWRKwCA
08iSWDEhDAQR9LpS541ynV1tDeG774LuNbhEbXCYbUceJQHu7bTt7WLqMWm7Fo2PVq6CGU5bhS6x
V8+5VwZPoiA3UWDaNAZuhUXd0xzAQrnz3kjrv9EJYOaunHk6OMWUyglFTBoVNby8y7u6XB483qxm
t85hqKK2vlZg7NB4bBJQZ5Oowg6MOcg4tdalr6BlQWzY+LrK5DKYaOYTp83F1JKMz1Wd104I9ssz
4H1v47Ls7XE6yHHIOGtXDdzAW5sNbzbsr5u5OFhFd7U0Yu/gZWPl5Ko294WDkgkiwG++FVdpOeNQ
WBCX2BJ7vf85C7i408DLirKY4VpPNIrKwByZaguZP2trF3GzRTzrbQlwurye+5UaWjujIu73CENo
ph357htAiQc3q2t/JWrq5pbt38MtORdKz0koefdNRMq/JbXIuoDtrTa+CsyyLT1EqxHYqxEEcbl6
HKoBqEI+pSPy9MTTbn/FtILV6YSGNR27KzTHb8liPXhLuS7sCR7KXb7IIC/mMY9mtYrrvkrcYNpD
ltuDqSeIDgo2n9J/8Cxdb0sZPHiNe43xarAZDWvG46w0ddaGbV6ReLX00NKep1wL7CAI3RFtmMQh
MCDRFRrPcUhhKAWzVpSfU4fV60XjYfFF7+Evhs3EHuGZPv2UHQ83FYxIk1AVZBcqB6z1EsytFtJR
B0R7N57oYGevrkjL7qQ1XcecaNiFhgfoHcM/3GA+OwhobbTrYAAwKwQFBczEnR+jpdZh5SZwfN0t
MFEdhz5jHBWeuZ7eZiNAv6r774to9Bo+7beOCR8HG7A4OolVDAd32HZk7UBSTmkKIFjmK5iSxBY8
7J2cjPBApOX7AjfLNHAq1IbVcujK7mdg4VrIH25qOwCK2oGhNol2EYMDNCXekBUuuB0dOrKs8z5C
hTEx3mztrLlemzZ8V17/1LJ+Jxv/ZQybQ1TBS4MSeGk7Yz7CZ54Hqky8ob+pUUuaF8jXjMgUGwVw
5hCXKYnUJpxIzirn2QM5qJEW+qWELisrkvN6BpxtJQyjacXKGznzKhOhItuoDH7Cxtug4QpD2sBF
Cizie08KFzGR52WmLG+ZvRzCyN+D2LKfNHRgKQ/wclznhQNnrNh3dh18eYklu6RrvFuXURj/1Zmj
caoK90fnT3vLsH1Lurtp5DDhtFM+/5SYLK0md+X40RLAnYBYIOSHrt4AXbzjzqtffFjFuCSdH+9j
29q6PVhJ/GMYoxtuFU9Ctu9108G1lMGsqq5uaOA0wFLOIA2VAnuPjdq2cu/Hvp+zYHSOZ6BL/cyj
wU/YYsjD1FtAXvvMjcAOHut773i+9+0PZh19g/u8506+2Pa6tJC/NvYdzId3FjDcXB9/IXCSmNqH
sHlnRD9Vnb2PZpMZUr27i7qrWuTYQHtog3KmnN87DmSO0HlbBbc+C+GVZ9iaIfkoYlhhzY7eTcTe
gTIJxFobbPhoZwZu5PCDX+FRU6NpPldeBq72yrPZjdeTjVH92uMh9ETneI0Eb9sIhHYwReuuSMP8
tZn1BMAPpqs77ZaxTli9JEukdDpKuRb8KZzgoEzvp4XyfR1hodookeDL31S22JeM5dQuVgQ0UZih
QD0rQpNQQFjPMSIpepihdwiErEdEshvt+CzryD1UBwFYc1jOhvndKQxirSAf/erHjGB+ouHBNWCx
kmXtN+8h/sMtkvoNecHhhoSMtj9IMby3g/8il+EpiMkTQH0psdwHDrxwVsthFxQoPYj+DkJOE+1S
ryhvaD3fCl0kVjDYqaMRcpUllgTH/tE/BTifBfmUXv3oltE3uy2TWvOs7p5GNA7b8dOT39XwqDoX
aJnnKb716yq3/O/z+M58nRgJ20z3QUrYQURgljL00GGYDr2v6rGmZdJjL+m6OZ3LeDUvgPDq4aNc
yButov3EX6GxtptrsovGdxCGD04nM38u96HbvIrYmlGxD6/ZzA8GUFPQq6OfsE8WKzrBYBnfa5oh
iuUdGHXbLHRo0iP/V/KqCsKN47nwNPN+UvK5BJtm1A+CPVbc/S7h5VD5KGwgvx/hlKgjZOMqznz8
vm3fk/jOwv/zhxvpsBSb9DbQUFQS1RoZAUZwFxI/h9sdrLAH9BFEEgv7LjIQzxwCvjXLnNFRE2xH
QGZApWMsaS6Wg5jvlbufQJ2R4Lpi8GkJxITewekt7aERqT6t4kG4d0XHM+gNZBQSPrW4UpO3FSOe
DRR9qh7Cyksb0m3bPtwqFSb19NKUy6sjyqSQiNL82+PLjTEOxjaf7W/ovGRjE22k/AxHCdFSjSVf
uflkxpsImV951HlAcuU1y7W/+Hs2oa4Gg+NmjB/9OMyiGhFsgSoz+Vla0xvD0Wx4gX/yPgIEWAVt
NoPOWSnwmaA7JMEltq0p6WP+jObzFWv2HvJG42isDOAQWpMFaJtF6KmFfZMNY3XHSbuzFLy4RIPV
CCMeh+0WybPerlel/yLiOO2ksVJ/eba9T7/l1yqarpRU34ZZJbI00LA01qZw9dYNw9cRNR9sLSsz
hYfRx7RulsRC5tYZOMxp6Jt5L06DJ51gFh1+r6o34RW5TfwHARp5r7t8hrcWPMN2ShbP7Vg90BpS
Sca6Liznu6ORaMon076KsNq7EG8v5yDT5LHoMJEKitlTIuiuxDc3iK/IZCeq0de0d5/mav4B/9y4
61dgC+fa21m9+F4X7rAiSNKpLlBB9DHnfFKk7eCsWwqGTXE3ag/hBcQhEhTFnlBYhIWP56cz1e/4
wAdRN2HKLd9KXSfI+agxDcpgvF5g0r5DubdMtBkTOctssGdIbgw7XX64A76YT8snjglTQF4V1RsN
2WgybgMsnnpYsjJS6YI4oYFne4B6zdhiqMMh6Ru0w4sGDgPOYWqPTkZV7k0Nip9QvJnhv8KXpBkP
x0kUWX3mwkrJXURmDB4LiOAouA1cCOwj5h3LOffbCETLiKBmwVdBVKSTmO4sqwMq77okh5qLfC5Q
PxtaBC1DInzE5MReMxZuOH2FK/E6NCwX/m3Ydqgr2KntfBhS74O4Wve828Rj9KhhXDxVJrdkm3kQ
TPKhdkrdvVXg+0udeuNbHcS3ugFc2X9FDosqAd/7lkRcW3K0YBG3VxPwiD2MC60+9dsApbAWrNsQ
mxw2OlXBnJ7a/RqLZC/cXcnej2UcwKMm1B02YeSAPbbtQpVFbpM67a0qbwqsbBVtAXeEEiLgbjCN
ZzZOpgkTpKrfDJ8fIwqx6jD+tGX3zdiAh49DguLUzkTylcGAK8aoVlRDtAPJrpb2IxKjNkNjEK5i
pL0KYaGDPKIaMtKQ7wsK9Ebc9PjswwR5JSzlEQV3/HHiJWr77qYS8km3Gh+/fLd4hYUNB9u6f7KG
m4FDkl0WPnQ16wOcd/cGhuEpkIirKm7AMHh3fGSnTv/U2U6uGytIKLVybc076hmYNhCE7UzIK6tg
ajN271U972DQkjPCD0DepVVR3bUeg7UIGnQFJ9+gcvRSNuo6smMUW5ifBTAmVxEMnfxg3LssuO74
RLdcgscP081o4zn2i+8tfc4Ef45aaiVivA/KaOv5LO8HG7EvVMjMZjx6dgpkOolQZVrbd044vNqD
/VYI8dIjdk8inz+YafLuXTsGpO127HcjarmQ0V6HbGusJi+OGu7oA/QbtzNpGDzAqnMbAQhrFXxN
NQROKLeTeQpWmNOPDkSrDcp3kAJPQubYKxYr9ztt/RgFhcGz3BVbFt/fji4S0jSGnySkCaoq+my7
IdDXiIrHm16F0+1cjShIh6XfPEesL18rz0IhpeKaJK5CslEwq1tFi3ZfYgN9eWpZzyEpySO3Z1sn
UVgVAqQ6GxuN4u4loMQR6SGamQq+ff/XPywXPC5IHNmnOhx40wUV1Qk93MROfy7PBr4ax07+3ZRg
y7zQyffP3OSIbPmtiYukUncxrBuvjXzox70t76roEgriTJ/sVISj90p7bojrXKFMAsVgm7hyP7sl
+iKVL8pbZxIoEA7AnUwoU8J7AXuY139EC7Qy096B1fIF1Me5dzxpVPfYp9DMdVDkrq7b8s7FPqPc
4kJn6wz44lR8Q2oSLEEY+qgjTgUq2GG/nSAF/N3WhYPQBJ0GtN4c/x5JD2Q4dFO/f92MPfNSp8IV
g6J1A7AvAJMoeEHfvyfJUi9x2gqbX5gbZ17tVL2C2yiMhY0FbQB7LFY9wQE1DhG5VtKmFRyYRnOo
wiZICx87yThWlygiZ9rYp5oWRkaNy5Zuvh6WNhgSw+o5xxTtvhVlZd0MRF5Cch4n+R9W2KkxnK0X
ZvuBItfUpzuulweArp6+/jznxu5kXXHOpzkcQvtK0y74FkqmbpA61U5Gy4DdjSqmj1UfYxeO5xkk
Sq0v0bnOuN3ZwXE7+W1F29YCMxM+kyuNtZboTnzrAqCphCLvsRy3w1HlDDNVKL4TEm6WQwvDIUbf
q7ZZtZQju4tbAPEmdPKWp6m330hpt5s6VhcEG87oUNinqhdTCb92WvbkWCKyUEpfYnvMlaQhSnPx
jH4k2qsh6oWlHeEvAkR5DZJb4BBtqa8D4tmPoMVNd1PYAJgoMIoJNlCyHSymX9GuK6LE4Oiu0iC0
9ItXzTM7VnhDDMEY1DkfInVp7Z+bqCcQlQHd19rmFt8HQzBsgqA167qaECxWs5d3kW0ugEbOrfUT
XEoxgaMXsljs2ULGZFLuFbpA75Y9PH89Wc+ghU41NGKNgrJ05/C6iPV66NlhYd1HY5r1Ei+bxecX
DoRztzliYn6bmf0kuYJmdQj+hpe7SDuTeEH0QmyVM6q/EdlcMpQ84xZs+ydIFWuZmR1My3LdOyb1
Ji/15seWYbLHIVqiLzaKo0OxdrBvNS3krcyFVX/mQ/nHifLbGxJ79r2mARIvRI1isV/JDI+35QL8
5tzFj3//28W7mRC3QcECLAF1GHsYqHkuyifRhYPsF630D7uhf7JlhWEb4UAe4FsuhbVdmPQBMa+M
+dn3kYdCAp1/oCLi5iZAs9kOq/oFqByaBwCooGCDSpvnuP2q16WTdBHahwhxoJbcLH5mxiXKtCvN
C8i60wohgH/TAlmQFQzQ+c4Tdhbood8u/kR3TVTaV0Rws0INcNnTnkcvntsHwNVDfui5IgHNqiUO
rxur8j5hbo2awTL79n3Y1+Lz7y2Ikz0UAadcPLcE0EmGAC/sIHKaMagGiuLRYu6FsOQc2PBU8KOS
fgB1UdylJKxaa43SwzgHY7bI0GRLycN9sUTWddCV7FDMJb0GI2xGDRvtTbBFeFrDi/bv7TC/QDu/
zS2C82LUJjDXc6jQD5yvmGo3XTteuPyZjfJUq8EKgIaxDZ2vrX6PfqFrVlG8RlH96691ZmGcajWo
sfCEIaOByhYYn8xK5mhPARn6+upndq1TxQY0Oj1ufGOuxyk8wnziH0ARr8FDu/GXbkWYeP76PucA
j6fqDUSKcnEX21wHM+pmQ402BQngBGn7V2jsXY+EHIqqB86ngPGbhwz66/ueG72TPYu3s6Fx4SLK
I3eFuqHDTtYXdqwz8ZV3smPZrTFYyLi0ESBosW96fvh7z3yyVUkFNXAkTua6VA9awTftbaEfX1/6
DEDzVJohCqXfyR7PTJ0d47mAU5oFqe8r9OuD5cKUOjcuJwmJGcNoAV0dU4r9QBDDkMd//fBn1pl3
GpCAlNSikIYpBLVxspqdLCgSbi5c/dzQnIQhgTcYWh+vHuu0taG/n6P6wu8jL0WM9vULnJmMp3oL
ZVvQZQRe6NpzwUxF32mchiSaL2zr565+EoBoJtvO+K3Y22oufnIcNPuw1fTGn1rvwmo6s1ucqimU
KADPi8fFXhcl+ILa8daento1teIXu0ZFswvlpbz23I5x6r0WDINo5AQwI/r77GA/LgDhob9/Zx5J
csnB4tyYHf/+t5OhQ7mkA0ao3i89pQKtsqLKegfk8dp01SUo+dk3OVnQhes5TU11vfebMSHqrqme
QnNloVfM1HcaLVlPWErEBfj9mfV3KqPQt1bjebJFJbOK2OOoy/G6CL1y+/fm8MnqbjgQaQ2X+CrF
oRluNUGR6xJJ+bjU/hCj/RIk/e1rzJGjx7nBk9cikTJDD1Yh5fcSHSSDtSsGwPv/5ko8Wexdb5dd
6zYYo3JKXbJuEZOgY/P1EJ3Jjk+FFFilGfh5xw8A37MiqXGuojqoUI5GUHtRW+vcXU6Wuw8IbUUX
3GVsUg541rtRKQS3hwIJYjp+/L1XOck0ptDXFmiLQJs9+cBg1ok/Z6j8UECcAWjkF77GmY39VFth
cMplDPqm3Q8SKqLLTqKmDLCIci9x8s7d4GSZh85cypa1LTZEVOrM3pVTYrxdPD58PUznGEO/iMK/
zVweTIUP+HG7n+9AJmzhIfjRdit3SoDvqJoUYAUpLuzB596F/HXLguBAN3ALtxJ16WzbpsoHVkFc
DfBb5C/iwic5s4mc6il4GmBcyGDhk+inEvCKyVzYnc4cs7/opr+PVD0p4k64sIcoFvXRHOrL7Nbu
0cfOvv4YZ/b0X6Wj3+6wNCP0DCer3lP0naz4biLvYvj29bXPLLpf3JHfrg2Lv6leyp7ta0C4gbtD
9kcT5ibEZD2wbZcITmde4VRGwS8BhJ/CBYZe7hPtr8NqO3oX0okz0+dUQaF0uCeDasClTYkD1ZHg
d1ugRjQHn7tPX4/SuQLFL+bgb8MEMUl4qdQV5Im0nAE7AUbt3rE4KA60rFIt2jZdUA3bqFjU+YBT
Ph8KvayZjqyNQ8fpwruemcSnWgpL3VsAWHfNXk99srSf4Xwh4zu33n/x2H97QVXOTdQ3bbPvBsCW
QOYEUAqorGR4K74rkZglHS8Scv58KP7Kr3+7la9GYLd43+wXV6dD+GoFVzq6sBjPzbOTw3yAvPJS
BjHbRwvUydFq7OvXcrq0h5xZ6r8G77cnHxpPWh3H1RFLrYV5HchtYX2q6HUxQVaiSvv1bDs3o0/O
8pnCV8rxq2YvuUh860F5DRJwIHWXS8fHr8/6h8DkVGJy7ERVQl2o2Q8+TBbUawelN0US8oOk9CXa
pEUOWeGv3+bMnD0VlrSbiqEeXDf7Jn5jy8EtHr6+7pmPcSqGEQ/K5xHFK8RoJD9AegOAavDJBKpg
8sKHOLM5nqpiQFCS0/A4Svanl1uH4Nr/7PZxdilWPzcyJ4d4gT5v75uy2feO99ZhVUOFY/X14Jy7
9PHvf5upaDOP0O3CoGug1BNY2z438yUd7DPT0z45r0k9WJZoAHyvJ4rEJUYnEJTqOClNq5PFXPKS
Ovd9T5Yy7xcLnrGAzACSqMQVhPJvY37VveoLohZnUr9TUYsSujSxBK98v7yND87P7rP4Hk8X5vy5
a5+sYMBX/j1xBkycZVM/BavyQlX+z2VIoOWPk/W3T1vECgbeSjR7303EgUCI189akQ5dIj/nB6/I
ahhcP9MLof+fTz7c7vh5frtd66BpiQYVJucnW1IQWaorrDVy73o5RGDkrvwYNl/P2T+uNtzpJDS3
xGSmasadGJAzT/LBurdvADqG7OCFd/njosANjhP6t1fxhSN4WeMGJYZO13eTfSGIOvtNTlYy6y0n
Iscr01fzxt/Yp/ep7qz7yk+1s47e9N55+XtjdLKugXeZEO7gRjgZlmg7HAL490p7u7xeMoc4+y4n
yxvHmAtreIRqpcWKxPVbugn6uH9Rise5P/fOirfoKAQa3M/Ga3Q+cjlcVeDj7QCOFjCuWi5p4J/7
YCdbAJS3tDNTh+17pZIy8hIg778exz9uLpgKJ5U3L1BCk+54ZXAHgOL/Th99MAeA9r54xP4x98ct
TvYAZU+BpwLs7vzNalLgzmCU3jy7b+Fd8R255tfv8cd4x41PlSviXoS2XeKECuMbVlwrBoifvOTa
fe7ip0u/VORYZ8HxRyFIEf9owxwmLX/zyU9Wu+NZ/lj8OltLULXoKGC4VVB7FzSWunCLPx5UGJyT
9S7ssAXGYmT7pbou2JiNQqYcrlLTJZX8M7PoVH7CVEVcVEXT7E2zQvkQ2F86rKciqd66SyfJmSUQ
nSx4FzRTT7eIy+djUsYPVv+3alMYnZN1LmP05muCh1/KDJBqCBs34BmbPJQrdNynMgF2+etJeu4d
TpaxxyczFxzvYGngGZ/1Rde2M0vsVHOiOZITO4YLA8IqlhwA2BGc4p/EWVddEnsJeNJfv8Efz3OM
1clabm0ovqNxikPwrnDX1dqVmXltv3198T/nXm58KjJh+sq3IoAG9pib5mG8beFrQ5PgRv9QN+MP
9fPr25xZzadqE+AyMGthg7l22A8bgXKvN3R6+nvXPlnMLS+EB1on+pHDtYUMnFlA3n3/de3/fDP/
i35ANu4XhE7993/hz29gPsuKlvrkj//9IFr877+Ov/N//81ff+O/99WbFEp86tN/9ZdfwoX/fePs
Vb/+5Q8515UGHv9Dzvcfamj0rxvgEY//8v/3h//x8esqD3P38a9/vImBoyxw/0EhlfCPf//oCBZ0
jmq3//n79f/9w8Nri9+7qiStlgpUwf/5Wx+vSv/rH5H9TzdyAzsCGM91A/8Izpk+jj8J4n8CVA2k
NiExAa/yqHrBBXTK//UPj+BHQeSHQCoCBx0eAy0lhuOPSPxPJ4z9IHY98Iy8EFiu//N0f/lA/++D
/QcHWVQAWqmOr/ML1vY/80uw2P4aag1iMKoG0XXDQ5RZ7Zk5V81slJc4IE+KxIu79sEUIeDfDu0e
Rl3JNNYNtPEATL+Jlki/LrE3PXgz7Zu8JQBQMxC2sxql2+u+r1ChGHrUO4uJxDQBLUJuRCicTycq
qvsm9EGWdqcOMvGTrCAYvTTBexEOXZuqtkfpl9egDLpz4ACk0AywiikmCtWx8ohAEcIhYPbTAQxl
bLzVQwTmpefHfQvmq189xqUNoI2CtJdo7foH1G6A2oZI6HsReGI7lm1751mxY4H92EEhi3rRI+8a
ksOKkVeJ7QiQNKBaNOeOz+vN0IbzE13ksmlDqgGWA9k4dYHy/w7icLQueuGXoMzKGZbBdVw1awuF
ZdT4/e5HUI+arbiEz+eqEQoaTvBNVDF4/dyNs8Dxyu8isvyfchh5AHI+AFfwiZnAE7QBs0204jo+
eLZFruaodV6gpuqN6cBrIlfMgf086kuO+6Pq2+5dLHZ0G0AjawYv047f/jd1Z7JcN5Jt2V/JD0jI
AIcDcEwvbs++FckJjKIk9D3gaH7njWpQ0/qB/LFaUES+DMkqMyrNqrEXwyBFgheA+/Fz9l7bXHJy
1LDAn+qyIM0Yr3rxXsgIBUqOocl4GKN5Krm383oax1FHrnmqrXc3nRp8mkYZn1qrxFbT0ZZ9mKWc
4fH14oFnEgMF50hMSinP9U7zUKzqtlhfA+Ev/c2SyRajVVI4w7GGksxtLvuTazvpWYRW84HVfrz1
MjUSM7uk4U3vVh0trRa/lPJt78voxy3mNp1YaiMXYMTbuJILxpNsqbrAoH569uATp+j1Zfcu8RKs
w/u4Oeal1ye7XNldE8S5mX2MRuvwcThKfkRpbGDUqBIZbYusnbADF26WH8vMSlr8xkU2bgr4FY/k
k1eAF5w17MYa6+WAGVZ+naqsArzaThd1afnHMjSdvSzl6upqkmL19jf5HExVu6BangbH2tjSxRMs
0dUd806nj5ghw0dj8OVRdZ6c9nrRxXSl3XBeH1fsHl5eaho9VjehE+znKMUNnGQQh/LWIaemzDtM
Kj00GXQMta72s/TMdluZY2ye0RYSqaS81VUXFSmX6kpO+yhlzS6oqia+MPyyt+5rzIf1bnRGblAj
eudeT4OUG3u1qaf+4LyVhW/fLgQtrpb2Yd5g9VTiNLU1OSMwXC0Hs2ntb5s66p7CsZcZHs3QPGeW
oe8jKV1cu6jk91nTD8bRZAk5mEucXFh5pd5qkVSvSmZ4ThotFiy4rhPeT4XZ3fMKlsTlxBBoXSOP
vrg9cRiBBwHNPQytvTSb0GI4gFh/wUPG49Ws2Bb41xw9TiF999Vm4TDnSmcrP2ZdWO7KxYg+yEuZ
bqU0y5dUVfneRKR/qoyeXIExScaHDF9lty8nezlHxZRc9Eneffbo41/ZxqKwO8HI8oJRpPZrnCTt
eRRKVfulLTTnudJJgkxmbRRomn9wMHN/2QODLp964VcgEXFE2hvXXMZwL8Bm1kFBgiJg9jDN8Rb1
WUKMC2CSTSxF0u4qnmiSOSMLP+qEFGPZQrPJ7gc5mQ/Sde1n7WtjT2D0+ApcoP3qFhoPXalTe0Ab
lpjHvBLuqW21ebEgfT8C1QgxKGTzfv1V/O7Buiq09t8nau6nNHVNsSfIOBq2LCptuXesvH22MrN+
T9ohfUknCFHXc9HFF2LBOifyzL8e5z55lASOZRtLtiydop1Zc0uI2sNxDMPlqXIGM9+4NpzaDR0z
jA2FU483Q+PVX/NStZd5UQ7vqefBSyD0xDh7rLZbl+wQxgKmpw6dOzq3VtfEmE98F6g5poCA4a//
jEtB7FmCrItmUPhQjAwWw85qhf1ZYZOqOBYWtRPQs6hPU+pG32d8qMkmdMJ1ORhJPekiU+6suZxv
x87PSSJJ/foibzt1TeKFdWeQLTrsy24uD+5cRyqga+a+L7CThgCXkFvgnlFSnnqW1vCEoCz29lbC
ttZXPJx7UQ6EuLaojaLNIFRcbnvyVjZZEybZnZmO1ZW2WYO3tejHd8tqoFBUop/3dg7gkjQV89Vw
6ubWVwWq3b7PTNzDPgmEKnPa7/WgafQr0yrMEz7zNIYv5drffLcS2R6sU2hveLEMlDVRp+/tQdvR
o1RDl/MB8ihvxtF0s4BLluy3bMP7CVYL6JQu9rFWo4G9m4iiR+pVTux9TjRhpy/d2t2Qtuv2GKv8
et4Pfb96/QtbJFt3zAa1lfbU4V1UheEfE4h7xp4Ty3xNHF2XYFbyhusQrAiGsUbwmE5NlMQHKapZ
HvzJ96AAkQ2Jjy/hz0zTIW43i5e1V2ZKJsPZsUwPhzU67yqYWaq35Vi2PDV9MzR3ou0kQxCd+GmQ
OU7vbt2pbV3IYX2DvW1R7rjpBQ6TSZbxwPJcQ9NZorp5X5qa7dtXXr/yFDF/FXKEOxBqgXBahcCw
TJsNc+OLHgsNUIYDVEbL3nSm5bSvPFHR53pWfvFcx2X7pbZqTGKLF01fseSMRzgwGPOdQUzpzqTc
3pnsZRc5u8negvbUXgF+oTldN4ptsjCLg+co+9A4Yx6Mk7FznHGH2/BCVXHHJ0LQKrTYu6Zt0D7n
BUPX2Cpuut6oqwOOen3Tj9F4RFDpPXmZji7HsCgu2ropG7zBcr2CDE4JE9sLO03XrJUJtFlri0tP
9cOVaPrxSla6DTf8SGM7rb5hVdmfc+1aR8x1vDZJGG1VqbqbcenuITQPe/IkrdcynNMNit/sfkx9
+8kapuaGHPl6b2JNC6zBrSgeFvx8BYAjDJ9RejFarED4cwt77xc5wk+AK5E6GEZnrHaOqcArqh2b
GmrR1UuoPP1qJW49H0Dd4NI1o3K+IAnBYtwZZ1M67ShI85dBOsZ5qe142Qnfir81o86eKIRxXg15
erISR+7RRXTXfd62C3j2BZnNgIzdDKbRWIq92RbimwkL7h1iP6Yz2yjxzVGaG+V+dgpmoFnkf699
FV7Wve1fNyumpsCK8F4Ld5iPszks37B8ictQDqR3J2Nto6yJgF54s9vMALWGldlT2tFdhxctDUrw
Vccx8TxkvyCacB+mqZyDntePHds142qbAT2Yjirs2mED1Imf5c6unLlDs92/Cse1k7vOdNmIKzc1
bqs6Zqpath1ijLq2KnNjFkP+2tRDB//XhibwpDn8PLSdn1JSVUPUwBmQTR6YZotmW0TecgYG16nN
XJjN1pjZ2PEvlgaorGYevjZFaFGN6jG7zjDcb+t86vtd5HfFRzbJ9t4nds4JUgiS6TZxxrhEH+62
gKVSPqsUp2Qc2qkdjJnmTIvzMIxgpyQNcTj+ClXCHA1/AeXtjXY69wkMWettF5S882bxDSMLZn/2
VDAYUD5WGkYC6kJ788Xs9Mt1X0zOoW0oILbLoIiqtHsB1I1b6uP1rYwHpwEnhcuPZbkanPC2iHO3
umqYET5UIzbiiL/+w/LM5q0xxHIdjlX95uCCs0/kv2YRjAdNvKIhJ54xdlZ1UbiT+4Xt0Ko3Yprr
17RokwNPLfJhO3UU2GXHN588rMkYLMTi3Y8aBz+rj4gfrdzG64yLtXkxPe7vEeRnCztDkSJ14kTi
uecEn/myTyEusTRO3bJ6TePqUNRmmm3spR9ZIrSFB8pQcU2rP49SkAZGW91zAJImIK+Gw0YuYRCi
RTDeYzeOjnHcOO+JqiLNmabK3oDwUFomToIxVTnF8l3QF76RQ5Z/mFZeYLMskqmmdHbS6mC0UAh2
ZZEySnKW0Cs2BaIpHhvD+hbRsAcwLOsLYUT5pSfKvt/AIUhPYTyjU59l4+H2V/1jx/p8qqys/hpR
UMGiUaOLH14lFFrKzxIgLBhIqxYBltO2RuDF7ipGjdqzlxTu12mFTBkd9JXQte3TrG2E4/BbOEw5
YOSien22q2gGBAhWxruZF1+PmGVr83ssJT6r0BDObcECdAxn6EMxzRy6yZ1q9wLL8l3TZ8sVKv3S
AmLcUTASZv4224V9hceo2xWVjZxGaZEcyoYlYYNkDDail7flIc+pnOvciYrADjvQ21PaXg+NgpBi
5cmlNXDZWxHL5WtY5DHwvVqax1ByprVEK0hVafSLoNdymekeHqOyz4KpuxL9tpqoFK1+fHDGOTw7
Ze+9LhAguiXJ94vJsQByRjKV6ZNlKY9QGG29itAxDjVLwdFdDHhwHCLmbZ9JuUcwHiOlyoeTygYC
nYCU7IQerWc3TuMbSzWYIGWXPqTN7IKRGN3NiOkn3oje9V7F0FredZjH6S6JMazrii0E13Ot020a
Vfat70Bn25hLRwau7SXf+Di7d1dMTRgwLxpfx3xcXhDn18+j5Q/smV2T9NvQrkO2x4YXyKBKr3DM
XJO+7LNNWcNr7Yji62QuQ7TNB5cjoPYVmGeTdxQD0tS41/McZRgi2Hlj6Ta3clb9ZeM51lFXdcHY
w2XTjEJOfsA3zUM5JFkQe930UnoV4BY1uLuVbhnErQ39rE+qaStV6H5dutYJplYOd0as0mqXyCL9
oAAtvtRdBDdNq3ftsRVbOoLOldcOSALOXSABSn9sDyHnMUH4Jgt9bSV8W6jtjy4R6aHWDcj/MrXO
edf1u7LzOZ+nS3uVuqNLmZaMnHyx/2ITyrL9nDao3zRorUCyUZ44vfosjFb8lDuFfqHRwsEbrNJx
ABvBMcAANro1Uiuf1jCd9Dw6Eq1AQqZL0iimUQ2zNX8XlzHRy72qV/N4126mSdY3WaKirzLGo1Zj
39tnLh1nn1M/9uPOtpFpQDPD1xaZNypZcYRl5B91PIoDSFQ2cIhvdHZjgFCQnZvJ20XKphxDgwOb
LMP8vGEYrd9qGBfpvujy/Huoa+s+VIt/qKJs+rzUsWj5MUS9mSlywtkRuIyypnhwjEhss1Gmp4id
9FUkS3G9dOC6QB51xiaZJ4SaWdkebU/bez2H8cV6PO/oNufl2bGT7jB3QxxUdpR/jVhp9oIR2AHb
Za6BeU7tvmmy/BaiTvjQliJ6BRPpbAfbmE+t6qcsmLpsOuSz7WxtWlNBx3EtORiaPWfj6jJ565lq
qEtX+eZ6WC9poCXZAhPQL1OmYRwQXxbJa4RwMn6RtYWi2PRLee+487SrhQfPyfbM60zZ8XtK2A/h
NVECds8D73jtzxCVWJ+WG9KSvDIwKq+/FII+Dczu+hDWqRk0dqOPVZetzmoHziUCTSqdCHRQYqaS
c0mev2W6hWXuNOZzOnUiEGTF3rmLN9ImGiEhauFcKplUd3MOFNGWfAqdn4nrJiEWYRt7lfuRpAu4
3I74XDe0oLNFbh7FgTuW5XWtDMp1L6wDR8/dYakS42xm9bK3MBRcNpnV3UeFGR/9xBpuZeq7d2Fe
UkrA9YEoFmlOkKOjL6vW18Uh90vYHVGxmLdhWOlvbp3EV4nWkiRd07nLvZmQcq/sTMyHZtJfgyvs
OXynUKcCv1iW+yakDBILeE5D1MmHmAx0zrQlwvdsghoBlNehwdMQUL9LMMvR/fQFPoSW2Lwph47I
Ke7R6DBQ1zJOT33s2y+25VbXzDkbb9O6dKxo6IFvc5oe6EDqbJx8MC5TW1Zvvqj1JdwGhEAezSgz
6AvTuyuVR11EORhkbrywnkbdPi2hF/oISoIoBGVTR2m2E5buXmvL6fZtmqWnWdIccN0xfqS3DH7H
HEQZiJqKlmYQrGvfH86JMWc7ZQ/etkn7+CXuje7dyMvqkDcxXJ9YL+U7pZjzOlsw0wIz4ijvCNV9
Fn3vfvG0NmjOjIaaz1ntxmI7LkVFDv1kTNPNUpvRuYsSYI5V1sXvziSKhPOX8C9DPAv8NX7jbeXs
wkXNs+x2qF3v0LjoH0vPLO9tz2pf4fKmz6LPmqdkEtlXM9PIa+mEpecaeFTQ9slypnPsnizpi8OS
RxWYlzZ+EwArroTbhC9Z61YwcetGHms7JFUrr0IOOUYa7iFPoNlOOGQEo5u6lxxAwgdEquxcoai4
MXQWFxP27+Lvk3Ce9uQQxZdNL2LChkvmmNNilkdawPE34u3UNca32Aa3oCmN0tKPDwN5zpfVGFmo
ayPITJFXmVeUFfoSRrH/VtuF9SEG5usAvZTeCc8tp8BALHt0HAWLBAeo+7yWm7f1EKtzLDzzlM2m
PhcaeOnsq/bFhvZ4lVSGf19gUTr1FfAjw3OGW2ccmCSqidwiy/EPtmWN6L3SCEeffaZuz56bxh2P
VSWTfVdlBhLjvAsvw66mcebBIcHr2+2cSMXtlk5+f9+3YB606STXi51ku7RIfGKqZu+iS8P5JXfz
9qOcqJNis85h8S3+Fi6bPuWZAvhRTql/5Q3s/oXGTsWH21/As0rNzaR98WVRsP2gl+JD6xLnquEN
00FqL9113Sbp/cSCca/92eY866j2uplH3JC27r6UaYfAPqv6dwgoySXavREf2BhetUupvuW5qo+G
jMLArMLVxKBX1k4Lc6Yy9dclGeAMVV72KtKmOXtRkjzCldZ3qhgo9+Zk2iZpTG+6VtF8Edv5+Gza
MWi9cvRmuGp+bOSHpKXvAM3YGl+LggYD0DqWVCfxWOyUV+50q4sXkoLUt1q2/uNQ6uF+msfyYQjb
4sJfHPa3QQ8oid1cBGVVFfk2bELNuuTUASiXCup9Kx/cdAb7IzLf1RvHa0gRhuZ0kJ6mvvYMvzrN
RZPcCAJ8DFo20/LdW8p5x3Df8gMWMFITQLHCmDS9nrvfFMQBGuqGU2R3mFRiXHKK5jb5wBIuQmH0
e+mErQ6qaYYiTy1EqluYkl+x9M4j/BXgmpkwXqaoEjRAVJLsXc+tT9AwnVNKYNCFH9ned2n78rKN
0mjaD5wR0q3XVvaxlWP3QkeivOvoQQYK9cFtNeT+lyaayY2O3LSg00Ma+TGtTbcKYE2Wx25ZBgIS
h6l9044Lqbkg7zXuuvjZMQv7oEui2UN44kcALHQrehNUm6JTkW4WRLrnOkzEObUFVWvpOF/LslW3
WVlE86aEH3nPr5s+KMiqw6zM7FD5df4MiV2eipYB1F/TJuZg5kw+RxY+Tum7teCnL3QfYz1dpL1p
7THg1p8rqrd3zwYsKWw5Pfp2BxI3dKynBMwtxHMl1N6c2DBNwzT3FOgdCtz8NSVp8KnSS5xdOnEz
FxABpfsCUEeIS7Bj47VTCHWVL011+1cHOm9Sjk10LCe/hp/mY0XMo+muoLXE0dcdbiw/kmdt5cab
nMf2ouQTutBDvXC0m1T1VjZTQoi8bOYdI5WeNb0EbZ+m9r0oqLwCdxg5nhg6Lj/bhqSo9PNGV1tZ
FFW9CUPWMtsffYrBmdzsl6QKeadnfziKcPE/9Fj0T4yvYAJPmHi+Jn34DLRiXB0SbbOjXEu+h51j
LttJFuqCY4bzOZd+dQghxgQeu9GpFlOxhb5OnfNXTr5dN9gqOXZzNW7RmQ53DBtBafU0ggJmPtkX
AfzzvtMLlKUh9SW/o2pvM18zJBxNb9mMmDSSoKIO8H/TnPyfnlYfvlXrrLf7LzCsdlC9/PNZNZOe
7G//470t3/844F7/zW+TasNyvE8MqT1kd0ysLW91Gvw2quZL/idl879IDXEkrfd/zKrRzX3i212X
Dqi7ZoX+PqimuPvkO4ocYs+3GS/7rvVvTap/VvA4XNU6RbcIWzc5AclfTRxGkavIz2w8ryS8aBU5
Oy/P+s8wzJb9kAsdRJlPHYxaLK1WvK3Tob8vBYSfuKuDZW66rbF+r81pb2NU+3JU+ADE3O/+8KH+
PmL/aaS+amX+MVBfL9R2GNH7tvKEQ+vm18F6TrWyOjYehNnmW59c1qXht+T0EbZjuJrMO9hao7Wu
jZzNhb7kZAmtj37dn6h5uCl/vBI+KRQHkk9Nedw1JAM/j/hhpJe5A7jvQYY2x7PYoEVSLDrAj8HE
TH7EFq7KLL1ELaj/RND1IxT4D5/C+rtBv0E3cz2bttgPseoflJxtSqxyF9fxQ8OWF9mmPkD+17uR
5l9kjDB00xqVYm1vWqO8mWJ4sd1M81jb6Ah/XGTV4QuIl5tQLLfumuPT6tzewIWiX9ZUhBC2t7bk
fnY0JuG0MYhraBslPr3LOYWH6sfZbkmz790a7fCvb/EPa9Uvf5xr8zharuuzhv5q97ElOT0h78x9
I9P4nGaaJAF2iDTkAjRMtcpHqY+4eyFylouubDLv/eiKsxcE/abttmIDYK3bxS5OpKWH2qaCUMMY
/PFwlj3TaJEYHHvxV/mRe/jXl//D8/vz5XOkFD4ALIuBjCV/0UpNZpkIt43Nh7DmqrXhP/plTAsb
wNLG82E9dly5ynuCyqAkHLp4vC3HEQw3hDx//d9RleCwiUi2NiPmCgS215PxdWh6ptN5MwfStddR
PdEg4xhzZlb2RWnBm3BdzHYxDIsBH1++VHHAM5ExR512MjTD80xCS+uP3SUok5PgdLD/cYVDyonJ
7Pw/eVN/FruxNLGOOKbtSsZ2LFG/OoYcaDmFqeLuwazygNjEIP8z28CPqOSfP2l+hS0dTwjLVu6v
GdQNXcS2MM3uwZmi5uAUN5koYbTPo8ZjKqDp9t/NQTbbSocq4BhW0nfdNuHSnooYyo5ZEZ1ru/qp
XMnunWlfsfBcZVUXnUyh1cbK4mVt1vSYeqv81NIm2jQDLot//cD8sJj98c8QLPn8Z5PIKNEx/YrG
0v7SOh3N1vsFbGLVsv/HsQlleUwJ5mHpVaBINnFNnxNEL5M3lrvUqcgmTd2OmKyqPZG/sOxRScQb
SMPjVlS1c+w95yDNLz+u9f/Vrv6TbO2/klBNrJ7rf775P/ztP6q/IMz723/7S/UR/+W2/dt/Lz+S
+tsfS4EfP+K3WsD7xCvq2z7bOqg8k73j76WAy1eEpXz+v+15Uq5+pd9Va9YnlMymjQGBGgLtmsMV
/b0YMD+ZFm/Y+hRRPNuesqHk/DvCtR+mpH88k57NL3IkuysvFg0Qc73CP1oFeNsWt2T8XHrFOmzO
z5TDF+ZS3Tb99KTmgYFVok8cKJqNp+dbShfIkWX8OKcevMNmJVNb5p0tx2iXxS4nV7DAqZdzai+Z
CrlU1SLTH7Iqrow8Lndw/l2+wQmGSNrnoSR+ue6uo1Aias1sep8UH8IkX2ciynz0ifNy0KGcjDZa
xSjjfemfDK2OmR7fisQqtoV7ZuMiwXSpQ8C6A6TuQQF5rNDMMJRjMjhvWtFY5Lx7n/MSNVcl6002
rvTiOoWqbKQAjSv+OGFGe475T3lUkGFUVvO21lvu4UMNizSwzXLeMrksfPd2AnlNUsAMvjdtPhrZ
qi3dze8krjIdmACmQsauDcyTak6BIi8SbUD+TcIR27aOf5qGSR+itm82gEIfQOI+6TpF4Aco2RXp
PlyqG/fH6JzEprGqtsLN3p0GFQyaP4Y8LX/ewigo8DDPMfONgGfGa6gXTYbVQY5eKjFsKJ7jfO5N
8Wc+AuuHfPanJwZcksNDywPIUmz+WpjNWVfSo3p1i+wZxF+56QudbxNDebsit/eth3U6jObvVdpP
WzC5Qdp6DtEnM59SVpOyU/SMZWbjuTaY7RS5S8tl5Gvrh9pmgo6vpMDRigarExu3uVSXfWNbK7OZ
NBDdP3EEXD/w5FTNZF5NhL/sBmvodyNK33Gn5680aj5nXn2JDoDcJqJKac4P1LRYembuUwkZDRwB
TOxS08whvThIygkZhgd4vI2tVxRYV3PeEqWzkAIk1Eslcd6N09YbAeo2g15bv9G+7/oW6H1+LuJ1
G054QNdCzE9pHhT50Wpob8IfzQKrv0jlJUx56LF2fMmwmyEAXbAtmTAMI8daBLbQ23AKvxW6vqms
kRF2SYOW23dqulkfDItHkBwappi8TKEzfQxFfVEu5QX7x8ltm7chiTdzxmPTd2jaY0I+GeF6N2A/
oD3QsxQqIkDVjt7rsaKXk+B/zObvNEyngzdwbhf2OR54x4emc45a1nujgJSl4+GeW1ITZTPvFeaY
nV1/nbrQvyjSgaDDynkPKQqCXnGYpoE6c8OjedVcfYcOPG3smbiBjnNz7RlvrRUNQejy5AoLfk1t
8wpm4zXXOgR0x0SQCf1hmrwGHHjVjo51vrUT4MsurzbDgCYwmb78eE6Gpq22nmcHqSvjAAkDg858
upddxTiqa04GCVqqYJoRGcgBzLL4nFpucbQnOKtT238TsmcYVq7v9VAHqI0t9KmDPrim+bUza2cj
19NN5tRqa3U03XrjwrdoayNlyzYpU4vNEK99aorvxnCIK0O3uYEn5O9UJF5o5/97ZmVleoKGCdFs
Dvpbdo1f9f+2VjqP1Cv6jqsoZTasDO+z7XpXZk+s3kxLQubGAwvFsDF1/P3Hy/N/pR74p1v9TwXB
f6FeAFstzxGb4r+oCeJkba3+pFz/z3/2Wx1gSfeTL0yL89uPvX711/7WEli/4ihk66aHSl2h+/3P
OgD1uoJgz2HdoqXAEZR/9HsdwJc4eZCuTWaTXEXv3r9TBFBI/3TCpbHgSCn5eUI6No3DX+FArgjz
KiqT5QlN1Y0vvslZnNu4vEtb6yM1zM8ADT5Sx76wyAPjp5G/7KGjC+fPXV7xzfODSOMDevLdYJOD
URhJkHbiUhtXyRLfh4veR30djOVIskHynFWYwqDn827FAsp4enT0qkSqBh/7a3QieexhbrM70oOf
zZR2LKo1HyX5/KYq56JU4SOZNiVkWSICUCKtzPLPg3K3flV9Q2dUIvmq8br1/qOdWg+F0ewS1yBV
i2SfqmktCppXQ4nP1qhuBpLeJ+GdlOU9VswQcffehAXFEL22ZsiPA1CDdipoaqdfysovgzonfgMC
SQz1m0NX9W0eYzwsRPX0143fIm5028dsCpE1c0SjAd6wv4gzCxoqg/a+96yHqkxYoKfstaDsr9Pp
bkriE/NWm4103OjCvY2s6YHNqNmgB0LG0dnbUaMndEfjCSHjaMabelA3kv/fMcXeZKK/R/91TK1u
Pxbec5UsX7JUHjtZ3w0R9iZqt4MRi72U4dGv+blA9G1UCuND07UHkQ7PxiLO/hx+F2N1n1t8hIhC
H4pRX7mrWGipU0iJc7ErxNAEqgJnLdM3abIgtxxVswxpKHYEdqiKtpFOizvhMU1cj4LT3DzrPCyo
Xbzj7Hr8Fs4zo1Gfe7j9Ts9XMGdcp7Y+CsEQI0wmwm07Vll0ZUTZWTfMZwJyj0ityIJ6Kk7D8sWF
3QxHnogX2+tuVVRdTqiCNnnLHUYQ8ZxGy+fRDklBMG7c3LzIycnYxAZrvENLdzQ/nIrST02yQVlk
Ea3RtffW4D6a/nBtOI95X19VS8fmt+lqdZtEyWtpZVaALfRb1PAX+gqZtzNvQlV8W4qWnUQu760k
SsJL2NOIbiCNNhBQvQNn7A8IvOf9lM6f/dS+7At5zgyxdYbolg93M3TpIWd0sXFs4/sQd4e8Wh4i
6VT0cbp6m3dGsmvUe8lmLA2IRHWTq60TGrsmH7H5lXt41EdLm5913jxnlkPeVfWcm/1duAwwrct7
q1IJfP3iOYdqak13widwyTCWh5gxca/yW2Qn2yWheZLPaQgH5aHStQ7cWOttLNNzkQ9brVBXiTA8
mhnqylhe+oIJbEgduEUytbUtyP8WT1ArLow4u9N+iKxABoiOjyFPFrv1N60yMtIYFu/jWVwi5yDd
MFR3CVHW9XozdLtD278zFOr9lMwl7TWHJ5KRLuOeQ/4whDc2pN+AN//VSPsD1wu3f/4urO6A5vRo
pvnRpI5KOmIwa/NtJNRJjeJyGPM7a56o3sa1gcT0pGzay2aEQqDtc5dQxfnOqSZzdr1QyOfBPHrw
49X3LJZnL/dObT5cFnX0IkfrUvrxl9lk9mNbF6WWX3QyP6G32klOQTgljr5d3yNzeDAb4+ikZLUq
HjFDxl+MUZ0bnG6mmN6qUX3XpXEzNkwghbiQNqCe5TGt3FPmzG91FB/auThPNTBdZRB+Ex+8vviT
1tsvOIzfV3yHIbX8UVn8ypIBVpw40TgtTwg48HO69k3Y1C+IXupAlemWv/hjnMrL1HP3S1hehmN8
dsiDIBNmWwG5/8N++b/q9f7sNvztahzfd8hCoplmeb90WAu/GZumbc0nM52JLmQg5jpmgJbEQC3u
HBtt7CKRX3bVPu7CG9Rnb4UVXXAwgxRt3xXhcDsSIteXxW+trX+rC/K/V9L80+9af9fHH1x+v//u
/69mvBUJ9c/rmfN7/XMxY63f/3sh49iffKqUlfn/ewEjxCe6fpDk6VBjwVuPg3+33zmfHGE7dEgd
HrLf/tHvBYyQn0zeIu68K+louNzxf6OL8WNo8YcjKYWxtKif6OExVXFxO/zcxGC6TqQy0XqPS+dt
kzn5n6Sd15LbSpKGnwgRBQ/c0rMt2Gp1S7pByB147/H0+0EzsdsEGUTo7MVozowmpliFqqyszN8c
VPmnl2CCoQcHIzBXuv6gF/e59pU/g/C1rj/zD239LYNKZuFc678pyMtaCFKCF/uwdlf2Nknah+YB
uSMJmkEZxyJtJ/szZ4TRSCgVBRTbeh3qb2Ey4KCT7jRIcLVIFtoUsyTuvyPZCi92g0M0V5u16OTK
nsdIiD6oFCxMAi7+nbBqFoKHMjuu00hMSlGnRhJvI5MC1ceaUTnYvKuQfX4daxCNKygn7Yb+FkEv
JvlY1woOJzgkd+mD4vvlox1pKteMZe7VoVO2oveVbd5ENR3qMN0kHsSkRJMEjq+Av/B30sZ14WXd
vrfHaNtFcN/KFBvprOlAdRUKAkReFt1lXoxGd5cDEjzc/mTnLbLpk+kkfNTdqNtRf6PhdjY9plTo
PbfKa48eyIqdMvjhwUhhHTzo/WNdqQvjzbYINTyyfBPhGFioiq3MNcE7M5eoPnXyqe21x1KZaH8G
2QE+aiL7O4nzP9tRp1mh0zvnaDK987l5JUBp3xPqawmE1+ot7rH4BTYe81sZPPRvr6Q6Be7ZwcQs
ihrjtJAKpcbz4QrMRgEGleor7ChweqMe3KeZF2wjbKbu9BqKak4GdARxzptaBUKPOGFbPuIKSKeq
lRXgSF0q7jJugHerNSVUgN38B6cMU1WbmoQy+gBxK6s+itKu7ymdaHulQL4Da7WRJovc7wapowWE
ExF1MdBSL0Ua21OKbhx5vLj3ityoC6/12UGcvqcF48TkqyqWoc2PR25GUClAwTuliGGdSUcAyt9M
P/srabSp9Mv7z9LZMDRgOIqzym3XgTAu5NI7gZpPdnItiS2MsW57+xPOuPr/GQZ6tQzPcGLszyUx
+56r2c1M7yQ0X95nRf0LptKwTfwMM88qLXdCzdR13rp4hInmMAYRjQxIWNHCXpLPtQ/++0Nkw6Ja
reiyNlfWs0fZDfxewR6VLlC/ygEk4xuNS2Jq29ukD9c0UvNN5Jv5E+hHDDGh4C2Irc20gS5/w2zN
AeK5NW1f1+mzOPgct6IAd2L8kls8XKPJplHCFvQhq3sJY9exqnEa9ZKHLoy7u3KAN3T721wJHFwq
/7si816+h1gsbdAgP1Gww3MYT9IfsaRsMdldGOj6vFXBZiMSadZ8S5O1QXEN1PDFtFG1ryv50Ujv
fChIe06mtHJSs8q2Zu4W7zCfAZKacgyJxrcXfse0vB/CyZ8tb5ObcqxsTUV79zycDMAP5TAJbQdG
5d4ouwc1Ne8LqZfpjuVvPiyatVS7T7ZXLJyC8x7nf7+7Bt1FkGlMJaHzgQMDNDWgOMspI7SGbRUa
orx0nmfXzn8mx8WKdroMX21+7dDxCOjyDjRT+nKVhPHayuEWhlgquf6aoDJlDrf3z/VZ/d+Iyvms
QPeOZWd7tgNr6t3uk5fWUIKFT3YtGNofZjX9/QcAg0I5IISImDoV5knt8NyHjzH8pdsTuXoQdJlm
BC8VXcwVXjB1gB1SCXFyTe+u0c07pAs6UOPiBzyghbGuTGgKufShgeQQFmd7sG4aXit1JU6IcK4V
QwL1nL65PVbUt+d0sdc1Qcil9ohuBdtuXvINCqkK6mBoHKCCWM7Fg3EfpyiVSpH1udMaaWe0yont
gs9kUkQLueRl1Gd0XbCSwG1Vmx9y/tk6VZIpS/i2Az6dylSX3Fs07STKIKDljiParLKdf7ez9LUd
7JMK7HJh+henAVYF97iORQpFTuVi+j6tHg0S5kmyGqcIxq+plGyCGHaMF+gCatrwOjZk+7cX/TLQ
MSzXiyFsLhjeLLPUNiY9CnWY3CcpVteRV8C0qysn6lKKiNlacZsDLm5PSOQ82gaVmyz7Hsfuwo+4
2GHTbyA3A0sx7bE/1doPR2YoAYIGYZGdmjTHxBK2Gt3J6OCRQd2e7ZWBaDyTQgie3hPS6Pwjw8LJ
OytrpBOCqJgvBS0tMQUiAQDipavqylDsIsbircfrYT5Ux0OhVsvcdUZD2+sIoaaxe6pMo1rYNtfH
YdnIOAX989n3y3LK3Bhhe6cs7tN1h+PpoZ7Myl2yte3t1buInrrGewRCCv+uqnTsz1cvrsxMQ78k
cVI7+xLIxZOi1wuZ5OyhZVHal6eXlk2bAB2bCQnwMXgaceLTG8Z9Fz7UoTDiowho+3Xg3xPv0c+W
cDaXKdY0nmZQilEtbqC575iBhaQZSW3i6EH4KFfmrhzxDm+8rVXKz3kzORLJxgkEy0bp/k4klyt2
NvYU4z/s+qJOUnmwdOF0zeBv1MYvdgbvsI2ndsbCl/ujHnyWR1D54l1HVAF3xo6YxXBcfyib6qlw
6tCt7gsV35fK0+yfruwV710eU8gHHqlvuhpxXejr5qYLQu8JkU5/2yujcRcKM3ygECFeG6/WXm9v
rMs9zAOdHQVznlgE8mm2EjC5Qqqe0SnnibtPo8kjswY03clJsRBqrmwwyjMCBB52hyr/Oh/KDr1K
HzzPdcpAFA+tK0UH2XShSqtGWd+jwlzJ6IdX2o/bM7w8OpwZDVN0Cj/Mcn67JKabdLU5lg6tNffe
wHkOllWtv98e5SIr0HVd8I6nqGgZlF9mSVsRpWbXyEI4hYnwSqFXBw+n7siFkqZjZHN7sCsrSRuO
vh9YRgR25s8kqdPF4Gem6iDW+xNRm1/VwFk1RnfSSy7krZzmzUL6dpEhML8PQ/7Bjn44MXZkmoOW
wjeTtFBskMx4lMPid6XE4EaC97JuDxac29ZccvC7Ni4HCFAuT3pobLNNg/N4obApVac0iic5nlQl
4x7jh65YB5CqgFVIX4vIB/9iLhnTXB0anRZ1aqYatEfP92sxVpXlSyI6JXn2yxbWFzJp+OQ0H5Fx
z0rri9rmX3VvGBa+7pUjaaESCBKACuNUpT4fN+0S1/IDLTsZ3cRlijfwNx/ScMme7Ur6Mb3nVRoI
tqbr5rw8AxtGyyxcxZ2xLe69Qd2H4ifloXXv1s9F9Wlo8EjuX+pU2hseTX+pXZjnlSMzAa5lcOYK
IXIeeoQoJ02oPDrRD/ZXCb7llQhfvKzeVclfl0l0nQqJsEze8wIq12wb6V0V+lYXKqeIGL2Wkh69
M0taN0P+6/bRvEwlGUihIDop/JBOzuIpFZhSi0JPOfnC32oayklJV35TBwEyNG4ClDLFN70Zv9we
9Y/1xeySYdjpGjVkEFMXxySCLYz8QnUSd7CB3lx4vRtyLBy9/f5rXgQ0gMd21ZQ+cKha342++SMZ
sbhsXdcBGIjih29+y6LxH22UwAopNBopXWKJKfZqgshGE2Y7GGIvRaE/+UH/ZA7wY2/P4dp2AHHC
FUHFnyt6tu07zrmgvxqdfNl6iNXxDcokgpn5phHSj9tDXZ7sKedWwVELU+VinqU6nm6mkYuxwUs/
Or0bbXW6rsOh8N8b+7nKHr3K/Cs17CnfAEzOBWtDuDB18rjzI01K3OL0ragn1J3uW7S2cKZGeqSy
oR6joTVs2zRbUCC9jCLsBIq9VM3JPExrtpxyFsJUayQ6/En2s0+kTV6NYAk8+3h7Lf9Ars+3Hqp3
Gt09lWACpmM2kGXFZj52CsrMgyoBDijvms5469VuK6RkO+RiW2V++Qm9p7XURg/FiD6G7omtZcRb
0zXDtVK2UGPDhfLZlW9MaGMjKTAZwPXPvnGJcFhroXUOMSnrezy+bQzD4zCbbCWyY6TF7a5MYv2d
0zQeWsT79gvrclFCpDygUiDg5qBXhAze+TePYabJCKO4ThNyI2cplxaADgOUq0vJKB5TsU1qcx+p
5p5n/t/WaxncIMkC1gvaxpwn89h7NYFa2ZaTQq5GeAISQ2WX5UJScHlkz0eZUq8PSUFfDRCpY7U7
oZ7+7NvlGhXKg2iNndHbC8njtaFsOERk0oKi2PzIli18k1oegpMqgpckd7+G/viEvOTD5Cy/8OUU
fvZsRwOAE6ZC8Y8POL+AY5giVSs30akaLGAbsvaPQGtzXUjeHc6Qe0AEkJ/BZgSFslP6/OD1weew
Xup8XZmxNqGxyPCoMl1cj602ADNsXO/Uh+1JqO2Tmui/cFlaVUG4NOPLHJnWwdRoY97o8M4TSsjy
FmIieewMZnrQwmTbQWo2rdfE/wKFB9EQumYtPl5oce18BBoD4cEdWCr/XzmyEzqcs0KaTv1zFiVl
lf671fWDU5eV8t3lgfCojaiwQRP2nSqTjY3ItfqucyVrPaBVs3ABXV7d0EqmhjMtVG6Hed2VOoji
jaE8OqPmB7Ai6sMoD0ekIn7brXJXle1PBALXt/fatTFttEQJn+h76fOLIQ87gMBoPzk++g6TWtxL
BhbZVFEH0LRns4hfRhdtlX8xqKFO1XUac0z3/NimCP6hXWFrDtJV3lYZEx31BXs8joE8SZyWE7Je
tXmWef729shXLiXeEbSm5QlOSIvnfGRFyly7BOBzCkBCbyLZxflaldx92snVwlBXjs+U1EJns6bV
nXcR0LqLYeDWioOg6fdGB5g9+tV7pYluO3YI4fz1xCxiEwU0/piet+cTU9FaUTS1th3ExYy9VcDK
Qh0nRhauyI63h7qSt0/lGW1K3Om/Uw46H6u0pcpPU1V1ellDN0MHlRTXRzvI7sZRf4WojERI9aMs
eifW+QVK9wlW199pdv/JaCyqBRZoC4UuyfxVzbUTNQlSqY6N2SNKX5VAe29o/Ye0yvQnFL2aTayG
5sJxuSwV6+TvoC54Gqm8CedvFmMcRdNbfcsxSapPkoF+QqGM3bGJTPW5Qk1ri4hu8tokbbXKQ3oZ
bZShKjHU3dL1Pm3V2SXBvc6TlN31h0Fz/hWSSGsqXKoaBwWVJ6S6dzbAcE3Oto2HVJ4EntyQCggg
2qrJggfTCx/CXNtg/73XWyBsA8qPgd1sQjd8v70/rsRyMBnTryLfVJR53jFixRd1ki47hZoPhyYQ
IOJ1dan2eeVLGBaEogksPDWE58Fak4MoCft6dDS3GPZV1PhfDN+3HqURM4Oi8MDPobH/agsw+prV
5ltRVvqnwMBU5fZ8r4RQHpFQlIjEgLrmiV5goiBgiqE52Xl6hMr4j2zDLZBSK1vlVfBQWc3e04eX
24NeWWSG0rU/j+fL0n3oInUsIk91VCVW733dh+ZXWsrCs+HaInMhcyPSmCG4zK+kwuKFIEypRjoB
WSe/OkrG55LaS9h8r8WurKW7XCCio+JDay25z14JoKQC9GVMUhBKtFMs/5DcyaLI4mKMhaPEzQ89
KF9yK/zhGv2+berft1fz6lA8XwVdCPq+84hm2jniZX6jOViggL2sDklYZ9yA2QG5mH+xX+yp44FM
O2PBjTyf19hSs/ekMnxhfrXTNKG3r7xMfEH8jxBmdOYnFXjTPtbo+S7cEnMk5PQOZJeqtHVB/PBs
mpUhJL5z00ut5gxl0aJMOQQ/0FaVVhb5+j7MSrzPgcY/jo2sO5Uid2t/KMZ9nQTxVgrIvfrB6J9D
1/07W+8/0RySnwXOn6oT9/M8IxiQwNGqTnU0G3JwqUJtNwzEEjXzewBxaKWM3sID5Ur4ZLIkepxb
kr75hWmiCl9b4wBPHJ2QOtYe89J/R5rwvYzcF3/Qw4Wlv7bFkEDgqqKIyO052824xshjCc/bCfBS
pqNxzMfoh2jzvd+7n2/v5qtTg4hJHZj9RdnyfINN/dyoG4rGsRHYRZC1Qcg2sNufMtDtnZrUaNpE
qnN7zOnnn99G1P9BWlF91pjc3DJacgPbyowuPDVu/9kW5bMlKY5I7N3tYaZ9MBuGFJlMFXkCkpD5
3WI3tdmkRlWiOoZWWXCMLdSd1GFj1NRRPoXpWysv7JPL6A6Z9cOI099/iEJoDHd+ojBiniIQUaJp
CtG+x9KjG50KSwG/WIjsV1bybMDZUejySqR9HBsvaoF+bmNrn2SvHDZo2uQLU7u8QxBOIfenvkxx
mcvrfGogqjJcc6P8pJW6hqohwONO98Xm9iczLrcjFSd6lFN9RuaRN4s5aa5HQWd5xanRoui+r4yv
fj8mkOea+r70jeAg5+Amh1SKN+FgxNkqtr3hEHfK8LkLfAqyIOV2EjSJ+1ruy2NrxONaSnt/XZFe
rsK8yV46Dvh3I+uaL4UssHyug/YlgVm47rQEYS4/B2pnwcS0PVmgbgyXJqqRuW89OJxFEPKHhC5/
nAb+oRuy9oiim4VkWmav6gbTiborfqlV3mwgIEZvNuzH374Pkg5lRvdZtG2wjwwU0gMp6tdCJBbK
7DoE0dSEjzj02U4JEFUsFZmAlhbak6eX+jHzZeWL1UXBIVYlWC5IJ+SnQhrrtRYi5uOXXnGPQc3w
KW2QbI2FDre4C5rN2EBhXPhCl4cKwOLUCyUYwkCZPuCHLY5+W9DEUZWfgpbnWNmAZy3U0Im7/HuM
Q8XtweYoSa6gSaCazNk0qIOLebpUtF3epWaUnfwhq7eGAp+mnhwbUs/6baPZuTehBW2QrioPIeXM
PfKx4lmpi3pv+YZ2b1R6vm0yyojoCkSOMXjmsTdr5Xvhhsr0CZV1lQfmcxqY1jFGjvK+tyr/SZeN
Zq2qfr5OG7RISw/59aGUoldfs9CCqxQeTV2KsiqkooVC6GXk58lgoMOkELaoKsyWN0E7ObJtr2J5
kVBBdAnpfKkJ97o9/Ly9tpcHmjsUqNj0LCMznBfhgeuFo5xTJTfCwkVf2Ox22PdUC9vlj8vLLAiD
c6VnQ1cMEbmLXobZloarqekJ6IOir7PBM9Yc/BouGlUqW8crgavOQofDTTYRWfHed5Vi8qPo9yhG
dY99ZKLCWCvpZ7W3K7wA+7L7nEUpAiFZ1QQPmONITpFF752ow607qVChbK6/NkYa/UjAJW7tSM4O
XRG0cMKz4fdQ0o6Tg3r8QSJlo2km8oNqSdm7FHfdEljnyirDYPxDR1ThrMy9lQMU8FEX7sdTLYuv
Hi8Oz6oXYuaVISYwEtkQUH/jomUsR5WSWIMMAg8iAKCYaOeZw7fbm+VPhnP+GQnJ6p8SDNngRZWx
KYNoGBIzfPH7+2gyp6pl5EmHQybiR6t8icUbYkmbWMkBJ4cHYurd6C5Vgi7PhsmxANSJqxH0iHno
0Swk9pAm11+0DDRlVx/88Vvudztu5Pfb073MHMjxLN6JtAg4i/ORAjsbkEctxUmaVFh1qd5ipfCd
KPyW2c1e88qHIbSOSfKXBrmktlQpABwZcH2ENSlenUfXODdQ2/bH/IRXj877aUxfSr0ct7end5E1
MAp3jEXD1iQFm6eXeqy1Wp9g6jSULvQhsa398Nlq8oUH4cXGnIaBJsjuBw5ozyvTQz+9xvGSOLkh
zMigLEIHrWF7KZlU5jfSNAytWbpGGgWEefcA5x3Dt9Q2dRSEiGsl3iH7h8aD/QoqFI05DBELAPPH
WkKb1XzTB+sxAWYZTyR8o94p3lsDPbRM3mUv28gYEhFxBY08UMOGFTrK+F40B/67WDnwpplwA5Yu
rVrpxP9AUp9p3MAzxSyoz3eNm3zXoJkanwVCo3YYrBv6SFP5OfXTA/9PkXIwIvWujF/4D8lwMOOF
oH7ty6KhxsOBGsPUTjvfP02dkDu1wnbaoTC3QV+0uPZE7t4voP3d3kTXvi4VFepp9lTcm4NyW7cW
bWgjkqVUEWpBDRoUsYL1xe1R/ihdnQUevi5wwz/0j6kBqp7PqKi4w92oCl6ysCLfGHtpg7w7YE8l
8TZ98+bK2q4uo/2UC/pWnR3Vvm83AcqT6xTk2HOAMP+XqpeCB2lSSyjHUbsfPWFi5yJrW9dDxfv2
L76IUtMPpmk6ZcnAe+elJoR3a0UNLNPxJy3aOhXQvI2DXwBZlkrur9ujXTY0p+F4vNG4Y1iamufr
o9txOnD7uU6cTv37DDX4gyT71kvb+f9oteavsszuH0sDARvcb7tn1Y+7T0BTtI0rOmhC3MB3hjox
rBPsOO4Rek6+3P6N13YKq0E/jHtKgxV1/hNDw0XqperFCZmbJ8OWXytTPt4e4tqis9xTzkS7gffD
+RB25dmYHoSWQ+tyH9jF3lIzJw5I20POwe2xrkwHtQvAcWQ14A/n5QcXa4s4zlTNyZKyO2jo+kDv
1oyF99aVk4xFEhctYNsJ6jY7yZiUIPCZpZZjRuihawXMsNaD8W3KY78w1NUJqeYkKiimBuxsqFgp
7BF3MBavkI4lwIK2VP8+LvH5uXJ4iE/gwtkuxSEMqyGt1xyzArJdCv23OyaHNOgX9sG1VZtQJaB0
sKqCOXa+D8DqxaOHZ8KpQh3wHilU5Gkbu3lMvazd3N4GV4ZC6Ae9Mgo0vIrnq6ahcdqHsqTS/+t/
e2WGMHowibYuYXSmnzwLgCbHmvo1F7UBAOl8SjXCuSKyS81p8g41fK/G/qersfirdwOp8NrPY5ic
0jFCreGvZ8h43KkTvpY4Pzu3HgrjaVxkrjNYRrK12uJLXVjWfWNa5cJIl/BaeFqmQgN5KuFSPp4N
FQotCwY6MI5nlmBcpX7yoeUTniot5K4eLe9bn/XjqlTN6HPO3x4wKVpqLE+DzFYapu7En+Ipwst2
9iPaOG1gdIeGY7XdQ5SiBDHaPoas4UEq23utTU7/Yn2xGeNhC0j6or/Y1PlomC5Sw5oeZLxrijdf
lp+bzPp1e5xr8wKhNHGRebjL89p4Mdq9lGV5fqLdB/oxsvSfnluturRaM69Y15Y4QVeiMVk65GWm
xrtvfifhrYB4tGvbDqaV9ToVQbDJy9B8T6URNZNCX0oBL8pu7B60UNminHsQrbNTL/uGlHpmmJ4U
5avS5M+cBASin7FLXBlVU09M+YU74OoMaSly12g60WYWMhMJvcIycQ1gulmBx2AGrL4PyhN6xdpW
T/ql9saVYENKQS2e0gNPvHnG3mLc045IdJ9U0hxZxkFzbMOjr5af/sVWgcUFCEnjup4nL77qu5Ef
Kd1Jk+sXO2zrVWyod93QPojcexx1TJb/fsCJOsfsqA5cwDrphecVYvu202j5Q9C4T42FuYHdaHg8
+YhSVPhR3B7x2qejx2TC3CHYAJg6j6eI4AFYt33LwSGHhpSMUk9TrWxJHPHZWdgmV+MagVOf6s/M
cZ4kS9RMbSnQLKfJHHLN+9b4kZsmbjN3ifyWdK/1IHhzDM//YoqAyKfyHA+Bea3WzKQY2rDcOmM2
Himf7FNZ25Tok1ciO9we6srGpBrIjS7rJCrkn+er6QlXcqGU1k6MKpufjsEKW1ZHUs144bq98tno
m9LAn+rdVB/nJy6EWhljMe00cat76zI2Aro9RXrsXb/HhEbPlr7dlahC0w10LBgJ5jeHf8RmnXWu
1WkOqLngscAt9GSHdbLLlaqCP2N6D9ooAkh1ufeQj0O6htuqr6quzO6R89uVUboetVasEzfCLZi7
/ZtQUZjBCRYbgNtf4UqEJxehjw6ZHFjQHD4ij3HUYuPGNrP0ne3jmhPnRxNqN3JKKjpGOJfeHvDa
xgZKQX1W48omAZp9DrPH1Ueb6kGV3eefvXbyFUAGv3ghDqNNAqEJmrqo0mpflx6PEJzMjLe8LN2F
3PXa/oN9S1kIGdxL/EASB5VeeWRhyCh91yP5exYF39U8+H17vtd2HykQKhW0HcG3zZKwSEfeTq6q
7IRE4yZCgUdK1E0rh+rKlGFO/IvBpkx5yi1pOs7OVMF365rQUJykKVzEHZpuX+X2gOewhIhSTB3z
9nhX8n8TrRHwdDR3qLPP8p7eyBJLKw3Vwc+P0npYucj9YeD4/xtlOm4fGgdRR8WgqSTNKbN2nZcv
if52e4BrifLHacyyALN1gTiaUQNFq3o2zclTgIKwoiprOQcZl9vfKdofKDQsfK5rT3AqT+DTYJxT
lpxfzhhtuA1ncnSaugAwEjci2UY9oTYTXfnTQCNjn/qufawiO6BZ0g7bKLOxk4aAs3Jba8Br2Oi3
NqqMx9LmXW64fvn3lx6/C7ggweGPuMz54muR6WG0kaJonnufKlTLEq9/BlT+yVTbhXrctc+AyAq9
IZ77E+7rfKjeG7jQEJx3Ksv9HSjlTtcayhLRYUQUNGqaf/paDtHHVRZK1NdioE5Zk7YyO1nMw/XQ
lFLbxoZw+rLfuUUPwqbSMDD38YIb7Zc26rKFc3N1RLJNICe8bMl3z2fqeuoQ9fIIqsy3cC6CK5f9
0ESswgEw3U1kVeW21ftw4XK/tr4Qn80JEcJM51i2zASIkRd2dMKnEib3pLBlgloqaUKO2fB1MPWj
izJsXyQLA18LtVPfHhwERYKLMJFHFWIkA6EWN+D8m1z34XvuYwgySlaxcKSuhVsuenqMBqmoOSfb
JBiA9p7cgOYJzX86akcPRThaa3OU5QPaavLCzK4FQCruNO6NCR43f/jxkteUGlE0B0MwzHmA7R27
BOfb2/Hp6qRArMCVQvmE2vv5dukwT1ep7cvOAMQeq8zPYeIhuAyVex3VcrCwhFfnREFwgqxMHJXZ
5uzkYBhHC7thrXO/14H+KSq677cnhJAUP3n2YuZCnAij8Gsw7Zim/DGmFy3yu5YfO7mGlysSvaj1
FThb62oj9lKvfTMTy96UOf3oRNfwB1OEu0nG4UemGP3aVa3kXmllJ8wQiYXg6t1TwO3WeRbaCEhj
oqlKvN6KKPtKBaDZiEZVNhV2LqvBpEXYahlGgYP0GQr4T69X4ONGebSDnZ+v8KiLV1qR9VvRKp/J
DtNdj0cWLf5q3ASWHd9VA1RWeIl8gTr5HErUas3QyrdaUngPSogiie2nOCwZBTqSuWHgZYW8dK5L
qPd1CCPrpVpuwSqkqzTxDXQ9wmSDm2y6GiTM2kUfI3wcY3GMkt6XDt1b7CLaX7XU3MOHROUyr3p4
ibkFWh0vztZIvqM2J1bgEbE0aPkn37DuwjjIN0kxmQmPEVbnqf2Cj6ODI+eXrghf8qA2kPcITGxI
xzvdbn9jkRkfTSSFaQMOv4w2+xYP3EhAiHFHl7/6mQzRE4UgTLXsdaCVX6wG8Himl3yyWo9Wbize
Bx80JL2jR2rO95aBrEBedfRUB0VBPLx4trDjW/Vjb2AQOwlLG2Wxb3XxCfvpeDWMrr8reUWuxh4S
tmQr/SZyPYmSX/qaVCOesJ2ZrUNZa7e2myp3gFcQRZFVc5UbfAL2xVNZmt/DzgccFH5OYlt/hPUw
rIZQN9aDG75CI/mcpbZYxx1l5CAtH7GNC3cRlNyjWvbpBsvhkWpVXx2LPv1GUe4zxo7j6ygKIB5D
8EnThwcM+J7Cfgxe9KEWR68fHu0cAwREBxGEREjYxy2kUrO1imfI5zwJvspJUp3c3kv2sojQ+yy9
+EX27eiQdJbT4n697S1UrXG8vYv95GdfmeiWS6ep6bUNusFn3kzCpBGGca2abmy7NhGfLOX97TN5
5URSAgeeYSky7MH5LegnOGoDc9Acr6fxj2hllB3dPK+3PjKKa7PEGqTV5WThJrxyNUxsPvBjOPtM
zf7zOODqvidndlg6OiqVmB96coItZ4j9gh6a0QJE4k+BfRZ1aKzAdyEg2YhnzQKpbNVwkvBvc9Qi
Kp/8sMid0Vdq5HMr/yfe0vKTkTX9Ee9qfTuRfspVVZTqQ9pr3WNj9vVG1KZ/V7hoNZVKBg9IGqNN
XlvSXWfk+SHOSsBbdelv2k4PHwOoHRspVZL9WLo0WIzaReTcMh7yfGg3VRIMqzjV5d3t73gtfH+M
rLNsOcFgWvcbpT3VrYWTR//Dw0lu4atdAjxpAk8KNFOTgeLEvFuo0E23zdzTnYkRVXvmndqbLxVI
OSML3mmMQwdF57szxZamR7jB0+25JgbJg7+VQEkv/Jxrm4gyKN0bsulJZeR8E1V6G1NHS3QnMGqi
exQpe1uPgWpE6Iv/9erCYKFaCIllEgSc71eV1wgOBfEprGkDV5GKtWkaLQxydT5TxXUq7U607PP5
kGz0eZvaqjMq1Q6JD64c+xXDqNfbc7mEXU+A9g/jTFvpwyVsui5+y1JIXhYl3wzkvSJpPEVu+A+S
P7/VHHPbAqEtvB9WnMWdJJt/v1Xh3+DcgukGeNw5gnQcMkrzkhKdWtX/x6vYF8HwL44Dim4IhWPv
MbFxZmupdbrut5KXUmYa1jTjq0ba/ItlZASwVxTMLGWenhmNPEhD6cknM0MoLAxPwNZHrgz6/nL9
Jipk/DHRQqcJLNXCTrlSafrTH4X6iqgRkInzL9jSslZcS5IcGWVxqgvFaugAxqr1ISuT34ravVWw
IxeO25UIM0FVbR20PG31eYIoRYVdRJE3noCxR6vMln/JQbC9vahXx6CzSCsA8Ub4kOcTkw1RjIjg
+afSb4NdSM0IQTavf/3/jaKcj1JgmYgYd5g6qptvwGgM5D+3R7hylCcxm0mOlR7KZepOoVzpTM87
kXGZ6zyIuy0F+Uk6e9QXTtPVoSZN1KnpRnl6tmRGgLNWV0aSY4RpcKLwat2ZUH+PXaqJhaGufB2O
LXtOmZ7qvJzP122YTI7tvkodrBjBrY48KdV+IR+5srXPxjDOx+iKPAoxdXQdlFPfqib9pHDXZt3w
XigouKdSv87sJf76tXlRlYSEQv3BvKyfCWsU6BoYToFBLua0o7mRzVJaWL1rJVDUh7BiA8SE98T8
+Q/ctMyLho+UW9GD2/v7UOt3atk4gWQeXct7wi7u2QJcv4Ih8M/tDUlXkoWbJ0E0Kk3edmRdKGKd
L6xXKIVhA6hwMlnUj0btqW9his43yVm4QQzsEXfo0nqI6uIJyaJmk2kyPG5r/IKK7G8FWrtjkp/t
Uhx810bdNkQ23VqNyviQZv8ATdLsr2M+Gd95z1n3NiJrgrlRep9KZMZefOhS4xA18n2Px8B60EDW
xIjwbIBWos4X4OsWeNitq7m6M7p82Ed6oeAZOgSbBBER1O4kf60rT4PcJJ+Rzm8OvR99V7Ay9fDo
uwdZlbdhuTaUSNvIco6qk5l4ezjV1SMeMwECBMqqzoTy6sqdQDlexHv7oItVNtCw0sS+aO1fynMy
bLI8AWolRl4oX1JXxZe5husGUrrCUwVsdA6BdVUUm2g/WCtzPJlrb8QCB8/tdNNWcC+iHfWVcmcN
2Ay4kcCiNG+MbWgb3doC7E00Ww3BfWcl7oaKRcUqPvqoQok+2ozVd016DCcFUCxSNkiWSXTTGuNd
wjKcd5OKgi7w0LvA7vtNnmAFNIwVHrJMcK8gmLPNU8VdgcXI3gOls7ciwDEHUGK8HhR7WOkCuxp6
4uEmGyp/JxkWuii1na/LULirOi6HNbiCbwM1+Ac9QtxA8ALaYAaloL8pglcI9vKdpGrtvhjcfp0U
tvxUiKE7ZpZoN0qNPTAyw7Cny9DYMoPkFbB6vSlEajyKOITrC49si7RPvLOK0N3oZocjeyO6DQAs
m2ZAP0ADyljorK6f5caLdx3ZwQqCVvUwKp3YVR166hGvq0/1QPXK1Dx5ZdUxyubq/3B2XruVI8m6
fqFNIOnJW3JZ2bVUVSpzQ5Rreu/59OejDrC3RBEiugeDKfT0TOdKZmZkZMRv0Er2eZWxqWLdVacg
vOnTSLtYdaQfQBApB8PCuQCHzfwhMXwFWVWz3Pl1CRYnr7VkB2fA+zmLFO8wlq6dxhqrmyBWi70y
Dr4rlynI+QA8WZlV2ZlmNQyDwPZ2RQ5erynM6EDUDM5+m1pul0qoofBO2CmDKA+INpbIZscluMAG
e61Bk7x9Pxrjd+RjUtemH7ZTMqty7QoAvg4HBRIIPj64C/t7f4izU15a1HjVKHQwUlbdIOYiSck8
sOxJQsgpnrkTuek50SCaHcbIwQEdqvLc0vpG1FW9swrwqKLKg08QhQdE/3CGwufHP/ae3qLcL//y
7FT7IuuZcWdSKnTgYkFfCDOOpzzRPjZVXIPaTnUlCjPHEFrMzohF/RT2IUaBSta7GbD8Mx5dhZvw
AnYKxTd2FjwWt+2G0c0Tadgrg5b9aSlh79IM225ZCkPHzJvk6FsZ5kEyfuWFisl3ZeXFF5EjjxjB
3d7LbTM4mi6041RYkKrbOr5vAaKdEK4NHiLCrDNJJcpFIZuh87HsQunQRsCo8/cBugO7cugmtgUA
8n40AxeMSoPPn0ixJewxJQ+q4ZiGgXbyZaQkrNKKjxbqR9hNefUuihTtzIPQfzImrT5lWfg3qFFD
NkZbxSQjxJqqYTHyCvEmuyswnmxa15jicj+J0dxrjQonFtzlHnmCZl+WmJLT0lP2qpWLfZ6LcRfF
drKrMiw91KaBRWpVSCOmcA30Os6cIA7Ux/+hPIEobqxmF/TXjeafTGzkQ2t3LncSkFvdYlMsXzd6
HaVTiHL2pcGykf4CRitYa/0Fnbqzrd6RongjzXuvGodCzesRF7d8njaq3MfTeK3U5hMWUzhYVBcv
tS665rmxNX72/eBWt/tjmUQX3OeJ8LzPZ4E5z9qrhLCPb8eXJGl5OSpgeEBnkbXBHnl7OaL/FxZa
qJuXsASZ52iCupVC+fWiTdZAM9LWpD2FH4QiciGCW3MwK14VbbLz8SE/+6LC+CtBN9muS+TDuJc/
hflgoq4wSY484jlhAuk/qwl+1JQ5/Ob68e9fKfHbL+iEOeWEabpIzGZNXaPA0+SiNobuDNZ4bvDj
gDmOz4z/20+kf0rfO1ZDtDHuWu5JGxnuP20FzuCisKJYWKPYdqdfmin9G2CbK0n5g55YG/tz7cU6
o5NnwTBBKXyJMlGMBqZcVqU8C2R8YEO9tZ2pSIGvYh2OuY/ocrc1U89p+27YD6AW7tWhbw5B5U1b
4tmrc4Y6jCTa/Hxdts6lJrcyUQTeJahtyWnaSj15hUXjSGTWRsZozA+R5bZEvBCypYWyIMO93Zaj
5PW5wiv2isGlLBxbgNpFLfkh1ygM7oakKfV7JYylP1WoN9/sXCp/TEHXfJ4kI2qcMBxzeEcROlPJ
QLC1POvRHqYeu7Ym22vIKDhFanVI3KGMnEXtBDad4oBjl8jaO1OpkK8oRnmSkLAYZCsGQ1g22WEc
wzh0RI5VTVmLqToEYSd5Tu15Gj6PvnSO0uJbgrgzbctAo8idlPJJKvPMx60SfOCu19MCG3U6NpFL
IA64SrXwUFPdvnZBpF69YjCRQJmCfpfKLZ4lbSA7Gf6St4bWF0+YyEeXkMLQY4hd4EECbHHA66Tf
qd6IXbM1GldJ9rt/uIwZa8Ss7+PDNsem5aLMPUOgvJQTwdy+XRS/D9NuTICm6p2tnYNRNCfDD7vv
BRJEN0YZqhut2JUKLTCW/xtvTuxflWv6ptLqaBT6hYD5G1jqbaNlJg2B2YNxqP9WfbXReF/b4SDV
qG2A0xBACt4OaEjtEPmpqV5yWDzoZWrPKC4Uzgid+OMvuT7QrFFGEYgtvhgoMDo60LVkXeJx+lVE
/mM/CJyX4q2+6wtgfLlklC7/d6DFddOnupLbSWJdokBJkqM8luXVjnE0sUpF/pVACfxVSHb/t1BF
fYtccn0bBop5j3iacODXJMeCQPLAGRtw7wK4oqWJdoOy6LhRqZ6Xcvk7oS7MioWyAg9t8UGaQPI0
jIix6jRC8lsJO6Yp2wwraxtKfRGmBWBNF25x2UlpXmf0Qvor6oi36H3jdBlj6SCZ0lHX8FIlGdho
8a/Oi/XV2Uw8r5fxW0/TdCKrIX7L/p8SGcSZTPPxXlq7ArF1t6lQzdWJ5Q0upXIi7EExLvTaYgea
yR9Ribs0bLCMLbO9p1unwTQCV5O2cF+rn3O2NkTPCoDTMntqWlL/wdLzazaV3ykVJs5kRQ8WqbKj
aNLvyRhOH091bUDAlrNTBbwvwEVvz2cMRBGb7XG8Tkn9udeMXaGkTmA3aFpKuSskZaPbvfZpWbiZ
jEiV5B1XIjX7Hk+glvaJSP54Vfpk+NNNBBssHQUOeG1zP8MZSZrCjUC0OlHkM2eGhglha1GyyDEK
i0EW2Bel8z3Ipmn0IOceiqFtldzFavXT63nPfPxx12IS/8j/HXMRbWfDnXaEzHExivwZavc5zMVn
afI25KhXUxocrWlJQVFk7yyOOrDrrgOc4l/1uPdvPZKZM9ZmVCKK0rsPlKLdly2P35G/69jNkB0V
qWtuE0tsTXi1LPX6lyyC4wDvOTTwkLwoI/Zxel7/E8njXVWKr/KgPKV28bvyxuOs6pd5XPwff+61
yxTYMGDJmYDx/wEDry+33kDwyR/xPxknG2i5od7JvWH/LSw9+NGOtb1xma4tL8LcgFEU6LXv8LVC
0CZSBU+dLqTj2qXht863pz3Rozh8PLO1RxV9gblLRjGOltnilLZJq9QzmRGtvbvRyr9SAvpVFs2P
AnpmVRnPVVNtIJrWwix8j9lUDITtuwZSqVdezos1vIL+fgT8cFsSyv/DgnEawYTRRZLfpb8DlOeq
yNXwWrb+l8poboAynYPE/upbxrePv+Da3qAVQN9tlsV61wzAxq6XMKWKrlovYSZqxLGbZnT6ilHx
9onueRuvmbVwQ6hBkBCS4owjertiaQo6A61wytv+zyGxd+DznUD89NRp72+RIVfnxmNNleECzRvy
7VgWritjYmc48DR0jOGH8rqqnGG0blIz+frxd1zbiWhxoHQ0PyTedYviDtWfJhn9qycAcATW5Ohd
fROb02dm607ZeDBac+OOWtuKbH1omCiZUd1YvAxbErti7GkV5Fp9owXmuZ85CB/Pa2MMU7z9hn1p
4584IJ4yFbPPWcLl54mNeLG2TmwIHreqAmhpmaIWTdsKD1HOa+fhCO+pdnY7INyRKk19jiN0Rz+e
0lp4gs2N9AF8ojlyvJ0SnnNjTSD0r4K62aEqwnEGG+gng6Xb+HqrQ0ExAMkLGpF76O1QzVRjwTGY
8VWREt+x6lmXuvhhx9Hzx1NaO1V0evHfoDmlvOtP9R5gKABX8VPe5PtBN6+yR2VLqNGhqhQAA+W0
kWyubXfWi9cL86LRspiYNDZAFKIhuCZZ9UWZIEz4Xfa1F9WTF4+uElo3Qdpu2bOtzhKkHgJYtEjF
cr/nSEpPM73zYuao/4d6gb6KWSsP6EFiW5uK6Vop4ZZW4trmxOoTSTHqECuSnqWSNRTa9AtiFPdB
pj0HmjiXZraXO/nLx6v4figqs7LxArPAbnL5US10UqNAryhB+sGNKaRLlIyfulSmSeOZG7nR+535
dqx5gV/lBEMPpjnVAv+aqhGiqCjIPOHo3QFn17cYfC9x9u2Li7FAcVLDpvxJJ+DtWJnc+9QUdFrB
ZgP07msXtLDCIYrH/o4L2hkL65AW/QUGfkHpwXyuFfmpbi1kAOYK8ml29ajQNNX0u2mIae20buIr
9GnuaPzTWgYMgLSsXP8lMgFhdkT4PQlvZP2qZDZcpQIKjOn4OLxJxYOBWRX9I/6phvU5ib5UsrrP
KXx/vJLvoyYz1kgTSEmody5RJoqkR5leY/BkJNqR3PRsS/L3j4dYSSkZw0YjkNqVxjUwr/CrFSyU
sRlDovLFSkrOOLgzS92VkZrvozFTn1uk2y9SN7U/czsefkHgrE5tWZVfP/4Z788kYsqwMtm4QNze
SfxxByVZyiwvMsIDyCmhpCRLbbCfvMbfWf1Ec0vQp/h40LWDQiLLs4S3NQrdiwg+lDWqRqXoLjQZ
vwtrPHadd5Ur7QiW4V/7WhlzcoROI3NE9G95OeWpBkZPh3wHwCW1/3TikGbt3mwOEz2xNvs2S018
PDttvlOX54V8nUc81U90VRYrq3ezvh/NkAs1WOMhlGhKJbUsaE+O8gjgNpRjDNcq5P6kYnTyUkyu
TU8MU2RM7+jGDHbXto6BwZ+bF77E/zsU+l7R4+xBzfoBb1lBE9VCM76vzX4fI8/0t25R9aq9vP4x
+1XdSZasDFB87f6TJaTwWCgxOF0dZnPoN8pz1wOyjFRuHacaP4FsDP8RUdhdoZmlP/DYFjQoO//i
ybn28+OPsxa3TErUROJZPG65HNqQKDZ4oO4KNuYGzuC5CvI/cZX+8x+GMRBG0olZIOsXISsetZjv
FYN1H4q/QxH9CkW3r7JxYyOvzAa/FzikEEhn96zFMGOixnLgQyOP4+jGm/JD4QUnhNE2EsWVYSh4
wYmAcDwzjheJohTTT/Mqa7rM5TCo8SVeOQN+KxXeohszWjma87sPUWEcOIHVL2YEsrkNQ8zErz3W
yk+WkocHG0ukrxwyaRcMWbBxWFanxtyo1LAj3mU+aELAg/Xb8JoHdCHqQbOdYgyeDDPd4LStxVtS
D0pB5FiMt1QxSBRf5trP4muWj7SKMY/vaprQxqTDNjTcuvePipr8ppmLDaKcH/71hgR5NOtogAtF
MncR8rgmI7mcTB33keGLVAQnpZB/l6AePh7mxZV0EXsYB80q3tO80JbyAjATbR8YQHbtE7RRlL6k
tDdY2b0OV92VatV/GMIQXTcD+GJcC+Uw0ds+tFIDiSodejRexmjXJUJxJZ872vDC+KxrAZ7IcTVt
5DArtyy/lTcyDWjk/JcVzyqS9Kbtp+xKeI4dKy4eQyvceO6v3G/0bOe9TLL7XgMhs+x2kiTTvAaF
cLS+Oqh2fobVBjbPpOG4Zcu0OqUZKI7Xh2EJbbHMUyyaJO/S5qrakTOnP1a5kZqs7WOEK6h+Q1kH
27gEamvwDWp98Oh32d1THLfHkJid2fJRtb+P1DP42uCS8AxT0409/L7GCUpvhhGQKUANXVbeO0+N
O4JBfA0R1e4AHDjAkSLTiWqHrYJX5MZenmPNci/zOKb0B24ZSsziYwZdno12mCjXIm3l06CAlomU
KgBw1YEF68yRMrwl2bvR6qZjIrToTvgJN2MYKhtRcfWj6xhjoiBGjfedMYCvtYZfhUpBOffU9b7L
H375YIUXxK5i+2kCSNpYWx33ldjI5aJQqCf7RkRmEfZDjH+DJKSjGyZi2lmJBgInmEUyt2RI1w7J
6w897+pXqWhlaE3oadgwyfn4DdWvFHaK7TuVlTyWsU/SkWxs4rWZQaaYi3D4K2Oj+nbAwEuMcqI9
CW1VnvYwOK1boEjxA7okYiMirl1or4ea//6ruVHp0bNUr8JroOvVzizSh2zEo7EyD/XW+2/1M1I7
gj+BatQ7QXxRtFHvizR5MuXyzyyPi4Hesy/5J8gxf+kNbFWlN8bTF7UdNUJ2DZMX5UrXDhXc4WbU
uMN6e9bmGHYiqjZ6HOufEnII1xe7chmvI72MROW1xdXvE9c2j/By6L95LrS+jf2xFkZxuUT+AKQp
b7B55q8WrQ/NsY5Htb6C4BI7LwQDxibdyAhWpzPD0ikiYcq0PF6lH0ERbnGbkswKgbo2eGykwXMG
/F0STz1/HMzWZkSjmKcItgUIbS92PHViLW0tidgZl+256+TiPNpavRWn1kLm62EWuz2q0U/qDAzd
6sHflelNiWrf1ACrSuq7uumd1gLL1/Zuaf8w7K0m3/uiEskw35Hp8aZ716o2YQuKsIqTa6yU1rmv
rWmvDFZykwop/2VqYeFGmmH+ikA1bXzdtaUkVGrIX3PNkym/3S96qfVdYEcYh/XDvfD9Zz3rbsdC
vg0mDNs/XsnVsTCxRRln5k0sy49lrapjaPnpNaiz27RQYTCUKObqt80mY3ftg9K9fBF5hcKwLLbH
gFHawO/zy9jurOhYFTtuW6ofjbbztzQfVsfiBUPHh4bFO0BDbWa8pLxUuSLhd0pKFb2H9jk1fLcx
05tiCu4VfwvasPYljVdDLjbrWLdtqcpDci0UnsimKGxXgvgVRdUXKIsbwWvtyqECwJsQaT/41osD
GA7gCY2wnN2jBtzUmxt0H55qrf73O5GSBkGFE2DyqFm8n3wpUGq7LXReGe1N06QPVgteXE4OOfjU
jzfiSkhBwHl2sZtbTZAW3m76VJWKLleDcmb6lu5IZ8ZBL3ujULxyxyB/O3fLaT/CAl18Nts3s4Zr
Bulwz6xupNi3j7yjNNe2Is9Rm9g+mVj4bLx3V3D4xHwdjhdoQ3Q3l+/qqjRtKQ2t+mqptf4MyGq8
labE2um1BxMlVrjIkYZ4LDtVP6AEKvZqGHqg9MvKFa2hPOqT8PZpUfT/utk+/y7AnzRt5obNIiMV
Zq8mdhBglW2WiGCMT54qP7WGnjqxiC7oBR/+/RKDoeMZDtuHPukirlVKivdHYedXu+//akG/r6v6
28dDrC3wqyHsRRLRqIMS20ObX6OkyVy0IDK3KxsfDHBW7Ea5zJ4Gbs+Nq3d1UC4LWF3srXfdNjvp
W2UIkuZqiBYEr3erSSU6xyfPLCCdextHX105+zMIjaPP5QB1cLGJyWyFjXVtc9Wa+KvvPQg7fsi6
CTXP8o+dpXdo2iLGd2gGcP75GM3/cW5r3ITi1N7BaXeH6pcnJaepyHRHjTK3itOfoPcemyH/FHXZ
uQlQA/DuVL27CT2moSN3nvINqauK2noYffUxU0zUejF1N5GZ34gEK9gtCjazEd8sb2O/6yQWaVfp
+BnmV1rE4laNIuFqntHs6FSNRyBkw8mr+q/ZKMn7WtIn2AMDLkXJKJy2ridHbkfTjYsRxS4NL1vV
bpTbxAz+w3uGdzF5MZUykFtLSZxGokFhRKl6TYNK2hlBG+5gP1S7yOdF9fGufrmFF29HCj2cVeqq
wGKWvRhfmVvhoPOvWoQ6np49DG3pZs24t6ADEI8pAI25E0FeVqUYnntyM5nNfahG+49/yHxCl7+D
CgcAFkpz70mxViiCAOptdqVg45ZZcFYsGBhykfauYoUxCVng2oZ/Gjf9H1fOGAgv1H15OUJ/XBbZ
rWDwkcGIqqvVfTGq6t4L/urj5A7ILY/l349nuT4WpQG6lICuln3Slt54V+OofvWkRt9xuiswpmZ7
9FKEWyo9FzutCzfrAyt1dmzjgZhicYmj6rI+kEuTr5tV0Vz7sJMPpYbSj5ioSIj2blathgGaPViG
XztJ+0UaNuLmysLSOmVURErZ1UsPIbMalb6CIXxteuNmyoWbZ9l30Po3pRnsQk18D1sZxLDqb2yo
lU9N6jnjH6nuUcxcxLJusMoq5Qq8RoHffG3ScThUpSch/pP5EfYdWu4MvralGL2SqiF/jdcAKbbM
uZp/1asHWZen4LmHybvQ4a9OaiANzotZg1cNPM1ocG1cfKvj8fqbIQUUnJbQj2AkTW1HyLuRcWrG
bq9L97X9KJpq42vOX2txPKmR8l5Bi45X7TK9qRAaRrFihkfILKFRT/q3phrF9yEt/K0gvfI2Q3uM
40H7m3LW8hbKATqaeZ7GTzydSt21lSDbo2Rk36MlLcG3M8N93hRN7HTdNH0O4jzdiayqHwYx2Vuw
kBVoHQBaiq/8C7EuCltvF1RROzOyIwH3u8QO0Z5iit5j3TtVaal7Wcsmxxex6qglxi2GV/v3cpNk
7lj6WxXTlXeHzeHl0Qa1FHLpYmdpFip7ZaIEXAq5/jjZmWNP+QPlVehyflI8iFqLD1NXZhup3NrK
w2OZlWJnfbNl9lzWU+N1DfxmBHEfrTI900c6+7n9/K8j48zJQGtl7uC8c/fEs0E1CUHZpVB9p6uj
a5U/qsa92VtQG7cSHV1Z2c5IYiJJRtOaLs4iP01b1C1gZiVXs4LHgAZ15ipVDCZsgDr7m4QscuMY
h5le1cNzT2B+RrykgGolDMdqpcntRGB8M+pcRcS9sxKcy2vvUClmWDpREouzUMtml3dTs0tys8Wl
Bv4kxK0yORhYwPwNul69HYoqdQfy1lsT4G2NUFic/67rPkSJJrHTY+eLsnLaMuUm6vXQlUZPdzAk
bT8ZHpw6LYlRBOgHKKIjrnCuARD9Js4MvMtH0R0pMAxkqOjt+E2fOrKNnWKp+8YZ00NvhwuneaQI
09w0oWEdP17LtaD0eqvOW/lVELRMqQsmVfevSgKDYw4bh1hX8Omw6t91JvKN4VZPhsmmoYOMTZ29
OKLoQOpZ1QfSZfSKr1PunRu9eciLA0nu6FDu+Ik56P7jGa4dCo4DaiFg4JD/XTwpy7gMZBXN3atQ
qwJdJ5xbOk0aYM7qWyWb9aFIjYA/zGzrxbn3hqFMbFFMlzTTfkUeBrQmLhZRYf/5D1OiTgMYXEPV
ZhlfAkWhupBR244KpdzXXggjWJFMB3Bx/18iPHDlWcaeIsO7lAv+ImybvpSvRZMhyi7cIEDdIp2M
S5KOB1/Lzn4iP9ppfVZ074gr+9b6rbX/QAmDlJ4pbhomEostitdOaBeVfWkGlZ6m3oyPuZYKJJqK
8bfeIX7RSfr4ECiZ4UxRav+j9DqKMLxn9pUo0UwbM+0aSlL4DGJAOiq1SM/ChyrklmrSbIRgbSVa
zRk6zB06Ku8Upr0hxFgE8fHLJA3pyfeK+tZo4vr08QaYN9LbK56G74z+UmePHeAmbz9JpiaqXHpd
dW3GEa5TlB/63Lu1KV9MQ3q32Z97nxe+HW6e9KsgYbapVBudqK6JXUu3Ud+cw1E7ehEgY2MYfwaW
eSfn+XdjBMb68URXmlTz0Nj4gGCdpU8W1QKo4lYwRb5yzfXUNVCV7uM/aiK7ooEo9ieCmGn4s5PQ
v15GBH3ZcWB0UYylVPR2xoMMB19ObFr4LcROL+xV1y42Na3fB19GAXuGgAd2kWAx346i+01tFFBj
ronI9kVt3su9dBSxcSMFxsaOWR2KnqNBdQLM0DI3Irm1ytbr0KBoLYE8mu4KP8jpd0bfCjncGOx9
HCQlBCo0215A31zGQR87il7Ou4hLRXn0hHnboOYqZLhGH++O94eNcYCxEt6pJb1T8gyVSomiMMKs
NyrwupuMW4EkwsdjrO19kh1B8COhemc4AC0kzQq1Yu/H2c++Sf9mqagvmhiQBEtbN5f93tXU4IjP
z8cDr6Szc2OFPukLfQqw19vdEZNi4rWRmxdLlj5nde8OsedOgRc5oi+/lXWX73EZPA2hcdDK5pui
ehuHYCXKqGCAKDRQsaS4sTh7k6l4RFvFumRD6bbNb0NGImA4oFaXYOz18WxXPvPrsZYlO1oqMfZD
qXHJM/229iZcHaoOtQHV7bPhZpDtx9wqnwpry/pz5VwwLlVg6Hds2WXDzO5SsPNy319DObIQLuke
pqE/I1P9YzS3ypIr25UbGwQLewkZriXKIc5iPwxzQN7tUIJQC6vsMWowy/74S66FTKjsuFjzDEIk
7V0JQYO/MWqoDfLOnK1F+SMZDnn1hPC3m87MRil2M2VLbW9lBakazCVJmvu0dxYhU0o1SSgVXN7W
+KpPkTY3dZT6L3VI3M/O/EWY2BslV2Xti84gXqIM+CcKhW+PSOJbcp3NpgAWXiNnL4woWk9T4iIk
qj14al3vwCX2O6Gl6RchRnHu8H7e0TxFITJIgrsYtwl+ZNwhnpkHJ73NjXPHdb2HaO3vFWUwdtIY
qfsBIfZYlRO378fUSTrr36sxEpap6nGmZ5r7klusy4XeS1otA1k1bogwN3kUffETsTfqYl8a/vPG
HllGaAqWtKCpfHC+SVaXIvm6kZYy9g3aQ+Zn981cr8NEcrT9mzH+pPuoGvr+nji3Sxr/pqYO5rQD
EsKGHOw0OTnhV7qxabXlSvKDTHyywScDRaGZvAh2vRFmEmz+6j5N+7ssLm7yqfun1ut9lkcnwDF7
LdM+a32D0Ijf+SCnFdnFql1FiYYOaYyGjep5+W5GC6Ar/03DoOJnVFjPrRR/okb8BzzovWx7x7QU
aLalKjAf7vQGxNrOlKDLD5Za7rwOenAlwgPmsj9j3YQJpKMLOrjk275TI2aSF55bhYjHjLCDUEEN
vkSR2bl1If+MEvPfq2WS7yrIoc233Hv5gzAZ+0Qe0/RqhOKhFaY7jI+8UL9+vBlWQiAimZwerINk
vvzi00uqlHra0BHmyVbuwHcXu2pQY/IrCbXTZogPH4+3IoOugLmaFeWo77+3WzbCrikUhc0+akK6
akiL0fBSWMp8SA96pCRPVmRhd5EY2WeBpWsq9Oy2ksNfvmb0pzqg4h1OQfqcTrlyZxvKFn585YPo
iLeB44MkzX8uokqEhouSZUl7qYzoh1HaZ9FWf6q0ONh2/bTxLZYHcda7w42MoutsWIFV2NsI1udh
KYEsEJe27x9StX7S6/5vbo2HqNZDTpzyq++bfVInF1tI3/vSf6xN+WQX4yOogV99jrLMxi9SGHHx
tuAX0WjgscUlsnxuySVWyGU/pBfUIk+mn3y3i/B58KY7w+6f1IGa2izTDri9RZIlq4dzPPkb5KuX
Ov6734BV4NwtpcWwbGwPbQSJJhEyuiajd+WRWf/D/WzstbJuDzh2TfuupIKaBVX8udWxQbblTDuU
/mg99Lod7pRptvpQCumbicz8F6bZ34Rm3LhpMBiREyc0g8bMlr5O5tAdlD5VH6tcz27GXBncppON
weFlNXwVYaYfPDiXVNFQyI7Gotl1oVd+i7UGx/reRwRqkMtrQcnjYI7JeCyGOt4FSW4finai9tjl
Unu1ehnnmG5CLqqe5PBY9WMM0qjL6PaK8dxLgX1bTGr+ZUjUcCcp0fM4xfbdGHi9K0fSlgfeeqw1
qKbR/ybHXDw7GtxsByNthnut/eWlT1O4BSdZGQAKGx1eCB6zc85igE4J1DxFLeN+Crtq75equS87
bYtquHp0MIVHUJ/Ss7EUtqM7PlVQEvJL4Bm36OtjaCL3OdJVcbrReVsfickQ/EBvLfsiUHbw5vE7
9WJL/c8p6v60rXfU4y11z7XM7U0WsPhuamFavlKjNtvhfzjAi871/IbgkDm1kH9Jsvcs28k5tcO7
aMo3cql3+IQZrQ7XHqARJZbZrOBtJMqm3O58K/DQP1LPCF2gsy45YxuywyF0TPGRFA6I9c6wfmK5
7MjpKWoeY2vrTacsS4Tz7+DCQ1hIITcBcfL2d3QNDA2kXuzHRDVQ0nuI26uJ01NGRsmYVYFC/HhS
YmtvDv1dWwenyigcGFdYrOLNyv+a39l6v6HGAIoM44P98t9PXfaFv1Hk7SmUN4L4O+vRl59MQj+z
HCk0LjPuEBF5v5WE/ThSFB7O/Myxm1wNJTiGrKP+wUpNN6Fqwc9sq/LAH31iHec/WuyQf3clBvGS
q2obsiLqvGFex9GXH8aiklGSlvP7Ft8SmMPY5pX3WFMaymJxVCN/9qtlwIiVG3hOZaPsjvSJukag
tWP/aGYMjP88wXqtx9RNKugs2SHqvUNYfobMltm1G6AC6aNJxl/G7AF8pKsMves/hSTtu3yryTQv
+LtJaAjhkCKCG1teSFoxNE2Tyd6jbPi34WTLbgVF5YyasL8DUaM6srdx/yyfMi+f7dWIc3x7Ve8C
qq6WpdF7jwbgDWf0p4MSVDuk8xwvqx+TxDzG0/Az9rPzx3fv6rhgbWeGPfnA8ghSge+LoO68x6EJ
bg1puotLHXxjg8B4Vn7Wu/GEZNpjZkRbhLJlxjNPeAbIIapNlZXr8O2E5S4J/LzIUCHVgRRYIb1u
wzfIAwsrOWp6MO4/nujqiZnRUAhrUyh/h/NKRstEpaqXHlNYwXiwwmJi5n89vXguNButwmRqfgME
8G4aL2tPaIjTNCHzpQhtQG/x1UOt5cYnrUn6X7XZwoPy2+4QBrLxkKRIv+gIK24UtVYWhyScHqcA
tgQTYr4kXm2KQc3lIBet9Mides086b6ULSfEowjjpfyH3Bpfej3dRcaWHdLauC/yK7R00VNZZqMF
jaAixbfzMaxM+6JZqb7XPS06Kmat3hVcWbsSjXtIsmGf8CJBjf7jtVq7GMjDMAiBJsD2WPatMy2R
4W0G0qPmlT+UdvrVDeXdMHrn+TB0xDFY13+SXNl1hLZgMvctbkpp3e2iINgIaO8Si9kbFsoLCOd5
FZaFxcGw6lr0wnvU+ug7PIk7KVA3XidrW5NyIvVEsnKs6pZ1jKgfxh5mj/cYB0a/z0NF3jWj1e9k
UM7HGkbPDltTWHFUOF1DiuUDTqA0/DLZ/m3hIXRqbV93KFTpTmjCzKyUjrJBq0QnZfBInNF43Sv+
pG2cqJUT/HJp8tNB1UIKfbs766bL8km1PE6w5PSV7GjgpbgMAy3ZKMmvhGPQZhRclZfDu1Rxb8Mc
2ZZ6Yg109YjRwQFtw39qJTnZlnSQ2k1nxJU7jPGIEiA1yMCWNZ4hqbx0GFkPUVS7ITV3hu/9pGL5
NWvyw+ThWmdH+ynrPum5dVOGysaxnz/c4vYhjyVWUa+D2LEkD4q4yuif2qRFUIJirf8xSAMPsyTa
2Hdrn5UJzv8GyfsOqxylrSL7cetfOr05K431Feft+0pqPkut8bfptygkq8NR2kW8CiTVu+RZtZpK
RFRSqLfan4qsoyhiXKzUOneS/VdVig244ksRYfkZuWBgxwK1oZo+R7lX0bMtJ0WulBH+rUE3IM/1
Q541fnoOeyi/Zl+JUyDLsxxogij1MCSnGo++2bTKvw26zLihJ95SG+q0A9jL5KdfUnaPkE17LLUi
OxWZkT3HDfpldT8pZ4RmZyXmXsMcp0/2cNL7nWdNyAxKobwXiaW7uj8YsI4Ga5eoWeEMmPTcjrVB
ezAGld5MpXLj5xhLAEFOb/PWTNyg98lJI16htja1v/HWgiA2aJq3F/jVOEJOrMcpTPNzRrD+4VNe
uyv01nQFAqs31KuSQxIRJKX5gdha/4+y81qOW2e28BOxijncksMJGuVg2b5hWbY3c858+vNB/quO
xZnSlC/2lmQFEGB3o9FYvVbruKHezbumNQPXJKvxlzHQUDrq0dHoFnU3Vnr9DGnt/FpayXzsJY6w
uSLBIdvScK0VNWx0qVF6hpNWh3zSYXIuCTzxVEmbIlN7v9IHWC+yvNiydMnWgaD314WdQVwzrl4q
zGucGihSUVVeBx1Ly3rF5tLvrh8QHaq7XVTTqDP0st9SUoQT1I/z5WnsjIMuj3eimYz0/Wm6KLp4
5sjw4TlEcPzLuOqoDqA6xpjhgAyuuyaLPZSFtB0t5r2QYyo9lH+Vm9yypJ+fL8GZsMvIom7GbsF/
q7DbZ0raONFo31VGUO/KwZH9cYg7r44k3jxNmv8IXSdRg4uD0MudqCDlWF38piqXXFmltvfAY10N
2eIOVvZC3Rd6vxnImz6f3ZntlvcqivkWmCLuQVfrKkX6mFqadNeWlnITw5F8yPopO3w+ypkIS8wT
wiTcS9JFvxqFG7DcqioQ0oNtGn6Txsq1FuvlJjLlf0Xrsnw0MVBep5OBjvD1hWsDaCIqwja6b83w
qmk6GjMic9cP1oUO3TM524dxRI3tL4N0+jDC9IgXJTGC4xO0WZyp1OUVLmFxjtaoRH++iGddAETu
+9kZHbeVYdBp3ttpA11WpNf3S1/kUBW1e8QMvuaN/uik9fUQXgLznH1xAqMNAkXQCa2MX85yc1St
ZrjPjLr2O84uV4mSj1dykl0CPPy5HFvHGujbYG+j00XhKPhxSUFd5bHayfZdQ/59sJQcZeQJYKgh
F/J1mRvdS5Sk88ZOneHWNOsEmnnFht+/t/wxChTPmIvFS5qu3xShYnm8IvOIDKJyo9oz6m1gJ3wZ
3O1OC6bBQwJz+C8SsHdFKMItmZa8DEra5y5868kLIL7cNekc9p0aTnnJaJwdhN67oYnQAwQopusN
mPo49pRY36rZnG6sTA73XaZVHhrCqBJHS+fOssrdMYg1N0sWeo+bAd6/rp0pDCz2dTBL6U61x/hQ
pEN+XYVx4dV6vxzKNoB1ODXgFuhIkRm1167iTs8eQO+G13Er0SU/9hI7DORHWzMfNb/OndGP5HTx
R+qCX8LOCfaoOkReT2v31TBPsS+NQXFE2aY/5l2a31eR2VwFvZ67TRsmRy5A4vsqLrNNIQGkLMdW
Qqp3bG/0QG983YzI/5b4uXZAxMmypG2z3Er3dHUrftQvxVZHF8pdNGB7Wh8vm9IK6+uwA4iZhTKg
ngy+7CSTs00ZLAFCezMAvikZtkqoFtvYHrMNHMjaBmHU/kaxQ2nfK1oEIE8ZdguvcqsHc7ure/rf
R0myD2kHWbtcp/Ym7jvo/0vDcfukkq5D2FS2c27W23S0LTcvUcuL8yTwQnhfD1qwLLscPa2dqQkJ
Ok1OBm+uMs2Ltcp0kzCdLiTTJxFWXK1Th6XpiZuvE8iqUtawEkIQBctdHj7LQTm+Dg6pvPd5dFi3
DgjlFtIu0XFO4xGl/ZWr2vVkaXHWZQ9jp+zKNjn2PcUpR36aRVr73i5AatGgRk2V+haX9800uNIk
6UI2vQqM4jnEMYXmAYU62UmjYQtgRDdLRX8YDWncOWr2BfBwSfKZeaHS3iYMCB9H6haTcWkJVsj6
P0OD4YBwmP2MW/iPAaSnM3fpUlW+z/E237bjEH3HSuAA03qDjvjgVoPS7Imf80slQ0ffEsH9z9/D
KmK+PwPSv7boXRCYplWU7q3QDhCW1B4m5Jv02idL8ZtZvrBtnxuFFnACMl1WoiHp40wRm0VUm0LJ
g+E0d2EZ3KRw5rjzxSPLKvkRswHEyY4DpF006ayMKotkqxgaqYZwDdh363TR17oqa6+mz2jbmFZ7
4RBxZl4fxluleYEe6m0WOdbDLI0+9Mw+/KXwVPe6dmEBV175PjGADIKZ2uIstm7qGdGtqfVphiqr
7zYLpEdjPV3IEM7MxcQnqXBT/eLD6h1VBvSZuV4Y92ql3c7GLbc/R025AOA5423iepFWDs6uOgT6
Hw0hUJEgiIyyeJjTVmg75BYynBR1xzB1rWrxlEmio/AS+v3cqFxn0lUhc3sIO8xq1CpMDbuAvrMt
87s8ldisGv1nNUi/0nq4bnv5BuHcO+vi9cnqSCveGmB7SHBsgHtQiawcnK2matH1tqHiM/6b4mqH
xeZeUPX/Ic7ws4OV4UIwWyO0/oxIKKGf3xJELKv1RZ/DUZpOyu+t2D5ovQJCK9yQiV1R79/NbXUV
VWO8cSj+o76zVe1LnR5nHBC6UlpXiOoCoLtyiMWOI/TMVOM+Dbpykxaqtte0sdtZbRePECaM3dPn
8UsRietfWdifGf814urddoZcy3mQGfeTBiYkhL0/Dt0uqd2qRIRBEtc0xzp6LQ1kovTXRS0ueOY5
t/l7xqt3jOiv3EQOnjmBVu9MZSPF6Rc2Fe/zeZ4JACwsoVPsRzqffTThhitpCPQG+SHNluCmi0L0
utDrOXw+yipn/99i/v8oq9dH+2JUJSOTUaxlb5g3NIvCheaq9g9rQB4YoZ/PxztrLqIvSEQeeChW
5gpGuy9lJCHuuxFZKLIAwB4Id2HFL+owXnCOc4NB7UXljuMW8Wf1ptRRkwUizL7PteVWmpQfmToA
1gXQZ7bZy+cTO+P5dAQCu8YVIEdfx+taL4ZRyhPjPqqk0rXitHNTq/w5LAgkJraCjtxyKX6Lx185
gsUtDUh/sDnAZ1YWYsixkTtdHGGI7V4wnHZL9iVpg9y1NOqDcRXeLdn4XEn6P28czBLoP503IENP
MK/QPIFMXsCjmjS+SCgyxfJ/5XBJ6+J0elzO0AbI5gFFENRpKwdIydFY1vGxHeyrdHKuQS8fWyl4
6jTtDhIfJG2UI1Sdu399kR+HFR7z17k5KpD8yPt+eDAKlOFk52XMJJ9rUshbYZ1St5+Pdn6S9C/B
bEBb3hr4lLdhGRtjPj6yjV0N2dy4TRYKmZMruSy2Foczua8fy6S/4Bqn5ipmSd1MIcEAJL3y+6lq
oQjSZvWB1pSv42j+rlX12nbSgxYZd2qc//x8mqeeyHBcJwpAKP1xa7dv29gZpkEZHsOh+Z70QUdr
HCXDtrkqyjA+fD7YaeSEehdkobgper8r+/gGi6nXjaCDxUuJ0erRa45NptZd2AXWQAki58dRxFP8
ZSdDOqRgy4LhsbWzr4NdbEtH+7lo/V6ri951zOY6zMZDHRsvtAc/fT7D06jN2DAFcSFgA1VcVz3q
xgnSse/yB3kGaDol27rNt+r0tSmrV+LMdnIuMrCdM1TGJHRT/oDEdTVdJ9DzFCBPRhOEsR2k4XXW
9V+lKd8E0vBIqr+N4+iITOu3z2e6Bur9WWZmSwgHfXjS+wPgUZ6kAPyhVD/LM0ciVEronsqbn2pv
Rr6xvMI/pbnsk4stw30re215E9PdqqU/hr7+DvnepRPUGWMWyRbUssBw4CVex906QPJnCLrHnGuB
b6htK4+S1d+aaHBQD42SC1vmGVeljYFEEWEI6lzvAOS/DG1q+mbKlFB+oDrix9LvkZPhJoRsSEGj
djM5xubzJReP/3FboRLw13ir6cljV0yzNcoPaitY6NCJDKMLUzq3glSRiT60XNOkoX30HUWPJyrx
U/9oZw2JmzKomyZoUVcNs8hFh/LfJ8SdNcEHrJnIBD6OFnA/jAZk1T+mE/j6UAt1V85jE7XKi900
59aOXZHXRPaP7uBqzyIXHyg/5f1jNUR55CLfZxwNKwCtmCTg+j+f15kowDUrhKLAE3ll9mqwIk2r
Xteh22mKoPFUyckRSYRh06BbxO8cOfI6oMcPczVcUnQ9N03SKnGg4+URET6uqFRZkqSNSveYtP0t
oMh9ZTr3rWL982Gbd8Yq0mQoWifXVXkar4xWiTCTLoxzE9CnWV23tVn8sBBB332+mOdMklMbw9CF
cdoYsWgVCORu6h5jbUGATMtGNyrye6cDk75UPz8f7JxLv3sYiAYK5uuTtzolDNcozWNjm29yCdUi
rHawbX0bJ33ykmxRL+xWZ16YSEwZTlRjTsTyYqRnM0hWgPb2bemOJnA+xFm/sD/a/zySOHZTWhO4
S5r/V/tEldaasURz9GhMkYYMnBRu4PDJKT7Hy4WhTu3/41Dilf4VGNOmhYCQBpSHyY4zNw72enuT
hz+WKbjmGBNfpLw+fWs2yA+aPEQctumT+DiehSStVSmjem8ioJuBUaPlTwIWqPdfx7i/gP86Nxg8
wdAaUJ/hkk18/6/JJQSzTpHD8rGMgh/tFO+LagD1Qh//CGUULALNhZh8aiKk2cgsAdwQfWzrmAyq
WeoWh9BldIYb1MkPW0r2bTZewHievjS2MXZ1gRERXG+reSmFyZ0zCIv7prK0Z81IzW/UNZqt0WXp
UZeh1HHaCFk+c24u3FueGZn6KhVoA1C5qH2uV7QLs44a+H1pTpGXBeHPUp9uh777VhnhNjCsHXKy
/3xSosEARBvnJFosacj+OKaZzvBZamr7qAVDv4HbxHJlp0UmUofn//OYIhzr47YNgyR9qhyqxfFz
fZKoezoUCiur7zs5/z2X5eNcpU+fD7GGYfHaBFkZ1XvRzE6xZ7WERVuMIYS/8j3qI9dy9RsFZx8+
SX9u8XL4mWQuvW3FD9XhMVLKXaeCe58jN4YW7vMnOTdZWo9hDSOBIA1b3ddO0Yx6dtlDOq2n2vOQ
js11ZhPQPh/lNOdluqI8CuKa8+d6/zHVcZSnEibLuqW3Uy/mr1VTXgeL5hWwO4RxesyVZac3eXsh
sp36oiPgPgLdpEDUtq799JMaBBmsyo9G1QV+VwTLRumd+zy4yGZ0su2RU5NYQ23FJ1TvVgaa0dtf
dcki3TvLtlZaJgWTVpEclvESy8PJnBiAkhVpGK5HqFnlDEvSDWNVO8G9aUXRY8915k7T0vhBiUd1
9/l7OzOUTlmEuw1uOcCSiu//FTvbNldgPdH0ezV0iget1zKuWXTlqx7Kl5gBzqwf/maS7XFGIQFZ
eYRdobWnKyZkp7H5mnFZS68O9BvDjvrJ6+ezOi18cm7mkpvDF/mJoJj5OK3atJYIVRLlKVViX06U
HXyxu9JZDpWyQK863gSy7hNdb8rEeO1b8wbBzgsZ2YlH8AhQIoJdsNgmYBj4+AhcfkipQ93lye4Q
SOcKO3euWt3YiRFHVXRYVsolmNjpxaEI26QvlEhEI9q6eGAHcTaWRj0+zWOsb7pWrr1ST6EVsnMw
Y/REe6E2xmg6ZMWulMB3NUlcv3aw+O8dKxg3oYUgyAUPPdlMKJwAOxCks8LE1qh2pGrVcgyb9ikZ
US/KqkmIMCMPHjp28C0eivA2SqzZVetgNi4MfRL7RKHI4dgk4I9II65MDrRPZGeSXj1BDvZkapRQ
HHl/wdSEM37YTD6Ooa2OTBAYOUa/mNVTHs2HsNN9JZMOmR758ErtwVtsYX7YZBUfe9kztHY/Brrf
NMXb589x6l0cbLirZWOjBH5y0o4RTLVbI2yfwLnBB16+qWVAk32aPNRVemFLOQ0aQg5Rd5CMIfYC
nflo2qkuBzOVq+pJ9E3IZnRnqfE+WP6RE1xU3MgeFe5/GeL0hogYMlYSBHJPdS0NG0la9G1ngJ6C
vrAVqsmqmzdZdCEgnnMhRsVWBL30KVtL3KJLYJdq9WSm8RFmxaPUy3cImMV+QXutT857JyfFa2V1
+7yxt2NAl2qyjB7CJRf21HPWK7JnOLKoeJ44DtwBozLVdvWUyLQxj05/a8ND9LnZiEC4tt6/x1A/
vsqhNyUjjZwKs2kfQ6nwweZ5vdXcD+nygxtJ//PhzlrpX1Na7WzRAGnIFGjVU2BlR9uJn1tV3gnn
yIbmwpH/7OphNaSUAoS03m6AnHdGrsr4pTl0N/OUoqdXDcXj5xM6by7/P8xa3Q74OBeroHYfozn1
Ghkkd/HcRq+F+luPG2/E9+FgsIcCbiG0e9ME1sdy8/kznHXHvx5hleHZyI4OUltXT7Y6HGtDu9Ph
douS+YKprKH27xVwcZlIygy+0F7fEeXzOOaTFdVPII7g1KKp99oJMu3YG5SiQs1uN1Y4JbRlT/Sj
SKayayurOoSTU13NedsdJyvWoVemVT+YCq60uepx5d6o3DKZAzpEGm1j21l44bFPM3FCCPm+4JPi
sxNE+gAdEUhFotWQV17dunrwywxuuX11FSj584OS+aprNb6Z3w742Vz/cwnv/QEMceEtc05d4zJJ
7ctcK1riWJi9lrJ6XGxlazcw3A6Z+vy5LZyxegeAK8FCXHSRd3z052wyZu7etO4poCPI06RyV4Tq
pRLJqRdzRUiAxwbEneuahaMp+sQq7bJ7iheLphq1zFyzbPzOlo5ZKW8/n9Fp+sABmL5iUBc6l/br
lEauezVsEfHG6rTWD6QattbULt3eTCefQxig2siMbnQ1Wv7Zr4BeKVC603MrzourJDIlreGYm7dP
MRfjg/5ioJ9lZPOF+Z2JIALhhciIODPSxL7aTZWAqvUQF92THKsum7iLIY7JDZiqjRJ+AVvrKX1K
19IBCntb+TJEl24P3yfycRPgCXAOkMqcbqCG/Gg0TZFCKD7xPstefeyn8GGJ68OkFv6cGzszbr3Q
qX0YH/y0Ln8AujtKER3XXeolqb6n2X1fFpJnKM2F+sdpXKOLEHoSU5QErJMzZa7YnUntCL9Jsu9G
2V0ZPSKRM2DOzy3s9H4KdwGiyvLDw3h63gpKs6rj3iqf9CTsNvMU3crBvUjb6/E5sefX1nKuGtUQ
jaCfj3zqrZzzuLDhRIUkOU1SHxe+bCU7qaumeSqK3rqnbct4drLsEkHCqQdxaIVIiqQQ3irOlR9H
QVpCH8DvNE8qrNKQhZjzcpcparIzZwiJomAuD4OsKNswQ6Ht8wmeCb6MTegjg6ECycXUx7HTdsjM
UuN4Xuvt7RDLL+Wk7e0g3FAt/91r6o9OSb47lXqfQbzI7b92uyyNV07Bbi6Dp88f5jRsiWeAsBZm
SpLKddqaI1Pe9+OYPanKbmmjqyAp9gVo4rqPL2QFq7Mf1OwwppOxgUkhGp/ADWhKVEGJJtbd2NR7
fR7vLW5A3bEj5NfL/FDLySsqwN9ik77tz+e48pk/I5MsU4WxaXRa12HUtuUigndxN7X9VRREr5M2
PpVj1l54sWfHIRkAUIhtnUBu0iqOWmNO7bvIcf9cfkWXlG/fT2d/haU/c+EWFaQtvVzs4R9tp1k6
btvZEu7of+47WjjNMKmOBr3bbgJd4NbsOcrGSkAzTqMDCtcb47YrC/kh48i7B8fVfzEpA73NcTp/
rXVnENDypYfEs5lew1qNgJ9b5RUKNtZtAdGEj1hCg1yoGdFJX0jW7aAN8qGsqupQhKW+QY/wErPP
yiRPpihc96/yixmUIU9jj/c1Del+aMmVN/RNsJmkatwkg3mhUr6GwL2PZ4nuUGoqEAesEa2N0eld
iEDFXdDFvqY3X5p02fVtuGXUu7xSt5Dv7+y4ezLk8JCicfXv1imA0+KGiib3k0g0hiHdpoH1D1az
OtD8maEmKzLcCNS11vJnQxg1k57U5l0MdnhSrdQFLPVs2/mrFHr6oPwjevfPeKLmwmWRBrv6ykh1
GJnsCUK3+3KIFPi6BmkfkFG4wNwv3W6TNorz0dolOHFTVtZ0KHHXLgGVFYzqwbzcDyO0jmDVYw4V
U6/8lPoRHqjJkuPbvq6yjSWZQHLaqvvlVEF11faFdCOXfeUt7IPXmQV+mtaH7pmqu3qs41Zz1UVS
b/U6/jmEyWsZKMONg4+7jT47N5pccIKRHNUdOrNzlXSqd2lCL/XU5dOmq7qKu+9eid2oa6avQWtJ
x15XGh+WFnUToo5huGWo/7ZrnV/JxeWr3sZ+LZXKV5maKlROUKS9JFGcXgM21falPje7QZbGPQDi
2Y8mVb4a+EFXs2bTpzRb0/2X0ARR27A/zVJ2C16+e5HTObuex2nYcXKNt9AFF4ce6fEd8iT5pqjj
wC8sqfIqMwq3oJfmwoVTNKSJBBYEOgrU27BKtMepfafYGuZsC4NvDNWj8WPumvpg0RByjbJBvsuM
JrlDD5hSWpkFmwWiBj+FCcaP6zxxo7CvYVygmUImr3DTIem8MJHlq1nrxjtpWTZwP/jISWnXM225
Gy1CR66a8+WgOXFz6Jz0WIy94dtjkDzms5Nv6G9oNnkxAEsN1fghDDX9ympr5Q7eUuOqGQ3ay+a+
8oclqHYmDaJuN8XZxuDS1I1g8b2J5TG/ToJaccNCazZBmMbbJWznRxKG5EApceaB62nf5qpJW2do
++E4OxtHqy23qMdlH5hL7hl22XrFVJTPZjLMu94oDF+bwzSD2QEF3M2iB/mPNpG8lBCaV6PXdBtj
vq76vdSkg3JQqkx/SpJu2kpZ/1VRI/VbWnaTVwyz4zpRrXnt0trbJMkH7naXITrkFf1ubhnPX3vJ
5Oq+ieV6FxRWsAlkI3urS2OOUIAO6F9EPYiukWW+67Nq3gZqM95Pgz5uI2Wm8XLRR+d5iXr7O6QA
5PKFVi1+TIvI8CS3CX3gqaLzInEuXzMmGYrePtAeswo5hs4Yq6OJRIQH96bsBU7Y8hr0elskEaud
5FzqD9hlm+l64g5pqrw2+QJhsozidFhLFtjbIkm+5g7pcl+HurggieVDMi7xbkpUyQtap90FQzWX
G72dy+ciB+/uKnWbb3KUQtzWCSaXTtLsqmzwXGSaOWujNHgEErIrzBTjiTbBGF/3iA8mw+RW8uRO
dUmTKRyCneHlCDfZcbvVK0mIXhf2LporF5FIyFlgG4Sn5qqQ6LoCuCe+MSkH9lwzsg4QR6XpG91w
fD3Nv/SJ+1RBJaLP27qgWageN0OQ+NL8Q9C8GAdbxIh6b/E+B2Q8M3nwSKSTFLiPLmRd9kA7OuVX
Hn0NpZ9ZDzdCsaUUXsAMa8VcN77k6ZuS5D4NiJ686O4gldteecnNF2Oq9srwTa8tT6lkv4JZxnRm
Iu5bN5RXWZvcODlUKfZPIJ5eyI024/JM8Mmoaek58YuqP0D1smjqBooGd4negh5eudmkf+lL5/wY
08R1iNk5lBVwNWw6DT3kXIHBNnF75Yc2tLBF7Dvd2QZ15pVGC4/5Fg0syJZLt4GrP5s7D9QxEPbU
LxKJTid5V4ehN0kPUJ44sbVl+nFCpbvNdk07HckQ3RkkljLlblDOGzACbtkoICgzgaI07MRPA3ga
Ak26LuLgqJpXo9p6Cr9uhvLvPu23KCUCT0BRMCCdxwj2xgiFcqOnT4rSyfdhEt9UYVG6sjH3ftDZ
qhsQKV0HLls36EesL7zLQcFJKrh/ONRlEp/mekir25r2hhb+8ixwfslW7Tai1bue2spFGOlWRRXa
tbNqH6v9DbvSvmTCitS8jGXuR6Pymk3Zday2KHOOzmOqlH5q54fKgRF6JFrXNsA4xXji0F9A8B/d
SoN2bfBmnSD2ZK2/FmI8ZpUeO709OrP1E1jbVqE7mMse+McLXyyhZknP1phvVC38qVX6Tk6ov0P6
Qjuh7FGqvaPCcm0vxa1cEwmV+L7gEfDb70FqPqWm4o1G4s9Ki2yHup3rrcPTGtpbirZlMKQvaJe4
Bj0APV0JlnNA7h2DkqPyWhAsGQghQSHLv/BOy66jzY4lqmXYipD0Nl9RishrgKoHuQr9ROvhn4i2
WB89pb3yCyIeDciTUZeEUJPzBzLKW8gCZ2Oi/goApJn39EW5hBs4BHECOTnA42RM4y1cYG6zZH6U
dtuypAM/nDeKcWhi0+tAGY9ZvuviwRUVpsL8BV9Ri3FpIH+L2eJd5jsuFxFRnr1weFGUG1yxoc87
70avGLUrA4roBXxkDmMUTyWMFVYmYaNJ+gYhG2CHjCeyXWuwd33VwnYjG19F4NFG847VmOAhEmPD
8PuiSDtdq70JTioL7nFHHu4teitosvDhdOpBuwi6KnvOv0vG6Flt6xFmCm3a8HdSZAOIFJr6zRnm
DW6cFN1e0YUyw4M8/k6BdERt4zM/fdA3c3JjLw/ENRaJxejsfg/jVgaedfFs3mqTEqszpfDywK5x
OZAFI3xYS7npEdHKRrqhFsj8iRl5AXFkcpTpwTSnxgUuuWkb7ZtRy8eJ9m3xY0M7u/USeWEbulKE
yRjXWversoM9piAb3c4skgE12uALgdUmoHSCDFIZXIongpupSJxvVjUKa2rRaYEqSEBHvCpSt008
OoKHtZT0TZF3h5Z0gy9hzPgl9cpVy5vSQRIov9g06U8hyZA6dZNocPHzV5as8iXi8pyUtEraSgDT
UrUVcVKWZueaoYG3b7S5fSDuSoYKS1n3IMutnwzBzkQ9kNMkcluqHzrGTpiesAZpfhOTjtnY5t54
XBbr2grKHe6S20PmMsVgkvdLF+6dyPZ4OxIf2DH6rvWx9x4WzLydvXZ8S1XrykBPHooTillfOdd5
RYQyTjm+e0yhFhsjWNBz6CEQjQV5WNFInMb6/RgiFJ2+BQhWsJe5gXTIjTAWbiOIusQH03oKYDvm
aZKhF4G/k8KXpjR32rC40IwBcnYbHiGgB1cKtkEVCZuC3deblByJKond6baSSTzNl9Z+rdrEzQKI
WeZfZXeYaFhjl+F8iz3tGma9BNeWVHhLE+x5PSOXlzl0Z2iI8ZWYLcEbejO+SCpR5n5u8MgoMR74
E038xZkfdPlopt/T8UiXV5QPRykh6bGlq7FKNoKLoXJgtuhBn7H3DNgdNsbeww9PIQdEWzCQOVq5
AUXA4oiN6K0cnzN8pjanhznr78Rus2DnYlV4DtaIZ2JJ+XxmxvzC+5IUxVeqpiL2GTKEkbCyhl+o
+G4145BNKJJ1gpRtsiR8/m4JgW7tRie86YMHq/4FB4yrL6/AXislEa9LKr4Oyg8e0tGzTR7qG1u9
isvpfV9k9IIomylf5CjeN4664ecWKdjPIAirpn2Pn2UqLix/i/xkgmUE17Gn1q3DV8rmtnYnHqxv
MjdhnsIe8zDeiJWV5MIfINngact83iCKnCpfCEQHdZK3Jqy4mjEeJBUWsHRr4dQ4giMl2yEuXYwg
L76IkMg/ZrrtNsPvKkLBD/qkIeXPasGetcuKL/xftIo76e+4lDFB5SAZqKnwfREnSppCYe8hrofG
7M2kGN1kfqVQCkjuRk3MB3KAyCKV30tJ6Fqp8cizhKl8w2Hulvmm8bKVKP71Ybmfowp6445cbG8Z
XJOIvz8HIaFJuynJ0fjNMgFansJIkno1iQdrv1ATYT/SbIBFT5D7e1P8LPI/LWu+GWV0hZpcJG0L
beugCaeRr1tK6GdLxI/TZrgZ5vZOGmcPIxNT0QDhinBBDMA2UHbamrVz3ZXVruy1HzDUwR73Ivwu
vcW5+ESEiLa2H4W9KrzVyJhcXZuOmITw47Kmq04m1KXCDAfemdgOY1X1ggyB1ll7cFBWdEqglnx/
SdN7ttBI7/4EAtPZROmvIP1tSiLMM38iak4aab7Be8uNgEU3j7oVGx1hhjXGiEWuy5+a5N96rd3Z
xXEJjOdygSV53os8gYm+Z7bGlnkqxoN4lj5Pn7EhhVSCNGBQtY3uzCKFtGiS7bp+WxrJARk+wa0s
3KJOvELfKcsXsabCW/lTwGVBi6a3wh0JYhEZpkgBs8lfrK1IxIEvvgdEkVkWsnkda5GbBJzKkGZm
cMja+f+7y2tvVc1eX2wDwpNs8hrUjcVvUS3aoqX7IoVP7zkV2TVygPzW1H8B/C4smaC9mPp2aeEq
EEaPJ6G5pvFC+EouOSzy0QyyG7GWvA3xVaVlwrQMaflPpH3/Wyc+dBxf5lp1xQzF8cJmQ2b5QnID
vmtL72ltA0uMK7XGW6WXu0Tv/VaK3a62tuicPInf5MVpOlSrc/JsWgBA4AcculxEShJE9nFYBHhQ
HEO8hajrB5Du3f1op5TnpqMytK+O9YJ+nIIvM7rIdepSvpaW/pZvDHDW8Mq/m1Ow5aS+m5zeZVPG
ePm/eIsQvBCC2/J7ZtW7bEquRNB2SNYHslFCs9vaQlpqq1rtTsRkbI8PwoTxTuHTrGqoyn4nl+LT
ALIFkaoumf6b56bH9QoZZ+5qrrOwv03M9DHjwIZv2ewkBGtWf27esF98hZ9n3aCs9wkKKftnXW3x
nYNsiBxvIMGvu3jfxq/CAgmYWg7TYxK/WUaDHeVoCj+O2XLF3ygl5ycfrFh9U9ERiTpjx1o0RvFM
9HnlO7Gc+0PYP/HpAPtvFw6eUkT7/+0o8FUDAE7fTWzOX6qufhTdxiL+MEWelBUQ+wcRsguVDYbO
tiEsUBmWo9NuhN+X9/wQVAx1850fYy8wKQWlzi+lEuGXzMs4ij1Nt76wuEyPHVrKNZ+/n8TSdaI8
FoGyd+Sfc7a4i96S8dhMcqvKR/TANlg0ro57BuWbKX9lgyWg4PbCkkgBj0JEUSxA1+/ExmDazzpS
i/xAQvzhG4FcbYQr1yK/5p9nRGoH5YUviJUibeLfBqI6MwHQ8hVqJLeMdHKCQ+iMN2Zr+JRRN070
m7+V9ldiyww45hjvlKH56FupyFAHgl6nhhvmyrvlT5I2/DlZi608mN/wTf6AMCuYGQlRZK3x0MMy
9yUg7Fnpd6YH3/9CaKBh3h1H8ePl+A2GOJFD8Rt2891eegg0fosNjwL/+7mRoUSQYS4iX7fMRRxH
GYbfZkhCK4xZ4p1ovIhoeOEiUyRAzA7xZhWmyGGGnYTsixyHOXZL6mWUEubgSVds8XbFWGLVyPUI
A/KtSYpO2WvkSC6SOMfsPBE9hJ3yjijW/+iRL+XAHStQbdWEaZzFOPL7Im70YpmIooLpjn+FBN7t
YGwQB6CYTLzTJrQjoq0wF7F/N0RPzseW4GgUG7CQsfjDY1t3JERlsyMHwSJEAJ3Z6QoOzsmo+MOY
uCLnFdbHooo58PR48aw+szzifFb+H2XnuVs3krXrKyLAHP4y7K2dpK1o2X8Iy4GZxZyu/jyl+YDT
LRs2eoBB94wtMVWtWuENuR3Ke+MlydTPao7ywGvdRH4/uTyJSmRtNa/Gzt8LJvTFZHwa6OfIA4pN
M7cKHagzkZb3qZeERnFR0wpR2Hvtf0tCfvyRHIKrJx5uwRzjg5UhWPY0DM+AeXxlGvbcFy+6QcO+
pSyXC5kDhvsqeIO22A6Z1lK0mEGlJvIGWA3yi/Mj3IYq1CM/P/Z5wEYas+w8pDm1gxaMKw3fLeK4
/9+Hy0kv+KV9Ad7POvFlcpPc6v20keksP01vdc+2MPCsZMMs5n40ocTwuLgeFlsnVzqfmL8hi+TS
MvzUe1sscSqnB2eaDtmifyum2zxv3k/w0aIabjXtzPept+EZg5CHMX9wOSdRoQ7nllLufo1LcnLI
9xPGTyjO0HpKrPwLuQ0bQCY9E7WsfCs8dw62RtaSlpzELyOuwIpzoc7ZyadWW8r5ZWfNVmRn9i2P
x1oxtk/UAKg52Z/I2UjYLfdpRtSNFyaTRC64WDTn0sdtItd/d0nhhaiEf94GL0nEVYDTNPQ4hVQb
8R8CFD+kKVXEek5zXeYP6GD5MoDJjJQ3odgkMZQ//Di/WBmppcvG52bYk+b0bVnsW7neyJqIh7EV
Hykf95xpM3dCaJUBSZGbdtnJHS73S4wDnax1reILWvLyNdGX97XSuskN96dJNRVr6OxRfMgkgVdc
Trcyutv8Lfk7UpYNm8Be6u/TZO8KYRwc3XnIM4Ou0j1Ljd9YJGIL7CZ/kQuWwKtPXuhwxut6R2a+
vHfn2P7ybrhGNW7hMHh3nfmoxm9Lmkdyp06dgahwe0mo7WVng1f0f0uMZmEw6HQwCeyyteE6z7JG
7VyyguFM4JtQJuD9NPTT6PA9KDTPeAGycKozFORNlXj7vvCANVGPEuxcXjE7gC85pcVBdiTlDztj
Cngi89H6lpeHCPkmkzSBCiTRRX5CThM+cUf3BjCJ/Mdc6JPfF/az0d21ZFVoQTd2IvOoSb+3mSBO
pG01NjPEvVigqO9+Xed2bzFr5BfJFcFnlo+7GNUDVQiNoEcWG59h0ZdneRI2ax1mRRJxJ2WLmigt
CLV2+LQxLSX3OEwj/4OgABo69+WTUGeJ7muqu8E4GegkTu/VzkgQ44rl1u05ZXuz/A7dLBAyDjpJ
kEMHNClzNIdsjx7kmlUyetu0qKy4jDC3fMqSDLvDIXuzFOsbX97mcJVVG6vOqS3CMvBC4i5Zd7PQ
eOkmFHntm9jT6b1+74VyimP7SaqSkPcrsXbmKzgxKHisAOtFI952Z7HowURW1nfrU20/I4np65V4
0VhF7IBJXKjsVNFHTGAjVyg/FDM+LG5Nf2c4OnX6VWbldSWFD7GARHQEx8ZQS9/kp8UH8kqZe1N7
BYJIMtO7DoQtTkMZr+L6tSGEiOSnfAEKO0b24ojNPBwxycvfu27ZlB2IAvJN5kqymw1iuCKwB+bg
8+5kDKYikfuiVjnkVfdgq2Mo9/X/SgogZLI4Wi3SHpxl/GrJA81CDWiIZX7kKmbQc/YhpxalW3rf
x29D9onBly/7dfncIduwOA/q8v5lUCA8y/xwXVp/odtGbRJ4+XKtdGX056kIxlEGHNpyihlNKFYm
6bckr+m3Zver1vhJ+4pAZRgX28FEPNkkJZsIIQodAZdfDTHpbG7Jha6XDOYjCYmDc0y3RZpeXyaS
nGGddwNhYiMxL+X4yrIieYITAIYthn9mhjGefLLQ41Nuzey77J+ejl0L6EdQIDtNkQcxbTu1dO7o
ByTU+fV6KEq2utxr9aDvK3quPoeh031JNW8vVWyIzQgCyXea0AwTBERnSdHxKiNQWJTdA8BBuhCg
nN+bCjKUcYIJzn0ypQCsaNDoQzTp016b9Lf3+7O2aFwTgOuOTLE3MgFnLY5y53h0eSYvkwmjq/YX
WQuWRdjW/a0MjTJWyGDax7kcXUyoKgTGoFBr9/iGzf7saL48sOTT4lJ7sXqX10ApXClKuFhJNDSV
z25nX8qA0Ap2RPZNLlcZuOf5uqqcgclPGqcE5dzQj2LCOKVY9kqrHeU/5aOwdjR2CgFQ7mi6xpZe
3JRM7ninOj3KQXs2jUZeB4uVHzKgUei7w5WvRcKxgvHYTByi0sdUNlre2xSqOxzUGpG2wcXINJ2D
wUpPfU+JCSAlcJuBgwYD1e5hqNtDk/cXZzICC7U2wq78LXi4+0z0Tiwd3kvs9KE5Ps2iv3dYV3y5
mjmeq6/RlnIcFJ32bIvyFLdWSEdvlyqm5q/zeNUUU8ZCO7FuKDQjt8L6pfixlLnca0mdkUJ/Y0NV
HjJz3pVjqGLFDLF555B1p2xWTwiGGs1JprC27DTkmCsUpEOE53EAS1u23SFOHV9vLKSrdZqdHT6u
2uzLiFYno2wZqSOdEhaQ8VP+rdK2jkV2nNhhsgOuZfHn2LLPSIEgsycs+ZYJJoy26O0ON3Hl7ZbC
/WlwOBmcL1RCBhP+1amvtaFzhm67GaRGMUyp36Cw7Pet1MxbXNl1kIeik3ytAAI4en1TTeK9TSvP
BFdzXgtOUaFZVzkuKknYJhJhy1320oq9z16YVMkNbRapLMOkiVGNsH2T3xXOClOsQC6l89N5OMv0
qB61i4Z8t9pu8glk0HEr87RQ18ivHut2OBf4MGHDVCXtMZ2cn9zdTjfe9DIPUISOiIu14e4SLz0O
ZRdqxBS9JEKwA/QmPVvEF3li4bDG5PWVsFqrL3a57dt0uCUYXpgjlERNbdHv9GW6Loh1OvMXQZQW
42Udlb3H7fW028zsLEProqZ+2xtHeeyzB2hkAKyg7rCCOGs5wQc5k+MJ8X058u2RU3hsUgN2p3tn
uLWv5+55m5yga5rAEkogk5zRNBEk9ALNyQgDGUPuMsCZHp+sFVntGSOF6U71ums3DffJWCB8yT6t
6nBw3Z9T/YXdANzZV1hvWUuuKYVoHc7IpOTgZjYiMxNYCiTw1MdE7cRmDjDx8Yu3Rl2fGhrzNZOD
BpE8Drt87b+I9FXuaJuI427qXrbAzGF4il10HuN2hABSRQWNy1HcGwPnftKFSjyG6jwHhej3Mvep
MRPGEOJZy9pnR51THw2yQ042WCPeNBgVE/HyM60ApFacHSPNa5uub3VrgxN4kT8vvwP0KL+mRWjU
VeKvaxpkerKXKVeZt7e5Y97o6ri3NzKJwhhve4cMqyj7zi81RpV0gOO0uZkNBn8uSY08mbDsMawG
uyNcexQvTNLsfmyLJZTZRoyat2tuzEjL52HVbH9txutmt58aDu60JdlytfRTjm+JVIt8GzUnLBL1
ADALoXDjdibNsq2JVlUSIVzxc87tfUogGylMs+K72xaR2lQnPH5uWz592TMOgFsoj6UZzcc081CJ
LO7w8T2PLF2NyUatYRDt9clhMKawZaeFLn1Ig9q3Ls3Lhs4ALebU5FBgFNBY2zHj9eJtfIi38iCv
mxZplNgIUXb6QdIUtEG5TZftph4tWsfIQfqG91n6q7gIl7gWk+CtVG/6aXhu7O57sXrk0zVHIUOB
3KSMS0HxFitLz4usRXxtjc4J+7SrA8baT1s/AA4pnp2csetaHStsG/lm0eZ1XJz4U1bbAwjig0xy
4s3mCML+oTOSxS+b9nuSW7oPaYeW46z5y4w6tmdNRxtHPRm8AFmHFic7zFtuMg1cE4W33PwqD8HS
0pQg2bxzDtpV78arZQj815LAY7woc53BgiVOt4Xv8b50XXXY9w4/NJsz+ByyoypzwdTnz1XcX9Xe
jfi6VpD3Hr+c0R3WJcmpWoYvwJoCVOFvt6YtiEtl7VsaCXRTsdyZoMpxdIs2iGuJBzDmz9U43UFy
Dgrnaz3nnS+7jonC5uSUmMH6+dA6vi9lf2hIbh3CnsZpuenAhHuLI1vd6RtR3PXeF5HcGzazLUEq
1NjVSuqYfF+M8cmw4yMCpfukxTGzmVsEv9O95Uqg0PDWV5+mcfOdhVKHKIyPEFimJIBZRZhx64PW
AYY2tPxtSOe9XNNQtj9ZehaZFFJ9Fe8zV/2c2tljumS3FSMOtbQ+o2L52rjDuZIhgJy00GwwBbb6
JBeeMpg7+ReJSghWx2E9ZRditMwM8/rFwSNdnhMOLe5Ko7NOiBtJhwuTSkRr5t2YvuTlRLOfhKWe
BEFSvhcKqZG8yWZa57nDSe22W/nv+NPvN2SWQaRsTM3Z9mM74sVIbc7J4K2G77obw+j1maBfz+6T
jPQ2tTpP+yNXlhegSCzvKfD4IjIlUpaUEpq8HEvG/aRs+7nDjC9BO91a+0OmM5eiL2EnCn5gAvQa
KrfiS2VO/TFTSis0i9oINiPBOkPpLz1F65KKr7KM05rmZzJ5r4VThwlbUBZ6pQsCYU1OMwgnfdND
k9RPSdpoVZX9TAHh1dwRcg6y0MGYL4hj69hX9WOnLk952V3yVOwL8qWaWA5yBVSSeLbRIcm59wU3
9dG0drmXu6HCSuFuD/KX8ilUEmenXz7bSnWBKRHJyGoNc4TI/OO0pRpnmo67UL1XOAO8sWQ8YJxk
0lSYy7lmbK7q9SkeiqOZQDxBDE34LRNeEs3hAZAZuxfjH2cELkzSeGS3PoBX0IOhNlo6T/ZXry5f
sso8c24eyYsiwUS3NcwDovl7dFCPMlRrIt4lOVMEm80fF1pAEzcCNklHfUS5eDM8jBBVgXDdcoJE
3UXKLAUotLG+mZqx3LfmwMLSR+2caFodKkgbM/EkL4AggFx13LMM61Ec1iVWAsdc2gtbpDlqpeJ8
w4HaOGkOZdnmLWAD7db4svbpugSFZRevIwYAYa/oVciIQtvrHuBax5wnRmUj+t7OvASGVqhwZCGs
qulk+nxkBtA2EgutMbghi7XjbehDoEyOx2xVptRZ/dbklCSjbbSXClRhoDfms5fUKjO6+Eeuel+3
uR8/q11XXkprGU8uVun3MdCYG7OuuuMCkPE86OSMw0AnyrYRglbyfAm1UWVm2xmwZ4spBndhDPt2
MNPzLPkvM+qN/EGpR7kw7WjKqiRSIbwyHqQUDwBii9si66syXFZ24zh0c2CgendTQno5tK76qVFL
MIHzUjZ73Wo2oMxTjUyH1tE6EMayncuUDZ0XyXhnJLlzbJc5P6bAfA9d0XdhvcQle850T+YQkzmv
0DZuvGGyv9qsKkwV4gLr4dT81C1tx8zNyuJnt16nBxUE5r1rJwV5VK08ZCJ1+CKGHeqVtZy1eMkP
blmPYZmt6TOroInWeM3RKKiUm5XsjL6+rYR23ODo0VEvz/oQ36dW257dZUKgu04dXDcVdXkYXWFB
8VJAEQFTcpsHW10QeaiN9NkC/yooirKUeUVS3XZUp+Jgmxt9CWPIr3yLJpwKKJ+9Fus7tXMdztK1
Phqp0t5mJYWxlkG1S91G86nuvNDVlCSClWDREwQXEVcOMv/OOELBk6ISi2UExSz0gznl+YMWQ9GL
qWtfcxYU0kAmAzWlLa6r0PRznzlepKTrHGxrBlNtXOeXxnKwtdTKpAYf5i30SjDA0P2kNzv2S6Gv
tOu8+Vq0CQFVLxGirvQ8RGTIC8ex3MJOTdN7+mn9NXYA9+iIhO+atlrOyei6z+uUIgfeVJk4oPtW
ocGoxxpCVlmJbq9orhqtsVOZmnWk5Npr1pftvdHEVtRs80thDOARnVSJNATAo0TbcBtI6UGNMC8O
3TC1LJ2G8Y5TiF1VDxVWN4m5fs61fKIkJTEwrJSJqifo77R2t8udrAvVxdwQ+LGtJ0Tw0tuyJqaV
bJBrm+vasbLSJYT5Vj7CKGGoUdVwDzOzCWvLWQDTxerRGBOGMzkd5WzMgMiuAsG3QV3Pm9c2EZPs
4eLZY46xrea9glFednh5vNXDtpxsrBqDZmyK0OQLBsu0qPvJpS7o1XY5qdL2bFPFtO9TUJmM4fUM
40YxV5ds9bB1cJFWN5opuSzY9GEByKYi/gCLVKYUpeDEOPYp47UGEDfQAMTpYKbQru6wrUw2i7lz
iopa6ahrOCeD7XdOY+07zXJ2nO3Kw2Ig4J+piEhOGqRBcn2Pv6e0UZ6bdjBVExVYW35tTGM8ZJYy
RKkzbWG+qg71cD/tMJXDu0RsLf7F+EK54/pj1JU5FImhX2KzHB/GImG9GKAzp6XXvsUc5z+YXiS7
xuuao1r0ru/i+xlqU/aspt5z0bKL7QpaS97YkZOW46VZG1TCbcEAxmzZd6a7BlOcTmBft5aqjN5J
WycFw+KacQ706ks6L1kY92jRF/ZoBVPCO9h0MrQhYYXPRA9/6Cr3rFljGbVb456MMh6Y8A4w1QR0
S18xc5osszeHm5J5N4lqODe2yVqeVlqq1iDMAF04GsOscEa5hs2+JVJYpRhCN6arnfQjO32w6T9M
mNRtGWWRlD2IxOZJCFNch1rbip82nh1hVfbY2SmAu9W6ckHIpmAFqwq/GI5Axmtrzq6uinAVvXui
L1z4W21llGNbexr0hWGWC/oZlzYvqiRXv3AXgnGuJeFYLckh6RXG/3CVd2UJCD5ByytMjAbVJrXe
osUo61NNNy9ILL05lOsC/hv+OFNma7RgrNTrU4ybMakIuzVBf3DO3ReR2MMrXLz8mWAErExNgelY
qR7MLZtGVCxM1Zt6uHU6hc6Sk53UTC04lhdfcYG3pbTR/CGzh6gAW0ZrUDfE3Qi3L4htCv0JnPxx
tLo13Bp46qkzTLDm3f6uGmoCR7NtUoYslXisr3muT/fse7DVZec9xWWpkqEn6qORdd2Oc3fZr+ii
hfnGGZS52/opI9R+3sjBgIGaSdhIQPPsTaBc2rS7Jpmi3qe5yXCfY6sNCqMhwejEj6nt6tAtp8dt
w8gw1+hXxIMFbgVPFl8dRBZpAtSYKDKkKkZ3iqxuUQLofmXi54vRfcJZB4S8qRdRxxg/UGxDJ7ny
xoMUxkz8tJgB6DQpLAGcjcIqG+iJr4DRY6uF8NVO/VO+0KtCdsu+byqcuqsOXY6pKb2HRIPBCHgy
92vyyOOU2iVwoRFJ/fKnEis0NRVd3DpO3oSidcyDSNAoWmIy7nE2ut2o9+N+BhGF4s0GZmSpEWLL
bTXSK06codTFWU3m5TG1dPrW9sq4UtFLCmbSjET30mdogMWxVSew17M1fE5HkYdqj8ejkdYq0/XG
PigjTul1pZnXAYWa3VCM/dHYNgaqW6rcZOm0giyC7RWUZrbeASCnkT+uIhDOhAX4qDGsa7OMGSnC
lLUHdyNByynwMHSi/FI3PxOtdfGackLve/qrHNIHOf//0WT+QVz5QHQykrYznNqz8Vyy8Qu0upNM
ixuvvNil+yRc56uZVsfE0Aijw/QXIq/2W9qMi0GxVI61EaD5N81Kg0U6unB37nrPSUnTlHxfZMwT
IQt+1zszO3qzU72gttzhHFw3YUmzApNrWCFNMegXpbWN5z8zod6doj8yeSDw4LtLzm3AO/33LUF9
GUdRVM6dri8eR0Ge7qBQjFS0wwyOvC/pbsZ6ud8Wh35knOUPiruWt0lepZHhrd2uZyvTeKTh3WRG
jPwugxPHWRgN1669X0cn3ytVpUR61tDHGbLGNyqvfOl61zvQWvk6Zxn40a1Wm79QEH/HaZMa+Rqi
hw4CYh+ezKHN4io4EF7ZWCBSdK/kcTSQ4L277ue8Vz/9+VX+jmwJEV2VGiHIMn30KhNaa6zFqo7X
olvdL40hxEH6jDK/b4u7aukYyo9M8Zapnj9XW53+RV/gd4Szf1z+nVz8DwpfixLxNOWjdwezLvHL
eT1BaQIkxDDVzJ6MovhvuhbvOwmcPCQnanaIbh/X8uLycIVIr+MwFufZSClcks75y0fU5Ff6uD5h
CDrItmqmhmfQv9cndLIkM5IxvktVUMH0jqS/b1M81N4IYPZ2pgsKY1diD5nP//mDfmBF/98T/v9L
yz//xxutTbTgktIYrxVDRr933C9aq/3NLOt3qxRjFLSW6ZhB0v2wSpNR6HOPf9uVZP1JEVjUFMVD
YSjfYKv9N1FV+Tww8aRcjo0dtfFRjGrrdeFpnGh3KTkguohfcPndI5/xN3Lnb2Is10GYExMJ6I8f
DT4WYW+xa8QutnekvXQjfdekr4YDsJog1WHqTxzzub9s7W0H0OvPH+0379PjGW22oGN72sf36Vpx
3sHzS649ylIrWfNa3uft8iSYHvz3K2nIZULVl7qqHx0moY9RDeNify3xQgZ6d+oAhGQ5nAgajX++
1O+iNIJ20lwADRls1T5Q5+thXZq515OrYTfp4DtiI3Hc6KHrjWfjqIT/fA0nLFJKCFYdJK/Ia0hF
1NhRIoMqLSh0rQfZ6vavjTqPwYAWNRObyrgZK6c+UTdhUJzlbeSJjd5ix6yhXpQCgiY85Z4uJ1iG
GVqbav1H3TwXFxiD/6iIqsIz/dVrmtZY1tGwxhpCpRXO3/o+m1X8lGJo9N90HN7X/z9eovdBIYsk
WooG9sp/YP3+bvUZ7DHMxmzp+P4hWm3FXDutOqRwfBjllOa5k66zynRn6O1f1sRv4j0R4/9f6kN0
qpIYmxnFU+5AuPils4RxXEeWJ5F6oCP+vP6039DsuZiDHBUmaijCf3guYWap01k44EHmyao22pCA
ZuK8eU2oZjMIHglZY0aoAWCrgCytYAqtGPRd+jdPKlP/9UD41618eG6TPlnr9pt758ZWeY90RCnp
oEpQTTkgIkjrUHm2ZO92tBsTvIaBKYC59RTG/p2n1pecrqKPx58SdZMdX0yQwwBnEri/ntAg8erk
8bXJhD/WZ1DoTGUmK/ECx8rbY9E0FJgwJ0/Sc/XGqlNrp5idft+Zi/sWt4g4K7qHMmlsr6GXz+Tm
mbfsvLZrwyanhd6uwom6TYid6M05aAsBWaWEN/jn7/Wbk0uqJCFFq5H+GB8j8FphKaHPhnPXNV3r
1wCK7Nb5y2nym3THQ8ICCj+TGiQO5ZL5x+nY59aAAbxt3bX1fm5oJTTtfmtqsCc3KkOEdapOW+KG
f36wjxIp73v4n1f9kL/nPU0s+lYYHsCbPgwTwxo4njWIe7BKrRp3YeOoeZhCyj/UcUstolXMNv98
F7/beq6tWkh90lWH3f/vR2/GVcdOI82vk6hPnTI9M0ePrEp/HaY8pQmvvv35er9LghAN10nQHXIE
Aua/L1gpo4h7V8uvipkAcK/wVofn0bj7QeuWS9/pSH5BPXaGwg3SbgaVXNtTaE8Y5f3lTn53tns6
HGqNcI1Wz4esLy3Uqil7y7qLQe8DaG6ah3ym8TCGLXMoppmMLVVEB8q/XPh3AQhFAA8RDmwFaG39
+w1sXr3onLbJNam9hGEnGqsYEQ7Pea7BS/7zQ/66slFscCE28m01bEw+fF6GsHNRjws1IrgWBdtB
lJsZL1iXxTBuqXK/FngsO1vX/uUZfz085HUdKbfgoMP0UVTBjPOkUsclv7pivZvn+iBVG5EBPHWm
9/DnR/w1QCCyhI8evsq4E3DNf79OUxO91Rd0tWFhDb41o2NlT/VfEkHr1xepS5EPmz4Akve0Hf59
FRQpta7T7PjOEIUbtSAVgiwdyqPrjPCWkngIpplAadfpyNzQ3fQb0VLrLijpAquRAOrKtW/rajbR
TW3dQBef+/nJBvJF08w8DY057ZyRUb29GlvUFkVH867zmBWKOrtMbo9shJsz29DNGmAELJluHc1g
7dVmP+uZeaOoOeigRgureewCd8bbyJn6S2e58bfUrb+JGCBWBp/2TOXu0WRsi91YTYGpvChuAqlz
BL+joly4a1WwbJkx5RHHkxc0BkjlytnA46om6HPH6z6nSVuXkKViG9hmg/FWA1/3v35WhF41C3lb
g7za/ag1yByetmVqb3emteCYoNPGqb3l258vIkPsvyoyx6RPIGVUEVj+VSesbFXP7hn4YOijNces
FuJTt4LzQM+luODh0u3ntLOxrC+8v2zMX6O/vLSGnBDyay59lA87U8RqMbhG19xVWUnBNOPs6YYj
ADcJibaOs7qFKVMkBKD/ctj9sl8cE2k08m62pqmZH5XWReeNuejr5q4zeiZ7TSIwUGIq9uc3+2uc
d5Cmksc2RZGLYNOHYnDGG9EUXV7e6QlWO4gRbqrjQ1kj4rXlzhTKnW1PT7jDRa013DiMHP9yA7+E
IJwbPMdCewyNXJSbPuxYIx31YVDa+q5vck31hWdDxV8Ix8BJNzNKxZC8MrzyoNBv1tHrCsfdT4WH
8lprVQBDVWQ+GJSCXG+6gzau1iFetPQvx++vH8OiskS8BildDNU+xknuqbL1Ienup7jYj5l53zft
y59fBEI29i9HHU0jzgDPsijvSAg/xMjZ3koQVIa4L9MkVMHBTZMbCGaYnpOcay89FLDJK+FdHWc4
MSINdU2EVjN/7zbzzhLrW9ZV51pjvup9F/xjRO/EzjtEWlAarvqf9On3TRaDOMxfyK8PvV7f6QLc
WxPXNJq7s1Zl155xuu95CzCE5gd+zA/F4Pl9Wu6Kbj7ENfCvUpxxL0H+pI7ebwhpVmkfHLvjpy0b
gxVys4961UMCQCzp7YCZfcTbu1lzvfJJGIag4kdqMFxJ13wXbXM1rOXRSeuXYtOh84DmhepXXNSp
dPZ21wkQf+3jmlT7xVwfe9XbTan7SnL7bG5z2ABHzNM+rHrzUK9D5OqMO2k3FE180zdqoLTigQX+
VoLQt9K0DBSwwGKav0x696nU0oNO7tiUzV0KxBBR8AgrL2Ce6m0GW2+r2yZMS4ELZPXZzLIrOm3h
VJmOz6CPEWyNwQ4pAvp6J09dHpu4egKjdup00Ff8dY4h54FB6nHazL0Josieu0+GVNkyMw6RqbQC
BSUxtcbaoPFuSwVUEICCyLIHvIqr7TOQx/Mwi0fHUOSfWGf+ZJFF9u3azY9Jmp+terpJbAP8/vw8
a805c3pAyCZ4+Wy4SbbpSw76wt8QCd33uRbocJBcY71dtikaRP9S5ABdMr5wYqH9t1S7OeuibWxY
Dt6nAs5h2G/Tfe/ZQeql93psvaqpdtRtEXVwZHtXXBRwAbOa7C2xfNoGccpKeCVxY4YWqEl1QOGk
B29QrN/7RsFiGibkNB66fLwg0nUyq/661MmuggfU1V2UAxcrGsbX8XoP7CWSH02xy3MSO6cpHU8s
bHPQI0csuD+UKwq3ZRyMs3NyW9hrSBAIgewS3un+4sI1cwYgatrFYYzoOE2ku17nuzVktio1drOb
3c3r+G01m+/oR3+xgde0sf66tNVPDcJuOjvfN3pXqxzs4alxyAfQI92QHSbdvDSAhi1QA30eP3nW
QgvWjjRjeR67QTb1g3Kb5UyZpdCeS5Hsu7k5CMQLnN59bXmdYgDjNs0dmXwcLRkQXjAlxPni6G7k
m6ui300CRNTMG+7sq1faSYhZG2yK+TPEJ6f0ue+dnbukJq64J+WCCl6dRWs/VeaG4GB+v0rHisbY
53Y5hbOTg1NsW2QEFCXRHkUONFYDemAI7wuSGImw/WECgFZ6a/7oACO/FJQ6+ppelVWdbtTMgxA5
V0cxLqhkACbRxUU+ZFdxEDfwePgzxDslI8wA25xub7OyHJbNbpBSYJCV6Mwb29sWaq9TcsNODEHD
iqzWC8G3hjlsirkc0KIt/RRmmxHji9ZLgJwTWeNrmgBbto2TYd33zsxNojvRhXrzY2XSP0Ds6CDr
Ij1xYezcF7AbICiioaBX7i3/KmOpwTbXpw2wD/3ppY0W3aTi7k/yZhNnCvE/YET+QuGMKNB0GFit
ckUMdnKyvM+9Zoa2k3/jCQWu5nL9QHs3dH3PrahEPaWl2bjqjJR3dF8AxDbf8Cg/DxgfFlYROUP+
pNYZgyqAprgtXIWWXVq7iCrbofmahBWKFWVv7tL4FTzUa5fWN9S1a5vfFGK9B67oj5h79vA1uVAu
yHtAC+jd99rSLtv6fSuzowtcZDbam3KWTKl3ArR8q7p1r5SHGlgxaiooXMGzoktpbGgUTVA08u46
AQ8Vys/UKgL5OnnGAuJv1reRrY2BwX6haSyZR3bvwIKufRtBigXNej6y3KU4ve1VDEFHqMWOkTwP
9XCp7PgEvhN3qTTStLc8TkH2W0Ao093CNTpIKyjWIcWjvco6jrco/0HReVpLYp6OtGKy8l8ikA1h
UnGmB1Hn+4xDyELiQcpScLtq36K89onqCf2+GZmybxr/T4x4go1uTq1jYK8XjzmcTRsWET8zfEL7
I6LCZjrIb80ZgDoxAopOoA8vZONB4jzgBoqg0738qpOnyedWFLQyVjvizWgspWHpQzVR7i0lvpUx
vJ2IXh7aZvC1yFkSBAcSa72fVidHKEXbN3iZy3fUK7ZcwFqKuXz/o7IRJEBYtwS0aXOQ9eXDwC+z
yPTi8lvJ5lM49m2jCeSaYQb2kNSP9EZ8+TgqLJ7VgUtZ192Fsz102u4l0eIw2d6UrCE6FOa3ua8X
aF5L2PfzNU/bg5kXUBAe2QYwLnd6QfK6veUpBL/VODWLcxJMAuAObpUD6UVanQMlG/4fTee13aa6
ReEnYgw64tbqlrsT29k3DMdJ6KKD4OnPN5Wcmzgugr+sMlevv2DKTenR0E3qvG+tG2ey7/ymeadR
1kbcGQztjZmvblt4My/K46rjgyTLLQGqzrsrjPG5MIxbi4YimH6biqnpMcVpyYXswWzaXXlTgsN4
Y0FXCc+WpZYGENAw9xuJFVMKwT60SAUaY9l5eaOTdHEAspmqI5d0GL81BMCdmuyfYbiZs+cYZuXe
xcmd41IAHpDukpxErRk0Dh+fagqSGoBCQR47SQzfjKY/lYO1tygHt7AYHe1DTQS8Y0aNZj4WV2FJ
ocVmCpGhrCpYMq3MDBJikvlLmHxNMxXhZ+rW7YO42yKFh/IoXHLkkFKP6tHejDgZSWl7jkcyr4+H
PZ7BncXFksX1xUp24/wYTkoJ+FzBAlqLQczaYj06Eid3vphzcSvpWYa/Smbp5KviWPi/An911OP9
S3MIK3s78tdg+7VlxTQjym5tVhPFFODCcUFRf1mcBubXRhTpR9PWSttP3k0PZh+m0l+dZ//OmX53
WbL3jSHjvPyTVayeWXxPNUodVmTLfM4u40aGZ1cUvNDexM/Ir8vrGxMTOK5JnhmDR0L4wLWFkvUz
uvTehEBIGdy35bRh+6/anF5KS8ZHWGWiLiol2AHjLf18tLN2R+465aXn5DiXztFJ878QV1ttu4A+
LN8bUiztpCFL59lqKKJs48fLEv+02Q3rKawXEajj33dTvc369xTIobfXQfFUuuFWMs4Z69vMpDio
7046HBh93djGoeQqdRy+ld23LnUql9WNQXod/e+utC2m7Sq147HVTe0bx2M08XGhOnm2x/6mCdPH
pMJp7YXfstDHviLJ3jRqmuNYN2lW/TaXdwQLR15Ss5Ouy7m8cVefYo8UDaBzg6AskpDxndCDxsPB
vGwCD3hDY7ee4i3TGMhmeVFr6pwpzeX0XfvxqLQiifOP/rJezX/IPD8NlUMRE7UUQ3PXkCzYqJAk
L/aXuTwx1YE9l9t4CO8bigRT6zEZaHxfJhRHRU9eMNDCqhiebFIrz8tobYouup/DgZBA5T3Effin
HnGQN2P8UVfTu/S40U/vDAuBMir3VXyURjRucugS4XDtNYcKWN2ZpHqus2x6mKEJUh8fytg6mUGw
tyjFMPxgO3TVwWmHbIOCK1HO8zZbxQ+0S3ocjHA9pZRDjFT1dmfnpYmGzzSkYqTpcpp80mstDKfH
PszepmJ8YhDrdiybW719VZLGSbESuYYPXrdsK+wUJ0wAJE5KEQDJvAB76gYiV/k48a/INx5IjXtp
kuR6neYCrLBa1PF00JFJ9/jD8DO5eD/iaqa5ER9kXsK3czg/9ubl3gswmRYzRQYNh4GpNcpVeWZi
OEVdRvetqYpnSPDl3AbH3ly+d1Mzbkf/wlQkGjUh6JgdhI3g7CIn3wxZcYrry307Ru9TEO3jcPlF
Odm+sqaALjMYRku53Ezm/CMhMxU1cejCmKnn9Ux/gvOjGfdHd0j25079FkhKjIJdfy5eV1P9k9SQ
W1KrdmWdPERRs7c655kmoBvfST465BW5G7upYbgdh0jfp+CY2+HXVEWPMcbmnCbk3PlHgun7zo3o
+US1QGjlp4Z5FL5JvbxIChhU3DQN/odpJEno8ruIy+fKsfbEeyuW3q6tpHgds0Y4FTjQj29WvaIV
n20/lFN+krikWPRHlbmvfty80NH94Xo6c3qiUouOPzjOvPFkL46xNiPngcRaGjJVH3lF0bzp7PuA
pjcdecxD6d+FjgY7EFVw/F21LA9m691S7HoTmg1FDMn6vAr/NHFz8lDXdFLauEn/krlo+dai+abD
IHQ8qj9ESsVsbhNI5RJXt36ZnS7nZ1IbCGfOGzetdwvStqPfUEOjgRBduapWW/GAm/+HW2MtiDty
IbU/v8bLM6IVr7edWBuGCZbDV0NFNdw9XBD26donMuvPPhVU3lYCxwHPOrQoXVw+X9D6LJGzKu7f
i4KmP6N1V2FEF+d1a1C5xtQelOeUUxeFrDnP5EWxHAlKsBSFdWv/fOKhksNSvf29RIl0CRka9HAo
mOy2+swcaxdws+bo30clHXCH6SEcgn020ZMEBGUmwTZdxTdk6G06emoJeulvZizAlGrUHs0MipBy
pN4/hKAiE5RLLJJedyRtQtXDYtFRMNmHBt1ZcHciY250hTolL3iTUDb67EFfc5rIkKehBerhJMjo
WKL0ycd8ipIv64KNL1cvpSOmyqjtn7h6vwHc5yX7kKwVqpSWLl7M+E30YFTZK9vHPBCgaeLLPe0v
tCNugdmqW0GixTa2TWHvxXL8mJ60NwE9R1vSY9DwHOgF48iqN5LHbWzjHW7vPXdcDzFtXC9HD6PB
6t9oUf9zNaY3NlqH06bRLknWVIfBtmX6nUXh0j1Jn5YXHJ45REGjF+DDYv/gpVfIxWHHlLgNn3ny
YUF+AFvDGbdm+6umqX/ZrWk6jvW+YqpCs665cZSgG/6Q5iV6dbWT2KsOOXKnq7pz4vTWoJbZ/SMa
raP/uk5Fmfg5ihYddXDy/8yWmZPz5xXa9zqdc5CvRxNWs060ztyzuHBJbzhSqgDolMJAKES/bMKS
aR028kPgwwTlYWwJ4ZFTrPZ/NxdsQnbAihYrogrtrY+Wu+ZyhoRfxCYquKGzPe066P2YW5QkD9QZ
hdRr0nwxwBynhXkx8AbOtPvd1i/izCw295B9O/u3Bf72xr08wyID3dBiL6UKadwwIU31unM2H9zV
eRtG5q5IPtJ+3KcoYdvYZ9TWGElBCQL3wLEJNovV3OFDIrJYMbIpM+g2Y+xas7mfqCmyRLe0yuMv
uUjxqe97qvK5Ln7kXHBqE8ymMQub4XVsEdppl3y98uDveboFDLgAKskkgidG/cCe+LfDFnSgAsNe
HVd+9liBx4qcwvjhO0TE2fkAVPF8ZNElIZoWWsdFG/AVRF9Xl73dXNaSO7LtcuIjRBsa2ibN1HML
d9DSD4YSccjm6kh+dmL6rfEsBzId25/NmOzFNDY7lAXZ8T2ndzUVs+CgM5Kw1/fhpdlo69nyGrsU
yTrOYUx5I1YBAFsPEU9K2EIyel19Vt/YWhCwaSJ6EWDSrOJ12r8LpYA16WyNtKLzYWIeJs87ISP1
CG8y1w7OhZws9Z7KYjvZtUtyX4CLZQtj55VB/d33KF3j3jkIcZXou2V/mPA7evMco+Fy60zZU3R+
w/65B42vGzwBnpTWmFJM7e1YZlobDHQPN1daou2PGnOWyb2DncoggrWEjdE/t32yudTZ7orj/ReP
YmPKLW5qhHlp/BxWOFsfHLq/dGgkgdJFUpPTryibXBHu1KonP7nV7zrMInpmfkrYsPQoD9d5aO0z
WgviFtb1O5hVc1g8j+GKTi2UaQLM4OHWfABaY6vBkryc+pYd9COe4EvGHUmuUNd6ssEfkpD6K92y
vopFG3pb4423J9xdxN7ZvfRYQbMHgRqTRnZOWGlNvl/vID7AKMTO7obAf2njaI0cklSrsM/OFHFP
/jtELTOHhOY10nKsrAee6piXXYX64ieejSiCZEbqkqcEaSGZ579BdwxJ20fDd6S0Do4d8Das7hux
mIvDzw/UBuwznl7ggSz7ngSFmMZHhyE7XRAV1jBsgKdsfYmRm2gVyUGDxhbmh2l0D4NLcgZuBFYt
HvTN7kgWitwjNqNp9PzE8Q41lQg46NZ+zTQYAnSsn9cgftoK4c6aEP3d7xzTg1PUxdcTLaHNnchd
KksCZKgd8nM/a267qcHa+OXRiazbGT70MY7UCNvHFI9OgkUkpQIV2k1MlSOKjCelfcIBBh+SM5jR
fMDGW5BbwXoIi9P1XXm6MYMP1uKU897nwBPgaeOdnGCkiVOwtVFm5eWFj/JiXqE3wXguDZviJt/P
AEetV3SLnManQV+UYidHTZNiuWCt8CMqVO4drGLEV23aWxn9hUGRKEKgfzcz+7VGvkvZX87ec4ES
z3P/EBbBKVqNh7T7M/g9Vkf0OhrJQ4Yybye68F5IgyHl6FJ/T2gSYWE4tVZ/1J3QS2jdBAt+e0au
9t0hZewHhygJh0Nmtlta6X9I5EzutE/dcO2AWFZAoeKFtJhtpGZWJoM1LLrani/bFOtw9imjQj/Q
j9lBwIiRhRtr9RNP+rtViQ9zGB4qY2SEV0lTaH++NcnxdYm/ZGymcuunPhkobk/Km9r0rpylg+Na
hjD7IX7T7ykopO8sKt5nOz3tBJZH+eUMH9p0aAdpbrkJrqcx0y17YUmdy1Et+Ea4mLj7r8UT5XW/
4TAdvt/jg+wQd/NjfS7ubP8qCDn0JaaapUvuBPnKiLb/ysM/z5vASPY5bo8kr4520j8V2Bbnc7lO
I5uE+P6qCbl+TqpheugsXGsfptWHjUM7TJ9ohLGmyOjUTZB+yXaKrwoN5jjm7fnywqkLI+NxXqMU
hfkkKaTa6JR7EmlSintQoVJN1xdtKgAlSbIZ3kKjYdX84h4S81v9aUKO2dGH1AdDTo7iPhx0tzmo
lULaDSlw8s6JqnT55fzKtOybMfLpVupvCjDGhe4dzore0+Avuw1vY5LY9GKAIewpIu3pfUyHHTP1
d3533jAdaNNxvkDGug52FFOhCP+sxDT5fKuTT938GdmCL8+3b8+cXUijaOnR1v/8K8kBccWLtiCt
KtgundWB+AosV25UCOc8UGWUnveImIb+pRZrRHgY/ROML5lfZgW+qREfHY2bVh8eXqXcpdVwdNd6
wYZXlQNvNBhu3q422kOFUSHWvDBRgSfN03SPX+HiDs+mOQivod5j6EdivaVwPw3oAMJNUaKxht4C
eWYgFH+pvzlddeeYTHMo66PZv3Xg1go5l8c+wUWUAlgozEIh1Rr3QTidDxFHQPI2Nh193nT0xs/I
OH8nj+Hp4iU7iXVDzf6Nt7Ahz6R+MfBlQypO3tFIaNrrOaBRfmKvPnVPET6nsPiShYTQr3EhCfbN
dbo7+3TVAlJYxDTQuXvBMdIStytsB4l49iLPPU5px/JfkEbmytpqkz0lOkzYOOf9tsLxKacliUW8
MqZqp0y6e3mcdfSskvvLko8zIEng9IzlA7Jmv0CdTeZeJGjR22foDu5kEtu9EJ8JNYkUMbqgHoA/
/2Ll71GDi29sST5lBsZPPjC1P8vpj9lbh34FF0Pi0LXwiEysIoperzA8ps01BW/YgHlZ7l1aJstG
EsipmS0Lojc1ZgPddRUxKHH6E20HjHcWJ4Ijl1e+v4PQgvhsjnsGJxjzrrM/BR04bzmgBQpWffIS
wJK5Fe7ov7N2/TfPv18I24lihNnBdQn96hsmS1RssSH7YR5o12o+4PYUcy3uM3irVHWq9ZNL5BCE
BWFHoSthWhCszblWqyd+jfXRVanAH6fj2vd0I6TKlTYPZHZh+7YDNvRPbX9JCKswAi2jq+nIrrQo
IS6TWiT5RY0c0EyjdO5HlcRtBuDkmHih2L8FIndOBBhZXbGMfK6Z9QbTIdJScNyYV3tUnwwvNnK1
9oEnfUqRG3S2FMHW7TXeAzOVCE4d3IrF5COeB2+fg39Ql+rP1biHLGIZEdYV5rzeB/eJXLr4Tzus
Tlbm3smIkO7CniGbbw890WFn013hUqy4BlhUljL0K0PSr9PnOOlv8HDcDOmbS8+QM92ktMhwXoQF
hEJ5Jsw9UuEokQHJAUAyxgTo+tEQFPiuzcm9Z8LSYeDEpfQGd5J5YEUUENc+kum/0WGuISQk/68/
bOLxm0+JLyIupLUFl8yNdYN/R/3hpmKyBOR6BQPmasu5G/NzhjrJR7IDquRb53hPE5HvVWeutSwL
C6YRugYhxghtj56iZ+OPrEHt0umLfZcHD4ITgq8F2Q4LY0zGS7B1cFmLlGUOev0OzEasgFUZTIeh
7nFnNPVtQDBCiBw6Yj7NxoSQrIC24sVLnuT3Vf2jdCr6RtIHLQr3dWNu/QXIXNN4CJ3DXykRQGdV
jeqphJVFPWZrtA9JYckHwhFLyZ5jbzs41hEAWdTvBaWYc8gsHOas4P6ROILpPMwt1ylO1CDe5jR9
warfXq0CcIVZNhsxDkynHwdLc9RtU0O6xRNRYyQYdLdWKFH8gROaDtfblmoXPM2rO7M8PzJi+SCY
cCGZ4OLTpZfzqo0vSRXjjHuEVsiF2dG14ftMjFNeMCSNbHm+kKmsXDLUMxSBCof7rNY7yPjMJwxP
AqDxRJgnsNcXbo6Mz52/nN9GNnw24v2A2wo4C3JluYn7R9StlWPNmdikjq9hLb9NnwbRHf5CVJmV
g5+473+k6+BuhLTKHscMZilNp/m9YBA6OOqfWBf/odnYRk5ungpxnudXJjz/cz+l1lufPZJezKel
v/g9Ko4F8Z+B1khzR0c02o35IKqmolCb0CKQBQry8NXVgArxUTQ5OwG7qxfJogMSyL7fCeziR7FT
LNSgOgiFm0O+zT0AcfYoCuVR/N2cMXbialY3xA2kJ6TGYQx9q8dKIcHZ/CQQ1seKksHOR4TUWTiK
SX4tHlV1r7yRbo40gJkgbBz7ig4NNwwH3A/Fi9FXGBNkN/X3PfkvgYuuxJIhuwJc+2/zdX4+eTSE
CGBJQ9NN8IACUkoiXVOrdNkCH0w/oT98g8SMb9w6C0DUodf4V04Tngk7cbNSmYhwKoLoy0GGG5cg
ouF8LCCfoG0+IKs5eMwuXSKS3hhf3LO/MzkDgR4dOcrs6pNhPwN8D0MCXPR4flcGRMPDo+AZvb2x
j4V2kMQt4BClIPidhO16qR5ZOna3Tyhm+PSQfKALsDAHJCNDEWnWsPKxe+iNAY6AsmNyUhoEfdB8
yzmjMKBBbP0ul8zwObjho0NB93j+IIo+XCkG6pfU5HuFKK42FOYV0Atkfyvg4MJmEKQ7/ijJC5Af
Y4kfWASHUp+7fVy99+ix/KX0iclVX5phOiGldEABm4cucQbpC+OpdF2C0QKeTnwXx+56ZY00EL6G
BCELUaUdXA5I2et77W95nKo944EHpE54GICzkvmXwd7KECiqFdW9y7psh60AXMzvOOveju5wjyiu
KW22krMiMw7sQ3YkkkyiPpyLe9YuTIGfxSyY8Y3TgO4uyPAmpBtGyPBR9XT8KR2FEU56p4STVDOf
YEWR+gal51tuyjD2okfRL7d8Xj0BLOLlvxWCXfBEDs1keJaVbE/3YhhJBrk7kCdNaNIwzr3xTEWs
IDrpcVJb+cZcLnsObfIDZJ9xNR9AEvyJFIp4rhqb9Xn643t4xie6bNBvR8oBXRHjd/GJicmlQbdF
Pv+MdG1x0DFOSCgaTuQLZwILwF1QnsUDdUB8p3uBhvktP/9HcKJ2BU75FqoMYDjX6gT/+Hv3atzL
KBVCKgL600A43CNrdf16Q4umvw/ScniwAnm816O8mv0JyAGutTiRgBvRJYjOps6yvyQEW9BqfvA2
kUU25C8NxkJGwgCUy5jag5jGJJpf46KAiuEV3jMkCXVvb77j3/1lcVYRAv3M8LlLSBg0D6Z73ofE
LbMzffsIo/7D8E7r3Pg5eKV/owZtKyqWy01EyzKlRPIHUgbhp9lamPC9UMYcbDhXMSSHJSSgo+NQ
5OhCmAuXScsAmfGEwJYyqha0Es8DWiLh1ELNQv/ZlOfzQ4Er3I2ictSEbvEqbPC7jfY3KJFnSqay
y4T8tnG+zS7pMQ+INRsGjZJ+o8B4ildj00NGDSV4/2QYIZyH0X93CM1hF+MigRR/5yPogSZiHBBL
ZKHCXJRs7dsKcQn/LCWD8840rYMVuDCZhhGugyyeb2W/99kJnLPHEwU/NETPxIHsfvTxC6FN4LXU
pkER4Rf0N4MtIR4doC8pPtqrjXSn+PKqV4T79VQy2G+M0CFk6Hc/OHUZFwWILrHeGgzWBYEhhwBM
J9+mz9mzI0qzNrrkZEW7KwxM2eYSQWHPnaLbSMdCwzLkBammW5EaBAhUF2ZgkFi0mhM8A8OO18XE
qYoFhxMW3FKVdwuttRPwsbnTPQXRN7O+V50j6g31eCPzEF2DEHeRHmwV4Mm/yCHT+mnSc4K3y3Us
PI+xapObIenGkOc11g/v4yjikLtMVls77J9c2ziSr8RPERB6FtSnNBmjfJW65mnQgAxGgQsWlJXT
euoXoPRwKO2UVurPooBVeccXLoBGl3JHSj5GA0YGh4wjTtFu4DZ4Gfbl+Elb0LHzh3yKGwltBghx
2HoUvXul/PWRkAgWrCdvklyd4BCmxWColf/UuoDd1S9uiAwvxZOY5ApCz+lBEIhkrhvBTYDdjYgM
mmtJZMOLECDT/lIvW4Qar+KIQ4CfIudxmenPjddRRiib9314j0OVyuovDGnF128zT6N/F9kBAuvm
WCT7jgZ2MnwkK/V7uZ7b3j+xYa5TEohiy9qio6/J2BUa9gikIp+QI/K5SJ5HdG6mccyj20RHhZ7B
CexMsgBAKWdkgHpRTCeqADHmA/J3ICDAgSP8z/gKtEy0DE43ebkgk+ofCmebwYzHAY5v/gaL4CNM
JZaFaDiTN8hbzLNLdsJVfPFFz6Jd8075Qxe/v+MRIk2+TOc7iJvrnqzvskKGTzYIFJWrUcT6T8X/
3bisR+ETF6hDk8CDPM/sC7nDh3TC0BCDLff6u7/k4DmolMLeXe1/qp2kaaASLRg4jyNOJywNQbYE
XFWTv5GaX7Lp5FyQjSZz8IJPlz3JBYbuudA0nwvHSCM4TBMoJZpxgXoCc4AgpMGf5aQkVeWcLnR7
RIKwGxbEMSs3JrtPKEnngexKMOCcuBs2LhQK38gqwMnAVbLKf2enWIp8R7Vvns7ZhyyWcCGFGY6X
mBV6FOTg0yyBj/Evr5PPhi1y4WvJKkAgXwiBDf55Iw2S8CahX2U+vs1FcmUc1oQOoh3+1TMJyyK8
eZbk+xx8y+jGxQ+gfuQEH9S9oGxrb20Z4XOckWHpv62IIFcKhs+0H703yQoJkVLi+TPd9TKrEK/K
M4YXZIYRaB13ZQgOhvfF9nmNrbxKiUjE9X4ILUlmwUZogT/BTZxbgoL/bARpbiZJSKzpMsV3uigo
QtLr7+rFk3o/K5b/wOmAq7ILoeqRohsDnOOO9YE8maun7u/Hpcdoct5XvxBoOk7/nr3yH3EP3dJu
kUCRH6399pP4c+sdRTa6MDgARsDvfnBp7EpM4prkg++Kj4vxaTXDyDZ+M7549Gnk6aydhwHBMiUq
wVTTYlO7l+2C0DoNtoPk3Ttd86iMKzNdnq7hjKB/PPdMWiFHL3bGd6mwnvF0UN5fAallSrOIoTDk
iDsqyWjOqwOaX+JGzigOwcWprCgYBCkP0oxCBh9fpSrF3Rl+/gj/Hp/pBxpPYbMThuBhWe/tyIlB
Kv6W9ZwHNZ0o3wVc4WlZ68PFeQNih0V2y1s4GAQU/5rY0vhj456Ghv27jyRBDIhtRCS4Q2kpCJ4D
VecPw/zIcbN+MTTMI8yvBYOEcRsjsQRsYRT+iHvmN4hjRbQaWp+C5XjZaJuPNLPSxSsAELI//hub
l6Pgu7O6AGPHB9lJ7F4uNWFd1iMxL7GHWAMjCq1BDfzPoZ26A3zkCMIsuRsiNUw7KFeCtzPedR+s
3PvKjmlwYRwl9eRg4I3X2Jp3+quzPPIjUKE0oiJPFe8eik6O/ZbpEHhdl5Hujigm+SGTEhSHUghJ
K132S1Q9FXG3X5bwxqMRn7CF2F/+Y8EpG4wErNmKn7gKfLS6ZXlkvWdyTrC6OHCkdDYcRQUVIxCg
SJcBiapO1hL4JYE1DCKavdwkyUiw+1G+AQ8svLS4jIgOQV/nkaaN2QHxl1uMHcK58n8D0hmmW+9f
JoY4MHzkMKX+Zd+L5TktIcd/7Ms0gZeGOAP0Jp7lb1cIqwhIgjXeOKuNgnpS2KQd62KHc3EKV9l9
UJSHuIpvFhwWfdDT5mzGf0/jWogvTW7ZKT2OTvHZOBXD10IzKl7LO0RlsmBwMMBrMnxltv2DtSuS
PoaUWB5guKjGx6XO74az95tx0h+NTcbKpbjtfGcvC4ETFEmGwfwf9Vf7vLV2chd5ZBz45EsqmOLi
7k+CXzIOJKggD7riIRe6B+UT6dOr2fgdZeZJPI/pulpo7w7OIzZQmckVdHR0n8H5EB3kHr0i6J0M
HW2TDXGZkiaC1QzScegeqb1xPTZxAYVoeyrDmKJAy8hHeCUgrlt7vyVxPDyD0mkW7md1sY9sBqyu
vmF76noIkMixkRs/+Y5YRod0N/xeyI4rpWjrobIppml/ZiYzO0wyo0lsY/ECBbBhQMoFlj13yQck
nHWgyDg03IzekotdLrjrw4ggw9bS3DHVMyxlyznBLvrI1ZlpHYV0+GMejCrDgpFQb5zhl5hAH0R1
JUB1wR0pHf60yn6dyYuDkVkuAvQ1BMwq54rlEIjg81cDia9/5broEbXMH1PmSq6ZjM9PRl4fOXEH
W8exGQXrcn5Aa70cQYbfKwNNSN+Qtx3V+JqvByzh8tfSZR9aUjN9UwQcnA1NSjqx7dZZD2DmOP3i
Z3Jn2s10q0wO+TCREFLNZCABkJEP0AkLo8x4o7wIGQgK9MsUh4LlNOW+LdD8Vc6Y7mbowjVjjrZE
Xi6++9bPJKM5Xw5ZGiJII7d3qKspekV9E/tCjF+z2XQWKANZQpI1XbOZiLrJvScSkXehCYpDhydL
XOITRrVIYa9D7L2vYW7l1ANSX5h6PHyZsBtPN8KrRRVbGLp0Y+T+JOo5H9fL7pQoxMKv8pyr5qc8
gfoBqnKufj8Ev3TKhUreiSoITlBhyIvBaACydHm6PHWiCtkSuPJ5em5e4wLn/KWq6DZofLEBhT54
Nn+Y9rQ9rn/zFgEZvZr4tKxCxSQ5c7sP7uCRi/1ur/CxTB9CbHK0y4My90+6TrNhJrMEx8qa9oYH
dhopOKPSrb4VRucpZnA025m1OsxsBZHz7ppUJacfldKUQOLyu0o+0l9lq3vW4Yki/+JHrqYpb/8F
sET/sjj4pNxTFKDLHr0eIrVSiuQqhhq100b8voR0oL9ao+yWRfdXP5mcaS2Nci9M7Ea18Kj88lNJ
FlB+vBpfXYJq8r3pKKFl5lkDsFDTfFrc3PrDLgofhAp6cn0UtgRiSmueDVzdcB+cTMl12J/38AH0
PfYkxuDTMBd/I2mL0OUTPE5m62BH/ylHq3PuU4L2OPS01oB+0gCDxTpgJxtMBZfujcYXAkv8Gryt
j+RBv89QADoJbRmuJ1jOkfMnFQ6wS0WbgUV2VI2jBZqRQpLbTx/gXGSMakdSjY35ICHLYSq3sP0M
8rNUPou4ljcgnXl6WBjr0XHvuG5F3rLLf2W6XyW/Lka4l8d8oONiEb/yep5TUu0njCc1CaTkYQGO
Vb74lndTX2gR6f+sivOTB1KkBT0do+9QaIgXG/rVI6DJf0vSY/4+QjFbGhfQfqlgXCyg1n+rOHVb
rjfN5I0oEDq6NhvnPGinQBJKSXNU44Ej45m4ahEvHb6AkCIYBC1iRO8Qn18FDWOpSWYR5BVZYQxS
0EGYJlsLKlAIYT3SnvZ5vvSvDmUC9EGB82W02f7yEZT9XduGD5HLzKI8JnZIvuJqKJ6I/D8tAf3R
i9nAp0cR3Nj7/+UdnOvU2audRu8B7i1ZJhd3upfirJzw6M7LB8lOO4m8jMl9l4k6zIpqPS+cGGeW
Hqsi47ntroimVzefH5tmnm5qfFzKDmgu5jP2ug2Q9F57TNpVSZsljsxlPh8Njxmh6/qbiueX4bCv
u9XPIsjfm7z4qMl3M0a6+FmXH5EVfbMNhvKVBerQMbtH57wczNF8GOmKf3NhnAqTj/L/yAqgwKCl
+WNLP87tVCEd81WyJdvoCGaVo0oxM66g68tnmMlqf13M8c6d+4IqK+/UNekeo+AyI9b6edgxIpGu
iY2zrclQG8e3KJXkyn5CzHw6yuxHqcNrh6rLS+9bZKKuECQYbTiQ4FpKyPaXkvEmdAqQkWPkZxPj
ITkUMt4YFMmtr0zqUM04OE6m+zTSkO+qrDGB5U2U/yeLMNhw/SzvCA8T4b6U5Hgxuqiy/zRGfSvz
cDVRNVfiR06N1QthsMmbnlf1/CN0gR4maWsX5n2e24+Uqo3WHl+Jm+reegLaGDgTdWd+mX7i2F9N
3o+8snFjUjKB92YcSF2YqYRE+nBurVcFe+klpIxCuw3DSLVZA4UKyy5NSJvw5FucUEMJb49ze6t9
KiqYTtYPcUg3GWDHPzLgS3xMcf7ZUdNWdsrERr8jebmuW5CC17W3TLAkTn+SD5eE/G9OGgK7qA7F
KowpA66c7+UynuA/pYmRIAUtLM8N5c1C7MIS8k1JcjUX71CpvBNeM6dRbo4kX3aKb45t+lISF62A
JdPKLE7gnsUK7mw7++Ofu2Ng1Z9KTF5oIYSXMN9mVNM2IK9VSR5U4H/Fyiyk/4Tya6OhML4hmXIu
eUyS70bqk9fGrE6knMJAfRbckgIv01yC0i8cOika9a4ka1B5GkNNRhaLK+v5nqXSWPtIE/sbG08c
3yqpTT4zOemVdcHGGR5HJwL8tPU2MbKEQkRK+M2RocYMVcSfJG0J7tGd5cRNVLKmRBmZo6hmVqqY
uxhQ5SGi5omIyHSZTwwOeuiZANAWHstyX/Pm8mTiW5ULT7BONuxCXFTizqAkBMGEhqRj9aEnJ6Bh
EKv8MghbMUJARgtROXNigAC4E5pTRFbCjnB8jzs0XMZbNki/R9mc9AY69QVZHehkH0Q8dc27GU0b
eZiCpfxlW3TKXorzz5UfjUq/Ia/jNkYr/wulVG64VTgQLQQYtmAm3RfhkyBo34qJkvCBCMGOXiY3
2fhSk9yDqt21TL+GywhFjCShJVb/4i/TRvHaqPc3kU9r3DgCvM9nP4UfrtPF0RsEgjYNiURyW6VL
JDemm66jsd4os0pEOKs2lhp9jogV9WP9JReWDk5fdak0aHyUHp7cFDLFI9dXn+RkHro2OWHoQbGH
ls7WoCMsO+UprHq6NATntBebDV383Q9WtwO1jhwGc+m3bld94yBNxh+v+uGPwYCrlIu7NOOOlC/5
4IcILh/CF059oR8xyZnnAhsiOiyI0w1fafR7JH6sM+AdHpkacmZ15a282HoHU+Hfrep8t2qj325T
boKSAQmkVh8FWESUUetRbhAdJkgs8Q9KNuBJyt/li77TW8zlyBd9p5POy+FlcS6KCUObOg4pYRAI
n9Dt88VsLXNztrz99TWlvZ2nb7EHJbFQLM0ibCk6qYdbN3PXg1Uf2aBJ2oFH9gyPVD0o7T+OXcQQ
G2pVSW07dZm7q7xbWgXIb13356c0Go7MrXiROzNazSd9wjCpVZ/8kdLMX0h/t/f3ItVouY+D7lpv
qU/hC9qrFiEryZ5LZ21R9lBem2RQVW9KPtLRjLRXuXXiTpeURP7BwROCiKUl1eYvdNLmmDly5Qaz
p1a1xJHDUbimUteT+3yiHBTrgsQaapX9GNmpk+aIhhRUkgxfUMK/E/eZU4rXQWfqoODqB3CEoIey
M3SnPgMtWgZeZ6RdMz8o9RJ61S79K5J9J0HPFZBTulGtvBJVsrp76RrGfATe9DSRqiPjkTwdFi5f
/ESkpqyWe9G3WI9VW2Pw7HX1PaVn94peioKKS711825nMAgeBWNjTPnDtvb8d2OFk78ejzGDDHdV
m5+ikT7TBFhSzrLrjj0y3SM7RvqIIBLSzQvoeA4IUvBJ+mz1wXKkeEyi7YKO6NuS/rHGeXz3/Mue
JMatc+FtXbiNveFRxkpU477H3by6GGS10ebeT3a6BJYPBfUeE5WpBebpJH+KJjEnuWZZkiwLUaqs
Fzn6+G4cctE0H0M6cypKRwT4EhZkdAy+CWVmg4PGprymZbnMaurwU9Eb7FUofcIEvQoJ8+Hc/QG6
I1dXTfCfINjfa8SacQxD/kTSuRaEHH440t5YvQK0dpkyxHySz4blmlX2yGL4JsppoM1w16vv2jJd
E0P+GHL/wbJzc3KORwrrh4nwQbzNOz+6MbN7BVggsdzvtl1NUAU+40D0U90hQJ/T6PzqWvc6NU0g
k5ilaOu5f7U10mzZhgTDU+Y7cmimH32htlhR2s4vqpi0uvCY1uWF4RYdWX1n6gVJLMYl6lnC6xOn
VE2MT4G0WzSFWnads9URW+GfTPG8+MfFfGdfnIZLsx0sB25B5RC40Zv6a+SjUe1wsNZz10QkgTMw
L/w6M2qiHfAfIp74MHcozlQYmzvDDPuLXHAGRxhwuP0yv/x0YRlFUnW+Eu1nVQrjrcuZtltm9K+1
DyTK1nHKqM4PEvEhvKmucN8t3W1jaeIcnrma8hSiFF3+egEwiQmWGkvJJgcwK4JncpXzIHkb8qC7
Dc/DCbXh4+FgVyrZlDmpxFmlg6cl6RhhyqmHlM3WdUx2ecjclcl5qeP6CQVsWuOHU1gUK9SYhuP5
G8McSC2aGJ8Yk0CVpr9qmlOQ4zVhERrplhJKFusxQIwSBuMYVDU6cYprbB2jAA2i9SrXg35nJlBS
7Im/hNYYtePuZL27CASjMYxD0RtMq6avh/iUnuynuGRqZPeHHKznpPgfSeexFD0SBOEnUoSklr2O
01hggMFdFMAP8l4t9/T7NXtZdhcYZLqrq7KyMt0D7/3FIbqpLYFa+6nnJSuo1hj9s+oYWAWgSztU
h8jqjtL16cNV4hhhh+ElxndUcG9LiLiKeOh6BJSS3gaoi3xaMalnHMvRvnjA63M8V8/Y3MB/S8Yv
tZlbe4I6FqXDRV2yktqxKTEZqmOimoVZzgJZyYiqsghx4cnNJtn01nJBJIcxJM+fmIcXt6ZCLDsS
I1ALZPdel1c8Q7bWjHvuGMU/KaKDn8CR9t4KoQLj77KhjQQ3InSOLZ0iuzM+HE4JVTibZqIF6Gz3
a2MCulma6YLs770CtcYcX8I04QSNHH9c+62yJFggipKbTEv4hNfwr5TuLkFUikCMZOgcTJP2T/qV
u3IJ1eo3XI5JnCl2NC3oiRU6wkWl/WKb3eOsY2rQM8S0NnzML3DeHAsPgrOePwvNO1CKQfQBokrj
DCO/io6pHjFJNfq/qVmf/3BydpU3ZbusNGGlD7Dem/3I+CoCgDgbaJ5P5RQf9QXjogQ7vqbEJnqO
rxEOHOs6Hp78mNBT2uaOYj5Apx2utxllwOXzBYVCaBxGdisJ2rNd7CwYd+lgsRdJlC/Mlh76NhXr
JHEZpKfnCmxPTGZCXgETXQPq4gJSEf3QMV012eCDj0N8pwuMOgWJK8TtBpUe8gGdISaQ7T80TSX2
M4c1ILRK5pxBAlr77rnpaUhnlhoWSPiY2jFfiV+KP6V+o8XPIBnmnTuYd6q7R8tQhtFugYKiooTO
2L2ijyvemUtirkB9VH9R3NwpYExiwOH4B8/zNkpDRFrNa5siBwQtRiNf50+mnYHbt0M8Hxh2I/Zk
TP0yGaSiKRJ6J1XumGJ6oKnQhtV5UYyN5g9MV+zjxdlJpjhAwgycEbrFwJdz+Ev8StsOVGNTn9xz
WsjNAiSneP/d6P9lrQofV/10rCR4FwwH8gogX5Mdl2dJnUoORBXDg/iD+hxNPXoF3KsvJCZW/d7C
18ymGXgIqj3FJJDn2qqjPaDTBDtfNa24hzAkldA9H747zxZfCe45XDD+Gky8cWv72qWnim8ptqxf
vlidsYUiV0Ml7EgEuARibmlDd0Ep0KDA5NMtf8L6B9hZNcGSr4SyRiGjZIcpPNqkjj4wMVbNDFZI
zTnGMyPkq7pagVKqCloYsBT/J2MIIu3AWXcRSC/YLX/tD82GiSPTbdWIS6rkTlJYQP9zjxRTmCZj
qGg+8ZXsJKTUyXnVBtWS4vGqNUT5QM37qyg86kxVq5bR1OQbbCjGBIQU0weDcLhXBaO4zvAvhtBh
WDr3dXHd4Yf06aSKRnXYo963djgAnHAK1KHEgaFA65KcbckKhFu4d1VdqCKV3UJ9q0XFQ6ZVx3hu
8SEiimTyO8RNz2F6hWtRoZIfhLTEf/CEawNJiFijrmcYgzhP17epxqcB/m/3q7JLVQKrElftMoXv
cQV5Ov5hANRtqp87L8tlcSA8zPO2jq17/lfml/s4l6gtOQ2oLpmLnLWTH0VqGvcV44hjZpsbvxUf
ShF750l5mgvzpbUk7jv41TnIDejRc6pHX4TlF4VD9J3c4BiLs4yJZVaiiWhnM8W/EcS3QW9eE3P+
sNkzHcxFXADY/fov5xmkeedv7XQKvB0N86knUOMUcwv7/iij5FIVzHCr69a6/JZk49VwGdQ1yvIu
kq187Dv3BAPshb2DHlFXvLs5bpCuQNky+afyvCHpH9ywYNIoNIMxT3ZaCKCPFnhkd7/xVCHeNoxc
MQGjcxMd447mYAtsfZBQfFAEsK5gTNoxWU01MhBmZXOkg4qYzIuTuV4mL3xDwrxYJc20VwmJZiLT
UhvmbhLYCMZu2fdwVfR74rl3y9SGpNqaq4414DlZMACYPGIV9JJqaJshnqqvsCtyt71qIXjLI+Um
ej7QeL3M+HE7RL+qyIbVyvXOWmqt8Ec4u6VbbMqMZdB7GbiBxvEj0CLx4CQt5p2Ku3M6bGrPPuI2
sBZt84RyxesfJIihl1gchjIKiOnz/Ow6SbdyNQ37xMUk4Cudt5QQJs5jUwWxne4QLrFWsT1PiMJY
0zEcC/04EngBVKG30gG3zPQwMLK2FngsVXXElVawvfWQ3Y2vZV9GTF541dYDm6gEne1eRogq+YHT
aUczM8+eX12qLn8zKY8b12Hw2cYz3rAPwFxrVMIf2swDRC4mGK/dJZbWQX0tqx54kkrXC89eNZ1E
X/prcywZVAIFHibIrmZ4nHy4+4k4ZGzjtkTbwqHSJWMdUFmpyXKdnF4jp8YC6iFz54So5d6dG3rk
crjN/Qxc4+1tACfmti+eF706g45wTtsUW5E2QejG/+ix3rVGeOjK/jy7y94QJk0vf7v07THuJc8p
wgBnudOAnUlQ7jGR33exOcAX0WCjtQRdF4ViMZ8KB50i23iKPPPkIv4We02z7WJEa6wBHy0Pyx4V
ldWLjH145TpGU8SdGRRB+6roXFkttE5pTYe4W3YTGL3GtjJoVmDBewnRm+spIQrGo+mXMaYCDF1J
PNkQ/3YZs++s6LoM4a3Oz/A4uwLcwKVcFO0jiPKlsSR9gOGQ5BW9KORfMAKSR9u0Hym3jQjbQwvb
HNFc8DX8NnTW6jA2J8wMmROM5UcXN7gRMdBLWmXVcDTauEYgMjwY6f2gCpIm3LfRtF6i/g3GYbUa
eBvGDF9zyPFN7uajj2OONuZ3tpP+crDTVWUkVjVmjFwPCsbc9Go+h8aCl3xf/rRjtAQhT8otUgUN
hDdpmc3GtJhqFTH+9A2+S+Ugf7JieFBLs56yq1870YdiQatG1USPdZ0lzZNRJwQdWJe9+Y1+1jEN
0wAZP0Y5HRJVyi+1iPIpMfaFw/xWF+kWB7zxIwv91nD4C5k/LzQ4+8p77gicSYiiRs+EqjJaqmtw
GbPITjjuPUd43CggUdVghoCNA91UpWYoeeMFTYt3TrZzgd+97OmZ49SuGRIPVjz0VMaTa6Lb1JHx
poB/rApwDYydYW2K/N+oi3yn/nYxGNG6FI66M2xyTW4tTCDXj9AKKjc3152Mhte6ZWpW9AXyEkW3
H1z7bDgV/ETXandOhYh2Bk7cgGL5JF9AyuizLUIGcVZ3W+nYJxVes8V5UL2mv5dLfwalr3U+tjBP
KKrsMD9OWL9s2ySMdz6YQ2i1R4ly3VZQ6q8mEyWfud8vlmufpgHZEXcOv1Ut4U25sQ07U+4qc7hF
uBYj8w3trdUADEdeSDVanDtABvGMa+0YHQYqU2tB8mUavxPpPVQVnNs2K8FtMdJZqyOl0r2Leu2t
bjN0H74m2fKF+CtLeJj3iZfBAZLOuE4Gg2mwxuwhmITLv7DFKVz1KKVZ3NSuH93ygdoJ5YfBu/dd
w9/6Qv6mc9UgHGKOLk19TA4TZBN/VC7nmN50KHDaQoQyPdlJs/P64TAMCrrseYG4UMP8nDq2Gs4t
wOEAH6ZLoy+51XpFtgIOuDXzHkiqa/1JX/taONt7zx0MFCVbq1GNSFxw8H5sont3QUMl50DSW+dA
Fx2Mg6e7a7Vu5zseRFTPwPpv7s1Nlha3vvWKDQWWWgq7RONDFk8mX7YptHdwSL3dYv+aIovgMbxD
+GoMD2oFOFzbIMSLOTUvdGBSgr/JsgtKgpPOLY+0hN059lbWzMGLsBTQVZM8T7GvWAXTKk7EXd4O
V2PAQK6tH5j5uWnhspkidKqb4aWRAtqq2MZ2qa00hLjW0ZD+RCkQuWqHFwzivVXdL9xxZJd3PQwk
+tkzXVqCwMpgXDnpsk/HRUCI7DUbPSioTANoWaK6SazOUs2edG6KtADUM5NNn3bi16g5pUnJqgL5
CBk/QYlRN5MntzwFFJBlvIomsJBRVUmW3EmbNlRZIUxkHpKiuWgRXiexONLdundCdLOQZWI0Ma5g
HxkIfvuv41jdYTYIIR1ijC32i1cd0xauvOasQ7Z2FQI7kNlXLFD6slfb19j3SBdyGYJ0uG71I34j
6xhlk1I28X2vWeJWdgJOdjLtmlwwiIukp99WOnP4u66VO74sI30Z9awzGo9tWa0Lr0l2Q+Vh85kb
0Rb91ucWB+inzodP34F2dB5dUq2e0X0Yra2RinjraJewzalfyJJa69Ch+pmLp0xkRFGahg2lf45E
2DQ+8ROogjN/L2B5lQ+T8eYs8pvrqLCMZROtrUTeOzxKpniKe8MAiNIzZE4EjjHhtq7RzXeghzcU
7ZH4dsVDFRvrua4fis4PSvjQvM/SzKg3CY2DmZ9tjcqH2sTsHvJ6DgqfGrR8G/hL9vLa4ccFfwHl
G8lbdi8LqqJOixMAGpSFZezLEX9QrApZAUElzWDpULLSEBxMkWlcinXdPi5FundV/TFfGp9M2kVj
bDfW3+rm+TLZd36q3/fYAYcYQGcjmitAUz01Z2G/+Pq4T+385GklswcFXqm2rgzfrZ+5IYfEPTki
JuKrehIYMMrKXbfGbSJSdXZ7nv2Z4BbvImfYasyzRpqBzg1Cu+ZySsSyw/gGU5p5Zdc9rpZKBhZ1
QbHPksM0tMesm8FJ6u/OT6ytrlVb2pkPfucEBOe/R8MVttCdlE5oYxCpczi82q3mULeTh7AYn1Jn
31cXu7W2PamgkWFmF6lpqXklAdDjkfQI3IZTEEaWs/FrgxWAE7OH73VYuzd90GhvpP8knL1BL6+1
0ewkEn2rXDzO4YS/oHT/5RX9T5d8TkfSjRTfRcvcxic15H51ZrA4bVdNGK3nBjU6c2sR0U3a0Wqd
9Msc8FJqJTEf01rA0byUbMBevuKIvqvNFGlZPC4l9buzBgUk518YbMkQe4WOjFo5WrOt8W0OqrD5
KDySFr8AwomtoB7aG0n3B1UPU3nLNsPQ1g+fy9RF17D8jIYIyFWJRbZr1qTmD7slzNnzNFVSZJZB
vLUKvQi09SaXWPvkAWJizzE0zA7R2OCxNlkc9D04jiPu83oqWUhdvQ9TOvi9caUj8THNY77F/eKt
V2maW9qnWGOwbgmZhI6uUxYz5O2CjXNmmdXBiq1rkWbvletuMwT9bDEeMfrYdqX1sIxlUEu87PGd
zGz/OIbZs4lh/Nwm62yugZabbeuSYFT6U9zrQVR3h9xQtMghsKW8ZHr0iJ9xx2C/STt4SKJd5gkW
uRKlaKhEYShOHDEdKFuH2pKmG/SE5o2ZphmcOfgabntYdO9UeAZSZwy50dZj2TIgTh2/nuLykDfz
WYRWQfW7MCo8vnqxt8MW8WBnsJOUqg4y7dq+Bf/1KGOx6gXGabpTxJRK73t2UBvOaz0jdIPg/tYf
9EtP224bjc130TjVzijxWxDZ3RiZ1NlZ0CURrFJZ0SgFjjQL6HfpsPgrFxxc8pYY+doIp32bAMxQ
3f6cmxYtA32DQudr1BTXLjLGtT0wBWtxfX2zTx37G2HnT4u7ojW/TY3m6Mtkq7MutM74RCH7AzH9
7RhHO529s5o97VJgET7xEny67VamBVZW3HWpiyIjOJRfsO2ziI5Qsl6Maid78+p5PYKjJbPFvPpk
ym6FZvy0tnNMlCx64xgPQMdsqjBow/RO6whvdj6/RY2ZYkCKiGuBgXyVMzlaxL+t+xkbOiM67owl
BIxYqxzPphedl5BDcepjRia6FqNhRDqbBwgkFdgWYJQLjzEsycVMfyKg5UN0k5py07I9LTAnFBYM
vJo9qi0II+nGnLxnq4Nx0uvdqYWI4FoKLOENWmYBoXVwmOJs9PzVyLKRWhh94HdPLjZ2UV167G29
gbrgX/umvBNx6wW5MO9MsXwu0YyOcrxhkSSZRXt/zzm0+D3AKgPS3X2haW+onsObfFkGjVHtb/pw
O35a3UScfZk0NDzj0SDKqP+zTA6aRv1XxoubctKP7IttamhKj49l3RpkvZCZYVDV36n72Lvg9ZwU
qXjkx9QvRxQ0Grw4gk6uxtvc7aID2e1oc0B1pSWBOs2cfaoFzXHqT5k6pDW0hkRnBD16GYxlHwYE
A/k8zp1R5rveyvYFpwm/VkyNokoiKXrR6WuFNZOAFYcol+BIOm2I94jHoTHBcQ+F/hK10IhJ3tJp
R/jhvJboZfoeeJZ70zCjkRVIv7NXIbcG4mYehKdIjpdAQKRtgZwOvWD7jgv9/2oGTluHGpJHzEz7
2vgDmI48Cr49kquMMJXDlEafd9AnLo+/Ukwsftjn4bmhsefQLfTbzdCED8lUckLROlrEdubB8RF5
566XJgXsitKbG1r/SmoCX9MPE36vPa62UurHOWyvlvLQToyn1i7vW1McAI5fnELn88P5w6BFODls
F1omZ/VXnEi/LvVyqbLu6lvFzZXQAzimDApqbC/N+3bgOXYkIFqTftOwTdYe1utrR5flIV54RtGw
MGSR9y9zAoLsN/E+LiGEGRr0ClQzewwKV64xPZdYxjJDNtWbRqRMOmokS145bWactRmbZESIZ692
NDdwDsPuo1kK7jZMgqVFkgDbazS2RzVqkP1qRuGd6lrg6p6EvwXCakyNsTOySn+2BeLJRp7cM0ZA
yGqbx2nBAFmb1mmsHf0weTcmddZHybM75g94xn/Snd5RivL+cAOJlISQVkErsK9pRa3uVx3y8YJu
UCfjOxXi7Kj7TLryPMAddajRxCJ/cvx15zClwQxrGbB/6Se6Wgskw3on4/AkanOjzn31+0lioZKG
rva4hFvHhUA40rJIIBfEfXhDGeXazvXWt62jqbd7UAXMo11E6BmSdIqgaGHT+D7E1mneJI0By1P7
VdE3BHboLefOpYuDbGbQLNORZ7hBX/JjGQvBfDTUl4YuxAyebkXnUHO2Zaq0dN1nzOE2SHYeogKw
DOsvBC/lu1fLa1XHp4GOLMUKqGVhPjZt+KCWDFqlR5EoqbP+AIyxUdswCb2gdm1SQhYyXtxRpK0t
8ra8gOVkpi//P8uy3JtJB99tJoWFaR3p52hpA0zN/qlw5UKyWvR4PVNE6OQSwHbPnhwNVEizdJeO
jGKI7mrktreKNfkWLsmnE8t3HA6vTe/QsB/PvQxXrA/UGBoKC3OX5iMibRH82sjYdVwsZRTGOqK5
4jZ+rSVSI2Ka9+WS0AwWBdG4pjAhe1ownzVEj1KwA+fSDkXgpPV7hkm8aWPRXaXT0W2Mm1fpW6ET
kH2IarN50mqSEl27jgXGHDx2LJW7q8tudjpUUsPqF87TJqyLi5skR/zewbvlOWQDVCQm6kW3MBbF
oq3rjg8QEnSVFwXXqaN9BMUrCZFFGrZhWT2RbcFyoNSYrZNN/DEzWMVCOw9Z97iM2jYZwkNWM6k6
mP8iPXzUmRhhkrW4owF/gboExWl+m7Mu0FrnqEXiIQFxiONaYX4KEmBg2i7OBod0XbNBzRC1JWhz
5hwhoeRdcg6D1tKuYa/9aGZzlSJ/jg3xoT5FcoIRFO4EMgYzqq8rOPxKcUDpO3Uxsn3DHjR4n84+
FYJ3g3EPnYB+90qtjrmkXbq4b3GOoIbTXOuZYKOOOa3uj/ksD7BWIakzx1dOFVZqiIYZdEmS/nmQ
7YufMvAqANJ07aJeUD17NiBYH7Rx9YmjXr1a0uE6heMFd/OPMO6puJbjENqrEbvpxMfxw4vXGkgU
Gdpem5hJnRbGMb3XkES1Kz1WcLOXOGSkGYaBXjLG2yyfH3UK3tyVxwIbbbtt3bWRNtdMBwkn2M4h
WqgmHcq+RSsAPrrj7qNC+7GjkYTG/U5o1K4NU2e1Vcvx72FZ1A9qUbu2BUpr3kwMO4zRvvW4aaO9
W5+bRqkI0QVl6sH7GDCZ8EmRqnkKZKsrx4slUM+60LWbyPMRM/fm3YGbiddnkE0J6S2sLg5kW7uQ
H6R0JiSUP1xjIiLLTPnVWlQKHsNZrC3deBupyig1bBj5VHEbdWLZXEG7TBtOuVx/meZ733hc5uoY
kcmRtEVbPpgPRJ9XVT96DmslOahkhT+b0c6JGRFYuQxX2wz58LPwyi9YLcAoCbdLRCl931B4U7Iu
LEAyAp+VXw2PjlfskjA9+kuENKBJUwn9M/1X7SIsjblU2gEwWDxYNM8c8h31LpYfOVmCpSVfOoSU
aWLDtcgdcADh/zL0Txy0ag/1eFGMvbjjRos8XHHMD4IIQTrkJNOGIhT3aWOt9oP6df2FfybUP9kX
KRS/w31hQrTu0WksqYF76sEmc3ac83x+T+DhJvmxuirv+cJ/gAOtOZk1xbpCuYqkYenKy4QcuJQv
XHtDHtNRfqhE16UaAqcQj5T3+yr7Haz7zn6flgc+xytwoJuKDRcgewNLk+JAn+wfj9sG41NPUf0q
8nagqjbhvIVvQfLjW8amxxZhNjB9NI4W9Ye6lGRwNmmNQDcVXiZOGan4TE7LR3CBcdNvBZIR3vwV
Q1DojVsqUXD04KMNxnYw5QF0bk1yVyDr3fZwWqZdaHzmxr3MQQ+Wf5TxalHU32WGUYdonhps83h/
UwFPietnQD955d5ZVerW6+y3gZrMd5i43CS1uep4KAqdkNh0RvETP8DDHOii8sUhheSNDBRRkmhf
a+KdMmMde+E67tElLJiEeEYrgDCGvIT2UQgIupINQUe+DcKJP8sLL4AqBvnCS2NRYwsOYfLHGl6z
8oVu1VryIh2AoKxxt2V/JfflB3kJE0eaowxcnpGZ23g9clLOfg6fiPQqhSSy/r3+ct2172SkdIgw
COhgtDBUEX13gMeknXp4htx7wF/3Q/NNlYjy4XkzqdQ3cq0neAtrtQb/blm/LAzCahDQSDoNiCGN
VLTcPnAzBJCMG02EY+RWSBRf0tk5xc34qE0Q67mO2rKfAUZoAY7v2vCdkearRziiFtQ+/r84eQe2
ZIM6xrHTfgsvIBfuTaZXvRNvyIpjtHB8rJCSPT85Wd/8MxOMOqs9y1mlqocOqmbthJsW2etUbbLk
DxLzvemlzWllU2knnLY+FXld2vuuCs++4qOwUrtp7TFHgpslLjNvLJfMAqvslldWJdenEiWLoTh7
hGVLLdCY8qRikY+eC2rwsB+tjbmYG9koQdEKZVRF/eNNspNq5x/vDXcMPMteBlecQulD+WDIJNMB
y7r1MraHptdVvFNZvwqoIDPq17kLyeni+4e5uvCuusG9yydK8M7fFEV95UXHennii6XnyEJeeIF/
axabJM1vvpvMv3ohjSc9/Bwoc7VpPnvauHXCbK9u0MS1XJPFVV2m2rqUWlwEbUVYTySSYimASagI
LL87lZF+Q/zY6j6XEEnRBxbxhEqYjyyxBXPdN4E/qFtUxGAJeWWgkCPomuwP9W/tDKVXvvC9iZyL
hcSqqIhsLZOXKkDyf1R2x6f+PTO+oyLpH6AJBXLaMQi8+Qtc8S+8KLrMf/WmBqzXU9Fy1Wov8umq
VmLI0WY6R/24Wu4+o4pd8bogXs6udOrqwMeqLcV/8ehc3PoAGxTuUtrRpemziywzxhtaEnt3cSVt
QksKHfBxpN9Kr8d1mKdtagDL7LQg3q6FPsNSJilxVL7nYzzfZ1XxnGdIZbjunU9yDZP4t46yhwTZ
pwAZ+bMK6nVRsnqKlvBgjxfNSVvaRyhPZY3fB5M2NYfY4eF2lskIE+ILZJgPo/CvQ4QIISDCqmzR
1zahFHgx2g2Gxs9FeXJeWqZrcocPN/Xk25lHXI/dihHMQQGICOr7AtO0In1v+/6eVsoGIRg1ece8
Piqv6aRfSUT22VAGqHIHmjXv0n7eRibzJH20XGZGsgv4WU2FM3EJ8bgJ6dSPp1aQIU4RsGZ8xNyM
M+yBlUJ36lhP2kuYm1ShZ0m8m2GhVfEEXwmKTHjGtTVoOu2zF0D7luEHdp5sJMuCt25WNCodzhUj
PGoMFY4sRqHjhLb4O1X6tsAAVuwB+p0nBkQF3X4kS5q7pfeARtpznTHDA8CXgUtw8tlA2KP+o0N7
rdi80dMk6e8R3HuCPAyLTS1rOvU2IrvfpQHD36IdaP0alb/RwuhidENguC9GrP5SvHx69HOtwTvw
X7lItyV0oT51gp4ti3Uf3BHG1Kx2a7EeSz89awzftLW4Mxxo+w2VMjjQHOEiwMKE/LYt+Is9Xjus
zg5og3OwBFmF2b/JfZ36jGQyPHP5+XAXz06g9om1vEpST2oiQg9cmL/HYCfZBethlTSQzbA1FjL8
HAdS9CsYJJNHoHt68Gd3TsinR1aYee0rWEdAADF5AZ6gEASZzG9UGQcpIDzYabKu/NeJpIqb5Xe7
6kFdbodktXDNs1zy3eIpBBl7EZ+JkOpBUCCU2W/MEUpsPrIabGY+krymbHCDWZNfAG5oE5hwYHwq
zgSaGNwHv9jjr762Cg+AFrPmhuOcVjSNhFI72ryaqpgCHHfXBWdITkrOMYkGAwMHNOFJG0bCpj9/
dQnK3vG3zqOucvqU/muEiZayAiequDQdpr+jh+Wn3hR/xeLd+j2y5POF21MPk2frjeek4nDPIzkG
svc7KMSRhcpIiKirNOYHXMfqdSysLCjBaPeJGcvdUGdBOt1Zpb7J6vIRAtW2nS8TmWbe1Rs3+yDV
MGZvPWSwbQFB5z0wUSME7M/hy2/m39jxtyxA7lllS1ELWVTGFzLZK1sU/gCgmUYLTxvHA05mZOEx
VMtqdiHtsl7cqPvH/ag1a1jPeF6sHKtBb8sYxSquRzSL84v6PHXUdK2gW+jvSXXViV+DlTvptNUm
cRSLvbHQC9OtOlCbinXHp7ouh0cUoeFhPvqd+wT58qh4m22BzJS3dcvsjKMtZIF+Sx7SMY7PXh6Z
M2tYcrh90x7NMnoo7rmyrTfO/gVenq4UDrP3iKLAktmxYwuY4XBkwIREz1vnnEdwWtxnFTt6yqVC
6Ju5uvGa+AC5QG/wlgCzr3Vi08ugKRu37Tkn24bBelxm5vIm+P/crilAd3kt6s0m+qYgQAsmttRn
tiOqeQJ5YRx81LpL+oxH/R1ZropaLXSdgrmXpPfOhW89d9HibYuxfmNB8TZ5dDpbjFrA5aBMRfLM
aa+cpjX/tLBUVa7ZV9HJdWFIUHxyBDFdBsGuEhpU/fBzIl2gbbOX9W2okVjjuRhvnOUDebzKG2yu
EzjQnOnBkHEIhHtgXB4G0d+ZM244ulDBBz13G63skr8rEMcbf+NWJUAuPgb6rwzboJ/rfZwcaSuf
lz455+ygngE+g0dCcYtQvPVS9Q06oIPKDdWh4hKiIInuWjzeIJy+m8xrps1jTslhWMfOUBlB66gk
KaYIqIfhNcnHg1l8W+KNb01MLqs4qqKJiuhu2h/UW+S9qHeBeSD/ivAKSTVpArfNEiNMe1l4pPU1
J2zVwj0MjAfmerHV4VbX7XjPT/OovUEiDIofS+U+Vz2giY23jIFXUodnlpg3TBD+aVnwrb8Ptv8g
DRUMdA4HkhDk/KYzkfOoCigz9xBZdA5W9aquLJ5ObMoeYbY/JU7tbpg5zTofo0/gAk/NXVeXtJJ3
CfbC4Tx85A71UNOMDKDZ4ZtZuF+SLD3HuijTjzGhx2nHL1qUidmfZJ3W68JHdwZ8BOobtLWyV1lV
TLug6sKz1fcBq270KEBpqloWk6A8tZht6NO5nBiT9A1xNFuylHi588cZOBcWtK4HoPlXJj03/Hrc
OIG6lx72geU9Z4yTWDTQdQKD27/ifWbBlmqhpTfVYW7gGQkPECgrvNd5aJ476V3TJt0I/rgXLjtv
cQPiJjyoMN/QeLk4iWCM7FuYzCN3aALpTxrpOKB6MDYM2NVwGWkIWjT4VBYT4ZAUpfKMD9dKhRVm
A9Y90KzOsHU4ZRwpzkM0ZEDLTwbc0KT79haYm/TJqIQkqRk9i4PtZjv1IEjzUjO+y4a72vGmNeUq
lCrjgQpZp6XqRFa0ZdBv40Zt4LUfanuzi6bWWKu4ZLL4OGGjDAEB+66PsSnI3N+qHj5aCuisTGFD
LdOpZGv6VD40JFmU+dw+WmBIUf/UQJ8fph8oH7DjB4w1aM21H6oM4ecEiTUhjchKYkLVlSy4C9Zd
oKKe7pnHVDEc4/CJpMIiQ1UFC8wb6g5nes/k0SkdSLUhjMkML0ZcL2GaPFkhhAlKF3VQLQC4Lb+U
ARfk5UtClTMSseoW7oSm67wY52oxEaMiuDW6v13r7Nqm/ceOZJJQlXsxbuF67F9kAge/1c8cKfnU
BSOdR75rmNEmLnG9iJ9wF10rKGIMh31ZpQvZcrlVr3fG2EBV/0U8XChsXPZhOR+GDsXgcSoCoQh2
vDSVHvjVC5UQmvnmflySwKABk7j/54E1E6ZQjuBTltL91mioqmpgsM0bx+l+IUXkYFS7lNTcmNNn
R/sZjX9+br0m4tGlxUyEUv2lmfegMm21qSO9Z46LKI7JG+NSpBwmY2N5XoBXY6LRPOpaYNMuJR60
Qjs6Pfn4I47391ruM6XRwtSpYGNnh7L6XWpt7ZpRAIpLb5/1RxXP3WpWd3Iz3FixCKHU4AXUcHr4
4tP3QQhwJNSHCHcaxbc6Yux43ArxRq5I0qYhmTyUaMdy06r61Yb+nbtQSVVcvNEm3VZutOmcLxX8
mZeU6Ak7tYIK0evipjk9eFvOZOxJcJipos3ePnZEZs1CL6yQWzZPoVESshDxtlrpnG1qQ0Tem+Fn
60JLmW+1nx1yuZBBCJsyn33G3QQw8ba8VXaJqcMphGHPyO59p0/383JmiuHJB59RYYjtZHT2nTp0
QWR8LdpFnQn6vwQSATsneg01CxPjJIgAdSaQ1Iwmv9qArAASNbWEFa6DTYumzzt1RuMxe+mYJRox
A8Q/gVyRNJdAr01OoFZxU7jR1qp/Ek17H5DCyXPz32CIm1jKY28uT40obg1FPI+CT17gvhV9DZkI
hBjSO51AiRqIFj0tSjMjBJlNMjXgxnSSiTMm/eFieOwjZ1mZI24UYH2FWN6T5QNa7Vby+dIY7mTy
LNRWH5ZPOKX1aiTYCtArr0C3JiK6Ja2O4iSdRTEfUgZFVLId2uYKYdPnMR1f9cn+CeFdEsCeuEq3
+Owr+RRFCfIDVfuqEt7lP5LOa7lRZQvDT0QVoUm3Vk6W5Oy5oezxGGhybODpz9f73GzXzB7JEjTd
a/3rD2561QXJnA0vevWr3NpB/HyGjNBtjHDasCh0CTvW2AMNpA5glK+LK7OyX/Q2PMRXTnnMLld5
g8aB4xPUwDXEo1IgTJyHHad6SQJAyEXVZZXt2je/qu5AkgPho8zGQJlbNTBarHs26frfmJKTuNyq
tDxE5HkGHD3+8LEM1R9YQjj1E7/jI7PqRqywK+jgQegcg7AEX4L/EzOjW8pVFQgUI8hBlD2xnxTe
yZzTR+qCYrf0JvS86dAUw9GstEuW+x0KpLTJePBBEyhHoHvRXlcYPKwX+Nw9j2dTVuckhnvUxDzW
6XI3Q/VOpUBqGVnHzuwPm6As6AMK9jhCZh90QaV35z6R09rHs/tYcXwxo69zgloZuG0si4esTRm/
Id6gvoGYD9A4M/HhYrgpfbRVWI+2uXwYZsovnuGfK8Bo1ao/bYYbi3IZtMq+Wen2VGTwnvqOxZCG
SK5ooTEpj7bMQ3CZJochbMddlILdRMrEh7vQMns0rkHWUMN588ascrrNNoYF1xe/aiaEnJrFnpBk
qGlrLYO1TuriJaL6t+T0rbz6VTdSNdlCYwh934kGRKUg9JSKasc4A2cpjBlcaHCNFCe7Xl4r34YD
Dmc7xyokrsNHohmrNXyy5GKky/Sgq3w9f2hHd6/LR9ULqK7j3XfhUUyCw090f6xy+iYc8W9lV7e4
jdZpxUXMMsw0xhhuu3PMohEY1MXaMR/oDAVyc90TdiD8TJXwbnAquFjznB5VI7VJc46pBZtp34aE
3Lk8RlNjfDaGem7bFiggLKlD3e6RMGmMbI0l2ok24PmGpIKnOmKn4D8xDxJq5reYEmWbCjq0csrq
YU5hhCV5e/PDadv79dOQERPSTstwcox03XQTlg3l8yJMCVMvCW9Roz05FoS/pdWJ1VxgmWD0zWvH
uBaQzt6kTnIxY3liiV2cFt+tJTnP6fjbmvOfMJ1PernCx9kOKoL0lXCAqDRAgjSFV2uKfpMICSH8
Uv8hF87am0YoOkTaMwvDX4OkcBMudS9JWBkkDtsQ57ZuWi0POLAyBPJsSBRz+dmOHhO8OdjgxwAv
aTH/NB4VvjKWL8fMIVIIKEW5coO1FzDCbsrk6gfRV52Tk24aTy4HiU1NU4WEI9R+eJkLjluf9Plw
Jq/Yh5eIVnCnOBjGiLfrA4HolVl0aTonQnTWAY+iaarzkKIeisGCLbGEG8tgnh4HVb2vXIgWCZUP
k/gPvf34S/tcAZLExsh9tTG9hKj5kLvQuiqLS+pdY6yqobrjyaZ40jzVkygI1Sr2bhpdCNr2YHfZ
2ZLG2eM01M9UVvmQluhh40C+uuZ8dQucWZx4Sk9Z5XUnaNr+DSNr3NLobBdpx/fQc5GwwyCP1Yws
uungE0jN3cx1IQanEMCOQSkk2RF3AXeYLbBISGltPK7qETRpZEI2LMRyLkH0RGdwRtyyXpaB0HXr
KdbsxT7Ygst8mD4ZdHX6Es/puyPy34qd9iGvu/pnMcoQb3b/NkXC2tQ+X1lflTJlq6OAco5wR88o
uaEA5etQMPWisIBz9CL0iZrLj1DxzJBRjRda/2KMXQZhumPwyx5s9B42Jt0Pw7ijJZfvzFBvE24B
+zk2scrKsAyoKtgocMLyuDn6OjDDY9jV0/91ctDMlXxtKop07fZvckM4nxdRn3KWsUEoYFX37+Hk
veUeDbeXMmZP8nzDNOvelXA4gwyD+d5/kw7+4/qCFlnDU20cyygiVCG3zuYwvJPf5T2acwln3kLu
b9QfkzH+caX7HgXNU6TIvgmrr5CyRlBEtWPJg2fiP6da67Hpxt9E2AFan7H8b9eV2fjBgTNTs7H1
em5EbkU71VsXtHLlh/NfI+vynQZ/AkjHFoGTTlAjCGi3nUcSTOF0+ySsz16wEL/e7BxalKpUVwQo
O4yErnNongeQhcmiSNSzn9w9EAL1OQEVhDI+oi44w1JZtwwfzRxORu3YHDk9sHJhnjwbY6dguFSh
ffR7suX6+tP1iQoKbHXUu0UZuISJQfluAOn9AK7/0Lwa2CM8DLxFuPTfnVz8VUHIBZ4GxQNTFeLm
FAWNGvCIRdunUXXIKwVkxyVON10QvHgEPm9KbBzg9U34sVVomAT7YErGdWONdOS4E3VFqGcSsCDx
XTehCrs9WE9KOtCStjguzhnp0nq0Eo64/poIwYKW4yhO5XuekT2wUCaZdJEPS8Op2XZIWVpnYw/G
yoKTx5Do2QvQeSFNBfO4T1ht5XG0j+PyVmaO/xiBNH97kzwpYd1HFbRIvMvxAEM1WdmwjAi+/pCU
wlkjX+Zxlnt0hfaJzOrumPsIlrrJv+paYTaRIeUjfPrZmeGNj/VLJ5lKBCUEutqpTrNjnow+Pg7Q
80+DnC6cm9ueYVI8LcwhohNKZ+aN+Sbvio1YSnaicTvnVo/mAISSXjQX0RnOJ0V2vrJNHkiozkDM
eOjGyj5bU8towLY+FWphvP0hIFB4xmfHnZ9L9IoPXoKnYxMm6a7vXN1st5G6NqOAl2KjLCgVgtQm
0SOoKQvugwbClml6tAvK1ykZu/fO6dpdMgS/bpV/loUDVBDgnYD9YfIaWB3MGcuECjPwYK5dNDaQ
mxEX/851TFj4ME672fGqizeK7hX6MzA+B+/cTy3vEMZbaCaSQExz+WfAYdklflw8pnOUXlsraKky
xWT1Gz+fl8coRdKAbo3tOUAsVdoLjme1Ma+tRs37MQowhO8JZght+TL5qVzNvYArn8RYs0VOvBlU
MuzrPPBPBXf06AOIwWTK6ntYoZcSNbRxUaQ/qSPtv+y21daT6POntsP3vXGMmxOX9tboy2AdE2UO
XzXPj3H5mDaifUihi6+TkTm1hZjHtQdAvhhldonQaVVNMdz8EJNDAakhT5irVplDxlrjPoyN/TyE
qmLvml8Jc3xVKPEgPlh/ioyn0A+ag+rkgfGG9+BV5cdQ9e+Uu3sf4w+G790WctRH6Uq8F+AAkTAu
vJMRsnoKhLZHSCxPUoRUtnJdh8T4tJTSUVufktG7+6DfU1JvIPa99CnUDQvJJzZX+zZvIFeA8Xug
YWb2XA/++r+2MEH+rTcejV0aoySOhwc5n7t7US44cdaGhov6l8l1/rCKTy5CGky3Att+ae12+FZq
OlQTwR9t4qybQVYls9hpF8BfMjsDa8caanvnZy+hw4De0thAJh8rb1SYBpOLUvmPuPPhi+jLst/7
hdh2U36yCmMMV0aL5mXElnTg0ME/vTt6/pAgawxpv5EuW021DiP/7PPLZjaIwTcH6KoYZlMEpHEH
HRFVzBYWsHFzw4WN2BMw6qDj7vxwyMqNKiC5WZKGyZcW7Nkki7aqjhOmrQoXoKKL/7HwEDiMwXIs
7Mq/WAWaaTMCFZwSIVE710Xv/y0Sn2FBLXMTD6y6zpDc+Kl7UcGUwLYi9MszZQJ1q515VjNN8XCU
a5yybky5+FMYsRp7cz+luLEuI/v0EGyF7ODCo38L6KytAOOZVm5GP4UZn38LdqkgoQSUWIVlLkLx
dkJqiHt4x9iFggEyP++h/zDWiJYn5a7LkKnygMmVHBOOlnY9Mxr7C3SgmMobhQL4mHZ9paPMjXM2
5X8k3HIHT4ykSu++6dxdzAgi1Z7SxuiujtGk+wRZdLUYm8klHjhEXelIuiy7KB7L2TIfdO5DnMXH
MTRPqu4/fYTNPagzRQ2wc1FFmOo33lo4cLVNv7oHmU+J0NO3+0X6lqGCCzl0myC8NJH8t4j2OTIF
9DZqCdP1HlTeoP9uZLJf+uR7jK0XxTaE75pLCJjXHQrQVYH9nuFjvo+EzRld6IdFtxvM/oZ7wVX1
4VtaR09xRZCMWnYjtkbz2L7P/eJT5TchUHPxiP7oQ04oSOqxX6X5DM0XoVEkf3rlrPgS6xzfFKMp
30zMZSDCQqUNnQJTQSg+Ko2+lIpvlgFhs0J7I1X7t+nd6+BOj4EoMOgpLq4j3gFc2HAKazxKO391
Alwvh+mrwtusltoLOHv2QOpMkMjE2EV9gfULv5SrQQ2+yyNro38WIzFX5Wy+ejYUqYBEstkJL1BK
yX10FEWlnUXMA+lse3NEd40f4yIezAZxWR+XDyKpnotY7PCH2SRDvQuV9bdzZLnzSOc+IbHdGwt7
U5Wiv/WCvZFF6LWzg1DSwZJzhrmSh8AkBZNlBpuEmzJT4r5OKeoYUjgzbKrxfHuoaB5xnpIMK6Zg
WS20hLY7rBNW25Iuq7Gt963draGUwzPDHLMzqezHh6jDAoMjyurkVy4JyAn76CFAUxt7NLWDe29p
l1MVbyCx72xyKFJhH4SfPVnNvEnMXwtvgjKH9TNPiLJoRbjb2DGT1zN3AOlI7H3z1i4eV5YPY6kz
g8ynosw/ipw2akYXhD9hH6Mlwgdrls2mSAkCC5lRtPnFsKfv3IWvnDsjipd8oTKZlk1eQURUhrmZ
mgWttLsFRX+xyYquINEx2geGaR+DhsMF4rPOhUQ1NW4jKRigieHPaFiPakqf2ng+AAad8rHbe8VM
aRCNKLQjZrj6TYsQeFA/jbI6STOzkJ2lH3PJKGqKoweboVMQS5QJOWBFYz27psRTu6EjNcwLo9+X
Oq0/6iCB/BEcY9a322G5nLg7uoetvgOitG6t6ULhFxdh2k8OJ1u2ZJ9JsuyXKbi2uAAbwbQfQm+T
5/JA9CMJmZgD2GB0lfV3IccRhufM8CtzOLzTFsE59gl5Cig1T7egI0fJH7sVXNdtPrJExn7ZqjF5
FFHyo5yIUpDBztp0ps+8lWs/VZihmKck9tZprPbMSPB2qdQbsP1pMpdisyyYGrcYGq7YfgADi2Yz
AjrePeJADolrnB0LgffgPkZLfluq4UzQGZ5KHYVVOuY7Yds4owhgjYa09Npllleue8jnZq32gi14
Tit8RqyUfJEOfm43IIJGxXl1O/x8rJB9wSudVyPh6DBFn28GE9F5P+RfYp7uluO+x4G7Ns34tfH9
v7Nr7kLs9I5gH09x7TwZZRZs4/Qwu9qV5+DQKWIfaEABLymGovcyYGqDSa9OFTBpaqw3VzprG7Iw
tMidSMlwTeeN2zrrzFn+dXOyrFxxJVHeWlVNvbKlOEzVcMiS8FAM2JjZ7lccPrldgpWLmd/bXjAO
g51cfuKj8FP1xolPsYxEmzce3j8sX/5cQB2fLPxlGCMt07A2LIXJMHGetbm3J7jKNHOZBL9JMtJE
/vuE+iELYgTHgXqpq1tAad407cotxMbAu9pxS2KNf2JJO43jxX/ObXPByWbfeqNA2zoWmAQMG6om
CtUAx5agg24S17+LTxC5oZ/PZmsbxqmZ+oPI7OcMJ745eJt7Atfley+Bxu3yp16sUwU3B+OUJidv
x96ZBoy/cS7XfK+0UkwXPBiy7SnADT3G9xVQ1JLoVIex3fBdBleS/iA7nYS6i0n6xYBtW8wCRjyO
qkQDhpZa2f2/gVVc1+WmKWjuXebR2ezgAmcmCNSQ2+qLmTqQmWSDVU/7zg9T0htF/S7PJLr34tFS
YH4q6lnycbOKJYhums4o8bV2lUcPX7pWvxtT3KX1oO1VKEHwC3cT4uEdYkx+SuO7jRjEqQjXftM5
4DlUsZ2m3SH14l0g637tJE1zET3qvnT5ly79KcbgU9/lfnGeq95/SopGnBI5XyRjNb+K5KpgGQVp
9eq24Hp92dyyPACxmSSDpEwCXbu1IFRxfE4r51vAQyw7j0D3gmzEWk3+XRC0zNAYEoPdCIzdljUO
TOsR30G76XZMZtdKxD+dARPUgflCnTjW4MQNIXfRgqDdXwsZnGNLckxaM5HOYxGuU1wBXIb5YgwB
kXoTin5+DErryagTJpqMCJu+u9eTu25V8pqn7VssxU9jjFShlk08CVxpc4punWtexyjMud/iPI4a
0R2+lgCiAUgEAjmkCz5HMA3CVLgMPsaJfje4SJD7JPIPfQRfqnONfR+jUzYqwAvxnPs+OnmHskCE
4/QwKUSKrqh4mnD0Sh3gCc9A6BcKxHrOa9DUj01RrjmuC651tfEKXlRANqQxpCbzDCRTDXo416cA
kkaKxL53Nm0CfXckQ2yBOVkPtBM5A6/UEGc7K+82KbxNa0JPJyPbELifBPlm7rD4K8ps62Ih2pNn
jfbftt6BlZOXOGurtyhsfgejf6msHPKkx8eQbBmd516SuAu2uBZe2m60mC4pjuS+PCrcg2GwfKDV
OQXx8gnZDX/gVP3QcByqZb7nXaxW5iDfhVz+VT7XOUyCWztU2pXeki9ZkZpwba2m+zREEL1hC/Li
TuTs1vmzY+S3wE4hhrW7DEOas6T3smt3U5kMgJNgB6Xn6g0LPcjSYRTPMC/EKIRBj78M99bvBki+
HfDT5PE41N0CkTDYDdCqGIMjYXKX/jeFwtJgn4IbUS4SROMdmRNVuOlk8xu1g7NzqSHyCONPozXW
TuOuMqoSbvYuN33EHSpAk7KIU5HJo+nG954mfRHe36Av1k4EodPEbldF69iHOxdMEzOFNt/C+EAG
zWhdNlznWTobBKuvFp0bjs4z4Sz2WljtaQyLe+YUWxcGuq76XDSbMsh2YWZeNK/GCafVf4enAydp
TN4tA1MfB3XssuBUpeS1XJp324bSNjs99VmEhTxhVnPO8mD6xjwZWux7OXRHN4luAoeeLqwwlc76
3yYY9sHU3SoXXnQAZrHifG1Ylfk+CexPHfZB88eBp6h5GnmAsNH4z8C97Mor7ZaUNHdCzxubfnLK
1prqwVja/oH0ws7numf+dWF8B9bbgm8XO53tVZvE1l5e+JNkMbssY7DR3XBOX3mFfv9A0dFkhEz9
FDPSvuJQFBDQsMJIPIfuC+P/+aDmYG1yOJjeeeJvoBbO7C/J4m9Sy8CMBfO0x8Z81Fevd30u0nft
EhhOwKnz37s22V1vhrAAVHfR/4svEbs3/lsMB/3YBJZ2Xv7VHyI7iUYzVbqKMcWoc/j4TLyVsu4F
4rYSwseP7QWnqPq2CrwzMah23vnrzMbj0cXN1D17Kl5PKNcUd5Dwk8FFVltfU65uFtTkfJJRxJya
t+UDMG6i78VzrDlU3qsT/RCqRXf3DNeLv+LCGhxUmSC4bT54DGo4cLLkFyt9boUeYoIv6MSHaeMO
H3zwKM42vfHhRY+pVx37ieCScltNOPBk296G4dgD5GIfThQyGIbU/Df93PGP/v/b5hwmK1e75i/1
benFBZO3Zrn891suoyJcVNVvepDL54cqA215V1F1aCCAj8TxwIRXXzJ96/ikvK0+E/iBkdVDzv8u
u/HVzQAbq/9T9vhiU451vd/8Izzupg/scJy/+yAi8nciaveVF+sX8kPHH+r1o5dklq6K6FqFCwOu
HwNEqIf+MeJOPsHr5y4AHp2aMkTKbR71cqTiaCis9XPtuTHTym2SIq6F0TPrG8G7C3RbLA6+quoo
vuwjb6xtnSVInq6R0ob+jgJIxkCLWFrzkoQ/Nv7/MyX1+5Qf+groFxkjbJjp38ih7S7Ul1iIJ2Qc
Sd6HRVeHzVE/GPyuhe6M3693If3DTe+wkGu8+go6D1a8Je6KgSZrpIkD1jBC9mwr+NeyYg+gptHX
xpiBDGCb8NcDc5Vk0cTNnzGfIWsNKyu66WvIR44lD1cU6AvC32i3Wf0dudH8CYKEXgs6mt0QNz/4
UwyYO/fYyziRNu0KqQazbTkctHYh55yjIOOSca9RJnNKFf+9n+I0aOd2RcX76LD58JKCRyMj/COi
tuLOcZ3E8JHLt9FwIPQDnFqEi4QuEFu69kMwcz1+YovXSyHj48tWAoO4x9pVL7y4GNwTP1Ac36vE
RG9KWAgffdDbCRpM/UDwWTqCDvvoqyrsp874+P8NToihqxNKbl4e85U0f0ovD14+iA/Tnk/tPDIq
epusjJh09vO67pE7cTNYUO2MQqwlwKRuoSlB9YiTF78MsPJuFfaLPIaz3iiYSTl4qFkXNUDn5+s7
nNZe+NWktzG6ZwHTm9n+awrKHcusbj27Q6yeJshIde68S6SrZgWB3TPmw1wPZIpwe0dYWSXul3gG
Fhh3rhzrnIa4SNojA91RffaRBVOJzcL+0Xe5GX9QYHwHGBMWdkKRq/yrZQ/BQ9ZD/c69Cu4Lyn2m
240JewhkNFHtp0ijcB12dKNDOykaPS98wGMRLSVTWbxt/rrR8CLD+tEoEN0WFCZ+K3+trmMobwV/
wnzB3KsGLwxb42sSOTb9nNztVEEWSP41VfUMdgayWszXpmZWWzavqmPQPiV2tWuq/L2enD89pWWX
DFffk6eRjC3GEhj61O3Bne1VURckKMaHOWgP+trN1ozUJ7Q+mgZ027PHk00x4xnQQ4uyvWUexhkp
9kR6zJ4F3QW3hnWg1K4q/Ff9QA9OdLFFhh1wjeNsPO0naR5SJf4OkfunB0nVTIC1HJuz9hzv2Y3S
xFSrrlZvcRE/mZP807T5IUBLR8makpiW53q3dldm6YCbTPDZM0edktB6TE37SBn/HNreS7YYV72Q
LCCOIWhJMjGiIzj3QfdGZTRedflcR+MaAHmt98pYmse+CXBH6k6MOZ4HQz6JGrsJ/h02Sk94qF3i
qNl3qj74iXyJtbKqsPEwtN3krr1iFlO9erX50ikmZnmpLphDHHW5HUTso2XxVnvplS6+Z8jd7Ysw
fi9RDkC88bpVOiRPQKI2zDRav8Bpv3uR/IgEFA6sAHiYR7MnAqQKLlk4vzYx3v7F+BKBeFk5TncM
W7/UZFEp82H6ajwbndgoBjll3JAm5FxdYbxb9vIt0xyyBlIDlyMU97RQu9td0fzgI9Ry1+ynuc5u
CdtvH6SXnBkb5kmI/Rvzy3KX39BtHpUXwGhU3X3mYM06sbd5+uY5+8CGbuVi8Ba28dn1603gt8fF
X1YBZntVSbM7O5eyE296344mqFQ1+E47IrXIUsBl5lLHQarnpBaHth3vqKcga6fi27HU0YvnMySb
f9aQv5mRhRiAAOihIfFOnOOGRmtKgEeTxbzaoEpmWZ4Hrz56xHugHBf7OmZPMSPMIykg0/4Axeuj
TMx7VJp4kLWYZ0xHGhiqR2eX19l7tNR/h3q4Rp2BKFuxP9sNDCP8hkdYyVylXuAZ6QIqBkpTIp4U
ARVkCJyanGRNWW/0NTEbQtuX/OIq513ZBMo1xr6aomM4UuNRJYzx8r4Y4c4Jo3sumqsh+1M3k1CG
YVbRU2zmLa4q1i6IxtPEyd/OBml/XMTFCdGZhDF9UhIxwEh2C79K1MNHmDZoitOFYPYYLHLY6PtA
Uhawxooddz35EzHZHZaw/DQbB4qDzpVb9p7X4QyTxWBePFH6Elmu8cXEaCDcEMqw26d/6kUdpnp4
780Qk1S//GK8dp7N+aCL2bqwjh78rJRHkziOHQZ5G0HdTUoHXbC/bFTpHvoQQL2DPRGP9TsG/y+W
SLapW32Hs7HVVUeb5NvKA6UcuSzCep/ZLeKQuYfeos20QsiWXbQUUg3zycPyE79AY83g+hhk3Ush
pufAdZ9aYb/VU3hEKYaTGmGYdUPEnFFdOiEI1uLSpN4IKjBk+8lAiWn64jjF/qquHJKsFgdGLss6
bPoDmzOmTUb56uKuMsnk4JnZzVfpK+SrPZv/L9NZ9ES42fkLYEGZbpOxPIE07MKkMx6cZOb/AhB4
7rQzs+QKARnjAl1NIApaG7aDT1bhHWKH28S+h+kLDiowVH/jDO+BrCWrHnjeUcNWLyjfSo86+Lvo
gsfcE3hIMAPiCkb8PpRCPHku1iURCtcwYueQkFVFfVZDew0H8QtpeyfG/CKC6eTE/TYMuf11sqmB
kvXdq1qQuimM717F+MN1tdUO2Tpc6D4J6XPjaZdpY/bcML8F001M/IyTNzlk3df2oxmmu0akbOcJ
HHAb2mXbqiN94YcuiHSxm3GIr9yh++yW5YrZJbqAur0HdbjN2/La4fTu+MMuGMx9O02kWufppBfN
o/QF2kgeRrfsN14GQSfCW1Cx+WCke2jAqKVbHGXTPVfBskVA5j8Ebv6G+cIebcZ3YEao2FoLf7XB
RB7PJ5F+AgBfFh+l4X9PCUh/7VhsK80frLEOthUcLSU30oblTyFPpbfxHB8nqhRLO01BnOk65kl+
VZDR+BxX38RJzAJR5uCMWlNP87Z9SFYIFWlaMTlMMhxE9OlhVRPj9JpzfcKlyLIOIf5myNSh1ko8
2nktBHc4pmb/3cv0j8Fj0U3RLhqLrRX0P9D2Dk4NME9JjrIcYUHyKoIRDQzhbkn0oSJcIH1E6zmE
D98f/pXUVY0YcURU/Tf6cDpXsov0QeALm6Gs3Ol/2Vb5W8RRUNYsfegUt2ggatiBlda0YCc0dgin
RPQFgANTynzJ8JjXK0ZvLgvnqk7XSwSuIKCZQGM7iDy3ru03xFw+1Ta7R5tlxyHGekTCEC/i66iS
M4yjx1nRmmX1Q8ipEQTwhQVeWxmQm5WSuhNHf8p2ItJcHvos2+s92hDDqTSGbQzUkNAz1AMFe9HL
t8CV99oubr7RfTWBo/1KMUJy1pWlvvy4/7VGBzd693tMCN1D/5kE/VoW1NRhV+Bcs/h7meU7krII
kB//lVl0GgO2IG32xFYAyYp4sWhj+OZ3Hi7bdEALmhJKWiF3lGW3WdgBu8Y4GuDiSeF/jmHyAV2R
1NySAO75qeUmxkLcZt/yqH7TZ5zaDnVUfzDlfOWubiY1b6auPi5s+OgIl/VMBBdw5D2ZUfNOI7Vw
Hb77S5AyFKUiSCly1YS1aWpcqAC2DEBC9MHjJmANGRb+BqV/6HDarGmdvFkefHazaWG1pYv1t/aQ
BNAHIHFtvxcfy0Wv3TVxciAMc6tkf/Q1La1xqyehNwoDkI2HAgPPZ70iWS7btgZxNP1rb9QHL5vP
lVbLZbhvYbTc8kYh5/6gxCGqejJeTBAUYmIeylABXhd7fUj8d4dk/blMcL28dNnFsqHfH0HtaouC
veAuSyqaOk8PQep9GQOGenn/j2ACILQFwy3rrR4G4yEaCjh1YIPdsgHs/1saVoVp3kjkNdaOThfR
b7r+U5noThctsZwx4bCS7g2X45MZFHARLUJaSuvZaqbTIgMy0BZCl7CqDyb15gnw7sAiZLz1Y8Dy
Du4TU67Eb/7mhnuzScXg4rwHEnOpWmV4leCGkQdiO9vmdtBoVeFVPK5MOfSVNRxawaw0PiDwHL2o
fHZ1YJCBFjJS2Yl42X3ILmKY9A7eXJCNaJYAFOgGJvcdncqTqfJf2x5/DMegiei/hdTmHIVeokQP
8PJmtE7CEX+yKdt0eJe1LtbJUkcW8UTW9AdERzUxPu7+P3Cgt6qWJ9M3dmnVr4aOklp1xZN+ShYV
PC1d/puG01ukuhf6XyiD871s7KM5470IcucBjTmRe9UfUj9VFvpVB2C5K+stUDiwFwUzHQHE/rXF
RhHEfD5T/jWb8GskQJTigYBvsY6Fu1G0qjMVia6YOT5YvC06L4VUmEc9JJt2JrOBlSiCsn7Ii/Kx
ishsXKynuW2Ii/EAyNHiZ+V+NjPQvOhagnvpJ2C286NnDPj7epwuyVPji40Pudgt4UMbDsy6Fvm1
PHVd9j6aEzOq7uW/nZucSb0pTPnAkV9cQ5F9qmaGcY+bYQR8b2oOvd+36EPpTHPE5Vb8CKxAs5nv
bB5KJ0mfJCPiAdNxn+qmotcImvK5hqKIh+XOtaaD4dWXyRqvGesTcwd/VzRqrVuzLC9/ithbsUsA
2Hcn/f0zhZUO3Y5N19847qUPHR7jeO93PaknS0L+JDmuRXCelvGzEM7nKPAGQbodpeNl9JufWqLY
zs3uw2zxRHLCodwL23gTVLFR11wZtvxAeHylf911MSM5PNcfGcUs6yRMNiyiF1z+fjBmetF3JsGr
uPTlazOAzrBPsDmjnpx3wq/fWo4Ec2jeO2LK0G0j66XMAZe7z4b6wUj6QlG9DTPr1LA8qtS5jJ1J
non3Xjl8HYNiusrRsGPWHqhj2XWnaEouHis4s+XeHMRuTtSjwq03ztDhtbBMuTyYpzF4hmCd2MYP
HvYVJXt/RZS9C9tmJyq1ddVySpzyAEP5XgzWRztx4jUUm37v4kpUTKecASBUbqhGrFX8HjZ9jOgv
Ms6WX+4yK9uE4XymiTyUZXvUvxjXl83I1dDu0zVJoxK8qtfr1hJnAb0fbSAlXWwe9PqrsHvTrbLu
KvU30ifmFAWPqZW6D3FeE/XmvvSdvc2XYMvRfBnY4yfHujgTTnoeYu3cSLTk1/2bkdEmse7Ra0Bi
CQzj3b86cd4SnBl9LbP/u6jkUDJKTmPvd9TakDokrYn0FcqeF90NLZlzqxPco0Ybw6o0uvyPpvNY
bhxp2vUVIQLebEXvRFFNudkgpJYa3hfs1f9P6jtnM5qWIcEyWVmZr6Ek2lORkvN8tue1mKcOCnXz
fEz+DWNSbSSi1tq0Ccz2G7rmXarrcg7HbFo0XR4a7c8MjLCQ0h3n5OCyUN1a7lycAiZyArWadl0o
WnERTO+EFj/dBQWTfz6IjclAFm4C6u8sziM8T9SCw4NJAfnLoVIVl+OtSrS31JuuEk6WLkbT3Nvb
KoRR3p3VAvePdSF3etk2/igsynZrcDooB2RX8WMhJk79fOEhcbDbO1n1XZOl+SYg4QaYP8VyKeTO
BCyZUNeqjlme4bvRf2RIqdbKuMy2ugGsx8UQdit1aAZwpxX6f7m+XCFEclVqIa/Cl5+pwJbx772r
bmDgmBrX4WxDf3TVdgHJerqlBwTt3kDk0UNQ9/57y/Fg8vEkep2CEcMTGv+ZYskezOi1BzojYVXA
VhSfYaY9JUIJkZgzUGDTzs2AQrmQIsyDvF1N6c9Ur/KUi8cliuUip0AWJ4/FlO7ccUSf94ZdmJ8p
bHOatY1+V5Utq4mzq2Gu+1F/kTKwbOupAqVJb46k54i2FzGFOg0iUxgwIkVN3TWf6CjEKz3RL9Qg
p7F+sDL2ETHbosBS9T+F/+3CjEH/Gpxx+lBPxioKf7T6lk13cHxrNB2BBS80dnsoeRCInfCRUZET
QQbMoTA7WCbWOX/lk9gILRANVsDHLlIOMEmMqUqKe8RvGMxjRLWoFYEWHDPAnwza3Jp8FAyyWBhR
rG2Ldrpb5ETye23z0avm5HIhnmtcAqL5SK/zQU4QMwrxw6bkAiqfKeA3OxOrGw5yUqFVB4tE4VKb
56ilZAcpq44FEG+7XGOuueqW9jcxc6IANzNkeDDTyu0P2TW6P68ravZtWJ56RMFllWA7HkbdqUzb
gx0gjEJqQt1T9paW87e0oZY/SJ2+ZsvnMFjXIrVWXq8OiAqBBEbWMIATPSQnNUYrlPKogP/ISqmL
j7ru1rKA2nTeVFTGBEEAGuxBho7dJzLYmWHwWdHJ49lEdFl1815G1WBJojjtRjDhsJGh18GikjGT
bU3EekDf5EeOXklypLsSIChjz0hIVShO0LMiwVUdZibht7xbXdZ/+UySs1FtNaNh3zDI8uZR/SVh
A9mtjcn+DsrxUNsmwTlE4QBx/9q78IfF3G4MHHcrcqspvYTmd9kaeNDFa7ohY2Tsh15D93YkR5zU
o2SqeVAcFBdVMwQ+ThkkUHfFyk1y9ZvIhuouW6HnsOzzCaAE/tNleOgXMkCWI5+AdU8siNEEaXcm
NXRg45ZBL79v4fy12Plxe3VUeY/Un76toHSNeGP9kVmrGA4AlFvp4FAERVIWGgBQQVkWxKOeHV6k
wzbXOv7ta9JUWsk0SdFQ1ghn6sJlyMPlOVGUPxHNZXNLNLTo4HEflBVgDZ+xrS5+a1w7ANcOpjFh
sWHBxDaaxUARGknPPdqOHYC/oniOwYarjzacyEesTaYjsqq0NUDiRwk5vvJWzIysp8ywDrJ7JITQ
DKuZyRpyDya7KwlMvTcAxfiUOWy5AI/AaCEyX4goUCzuXfEj8z2SkHklJ1X4STOT//o+/X7UJfx3
1lFErVH2qCi/83EirKUaxmauPsUGp3FpXqSXoAWIuSAvkUBvIseRxasTQuSg0aka0BUKyU+ZBdmg
tF7mRNEdp0POBqVb4XEDsZMOKvQ3ZLaH1JmAVnKvJPzkkfZgBPdUi4DZusAP6J3SfZExyJKjbyN/
KlYS3GLloiSbngOpwVIqtz5RfTvJG3JHWFssC3xuZMlX3JMlaC2jJZFQDhHZFW6Eop2ue0fiNtWo
Ox5f8Iyo7/CxHQoMss1UfR05e2p92Y9zcCBCwH/gBO7YbXzIOIp2EiUskBh6Pj42lX2mC/Ubvis6
b1z8ZDXm6Uza011YuUnFCtATEAlA7kIqzISqbPGf5KrA+pPpTjsF3QsKNoevHPsyBIbxTuiISmD+
fIgC1dMxBi2JQqz1mTD4TYEng8QvthK7ruKGI4dU3M/sfoqNHsKIA41iifyU7LdiNtc1PvzfLft1
gm4nsUPaisycuku0kT0WD5DFWad8V+LBItdeHADVH4k2Jq8Vw33gNRpyWZYP0L1jwNFVTF+D6Lrj
Qe7AgiA2DKxZWSg5B3AOOiYqoaVpFQ3JDPPGdzhP14zk2h5udsFvM4fKsg8+PT5BqPy/VSPxj33g
UkuX+TMcJCLDRwkmIQjpNo6vzgBPE0yTT6lBSgqu3z5AFj7rhGMgDke3sz4yejrO8tn2si2MvHsl
ZhWzd+b5QwuI7QKjrbyGhf/oj9X374li1LDr3jXXXQUO6psOtDoo8n5sXn5DgnMGPbq3/xdcLRWL
mMO0znC4Q6x4RZWH0hLbzZ8es+wqyRxnrxG9BoDBULA6yVaP5/FNhenJUK8Efx4MKZWNi2Z3Hvc7
3C9/31h2txzj/FhGSPbjUGV7VtVi1TsPDC9SCb9xgLwTEVoDdXhExDWAjPyOLEa+ZBDmJDUI9Bi8
PYgrytFemj7RFiaQ8dJxAEkRM4a5y68tRvYuY4n54FG2WUpRrb7JFhUIgBmfCTb8CRsIPgqSwLgy
EpHg8mGqbFEN+hlwJnABVku+Od/4WwkrEpLZJSzVPClvdglsgpVcEjjRAdhoBcKKUb0PAkpIvL/D
HIaDe5DbmjyAs1QrtgNVDajmTB0Vp2GodnxLBoVPaBrvIZ+1JiaKvbMENM/+FwCIIUXvFvdJzoCJ
4EFclhXmBO82HDxe63dVq1exAZ47dZKoHk3tY8/hXXFcO4QUIh73x2AjQbhlE2jBjzY863l3t3F7
gdz56LNE5B1CXVtxOkockvNU3kk+osae16m75Ym3a7R5GwZvs4PYT2sAz7qnYJUcrqYsc3HMSXzM
w4jAzjz+WrAlmEvNkAmiOXqcZ+QVHeRCJxR5RWqM3UjQXAbyKzy9vWA764NcIQqNruysRY+pbGE2
PgFidtqj2BbJuyPyx5rzzfgvynV0qjIE73mtVP/L62Q2AyURRpIQ+QtbGefOjq+AMjFwCUr0abCY
pTbF1Vt4qxvwrJuJJe1D/WmnESwlgYpFZ8DrqFW3tmb7pSMJUJy2TJisQweYQN8VjxJGtRJdzOpb
DnvP4RoUL7uKu7ys+yTyrkWIQjDrH3wYeWc/gUYsO/LiiPa7frCy7OylSHyyHySUJr1z5NSQXWvn
EUANMhk/UAL4eJAYGTjYWGOGxotKqAN7JacbfMTfZGZs7ascMHpRbRXhPCYfloiSGjHpi5DOLrJU
JA7WpBNytkq4ICbJG0rMYX5+k1c7o1kNUFayWKIiTcu9dKNiqoZ5T62mTLcN0h2W265lI9XYo0zU
OGU1SDROB9Ds7VrZsK4z5yArTaMZ5yfmaemh60bFb2KE4vIqYvcGHBiZfm8gmvjkHWB6yDcle5XY
WgBlqviJTAt7XgKYvC0KHbDYUTfgySXksiKksDKBsGeA9Ha55061DXR72zRoBbPopLZK6B9q9k2g
H720xlwtAEHUkKUgmVXaq7qnc1a11yLRQEZX6A6Q3KTTf10INClE0pNtkoXLGzc8zr4lAK9f/MiJ
LefPUhfbmmzc8HBR4dSU3IKQ8bsWw5+J+oJgpkrqqVi+Otm75z3L0wJxOVee/5SSndHpO0qa4lOc
izHF8Cxv3Xg3Waw2CWazYPJYaFAu1K3RUPdhdcRG8cLrCTBUUm8NixdJbCJCnCwoEGhbGSY2dsft
RKKCpIwWh7usQda0pKUeDRA1VzdZAg0hzLOKneQ5curRoVxjcSWhgcvi7X9zNvxZapgdpGkc340P
Jhkys6deJBazg+VD6tHr78OMEz1a+KhElyj+Ur11+H0Xs79I6tJHzoEUJ6+yj4J80B1ou7NS/39s
kpzTie2doby9BKOJG7tiwfW4g8l0hxre81O4hvWLx4YlYvvo5jkvqLpzYxvUSdcYQRmqBjHP2Pkd
tsqbt5NeA3EOyQA5HOUcCMplLe/Qko3ypq3QX4uf30BI4ZmzQBK6pbFfwqhCfhLvPvRi8EiYwhfJ
UYIgOWZLsI9MYnbrkIVEr62lHSSgmyrFYXs+cRUFzvAMmeUgmbMs7GiimsJ5i4ouu0g3N2E63rJO
idTmjeaLoB6fvOzdtLqNxNVC90+SXebNW+hp/3xfR0ZYG/YdbzWLRqsfnST9klLQ1Cp2C7pcgJoh
QtIWFDWtP0lLHGl1PIDyBFkcv9Lui+bQVSz6ax9Er+hlXSGYFKsFEMoKqUPIIBH00daJaqAS6hx2
6i8aZsSQmfO9D0fnoceCCJZFxovD8tfLc5PkC4J+MxLfYaa9BQbzNNYzcq+Bch/7dgGcX9bk1R6I
6NxFuzsq0YlbLKPgYu1/UX7Suan6xLAZylgZFRmJZP02Gu2tiKNz7lgU9UOEd8VSqMCvAYGyuMBS
NP2s8e9Dk3JpH5O26M6xA9kq9etT4k8ezrVIfM07B5Yf7cUy4T11jdnDAzEIzH1dLc4hlw1TTmht
dl7A9cHrltssCLOlc9qVnpqo749EaROVfu5XYgUsfjX1f0Wh5UDzq63t/+M039MSL6xTQfwZTUjn
Q3RU4V9oaGpFmqGD3Gs+Kq08TQScCgyXhlLCqk6X51pDo3usgMQ3/1psq4F+kcLXVAKRXlBo1bpc
gGa3+rJsKD+eNgMTtWPX3TldvgOujY1To/FaaTY/5y1zC+L9KQiBFPcOyMC8uTURsBzJWHsP408U
AV+xBgd0abqvrQGOvhk5JyrX/OeMkFvqFpe+pgjcnWtM4zZYtM+0Rv9ZGzuFVC3qrDZkE+DO58Vn
y8Xz16goK03JhBGHm4KaS6qd6wODoDMVof6A0ohPI7zJAbIt+jLtNR0Bn1EjpHfqXtTtSx+ULws+
HWvkHM9jyCQ7rc5FXAXPkZCeMirqKM457xCF7kbmfhZV9VGOYbF22tJDz5VaaTXvKhW/IXaEu202
GVTLUmvnQ2yDKPaS9MUhs9L/Zsv/TERSNg+ojrhJOhwTBOi4SyIijtPhPerR7IoM7ak30VfNkkJt
Zw4xuK5UD024ADaSNGujrj+aJXtFU+c/WhaPeAdSUdHrT80vXvUpMmESTbesyZ+qjOZF0X0GM0KH
hk5R0wmSlzFH/SPWE27RphnfYq2gDV0yk9lgqwcFlj4CBou+5nTJCv2WD5waiVFzNI4Iu6NTY09B
zjqb0Btr0ebq9OdhIU2oq/xPWAdnLLYQrNGLZ13hkRe3dX00TePW2mlEjgiWZ+ir9qgcXBOLprvm
g/GnSqAPZ2bGhQj57qW3VotvZ6R6/iU0zKdCK+LTYoGGSxXSsujeLgqRdJdCfRsr3BJB87/NTWm8
hhMV2jGjtkfh6Kv03ZMZdbiFTegbaLX9D2EPblvm0MPQUfQyQ8c4JiX9sKxxQKL4SHil/hobN/qW
i2URTFE+iJk/L9bDh3IBBTWgWk9R/LnVqGR72nSfLH8ky1tuVb+8zYVG6Rhm4YNTcgfoFGabTVRv
h2D+LgLvlMwlZJcA7HgMBMP3l3PQOwbULJ2y4IA2XBB/RZm6maN7a/oFnKm4p1VWM6B4A5x/MbCc
nuIUTGCZRxQOCv1Y1i69sr4Piuto4/nmVdCDCptzGkcgymgj4s51E2B8BCf6zxRXOpHc9479XFw1
oDvo0M5cS4BrPWF53q4mlCBAihjOGjoLztx14uziBapBWYT5NgcKBlScdZsFOgw4x/uuW3wbNBOP
lGCewZWC2Vz3TZhs9dqbRD3DPVk9wkQMK7JuyKaRyf1kDT3bFgVBFTmPhqa/47SYIaKlgbQfv80y
eoEJf4ytGOVfGu9NrHNH13GD76zggHBNgCp6eWyqDpsTz7p00VRSSudSj4wDwjy9+V/rojCSQiN/
gFmD200OtEGLKcsu+UItHRc5HUm+ddt0yOUHRga8f0mPc+3YUkZYoOYYPb1wVJzggQQPljH3+yLV
nrwJNTngiblRsZgnHV9QnXOU00SrHtBvgfYeOycBqhY2vpJTFXLYw8N3PTL1Qh+pTVqLx1E6FJYF
pzlQ762HQZKZDHirK8prQYqYStzb862gy74lmKgvDYLzuuszroZVpRnbyBvG13YJejIuHW27ZLyb
jZXsPJuAx5UCAfAR8YHd3LllScDoySgx4dLPMwwOOr0QdQZ/ElZfFR80bcpoJnnWvJoTK7sWXYWx
hR26ITIvsLzB5FscrZjaTfcFPyHEYgfU2gwEfeyl6aF7AEiAJuAz4FoKgKFr8WVOrOTolOm0dx0n
AP6aAJRB3w/XgVXgR7Sm7bkrqNg1aXoOEANH7QBWybq2jf+y1kTuGfzprkXll6Jev1D00/Sj3ScT
7Tkzviu9UodE162dEVcLejqps85LnF0TSqOHpZZUPdWCs9mbY7hyupK9EBRkUlS02rM3pnUNEmKM
T3GYYbveFNWeRiTNtdwsUY11q/Aee0bKuZabUCZweji2mdUAB2n0r8Kr3efa6aL3wXaXr8DS3fWS
I5RVmg63wmxI9uY8gC2qS1f/Stws+qwRu9m7kCrxLtBK8wsJb8SL0hkJajeHeDRhg4O+k6XjgQRq
2OpMhWCjjbtTuIC22jbwtsmVoiB7KpwZwY1xENqfk9cjboSzBQS0LKooxE/Vp8MeFea/ykTOrEiL
5sl2RmZtCvHhaVjSFzhUzfOgbGgkdpBOtwE8KAilxH2deq17n6kWXyszoeLfa9anGjhaGwvKuz+B
GTEixMxHF5QWmdCwDcyuuPlzv/ytVIS4VtiFLlmpEx0wBSSz7OeeI8CmJciAAdNDVSTeWwaKRe5U
fjeTQYtjttBRykEE27OFsns7pM9Gh1qAhrbOKolBpA/j8oiXTfcPL60MGW9Hi/qVGjXYa8qFye3E
/mhupsT08DTNZjI+x2Cx46SFmO5Y6fuyMPoNvWKwLu7Avd8FWY0yejOD7m564lbWaBiwhSEUdjX0
2XWezB8TK8wVdoPJ81C7EE+m0vrBlnSi79ZTkp6KfG36prcxx+Q/G3UcUSBDJCYTlRXwEmTVOuYL
fq486klDT35Qg2ykgRsOuE/jrJPHu97DzJJBqx+8LDXXk11paJQG8+PYfYyt+2aof0wKLMTnfgQ6
042iUOnAveNYPjXdz5wjuzjGz17fRleTexdOuVwosSKnBjtN2KILpgi2IU6IuH5BE7ikqXNDpms9
tYV6MDUa2eR4tZG9GW6PnOoUUF17530hnr91BhW0wH4qOdg3hq0fFD0T1LdTBLVYgt+F86eBub+f
Y3fNTX0aCPI8J8vlwefIT835oOXa1gY6ZiDKwqtSJUAX9iVqS1QA56NNb7p16oOuMG4bvHM9/1jA
KDqqFQESjAObnRLlu9cur1E/b3wbBwnkcYvydSBvpHsxiBAL5jcNo+c4mAF3uKMgPRChqkB592FI
YLZVWPcsmWDLH/CT+FUAQ8S14nKYvpqIe/sh8CAboWNvpdmUYSuaRh70wo8Evibyq1OC5Q2X7h6l
38yykMekduw2mxkVSXL4aFukIhpfeS9pdjWi+ZVJ8lAxAkTpb3Vz2Ji2fpw8fJJZaviB7eTJDCv5
E2PGYEcvIi/DM/gajmV25t0qlAYdDbOVChEDS/0zS9pTtfcp1CEupa+lMW+wVz8vbsJlO1zxEiAQ
6D8MmyFy3123fcb8CKVS6ww0biUqmEauAK8nqGSN3zzdRLmQL62Jg5ND5MJfBS2uhyWON52bbmQE
5d+/8GtYDuiqtvzTolikx1/ymiEaFSUMLQdx6ZYutja8df2y7UMKnAi19EDJuOxy3FqbIrLeS9Qx
U0ZuUC+TBf3SQl8imLca1BY7QTGDFH3kkWI0howCStKiIwcU3LSsWeNevLYjeh0FRDz9Nc+jUxCj
lezYGCmD1JyPyMfSkUUmkouKdbc5IPNxxvCGfLRu9vOY3M3KORSOfy/04e6BFS3z4H2OKIciDg7p
wW+RHO4apK2jP6mJXIgd1NQlbbZvOzbHKEbZq5n+mtXyQhKQb5M2DVZo2ew8I9wG6Frk6RGlGwwK
kHTrB4B2UDP6q4ZayDD4Z/gsF4RRqP5SKUVPz+5fS4zmK8WORiaRs/8VFvAewc4vO+4f1TJj/TA0
eI6gRtGH4bpgeuS3k+w6EhOJ0icsfzc2tj0Z2PApjjbd2Hzrfopu1gQWekFMwATNohi5F7KYVUwm
PLj+X+XeMTF+8vr8ljr93cTYh6E2e3tjONm9qYpvLryrzlhupNqoUBsoqKFcLFNiVrsgkQZI81Ul
NWiOGdAjioZQ+or0WNr1M5aiO8eFSqT74JrK3eTTLnIPU2v9lSlK2UwmZckQVPqoe/veAhu6cAdS
NyoKnP/dO2DHFTnHxcYbxsze2xphyazG88OkiUSGOFZYk+Kzy7iIJq1oTLJSR089sTJqTGVYnQuV
skFKpon1wuer0KMzUB6Pmq/CQUeBPIzbyoNTI5KiKdp+SGLyzO1g7R1WTsBwyL/FO7bGNmlECAFL
XtgqaNKwTYMeZc4mYzoUSABQzupLt+oPWHfKmh8R8n/XshkFILiE4SEyuneOCHZahgHDRKdZbRHi
PTFeEgHcCllxKAe/+6kqz1n8TAF9qwxrE6lsx8O7wJn5wtqkQnjkNto92oNxkQ/Ct2fVbvjitR52
gwsrFb3HGmyxwp1c++MkLWX1LkJ9YwTF1VovyC2jWtteEURCzAX1LSQsN16PFExg529W+CEf2rK4
Bnh9IlY8GFBMI1aUvIlGUnjj66g0ec8udFBppfLrpRS7+YYN5OOtDPX30mqQBTBpPhkFwqgnANz1
1YUC8FNE7d8UvxEv/2cv046V2aZdDpPtJUPulT+ZveI11+9CXQX48Ryky3HMtH3q1Z/8FEbUgZ8K
bStHItZSgIbM4cZeu1BIRu6czFQvzvyKkHhtPALLFh045ym3nHXH0SjbJOmmowvpTGfpo+3N35QO
nnpZsMqc+b845jUpuy5GMp+Hqdt0M/IY2B8ByebLwE17VQ10adNyOiPX6mfTykP4SXyI5bVU+uFw
TWUBLRtVqIPJ2QsBnF5seHHrrxiWsO1dWCutXoBl7J48hG7XYTU+wQp6TIYeh6VmO0bBi2PXaA3j
HKlacwIg1ootgx5K6OZeejSn8SWes2NLG4La9xv4mCDkFzMNU28hGsuunsE5tOnHUPyI2RvytCuf
77YzGk/dy5gRN4vxRW/fE8abARGztMnQEZVBLQl5S1GtZe26zT1poE2CSSBfTx1901qYRfDLzHrL
CtELroP9jw9vRHFGsBGzGR5fqO+R67ZbrGUHjuL8HwFRJmXQa5nr1DRXfv6Pg0UeM6f0B3V6g2UT
54CxySJifXqU2BL2QO8plS0cG2ZQw6/9sfKvAK24kMPBSbuVPE83U+5E+5Vn6qN0OwAfKdVH73rC
hzU7bx3zIe2mwG7jXBlIFFGI1Yqb2/0g9cYBiWSMjd2g7T960/hfgFId8YXe6RMDOPFAo58dMrR2
Q6tby4z3hsJsFvoAn5gBQ1rnIfDe44EhxKsHWEYz0hTsABMTPlmlTotQjPPjRi9j42LiAVqKxobx
j//qoJXE+CTKNKQ4j/KbgbmgZoZQLunCVBgbBL1hqprLm4ecN80Uma7fGWa6ZM8yVJNxk2PezL94
AC/4sVP8iJq/Yybe6tmG3yD55UVkq8n04tDEFf/XUsRhVjqdvXrjfBk4wAv3xY/0vW88myZt5nLr
84lb5IUcS10WF+MFxot0DwIDWt/v8onD+gli/zGn6OKhuJYh+WvKUks6DXErMAjzsgdm/mDqkNps
g7Y0RmIQrrEA3Uqw79NhJetQHo1xGmK8EbJoyyMkOF0xSnyAAq2UHNFT+cQytAOr2kWydInpeCP6
mTgkCaGxN5Kf3zXFcHDG03GmKszS5TGtZaHLBGi/x10wUmsyPAO7dbYWI8MQLCGoz2DHl9J9UY62
ZtXzxoFk+lCe5E/cgAL3AIonaLqNwSqKyWSBRvCITMr/Jiqn0s/pNaEkCxNs06e0jWMBwyKt6IWP
hfUGqD3GybSCwWop/8imd3A/DvXosDQASX1gl5z6+r0gwvb5vTIc9iTKF6b4usNAt814Fxv+2c6G
DYi3V4KTfGRLI3KqW0F23mXJ3QF8C2/1BDAf1ejkSUfdf7Qs0Kd0bckdJDyFZoGBHdXZxr0kCwIe
RBQGkGPNoM8Y2NVvMKhHHXIcs07QkzAwqoXCdIfAk5RdMTpZsqeowZRyrmDOc6L2sP/T5ZISbvU0
1LYzqQD0w54mJgwmDBfxcInXjdWeOq29WAN6bti0iZRGx/JWCS2sNHwS4XdGlaWmZw703T/cnK4y
E9yHHLYCEDUUlblX+EpWOBs69gCFZt45pLIvEdlX1m2oR46qbd0U8CZDEAk6f7QdARwvc/oUu7Im
vuhZnRDaWFG127H1AyL7wMAGRlitggJRHMtGCHn8j3AyuMs+CF1LImUXRm/tPDNeDha79Xyt+yRY
66W2GgzvWMaw9ZCtew0HbCzrMa5eVd0kj/08VZ8LmmYYkHsdPTW0KCimh28jxSPI2LtoiU+BlTyH
9vAtAWGAHMKd7YVSPPCxeQvn6iOIPMqNrUnhvlB4Xo0KB+H46GYxYcSmlRIP50GcgJcJKbvOri9m
1v3YgdVufL3CI5PmFXU3k/KO42/8SoFJ8BCqKwYmXdNm5Gsa8JM2aYSKspMBXDx3U4RAO4+Ogocr
BsDNB9MfDvStXxHm/KTcwyUJCBvVyZTShFi2Fm8eiGZtTpAtRodjZeOK/k0OR3Pc47LkU/DMER/S
yjOl2DdJ+EBVvFmadShpHsvfTykk/ApaH/LvFLH2LQX4w2SRyRtR/2UawdFwrYsem09VoC4U5ncm
0q8GuVHWxle85sJVngZ4Letw+XXLeJi6wkdExDpg5Y61MAEWCKdPA8y5muF3H0BAc73neZaqHA0t
cG9ICa9LKQ1AY7N89JcMdKwKF/dapEYwFPHLu1El67yKb7yCzlsnQc8kpWsZJwOz3gFJLTWeRl9/
7XF/YF4AS+VbnywQOgOSIaiamxNsvmg9tDNM1kSIGNy+E0pbz02B8FeuaS8o9vxtCgPcQVeeqOVA
Ly0SevrTnhrWLu/xl8jr5t678ZvbpOgbBCfa9v/lZYMkUX+I66HHNKB4CXL+hzrDR+lRQDKG9hJ6
CHJ13RPuYC+NtTylkFHqwbiWPZoPiNh7XOGRx1m1BF0W85Viz5NLOSuo7HhhQWXFujGtqzfl67a3
McRxLAQ+F5d7GubvhxkU/4MEeAyK8HqysVRC+sPLKOApcEQVqN6kctY1+KJ8wKFpcmnzsuoRYei/
J0/VRPziY+iDm65igDFINwrSFsHjfnSe0dKMITWmmY2QXlSH/yBZhWeE+F8spFFG5dJnCXD5C28Q
/46Zri6jqjcO9DnfmpFE6A8BbHffc8KTbjp36eLUIeG9ivZ1mAIar+3nitFK+6GCdtNdg5YFBfqd
kmeMUWJlUWr1PksvfPfd4nPWiydKfVsRUk1qaGiAzgh2evg29fOz6gQGk/WPYUUqVDUBjtOuqYCv
Y4ljwvhvDPc26NRiokUBTbE77vzdVZvg1WaGFnE+xmRyyFup8mCU9c3lpmh0Deo5JVu0zE99PE6n
UEue88b752bDrghExiCcqLSi868n4cvi9Ick93Yp9lW0xIKjmesvkTXhMO79NwfFG8L2Z08VCIkA
8dfi/djBkB1snXtvXPBsmo8zD1iiVjPQiYbN1RdHGl0bt/UfA8yfOJ7y8cFY7IsPO3uh1d9XiJjR
SeDW8hoCUqOBtHXaZC8/Nwb/FFUY12ieAYAeTFM+lCky1/PB0PtTF5tfkPh/fMtpb9wRD4UJwjRo
+ze7sC+uwRBXOgyhCWhHg3qyjpYxk9x7xg5a0zVxnWPCFk5qlOdmdB6KzLomquPCgEPO40TF49Fp
vZosxB/gFwN7snTjxcZV4GGyRg3gGmmm3rl/uwxDE883/wZ+8dRHHi44g0HNvu1fY9BYKFh2O8+x
Hz0LQWynS/QbCJXxBEbAo7pk3JCq+ezm+inEBVDzWaIOli25R4+pCi4UuS6WN7/6VTQrKuaUvmLL
/1fYdjZtKFJq/01W5GEyHmb+W4xSkmYuq9B1Tw3KVgl1k5SkCasXqkVssWxgbVGPcxOP6AkOZ4p3
I2sZ24GrZ4tTDRvZqV5nFWzsYVmPfWMC/sQ4SNQGS3sN030XMJqFjmxyGWPAY4DBq/tD6i/AVUm2
lYkeZOOYPJ0K/lB+fTFsC8uSPni3XFF5ZJJFkCFqqqfFNC+U0LcVvCbbxjwuN1EJ9Ek7TqhsYa3Q
CRp5GnDZVk0HeaiLXkoaQOh+9I9TEyrMaYMsRyws/s6skqvFDPyAfpPuJ9tpViZS7SFSk6jIJwA5
WywJozgACjuT1GJyYlhgiLjRlTr1SbvxQfVzx7IYD1pDwwMsQccH9txBYOFc+1KWTo1lEncIvTRA
UAMXWwWahflvTXcE4wT0KlBhBJoQjepQzh7Mw7Ced341hO6qWSJ9NfhFlu3ylq7+PeqaGTht/dFq
PWLbDsi/XpsnkoJ0WLAtL7SaRpHnwd7oXN+9hXmuXyBYLdMFs3oUlrUFlGszcClwQITEkFF1UkUt
cZpmE9SpbnDXR/OigFhdb2u7n4ptmKUKQG3b7ce+tHYeujhvIMjrT0NaNuvEXsia1GxsKGBsAk5B
oAYG4g7I+b+4hg8Fp7NsENW4J7DbYCeCYejr+S/FO+8cm+G47YC/HlBjWx4iFbsXM+5+utz56m0a
at0MM2bQ0KVBg05aUSSZYwXA0zWmV6to3UsdAASifzCsR5T7UCP1KxZtnGGeuIHx1K51RDMPoR+N
YAaWxPwK+sDoEA51gy3oGf/q+RYAVt3Aj8kfQoh8XjKsixZnH3Y0hm9DS44GLhq1N6Jj7GeQFDOo
ZWHgh8i5ufE55eK2sceqWLtIia510KG3eUgRCMgiGie4O7/Oc88Oq1LzqaRVyoEf/yDajzvqODeo
y0YF6Ju43LSIYaOHQD5GCRZd3BHQ9USXXotCZ700AR7I8doo4IQpx4yp2WCI5Pm4zcxJotaOZoEy
HSP72ngoiCchBQTDj6j4pYn/MU8umAFLS88gZsCFB33IoTaIjy/Y7DDBApe7CUm9n2isvSYy18jD
Ng9DHf9gek3XxfahWo7I7rRjaXybQ1H/qQRcM1GjPWmRBuME3JIFfRFn4txVxEoPa0A3YWuowA1W
tRNbP/aSB4B7OAPRWqcrrwftIWp84HeIW6zKEjV9zqwez5LcsF95/IXzhYhfLWnxVIcYI+H38X8s
ndeSpToSRb+ICKyA1zrel3cvRJluvBHCf/0s9Z2nibld3XXgCJHK3Hvt4Jl0tWA9SscGijXiMDO6
9Fq7fkYbp0okGhcb6rNvh58yl8MTKxqb65KpfR8UPoup9omJ8xdFa9Mpf50QvlRLrvIdnU9EnkyZ
/GS7IHTQw6ZBIq53O/CPydC+2+i17gu3tXsA7t3y5MzWtKmG62I+ML+jjeO7OYiEjmSjeQw+DTBq
NoDKfjU6ZMAXXN/OMUvsxGVt32eNYA5SA+GhDyDegijm2fEmFTFjaCVjgyHljWQhDLjL41/kPJz9
JBIQYumwLiGtlWufu3o3u0X25C3z9GnDZv8Ji4TnNSGqD8pOh4/PIDbUzieMRZOVHtRQF4csTae9
9NxqY6UjmnAjUl+5pEHZOkiO8pFjfdqm6S1WTARbXnHwY7zuvMxJjka0zmb3yRJxB1t1glY96qaL
KbP0yTSs7lSzsKFALMulSQtBsQzHSQbqxwa1609lQ1rbkNQjljahfUP0UakJ7cfWY6Y+eX44XMM0
SYZdkYmmWsWNgiI9tSbDEK75r1FbabSO/IBcpQmY5VYlY/hoWG3wp1ZZ+WLO3T6yF9rnS0KH3u42
UVlAnU+MrF6bcjBBX8isB35j0njgWH9RE5ItaiaNMiQJBTdt34YvPd4PG1WjsmlHj31PZAYv6R9j
GOfPvusjoNiWDTQvJw6RCcumLocGMSEWTi+2vB3b1nQj78u5WspnHELmE6eKnlaOu0BnEO1nm0Tj
fnYWC89aw0gy9eJTYVkmfSRrIk0Ig9eqUNNwTpIK7cEc6tfCMLvRppLIlEHl+3sG4HDBm4DvtsyZ
3s8ZNnUR+yZnwQwZxehzdk8EWvgW9I23hNMpYeJ0m8Ye309bdesO2MHO8xnOub1scAhggO37ybtV
kB+2QzXhPfIsEmE9grXqvG9/SAth3FwXKJFLMoVS0rNoumiO/hBWu7Gz6dlwMluPo3CpjsUvWtkO
o3rrYvOQLgaW8l8JGDwURs6sJ6flYJnuyKQkFhL/adOc/v0OgudRaDfwhYURVqc6K1OOCYVD51vB
vEBjtzUSfgcRGOmD487Zb8b3ApG7Gpp36ZXD3mzT4eiHev8k5fdqjulX5/o1c0KBl35J6pvBTkLv
zE45b/rJfGBGkF6bbvEvqaXmx6y16f8sHG03C90LqAKNsl6RzjFgLCs4Or03vgCvzk5QXucjIMgE
bPVkMDxFwC6cYbnZoZfQdympr0KH4alFCiqTO9e6+AsYH6NzxC7P5uA+rI3sYtfK2tmM+dc2z9eK
0CXMvAsqyTil2BFmjKY0IMA87BGGxq6tyBBGqUeBFDE/LQvjkBcOPm+J73QwkBZNCxy7f+Qggrlr
+lVatmui7mF9Q5FxeSPnsulIiCmYz/7jB+lSyXc4/w9uIbZW6pZbUTYgqdPELyHKMqQPAXww0GCe
ZgkPNUkOozCx4pTEN3L4QjMO9i0xicz35uWkesJvaoUAi2ZBv+5GmgUI9yAQKcj0GUe8feJ5EI9d
3qyL6xKUQUIDAiEPYsbkJLDfrXavTIscn0h8EbdOt6+BiBBk8HIDGyYdFRBQ6WIoyWtD1SDDfNhK
h654y5d/GqU/XVQeW3QEg/mRwrfc+sEQb4lmR9+u/yDSkqlFmPU7akdv7w0tTiIepNXoLfY7j6xY
m3aYHgw5mdd6TNU2ISd6PdpuQDYmkjOnrplU+OTTIcUYkPLMWdF+J7nKn3N7iD8iRf6bF2N3DrLE
YcuwwlPSpvJVeMgbjcyGHUfLDnCMbexznL+rkNEvBuHZA+mjW1osz+nJHPzh1PltgM2IzWpvWTM8
LzqAjP/7PN30vmvArQ7q6gmBFSqhqqZibYphl/biQ4OGkZ7sYoakKVnHThNchd+9z5SxdwsMmNpt
8dK74Jem+iGs/L3QWj7H+BpaQc8s5UVTT256DbM+2SSZ+2FG+WctwcxYffUeWOD5EKw9Gwv0pbyj
2Z8VUFTMM/38x8LL3zrpf0JIPyq3unRWeiNf/bXinNzyv6Pg/e3l3dqyxye+Vf5STb4MGUV9Wp58
B5FgNOT3lS32XOqR8ztD2YSxVap2y2ASdhA2u8mN78uMN3fgSqzr/YsKM05sM7ihJIle8pkwjBb2
fBZPr26dfIsieLaW7lsDqq0l2XWDgxjTx1XWH5DQ3MRYPVaMgQE0wYnMXxYzPutGSRRDWkdthprh
IVrC90KNF3jf50VGLObpTvTyqs3itVtpkXu/RYxEyu4Qv+Vxe9QZBC3sC8y6hCtAYRNt+1Rl8hpH
9TlQwXmOIoywCnc/CTFhDbsK3fGd7VNceGQQd8lhthG188+gyVp3FoMOUjyjIdmnMa46dBirzKQr
bMxP0mv+5F79TDGBQSmczkblPNhtw1w/uui7NMXlvcV+gVe5hzzRnQR5FrOSF8aQ+6hvf1UAtW/I
m2Ma2dCwcd9A6CzJRe5peE+Zh/az6S88ljeES18TG1HSmLxTkkc2rZhxb/KdDfWpbwKeKZcXSLjs
NVa/yOzHQhkHq3MPnr2gyCOPwM2eoPzsppFI1l6MiHz6JxMMQediQ9fITHJlgVJC557BPCjUiEYf
3srGPxKx8hDNNGPgNuFz58FOaGxZNuZrcs5BBU0PZhb/eLa2Scr3rokPYdbtrQ74dx1gz6uA/bU8
v2nD6dQTyX1HFqPXRTfliZUhM9QwwbaVyXGqLROOMAyL1HtJagdg9/AGW4e07OECvBC6sbjVjv2E
ahq6Ij1ydpycxn3xEJD2ovNPvIrqE3WoHgI7mDBAmZorn7grZs/3TpK9dtX4menosTp+mMrkc+y6
myP8D6xCx7bFYFhbL13ebw3bOwLJpFhsnjNZXhqizHnrEUfZb/TFsKnseoIVEAB+o5HfxG22C2L8
2KZx6VDlj/H4sNTOxqnbXYAacXL6fdRZ17b1ODsMdBdLUH6r2RYfkyweWXpvOYUS/D4eTdI6bLFb
OC7FrXcZ02IXzPMhGcKbGTE6jsf7SMz3Yw1kip937ZLcG9QXkOMNlCLuxFUSgwfbmJe4cv8EdvY8
hyQmj4lzXyCL5k2KTKDiQ2Tk4rkzpCadz2ZKdy8rg8E8SnN9E9heirWskycLjSnQS2ejs3ctE9he
Uv6a+Jt8XESi/pRDQr3ff7S19ReZxl9Xdtzl+UaSEWK1mp5SCboZRqbzFDQcKysdj5iZjKSMfW8T
S0dGbdWybKV8Y3B369KGd4+7savxG2/NlleJuuN2jk8Zz/hBltX3wg2tc3OXtv6/TzVYJZHz5KMJ
ljx+LsRfuY/vn36wXxufvYHljpzSgdgepvXbRMz7zucgbFVk+Fj2S+tbWDOAf1fLd4rW8A737WYO
TNzAfsdLwroyWUX/l/9hBY7IpTUIwyH7xC+eTB10qeROiJHgRL4MPpdbTQD3xa60W8JBsIHUPckV
jusHcBOgEHcmPhcUXM1haKFvCYQyRGgETGNYHOtFza9RlloPVjsG+BnpP2igdtHcAsffzc00vERF
/Zba1qtdmbiqsCO0yBWthkcJGISY04dcCxgCiUo9KIJzVzGgixSN2bHs3wN0e8q3K2fv1GX964rZ
f1gCFAgcCG2iji35kChTPdsGDaeNG0ViQnSRjn9K4r22/MoS/QzajcQJsV4LzjpVG4/PNdMXiMoZ
5M9W2uJcdn69GWsH3oQ0lw3BlA0xRbO194PZPvhkPNEGYaIYtug8UzeQe5k6cle7jb0TbQy1R3n+
gV5KvCeFOt7PKBB2ceQLdIMe814zzw7EbpXbTAj9th9ztIY1QyB02K9xoMZdl1LuT70sIcJMpKwr
W2x8RsBPSRuqVRjmuZ5KlVs77aLdnLtIbjLZ6szwn0AwJnBzDz8UsJad7gg+uaExbLK+y9iL01/q
UOx0yZA9Wx4pCXcSdwAQMAfNdUuF9mm2NLMMT/Zr33eovgUT49QnbI6z7UBYiBuUzpqBQYxmvYrt
NyUKyFC8J3a2r2/czLclB1xzuTUYcCOMeZVotZsqyEWMm9E/YkQnWzG2OchMpdGeuhKuwCpvI5D4
UZgU3j41Anc/F3iaOztQxynHzTBGi73tA1tznI3uOLt58QwvqUWF36Jw8sfWenWgVBFljtGOWZ1P
u7XJXzIuz8R+lETTndm/EYRs8z5VrtS52b2T45vcN427quZ9xtyT50XOlzTqaQOG8M9pUzc/KDEW
ErKYluIYqJYA04OxD7von+gNjJXKPvoR8UbGnEkeIpEfkR0i/CeWT4BcbR/b5C0zlis2KpbI5xxM
O49gVwrNVTNfEPrf6VZh6dNKZkwfP4lqWhuYftqejG6UIgngNsNe8YH5f76DnnbadPX91OG5F/sA
jk7pvVrkd090xbvyzU0JzDyRiJhFHOhc0goJRM5G8GmEPpc/an5a3J+RaxfkxxEJsYLrsDHxaY4Y
Jg1SWfk1mdiXBEZIPgKfkbCkHnppR7Ahd6kX32HyIC1ihC4c13Gb894n4Ju8YEP+ihSRzL//4C1v
LbdHcnvtBWhv8sZdLsxXmtbEPR1D+e7IhMbSj77ueUH+Re+f2zVbkOT+5a9L/npVPun+sJveM9nW
/x4X1trWburcO30RVVpcJZ3vwA63bZyDlPC23ET+WQQQ+gqZrIru3lLhAR/0gRh35DmvpfmXmxY2
Dfj5R1R3dzWGyVqd+ZsA6lbpKLZcY0CQIRes14IJ8x/VgzAuXERpoD4c4rXV60vilvPdtBx8ZD3o
RZGmB35OODfuCveSPwy1NhEXAUz5GTkGl41lNKbRahKlND/pb5rlxa3zwIEZFs3ZfjdJmiDWO2tO
C1tYmVqrkOTfnDHW/FhJoc//mKQb6WmI27QrlhALApQe3w3s/hVfm5r+zAmGBrTv+p/g1qb5d0YJ
0hfUylQ1NGzYU0jcypAj3oyFz9jz6PBzYq8/DGWbtXwsRJSaAbkvAI+sF5QULjGUpD+bRKMSYWiP
6JXMcM9XrL8yNuid/gZLLGMCMWvIHrHAQeUvZDGPXARZfgEIzrknodbgzNw2IeYa/hEyp/67oyKZ
3/XX7M5whn2QCuZf7nOVzCgDPcqRaxSwPRvLxMqEnojjKOURZ4nwublKNivdfF7/t3ht/ydi8+KP
+DZZYSwhfXf5bvQv5WJZXfwkzxZLI7cEXwNWUjGBUgEIwt/CxTH0r4uNDGJLlYmQEJFZ/2pM5Zmn
7f//HFaGu9YO6SI/YL446nXPo2K1f7Mof3DA4ar61uUl/RRqOXpLc7bR+0rfu0d9O1pQrF7DO0bu
mmC46F0poPghcpH/kk35C3Tq3eByvJu/+eTxQKuHv6baYC+GNwaAHM8evcjZ/bfq9K3VzwcXzeVX
9ic/ZEbBRl94bFkIDrENEU5ICqs1yI1e/4t5yg1fM5G3bmX/xu1+rlr5YNAL3bvsi/NAVKthROvZ
itBiczgkl6//7pcFt4zX/WWieahUuCuM+qB3DrPB+aSzGRHsWAwEoYa0Rz0f0j9oZt0XJ+UtptgN
f7jx0xD9xgJBtj8XKd5oKe/7IuFZZsra18zQq3PT9W9RTGXNhhZ2BulBSEkCoiGzWO1kY3z6afcw
N+Fr6KtTG3UbtwtfFleeqsi4GoTyZsv4d2INLFWJd60OHwPFAjedbt9yu5e+XyuSVJAq069Sw1V1
E0HQ/VePuIdxP4m/bfMVVfa7ZzCRHepX7D0/KgwJf3W6tV7m1jLS8JyJ3sn3RDNuWsVZnyu2vA4L
WnmOhX0/OM3VwAhBSNrF4bA2Nst964b3ubQ3anAheZu3STUPEefTO5IlT4SBblAo4wVjmPxvBZA5
4DrjUd8/m+jimgAi2fYvtcuwEozADgqHrxuvmGKiep2mQtzFw1Iy6meKR34OI3BQGwYZd5JEPXoV
X0Hq3OLE/04D9Yl5bdOwf+CXu8Qx+mMXtMqdKvH70aN7TNyEjmxzdJi8WUWGHqY820VB2Ijamjg+
eDqZOyyR46KZ5psagRZ7SuzIbt15WbIzE0ejXJDKKf/Z72JyoVgsVt2cmW/dhiw4qtbbkKjMJA1n
lFOrUy9r2iAhc2a+/XIMt1glMT+D2G2CnVNibwWclZNdQCP7NVTOoQwY/3RhTKoz7JjIfo5ChFQy
5zCCSouXR3Lf5A4Tx6Z9jlogkG4BcdQXRU1srMeNnJ9CZfzJMCutCe9mv5a6aZmQOU0NmWbTqZna
3ZyhV67c4CsqyIMdx/LHwDekf2wmw4MabJMakiZzuVWc/zrQI/FoXyHr7LsAwd9cmA8ZtQatBWPd
zsYZSD1BUs5bBcFEGu5zptBNjwzUGEOa+NzQJh2sAaWPN7/7xDb/u3IxrLPGvEeovev08ynjc0yO
KRbcYa1/fWQBJgd/JYvsxU+RhM7q2UoySL+sjlQw7M2yW4Q4uJfGLzFZJDugbe2dd2eItnWvDmDP
MLwRgGq2ApsQrg/JCw4gr4Lo6Hjl8xwYb1FZbpJAf4zwOGPbAlqU7LxI7iZFQRDxuOkLym3j5nbZ
1fLjHcK3q8+U0wthfPrV/ZLVe4xSFyfwr4s3HTwIj0EfnDk/3TdBrYE0nyoxjiY8X5+s0YSjdxN7
G5NxzpI0+76p9oVwvtzCeEFl8CtNb81gTp9lj0zp9iLvL654XeDdxVgEKsG0DdqGN4jtVKTbZipK
7Gj9ynZAd9fLofHbv5S7m4Zise0QpyrA2Y2OqmCtRx11WlBd9GRm9e8LT0YwD6nc1wzCwYN532NY
He2B3KWG1rPXpR+jjdwYZiEdR3NtUGcXAe/wQeGPpo3/LQy2CxSEVgbfL8S+CKXZNQcmZ6O980zz
CiqGZl1knqZSMEGC8J0MzckOOU76OjMNeaD+7AF1YTQaq74KOIcQ7gbU8Azukz7JgDDKutUoBu5M
taxdd37wQtRksRwRhvgZXAXZPJcGnbfSJXWZGEmahrPR31dusm/a8GrnDZsLrTOJrh3SyYCdEUNB
EtJr9KbwRgtrP9GYDEkgIR6oea8FAFFceLvc7ZArQERNaOYOZbzxDee+NhDvsHK8FPGdUjt6p+D7
pqs3Zx9NVTynFu1Kld+8oiZewinIdQ2cf77zdtWb9b5IF6bw3Kee8KQZvXFToJ+9FFWHxl9+Thnz
kMVDR+iFH9jC6EJiJhvKx7h/aEOLjhRM8mwG6l+6h8BVhwLnZDXIVds8qgyqJr/e6d9Lw14XqjkE
wTP5wji57hS7Zz3fzy0mUDR3wpTXJsnQxDY7vUpa02PMkZ1AyM1UEir81F9GBF1Mmuqsl4tB6E3H
42OAaQ1wAmW1eFtKvgkHe7xINmaAj8zvz8R1Y+sjUYDHbeiYPYwhouS/KjNuRT0+qZn4MPHiR81W
38aacIt+4dTgdnihcyydnkdsZ7wp8J7XS8GknYgj9OaDMG8Zb+rGio+uuJR1f20IdpC0hJyOXonm
/IQMBIqWNAQ+opm1b6jzNn1tQjEAm2OheI+SYl0Juj9Dd6Ebfvab8RQ1V9yjp4jhp9OOZ50jRz07
I46hbR5wnvIMtTET5mvdhQfuGoDWLPx0Y0wgD9is0gVmF5lTd6bNEIuXRRx214AtrpHwNGJ01w2d
K+QLbfFYJgHAmPKzqRD3aqpmtDxpCGbKHmur+mxZ5ZFh+Ic9LPfBMj7G6GimRtN6rO+SIimavSNT
rRPvtVWe9ehlengZIdk7OXq5i07dns3iQnjvOVb2NbHxzTJCSRuDlxRvIT3AIF7MJYutkU9ZN72D
5XwbOvOdJhAqBrQhxusck7k+o62BOOexoRrgvEZ0VU7Y3Q9deY3048AMaFMX+UM1PXo5o0Al75yG
fKXMg/sQ3BEzQhcbk0uZbPCyoxj5k/WcabFMLX3wME9YaaRezkMZvKiBxhNGywTVKwpY2kEhFivJ
fDUjRc2Lok2MvNWd6xQ5PDQNZIv6xrfUJzSoIf7Y9FpYbXmUMXH/6hKA1E4C7NW9hkO1EWRwDyMY
GcN8Ipt3pxodu71QeeMpjcZjm7ivNXzReXChAz/6tg1yrt72xaMDBzCEmGLTqS9h4ZLr+Axt9z7F
WRbaxrYOqy3KDzrhZKCmPgQMfSrBLc/XE+GdgOP5NDg2XbeUY/QXq+5QdW1ypx+bBMTBlM3XvIGR
xUszql4n+w0GGceOw9KRUDYvO3KqnvvO2JoT+sHSIpcRRSHXrSsNg7qr5+3ZEgQw/RvL+l8IkO6i
ydkphrguu0AZMqgrL7xT1137HZC+ASkOkBa+ej5isnw3JY4ZHqOK0qCww72+EtOL7sb5Nc69nUT2
gyyQOgX+n6j3tkOrJXL2vEf+kftIYX/0puWYDSU6b+s4AKKmJh8vWoyl7/NILWN1+WZg2YUIiu6Y
XhNfVaLJwcOU+tuCy8fiRq+Tf7G2aVIyr5AIK3CQTlSnrMeKa2b1gk4+/Lu5Q7JrQJ3USOw9jhuY
FM11vHyXMvwEMxGgCmMQj0O1dp9T39pmZf3eoATokfrY7HboQwhEI1mjgd+6IJcNvuZcUicmCt1Y
98aKVryH6Ukf9fvYJj/DTqy13mwK9txcW3NninobmkxAe9Wq8WAJM6fIhHCMMstis0ym+MFB2UEJ
Mb4wOdQO3zv97ThksNrjJc7cOwFUvEajlcrgXkQYOcjjLsSkQ/MINMgxxSLzR/xcMvXH9QIVxURB
Xizmj1+JLbaFAKgT47/KEMRUjNr8WOhojGrHyYY8XYeptBFRyRIg9GIzZKA1u08M4xUa+K+aqr+Z
W6Xkfwi1A36+mZeCR4tmexby6IaQ7YLDCD6rcIo/fQfaMihK2N3jveOKPyT1caQ0AzQUcmNUoFc5
p6XB8M239BgnkIKGksNt7OJsmwo6ZJal6EI59QFZ4QU/8ibA6gdnxUAOB5QpsRFgjZOiqYiTI4x/
4wrJRMpdAutwKIzy2xWwKgIv2vuKqTfn9XkHUgjBenQLCTda22H9LRc86i5hFVAvTNrJ3WMRjrcI
UvxG6pGT9B7JMN/7xXjKM/LLPSONCCNHRVTEHHCUv8fV/ObF2TnHHwSKkEalNzc7uu8fsP9eR7N1
2bZMyctk/s2H8cEYfeQ+6pncdxA5oKgZfPl73I7rWpkvMkLE2A7FaTRywi/Si3DNZ72dMln4qPp4
Y0l3i9aSmzGcnDx+w9R1bMgg9uPy0o0AYTomzVZKMnXdfjit+mBSv0uzfK+sXqwKRouN6AiqoECm
1ohOmpPmcwxyW0raunpoZLSypQ2xkgl4rThEDZ1zxREJZWixIBeFpyVl88ePhXwZol+0b3J5oNPN
TMOirki3wsqJSQ/2QxBf7Up8DNrlUyOFvZNwodemZw1YMmCLFDaBAFqlFzqbIchh2HHAtKM+QMrV
LnAePACrcXUVWC+GaIDnFYxi1XIySiRwqp7vw/UgIlJPGqX9kaYmknIRMi5X4mmBcp1bHduGRYZ9
6PVnmQQwdUIgic6qmP1nG3e1NQZ/K6Jhu7An9dH7afrlYMz21UOFlFnxu2cXj3kRVmBInJ8igZzT
mvLiRMnG40znjsEamPtrIhUlylS50NmKX1gG6mzly3cQcczO2xAtYCZJ7PWrEzXwyg7LVy8wiHCF
dFfkBEoiHeaQTeMrNf+aJq5I9CFcRPzHJAdpDHu5Aivx2DC/UinMdDABoWAJkjrzRobsx+I50z6p
SL9LR+/bMadtEtPXpE8+rGUDgF5SGDMXUGurzYO7UbmPAYKR9TL5zPXiE2sUBJv9wDQHyHLanMxO
sovQGz9XJlCgoel+UlsGu4QD7uLThu+YxPlwv2iZy8nYgobZhJMcTosw1rqFwLx/NWrmi91517BS
x7FcLn07P7ns7F4ob0GD7mHggIREcZW0aHBDiBajWT+NcaBfi8rDxJUTzu6ln33Yf8Kf3bsATQxe
rrCC4NMO+bV37ZMHm4sOI8l8qfr0ciyOPfkPhED1hLEGqvu1O+LdOGIVvOtDy991YbaPMXimaQm4
CVx0FzvB2rHAESzwlALjpcOjgBIiqXedFpNPxD7cqaoFnhCoc0X13GNGDmtxNemrorI95lF6ytjv
6oAw1TAa3yKyW4u+O7Vt+bf2MOFmtNkpka3bWDO8pJpusualbHmqRtzuDTO1ua73EZ3mDUmSGUmd
ExAWHq45nYl1Stv7qvAwi2MOFslX3hQPKV8qDW+OYBYOJG/smGuZ05vrg/KNeUh5wVJyEaYu3Bjq
DzFsS5ucR2YQ59pmpOckvwYFbFbkF3vCrc9h1Cx4vyEnOjLKJLG46SlVXQW42FLkKYjOQXMyPYmp
eIgwK7q5QvZgw3F2F7ToRDXquztUxW/nxn8SR7ymlExUDJK3lFGy6zdG4nOCYShXdTdr6J6xJwOV
6zHEzc92XtzSWlxigVOSwldWHjFO7rNmoE6Z/6qvwKOVbYERcyTOdIh7GgOLlosWubsjseMkIH9x
0F/jMaDei06p137pEiYWxbEBnlmiHnBKgQ4u3+vikl+N03mHt2NT9tEmaeyVPhzr5yLS3R10gUkt
9sR9bFyAylbarybMgXye4kSe2WlIgouLyFrrfjHvGaDNh6EERIL8Qk3EI5uksuZMoIIusVa5zR46
85iLCm4sG0HSc17izLDgaMAt9WgkNmx35sUqedclsmO42KYFr7oZJXqBdAHTE/Rj/TnsEQBc56HV
I52zEWCyGL7pGl9lV8d4rWPi9vAP7kuQVtpREVTlRUJPOo21eDRlUXE4lsArpxvVSzCO9I5QsdvO
b0ZtgcXoGTjUmbrRi+tNNDpb6O4rG/S0V7r7inaOzSF2yeX4G3IKH6FlzSPvl0Cm+z6h+G+6jdn+
Jr2E/tUzVw73URoeLHfcAqcoAuRzo4PRWHDcaJTJ+dNdSas5zgFI8u5NV7gU77C5dFWVwM/LH6wx
/hCRs3X47xX8SyfqVgsHtNHkzMqYRBjwpqosZifD96HPg3ERbNxsOFS2ualG+RHaGM04qXThfKt7
2B78661XUbajkV4G1DnOygqbXzeFaqfPUW1AXab7ECnFaoHLgOUe/05B+tCFn7rGtCnPJAYD+u7g
KN4wGvETXAlnq4kTKpPYRx//TNyi663lOZzMv/wZUQE2i22QDdBkBwiKyc5RCIhNETgWHmCQU9Re
dpdumtpbl/wi/S+yyRxndvSBlkBmMumzOLWU7DpDU16VGbKuhhsinHKVKtQlmpwR2RHD7KnycXu4
ryFJZ3eGZqgGC7DQmvIuMHD+NsRrIddrHHdbLda+M9R5jsd1HmOS53TGWSXdL1PD1FgbjYPkMHXp
hT7nMx4ieIfq36lcH9kwgV9njktxw7u8yfjbi3P1zOFMrMgaFsSVdv+nyPAFcFZsrbcF7oXvg1q1
8q1e1+X0aLO02zpAf2Me1DzR3/EerDy676GM0NcyrWYtEmuX2VN+Bw/pqrBP+MNw9QbQCAkq2IQ+
0YiyW68oZvJ3JqBLIBYUxiYbOcVJT9yUBYagDJkDMEcoKWD66tvLnHMTeK/elO4wmh0K23+gL0pR
nIrHrMsvoPdegANtPFm+doAJy0QdFAAxvY8MUbGHg/db1urBzKsnniVe6hExYKOxzUz5A9/rW9g8
F1wWfJcVL9o1f7ZCbLGpEJgDuEXo+GdMnY1S3jFD68C51+8w0XRcEIEqiuKiJ7+HuOkjjwTN/Q6B
UOzSkMYbrneVAYHutvf+JaD2j0vAk9WysjLTuWEdpRnHA6g7Movd7Dp2hlgY5zpxb/RVqATU3i3H
j64bPsa0P/NSfdcdGoM7qFy1KShuXREeHX88oT/4mxSsfMvIT5UHEwQk7XZRmSDoM1+1C7Z5rr0P
8KeWvvcnnRp0jm35k9jMwL2ELPVo6QGTuna6YT6MO04+RIHBgR6MqEzT376ngxaabFEEvqBxIluA
XbGmYin4Jhc2X7MgMxIKHzGvG1WxdIBmffvURZiL8X/WG6t3161V/8GixjMJfHdQ6TlwyjPypIxy
kBEcpx3OZdEE9sNXfzKXcsbV+kqQc9iY4n5Y956g+QSitnqLzQZvLqMP2sYD35KvyLDxg3BVKW2q
GUh8TakpEn/YWpx4A150XpbuojI8tFyVxa4gqvbkW4B+3AAwcwQgi9UzKqiJldNeijT7SQTGfH+w
fzGR7GK2Rrun/zjG3+gG9mPuXCjKV3wFDFmIkmDrNmTzrlSP2BEbB5V3MQ00uKOtcLstDfmDvm0h
KuO7KrK2puX+GaqQgsBziV7CG+kO9wzXbrrNpV97OYfPip03VdEmKlAHCAZTKY4ek0+v74M5Yqbr
PHJuXISsjdCMlWIbyvkxTOpT0XiYuumVxt3Oy8N7S3tIgxR6rNOfE0cBGp4FZWN1Gc0enp6xS5wB
VY27Kq06WiNE5fCZLaumYpo0DoQzQPkF0BiZ3pvhtl+6S5+nPmdda2WX0yVICModneynlSmWPAhE
bJR11H6LsnwmeN6/WzrQ8/a4ma3gPach6ERI3nx0uowY4Gvx2QdjWHUy+9FvWaP3Plj3a2QWd0uF
L5LnVI8PnMHd9b2PIGUANNQhgwsJ/3X0C2ZaTuZgvGdEg/lJfqZ+BOoJ7tdKBM1nqIGjBNxFwOFO
53BUDSJKqkeTtl3BsWayoqM7oQjg9WrpcwDddbw2Pv4B+G7fELTpLtO0VJ2992dBi2AAVtfZI4Zz
Cu608gBhMyqQQb5xevnXRyDDW/IRV89Gfzw3mpFLGWi7AEOvZF0d+jn9NWp0W7wmlcy/BodumDVx
V+zWfDeUuMbBciraht4fMtI8uEqefroQDHwd2901WCB0h8Oju1EQYHCnRuvD5MSf0QhCyHMi442R
b/UwJYhW/kfTeSxFzjRr+IoUIW+2tDe0oxu3UQAzyNsq2as/T833n80wQCNTNivzNTAvlvGInG4d
IygmEKc28c5dVz5sLCNtMAwa1yIdXiCNfahkolWbmtoDpK3vdU2/RKW3rtqGMAPcjlDZuiFbDnmw
CazhZsCtT+X05cv0J6j6L1VvQ1Hj6k7D3vf6F2TVdilc7irINzC/RgQ+6i3YawVNRwgjgGjhr6oZ
VbSY7TToDlaaHcSQr2H6JGgewrv1d63evgEe22JwB1HTxPnHarVrWcpL2jo3tfgEbCvMiENvBatc
+iiV69gc5ZwTM3v85UR69woT1TgKiayYak66LC5epJ/toYb2XyKtkZtustTmad/Ir9lCWG+8DZji
0rjE1675GHxWp/QrjRB2iAfqkVoTQLoErsEKaLgq1hiQK9ZRQ0WpeKqvhqesTIYYuIU1glmEGwMP
7NBo5lW1gCnlbhDjixoFjQLf1VBbCPedRxbcPC/apSwnafUreveOw+UKaTiK4EG4mgkX3DDdiba4
2EH+1uilt5R+cJvmfi9lfZ5wgORINZBNnZ7HpN2NvWlwCgmWVkjsig/S9IQH9KkV1bth/Phifo6H
/GMmp1EiK5VRETd9JM+N93qGBuFG+7LiZBR6H7CKkZIuCcFcywb9YeDK2qGNqSrQxCohdGE3H7cQ
SKgNl8+I/z/6rN9OHbg9ygFhM12H2j+GdX8FJTBjXCDmYdf1gbNEXuyp7QifvAKskVGd0il7jiNE
YNtvk82iaW9h5AKn6/XnCouN0E9WeWMc3C58mVpnM7ohByax6kNnM+jDhZPEjsaEJNJdLHN8a9ps
09e4gZv5toZ87zjDh+/MK1ipF1Mff61Jv9qQqOuZ+MW2ol+s4ErgEDgx2sFpHKi2tSE+m8EySr0D
TzNgmg3aYWKwA43wE3LngGaEtDc99J+IlTAoxy/daErw7NVHQ1lR6sOb0LW/2cji1ufxUQLfqSEv
PE3ks4DTn0qT1Yas2ENPi2MqxdlBFgFiCDpxSFb4lrHXabSyBjDWJ6fca57DuVq3uX+bYusO2A4Y
xfRnqvJrFKGQGDa7Ng2I6uy/cOzRWbA5OtmlscLWkfDWsZ4DWe3BlV4jZ3qkFtwz4sWgQ9XKql8n
G205DvtgkWyRjtgLJPFKAa5asEdYN5H8pRMsADmZpu1Lsz86RUA2QES3qcuUV4coziJzzX3e4ZMg
QKi1BJZO1d4FWOoixHXc8/5Zfzw3IeaDoEA6O3v1Uw2FsnlaelpcLCp/PHgTPnBzAX5XXYCV9VC5
hVIaaI6kdCf+qtnWE8Bg3wE4t0/0Ydu0Cc4NebhKtQ7VT2ADYjz7oUQpRgKPQ4azMdFlhLY8QLUf
k2XVWoqjHjwcc/zKou4+T93Ja5PXrhOXwvIviEUHT7U9HcuhPY2KzRGjOx7nmyFu0EgkX1xmqDUO
8SdcW5P8Ssjqkrz5yXirpf+3rrtlLFT6OINVbUY2WVF6dVllwO9H3AZqWVLSS9lh8tT/LMdpHecg
ZBGxFkVysPOZLCR8tno+pyHWXcry3fc+bXSkLLteE61tqhmJcVPXlFVCucWmYzNSsl3oxXxicGE3
AngLcNDIcEs5LpUqYeza4AujrTaWB0Ob90ZOBkHrxLqPUmuVT0GFOW234fCx9kZnxeAZnirdOorB
jI6sbu+eUUJtHzmracM5QtRYi9oD5Oel0ej7FmxZqqkDeZgRjhTRyZiZUarhoMQv1OyCLaAExV6F
bx2LGD4nFx9s0NW9eGnd4O6X4mIJex8l3oOzWHSxi3RGmLBeO6H7YsAohKV+6LvoZ2rlzzw4LkAL
/6U0oNiZ1rc94lvhan+ojR5SBGZpnuR5jsNDMTjIkyLCopZUCcLh1ISoxSYG3HAHVzaI5s2HnOe9
NWXdcpYCszNfnFCGWZu6sUO+od7Mpbs12Ji6GdR4j3hSjuBOzTLfWUcf3MxcJcm6aae3fEwfg53h
uTnNezvUFiHS4feCrN9ilmT7Efw00GK2N5ElAgofiB2hKvxnJEJmryOuAgQYW/PnVHp/0xwl5djW
/7RIXji1dw40+yxZ2YIM1cUw/QDZfasKMCk1gDOkCKAi9Pj2UgsD2xK+ilk8B2ayT3MLq82hvhQN
JsqNJl/TpNu3YJPURO0c55Bkzq+s0aCPnBgpy7SDTODsxQTQH8I77GAUyAsGmd2rUzt2XEFCwKVA
V1GnwIw2OlN+q21dYD1l6xwmN9iYAmBKq3cLo7K2JSI+xsCqg4DBNpUz4TbU7AWct31H+qmM8lev
xM/QNigPATqTrjzK3lPeXd29TqvX3KpQ651eUqu/pkF+RMFFgrLMAkh4hr6bEHuGugubWgPrl+fv
ueeuOyHuYQqAxe1eIjkVWwX4GM38KBiWT53r/h2i+SeUxaXyja1jyPvAQuCG6FwKfQVx9NXvhoMb
aHdRePijDUfhOJjNWF9+moGVgHTcIiAQeRvhSmwU3IcOy1Mpjx0xi8ajiMqMBAEf1a+j7r1qhodY
cvEnisttD4/T7scVi8tCMHUmFB7JBLu/I8OmkfHeyPAiRPRlWdT9BMbWRYXRRoMcWJezqJoEPBKY
pyKmtGsipQQqJlII9JJzycByPcb6b+dGy1JzcII20fOoNKRXEg3VhKb+trrOQZXVuFDfRecktxf2
YNhEEva99DhuBDXWbdD5CjsxUNW1HqUbrLKMzAsUGTBAJmo85TWpbApArFAxvnHuhNR9bIjLpPv2
IjCtDbzC3TQpcm6oc5BELAcP0GMZe2/UHvBXSWEcWfK1ke62iUjMhnEFGtW/iHYwwZU660m0aAcP
NSUK96WfAnLqokcgskORuzzCH51XFqmYthuB4xjr0dDBTo5vU5/fZzMInnrQ4MLEfkQNBqPRdpqZ
Xgka/8og3491+ukZCDDrAVQ245wXybEvyYz501mEVK7m5lpo3spvh+NoOh/IO+/aurlaLqeXzkHY
IPsaQq0j62+9gGZgMLj9t1m5v5EfnACX4jmfpQffyJcWbOkNueVrHZSnDsNRtpDy0ioYfW6StIFT
wTxBwyFPnpMRkijRE3H5tPYGMMy1iMAr1z1yZL6/jqEOk1D4KeBE+JZ1E0PvLVEXXzM4bm0zbrwM
zAM2dVFmfKKqcUDcVyCJWu68oLhm/vBmgPtz+3RnZcDhIGYhUDPtjaBZ106DsnoT35J65LUSEHMm
hZraJIyv94MJ/0ghOSp51zLAsRNnlN6lipkGnLE9IU5IIhzjIL86RbVPu3yXJOVevY9q+go8D7DO
P7DETkYWvYStfGDJTsINX0SeDjTcNh78P2BrDOAA1TP8gF+PUCvRyjMGwN/qAmRt9kZd7MdO/IED
iJ0ByS5EtYimrby8ZoG5mYryrOCqlNgf4GDvDZ4WFIXxmuW1G9lwrMc0j9p8UfsoupSq/U2SOQLl
hEmXNDf3Ue3Z1B7+NSNVs87NA9SG2IrGaWsDxWyy/NhjMYHoxCVLiz3Es0NiuPeZY5JZuDs/qC9O
nr1HI6k3w/KNJUgCpAzGzkbxtlWQqb02UxwjBc8cCOdwg2HHtoAKA/53JAmXeDAK0OQryaEV4nNG
H4jk6jfzYdVBe8YHl7BnzDZxOh9rxzqo/7Nt/p3cDtvVepXlYgE57A+ItXMAKLQP2lOWWr9RjomL
pXvJoyl7sWFZu6FeNy1lZLzVKA5+GH7tYPrm9Mso69/nIFGMjjPeJrBhvVDgQA2oEdE2P9T2BbCF
jO7NBvE8EE5Bi7f/5Nj4qORHktRbL8OCGc6tpRWbsSZaDttNFvMAk/6c9ZyXBVpaenYwExS6zf7Z
LouLaeVQ56sNF14HcoYSHm/8vrlourHVldga/Mal9GCyItyPCOoIOj3JDn1JGd6JzHeCml8MH1CH
QOm1cc/IO+BSMEIxAJtKtmL6tgRBPKvRl1mSJ8OXxQIKkJ01w/8A8fhr12y6ERWcQhsXJiMVmOtx
HPxNEcefs6ZtDdKKYRrt/Sx/HtPqEEHDpGa0VndNga0bjrPqBCB3v9yl0XTyR+85HcZvia4B2rDp
Sl2g8LJLbQxUO/Ifk+FvNQlKogUmw6V5pSqriKFUb/UCXlD5GDvmWli2oBmAJj31uMc8QUV/ctpg
PXbJdRL+IWc/SOxOKfuSTPO732xwxEdpdBetM3eSTCpUaKTiTACRaHRQ9Mj9HyMr4WhOey1vGHox
km+2m96yYQ7WqvMK6CgdPmh9lrHlx+aLRWKhiNGubsY9IijJZnDLv3WKqArisJ2RX+U061t3TL9H
phmJ4wXzfz1n9rpLuuRZc4WDQVn9RQiLKZlE0KD1KD6ZFQKC6ecYIcXjpXIHdmSnQ15mt6nS2wSK
gx4slrD4l6nnIETFVgAo7xYkztcccd43PONP1c7bCIweNRaSg3NtF3BgEeEqKSz4MAARl0BqApDi
UKIoJskBPJWA9PQo2Jo5ighdpO0jyuwA6odjZVV3ToDGJq9S/JfV+6vr1PDSFxQNLyQCuUck7kHs
HUcK4lg5B+1qaFDdETWe5u18ciEjY3r+FzWvcKPF1ITIEadrGzXVRV7gLmPq1U8+Wug4t+1zm+DF
lzkLOZPGzRBaIa8HfK1NvBC4T99gH4EWWahBFp5VtbgI4HcRy4P6RbUD8iQgzbqYxL4qsRvLiZ3Y
UNt4DcAOraqMPHTS9tSz9T5t8TaMEOFvC8KZRqb4Z0/md+jh94AiUPfShTaO7JXL2Z4AUbwlWaPk
31NqlC3o76WvmyNmRGytwOpEXVzB9eYrI7DeofJykPRm60M4OjkTU0eKTp/aiyCLtfGtbIAPngYr
LJ3YzsJ0RBGjSV5wK2kP5VyyizlBsLYjtMc82QFF7yPcyDipbHodOmOn69GB4/5wLGctBD5Vkftx
oH9WA1lndFXSbT+U1iFGQpDgqDLXYWxTtiqJz8hIZ7Z9KwavKDC1HZq7ND25CA20pzMj+qykZq7a
isxL0GQnHzLCzS1iEtml42Yw+YFZDc548Uat2+hDi1y84eVrTnOIRkwRwIsBQcaZ2hK2TpPAJV13
Vm7WIwZB4wJ/8NMlAwKLb4qe5zYymXQEdEB/gcnhVIFYQOlnz27jhotSmUqT+rOWSYQu8zxn3TbB
GmmZxwGy7jpUgyC2qKySLriKssQn0TA4BKRDenPz2EN7cKz2yLYlqBIUw3a2JYRWI7RfWknVOiuS
5obTnoXSCigJfYYxK0MK+tY89BeZlf6CtEK9mHREHth2KHabZr1ORxlePKtr16kxFS/S6IOboxW/
SL/8DU2aoSgD2jcSNW7UAA0itInWXWUW8BEl4hFmElIdxMAKVVwoBLIYKCX0st+aRWIfzLqLtnOQ
uQfRm+lxKPQAlpObLqKuNJYFppJrOQ7JMfEhFVZTGb9K6LzbtvSgC7gdSOsavpk9EeSOfdr9kPOd
jqntmDtCWKJIa0BWzrCpDtljukI2AQ1bPxm2HujGp3ya2udC9O9OSN4DDGC5oyzFOb0uYRqW+Ijo
7C1LS28ACEOS3WGWk26aIZKI/Qr4tzX+JNJqdLQ6ohzGnNAPTheaL4EzZ6+c2qBuUOVDoELvqYiU
wPoNAX2lqgBRB1CI0YVskRXuYgdg/YzMgKTSPGqadqgiQRxYjulZwjF9iio8x3XEql/TsLEeeaU3
KSjJIEWhj+WUdaPco47FkaSDHHttBtx4FhYAx3ehx2LBKehJODOYe8DUnCsazM7GUohtP057mITn
uKrA+OP4lNkIMspmbQOIzIsUvILJTprZKCWTj3kzjfGSFw3c7JTUsTFvJkxhtZrSTK87pwj1MtQx
vR+38DZaBNgLZ9aMgKe3W8wRSwJpbJBt7ImHJN2yTVxlE7zPMv9oelQd5oo8gvRA34C0QDSwLX8C
Wf8m7gzUEQPkzB+hQIDfIn1FjYNtV/NxpGr0DysPeRUHc9+ZBICo+2csjTY2OWNOa7e0mz48SKgu
q2kQtTffqFamk+/7Btq/Q0N2XriWYKD8GDIoVpN+3f3KJL6mbXbUh+yBQNe7DL13BP5grnjhBrle
aEv21RBYEg92gUPitEKi62jW0xXtqIftkM3Ks3UbNPtRd+/TKLduEb3FIP49s1lWRvfajMh+D2QC
vVK/xRS7aOZYW1WGKvogy9k75rUUHif3kS2xJJP4BPkUn7wGDl6SNh/JRKyjg2wMOm1VOA0ACxRO
/qKtB5g/h9lr+AamShnMsaiLAWqg42wKUEcOhYuw0W6ycV+Cunr18+DQlPAldb3/nBq4NEP02RuU
Jm3q7SOsbsw6sRItncMchZQVcyCGLbpBT+PgEIPLZmFWLaLcCm8fvCVNf/Mj7SFS4zFVPY6I6bMl
24srEVTralKd6GNBPsRjdDKgSUAPxV8ioJADHqQdUPvDAgabTn3lz19WNu/cdmZnM1/y2FwjZAJ+
h+2miMlyZcUz7lpYfgIzdALrwYv+ELA9ZlWMizW4cX59cWkx6kjGvaRwtEKVKUdbN9zPGjSEViVw
4CXjxpRjF8wDcWRNzBXJbhKG7iMn0+t6eGTogoOw9c3px9xW0riHnSNYd9J7maHwPUJGXtrjuJzK
Ml2Sb0Fao7bONZXbpJrI85FcoioHT7c3byUUGJS7whb7E1RzR7I0GopHWI39tlOx9kOO10ZhAp7j
5nmV6E+iQRJYHcHNzCeXQH5LEFY043hUKgpK0WPTuWCSCyCrdQyLMn5UGeuOcmNkv1o0HvbnZgnL
pXrESXVB1jN7Mj3jw7XZi1C2gDnfRtZSqZ3XNeW+bGS0lU19kX7x6GOElXMXGk5WoV0Zeg50CffL
0EsMGBoIAzq0MCW34gE3ADK6Sgywz2Q4SG6cRk/jcAkJNDR3gxcsGIDvKjEeT/bJGWyioTE+mMAt
ZAIONx/nHrIXmj6aFdebzNEAuUesYKWOMRni+qPPq1g2zNjC/JrFV5dOw0EfbPGWcaK0nGGj1M5U
6pWo6jToIzjUYr7lUZYsJnh6q5ilMHEhGksUTxPThXmqoWYmzXzJWc8gLZa4q2IUHeq4Joe3bPhw
fQGjLAPfN7jycxYoyWY2zOJeWYNl5Mpa0b00rOQgLjny2VwtvPldRKwQthD0WKNMAFTA0z8NLbDB
kFGYg0F3MuOJopLvFKsCnMmcjmgogj0AiY2oHxM02nm9D69MDXd7CD/ITRDZywvIw31B4mIXZWgf
qxa2jWlhUbko9faA9tK5KSUmx9layGk1GtbRy7sP0GgsHgOMl7B1kUH6EyPlIhLMoqzhO4s7qo3F
ga55E1qEfDphkQncXPrIJopC1Qm6jzCZfjGOi9lN/TOr5cWZ9C1mx79NhsCNhIOL58yfEnhx2WlI
NHfjTN0KnFjK8aXRgrdIi76nuF7GuvmStRO+KNqZusWLN8h9ak4d2f9kWNY2AiLkHJd2YS0CUrBV
k9/teLiRrwT7V72GiqxR5adJRAfHd7+R9VuagM2A/zXvbq4fUvRf/GIig4TW0+y/oDHwLKgZeFmw
QST41gkMwclJLNXe0MNfM/OWtIZXtNtGEiiGrfHROfC9id93xGWAc2CbrTwFPIpn/RTVbYEzMp9u
020d12Kp+ojQ/BWE9U2zpqVhzK8axf6xQ4dstJxzonDUjiGOUVjeo7m5BV783vXW3Rm7Q+kVx4I0
mz9nLO3QalgvSsxOoYduiY0vseMfTKkt5myG8sB22MBFYlavQhnysmrzlsFFzT8WPQAZbJJT/E5J
59ZGjlIvDq6gkt5sC89lErtolOlr2YOWkv0F8tbfpttmrvbdsO1ETklhlalRoonzhbQ/v8N3yUdV
WYJ24hn/+yIDRJmqVziSt2qeblNN1XQO225RuimQAA5/BwekgZpvXKEqsKDmtFyCPLb8nwbRvFzH
uJYC1ATEqGUqdQalRHZv1GDiF/XDJK0PvXYdc6zVeTMceMf2GxMMD2Y7ZpyJc5LIG2Z/lWMJt/BR
a+ULEhnqO2uQRzXSRmDaErQbTw2JdJ1Bj+rb76jolkrGxi6jg10GT8UEuvpmBF+Jlq2C6cqblyE7
nv/1v4vTDg5ZHQ4mpBdBLn//rzGozoMdIGTMblwDRwKtfIWZp7SzUYheq7kZyzdT1Q4zUgTXluiG
q2bk//kyonqYln/4lY2AmKjTVW4ML7zfjMwANIuWXB0f81nX+UJCmQGyJsavJzDe3ZZP0S0W2Alm
c0qH8TN15ZJEc1EibvjNYxOLksrlucM8eOYxq3r6IFWPwuNpDi5WhieRuZV+BWpxqxp3RIg81I98
p4vgrxcC4ao1hCEuno3aCy9CP2jWmZ2K8uJ1mP40VfX/44IfuIgA8aylFS3D9jPyJQdsJDV8yG7v
3MglDvvfU3JJOkUEZyxOM+PVq7GH9QnRkZj4r0OhDRTuHz6tvv+v62n42Js26gvjnNuNUJIYMcXU
PE3ljfacB+RL07vqF+7fQiI0XjsnfVftwgdHVmOLsgVvSs1j5fQPeskjL0hLWbyc2vIVgalUrTJW
0FDZSvrprP6cDo4aNeb+ayk1F+iB/75hnGr1if93bnNQvW5ACGn9F+mYG36qkaC3ui+36xVsepvJ
szM/1G0dN91zpyG8DkiJ8Ekuz6vyGGq4qUmofiYf3Jt70bD8y9t37hsfmYA60PMaKE8+NZBL6rzx
hU9Q/cqoQ7YVmfVs7Y7jCy8UR8HGSAf16gk69BXq9/y0nN2dejkuoHb/hJwuf02hWL0YGl4bdVuW
DXWTVpgcdddZbq57ea1RfA2wR4AKpOatajZ+2VvJ0sUQlk5l4HupjWQzHV9CfwQAlv80rMqMoKIZ
3uh97sFYk8Dcbe2Zp6m7PwI1EB/ZkmcrOZqBkq3EjXjA74eepkcTLoNl2kKwcjjO0ctO5UidmAeY
qzNix8tsDhG5dzb/HiTqLxFUkSr5FGmyN1hBk+ElahAOJzyE+hn+TMPa8l49LOhoXAYBjUtum3sj
qQ9HCr8e79UkX5kJNSiSuV31SurQeySsM6oHaU7egr9kPPP+JEH3av8CF8dgUTsofxb42dZiQHgO
wQLLjrq9Wl/4Q16Af2mtgWliDWz5cl062S4P/vTjs9Y9uKbqBq5iFP/1TUdJDSEOWr/9rNwvOQXb
Hpyu9xpTWlHDRvVnzHk5NW4R4GwITBh4Jygy8nP1Slrb71SB9H9PoIULq8xAY+MJiA2UMy2qEK2R
8gV0+Bihk2i8uiBS1BX5PSCnZTAlB/VxtSKhpjQSOrPdMUbRrFWjF9xLVoKFv/HUcrB2nc7Mn8n2
Qp7rBuvsgQeymhn7LgS31qVNgb0icvRhzmUnzlVDWv1bsLtXUhhPbNacZZH4YAha4Ipd/45n9hMW
4wnPCukcUD0oCCUuQyGDGUCXdDmW9RUjpz0kJuV/o1hinrcU6RbuIaqzKfnyb6mf0srGBJpsPNOf
DlJfzHKbhcXGHdsnxgyPquZGV/zrrYDKkBjFv0n/36RRuw49z+rGp6JpwJ3OX6tlTy0cBY7qPuEI
czVLKKwij0J3qrmMelNToyZNnifvMPdCYzFuVMg9brLhqFqSzlHD3rfOzBAVCIUc3PkvA5RrOGLP
yI3zYGHrBz2lHjy9TBzDeQjmghpSLBoYA6hZwzThe3a1nMCsxxGztkCRWWdeNuBfTm9wN9WrazNF
6OaU2KhkMqptcRkVQKs58Tz8YJistxwZSZ2zEEraG195LYps4ZRfjvM3qyFcIAjA2sdn1f49guRg
e8bidDm5tnpt07563kMM3y0KndxQb4Ds6z88HQPFm+EZlmv2JkHpip+VdKfHwZUlrs+pnAAcZer1
gA3VfZz/1qIEpUNQ0EKeEuPme90Pv8PK+Sm0AJ4nAmPmtT7MBE/oNwMjiYwtR9KthFBj8SNbl0j4
vqjX5Dlmcli0MAwY/qpgI9Kq76oB/JIBliAxhmE1yPjn0diBeiSj3sI3IYgt2lVuRvtA2xTS2Abd
/b9rJEaD0rp+QffvGCjFU+ItNcYDRozaIUz5qiajUcXZSr2irWFJ1r2oS9dd+hU07r3hlixo8bBq
bWpzQ2meGGvqcTT0glgOeFl2DyME54ijk8g512Mv2vTkY8jsWGgaDo18TRRpO0VoUDMxiXB3tFRa
StVudM/os5DEfx2zolRkY+jiPxBAWJYDvtAscUOYnVL0EedenOreIx+Mh2/cTod/3cmMwRuT1YcX
YIB1A6EILCCqLdOwogtt65uBSUAD1mttmTkaNm9djoprcJ7SZ3CDKxVGOgKGYlFuu0BiM7T2cSTK
BU4DRFpZd0U3/sB11JrAtUcqd50gEGLw8S33YHIZnkDslvoY3Zo3ECjEX343MUSgXvNoNlEODyX0
bR3sQ+1D+G9EFqw+QWXCunnggvJvXZYkIFjiVACnBnAWfmK+9cTWxMsqR5Qi+1YrmvGHpwwaamS7
KGeKwpEjXndn1JTZJphuwL3VGJWu2qhhIj1F9XfgsDaYX+qcKPKYmvgLKza/hmYAyQR0o/ut8hD/
a1a8QrZ9q7R9UfghxAnOaslzIKqQLfqcK7Ut8BdtLjc5cQh6b2jekOj7RziZoQ6me97LNJNh75G+
SHBuGtDP8axrMlIAdFgzBlIouAf1zDf6gDuoW6OyFZwdF/9BZgHDomfC0E5q+rRTAsuuu6pNqrRA
xwMcc2ge2r9Go4+Bp7Y1teTR1Kpbex6g1lHn3UQang/YwCB7FfRohLUpIjrjsxouUwllFJzJUwVo
bRTzhdYdCgCT3Rauqgr7dBQ6bdo21otVYrbrzEUzv27lZ6+veciZXwfeAwL4CjoL+E4LpXRK3gBV
1HKBy8J9trtdZVTnuQP3qg4gQ7THHkwdpv6L5gBMYpcgFnGENpj36nAi4Ma8EREm3WnBqYrk2zgC
rAAhQVNZRBK+S90iTzZqWINBxiblqNqgBd1BkEkbGL7/NElSHbyHJHRSzWxNEKklIRnnKAYU11fi
AGpHTCCQtP8WQCRZDdTu/a55ZhSr+CO5DuxRDeJuxBScMBpKPaNv4C6QkUyWLyjaqiWL0USz8RD2
iPNAD+S1zsRBYs7OaFEvrQIARH1R2yMBBaqWvxlRplA/JoANR/HEmOSznlYeMKyGsXxgqDHk1RHH
AibMEGljc+VBMQLBlyC1wJ6so0XGn/N3dAcjiNklqHX6SDz8y6yx1qmeMMyPKLFXTGqVIFC0GTRk
KF0hJ27taGVCldi7qbmhYjLnGqEdYYwC4jWuav9WZXUH7drK8aFDDPU4FfG6/FBNwoTYRz0dYdK/
PmOg0s783opelSApyyQuADhleCsDIoYYdzUFKb1WghxsYdmnwKpq7l5N88OS6kSm4kfV6gwUFUdz
gnH+O7twWRUqEN3+6yUJSnDelmBpeBJWZybUntviOr51Rrk2Eig4hHzN+K9zTA4qAKkIDXJ3FxoV
1NbmgEb2t5zkcrLEYRwQG1ObaGIi/WLF/o+Ya+jfvmLjkcVr0gmHTPShyAykTbOXfYbQUy4p37cB
OiLpsJVBddAb+3VI03strV9/Ht4iCStV9UqNR4VKonPiO2YIF/3bOWMfIWkmY0C+F3wx3vRe9xsJ
60iVWdB57GS+oVNihYSOrikRmHmwp3Ilw5jwariTjYb050EDz6z6wJkxfzJZgWQ7bWporuD4G2V6
ghttDGEpU/6wS03P7kZvbvPafiGrfC57Kv9h/0EZZ9d2mlz8O0FBPK3i9jHUFcfGcY0x1gXBZdLm
aOmil/2GiCthS7uz8vZQaDwFCKCdmh5qdOievu3S8ODaI3ll0sRqy6yG+0RA39kvKjDkvA0Iy7t0
FtUiLSugJ1hYmcvioVIxRQ+Mi/NNC6SYYuzW1TVqGLgHGCkHDsCat16fFaV3hSb7uXTqfhEMzTs6
s9cav79AnZhbjtxFRPMY3kV1AOBuspvCXLpVvBeMkiEQR42SG1R6WDmYurpT+ORZ6ZFt+0nP009p
ow5bDjtRIrwONoSl0MTKIi1YgxjSvRg8KtTJQgU06M3dRs9Fi8W9GKpIA6esCKOPVlnLImes6CwJ
B4EeADqyktOU/8HVCLea+h0NUlifXv06aO5PW8HcoKRynYV/D0Z3o8aaenyjhL//b0ueop+E+HPS
Qbaz//wiIgH7zl2G7MxlixQOGJ0AyL7TRW/grx8qfq0acIGQ+NKmFWj2uocO2wbwv0dbg9Xo+CnC
OSjPjOUjmY17FUwXqUoXQQB/QgHNemhBUd9dMN+i5iBsMPUhAh61D8FWUL6Lp55tf4QkmK90dGzw
DsLSqreOMznppybHVULv42ds7cYLNY1u07jOizqSzspS2cooGhdzozxl10gzIKGScawuzo4VXTpF
omPddFhHZe5valQtOE1Fd0xKOKNYTFK3mTfOGNeLmmTGEDtvXpD8eOR1V4QzC99vNyVJMiOT36EW
FSQnzacONlGC87hlGaylc7QcJ2YcSVdQYawxgthBS8MHlJbPQqCClE3G+t+5DV3Hsh/Xntmv1e41
yOFQEFgHNtK9et1fKhzztuGsI9NYxlvfm7ezVXzaYUzvmwMgtUFC9aIIsymLzl82FjVOT5BQyNsQ
7WLrowd+DDBqO84IFKTS3k8tNi/R+BUZAeziQEMiO2nwjbXqK6L8f5xeflTM4b7PDgBtt8RSZIBY
kZrujEILGBbsqN0oP5npFyI7e8k+IlznonZFXxfkEKK7KpQbGlnXut+XaPg9jXpwDELCS3iZIkKR
AdRzopw70ed6iryITbhYCVJRNWtfKMVBrQUe63SLUInKHjQgH1NTe/hd9mtApHIR48Ba7hyjwjYU
1HT8ehd73gqnhnXs678J6crCCNA5yvdhhGaF7n1m1nTLNfEZphNpff0bUApZOQx+6hGL0PAgQQwB
D/hVIyTLxN3S5Tkv7atVQqCsxyN1/LMukPY3ybwArMy04uBCDvTNZBtnEYcRf6N75qvJrpIrkVcH
VV0o0QgqXNiLZr3ZDFTNLCy9Y6CvC4q9J7st/44OjIH/I+3MduRGsjT9KoW6LmK4Go2D6bnwNTw8
PNxj0ZK6ISSlkvu+8+nnoxqNimAQ7siabqASleqWOW05duycf9FgVhXISuFct1V+v0Wb+76Sh5z8
edquKlwVDDOPnWPf2ezPPkt/35fAYM/dGD41FT03gRA+yUdawuEu2Fk2uK+R/KJOQ8SQ67vpLwxz
72fVYsnle6dwAtI6+QQ+Q3tFmeYQrfi8G9z10Kl037QvakNGE0OLMdj+FSdMJu1DEow7noKHaW/r
of4QxNZzKO3XlH9PS+s0VaAKIpnIfcKG/zMNiq+9zPe+FexoUO2nZJEnlbIeTKp8FF8cbUSyueSe
V557yBS2Rbs3RyXaSVBi74ESVPtpE9sxFovCuHhd9gDU5BgDvl9RGQd3ZNhPgBhBcvP8DCQkU69Q
z9OyVKGzUSx1Z3nGvgUV0KGdN6rZFx0RLtNAdrem/F66O1wAIBuBMo2LreH2v7uVfjLu/bI6TGs2
be6emz0W3ae289Y2ZzEzQYK36dEm4oUgeacsXLI6eAhuGw5/1SgT8WuVlN2hxzHLT/X73xNjRvsp
wdAK+RNdk40S+t+m2KKDnU4ibQvNa6OJ8RD51oODH2TIrpCRcU91/g+f0A0MRVDIsXZ1HV+CyEf0
sTnptnVMBRwwyz91EMcGJUETGTFgdgHZuBTdK/ZO1J3TnQ68q4Ef6qLYwxE42AbNdyvf2FyB059N
mW8zGo8GDzJVVsTjiQhW3uOhxhmN3F/Th6qdd0Tl4dTZ9Yvwgoeswt+SNy53qL3Jg+F1qmQ6mI62
XrYXvvkwVJjwTp9i5ZRzrJBiR3ov8vFH6jqPgecf4sG74GC5ah39kPvcfmP92YgcPHHdu+nElwNv
DhXpYcAhNEzpAYv71idd6SMEQKbyMgoD3ooE4ohR0r0BaSNSTSSO+C+hl+wco+fi1DfTb1CDgj4p
RlBahLJUuy8RgwAR8keJYHyYFnsNSHDfGN8xR/iUVHgOjt6vuFXO3gDkrTL9LzgO3KEg8VKjyqkL
mfBkas9x632NALu0ZfSK/vw98eIulCY0G4zG8Brox/QVHvZJs61DRmNoip65G/9IjOCrlVgPeT7c
h5BTOi7IqVYlJhmvgFdpMZZ0CNGpyNkh2dSFbI4028GgOhsAuZdmxPir1Pexkea4V9lbM0dOZNqj
0/Wke81F60FlEMydkA4vISsAqukn+UlMstg5JkkVf2izyTMj+NlhaIHw5gZZfNSniyOaWhA96NTj
sWUXUMXRW0RQBqhS+Wvqhfik7n3Q78dkgl/0D13TTQ96Hxi8jFHTrLr7mAu5cpXzFEbRHqAGWlqf
69K9TKvQUG0rW2fvYYvyeyENTqIJYw0wz7Nt0QXJbP2+7Zz7BHGHskYrDpW/gCidYnk/Rf7cdsHT
UIiKDf+hitWfIYuV+fZe1+gdo/aQSONT5vtfQwqHnmm3JE3+PWS/O8PqforUfla1Fvvt/hjL8mgQ
ak3un4Dv8hLjWCEEpJvAdIjtvaU/Q0i3tn7sHiIMBmiVuY9TLdSvdXj76b1P+PLM6jzdDlaKq7yp
8effEdj8JGx//69q6BK74cZ8CXKH6DweoFqjrjGs/+WHsR5BmBlfiiGnr/qnT///n//4X//3//zs
/7f3K7tkHJIs/UfaQHsI0rr6r3+Kf/6DrHD6t4c//+uftjRtS+edYTiaahiqYTv8+c/vz0Hq8X+s
/QuRjTDoYa5cWEi8cuJcsR5L0Qz8CJ2QY2nZ+vqAcj6g0G3VxHXb0GEpqepsQFytjTaIXZjTVrWL
8nEfBR5waRSQRojcYXMO9fLb9SE/fOPvIbHKdXSh6oa03n9jYRYJcBVfPeNMwTs1/0MggKcNAfIN
wZ//f0NNP+XNdJoOjI2wTNVzNkbVQzB6+TEOUiSIRpRV/DEwL9fHM+ezCQXf4X9Ux5YGgmbG+/Eq
zwraURQBnLUE7QfEAv3N9RGmyZlvEFUVttSI+1ITs/UiNyK6aHWAKChapF0MnFkHwaxZpn9jK9pL
I2momDnC0g3dnn1LEYUo1Wk28O2yl1uQtxjFCyW5803vkAsLEqjRlc/Xv+7D1mD7m7ap2qZm6/xw
7f38tXbmiwj8zoVcZ0Lkoo3UFOgCY6YJnFy8XB9tYbV0U6qOKTRdxcxrmoE3u6Pl5e9meZA9QY0F
VDLu3dK6McSH48UHWZplqJYEJCHmQ2RBXXVNZsa8pmi/BSsvmLQeftTUXHR5B6kv+A9W7e2A0w96
801xKtvSUqz4QrUnQDdgurKBUSLou27Jna9P4NJyvR1sthmzxEQVF2G8i+2KS9XlB9cMDh2acZit
+fGNL1va+W8GE+r7L6uAfpZ27eaXskS3PSuHYqsqDY4GNQnd9e/SdP6u+SmzNHBOGnHVUtXZPpS9
xlLWVXyJRAhWUQuoT3YPBibl00UrIKhMicT0INImUVyEcLtIuTG5yz/CwkTMtkzTVq3ZAVR41LsE
K/UioqF+rty8P8QRfGlHvHYoRacKWnBZ+dg09V9hwH0ZjXpxxhqgvBFyFgKBQcgRlgqOzdDFbDIo
2pla6mA15VXdgxkjE9biMBdl3k/VaX8ATD3fmP2FbWWojmPqmqmpDuD29ystw3iM0iKEUl4XxdEd
Sky4kaXZUTPP6N3q/nfVVag0jX793U/JRwM5kjyW7XDIeAaTPOT1d+mQgXltWP+hqU339+M8xSqD
XWCoQmdq3v9CiKNNbupeeMHAZafG+iv2zb9uzMLCfjeISyQBumU45nwPeraigRX1sicKp4IWbcuD
TqG+UZvakQb2hKQw82A9mSjRM1F5eHPku/LH1KG98VOmozU7DhRHHEOneSGIz7PPteCJA+h244tn
Rs4WL6qvpojEvQidgZ5Ok9KT6bEg8RzuWXXva6W8Md/a0h40dEdMU247cn4WQAWjPaEkycUY5Mmp
igu+UNtYQXi2lK9CGN+E0dwPlrcz6aJPtshe6cG4AJNkuScb9GGT8GoL+sONmZn2/nxmLCS3Tc1R
Lf53FgHNJOGFELqQq2h/oRKxlTHQWlioPTm/XsI0Gtvxj6YPnlSDWnPW30wIFi4xQ6gmQ1uCjErO
fkGbIsdS1LaNkz3SdNQ2Vk4t8vX171w6kcy949iGZQl9ntfkpDSG1JP44oYIYyqUABFvjvJzVvd4
FWmW/XR9PG1pxwmCDfUjU+N8zUIATkWDqaFXfTH14i4BARlZFFkBPPU8vkwPmpnbOQcJzPv2oi4d
PFtVbU0Q/A3LmaUFARmibXoBJWrkVGQ9fq1E9W2gG3z9GxdSA46TRtINkg4JqNkwrd13Q5j4KqnB
8HWEyCMrG4RZjcQXbLBO3CNEdGMZl04RiSPhhOBKN2F2jnMkAdLCb72nRHRbbaozqP5jRrzQ+xTU
FJTF65847b356ZBsTd2G4GSp5mxvSqUJBfLx8SWryxeM45+CiD4dAiSvUdB9Vjz9SZr5y1TUuT6u
tnQsHdUwDQ6EJFGef2jqKbgBQARs9eQzfsOHCs1dJwm3iCKd3aldQKvSgFuqYYI33L66p+05+3CT
r9b4BaaQ1jztC5Fq77rA8S9jSdNkILuGB5+Up2E09Zcsx3+MS5UGkSmKR2OEHdeoiaCiLtUfkVml
lC2lvHWkFra1KeE9QSGzhQNnjt/8JjNEnA74Kc3UCw3sdZRaPzwgZA5NbbC5Z8RcEBOlHqq0n3pJ
fhXDhw3V+j5CEUNxqtcR5dHri7Sw/00piVqGTUR35rm+NkYy4dobLypwO99cxdZn2NI5mhp+bQNH
u7EnFuKk6VhMHAmdQJ9u2jJvPr8qkghVjCK6TAwUTW8+VRKNsOuftDQG9zWAfopKxodsP4+jbHTt
zLokevHiu853N6mCG2d4aRl1tiVraPBu12dbW6BXK9NA8S9tle8ReTj1LWbTffZ6/VMWQgVfwU0r
pEoYnmc4VhSnmZbifYV2ebrK7fQvz6MfZ9soaoNM+FT2Ubi/PuTShuAVppkqSRVfOF1Cb1aoxO68
QZ9gvDQFUg+2cjLAaiiUjCf7rXLMfuCAdH3EhfiE3Ne/R5w9lrzWQtwOcdZLSZkr6luEVcQ98q8P
aRQloAf94+T5pHbd6fq4C9epSTbDw0I1TdMxZqEfiladudAbLyX2pI2jb8YwOveyOcSlf2OopVBI
HUJ3SBJ4zBja7CaVtXSRAi+Ci9vR2xoACaRNvc+4SqcC9pQypVDipwK6SW+T8vB/MMdvx5/OzJtV
VZs6iJTJUybrxxMESNRpswMJzSaviYyIysZBg6oYvaDrc7y0toZBcCFr0TVyiffjDnZUSgxcgssg
g2PZD1vu4nUat/dVVoNYT3HuK6zjVLm+Pu7SLjYs0iRNCs2w5mG2ahLPjSGOXKZ+ko3VWdVMFBDY
byTqYvInHu2H60Mufuq/hzSmZOrNFIemX7YNhMdLisEHpaMY9k22B0n2eSrMon10TFPzGNjK1+vj
3vhUYxZSdYEFhoan+MUPudWC6gkw4FGjCju1URwvvgvACl8fculTLepetiok1cr5qopcgQGN6+wF
SB2KaMmhQSN42kV2Knc4kG1T7q0qTL5fH3bpwApNaromTSZwno4aMR011Nz8i5bzzvIL8t+wK9R9
hymRvsJLhabe9RGXwrzgZUG2Zkmux1mI0JDpjZOGMF8I8TgO+jcH2TKusFsF56VM2xTw9tg/lIA/
lPmggpc5ZDb2a998n9qxfo97I9f/i0G1nBLHZ3QLz42tXVA4urGayx/577FnscEpG4w4Mo/Y1HoH
y0j+An35Y2qv/AdzyZ2vW1T7PlZz8PVzRN8xl8BKTuaYPU/9JRzoHq8Ps3QcBJL8QjMtQu68NBuj
H8MfBbhnYSZYGuMlcEy0JfL0yzBYXJo9jj7VjVrJ4sa0eR+RC6CYNY82HWURry9YPWA+WBKnaOvh
3GS3G5KdWzeJThiZJ7WkHf8z1vy4VyX6+ZHBaqklrDSY20EodwaviKkBNbW0G+h+Mqq+T2ROFzZe
WRY3Is7ibfb2N0y/8U2o61Is7GuDOYa/ftIz7Zgk9Wa0bXCfwqdXDR5uQoLlFT7HFcIrjX6rDLlU
liMG/HsaZpu2N/xR2GWEpsQo4QtMxC1AcfynB2xW4PEx/btSPCAqgV3sf1KL4UlB9KNjw/Uyrzho
bZPiN2uymUddbsbYD7eoQsBrQYsNTkWVY6GpppvBbIpDWwzxUxfgcHp9py+dW17I1LQJiPyWWeBP
nURzK+irSPegt4EBCY4ktHM7CtzXB1ra3rbJCJKhLL75/XLridfXaFRwpJT0vqq1fZJ3fG701IfG
jaEWt9bbsWZbC4eGwUf9jUSllGip26fUcY9TgpZm1WPpVX91TbtT+xgJ/f7IDXcjeizMqUUySo1V
4LEk5gFfBJQRbW/kMoXAgezTRo2yg4Hz0/UZXfpMOhGaY5rUlblGpxv2zQkSskDHMZbpk4e/9/AE
2HOCdUJDAXPJkxrdowEGHFKW/Y0Jns7FLHwIqroqbwk6jvRc3g88GnjcJbmR8SZHUmA08b8tFde9
8X0L75bp7UBObwiNp8Q0zW8+rzSSrousJLoggoGaRZoc8Xs8cjHs8UEHTV7duMIWdihPaQhSOp1M
ov/sno4V5AicuAdb6YsvtkQOiB2jBMkJF+/ixgwufBt3JSU++sIGL+dZSquXJmBZFEMvEUigCWlV
oPwBIlds6yh/pW5w43L5/TaYLRmvIxpk0mLp5fyco2jV2B1aq09NIf1vkTOgCNs7GeoEqa284APc
uVBrFN4uJk4vlWcgEdI6RfplbHrrUxvUWG9GQdPcuIkWdpJD5OEdb2nUXedPGpqEeRiNNfwGwuMP
JcCbLPVN63D9pCwcyHejzHZSH7Upuh+1csYgXN3bjSYe8WmQ+zDWvOP1oRay2ndDTZvszaZFmCMF
ea96FzMJ7pDk2kOL/uwmdotngPweoHKC/UC/g978fH3gpezv3chTTvNm5ExLyqSQun9BiRaRZqRQ
cnUNcXAjFZgK2acuCZ+oZu2KPPlyfeilRRQ6eZJlg0BQ53UMDS3IVuaqPJtocd1lamTDoHPCG4u4
FO7oX2uSu1KjZDJ/MASVmaqejOXZjsJL52J8w+fuEqXa6a58bNPiFUmM+75H8lYrNtge/f14REZI
0ZxeokHYm51ZV43AVLtpfxkMAQsufohj5cW2xdmf5HKL/FaUXYoRzjSpBn0jg87z+wVFQ0pF3MKS
57rNUdA2y1eTOutaAaU1AhzzS/PG3r014LTOb3ZQjxa778L8vNQwRkfVupiWeEyz9hjV1c6qR/1G
EFzYslMlQ6UXRPlw6nm8HzDMYq9SAXldXCPHXMnE2vgT7KhU6t96Ke5IDs8TQdgKyhtZz8cvfTew
NXtmO4GaOsZ0SqFgTCBDum97kd+jZz5xxP7u6RAqABK2DskeFYzZMvqWkSpdnHgXNdcN+BeyfkBk
L13//VEE0m7AcHjcinl65aJ4Z6aRxOI3ACuOjFqwUSe92+ujLJxBgW6S1HnOgmkSzizIIAyR9MLs
5DlWUfsOlV2QBrsO452oLl4bF7fvqt0wH8+W3u2ENb5eH/9jIH87PLHm/YbxQBBWLj53l8DKHskA
oTwD2hWlVd740I9hXEyQHAoFfC3Hb5bhdF1Xxb0VyDOyW6ssp9zDDvlvWk2ZfJHBxB+6/mnTxfD+
gialMm2Nc2ABmZlnO9gbuiM+3D0NFu8+MyA5gKTXy2zXCW1/failc6eB2DIR1XR4/swbjY0nytgs
9O4CWD7FscbJ6VhEKtpIXlT/6jsTAxql0e7a0pYvuinoVAekCjd+xcJi8iucCZphcz7m8a3AAlTV
wqq6uJPEK5wqdcfuWuPEpENhzuQFt511Ew0PnnlGQe4E1a6Bw8br9PoP+fjYn3JockwJMkKSuM82
FSZYYx2E1cXOJO61iWmitY93hoHI20ofkGmKR2RlsKvKby2EtrDqqPtNSIwJAgbW7P3YTZTE6EN3
1tnptfyJZqgLOQRFQbMqUMoycQHWrOwVgT1sUpM2/hwoLUj1rKj1yxBaMF/q1jPWXRtbB+mp9S6E
oIRF0ojztNqQsrmq86daW5OHaQ13usDL1UPb8OjzGjtKVfU3lMefs0Yi/oJY6yGDy7Yu/YQVp260
Jy4iXRXxFwVNXn0VQ4oumOuVoFwH+b3JrPhJosyGuAHSPLUhJ9mRmvATRPZea4v8ZGdlvMuGUt+Y
flFv0iCSG5tYBelR157zOGl33Zg3CPYIdfJQQoJvsJBbsKrAOGVOC3xfTYzH0ANknYuqfWjjwv1W
dz6OjCKGS245UNGKcYPv3p9RXFTsEgU6ZpoEKtI+UmBnWIVYZ9jdE1OZPqQhMma8JXDI1cPh0ERd
dyCihjDxis9a4yLQ59XhA5MEo1SJapQThPHU21b+iWePe5/phrlWG3hp3qh3qM+Bp3YaM/uhhHaO
rQnM6rzD27fs43JPZtStQqp1T6Xu8SkBLJAIq1csMfIEQD0UoAFlx2Ofaqy3cP3oRUPeepfHakxV
slHu+qTB+cZJcePJe3cvrWZ48cCcNqsAVcHNyF/2qa1d9Uaqs7AtpyCE3bvQeKvPXwu4rNvu2Df2
k+sj3xjTzUEsSpE/FV9aj5FlmbdyO/1j9NNVwXi2xkMAyND7czCEvW7jx+tfBO6HWdI+otm7MavJ
c3miSabNV0t+TzSMNEtU6m6CPxbyAd2xOX6mbtKJmz9ok8Ya+zFw5TmfrHWEh+VaoMVIHBcYm1O5
cPeuGVd31+POx7SZZHIChOmmxq7RZukWw6VKHobhpRaKhKWNG45bZC/XB1kIsgxC51zypkUIcJZ9
UEEDmt/yKlBy9V5vUKqJKozvjM9/exiMtnTDoVFOR3YeQw29xuTJx527qm3vIdeDAe9SYW4LS2t2
14daWCtwSxBNaMrbgv3yfqvgL8DbDRPRi9egIKshFlidosyiOXPnBbfWaGH6wHFPu2JCrtDgez9Y
p/VeXMWAuGPL4sQaPlZ1jn9K9WF7/auWBgK9SvkenJiOpuBsINu3jWgoBUpB5bbv27OSCAf3FOvn
9XEWCgHk2Vy5LBfY5g94yNQfbJekJrzoNnoAOHh5WEaUPaLViH1p8RecjRBI8NRj377CYYCT6O6v
/4Tfm2GW6vATbDr4bAFgaLNJ1Wq9JLXiJwyVhvKwjsI/aikjWgho9pVUz9ah7iNg16Mo14WFu3Ft
M93IrKw+d6ZbbFynGrdFmLYXDKDz+xIJQ/xmPPMUUahFqpGXN9rw3qZOc7k2fRwweDFmeH9o3WOK
dsoj9WSyxhp0hhKoAm6KXdyotywspwVqgNCpqtNnzj6x6QpZpGLwL2GTITjq44cRWw9q4g03sqiF
0/B2IHuWESuxn2OdTdegDfXHOI5P/oiFr+OdfInNqSbC+saAS1HrzZfZs8w4qAtNbSfQQlkXRz9r
n8zMuFkZn6ZntkMssANkqDZngfL0+9MgrCiFrK/6FzbnpWzuKrgv0z/o9w7f1Vh9MASQgju7D7Zd
g8opJQDlG8b1d/xDqz/n/Tckgq7v2sWfBM5KA3JC03L+wDIDpN4NV3qXiudHZgzY86AZv+oHTBkd
6F5WvW9D2m15Gt84LwuXsemQHGpUCyXVgFlo0DsovMFIx7JXJVqozPcatWqqytzKfauUN9LhhQVm
OJPGl6NxM82vYqBD2FapCh2BEL9ENY/Th6BMbmF4Fg4Io2BFqNJ1ALo/20ZuXKF5EenBRc+G5xEz
1SQaXgLtVmJxa5gp73hT0lDAWzdJn4cXgV81TjiNn784WhsitZ3m367vkIWJo4kDAsrQNd4S8ztQ
oZPoF1bhX4Z2rFeqE51M0Pub64MsbUNuWDIGMHEUf2YnwymFjO2ezp2dZOFTlGveGlJMQBHe6bZs
0X5j63giukXfbavKy28ML5Y+8m1mOJtQHkqiMwnPF6uwM5SXwmCN2ZGPuoBs7ywDx+h2SLGcKHTv
xJuvPxQjhtdmUtiHtmpHtDKQTJNZgoGnjodEj9bzZF+v2ztdLxN9HcUY86IAIPZoNqaPeIE16PR2
wUlRYDHD0VMhsWt5vmtzB3YipkorvUBvM/SibG0ESr4Vjdo/irYv98LThhc9DVSwMigoOq0cjiUp
VwBRWobonWcUSDhzxlfk0QssbuoOUd8Yez5LxfJLx65rX5YYFkjoyxLrdYFL1Uknjb/TLKSQlCbS
T41ojE+lPjzWWvMUgaze/wYKYof0MHbQaEt0F7AnwqLQbruK33QTmrlUlCFF4Z4xeMpP7cT3mzyM
ssxLnIZoidqr1xXbpnJ/STi0usZrnsCEOm+NGg+q6D42SWb6t/tdJLJECgmUjQxwXixJkHhT7coX
vNL1737fiq3qM3+tacR/P/ezgOMYILQdGj3zSnNmd4aDMBmFfBNjSTsn+vd34NQDNGFuRvyFuEux
F16WtPgPKrHvpzVPtSIY+9g6h6C8VpTsknXdpl+dOPvROEBjrh/spYNF/Rx2BmUZC8rg+9E8N9Ry
u03EOZZNuQ1DTd/YpSpvTOBS+vfu0TEfpgQzWfQO8qRx9zKqKHi1xXb0iz+w+kTS1bIfIT7fBYXY
mZm5Qjx+DyT9LAf9Rq15KY5hUmMRMaHD6Nb0528Cs2MNcYc2eHApGndqxV7iGk+m9r4rvI0W23+h
pU2d34xuzPLCsKS9Ju0DMnoIcbOjEiQ2lo1jE19qHbFyQwJhTvx8pZjBrkmUJ9/XT6YRPo5Rtr2+
vB8vIp6X8DInCh5gpznvwrQ7N8xK2GNBN2xa7fukcEBGc32Qj1/HIA5HkG4B79l5h6LLvFJtk6K/
GKLIjnAx+/sBAc0fMR66G8dXIW17sXCPth2ipe634Y1AsDC+TvFB8oImHH1goOpUgaDTdN2lalFN
neojftEjRzygYtLued04dwMKdCOh5EbSsjC9PAdBw0/8Cf0DHL70zLZpWixHzKhaRVAM8+EOVc4b
u+djRACADsVW+83u5R/vNy3daizj26C7GJ7xS+BGUcm4Ri6+tFZBZkU3vmlxNKYCxBitWzr870cb
qJ1GVel1l8DOnhrOBhRiqH+lde/Xt3KXhfmj6AIezvlN1JqPlWR20g2RaC+Vr3ZHHWQK+bYwUAnt
sxspxPSz3+f2Nk2xqVAwYeI+EGvzlqar4Y3eBW+nrzmoRge8n0u7vc/6be27N/bkAsjHpvhhQniB
3/URZT3Wo4V5k+ZOpfzxxSrtjdH+UQgzPGd50e1LEcabKtYQOQK2/FhMVmy5olL4q4R749MXuE/T
b5F8NBwhSab4fknjzAz92P+tiOZv9THTVpnl3uMDskZ2+67U7JODsTWP02YdY9WqQY6pHf9cOJPL
FqKh0Nz/gz0tIQYTgenCE5xmu0z0Pp3FLnDPlNlgtpboiWO4dKuf8vF2m1jUDECFDXjiPO6KCD+L
0NLtczLanzTg0Wpo3oASLBwXQNHk3lTTadnM5zZEFBQNNNqxsTUif2L8lZgxdgzhzhqy5+txdiHj
4nPejDV97pvbK1Fyz0Rcob7gKfJDU6NDZAfJCvm+Bx9JrxXl5lOhSLyqyj+1UsBeQy7p+k9YnND/
1hhApeVDwdQOEYk1U726mIBzexR045sUiIVozr4gsVRtJvTDXWmUY5LXJo1L10NAc+VgTrbNkwrS
FiiDVa2HwaECSLrTPXtc8eRpbhShF5ojrCJvUOooPKiojb2fZccLcYlHLPmS5bmHqTJCsHrwrCTl
pvDLO1rmJ4fO8OBJxGHEfUE5B9sRBCdM5bHVmmclROq4aqIbh3ghfgH3p2HNAwx817yiKhSjcWTs
CgTag2xfgsteu4qFVIjtF1vpoAPopmN0o560sONoR1LCZTW44eWcQmp4leWiRDMVWHEVa5xhXDWj
1q5zqZhfac4od7ZM212dxPWDHM1gk5f8nLxFbfH6xvt4U4DWltp0kskzqCK+XxTSRQ2bAEM50zQz
7gYt8PZ+ztuv5eX294eik00dgrBNQ3T+rtF4NCV9DSAraNRHp1TuSy+7643gxj5b+CL4gSwlHL7p
EpzlhLbGmzJOGAbt1sQLP9HaHcriy/VpW+i5soBvRtHfz5syuLhP6Xgg91Xz6OvJH0qgfKEUsdGH
aDs2xiFH0dbq5BeBgND1sT/GCoYGbgZBS05nebZknXAHUVWVey4seIiFJQlX3a264MfwOw1iA3Wg
fy0+FLANzkEjM8yRYhhBK1VDsGCSk4q0+HPb5MaNrbE0Gt1yymFQtGg8zNbMLOJBUfSO0Qr/QS+q
BynQQSzzXanfYtstbQ8HTCA1P6Igjdr3C2c3EigpEoIIviLUOMTNttHVH2puH26skr60TjBcgMfS
gwJZObuKBzPmOLkNmQp8FuDYSMHSmk9WI1JpKy2LtJXoeSEN6tHzhj8DP4/vKxUnqESpfyVh9T0P
axQNmvRrmLuvAsykU1ntvu26L5FnnUoaP0GHN0usIaZml09x4+wq0/wtPSd0Z+2P9iOKJJ80NiS5
ybqscoTucdVEzw56ZaRSP6jC56qd/CJ99O+NFz9ssbjzrUNrhLuq91E9Un+2WkXTmP/Su925rYPP
hie+eC6illLgdd01yUodrF+2QOEsK86tZn0tFYRXHf3L2GZgcpW7WFbPQEP3GANulY7GaiNRsCMj
o0uRP6g4aCBwn8h1hVlQq3cHq4o/wbNE1NfhToqeW23ECEN5IKW8UzTvMRzb50kH0PGCH2UCwwMR
PMzP088jWPth8ojpQ7ogUWpu4hwhLNdBXVT/NA2Pbd0uN42Xqna3o4U5t489L7rBDygnnDACNOiM
5jmt9RhDbE/v1iCBjp1t7WMr2oaO/Q0fj4uPINkQiI1ZQHEZy2/paB+SUruDK3w2Sh/XaHBIXnxk
OlEnDksNXbl+22Gzhu+cWKmK9Ze0kvs6K783irWNIR9IcMVZa71gDB9sDL85Ifx6L2tzXw4884oQ
ZRwX4ryu54daH42VnlprOyqep2/TvfrghPj4ONmunrx2snqbdq0P2QghqtJEIjnFPXaV0uZHrDu8
UxU8htomOgjF+4LL+VNSNz8AhWqrQW/xFCzyIVzl5qBsYRCnm1GblKNK5F4MXMO2XZnKPR6x5i4t
ubzdGMMVLJGmtzfBnGcCalKV8jUP4mqLHA16ha7i/pF0U9UNoMrKygb9Yrqt+iseRiVb2YlhIIZf
BJvQVRxa7eNYoXCtBId0qDCRawezXVUyanAJqgL1QbelTzOoy1Ez5e8sEEla+2g8PvYsxRg48jEY
XB9nLgvNxMiaAAwArBBtTPQHL2ix6BiKuDpl5J3P2L8kWyVWelyZDfXVsEJjBzz4a0pXUDfHY+V3
n0VkHyZlwnZQ9+7g7j1//GyJHB+u+Fxr6anTfRTy/b2eI81Xasc+sHcht05Qdmc3gAoa9vd5BHPW
dbyveq+sY5yWps3gV+JSFvqDbVS/Cq8/+bU8B0b9qU/sc8DVgqD+aTKvi4biPqvCn9Pa1o228cgR
W736nKbtdz+LLkWs7wsH98rKHv+MiNSDxF48wSxzHRZTDPHMbFUUQb6qMoyJpNPuNRmdw0EcZYfS
d23qTwFaMY1J49ruybPNkse2EOiBOv53r8cLQnV+0c/U8NFFY8hqqXvUmA5K52HMtXupKWgNaN9S
dfw8uA2HCp1dC+v0INCPKGMhI4dFUWpeOl/d1Lb66hvavgaoZw3GeTCjT3WmPToNprSTWpha2SmS
0cMfWjHGq9LLT43ufxaxfOw8Fc6pmjyYtn5C1ucv6eAIY0V3ND8xba/1e9MOv7r++IAB5s+hHiIU
Yfyt5lgXN/dijuJkhS7uY6W+6GjxuQKLajuYREz8BwQj4tX0A70CxblmMpI27rpYvcM171sXWrsx
y7ZGgpquYmMzUQ+qeKVKC7pJ23VF+wMNPXVXJWINpxonevHNQgnN9hMs7ovukz+Em2iQh2lDTHaS
XV7+jNgkSAy/+pr2pEYN/njaIcTSqIzEX5XdPcau89nTvceGuUhQDPfS5DlPehwfcI1f12qX4AWN
I2gsTz2AGtfHq06448F222MS6L//f5q8O/iGeDXi+A4XuGf6JpT4K/vsGvYBgfR6XbaAdPBWXrc+
WtAmDmdbNt7WMOPd2CrH2BzPpuLvvRw4UdIAOB/WqnAxu4g9ApX3RZL0TNNWdjbq4MN4gKoWrwwO
SK35X1sFSVYRcszbFIIyBu5PTWVicltbSKjyvF4j8Ndh90QtxED0zTKAG1+/iRdufIMUm2cHdQNo
p7N8qa6zQJphKc+gxo9GlH6zlWYLYvRGCXRxGHrwQtiUmc15Wqb5lELSStpnSg+FAe5rBcrr+pcs
pEkGxfL/GcKZdYcxQaXzQH3pjLTDOlPyB1+oBzOVd2p4C873mzP2vq7DbPHwZub+H2fntRs5kqXh
JyJAb25JplcqU97cEKVWF71n0D39fqwFFqWUIKEXA8xc9LQiIxjmmN/8ARhcRC9l2gRJXwo2Clv+
vc5yGutSggdipZtePxa0b/U23uKfjN2uXPSwhdNxZ6RG+pKWEDCVrkCDSTQ8yBjMZi4thPld1YLy
Lgva9D2nCnaYErPYyiYFowje9RETPKz88HY5IP3l+GPdx1sc19NzGLSG1ygpGC5zEpsKHfofkoY/
MJOL6f6dB1023ks9Z3ZyEp7RdO1OUxh3e4Oi9Vpu9OqVnkJDJxjxFidyxGbAJXhjqRLWBZM0vtkm
ekamXYp1kyotMu4o4H7/3b/YWh9+3EV4bMVWjXVXFlKoRDBT3CAzr+Y/FJu/HIMWLpgiUvNPajVK
Ilf0Gy3pZFlY4zZm9triYO8gnP79XD7n25Ra6Hov1DEomZdZoI0QMloj83wCtLcYGRXYlss887PT
0eLUKHvodldvvh9UWc745eclwlzoR3RlPsnkGBbIn0jK4ea10YSQduZpVvKUN8E7rrMJLgZGhS8D
mtZp3+temswVnqM6XopllPiV6SwO3oPha63ZuTCZCi/uVetA67hel438w+f+InGATERgSUYO2Ouy
d6RJ7RgEsQETAfemnlveSX+oon71EQwNyvSipAPs/+JKxIlgHvEF+HNXdS45CRVCHt0fmXtfzWTh
KcGvoDn0qbpgOvEoa10Qni1tmK97azQOZYURu4dr8roCybYqggD99lhPb8F66MZg7gyndBax9mDv
zBovqF0UD9/vhi9mry9CjSBt5EU5afnnf5f7lEyJqRGE58o2z7EtbzStnb1Sx1xGzKsxVh//+3jK
IjqiyRaaN5eosylEW7uuImDudfRcyfJBSbqrpNJxSdI2ajH88Ep8segwWv5vuEs2hFY5Q5MiZn3O
YgNZpt4IvTkWP6LOl0vn05FCRUcnB0Aq6XIVmzEHl9Qxq2RCJXRWOTZkonEYby3kB1yZaKlRhMB5
b6J6qtKaVIdf3y/sVzNFgI1WEdzMz2odyWjPWl1S7F5iy6Vp/HM16atKHbfVwh5nzyAdc3H35nU4
tKoRWidZDpWVWduDH6NzfjOLWPhBiR+f0LrhmAj0ObIsfdAmkzRjBK/x/Vy/2LR41Th0r7k2abJe
bNrBGuVuDkzpRL1yXarK3uxJA9NG9s1CusGcvPshbPoDWL34wNRroWrSSOKGu+xx1g0Z09xMymnM
KUwCttbJRUli0ldZi56oqb7jSLq1ZmttJLInV+mORPFKFoG/RMrfz/6LL42ojoGWmk5bEPmbj0dW
SUXRR0UWndGFFOgLmgMWAdbm+0E+P4FIGgIIW/qB3L+XEVw8hJlezQ1whEG/S8pw00fKDZW+Hy7f
L4ZB1JTGBl0jfq5zMZcQGQVSYBP9k1SRrxdr3R1uI/o+mE373+9npC9lyI/fkGIa1ac/u1e1Ltdt
EGkQoNhonMZOy/0s11oIZ13gosg8HzUJ5YMYSDpJtIodnJxWzq9ebscDGs3Im5tYfPUtXS1H0VBe
F47yurTDcEuTh2CryBQdU254qoPdv4mOz/XcjMmqBp/lz3UNdCeY5uvWQeJ5LOxso044a9lpnG9j
CAUeLrjKlchkSjx2lxzjJpFoVLXz2oytaRWG5vw7LbMEeHicXGtqFd8rlROjd53Uu+9X6XN0QMsM
RB75z9IdQfvh4+6qkjJCf8pAUimIdgPZWTqu8+Sup+LRpqRiVOrUl6UNrTRvhrYGV4zx+r01WV5q
bgGfIp2voyjwQwfsc0wKl04xuVkXSAUZxcXVMwZpMPRDR8PEKV8sUS92EZGyC7UMl02nB9cUohZH
SJxclXaq/DuPGM2icW5ZV7WCh2UsUn2H7FWzbhOh/gCgvNzFBsgWgAnogOn2Ish3sWZDkKsF+vHj
NT0jRqFxjpp5uqmCTvnh83y++RY6D9DCRZJvkdz8+HUKoeiWI+XKKQpqB2/DoThOk8CMfbEajDei
Hsr/Cv1blNi4BxZ5YDq7l6cml3gO6nrAdqzS8AEtgmE9juX5+123LNCHo7kMsoBXQAfZoKwuppVY
ZZwMcgU/PYwSV8LN3jw6aGq1cfUKBgpryP8e4zMkB5SYkvbIQpH6uJKzBSJz4RLCt3NU15ickTxd
w/BxeP5+bp8+Gd00sLVQ4ID7avAUPg7UNXlWhLi7oEqZ+pVk+2WngJ3WN1GXvAz40/8Q8tif15JY
m2uIQF2GcrJs1r8iuhDPIc63bJ6rXn9IrNt0QSVG0qmwOaLon0Y/1RQ+vUfLdYFXxlLbh+l+OWDT
TlTIQgOyB6xhv63qCm+RoPzhpfhyFBPBGgVFCBCoF1vEGdBY66QsOS/+bhK2X76VZsnq+2/1qaiw
TOWvQZYf8dfadSqWFnhtBudmwOgKY7I5oLiAPg7mrP+PkSyE5flMMMsv8TadiaBlAbfjnMvSvSEd
q8y674yDXv2QzH8+WSCG6IyR6EF4+oSwBlWJQYKlTecaQ+45D+7KXnglauIKlerOsVnO6A6W6w9h
/ldfC2APeKmFhkl2cbGQQS+SpEOYr6xCv4merJ+0rn4a4OJLCRGrQSYxQJgNlm/DeDhURt38UMf6
fHZZvUXgmaUDd3YJGC+UckjHnK2tqtMaASrfQrm2CASesT9D3L7afAY30gL0wpDs8uXtGrkJDGuc
z1NDeTbNFw8Y34IyEjeK//3u+2r1QCnR9AM5xHVwcScJ3dSrSjCUldtuF4i3aBp+0uz6fA8pMrJg
IJPQN9U/lRl6yI5JlgYjD7W2pYi+nkOB6NPi2gG7bzq15U8xwlezAimM6wBpwdLG/7jp4P7kaokH
09nW6t9Z0WEv55S532SOehBphquqrnanZAhzb8D+zw2UKfB7OBdb3NzLTVfF9mGO0vmH6OByIVgC
AEJwK7gc0UO5XOzZsFD1UtX6urKHzEP+/JYfeaAti/sRNkfh4h4Zt+v/9oX/DIpUGthlOB3wMD+u
hWlKMZ+nqK+nEYLjiH2hKLWfVA6+nBmQfaIypKUJRz4OIhd4bGaSNlw3crvJWnosY1Psxhh6VxdW
t+kI6UnVJuWHF+6rO41SDdAuYgagrhdPd6SPvdY28XQWufIqO7Q4Dc1XdApEeTQDzAy7zFWok24a
OXn7flkvZ0zgyTsOSYGcCPjO5YxzSR8mojK2mAwpr0v7daMHK+LzsyzTzpPxZ5mi4t/vB12W8WN0
xKDAAaBcEV9+coDQBT5AhTNMZ6UfnqIoOYoZF7ykkn8CzH1GcizT+2ukZfp/vX/mbDcJFNTpbNgz
Pj86bvQjxM1tR00Q80ZV3sxjgPvRSNsaZ1u1Qnf3/zFXDjCFVxO5gEv0Q9vLE93MaTqPmP0YuX6c
zAn3y/Yn+f4vPiRBEIESNRs0Oi65Xo5VV30YtfMZdfjC7TXjocK3b5aDl6m1dXe2aujVUPb/8+wU
3vzlQliA95cF33zOlUGXUBOOoVVcASasb0LLifZTZ/2kePLFIQFgu6QD7FdgRhdnk7Znr/RBNZ2d
aTSpI1tnYeh3mhH/o6eaZ9jljWQmN1Hfrr6f4heX8Idxl1fury3UyBEgi0ZM57no35sW+79ls34/
xhcvJdRKc5HqoB7DSfw4hjBNUdIkw7+osuaVjE2mby46c5KCZ2wVivk/Xqacem2pN1FxYiU/sUB0
kOYGzivmebIqB4/05lYuoh8O+Vdn78Mg6sdJ5QXmmgEYkJvI1g51H9wI5LJiY0BeIMfjLHxfhPth
7B6GJvivRfZln8gObQjwAgaZ9sehK9FUrRooM2CO0Mv66xI/1O+/2BdX2N8j/Jn8X7tiMGo1AcY1
Q4KP3CCNXaXX1uKncO2LvcdJppbExcyuuCzl6wn1kGjQkjOwY+EmqlIuJuTfz+SLMZAZQyAO4RuL
2ObiXDmUxFFCGEYQAqlyLAORnjGTLf/7Dge1THS+OCZ8JtkmXYU/Z1Gli2ODTP0lRrcQhmSVVNdD
Y958P6XPOPIFgEnWjVYt3AZIFhff35GmVCsM64Si9CE37nGkejZb/Iw1cdJ1mGQ9kLChVI5mHXpJ
aNyHheZ//xu+2CCI0+qEEXSkPkPn8QEum8gGfzU0gBOiOXiWB3HVCPHfxyFgsNFC4QLhO15MVe7S
iYxMs05Dhkd4K/CCa5Xedik5Df/9KQMziCDkwnxX6Xh8XFUNN4rUtivjpM/CfleldLjtmljz7fhH
8aIvVo/wC63uJdyjLnRxISqqCBHHHYeziPXJi9tmE4Tyqy2GnxKHL24pbt1Fl1Fh+agJXYxEohnX
eHqlZ95vGTV864oe8bGO9pnl97iJ6MZ4pw6Sl7biJ3uPzyePocFELmLDC2T24tNNFYDkanSc85Q5
2yaJV0r58P0m/PxmMgL6yTZlT1uFwfXxi9l9UE5AM51zRTE4MHp3xjFdCynm1zg/ngttHRTSDzfj
57eMMf9kK/8bQl/MKo87uptdEZD1EYcUrxCoJDxGJXRiv5/cFwMh0wU/QwdYCrZ7Wd6/ruBYmJI5
mFF1NuVRxwt4MB5sfZDXwTSo2yIRxg+LebknlwwEcX6ELCjpLSyMj+ON8F3sxBHddWZNOWoyLY6a
wNa00PjhRv7cloKdCaYUqz7k1rjGLqLW2YhnuTHG8KZc7CBafdeH7bYvFQ3VSdSCqukmj+Ndisl0
Sbyqz1ww3y/t8o0+BujLD0BbG7oCBerLWKuUpLamZZOdlciMblCwnw7VJJJ1lFlARces9sIe4Oj3
g5I9yp+PBBpePNnqosW6/OfjGoNiBcIbN9aphU3ll0Eue11dTJsZq9tNleqB3yRh7c+zpB2HXG29
SE+qTTUBmIvYDn4radkuB9zoVnKvb0bRPFbFoIGalK7Raz7VAu3k0HqysHuPbP2qNJveLTLwPFZr
/ztYja92lcANtfvdwKPdG3NbrAYtxfgpaqJtF/TtrpmquwJe+kqKzNqdB/6rpaMB/BZiIpm8l/dK
h+h0XyMfOTku5e1tQvB3O4XVL149PMkRNnIbymUeUlbZqqvmh7EJfy0/TgzGbagEyL509hE/7TsQ
cCmJfdt7kZi3Whnv9VB9KRPz2PWT2GEGOoMexbGvaUvLNVT66yIKDTdbjKvapEuvzNrZlVL3ljXt
FitU2W2iBaNswuLkhdJdyw7vukC/rfH4IsZwkPAwN2YvnkYz+tXWFjCgfl3lzW0skMZEjvdmLsRp
KECAds7krMIuPcWT2IeLbyAZ8oORmq8B3fC2NdZGG/hgAXbgQnwoAliE9zg8VyfEqjaZnNfwK52H
aTAsT+kM4NrD0LilrL+J3DnRuPQ0KbjTZ+IrEdf3Y5w8CxmXCr0rnypAu66O5zsIJfMAJyZxwdCt
VH2YfW3s7JVcJ7/iJLXeI6VGNbA7BdSnW017jeR5J4fRxuqLdYqJ2XqcRkBqxej1AS0sd+5KGcW6
Nr2FxyJWSargEN7sClkJvK5CPWvKxgeCz0OEPIpn5iOKWNVuFNOzFZLb8ae9JC4f6b7+gkv1PqCH
NgTaZq71Q99Ed1UB37PBVtTJNkWU9l7pDJZn1pHkinFq3HRw7ro+3RZR7uVqQKOderdkXZUKSOde
39VVeIXGq5c4jZcN0bqs8hNi8vdNX69xcd716hNqfGiYaiupbHaYsfnCyteKZPm5Gj1lyXw9zOnK
UaqDXMWHVM4PYRCBbHS8Ssp2NZha5OFdDQhnUr5xD/nIdChNsloGQ/bVbbrCk3ttpRXDro4U9MZ2
pWGt5Cw8RPpSmLVXqTB3YVKsjEG6ttLKn2JtpRca8Vb1T2KUL2jXrZoy2kZRrqNDBvY0b6zEb9Tf
c2ysnFHbdKnuz6OyaqryCpELd7DMW6UpdJp2OKPMZnNQ8mBl5eZrqUsPCHd5GAvRvTSLxs2SYQsW
EmFD7ueoRA6vl9rbeoif4zDPXepaihfAWFrZ9Jt5R3ZONI+0TJr3yIGwo4uXScqezRSHej14HLPy
rmHbiFEDVK+5SNxFwKBrzfbBs3u1HA7uEASukyTejKNwPfeePQi8yC2/i6oI+PP0jlD5AMJ3rpVb
uxWPwIwYsBnf4gQJyCmACQvIe2dGoQSitP63zSyvNI1dYrV3Qzfvu9D2gIn5yKB7gNRXDg7Gem3c
hFJ909mmH2XySYAjn7jB8DTyk1oLwA+0e5mAE821NYi93g2aGKBr4aV5t1UdXKCUQ5kkV0pQL6pt
uodc48bpW8LketfI6Wmi3uShRx5yLcyelmYnLM/XNhSOcYyeEvZgYKlPk7KQ7dPMVcWjnEYBEhEA
tEsc2nwHrTtjnDyjpM3aJ8cx+GcIAS4PhwEsLZzOVYf/eqN3hz5FgIoJOt17hWdcoIMvdoALJ50n
2Q6L3LDP65XK/VeE1Upr7WdzGFlv5Q4h4tRNgyRzrcm4SoS9RW3OLRXjVlXZaKU7RcNVOnL/2P80
idhbWbyqWjgT4zh7hYrd7wShwlI6SAv5VRUFqEJgWSWe53bgIINwlR6XP2Ngpu043IC1uU1t9gKr
ZA3xfaZ03ki3TZ6fAhI0pqnHN8utoNGVN8PaRR5x5NsLxDU6OdlWYfFgCG1li8yXcTfXxOPSrMuU
bN3HYt8Xk1cmxpWWyG+UOzb9HMMPGGy3wh3bpcN9JpaEvyBjHA9A3XGMvckvM7t3DsW2AIoszM7X
GbtgPbs62ydK/jI2AiR3g7t2/6bxKKmZfhfkxnth4o8ggentzPwY1PFVhFSJbRWHOHE2dZ9jVzN7
y2lNasuzofZV0G1zWT4uDqdxWLmO0R9krb6pEHubwYHlxgykrXoswrsqCYk4s+AgdRLi1fmwDofb
XK3Y7//Uer0NeBjnZDzCfbehZyeNKy+wl8BAeNlISs2lGHJrOEiAZN3zFFe5ryrhVdBa3gSeyzVg
SQjTelRz5SCGXnLh/Hg6YqOgGp7TTsO8qNrkVruTc/up1GyCiAJ9PHVjQTqc62YlOlzf7P60HIkI
v3N9cWvP2MDjkJ/6Mr6lj7zRoXtosXajqVLm5m3q8+qOgC0K243zZj1G17Lya+KcLNuyaYEN1dlK
5s1WmbwR34TlU1KmezPANz3ud3OnbrQeKNU8HRJUn3pHee4TZx2OyRKITOdGgQaD/ZGqpzc8ag/Z
UK9T0a4wfHnLJXmTNpYbKaNfT1DQsoyScLWaYKKgozTHkasBFo6DZlOaEgBded+n2qZADcPAJ37Z
tDH7eblMBm78vgYtD23d1duuQyMRe/i8PuNzdZ3rwodpB605qt3EKjZCkm6TMsDE6Maak1XhzJww
AH/s9OXXj3p65RTioFU86Im9MTXolkIC0GqO4z+tUp2cTjraaob2U4e16OxHUXSQKMQOfLPlNycy
yjPldHLy/kVM2LLTowzjai3ZynZiC8Ht2ADV2kkO3tij/Nb0Qbfq2YN5E26KWieMaVLPKvrJzeNo
V7P4averkIODTUy2zoD9Q9x5CsxyPFgijn3d7vdzVR/xb1xLRjX8Od4KvyQnuLei9tjijyepkeba
geI7weQHcuzNrWO5QM6VTTUCfWmLeT/ZuNIoMC3KUX2tADPtut5GjZM3yxhQ9tZ4j6Ri3WlVu42y
cR/Ew3iV9Vp1pZXIeOCT7Q6Mv1IhMHVoRZvMoxQ3y/9A5rixpMzD3P06yCVP5sWTpX+nMMd1VCPU
4GaaIfnGER5hIzBqvY9eaqNaOyREy/skzd1dWtOZN8XzaOS3U2w/apG5nvXgiC61N7DKmijXhdOe
6qA/WzKtaNXg8pzdjH/PlMNVYGV+ZPVXS3A1yOVaL0yCnkpWJT81q5OmiHuFVyFX0wcSpNNoZZXi
NvyIxOFEG4PVuYk0vbcCNfUw+JURr6dq+jTUcFnyEf4ay+V1pprcx1G41zV++mBP7E6VKoaDnOqJ
OHQ7miJSXAtSnYYJ8XwvB8qV2kX/OIN2sjJ5ckMBYE6toD/x+gbxL1z93kdZfpLymHXhNm4bKV5p
QUu/bow3A44dFKtiL8iFfkMH7jpu42tqBIcsmPZqFl+BE/EU9rOAmzsFGuLaKJx0ETcZHYRrpTBy
3yrykupfUycPaALiUIQbqW6johFHmzFGQKmUT/0AXCFSCar6CdXcxmrpw3cbNVY6hCTNpPJUwAzL
XQVRAmChkwb3vH6u7DT5glX+FefyYx2au6YUV7Iz3OmBturEuG7HdmUnlrTuMsNcZ2p9hbgP/sCF
76Bxwc7IM8mNrYS3+bck117ExVGiLTJhzNA5xS7WezbU5Gvi2eHZimrFFQrOn8ZNoC5ydCQmmAF7
eaddNcqTWXVe0Om+QLqJS8BoFb8ssq1kR0enkXb5pO2tuX5cXvdaMbmN6l0q/4Ot02ukhQfSvSdg
yfdR0K8lSU83Uk44MnMGAihuElgoF6gbUoJoss3OO5Ile1sutloQum2EBy9+C6opftkhFTRL8sIu
X2OEurE4Hy2QRMDt63iM9rNs7nl+l+XLUwMK3khgJPy8C3fLV1w2mpprPUKFxqpEXj+su3/6BMUT
vOCWdyaJAFui1mb09fWcoOMqlZshD9YjKg/yPG4KM/FCvCzkCFm3tNiUWDciFgtVyoK2E3NgM/XO
Inam8o2ytgVngIspsFvfbtE05JFYVnT568tohlI81KG6t4za8Oop8DJxs6ylpjzRcPAq511TyHBA
DVWds1uemBaHGYRt/dQ21hLfTHD/1c57Wvf+hCk2apeeYlaHCdCUW0Vd6in9dIxkmE0mqxXM8jqu
R5YzEXdD2a075zVNw4eJZ6JpjZuoQQaX6+aepWfuhb4zncGXdW2L29B1KAe3OU+cUZih3wda4VKa
fhtrk/LftIVr8mDGEA/RrBndJDX4Avm8Le3gmgdw0Yhe1rNFWSu1p+t0jkNvDIN9PZMIC7s/JLLO
MyhuJ2Qku2D2a7XxkS5bOUQ6hIqrtNQB9A9bNcOnEmB3XrTrvDc9iG/75X+tliSZi6tLNThj4dZK
uk2hzWtNT57iaOGmYBrEai67GmTmOp7s0xzrt8vLGerRNW7K3mDcZKGxW94RcD8kyJSJrWYzadVb
EfdriFqsGNGXjZzg4GyCwbptGgMJjtG32XETr6+d3GOugh9SAW228y1gs8iSnqMyfxoUnhMTbCHz
rwJlXUqQbbPsVq1mNmt7GlmfKGULhcVJRCYMhXSjlMZvzmNopg9JNN1GHTEO9YhewSsmKclTHwNF
XRHzr22OfFA80TO+Ae4OIkHZInHkL+9Jn93K9rSjzHol25rfBuaO/4tvSNpTIhW3xdhy1yT8K5Yr
gu6XLqxfjtx6NQi8mTCmoK8RokzQVNOaJ2qXiOGqGi0/ttWbpjuySxU7vqYz7hVmvZ8jdR32+luK
PBxmRdve7lBHgb1qzi+BtCiyBrLwoNih0z3tQ7UlXeaTZMJcS0WwV8SIpVxMBTvcaXF6K9dUAJQn
PCuuZgiaSd2eiznHA0AtURfPu2jf5TUBPNlnK0XXNVjmEG2fZR2XReqcAQU6QwWCy8GZHA5mHJ0H
S+woWf/OgsTy5FjdRk6HljMKjaAhA68KNGS5oarMaWJ74zjdLhcatK2n0QhiwKKE6cmEAItdbRT6
Bl4SVGtep61uZ36VKw9pkpprVHr2Sw4wsuQsk1Pk16GZrHppoO7U7qYs9cuq2XJa/KYK2tXyRzK2
lw/Ncj8h99oY9WOvT6+JIyEBAKCldbYOOBrqdWTiSvBg4ynM403oXmfR3m7i12gcX5vaNDj76VnM
4U3GrRy31VotSu4q/R0vhdXynTn4U4V5OTTlwUoeFiX3nM/MdepxOXtWDRtQ1bBxj1yTOHUexq0C
1dJgPmxHjIPXU1Ks8XX1gkxQSM43RgudSJl9WWl2WA6Q77fHhFNfp2+VUpBlOkj0iXU11zjyJvs+
qG+tqXxzQJY2Gsrjs19N7XHKw1VVRfteTG8ODme8jDzWbcjRDLfLN8y1wdPMRyWRVj0X2GD8Wg60
0g7QJrV061j9arYLLsERNnKc0CUG4dSk0NDEbtZLz57T3finyDetUmL5eKC+SDjoak171UX2SjfD
G0NEuyq1Ie1PDwahOuYdqyU8hW3iScS9g0RRBRHjVG929sDJslLyB/jUS7okFaQ3Tr+XR2W/PFUs
AITr23gGNs0JH/hHSkmiE3IC+/6Fy7HO500QZ2sBwnAw0xVeb1Auo+cA6ruljw/LROVYnJZJpflw
PSDLXkD85F+1yZBDeiNCqV36Q36sjTd0kj057cDRpwvPu7Zf9LGafFtAgOF2k2bJa2MyFOH4Q0cK
mSVMpD4rgdp4jrBvKCZv2woWQOlZnbVuTcXvTSQ/tXEFH86DL41raLpuqYU1avmcqjRN4ucwzDfa
FK3S0NzH1iaaak9Iwb7rRpQVx22nd2ewERnSv/ZvY4oHL2iDfdyTf+nh/dymjzRD7pBcvy717GnS
8ldHhL/00Jhcc6p/ozq/K7LYhISe/1a6HLh2QnzJkVFqda3lHfIJEvdo1ilXUWXe9aI/WaI4KHV7
C8TyqDLJXJ+3phTo1En1Y68nr0KoBOfidnk9lweKffJsFs61YQ9vWiE/5o4U+UmcZB6l3DNn5Fqf
h19TYe3ScXxsM20j5vElmfLtNGjXDX9pCO1DjWCfNyWR4bJXr0JNvaVwtY3mahuP4igN02s55/5y
QdUQv4vOepyT6V2JIMllKaVFNa6OGiJF5TSeiQmww7VIKfuZKmB1mvNypxv1KdRS1kLDWJZF9agX
7VoFNx1IvcsR7U3puiDdTev41qwq1U0R13ENa7EM4K/qPQ+VLhOIaDUhro1CDi9JsssxQEqafttI
GvsQ1foU1L7nlNnVhCSAxP6p+SeK1ZA+VM3N2MftOSd8QHqIGEchimybEm3RuYZ2zSVD6WpvZtZj
Z0yrcuheVak6x2gytvHkc/bek1l7UTsMA4f0IJzknI3KcTblm/8NkaRfVUWo3UdEeXm7mwV6HiMM
R1dIFfoWYmPk005qyB6GuvCjunjANutkOP31oHR3TiheCiPYwja7rfPgmHXZP4IdixbvmhxvE0UZ
NLQ6fOx06UrldSzlKPIjI87cpFQJ8/vwmNftta1Hr9Tp/dKUt3k8HE15QgMiF65K7am1YwVwhvou
nH50pVT9JabuiY38DEzFdKOIv9Ynw79Zz5lBtR62VNC+GY0VUM6xbpfgMa/FFgDg3TxQMZv16Caf
s+tYqUllWn1rB8FmuaMTpfmNO/h9wYVbE8PWEtFOIctrM3SeuhgHyoCmh9bd1jO2IFkHrGo6mlW+
1ZqaSKHUqMirL45RXEuVYxC+y8d5GvftrO9DjDMoKEqgTGwIIXKC6ICGkwPvIwoMspnzVkCBaKJi
06QBMl21b7XhnZHoz8ZYXim8FIgCeTILDCM6RkTCjlaDknBXZL+VNIMXxiMSDabmd4G5kVMED0bt
FDlkbEKi/FEqeDg2Xmn1NwsAhvcluM8c+smiU3eoGu/1utlncXMHrab1tFC+l8Pgfsrqh54qlWvh
deZJqXmwwAHFlr1GiOpdTUMkM+u1MPWImza4ryk0wSQ4NpNzp9Zjz9DRXZLgElOrqa8r/TrEGsLO
+pDsf14nJKEuImF3ZSQOFZT4TCdxG7TVWGZrLptN2zJRqYWdIVFs0lekzVvoeA5iYu1RpOnt8mHa
pQowNncZREB3IpEMbYu3WqibaWoRWCQsNtoHBH8Oep5Ha2fOqC91Bp0ZZBfVxNrOo7OZc0Kzqi72
TS2ZrrCAHhp19gQZ3oLT2aCGOao7ThlFxiJ9XeIfSenuSw1VhpLQ2crIP9TB/tdsQ528dV7jycDa
tnq4kgRYTaueppVTRIXn6JnsImr6VPNqqTlc7cwAPjPLLtn4JiGjDRTLs2DIDYA39Hi6NYrsYRDl
acTE3jbFKuz7rSXz5HX2GWDOs55aL2hBXJdOA9S4PFDyPo4T6YxWmA+VovuxKR6cqjqXekcmQIOo
kYeKNMUq/EEo6yXOgEZxJ8vUameDAgxeEoL9gFIJHyCJba4G+0ir8q5Hoa4TxZG8g5ClRYLAauNj
neRHMWm7ttXQYmShVVSAXVUhwI+58FWkLtyKV4saJcoVmrMPco24YmUZheZKXJB9CYLOql+KTtng
42LgXFK5ugh3qRltEoncYW6n2of/REm7DLwgHba9jC9nVDmOW8zG29IxdueqtWkpUjyNieCXj1Q7
1crmbqICf5WEptc2vK5Btq0tLfGk2OLspf1Lr/eDF6oF/Cvl1UzFfrbzXUTV05apocTdjdpSqkKl
pR8lbg7nalQXL/Fl+ap6DW5vnQv7eQyL1+R/SDqPJbeRIIh+ESLgzZUkQM+hGX9BjJEANLw3X7+v
tafZWUkk0Ka6OisrsxI7NtCp8MqnoW0/+w615Dx7FKJ7JRTSEoDcPdiyuxYKs4VI2K2R94Qpe4oH
/dCo807Lq1+5IinG7XIv+uCCDXxgf9FQcEZy7hl+3lHLoo9oUF+VpvVb5HOoGb9UIxUjdvSps1X0
RMQNocQL3nDdWpjLwXTzi610DQd5xk2wbZ5b4lmSK+e+Ka5OS6pU9pG/cA8YRXlq+2ncaLaO2UKI
3axe7rvZ+Dvryk6BKo92CwdR8cfVG9+IuKWJFhwO7NeiAjHFgZvWf5U6bFHhBuwv0nyHIvumztJt
kuYIWQ/HGtuoRdF3quQ0q95XWYh455rWSxtmI0Uk058K/cERf4zkmVpXy7dua7vw34yJ/psEFLi5
p9QI6xMZajKe2ioCw6EePYXUJaKXrHb+THqKBLW3j8xxPxYjp0Ne/KZtjikNFulr7FVW3dTfwmR+
cqzyj0wcO4d7WjZqx8oZxQpbsW4zGHW7JsP98dJlI9xhPzjarehByRV2QS3aQ5v0eM/bzlPVdgBS
YRBzkiRef9WWEQOG5GjN+EopuW8ryinvsjN6DJeFjJrifCDXpQbQkRfGTus54aI8BFBS2AJ5lG1g
S9zl5ah3EP2eql/W4LUS2rmesr/VoB5FXas+uU21bhdCnd1IvLl4E3N8lEOhV+khrzHs4p4TcFdD
PIlkfnHXcxVTgyo2ut6LjdLmdAwu32mDAE5kN4/OodZXCZwDi2DKlY3osmvK75HqHguNpjlaz1Vn
OKsIONFPsXVFftQzWb0oXpYh3mm40cu7ckMbY1SXr33b/eRD/Ewz526qm5dWREdRwRt0PH2NnOHX
GFV0OBrqUVW8v1WincZqalbEgWkzR+GTpWjKStHLRzWQQTXV37wWpJ7jd6cym1jmIrKzbGadk1EB
PteRIVwVliGhPvsRJ9bfxrN/4i7/qvIKyKFSgtqMELJqPWvjdsUxX8xnV1GNlddFgetQvO8FtoId
9kKi/U296r0T7RmLkNuSUjmvO2frTONDTdRtL7SX0LW/lzYfEROHRlXq+ruTJ5jVEwFTNb3LfbpQ
YFgPwqJ3pno2gc3R45oou9e/UyjrV33yIx+kTt1jpC8S1BfrHheHtUy+uHn+JpEOSUF72LBu4nLc
iFkf1tbYAcPO2BLar3ENx4K//ZuH6srIq0dHhasq20eY1u8RV9KuHm+9CYI+gJGUSnMo6/Iwx8MB
dvqNPfJZhWV1koeumUzwIJwqIGPZaJVWblo8sdauUf6OQ/O9TOYFDuLR7aZ1JGY8gcpq1YwcNaL/
8VSu/VnoAoSGJcSBuN/E2LdFhGSZNceWOiJ6FuebWlgskD4kx+rD71TJEAaa/6B69dNGAtH5goRn
XnAMbZpDLvS9ZSX3oi1vA0eNwmlSWtpz0uXPwg2DQo+zve4Nz4nxo40ocwoRvS2hYfl6I15Hiv9j
Fd/sSntu1WX5SovhrLkN1e72Vz57WpMXSs5zg6iAlaQHU5SHTlhPcVb5EgYnmQHBtwayR/TkIYdv
i2qYfTOSyf6QX227/sQeFmEffWe4+bZQ0XJRrWaNb+6wiqJmL9wRY9v8Rz6xWtpHxcTRbE5Pg6If
ZNhthuqsduPfxMrRhKqy7LUr+FwvfCMl5+nrgOfx3cr4dQuVqmFO9R69ps4gp4g8ivFCpb6ZtBeN
lHkUsbHPW5QhEuGHkbuStnGApXQhZ+od0a5Dog3HEvU70RXbfMBdrJuVi90Onzr6vwhrfqZ6dnfc
BYxAA0x3u5XBoauQDqmE5pUMlWiUbqJidjf6ROGL9vfTvCBEB/xQqolfKChfgYK2FHzc39ryrth1
AHumjxH0IUmXdcJdvy3KNUcJIKxB1KYGPZRfUbUARjrikWXqNc2o7yweaX5oBDKaNAZbzvR+s8jO
N25EopbU5oc7ePwbwhv5iL/oIRXOZtsUTH+sBJkKa4fbhTL37y44tQGqsi5c21hHbvxTDAxei7mC
MuqnfmEbsraKuLkqufuUxtWRJlD0YoRYuVEuNo5lPNVK7eOzEnQdbAVt5PqELTyXg13SAOIm6kc2
ljKbJauB6gOQkjrudiRswnjj8P3Ve4TdND9DtQK985zHQ4liI+8kfXaX4yzXpIRgVcpYAEXgloAI
+TaxgbuhSE31swTOZBgHhnepPWROtEuRNiRRYiX0L473oYWI4mnzNm5psYHuoLtflOCGCe0oBMP4
onIcVh5Vz2U0NmXfoTcnLmrsfdQD+AFZ2Yy66FI+dUlzRKeYVuF+K7o3g/gRo8ANO+UsERYJvmX6
ToG6aaBUqHEIUH5JwmSX5bBC0rCuV1YXaLaywatzn2VENJgKXuWdmuqOouBBvlVk9q/R1AIgxuso
HA9hdclr5TjNxlkuNQxXWAX9sB5aCoj2maWOQaKru6tRB6hW6kA3cEPSJKSymahM8Y0u523YcVO2
K8kVYDg25qRvcu3eN84eiV/KEO8NJ4eV0caLdw7ZQBpj2EttLjf1XaMtF30ZTloCxpDevSJ9ph55
j8qhXE2O6S/FCY44vbnyy7zKXPWjzSBrFGX7NayPpXOoxlJhrxyKF5BCeJZRbTYZVVPuOoZ+7opm
g5db0Recm8rNFvF+MRayTO4KItw1UVdR0suTdQcRKNdB+a9GYn4WRr1RSbALAxmdfifxKo5ux4E3
9lXnBwSeOq5RPYcEERsHlApFsgKEIwHwqqo9f2JO89MY1/cieZE0AaX31rkTOLG2MbsgsrmT89uY
b1sWSjs+E8LucqCcxJwRkVf9KrG2uVvsZpYEI6db+Y5/obLg5HPxpIX1R7JV+Cq5sBwu6HPuPMas
u8C/WwsQg74dt66abcdGF/vCSDcOngsysZRLvxuzm1MZfr04q0z9KXT2SHpmHznOtDEBJDoKMm0x
bpr6O9IdBI3/jULZ/kXKbojdldwdOJTLrTdTH5A4fAfWb9j9jmfikVmxpOwMld11V2wEf2mX9Pkj
6u0v/IjNJ13RUlgHOdeXhaXHMWC4B15N1pnT6k2uSsHCZRfw7T1YYUhA14snuf35P7RA/f8vlU/K
BynLSb3g1Clzak88Culuzjlr101AiA8Q2VvLS4YcAC3/9zIFhKZMjoslgnqELAguFC2HQlGe5fle
FlB9i/CYQhcpRL7xgJ/5Wnkudtl9gJnCs5TeTyTMVR7aPmGDYZQwMiuLoiX7H2XzRLaDLQ9ZsZGk
Bqf9U+XWqgVVYQ/L+C5/tdv5mOd7pS72hvGXRTijzqm4z0YrghG+2eBGW67GIGdv8fItU9ustW9g
3zyPywtG0zvfzqjKkZTXvcSDT8riZDTN5KdQvpTYXNsC+2b+wCOd6KRcE1UoWSJaiDEh1E+9cvwF
4zxWOJOXKvXGy7WLXYVomNyLal/P4y1KfmpP9V27+ju0x6R7gxLq09p8RtNjw+uzR2q4kvL/yl1T
TPeGTUn9a88W5mC5jtJXkXjBANUOZu8w2ioleqX12cdpdGU6DA6DXLzxF/iPUsZTmjDzeSdRbrEA
tNdBW0MIZUXytrPySdmXX/h8GTiN2VzLc4I3p/fZp1XDZw3yoA6LtaC+ZjkvtMNsvDE5sqPaOfqH
sTf8/H/RsrPl82mTvXU51olgtkiPaRl/Z8s26V8KWXY3n8z+XfGWVY1vkPz5LyhzxzaHD5k5WvZ0
7pljt3jwaMz04P7haJClZ1XbNroWzG290uKYIvsXdZBNoyDAv5i7eEKElXGBSIKU67xe5tcMSVSC
xkylgI+QD5w75ZtXRTsZhgdQXKttZOwxXyW2nxbRSrGp4zAeeJV5+ySZt/ySk5IwmoZ1KwCC9aSH
dTmvHedVgQyi4Wwqt3BLDJIlNItoOvdOkDpBXfR+bcjtzHAN9rxiiuXySAPUKUE8A1RzV7b3wZ7Q
klvav8g1KP+RDFTsSnn2quhA5h1Q2ij4iXRa/y6ZXTIQjS30T8JmLX7lP5DhQC5x5TMmfWLsZEyX
70kUkE682Z0a6ErJol3h/RjizF6JhheOOQLG//PHs9pk4pqB9whbdV7Glc4bha36DwSpSNZnbWP1
5roMmVDGO6veSrffyr/lsoeoPzMVkFb5pGg0n4eQ3duzLHVK+LCieLy6DH1jAAiML/GyrGVhm7EW
fBaK8CmYhwLDk2P6/9AVGvVW3uIU4UEKXFZqKtaMgAuSHtXPVhYd7AlyRnbnCxUP5jeToMNhZLYZ
aKvvNnI4dalLSbKOTTqsGJUrFiGFASLqsSvYA6NA6DM/omPq58BzMwG11szDHKn7ONniErMylVdd
QQKK9cSBnFHJSlkC7FqWhyBOdSqoA4u5tY0z22mK6k955x+p9DG23fwk19//O826pZCLRP+lkYqb
ylbE34TPflKCNK/9usLWoqBqDC88hnWHQkgJB0B55X0Ed7h0Ug9YM0DHviRp68vaqBxdMQMM8Df6
QzqmG0Yj5MzPsQLpdOPcTlzgqw8Z9eWKRc+DKHpH3+XSziqCnYnfdu4+j768KIiIci1XM7mTePJ5
8WDvsFIjd1MPC8KMvW8pr9IhhuRgyqet1XxZBnWt6s//o/H/W3ZVd/FI/YgB8uvS8YgAEHsfqsNJ
ifHvsLytjDkyzZMXr9ROZXbER3BXtNo/jUx5kYCed054AbqM0YK2ul9G+98GDS9CLC8EB/kZOqaR
KuE+te+QJ9r6w7JufXiqCpMWcb4i58pI2pSwnBcxbLBAlBlQQfiJIm8j92xq/wrdPqEcKPMD9qcn
Abv5tZru5HryXrHQ4IfX8TGSC7V0D3oNfq24j27xfKbShbEht5pcXKzPlKNRlv/lBmZxqqo40tS6
VewXpbpUjKy9BKRr5x46R9i5MPQTtDik4ZlzXoqbfOpeR2GN0SvZ+/JLOQ70TvdD0yMRJGxgQv3h
RgxNfDQifUugzggFJjY3LD+tT6kMq//SFW2xoW6H75r+jrWlb8ESlZ9pGMXDaGuUx9WrwfxV+QGb
02MOJUUrvWMGyFEoEZ7m9jeFLNiX00SgHBBWUArlFWGKR6o8O2ODrbH91Iz2CwsVp/nVkLyqFGx1
Lw5mkETWpDwnaTBhmpaVPB46MHRTAgDcHFlhMtOo1YtMimRkIQ2RsY2XsFEpn9oauRwEenqFjgVa
0+N+lZXaG+Wp+6ifJ9y3B/I2XC0Co3hi3kNAozbXflgaLXwhNcvl3ux2ghPdXELqzly28/5CePn3
LCoZxzEaog8QB2D09I1enEAiZ5VT+H0N1V8NZv3NGJDZAy3GCObfDmIP1/NbUhjQF81d6+QHGfra
eiJ8y8jD3mBPY4zO2qjJj+PI3ObjDH8Uup7z6nSLs64YC7l9Q8v7OzjJk06NlbsJ1MxKn9Z4lwe1
ABKp0OUiDY718SZzYAe4OjKsnSpNM++dZV7qFOZrLbbyMHFZTKSVWl+f5Gd186fVv8sQoEbWVgxI
mz/kgWJxmDYIg/OweseNnjSafyUzD3l0ZP2XRyWyKnYEzm99PKtNcYHa9lqAoXCt8b063PeS0qDF
t1k1vhgj1h9PxJlVS9Ig2WGHIzMHE3PHg0Rmuw2rZ0hDMuvmWzlKmWHh3Vs1cKDNGCQ8/yDwfidD
5jBOt6U8TO571cdPnPNJ+Wb1KFzz4XxiBuif1PqRz1Kdchta0ZlHoMm+WGn0+5D+TOTVFpa4JhG9
muLTmA+UiUwH7Fh+PUjvGXX5lbzYz6V7SrFH4Xlklk+E0aZ5L0M0H89v/0IIi+NfQGRaPSzTaWFJ
0F2XoaPrf+1JpbXzu3cbLsKaShBrV2FENJ9PqKxxaCngFrrMcI2k+5EjImRaPpOfhFQ/J0pGfA8l
O5DSiLpet5FrjAaBB4V0OWAK8uf84MDOuFUJu/5i0cq5k1q6X6HNKu3IQ/8fBhlup7bcxVHxXuMN
zLhLNgwxlUidl2UgX4TlD/2e5Doyn+TtK3W6LUYAISCDkJFWcPIrOhkilYoqC9IOX/Efjkt5T2Ft
q9xGCXNcBkiLyvSbhR4xHmTVKNisq0K+K9NeTJ+U9q5jXu14XwGxeeXO5SvJUJF+M2NhBTjX5O8J
b9CSN+Y7xdRfcLBZV1AUaeNbh5W1K+nK4GUFf0k+F2sMEuFvW80vuVueraLwNSjGU88C9y7yVTFx
3yTtZ2N7PhTCYsKe2SM4EWAWYPpeTU8z93JGA8tLiSXsKq4rRCLAkh8ZkRncf8lcxoIDz/73oCYm
NXrgccIzm/I7Wxuvd5XMnvurTJZyoXLsuhuZXyeghTKsUfOIKROr3JFgyyb0OcnE49/4q5dCKiYX
D7O/9Tboj27vK334A0M8Atmt/XQZexiEdQnzuL+6uvhWc8j7WX5YAFisGdJqRzNMzC2vqjVpBnjw
UOCkLWNNQzoUK3U2V0iLw+eUfAEIBXUCzKYC48omq4voHI5w3Yx2rd1QbVD7h644l2GiT9ooFO6C
1lWYNEgsFfTzCmJTDL1qxtShZBejr9ozgqQokBCtXP0uivqlKSjCq6VLbcYCESKRof2sJS5UEHMS
M/YhF+9gFd5mt9p0c3kyOvZd7AjkAot52ixJXu3nutkvafwHeRDFhzxmHluVQrc0uaXbwfuOx/y6
JBOswY7+HSd2b0lFTS6D7w3FU9Ho3gI5jUP1E3d62vHAvP0O9smDppQ/hVtKLpvn+Li/DVcdgHAN
+weboqT9g/Nyuyp5sUeVAbFbwDhYS8wrMVEYRG4tXEVuOB9dqk5r5I0BjiAu4L2gk97kA3bHk7Xr
l/C2JC6WneNTTeMD7Jj8w2qX6YBIFdATljVFkvjOYvwtaDgO8iL6iKNypuxPz5c1kQ2riP1BOFNu
eki7CDD3AdKdBgiM2s9cHLwkpJGqDz+tOYcwbPbTWiB2u7Yb1fLNefksQ42rddas+zqC1K/SFqPM
RcUn2bz7KObTqGPc60yvaj1xoRHxIbawwAJep6WubD7KEKR+MqwDdq90FET1dZjr/piHUUX7C9W9
XaJ0zjWNiwMe3mI7wdiHGbfQOqHZCRFQ0B2lTi43Anr7Ae2T1axX1VpVwrfcpccpqqK/dkbwMkbU
RmU5rDap6KWJRV3VG7d9k16SRMERaUkv7qi+dry3VXlX3cS6oqpL9wk1+1sBMnJRzOIZCHnfz81+
hL8ZWP14MHPjYlIW2biWudfq6aLSqHYBTtX9jldZj/YcmB2xBFjB2YATXuvOltn8GD1oC1wOy6zN
p8YC0tNKnCjo18fjga1JKyf9Am3SrOapNLiIdnDS58j2vdgZT70+FEedtsgNhY8IkKWuj2rrUSlr
R1yvHE0L8mjw1klffylJ9SM9qTaV7rwk5gCEkhK4Da/81RbO/hWq6BG+7kP4Z6YBZKMmTtqtNJQM
v1IzK9951CoYjIG0dGzydjs0RXScc4pI9D+acVBA1N/qsUt117GNi1cKdZ8wH/vQdoyAjWpKlFvs
Jpx6H0pHFJGOB3OlbeoQhl5vn/DItjEdWIx957W7ukO91PF2KqhumWeXuSCxggp0UHX4i5RqAqPv
O/x81W+0Nt9qiIM2lhGq4LCxJtGy6ACBKZ+kN92CV+uajQUs6waTMfcbCCl0TjkD+9gibIjCO6UG
tWhB2aFLVVI3KBo+7jTiWYdSG9Ra/pylAzTkoti5Kg1jWfRZ1i0ORmn6yFPO57An3qf6bGxbdl1j
5R9D1Up/iBSKZluszZCLf0Wvbe7O135wQHogYMc1lN7FIkW2+uusiautmNZKgGmmZQjQzNU/jIdT
Ftt/EzoqTYoCJln5PDmPxVZ8ZM3PiPbCP4UkAi3TAggs+wsQiqBAXxcGPYYNfYPwvuDzAR5tqM/f
68R+FVF3tZJhY7WEK308AaWSaoBV0vft5sJPKysQpcs2TdWzPWtwrOfpnE8TDIOQc5Xi6V4+SUNB
xBnCiwm9nsWyxijwtTRVCK1iuslO20inbjZaOwbrHYkOeEBET3UqlbXj1V89rQBoegVamT/pyaLQ
x6PCSI6ia2e31zTFK9kzUz8qAfWMxKV9LazQI5Os+8LbN0tMg7p+BHJ9ohPCd5fsKmzzrzV4sk0M
I+ilyK460rKbMhU2ZDOBMjiC9IqK8rpe6pD1sdpytKCnjlVxRQRMieirtT6gx1/0saSjOY/fEuE+
mjqmwxccZkf+e05dp94YjrMNpyzAlcnXGD+zaO6zm99KLTm0wnlgUazwFzxq+Hr5rah5BjCB/j96
V5hFGFx0KeloWhhwWAUWXsURZ7gBpWCAbqWP9i1PtA8EWpyNkzmc6bHlBZ0B44Puq8lvvDRfuUb+
F72dm67W26QZVNr8bEB5xV5HSvWRFNrHoNrfmQufElWcPy0Fhmps8RRZPupKeepS7c1oQDXdottB
KoEe23OlKp1LNnZAULA0PaCxrIto+tV7GiDzAIlf+A/a95B2HEkhXILcPgm789HveNPF5NtG9rYo
BUU8JXqEw3x06iGSF3qKAvbEfaSmSG10xmUOpxOl1VcOju/awftDnVO6m6zhB5p2EI4xq0l5GTMB
1YwsYkBRl77aOiZlhXKbLPazNo0nzaAH2w67uxZjmrvUZ8NMzyFWE6uhKhFrBGMYWvfuFO7boEzt
aopY1VbWDrtp8bIN1hG+ZiXbLHE+xGQsFOVoA7JTtVn1k/lplO3OSro1jEZtZebpc1pRR++aQt21
k+QPCi/2e64JfVJ82aGWc12cNkbeXgeLNMLMzB4S+7TL5vAxzQngQdnaq1xB+dfUR1r2qNO3cEUV
T9rZRHfdDa+OPr9yWD/XqXMsOi63prU8WWrJvbURL1SwcB7HjIqeIwYgZ8uT5hRTDsji4TaOeohm
LH6rgUHTw5mp4o6j88GSCWIaIdJKGztARWs/9MI7YHL0Bbc9XVdT266cimvIEKsHN85uKgGmibMA
Pux5Esupdt2fCUMVbuXTLtKUPbyY9tSM8b6rptTXlOil78bXudRyX6COAwVsZGGq5qoexIEaLBoZ
yg6iQUKh1Ng4Up/RmSroITUpfOpL+62MHqMVHaOnyXJudV7AW1jGcb2Qha0QA16pM9cSvQ/I2/cN
5HFlqD76EZfvjotKT0N3MywUuLQ2WGzntx7JQDWVHiOtS+55XZ0S1QC4LJRzadCHXqtXV6Oq0gl4
Ns4slrWl1xtLOK8o4K2Grt7XGMghOZDQvUgmN/BNSqHdU0pFZq/hWRxX6xxkhMbGEKYdUa4x7jpf
5NPYylw7oT8jc7eKB+eFfuytV0zS2IrOBHqw6ADO7zBUTpXdvBI3drSN+DA7rybwsYMFTqyJQz7p
xbpPG65u5SFEjwF9CEoTarUp6S2K0/ZSWN534UzfXl1BqGeTQjDDntp9aWIBUAIWkNnbqnIg/hV0
obgvSqmvl66+435pwqeIQCd1v9AgWCnGDl+QezbQJW4JctYKHzRTOyoWso7QsGnWv8cz8I6M5wU9
OK1MSOUedVjZc0bqZ8/qm5vOvxgT3eNqxJBRu1p6ta25oEaN9aoV8T51h3uZjadwmZ5bl99T72R6
A8t7HMtNuDTnZGowncMoxCwc6ovJdJTufSzMnxzPtEKMl8bRD0o2PGr4RWjdbOpRJ/0iBQ7EjDhm
FBZUZPIgVt1DUSTf4BXr3mHtDmpEaZvIQuaOMhgduIokDUGSgeaHkOwWRuoGVtme4uePnBAd+qKr
J/qKHmfaiacM0vj46Rrtk2UMATv+5OlZCJED0UtFpZLQ+ZZWQ9OIjlRjyeGpySSGA6nIfTLomiSV
pmChHY04xXzK3cYivAyg26pW/Tj9dC5IwKcCs60kVT46zTl43H3okRf+MoSHdoyP2ugAEXl7+YdD
72DG5cTbCtCCjrNgsaLAgUzfRAKqEM0NZcXUGQe56DThXOt4DuYlPueu/qnRToEd2rMcLBx5gJnZ
gXVsw5kqpr0xYoplTn6WAmsAPOhduIePHtNn5b0j239bwFEEwmq0n63cFCkjB6R40Q46aYZTWwdA
gRegfCKSBmMz3qlVRbyznidLvwsIs3Tp0GBH5XeQiD6QYJY1L0aWB1IAqbOzQDaYF0TTAaIDWGyT
9gH+ZpQGaZeVne2ADRYpCKrUvt69OpW5TXROX1xtVotGuyEXyW7q4AHCtYPSvcuAmrmP7OTJgvDk
JgzhEakj6Ayxg+/I0vTTqfW9TqbucPTrqNQ1if2gwWHgrj39Jo53wD+4DaZh2aFxvJmamAQ3PWRq
e89gWnlDKbvxwRK0/ILABF12oKfNuCd9Ps6u7asu665u6VkutC033I38Xk2Td+j4OHE7oyNywKSP
hgw7WRu9sa3tOloZJX1YXrLT+/jR1VFI1xl1VSPcV0I20Wd9g7/aWKwKMUDS8QLk94CfVAoIqCgM
IXLSkvga59w3XdwaTZpapiIKNGZkZmYc+kswLn8u+nJPe/qLjCA1G6w3KOYyyvUcnZx2oVk43eDS
t7UA7pYsecwglAYXKNs2Pq2FUVPH4jLQ1R2qw7bhkqi51Vrq7bUVhBsgWQcXMJPbeVZADmCZyN0y
DmRber/1mpC9q1IkoYaL5vgKMSRO2mg8tZVLt1RBeu0Akeh8YQtfNiVVXdWhdavseT933StiF5ZJ
e6+Mc52xXGxCqHwIp5G10GyPEM5pKePXpEMdR2QvLumvCykQAav15CRAOM1HXXPkuDjyic4yaDFB
QAKwGnDKoLeStuEJ3QRmLVcyXLCFkazcqqFgNc4cA8y/hQYIDabD79RoLpyV9GImfSMPwhfKQb4c
Fg8/mCxenrhXHGKzsA/oScKK4aRgK78a3MOHKnupJEA/w2fldhL36lsFpwjt/RfVofjbK/kTN9i3
bGF8CMtjyYtY1h8E7Vdq3xwzK1SJYWKL+RUJ03BrIiWCgMgwQIgWdQMYA2tcoXU6Nl9odh6QbSmD
GD+uHpWIhR4EZkf16f9Zy5CwELIc+s7F0JzrUtnRyI5qBdNEk0URaChSoONg0QNkM0WWdopYga1u
HGvL5gLPAxumF0F8QjZgHk8dI6m2ZFXLS+TFt4EeyTErTxb1J0yoWm6DIXorrsD6r1lHNK12v+xu
WhZ0t/HphYsRwYIviLQNYlYHStSDIa86kA9Aw7uJZNu2ghZTA9foPyc3OQp6bqVuhLvcbBgonfkn
tOeDM2bfRkcZc57tw2R2b122HOD2lTDf7BcZJsupo/lEg5synfQUjxa8hSxOfbe2joIUSE3qjTxG
puqj7LV3DJZW9pjQwARVs+kd32CxxvFDnfSDxe3IJZpAOrl23GJ6CQR2gRk1hw67vR7StNkkj9HO
rynMbzuHaAPxgQDLe5d4MXKnvk4V/Ztlf7b5sNF+84iOVU8JiwRWTp208+s8FCQmai7zoRHhqlVI
JIbqIGHElpuW/Mmt5+HoyS7J9GuX2NQbLkb3W5b6Jqm8ADsMP4aevYj0qUh4cKPca/qHTCPoaJd5
K13c1cuEZyZSTmsSasoKXwnNJYZ9HuanDi4pc9YyLM44+HJqSjFSAO43fd+8ywBKW/4maj9l+JR/
nKIl1qKVNXJAyYM87W+JGr0bc/M36t4oDZA5r1OQNU32nZLggWhTTtLxfrVH89hrFSnR9Oiy5GtB
P3Jp3YcRi0eS5zs50ineIg1wa02nMl0hEHkGn5cQpFbS8naCIBqVwOnEDelaOLHhYaBuJyHgyuAz
SjVkUZYbsYWSdgp9pLPfYvwUteQiz7ZJzfd0RAW1Vb9UjfFhuDRXoJaj1rOPCMUmb2GQRdFmHhEd
cTXfVCDunLspO5q9sQunamdSYY6ggIV9fhua9rqwgcU8BEh0HWcO84bbVZSUD8/h99xBBy0PJmEe
7OVl1L5A99b88MwOxnruZ9W8o9TRMi16BBuh3Bd6+Oq5A/1O3rT2QtoW9dyTHflHG9fSMFt21G8P
szpwxQFhdsgNpzk+aG54csu8WMkrqdZ4B9PrBwqSb0mIhBlytBhZA8ynhMPoLa2hx5fNdulyClYI
qISpL7d9kRhng9ZDOfuVg1zR/JQtEWcgGTdtwgrkw7QIAzKtfUrKaXAg2JxEcrJNbQbo+G0pkOqS
HWQdM+CPjD8xuEXHiElEYF/TInfYj5jFRUvwnYHiaZi3Dq/7sSo3OWy+iHxBWn5a8Y1x4QzhoA23
E8IVsgqECdpAgQEuz04ehy3POMvGegoCrL3ERTBoaJ81wl/ComUtmnx5iN9k2PPG0B8G1KoMNtSI
2Yw3beWjxuHo0x8o1wmyMlwiaeyyTNfPOvp7abXvPC5TNaAZ4ZNpMvgnRnKrl+apFcpWhlmPD8/I
+ZY4PuP3DPZL7wyAHq+3yr1fOW/y0C2c+a5pLpw5K5Cv7OW8NuprTLzMkjzAqZhsDMkKaPrRiqfn
T+T08SN10x2i1Joka/DSKooHvfln6GWvXvY8MIf2gmtDr6CsRk1BpzHYTHxUdNe5oPVY38mJGbOG
Vzm37CzyITReHI7s/SDCjYQf5THeE8xrD69D+0/VzGsOl0M9dyu3NsE5X2bP+VemoQmKYFctyXqe
p7XLDUx0OF6SbEPMJEWvqHBk408G7S762/3H03ltN44lzfqJsBa8uZVIUZSXqqQyN1ilUje893j6
8wWn/3Mz6lGJILCxd5rIyMiZZLH6MWLdWkJ/HXGoLKv1R/nYMGdoTG7HCpPRO8w45tn81n2G25W6
1CLSBHZve7ApV8QIP+iYpACB61Qy6Dh9QqAYzg5EPXGK2B5sQMVv6eKSAXy6K2QJLmhE3c3ECjW7
c62d4noPKbU8hTgD9L4aVDv2ClRKsutL9NVB7GmAIGj92X/44Z8GZBOoklZ394Bj49HDXZ3Oaj74
FTdk7LxzA7wIWM/aXuYa4UHOe1i4t67HGOnoawJutL3XKfw7NM0llnJxnnP4Fw9Xc3XPiY8uYOhF
LKnZXq0iP1TojtlEYwuR69Z/gkHdODnTVi33ZnGo77TFPVNBmPebMIxWgGKIhMf4qOV2gNb5umEi
MZqj07zdsY8dNzw5JTV3bzwZHBQkIk8K8BXCWtF8HjCmeTBj/TOdr6uReluUksOxQ+E74HL2dv6n
RCVCG7TuoFZ3t9rh07pBT4hhVZnXay6Q8aucjedd59LwgfpQRgQRWogqzdGArD+e+GSKj2cxoyI7
9fGWU7RFQqbdvhlG/kcBZx/SsdvUd5kL5mBQjkmcu4IgiDr4oUfzyYRJa+I+2JYJzRoIU1xjqmsk
/pJ6RozBvpdlYk4mb7sm8SbRPLY785bZ9Iqe992DlDd+jIt5bEil9Vbr4Jaa51huzO98b1dUoSqT
fp/lesxA7HtauY1T1yevIT2aSZafGaMg/S/sVFXNP11/PHnhH+Uqlbwn4xUI5w5tT9mYqo1yhtav
+usRBxjWPWQD/7Eh6QtoqE1RpVkYwUjTwMV6OFT7F5umrKC9pc3zW0lGorseiQnCgFC82287QgmP
KbZZEt2SWR7R9/thOM+23z8MBmX4zjmmdXuvj+mN+UhhmOknvPhnJibTRUyCzLr47q4xQwnyQjKy
JSFTD1VQnxDEUyfRjVUz1Q5T6j2Ey3Btp8vRI6KWvyDtfaLaOmFUa1oeNlqELxY7XJ/xdjqVMUy/
iLA47/x/ekq2cgResT1M8Y02Fmag9r/otbxmWDaFM9JHb3vNQjQMiBycqHrWO5/c5roldK8RFrTc
1wzpMKWTjTpCafZ7SSNmvBjUNbUjEdy5GpbiL3pFpwIzWrfVeWjWE5MormU+ad3KOCoVPasykSaC
2dpj+p5+PeOcCj84TtUdNn5gIfaWWdt0QzT+u0M4m7UFAQ00mvFLoATndyWWl6lGxbCx8rMPqUdW
hJ2X8FKpalvJBy7syuM9zP5nCgDDrV2+jxilJe6S5WQ4I3TE9Xqy/hA2JQjcUEq4YjvZHq1fCA/V
pGgPWpQyvXw760Dj41EhZh3DoJ7clwjFLbkLfT0Hvpn+KsCuaI+mLHDZPih3H/TAKwU4n8nUESCX
Oz0pZEiaD1pVCWyfWhJ4+T4joX1Bq49F11slrFdiOhbNCeOCT+IXbCgbTIqIEqLgjE/5P/cnS2zQ
SF0iBcCDo+p9ndEp49vLDZrCsoL28k/PDi6st7iMnhXScT3lsDNxZQNTCU/FTTXQkjc4tHIF8rO6
bZ0W/Co+XFuqYVAWrqamJaMozFPLkbKtHzNmEdstx6rtycFwdpqOsDoo1UBJWq5NKC46mCGahbKa
G79fK+h/nI54QNmkRUkF4hvob0SQVRWfcjHYGyX5A5wBnay0oWZlvSFi/75TuZdPY0/L2SooUiQM
EnN001/6Ju0N3u5ONBEQanJ7iJhcY3kC8iLFyMQwbDvFKOwoHs/y0wOcDp5VcIBNeqIvSXjHCxlV
wHFhzUJ3u/FN95HG9h8zurvpPJ0HxvauyE1YwU+yx+CKLURekkH/363jWuxP9Wx8jxdapqHXQOa7
MgAqEWuE0fWZdCXUkv3YULgfbKLxgiZV9hPOZZH3jMzrnuUabFityfgF5hhdR535HnjTfcS6MY/6
mOG8PeQD6RqjZ55Ghr3mvUeodNYMzE0veQQ5NVX45Riw/hFhNzoDDtRp87jOUH2dTyfgS8h3LEqf
G1F76M83EJWwl/OzaLtWVJzq2TzqsJRs+dwuf2g2soK1VZys4hWZ1JfJbKCeVsa9okIn+djn7DEZ
Elz+euv1wV3u0PzNi9UJVDgTxDgEKAERA50NYg7yaaht/tnGlbv1MxE1ZVrCm/Fb0/r3OiAc0bqb
LtmDkhuLmdBe1x0xRs5UnEYsVUCIxLZwsvRWd+oR0S7UQuPYvZ6BwAGMaJ+kWup9QU9UAiSTkFVf
tQ1L3w5OK2+9ESW02m6wCShI6lQPWX4KnOYQ7t43NpHOLFuKNpQTShOPSjTc8WR6r30PkYaql5nS
i5MlO61iyK55Znc/Ny0zsajWwMnpOdfIgVKxIBaua/s5hR+6BP1t0zkP6AfBVhjgHtQbR7C/laOt
vAytvvy0GUgwgw5nA9DW4KzXZqAqDh1k+JfQ898GHEESB89gOqKmtdfTPD40RfnSDdmzYjo/Cu8n
00EEyX9qka9dovbXavdv/WYArWbPZD2/Us5DOFj3fme8+1DclABrFQJn/BPHzWnIify6rXgyIFc5
7d9oDH6MLX3y/tL9AWsOkPopqM/7vXdMWys51CjJ9D0u3fUHSI7Ts1eU9xAer6xlAZN0HupleGDz
3tXIoFqu+ZqDjjMv4CEosjuc4R4jHzoBU2sPqBQZgXhrw9rI8ihPcwHfyjz7UUwdyZ/xgFQWqnHG
LZ3Od2aTXNJ3Bb4biaoifc5MRpabpCYQEsLdNMAdgmB7SrPwpXa9n9MWfW96utmpbiEU98E48IPy
9mHbz1MT/R1KfJq7oWsa5/aVP3tIrYa0hse1qYHV8bkO69fY3P86xI52nR1M0kS5RBoiztbs3Ske
yMHUBrA4gw3jEZLSxPaMVgxXWskFga/2DsYFnW+YOOo6R3KdOwNdGd3wmG7/WqX9nSf4VW4mlNC+
/DZa0R1KBu4l2NQSIKrAln21ouzETAIAk84jvtlugo2jwaGpKWIqgJkoWIcVMjLrQEkI70K3GHJK
fC/OBe4YfDfegqIIuM9IUR0WTD6k5ufIrk+4lQo62AResTohjHB0HWk2EOM2/WkrNCgg388qFnw3
ttfgPz81WNG3hnoCRxq+nrJDJHTUGRBmL0QADXky3yl/pBiK+xDsJ6+MAMIJ2hs3SFlP2ZGVMtgc
rqKS19a6IxzgKrB6AC1IbuEa6iLcRGBQxDMpQk6vC100AJgEcy3IXfE2AFHwFXX+ZaCQaNQ1gPBw
4KIy/AquuGLj00jCSS9IQTDQhMCXhhPdHDbNCJLD1MgZ0bNLWbIGV5fL5Bmirn4A0BJIcQmnMY50
TDzaO7rkcBlj1lP8vJmydUoPITUVb4Q5anzwiCo2wGz8DRXqmox8wWbHiHS0SYx42nA9dvHfuAlR
L4EUckJpv+Dvmuy9Gc89xjBfHvS2BMHi4qP9p2IY/Es89D9Yd66vB9KrJiNp8y8Y3lplCIGldgZu
slmXaxEcWPAsvh/3Ave+fpfb0KvQH/NpvTy2iJlQ30SAQVpUJKitBc/hq4yeLNKTttsO5PAHLTx/
kJE1LxSfJ7WLEJJa1ndWCLstTGJsXtk5Pd+uuIbr46v1v7DqZ7BBpfzV9Ier8EtGYbvBdCdYip3A
W1Kyogx0wSXL27rcG36T/nyY3ZAXWVYoO+gqKshO8WfIo1x54EwWYbgCEBsWD//UZe+XUkjFk7Id
eoHqxU3hANpCJraK/g6Sok+kwW9nxHNhGm+UMAClXCf5bfuPGekWCfTZiqd7Got+ETeVxE3L5hEB
sCAkSa55T9QgsoYcpsCGRueELM5FBRtVkYMLKWSsvSct5hQyh4i/U1CH9Ibl2cfFq74bAcNLOSzc
h0+mm/fdSQaHNaONB2oi4hXNu0rJWUx+6gLPtWz37Lja4TPMyldZF8WNObs9wywwEuZbjg4Jy6kA
Wl6SjgP2vpec67g59ytK7Ah9WYJMeHK3rq8Mg0Jk/XoJMtF9XO59fz8PRXytNIIBdI+J6YJGtdEP
lpU2tbtyeqff8KCq9uRHP8s5OlehRW+V4Gy2EnU+i7H1YBOYKBzdCzdXhKU6Etkn5EH8b+XPj3RO
9GmgtiA+yn1y0wJo6BbiL8UnsWv3zsXRIDECG96nu3GgdzAE9rzxSfHXJfwWdyAfFOCzsvwx5OS3
Hh6dza1CkL+Gz8p/WAUFBW1aP1xQOGg69d6+EpAfA4bK8/YzhzITU/9YGh8gzFu6h8xFjY1CEvjN
kp2yAM6B51+XaXitO2A/MA+JhnciQpppckg/1qTy/DuUXLtP3ny6Qs0JXeDw2Xef2uKNC9WuC1hW
3izx34miHYqbRx8Dl/j2U0PxN52NhxWmLbJ1FIWjg5/FOhazT/UoGH81CxAxxqzK2jukfn7qe33q
6WJ4Go9mkRxgTdMHTf8mpUNeqCCzaABUotrAmeCUKnnwXfvbGiBwM/QtKh8bExKKHb31v123nEHa
rlqXSG3/YaMlUfrugXduWJgTDldHxtBbWNfgbUSNlfbqb5jdfkMmoo+YZ42gLsSK2YxOWfvJnU/W
2W7ehT0G036x5QTtvHvHRnbFyLBq6BQTyfOGrf3HSEELUSClisjWXAtiIZLBVmS0B6UEQ+qwUd4/
kG4LL2Xf0L59K4hdtnyA3KEr8jrV68LhNuIOTdoRAJ64/37I3wqyGnQS5BbgTpxm66wPDKqsgNnz
QRmLeQHkcF/JdkCkXJ0k7erFVl5X0gc2GsElBAlj9ymLZS4fs+A9GbY7JUsr4aofGf/OcXKvwD1y
5tsOQxvYf2l8yrPozqycT9SDDsQdgPIGPWXZYaK/g8uLNNgDI7orDc/o7qlMrMBlA3nM0vgsnghD
xO/a3L9z6MacwQhRikfuy79xA2hBRXelhEcFGxViZJgEcXYrzWBoKq15BPL+6kwgtPYfOnMOAJE6
xlHkXNK5BIl+be9Fusn2U47w9W59393XGUlvGQg/9/6toBqvY0+FETlpGocTcMbI++bmGcI1DOoo
MmL494SjAfMYASjIiZQNrO8QnKGOP0OMPegoYf+RKCOzUToKbiJL5RikwNpPWM4pVutJMLkH+fnF
ercojKQssdJUVaD4+wmjIDAkzOh1fcyr4ZDFtOCyZPzj/8wNpk5Ps4H2CvlgwwqkxUsp+xccpzP/
v3CHO2LHjex0/gsbw99q89bLg7K+ue+IROF9EJewKeRflGRqjYk8UkDpovkkecQxtgwwZZ93nFZi
DZq+LoiPQAYMAbfFzZGdLEwnN4lS+XK+z/MesKtD8q8qmE2QnC0Sef5qWM/djHp4/mbSKtCbscxm
2nzoHGWvpNQTzTlUXig66s456Dm7BIiLJOJKZxO/zL+JdcM3xxACeuigScXEDpqBUYQqPgVog1Tg
dNIZOcYgksVUDu8BGzsr4Hfb34fmT1BH7ISq8D29GWuINj+OfakObUPoYZG5okwRf2sSFPtYboXs
yY5f0aoqF1d+nM8hXeP5PZ/UsSiTVqvhopbLP+q8CUbn7//7gYuy6JvbrPJkx0wVYFOx9iwqWCIr
JixDh2Uu7+h5dDzA2eZI5inzwEXIWQbLOe7b1//2gmn9WIDecEeqduqkqSvFe71YE7aRLKbJUeKq
nHkdZ5897sbjNUaWOx53W+foyPI7i37RLZ8tQ02n7MNpSbr5Z36pfS7mlw/wN9NrCjjDvfAPxEVL
6N92zfCkQ8dv+H2UvfAqh+YlImezScsR275uistrDYriAF7OzdP+GTWfFqm3QmOVkcl6CSkJ0FIQ
SdaEVURQgLQGDMJACOJbR5lg2NnfQBRE1ZdiI1Wa7bVy/t0piwABIBNu/VhjvSLuoVpz+UIBv4r0
kfq02YJFZp1gGN6IWyXGBFcmcIHqBQaawA5lm/BxArMVMWIBkJmXHrXFFF52U3FY7O/cqACjnqKt
TtFuaTWmNQA+w9ckHxw0xYUcVQWLXJ0fhLGEwv3yGSOhhHm3rMeQcHcHWfEy2p6yVwfqTsI70p1l
S3yjoJGa76L8hxeZePYVY33eciC1BHxKxhRcQg9Kw2jygY0qjc+ZNC21shM3JNepIw8Zh23ehsFj
yAwMYa5ryJQOPq4AOWk/9auKyqDSvJzKnAW8PqbD3eRfalRcSpwcViWHnqyA3XxI4dnoNUN64MFo
wTgw4u5qYTF0P6DgG6YE/iaEE0Aa7b/kg5c6IFYI/Q/zVoGua6txMtk07OCVgQkQqK5lhSvrn2qm
eEoQh+nbh1eGh7P10EdjV3DDdNNct1NyPQH+c2HWlV3FbarqO9klXetfBYH0zuwN/6ssvIO1Pm+Y
Ac4UOBdfJmOuEylLDuI293RP5728B0dxodCotaP3ushp8qBmUrLLoh+UyxOKUBMV0YBYRlVQjiiS
xHCG+K+HEYPoFf05S5A/oBXqEkZ3F0zM9WbIbNt1QUAsaF2hXUW5PYFmAyNLj5qvxb/8l+BD/ERV
opo4fQDcyu6PHhX8qmBeFd6Y5Byza1suTG2yg/rDsoXTTZe8jT3vIr9hI/tC8OaBQwEyaOtqNwmC
4RXsE0BP7x8ZdHJb0o/lgQ5XlHdTWlux+SKRFKN92FfqoFR+e/+P/F/3xKvHjMTVnyhwhF5ibNAr
Bo7yby/1SaHmQELa+go8JpyngHiZcXNEUggvwrLYBEN8+OKuoIpc9gXnowPMroPsLZmRxyB/Yc/w
Q2kptdHjyjvB8LtT/UtBAviRHo/8TEV0iAaVv6OyRoi0I0UKKsE5UxyicdM+pLO4MU96StZtSz+M
dkFjEXERKmFyex5DVBG9Oa/phw4VG0m8ypITUYM1cYRScHKdAqp5YrsVI1VCQL6GqRt5SxY/HBTp
mAAbrJIKnh3Zhlw6jpSRJ8wCu+BFZl49kRu3GUdiD2gP6V8u1SxazoQ9KxFrlule0BKHSnV4TocB
7ZMGWrTGrhKax5BzK3aKOjvNuODH/MAGaKFYBqpciqyUKXMKAeb3+pI79PgMfZFydNPfBArr//Iu
2fu4Wj0PZlvnk9BRruT/x7f/q3nr7CwrUW0l5IWAtid0VVodlH8DkH2dfXeHrJ5Ra8M81ZQwc0Sk
guYf0HO+R2eTCncY32GvVX5WOqZPrSY4LywDYWD8HVaQ6jYBQUjKQywArLkR/xGVlYxQmKZv8jP6
BvaRqvo6v4i6ADJ2GHRpCo8HBE9v0+5JiZK853/R0SX0JLLrKFETJbBrLnwU9gTHy1eFANON1b8U
tovujTtWrIRplWEqMSz1kFyK/Cw29mslcxYAn5XuiSuo3MDLKrPuhBHxQYG1C0Wv8m3/Nph+9kxk
oHinnc+7cTZbvlKpCd5dUREhi77aCLxbHAYTM6A4i/i0ty1UsQpAEm5Kgo7B7EdnwzXO/prfZMjw
xXENEWZAVK/3boLsURQOvgGvS3cAfXbTH46pyHX8YMD4DcOZYpMOpOm0L/ULRJBnu2he7MAifzMe
A6ijRRBRdrHKt6RH9pL9vpftVW3Bm4JU3Zr7e9rMf1OkJvPZpublDb/cjUQ+2hOmVBgvpds/92sO
Fz8+xehfX0KkARJcDojVTu1bNeEbYgwEZPZHKNnfVJTX8qeVc5+FMU2p2U0xJH+BxtFBhag/9N0N
CFJ1GJfs2U+Du7rvnre5v2UAwmPX+o/90N+IIlUOMZn1mnxQwvxI0uFNBfKxXu+Xic5Yvn8JnA/V
IsYSVap4+B6U0R9lIMzhumfq1X0YbQ+JFAFQTul7rEDsiaM8ObRsTuO5GaunvLcf2OzfEAJmDtWc
cLYd7Fhk/MkR/7rKJ/N1jlPV+k5BP96uI3y2DInEAlfmmSmxcwr8EE4JNTC7uFNeOM7RH7w/2Xt1
FOjiUuuvwc5UKwjLnWpfaR0hLzEBBzUq5rAwb/peHIi4694LwobUzSBNkwRnRneKrISskUMS+SFd
OV3zygSAW8eO7vGLYtE6vkFsArIU9pCoEq/1riN2qe3u9zWsn2j6wSSkb8i0H42FfjbWWW44zWgz
nN0H+mleLmTZjgrG7tr/yvalTghzB00EOGzD6J3Nojl7iKf3ZcR8wfa8LPn9GkwPPsSPqw6ZXCCQ
u3If3ifLu+qGLzEoZ5LHS1kF8sMAC2CSjpRQMyt3XxyKdrP/QzEuvetiNp9IXulz/o107OfmMusk
cZigWL9S4P5AgfO5TdAtLfFfw2A/Z4sPj7O8M6gkVunKNIbQukvhACuyGTGYKdwWH9wh33eV4miE
Qb8APy64V7VVS4KLgf9FY2J+SveGTtTmfGH9LsQ8rofIFONvMD8+q2DRyLmHPRkIgF2+j38GwyQJ
Mofv9VilBxDKDxVE3QIteOLIlpbMoVsvNtqD9xh5+6dH3KTMstjXm4vbJooL8uAIkqEcQ7VMgpO3
kQRUBPvZ/acDwi73dmQO0aq5bz+i2D3SfXpe9xJSwPwxZ6hhg8Waq3EtrBFnaEXhsVrfCvgMm/09
GF56jCi7RLZRHJTMb074EdlgjJyCoqkcH1QDDelrEKQi4n3q4jRbYkVKnCRhwmWF1nNrGSUth0ID
ntUmSWd2z5V+lgDNqnthxUeiZmyt2FTCD0nJnHx+U2yGESuLTzlGpW2e/xFn7WmASSRbaTXJS5MV
PwkfwqpQYj0Oy7VLASbnZpL6z6hN6CzfiKhw4FyL+xcvhuoz8Z9Sbm6PT+NagqJ7ELyCYVdwsFFX
4CxuU/Yv11HUmfbDWaYazlQ6pN8x4X3S3GJZcSQQRhBakJMWctwATZn2+KnQL2JYDy2QiO/QRRS4
KhmR42OPqMY99YimBGBiW/SqZ6VqgU8BUFECgYslxyB54LfcK298q//05oOGPoEjsFpS0/BnqprG
dtNTdwslss+ayt+JDIPK4HRWrsLTZxy4lahA/jBWfM2CEh1dXlL7VmaEmdUHfNC+pgXSRmshju/M
KXoSkuRF6A4wpZRqBd/QLd/p8zeQvBHEzsnj9clKiXV0mcDT/LKK5exSqK8KaNbT6ywVTusxh65a
U2/mLRT4foFi+EquahMY4ekI0ZBnVERCWFie52j9S5fhlcm/jlnzxn4EQt20e6eayYblgxci5kLx
y6N+6tCbVQOqqV5tnHijAbKuyqt1gyD2CwpN6u7hdpRfUl5HuaDHOoqJVSLaRFvRy1pVd5P5aXXh
VYI8siD6DqiB9smPkZI3O0MoksLAOE1hldDGHD8pQHSl9FVSdAG+D96L+qeAJBWmVVuxgBqwJbBL
kvA7SVPJ2+Sp2YmV/6UNBbGP/de2b7CPTB9+O3EeqYh2jFYHHPESvQyoHKGrbcUgKn8U0oLK9JDw
iI7cNr3v19+qqZAM3IqeKm/Kp1W/4q64pLxKyP7e6GAl2ujD4szy860CnwSh6ijuMEM8MGheLUGZ
qmTcJtjBFBAvYeB11m2eh91HrtJm7/87UiGRjlw3LOc+Q90NWHoCzl8IbcmMqXvB6YUXDc49OS9Z
MCHf+i+XYK5SXpuMxvmEtHD0i/aoAo5UkvjHkTa4Hb1aE2oblJf62QYoi1CqJBFRLgHONBDFtfQP
K70H15ZVI3Hjrkr7Yk6UwaJJJW/B1hGRoIzjo6J6kgizaY5J8A6qH+L1SMd5RzHmjFYxsE9VUXhP
nMVhbB/BZFTHFxaOOvu9bdMvlMHMotbNr0bri8RbqS6EWd0LKbq2PnCrs6FYCOTPX6OicZ17+40g
BkYlXAXIggHVygaNJLA5e1B1BZeiAG+Ld6b3L2qObl+Gnk3NHdEeyAG/c8zvHagFBwCqh6IoHWj2
ul7khXiF+lB3OaUqGnLBGvwy6CFntm86pdiszl3eCPu5YVYD9it5nfAOFE+Er4lkE7jhHXO5U9Rl
xI/WJjJjujvMa3/bL9To7LVBuKxeH9IZuU4YCANOvYd0SMRsr9btgrEzw4J6BfSGDe2yvPrv6VTN
WDyI/v4PbnuBGNx6/+yDdcMb5DFzDjI/uE3ezMCe6ssFtJRjOx5MH3UNY3lUWcmCljFV87UiNS+t
fptlexgc6yycZ6Svmyk64YW+FEMfoVkj+e6hKdkznQLVXkhh61sVIY1SBfBu6DRaguI8UbPd+/6b
Lq2VXaLpaeyABad0vO8s81cfhM+JTe/GiCTUhLaSSh0R8OtSUnOaAvOr9+CJDuAoqpENiGyt25dZ
dAwA7evsptq9v5tbbIelaR4zeHpjv7wloUmm4KIpGXSUe+0E7fd+YB5MVnO9ImGG6kAN2UYitmeu
Vf0ctdvPuqI47gbyKITbbh0i6jSfBeI0zYzy0MDZcV6nIUFnDEU1JqZCHH+0g+lDkG8bR8AcSRef
EtjSlg3AGi/Or71wgR/hhqInuv1COuV1CvYv12i+N7uPNqhp3MoCz4xREOIDn+fGiekkrK08AZ5M
kYZDnj7ymwe7RQi+i59nv/yyXPuhQBik3PbD4gx/Uf9APWUvIGBhmDj77mnOGOg9IZ3CYOpfrVsQ
eOYePRh2dVUx4RzWmDJI4SVmgLL9+OrM2wlRIeaLKtNt4UukwZvdfXreucIaoabZNH+x2jMVan4I
074wiIQBmtNzWN9j4OQNwS1uEoo5PXGFeEe0VMkSYrNU7BCRT0ZRBiSGnYt5NlVrFPA7LO25NkqK
x1SXt1eEQRgaEOCGP2M4BaTjGxtHF8Bq6TaUQwtOpNLN9taxVowkpLaleXg3ov/jIAubYpw0Wpsq
Pwp4ZpAmSQxWCD6m1kO2mBvhJhcyvCaz7y4RUvFbUZ3owJxs1osHv9je4EZvjdvAPopks6GaJ/i8
rf0LBFc0qEQ5PbPim7NOEKdyTbtfslztOZJJS6C75jCT57ecthBc3wIa4dooQ+238NoUSzA3gsjn
12pwAsFQYMv11Qd8km/cSwf/HbPGzWx8TjUOpdYGlLGMMR+RyjCEF1qS3ZjuiCroxKSShVrel/z5
9JNif4xuml6j397J7w5rcSecTheLBtpd1gMOBgk1ADmeVJUKVgjztsHSdDN4Osx9g1/IL53BhXz4
k6cUTCG2e2qnNE3CW5qze0jcj04Md8YRqhJ3K4OXW+vdtWk+xTLRqQhk1r8w2+GJBJ6gQm0B3OiK
3y6n8SQzzNcyZeg4hkSRwLt+S7dyR1HSRodlDhhAikOwaWXbgvqW4JTds8DD0rd6YFWb1dJ5M9yg
+nbXE2nHQ/ExYrhXBM4YkHm0+6/Sg+s6JuO/ycTXaivgKRQWK/bxQSVQIkKbaM5tyTUwVsa91pUw
sHmaMKabVmDke6iB3av/nFvg7YBcZW3eHln+PELHpoJVR7aUwOV2GUZHGBCrLyqHe+QBPYTkL0aC
rngcZKgI+yVzKqLbiiwdHg86CYVxHmFo00SFjaZeo6pOHY63onCQqRwGwFVSm4z5lK3tfI2kH2rL
1IOoU3ROxtsg9M/iFeQd9QfD+KYcwSVHVdVzbduDwhdCOpVdBAKS5XM/JxEzZJkQObrWl5lZ/Mub
6q9mL+GZ17QwT7+9MaDXJD06Jk3nDZOBwPUILDpyhrgMz+IndP4fPBleSHeiglJA6M30wWvAGpbI
GFEGommFaZqQeYdl+eFuSJQM5W2qzBRzx7C0UzayhDxo5ADmhEaBKDA4AqTiaqP3uHef9vVjQUVG
0Z1LGr9CiePMmwwbZGzyFRjwUSUkZM2vlEmU/nZUlVwpihA47Ah1sQYiEYeMVimEpx6MvtNZI1Dk
wVT2zW4L+LcskCIK5TxosRkngXxUMtniKkN5pfeXYo6+h02tOj5jv65jkpqI0MyH+jHBmAHh9ghJ
+cH/k43BHjZA+Pk8nf2U7gTKNaQswgUl+yEiVF/gGwl50qD+VlQt9PIuvw3wVEu030cz1Du4e1Xt
v5jB8JOfumrkjbCcgImC8OAVv+3YpXXgk/z4Kg++BvZHFGEp8jS/ixGwZ6wxaVlORw2Y2ouq+ghd
ruSCI1nGxsjcvqJ+nN3zsmQrIEiSrr5Y6DwVcCExMpcQTMxVTveWv3KT1wUt3EYawqCnxQdqLHQM
zOkFRN+eWdym+eGu609VGguwYrbtVF5KOzMNtQHq4yDBj3lsHAePHkOAOJ5qAcFZGEXqAZOGO3aC
QoI6mnSyZReQuaE9MhcOm6MJQwKS1N/s9Ut1TOCcwKUqu0IsJu6zGejDqS89pVigeh6yfQVzSWg3
I+a534LmcaH+7s/ozZGe/Xf4IOJLvTazUEP3lruFXjULXabxSwX2cnzm32zCt3pgImSXQaEKBrlB
XihbqO1fvBBtQq2DOGkZRdJ5nhF7hNSP7mp75wOBGGmXsfwgYv9x9tQZ4oUhUpT+bc1mzslFsc5V
2qpg1nIiBaPyLfS0o0L1Lr25GlV97H1GM37HUCHxjgSuJvsnnh4ESC41mJLTyPxGSAg2aVMR8eRA
CTAEtBaDI8HXG8a3/xGlWTWqgpODlmyW/ZOPqGclF5KLSlN5U56ULNRV+iziFLEmlQfqCADLPZAn
trVj2B4TyX8H+82Slh8E/LXGFsBWp1vkzaKaoWYiGanSTR6N8pxRrxAlkVkhxw56yeSRn60HoThs
BJ62Z5JWipqP0kyBZ/KGegbcF8EFa1o3NJpwULFu1IA8RvEl8T2/n9Qj7X9oD12sXlUD7yH2/WGx
0PLAMV06efDej2gNIZoOA0b14ZnjEFDEZVw079e84TNK1loSQTAgh6sYrXPiNXtF8eD3uOEVshSd
A2iOypPK0RHG59N5ra0PZp1dmwCLqeAI+jGDN/mDmVqxPI9lwnvUiMXmGUIRhe4/ck9gL055lnCO
eMsepPVq+guXZsEDDhaS3RNBvOfd0Xn+ADHqZR0YwVHQwMEA1Nz172P7s9h+S+JQRG85CRvRtCGo
zeNiOVi71z7x3ge/IdEA5GeP2T2cX1kwwSvbCPwyShSbFgcPjtHWbgJD0TUMMIT6CIeZN8uuhNT8
pEBjrZ1namPjivSg/16DrtRbSkoAQoDRZ0nGdTvqkIgdJ+mIzkuB2qS5woEntIvr4Y7Xf4M+x1tO
mMc3yACIzsn70boaSGmGjK0I6DsOmu6e1y2eoW50ocOw2sfnkI5WFy+FJTvbg/HRz/NnloX3uopP
4tFBK9Y28jfntiL80LbQQ46LfTZGplShVyoPVg8r8msonGKztYR17b8O4/60k8RISSUx7QdYN0+6
zrgOB/1ehkH2X0CXHB+gWLrMz/HqveGywROMi3hjSCg5ULaC8qROD0W/1CnWyyR5rcNej08tMGSH
YkC2PKCmDZZDMGKjEoqnkb7zRDegvH7CrHYJOaK73OCt2PFZTwRikU3MEMmsPP4zZeb9zsAvwpWy
Mu6AkemNsi5cwTWigAbXMWDrJ1b13u00wrbqmCwInmXf9V4TVFFcTpSBmFtWpPdKMfN8+dcfmsNM
yV+C1Tu71v+hLUGOQXKkTlYBYYRddwGrbhvJc0ZxxEMTKJ0YzU67RsIEecUYPQrMU+t995gpkgKf
zh5aNkMSXGqC6rZiZ17LJYsEYBvzs017xOSuinYVPJIYUfgJaYQY4PA5iLRPTMAaEGlwr1rrb2V3
gEoAmzRpn3cyRqp507UPawG8Y2TaMTHIJ7HtqFTY8O5FFaWeNkFCCI3tqeNp1ZQfzpQRvVMXlUwh
hXVO/cDluM30dnRWeBZfCQxGNVpI8iBCELCakpEnbLvVNB/QSfw1G/uzhe0QbWGe8+QcOck/BAcC
/QQJdYZ7W7QpwwzHZLiltPtX7V2iPfJeDaja9AnD/Qne3Ya8KSsL49qrXHoA4JZQfzyo7gZapFKZ
F/1KDKwEFkIUK8GPcEd/OHX6K63ql2nTREb6YziFdeUcUJEGb8BF8tBMQLiqZvdVkAHRjrvEnxv+
l2lLy/3EcZwmCtTh37TFXtFJjXfXuVao4G3dYzjvFzaDNqcqhxW5FpYLrcgbeS7tdQgFBd3TpR1/
oyvmLGTRsGyUF5nRhZqU3VSgWbQuTgZC2M2lUFIAWajjc8ZOyvMpNl4ZP+OgEmuTqKRIFqxu/JT1
A51QoMfLg8xUmPU3Tbmdx2CEnNY8Dsy9Dhvzq1osOn+pUYizq2u2KD8UOVRqmCPED6oru5RP9CeC
7X3y3cvdew9myowvyDDk0i5GnATh0qMEDsLTns1gEQcITbcPPwD649JlgxobxDhlvZDjUDQh4iJ0
ZPNqxS+miCS7NaMfKy6wxYOH9vyQkEWq3KtM1jexvXgChCwFeHU02+Ci6NtJp3MfWvcBXkTb1PG8
F5k+Zqg8lV6jBmQDuTsbfWd9lQQ98V4hCuF+BsO2pOamGnQLywDXKSMttC4A4gNcYf4ujUMkE0XM
yDoY/vlIzYsrkHyy4YLcPM5lTUO9Tf2ItrBhutOUITeODgDqctBTET0Kg9bTp5z1te4g+b1PMcqR
TXq7lNt3uxwAVMoHa3EeL80ONMP3sfmKChfATWsdqzZ98mzrZYj6b34Tvo6N9ZRPGwbHyB30ApIP
O7RpccNc2ehuFPtwLoOKwB/TuebtCXQpR3LPWE5Gn73XjJ66YboH2vax9+rE1WPb2J95SZ8LuTUQ
dJ8QELlldF94dfU7J8itbOc4xRWU0W09mWn3c/MRq7/KwhqKeBp+cKaNK+7u7+Kvn8lGpIfsAqRP
E/nWqW6d81a00xGZrUNlM10z4cGMtPjuju6voLC/e/TtMqxxYle7wa2fRjn623t0WFETOTmxG4JB
G4zENdFAt6rLgKS6IBxgACEy8H1HTBwYvU2plZdY9/+PsjNpbhvp1vRfufGtG9GJITF09O2FRIqk
SIkaLUsbhOQB8zzj1/dzdHvxlarDFXdR5bAtGgSQefIM74BYUsPAN+Oxo6vXLZe2YSioHSyeuiIF
xhWVhnFBcg9m9oZBbQrazT05/kghEk0kVjOabUgInxuLs3uYLXrANA+SrHroUedFe07tU3M4GrUV
f5QOJuNuPzDBoUFKgdE9riWgoLoNcVDt6pc2yJELytPwQB+Qh24P043Rl6856axZJuXGXMfb2i5u
2qn/PlT5IZ2XH1TyP5cwxfsR/MBupe8XwD/2C5deVt7cz6hvXWjDbViNGQgNtMXSSZu3fmbN7wop
M6wc9L1Jkuiq4omxnGgQkJuypK4rbym2tlcA5lDtdirnD5eELbNH89KNc9R46/B9Xsl+e0Up4EwV
0l06xEcXNTZiwOtg45wsHFKDtAs2ZZyTfujnSvds0sk4ID4sHujMPBpveGYAEpOrmb9UCMIrQkQC
yt4z9sfnvlDpSbvFPa7L+Vk7kJG6mNfT2bGFEq6mLvaGGyXJqkYhTsfKFrWwb+vUn5oA9HYXbYpW
owaKWj/xruMoq390aoYKAfI8yW1KsqLdGz0obLaY77tAYrLixeatMlXLfzVN/baW68kyww/w7jAh
OzS0huke4dpXBH+3Y1+BKlgf0iKi0YggYFcUO2OxXzRuuKXjvmET9GTXrPd6ssOTburbnu5I42an
CuqMHp0WpJ7Ot4Vvo0ruJZeFObxGOQWiKX170Zh1quZjbGYmA8H8aJYZqGB8vSZ/fkHe2cE9wfmm
KzxUkY7BiCiGfaaOyEwj4NOtAAsGsPl5fh9nlXsI7dF5zsbgsFbhKWPAMXCwVxOmDnaeWIdAOkqR
N9rbqusLUN09OId2o7qgOjQtmjODNR1a7CsRZ0KqMejefDBjRkomVFQRFbL0a92hOMwmPLrIwW90
kqJu7e1No+BbG26C+4iRfpPTKUlk5p+9Tzq4yZT70AbenWYxgYB9MnHUaQFsGyFgJ3PM9mk/f2Sm
IDWZPuIQe5lis12GHk4Y7Z3LS49mEDueTYuTlDIGm46cFTAbRz1GlA1o2IVncoOHGdyAEcJYlB9b
OrpWDvTNNKA00Higm6XhX8yIXW1nH3+/aQakYRacCnkWAcgyyaPscAQFQWYJ1IJdQxuIAS6w59Vt
wD7joQExYMS2ETHdU4mT/XHtK/rh8lGQA8zWHMe6LMG3d3gfStfF68G14JdUDPGLia1d2zDLpTO0
w+PrUvPtisoHL2K7r86YB6/e5KB7t8ZIvSz6OamiXWrb6Ays8bJZ7Ch7w4TwyMlPvytVKwZyC215
t2Q9uxmGknUIG4/BQIWs40L8RhrNvGs1uMe4uQsXomZmXfvpeqsLqojWxsE2cf30tl+XG1VrdL1T
cFG+OVuXVWAtgPmKs9ut5yVRzaXldB4lZfxsgpK042EBZmPQNgY9GyQxmPyR3VjEfKXSpE6py3IC
pYVEVDetBhAAJ7pNp/5h8iw4B/mpcfPtsNJyQJL1iGH7jTFE1EDIN29UCBwV/RwK8U1TY3MbTu5w
zcgD+kGBIZlnutXGq1K+R01DvVlwdNcGqouuh1xxBDpLBcBBeb09DRnLCLEtiRlmm/lBFWRbrffb
5JSnFYxpEVMOp4thEFS3dEbGJoPZEYOYzuGOejivGwdTBXt5pyAGnYHZAR0ocmXShYEuZc20xCd6
0AyJsKFZmRPnbncfBNkxZRAmnTjKsAvp96gRIDmNM85Z2JjDrp7WmzIFwjIrdLVwW5pmHN5jsoqG
1qGsp6S2rqKwf8kK520mu5Q2ay8DsLR2NhRme0ORFcf1XZ0PSM20cAQXOu4srRD0w8r1zPBThcRi
6Un7xUS/1bRRoyrPyoz2VTuezTkTI4ZP8UllxXAD088ikV7ZPosSdGR+NGI6bXyTkUeEGKCBVA+P
Ssq7odCvAhjrqZdnEmNqanmyXshIpbX2Q2kg4Jtf2exWmU9KbLMgr9DRcKwEzCcrJtLO80wTsKOA
LUwMfHl/ObJMuZHhFzGRHfoMXAaE/eNzxgBmxNex7oPLKHOftPifV8WAeUFzJ7iAjERfJqsUMN8q
cwYMXn1rNE0k2ilSws8RzFEatR4pmjzojAs1mO80XnEYwv4Trm3BDyF9w7wd597hJrGXRxJNaXPO
DcrImo9GdnNtIgla0LKVJ+3SnKSnmJGcWGF8kLXYCZSKk8ZjHMFdGEW7WZnEDGuwleWW0Kv3V/iZ
c7KNknnvlvUuj+e7nKijowHZ1fqAELqolPjMknTubUqzecmWBkhrDxp+7aNt5wAc9znFobCp5vTJ
C+irbUKxOtec0GW8s+jKXUj4/GzjkDtHRXxgPjL0SAAY9WnIU4R1qS1j7wqf4p86rTi8AJF1iJx1
lMUTYLAOCiMJ06cWBN8ph6Zlcp2WlCCmoCXHlo5uNa5HYZOJKrSsh34+BKN9lClB+W5OaOAK9qOm
8SxY1cJxGcqzdKaELghBeKpYxhltaGtrzdklctQ49gaPwt1y0A3L0dVLdH9bVOkho6XT+vEoE2zp
OVietwHHRIv4JibhHYr0vsNMOM8YXBLK61ndhwWQi2x9N21hh01bmbLKfevB3iYmkuNIOacIqVp5
jhp3dJLPJzVprVPe8g4K0vtu7G9itgBjzp12v6eQSEKAl0Y7XOXMNwaqYJfpXdVE35HGv8q9+Vgm
w0+Z2POEgiXQePIQcFQMmgW0FWDqfTLg+wYmO0PVxV2rX0z2mF5SbeQu7QpK3cFBQTEAvMFQYiLJ
EUphxWv08D2VtrbYd0rjWtYYWmDRBl0YgAJWeqILkdndoZXEGhKz8ebQsdHcCrCt3PPv+oaeqFmr
hUEM6VrrVT/TvP+Q7jeo28cgxy2b+EYL5WBX2Xfyslvbiq9I9g6VZUBZAtZvGBmilTzGGKCLr6Tm
57tgKyj5wT2p+XfmHL0TnysK7DFzUF31Pmefq4efOdYRqHO41XFRwa9ujnEbylo0b+O7bqreRAUp
jNfv/4VwgEi5JlcNiyeuzLdWAVFqyjv5lfVV0pSnXL6wGn2S6Qy6FvcRZUEyWwIVl9sACcasg+rx
OlnKncSYsgpYb45MAKtGVGDYTNIeF1QMKrIPjMn3IxolAo8QTE5vKwIYPyTJRdiksrCREzwYcXIW
oMzEnZsOAc2hrzPa5kZrmgvesgsxFHILjI6Nl6pp9xEhq6bjEXszYwH88CKa0LxJk0WsXPuZCR6o
ju5y0dm+WBHk7G2L3tE0fHJYYudnZibPsT9eA0K/1sm92SY/g2kxLjwfEU7PewUW7xKjpFcgQSvz
9LeEDlLJ2SsoWJkXeNL8p5sEdKqp1aXN6fAJHRl/fIYTB6yBM+96FKOZPX00fgl7N7mzjOFbgKYP
8twXDQcOa2roezp99zK6IgglU4o7kXt00+SZ+lhCII+f3S9RooJ/K1wRoeHlo79ZA1C4YUOk+8jo
RTaC7+rPAvFm3hQAvzCL9eiCxVLqWbaKpqqyhvY6MNRG2ercN/ltmBSHxQs/8Y5hRzaKmy4zcwPb
KXyMKn+RO/QMwqD1GufO76UzznaHRVn+Q1Qm5NuPsWhpFjv6+DKCRoXhBn8qDOKyjT1YhO+rcexw
yoXUhInrajP9KI0L8euLmyckBN/9acw2Mmhz2+JGQkoSRY9z1t+2NK8lNIYEt3a1P/oQFW6VnPQ8
vzJW+ESR8e0gJiHqTmO8fJTwoPR8ZefRTUKC4C8Q+8z6E/QDcZW2uEAGOXoF0cfzptK77E2PKXhl
vLg9thE1OQKCKbQipV/X8MjLBD/xtN/5yrivXPq5dCDqwAVY2hXoMGDKGqLDLNjAxf41AfoUwkms
witDYeCJ6p4bNxuvKBbg7PmlkyC3RB21Vp/zWF4YX2Mtki047m+Z5AUzHvCjsU3j+SBKdoGvNwK4
k5CPVALEroy9CsGSwY3qcERBKTYdzDNU4oU3AeVqMqMTXjrytNlhiTG+u/GrBANlpDuzQ/zXCzwS
a7951MmwA4YD0cm7sXv7YXSi/KIakQbWw8PYjT9ljQ+VfbHE4ZVmmhi4qAG3+bmpYtSTzVeXli6l
C3Dq+Tzr+nrNIOPrlGosTF6GvnqoDX8vA1VpKVUznTC7BKvSaMhy7UElAbGZJznTH7Hmo92aO3uO
Nut0LUdMS7CS5hqpI61S4I2IOvjrK7vGAv4qa14esTfkl2GaEtxfPOS5eMCfAoChuou9V9/rb3UH
wRzzEhflJLuO7lnKeEffdJBH5TSS8Di3WFyW8fXgaYavXvkrK0Ykj1mzDG3l0nP4ubHjctzL4b1k
8ZnIIY0O2yh3ESZiIySMTlwIQW320xOgpu9pUNxZ000XIVhjfAAh2WeNw2H4rcyc36sig+cpqh5K
Sg7DVe5WxznyDDYqgigxk3WfJIedDf8da9fHznG/d+xFgABM+3n94l0k607mn66bMpqXmjuDbaJg
unK3kbaPk43jSD/N5OmiPFfAgljr59i0dp4fn9qk2yZp9RD17TbC8hhg8ynL/U+pDLuIKYQq88BU
2Pb97aDg79g7C2uFLkqA5mZHFdzbrnmcFHif1Lp0ivTDWURjNMQIKP+uZi02evQ9xSgegyRjotup
Kp4DerfA9gTcixuoYhO5fvZIrEhAtItIsqpNYNWUBE5+NOfhMosg/0yUTlr9dAhAEV2jzsVaIAkx
SJ1N/x519Vde/loAV3CnO2bMs4Ya5WbN/dIhFUf0M0yyC+XfsgKisLqS1yanXYEt4gTRHbZe+hOP
CiRgK77PuusUDtS0hZIuxQzHwB+6fZKhOG/KnaJTvKTqobC9LRYbQBFtRNMm7+in6Ctkbt3feymQ
q3620LfKBxZXut7Y0fCULwDg66L46A14ITV6HU76MLbZa1NOx9WjV5ipMPUQp8x/O+P4Yi7mQ9rb
J+BMLyhjPZcDo7vYcNEwH1mdOkQuVvLTiJYr4xtYcQzl2yfCPP191m7nojGXUhaXrv84jEiWrHgK
ovUdXrnZ0O1wyDxZSbMeezd8Bz790GXWDSWsfDqExtrmd2pi3eeIwAdtdDfWzXezD3DWitJfctWl
F0GaIMTkfn12B/9h7n3ISflLsHjNVVYH792KfoAfvNTxcC7jAFDLbIEosDM8Jdvqw6atlZIAzWgi
yT9Y9NU33TaUwKl+cbvyVxG3nN6qQwW3bu7HZfrhFikzLrOiiWFAsc/AJExN8r3walTQVulqgfeT
TGVu9cOUjd9sBcmqwk0Abvfy2nn9HkYcjgWlGwAycVmnQeSAc8ofI8c7tGrYhQbZcJi95egGSwxZ
8RIuk3an2ulmqskB5hE6c/ZrLC3kDYIH1NoPcTMzu8nnY937j1OVvKcGdkNTF+6Szr/32nE/RhTp
eRft255RqaT68HK46xxxMcN/80zjzrRdDuTksZyTlH68xWFaVncVYv4hgXMK9LuH381GPpvU7svQ
pR+4+twjd36v8onDjL8wfBBHgvSpkh0GJgAqsSoYFyAg64KcUVtjbQIqLKncowFO+FPhYem9g2rr
F3QFEU+rp1Pc/U7SN7tJkax/5ajyWuHUW3cmUOV80PvMYTIEMJr0WB65Ih6JcEklHRphInQ0WTGB
ZPImP9UOgFkiUgl+JPLmq4kD1m6cg9hQeghYSHY+pFL9q01cvn/S40Bx1BateLUwQlztm9hKNzL5
lOOMzW521DHtiB8nuAFma1TbneovO90fZqQG5OYNz74sBf4PCVqyrIR/AditZMsWt2EFwEjkaOVs
ihEliYkJJFROiqlEDPuMT1K9fJ5ExcqhjFk4R+IE/9KHHKrsXwxvbJyzJKdlOFrRsexAMyRrdC1D
ltXwNjZHmYoYu4LyTflGDr9PgjtNTfZZ2h0XKoSuQzAMvsBIqi04Uk1HJmgZprANJT4JadcCQSYV
cVwHWxisjGay04TEl0WalcPCnCgtyRpBjjJjW49YuD3kY/QotVWg440ceGlDjtzOp6yB3jSQnvaU
04sHs4OYW5X+6xjwItNpvEOf/UHTv3Eb3F5MDwxjMz5WGTJA8rjk2QTohACCl61ANhYO3l3iNIiv
A31raFoV9vQs8y5K0sXPbyNGYDig//qE8/nLSY/xD0nGSG6l0uhIaidVXomiCSjXd46xs9ObbwX0
JgRUEDYvKeIzo6XLjKJmam51jCMKUgcwdATBPodwQ+jbpInzMJDSJJwpArNdEmOjLVT/6TCCyXHz
X5hzXPZUrymxkenqXkOPEYMvtL4ke/j8guSFoTf+Rr3jRr6RRTDzg5lUGVFSPpYN686ngJS/W9oQ
nBy8bH7vzD/l/PXS9AGI1Vaqcnl5BkFh7V952w20Jdk5/TjuOu1tHfemG2mWcfcjuo8R5IgIAhi5
hZMNJwBUY8DMC6GX5CMEsyUfExiLbTSXkwPLIr0JLc20CX8P973qYBEyb88BHlK8nDo6a144YEu4
0556btf5oeVCUBR2XMCw4eh1aDF7PTZjmMqQvK8Qhvht15j7yiYTDJkHLd4dOgJZfzeGM3yBEZ4F
wB0bhRXPBYKraTYw8w3UA270l0y8BLciz2LNsrNh0uhcowd3Zm6RfODEssktoDMD2J7EtJiiAzdt
p4uaRg5aNQMRyr6ktjDN5dfszdC9EuXdrrmsExZJH+TbSWXqMFUeYnkqO0u5sPLlXbu7arndvgtu
wijFatI+zaWoU5BsGU+QCCGfkpnknxJdDkZNjM/7RT11YQ5fpT9ylmHV0Fu7WNomlMIxlR/5SN84
28kjQvV2ScnXQr5ri/Bq7a0T6TZ5SWVfpx0qNPJUlFvfpnxuypOrkc2FBxgQph8DN4m/AEjsreB1
nDG9XPr66Ob1/RoFb2V/HoVDEetvGuzPRZDg9Z4SZQQ7kbYY6LAvu8T7jQXSqQgWNCqsx9Hs32pL
fyuqVQyKW7u/duz5FLkGnGR9Q0RWiX9v9M5JorBjAF8Oxuc4aM7gv/YJlluCRXXS8dpYcJqu9bH3
2l3r4JI2lsqEH5Q9UY9t4zje+9V6jDlkCzM4N8R1jJysz5L6DURNza7BnQ/UjwV3b/aRSWfFEAol
2RL6b03OO9LGJD4zwy9oDTXVS+KO9AbrkxU1Lz69nnVOXsqAU7he+0c/temhU+JMpORS7fv18g3q
NSMXxujGt8F0GVHhhtDNvzp3RkjqHktO5BWgua3Ft2Ged7ZdwU+/ofFDo3/S0z4zsurKRTFtmtB1
1OGm6fHy6XB7sNxtmkUYp1hb2+r3a+kAPuFWilwz33dw5aniq7pLfrV6/CU9G1t3KCeZT1TwM6AI
XvXooyqo+53VSge2pCVDM5/DFwNFxZ41vEOorfLJ8KGhF5hX0lUFwWKppxpkGRJWCA9h4JKoQ62c
gzvo1zb3SRxpGJTjh87GEYcXpAEb/yThX4/jo9GhntM6xT1A/k0q/aMeM5rIPHc6uneIDq2TXjdr
dJlZ+uib0yGy+mMBaG5mXjBXw0sUznuJYh6OCCZaM2uBv4VTPGGEdoMeP0sd2Eod+W+h0b9XpDrA
0YvrigbXBZZcj6VBE3oenUNP1BoH87GEFRjH6lbCkQhQ+IL1NcdTIzI+9XjXpPb10iTzzkqjeNNE
ebsbwrC7SmEDIJR5zNMmBYuWb/P0k69wSxCjTA76b04EraBHJB/WAWNCSEHpbwArIEcHk16yeVK5
iyMYXEUPkOsSPESueokXTKCSDlOQIVuRe2BSSqbRkxpLhCmyYE/deeNUQX8RkzuUecVPqnQf03Fp
aPjJa01bpeEBR1cFPW5vcYGtNgCCxkQB7eluqjK6m3oaqVhaHFsPrc+OBMesq2t44pu4MY6WCVSa
DwLpjX9g1nHKc4Y1c77v7eWm6MZjH1t3DIk/rCneRRlzwmhG+IAnK8En5Hgt0JK1AmuL3yic5znZ
Y7O5Se2SzkAJ9HxEljXtrb2bmbuZVoxlhzdwk4Uu6p9aK95JIDIBuDercYwqhLG6Zd9HPpqA5inH
eHGompvRGtFNTjDK7LqDRSoDCwbdrNBAP9vPKNjzpwIR0IsCWU4bw27bhL8zrh4aIHGeX65j0TGe
YMYUlWDLopxaCd5TsIc0/g0KAg32cfyN7wcOUqXx4DbJqUGFoy9bQLtNDSd28nMGN+MjMpbUuAnW
tMqpj40Nyz0aih9ptXxHn5hEb83GfVWhvgdLGPnsImw3vc1y8UybjkzQ4LYRvLVB8ZwkIf/lF5Qv
CwPkACnsdKGqQMhrhvplIOF20UbzAxav7jbyxwMz6RgRKvs8tTlMveFpXetoW5YgnNJZ403Ztb+J
hP7loDvqxsbCfQuOJGNzUYwtC1SR8wFpXCrVnZVMP3F9xw04Rs9pWBCqXEc6oHFyWxvjXhpX0XqU
mh2JaloYFfUHY3v6NJuAcTJ/L508zOLeRqe7H7z4PeFtzcZ0K7+OoX43Ori88fe4zgs5ouLyuHTD
91GvJ1EZH5oYBgskKR5nQRXSs6xJra+jsQZN3N3VA8B9mt1cSDgv+dTdNv20zSMiez8bVy6mVBFe
itDFbA5ZUDp0EkaXnrhXXOEweUnuIB1rUiUoieIoTsZtcGKu+DAjdpCtOwn7tFMA65Au0+V3SQeE
ZyEA6qmJrqW7QYfNBvsnw6mxcC/Fw5jGDt0TujysIVITevV47MjsD8NBacTIkQC0fVOCxp6R8DQ+
Zul4MV3G7Q5d/IMU5oz3irLbJ0jQYeaDIkt/2fhYK9B35l6GAWLeg0B7+c1qFIeqyPafpxQdcM1T
aZnx1kKWoHXgA3LC0wa5RurO9IaTnP9zJl125HULfziA9JJ/GLIjz4FvCL/QTQBfq6eRQeTIUSNN
XRJR6vKWJ9qwuhcn2nGC2vrgxa811pJm2tD6fOdfyCdMZvAGo0cD5wnBPvGz8/R9BehCfgiJMepQ
Az+geaQuRxCPP1EwM94UVCf+nFmZSYUl2xyokugPOUb/mTrx0hiG1AQK6Q9IqDOQR77gMzBvd7Lo
wIASaYkSu24E7DdnIh9VuA8DiXXUle8NrzkhiVZtupXyS6YBDSx6qxOBLO78E21WRiexMOEflDKu
V9N3pwWQxo73mMC3PbDvjAd6rrLmEDvMI68AQMmbgWYNb8NUJCRrvZkTysZ3KGvQZdCCRqtLsGDw
EztsDuFoSLklC5BbGMiD6UNJicYDKvLfRhhv0J7EqhyZ/LAE8/xMdydv3yTkRz3y6fE13xi/Ba2O
PZhr8nIpXWUSVJC4qJgTAhrp+EMn9VU/PvGUpRyTNUcLAKC2kIpZtw1wJGGUSpuQtI0tYBpvSIhe
eNiCgjyQ/E3+fS4j89rkXuoSdFxlmmS9ynghpWqL6Xwb1ZtiGkq+D6tCMm8Scb4V9x2vA7CynKzg
O89U2oEFWgEVV+bQNny62ItHMuTcqNI6ylQi4AC2B/PH0oVbnseUgfhxik0nKkHIU7OM5FtkyU2G
YI6J2Z/sdJaGn+w/a3aES7B/qJPuMndQBINQNn1Y6hmmQzHYaP46W1yr4DXx9Kg6xNWmQdQQdOqW
HqfcHJglUnVlOYBRmGkzepMCn9a7iKxyD7zrlCXXYQnKIxGgJQ9DooRsF3K2CkA90NAIxb4c87hy
FYElyOkXRfNtrNE98mCk3OUsObpgBcUhKCv5uNxH4Q7bqFkfpti+rilRhsEnrLCtZTPp6lnWy4Qi
lwx6K0oxyVGlBKOa5cqfeSV7bzKh70PfZBY5sY2lc5hDgnSj6VB8rnSC0K0bTJfcjas+qzU6Cuww
NszoPOqouJA/7s0IGV7/IUFwnZ8kx8CuBOOfBFrplV09s3SAHUFZvUWNYSvbkldagHFuGYwU5Xeo
9tcTrhZAq0Qr+IHk0etgYSA1ldQHsycdKl5YyNQ4DHz4N1kuLPQuna9pL7Box9o/0oNCh5j0qYjQ
NPAH1B/gX4RlOwNQrxBFqA69EeJvZGGMRW3nnIHtXAC+44R+iaxPRryUNrJazVYjM1l1hI8rSaO4
RGgmG+SuE3rz2c+KYCbLb3aTX5YsNMofO7E2IK0A8KHEwAsTAKsSq0n6b7yXwvA3su/sISD7Q4wW
TqlZBjd9EW3lG5uEb1mz+VDuG3orikGTTUIEGdXwYggM8YF94jG4sxRzDQBaUiNIt4h5743sxT79
hL2W+LsDdKEPSbC2QGM1QbAjosvF2bU8w2VAystPrt1YrBWeTFqeLnC8vtXITCGtlc+HiVazIzMZ
bhI2oaxfHrsBViPCJNAxcYdnYcn5GNynBo0wQV00zlM6onCeKKDtyf2iu3McmN/MRF+PPvgYzyGd
8nFEVa06V64Hi7K8zqcI8lncfeipzy89w0k2S4bFx9Lf4fy3viMX/hK73i7yPQK5pgbGqKQt4BFX
aMwFUBmb9SVdahq9dImoTjuG1m2U08GfXPdpiSOkquvVGc9T1iKBreOx3ZHhhKfRwVsrHkP/kFrB
KiB9HN/+9R//8//87x/z/4p+SR9yAeX7H+VQIAVS9t1//kv/6z8AhsqfHn7+57883/FdII8K8DL6
FZYbePz9j/eHpIz4YfN/qDXwIuzZwbFX5UMVhYdxxHMxL8b9f/s6rnJcT4PwcixUlv56nTot2szN
yvVspwvk03mi3ZI7lNTp+c8X8v9+Qz5JpnID5Zna1V9uiP5Z5A9e4JzHPDJQI1Hm2ajBPzgD8/mU
/PCyH3ymTXTz9T88S/fvlw5s13Jc37RczzLtv96jyo0oLsPIOmc6ZUViME92ntlCHCWNzk9u5q/f
/ny3f399nrJNz3V9nyerzS93GzE0jIdhRFEsomFq2A2aQ9ns3q81G/fPl5I39NeV4lnaUqblK9/y
HGX+9e4A4Bl0zIzpzJTJOnZ+GdmXzojjrbOU+XZEfhkF96Q+Ox3pyxRZ5PV//gKO+vs3oMNuO7bl
OLai+v3rN/Art+4WM7Yw8cmAnAdRu0MCEQGAcSkRVxr11JLyIUOwOvFyYK7aH1OvwJVj7U2Un5WD
cucaN1AjELRcf7TgkK7bKXdAP5kGhLde+9vJSp6dpiruI5+wByNGQ6HukOvv3eFhmeKGkpRUtV8L
85ihmI6pg+5aoTb5jL1DGB+XlbYYTIyteZ4xb37SYdFfR0GxXq2mwbLoSBzoJasUJWkHbPefH9Ln
IvvymhwAt6x+j61mfn1NANZU0i3eeC5UHu0scyyObVcMV+3kMMHoWzu+141CgKKPKNnfZrepv1tJ
FO7qsSsAAeWOe/3nryRr8N+/EdHF1xYtQ1N7ro/I1l9f29S5fR2nbXe70Fp59rs2f/ISo7gNgUeC
mM2RshuQCfnzRf/2HLQKUOyyHc/Tjqf+FnD8vreT1o37m9lnZuGLxKrjgEyc7nwwF8vg4ccUNjSa
O6hdxtGPEFkK1NEw9ObP3+TrFtWm4oMAXny87T3lyt//W4S1wtb0tBr0XeHHSrCh/pOVmMCBG3e9
/e9dyvE9x3EdH7NZz7Hdr0HWUWgY5CmGdJGXdPtlbACHsJH2RWO2pz9f6u+xzgOdzQslmJsu1Mm/
3pUJ6aV3p244w0TjUMTH6ALFJ++p6MSu0xnM7Z+vp/8/4ce1Tdf3AtOzHOV8uWBm9V3rRx7+eMsC
WbEu4/yj9qz6MW4aeAYhSWHjd/h/FIdCCO9FC0vGtu3oNxq18dbz4OfpNm9vC8ZqNzqmObX2sXuI
I3oa4RoPP5usTLdTZa4b7jkbKITaeQeaytmtFvPSUOf2Hs6UrTaNl8TnSCMzGI3Q/EK/0uQX8wDU
cygeQ9fObuHfW5somgZgNU717jXmdBMUeQj/o8XgqQybihUwQbhp+8l/BewGJmeeAQktI5wAy+/f
UG3+UJHTnhak4/pTvyyW+KJkr5POb+IFl9OIrG7HsaNxOEaF+WdnOstHOfn9Pyxhy/nbFnY8Fopp
AkZWHqfqX992PWRIuQcj0lfFEtyVOuvuFl3qIxAwTLKcBZ89vPEmfYfj7g9dDoytury/zupeNOTc
SD81blQ99t6sr6PZy09Mg5DyURGzBsOZlxuDehdmOmicJepWeBMq3sJVcv/hRr6EIha7sl2SHCdw
Atas9+UE6TPDLhYv9h6bpThVZXXtj+FT19HEdD1mCMv4D0eWPJd/D31sSDICR/OLq/n1y/EcZKtb
c2B5Z3BAmynvTEx1V1B5qrz88/b4/+yOgLkRe9IONKnAlwtVZmv5qdIoacX4u3t27mcXWQE43cos
pAn02hzDPDXvbX9EIZXF9g+Rx/x72sXq8AMVKIUMBMH+rysES0HdpANnXloBb/PTujsMFqdQPYwt
5FAvx5vNdr2Hld7bvh4dHHPwN0BZDyLJbJXtFnwayvTjUqcgiXo099a0ZCTj+cc4iM2PPz+uv69n
bUOV5HnZnA5ElC/flkq8s5y5u89mp722G2bVILDz9z9f5e/PJCBVsUix6Qs7vvryTOKxaTMDkvzZ
rwITVEpS08QyCmcCm+rb3ylwsuwiVv6KTgizkT9f/MtS9/Eis21ic+BpijVTf0lGM62DLuc0AFpo
MU2pM0ZpUd78yrK12VTtWlzrxqj+4ag3ZQP9+4KHt07i63u+6TscwMGXq+IEOIxhuNq3bp7V+2Ae
gzunDdSTyTc8ILUIG7DgPTtOHkLlR2vPjcNlB0PZ/P3fun12umly+tucgtrkXr98kVBnUdDRun9s
vA5IznJDaRpEGdp5B0YC/3A4mdZfb1uuRvKtbGKKyza3vsSVaaiLKmwK65E3ukl60O7WgWp0jJ+k
vTDej9YhMz70+I7275/v88tK/n9Xtn3AuI6yOPn/upLL0KW0q2YLXNlCFkqGCc9H/UPq/yWMBbZp
eZBbwLoEvg1J9cvDxJ/HH0gmcmTBcptRUpTi5dZne6+wjMs/38/XvEIWkM0Kcsma+M/+ctKkOrUZ
a65YMZbTy9TgsLPa3pXtrbcpELh/eG9f7sv/vJitKUwDzQNUX8IA9sFr6k2ZunUKdLZcJ3tusdQM
I6jqf76rr5vxvy4UKPYENZTvfXmAjBHbBdNV9anUkwyveRj9GBOsmRL/KfGif8h9P6P9113I4ifG
UXBzwS/LUcEZrBCjU7d2pAXDX8eg0NSPoZ+f2YMPid9dDTm0zko/OTwEIFBgUMcpTGEr+7dmUeOk
7FyWyqN142GVF/jFxerOp9IxLiwxN9Mewn2mCTIpjs6+ubx5eXptrtVPZTsMA9wFfEDoTds1Wz7q
VYNENsvvLUojiISMompEApTs/vyMv25CeZuybNiI1IdEvy9vc2I6Zvxfys5sOU4l2rZfRETSw2u1
qkalvn0hJNuihyRJ2q8/g31fjuUTdtzYO8Ih2VIVFJC51ppzTLxGyY12MOEONWlwvVLhvguiALSK
nS1nH5SycLPg7PE1joZCAbELw4s91N0/9hrfLq7lpgkCizLEcwVFzx8rYkFGoIAc8DD1EwJLz4jp
8vWbKDesf9wz366u5ZXY8FNh2KagtfLfQ/l/VRisY3OXTpG8Rxd5nEvknIJ2nnBd7Fb4djL5jxrz
22aD17NZ1ShluFF9nzP1+zNnQB9n5r5X3Yt2FSyOdrDslLUri8A6JhzJPw7vzxPJczwM6KsIz3P/
2FrQ/1RRZpvlfVehUum9AC17cWcWwz8epab/7cC4glDMuSzVXEMmuM1vB+Y1dcpknTVTxnG1jXr3
Xk2ueMbAYK6MzOl/RHnHAG/pLqB71RtTRfWHW3jmKxywCUeP41zNURpdRkF2AaaXeje0kAQ8zwNU
nSu5nebGuiljr9+gto/HdTMNhDPi7108Js5LFAkDi3+XogGYsqdiSvq3uKsK+u5jiGOMLC1APGM+
Ls4Lo8c534wPEQjwtXQD8mnRht7GZBlf9zkmjHCQ7nXV28MmMdFNkA4Tn1rc+DtT1aCeR8R/qzkw
vF0ypB5mr24OtlYdIbvXeQrjv54H6qFhBs5LzUL/WDg/7SzFK+UY1bluafiyJ0SzZ8/1UbpmRbul
0QdaDjbgdTFvLCedMTDRBR7CIbvFlk+iTt6Qz1WMascuEvpaFsk7hFIZZKR2eNawpddA4sOHbnTm
ZfwEPTqOGLA3Al4G2sJfBs7dRANTEOONaZEpHQmLSOqFEZrNt3NI/IGuHeZo7PAO3jxxWuwQ/WFI
7GQTd/mpoSl0V/dD81CUQ/DC/GZ+tWWwREWlJN2lNsgJk4+g8Dr/i0ZWdq+Lzti6ukwZN7OdUAAG
jzlywgQ/y1jdDr0CudfSzvRcqfZmwSQEtSx544XOdlNbIOtTGsiO2zJUqhHQkRCKo4DmzJVEJYpk
Uo838azLde3YPsmxPb3tCXRdqOz6ysHjjaPGmac7sB7iPjHN8TVodHqaijq+DqQfHHSJEwJ/OoNC
2lrbCLXtqmIEfnQDJznJIBs2HQ7m/dTkBimbtV5jM9KruWkWPj68lVqxSJAKCQp36q2j56jsxUty
DPVgB2+qoew3GX7qE9HaYhv6ivw0fFObAUvaOlReuXEymkyS5vW+cVBOtLUxHPIuAEHd8a6wkqN6
rx0DCnKhtjqaSUAMywlVhAZobCziUG82EQW7t39fFvxvT8f/d1OHwvJDy3LYFH5bDOdWTl0xMMQc
zGl+LWJlQISj90thP1+HSWGhuZQFKlAd74OxCH6yinenQZn6RGQ50xC1mUqF08V0BIEee100awFM
CQuS3OZqQDBbXpW2DbtF23I3NKP9wwskKoKmbCCWSGJ7Yy3Pssn9rTlT2E45hAWPoce6D+fyOhyM
B2S/9lnmgd7nCY7WPq5ipsDxeMzHMKKPgIKmU060Ax5hrzNZYmuLsEVN7DqvwM9OT63K/F04wRyc
5OAdWgUmv1WweqTWA5gICPFRPHqb2UeLS2XYwEc3qqsMFMNbrx0GFX4sVgbPhI1pTPStdW6icVxE
G8jjCeYLx+l1ohbYtkEtn0XKU98wLAPFMONGJzThWyeGPBQdeOvUlvKpdebo/28l4KMMfTYo1NEs
d8tW6veFR6qwMvrCoF2AOrFfQYtI1D92at/20/+9hOeY9AiC0BP297pBFJVjxXOSPmS6QLqG4RAo
Wjb/Y6/yvTLkQAKHrj3Fuh3w37cDQQw1p+BymIq103ups7OTamPd2H5BPJX61SKQBgcUvP/9Vvg/
ju23V/22QcqDzB1rL+iv5TD87MBNupMY//ER/Xm3cWRsvoKl9qJn9O1uqwEc+Bpt3bUhIDd2ycnx
C9AM1zba0VJUH38/oj8X7BDUhcnEhSGu+UdT0Df6lkiFpL8GO0D0ccQgHD4a2dpgdRg0N/+4OL7t
RJaLgwfJUgPZFjvN71s6SexiatrNfCuaviY6dTR3MsK0PkCIOfz9yP6Pz4pywaeKJVbBoq/y+6Xe
uEhDHUP25HqYwUNmpISx5Nh6/v4qf1ZbHBD7Zoe+Hi2I/56d/2vnuFhf61ib/XUr7J5ZN1PkporL
n4VZWcdQhtmvv7+e+X2E818zPPRZ2un5mFwgvx9WZapCOHnpXfcS2mAMiiWdCx5o6Oys2g834dg8
VlNE1hChyzxHmvH093fwx3nlY6OMZTaIz5pd3rd7oBszoBBBbV2PKpxuZ6OKyZ4wsh9/f5U/a5Hl
ZQJr6bssHYjv7XE2G1NW69QlPjFhsh7HX2yjAKH1uDfM3WChyfdMAsTiklUyLNmjGJAu5DDm/7hk
/zheprouxQdtLtOhHfX9fgx13Y2AoW7CKSX+Qt+p4F+9PzbGfGq/1ZtsmrkRw2XQwh73+8Wq9BTj
lzD0hUHaQ9EahzQLrRVFCUlu0zCRlCEuIfyIDNOxAfunMoh/abLoNe3ak9smN2qGFWZV3W7yzBuz
6wF+mgjkvuysJYXQ+mCCRTadtOjZEnvloaY0K5sB/0uS5EBw831b+29za96Pmbp2SshtXn9J5+h+
mp7bhMFkPd1YQ/eUJOqH409br+dDCdid59bOmLFV2vJ+csuHKqjPrYhol7lXC+0d71rWgTWaKiRM
4uzGTwqwg9eYd+6U7bI4vzNVfOoj7LDZto/ISq9wtXDsudeuq7hh5OveZayp5cj7MUdUkT/DMd2z
HZ/WAQHgEKD2U4osXSA2RebIFoLyuERGrJO1Drv9UMLDy8zVEpTHD3szyTqQdXUCZs3ZlGK4Crpo
nbXP1gBAsDTPoWO+DJbzKrL0DFQX4ToxUpF714/dKUqNq7J6ZtqJJE2dXMPdziQquNMPBj0lahjC
r12bcgW6UvfmI3qlhYaq6dkcUPoZuLyavtx62Ekrokq9dNpxUlcjoOeGk7yEnhl4sASVaDjrY1ea
u75Ot5njXjUG0ujphT70s7SKq4h8vyR22F/oK9EbkL1QuTtA39n4Q4bYTOpmsMEwmuN+8ud3x+lx
x2Tmi9a/pFEdKoScuoAraf+UlDcrDsIYkZyq6aWK3ocG2ttUGqsqaR8V/YvZ8zfsgNfLh5IuPH8+
TcPMt3GLbpc+SBjCaw0j75Q65QHnhI9U7b1LKDSzHHkbeP7IUrvITq6EwrfZWOY9zd67spPHuIyu
YwgTsztuq/KGE0/IKQi7+j1sfJwJ4smqixZepv+VTzMpWtUbDBjwoy48upq1yrUuY1vemnMGjsRz
fiajtxNV9hB0+FQ86bJpNnET+DvGSCsi7ddeq/YG+hq3HW900D/OQXawRyinESLHwn1KCu8iQvM2
DOZ7Q+OD7Ptt4E/IsronVzk3QxO95r56dZxqIwSSawDWuedTVSJ/W9KGtFy7xpL2o49B2jyYkU+D
nk2rukmWlx3UBp7jRaQl9BaAp7WEmj5tDIVnKWu/HPnfT2S0mOLMAnpT79zCODCwpwDhTIgFcaQs
/71TeO/CChyi7jaRzyjWMPDgAWagtXCJoHdt/Dl/80wXTTrwluE8D8G+MHMqoxE7CDHHjOl+OmZ0
oyznxidYm2bM2Rs1eI2IFu8sQOKyDS/neVsxiw9i6MLNzRxUj5HpnzMjuUhzuqrQj/oiwVw/cVXE
ZIgSmmDyOJoKfkcr1syv7/IBzJjTPspgXs2cjDbNbmp+ECHIip37AQb5Wjf9qgvICKU3FmmQEpwt
Tuomlp+o+A6UaeeOROewgorDZZXTCDNUckz9dtsUwIGd4jlNBNrI8WJ1ibtmgPi63PXCNqBqsFQg
sZ8Ad1vT2vWuhyzdu7Xt7Z1eBAh0xweaJFcVxXwZeM94ky520zx1dAfRnpQ7pw+QYykJbUBhuS6X
ImLa1qApyY5bJ+HybEP+1XUuBI5G1odwiShAU4KVI+/0JvY8KpNuycNxP+vK3I0GgjDPxkhLtFHX
rEsLQB15lDNmfMvwz5gK/JVX2AgpxwyBnlovjz9Ppxi2ikWQl0noj5F5G+nFqTST2Wy5H3NvYJsM
4FVqOLZOy0bACeVPD27KhlamPIqpeU18gYuX51TZErFWZ8ilmxPr8coo1M4McG4UBvU+slEt1aHV
rUQCW7E1LOW5VP1htjtcg3YK4zBsPvCpcX/nxq84Dz9S1bwCU/lM5/pWdeKJYLUbbU1XUYgnrXIN
UrcMB3HLQJ8rSObpEQANpYg79ctHjqxgcPNTKCBEhYa2jqM/UB7ifKhPvet6e0sm3HGjV7Yr+nWQ
r8FVHbTr2I8is92NqBlAZ84CrptmDYDdT7qNEXbXrRM84HzBp2IE82tmKidZT6HNjC9o8a5jOg/K
r7puilNq6fTRSU0avK5tkiiE7nYoFs8U00FNBETPOI7uQ/bEutZt9eDKfVZHwSkXrXfmJfqNZbsK
ZoEXPMIWjrBQjmKM96YWzbNTNEjQDWPezHWeHIeu0E9e3g4/aTE7JqqaPD+yS41WgbWIQWfybeLF
d5WQshqvCvhGH6EIxisDexRjkW46JZHuyDEZEG2DM0E0DEpx7rH+0DMdEUtOAJJVwqO7RXWnUuNL
jL51rQoTZosRCyh40vCme7TnUL9Tm4qaDICrrI+n7dxT4K/SrpGnZOShOci6ecnAWN0DiIYOtM/6
vloHTMJ+UGum29E39yEX45C6O4JIT5npXAIqf+r46YFdHppn2oN4tQdaOvIyWuHtAD+BW+woG+vU
LxGX6OyIpXb22m0vedj+MvyBjA/BrNs0rS8ZdM8A6nzYNlawFWZyVJ7zOQOdW7Vm/aLG4KuiUbOs
uUgR0AcjNTbVXQd5kSRIIBUNQAx652QFf9Aw3adh+GDE8W6MgIUYlgWorsQ/0kg6KibKSqW3CQmu
haxJE/HTT406BCJX9+aMqc+/9WjJoPxDPxasmi68T1M0W3Ou3k3b3ApR39RMhVa1TbSr79Nk60K6
SnUX3Ogk3c/zbCD5yJ7z0DsWrJVTT1S6cngFYR4ImDshpdooSyA2T+LbCscDR3s1CITuVnsbz9GT
6c/eqQW9uLFnEoXi2qCPFz2qLugOqS4KQneEsTElGvscbhLJN1NFPnknQQS0wjiHhsQ8ap6b1LrD
KrjKebiwJmzHGK6eZAO6rPNjySRjpuXUKHLeTAxERN81tb83S2efafMqkw18OjToQ72b7Qlya2xz
xRKHWXAseXVbRfZCzt5nXf1kMzedWOvjmNt16lBwhi8hKuEYPFs68GZbf1s4xMcsv3Eu1asS3jnv
o71wrC3RUOx03L0fRrvl+xSYy9aFhtsBQDVYhTfZdEtgwNaMwg+nwWjhYOiLznOKhbcjCd2vCTuN
+vfUm3fLx1vTfY2b9qoPlpC6X7ElCIMHB5E+LpuxltXI6JB363Hfg5uDQnwN24AI5XRVzym/ivhL
JUC2ZPZCttiLmr3OEKgXHEWr3PoFrPUK7diRag7AXji8Fp36ioaQFmf2y6/Mp9Lub3l/y75+sPD2
SoweBD7wL8oQ71Bc/bfM1aazKuWwCW2IdNHVshupul8ixBFHY7byzHUoWVOTEJcJlbsQzScFwlH6
4V3fE0pjPLMl2FRNvbVc59maWO/M+gt17W0bxmhwSUAy5lOEMjHQB2t47xwDfqBg8qUw8vN8bEWL
C5ExIj9ajIiH7BYVuKlxK6W7JM4XGml0apxmbcfeV1W5Wx9hCsqmlcTqkJUw/ZP2ORudndnHu85L
j2EdXi8fQt7qR9KZTkHQfjaTemtjaO6VdT3Uj+TYxSSmhnul+1PhBqdQ2VRC52WbL43sE5Ak5h8f
y0ATAz+A2UFWo3LwAETrNoRA33bg3e1tOLhXo+we3N7dcK6jsDy45rAf3fnBctWNEVZHHJaH5aSP
JDTaJpLEiJCo9k4mbC0GWDhsHV1Rb1A/bdDvoJecg4fRaE/zxArWxb/GGrJsNsPdZc60G7qc+Fa5
t3h8p76zHgdgWVyMg9ZLey8EUoo6PZfWdkABjnZ4kxouQz/vQgt73Q7kLUQgEtkSIYfbT/mHGXl7
3+DSxNkgo00CQNSI/HuhSFIw4m1S8pDxevgamAuNaGvY3cYPwCQLjVUkfgvqDHIASm/fPAlzvCyl
X8wuKmXnarNXgV9UrZlVkTL23s8Dvn/WBqpM0mFuxKSOFVSwAphd0ejjUoXi7tqPTUNbdbwJ63y7
PFqXZAuH53BN8VFZJGxH6UVXBSnI1iPovbukAyI7zGRoe8bPv/cKrG9NmJAuAf0rNrIhLRj3Dw0v
iHLLQ69rP2BEFmyH6/QzNFGKU3Uwz1zxgTavI7yNQ9xA55ua4RZuOSZ/1xmRNtse5xn37YldTXtW
7pBDzY+I2CynhcXd2Om5kIB+ey9VN1ncBDsv1cmVTY+Vqq9LbeyptQm4tjX+0eT887iQQpjooV16
cxZ15++9nsRxSreMpXj026E5TCZ0KZcy0fO6Pln3tgUu7+9n8o9uoOXalu0tsleLftb3NsSQDpbd
VjaANr9i5Q/0pwcv416PM3vRpFZqk4qi2DkNj9IOOfzm7y//R+tzaXii+KcVyRDa/n68wAlH0ysA
lfhT8uFP2WMs9C8NlZJBXHHRxdT+o3v37Xi5F+0A7RIad05xyN7i9xPMsNQO62bIH9Op3uc8mXo9
3fbi2LUdiQnjvrS++uD17wf552s6FoPR//4PaYN++1CNuDIno8DKiDhgLdTCgacGpFR1id/AXEaq
2Wow/jFwNr81Xhc562+vav1+pLn0MLawy30gVZy1mLgEeVPWV7J6XtgBfnRpKHKTrx7xgSPdnduS
P2s9NkSO/P3ov/cv/3gj3/qXpa+GJI9U8JDjm7NitjNHW1Vry7l3+/aoq6MRZuQhvP39Zf84fORU
jCMCXAKuMLEs/H74cxo32OS9iQc+Axo4UzrCr5LHv3LHHB7//lp/3rWM9gPLQz9scz99FxRBMk2E
aEPxYMU2IdkWa/cYZkQGAoVaBxLn/99fD8Hdt/YhD0CuZJqUyHrRq9vfm6XCZQA1uJ79oFRDoIN5
CeEC58VAHQxUy1A5gACX1oEpX7yueLExTEZ5cwxbhuGGm+3yHogR35Aw6YKYoUreIf/w2URHP93a
gBYaHnKmeyKmRJfzcDCkv0e+cjakdwrL+miO6cao3VXlD8cisYjz8/R2HJO32A5vlr8wsd1yBzIb
dcm7J9LAdi+hm37R3Pyvzk+8BUtAQHRkVK9TkJ4HZMg6ircx/ObCX3qDBNqzyOLL8zr5mEITgk0z
QtAgE9FT87Ujg01T24+lJiNLk8JkAxMozTdR/oB9jDO4P4tMHtJUiJXvIl73f9LB+AqI2KgNmwz2
4YKZbOPy08mIsGgM772OzFCZX0E7RHzASQxASDj2pvXV2rLf22K+Tmy9zWZxLMqPmHZFBD9Ljm8m
oxQPf69oCpLf+mNaJ2u6CgdhfrkxiLApJPJuPpCqeRyE81DzCEhTk1AV9WyV1raVH2VkQGp3rnQ/
rafA38m8fSxsMsdzE4BrWd5g+NsCuVj781OcG09Auq9N6dIaKHdtYq/s+HmGjVfZvljn2TG1avyr
XU8fEmGYfpjzdk3PeaNjN94b7IG58VSirpVVb+bWas6i4vPi3S+hpa0yYJ71G959KIaYKX8QoQQ/
2jMgDkFWNUoCFA/dY4xD2oWpU9KzJFEUo2Dh4AfnZC+g3pC9ZDhRvC3fqCbnNCZE+USX1pc7y6to
2YYGrul+H6X9TZYi9CEIecmuZUmAw+GHx6GfTmGjrudRn0LqozawMEJ5774Ij7aJOgv+xID/zPS3
icLezTxd1NQqC8jRard4by6Sif9aZ2Ifherkgb/2Wv2kR/WUzmMBHpImT1Z5ZOcEFlBCyo6GW2Jw
ScFi2AwJfk9DbKfZ4KxMCxNq2Pa31nS/nCW/xIlchS9wj9lx/Cjqnvjc+IeTAgnO2/5Vm3JbBQ5Y
3dJaB9FhUhSEACC/0MWQCdQb8BAa6d/6XdPelbHT0QzzA3Xtl/bLMLfNrl5OLW3B7QDwoZ6rozXk
T4E9OLd9oZozuL5wRwkILM9tPrVbWYdRVPmx6+ro6LZu/5IwpYaRZ5trlGriucdSEwGAElP+YIuG
7MY5iO4Nwwk2A6q0F6eXLpGNXQb5c7K3nRepXRdmtNtp/+IWFMZrXhB5CQO639apTSjaoKZb3AGJ
hBpmiPti7MZNn1Q10oSY8r+JtX8tJqwee6aoVb/OuHgWAqDfP3ptAC4ys3l1R2T+a9X7NJcJ5JOs
SFX55A0z7Z4UTDXFxxwehAsIKnWUDVe+5kOvi0ikm871/QcASsGT8iya2Kls89OUp7j2pXNFHglQ
12kJWWkJJO7JgWW2pESz60qQbKWLR1hHDh77jmR5FWYPVhgj9ogvDRaJrfSzH/gl6itSMH66U/ni
GCWUuPyIJXjbYKgiKCndwyah1e1Cr1r6mKPy70GivdVI5Ga7dNeptl6C0UP9U+dcgMKhdAfQ59cW
WYBk28Hqxw7vReLKjS44xOgJg/sfiCDrHj02fKqfdi6oTsN1EJ9wg4LMCkHqjd6Hv9BHIkD0Cch0
hhJILNhQCN0u2dMuf1ngcmzAl6LYjof7yghfurR/lXOG1c+l7f4r7+w9fynggetc03vQmwplmsNJ
H5tdRQepWYzOMRFSLokPw4Y+OaiXbtfAMFVH0/BvSHZb0lJj6RzFCHqdQOOp+9HV4y+rtsFWRh68
b8+4bQoIEUm8dphtJNQ0cWytJ6LQE1JoNdc67ClOm+tpru5HaH3cHLs4ULddNf7oM2mxZSfvm1fQ
8mY5REaWew6qxH1EtsePFjwZGzlU4bdG8yNv/FuOi7PRieOASqjynkR0HxInsbz2bKq9FY/hRnmK
FB1Sg6ECuFWLmOh6bpx7YneP7hCxBXbhRjsTlvqoBA7GQ5N3xQ4mneRTjHcG0Pkd4XfZrsWkhPbh
WEqrP8rY5zF/NBcbe9tuKt1sAryoDrV+1xcbc4nALeYrl2uOHwnIrocGdYSUQ8EkjksXfPlN7NQU
2kTAYbn55pfFgS8TIkPu+TeRL0BtldMOzRijuZBy3KUZWfh8s9sBf+RO4vFZ+Ff8UJUX58omccdH
K2O+WY56oPLPDSLXOTsosfb8YelhN5jdypzul3+LE3R5L14pn/nLuJEHvura8t2yKQc1rM/xxAkG
k/EIhh9+iA9/Ll9X2XvdNHDcxBF77vJOk1Tc8EeMKmzDexFj9tZA/GX7zR82ZEGCUbd6YsvfCeIL
LaYCo/lMku8W2deWxNSjEQevATU0VJZVQCHc2MbWdyGI8cvb+swfRq8+K0YmzpyJW6lMwJ8mUYC3
aFnJDvCrgxvIfYn6K3XnACaddZJR/xyX5ofbES9jueW5q2sgVbSvohzzNJsos2uBtMxwADJs2UC8
P4om1KAMZxsMMbIJ+PRHkUEIzUYWfznDlkgjDYOTNONEwD+FpOHl81vPSrzCvzivkILTYJofqGqj
a69xUZ9P09zux7K5adKYurVvu/XiNDRXY1aQ1wtD3NrOFF4rzFC0BWMwnA6QlLCYOA+Ny4bNIGmk
t5QHBAevzompQ3V0DAS0K1unVbMuArRlfFq63jRuPZFFEzEZSCcHCWqJT74fo0sWCnU/pobzSI65
uw4RqqxSvkcORwvvN+cYneLiuO1nmaYfFQOstYVDfj3q/KO0pjc0Hv5qkBPPrTLCcx1bT0Ulus0w
DjcM+qv3NMxfgskAKS2ZCtRjQCBojIxT5la9Tyo/v3g90NfZpgvVGV4HqS4191VoL5QgnuqmSzps
nk7lJikLrj/CMaJtnpCYkkDZJt6YOMk4H+bHRo1vQeo8Io2FDtmZxilkzxQ/YFrRaydp3hnG/zSc
6nMwQdIJFZEDKnVwM9q4nJCaBQAXQkWWyAq/BtpT5VYb2yLXpC+Ml9wnyKPyZmNTQHlgTNYrEufC
N+CHwSs4qIWbELOj9JiB7adJXwdedhB0DQ+k4zCDKubWvl3QoSczFdnRUckzs346M4Z8KtPS2his
KeehDUMmcUtXW9C8cLLZfyPPzidkOKbhIFG73WSBHE5U9AXBlwS8J7EgZMkGz20Keaa1PbyGThJ+
NG63ZLZkrncIaMRfFYaNrc+y4FDSA26tiMeE7QIRHhE6obV2MwruLF7sZNj54D0krMsYE+FrJkqz
LPu0CVaO2yXA2wXFzei7tOFiImh2SUMoU6n7dFf1ZU47qTPRm+k4Dbt1YfnJLU/mmAesFY0gScNR
HWJW6X0lYiLa2nG8juMCPHVENt85m41H3y2wfTH2S57DLAMSbaSMS/RcPcfwmV5koHriQGd3oxrR
/AL5P4/bktAf+KlRV+UspobfrxKQQsccekNFjkPWvdSoBr21Far0R5JNxZXRA3JP5uRjGJIvswl+
1hYDP/r8zQs5MoEGwsUVYNG++5kWLRtG22silh43uk4nQ+3yZJbvYojGfVG2/ifvp9xWPZpdK2fd
tKxCrJvRZkEtNaKEKhfpvoCRC30GbEzla2K+krZiUpnphe/uk4xM6i0fAkwEM2VtMhxsD3HKvITK
0rEYsUlCgKOYaULja2YcBHGFPU8pwtnx6+rm3mdOdwqWPr857YLFuWs1zkTiFVyPMFAEAAPdGCe1
Ky1UEAxOGGvvawGZsRYVmmHjVwlkBsnHfiDjIXfZHOH0IGKF7YBFe1+RgFz3V2iw1jbYwmjsLmNT
n/Arn/parUs175Kc7HrEm6CRukui7eRX2NDBJZ7PpluLuJVV37gDhMPuwtPwo10GhBDhSHuCjU93
mTq0BP2s7oqI1OfGNN+9OvuMoGWtOm/YyImaMB6QS/SXoYHVVRfHzK33flA9VbKji+NfrBS+C3vS
fWXUlzlIPpuRhqxusocxHMAZ6fCzFR4JQ+V7V1t7fn/KLGqJsm96ycPGkFitets5J4H56tq05Co2
rkziGKpuM9c8EAX5iB3kJcMfFfM1bra1nMDJ2fNz5RdbG7kIYembojDuhgFNMhnRFUOkoM/QRLtP
ecekUNUSR8DkO5sw4hlaqX5tFQPNVXJj6779lAqgtKmnjW6mt8xhErEcJ7t5gLz5j7Tvzp2MD4Tn
kvA1Tunet9v+zMfBZMcNljjj8OLZSYRKVR+WNxcm9UeXjLi6G4K+rvxOQicLAJyFDTPGHNttyZq5
8hVxex6hgjIwQCA6BjBD8DYTsWPWDMZEyo1C1V3FRCSkeORbev65KJDp58fJs9eGVZK7gYFk8sGs
McaqinBtD67zYEzpi+v19zOz81Vs67q/U4wrPznoYVtGwb6ey8feNA9BMZ4D4Ixhhju5QrJrg2wT
rfEUl1SLfdNX1Srq0ZH4oTuv7NwlLePXpMMXQ4CdWgkte3dr9HDrtZj3jJrRiTpQm10iYA3VX5qB
2yeDAFUEo/kjm6qETHlU13n7cxlp2qx+fj5dCfKAlDEeoyK+GF2/9+BnOYH1JOZhX6PcsGd1B1fg
MQ0ZSwO+gZu5Tcgbalr/K+pxTSO8cKJpK0M5rWb1n4oGHMR867gNG7qYyMX4hqn1OU9qNordtSwY
j0h5qQQgOFv9nF1NH16Crxyncx4Nh2QuSQ0Dw4A4P0w6inKymRCCdNtGB4zB+qu2D29yv95ESbCL
rPQdSeC4mbjV1iA4Qc3QgN6JhofbOMm9DOwP8HRwpetZ3MwzdNCiUWTEZNDdqpnxSJNBwSZmBX3o
WJD5ijYiqpC+zwMzfFMDyo/Lr04Pwx6Jun81WZW1Nbs434WN5ClUxXprJ4FxyMp8l2egpqZxuGKc
feOUzkRIBAmxEraO3YC1LIZ0QqxG7Z7Atit5R8TDMQZPMVtNubNrVffKUOmxKoNuXekRLpxM5EZW
DhGOSOiD4T4qwUp5cGeOg0EW4yhf0sIx79O6s54gWYBfmiOilmtGY5Zk2qZ7dUZ3R9dBVRIgUiF3
YBDQhLSUmGx2nULyrM030KK3PTt3epk7olYftcWyA+srK2FpVyzFHdGJ4OsowhrdMPDNL0OJliGz
wWsgHTG3EmLRCEY/8aw7mr/EnY35OV4myLHZHAQRPygTMYQwRGs6QpjC8mIn3p7VSzK1mUDYVX69
E341LUYZvRtn3WyV29+2Zn/MqqVcZr6/zFzWEdqSfmqAt4m30K/vEr2snoFzTv3xYUkZVGnUAr5u
z36ZOiseIOsgsbdVS8Bq6h0d6V3SZPrpFfUrqQSb3AbtnsuLbJPXWnX0fqxh1yz3zIDNZT137oOj
wX60xbMRyVOgrWAVdcEPS0EIc1LOXltlF9KAtr2ObuqqfNFZ/DQk8qvLyugpqojGrAYegBP4v+Up
CGuuMQDJl08yYE7jMdzDZr/1NdxtyYpkR1e2n79PTPNy09lWS+ZspIdjkys2K5m9D/GQr+kPXzue
e/wfzs5rN26k28JPRIBkMd52TlKr1Yq+ISxrxJxDkXz689X8N2NpIGMOMHNhQ1YxFKt2rb0CRecJ
d1aMx7RLLgN2aOpKUqsTvScuNXjDOewEZ/plauh5jbhrDKG99bl+nHGOvnID7MJF2bVHSoCbmoBK
tmpcf42Ayia+aHO5gb7/oJ65F6vAeWcTQFGyXeD2wX4qBx+2oQZ1p9iLvljnfMxTpLF7QtKIk+uc
11uaVW8zceIKFSS5BY9XFx9RfcKBw/5LMrr6B6E+t/CBrnUsnmYSzGd3AJ0cN3lvLskSXOFfv+q5
chPn13ziyVPKHTktj6H8YRKh0BWkI+hPo+Psmug5rQya1spDK17pIl1Luo9QRaE3RXhcljchzOYx
BFLUJn8jZ/PGGMguN6p+YUWQZSbhHnrfeugFuXuTCkkzbiu4ibGrLzyrwVreeIiz+bYNKT7UFKxV
BcT+CqvydnSsPb5PezyFCczC4pkIVvVu83Laeaxa3kR7154T+Hl58Ww0/dpkDQ3g3OXZvI2j8hyW
4q7Wh11PtmeZd9DP9IvyIZuEChzmTai3wvWRu+QdkzB+6+PxWrTteaKLtx2Y70EVvYzWW9tFfJVz
Uq7ljDpzkvHOmSBdqMCkHm1giVcn1isLYdZLIkMusyaXU5KvE0lQIMBCBzBiRM9u725zL/0ZmQSR
DpxdipmyepyJ5Ekcd61FUKb6Ots0Y4rPOLBEYV4Ts/6FRhmaj9b81BuqS0NL1ySBIUIlBqwfvTtY
J9C8Sjxt/ze3JhwYoNBJ3BJd7iBYB+68h9qTrpxWPtgFbBU8fnahoHtpUeuVKW55SOfzrZeLBL87
DqXGlK1nSfIS/6oHwywp9yGR0I8iWG3qd2LgZ3rCxQfjhuDsi6YB4Q42PhytXiFGd3/FXaFtET4T
f3FpRhjpKF22jp2culzuzIGAkS7dtGmxThJ9SfH+UELgxG9kq6XeW0+YeCV9fNVC5tJUQF2DeYFs
ls8pF7gPG8Mm4bMq4npbm+mlZE4YPmD0+NGF0Jz9ejs3JnCc8UtoA5wJo3Aw1gySC0KKpw6P5MAj
TItVW0IS11zrFPCsXC9jTenGdcswdk08sTY9doZ9a8/Ga0N7rMV2Hu3gmozUYDHr9HjneCkAAQNv
fK20i830jHENW2INjFGa+y77+Jjl7KBEp8xbeqX5nkjnegWyah/wDtaWLgnc68aEQguX85UZ+gL/
ZV7yCTYW3vpMotjQLlVMUGmH09kYtNyHoz/4FTckverBYuLnhLm1bI8SpEXRC4LCvg0gKddjQRAT
QKXpbqtG7vDLJQJ4wtlzcEiejDdoiT5spE+1Q5pT96NW9TWqXraJdYLnbRI3t5zIsKLMT7hlH2PP
O2CiemtgQtJr+dkgSzMacEDIi7fYN8DTOVlm+s+URsxC17TTPI6nFoNeuyZeki9QVjF7iLVte+aS
SwNndJ1u6YIzk9PxTr7GSdNxS7Ti9GDjmwdnJS2YGOQ69G62GvNin0JcVTCUWbuvOaYYy9zO3rCZ
2Tn2sAvJDjIkISZEUs7AdSRQKftVmkvpX0hJr0Gf/hBco++U+yBmeQnxBc/Sg/B7FftzDAy+Gnsi
pZ5tk7yEcBNYfHHqihMMJu2EzObYxhMuO9KX3GiNu8qh7xSiv/Vg3XWc0x2YaQ2UJ2lHOwCkZYtz
2SLyACT8WOJeamF/RbhgAzhaFUt9QIKJdAIi2xiuY9NXK+5OdBRCYXgG6N/KhuQD+izjctJt+kX6
k8F+U1oWTS8aHD28r1a3NyA/T2oiWiyUUxLQKCNiKUj2lQxuejzOjST+gPn0kAXTHgnoqgdZXzhN
uWorhwyEeus7xqas6l2u5yTyDJu4xTIacNPCTrU35z06yZWPsVciWI7bXNzEKb2mmeCEyZ+vafFU
0o6JOsBIHW6fbldPFkUXVBYNgiuu2jBthzq/D319SYDlaxVAuUrrnGzsmHrDgXtI17dNscbMPB62
9i4cYjAGc+dJcSNmlW9zTVLn4Hf+BgbGB57XL/YUHFm+TVj8+qbo5iNF5mkEJlDTDE/8n6U0fqkb
QUEMPUP+yinD5rY5mezOevQceyNNZdYBl1Zd0u7HpNiNWn3gjLNKjOpC7QH2UVbrqAYmSIxoA1K7
y/GCoDCAjdNDpRleiQXZskdijwZiH7GYYQCymYfuCVY7FG9kAiHLt1OVP9A7b/s67fdpU3xUzfjR
1OBC2qsb0+nPanE7DtUmcgiMIoIGoQuZFJyTBRtNmD5gA1WiZWjPXqtdR1ns2Gx2+oRavHFDlMS6
sv7rfozs0oTVoGXQWTQ5d/41wKfFt4pjmjrSuhmxHlzLKMWjMQBT1artH3THjqVKrSEBXd2+kiB0
WrKuk3CLcABuUjrf5H7+1FaSzR51RYDr5oKHd+3rZJfT1pJtXYJUS4DW+I6eLAw6cokDrWFLNg89
cSW4zT9INlVDj381npGQdoLBqN4Fz7NOW9DBip2Vxvibd9QM3qFTh5eOlBK12jtj+jNsDLJd6nlB
lEy26ax0NwAgrNKkvNahiCkFjWefL5jdo6CJhgZ3qM2l6KtDmYVQ8mf9qXOsJbmCl3BIgUrJZF36
PSHL3Hs+WZe6VOIJTjZLv7CIsE8vbeDicZWwwONELCMw1tS7FEhDF1aXkKgapSpYqyFWN0DRMUfJ
ukzKFNf9LDwHOZ00s7X241CIRdYAT2sD8G7CG7aJE165ZDagrOu0DQ+e4sbKaI8PEjG+zxm/dLoD
WT+PkY6r+aQqipQqyXR1IqxSP8YPpa5Xdtu+qFUvjKD5tkO4HtCyA4/YKmEeLR2qKAvJJTJ7UivG
ESFCjofLEX4y8LHdURs63rQNC2xPrZ77xFSxpHbKTm6THvNSbKQ/vCZBG64bzOCpTsROUUOqGkhW
q465Ff1FQDE+WYNH/EKTUcGhsWSr+tEWROANWX3EuSwgN24U+zJmu7crga9p+ah3Phm2brPH2/GM
Zp9elhkfXYdF0iCTuueMWXoe/3fOkymK6lDbcjVKSpxM8cd8jvfJ0q6K4zBiWp43omHrhg6gaVpG
xlfxKtHHN1V98XMo97IHa9A96VB9K1HyfJ/aJW2v/CMv7WvqNUeOzbQB0/ZXbNKJ5Qi/t6L0DDP8
Jqo0lvviKZ2CWy0MboFij46E02DN+EHUHCtn9AgiL+/UhlBUuVwbdcFDN60558xEoPfDVIX1Q+0K
KKZQSqfqYLLltLl9cCZaBTJb+RopQcP4PKLj28RUfDCtZIRGxWkD3ESKV1FN9+zN2HYbVJnQ3ikG
stm/0RIiZQJbjryh+MFvRhvFTHwXlPXeittDWvSQdqYMZ3G6eIMZ3WLIu6/cYTXyKSYWFh7E6uGz
sbMs0oajBGEF7dnCeu0SuYZhsks4Unf421JC4xEbJcER9QmW+v2vFNE1eoMXI8lfIOPdBBXQHFQ4
/G1dMl6HKCYbMUweLIhs2zHVSQ1pnDJalH4GX21u8Y4GR34Temff9wN0d0tx6/Wxe82cAm74LDHO
1TCLjZnnPcLtqHyE0tcfonQ+FHlNj6Ppyw1E6CfNxBfaUCA83eWL7vw9W2AisCw1a9omt+i2di18
gnUWIAkgaBoCSRDw5Rmp8gkf3NWcRXhG1G4BSgCrs6c1VTql91zFcb3Q5yw+4/kK67XyEm5JQAYD
HA/26iB6Q285u60GozhEVg/11ASbB04VNBdOVlGxeQQjy6rZ3o0BajBh0DfCyGVuSUtpc7kIoAKT
owZ7eNtk3biaaQq9+KGNStpM8wsnLqLgFIt17D06XM44e3918Tw4C4eI68cijqibDcEXqph0q9h2
ko1mGdUrT748poYzHUA26Yc1iD+Sxchx+4jJlVgLP83uaxBEdCBhfZ1duhIR4tZd57XNa4/n5UpT
HnpB0wSPjtAIMQs1ThVBPu5G3S83ZSQJykqz8eLrhfgBsANU6Q988X5YrOKI+IaiD96GELpKo0F/
SqZuP4wayvu8KVHwecAnJLIZ+IEP8UPCZCCR3AWbZqVyNSz3zYwGcW1xMDTj+UyNJI+tG2OZMIg7
r8qtlW66831pttWpMJJ3QYoSErU4u7h4+65bCxB9ovAF5xyeGqkBQGfOCgTmIym1lEV+TsBwJnc/
O1AXw1ZPHnBV1/iAfHWMzWNSy6pe4OxQxnITkvkG+duc3sukc3aiyiprgWVQ7GFTIseLB9Z+SHQR
jleU2l13C0Argk2BSGMpNYOyOgGP6tlgVw4EWPbj8oN+RH5ThsZ89WjdotPC8dAox/a+nSP3I8ua
Do2f277JmUgqxFZztbHc2T/HOTsyvIYWnyyIyLAhzaXjm122RlqSH6cR4vHgRfHRIc5tVQbj+I6h
l25ssjkiYjH1Q7GvndHHZ9+fnnshEnrWHu6us2nmwDkhhyjRpDlWyTOZHN5AjNwwuC+TII8z0Mz+
ZhQSlE4pDbwAWwamdFg8Ev4S7G1Lkm1Hl0W7dN2MtTTlIYBH5wx7u0iQoDCvp4fAhQRGo6J7zGtc
1y36PPd2SO8y8VWkR1HEztpL22vG4kqwF+lOhxgW1SXXyh5biMqGtGzjdIf7kX0t8s58m72qQOQQ
qkjA0b+KAIsHYMEsaLJjLe3pOPTDq13CXfKoo/ulZgd4sY9TWafXGAyXjCoBg8dVgipASW0B3aqb
1umomW/lbLRvaQJZdoELGoQFVy8eUxJzCJG3NrSLbOqR1Fn1nQ87PIo7mLGN6IaXeWx+zVZFwySv
aIIFnYM8Cphe1yTN1HwmA/Bv03tKkoHsALh5ABhS4n+Rmll51izlaDCEuEyZND4WI/4hR5J5mnmR
6bmz64LALpc8SlKsdDrAQ88yWhHesQLcjHZZB0ZNRIo9XJI0JbclxkguAp4SYxzfMdG0XTtZxjK0
CMEkTNmajhJQwl9hUIEpTSqC8kOTxXDHWQ0AgyLDoB7EPmfpFVa1bONBvISQX1JKZa7DUEqAoaAn
TXqpZpGNliZ7G4hinYhy/KXXur9AQvxkD3A+190YN4QFmxrHCy/0oF2Mftw+2viirSFzDZu8a9EQ
mc2872st35Q1YrhIx0qclOWO99Lpe6tK87cCzYazNfVYrF2jGQEf23RdukG1p/lNaUY468qvA/fS
tvBIp1aKt8BEeUPBn2CVnpL4QlnvFK21nZzcI+wIhSZ540WAnAMDy3wsHzSvbZ9CYfbPeTdnR6fP
64tVc4Alpzx/0uj8QkggXueqm0H7UFuEUpIzT4BdYELCSNguiY1kUYe6RGBo6KWvfJ0c53NcdDEM
USYVHDhk52sL2ow/C4SALIIGjNjUuidsvF+PXoMmtPWrpVGJtxZZ8KUtxloHDOlbigyNYtbxrPzX
GJgVvROPjX+skmxbAu4u62Q6kUql7bIKM3KjQ55LFBHMQbJlgQTkO3SD19T3P7AMoAGaIn8ihKe8
wdvQOg2i+aV73YTOLhkXmZVcQPn/yq043M6EnS2bkeOdxlKMoHQOdizuwRm+g6J7xGKlVTpRqtrs
H5FuQJmJRszgITbQ7wThdE2EyjHm7kSDRJCwgtb/YdEfvI86p6N9LbwVW0GwkUnRbQqPNFtXK/Qj
XXlgdRYqmIxU2KVFkuFE+YHgdoJSJ2l7So1+ZRh3ybqQtg2XADvZRakVWL+rE6iwPEXqNBw8lSA5
WiHqzXG2VMQKd5pU9UefBY8js8iroo3RmVfiFZgg2loz4WjB9LKT9MYBgmksg+Zoewwt+WS3hEpD
07/Q0K3oVDQ7Zqh7THCnXRg67kZxugIxegYJW9U+rH2Cv97GPjkbAYRZmwy+gfgpTJ7oZ3i3rj7W
VDU6nVknOaU52JTZmCfsCe5dRCp21z/R+X9ITFKDrIgDeOEc9S55IS6XYpT0GK8o7kgwXKu/QOJ4
W+rmr0iKU1SQ6zDYR5fwl3Wu9EiAelE2H7skuxWNeJIen1DdvfTduOOrpEdu4WNPy9MqSkrc+sFt
HJIJPbM7iGJuFy71i3LH+vsS+h4ywBzLQ6dVm4ZGN668p9Co7pM2hpRK1pQpo4GmI6xQA3NVRT+v
W3Eec+2UO4/UFW9dyQ6MEeeH1reUvHFOIjKfujRgTlj2NSxwJJjqxKSSiMnblCHtObpliosTduW9
M9m/YHwuSM5diMnHdiDe2RQTOVQn0No7Js0PMug2rWkSuaE4nhqgXDe9iEJ/mnEG6bT5grL0Mavl
Ja4LmtLG2oiHn73VvPex9hwSjrzNCOzz5nwpm/pAgVMszF5/Z5HZxWN+n1fark5mOIYu/H2Uz4rV
HtnxRkOQI2nFxeN4VMPg5tQiqw4ILCAZBn8c/IBAAWdQ4T58ocr5a47KC7uqtetH94f6KW/GN0nE
2WrQCqhdGJAjHqctC16RFsMa54glmXQX/AXWfgv0mvu3mM1vkhlgqg42VjY84BEM/9poyYKhCdLX
B7YPYt3C6LGru9PoN7fOVHLSbIPnaggPBfoufM12+AUuDOD9kpgt8EjCiLobDMO3Rc7+6vk/xp6T
n+e+teCOC6uhFPEknQliw0xvOlTF+KTQvFhyJKs4X9VTW+yKRt+wICzbtlxrJSc8Og6WHQQLZuoF
z5Oj0XTPvo08LKJgTC1IziJyV0Y27+e0OzfERizY1oh8bsa7WWEfJvnvZGuszbF+JTHrGQKhVUYc
havqKbFlRaMhfWljfZc65a3dh3zexjkUxaFW19TOW/wLjh0k39p3Nn5Kk19RuduMvEBg+tLZDD3O
HHle8siDZ103rjAAXnyj15ZjKIDYIlb6KnCyDbgBcR8WfI0h60nqDZSvv/ccImVbATE9uRM6eN/S
0INb2hkVUk3Q1PwWifjNNfGkk6itum7YZwQnCQQhMykish1YorNk2EPl/RH1ElF7ZJ4S04HrqUKo
er50u3E/woqCusuDF1NMIcTsEgM6d1UHmEaaemUuIhG8Z9ChdkYkdzR7d2UcPIXw6hbjMNHeZCG/
sYYo345WlRGH2xXoz5xz2Tm3pe2fIP75Mm6WdWP2ipHoRdqxqElMqaqtTi/DCZ6zXKxmIPeQBcqw
vQ0/ubbhFfpQRQsiTHsTxZmFmFt9HG47rkzMKQj8YbUkZ2MNx9FC8idZdMNEvJW92shN2gDxnv18
DUl8O2L6b6RXlGh8LvNm0qHNEo+jprdGMzfObZIyaw7HgKOywyisxcSLzrVLCKXxOrHqJqWBiFCj
gSuOM8szikBlBTCBbya5RAQ6c1JE8A4704Of6mANOJnBFTjWzwhpDu5LOChQ32EqPoEsTrwxzbOX
6kmYdXjTtsai0MWDT9MDfmq6x9DtaGj+qRhQMkKnlPZ5TMPnBs2j7WcrCsrtHPtb7DfuRwG2CFmE
AxtA/fhMCAY5bh1KxXNpirMr7beem7G6kraKiQlO8Cw9yOp6rAK0TDzsumUISI/1DPHL/aqT7b4g
klyJHt0MEJa1hlvL25od6imkwAi9Yo8GSJGJRVSv9KHa2t3T6L00MSppo991ubdBP6eiUVeZskDL
Askhq95MwFsCHrL6hdxVCnff6xs6dBCkpqi4001xMOLIWpVedIi8fM9pbe1j39O72hWh4gqc66jz
S4j02I9RcbXN5JTrZ/aSJQzcGBZpa71ybV15oy7eGgjtS5u14QQL9eymeN4P1dlErVxG5bEeDAJ5
4YErQlajvWpjROs62dSW/0O05mOXVz+n1r6FucnBljfHxOCxMpKaYYouzVYi5tqgUKi0jQcxfUcY
R4q/EJ+90AOUHtH9TJ9byTOB/zN8ReSrXgYfrq5vWrqZGejhUj2SLO8z+ppts/JyE3HyeK21+bXP
xUVM+VZylIfJAAzc9OcEOkupOxjmo0BctsSZTxKygfOo9c6qTKZt6pF9qFVra+abnXt9F7FDZWay
dWEKoCwP9sbs3Ovse8HkTjA6JMgxvGKVjaHlO40Wsdfa69qH3CoIM6irEEOEZOWn7Ss2mGQIyX0f
p+tuIGq2pfLgieMwVa7FVGwUJjDY+XIa2e2Lpvyp+3WK1+24z/l4xtHb6CBIbMkXzrr3PXbEtMVj
MLVKHE0FXXElQzzsxsG/JDoJzLx2OOKoZzEH4V/aEXhctDLoQ9XFU87xxBCkRMniUNCQMXi1Gmmq
2EJvDOsS+KiM7ao+Zb4PIdkFrUV6Og46xkKBF++9mq1ZfcUh8hUZRZuk1zYc7rZMoKyGwkn49FHp
odomOlWciikGj5xMbgeql7410QB4m06IHZ7fN5Lfk9bYkDC2ui71d2No/CiROQNm02AWMDb7syiS
fcDzFRG+kdMMGpms+Gs78Ne05cGT9ZV67CYP049D2i6IocfqPtTdO6dQ3szoNxbqHaRWeiZ0cQUB
4iYxk33PhIq5AU3P7kOPxlTKSp7wm3isOSTvuTI2ncT+QcwvjpbfuBR0klc1R+9VMq/Vc1BP2tey
g2Hdg0q3ZLjKM6wyxFE0cGH3stxNoPXxvSPqrQYI63ClOAMfpj5aw5lDSJv+1eOgVEBCSFP7yeUB
c3qjAU0JH+EP4cd7JUFQlZcaW/1el26VTjAgLggtjcRmacG0olw75agS8hwenAkOAOBBuZvm72Is
f2bxCLl73lHK42CjovU+MAVRuv4gKw5pJ1FCs8d75W06bjQZ/UxltEemAjHipXa9tfphpU7u+KkQ
G1T4/VSg4TljSXJwgWRXwSF6LXm9HOjXAV+WwaGsi7q1nsZ3vjHT/oLEh7ALMRAcDIu1F4dmuNxh
VoGTg7/d1hmkfpO1PXfzdFE1OeRzXoklI+w8oiNHxYObdgRMayzbVnwgp0augjYi87l6qGKE8VWp
HZvZfMYqZu2ysOvdtIOUCFRI/l4RE19d4o3DzfCZZydIGtaCzxoVew01Z+4l0g88Mfo5ekxFdjfE
8HQ1sBppG3catyCn9ANDkm2ShIesCydOS+m0T1DZlwAX6wS0ZDnl4lSO9pVGEO637FdTUtz2JMnV
2LMsmlG+BpkRVKyD3qWGgJY72k+nai71EECqpIsY8ohd7g4DGLwBBmuf9DpN+8raiiz2Fl0fXsSM
uqyJ1wJtWNIMWypGvFpoqA1F/hK4tbWINHmfDsXFluGtzdMHGUtxUiraZ5+cJwLb1pFvynWAbGep
2zENNWq53VC2T1jTvuRIQfoW869cmDeDLF9rDDIqDoaVOT/HYYEJpEfzhtyh6dVO2mvlwlREHQrq
2DXHwa3OboAF6Wg+cnhei2A6UrvQa2neIy/EgCFGzkaj5Jzb8mhSpcCOesf2fudY9YsVW7fU+XdN
x6G6jpB0pOFjOKerRBNnv+j2JMdsKTjXFj5KUlFHipQG04h42gvqW1W7EGiyqhq6wDCwOUa5bbsB
qWvODXoNeu/vw5Q9BUV205nxGQ/BjeGED5nW72UM9SYPMLzCM/RG2SApHxCrYoeQrNpej3Vsb9Qb
12+ACy0+AXI1SBPmY6Kls1cgosavy6f+Lpn6aY+naYGWLqtWhNBslTuZTFmtEwyr8J7B1rgB5yGm
tK0XSRYSaSuh4OAI9GKTQy4sYMgO9aOEhjQ4MK+L8AGDsqtZSMi6Kd5wvdEVW85D9ZKcJ+yBLO8U
VyA/Ra1fM7R/nuz50p0SuCXrFa8kWJZ+uo9s9xl15THscoxqpks1cti01dm6p/sP2Gt4UG3g2siu
ObvzeOriikC5DoKrr7IXO4d1LiC4uoy7mwyb0kU5mf6Svto6boqbStd3re1yJjNuOP9sMp1AUfVM
hIU1Gx3rU5+bd5U23FVYUOizD5opdnlir0zXjxbuQN69UW6sSN9rozKoAtDKvDXd9K2GnyVlxGC6
uLQoIDrJLx10asMpbiaXbQejWlZGkrPcbFdgAcNq2uMpxEWnZB8a0Yc764vaefTb8jltSUiGxZd3
6ZOVNo8ljjq0kzZjmt5E8Xis8EcqtQQHloB6EWsovYXPVfkrDjhPNHFPU49+oqEMNCxzL3lDhU8/
TuGfKjqmxBWN1Npt71RwmHPWKaYBTPuF7hdXmTjvM7i5pst4CVC/j+CMO4RGF4m98x2NZG0TLygL
uYoZwiluzVOcQAv/XtT8RSVPvW+C1AlXB/tyzU8ycSOUTj1E/nRNImSEBNf/CrFwZjZc1V1FASxA
suT/+5iO7mIl8T/zA3VN//DyrOmyROhc5HWEuDaRUwkL/aFOXvvYOeYRawPin7n/g3r7s9El2m3c
7T245B4WorCklHT9H6OOclDc67m/5snBN+5r+4X7BdKGumV9jE204Y+GY1WrPgBLfvr+lr9q1dXg
dOUs3B5sPBd+H9zDNyoLc9FfRzu8WihNkvQsC/uhT6b19yNZ/KZ/OFz+fZuWTqyfRZYIHsSfRsqs
1otsv+uvlCDdHSeE+dh27R9sDr7OGmw0dexebcvR7S+uwG0q7dAGvrwiyzPIWgXzu1NyPsKg3bnC
i6aGJSz/cGdfvQVsIUhmdEzMOjyiUn5/hkGU0s3HwZwY+VhbiRJ2PCdWmIytmP80WdRT+vQUbZwR
mSvC9TwMWH8fq9OiPnfd4O8btJ0eQWL/OAU7a7wxnT132mkYNeoWq86+GoiBJUjz+9f4Lzf72wWo
CfWP2ZrACh/aKOYzRE2E8Ky6Ekp5lR1/+H6gf3mVvw30yZpDwIcYEWQ16rOAtridE2wnDQ1RD1Tb
/kZPrHVJHfr9oF/dKTybaaMb5E2oCBXxaZbmjUlUQKc115Rj6aK3IXMintCiHCMh/TTVB9J5Fh1/
nSIc/n7sf71hS8dgXeXD8H5/f7Kujo+a7XHDkU8orIIv5F1Xpae8PMEPuR35ow3h/v8xKLEtBuYn
pN5Zn+7X72O0IuX/Bk0GAor77EcBV9EcoL4IOGbxD6No/5Bx9HXRYYE1DPx9ce/m2/l0pwUQLn7x
9fxAlET0NgkDRaYu5X4oC0db2DWJmN/f5b8MKFSiicAx3Pgatef4c5ZE5mA/1LQXwm58wvAK4w6O
4MHT9yN9XeXw/PjHSJ8+D3Lfx7Z2pP0QDWW9S+r8VkuM/A/Jgf+yZbArCkt3ADYtyzE+bVSgirMO
r2N6QMhGDXmvEyRHZN+mtr0EqpO+jLm3FN95p6WJE6TPqPaX39/o13XAxeDdNNktiU6CMvj7bA2F
l0t7jICP9Q0vrySV4lzPFIrfD/P1zXk+7o0esVC6Z7O+/j6MNyJ6dOq6ejCwi0OXSkZicB+ISS5b
q//DLX2ylGeH8rglS/gOgU+AC5+eajAR0KeDcDwgkPVQvwd9vUPbyJn+h0gysJN0/f3Nff3i1YCu
hxU6PXvb/fQd1DTn8ayJmgf4J55XQUz8AY15IaECeuGthei8LHffD/l1fjKkzy5MjWOR4ftpr8qt
sg/wkmgezOg9TMpnqOLhH17Z1yFU0gzmTyB8LpZcn4aox9yBvoJFS+Vm74EymDSn+/96Fz62TTq6
Y8Nz2Xc/fWWWmIu2sar6wRhhNgODhNsOTur3g3yd4b8PoqbLP3a6bhosvXby+qEai9PsJNZmIHON
bqB7/X6gf3tgkDHoaOiELsOz+n0gok05tqYMJJMoY3+LM1g/8v37Qb7cDVGuWCDhZ4U3EQYbnz4k
py8rgUdk9qjn7TtyPBQM3qgjFU4f/utAKO9s4qNJBHOIOvv8+rsWMqRXNI9+3W61WT80yfwMoPz9
KF/WBRK3OcDalmeYgiylT6M4xpwZQy8NlYN71awDnZ9N6TiL2f5DLOPX5/b7QJ9mQYULw2gOk/FA
qKhi26Q/iT1fdk3yp2QE9Yt+q+x8m3shOUkXBscdV/n+/2O6FZYbiN6qcGv1nqdAXIdmiRPdxoQz
D8+Vlsd/foC/DWf+PhxJkuE8VPhxlmgoIzTtaxknYm3OGQ0e3Uv+sCh8WerU3cFX9djxmel/25P9
4+6C0QmhE0bVY9UmuA20tyHCmKETa8w5qvlxCNhAMBH8/h6/7pOMyhmfdC8yS4FRPk36osXp1O2a
4tFSJj7ucxx8hPXIA80eMXYhrrp406oRz6mPwX0OaUN+P777L5OHIGHH8tkhyYhwxe8PmaRbMRmN
WzzWWYuSF5MG5NxA5B1NJ7E2lODL0KJlkMX3BDhyun/vtLhcWu6Ag4vl0d5CFFKFlaSexxIYA9ON
6WM1EbU087DeNZzxXUMFhSE8qdjSmfdxLjEGIb5th2YNmxOUIE5Fcigpoe+p/q7Jpwb9h9JXjvp0
kqbcmhimQPYBMY1wvx2cF4MuvAtZbGmEIR2cEs17cUSWqpAGzsSdGX605nTl4/uFEim1nJ1SDymL
JEXeVp2/JAMHBvrTsvYQeOJ1CBC7ZojswrhdB3SpaRDhC9EFxmta92hVWpFtIWf+QIsFElz9qqvg
MuGuUaTBf/yc/xdfa3pkWuMD9+WAOFpYPuVz6l6JlYPzTsrfEgIPrrmKIP392/+yrLOgsxCStUM5
L6gJf3/5jRkkWmgC10Zp2J18t8DYODPtP9SC/zYK2fX8xzBwdT5N8biEJWd3XvJYDUlxE0waOv20
+Pj+VtQO9Pva5BiWRQlm/m2w6X3aoebAhodVdvVj7IrnBoRfEFqMy0mfWwe7KV+/H838uhQ6xGFQ
h5meTj6e8+nJSaNufB0HlUc1mQrb2yXYIiZv1Qgcp1hPvruqUlhSJSskEj1aeBG4vH4e8JWxYaRh
BEMrwQ/c2xDCLSUkHZMnCJcL+NVA+WwVtsQCZPP9ZX/92LlqQcPGIhyZZ/Xpqmsx+miO2/JxclNr
35DuTGc1SbfZhC/X90N93f1cBmJxM+EAcH769NILc0ZJ3Dj+Va9C1IbdD1260MtpWGTwK/77WJ4v
HMo5k4xU79NYULW0IvYn/9oH9qLKo3ObzCeBGmu06z/sSV/fOzacFMO4YjqGgqd//2JMy2gQdFv+
VeLXgewOkzTsoxplZ4WBn4YR33++NZAUChUCZjgVfv5CceMPaZ11wTXuh9sushcw4Naz3a/IMX37
fqivk4NxVD1Elowyhvx0a2U6RzbHb/tKgDpatbw7411yFniK/2Gj/beB3P/j7Lx2HDfaMH1FBBir
yFPF1nS3utVh0gkxwWbOmVe/D9u7ixEliJjfNmADBqZUrPSFN2gUTu1JL9YRsyfHQcFLDoVuvILN
HNEejJ4cXX2F3rFUn9Gmn3x+KdjUDaRpmmQT7MLZlDQ9KpUot4xX1vNTAlqetcpLZQM5/t5DgMdR
KkRL6t9gBCFRLVVqrszzv6oliQwFsYsj4LVGmqaG/SpgQWMJQadGKWHNgQ5cKrrNb7/pzWCb0Kud
NsrFRJGfTakVuYITgNFys5/2ZE3bgCApMs2FmGU+r4/ByG2o7hEs8XKcn4G4GgRKrgw2jtEvTI9j
tXpoO2//d9vx4xm0nMnASQoDzvv5KFUpZZKnPlJ5ikv/W3lyM3tdasbSbnSmMPLPTcLLNyWDlCsQ
HGPrzy7FGmR92dH3eYnyQHuAWGvSEwdLhtoOwgiqlz1ZlafuCy02//X8UgkOAYKeUxtbZN8UqtY7
D4DncWxk8KsbJxcGs6cts4ti2e2UFOhWKdTB2Tu9CDi/0iwBu4BPc5Abgtw0xpsUFsjawoZgG4+w
bTUD64jOhGpmYq6EGoqFvmZSZF8M2LnRPY8cHoN1HSJeBTZP7PO8bImVhPWEcXOxbzM92WsihE3p
AYGndWmSERSK+btwyqlEXwxfmQd70MucXay/ywGzTxBsdMvG9RjGWBxkvoHAVeola8R+xGvhlsA6
fci+lu/XrzqUqI2VDPDf1KbaDvqgn2ggVr9lFPqfFITMvsRR0+1i3+nXpqeVrzU1jVWrISuheA2Q
PswyaDLZwRbiJ4S9QhcPStrJEHhqo29aNF/f86HOXhMH5UdEVxRlN0inPogU+ZS8m+DDWmg4b6Xr
WaeRxthhVEDWl1bY7jCwB5zqJ9GCsd7Ftjd56FUqgiYVUDoEsw2Z25bua74bv7TqTjQNnD6Q0ZiL
LpWtpv12th8Zh8tKTi8M0dm8C5EnBdZMA4iZgmzAgeBoFWkIZg4nFzD2YFQ+SbWC+FO1S7aI2sU1
YhLS4GKv83DznH7cp3+kQJGMwQeEMkVBrUYrqRICtb66uCtFDPwt6Xp5hEulfcpwbN2ZXaehudIA
1rHRbrPCzFuHY4X0I+2FjVlDGoTf+LM1PfMvHxCS6akTRLGAy0FXP3KaP36mzLvWIqA3XsAPP5SY
N+Sa9U8S6NvbN9A8bjVNw+LdIN8lsuASml0MXZTYQBqb+Nnr9AHrHCPamZosFjKw+baaRuGBEFSj
pMltOttWrcIxwEwgfm7EF2hlSFi4w8LLfpFkfoxBDc+mriYN0s3zuzSKM4tehYeihYXSya5oKBp+
jVDMdNLH0QJbVnt3ltms9BArMXSWb3/HecxEZkFllNuVKqwUFNPPRzdjf1CrrKxeuL7WVnaS7Ve3
/KlFJqiM8l1Jv9we7mITz4ablvWP3TFm0q/Ax2ELFzsns9dy1FOPmNhwKdT2fVPaC8/hxXnlcdJV
jQSa6iw51OzjylJFhhNjp5fR7Dd1mfzInCeS17pzjzWcBdBzRboQXF8d0nAkjxYXkjXvTohYy/t8
mqJAfcIDV4b9ibT9A8DbVeH8aP3wwVeChcblRTTFOk7pAyeOki8I4tlE0WpEGEj3lReyvAbTt3bY
IHsHf8SNHhUkSWyQZE0YfDFMByERZAR2SH+Yf3lc/vsRWB0SD+PR+eHu/cfqDmakSrXmR8Dqa1B7
bFAvj05y8vq9vY0u+mwfI1GKpFM7abLP63fuOHYOzxNyw0YJce8NeOmkGP3g9cHO8CHJaMWIvZ+/
wjPw9tDi2s2D5Sk1NmrI7K3Zly4xXDZd34qfixju2Jig6BoZevxkVDmcCKSIkZUGn+NFZbBznFg8
4f8mV7DP/iXOcaCGF2C9SwPX8AJzvTY2EEkGyPKQ1IXzkvo9+qwR0nZAP+MvQeA2RD2gNzTKyfdj
ioKj5jUIMpjFGH92usbfoWkq8DIfBTbdCMu4LVxO6SfiAMbef+pkX68RrUTCx8RYOTbbZwQyA6Ci
/XDw1dbZqmQv20ipHZQsgKsjF5HfGXpeUCHiBsKuFlQmCqXDVOFRN0nnuCDm+hqNP7AnaBrmG8Px
3scB7Bhxp7kxFUDAaCqLjQyBrYEMQ64hL73N2BnKPnOy9i/vFC5QzjY32BQsWvT8zu+UBvXUMqXs
fdKsSt4V2FysIlA7dyZx2cZzG0Q1Ul8snPIruwCjLBCpUwNSpx95Pmjmp/SDBl99Tur8hymBPila
vzAx7dogOF/RTyJPZ6/NZkZ9SBiNk+YnvIwg1jqoDRRRgLZVy22GR3RyqOAeY8WGLdEKTLp6Z1le
ysGzlTUqXw3iAr2xNvRKLhz0pR82FRj+OOjI+acZQOgI6yGejYiK2CahVLVw1C5e36lnh0+WAS2X
fGZuhJC0Sl7FA8QUQTi1UyNERnU7CB4H0sOF5fx4yf8M7GgNcvVRdoHEQpI2D+xU6ga63sGGR7Uc
AZVABVdd1KiHYZkIJKxzmnvVQPzKEMO/6If/8k01XaMMmj7pqmvsEkAcD7WlBcegKlChzrz84A06
5nlBoLwrUnZ3GMw5dxHQ5Z3bmMjtNs13I0WpsZQdFm9N4rwpbZs82bKr38IRWQ47R5YmhUXMBRdH
mxzN3h01gngdVMJemP+0YLPpW1iJTYm/ZpmU/M4XFBxf2kBaKZ4njp1RVC9KmMBYMT63yVIJ9WIo
Ooc6MGC+NqEVz9X5UOQQhWWljniC5qocFQwdv9NLCN+qOEkfCRyrv/MbplmgC9Zzeo6xyKWBfz7e
EKdah1SNPCpDY3wvYkBsiTKEn28/C/PAZhrF4vPpePNiXj6P4uDxQfZw+uoEiWAd+0gc0vk1g34j
1ZxAhwL57fHmZ+O/8SSpt2pj3qvN4jbHzdUSglmFXHgEGDLZ9Vb7SLV9od5tzFfrYxxh8aJLMixt
nulbYS4DUM7ukXQ3h7qG6AGWafD+H0o/RrKT85muEoiyyFqa9Ve8S8QLjN5qPQiz3bCFsejMfB4d
IIy7IvCdLVRU9y5qMufg6LE46VhwPnQpT94KSX9ExnMfRSbL0l9pAVCR9qLqPk/if/U6Gp/VsdDv
DC3xvhhewMVeCjdHwNc0v9TWKIa1n0/40aawHgVKdq+3P7k2j5W5IoiyNL4F+5c2xvT//7j1etmX
eowryEnF9PjeRd50Fw3olGRGDQBfV2vYXLp8LKLEfE3Q9IWuVGko2Hn1o2uqI3S22sSO0dY+VWLQ
H5WibLHzVaNPqOryvt7+tfMrmoWT2tTeViklU6iZbZAubCut69gglbSjp2FEBXfUWnuhBPrxx/x5
cXwMQ2EG1AoXiGZO5+KPbyLCAGpDJ8tTie57apjJSrW0l7orX/sQZSGkXIwc7Ug13ITQCiwrjFeF
EryMo1w45tdWB9glNwoQTIvDPjvndMMS0TmeOCL+XlAwGWxXQ60MOOwqjROron6DI71u9umdZMGG
bT3qHkenCB5CLWLtkABG7KHKP2ceWPTSios1LIr0++jE2TcI4TD+/3aJQImRwArWhwdunnuJ3krC
PHLyk2j9r55snjUgU7eHmCcjbFkCIl1TLe7cKRM6X55QCxvNiYb85Bmh+dPtLLjyQZRs8lBJMZqX
4y8PqXi4dpAaasTSFtKvi+T2Y3ypc3fQxpxaqefjW7JsgDPV+Qk5yBWGsUp3V0e09HGCjPtVj4Wm
7pxsuP+SkNmQSz2Va9OfyiYTKo6jOw+gkDyFU5oSQNU2bt75SIdDNP1eHfWjFrXfEZ9GlAmwehqo
CxHS1ZlTMmDiVH+x2Zu9qIon7DxUu/xUqWWFf2yE3lOhefd0c9I7xUb6iAA/g3qqNweuBO5THPa2
TZkaG/rn4+72Pphd48Q1NMQs4jLyPIKq+ftuZao3OLofPIWueB7zapLcct6KWtwLxTrdHmuei34M
ZlKlEhxD+ubzTlaciAanHcV/sgoHErH2CrsXXRvh/rQxAIbyi0NSFyKtba7Rx2uR3fKXjtbsefz4
CTTTwJgZNNDxyDrfdz4us0rVaP5TkWp3Sky7WVKfizRnYYPPNtj/HYctZkwIAX0eNqLlQ3Ld5D7+
o0nz0EuEMlM3cDd20bl3CPngK5Kj+UxyUNZv1eAnS9vsykSpBdo0hsi3KX3OJhraKEZro1WeENDf
aNrjWB9NxF3QiVmHUDGq1lxzrekZRrqTGuw7hd/vGlo5t5f86q/gAXCI6CSffHbM26B3PIdPdMQI
hL7u5FS+VP+cRyLTp5YWGAiNjICe0fxA5aWZdJFJiSoFC2FwOfsoHHc2WkjxjxEFcUvCxsxQKhyP
IcT2Ds+eqvuJ+8ID/OIRsmOVn9wRITBjD81k1fhPUX2X2t/q/lBZwVaJcVR6wrLaiKOdBp1Jxg2U
deRydAQfw0NsmPdBIRY+3CxsZFL09EAh6XQPebfmED7cp+NJzC4+5Xr6krkmxmda+AY9u932qHih
wX64vVLzysnHiHS4ASgaQtcvToaLToYJQ788No1Itoi3lyg2ta+jgTquV4G2k43xbmfCwC1HQd0f
Wb/bv+ByrwgYA2AxHVBKupxTBgD3q9RuzeJYZwiTeUb9RXTDj3aEHXF7oPkV/DHVP0eaQqQ/YhMK
+Vkr8UE+Kj6OcX2NXCsOFPYzGhL+e9kl+t1AQXKno8wQBdapEJh6N7E33HUoFC3kspcXMLOmkmzQ
m4PCMGdp+H0zDK2dF8dW7nFtC2Xz3qNk4sGfXJr2tT1lOxNVAqymdlHSjbQIL2uAxMeux8vYxAld
e/W95I6664YJr3ASoD1ynCiPZIK0S9DsTZ6kfzJl8eDiHknHcuGaurbmYF95Dyk1iwtYPB3gYkxL
uziOLT20HuZZ0LYPpoPCyu01v/aZgUHyyklHJ5mffsgfS243iD+G+NQcbezwwjS4w3p2TbS+ERaQ
jv9hLJI9ILgkfoRY52MJpRxwKQeLpmWFfPE99CLtIhvu8XoNj2pUlo+3x5uXg6b9DNYAkJ9wOMG0
zM8HTEjGEM82MDaXA+VHeCpbKnbGpnOyHgI0PklcVOWb4w/aHsyzsc4BOW7i0ompwtHNxw3JQarb
Tre3f9h0jv7IAabfRXSBf6Q+Var4IOe/Sw3cvM5lBSgvH6bk0C4Pbmt5CyHMLPuaRhGEyXSVgCVM
oLjzUag5ath8KEiAWwjYB4h5rUAv3WPU8igSBCQRe0RpWbeWMu0rx+nPca0ZsFKVHTlDnwzH0QzW
wv3VxXceXbMsrKBVLb1yV2Kns1nOb8fcgS05inQ4xiLQTjCBcfgIHqWrTo6BVjY+BE6gfUZUk4Zy
4pTYI9DVWXUIuyzs7mufG5wlqQN1ThN42PnndvH10WJMc46d7sX7nArsZ1lr6VPqxdA8VBxr1ELB
go3Id6HmcBlTkWDbIIC1DxKWqZ+PjNSYZlco4h91ic1TvfMAG8e4u8dQpPCBBA+8BYJ1ewtPs5lt
YSFA2NBEwQuVRsr5mI1QhZYE0XgcTHwGNVzKbS87wrx1Fj7rtYEAXlFu5GJmL88GErFt1HIchyMe
mCu9exwASBbdUlhx5UTKCT4/wbsIMOYgaiHLsNb0tD96offQDOq30VAWMv8rE+H1lg5PDIU1ymvn
XwxXNN0OE705hi3MVlcids27Wp0yBN1vr821yeiU8Wjykimz7c5HYmvLHs2y+mggHPCOB4+zylw3
/XZ7lCsvhyRXnk7f1FyflwmTPBsbxXeaYzvmSOyIX7GFamynFM/sudtDXZuQwYwMwTMleaTPJ1Ra
g9SrhEg9UJpilanmloQsWthoV86vhB9F01OQllyUQ0IUyRRssqtjiIIZMDbyTa+sVw06v+goBtva
KJudDTXhf5gbfUjgRzoJ/3xb1Hkw1nZZVLht1+0nPSzQaVKQlL49yrXFMskCwHvwGtCFOf+Chg/R
K9Xq7ojkiIfgEUL7aBZFd2Wp/m4af4loM68tTW/P1GokrqCKMpEnZ+ONrTQRIC6OQaN3vxs7MH5V
5ZAhMRJZj+FY60gpuOYPizoo4p+gLTYRZbmDgnbRTunT9FutusnXcBzTdaWNLm5EdgITn6Qcd9ze
Qtnvr77PtN5AzSZgBBg+ttns9ypl3BTaMMGU6x3KNb/i7rPR47zcJwtnc55OTCPBIqNxQrx1pYZl
eUoblW0tXks0kWGSyvQRU5IdctDC1dGe2JWt+aQFp9vzu3aC2GR0mjW6zGQz5+uhO3Hcd33ZHGMj
vFNlhq88XgWb24Ncu+EmZAlxNExyOvrng+TY6uoZlrPH2itPjVc/VXTXk/blfxgFSBGJ80TmmhfY
jQwOY1zHOEjRoyVThaIdeQt329WZsHcnaLFlUY06n4neAMpq0E8+GtN5tEhFtmbYpZgfSLHweF87
meAPmAoKx0ARZlFajjNing+c/6rWUFbtrO8x9gSVDj7QDmx9ffvjXdsH9F4nJCI9O/pX5xNrdX20
sEZpj44TgCGpLTf7R2uzJSLIlUnZmsY1aoOdhFU8GyaL1brm9HdHhYcV0ucnIJyeGheQFhcutisT
YiTgKip8ei6c2Uq5wsf4sDPaI6Izk5vN/7IVPkIr0jCNF3VeL2qCoMIDsMNHzyi/TIkY/anPYJMW
ooOrX4zDQ8ai0hmYI/5ZsDLwkdQ7UlJweXSKdu221T9jhu6VFit/d91N1/NZxDhbn8LrVKvs7e5Y
W3hV+0jrKM6qCWrIY0Uunm/vOe3a3JgR/EGK61CSptP2R44J87pPMUiojraXGkd6/9HWdZrsNCKD
ftDQVkZ/5p9iskLgKbSQ7dOCxygfy59xmyDnWPXI0pYq7lgaWYsfNOHX2z/w2u+TwGbpnVP0w1j0
/Pf1nUgQpycvbQtY9Z0m90hbbZzS2BbYS98ea9qP53GzBIVgTPVHAGTwa87HClPp2nVFuiJR+FJ7
vNc9cxNJd0+o/aW124Xo4vIiYzj2L0xE8FyQY86HMxIdAUuXCl/rtdYhkV7+aar9b33dW4pv5y8b
m+psLH12k/V4LdcmOs/I7gTvmo9yTmQZp97vnxFY3oV4ma3UPAeOrN3j3bnwKnxsotmHFWT6vN6S
8EbMa+hDAJKpHpKE3hAuyugUvWoi0HdGY5UbgEMpugIC2bES+cYx1Yb1WGub1I7uqeo9oHN4LKc8
ptTDJ5jrewW8Ek4Pxe+2RqZZ4Vt5gVUBKMnwlcHEKq7zbOsniMeaMupWGDQ9mUP2rdFwikia5CWt
rL2BejWua5Pzp/0tseQ9hKTPwViRgSrrWroPAzVTRA8+izih2l58VpWpuOR7p7gWG2tAfiFRlK9t
Yd7rafYmh1pdRznWB6D/DiVc4o0VKV9BUd+bOp63tf6uIprpRg2q1EaxbmW/D9rkUemyR13x3rHG
vRtoH1tmYUDAq94Em89EC7FG7RcsCZhXEX8iMopxO/S8NdbH96Sup7jwMNYK3n1455ge/FNHOfI6
yr3WmwsNycu9irglLAoCfSBqcAzO92pkxa5S61bzaPcrauJ818Wa+AdR+XyXEPvARGOzTiTw+XOR
WL2RGoXdPBreZ9ZgNRk2qXp3LNXWW3mD/zhV/ZMIxxRVZaWziQ/jd/XGydt7B2FH0+4/hXV4CEiv
s2Cfh8d2oI1g5RsdpcuyMu7UrHjXbH/hmbsSUPP2kJjyD2m+nB8uq8FMGuUxlPer9hmTHgyQBrTg
TCRz0CGx6y2Sr+ushCZRDt6/UU6NvrHe0KV/yEv/JMoEweAGjFpq4IAr/IWo9vIVnn4dnVnucour
bXbDR0WaEPY6wzHJog0GAs801l5vX5yXl/T5ENP//+MRwc3crypDHY6NfcS5TrbfiZWtbkEp49pE
JhA2dTkakVRUzkepDCqsVAP7ozPAb2kSWrALK3m5y2laANCaEnQqofOaJBIO5Vg3ens0dVxS259T
PWOgi3D7a125jGFDgssirGRJgCufTwRljzIHc649W8Zv28IAOUYcDDG7YJ11BQ3En12tYKe5xBKa
zujsfJ0NO1slesS9m5k1CnlZ1AHixLIds+vQ2qUosz6ObtvcN3ljfLWVXn823HbxhH8IqMx+AS84
HWRByAFE3DifeFybQKUoSzyabn/ItX+8ECWwTlmX4oeRfZeU8jMMATJvQMsLjx/T2zXEFxxzxw6n
09445WmgSZZKhVQMs1kcWCdLSk57hMhH4abPeCys0zxbGxESrAgY4rwqEFfjX2pa3gUKnmxp+msy
z209A6HGH5MFUzqc6iz7YeANiYX9QlgvpprqbNY2dRi6JVNsAY/pfNbuqDWd9CJUiZLIeYHOzgU9
INXgVLHyPJSlsdamiwJdXWqDjt43+yxuvGNn24jGhnmwIfgb9i5OOc0Kzqx76HKvLldticB6JYwh
WCdtbrwMXfOztO36VaZKHq57W4vux95V3pQUdVGjbvtfdjK4qHzD9I7DLlm7KQOthC+VtzENR7QA
4+ZYaMCaIqucJJpNZRfUlIc16uw8P7RfkeZqfyomLkoIvsefBtKvjewj+mvY1pWrPp2cvbtKe9Fb
p8U53i/erXqswAgZ5sTwazeoDuOs0SBo79Y1YZ1jt3etxs7AYsfstoiteWtMNIq3hUP3oRkwWwYi
DxuZD65D4wL81fP4ZNRyrEencrx11Wv7vE3w88YBAqUxvXROWgNrqcfw2giq96jNfosS6zCcMjBy
rrYqZH0Z2ArKuhiCiLb9Glr8QYVSNptEtp9UOZT3gtLbqmwxhm4xDBK9J1YUYh/jXH3KzP5FHZJ6
iyqOg5FA9T3RBQqSLb1ugoh96yNC2ah8bicGVZ14gYJken6f9+hvxl6EJHhcbLQu+jeN6XnrxfDd
aUdtV0ZGv/bcqFv7BMt701DCtV7ySOc1Qp9FryLTJ3AdsIEvi4Tf22K5DUDFRwEbxg9aebZXy40R
alTHm8cSMz9Hsz7F0vppoIB5MAfd21SO6e+kDWrIULw32Ua/lVj96bTmi2GPnwYXc/pggn6X7x7C
/oe6arEAHKJkLbGC3PATcUnNnsqo+p4GyGZWcfRWqbjNe+pkWx7XWDLVodzgjLavAnyaUnG0c/2A
VcXatgaEePnVpd4pqyAcQbxMVDfFOfRmfK8iyxna5qmr01+ycO+CwnxMlfZHPGTjqjPsR/AnLk7L
mLk69lMc5892IY+tMn5VdVq2XRK9Srd/Lmq573Fophp2nyHU3AbFm5u2R8uOXzJMbJw0fUCged8w
pGd7xRps3d5Ww62V2jth22+tATqsC14tb/jluBZSp/bBlBoXkfMeKmO7FZoT7G0PsdXW0BEjz+9C
1z3aoseL09smrXjL48n1QS2h+IbhwXbzh1qJvnWSvj0brNm4od3sC+pT67ypR2Kcod9bHeLdGs3X
3HHALZvZY4MFshG45UJydOX14EUEtIBAHsCFeS2ErY4yi3S6x87a2TSWsQ5/ABeP62K8apVqL0bn
G0LQC5fntbeSovIHA54kH9mW88vTdLFTKvqoe4wbPYcuYCWHoQEWnhSue59oEtnHNMW1GPuVe+xS
/K92UWULYcFl9Zk0Dd/A6cGmkjGvavlhlA7kzxpmjU54qobSf/QtI/icwTx7aMfSelDsLvvUeONf
KhISCVPznmghkpCHGvQs7C5FGWdBUPePhAhTmcbfALpZfJcv896zUeZNQUka0Xdx1T02WBHzH6e0
qV5x1HyIDXsvMPq8fRXPhqPpC7GRuh2EAyq6sBzOlzTRyqDJSr97KQP5UzMwZ+ycJ1fBTYciVCyN
0+3hZkHdNBxYOWgVoDTo6s5V3cyxj1vL79yX0EvwFkALQbf+iVR3Iaqboqc/npePYah10dYxJqTY
vCxp5n2NGC3mJJhsrqXh/6DZ19TcMBKP7NszmmNBGAtEmg32lLIa+t7W9IX/iLeBepq+TMr8tR4J
mZqDxQ7Uf+vEB4n2iq8PEsP4TqD+4GnFNmDKt8efnQeGp+xKNVQFcEM2OM93MoVvYKRB/GqoLZ0Y
HslH9M8cfGmQPGulou3rEU+BLvMX4SD6xVe2+MuwuH+oMF9U/BwxNL0e2LjkiQNk9xWQojYXW4xL
imGKEHnRbecwasXeMrzN7WnP8g+mjRADuA+kBEilnHn02uZO5ZZS8V4B/T1Lj2intBfKcZd7dRqC
25Wr7kommdW9ko0Yg72Gzt4cq89RQTYrF+jF8zv1v4lMOEIDPCMfc759kOY0MzN0X3gjY4Gthc+T
aaZoppudBcqmL8D8oV8ALn4U8DfU7OX2l7zcQNS5abJ/VFNhUMyvNUfr4GkjeD8k/2Chy1pabbUp
h0MAuFvYC3W2y/tGUHgi8qPFQgFt3l8Z8oqaSTXEr3jA4wql38Xi+1ip7E8IbLZ+uD0343KLAqan
mTfdqdN4s8lZOWh9NHuSF11x2i+6Z5SUIgbjl4GP8X4YVSzgR11QQcZxYswDsOX4LG3M0PM/EVxj
yD6GI0YVBrbWSL+8I0/gbnGD7beAXMuXNpbppgersw9EHj72ThodLCX37zMXN6Oaj/0CTljgOWiL
g91bxrqpqKS5atAjc59SaujIrxYImxfbFpw6FVOavxOL0RSzDdUJ2WmjIoaTHVGoqzProQEqvjJy
6/ftj3t1ID4qzTmkK/li5xefRCh3kFXZvMRu1FMwpIJXZjrsvpI6+e2hLi9ZSg1QAeg0MSmT7uP5
WLmXyA4d9/bFb7WHonIe1MrYjqbzj+fLA/wNPNrTXVea2M13q7bvyT/tYKEBNe2V80cFRQrgCCb0
h+m5nM/Xy7Ia/kb2kqb1VwSgwXZr7534ggz+prWCO4NnrccN6vbUL56yiYRKsIPEEV33izKIbDHv
cYtOPQGoeagU+0tuoSSOyGWy9hLx8/ZgF3cBg1Hch8pExY8G/2yKVgekXJGp8QJt692ws40OE09v
4q8YzL4PafIl78aFIa/MzwLiRp8NFOMlgC9U/FRFYo6VtcJukwSJ2CM87WzhfuDOBQJs4XteXEA0
Vmhe8xdqbzzcsykOVl6iFVRqU96FHw7ilnV4B4fgk9H8EPZCojv9YWdbhvIs8jpEGiyfiXrB+bbN
kIqC8Gc0L6JFBNUqBueQ8BLv3DyX29tLdzkvxAQo1k4lWxRC5ylBZoSKSzmDZlFcpsd+hGYYIYaE
UURr7vK8rr6rZpCoCwfzcvWmUadYHOl9VGyN8wlqRqYGudCrk4bDzaYKvvDsqwiAoLWzuz2/qyPR
9ZvCb2LIee/JFkFla2VvnrQCr+MmectRzKV0tFHjZuHhvzjogHWmBuP/G2qKPf6I6EJM74zMdPLn
ugz2uKhNkdsa9QRB8Ei8Q4j808qXOo36rDLlTBAhOX1Mdaqo8jnPR0WOri6qwq5PXuV9lXXxj5Xe
tf6/1ruFr5xSotowaOG2r6F08pMmHbHB1Q8B3msx5baAAFOTrlhbDfrssRv7v7UKoObtRZiDCC9+
5LRKf3yaBGtuM+plcoJWJx+MmJKVaabxIctjdR/mWf4Ao3Q46ID3tr2rSgQBcn2NmN0SC+byZJ1/
rdmDoMiK2gdh96mTnOKo2aOkvlYia2HXzdsJ/03YtgEMTpUq5EnPJxyqad/7ep2+1A19Ax6nfKM5
Lk4yQciD0xPaKzjGwvUBLfpvNihQnqKYWsWazRId0zDv3wSeyHthKuIp9trwPtUonKaJOT7WRZou
yRJffheyOJIRjgjqRjxH5783DaVfksCjzIPH+MruLBj76XdNb5f267VDQtZDc4gC3vRonA/kdVU1
1IMFLG9QsflCVzF9nBRGnAHPGkwvIhw97m7vvsvXCboXml20vmjtXPSkMJU2o8wv8pNtfo11WF8K
8pHFUfeQI8YQUFlARV9+Sp2UeII60RKWaGCcz3D0VF8YXVefKN9p1kmryK5ebs/oguTIoZ/k3cDv
o3kM+mu2XFIZirJQK/U5Ugq6oxkM7nc/yeHhi3WMclmPaTZYgbUX/BLOIS7ajR5FC4f6IpXS6Xoz
Qzh8U+97HpL3g64nqm4nz6WmH6D0ncbJx/D2RC+XjjGcyTUDvC/dhtk7EeMS37XA507N2LlvLZ7x
6E61k3+ZXiibXPX1VVmU+kvZOOPCbX75MJ4PPbuyYFySHUDSOhm5bm8UL21XNODc+z6N2wcdqsqK
Zfa2t+d7+U1NWpDUHgz+Btczm6/dVEnZh6k4hUX9L14oP/5eDIZVg/hgT2ExBMQ5YAHHUb31sqg6
tQP9alVMhy/CzD7W73x0KnijfMfa/+2szsbU9fMT0XgunOpc8U5257boX3rfc/H3F/v5GLMvJwoL
V7MYcZfRgb5sxUfkUN9Uu1m42C8XaBqGLjEICJKKi3BCEa6rVWl06uP+Dh3brYfv3e2vdXl/nA8x
+1pjhVy6aMbyJGrxvS7sT1WPBUaxsCbXTtaUg5Hrge+inXe+JpmutZab2+XJmvZ0YO6ytnHXuVrp
G73qMBQLJrn91vnxv0zu/w87L1PigMS+bDXgiyo9r0rAmiNKQrEuQEf49lDXDjBKJWDxeNXggszu
4dasW9SSw+hkBNknV9DuEpr7CvRw29P+oPVQLQx4ZW/gAkFxguuKkHqOpK+61O0q2rMn3FDzfU68
fedVxfD59rSuxFIGKBxB9WzqQ14UXlQ1MMPW6Jxnu23vm6DA/nrMPw1A9CrLPxZO9OonWr6GVrD1
VedHof4l+JDYZnp++AlgSGgnzLO9rKjaJh0d+dxW6UuUep8j3ecV8gYKhyaI7tvzvXIcwAnglAyl
hw87r9jBGqLbGOrZyXEhUMoaUE84BHeegFr51yMhVwVqxYL8iGjctKH+CFKl9K0+sxT53GgNTjD4
8WquT8cuTX/fHujKRjFIJhE2AaZACXQ2UKTgVWnj2v6sNFZ116hOdnBpJP8d3GdaJh7NCV1LuwMB
ldkooVRxdS/wZaSPGJ86LTePSEV5h7qTeN3dntHlIk0SI9CNJ1G6y2JgYGWiwZFTnCIr0e4z04sP
jl2KbaO69eH2UHPS2X/zYgyqj8RyFyXcXjMHOpOaeO6o1mNpldQ/Y7AF68S2i22oVvjYoEvkb2zc
dA7IcbcPyC+HJ11W1aHEdfwu9enKGhEeaAu/bIq6ztN2vjisYrrTEKBJyM43UK+GKE66mXjWCkP/
HtHF/DSqU/dTRtUOFsCm7AfK+m1+j6mB9ywiH11P1woXArPLEJu7AQoMgiBQiC7uoQKL0IJ2XHeK
eiLA8RR0r4H7IGp7otOuNXlo2d63p365/udDTjv+j6OTkJvQAWzdZ8VRUTTIOwesVvSlK7A4uz3S
ZeGbbc2NjjA40YsBa+l8qFGJ2qqF2f3sZNmTVMancgT4KNrwoKbpHTfePlaNhyRH760pzPfbo08r
OFth6jKTowp7j0R/Nrg08lb3R298pmRClG0W/TZMVEgstLZDm75t0ZYLu8q8TPAxU+ORNlF8ZFnn
5xgRjbKsNN96dkpLfrUStb+TRY/EpMjMLYKFzto2KgumJ9K9VtKB8o27PgZKP4BA8JwMtOVgROtS
1/JD1mK+HAdthA2rgStoEceHECzFFmhLcGDxkPCsjWgbNS32rxayUo4ZYBtZYH1haaWJqoCvb0IE
asWkLJduCqN2waWo8iGi/pKvRJfIrRlLbdtpg76KRJq+p1zswB09de1lYfvXt9zEd6XGSZUXSOO8
flWXxRAWWCWedLTP3iNozC90QPJ7xfaThcRuivjPFx/uCtkOtRZz0tyZhUytM5Yl8nfxCTzPe5oV
2BlPttS1s1f96uvtjXb5RDCWRX1zYmeTTM7C2VzIOE3yMT6p1fC51vzHZPTubg9xeWanIXh+gBNO
5elZDllZffd/yPuyLUlxLNtf6VXvZDMPvbrqAbB5cDMfwj38heXh4SHEJIQESHzP/ZP7Y73Bsyoy
PKozbj7fXLksDMPNwDBxdHTOHupaddWtAePli52RAGJgSu1JGbBfxOyfbxscCqW+mVo2T64fDtUB
7FKOPKyvmS1WQkS7wv1Gi/ANhVPjV+23nxNbHAt1b5QWI/9nQ6Cmb51SCFbCb6HbjdP4bJsiLSS/
cZVzZ6PyU4ruL1JTMSXhmHMXFcvhWT/hw68lMaFqE99yNnYU7AKlj9hVp0ZvQQsdsnz15z/cz/Ed
R4Pw7lzZxwrkY56JlkZmmhJLHSjeeXkMoRUJ+3b4qlDt613EbZimW72GOYjrPYVFK37R0Pj5PkBA
wmIcGdl8Eh+hFJADhmH2GHoX0xIoLzr5Z19EW6M1nyoXtfE//7I/j1KkfJC1RMUd/QUIP/8Y7sFE
LQruZs41DIc7xThMmbXPEtMqbv/8QD+PG0y69vzfLEMBFcUfDzQGTjZmUwRb7tqFJBS7RPmrqsN+
HxmcX3pJgmRsmPmLufrfVHJwWFxLRHjItf1EjMX9ibp37/uXFhXZiQ2gU8Nz3ez3Yfks5QQP5b3h
3SuziY2SnvropdW/CGs/hxowyZC7IbdGuQbPfvzibZT50NefwksH5gA8wcZvuvxV9+TfNOJmwhpW
zZBhxej9CDcYq7ALKOfeRU7NThL+mTfshUz8ChPlI+GwAHeNrS7tzcCtT8iK0Uy2fsVB/DiUUN2c
Kx6I3CiUI4p/iN9mQYDYDSE9ZUh2A+WWC1Phi8hhlvLnI+nj/fnhOB/hTho986AA+eBaN3ki7Rtk
EvM/ZdCtoujNzL8I+xe925+SovmQyPEBRIbYGFLiD3dJVrZN05MQi6Re7mz5qfGeXO/YNG/+cIdN
V5/LIvpFYvKRdoTpCfnIzHFDvQJebx+n3iGCeyMQZeQG0hn9haNIvVWuslOCC7AFP63dSXR+Vhq4
+o0WeZPmPbQ8/LBmCVWCrkqzKFdmVriQhTDVOtSO/MUp/vyLY0kynyK0R9DO/6mqXQf9ZKpxOgdi
I9s4FBvnV6zmpZL/x6wAGSgoFfgfSAj0zz+yKkKjmRgWldWVNTmwvcO0Aw5riKOiv9TAB86ElBqo
PqXCNVf+CroFBzgFrJzJ/2T6qLYBThvwPi0q9YtCwb/98t9PbBkzf8jJ2zoiVt6VAPSXE7t60JlM
UUz21hlo5H8xhHy4BkvJ4g+HyrxJep0k9XWwWMo690qUff3zm+pjlFoOAWFbjDWU8DHD/xilIHxu
o1NpVNdZxQ93U8vF6s+P8PNtix9ylk2BjDIQWR/vIRCnq8KD1uNV1I+gwtfmEONGRWMyF9WM8E09
++7Pj/hTKWf5UgCUA88CIDjwCT9+qVLJvlZhU1+Zgik01Apii/JdoYsbs58bFR7KpVnmnAICiQ8/
WkfZX22P4gxAJ5n5qnMPHQP4xzPAWPDGoqj7M3py7YOGVcVGTAMHKKHmK22WTf6Xg+MPB1xWO38Y
KqMNfTWiMFQIumfr0UBZzqkbGosm++a23qkk+SoqzJdZ4eqvXm3chtZ8pTG/z1DCD0NIA4w/1cS1
LkXhJT1KZABkyhAMhGoTaGNrGizxISEcU5R0u/JXHbafA8WHw3+41AK6lKY14SsGztjPVPtyHXgG
gNWQA3wt20IVcMmowm0wBXGTxWBRRUljwd2tUJ6RiiyrLlCSRjnHKczVqF2xa13aPv35RfrpNsNJ
whrGBizRRm73kb/FIKMMNSxun+wBAmVOMz2IImx/EZYBE8Ow+iFoQvtvbv4ht4PU2E8SuCaohFVu
FMAcOsHnsbJR0wN/McZC9wXNgnWZqxSnkowOW4k+2Bmh3DKoWbcB3wVZeSn4cAQNJk9M0q6doaRx
bjhGjBNPR4oWexe2W7drT91kfnP96W7oLUwAng/7X7UNwc8GgMpZsd56UhDRi0t7WIce+ypk+dL4
wW03FLd54e8CqKMCxbIWETswaANOyunXMhwTWk0HIzC/WhW4e7w6VT5PWw+/KnX7x4k6zyN67jOU
aIC1XQ3QltM+Rn209ymwBwXcYmpX3EYWXDKggM9j9NheK8W2PQ2v84Csp/yuV5Bfc6smCSGRWnjs
POX5esb0yqiFpt6o4ymrqyQg4tkeffAkhXuLb4i/b721X8u91iAmGJb5ZHbFozMKmjSjf5uPCGZe
TdbEyu61O6WYg4DgF/Survub1ssfp66RAIM7n0QJFUwfog4z3UOuUU10U0WLrxNTF0+aF584SSdA
TIAedMCqHQnbV8HLp6EMHo2mylfTJDcUBlS6glC8WWwhurhvQfuPHWnsRhRZUgjy+3FQoJigUHQI
3fIzVOJaEDqHFZ3UGKPO3mwZg5diYNCD35mHCX0Z1LtdK3UHN2XC3TAomcXRYKNr7bRJELUCPjfl
ymm8Jhn4JJOS1kfmUTNmxngrRQLJ+TxVIT4+C90NONKoovQoWzeRIWNKzBvo/SXG8GTfwIKGr2RN
SQIhg2hDHQvVYBsFD4/K/qbxCn7LRR/mMfcYuK1ek69QqQ52TseGtRvocGMws9tOdhOlhs/bMnZH
335Dh12hcoXYH5OuUHGFK7gfVbPPOIo3pdPC5qrLzc00VPxUgvBXlcU3FG1gTdhlMUqd/S2r3F85
GHxMF+Z62lwvnhFjc5b8IYU07MjwNK7KaSI5PLa8sn0Ogmg6QUNa/SIS/1gOQPYHrBGOg86xhx6C
+7EJBP39XMtGy9NoNcWqI6G/0V2fP6gpjJ7GopzWJZfkbYls//mq/ou8sct7dBH/+G9sv7JWd5Tk
8sPmP070tWOCfZP/Pb/tX3/245v+cc9q/P/xT354Bz749wOnL/Llh41VI0HluvZvnb59E6C9LJ+O
U5z/8v9153+8LZ9yr9u3v//tlYFJNX8aoaz52++7dl///jd7XqT+5x8///ed55ca7/v0f/+PkF9e
mvLt53e9vQj597853m8eagizNh0AnyjQYToY35Y97m8op9lQoAK0CMntnG81oLfmeJP9Gzok6DvN
MlxgyvqoDwjWL7us39CRAhgAHwlMy7zrn2f3ww/0/Qf7j6avL4w2Uvz9b8D3/zhNQC8P1SIUjeCY
DQ2snxbHA68gVZPD23yAbMJrxNrxEfARf00tu9sRFOM4tJvJfRWaau9wZZyiKtDrcKJfhzbPL1Pv
mfvCGrovWNf7G24Z9d4Dy2TNkLFvQxDYnNTICQNfW8A7bwX6S+Ovqgwc7bTzxeTFPiedGde8TPOx
NNTe6k0Um5vGzBM1ja9lpt+8wWzSSddTUqM8GGOV/1B7FH4fLOpSw6leopK+6KF/83Xz2agIJg61
Eto6RDw8lfBM6sLiVjTs4kAfvCzpG5bisV+RrerbuODNsWzDbZ8Zh2KEQmOLpnYFN6k8946j7lPZ
OGCE9Smf2hNj5JPlhbtBmid0989MREPMWuO5bi2gFYj1bFns6Hd9k8guPIV4NSlG6xEg79UIxL0D
6nPqu3Kje3ljgTKX2EX70rrjQ4+rZ4MLEY3h2suDle1BFzQrgtu6aY/WNECcH9KV8JCxK3oMTP1E
c3XbhPLg22ytBF/bA3xSR1AW+3ZV1cXa6PVxosW2IEMVl9TZ2TVygB7eHbBDt3WCdHtHffetxBTS
V+XV1XLjNq/UeQn9J4jupUMZQgDVSP0R+LoIsXIku3I0UxvyOxMIFICbpSbz7zD8Y2dEAWWQGyw3
ryqL1lPTH6FwtDNzeq5bYYOvAuuEtvW+6NA/Bh243uD9cTrwxBvmqpqXUncOx+7K64d15tINK5wH
ALyOjWOo2IfV02ROW9mNUJrQu74MtpTWKL1Vt/BDv6dFv4O61pdWi50wi31E2w147rux1HuvrEAc
NF5oaT5x8IIyCggW9ZKqd3dDEK5oUOyE23+iPcrsU72Bj8hNUMPfLOOb0SO7nrABUk+ije3eOsqB
7ntkD3FVRlEMZm6RtqPRb8yqgIOo+WDCVzfG2mcCvhuIs0zSz3lrbvvQ2fhddq1sIBWhqbf3wnzf
jlkWt8p7Nazw1hyGfW5MUTwCxRFAsDsGTWY7ecZnALzvOzUeCOMnw8gKaG6AGekPgAKVsikhgkie
PLNaD6150KH3BZVSpG0+W/PKgLmMu53XJsnQqzeYsp7rIbgVkw9+Wv1ZS3craXdfcE5AL2SfrSZY
97y6QUFir6zguQ6VO3vCfO59tSNVBsVhcO8gkXQkpNuLXmxIh84qK7+psv7awbAmNtwyT/yAPHdB
f1Zh54Ea3ozpFLghvKaKa19Xl7xroKGByj71cmRqo/PVyRj8+MSLDS1NK6NXOOZA4TBS9yWZdKwI
yHxZ1B4h13PpXUfEgg2HBkrMgAlDJNHz+MMEAdASla8uqLZT2+C+qC6OtttEga67qsDYTsGWJndR
Vjs7Y+i6HSIDuWGm+bkKw30mq7uBuFs6yCBRDbLgLtP8IliYQX4AdiREmJ8kevI7TK1nZjkVjJbp
Y97mFQSXlTgSBK6D8kuy5ZOdnR1itOveNtAHxLyLQpWkw6UE3DIlY3PBnM22hqz5uc+mrdcZT9TD
95Cs9w9NMLA45+VDU3hjktXaSGxSrzttbkZbqhsW1l1aZz0CIdzFi07OEdGkaelqL9Gj1iBoFp8j
vzwJMK2T3JCfK4lPcmsGpyAi5Rp3soq7ShSJ4LBMLD0oPCrEBSjiw8AnL99gQHjyJeQkWt/iceb5
h54HVWIH5h6hFjkFacGyde6HKfJPvZvX8TA5r1PZdslgqC0L+m4l+XAOIAIGzsll4IV1QCek3qBE
+bkYVAcu9gQjBDZB48F6yBs0ySKMziNMY+sYUIRzU5MHSLBe4KJ1kgKqfA4L91EuO/gl9t66iupX
S5rnMYJltKVfmryEsaFXplEpofNcdjy2J/tbNE8TrVk/MT2ljBZPlW+AAzpU0GVzvgriggVuP4Sq
u0qIJY4Ff7Wa+nm0/HU+RV+ILOD33AyHQEJLF5KybX3Tlz4YFVVtn8bRoMcpLx3gbN2NyWm51UEB
2Q2vuHMtJJ0ObAaSoRJnjYMmJp8+d303rXRAo4Tklo0ZYRyPtImKR9wLJ+IM3arnKtwPId4IWBE5
dj29EaKBUseMu0wCETbfAH0J1kMFQaUphE1q5hHsGBkUUXP1ZArMLRL3TlWZ39oawNixEE9GM6Tt
4KXMgExeVBgRlm4lvp53B91tc6NzHSHMt03qlt4LelVo+Qd2nxo1f8QFPEtpr4K8vS2zeuXWpZ06
0bD3KAMrmw2brgCTFjYMXsKMAsHBxYJDK+MF7S664tS9dfmsBFXXG7gBH8H33tsB/EMyMR3Lsf4U
tfUpGKoE8Iq9Vt690yP0AT/grkxweEGBxg2Gm3ClCwAOGqHcNJNOGOdTh/kKKgCwfgDElY4A1MOU
214HvX0DA55XbgFrN/VYJnjc/iZDvQeHHQhY7rQ3WuU0lcy4Fd3Ej2DujTbyn8I95kHIzm6be1/h
9R0+Ki+roLRbjtASUO5D3xnkAL2xp9w2+aadtLcvXJwv1FYoN2JFx3nY8UZhsEbGTUlDcxsN1tai
5pXDUdOHHDTs58wnLQrvXfXj/+fc25qLef977r1rvrLmTdAfU+/lTe+pN2Saf5shGmC0QdcJboBI
5d9T78j7bebuzFTluaSMStW/Um/vNyy34bkJSCzCCzBEeNPvqTdW8r+BKAJ2Cj4LyodYw/2V3HsR
tPheoUHzFEs0AByh1WjOLmYfGzaBDzOIhpVk74wG+DxRfkIO6j6bNYUkuVPXd2beQtqDmtHRoUa7
N3MvgzzHpuFTduWASKwNF8Vg6ALL2+Wh6sVbnRmb1uiBCZrlNDajiYk84vLZBaa3i43COMA2LfxK
J2tXdYnZh2XayKGA/4SaWWKyemxK09zS2hlTtMedX9WlsKb4YcUxf+1FQxaFUED5PKxNf6yHloHL
fUdZ5q5QyKXoVIpbNRUrn44ImZB8gY6kAE9vfrBVBWMBn2XdKqOcrEaQ9veTU8NYpqf6qbFBpJdd
YW9cgepC6Ak4Hfh195mpNnFISb/4NW1T9OdRy+rt8oILcepYRfyn0Lqpc8hDjVMsOt6ApJqFeJx9
WA/LA06cbWwn+xpRAJTNqYeYgFvfKAN2T5Oqy62F4qG/V25QI4ebILC/zX0NaQYVHQvpZm+K5ztr
8KdnB5EO0SXUFzgZB+sqA3tlgtf1aBlDvupZNqyX7Sg33HUmRI+Jo2F5SrnlHXpZtMBZlQYkHZhe
ewZitihAohPhSI/LZgu9ys0Eibm0bSM/hWcC33dlu2tVpu6tKSenqTPLRExm+9mvRQPZMMThBrYI
u0yGQ7YOM2RiptXTlzxrYwmrmNeGaHg5+sXeMojnbgflQUkCAninOlAwQOpNFbtNrU7La1EAOmOa
lQi3vqUvYMOTu9z1sthFTN1ph+V3qLXIU2CY10K36E1xD2WeP+ztWH7yGngOlga4wsz39N4x/HAl
Cqs9hHNqdJo9uFa1mzcwFh6cjSNFBCpcB/lMLu1P718ERI/nXMl6Xp70R1Ja9ZbBbXs1dSJct+V4
CDBrHEYZiBs3q35/WF5nlTh8fylrxJFDSrdbVSEcaxpHixVxYKAIwY9Sx7LJ3DRwNWQqpuBb11bZ
PbW0XlvSnfYlam3nwVEnIBxruIFJvimiSD/JoAjWNZ6ul6FrG/oOrovhjiqNj6xgwXaqSfP7YDfh
BGe2zLsNI6liFlTBV8+9gYSEekWW3sSmVqSIW8H2sipJbIRWf3VhV3diI2TTYLU8PS87TKvMsWp3
1SWwjeAY8VFvnAKFNJXZyouLaBI3A2yuYeZlrjvVeXdFD5s516jNtJ03kdWTC3U9TPIKgOVlMNSA
usTADEypNQiyoioLYE3pjd6NESQyIvdmbnogDeZQgoWlNUx7ScyETtlYF18j0m+7dqugj3g3OrkH
I2qPJ6LNw+0ymGsa6TSn7WEoR7GBtK6zNaewvxsCB77LmfY3JJREPYgqWw9Y7qMGGGWPjo0l4eTX
r7npbsjQndpKGV8jZ7vciUM3os5uyOnBxNpuZbaarFntPrWj7q5dXxv7zG6fly24ntlbgJ2Qyzid
sZ24rDYl6I+ftMGvpEX7gvN6Oph9Ge009FUTzzAAg5m9OoOOnanO2RkUI3Iyo7fWktv3k3W6MYQ6
Po6tlC8/9w1flcrojkTYVD3YpoJNK4wer8spUBNF5d4y0WQuOyMJilysPdGK67LD6YXcjfMfV0I6
MawFq43Xan3mIQQZSz1IEDVVl6IUrs5yGmo/NQN5snK/26OPDNRKMFUndyg9GEgO7rGylfMou08c
d94n1Kn9c++9tQwa5aj4HJcH81/PnFGbxwL896juzgW+f1qMZEgxyXpBymEOf8CdkwDtPrsZ2Q92
Hk238xbc3J33LVOjruAO9gPMVsxlH9Z5VkJpnm0AJe+Oy4MtB2R+5ewOXGQr6kN/0G/aR4tW3rYB
s2JdoYUGRS74KrnPPpyE7jrXz++sCXhl1qesLuT9ZEwuSt62uGewJUym+ZmaX1v2kraFwBwdbwZt
87vOB5Z78O2HrOf8ztYoSpAxMYwhvCzRqzcLaM2YNtv47eDEqHgj2hMdOMkQVjhT0+876KvQpxq6
CzIeUT6Ke1XyTabt+tLawjuMrDzlZt5cGktA14vY6EkhnC4PxjjYseSZseIw3NuVfXT7PRaZuuIH
oYM/hKdbF5C/c08UOwMcANRgAGlIaH692IUt3i/j+xVcLqYe3e4Y4LeajEgVxTy00P+c73yBJszh
fXaVUVklXTA4j12EG5NmxVWC0XpneiWWbHg5yKw2LovMgNgJMY5MtKiso/F/oyslVlbXOA9BZb7Z
0nBOUTudiqqoTlYLjW6BPlDaW7A7S7jzWLlQiFa4zsdR2vwxCK5LdHQmVDTGzMkSQf081dWon3wZ
1VgmuvwYmcTBDOe7sJ6lwQoMympnG2V+EraAMoqB2Zv67L4bq5lpbjgHwjt11EFur0KvnK5FQBAu
UTq5iIga51GSfo2yk3EOJVyDUWq8wdIUN1jokQOBZE2sLG9ESbVUq2l+pvIMilv/eo2o/ve9sHgk
wHWaDtaW//zj5ZmidZjQZhiA3kQdMzTzJ6kqVBcAZ1yPhOlnrOwSVffBWgajW57qyDduuna1hIAl
GDi1ImiPdDAc3Zo2N09LhJnmMJPXwYn5Xb4mXmFtWW+Gh+/P1NTBBQVe0BtAWOXKhjIm1+P7uy1b
wIl0mfTRNONbWJGSk8gRr+yOsjQDKjOBDQfd8pq+4cKKWxoocmXG1yaH93DiQHBqI/RAEuA0YwIU
aJiy0thIg6RL7Pt+jgRz6Mgtnvb+YGxpK/2bEbpICTAuWAdD03EJzZyEKUoInKLY17eNceME/k0G
uNTG8w1/XU5E3LRsYBtI2yM7mDeXB1WAYzIEWpw8Mx4nB+v50HYOmUAhW2RmvymnKUyWr1daFBWE
luidjxi4vGSh2zUuiRubrPJEQJyCbFkA/JBhGStUK0H/oOfArtmZy7A5067fklpsar+k537U7R0m
nIPftvoJaZixducZ1iydO+k7BltZffgJuL1+3xYAhL8PvtrTVZ4OxSiTJQwsD/Dy2BNbtcf3yJDB
C973xmtVjRub6PoVV9qJMfPk26ZF/XKeXGg4oqdtwAza02BgeV9sl9nQPnN8xCb8QqqtzYM56Jfl
1+Oqk7cd4Pqpxh2Leb2XJ7PoXpfvOdoVVsoTJWvRcGvzfoaGQ6vTciRUmU45D1HVHLEgbykw0W4R
BMfa3RtLGhSKfOM7eZvSiQ5PmKTBfFYR1GUcmNDMU2uTVZih/O7z0Fkoo2TNzoQ149pFZ/VTRYob
jq7kthqJleKu7q4wKoxNLoKEydE5N6b3VJCifq2ZeAHtjO45gCsQtrfjZXIpmLTuOmyJeaqheW7d
scBG9cHMd2VUW8h3A/dOF+I2y0V2moLGuyO8dRGPqLki0P9wehvgE5oZHlBD1BtTXxp3uPNXTVaQ
+7bmkFhkfY7xZIjd+0jk/qkwI7GJNH2uQadlmBOekZ/WK+jxol8Ns4p1U0Z2DIdHOw5hwoHV1LxJ
KvMxRDc3djLkMSobxmxNINeVOm2tE6jp258bq76pG9f5JiqRcK2c17wtBhTWNLtaZgHZU0AVx1DS
EA3VoEd0qfWqHLwIwo+6W0tjqo6Z1U3bts2DVPJgSLw5RefzPFNhfYUexKnmATv7rEqIHcgjUCLY
moc5Uip2djIXaTxqHijezVpr4ezfSM3cWjMDIPcUOkPdChKKWBBwo/2CJA/1OhfBgM6LMdaBgB0a
RbMX5pRMbW6B89YUY4wFHzm5TnYq66xMCKgdp6ExL918zwdgSu5rCFhysPEO1EGhi89TuTdP6sgc
z3q5VAUWbTGpoxxIFiidneTgQtpPexayBHh3JUqQET19p4fepRkoLK3Mx9poOhS8gjJdRognHHvL
6PTctyU83uwu2kodqCdDOFhiR9O9M/fIiaR1Eqq62oSgkJ5chOb3ZyPtzVXrEKT0igxZgiIcFmJY
Ipw6R3xyRguL6cjRJ5hHW1OIv6qgkn7pc1qu+pG5B7fT/U1kdNf3vdlQAH6aC7OPM2jdHKMmQmbV
I2d2uVNDpLjXhyEs9SF3hmGDE70sW99f/74ZQlQ5riaTrKQ1+V0MZ0A8ltmUQYDPMQ8dWlHaq0EW
QZZTZ+SfOz2gUg8gMGSH5W/1wOs1RVk8FtrR57ADnQA20MuD8CdMijlB876wbLl53y5ktctgBXyS
jN9xaXiHYc5L5fxASnbnE+0fDF37l5Jtzbp1d5r5AkM20s85zdZtm4lPy+tQ6UJziHvPPPSMva4M
fR+gwNqZ3m0HVczd93HszCNalgpZnOHHTTu73AIaudPcJVsG7NE17KYOSe4oX7oxS6DXiUX61JBL
rjXEKYOvqqz4BZ57+hJNnroQC8Ibytj5/TCt8znCtoDKnJdn5jzX+oULk+J5b8/zbGe2IvefmKXX
yp7adHL4eKgbFt5pJKlRDVCRyBhcw3WDdUB2hAsrlrsQxd6yvPT5F+ZqdelGc7vclRpZoYaCZY00
n8+amgo/efxxVz2Mbbq8aHYTpss26qGMHbCTAf5tLLPBeWi1y2MkYdkeXbT8riq9nYuZ6+zyBrFO
wAGznm/CYbkfJ+46MTQRJxjjVXHRjsPRrwL0JL1+B2Wo+sQjHZxqWIQaXdFeKRa1qmv4Ax29O77c
AYVC96NQ3bgWMqQJ5C/FDbVHcbM8+77j+2uCB7c9a9tdTqPgZEX9foLx8z6oYA0Xi/l4nsuCEzrV
Y6w1vyWFlOkffqWQmIAwl/vlN6uyQV8g3UaOTiFv4FG28f2RAwOMmJERVIMCt5+RRLDwTTT4X4MK
+A0mQJpAf8bedlpb22nORw3pmreMlxZEYUFzY4Vn7ZfXbJfnZzMqjstOj9bRodTeK5QCOmjWFWKn
NbPux6bDLQMv2NWyGcInYg/vYJIsm5BNKtBHs2/y0rKQmwJBVY9YayrP+wZlS2df9HZ2XR667A2F
SHXJ51cgDEFOlKqzM4Z+kViG78d2zc11ijY4SnTv8bzNHjrb8Kr1Ejky3yyS0Cqy9XIR0AJ2UxPA
w/dNdLcHwB+L+PcrNInL+31R1xDwdyfyIiOTn62IOA/uGDy3wke/scknwHfqjH8SQR3DA8d8Egpr
+uWOGnIZoUUtnYeQ1/nKC6d+s7x/2cR03m88NAIOU9GTLXGHQ66JcUIHVt46nd0cfaVnPzN5C4bJ
iEZa28d/GPxW/qnTU5fmXM3uzJgPOMQfT7TpbkAOB/OMdjfvY3kZ1suDYbSrEH00ELGH7fIey+bT
YdL9N9MI9cbWPVCYccPR0fdLt9i1GXTGaBHxTxwRgaFWHP8+91WBf8jxNW8IyYKdMo3PdVBZAViq
eK1DISjpx8leYX0Po1BIau2qI7gS4to1bnelMHK7Vsfl+fJqWw/NVe+BVhPXxpErsNroMatDLIFx
vX1LhnsmxiAxiG18oqq6RyXO/wqQ4LHozOkBEiaz/BlZD2aQbR0g3x4l1O8Zt/VzaTKynnhDVu/R
pYkANGNz6uXOBYPlGc+NNgFweAPatDi7rC4TW3f1Kyzl0tDtu/0wdPgB57jahDW64ZN238dYHgVd
HCA/OZiB6DdRILv1MtPPk3/r1TrtRd4lKGxiWh5sWux9Uj92A9YSxvjYTgSsgzwCEH3ODrIOeLOs
affDhIb5jyF2Cba56OmxEVVqZQDxt7AiWKl5FdiLQ6fo9Fh2qjz6LDxnPnR4vAK371CpAXiJCIn+
4Iy7DEsUeAwbFGt/zMLz1SVeVSbvvyoMZI19GKprlwX58f0DUGJDTkuie9SM3VMrnTfXLbMtwUXa
NOHkXVEbWYaSQv11axDupvi3ybg7rya3his8jKhxa7DOf8shdlv6BRYo80PvTZiQlzTFaDy5Xcbo
kgmVblanqjS9BHBoY/NeQMaCu9mPWfkrCcwFrvQHGOhSbZ+ZJ6AwwhLMdz5KpZDIa0MKJOBuqoro
S3k7GOxZaLgsKIr7cIiUu3aCsol9tJdrl8K4hQxs5SDVP8FDeEkOIbidtDYcA+ySYwUCCE5iNr7e
sgjDtgyqegeM6Mke2HBZXkItEBK0Hv8sdKT3xv8Qdl5LjirLGn4iIvAUt/K+/fR03xBjMQUU3j39
+UBrn2V2xF43CiTNdKsRVGX+LjGmPHadTjYAjo3vVub9XH6qoYbw4km10xzVnryIwgu43Hxz3c4g
ah3FoKm3oB5NucHYVq0M7plt7jVi45SRs7alN+tcKKEr72DO+EODVHTtFQw9QJg4Pcqg+NaVwngy
YosBwH36k6i/6JjooTcX1Uimcvugt23ym02FA3c4gEqLWdXYnHJNG/ZaTre2wEuRsj+03C2PS39r
qWHlCZgJRhTIFxS4LNBWVO3I/QlhLrPxNaiaV7Q/0XctUEA7du5ym2Uj63gYr+F1i3dZyG6XFuRS
451Q79gcg5XWBwS7e/Vh6d3svCsexyZbM3JUu+R99mpFuvlmt/K51fzxwZ8X3lLCKCSW7Faou6wT
CKX90jRNt1Xj+EuM8nP5wEjAvR0Wq35dKO8TqalzbmAtl86YWL14HySyAvOKaCqAJjRbxNs+07eV
R8CBAygVcV5haD25u7MDqf5NiwdmzLg5a6iy2+2EuID2lqiaDKJhnS9XEpMU3WcR5atEGepaaNVX
FJr2rRxxw055hJB2fuqVVrcvJ+J6l3dTL2DATpBvpamlFzMJWPo0Y1gvGOikgKeDaJjWtd1/uC27
BB1mqNOw+N5Wdbp9h9KNfZSYv7JyiF4UpfKT7iAocqOPzqlsUGUAj2qI8jPjOn7AHF+sXGo3w/H4
aamTWyfRi/Cqcr+YPyZ6UL06lkbav3sJ0dqDUuq5afpq3026WCPHGFcaUyuehUSnas60U5q1ySqR
unciE8gmjBu1W6GH7WeajLsMAPti6CPTWUJJkJ+ma+sAoPhBnwGXokcNXGZDsuu70Nz5Ta2vkaSw
rBC7iiK72y5Flj3T3QM1mi/L6eRK0a9o9p2XUcq9oYKSRDQt32munr9KRJwrgHTzUUxMhKhnWUfi
5J+hkMmuTYguBy+YHkPTXyfQEkD51vRaVWaxNawyvk3jVB5tV3GXlWOwo5j55QwOWziDZddGrs5x
oscvoV8ihVZ2+ZELRjX2WmfMwmnJsLaZDSoqsRLBuAod03vz8/EZB6x9k7KXh7byjoQtebew9+qd
9BATLCXOvQwGCaqrf/EzW3+3e7MmwtNA4mHkcqCBvX96ZbMwaN3cZZhQ7jkffiHC49TF8UuLmAOM
aVo5s5F/ARgVyNTGT4RxoM88GXro3lLlBtsisAhYD7PU3PHnT1fI5N9mon5r5vB9qbK6UYrT/KxA
vRYNTvZDE8N3zUSNZXtsSiQuikvhMgwqLfP430wvvvlPjhXdhsNij1SUgWx3DvYvFhBhTokcIbGP
9yW9MN0XwbidVRIa/YdfI9gR6RjQ3Bh/fFfgDRB2BgbIvWddBt0omE5OIr9iWGTSMTiibkJzHxQI
JcRgMTCzYiw6QvfpSSuNF7K343c9nyFQfVwVVqHt4cx6Yz2NaXzua4tKNLPkQygKhujOb8cOuhmG
EhknK6zGrzTG7cAiX6Va8jRFIwRGWgNvDbW7Y+LGRxw7zia0rfGzcSxwBRm/tW21HmWqU6NQql6q
8Vw5bo908125qfEg6MYAB2T5Yfp4vzwgkxNCEG3bov7GPl/UD0NaPYdOP48T8cQlGXRvvxxF/3+k
qP/XubSeF4BuQfOZjc6GVCTEDhrmzZyrjN6rmIjECuOI9mdlumAemO20rW9P+cbSAGxkR/6p9H+P
S4PnV1VADSTq9UL7RaoarloSXKwMwl6XDkLDeSOkIJ4upMv44Or6/ELupdZOJ45BbzV3G0ZVcD/S
AiN4GHK8F5ZZvBdxl526+Vmk8brd9nJtxGI35tFwXX4hwHu4AfkkKL0fdgvIZmYFCwhynVZXt8zT
8ltSmef7iuhkRXrCSoJ4nhiVtZQMQUBsd+mLTt2EDBlv4JqPGkEhm9JN82vAFWmcwxCNWdT6pPpX
Zb5G8Yc6Dvf6d6NlL6DNCI+xb8ZboVne9r5dJHZmXS2NmpLLN/4xJj9MkTMdqJx+Q606R6xc3roz
/foBKChZgcGmT/ePKJ3SgAOY0aZSlt1uqTS0HhIgD75ofZK9DjZRcV0+FusR+P6gJYg8gY+YbvIf
CMyJauA1Kc6y2i2vJrn5rRhqeR5mBruP7UNqpTapxNPe1yTcy4RlhKZrZYftfsFj/nxYgBplIjCI
6s44kRzD1jJ0agZEeu1f1rNFyPKXIg+71RJy4/LHCs8gAnf23f3lds+7xijaphl2KiyRiIywlrpI
BHevJv84yiLEqLU2nRNT5o+2NWinpp+el2dZNVmHtOJq1exAbJLS9zgCIomgu8kbGdxzYuk339HA
NybjGwln3I3mOD7LNurWNrDjV9aj7wk/9acuzbWPTi3i9vYBy+ryZ+u3vy2jcd6NQH6vc/2JQQHd
kyVDDZVyNZxJYJ3Ogdf5uzqzhie2UAZXJYX7lZLkS+o1cntnqcxAH86pawBmWbVxHi1UyI3snuXU
0wzZfbZhQTHOU+/qaGca+EX62zvdURQIW6xebeImCXeO3lVPC+i8vFYolIJUV2d/jG4zgvyy0H6h
gcbujvnlMoq2WmJZ+1zaEXcrR5pdxfejP1+7H4WgZWXRDOvBacfdAnjlyY+EPKSvzoQJaXm5NsPL
vZkOmS0SSzu9akrT9+F8NGrWH0fLa2MqsY3HrX9JyShJOvlSW+SsVoHRUa6X4Xl5Wmc6HVpjw0Bg
7BqbsPuSx6NkGqAKmSfCkda72sdfjuTAfO+PBaYJ/x+/aUqtX+tMegMlB9NJhfqXoHH22b9tT1yv
GFTmgpSQF8JW8DH8/Xq14zBUzVQlBy9DdN2wfl4Yy7OKWaVZACwQovlhOVpeG2x/9hCu6h4iWQuc
jy4ji6ucnxFU81GpMjkzc+LQ16H7MiVZSvxsN+z5I4CsYFzP/jDlUD4lsoa7VEdQeDGpcRtCxgHI
cwSjlDM/bfC3qg7/c0Rtd46qLt4jhWIgjWo/OrrZrVdN8Xkk4W9CJnRWjjNd+9xjQBW7Sq8HKEvm
o5qp7kzHI5FVD9pt0WTOXnNr9Y5SAaVRG4wUodDaZaqv3CbK3jrlOWcvrfZT24j1GIjwlqNFvJpe
Vm8mRisfCM2btqHI3vSuc77PB70U/mEKCntfFv1DTTL6M5138ZgU04+sSbULkEuy1qkZD27q6Ltk
vlV8HT1sjxCXBe1QG+2uTrN+G4y6/UI6xJz8SJMGTsVwHkewdM4SJz/JzjUB1Pu+6uu1OxTWueq9
tw5+88UZLWflGG5zDJjU9uIUwWpUsfkeTPYxnrzhjfFZ5SmKzXCbWoP4F7srNc3fLidmSVDJENaB
bo8wJlLo/uE6bcsKtdyQWScNhdW273OErOObVxfJrms70AnD/Z06yQjnDkJjp+mN6cYpmJSVf45G
fUziCGnVDB8WU508KQYn2uOz4z17RkSZ3rQoQbCTbLscnsCQxhWM5LdXl32yZkoVM57cqjw7ll9v
yQELvvr21q2NQ5pH6ivTwqjkVV6eZCW/5LVQ2+WyFZZkkmMppq0/Ml6WyB+WQQrLYN5ZkmEo17gj
m+tUZo+hbIMfAweJH/jLQSj3bREFH+i10U44Jn1di2UbsFmIlexhfnzZ1ruEGTUIwvv6nCR2sBkT
d9gHTlptI4R5+2qoGf8lWEfbAGJeAw/i9hGvnEw6Wx1yr4x9h4DltnvtovLW6O6sxRPaQy3Scg8L
8rD0xtI2dxkmvIcmTFpA/V7gaZnyh9qo1yGqeUAUakibOL81HnbzzeSOXfXd1J4X1cAY5BSCVtuc
2hZ34FGZUbalj2SoU2N6L8pGAxOeKsOu9oPRAY+TbYDySNjFxxR4+iFEJrJTuh/clqNQpv4GItBa
ZZZPNJffN0dXk+KxKcXNdbLkPXG8SzwX5CWVuRqNN4X/73MIrWQFR+ofbado9hbE0nynWGiw6X0M
Kqh4uASupp9k2EKWyql6RJIIuYQz5N206p/NZHf70FD1oQ/RTLgiYa7h3q+04qXH6bXmiShK713F
DgNa//JP0tbpolXRMrRx+QK1CZlIPxUWn4ev9s7L0t81fcmHHiA2ar96JUnvvRjS5CVu5iF18YgW
Pujk45RSRrejnW+F8i20z5V+GFIDlnzmZbK4jXA/J3J9l+UFUqdj7V0olrjGMtu6u2Re9E0I5kn1
yQYuuwM9CcsOLVxwp8ONyncuAmPAAi4sZPGMa0whuEMdhL/GuCLoBNGI2QXFEfHzsHErcMtM0z0u
13pXlnqyy50ainh+6GLCfAr4yyNZ9tWTit1pFTe5v1pWky5wzHWvDzbdB4tLplBhwiQclpVHj/tt
ndDpysm03qd0PPmG5jzjhgmfNb26tfg01hW1D8UmihfPKIZ1EwSvZcT4z6FU2iYmx/VzwK7sd8cu
x/e5rAN5F8HJVJO7cuzsp5EoVW8MLBDIOWYK0PaNaNUP9KsONtKtmjvvwOyzhyRV55IiYDfanncn
RvxAtYeEnHbcLxFVM66SAwVleYmQx2w9pGOMzrVuoZsEK690YXKtQDNXFgquQ8+s+TUhznndYprX
GLuXaRmQ/zRuqxnEQFROyVurAd+ESKuVzmT2ZyOajAOzV0ghT9yfDpXFexeZHcV4N16X8xT9Cog6
OTAD0OFscFkgiTR35Uzc+03ZXtx++EwdcAX4/3GH/NYHe3J/x4SjHHEjEAE4jOGmHHP/kOlY0CJd
Reso9K11Mrom+mRglw7P2rr00f0VufpVZ6b5prmxe52fFfPk3h5xwz6O5YW2xvsZtfLVBqL9Qsv+
gAMKMClilOzycY1CQjyOhnvVVRG+1lwPwJbUl0aG3H9mThcSZHlIh+G9Li37IpUHOWYn+VXvip4h
FLZ36Ceu0KnTwsPyc7ux/l7Wpv1Q1NZPQiKa48L4FQDQADqc48gRP4SvgkM7dPJfhNBAsP+1a5HX
M2dUMj8DMfQ/ddAMuC3qqSqmU4jje2yj/qzmIYsqssavVhWR5yatr4Ewgu2CiypLeqtWVNl5QMV9
8bKM1dKMc2xkM5w+qAnRZGpcpW/Ib9Wc3zxLSIxZfiTth/s+aLsoMok/hyuf+cA/H5o2/2IZ2iGi
u8iYEkvI1kIJLHyr7pMRwADFbGsIjVl4cNdXxm1FrygAz93oFR9Yi/kmDKvf5t2wM0cypIMhqs8i
6ZwvM+hEGkH5EVSGQpkEl8Gy3K2Mvp32bh3DgTOh3ACEYzgBZcOKkHTCitqhee70lIesAzhifNIR
4KJ9EEF3UobW4j3szOc/j8LU35OAVJ4WYnvhtO9s9/I8d7nf5r9t1sjIPH+c5oeyT9UhmhgItTx1
YbMf2xnEHGPzuXBK7TQlpr/Vw9jb1/1stSNc4xOtgVzVxY0JNPl1MAaEJSJuiLyNkNKUafZSogeZ
f7wU9recRL3j8htJU0hOnbC/LPA3heepY6LiyfXTeOMKNR1YGnyMPYE6wsc5l2WPG13azSnE9p63
laBJmpLb8oY0Uvw6gciMC07bdrW8qPzROixiqhg95z7UamObh05wm2ouCIXg+CtJSUwSNNLDQKQP
+s1E25szrqzzFWyi+WlUu7cyTRA31qb1VkkD65ieO8dyIt9d1fKR4t19DIdcR/l5HWYUYKlauvlo
KM2EZl+zt9ncHi9vwBomOFmpMrvx09VWGNPlZ21jvw+tIt2nsyCAl6cRCq7uCqIREJQf7KKHSMuw
MmaV1v3wSb7N3JWrtd1DGejQP7FwV62XPFuJXeDlg3TJQq1aC9CRLWyffQuc8d3t9fyosQbelgcS
+cLV5A/FRxh3GBfnHaX0RnPXmAZXVPKsMxPx4rlO/UwYRH1WnvujjNoa1lKaRFvgsEsTWoS0o8+2
Z+Sql+SJmUy5yo3KOQfMpjg1mYbgOhv9lZVp/b6N9IH5pSWcdaHqfdmQilGMn/U4DicGoQyMfXRX
eCHcn0Ib1Sq0XPsFOiLc2KGWv5ugRfvaUdpab6Zmr2m5vGkbrav1Y2P3aq+1JRIlpayLU5j2FzOQ
6MX770UeyKtNT4Ofet7BLSZnbLuuZ0TkGJnHZd/VdBj/e3kR9b+Wmii2rbWXjumn40dPUcOWkgyF
86RMbHSeZtEtlh6xaa796mTaZflC0ZQb6CCiPwRkSAILCTeKMmtBsZYibyn8KvicTWeaOQbJCkw8
C84EfbB/IZiucavMH9MwVU/5OG+3daOXZKVn1W7B6wc6no1lBwTwz0tX2HnsvT4pMnMTWBaIuHyn
GreLNowO0CX4hacswAdEg/51VFF0DlI5bhb1ZW5GN63uy+0iDqbCLii2RPFBxmCxYoboL9UO41x5
87qJDNXrspKxU7a7ZZSLtfKH9NAMlUK00ozbpQIacaBszUYEx/hkzQRrgMJzw9YVrUNqpU0aavrP
qZnj1xZjANkv7HHDdF5OInjJW8zUhk096s2d6lgkdGbemGuJCGbVm9Pn8ovKebWnfd65Wlw84Zt/
7SdPPSxIZC7jVw2fYTbo9W7510uJlhd0z5qnJL2jOPxp3DCihwBZ1CW2zS1eWCozytb8uY1Opqj1
DyErsU/ywt95qTC2laPRRJRqRLJktQ9LoZkkMWvqwJd+XJadsUyaHSVHcSLrKNgjma3Wrmuw6KLr
Z/REy2ym+ych6ri9YFGp932RZSfRjQrpuWtQKnYGymEPc6rXPkHqQgvPVeLYGD7O03LX68lr6+fx
dbl7zVy39hnyh2XFWz4EU5KSLSOUDyUSjiesIP1GMDJiJ8e0OzMXjMEoTavvOqYNHRCec1mlXb81
q15tcZX0l9ps7UvOLrstBiPEwYC+N5Tmq6pb/7sa3VclU+2FbJLwNCEROCqhn0J3HlxstUzMLXx5
TI0uuqQJo6oXgb0xTMN26FkzamP4ltNnSKYoceFY1eXPhzZI2kNWlrdsEsUxH5M3BnV234dwvHfk
OEgYCavZ5sY3Kgj9edMUy/7Z0eRthdtzB4V+ui8s3dtEi7GkcEF1B4baoorX9XPpyN+LRMiNK7q5
AlOS7H/5dqF9NyM0X6KqrAekNwvjlFThfPcwwzQvqrPZTFwgOU0aKTDuZdngFAQYStRYsugsfxTZ
nUTOVMYGKDamOUZMampflwLFtzANE3/hnBUtqIhl9VoK5RzIbSSjJyAMxxa/7WjIHoq0O0jDM09L
feJd8PiKCzXFcPJ7/TTSBpHQQsJE6hjXMZbuHtaAsbUMyCz0N9+W01cLCJRgp/5do52EpWTujtcP
1XbkD8LOaW8qm1G+Zd9tm7n3dSOlzmalM9OvZFSrdJS5bmOG+BIBwKfgrlqDP4DLdDbIwiyt0KeG
fSSq81Nji27Fkpps/+Jl/COp46/JHDjh/qs+ZK6NwxR3knCh7/8JkkWpodhxbezAteOuxMhiFy+C
WLd7YVeuT2RrZOuqsGqgSLwuuq26F2RkuyjUjwcXEAkOunfOfvyFy695qAN8yUAbTqY/B4VhvqbB
YMInDO3JtKPkoYD8DoTqv6URMhnZ/0zaOlgNU2kd2tbS1jSbr4wIja/LBVTPraOM2+8qF+FFz6dm
1xGav1vYSTUE5dabISNXAGRM9K1yCNauX5PhE86RIInuvFQKX1WQm+FueQqGn6+ryX9dLq17kVZp
G+Xm07W8X2j0b7smj8b1UqR5rZOu3YIE7kqkmBuHGSVN6tR/DQsCLih3xP2IdDl+qjWM65B7qRvC
YOcOXrhbBKCoz37Hqevu7w5JqtIGEwI+FplP0TWMdHCB1nfR2hslGEPl7aYGAHr5jSZTrJuhrR/y
ri03wojEpuvwT0VV8s3Wy7VIapIi5qM+Lt2PVpreYVrsNFBUl3F+sDRCy4uAKkWkdo/U0/Huvbkl
XzC66XwuhO25zKBKyLB5shtc1WlQN4Am5BpCEoGJRKgA92xzkCKscTuMYf7aKT1MfwXl1LIPC7A3
J5Jv+KCyt2rYiAhlPgDisn9G/lrzo1unmuR9CBpa31Rn2Z3hBci4N2so8ZmnCOSLsLiRziQ+kjzv
17nj1U+aMVW05oFxKqfkOnGXGYt9Z5p9J8uDEmhLhDJxQiIUrMa4vY4dJ7QS7jZuveAhH3F1hHO1
8b/vIee/gUGP7B3i+aFFLJaiGYf+Cy+SBV4YqAHRnS8iAt3k8FS7uf5jPrAC837gJFX2brfFN9RQ
2zwyultqmhOpH6SR2UaUXpw8QKqD8qVkGTwmiNzXlqNfhM0+vCBgY1G0h9b1f91rKdbs7UIwIBUL
r4SUorSIi7XjtNXL8lVoBaIok4mWlUdVYSeqXjXF+KU3k+F79Z8DqXVfolI31knS4F6bz9wCx9dE
N6VeX1+Wl5aHZbEued0uMF0IP/m3kTlMxfmvtQiUlWx0whroVzn++4nMpzBIE6Q+56Qa/mDHkJVe
qmRO7kFS7lBfgYOm89LcOoWiRJ/i3WBVxsUuffPcRG9Lj4ccM99VMetZ5efaU0SgwbWKiSrD4f9k
MYDoKZ9a44CmGXZ5fm15CGFaZtnFqdLG6Uo+GRRwHjnbMlMDa1t1cZOBq64pHhZs1RuT12l+Vmhe
yTLg+XRHyVivHDMh6MPE7hj28iIaK76AjS8i3KXRDbLi494lysLRn7KRKWkuGoGnzjdaPCxFuc8R
52MiTM6odsvbNBTFpgp9iRSv4T0kPaaJ5MmhGFge3Ag1XRKTv7r0iRK3HFHhESGedI0gJsnGWyEU
yo/l3PUPEyRD68k3QrpOZSPTYzqV+l3rJ/TiW+0YOcoT2AClNW+Wclh4GilvHh+qcbW1jHRot4qj
xko4kkykJ8qQo/ldlFffhYqqr/PL938w/1Pbru1NklglRhtzZxhZ+61idug6x5v+5OD42ntNf7Tz
kfzZrlovZ7gLsnyl6LEfozK7JV3W/pwPJgTFe013c3ZKxffcdRPmRFwyWqseBPLzIIgF2YzK2wNP
EQaV/zZPiIxtcCOnW8d2d03immqg6BpcouLYOzZafeHBI0rr7BDhYXT2qopysOQwyrBGbYzEOtv6
NEfb1JtsDqIZoqPXaz9ys7TXaRhCwnmfU1vmKLtaYp8MkvgTi0CY7NsUSwbT6xvNJDdOVeYXs3aP
SWkgj8Zy4xC/kWk/QsOg7JmtZZkb/WxJuChKiVSiG/0Tty5JiGEcr6x4F5cWPvSBn1j4VClmvK+U
bZK9h2uCuA3+ejT6XdAiT87crWrclgg8/dSPCC86HOUbLxSrZsfMxoSvPH3rG/8lhjg4yPAi426t
OXVy1rnIZqAfeNfD0JOtLGY4N153Y3bvbsxiZ4XHsdrK/i3Rpb6RbZVf2rriOqDyxiNF/0kEqs0K
FKTGeJn9gyuy3MNneuvAW2MpQQB6GrPiOSCBZddP9aUu8foNoTKZn300ROWT32T5K6ESm+3GPxEe
NpxamQ8nLctfXSKCsQrE3YYgvmlN9GIUtt3WZTLvphPTysjYpLFEHIu6/lpS+7G2TpeCwJNCAkmW
9s+JcQjoSD5t4zFywVxIaaVBzC+ZV6NfGXvyTbyfbe5zpSdtcxABuqXKnEANphdIQEwoESLNzrBJ
6hlxC4VuukbB0r5OioSRvKQycc2rkWvkFRmPLj+H6DDxAEd3TTP37CX4bHTpXsqO+7mhzCeRKef8
heOpaZuzr8Xm2qgw1LD47yu6fqIExYF9t12JwZfoYwROae5bUdZXCJMXpze3k5891flvHTcAk0BX
cWd+TKN0t0O16soof/Xt3F6Tq18fCIRG6tfMeFAbXYRevff/r9xYNByNg4QGczKUv7ezRGoSIzne
wMd+xNXoAzoRBVWISUdTp3cvSd6f+hhcxGplszXmfQxULkEgSMnodc3baPjNUxSo4qnpmy9+3t9S
YwhPRTCF1+UBF7c613PKo54Wt2he41GmI9lDDKuyW95l+aYhN4t3Vuy4m8H6zOADzXRaEUC48RA7
GvUmSLnPGmKosFMEfGUDpyvDaZuMLdhuy3fwQguLfpeScyR90fNv2JEIXvuStOmqGScW7ZS2wgbg
eYzjz8Ly0Um2x6S51F6xj4pftnXBlU57+6C7h1ocQiKiO+y4mb4jXrErGMAWfp1ad++FV81/sYNV
Gn/tW7EuQzpCEg1Mn3C7rZD1lvSuNvG48k6jvsuqk1F5K0sEa0PXVu70xc2ZJRzq72UVfc9ZeB6E
fBZYOc5tmxtrovR7ynLt2Rd5eCas6GIE+mMinHCtkcB6NnJBSI11sdKTPoiKRPohP+cD9VRvZ7/C
1vE3fmBHDwaZE7nxafVN+UjiZp9gtzGDfhU53bhmNi+0tS279wpT9+SZwXMXBOtIQDKj5OtOsvsg
HnLYtiJ4rWqCe0B73keDASG1Qo2Vdm9dL8tr2jLdsBTembuPPLiIXJtqJjfGSbFJ6JaxCSvnEJhO
cm4NQowmlhEmhafHwdXOTT4rq6aBKz2KdwiSSI0a7QdCb8knYX5mK3+Q6oWBces3xjcSE9Db2AQj
pTAyuzZ9RKl+DCUkcWpl36T/3gSKqd928wPjuCJaNPUfFzynjPBACfZhSZwRZq0zYp7iIAq9xBQy
HFym/Fz0wENcAb8InqpWjsjMtQWFenKdLj9M0qd8Y5j7NunN/JnQcIdOo9aBFPHGuG3o78iOnsex
4DysAY52jvKsm5Wk4662U/v+2vJu2M5ZLUyDkdfeSrCU9xfNpzDyXfLHvKUFr4uAYruOkbrFdf9e
6wHgGQ5LmqLi4/5fM79uD4ZR+gwMctgZVJGRYxRumRMTHUSpsvW0uDEI4QTOMwNEg2LjFoV3ydtk
XDPFixxUkj+vhcJ3ubBrTa2NOz8T9i6uq3jDV2bd/bNjS5oE/da0q8qqftAmNrcAxS/K9QA/iTug
z9RTZ+8MMe76uLku5xzykDZwfsokQ6iswQq2k+P2SLeK4Fwha65NkhzvWMb/LtuNf+Q4z4Q+AwB1
5Jn+PAQIuPXv5aZJFezitErPjUPDRq03XIUgm0yCYK6RSEfnOw+31O446w6IrOwvVaN/FNhsOXfj
tOtHbbj2fk94Lstgpzcv+eRpB8dx0emzkF7bBXzso+TDqZ1Nm3T5F2Iprvd21VI/jeh5KV6ivocX
qyuFikT3z6VBwn6c9SRYaWPwkpmJ3BcFUktC+UAzZHuCHaMnC3U1Yn3RXpuBm8hyrG+RUwAakACL
11CfcPEm2YZI4Jx1iUTiogaxWvoJLuVxg1f6Rz+58QxOTS8IMmOieNnhEDlZTlm+a97M6WYesQIE
4r1P6hiVpXcjw7Z+HE10TnPXnZZJspakG9cdJhQ5eDqEcOtu+rn8xG4vbtZ0rcsBq/gs8g6TyCfQ
edyHeY4D2Scad4bVq7T8pvVtdu9LC3aVne8F5BrDYqIEqZprGzYl8jZRPwVl3J7HmEY4N0T0vSWK
g3xhJIwUUiRHqND/hDWPiAGDZRFtKB+89s0brPp2h0WtNGyukvExD8MYn9MmdV4EBORz5nTHZiLh
YyzrbDVlg/2cpuoPR+b/vvwW4u2vuUxMBCebiFBWTiGDqP4pJ7HcjBHCntWfgZQGlQfnNhrFu6h2
y+Wge119AEpcWV4l+xXRcNFV2SdUW/XF8zs2BmlMcC2W2gylkC8oYgnsr1X6Eg7NH0cKKk+JPL9W
DtRNP7X+7g7UGjhA+jph34s9rJSlGZ28tiamfhaskSKSUZ4l2qZUNXYjgNPVWMsXCl2i1f0gpK3A
orko0IfE+4DYMF4y6IRjSIW3K97+93lCMv3PrpB0LAYkOjYGE6BZf37/L+11SZZtA/JfnrPIGDaT
2TdnLTPM7Kz3Xr7yqI3miYLhSlecuzxZN8iuQQkM481FENVXP4TFDNaZuPNNg4yIJTAnsB6bsHaf
e4N0x0Xz0KFYb+1wM1yq2evdqm58E6elEQmj8ItjgylisvOo6QmmJHgjvFCsRbuIiX83vVX+ysfU
X6l7gsofoMpCUyhtkMeFwUKqW16kOW7htvBYBiqCmHP0d5RBK8tJ3A+zVtwXTfIFvfKwYrag99DU
7ZOrJBVC1NvPNWL3siCPYRR6uVlu5JJk1qhrn1O7rqFPzPKQpk2w5fLuznEziWsh437T1Zg3C5t6
xnSn8GwOw7hZSAFDC66Jq7LjHWyK8/5YznEEXtlXmJQYdT5bt/+MKUjd7vedRgFOWViSxeGxHAVB
Lg+S5gEqqJeQw5gQNqDo3I4KW2xt/h9h57XkNtI12ydCBAoet7RN097rBtFSS/C24J/+LBT1T8/o
izNzgwDBlmkSKLN35krn06LFD/88qLyT6j0owUgTO/fSotlesiXHz4X/IKor/U6dJctZGVRvdagt
zhp5UDrpnPTWO1KqkFnJfCnQCXgAsdiO8EiirWXYvyz8pKt8sF3QRTQw/TabuxVhjsn2QsOYKzFt
Li29JRYNGKq9jkPLpeSq8wae8JWX2tZjqkNfGKdg3KiRorE0e9uZZFiitI3WStlcOfjUfNRGFyja
HKQ01pROT+jFlcKpWlFKppI1EldAem754IZ8IVoSjefa5P856Q77UiPYKSZDnoDOybLomxfE4+4y
bib5LxcZF5CKpRtCSJVHSAkMyWGku+Uin6b81T3FZjDh41nm3KBywtWl48Lw6Vw8KzUa923pRw5o
raw9Yo2/+vqC49Butk1g9NiyUYsop8yo6fV1wZOmLgmHgpW/zJJK5J0sUyWwc3sjmjrei8qQm3QK
QN4C8TlGufH7TGaaxhrH3KghpqKGehgT4vaUOnaoolvNz62Dmvl7pwMy2UfvwVSeh8jtcDIjR/Dm
5O3yOaiXYzTs5yk8qD5bbLfRxjaH4JSxp3ys++HJ7RtGwnC6ijQSa+6px+HK4YbGHIo60AsfaQRW
Dw1y3cB7VLNYX6FdNuqkfJSQEaQIINoF8q7XB381x0i2WM1S/mU6/hREGFyr9QKLP+1sy35dfKYL
3MXqadu2gDU3qmBVC2I66eO/eKPxwgZ4l2pu+9w9Ztyu12PoeKvOHGieLy/tvH/zCPy78Vx65HQ4
9EOFmeKlp62gqr/NUgJWt2tSEmnq18tWUEkHfdth7TQI+GGL/ihl3YdhRJ5Q144QmKCtjnURbQZH
xGcFmlMHI3AOeVd2q5RhDWV/BPGoSWDiz7l57nwr2Tis1dQACPytO156rhB6ylWOd4V7l+q60sIO
hrZiy2fc22VboOFs6iuX232XTL13yoOqPeuxazGN2trD4OoEGMixedIS8MjaAE3PM0BUt5STN5Fj
znu1MuyXly3YJgrK3UZJ4YlJ2CL4sRBQ29EuaAZBKkEF7mKq4k0kmumsuu92Zd9EmqRkZvT0jdgA
60AbZL7LOmzgJQPkdRrFI+S7KDqz/jTuRNbhtVucdH3QnzXAuBjzzI8it7+pE60MvhV6b95j4+f3
W7RAjmBLVSfjcaCZyUeYgTxEYYPepHcAhRRTdi50jR1fn+D2QtjzPJdQRlGZr8SSkUHdbeXxjjr5
662BSIdMPlEd657qwRLbSA7yAFYofC0Fgih+FbpySUbAgKHtvcL08ORS0it6NluVT7GOVrxqnORj
65wAdjTWXat515MLZEA5YJkXq81gkVGi7hUWnPm2TrxzsGAXKAWzJJTT2USPwVopojBM4F7Pkm0/
KI3rIG4qCf7te+IV3o2SdVXJYN9lOCwHbBR67sC2XgYPGsiRuWp7xjZKziPaZvvhsp7uJixnLFXt
xy7DxtUEUhyUrWzMBzJHaxns7dmn+CYASnyphyx2ZGo+tTNjX5fgMRRfSg2zbOUk0Fw8N14z4lmn
HrTYqNWBerVHrddI/nYtcWV2rRdkqOy1ZUUeUkTqMzveKm2W+rQIHg2xe/z1jmovsngwIGTnELK1
ZF9QH/p9Fut3cxI6R8vWoJo5JcY+bPIZ5WqgBOljSLMGcrAP6nDZcbWtX19esg8vNng8xE7Aabqt
+xcFH/iCEpg0TAnjrGkTl/I56nvrYWZCfmisTSpK3I2zDSGhHcceXU0Y8zpojoHW9zfqZ1MwP7vG
MXbaiKOoUdoYL7qvBBUjABv96et6RBv763rdAlrh6VybFOMfnYTKZKDV6U79/63lpY8LcKfc+YEu
RryR94G3fM+tKL8lP9U/ZeRmsRepPe5L8BVczSpB2bjXzHMW+zp8uobWBFLSf18zCu8P1ZsLppGU
QddE9I8E8n+gpzKOirjuNAPv5TJohzrgMacrQQhmftTeWCFYDy1BJp23MDCtQcPbGY/5nVkAaklz
NlZ9WGQ7aJWwaWofT3hbp2fXnRES8rSrFU43dtNNWVvDgSw69E2uLO9pm8FumGwdhf3YrRXPp132
wy3wyU3HWnpbcCdeV12/USufjkU4CtCtTazqdVF2d0oQ3AR2s/FyNNWLsnY7dQYaUAqFqzkEFa+W
vJ7CRdn5jKq7hIRC8kwZpl8nbOPQtJT4f6OE285He7l2e2G/JFhG0DMWza6G/fji5KlLw7LwDpMR
Oy8188BKm7iv9DpoUCgL+5gGJAbYkcifcQt80jWhNChRn+lu1u7D0O2vy3oREmlkEtgxHcSMbFpd
3eeJH23bJmj3SjhSmyZV/7K8Akn+U4yJtetzH0cvMllczkNKxaVxzl8HwlFiGruttvm6ps5ALN9K
9kIbk3jzXemxklIPnqH5wR7JJ159T7c2zqy3r7XpvaQLKjWgo2vGeXrEAiqubGu46B2Smcxz6UT6
Y5bLd5o5TAWabbyZCDqaYYy/U21j7pSWfy49lskORrRTOOQDSLN0TSZPhUaXbDgpEMereoqUlnNU
Ly94AImWIi9mh95495NmUvAzS58FaLjPLspAbbTtO6Z8PF+LH1gdguWssEqc5pPQdgyE+qqZ2EUI
DFcPZVOmD8iTSDpokjt1iWFk4Z2S2rOl6f7BVn98YSH1i95v9itz1jjYrV8Utb7NLtJseofQ55Z6
R7y4AjGdMqPL6aAtJW1wctE6g2OxMchfZH6pDnYoI5QkCRXn5VuNtUzsDbP0NurX9dK5/i9ZgvXH
po8H2HRJ/CPCHbuZZf+Z4VaPdtvC3nNPXQ6N86IAmbQ+3tBVnLfalFwVThejM0gc5OiR7YZXPq3q
bSHr5mkgtny8983xZ6Jb8ZURipDyXa0/0Tx5Sm0k3wvXSY4Swo0cd2onofYUcS0w4qbxN7Qe+AoX
kqJ600W/g8qQdKq5azayjpg3eg/QDDbF/KkukXOxChhO7eKXSoaGJkkk522T6z/KPnSZwe2MLokP
7UotyRzwvFtzZOhvqpIgMCdw7zJaPg5GOHXFGWf3Tkz1qxEU/vHrUhLrr7COxnVYsBLJEUJXN5dn
ozHOZlUf0Y8eCj+F1/xXZV2dUZfdXSRRCdXyaFHfh2NW3jasWtwFieYa3y+7otqO3vPKb86RRc9T
HQDGlLuZ1IEVgsF6my83vmJHzsPAAtPUh8fEMfA3s6JH01CFa7OJjU1rR926bpx7I+7StygLfk5N
o31MY4xJqmHtNs6/tJAhZDmZuKINZXuTT+608hekpY3cP5eiolXAVi8ts3pzkQdBwrxlpZ+ey6XD
mmnESBQ6dti/LtlzcR8TNH3flzkhAAEZEY0hopvCwerQMUZ9D26suX4oYASdK99OHmor9m4niSXN
JiBmbSVmcOW5NWsX8XHBeBB5GV9RtPFXCkDl+nVz7mPcC+sQK+W2SU7WxPA6zv1wgzcYW/BiFnDa
rl//1+z2z4djMWK6umkYNj3lxd72Z+FSb+Kmdb1w2Pkxt3cumt3oBOH7nHrmtjFHBKusik9hWz3j
sJlOCjtJdSTbOPlYbppOk6ehNiR4Bs6q2WgWgpW7Vm/ghZ2QdWBjgtrNPr6X+XfA881b9ZQvyt5w
pD+t93mwx1ytXRe+2VHoK8X70DhXCpVcB2FwH08D8Rm+jB9AYlfb0vIx4/fGYQ468xjZ+e8zdQ1Q
J5yi5Vo4CnqNqdVunBooQOnV9qap04Z7vn0d7DT4Rq/9fOjGIP1RFeQwdE04XI+MEddBZiQbPG/5
j4c/3tb7NgeAnRORUVWgXQMPL5YfhzdYEEkFq+bhKRP0i0RRN9/r0txHbXynWdn03rn2fiRx6AM8
V0D8hek/5DozqsxG+4qd01YsLAXc7B0QcwC66qU6VMLfy2Q6XtQ+qSO8s2oboDuP6b9viMsJDlWe
9Mcpiv2N5f5++FL8sDgDreopSL6ZfhWdtJgNiolJOYlRz1riZ4dK5xXC76IOiuC+pgm9mMYO0W5K
/UpqerlW9rtZoOhgsqruUXdmW8h0n2TRuLceArh+Yd40OAd33F6rOEZYOZQL4Mxg21sMZn+AOsPZ
IshlhQdVoWztR8fX3gg7jL/rOUuRaI79u9Gx+itnMYUAwiJhjFW4ssCYS+0D9yPSdq6rV+p6ieJw
xuDi9kiHkcBiKhVyfCJSA255nbe3GlAdRCB4NvvB3qr/px4x8BJy4G4hUc1XQVbfKz2dYVX5wfQQ
iKuXHml8QV8X+4Z6L+3Oaoi2ehf3yMpQLKn/WuLLYdtqncGuxqUVYkfjITuWtkgutCI2k5uKPdZT
40ORiDsvwuYXOKtwGQnVIVsGRnsEgPTvz7T1zyQ1HmkBwcvwiAG3BKH01h/SF8p0pRC9Nu6GHINE
HnjpMc/9x4Ih6bSUzDwNCWuQO59BEX8Xc6E/DyEmnWoYpqOUW+WzEsK/GnsjulXm4kzWv+Z5wFSZ
OsV9s/Ct0E+BrvOXoCNciKa2hCImzo0Z61hZEzbsSgIbG4NxpxByqIeMO9f35V2rn5QJwAc0R1O3
IOzPtJZq2rIXZl99+g216hbV8DJtup+VBWv2cp5hEfv3z0ulFnxVz/m8FpCkqWNCt/D2kmD2z6Iw
5Wq/DqvG2OuOASUeIkEK6O972nWXk+WKvojshroemSJ/v9/E8nVsyFa58FLbDqYNfdbxelb6nCoY
3U1iQglus+HnpSwssmeDouPzFI0vlByc/kFM45Pa3qROE64tW1r7f//tLl/316/HL+e6FoO87QnP
4Lf7kx3SJEJvNBjstHvaGaBYLm3nx1fZqRorZ9WnKSbLOck8Fm7p06S+69LSNwN8iUc7nrE0zjm8
oxYGQ4He+dbs6bapggE7eG87pqDFSXh4yRE885jY38tYNOZG1QnUNT/2vruV9uuCk7zA6ospJ6kM
vPuZrJXMgpOpDqrZBdUTn5iAwhfUb9boihuz7+sjBXz2YApAERG9omnTlVp9Zq0GFCxi1uoKL9iJ
qHL3rZF7e1hQHQgN/V5B6fW4vNEKLX9jCxJtQy31N5pMke2bMU691Jq3ws6QxVuievDdXaE27tTK
/D4lmdAMXnytIq0pl9bRIJ8pXf7PalE0VV1xdcHNd84VWyQ+yiDQvjvu0FD/pY7qsKyoqeZsLwju
ryWR6SbJb8ZxFMTEHkJ2kqusatgg/nWIkP7z0cZbp2LFB6he+zBH4awvyy/HBXM9hpdC6gXQbwTz
sJbgZFYXuj0rS/+u6L+H5I7cKyF6E0A0aaG59aWW36S19HcRxedVbPv6qQjlQVkitUzKI6xhb10p
2rYW9BufdCFUZFF8v9CE11GZJMxJyfNgLcbrS2VGivClL/tmbwgqZ+rhVQe1AGM2P9HieTQcYhrU
Ak29Ny4/TykW+RssoWtIrn97Mxq7ExC15Kx+1O6gqP37o6Jyjf/5pCDMopMmcLda9Er+GDiL1Egd
c9Tbg69ZPYlgFfhaVCdi1yMeZRdWtDeBzC77z9Gf/fsqS/eMqPPzfGW2cwTpP0yewijBs1KajK8T
gI6FONPBxthpbEEPnZFkV7gUsjtqhOEmCGv5RtHiWXF09eSZcK3buAwO6rlRBSR15gykMPnGsBlS
I7ryBQ62IEWxUP/HR+D+qT9l8sAcJygJM5DgwPqjjx2aCTkYSTAeKjFckwRkv5SuGI8NxKv1ZY9f
we8KG1DeqgKQ2RP7KL3rD+pd5CGUHZvGuY4NFvYIXbODPRnfVLsG9DLcs8x/70dKEn3XDWi1F9Ln
siRXGySvLpw1QQj+Vr3Mauf3cxHGwBLLpnhNZ2G+lwLhAy/oEcvvy4mJ46erZirlFMOOpunlt3U0
u2uiweWHjcwuEuw6scNR6l3aN2Y/QVMAfMPyNpmv9OFgChHdW2VJQG835a/QWlyLnukU7RGR5k9z
A7ivD+tsGy0vUz9GbcWOTFEsKowLqw6zCYJs2R7mOnhWVUt10J0ZbNRSxLRxsvz7DQvL9M9+puGa
3KeM6h6SYW7af05dWE9HBBQZhVrXjI88Pruonm7CeLgPyXr7YTtHRIfJJ6rseO2QBXfnJHQf8ood
nOF3wd2CQocuA+8sied3dVbG+nQ5i/66pt4d6XH/7efCtPiBv0KcXL+czqNBKEaTNvV7NwA2Jva2
vKYS5p3SOJCrjpkehpX2wu0yQslgwFUv+9KfrxwRUNNY3qWB4W+w9X2SkOOvAWcbz+2Q8u0lRnOl
jDIogHjZu/VezJ+Zk8Ggq7QFF1EnxR5j9HinDug/0jWtmWA1mMjZx3L0b4M692/75QxiN5JY9iE7
9YbvQmEs6OceMoNWW4KM8spMxvzJs8iPTJqypW7Jy8Ky3gXQ+fG+qOUDYTrNOUDHelZn3nLWsLzY
1lo8aI9ROR4NWXTX2nij2DxDGyRb3+m6tRLuCk0aIKfzeZPkfXq4lI8pLlBUzB1MERFkAqNZ0nkw
QRPzJ1vgmMEq0R0f8Y05sIDmIZhlSHd0WXMo9liOgmN92daKhUNU1BaZf5aTnqLZxNo4UIZ1/Qz2
T0HQgMxlQHobO+EvAGfkZ7+vxQwyq8kMcVjhkrxm3Pv7oY3MfRu05VFdTxr4vAWZAYdolihlw7zd
hkVXvWYG0Ei629VxWJiBdRs/6HmHDyhbayP0NicKmpNWmPaLjzECRlL1npGLQD1GA3ulVR5a7UHf
jq5p3uUOYtJk8J40LbbabbLcQ+2Q3eoe+dlGU8uN5pgoH/ouOKkzI4+0kzG384nJKrRLa3VpXVmT
K29Fmb20vW4fgxmMrUIHCWCkWJJoaZTLtsIwSrFV784dKiZvig+awgnVfWqcuYXvnIHd0Tx+RG6F
ai312iPJEuaDGzS/UplhUmvZT4wSZZkzyLeSbcwGfIZ7k+uaQRrEwIprkm/A0wkTB7j3bDY0lkwz
y3auTMe9H+GTkdQJV3brFzear6evFg2WZRbGR0lL39dQuJSxeZ2Z6byxzKR+RzR4RLGr74o8tzYz
tZGzE8XyYmtQL6mvo8NzEtJUpHGCXN8wTScU/If6fXRkeAXZLt9FUoqjrlX6JotcSrxh+9pgiNnX
A94JdLjDmyUXHGuif3SdPm8IDiTKk3wXSc42RfAoELtswJZeGTNljWnI87MRmdRD+3zmsxABWhOk
J2ZWvKR+haNaX7wlymBSBtiEpQakbZCEwTAoEHWL6cko50fyXXBWhdwMFNSXmsKUVOER10pxiBEy
SfjI52455EUu8WX63lYuiIZgTMVGNnLcOop/W4hu9fUGrJIRfqRr3eLxBN9F1jWxoYDFZ716jydU
T25XeceuaoZXUSW4Ag1KN40t2MnQ6bBShJFLr26yG2dH3kG3alkxrYSAi7ut7N7+7AeoKwiSnEwz
EeZg1okCXZ6MPDVfKwJn2j6oz6T+lOtiHJbKZGZ+Ax5DVEfgfKKiP6eJ3HWGdWXg4T25C4XyQl3I
elo2OvjES3lACmc+ESKHU9UFBX9danNOz7BDJUwV6Cp0TYd6zZhT4UTZ2BvPvjvtRyO1F3GO+RxM
4zLhQW205yNZb0is9PkRWW61MWsUM43r0Miic3mXdXRhZ7YCW0Nk+jt5LyQDaCOoU9kB9VowkUUL
4bKbDDxSy44RYFB1G9XcYBXDVBYO7ROCMLVQahtK1iwD9GtfOtvUokGArnbZakd0OEnrPLnYLVeq
f4xN3TuZNqbOnF7vbSgBNdZmCcMXomoITOMU6AiM2Y4YSc5UROJcDkubfQ+SVCsrq0elyTGbngq+
Vz4aFW3rxu5ghihLSCSxNBtd9E2ZyU2rfRscHrFSe9QaU3up+2qnGwOKABTLjwM2jk5Pw1ffLPrr
uvPZSeid/+gM9IiIIcLxWY6n0DV4vlwiUJqwp21cEBTXqMIvGtzXTNTinDWmDgEi5EGYNG+NxNLc
0Fm36P2DpnCDvj2P03imRklBUHSfCeYFdVKSmtv6AXHwS3rs4ouPccMTmZHdFYsNsFWMmi7oQct0
bvTddNJ9UAjjtU9JC5azlV9pRZjsCQMf19nsBJu09qPrKUQxkUEv2ObsZncoyLur0VlyRiAaSh66
HQLMGSg8P8a42dILM8ZDbGTXw6K5YAvTnhzNYme5yObUoXRc9yQgBELs09YQQcQqriRRWksjMcrF
psfg9LMkJ6pyecZc7Y7YO21lw0R4nPPpYbnZ3su8btckc8QPWt3O+Maw8vk67pZhejXge26Ue7XG
BrHKWqu6pEUtDzteBBLDe7O5tYRWwuRpm3d1JjL395m6NhhIHhP9G3Naf99T+LpGdwfbaPm9dReI
UjjmqzoLm4OT1N5tbBOCi3S3eu9b7v7cbMqjQVjtTafKuUVO7kWdRY/sOWC7h557C7TrrsrN31Z+
VtP5tUmv/qKyteLSwadcdJCYB3E3sKveUhYvVgVO+4vgpTcC487GlN1MAS3i8BO3LzwHXQzbhPCI
rUoRsfKelrIyuNaJRlmuQ9t+gRC0vYSYKYidUZo8kUw/QsJhAdYgkNRY/dKToMloR4a8rfMe25jj
ikOspyiDQoPiTdXgXFiQYaoUF2KPMjyDmBqYKHV5Fcah/8OrWJN5M+XcjB7LZoo8G56A9a5qcPMM
ipIZcT/NZntVhfZ0ST5JM+jqMuQOdd1DElTzxguYiQCp1bejXYFluYRZzPm3KHBfjLwu7sZMyy8H
iVGBgclnartDDAkRFKDwmdj2YquBV3nVCnlXd3CsSaugwBtbN11mWjciZLlggd0CiO2f/YGMnniy
eORB9RswxQZMv3bd11eXskUz2zZxx/P3YLLSs532vw9EN6dndc0zx/0YAUMHdzz/CAIW/WqcdXxL
Uj5hxbwrO/NuyH3wZf+fv6OJxbqbbCLSEtmsFPw8JPmMdueDhq3puZDJx5TmxsdyEuqGwJvQmwfV
S5CkniCEvashQmy1sCJRXDtRCZ0TBpYT7mJ5f9F8pzYSe8dhKJ7InXjHiHc3ykiGwMNuZ6uIfrWT
993Q6uFoNE21At7s3+phpO28SYZr9TLLPX+hOvu3g0XbNF0W3GbeVDduMO7nLPev1cpSHxttxeCD
Id8yP9TCEEdrfgg92QHkCKmnOcj2OwA4wM3teKXbtMhQ3L3JYKjvRJnoT10mNmNSsQgImJGWuBI/
NesTttnw4ETzToEs/wgbUdeKujA2QRf9+vet1/8WWVlgW55n6A7FVjqLfxQNUTTQNA5Icijphq80
2XXXoZzoIo9z/CPcKqBCVRTJxhqB0tLG7cCMMtpNl0wzFTumyvhRW35aUzRdXQo7lxJK4fXnop4w
oIRm9aDOsLPVD+hi9I06K/T248KYdJvOXoFGt9f53BNraSY/IyMfNzqF3HsTwFQrCFfI7AFZZpEm
b7lTnZitAkSejLGlYT7PURW/Scou+5hCKROaEb/FA5DoLPX+yyXumf/YslJtRRXpY251DOjujuH+
gb5rtSlOhIDae5FTFBHRyFSku2dR6SfCDaa7yra7Z5+JGiFPfguUwieGgC063/rayHTGRnsYrqOF
X6DOmmX+aUiDPY7dG0jA5klN3V74Bq633ueJZlO9xCbvYt3Y6W32BrWoPOQL7kWTecaTPlzjRblo
WFNnMrcHklaNvWkTFzGYBqK3Xj4qMwS5eqfOkogMExvnXd+NOOhK4j80zUWeY80/JNLTIskWnzcZ
1l5VgshYZriepn1l+cAvLOAYcxEYzFm2D6kkWre2jJ+c1I6farf+0UUNfi01VJBFaC66mG6vVaF2
8f5XFvQVHVvIGY8YmrQ0rQ+uLws4aKCfnUXDHGdkdQcOuI9CuAgza3ovqlShYd95QGi5UmWMKMQo
+O/PhbcUiL5qaMvXi7DacyzbZA4B47x8/X9TWIte6CyK4P3FQtaswlm0uI47Xs6KPGmOk00W6V+X
KoMQ2yYhrDwNw+YaiYC8rAhmK/yVwW24dYJPVQ2yOzO8wqSIeXzpCvgJRScm6Q9nyWEJitC5hqew
BLO0y0FdnUnIxRagE57WsumjIuc76SVJNVna1rZzD5IERFhYtcfJ8U19rU7zqhTZCkrsxtSNczYj
4CvxGg7Z7H8G6dLwz7LpKXJjExdO0R9rrME3PrrUdadpzjeEv9uWvccnVvRP16jdFR6YeQOSxDmN
3Kh7WWQP0LCcU7ocGislxAgxLFTEaNE2p9l05em2WKnhUw3rmBjHyzW9vYsqXX4QJURK6eBFb3GQ
4qYF1fMYzTUM9MIPqSG21j6v44ZcENc6Esnl/0djQTmo//imXQiWKCqA+Fr+n53jJPdD/AgNSl2j
Q7K0LL9xLhGsqg9sEYQznZScjmZUA6cocS8iZo30j41Gtww/qVlhE3tSAtIaetbhsle0RtvdNR3t
v36c+R1Y/wYa4g2vDnZTqOvPFR4TlbfYpuavpNGQH1fBcOuXBECP8SRfshh3LIuw6VM3yLZRs5oT
hkfj4Cy1kuavHMtkcN4KYFrE3Hbdpu7ceoNRcLrxicy7cWEBGqtS169xiXLbllN6zSYVlM5I9Jpv
tMOORWy7EsTmUP8DfwcdG518Pv9A+O7/EumArwWfWGmEw4ok0PgFCmC8KZAn3VtQ+nbk8vTXZhP6
mHDa+D+Kg+7/PonIXlyQQqa1OOH/HGghSGmwlfp0X4LO2NTLoq5MRHlIOvcjWXIJ1UFdT1gqjC+e
5z9geDRfuzEMD6PXW4S8snSC1iVWtc92eBnHgHWva8fUXv2QDnioj+j43PByfa68m9hPU8IxGnFD
O0jcuKmh3+Q1lga2Sc1OvaGuqXftYjSus+mh6Wf94OrVkwzJV7Ssgi/CxrvpGuPSTi2POFKDh7I2
PpVJxwT6w652EPddsqQaTcU2B+egaGiKxaEOw1xcBZVrPBEy6+8hoXo71Wpj2z4QSrEZmtHbqwgD
y7W1tVdowU69TCx7OuhTgUan6A5K44HIjoU8WXE3tTSqmyaVMDe6cPqPh0ohUv75UGFPAfxAAi0u
MkbRfw6fTTky+Jci2edFl950C6vWh8qwy3RinS/PB+EF38LCtC68z8avfsA7/fI/kGprrlPaczuz
Td9jomSvma+GY2AtVTcQQBuJ0+7kCgxxLC/je4CqYHAnpGc66wQV7oH5UG502OMHPoDqFZXft6Gp
9Ft7EBjbqw7HXgx6zK8jCEnUhg7qpTpMbY2XIe/v3DxrsSf6guiB/zPmTjTpr/elN5y8lmBKZYGY
Rc3diSiKWJUuexiYkfeuWxvUpd3suWnlSzCOxUozXIr68Vzt4MSweOD2fjUyKtKdVcobBahTddba
JKivKMVBvVLX0d8wEbbUPQvpO3cOYBElEQZUbT1Cuv1Ghkh+den0SAA1EjvUQ1o7HywpikvIVIXa
cLFkBFFov+nfMeNZH34zdFtj1kagk+744Ffaf0hPsXAtWOmv24HerUUYGNOOY5h0Y3Q12/5tNpXt
OLVdp4UH6WAUEWPtPxWB7+06lCxbPTP9p9iVJFjStFyrd0VeT9dhHnyoN5minfu6Sy9/Uv2AxMs9
T1G+swUga3VpZqk18UjfXP6MD97WsaR/VG9GGYE1qe3RHV/+ua9/Xb3bIk45WL3I1p1n0xcdOn8d
VenwkLlX0yiKR3VonBSOmpa7O/UyGdlaJmF1lelRefkJo/NSEnvc338KGM58Tpvg7evvGPosY5WL
eyMw2vLRDYeEzHiqQOpHxi65broSp1HnPMZGnV6QP5aWN4dax7sGGacosatbjxTInA1R9Na2zzW0
m4nvnoaoMKj5cwZ6Zcmnzb2T3pjiCsn9wWlF4BwF/OU7evfOPurIf1ZPJulnGgour7oSjU5ARa0b
hHQtpL8ahgsVjMY4KMFULfz7HgjloVuKIyit4GfHNH1VrSSA4oRDQXuzhg/bDYYPqpngu5i216gS
pmNZuy/ooOTpK7JLGvKY67fhUpQwxjpY6dLDUQarp3YKscmdWbxKbXieCFb5qZuImYjy/h5H5OVk
0PlWZRCZjAUm6ZlmBjmjKUhQajS2eV7lkxm9uLTyllZnSFDDmcbjNs9D69ec+ccO9d83ve8KiDtB
+hDqMPDpU2i7LC8oKXpHLCeJt2+gqTDQRA56JPlSOANILmB6WlgEfz/T+uF/rv3t5ySPtyzbJ/iL
0OZyfnQoWhKWkxEekhOfpCPTDdSk6S1D9rNGUToQgGf7N1IVP1n4IaYbiYFVfimRDNzKZQFJkkrb
iqe7u5+HqL/O5uF3Gcqo0K+CVnpD3p1vlHuyXTQR+sCXWkz14aJNKTsCcEw7X1fCrs+lWdevZvgY
Aut707XwI4mIdq68mKwaXIIxpJUHFR0HHuaNzzc4qUvWzGYwEgfpIS1Rpc0hnLTD3FPhUhuYYqy0
Q1HBMUim5rNMRWvc0gQi6d3Ig20Yxvbt11lYxUuGqt5fKtF2p6WUQybzWJNUGSzSGkg0OjHYdQax
06xgGP7fNRe5mcz1D9lLQqt113+vIS/a5F/lRF0fVNKqGk2T0GVI7+imeOV0auJpIrCTs6+D3rjj
QfPay098XXfWPCDaGTocUk5py7UyoaoDUgl9Q8ZauPFsMnVav9rYC7BMzWhRH+EiIaBur8DzqxCw
xSt28Oq2Lcsfae6Ur36XRIQ0gmyuJ0psZPZ43NR6tbdrT67GZKrfPRcQQ2mNwXGWXvuaGsXlelUC
EAOsvVFGGz14ZeOKY2ap5GfjK/L4jMzy6k5LenmfaOO0L2M0MF+PodmH8+Va2rr9lRZrNZMY21KU
UuHKHDACqiecnJj3S9RmItp8VVZkXMjYyV5cP76fRZW9V74Fbsm3d3bD4zg37IK7hcnZRWRiNvNI
62B5tRyqqcTq5Ic/LoBcLaiKHQsRa3W55zEZ9vAiJvFA/Nev2Zzi7+nUZoDhEu0eDXyI9TXLtmzO
f8fMJRpl3L7uTpfGUu/8P67OrDdObd2ivwiJvnkFqm9c7u28IMdx6GHRL/j1d1DZule6R0eR7ewk
rjKwvmbOMcORJvyFIru7aVH0PhnJcLX4Wjgg0rnn05ASjZyfthphBG+v0GHCVFn1IjtVXHIFxzdC
dkXY6GWV9iVhyfv0z+CVT7wSfLHcNuqhWxcOdZL+dxvc74BC2u8gLMPaQhZJVCEHRQ4o3RkbVPD3
saSpbPtaOBfWO2LLmCRBgwO3754BPEMkUfr26CXl8gvsahQurM5Ci3CJ/VTYk29DSdre3XSxKYbQ
zRvnAIhul5fN+Hf9IElxpK4fKMl/H9x/K5mUUAcfDrHEHFHt3YGU914iH3LnUIw0ClFbQs0ZbfR/
94agG3DyG/pIdgcZcCG46AnbH9ufrEwehjZxHyObmrZv0yPer03f2O713gox2RPHWeIgNEcHcgjg
zNaIC/8epH5HZHrYKY7/LigGxrdYUMdUXuWQiNLwMF/Z3igD4udS2beNYgeVIae78mQmrc12D3L0
jpNKGd9aN80p8/+ej6MG10trFGi+3NW+xj6H9XeWrkky3Tla+k/vPsW+/66lkkxklLbZ/GbDgnt/
fcrZbbGOO7G93p9391+ioYmDicS3UDrySxi696BbrfdAWJN+ssvm/O+z//26N4ETKRRcfORuYnvi
HVOJKUMFX7bMjPjU00kzjKLCIgQaoIOXVMVuWDbdIJgkxtK8IrTBf33/tK45zqvcDu+/W+L8DMBy
76zaynf31yb1qrjJJdlEMl623tLjMtWHzretuP5xOirFKfqZVt1co9nda1UZH0XWGoeUcNb7FWmb
S3EYYfz5d/E3Esg1E/X+cdVjs5eew1lzV4J7LFtRsShaUALRVofhD77Z5HDHYtkeZwr4uuiUAaqC
BpkjaeX/0PvSUg58e2vXyayMOIqESRPr39ULY60mGX1d+wzrpwSUJ5tkLJSHbHQf7v/F/Ut3rwVh
TP/9ATsdlnN3FyDeBb3QPVm0RE17JZJw2c/wC+/BE/0s6QEnu9/cn4EoXpIjIA24aYq+vJS1StGV
i0vr4aBD/qur+3vp0OhGe4mjG16/MvwXKZmzRTkIrxfrlNwKi3puvgomZaYrkCk4BaofJtfa2IDZ
w8bx2mcwTJaEDBRRGPFDqcXec56LQ0nCKvuG1jor1egj6Fd+WXkehQ0InuM/UeE/pl0Vme9d3R5M
bWoe746h9TNDrk5no7EOrVVnF7STZI73qJGEUcAyyVeT3QirlK2D5osqszfjGjfnJtJ+hjr20a0m
ntFqwSzYikMWMw53TUk3eY80iNGO996k8uGuNHTqEj+N5zEMb/+2nd1swQ62h6EuxYt047d+tQ4Q
gwy4R7TDTZJRFkJwFrueKHjeiOTKQrT6p4vqK2wgAmefL6zucP/rJwbusZOpqMwJNBKUvLfR8d4T
fAu7NNFVhlXosvNMmXHImtMp8shYn7qaoz41c9+u1fGPGhcga2Nm/uVoHgmj7r6iYSY2dmn0ZzEV
JIApvfQtsSg4vJmcaHdlq5oJmmepF8xtdT1IUtP+cjCf3UVe969DvkuOVZI6HMx2vzXzzj14XmlD
IcXgyt6Jsk6+3Md491/uARJp4l1GpdFOiYlOus0X5ZwWpAA4amY8zkx/qJ6jnHd5vpkerVfHjjlC
v5h4R0s2r9VdDWQS5njMFVjONVbkpxE5Qmj1Wvbkdm34H69h2dyL8iTP6gdiQVkNcmSTStej5QOS
+q8oN1PtYNyhOXPCpTeZWRSUaY8m5q6NdVO4I+tW217lz3PPbrmeGbUqUuMhogwHa41bJ2RxJIAh
z3acotZzMgvllAh9H7U97DoUggwUNkgClF+dhpkRaHbEUZveFtZwG8kc78TN1h9ikhj/fQSLpeKx
bde7xRO/75d15RXFtYmk3yoKkGrGLw+tQ+SaZMIENn0lVAi6iksW9/EzGKPQSoVyrVV+fHHO1Lh2
pXj4fx/BSw9KdFk7Rs/GyYbEsC6tOZHL2BtQpuoaUjdU+S0A4IswswcPGu79glP1xN4OU6lsc330
Xus4CmsdbDqStL/rBzW83L9xDpiC/x1gWbWbxiLdWjMI0r2/Hqa8V1cvzEBLhuFgDl3/1FtENc6r
g/7fjgSS6+pzqCU+W1V+EykjhJb9SWe415GX1Te9tQqeBkRBsP1xX5lfvXUtlT3TLXd8ckgaDEdV
W7Dy441eTc8OlkqiUMhf17DX7onJxsSou41vNIj/yCq5pln/3y/LRNo8XuvrkhOBe/864d///eaM
ceJYaV8t49d7BWsKoz+TE0EcbNxc72sho5f04LoxPQ05A/wW5fcxXx3/QzejJ61ZGd8LAYT8lzjj
e7rLne8q5/svKtZReLIDscQ58kZw0q9IDerrrA9fNEk51idYLXN/bNYLtBoW95Rg6Ry9qvLNpnYv
S+ssB5SFrNzXh4TVSMPXCCJAjtlpW9OuzFe6iX8xyHSFKtpO4wlU9PddeXv/JWnJ33ZIG7vLeSe2
DP/J4Em/UQMyMVdcXz096IWtnxRS2QgbiLpggMoZCFIrt47pWvsxMpJzW5Sj7+lKd1DT4np3Ed5f
ZilsnljVTJ6HitCJKfPykKmtegI0Wm70cn4jxcPOL6Ss37T2uYey/G0NLEPzArqgV9bzVhUZ2m/9
Gf1Ud51Kod2GRSPbGtH2/WoFXe3iremUjTSR38dWSoD6bLBS561v4cxh7PcFTL8PqU36yqKegjGO
1MessB9HxY43LRkC//ZEkRop4T8rQBSPx4EaLbw/HO6/CDBriocbHVgLOok1sc0t8rcyIphGZWmy
9RLFhP9FwQv2AVWjGunbQRhnvTRZPOT5Jl1AjTWVgi+jwgdGPDC+48l+MPPf3tCTMhRb+ib1nrxx
qZ8ARe3t1S9b1c+p5p37en6UjoA7rHd2ILvlSTpwztFfhm3ZnLoaByChgAfcVymMR3veGBNn0iCx
Mk1nU/GUUKQM2iehHcFVoq2IEM0w895GmRlaBmK8zNMJO3DhAkV8x7nKFQBcnpI4Gp7Rc0pfGsgw
5v5h0T0ndLI236oJfVWu7+dUW/WoxPD15AAd05GMVemyweRfOcucf9ct862H3kaF3K8lDTC+hZDx
SCXhcBqsIO+Vd632HvOiysNR5s7GnnA1qHH1p7bQug5EqDeJt6fxQgfEtsmPU4MZzIzptuppnZL5
2fJ6d+eV/Tm1J31Li3GcyBw8rIquRlTzjv1GEaCdfkxyMgn6mkEhWltgnfAkfG7mF6LpJ25VFMkD
Ss3816D/qoGSigxneyUDlB7nZcB12pDE6sfuiD4Mu2VoR2T6aCT62ObeKdX39f1iuxeRy+wxgIYe
M0DcAmBQcG5ZFEm4gaeDE/FHzdx5tNriYqK/3iKtfZkdVWy8ul0Pnu9Gy5PQwJNoV99rbKu5oM2O
OChGCeCqdttjQjSI29pXttNIXip+1OXZMpTymOXKEijL9MXYjOhdEsW6Egv4bIHFL2Zm8p2FpjOd
nRvTgO+pr8iIcm5NZy2+y1FlaIVOGHJLFBTWKx+l/Y1UqWOBYPEixvkQMySheAbtt8zj+0ijjHXE
Oaqi/LEEt/pkGKFmm7ilxXMKOjXUBm1bLtELYjYRmu76TRk2tCRLJ/6uUrZmkT5XQgvwnL3h4IyZ
QKcNb3QTssm7ZRba3ubSNZxlGe4Cmn+0sxSalfS8wInY4eBA1eD4aVGguO1zkcv0OvBI61L6pr5N
4IBCThgUsHgJFH+gFtFiIBTUzNdqbI3AbQ0nQP8KZq3uAKjSXfhmnXxaimmeXSNAiur4LBRKfqhE
k1ta+g0GZd/mpTxFIi03hUaCQdI9uzroLM5sc8Pj+L2dls+yRBxktMwHCG7bmGlO2mWNKsTl7yQK
avhlFAC8EkYEY7oKl9vxQbMoBHq0tpUxVxe3yz4i8qbU2Z0DO23AjDePVPff+GIAz6Uzr4MlXrZo
HzI1z8PS/lDJjASCxY8mhmjfdJh9ERf+3YkGQqJrKH5UI1yeRDccoY2eVHcWBAyShzYzfNTX7fJS
JJvCUbxAt89AOnnLZ+VHaxYRUAPdLNSO19Qeri5ra+iQ9WOjOgYg8qzxi2n50/fqn549Bm97Gftu
txziRv9S8DrGcupvMzkSYRklKkqa+tir+RsP5gdtHubASRl1kLqOgZoKBtSKV3Y4NNm9gaxDtySy
AkhkXvWbCVx4RFZNMFFqkTj4njG9COPeoKC1dploHxyneFQ0/VOxl4h2MH0bckromoRYwCo9IeYl
qMNxNl6dusjQuWc7e3ApuTqlDRPFZgpbvcbpkqObC+sawahL4uiO/KS3StCbKDGKPCX+A4oro5Hd
3o2TpcnsyLxgJlC3kV59oPAgD1fJEBOUP4jXOvwHA8hmfLOwjHei7/KzEX/0kbNZFCRdC4u2oB4p
1DwGTc5Ad7UA8CQ4nsOQfAiSD/g+HJDnapU+ENX9gfqwC1sFEhi5TcGqTtCWV5couKT5MYZl3GlY
9MMceEww1PLHjY00XLpbklhfvLNtLuq3ZYnOjYW8wpwAOSgEs9v9c9Tnz/wshyMab9ILYpib9lh+
9ZrO+wSKtWe2XiSPE//AILVHMHu4ktLiQPDjvOn65LMS+KWkanyyjHMDL4o++hhsqkhaHk0G474u
R21jjeqlab3QhqgMYWvRoawMtp+DqwrZ8NcI55giKDicQyU1JqLJXJMML1IiCODIa0KGtQWC59gw
UUA5m2P4xOg6PefmpZ0IB/Ai7c0QIO9KKqXQiLQeZZayVe003xKzMwKcHNKHvEpOQPL9CVcpfImF
TQgEVDPSN3MMirJQEAOTE8vl1/4lyu5xKbrHdiQzAvRRPiZ1aNn2xQbOVufWPtOwDTm1/RFZzsgI
9ktTqmojpqEOcROzqTGTsJqUFz3TP1SRkDGKtqvTcO16LTDfLHJetKUZQd7GGQXBdBxGqvEZ1cLY
zEQF8b75ACk+E7gB0EVAPyCEAe/OIAoy2nMU+RGEm23K7NAX7HIjbCcErBU/Uo+fKtWcNmwkSK1X
R82fOmMJGyBwgWk0TznxFENu3+CcIiNDIrXLu0el19TQ7evi0uHKpn+NT10n9HCcE93vM+UbC9hT
uei3SRVryrj+NihVebwyUv2uK+MWOWy00DqEpYfowdC4dkyxwYqe4LZ7QyK+I9Y3YXrBN2YvLkoz
hoiXzPqMdRWV7VBsbIteWerIJcbmTIoA2xEnyCp6uckCLKZLxKx9dVVJasFpMkPfsHi+chN5XXZ2
iVLwBQoL32riJHQs97NaxQxl3q1PRRfZTvToqEyutZplkEEjiGCDJWJ8ywf2YHmmbfOWAVnkYq0Y
adb8tdTkPNlTPjnoJRG8ao2GlZ68CeqXv06XPg9pRO59VQHRXcDdeqkmcdnJW9x8NtUEHynNWXdL
dfQFGU5OkSwggDQEdrHgPkW9ADG8CIu05GQtyD/xTHTHmb5cSlF+lgPJtGhK67JzH63+3GqfcVS2
4aRTJK4kVwIaN/l4mXRUzKpLJ59lAP2VdtxnRGGvBBzqj+nDmECyWnnqXHLZ3Ro5gCHUhzeGV2O4
yIzBRhW7+7lDfuPplPbxCC58bl0jZOZ+zB0U3WD6IZHbk7dhHJgHvZIWW30dN02jsnGJWQpUR+PC
FmWBnpSFZVPV2ykC0aaLEoOLh1a+1IrfPSM5thwyD22l/hXzBmuKeDFX15jak15pryVOFJU71SSs
fDYSY5MntR8tqz9gND7Szvk2Sy59A3z9i8S1N9sbByssTy5Y5jqZFJ0w/qYl+NuutTjhmEhKNgrh
ZC7HgkkltThzeavnJ1/zFjaGAJNpRI9qNpxqzmAun26C37bJnexmkl15GCexBbpSUzR3/YOEQANR
gu7ItD4Sk7Q4Bwexr8MeCgjeCqZoeZNNd44d7KkIx7iYdfvX6MZHhan7OfPSH9qa+JwsQvimxzvn
DeYziTMvXiKrwPwt67wJMNagSPS8G1pnpLIdsnj2eZe+rjiZ+yIkoQzT6GKkxJrpNaB4xeMeH95H
qnHMPFCMugKQjPtTcR4WVZr5rW5VoTQbepO+pDxKSKtTdKYouaxZUB50z7iYNvumnNbLlwgKGdY3
YT9w0GpC73ns4mJUS0riwnmBhwgoER2j3+7uN2aXGWmQCbNBuJvcUlDe78DRIUy8DgNWDWmTx1OP
yL+CbuTlgQhjF6oGQolf47L+gHK2rfmxZnrP3xdpOydxCfOcROAB0tyBNbihx3iHFkq5sLCRU0cL
WkXUXGkfGss4gYmp6ZdmdHbkJuei/ONmbKj0ovvDAMM9DcYfS6lr38GpEDJZO1FQTcFkVtc4CzEq
GyUlDUiFLaq961RpV5picp3VTttNrLwmw059d8iXwGPxg72CR3zsz5Nz6ky744ueco1l8sf2wISB
pCHMRn1UQIT3pLSiSxq2wFonf5n4IbCB/z2sRDxy3FwSr/6YTXUApM/KF1u7VXMLQ5Fnr/eM+oyj
gGUAZaFnpPVxZJmurgkydVk8o045xeOQ+th/dcYu01vB7KKut/iaB6H9jmKcMQpD9a2bms6F+Bu9
W5BwQHpU2bsxz1BvA7FYsqNw6DdW6rza8LWDwaZ3cRYPQzBASt2yQp5fXI3rjay60x88Qnu4eWSI
9uO2tFP97AxsLUXMgqhcqqB4nK2dI/PiV2cAmc0Wx8+peTZYsFvUXtembtTb2LInt6qDzi52g6Sb
Tq/u7UPOHOsJktoGcD66GRqrpeK0Ib5TQ19NiDVt4HcfGaEgc+gEfmQ7t9FDHQPWnxfWGXlTvYMM
ffYazyaYjLXhPLW4eSA5c6WPmK/cHuiu8j6z3UQIzdjPUNuJ2jlJ/bKsjXWY5ByNri63dpp82hMj
KNvTb15McDbWRLHptTU9Cg27qJIA7Am5UO5nV/UfaGMDXYiauLr0FWKFEowGrwub4i9buE8ICZqA
YZxEmFOK7Vib515lXlYpy0XY5PROJIMiZHIyYljZfPYRz/8pcrdKzzAy766liLlGVdyuWbTpjYlQ
1sSYfOEaPeGqibfBrZRs84g2HFHSXi0il26xiTYeJReWWhY7qgH7PLeGQIs83c+lQVvKwwv7L8Vq
33x0CeQ+2EDshVln7cdK3uo0mn2EWfLDaf7wIOWQLXlgdXRmjisV7mx3Ok92gulghMjVJOxyR/JF
JtnyOHenl37ob5aFI4oL4VNj2V2M7qYv1FueKCX10J92Gdmre/3oE85a+GrJTZGV8jnrh6e5Qoiq
2ByfRN4BGWiCVEvlRU3eXFlDazYEi2F3CM2yH45WGjk+ScU987Hl1OcoDHuR7yqV/jAvA/wJ6sYk
kG5waWs5qegtHe+50WqJxJ0whrx0v2VOWrwhk/7RlRnAI+VTxkgZTLOmyO3j1ZK70S55OoP/BCjp
L21ps+Wp3gt6DaiaCCHWc7yco08nXS9alRQQFXJ1CX2NXCTiznleLByDIYrabEdyut8NxD7BlSVU
RMkf11Qfw8q3VtloAciBiL+DysJWRt/ojCYEQj9Aqhu8AzOY/miZ2l+ttI5iGL7kELM2pe0lYgWv
rLJoW7XFqZ3FCe8JCS4Hk2m37yYZoUgc6K3X/q3m6FuLHEpVzbxBNsMhl4nz1NgsbMfG2XgeFl12
0qhUc2UTd8t8FKuXZPC6vxqJayTKHZKof0+L7KlVkm5DZuYt5vu0E6nf0qbRfa22qiAt2++8oPuQ
mgptzra2RtNnWw7b3x3LtHHVQDsZYaRMfBgX/626yQkp4+PAXppvXL8bJ7Ef44GTaG2DrdaMN/ag
vZcp8zgrjrxwKKyzPauvC6nVmeE+2rGTUxpGlMClArxjeJVp7QSqPn/oTcctYXVXB7P/ySsbmznt
8lgBBh+ReD8LwuwEQ9aT7cAA8qySWlAlFi1K0foksSRaHZmlwSYDCYNyxVknQQXNv2Z9Knf1BJpX
N84V8p6txCFl67a6URpEiKQsnKQUj4WSmGgk1JdRYq53udJ9S5EF61fWhfEa6JJaP3gIjsXwlnqZ
F7oyj5AO87NTjIhYCbsCWUILjW6F92NSn0e8MziAZeaDROrVCeCd+mJJq9ku1pHHPV7PHBpSPkrV
x/0WVApr+47D1uq3sRyNTdP0v1z1L94NpkHT2PvD7OYs0qlY86T1thmVdTPIn5rAlECpYzgLCZmE
RuLgsFoSHkZMu8POoIhEb2SGc1dQodRyIb17oaXx5ieoRWLbLeTsLJnJ1HCQr4qef6cMTfMx65HS
C2PPaYGq5ByVTCCzIT7SBjmbsiXzz5PxV4ECL9CHlsuZBKBmBQd50wN3SsvpSRZlamkvfUq/Uyk7
W+te9RgplaJxE5mK+ZrMgDTKTH2qsuV3Mi5dYJfprsqIJRt1Scz9Oo+pLchoo8LPXyl8xbFIrEhA
lswKYzCPrtNR7S8T6TrbmuboYH4M5p5Ej9yzJ1Bp8mVijEsb8g2FyfKl142h1bpkGjBK97xvAeiK
BvyR+Q5b7FjbaZDd9q1ddH5kaHzjduOwXuSC5L9geqWnATiL73JiJsB2AlUnJ7NPhgztO+4eQ2M/
rdUnVtkL5Qg3RjQZZ3Us5KkEHlsQr342VVJI4sip/ZnxO76LUGTZlakFnvZlWXxzhgncWx9eudyy
PFY3wjMeGovRmGwz2OsqEMnIAwolkyc0AKfacB+McsL/qXtftjM8d05zK7A2KhFLOiOr1cCcCD2B
orVLMItsxlr9HnTIQQxrSSsTvMtKlfySmOCYBDAVXvA1D1PO7IcWu1GG/QIswi+cRNlo4/jssNPz
+waMS0EtjfLJVgOjy3Zun2EAm0vaEYssh2j4yrqhfTSHndmOHY7rGCQkcOpW0YkJctkJ2KSDoEg/
oP3rggBQFtHnVIlTIx4MtKWBy1D3zPwd+kSLfq0lWAryzONiLEBxpyj1vZw+Pvf+EOUQSsnRaqS5
z1zlGzLg6KvpKyiGjVKtmrRudbNX6Ws5C0ggkeU3LUWXhc9pE3lyCaFe5FABWpufTuqlL5iQSToF
X+Gp8pE9OhWGS1WPsPd1FAaLijie0BhCNrdzgNbSCUYYEZjxablXedLC2emV+rKjD57Sqn9dHGOn
iYYkk1F3GEEiK5ftbwsjhS8bG3S9JPLW4QjXnMTc1Fnxa+wUtLTea1cQaaNPTU6ODVmrXdpGvAKi
xBUrPbklQdAy+7BwP2xrpSDM1YLdayfXWKOv08Q1hcHsyyQZfG9sGXNNgGsGUjWzrAoM5PioDxMZ
aFSmvovxSm96ErRmj9paMx8B8nBiWHm7BQz8q2ijz8bpHzOPxiGt9Y2Tvc1wiv00p1ial4Q8oiF+
GEHsS94RhRt3w0ylCjyqHZ2kF3LuckBPQ6B26avXclG7Fr0kSIUJim69S01z28ZELBJA/lMuJZ6N
ST+kBs8+3coPbrQwT/bihNu+M7eilAl+rYSCq7Z/iMgT+zadPqwEHYsRq6umttonKc8cNFB/S9fx
SZXyIVmBy+uVYxbNW4aRPxb0uqCL2odIzs2JZIY8mBQ3ZxC2U7Ki36L4G3zpOvOJE6yziA6a8q4M
ZJLvkM1RS+jveVtYvkgzLE+FEhRJJfZGg+aVpBd9tqkeBl5qr/LCTDNoCzJQvepg5e5batHJdBoR
Z061QqwtpERehLvC+Gx4s/xxcNc59WteuFagJmYWEMBo7dsel+sir9VKJLBHS9sVzQ8IkEM1NXtr
6JWniBy6XWV2BJRHjNtwoaZxuTGKXh6pAj7jWWJ8W8ksbi+QDPEzrBZmXUIhAdfikw4d99Cc7FoC
n2E9lHjKiWMCzcPsgclMD70e/+oXWJyt5/5Vhb1v0XRWg/6nl+4eIsixQCxrznI6EtbzYLc6eV2Z
mW117ZzM1KagszveJDQVU/Hd6vA5ECGDoi55zkP+Cx0M1QF5ipPf60A6++FnCAXmt93oWNEOe8xa
MNnnuiIJwp2+oIzWoTcXp6GKPqGsAYKd4jxcKvNmakhDE7Mmj4qcJNGxkGKw8TuxdQEKxKXTE+Y2
d2V0WfKRJ6IJFB8cCRvdW9QbaDtFTCROlvDOsM4YE2QdixpdLDd+5zhOZPN3rAonrMgNRPyyBEVt
Ek9q1Ew5ouWpyZliDN1gQ4ikStctNFO2lxNXxlnWtqN5gz367bIGRRIyMj6hkwXIRwCwnTQHwVYO
9SDbkclQAVZTN1FoJt/uVI4hUHKFpxy0h86cv/JE9LuelzUJnP0IOJxcvDKRx8fpAnmZhh1CTwul
J4Jj0CDYyNGsUYuf08x7hS+Bl5m3fWgVa4/siE0saTjjFFVbcaoKJtoDosSMHd1LyTLKrweuWXrf
XcJ5NXRcxcOAX6BV+9+qG9MLeO4nhDh8PnW8T0n2COqOhyWxDDcHvdaZ0QLd0Uj17WwMW7Tcco6x
iRqNPMUUUx4gl7ldBCvC5LW3KVJiwhW4aNd70vM2aTo+okMlJmoujdCesw9BZZmihziOmrZb6ro/
6FV+yjN5mhHEqLu2pi03BiiSap1D096WMn9uTdUOFI5Bm3gTX8T92W6keVimiVhA9NiM+xmuYosB
otAQhqO/Ee1D4h5hncu0A1H6Y5aceGLej700tzYhQ34Cl0cYeIdMJGmmrjcbRPdPlUB40KDJmh0W
SgAr94LpeYDPJoL37hIFXhVcHDAtIqIE/GLRGCsYzckgd4g0jCqwNX46Rk/fMTKHlVDp95E7slSR
iBz1CcabgewL6kYV6LW7N93mbdbmH/FOqFa0Hw3QyCLXyTrDdYdUvaousdMelxaoY7+WhGp11kjE
gm9dwCvSEU1h2o5RJKJCpe2FtrEZPAtVAliMbe8cNSE/Sqbwvo4GWjXdb6e/Wi0czsxtvkypfyML
2dY4EnwpxM6Vpb0vdICTrrQ2tlOWIZrKnW5HL1o376NeNbdxw6Yvby7Dgs8CoKTpayA6W1X/pXi0
/hBMMLUuDKom8ska6zUv2wW6eP8tQTiLtHConab+0JllSHYHR4CkOkASM2+gNwI5+M4GnnCmTnmP
gfAKf88IK6v61fQxbQXa420qhsMyXOv6KcqRBqvxlhE4Tc+DxNy7qWfp+l5vvSvx/HdoWFplXo9N
3x7PGFQnSikcfE2GBLMUr/Ark5DRyq+GQBUfPTRDUgvcDI8q0NbP9jxT76lEzMoOWYvXPbfcSFQO
OpWSUWC4H34sd1ssbvKKNyXo6xy8sjO/mw0qy37kiiSsV7ALL8Ix8bwwVlCXjZkJQwvyfqt/sGP4
qtumZXCCA5Y0doe0Tqi+g1gblktbVK92hy7bm8wNGuqgd9NfdZV+5027o6TpA8SsxDoOzP+lrGdQ
1LfKtkATlo9TRe8yKUay1ebyZNSLiRgPBmC62FBEXDqWjCVN6+6QtJe70lZ3ow2fNAJwdmVUxe6e
x5DJwq43TKgUDB89r8g3lJvkcXJTmDV3XWbz8rwSQbqhn8ae4bFe8DDu2VunjPAZbLZiVfhvARst
D54BXSHrkxMUKdgb+rJN6+RPx5aYMIz1EZ/yJi+MUteQ942KOMdIteQkWXbEOpudTNMvWiGGoPTs
Y18TE0/u7JeS21/lJOgpFvNDabmcgPIZIcpDh9OcgievwljXv5URAhVH9Wu97jDQ1hV+ozfZnnYX
fKQR72DksbgDTiIn71ObGSCWgBhu7j0oaj1zUtFvHUP50p36y9ONv5X5ZeTMN/UJFBTNxbONTEbB
Vcb5P7AUV9tTyyLH71n/7Aa7fY48tTk0QPSNqBz3bXwaoOwd0Agx5lRaiwm+W/PHoj9pLtkTdPGl
Va9SkcMuUkmWqdmJRC1vhGUPHfmi/UuvKvjVlIFbK9pA1/qKuCM3c074QSaIbl3LMZ3AuaRzXyA7
1I37m221fYHVG/WQ0ZtpeLIzA0AqqnwNVC2JoH6j2mRajg9FFHq2w/lH8EAGkIZ20QCay23CTFOf
dyY8R0dXo6srOiswKQbzpS+2mVUfGTw/Nr2ToahQ39RB+RHrppQYc4tTmSF3VLK9QUnghAREnFuU
7i2AJcZdJuIt2f4Ctzuea8dsnpsr8aXWCThP6VsaBB27Z65i9bF1AzZsBKpMqk/Sfx4rRId/1xRU
Zh7W9R8+oOOBtF1bOQ676bfTYL9MsM8l0jjc6ZbT6tm7W/g8l5vJaDKWIncMkIaikAKjzonpcT/0
GLQGi0yeDiw2hgxldntX+MON2lZNb28QOxdPWteHyIVIEIHiRaydAQPcUapr1uqnoSuGvWNb3dMQ
o8fzFErGf5+qBRaaEk00DD+CUBxF3deCoN9O4M/+v4/cqPi01Q4txGqcrMYlvjI7uqpMlFfpKYqJ
2KtaMMH6fClimo8EMkTgOPNWVi6eF6Arm0qXxvssCf9y0ib+B5Bx9TywLTdFfrxaUQRbWqLD0Zh3
uk5oB0rGdBKoJKRu7M05Uy8lqsOBr1wqN02PLMxMVoMoQKvatp5z+4GhmIG+yFmJun1f7SAMP7TC
k/SdaCOxXVfb0TDbA+x8kG06mF1VTaeH/yHsvJbsRLYt+kVEAEliXmt7W1Zl9EJIajXee77+DnLr
St06EeqXHYCkUhUFadaac0z27cX9ZCEEU1lF6g9AaKbQ7LLyYcwmdPB+/eIkcr4mEnkCsmRSxNX/
AwPEvmhsxTYDYNb7aUbeeyOq0HkzTyGLu2oJK5uMaMEQRLczylz8gMu/jGnYEHMRweLyh43vamDK
FkGHoiGnzacf9zfS+gOxHbw+RfR9kY9+wsR2O1MidKVJ9/v0NarmmjWnzL7lsSDRl4CcMtReb19m
AP73JRMzcClj/lrGUtwJpqjnDqkFbhe3OY9dk58QEm6m1Dml7JpoPRJVa5YstWwcdjvRNdBkdfku
0I0QYIYPxiGSECusc64JE7lHFc2eV3N9MmsChNlG8Fftlc5jPloxAzq4oKIrp8/L9S4RD82kv2HU
JJjN7wVO96Hd4gv3weiZJug21sCDSD5yMkfvAX4vU3BggqCmvqJT3NwrVowivsxlP9JNxpl9Js+I
nabC2vSyP7eU7a59M9UPjt+yp/eio99Tu4ygSGyUwR4JfLaLtOGxirtzMJogibBezySBrfxwkKuO
zKmVMrcGXpZtyr7O4Y5iD5ktPWO/ar6V9vDR9BbrB33M6FF74XwKKm2R0iIFFSZfyQFum+tGfCa9
iCDpRGqbm8K/9rz5YWYlQaQf/RpBV88UyqQrK+TYkX4RMZkYTIERyFv3OCGrpb2wZN/gp+PWV9vW
Haf32UnyDW1Ue09fcXpv43gXQohstBATpVdD5iTOsVmTA4BWZGZpoRXS37aaEEeKp/oFsW64madS
vkKg+KxlgH5EZHk3yKy7iXs/foin0nXRXGlLrZ+p0CeX8xAH1loxFSjWnHTda09mMni7JC+WN3iE
hgLOaaU1qD9pygVrnUYVReicVreu7wEugS0MlpVOAFisr9BisQguN7EDFF30Tr4evNFdoR0OrjIs
wwuKl2Ytq9m9o/Pir8uyHPZJEX5hsFhi8Oxxx4YDbcJCMZJauRqckEzyn0yjbBLf816QmUi9ae1G
BCx2bfSqmQLnFV6mY1mnNik6c/9S6AEtZt/uXjxlhWqHsN5VaApv0QF4vsJtC21xFyE8fkNNH98Z
o5PsEvKy2agHvKYivjdxdT+AD4dUVCGnC+2geTTIiYazha7oNsaJn+eoZviJdb3DmpBs1PBl2GZx
sB1MV2VTV+fbrR9qbzyZBe22RaIbayW7FFr4lw7iE22Z+slVvouEpMB9MDR/qxHFSRA5O5Bdtnig
9bs014utFUbkV7oIWy7t0HfHoYF3SrQ4asHO2ksj5o7PXfvi9689zoz7262YIr5k39HvIfb8iE2A
o9jxVrUbtPuWceS+Xj5gs8wEn6HZuV1Lk2rNd+ntipGeR9Z49T2aLbFxioo6+sgCRqV7on9YMcZP
n4X+7rDjb+NBvytkG//lWX8p8xB4om9AZCo4h3AKCEVOaTbRlFHCbTHKDzOq+6t6vbvQ/ZAm4MKW
mNkfPDrbj+KFPBnfqTdUc/PHsSnhh7CIfnCq4kvrvTaBMB6o2ohPWEbWSBO1w23QH4ZoeqSuPmQC
bSI0b9PGv9iiMqgNoPVhCEB6iV2d0uMU6YuIpJ0OytbU5q59LO35gbGcmS3UXO3Q2uwKcdrMBy8A
etSWUf/Mc7dX6RTuYgMsyDCi7sojluposSZyD/2t5gZfvdSYv4i6fAbH3bygb5DYREkPVNeja1yW
7ZcYY8JGS83pUEw0a2A11Ae5bO09KxBHd5jIpKTLk1InGs6/sR6QxMHyFcNAjcHYMWuhtQFtdhsL
2d11T7r7IZacsDQAa9AHoJrG4SXvQbu4VCSAFfrjeQggWLUshPa/6AE1ol30b2DeQyPcklGPtRCR
xELc2dzsFW5rCOTtcX0l9GYTWoZFAaL/Rviid6imUt8h6LIf87oiC2SS6dci9GiE993jEHXiLraI
JimZRc6t79uvGP/uFqzQ221akBHT2BJiQK2lbHZ1htliDOV9ZCZg5ESfPzR9/w0GNY40dWlix4Gi
qjPvPaQum8aC9t1jUzecXD7Py4ffCPQDVe4cm57e80i9vxzr9kmhL8g3OLcx07c6G9kDnmNqRXn1
MlvEXiZV9HUK0fB3iLyvgszIi0ILUuNifp3jXSki8abTp7uhBSNNS16Xf6n+gvqXuYcULGyHu2Ec
o6fe0S7KeKo1ln6IAa3AoPPEW41GZw2K7arhulu37GnFnUrkMzukl1FULn37Dn6bSQyGw5ptP4fm
pVs8VSJhn+NEi75xqvsLfneisyfPfiVpa18b6blg7HjCc1k/lel8VgOiU6fOYai1bO1SDthUHVjE
sEY+SA/NvzK+a88QGvayLCf2o/Wwt/WqJ88I64gHW/9O1nVwIQ3jDnZo/lK19OfTLqvPtWjzl3Rq
uk3Og7sVng5HmDtwimgBxJb7mQajfKbCKZ/LidX+nIyP/XIW6qzqlpqoNXsNSuuueJ+Ciz5G1Uee
NAnfKzx4xWw1dP0jr9J0PVDsuWpE/ChnEZnun8y+1l/HTorNzCDtS/9LWJWI/wrZ3DfLmFeAHqg1
AQi5asp7WaTd2syL8s2znC8Z1b+/q9fckv3fUuQvJr3ut4x9/VoX3kBMV2CfpJ6JjbEA9m8uv9vi
bQrth0DTo2tNrXSRo88kkLggcsBYfs0khPdm4cxNabmBEl5/I3MNgqmkzw7TA6ubtZ1JUiEKnGGk
H+3uLrQ1/UKPpaC/D/lAmGApBSKBrfIMy+WU+BWN+ja1L5QOwdGjgoFPBKKSZyXze5ZKcwVWlAa6
AnvbpXFW04hF0btJ6tuJupInFBRvP4dJvtVKhWRaQR+Ts+vHt4hXdU2XmnHEKzjs4yIYT3hlf2UG
zW48oQPsvGhLGg6rD6EPrEhj5i16ne/m5JJ3FZbppS7L9Ezh78OP7c/jT9u3MyXJXuShjg6ATeev
P8CVmDT0uctu/FZhJEY1sozOw2gl7F6CcDM27v1t1BVphdK8mONr0Njkl7Gteqva8C1Z8svgzKzk
iOYeGoKktrxgo/zCO1h1lr52nrFToBx1ndygQzrjo6HLI5/rPqarF1B++4VQsa1dRcJ4PUfFl4nR
cmWZfvRAsJ1xMCTLkMJP3dXULQq8WXbBTpTTyWZH+eI5dLIHvdAPXmr1j15r/90Jm1W8ja0ABVM+
nNIF/1T3mjy6s0/vbjl1SwuvwtQNmHKpaVE57HUITGJxKHqZla//jDQz9P9F1kHbAnTF6gUgC7Wh
f0N5HDaJ09CF1S60UFaq93MUuX22Mn5py9sa1/6yRKHPeiNNVK2u3/noKfcKX9UtNbLanYct9N5V
5aYZbW3XGvbSnglrlRr5b1Sr8R/x+x3dcF6DOGifioJW6rgcUTyb0b5Td8hbClVOWDvXIQqpjjMB
CLeo71F5Thu1KRTVN3qE74pWp1n+xZ97NpkRRUEV2G0hplvHTYpG7ieWx/OKgcZENa4gs+ZIvsby
QwhZsr0GB4rCmfzTWYorijuG4VKz0Ot711uIpxxrAy4HAtHZ8y6uzU53bqkqzaM3bUvKCdd8+cCI
QOnoS1xV7BobuKxxpZ+oIrMlH6MOAtti7s86OlbCtYOt3pC7jOXFwG41FtfKBH6q0heFVnQr6fur
RsRYrgtcmXEdmIgTRwu8lb+aXcBSlNvonKsteThYxtVjpW6E7nOMkvIlyAh7qgCMXf24do5zBjUv
tsDKmXMRAaH1alDrU/0oxyb7ryw68e98hQWP51qO7gGNNF04psYSx/UPoE9s4iAmoK/YmWnIkFyZ
wbYeHe5gP5VP6qNuSTLrZqQULFfvWk3/iy0qeC24mSs6lRnSZkc8zhkVwCA8BieH7KxrCVP3yq4u
3WCKkiez6dtt07Zf5iosrwmtFl5QOvZ+2tyzBEhR/rXVvi0xQ9+Y6EU79dtxKLS95YB87JZtWZfE
5FgofHeNvguyUP4AOTh/UEdmsahKUQDSQImArvQZwpOAbIblKJ468RFW89Ya6/7Mira4jhQL92Md
vSvwXui11qXCFWzmQ31RdYeM5eSd5uo/EjHnMfQxlyXv6g+TqiH5ZOhtJEPJuzHoYpvDCt+q4Ohh
SR8MDHTnTkoesBnkV6uPorVPGNFG7a1Enmfn0Wd+9kVgrUan6V+WqfmKuPxFnakPfTwbWjUCcrGb
uzzD/6oNLRzrpkif86Gj1ZfUwt6JXH9sZtkffZtAqohIuLUh3eQN6M87AGf3OAuNPhtGcK9z3HfK
TvQIJuSwDPvIfk3CU9HgfI3cOrsQrKZD3eQop0K6G4p9JPp0f0uhCvUXfRbugzP72vNUQ46l9XkH
XLG4inmg3yUSivFWVL757Ne37G67rTqN9WZPnNLFqybna6P565gq3fk/hkV7QZz+E07lWabNisU0
LMeC6WAtwan/eJbFEFrNmPnWUXOn4cDaxDqlAe1kFQaJjm6VsY7a9kvtbtbsZO1y72+nNHi1I+tw
sF7kPsUtgpoFH8hJVgfNp+zVbLTmEo8T4am4emRPXrfVVTtctXDlXTS8o9VWTyIp+J1n+iO8gYza
UHjQkjF5MariqJmetRdeL6+6zWTr9+HwCfwqqMncH7555Ex4EE6eCxZpROi4835e0AuF5TNjM7ne
SxmyXcob41ksR6OGQLq2WS9Xg/2qFliILI8IGnI0mhn+OFobo4Ve1XBc7wBCi9fv/1H0OEPfpiUT
uS6a5jGZ5uChJ71CSvt+wO56h2MNtIhp09oG+hRcPNxupayW1uLQ3NOzOqZz0J/U26s4luoIu8DR
FD2pxgWG+g9U8xcTnRfDNRXfjpbcRLGUFwNW2XhR70niA3iSA2Zjm/RrK1zgKgsHUH0E0fIDh86j
kaeszX/+o9s/VxnwaIGMO4AV4XbQQpZYSX0ZLS1+gs4RbH2jm9eJ6XcJIvgOTU6azYdeS3ejCIZn
B7TCIqNOz9Jw03eq2yZsiNM8Zjk0f92/61EKXbK81QkjLl4IubDIIAGsUEaDOBQY4HdONI4rTE/+
SX3QuEaRLBFI/LqGjhpBhkpirjG8oJhjGJ+8CU8zoPOV1aEOrM02WquS2DjIyzAa5lWtZBrEBzhf
WcEbQ8JLTe9Voxh7IdisaIhkqMYy+WRM7fdi8e3ntbNhCd/9F/Ftgd/+9kp5LKgcXSeIiCyy3+C4
U1QTYerp1pFR9KxARFIM+BuNDNTc8op0dqlt0df/OA0SBA3Q1wbROqfCc/eDofUk3fz/aVWJfWCb
OqMZftHYaZ1LuHyoI8KDHVyR5M/jdVGXGdT+RqdBBXVOkyc4DOIsrPgGM1FEE9qhgvheZm11qpWx
dvnzsCLsf92CZYa0pANeQyeByTD/BytKBopmSh2ki5ivOEabz3PvhUsQ/HCNfSOZX7H8c+7NxYNW
UJmxRqu8MPOFp6odxJZM3Oq58UaWznYjNoIf70e7Ykkt0GGhq66GWXjRgGbALKDhA/RdMq0bFEbs
qnMtr7alXuJyNezo3Lq8lzBeqrXakLQOz089xsCG45JKWhufIu/jz/fg98Ra24WKvtwBmvaWZf8P
9q9DgJhF9tQfZG/Z11uOAV1IkYnwwerMxgRiv6ACFNYsElEJvhPl1PJGA1HU1yzR8GsMHotNtcSq
yti9u8UbZMEYn251C791wbbIkWp0Z1TfDBmXezVXB6aGo0Ti41+Gh5pbc5wm7wUIlIffZWlaSHxA
mwFcZxLPTwrjODoZgacslPdxm9LoqCkBD+Dbx1Q0m2QBdZXkny+LmuIYLafGkD45zeA+2KjGnv98
A8X/vEcEmuq4NnQq8kivVeTfP6amIWTfEULKOpaheIjDyUSeReZBUHc4hisqnUS8RCsni9O7EFP1
Xu2G1YfaHA8pUgSxbPpqp7sqPoj6UGgQXvuW7kJtH+rBQixl2No27vrpaGfWU6GN87VmseJUFrvH
0AFAiI1fWvvKneeHHOPdDt2Ntq6Xat2vU9VFaOamWP35TsAk/9f75GIiQAcMXd5zBNt2T/8tIgr5
WG+yHmmOxiSNQ9KL6WlaiJAL5YzdHJsQmS9MRaQHSJhf45bbUSXZ2ofN9AFV7iNImo8R0ePX5SAo
CUCtUwYTNaXkbQbNNyOPPMPeD6StCyk489AUgzWeNa9CcpE1p7FN3HuTlG4AxzOUQOy+rKKQHeto
4J6kL8p9Zejzvu3GkdRfC+WZkW+CBW8YmXT9yEQZ7gr+L3hHZvlWdtRYe8e12Ua4xVsoDWY9Aahj
QIapl+g8Pem9Ftr3uIvoNhA+UCS8zrR9g+c4bFD9L2N4I98wMw30c5hiauamrTHYDJd6Fb0nLCRL
CtVnacNmwKrYXbsx/kxcywgVpnK3LChxgmKE3FVV0T4Zg9s8eeMXaVjyULDNfRm1E1J4nJmFeSp0
QWGi054SvAVhZOjvuEHavd77K2/6FBt4VfhrPKSxpOmPwQFcWmA8iSVPpdPpcHYNLLNbwMvs0sEj
pmNmLAuA/2vTeziiYpC58VSYVfDqlO6jKrRT3tTj9Hvsz0DEpJ1eJerYpaqKnryHDQNmduXhf7hf
/SNFIceuFtvNj+qIqrfXekimfGEj/BcyftAm+aFKdL3nFns/bLHYjXO+WwwbK7tqKXxMKLXP2RJd
qFdfkQ7Ig9pSAnvc5D5omACU8hUa5T+PhrlPV5NTGXe6Q9dItY4cHVDmn9+H/8n48zyY1cygHtVl
nci03/bypWs3s93O3mnUKeAmy1jl2ZSXRYZwQG3m1TWnNe4850BDOrmVytTg0FpOtU9060cNrZSS
xaZLfcfBwndCn/kjyGWUn9zSNW9XytZ573y88goEQsriOZjZepBdpW3IYa+27jDDxooIvFaPkXqg
phLD9YxHfNdT0dhPjmHQWv/zvfD+TYhmaPBM5ljPtYVtsyl1f1vAJxOg/VKQFUQq2uOUg/7TSe44
KKCm4czAT4z2E78wCyw7BQ11faTQjtB7ag9ZkTsroBnLHFK5B5UHo5JhFH5vJCym1qzy3anHee8E
uH3Q2GNniOR4H09OtDWWdTaI0BgfGdeCzIgQL2KqcpyGkdHcTaysn10/86jTkkbcleUbi0f7NAMZ
wr+bmE+wMaFmJFnRntT4HM7mBi2SdlwAPheiFu/C0f07XJbRas1cx3OK96AgGwX71EMf2fGVAENM
JElIXA6X1IcFYXDjyIGt389r6q+kQKEQzBF5s1zXS/1ODF53scm8uzMSZ/ycJK5BC6hN7ulU6/cU
9GG/IaZqKZ5+A9lBxE+Wv+mNnLYtZk2dHuitwngrMy6F2djM3j131A9m3KUHzj4ngpLCOnK+901m
od33zH43Jrp7V2Iw3ciq1i5aVB3//HCY7v/MoTwbuiGFAUJcNwz3t4mjRzOe1BNlg8CHq6gwSaRj
/S1lsej0kWTnuRFscq9+cyrZnVHIeHemXVlvQBAZrIQEslI0IC1IBFZHA22M1RIqm9h9/WxJ/8f1
X3/j11FS/I15LSBOrGMyEXQQikQ/t/SSiYfqhsf655E149hR1wJZwheM5+O4tFdnVoPHW9FIb4sP
VDPlDvWncXEduwR3wZGkq7HUuuyUSL/I/zDT9tQ2pf89TptjOXvZ53myKCzG+p3JHHWiJHECswgH
S5WraoGl6raUChKJMVjFPJAjIYcuecta+ky+3TPI0HjgB2fFRwxdU+zCMBeX2ZkLKqOueSnMRN+S
CXfyG/9JMw002u2yd0xEWZ1qnwppmY+bhr3dRzclm0EWDI+IxVfQxJqdRZF5o+rgc2I1O8iu2uqW
+QQrLNzUdfLcmRE11YmSWJNMb9pQjtgw3PnRjKr3YMncK8ak2wT9oO0LeInrW9RNMGfWPsuIcUM7
CkjNFJ/SACpFHKQorYg6qHLWFKHnPJmz5T8WEz1Myrhvtksz+FZVIhcpZcNcIpf4WaMvokIwUUEC
Iw37gRtQYxkrfhwVhM7JNEE6by1otThctDM4ghvCLsZlRDRro1+Xy4yrPqJRfkkYX06pTVCSl+mY
JPGnUOXpWMe7yXSVNonjdcePjC2b7mwUGeeWFgF+fJK7NbJAp2jRlBvUO1G5afHe8uhUz1pabfyF
Czfz02OTGiUOIzs/EkKrgXNJBMvZukXlQHaoV6LYTKKxRjRlx8c8McAR6H39iDbV2ARl6a6MRfHU
YAHbkIEImy8zPuCZ6VvHjLW7VnSsXfp+fmxDjO1uRzwlMeKqguuWRnnRNUSFQ4WjmLbQl7QxPini
oz3iIBRtR6yBo5FTp1v9No+oZmp9Mj3/dpRj4xDGqJ+5/w9KHoUCGqiqmQNWEcEltmwNQkmUo6MP
w0viTvV6Zq+2QqXP8kRr6mk/IxsWwn9KMDN9csq03vFVkUKF3MwxoHIwf+RhR0DKUkPNJaylSdOK
/UwD8BgTattPQ3OJFrCCg9t2GRJBfr/KmBzsH3FZ2P73iIZVp9sb8wzHNQ1l0N2nIMovBhTsT53M
sF9N2Tevhnluumv17Rd2SwNu+c4rxAxbcyI8Dtw1Ev3lA6PijyN72BaJrZ1vP9Us7eGiPgozmnfC
Kb/bmYcTYFFTTzOStjtda4vL7RDpK/IBpoDQASgamojmDqnzQFoyabZJ2+DZYE0vCvNiJiHtWGad
YPmw40etoi2rGvRs7EhNKPj28D0/xBkO3j8P3Ib+2w4aVaUj2EBLg3627tA9Y0fwz80PVBuDWc04
EiYQ3oNCwYTrld7GqcE3J5ouiAUU2qeWzuU1ZeMMEMgkga0MkEvXnf4wJexRtKggET7rHjoBxSrT
2vCbX3/LdGRRemuAdciiiTKWVzDXep+Nup0exPJB2cvY317/GC2N37TneJnzgn6Ja/NK4yCz7pJ0
ACdvm47ahX1h13/FBbYHowQrhZb0sXEhCqA81GjDGsMuxrOK19+7+iWtFBBtTB8IR8ZCc64O5Mw7
NY4lE8KjMg+GQ+9Z0PGqqtuNy0iZZumb1QJKrmb/79wAmYFJqWPdWnt7w62aFVoh3M2Tlu1VKOQ0
TeVlTrv7MGwO5Wzrn9xJ5kcSLKJbk2W5DphOssL5xkZz6YW0f5FMeKW37j27DreyqUNxVyWsY+KZ
MvDdUHbeWhjefRQR0qQEaS71OD3UtQ9qq9k2oUl4cFHorYI0wmcMXHFFyLV7icp5PvyQA4RJefDa
jhHLxVRLAHubbXX9W6uG+Mrs/yqaaPyPBpi1PDD/qkrpLptHHVGKToq8YS4P3D8eqK7EaCpsvzqO
+fg2TQHf/yAsa52n2TZNAa+jwrUZrk0I04tdbVEZ3IDPlf4lch7NeHS2ejLqWCZ963rjtwcVTntV
70yMCKHkUvlEliQ3s4XdcLApICApyz8qPb6a5Il+t2XMIjD0Pg/6AJMxiDFYoE/yQtc7Jt74WZ2F
3eeb6keG+d7x6vDWyTSKrTOgcf7zq8bc+/udMdldL5tqevtgh83fVtDjbA5EOprRcbDAzjxGRQ9Y
fdKLS9eaN5rfbb3guPddNuK0LrXor1Jugq5z/upDFotjVfHkyXo82EubRMJf3ssx3he12GgLeBxU
V/2oGyI7B4AVqrS5iDB4YSxyrmYaF2fDq0F2x6ELbm+WDWvxKlsFYvYfojZaBQtpsHTLanVbCgGz
AoL0c39G6mRyxviDC8r391YS2kAjmWk/bpvNSUS4NCqsjL8QlCZGtzs3pCApG4lKD8yUq18KlTXY
Voe6TbxmizBentoitk9dgR1WrbKkj7EiGtLmBO/wNZBkueNI6ZpT69cPw/TZYNsPnt385LTmeMl4
dWgHNdZptJB+KzIiHI0a8p8dbdX6S324n2+3nq85I3OIt4x80Tsm/nQHFbDZl0lkY92Oryz4HEzu
IzI4JPiZPUHRKEpg3g5VEzw/ntYeqJOcOyPF9NvBdlTI23oJC8KrzjPftVAM2JPukyAs1/7Cz1cf
7nJkUOfe9gq3avUFta+6xHyvdTWmLq/cEDB7FJ373EJmpLy+aKrB06GJVDGg6egjCFBwXctMta36
T4htVl/Zga5ZrM1oV3H5wdTq7xSJjRNUPn2rC9adnrDzg2o0p6NOKdQpyAbxxOcyyRiufFlffwQr
JZiUMDt0q7mrQGwohWSJUBCR9cAKNapqqG1LhV19TFPl06f3fpzKaCRxuU79HXgLTF0jvlI10Q/L
bK+upVXbHeA+fUZ96B+M0bDufceoj3KaX8RypiNJv1dHs0k8YSIRtatT36cwewM3myGe7F+3Htdl
u4vgndWqbc4L99ARvbYDkA3gU+akrrRRQPDTopoU9FA2oNLStRJR6k0ASMZpy51af6Fgzg5uUrzE
xaZIRH4Ww6SfSRTWz0DSjHNAt48ZsCKkKzRrzCJB8oDW0mDAgn1hoFs6/gjZbXmnLAKEKZhRa50P
fx5W5DJq/Gu8NUHMC4fEF093dTTF/x5v1Va90OtF6SJOSYgNAOWd+UkduZrVXJlQYvSghnxpK4k/
K9Xg8Ruh/ZK24YRnLJrWxnJaxW1+mgZaQXrR2S9zEZr3aZtd1D914pE0B5UqcXMCFCM5sDrAiwHR
6XvVTfhkSnpHywfameGCySHdDR6G5hJdJrwN8anEnHtC1eGvhsDRPzKZFHflTDJFPNTGQ62R++GF
pUGsd1DjFQ7NH3Jn3636twFsh2qnYFxrQO1GzbMo8uk/Rmnb+u12LqVPk741IZK2g3zgt/UQY1FX
BrY3Li25aWMuS/ESNgM79i7fgXeU26AFKkDN73maverBxA39amOcS5rgVcrWfBxL+8Q9ka/FgE6v
a1xQbsupaWbTPshm+vdlcigar3sDmoD+jrCUnPArwYPz4UwOQeGpXj/2bdRiM0eXX/u+f6gQvKIC
ZtRHsgAL5OtU0RK0M/NBLSR/nqna8M8zpFoffRC0D1ncGHt7qtlALcEjwqRBnRjZ31RChxONtXFb
tMI+m1E8E+MUZgdECdUl8OoM3QESAjnqLra92H61tIrI48Qev8qsPyKbnP6jV6wUMv98ovkVwPM1
LZu2q2c4xm99LX/I7a7P5mmbFt73X9kfxPOFF3U60VfifdhHue1YmPw+kTxDCF6i908E/wCz07L4
r8wA40pf/jOq6x5SEi3PvI/0c0p81DowMGPNBZuOnnkTkAP+B8zbdnAaZjgnTtqck9ws1rbaii5O
ByvxXydk29dmOXOk80pIpHNNCi+l/km5DRz7ysLNFuJyIcMAUYAdF3jhEuOpWj5Ms6crFFv6Nkjd
mc53BNVddiDvLP2prfFNTdpUw3Eb2v8q69u/V2ekrguH1b1jmPQ4iFr89xhBHPlsY3umoVncow6f
3/CyrBy1SlUN0IlEoV08EdshtKA5qOqZ8PyP0B3FfWGE4jVDve7im1NbZMvTGY9npuFMD3Z+mzav
vbStw6/rYattp449Lnyn595N821gigRYb85q0BzTQyOfiX0un7us718Ekm4q+XI4k0rUvyQDy/YK
Q9MO+TWuCxySlyjNkqVq5j8U6O1wyrBdoAiBK4dyzxqHeLqrsTDDzsQzg1qzfSAqcsuvv1hCPogm
Y3Hy0jNaTwkNMfW/asS6reLCMg+3U5tSjWFk1Hq78cmhBIQPgZji2jqElSxOA1y5tb88GVRx69sH
GpLmnFV05OO29R5CmAPk7XjsNcrx7FX0/N0ppKAH2QlZdTHvB5qma1C06d5cWipk4IJ8L6f4Lk4n
4PVtIlkn+4hyhQWqYjST6CzIEJZN/ThkAAC0kSlsVr+zBJB/ZPqXNAL8YPXmpz71HvxubA4ZfLpq
eUrVn/88IyTB3di2L3aNjdtksgNYISVidL8eMFobU3RP6cS8l7XXA4VzWMe56KSHJk92A5SxT1oY
QZ5mfLZl4m+tWiexZhnHR8QAfUeAKrKke4SlCPaCFoMx+8gPz2drFjZmdZ0m+iVUPJHbls2DiGT1
Ifs0oWJUx3v1dyO00JGcgqca2SA76enoZ7MDH4QHbczS01iV2SdXZk/NnBJILbLkoxleVY+i8AJz
649DstdmXV2mEB4dPF0wxbsQXSrLQUC6dHiMHhUF8WT6NaY58+K7xi4zy/7tP6bl/9lX46iTui11
9jaSSfi3QSyoKyt3MrM7CoRt7XOsGcjfl+AtudTXYKXeOYBbN3hp8Q4r8Zk6ZxFIBUvY115pGwlC
3pjx4N4j493WRuOe0EbwRPVBs/b9/GtYkB6Vj+NnFd41aQBPSiD3uEXwkNXu9NBSBGzmTuxbveyf
KSUFdwzx2Tf6WhohKZ/1GFuGjbuAx16Yz6NInjRMl5/svrnVSkCzEu83uEUP2KJKd6ougbdwguGl
sT/HHDzUqJ2VLiJ0Uhe+Mgp5dZqWZItU/3Fn1Z37NT04Hrso17AMg3wlApWl+K0pI2dRehYP/NFV
C9GkRq6LBS19C/z+3SsC7XsDD6ePze7zTYKVlDPhaI4DiWGC3vTzyCrlY+hHbz9S2FJSZ1yoNaQy
/e32dXpULfKOuFDavpm2WcoKhd234QJN+nEUci0IARvd6PLdiBEWRHG0cQGwf5YjBoHFxoLHt1oF
lVvdtz0ONMOqVzQ5PQhUhp4zD80USTt2K1Ls7dASZ/URWiEFfDNwVtzfYJ3GE9EIw6J7s9MXeMHj
WTV/BI4XYudj8jZoK9a6uy6yKH2oNJSNRuv3p5ENyNmJHei+Lqtl8teSx3IewFWYebhvZNzuCxJY
b4titTIuQV9Jy+0P5CsWaKSzcq9aDmPrkC8w6K817KVzmBqEM5VthyG071k/QBAPJJw4CAyv+lgM
GyCszByJtoc4WD0Nmjfc2U6CBLfmqZFQee6pYLOJqoFmt2noffnzO+j8vpaTumlahjANdt0uWpjf
npSubMGQYkvYZrntruuaKJ1lLAEbgcV9wNIJXcB6qyg1qMksj+WP6zlQnE1ZyH5n2wTYuGYgbnum
jAUXzYvwrVE1FPWnnRXVJFw0Ryns+X10h50KbmCaEwibMCMWdcPeqKMxUJOw9Q1+/lol5I0+EWso
1T5XXdCsSOYTu5Q65jqS/DL7on9Qgzjs/ov419noA74alVsmn9KYNikkbU3Liyd1FFgw/aPx/wg7
z+W4kazbPhEiYBLub3nHoicl/kFILQneI+Ge/i5k6ba61V9oIiYwQLE0Q1YBac7Ze+2YPveglU/h
chZ3WJAy3x1vaqZ5jsDymZN9VM9pLAuf/TyesrG1DvC46weqA/79WADwX+SP6pA34yagW/rYLy+J
uSFSp42LM261evXnb44v6LdlON0kRK+258BR8gStpX+vWHpYjXLqHKJNVX4fjZeekgYVnLSCYBZl
w6dCgKUaJgPyYtbU58JH4V/VWrONfBxYXaY9C/SVq7KHlGRXJ7m0aphaqbajsr9PhP3XiNNpPdmB
/6Xq+q0aQYd4fCLgs/wkW7/b4Fh/xOlEuzGZvqovtSrs96gRwYu0e4KhPLs8SOHlL1Hffy1hQi+5
bPkBRKN/zy6y2fshOPyejum9FrcGXOcBygy+Km8/LRSfHFTPXZkF19RjKqISm53n1Ooh/IfTRxKF
92Vsb6fWK+6m5TNnw2SunCg2MUtyGbWj2GZsXrfqctSj7jTjtFiFBfmzN1uCFk0MV0N90UT8XRmK
lbW4nstDFjGvMCnr29pfIpm6yEiuVe7BSKYvhpgY5gChY+mhVhHIkO1Az3TuVl0yDR8LUREekPhf
CvJmv/x9Qnfsq8ZgtaMhL/Ct2MxXTZzRlerT5xTe9coFh/B1zocH1kT1KzIt85A5OTrNuJs/1ayB
jByITcrcdXHY3G/JcI1PIg78VzPo8LTzDA/mANnJ9p/ayAZ1ZuMvqdAIbAW8+9ceSc7KMvXue8y9
EPYW+XcdPp+SgeeRhIPsIJsyPrY53uQ/37ju7wIamxnfdXTddkzUJSTz/vu+7ZqmtTSd1tKYjPpB
9Z3wHCOW1CMXJgC9qDYzbdoW9GD82pSstelZwPqR9w09p5OUpr9Lh/Sb1dTRViW7kNUNw9A45L5O
/bxNIVNoY/vYTmz1/QknJ/K74s7RFg6XdPlg/X5bt1n9yZ2dEEpCdBd5lg16lYSSKGjNR7Jy/U2y
nJVx+0jwOxhcnZDwZPwuh8n5MKRHgcecC+fFnfKV8mpKQa4yFM1LmOXDizGKdjNaA3XIxYYTZSPK
WQyVWon/1JqCL2bY4H0aRLNLMHjuI7TI+Bipsiq7JEwI8jQKfU80+RrEpLNVu1ZN08eduiw8uz5P
ZGhsBte8j6moPrZd/hhPVnNRB09qcldWtFTVpYx17X98k94yOfxaZngO36Rpmq5puDofD1WBf3+T
TTRaekDexv5WrSy9cL4VFlN91k5KC1zysNyF1djvw3To7kov/v9n5YCT5fXXz3+dqXeGo/1keZn5
1o/YzbXI+2xIGieVzLBgyLGnDBjZt2T7LDA+GVorNzDTmksbxmcjTOOvlWC01oJ+vBpJr1FRdcm+
Bh8Lklh/6nUR7iwzjC5GRdF3TKTHraRhJ86tfPNL42uEnrd3WNt0R1JZplU3udBtsoTKO3EzXS/J
9OqML2OBY7nAmHyXoSg76jA8D15BHbbwAUISLzrc4RH+FC/V4zRNela3dXYAKMzIohSF0azzRS0/
LvP8mJlmeK8lFFgHs3QOGjH2QHcq4xHIQnEexjTctos1T2ALbLxhpYliemX4OhYl5uo/P6/2f+YZ
lzKDKjSg8jFgqP/7W87zLHA0XyeZ0wO7nzY5KSrL+jiM5VMrQAUVqJ/AA43uXad34KC7pKZYac5P
jk8ICgLblV8k2tE2Z9wuwFvE1R1CguzijlJbCHvN9MKn2jPMZ/wSwzJsq8G6GTOaomWCdmkZ2MNT
0vcY9RvdvY8s9wdON/cJ08JL4bT2qQh7YqYWgBIF2lPhEcj02xmNIP1Y5MvGzWtAzS8ohRaV3Mpw
Cgtoan7TLdsJkvWyKuqtcrc6NQtOaMvQSQj0dIr7wO7b/yENsf5bfHBZfTEaCm4OtMq/tz2aWq8q
gBHunlC58DrqPnzaOPTeVG2tzyp7U/ept6aZWF5ja1/qpMhJOl3Ivk1p4H0aq6Nhae1Tl+XJfcjK
a3xNB107tK7mUaYkWXIZbRr8JccCUV/kQ+xWeaECKNV+GqCUlZ6EzvhTioFx3T5griIzE8bbDocG
iD5X2u4mrOqDiSbwrNyjYbtw4mHKkq5WsY3zY4PPjU92ZNjYmWFlbKU+ldseu8ZGVcGRz/0sgP+q
jLcepv1egKAcnAEATMjWzFSWP3qP6eUfp7lkK8iTv8YHUz0idEi3oa1vb8pbdxJrtzVRIhL1Tl26
/DRWbrh1B/IWsGSBFCxp5gN/cx9bqmcrNUqIIvhOarD9lECRoFdaTtu0rDDqKCnU1CbloR8RjUQp
ITL10pBWl1rCZWK0AclgYX1QxjGZTaiP6Hxs6dTi7bGr9HJLFaXIgsgjy+b7wMmelIIja53pvvKL
pxBuP2mNsHsmWuXnxjEbfoPM/xzEDHw4PjGqCXln1Dn+fRxjdzHEqoe4mGBiLkYmgl2Bcifd/rcf
qnX8r381AFVx4DA9ZmPzxhotuBKok5zZqjTg6xLzUKa9e/7nGQj0eR4QJ9/+hmyuDJ5Z9B78OvqF
gZzyS2OWGFa1ED2uITPem/SOTZRkmO5NghSPomvD57lJ3m5NRDwez2ptUg3JF3sCpxXTWb7MI/mK
TeHX97cvEgolM3g0oRYxspZEYG+8K5223YdkNtzOSj07RnDJ8Zu3eztMxrvBDNq9tZyNy2utNVwm
zPE7dTsSbGsyQtXjuR3JcqAreA1TcI9hZFVPZT1xRsjbrc3e6qF/1oQLilwuuqHEs4dDHCJ5C+2X
qZ/1pzygL0YGbHEOyWG9DqnXbIK8cvfEkPr7S5T6wwc7WXNrNTEM2ARLyHJIXOcDrXO38FRQyRbE
apfzm5Ke0EoBM+vZ93llyke6UAe1sSn/dZU4tXxsUpeM9XGV4w57pUjfnuPA09dqXmp7fVhrH+BI
i0Ne9PQD0RUS9rVcT0viz5Dn1C8gCEi8yIAFd9EQAQ/1kpLYpCZ6Ztqy8KYP8zEF6by9fWkNm4Q1
y0vj0i6HBs/0rmiWKPHlEl8KhNdgIty6m197WyTPEQTRSxT9kCYeR9VUhAA5UXuyA3Jyon7jNyP8
6cX5HyTRviYx5w3nlTiq1zsTBr1EpbRTdhO8f5scR+JVXYUSQ9vgo9MpeDQgt3jJXcEWxVUOfZuk
HuRfN4ROMgX+zslHuTKr0kN2RWD1KZHjGvGvtW5rN302Z1qcoQc5TrGMuIPG09RBqpu0LDypUhjq
khWoyf4wKJ2+mUOGrLTwWQf0vJlzL9mpD2703ZfbdhPGC3k6YQNjE38UdhfUU1NZ3JfdWK+9utV3
yhShDqOhEcOG4qB1nOnC2r9eqbtB8UM6EQMd8uS9vfhw1Y6i1kNv2zemWA2BrPYucI+V+liUyZL1
3n09Fu2lx6jAbrtuWPua+UOiS0HNnMTTbAlAVXGDszTJZauAtTFevval/UEvz/3GlpDJYAg+y+Dz
qP7giA/8qOZKdGSwqEiFO3oeI44eW+zV5n7RLpjza1gDqE3IGrrk3vOv5rauG+kmFr29aZPKuMc1
r34l9TuoQ2pk/3Nj/LsM1/aE4D+Liw7fj+P9Jq8IQtGILm60fZbHAfHE1RfZDhIXYkD4OgtlJCeV
+TGPz3NYip1BNC61m8nZmeBF9lUfGpRr9bWb5v4bwaLiNNtDu3EGaXxOJvHDneKMzz9ozsFkS9SP
NEMWINmYjqO/MYOBRz5n7ziNwVWb9O6gOVZwJl1MOw+2nOPNJLI9RgUM3osor3Tr7GHytH9kG8Y9
xL6x1Kkpa81DPOjuNZs8B4reSLGBOXZ/60lb1VxvnTSE6lSN8FqGqv6cht8LLzPePfBop7xwSWPN
2tsYaNilvq9727vlgjqh/hjaI+qYOGACq2vjoSjbKt0mCXlbfbiQ79F/ndJWuyOSr7xKCzr9kGpY
AD3yrHqEfM+AHJbSVUxrYbTTNyMoHpWIgmJevpV2mW9a3J73thaCX7QlMozRix+nPP8gB2RgB5UB
kDZm+Ul5gUpjbg9ezHZWXdpAISjgS77CLHqXTD96GnevWeaIO6xyKBeSgb1Ase0SL3/ol8NQl/J0
04fe/pi5Av92wx9JB411kX5QLslvLgP6zZKEnuutLJhoLXn26QwYOF1NIXHEitnBDs05EgABzD8a
nMOfF9cUZX/bQ/mOTwHHwZxm+r5t/64KTgpLACCzs3PINvcVCEIOUCYN39RZKWrt9po6C30S/rzo
i9HTGJFEOJzdxltgmFwCymjPRK6IVTR5l5t0BdlfstVDygBJVJt7OMgtoBMUdBIDySm34mfF/FAr
ObHQP3xEpDw1QJWtfs72NOHI9Jlm/SJ99OqTX45bbLD6xV8OFI4MDx8He+FThL9gN+Ojf20m76/Q
hTtVEqkRxTxL8eSsTNuNrgGxkE9G1b6o1/VQK0BLxfKYOr73KqwSzaePSH0cnxFK149DGz0plMnk
zslRxsajyXy+UsyQWDQQzJBm3UEL5oFWaqGbdNiKKbxVh3Ae4BIvfyxeF9pWiVaztyiujWuUF23Q
5FsBO3HZmsMRdVBx9mJFZuzutpm5SScGD7iGkxr+qa6T6y+DJ7jcds+slW5yk+yHBmYS3KVg3Bkp
yW1/d6H7onc3NfIaKJ6AEYOFw1LqMRlpBI7uGre33gHxDCuCgDZFHTVUkZAmKcFc703v9iyKdcfq
Nb3LdPfDdWX5QLhwe2kLo960A8nZcbKk0/AcanH3YGkD2W2I+cHDttFXHdVXudBjKrus933jfAyx
X12JYgnRpTxTa5V3N5XoGKMjJ2SK2q/Vdw+zVYN2Dlz/YBaVdy8cYaxNq7XT/+VM/D9ufVfQdDV0
api4yn4rYHro0jQ4Jdm5y73xLzBusLYdvIgGZyIa+L6doSC6xXrzDC99LaLMAl82oAttSNO9fdtD
adiXCg28B5GGO46zqu1+nt1eW35aqNf+/b6QHRa9bdBpeUGvR9VXkoo1e9r2939+zL3fy+w+3W7c
IY5hUfkiS+S3SgmzBTohy9BOt2FPdHqwsSYj3xa0jg7K/mMkxGZlWvmAQifb3NoyjqANOmkDuqbZ
W2j3WfUcGYZ2H6XlLsLw/Zwsh4JgEnIt3jV8vpeKJnLZsNWjU5toG7j0/iZd0pCDgmQtmil3oSbl
qXVJ6BALf4f3B/Oov6dFHO6kOZ4UGK3pCRSKP1cAh/aqvBVH7dMYF8Gj3SbfevzvOx5Xez8UY3Dp
SKm7nZFf7+yF2eJ8TGGOkNAEdHaRUzS2Vm9t4RoHkuRnMMZFsw0M/833x+wiF0+76Nj7umN8rvuA
PGGsb2uXeLp1unjS3ALgpVHrzT5fLmtRTiuCI0JYTl2xcknYw88bb4hRQeoQZuHzcqUcvnwl4bUN
fWfLpBtvFPEEqiBRU2oG+vMXTTnk9/HcRfahGx4Cd3TDrrMsTv6h7RxBAQ+aiWibN5VHbtT5iX7Y
VqepsxssEKrQgVU/tvFx0Cdz8U7Vdks5enpvh44YU1ZQVstyYuGgkDGSL0gvoIMe4/E0GLTpljGt
NnVK4xiO0fssc7Yw/KOGDwsxBdJjxzbueX7yF/RY5dntk6dKD54zgp0gOHJIqW/dBU1GH0z9667D
tkv0m7Yze4ghwGuLh3E5YMM4i8Hj/6An5RfSNkmKtyI/RWPNp9rWRAJeVGNA0qMFtOqg3wWwMWAK
VF9CmJgn6NrBOcDRcBaheZyyFufmKIzjTX6mFwPLAauMnuME8koAb6wY7a/gfwMojR18QEx2wSq2
nPEOI/0OJ+D4IIX1IB38kGMcfCMhC1rvYpuHrTI94qa8meZLA1K5kg9CI2hPyl2JkEs7zxYoGdsS
w0bv8dnTodW2RXbKQvyEUUnBGC3FtezK/sWN/OiMJ3bcxJUVvFMUWgfLjpsKFA0EE9wmEOv4UrhF
QahjWbEk4jZWh6AAuObbqJzoHRe1Ve2p++6B62zbQq8eySW6Tp2hvc25P53RouFsNePw3dD0ZB8i
UqaiIaMnktG+lPO4o985fSC+bDYd5dyJ7ecbnotdPAwO8+KyjtLI89yqO6NoPCS/iwsnJBb1AE7i
fUbB/zonyHn+fLOL/6h1sZaT9a7jZ2LJR7P53/d6pOOmJmWkP6N3do852FdPQUPzlogFC3ljj8vr
oGxuOdj2ihbOi53ow0UvR+0qbe8IViK5zKlExQ3X6T6t3fkkWavXMb019VIcEj/fzSwxkp4ej0BG
pCrnRq8NdOqI9y006yEwYBtglnMuvZsOl3pIyeJsGv29D9wHD17OIILpE3RjaoRp8WPyukPhFPHL
nz8Q+/8Y5k1P0NXAa286kCn+/YFgKeTznsR4rlo89qhcMDst1griBY5ovbV3IhE+2pHqwGLiwQl/
wBz5NBlJ+5jYjXFyK/+Hepgs8gCPY9/slLn+F1lIneUFKHeog/F2clyHUZXuzcGa3AkrXktrbXlG
NJFOD57Z63u8maRtLa9Nsp7PTaHbR2Qi5iuzLbowdXoIi6YEWl5Gl75z23u1UgzldIzb2DqrJSNG
ASqnOHBPg+1enKXMps/tM4z35D13x2FLheTHnz/O/+rkfWAiPhVnG+ucy0Lh3x+nmccerUPcBc3o
Zy8xjZZYVpDOEqO+y3JhfowdT44h6/S5RP0MU4JfzWtjgBqj52JiW/pqXQ/VcsxJfl52v452tCqv
vw+WnXGkR/D+Ug1UkZ5FWPHLk1Iwo2h2jR3V6/PPFjLVUvrdLxpthb/USdm99G2dPYW4YskoN5IH
y4xsGsSNeVCON8uRnxCR0/Vuq/YxmoT1P7a5/1Fh+r5hCst3mGT47/9AtHh6wAU3rnYuDf9QVN0n
VHFDyqZIh74+LJwpdV20OToWqY9HljtgHmX31uWRJF85psiqpkvA0eeO1vrtsll+qi4Nb49ZxvgA
+wOjHfcrG6KqgxS8rE9Eon+xJY24RDTv6BE14heCGvXFEB9uBUHImg5yfG+xoSAwULtdKgf9g3jo
IWo0W2Sdwfe40J/KNC8+5QstL4lc65qNln1MFs2KtIy/elMQ0dgjrKNoqH3JiE2oQD59T/mHURX4
Z3gk6a7QnkFWWe9YQJxL7XVi5WSa9U5wYLQjNYA2c9n+j2/ANH/vf7GiA25mMfiZYHv+U7anokG/
pdHCyyT49bJkkBtc9NklnfSBCTQjInbhJPP5vmleRTXXiEO6TGBneb47nAH6d3WllmdhRtaFXeln
9aVgmDp6ZVo8NtQ3TklM5uaAZ11BBOkpXSqzPhPRW36p6GxF0oWdPVkXLaDYgQ3NWonelS89g91S
/tYuMSVC3aisbVWb8efOB524jEuzr7mUByvGC026p5Cg+XWdt9qGgIiQiEvss78gDiYF3m0cdycc
HEgjupo3B2OsrZpuMA6RxbTpVfoxXiQI6JS9XZdUlFGWtcGMZTm36ugR9tkhCKzx0bFJLoHtRBf1
ZqQgNIRPM0POLMWrW7ZfojRwviWzyboyIK3BMxEv2Amk+coxs3MAqCdjkngaBtlvDbRN60gO2RHf
mrZRlTvNpknipuLR7ElxbLFbsmLbp2MnHtXom0eCrW61jsk/NAfKwK4+iZOflPUWk2D0lYZK3H4e
KGWPj1PiegfU2lBtbertK40tdepGyRYaYr8i3h7K9MAio2271U2AXEzWPqzZ+gE/8VdtRzKTsTxs
jSePI/y+ZR2a7rl1iyOFZjxNqHyeHPaEq87mH/iTRy6CtiQPWqPv7T0QyMc6qIKHyRXpWl/K8jPG
5QdvPA8aH9RIANxKvSH1nhJFQOjTYAHQlWIjY/8p45s6K5SE2sfSYSIQCwXHoTL0cDO7tnFHPsCO
xEzxw3asoyjK9Ivftuk6YkZ4apziEI9ztU0TKdBF2N0zIXZAGASPmqIRIPl+aOwJgYyusRosIP1W
sTcfjXDWrha01o3s4wencLA3ESpEGWu6/hqFC3LD1y2T051OaWwX6rG8/3Xmec2TbzbXtiD+pnf1
9imlAnoEQix2ggrt4DRbCdR5r5ykoRV+c+Z0uq9xt756jrOyrezFbsRJFVa1lmHZAHy/NSZyefJi
V+hBdlKiZbO3q7Wek5et9KKFTfpQ4xDX4kf2Lmiz8k4dek2Hxu805urXa+pMNLI+iz45Ghg174B0
TvuuwGJ/KzD/eXpE5s3896/+u0/XXTeW/jv8BV0tR/6x16gKp899rPYgiWqMAAFNYxx4r6oe9PeV
wiLrgH9OdAWplCTEHbuZONa+mF6mEtN+TtxC5vR36p11zrfatTQSbm0frTe/ueXk3BV2eR+JvCjX
7DWwAnNrt67AgFTnL9mYH1SHMWFJ8dPCbRXuEs0dU0wMHe1JnaXLIludebmBzBAMwbCE0BoMCEyt
auhQEia9qDaFhhkRTV51oHA2bd2q+EAr1OGKZjlbO9VHS+Le1Yp0U13ZLaa4Qsb9RnOnedvQxXkb
R1RYS2GbdI1zhkN+OxdZtbtJh2nA6Bd6qI8y6qvDMDCiEPJHwh24ZzRES5+6w+tBFIURHTI3sK7F
7Hm414clLAaXGsQqhrregxMfJ69e29BFSQvr1ouxoXOsqYyaZxNtOxmOhiT1JpIaHkMOLVa3N91t
d7nszo1OM0+wooHlmEd33gLkVodUI0GlwLS1vTlHRqx5KvlhcY8kFe3ZLk3/Suss34PTx7wsW0xX
CmiErhfLDZLPdKqj16wXYk8E1VIDq6LtMpQHq8IiL0u1L4QIkxNB2PjCuHkPfSxKYlRiItV6gQg4
m5oX+EB7nGjJc6tg9ygqrqqppdQqsNPOopqiFZWInZbEAyKcih2pOgvGdMeu+By67byz2KTtI9RW
n02ys4KkmBmW9eJS6Tbq2Z7XG+JL7XgJ+smoQ/7iRlslmVG3Hd0Njovma3iOMv0IkRMdKzZxIt3j
/iGXyDicsgwOy5BE2EJ5xNwUADjM8qs2+P4udIf9rZ/z5yfStL3ft0SoUXX0zCb0owXzIH7rPcw0
3IXF1LU36Y4dfRdfMvLhaOf3NBXVwRs9sup+XQt2orHbfWG98FX1l7XUy675Ut2LHPfe8ET1OfVE
ekDA9bUw0X6TRKxdbKsb16IVmF2UkcurjfOMkm8DLI5Ne+T1z5Juq1Jt1iRBjg13banFaElx0sDj
w8evGuBWHDyonjgJrWu1HAmXMOKSXIQpB2Lk2sLZBWkPNjzUX7XCeRNWVR5Uo6oApLwxl0s1soYO
IhyvDe5TLTePhHeRUcJG6BU/Qka+jh18n77CDk83uoGyqjHcnWGZzRe7Q9spEj97tB0ZHWy/Qfk0
oUhYcHOqtSVM4fEwWUhol9doUBK5rAlxaGBFsho0ntQe9+8r9dssV46+2EoWQcLfP/v5i9PnhMcZ
YWuBYIWN9h5GurtVYFh0Lt3TiJ5/HRE0eY16ykx419WGLgL9qQQ7P5kQy0ZbVKbzyZy7Ux/kzjcZ
iTfHKvqTNF0b/HO21GjAI9WSFYvd9F/4l58G7NKrKcmCnaN10L2KPsMuN/4gl8F7dKbwQvcbg7tv
U9ZYDpAYzPVs9CQ1tUhBmKLExQkjc4VizIV4m0BJcsiZhVzYPrr0Ntc3Z53pS1DFGWsT9saEZFgy
es5NpBC3OqQM4CksyfVKsu6GRniOgE/Hrj3cqUWSayVXDyAu5Y52OEJLrV9oM27tZW1tY4k5R/AS
1sg4P93KRFr+2Nb5cNE8cb1J9olM+FxHo/EwETu6ldaoHZGKx29uFh0kiglUxkt9KYyRbntq9Js1
7TiahFotw2BYfb0980xBHSWnDlRL706v4Ndf0C5ru5GN34YuEpA9aq/9uTFBqu7CKpx4EhYPqrcn
FAEZKNa4FYR04hZLhtTiR+tkPiW0UltNKn6CqOBgjwZEu5WzTOf99n9sD9RN9QgvSUio9OFmzS6q
5MQ2xVo1pdy0jTHgZHSHnRsVP7SCJPTNlHvGzxK1WcpxNU3Z+JBW2psMaus98gJK7HHPDj7EahgB
RNy6fTCxfULVaS+3xBRIMAdJvUlKvh8968mWUPtZMZ8gxoXXxEtp1rNReyOyuD4WmUgpiIV79Qt6
LoXTRrDsVubxmXrakYSlyGQnZy3gWcWcVQemt5ciBKRlRmVz7D19YrVCrOfsR/FL4TPoapMhH2/a
iKH/XDZl/giVsz7ZqYiBqbRkhwSls4sqXJ10FPP3UlIgw2Xkg2AxsT5XYPSiLtzZFi4a2wHasqM0
TeLHBHWXiA9xZQUprnZX/DxU5nC08vUgk/Zchmn3D2SUZ/fnvipwxfdImv06QkTbeca1oNlJkqYL
lCTyw+9qE5WRRI5QODf3fq0V70QyO1s7KOrNr0Kdns3fqIsQpydb3AUBhkJH0MLl9faiTE81zeIN
Jbd8ry7dynYPRemSvGZX+A6kKPZqyVJ/3D4i8shfgS3klzQDKeuUpL2kdmm91G6BwmQmga/SZNAd
QXLTLXtX8hQ8PM++HMJthXuBphDTGiVzY9Kpbizjf8NyTD0ORmvPKIVHZ6suKwTN+5sZOTNcqyXG
ukm2yaJkjzxpvZYm6/EQAV6QDtFL0yTt1qHpvFfzzDgb1go4mDxnXumtO4hzW2UgrFwPfwXfpQ7H
RHbV+faHTZN1r5pTi7IARlxxu4rSboPRdX4rAcqmYSVOrfJgW4LmlFpjqYOyXne5oZ96VZW14AWq
pVnyHGTj9E2A4Fg50B62EZ4yDPMsUjdNFjWXMrF3qFeDvevWEMtV/E2aso1oqbPv8LZt1Rowckdz
j7T7O9ux+WBzSx5jnRuj9CPBcy6Ht74LftT4O+6mMHfaXb/wBJfPuYzjHeJE9yWcwhSNNOTZlnJl
MU/dgWKw/inzwU8sMCKn6b476v5NS27xJmRwz4jM/mAmfaZgcZ+FkYBP4vdnV1KCzFLWhj32rTNd
rKPyymmV/q6XdfNmi3sYoRjIl5JyoBVvRlO/inho14UQ06e0aN97v07ZezoUoJkw137E9baXeUwq
pe4cdGdp7GEOfY2JnyEQR3+h3mDT4uvfdVytA1UGSNIQ3qk3/0VoXHmMTLHvloAlt3LpJWvjeBz4
FZHDFQ+dHjlnUpY+FlstTQsOtTHDvi1t/scYoFfZ4hUcrMh+Nuu4ep7s21ClNw3G11LKrbKeWm5D
qkyT2nct4RtHdaPSwuJWwjh5GfPHzmzzu2hBtrSLno5dMtxmHvMVFVtyHiBdrUOaXMg0yunDTwU2
Ocd4H4glR7HrqDLKT76Fglz4XfpVSOBJnZlEzJndeFBaSHXw2OGNabTPcFkSsoGz3i7c6j7JCspJ
LCXspTxnsk/d3G67fshBJHv1hkSj6ZMgkfpYAhbFEr6sdGKtOsxa2u59i5WOPxTFC878+EqUObJe
N38pex7y3BPTyWc6oPdWvTdOWV1yNyaE0g2rdz3wnB2kuGqXWO6FgqL/EC6Y+jLEZ6POKKHl0JQZ
YAM6vZusYl8DHMl+1iOtvFha/x3t0zYlm/jNEO2wwfbpXAiNH2AR1v5Ofd5O0oNWwHW/U3Mq6lL8
vJJADNlHj3pTY9j/+0xvLONwm+tmyEnUTJyXZEGI5C4IEXXA5PwJ9mFzJ/XpIOFt/eUZMwH1jvxS
ZQlARtJ893GSxyeXR/ia5P28CeJ6ZMNex+uIGdqIguFB6ZuFnNBlEQW2KUgvLdchjbrYn4YHg+ry
8ziRYe9OPFGDYTxE3egf9YI0BfX4Bbm112bQ/a5m9fvM1sUVUS2P4Gxa72Pr1Hs2WRR/I5MyCtuU
UxTmJahVhIpTK63HMPrmhw0uEvlZbSLVRdx82LP+rUREASAa3SYEOueCQxhrbW3e3VZ7s/GD579a
JWnNAnXhwtbsY24jL6rvYG1Qc9qq5ZXfafUdvd6/aqMlVGK+H6bO/TaQBAY8b7LXt5abYbTV2R8Q
59UiflSwiRwh6M41rHGjLmU/uofbSDUIAu5RKg+5m5IPwwLCGYhZzr03C70LHCyCiDwylccME4vT
OE+2qGFxLmBKaTFHRV516a3Efcq78va6j0Ka35noDENiIl8+v1qr14PpFK9lSR5O3RRfMT8zc1CL
e5Bh/6G3ONs9HURd0OoGIZESs/JwHEcXvkbguk/4RUDU5dn412Ky1BgQXpyYBMXJJmmP7L5ybeeT
9+EQ74J+fDt4efmip/CRrDJ9U2qIIApZYDniNWAVt6PuUm+apVES+7k84HSqqQmgnTdiLT6opiH9
FVfr4BZO5sbGM32nClwFcAJWtLDS1WXsJ3IddFPDGg2xUhwm75EeG3uYEe5+zELrTVbNaewrkuVG
duPKSsy+yduWRHRs7HoBzzbY+rB0Bkc5pvgFW2yLLLtweLQuUuiwY5zpzG75Cddi0u7CXL779ILP
jDC4DJd7W93+oUng6IQq6TQubU/TysaztbxF/bQKM/nAKLrV8uYV6nD7QBHVf63G9xaB9bvTGdl1
oly+ghqe38e2/V3mbrZ3coI/FFHQ9cLPQVRgtKbj/Uhd/VnpZZiDfn+XmIiqTmZ6uKNwvC3bM/d+
/vusHPSfr/06C6OI2bmQP99XBmkFO4cvxbKKvVshn+7TNrrOBvueKq/rd9vo3yUtQJCNFmWNGhSG
5rRQCru2wApt6c6+0KpH+jIX4vTKd93jZhx79o7j9BevyjslpqGq+B4OrnMQU0lDJ+OPWbNFDXeK
lBJnrHFaTAB7dalGddRrxkon5Lr2vbOX4sEap/xFPRF1AG8ajiQlvaoSAJOKGBkjdqnQlsU6rarl
ka/D7ZibiyWWfnKi59nj2KNKU2fqtWh5bV5eU2cEye7CKDBWWifYGOHPQLTt5Sd12Zn1ibY6YdQj
zI7En9t7/HdgzNgG7YIsQoGXjkB8RHQK4OLRl4Yk4E09ydckaOwoB6PWyRidbmP05NOGdqP+Oc+d
/hmtDv1o1KNRJHFPg2Tf16PjrNUPJ8gVaFknC2ggq6swgvmA/xKtbY87ZnKx1ZrmtWt7ee5lb2yb
0hfrrDKMvRRzu7EavX3IMxzNQTEJbmTq42mRansRjNk9jdZwa3tm+wKIsWHahmL0/wg7r+W2tS2L
fhGqkMMrmJMiLVl6Qcm2jJyBjfD1PbDpa5/jru77YBYA0qLEsMNac46p6vGj4Qz6iVaNsRYWFhUl
+2pmXvyGdWJYJA1IRaZtOMOZc1PLXPqH3snOCGw1aQphxTv+aXbqkdDWY681+xlOUVmr87Jdb1ZJ
nBqPZCX/bBbXHZlU8Om8EO2sWRvnGchlFJv2B+kRq2HZkDdI2fy+Vs2dir5oGyVtssnqbljL0V7e
9Bau/CyglDR129u+taoG99cGjghcOP1O/O4y2R2zZY64TRT5mK9nM17LdUUkOkYMZ27WvWYv0uvl
PImQypYuc5Qaq9E3PZ54fst9nfKBr0xa1MRxgxoNUw0TXggeb07K5ms04OkJafB9SWm6ZnhfAZ2N
+WkAlfA6IFSj5g0agI3Rfk5id6OQVri6qR4NyxaHRmkfJERcosObOXhSAZifG+1DCuIoZRA56YXh
XpJc5bWMpCJ/NPQCnFBSke3UdsvwYm9/ySjxRZIaiYubuD3rRPaLeF7E/EPliJcsHBHux0+y7WJp
JXigpB22VkryyYiV4QjEYG2NivMVMaSxHQrT2asT+dVFbj4GHe/ODdeA6uOuTBQWUcvShlF7G+hl
izjJVe5ZmTM9LdASNNV0dJgySRJxU3IyFyHcbCoEVStJdtEnly6N2yi+0RBKnYYWazGCjvHv5ek9
38wYA3j/xRmq+o2qh7ZpRQwYC6wVIXMs+SCu76BwNtdq6SSptCdppOZXuV6AKwwchLPO0sNj23rq
xpogbM9NF34EGAUTd9B/9jEpY70N5aROzbWiT8EPOHxvRG31b7yEqFkGu3wAunYbC7LIdqm10w8d
oT7C1zDFN1HAoqLdxB5s4YkqMdvNyamjc0rEwBclrzbUiOJDT29gqwl2ezmRTo9kvIW7OTOSk+L2
1GAmMiozg5Qvl6b+jo3PWSwsC+xe5jqD8XGMYUUd+ZwtKddM2eViHgtTYDyRIfpX/LpL7t8B7Lx6
JgcyO2PBpMoyNfn32rQuGo69F+za5lYhDfrQRjb7r5oyWTYOxrnNxz0bfcLcvQOWd/3z3wdR5JyD
Abygoiy7SS3vLl5B7SUMk/iYWfE74FvrlFNPfgq6oLuriuJgwDjCeMtqMIjt9lgR+bMFANd+hTa1
Z2mRfc9pmvuRwqAGpnKTMOHsxqjvL7hc+t28HEXLNXkkr4VolNaqUvGlJXpsHTTLSDU5R2kjsqxL
rQT8iVX3QJRy80S+5kPUauICEiVHA85uQgOSoXoJXhPDnR9y6xWijUCJE1rPbj0A9p/L4R1Qxb3r
ZTRp6xq3xYgwjo3ns9G3wdrNPIW4LiBCIglAwS8L/SEt3Tsqp5QQrO3YM7BPUNROTWOI1ZRUxqtO
i4IhAUl/Iownz8jjsyw58I57mz6y3Otgo8EN9Lg6FFCcVpnbzhQyh3/sjODZlFvbRGtpNMRxVH37
XfbytDL4tHrzrett7yWqnM/e0qaVW4zTTaKuFVjM8M3t3CzzpSMcZM230e7HF2/uUtqzXX8x3fbp
JlKfyDhIc+x4cTmSWr70bjqXxMvGpuFnVOJq8a17JqI08RWrzZ/Y/NrH3MUz1pI89K5br4bxZSCK
/W3pmO6dCeSV3DJzufKS7K02KzRG7EBWNMnjg/0jnqLyLsv07GygJlJImCZYoBT38JSR/zVK9uYp
ECartL+0uLzwHas/RawNqLJUTEIh9WkGm34/2ilF2eVolkchDINb7WJpnPhR3+G/ozfzsxi7+FRa
YfnkCPQlsnAazG21Yqorjk6Kp9eC47gbwZRuTa+Yb1tPt9MrfId9fIuF0Cag37cpPtJcGAMyrYfq
Gnreume94bcQrDcOw9rzkrUhX8rSa/kiptWnNQP6k23msYnCtb5IwoPkvXUbjZiqxtqXtUtybzRe
Ip22ERSSalXGQ3QIgd2f5BGee/JbrXkDEcP4okb7im//FQsirkozdaieFk0aLQbBSCe0KUu6Y9iS
3lvrk3kQahtu2wHvZK4Onp/AUnoYusg95XHsgPWtsm9xuQoyRfuGo1AwZeLP8lpCnLwB/tntDtXh
A2nWZGf32jo1JpSKalORWdMFvtzWJgU9vSyajzrdqQsrtq/h2O7xCJY/SxvN978OxqzZJx4EQrOH
pN3lyvhgNpiyckLV1ija0BXmTCsXpNE7uwhh3xYzeYI0+WWnXwsgVDeJdQpNt1i5czjv5J4DlTu5
c8Ka1/I0M9zwOSSNsbWyBr1QXb3dJORos0bK5gUqm+VDbyRme5Kn7JW1ozao8UpeS2hi45qmiwlr
pDvVZhQhm11UB+qkOqsweZe7mJvwwBVmcWpZrrMB9qXjoZqR5vkO9P91bomnxAS82swYr+RNgMD9
rq1698Smn646eUbGEt3jTN2vZYrgQ3P85SdJO8N3u2Qlyyp/KKJWMKL/MeETOgmdVRtBCeVHah9N
bA4kb0IvvBU/WO5hT3HOZC4ogYebTAuvJL0SnFR21P2Ix73GpV3u5qV6Iu+lgR3fZ6lyhjMn7sOo
fewCTTvU7VzsSUiIUdFUqHrBaH+diuQlCkvlLq7TiUzo7KuOzPB5rsGxTRFGqpx95LsFAo+SZbUr
LdPdhezqjzV1WP9PRaim372207Tz3cARKyQyw6vhVKeWmfLl5uuvNdCmMAVOcnhzi+moZ2n2Tk0E
drIWTQe2Bffyk1JpubUx9Gy6fYeltMIJk3MtLP082O6wY6k8k+qQavub4rVSjDtdQfYSLDqgWB+3
scj7rfz+Eg+uwhyxnJWrIOAau45aSgPuhKGneu90KC166K5v75Yj0T6eoNaB/yhnws2H13m4xIRo
3N0WVFUET0M2aJuqwgniIUqsmv6QONENEeECJtmMPfHGLFOil+W6AC+qgwF+RbxRIC3sGNB05XZf
T0t4xaIw3lkMFrywkO8smN5oOjDptQNbwdh8sI3B/Bn0th9EevJjyjpQhPzKVxAv+vr2W2uOsZpp
N91L3IY26VQSMyR3ZGCVtJuVa+yyrIAh3e0k9socbdSucfUFmmt/rug5rILSeiXVw3tSwvGLkljm
t2Jo/z6oS7JCJuLVbeezsCzfrBOa1A3LsoT1zw9lLL6VQ2l81S1i3mdt6p5NHU8VwS/9qQiUfZHn
OeCC1gauRvRWwV99UZLFv7Uchcu1eLn378flg7e3jf5LwsprGzhJQJh00KL5GaIvdkGbxIha9a1U
q7dIrY0fuaNtymYknjBoUXVlLsJ5MzwnuSK2SErH/ejpbPpq9pxO3HR7VhfWPqIv9TAEdELtwTM/
isRkz5n0n6zC3+tmwgVZJeOOtXJwPzQkrsvioz6Mh3nqi7U8TWogKLBASfd1xidQy+T51WPyPSYr
V6oYFaX6upwAYqiICPfyax3QFm2tyt4DIWZLDeRhb6dslaJoEXpo+oeuUASJUGlWUfqIqtt6q0mx
XiFdaJ661K62GbuaKrzWWv+ld7v5Y7YNxY/LIrqfmNDvHA/MUyPc+aMNpnvRl0uu0MJfYN9/E6YW
SgYyxoi+I3zCfUvk2c3uVJeYhVnpIdo2mmQtJoelM8F2vgDFgPvIrR9v1GcR5s/S20VXwLtUsXaS
ZwuB/oll4CWrFTi7BWpKCqxfhHDTMx6W5Kns2foRd+mrJtETZRj9DGiO3xspMHJ9WRYXVrLW3VZ5
A3xWIy9Su5MRlNfMjGmsemDenEVZRq7pF7XPmqvTQ0oQxRSsKenc1YOo2LwzvTdxoZ/cpU0rTw0Q
1k5rmStj6aQJNUCguxwlLVRVtSi9zUTqSdG1y6vy+46UuiS90uzrOAtyjFu8a61dumsZswVAYAJq
XIewgw9VMHhXa2Ab4PSuAgB5ma6W03h+olJRnZKltC16QHGtacRbeZq5kIYdYqHIBSsuDeuDh8QM
5pONSwzICmUQY5jLjV2wn8LiIxkkSZnVQHzdKDlYU39g42aftE41NkUuqMfwDSUOgpvMaezbEW9/
iYQuVzcKssHan4WhnWrR/udQ5WsDMGvgDw2KY57r4uIwo22iOFCuU9Ty22VB+UMrZ1/vxY/BccwX
pw+fJidCEGyn7Qqka/6EsWSEv6qhRXdzgVyEMGppwAAGop2cSqdhvhQvUCMTwl734iA/MFSygZQB
cJOfnKggIq8K6L8pZLVImUGcM0Fiked00SDETgZJtIArGlJSZB3T4UBLggPuVHeTxr3xbpRPQ8xr
1xnKW+rlMEdo2Msb2wnmldALb3erMlt5eN+I7NBk7UYLAVtVQNaeWi/cyGdulrPKU9by3cRmlW+b
HD6pp4hHuU83RlRwNerJbWGz4ijaVr0UsUanOtNL9Alsaws7qb4qId1rZYiNvZZ55MtTCTaUSPxM
ULY5rP+Q5ORPsZ1Nb/pIN8uqAu2gC0Kp3PIgvTbmUr9KPfu+C8eDlG/IG1Uph1VehfGua4z9rx7m
jMwFD/sSHxUuI+joXVKh6pspT4Mny/agbved9TWK6/dJH8JPLBQ+nQTYh9QINlrT3zOQGbeiMaix
cl3pRrdSRkpOQrMUdmOskoOJTm9UlY8Fb8p5SqgKSAHA71M2UME+6/VpBczJPkcLkbPWR+VLCcbF
HSMQk1Fyler55WzwuuQKv/Nwm9uKzHkTVCoPZdx4684d8T7NrIHc2tb8iloYSV/sal3SrU9RM3/2
S6ONbAf7InJa7wNSgJIZYBMP1MxXThngXGejkcFF28rHyhveDDLLk+rOaigqFkgdqES640NraQeT
YiPCNs5Sq5ge2tZuwGjZ9SpN67tmGcVVcN13UT08VNpMOMZQJNvShT3JfPrdlCFVUn7W9BS4urB3
1qTTyN9aPjd+zG7ZiCVscJrhchtTw8zQHjxNy1fgv1t2XDxNiHR7h3xlyf2p4ucQhWPO/Oa9CzMi
0Yz2m1T3eF3dn+vxnDmIhn57VOPxrOhhe69Tpr9LUer00uXbqflJOISYpw0rQ6hzxRsNPoqYC7tM
8PFxcN0bFetb3jZCxp1mWEvPuTS/xxHSU31Im3Ur0S/LUEdpgYKlTsKh/K7QjdQPFTQILWUnn7Am
o3LtLTU6/piMOZn42BRpeosWzoMERuhkstERUW9lCmasqjGICu0r5WBSqKRWaJh1qNpj397TwouO
bKAnvyhN8aAkw7j5cwRtZHgI0bFvpipdech9fyUoptEd6iT1lGQldqGMlEZWPOSwyJ503NS+bWIO
ZWcu7ijJEdZT15HNpkAtiXTv5l3hBCmhgZ22rtU+fw9huXkhtTTFpHILR855mnNM4I2r5ntC855F
rAQnl1XnyhRTR2m8Pmc5DOYgBADTucrXbDC+WyWLYSt/kCiDaknOJiGRgG2IwUUMdnYovBDyndYd
puVIMZlRwhRhpzyVd8iHTKLrDqygotOwHP25dylr3n7A7XH9/KLBiaNOEOJmNJACo0CODiVFvZUV
81Ykg2BTx36131tBSQ+QmsOeeiQC7KXnbeLxV+M5fArVcnj+VdgcaTl7zgPh7f3dP6ZQLinVk96k
ANLCmnVMO3w1hV3T8PGQhOUDtFry77YI8m/jc+HOFuAORMxRvZXf+ngow4PmwcYRohz2RioWxjiL
/kyozzeBd95R+xgwzoxL1cXsH6yMJFvNMwcii7pftdduKl/TYWrvy6WeJmievFod+JQFio2tGFKj
c0H376xSwzI2Q+72O2PJMB5MPusx9dqLtZxSCWBbkc8bOEPzzu5VfLRLyU6Qj/yFkJyXbrbz79Hs
fh8Ge7oIoz3Ld5ZmbrMlCZb2si7YasqLalFstFYbLulSDfeoR/O1z+NLMomTF8T5Z5iPJ77h+Wcb
dKeUN+2mR0Pjum6cyDzEKUKXuqlfhEK0kEn556XOH+XvPVbjiyMaJNha+CTfODcPVai5wSNdXH1t
0x08JhV4Gt1jgugmKpNRbOUby0udr1qHiGmpE2d81Vio5ScliapnBbSVXyw99iLNdF8htPK1uKSk
gK9bR4iDfGY1oUTt0gfD2ji+GBOr5zR5osr6qQ5qyTqbmjF+02TF2iy5hG7RX+tBO2gzZC6+7tcR
+P9xdkt2UMt+vqrJW3IHFhlyYIkz+3EQCp0+ObJrOgiiJhtIG1osEgNReLtE8Fc9B72nv+IHtC+A
WTpfZlfnPWrGJooXx4G6DxdmdGmNP+Wqc1li5p0zfkFDI3YTHRrfCnTE18vMGyl9cppbBMa0W7Q1
qQPFbiLr5DEyQUwvlR55ZjN/9fqsX5xAgE92pnBtWVQaUzf9tkA8froZnWe0Zb6H3a5JAvfOxCmC
Is9r15bHstHt1PjOGOg3R6OVf7fdbdXo7TfYUN3tAWNex2zeaTz/7wc0BokZRM4f/nqQom3TLOv+
75/ynwfI36M18vDSudGJ7XZyHqgU+ziGlbfR1AckJdEi91bnZ7NH7blcT4CbbnKjMA5JBQigT7Xb
452E7gz2rnJHU7hbjaWuwY/UvMcRE678RMbx3P6a+ODdHgZkb2wdl33iWNrU/Zv6bVYVyqaIJc6p
A7zVm2ztZMYxy25s3GcKs/JtVyyBPUtZ4EzSKKPSMbPcfm3XY36fZgjAmqW/MWJ+IGXLANViUvQ2
xHnSwuC2uHNcbdoVVf7rNM+8iWDv7mOKg4UMrsZoVNxwpdujeFNd7zXuo/ET3MKqDiiV+jlNnbRm
MRVP47vRK8YJa3gF9JNJstZKF3BdHLAbRhdaWLn3KlTrUtVW80PrnVc1S7wvXqe1WzJqKJPwZbxP
YzqnKfAOcjCBUtYjRtm6d4snXH7DthidJSFl2RAFC9EpcK2HPk3PTVGiYZK9hYbX3pnftUjsA687
yyXBbc/n2HyfHRA3aoc9qTK7F6Mfq2O9ZB2xC27vuplNlmwpGbURPLJ7CSFtW+mmX3qRLqy5GlQV
+VnVRhTOeOkNflDq9Wz3l6AvpPY5Wv4sepFHbPXDX0fsuFn9l7iF2L0rgF0/IiS+s9zoztgDO91s
f+gCCa5Xl8UL3KzVPFXvqswgQXEtLpgJE6UERkqveaIZWbfKOetr90HetJ574866xlDe59p8DEkj
wyZAdU4u+B2YFeyJ3G8q2AB2WMu9NpsFcCyp3c2X2kuN22dlpoyqdIr5Gs/BZlL4mLBBAm3m5tm9
OYJfx8JTfeTduJYuzoAFn+9g57uGBklxZC+ucjcsgWShrEVTwl+SATVaeWxnt6TIUL1eVFsd9siD
PLXoBq6U3ph3+Vg9yxgyoE0QglhwQMQP2X83U3wMLKe5DYS2XcXHuTd+nVpOjbwKg7kfqwqM1DR9
VC1+YVD/9K9Kls6QZ3QsBJGNILa8yKkDpl1wTJKiX8mRu2zpkaZWfHuCyNO/u7TvLnLXhR/9rZwh
eLtYPfJAu5jTVKCVQh5TAZQhvzoGZFbM1qFik3WIZ7XZqiPV2tsvFSA2wTVm3FaHah6JE4la/zzN
SgqMWJGJpovi9yJE8KAkc/TrqPQuzELiEWZ3vc4BcN9bXqLtB6sqDl2hU6hd6mImCoKEmOqHVK8U
agXzV2/W2ye53i5JdFvxTUMsjFeAgIX/wvGUgR3/9BG5sGcQSqHLUB3T1v5Ok9BE61QKBd2jHQzl
mS93fB3N2HeNrn24WUVuXqBy1JyT1Ph5SzJcZvX5IXCMc5GF9WaSrLg+6y3fhnu0vqmqwfdOfOY7
dd2W1kbLqQ7by552JJ1rPaGqxpproKzr6pFBi9KvaKhMyIq5PO2WUzDfzUpVLOhhtWusIz5OT/Io
1PL4CcAyM6wWPVSoZ25+Flcb0wfkAhuG2om+KikI2wYvCxizqj2jRaTRbJc8TwoZtxoRkCD3/REY
ivecOeQd53Wu7TBOmquQIWfdmXp0Fy0ybrmws6FZ8udN/42M+79yalzHMFyDlBpd1zHW/52li2A6
Rw8UFUeqkxFAxPwF/Kf509SPWRnQPbRdgrBUPf2AUsKr7Ab1FeN9TgsbqV1AYvG+DBI8HGRUjJW7
7pe9Zx4WKIbninE88fJ7aK1rewGKuWP6Tt5YtJciClNTsgN+jSzwdUgdhwlzcAdw9evA0msf9oK8
L92Coc/1QAXjySQDML8JWN+xhAgcEjj7NPopJ8ffZ0qQOiubuuyxGWb3NAu+bbKiJW9E3W1RoIvT
/2/Ccf8dK0AKr2nyMpqsZtD+6pz/2zWe5U3XQgryjlmUuZuqoOqWjOVnAyUQh2TrXAmkIvfCVFKE
Wo59KVVNW5eWO35tpv7OWx5rd+0lH1UqDZWY1nFcRHe8zgJMdFkfDQMHY21Ez/hJx4dEhCv5lbCF
QfEkbOAwqOim0VOhGJdS5yrGPGOGg9APiUUOZZtm3D30mxLTzkM4BitR5aHvNvVB752M5SspV39u
NK0xUay72H1ghd2XDXp21iutLwYtA/ZpaaYfUu85mS3/bbmGEzI/uIZgHeBMzf2kaJ9yETlpnbmb
tV7fsC0xX5mpKJ8kVCmmCvVOsGiXXHwpAPLxy/zrfxZ1bu4Ci1LM7MTFLq8nWmi2kRk+uqbSy4nE
ipzIdwT7SWlY0WsqzbmGO9aGvXwzsURoa9eFZUQUtQfzv5G09L+tV55pGR4LGMYyHFjq34ydAW0c
JEYccmyimExGuhVnBeml45rORYs6b62kmrmNpklhmmianVTcgdM5N1aLsNqew7WgA7FrpqDa3MyQ
XvzrVPoJJqOg7iDTZyHxzT6IPNABSw0hU21tbyq8kwBsHuuk0G+MXFvE6GUvtlqVHzg0HB+Wrn7f
KopLF2MRvpbh9JSPnQUGP0wPCKfVa0scnVQLzXag+0ZfjvdzcJ1AHW6kdLt0BoJCvfgS2Hn9phhx
euoXTmWT2846roJ4JQGdnkIwzA0fpVsZ6gLwaH085nzgQrGdAkSR8wBeCMfz7EvNI9as+pin3c8w
1EFx4ifsLad/bog4WaVa6ezkqZji6Sxy+/12FhSI0KLppV8AxtkQlTtzznFd5vjdJ7xQEJs4TRKt
3DdWHqzkvdhQoCIv1qhqYJWs2d1SHjScQ12N2S5qyB1oVTj0vWEL+CoUmeUOqve64VxOAVFTsnDT
GXv2idNRapSrIW79yhrLbQ7s7GiTiy4XTm7dmxd2tEtO5LzTKPCiRtaos2o0jsDyUkFlJUDrmMop
CpOjo+iH/39E0t2/IkRdfoxnqsQrEEDGP+PvZHADOls4MI1fkNBszSpJ1qobV8duaKqjWG7k6Z8b
ec2N7SVmeGhW4QSBz09oSR61AmIytXj7nxfNPiyPM7ds+pbDfzxensuburTue2uYtvLn/Lk+O0Zx
nBn2ZpR1PIO8Z27a/zzj7YcVvZ2QwYpNSK/qI68py+7lposjamOdUWA+W87Fci4vylPkL8YeSMmq
yNziGE9zccx+H410v1Z63TH9/r4mH4JLmWf/8+i//vNfp/Jx8tqfHxMCusATW5HPYddHpZ5+3YwW
M2uhmwQHs244jpaVH2fRYB2Sh4DWbYCoSk0zQR7+4wHIy5AQBsmud7WI12p5kKWCOt+ky581a68M
HoccoabH2LkKIveTj0PmW8K01k55Z+TOwWyye2sp2KFjvs8WS14XVZ+Ta46ryprgxzrs0K+WW63L
Ir7PdUv1saI4KyOMz2oqPlXA/HHhMYolLqlK/ca0g1PbufkWI1sF7b9u/SYhHktpKVOk0zUAY7lS
HcScHcWh0SnOzWBuRA1rQyUwuy5mSqQ6QWdTafnuHL9R/l+npbVtWNNm1fzijhXxHMxwqyrXnsus
IxhLAcSCBmSj1/raAKE+KjXJMSWojbJJzq020cH5FoXYagI932QI2oqueG+aFAF99hgyzJDy5B31
xH1sPfFIcjvOtxEIC+3IegzfaWXEG8JVfE8VqR8I5Jc49K95oT0G9smEK7memoDUt4P3aluQBaKg
vrSlOAQeJG842bH1knblJ0E5x9g5Ow7fi7jTr0Ob+EGPEcqFfTZFRbEWQ/KgldoZYee4yB9PibZC
zfZphvnK8CJrLXJkitmjvqBJENFYA6aw59Qsm2Pamc8ADeFyhOrgz9anXU9PVO6PWh8+mGmycVQq
5A41OKqmu5peyso0y02HxsgLQBnwsiqZuqNBukoi+8512uEwZMa2GBho0Zb7rSmezGiu/XKe3+MV
YTBvfVyfi1BdeQ3NyKDt94kzbvOgee+gd6MbnndWX56HRiPhcA5g/paRb3ehWJsa1b5aceBRs19s
vAe+lyqfTEdjPhu2alKxQB8E8cydtvP05E7/cAqdMnL50FMYT8PR8Mcs+2YGib22EmebI1AsbQel
Vg9TJiIHuSPsUR3q7zO7U1ukT0ESP7sRqZ8GdZNQjBjKr1CyfphwYM3mQ0+9fZoiS6kQCnQ4Cxzj
oyjqQ4/xixgWs/BnXXtxliCYSGCTN6oXcyi/iXmefdMYwQJaz7l9jQfha0rd0zEut6gW4xXf6zWh
DcYqMvrMb9AhrpI0PsSCYp0Tf+bD1eJj7QTjG9tffVNP4XNjjU9JoX2Etf7G2v5B6dxVMahvZoCU
0wBITLM5ndaBmF4wLdTYSWdykNAzIVFbidLR1igG3srCKFYiN9aTF91lBio2byrWdRXfgamBTNG9
kSMp/B7+VcKvyCYGzoL3WSjND3P0egIepnZeTV5FUiJqHqcKEczR3a7I+wzKI+EKe2VUJgyeWX1s
TLc6TtWI3fHPuSfixwn17FaOTfJGjo1yfJJHf+6Q46U8NaAjr/Hyl365DIlyXAw1lyFRjoPyoryR
YyFzNbZ8ef6PwwTHcZCrxj62vWmCCIIR6ihvQM3bfJQzytOW6RFQp+XFEf0HN8uRfMzfp78fcrv3
9+Py20/ophGZUpCv5a//5w8pkF0wSy7jsry5zQt/LuZtFPy6nyBs/gr5uvx5qDztTIEhYAzDTRkD
7fON5dmpgOW3uUIe/bkmTx1+BeDyvx8j77797z8P7wvrm6ll/aaiht2e7GWaJhNR/XUoJ+EAqh+Y
lbhA+W/qe6vpyttsGc2xCKqVExIqHBcodakY4nNdZusIE23HmMiPk+dhl75GgKH80bMa32whuRiO
aT5q6pIknXcRiGJzWktjBYh8Ah3keraxFdc3tQPWt/lSLTkDfeh0vpfHjHRTyPDXdNW+mRnTWQmM
27lq531oTriisak8B9TBn7zpiSW69SyvFFGOu7TL0qO8Ztfvqls2d1bs0UGI54u5NPqk/jxGouJH
Qdlvcvq858nJNqgJnQOKi6n1XQKQdkqUBH7aZjPtj3AmDDjLjoZZIuzEzfocd7Xjl8TrHmRpIReg
SrVIe7YtlLzzUoCSa/TuBLxo/JJhM/6CbDF6TgoUpT4ZJKFm3QWaTuCKm/2CFUpsobyR1zwaTyzW
eblqo2XAmUPtBvqxlrhRuAfmORxebx5cq9jXVZgfpAUDk1pw9HqjQmIOfnXlIjapo9m5GxMjoxKV
/DQVvfUTuiyPTA/eMVHjFv6Fl34wOzqEYX9TnKRdu7SQz2rs9ffVDPmyqWPfKFLvmveteleZ3rM8
U5U8fh7K/nafvITneU3XwXtUHVQebpp8lNSpzwnhwdZkXTPPpajZAvnuWsW6doSv4uammSmWU00j
F5BuKSbW5RSil3aOehwz0Fy3LriDR2M2ukd21ltTdLlYxYblExVvPsmfZrvNmxbo1kU+1RzhxYgi
lVJ49KiYOm8udueUCY2bUol7So5ZuAXh8Y6q0/pYDubMsT7GsX1H3ml/zByMkMbfigmsBnUjP0ti
+75OaMnFjklVYvHimksupLyjXe4wewoVpXLsbKf3EQLZGxliILdMcqMUleI0GWr3UCYPA3yAl7iK
8gd91l5GFCyvgpCdw6QqyZqcJb+fR3E/Usd5cNxx3vRpWGMLTcwHeU3olXOM7eBFnvV5sVa0sLyW
tbjTcK09stxwnoyxOyqQT57iut1r9mzeYcXUj2KkybpQZuQlhyyT/RCxghjRc6G5G19jpvW1oBF3
X2QtRRkHsInDDH+kCnquszTZDT0N00A3ZyB41H4zu/Ce8+WjatY0tfjbrh4SbVIcIo0wVnSKW7qk
0Z1t1TkJlHEW8ZsQBh66JqiA5dQTVnQ39MbRokd2iYJe2dQaLbyb9rmvtFez7Vu/DTxlN8BreSgL
coBhYjUfsxGzHi3N8LGn7HiuZ42933JHpcWnvK+8L45ZFPsG7DMZBeSTJpZ11ZU+PE0JhE4F88mV
OBw+7/kA+7+1rkXnaNcJswH3tLlXHMRU9ivqNvcaS9I7tGX9tfL0DpuIkx7kthMPSbAdo5Fk1hHj
Zq4XSKORqJyI4vh1E3heTK2ECXq5bqRztCoL+9ESkX2B6p/dCsVlgMOalVD0aM+NfbENI1uR+Kbe
3WrEo9veiaUk1M9eegAOTwC6PY5bD7sUAv6wvMgbAGVvjVN7uxYH7u2SvN4mhbsIz5H/wweDcpMa
zob1XuNP0MfPwsZ9OWvdnjwoyESu0mmXeHgNE7S9JhHxbev2z8IjXHeANX4Ro5ifWsu7KoRkvmUI
stY46EIYFtGEHc/0GT6dt05tux2fx4TFXfdU0sbzrbGrnlEyiB0tDHFwG8c83tzuYRtnexzasPwI
wRBETgE16YpxB4Kpvvw5MtT+n9eQ9oNj7VrN3i38o7VRFeEp7yipSdEOPe9LZ6fzvRqjkpQhmikE
WMIAcSEvue1rmlf/xICpv9FgJWDktZFj2Wy8Olz3kQoWdrnBWN1dXGPeSr23CFMbx6dtsKL8H8LO
bLltZNu2X4QI9M0rwb4T1VryC8Kyy+j7Hl9/RiZ1y3Xq7tjnhYUEKZVMEsjMteYcM+ed0/viJYZl
s2m6wLykTjYfmIjV/eIaypVWvrWGgk2kgrkcdC6NF4KCQC+nKWBcMaybLgV95ZI+0WvDi5cCRb/L
CLxgnu/vq5W4H71Lq7fCj3ytB/js8v2OcjvyczWYL7kR609B1LJ25XMg1EPzTUvB0h9Z51mpR9T4
IPujdg6eTQJ46eXm1cnw4CUvUJTmTnWfSwo5l7TXvdUyxfUHWbXoOEFfwanPnvU5zvFAp/F70Yz1
aqwg3NvDHL517HEqdYrfjbitTxjXR1/tq/pJUZYfdDafNK23f3mBfkFZWr8vg04oAUiohdhuQuNa
MjQGr/hp2u24uxeNRR1ZDmOrvJvx5PklcKf93d6ZtMjc+UNpxdlHpcwyxGcMjJlCjhVjUBUjL+bW
GHnuvFOxcfqprf+sXOQ/Mqh4TNeVmuM0E9iB8S/07SO458w7J0JBQB1vjRCsfjHTjtzStLy4kJ+e
jNw260/X7atDSE3Xtk3jtzfpPgKG6afCTktk7bTsA8vPTgHxNahwWuPxL6Q34Krrsn+ZMXFuLZxq
J9zjbHIRdmSjU1tHCxfZqCTVoc7fvhJNR+GBxdYcrDJN7elWsDdKhPIqRsL5oJXdZmiGl1HIUd1Y
MTaqls17aUBLQR15SVV/m6ZxT8woe9wIWbKVpje3rKtb496kEOuuyUJFZJOCaqn9X2mQBi/hEtOL
zHv4ipw9hb3x2bcYWnRR3FVrcE4Ni6SjNIw3S3R0hmWXQuk6jkJCKrEsk7HED4m2svIJAo1Fo1TG
S8/uoqOLQPwsQ6HjdHL37kKgrXx2bACSgStm7QQaE4DFVP7ommVtCtKaHSK7KMIJFgV8HCKgcGpF
+Zw+hIjUVo7ibm2hRhmyvlvzfSsOphh6Sf4j6ImRTNNevUa295Ho0RGSVnORcBVHNMfFKUdrmkvU
WyFZ5o2BDUXxZt+gQnBeMlc9z3bGCqWlvKPV7o+84u4/3uwoN2+LbRs3UxzpY/Ghdcly/HO+Nrx+
rdAg8WslHpXnoCD2VvAnFVx2IZrwD6ceSKUmcovdvN0dkiFo/DlTg8+5/N0tlvPOsnzDBzddjInr
isBjay2H5NoedJOejhzJh5xZAunSPG/msVnfo3WpZ+i7qaN4Ib/X80jlJ7fJUmK+Lr/lzLmz2mQv
eligq8CcD4ujnzfsCwyUAOgGWSo0cM0obiQO7UydXA9Lr7QzXCRASdlA4lwZuftWyPIaumN7xdA9
3566baMp+Tf0F+hSSlt9UgfobWWpohCbiuxNaZQD/QD91VqW8KxNxBVIfxONqjMwGzrHrVXg8qtE
tGKKuHHSCNVNcpgmIRAnYoE5WsS5P0fh2C7f/7yOEgflx2T/rxeU9kgI1FQcPYRMaBJq1H5qjoHa
6ZwL5BTnIo9goDuXUvmOtFg9xaDW/Vo1PHbnIp6KT5m3sSoH2JXzD3ok8UU6VRL605t6mNStHE5G
lsOL7euDlYzmg3zgfvNDNQ31H6c0CncPoEEgAJoPzsR8GwaVuwtgMPqDBnlZM4hgo7fVPSX20U6U
8BB5+FLb0GiOToPZd1Ya/WojddjYQeVAuQ4jXGuj/VFr00sNX+23p7+StfEQVHb6OCRecysV7SK3
L3+PDCEldlqoICGInTWtRLgFXoa7yiG8Nku0ecvHKTS3WkzXmUahaLjKnVI16V+vkOfkKwpcpq2S
NT7pdulB7hkqNTzr7IFvcs+gA3IjM7sLz/JJXHIu5BhHoKXYUWTNlGzrEHYaW9J2R7NP9Sh+LqgG
7Xk8h42qscDTlLe2wmdVmSZgbjHMs6JZ21WbHdSqcy9WBb+0j2GCFV7xUQ9ACvkY+nNJ/MhF9Qjg
SQfP+25Cmint2GUrxGStphkq5bErn7w8p8yszPaOBY723I8otgHRxb+8Nt6bc4yNPmApAKECHpI9
G09caXCZ0PNf9BHZ6TwE+j6hYnTlXLnpK5N/T5x4G/gAysVJ64cm7PEZadhtdh4GuXUcuQpGKZ7t
st91G5T8E+YZGF8xX63A8lYZGbnbJYtr6n29NwGP9Jot1yabkK6OD2jJtstQzSfYD18PhhGi5ysS
Y4K/bD3EcEhPoRe552Ucz47EUMhhkXbnxZjXQx1qfsvq2Qey11MW63Tncj9UsitRyqu+ibtz08Ff
W9EmKi/ygcVOeSEfflw7vaX6MQ3MOTJJIa+JXqW0pW2sJY02MhTH6FTbt0XITLM05uNQaDupoQ5z
w3ycgW8n2g+T2PCuTB00/sJ4OWj2toOCsR306EkRmXcSpaqayVMuMu8WyoZXMw3eRlV5lM/X4v4y
8WpPvDqJFHAFvfViK5fWVNQ3U1mWKxvTjIXZoj9a5mBt2OR8I8Os3BtiDYJwEWwCgjrtiNuI1abe
FQ8Zwvg/to5ysq0t8fE0XsRFGpAq5inQ+okT/ZWbvXNp7KxCmTfFEAcGKBP4ct7ujcRYIfI6InJI
yF5mojzYKEIQcJR9HRD1DKkoI00lPVh47b7FBRzAyVY+QBy8Khr1ChhGaA/5AqKHERwf3mPxF2h8
RfKs6iDiasbJKbu/dC8gp9G2m63sbuXV/DWMmu+pWhWPamHOj2F7N6vIX1LXY+3fu5du7q11GXQW
lpOx69ysXklQTVvjaATRoR6itnzHptohpbyoTFILZEr6jpP24lbOCFGh3iwWi0C/dhoYyJxC6ay9
tEpewAoteur9GQayUlV2zdhSHkwrEQjpqN4Gf/GTWYHDmJs6P1vW7F5wbpTCuFb/qIuCRDQkmW5I
M75vSYQO81hH3sqO3JpVSl46KlIpIbab+YZ5/R/sIdncU/EdbAq3pi5bdw/cadJf/+uAgkB2PzMS
koxCYdgrM18kvTaULzblkNP2rYmrSrIhPpdF/dsWF6x86FVPP9l2t1Xl9SrPdYY7X6umpdlYKg8a
CqlNLzyk9qjNt5CyxymwWgRF4tSQFgeNZUC7vTuRsuK+vx0wturmKXKX9N1kZoqM+b2LEhTsgLj8
iPXndoiyejfF0cAGgKRw6c7J6Sn1o1USlFTPlMYU0pDTaNiUU2z7dyXcYnkx1Iu83yTUnc8WBMG1
65hEwuaeX7pj+GHoM3wO2Qr36nxfWUHvyy62mjbuQQ7ruSivrc7OQFjZl9xtIHg19h28+eecqyHu
MNJH0y3J3iYWRNPgqnBzAVTtJCizSnIkyU0leYobQAOkgsvHacordlPIp5r+M9bVkJynfpoPUh0A
B8K+Osq0/SMOWAq051o0JT5evmiVkqNDWxtrxFTNn65ijfdRSjLHNmeVtw4qUozMwlWPerVUKzyI
OTbUZoC1Qqc7YGN9iqbqaRZ/8FeRc6pZ3muJrZxIm70EC5kI8kGGJVAbIF7JXU5tPOzv+U/apOEZ
LLxyjVivv2uW0zD8yHBAPRAlO71BZfS4LexnTQnuHtOor/+Ky6Y4ycXAIPJYFSXeKk+D8Lo1Opm3
2YyGzGyS5GlAMLyST5Rt2q2ww5u4qFDnQ2luNllhgDcRnu1RPMihtxhsUNmVb/Gs1qfeavYj6oKP
QnhaRLT1rKjlWsfmc46HJru2/YhTYqCRACPoxRzMr6M/58aqIyRhtoHtOdGTY0ASQi4Unun/pyfA
6OWu7ULllpPNjh4gX44V0tm16Sh+KZw3Ou7GTYL256ABT3iMMnMP0ZNwO5jpN7tcEOGVuF0LXOLf
85KIX3UuVqT3ZWtZgbPlOk3NPRop4Kb2i1nDAiLQOU7xjVdBXl7YWiCvI4ho4+UmNl8v7l6wLDBT
WvHwFwB7ZuJga1lGS15pYJ3iWvt6+DOsnX44MnMoM4jjZtxC2Kt/aGnyUx64Q/iPg5qsCYH50ro+
fkCBIY0bRdFOFjUa9+Ve8TF6LyJUNlW345CqB6LO88P92rfiIrxSoBs3U1OOG6Ck1RWnFMHf1Mlp
Ix3NOm8IamzYzrJHW1vu+JbptsimFprxMfQ2jQAbykmgEMMoRPNrZxeorNmHZjRkA+EWmLtwP+dL
8N21lQWCCoJtU3VuoQKpPdWJRtVxPz/0iovKpM1iNuQkXYWKUSBSooQqj5TQnD7YkhYI4jkqbPKa
RQ3JT2MN4YpXqKfZgjPM/XZ+t/sKFMEy1iepgkseieUcn7xhBqpZqLjbogoj+KBrZ8VU00sTsH1U
vfyp11BSQzgJyco1quzuCova2KLBsQApbh4oVuJw0iwkUWYZs/xKXOUx1H3pH0t78YXUtYc8rowv
Q8398syB50f9gLVP0A4MRTNPEwI2vATY3cWaSe284ZwnWdiT8Mk475Rukylsraaw+Hq6Cp0X0oBw
AAjnJBwKfBZbKmjVg5IhXcQI4xxSBQ2tSDwJa3A+0bJQqewjamNcXFL/ttSjt81GNk1ffgWDsKeR
YILGHPw8ZjbSZfi1I6DiGVSbtW6yYfZY/WLP+YWy0HzonSQis1oDPLEwCXYtl+pSe/PGUvppI2dB
SeVryGa8aBZkx1IkP/WWuVpY1/wwAiqs4dSFD2pmjkdk+t9ZRel+q0bZdZzdYPufjko4Gf94tvwR
mdDJA72D/DzVY3yM6MmyTSHoFQQ9VPClu+h55lzlppAe5qtqxNlDFjdcrTheNgCJiRPoM/2hi0mb
phBOvlmYabcy7D/dRifvOE5f3apAkS+OCqsZgUcuy2UZuoskqo9OzNuXz4svt/2yACDP6eAXmxj4
DE0f0ieIvvW0aGXkAzefpK3WiwcFbMFUdzD1MAPVYvZ+W7Mq6YA2bmonoIyk+IOoJJmCsTtlGFPu
Bby9nO6kHa1hI7h3uwpNlrCoVWaNqXQC4r0mlj3wJyv+zf9x2o0gTy6urlV7tTK0w4g16cEEeOeb
DSmvbswNE/ABJ1V0D3MwHvNOLfDV8H9vmnkGcBEqrIFs6znrSZ2rOpteEH+VfIiyDi9pDm0aKfe5
q11bONuIqkuy+t2+x3gRtduFMXl1zBEXah0tiHBSThBh0Twbq3ynxI39XKuoDwecUXt3zpt9j394
ZWWJwGI4w9tgjSu1p3QW5K9eudigu/lp14lzyDmm/UwbYj1Uxosbh/avxXHFRrD4RHIIggF9JfiE
BTcNIXy8j0b9TR7FrDC+jQP3S4VcY5+phtQTMdl6/Ox1AI7mWiLVS2uBl9xB1Hyb3P2SIRjPWhJT
EHeuksDTPkZ7arZBXQ5bIAEbk6ImFo0usjdjYzwZBZ2OqYY/rOjApVCbHW1QPr+0yPjpxnX4qi2m
AwAzVQ69HRe3XvgaemBdPx3wWhWEAcPQlg39onEVaVn3Lo9GoJlpNxdXudSxUvIaOypF/ryk+RkI
IchBfiX6rSyl6leRR22O0Ykw4ye1B4UYm1n/Vqv2Q2UA9rFAXG5NS5twUUR0awRK0BbDqE4OWYPg
QnHR2VF9az76/ialaM2UW1sQ7+Fentas/3h67G8uRaPHQi1fhqyJn1J1BcGV+yjTCAoCG/G+DSV8
WpTo0RsS+P6aavm11StvjQbBA/dztJPDqmDVNfQoca2w2A+mF91wG7EwCaCnYT5dp4jDfpiZ5frU
otOHwa07AP+jsU0cV33581o919ZM1uUPL4NKoVKrPUnIIWnj4HbjUf9CfsY0fTxUesCqKnflxcxx
6NIG/0/2VDQn0zW2Tovof9hR3J7re2dkmeMD/JirXDhGpm4cCw378p2KHk41FK3cpI8CTfhkjh4E
+9XoeBXuQ4UibZ+TiTy6wymcmTNrdDjYU5iIG6Np+fqht4BkzNpVsb+nVv1UKq73ij+iAh87OvuM
PHv6abQ/J2sii4fY8t0IG/tGaeOuepWL24U55ICzn2I73tcny7Icauihur0TfZBxQRJMqAGl8Lo+
oqg6U5CYnqsRVdDgqITWdFn0kRUkvwOm5k4elfa7c/MSKzviHXeBv+sjZho2VbZSDL4nHOBEDj0u
oqFr6jhavGVxzq1o2QIe1NHK9AZO4uS3tNLIB/lWWx4vBTJ9/SIquN732tAVlg/6cU5z5fiPWStN
2m1io8S02kXd0/saXigud6Rc50h7xBBeiIZl0P0tR4TW+81kgoDNjXDdaLazuV/1tVHXRz1vv8OP
gKGTo4mqq9K51Xbg3ALfmSzzhhvTuT90tvVaOXZ8+nOKnPGTEFfjIEh/NdzXBV2/WFodRrM9bLop
ZLsUR1iucii7nYTxVTiq170h+tpiq6PYuX7q2/4DBiFFRjw5F7ncat0AbgV2l7tzhOXe17N/Xidf
0mbVeH+JfALeKOG1BtwV16Au4w49NAHBXR6TKX0sEELIUVktxTaSJmgaaNMusb5NZdfRTYePscxJ
8ztu8ttc0fJOqpKtuUOAXZch5lq0yX6ep8wizrNqb26RLKhIi/KCwcrcuwD1v6axqVPTTSlKLOvK
mS+tZQ/HyckRBNh4rGkDaih09Gwt15q5MpOFQlhUp1r5cxPMvly9ZNZUPOswdpTWYnE5snrvii4H
I+voG+n9oc4MbVZuLYUr06wx4MonSDywj8jKw/tvwrP0NSSfr3vuG0zNf5+SPyBf8efnQxgKKwzV
kGAEB4IOP0nNRv2alHlJp0Sc0+2+3xFGW64wtERPrLlfpd2upoW/GbtG30tiTEZj05hGTIxd/4P0
6mIVeCS+h3C59p05hvuycYznrNIR+0Cv+VkNzak1w+gdALG5mYwkO5FhtRsEwsfWK/W2YBW4+9Nc
UsxbqG3vUUgfJM6mfgvKE0AJ01PP7OQWV0eqQoLeXXWD8VGOU/vY2uNR/mV1m0BAbdPgiK2w+xYr
LL4zIH8eGhA6lMmwzxQnBxazulcUkiMCreE5NPBsDp0AJiLTR7CXHjQgb2x+CnCDNmoB+Q0O+6pY
Z8xG94AOOYwHExySxUpSFII7IEPXNEIm/zdbwghZKEHSK7/KF4YNXYoU8eqbY81rk0YOS5+FCbqm
EgD87C+tIcrKIH+APrSLOTaaQa7Mn7KU+R+LmvIZK3KuWuP4vOmi2cwlbogH0ipY+OFMkKf+3AvY
3KztXquu8pTaBalPsijKvzFxd3GoqSJeJbjWfLXXoYE/G9jMIZ9+m8aovMFFHY5miVtNDmslr7Y9
9I6tHLJgg3HJan6PlhsTa+v4yhikZ6nmieyIFZKWQP0XoIYyrV6GMJnOgTBkaXqjXZxmRygDCiC1
iI6S2KeAit6no9f5wRwFZwJmCHrgRoO3DDJYGtr7SNrpYjEmP4UEDzcEAjDPRCTADZOIL/kgEVJ5
MP7jvKkrF4NIHAReaDLKgQhVEONvfxQadBWy/yfg6HZUEYaLFHbIV+C4JQHMoXNSewPNozRu/Tg3
CJTzFLwPdqseY/CTN4XIslvXO8U2NczfmTP1fokD6BWJae9Djvo6kue6pD2gDwUG2UGoN4m23C38
+462SUE9bPFcDZarvRDu2K1SpXJ/6lrqy2ix3jEenEqZPlAJLr6SOuPG1clMSkxluqLyQtmX69WH
XQ2eH49Wc9LU0XprZwzkW0+Gi5ppniGOBEIlK0CGq8LkASDlDQsr9JplIveK+UpiQEU8yhyQdFgu
R3lOPrQBbpWAGFXFbLYGoE0/02xWoymLvGvQJbjSjAl8coF7N4ymI4DLnzMh3s8dWZ1Hup7GJtTY
b43tIcEhuYqVSNkZrmdx/zDwneQLvVg57rsx34ZKbQAK14NrnhLr6+hI84YSmJwc/nkitqia8UH8
jNpl9uGpFDe5AJUPVY8SWWdFllUhcjyW+2WwhJdm6qtTpRl+KIIsRyPsz2OrHeTI65gGswTWjJzx
wjo4mLFHO1V+D4nVpRwMJEPpisgn1jkZV3+2mPLI7QvqXnpl+nIYITTvlDw4NogrgkVrz7KwfK8u
j/2yjhUYPiEKNN9L6/iT9se5SJ3ijZJetk+Tsd1ZVlH5gK2y6bHD29sgRGTugXu8MkCA7HGkBteM
bJP7Q5un2RYgeLm611VaML9tFA9POCfn9X86KmuCApV4ArUW6BUM/dgj/rQuXilUiDp3HKGduYWe
i5aHg8ToyDTW1Fs7hTR+Q9s5zCY5wuBLcd+DzJMjp0BVEi9UTcRzk6P/5fVw2uO4Ns9uSoiCjASe
Hed76zTVk9GE5rmhbYGen3rLfY9e506w1bphQFBZKc6x0eBMipVtZpGP0GXTc4pWfGuUrbN3tNT9
Rlob0EdRMRPnNXF+VC9aZgHzE+V8gKLtuuoJYJD1/MiG/PTV+ajt+iDfxNoMPptJsb/eZ/nudkMA
bEltOjJLp9+hq+sPI5a0g0vS1X0GN/i47sM6sYMNxhV9p1GF22C7yXZyipHDbMLLZ2EC9Csy30j/
GShkNSxcRDZ9hmb2TOibc2sH5EwAqa0fQ2/8spi6nqzWMI5KwZsjf8DSxC4+fs2BgOPLy7ajV9cH
0CvJaxVNII4AgUkkmISDVbRdH1x7gXBg0eKOnSG/wum6jLlt/BIHCgxoeTCLM6MZX8hbNn/NHCgh
Hu7USz+iXut8LUzCkwRjeGl0QSnqPC52X74kM8hs0XOvg8A5A/RCGiIUCnqeUwmt6HXIH4qjqWN9
C8IBw+qw6/lYD3ZmRoeOvJZLrXU1hUEwxXbeZeuR+t7rULB1RAITfC9L/XHGXvi7Y3dSoTBC9adg
HnEQakHCOCXhNN9IWgBYkQPhTZvmwUt093VSsmBn1rW1y1C9W8TvvlqW+qDrRvlI0m/+mro9twg9
+0amQni1STq+D4fk+t8dTZ5IMf9fjmHTsQxbpQhvWOBI/u1UbbSqVJAO5V9hWKNlIubEQv8QWk27
Lf4+chcjup/rcJx45tK8Rgoe+TAJIIxGxQOlJfYgkZU/zqEIZSnzaQWKLDgtpNtuzGVqVroNQOF+
cghd7SAox/Sgp5sy1DcVZ9fpLr7p0RtsVLM2CadlxatWOF/ftPE2iRrMIB+ydDkkofYJSs97kOfT
eTYuduR9d/k/PzslUbLmoNZnvQzKU2Mb7jYBq8O0n7EQiN9Mywte3dmhyCOOSGtCq533yaXLtWwN
jxuuCNwj8UD9J8SX6TRnOdQDFecEW1OkhNhzFiyikfCJyiM90t5IMooug9p/S5nxroM56K8dI8EC
Xo2ulfs5laI7r8lVh3VtWt1jI+Qc3YiKwG6/lR66I3IlTAj8PARZbPIdUPkXO+lL3+vv90qXY+hE
JjXYianTcNtvIKT9H15MXXX/9f3wDEfTPaEs1x3NcO1/JTc39A16Jw20YwV4ct0a80nezrS4sikn
VerRsHtWfkX2gv11myu0MmyxZm4MrfgKpTeyzLkMVbseRX7GZGMvTGC3vGBTg8o9bcqEkF15lAo7
1hJkGrg+YhaaHAuT3mRoCqHZrPAheZcAZcwqVYv22UFSuUPDF/htJFKegX0Nq9JbgC0b81ZVk3pf
mkm1UYfFXRtLaXA7WJZv94poZcwtvWeii4hHcuO0v2dW/UmvcpXsqdCaEUT+cOu8YD2bpvok6a5i
1Lmt+nQXozNCJLRzE2tHSoRxkjVstUNglA3UzBz4S6UJhVS01GqQbCzZU9YWKMdTxRAuhl4/36PT
XCIOd7LfNlvjO4Jjcz/FV03kRqUNvrKpUe/GUd4m+A5of/ScIJnGrH7JP2ygTnIRIx2Qw+pOOLbj
NtopKQttzyuQQHGF3JxhQPRKdBnbDbGZ1NCSuKqV7OVvkcM0mrfwwWPCoOp63o5avlY7pwVcP0Fr
UhviqFZRCv4ReXEJakrVrrJb19Rw98nU6H05XAzd3d5xqVa34MHQe9CDqT6zvDeRZdMFktlAltB/
LmwKtV4ECU8JaZk1nIhvWVgcpIU2BnHJrmHMrklcI2VPyBxcYBvepjwZQDjTMEvG4L0Fnfhcmbnj
e0k4KM+L5+Gx7DQ4GmG6k92PutOejUA0l23IBV6lqnslmey90pQRawoFmURguB9V6auTg5geHFmS
tcdq8fLvNCOxI5ljdeNr/645JEMEY3iSRQEsze1Vscc3YPjvmTump7KJPT8NCndv5UAfinEID4NA
05eUD+DCoKTqjJucirtcpROH3F6CLqiyrw3diNeLAcMApynyGxPYr6wqVqX3PjNhPy1qOp6NHraB
6oTzd1VX3gvkELde+zGnvfcQtzlCJRvCIuEs3gMiWerYiAxD3yy0fjMb0U7+QgKxf1V2lKz/+9Ti
/n+h2oZDrKZHprmwcmPi59byj1BbqDkLTfvBAZEccPWmnUDQ2R2hOHgokyKMTl3hXY1mDs8d7YK1
vLGkUfgaY8B5tsT55u/zOedVI4kPFUETfrs45rNXY842vAHfJ8yaZ9VLpr2Za6PPRuwZljjY0Tbz
h8Vzt+VCWZrbhqufuahFZZTc4mzJnwYCRlAuzMkHTtVmFRqQGJD1H+SoBRp1Pw9LwkCvEkDziou3
YdJc2j3WGOFAKN4KT8l3ekCZ8+/dV13SdvSi1BAbAeOG4sm41bShrhppSZXa0WMeKK8i4sVWXgXl
vJ7TpVpLITiFIbAMXA0ARWC6efWOfaXzORbwTuxi+QUS418HS48LRzylcUCbxllB+lHWY88/tQi7
kjZe19C7UZP/Izhdc/6NaHBtXbNdugT8h3Ar89/TAwbZXDM9+6AY9EtUMrfFjQKbuVKDvFaLJAW9
aEVnmQgYj42yVSjSiZxp2mdjml51jYilSsDysm8yjNLQ+BjhmyabGBna1THUdkPebICKDEh0IUwQ
2dwGnwvLLUlOK9UnrxqtU03MHKuU8fJnt6WqY7M16+4tZA5aOZM3/syrm9SDjiLGyZ3ZQk/ofQ+6
1bC06PZuk1QU/HXvQZ4JvSne58KHM1TMcuFyHcX1G8IcX8Vo4B8cF19NyQyG+oo9kE5JY/cniwPI
jXmmtH1KZi97B1BMCSEA5CqPKtdiku+Wm5aqxnYJu/YIf5YOnMUkGHgP2C5DiLQ0FE0dwIzZrZN+
ec29rnvsvLx+BO3zNtvkPthljZIAg9Gyah0vX2HCyHZ9MznQCjL3UjbtvGEGT5e3Nm+qh6HIg3MR
JyyJW+oaIPxZF5vxeQ7tsyg2PDe9jioyp54KO1C1p4uUdRHO5l2XYaYlgsgrjzKAMULMV7T921K2
J3kLZpdS+uQcLVwLhH+bi3W2iIk9U6lMz0qk4RSSY6urX76S0U2tvirlnG8L3a0fZu9lrmuTVJGY
erCgb0Ve+9mbGn4NVYlvYUf4rU4nBEFSHG7QqMGgqLvhXOlQQNoip9KXmeETpB1QTpET7lDlNPs4
6DfpNNi/RkX7rUxB8OKo40vQF4EfwAfe25HafiPyebuMXfvDbBVQk561nMizrsjggrKlBM0P02W7
F+qZ9mAs4c94yS+yLy1b0BR3pwO53ft7f1q2qrPKFA1r0bvuwUtaRvtRx8GxQMX46jS0duOUL3Fg
Dhj2ZA32v9+A8Uz+a/Em7rueZqumo7GCM/6NA+qHICTRKovwnTqUYSwc8XdsggoDdOOieNqEczHc
Wnex/aRvfan78VAvrvDqVrsiMKstFKqFWBFi5O7VBViDqZ9ZhEUaOWtrQawsTnI8WDk0cCHTCcNY
2zoGQOoMMA99s2W6L+nqLEFzmjuuj3Po26Ai3JMPlv1ZQXd/tIQLCVkuOmG3nnwbkNVh0s/d7C0o
+WGreGWo/GXVF8odxlnjs/YlnK/Jwi84n+F0lPATz31NB2c1KRH0CWvYyK6/Qz/RydX21Z717wVJ
kUdz7s2rgt7vWsVms7eA9HiB589lnV5cxzawZLktYCkS98Kym9gVD9u8nIK/vGy4FXRtnD0gKHYG
gUe/14oxHWhjdiKHSoD2K6Y4JoFdu5R8YcVLFg2ZC+o+ystjZbwmc74PNEzK9pBgymh14xUe/t72
jIOrBsM3aPt/lWk9vAcII26VA3VH/NhMdfxsp0m1chAc7LTUiTeyg4n9BIxr/jYHVnSTiEoIF912
scK1OdiZLwttbpO2xCMMl8QUpariqLaqS+xqTNVHyENGzfygO+p92pZu+fZsHyJFa8GlD+0jxpnX
yuwn6NBfp/VEIDRTpIQt4IhQo5xpkTakevNEL7A4IKGaCIXkoagtigyjMgibTBn4llB81iL5ybDa
3b2vl5oR/yPD2I2f8yTCOTRvNc7V/CwFbymo1BYvzD4MS/uGXs6fmnS+JmaaricXRI2L9P8a1C0/
iPIDnd6g18PWhhW1wmOxlo1+qdwvx88ysEnOw+VzdLsMifkw454G2U9ZLwoycyWXI4k3I+6EJoXM
z7zoGheMEbNUq62BiQUq49JCCwvKV6oDLxof0qtLpe0hK5IXpekGoNWJ9zmITD9rZKlug3zxNRgq
wxowmfB3ZxSkutT5NJpiei1mdIRkHMXHPNH6e7hr3bfJeompcHuOsypcy5/SvnwibkRZsRQyPsfI
8j19VrFKD8qGjDA63L1SHZI2JrVbvMeNpdYXTa29T83bLnRYjzIYRPw+UwvbzzLEIwatesOmaNR8
UijZXdhLdag6NqyOtssj01l7IKnOASvPT9fLy0MvXHJdGT30ESVhPBwUq/A82kIYE9bIJtoS9Lda
NwclHl7+2IywPJKCnC71ti7Sa4/88Tiys3hIikI5AeN/JuAzOWMwGvZm4TBrKz3Sw87r9yZ0zgOd
XKSNjP68TPESd2UhTjsqdmLc0CedWbD4MGSjv8q2WEGVBYGBtHg1tX3qT7rjfnpl4V7kbsx2mttY
IcQubPRHzO43qfdLEcbv1ZRladVM2efcHcnVsjf/w9d5LbetbFv0i1CFHF5JgplUtCT7BWU5IOeM
r7+jG97b54a6LygAlG1ZAjqsNeeYPC/JyQt794BQXPF7s80BnY2EExfJj8pVktdmQEWtKbMv+0d9
OAkDdr5VICISJbuQ9xLOjCEEYGxXsFqSNL8qjeE3ZmHB+0vCJUGkA0NBmObzMdHsek/2a34ak+BP
PXTkgTpUs0Xea1KmV6ar+dHRunnNJvNY2Nv9LMrTVVYe5feRjSY0wGFimrWD+j63ni9Tj+h30aXG
K7dVDYAHWps5b+ufTZIAoP84HtrCbJ6wEJZgYuqvaeV1N5bVqWYxt0o1KObr/IR6Id7CMu7eCrP9
VMr+FBZ5/zbr7T+35RfAkFFKJ3lev3yc6peKdCQ7ye9/m1iA8OlRBjWRPGgW3aazjjwDRKO04YF+
JcKvofnZJ53tZ72oKQfDsxp+le1/Kc1jfCKMOiIzbOhoNsodFUQQJG9OWRz+5KXDxvZHYqXPSYPj
YVr06pl14L4pvWFXVaG2tn3DvFYPMPNXmnUZtTbLRQfCg/GwaGP3nVSZb4RNDPhdKUWbNl0S14K3
N3QUOUzq4e1A1u2Yjo2vCR2tAQGfbmxM0jGNvXWzO2fzVQaPsKu3fNk6it4mEIJfErQ7UFfzS+yq
Eb+vnIBB5KRUW2DuJ9M0HoqoIbNZRNWQiKoKlBKZpTUi0GLGgRighIY0vK/VZjqYWjHtZxXYS1gY
03EOB0bgqie+GpXuViaVS2detm9NgYFsCWymzFte8D3RbZ32NcDiP84AuI87NRnMXx5I/JsmWKDD
g5P09imgQ3uP8LRcqPq99UTDUAXByu2Q9MlKIZzZ7dDvkAe7HYLr+jNYlz+23dMbloqigETH0Ezr
a5pSwNs4ZXi0++R3r+npWZZdEGPwS3ajHeQ37VBJfZc4yJacvCfbdk4f37Oqyde+HNQ1Xi9vIoc7
DObT6OTJdpxwC9H8N19sTD2npiTnth2sI+bF+KuZoB5tmua3OGFn4pJ+QYkHFLN6oJnr8oQtxLEs
0H76gUgS3u0iOpTJl8yLlI2Uymq4ljaBshxzNKZvXmAcpAKrcqrvc1IGlynyihJlcYEMVrXznYQc
y7OiDj/KXH1mXF8upqnlfmG45TclGnGEvVYLwBNMs9Umm+wDbaPh6JZ2d9YGwzqsAPsZCS7BDt7e
DSIgzAZ5erYIhrSHQLvQMiTc0zC2ZedYX3AY9zciiUyCzSGnrt2OgbykS9vwjW///5Ups6b+v5am
ruEiKtIQ1Kq2Yzn/vTjQDsQWT0UcnNZ/Ki3FTylekqduyLszQd7R3mwxJ2NdMw5hnqdUXBwMHgRq
q3iY9+oS6gd5mWfqfTS79O6Vo+pLQvzaRXMo/oUoKtlwT5+5WeGGk4+JRsoEBJFiyzbM3ek9HqCx
7yKS8YqdrF0O2K0me8hvqWsXT4uhbCeRGWH2HuKK1m9DHE4Q2waysli/dkPUPNntuo7VKNts2Mbp
59YY821rRN25M13LH4ISHJNrWccCIucuxuiLqjVPyK9q7M0QTVgpZEOvHAYbn1VVHpG1pDslQLVb
OCXCyCz9k9m92mgB+SMXI/yph4OWlJpIoSLIJSVZ2weXYJKnSE1Zbz37EmUhw7wLe7XE9L9N5bov
bs3vrmp+6EuiH6nrzR+CDIewb34eLKioxoJ3WhsRakK9FS1MHDfso8m0XN7IUrafAyX6wJzZXOUh
cLJ2PVP0oPXXimY5JiY6nmQEWE6D2EHw6RD9GySbvJtPstS50GOkjRBbh7CpCr8yg99BoRWPRa3F
m77K89OcKfkja7jGt7WYiUq4ngZnxC6vZ7dF6cpboMxNv8MTAvmtjqttsQz2uGvierjq+kevJ2hg
4w5EYi3j14Yq1XzZOTCjPjij2XySV38PyCYatDqEMj+4S3lJepahGRXtdteZ5qslfEzZ6N40O4if
F2sxnnVNgVaoGO+tjqLAwpnTddBKip4arSgtyJJCUSf5g2ucZ9tMHip9GRHrJRN7JGxsXhpkT0a2
aC84Bg7S+IvqKdxXi+7sdHTtxlo0SR2z3rWVNu3IkuQxLIpur2hWytCjma2vyvppUWrqg8LTsYkt
Z3jpMrU9tCNqWq3b0MY299JWWCj0msFokOlgXpPaLB6hluWv1vSjtyhQrQ+W6+bBQW2r7q4X9TeJ
LUSsuV7VGCa+yM8y84sGPVbxXgeifH7aJInj3HI/Qs8wd7mjMhE6uXaPNeT9VTV/FF7jHh1wWhul
6e8rktFTMVtPg+HLy6BhBykvp9j4yJPeelZcLAhO6Xzh19IecYnSxqTp/THa1jau7rKsE1j9L4f0
iC8Jou09QG1G4dn0tt4wGveiV2L4vJmBGMrhHelUv8pYVMxojp9Y8yqFUm6MeR6P0gwkD50BXxKW
RLRdqG0/Aqn2tuseOokgs3uFp17lwRFnuZu3jCOwOLdOFwXvoYElLHJIJzOtubjZHS0zOTjV8IAm
Jk2ZZZENbrBTLa3ZGmlW+3kV95d8KO0Hp5i/zH3yiISh+dQoShRi69kW7Suiafc9YA86l2LH5wDZ
7wa73FAH13Zuyz5FjnXkCbeP6+QKR4gKD+Y6C3wVks/6E52dQ+LrIVumP+iHRJx54l5JpNqWFCDm
+cAcYbo59e3vF5N6hl1GO/z9+r9fYNnl56qimnBi547g5Xj1Q5enzhNs7LdSFHXAL0z+UkTOceiX
YduVjnc2POsgseFmAhvDc0WH37CGc5eEit9FtXLVgS9uJraDW5V54B4Q9HvLQszsvWCCZ3FxhHtv
44xHHV12LQmoFu4Kejx902U/+Bp3kwd55EO/GNY+SzxVP+cSwy9TKbE8WPfUzz5Y0p8kb9O/Idzr
ZYbgu60nIY5rk695+y653wZM430Tltmxx4ZvDVX/R5+oqtEhV2vUPWKu6RIFaHaQTcfK1H84zWCc
/k5QdYL3Sc3nTTIpNH/TMjk1ddseExWYLN6Yedv1BCyOhhntjLSmZt5kT5QG5lNb5pRBkfzOVzYr
myCvrRvz0QYZSfsw0W6FlnGdpsZA+pwlvEam9ViqZXXX7QQ9u9M8WerAwamVWyp9lo23dSrzXf4F
IIFGC65Cq59y3X4nJtlff6HuTDxYQjh2gbDy4nU9TUddwdNTxIN9QDFfnaOQjBgAFvMH4WeE3oym
fk1ZabxlUbLJeiN5KUyP2A4j2MVaoT7JswKlzdOMlEohq+fcUAmvN40w06oDttr1Os8LQHwW+a7y
b/89QfD7CBrQz5YsnUUibAy3P0siQQEdBtqAnUm6vdi9qG02nml0/gyzsdiSPjS/8Ow0vzxrMDbJ
nDX3dboaQzthVRCXpxwS6C4S1ZB0xLmHqO1PW3vJFUDLC1HBhqK+dBULYwLRyouCS/GmYGXwWRN/
c+ssfgot2sC2WT5bsTo9Z4txiSN7/KIU7Br3YzwMjJHIXGrPeHf4XV4Tck3pkdfmezcTfcTG9LJW
3Ard9E5QZj8b1YyuZojAAsGN6+eL6b0S10M+bJFVR30AOLVkarNzDGhdk6hU1wgJlgrpjQLH9XXM
8vdYJ4VBGUsy91RKnQbLWuV3ytP6MteNRiW06w+dV3xZmjS+0/tDr1Wl+UkJveKuqfGw0zoz/qDE
7892MYKuUOYHL45+y9tzoSn7ZYJlaIivIpPo1NPf3I5L/hqZGAxkYMTA9rnC8vURecjX51Lvz1Fb
RU/Rkvy2aPhDrGOgQhb70FdxQ451zvaYYBMqWs0EkisNUMoCoFmFBpnhEFnomr6XmEg8nCYdN65W
GPusguGRq3a0m9QEzZPdVS/JAtG26qd3G5pXh2pGbiawurLCcQvMRQIqu8YyemikkQTA7yPw4Uve
OxO6HRTAVWRAyAB065OoWt7NmS5URfjDPhw1fwm933mlYZjz4vKoiMja2IT15WaEEiTxQhnFoSMG
hYSxSDOTG/l+5dvET3kieWVFrRhTw66p7YZH/JrjMS6J4FH63nkAROThSTGDbVzqOWugnGp0qX7U
GlGCtlr3ezhzypF8jHQLwGc+lCJLQv4P5SUUAuYZsUukikRvt9q3WmTvs0U33huTZlOYm8qNxHi8
2xVlmdL4oc6z+1QlOuobOxzJxiTzIE/NR7te1EtlpA0pcENfn9f3h5IlXBNqkrTwoE+JxGuqz6Sv
NMGyNwLEt04S5nDa8U7PaqJsJihqR2mAlvfa40DI27O8UaalfXTiySWkwfZuStGyyhXuYhnb7io2
lv4Ox3xc9NamzgP12uHoPiedixQNufFrk9bVcwwQRl4pFNvWb9Kem71cz9uqSiHGqhXkHhnWgXhM
zhAJ93NTmttZ6wAWUTw/O6Xt7S1Xd69ADO2Dm3WkaMV29p1RmPYeVoMlnkiOa+acyIjAe9XxwEAt
GYtr0fJoL/ClyxwLHUVxGOXiLBJRk/Is0UiCbgpIm1WJVaBS5tWP1WX513AwlAu8zmNIsOc2IXHg
ZaIRti3dxXuR98IJp/cfjPVgjBiibJEo0SPbBnDePHEY8Pkk80cSZ5y1U7WzE8JbQh3HDN4Ipcno
eZhVibQE2RHIgYdW6LRsockyPWfyI2hmTPVigRnnDWzRPtb9MgyUNxjz2wnA0mvDrPXcF4RIiNu2
Og9XGq/6ZuhibNStxuyK13bL6J89zvDGL25hjqxP3PGrESUUHclb/B9fYRr8x0BpReqQf4szYH1z
rH12w2hto1iDGiIOXUABTH5gW9ZmtOnPm2zM/camrNP31fjEFr3bZGV/XbUQZokvOkY4zpo9DbCo
Tau3t5ut8NZFDZZ4hVcPAad9kE+ZfN74b5ChMbZoDuzkSGZtexrVqXqAnp3tAoieH1nbPPR1At7O
nF40+Hf8PZX2WvX97GvLUtxaBsFzD2DjMAZvmXKXLbShoxVZay4TdnCrc1IYZiV9pZO3JrnFXoZc
IneIkMCoqSEb3uBnVW4URQlqFvlN4NMz/n4xYhnKMu1Va4p8TxSWUvFGZ8r4ljvO/Djwqyb4z9b9
uM87P2ws45GUwM6PxVko7skzeS9swNKFpMTNOYK/v146D+b/Sd6TC5uoJpLN0IPiiP6Dibueh0cP
jAVF6NbYU01Sv/Rx85GC5/nZV9kjujLY9lanXzyx/IDVBB6H3RAovGzXGlZynkxXQCeXN9bVxb6b
HaRFzag9wDKDCWs2zo/iteuxLudusKDQQ1bb5UsHRoky9tp0St6jDC2XozFdUGGGtVCG+1SDn0ue
ON6HSMRSVzY9OQH+uGoP3YR0kz7qeA3EwUGU0G8ShKxbBMzu3klj+j9VQHnRcJ+og9xrZzCYOBdG
HNhPW6eeWt8ee+0rtZ3nVPfs5xAB480cGdCrIdS+Yuthk+f0DeiXqd0EKZV/pTGUt5s8NvDLH41M
ex3VNHxvx948Uw7st1Xm2AfCYPOjm0WHhE3nby1Q9m1TWr+BOu4zcUd8lLqhve28RZBomTMjmwVC
HYwaagP626XmRp95MT3lyosxOvRQcTI89958Se02+SibjNhJdbF2SaHEH8gIyMxx3PBKbBk9AlWf
N02ED3FBQPxKIiCel7w0LkrQzlcdLYCvKo9zFcdXV9GMJzzEX5YpfGHTpe07wcVrWXNi+ubs76Eh
P+iUDebNjAnFlEs3qpv5m6U7D45Cb681A2ACUfOdgm5LL/nBEZF3epnHVxbv5Q3noLNTTU17rMrq
jOaYMr0yTZs1i6sKSDsnUpwAg0j5liTOtqy05OfgddNmSMeCWO3IPDos9A50IYe7UrFpKgL3Qynz
7CibUZZt2xc9WmhQ036oBEtFHoxOcbZL1aQHhMLLXVEjoDD/kKpmgatyp4RRM6gRmrX9c77oAfk/
hEVBUaPokqU0szNX42Gti/s4smJjZSM6NqZNR999I3ut/tqKnRFuBOfIe229xPlwRHl5iNO0fdMC
yzwlXU8JSqxxiXr6j/takv0aM/uVGiIIlUXGFaHrJ22mulVl/auYLELq88A89Lrz8bcK68bgo0uv
fqe8tdMzLX0nwa86aaw9fKStI5HCtNAUN9euCJwFiskYfiFAQArjaJdQMd/+yl6k82CqflCR6h8a
vTRXLwLA/HqDWrHb2n3Xr1GobZCafpYHJSw8gTxCrt+QEPQsLcGJhbpZfkibt9+FoQeIay5pVoYq
FpgakuYKba2cBPyDfewEKYIpKL1N+biX0jMnU4ITLKI32QKTSSnK1Ea31PnTFBONR3nbVvMfRESG
tCAFyjQX7FoE78Gh1pbHKTLSfanQJmkDhygVK6n9viOkYeUdzP2G/aJ+acohuICnCtYzeQlQvbxo
AvvxEgoE2VxUEO/IDX1mIWYcIBMAR5RvACsm3bcoRG4VtQ2+NbZy0KH6/Yq9+o5qdDgEGeu0YNbz
x9AB8MTubdnnWls8slx/sDNXOU4KuQzWpNGOyvvxYbTJpKiRej9FqnfAFYAcTBw8Fjd70zGIjJAS
MXGvsSu4w4pTpv4yKz+jqH6bk8pgMHXpUXRsmOVlB40VtMFMsT9SrpMIp8zafjlWSh8gmDJM/tVQ
eyXs1vucCmM9Gf45ER9FFvuQzLK//d9fFxF58VXrmh3azTulH2zKjfU0tVX/btZ94zdF2l4hrXvX
tg+gOtt58aH1mN4jXipzivGzdsoE1Dwpz7lqDh9ZdszEW6d5qXvMiThn1bjDFl++J/lQ7boW/lvX
VxXS3PxrpXgWNTO18bvGqQ6j+abnqfFOWLl1NQdSeuRlwrKOzF+VpbXXXHFADxdbe8nFBfsbcfCy
w1iE6fQU8nASNL2bohEkGwr9NZtDqm56HftH0NnM6WJ/CpnQvRTIY5CXER7oIRt/GXCqg+jBEVmZ
x8HFUWa27mMuzIjFMOh7VQ8fWXhh6mbHdwmUNiQzLe5ZoI3mMy3XA/whGvNOEbzV4YQxacrbp6ka
2QirgryY4mfzBlCaIsh6GpAX4RMprl5fl6cudanY0f2kGsbirDO0PX6N8QqGHmAIqSbxRDBg47i/
jbRz92gdi50G2P+yzO2w64be2YD2V1G6RCEmkiU8TSr8CKqFJSu7B6oTnv8/zqIuDNZ7iTyj5LlD
I90eedkAyfI4mpCLya0A2C4vkf0f6XN9s2uv+s4/waKaak9rmw8xMnPmNvtY9JmxLSIQgxLFNza0
C1l2ejeJ4iM3eUMTO3wt+pfSxv5t0Xy9LXgzzxBTEGS5z6iFgl1YjaRhsq9ECABrVmraZzdTkHaY
58CelDMhX+1DaoYHVL/VNRFXRtnNuM68xF/ShgRhzwUBK8OJ/14nVltuBRiULJOXbojrR/k7ijS1
Oqxb2xbSpRsM59C2xl/iBNbGJE/G0AmutQ7qXReGpSYvmLPEmTwsi0c5APSLvI9+5EQvob3JaSwN
LBqnluHu4lTtnvM5zvzAVrPdoNCzNJK2/xWAhGJEan/kSNC22K+cJ6ijysG0mBiMqiGHvgDLP6dq
eBgHTd1n+MwWVTW+wbL7Da/gz0lcGDyJDYylMt9FJX0dWfy1i1+j1QVvQ7Is1y4sEvqQ1IS9NkD2
WKAQdzPkKkKY0+UBdW95Chw49NR9FdQsQzMcfg2m4SvaPkbsSDGHXaJUoV9ELdv6AAy5VNVm/14G
czY8zX3gy54DVKvlUiwqZHitMXZ5Dzel6xekCnixZb9YU8L2RV4JlktaeEISKvxOI8ndL0EFAHwp
tOkR/2F9qqju+2YcsFM1g4snDvKsMweemkSbx9Pq6XG94Xfn9E+L68bXVTij434OYSYv+Y/YpvVo
kmT66BTTZbUXx1DEt+PQEi8CaR/rvfB3KfhsNo1FPjdksXk7655787Bk3On8UxsN0/hTByU/5BUY
TXDyUBf4jogj22E2q7Y6Prf1G5QfeOWTVUO9I9W7vA/iMFaQbO0wiXz4nSLZwrBpA0Zz/6tJYBKF
ynB3VN05mKlJEua/hwWcYb1B/zFSbl9IJwx4XdhuYdz796DpZkIWZHYX6Mot3qHBj/WR9yUAIh+K
M73rvxS4g/z1R2aXwbCJC8XyqcGTXyEsc5nphTfPGKrtiqPKGuOlKFLLz5vW5lFPm9fC6F96wWkS
VEMaLJpxD3RiJQl0L5BqdsLPW+PBstJPW+mT5yV03CvUjHk7uLSi6N2NO6maJuLnggAfD5mYLyMx
X3ZGSFxGZD9pMczwWfZvaz1cKGMn9sVyTOLxko5IWBST7b76WB8cLVMQcIvRPvGG1G9qWvqqaDzI
e62mYfdWe+ZaeY8aQ6c05qmb0uHS691wacVBnsl7+Ne4F7vUnsP8WDvdQ98E5ln2LCbRqVi8iCdF
0cEhiEt+gqwWTb3e9gs/TFY1/U7+y5pbdTcmnINco8M0qDbmEszrCv7vul2u5bHpppd8ai96YJ9Q
nre3dZLRreSgku6ID+iHWgU/4fY4jGja+zqMdUtnfxqohICteT/60QaQ1ccGCin8pV26ZEf4WCdv
CdjB9Hbpa2rhAzJsXgPbznBDL94h1G3r1WqMD/mm0PJFpEliC/xg9drXYjWlqMY2nivqH42aHBsK
Yw9RjEMk0czC94LgxaPf8yXoq/4weQHueRymLxouARg5ffqNiPY9hDHieHgTuzxEaGbV02OlUq3z
gsTwlcogU4evUOflZ+Gk2TM/Jm9XanN/1qO4/WLMWExR+/l21RIDyfpN2xcaIUVxOL5URBMcc1Mt
PvCoY5PKl2+l6gqHbnjq1VHbw630ng0nRvCUWOPDn6I2beoNG5Cj/K6iNNcooHbztdFrxNWiOE6a
tK+UXnWKwWgnSUOSX4TKNCS2saY7cbZryuQJvWTUHulUK59LPf4aWnJRZzykftugt+vhSFJF7+KT
3Jsnkx6w/1bnbZbNLoCLmKx3M9Wanamq9aGuUeZIko/et82lzutqT9JpsQW5jJ1d0WsgYhYb13Qe
3pVshw1/Pxsl+cVA4F9c3l3cuNabogSTP7G4e2Vq/d4qXveU9eqH9G23VvapkBVzxJCEgaKi/lHl
3vdSLIaSuDv0czi9j+gyB6FBQ6c3nVBgGJvFy+yjwRJ3XaG3YpluYfG09CA4ZZirDmj8x8OAAXLT
CB1lXXemoFU9yX9WCqXCUbwYmpoeanNsXuPexsGlw3Tywi2GNxIIZmf6qEpSJYEh3eFcxhhEu5Tl
ErJolOnpTV7OdR5fCK5rtswQ4PsCFTbupKvbRchPIr1MDl1o6LsxT4Jt7ijF3c6ufxbhUdrcLK30
HmpITQ9FXNYHowgA2JkjDg4jI1FIFa5vMP60psAq+E5L0aBYjH2YqtYLU237ZDQUJoUvAhxBeF7/
5snEb1aG3rckdvXv4qTtu/UEq1ryAfr6bKfAA4SQcenz/FlcSU5o0qQbtYyix4Cpe9PWbXiUwjC5
nJX3mn6o9glIFPmLhuUagM2Oti46pMO6R6Ak7uB6f7VBMNw1MZ7KTUigtQ3BrAhgJtBXDxkgrf6X
6dX8utBklrtSGRogN4q3sbXiKVzC8hTHHup2s6QIyC59PdNKM/UT19W2nXDWNqFm/KH/Wf2+FgAX
xLcg2YxW2zkLUYbyHh4E4nfTXj+RgRI/Und5zo3BJlJZhbvjVMu8h1VHaKs1+Sk64IcRW8e+g0q8
njXiLA1MJsxuMN+mZrrndKy/MLT1R4SrCblQKO/Xnz/9gu+QODdRgfjZtirnhgQdJK9Ip8inWTlQ
aal93UTkFJD3u1WtwiWACBmzyKnQ/02nSBblOSoW+kPivrGAT3WmXK8/1bmmekKPgj3ps2zyJ2Z1
aeuh8FVFMain0vJXQBk9WmWn3Bo8eratLSDbVPraGQsQpENW+9xlBUxw01Kfy5pVQ12MP4rBxBPf
aASKsdLbkjs27YoxQPOUMXnw5/uLtK8E9JLQa6YALaSR5X1FvBlYIeBg/aP9YqR2dvPckUasviYL
jKIkKih5acrAqqNaQDk0dItEMTJJS92PsqR4lGdlTsz85HbHZEyWjRQk0NaYgSWYmZChghLHeqDd
5JiT0bPovFi7wio8ySKBrA10ToxGwdJOGHOWQ9tnLKfEM2Ni5DtrifLDEYw4V9m0DfHYLO8VnDoJ
XGaMdGQDg/8zNJpDrj04R2qW1stsGcFm/Y9SSqG5UiwHXc3dK9ItUFtlrygbBwQce6+yewWaf5DD
SKMjJZYb79XR2ZhGszFolqybzSA3qr0LGpxqNGMrDFHwrRrVZSOk5jsqdHECASoPbQ4GPP3jn9cc
tCBS0LK+uR6UjkJUAVPb9j03Rr5D6O2BLemxaeNli+8T8mtbKAXU2/rdS0cV+1s0+bIT3JoJr39s
UqeQOmJRMmkdLbxiwqVOyqq5yVoX00RJewC+8Z2gZ+sknY4QP5vTREy2l+sfNcW+xypV5ucQckKp
tsONkTdk7yJ0LbxaSN+C7CZdQXZnBMCamWjDpJgPKFjzrZSq6ha9ItRMGvVil70iMJMHeTYqpD/o
mCA2hVf/HsxB/6LOqX5jd/SbZml8XX9ebf1K0Wk4or42nuYAHT5dO+un77bd7/XnppZfF43kBEKe
2Q6oI2UMSjIeYjrfNr38KOG27EZyqEmEvctLJY2BjAlUsdozgEGz2MlfrcUid6v1enuFDCTOhK9x
XGYXrXbPIqX1lC2I5t9prVbCvNVcR/b+K4mTUefdm5ARp03S79I8hlNlqs6Zn2mHebmeHpBH+1Hd
6fe1Y2gXps+Tr14jwfdLtRrI36BMl6T6TALruQiM4b1ANQ4csuy/UuQQNU9KeT29ReriVu2d12CC
AIvWGc3IoZKUzJz3cm0vTYG+Tdq6PIIBa6/yLKzmFkI/9xZxj+i/fz5NPeJTpSxNW8jKKHvool6q
7UEB0CqFcg8nyayOPZrc+0jL0s+q2mGeMkOsewpJJ8b0ahbY6nXvtQPi9JIx1G87heZpjyfeyEPG
H/kOROF01eRD1JvlsG1Tm31D4Bp3V52DQ4QvemN2hXm3SgBq1Cy3vWcjLqmzliFFFyjbc5FE7TWe
jeZa/XtWDrp66gP0tdWzpBuReDS9htqzxCoR5S4v5CfuMOok45b1USmK/ACUBk+iAFDGogwQleGI
VFG0aCxzTJ/sTCkO0VxPvlmr0OUGaIbAj4xD0kfDW6zicY0cj3aq+LTzpmJThUt7W4qif0vM7j5l
kfsYdI2FlBDQqkXHn/hKlgtK5sLiCNLfakhk4ir/xG+11zqdvd4wLL465t5bVfevRTbbV5W5fG9m
e/ITEeNxAvJSIUHG8kGZejQJO+8oueGjTpnW6eoHedWO6kh8jHvQp/zzr5BECWhcxE30mYkiU1Wl
KFBUvaJiGb+TGNe+h6ln7mzNiu8NFpQzJlig1U3wHUhS+5yi1N1kquF+wp3cNtMY/IpS7zDpSBeE
9I/wYbpdS15fDWPI9jCOfpaBVfpG2BCGIOqQKPxB0Bi14VfJop3MKv8p/+Qk/jgS9O+rfiWeSzR5
Eq2tgI7ehTbLP2nblwdXRKHPdZJt7ClIzkMT64+6pe3/WPXz5cEeI9xCtf2F9cJ8ljhZIE1GMwR3
OV7GRI3uwDOrWyMP4JLl/GyltDgTDeaspai9UBHrUzN/KKdJ2XkjmwRJFQh6gLIObcNNB+T5NW13
szKlj3YA8dfV8fCkTQrbBm7TfMLeHBJLxHChB9W4PvDrg635pJhq95lBfpOwI8LElObVBurXdOsc
tKuxnsRfzH6Bnoy46ScKCZK0wvA6iuBPOMTksqU5DRox37Sp8ljH3fBEWG+5a7qoFNNFdSEou9tJ
23Y9Ow953qSv8n4m7oMiG05FqDl+5sULK3+QnpbWma9GVb60UNk/cSqam5g8lg5Fs+yExkFJD7XU
1r5oXigvqyh63QSVvDhXTTN67H3Fm8tUg6H+n0M2dP95KT+YS2z1Vo5OsghAmHZxmv9oQQNEKInn
akEVuVbd7ZHgDHiK1PqQDR5nkpi3MepIZsaSQqjOIy30BuswP5GcNiIWlYOrHGbHF8daBqZCIFOG
2UZ7eJwUMsS7L6STRypNxSbSIxd4TyCitYhX1wrQNbqtDzc5ePy9lJ+iU/3zqT6TwqtDFPdxiFLl
iMP3Pqjye1OZgG6CIXyPA0D1QwVeTH46ACr3FRKHJEoW+4V27Opeim1D8+AYoJojD1Za2FlXq7Ta
B7gfvxfCtzd9oph7CtjJVtY7/pY5LCaLjdHq49GtQe5TBIJHjuPoqdfEphwVibwipnwllMkrynlH
j8aFlvRXko7LO99PdKqbvNwkUBIvujdka2aUaVFfDZXpRd6n1ZbtqlJ1Lro169SwipqEWPtBElvi
dprPoMnUrSS2JC1N/oQkXLOz0ToVuvoHzzrzDS9G0N15g+h3hH2/G7QgPGSet3FEmRulb4t+iZGE
iITm0TU1AMKZqWzcRmnszh9nshTkaio1iIqqa+KraoQ50Od6JpCqeImidgCFG1qbsIZans99gYHC
cHnNg9e4moOrtNhpCTQq0yieTRicZxeF+FmeQU7Gpzc/jG5Fo1mIaZSsNImyDby75iTOQ1eRrZPx
H3sFzXApxGs4de7XtsySR5zvLiqqEOZcWVyItiPWO3Gaq6HlNo5Ht3yP68ndxyWLNtnlUMoh34b5
QBdTL7RjkcTtwYWJdUuRG2w0WtMbuVdDegxnzK5pcRNwvK5mejfuTjJcTcap2YLkIi/lAczAxnlL
qY1b1i399y2xxjbbNzMLDfbN38tKUVmzV+bZK5lYlI7o2XVmClI3u2Nlqy8ppkDeTJSLpH8boPBv
RIid/4ux81puHEu39KucqHv0gTcTp/oCBD0pSykl3SDkEt7uDfv084HqmT5dZ6JjKioypJRShgSx
f7PWt2zL/CyWo8QQZHi2CURg2HUvYmiKTxr9d4vouO3Ppf6PEqZlYBgufc1VXWs6TblTAO37WWd9
/nvvwv/DuUA+vcWAU/cMixboL5Z3FFYKcztmK6J8xNVSbf+5Ik6IfVUMJ727jtZNRQJ3XHLoQrVl
CENDe90bXDcIf9klkAo2A2GNgJa2MXnJiRmyXhtEjM+t+l0vMZ5Xtdn17390Z2N6alneAKaoeJ0T
6nMUI4VczzD+ZiDTgXyrS9VydRVOPh6u8U/sUN117XBz7uARXeokmg5W6tEXGnj0pGzulNE6zJY9
nBt9Hg+0Wdtrh+HiPGHtWsbzgNgTavyI6nB1PQOEydqgJu+ZDYO2Sz1u7q2eUOEa1WJolBtHuGLr
jSOvIsS+N2PYD+GmCeccYSwlY2NVZF9ZEQrslmgoJ+qH7b9/xkz1r2YTT+XvTA0HtGp7lqkvPun/
TqJoq8w2bLJ7FGYkW/SGmCPC1DySYjwDPmyA3ZakEUMMSWD8qIjxZk/bXx1lLtDTfUu8AtQeEnW1
+2YZHJl9kt9kdfdxfa8vzexGcYePMg0vKByrV6Hu5z7hXs0bWdNOn1Xn/BIp3JAI1cYxoapjyY/v
CoF4srEhT8S57j5aSH0OczO+K7CTg0RG6qGJSZpoR+bbir5BAOWCNM9GQN7ttHb69GEifuikGsMP
0QtSNa0qNOad6mr1LeBFhOfoYwRcsP1V9CZl6+3IkmrwAhvOEoXLgGMOF8FAda+lQ3lJeyVZ6Xak
wt5Oy4uWWdkKN6K87xWyltq+7qlWUS1n2CHOludIH8GVuCkkBGGtmil030OIUw9Xj6ma4rABrfuw
qI5YnKL7ufqyONs+DbeoH9FLE+yEOe4RN7q+adsuOdaul+6I09ROvRXacIH1R61oyjsxGcZ5hnfi
LnKp8Ko/NssKVPPAIux6rLVOCi44jtEszqyDhjE8pbrdntiqLINSAQnXhGSdaFZxd1V3FWNF2WuO
GTOlOAFuT+5U1cXVmfqB25jnTS+FlRHPhznunFtRyyY00zcdWOf7UnqY3NVxryMmXie9Y+M2LFiu
dH3HwsU2wuNgE1RcLo8CbJ/iXOqDuv15S12Eg6WOXt3Dw7nzGq/dFqYHtl9m07kt3DePKIizOudi
9G10sOef9z1ZHgvAr9e/uv6h/3zKeFbq1iSyhS1mm4zbsenHQ1pMv5eF1pGIL/V+QQZdn5ay6qxN
tYQERMOANT02ljwHupTRtT5+Jj1F4tFCiw5LyQgcsQJymXem8h3W6XPsNubrTJoiOR1RvLdZXpxn
TT47SHy/oERuEDxBldMBnHT2mPgCUgrktP471Dn0XRIbEE5hDPDS/lerKM0KvxtowcZ9m7I0OVqp
SNi38JZOkIpIQmc3L/oaY5gIhls0N27lRJghFmx+U3v9Vs/tVyux5x2xDLVBqqllbqlBGVzj8q/9
3myiFZSwYs1+a3HgatZIMy6BRXBz3OEnG4JrJXp91+ztPughjcCtNl+vLu+qcyd/MCZvr6rFsDYR
0a7HCpJfAjHsOjG7/qGXobauCfdl/V08pVGKsFEergZiUrbw/qVHeu34sZ4kgjevI3TgeqvUhfrm
5LYRXOP/VIdxcl0WrxZZtmw3mHFPrTQDre92nWXg/1SSz+vKVDiMXG1oG6pCvruIstU0Kh73GAvA
+RRR6NZon3qneQrtsN1Y6eweSCdodgxyNF6obGRYdJ1Htai346DPyK1IzlPaSGCyJHqwEN2+CqP0
cWgpuXSvjTuQgtUeWWyK0rYlQoNqV7Nve8jWu3+aMAslfm0TF+t+1t9RgKA6lhKx//JW1EWl3ynS
IRxQPpi2MdxeIbShCxCyUntsTsjpC6x1W2bx3iHOR+PECNYFL1rFlxruJs8n4rafcZuSje1JMA0v
6yn/SFrueIyXLTBxqCa0OXvQbKYF4YRE5VpyS8AvP+8OA2DYn948muaaMC/avx+SWj6zTWDStooE
TqaBkePOHOv8RJ7RvvQ8HFzLRViXyny6AbGingDnQFW6annIK5iD63bBriheNDk1PwAVh1W735k5
Er+iXGOh5fyJo+98UXSoIL63P4RmZRLLQwn5jJPZPkRctF1eeTcZZKKr9aHGvbeFrW34YiFmuWJ4
M92VaMvqq866aFWM5EhGeWHuUu49P/WRIYf8laIkXk2LQoOnBevYgmm7/oFqkLkMHBT0WcPgd1Wu
3spUZres+DB7XLdWE+JYoy/v4uXOWbOXO0RR8xqpGIhjxf0Yljb82otfq/7O0xhCGzqk8bAmzyQq
vW1KaO9KMUmIVRRGDWWEEvjfH/Sa/j9odbpLTWYwK2DsaljqXw569KG5patef/gHnNtO+5VagdaI
xwTSRs/Y4cf/jclD317lfoyND+g8ooMwzTbA/WUFZiufbc2QxxKv78+zQm7jSSHQDmSV8+vKYf2R
wVb8VTh7v0IrmvZlTq50hL1x34F//W+r2GUBu0RqYFhE9232ELEgLHIajWt2G8mpafXqbKc26iT1
Rh+Yx18xQ2wORgQivXrshWsHaQz/rbKhr0SkAzz/463vH7yaoWTNYxbWb1YsxovtuWoQtt1epI31
nOSsHBYvSwqIc99Vm3LW1DOJk7+vZoB6eY+dBeM2mrosj5KVGkdISWLtaIla3BeQKoN0UQ25pudh
MkAilDue9tCHykMqnGgl7QjbxDIjFmU9VtsxrEoChrmGWUQyhMl89vbjT/qR2YTJoe3thzTLyFqz
R6x4k2Ft3Kht1m6u0uUNIIQNbRhPgKDvE0nWhF02836OHXMFVtnbu43oDxnKHADfBn6CUh4zd3zv
1LkJwOZBSBb1Lo48Rk12N549eyLujukKgb7WgkBA7YOvsT65+L4SfNu8HIfm1smsjdfgfphtklmi
bnzTc5pRiDH18cptc16bQjQ/5el/fo7/K/qu7n5gm+Lv/8X7n1UNMy+K5V/e/fulKvj/v5Z/838/
51//xd/PyWdbCTJI/+1nbb+rm/fiW/z1k/7lK/Pd//HTBe/y/V/ewTOBseweJcf08M3iQ15/Cn6P
5TP/fz/4H9/Xr3KZ6u8//6C0LeXy1aKkKv/4x4f2X3/+cYWF/ed///r/+ODyC/z5xymR7933//wX
3+9C/vmHbv+NV7rluB74Q5oxgy5s+L5+RP2bZ4LmAVWJ6xxZAMiysmI69ecflv03E4A6UhjNVG0d
FKqoMHbzAeNvrueYrqpqqufaQAn/+D8/1788f/98Pv+DhIm7Kiml+PMPg//+xd3uYD/UDNtSaQ9N
17W9v4KXUEBLXTIqCHRYKqsMTfsyg2TzF8bmo+6ogLZGJggOK9XsfQrd7Zgp6UpfRp4GWLhKWO2B
G3ifRxfTpAxlD4TR7sSmf4MlLFo79rfrVEhx001b1+ukHu8qo1hAKs+uOQWhJL8PtuKIan4uXTz2
zo3XwXQabgpstRh2zuborPIUYZdB8qTqBtrAnLcxH6wZHe2RmMuHWW9PhAVe4sHdEdueBcKsD2gO
YKL3hyYDyy8dBpLG61QOW93Wal/LjZdmlE96eq8okOqT8L0ZBBQ7sU3z8DCFi56biNlJ8UkManzD
ve018BS4msioYFH35dzqHcah1DoysN+p4V0aP/SV9yDr7lBM9FJA5pySWr+JbjwWSLKMVm5fPc+b
uuz9MHc4/MWJiSQ3ANqNNt13UxkMfbJGAhUoprsLxbi82NcqGjcOybtG97ZldMDuQzmPgnQO6evt
TZoMH0avXmJhAUfO9s0zHUgDpGXIVqjQVzLsNlVtnNyee9ZU30+eidm6Lu7adNqwMklBycibON8W
URp0BRgZM8uDPDY2VSYeahQWXL6veiw3oKCiuRdBkSf7ugcBXjMizKghMErivzAvTv6acdXUHdZE
KsscPNUsrS6oyOlLXRvUqeny0Fsoz/WN5eX3GbHsYY54Ho/8meR28IcFI8rB+aosZ60UyZPBbzGr
aRAxpZoUMi9/hQTw2G66J+b8kd5zlTTVKmm7i7TddaywCO/ABMUmyEqnBGBaBeyvgC3MXhC6OVmH
1aGPm7sWKpzRpmsmda4z/0qs8MYSeNkAcmnerdPWa91t7/vIRA8h16K2DmpKSTIMQeGFx9R4b0kD
gdGxyrr3WmQEi5Qw9QA8tppCzjFj3UStgDpBPorabVJZh5hYlmFa1bSsAkkmHN4bR1NPlRqhlrDC
oDfJZkUYJmTtzw5RMV4qz5JsphQkUKWHl77tg7JtVnY6BngMkEU3W7TEgYU6aGpORKtv3C4iS4RF
QKnPa0kAsldHR1zO3aiuSjEH4YwRj5LmNjaePOE+mfl0aBxP+GVfPMR69yQ05W5Ijk20a9HvYgaz
UdqUa9FVN0mWoxKBTZy377HV7CtH3DlxtRHTp5rbXxYz/rGe8Zkp5COI8KWwYbNzCLukQyubAbpS
nFitL1Eg+ZNFgcVS5Al7XUybjdeY7s2dniqZkF7XnwxxlW4ANkUsZE7ioEnnVljjPeS7deYAT2i9
cdl5v1SQQ4me3CtOtIP8iIcuedPrZ+GmK+hM66KQz42NJ772CD+pxy3hrqC8j9K7zXQSGOY7ZkTf
cTGdGjr2ii13l2prEJH+kC6OlgdP06WvFsZGMaIPtZtfpYa8xo6+6QlSf+jZ+Y5kUrVJf2YC8CTt
htqjOWjmDDq/9JjXZCB1p+4LyThMsmhHAtBniXJhJaIWGbFarQkOu3hG+54gbPLZ2dyYVf1JVlPt
2Ee0EJDwNJamqdxNeQ1du7NeZyB9iRTH3ECa12M9X6VoOGjoObqDgonf0RvKnITU6FGG5aFpvoww
2+vA1FRTypV6sFqNpUl27+GHc4bYC0qnfzAhSRBysjFHrA6Y8NJK3cxZ/Qi9DW9//jCV85qQkm0/
ICZr44fMGHnhFjtdVxZ04K411uyj300yPVJHC+KGACA9uTc6JzD6aaWq07MTxiejYiQQ0sUY4HON
liSAXg2SZ/AFi8QDGqjWglN3eRmA3lIDzGsRybiI3hR6p2h8L9kzSI+M+eajjL68XoV3R7AAL4Tp
gs1XZqQ09JSr4HG7at7ohn5sNNBxFnnb3JV0Pb4fGGH4ReMxSFMX3o7OiLkFZ28vmtrpkLcvKoqF
Mn0Dv+pbk0YGPXFqBqLfuAMK2227keknDqxhFodxtrYoZE5yVF/1FJGvWVsvjqOcGhkid2oPo9Qf
icPstlCS/GT2Pmp7+p0BTRUVB8Osli4LG33roFBBjBftndi2OH5tMMqbzHUE9K2OADxwjDHiGyYh
2gQGhTsbLDXsfkFn1pgLtS0r3JU26ItzA/wzA5MC+yR7mmx2F0srRpSxfYXL81up8+/IKV6YoX2H
SCOGzMpBuzWP6iRmX4nzN62tD23O42g8hMgPmfNna7Od2PoTkCBjiSKr+fB0MHRMQXdmAv4Gk/yh
Jn1vHmI63vKVnJWVzvQfpXkAXGA7FPzAXvw0AEGCms4DbTy0rnoOa/G7A0+OtepehBfGX4UfxwW+
tbDGX1SPv1UlPScTtUETf3YCkHPO/CmePorhtZZ2MC2AO2yipmBSEsZrNgsmsq/0gnbfr7TyeUgD
vTFX5OoE3IYOVXo7O8Rd4ND2VaGQJY3JTuzinLI9DLFEENmjOZk/i8/SsmO8gFDNXIX1WcT3GRA9
LU4j1nUV+2HLYZ8btYiaZgxVffxeqPm6bnAHTfUaZ/QmsfV3R2on3ex/zTrD177kGVGqZyXXjqqb
EnZpnsyiCISGHqNCtJkvqdGGgX1Q+zBsjQTLxsLJVhA/YMElJukoENJBLEPCi22OOLTpaOqlMQbd
uh0arFhJvHPL6lBamOH6/LZVjV2vF7eh0w6INJxTRMxND0DMh0lzNEP3lysZNLv3ge3M35HiHsr+
PkvBWTpb+JNnuKRHu2i5fsPJr0kfWvWK6IAU55flRu4Mj3qH8ia09KBOLdJu4283EvsyJjRlcPbm
8FCF4XMyMsQI+xuiOdey4TJOTWzJc6WftYWiUXjMP4tXEP9PTWhcUP2+xV5m4pqeE8ZYFYd78mQT
cjFxSXPVU89SR0DaJtU4BClUek+D6aySbOHk0hd6e6/4tt16m7ho1eW31qB8N8/l9I4i1oc5x8mF
XTdDkEX28a2AlWrW7UmPw52nYJAOy/R5BGsTu9ZdXs9gBdgTP2EKfrJGKJgxTiqt2SxqVb1Sth4X
U0FEn+TBmLNLY+s3XZE+4SHxZ0s/Krq8rzlIBKmxYe6dyyI7JIcpelTQiDbExdsefjIdz5AIumiK
4D9BiqnuaNBezbykfgmjjU0p5bTFrWrEr5CdfNONv2jgxN4DH+Wi+1yZBMxLNG1KoXKjqT5qnWVp
kzrAd8h65hi2CngOodii1FtXVv3GSwMKwZNjWB+FGPOV4Q6BMjNYwyytwe3Cb9HogVd01x+LU5Th
mtopBzcZn5jMP8EWGB964sdREwdsEe1V2BNabbAGKzVq19mYyFeNMA91SslAYwO7E35J3ewQ6CL6
BOZaO36S2zcFT/heH0FrFPPWmeOcWXQkAtY9yk4Y4S8ILytT64Kp0mAJutGFlONV67JRwIaPLI6L
oDIW9xlhUShr5n7dlclKRgEJFiw3dLtGGdWx8BEJUyqq7jH9DMvwI4ssNuUTnnEm7kMOv2ycIDK6
/RdAaDfuRj90mseOefpaGDgcYI+ukMBvmdayptCIsEKE0iloJXRoe5pOADYewHIF+uFO28WO+7RI
6oJCkgqZdd8N6S29gNIyMQOnOsGjtNK94xBG95OFwoFpV2r8BsxJi0DZN3hrMdu1j+oI1RuxFSgB
Pq1p6HzNbcGCIWF2mnGrMUnBM/+C4PMoX5yufFjGtnlhPSTUvHobXxw3PVk2OsU53czOZ0+WmRM+
KR1wn0EhYBTDEgl8HAWzMOD8LrDpKDyYRF68SAj+M+nK9WQcoKzIbTbYW4TJgSvtTWP0L6GhVT5t
lnI0+BQqOhYMyVGxehk0NUWpZnEINDtZkLnU9vKg1FgO1Fm+m6lJUT4dSra9EVvywio5o4hmxdGs
k3AEz4ckZG+jey+aVDZMqsY5Pi08nsbmPHLlc4bgTBkViv3HxFQXB9NacTjM4kwJRBE9xeq8m5Hr
TjijJ2aMTTfn9zoiqA3dGy7d/oUFymNZ6RvNzV6ze3yQE9aT7L4Gt44fJr0QjgLPcRGf8RBenBaX
e2TaG6QMGxhbkGUOTVtSoIShdbC0j7m0drHUnC1bxH06PeszwIJUkmPv2Q+weSjzCc6gydWN5rep
Kn7usgnIfUs6B7GDk0XMg3zKI30vvXhvZo/SJayNEu/S9QKpo9gOaPSkkd26I7wepuF5Smo3lgYu
V4EZDAloCUfFOgEEvc+LeS80/WyP9l4FMMVr0HHWnGXS5ltSDc+OdmO2z5AvNe97sngB+Fn1m/i9
g9Fky9DXn3U8+1BB2dc0/bkSyJIWdlmITZYQVNX6BZfBdyhn0WAvAZuBhUh+qTp64fmTPWygSWEL
umADcOyPHK88qkw/7qLHicwJRS1XZgdqUaM4yMFg9cQNRutJ0YCXIJi3VH8ANtWDzo0M+RC67WPI
b9ANCV1qFrj60eGimiktLPlME+1DUFxnyRf7eege9akZrft4BJhnIS0gq6APQsaFFAZ5gBr9hjOX
23HPELw5l0q35aPZV+KMSHZJjI2zjyF7NErIO7InHFrF1avP+9rCvGuFYQDyqPaH8suxAH16wxFJ
1S1DvjckKrfDWBwcWV4Kqz62M/Z0q8LdKZyTBc0PMvyxHyv1djJYudvFwDE4NVxvDFHZWfMkotYB
Ih/0fbh1LeNOR7btgwm9VV15q3ZViCz8q4bGaTfOhTmR5Xtq8paIdC+S4dx5KvPb8QHgMnznXn5E
bsvTXeSjL+OIwyB3D/wuMPLstd2R7yCN2uePJwWSLybGz1Sfgy6u9znGltYGIWPNKhV/sS6m5ldf
q682iBhkscBj4YqlYDIUY5eIhAa22eTolDX2W1UOp1Ib9/JuKjx2yKG8TTvjqOUUteO4kr18KZh2
EMDHXafmmxpWoLfGqzAWOBYptY2aBEXdPDSFpJRozwgK6apHeV+V4HnQqrIUZwPHGgD7xMoLya+W
Web3g3LnUBDAkQjhaUfZyxDrlwg5Fb5BG91jSkMVK2erZPDvxsmB+QDxPSJ88jBs1yPI5pj4ASqv
FUTEebS56bpGhHGxmvzGVe96kGy7BDjDqcuDGa8ZCwkWEABaxnwroDDQJSDoSvOD6uVgisyjqNIP
fXAeJ2oNPcvwxHs7JtkMdPPibHYWimsI8RbGcFidEUq8ZDZunLnb9UmsUNh8Z0tEEMG1m6zItoMD
b7f6svP8xkAu5C7z45jQAbd+0zDZ1qgq8UZu7YETKwaqBCDcT6cvkgCQLbnbSj21krU9k3tbefBY
19H3PLNv4zpmGoYcZ9WZplyVhvaREmOcCAGjhaWK2ttBGzO7G61PhKVtMNKfsUXuLh7umtzQ953B
HQLgwTlTlXeNnolihDiHsr3XY923jHUszTNYlkCLn4HQ4ALiZmS+SAG9uaDPIU3jhMgmKQCTgonw
4g3l/5ocGIIh4QC81eqvKustP0vKx5HVdovYr/LGVUc6OFknKqWnqk2kzg4WmasH14hbPCQs3JMC
HL7ZPbV9iYq1Fw+RRQMIyWqNohhWkn6yRHPfj7g72MEfNMQyQUY7oWrVnozGF0PgPQ9/KVQ4NOPK
UxaTvQ6q+5SH4e9xD2vjhLWcO5yqM78jltnQ409X7b7duqD2QS68ttMsQLOcBLVgt+SkTH6Q22O7
CP05RlzdkiMljFNX33FfxrpzV5Aeq0D8gS7HlJV2munq7BpBNiBjcJq7LsGcpk/vzG+R3vGC4Iqk
mnWe0in6yCuxMpD3FskB7gbuxY3hKLeyi4OuByxguRczzUkHdHw3VXEq0fyC4tNO+QR8InU1v1P7
I6njjOfSRQ3RyF1NY9NW8SFp6JWkkVPXTrdt+4un+Kwwfcj7PmCRijWtOlLTudWwblJjm4DyDCsX
mQZVf5mtOptMUOscRUXKcXRHBjs0dMqIxZ5IbZl8EquyZn8EBEByW0MeRIdJvFuXmr6qPTKtgaHC
fcOM1HU/1DeFB++3fhghTEqs9t7MUZglSPUZalQJtvW+Lk8FwTtqcYtu46Dn5rdejgdvpPa1Myxu
RZadQ2bK+uKKEwx764j7elP08FvmTTUa3w14HyLaRvcF7dx2TpfIP33v8C2zuFgPTkPCIC5CjLdC
Bp7rULgs7FW5y26SmesBc+q5oQ+TWQ1WalgpNd1lke4rYexUasVGWRGxESj1qe+ewD/6fcIqNfUo
V9Z9tcY4NwEt95xNCPudlFVbgn6LKfnrdZntEmj4I7oYSfSsJ/RVjad4SFK/68gZYIymNNxxYNrN
6eKojHejjdVcF+vBVDZj1G3nlmA6KxiIXRVLJcLgyqgftarb9ua6GQgwVLc9Psd2eG6YSHCibY1k
oUuX7PAR56jKWo2f8mrLBbmzQkBQqr3SRgJEVLFpi2E7qXcjWky+bRG+ZLImzl5dUbYHCuFhfMkV
oPYwRbVfwvUa3Nu6h0Nyl+diQ+gJJcaHBMCS2+EIvqo4NxgPR6E/xTlK1RLWY/M4LzTWftqqGBfA
4PM27mkD00+WbXNb59rjZeSNa60LbzXjN1TKtZJcROruotLBYJoERCewqnxSNcT9BUykirtF+zAY
YmM7Nm6AEBett8uzl6ZDU4kxuZKbiTl2ckqrD+zMinxquuzMqAu35l0i8m0zq+wa54tUYRNxRg0Q
ClTCzE3uzNkCwIN7lr+WbnXQx7eineytFmVH6h9nDUd41bfmuSqZ6czlZWytB8cx7gYluwkz4xQO
IRtTNrIYVb0VcXn6IUqxqemGTYKjeNXs5AZZvh6MHbejeso+TYcjPyI/z2ezcw7L6FIxum4YdbUU
Y8YUIcMT4RrBQ30Q7D+xh1Pv4xRz4pCEhu69j4fALibPD1v26UWLPrJfmr2w+BxsnPe6TfGdI1IO
4Wb3BWnDWIjsE226NPMlvEtiRBsJcYJLw9ZonrQgrVUwE/NDWZFVNAIBHj8LtJ7e2K/n9K1KSSsN
i03N7SOCT0vWNnKyV0WeXYJyajfbWpgnM1YlhrMz5K8K6shcH7C+KCilAehrCZMCFyPkqhhwmmsQ
TR/ct8R6oYzYx3RCvRg3VVITTNGmzBRYcCnRdp6rQGeylOb3alRAE2sC2/ultRPeTg0/lQwstmQ9
iV7qMO0TGIyobG7LqF/CVk5uuR7YT1m2HwHu9NHYkYegL5NEJyacwUiadas05yQR8oR2DRqnYjy7
NkDmYaDJaLXLTASIYHaIsjGLjpTsAzog9ldallNHcolrGi4mDJOk03gOraOtkMwYYvo22vzZGW2N
UYKiwtlkCdD2Q+pTX8UrBQZUEDbIRBDIgxNB1o1rvkbBkmrzzk3vrLJckXxSfVQokWEXVieRWoz+
EME5YYkNuM2mS/XUWU657sdkui8y/TLo5UePoQGG0Ojs3A4WWT/x1CfNcDclS+mcccMqouLgKgTE
qeOQ38fGbtSJGlJ4WZMe4FzCtBJ3ofHohsreKhzrG/PyOfXy9tUZ8ufYtD6JEsZhq91A1oh4xGDx
dVN1Mbo5vWtBoaw0nYfEs5r3EVjdTnHlyUs7YnVZ+RPPxv0t1yWTW0lloYT3XmVwW9QXklisvhWi
kkE/9O7KZZR/iAFf2Q36tdyC3ilnMoXtakAfSkE8P0wwBXadRjuOBvUDsg1sL+YlUaSz3rOj9tRF
rJaNemsZ3msoif/O43njxPqvTsyEmM0iAKvKLrQmsrnIyU/XKfVAh/kS3TUp3h2RsGK4mGqLBXrv
CXKRk5TlS6zvnC7feWWKylLDAVh07p6IhF+Tlhy0ORr8GM7CSZDTi2AagWuTKfA1+0/0pfGqFQRl
zvIrdFGoqfia1LLcRhLnWAhZYJPFT4mtWqjTmZGOKhW9hmZmrQ8GPn3IUcOEHFa2j7FXt2fDZmJt
qdp6nBfiGIr13vG+VBwTTEOLLMgy1KCq3T8UZmkxpiwVHEf1W+xM8VZvOGxH0V9mJXU207Sc2PYw
+iZW/SB0Ig/5dMNlmF4USe1l4JEpUTz2NuiGFjwXj8/E7STSUD2OlLWy0tZ6oqTBoM0tnTh5RSlP
tyz2Yk7QKC2BuI2OhWuMmCZ1ofjSZg6FBvzeOm3TzWjbxGkPG6aOVkA49XfY8wNqAoeYYZ2BH/qi
rkbEwmG7dUoeJfae3MXuZ661wA1pjwcILw4BBhu2Ut4qzRUiO3L+Xc3gclOiFnXbSWUsz7IjjL77
tJBn7A76xu1fpzkef8fzKUGVrU9VcSzssffrlhtJOiVrDCfgnYZ22Nh59ADKqN/X5bZWCUwzmJZR
ddPFTB7qEcYl4EC/kqVYahWgOlzH65myWVHbYlfLFF2hdNemFA2SLkoVbr10gu9RATBr0CXljlk3
BzXzTqM91TubBxK0mhNSH3wqMw1yMXsbGCrq5GhERlTE0cXknKiGaTP0gQ5SUNyiJdkzF//AzgAT
ijByTx4LYZCV0uDu7ZaZaT+eKvRXPi79cQX+f114DK0MlsTU8SReIDXzMy/Pt9NQPLdGO+4zVR23
HsE+Mb53zTW0sz5urDcLJeNdC/uRWe88bzwCK8uOSRRYUb9zw8uMLuFkA4GZwTP7ztSG67YQj45R
FxydHAgTQrhNV0uSuEd3W7OxHiEHMNs6JUwYV+ZCJevH+Cckb9KUeM1YssFywQQFI7e3A5NAJAdz
pSAkruDY1AAIhsH0dQGvvEU7MBBgvs4MepFqUGjKcdShtiL0jOEYiTKcnt2MPoCoTzLDbXulj+bA
Kfbo8HsYeq/8RjDCVvjXCCTuufcI/9EbsVcLTV2BDCSTnpsAKLJqr4afuc3zPHcd6soStTW8ELtr
bvpRBbuu1WA57DJQ0jpiF1eseqIHGbIkxHoyIcTAS75H0+ZrGBdkVxuk4fXKL/iYNQ/treZ1KauR
p6w2vjJ8Jytwoe8N0nA2+0m1MczvjDh37saY2czu1c67NfM29WReJsRLB7dWWfKU2t4NzX0MEmob
zbO5HhQFS5iwld2cDTcWN+9V2tfWxsgV5x55o3OP7vf35BEeLz1CtPVGp+HQ6uOQlvq5LncZ+WEr
sljk2kmFuRUDwLy5n6bbsOHlOqkZ5LwwRV9QQOx4UTV9Pnddo9+MRd2tmZ1a/O5dux0MwsJt49JE
Xh1ktbWT85xxPopo7abDuLGHfmB/PoU7qydtpevGE5jM8YSqbTz1Rv+7tsVTOBo2biqF6D1PB40x
Wug0y+aBUNIbt5xSP9SKdFeqI+HRTgLwQ2ImaLUVDLR5ldcOSTcVc7xczcQRGzTcgBKHYwYpwM8i
4o3/N3vnseU2sq3pd+k57oJHYNATeqYh0iiNNMHKUknw3uPp+4PO6XuzcBLkao57VCWqKgBExA6z
928UMA+QwrkAU33cVnJPYrnFjFmCTsTFDv8AX7w0nFXJIEAGyIGd7bnCbBvBmoZp+MjO0FBcUa0T
wjIaJZp63esG6IYWdabecnyBDFSfUcgqUa2WkOpZ4S2QIRDog18RPXWpQGS3XeI0Qa0eo9CCVo45
EfJLqkFhSPmVqcEAOOJHC4zkFvm5jz44ImdjbkiBUc9sH12vvcnlNDmOspfvfY/Uo+jsdtWkd39s
jbjB7dN6QCupljlmB5ynB7FDph1xjAH6YCvj0Yze7AfGuOkpVD7MrNRwWzF2TJZbu1DF1kRj3Yxr
KkgY8nZ8yjELEjApJtcivW6mXKeLGGJ/akgMOWiookSnksKyJvqd1+RrxW/A9teFtS3IBm2VgPNv
CpXl3va/RdjPbtyUSrUvdO7f4Eq2bRp3GOBIJfCTStlrvvZkU9+6V1L3COZ5FYLG39Qa6OBKG9fd
gNtcKXz+F6zPgQPH2l0fkuISIYtLoNfebRQCiZHrliRu/ybnNstEeNeBGdu2ucaNBs8ei0SZHI6s
88NayYWKNBZSoVAvwAtznF8Namjd67m962p0dgb1ue17/wFXGo9PMcsb0PgDJOx1C/C4mDIcvaCo
3YrmOdbMu0gUzPS8flX6H34ZGI9y92b7cnQUVdmtTbwPktg4Kkj17ONgSLg6o2KuGv4GJUzjllPm
Gq9UNExsBAO0jJW20Un9I+A51RjDTWwwALWCvQ0isS3pynFcG20PJkoymQr1RBLHM0+qOgq6hYwf
CRo7G3w6fABeK2ApUAMF13KKsC+D0O/DkSjCXalap676TYJ4wXYZjzeKV38vE1dbey1nlwRcB3ny
/Ki3GbnEWMKbHAbS0GM31gf2o+KKYjqBWVvo5fVG6QP9RwHuq1SFeOmK5sRCj6Q8xUJKMaD6S/Al
bY72lRl2r1YzfFfc7ENTrDdcYHQnLQcHrusqEjBX66B7NxLf3fUNZWgtp69Dk3xU37qYr3sWV/cc
skZvj295bzykJfkNSzSbwvDZ3qs03Em++hTLBots3SJcp8FKzqkagbzN/CclsPxNNIH2mNzCR1zN
QOTYayJAD4jWrWNSunVo5ZSXi3WVBPW64NK0yfQAoGmovLek7I/ocvH/uD97YKb0NfC/5i32ld+d
tEYryFobWZxvBjN5GocoIJtCUqkfMO9B4HlLRT1eB+ZRbSwZul25jtjc78kWeEjakeQGKNQCpnW1
LLvvFA4zhuCcUPr9xoN5U4zxruE+Q7pNeWrCCBhAwFvnoMTWEUmVW1+yx81AVRoMEoJxHPb920h+
Nv08P5kIKt37xS0KIuFGeGq9lXrs7X3k2R9ZFrjzRR8wUIrbP0QJUwtPtuKyCqNeDNAJqdNOIZVb
Sl3yEZnklFPUcjYuMHwgtQi2847WPktdb60ZWrKPh9wFHpOAxW9UdxN7FI7s2PLvPI7A//q3//mN
C1KPFP7epcPuLEraDGR10IZCkVkUuY5FVjHc9gp7hYwkNMk4Jr6nIgQKY2RrBr1yVEDiSBX4KrmV
781KT7EeR+2ein2CajM+bkp5ZxvDR1riNJsFRngEIYMURnJfy2H4hIEWaZH0XZpUkKuxHzhIG/2x
MoN15OFBADos3wBW0DjKvti9xlBwvsYLRG+hDKi+tjFGVV/lgKtXLvJLGyVTXsZwKMhcWz+mOz72
CUAgTQ9/KA9tHfzB14PttfeJKDlrN+1wX7hevcq08SYvMH2trfRe9+v+RlaKO6Q3Hkutt09NlxZr
A4r7RrcD1HGRQ7DVsHnMzfauClLqnjJV7c4PxL5WeyaSO/aYj8kO7pmNJJT7NtKk+7aWV3CE+W+0
aP9HJKxsi2ObUB0fs1RCl1GYe88ZVXIaAuIhhyqBU03SHkfsyEw1A6xB6nWVg1xZIcDRUJvTw30h
EoodmjGsx6Fpb0IdqYlYUTfC4GPRM2xX2khWXQpcscUuL11xHYAsEElcDVFVOwRjeihE/AMdEZLz
AwKP6oBhb3c3Bq5+iw+4TZ3Fustr+dDjVbiPpaNmFJzFK/lDbf6G0SKRt5VRRRsLjtq++xiNGe5s
MLhXeed7uKl1BmXx/FWSZQ+gJJBcfFCUfcQhYtW2xURJDtccN1/d3uqOpV++9nhgH6o2p+AE+5LU
S/MDPRHKvP4plauDXFTWK2pl6T1yIqRhGpLTqRc8IclcpB6Yd7xN7lTsJWFfgOYcjCfdNlgUmo9k
0JnJpL0SMmoks+No5w0KJ8xwvDdUaWcmICeb2Hw0FIQ8sO3DWRnx/PXo5u9jF/wyQx9tMu7Fqk3x
NNS4V5baT81irS264E3R9JWuSX9JlfnakfMrSje6HyLppy1pSMfl0QHZTJTgMuNZ57wD9n9r1Cj+
IC7Yr8nKrO2iUyhnSr+LGrsu6GpoW1flivN/HLlM8lqlaFQAblWHEOc3U9tKLLlraSMHMYJpLmBa
S092fu2zu3oHO+sDnC+Bvvqe9+HpxU63NQUmBqaEQWRFG84r3+w4v5NttBBD4MjQVFgwK4mTcI61
kwcQJRi7dj28Y/+yHoFctZV25NQdehrSZT0SKTrJ+yoFEaQHubTO0urDaNWN21Q2Up0AEBEAAD/j
dsU2K6fyDreV1M3jjcEwlLo1bunGWwQC+l0ryUctVTrQGdZj6PdPoLQ7mCb9KgfaMJQOaubMZgbG
HNdWpa86FQ17OBxxgeVwqDKD4NiU5LmrsHkYdJ+cLh6xIOKSd+7IPysNBXa17968qiPexuxvP+ws
KpdcPfzUUYJGdsznvheb0JwkQDTg2WYq3H2pVcCNVlyvBjjgSICpCq6OZtDtOMj1exVKtG8q8kEq
8psIPdydq3OPbtUW3XlsOXa+ab4KFxlZvUk2wh/IsLQYz+sdqyKZpUl5DqDpWDrwxsSzXQ83USVn
e8SHP9JQcazYJnGVyPKxo+zXcv0x00hHG6Z/0D2bupYS3lhmdEyj8jvDhDx1AdQp9zETCQxB+HSH
Ik6fU0TsOXvb1RYYONgaxDXWZdlJJC5BVPRTlS3FJU0KpiwZySpRWunaL7AthI9TA3Q7lCkKirZv
FcgUqXu1U41VruY5vsUsw76U3RgNAN2ipK4heT4osD7cxY2PlRCX740WPKSw/smIKnhmaxsVg6FV
pQfsVlmKyyY44iaKf5VRMazcyhj3Aqc28u/9TRn+hf8BaBU/+tHy/hQnwi3oBHSupMDxwFhm0jdh
bwSW5qDW4qMQsbJHHBhj6SL6C+26HIfEjLyfyO8zAhOMOnIICAFs/BsfiXd8KTsg0AkvhH6wk6LP
AkOrGfAa4xIEuAcReBwq9nnnPdn6aQCa+mRpGGJyR7rj47qV0pT+1oKvdR8N3mvUkbHlMLxWRBjt
SLswEQa3OAGNAlAX3rWhbD10WJVtKrUwtlmNA4pAHlTJ8/6YSjK3RAt2UFS3W6R5zWeCAlcPyV75
rcUUxOJVkjDGIrESRJK9R2bhYI2l2OuNBtiTj3EqCQD28Bb1Yb6XUhhtgZn4u6Ym/Vt3OlR4uThq
ujo8hCXmJ/iI48eK3KNQ/jZINUEuN9cjNmsUFOFmYSigsbQXL3X2VIbjNjW/5xLHacprKKqttfa7
WT4rIccj1lJY52tywYWFK4YdYYX9gSSNwluP6q6rBILIzU6yf7sxwKp+a9ntQyhGjrc3UWJuajWg
/NBRAvztlk9Cy9dd9gsr8FWUNHskMDKqej6dgTnQsbehuFbVTeWFSOjrt2ZlQVuIbhIFF26AdIVf
HR+bjP0/tnYVH966VFAykKI74AUmyOx4+FbjSiKb94mlbW0Q/h3mNTq4j+C7qhdbg9slKKOt66k/
LFT30LdAz4NLkp6/wAvdcCc6CUN+MHv11UNmE2BCAJ7U+KkMZBPr6C8Jdrwn2ncTFMFINj5s/b/T
sLkR7kNbZw6eIvugh9UOmDeJsmfTJr9qlL/a8pCUr1H8U87uAiohtv5atrct4m7YGr3mllmsOqrr
MQ6CSqTtbJ86eI5PE+iTIl7FIbBnEMkaRTLxljXeAS2gHRiIY4m4LyJeG3xBVn0h1rykNPF6kWRr
GxQ13y2AMFUEXqaLN/gp7GzxqwuKBy9uuHQhSCArBy2obsgD3MC5wd2Dkqe0T7rsfiJR6NQy0LCe
4gWtNRtqA6gjU9qCSzhVHEf78DGt3lPrr1Gut2oDJrkk4T8GqrvySRni+/cclSSAaxk4m/COZCMf
qjhH5KPd+c/xJPdfGFPRGtkLuUU5sQ4ODapvo4IFthyaP2pR37L2qDddIp1SH36IKzhENFIygb8O
SOKv/AoN3UQoj65K/aKQJaATpvhbi7Gdi3Wkg3Acku5kCtE1pczR3Y2a5tSq8pdZsGQMtrbnyLLB
yfA2L+VVHiYfLsBvqX43OELlnNxUfxJOvO9zBerKVDNJdogWrhJiujR3RsMfTf1HnwJ0Vqu2AE0F
e9QHyy+n754Uf3Tp8KChF9dNxxKuymqFbGcT3oghRiHMPsDqz9myHqPAfGw5oSJZcFArv1/bWA5g
N33oJEtQKGXFmQSKgQ81HNYnhQmpgfYBJAB7FbYIz36si9xc4VPEpMPmpjS6Y+WySwvvBscztPQy
hyztLgYFZiTDQ+X6P/AffxEW6usUoladoa77srz3J+9EwXFPJQ8WACMpqU6rvXdEYnSd69KbZFe/
lQTAKNKR6P4XJmDJCd1SFge70LfmpM8TVPhBhlvTkMCtUuOI9APs3QkDUK9tAKxZKR3TNt3ULvdb
qAlS9oJ0BPnb21p4q6TxjqkRcBimZNtE9UPACThprVct5Zxru9GmNIy7utTfo+FnmLqbAo8OQ6W8
qG2Qrf3mlt2trAPMHaTvyIWTFLTuJdZ67qDvmuGjNuv6yl72wzvgjuskxo1taLe9JN2mIK1NEe+U
waUsna6j0LzRNU6Rbd2eZHbHtUgPYZ591D1Vgzofpp1cWYsqeL9A09X/gx2Hbqmh2KYhNA36yPT3
n+Q40LJRhxwXyQ1Vqf4Qhy8e9NwNurLeKpOeoij4XusMPqlf2xWw1pp7LbeidWkz4+Uh2Px5nX8z
HP/B3/tvbuX/51/+7/+lw39cpl/eBunHZ7bm9F//i3rJ1eC/rGnwZNUUhqGbkKz/Rb20tP8yLIUb
iszOa6iazsD+X+olfwVlWpcZcMian7iXivgvxYAhaZvCMv5faJf/nFUShjOWjjWhPdfjGdtEQPr0
HlDwlKipAcAg7TSsPn39vyfJZ1Inn0t+D8WodOKq/k/r8j/nqmIZbtnXkvfg2kO2jtNGA9stK+sS
M8bd+UcsfICYkdbBXvVgZjGCikpy5VYT9tTV0Ec83zq0168+QEyU+U/B5llks4zc1p3cJeNdS8F9
poUH3zV/e7pyvO4ZMzNnHyR7bsm94RhZ/dudMviSua1b9XWMh7fzj1jqpOnzPn2GCEszAMuvO7aE
jFkw3HWRsjnf9FIPTUP/qemxhA5phJrucO3/BgQ1BJSXP3t++qa47s35Zyy9/vT7p2d0eMiFVivp
QFlzFtUU3AYUlFTYxYWPWJinYmIkf3pAGXmmUpAlceRoWGnpQB06NA5jq16Qv1r6gEli6VP7iWvn
ldvT/1k0MbQyao7UQqMLUbbU+iyG5UjCiMmgON5VhYnQqHhN4yi90Pg/xSH+O4TFLIQtckmiB47o
GIP501fiXQIuX2vSGwtYBUj4Y15flJyiN75YLaxZKJOKtyjypqqT+R1VDL94zzmnX1gnFobYmkVy
1ozewO5O41KNdS/HWiqPYwaaFhb0+Wm69IhZIMtmE3t6HaqO3anoJwTfIq7nfikujMTCMFuzIM6H
DFx7DiLXG2vgFQYYK7NPL610S63P4tjQYlOuNSl+wGMIgEKCEarBRbm48uWnx36KAEMr2tZqSx/H
PO6/mZtho5LL6pWtz+IXoGtqWGXsPaSaD4C3mwSPwAkinbk5P7QLq9wfWbtPr2+xOce9hJCrq4R7
gvhGUKLeyT11TztKrnzILI5JyUEiMfzCgdv8gUL4btLK0qGZrzIbjuP5L5km41dBNotngEFjFta5
AMw63tgR5/tSG3aepyH2Mex6VEvOP2dhPk3nnM8DjqoFtEBKTE6AYsMLxizroI/cl/ONL0SaOQvm
ZkSCTEqwkUT5qurIhJTf2y7S0HGMyFiff4a29JBZOBdax2ENNzenlnd6Wm4mC0PZzkDnQX4rm/tW
H35MOlOAH5AT3WQjSvM9qWM2D79bRT1Z8qQ5QZ/szW+atFf0Gy0fVvyhAauit5Q50l2Svlg1iWz3
ln90pv8hATgNkaCxnjr1wvlCmebPF0NuzhYOu8BbukFUxsEB/Alh/nfq4ttilKacBAT80rjRca/z
cEamEJZSsk8D/UInLvXh9PunuNG6vh0FqDHHyxKw6NyrV6Spq1ujhJZzfpyWJtr0++dHuEXru0Mv
HGGSU/O6D+GKb9c1PVtWNFxIyhxPPUqotr83KpsaCYJIF8ZlqW/Uf754NmhqoSm96hQWdCg3vqME
+Oqp7va6l5+tJqlp2eqI7r5jWj5ZgrGr7Tf0o/8twPMP/Z3PR/ulbp+tI6KLoeAWikUuW9mGQfOg
Ku51HWPMlg6ofmkhx6gjFwIgBYWz/tUPsd2JCrzlr+ocY7aAmJLIXa2sBEnl0XePbRD2w9+ykuri
7vwDFgbXmC0estV6ZSG5KTmlcSDpp9ZUL9p0VzRyeV1sGbOw7rKAur86qlRCrF3olUcgu3dRqz6e
/4KFLc+YhS6Y/9j38Fd3UrV+H8rhwxZUALv8BvGgC1+wMIeM6fdPoRuj+Z4OI1Ytjawm8OJlamYy
wPTzH7A0BLPoTQYkQsER2Q62hJTIcB/W3WdJt67b4IxZ+LoNk7P2DMtJcxC7K92XO1KjWKI9n3/9
pf6fxa9W203iRbnlhJWBcV4OyRfyqb02zCB46DD52J9/zlI3zQNZV1qjkHHm0qv8LdQsaowT6D++
P9/8whjrs2BG5tSI/LiErKQp0o80qJXfKdnB626G+iyOE9XlvK2xv4iouCnU7Eeu+hfGd6Ff9FkE
T96NeuwlAkLR4AHZGRAmhLTzpqAkub2ub2YRHPk5fr4jQk4hjgv2lgK3Kx+VyRF0d90Dpm/7FGCG
rEmJl8sGF2egvwikI2XXmofrGp9FbxkbQ44hnXDczkkramMidS/dOpdmzSx2U/xYNNeqTCePSWL7
KSBkv7Xfr3vxWeTqUR5pQS0rToU9zKrXauj+GcJL17U+i9tRQWu9k1vFieNc3EvA7dPKCy4sykuT
chasWqvkkuoGKmYKYPSxlmjXuWZRmMftYn3V+2uzgEVpULUQfjcxGo3rYzNSWIvNKn043/rCB2iz
gA29Ro9AdKJN77ZPZjLRFEbloFBeON/+wqqpzaIWUbmwi0PSFUVeP+Bgf6KSSC0MXQ5NhBc2loXJ
qc3Ctm0N3UZshmMhGsM4C4+1+OlmOVX089+w1EfT75+iFk2GvtdAZDrIMTWISHbQFc0UL4VWN687
nmiz2JU9dGKTLE6c2NKQDuuTVWxjrtM2v89/wlIXzeJXAYWv2LoZO7DZqNqmaYCRc9Ve6CB1iqUv
bjTaLIJd2/UlSVixUwzHXEOigUsXiodbRQ860Pwd9d2jmfQAR46yccqaY5vKp54/9MNdLcExwj2k
k5ODFUHvC4JjUl1KM03z7Ks3m0U/xfEKyVw9diJNxo8n2kayA9oBBTRcfeJxe757l2bIbBmQzNyw
XGhsDmo1UWbdAGakpnBhT11ofK73rgg1STxDiR2rLuBQi+2IFcmYjBcidGFq/FGh/TS7kzFBT84a
xmlPemlGFO703gw35ztmqfFZ+EMJCOVyUGMgRIjfkZYe9haSKNcFvjoL/CoWUaxhn+W4sCA2qiy5
Byvp7Qv76cLUmao8n8MeooUCeSoYncSC+inMPEWaxP5h+7Bhm7ykIC4oup/vp2m5/WKaqlP/fRoE
2TdlFZM+DjctGF0Eb40tQoLNPosnxxKM2sgI5cnBrzzrwtctjcxsRehypUU10xKOORTdnRuNOnJ/
Rvrr/PcstT5bEGyRSXGMZwOXFeDdklt/kwG5nm97KR5mId14MhTDigSD3NXmLaiE4dYSRTIBsasL
C5oyvedX4zELaB/TvWiE1u9go7VNuuqljou/JeQTWbQa861EcjZDISYEg4tIetFc123KbK8fq04x
wxwKssGKkm9Q9U3Mrawnub8933dTQ198lzLNv8/zzBi7RgN5jDJpp55yzZZvG5WsbIY67EaySJmh
TmdCL/bQ/RzKCyvYwiFgLiBrg8LOKXaGqAvAKcjBQ6ZR9+7BEVuTTr0QQgtTTpktBhLqPJ2uIbMx
ePkE7wD+1tZGf2HSLbU+TcbPHQc5KdQyyXLGSiTfRwPPJmjwAXyN8wOz1P70+6f2SxdcDL6boZMg
8AgAD+fX8nRd07NIj4pCLuQeOVjcOtBs0X/1bvV2XdOzMEcZv/BA7o+OHhdwboEUNk1yKVepTMH2
1WSdBbo/Sr0OyTEkGl45OUiweUdWkd59AIh4PwyQCpqfF9OySyMwC3kVriiEVtc9jYB6kboAioiq
3qXk0ELrcy333urbnD2wdxTIX+CFjGKbWECFz4/DQljLs7AOxjHtSYSGDrus8WArAE5HCYnDKGx3
kxtJGsdw0ErIDTVU3QuL5ML+KM/2dlgVFQLhJmSpnCIzAp9dFK5YH3NgciOEv/OftpQtl2dxjcVZ
VHhCD5xGjMGdajTdoxEXCNa2k+OaYSCQ0p2QwtxPO0ypZfdIs+zPP/vrQVPmNUpFbiIktQbp1HvF
fd+gGZebv69pWpVn64k1tvhRJ57qBH2OsYgSoFIoiubC0CwsuPJsNVHKEImUUe6dMR/ePa9zYbfZ
+8K2t1pffzv/BdObfhGd8mxZAbwMU0HyeAao1a2KrttaYZEHvsol8vwjpun71SNmy4ufM1lHRVGc
3MCrI289dzuWQbMdwmTcUcZA3U91YQs1mXxdkmluh2VLxqAXFVqPY+rfIgj4DqvWAcd83VIsz9cY
PVVaOW9rp1QHUPPom5RWV10YkK97S7Fnhwc7NhsBe7t2IJBXWy2HBmZ7ZgMlJFTAisLjD40Uan+Y
ZS/nx2chPuzZslNCqUoGw6qgiGYBlOcK/1Kp8y/ciZdan60vvtdWkgXnBKyPhyoRwFnze5Pn0KOv
entr1r6HC9SQ2bV0MnJgp2KU7so4fL2qbXu2aJks8BibZqWjcyaJ0S/A83SjdRSYLrz819Gn2LP1
A9uW3CuGSpzAse8wckJDATkzKATXvf80Jp+OIxruHaNPOd3pFYhjkYX8cgG95MLLTz38n3Gt2LOl
I4w6qEKJIk629BKMR8OIt5nyLLVPXdBfWLq/XgEVe7Z0QNFSOq/QxWkMmwYe0YONMEtv+g1E1+P5
PlqKt9nxJADv1GLSxxDIyZ0Vq5CXxKnyAWvUmX1srVybNGuc8w9bCobZyqGnLolXTZNOkoGlV1VB
+LmEGFtoeo7YSzW7lzr275Pfaje9NTzFkF2veus5XC9oXA8NQ956Sv5kkyKBF14Y4IUAELPolYRq
dU05SqcEtVbZDFBgSn6hEbm77s1nAQyqHRcoX6ZTJEDuvo8TXZ1kl7AMCwEgZtEbq6hjlZEhnXAt
n5y9DyPqiSHkf7S9vwcoCJz/iIUgELMohhVk6lbVSCclB2w+oBrZQxtQKfJh6GBeOGssTZ9ZMLet
HUAa1aVTJnUvEvK3HrJE599/qelZEKte6LYD14BTITKuwailIhp+vuml6TMLXrOpFChmvHU14Cra
fFPq10qOL3TJ0vDOgrVVGttoxXRutHF4Rp0/wVsEQAmJz7y6dvuabfetMEp4EsSWWuuPbWnCwqov
HbwWemcObTPsYkjalK0xw9gWqEL/AOFnrcvWhaVzoYOASv9je4n7QcIOlIEFYPg0NuMNNudHOKQP
ddXtvdaqL2w0CxPImgWAaWgQ3VHWOIGKXbPpQKC4dDdY6qLZtMeBroxUNBxOfTuoiN6ECKrGyvfC
KILrlqA5xi1KNCx7g45ZlPUHCBobs1EuTNClfpnN/ioq0czWZfcE8XpbppOAqHrhiLs0tLO5r46S
WuH8+a8lf0j/jjmls7nnyc1oxPvzwbvw+nMsWxd1XlO6rXQawgzD3WlqChi65xtfSDsoczCbjtx3
3XaWzc6CmUivbCR4Ulq9xWX2YOAv4lnNCSHuaFV2F/JjC31mTr9/Om0VHjiCLAkLR0urb1naviuN
9qJbAmGuAW6Un23Pf9rCfjAHnvlEV43Nd+koFbDtUPMH9P/CauMlXoqPzIWldeFcZM6CG0Z5Zed9
Ujo+5iS2Gv+qFG2tT8ItSFOLOnjquvrCBy09ahbfBvs9xidm7nSphBaTusGxAc0c7c6r6oNt+ido
+Rf2oqW+m8W7ESAh1gZW7kSR/uCl8aOdiFPqoZqMzfaFZyzNg9l+l0Wui2btkDu24WWbUSQvijl0
ay/usp3H8aaRzUvJtaUQmq0Asaxq3ZiAbQXx1jzWkYd6jCRnSKWdn2oL7c/rygXKemaBhYojlcXP
caDSpsTjtfEyW2PyzOrJJxe5g9dG+l4OpzLOtHXXGfqN1Nh4P5kma8L5D1mYYv8BfqNIOMgtY6Kh
F4S8Z4MVods396GW9JshRLXSqHO0icfyOqyFMsfCJXkkeSMsF6dKur7aBlKJZgJuDHZ+4ZMWxmaO
hQvE0FoSTrWnzPCwtYq9tV11l44OS41P8fNpLcPmpcBdvYDWj4XxTWgZCtairftwfjT+lPa+uDrO
UXBWiB7mOLpEu/3Wp492pB4GEnNW328S8y9KM4XyDI4XwSEKzsUPzuwbNcHOQX82IkRG24/pvNdX
KPBAe8JGOvalbybK1ZaMFKDp48986Xq41BHT7586Is8jgxyA5znBqNgsSKJ7GhX0Ls53xMJSYcyW
IxytXcm1x9apPSaH7EIZjfZVk74OmnVvlOHL+ccsrHpzUJ0HASHR1LBysPa97SrlSRq759aObhGL
+XH+EUv9NFuJurQOUf4qK8dAPmFV24bPZE//uq7x2UpRl2qnF2FSObLX/HRl9UGJ4+veew6kaxoS
MAC3K0dPRPAo7GHYMtzW5vyLL4zvHEiXVS0dIYmW5FdVIguc6PkqwEsVW4VJnSTMUGtCleLt/NMW
xmCOrctyJR7KqTqRC3i7iR4MyNXgj3e+9Wnj/yJm9dmSAPVZrdWhGBzwwt9KPXpsihCR7+bv880v
zNGJ2/k50CTfhkJdsxtnabi36uR2CvheVPcKEuwXhkNZ6qHp90/RbBQFSiNo7Tux69h2vGbd2Pru
T1SnQ7jMY6SspQDpUuk9qDFoTpFDhf5gXrxkL33jLNzrRLXbtgPYF+rNgyXV2zwwH1RfvJtVdN2d
TJ8dPvqisbywl+xToQ6TSMlT2MEVD8KbOoYfIK5NN+mzeK+DsQmaHO6GHzDXhhomR2DHV+ZF9VnA
99oQVjV6KbjeijtFyx913Chb5boEvvIfYDyvVXFxlDLHR7dj7QW5jcGKe+lathAoc7CcphscMs0x
BYyHeL+ZvtqjduSm/HhVoMxxchk9HykhW7Pcmb/ySSMo6Nk3K1yR95l1Mbu7ECp/+DufQ8XuDRN5
ktRBY08+dJ3nrxPJ8y7ktJZanwXiZBkFlckNHfyqOOPj6tUmSbo/30NLjc/CLIzbCiReHjqRZeJL
IAmUGH3jEnBlqfVZhKHziO5R64eOrGdihwBAvFfz9sJOvTR3ZmGVZJnw06wO2OkKR6pz2LLtvZDH
C6vD0rvP4io3DAEQTQ4AAMdHNBC/j1JxiRigLLz7HOEGpysux1YETj2Y68TG3gM1NF3fSKgXGT4C
6Xm/GWOUYrLXOjFXJtyBpMBa65287/b8yP+p6X6xSc1hcGqEn19ptVSzq3QVF8ewxxDxAUWiP39o
T2lxHIodWkp1dj943Yn6wiEFv90in5ROLrbJzwblNzW4l2r0h6Jm1VjPXv2c1v5OxRtZC37FUbuK
IkQN0b8Mv4/6e9d9L93HPvmOWYlAFoymefKgvI9cz3maZFZrXxm3fW2ix6OtbUDdQ/RtUP0tILRJ
R/hJi4o1yYmbEbMtQ8N5tUBhZlf3+AFXucNHDHaNOMqNK/3uW2dQ72oN7W8Mm1od1JdfIkC1axBW
lfJ7VBnvpbLfA4R4Cfo/L116lzC6f7A+X/XvdND5tCrYCYqAss4E0v1y7/IhuLlsYrRy9PGtlrXV
kH2gZgnXDjvEwxjXWA7kyKb87OpxlaERr6EXeH6ol2bb7DhiVWg3of+MZX2Ro8DTyDVGfhWYPlja
Fx6xcHqbQwdR3YNPh/EqVKD+1kP4SAl7dHYFxgwIsCreJXDE0qfMFsPGrLEOtwvPiYaCspMWlyvU
JY+llScXvmTpCbMVUa4Qqmir0XNanbkQtcGzQA6QELRfz4/GwsKizhZFULNqmOKA7QS2Fh88/Os3
sZ3rm/OtL73+bFUsMkSWEL93T63NdMIxAe09A1/OKEJo6/wjFo5m6mxltBIJC/Ck4jyT9fsmCk6d
Id3FUXdvmer2qkfMYYESuk5xFmb2yXTlQwpqCAHQGx/9yRyfovOPWOioOTCwhWzc5ug4nwbNLbea
f8uaoxwkV22vm0hzDKCOIigeirjamVi5N1X3qEbDc9plF/anpfefBXXeVH7hqp51ilDFWhV9izbl
tM5m1oVhXsgD/dm7Pq1fYF1sPesxrpbaoV7jjvozSsdDq1gbUzQ3aaX/5WEvcOFhC0Hx5xby6WG5
ngKSrCJsnq1e/GiCCs0swTyzLwzGUo5bmYV1hqIYIqGhfqoLewcO5SMqxK0cqb8TzAhTSktAnd17
Hf+UJrJ/n59iC4HyB2v76aNcvwolhNi1E/X/lyCQjlYtrSmTHapcv3A4tL++af7BkH16hEoZNTQ7
jFXVGINSzfyow3GVj8Ox8NJdJeEJB+L5DXuY8srInAV/gwItMYJIfVfZP1Hp2gsTQa5BlI9BoV0K
/4W5PccOojnvyqiDceboxG3ZA3c3zWeZqs35cVlqfprxnzqtsMNUbz0Fof1Bxtd+CFP8WVK8PFax
V1vKhZ5amnJzuOBQCEGCW69PrRbhET3u0M3fuzW+3Flzm7jdbdTnz+iBrl2rez7/ZQthNIcOwteU
47HQ6pMmcajTtPGXPcjXzeY5gA8V6Br2gVqfYpyUqxBoQKgZj8nkKS/a3XXvP33X55EJ8RBAf6o+
/R/OrmVJblSJfpEi9ESwrWe/StNu2+22N4rx2BZCAknora+/p+6qh2lKEdrWAhWQmSTJyXNG2UG/
wXnp034l3lsyFBO9FzlNVk9q6pK5qvZRx34guJ0F9U+lHz4D2/fl9gxstuX/ewY8oOGkWdklmYKI
pGRvINX4RPLqcHt4S1A24Xp5O3RTGrM2GYrxZRDlL0jInVgx3/G6hOY8LhJMriyYbSaGpzMPakIF
FGiTLgi/9pW+d0u+jwe5Uk38OHK5JnivQEiqZZW2Cbh7p1NYQHwXAsBsP5YpAcV1/xtHQvo4kRhK
UV5VrMTLjyflmgw/TZkNzIXMbgK61YdoAR0Y6DRBBp+X329vkO0DRmyZXacbS9+rE7z43zuM9ehr
A+Pjlb512weMa4UzilnjXlondeqr7/7Sj0le6vwhjnK14ukfRxFIpf7bhsGlQACupm1y7QiCji24
Rr0C6hu3J2DbeGMCC+Dz45BHbaJjXHI9fciaZa9JBMrgSj2xuSj3Q98eG/At3P6gbTrX4/ldUPFA
1SpkXFSJx1OIC9ST2NGuWGP/sE3nagjvRg+jdkHYFVXSzHcpysgzBFBZkeNSegdxHgoKbz2vPIFY
bItdJ/juU4LyTkdeXiV5BVH5/u8YuzPH217hXBOj2DMpo67D6IXKwADuFFBmIVO2Etk/DlyuCU9k
IG5uOjGpBDKZ0a+wLcHoTsf5Iods+ceLFVq9Aqd+a5sF0i/b9t24CvWs5xB78dU1i/DRVZRVXX3M
oFy8RrdlMSwTNFQHUADPw1EnsVpEDBpU5fcXMjqEvm2bgRGCF9q6MyS/VNK1/BFOkSjqboJXuiYG
Es+h7RCRSCVgRh/+9OGg+p2bu923Tf/cxEGClBXSRaDvSoYaLP17KFepP54bBytnk2XlTSwkOPNT
dEGOVRKVQ/Xq1ClBWUr6K6gEi61SI2AEsmkZ9zKZRJl/goQ6JIyaS4b2ZKr9M08hCws9vdvrZPuU
ET2WpoxrdJP0iB4/wBb2KtgzotUuXT5R0KErCIDe/o4ldJjAyAUMHk5Z4DsIS1PbnqCUslOzu83T
TPbCSbl9qMe8T0B0AhWF0N2DDWbtvLD9dd+IeuDPHn2VIu90ivgfQcrpedZegsvpl21rY8QJmoFE
Bf0qKsnReAwl9+bQe86FLNH9tvENLybgDc7xuKiSVoO72hlbMKMT14N+txuv4KmulvnfWqNrwgtT
OQR+qxedTDwNoD4OoQq3Q3sUmLJr56ipBmH07clYPM8EGM6Q8gB0AhrDka7+RFH7HcIdayhSy07H
5h0dBP40FksLATRxmtv2a9bUd3kqVnzN9tcNQ6Iykr1YJIYfxBc26HMUbcNKubFhQlFZLXgYLxCg
hRPvh2kAwzY9TClE7GOIcdxeetvyGHbEBZQplZ83yazdp5wULyPCkvboWsee5cLqmijDpc8W7gRZ
g+MGOmvFlQ0JOrSvY1vtVeaB1sxf9uHU/I5iiG34Yu01xLIvJvwQ+LwOREZOneRhlkGomrAw24PK
fNm4cCamQ8bMgfxG16BU5iaqqj4DJf65dsYV/7b8/8jY/CCAeBifS52EETv2pHgsK/Vr05ZHxpbH
Dvhso7ZqUKng9KltASiDPBe/BEG65tCWE8iEYi7QvUnzRjaJjJvs4DpTsC9YVB2KoM7fIH3R/84E
Gx/E6PI1FoOPr+KuicrUYqBuCJRH4svJY99cDgZftC53DYR2Su6P3mtVad8pj3MUxJWzkoFa3MdE
afZ+XM315NdJGrF70ZWnSIJBfmpfb2+VxQpMVnRw/g0Bd+om8dCaCp2XIZ+hZdJJndd05RC3fcKw
Bp94KrrySyZZReRn1+fQplogpLJtAkb0FVSNqaZLkwiReezY0Mmh5x5anWTl+mI5pIgRf92q8uq2
CJrER/tkOcmz17opGmQogqTMv2+bheGMjeNDB7jwm8TNHedbP1VhAmzpWrnVsgMmNpLEACQFDHE+
mNPqKj9xJI6oVrbXYqAmDHKk6Pnteg86paJ6cCf/xVfNGcpQKwUX2383792DMy9+NzdJOQt2iF0k
/EHZrrG62ka/bvq7u6lLop43UJNLiIjanZ9F97FTrVwmbAtz/f3d2GAjkwOUqxvcezkEnyCQ8kiv
HDtz6rvnTWZjEgH6ZRm6IKtsEt6gFeQ8ZVSxh1jSbq1ubpuD4V0EMK3CDeIiQUUgqYl8LGl51dsb
0m3ua6LzyOJVKKfBfWd3ueQDe3L6dptPmdC8YiKgS+5Zkzi4PD/EYertnFjMnzctvQnF02M/AZqd
oaoRTBC16Tq+F1W8YjoWszSReGnPwRJQoKjBVFXs5Qzp79xZDZmWTTWBeDyaOg2gj07wzDN/LxWU
SyBKtQT/dBBC/nJ7edjHqf1VlOG98StWB15bXwNamT0BkQ3pw47+gCLS1zQYH/tmOpC0+lS6G8+x
0DBUqA1NQYtWwKRI9ckj2Y+KDz9vT8W2GcYBkFWcDi147pOlaA8QVjoBr7gtNzYxdlkGUrcq0nXS
NDl6L+LAh47iMidyWrY6mHH6NjEFscQEqU2Imzy05XTWelm5mVhyMBNkF3CpauZizacF1UPPGyHy
KOPyDNofeoC4WL8XKeYRN71eWS/LWWx2K4RRxXlRwi+yOkCxDxbUXUWgswoCwN22ZhVEt3+bbqmL
fBodZK9sgm5NGGbQ9s0/j263L8vB23meuqfO+HbbuCy+aGL9UOsLc55KVHl1/AttEgJil85yiIi7
smQW6zVRfmOVpdDRxu2IB/V44nH1mwvUqm//e9vghpejr85p/KKvktYDTB+CrM2pamt1uD26bW0M
n15cWfbQXKySIIWiqCPuaiV+tuWwrZb4HzI85C2smIYykUPeQmPQIft4DLuVapztzxsZXVan04hO
1Qp5S3Row/KpjqpPjloDzNs8wXDrhVeRCOl1+LY69aT8IXL3r5JSbw8J3m0LZML9mrFr0r6oq8Rv
84Ni3ZOcmpXKj8VwTBRfULmxM+YIfFXXFsAQOs80rcbTbbuxDW44cKvHlMnAVUnlKQ3RwQWNMwNa
SbaNbqSMmYAIYVSg7jZR9QdJwJ1qtnG9uSYcTUZiKKdprpOYLVAVTqE37tN6rdpmsUiTuy53RsK6
6fqwAEE7VmbXkmf9BMnsr7cX5rq8H1TzfMNd56YYA4FGr6QiGgUenjBfnWY09JaV9zLVZKVx1TYN
4zgGJJe2lODUcQf1j+6qswIGngbhSry0DW/4bcs12L0YKoUimHfD9KOIXnW2VhS2eK2JQeP5sBAH
qolJD4XeYZge0ZD/tR69u3rroWxi0AqoSA+eGq5lqe7s1uUXFnYPRI6QwgyGe0n6c6TWaCMsO26C
0VLIfao6z8uk6QEC9uM77bdix3LxDygwnoJebDtmTEwahayvnymiknoAMcVO5APUfb0+Xbt92+Zh
uDSbYlAV6rhMaEUhAC36nw4VfwFs+ps1QdKNw0rUs9iWiU3DyxsbGQvLRJXt2QnT+7HnkNEOVuKe
bRrGaaz5ombfvb4Yu/Wxy6pnJboTmlC+B6x+YJm/cixbjNjEpOkuY10GVR1U91pxP6RQ10xjze9D
t/ic1lsTVxOGJiq3n5oxrXBLyZenfKw1eiBF9/t2sLJVjU0IWoVqtERpuEogYgVta4hWttiIqRT3
upGfh2A5TxO5ayrIh0Kp8PZHbRtkHNre7Hi4S2R1Uip6ByG0V2Ct7yBh9lJ787FmfGVuFjMzcWg9
Wgwzp8h5MsbztzaCJrlqP3dAvN6ehW14+u/8uFckGtAVVicM3N/jEnwnofzUes7KrcI2/HXx3pVN
8m4QoacRgOcyfQNx4dcYaX7tByuxxDa84ett4cdxNJd1Qsv+dVz8v7NA7gM3XEn7LLmHCTcLBhp0
la7qpK/5i3CWx6Ft1qC5trEN/w7qYixkLWvog2fspz8FztcxEu3vbdtqHN/RsMi8jSnKPOoKAqKV
l06nSEwE/XGFaOXz7c98OImAmYRYiyhH6Hq75ZWB6UfmyJ9Kpivxzza0sT5z6Dcs7acyGQno1IIw
L840BCJ32x831iePOy8d2jhLisqv7iWovk5QOlq7pn8YGrAsRlZDYmeAMkwlE91r71yA7f3cyEmc
iziEev0SARFLAnm8PZX/B7n/pGr4mpHkOJUq+ICicJKruHjGa2v6lJezOgZZSA99D6gJit3xPlKj
PgHeJA8+kf0Tr+ZtGgiua0yXRn0WOq664s0qd6fYEO2ncSNtk2vCDVmdZzoncELhOM2unko0rwQn
FaEP1Pee5s5ZWccPDS50TZrAAeIolQutkWQEQH4n6snZzdfWhdu79OE5i026ltbeBcJSKIgaxYVK
5p58Tef4FIGMtJLqkDK8ZG77hhHLIYEMtaMcLuNT/7Ua9W5EsjNJoP8XaL3f/obNtI2AHgtv7Kss
AvGz17xx5V2gHwil93w/kemFN/XKufHhZmC5jMA+uGnkzd0skykuCqjIj2TXr2/Gh8cGRjeO7p7H
snZrpZKlKx8Gnmdgpo8fSvAK3V4ky783gU3zHJMulbhVpks5nGt3ds8hzfuVLbCNbmzznNbKB727
SEJXB6ibyZ8Z1Kxv/3PLypigpmUpfTTs8yKZnSWGmkC/y3j3NzioPt0e3/bfjX0lYaC7EpLSSQw+
ml0bVOVepqvMUxYnMxnewOvmBBNHGb9uwPiFetDf2qnvQXMld8oftrxhBcyEMbWAb/g+z1QSD0UX
HlB/zxeI3fXybdsS/edoKvo5LD0JyGD+OUu7Qw046orp2BbIiNRFv5Bi9DuZgOX12CnxPLPlmYGh
cefOa5ht2zeM4wjaLGqWsS8TNrMTZ+wQCXqG9u4l95a720tks1LDf0ksrhe8UCYlkc85r/zx3HKy
zF8q0Kyk325/xGKqJkw7HEavd4H6SvK+86Idl9SrPo0xKdeKirYPGLMoFXj2wooUiewoPehOPgxz
nq+cBddg8EFSYOJowAcGdM40yKTu8NLtODgAqlJNl6xTdDcgM9iXmVPtWRk6K7ZlmY4JocnzAEdZ
JSQYvEj0feTh/JA5y7ASmCzzMVmhmZ/lcmgcmXR49ej99G2oy/thdg59LRLRicca2s7bZmJy1Hbu
QkIR4owr3Si40k/v2MLIaZtZXd3mXSIAHmLidFULrDYd+Nn1w/IwlFG4su2WTTBBeI32CWSJa9Qz
WTEePCbEYZjbNQpZi9+ZwDuoBwVdJFCta5n7zLPyLwIBoF1TBofba/PhO2PATPCdQhSdSewib/YB
/klhnt7wpZ3bU1Nf9U3VeSqyJxf8Erc/Z5uOEQ2xOih9SNQ+tIxeZZ+hASsUOzA7riQxtvGNSAgJ
cO2QSuFVOa6KIyQf9IOsVbDX0M/85/YULG5hIqcAk9fS7UiZcFE+aF99A4Dp4rrDdy9APZKPXyVf
k/Syfcow3BH4skmpUSbOXL1li7yHLMpOhPKJeNPnsFV7PLOdb8/KYsUmTIpP4aBpKp0Ld9gEoaJe
aXBCoE1+xc5sU7l+950PlhJlA6ipyQS6i0dAJs9j4z6ngz7y0nkMouiIC9MK4Mg2FeM0n2vNIjfF
BhVZ+sYy9sRUt/ZgZ7EvE8wEQXUfFRtaJovU/whR3GepfhGYwrZdMMx3GPA6G6kGw6tcOLsla9kO
wL95U29EwIhx/hGsCl6lWJm4sX9tuhpDd4eF181KLLQsjwmUclzhipFgeXTT/NNQNCPS6z2lWKPp
so1/ta53VjSpPp+DAgXgMJYnNpPdAiqqndLh37fX35JImYxxbPabqlowPvGHz7UKn/x6em06//6q
07ftqDPlUxtvmXKe50WieoaHNbcsDnTc1koZMJM3DrXFCn3bOdJN6Bbunb7uIcKh18CCtvU3vJiC
IVBLTcX/i08IPieXDGCwyDfeQU22t94TvKiyrEgErcAmr7x0h8ewtXTJ9u+Nw6cZqO94HWIQBJYP
HGoHOyJwaZnIKh+GJfSYmOCI82YkE/aWuTTcEVW9tVm0csO1/XvDd4ehGuuymYukLjyO/pRC7p1x
mZBs+PnKIWD5hAkmc5jvBbFAEc3pvOm5w3lwrEsyvPSTt4b6tn3C8OAaPPuzDEfscNBOR3+p6DHz
x/a+BTne4bYTWzbBRJb5C8hsWk/hQl004bAv/ToGSUIpQa5y+wPXwssHib6JLitZxRtkYCIZxmg5
xCGZj1Okok/TCB62yNftXpVIxbd97LqQ70JeEMfZMsQ9rix1eiEuZAYzuW9U+RhN5QtaGlYin23R
rr+/+0wdqb6l05AnjVd/QSXij+68lRnYhjbO42uHPeruukh4nw8gYeA+CCjbtUZMm0EZTj2qvHLI
AJvtavZ78PUxD9lD6fYbw7UJMYOYM4OADW4mflg9BmB93kEHZu1h1mZJhk+7KIj7NQQhkyhHhRpK
xfeojD32RXpeIPDTx/pw24gsW2AizSC7WQ3NhNs72kZ+S5H2IBIW+bZ8ywSVNV7RxE0cFQAwo6K3
jG+CrTaJWHbXxJLNPCxnvw4LoETbY+iHD2mQfR+KtYdr27oYCXbcx37X1KwAuA8xYoQAHm6G7tZV
N1w3igC9ZlmH0yBCe4XDlHtkkq+x29qW5jqndx6byjbm/uAXCWr0r1Srz3GRvrVl/LzNZAyvnSsu
qAAlR+KTvN0XaZMfuggcVdtGN7wWoGVFZoFjYIQ6zed5Cd1vUCXbpP0dsMBIo1mkFMeNXwInUA8X
Imn/KRurbt745w2v9VDAmdoeoG7PZQB2d5emH9deySy7amLGFJoY0DmChWl69w0NH/dERV/czj3e
Xnfb8MbxO3ooNEvwXyaNKuROtOC9IfxvUvDT7fEtDuVfA907o9SgI+0QhEWCe3g5P9boJKKPiP/j
muKX7QOGx9LAmYCRmZDfhiQ7SD1He7B5rgV72/Jcf3/396dqqRn0PBHKwpQcFFCydwNLf7mt/nN7
fWwfMJxWNqyEktRUJB1dTm26kF0wuc8tKgjbxje8toc+VZ0vLrx20t4x9ILgWPhVeBgUFGlvf8K2
A4brkkxHUUQ47kgleIh2Gcuj3yg/i27lDmkb33BeR7GAAOhVJHr2QmQ7eBlc2CZBmoCZADLVRqEO
Na5HpMg+eUv9ual6vAlOd3WTf5as/HR7jT5GxwTMRJENIx5Qc90i5+nofin1cdDxz0GXJ5BZ853n
6EfJp59xxvQOUh13t79qMS4TTjZUdCGQjZNJm7reIeR1cNDgjQBwbYxWNufqZh+kviaSbByW2s+v
uZzLIyTu7SOADUfHz54bkITdnoXtE4aHx/1Qgks1wP6jnegFfNNQC3Lz7DxyHr3MKO2cbn/HtlqG
r1fhnOtQoNbilbhrepPu9y3pGd6h/TibVo4K20cMf4/IDAmKsMabgK9fuav/ZHhgHSP27fYcLL5i
Qsli5Ed5k+OqA2L7/tC0fb6HNt7WP294uihpj5MNmz25znKXur370PU1yvNptSZbbttsw9mDzo/E
XHZAQHr5HWXkOy2cv3JFnqvIWztSbYtkHNeZH/MMK1MkmQg5tlcu8XfqUP759h5cj84PXMJEi3E3
LZsh0jJpsv6VURdcb74vHtu2RMODWgZUt5vxXEbjml63xaZMEdRoHkUvAuDuQWWePYPrOP8EiHZx
8NmqGIRlW0wOMw1u5rIExxfqeOD9a/klivsDaO0gSDusuLltFoabD0vhcAL4VYIUdjyIKJT3kcf4
gdSr/Q+Wjf8PlkyDobIEpjpJu7jax6qX+1lAAvH2vtsmYLg2A/UFEEaIH5Bxyvcymv8eWqXAxte/
3f6A7e8H/05GlJxLRtMFm0AHsXcIWATRgrLxXdpEELno9ykk6UTCs7jb5yOoacM0feVpDmilF6zk
I5YLrokk0kBrh0qMKAiz9NjE9cEL9JMqlmLXS3aMmzVaTNtaGT4+zx4d/dgVSSAa+F4e1vvZ5dPK
UfH/E/S/Pk5NKJGAUmCsIwCcK8DhIBh5HH29z70XRV442BGc+qcYJnA+sMcpGO/c/ssiwn3Hv9VV
cSencS+a7jyHm9AQ1OTpirW7aOri0tp2ZfzA8rj8q+WsXZnrx65PmZHBzxCiq1sXT+Q0o6cCPfPU
nx6jortDI/dhi2Ejqv/bsPuxIq4IBBqH0kpH+4Y0brRfQh1s4rQKqAmpyfQg6qDGK3Ua1oeYqFMe
rMEvPzZoasIv82VaXIcA8MUFaligwITCUC7OEaHepHaDP3Qnxx+W+VguQZelG1fsavbv7iV8IdUs
CxyTmUfuBfeePCZXXkw/Pr6oyf81gtiFOJ4ukz51C3A65t2hCSDE45dec2Qdyfaj5tm+7gN23rb9
RlrhB62eihzbP84sByW1Oz1OC01XUAsfRwL6H2hmHIq4EzXK5JBxgZxcpo7hUOWbqiLUhLHJBnwP
DS6gydzKewlgKJx+lfLI8tdNDNtAF9ChzCj1tsUc3NEsXnYThH2Om5bd5Obic43ujAppkKjG+9Cb
7np37dps++OGQ0dOHIugwR/XQfGrBdRceqtJqCUemQAzzy9RupQV/jbJwA2qHyqSn8kkLmIbARHC
heFdLkg1oWFUFCAxyPk+U3zYg/Omu2cA7XzZtvjGWe52MgqAISwS8HFnr4vGG+wO1E3dctg2vuFT
xEuDIczTPJGOk6n9MOvW3blR6vKVbMcS96iRqNNAjqSNCpFQnj5VEX92WvlU++UZssOnZdwauY1z
HNToOFmhepHgEiZPRdrLHYf48MoqfZyyURNfpnq3cHHduCaEFSoXYf7A4uJPrqZNT3TUREzxeuqj
LI7zhAND6AfVrzHL1A7vXafbu/z/e90HeYgJk8o5IJxlDB+mc74Po2ncpTXyqnZIFpb+uOKbe6f8
BiHQw7zET7Xn78Pe+yP98uvtP2BxRpP6MIYkGSt1U4BoOKJ/ewXUmg80j4K/xNLT7ymperEtjJuo
qhFiUxnGFMni6x6iCR17InUXb+nMDaiJqhqEHB3GozzJfMrlvgcv4o+lnFcl1y3rZHK6RD7Ti5jK
PEnjOts3UfsLPTl/0Yr/zEi8cnBfo9MHtmBiFWJwJk9Zz/IkgnDZXUSAzHcC+ev2Rts8xYhX2YTm
lSViIpna7nOlsoe5iEA4G6ysv2V9TMlXRepq6nw/BzdeDP5659Ej4bMUwb4L1yrRthkYAcuvM0D8
KCrd41ycpgFVt0mE/9B0jUrBNr4RqSK8ZSrWAxLuQMgFtFneSzXhjaQd4pXrn6XJhJp4UrGQEeIE
DmrpzAuPfuR6SZv1y684JcOx7h1+Rh8DCOzThtZ7Eoz+vvMb9MbN5SZl3oCa+FK/H3LZ1znuiAv5
5vjpi/bLbf5touhUMNOOENzNy8mpdtUQ9CeKm8bxtvl+jGqkJtVY2TTgaGiwOarF20DlN78ylf8s
8ytoOfo2LuRJ1+6PuSxfb3/PYgz/Qc+NwzynDi4coY7S4DDVwSBeU1T+yLEZ2pGsfMbi8ibZ2Oij
iuj0MxYtrd6WAsCY2sk20Yxhsw2Xl1kQcdDy5mAjYV/rdp53UeS3m+qg1MTNxTMLRyFRbWCNK04j
cJp7psg/Y0PWoEmWkEIMf6eergH3QJPmNaR4vf7karYrKHtJ0WSycRaGzyPJmnoaOXlSTRQ8YEqf
CM3+6lz30yYzMuFz/RgCG1Yhi6vy6AHc6b8hxHEXxcVKDmexUhN5BjItvJ1BoCjplzE+XwVGD36f
esdsaIvT7RlYdsGEn7mRN8bgnM0T9N6cpno4BiL4rgh4VVNv2/XR5OyKF2iu1fOSJVEfnoIqPDvL
SsS1/XnDA4IUbOQcj0/JclVRB53jLi+j84gsC4wPG79hJOropZNdmYPcAcRgy6HtunhP+inb5U7W
7NMiWpNYtlzrTSQabcfGicvUucwh6OSm4spAEkTNKSJMvsQ06iBGiLaEZQm3ldmpSVoJ1FXUwgOd
SxmRz2D3e65Y83Lbqixxz8SlFYXyFQkn5zIMgh+aRvWHKq9WymmWXTdpzqjuGfEzmChC6ZtseQ1A
YPUMPaVXVdMVx7ZN4Hqrele/CWpQ2zaBdi6g8U93qfa9nWy9NWJN2+jXmb0bncduMelZOZe4Cb1T
qbr2iNykXcnVLFHDZDuLdB+k0TDxJFD+STbDsGvp8GVpxpWz2nKzNJnOiiUgRcM1TyKuH3QAmbai
OsvQ+Twx77X312q4tkUynDuUTZAN/sgTf3ShZ9S6/YFGdFpZJNvohltXslmk62ESXVWX+97V9SFb
f3W1jW6cbeGiS1y1scF0mfNvBSCsB1Dbpyv4PNsGG6ea0I3nikE4EMbLowMM6bku6vnQz+6K+1o8
zESfZTGNOyjspJciq58d1T+iNeoI+IbYDe7aa4zFikwQGl/QhMg4dy69V3yDctsTHeu7qkbxr6Mv
Tq03vWdQE4829YtPpqHiiUP8uzoov4Xt/JgpOe0UT9sDp/nrppBn8prROhPqiuVIxnFcjn0QtHeK
ee5KJmBbraspvIsYLJA0CkeMnjU/u+jXnP/0vYvX0UOX/tn2/6+m/O4LjtfnXHvIJpEFP4XA0eTR
WpOB7WIUGK5cD7H0iOdw9HOl8RHXSHb0XEBLJUp3D4WjO4BS3OZZl2zYB7ESRxLDH/uh0edNkzPR
HagpNwT08aAyaLzyPhU0uvO4jg63R7f4ownjADF9Qd2SOZdJ5gTaVNDBBn52PAB5Ud3d/oQloJjU
bV2QBZzPGU/mmrdYGTGcggnVo9uj2/zdCFczgbTPjDonEEL0YVBdf+CTf/FE9ZjRbmWRbDMwgpbj
wXybkPKEujne+gap92kNxsTbM7BsgYnCIyorx8wJscElx+X0pQ77fbisNfRb/rtJ3sb6MZ5Gz8ug
DK3kLuv8bwFvVqpClrzPBOC5wDMxp8DYUyTuxmj8jud0FAuAAhLx+NpFzmNMO7WyTJaN9q+/v3Py
fiS8CGmfJcAxlbseYfaA6mpzcMSgH0fUwLb5m8nrBoFuZypCnSXx7PX7CCQU+5C6X2/vtW03rr+/
m0RRkDLze5UloB4nO6dul33f+WtZsc2SjFgFSXhIpE5Yoq5TX9y5/+bjPBrCaOU6YRveyDuyiskm
LEvn0qYQhQ+9Wj6yjLOnfKDNSqXG9gnDmyk4AEfpDlmiGNR/gzwZ8u4JnTQryYHNYA1HrpBZ+rVL
kdvL5Y9yqudAeL/KKDrJZfyLe/pTsIyH2zttmYkJXgMHAhsLz3cuHUTIdkORQZqvepz49Hp7fMtU
PMMdIFzJSFeWWRJE00G44X26DOAjDfLPcaPuikads5GvJG0WqzWp0Pzem0Va+uzCCcSnxHBHPbbi
1bahTYcIslpUeOW+iiS/LSqNTx14PTd1OFITsSZzOowFn9klVp7a13hEPwyyzHa3d8C2w4Y7AIgT
NnhBdS5XrnlaxN9SWp6Eu2x86DRJzyS0XLVbj84FTyzx1xy352doVztrwHJLPP0/mvRdKJrzMaaL
56SXimXLHoJ1aBigfXVw52aGMPZaW7Flg03EGoWmkXRq5OMzkfo+EFWO+6KzRhBmG/3qHe8m0S9x
lpc9vExqyDXtcduaThUrV3tmPt7j+D/v2NJz9VK27CLRoxmjvbTpp0uzrKmEfuzEuJr8++8PJPB1
iOcmZF/0rs6H3VTld7UzHbJy2OctBSDcX4msH2fhsSk4RYTfBq2HT7X+/HAFEA3cvXR1u5dOeu4d
59dtp7DN6LqQ7zakcVuh2zmg6B7DY5SO6UMzs7+I8udd6/WnnLvnxV3bfYsJm8jBcZozvKwt6YXD
Aoo8/5zmXO48v3pIp7VS78frRk25UwJqbBD1OvQCyog9fJLsIK59DmZ14il/BjhnTRrHNhlj5cC1
pvKpn9NL3DcnlYlD1SxvNKcXNZCNRVnXiLaVajom3IBd0jp+8kR78sf0DDT119ub/7G3UFP/tFMO
dyQRDAJ1had3ArCkdt8wnvNdPwThionZfN6Iu4yNQnPfYxfw73b7Kta/aTWu3YdsgxsJSIBivtfH
A72kPifk4PFgSne1qqvXbUtkZCCeDlteAYt0KQo8p6U6S+8W2UQn12vLlVPvY4uNTfygj/tPrjvC
LnXJEpblx7JRateE6fM1M8jb4NPtqXy8VLEJDZyjfJmHsk8vbeNBji1VYTYfVaurbGUiH5tTbKID
BatBr5FO7LJ0pIHoQeGeJjx97aZsIOdtc7g647twFftpX4Zgobhk/fSiHfdtDqOVpOljf45N8N64
DMUs0OJzwaPmXRqHPyvAzha3BUPcNn+LTbFOyMLINBs0u+QQAg68pt2BKnA3Il6spDi2LTYuFMsC
ztWgrrADXMu9rsvsUkfe2sO8bX8NRwb8RhWDEAjf7pUFDrQmldiVuQRgN4ibdlxJMW1H0nVy7/aY
501bDWBbv1CvJoB+xvcsmHEK+Q/Q1TgtrL0j/dqJZJuSET5S4kHPtg5QfQxEETwOjUsJSr91yh/C
IvailQqw7TNGFJmcEpIK/+PsWpbkxJXoFxEBQhKwpR79Ktx2tz0ee0PY1x7eAiEegq+/p7zq0bSK
CJbdC5VIZaZS0slzxhCJtuo+XjNK7DTeR1mvL7vCwgQHomZzAhrAsTLUtbFXQM1ETf0W7sqSoEwp
R+qnjW5xUQsjNYdSB3+TNXu9FllrOX/Im10qI34QGu4V9oU35r1EKXLd92IobnISQz8r+HzbSDa/
Mta6oRC34DNKncmtf6U9P1yvKOLQqy+VnH+ytryTndjIU5ZryCA0VjxFI4lb902YEF08S5CLThCa
dbr8iL61L14/HNey+YNSLFA54tV443ctScwEsSm9ApijKthwan+WKeExy7GhLP0ZbTofb9vRkmRM
IBuPokF1wFUnYa84KHrWO/TNqePtwW0fcPXBN8EfQUfSd4FGTSrJX9aRvAI2hwYsruSxZ/R1348Y
uwidiNaANIRJAJzXeQDmNfaXQp91X5A7JVyycd9ms9Q1Hbz5GJBaEqLoeHWCEZcKUsrp1+pQ+e32
Z9iGv/7/zfBQLYeCctYFCQe0IRbiLx11G++eloRlMn+FoGMiudMHiSibLp59+XHJyEVW3U4/NWKd
oxVqAIFfkMw5ewQB/ZODFC/a4CVq1MZ+brOOEe48yIFPL0mYjGAG+u63o/exSJctBJklmQRGfHNC
o1VX+IAiUp8qN7rrmvQf0rUvV+Sx2wIPN+t9H2JCvdZyIl2a4qd4gZ02zZunrGy8jc3WstAmimv2
aU7ykgeJZLTu8FAFDbIYUAP2qiSr91FLBSagqy5wU7GkY5BU4LL4tKaed6gdnDV3xYEJ6ArXWkar
P10TUtiANE7HY9blp9uDXxPPf5GUgYneWis5NmlY8iRC0XNkuXdXkvZXI4YzuChPatqi6bQthBHM
ZZv3PQ86noQupNZrjv5AF93NEY4A+z7EqA1ZkU8ViHbxA6X7GgxiAgAq+7ks+WEO/LuWoV379g9Z
As+Ec1UjBNvpyFlSgaAwiaqhfHGlaDceWW12MsKauSMhQ9UGiWrKcogpU823InLbX2gmG9qdn2BE
9xi6SoPKjSW0drLjFYNzBkvuFs+CpQE8MKFcVTrkOpxlkExZ8ESL8p98DA8Qz/3Uevwl0H6yVv4X
Pk6/pO5+3V6U90GPgQk6HqeWZIB9s6STEFlLx5bGeaHG4xrQ9dC5Hn3yqhkP4hmtT6Ke8w2ns6RJ
E4dck7yHrGuA6NFl8Dr2/nKsllUNsQ5H98FNq1+d8vQJ/V3Awt/+Uov7mZCUNgWMHzy0LOG1KBWU
8YBT5CllWzIzFgc0gXJo6V0JC12WCH8dX/KBOD8jlldxJkJ/4xNsVrv+9JuNvcg8F85NeYIniOEE
fNZ9NDTPCw3OvkSzKk2Hh7oO9u0A/4HMDZm3TOvAkkmAD1OzA84oz9m4r7klMFnbanTnSw+d3Imr
lvHEyOI/KDZ3x9uLbSkXTRnnqloHdCotWOwv2QIqmtnJAcgLm08s2kfBHZhgucnxuawayhL0Vgwx
CwN1XhfpHaoQgILbX2FxWRMdl/Wi6ycPLjXrZjgTj3jnCBz+G95kcVgTIFdMBSVOGSEfO85ndOcn
2ULu2tTdN3kTIjdGa51VOdK94pUbd3ktY6d2+T7vNPnaejnk3dSuLMmU4x5zQv2HaJ6b4+Cn08ZP
WKxvMrYxqdul4JoB44JrK0dJfeiyxd3wUEv9YCLYagItC+3WLJFAc17Fu1zhiHjwx+R6iwGE5cbl
25+HxHcKFVOkcxFT36LpBj/kuwcvr6v7VYkvWZZnSE3lZyer74puAdntyGPK1R0DphRIurMXTE9T
n780oBMVm+zTNqcj/05h2crwFCYYSXKdO3eO0zYPdTixWDZKf7odNbafMCqBgFTFQFJCkmXofhNK
n9OpfdZyl8KtH1CjBijVwDsvXEni0mL+Nge1+qqbafp5e/IWpzNhb8Cjg+MWclWJzjrn0ADbG0+z
3Or4szidCXiDWJTrscahCR/WAYD34GVo899h34g4dfv/BcsWss72GdcJvNmp/H4NG3eWNPGLeYhB
kfrIxbrvnsFEuTkED3kOy1kyOE1+BnVsfR/11XS+vQAW7zGlOwFASz1wZ2MbxyLUE656q/mfUYjv
t4e3Geb6/zeGGRmD+/CWJanr/O7L8ltF2OvtoW0z9/89dJqDgaGvMXMStl/IAmE1Dzyrk7fzHu4/
+K81zUWXFyTRgnqHPM+LJxEJ/3R79jbDGFFbp/kclLQjCZScxrjq6RBXpP59e/A/+mXvJEHfCFqi
Bfoci9RLgNmejmGLF6GiOip0JtEBrTeSgKyOn9ep/bpMwXnRNdT76q3K01KMmMCwaSIrsNYtxdNm
/amHZC7UX361gsYRAHX7NnMTHtaNOJqDNw2IORrNMXSZ5wNnRRHPnb91JWBZIRMlxsKhAzfKRJNA
DeLO78FM6CNzbOy2Fu81YWGrRFuaimYKbIr3yy/qixOs/8N9+8ttD7ANf/3/m7jrizaMcP3tJSDO
nL+5BKtAgiL8Lmi4JTRns48R2j0JeY+KhySF6x65qNxDjRjZMI/Nh4zgboe5cNNM+Em/igfBx7js
PdwTo6PIcet9rxHE3Jsn1XpA3XqJC4gK7qKfctf5skZbbyo2+xgRTqa5TDM5AzOMk8tpGMV8l43D
vt7A4D8kbTIqooXCKCHEseNGix9l2W0YxjJzE7rbAh2AXk3p4eaC/QZU7qVpt7qzbUNfj3pv/FKQ
OejQyEBwMY/ubK9wfnfjVtOTxedN6FrY9xNY3BaS+LOQx6JQ6ggeO/+uyOXOh0UTvYY21qyUVeYn
kS8+lpJ/n8rh6+2ItVnGiNjOBw/QNMwkaZWu8agowces3XFjm7fEk3f91Td2X9CM10dhTRIWZs2X
rsmC0+Kw8UJBxXzGA+Y/+z7CCNtV1sFStiMB1LIPH4TyvbgDNmUjKdhMZASslrOqm9VDUhtqKNMs
V77YodywkG1wI1ypv/iylBIbMq7VTtE4dWfNxe99djH248Xt2ylzMbjKWmj20PFh0stfu8Y2kWp5
VzSQDRwQrVFBT2nkqphl0c5bTJNIDedkUECM19Py5LM4XNg/Ymq3yOYtXmkCoaYhavhaEjdZAhk+
DH77nYXReBKLLA5usfWWZskLJhQqU1mR5V7nJkwADlX4ZzrSk8irjYO/bXgjcHOQA3VE1G4y9mF1
0I7uY6dwP/QlPe5bYCN2555IqVm64hosb3g8t4t+Gkadft43vBGzzUDTkM4uzDN2tDwpqfwxBpgr
2pcTTBI1AIonUPxlLq4uwMB17IKSLfdFx/W+NofA5E+DFkXuj1G6JJB0BTBwcGVR32WtSJu7PRbi
JqGRoDycM0+sycTq/41+/kPqYAPe+H7W4SZiYQDaug9XtSaNkv4j5KQmsJP4W4IyNtc00o6Emmhe
6WhNSiHqExk4OfjI0fe5WMddzolH739vLKJLAcYESS9eSJ0C944+R+RunmOuPvjfcwyeQ43Rpyha
Au2tSYFWLGwqpXdo20UcNYh27kPX1YeVMy/unVAe57Sr46Gv+NM4kh63PVWABj3m4+JnnxsYh3y3
yWhWkGBNAA6G0skw59Nj2TRinyuYjG/dOskiLIs1qbyw9O7nSlF64KAE2IKEWnzNJMbBW1Tmrq3W
SUknJCpcHz5p3Mqd9lnHSIMZ6XM11ciyNTqoJaHfJSi6NyxvOc9yEzGWeRo9oxVyiItGTEjE6aSg
wemKGXHr/JC7VMWdqh7nIH3NKjRplqBOcPYdBPl/2N8cL+jAJLMmQ86n6dhFmXbBtNWRacN074cp
N3V5gT6NKrUghhyvuoDY6b6m6EUiO8+a3KR7i5Z1yIuoXZO6Wv9pODkVmv6jQrZxQWWZvgk2r921
Ru92julnkTxr0vbnkhTrKwFod6Pys/2EEXpjOomug+57Qie1nmmnuvNYEwdoouX3Lvc1cebVIEkr
JX4hlUN9qhzAPSq0Sm44sG3+1/+/Kb/dpuoiSZsVchXOcC6jnsa0F9OhQR/3honer6W4SdA2T01L
VF3pxCGjPuq1PucBYYexHYHN2DpiWVKICYFb/Lxo2rzRSaVVdVB+4d0PeHreqKRsoxv1vev0Terq
Gp0KpE0kQv6oqdpHmQ6qyX8vQU2AuVdrOCfEybNPwxy1d3hT2brOsU3d2Gkd4QJTU/Mlkb12fq6+
SL9ypbbqZMvoJpytZSFtiBMuiZ8F/gGL3B8iKbfQ9bbRjU3WKWvaCk9OCbo3vbPT1BzMEd6WX1pc
36RDy6CKTUQ+YFFr2YenHkqKn3yAvb8pHrJ9bKncZEJLQ3+GjEIxJjUNVNxeUfxcNhtQC5t9rv9/
E7zZkKtWg1UqaUvSgXRb5wmCeYvawTa6UX77dK55WsghCec2O0MmW997jd7CWNisb4TU3HkLAC9c
JZL7D5VYLyAdOTpLtWEaS9IJjKBSUA8Y1paqRFXpr7noPjNBH3yqPkRiq2HQ9hNGZNFGB1OKM1Yy
lnhVyemnuV/QFeCch9ndOKFYfsJEljnTiv4SMqjE7aanNlg+FKQ8dAN/qORmP/P7WAZuAswW0ZcM
DYn4jKlezkpW4kR4Th4mL6SXsJIsdsvC+1a6zT4yD+4bbusEoLzTfK0Tv+zycz4M4d3aFcHp9n5p
s5mxI9eTh0N1Dpv5a+jFVVciqnPgGWQ9hCewbjUbO+d1vHdOACaorY6GTq+D3yekLcN7tCmyGDqZ
8m7xeR9fNzeRbcFNLLFiQtwW3mZFC83KpMqn33OKShZDt3zYqO9tFjPWwxeVp9qAymTR9DVNSRa3
SqHFNqq+t4HYWBZLNjEJykA9H02eQEBWTdfFxeRU52tq3BjdZiEjm7Sgw0odZ8Ji4JbGGbKnOlvD
ONLFVnOnbfpGPvH8pQ7CBtMPSNh9gGYI6vhsU5XleiZ9z5eMVOKrytHZMPcJ0ENfqnp+akX5jBaO
u4KXZ8BYz2PbQjJu+HQ7RCwfY8LbAr9u12hJuwSCRf8DsgUoxqDbuWmbQLZA9SNXE5cJAGXOPSrV
7I42eP/cN3Ujun3Hy1JOCpmQ0v2hlmyJNRL9zsGvAfJmP9UdbhSvV61JN6TFBQLpvIyDisoft+du
cVKTXm3JNWB/s5aJrwiIqvKMV9WZRCHU6v2wTNeNetviTCZeDAr1dFnDqEvaEA7aL5F7CIDAOBbO
IJJq7aMzqcP16GaBAnQtCo/7vs4oF9At3FYhjkKJnofmuFT0H432HB8ajrfHt2QpE0nmzmOJlr6h
S1bRxc7Mz8HS/fLT+pKRdKNosMWFEeRBy4iMBG3xE6Ds1PJD2uRfb8/etvZGhC9aLyD2qLrEncNX
4L1ewPH2s5DBBrjIMnMTQtZDJHMp67lL5qz7psNCxtShW420lrmbALLOV07EuO6S0ZnJKe8qHXNA
D84Q291ZJhPDeYbCnWQ0+00CyDOL2QKgmgz8rQdP2wcYSaNibfrnLJGsDnfPjao/Vk3GTlou33at
rolQq8AWPNaO16KD1s/jSHUnr3XRuiR37p4mZrbrlpCwAqqSLSui+2Hwm4eMhZ/3zf7qVG/SHooW
Beor1iRR5Jy1Wo/OWL80braryYabuDdQwEOzMlhFUvLwO5q8sljOxcvtqVuSAjX2/Yo3KXA1S5vQ
kHxmNX8qaPE0kmU4pGV1d/s3LAWyqSHaAk6MJx+NctWF+GkrGvcrHi3pEaIiAo1PnogB+h3/qhev
PN7+RZu/Gski0iN1a8LrhGfoznXmnMTOkLJYu8vWLm35KBPeloftkgoSiQTX5PeZr1+Cdf3GnOzz
UsjzACpknP6+3P4aS24ysW6kJOhXD/06UYXyTlCm9/A1y5YSjsVWJqdblhJdKrAmJ46sLm6LLrQg
e/C9bGNLsNnJKAnWEtoW/YjhNe4LDgF4tROlGnJG3zE0ZHgOjXTO+Ie033nZbsLewMi0+Gna4pqJ
Op/7gJSxHzkb11g2WxlZ1m346GVeJhIAP6sYjxaPQSMfV6gtbxRQth8wwpHhHlqDBQjbEOfqk6OU
epCpyy5clfue2rmpDnqVNc3SsGgTP+pB2B2N/kOh3XXfPmrC07psWudwKEXSrNNrNnh/DZBJ3xUG
Jvgsb90VFwNVk2jSFMnSTump1L7esLyln5WbuLOyGnSXatUl0Gb5WnjrZVT5/9K1faai+lFdH2zw
tlxKAAgqBgrH+a/bX2VZcROLFhZ+4CwAD+OepWgfl0FFPydwMjwrwLs2Ps2SP0xA2gw6HXdiKbpx
gR37GvEJvlujlCIbheW1Cnjn8GXyk7l9RoB4C9tkbvFM7hT5a9b0jwWpwD7pXepJbqlwWDYrYuyz
Tg0tatLghyYNhHlQ9+fFJUdARf8aNdkKQZu1jBAMAxecXyxqk75InRh3EUUMZbP726tt+wKjQK76
qVMEt2lJtaR9PHhsiXMIJKK1deyOapzYvpLBxJANJPBV4cg6WSUUe57qaqTd2XcbudOnTCBZD/jb
tHSiTuravQuG6bWb0i+7bGQSQM4qJJXfziKRIAGNIXH7oWZrhJbN/HkIt9rILatsIsraeXJV12JP
ZUTM6uB4Hl49nLkcPt/+CNv4Vwd4WxKOdYUeUFQgWs3TYawWBZzxUB33jX5NJm9Gh9ugmWYhdVJN
nbxry6G9D9QmgaVt7tf/vxmdFg6LmkGJJIfstQZZRNmcp7b2mo18YUl5JgkaU607r3ISSRQOUcwH
RU8+wJr3Xl383mcfI4ZpxrwaHYhN4rX1T2yBTkxYRvalU5MFbaBiJirF4GJpnQe2sOpIvaHcQGja
jGOUrnDGSA9uJxJdiO6Eeqy+Az1jf8lSsWzY35KETFhZEwWQM1Jek7BuePCAWtM0/al0dKS6+Xx7
ASxfYWLLhmheCgfnxGTi2e9mXI7eOt0rR25UGZYdx0SXqbJTvQQPbpI64xGdJpeWow+Sjcein/+X
Dnzjms/2FUYQe0PGs0x3DaDKeOSS0f116wfVycZSW+LMFOgcpaPWbJmbBFzTHd5zm2Wp4qhut8gZ
3rcSM8EHucpqzqq1SBw0Jt6ho3g9eSNUDwLt5p/b0akeIRW/VT+9/zHMbIDPp7mAdrXI8Ewasdh3
mse0iPYRD3KTJWxqprTHM69IMnDJP411C/GXlO4sK0ySsCkUK8dLBHJ1qX4XBL2ovfc9LOUhmpqN
F4L3rcNNpJyccIYblw4JO5rFkV2reSFYdrodbbbRjapCixotkNBHRAMnCY8R74JTBYqUjVrCFgVG
RhqLSIJpc8RWqSEwOmlIquc/on74sWfyzISZZZnMh0zMddI2T80Cir4Gj00bmc4WAddD6ZudrBCr
G7RpVyVtQQ9O7h/zMjjnU4atBs8DdJ92DDNpwcZlLFE2emUiZK7iWrY69tRwvm2f97M1M8FjDono
WAVzmbQdyImYkpe61ke2OF8yb911rmUmM1iwQmppXL0iGevugTF6B3rBuwGYh9uf8L5/MhPjhauX
olPBXCRNEYxdTHgx1ccypGILJ2qzkf/vdY6CiIt0GYskq5ujaHo/Fq1bHNaJiuO6BPtggsxEW7G0
XLJCD0XiQVXnUHsFP/Z41r3bZyUjzoa0DkE1nBWJYMsD4EP9ya0Cum9wE426qFl3quFZwtLpuWPj
fapWuasgYiZKzAPeN6W1nwGLOkUHAW6MQ7fILYz0++kH3ef/XtsqmLiY0M+ZpH59px3vXpMOd1Rb
+uUW3zTRYcFYjwEBABEIOvYlVf2Hxhd/315Q28yv/3+TfVIwF+HAAoa6eg7v+4U+BP70SGrnf7eH
t5BsACn07/EhU55OKpNZMnnL90qoeOVZzNSPbvniSD8GYOMw5mCHx39v/6Ltg4ww63wtu7R1nAta
hY9zox581h2yRWxUdbalMKp24syunkIM3+qujFWeT3HpuFu9i7bRjU1SloDhQuEUEZAL91Usc3+f
9sVWTW0b3QhePJ2PbUEi58Jc8bGgOknH8HTb6pZNzISIZQKdJZkmzsVhHpSIQxWdm6r8zJxcxySa
1TEb042C1/IVJvEZGeesGbo8Sxrqps9D0LQArhdio961ZGkTpbw4wewtLcuSIsD7mif037QLfpVy
Onoj36VBykxMWl4g5BoAwxOPi7LF23ZIXwcoBK1xvq5y335mYtKA6J1Cb5ydSzav43zMsROkx5Du
1Odkpj6n50C/CDaCM2UBgO9hA364Mft8250sQWwSn3l68jKtRudSldn5GsQqzz4G47hR6dq81Qji
PG0Z8ClYZNW2Y+xCgCSOnPrvcU1PbpACDgBSkX3pyISoUV/xAbfl2HeCsX+G3El+Nxerc2bTSPcV
p/8hQUvHSAyDci5CeyoOS6UBiNriMLCshAlOy2k0FU4uncta5U/+OjzWVX/XunJfUWfi0tJo8Mtm
KqPLGnE0vKXPzQw92XLZl61N+JY7L5pPAhsndZdHP+D/NFG/hSy1ZAoTr0WIVgWXuXNZ0BEC6Pwj
JOPymMrhaQjFRq6zWf+aA9/sziP6R2eWzemlqpqHKuN3LF/PC3qFb4eZJZWacC2VB/4wZT42s3XE
QzYa1e4dv92Ca9lGN6IMUpWNxKVEdJF91h91GvWxZPnW6H+uWv97o89MNUlawysJqKCBzAzP0NY4
8qk61dF9Orpx38p4Sj95YRUv3RpH0/fQHx8jmh3T4JmEn5bqB0/PBfjc9xnS2Fn9qJO41RHRJUyX
r0OefvR9/v320BYXMGFcdBiKVEMm/FLm7fAYNtEAMoV8uB9EvnU0tHiyCeaqQTrIswox7rHZxeGw
87uUPjtc1N4rQDIQ+ijTqT/t+x6jVO5orjzp++ml1uLBmZ2HtVRJqLfe8W3mun7jm4jJpJ+WaxOl
lzWozyqvDyFrvgHa/8/t2b8Pu2ImuqsL0LgJpa/0IjjobsqmGO9HbLXxMrPoHAC5ecKFYnloROge
8FK3dTXz5/XoHWc3IRAToyoUTKUXTQtw8r70y9/pVBxTfz47k3OE3sUhZznw291Ro5RuwEvG6rtK
nxtwovVL4ubffQ6iu/UpSyEGP7woMHKO+XGm0/G2ZSzRbgLSlO56JilPL55076Dp8TqjEt8IL5uD
GjV9wWuwDE19eOHr8tmPsj7WDjDldP5aXq8jb3+AzXOMdFU3IV+LdE0vYPZ4mcrwgxjcSzVvAfbe
xxgwk8AsnXBHUkcqvAxVD0aD6anU6jkDI9tUorM59/0ThGt/3v4U21oY6Shsg9b1nDG6pGWaPuTl
uv49T5neuGuzrIYJQ+PNpMZG5ggx6J5IkeEgV12Kxv871XpjY7L9hHEnNq+AEVcODy9tOD7MYf4k
i4adM8EfZ0jX7stEJqkZc3FhWOVreAHr5ynr5HKsM7c+emG6xflmWQcTMZa1xeDkILO/TC44IMo+
KuJBs5fbi2w7WptwMbYOYBpzh/QSZu7fXu6KS+6k/0Dvrj+4XZQegTyV94WkAm0ptH8csmgLjmPx
5f+wqeGORgedm14mMn3xyEc2v0KpEJ234qMD9I/s3Y2YtBnQCHz05tM+L5BulyFSB53m/WHxcXN8
24KWiDcxX+jaIRI0i1geAaTXHILbnqw8vwcxyxaS+Q8y473EbYQiazQHPwKKoEGUUDrs43nVBzIn
lXuXURHPQXWK8kQH11xdRK++/xOwqUPqT4eueaYyj/s1OqDMjIl0H0GO7UksbCOPtf/JmZ97Pzy2
4pvytnTv/rwtvzNfEzKmumAENRRDQd5+XiSeVD9cpznx+jRKtAzM9b3HQGuff10W9RL0/A73ajhu
ZB9KMCVe5xdtuTfBjv3eTIwckJVecVVsjy5+WD1gKkHaHun6qUZGpvQruhnO2NG8bD2yJogDZ0sG
/Q//znu/axQoY677ammwYhU4pNGNA+yAt8pjhe+r9TnIvXhAd6Mc03gtTlHmH72+gtYdP6s2KaT+
UAh2aLAr4c9ocU6V9+JWf9922D98Ke/N7Zov31Q3XQZRQmf1ostcvy5Le/B6dKEg8tp1Pda8jbHn
l9VZCO/uWhkw/yyhtLlEG6cRSzSaqLXA6cVI52tBL/wmHv2oivOg3Ip1q+tdf/bNx4WVtwpZrhGA
ZD/a5Ufuegev+pGqO+6fB9ZdZPcipjSexO8hTOq8OnYLan9xgNdBgHPjbuYPxOw9Exspx/Fk5kOU
5VrK43nB9WJMIAKfiZiv131fW694DKoPTQN2x344NSsYovW5Z39HIH+H+Zf0gtMG1t6r/kYnQLym
v7Q8o8HuuE7h3bWcuDqRWCEaSq8usu24ttW5xtEb8xWLrzSaYgJQebX3UVepQxnmW+hw2+DevwdX
YQkqyyLjl5QVz+MynUk27svCJhpP5wVvOcv5RQ/dHEdN8MEbVYLuko3xLVM3IXmdl3vQYyj5pVJ/
ARfxXEEs9HY42kY2MlSjQN8alAW/1MU4xRHhDy4VH2+PbdliTchdE63EC5eOX/zhTodBzPPgINHf
m36X/oR7bee873eMjKJTrxGuB+uzIfrujnI88jD4UNd14rokjfnMH9HR3cW3f81msetO/MZH6wa6
gv3S8AsvSgcBFIAXbgCNwr7Rr7/6ZvSxqTUEXhgKOpDo16eiWgW006p+7Ha6kpEbUqIa0OH4waUc
oLzjpHicjULozt6evqXoNQnh5k6Awdpb+MXr5v/pFORzuvvqY4PrsnRjtW32N8JYtJHkHonYxaGl
PI+UhkeVc/94+wOuq/hO6jQBfVVetsrLMnaRE32tQ/HqggMNQK2NQ4FleBPOB635Nq84YThrRAfH
Ge69lD5Get3YXC22MSF9zohHWOZQzL7VxTGXEOcKq3BfayEzsXxRlPEmVAUmP/HfUxhlMfX3aV0z
kxZurStPLhNwmQXtnDiMZInboWHrmGRxS1PGtCZ+39YTfKZwMqkewFMeZkfwIS7ogQE058PcucHW
PZptiY0IhhyRz+eoZhftxTjlr30MysXbzmlbXiN2eTa2rKwxtMv5HLvTgEuEpd7n+X+IY95knlTJ
yXWilFzqrr2sxfTs1c1dxrYUo21mMcK2KEg79MtIL2rkxyUaXxv8jJdutT/YTGOcUcJiGbnoQv/i
ToLFjhCJP5R8n2lMIB+sXbij8MmlK8YjUeMpXemZ9s3G8Ja5/wfE17FOsW4hl2nlp7WnDzm48297
jMXq/wHw0QLvKlHuX1iHZu/Sb8JDs3bNaQVT7un2T9hmb+y+Eu+W9UAdcmlk97B66nE7Kdhmf/3/
G5dsyxmoD4huwk+GJ4CgXyKyxnTO727P3PKEZqLdPGzikZ4W76KW5a+K5U+C0lPtyfs5zE5OTTfK
cZuBjKh1WdF1nectF9ot9KALNz9UxPU2tkPbRxgls+N3xKE8dy9L2n4SgGimS5ngEuXI1vFBtDsr
XJMhTknp13RcV4TvtD45UK6E3HufHTvubIEPLZ0hzDVimNV6zceOrBdvWQ5F7h3DPHj4o9rVD9WB
O+JjR7qXPh3uOE1fmRNs1KnvLxA1kXF934siC+V6yb2y+AyFnoXEaQNKl+NtP7ONb9TYK+5+acQW
fVnK6BXttXeSDxu+9f7qUxMRl5IGwNaZzZdWyZNo6UOVir8iNy1iJ2vbQzDu3NaoCY9zI7wOAcM8
XyI/OA6hQunV8V9ALG5xhL0f7DDIv4N9CJa1yiYFK43NjMa76DnqlmfcA2ycdGzjX1fnTTJZayC9
oEqrL8DIAU3jttVlrDp17+ekvt+30Eakg9phjPDsrvF+MFAcm/vpqOt8i8HL5kZmpLtOTbrFnS+8
DaovnqZMxBzaV7vAFtQE3YHmUEKMRs2XIXLUgwsGuScu/X3MedQkgIzWkeaUdTANROt56dxdNbBu
W92ysCbkDoqBbd0yWN13WojXSX5oF++nH4y7anZqwu5k3ZbQ+Kv1hWfR8+I5Hwe1HppBbxWMlnU1
gXclGWUPaTB9Ae379UEXwgQLx+F1n3WM7blxIy/sqnC68FAc+6J/FlUKosdyA4Zim7wRtZP0o7Rr
xumSu7hTRTcRWkCyUW2UL+/X7dRE3nExqoF2bn/RTJ1zz028UeOpY3nOc7nrbZqafGyEMj7Vq1aX
chyyg+7c+ywoSJyl3sZTk81CRthOkg6aLE5/oU6bHWgWfnLKfD3dXl3b4EZVLQP6f86urElOnVn+
oUuEkASCV+htmtntGS8vhJdjViF2BL/+Zn9Pc3RME9FPdnRMCFCpSlJVVqaECJvq7oth+GnZPEGX
L7Jmtw1u7MeWPxJ0+GDwphp/KNrLwAJf5/WxV5zWBNuVRV00CI3dfVUgE5w32LD6BaG/2qoC/L3K
zU2IXclndD7FSQevEiTkuQjdjr/asf+cEXXPhTzkAHIEpXWbKDYXly36w/4y60om7Ygv8heRHWwm
rRMaNreoj1YMbeLtdKHAVgNdrfuOdM8ut3/Z3vhy3RR/T9NxE2W3oLo2a3SW3sdy3Pm6Pg0O35Gm
OzI4GyPoR2i3+gRW/NkE3CE1h13ek+09afP7KnEOA+iJxmr4Bsm6L9e/Zm2ijD0Y2fe2AK9Le09F
+mDl41MDQsfrQ6+tWcOTBydOa8A08fapBreFBr98a3EIaRacbJzm197e8OcSIuRNDY3n+9x2yk+0
zsrTpWBym0ObKDudu6p0Equ+H2b7Nan0qbemb9fnZuXFTYwdJ1AkL1VS3wPaMOyztAMTBPxg48VX
Zt6E2C1L3aCShfpJ16bfNXRGA5voz75KN1xgZV2aTVUi9v1qmTN174sEOLVDO+i9q+OTRbYyUGvz
c3nyh+iAWFOgJKure44ax31tF11EbHkbfyw3cXz1tFwaj6f6PvX8OBD1vC8b6zsbt2hj1t7+8vuH
ty/SwgGBOq/uS6KL/ZAu/JiIsbhx9g2XjacS1P6aNvdT3QcZQ9+Wcy/mLFqa27zK1BGtRk5zlGcq
ZF1TtHvMruzcE3KQyVZSfaXixk0gnyh8qATbPZ4ACpTSQ3tAfJjBq9zPX0efBbw4O9Y76X41FQXh
S3u0oTiismOdOSGYFgKPVPuyAwRZ37XpFGIFMkYCd0hC/BGX6a7XP/A/K8mBnnvFvPCtcuyaZxl7
PHXkkjNXlPeitfB2QgYuXKCGAt+G667cUE3sXzwvpb1YvrwHpuOgmvjALX2gTnNnLyoEre5NmW9u
4v8uvNxN1iuJyuHATkPn7Mp48TfWz0p4MLVHnTnzadz3EoEfJ6xBuXf5JL7PbvzNI8VWjFubKCNC
IDR7tRpyfMEg/2F2/jxbSw4htCwqXQYiCYDrN0yywgUO8OO/3XnUNVQQRFfdW/qREOcsahro6X+L
TTrv3Nf7qXphrkKFdAyQar5xGo0oAnSd5+e6qO7nRKK8a+eJe4DsZt7/02h7qn+BP3CrTWTFYia6
J/dj1ANBXw8CkfGzqOIXX4nH1gbtIvdvKwRyky5KQPOoTp3EjfoezHVtB1r1PIH63vUNdcUxTbRk
LzMQtbvDHAE+jVzLpPi+U+4JFP23XWtN5FDrgGmsEzaLJkd8q13IAsTzvVP1tyXV/iN6SIY6BXkP
iyzL3XNNntwx2+qPWtmOTICPvSSe61Yejdq2afbaW4qDj+W6MfMrjmjSQI2sQ8SCAGEEXSU0MTU/
28wKQYOz7wby3jL98yYDm3xQeeXGFVMujbI6ntFcP0WCd80uZ1t5i//Vzv5by+SmYC4ZIEvYZNj2
FjcLLpsGkDUiDQrQXrPGC8GjNrF3yvLjyO1jRpIgn/OgxQ5VqjkgW+I6KwvZpENMqchnG1rK951l
7ePc/+rk7W5c0l83TaOJSZV80Y2d+3NUyHPZsNdWL3s2qi3QyMpiMAV1M+aNLC6sOepa71xwqfbZ
gB4Gt7TfHDTdoAsztW/L5ZqYVB+ykeNg50vUk0Mxl/fQOzv0sxXM5Ked8H9umi6TInHgcYNaWbFE
bj26R1ZBEAICfeUhoaq40fMvU/nhsEgUaC7mWS4RRE2aUJdTeewEzzcOiyu+b+JR3Sm2cMbt58hJ
ah5NJVj65pQOG2mJtdGNnRHVJs+rpQPiKaS7z35R20GZLfPu+uSv3LRNHVLPE7iyNB2NvB5tGyoD
Y4TPjsxqftCOnnJVPuTJba3a3AS6LZBqjYc51lGZi/6LgCTPczdS/SXVNQhmulm29Hj9q1bmzGTJ
ptYyybRsKSL99LNIynPHlvfbhjZuBsnUqnwpLRqpdmoDZU/ssOTkNqwNN+VJ/XHmzPUYjRqWgiSU
NJDBpHKrnr5yBPnfVeGDG3gTK0Bd2OsomXQYz94vuujfg9UeCfeHja1qJbaauLMqW9xlSASN+ng6
A9D+0E122Gd841C9MrwJO5MDE84S+zRKND+B2uwhm+VDsmxhPlZmyGSC8+dGgLbddaNy8D9PfXyA
Bfbcz8G76W0BklYWp4lBG2UtIEIyichO2TM6uT85s9iIFWuzc/msDwauWVW2eeVreHMlnhaiLZwC
IdsCGJ0z83LjsL72lMvvH57i2rMNjBmHdznNN/C3vqZO/2Z59HDdw9aGv8zbh+GVLjyw8MZutHTi
qe6zIUBj6Y5Xyen6+Gs2NjzYgjCDzUBaEKFs+DIy/9gu8VfquKdYNrftCCbmLBXKqrlaaFQomwLC
SP+k5W10Dpza/54eSL1CkaSqdUSmS8ROO7FrsU9v2Hal/YGbaDNSVombxTjIgnH5R+81Ohib8XM2
WKcmEaF261MGEciRsZPt01/XLbJicROCBm5bYAyhZhk54Ac5cGWRs4y9DopGetgw+tojLvvfh0WV
15SxSmkE1rb6NHXkO3Gcb6IUt+UaTRxaUkIwweoGGg16jOx+Os3LsrGXrSxXE4bWLI47+/NII1D1
ApI9MfWY9lIA9KPTkGis29uMYHi132sAnW0YoZ6B9YkLt4N8NLUPnmDWxiPWPsXw7AYyvF3hVjoC
KQyYf53c2nk43exJW6td1Xnjxh60EmFNljm7yyQ4zpo56lObB0BSTEFFwBR/20TRfy8lMJzmVKWZ
jqQ75VHq0vbEII96ofvjG164tloNH++56MspVSwiJH0cpvFca7rzY/f1ti8wMmx+SxSdXWuKnJH4
Zz+dxxN1qjyyu3iLumjlC0x8mhyhBQk1yylC26hzLtsu3UFYyj8L3jq761+xUk4zMWq2z2tgQnIW
ueVRjm3oxmQvvDwsyK/Ct0LRHZG0vP6olQX1H8zaJMCN3Unc6KpxCPgoMnR0++1G2mNt9Iu7fIhN
SKu4TTfjQ7IEUmVENFZYWJ7cePcVpzOp5ljj4PjCYQkyjGrXibZBp/PQRr7y9U6Rfuvoumbxy9d9
+AoxTikrkWxC/Ej6Q+nm/B286Msrm4d2I36sTZSxc5O+LdGF4dhRMcw8DxrQan5fqKs3brv/w97+
JTthUrX5DV3KZhJ2RKtHaRenCXglWn6ZldqXbR8mku4leR+rZt+ibaXxKGgh6iDJ/KAQW5ektW80
XL9E33HXVNyOZpRAP4FJ1w+5m20dHlY/0XD9kfK0ZRmGj9kL0b8qCcI+/ioTOxxVv/fSh1bg2jGH
iVcG+FYxO5cGrPpGzmP2H2Bb5tTgj5t0lEpWvpIFzT5gPx7vJsFieyNA/30KmakvKuaBCLQUTJG0
6vlTBRDFPzJN5fstsYCZ+LYZgsZz0XIET2d8tXLrh/Czm47vzAS0NW46OXWFnaWavJCN/LhUY4SY
sLVzXQ47/13fzMSz5f7EGyi3jZHnq2eHyCroB8B7CX3Cge/HwIYsQM/jTaVpZjK/OQKFOQ3EQwQ8
CA2k46od2g6tnVu3zU3bJDM1PG3O6wFkS2PUtxeKFjf9ObXVsfPY23VTr82XsdOzUsSsJ3KK/LQ8
DvywKBHhn9btA89WLEi25NDWVqzh9A6Na2019hj5A/gtddHGOwCutyhV1kY3fD4nAhBAkgyR48ZF
VKNGNJBJv1yfo5XBTahbqyHKU+L4E+VZp+48aN1+4dj4tzAzKwhcZkLddFeC1qmGrFNHLfloQzfu
3sYtN8QBD3Ju6A57q5uyDFBqzkOSTFUSLHYvI8t1/Q2vXPtCI3lo9dYcOy5WgTV4J72oJPDZjfQI
zOSg6wCeLKrKHaMx65wAdEPocM3UnQ3u3+v2+fv2z7zLdv1hW66VUworm8Yoo8OeSfJELLRals5Z
D3qD3Gttgi6/f3jECA+UxdQMkS90uZeKlACt6a1N/+/nCmai4eSgSknGYYoqIgBD9PP8yDq7vBOp
vg3GyjzDzyEYMrmCNRPiIu32lhwgaO5V8UaUWokinuHcKh7zvu+HMZKkfKxF/wKgbyRZBn0E9phn
/p0fZ1t6qGvWNlx96AZflVAIjMrSntBm7eeQJuTiodeut9O69zZMvmIUEysH1H0K6ouki6AN/og2
lD91MZ+k7X+5vmhXVpSJlKvsJHebAl6hhEgPdauGcNpWH1wb3XDoHmQ/cR+jf8Pis3qkdTWeit4R
Nx1SwX71b2/wfcBORbngHFwp8DLqdNotvc73t82M4c6pVjHoDhDLZ+bwNADNLRSs7abbireXOfjL
EcGEw11OH27c52PkcvVTSi2D1rWPEvLVbmz/Tljx67bvMI7yHi+oC6qQKcL1xA671pl2Tuz8uW1w
w5+JAtTRnmACP+cUupWVG6IU6W5E1LXlY/izXYzUanzsB2PcVXe+JUnUNdMW3G7NswwPngZmi24s
JhzQD1S4yyFboJbTeN2P63OzMr6JivMLv0BWOINrgbkGtGrgAUwexUJuW/0mLA6ONVRFjqlXUDrf
d3TkYcFj67apN0FxvMpAZEdYHwlvKsNxrAM0m2w1pq3Y1WS1k85QWCAbGyKOelSE5vl5Z8VqunFi
DMd1OE+zpM/6KGceOXQoAhyz0tly25U9xr1804ctuEoqopvF66NGV9U+i0cZtkv2xNM4CyugE4O2
E264WGzrgSt5YmaS3C0jw21cEB1lo1jYEWdAMC9nKn9JW9s6uuit3OVW1d9DG31sdymKf7t2Ylva
2Wur2PBwMaiqBuS4j2jen1o23jWteprFbeBLZmLnhlny8qI5FCkbhNKtKE+z9F7bjD5ZTn3jgjAc
PQNvO3FoioMZ0j+PqLbqb3oY67eb3NzEuKFDkdYLupcjXo4khJSN3uG3JrA8Fge3PeKyFj+sOTo5
UG2jpI0kaqAW78/a8Z5ZXt2UUmcmwi0D2QAlPdLpmbuwQ25P5YEDkrW//vIrzu4YuzTxUFcvBaoo
yq/GP0NH5a+28rfY+NZGN5zd8/sBzQm4yKNpfPg1dfVyR2Wz1eCycsgzOeF8AqZkr4WqdWJnYV63
P3PRfcrm/DsIIbf8e+0LjP05BfzYQnEBB7yqQZcu1U+pNd+28k34jco5coU9tqAGwA8VuKwag6EX
9s/rpl05wpjwm8JFn2btiynqKy4CaKVDFLN0VNCV9IsQfD45o9rI3K6EIROKU+VAyw5x10XOfIgt
DV2qsvvRljG57ZRk4m9E6qejHJBolpb6Urn+Q5M5zob7rljYhN0wCJBI6s0qGrK5C7rEuWsKupFJ
XdmO/s0BR/+PyZm2teuqaKwLO2CgUqIEbTT/l/aXBurGUeBLtPvQdv2LbbagB2tfZPh0XLnEKUCE
GVWFgEavQhuw7OJ54+yxsqxMXjif+BI88fOA8h5jAeq53rGaC3svZEtOwrPkq76VsYGZYFE2+6Oy
ITIUzZ0dP5WZ1Z5oz0Es2RRb7I9rs2V4uCZ8GC3fHpA8a4cicFg2/EQ1pdnwwrXh6b93B+503iQl
6aKxnzzgZCyIP8RzFV738ZUQaCJFXVdaY6GWNqK+P7uBpfI2KuLBOjIvRX3D5e7GLrRmdWOXtpRV
DYuXTJGdFTUSTnyajuk4snDxJ7WzfLV8aS5F8uuftTJpJooUuhg1jNLZ50pNdJcOhIW1Gr9fH3zl
U0wQaYtezkYvo32m4hHC1rtSsKcLBR4b3e8eSjbXn7ISEk0M6VRyVEQdPGXsdRCL4juoP5Xj/bk+
+lo60MSruS1zoReG4Wt+ET1IAy2dYzYNqMaMASv7++bCk3NKk/EO6cjrD12zirGbV/MyjkpQZGeX
KesDBnr2qCnEFvHn2vCX3z+co+YscxPB3SbiVS1l2LQe1eBFi4cNu6/4CjMcvbBoTbRE1l/J5ICE
6e+B0ABq3aeyUrclgU3YWipbu+JJB3eUvrUcfJ3rIYwTMEve6BjGnVsUpRwmmCGCnu9TXvbvbryl
LL82PYaHFxRpsWruxsiy9UOh1RJWS/uVJUApFMmn6ytoxSlM1FreLNBe5T0KL5O9d+b6Xjp+CIzr
bRlqE7U2OWCLqHyUWhzHesGx86XUW7XplaBhgtVklcbooWuRD6Lx7zrtH7IS8dXRd4mWUV5m++sT
tOIDpk7paNPEdSBLE1W++tTplyyNNwL42siG85blhAKgl9pn6cunJNbIgfu3xQVTkzS2mS6rObHP
YNdDtbRzTosrN1q01+7Xpqp74XdLymMMnselhjRc+nkacIerWeB7UzB02cGyaiTO9KEok43j7Npc
GXu2a7czgURWEQ1El0HXeP4hp1Lvrtt4xdFM4NqSiJzZKruMTvYQjNt1xP9nycizR+Pb2jCYiV5j
A7HqWPjkDMm1Tz633sRQbJxpfYTjv2RGTZBaptypAv0X6GLzOn5MGZKKsmp+VFXW7OZGZruprDTi
ay6O5TDMG09dMYlJn4byY6UWEZNz2eUnEEnsQM7/dt0ea0NfXP7DvtMVnZtD59A+x7b7uWdlNDAo
Zl8feyXgmaC13NKz44L698xy/dPt/Xslq4e5jbcUfdaMYXi1FdduUiWYFtnbL6qtn0CB+EjkGMJZ
doWECF6hj0mqxMbaXTt3/I869sNkIYQMVUXxQT3k2BYin+O6TQKL+McFiWVeOV+mUjxzWYTpoo+U
i9tijAllayFnnjexQ86aWz/Sfj4Os3+8bqM1+xve7kPITHoFhuY5b9EPakPQd/51few1+xv7tWr5
iAMaJ+cCHQSLw15pZn1x43oDW7CyK/0vaH6wRsFqqGp4jJxHnh9a3SKwJ6cuzY4qVg9QPX6+6StM
EFs2UTC3tfiKGhSqTppEXj4gk+psfMWKAUwAWzsyS4BInJz9Jd3xlNypYovhY+UCbgLWAO2gY2lj
giryjr7fIZ0DNb/lKg/iOoVy3YaZ177gEuo/2AGiEFaD4z6WUFu8W7b3p5mm2+oUJmyNziALbjNM
Too6wgV6nJIunAp3f920a29++f3DmyfzkDq8bmXUjxb0Ialr75e0y3e3jW4cuRcu3GkocnqWNUkD
kfhpWNrJsDH6inOZMLU0pRMjSEaf/SH+5tLilen+qITeOE2uxFaTV23wmkmzEWunVw9CPo79J0Ag
wjT+gptcmv3ihdgIQCtebJKrSZX63Thh9biNe1f7znn2+/NQ+j8IsT95XnmTFyMh8G9T+1ZdEN8d
VEQdf0R/t1Xs+2by98Syt+gS/+5u1ESclWhGIZa08SXl8QJDtZMmwtSpPAsgiKPrYStB8HfTUxN8
5nlLlqtiKSIfHPVojPS+eWN3qid903ZDTQRanlE3thKJ63UMJVYQqv5gOQo7171i7eUvv3/wuSoH
LMgbrTyiXWDHXwHZ0t2360P//WwJzY9/Dy2ogjiNxtBT3Z0Z2vgdtGQ11gQ6g43Fehnpv8c/amLN
HM9FS0IzLOcOzMc7u1P5XbF4bGMrWJsaYy/WFi1ix/bzaBzyh46WfxYQbAcEFYTr87P29sZ+3POl
EFmcV1FLpUyDuUzKLkhAQPd+2/jGJbpEL8pUkK6M6rKzTgWDHrc7JlviASvWNTFmOik63+kKFeV5
/R3oljeWO8/oonrUQt9Uk6AmzKy0wK4odbWgYRekYTMdSUAzvr9pdkw6taVRI64FcjmLeNk3On/x
QJy34VR/D6LUBJA1niQtsPxV5NnxW+mQSPZWhQ/wHtvU+UxKeVsUNXFkpPM8BVk/egbPpvhZ8aI7
O20uaEByZENvmyfDiyG9hKhmt2XUViAShK6YPtTC39LcW/EBE0imS4u0diLgA1LdK6r+SNl9ve3F
DfdFP1EHqkJfRQ7UC0C0pUVIu2kDa7X23obveqAQ5t7CKkAq+G9eFSeakRuHNty2hfpJbOuhiqal
BstiUU5H0OpsEbSuuK0JEhO9k2uNW3FU6U5999UFKGMNqHsHpe9aULaE1IV/m4uZiDGWDqDnxDSd
UY7blaAaDyASv1UqW4nO/+FRY9ns8AlsvN4AxYoevBSQ5yjw7/XVszb8Zf4+7Iv5wqHDYytU4jii
ZwAeR55D9rNBNTELGkRpsbFM1x50+f3DgwQ0k4aq7lQEyHp58lo/3aWxM3/Lab918V85CZn4sbjL
irzpMFWu/O2DyxztBCM5KEA1k24M+LBF3rkS9kwp06wfx95P8Bwmqzs8pK0O7vTVLa2HNPl93Swr
ficMp/YhkLTMFlq83Kl+dpz0xbOcrai9ZgnDp1Xh2AAVW0WEsuiJpnaYufTr4t+43ZusaoWwaAlI
fxr1TjWC1D9391AWU4frE7Pi1yaETFItqhpSEOjjz7qHTo/9zgWbYeA6y58uzrbyhStzZELJAJNy
/Dj1swvG55uARJLo3WO93EYlSU0sWUw0kyX44KKinv5M2CsXm9922jKRZPUIwWkry7IIdngWFikC
IfVWinNt9g0nlnmmeFwPWWTP+h81tnceHY7YIx5rUHFdN/DKyjfRZCnPbWHJyTrXeYbEx5DZO7vW
W+0Ia3Y1LsdJL605WXqM7si3umr3gg17Xm51+q7Nj+G2WZnyIlG4e6c0SZ7GOj9kThz0dZ/es7ne
cIG1GTL8t7Pm0k29MY2Skb0PVQOAXdtvbTdrgxu78hBrhwteJ1FFU72zqvSBJs2ycV5cmR4TGAZ6
FZ64AJmeLdG+0onKkPSiC+IqC9PJ24JirNjY5D6r2OSiBd5NokVnJdKkUH9WNPYCNNh9ummNmvCw
pa+9RcPNzm2fAfrnxPYJ/CG3dQSg+f/fO+WsgC8dUts7g+ZfPuRLPJwsqEXsrr/7mg1MF05n3uS4
PZ5brkccJhwW5DUEdUXfQVa07PbXH7NmhMv6+rDdV6q1iwnkpmd7at/rxfnS2ctOgx1oYymtjW84
8pyIzhbu7OFKrCGY5lhz4ON2HDTFFv/Q31NR1ESKdS14dCBZ7p1J6R28Ee2YABZ9LZm1QLVw/lwA
SRZKF+aP1RZN29pHGZ7t9XbZeASMHJS3dw3t3iBfI3els9wmnEVNzJgHXhqQvsfuue8IO/blAtom
xsTGiX7l9U3EWFPbVqFT4p5zCKMhqT8XB/Q3lJ9HUKF+ub6sVsLTf4Bjy9IwkpbirBwncd5HGy0O
z24h7a0Oy7VvMNaVIlDfrCDVdW5A08jDsk3jXz0qbCxsCWC/t63e/9TkeWMXCaCC504tv9Oi5IEa
pzkYa/Xr+jytfIZZlbcaBcop3tIzXG6fL8M5c7ujUuVGhXjNDJeT8QfvBg8srazYdc58ir82lvqE
nNTG+WXlzU1CK9sSnF2OX2edeAmAZ+1xAcYpTFx/C7+19oTL7x9evvJ8LUSjnTP63Mv9LMApGQxj
Ur1PGTIXN82/iaHrqZPpTA/OuXLm4gwtHlxKrNY7zXERb0zUig1MdASzkiJ3S5w1xmxhZwSqCkvU
X8LbPsA4yYAL3OZjUzjnpmPeC+368jlTvbPPq7Z9uf6IlQ8wcXSoAYMUYGmc8+R7/q7txuapWYTa
gu2s3AZNxkViL0WfT9AXZt40ik/omPeGNxc1dNXHhf+7FS6E5itWt5+dGA1Zn2/6KBNFV/VFVWZN
vJwnW3s7Cs0/pLPjZcPm//Pfv2SCTRwda8c2AxktPiq3hoDW3tmrsp9x0Z5H5lYBj70+rOYfSbkk
ASniN4A3m5Co/AeE3x/nKYkDj3V7LvtAY5AEQSH28jfR9++9639Jk/gH6IeLIJFMnUXa9ifdDHmA
U06FPTbeCn8rljdxeunc5U3l1+6507Gc7soZGid3vBXiNokZ+h+kXpc04IAW9hmseGiEq5xhOOQe
TTZQbWvvb0QQICzsJBtsDtNKCXyxyuos4KLsfl5fRCsRyqSQa8k4u2PR8LOWkBhWY1dF+dx3e4eT
dOMRa59g7HN22szp0kt+xmXdhrjt5J4scE5vhL+10Y3oMSuXkRkni3O1oCcoaBUUj5PJo2/X58dG
IFg5npl8cgtUa8oM2cgzadPuuICSG2Ak/gsG2ZOCewcsrD+EjHfKFzj/dw2YnIvkvVTs62LLF78o
vnbC+Zna8Ter1fnOTZvzUrl3WeyXoQMCM3/sySP3vfuW5H3oD3YS1gwIOlWnz5xk3zQwuCEgdf/k
wk3QogOXgsRQHWQoGdu5/qe1nV3R1dByrr4qPX9ybRyyG8LfRQ3dCxXrh6kEiodbiBTe+5DGL1Vb
J8Ap129VB16wUu2rsnsDM/YLSbxsfxlHMHGsY7LLlmKX2sNLPdc/LEfUoXTEDwnmjILUZw9pBR7b
R3QgnJqu/Zz2/DwIpwl8MhzaDC1LKkZGJt0VTn0UbhpW6JlGi2LEOfED6WYsuLx36izLgU0AyQ+t
LYKEgDUJBA73Uwb6pwyavbR4Ggb3nKG1pIjz+4I6T3Ez88Dyq2NWsPuhdII4X86j6+1jZ9l7U3KX
uu05beezouQOXbzvqF0GZTs8XnJzucXf9Oj+kHH3OPDsceL1M3LmcbgkyzMpklNWTWnoZ/IXAGmH
y/TmlV3ueeO9QcY4DxZa5HsHXW2d1E8+vCdMMvqNg1117paDLnjkjfxbDdpox5teJR2/Akf70HuO
CKaEQGA9XsadkvWPy0yP+fScsQ73iTL73HH1iZTtHpRzJw7CdDApj0E3FVCG8OKDUs2TJOQxb+ff
vuc9pAUf9mNLf491ecdAgFwK/31sGpCaZQdA6PeQuw8hjPzby5KDSizArPGjjK3IXmrUJss4SIYx
DZa5AEdO1n5iFZr2lsV+tHL7DccgN0Db6u8mnWigPPptFKl8IqK/t+0OsjaMvhE/t/a2wM06GUCY
mqeuexgz9tJU2bM9Z3JHE+qcRkmtPTqpx11e2xmAS7R+Bn6NB0wRtOq1tUiO2AGyUNRT/5nl5Z1s
q/Y17UBCgPauJ8hGPzdNXZ7LviqOHsoQ+z5eYti4+uZlwj1a4NkNK25BlWkuAyLz707Ze4fSK3eV
7g96oDvXlp+SXM9B3tQ0VDX77ct878/kOXfj1zJW/3DQf4cenbpghjx4gR0CCNmjVeT9MZ4tFgxJ
dSLLpIK5QNW1VSRi4wgRKxkizZ+F3Leq77j4v6UtlClsPz7OlnhHS/wXComAo8jlcZoGsCpAQopY
w3tXNsfJ41lA5/w1R0/Tbmn9PsS6vR8o/T5f+D5Ecc+yPLT9bl+UC9lnaFYKG5+cYvCLBnWRHRuA
83Ylh67W7Bb3sneQ6EgsJ6C2rXeOV6dPXWq/1jL+mcB7g8HtzyDVK8IkT2Rg9+4Z7/YVSR7ZBHQi
eE05QgHuwkicV8+k7x/pktOdFvXvmmSf0PEaB1nOJsCDsqdiYCrI+qnAsIsbiJnG5ybX5S7vCKhD
6uJI0G7T983PuVnmkDreHM4ldL91N9M7iUiJRMn057LwRk9/Qr/Ba5xMZzUkiGe5+xl9qtZuGSAG
0Yg/VZz2QPSQoOocHjgePaPX86vTxJGW/rtA6jeP1Zulij2IIHYIHWVQ6LrbFYBK1U4FEabpFc1X
FzTB+Bt//k/mTH5ImqQG2VzTfoFYkwhw25ZBJSAhVi6eD4nP4aUkaVT32ts7yjnZ6HEDLxagkDyX
311oGuz6oj4qaNgFzHIPrcUOE2RrmYgRLdASNMkTdE/v5rgtg6QDsd0yt0NQA3sQzikwM8jgFad2
cR4me4Zuh5vn55QxGvZiOPu9D5JjD6yldtjWVRfkvN5ZS/VSLeq7kPMnCKKcCGuRboKwe4U2AY+G
TYJTrde7YEHp41Plya9DnJ6E6F+ReikDXMlDxpM2KLLFOfm0+Yd0/RKgeUXvk0vIF9N5hCBWIodd
UyU68JKxf3Cg/+GlVfO0ZH7EoD3oOuMF2oryn28/xJr5u4byIagK8oOy5fv/c3Ql3XHyWvAXcY4E
QsCWoSe37faceMOJE38IkARCCAG//pXfJosMTjdouLeqbtWSIqZLekSa60xhB9NfmNRdjygk+xOG
7WEVmQqGqOjlceYjwcmQPSVre28zc2GOnNZOCsQAuqqR5rmV/dMgu+yobJIWXOyyUG16lBhWnQIJ
Ay5fcQrjzy15jGrgb1zapUjT/k8S2aFwvUQqROTiMhj3f+iEVT5v6yUd9nPccex/jUkHJPC4YtJB
WDou5nO/Tc2zqpH6ECvcCe3oq8bUFV22cwpr+Bu3UWn5xp5Zv+cThRdIsy/dh6vhod9Sjcx3vDiS
RA9NlrzBoOIB2Z/Nwda0q6Jm3otOGnoe6vivD0iXC9uDO5rjJU/j+b3d9jonZs3KMUIixMAVWMTF
/SLGhbkQOMe2fpyKaN1BmbH+Owx6W8aEbifGWHOW0coL2lkoydL+FEGsUyFohpYWudPlhjHv44aw
lQKCvMd0hm8wCgRsvb0Iw+h+s00ZO8uLDQRBlxlTQmH8BZHpGTvvEgAz6JeE/yVuZZVXe31T8yKO
dFyGU+ipfNBLZD4Wvphro81QYXITq7UjQd5PZHyrCR/LlCctEoa3bs97DUg8hwH2DlalH7PCkwRe
iWEN56Shcw9wsW7ypWc4s1TcxqXFj++rcPRWYSC+ax4nzEkcxhm5HbSLrC5kr5Z3j/1U1lNKJY4J
NRiU452ofNaZN5EmqEAR2FlGbTjDqnceKhd06hIzs3/4TXaHEM1UIQSUHQ3rAp73kcKxNoz9oHK/
Mvbd1Q3P90TH5TgkG6IoSP9Ud9Y9qSykunJRo1/YjkgiPWbzbZQLZkoDJBL+Y5Z2H3zk/YaxGrmd
t9Zh8IkIwuoyE5p4XJ9t+7QO63GOkvmEXChdxNTDv7hjPYQalK2V3MT03mioW2LZ+VM9hvV3AMP1
77aGFx2GMsXwsJvVDbloWVI2ttkj5M6Zpc77wfDth2qdjz6OzDVLg66yWTfnNljmSrQ8PohR08OM
ivUCB/6uSva6vu8RhlRRtB9H+N/qP2xhwaPPmH3IRtk9EBFHFeZn90ok9BnJvGk+NiL6zWQa3tDI
IWFlqVGmYrc9yS30We4Nka8e9WlBayd+nCXDdzmh+JgG0MxxGu0Vr/cU49uhv26ma79cJmwhl/YP
XcanqRn+sJbivQsEA6CpQMW2bl8YffAHKXl0bHz/ksKCIAdUKz8wYCQPZG+3YkynvuzUIhpk0k/0
0cP35sh+GCscfwBm2MZB3NbNS5QYX7RbJPo7GeqoKbY1Ifm+kA1R5Nlj1wxtGckNNfHq+AEp1uwc
UKHyRWzheytnftWw8y3CyXxHe3h2YS1uE4uRameTF7eNX3xcsztID8MCxfyGKn3l/8HITeUNyjHk
WXmRG3gO5J2vseg0RjDxrsh9tA1BPprWHObayveIrtNlwkz33ZhFIZpz8xiEbM4HtrkzlE9hbmqf
+TJq6hjbVw0XjMfL/0S9G3i2b+JgYA6POIL2jM9V59O2qPeo3rKbXHRa4GBkBexE1RF2QdE9LGqW
D0ln2lRtAllh7n4oAiQmJocE677Y05bnoFu6PLYaV0xat6Wtp6bAYAU2kbQOoQcZjtnQzZ92wngh
DPdX2O4JVTbJoD77LPmb2mQt/LBBzpZGWPs7Y2e+rY/btsWvDOsLnlu2w2j8II9gXZ7Gfn4lYp5z
sofNO6xEcCk1/RdWJOyNwlhewj54SPReV/OSTCVreiSthEIx2I7NDNItS08Rs1sh66m9WB3DeHSI
o8LgQ0LEaknByarvZLx06Lj6uZTGJOU2y6mMDVwGJGVJ0SOYFT5WrCvCCHX6uqb8FKrlC3bD85HW
022zwER7OYTVSNwrCq/lY+u6GDlFSXKYE/ngYtT2Yzt1ZaykruBB3JxTHr71IrpDXTri3BnrQife
/FE6/iKd7WGaiUHMZkx/4ysGD8s0bUdj12f0vzYXhGCiZQmfBhb2DwwI2nHuhf+eMW9ZGcc+lx3X
fbMQ/5quZiz5CANOgCSyjMTqn+leR2WYwE1W/Sz+PhJJvo9zhKkfvhRWh2uxphPQH9z7wzVFqnJd
KtJmDzUsDI5E2M9aS5NLy/piViNDa0dHk8cd/FFQGA5FgJUPQVUoSlcb9p3U03jcW9TUa4fSzExq
PujAtyca1N1Bwci4tCqLD2ztUhyUIauQFQnNyxZ+BXyA89Pg56tsp7ZcBY/xZPpvB9Y+N4i06nfs
3CR0Lx24UvQYc3PyfS/PXi2+ZGP8K9Zqwm6jBLk0Bi2hLvEn9koxiXQKG/nW1ANm3UO6JMkxXvb4
a0Zbfx23ZXhyHDw3zXp+CEUUnONWwy4vEKJCFfdN1A9NlDV76QYmzpunf7tgpJUK+Fyqbokvw2p/
aShtQPnThwVr4U6BIssHNfQHuFd0WEnJlPt4/zNuKS3rFoeSrNv2wNFAl9xjwi4EAfIk4+knXLGO
K9w3TaFqAgDEL8ERk878Gs9hltd7sN80rsSyD7vlv67vzWOHJftgA3h95mNt6BVZCziq4/hD2WGA
42uEHlyv0ZGu4y832/kOo1fiKunkPlXkJ0B2Q/YczPiZM5++uB9M4YYkzQnO4Vynfv2d8rr+xUky
FAbi4MpH4nkQoSrR8b8P4zrm6wBkYOi3Td6clc0vKlIWHWyDxAGNbqNWTZvP8bzQP0JHrYHnCorn
YKrCecGBYbJV8f+CbJ8UMIfUB3/xZ137NIzKTzYnk+XuxIzKyHXfNhz68RJn1bhwns9N5H5twTjd
O0wc3QMFRoWquz65huAuHilmt+8jiRHSKnN8vFDkcT0mHGbhB5nNFKcZqtoZSkcMRlNeLAlScCKy
BP+Ni+4fHNqvl3V2ZDplwdrXx510m8s99Sxfoxb1q593NOsxmw7t5OpHpCwwlqeJQK+AGzYAsTgt
pBrqMP0dx7WZrhmR4TfmAfyBttv6JbMVP8v/xJhSUsMYKFKDG/N9iuaD671HdevkecZXrQsbOsSZ
0AF5m2nKy3b1AC2gVitskGJ7gsOsxLYPJXpmjfMbg8bIIQIAH3rYbYCdOq4iHU/71tWXYJrUM+c0
MzglBQLSEE/sVV63fHoTGd8+kZ61wJJwJMAVSNJNGAZI1nsDG9sCw3C8GF3QxyWZ20BAo9D1D9jL
NEHG2gwfyKHevwn6whNtGvUbAxCY30hSxMucAjnPZa/TuWIoHWW5jMiVRGOyyge1ZOOlCTuS5j1n
wXzXZEjELWPBpm/SDn9JZJsDy7b/NgQpnNtg2J5TMfLlMCU2+OeSKUTRtXUNoO12X/8yytNHE2bx
lKdmaD/2LWW5251879CF3+tuqvvct7iy1j0T57lu2sL6Jc7bFg50DEqDsoYh8H1i/XDE3oKhWJ80
GGcjEAytqr5f+bDCYyd0GUK4UPo2AG/KvkEL0ZAN/VMSuLBY8TALTFmxcoY9lig5XtJlx6j8baER
jI0SLUodalogWMEdUc5ZfIhoOPoZmGI3LpjO87JDoZ0ZuBGjA5RXMImARIJ+WIq56elnNgl57ghE
UwoxSGkRoE5+HpYse05jqo8y9MMBoQeYG2iz8cgGTnOS6u1nHqK/YwltP/t+ygq4KaCR97Vcnje5
pTmIjvYOXTyqCmgWKpolCAXaxvUfoq2j56yvl/tt08FDBuDgHgdFBNRoG++4rodibMfl5HAe5g6y
/ycRWHkxJA0ObhO9Lv3U9NEjPDDhdNKoh8iK7R8JA13NTRoelaHrU0ZYekqH8NdohS5a3y1Hvrb2
0kcL0IYGGNUkxvayhq2/+qGWF1RC9slOaCx4GDT5JJbhLRwW+dyYSJ/tjrFN6dV8nLIgekRH4EuS
TMOnGlEEjdbB52Zyt3gDQNb2bCqcVfSvgqljQXdc7wiz1/mAYboHruDUWU8sqJBy6YDYiiz/MUk8
mH33hyWecGUohK5LCaSu5W1QUrrsRYtKG6jPPgGHSNqqp4mvutZ9IFi3f4z2yR7Dxgal5tE/u2S4
OQIPNkYEMj7MrQivOs64yQHH/iyNObyKsP3PrzPJMQm3F8EaiPMYrimQP5Q2D12NwDklGl/puP5N
FBLw2BLQnPOte6TMD3cIXviLjnXIIy6SivzMWWHa5B1+9v0nRTQTyMZmeMF5YZ/aVojbMofjpU72
4EPymX2nNKG3BtavYOpx9IXW+l+ylTiSUeMcwMUo9Hd19pDtcij71aARzYKhIDvMVJxk/iXu0riK
/AxT8madPskuxEfjt+Aqt3i7C1Pgk2LTcW6yCWccOIBcOfY9TEYfiUPTw6xB4EKqQhibMnI0exDC
VHXwX2j7ADKbuY5ontBBnMw8AapsWX2C5Ck4WjIsZY1C89Bi6QO5pO+8XbP7zUVPahSICYzhN/Ho
EA+fB3Wj0bJKWaCEITkJ4x2n7IpE365eC4iDljM6cFPokP6ys0LKpOk/+r1DEz0p8RsF5lyo0Zk7
AyvbuwnS7QprE0PQM7N3TSAQQxfEAhuF7agNPLmNGaeHvQ/dQTeixQ0+GNz/AOSv4bK7Ctd8/LYF
XYa7fg3PDVITD9qTBX8F/fYeqteIrebYUNOVrA1sAWsfciWDRrAi3B3XBxutMe7KjpUrm/nPKowB
iaIgGWE8mC9uyHLSmPWgVkDPfDYOIa61r8K6a28BLOR13u2B+L0sDpcRd6LaoyYD1qRHQPeSswNc
v33BhxgwypDYkjaKK2CJofgcx178RQuCRJpkyZoC3aKvlg7teBgJ3HIaSSChoS3qxlb8m+rA3aIW
vIjdVneAjlk8RgskrSiX+DOImPSbNFjeI94YUqXi4YIsruUPCgB+1IlcL20ScQvmRa9fIVHjyzZP
/t34qIFtyKjIOek0WA8P5HvEENTrOHlWwo0gOWRG9c+hQwweTnEUvQMK9BO+kahqoFH3Y6OHbwKG
Ld9Q03xo5sxbl9L05rkGCCLXRZb1EsP7U3Ty5Oqd/E5aj6+19BsFm5DBQariWasRFDmqx8jh6Mhp
s/u3oJb9f0sHSynWZvNL3wiI29iEvFLgfPlMkvB1sXN7HyHN+GMSja1suv7/irZdffgR5rxm8Syv
LWjkk26yEDXfhLxAJPrhQeyYOTFBrMtx9k1fxgHLLn7GVTAnKvlYun47NhE3R2Lq6DaqiJ99l/Yd
AtNScZf1LdAL4WitMVLXLbpso5i+Yjf745pGgS4N79x2QHI4bvgtdqefHwhaQmGZ1PP0THuBk8I3
9Aiaob2pWAyXySlVOgShQ7TZn9ssmu8839cDNOXxd2cNeRgpghq7bfX/KQbdXzsEi4fIHKzDuaUB
cDRXc3bNhmkpEqP9mckJYhhl5cSLKB2S5yH5u9F1e5B1nBZpj0PWWAdv+l53ZaJC+EFYdqdM9hgp
a0GOYYxSw7Mc4VLHdWZ3FomLMpAvrRNz3gPgBhD8ELH6VdX9YR6SS+LYAABzejXZNuRAxnApMUDD
uKJcvzZF3DSfIQpyFJl7QdP4d5+Qg0jYK+yYCr0EHxm2OSqv9ux5cGGowoDxYzgSXJZNDpgoueyj
Iz+dYaEy9Nw4PxoCSnRe6lK27jrZ+p7jukVQ91wa2bBKgg4oWA2bFEexD6eyMeO7REghrIjRTqMR
6brl7xRFvybJMb4I/2lCiq2fP+bOnAcz3Se0L/zSHbDeSibXs0uDl3bATFdE++MeEhROtNo69Kvt
csk0ODSenn+g4rU3X8GofR710+8gq09W99Vk1kui1W3dxUEv5lz77tGygBehtiCOg1+QBF+XhF9q
NT53WfcY+t4APoS4eSUfAMT+q1v1mLLgv2baUFgJlEKTBQwPLUah6ZyeXeLvE5iU3PEhjCqTuD8K
tIJ1Ci658f6YDvUZhfGZ4eh3Xj1ne3Dds6ZSVr2bKL24LHlRjmdYS/JPF4AeTaP3OugLHsuHpeZN
mUViPwLAxuxZrIt+j5MCCjWZC5ywOeXB/YDJ5JwqfiS4XKeYvfm6OVvf/MeYzvW0VCQGERYFIHLi
aT22WXz0U3KV/SiOg2+vaZr+Cdv5K8FOPKFAn3IETzxEMDhCLV8oM58N3zcgzRz1Kyw0oA1BtKSI
fOkaBDogR+JfY0IN9hUdJ5xrOtAk+9u4N+MJJV1d2g7/0I7Bdeb6SYzikE3pF7IF1Pe0qz8JfjkG
6/CVpLZc4uhzGqbrzyKwGAhKMQgx7/AsX4aHwIAbytrhPx2xE06tv8H6M6wCK/khIxX+y2rGJqoF
KigMgqQgQtLDAAWCyNaT7nxJRfe8uazyoa5YPJaOkvInt1gjLjXsadnvaGsoaiZQVbC0liBWGcM+
bcA2B3N9F3n7KaLuwSZNdINttwZFi9qP4OSUaBNchthn2JqhpE//2omeJB5C26OR3cXZubE0bQSv
ky4aKpqS7ID4ng0CazNCvKreB97ceA+Oy8MrAa2pr4/DPPzGeGONR7e+4lpDZp5BlgZJYlcQq1/G
0QbHOPRjSdJtxhlO7dnNkoAOl89IgOQVNveZSlcfOLNtlUW4uZp4fAEQ3RZ9whGO4+IQGA7WER6Y
vmCHuTwxQ1TU7baVbiE3PN6fAfL0z7asT4ldD+sQXpuWoFznAeh7ZEI2UUngS5hDBHjuBCOVjWt4
qEYvQ8q+4TZ2D7uVFutwhDW4h6tmfUrqRJzxwghoPcCHTQsMvwnrIV8sARc+DPFxjpvb0KWXMGIv
tplvaRwiJHL9IDu9sjYtLYpaQHrCwceKAGlVafwHmm9T7rgNvvCNrm243q9+q8JkPNp9fthqC0yo
CYMimNpvlqC74fqbWvOnxeMDSE/VEXoqWwzA4fJRDMcMXGHLx69F18+kTjlIsPBeL/aRblyclDf/
jVsWlt06gHFVBIfp9EzS6WwVv2LTzsUI3KsB8JGN97x34pquw1PXOwAFTs9nusCRcLf1EWisObrA
wXsDixiAw/sewf1N0TtKkJUA6/stn0GZbijjJzN/6xXmmxv9I6OwIirFZUgbXSwWhN2YQkNHW3In
9FCp3l4X2vSvfl1s6XFO+R9BbmJeOJZx3civOSUQb4bhfa85aiH/DCXKgYbBE2PyLtPmtxvlfaqb
M9JO+DGcUkDvdT+WSLdCTBAbL8LpK2yO1OOeIB89SgvMXI3lEoQkXzpyXmtE8+DKaQEi+rwGF5nH
01hEsbJVM6KoAvCrN8zASFCuCiJoxJVv23zsnf7VhvUXHwAJTkhTiw2sygAMY9wLmd2aRWWrtncB
CgM4VBWv1IExQlPqJ5xDBKfHXe3Gt37fUckPpEy17HKf+tuIQFxn13tF6rOP7A2ELe7/PcWxigcm
B8w7DKtfKpC9j2mjXuZR3swgX4TfBZy/Zp6voUCT2qnvYV62EvXjXWItq3iraL4a9bL3Ksg9bBSP
KECTm0wYyDyrqxUZwTmT4IA6iNTydhRTgZPtrp7bCtQbjMt4uPyeMH93AhkM62dRqQWyC3TduZ9j
WbTt/kLbHZRG84R46t+ebEGBROBDquh9k/kzHOlOEDjCD8Mexc9HlRn9REWDUqJ92VqUAxMHpLcG
7Npl4SHuF3PxWwNxQwvqr49xc3Z7/JSOppzq8bdiCbwN8bYMNEhFE3d9McnmphI2n6dsekx2BHBD
ZlMMkv/o/Ans8HBy4rv8PGp7FyXbk2nkB3KrXA6biDf4AgfYrDVI2ACJxQYS3wIQvzqHS58iNi3l
94nQ84lk0Z6vWdjAKrLTRdrAHWqD33+cfS9BfcCcaFwhR/u9dctrMA4HXe80b4MFpYVc/gUi+ZVk
gEunoQUkrGLgSxiqrhzbMhT+5i/B6HOBt/Eu+ZoCHgHB61f+r06aounnQyTB07CsQpd135jpKWgV
qmo1vNYZbhua9H+TBPrwLGNDvrsA7W57zXZUUSiNZdEr/Zdm27NpcEDo7WvM2JOjwWe/QMcQpc/p
hmRr1m0PQrUTSIEZtDlcRFG2DycICY9z06wl5oUxdSb3/zIx/8BzZ+gmj3xxD2LZkiIL3TnBnogl
zEdH0u2FFP5fIOHkp/vokymli6Rb1htfzX+BChq4kw7ZyUdTkC8oATutnoDwTDlQ4Z+x6je+jA8M
C7/OvKm6lMB5IZg/1g2UEZujN9dji0isobxeKDlluORLSpKnnQRg3skLSPFjNnbvfYe51F6IhzAh
aJt5/CdGYdZP4TMi2L6ynr5JnFvRkr7xdXmRZLrgKMXllwKPW9h4QAzwv7kl92JYnqM6BpIGGdHk
k8fQADxHYg06oQFFbm9QWI2BftskCf+YOUaG1BaGVTaZN57Rn6aZJi+zmn6sDExYpJtqbsQ1W7kj
ULWU8Dr62gja4Z40EIrpBkQ9QOKXHZqwas1SclYi7S7xGh9SeLvmgY6mggY8LL3oEfY0y7qyJrlF
0DAXGNUBz2bYh4Jo8D4C9phzwMXoDnrg5KigUtTirlxW/CDV825EEUcoPLAYwojRz4lcLD55ZhTx
jbgLQnjcgSp57VMo1/aET0/ooKCJjeOs7I2Ofu8CqpSs9ePvFcLgV+ha+gh4XbCCPtUYgRHjPv6D
sEx9ANiqqwQOdFXDh9e+Tn/v+HTFTph/BETRl6s146UPcVLbVkGVZRyG34cGMoGNQEricRG3dH2m
AH9uOsCXGOruLVbLw2LS4MYnVG4Dli8oEVtAgF4fkKqYnpaGigppObKEuCi59Lhx2GFhyE+TUPUW
kLYEz6QB3Ij8lgx7JhtysvjxAFxlLCTACeSVIxYQFSx/aZSZLg5uPEc+Jdtl0so/I9VcFyh8tgL5
Fv4VCWL7NemG/R0l7uPYADCIlMORnoGQh3VDcBzQ5b3ygDU3o/tbJsn7YExzNYj1Ac8094+w1kox
QOQSkG8eMdqqGdFsTezLz+vzoBgS1RNUddQwV2CmtUcgYi2gjab/Re2kwUYsQEzICMdcgTogiQn0
HYv8It5c93b36MEW4FsyGM8DKvb7uEYERYe+/KR5AuTGyBkKHARfg00KjhS+8ziTgufagPgCtnE1
NXvCmOu/ad3Wp6nNzEEsM3kiu0P/AaFBpaNYHzoCrkrFqIlgI9HcJqi4zwiLrz9T3+lXSjQUZfHQ
HKW25jTMiFQlM6aZUDa5qrWYDIH7JDumO4cLV0cdZFzgh3Q3mKOEDXoeJyBbW9tByUPn5VlrtoP8
sTOIERZ3t0bzsM+V390BhlsEoGRm8HI7sv6qo33GkwH7j/lmU8G4ffnENcJwjcn3WMFSXW7oLNFW
vdQI2Mu7tTMYTFLdFZTUg9EhuTNwk7xqa/GSTAQbQmDSwX2g6voia+ZLDKMCcE8EPVAEKh2s3qJT
n4m3Qc7/mtnQsh0hBDB7uEBFU08HgLV9Lud+Ri9jWnRRKD7nDIqzJUG7VNvwb5r0UR7G0SsjM1CH
OOxONjVxCaV/fa5tYwEvA1XMslCWq6ZjCfla/9wvwZRrvZuCbq4vjANLCaJ6u+8Tq25jBNKq26CM
kCL7iV/CY7HR0habAj84rPJ5qBuovNZxO9E67C4sdAwXEWC8fIWOSBS2naGkmqYpgPF3PUF9M+M3
zqHV2RPmuR99XW+P3c9a3o16QIcOseFKQW0z/x746S2jLbKYd8bPXGR3fTeeO71rdcZSWb/SsMOn
H+HY+zk0Jv4k7TxmZZKsbCtMDCo8B5cf22ow4OxgsQoQDY7HY645I9B4h0mclNDAQCUQbER2AB23
AR9fc+jvobDkXalihWk0yOIgg/XIfJdHoGZxXGBvdfFjgKlZ6Aji7UfBmdbJE9O4/yGamP/2HKok
PDDkq5S4I+wMxfpubS4Zdcji1q5pMGPb8jTfpRSiGCeOZ7BNU/tpYmcsCNt+js5gNsJLhEpnrTJG
HIIVRmUAXIcdqPeOrUkEWRa8FdAmZrCLhlkn/RXti/x0MrIOWgoxJ+BiLVtPLfIf39fV/lz6MJ7t
TkA/w+Caxgx6P/wTGeD7D+jXqGySL1CbcbFMcYacNYbHUmVwLWieQrqi5uvbHoKD2Y0C1VUQOXZK
+gRYBk4JUJN4ZWgPY8b76AyoqXnaKAluYzpMKO6niY+VlYu88KjHAOECYuEtwcNcr8hekGmepli/
uUPzrfJAaEdKF0VU3EN9lD7EGtkMuXOkeZ5ERu983AP9j7dtaIu6i+WvRkr9TqCw4Tkd5wF/dx3H
8RZiEvIrDhxuTYqpV0BStdoY2hIoxopeuw7x7mEaZLgUU0ghIhPYS+CAGxdBI6YMIMJm5BFOKAIz
donnI66sfjNFNHpI7kB3oMtkfAEnRU3zSNg8QR3puXqTCbU3mMFCqenbbvroVmDdFxEE0NNZUvdI
/9K7iIDF4iGVsfXx99Y3+1hmU7j90wNIqFwLal7sNiWQ8zGN7LNFoyND+42Lms66I8UoIkC+7bqk
ooSZk2IoZGByVHCgITjcSZh0VxTfQKIY9/Z3k0gc8+CGdihNNmzjgwgD3LJdFAu007DnfFc7nYBV
dd0WXIIwhEgoGkUgCo4JU1UMjnEFPIRLmF2pBaIJlkERFzHA/fcTFxE2iyGAsCFwprZ0LMTzgFAd
9S2bt9SeYFbQNYcJxbvJPXcMeQAy+RkamUJQR2kWoBnoli6mZaY8RA2DT3IS+4PPaOaAOYEnq1ya
AkSvYzQPRYw8Tl9NSWO7Iu788tssKvqcIYXPLj9DSaZgWN9fG3hagZq0I9kzi1X4rp3s/gH5hLiu
3TJwFS30zSjq0h9d6kA8uqNIew2oRHbspGvJVIkeFsod1s7qdYORWQTub6EOrc8kCRihFXwIH/b5
iFI0tvlPBB9im8S+/0VAcRdViePJL0C88VyZSGD1MN/xYwI658cYgiA9CnCC3w9Ype2bStMIgxBp
t7xkA2booAgFwA3yNA3+x9GZLbeNJFH0ixCBfXklCO6kKImSJb0gZFvGDhS2QgFf3wf9MjMdbXtk
EqjKvHnuzX3B+O6pYY1vHhIp7c3bkpvvezFyOw3Tlq8o8kutCDj2hHMTnRrnI00tH19drpB4rMb8
1PN3J0Il78aScbABwQEyszx6E4F+P5MMxmxXb1UV5kF/IFpCLw+G15qMb42Fg4l1AvVnzuKudGsw
gm0P6UAi7sa1p9ELHUsYr5UZm+RatZKRPqe15W9H1bvgOXaPawB1gaFTYUuE4mCc6z8mZn7Ydaux
KEwmq/iNXJt+F+i+EGKo/+a2quApYTmtLjnF/Tg5Iep2h2m0tEdcQXE3jBdIodbAkjU6j7GvG3sT
rK3broPs6Z6YQQoQU4/6YxNI4Ttk7Wp6zaDHDiqaDgwadqNxdhtpj87rABQgOym96qJssMwChFS3
jHDQUrXiu5aOrMWf8NL4o29ulmzkeKeEiZ9i2XK4mG4lHrFr9UfDb5iITXy230FXz7e20MT3Ejh5
F86zrcywHAuHlRKJRFzyZ0YwyBIxiK3W2MayaQqrrbeWcAg8FQDq6UZaok7ucaUb7s0xOhN0pXS1
5DmuB4AWEhHsPVogREuiWyI4y9kAc2wFsUV3R1bxJrcGONBx5AMgEMjurrXjnYa5AtVcBcwAeGkt
q1Lkxe6cLtO3t5R/i5HbYlipfQK0mMxa7h2uHeIhL/802vyq5dRUMuNI81uTqZRcvuiM71zzoZLB
ZczqesvkbFeykDqqKzCffrnSiF6YPB0Xwzwzmt/buuuileV/vVq/ToNxrJLpgCVoHzP+hTw06EGL
375GAkNQ2gfVm7wuwzcgPbxEBXmhmLx75jwxAh3AwNhK4OTZVWTy0RLnOln1J+Xt3Q8mcxdMvBJF
YXu7HvwI4hPYubgxVH7ovRVpiCGGM9ya0bq5VByM8Fo6HiA7xbOU4MnRrfZkoRiEDMX6nZzcs86x
GTJkvHVZDK+TDmDKFUm4ImteITxu3WA8pnTc5+k0bBmo0dPO/nDA0jRvzH45WWn6OeTep16XN7+t
D77W3Gptdjd895+oRIfYKOkoYuS1eHzjRsm3MAEq9Mdi24lxS1MHTa3Y+5yRBmZm7I6Hsj0Z/SyP
Jmh7kfeHwQdW9sVxKoIH+j7qZRDs7CE/pF3zYrARPvR01iJzHmFVSl4W6TWbJCi6MDXptIscrbUd
tciylorCLaOk4NKxnOHZiuWpTzwr6kbxU1nGkSf8J3HkL+m2ENAZoEhrxgyjkwsFwbvJZzsOxj/T
YchRAaaJ4lhDgtqz/r4+jrAvQ8Rn+Tp5/JAtwZehxchlm3QQQQnUeFcYr6tDpSuCD4u+cjfkze+M
xwP8otjNI792GdtjCYiddEzrpqXcTSnRRE2c/U3teW8v1RWbJQSX9pZm8x9SVE8+3yAtb8BJSy22
ST33jAPjJmlJ2ddbHXJP/zf3c7XJpbFXtHTh3GrddtJWLkx/OFBtiaUz7x7G2wKqKkrf2ix2/5V7
TJ5YcLnzCghouqaTrSZKYh5QFzFBjNbvyXDRCkX1BtjyC+y42bea9jr0+CZW31TY57QLTM5B9QZ5
iTPoRLPRxtDNpl9jnt+z0kfXNSCZzE4e2oltCQ2Che+tEG4SWXCbq6SjDNNhnu+41UHHB+TD7xko
sXkhix/qa+AIkO/+kz19VCAmFIyanUPWOS+LKk+x791rz3kPWEDWcd8w4hdPpZa2FKPLa+lXz77l
nG0JwxOzHAKefDrxrb2nA0N3Y87PfQWdjgNgzobPZHTmjeetPjNHvKwPBDXiYzDoj5Kx37uFNjLv
jFHjxNgDyhePpk6aXWz352HkBSylpzaIshFlarqpDGsfD+rVZd5w5KR4kK3yVBZkYsxpvSk0+W/9
WEDN0XS53iMaaLYvyx2T6hsq1qutpy/mJD88AhsaBj/N3Hx2Y3u1/ZL8Gq4JUIOtJpd/zCyOhWU/
T2IYo7QsTtM46fusltgaUaRmRmC9UXzVg/kzaDk/OLbJtEwOxmjdCzv4TXzGlpErhFL2aS3G+2hP
lw6NfCuEvBLl8WE5EMtOvhvK/k8Kwbl+rHGWHFXpayEsVwrtPHxKq3rxmK5tgPE3DN5B3nxa1776
VzqMK8wpedNXEdRI5c0p0p3rqrM7UmPF9c7L5B9TxhRlWpJEbYUILQn9Y63bcMwH9ziqeZ213OZV
4KD+eIx19pTl/Van0Y6sNSR5WZLrqOosMu3lliCk9j0eyqT7rDEEstD8VyaX58LJK26CVRWAIS7M
g5blL2zZzVfCLBpVekgr70ypvOaJ6CxYn4K/Y66dWbV4BRnrIiSmI+YAZrs4vX8HZUyTOqv+h/W/
4mDkSXkMUlVtdRlYkW1xgVH4voH1hrbIz42v3vx1ctAQREpkX2r2316a/2tTM7JbM1p/oACltnS0
A7jusrHNhgrXuZWlR+J7dVBtcNWYlzkziKJR1p866I6Y0tdKulfRulHnJK+NUT1iBYjnZ0fbmHZE
t1+CYi1b8+DOkoldljt4vMvioHA7yUai5mJw2Jhu+5kXObhNfjHX7GBB68y58e43JkogQd34k05z
Y/zYMS+SI3Z9oV+cutnKJoUYGo5Ic1RzCX16239npcQk4CSbahb7jr+hMyOem9TsLM4+8kOyO8do
DqMlL3MQPIsWbDMI2CQ2dP8Ygr0IrgGc1W9lx7i1H1wb4dbZeg2PJT0R3Vp9SVOvikqEgQ34oR32
CRKYG8S/sHdtFY5KdgPTzwwxPhreh6E74UHKdv5Sk4plticCklF0S4cgySTArGOw8qi5x/ROqZZ9
4L+4gAoxeFP+3Z1nY4tgS9gbg+oqwRPhyWMeqEgrpntSqHsmHBij4ZQH7gUuEa0kSf6JihEA3/ib
OQd/EsfcLS11Ag6IRjjXTJQc37gohQ35g5RY4yeY/eaZTTPv4+z8EEP9mvuU9RVf//r+TZW1t3lz
PDmdqpYNTSb9xpo7p4k9q2XP8dRj+RtaZEy3LCP+nGpTSSBSM3WeMoO/rdNM1RbvT3cYivyD0H1F
uDizsqS3p6hXzd4guGJnOTa+KNm+0sweDK3jtPJqpFO4+Xh6LuNqb8jxwBps4MDx1s31DUfNZzn6
R9W0r8HMTTxa6MvB+NG7wT+NpR0RptWX0o6PvlNfDZ9TIg6QRLU5faYoCymzolLIV5r0rW1rzZa1
0flr1zIlafBaroT/emKIZE9C7d5ri2j9Z6L4b4lRxV9p6jaHhAfOdX3i/7I9R9BFGYLJSPOWT1Sf
fFK+w6w97Z6aRj+Olv9qmzjsPWs/Z/bW8ud76YxPjuDMQUWb8uGZ1ucjGKrfPXsiMru/th3OVY+Y
fTV0u2aaX3IeM42nJfDXvopvk5LrryrSQ6/hRLKLiuAgN1cn4MQfCUaBGW0vJhYd+G2bfxmmehPI
ldsWuwR4MZVS4yVPmoofgmJFlG4QNkWd7Yyg2iIfl581ZJblzD+eXgWhl6U/TepfeN4vIxrILalt
/zzbZv6lWEZlePJl6OSdFDscy7p4b0vxrnItjuoUj7Mk2IvquQrmM/orWpm4FK7ABekXF1iNKB+w
pwzImmmOxR52QfOprHxv5u2ttL1eVfsKQ2415ojY9VabBI2ZDNCEFDVAtU9rOG6+qXKsdspOLmxH
4w0hMavPnhvqIkxg6T6QNt5p5Z2E3c6hNvT7Qk2RnQFL0dLdRp3MPZcIrET+06nAaD6ndKNpJdRX
gfVCfdqVqCKr9fpoINEA3433ByTvWpX+7zL29mmwHIyuCGXT7kzmZBv6Hs5iBYw+bIeV8l7oaapU
/1qcbt6lBjP5yrpb9CCxb3wuAyH/vbartOFlya1tPuZUJbp9rGPjOXc5kMo4/5tJxIlKew6qhR6l
SZ8YwR7kMJ5M4Xx6fLdhbzmh7SU7LXOj9VeLhClvk99SEDIwxJxBb7ydhgrGYo7cqogmWbHfIfGi
FB/jVHVbNBzIRCrEUqrrCKU/2hVhuPKttbscATC+z8ha9fDhJ+VXPA93ivh8pR72DuMOSCokxjVB
PZ9+fFbFTBzuzjxddHAi8NehPuXKD2D3nL2u6S8tlymA/9O8tDvXr9DPPDzydf3SG8kvHdwKy3Dn
QELzLHphx+qD9c1bOm2nNTzc2Ie3eVLsAwN5c+jFHq/Hcxy0oaOyEOA9sgYfJNp/Rtj+WjLt1aND
k/S6/CSRPceY3hEaGlnsIPoiqyOUQH9fUjPMGGIiX+j7JtcAu+vDtNa9AeeuNZRgN8ELVozQU5CN
jrTsyMmK61wKmIgWohBp2iz4h2b5yON2W/jtfiYfYmlxNy2Ea3aC1xP/yN+A57CkAq5Go4RxRHmu
of8xjxVp94sBohbSsQN2CjosEDmZruRUoN0D1Z5lU4eTQ4PSeMt7peH7qu2bT2XuZv0e//yr0pNd
bLZ8z0vwE2vaIzeBJkCQ7BqZz1WvQ9HsLUdtUaW3WmlGk6HvO8+PWj3fkhYVqhGqlQp8m8jsQIbH
pTf1sE3ii5Y3t070+yRGmc2aExX2rbUqYJ3gtD60kDiI8PLZppoU3bC3MsJqWxX1gzkz9U/2sp/e
5lweIP1byK8xVHN5xhO8sgR4nScgUStSaXboHPEI8HTPi3vi9t4GLs0PDiQMCulRmTZmVb9mJMwb
76iX1jDDhO/IGRpOgTTyAMkF8uPkjdlm4mjIuNVbgfzoNL0bTiWe41xj5afYO8rXN8oS2/XGUaO1
Lfv+tdOXvR+bD2fJH6hA+c4yLPRnIlPQorLT7OhbAPMA/1x9C0pJtkBv/lrNr7HyHmQmHYg22ncL
c82MM5ILzIggvQg8sGgVVoPVMBkhqk2+CSZFlNn8ZMj4nHXTIx6SK+LBFOpp8Un00mfPHNxzxb1x
3Pem6BUGP2mEPNpyY07j0fSSs8cg0eEuYp53KZLxiXvplyiDW9650ZTWu8DwPpCoL4tunpBRf+tV
cZicbllp2v1CIRt31o+fx6iYY/+UpXIXQ5/2o99HYAht2FUYytGGWUoMjgifvh6ebc8jOUlsY8ig
NUbm2FyrkTJc/0Bl5oJXkVIWSe6NimLljoZwqqtLHEhA+AA9YUTBs7c5VWYoVH40hxL10Ya51b1b
toiobh3YSN5nk9fTpOEx3BKa+tFxwm4oqMYwUPdVMPAC7ODV8pKwsdBPn9ePAmftBJigPZky2eEK
GQFG8Bs4w1cTE3mHucDROedNr/nbO80xa1kE27o7z3IphZeNb8hH7DP2sASDDAO7tT0cejQdQhcg
3pIIz9A7h52XG495wONkDke/1c9B42JIs9ytbsYH9PA15RhvYZ+6AzUg1+Ec73xtgY9yLzM9Oxso
mIMXZCpNF2YMB3IrRjCt6dO14rc2aPb4Hoh1yPdmJr+hBeBaulArkn1VNBsjc3835pq09GetJpzc
wXvipyefo44H8+5Ud+R5BsVDB6QyHBgbo2lyePHv13y+av1N/DOlvbbRcDU6ACbrBx/Py13Yvr+Z
4DnFKlDqk9p6RfVPeF2k+gUAsHS3pvaeQc5fMln9kRWJKyrwIq3H8jr8mlFSK1vmp8SxCkpW90D7
lITW8mzzofhN2kV9McH/NBNGVyTB3Aayb4LQ6DV90+XFWztjaNfeGzAidB8PwBDxB7jwBZp5Vwj1
XXkpXTx4ySZxAkSL3LumFo9k3ZwGqz1j+du0dvJs85figT/VHQiXDDqUojIqeIrhA39YnHZyUK5s
YBXZ2R/dyGtV6yJykvq8cDTxWT/pZYq4W35THL+TNxnAxprfOgVRV0Ya3hWRaLiC9TPX7z7lVRYB
zKWoWP9qTcjkcFh8WXbDHioC9wtjvKddvusXJ/I1O1rfNksfyI/pLrVbPwVJ/aV3uKfW35gP2kST
+5cP5nfseJeFF14L+ifSPZj6mVFChkTidNSHIsJvEZrSP2twKslknkVdnrLlmwdh7bE+17uvTt1D
V+svetm8eqa9yZjDr+EXeokC05rEe8lt1i5EdHY5j4bK35WQx3YF1lOQX1CBExbuIczFzImPNrZ6
7ksfVs39/wpdT9BSiTb0ENaqimuT3SeKnjXspqzaZLr4VmV7LiuL+COGruSjt8TL1L+L2vtX+RiT
cwZAwM3uRsYpw2RoXXifRSfZ2RLKOVvwzvu6mYGHXag8hTeCe9V61Zv52pU9NIpfWVHZ6vW75k4v
FDH9Fj/SbnLQt9jUlTMlXfp9DwyD7XU+mIs2bJtB0E6TwzhLg75e0yE1FxASppCIVK59NJLgewW2
nVyJQylUvUcleu/y/hOCbQ8ZTAGkb/wxCfWMJqdiY6rEVWJVAGcVc4+wDuY1PASyrAeryrL22rOw
OWwt4komRT5KOT7ZFDTTJF+HrEfUUZQbS/CY6/atMNG8++aACfGPFU+7ynF2zLAJcGK/iBzT31W6
7LqSErPULxJvY0jyMyaNbLo6ELC+qb1UmJ5CVdsPxcE/08y3ZUP3xpAHI1HN890cfB2luTKcTT7T
qQZa2/3hzyfOhoODgh0LRVCoY4BLSNE/bHIKG/wlL8SSfisMVhQ21o0BurbJJMFEc/pXWujORvZb
lvWv2RsIczD7Q2Z0zxWRvwS4PAyL+PopSQ5Qy5SFNTqMaZaXZu6BrLvlyYE4XBb31bSdZ4XHZKML
H4xioC7E/gW/ywOI0ZS3bCjPuS9+FY3mHGtt/GgrnO3DRKuD0eFicE5gaMovHTWMv4x7pTU7bfAf
qhxf2ry6maP5UXvJW4y9jAGeSxxPgZ22lflP7qovk6cxcNIfTbrR2qdwfaMGpFt69aemXyj6cFqb
3h15OMMGMYApUZEhGBd1721626efHc3fFb6F0hTnycog3LlDLdijOh0vkIX7ync/e7fEJ9kAtY42
Nn2TliYX/Dc/9CQOrSC/mLktqUTmevIvryilcoto+EsP5n7n9czO2ZUoW9O4NguOYavDnOcmMbPN
GVSm6evLKPPxGDdlsFlPJlHDJVv9w3WRZYqk9jYOnu0ttGPM/2X8RO8BXVpQammUXUQRgwDp+hYF
JY8WT7vG3Lwsh9y6Syqi3FlgzvhYBre3QWhUfrY1aDW9AA+zgyU/tyOA2uxO2ER1+5MOAeFJy/7q
ZXnGe35O8uxLV/6OUfvFYKc5V2N7yHwbtDL5ZY9Qt4Hm43QuzCds0HtsYgFjLu+DPe5Hq1ygZTJF
gz8/1T0aN4aTYHAftqrISdP+6LxgjGkPlpRvDieK4qhPlIVBz1iiqsmisdNbcHRx9MzqJCZ87yn5
QiiSe1bi3b2heYXYfhc2mjzulGucDD9+VpxmhazKr3izSutikvVSU8fQByXktwRMcWJ1ttEDZm9B
viW/RxIxkKclkmngbZfBssMpGbaryujM/j3udGr6oeki0LC/bicpWWsgVLjnu7fUj3wYvp3FkYA6
OAlkh8DTjD/0nHsSJaIhNw5rGTJ48W+elih1nLPStNBUEzGN63MVOMF37nM/VclrhZ5hBuWxdItj
0MSnycRrR9oapPHJGN1jUVq3ucXpi/2d5BOmFLOVkEdchvkoHt0yEcHlXQgtS0K38EcqyakPNa+6
V2kL45sPD/zLiKBTvU9ErgHLDrBFsI609/mftflzhfcyILmkpXq4E38+5xOEwI+Xg0i6QJkM9+mU
SenhBT+RHQSJE7iPRDCRXKyrY0/neraflPCeDbN86v3xMSXBR0xcP81Yd8laSqf14zVXlkVSb6d+
dSOL87j+9ORVJJvMJOBqDYZCN7TGdtszRTMpelOoLoNvtFHL65CKmzGSLEdUU0w/ovxsx6ypipYp
OFLpPTdZ86kH/jUxYAy1Tv+/uCQCIsyG9qn228PaH81U6TazbycWD10AlzqiusXWfCD56zR5zcVu
ETqpxvvAvPDO1zfTQrDrxJLu9Q52vDd4m2PS3CLbHgVTnbbYGl1XP/mw0Ycuk4T2OMMQgWaaTyoZ
k32j5+lFxbn3YpKoBJtrLO95R4WMYUw/SoWne+cbWvKHBAKMdaywLratmvxfKc4THpZkrG+14rBR
szg6Y0Oakpx1opqCtdtpbg6QsxTGh8sJv3Glcxstk2S1lag01U/agPQILoVVBmAvDQQitclCRgpv
PdNvkxNMT9RP4M/IyP1fd4hPcaB5V8z7TMQAZrZ5jFlpVOMrEbdroWd923H8OlWEhzVtykFVzvap
zIbsXxtMsB+UDOE6TnN1PQZlZzayTHQPG0rV6aCgPpjapL8BcOXZIjN1U9P8L3Z1bgMyiLI+2Wsz
iVojTfb6b5J++OAvzEC89E9lEf9B7PgIJvvQoLQSdye0TTNRGFVxcg10Mg+a8jOfMoxyvog3JjlL
chTfgWefs55nGF8IUGo6v7dqkLtZm78GVR5IwjszlHjyYNlT2/+Rvvgsm+mJxL6fVepmn9s7fnkq
RUFMgezf4DuSA9UdRefAPDRV6S9M+e+AgyTb2RWsckHg2dT/ibnorJ6RS+L0fzBEMhlErquNV3z4
x6lzb9iEINO6Hab7C4TQ+P+VTi7RI83i69SQz9plk7oEtjh4E1l10DPPSaAuOppsIcYvfVTfHFX+
zu2zO9DBJYaESq3VHDBvm3a+MhisWRJk/DZl/uIMHgDHbPZk8XgRWMFzrOnjHiH1c1qsMzkkmBhx
AG17a8q25BlFw8JFj6Pxy6ny6wBWEUorY9A3BndI+uckd5jYT0VNRqI8uekMlUDSwDbX5KeKMbXl
fvC3VvHEbL9dEXCKtsDrXsshqHkXSgMkkMZaeD1hgkOLh5Zje+PCoEd2k1XAIQLFw23HFwozY6/5
w7PtUAnEBjmVRB7wjVqEekjbuc9SZyBAxQtoehJl+UtpCUmCSxIcc6/sLk2DcceazdWezn5TtvL9
i0X/1S+m/zzl1RWXq39y57Whg/0N+7bPSL5qGGEyUt6wkl1R3kw97ad37DqbUA1RvVZF91uCrUG0
3iAVr0j7JS5XkDp7YX6Ygkpvk6USR20qxj+mvuh7d0n8/Vjrxt8x6apgk8YQnbqpkDL8jlFDCRLb
tEF1z9xK3wd189E0pNsh+FL1sm5205DnuqmsotpwG5HPEydbyZ6XvVeY7wbd77s+8xhqWFBS13iM
xvBTIepy5tXJrekxgDS19mZJS//nJXP1x4IkgDQh7J68tLkJOyrTg6crCiDffUkVx+U02kR4pMZ8
lIQQbfh3OLm0nuyfIn62qpxgH1U8TGZhlIz1tHUYdaWzZGYzW8jDGt/VuFTjJUOjeYyur3Z+7foX
vcT4nFhzS/nrnBa7pHsaB2JFfaa316L1n1tpEOuQQ3GbTYlp2clioilrIwamaq9ZQaG8jDZJeUsT
33hZCobP82s9U6snnfqLzMPsZGqCV/zhzKa6ANtDMTXuD3H474Ps7hge7wL4gXynEh5CkiSlK0Yd
wZC9xW1CSshArdEPdhUFxJITdoSCQB7wtB+y2qOjDF4zHRi992RybWTzVfbWP8v3iWkdBai9zgrC
yhPtq5WPnwpIw7WTw2gsFacHBT1d+bmQi7mZmuxparDcywlzOZ7ZajfYCXlabs8so3C7cFLKFKSF
8Tsao4cmS5wjqvB9ShwbhLp+WKW5hEFFa4/9SIDzp8WVMbx17ifT+gg86KPUFJ/gKXaUKPXXLchv
y6g/ipnpnJrr4nMe5zfTHO+eR4yU2xXio6vy5tJa8NpNkDBiq5ljFu3ZBJU/oqTdzcHP97GwzjJt
+pizHJ9GO8LlGLVTQLECbTjmXJKBu7QnvR4AvLX2Mnq5w5TJ+VZ0VTdHz2+aD26tJeVegLNtsHD+
G8b2x5D9nnQPQbRZeTfLjPbPIEdW/V04GuhFJlpPUsa4lzYOU7lkzF+Tsn/qO/OuSi4RZ0TVwOLY
hIFbf1kpba49DM9pOxDjVv8Mif4DvOlHKDjkwjna36pbnrUyv4qS1JD1f1RZTS1IOUeS0DN1D0yw
Z2GX4KB2nTXDwOx5M9x65YBIV6Pe+AqqAXEx5svwymHZknTTnq00c7Y+Pqs2nw9DAs1FwiJelHig
+Ds0SbPXVedVoBXBS8Y62iMaU7pqsmXoBb7xHfiL9txDsJ282U+9LQmVyxC2ipOKfhrkjpSZbqtD
gp8rDSPPzDqj0IesONd1yXRA2e6AxVSyxSLDX9S7mnWxEnJx98uUiOepzcuvstMNJm4AnEyDdU8v
+PNmLFeBoeGHZ+JVf+iaW55ys1E/xG3h1h1Q9D2aX7LSXmxNtA+Lzdj+0gJDd4FR3KdeyJaTPyBG
1hx0nG3xyDTNzdxTZ3n6u5SzBIrHSc/XrMYTsHe9H+ZYPxeWnz3JJCEPZXCWlyH7G/O3KWF+SvPb
kdrwx1Ed8xzfTGq4gFFve/wJJhCw4+om7anBf/hF+QJFmIEWSzmR5Ecgz69yNYLiVyJa8IYSQs9k
TNI5ogoUUWK2PL4VsT3c601W3/Cwvzmyx65dyBL+rNaSnWTB1RLBwU+/GqS3GiI/lGXA+UL2lPtP
Cd2/pWrA0Ajz5f/TiZhqQvIry03OMUIKcDaxzKocRpJCYj0h8wZRRKsAZt0uEN+yRZ8zErpqj7Cm
+wBhACHm6L+aWVMJup7NdrtYlm963jGqSZ05ZmY6Qb3hvoyJU2D7wy8xZ/oxVdghm0UuAne4Hhxy
FggcSU+QB4dweCRd0wBOMuJgi7nRPxEErQht6fRLIme8bkPq/YxTb6449Gx73Hua+c/tW47nrGhw
tk00dQMh1IWZqRfmrpgLBObfecbwpUFAMdbCwPCSlsgRsxYgEziO9wzjSG3qG6lNYCd2tq5PF0p5
owFM95rABIzSf0hRxIPBxM9BsxLcTBZegLONApjTrGPunHpveCoYujeNFLu6Ag4R0zKfJFGoGz7V
4GVZYsBWzuUD5nbvaxIqfhqDqTlWaF9hHPdc79Yo1MmcluSk46r7bU8JSoFVq8OiV17oLRI7dObH
L3PuZlccr8vJxA92tuo5I2xumNOwMFNUarDKD2y7xG4b5t9BwGluO3Y1HcogHjEoeOQp55oGMDYX
8RqN1n/gU0QPtOgiw8Fjt3ggpuKa8hRdMQzGtFh+Y++8CuZSYktHMQ+q+epYLuFEHoX7ybIxkz8v
5UxYfyrGllRey/4tl147NnMbvJSllDs+DFYhFYPrHP1xBpKJGyM7OQ7zSPbX6x2R4NVUwp0WZf4t
tXrGmkQoYKgmkUazI3WGUBoSQGAuI1wCSNouhX27OV7F/ZAhSL5l9JKkY+pEbvp2Mfz2ZUs7X+ke
NY6aPXRSWWvVu4hTzd9QarEnYc5N+eSPMouPYwWNBFkG39SRaYQlHlT2ONRZqW5jm8UOKZWuSvGN
2gFDphrUNNP8lUByVtS/m2M0TVSHHBvWohksiuF0pKHPfVQxdklLV+RM/5WF7bjEQco0XF6cxUYo
Kwg/DLUlcKO4DRZ1W9A2XmKw3dDUZx2kIsma3Zh5Sux1jsytSHoE55ijSUghXxxHuu+Vr9Uvta8V
j8BClgGkqPe1kvaX3pbWRuR5vu9YHnVziHqOEokmVTvMdq1EUbfwULofE1F7j2ohy04uMVkxsvW+
G/DnZFOPvXCI5FisYT9wMRKmYPj5NrfaLnJ8OtRY5G385Dl9dZF6Ss5Iz1rK0G29OYR5WFcgBDme
FZz1A+gYB5pa0G0a3xG/TMutHiWND2b7GuuZNPCBYA24KC3QoRTJjenauY7MEbcFDj6XiBTJxmww
drLA9PEPiTX+T6Pb9TNhtqR5WNK+WgFuvrIdiw3jLisSnq+HMmvajdsa7d5KY/0dU8q858Nc8z8o
8LsKQCaMSXff4CtFTsi9nkMp+OnigCBT9NTNqHXFdejwez41dK/3xnXlHOUB0WCSBPWdlTju3RRs
ZKQG+Y+j89hyVNmC6BexFpDYqYS8VKXyZsLqqu6L92Qm8PVv80bX9e0uSSjzmIgd5VNoQU3Hwaxe
GhR+7IN9vK5pg4xjj2elzHY+MsoDzCzrO+HsuSU17kTPbXomqdCLvh00RJFgjX/WDtT0wWSGnzKf
pYhug7vhq/xmD4GBFd6qLpabeU99oaAmYY08CI1Ig3kTxAuKgv5UZIbzkk7EqZqDWe4d9kvvbVlk
qN4zWR2ajMmOYxj91cBSV2zCGtecxhv/z/ON8D8pG8gmuKfCa+M2EPgxQEfKJ49K8IPvLNhqdwv+
DXPAKSUXdwbPORRlNDql+OtL03jGywDOPfdklJmMSj0mHf4xSFqc0q5bdTyPWOKchdbGlRQbexTX
dgREDwFz14ljOiHe7Ew4KU6HRdNmoLC3cfdG6WLBKzBbddB+Uv5mXEp7AnqZ4sC52np+A67Mx/hg
YCQFNFr3RhgNNpst7Csi6gJUZHFasEOxHQYb6wrGmxoJ1kW7PV6+dPgUoWzu5uCn8hh47Xyf07k9
FgplxjHIIeoBpWeNaCm4CYuOsXF6uhkOYNT0rsmS7DHOevsfCA6MpHnmPAfmkjyBBuiwZLblwdW+
weRYTuNRzT3wupjuGVXHqAyyE7xl/BFiLKp9R1PsoG6U/hkdYn1d/IGpb+tBRc87tnDdPJ5HN6N1
EyzjMtf5mQs9nqByUY67LBuJnHGPjjOyH24Bqhb5Uh4MDfXUY4l5L2d8b1su9tWvOIUvXRN+52hy
V82J+ZIzUwGFUS/sGNTkRtlgeA9djpGfDxnQi1zsSOSxj05W/XNkWJ6VYZlX9LjmZz77oCBpQan7
6pyuYJNh5t4TWdpFtluFUZas+36deG9z7MlXRy9vojKLW2/okS2XX+4GNw+YFAEfjdI+GF7DPGDf
EzQyjaAE6sd6MrDuWJe1VmEsqj/HkCWtrZEwWHQjeQ+ojhyB2VgBONizJvO5zt6FGex6yPdh3UID
j0H8Ob9d09NxBSj3SD2nkl433Hn67hg5A0mByD3nWePiShpz7y0S+74vaWfriPkj1p7E6SKeqz1S
SVZ/oeCPYmbsDPLTZrnPowqfcSj+5Mn0LUl7mF1tbdzF3BhUCURyodjCsqlMd7sI8FvSMyOV9vc0
ya4umyfk0dwxL/hHwKZZW75vW9v3j2HRnX1jeBr7mLcLBsls0A32+2LoftowuZP+iBdvwEsWbMux
+c0Ebqs2/Y6dgNAFtUQp/gyOKpqnmBgDDxgKHs1ooDetGjjS5WS/zAOr8XiysKglL2zajksR1tyM
ZFF006khN0JaKYL3ZWcSXJHwUJYuocfzXiXZxZzmC5Hr+xzQOj7Eex/cpozoBPVTw7depvRuWR0q
nP5qyg9ZfdCiXMosjPKMHWjlnxeBqDCvGMUD6UOyyyC4k/MqJdavxjTTaDSdvZ/zAScL1NbN0rv9
qXcD55GmoASEnMhgOzeivU4LwSAF2zZFEYkmViZp8LjUHYOZpHLKfWIb1n6wzCViFgWsbfCtv67r
NPfcoqo1m7UsxTi6UQlkhbEe80s5lOQ6wG/FBgzPAvwVPuk+6+Y76Lr8GLjBgL0nj59bz+zoyjKk
TUULxkLIGako3+xNO7TDZ+WS2DBS7Z7sapxvpW7GP57DuLgUxfK0eEYDddp1CAEwGa3Mhtk9JG7V
XhXhSk8T6CpUbSOTmrFGoC28pnhD+g5Iy1uWt9RpJLqrqXtMlJcfMNbFe8MwuuMIBGNT1hAJ+5UA
0brCRg5b5/+yqhz3zF3nbTAQP5ePMN1jobnCBM7TBeWDAylW+ht2at+mrzhkAXYXe2NYUHqoeDDP
BWEfO0BvYk8s1ZodIJpT0MoRQ2RvHcDDGgztcCOlDiy9FOz7xQuAC3l+5Z77pE5MrOTgynPXD49p
WVb7WjD0ljpsn13tTXw78sT9hmxAXohdlc43c3YrAkeWsJAFcbc4zr9Wu+oIqCTYMv/G7FF56G3C
WnNvj02kYVBCPfE9hioTlkC0qsgw/XQ/5AmLyYZN3MEFv7qhrIJU4tTjxvDll7KZOxk43nZB1uD8
BmdCic+TBafTsLbsftO9rHJAkuS9bvKaGWhpSA1zAk9bE/fFKRA9jIzSSyhssmxaEK1PmBnGZFl2
wvSHE0Zp/0ZMlfeZy6r8U/P876uRLWiGoPtdBwy3eMXLZwzxGw90o4FaZ3O7U4vx0/Rlwckx/FrQ
BqIcnzbsdxs1VDncqzqwdm2PIDZsrG7XGuyUhbR+mBIOW1TCw24RfnUKSg+BSt96UYDY9QEYbn50
JpNYETMzsTtX9QeWK/E0tprZKKfsaSwFmGiD7VUVpvHF5Fr8I3Oz25YzkgWUyUDSg9xt0QIDCU7Q
3GwGdzAvsUOpZ2Ql8qm5bZ8aVdrv/ch1YcfI7URm/jXbtn524a4RDVP6RHqodNt4jsmo3VSvbBGG
k8mimPgAmk/lFs3eNh2DvgGwkp+0CCBDV+7lrFVkYrO7CnyMUSIxGSpukgtef+R4I9ZKywLV0qWO
vvE0l2xnCiItsCDp8yDS6hdiXnXXSnRbe0o8Chc3PhSpnJ6XrACEopM0mpoaKaVAP1UFbb2dHCoz
kfb1Lm58TLNmb740U5tjz5eduuCwRGhG0u0WZp46yIGwoFE6YqcSdra2tGb+A/v1ZfaWu10Uxt9w
KIeDzrrxOpALs2dHaT7EeYl+m+7gAuAAhY7L9iCUoXygn3NebQTAuzTtUTSWfBi9pZJvo6rr92lM
1AMgR+u5abkVfCGw09rYJx7GWTkRflvjuY67IHJEimovBJGHxwTXh9tT3rTGfBLMciOrW6bzXGYN
KFfkOSoZP4tw7FyIvmxesgDBIZ9k7OysolBY6gzVbIpZFA/2OFa3Mh7q9ZRsDn2brSoUq9+GMcE5
VaCp87A1Nc+Cj/Wm51T+602XZx0ZePXumYx/RzUCiEF2scVJYoPYXPoebpVpv7HhFvtEij+CIu48
Ava9YPPHGWQAJzBqyIcg0MpdbbSYkVycOFkWUDpUx6aLaVPQ+1JW4pLYxarfM1HCUPyajNPeS+xL
Ecx/Zo+XJQIK2dr5zQP57vBGxY3cOoBqIAnuFnbbBHsduriC++Me1r8Pg4wvo3fMvO+m98lVbb8Y
vDDiRW4yd+Ybeo+oisPt0NymRu1awAPI+P0iA4vT4SpTTPzmm7FU0AvCCLMNQxhxmZgPgQnYzFx9
XsCcvpz4YqjH9a9iRhOcoZPObSEPgEpRporqbCbZm+rKW5kguLJt8yshJkjGzjXjhmkgAy09M1IX
Za9h7sphigo4t5tE9NeWI1uG6gWSx16ENUrn5Lik5cvM/1AU8mw5VK/NEOrNgOG8yzLUAS4DAqO/
o2dbJthU2kUUFF9glGwZsGwppx8yw/4ybc58tL5e3mNFwRtLpcvBSRBZ91t0gjEd+UWTucutch+D
uIwMs3lhrcLKGpqDdKAR3Toht3Z268bgABqRqV/4EguJvLk42RmM/AEdDdjwYSCYr8HNtz5CGcZW
q8p+DAiVUYhaPImX30zB7A+d7QTtmIkB4g1ZYBNbIsuFsrWAThyHd73cPRhN7Dc/jIrLoXrILb2z
nPjdVmxiluJoOOaxM5OzkYXHbsJHQfw3l4V6IaRHnfir68vPks+44qeNFVL7IgOEtz53CbVf7pqw
jkJcQf7Fmec9ZQCC1d8x/mntj2aZIvC46KlWfXT+nxffkSxd0RQS7GECj0ST4tv2hqeodIH69rq7
LCZztRW8CugQWxMsMKgYm9DhRSQ51gm1WzBoro9hZvovUz7tC/Fcwu3MeMIDazgFc/4nqExY2tSs
mgPxY27+GEm/mazPggmlyYdLyszVI2gAXCHi2YRhD2ePaySXkXXvrCoosJzcqNNEdlc8G1MtrvxJ
Pv91NJZN2KFm1gr/rk2UArpQjSjbD3egpHceuAcvzW8BfnKmJZCQ3dhkcihXW2K7DyUiibwZ3gJZ
vnDF7Rqpdh0OnSVpHkLVobHoeDhW531QPOCoolgvtmz+x/wrNqxo7mYThCethIY3Nt61zt5TLUlm
EH8xKp6genwEbW5zzpg8/X5koiFqkIDzhdWBOPqlfFr1b6lGoLqAoSubfW5MBysRaARIn5nEikwy
tjoNvgrdfTed8Sqsedxp6b2vTySDRxye/NJZWI8CGC6M9UPo5WdTBu6pQwzVl/OL9F+G9MOEIrFJ
8S1b3fhhrQmcE1y3BOXYo+pWBMtQvRGLS0hARuxmsjIHMSGG0eIhs9M+bPm55azFKjOZSFNxcPj7
ia8xtvj5kmk8rCSrUKCF8RNUU+PiDDYJPSJ8HKAIBU7OI5XnRGo7b0ORPMwK9Q63wL7OK0S31UO7
Pp+dEV/pw6yodjhjJzFhGsOE1OfuKZTEfw8d8lWXfmV9EOzFeyyX6ZMIwKOzCnpKAYjBGLtVKlSu
QA+UP9g216chz/XBVVCRQH2Wi7x1ro+WZmIz2qJ4j5omRX/ZV6yNKtl8yz60nyif52NqezX2wmy4
momqqN5ozayQriLxoIaH8ctIndQujOdXeCmcDRwwiM2FbrlhHes9JXqGPFJpzLvSToDmATcnGBD5
fuPJNzA8V2jeZ3tJYIn2BzkDI1HijHyLEi0YmbiVE0l/uKgZCDN2pMvhgVePVVZ+QE8DM58N9b7K
OQer1KB+7p7CGc99BQQiEphlth5740ObuLd+WOv2FG0C7/hrIvELENFF3TJus6b5Ta2J/AgGgDx7
Sod73huMyUoe/BFtoF15T+Qn09dByCZCBpF9muRnrD8vxBhsCPx7aRKyqEgDQI3xzzLQz2ddceNe
wbBoX3sP6DagEJsFhYe6kk6Z8ANmz8GIBG/x2BjQoEo3N7YeznKidaYvNvI/nk9sYgwCg+S7ZtwG
6+3YoFrcEFHzT/LtFy5jutBY7VIWCuxwZ0wdB4XaT4lGTqQ85ifpOwQCYztVOQ90/xUz8wcBdG5m
xJkSiF7PeSAL/0LgwaFw0mtixo9Mdp5pNBmdBXYTySK5JZO3D7rhY8l5x9Q8IoXRza7jxGjMOt9h
af6FIXJlXxEtfIQ9USfMd87lNDD7tC8WpTT0oU9RUHZU5kWHhPCRHsYsDCsRORAobevs5mn1ES4m
aUqj4BEiMDCvUK0bjBZzyfZgRb24E/wBTrXJIohgGoZkOwThiw0Muc/J0QzDIdk1nBpwPEJu9HYi
xcliMD0nL+uLAMm/Kpr07yzMC605j2IJ0YDSdjrRLYIDaIKDreRTrKZrxY9f9wQmoZaOkkC/ZKPx
DFomi5x4htugqWONxN5UDmA8A19n2KDPr13mK5x5CVBnmmQc9zUTtDAmdaJHkEFCEbj5HBvtdlgc
HPHqVfpMUWsOH6WAaIXeo1uwZwI6yDe7UUDmErqOtn9tW7CtS2K8Bh2CMhelhEo0cSyF+s08Nv2m
Fe7I0SM6xYNYG1fdjckoaNEZQW0XZwfHsJ6ICHxLV+4V190hbREHV1a3hWI5somSN4GM3TNpiLpe
7ydQX8IwPh05Iz0f/UPJFZrS2/SKOYYt0FR3CSaOobibzGIqTrictHfSNw9MUAkebd5YHR0dWf8G
gbz49OHKCtdSjyOA/l1s3cEv0D06F57aiqy/+l6h5tjqRXe3oNf2TnW43Afb6pkMinkXrFrDIEw+
lTE/zHXAWmr519o0hNOyVA8dqkGH+rDAFUnq4Z3YdlgmPeYuro/Wy/+QrDB8S9Tel6SZv3rCVe9M
2H1ck9aD7Y33vOq9syO68KvKdPxq1w6YpjBBupmg2wEUziuKKZAcO4UGEKPOlcGI1jG9xzPYbslm
LnAwvhhIg1guWzJDoBoGz3NCJNeCkWfnB9LadISPQU+mI0+hgPc3t/K6PRuXBoA7/wehrOfSyUE5
OYRPio4v5nIpLUDUHUq1TZjiaqoc1qE1ZpsgWIl3lG8MjzsbXSCIxPX2YJuHIAbwjrLHbbxo0MhB
BVzDtB8Ua7JdzCdCZucWQc2OhjDdkITKasOrxd4pwv+QXPrbxBE1K4H5ynziLVlM8oyWmlfk4gmB
HPHZ4B7oR/Heg0DIkkGiMK/+xpn+4UBK725qP3td+E4U7DNz6KPn2WK/hMCxVSpe0tgCDWBFXSie
SsgsrDSOTheCK0W9OyMqHJPY2JSEGh1AwBu32pYTPiw01xamAJ5O1WV3phsy6qcanQTLBhskPjEs
jIjD5LDwtosQDX2OWmvrusE3+vnXwB2eqtn7WIe/CQmNFZR4rNkwPPOquFUMz7tsOWf8bK7QrypT
5gYSCGEsZrbyJ6z77Kzor3D8qIswYdiGlGrUXHg5c1FR5AewQ0zhazgJCi9NgBC+brKziAW1ePrG
TMHDFzubu9EMfBhK9bM9u8AoDPgUoylZcABe4oOtXuCO1zCtJlbTDd/WPj3Gk3Nqh4y2IZh35ujU
O2beT5nVPaFHDk6h0sBeOrAlQFD4jLLfbIm/69D97gLU4l130219dyZ1TTwUfo4qj8livfiBLf+I
zHmFpLdbdaRu0I4nJoV0BcGDquZn3ZNmaxFvJ2bjp48H9RSKIIm0UTy0Rf/klz7IfYOuifSV3HjK
S1NvMnawYVHSf5JmeVjA/juGfihcsz0ONmuu7P+/aCax003y/sTRTUuQHT2VIU2WCLTEMjRR1QX5
cZIrjLtkT9om044oB4ZHcmBBOmF/IitYync/zQYAiT7Y9frd0uEHQqzd3MRvTYdkkHP93RPVHRnA
eUiTk8ynG7r1y7yED2wK/oiGL4dUzn6p5g+ELT8m44092/kHhnoR1m6XXVUODQdRXlBYuwLE7eK4
55SudkBbm9UUMUzEWetunVBAXaMrzch2cdfRhiWs136g3uoIRw2XqC7ccM27PmDDr6PZy8k/I+fI
dhP0Yya7mGTxXzEx/ucLankRb3nizn6JCB8K3d3IPVphA1rgxDqLKXwKcsBkt+oNBZt455OUp7M5
sd1egmIfpvTSobwxo7uFRXoK7IX2HgFwImfoYw5pUIn6y1QG0kL24jjFBWHJd4p1KWr6+rOb4D/R
BVRVAwvF7tjmCXC1XBFgMP4zG/KvNmHpzdvJRLvfumDlvco3j8k8EpCwjO5xdNZEe8+CekOAFOKr
smagoJjdlyG7pqYx9jb+iz3rSIRFlLAPjVGbAE5iyHRevM6lhDmjfmAXnGmzAxNb27TKHW97jWzo
5P2/Tc39gAUc66tPuwCAm4CcQ5ERavmEDKx6YMueYJnqq37ve8lwVIWf44WCwbfVcWb+9G6DdUym
hnfndq8/67rwEV+gipOEkiOmWQFNTUMMcu64w3YqQmePORKQKjEuE58L10K7ODDn41hu0WSjmhQF
8y0XLrdn+bLcpqhcdkVopg/pMFlM/kb7uct645DKDKa4N/knVwGQr2bqw1QF/lnHI4qhxiyvJvyf
I8eN2MVeiNZJLc0BbUe1Q8jqXpfagFHiCIolvW4iDED9pL36+6VOAbA7fT9E/PYt8b0BDkbXzi5E
5eiIDA/GE8PkYvpIm8927Dj7QG5TS0vj7OYzYcsjaRprVPPB7RNwz34AaMiTlcfOclEHw2PdC8Ac
xSGb6X1ap8u9GfnmSSNBERq6xtMoOJMY3fQ8T9a4C2Gp7aqOzZiymKGzhUh3tlAEcwoOaqFBi1h5
6WEvczpQL33+qDv11wZbwNOVe0cvMWInGiBcvngrQaGDerAxmNzt5FyqS+vYwbUyNMKLMqgfp6Ve
j3GHoUa6BC2Qc1CrG9qU/HPyhuDAWTMe5jxcdhLJJux8Nn1Wzl3q93F5SMzwn8t9tDp2a76WPmwO
9OAz/JD0j8NuYtP24mrGAgAauyy+TQ1LiCneFeu6awxpgN1TxcTM4LiDIHmrguF3pCNCExD+J5IW
/qrXH73Q+xp1fh51cc4EyeYMRfeCOVpY9VA50+GOamLnalS68CuIe7Sw1MR29ln1o7Op42EXgGgs
DPvuyO7vYvd4nHE0bPRqTmzj1SQDcY/HGM8IYD/TdC8F2BzkuxlZ7fJLoBVeDV1Rny3O2VQ+NZ2U
b7OUEwpk0mqM9Nr4a8ZNy6qL9wLJalTOuPpXQ0YDtxf1/Rm+eNS7zsfU5VttLS+Z3UAcSA82gRad
ZFvr9q/Qnf9JF21U2tGCjmtVUiVXbw6vBVmhVmvcdL6OEaursOLT0DY/6aA7tJPVec7y+5QzFe29
Z1hNj1paX8MyPUvlYe+nKS0IVhozT2/cwfizGlP8OXuxmQalonksFufRb120MsXXiDNvNIKDM3QP
NjO7DuwMWVHpdYa4xN2IXTADAZ52T64nHlpl4V23i8+hYHEEAAqG4ZVZ4KsJF9jXtr+xy/SwuPqs
CxgC5tKwXDT6U9KLZ7u29/5S3NZ/djP6SRv0faETJknzLQkITkFd/VPKYZ/4+jE0zZvX9jwG7Ve3
Mk7GanoPKnVtwiFc449MIOt1eGAbwkxsxCMplzM6tzOiEpbN6hunyL4uqxMSm4fOMw8CufE+FBXr
5+oRWfejzXjLQ1SEVgx+TpPkT07m3YduuVv/N77oB8I7+8uQy5BG17hSjuIt7pjD/Z/lkXXIiHpk
/E7pvS4uuR988dg9kUPIzgk9XdyNL8lc+N8MX9hFpUV50+i0AgnWLe68L6uxTnY9g4eyqFY2OKSC
Vw9bDj8chO2l8h4G1nMkjiRw3nLuPatu/v/WSgSDjl0CG4EZpQmiTDNqnErPbMb8BUjBCLdNUHZT
Wo/sXRmZWyWr2MQJn2wmaAS1kjPu52SGw4B1jRoLKaZar5qQuxiUKAmpPQgu5QXdAQOgUX9DMnkB
lUmqtxdzHK9CltYUe4v6A0p8pDOiwcKy+lSNv7UDdSghiqz0rADvrdv+aPRyMJ8h5ibjdp00F0Ng
X5VtQvUnK3cdLPSJWWxdZ54O4wSaAhNsxmRTOfOuhkrZU9dg3iRSg1EuEHKor2dWDF/hZMCpwonc
FjsumH0ugF/HyGlicbbIbGevfh4NwkdmR2wkQ56S1delS6xdr9IP4qS3M5gD7gSuBEnXZ62p4m+y
XQJM2+xmLbf4N/E0xxzEowWGrKwYzTTitbLA01ZzfVztENXkId1P19yTLoPToEkGqhTlA1UUjYCx
Vptm/WVX+d1lVYwBk+2Vi7CwL1iTxX51a1K8Qct4VvBtqKoXoLklRA3hYDKK22uPbWaZsl+3qS7r
jGSZ7Rtmkaf/L5LB5e7E4D+aIXncCbaUUPXZAdH1fom5Ozummr29RGaM1nvM6PwZDbktiAOAMdvY
wpzg2PFLWM47t10e+0rB4SwnaIirSHl5aEQSoSr8XtC+iBKveoVhQFEolNV7rcrz+nOlcQr+553h
9Y0rJArK4i1GrJ9MkLucgCoOlD//PnepDUznXlRr4C+T/iA8BNX4UKj6IbEDel7AEUZ+Mpu1W513
3Gi7zsHOysDq/1waq4hG06dSJzsXgU9sXgtrhL5jJAWBHX2UY4XoREhOLrvfPM0ie4kRRgbHpPCP
Lq1SghScfNdVj+49Bco8d0Xw1LrWHkMRaldbYItwxqfWJro+ty4DAaLLmJ7K2GbnRpYh4GX9iKYF
VkQZbJ2KLjEN5488nxjzusHFRwG2mVvnvcb3s5krbJNi3lrYt9cnFL/BVvLza5CFZoPThic71suu
TN4bLjpluzubry2NLoLg6r10sJMWqGGsvoQYHxw8K3COwZiCAXR6RAkYX1LKL7MVJ6BQ9xQQrB6C
L4UaiP72lYCoNfKeI5kQ+cn7AGH86FXtXyh4GIt53NevSmV7ONdJyI7x2ZDCpKpmeTSz9RwLln3V
G9VfXG0GvxYfWJ6hg20ZzHsTyZJwOwuqB+FE3cjYj/wSRjNV+Lc3B7bs2b+aREmmeN4WP/6pMkH9
stuPN1YLwrZ1mc0G4kk6w7PVi0uP55CxCdr2vmCDv1zDvnX2GQ9FPzavjMz2TkiltDSYOxzkQgDR
tnrMPgIHN5av3DOKKTDcKCloNFq6CP0WO/Sq1IsORw8wlrE/sYnbm7r+QAQBwCsnBFnH+Z/Jz3ic
RnLOWEhyuKPU78rsBUbCsSLaFbhY8Ban3dUiTKTwKw9K/PjHlwozM1T3nbASXuVU/xvC2SV/R6dR
LQrc4RjT9zrUT13NhIXyaL1i+RZ3f6DvXe1qfitM7x64jG2ZB5cwz3nPXat5C8f4qpfqS7rmtFk9
wFOSkhLiPIYMqMbAeh4Gj0z50Du1Y71SmSZy25GTGeoOyOa56Ye/DYNRg9tzQ1j1S7MGTxrBQ5X7
h2bhJm1L+8ntxsewTT8nZrBHD9n8nQmFi8YXumYosJD7jD0nTryqY+FQzQ+GXtBqxL5gmowSrG7+
JH5+KDsWjdBvEYPjn2Qi3NTWKeyAqQd1+DYi2t54/pqNNJjtkx1k8UNi4JGk659uqqWBGis3shEQ
aWQvPHE1ZaUfRxQRWxbWx8ZJUKIg6VCMMIBhZJNz9NcyUPd1gtrSZ8dGGtOV2bh9KHWaPrP7WSj3
A7d4BFXlMk0GvFT7Yv6ksSWxIx0T/WJrmzGsqqCdtG0OvQMOLztXQ5Mk6A43s1++Og/F6jQVAsoA
dxiRVCceCiBG7SdFvs32wzb2k2YGa7BhC8LikPrzl+xaZLBav7LfeDP8NAH9Ag1V0e612qddTAx0
QN5DSWLqxhjrH9vxI2UKhhDDowozNql4LARtNWOch6ztbu1AUoInH0KGKxvKwKMt1RMK3GYrsTD4
va6jHkkFJcnfYsCzSoWHEup5rKqzAeofe1HqvYyOwVtd2bN4XtAUXJBuzSttynlrEwjhPfOXo+S1
/nMal7WWzENW7agp0fu7iK7oM3Po0ZV7wK1efwdEInx4FRULo3ncWx9NpTDSDCmDzJKoU4w33t8u
SZ5rWAMgJ388SGCVx6Y3m+4IjFai1HQjH/Qde+8zoaPPPYSAJCZt0GqCR2+wLDIBJG09MNdHZpPW
Xc4kEWXNqm5Dg9tpFfDNmpFt8JuhzT/JxTgS0ckIj5ztLh/2Vg/tX6CqQavBlitsmE8Mx2DRt44C
3KDLog1U9Kwsd8kl5wqqFbQKMZ4cSpXB7n+xZRBq0x4To7hq2n0a/GuwEkQaNFHVSH2TSKgyGhHW
VXfFwLaFWgmP0HR0Yyt+jjEz0VuQ7eM1l8Ze/MPc5vtAIcgrQ5FHNtmDaeuex2pIf52FPHl77l5s
Eqezfh2HME8eaV6ihh0rgvqg+eUMeWfjgbjIEstl7pH6zHWp9kCDY4tKqT1nwwx0qQaQ2Jenxg1D
jAx1i2a2N4r3FTzBHgzFpOK5MPMMTgrmNbjEqKYdoNwUepkie4b6H57iTszzl+M2V463Y0j+N0yu
k7/kd1Vm+1zKR5xTkZ/a6gw2u4PuCj8oK91dTt58BBXF2DCSSLnu2ZfQ1du0HFQRR2ti3etO831I
mDnlJQJt1ivsYAYnwdWt0GHcsummnaZ4Teuc3ZWnfhdEPkfmUevEuHk04/Fkj/3fZMhego6qBFnM
vkTkX/Anh05/Un71xEL3NFeoCbQqhu+AHD1qR6h0mtWusiMcDY+Ds0bDZUzlgmvj5J/SaG6uzng/
vX1cik+3Gl7mlf8Tc9SDPIgKPT06iXEE53ABS3fwB3UZpuLIsPd1TFDqQXMqYauthGw9rKLRjIK5
4Zxex3RN/kZ3jtcr2C4VeI6R9DuLorxq19wBdmlKAgsar0vT7HqPAV3Rv5GqElm5/58lXKTfy9UY
8FplBdu0vKjRYhBkgZuRmBHSMqqUYIyB216YPAROpJCdN2Ll79QOflesnChk3X+dNeo1fZbAJWRO
G4x7moY1WB2OrU9IVXfP+AltD32vj1Z3mhiq1r3e+ICIFxssbQZYNQxhxMdS/3Zd+4hOyosWDMj9
oA9EPVASraOtNk92XkANqzXviqEP4JU/Vp3MNA8PrTNW284bd5ODJijFIb4Rk33sidsojOJoLowy
u1XCsByVjYPRXRkmSYdvogY417LOHTKDHYdwrh0P5crMjgITGliIT4LN/naG+V2xzhM6ubBJO1gr
Dr7ELXXAwUF2QwvgAogyASzrCeH1iFWpPFHBDI/QsclE86dglxNEiMNyI6QipygL/kPaQ40+pzhr
u+WqBCPYXnTstUvrPtEz5cugscmCFClc45T6/frGi89uhMJi8fJSudMOJCOg8bkLtcBeKJbiz9nW
D8LFY7T+TB4vdWnx5acG/CT7zlMsN4i0gBlVIcbNagCHwPTciPvXhVDOg53EsHCSgT1VxduWTP91
eBr73j30koQ6LHqQqI/oinepGf7gIfrg4EZHp7gtWwRRbQDgI1Fvwrce/X56a9lcudP02RRcXXX4
EWA8gxX/Uvb0kNqhhrU7LFND3i3P6QTKZtYjsp6lk78mEOyvqhLhuVR2srfm8I9fD78Nyj8aIo40
JYvT4jQXMnx4M/I9blp8sP6jxSsr7OU+g87LDZOZrPpdX03ONrQeFrzk9a3s0lPjF1xFS3LPzH6C
US8v60f5P5bOY6txZQvDT6S1lMPUOWNjwMBEi9CtnLOe/n67zx31OWBsWaratcMfJtBa+fzPHJzV
q5/LbN56bEZPdaAJNc8IBzLjUjaJKsMyw8e1LtjPvlgjKaqJ5Gr7QLH+HUGxE20gfCmycRd01rHG
jknPorVlKm+BEW9lQwwegByiHmiEs53P76j8sos6feuNHngX7TLJ2mLVpaDgXPKMrCkeo1QXVeFy
ZuD8qUTzjkEcyFp3VbfoqN4rJGCjDNDm2YX4PxQYOuTGJ4JqR703r3m379g62R48J0AULGLraAlB
f1lp93HgUqO9LGJTA5ytTpeCEYb5Ny7vTRwdEzqgMXVogiSL65esKBBdfLZvIJ9h6SQfgG1hMfLh
XEMOCa6/RP5OgO0uGRn8SkbmzgXc/jIHRZbQdonYNHZLhGMGawFYIJUmzCU3LrPOGdJCw2s3mpLt
zWZal9VHAnB8AGDgaG+D/WjMHz5PK8vNNNAa5lrZtnSrUXwACUPvxT7hQrA2Y8yDwULwFxaS2k6M
mgzdaceIlr2lgoHol5GaoW9354Jt/9IgNAGXpaQTaeEgiD2KHSz5OlwojLyOyq3tf4PikSDDxz8F
Oj784TxqgCDhxdko6jrPU/7LpacAtZhdo2LjCgZnaWnjYubLThTGLh3RKt90TvMH2Xgd/mO+1yBA
yQLvsAI0guAcStXn7PM83hoIJ0cV/pnWNfRo3Uc/JswxGGQE66Lb58QxeUdFgaRV21+Bv/Ogv476
PgocKqYQEBSFrXbnLowwzkOcsPrk7JAk8tcBqzYjQvML7igqmrDb34d8XNVdiTPpn5lxiZs5iwmp
NXv48JjxjhMB6b8HxqJRM3MrD6XjyGJJArl9nslKKvsLm06XG5HtJQjxBxW5v4IamDz6IH7N9fkP
P9Ur/WIwDejMZDeDWdOFt4V9unsaml9RnbIRsrE4721qtAmtYdfASFJasdNB7owsJq98aADIEPCU
z2E3sHozJLTBHyx6R1+MCToLE7M1phjcBTzDtm4xwXS4D+NPmKOIm9sr1qDSP9cZrRNZgPjpqJu4
gCDSbiooGHiNrPi6vm6CesxoIb8a1qsFLs2uv1yU1jTSj155jwOGhPquml8HtClB0e1DlETaAnEZ
/eQgX2ympFeY4v3/QvtxE4ffrPqJAI3+heJ5otJCQ4CKyUY+As06w35jDCx/YXYGMwrQnRihoFB5
4JpnJ34xXX8H4wrxir2lRMcZT3USAjmPqtDYasB/+VCBrULxwSMDe6UgvPNhdevSekJ0jVEsf9s2
YEnJv/UQZoFWrMz6K2ZWxJrm+uSp09aCrZvtNQIFs/dTDfsE57Gd4oyHvMJksaGkEFxOhwCOPn17
NqLCASR475c91ebTZ0MjPIkf3NpkbnaVFq+0bpIrDEZ1n2jPIWvDccs1Q5G1bNW29w5m+oibC6uT
q0Dd7MwFyHaTxTs84/J05AeM25cl22skHLhqSBvvpUAilr+IUE3qhwfZLtWouw47e8HC4sbp5Ls5
UgAFJhzzFbMWeNDltJjtFzA4/YwRsYMwG6js2dywy1PCJbGhMn/kw3sBH4mmBp875r8NCj2gBBDY
VY8pqpa13jyl3BDGxQ+eBhiatQHxjEUefbWgUQoHiS/tycvuXHsIJQcD0/Vs+3snypsLOjJb5tTV
gvtCqU5zr7Wfijj5wlePsVJAhYmPxxs4tf0Ehk6iMYy+A/Un5/H8MRn2jluZGOopl/oyozHto0lu
BP47A5M66i4lGN5QmVdWZu15FtytKdIOAXBHn3gddemKFjB0+I7C+Y0vP3FrB/cdX5rFSHHKGGsD
tHo1+bcaD9a+D3cBJ4lKU3FA13YayQHZcnn5g+TeAv/gtadzgvDcoA+bCGu23KsuOXfGhzyFvs0O
ro7NM4lb1ITXsMBnLleY1fDl1PIowb2tAVCAh24rFZVdY6tY+t4c86dgMiQwKl37xugfCF1Ewxqy
VJCsO6tYsUiQrVjr1h7bR5w4si+e/D9ps24/RK0DwhiNQ3ZRT8APX3TVerH5CZfqlOKol73zJSKu
h9d4NXKmoFgdu0HlyD6O1Ech8N2BmqjAcNNpNwk6xdGYrCPvEUSYT3cYEc10N0ASbOlE0yzz0bpE
aDVAXlFSWdkPBWJCLNRKL669i2goYCo5VmDiLs12w4mTeKAUbSCAOtPbdlMyuSo5Psb+zjjgFDXp
QmkeWBJJnMj2tmutHdIII7z0KGjUIFRzwxProiO/lQWDv/wCfSN26Mq031IS+FbgxZA607j4UZjz
1DSgHa3bsjaA77jZfYIoQiALQ22Lat/K9x1S32qFJdfKULyfOTDxr6Jhk5MdRGm206ryJi8oumpB
xLXVZJsA4/afEphsLiRXysc9k+RdVyPUqRVnk8qAk3OEviznBFeqUTy46HX0ArjGR2romCwk9vwX
XaZjlObIENrKhlidRdqr7rcPq1CPyJW/FHrymIzpmVul+dpyrP0P2RrdRDLNVhuZcgV59dRp9gva
S8u2fOoqthTTWsljuLOZCnaEv0aGhSkWuasak+W3d/TRLxztswMFRWEMiShqpe9pOKI6my3TWTyo
/2BlhUUes1blhB3CLuKAHm3of5fendd9fOqnQ9UjHVdrm6rbq6V2k0XSoW4FmhIJPU7tZoGNy45b
IGf0QKWllDfZOXP1TuMJ+QD0k3swCHFi7TSciwp6immi7xV/XumwL8wO/2mX+DJN06Gb678mWOhl
WNc/mHrt6tR91lrrojfTMfCUFfrpmK2iguIMzRdjqEsylt+ljyBygbNppatXJPV6qgmYSmSlI37q
Zgwz258GXoLiVx9NoKysk65jRIoD00GZknfVC/aqbx2KXn9NbP0p9B1rYSRIrJjZfrCnI3rf+7kt
9l4WPfBM3OLhs4Pxf42Q6ci95IeOLc9KM96zvDkiEL6tfX9vEAHomW1DxD4WsJ6Wo5s8aWbGl6IV
bHlIv+SCtmNxNCbyftY0fg8qO8c0N0E/46kRbh1zZi37+gaVvFWtdQenCkb0kFC44DhMx0qjesK8
cvCUceGE5W/mZEdLqV/GDGsg16y+B25FHKlro8VbO2qeqiqj3dCf1THul4rebmlk7lVc0+1K2wbC
loTt85zk4BLzyd3NmXZPUWmW5HIAA8egZweFeWuwfrMORi0Fsp0PF6v+UnCJjvQre1vVz776WhM3
2bISjkOCFqTy1mdq/qZV7yq7plDpE2+Mtjo7gIhwYQKjSVQ9awV4sjOpsuQ0Tf+rJvOaQ7BnabnE
eQYeRJ9XYDRbFbMC84ceziIH8JjT5Kjas+v/hu2Dk4/zT3bMxCBJRQa+TW5YkzKGEwc6yCHep8HE
Xrz+nDF8JnBmpKZEYDpzzAYumfFVohqT1iGMracmuckZw4KXo0Mpus85fEn4YN6VSCxLLaR7CkJp
M/fvQTJLlSPdwYajchw+oM4w9GIoGXfLQLO3A3YA2vjOhcrdIRQ6Dgr6qOZJZs2FK+1LQ4enAqVT
vJtQsmPQ4CkSvcCvl3PDHF/fk2PgUkBmr6rp0apJJbO3EUEZwyR3DOezTWYx0lUgOhc6NLeqYQKj
7iTaYjS20tq3HITMZP0StCuHy2STyp2JcGKmUXpSGDrw3OhI0VHinCWh4517TlSZeswg/5UZBK8K
KwVYAImDqR/k8weIi/1IZPUeOWWSboCS4D24DJ/hj97cvKRF3uGNzbrygnnL/cux2mj/Yi0FCEzK
q959t0ju/QyNF8x+JM1MGyS9CayZ/S3HGgUDi4eXAjVe5FkADYibUvmrQL/yTDhCwUxD9eDkf3Ko
N6I4RMnn57/3lrxN/m4GMl2M4OEpjXT7jbvJq730pwsBJ5F6dTwlRHSXcffDwjBiJpL6PkswqrWZ
MV5YAhDZZW9J9Nf1He39Iw+m1R4yTKooIKuIU4tv4iKR1ynviZVs3OyqZX89MnPeMwzvMzN5IAEL
umT4umo7nVWZoWzLKnD7mWBy6jm3fJJwyOfbLj6zJaiaKxV9IZ1GYvjCNokbZP1RBQZLu2N+tXJR
PR0wAxsSeMo5FAq0M3qIKvFVoYvNNUpaSLtzF6XtQbLSLI8v4xCvHf+3UBFBwzkCqFMwlOcOO1nW
wA73ykvVioQ/XqzgDDgqivk5iVls9kNXA1h107iSMGHAVZFx2SoMrR1fUrOZgbIBuqg5iA88wOYj
Na+fXKR+QQJxidbUOrGeHNv7kOJwzNAvUEJxBodE8DI4D2ZPiCtkD2wk021WGMvW/Xf+yb5S0eBV
XWUROiB+8wl0NdcWT/GbRAzQ/8vY+TY790KRy/ga7kr5FBMEMlnqBIQx/QpQsa+D7JDIoVhnD8R+
wOMxi2MlxmdKD6/Vz56tb2K+rVL5cGZImQZ/yYr3Wg9YH9IU2gDnJFmM/i4Kvwd51u6bWDojks/a
CZyllIShm6/zqFt4iQ1nK7trdNnQpbkyXgfMRXBK1lX17x543H4fkUTNJQvZ10wCFlLw6xQzcDHm
zLx1nX2TY0Jrx7OThjtABIeQb0KDQfJZy3EQGmFgTe4oht3WeDSR5ASRdxljEPORvqEFtnK4qrja
80TZhwQtKaqJLBLe/d5fyv8O5DQJBYXXHUZkV7kKXo2u2Uo+LRntJbUH3xHi9b91iDTeqvXKdUT6
EtF7kMAvUbdLmv0/MWF1U5g/Wt4sZ46xEC8Bokym/n8ly9JjQbHIvVpdE5Z50rKhR39VUeaa/Ms+
DZH31QFCNExBesO6eK20jDzugryopHM9EyT4EXtjJmHjLEcJAWgs2WtDJ9BO2p3fP0sN4LITkeC4
kivxOTzvIgJHmN0l+OaskVp7JOyuiO0jiz1Rn4g93ChZqLzaNnRgEkIJ+Wi7PxZdFdm8qo7BEVYd
RSTSB5uSFpeUnJKp0xyVW0g4tP1f1uLUP4z+VU62GrHwkCSawObDh+eCooa5M4n6v7ZI+jENJBmi
AK/dpVOIOS1qHm9FMEAXQUMvrV9nZlktLXYQyNIK0KiN5Qx00c3gkmX5xjLmBvTEpRPMuGqeHNYJ
PKVxXdcgvKPoLE+pTp2d/JvmySqxYG68axABpbkiz5cTnwqNNkf9hWzz0itRHaThYQOR7PbS5EiJ
dCpuARIEDWtvFMYGlPw67D9n20FwDb4XRQTHQtS9oIYMEsTZjQPu3AjOxjTw5MwrOdRBsFIppEgU
3Gy33aY8CbkhfJHK/Oh06BLEaC+5hMm7/JdUKOiTk+Je5Jb49vPIIS0HBl9Wju6JFJc18W9wl1tL
Vp6d36nxDfs8Ovyq+8OUaKsVzUUjE1KSUJYlZ6ysBrncmtx81CPmoPGa50QkVQaaaWzWnsQ4bnkj
NLuQu5XAQbctAOhvnE12E5uKBqWD+qc/3RqE6vkerIci/JrR0hlMdaVxUpIKMEMBBr6hUE+SjVw+
KzAP04tpvWaOt+A55rTpqhjgsJx9dbKWDo08P1mjchJIk41GIK+UJp4sYlY2JJM1zcZ/J5LAdXlW
NuVzFypH6RVyKQYlaV+kK/pRTCTISY2lrhho47NfOAsiHZuHhxe+8db/T8A6L5dOVIPHkMUDI0EH
67WLQEw6gLHJbiSfoIo3eRsfhZkmfshhwLQBbM61LpB5IlLpaQ6Z6sfF1SzhmOZMdVHDlCQDa6sd
982iuKN2adk20m0qaZl1e7MnbgdbEVVA5v/q6TZDPzhspNYsLRxHpUElBytx9sRxQ5M0afBeydal
Df6Kd5dzFZ7KgsE61A6kkbn/cj4Zvja9SGzkAcIh1lY4TOPdkxofbkqmY/sVfudZejb0cQbZn+cv
DZoTyLt4AE/7tWroSy/orsagP7kNbH7BWVsup4bXFC7CLeTjkEAKbB8WcRfBIgV15Zbgo1oHKQkX
doqVoujkR+FLT0nhpPl18JIeMKUb3yfbnt5cvc8xR3SKC26izc6uqyeSQ5pAUXvrsoDQG5EuVNMG
Bep1nGTnqaatImQJ5PWYSln3LI32A4idRZ8zmZEEThbUaDWHGYlHIok9Kx82VXCjt69J6XAjxDRO
35Z0h/o6I/MBBBcNEw0MxC19fVg5Jl5ruEwVAY3BcH5O1RzOAvo/VtBepTE/MD/QRmVLcLt2yJDZ
fXOW3SaFI/j7vxpFiAwZ/3v9dNDi5ElVhhcITAgYdfWb53kfvQujyabLH9Y/Umgpmn+04+gAMJ9G
grEd2+QUVM5rji7GUrUuaqOdUMrfj3Q1RxsDhrHaWzQdwB5eAqf4KM3h4TXhIYj7laT+UrSkJFqu
01zrCT2EdlQOCE1s5YdTqeEWZGv3MKIZVNvNNWT2ItGIdPhoE55t7LafGT7fFJUeC2EBKB7CqmFR
AV0Z44WmIl+RJHW2nFJE4qHDQAUMI8SJqWz4BBvRtBl0LW4929FlDJgPI1rxgfUyVNVT62FeO6c3
ZNcO8liLYQZbaorKYH8utezC2OaCJzc2Qv3e6Mdo6wcqLIiKZNYyhQ1pxeaZI2hctXat35Ise+qL
BkGKjKJ5Snr3liha+ROggQ3LXqHLSU8O6cOEQjak254i5YbCN6pSqaashxARKyUtIA+ab00U3wdy
DxUAFVQZ+JvRiMkmTQrIDJesIXGTpuNY54AeaLZMFHCtq+/KFHfOhCcpZ2Xh6OCU/PL5X5mmjbJW
ln6DtBM51rMcel3v0STrqXDAZkCnHiaEW8080FhmU7MuEmgtFcWkbqvzGgejm6H0D3xSwU+nKMZp
JGLoKUFpr7MTF9fvhtak4xGA5+gqXIXTFBGaAN66AmJPS701UtWISVGdxtO3CXCfURlGXEhl3Foz
iO4TpJipVE5NBqpQo3F7NTx/7SnFdupC+1oyrlyqWWWBQrc9jIVchoyYNPYDnuvFYM8MYdSL6vbP
/dC9yji/z61b10CoHtEEJqllhofdDJK591rvhHzSzVgX6Shj+i7Lg2RlMNpfL9IzqAjg240HCm0E
UTys0bmUmNm5CCE32coDu+ZDC5JDSdqNQ34bqLKjacCBVojy3UtB1o0WL3QZ4Jg9OAqDVFjv3ulU
c+5zo/uvCCAs82yoqMwwchjYxoMXaHq9paaLLLzYEDdn1Sg0cUGJrsnfiPWahu6oGLIZCHYVazmj
yW9IRtYhqWEPW4aEyIxl4APLFTTQ3GAdQUCu8xHcub7SrfKVoj6vUIMaVeVN7cZV4f3IhanBW0nW
x0k6hC/SDUBIBDOK5k9PHZfnFqSzEDs+sExTE7NCjH3BAYr3M0iTBpdGCJggR1u870iBU/faAftB
sJYCrliooc0q2jBqBv+ERCdKkMmcPeciJZ9zhshbuyzLFlMcvqaMgKAAHSrmUX7zcFAcMSmQpdEo
PTFeIXmSyaxAPgCT8dPIwygRTpBfk4eQY7fda8E9dNBqSvsQ8k2INUazrPKJTgKPwcefjX5cwVcO
6b41MRlp/jv4Nx2ZgIqp7rKmmucMTIR4BjJIZsU22WqdKM8kAraqoHh3m6Dy1nGJjWGNI5q3sGj/
kKD09kPemdyhBzyKmRanK7YuBUAwSin5V7rzJZ6KMtwlhQ2xSxjDFxqSCmmW/DLoXuRAkaWntvjA
vZA9yLkdy5kM269X4b/lyS7zweE72o6GwcFCPcax2yPY2DcO97EKzrxpyyxO1kbiThs0CpnR4+Qe
T28IDa/4QPlSdoasCpmolE9hl5HhSz/iLpzt0b8O1vgVWIBhEY+KWGiNNW2ZOiamejVVzkmn2phg
s9FL2nYc0Ck9Ct5jpINhtLAXMppvnihzj39wMP5IS+3c1cmr4vVvVEJjilcOxnisZd7TgxvaoZlB
J51+Z7fmW/C4wSsuUTp801naUibIJatxvwV/AnKQI7d3WizIqcHah4OqfsCJWqJcAbnk4TPQIHmX
LSuN5zwd/y0AmiMeYAJuLU1zsy9eJd3JnPdR9c8QXU5pUe7RBFnJ/beUZp0liNNzI+mkrOVOeWW+
D+BoSl3WQJLMoGxZPXr0CnztO4TbhVf8tVEDXLRW+jSTnNtMTC1amEhQaAjSJzOA4PAFFhG4FLf/
JGGTz4oQ6lsWmBmYfIiDEIFUBmzZgEVaVc4OHuVOJhABx1wNW9fvQDtC9JQUoEBKBNbVUiXyYlFo
r0Q7PvcUWAP5qc4OvVecgFhfxjD5V08Cmlg3LNGaZmfgnMAKkNqO9MVqcK8Tj0+2maw3GbFFnM8y
CZUAVKHX3HUNlvM0/qzK3Lo6/Ne0+0mc8S53REKWRDoVeI1GnkybLNGcLem8/HlfNofGb080lmRP
2mXChjY3MuwuywdjCs/JX+se5aY4vDv5DEgED/G6b+R9ZKE00Xc9Kmci5lxO7JRb4jR0l+nIpmun
4L4x6eXJBvQJSvoVAQuU3yp6/MSM2rMzYErIMjuYNNME4WvP+S+aCZxfbz3r16dZJsO5RENMAI9j
uC35RuWXklen7oCuCh212IB6gNYJ4wqPqEPQrH0EgENo5k3mPE0czlGFXEBeHVIUAW0tpaUF75js
SDYDG4+yiaCLGxMZH+2g0GnuIJNFDBxtiGkB+o3O8u+Md7ldHJCWAN8PD4jwVKj+no0hNxjNIuyJ
UTQuy2gXI3iXEakLw9kNmvWdp8jlVkQnmNaEz7gGuzXbv1WFKUAfbmlibVx2+FQUiPnV91i31+i8
A+zxKmuNRzjje+OzCi28KJRd6dafil3ftQGpLjBO5WS9Kfr8V2R4Qq1/c4ZwrRG74lK/VRi/o0CB
s0Y4JYjoGt3e8vGTrlbSTs3tbjOlKtDdEuZaCstGKzZqot40c6bQsE4MWnBBL/cpAVon1WqM6J1y
yfHVtaJqu7hqkTmTQDMFWzlz4cpsK2TwCOg7pzd/QpVKg1VYEB0Yz/073gSgNTaKuXG5x+sy9PYu
O9mLoxGcG+JenMGR+F269mYwq4Nio44sZYwESplKy9EsW6EirWqKASMWY1dNYPUH3ji3Px2R/hq9
+FdWTtGjJjMUlYOF5bBwB+sOzCBSYuPWBJ90bNcNGii0FXYGgn+nyB8+Ojc/+QHI8grVmqbuzlnj
LuUhNXm8I6BINiJNGczdNqwbjC4lKFAUBpCs7NQ84pOxlfO1wKwU8LrypZU5Pdm8pD3sgXjT6Ogp
dIIbL3m1c7jBHDpSsbKOwNQgEA7OyHBXagBylP+uzWrTsMXoakKUi5ZyZqKn9iEzdUkxZWAhe7en
HYHyxCbnv0vvJzZ1BJHwWexv0sbjoVuOjz0fE1QWa2QZT/Il2vjsoHBaVsZFKS9mwtuDNKC3EId6
uxpt6xYpOfKhxU1jamFr/bgapFEO9pCWoQ8cTL6ppvfHbIL7pht71SFTNJHCjF0G8gYH4gDVkDsB
hJj9aAafUY9T5GQYGwJ/NOXAKt7lsqYEFgsFQtKqQF9KgTTl1GktGmKIFC9q+toSPWgnSg4t4czn
Sfh2hU8HcdGaT4xdJprPkqtYHVNhGjJiLuFGX32PwmLuJyivqN6LrYM0CHJ3U3bdX4xXEdatcfLV
bPDG2BNk0HXRdCrpxDLMX/eqsy5Zi0kRUU5DDvwci9h87kC3tPSUoPsCpZ6xe0I1kIeXxkzvcZQM
g+lgxlwv8ium2p0nnQOoxA9lmwt6teg0YRwHOM/5zXtSYgBtOdo2TJqLA5BnBLHhNNMpxdVxJiPn
BD8MVgqFxmb6aUcmFDWwjERDPAQ2HHX2wYjS39z1ujUK+i3SEbAtG4AgXmdu7S7K7qHqoHwLFjxl
HnzUJ0UDAQL+UOnuSBst1R7qSdshcF5H7W/FscP58Kya6Z8qGcEF44TQGFBqjfJeG+ZDydKLr1rc
KKDmeD5r3Qb+acLjyaOb2TS7rsEayasfRoQ5SF0bGLjN6spG/xGpYYxwfDMAgaF5Tway6HKk1hQc
2yrv2qtJvJt8K1nOyEMvqhFrRth8RdDjX+o9adQuKoe4KdgMvfDOOuvaJo5bZn+IPAhDrv5i5eWJ
rhUniE+rUo0HjbA824u09PpVYQAbVuZmn2vNO8LneznJDbV/Ikk5Bva4pYe0bMzs9g/ci7ztHNhH
Rt6IjM2k2F23Iu7hv9WB0Z5w+TCNbW9kRFi0V1iMXf+saN1HDrPRGug2Z9HGJW/GYOrIat1oDrNL
xJ18L99ZXfcBnhC2yXzs3eivGdIuhNPE7qHnzFUUpnhFTDFpWKt/AnEGjgCS3xqAHch6KVSXXkj1
gQsDBMMc9F78pyiGu0FaA49lJU8gRO3ZGIOvKgOAa1W3ODRBWA2PfvIc0HCwTHUuybVYBKEGYZB5
Wl8GMzQeDGNhDkNOP82N8zU5+rFL0muic/fodSzII347DwJWWt6RJf6QEqCONSqoGSVF9n4k/jOO
c5DN6eGPafr5GxkTYk/U/TGmCz02AmUy/lv6WmreWXbrQvHvgRFeDfyJqhrVc5lstXh140Ozz/js
gIwh6I2fZASinNWESESNmd3Vq87Cca2ShDnVd55ZIApTz0u1GjYz2a6fDutRLbcg/5EbY5Axg02B
t/2QkiWMKUWtaBdAtLJZSC7bqlYo9fL51a2cFXqa/iJy058YPI1f+r85MmEFUrYaGe3Y1y9VFVwV
JLtpppPvEHvaf8nMTEphhW9WBPRHHa9OGZHlb5pmoHXcruGh3zJa/jpm9zUO7X6zoskHj5wOS73W
bZjT6R+0yTH/UVeJh4hMktM1aPqFD6QRFTKeKEI4CnhrAUDAr0FsL17q2nveVyeTUY7TquCRvek8
jDl0Km3fRg6iEGGByGNhXPRq+MPi48kjmuZMkPvoawTrMAmvDkPKrqqYsgAuoJpB/91f2ErPsIfa
B53ztcojNnvjLxBsdrAJ42Vi/FfYxraw8byMeDLBIIQrFykXDwGNKfI/tESBGqF/ONWwQ255icrC
tYLHYfcoYng+mWUHeLUhra3djr5raFEATO8zZk6903nbSqZeNAnQ6/9DiRshTFw9aBavfIyGuO1+
P62akXYS6b/NkakD27CdnSheMxJDY80GZNIcfQQrattdVFRbvrUdmKVk4Ijlc/m+OEevNNVejN2n
OJgtTbV+BDbWiB7oI3mt418itpGhtk/kAJCGjyM/rTjG0ElddXWIMk2FVrObweIHIpy6u9H014Hz
qo0jzcHuN6NE9yv1OY3t5z6gXYnraFgZ66rWUasLvjzUYLBs8BdlR9uENjot37hHogad/eWEdaHj
oAUTmAsTckfEYRbBskwMC+cSyuPCRkd4wlglSdbhhNZ5QWedNUlxVtMF8IcEs2Ja01RBNRVsXZ+S
rt12ivWODSVAjQN3UhnNv/CYwRz3pzjoto1SHwaH/r/MgDh0AFHwjxQj/NPTricHcg0XRQh3ifYK
koEBulHzehaQsBWvkIJD2ihZeYjHSZ5CfKxoFCA3SlbFScaN5KhBBgeLKJKqsMw7unJIKlCc6MyB
ZJv2mNlLclA0ETpkaeeck7KnUe6ihWTlJ4gW3EjtpWxRWaSUMHXyXP9XQzhYia33kgRcBZSUm0NL
MJ82+jQeaW9vbDvGlbNBy4HcexyuXtlc3ZrBde27K43zt0U4H+kT7UkTGZJubOhEp2uDiV1JKyTN
2lOL7GerUNLWU7WvvGY3uGjRDRqtP0CpTOa5Zvc3At6lqdGNWyUThaycPuZe2TXoiHLsTksPV9g4
rq8utPUFNw7Lg4+ZyUL1wd0JYrSqDbhfgD7J8JjUbkzOOm4dSexLQaE7jihV5GqVLisHo4Mqe9Wn
6CQhCp7uc0SM82N7kczBSQ4DdzRPZhoeYtM4gB/bprWRbHssFjrFha3IRmtHbzfRPkOyc2d0KRgs
jtRYcHKqO3JGUpDUzq0FFICc11UDRWYp43PMZD3ptB+rmddeM1wcDufWJTWMqr1PVyGoY+bqFFJu
d5q4MXZQo3oB2TiO2pNvg4sAP6shShOT/YxdsVbGIWPDgxGt9ujsQ2BBIKbbO+OAYBmZa94dLctf
9SmmeF2ApYx2qEz9jdP03ePEdV371HTOvnLuoY7MUEqbAqTSwY05RcuQdNNX3w0dVpaXnnjIW1vH
OQBu2Kqa6rNKXdtqFnOzAa8sYP80mbidxM4YbAibOsq9z5GmDst00LSTyk1vM4TCyAhQvFvSFvjK
ymoh6bYkEWqn7Q1IW8hQccIo32MHTAXyDtYeoM7CcQH24IDPwnYSydzgrRmnbT9DrijZqGqfPRo0
d+FPrFLWVQ9irNXgBDDV7Npmk2F95lTNR1mgsaQDzgFIzlPLtDU6/dKY+8kQi236/mtOPw34shIF
LL//SGbjFrjGe9DGL2wcjZIhtzB8ncr0Fe5ovLLLh2lT6emm/gLnbmlq0WYg4+A50ApAkIXWJp03
J0iO/YSsFCplUBgcf3zw0FjuaG+sVb6F1AUe5QPc3CMvoHFnEZp9OqK5b6/V2kCfwDznwXTT6Jtc
C77YNLngsJz3pJiORVd2P2EF5ADXta1Jt1JaLIphRaTFiMRzFK5mOyxOHqX9Mhtgfthv6LeQVoHK
VbX3UlVqOCzIzjAlkIJHsYq7QnbN7D4ov/t2yje2YSF14uTYYSrTHQYPJ9v4rXVagc9i8lkBAQ0B
B3QUh3X/K9sKyf5NQrwD2j+Zni2KWR9VUu0q4kdnSn9Bz8ZnTPWwei5b0bxlhZlz90cZtJVrOFuz
co41ISRjgy8yIA6YehDz9LZo/yW2OOPB9h/tp6RS/mCT8204+Vc8pD8jZZ9em8sE/Mxs0CHxUhQU
eYROh+5DoCAhQtOPYmr0HXp2qUmOFk77jEzuuTSa6bnu9bUzaOZmCuInBSUqlJdHGMf62uuNkxik
J8433odfOkKYq5Tqe4UtuLrDZa/d9S4kER20/2cfadGnbnbxfp5jBY1Im1GDg+U3621Q5qfE5MRt
/4F1gTC4sKTcASxhMGOUGKBEBpRsQLGiG0TrK8Z52SJ2y9pXk2CPZCV9YUxadecc2LDv/KuvIG+J
jErh1R/liLJ6Zef9evRvKPYB1WbYgUbmA1HsH7WpjrlTHqtquI0uCY1Glb6Gqv1jovhdj8zGNGPg
qyAHoCiATl3TGjb4M31HwKlRJj6FvRc+kXVt4VX9WLUVb7suR2aAzrXvdPkSDesjxKI9QnP0GFgK
DSDVTaDka8LOSI+s3uNBg5NU67JmkU9YtIAddTBNwZhyxmmnYUr3GJLd9IHjyRpqh/zFFNFUtrBk
PI7poiKn5Je473ClSNPPykHUW52fuxYlhdyhw9DlcYkZ3ngZS/dQznrPoEo1lqmVvyQeeog2dNLn
KuNEVhv7ZYSIkurtPbes76gv+43v+8wSInSr22e55zA/xPOy7rCBUt5x2yP58RGDx0EG+xk1BxCu
kzdDXw+CWlspTeOs7DTnrEY1F6UPcNcEsNpoP0e7BJJAzLUHYMcuU4YU0m+bV5sMLhoQEUQv1PK7
tivkrdmpY5WC7y/RPqdZ9pmb4zVBnjYcGP81PRvdb+XgiJTtTLvqYqGBDwocqi/7Tx9HQPLTQFfN
e/Vdb1z6oYvETa14+wDp9HXVDxEiObSPJq+76tb/ODqz7khxNIj+Is4BBAhec9/stNNOby+cKpfN
DgKx//q+9NNM99S40gkIKb6IG/5pzrMHy+kQIOFqJoyKCVUF28EHKA3MQk0X1bF8gkG/GzEPq0nf
7tgSkmhd+jJ8/0Pl83OSJ5uxyz5lld7sARdxWf9EfrtRRXUpHZh30+gduAYpkj74U8jwZ9iZm2xc
9l82jE0yXkz54pUl+/gtmFI+YsSsg6tX1ZwSq50HPR7HEY6VEIgVp/DozZTdnvcA1u/04tbeLiWI
5yKkd+N08rMAdWM+eU2xN0X2lQ9g9003PxBu3cKI2FWp+w6tnYn6nL9mZUmzWvkMW38/J/6f0GwP
czV9R4Z1Ktxsq0aLDBRmPce/JxPxHbZLtTKr9eBHehdO5csskdLcOvrJEwm70bAwTlT6LbQJKFbe
mVmPfXDcjjB/5fHCb9lbz4nNTnjQzQODuZfcHYlfud3TRCcBxmBuTotqv9ofWORVtqua+V8wLh4y
RjFwM510w9n3nBqauTDMTFsLVq8JYqBGLs7c8drZ3XscKhJL+WteV+UJwZIDLJLNYBLlw3Pdb0Q4
Et2pd6FLXRuCI9FCFON11DrHbvlDDJs3yuF4MCoUrMzK4FxV1Wc3piVYXvOw1GWdTBy5X5KvJJCa
1Bv9H7SG8fAB7HV0/2JQiiDha60k3FrPnO5k66+25T7Rzc3xjS9kF4mOgXI0/MgJ/KJo+HIIEe5F
yAFIC+8rn52HOeUebTJGpKCezhGNeY89LiTczqzQcpwvycSqlljGuRnEyySzb1lamL4jzGVjA4y2
J7QGkpk4ZJ/1hzT0rF1AUOM70i3+e8fS1KvP6K/+KH+ZsL3aNN0eOV4rDp4szH0YgPGpELMootnQ
e2iu2lIOm7gHb+2OH1NbWvumchhS88SSwcfE7QvVcmv6Rw1ZLUnUE3bHdOeW01Kn7lCwTHzUmifi
WDS2UaVWSaKWBtNCmGoPbU/NZkONTtbKnzwNf2VnH31H/zNzRpi89WSYoF9kUf/cA3U06JRZmSQ9
k6iPt3RA3trS3Lt47zdtgdsyw/NJZp63IsmeDplwqIL0RO9GclEmm+WIcsJNLIPfDICXW7MDncjS
w1YhS0oh7pOl6kfPdF8cnfDFVYQYc89DHK+c+KAnHhglaADmUMgKGgbmoY0rRhYhPdjtCPdN8SzT
zYqTPwrDs/SLNxmBOWtcALqDf1O1/c/2veBpDhLxqPNumXm0j7UST+44Vzu0q6cKBvMqClDfWX1C
gSzZycij9svH2Q2XjKS/okNI/hvj4XUxIBBVKdd95LBbnyB3z6P8PynpKQuK+Gy+heVMloTNOWdv
JjnsdSOtygX6u9btFKxmA1JybtpPqlp2K0kxrBzpPI0i/kzHbh8Gelrrsr0pSmXObt7z4vbVsGqD
CSKk9sl01DcjcH4M2TwLT1wrl2NXBdhnJdpRr9gnXMTgHeYUI96oov2oKsziYoLX7wdwVqS7b3lZ
KCCT/7uigJAarbGv2+kCYe7itYCSypZUsTOsqTg5zhghHR9aW8PSTOR0rXUCsKaCLESZHgP6Zvg7
+f0uDiPGn8mpJJDtuDDbrNTZUHV4DWJz1/f55zJlNNjz5q6jkb/GjV95T9Lk6GRJ7X7L2HjNCpPX
AwAuk0GLEwTcP5B/y5AucffHTMefzEB5SyiLiuULHJcbkoraGjJNHzGDwUWtOW06xAp1RmVIscdv
cxQui1PYUrJdracgyU9j5fKkEIw/+j2bfVGxpHFrxB/UkFSckJhtB6K3DmwcQ8722WfiIPlJmR4Z
ja+k6F+CQp3DmUR7Jmj2LNqPIfQQLm1K5vM2+pPTTdoVgka26sYrgo/VF+eBKcKq1NkVPiKnvdw6
BwZduUHwXSbgrxMUIGPZ2mjQdEVhILgH86cpQEeShVi8ksxUmwVHgSnFs98Lv6I1ud9gCOPNp85W
UZ7bqnxqbJfAo2+0QLED65Sr8sFidO3Qgbv1KbthG6ovjWDg4zFHFk36NNtUZXOLEiGuf4thfKBZ
8dUCUZmnBlPciM2fnxvpq5XYCBQFT2l1RjjxW0QGQRmFxuGBv4ltaXsOsyUUWj0ziQSkNnImHi6N
cn9l1EveLPVLIsqZph8W3Q7e+tS4ZzYuvN6w+VZUfK6kTzAyo+ZKyWybW5wRLJNehbrJgFk5nC2A
hpg4NeFJty1gPDOPvtAezryofivRckguTrFRPy8/PafRwhu8x8jRpyRm+yVQmZzRxPhRHDOA1eE8
kQdhFF0azbOjppd6+X2W/2srMqNd6NGUPNi4Yg1eGbXtvo4JRA8mLs+sPG+EyvD1DCROx0NeuRs3
Ck52xvrUYjxSKbMjrX+XFsitTbtOE30rTD4Z76DVKOsnknp4uYZ8n0R0jS2rCA2xq6qI74MurqW0
/1RZQ5t5sx2J49PUk5Py6r8hFOCrCOZjn02XJVqy/Pba80+yMN5dyjD/v6wp79Uqkt2a6CwvDItt
ultuDHtCTdIPreFeROU/zAMAr9IbNkK56h/zTvvuJS3AjXx098DT1AnpCpdi2pILqNN+l/bCv3Rp
D6FrKphhhno0c2Rm6uc2Sdja+8wDZQ0uARyfJTliWZDfNIo6xa4+VcRp9luS36enrXYuXUkHuOU0
MJNG48uc0bEyK3A2gdVAmUh7xoL2jPE6digNEABwu7i9R30QwnhEhWzM4acY/Ow0Jg7JibI1tnaZ
9WtrtpoNKKT+b5SVPvykfDBOPkYmf5UTrNgX/UBzp+1UyA+4vExajZ+DVKa3RCZQSkAB9yc5lPKu
NALpEDbEs2MVTnj3OxUdQFVWO+ExZcidODlxKCMYPfTWkzExlAavyPm78aa7Xbj2QSesoxgB2leb
kUzVsFM1ixbJjjr3WF3d8AdAEkGq5kTdROfwrALNF9bKAGo56ofBPo5jvDXSlGKaxeNHQsNdVYbx
Wjmf7Vh9lMXn8j9ALz0u/0sex4CJDO9eBSDrMBQxpVxwCnlZLClI8NR/FBP+BEBwxj9Ww1vtfLiK
1rc+/Osvs/8SE6ezGfGxlKcgbX4iCsYtrh5R8mUVicUpaM5Lhmb5J4UbQ+C583CDBSGWSW9XlPcW
Woc2gh12KIOsXakeyMwM7ITn+JhBaSlDa0dqahruIxglr/2lKJazyUcH7kbiGx8QDBzrZtkYiL2X
sTP2efzrWTQRiy8X14BtaRJmR7+ut54OUUPwNjU2mZUazQK9f5Cvywfkl7Py5m9cNmdMJy0dICkm
3zgHP+aHq8r5wNNu8eELxDCfcnHcKUkLrUWzA65ol+BvodFsTZ/ky5DTuKuJsJv5p4m3jquT8S4p
4vi16FCiffwC4fPErwgLjVueZ5yMoQBTVHwFkGMJD4Ery/DBLhYsQuWfwqJJsDzZfIl8cdJ3bvxM
uwEYO4GU9WGMiXrPH+gHa59NweKBWz4U/9E50Jm7E4sSac2jnXnLDzDVkitzGYc0J6mrJ5udZZNh
NAQ3vNU1/6L/O1Kjs3x9JQ0HdfGDc9ye0C8ZgdE7xbsRQoZC9V7MCMO7vzit4kVD5oJyifhnAmhs
Ddk4z3/JRB44XKyXPMyStWJf/hiXt9Qrb5zWjjBCedOoU1+3x6ntDwQO/o5JfBhLZ8dV1cbFDl6r
EZhAeap0SS6Isav32sagvB7ngWC63PEJ+WWXNw6lXjtLMO0BYmWjV4DTwXrdyjUs37XiSyYAN4li
vTworv3PH5wXvpGSly5C0To2u+sg/vmlgU+m3g4mpOXyZA5PBYMP/hxva+oUFCfEjhAigruT2bhD
g2rfy8BkOn4USGgVf02VtJzYnwMDOBS7dxrd0hfHgO9eJQxcrpo3lY0syW3EQ5c02PBDAFKcf83P
krCTYf0U/pObFesQ5aa3LOAqZX3o27YgbUT2tfTqYe1HCJ+BSsjqfdn8jsvDbXbOxqL6mHbVFRCm
dVP8LL+dRZVcjZE8B+l5anWxa4OvrlAbm0S+QylDVWR7RedWRz8ANwvXx2+Mx8i8Lz9z+Q+ICY72
9nQsgx3GfcuYIO64iNbydOkSnoL1U7OlWj7HsriA9PtkfWiXT1wr+z7H8E5r+WyOTNznF4KsloPu
i0PAV9NR8//Mmmq//DVc52Vx4Q+haidTs0c4pdO1WW5rrgZlkLDHzEMqYMi0vAOX31hXAHDVe6/C
vRTxhR8xlyGZQapUmrdOhYg+u+WG9a0ZY+CJmBHa+8/yPCRWPAK+Cm9LPd5hhtmvM4IAcDMrY5tk
Dmc0FX0sxrM4M/cmTD1zrEjqcG+JXu3HWf1Y6fyWJN3fKcYKLOiXgaLsfhm0dIIzPehu3hplfk0m
GexJDjv0VNoBeRKyNLEHzpv2SLMOzqWqvRNDse2CoHGpzzCr+Y2tB091x4/Fk0JZL/78EHGzq+9J
YeIDoj3DF8wQSvtDh2S6MkS/0MRNKgY84u054U2PtwL+gPg3jfgMlX+MUx77yf6biu4pA3pdZCkJ
CKaPVnelMGMl7A6ZG87XZMHFVL+9i9/FGBrgagSLR+lxwizCc2O1G4redwMeEk92f7C5xOfOS3nx
ZB5RBb5+ik85QuxHkTIrc6s7O2Sm7fWM7kGfV1sXHHi7i6s5jyRzurViCRGtbt393PsMmPONINxa
1KZ1MiooFcb41wETz6vpLaa6MWxLbE2wlQI6nqgziNfWSKQZauWJRu+TSenkjFZqCihJE7QyAziy
4mFS86VrjVfex7Be2GYO/VFN0WFoom2nyETW48UyGNQb+qB6+pUDOe6dWcnzwD5GJ475XDI6mVKD
9xNOvLB+1kb8r2vZ+iwv0grBGRPaKY9ZjrKOGQmji9Sbz3OV7OcxP8l2fhEzUCk3fFpK10vwvrWR
QBJByPPxmBsz+F1Wd4cvZkBbOljagqYF4I/Mavnp8qFnuCaBG6yTqTvPc7adTDiIftu8CMdFPumm
P2RKvu3YZ/zTriECH0e3uTZu9igj6676ZmsyKWaUYBNh4k3hl69+0L86RX9OsbCbBqMKQk0rHZrP
kTUcey4lSMJ1mVD+a4J5MnX6I6zyLKOaAktcj1VYDrva+GwhiuJzct/rmlXAzM2OfE/Hf50VezJE
bYfuXUDk6MLgabPdwPHXo0A6mGij7Jgz9CGvQNB9rynw3zFwnzlg/Q4yXVJ6QcPxKz3X8bsXhtha
m/wWds2xzbpHbSWHprE3ZieOXHbiOKSVxvBs9M2llRjriH4ewgzFYCAYwVXbRWqxk6dv0orPsxH5
xIaT8hJ0KgcRR0NWs9zLRlHUh8B2/7aO/xBF1GgkGptkyoRQTOwM25aYj+Fydim4jLY7PFctjjy3
OnC57nDrQd6OzUZLtScysOrZtdYRzqt6aM5lxhoelajDJMlN3CvWlo3H1hEpx43WBS3SvlrDSK3P
8KuE+WpAyXJma4+PpV3HtO40kFHXuTURh56K8zwOV7LQ0OmMPP4IpgqIQ7sPp8W8UUO5IwAyYG8T
VPS6b1LoZ0Et7EnBmJW9Vx8y6oqI/0NEsWHRM9bzYeuJ4gPBetcm6tsZQrCmPPQhgwGQlQ29I4WL
4afA5Ut3sJvYGHHjB5+hV5baivgxCbsayx5lP6gCRDfSkI4SMfk3N9HNHqsZ965H+zz2sIxs5Rxf
LZ+d4+RCb+q3dTDePKWecu4Uq3vvdPWRjdMhcoFFsk+DTeMf02F4lVhlyUxc+9TliIKyNXubTo1w
ywEfwxYa+fetcE+BPZyaLLn03WLX9+m2x5rqDf7BdftNZyHNisQ4hZZDO6dRnYrA3k+e+J7cDkRl
mv7lbIybs+uvU+T+CzwqmPoBwJ1vC24TO3zyCue9axncAxfcMsI46Mq9Zfa4T2L/xYmH8xgyHjPN
17gJdzRrP4AdRDlAS1S4/nqbof5yD0VF/TNYVEbX+cZsYR3bIS5UWHQN7tRoIuFSHdumvghveg48
+TA73XMbB28BEnFeBaeeVXtI0ruBucRkt0PZL/smC1dsTPxuBmzo1d0bzrNTjbrtddGaQg5mb+I8
s0SunUz4O66PsbLo6CC3QoGU2+FxH7PfolAoFkb8lzHDl1R2d1AcU3sBVIIf5VOQycKJfdrYpJF1
oeKXQUmG9tOpb9I27aOMmetQzHUPFtc/+MXqNQFgvzJNkDUicwAIKQ6IoRqOjaHPVYPjcEpqJhWu
1KTPlwaoNvx2p5BtILN1EjpkkOuluWSWef8wjanahE3xa9XDvzFRF6KjNKyMPWxdz5/YhP3fobB1
bDH8c1zH3XCxI0Kps/tSSgOXq9Mwfxatpm2zQearp3mH2OkBduzrbV/jPa4HyRAnpaPVNGS77ShY
38IlmK9RbjBR7FTMDr/r3/NcGedI8Q7ROji2KjxrXe99pWk8c3dlyOKKFfKjbMHMtKhkggedbokD
xTAnsmBnlXsYDoZ0nzqsCbZT1/sAZh9oHIPyjsLFz5l4rzkThlaWn1FDnLJ0rOdZZaQVbYjFjgOX
BoHWEuDm7BLW8ORzzI+z4NZkFa6iqoI7qqtrYpcO5ruZZFX+NU8dT5Yf2ntLV/U2yrwbRWmAO8xm
ZVTpHxsaAginDsrR1GikkYZZNkB0YbeQhRf5fWzPReFcbW3+K2AGRH7xEKXQjhkSDGvV0hHUMK4w
GzYfxXSuw+ZM4BH7G761Zj/Q475t2o7wa+hdeLLx0lF6VLUfgQxuFZaKNiuu+Ace5jJjOq7rGGOV
b/yb9fgheQiJ6269vKKGtCPkUlN5KouFR64/HOW7DMf1E+fwhf/wgFLwbDQUerMkkvF4ag2C8fP8
ifj9qE2IRRVtRut5sIlCxnpn84nbCcQrDQ0noyNcKiCJyUjS2Uv2AQ/IdyF5V/jYqbjZ/6jY+RP3
THRz1T03dOAl/fCjLeOxauuO29eJEOJBK/oMKxkRlDkpSKqRPAB/Wds8BjUKj4CQ0pkb8t/bBdfu
zcU6IncatvKLpvBTbTPwikOfWxESO2jWPdXx5wnK23L8cXz1luYaPgmFQn2PtpxnO4QivR8HZeB8
gNLoGeJo6JpSCDYfbCbYfJBWU46/LRgAJVnB2Asx08rugm0m7WOPbHjnd5qfPwcdfkqvKA7dXDFc
HZlo58hhnvR5sQRv4Vh+pxgrg7JH4UhfR0NzhpaHvIUWXhnUDaFuKOHSOExHDRMfeWsWelWXO5dw
6PK9YK2Gz2F8gZTudiJBd5hsJF6Axq91JnbSQxZ2i4xy3mbfDVSuiuCYmdPGn7rXRo6MD8pbbFHj
UGi62+cmvecGy+UAVQPsPw+1pCNUV9jiPYApDqbF3qftUties2d0dDPMduemfbQP2fPh25o2rWHe
dN0sekB/iMT8kMTVE00Gr/RLPCW5vsowu9kU2XYVQZMZEdSYOv5+E7KQz7WjRxKu4HASLmnFpXIA
cPsWYDf74GImZdnh1cUjiFLWp+MFfOdXwHegnfyzmvXVNvNvEwo0SGP4elbMmxkaqcG4bGDAyJTD
IO/lyuZoUjf8VxLp5UEccMxbzaPNhzRjemUXD4mMbxGPu+ZREaw4ytWHjD1qaFpENxIygE5WHZYK
0iSwbtIZT0kU7AwmrEeTczr50XvL4uRRrtNn9JyNLiWKVoD12Tl07vzrYD7m1kWXdjxsfwtiQuTn
Mon/uS55hsrNJuxhAkGP3FVrs2r2PWq265Ohoc4CQyjmIT6POUUPhZcdzRjJH1SSxW1uHVCm0etH
pkP0eay0DokIDeRSZAg+NKeCk/DD22gQ+qmG/VTxSPCATUlDBM1+yQ22QHMH8Mma5booUkQ+0dMP
VQ3MPzEA1Paad8OmsIDv+lF7kEbnbB0PKzeeMAp3tLeEI+U7hwWGOoN3GkgzlkPOyCcnT8mW92D0
46dvtoxepYnBfHho43bL+H9nOTSI95oxLGanzHzrCmw2ydI/N7ufbdaWeOWwTBn0A0/pUwT7O1r2
kUFqjBvHT17jwr8Sz3gunIrfyHegfI6cjKcSZR1sYbsO2Hk5c52sp8jk3WjU5kbWAOArcNuHuFhA
vgLbCG9Dz6U21qi98GBaY/6X4xL5MVo4WXUdA3BHRGLStI5ai13B8wrSkNppkGwdUe04mS6GaK5F
ab7UE0LJHB7HWB5imR9wCrzg8eTEIWgGppl1pzlVYaHXWxfQsV/5u7bGlakHGnnj/iGL5teYX1R0
8Vk1iw+FMFrsIHFMeEtn687duE6aYtMJTUfiOLwXMw8JLRCpFodAdFuLHUU3R1fA4fVLj5uBqBAM
5IXLFUWkUTQwgrSuzmpJZ4kw304NEzI3E0+5YR0TN8RmJI9jGq5EMO2UaRpMCh3CoGRU2PYzykqT
ZD9NhPvTSowketLH5easMo/WH6SoCcdmmmNSXP7LhFnc5CJiDjuLgdFLEfk70Wh/o/v5UHfTIy7c
ltYvp8c20pyZSfzzZfKZF1hvytE4pOziSNgKlHgkvSjJNCW3PuSPxki2UYSfNEo1A3vopltryFMO
+erFZEV0aEtIs3pE31/wy6oVzjaIJPOKEuXELOaJ73N8SZPpJUgiRtDDvSn9VzH35xHuJC8pcbbZ
B9eG8+PRRg+cib1eatUr3XIe0zHrUuD+yS2MK51tPuaOtZXI+JDXVwHeLV2Qf215nan+xsQc9mtw
8QMfH5C1S3prP4b0onlVDYPTMwYs51F+loPBEKthclLMHofGQr/p0gQg62MJH8PqK6UObxjT554D
zdLNcxUOvcH0hwD7r2P5g5D3Gy9Cj8/fmpXRP6MjtKjFNeBZTP35bvqV/VimKPwMNsrFekGjc44D
MGPUqGL5m0xoqtUSXXWrN4YOwB9liwIEgA1e9W42i53Mm6fKc5lAQZLgeITvxutv8LHfIftTXWO+
OZrntwZxXIzs9OboJtR4cqrU3mRh5n4qj31Z1MwPtoOPsbLj89jmby2NbeuoZwmofVLxVl0Gx1Aq
dZ6zAHmNKchKS+rGrHEpszBWyAqAym1JbLUqftkK3wS7O7IC/HJByaCWbNrSRkYmv4zc4qyo5uHx
HAFVWMSqqGXt6RNPtQvezWRhmBmLdR2Ths6mBjWGPG6wYwGBzMrA4eCaG7134gj25YnBAnxhoTKP
NYtmq3DZwkTyZnGvOad40bj3Wmcf4RgmLcW6OQcVp31xTBXKROtm54zrmNfRB2NJ1EM1o9wOGnYQ
bwPBkrnVafPhjFTrsg7l0EiLZO81U0MXbkvE2pJAbmfCNHlwGLz0oFL51sIJD3PUeRss/6ZfUNN2
NN5te6aDxYqa4ZazWnLS77chFmG37ylntKB7V8kPl+JGDEicTcc8YqzB8gAg+qaqnJ1JEx0jKwzB
vtG4qurMPAyZ/9MFlmR0NqOFUxmM29Y7RqV1bXx9ahUO01BRshr0zTnocfCmWT7TP4NR1R6OFgJY
WCeou+HwW/hDsM94zucgg/Ln3UKbUQn2BKYrGv+MNJa4LwdkgP5nOoqOrikpFcGPgwMJ6hSllmHX
vvgcKmkk7XC6mide77suwu1mxNM6i2FE907yLXHkrTTJ4nEhVjRZgOZpgOIBk5PTUbXKPf3k5eYe
xYVknmv+NvRz2qlL4s+74/E6MiP3ubs44GeJYAA05ycjoBkonJOrBWqDP4sXjZpYl6UViaI8dj2J
LbvgyWn99zAunqYw3+H/OdtRvEuy6jJLPJrF7MAZbrBgdqJ/dWNs7GFjeRsm1zkQK5YLyXfyWxiT
4jXFiTlZ4tJN0R47l4L2XtD/XFmPUZ5QRW/y9sE+m7OL2HvMRI+NqQhQN+OD6UQwsJZjYxq7r5Tq
7is7uNZR/tjRBwBzBAGg90CLlQzG9gYPyqYuep9OKk1noEc3tE7cY57UT2Pn/BaYz+P6UVDJiC0G
UcPh7M/rMMDO3HfhhiKP9dLUlSj1oqqAt+aS3PQTWout4NPtPtqCuaw7MAclGh7dDfYkTQNcYJR7
yoLOySzWRToiKUd3XJObwW/ex7Q4F6Of7oeG8sbup+h5cSzLuP0zsZPzIgYbyuZxKatLh14qGVjM
RbpKEjgUddD8cUPz0JjZNgiKA/3swECsjh6nQkAtoCK8lCi8BtYsA9sb6Cr2yJT4gB2xHggH1au8
4l9X5dK44E2/dYXbXhfp44xKFWTGl+9COF1w39wdW7tYBm3hNYqiJ3bqL6WB3oBsTB7Xyu8WA01a
l56b5T4ShKHpJMyyak2j6d+aqPkbUundinngpQeTxba+iVqdO+Jgs7tI92xYIh+QCBY/o8V8jLvF
w5JAJYkHq6uZkP8FbmxY+oADOzDDDqMGf9YbECrPtaP3ShYXL5p/c6JlTDUNBhE++2lqzvzMfWMF
l3W2HZgIB1P8uHyXsQouYxxtp/ZeR3Ru4a0EMvacz/S0dPFTOU/gVizoe8v+JC8sIAEDUwO8pIQn
+6dgUuNOx9VvFhY8hdTudkxFKYbq0m9nMWiySoYNEJj0E2vquYqcrWSjvxzqrdjYCIsxFZUrNIvv
zcX7T0IzyhG08ezV7bmbjHdcIlvZEDqusRUJGi6NGdWm1ycqTncEDd/gihwsM8SZQLaRlGbVAvrE
8wpN3XlcbsipJCjOnqwwzP0wBD+Z0syBURRicSsCXA8JKH6+mjgO9rq18ROTKMqICw6TPI/puOMJ
+1f2Ea9/TjYF5cGeNCnPw3C3AvWAb4kbpS8sImFLQhu1UhuaOcLkvMRGfDP8GjxPHfSc2C2GrJUE
ehSaSCYB04Z4qvGoAo/CZbbpiKDxcO8nUX6VJmuXp4wr7pa3Du7Cppia5AKxOyGgX+9nGeDQ8ed5
ExXWbVLl4wDedaDbxAV+aZM5XCOMQiuw4flgwLLyBKCuNFgQceCtHXrTN1S2uofeoe29sXAQ4pz8
sqbwoTVjpO+qNJ9jwCpYq+gMKYH/s3O/gq6lS8Isw40jm3sJFsuEKdzee0RoyaclkkV6aXjQWbAO
qyH5xMKAZRWnQow7YuXaHmd/Fmx3WRpaUHXKeRlLbM+jhApcvnuUNVC3zPkGuAZ2IIbmGxR4xmGC
YUoVXTPzdQzppRiHLZ1vTym6E48JcY3sGkdYuSrEQzv/qzR97znZejNPD2la/ckn6xbhgMAyzxx8
EcEbucgWw0tUMLhjcbw7TQfdU16UN6G1YWRgLUqnYMcXts/sn4atfCvKD9IJ6Mw0DfPjD3VgX+bx
GzLgqjRfA6MFjPQ7J3ozOeG9psiFg/ajlYRsThoEyuiNRWRPloH4vvsgfAiyqFCMP+JVNTW00Mtt
wUg2445sBEf58CII8i9HL18BGcQv4vjDEmZ4G0b3XJVQG6N+2IX6BVoUlN4ofizj+glHJHP/Clcy
QZCxF69BEzC9dw7LN4Jz7pTzlLlQP9153mlefYwfOFRyOYcE380IVifGxrW28WOvU+UtlHBUA9SM
XS6NN1Ka1w4fFOdzcs3uJUyNhZ3AymRIPiqSAoKU5OsWGodE+aUT/c/yiXgqAyQimOdTAOXj7PsV
88vI29chfe02jbiY0Qvf2KGNP9SxeQo1dQk9pcpVcydSi4DgHwAjQSV2n+XoXdwStGMxJ8VezM1X
Znr1fa5p+/ZMMmfsoHPgLGjNdgLOpdb2hkXvUNrM75tG9mve5t9AjL8aJtYkYsU1c21qU2jQ02l0
xoR+dcr8rW49vbLTCbW97eqtco2HlNhiDRwKNRfxepTh2mgF+l/IMhnpdM/7dFPlatd6nrm3QxZZ
UnKia9TODRWbVi6YVwkFtrz59CPrD5jU7RgFFB0Fz2k4+ETSp5XO+71bDnsc4ms4NwzsSNTZ/V2Q
aUmA6OlUPYkOY4jBMTm8+HTTytg6leV41PAOuRWYVA0cZrP5gan6uqblVvMzcpym2u4/UIn3StGM
Y8voNc7HB5dTgK/pxVnS7uGlDMNDt7yoDJx/tXGO5XCsCTByS6Zw35wg+2PP72aNxa23OVlVO5xE
q4hyi7hGbIy+Iif7V47pL4GHFWXPFMxW2bIQqnc/X54+OjpJRqXXBjOsl2hYMuYpKxgw9M4fL1lg
kXFNJi0nZggZtdhWKiSErQkp8Mrdznl+1ebEuJ4Sco2a32VQKKDjWEeKG0e6fnqJwQ6IjZn+0TYo
SYM9/1TGZ7IHZ+1G35Fr7LoaF3lGAKsdqKQuW7bV06VV41WF5tElB1tDIFjnzOFZfC+csegaaN1t
xv53LPIniwUo7rK3gadj5cv0MertP5RjhauW5bBo4JWlEx562oUyvprmbwdoa8lXcNDh0Js7ZrFU
o7yy3nORgzqGFQKusOO1jbXt0AOicfnrmt59Wm59JNlnQjX0gOPJoNBsXSrrLijXmacInRb8ALNw
KzGHrZAJtSWN3nbCvluFOMxzx5pFhYhZ0r5R1tMfZc+0+fXPLl69RQdG+pvWPTfCyluGlYiht7RN
fxUXbUN82Fr5fv4aafJ4gD3QAPgs0tXUpjH/WXVMlutG/A4FN1BVYhZF1H1NXSzt/ULv62uOrjgV
PSpBYnnGX06uHSGc/Y5fd7gSyHYwsMnXBtPQqbf+ZIRgFz5plNe/rU9JKwMstxUArClOkR0JXn83
zsEpYeo8MlkOvYRpSqDuFvlIKJCOND9aw9t2kf0rnPjXpd7wCJXyIkeS61WNIrss8ADmiZcPm9rv
HlJqUIxmPBDmpfln0Psyb/7j6Ey2I8W1KPpFrCVEI5ja0TgcbsK9nROW7cwSPYhOwNe/zRvVoCor
7QiQbnPOPreE2Ms9iLpRbHlewU+lcGnU6J5V6jOT531yR0pka0C9IFzevozFfWLfx94D9H0O7ile
KVxY/eYkBERr8DcrIRVu7QSd2hHA1Ym8O95W+asc+xW30bHbYu+rDigdhZ3Jv6Z82BesZwad7GXi
P8zl8u4G8Q7p9u02NY1xFYlxoKVI+IAHQc4UvX/tx9yXBRVAzyviHOM8hvVScwhrHx27CeJ7U+mn
VYZvoNqO6cBkb/brD2wpfGnBWtKF1h8L/j/Gv3dsxc8JpWME7xgPMwgVUsJFhRzVjhQ22fCprF8e
5FijXOOWsrZEZZMLZyfT4HsxCzCoxMJkLh6jpX5M2PfagZRPwbsSVaJ/baKSwkWGN/loj+wtA5ai
6LQ88m/MIl4NsbslX+hB+djv0LbuSRCMgfDx343wTWDGMktLureMv3yAuFypwR7TvlmPPiMNHCI9
X6a1lEIw/BZzl/sScUmw/m5lI+Ouh4iLK55bwM79E1KOCzGJv4ETX0dZ9Ssd80iz6PXlL0EdH34Q
7Zu0ejNmTA5mtv3JScdLbtLLsrBhMZb8xRoCuhPfRj0pyf0MVJwu/XMKcDXlIKNst6k550ccFTcK
m9tVMDo/hAPRbAXMRFaDGnBi0w+ZY6j9nRz6F0g/pK3I+caU+suG4DKzlpgW55+MzY03tie3qwLw
j2sChzA7JBt9om+nLf6cTFfYVzBzCOoc6vY7M0V5NSwLt+b44ybRU88+5CqpyaEt4JeieCI9yiB+
VqV+JSNguJ6xTDoDA2h3GhCjJs5zyNJmKx8ZpvpfWIv3iWs4zCLYxDUK9drqr2AjQBXRjBs9Bf/p
nF3RP2hvftle+9TPv0wSXJLI39sw4xbBTRfEgFIKEzNW+nEKoIcZjt4uqb9EuHzbjB7By55cvFUo
lFgmu8RL3ygXwOLCvELG3h/Y7L9bGuz2enUpuWGW5sEtjlsjtTUwDS3xoU+CL4eMmcbDmZlGvKL0
U0cb81p2CRkaCAYeEqtA6HF3QMZe3nTPsUOYbIRkBlps1549hNk4urILJptzzL3rVQPjQh4wBGwR
qHqiOF3k/ujqrvwJESb/LAQDt2AqaEraUzRE/yUL05yRhyMgpW4M3Pskq19n0X05VXj0x4rHOuDG
jOajSGai44b30itPLKu769CrvbsZ+R8UYXzkC4QDWnvm+10FWrAdUUdGhbMrwv7Zrcc3+qPnDhKf
qACZZJsAn9ckZJNR/H9onO2nugJ54zsz3D8WbB2PMPHTEUIpQyx759w6QXQmsm68Eaa7lKEuH0MG
/6mHVJKQymupMU5AAsQQK7urArbWFjecTuA8+tS7w3+sgBGNmI3Ja73ejskKY5oimzorpgfG0K9N
SfBlXPMuuFF8RPp6BOJ6bl33W8zqQYiGad3AHKXz8ADP5iXkU9W4rTfhjk/g1fBB088hPbrw13I0
pcz3LpLQHlQsIGrT5jtR9TkcUvr3pnkeGBFGq4ZBP3B1op1K5b9RyX9b6dn5yYN0UAMmHWQ3V9+K
Zvrr9qD8G4b11tcEmZkbWTXq5BQdT0/5Vw3EU6cllstK8sp0O5hQv57xvuJMKBgd9gJa5q/0q283
AdfP24jAhum847EQpKu0NkSCEV8NiotmO9TRWP0HmRBHMMRRaBnybSut5iq8DzYJEWgvnDLBvjHh
TiW08g0Oi9HL76s4PuilPTHMt1eE4ZDUWIDszReXrbqUt8wJgSNv8WIEeSPPuwo9pJezoZIfBjaE
shhepwDxoj+9iaR/JJf3ZnuAx1gyGqWUDCyHFCGkngzMLo95TfppAR8hol3U95927H61V/61I0YE
EUKpEuNdvOmAnDnL7kpvuAPAiLOM3BgGpAjg6HvTiXq9kcFfV1Af5yb7AUTFj9ZFH1XIUlssBrVK
BA6cD25ijsKCXwM0ZDLScJRee2TMXvnLylYlfnHD6kWNEbJmHT6NAjnu1M+wkxB5xkjgr30O4tqS
htwsFwX8MA1KxHzprbeUZ85j2N9e8uzDv7sO/KHhBItfRiZiFQEku8TJj2G/ojjJH+LGXtaUVjqR
+mP0LZEq7JRAmHTvKGpfsTA9Vu18zie0NKG/MLpGi9z5HHDJcnI6o9HgIhErU+oVP3Xee6hBV1k4
/EGXDwbf+ghI7VFuCStDdNdSZSRQEba60WG52+T4YMvhi2cFFQ4BgewC1gIeTC1GLGnehfn5RxFj
A1yCjrjopHicJ0W8O3LD0nkpEML6tQAI4RJmOl4vlfc0IYHSqTvv615B9RD8sWbC3UQqOiu+FnWe
ZUOw2SO9fUFHv8uUfEMGkkBfo6JNpng8Ezw53kRyObtx8LPAy7QhI94R01XHyzmPKBfz4S0oWGja
oQCEqucnhuMfzUSUhluiEpvLngW/9I910nwawE5pyGgjgvMPzecanPn1YlPWFOzpmGjce1Z9x2vz
iKQLcJHyXrffqkdhelUEBv1zQpqFx1Itvx+imOlhuek6bhWfw5VF/nnl2+VmSd0TEpf2KjPgNNb2
Edl7RIJavMvW4tK76cMmjZMqfeh7JtEUCthszlq4BFcFS3nTAZlAQUDVXm+6YH6ks+m6VwFgiKOT
+ATiHGq+P1fIX96rUzk7l21F0cPJMAgJ4oXVpQMxtMspjIc8usjtHpj+xPX8LMb1MVyWGJIfFIS8
fheYjKFZPLptfD8vKREUHA61LDZqLO5t6gfWUPELd/wN1nAS2ss/CumXyOyBwesFCyrin+xOzBE8
GAK6WJzM5BpsY7mtsWUYch776lIzbKw5o7ezOukw70n7Yyd966M5w161XzZl41L+elG+n+J1lxb1
xVH49yoo/IwS/8RpieBAq7ciZwRutq8EB9+LWbH8qIIBRQKBJjbOjV7bkxf0B0VJUSlxskMFNK/C
PMlRKbm5Whlw+rWXug1egyH6HFvz33ZGjowEtykrK967ARGT1w0kU7ByUx6IlpSOONbyIYrTp9kE
N7ZFlK9ntFFSPYsg+Uls89L1+kdIj+07z5PXxDeVb/1rFVcF8AjQDlM3kY81RawP4AflpgKbJB94
fBk44Y73JjK2BowWuDEuIWN+drJgFbcqwbamZzM9jIemqk6toHjKR2AApk/ut7bTz5Jmr424EyMr
8C2DSroRKiX8sviauWUKQpwyOAMQBJ6EMk9lSaOo3TPvGgdKpneZB6Oz9+QBGyM2FuYEaR3+82co
odu/ifLikDjRvzWjjQ60PcUmekz5hpuZuwK5zEs4RLdVkr63mOvr0UP1BS1kFveMNG4XvzjJkq0c
DgLBhotZxs3273w2VtOCbCTUx9hiPe7XU41+WHnjW+TH7zMHBjX269RQCJeUhImhX42d92mbSUzN
j16/nRrLj9IsYcxjO+aPOduNtQh/ycXmz93LJk5IvcEWrsXzEi6HjBEZsA5+G8T3sZgJO8NviRIE
03TK1Q7Urmbvpu10t1IoFSkrB8QwPY/HyjjSrXG8McIScUhV3Z37rHkynXoIwhVwr3fa8mG315FB
yLEYvYdyFMAyt0sx4NcqHtAGgTGt3DuouXcFMV5gyfN9ywuFdhzj3Zh7D5MtXxqch1eAR4n7HMxL
LZP7rROK5ulgQgIKRLBjpfOnBhc2czJwRb3XiboSLRtNW5hLRNJumiUfsENI80ieBzU9RfwPQJK/
zN3mdIPleWW2BylNNU5SUgKSOHtIQbJs3Ujdzb9rPf8M1L1qe8y78Y2BNCkKAGLaoaGwzu9aKieG
EL9+7uK4UtUxDMvPrGUvk3rn3lqywYLLNCCVM+OlgxKDcnfvEJ4w4W1synEf5ebsKH7HNG4OhqAa
tFbhnm0QhkgR3SZLFyPE7Z4Lj7tQ0DaELqSAgPhp2PITIvq1IxScwdR3P3jvDNEYs3PYL3Z4cbGt
guLInhtGVZypPBQ1wIu2fUa3ByrWAZ3NuEao81ZA1524XYb5rutJSZAGWAn22KsFun7Zz69Zab/7
HNl4GLj1bZBF/y8r/i04FZVHtkjB2xJIezfigKRO4LNo3HvR0onb0Sy3benS2fJzxVy92gca58q7
xbFnMYzvsbHHKINmyg1AVgrfdVAEp5ofenuQvUE/l2vOXbn+nbzyEEuNnMeMH9sPm/H6BaOomOKy
KsChi2vAu4na5NsYrFUJ8sKorug1oCVe4fs6/N93qYcSO7SvP71MP8za/I6uty/9/kO65Fg7Xd/c
Z7pIaU5qe6ri8GfpDWMBS2BxMJ4tEjXjTPfUm7d9RwETrM07gopjv+HU6uGRMw5XhMWtzowXyvLU
3sdB9hA4BslND3zWwbS0B00xU6gNlnon+0X2xfU1PMSB+lwzB0xO11yvSv8bC8V2bQDypJabQdJO
bd1vVjvXtRfdSl/eyJStqGkO0swvfRZzSM/0lMummnCd+K430d4b8Z+traThJXqbvVt3qStMgzV6
m0A3L+uc3vZj89mY8bPueudqTkcgf64nWUYP9cOwpgWIbZ/14qifMrd5YQHHDMF+hoG4FBEqQMj0
9+lcPWaDeh0BsNCkS5QXvEtTYF76Wm9JZ/1/Zewf8wh/XIJ6M/aVOtaAcXNyM3cCb+whGcSTIJBW
riiOEdwwxneaSx9Q3wCcQ07eVNDthxuSdbLd6vt0xFUQ7WTIULQt8xn3KAg5N8nwIc9kGsBus6t3
HPv6htqUwEGKma59nNBKEeHS3y8FWXqz2GFkAuTn/ZFLeZd6IFr8Fp3BPDA5Ukw31si+onUMnrzW
k6x+WurfYb3NUCRjfdNnGbIgNY58TFCFlvA3x5h1sUYRv7pZeQ0W+Ech3RzH5BN7KLoRNjKNX99P
IrgLuHpmFrVRXPBdro9Bz9qwbQienKjF0MzB20+fOw6EflWvhJmeVId4f+GkZX9ICKN/Owl5ZPv8
J0E3RnzGUViu0cJSphKsh/zKG3bkTN6NxbCfVtTMMWfICDQLGgE4ISBrNXoVAXJdgA/wfay0VgzV
wWs5l+q1exxWOplozv4zxnlto+LOeKJmuoUQgN1DImYSJUuAgxLmFM4wW/swjSjRZ94ZZHede5Wr
FH6LI4+CmYWt2EFoQhPIO0xRKRYDSdIpFgEOTc7iasW9t3zXPto5J9/EHPxIV64LkQnOl9PLi+Vt
JmbhLXJTfZ85nbpScnzQ8J2wMAXjQUELCnIJ9ZgccBYBpe8/B9xKOkjwOZTvKlR/65j2mJJ2KvIW
tgffTjsrwPb20uTjYxDUiAS65exJcxjHhXBltH5Bus8HTVZbA7PDm3pcmx77TmdN0zsc3g/lsoGx
RlaXmUHzFv+/CrEeB1bry5emK16Utcz6AyZsvsERMlYrqZXQUf9/gHqVuLOe+DAWhZ4/c25NfVCf
mdXdO4X+lQNNcaYZ3kkBsD1jxlbG7qGXRPV0FjtpAXDrOkwxaunFzJtGIL1wGNhd6PW0WOmHyOrH
0E9vu8r7QcuAkGLEIOwLrW+t6YYjVtKdiBUzc+ipDzkB5eRHD0CVICXiPq6G8KhrYjOZuDf7GlTY
ZRZe9OBjHmAAhgrr2JT9BsRIq8NU015gwnnxOPb6QL75g/hmcYKRpHDbvedxaLBHfclKGeHidFnS
z/BSETLdDA28+RUMQ8zsrcHh3sX7VBJdC+1/b9L2LevCx7LpLnghA94/dKJLPtz6Vfjc8xtMouUM
XW5CXpWCcIhRoT0iiShaYGxoufdmubNxydBQnLbN4eDLI4qD+xjntbbzI/S6J2DCm6K1wZ6ATaQi
tFxjPc5dIKSEEDUoc9FUeBoTEnJC/BHwkBDGEXlev49cubuGwULoqIOIg52TmReqlV+Ggj8MFnnz
680mVzLwXub4Q2CivQ4BSAPtBwfZjdGhcrIfLeotOKJhOa2/Ef2fU0AsmC3De5v7+xZPbjUw20gH
7+whZ6+S/M4vSkx+83tkmlNAR4yFlXgQwS6hI13H44WYhPpd3bZibRH/xKb5SDx5H9r1s+IvqHy3
2JOzSvRcBM6Xai2d43ufueHM2qkv/AsUsWOb+GCuHdRJyx1KNXbziD+bAca2kqbDfk49Cm2k4dVr
y4iy35cBG5/5zJLsOivHV36fc7WWz1PZv5Pjequ6heAbzuLYrX6heHMTh7dep8/t1F2giQCyjapT
zsblSfmoZbolDijR4d5Jfm/RtzGTf9aFGLMq3oPiiMT8pgvr8zKutLB9y5CakScDQv/Anf3pIaws
Kud9XYGPzvOWGFVn8zlei085JMPem9KXNMpOfTg/JaH/NHrLORlxYDkxk9DGEIE4O0RdxALBSWQf
6qA4teNEmKgl9npu8LoJKTV87Ri10KYSXMAsYbR2CHBEjbR96fWu9E16yvPwzvPHQ5vVT32EH11O
4m+yzjdxG/zxYrbR7UAfj+DhJZvzD0lkbidZoLV2eA1szBi08r+tECeHaHRvVv/cZnxwBvVrRXUs
gu5uaQaiX9jmsyC4GHBR1z6Yt/uojQTlWPcYsO7nwSURqCpSLMRanOZeHWTdyUMzLWzJq7m8s+ih
JxO+6Hy8Ww1d6NJU9xs/UwftaW2qm7DIoMx6+W5Dlzq5fAkdwizcKSRcnPNbJwHDX0TSqP9eZTX8
4idqr1M3/G1ihAwNUBHAPYcwCR5bkrVixfQp9ULYPcmvX9p/jaTr6GP7VlFyxZVQRxgz+b6M6YOz
PPvbKssRPz2HLbEsBQrGERIRiuvoZpj8uzqlWq79DUOov22T4jxmudRMT4z2/rZe4lwXpv2uZ+SW
LjlCOtTFW2dbOjQ2hMRi8kkFmplaK/e2UgXsFIbqwbTNPaPmI/PDUxCwfIp8fYOkPNk2lM+WD9HI
6cb3xtsuTpwdUUtIRzxAk233iTfsbcKVAuqvhWgn1hsJaWFzTe6MwFN4HQO4qAeuzXjIP+rSvy/7
zAOR0EIVcupzwMeNEfIcdiGetCX6idfh6LUQnfRCo5oC2uzc7imgWEWTUyAl7znMdPzRZJF+yWT7
d0yCe2WHP0PrP8qKiVMFoOnQjMv/P5hAoywZluxzHczvgK/JUdPJxtMfwg5Pbr88cBHsOE6OBZ/g
UJUAGtC5PzRQk3yAz59erS6VLfEjViNgMPmbZGTNRfbcZKyYKvPoV1BS2+BhDfy/rgNjN8mGc7jF
xFbNX+T/uJza5masKKFJ9Dq7rmJ71nTv2iMTm6Cng8Q4MtfqN5QrACUT/IkFQ2uYSAfbENwBjPTi
bf9JjNJyKf71mHfwwwIvNDa1+7Kz72u8Kf+7+RY96bU7T2+5Gk4rovS0atCTzNddTsQJkg4qoIqj
dFKr3cslfwFp6F11TFqZmTIqTVGXq1htIeDR9dKBYBK83BPj8rZ5mu34vP0HwLZe0XIRQ4DiknXk
ruZwTSKzH/PwJp3GlzXWtypO9+xkkl06QC7NU5caKiPDD9kVSxvjfHjFAuoVwjSSAT/dFp74KtDN
HTXKLb/uoTEFCMAxWDIzm/QrdwWYRF8r9FoZSmtkhZ578MO68fcmckRBIN7SJnsnWGD05y6xaUHp
ZkeNE8r5IDEhD76QIFUVQt2iKsDRwM12/D2HZ9a8uoMakkesgvStU5KqmvC4MtctoyAR54+jEtvc
AB16lp5BOm5tLxG2+m+BdMbj80zywIEhZ8P2pW8yv7pTSFhQSepsNYIXjLw3nPldS/YYK3WFndsv
+jjlYvMVG46pGOYd3h3GWBz8pkBDs8piJ0iNK/GG66a9T6yMm13X08juHKdCf2IUPt1dMs35eGuy
UGTfRral2rAcAYuDQi9D/JyUfIh/Rx1CUcbdsdmWk6R2iIwvWr2Jh+Kaoc2uLG0+POglQr/qZ/Rr
rN79XN0l0WzeYO36/q+fukXwHYi0Xc4yCRK8++1UK1KANIw/Yta8Tcpo+mK+dpFqIue1syxAmxQW
F41lf/lKtFfA3eFOCJi0jZW6BYCvHILxQhHd5FJPLhP8rtLLApx25LfLMzEjHoAfPt/UbsMTTTse
9U9JYrzkK6o7aF9Mg0YEtS1L6o4sXaRv6HnYRPKEEBVTMn7oWk6muqjxptbOZLhPQe8UVzAqSGUv
agcu1V6FDAb/NWkdz7sw9Hz3MOmWCjvG8ui/DBiWa4bbfYzZryvBnB4XN4vIM250zZASiUPxO2mn
QtMQyxEBIlAJZeKHonD4iMIyFQ5TZNhiMMj6IGL0WQ7DmxJ9YB+61pnjOzakGY/2ZAp3vQ4ifssN
jTs4yVeve56M7yVieWqujSG5/jejALmyvIlpp5XJ90M29LBpIr6LqcVl0TscIUVZblm7VeHgfV4C
EAuXtsRF9ttCoWedrBd300LFgVhdzHOhrrkRZvQwQ7HBBCvxTyYJMo5rXWwP21FFgMrgIrGmxI0w
97MGXeEE/JUZ+PWOTIHrxWHEyNqtsqHzK73JDe46RCCtfYF3qZZ22yx7mGR9SbD72zrWgcQUsSgx
fU4j5/vH0Pshxqi+cAhZ7TUfEFa3WVhH7krXJ4bn2vTUdhhYZLMKftUcX7zDU9O08jVc3KF/XqMp
7mYkheHcP+CFdfSbaIDc3PAOz8CQNUSaBMUkG8c52FUeHzU4rsqlgKeEStWqrjzbrag08WjVHNBR
AxTFkgVj2vhPhhF5xWSd2uQRh3jdvQ9V46I5GNxuMc9KxzL69oexG6gkCYND5rMKN9/obqlo+j95
x9jhZ17HnqgFyc1pD4GsR7mwWkZ+9quxtEXvbtpW+ScFvWsvSNdNktxSqOMp1anqWY7ZQZYOf2RG
wNpfjUGiY2hxg89+c86Kro4PKovF9LIEnqR15rRa/G6fREk1o9NgXp4S+YA6o2Dwm5E0fhot5NKR
lsVgnWeCzB8fgSeKvoCr1umkYc8/1/H0NiazPzwVNbMzj2qLHESS/IZZ+jHOmsYnaTFzJrxrV3m6
Vszbh4mxWEHqoygkmWueBCqyQ7mRbk5MzhoNYThA/zftSgTLYM5MkVbYAXs2vO9IHT37ZOUSbFxl
xHQRE3PX8ZgNQ9eqnc9odsfkmJBiv33jtvbm4jZ3+F1IP2mbCVIVR8jGpAGx1TvBZVCxbtHDoa6F
VCf7vv9IBTg3nLtgMdVvpUNhMSrowCM/S4u8zw70dJz8pOPWFqiLMEvC+CKuwHkgCpnczhJDk3uZ
65z60sUmso9GA6Mckh5ToxvmFWnfb9vswTBszCOF3DpYMMQOqe/3v0Nhk/oyiEmhKJPCn5HQVgGu
6fiaQ2eoX9s8WOpn4q6KxZyavjUMn5eNMrX4omcMo+O6fqyZ4AAWnM2owvOAiRaTbxS5EaanJPZZ
rl65fbiGHWELkT/A9WwE1Ej0ezmDEMcf4Z8eOr9It77UzbZcanrEFp+D18kwqbBSg7QkTIZF/OLu
fZdhu+I8yEHFAzmchiMrPHbvoTclCftgh0nxNonOZ/WE30pAVZnLVJMmaIZimY497SnX4yoafwiu
4IV71LiGa2XbPOYKN/mV20knAHnZpn1U7QbtCoHSyyzwXW5aonGD5VAsiQraB6t0SXM9VUGg2+t5
FEtrdgZlg12OTmbj8d+MpUExr8deli8vYp5R4py9KQRGfXHSpivNOfGUbrpDXzIAui86gT3n2JNM
FfwHW0wE7hkNmc0ATUdO4Ff3xg2igGCYGWDRYZBVFrn71Q3rmvF8CnFmS8aVutTmYkyywAE/xNjL
6gndWgjPH4WkHZnJURysAz8zJWBLLzVGHkwhCKe5+HEAGqsHjOlz9Dw7LUpX8DmUEGxOHDsm3tEN
/JSOWiKvnbKnibQc3rl1s49OLvbRatKJh7ouV71TjEfJ2a4ZAsZ5RPEO4Qpp7RUr7zTHQIBweWl2
k+y79L/UtzplANJnLeOsSmO6YoxWm0qqawys2hmZwExZzwauazyWQl0/A+bbs/0s9KUfyxqlZyNF
a8tdaJymDtA7ljzihUP6CmT7yZK+ioqigm0bUxD4x6oh1CcjQtSI9gHoVJbt4Zb3NAlkzQINz2PX
m7/nIe3GnwKO6JaWElJ/wQPI1gFEvlrSvP+sVKPXf7ihki13qU9nJzoiDGCtDjQKk2TLKhp/5H9C
Rn19UnbBqrzzQqgfDSdY3Tofc1OTIMO0pGxg0McttqvYAVvtHsoeH/btpNegw3zhwHVejdbBrxsT
krMH4xAB7PLJC5nDSENx4Plu6+ySiaASH7gVFkyQbOxX+ZzK2lvUqU9yiBkY1dyxI1p4xng9Hx38
iu2xG4eGeHkKvoGjOJga1Twiq0yTPxwkIHwIUiz7+MdjP4hpSC3Zv25wpgGDJ694sJ5Dth9d9Bcb
QsJKDCIrWTMojcsExlWp4jZ9z9pxBKZUh2FkyVIMtbDoMRw/71PsukuPcc2MZZc9mSTN1p8hNH60
HjEdub7C5OXiJt/BWE5ZU8ik9fxHdOpZOe2p4BokqSDNJbGzaWpHJgQ9oEbiwdsEK8MY9AijO4Zc
w43QbL+cUzJXDXKOdDJD8l+GYEDJq4nDEPgbEzIvZSYeJfbQmnHwspPu2kBNN9QDniOufcjlw32d
sUXZDQYGUnnCHNuri4TGO30ZYRR5tkWm7bsjYNKRJCztlFZ7r1cKxXxspugtqYGY/skzX3Mj4Z7T
xP+2lQItxFi8abi4wfaM0W9sXV0gNIwZqVJ7QUNlZ4w7iJOMdFTjM16ukv9bgcImV9VjgM2y+cg7
d3B95hfb3Pc6W1xF6JqivEjBY63F6FB64ArR8TX/YPmMpHCJOCBQjDnEhMWWNSG9zSjE/DLDC+X0
b5M6yV8IeppVy9J6GXtEuG5gVLNvVFBNfym3dPZZuXm9/oxYhRD0NSrmOWPSpr3+DoR3mnjEduaO
ErDbInRRp6VMCOjMIzI1WRwz6CJ5WBIOtnw5+AplCEySZTnj/zUPdAWuFO4PcuSgrsaLSzenENCJ
1JfflKyy+i/pgFzBJOdFn5FUa5FgXxsxMrKYZDE7INiyfCeFd6Tg9Kd/+YQmaGKozSf1tXqmP3iI
RkGfE/PofgXsLDp6MhPHbFFmHOv+u+MqOr5rNwkKBNQpyBSYPyMWw4jTKy5arKolXAZIsGPTVskD
37Upy2sSvhOWVeG8VPW/nGkj8AlKCWZEkxQe0t81m2XLUGWJXXrLGVkmb8XCZ4lmEkdwlJHz28m1
ul2qNRpuIw8o18WHc4IPSVeIgB5SZwErY71VYEnP6dKXge6uaQNzclHWw3/0JcUZvldHTvJ2DE27
edRnn8E4OJiqhrSTDnW1eYnCBZuELAcemx2fhA2/uV80ocJiqfzxvlxDH7tRUhfbt5z7yZJNAJxy
6GioFuhGevByJRi8LNHtv7B3Euy1o7ul7vlV3Wg2ZHjk8CNl0bJZELMsbsxVm/V16VKQUcaE5xm0
jsnPsuCJRLzusQnFf12jnvrREewfspD8NDQ/fLx2wsvADLW4TbVeQdr4+CrhIrA5H5KRp1TSGRz4
bXgNeOUJwQ33/GiieChN0XrRTTPhMH2LsJ1j4DRD5Hp/liIU1GS9yl0InnMuU+YuteVwd1tss9d5
nyyPGqZO2oNO6xB0E86IUonk+5RIuCiKGXzcVB3oc3MVoYTY8swlyOQ3S6O50rdDsosbmFOLdgJS
HQg1Y/zSIxhe7uqGbC4YEX2CKBL1d10PT4BCInIiXOb8POHMSXV89sM8T49L70fLvzZSG+2BNy2P
b4qszSPUx3rOi+Y2TEQo7sO+A/J0zWzR5kDG2OxWyVXVV5PzF8u14ABs0twnPIdupQG9khARgWM7
z9EoX01Naj1k1h5/PSYH6IsPoM8pAcOUHvWS6ympn1IGVfM3zvittUlsKIhKVFmzLpT2JI5GPwRK
TMMT+4/WELdaLVW5012GNvGKL6LIZ3ZVZR3/nWQ1YpViqSIruMUTY55Ly1XiqW26Mup/rTWZ/zlP
oCcWrOmTXb7QnSbRWxGsg0KR0IqwCvnYtQkfSfyd1ddSZ/0CxIUqv/O/ODETOAP0ZF44MnyqdB8D
cIxZigTeBJr2ShHYOP8WYUF7ek8gz9oi511UbP9x9hCSBkUw17+lTTIKqihICtW+EPaQ+n+nxDcl
CRrOREMe6UiIx7hX0eRAhow0ee218NtOMNVHgg//qAimTZMC+mWzb4P9Z8yzogpSFFEjiIJBeGtP
seH0XJ4oxUjCvlJBKXIGekE4V+n14C4Vd3aqhEGoVgptzUtOz1rwcR7Yj5EDEsVEoSeIi7XHwPut
k2NmgacHQPI/HZ8Fv8UMXg5GHxvHLZtHP8nz9qnrysUcU5H20FiaCR4VFZrfgMJe2P3fV23XYyWZ
kT/j5ivwJppfw2WbP2DHbgVVYGPc5eLLMGd5wFSv70jbJG0DhUyJaoWwV9n6+onNSRj85+hhzBQ5
ThF9Ffqu2lqzb1w/nNudHnCAMNjq/8fZeexIjmRr+lUuej3EUBrJwdxZuKJr9/DQsSFCJbXWfPr5
LO+mKtGZDdSiUY1EJt2dpJmd859fKBlZ4YyrGXev1JKTAgXkkELmzrpUDQ9tEOohAt4QtSaZf8OD
SOhol3Aok9zDWZH8lXm2O3c5RgV1JohTGR0N1zaMnZWH6FMJFFK6ZUw6BsUBMAoO/yNQDTqANPpK
a1wpS8IZDOKU8/Sk6ZmxnxgLnxDC44ctEupxIxHpkWpQXKsI7b7m16F8rFYB2tnW4mSbLbbUs028
7MIY6/zaZXiwlgEtAloZVHmVk6IgQeWG4UVrpuMm0kayBCtruphmbkhAEHCwMXFtUYXf7Bp5rq9C
gI5LVYYkVNj6yGNo962PjoCOaV4lRUEEbmm2BinKbCq7INXTH6EVhRvDxSu29tv2LAaf1UYbUH02
YPZeT2P/njYMtfGStRkR6UjQ07VaOe45/SnhyjNx1wtt3GdVJj6agb63CJgq0J6EK0xt4Jd3kXqs
MQw9OVpRv+sIC0B+0r73WQw6aj5mwWDGA6iFGxYYodZR8zqAbj3MoHlrbIPSHU1phaN7F7crqIXp
nQl5DU9N9DteFqePRT35G8sa252BzTVeSxksVgbtl7Ch8SQSKNxCB2LqqyJvIydbPZpsLgBaqbGh
sB7XUTy3pzJuENxODnOtsGqeMLUyrmYFe8fvtXgJgQplUq+UJNCaNZ5VeL1ITPhbmbPMm+Z+hCSa
EZNgj4Fy45+Z4AUyBCE5hQmkA9V8iTJYK/aAXxAsu13jYoOJOtwhTELv42PVFui6XQZNbBxEus4y
kTOA6oTFPqNj5J/GT8VlRxVaWPoKC9W1Wdj0lgWys1fYxIdwDpFT2eNbaDm3vqbVCE36WKyC7egQ
GdnWxw6RwSpKu+KhwPhA0q17tT4hGn4tUoK8UiffyXloV6UECVv4EeL0NlKC+8R3Rn6y9YENuxjr
ETQYmFbweBmTJHl5sYmA7jRBL+m0NPTTMQoYUCo9fuI1SYiYBPjTXWShCMOK1Qn5DWXjmf0sSz6g
I3/G9E8TX1o1o+djOIzRYGcKJHDKKuumk4lEZY7IKeYMhtLr0aLc1Amvh9pVPGsyMfYZVrFf/ahz
xIE+qRtEfqCuS+YHM3I9mdyuxwSFmSTiWSA2bThAEqYTCZNjG+rrNim37Or3GvMV/ECIUWqZbg9r
W9HX5LHJqOvhpKnFNanHVcIimdTvaH4PMwhm2H6QL70KtXytV8ljzvwLFvNE1rGOr6Wxtdzc83my
AHSbQv8KfPiYmrrSC6buKdaRJVzG+ZX9eJVF9dnuYEZUmHoXJKZIgZeqOVuaUtpeu5tQsKOjK58H
WQITxI7oBQLAWF9NFd0SVLyV3abbCUt6zJ+kSZxu3OMiRfzhHD8rhAfTgC05fD2SDbxaY2RfSXJQ
+VHob0NorePa2SVkNKk6MVDjrLIo3fGrt+1s2TbWiZfxFImBQFT9qKlED82zxz54NEb3oCvaWXI0
g5STBHeYg92in9FJPm8ddFL5LJ7JvH2tG5KVsZXwJ5T7xnMxRVtzbL0W3+isiz3YrlQa1oOBDX8x
6E9akD+y/2IlXBG8Mr0g9N75rrruDRvmI68ykBgsM+jNCh5QeA0M+F5pwbCcwb46U38puuQhc50H
+RclPdfJbNx8DITwySoczS2IMsjPO/EbqzJ7J5tzq2B+nOEyEjBbhMeP9XG0Foa6KF0IC3Z3m5P3
WNH3+FJ6ZTZ+AShucfC764rH2VHXbTYcwjza+YycCdf2HWsl/OkwMo0ahfHiSramltuLPiDQyhVU
+L0CdF+/qpN7Qtp6iLTysy4HSH6WDLc4ipIfI/jLY6iTbBcymZq3+UxKJznTqZqR84PH3cAz04Yv
AfO/JHYozSgeYa0aCVLqlnwLi8RPBNIo26NtZmWQHsf3YkrZ8PplXY0ejK9rhObUwJSBt7Eki0er
X3p519mAsIjDOr8AL9AYCSf+vo2IQkzipxzagdWMF0C+m6paZzdz1k2lrK2JSG4IjGAuyzYuPTn0
NzDqUEV3gUb2TjgMyX22V7LWRuh9IahamrOjZfYxYlFJCwa8yuGzuicHlNg0PqQxkGm4K7jPK7eO
mV7W5wDxbWQUOPNDccy/1GHeuIl1p+EGLyIH2mu76rlrcfFBrPsh6NBXMGkA2TuKOl3WeAlV9rQP
4sgLSbSQVE1cGU/gkItOKJ5hYXlX4GMOd62MHE9uGCPbd5X8MJoGRbHJpgI3nXcFYIKJRJU81Hp1
ssjQUVRrC5C1kltzRaI2+ObUdpcJ31QjEhu11zCMzles1H1RFT/frwiPEKZZL/K3d9DhpKEJBpRk
S7M3sjvovljWRfSgYVWujuyTiAs1qXxllcp7Ho/VkVocP1d3Z0fWjb57Z7At0C9AkZxOuSakI+MK
nj29kraG1rJC77MD593WgfI2BO4qLhErsfdhb/7gWzHSE3XZkcer6eVeo1tyGThhadV9wBo8OJH2
PCMX5UtKpyYe9kRfXuzYL9cp+UFI8/bc742tJATyYqXuWB5zPOj1NnZuI3MHRqwZvRGPCrvgmxgN
eAbaNrADrG3RNHC9lk2OzL6DpeoYHRI2yuxQPpMJywj5eCsGsLq0MI6ZTZifTHV3wvmYkbBUSF1K
IH+u8CCi/s7swvtKdY55gMc9I3nKh0XvDIyWfW9W2G1Gpq6YsKA82qmDu5L/3+njvcpG0ohyg/q8
AbUYQ2OZmLT/sCmcER8itGsQR+Am5EtDecKf4GxXjif3NLlnJaWD0xVMVo5wigE+3X227WFd020k
ziwdYF4zv12l0AVT1qfeYTvJ9iFPK6X4kPVD0uK+NeT1PtCMbYXWUt5rw8DKMca5cNCLm2bXCFBi
1dPANhediRK64lALKsgyelTC1hyshyxlUNOJU99MG3vGMbqKOzS1mrnqI5/TbyrDbdV2jzE/xkmn
tZXxtBTl5pChPhuZZ7r6KcMe28LcXrfPgESrnNoiwg3bcuC5wt3tsNdQ4szTCAWWdUeWRUvgS4w8
dW+Y8kPeWEu54CZlQt4YgtHFYUBDMgkbhN09m6XhSQZBnjQnZ/BRV6H75lQe+2k39MUeHuaTon/4
1M1NrXGgIk0qAHKQC4p+2kszgmJA71ulDDrZrQ1emnrMyGSHSsVnUyGzCUMMHVL33SIAYdHzYMmH
OTHyYTRzEhSsbthvSmEe5OnSRp0c76N3AuZv4aXDB8wVcTdNJnykaGdO5ktRB3cpetKZbiLqs/1s
U6MgFDioUN3jGrK5/OjAD14Ydm41mJnAUfFrqrqePFVGxAJ63BzbQu7k1doK35Q0PukscunGDWq6
knoj+dvke09WnufE90x4NoKXM7e6B3mHmbWcDHO+UO97Ta68xS0Zthke+Y1T3MLAvUnRsHx1GSEt
GnIQNJdcPrvcyN20YIfHm/psY5ohf1k4O9GyShlAVdouJXDDTMY36EEsl5ZDDSxmwDArw9pUY0vK
1SdEZBdSfzdJg7ARDruKy6OS4/hsTPdtO6EYyk9ViUOin2ibBLmK2iExQGLHmKNbp5j7GA054kSk
Sd3daEEUpYq0sM8Z7H7dQMGyU3dXOP0dpj6bISCKw8Gvs7RWFSxEWdH6ptiqIT054iVtrlZSP2SF
KBjV8jjHhCQX6X7i9isCRJhyYQCJgxBBGjFCJzIJnCh08Xtrj84AUCyfS9j2dIfcdXk5DWbN1CPu
tUJ3n5X9feMQzUEZpVgYVfrFR0mhWzf2XRRF93J3kIemZbjXmrtWQvoAhbk2vbFqh37vUnH0jD3A
ACFwOHuilymgkkfMtXdEJuOmPq+sztiMuo+lHx5QhBiMo37IpK8JFHrG/5sJXbxFQwdFla2vXkc8
79JP9zyFayxN9fUveQRjBbGVCkTiMH/W2lOVH6seHwV2XCZZi3TEc1GW24jefI71OWtfTY6nuotO
XQY9iVcKl0G8JaVTROLZWYfVfbyLs+SgQL+vqNgs44M8dhw9xbmGxBSnxanMX7vWR1Rh0/eSsEMs
+iYL59fK8TcT+6abNWsVKEeWO3LfLGNpu40ZAcc6eXM4ZMBz751zn1Amu8aymifPDZX7OolPYo4I
JCJJq7ZjTPII+EYClbIv+aNxmDjCRnSBUkhhB/GeRKe94Qz7aJBATsD8EvgX1sE5lfUd0YSy/DHd
9iAfshQsRsno4ZC2DMBy5UaZZtVdHQ0v/uyuYervOXLIntTfexwMOqc/F76xk+dym6bPkAOk6wNT
kntZl+D68aMGQ+0GCs2pwd0xf1Sp+03lKXW4JyGO65aJF3D/JDeyEguXvmX2wBWxqZIPWLTuUe4s
jEr3QDPfKlw2uAcbeZYiFyLuhCRrOhwomscs7N97oQ+ejQ1Kl6avinSM4S1ltrqTLYaTFZsxaaEZ
25AFMTs28pHpLbQYGk7i7jd1glAFQyeiHQlEwZOtCLC9KxmGYAdEn+74+b4s0L+qxqmlJGCciDd3
9GX2GhVUAxI5e+wFAUUkvk0buzP2dSfZ8VC9sc+7k5t/V5Cuyn9la9kF86GAS4kD8M/lEhH2jGXq
QS5rpsM7ZppwhnSEibV573O81+1EmI67lhX7hDmSxi4j1zuo1FVDBbxoXE41I0P84zeboGo3PQpI
sMtV1zjH3jnVdFNSJxnUQNrkq4kKSn2SfDi4bJp24Wm4fWo2CRLjORXW/TiLXcX6zVTCQ+Zs4/TG
OhTWRjZ85jQudbq0rE0ONVMkh96OkeFu7BEiIdozc0jPaQ7+HGzcqLoomBPIE63FvLjjB9vZWZaB
Me9pDGNPUDGmHV0rYa0rjuVlyZavJdEPhpkbefDKt8WOcTLkqbbwGuU7GjVPVtauM4sWM7TxKTdW
8no6fYSgS6oq1JmsUZjox2T0T5C1Wd/51rV7QDJzK5APMoA72mQiuelDheuTfBUYdDzL7SJh9dvq
XSHBNr/d4Lwuq5++7jeKpqFyJnoFshchM61zKklmKarmk2hSihrLizCxCbv5wIrxGvDQCmK37QOd
sH1QE2zycDxL84OckitV0q1qWXDKjbX8e4TvrgL4/KqAPZhd5JLgQ9RW3+tZRSmOOQKLC+30JQkV
3MnjpWDonCONlUGxWKyQGFYovDiCs2x+pP7W0uGKEzItXr4yypg5YrgSBL+BnRErLI1kpB9VKIkc
5mg/yn0ti9wt7zIvguNrb00+XLPWOlkxjJfiJMtceYwyGEWOi32lvNNUhzOecIieAGAORTLxK2yD
d9KfPpCz7J0QDVPGveTlkD+Xc3xnDc4ZqA7DTJ2AQ/mk0+8B4CXV2LHrW5EPa2XWjqp7p+WRR0XI
60foEDaOP4uUZhTk1H4alPxKfZZ7Z9eK26zFa1n1K2yJJW9gWQ9PNV0EQWFbUje9UHcfCHvhW+us
TY5CbrLcl3UaDwIsZFMjmulVNplKNt3LS8lFJysjn5IlB1uT5RQVYBJhclbZOgOJ5kyTsqnjgeGq
z2AjDfYZkE/tZBfGpYim7JWavEN833MwRTS9im0eIHicZHvk6sTsimxlSLNXiMTzrH2bdPEwjD9N
pVlyV9w038rtVZvrE3k7bI1uveOA3kectbjeM4StPYdsoKxRX0wk0S67oItdS8iMeWEBp1kYTpW5
y/xo1j+FO99ieDh2zeCjOIW6cg3xR4ys6pZx2DIc2snnwDj0LfEtknXC/ajHrzYeGikUQQbInk+V
KJXhvHXixC60noLsRWIONM+h5h7U2D/KDUFuwaptgT2WV8uPyURhy6tk1eHPG5CEFH9BCTAwjPBQ
umyxdtrFwfRiENLGyOjCOPQmG7AypWfluVAkbHS9AphKLqabQ29y6BXGxZBNz60OHxxIY8zmS5j1
HyT1eu0ASS+0s4PpFtRh1j43lEPFeetW1Sqco2dZTUFYwXqnzX52x/BiZecukCssiqj3uiK7Iw74
xp8L7hdotNv3x4Hv1PF5cHduhlttHBAR3gmsBbdJiqsh8gCM8jBTmP3PWErBWaBNTVFKwV1nScL8
2MrubOYjlaWpx9Byt1BtGHSFJzUKTl2bf4BHbUX1PzCFzyYpxVsSE2xm51vQUZRqSxWdXijUv/XR
32sOA/GIEt9tmmtZVhq+5vY+qedrpvfaSu63hdN9akF0gpmyN/Ap8F37XhTdvvHhK2Gf6sVgEGCL
KyNTLhJalAVg2mdbpjZYaYzAar6P/7NeBWdCuD8dn9E9FFw21eapCpnltA1jSXU0LhKp0RprJcsp
RLAkohgchdl21gp4dwiBDddATFBhRx4ffLDMBRD6emLzmAqdeLHkjQHQ3nG6G6OlhaMad5WrcKo3
Pwu2Dnfh2g6e5F6oq/WzW6DLBnkaaAJD/GdkARIa1qXzyy/Zhg+cl4xqrnrbnXG5I2mNdZ6lxZqg
lhX80H2TMPR3lNxglNQ+y/LYSPULhMUjm8dpHOKvXAkvOGIc+TgPpOiV4eVKACFgKvRl032Z+vCW
WyGht6r5Y4qbO4d1nBt6u0X8SVYhkbHoW46tmj3nAzpNy95WyXSxqonThNRt1+I99NOfNw1y3kEr
rZ1LTqkaHSzbvmticVCS/hEy5omJ7PuAVe7PnntAMEYIGceFLAZ+HtT4eBInf1Xb8oCB0rQh4ekR
J8EnAV9w2enzDZRxlSgG0rfkoNVEYoLM6/TQLdRCCX8YRkgCZ7rtaWildWtCyd21mLorEoTipArj
4VNryYuTeB77PzYHiQuWV1owxyf14AYoa2zoMAvDslDe+reoRM/aUv/EFSRXBfPazNpoWrBuSigr
Dv8GCu61aaYHAsx4ayhU7bGI7xQX/Q2OF6e6k3YllvkZKea26Xx0k66yQDJ4LPL86I/xy9DjWNQy
UzAdLluEZDsZB0r8HRKfn5uJQCYvF6GookfZUaWDfgt4W7KKPArm1Ne2Gx4w8xWQ+5uzxJSQT4ER
0JrK3ggqK3MV9YYdHKslm8HXOQIsgUOfw7lcdvk3DcSHUhORVORv/RRvccbDNbdieOliqIcU/TAI
41izmXV6Yy9KZJ+YaJZe0PbfimgeI7c9+sI4W0BBg+NuJno6OzXuUNJ58D/X8s0pbEyazcY+Gepk
r4dC+ypEchdH9ap1M52k0/liACMOYcBkrtrI3gYn9tfI6on/pnE1zeQ9H7uVDdQ59C49obkPjRLy
Y4aJiYavNdWICdtQk6Hjmo7iEVcQPKqIJ5+i51HoGjna+XMVQxWCgPABd+vQNDxeJ4nJB+qzFydV
DmhqnoaApC+h4MxkNYMngxRwIDJuPhwhrY4eR7h8i2AAJSFFBBVO18bLKkQLmRWNT6/oEg2sxd+z
mz6n+fCaWUJiGpjKNkyXMT+O6I7Mb8cktE8ZCc6Jiq/cgtcOo+FRkIkCAwZNEvyORQRlAIUbsoi8
OTYTwzb4bVgvVsXrJBqo0tlTIWqIRANDzFzVoYpW5LDNYUospsN0Xu7xtnAfhVXH2yqaEUvDDmLk
IVTZOVvut12iDAkdhDXN9G7QU0FOtphuqGu7nzf6ZN5srXmReJgsik1ItFT0/dHE4lXJ+xV0t/1E
QpntJt7IYcbIGbCIdlhCzGOVs7XxWthESmvmDkdrfJ5brmpDtkl1DNHy4BmvXi+w1GkVWdlL3aVP
oicdl3QCZPAQV0SNMwr7J+EUHv97iUPXq2uMKxOORIWZQoDZl4OkBQkMs/QE7iHDYKfB1BuAiD6M
704CZ/ZQaIY32c6D24M8u2hctQxfFVu/M/Alh5O5JSMH5DLjtjf0LXmIrC3FCdAmZC6dWzRR3R6O
iL/S8wrCW9LSMoQeUebkBJFww4Q/e4A842kcFYAJfG64chi+dTllVBEfJ7u86uTttAQIJL2FGxLq
5hmAnR6mMBjt+ZzFenqUx300DBeiSOwFDPRdzz9wDSNfKwV8cuDiDOnYRp6rgY+HUdy6w0aWWRIR
Q0uxg79wDBTFGwsQxdHNsHYNd4PTsyqSrZqOW4PSWn4ibx/RVlZybSinC2VCyufuOzAOP8g/U0Oc
AnPcmlb/ZHbG+5jhpO9mEIQpQTo3OAUomaWeNVwEM1rtTKXHFjY7vBw6YeNFEvg2I7nMH6C6SR+m
HnnLsrGYtkqhOm/PM8kx1ynuw1UhSk/+Qy3TX2Pssna56uxdnCdA4uNLQMXtO5StjsCFAHAqFrQ2
QNlkIVbLvpQyQ3Yj3G2qpdNo9REn46eudjsvx6gMtXd4II4iXZBp9BJpfsYByGS2QcMHloBheLWJ
my6HDBaXR22qgy0kyupGYxB7WRRSpXXhqTPKfaNGP9iXhESQm5sTiXXTa/02TDN7r5nNU4vZM+4h
yt5OCWLT7eicB9G31ov7WVWwfUDbLZ0Uibt5zf0yxbGwOvaKjv17Y5O2yEo+gT5uQrs6K014Jy1C
aid9xed/G1XDLcUyg1DAS2X674VOR0woFYxnX31KHONhSgn+60abNkwjBUSuw1gvMIuZt8RjQsqx
cQ1CvL8cVRxOqWceiFMnBIH2Vm3nu8FyrxQSIMKm+TVXUunf5bc66r6bcPC6GTPiyHKMVerOw1XO
kusAPNsCReh4JIj261688zxf0w6z2QRjLxpeMtqVdxrjjSMaUhEp/Tfm5F+rOTzGUXXHprTTyuba
MemS+K3NPChU09wjMuCs6DMjQT0lWDy+cKZiJDviMtuCIGr63dS2nygVMCoxvtUqPDYxNopGZDDl
NdIVLD0YNw5bTTjrWyLPOT4Y3ZCscQ/shpkiOUgJUuPRwcYSgGKrED89NdMe+cZStmTyTen7aeMH
NeULibVaimJ9olGYQvW+VLAZsOj25FgEfk++ILDoLmM0jrricQoQaHPYxwOzxCxJq20jjeu7HH6e
PgSbrA9PiZ6ss7p7zfP0k292XwvKEDJIzrqlYvXbrpq2+hHHJCGBHGhjssPv+pL0BolTJXVGokHV
m3Lb8CoFTrJS7NRpvKHjh6/PT7XI7fWrvcV/R5lWVOseMhla0X47zsBsLGJzwK4tnBTsRZOjnYeU
J+1nOTDObaJQk9wZSAQ4vDHMy1vn6ufqqTbax6xjLAFd/0WxqIVHxuQaZzZqCq/PUTKa7TZ3oVVN
HXoGiGHGRRNaiJF8sHMoWgYdy7TGcYlE7XaxrDHkVwubAPxM5iPg0bb1STxaVkEiAT73RrDjJiww
5bDpLrKY8K4kw9hliNn3UGCs89C8Y29lFGnLOC4EAvgZNREpB41KE5vb79Ai0dW4HwlQ0BQKfzHm
8m0YMGoV/UichpmWO8Fv1peqk1U7H9LWE/QIguaHcK+bCXpt9SWa4i8lMQE1Eu27j1OoZ4pFrkk1
6YuoBGFWMk4zucITPbwaurHVS2AKzRlB4tSE8ApsX0OAcs24lbF4b8fqgwHsS9SDgsO7vESBLRbI
d61jr+UgjBJZImCQzJvqqahRjmhOx2ZgwidoMRcTVfs260a4gBq0V4g0zPXwjiTeGyCFj7AlsjBh
USqa8PhbHqCEzWWMQ1JQtLLMvHZKN1Zj9cxUh0eBy8kyseJq6Qv8gDUb6TZsoK/cdF4aKmm/y04M
OF+hzSG1F9WZEviuxuMQNEFppScR5DBZw8719BZoYpY49V1Ppxn2FJuWGIZV33XnVu8uetHjCIfq
FFXaA3d5p0fV45jaIDo9IWWuCloMwJiq2rPZQCJuGWe4Nh6gcAxtyqH8Obbrezp1T6CA7cG6/chn
LqCkT7Ue3UIl3nWRe5uYak2hsm4U+r9aMdnb8TBlqodLTIkKLDatnUmGcsAOkVfqfdrCNfN7+y7t
rBMWt9fcrfeKEu4Ypp5mYpYk9eOMU/MTyiUMf/zi5GOrSXaYWOo/U9Kitd6BREG+e4kbawvv+pzn
Nl5hxfvM/t8J9XWwHJA/9chB+m2J7iFiqrCIEBj0upiYV4izn0beGDNmtiscOBiXxSmGYUXzWNfm
j5/vmpNW61YvbGzB1etoGHu3Z7QAC7Zfir4h1DD2Ef7lb3EX77NUORa2Bg1hRtfRpRkIRFis8VnP
F7S2l4yYEJjP44NGavpCHYKvaiTa1WjTJZIzfrKqPIkkj1fpZLxHRDmfHIBCvB+2AdL9MS/giyBI
92q76zc98u4igDErdJ14xTw/NIXzI88B7rKkV0F9VRRb+GMWMFjceHgYSmP0Os14ytL0q9SxdG4t
O+fFdph+1eEaHZjgrttwjUcHS/++e2EUcExsfTdN8ZWiJ7xC6+1QB3evmj9+tWO50RqV7Od8x7a6
VwZsl6CrYKhWjhxQeUNe02DD2CSQdHzqcMhYhJlmfpT2mF7yMEA8PcysbEfB+dCBBXAlJsDZhxY2
h7M0ehdJCgTpDAnxRWlNSNdcWRvSGer3oZyMHzHeMYc6qtKHFGeJY4WeK1mZWNTBTPbZphut45Fa
CVMP4mji+SEna27ddgFhJDgNfdaRTJMsI2t6dZKihAoD/8YigAOn+4D8G8eCBmb7/j37/iCTIJQL
G+LwSrQOA2xW84tpmMV+qubgQbGxD9ArBYv9EF9MXHBiRqEV9tQwdd3iqS3qdqF1vfIyNcLySBAM
PItvsghdseNhnBs3w7NUwDWBp4/OEM8HZtlUeOY8fYbuwDxfw4P1GSTVs9zoTa3879EZsWyiJUNI
vQ7RXGpadwjYpZE3PhUMF+KhueA4WrGbxxOnZ40PRsT4cdi2aHFxO9iIKrnkpqpuA9G8I2X/jIHI
EaReSQJ+Avt7c5TxjjJh22vKu+LqD12GnK5sHOugz212yxDknfl20X3f9DdCvLBnTIkuSDEMcwW6
9VLrH1kg2bamYkA+QGkKYEQ0nq+TY+FGWFyCxLrU5wvVxOsVl8k710BLXpSG4fF/GOQl7ntLTPEq
HbpnmGcQosR8dsz6NeZNafvkeQItQ//2pPdoffXMq5zcSy3x5jjsiUJaUwHHY2QExzNl0MDEup9h
cXMgkNErdKICmDY71nS0YzpNQ6jrsYzPo45fVjmgH4p759JaRCOTGpSEtLOVlYl9rqt02CLHUUbk
xyCqK9JUbYnfGRWerUCzAVbUEQnK0Hu+tM7lRLevQ1oRXGCeVD9AZgcvBUcUbSEa9cZ7gqg+sdb2
TNOHkxQIaEzfZRu2FzGR8ON5XzfiPirzY69WKwcrr9BhO1Lr/h6rRY9daZda5UMm8rdpbG9uqL+2
6KDwLdH2TtOcwCrviPfe+dyrwcHQpM/S8WqR/UQVnZuLEcx86wzaymLiBWZieRiPMKus0ZWomXJq
3eIlh7XRIiDwSQeeK+hTpcXXQSvfKg5Ravx1/PSXNkaeRmoc7cJ/wuZ2W0YRe0o6XdJEPNpBeOm4
SQsMOWbcaAggQ9ANPVl5UDvrQYQYn9LmPFq96myEUhFozT8o3Yei6jCNKSum5NPGaQ0GQ0AcSXoa
G/WCkNvTCufIQBP031F/xELZjjDDIEnyCsO8A/ylJgaGLDvr4Ka+i1giXCMVvDhK8Z0r5nyMrbxb
JS1wiNPuMBrwLLvHzA1VNrOQCg2eX7/YivliTsOn2zJs13KMs2vp+94C0TvqKsZ1FGG1TFwrHtQ8
3OrTvMUJ6E6DCL4kDuk6t7iaMHLKFzCgqQ6dqsTv0UJmmEV3kwlzMQwasNfppFQWvp5K/ZUK6IxD
tk0FIkKQNxhOqv9q1oMHZvvCVnoJlR7ims+NU/R7BaPsiXS7gpREDOUPk8kIXk6ZTS1WaQbjHe8N
05HWZywE8zAf8OMwgFKxZ0yZd0AlE6BQuc6EkYDsOHiMRia9UVcfsQI/dc6M2LpFDtsUjGGi+g0X
p3mZj86rrov7kmjLBeKBq7T3KScVLW62HhxUBHYJyDsJ4j9cD6TgMcrwAYPQTXSAwjzL4cZGCU6n
hfOGEppMjLJ5xTDkkCT9Qx5FMEvDg1PpH87YvOSq/cAr/NxnjLFM34Y5q7AzTPblf26oziPI51x6
lzzU02BvEevZK1vD93U06ze/yaECxIMKYa9koIJUko1ReZ5qQyEzALsdx8eM81//9b//3//9HP9P
8F1ci3TCCvm/8i67FlHeNv/9L+tf/0Ucm/zT3dd//0vRkd+ZJsWoyp9/vt/QcPKXtP/VBoM6ZyTa
7636FIry5DJ8rVrt/c9XN//91XXx96uDSAua7ErfN0iviYaj3EK4t/hnF5c/6S9ffXbBCIep1Bkh
xa+laG9dIQ7/7NLy9/zl0lFjYrWSEkPpIrPZhoWRbw0k6us/X93+zV0x/n51RctwxE5qvK5TDEd6
+nQ1adajEDByfeaJCJz+/EG/u/363z8oUHzVj+tE3wdNd8kG8xTXxT+8Q9rfL42tYqePZajvzZTS
sfGVnZISq/Tn7y1fj3/zUuq/vJQC26ZY1x1tX2T+R6l36xDcANRla6ME+Q+f8Zt7o7l//wGJwlJz
Dbvb41qbYtFLlCnb+Z+//28Wleb8/dqGgZmKjmxGmrx/EzFirOYpxcecnc378yfIb/lv7pAmX62/
vKC9ytQi7wptn4bOydDmXWkOR8P2AdMLsKlwK3c95Ii7P3/cb95Y7Zd1zHSB3jiyJOyFHfyEQytt
fK1U8NQzYovC+z9/zO+eyS8rutaQgaqxXe4NtbDUFd6wOWTGdLZX/+z68nP/ctdM22L6UtTlXmjJ
jzTH2o7Ywf/w3TW5qP7dI/llVY9J54BjEO9sxePByVpYXQ1W+MMxr9Jlpcewu3qPs2OfKjB4feYR
WcJB8s9+mfxSf/llQWWAWNvJtIcJc8FuG6/osvkPv+x3D/+Xpe4mbSFMI5rg0WKxUeerukX1lCbr
inw66/rPfsAvS17t6dENI5j2Nuud4Io62rQOkc9/vvpvFqT6y2K38QSr9EYZ93YwRV5rGdGyN2Zj
N7lt9x/erd99xK9rvq1s8Lhu2HdsioiUsdSY9EekuMl/eMS/+4BfljxPeK5q1e0p7lvgR1JFGzyn
7fb851v0m7Wn/rLEHcNPmlZresLR4LCO7khm3UyIyp+v/rsvL//8L+9n1Gv4ipgVX75VgpPdWsUm
msLKqxsK1H/2Eb8s7sSJ28oymm4flzh6tr22FYwwsjLZ//n6v7tBv6zv2B2zeqi1bi+sCWlfnyo4
ouFd+eer/9y5/8328f+ZO7PuWJEsS/+VXvlONJOBsVZlPbjjo+bhSrp6YWlkBmM04Nf3R0RWdkRU
ZlZXPfXjvZJccgfMjp2z97fNPz3BLWAuwlaW/pyUDDaj/SrsyUqUvzqsq2WH4xDtF5KlfK/8bGv0
y5b7AXcaDNoUqasdmqgU//Xf8s/e6Z8eeImbkPwWr4SyZt47JtBst/6fFYTmnx5zI+5kPsZtc2bS
M+04ThHY5cz/1WP+j3dFmg5/vMtAHYto9DBL91GEQjllfBfHoMUw1UELQpNX61fDIVPdzmXwX1y4
f/xhWcGfnnuysRZb5IM6E23qb2oBwVVqSLT/k0thBX966KXlo3X12dPjapEbt0dWV1ZlsP3Xr/5P
bjor+NNDX3XumFmQM84WcbX1/Cap/gfqLY5SJ5nc2V1/EyVX9byETQq4wj9BhghLlNFdrI6d455c
5n7/+m/5xysEMR5/vHYDaMdyGNmbs6W5ymVxGiPrXq2E2H/9+u4/uznWC/i7JUjapunMmajPq4HT
BOJZDXO/Bc/XyptgFooQENcDMUCLOc5JKMYsD71yKTDEn6DUwJ+uxpzOADlmXzagFywnzbeHjImm
XhAXoor2uYwcpl3pEGSP/cKuc5r1MnU/QO2b9O6ASpVgzgPGhowdbRXwW+ZqDGB6iyWbDtiZ3eaA
AF2gxZycdxBLqXdbK8VQeFK1OsDzSxmJaBC7Iz4N0/aJfoMnRkpmn0xrX7KIsYrl5EOgJH5G+Zam
yH41EYYxSQg4xuLtYg5V/zpVdobAdVm0G+FxTUBsESk8N+Nb2QCYIMKsQof06yf/v/9wxux+PXN+
1Gpu0zjp//TPfz981ddv5Vf3b+tP/f27/vgz//5YM4Ev//wtf/gJXvdvvzd869/+8A+GUGk/3w1f
7Xz/BTSo/49T8Pqd/69f/F9fv77K46y+/vqXj5qPZH21OK2rv/ztS+ux2RLcXH8/Za+v/7cvru/x
r3+5emvrj7z+Tz/x9db1nLnNXwK6LoyuOHm7FrNuhzVff/36Ncv/xeJLInClH1jCdPhFFY3Y5K9/
ccQvBCo5roSeS9py4LDidPWwfsk2f4ElwSt6mIdoaHn2X/7jzd/+tsf8dj3+cUvA8fn9vytlhccz
4fIqDsgWz5e84h8fGT2LdTYYr2ZJ7qmyna2LssWoeCmsch7ewH93zVu04hXCUvPXrvmOWFWW+jby
SnZ2cuSs3H8fZJR2LCw6U5DRqriyPztJ2xlf3GITr0PHgoy0OI+jgY6zMVluialmIhOQ58NZ9zcN
G8X1IKMrc2r0RTqlgDKIjB4zJi0/TQdilXkolS6D8SkacMvDQi58A53bXNaCYTf80pFsPMoDFGtw
JJEGXC+NcoI3kyHafPLmgBEndGOjPyNu4ZkdYieenujr+vpYzqqzSWZBhNjcacKg608ADT22REST
xVkkSTVsU2YWrIZBIYf6OjcxDRxgrQ3j0XMhODRxV5No3Sp3CqdC99NecoYDvZ5hc4QGn0ZuGNu1
7PaGR04TA1TAxu9N3ddkeCNGhtBIhd8xGSQdxcEvEtTsYeUeghH4IYb5pWXeAHroUjdcr6jGe8bQ
eNXfOE/KcFjYpJcP1YnBd/6ip1h4x9JQHf1kiALk9MIRe8h9znJHP7adO9YYp9gA4ADb2ldiTLfa
afWyYzJm3GZiKEdKkaq/HBdRPdp+mb3lWhXvDZ8EUoDSslpmzIKwSaWASZFKpqLLRBk1gr2ervoE
MOoqNeseOMlE7NthAEbFP0p/tKfgQYF8ouUyEbFyXYt2yQmqLNKYBnDmGhIpwBRl+yx20hT9suDn
t3TpbeuhQLVQQDZnDELG+miv2P9edNZyXS3k24XtoiGAc4OgtPenrvHPbhTUICfkTC+9DoLM+JSF
buRH1oOuEmHqBdNIeEbsYqiyIJp7BN1OndrRi6OAmdIs8q59hV/9RgBbNs59N/j1yziXCKwcpx2a
y8YbGDUHGM9czEc2zsoJbk68HfDut7grSTFEjR5XLfIqbaI2W9qU1J/adWL/sZV973PQInbtauli
cv1KV2QgeEw0cNF9pcfMezZyTVNNkxUDJ36AyXnrV9meBxK/Vw+X6OyOPToQKfGzH4Me4tKt0aeo
IZoq5yZ2OMu5l9yTMFwRO5qmBzI2RnzPcGXeAA5ankU5RONZmgQjQrWPm2cc1kzqRbIKIfJdxr0R
PNOQY9acMsPvDyA1Y/fGR4WDqqhtCfrBncgjJACM0c23yUaZnunCjxiiSEHsQthtdLMxscYLo7pG
0HQXiTaWD+J6PWbVnlc64hGs4mB/jJjQrDumafMF6+NZADLrEBp0/aJ2saWVAtCZ1cOezO+hIOSh
IIeGHDVkZcin8vzI9Mpq9sqoDPNimWeYcbY1FQjolR3kTL7bAXHkkNo+csS0oUaAELG6hiq7hRk7
RfUY9Jt8kS3gGrXQSMKoPbbaBYsqmTpxaTG7AMILJqf2gCCbPbOEenGNgR9joPsr6aiIkPkwRW0P
6M3yH8KYxmfDTslugT60WNGFFwf+8Aady5CMcbAL65tKuKXYRQzv51tP2fSLWWXiDB1D2SHn6gha
wkff1b7H7zPbttbbyp9zppuTGlR+yuFAmiEK7cbZC9IJvENieEl2bJmBYBPL4bMckozRJOJA8HfG
Z0ws6XgIQIaQvhLju5VHY3ZFD6ppMtzvAQD7sAsaJ+kfHXBCyYYwSayfG8eNAc+jKTVTZnikpN07
noI1kTaqRZleVbzk1VIDkW+2GbinwdrZ8J2hxbsjs9mrBB0Pq79lzBWqg0FUk4cidci66bFQSjIW
R15W77IEDuaOLNp0foxdoIVkmRQKiSVt7apjTOQ5PXph6GAJSDKc21Rkeack2gzEUyTRh5albTxg
qliSYz9YMccRPJbZXYPVEMCNFAMFYee59DntHNQhdhE0EK/IifK3Nk/qd+CkjRG6k11rgiaMymwv
DcfC/bTJ4m5ak4dHyjoGVbpl8IzG2YhPpNSMyXk2UTMd2yxfiE/H2E6IFMt7Qz5AqvCFt3FAunZL
QkD7bqeyxtXZ1ksGAXwgrG74tNj0gCH4XgKSYyQfAO67HuefBQPmmbdciAYmMZTke8m4pLpLjcHA
/S6IWLEiOD+9qr9ymkTGd4MVhkaUHWttEP4199dornT73LV1VKCitN3sR+eZ6KItjd5jKxPClrmU
FQgdaPSgfaBypLn9AKmZ8UqRGDk5pGRQmVfdiFf30Qe3o96K3Pey7cqoggmD5i24CnRvWbs+EBrd
qVkutvmo9TBNpwyeVnK72INTX6okY4VRDTC3J+3PKwsOxHWKyCgY4I25TQ9tKoRB5q5cuD5r4/dZ
2lK+MAOrP1G+uMPud0Xc3+qk349KrD8eUaRleT7sWyklQ3TElv6fDmVWw8bmts2bpdAZlaAXknZ5
6k32dG1Gn/FCwp1fwE+SyUPn2UcJ+sbLzZMPAaiFd7Z1l+C3rtl/q7T+x1XzH8rsf1Z9/39YWlPh
/u6q/KfS+uEj0eBZfl9a//oTv5XWlvmLGwCVojZmpEV9zbn2t8Ka2ln4LhGLtscduxbQf6+rXf8X
yU3sBJDhbMd2barhv9XVrvhF2sILpBQ2nt//Zl1tu9ba5vi/TR7ftDwm9SZ/hu9aa53+pzaIk3Zx
Y6WwRpcxJ3mKpY56OAkR0oHoRB+1GO9936Lww7x2LrAtsu0nHtQVWM+jeZ26j/Q1lmtkeRPVc2tt
KW6IsPP0lW8Trw7lGRRO2AqL2mGNMSJC7VNm09OCYh520cM8etFxqj8SGPO7asQO6fT2S4e2/tSq
4UCUDPlfE46ATqFILsyFSItCV5sBSjg2Cy84uHJdD8rhKCAAX+EE3YO1zUMBPvlgtRUz3XLajvUs
6FcYgpQve9rbho1EFwOcqoxblUYCKw0AA0kqdUO+zkXXlIehSK+a2Mr3o0HOsGBUvK2bvgk1Amvq
PuLoUHOcGxQbm2ouGOL6HdQOGHVk17WbC5uc2W2akY64xOW77QU3Oo6mA9UGFKTFvZ8i+wskdsFE
aRCgYh8Hr7QBRiCWUCZW5Qn+kYdQjjDYj5JFktniTyO/BIuEthn7JPJueR49L33Q7I87NWoXjhPe
yF5DZLXL+KyM/H1olHWEb/gy4Rw4tOSyyphRcNARIVVm/G2r3l20nAqG7mnKmp/k7s0obLDmN3N8
1jmULI3jplfpmYmIhRk8up5yqn7T1dV27JfTJPJun4AliQf/UvhvqT1inl7ShxgWcjjlwZUJnCOU
aWpir8xCbRUVgoWp3yWtgpwo9Y+hpaZ1qbQRfCF7WTCDejrv7nmwtjageTily01OesfgYXYuaT7O
gSd3c/LutuW8Q8V/T+09od+LSDaw9wHsbWhpe04iCWiYytknijOE6yQ/CPFOj1CFuOCpdd33/WPb
pfau2rp7EcfzLn5phBCbwelOY1rKvWxxMjRV/SBJ85IllFI0wf6OPfhsFPgvYzbPbUS++62xRnQU
1oUJ2IwjD62TcXKnA/MpEuLK4EJNeDBhtl87DMVQS6c4VhzE9rgByeaRiPZJ6dqN+lkNvrUxI6Kt
OJ/AKJTEuQad/WCR/nUNi/C6Qz5uoRbcIVDnL9Duqu+IkKJguzJzjZOjWoP12vE5nZ1im+KX2SQu
LjPx4rsT0FXhXPR18CNH2HInYoDhC5jYIRkOs4v1yymtsOnJcbKdilprqVbcjrtcTL5zZxrJa2Pc
2airdz26Nnsso8vU1A/GPO47VcErWhAEFa13rau5P4qejFI+OrX1XtBQd9uR0A9KQbliCagO5NjL
oz5RUiIcL62LtIRY340YUHosSlccj9DyQn3xHXcH/RqhYBIfokrNd2XVBbwri0xuG2BWe29w51hd
hseakBFSESNSfxoPxIb0DnW6/ERDmwEnbn6Oi3dBcgVZML26w+IOWbuvAJxgE1JiQa/X53HYu4nc
tQaXEoCmhVjzljut5z3HF0tX1Xg4EKbMYL8X7Hg2x75KOGGETAda88FxCG9uq8ANLedTKVoWBL3W
+HqQOy0GJzeIjmR9xxyLJlOyKMYt/hRtQHDrBlp80bvjYT0c3f4USO9H5tbXpTBIG+T4uBo/t25f
n5itYrIsd0wSNymg9sac3tRg7GxJ8LJv62gnWLLipU+P/Uzgg1vt2pbmKnBcH/6Zo7BnDM9lpt4T
fuSURB2BDqtEZs1DD+TBE+XNYhKNQu4JKkoPh95qaZupJJOAOBUhIxEOXDayMEVHLgwA9G2TTujO
x+zI6eipyc+EFemzISPwHLGMdsE8dXuotYTCo6CZPFy19G8UGCPWBs1ls3o7O2L3/0Qsg2+0aMIS
HY0foXrmDgP9DBetrkU4u8UKm62f3SG6i3Nfg5HprqxmOqdlvM993kxL2tMBpPltii4Mvfa8OvxH
vAXLyqrwb9sWEXgSfKmM75ssgWHGX0j5hhJSILSVUBB2RsxYpR2n5yo6AsAtw0ZFSzin8lz5fnoz
esatjxQWEkpRbJaeiYxOUz78NN37RR7tXBAOidGPB0imm6hQF6SabQJuBg6r9EoySInUzcvO4b9r
MXFWokIjHSVgGc8i5rNg8BFqz9WERLLICAM3RzuMfGIQkiji5k6BKhh+HwZeQUZ4C5sLEtbWKFvk
k908rIwxhFIKdbA/wSBvvOAnTmiYOec5HolSr4z7qNKvreGjQiTQAJmW0z/kNUeWKpCXYgk4yPgi
ZKBMLjLxIdF8kDaZrTqK+3AiPQd0bf8ixXRiWcSxHLH/doVxPwIQW593m83lOBInGDlRcsgRMBkp
0Bw6a4+l7Ir9jIMW/7EO3Rn7UDbiCYlxDqQuXf65gxAW1c5TDRp4Y86d2nOoznbeUhVh50iq87Cf
nauxxKhbANrFB0n6OAxc1LoWT3M9m+BICKPMCNVyATe9OO1y4ABJhuez3S7k1AK32bSq3TYtsXkz
iQ9iWt9YZwZbl9bzycCJxF0n3pZW79H/LYdEm195UW45pIZ9RIBsnRe7KoJtIKQkTpHwyGhZkWO2
fkpqCdzNJl1C2u2XgABx1CXUgBQif9vfCRJER/4NR7IiaYl9QPRLiECKkdpELLGFHZ3oqb7fEjtA
ulCZvWeZe+T0ZRzt1omuCZG/MAsU95ZDCHE8VXeTlZF34AuyB/r+QGdheJwZ1mxMZgR7fy62wCng
iEznHpz0lU1FJmly7nLaLIchKI82R9Q9a0238SxxQjY2HnS6PMzx9HPk44KKvHNI4YBpVl/ym8lO
X00LLn2S7aRN62An1ER5L6DNvmnWntChOtBYJQrjXMK/3sG1+9GNaOt7neLkYMRjZHXBvgc6xst0
cigL63YRVxiJ142drpVARy6VDfFB3gZzIkigvnA6KQ+aBAZ+T40T0XIJd559sF6JRCfKBln2wS5l
ZcpwMjdB+mYZxE/xfvHG2EcU7+8F2jWwbezDgFipEPw3sQJ0tcrLdf+/Tmn8wgaaLz17mo5yVkCB
CK9AYcjTzNTed5Cuq+7C0iRMgEa2tsyqiC+fJnIGMfIaJFSCgI2Uh2B3mXjlkfXed9np0WSQtGlC
UohjBbTukt98y7PIErvCfyit3Julnw4d2g3ICGo7k0hIuw8PfGH7J8/v0/u2MB/H0XiHEqxPcNYX
Eu6LaCuqgqPoiGl9cfBSFh4fPqadwZf3JEfJ/bzEdljNAd+TFDQXYtiPztztISz0c5IDRblMaDic
0rqmFHf0J+z828K3Pmcfbss8yeeBOKaDWQ37XGnibVV3suuItmHx7BIN9UxwyoNbHZzkQMuUBN3E
OCOpOHiRZ3A9+w9LoDz3y7MKBAyfFY2TOeTX2NcZTi58OAYbONkMu7zC4x6ArPDIZZh5Gmh6w+P0
IqZPvneua72r3PiHQPQdao+fcrwR5k7lHFWR0r9jq3SjV8DibMIYHGlFm+CGyPDIJ9TAIM2ykOhy
OKgu/zeCQMmB4F9IAtKo28SJBE4gfoorOkMOFK44UIyWh7qqiW+N5BuWaLhtRA9dBKBnd4CF3b0i
eWujGEZdEgmzbBmxeUePOenit2u7RiZMvuruvlHivlPFcFEOfELeCOhxakV85ejlojcLeWdc94JA
9UbQLJwhD+h6gPGh7xILc2Xh+xcTORvGWJo7Rr7zMc+cD7RK3JHVi/SMr8AvDqJssR6m9Zs1Ng2C
6ArKNk1K0OqXNMbffVrBh8yEKRV3YASm5k0OHhAKGmqHaZgf0f+uIXXbRC8444dhIZzLOFalZPIf
x8SBNKBM3frOCsxXpnk4pdTMvqRx66AJJ1v6YSzqEHiG2EaxxclLi/m8tvFlZnU48b0Jh3ccH9nR
Ut/9XI+LxCtfAMGRc6XvXEJOOCQNnGisyDiaFipfRatvcJzPpjKKa/xbWzeyby1mmxdZkRI0kfZ9
iEGVksi2fpbc5hs/qc0doGyyRjE3NBauGznwZosjYYf+ZWwSaMNohQMOf7tO8z0+FnNDH/O2ZdRR
B223SXA7bSHHLTAzlh/tCjlcHSCjaT5hJSjCCKVxqtmcSLtINo7E17b4WxssznmEG0qTszk2RfTa
itbGlgnwTYzvzCu9vaEYOuFB5fgH5iAn15nCitcZaR3GbrBNB006Ckxb7AA7gSN8yxz0O8GcJjNS
X/LL0cfvu4Z4ITDBL2BLgKveSnCMOdalPkCOee7wJCMDopI7zy8xnWBylRBkFf70PJj67C93dsGy
xzgKu3Ow4RFVnJvxicekR9UWZpKyvoFiUp4ip78QBFzRULZvBanJ+8FO+01Zee1lMvtP8Kv59DvN
k4TBS+W62WSC+8Jeop+NGzeX/YCdaGShGJqW0PqIVbxXN2T1JqcpEnvH9u6lmTyn8F57Tu571Q6S
Dmh/NiUScA6TRWIdhCSQljywM34XfzMa8mMyTIOdBPTtUnEnqOLTYL6GTaEBuNf2p7nlRm8LeZSu
dcHO/SP2qRBGdtSxJVpy6hwAdHpOsB9iW5Opu5W9aNCn++2urlkmG8YAeAfyD+w/2b4mLUd80VTF
xdrfVAx7sFnSCpkOAmMenkcysqmAwFEW2cXQunDohIttx3xpy+GxXWePVuJTUw3eN0ZaNoHCa3aF
l7wYkdi2VW3uPTGddQEuC3vYxACE1JckHJqJfrQlKFXCoICFoLTpcEtfFE7RXQS1/5qX913wVeEe
ajt9wtjKipdy0sCailmyXj4zfP6ngmyeUDDcBewoJIf+EYbzj2B0GIM63+RGHuwFbHxr5t9uPgNQ
dNiekwFEGKURqwFBp62+lMrcM++Bj9qSqGFM+2j2wNv2wSMf97LxPMvYWLLpwtEvrlxGX7s6ynq4
dQ6swCW7kf4Esjm+16BiA9FfAb86V+QGzK710zHk4yAWrGctcW5IwulEzNGZEf9elf3HbJZvwYqK
4VHKeosnW70Wwr2tLbirMg4bYSNTMEKVEEmJKm1Ghr/xDIYlafDNSRpvWR/DGYzSYLPM5c4d1APP
5Xffwd4z0xF2ALTAqqyXDd5HMKMpEgLT+9ApcKgqfy5arvA4O9d4cfdVTBS10a61KZu1I5Z+r5fo
24rmj67MXhs9hLL2HisBFbRO7VPu4d2zlNqPtOA3bUa1ZDiw4+KI3KXrTvFec0hau2EoyMopjgUh
htt0nXvORlIcbZ1c5u52LDDkYEj9wdAWK2YKndApi6cxIa1y0uMn3qwiXFxAIF736nSODgu7wd83
kLcai33bYWmhTwjj1bhsBqTe9MNqWo581foxGs1r68rbuK+uAnwN28xB42X3kJkyEju7ioem8GzA
Ze5HUUEyKZ3h0jW925EsritSEbjMAIj35PaNhXvT2J/FrB4npvaQ0EHT9rN7OcMIWOqORksMC4ol
oSqJWk6T4RGSX4l9p+BU5MTGThOrNM/0X9wiYTvFl631CiUj/3GRzeNSlB2j37GCD1rcFp7/yrb7
VbRIS7zOJV5UAG3tbdQuieVvmaVFG9Ew2D0lKXz1JufIbRiADQwzTMHpM2Yv9kCETlNchxOgdC+y
tplZPA0uKj5jWN5ExBizdCzid8XB6BhRKj84MNW3zwVqyNmM1DkH7b/i9y980cDM15hLqqUk06Z/
Tdx2Pvjpghvf4fr7DslDcBnflyS6HeaDu6jhoS1HDnKTW9JPIKGgzwuP9A3H2WLvBfC4+iYBChsI
HDgSxN8T239aFmc/x2baDfIwMforJMcDTEOnhD0/THLEZ3KkpQRs576ZoluI5hEcDdpOjai/UYhb
h+y9KezlTNuv7h08AMA9cmsGAdDUwSWBq3xIwQ3J6JdBMfz0Zzffp4bPmutbWF4fs6ZfIFFyfobN
mWcXHpO3HcI98tlN52WZYO/pidQaNlN/O2v93Rv+61J59wnDs609PFT0W0P6OkjFn8vVnqOYJ7lN
iedUEfvTy/sgag4Am/Xt2hsCVuiI0JYTjFpzvMLXWYTa7PzQGIl/nZKWennhoeFxU0JapLbNBLxO
DXN4B7QMkzmARPFjYXSgDDGtnyttPiRS0rWkQo9kGmHgrTMOmy2O5cy2jr3h3qX6GbJLWPcKuFri
jdufnPrh6/tYTtf7ykKtGvY54eOkgGwhl9MImJNrq/AyhNc+XeLVckVbC2t1xk0Jv2YgeOsmzjls
u70LwT3B7oSxu96ReqQ40/ljKCK87QhIyg1DqOrYI8XZjWuD0HYB/xKRBMYbtcKgVvZPsVcmUW7B
RBp2jUlVRARJquTRCtILuwEmleLf2hLFWgJnBiqXV6QejR0Lp+acmbWHTsPcULF6klHzUSbe82Lp
/UTi6QYhpib6vYRAH1z5xBtuUHvwsI/uVV3uMXe90P5hZNBAGKsw1sI7bzCg0ftLfno01Db2uNyn
VsvJcS125A21CmQIx90n2nr1LFpVS2Xjo9JN6C8LgQjluGxXhHXe3HHCvaoWJ3/0cYfrmnJHj8CV
Kv+btHAIwrF8GazoYe58UBDGlG5WqnEdyX3b+julJhDaA1jowdwvQQdO4SpmGnazTOUl/lqu3liS
L9CJ64imqOqt+thn/nc+W6HZsKBhRY84kxnPS9ztI2ERKK1BCZXtC9lJry4EcoWVeRybNjQNAruG
YG8HZbaftGQ7tpqe06F/nirvi1yxYWVSCCrIRO9TyElqoT4brjm217Q68Pb7PPtKaAjgS5+Fy9Kd
F6vpdgv7MQyFpNyjqLH2GokLuV2aji0rz4ilH2rNmmBfgSIlhtwoivtuKsYLBuX3ee23oR4oVdDY
sdZM/G3uYnI51YMV22dLJS9W7186DSyBoD471QVz4V9BiBfG7MwvptfvxiL7bFrpP5i+McCN0HrT
0j3K48ALuba0vzJ7K7CPv9NAG9xi57NnMLUFJuImMYE0Lb2AKoP7qv0n8FS8RMzeJ1nSquU1m9qU
3pK+iRtlb3NrePJMabLTTlhxV6ujE3stwBw6SqYxEBKVMhEY1VNTgIXUdvIEHIfb2+/ye5HHP7qq
fZ++zcTft6qIj2b6Q+HRuqxWe+tiqZizsqz3MwuiZUEXa4GKMYcfifCBNRQMw3PbO+nZ4DC4sxfC
BDyN6Y1I+ngiGc6Na3cPwWwVOLj6SkF/rx0xhuikyqM/LWKXjzb9F4MWuhsP0wusJUZd6VtNyq6G
QLigZNtwd3Q3I0HkS9q8Er4a0voq4b9Y+3RUR2VCzG6sqL8qri1On2HedONdVOoaxHFkXKGu3CLp
oPuWY+/NHe1t0LawuDFHO46F89SOej+L5qoDYp6UDNiDKeJgxn2lg0iGZWuhRNadw9B7TE9+dg0S
P2Z+pbHstj2dnjTfFUkDlXIo3FNXlVgX33xzcm+UTmkBvU01gXaetN6J5GXpWvOIsqBkbOQM25z8
323bTiZHku7o6Q4ARahdujXKWmdI1vxN7wahEBrYiKP4FupgtzdJJd36BT1mQra9vWcbR5onzdUw
9g+k6l6NPoWDMydwQeP2CffMB/GEbghlH05aRoOlkemavEqdkk/qmhA+SYs5f4qK+QF5jziJjBaj
p1mDgJT7TG3ulDve+ArvI48jFEWMmkwdMP3gXbwhTwmgsW1RgvX2j7w4tmvODEQwaytgUI4kF22r
hGy/QEU/R4NOvEFqFQRZ0KKCeVLFwzRRpaVWt0bRfabrE+xkJO4QMhrir17CoQQsWPinZACE0WTO
o13OeEqn5dnxFSnJ3/jW7xPRXFdlWbM0Ejy9qhi1+szWxp8xsiyneeib1T0BkPT7q2vIHVNjX9p1
ca+m8mv0un3V18x/hugnUXAW0yBGnw7MZtPT1mZ21OMQFHqTLiC1mWJfyp7uSRCPT1jwd41fXXk/
OYDY5rGN5Ndg0VXgoEyW69iIj8arKdajvRlMp8CbT76XH/skmiA5uB9OSZyCR3DmzlkoDqCuvaWD
+8ItPWPbUqBKHUdc96Y17NKxfoNW24dtLa8ttXMDI+R5vx765R02fqjM7LquQNqWpf4ulkmwt99O
S3VLViQLasDy61T5SRqxRZAqx2WmM10+JvuCQKZjLlrjNlrfZC+Hg2MItg7y1FiN1PLkR2fCpmMG
yKOghc3Ue1ImMQ45TmUSWOF9o0YGJTvTqrwa+EMPOAJPDBBPc+knV67sfppBW5wTjhidngNEkyDb
V2UbJ/sUwHhCHqCr241bx91xDCLK+JXk6PMpmfTLLtoWzFmXxy4tf0K2DEd5Z2esVeh3HZZ3w+/O
XoY/zBVuG3ZNY9D9esDM/CYtuewbp3nM/GRneot7DSyw27tuyvGTthxymbw7mIhVTwyCwMi6V5Sr
3ibLHMJWdkFKQZQgPkIqlp/bebqZYeO5JrWxSS0OPXy41d74c5HbpEcpJQhAos1DehYe1HkPTmRc
GKkUAi5PX4Oz0X5EUePmoS00g/r42p2W3VwbKzzSYtInnHHfmhw927K+hutoXdYZtvs4xvk4G9Cy
ZEe1Rf/gqGpAsWbCNk8SCObxPOyRau7imKF3kPXnDOaPmURniilzbxIouwXha4RROx3L0TeQMRRw
18CIgUYfLhA+zCxGPE8zW8MFxWANQAHbdmE620xzh+dI5zZREsHryewfw4TUp85bgCoEoQTQ4TfN
NKHrsfPL2Ib71+cTP8vQtdF4X2oJNIlzNaeYGnSkXuAmxHVMugWr/mQbcELLB0D2LZZ0zviqBdNI
gGIEWM58nwTSd6diRsrY3j9yU4BBM9jyjOgKp/aacIRGh9A+dy6t/Sou8JdE7ay6iTYIiJ9wcj8k
af+4GP4QEoT2nj43JUC+0YHAPE9TF8YmZ+4if3dthkO+Ap+xAg9E154W1qmIwABGvp0iDsH2Pi3j
O69NGY7I2HjIP20RPDMvwEBmLK+Ar+OdvwbczeqADZaRTrLsE6sOBZLXO5eQCmeY2tDuM4O7gSSs
NG5evYxyEDSAxThTf87lNzHkX14x/bDY1BcXml0fvSnqiyVn1Og1HgfcAd5TkreHYuzuzYgPurOy
7MQM6AnM0psgJOvsdOWX543nmsy5jT3Yc4hpD00w+vGt6dQ/YH3Tvs7owqbNM20ZTrlO/ITi8ykX
/qORQ9Gdc8vbRGi8/NZJqCERbWV0njZIVeKTmRls6K0M+yIub1afm+WxfUWW8z5IQLC59xW4C4q/
3g0Nwp2PwBNp/cD5HVxEeGu7f+ZzqyYSzoRyN5xaSAwSGQchFxm1MBm2QtnLiEuC0mSGvcxpUY42
t+D/Ye+8dtvW2nV9Q4sBy2A7VZcs18Rx7BPCTmHvnRe2bmDd2H5IzzmlCJG9p/GfLOyNAIFFUSRH
4Sjf95bB+KKHop5r6EwsFaxJetf1N4SglsLryItgYkxSu2TTFqzTnnR5rptohLvk/vGlJmrljM4v
1oZKfwKMN2qroEnu26RFBUn4tgSKjaz1TFN/tKT0dwFK0lXX/5Ls/CUlYjsrala+wNiVy7bVR0GD
n3GqPuUOa8tkjLnaAqkeImOjdTjxl5c6cW4JFF0i+YJ7GWRPNyLxn6GAFKo1HsMY4CkR0ptIHc9q
Gz4Zm6QZvQoVTiP40cbow8am/901I5k8bIJfCxJlnpxE++k/1l3RvmxQVO10GckTJya0WxflRVB5
P1WP/M1QZAEbJYHBnV8/qbq7RWhT2/u2ulB95aetKhGOK1gU6DUnAkEO0aFSwj2QYwbhljg6ebJq
2Q6ka4ZQ3TpPwJ4xN0CTCC+7Z1YzOJE1zoWb6s9yrc3M3PnspSIdBYtYmbhXGW6Rlz4O6nr4FUt3
xo++fswxIhka4ktN/7U243oeWe3nBAjjbUmDs/u5qQJluGuz9ApHtATB7hxhHM26E03KnKOC6It6
RmM8vV8sA3e1vh2x2qyXFkMOwy5vh2bR1SQx0XK80pvGvbBbfhQSAkhDw79RgcnOGt0HjiVSvI0s
IA9FHmKuhSAEdKtdl5f1MsNRfUESjbz0gOJSIEziRIU9LOQCb3X23ZtGj26rYSDYaWg/2hFC3sZu
vapw6iFHTYC9g5eFem3fMdDBMC6wLWaQp9aamu2Q0T8oTEWjUbC7Mfq56mvdKlcwFCts/SE0YyYT
gdqVJpOBZ421zbHzqfRmhcwIxmfkk+axaiBmhpk64RN38xwlQXBdxHiQ3abEixtHLhZe3P9wZOJI
sLdm+EfoyzqPvwe9dJVDppcLTNsaBb9BEjM3TeKjsmUiSjKQc8U4gr12jaOL51/zkkdPBS6UeJ04
aJ7Lt7mG/GCmySjjSc0WBr02p4/yRsut2Dg1lBS/kOZCvctjzZjpwi8JTDfJcsiEA+m62Bhy3jzo
YyofU0+yfq7CKrgLL/ocjHif37A9/QXFy1/bvoCeAMuLZY6EfergPVglqHjcgy/irsYeJ3CqpQpY
ywzWFdYxe9rva5MjHgIumcRH3b3EGpvG1oyewMBpG2dI76vuKkY+8haDTH9dCxkLSit5rqseUQ+l
f8YcJdoHTq/NMxnV2GyR5VK983GRIQlOwHgujdt6pc83ZtM+kVIJV+hpE7Ozh0uVOVVWuwEJElKm
noMimVPFmyAT6sqv5K91b/3sikrsFM1Wly2mAzZlk8BkxQpweBGLLWKL3mWZDo/AyQkHOGa7a3Bf
g5vjS4um+SLGCLKf7CWAI5h49qSnMANxwxypGe4OlYWBriBb5hBmMIlPRzZasZ7/xCaNAK/+FOCE
DTLDqFdSP8vlCDyPh92lzd6zavRfUDUupagCZVRE+8FM2KPp8kXjX8GUyViDIPJl59EiV6rb0m5o
36jfYAANdmtMo/9Xqsf5UNmklyrseueSsH8kJDu1uv1Meheck/HghdY6wlYCRyscETQZwQLtS2An
+8EdiJ4DMmeVQBA0LB6lHLjFf9VmMASDQTzIHUWwuohtMPtZurk/r1n+BS2xdFh8jzUhHL0lqWRI
/kspB59jK7pRLbNHSJq21PwYmSkXoA47xJqs+iywTHY9nktAuLtV5QiCUfIoh130SuL8T2OAL/3v
YGPSX9Upv+5/K1JYA8J7noM3S+vmZ/U///0bb2/8yStSWP+kq0LAq7VYyetwn2CFviKFlU+WbujE
1WzFYsMkzAMDD5GIT7KACGMbiiZrpjLqCfwFFZZ04xNADy5pKIYBzhhhkX/BwdPlEUx+gApbmmmA
sGNPpqGWByjkFGw+eEmaKaXDKt+BcRPb2IOLPieqVJjQjab/poPTMnv6azr2es7h83Qw++cnsprC
8eBlmB1d7HCdw2VPL3Z0+uGSnSpYbx4+n/zcztl1d3mBAeJ04uE+h+c7HHs956Q4h6+nv4ypBqbi
nN47l+z+9WaH35w8zx9/N51zOPF11zI97qHWpitO55w8Xo0/9iK16wH/HXY7h/OOquvwONNffyzm
6enTvU7uP90hsytEsgPSLId7nZw3/fb1godzTh7v5JlObjd9PDnl5MbT9bQi0Gfon+lbQOvZvhj/
y20v2zsac3yRwYr755BigNAGSIyr1+uf04ngOiDHVUa4nH5sGVmET/l4iem/18/TV+CinZWQ7eej
cw43nK47/eRwLMtBX1Yu78o/D3E47XDu6/W01sab6p8HOTx3k5ok+A6nKxW5zvE5XkvRKkMvw7Ac
n3u6z3jXqNVYqR3KMn1xUkXTFRM3Eq93Pdxg+uv1x6+3mH44FV9PxrXpeCvZCKhNXdHxlJp+AKb0
tbDTp6OHnj4fyj1V+FTOwxcG4UAwsuG4XsW5NOulaqXkmns7/ZdCs1wqVZMuXMX3Xo9VklRsinEB
P50yfcGQ2VwM9vD58FNS0+F1TPDrcGj6a2CRCYPLvCrd8q+7tCFgAVUkF0enWvSN1h0zs4kfunOf
gi9wzpWXrxcZnzD0MUn1GuJ6h98RsS62lkE+7egYoZd9qQHo/6dccdo1N7iZHUo1fZdjmRyYQ395
OC619U81CKLddMJ0XLC3nVe9na6nIkzHnFYlVFuS/DrcpC6ceu0TUzl6vjqXsTbT2YKN9fn6+1qY
KLC1r9V+uHOH4n9oRjeHI1kyXFppWe5f66R3wJ8ZXRFuD/dM4LLMK5wC/m8aUSQOu7B/KuX3Rpxu
a42NmOH4cLjDdHxsRL+tzKvp+FSMNxvxUIZDQx6OaTTsUUNOX0wNmalQRQ+3RtL8jw2ZwCUYq1O3
QYTOx0aMLbsHovx3N/6nEQ/3tAwrIdpGkHE6baqFf9WIfR19Zz8TuHN3bMAS+fLD1adrvtGA0/fT
6VMjBvIQbg/vw6ERX28wvYVpJ6dHnWt6C6cGnC4z/fj3BkzUBPxu4JPGUBqPqIaOUjimsvdNq5lb
v0+JTY8f+1Q3L7QhJogzfkSvPLiKEvNx+iQTur6pbGc3fYIKH302CTS//tBpkvsYSZDBbBAzztJ7
XO5XRjGI2378ChDzra72yfV0NpS9YCaC2N5PX+o5Q0Naq+jhjXctc8BcMU4Nm+nboBTeUhVStJ6+
BeGCKn4HeWT6tiVJuel6BKanb92g+as807e9XVhH5elsyZ/Ko4/3mcrjsH+ffol402t5pu+mQ3+X
Z/owlscayzN9Qof4Vvu9PNjX2vvpy6k8dl9h3TDWRCnIelSoVG6mbx1C69B4KI+qm+GrGt//3wO8
J8RhIoJxfhNw9RN66TFXUBnPf90BWNYnVVYhcWqKzTJ7ktN43QFY8ieUEgzZUFl6y6asoYP0twYH
BEMNPoltcIJtqKMyxt8aHKz/haXJ7B7+phH+i/W/af9JV4jdh3kiwhRIce8S7Ck2ZqQXBK/y+trz
nHjbElPHn4pUE7EjeD7IBKMD+7WrZStdqEUpkSpKkMzI5ZRIcxE7G9/r/WWuSMYqzyocQ2LfWIR6
H760GuoUVmgq0cwNguZn5Pn6Uq5iMqstyrdtDsvGkU3ze5Lb8iZ3gvLKS4kdJ3GlPggRp5cC92qg
JG0HTNxxPw8RSlV4TgDVb/FnCkRP1g9Ym7kh8Bbe2nLs7wpogldBm8JdcTMWHzNYE9GNbZjKd6xw
EalFBPxl0LvgUQ3QyASqpBmLtoqtC1wLkYhNfMPCA76Qkp2eaEDYVBs9vzBXLxJf1A8tCNH7nK39
MMN9h+UCuz9MVygAvo15ZDZ3KtbS0byuPelRjQvgPmWk8DDA+31CxDWcj9IPlauan91Zg6az6SK4
eV/HJvQD8p8YBAlPG56atKpwdJUgBkbATr45Zph3vNmGtVaR4bjzGzN+0Dq1UAB+uf0+IK/9Ixwq
mYVvDCrelVQVDzXYb1GDfV0dNsqWjZL1QL4wRyQ5AyTu24FAIluRI32uKx1ouUxDXWjWCbNbNUqv
PgpwQUTT0hKuX53KT0hE4Pqmpp41t/0wu0NmC5hYJEPB6auOcLfbqGTJjBhE8ww3UQQdTEC6KvRv
hd2gXsTKc26pRE5wYoVTBv4RwSG1BWfeRvVdWCXFraPrGDYOYMrDuRxq1bLwbR8J5ZbgYxX26joo
mmKfCWkkxXSZpINPtZEFIfoMgsZzEPmzU3eND9iYWNfAvK7QwgDZ7frgKLFCbCIEuBVVnodsz7/F
JokpH329n7kbE94P03HCUoxmgPMhjNewIZIxzUBMLy2p95mr2QbAJk27DqqyXnRWAruwj/Dbnce2
46zNWi4uDAwVfQy/WvMlz1L0ffnVJZZC5UvYOqk7szEhujQRamT4blVWPn0s/AsN5jehcKdRgQGo
ZY8Tpw8RlAw79Jca/uuc0Hq2FQUzK9iAAgl0wNWzWI+ci84TqUMgM4C46rcasuhe2LeEn4lVhi4y
TmQWK/Qc4OoQFB4Ql/rha0hVRLbKahemQLoKVDMv51KhCnmOvIJ4MIuB2BOWq4BB0YIQYl6TWdFn
dlGHAAVb2Vo6VlM/opaebQAiNcMOyYrsNhWBm8y8vMguWnYNyq1kE3I1yU9eF62uf4kCRPBtiez+
RVXE9lXnCJEtQ4Sd62XZJSFcK8tVnDW2VtUvs1BHnptXmzMCItLA1gdIzVqqbdagGV7T6Uwni9fA
tGItsgRdnP6ApwKIUHS+skors/tiN57xwy4HVd+mvgs11U8M+yHygbRiAWgFIAIa3b41hgBOUM3Q
HLBFQS1o2TXwk+Z+lOJP4abki4RHBmZuGSm2HzogXnTmkGMBVcg6dcwJ1T/zOgIGOIQabgZJ2N4n
YV08pkYcbyXcoK5IImD6iDO1caenGSG+uNZb0kq69yVz8/Sn64UNWQYpS/dl3Bk7BJwKC+S7Og5n
ehpey7mAzejCR72Weolc5VAMvrfFoBeuk+V4YlvjLzrAAcb8DPhsWnxR1CT96ctV8a3SLOsWiLx2
gaa/9V1EcfwVakLynUgU4GUnqZH3cDUpxiIUuNYF0mxeiuIAQeGVnzdItjdx0+0N3cQmSwgUFYgd
+YOy8MmSK/PaIpdE121aoITuMHwnCd9IWyh44sESgXIBlAIIGdOiCR7Wly+lQgu/FaWWbxIAfPro
hpVEPHrGSGHoWbyAb1V6296Uumc3FlKFummGh4qiKpo1JwmFf69u6mD6LfRwL5zQhioZ4AVe4lrU
DMMaGanmop5YaL4r4H7HrtOHqGmY8IYGF1FwAvSOvg3THG0XowuCOx8tm8ewiv1847Cs20PZsiPk
XRod4LEM+xe6Hsi8pSvoSzMXAuA6I5EiESTWczA4iCzCMdHqpC5gRwgw850uGEjTQc+/1XqZPunw
fpcAOMvFEBfo9Mjkb/KolmZMBuqyqjzzRU6G8tntbO3RSNGDMzwNbIfvtchS6MAnnyOceD8rSiHM
udcwR5DwKclKFvZIuvNRgSuA85X6YyLS5MWvasaKNi7JTfa577wEPYIoV7kVRD3IuqL70eCm1Myr
mKzYrFGHnwq5Dqx50rhbxTHmWmFmxL96YNeYc7Tpl1zrtCXCUv0mIteJd0YRsb/vQXw8mSrcjsJJ
0me9FGA2S8MvPhNRVxFEx+13MVAlUGfAygJXbhImiswwvit2AbbHMoRy09bBiCyVnaZaRUOd3uVu
Yz64AOy3gA3Y6LsA61zX6O+HIM9eEO+AOxOLMgB6DqdYqvuQOH0l2/YsqJMMAGJj5ZxReIk67y3H
AgOjAGBXkmEX0w0A34bIZKPtkq8bV3jXiBOAx9AlG5sIAi/JkCoYe9pG/ByQJ9yayO5dFFVgXWCo
4y+talA+w/iGBknRl1BG/b3A8vgyJopzrbYy9FmPBDguklIGIB7QXJjYygKeBdBU1NndS4z71JEh
EF5BQZXvTDYa4bwdfTicIdECSBYZmQK2ryBs+gGXBbRt2lWODMI318ijrQL1d11CqMP01g43Ojy3
nW8aKPDYES9yITtyt5TMtLsk9w0YzyEpR7dPBa3btUn93RN9eQU2tZ7Luh9fY5vEtgq0hsUySil+
4aekk3dMAN7GfjmstRJBQljsrvQkK5L5UAd5i/CUiHYxMkbBfAhtbRvndsP2BxMEXcZiYIH7EuhS
qfW6S91LwLkPpVD2NZ155UkyRDT4Ziu1tvyn3quknwOunGDG5U5ag1MNNmpoQtTsHKy3evT+l3oY
wJwGHLeqhIahS1KF6mMXKyQQyUQtRVKkqHsZznXhmvpVWvbR2nF9gGxQOxA8zYYVjtrhpaJI6RoU
crmnTuR9GMvW1i8lbyHiwIGg1pntQvNSvDgj0a8I8+P0CULhyUQLa29FGc9U2+11pjnwnbOsLJoL
Rae/EShLClJjaoNrcINh2CNJKvPKaJx6K1jCzekN9l1qDUk/1+pav0npxy4rHI/0Pp4zxSVs9ei6
BeAFHdEuHm2bXNkuLHU52PhS7MuISKbJbVDIcvJgaJb3FYf0vFylchb/cqUMqhFeIxs57fsGMmUW
4pOBUJc8HxQUl2aKKJqvql6LpWM7MNKAHA8kT9s6q+Ywm/WbFmjecKHh2gjQF0dQD4mFKmPoY5mP
JJxD7GsJvj0G/qjG+6ay+3mYGhhHS5aEbYqslBd9VFm4WjThHbpdylUeAbxjkexu8yzsLu0x0gBl
KNcIDGZW8xWxiGbbRW67cuENos9RjaGrsCHYaacVNgo20KnxKaIbyOPaTV/5DIxYYTjuXjQtk0Lr
dzoGBm2LdVeH9uU20hymMM2DpF/XBRE8gL+QXLwSbE1dxe4dAkvkoZNOJSce5yaLRDnEwKNIqpeC
FZr/Q8diQV3SuGW8UGy36mZ0E5vgqNqj/Bf6rf61zkr9gVm9LRgBeshZomaCdEoMFWWp3NcGgIOy
ImfaFORka7xiBMuvovyZFrHYD3VZrbrCi2/czBD3sahDkH8JKhCiUGF5u3YkvlkuDCCvl7vL3MwF
InqWdN3SQy9Kp9buA7dxV5iukoZmRCSi0hiwdNNakRDI8AdnIxojkW8UICbyXV6I+m5UMNsKExa7
U9UYIBo9ejC6AMLbkJBe1NowoCoXpu7nsDMy5wZ9D+PLoHnDvVd6+azFpsybAQYHLtkbYHcbiYaH
fqXPJb8jJxrbYXmPGp0JerTLom+2rom7vkqlhwLMAJROsKeZW1YIyOglb3mAlSm59v6hQIB2D6wU
joAE+OQixUdpEQMkQJck9PY92FdvVWM28UgiF1W4MMH8RCvHKbkIjTs3VU0EFjwDAYLBxM621/0+
B+WAyOEMDhKhIVsEX5SQYZxlhL/VwX5v4eQGmNWao+lrHqII4ACDKW1Lu04cGLd2oLC/CSPntgTo
96X3XKgUOHkxyfUGWC80Kr91Geo2eH9AqA6UxrrKQhw86YO4i2ADNcCyC+uyvsSPvCXoK7uX+ZCi
cpuShYbr4wmi2uOoNmNhIS4Z4kcRAU8PvpS1UFnO9755qRItwD9I7cReY/N1kfRdAM6tBvfn6az2
ZLP47Hp9+MtCbA8EVN6+OBJQLtPrGkxibObjtMEimN0KZIlC6TGmUTLzS5NGdruwTYMhJWJ6eDba
AfkzjbDaMo1L5k8ZHhi2No2PBoIapfgOWQW6sh67yku4PM2zHuKUGERKl+NfYwHIhRfxLbBSctMa
s8QSOGJx7TngfK6zxq/VOXAKSULmHaPFAX7DDH0V78osJQ1Vgi7Z2aobrwi7g670ga20pEduVABW
e9FpALkKRi1ymmyep7jNfzrA9b9I6Eoj4HM+ckULVc+/5645/zVyZaufFASsUGgVJitnHbXXv3LX
xLRM3ZJVQ8HQhYCDiYLZX5Er1fqkkUjWZFWWEVnWlIPKlWp8QuJq/AeAHIo21/sXkSvV/F3k6tVS
xrQnia1joWXXSQCFVbq6Cd28J3ohZ4hcYa6BkYrlF7sm7sDhGWDJ4AHpGpqTQjegqfoo4FT3fmSF
Xy1PNiFmlKn+i8Cp+tXpY6DtbNfqcp7Urf6CrD6MLRu1UKD1iA+gxOKBMnnsIFU8tQhU3TEEyJdp
HTJJs3sNblCBdL3NCAWQ54pWo/yh1ZL7KyxUSBQVKyR3Lwl416ymTEQloG1XCu93zHjpElgyR/PZ
DAkZS3X6jZboADLzoXdwBopCaADx0CnOvpCsJl2avuffswLWlxgb2dlSGvogmZcGEWGw5zZ8h1hp
KxnoTg5UVLOjcuMnjbHWBiO59FCifGrwYtqxH7H3Kskk5GcHwHM11GwkJ5hQX9owsq/Jp7dr10O3
c6aYAUEh0IzlApI/bCsEXcDr5QoUhNhHv2qAV71gReXjIu5L6SaR8egrmWywdzfcS4OowpWbavYd
scDontgGxmR5y1pQaIHJ8GiZyTU7I3aMreU3eJ9J9iK2mvyhimR9l0eYzIyqB8FdlA75U1J39V2M
ReYX2cVgCTNN3Vy1upG/GF5m/BAiqldWpljF3ML1ftHLQXlHLKNWCE61ASZUyFbP6Fj5dSdFaOlJ
lnxlozCIFdi4ahUCp9OZ7KadMWPm1r+rBqx4FAOgKxYQnLAX1+QNsSV34wV2vywHRQEkXyMljtwh
JoYKJhn7UK6Snengd4pcrUQhJb1FB9fJLWdU3Mfgb+b6TefvAw3uJxyjCLNfu4NwHndCh6dUxCUW
2q2sbrxQhT9eCqN6qGRJDwkjwkad48isiPmA2Oa1rJiiQUmk6aVloWfyc4WihDXTYXH4kNz79gKb
N+XSTmSiuqYJGdkEXolcBFSMdGEhEGeuSCNIj3hbiy8+q6xhbcuaHMyitCt3iqS4vyQCQSJeIFqh
VispD5QKg2UkHpYiV9FpRd8ZJ7gAfbgmzDKcu3FOw2dWG3ty3eZs8zs1uo1037zzVQQhIFO7CJX6
uiJ2wpSBpqtOnW3disVN4sn+Nu9Rv6hT1fsZa5Ruzqa7+V4gl/xA3DxuYIgQTUaOyoOKQKD6mwNO
uV/YWG/L31jHoXzSJKmOfykqwM9tVKkKa+DeMlE+lohK9o5TXOcQCV2iFwphB/qOGq6BXHffa8mM
toY1iAjTNCm6sdiDYlWINAbaAa7RgPF33EdV09PrQVWkW3yrtY3UxhDilM4VS7Ur3Ut2y6Sv6qCF
5dcjo7axsabfNo3uLIRS4DTna67yVFlBWrEtH8g4MQ1q+RyTUG3JPrXfN2EHdzPK6urSgjMZzmHL
A+2OK8Vegs0kCKdAckC8wEm2WqqpN+S9+kvHyFVYZKw7cG/znPDONlmuz82uFRfIx6IiqWh4v5IA
IKKX6BGEcXYgNx6yfvUciFn6ZHdofsISreNbQGjGGkgbD9Mm0cqWK2mrSE3BvprN2UXZaeaVDAH7
Go0xaNbsK4wUHk5/l5bqvepeVlbpfEthLN5nFu9nExsdw2EXKuvG6dqf/69P3qpOWub87P3V/1kl
z/Fx5mn6xev8DWzsExqVEMk0HZF3RCH/nr8VmaldMLUTtJVtXHYBhf09f2ufgG2aQlbFXyrv/2Se
rE/ExBF/F6pp2iDQsBD5F/P3n/JOZKMm6cojmwSU5ft0YFQBWoaLMRpKcBE3R5XwBwHV3/VT/14Y
AI4B6nZ06c43wHvChtsp8MtA3aFSFH6XcvfpY5cnxXd8+SzoJIf4MiJLADfQp1Xuciu89kuyPR+7
wYnuK7L7dtRFQbuTe41MOjI2HSFmFMe01ds3oOGPMH+HChqPH1WQjXakBa2y3elmvWfFAlpWY4Ht
5p/9rnvnHucaYTx+dA/LQJGiYNTb1bqrrESlSpiCa8g3NYn0Tj2d6ULyePzoFl1SgSpXkenEMtac
BaEBbcEP3zO1O1cAdGKPr542MMUwOW12fkpCwioNi6nGlFdS19qLt9vhXAFYIx/fond633AGA4aU
LCG/imCFZK/fvvTvsM5DE5+kdduQNYUT9s0uUlOWDoDiyxLvY8Q6b8y49YtZEBs11soe09mHSsPo
8XtpLFxVwCZ49U7L5WptV2m+VmrvPa++PzeHZp8USO2rQq1Q1NshAnKZSNp1o2oNIrb9O0+vjO16
AML+XWOo7/7++EbkKFGPnfyuzsFUmR7k06ZGB1TRl0VfrLOiutGK7LlkdkxM6X5o5a2VZhspCN95
Y871hpMH6Cy8WdjJ17t4wOq0Fze5rf56uzeMQ9OfynYyIqoqGholYh47Jmb3h4SbydwKCnudGHEJ
K71FW8UPyuKGRJo/7N++5ziY/OGep8AC4WJZS8qwwBrrB8k4xGjRfh3u+7x7p8XO3eCkvqqgVAX2
isWuxjpKctxlItHRG2j/SbJ9uwx/bhIgGL/3idESp8WRriCRPGC84F/o+TB7+9Jn+rNxMovoXhb2
yA3gTu7qu6zNb1iG7eRY+4CLmGkjNv37k9u8KmZQZfVohHZZyioLUPPbh558XDQcj1pKrUBJUuB1
5qbZG8Af5PxW9aDOB0bvfmhoJ4v++z36DEeNvszrXZHJ5m2g9M7GioT8Tt2f6Tn2ydwECrYiz5bW
OxMvaSdDhZBhPrWJd8eD+c4q4dwrN3apo8kpywbXGFxKYKIyyt4qQ9cHWWTna4NLzQyz+4iEdZ/B
ylbC57cb5kxvtU9mLM9s8RuXGSJRFoOjnictJoosFIN3vFjPFOnUpifDeRK+WcIAZdqwB33YT4G2
knTrJhjaX+w320Wdpe+83eduNh4/qj+/MtLEYfO8EzI2KBnh1oWQtX1BUNhpUW7J6y2AquSd6XJ8
of8wWFknfbqTB80siT/v1D4Do+Ni1yor33vPvrCt7LmVcNgq1c8CSZh3uuCZtrJOOrhPqtBwWw2S
jmllMfJSdnzT+diev1N9565/0sVbkpttiefQzjcSpKRbcsAGNhbvPP2ZwWtksxw3TiTZZljLMfpt
sZ1f6JUC0gsc92PdVtbq7c587hYnnRnhisDvQzrzkJm3aVb9yNMhnueK/vnt65+rIPX3IqhRDiLH
hX8Phaxv1riCtN7KaZTwx4eub5z0qMGsQqRMiEMqSFGhGkmO9T172TNVY5z2HSSGB8VIit0IAUE2
9GvfhOtGF++MXGdqxjjpOhlqARIZiWIHjMjE6DfM16iHh8u36+XM2GudrOPIx+WlJZiYUOZ4yNz2
YXRe6SzEzbUof+ceZ0pgnawMig7dMCljKZfF7RcLyY8AtaiPdf2RrnXc9VvcxQqsYaodOKK9V+NY
qILwiN13BqIzbTviR48vDxUs4fqMP6KnSlieP4KBuCoMADlv1/+5G5z0S/QJx50NA4+N9uxlS9J7
lcuJduGqiBO/fYsz1W+e9M9acaKuwpZmh/Q2qXxQguE7y4JzDz8eP5oUdJRkmBLUAmOGfRTehWWL
ltd7r9WZnmmOxTm6eKKYmuolEq9VXq6jvt+qIlsgmPjFleJ31pPnnv9kUEOHXCC7NxS7NDaJ6Mni
scrQcXa0h7dr/lwRTgY12VOLPi4qXt1auvaDdB9Y8Tow1K91Ed2/fYszjWuc1FKmqoaXd4xrGhCQ
VEbmJlA3b1/6zNMbJ7XTYKdD0jcsdoOnXXuBskJEEakX0ioz2xx+vX2Tc89/UkW6YUYVHEjGZU17
8vr0NkiL1duXPtO6xsnQloLmNELLZbcwaoc2wbw27nzpncXXuYufjGmZZgGGHetdGq5A84J6CmfE
PpZvP/qZWtFPRjWLtHniZnQcHh0RXlQIrV7//rFrnwxpfdsVAQ5LxS6oWIVYnfFSZt7i7WufqRX9
ZDSzhGsiSoB8vQkcuDIVtKSTiwFV5rcvP17mD8tCfeypR0OCUWboQouIajG1O8fV960pIW7affaK
bm0o2eXbtzlXivH40W0yS1I60oEVr20KajBEB1PBRLixg5UIrOIDzttsCfWTN1cCQlJGaBXvnFr5
hUvdQxs9vv38Z15c/eTFhW7fZ11JK5QZCVY7A9Rck6Qj23jtF39xT6CF/9ku9FwXPXlxEQNAh7VS
eAES70LWI8yFyo+teMZg+3H9twNIEDtm5Ae3+qvoAGuVcZ2904fGbv6nPnTy4qZBN8SdI+U7X7qJ
/U0OSjVo7rvoa949AWp/Z1o/UzuTG/FRF4ptIK8DFk27DkuXGQ4eoFgy9evb7Xvu4idvMEuGujRq
BrY+SnEg2egonn/syifvb2kPUohJJTXfIk6Nzmak3759ZeXcQ5+8u7BX+jrtnXxnJQjC6v6SPdGN
ixARirHIRUrI/5orP5rH2ues1lYknZfQY2ZqnL4znZ15q8XJWy03mowfVFvuInx5UPZo3PoJ9x87
xTpWN+/fLuaZV0+MpT9qdxsKLXZ3VCB53Fk9pvoMhZy1BILAeaeNzpXj5O2OS9nq8JBGaN7PFzr6
3g3LrqZ+byd87vIn73VYMuRVMAN2cv6zSnd6e9+4Pz9WOSfvtTwYpZwOPLko4z1Q+Y1mSWuE+gBT
fCyEr4mTt1sAJ0flyyx25KtN1GbAA+Zocb39/Ge68GjOfNy4bEnhL/nsxJDgi7cuVqHzBhT++u2r
n6n40d/5+OqEem1H2GPFy9iSOT8D5SkcPpgM0E5ebEltutZLqXrc6ZYiSleV1L3zXp2rlZMXOwzM
CrIYLzZ+wWsUyq70sH8nanquSsbjR29TWGpGCwY93xHkBKM/KqnNk/jm7fo+99zj8aOLKy0Wal5O
fZetukCreJ1AzHr70mdGAe3kFVVNWBxYOzPHNPd5fpEJ1FQ7eyZjxPL2Dc5VzMlLKgNLNjNNz3eO
485t0LNtftmb0ccmr5EAeVwzuUiiEHY7Rmi5NS/ccN9hlPX2g5+r9JP30w/aPME5gQfPE+3OjNEQ
SLK6e+fqZ6pFPXlBFVhVpmoJhkahXPUBpnWa/AWv0ne645nlp3ryhuIc7Q1uTZhN6xoTmR9ZUl/6
TkHtQnSm/UMeUKdHjjUrxDsN8efyqKcRZHzFIw18T74zZJgKxlOQ/Irij7Uy8KDfW7nM3ChAmo/+
n8TfGNiWInC+fqiV1ZPRBp8fD8/xmCHBUBaWKF9yFdnst689tuUf1m/q6XDjAC7EXoxls6t9Taq4
mBE5vI/y5ovWOk+Kjwz/EEpzz/9g9Eo9GYRywNoGlon5Li2yndv4u+jd9j0zTqgnQ1AfjAlgwaUV
fOw9KdrIg3yBuMTK9o130n5/7kJQk39v5RiOplKHCkORellh8GdEeGjE0urtxjh39ZM+RJgQAS2X
PUzVRsjOGmYVX6tkVWZKoCJ+/rGbnAxHbVq0TleV+a7xJThcdnML+fWzDi3snS51ZlBSTwelQshQ
ikKaYQjEyJ/Fqwbb8cWHHh9hqN9G00KBmaTFGS8xcsKzflT87CCMQUV7pxHO9CLlZFjCiLXrgKzm
O2g9O0wEtmaqXAXBpDAdvVOIM1WknLzRhJlwBB1Y+uRdLMMRd9zcX0PvatV32uBMTxpBUcdzTh33
qghiGpmNJbzbUZHm/3B2JU2O6sz2FxGBxKgtxgOuobuqp7q9IXr4LiBGIRDDr3/HHW9RrWuZCC+r
FpKcykyJ1Mlz3KiQn27vgWn5WgxbqYTwH0egrayM/YJ8GNDQcntok/UvU767RgAcybOFcZxos4M+
pnPQPocoGlCS7m9PYLKMFsF4LGYgoYN3SmhnoOi0B5F43PP2zuG1EJ4vTI+ZXffnCUzOgFK4F7WB
rgd1AOhO/3f7J5jMr0UwL3LupdAmOS8LpCC6ZlEPcg29O0fXwhfQbFbnHMpbaPX8ZXnyxfIBZL5r
5Tp2DQhsn46kQvr02c+uCB9Vj77M+8bW4rbIK6udPDjlNPv/K4d019Gxu3NsLV5tBclA18eudqL2
a0jVFGmxpw6R68vtxV93e6rjfxjU1FaLTDgVnTlxwgFErbV3HnrxaV22lNcNnm9rOQEak9OF5kGc
6dycxrD7tlThsZXWt9s/weCV9mXad5FbWE61ENBio3Vvel4979z660Z1+Lp10Izx99CtI9B2QDIU
O+r6wYPiWUvHuM/C8wgt19urv+zklXuQraWF3Cl99FujRZnZaJp6XsEMIE4TaTowcNKmsI9VloUU
MpXcmjd+1fX9oDqIRa1ycQACwUcklJE4vswgp9oeA+XclaUh3Pa31VKIqoiyGcR5kflHS/Q/gv7u
267mSzav8hyte9iR0EfHavY5yJ2NK9Z1P6I6fAUa44MY8ApzDiGeOLRuQqXzenuTTUNrfjRYa9GV
ayPOXobWTvz5zKatj+vrYzuADf/l/mPWOVVYwSLFJP6dWCtj3jvT7vbCr7uKY2sZ3+JQXFXy8jJ4
0boVNUDyMIzj8DC+PYEpwvSkz6wJ0lfwlVosXwETeugAfg/96WerhrsK9JRpFzfu0LlWHSrFKUi+
OHp9iiHJ/VB8vP0Lrtuf6gDHCi3egIQFyKA0+1g004emKTceMMjFzP9NDn94it6ntsqVskU7nziP
Mo0tuiSjhMB5CybDIv+CRtBPE+nOqiOfJi9FXcLZQln9+RS+NrF2puEiAdXeS+mg8OdEde6+UZD2
dpZ02uccPTg+iu+nhoKg25/DZ4DkDwxSZ5G/sp0j54fV4/u6YN/7Ch1Sw/psFXhKamRcrc1v0spH
21n/CZfgRKtp17J813QSomXrg0/Y4fauXBZ67QdoOcidFy+YGlSFeAGxBhLghzyS6R8IXkeVC5U0
vnF+mubR8lEhKDT3LjdSCIhCOsqJ0ZYFUpXwqeyhJ1VyH1qXlr8RLKbJtJMOup6+qxwcpKh0h4DI
h4cCsn2rwrE3DAkIwb+NjG/chw1urWORIOEIodfeFmdL5A99Lj4oZv1ze2+uJxV0M2oZax1ABh5g
6MW246YO4pnYHyESf1+yDbWEWIW98lGm785hOX5lFXmhaiuPX89WIPT9e+XWtDjTkKLWwtAC0Rf9
55q7XyCTFVtsq/JtmkJLiDMETRWosJFOLjoTU84SPoGrnF3aj7aKCYa91cE2kpblhQ0EdZ25OAJs
mlSjON7eW9PQWuJoCwmhygGlXh9d6HbZPoOdYeNaYXAbnUp5XuXAOSnx9aE8aFux4sPUzHHOs41Q
Ni1dC+UhxGsWW7F0F9/fDhR2Qsh13LaKaela4Frgm+nCEIHbi/4jSN52rJue27ncKGiaVn75/7sb
cNgtDl0dHBPOaH/JXftx9cuNw9PgjoEWqy1TyNWq7s5VGn6HPvEpz71ncJR9blv3633G0eJ1mOnE
y8sniILkp1P0kOLuwAq5Bht+Y/oJWtB6XitqXvYoC+E4OkAhcvieSrTdhk1tv4SlXUS3f4dpF7TI
JannBm6PIyeXTTKp8dl3u/tu7DpgvnZAmI8+ou7cCucxzMDhT70vTup+uGvlOmheebNyGCTVzuCD
yuKeemDWB6fL4fbo179wqA7ZdLvZH1ROkdG6EVwIYq+GfK8KcZyt0YPyxrJxYhmCTMdv4p5EnIJ7
oBMcm09LmH0oQdFS1fYGmsE0vBbD+ThBb0KihBAs5W8wNj1CmhctupAUvm0mg5vqCLBgpNAnm+Cm
QTE+ZOP8OqnpK76gQPY37G9PYfBQHQkWWJVq0VeKM33O9xLycnVINjb5cpm+ct+6kBm8T0EcvXWL
1aPu11v9CHHI+ZF79KuVWy89cNikJacMygtDdh8kD1QJf883pcM0gAUTH/2oITf9CFET6yRDuhcC
0r+3zWW4bvlaQDfgA5RphrTKPe9U+daJq+J7kI5xNq1voMmDEgX6v2/PZfAuHSkGeqputUGgAxiO
PHZ+8crs6rPw841j2RCDnnYsq7IEWU+Bi4skGaRqs7cBF8ZVDE8gonshmbovRnTcWEaoD9EdPHTx
iU2gEZvHqFzqX1MAuaTbdjK4sA4dKyorT1UL7a0UhKBT5n33JlCH3Te2FuGTnYLZMQcWcO1bBVk1
2y8HaJll81atx7B4HVXiLKPlCB8OlbVIGxaT4U7ipfO+S4arHdUVa1ZV4r3sLHKwKtrpns/pqwq8
L3dZx9UiHJrYDgTnLVy/puULSbMjIBNf7xtaC+aeUtoAIdmfL6RMJXWA8gzvS3k6kISHeLaBDCzy
BOqnz8HggFvJcbawHoacrWP/2EUFIu/c7ixdKyoBhoIE6itYGE987TeOfkMS0kGAUw0hQZw2qIpP
xVGuS0Lq4GGAlFwcTiyEEF35KHJyXwnM0/Y4r7xgTXHbONuV8wSSrXPgOxveaTKVvsdicKCvG8JU
OUgyQHR1plW5Z333BMfKN3b7EqlXTiFPy9jp7EofZKTdOeihpQvOJgL1YTDhbhxyhuF1NGDjcuEO
4L07oxvsEIz1b3y8gi2Rrxs3VVN+0LI02NcHK2xho7HxHqy6fi54fbodYqalXw6Gd58IeFexPPBA
owZfkDcnY//SXD0u4MC+L3e6l21/Nz64IsF/2eE89pmXQ5UaBKx9l/sbzmMyzOVXvRu9t1doSNkc
7ENkPuOV7iO1rR+3DXN9aHQK/D10U/KZOjyYE3/0n/ym3ktmb9Q5rrs80UN3yTsPeK11Tlyo6w6g
9hV5sUNRKgpFt3Gum1avBeyaWqD0vegx+ujjiiCl+tmf73MZosN3m7UnoAgGqGcGCeQ+F01/yF1w
T5aTtVX9NS1fi1c8DLHcQn92MtpA+Q3VvsnTjVg1GF+PVZ9NRC4knJIKunJ0cn9wlh1XO3hOl+bt
LtdxtXBtfTQM2AXDFKQHU+V8bMf7ABnQjfrbK1PaDfkqrTFJezA/gZ4XVKVxNq4bbnM9GwBs//fw
Y1eNErTDKiHzt6b64LoU/Ekfb1vFNLYWqy06KuYA0vTJig49MMlBJnA6rM0Wf4TBZfQ7FEjpu7wF
ASRcZppeBd4+jrIPh7sSDfnPHap16tnJQZc09UEQ07As98601YRmWroWrNU4OLTgakykV4LiqX7I
JnLXty9xtdMVDFpzEbaZSlIB7p9MJHngQ5l52Agm055qcaockbke5O0TUUswXta/1JKdayK+3nYZ
g2F0QK6YZlEtoz8mgC0cweMZB9NWMdiQBnQ0bshUCGZfeOPsQvHcAm/lfky/lv1nVrThhvFNy9eC
FWIHZOhtMia153Xo7KzAjw0e//g+42ixWgsOrgR7HpOisV5XPoF62v9539BaqIIO0p49m4+JWkE7
0AXncK02ttTgMReaxPcn9uKiyFx4A7Y0Dz4CyRcXM38Fk9Z9CUxH5npdo0YL6IhksORh9rKDhFBn
UG3BW02r1yJV8nyZJwurh1oAhA8sASo678dsb/EwmMbXwpVUPEUJvhsTBgFPH1KTjop7iPje3laT
z2vR2gzV4IU+GxPLP+HzD1TYR7DvAWu0VaoyLF/H59KmckGvMyHFF1T1IFzoZrh84SxgRwBRmX/X
dZjoON0ZFBg2VPnGhEPyfe2dQ9VsAa8NIasjW/nosnytUzDZlt0ulfPBBj3vbeubhtbiNV0d6Bq0
7pD0gd98Bf+B/+DO05bpTaNftuTdTdj3RYAjyhqSBdQssR26QO3M7bIRVqbRL/9/N3qQKz5yr8Dh
ygmkl51DmRUv95nF+XtoYGvCyQEnZTIN4MpkYG0G5/3toU3uqEUrSNYvfDWWTOxy3QlQF7kQNekg
Tnx7eJNRtGBdSwUpkikfEv97qPZQzLlvWC1KAwghgIQZWASirJ0X8GQe0y+3h75cQP/7GUx0qCoD
437hcxikDN7WmsVSDh84KHa6Yo1T6UfgZNj4EQbT65hVx52VDSLKAcSSXhenc9EltrLIqVP35mId
sgqBDhC6VIFMIFP5xRX905BP34Hn2Grxu165JjpiFYx2Am2PywBS+uoklFJRGXoxI+onNCM+2ZDl
gIh4eQRtZLORIUxGu/z/XZRROTkMmHGZzDVNyhGaBE5/gLrORjgYUCPkT+veu/HzPOCFyuohEaEH
vst+Xzqf/ZbuoKO1I+xTZ4OGeu5jryojUNtvzXrx22tOpwW4BeJofKjwIXHHFFIE/mEGrfxc91CV
G/a55yRjsUZpKB6bVGzMaTKkFvj+EEJYphpkkkFTA9JKOxsQkuU+XCf5Y953ZvTwKE7TAduUtmCm
Lf09cIX72wFqWrgW+9OyAJrrc5kUOXVPIKdNY9HXQxyUzRZbxOXyeWU7dMQrsxoyBsAPAUXOnfPE
CP/RyBCU6eOgBN07PIUytyOgUrLh1YakY2tfw/bSTlTJDuaCCBZac0to2w474fMXkYtjaPWPs2vf
9WCJ7oq/I6hGVyC4miuZNNYKuQgx+jub8/vgEUTHq5bWMNd+D7dCX7cdeX447cNi3CJwM9lJi36o
o3c5lT3ETWcr8gLoKTmuhMpU9Xn13AIq72EcllvgNN/gBdqB7jXgAob0Qp9A+NELgSdpMzzDfgZY
6/W2J5sm0KI+m8Xg4kWjT5xSRe2wQP7sY0rzGKTnGyA40wxakA95MfcNxwz14kJTHkIkJTCOXdf9
LqatUDecATrMkYfuMvAg7BPoexytNkjQ1XrI/b6JuDP95gxHwEqC3dSl40a0GC4Vtp4BKtIWKxoK
IXHbP1gdf1ygH3d7S64PDRGev4PDCZ0Q6IMWQ0OAoAI9IAX31u2hr+ctW0cOT8zGwevW2O3pjazu
LgX/z5pvwdtMC9ei2p5DNMPboUgUYXHqzzGUMOL7Fn5xrne53MeHSm4B8gwNryYa0eKUys/u/Ov2
4KZ1axG9QNUO1BKrSOo2y96oXeXAalX2z9ujm2x+mfXd0hna6qGM1InEc/7NauhqiS5Kq2ljR01r
1+LXl75MC47RVdC38ZDOdDeEdn+nK9K/196OrYVGUYwuCD9Wqjplc3q6bRbTwrVbOe/zLGNZhf7t
mg6x22bzngB9G98e3XCHsnVUb8esjjlrkyUtKONnBy9JAUSG3KhLjyk7V+CVFT9nUhwg63SfrXQa
wGKqvQIqUjwJXKIIdOKq6Wst13qL1tfAxGqH2gGNhJOmMr9MIN44iMZpRh+qDqq/lINpq/40ifCE
Huo3wCefvBG08jWLnPD/JUCMPCMGN9apAKG15IBHw/JObvUJBcqHYUGrSUr3t/fL4A06719e1Guv
3CI4qXYESVCbjicnterX+0bXAxwAuBHEZ9DZcvxoLsDOXvx738iX3/MuuO2hcIUoCnWCehY7AL1L
YgYq+A2rXDL+f++Atg60bYqhDzIvUyfogqGODUgDSSPXf0x9yFP58lxUH4Zx45g27a8e6qEkICyE
3S+KkpEn+EEGIDCFws5tS5nG1+K9miYJDXFYquiXzzV1Dt0UvHYWyzYSoWl87UBmFgg5OglbeSnE
ONy5fB47kIkCJbWRsAwT6KBbB/xz7jQzOOY6qri15CutQGvRi2qjwnL9omTrHHd1miurmoPxNAze
c0E/1Nb0AC3aXTptoANMv0A7n/u6a+TSOOpkVd2OQNzx8pbZ0y2QrGn92hlNckhS5BOFksMyQ8El
YWApG6vHLthYviFHXFR13sfa2EMp0/UXdbI9/k8ledLa0wZIwzS0FsYQh136vJ0QaKF4IA3ZA+kQ
3/b7P8z9V4JYR+B2eCSleS7Uyambj8KTX0Qp97K+RHMGId3WpT9mUudxN7AO3bb3vSzbgRbPzEVb
gxxbdcrX+RCS7oMg60Y6NfmRFsqqLlGbEhCvHgbyRLOs2uXuCNnO/u22yQxp74+y0bukim8FhUqx
UifoEh1m1e3G5bvyUPCwrPPkD3uozMKx8rvA17aOzQ0au2gFlFBPk4SuK67dg0g3wNcGQ+m4XAnt
bQ+Ve3VqsnGftw6AlWLdi96X9yU9HZprQYuuE3alTm4xWfuF1+cFuqZ7cGH8vr0Vpl+gxTT4ahQU
EGt1WnMrnq03BRncnG6ExiW6rkSGzqhqh0OLlwgMPlocveZlXDOyv73u69UTWwfjphBvE0GJoe3u
N1oZoaQ5R9wGCRH7xeTW7diQ8HQ4bj8K8EQAanjiKJtFtdU8pYBA9Lb3oyf2xqljspEWxqLLmNdD
qfHUcHs3diKm+bK7baPLvfGa+bUw5p6dKQjtqRNz8ih0+k8tZISU9UhDesrcZr+qrdKSyYu0s7lw
GV6ABoSYs7qQ3wRpa+Vl37ph62HesBE6+LapF4nOwBxemtFn6UNCXryMgYP7kbcRaKYZLjZ8l5JE
0zIq28s2LEHM8TlRejIKGPTKxBZ0wWAkHXtrjw5v+YTtgILYYZmdExnkwzjfR19g68Db1kV5nAAC
cJqtMgK0LlLyl0+2HkNMi7/8/519esKUVdYcR8L63KgVnOR9NAdyI1GYRr8Ex7vRK6paCjnE8WT5
/m51nMiHsqGa6o1AMCQLHedli34B1y+yaCe8eSes4NPC1WEh60ted0lDwo06g2keLZZZxn1oxeJn
MNb/DELrlU3rE2XiEewtO2/sNu5JJl/V4hpK5BZtK0yDzmoSvgRURSJ4msP/3U4bpuG1YK5IvkLi
Gxd512kj5X2ovLdCnZstNn3DXuu4ryHLfW+Y4UlhnUay6HdzUO8ghLqx14Z8qmO+7M7Pe9mE4ym9
0HiE1SIh7OtufcaaFq/dsPOw9NH5gW+EzIdwHERVPwcr+yBdVty5/MumvIuES2kBKrpYPphyjvNq
HaF2vjG0ae2X/78bmgSUzoHv4/ODin96N4+HMZ+j2t1qYTCNrwWxMzpDCq6H8dRZkAvKoMX9BA4/
cVpcskX3QExzOH//BjasofBbW56EHC+7kK6i+5B3bIQWN1FV+qnihIenruyn/OiHVJQ72VrCPuSB
nYHn3k3ZHNd+V0KAwCqDHGhMNqcXzWl368pmcED9OTQVfrEEIAA5QVawwDbm4BsZxb2ja/6R904L
LXaoVjWjBRaKNa67/r6biN4/kCoPGlXNLE9+I/ZZWS4w6SaNgMEqOv4tVHbYcybliTBQGU2elZRQ
f49vZyzT4FrGKurMA2XVJE+lPe6nEC9ma9aHG2Fj+FjRsW9+5ox5nfZwuSY/rk2KnOg3jz1Lyx3P
0sdw9dp92rnPlW3f10Nj65i4NA3sGpi1P9cpdMcXLRQcBS/tja+W6+ai+i+6VE5RDp+AYqfWEbzy
/xsgYH97J67HJ9VXPve1jz4v4Pv5QCLZFDtaWXjd/nF79OsnE9XJNasBSo3VkAEjT5avsoEwZWE/
gFTpA8Lt6+0pTD9Aiy9it+U8UHQAga/pd+nkp2nIH0u6hYQxmf4y7bsc3IOVLF0scIEwpwY/Vvaa
hd7GZ+5FYfjKdZ/qiD4quMD7Ltp0c1mWP8N24HuUKp2IrD24+2wqd6pUI2iq++eUKxJXC4fSi5gP
+AAcj7fNZyjLUx33R9C4y6CVI86Nao79ZP3wR/IK+qUHLvixB6NE1drfhds+Xcgo19Z9uz2vyTO0
mxcE8Si+M9H7mdGXPP3cZsEurF8URMdvj3/9Zgf+pr/3LXBHvM8rdGdkjfqxNs5wQPy/+q48rA7/
FYhgC5xm8j8tlbGMLGWP8wIEBuMR0t+xnP3dTLa6/w3D68DAIINSAvPhf1568MFXlXbh60TERvQb
dkHHA+aNRLERiz3bVrbDMf2RO+UxHcWDT+8keNBxgWEIVWeCDAa6EHuM6eg4R/C7dLtqyqpoWdz6
cHvDTYbS8kDm0a5lDbiG0Pv+KOW0H8si6aytYrwhD+hclwXLq9ERoBIsiuFyAT4svnvXMU51rsvU
VjzIJCJwxFPhIvkuQJX8PqNoty90RjZ0neE9VbCegqaOG9fDh/JGb6rJJloM19TLms66bC2g35GN
6viuKtwtRK9pdC2CUatuh65BhoCEEGSs6QOoIjcyr8nttZgFK0UF+RQwhK2C+e53qKav3ymUX9VX
twK8d7Fdp9/YAcOv0JEvs9XN1arAzKLomj80VFhxWRdbl0uD0+uwxNSZU4i0YQdYxz8OU5CwtT+U
ztaLsOH2TnUwYs58kAanDAQA1NkXIU+8IHis3fRxaele5csLtZ24TKcnkdY79Nd8yr3iwV2z51Ti
uOLhy203NhjxPzd0F2LYKwH/TGCrfemNj1Bc2xja4Ao6VhHH35i2Er+w9uUe79MPOaHnmZCvQXnf
ZZf+Me67K0QwFGPl9dikMMDb2uQsnwaQTUW3TWPygIvJ3g2e5Tmbptxtz52dQ0Pb7/Gmzv1v6TJt
XBAMB+mft+93E0DIoqZsDrqz5TRORBcZszB7TO3m6IG3DNQ6+9s/5FK3+2/tk/65JL2bB23uxbJA
BxmafbSJJpsMLyRvlyyCrnAnUQ310Sgn3bx+63s33YhO0+5rOaZALxhv1YV+cxL7IOcn3LPBHB48
BeNwF7CO6vLRw9igYDyCQ2NCh080ONh5XxRbVVBDZOiYxLboi1TiWfjcTL7zb27bI0iYp/FOAhYd
gUgcaIwEYHo5cxXWX6QLMZMWdY749pbTi5mv7LkOOoSOmt8HIGY8zx6kte2qjnqreBksa41yAkZg
J92Xg4inEdduZscuygLZVJwLUjyJhe9VCkjsBNx7O78EoXdcACWxXYI+tnWrq8Hg/ToTJnHwfNp7
+PKaQYZhdXlSVvHkp1E/LBDgKDeAKoYg1kkxQUzBJ5+AS2IMBvFFdk4ZC9e3s8hj5RYom1DD54bO
i9l4TsabgrXnflXrsULL4lc0pPK4KQXfZWnh7oNqho/OUMh5BGdvt7dy1/tpWUEKDhCGJwLpu7sg
ZXKPhsF1BxH3eldS7NrQzPhgqRndT3PrxLPtiNhV6n8oVZUAKQHz04PILSr8dfyKXvJsX1dzaqN3
bJhjMIDN0ZyneRyETXHqmVU9rCNdYx/CzPGSoUNorot6x5aiTSwJ0kQLHbQRpf144H0ldnOlWLRW
/RINXpntxMAswEzbAWWsFp1Ga8OiHh9YO6lSiDoV2a8sXJs9JCyHY9Bb+S6wehqHqrajdsyLeF3H
Zpct3VvfjPXJAzTvmeYV3+fjPOygY5Xv5g4AJnDjLBFORrqvnbR6afppeaAe6uvSEu1+Rq/QoWT5
Vy7zbtdT18GG0nQnefepqSHiYku3P9gupnLpWMVoZ54jZPL2dxi6zs7L+yxuWzT/yMYLjqh9/7RV
uL6mNFUxqKOgZBl4zt4R7u8sDMGb1rPiee6IfK2lW7x1DeuOc9bSJ+Gh8tZUmDmwZ+sMXEz5ALEj
dgQ+8zNd1L+p4AG0tbvxgblZEc3C6g6tBb2EzlLVjrQWicAvnn62PDHvXd9ZI265aVRcXu4kLcZ4
GfG2sNoQq7mdE64nNMK084xkZV+prGPJUPyQsonabEtL93qQEV0yIOVTx/y0ZUkj9xN96Ads4r09
tLpkAM19dDXIy+AUbWHSws3S3bismtatnVGT03hibDE0gcqWI9eYOVa0bCpHX89wRIfl5V3hQjND
saSf6ZvbkZcFyn9RFgRHmdlfPYtv4SINE+loPA+k2RmlggGhP4PCsvpfWfEfqd9+sDxAFUTwetuB
rpuL6uStjZCdW5O1OU8QL2msAKQz9mNTtBugLAPmj+rAZjmtTQDOqvLclpb8BMe3z6Fj0cRVTYWg
69lD3YJ0Fa0C9J++os4Dz4LlHwJwxo8lD7q4R9TeFStURzxTUaOsVkB7QaB09Ob669JEK5L5xnfp
9Toq0VHPxTwpd0JyTRbV7mRen1HHjinUoYF43C1FHQmH7UBDtnEXM5TDiA6Frljb9KzEfGMVWd/G
57CKmk/0k91G4h/rDKToVjn1uosQnU0ZmLdBFT0m6iyc5N4H6eQ7EFLdtStEVwRHa1vho/7AEpvn
4UuNhoFX1Pm8f2679/UbK9EplZsWyk2Zj9Gn8Uev3uz6xwWk1BW/bw9vSL86opWn49r4AYLUtXq8
SR98dmeLlo5WJbZbgPcbacwajxUcxwtF5PGNArlhR3WwqreCYa8iDUtav4tIEUMiNWLThslNNrlM
+u7LhPN5CpVsfcCIvWq3DqjQECh+3+cuOiusO6RWFdQ8SHC7lXE4Qvp6zefqrpsl0fGqxajSzGK9
n1iFN+6zPM1eobhITnnXlnc9bhOdHHb2Asuvgs5PaovniWcN9amxlv7IRbHu/NS9T5KW6EyxTFjU
RW3VS3iaRqFngXXA2gl1Xx2X6FLMrBG8y1flJX3j72n73U+PYbelsGdwIR2pWrAwnCQZ/GSVXZT5
P/3p39vxanB8HaHqpqPtQMXYTwakATxvlx/dzqviwJMbkWXINzpFbGChethYrgcHSo+1Snecdw9y
kp9GvpH3Tba5zPwuvBZn5YJknpeMVOKLxwWx/dRCG/A+A2nBmzV+4Xrr5CXpNB26tHvwIGnQS+/1
9vAm81x+1LvFkxBiHXaJ4cduOnD14F5ot0foJmzAYK9XRYgOVZ0U70IwTHpJjrbCuFzw5RO6we8O
GnVsSg9MiRStK/mWhJTJnejfP6enASfNyLDb8zTG4A5pD/YkoUo5WFuoJ5PFtOusXLgjVY04s+nL
4H6psjIh4nVttiCApp+g1XanCYzSXjN6SeP8FiKPUovtCvfL7e02+KqOTM1cwclaLF4CHqR6H/LR
3jPibn2im0a/OME7Z+oCC29UI0Yv12DaDysNwfZTbXFvmka/3MvfjQ5uDy7pBFedc++xHfm3dnU3
ThnT0FoID27u5rJGkmjbRvywlkyp3SQBST7cZ3YtiMthEnJWxEsKcCcfvKpoDlMTbJ3Ahis90aGp
ax76hZ1bOFnK722+IqpIVOBTt0AqcspvQD9Hddn8ChmN/J4mo1/uRGltHJ8m2zl/b0tYKfD4UUxO
SeFGs/LbnR+WbCP9mUbXApoBe8MJCb1kyjiaVWtXuQQ9K9n87307o0UzBLYCKGz1btKEeB5HN3y2
qZhtSBQ6V2zVEqhFtZWdtFO2x6UFne8sEmsQ91Vxn1/pKNUFjPkTdERs+BWsjq+ambL9XYbR6WE7
Us5Vgy/oRKT8yyrsT6Le8hhDhtNhqXWTV2WXqzUpxg65c4Iq1cqA1Aao+vbaTRNcduRdpvAd1Q3B
Gi6guwp36FBtoqUev8si3LhTmMa//P/d+GXdq1XU+ZoMF7RD0RQZZhBheAATOt+4tF+fAzodf8/B
eZ2XxG7kKQNEKim4yB+zBSCyNlXTRtYzTaGZaWQT2HhBzw+Kiy9FnkUs647leCfq0tGM5FVAZ6up
kkBoV7/GmbzmkuH9gIY/79lkWwefqNLy0hpS4qe1q/9ZXefRa1D6W+/jY7B1WIlqHTcPaClPXFRo
7ux+AqbzNIXF/r7Va3ltXWtRhjh0TtwPB2g6ZL9Kl+/dyd6CT19PnLhE/+0/rZ0V8wrNzNOsIFPu
umuHpu9sC99sGl27pIxKtHIQMP7k0xlnTONFI/HuO+ltHTMygogCip9Ye+rlb/YwJU5vHW/b3bBw
HTCiaLHmyk3700iz2AUkHiItG+FkGlqLWIa2DUIGeIyyXgo+VjvmgSXg9rKvX6NtXRrVnrrKK/A4
evII/VGNnxpPJuhFPGSlOoSFA5aTrcuEISnoOBGFDUVJvhpPnLnNA4Nw4/8gyxNOUUPklpaQyVKX
/7/LnwTtUPZgewCsNiDLnRr5K1Xd1ifAxdz/fZMDgc3fgzuFP2ZVR/FswOud53/lE4htqxgPInn7
4/ZumGykB28orGYVmCJlwdec+r+hkvc1cMXWTzCNr8VuNnSka1aMT+b57LXjEXzCZzpuQQJNw2vB
689l23ooZ58ygqzfjRYkvLLyZwNVj/vcVYd11L5Le3sCZriYyjpyPf6L4rR0qTiWXO6ChrUogPj3
7YaO8Ricae2LzpWQjgI/ywVJrKyYDFvEfwZn1dEPfmtxFIaArmZFdUz9BjA//66XEVtnZbLbufCX
YZUnd/pe4l4+qCgv7uxe1nEP3gxqH7wjyFOFinfdPOINLpg3Fm6yiRYA3M7Lzg8wtrB977kBwTAA
7XQrkRoiWGdZ4mwMbYeO8tT7VtlFVdUqVC07+RjwhSekyNMnXNvz+3hXbB3gAEmnIOzkIE/S4ccw
o0+Os1VdMUSajm5gXieWQgDgvlZ1u3OH9jkNl481XlWi25nIsBE6vkH0AZRRB4DcS3c4DkrFWUPv
Oyl1bINFKtyhKwwNDYRzVThxPdcbb1CmVWsXzxSPAKtyFCxusfwptf3i4FSWv7Fwdv0A0CEPFx5N
QJ7tBth86znLxBv0hr9lI1oPVUjOtPW/yaZ8q8MhvC8adPTDWrusJ0I0JyADbBqN4Vh6Ue355ZaH
mtxIO9I8a2m4V3XNiVJ+biR9C/rpkPPl820nMsSb/uJYD7QXaSnkaan3rrAiEGg9kKXeYdYoVFt1
sz/J/8rBrD885lwyKUgtTpkFDEr1e87716yDrHI37NqFPf0fZ1/W3DiOZf1XOuqdPQQBgmTEdD+Q
1GbJlrzm8sJwZjpJECQIkuAC/PrvyFXfTGdOV+XEVFQorLQtS1yAe889S0mODfNhE/Vcxk+SqA1o
wnnRTHmkv9hWnmKP5TWsHO0vw2/+7Lj+tBFaCAzNgHTz/ajJDk7sW12Se16b/8tlHic/zx8d9cJB
arfuRRHHeUCI3q6d/ytW3vVm+R+HE6/+E9gGN8cRdlR23QfwdRZkvpvWOocD7osKf5UK+2/vU/yJ
6wXzL3VaIREGRILe7quRqq3fQ13be/Gv8m3+7NV/WgVAKhlgHVGs+zaypk2Jp4ImiyvGv/31Zf1n
r3896//y7ivVibmB2GrvSZpNS73h/a+Mc/5tOY4Dc/2T//LSnSSTQF+17tHfapl61NReXksXIkqE
Da3LurEi5mmwBZA4gyiTt7/+SP/2gsXf/WkhcKuvLSTCK0yTXkNbpN7wsq6/6rr+7MV/2tSdaksG
w7513xXYdMWnoa/BSPo/+YThrf9U03qWIbEhxiEzs38kS7dH0tc9QzjoXx+ZPzvZP93KkXVeawRZ
98jgECj7uUyXIfnFYf+TF/+Z+VGyogvgz7fu/VHXzzG0e/CWVJDt/GIXj/99uGqMadqPF1Td9ohs
kIneKyBX7GkgUXUTr01oTsAHCv24RCSon8ZSCkFTPxhsU6cK9jcNScOQ45JLUbSMg0kLiJPUgVWN
j7Wbxl300FbFklyD7iZxM9r1ahc2NnP9GSjwFO+amNB4A4ZVCGdr0pr41I29MlvpI1NjQ5be77/D
cwKkT5+ZukNcK9aE3PVIDsnmBnwkZD+MybyrVt3Qczlqb9wlwerUwWgn+e2iY5a50K7rZiD2Zm4D
9qI7N32JqpjdVg/YdIxv09WHWeTWdsr/KiqvW6FdnijfU8RqYbA8tFOJa32C8Xa3DrTMnQalDNmz
HeseSR3M390K8kUqltqBMeePk71Z2Nh33xBfXBq8THXVzE1UaHGEVXUTH1vkttjHaV7K7hHCNDvt
gVnH6jTZvpkzPjfogKsemUwXLXVRXgpXj3IjO3i6Z7JMFM9amhT+FsbLNrxxRSWrfB1l7FI0oNrt
EIurLyyCiewbyDURzRKsdGXGpOw/jC0pio9IQJ8/CQQy+YfAxH2RiwoQwk7ouuGp6fg8fe9nGGhf
avgkd5cFccXxoS1mEJilUarJoqmL/WxdQhen3HCltqrmHLqnoTAub4qehYj/8CAf1PCL77fOCqYy
EaweLCVXU+PUOQohi78YQtDeL1G8jxvuD7u2VWW4q0gy8jzBoS3SCno3u6mboi7ycOKuy3y4oN11
8xyrzQS7MCwZc9nU5c0Ib954O1lTwKpH01jlME0d5qzvrTmF4RIGaW+EjtJyIOKLD3UHrJXqyJ3q
Do4peRGAE/QISqHX7ItFdFPKEtVoWJR6MBcUUxiRD9HaRT4Oq55F5tUqwYcdo5ptrRqqOEU1Cfpw
uDpXZJ3qEB8QymgMNmEoeJCpNqa4A/iyFtk8D85mq6vKKjVRCLvvQSW4xkYqJc9jXybzk3VRFaVi
hScXTM3DZACzLKzYRvPJuL32bR9kbRtU9UVNMG9OIT7r512kFuw3iRwm9eTxvjFNCms1v9k74jfd
mdikWkH3hA9r9xaJZEhyA1s8uxE4gTDkXSGPgyKiqgiMLcvpkcRK8izuuzXKW8t5vcWc0/mpGUob
nsNqQQpnJpHc4zYQFixTlzaDWpqDKmkcbT0MWuMb1XqImykSn2MupAS+tg1MyA+j5dLf+lLpDw31
HnlPNq6gCWABn/XHqJnb6tnETflEFlZ9cb7R8qPRcdvoTW3WppObZZxZcy940ajvUPITvsEQMIin
FDELlN+shoJUlqq5DCuVScg0NWj4xl8SzFrqiZw099m8kwsPw1PcGtkgnFnCVxeE+sk9j43XzucS
PPdyJ1rZFt+DcoKqBoeDtuW3ERFnfe4Ai62ZrMYZ/nUtgW1HA73pfFOYEPHRmJDM4bbFxV59cnKQ
/Qk7dVxnLMSl+tgNErsSzCxK+9FLeCkeuFSF2tgKFu23bVQnctdOQyC3oZnlIjNjaAPTXBuODGLo
UIJ4C3bNQnOBQqbfwba1bSFEJEj5aXUVLSmNBtWcgCOX4HvEUUk3ATK1eN67MOG3tectr1zFqj90
0uUUWeQiXUAosJlYHwLQli1ucAVVN0urwqaODmdXgsIsxnvpDYnb1Ih+/iQQVBRmXHFuLivtwm8L
90ck6FhXSYzalan3ZWAhe8lDVmcUPsAvks3+kHHCg1T1SBaOEgHNS4FKu4tiifhq0dIdDPeT5hBO
kUA4c1N/mVZxmyxcjIfKseQQsD7Ezb22dEyTuFWfwIRvmq1gkuAmqb3mI7LcpUvt7ItzWI/f8B7k
F2Jp9TXQvlb3nYw5CHKOI/QORAQ/2ngOgoAbI+LJZWieic2Nrld531Dp6ztbCpDjDeFkSIui6SHE
62Je3rZrSLeI6r16efq3UKGhCotW7uYTQ87ugHXVjqpKpfHMskWqX9nfqm4gOHoLNsvM1QhETPuO
9DRNMCyd0kqORZIpp4WPgHh4s6eKd2OR9aWF69IwTWV7o5kd7JFKM+vUd9GEqHOY5SfbhXZS7ZK2
8WwWhALigMqLYYEbAWxYb/yOkltL5QpTE4zBeLagOw2RhEkCs+kxdwbYKnw+Hce1hCYiYEuHV6kg
C3ZDMlVpSZ1t0zoqaHBoS4nVMSkwH8r7cSzjjMP4Mr4VrdfjWnEWB4Tx2rGUlx0fPmk39eJjZKsu
TLHYhfVWk6FleTItQZePriEyUzRphoemdH5/ciWHaYaHKOEAoReIFTjVviuuOc5FXG96r9N1Spuo
FPnk5EQPAq7YCH2Hw+fZ86uCZCELArvzAhEXWaWVV+96KMpI2sE11v/AYj5/CrGSazDFdb9m3aII
y22IBeQyV23XbYRTHbnpwrYIdy5oNFzBFrZkwJ8Iyasgjkgam8A22Vppr93Dd83WfQqe7tTe+naZ
5qydZkxe5wF576D4L+aj0AgxOHmmFOEt0XEyQTiFEwxPENDXXudoDL0qh7p3pvclBwySQuib0N26
unA/TiiSPpmGjkUKOnDrQ27acoF8GqV261Cw9Q7JhaDQxEpPNFcxGVApgTOyXGwBWXJamgRHNCzA
Q7r31KrqM3WgX+NSa5vJZhVZliab9bCaXQeqXnUzRCAk5Bx7PvbeWts1x3om7McGTode5hOYsmW4
mloI58oZdv6q502xh+oJSzDMJhqaw8eoDA/t0A5L2scM91skzFLchjPqhRTW/7A5HnAvof1C8KJ5
lXqN3aUFY4HnuEurAZkhrbGQTkxaH9Gze8FmCAa4/uAub15gLo/xc4hCUB5YYorp1DBq24vDrux9
980Ic6OwDeurPLuBeWnft0ylxDBM05znzeSGjWRM4FA0IkoB78Z9nxSFnQIRRSBwjqPYbbkeG7Eh
DmF+56gFzX4rO1wxwLCJLjPhQZ8GjpG31LmAT2qYzkU4f4Y7Ye3nNfFFtG3EzO0DYpEoy0E0lnNG
5hWRPAp0Z5GJBJGJ2ykaRJNWbhm9TRPJKTyu8JoOsrBgSZjLLumT1FZBR7JlmoI1X/oEZxSFVsuv
BkjdsJ28kN1PraXrbd+VY7lrWK2mndbG4ZpXtjAbgm28TV0g/DDVJSZpO9muDcsLaWz5EZBEAOVQ
ZyDwjlzrfwjhXGe2IgqXbgM9bAWHj0j2CgG6i+mOUQlJC2vr8IgJykh3CYyHyoOtVcueA1uu+Uzd
eTU4IF2AzPipYOZuEfANwvbq2m8UOZtIBVVCIzhyXoNuPBrIH9m2wBJxR3nT9akjTeDvPYZkyy1m
QHK6ETPYAXnd+CbMsZPJRzeSOTkGPFjaNAlMQnJja1dv1mDuSYaSoIIWB/VUu6ECjcIdBKRNtItN
iIlwrVkndsIWjf3cIDEYZGBnvPCM7GY7Q7WSrCUShM0SHPolUgMSXtvObGNKa3b2Ar7EuTcu9q1X
MwXNRTi+R6MyYsVdSYQ9r068bkgDRcWJhqWPNwAcftvODjwPRMfHBdxVdcs3EnFBRYadxhQbo7EL
p5Abx8F2GasYC6xj0VtQRaRCzrMp/E2lsUqkI/yX2syPKuNvQluD49GOCfvUtIP3pehRO6a2jjov
WxPwPI+FDIskX8JpOKEU9XcQp+Ead5M0UIlFEBVEhYS9T2wEZPJ+75M0IVW0pmyooHjR07oGN6qY
oqdqhKPDbbxWrcxI3PTJXYmSqyG7CtuJ91Bo9HlIJO7nC2dRdTWEJPSDmGQDczHZqnPYeMx8nVy0
lmksGed5i1Xa32Mqx0BRgcspioSGiI0u5rqGk4PD0jAA/8GujFumSsEoCvrMw8gXfWGrGiyFM6bx
BzfVtMlkgkopjVEePdRx0wVQR0n5GqKQ/hhXckn2KmyHJmsavbBdYYPldpzm4dItsvN2WN1HhJlH
1+tsbuYl2pUR99FcxXVV7uKu0wvWpLIP72Tpz+NdErIk2pJlsvY+GQbJXlVZjd9W3CPfAfBBgrXg
KoRm0a7lkvWWxjofC8TR7fQAc7RTP0Vc7ijefnIOfRvesVVTLIpiog9+VyyvxolV7eYxYmsaVkAx
4cWvK5Ir4O5qK/Wkym3DV/QioXNgQPnCi0hm48Qth94NscoiITR5VoNw5JZOKxQw6JtgkFclOtRZ
WS+4wrFvqmv4Bkd0T941oESmPmSDastky8Z8GNqk2UZUjeKuK7tC5siR5HrDSU2KvQ9LlfZ2NOS6
bYHMRI/tEFD7RGGGaw+wSbLkKSj7fvxW2dH2z6KRY7SB9JkvO/QRAT+jjFHJ90GEeJdwuiXUprVd
HT/zYALisDSV04+1L/UXgtDc4PPac0OPXtVHyafOmm5BnYiGNgub2k82SdlV7CZafOysTYcc0Kzz
/AV0eeUI2D6eKgm7eInnv6KhRGuv+l4mm3pUfn+EhmLydzU8zOR2raEJuXKBp37vT0QMyC+GOBiN
vyJD5sEgo0aUoOPslvTwsd67YO3GO72iw0dPGbZ6a51cJsAbPDLIxeWTzBFLKr1Da0oHfYCpqg/O
9f2aa5rAo3Uyk+6zgI9E38VYJYO8oCwKH1blezrD3mEW5Lu3arpEU91v8MUwpTPlrdwWsSDJd3Rq
4bJRURP2e8+P4XbVLzNpHlZ0qAtahrWoDnNDolACsLGe2VLwJZOPFAuqkCnQJRRqcTS0QVo1lr5p
5JkPh77zAndosRAhcMhTibBpxNpxPjmu9DVjQfZ2easXAoExXWv9YKDre1XEUYAh1Vq5dAxZ9W2u
6rjdM176z7JmSZB5s18gnotY9MXdhHUEY8LIgdOBP9Xk3erP0WaECDF+0QNotYdGh+Ad+4ZW8S6S
XoCarSgVe4kR8B6kGt1/ndfWryJxldaxZMSyolb22TOVDL/Ergd4YOd+QmdsHIbOkwxWsQEQQ7p0
bdrQ/kKx/Cfo7M9KDbw/WYuig405rIH2UdT2eQ+APBujIESmWqAvqnN8Fyf0V0nGfwYQ/gxlE006
vx30fkXXlYMLjlib1fxhkvAfPxilj//8Tzz/2mk7iLIyPz3951PX4v//vP7Of/3Mj7/xz91bd/fa
vo0//9APv4PX/ePv5q/m9YcnG2WEsffT22Af3sapMe+vX75115/8337zb2/vr/Jk9ds/fvvaTcpc
X60Unfrtj28dvv3jt+Bq+fUf//r6f3zz+gH+8duj6YYvgzCvSok39bfua/W3u274JobmVX37H6/z
9jqaf/xG/h4lLKRJAmMHygPwKn/72/J2/Y4X/51TnyY+QS9JgYZcFRjo8Uz1j9+4//eYxVGEvZ9w
n4Qc72vspuu3WPL3hGCGAlVJxANkFdPf/v8bvvw+h/n9HOEA/fH8bxDWXjqhzIi38+OQLWRhGGDT
DWN01VGMJecnoNqfgQ9yXcFpZOq+hxWdTbqae0blJoDDf2iiU/CoC1fevj+sfq33egjbOxVg7anm
arnRugtfvFp8oYX7lYtS8G7a+d/jpOv743FMcdgiQMoU+e0/ItFAvuIGlmMjmrUZy808KyCd/t0S
UXqxmrO0QOeze3/6/tBhlt1AYfGxXwiMw8TgXRASjCJfizDXvWrTYFD0OYAcPE2M1vkaOJ1jK3Gf
20Teg9e0a715OOG8tRiYKJ1ViK0HszI6l+H6tVxGEGj5GN7U3PcPVUsXaC9bf06pJ8W2DxdUDEJ8
GQvE08Vq7LasYV+6sDTnGOksc+DdBahN0jZYlxxB3dWhhDwUqemmfQkS78KHMUiRF0X4LrJXIffE
1zEdtLQH3cpj5xbvEMvJQNJcyXN/ZVXHM/ksay6+QNowYu+K6BHNn86SMnwhECE/tnGTe4TNR2Ay
Sd50Tr60ySrSoFoieHL7ZEv7tU67aBGncUnap8WKEIg3wOo/PtvAS/QT1zD3upk+Q3C5Xjj/aIUo
b9g0WNSCPLlPZuCW65xsk154XzwE9ob9ML0xTr4Dq5+e4dBdbNxiEPxKMdqMyaWMEtQbaB7SCuDZ
U+uX8snCsqsos8pKloYUBQQI3OLg+NDCqqB8gHhmwUkoH6rE2D2pgmoPrPmpiWd33zNVZoqUzSno
tNqidUfwbmI2c1JWu6ny14uBM9tl9bjK/b47tzQEDq4FeaLeAFJloD14g+EpLC7bc+qZ5IyiJnjm
dV+c+eD9/mzyPXuq/PYmQsBsbTWIFLZLlgzcVW/XQ+NBQpxZoaujDBQShmXOY+ee69ENO8ZUn8MK
LAEwfyeBmp3fH5Sbl2zxxO06lsi9w4iC3miDDQOuqestv1Y8tlnQYTsT5J6WKO1ClBQRiZAQs4z3
HbPrBY7lFgLAPu3cGt+yohnPdlzKtBPgwnulfjMQ18ypQfhBFsEyBwVxIb4R3R4K48eI25DtBk13
PtokeiQBe8SmLM/wIrJ0OFm/H084Pe7GW+je81LV9tdBowe2HCgfqZDX3RvGgGSCz/schN7RFPRp
imu3H6JUoW/p+T3S6e1Xiy8ggnafPDvB1AD8onY0/gPsOJcbSIvmzaiBJoEtirS5GrOT7SpFdK9n
NIiyvxfMRPe8rZtbHarbsvfMJSicvGW2Azo98yYnZfAAtH08vp+7pqy/cfHs/LY4+deTqfAPgFDV
IZnGu1jr6EgVR63K/NN0fUgUMq+mqGA5Ja13LCrrdgKhAnkXRXpjJuwFNdChZR76J0ShHOu47PMK
mujn1QBDj726fu26/oLcl+rLv2w2/2atfo/U/mEt5AkhFEsiY3GI/37a1hdvqTw9wnZxWd2rZcYb
UwmfldnfGt/jN5X1w3wVVZxLWRT3SpEmRRKhgnV60+/AvYW0yY/EXs6+2V5rTcCS/dPowvBYF3G4
RTaNf9OUoX/z/lWgmN1VCZwlDu+Xwmpne05488BGK+7pIF88NMAQ51f8Q1y2qdTDBZxq/WKhJ6xr
gxmdh9IQzRroJ/Niw71I2u8B8mLOav2IsYEG7hyMx4jCBRru/jhjRi7bvz5m7/TKn49ZnPiMx1GQ
8PBnP6Kl1MgXmWeZdVwRlKZBVs/eiGYHQECNKnMDLztU9lNIbwPU97eQbTe7JEaGdIL0y5MV9Ufa
6PE8VxG7RX3A02qR0w6m93dhMdTH6L8epCfqo2eLl7/+BO8W+j98gsgHvSzE7swSDKp/PutwlphN
C+E4mpm5HdJBxB/XahX3Kwk/gQ/xmS7+sl8oVQ+jmruHWvup7lZzGea6e+gYzH864Bt7Cr9zgHbt
KR59vgujaE6LWcgHLHg8R+YE22AY4+1thdnN+52wSC13aOe+eHFLTnBS6W4aZo/Ak+vHtS9eAQSl
K1H0oVopuHDwBh1jeDouEGbegIQ6PtjEx4i4ybgAUygZo0889sOsmMbh3M4GeyrTDytU+JijuD4b
QA8c0tGP8lL64aOhqkDmTw8R5vulZBz/OlBfnt4foibx0hUD5s1IAg/5jbiGbbLqT+iNP3r1tOxU
21ZHFDdofZvYPzm5/vLSut5uP5yYMEquFRwlIaURAIkfS5NCzpZbeBUD/S/mk62X7gR3QRQCNLpl
61lGoj4XQRA+l/ODN1DvpY/1B40ohh25nxxck3uc8HPJErT3LXhyQGAxxvEgT7BR+ShNFz7HGJvu
WCQPxRpXm75b1tsI/jB/fYURkCB/+igcKCsjuE+SMPZZ8nOV5ZOVj97Eqowl5WcRBW3WV7a+H68P
MUPTvvhrk9ZBW9/TManvByvkCVDn+f0n3v9JA73MMHPkacMbnBxaq0yt9bSLFVEXwOL0kCzR1/dn
lsDxDGdoB9tivXMITr7r2ePkkNFq6YUOH5cuLu6HRHn3NuniGwwVh7N26vb9Hnu/5X66+XQEwGPw
GdsyPx6eRAkkEBLIEv6uwpvmYzRZrFeyagHJofWqMezY01XaPIb160sSRN/qJRq+13BCFoWXNiB9
YlwDwf7YSHC2mYDnOxYL/Ax4vVxRmHXFHKPkC2yWgwPwuVdP4a2LOaGXdkR6ZRs7cVC9M9h2YLlk
3aRzMcPBDRZ/dyyo1VNCpgKzuCA5OOKQfItKKi9d1F88Mcf3yKrOhYzaJzVz74hvytQW5QyQixUH
KLYOqCDpB4zvn1RQf8eI+YKpZvFVjRKTX7n//aYprcDuKosHihnPLgn9jdeM1dZrEv2p4AOMEdUE
g7YBsNsSl7fOVWaDmWOyY+HYp3Uy2y8YiWZdwMOPdUzCXM2IaJBD+QS0vUzZpMWmlSE7BGOFGYxm
MqdTNGfoXj6FsVwuizVnb5nkZjDDCTK58YyaDHRsUOukz48OmYWPlR+9+TO7xyaToVQXD5LzZicS
FmAWPkFabyMN9kYoD70XotLvIdOdxLhx3CUflgiWEwy+pJieh+aGmLo91xVgBH8t2wfU6XBi6uDG
Oze8u/VqYKSwMJmeAz3SdGwwdDW8utd2WQ/L2E7Zwnz5zJO6PAVtPKTT9WlcvBmY0B1IQOoWE4xi
uTGc/PFA/ck/6K5OMbFWlxFbK+qdDtO361N7fSiCuts4xEHlvSdz1A3DufQo2UUgg+UF4PnTDNzx
hBRrX0A1kSg23JWJGe5iK8bfv1J+MmQEdITN+3ej648MV4KFuZoFgfN8KwvGPsJ5Dfi6T+UdRoJk
D6xNHGcTdtvRb9m9uCYLIPdSfhha6JuDWocvjiSXGMZEGOcC/4VvTXFbzAfRyfElqqdTQif9hUcz
TKBEMp3nCfmlIJa0uWnX7gtqppRERXQoG6CaSVi5I1CWKuNV7L0oXdzX6/Ct8NsNmD3lU+lV8mFk
8RGS2eHYltxlVsNlCQ3NA0CuHR+aeFtcJ/2ki9wG2OvJzEP0BCpo/cR1XD0QGWIKiGO9h8lyl70/
LRI5PhBIQ1I3R/1+aspcl+5hiiV5fH+Ao9ULyml9+/4sQZuwJR4Pc9H3j1Phmhu/bNcMGHy/YUYv
d3Xlzb8/YFIJmrcOrswHFu0rMbpdW7P+aV5hWuqZTOm2VPlC9XT6/cspmDAAgeY+qrQ+dL13qGl8
tFhvnv0hhHJxHjCnMsv3EEz7XHraPzIkGR5N6/wjUELbo3wM8VjU1+mOgzVX5Yptp0fvrqK+v+36
dsxQDse37w/Ferdiir/HzvmatCQHktV/p/V08VVffipaz8uwYaaFAOUwChiM0hdy53hD7iAzdXc8
bRe/3hITzJu5r9QTg7j1NASY6KIwiMZMNtvZaPvIrq0wX/gAEgbTx65JxCmpiiaFHY+XD4wbTLNL
+0zVMGKBmQoApcY+u8mFm5r585bq6DuEpq+sH3GhTBJcMbMMqVtLnjHckgHYWnCjr56tvfSUeBfi
PJg2l8gpkvUnYNIIg23ytpDnaYmmm1XGTeY3yabzXD6JxM9gyuqnrJtHQPFC4ApaGWJLwDTCRB+w
qtA5BT0ZtBm4CsfFwyAPcTm+YDuL8nGiNzUMYDYKxhtY6Yb93PiPWkxf/aTe1yaG0IJym9JOi+2I
WUjqde0ETs6rK+UGhHdwLhhPA4y/NglQUateMaxZtl4NO94Is70Ry2Gtb1VD3Q4IAniSJMgrNB0H
tJ+AWFzBdiocKJhQYP90AxIboIL3MJVGM929NbXhOdNSZUvcf0jqoNlMY3Vm3frqNxgOerI8zoC7
0mYh3xuAHPjCe1iH5hlh1xCIJNG9wmsdhfUuM8axWySkfDPr6t/4IZtSJem4sVNUbg2d04T14D33
qK0S2otdckud32C+QAGLehY8JYxYck0KeNU9AC3AFjkWmJzaptoU3kIy3VF912CNT+cEEd4g0jz7
CR2zxA/ddvE57I7GjSQF0ne6nqfONAZ983Fl82sL3kbOo/ADv1KYAFfc15W5TtG+hEhPYueF8vuZ
2i1be1ApAaqkvjeQdCmCDNuFzlrfbaAQg7CqZHKzytpm2lMmp3FxUxl3msq+vkUY09UjOXoRHtAF
FTD4IzawmAvn26mFXRu3fD51R0wSw2ymod4aeJuRqjnqAY07yITA8eHcn3lrGG6sOhpePEbCxYfZ
YX+0b3xcj3KYt0UYi52phu+kXFDF9sOpkACbi8jDBsJizLESduMSYEIVol5mQ18W05agmk/3OPDY
2ojxUxliVymWI0CONOkB14NTNGUJ4jHyCGc072GNIVYzQcdBwdOBZjOX4FGasdxgDOw2JCl05lXn
QhT10apnZLTZm4YH5jiFyNPsmMNnA9QOnN6Aj5wgg6RIPifmexxhiAih+IOKa5E1NX81E8yFfMRi
ZVjuqa5vZoHkMpNiwlkKpA7HBv0I7d5E7zBYdSRMe4HLAV4eWH5iIjI1GHODtgsVhO+9YSYAg3L1
qlY/15P8PsAndu+KSzyFe9xhat+UQXdDZXTgfveRljPLah5sQxQGWC+AqHTU7A2nd1P1UMNyOGV6
wo8bTDTmGe1KAf4M7sUpnOwOnQGcc3qRWrDTtuWs6f8j7Mx2HDeSNfxEBLhlJnlL7Xvt1dU3hNvt
5r7vfPrzUT3AGZcHLgwgSN22p0pKRUb8W2xb5iiPjMvCQ8pQnKGp+0ORf3OciYUmioqZi2l4TsbE
C1mqyYoNc81HKtf+nBMgWGaTlzlbgNJb7ye/Brcc0HK0CplcdIDMiVYNrQNqyEqHNq+Y+809HRCn
rJuGDdprfrjK3cjJujgKXgMd8nGo8wgZrBpWNbCmUxuHNNRX3LcbCdWzaZXzLWQ6XcWmOlZZcDMD
e/bqoey3Yz/ssqmYtpl0/dXc+NVqSqrDKAwwCl8/2lX5fY6ZhqS5QTpPuTefE9f8tSTe79O5/Fbq
S6fHGEfPq58CfeldytrYjF28TaQ7btzGfzUzUvK4qtaR1TgUmGM1kSPdl32yYSs1arDC6/xsGwLc
mATdMbp5SaLorbviGhDAAB4ZelZAv6v0X7G2nW27RH2Qr4qZlaUWgY3jyGiZFtO7E1ukQbjD1i7K
YG9WZo1871tjM5AnM/Xab0422tBdoUqxSYY5WFnIQvc92iOjrq9N2ciVZvmI1dK5Pg2TeQx17Tmt
Vbuaa4CJMZ46YICxRjhV9dCT0oXnqn75qnJ3HSPSKp+cnyM0GSSePFRxuJ1i4znwESozY/9Kgvic
F/4Ov8NKz+uRoBpn3Q0++8Sct6EpuIfInUT7V2kbf27bVRukz8qf5doQhdxkZvVHIRZSOhqqlT0y
nDsVXqYmy1ZlavvUIr1adS5Nm9m8RQbYisA+OA4TGYJTgn5jhN2Ow+Kxq4bEM51dkMmKPiz6ax7L
3BtrQ3pxFvj0ucPNDctfbRHfYvLTvLBj4VOcbFPXfMs7lMGtz56QvKCn0EJzmww+NSVDmDtquFrq
Llm5g3ukdxt3cRH8iKb0ArXOcoHpAav4Az3Ei2oRD2qDeEXzi13QylayCY5DPo8UlODdz90/DKxm
iI2/GUg8DC3Y947/Xjb8jkOkXrUi+LOwuHgMCBS+kv3swYX8KXJH7mMV/oyqdiOqpEORDJRVNenB
YUt8LsVzGAAtOaNKV11gUmYpg1F25CN9koX1bBqafg79+BwBhCanzixsIsxq2xsoaFPTPoJm7DDi
NhFJ3HY3Xaj34km2ReFlpDMMpsVdUCFBLyxBOH30TgDrbiLt9UAQaNaHuaea+EJU8GloHLydO1o1
U8bBuikySP0UQtQIM4S4xvcQVB/ybRPprGJo+6Dmd83iVTY0MMCkwCIpBG/Uo7/oL8XG0oqbSSPc
omJB+fILspC3smuqh6mH/Z0c44RqisMmph9mI70u6ca9tMNuNWmVQT3urW3IKMhfIxzfok+b9hSs
XTWH79WM9J3AV3cdF2ILZ0/KaxFaewONRZNnasd1TcfFzQMNaq3LdSXNt7pJP9ToNt4w5toq1mE7
4uYjc2g4RNeWayPhHnWIKbGG7hTDbbvNbHlJHnJRZ/Xa8q19iecFVcFEFn/pfii7145IKTfKmcAG
MuMPLTX8tYNSkEY3YF97xJ2Q+RuSsftl8QuFsQh+9W3ypJOSOJvzqq9qe0ONtlaFARiqpzk7NFN5
pRu1zoEdnBk911XelJsokh7Kh3Q1DAwekpLW5QLM2uf6soS5r7DJeWNkMgBlw+/3hVjahbXum5Mh
9F9zEXznKxtuGlELj2hIz4BWgcxHMgdrtevRz27tvR9JACyTip/k04Rg8WREf1ni1ESqIn2mPmIh
TbleZwvHrtx0JSKDwM/D42BV75hDOi+W/Msh64M3HR6U0p+AURzuHB0Scq5HTzGGeap/jjSMFCDE
J1Pv/6r7bu1gj99MwPy9H2+CalFfVeKbi1NyTUTt++xrlofgPzqUSbxK60x/FrOxxnlYrAB9s5WG
wDyy8nIdVmZA59xbG3gJjAHM6MFQdutMacZaxd/v/4rlmuam2+gDHH4ETW4jlNnOyFG38eQ/BH3h
bAfVNN4k2SrXZMIbteJPX0mkjJxRI0Vlosdz68nM2M+NkEy19D1h0v7qNCP3JOu+4OgMz3Ze2FUQ
3CjBypPy+0JkYGpXm0kfwKaStH1u9Vo/OOT7ePeXxfJnPsqJKj8UpA8RFCnNl1G2JdiG/ILJV4s7
6L+hP+kq3cQmIWzHJuJVfULiNcIuUz9QEd9oW4u8vnRWiWXSVbRDflwCX5/Svk6eumwjtCLcYOeN
z0mcT3vHgVZFYHBA/Rkd69wZLpqSa7QjVxOQbksNxADStIbHOm9/44+utXVC0Rxri1/cdAPr9f6y
8tn2qYIg9gb37KeJcYq08aUsNPcazjFAt2tgOjDnwPI62WWYc5TBd8MrymqG1jTXqeUEz+g/YIT0
MjmGth4+T073WMy1WmnYdQ5a2cqHhMvH6bJyF9bErKZj1jxe4eb0zbgQUlNtf9RdyYGKy7Lc1V1o
H3ByiJ2d1Oa+FNpHRbb0tevKj7BCTl/ZwzdV9sXFJ1D694PKp0vU4q35AtO8r7n7749ICMcVyoZg
xzBt/yP/fo7wEw36VHPtuxmK+fg4Wtq0BxFmJPR1a1eJYj7XIjYerFhIzm3VEH+oA4PJAgVb2MFv
yz5+DUoHDVISm5uw8R8SawouNfLylc9uYJpsm4+gTeND3LrOvuYbwEJuo1sPEcj4/ZkRc8vGWCo6
zd21mWm+hrD+6ywJjC0O8hX96vQ9L3MKiB49N/e3s3a+p5C8qjbqx/sD/I57sirf9cIm41brO/dx
0KY/uZHNb+ikVroef+RhZHwYJVeSVZbagX4j/jZGf9RdpFZtFQ+3PoEScsPcfeuKDnQAzSvCnlz3
cArWiG2JEx9KunfywauzrtIfAJbZA/uDs0ODKpKD+1Yrk/tUiveUZcJr3ZnQdnfo/HUNXd0StmVm
DHKxCXaBHpRW3Q+PaK1Zex+Qg+7VfIk9yw+HTWoPLSs6O625+Ml2jmN/zzw4eA5C9pvjJLu6NO0l
JdE8t1k6bd2pyx5na4jWEpR11auMYUDvpqNwHMPTVa42uZZOwgv7jWacqrwzf0xR3a1ihVEXi7e5
mQzalTyKsgf8DDQu8MjICoL0UtngaMSMBPsijptbNQBkhsYILo/j/yHsMnVUOZU+qAFv9cbgGS2v
Vbl7lNzWCt1Sc7uzREl607WkfmuVe5hkpD1Zao5BFRX3RZTZW621jJcYwdLK8QNYG6cyXsrUd7cE
lmlAI8VJ85X94Ai73A95167nr/fPfa5dQiCmsIROcj+0hfNZ8dFVUiuthgaYCINd6AsMRpPmoOXv
60MXzYM3D3aNS4H94HXhHHQdkMd2mn7PsE+uL1GwC9ebfAst8SEFnZLu1x8ySuz3GPQB/dz4avvT
eJON7fGheUZkHlE6jd/NvHVJoW/yTZ/Zz6JP6t1QSrnVGu6iRHY/OoNvj4P59oC64dE0g/kcWGaO
IlZ++KW8id4J96x/iL4wyt+Xsv2tVqCxsVwoHFg2l4DJT0zOqMvKGqsAFCFt9wVg9kc+VNupHCCO
cB/totbUaTbAaJHortMhtU46fcW6wydCU53HZ72rqq2li72KTOcwAJafEpFaB64O91EbSB2RYsj/
hHzH2F2UiOur6pym+kQzZu/HUdSXKBn7jd83cruEYK4TiK4zOuFjKVr/FLhad1ABasjCSLBhlZp1
bEPpfBGah37o080mJNlMqMcBBBHa/iO2te9dMcg4L1Zw8JrVnqp47l8qEu03KEv67VAk4trVxYeT
tM6qzRoOvGN1u9qdHsZoCNZ3dU3eK3d/f8kCyukUWdq4ZrEXzgiEKYeSeG0QqoDF6qwRYCGK9oZZ
q/XqAhXx/aVfllvbNt/kBDw+FFGx+F7cte9DhXrI+0uatoyGUdbhFinw/+uTAj38I2t1zpvyt6qy
O+DozH4KEs2+WqK1Xm3EJlndblFrQYEY01+dIVlBYC9OqdpSaL0lFrwuCM/4gkxPb3376mi7u5yi
rbWfVudP+3tFrqYsYFuGC2bQ+39VJelTwClldNCk5Z/uD7k2ztsevYk35x0r6tkpsk3ConhPnI3p
h88ZDudfC0Q7ofD8WZbysWg61O9x+jGCc7E/YTLOhBcjR8RxdyDlyoHmiPJTpuNYwRaTPWV2hIVi
cJ9mg01aevyEucjctAMg0bi0ITHBT9ue/Z+Y2ELogIpeDAVLCCy5NC5T0AVn2K/MW5bevKUT6o1U
jeljljIS2pnKV9hm8U8p6yFuAvyHqulfOi30oilrbnrPBtImTvepNKyNavV+h+OkXkfcdzczCvWd
q9OM3F8a47xJSt246cWk7dpabg1rqM6unA5KacHj2P4i2gbd+r1pyUKDunT/GdUizi6dvnwonCH2
pk7oH1MICxEMZnzSM8PxsmL4mUBdXiBP/fPvciuXuNXgcn+gO/nTD9sOZ7zb0jRm/dWAukUF5MAZ
5b7aLJfiQ9/536xketNFXL+xLfWWlXHwIRLt2osef055q6u2eImIvjpBUJBV1DR/akIM36KgetSD
VD53efMdkXy+EazMXLf3w3V/3TfOjVrcsmhjacocMWobYzmERmk/ZWWbeLIu1KNa7LRgwqdoebg/
4y7EM8RmEa9xNbV1HFUd3AS8aeqGjSab4l2MScPsF0w4aArU32PVr8o6MjcBmM3+zvZpJZE4gd94
SJvrdxHsLTbU/RXP6mhW/qM7lfqNvSTJrS7oT1nJ7Y33O6vjHB+mxDBx02r2qhibdKNR6kHeomEj
00UrM4mc41TMzUoPQGnstk320SKdB0s6VMK8sX042RYu2/B+fzJJRACotQzmcWArLy1rJsI2cEF9
B2ulmVX5EJqavp+j6G1S1bI8MVwFjj685Q2ZVjOHSx4NpHCn2s/VY0S+ygYnC5jF8lJWDkhx0uEH
iABVgAKitVHE2rFNEuPcxBbYW27EWz3CzuELUvSMlrwgqb0aH34/EwCW58CFX6Yx/+Palfqi5KQX
RbUp9M8bLYIA0xPbpcrV3Bvjk0b1tLXOuc5MF+uaVisWln5gXbkLYAtXbCKi2xhWmW0U8ijsID4a
KdZGPhEWh3Q8Uz8FbaeHWe5ajFl1afgvKymaJ9/S0WX4VfkhdII4Gr17TAaxv6uhosrP9zgOK/bK
ye9EuIWHJmE5m6fSYdvPAArpUS49ZzxGtUfKVLoRdqEujTupy+Tjxfv3Lt3+h4SCN8Uw7CXSSCql
PifFNknV+mZN19iQS7IyWtWc5uUhmgHImSjvoxQi9Z5lHTibaAbYO+PCuBtShI9pMx6ruLWfa330
ujSNHm3ZH0WuW6/3v+c9RDwO8Nxazk4mfXKeuI2VaB6GpArwJC4xH7tEk/3ObhSUQsMCm2uHn72J
vca3woda1/1LOeN0goryEJRnf0a+fBCxnr1ZhoNlx7KubSbKkxyN7GSSeL5rdOerPUb3hbSfGhRF
b4I5kSbFFJ/1GYYeEiy3vE9kQOo/sHyV1EHYYvSB0VOq982Krdxvgzva12wy0H1jF/GmIR0fyqjc
uFou8e5kxcniv/MaSVRMg7CcQ2WGXl3VqJt64xeOFrlPKTSbAb/Slos42Np5GZ9YtC6vdkVv1tl8
VQMnC/cFIZFW1rzOy0SKR8qhRdikWTlvGZz65zQZHa4vaHXA5C/kKv9D0qUrxzIRqnBqEEEvqvf/
SjvpcxEnhoICxi9obYt2LM4+66MmmE0+YB6Q0K3nrtLee6f8yb5ZxIiWA7zM5orH3zIjx93hF/WE
E8iN242Wh3YCFJa97JfAii7hUPqHQWbNudfGdv3vh964B8p++jQJHFk6cETcAOKfNM3412w+g2Xi
q2Gt4jGOTvcHvLb/efb/fyb6Ol/BWgh7H7pMN63A6caCmWuNCuCxMfDG1T3hSFmsZaswolRIMyuu
Jp/qsY/zh9EYxbNl/ZSyqp/uL/rFyGz7PlGcy9/BedVHqw51rCHgEpUV0AMgeDoFEQkjDOrGzUmH
Yl2bpXObaRnPZTheldMEZxJOFvWFz9InHN8sVIr29yYhD1t/p81RCs+phU9jQkk+JvGgeaXq3lJt
KFmK5elNCFeepfKVgAP1Dd8TtKIZTY+AoFiWW1fflHUVbbPSZRwhrGIITOvYT8a3eR4W/G00ibbE
vNaOt6oLplPOdbfTXPuPe+cDvkbu5eHeFFmVYseEpXUkiDjNkz1kwKPxdJIDQp0ap0vvJNPp/hDQ
e8LAm+NjRQjIGViw2xbU501jddmLYQbXYVSLf9h2911SwBOWdbmC0S88Llp2uUB9X/HQp3Ldyman
IRT4rWV1QnsVmtCIOtud9F0WcuXnECGeQNX7mg11dAh0HNt3lWo/oh6qRemu7nUbGqzZSZcVaQ0Z
4BiVtceC07Dyo6r5Vsnpu4V4e09KBW9LHEbTMTPi+nJ/GIYWPj6DKSZ/hKVYUyhDr/AppkZHaz6n
9p9WMcwZjvO4X5HY0aEDDVZErdXWuu9DySnKDnSepAcIiN61rcrxnIlqzRCnn+j71SWyqnAbzGm/
rmO0R24KSVQoy1lnDviqbmnNk0lIlj+M3S0rAvlFQbhH9/79+yQXO4QQtlKuYX0uCDOnsmNheLa6
6wDL0ty7dqetReWGz6JMeXAf8TZubE2RD9EjDj+ZSVVcadmT4zw2ze1e2e2lnCBDXjQNVbDuq1Jf
V62TX7nVWaFmvDrj7Dz1lXxjqc70vSx0B1dnA4OIhrEkJ+Wp0P2t2UYboixomQx78FICq7YRjt6T
0YvpiyUG5lIoPv3i6Oa4FJRpCfEPGNLX8iRphpytcXeNZJMTRgjEsggpg78IWUBkhrbpRr7NCckJ
3mLd5yvgM5uypfwdV25+CuYCaDceH6pcN586dHNGNrHsJTLL3f3uDyNXXTpp/vr3Kmj98+rnozIw
9JKFQSfyuR9iFVIkJzNJl1E4SI6kKM5HCwt+ogXNXpexXBd15j/enwWuJbZxZvpbI502vhrEm0VT
eVVAsPgfhl+OMXzk7ehfM5CW61S25sYt6aJIOhHPqaZv7aaRL9KqsWNPfbvVsqmBiKm32F3jn1Uj
CKWxQnuL8Z2r0e3qB0Nm9aUsCMZHUYPL2re+2u/yKXgOawvCXsfSESYDk+i6+HQNRCNaKluWpMJm
vrNh6LdfEys4jNPwJ0kw4CqGrEF7rT/VMH4fdPLg0shA4KR6C2oNKSA7/opSBF6iuHJJGbD2QlFz
zKj94qCJfzSvilAfaQAXoHgl0+YT3u1LiP0c8BC8nrdmQCJ8n/OD2SiP95e24xa7oUMM20SRcbaV
+5M8knar9+V0uj+04QL+5+rVEi7NeBlVJ3ZrGTt61uY2V8Fq6sHKSSqr44ehjxwmEIQ9KtcusR0o
RKLJr/srRzNcLJtTy1fVbG7m0LhXZaXG4xAYh2EuNAw7HjjAQLzHYN9kUWAQDyX08VDXl3qcolVi
DP2qXt7GsgDcStPcQLXHy0HarxEIyUV32vagESvw74f+nov8ty/s8j469G80vLptfj70ZsNNbmp2
uoTdUCHS2V44QxzAswgvXWFmey2Q/aqv/cEbh7F8IlWDaqaXXDl581IsK3rupIFyqz0bIrTDfezF
bm/fxeGzk9MkK/spHlBq/EeEH4Ao5kVFkEYxWV/g7P/rNxKGjRUImJ3/ff6NcuiNbKiydPW7cRha
7US6DCxWiFsJZ8kKH3HPCu4iYbftrG2SeZi+81Gv0uwxjIhQqK2QpWHlzEayURcfoihOjt62a6G6
cHO//UKxJUL5+T/ydzof25/fm9n++OLD+Uc1VSijbXuBAi2d4KFPKGBYz64fmUBSZht/2MR3bFLy
pE6BRGini0yt3CSAr8Z83bMKr0oQxAVuZ5y0UpmVl/CGD+MJf7J4I+ioXqupUDdgS5a0s7Ta04b0
bJHUxW9nfJVpb9rLz/b3g2UYtJSWaVNMhflZiw6VMQQML6hdM6cDK7eT833gkW8cpfS9R6zUjXiA
2yzcZaML6RrZSJpzuR5Ylbnqfbd+HFT8DB7k3WXKBF6lD+Abhec2Ij+xkVyiBozapzK3g52fEgfk
L8JuPzXGtUEdI/kjbh4nNR3LxMovMt5bVZbT8vhyh5MCzpElcQeGsGZ1b6UsuLKH0Ta3yyg1Ndm5
Rye1G2f9RvynvJhQCJfR7IO9S8DBWYvn5qIMuvyC20mMkzyxFy57qTsyuoBzYisYz4RoyE0ez/MK
vcl4yavsPESGdc1ymTx2gb/tG028tMuDm1RolGJ8i/UPVBHNYyPTaRXUYYGnn7kOpae5vU+fpGsh
unTMdJ1OEWOQHj5Z85DuMmFOiwZsjvX+eVwexCLaySymtHlgPXxIabrFy0Nu+s46HO2LQ2gMfRgD
15RZ2jYnDG01WGF/w2q1q3/2gdTOqsijFSY+gI2+2vuFllyw/JibcsiLl2woWOXb4a9zGErjAQnI
3FZnze/dow+E9fuhJNVkr03ZGZVhsW4ru34oy6HZKTtC3ObrOnL0qbzNk5WuTb902Usx7+3KTm9R
HLy1bt6dAYgEhCPJtPG3KSGlKRKo5cIlsmEo4nUVhPmHPk7p3sSrsBVul3/Ayj9FznxDeBOtNRtJ
dlI7f90ZpGKq0Uj1gLpGXe3njqhIIlQSIkNvoojd53mxbji+Kd+61K9XpEoW12F7d+u1+SRJBRz4
P4fj29+BjZCEk71jx49p0oUnav567KtkU+Jp2RsyFe9a377p+Oa8sVIVLnp8XczWiP39JTnQ1YJ0
U8/CugZ2LE9RTcy1axUkOedHfTGLuKazpNZc753rf9pXpCP9bQgc+4mQrP7aljZ60mj8hj4zPbdN
ivpBGi9F6hRrLXZqAMWu2ufYKlZsHJq+Y/DmeDmzdVgyE1eg3+3BFu2PhKiuW5GRe46zMUcG0ST7
+wHpcpSDKUlURpcTXwU7qwXR8GghChzc4TEvCPrctHbxY8xR4jbWFL9oHfMUboHvfWWFz51VVJcA
ebTg3dg0jaOWjfNRvhZ6XwNWBtWR2w8tMq9wZwAg6qOA5EiNk1hUybPbsN43DOwjzRUKqtDFv+VO
3woEGv9eeMUysP+9eC24Bu2ggnBwbfvTQJ+7JgAFSXSroBcDxHc+rImhis4kyvwVkEC+h3Qw8dbw
LAgQ89ZV16wHCa2ntbP7QWbuFhzEwjiRsjaZXRa72a+n9b0B7gRvBTGJJxI0Dgs6x9qSPrjA3+9g
qpgBlgbfrJxqTaJlubaNyWToYzsFKcfhypWL2NGqP6yuQFyMEmMNzyuvcza1a3TuwYFJ47kPWvEt
zGD1WCJwUK5TvNnGCnPE9N2ujWQn5MPv25GV3OM2a1O+hT1c3/1ZujzTEG/++5v6aQf40l3SX8D1
GculbKjPkBGUFmOAXtCyzQA26zvWrPu6OPlqAY6k/aNSunsOF+dtXmvvlpgUAdj+RBZ+PVpHkXL9
6VziunRAk0frYncwvRPLSx/uSEpeIaNE+G1+Ia6431V/Pw6K+OC765urjNQPjst/4TulhhbVKknQ
SnKzW4L/imvv76wqB3ZenMMdyp4yXE1mrC5IftSFiZed1PexJ2/aft+44sNXjXVAYhNzDpogP+ip
tqUrBBDJvvJP3XeX/PcPLLHZWXgLsRe57Kx0P/3AOXzZmA0jY1ja3bR+qD4AejuPGd6/KvOtZD3U
sSaqaI+bnYMYiAez7Mk0IvJom9KuvarAf5vixjlIE0mlvwDsem3Kk+0vuaHb310QOxGellepcOC4
8/JjruqtLbThkiRavrZFV28sSXAJMGr0BVBr/DMn4N6wGkrRFznS/hwqXrcWyqOGPq/olf3qmjQ/
oNDm4/2Zif4O0cB8bataf4/8QcfxEs0n4vKba6N8htI4iU4sYm+u1fIwWS1yATKlVk+xLvo3uFXc
Orq+n+rkGlf0WoaDFHOqKxwBevqhlWZ5DPQUIRHEO1I+cepaHdmUmeQPYszIGl3+bG7xdhkW6db2
1DteFBISNrTJCz9CfW4qXIm7O7NQ4qUbB3w9srri1XAeF8mwE4zzU+SXR80O2/fJXVaGE8F6LLu+
vwZR2l+BYEGPM2r48ur+570ipD9VNa7tNAbTIsHpeK87qh/gWCqkvBGDP0x6VL3j/VkNMeveMbyE
NEWQxKWwK7wCBQ79QBQrSoOLY6gkuOQ+0UfBkwWZ5wXks21taPo1IX7DuRnlbcQrdgTZRTWltPIj
ZQ8TSYHxA+yCeG6ww6zbMY92d1ekea0WpVGiGWKDjtCFCrqXPt7s4ejocK+/i4SQ6Fru+GGQufip
JQPddjIbfc+yO7mKl95d5em3jsGWXylmhMkq9NAsnOpvQlbrBGrwSY+K8CmNpy9YeniBT/cE3zPL
XOAO25S2VJ9TiRGkTD7Himi9osQUYenrMBDceYIVqUnSZz84urn3W0GjdQS2T+xYXjxYxaw7Cx4d
BohswmyXCiR1v+VT+tCHSC1Q1XV+Zb0DWEHZ6k+lr7pdbjjqyYbJ0vJ4e0eTsmoETWqQQoapXZMs
jPyxW3ISwhS/RI0I7+TPtn+abTGQ+2W8+3GJRNUY/HNtlPqLayEZsaeO44eQzq6GAWu0OEkVYLwl
GuE+zbGXjeHfNto9qd7ZgxF34dYCPY08cifZTTZ3l6wzQfrSpPoQNjohFqs2ntYXf0C55vCi/GOV
FSdX2aof6ThEVzI+6qto4p9t090mRKpPCbEXG9zg4iirYr61HY0dsamONj9ndpwchsURBMLl7HKS
t9YzDerIaP8sFsuZFSLAJ1voRXVRdQtdwGOtkdkjsXS5l5qoSokdnqstl3Xk+ZVKthGbyL6VWHri
onb+SA3d3AZN3q7c9WgU/l99oYEE1/l3hzgo3369i2loKgEpySy617+oUyFsgu2uBgnezZbc8iPr
qidcopuBrX8t0OYYfjGw3xcdfyrtlkQawnCl/oeKLCjQxBUKjcHgpi+dKD4q3x8Pzdgh+AFhXjlY
jHkHg62LnuJXzn4c3crak1sZBe1CIlZYc5pb0Qf5EQGUs1VN0ryILLgM1uL7NMr3onblqq0T41Fb
wN2U5Yno5IC/eqX+YJMJwtVYJ16Pdc8PdTJw1BqhXvwlMNOuK7GtAByJizUy1Kz1iVDn6fSbCi+x
WBEgPB07qmCSGdlLCLD1bJArNeK0eCPJVO5qE9dQBRTNVhPtbYaKOKAFa9dkMGtv9jhekBBTV+Zw
OJVxHD4NtRt6TmrMf2R6x5kbktdakEg6O/GCqHXEQy2C9guVXx3ATYlhXqy8sZb4j10NO6EbButi
o4R0Wr1/LWIOiFuP1eVep3hojrBYPBgFqdNEXr6ksRY+jA+kfIpTTdO/SsOyZoDhZezb0xfLsv4B
qVJjGAWkiQ7IkNY/kC63HoJAYPtcxVrdXiozanZBo8cb0tXtR5TYP1vCuDdWnrj3GbJRmXaw7Jmj
OhfYAnRr0NG8ddkhsPgJZWJ+z+Y02WHYqM+zlv+RlZV6oBsmKc/38y9WjBiffdyKokknh7pLOiYB
QZ8gxSloa5gJ3fZKiCzijqFHXYXCk1VoQyucHaEZuOWt+qqZy9ILqueSegAIPlcCYlpLMZ7IPYPk
F7oig5Sjv7X4YJzgeqiUTVcRXPEZ60zoo92UU4fhLOr2HSBPjj/4XaiayZCs9WMw+lDvMuuONrfW
b6wnJt5W9DrOPUIByy8aZOMz3MOPROA9QA82OzDoz20m1V4q4v+QrJnMWRRl+9oTG7VhFTkamHl4
0YfmT91QxyStH0aupouls9psTol4/Pde3Tbvi3H+u84oG5rQdpFc2Yak0HwK3O99PwymkbDfBBov
0evx2vM5DF2xbZfptavn/lgHwTXo9eZEk2SfAiOVWzcN7UcnJfVFR8KdEjCwziLd30Sd21yqnIZ+
qVRmJpuDaRvfRTsw8U8q3IhCNLffZcyGUmdASPJAJywG4q/xe+tVzThE7i9TzXhz1EDWvY+4BBIC
Cc+8cMN+6WwJm3v/D5fCuCQkeLy1RM9UfQUhlhdMs4SJkOoYYCN30AfpacjRNHpt0yiwyuWfxT01
YEHJnU0z9OWm1lAI2hlx3FT8H27Xk0kD17ybUzfbFkLLN7HolvSHbNqUlR2uq4kp93cI0/9xdV7L
cStbtv2ijIA3r+U9i57SC0IUteFtwiW+/g6A6lbHfTgIoEqbh6wC0qw155h0NL2rSjv/QZsPeUfU
BlFH77ZdP9q5eDSSHC0JSNiSyv+8LQoN79nBbDAzodD2JLi9t2VTKdRTi2aTxMUzJV39rLwsIm8h
vrrDhHsdGZA9mS11KV1/8ZzuyWKnd4Nnrb9g+KAaqvIzul5vAxAl2ESap+2AtkLuDpjbg8FW8Efb
chVggMKJB75n0gsqUmNjP8e0etussR4AeRdd2LzqJVooLGT+JUkTHch7E+ATa5l9bXH1ZBQ9NHjX
d99S9Mkzo92QCfce+f6GIF7z3ESWue9n7qDb/smaxDoGhu7dwZXFJxgd3HNYDKBkKvBAEhLeyjIH
eZ1CaE9tWFykVxUXs5n+nkWXVkB+NmEsraYgp5xCLeESEDJwhXaIMMyMoTWQF83jg1ol1Iun3XKk
1l0++cRkIo+EXNMWyXAAB5jvK7/9qdApPFi9Epsusq0TtAv7VBdRjTzJPFohd9Y0Xqly2Ic+sgtG
NN/GyhYbIGbYLImganaeX3hHU3lohaSV7YUa2pUX2+E2MTx0aZpnvDbtFG61qoaHDuN0Xj4NSfeE
Anh6YhXUwGtA0zn3L74fuvlMWOpRkZt7WF7SRUvNwR3eRj/5mKrS2lV+D7Ko1Mpr29Tl1W9RqNBs
YvMcQ4Gwa62AYhKw5Ba0ZNdxNKFYUHZ7r+fDkHunb9hXEMTUbod0uI5e3j5mmf0W1892CmnZTGrU
oH5cGSg6THWblDtugF6m67Tyz+i5dKhYHJSwzE3pwKkUDBkojDh0FrWmfFD35Uqz8bwE84I9AiY1
d8qAXwS35YyZwzmWgfbsSSibZeC/pMzNm9Hu4Fjazg9jUY40z0rieurd3N1qGgm8Wlqb56FwsjMC
seAqTGmtDbfUP2lKq3TTq2FdlmZ6B03ZPpHaI/AFWdODJztAlRk97+DKZCvPCNdIK2jbHnpUnhV8
hHl8BFawr+cGs+E5aMVzhfG4xOW3seqW1UaShP1u0g1I75M93m2j1wCpMd8hDwgfgv6nG07qFNuU
pLFR4nNZrmmBluRQdF+LVCT3K7aRZmpfmxLMamb19o35FbFmhu/NcRtnKy3tjhZCwfwO8XyK3fcG
w64DF+V31j4pG3dbkz0WpvX6/R41vp/hUvnNgao7jaE2GUqCFXesvRss7NHzf9eMVv44qns2Kxdd
lPy7GAEKvwOXqSqiK7WjbNOkSt+mudZeMzzf6JT0l76xs+e6+KPsnIFphju041cTxCpiESJ3nZTi
d1Bg/VO9/1DRGbqh9qh3wQjBKpmZIk08qotZWX90r8PozyMvIHRLtwZ6q5rH0s3ApUOKVerp36sz
Mf5aMRTXn5gmAbgXSDgTqR+LRaCRymwTWFG1r2jFH8xy9Ne0Hn74fPMftG9XLt2dn6w/I3wZz6md
xxtYguOTpmBuxsQj7gJNJVvY/MgvloahbMutUeRiX4BXD7KJTcXUjR6ysH4Idk4AzHV57oIRVbRZ
jTiu5yew7BHAYi/3V9972BYv1IlS3SWvXcp9NbnaQ1AW+ITYEVuDYonhCQABRT5ekfeP5V63+SBH
1f0sEEGs/cKfqWAc3P8984F2M8r04N4IuLsmmR/uAcwUKxs3Iz2KtqE6PMapcVHVcxAY4WEUyT3n
+b6U8wHQ6L02vGqXNJCJfWbyl8oXQOZoN8Hno7eLutlJoKlARfgPwcl67D3vroTzHzzz/hKE5XCh
pgHO1jS01XK5vCGD9sUDiXTIXFz6qz7SSU9AzN2AIr9SK23WUc4Sx15oaZjior2gEJ8pWhwAqLtX
GXhyXemmfPie/0CAaYf/+0fVaR2t+gLQo8MC+joy6KjVcmp0b9jIttmUmBcts8O3uPS/vD40j98b
7Zau/MpDZhl2lf45n2ipmT0EgV1CpacFGDrda9t07EXtat8JhRmS2t5Q2x0hNni/12JwWJkV4YSN
JIcrpVXlJ8oK6pWahuM4SZrqofyvsb6igRJcCxX8kDQ8PP3k40LE17RFlXntCWh5ca3IwjmbVOmO
mNTpirTO2GqtEW5h+6I81EiIWQb8qEvGzZhI7MIustYuyN6NACZCqmxCe6zOoz6gXgOj3nSiLk4O
TznF1X+nyscHXGvux3eTcOkXDrlln0JW/4zUUnYH9luMZlLzIwzcnr8Nhd3sgeASWDPv/5cOihSm
erCqX3WS62+l0UxH1TKjj2cZCnm3dWTN+CmSbWZbuLH00hgYujUCQYoWpLnWQ+vJbrO92ol20gJI
oM/ro0WYnULf2vV0JbYZaOR2pVFPW9URDT5RNdEzKnIiFSLTvzjLUpyFvH7OkXw5lR+cqQ2RqxIO
p2zWK0ewrRkTyX5IUaJ8a6//qbBb90fgvas+9aiBeri8NYby5TJzWra5qUXjjcQHsUrhr+2dAGgE
xQcXsrtdnAhh+bMotCjk/9VqlYY7nrU4Q49j6BfdxXEH73+3LOYkEQRPDlfSHx+UwtblOj2iLtkF
x0oih1ou48YdH3196g8VigM9y/KPWtf+i0e6nd+3B25dPIl2NtrgTmDD6N4N+eQzcAg3ONdpOa4g
vEewoO1TU2ED7j1xDWKRUGcr1c82E0y4vs7ylhSiRcRbZhK2IGnq35eDNTSH2ICp7U5h9azK/tMf
G+9dx2uTs447LYd0PlNx/941kXnFK5Pc/SD8U0em+giZQLmLO2NvV5X6cGP0Z1psgFHiXyGu/iyN
a5SU8bXW0+23hqunrfeTXQN634CJC7OgdfRR1ew0yq6voWpfownDPJ15yElOWD8k9XCcIy9wyOTp
G5vetWXgQGvRg0K57qd9VUbxS4A1h8HAuTRtbt1C3Y9oQEWPNWT1Y6OaLYUl/Vo5rX4l30u7Lpew
/jN43vUvCn/FQxF3BVTTitWyiVl/uVzeEPKxXiwWyusPaiDnywxV/pvoFannxuc0jn8alFiLA45a
65vH1ukpycf6xgKNfJ8qTqBJzn5JHFj1tpaOiZixbA4V+SSrVjkavhxp8puraVungwnuCSOTuJWF
U+xYxUFjaQBhFm60klNpnHhQv/dPrArkVrOUvg5EWt6oxACRdw1W+bLsj+FQUr0Nw+FadhUJGqE2
XFlXtftIjO4u1cffE0/ZlWXxtE5bo/lV+tGDzhP12seZDsfBwBQOCZvmR/ISESiyyUHV0pydvSyg
zzddoXE5L86Wd+1WTgenycWuo6C/hdHXzyt70Jp2oL+J2PkqQAnd9KAx3gCEbKy8GZ+bcuwODc3z
1SzVPnvzDof6FHhPmZ6Wq+V1d0zNGuE+/wTHwf+celCrws3yr1rtV+j42slRrbehKaZWPlEs5+Xg
zmdlQit+vZzGpE38fz9/+Rm1L/+IYcAmNTfmlhZdlYpgM5aEhY2zFrFO0UICxvuutCpM3dLxnIfc
Tb27jidnwRW1hMyPJKpsvdhtHoP5YOdjsWbrtcrzsn5KogT0gIw+g9ImXrAztwrN406b1edhXv09
LJcsHYd1W5KvkZFxc2uM7LHNNXHEHNisk7YSZ4TF4dbWSdpidjZf6ZeH7GDLrSv8/MqyrLxBjh/W
eA/yLflQCSrRzt7i9w23IdEkP1MiM3l21KudVwfkMx26Lt0EcpBX9NwD58trwZW5bftu4woIc1Uf
RmsOW5tr/baWv6Za7ZPn4D+CU4kuizSYp2APm4R7X9fVjbiq6QZ8Wt0s8mKOXe3f5/9Bor87qTme
yjAQb50u36zYFw8eitdrE+a/ApBxQH2cL8tK/mvSNHpNQ4fOfO3oJ7Pf+a47vrr93bLi6r3AnnaL
+viFj3arUfX9U0m2C7PId/KMB8cm1yuoaJm6dt2t0cBK3HGD/2J32bDNM5Ljl6qaqfvZQemjhqdz
BB7AjjiqKzZMIU7ztMrxqc44l8GoPiywxft21uWSC4z/KI287dJ8mZCJntUAygEMSf5i5uO4CguF
XyunhRmPdv67HdhAoOB/JdvjdxU171GWsilCOcNGcgipQOX1c4j58YkJgdp3PWh7epbxT1zCi/xz
eZmGPtJPUthEYPevZhp+DOMgHjDUW6/fsl+dOtNRMhUfvTJ+KnBSPPhiv3Qi6Z9s9CyQd6ys1gmn
Nb7kECUfzvDgyYn88o3Sfc9cSziaERfRDx6LOfvILRnPW3/llLAcmmFMEaBWBR7yVP6K1HDwSEl8
01pKBQbLD1LNqv9CW2gP2Mkg4Mxn+OHC3YQQ5IHNNq9VGrvwFBsmFg9GVvSYv4hCBnmbuV/gKCD9
+bWxr+q0PSSluOpmGT2YyQgVzCXG2FFy3fsdC0xkEKe044d5eSig69ThwZ4blEmLPaphRM5CM9rT
4BkOna0n+7SBx2TPMr5W33S9lVzaLMv2VklcQNnA1CQ6jVJDtkvG9jTLJd/SPKUuPE79meE5ejNc
/P2xiQ9yebdqtc+htItLCMXCm5frwXwIR72ChgDRJPXZHxF21+5TfjRVhVjfLpRFoZ4Am8TPis7+
JoHTf6RLNKt8CzqC+8is+r03pHzIBXksirjHvfLs7lAg730dqdYRABR/YoulD1io/EHT1HUEQknI
4TQdy3JwTmHFoq0kwaVQtJaMyaqulTtaZNLY2nPgR96qssVHkkZEPcz3QzbfD2K+H+glozCKUQQi
ovY9i53gTEE2UlfcW1RPKm4T9nByhLzNf+P4+eHf6m5Z4pExcO4XNDORkEgkkpHm6BDGxdro0phu
IEa6uO+tJyMQdB/K9MX1dGTiRAHuAXmzOs2K0sCuYJeHemx/NdJvXny/yw4WY9qeXf4hggny0Pk5
6yG9qP5EfGUJSH9BHoSRB+HeqkgnGcsI9oNIsq/c3pDZt0piK/8loc1tiCvOLxNa/1uK129t+2n+
/nfC1rwrwEfx4JAJ4mJgY78fp85zMZnBc+jrLznT9bULRX8tS0usPO8C23h8F0WTXxyiftZ10Ghv
CFs2rd69LSRtGeTDxikgqpi5/qyi9qmTtvdCcNSF1LzsLZA6I4DUn6K6e7RnHXmWj+06MNWWtMj2
pXe7tef35blnfwsztIENWrYC2x6hwWcCWou9sBPSvJyoXcephmxuNr1qwj+UDeEkkCxqSkXUuTCA
t3askK0VxDHPl+ZiBe8Ha/NZOtV4pckYQuc3HRiRZYlLv/S4Vyd/i7a6vo51220YW3EvzD0wvpNh
TzQpLu6CSpgNh363SD+Ik/vtYtq2E+yuiTJ5MvFWr5BFIMXq1DcwPM/Mr9zre4pnk3ap9LY/TnHz
Mna3pIIuSBv6RhFXHsNRq09cRMurU3cL08p5pSCQ4Ex2K2SRVnSFkF29TQy/ImPccKouxv8ZAqlR
0n7XfajLVu2REO+NdFiS6VL3OYlQRqpvMiv1dwWsJxtmSg+yfjLMd9pq6BQLV+wSpwEI1PPX6gOQ
0MSIv4C+gXRMr2FH0Ws58BRoqNCschd0qn/yb1D7AnqpJCvNU0LvkPUnGw3MvSU2scVMrkZMIDhU
+OlDLX83CheKbJz2gLpmpFvWHyUWl19ajOyoN2EoszLE0MxaaTmUPUGereqc7XKJOvE0Eji27kyC
NNUiEhyN8J5nxo7U0O5Zt/82MaUGS2jRfJRa0txoMWSFOVynBuuIqiMSmmYxY+zk9qldEO720KdX
rAs1dtYoONa+nTyFQ5Gdvn8tqF0Wj3iJfcNr4nU0d54qbsuN11RIixcMAzu2lNLm/GTnc5a5BL6g
DTDpSFItWZoOdMe79Pp9aok0vRLER07hwHBbx0CDwjg3vnvrDLXdplKVZx0fdep60dqcGuopRiO2
BL80j2iiuiuQ7WM30/eXg5/oYmvzy6//vdbib7lmVbRrNEqoFNdpAvT4bzc2aacbI1fNzmZe3TCg
tyxskvqcj0azoVL+WRGxclmiDnpLVie6DiQ/zJK5Qu8GhJdRvS8JzaItrT7MxIQTFSf1xjSj4tL4
PluCucUymg3WJiv6jz5IwKoiAGgx6cGLJYVBxq4iE2LREkyGJ7fotcrNctnqU3oA+h+snChodmY3
9AgRO/0lbarmBB+LcV31xWM1JMGpTAxS65qw/2RXvZ1Sw/lAaCB37dwGKyKbyXDe3A6zG+nfQRr9
PddhG01S+521VvBHS34PhHFKZqhT16Qbkgrbc6yzgsFNu5rQKDGTIyPYTaNifh5LQto0DJMy7r4t
ER7Q3udWopbIwHSiygVmlgoNpBVpqXMxdTlgT3/U5AwQz9RrKvmVv8ubTmrF92WR2dkfduZm99Zu
2ocBAA6zX3j25rW+6wwJror5+u9phaE+xdJ/Db3yKiel3bpS71apkv4p7gj8jNH0IO4IcezSs6a6
iBXkoagl2XKNc8LBQa1u3uLWSoNuN4j0QrPrOWqUz4N9QaEnHxCjk8Ux9dZ/tB/gARZddBmJmLyk
TfDpEcjLEEFycOPq1io9kH5g/Kl979kV2vTaWtW+1Lo/y9cnWR49eWhenbniOt/Xj37FKBttiDSC
ZlcJ5+z6sv3UAVrMwWvZOwZUgxvFTU8DqRCbxKX1MncdUmIN7milzr002BxA/1v7vYI877U9JEUP
tWLOvkp65Xmp/ZLEQCNG8NeS4xVcZIGcy05DwmIRWqzz2rTOAYbz59Znf+mE8lGrguiS9+G7zt/x
xnKdpi5ajuVKm9bjWOZvWaB1WPowzXrZ78jzk68ggy+hUvEem8m0tUAlwfe06xvIFMeR8ctCfhhq
6zN2RwX6BLpbit3kPNWYXD29DW5F4PVbS9n9E5HINkiTqX9LNCqaZEPSzcjMbAubkNReFzn/vA5c
5rPGfq1bfXjVNe23yP151RCzme2v6LBI6lBfEIRGhvbaeIZjSyW+Hoq9tEhrbAHyW1lLH8z15yiL
EQtlPw1IgeYXl7dD3SYynNLHyppatIL/m1yznJVwyVyvw/lY2yL7QtuZi0qcBoMJmx3FfEQwQc1l
ftUh+XE3ye4tNYL6WlgaIoWRScVpJIiv+XJ5Q2lGPa6kU+PBrm3/VHrZdnn33z9JB5q5zSheB2yX
d4Vb+SgK0JhFXIv78ppnjt2Vr3GPLYYQGA3pcqKF1d4lH/UyzIjh5Sxvf9D9aQmd8GkUlJ7XXWSG
lEaoCjWINuQA6yBRhjTjXzOwJEcZUYavRvFFfwVmYVy56HxTEs5sJzoL38gv/w4IhuZYWvdrKTiG
uTbTBcCd1MNZlaZxHlyyoG1FaNm7EZndw8CyYdN6gDaW0cQuJXD+EtKvNnbHXsZynYXcJETUfS3i
ErIvyWNNYYTgX8S/jF5xv8xDuFnTy5AZ0EW7K0D4bOuYXfRMjexYQE65LA7lSLUj6gpjAAPJqOCD
RpPvbTR6h944tVZOKCaD+o9RWPdyLCb+CBIGtVPowjxW7FeeY5+BelDU1ket+xWWdntIy8A4ul1/
HGzDXTfsHE4yxSQa+bQoNNVma1O2zQ8vzFCUa85mcioSEcRUPXodxolZIYW6Cpr8AALDHZProPvN
L1xMPAu1Hl4T5t67LfjMs8EMjqTlldvFvTOx+1mZDh2Mv7Vf9vDbzqTPF8eOS+VonICa1PKc+Ehm
umAAACPxn5ME+KArgMG+ixV4mTuXArgxeDDGzfK36IV/rhzv3OERXlFBtc90lz8zWSs6JlxVBAKB
yLbqBz3+FcTNCKTc99coXE7a3ANvVFBtQdvTNuxoCuhYAD9FyZ9YD+Ufqtv/dejaXxkbk11N0PeZ
8n93Fda2Dom7N3Azf2OdJociL2oAVj/zPKraiH5w9LtSD6PfHL/BLFIriRvBLWlmw22YKxmLW28A
Q9eZ0v0R2kW36UtMHI1g86Era1zbZfw6jkO3/252d1kfn0vz1OWN89YqFN7gy3wSnowzYnH7CEeT
HjjVsTMjG9X1HFKENIDMzP9vJLI1J5VTwE5nl+DyWmL/Zp4c0XHn0U2iS1kPqsegXJLUDCF02/Bj
d2Fi2y9ztfkI8AxV/3xJXmh6tRPWfKbcqRbRA4qxCozGTGuk4mk9DQY+j/ldz83CsylZo9B7159L
TAt+68cfPrEBx2SE6UcLwjjFCM02NhkfqeOmr/4w5HurzqsjzUnnkSSfaVUEyIad0CILNdPXZFN6
27jxRLo1PawKvbC3Q2e+i1mPSF4oTJr50HtmAurVSC808d6QbkyPksTJe22bIRLCIPwhiqggotC+
BBSOroUewELAb//DR923HuB8ndvej181ME1ImPTTInP41idqrqEOTGsmS7dEEZgs7nR7xJvRqB9j
ngavTZDQjgi7leGQLeA7PDxZVfzd6MU+GQ7/FtRLzVEU8biHAv4qPTUH/EgxHAtnfMSK4zVavKLd
O5DeErKgmJt/y1nv1D87j8bVUq6bXD28Odp5dMRtcY/QWVklEymELAvsS5WOR4jWzaabY7siVMOR
qxePra7px3buPVMfhn0xFa+dA+sbmcDPoSYOqwn0ab9I0BO3xQKtk9/oFQVi7VEj78FKRh07UVzO
nLd7pzdEjreMl6GoS8wv4VRf4kI7e3WAZdvGUn1oEsJni6pJLyTZncuqNQ5OnwcnyUa8BhJ0Wd7L
kSxdqlreqqAxO/ZDwcSIoKGQQtRy8iSEoJbQ6H0mLBhoQ/Hi6QF8nMW5HXsEH7vfvTIX/XXp5uFW
eP1HEumMiN6nUNkThHUwJKZ9JCKK/AziOfe5Ef4xkdjvkEeQOVopddPqFjlCkpK2jeLQOpo1kWDK
4AsSeXTyixRXaMlqtBG6cUy16O/ulODkYf99q3yzfcAixdQW2O6obJQ7czLDTZtULmS3pqFNavCE
djTOoXTvFvhhSGjH03xFbi4d1eXv6qhfPBIj+ShH8EJ2BCRh2SdRhB/3C7lpcELCrQxiWxdTlkld
7xKYjbuxsDCtg4D1CQ35+IJAEmPi3DcJqhdRquI99aVE5BDnTA+VuY2mUByDLnnJBm5rWw67sNXN
89JU90LKMCH65GNVpS9F1vxU2IUe9CyhBFJp5V3QLmTrKOUBHHN+dipysVeNSeq2EX1IR7C1Z7cw
ZTQVZ3ryIsMKGj9eV20L6juqPyuD8qnFTvCF/tFzpkfl0WdNtTfzAFUUxdH9AhPQMuLoFsFwe6jm
hn41Yavj99hY3BwfQzw8fb894c3LhAf8vnLFypxcecRo9x3117riDUhxsI/AvFo4KBxpOF/Zq4lS
5xj6Qbav9dnTNIcjgCEhl9mW01a4rf82jCDDCNXyWgNMsC7vpXYhOXW8muUykGID/UY4IEvwv/fj
zmBH+5pPYkP+cLNJUi086EX6lkWxuFHusdeinIKtsKCwDj1tpiGZ+wcAjHsDGZaH2OlGHeNNy2R+
rzxx94pBnSjqIBYZqvqHAb9ktRyisnO332AmP74pymLfogc0WfDqWPusopmKqWpbPy5AncGnQxTQ
mwQ9F1C/aLxSv1pizwxQ3qRjHG0KgMfFZEbvt7HDci+CzoKvr52W7sNisaK9moZoZ5e2Rp/3I4Ev
ntqnCDO2cVvXm2YcCa8pUQSZcbQdwgAOHA3171JMjYToGDXurUX880EYdoYDpv8L8cIjmSRWROpC
Zb5HJRXZSniQxjAoPgOO2VvNBCwug5u+tCI0mRHxEWJuGiheitx+H0SefEUZSpSeODi3ok+4AHIC
5Ka7lnse1i0ZXWTVyLO0K3sT1qwibOm0l+UQadpPg5YIS3IErwyuaXuMTaR3cQDAthyuLiYnBsCc
ML5FPqkljoIZ2jD06WxQ6tniY6tqR/ct42nLrQff13DqNM7j8mgF0mJmLIYHGWxcGwemS3A4O7P5
hvzjdcnwFRakm9m6GHBNehPwaMxh3/dYqIlklZu9uWP2NNfdXJIIjTw7yAzObc1wvWrBr54nszIP
cYM7YxgnWKbsyY4gF+SjiFCvLJd6RWzAwuWLwki/xC2Kd1xHK9kMzhvagCPFeKrAtdosambJPmQr
aA8+Ur8y1stnUzX8TWne7floZOM/uHpOE31RJWZO/9TVvv9/LvkCxLeDY8jLjCIRa92BBPdV2TvJ
eWrq/5Y7tER6RVdjoDRWJACmmnAAE+ahwi4f68ajpz+YbXBMlLbNZq3OIkam5tUd8viJCYB8PMZh
OtYmhT4Pkb5nAOLyx8i/i0r+piizH0J0La4fueek6j4NJ0CpPq+ahpD5K8vIgSMtr7wkfRY+0Vzd
idr8am3I3Yll/o9wLU2tSxfT0Cwag1ZzhomX3xr4TVybuHqSGKW5ledkDDZ6sur77KUqKMjCq7SP
o1P0uzzQu/d+zLe0HNOXSBbZM3FS2MRQP0SU+b6lU0nahefv6QWx9fTSDaRNmR7Mumieqf8uUEvq
DXUmzKM5kKGpzziQRseGGVZjQq0+ex6CNvoU4Uy97c0Z1e71p9i0iYOZjDe3YXFW+D5pkq45gi5g
ufvvsMgZlstisF7FzJ/Vw5q0l9kOAeMyfOmI0NvHdc+Mb3XOLjKYZt2E4CXABuZ9MsqVlGBQAZ2a
d79FE9J4jBhwFKGfZoVxUw1RMgMaxJYKwyHpynjXG8Aq5yHJj3J7XcRJtI1gZUJ/bip4LoRZofus
6pmeOrE1mJvKjBXnKg3KvcQx/COtX5qgLHdlOWY0W+Jnnaj4P4QXbyU77ZVeWAgrEFpRy5+LVCIw
E5LkqajyscOXFn3oEb5h8tTMNZoIAItXkdLsVKQShVAaDiTUFnsjs8Rr3/uPSWvpaCeKkg1+5ANz
lCFECLew9mwjHmAdIvvuLdgAcO6mrR315d53IuulDn5Ustf+4JX+GvnSbwLpMCtXUtoLHGSvyxlx
tA3VDATXR9uoh9UCpeocxqDGUo9Z7vTPbssQYWfpnVtVIIikSRuOzkdT+cZhsUdFRv6IyEEdv3Vk
NSoLnvjwTFyZjVvXUD8J80YuMwofTnXn3jqnsKkCrg28tswHkXaErCg2aZn8iOD1VuvAqz88t/Eu
Lmj3xlGkkjgVNm7WI7ul6GS5k3sYNKIJnZAH0sLnvkPAXt0Be6G3Zt/g9o0Bs1bPMLyh0gqBEIZ9
0m4XzZbAvbtbzkLTzXYDzdN1WE8/e6cbr7WXxfsgSkmSSiJaon3zHFTozZTE3kM1xD2BbjT2KjOJ
OCxoVGBO1x/LPNEfU+NNpAx2ZtAae0m0x1oyWxxjn4DaZQCKR/dX1zi4nunvP+W+dXWn8rcG8fYh
geeH4DflcSkQfaeWGxzaznpup0Scs6jPybXhB2qZX35Ajf5dWrS7ATmto9SNnmLg8Hsa9JDVXO0A
+q5mhxffjczuiYPNvhYXd+9Yv/Am2oeRbSwiQGDBgnUxSW5p/jvtvQO08fQjCDokN2NTnipif1fS
tkO6PxQGWnv61WlBjOYOs2g6jtBN6shaGSlo8m9bigdtr0iaOy7Qa2/1xmsm0mQjTeEeaZ7nUJRy
az0SrwX8uatohSMA2Uymbx+crlHPVKB3aYqqysAichnsrL3HFR4yDb7ZFmWK+SpisoPz6MOjeqPK
obote3sGeDZRw7Mo/gyzmijX51/NzanTdi4lZVPssSA/h5lMX7JM48GUgMO/hz6nM16XknidJaAG
AxQVS0mcxNw1WUV7Xau7Yxe33puTqi0KcfXTCZFYIm4TR9GZcC0Ljw6wZt2d0Gs2BlDgM4uo6MXi
g4DKfNdCI33Ps/itypPxx9SS9k7szvRseZnc9ireBX13cnvbIgDS/GmjTKEI3UY3Rszo1gV6ywbW
KfeFVsI7IMIAFXfev0QpAgfC/D7GDtGXxmS30fzpxjzxVI81pQQIKo956KEOdt1+35l2/JxphM6Y
4dWAHrZWPhyqsBA/Fln9d51AVZW2ZrhFGtzl+c5T442CYr5DAU52bedhJ0gkTLVprNej37p3B/zH
OlMQhOqcaIkc9f/VFI31mDXT1/JdlP/7+kCrjiCAmA5ASADzgpJCj3iOkwHLpz5cTCf4ZbW4l7PA
M2+aAU1d0yXp9jYixsLpqfBxd2xYdaJrBY/VU95FrwLkxKRXGKPR/UiIWl4nOWx4y8GhMILj2FqR
8S4inRZO3DjRhRwxb1QfNhzOvi+HQ9+2yb4yDJhI6M5uHZWgpMpv9Ri328GC+aHmycLMKZWiywa4
FhvGceyNX1EGhseoeTxRBhYfkDsmIj3fdbu1gFNAIB/stngL/QlgHuUrnDtF+aQjX16lmTGe+hJb
n1kV8pIE+WMSyOauJLBjt8vlRiDE3Yg687apP9onk433eowDiCkUz/eNa7nbypfoGxznXa+95kKx
RF5Go8p2dOfJLfb/LM4Vc7av5BgSV9w+wRkIdUC0wR78brYtbRPTcGK+oYGtHrUM2Khh+L9tEyZx
EKI7XOog/8oivSF2lSYuk11RnxzNfabXOvVICkaix9dKSMvcx8hQqrth9e5DSEkodIF5NF/ZteLq
9ix2a8pFHFfm02EpyYcJotsEY3PIdiCeV4tZ2VhHFYzD2iudcVdOPcNoDQoE5lS3NrwS106c3UXk
Rj+IYbSGFC6dkH9P0uL/cXZmy20rWbp+lY66Rx3MCXR01QVniZI1WZLtG4RHzEBiHp7+fID2qS2j
TfGEIhwMgpSRBJC5MnOtf9jCLfafIqVuboJaLXFCaNj9AXrDSHmlkUC6i4b6s+tM6S0XyKbvRc7V
y6octKuHHbDIV2FhGutStbqdTRlj1wd58lCxSnUN/4OcfNxRyJZX5Tjqq/lQQ1zxMFLd3ogLNNGL
DGWDBDfc3tMBROJa2uxHYupH6vgUP1Mz/2ko9wOT/fqFj/MSi8yQOBcZnnrVJmm6kUimfDS8/KOI
KTUALfkinIBFXUyWpigATbSxfJhvDRC4LYC8C2JnddeSk0PaMXmiemc8jsZkUNM2dDglnHA0dbMn
WIF5xgH5Y8XT2QrFdnYYwuJqgizUVYgBu+miADBTJtiSeId4xAQlNkKwxVHWAjjKrAelti6Squ1v
ECNGHdEWgvqzCki6wjeghrxwm2cmGBuywyr1/IshDYdblvXwrVvLhapU47THfLcXwqHSb+NiVHbN
cPdSOvNwI9n4edlf1wnJL1AP5Z61h71j3T1sZ5IFJnl/HTb12DyOt7P6qpaAnItG6g/BJMgW+Vk8
+enAFUrBQcBh66ob/Oav4O6n6AZAq/Klzz6SL9bpjOsF2lSsnTBkMTplegFbGasQot0xMjAowL72
RZClIh34oZvZT6recd0eItueLkDjJBTAKl+g6WRGXwwnQG54MH4w6V7jML0xRW5czQ4RXoFQeDk6
H4wSzmGWDVhFwU8d0HneoXHv3Csq2zdpER0b/yJ92VX7II8cVBZoML80uyC6U+HfALBX222WmgCf
KD49vbyLgC/N4V3Ty3gl/RzwZFLa9zEL/hd9k/l3JEiCbchxjWhmg3rROutIba28qP3iY56r2w6s
KgqU9rgh2oU/5NjirVK03aXAy5ekp0vAaPNPOjIA27SmsDtnqVlBbl7uT+OYKDxOM48W+cCGmE0u
e83blVpRPY0AQS+csq9Yhlv6Ouywgo30YmtbvvezLPR7qYqPvhyKj6ab/EADMv4KJepH1xc7WL7d
Z8VOL5ndzOdoQFqeUiM1+T6I1oGINvhNJXetEZDEHlxIOnWv7rPctvC8RB12EtPx4j65aUED4jGC
K5fGnLXDx/lXN1kVuEFpHtzKxbEwSm/1fgTIzw77JWum+llDZw/NlVC99tlnNw488v7F5sNpbqXh
JKvAHpMnttPcuSwrbxqoxwc9qnGWa8qNwsL7oXC98tLHzXhVTBC++TO//SlyBAghMD+pRWKiMRs9
+VDOYOQVxrOr4yCv6kp0pc1KlkWcAgMNcWwLge2hSUpRCIb/cHiJLXhORNezJJXD/nuPAMzRz51+
NU3W37vus9f4LOyGEamuNTuUEcMnCfYl1VsytVqsP/SC7H2cdALBX5LwIbaoKBnBMVAnQSh2NgAX
p3uJweqNA1bl2Moq2Kp5p39pI7FqmiTfsxsGaT8BNISNa17vGe3BmKcJ6GRG7hv3Q5qra8Nr4wsf
8rWLXK7nhxZVrNbcQEES+9KP2NWHQ3xlOlyrlonmziw7akimvB6TTNl4EoW1leYkw+XLW49i8ZZ0
Hcx/tOvLsPwBGg3TxiLb1wgT4LRDrXaKmao+NNBGPohGqh8KSvn7DrG7q5cb2AlA/SICeJmDE35h
BllFdVXahrmV08ssXdTh2qcaB5dMzMUCgB/rarZ9wTmOwfAhVWJg8y66WH/XkmoqHih3UsmZKE9p
0yP9zyIVsD+Fu6a6T42InZN0mlWC6/rx5Zchk7DyJgjSzLupghF5k0BtN86cvE5U/AoR1z10QSJW
PtI0V6aZ+IeYWubLu3kjBNulYkUsq7vACbSjzuISpRxkWebY5mZAtIJgmNKW8nIW8fJUTDl9H+/Q
SEtBWxQtqVwbj9Ix8HxUTcZ0xY7J+uYB5HOZTR9b2X3CRBgtoswX2znNN8ed1tOrTdGLb6MFVaS1
GuveyJNk7cQ5c51pfAgjVV2rNhWk3IC0oAETqmBhIIcwynsjNRAp0iZDLm9Q/HXmGj/UPqovUz+u
N1FahfvEKCvyh3F1laDgzz4b4YBQ17w1J1c+VFCDWVuzyye5cFRyO/05vcnQcfs5xPWROSmbP/n9
K6UrX/5m/mPSX5R9MSXJNZsbMmb2rR8kZDSpim+BcVaEh8jaG7nSX8FtAZpFEuozXQraL9azN64T
iRtyYpKahlA+I13LYuxv25/5nZBYAUVi6+Q3joLsakSa8caahB1A6ldXBgoTj6ABA7S92+AarpR3
rLP8i8d++Ti/RKHuUV6o92iTmxdtICFvFZ55AROGXGTNyr0EsvAYC4wza5tYrwRucj0fxkL95PW4
iG9Lm+UbCvjZZzPywGcBnxxUxbtIJtgIDM1mNaDp+2h2nXEldcAeUWl2+6TBANCdEP9V2j4lTere
l11YblK1cg6ibZ6jUfaXseZEpEtU9R5BFsRgSZrr/XaWWCcDm1zSIWOcakvUvSzwFyRqt02NJtmc
TRYCz6EGzjj9ESto5FUM5E0NOrBco2JKMV5vzZR8tPdlMFrkbcEsG+uC5Ma+LeUvF4bcl0HpoGxj
G/BCM21szafYS0INtJrYYFlZfAZ39ctL+C1d0t2rJXolQQfJAxomYj/Qx4owfeynA6Xl4/kP/M6K
Xt79/aeqbPobo8r6DXSr4hky8WbWi3Fr3d4mZZ9cNDIpSd91G18jjwtToMN3DhFrdMHIgdu4naUZ
isMI+CyOG1NuH6oU56QmvlEat9kIozZuSzGgWRCM3/NBJV5IRb0VcV5dKsGQ7iINkA46DOWhV7tk
1VSTvnLZaGuIGqHXyOtEDcZJ7N7f5g2LXCzYo2e1EMUKkc7hOizS6DkIMTYwKAU5el2Ajc0vC9eP
nyXK0ti8Yps3/5VXZN8az8n2ssOf0nTR69amCWR+qT3/o6TnHP24/esjadT3dUBJP3FHdpmB6d/B
xIiv5r+PBayHF25YHdAdEettHhDqX4OrQatPHwH3x90H27ZagDoIE6UOVUnWPfHGnD5jQfilKxMM
3Moem2WovdTHSdvFJH0ocYI77IqyW7c2rCP8H9uHvALDo1sVQ6UvdzP0Y36pI5yfHAPGYJTGwy5r
vr5UHLugDVaDrJ0f+G+aZJJ/FhE4L25V97EAg7vqVD08KD34End6UToDMXbLJx0DcyrOWDLIQbsJ
U0Nc6OQkLxMfLEfXtOJLPFYHQwvSp1LvexK6rbZNYWNfqgUCUkDXJoyciAS4P9s+4vpA1qju3PV8
CHUPubp00DGPdMtdHiXjsU9ICoI+zili2BUaUs3IY4g2rIHvcifqbt0oo8odkonBeBObDyJRqWeQ
MlGjnZeXlakH2yhAWtKs9e5qfhfMhzZTg96md2TPrXsNzT3TT/a1e18VqsEmhpfWkOPRLi4dij3r
wsjZ2xiTtDqM6bsYvuu+DPwO6FeufR7aW320nS+RNVJ5se9qbByvBdV9CDQQf1ZdGQe7+UMlKIP9
oADqjWWBRQmg86KMxpXqJtlON5J+1dVVfpmaA5TkxGW3b16HstU24Pep6pjGZKc4McW6nlJRtdIB
gX2OFUcccgxp1qG0Y7Q9G3PctlD5C5OQWaepfZ/j9LELysK4rDxvuLb1ErZgZIxPeKp+1U1F+VmZ
PCNB4heVoe86WdAhz6AWw7h/dnMEJ7rUvekbe7IAm4rZvov2Ry8uaui6K621QdGj7nkhJymEqLao
tlJJGUrJbpky/wcFVU1yvOip6QJRdKOLqstBYC1OqmhY222dXIaVQIWoS7YxiYoHw6yyvS+R1mG3
9k0LY/gIDQm2Oh2My1Ga1e1LZkjq9qodR6Qi8A+E/oaAcT0dKh3AW5Hkxr72sU7R9bY4wm7m7tVg
4KGQqgds2dVdlWs45oTkqj3bzG4xoA+3skIi0Yzb8muYWRdWB9+voYK1zzF52w+d31+AzbJv1aEK
161mFz8wiLPKDGSZm7hXOF4isNSH+QXcPWevZoN11Or7iSD/tRxUbzOCGTj2KmCqQR8vKpT/jmpM
eQ7d5LCRkC1EXz/ovn9jZEb/mVlqKB1wzdOmGWBheQmXEC6947s3haFz4dO7Wpjf0xapp9G+moiA
T2g4HYMmcHBc061HUlR+DmMJJllJTs7T10mHNnfWtNnO1+zwOtb04UJHl2MFHXbYa02bv+jag48y
rjqANC8iTgis7rrez296tC3D4H5W6qdOxurbazeKFRaQDlr/4/yiApiFefkwHwiYcHB4NHPnF1N1
McU1V+SttvNjfViZM6GZ1DclBVCk29dsW539WsOmGg0647NdhsZzKbX8oFDXZibm0CAJv44tVz1G
hXeFLpYAWQt0lrkR9afiwlcG0jLmt3lSriascKEO2WpQhuYFYNi0E6UQuvLKnjixMxV2GArvmBEC
1ElDDjP7p7hwzZu+HYtDK2psdHzhrefqvRIL6ygiEClz9V63kcozq2Djmj06ZKM/sdSLq3K4mb0M
4O8Y13lfHOcjNkbY0s8+SS/rWmGUJsLL/K8BIxAIfXG+m4nrdgsoF4Hrz6mif5mrksGEHU0UyBd4
1UOUlIa5b7KGbOw0KyfQCu0kfSjxa61GVX4O3QzNwtT90AymezW0UXQYHKe6yDSl2BR6S6maLFJR
SP+5tRHcDE3MmdHvdu7Rx9/OjKfQ8HdNW8vrKglvlbEXh0hRMQ/xqnpjzr5IgWYzCdj5r5dDNF6m
gjvyaRmejNhbA29tDGCZQWPtX5Y0udY+zIlu3KGdNep67UuiG1cALmQMybKT1ekMjHKoBO0jM7yT
8GTYF3ORpAnLW2DgEQivK0UpUvK301uH/O+VN71QWXf2RlI9ta5H5UJEMIdd08dbFoedSuvYd2bx
Ta1X7DWS0j+SZoOPZYzKBnWGdeIg0d1P24w0QVA4H1KDbBI5bScKlBvMJ4vDUCvNvhL5Opy0DMPa
zFZSDOYB4tCj7UyFaaUO0PtCJVADiFxCRstCyrNDk0hzZdQoSoAOmCrUzehtUDKSJVWvtHKeX8Bg
Qxgk26Do7ZXf+RdzDUCrQRXC3AJApI25tn3xTezM62kLoOSq/B46yr1v195XzXtiI3MNrCf6Yen1
V/jB0WMiQn9PYSncvExp7pgCRapYZlVsVL8zqG4DWJpPnPeyHrt83RaifEyGDp0GtbR/mjAmBXy6
kfrmJmMuhMNVD+Vxfmk78dc7pM8fSDGO+5x9gnXtBGF15eYWiXM3nFQuJwaI7Nqnhg5ymLe7VixN
HNYwtee2/IJzoN2aeRPB/XLEcbCN50j3rStTR3LAHHUM+8bOu0NATkGgDOC/YAn6cltAOZDO1zBj
ml8A+nh7yILdKu29vz6bvxhEAmkWYMa6CbovRB7w66LIjnHW+x/mzW4uQLBqFiRbnCvn2lGvx9Zd
mEA4nsDhRdI9VYFmgqN2SSu6tnGc36mN9XFAh6XcovTmHOMcD094tdqzngQ/a4yzf7J7XcMo2WTW
2MNehJoUWSAaQe532NhPVGcvtOL13KbRoEJYJcgA0fq2aSmfZFkowBZkzuoltdMMqPgFSfoln1ix
7AWg12SVfizSHm2LIEVoZEyP8IvwSpjfEsmofKmXWU9AatGKIRdTXc3wsMLJBvZFZr/F2QD7bxHb
GEcHg1hT4ILcVfXbnq2MiaFoF9zML5UeHCu4/EcKjAE6nXWd7aABkR9sDIUnldQxODCU/8SuU9X2
gwia+rIUI3n1ov0wTB8FAfx8n6i5qUcDefISIRGlvCrCdriqppe2SaYXCxc0VG23vTWUzHYUGDLT
+mpqSr7KVWZbP8S1WkVa8phXI5OOwqCaDTNCFcAv27pbPTXbIyU4ar1TQieMG2+tlmCzYtIZD2jm
rMIpikAI86+ASXz1EfXbzUd/f65oPYLFmlgB0YENJ51puzUY4RphZwe8L0UHhbz59x5vjliW4nvL
myDiExjlFlNZir/zba2n6b0i/LsZGFRiH7nHtavegU1IkforP6nlXUja+HuPUMnaIUv+Qc1GRG0Y
7UZr5voKiJ/c9q4PDGd6anWEli5yfQiA56l1Y9sJRdOpJKqDklxXLUY0waxGHWEEidhPM3QoR2Yd
O8oC1elAGAOIDe05ByO0kraE5Av/a5v1hUORGniB37DhsEeyMQX1umPnsg10tWzTp0Z+PdvzRBqF
Tfr/BWlbC4l1jfI/+dHH3CXWeaEEZdYQ8FB8UT5kor2mjOA99ex9kZL3eiD74W7GiDtDee8nJFlm
gKHdZRdZcqC+33+qLNvbaFb+w3eU4jKeBHfqIialN2SIVzloeLuakl7binIlKVA8FCL4Wmia83Kk
qQAyHKjpJMn4Mg7C/hpo19N8NL+0QOSsEfeJ+Uik2naos8kCNERXK0n6O9kXvzRS11GE+SNpEORm
STSqKfnuVrjXgQIgrGDF/4X18FpqTnifKh0vSDACR1C0VeGBRV93gYK7QEbe0ow9Cr9JeGFqI34X
wmp2Ompn+rhnVZbQry3zWIjPnQEZZhO5NFRbnU1ectJfi6g/ELCo7KUZiC7VuhtHR70wTfcZamkC
Pa4C66p63XXtpJ/ArTuX8K/S3eTWtOr71t/bSNSDeU/L27Huy9umVc+pQov/JW1oOjquWaYwTRWt
8KX4a9hrOokMOoteDCi6BhJLYnCjJbjN20Q8hlNNBavK8qi3CS618adQKGiwDY59naWesUo199BN
WpRz0JeOsA+Q9Qzk7PmsUZK9b5Ufcg9zGN8iYzq/y82e+go42BcyVo+k+gtDCxDRiFQf8N6mFykk
KgiKZqdEe11pb1/y6InXbaSJp1yhy29tnlKZHnrqvTgRk8MHiBRNL8MkYi2cWFwikPUKT+zZZHGs
CDMKKDmUspwoYu4G/tSg+UC6VrJCnHhptU8Zi6ybcZvWCFdVAlx/ZN6OGeUhNhLmi3xR3Hv2ygZp
vZVgwCrUIz7rdiFXTe4NH0FHbOouNbZVINV9jVLMrG74f773/+3/zG9fVAyrf/8Px99zOZRUM+vF
4b+vw+9lXuW/6v+Z/tt//uz3//Tvj3nKvzf/5OSJfjsvzf/18zZf66+/HWxBT9fDHdTj4f5n1ST1
/Bu4kOkv/3+//K+f81k+DvLnv/7xPW+QheRs0G+zf/z11cWPf/1DF69kIKfT//Xdh68p/+16+Jql
X8vlf/j5tar/9Q/Q5f/E2U43XBVMiZh7e/dz+sbV+QJ3WjxKDI1ROxn4woWvA9pz/mmZQEYcvrcN
YbsMoSoHaMT/+qeN0aKNa71q47hkOfY//t91//YA/36g/5U16W0OJKv61z9+12FW9GkQYtnoLgxS
xjHrS6NokKiwk/xqzOP0kzQyJOZe3Ye/mnt9+t9H+n9O70zWxK9034Eu+kWsxvJg+pG8UrA56MBg
AAzaoNkEXOTtVngY8m/Fzb9bWShtBjqEC0mm4gAwrKABUMpo9+eslGSl62iTFtZo3eJs5591uzzR
4vRLXl0XAqtWjoFSfggUOBTrjkz4MUiabDwjI6r97tL09yUt9OeLOkLiMRnyQx+Xbgu8atpEIQQl
P8MHqr1Lzbe6nwaCNlCxu/qTMdpITzoyiOSFCqjv6e0be6J3ONNjfXWZCsA+0zQbtreyQQ/divIi
2WJwnzZnntyp/jE1/KqBoIVlmtQiPxi+0T5knaP9ipA8BV/kK+gwvX0VpxqZhGxfNdLLKLMDRAMO
BYsPitRB4tzEJey0dVpSDX+7kVO3Sv+9EQoTTm8FOfYuCNbfOIXsbq0x08+5dnGWP/XwqZu8uoQ8
lHVbw5k6QP/GUmxIMcSIsK83WWogl3hGc/jUNSyCgcqKB4FdLz8kSo0MY2GlcCiy8P5dd0gsYkEU
KXjZYfR9yAk4d4UmC4jcYoIYvn3+hWLyf8aMWIQBNCp69PRzeQD+1nc3lGQH9YIlvGdsyXgWwcXQ
yfxYlhHIAeIwEBGdDZd9iQNEqB6ttDLDLclTcAwZqhU9GPLa0daBGtv+mZ84XeofHqNYhI0hzFma
CAKVNzpIATQ5hpngJ30zJeeluPmXgdJBu429TBpXtqhj1qNmqI93b9+hKXj8qflFULHMoKPa6xcH
VLKcS3QSzTtEvkkvDLY8Klnjfnu7nRP9aF73veqtDRsqrEFJhIBlzVjmOqlYBVounTOzyqnzT5+/
Oj8S9GPMRl4eEiuRycrTsvRR4NVyJuqdiBdiES/qDmytEQXFoSsbZR23VvRAkh5+/sAC+e07dKqJ
RbRoJnFRVcS4d7lDBRiDNNVOLUeUrKJAiPcNZ7EIGgnyiG4WOPJATTUUAIMMdJviNEfL+H1XsYgX
TLajB0i/OJi5olXbsUsLuQETWIIbhMv1/K5WptXR66etAwsYEmHJQ1BYuJB2SqM5x4qunHzokf4L
V283M0WJPwwOexE9QIXXAnO77GCKroeWSpq1fhBaT6osG1yF5IPeZ+UOHIKu3rXJMObv6wv2Iii0
AeBwQ3qELTbHH0WogecTdY/aaQp3PjpzedMY/9PlTZ+/GjNG2Xd1b3T5AV2XzMc0VqfOv+0UkaIv
jh3EUKw0ux6+vH0zT4xQe+r3r1pDMVHqXl8Uh6aSTrb1ZGV627EJssf3nX8RAXopVINMB8vWmIX1
JpJV/sMELu2cuVunfv8iBChRLxUs4+UBfyzcDBwK9Z2dJNu3f/2JacBejP68r3R8nKL80OGFQU07
8LWw3+pOVotHUsmoT8ZhZVVrnr4kT1hIB3c1z+3OzQMnoo+9CAyZ7rempvF0FNm6n7zU0H906ogd
c1o7ypm55tQdXMQG8izCLsqBNXmZdwCdSZ1cYmApfr3rFlqLoIABZawKKkYHB5QVpfGmMlFZTRQo
Y34eJgHaG2TzV57naHDP4yH+TCbY+P524yfGkrUIFQEywENhstBQPU1PqdIj2H7AwHzo70KsrpQH
EdR5fv92YydupLUID1LRfQ+DHrqimY7fInZUj2rZj96ZGD6d5g9xwVrEBbvQlRCpmQJ9epTa2159
xgdtnQcVEr5F/pjY4f7t6zjR6azp81chAVXuoEF/SR4cq43rrQErnvR3XpCvDGEMnrNkP9XMIjJQ
oSlss2y5XSj7rxpRPNYO+miuTDbvu45FaDASL6qKgodfuzUWe5TFem9luC0unGNXx9/ebuXUY1mE
CL0Y0UVAX/QAtSTNHrXAaIOtD5XUWNdK6okdZQ5DrkBCq8qZCzvV0RZRIXVCPTc01ucqQBvYxInW
bNTWSKszPe3Uk1lEBFfWkQCnlB/k4JMnbREg6LaO1FUML6sePZ2379yJyzAXkQGJGqnXniYPBjY1
a7eys7XRFPJ9F2Euhn6elujZTaMx8zLjmMG3APue1R/zIQjft9czFwPesyE5qQ7bVTvzgbdFSrG1
ahhDVVjv3neLFmOe0pRTKHotkeIcIjQdTXUHPkY7c/YTz9lcDHRcQsBl+iUPoMJ5RCeaJCi9r4FL
nls9n3rE0+evQkkA/8xNFXpqGAcFrkXYZK1SJcye3nd7FiPcKfKKXW/PuhmpoxsAkygEuvrZldiJ
oW0uhrY9KprU2WAewqH7NXqwSoqsAnDST65n3nWmBGfcF7VpZP0htpuLET1kceLiPctzziIYqOEn
dD12ulPeVnF3Jdv0Ugb6LybReC20IFi97+4thnmk9h75FpfMFdIpbqR8G734/u1Tn+hZxmJo13Dh
vB4q0yEQZrP1XTgC8LdBEyihcmZ8T0PgD7fMWIzvpm+BwmhNfqiabm+F9bgB7WxfwDbaUPgpPr99
ISc6sLEY4nWuUNdRuUdOoNarsUc6KMzTYvP22U9dw/T5q+Eh0FwpDclSPy/CY6TY0Wao9WjDw8bc
0x29i7ebOfU0FuM8s/22xSyAHcWAftg6RZQB+FGHbV2mIcz6vu5kLMa60k6anQMALQ0HXr1rsrXN
6v+dT3sx0guDmlGAetDB8W+kNh5haq80IDYRYO+3b9KpJ70Y7EFWmy2aOPKQOqVGxWr0+vaIVkjZ
Hd5u4FSmeHYyffW0HauI4BKUoJ/SESf5UG8uS6lOLo6Um/tET+4NXQQ3TpWYW02O9kNp1O7Gaqr+
+e1fcOoSFwMeQrMF+yhnyNQSIkeVV/fNoAZn7MZOREt9MebR6QR4ltCZdVT7b/yoqSFHZrg/rpvW
jUFN17n5WY49xrXvupylbdcQNNAgA9yBkC0tQCP3VQScqWa07t5u4MS4mUpKr4enVeJZo00hxrVr
SKqYZVDWq7UrK4Jc9nYTJx6JvogAQVaBEPIoTxhwxzZDmbq4QGX+mYF/6pEsBn5tybiMLDIlrj1G
D+kgdugqbKBYNvtsyL7FpSjPPIsTkUyfru9V35ayF2qnVDwLRLBBuI7dOhRGd1X7pv/Ys6DYvn2/
puj+h6ivL+JADvrBTTog4wZ47ENdAktmr/IpM4NLq3bvxmJAWa6oree3mzvVAxZBIa3gebWeZB4L
ZQQ7HF7SsMp6p3tUitqr3tkJFrP/qLRogPrcvF7psbFGIe7Codh4Ju6c6mKLUV8DDlbTmC7G2Bc7
KfPmArua+H1jRFuMehXUi+FmBGYfRhaGCKW1YUcUHITTn1tEnngI2mKm15H0awwkrQ6DiSeYTX3g
NpcuprHoYmubtx/0iZs0OzC/6r9ImQN8gb1+QMseuXq2udteICj29tlR0fxzv9UW41w6ul0ZcZUd
9MTN7lrI54cqauJDqjrjlR431b6xEAhzxwbFbJgDyJnBClB7EX7tActqZLZQIt0A5QtRwysNW1s5
UJXuK7B+KNJEDsRENlPdx3YstcvIic1JAzu+FKNsHpNwtNEWaPtjCHZi44tK/950VfnYYrhprQbT
AIg91qzLkZKPMGOOPBAlEseV61APLHWVyFFYkDnbwcd0NQnBS5iqtgIXJ6FJJuOl7kEj0swqga0f
Np/GDJm9tarVOLqkvXED4WLcVImt/Eq6woMIK1P7btAVq9uaMk6gIYjxqUVN+6kZe8yALF+3b+Ju
TLBDsb6UUa9+y+NwAM6fRF/SIXCe4VYj4VBZ/iHIyUtYWS/XXCCLQMv19k7bqYcgLus9BSb0B201
vnDsxLHYkg8ZyMNRvxeB6fwoNVs+2pHuFqsQ4WVyVG7TrD2bUu5qBE6Gz7YQ4mNoI3hl23AkmpXn
AEpf4wdh//JAhl3qadToW4S8WhfdL8++7czcwSc8D+58L2iK1RAazlNqG8VwAQMK59gaZbmfeR0G
5/IBpwbIIn5AHzWd0ZTpoabujEq+APMuXX9rKFV9Zv11avEy71xeDZDMxSSlq9QE8Wk00i9F7cTh
ehxFUuxVJP4pjtWmY1zojVl6+8jxJgPvUen6QzDkkMIxm8Su4cyPmWLLHyaBuaz46rfIqjdioHfZ
Qfpj/bHO9PADCcyvHrRnhIxUJFZhA6X6ypSF+8ErkXo7M8udutGLWW4gdZAhBpEf7AjBA0GBbpeH
6rBOo6Q6E61PNbGY4KysA/0ZhxD/q7oQa+FjX2dQ6fyM1yRUhbfj0alGFtNahW6R7Rtxdgjh4m71
xKh/+KjHHEdXcc5VaU5EVHUxMSBZbimtbiaH0W5UMMGGaNS1aBz5+e1rOHX+xaxQI0XTmv6AC4Lq
xHvVdOp1HdTn9sYnupg6rahedbHJ5q4Tgx4fXM969vQAd/jOLVDc9dM1jrXksRO12VXTYRKhP/O+
a1rMEp6phFijxMlBqq2/i9qh3MOoss/MQidWg+rUG15dU9ONil1oDeiUVIz9uumi+kfYFdpdgKr1
vrQ7yI5Fk9rd+3qZuhgtilf0OOTBKzP7WMU6WhbQjcwwdlzq6Wny9L57thgwmhV2sUkWHEHh1Dp6
kyC65jry29tnn+78H0KNuhgp8Ll7y3EDpBwtH7xii5Yokmsx5g1xE4lsncsIye632zqVBVIXcTzD
urlpogT8bYQImWtIynFgB8ck+NonwSNKYDuoSfKiYbXbmfXd282eGkiL9eGoNVEV5L3HliDp98jZ
KfD+nfLMRf051NjuIgzEVuWGXqaXyA9hGrxyYTxZWwcmi4mbmeflZ5o5ce9Awf7euVGVEokbyvJg
unZz7Nq0KL52sRHIo6MK4V12UwZ4l+guPjJJiOTSRV+MQXSLxX05nvkRU1v/u7PYzqLDSztLGwpz
UNRKpfoSjmOirkQR+NtiJMudGnWxjW273iH5avZnBvWfnx4gw9+vW2HdqoaUtQ5+UZgftQLp+8Q9
N7b+3PsR5Pj95B4W1GznigDfGeSkUeyuN4NjhNuGgnuouM9vd8BTXWQRlyzYpViRY4oSj4w3xGuC
+nOC7ZeJl3tqXr6vkcWzcerG0skSuBDCc9ooEpw+YtQGIELkm7ebOPUojN/vltbh5lHUprvv4fY+
2YaBGWHvijPz3alnsYhEPSKkAjMQD387zfrU5oCOWPfrdbzpclgYO4ME6zmb9lNPZBGI3MJGU1FR
nX2RhfZmqFj9KkitYC2D79jbN+vPkxHGdIubZQBlqGXnwxD3rPCnaCmeX4I8ynDQwU693hZk8psL
GIz1j3e1uES4Vig4RIXbosSvoPGHIANytogZghpoDZ05SU1iJ6Y+aLfnQGQnOsQSNd/2TpDg+aPs
qxhAD9rQsO/WqaFW2pkZ9lQDi8EflL2n9jEBGwKrY7BXqdGZxXcxHc80cKIjgFz+bckAhUEvZaR4
e7Cz9S52Y/eAmmN/dKL2nQFsiVwtLD2P+iHlJhV5Bsdl0qZ19HMAjlN3aDEmLTMUtuoq2cHpk+cW
Fs8+h4tyJuN56uSLITmidoVvxZAdFHVobqyhw7MoxSXr7f566uyLQRhT7bFRKObsIirxulJdbNA1
bfv22U9gMG1nMQBdP0kt1Uv1fePb6ScEp/G5kyB53Rg0dgD7HMAq4i6okQcwazX9mI+JizhTGx1q
J8Q2tY+dnem2z6U/nIkJJ0LcEneKBYNq+JmTHkgfugxO4XXfaj30oezH9k+Ep/EhfvvqT/TrJQAV
MR9k0kqSMNIskPT0PedaqKiYoETpvas4jFLZ70Mn8xVXAUZDisd0U/xBlPoqQZ7ho4+F8q/3XcVi
dJKUAWxA5DyYHYmYWmCWOhaJCrXGbc48khOdcAkQ9fQOnqRjR4cuAwaCI3CP6IkvMl8/08tPPfOp
4VebkrRsrEL2NKBWonmyWts4KCyX1mjxWzcJfPz92/fq1IUsAkEUjjpBxuv3dVzCtbTy/8vZmTXH
qXNd+BdRBUID3EK3aY+JE9tJzg2V5CRiHiQm8eu/1e+Vjz7TVPWtXQWNpK1ha+31kBl2vO64ip2W
2hpS1mQACwdUNGW6OE0r5/+WmQu/ZZggIpMLW9adxtp6hzUlIL/VoSYwzU+pKZqb0aVwOHJmA1p0
23L+83JLbb3EmhhAyBJI6aXoEa/NoMvgTZEfiDCw4fdl4IvD5ddsdIgtFqU9JCYE1konf+xQgDuP
BfgWIriuN2yNaMnhSdUuqjixAE6Mw7S2n3BO9J7P3OXv132AFeBkCpdybvCKRZGffYbECfyqH697
9jla3kVFJeeBE1EXp0br7nMA++vIpa2+bmqyNZ+wWKcr4Ho51vJerHHWUiWi4uxsEoWF1+9ly7Z6
+Pz3dx9RwJ+m7zonP3E3GyA0DgIJQy3Hh2fX5VbamDu4FdNI2IqsYEEGZ1H6M9RnNH1ZPNBleZpR
ar2zVHycCeK2BLQTWQD6Cc/wFf7T6s1/5oaK2EvHQx9431AHCBe0AqD29eXyR22Eny357MoJh9fM
z08jMIkw+xuBuHCpHP5xzXSdLJ9zO8RdRioFKM9pWcMmXtNVwJYyWG8vf8FGv9uKzwWVrws8D/MT
aT0HIAmc7HDx7O+0z0Z/2JJO6QApwyuJGyaw3GA4C3Qavcuzkf4a4CsYPNUwinnuYZ//j6nhs1xE
JkCy/nT50zY6x5Z4DqUzd7BvkqfJI8stgT3HM5wQ8vtGFuL18is2kgi2zNPz1cRKSIsgnRmOKhB/
miWrImDhf4bUSNihIZuNwuRmZ0nZ6qzzl74LUs4biFqQlDnhJgTMMW8ev4Wm3NXqbz3+/Pd3j29h
8u+KCiPAoUV4D+opbmimtN3RTZ2n2g8SLsyaAEAUYrLvWnmqYTahlvoz0wbEd9f/nq3iW6Ppznu2
ut1a2zu+DHTIkAdpHd4egCWD83yKPMgyZ/1OP2y9wlra69EMORwWcbxHkXIbgaAKelsPuFSUtqP2
r3yLFfiKUljFKI1Ui+v2J2GAjTuiIF1rWAlUemcDsdHntq4TXqvd5HPjJMwHhX7V/QMorNephrkt
6xS4zs5FMzoJbqFgCdnnn2D/XhwKk+7E39avt5b1fsK8W8CUPCFwkThQz1W3eln667ah1FrYVQXP
FK9wwiTLYXDoL6t7C/DOnnB367dbwVwvslpRvBUm41DzGwFeIAQfqj5cnpm2nn7++7tYzmvOcFPU
wJxiaP8GLWwpAu7t5U63Hm6FMikAzzOOdgD2rbKkgzEcPC6nfOekvhFdtpLT75XXjMA2JwrcACiu
xLj0B9CycLYdMtg67uwVtj7CCmJcDq4zqmiQy+A+OU3TDH9DPY/XbQqpFbwjanr9sGjDRBRFcUyH
UCZzTZrrEqS2ZNMLlmEd0hQTkOqxKWAAWyyxCPqJgEiBZWGniTZ6wpZtyhVubrBQTxNuxF8JU8sI
3iaPnQdCzFWj1FZsomc17mVzGH8XZQlvdpjSCYCCrvz5VvwC6D71TofLEsW9+XtJx+KoWAjsb+YP
n6/7ACuIxToAFgLD9mTuZuSnp+6bhvXQlb/fimFYuqE0Dp7lCRCZr14AJ4s6faPQ/l7+7Vu96/93
ikjHFkKmEHbAHbTEtxqaxnvswdbTMpk9rfTWK8h/XxGadgCohqSJP67PmQGmwvRw62v3yu82YthW
aQ6BKrmf52ESApzy0Ha1qSJfOYDtXW6iredbUQzTrgllKVgd+3JhbxpeWV+GXs/Hq55uizAbSmeg
o8AyytQqH0Rt+lM2QlJ8+ekbBy5bcVkHZjbLgrXRARs2gkAIl0Jn++EC3G/ptTsz0UYL2bJL0hA6
ezl4vD1sDKB8h91NJHMDVtjlr9h6vhXDpMwaqEcUVvimzG8Bf3+cVyBgLj98q4ms6M0XtDaBR23i
5f4cNbOGvirlz0CUyBjWGju5h40gsOWWpAsKp0B9AgaRO/xogSTSj7rOSPDAcPTZqzjbaigrmouq
86d5zNOkwmwRz7DSRqpULDvdvLF5J1Yg83AyFDU/aCk2gBTVAMbY504DJ6wCzIGgfO29IN3ZwG8c
qoi1MLOaEuBEoUzKAHM5dE6p7kLomG4FsuBH7jXzLRxf4OEGs6qdQNwaB1aYg30OFuBQpwll/Avz
cdc0VPLGHfrPeUj3VLcbHWSLL+FC45Yh0K4JCXK4OI+ASVVs3EvHbz393Jjv9nt+jq0Y0IZOMg3G
PxQ6FAc4wfk7W7Ktp1v77HYGdWCC6PBsly2SFI5I8QRo+dPlMNx6uhXjELioLuhx9eY3kgFiu6KP
Y5SNi2InybElOLBFaBImFJlIMaSAF/gxtuG3IVz7Y+is99VsTrBO7A/dTF6MAdw5Xf5e/qyNmPHO
n/uuS/q5b0MY4jsJ6rZaBYkqynbuBllKDW/6DC7AhgkftCXDFrLzoRtTjWdNAkPogDiUz06SkWn4
HIbTfHKp0wM6pPbqUzZixbNmAtho+itSkGGSg3ISoraK1OCmpJr/ABHHf5qbVe2039at1//kje8b
MEgxP6/YPbRuz7MvvQHD5AiNfw2MjNvXn1OHdt5tW8I8FiZIAu7D4FwCMR/kKPxPZI07sKMpG3f6
IsecDoeKZ7l7gM5kVzW1MXL/pyB+9wvTwQxzK1iYNHKAqba3qAhr+V5B4ce9yWw5zmIGxXCpiIOQ
Pz7A2/Tezcc7M8nrjii2SlRpmNIaCT5rDeH/P2oAlAUWsEP7dnn4b+T+bE1h6LXS89olhC+0e6Qr
/aWEgwuK4gUmi2cCafo8NKZ7cvLpuky5a02BtKtwWqF9moDS9XXNlice9k9zX3bXbUVsmaGPe/S6
q4cwkSHqjAhbq8RxQr3z9I87GyZk1mwBcbmWULUny9rHQLM+88p5xsl6L8G/9fzz398NVTh2sdmI
KUzSHuxqr74FsuuGpf1OsG493prsZvDxaj8osU9LRx4FUwsaXTWqaIHL8fHygNoKNmty4/OUL3BB
D5PA079zgoHE1c72ZuvXW5PaMPnMHUfMNA7Ac0cB8vhpok1zBMtb7ozOcz9+kP609YLtBD86cFNw
GJ0z8cJmNwf+xgk/C7X84qW/d1n+8aLDbGmd38KnsumgBpKu9I5LP8HrqJ/aGA6Uw5EUqOgkctxb
Vz/uEWbr2YIsS3uqOiQPu8z7QXxR/wLdT+xsOj7uFPCE/jtiAcTDPR1BhQBDKTXwyMsaI5fYJiuv
9jZ+Wx9wfvW7oAiFbKDhToOko7x7AVCTfHKRFUouD9itvrBignDazI2DUaXWHmYd3diEp0UqjSyu
nA6gTpdV1BvwxC+/butjrPiAW/kI23qEoOTcJGrpMANWtN2Jvv9V8Pz/AcxCK0ZyWFPrWVaYz91W
/wEXoWK31M2XP/AShVs5uF6fiQujeOPln8E1EfKWZMDyABNpSAYi7fpbjGGpHgrQ8x5Cx+MBgGJ0
HECfVuwl1zqgOz91a+BYB4iigq9wt9RBgmvS/NvcF+FXSFnha8/10pwuN/bWO6wjw7I4Y13mIk3q
nI43IR0ZaDPNdOydXU3RxitsDVzl97KY1wmhPOd5LEP5pGbxl8hiZ9v98YwEs97/Dn7AGLuVGQ+n
HiWPUwXPbiRQYNY6Tc+gwVyXiGbBOTjehVg5eWsanIHNIHSLqGRLe3Rz1seXu2FjzNuatwk2855X
szRBqgN7iVq6X1NX9F8uP30jgG25G+7X4XTejWECjF/MHNhk55KLaBGriXIchLQn3y6/aes7rKlC
BNLP6wXTtoDF6U83l8MN6bL063VPt2aGkbYzCI/Ys5cyeGOsWz4Bw5O9XH741jCy5oVuoiXsmLEs
84zcmwYUV3A2RtSdzSkgk5ffsdU8VkRrDipeYLD1clDncSNgf/W4rCN7ve7pVizDA4YQF27eSejT
MqmLrAPTMw2Pl5++Eca2UG5ZJ4fRboSUFZbJ33z4Tf4k6+jc98rp9/LoW++wQhn2yivXcxgkS6Wq
2xYogGhhAAi26OydSNt6hR3HdWqatgGl0surO0abI/WqH6Lud1ppo4eFtdjP1GPdPHRhArCKuJfw
ggeDvXR3zsUbY9RWxgUoBemBVEpxG1PSuwWOqI8zHJpua89A7IJEUphc19lWHM8FrlHhpo2UrtQ/
67n+7rjuA4pd9kTEHx+qcKD+72w6VpBhca/EbNp1TRuvDPJ1wLWYaJKmA4YzRrldDpQObVx1k6LK
AA7+TYdcw+XP2+gl+w6fpytl3pKJpCXYXYa1cR4AJVWfr3u6NZP0aeiXRUZFclZhHsDI8g+rU3o7
K/bWGLCeHnJwzYmasZw6Mo9qLXBMWYYmYnx5WZBevOobbHdIZwQoLXXWIEFOS/2cweQ9uetkds4p
W99gzVT1Ag6dCBCE1KluZQEoGhfOKaxQgSRBud7p5Y232Go/MznANpS4VSGy+aTm8DWsAb1JyctY
Qfh3VTvZmj8n41MINhY2H3XYH1u49CcqVGpna7MxTm3zx7Xlq6dSjcmqlwuuwGtyzHj+dt1PPzfb
ux0NCnhmXpNBJNNcw3YeWOMKBJEWBp077b/1689T8LsXyHky9UTHIMmmJT0C5tInWV0OL9f9/PNb
3z29cyo1AekSgFWiyQMr1+bIJ+86d1Rmy/yQ3Vwk0HxhMmdtflPkwKXOeqmvHDVWDK+p0mPI0a9M
qRIshY4kZ3/XnYuHrXFv7zIauI+rQAZJK4LPfuVNkVbhIwU1IzY8/HFd89shDF4VIVUvkj7VxTev
y/zneey6nUluY5W25XwKQEhUOXKOWnpneRYkA2QYOsh7WEepnSVuY3Tamj7iju7cuRlmOB34Oqrb
JXvjdQ7541UNZMv2XI2zI4AVPAnmZZTHRal8jqB/VDvjf6uJrPD108wTVCJN2AQj+7HSFgSpMpC3
3bLK58ufsPUKK4AHOfTAIOZYarD2fh1pnh5R9lUcsqnbU55u9YIVxa2gYR74ODCkBKiNYtY6klO3
l3neeroVCVODmU2fVwAfuF4cHP4hzDU7/bsRZcwKAOoD7lEsODnP9TDKSIUku829aUzaZYi9JazY
zmSx0Qu2tG2SYwkaGz4CSe6TWcTRdP2PsPZ/Xe7kjTayxW1lCtTrUK44esI49K1uAB65GQKiqp21
/rx3/yDfYhsW6rWpwElBbooLcnAc+jAHy+9+rX7gzvpUBSbpQ++6jZctdAO/W0FWygWShn5ZR76j
qioyTQb28uW22uoKKyCEk6IiAXD4pF+8PpqyOjFecARr5bpJlVrRQBe/mUcjEA0L8jGHLBygioLB
L72OTMGo/99FcywViFAqwMZLTE3Ud66Is3DcM8faah5rWSt9qGQCiWDGZXcWj0H53bjsm0Dp+E77
b8ScbVmo/bHo+gV7X1/QL0ujp5sGDv3twP1bx7g7a89WQFiB3ZcDfCQG5KuG1UERlUKRmpsCOnF5
CP3PfeeDeLA1b+kMBnydzrh4LMNMwh6PwdNpkcJ04M/Bsec+8MBagWgZ+IaqCeAu0fQVf+u60FF/
Ud5Avsu5g/VrCnj8bQElzG9KVegdg/BMI778IzeawJZ6oO53HgIQHhJQute7sKYBOLPLPO/VN2w9
3xqGpqR8VT5o4kKUSK4EgLD9GCuvdo+Xf//GQLQFf309+lO9LkHStKhLPQj03xgNrOFj1AsQRXaW
gI3PsGV/DKaAC0q6kK5oJv2a+mT6Ua8zf7vuI6wFPlDI/UpJEKt99oQhg4Sdn99n+fDl8vO3fr01
mWljHNDamiBxK8Ph+cHrNw1jrZ1pf+vp57+/254HgM94LvRCSeb3NIzDsJBz3M1iDXcCaesF1hjK
R06qDmY7CdJP4R9sDM1L0PjT6+XG2RpB1lRWFWJe4SsZJp0Jujt/7t3jBC72rU4Dft0R2xb9pbDZ
QX1ChnRdWsoBBT0QZkd9mbPgyuFpTWSG4E4OvFlkOeCIkogFZIemzvfcLzZayFb9yV6EZTpCVNuW
Q1xKH4eM6Sxs3unejZy1LfsL3YqMwm1Y4rXrLU/DLs4qkgjV32W1loesm6/b5NrKPz8DCG9KHdBl
MzYntYPLjxJEuk+arf11g8k2XKznwlnzCmzndK6mVzY5XhlVeR8CNLMuzvfLIzb8eJ9Fzv30LuAq
vQo/y2aRkA4Q6tn49A8ZlHbjbhJHJxxQSz1/RWVXCgBeXdxcfulGENp6OjAcoEUJ8FJXLLic9fsh
9h0wSS8/feuTrO17T3u6kLPUbPDeUvDd13A4hRlS2xM9wtr8IHC0Vd6uRnNrRFvxUgHNZ4CmRi6H
gvAQTcMMS1FHAfdX94LuzOobLWbL59ZRgbGzoBiDttV0kwdanVhH5n8ut9j/5Esf7C5s38IA18B0
CgKetGaMRubemLmOdfXTVEM0pToKRno/kO52VTpqpXrAtdZ1MnVm2xnWK45xcyHOrzYebgl84CVh
ZBoPWqXXDTfb0ZCb/IxIpzyBoX6HVKH/b1qG17kGMVtclw9+3/qDByR2XfVHuGICZj+lVYRFZed8
sjGebSVdt7QUWFDGE5+lUS+rm9QHDLtlxakgLtg7y1O4Bofc30tBbI4Ga43ExnFQmUJOEvmrkidV
6TbtsRjzrosArF6KM4LaSaOyK8IVZvuqXWKTrqiX427dvs4lKVB0NrupuUqqxWzRXYXDfo1Ke6Qc
OcR9RQFjaBw99zw7t0LLmi4YSi6gkst40s/qBgvdW0n1Tkpt69HW1ICy4nBaGXKlFV/MEWZHU6z1
vKff/p8k+IOotTVm3G16Q1dsxVDDFozHwJS1/AHPPxi4BHD/7aMxd7zPXObKiVJB0/RMyhUzSMLK
FZHDHdeJwery2CFfNfFuVBbCn67MCQMyeTXLL9cPxMEh/DNLh1VGK3apbTzDYpIfL088G3OnLVpT
OQRloBezpFX9yUurt3xZsqglQNFefsFGD9iqtbwVLg8Len7B+NtDN0fIiVxXIMRs0Vp5TtXJlTP4
HGn4Ewa/61V+BZL293W/3V6axeC7ocKxfgqYRt2umg9O5e4VVp/PAx8NnnOLvVv4kQUknlCKJ8BC
DJ+QHCqzaIGl7KGFxdrR1DK8bvZ1rdkELONCrExgpzRR8qvH7aMbl77EmLzcTP9bAz/6EmvTjTpR
aGJhZZFIAsTl0WENKOYeFJ0vHtxSnuqlMvS+qodm+OaovJBHYHibp4Jj5jqAGgJrFQaRjgExyQQO
SLmjaiLwIqcCYyWrA1ilYkt8AFtJcwBGzLxX4LTVA9bE42RE5jRlDAzz/O08+M/DR8ipj7Ji2tkL
bY1/awZaZLqueUNEUqIwaAXviQMGTIkz7LENPn4BtVW6rT+FEG4iX60HCiNf7Hhuq4z4O0vf1tPP
2cF3gzQsJwmIi8uSFalF2NKFzR38dovrLnSBZPzv4w28/bDUnU+bbiF/z51CTgu5ZHfP9eHj6Q12
fv99vsBQGqZ5YVizqIjm/qwfqEQYeal73Z0QPbN837cQzKVRb8QHnqQZ9iHRDFeiH1mXllddJdLQ
miWMAHmv1AM6oJb9rZ+xIRZ8aHZUoVvda00NHZhK7jJohgI2f7hbl6E6ocOv015RW7IH8lzVQFdM
k86j2SF1QnYIVve6gywNregNNJg0Q4Ox48OuL4NTdVHLiLRNLu9KNvK/lye3rRFkx68ZVlTc4b5s
JP30lUrhfhHE5L9hdCeb4+V3fJxqp7bSDk6QEHOXmKCVEj+xmavgGOq28Ape65JiZ5exP2Mo8++j
mL1p550bPW+r7yCGwzU71uZkDrOsj2sPDuDYMiv65/I3fTy3Ult350x9g7M+bgLBPOyDSI2a+TFd
1/BfLlr6YiBSeLv8po0esjV4KKvFWSlTSEqW+fCUY0fzD4eS9kta8ua6ILSFeCXjIu07gjtBh4+3
DDk9XK155c6N5tYHWCHeBJ02tUvwAXPDVJxNc/oEc7PgnwB7/Z01emuIWYGO8pOcgxrK0N2FQCE7
l+vfrCXA3rO1M+JWrrJKH2eFHxKtkCbtoaC3hoG1NaiCwsfAMpi+JP3Eu/ZpqMRhxaKI/XAh48sj
YGssWzMB8IBBmDczck7cCz/59UhvuortyXm3nm7NACGlNUYydrDr6GUPAZXeacxYuROHH+fLqC3P
y3S9TE3j+YlpxBiP8Bm945jrboDPHo9qCNObMEiL60LFtrLzKS9MA1N2SEe6ysRZlrfLAT6kOQx2
IcvYQxVtDGjbzg4uYyPM66WfBAjGs+/GV7+sqjhfguvi0VbrVVSytZCTnyiWm9uuyDtAcOieO9tG
h9tqvbRKF2/0Gpq4bdndlBNE5GJ2+5urBquwor2D7z5YvRVNziWTfUTyyXtZADveK+TZ+vVWpJcd
zF4diedn/he6ivqJrkF7VR6ACiuaoYLQXiYLbDPVxKE8on/0GXR8XcNYUYyENxyAFHY6c74W916Z
56ilb/nOT9+KMyuKp3ZZvGZCXtrVbb3GRVquAdRr7YpgoNSwG+EO4bdsIsOvy5+zUbBAbRlbmvJ8
XL3AT8oxbwPo2kc4MyDJ6kzROV/1OLZBDfwAAaJRHzp/BAIDrqzABR3afKRTREEj0EeS4awUhTPh
Ji44DMuxMVBAyaaFC6cnVI36d0E9ZH8u/+iNwWOLX5xcNUhlAD2PIqHhaFKXHaq6v87yhNqiu6yA
0xJ4rX4yC1z0RUvXlEPE28JceZywdXe6wjVV7c6YeIZCHXpP09hpmuVwVePw8xr37ixECuq0K8OA
WWcynVAUWT+zurwOjkNto71qDgR8o1ySwNumPwDOMdw1K65PyqrYM1vb2ARwa+qZOxz6+5YSpPHK
T2akEJmR/JEr/ZI20BDWdCI33e59/MYqYEvx/BEyJC4aP4Ghjn87jw6Jl5TWpwBftbNz2thd2H57
U4GbEwXHeIiPw1rEtCm7b6Gbtn3sNwUMBKnL9d6itvUua3rSsNDRY+17ScOq8RC4NYvdmphHHxiE
X8Hkm51RttVs1kTF5ZAWSypIotd1wBUGnEWGKAh15sfdUOnputnWVuoBGD9M+jzcZlzxnsDeSA8Z
tCU7H3EeUf8/I0RtkV49uijA0r6bOHUQxBnl4oC+2RPvbnSFbXtX6UVqjiv8BPirBoYi5lm703wA
LQIXpXsm8FufcO6fd9FeOZXQwPoQHLwX+orq/TYWqd++XjWXsPNb3z3dBFlJ69b1Eq6K6bWjVfFY
LvUeKW5jsbN18lMTlMvaai8JQpVHazcgyzhoJx0jR0v3xc36aUKBupPulEputZW1L8h9wkwxzXjf
PEOSQMc6xjXzsHPhvtXdVuTNjIJCWQxeUg55daSc3vcVu5lZZiIhIAG9rkesuDODDIJq6bykd2T/
1YBr/InpeS9HuhHVthhQtYKEosY3mMrkj0vuBPdu65k6QlXRdeofcJz+O6ZWVF0soNoQbLsl/SLV
UD12nJCfV7WPrQfMxmDqsG9xEyDaq5saua6Dl5V7PISt9jn3/bt48LFoewLG48mim/WmCsNKR5My
6R1gIyiSuO4T7JA2AbzJvNFN5spLDxz8tPuVTtex86gtAhRMSQ11gIdKQ9p9k87avKJcbzdVutVC
1r4+mFvWTm2KGGOzApuM6cMMGByKAAt351j18T0n/B3/2wmCFTjYNjO62OnEa4s9abxMvYy4M0/3
Tu43QK655Z3upvJ19M2e0nTry6z4Fk4lu7zGXJiD40Ei1ffsV2i8IYsXwOuW4+XO35hFbEe8jGpH
wv4LS5Lxza3nzfnRQfXKzbxKdWymYdxJ+G/MvbZOcM0LD8cJx028EojG01oDdIvC8WYsj+komv4I
X4KCwBD4vEW9/Gkb068tmyvhjDd1TeMmOYiaSB3BzWsYM3Vz3dPPH/ouNFchpsCVZ/P/RctPrXa8
t8qYeWfMbf12K/DHvJbwgctJ4olRHXuW/QKWc91pmI0+962AZ31PNOp/ETOt6JLFdcJT3ZQr6hJF
8AQTqesM46mNM+4bVCKQWpJE1RT5s960Zyv0vUS3z4JzkH+wn/Kt4HeCxq3h40uSxZfyr0tnhpxq
MJiiGmF2UenyU94jnXDLlnJaokUZgyNu7+Tr17TR1XQwWarcT2wWIYmNaurpCA/XBfI+nIjTGI4o
oEYUmvX6W4i6TTfipqDTwXXGIlpgrTBkmRvTALUEc/FDK3OfirS+n0M/fQ780TyDpaTjRokpbqds
iVTQl1jYOi9ygm6OUJJzt+T6h9e7S9SEsozLbOpjzszvrnSAUFR0vuNr2EKS3z4ir7McQlxjHdIy
Pc10zCKndPqI120KnJogxyYExbE1VdxCjTvp5lvLXOemLLt/J39eYHVfoibRkc/5vP5p+vQMxvPe
mFF/QLn8xgb3dSAzj0syrtHkDnPsuZTH7TA/NJrAhs2j9Y2DAmhGwL+FzLeJZcHuptb5zDNfHZqJ
fwZxdYhUoZ7G3vtSeuy16uA1wgg2oVXHWaxEDxgzd+dYtubXKpf+znGX7wFKJI8iBKxz8JrXoCrf
srD8NOH/R+BW1WEhy5R0QxPGfWX8JirNCFCdU7aRn8/mTQ6aJJJiRSnk+Lik7GuaL85tBi9j5PD9
iHD3uQjHKoJJ92sDFGrcroHErWrfHwLBnEhPyrlppfndjnCHzqnbRqPLByhY5N0YLnmUCxjEaf9X
wdIZ9u7kT5vSZ5fW7MlpxzvskHI4k/kQf+T+H5c4PTxWqioZpvA+7Za7agzvQPb+zar1X0fTW1XW
frLQIYhyXoHwna7ksGBjGqG2qcUntlOssvKnKgLvME7URH0Klzpwi4rbWsA3HYl9dgKQpb7LFp0d
vDxfjr5f/hB59qAbHUR88FjEGDAclGR/54yWUUEq+TzK7gvMoQpoEFkdlYPooxaX0JEo+n/h0GQO
Q1dNR1G5r52YlhjdtgC0WY6RCdvltOgxxQWhDg7+WFUHD0e7aCiGN8LGr32qPjHHg6R3QI4WcRTg
LheCiTHIvkowHnE9rcsDW+GJ7cIcOJHr8NWDrVjUKrjVtdnaR53whgdq1COC6o/o3JOQIojVucR/
ArYpcv2QHB3dTBFphpeK1jg/ed3vkbGfqN1CWmhkbQwzVPgNE/TiKIMfU1PrY+OW3rFDiiLOadZG
dC7/6UkIXqwzItPSr5H26gFB1/yhLc55UBE/Keo9T1UA4Oa03ho5NXEoygdGwxuYxZT3qyIyZj4y
k+nk3JusWk9q1Z9KnX1ZHfpl5QgbXPw3SetgwnP75l9Pjj4kw426aXWAvW3LYiaG8Mbh2XjwnGKN
5wrqpa6TTsyr9fdApjJCLSZc+UX5eejd11yEzx0xw7EGdzLKMD3FowvRyKyh/tZyoDc8bf/Vai6g
WVXQxnQ5AzeNTnEFl5NoHRsZE4PK3YAYcvK7PDu0hmY3gxlN7AExcNt7XIH8adzYqelTzbMsqrj4
3Rr+NvQpqk9g1I2RMo7RBHOZxKMwhQ2DJf+KdBK760ZH55FyUTrS+aH7zYN69ptKC1BLvdSD/4jq
Vf4cgvpIY9Zp8j1nVaGhlhr4o9GBustHv7jRkJJ8UT1mm9Ed6ikWFDnsWMDxOYsmh8sbhL80se9O
zlsxAcctpK8kuoGopPIWeurgLHvn9q170kCV3Ex+QbHicPyKdB3Xu3I5s+JTDxPoAgnFLad0+MpM
qVQcpqg1I5BIIvPWmfbB7RRyjblkOY38GRqlCO604ZM7NuXfNcvY/dBBsxHpVrRJC8DkgeK1eTRy
P7tnI8lP00DEGHk4kn92fOr9qLNJ30O3X/8Ns14+q6BjXz0ZFCtY2J73LENtnhofu9k4YF39TAPp
/EvNPL3IZhbo3cD5xNa8TGZgWCTWOFbcawMJd9R0jXkUqtTtYwcgF1A8jNdONBDffwjFMJ+0ny/V
jXS0fwrXwZzIqNeXKQjH1wH44wfHoCg+AvSx4FEtl/SgyJll0Rm21kdFgv6PgNP5GGX50sE738Bk
cBnTr865/hUzxFM2s9/9AAlK3es69qqwiLqh+23Sfv5SdgtKQnwgf4nrqs8dWG538Al6RKWliXyy
JAEn39LK/xpgAEUw/1NYvPBNIKU1h27s3xySkwMsbpDz1hh/LGi+r5nze8VAuqdSP49FA+UUTJ1f
SjfFIOEivwODI42AwiHHzvXcqDYolsA0/oWV4i5l5A2Vl+NNUMMtOTeNucu16KJ+ZkWse+B1qx53
8ijmXjDt5uoz9NP0wKBxjbHk/dRF/ql0kLXmSnQxhMLevaEKyM+Ar7HP2ueiBdCybnuI4BtcVsne
fWKctFjLEaw9OJe3raieBmBJUcuRviwDqwGsJkeKFP9hGDuGBXxSMVlzExHd/NYyRLmr4UU8mmnC
pF4PWP9xCKkcndR+m8ct750IINWnah1knJaVE+PK3InWEPVpdeu/5pXR8epie9GOS33bZv1P3AwD
SCVx4VljdxIZf0hmjo1/H+g1zhkL4hkAtAP0yi+dQW15Ua3wDXOrn0E+ARndDvLYFd4bTGDL6P84
urLlSHEs+kWKEIhNr2y52Om17HL7hSjXghBCAgEC9PVzPE8T0dPVlXaCdO9ZRRAoaIt1VG7xpgGW
clcMxH4uTfAH0QFtPvfHUXJLzkk8Zmia72W5SCgBkUv4PiAbKTcqfKEBM1cYKyAfXeLjlgwqw03L
5IGwIP2zTZcBP5pNa7GzrR7N2L9G0LfmftlPQ6tp7XC/QWPS3BxUqX/3zdsclzw9Q5ggahKOST1Z
FZ8bERJg+PC08CQbVJHNY1q3dEEnI5p02hId253EKX/I8dn0BO/F1G2g6AZ0CfS32DBtzxl863Xn
v18X7IXfTedHGz+xnU4jPANIkyzifk5f8JC5Mgzn7MJ48L26d/qP85O8JEL7M5SoR3Vsrf1FEzEW
qcnWp8xF7Bo2XXY+Om8uE4/9K2Vh9DiHu3lp0NMr83CJyVfTzeZlD6LmAbmcSU34JD40vLJntGU2
L2jdXcoFeMdjw4X+i6wDUQ1i8reMs+UOkYstEoUm0M26GcaioZKr3IYbTogx86+GRUhyy/Rw5w63
zbiWUSO+ecrvaNvQE4J9tmpD+PLzcXRbuXLlI5yM03rDsx5+zG0//2hHzDejkpjEJdtgzTtGvMKJ
eJeBla+LV2E1uCODO5apAt8K5j6pgYrZ2bC7jPi4Xvo4wCN77Ld2HptyZYl+c0GXXZWJRZdnsYCH
BTf5vWm7sas9M33ZyjYrWNqEBQyaskSGWFsjDCoG5R2uVeh7dhl4OFadWH6NDWl+63Xff6utxe+p
ZWGVoJz2iycbf+RABPFkrP3bgr6aFzv0ts54Y6qea3Hqln4sv7/nm0aFFyaLVEMg2pDzvIvprKYV
LrbIImaHJdsVDmaFYcdDwgqSvBKoNy0w8uylHYfonVGf3Dm8u2U2M/MwumUqO7Js4CGG4GmBUr+Y
vwPp1n5LoRNMwnJNE/LM0zg5qwUsVO41x5HZNk34PncLn84I5EHr+5IsW4VSX9WhyTQd+5yLmf5M
FqQZ5R4G0puUKbkOVCq4Dke65WHj2ifpt/gZDPL6J9oX+r4FMbtTe9D82sMm+Bl2lAfvXdwaAL6H
CtEAMB8d+Ux7/DLrKTgaXRAyL+Gn5IE6ym7n4ksExo23LhjHsTIHXIJIJkaqX9GJmHyg5rVR2E/a
/mfHegIfRAvQ5hq4mKiqa1fd5BjWWVSyvl33Kx5zNV1ZhvLRIrRaxDQfWSP/RRDn4CgnPRyHSqTd
cUb9JI3ymcdWlPMBxz3m1HCcqi3gcED0RrTFGq1TeEZ7AXI6VnQ6679hj+7zu9kdsjmrxgUk71zn
PlP0nT726RLDKz45mdy10ZH42u4kkHmHuU/k9ohG9+x8FK7/LcDG9wKKEsxJRs+LvGTa8CDfSDrM
kGqGuLM0StRQNNl9G/emLO3hRWxbrEjomx9peezNjsevx1fwQnANIaFWWLQrwBbP9SmYRfpHIVB9
K2CmDMz9EUIHUTaR4MM1WvtMXw1ZsjHXAwmWgo9+8g9RE7Ae9k/D700wYTDsdrtGz5FicLKi5Qcr
g+fxglszXTo6VMTOEmSsIv6VT3pAT0LMwGtnLPJr3REWRLVL9v0Fln3CvqBKBSUdxhP6sFHPG8lq
wPhu6jHaSf8syQQeRe+yaUpjg6RD1f0kp8KFLrEnE4zMfFG5LhQTJmMBVg/f0fUFoXlMXns7dqB3
JiTEXLM1CDDGbQi2fT16tWdXS9pgOE3HPOFLkEMn94vmKgoujRqX7AEwQNoFuZq3kBcb38icrwxf
Ww4dUYKixkMagfVzsH/EmB76dsTx4h/CRKNCPPdUiOOLaSZF0ZAMBwLRNsiufavXLOfxitpbsP5y
Qh4Ojvcq3BdsBhQxGH3eE6HOU9i0EKZjTEDN4zasOLuQPNxUKiRQjeImxFvZdg73sNvA/L36llHy
8V2Tzeo1DDBM014yrL3HGD2tzcqQjwz6Io83kjU3dkShKoXGuXE2s99cDlJ86PG0yw0PVdfypDqs
nAnQjlibSwYpMv1qUPNyi/uBzjlDKzAGpyxeBH6mEXlEXgX8qClaoUIs/YHu8Hh7Prk8mVa+4e0d
kbWBk9+N9Rwsy7+5i93XYpGkXG6IrG3OUkMW/pAYEmbXMES6XwE1/+5yjHFsv0f/lw9KMo9C3zo3
xAsSJDI1XPTSDEG17o5plKjZcX1P5RGwt3BmOMNwm29H4eY2o6jSVGl7TWKGeOOI4H+qBuHn4X0r
qHmeew5eE+tmM9e4lbH3Mbb28ibJQdLrioFLItKgRxM4XsHUXeCSW380s0p+kq51AkhNOMeFow3I
iAIdHu1cY5Mej9/eCRY9gDwV418UhQTrX4Su4+MZ9KZVYUZ49zv0Sv8KYuyHJYxQC8vj/fDuYaLw
jz0OO9R+xZxkGXlC/a+dy6zp1g4jFdUgy+FMPnAZhBHuBai/gTDtRsJjtM26LQ/MMjgK1k50T8jH
6O1HSxHicu10O37tknfdc6TDCS2GsV2GymitliI7GnNcfbb0Ab4o2ysYPbuD5Ue4Mf/gm3E7Tm7Q
B7mq5Oh/Tm23tM9us47l67pt4wXPDhvzw3dclOgzifcq8JvZTuHUB//YKOjf2WX494YAQ+IJu92c
3tt0DhS27w1nkR/WNb5NDj6Nyxovhl5H5nd/iWxvXU2jhugbnpggfgHlsAK7glc8KtY42aIqCadu
LfuNYpdneNU/0TQ7H38phdz3h4CoyeeAj/volLGEIxMxXZHU7pRKKIROdEZ+cS8GexctOvNlECxp
VyXbPs73cbL6rmBJRLKLCoeEIhbPZOFpDByWAQ7wBpsHmTdfC9T6/UlmtZkyGo2NcAetQt2D417Y
dd7HBe+wx31VrkT1cdWkXvBqWYxZTwDmVhz1TdzjqUfcq8jFOO9RlUnL9wqWjwlLAkIdSA5Ggdp8
VYBh7zAZROK+7bFSFNJuzpd0JVFUQYRIHtykuu7EW9hRctN5AaYSMsQ5nzVN5B2m5nE5Yy2M5pNj
RhylwomPTSzd2+6u05HvS9LtoQdappt/lBGyVYmcQl12plf/qVi27zDrmqAQhwn/pQIKtXxwq1zK
SaRsKsW6sWd4GKa/3/8Qcy/6JdsqFoL0ZRKZ9iNFsmyQ+ySJ/1si2tvLHopkLO0xOZy9QpFgLGI1
s39w9W9x5cDBWazxDVC1kAlMR8AFW323I6ZgqNNllfI0z/HYXZGxlOBLQd3oGhZrY5auNikXic8l
XiNRuRlBPS/fPR3iYlukJ+HITVr7vHKUNxUghYLk5ncDV1F7zDuB6GGnDAaKZVAuvGIRjtPSpvh5
6xlxthjBs8Fif+qQvIQHEPUoiJKe/PvopEBZOzb+JCddtMeftofT8YkhinCvI8TU9K/QqAZpC6gM
2QeF7Zb1JZUGMqQ4nnX8Q8lY2rNqYYWqHFdKXuyEBMs/QdxmwZUjZBjGp2Do5QeqrtVQ43xOADla
HSKKHi+kqUgraVTKbTXtIy4w1EZLQjKjc8SpIlceAwgI//sGstWtOFBrgReDSz791oYl5uz3tNth
bDHe3CFEcWffJ+EhhiLB9WVzXOpjl3NMm7i4pZHbM9bNEP9HI0HO1APAxEdMdKatLSCmJV+X3Rzl
lEAffxGYFoNrRHQ6XQ2Q1eg6hF1wdkcw3ytE0eqLURpnzxoyj/VzgpOzYjpAsdA0xgykg4kbfV7s
3KfQQ5v4dTv8iDldmT4BwBIvgDt61zS5lGG/lEkQxYBaN2XtnyVeKSnx2+yaZzTXASrUJopfDSz5
BlcIUM4KOos2qEGcLjgV4R2TJfLHuvm6ZWPz0eE6FbcejbYRltNuSnMkJHv+EPNugvj7CMY1H3nm
StaG2x36NLYhX8xmztPMgz9AxOkTwO30IxwOk+Dy3KZq7yeHNHs1+efvIdfkh9AQKnUJUOlUL/xZ
TMdm8mZMAR53UY9i0li88DhhCHihx+9UZ+0HrhV3J9GJ96MhAcWI2+npNHo/YZ6Us2+wQCPGUA5B
W4dEpFWCHKwb3Uyz5DiV8PZGOPPRWLaQOxtskn7jj72orGrkl5w2YCT9saT3wiDxpehWEgM+bHZa
DQ1dZ9yxnFYwQK/vQxDqFUuRjd/VDOyicRB9VtJKUqXLbK89vleQD5mleHgaDsZ+luigRZBsWk/x
vmG3RkkPPE/z+niwcHpr+sHXMTAKfe2bFkHtwboCWYpI+MHb1et6ngYF5kHMWYilYAcuHGbhemDi
yY5z4rGKPY/RMF3joMFebKj8QUyD5hHSyadGL+SykxCPIc/0re23GGUhSQZL47ylDmeeDh+iDgxC
6wL6C61Q62lzsFx/H9lvUu5x6UF+38XeyPsQfy/OmlG8ptPOntE10nxSa/7pMROF26J9zfk00PN0
OMpyXIAb8N+N45AgKRKUGS4pcGhvvY/AEQuarIj5mty9l2H6ZROLA6cf45q30fylFj1/rpNur0sk
lj8qzYDE71m4wMmKDSjfM73fUiwpvxCkG+LM3Der6mMe4ENGpGjLijBdxqNsPWxaGFqnNcoPF4c+
n45AiMvaZSqrtG327WLQc7/VWOd/S9+9yS6yFXx27CFIvMqKAF6saoSwHpMg9rU6Hc1CKw8LZJrj
fQuBDx/ba+bb/mNnTJV8QQRVmznxisxo/W8EB/M780v4RyuP4XVXtMeVFNuSTrPCjqScvYiNviwZ
Acnbsd8hLuobxGPgnLvo+Mn6zhbU8hm5CNFaKsZGtC4NvAg20ryxtPtuv+0PX9ljRWqgQBwVWCOX
ewJkKVXJeFaKcQALqN7Fx43qHYtaxXXzOdKjARm4ZfVOfQfwqFM17t/lA2YkzC/Q9D+0vjmne0wr
uqOWICa+z92wwpyvUvdJ+5bcO/za+oVud4oe23ldtV0rOAYImCK04f39lgh+hQgVr2ZYCqt5RqfZ
kpm4TgihUx7rLP0Nt3DC0T1qTY0zJqosidb7FeU5lyk1vF66CcoRnUYFeEj86Ub1175LyDVZs/kC
9i04HwOiuHZMWkjZ2ZMyVFnzlox8vXAaJHgtYyzlScx/o0NbpznuXv/RE+bRDIdqDvxh/4dpHFaB
xvKSguDIOSKsc1CQHhPDQkqPaeJEBZbThY3zU0IjeZlXP6MAZsfbSProUaNYSoFny8YTCsT2fECy
5gAhhPEvGOHjUuMTV+vmhMDWTsiTniZ3l/GWfaxiXe8ElqxiH4jMt37BAh1Kvf/2md/OGr019yQk
X0Mg03fnmv2HntvnLKIrTP2gvky3d9iB0AXV4TO9UhW3lyMepyKzw1SP0zR+AN3Pno5YmA+QPnNU
Zi7GvYICzTKxSzJUU+xm+sPIAc8SdVadspRlFeI3RAkJt0ZqZ5zZCsNUVDkysZdFxbyEdVNfhVw9
Zk7e5VKnARJmvvGMZp5A5UR7OfqQPSxju5aD2voHgJL6JAIdlAHff7WYCm5orhdPvneshM9gPQsb
7tWgsdrogPAincRXc7AHMU/YYYKeFb3Z+0KhOOo7lLs9RWEzlHaR/YrW8hRIsW4ALAJTP8Bs0JBj
oSMbvsYyikT8e5uIuHHVh9elSbYQsPM36L+FTR1CWlx2IOTw0bomKdxq5R+bCJ8nbOnfNxviXALD
dGHp0vwVMpjvEOYwXifxzcDB8RG9p8fOwBM5rPJFOrbIZG62wN/27wbfeFfQjWDtfKGaRR9xnI4r
dklY9ouUoXli78IfgTSvQ4yhuciAFgHk7iaH4igJ3iXdcbzko0bcbN4yhHnlwTitiMRQiH8+1tb+
QVWDvwud7MtpN8kKpm9GDT2Al4vNWIPmah/WwqlLRtfllSSUvwdHO391ElzbhPG0zBCZdNr8QGDs
6+zNrHgZ4VLUd0NE0suwSoGHZAHB0QOSeY04U/iEBD2XCv9paDzsVDUqAb2Xmblqw/YVuUy83sge
HSACs/SqBecAI4hkVYb4108TBcg9QzlXEQOpRERFSh7wots8BZT/20eEvk6aJeeI4CC028avDj0Q
9YJF/s4zkt4A+803c8wgmcL+jMLWtkBsm/8FdE5UdHXyiTL1NgyBuu5y6sGVz9unndQzfPJguUaL
sixobU5GE3fBRHbIvA18UksfvRmcC7lkU3O2Kw6slbvwP6GG4O3oN4LA9rH/SCKpTloFASZjsBoQ
oB2/GkrZP5pkfxdEN4O5mKa0/M5WAKvDwa1zOdSrpvNNBfFWx+ioKng8sIcVJzxuJ9PSs5SzKiGY
gd1J8WQ8Zd9NOppKc+eR53aBRKT95AC5nl2XIKd5WvvPnS3upF18vGZbMl59sJBK6m585ONMysNQ
GJV7XvZz56vUdJAZcfmBrqEmh9CjKzOClzXsdgDDAnN1yGT6CInhXjdia2+q4V9pwvRzar5BJh5O
2x1p0+SuX3sQf8BtnqNu3GonHTD+jrKhMBi5K9GO+GYTFSOrNcI5CIwOiBpMV3OFaIP5DzxR4QPh
nNRr0qlS8h2SZUzEVx4HCYoJUv8egJ3DNieze4HI9vdRZAZtvKRiaD8rh5AP92GAtAP8Jaz9rbPM
wyrOfjk56gezqeeBHtGjDNFNY4E13YMuiCs7bOIcxU38jo4l/hn7uXk4epCTQzeZC1yU/obKanGF
8jKoKNUVJCbpk8QsWBFi3CnQuB3z0MIKTDVoFbM2/w0pB3jodvPHWAAteySBuejeAkp0ovKRDqrN
gv7TYllr7MXNPTbO9DwDYazxXuDuBxB1mcR2/N2nFeGJ1sd32wAaW2rc57SNIAqY1uQSq0ODMelq
Nx2qtoNldQTR1kc3LwCeZPYeJT0/w3a0P0BJz0vfW5lPK3Q3UCmAtUEqZlY7KA4xNx7uBiDSPPRM
zmeStf0dcAqRz6sasUaPCu8D0tQM1MzFzB0Yh8S35YDKs/8mC2rEdkaVYYMBCIEEQbEdwBQEbpf7
JOBvCtneEODM9p6ASHhtHUo7c0CB630ouLzfR/8rtYIg0KX5lx5BZSxTLwELPCK3wHWQkMb54IOh
hvoDKL3HHCbEXO9ds59t4n5NI58A581hAc5qO3k/Jg9wWRDgYL1TZ28iUlmf/MZLI5FFvI/3fKbr
GfvXhlGiVyegy9ErAR11gRMe9IFKP/oYNZ8NvOtYHVCl6EJ4jg962EugvomNA7TJvm8amEa85g1W
/R/DEM55gtH0wrHGFiuwgy9gR6CL0YXwkfZZ/358e9MFRRxL08/kDitHdokxEz9vrg0uFgdTjW5O
qGkIFs2bW7h8VrC7fqT72j2pDh2Y9ltx1bSTvoAOV7fOTo8Bd/A7Tf7nhEGgAsLZFoONyXlp+MOc
HLyGVOb32qVbSVsl3gmmjsce8WZ1b8Fl7qly1x0UwbkT0Ucb4NVv5tWFiIHphxKk91hmGcM9JBb1
F8IrexIxOCqSLcv5IBuuCRga2wYDLgQD/s9qVMIQfSDTa5dxnW9eyr9+BAcWGKGrLUIQWRIuqg5A
Z2ISkRKnOzYD+P3aC2VQQCkAMRJLrNCPW8IATbeJK6DemoHTsbToAj3e6ya291aq5nLsbj9RlyE7
Xgt47OAQvofRbsyzCC32QRLuhWtJcMImQp98hgKhLU6SMU8BInxsEnR0qjQpd6F/+iPsf6d0RygO
d1F7R6ctAzYyP0PVkuaJaroybeK/bEeUUhKm/jS33V7KBcecyhSGUr3Mtae7raOG/zdmUCRZybeC
YNcClDWuj+v3T7p3+mfWGVpnCIB6yYaG32af2CJZFhBunY+v/KD/xViVgI3OABia4ULhfy5m0j0g
PxITZjAuJRs2AKNIcMV0pj+GDOPs6u0PC8yx3DegWBDv+7LR3fALGYLmMRvbJveZ299lj/D7gLHu
2h/EXFTW/w0T12LwTt4kj8MqZTuDBiWbSjYCyZlDQ6twhBJPI/bmfm/WM0H69rNGC12JTGaJKwuv
2kbbAxIOHCbOIWAmEZzhx8GaAXa1L5LRiTPvwwC3S9jfM7IDZglwj1MaILYsln/ngLgilln7ElCc
nwisgrau2dO19vCRlbOx4EhR81Z6SJMuA3QMBaDWJNdqMNf5O3FqHnfo+cC55ECa9UVvaj1pifaI
2Y4w2mjkuwgqXpDHRqAb0fZujyN6v+yu/QxDjj/qJsBtFmHiOmqbeuuT5n0d4JZpGoEkzHhZnldc
49eWDJ8TB7e7LB6+i07hzfJUleMUJyBgMnWnSPiV7PFPloDt2ds4yIMQylQIDirOG0jWIH/GXUFG
5DLpwF1pxJJHuOfTm4v78IZCeFF0C32eZeIuEVSGZce5KQ8b6buFAqiI1l3mMJWuqLt3wDlaaNGj
fghxT6ok56DRIJCg+gJsF0qhABGDLMCK2qazq2gEVYFGU2iy6c9GQocArRvNW0hP8hYKidzBHlEQ
+N8xSA7tbe5Wfi9xCT7KpI/PYm+2D2oQUwS2IzCP3y2w+WoHl+BwGgBkjvHq31LaYUNrXVgBBaH2
HsI7/gTxGEQYQWgRGNhsZ4/X+woC73hCkoaAcpLW0DLYm26bf04G7Q9IceIyXXEZujCQdwK1SyAa
kTPXLrt96RD7WMwjkrUXQfYa2GZzD9IyyKMYvFoXkK92BuDnNoOtfm+1QSSR3gfIpZCuCiHG14of
9gU02nQRa9sVsVieO4svTNLhrd+W6CQ7qORxFKjvXL1f4C9kkSTkLhuwTYH+h9U+gqtq/+y+pRtr
4paTmIQq8FtToH3jCKJP+fXNuBaomme46pPPbJu+InCtD1kiBwyg412SBg+rRTpTPO656se3g/ln
jyyyMtwgcWGZrVOy/JxT+jZRh0yuHWPG4cnTeHgYl5QGkc31+oBHioEZYKyITfJX26k72YwERcQA
hKMXcck1ZJEnOYvbsHc/0w2rkXfjlKdRYv5SFBneY/ZFDyZ0GA8smwYsvxD1fmQwuf7Qu1oolK4c
61kPY7/DnfYzmJf5lE1uOseq4xUYlfi8W54VPYEIA4JNSMoL3/vuj+lGZCZ7sZEiAt94IgsgUm/b
NXigC9hSi43nH2j18TYNmAo0ZUmfN2QbS/5/uRiDukoszqJYsLegnKKkhGwsBP4Rt8BUx3T55DQD
H7ysWA8O7V4oVIS/kG+nftnWfl/1LrmzLVA3CAAbcj3MwDDcHNBmumCO/nI0j/wzrUH3l4EqGBdY
4t6DAQYMHDIEZfRkXkNa4qw3dcObCLS+Q8wCI3r/5VBpdc4SzC1kT49LJBx0Oomf9+dlTCYQ9dtU
b1Hfnxrf0gJzpboH1Bne5L5152OzA0bsfoaqGVUkug5Yk/yDwqG7LD2ILpmM9s3xbj1LkkKGonG0
2p6zZ4NR/rrPcHhus9nKyA/uR7LRAxAl/q4yi/GqEqj63218iD9gFxEFIgdOAWQiJP4nKBv9hpLJ
8Z2KmFdsjWS5GrLdUUrHJTdb7/OxHec/jvvR5slCj6BmRwfJGAphva9mqFQRPNZ305C3uknP8HbM
v9G6AdQWX2ePJRrLGCYJccNqRu4IeiDvgUkqCNbkEkLW7Xn46+CIGoZcVW4Iceq7xyYBpYhbZ4TM
AgPng8iW8DQgx/elnWaaljGikYEoSeAc2HbDPBNavUONNGlw8+mCZfxA3N394Q3lBSAewyHX6PV2
BpFmfu0tVe+G0/XWQWmA5c5DGotUSaCpBWhI6LGTaUi3aogPDiokTqe7aFiwtYC8C9qcTosAqyMo
V5WQql2KaZii451umHlzvgdtWhwAbar+GDAUCrxqSxGNPQOoG8uoDsLNrVhOevMbytZ0+o5tDrEG
jOkqCrptKwqJ2iUxZa+XrvKYAwH9qAWbAobi9TxFq3lq5jitwDSyBzOAw7o0PuVpMUKYkNxWCmAa
oylC/mqTaMpzO/P+ynWLB3hnYAWqRDuAYQyVhBID8wbeGi8s+U8CABxe+kYANbUaX0oxA/dx5aTG
2JSwLbqs3lAeutbfk97THJiIV5Nl9glCd35Z5jY1pd6tHwooXwgvZUBAEYeuUwzj5NL9ilCMEucj
BnBdHSrbN4hb/AELgUxmfkm7LkmRBQ3jKn4hamymBseb5ew3pKVL/9wBHjtyyHjC6O7ITBIWkJhF
rkIrWzMULpXAtxazyBUsnx0gfwP06x+6tTf2DIm92nMAavg9NTjH9zJJDGveFhPOzeuus8P8J+Tg
2ACRwqZknWiwhh/gWPf1lHYYhhY0zx+TPGnfh1nZON29y1ZNTwaxPj86LVKVE6D2D5Z0+JQ4VzEq
xZlIh3IIDGBtNu32HTwR60qgntZfHNpExmI4FvExyyBsigkdL+46bcIeJR32FNQ232b5GzRvFD2n
QUrHR9bQRp026MAQQT8TBf4gSSDZRKnkN1GyhRku02b/lnMfmNrRljn6t2g/6Ndm+u4kyBSVQTiF
SJ9dXvpB4CdpqTw3XA8lYnaWHynkoeUSTM9YuPe7BBEvlY32GQPH/Cx700CYnrU7jAGxrvdV0lxD
61qi3RgoLD5oAfzYPPg9wEDRDwfa/lA8+rjHY3DkmNiAOYM3rsBo7//Fh3vGhdifu9CxH3MU79fI
tdnjjDIFmPcmKJp8M53aMcaRu7LlzQNiAyG9f64UArC2hzBZi02UGehXyDJ3kosslKcewU3fMyIy
33pjXsFDYdyMXP+8B2QsoUdwdZYKX+7KkNsWjVBqxDBjbw52SrJDdoJpwtRUygalr2mE2TW14fGw
YL94bPmybRWf0uA/UJUUJ6wBjRU24/SxyMNdRqhBEAxJpukeOkliCw1ldVhgQDelXOesIhk2Ajhh
cNjlamraT0g87X3XY+uDoijYHnh0TBDe76v921FA5gGUlUGx8qwLYHZRMBSozu4Q8QQ7rgk+bzWb
4/CRg80ATokHCvyse23jeamcQWcNfDMRtP9K/gjXqb3Y5Bgu9hjjP70JMRSGenzUhxjvG2ixXpOY
JnehcLg1tlDNuNSwsOSBi0ZRmy4akaj3P+bOa7dyLEvTr1LI62E1vRl0FTB0xxt5c0NIConeez79
fCequjtDGRmaqqsBAomMkOEhuc3av1vy4NPtmwMbMjqaVRPiTvkPD/c8GXLKscosl10zDcuz2gBp
2do8W5NNMGfgJtB4GzbD1uOscq/JelC7jd7Too6ee69NiiSnqjrpRqXy5HzUG640aeTVGiiptVA0
7w1Q+ZUc04Bu7uLrwBKeiT9JoeTSyCdL95iX1B/LvBgblVBbn5VxYyB7c4lzDDwR5JJTXsnLK09G
k+yVoRC9RERAmBQjAjYx7nacJLBFSIbGiVV5KeMYWX8pZ6tyaCs7UduzpZa9u1RJ4upDT+BNbx6W
goq5tsJsm5iG7tSdPrtC1xqYeKqj2csHhENelSnFeunSdRONbmIg/CubVjmSU3IuCsTUNPK6z6Jc
Jai3lB5ot/Yyw/Xb6lCZjjBEKKQM7Raec/QEAjU9eq+/ICw66O2y0vrC2GhCte80/c5E2Erq0tRA
9UQHxvsMBl3gJWpC2Z4DqVkrYExB34euqSSeNma3vZC+NpFIdQYhQrcy8NJoI2vRPmgRXOFFO8A/
G3ZYS+LGrGZ6jbHUdTYcoeGSS6JCXKleoMQdpZ5wvuhQ0b0zxfAlK3W96asouo318qgsXe/QCDd1
JCVMqE/Kq2DC7FWGEXwob96ewFqhR9oot5NajT21RtZXs8NBa4WK37aX1UdLxfhAhfOSqzG4GbuK
B3s3oEJrDZBozmlKWgnsVsDvajBsi0Y9VOX4Ykpx5YbW/GShEowgTuGmQ2UTWwso32hofhE1GDjq
CtxCjWtnhhXeQMIr3mJGudd3mLGUsTK+WQXEljHh/SG2V9mRdlVd0Wigu9XDBLRrmGKX/JfejUZ1
RqVqHZJyXpjsamjd95Z2XykZTSU4NPU+6pn9IErVnWBkB3POQweNlUWvZl18mvWxeo3McKQqK6QD
9HWW7PFOsBZCSe+NUgMZFigV52BOfDlA3N9hA5jb7KG16umM7wfyGO2CM+mhtp2UQVorljI/j6z+
t5BooZvU4PZWLJ96XFXQYKNod6pRQ0vHMgLLCgdRHb1QYGMEC9sovm4EUcKRhuS/LYxocsYCWfMO
SAG2sOlfOzSLWxU7Xzeoph8kMgKrpr9KkF6wzZl31K7IRQSE6FnMXDdg+kN97tfqWLffikZe1pUc
bvC5HVTOLWtJjrJjgqAEPdhTUqZ3YlA9pWW4K5AIrSxUxQfSmXsXPHpwzb6cn3h40mqhoHaFvLv4
dapO2NZpX/a2OGvyoZQxLUYps9TIZwR8aB6iPX5xpmRXY23sVETZhiK7c2Zp61QYtX1tGuUeZpsq
P+q7N6MSw43Q6uXHojE+dNnUjwYrkoNlSvKRXkdOOggqeGRf7bOxX95jo00aYrCB8yApdSQOVhBt
TTWJn4eCzImip21TXijlY56wIOpGCmumfeBdCHezMckfUP/TtoyCbF1wWkQ2SWa3Qhjiupui1NFo
E3NsoSe5pKltYgHbIsaMMLNbmnXujSHgsCPGufo8yAs1R0Tb11XQtWZyyHGxZA69yMWPfDFA29R8
rPvrKW0khCOJZd1PeavdGTTvje26rOZDKeTD2oJpjFdpDR4EfS7GZ1m1ilcGTpjtjFIxrkMjnHSU
hhpGuoCctl4fsWxc8lN2wVTre0LIpCsR5X7pFPk0EUwUi6OrWUWNgUAXXkud9roTBoqZ81aopWQ3
Kfk5zvLoueNMvR6GYXlvl7Hep1aa9C4ndvNhiJdKXCXRPAMyJGhiB9E4ywza1h6THnxswJpAPSyp
tyjALM0pi0VClgb9R60W1Rp4QVMfZVR2t6kA8KK0VbbHp9BuwGpQj+GdOtSBLByWlO4zTRTXAWa3
pph8KYh0txIFuua1giFfU3TqEx1NrPhJQzm9y1Sx3cSFNq9kkq5R5nSmckDEm18pvVm4Zj1ibuhK
5SA0hrSnREWXEBOSgHoFccyIVxJ7vtXeFhS4biRdUD1RNKtzhV4xdcZq0N227zJnkWXIhS6GsNfm
J1Xm/NdOdXcfR6bga3Ny8U2N5lXCyZcjjgJZMmKX94ts+kj0Or7KLMy7UIpB9Z5IFdVEi5qeap5s
jFCsD5KsxlstyqatVjcasUIqrrqgnA6KvAg+YyT1NN1EprwsitsROHOfZDPdHNn/TxDRN5rUxmuU
vAuynLiV1qmoDrhXgeFRZb+JagHIEnEcW7RsdMwBTK/GiGFLmX4jYt63q6HG7zeCvtSKHN4i7NE2
abjINwS2DF5bo4CXxqFzhkyCPIpU/AmUQ7iTq9lDK6dwWOM5NMALF6UCcF7NnXEq5/zAcn07KGLu
RiVNSLsQJTu1eUnJo4cbCYqVRQNAVZFleUMrYIAEfe6cALHquZG0abYRmkjf2IYmv83oHqH1DSCm
wCGd7toT54rsDOZr+hzMyNyHA0I7OCK6sPR93AK61VFkvdF37oKKBdPeaqLBNuQAZpZOyj45K1Tp
OtR3tPTHfJljxLw6xQPRPi4dfxLO5RYEaywFJ/Qao8Obj1Z9JO7DpDlBOCfAoSiwkral5NdN5Ua9
EHpZHn8MHG/sYkoJNB8iienYxqt5yBVbxLTidCLSJpTSkhdiQOQ/gX6sSjlHMmkZxzGV7ixrMJwS
ldV55PE9o/34UC4WlSLkaCfF4nnQisg3DKR+4EJAn5xYbKkmNbodhtBLEG1yYDAFkBJjPukkYpbJ
goYWY2Z9MWu00rjYdErW7EZk2KsZ2FyWDAfqidxuwpEI3nGtT0jRQg15nlRb62ZK+TGFg6iqXZrU
T+qBbk6xUw0YPdWa6NBArdg+KuODhYDGTvmUv+eaOazURf9GPdycaiXmcS4ALbgtut0Q4m5uUvFM
qxZz3ZVmvYnjILXNqqw57sotWz1yL1NBeoPdiYIIFqcQsoDhpbXSMUMDuErQ8zrpNMPgXfqTxyM5
RtNSPaZ9fumxRAmZF+ptxxGQAaInq9GKLQgcdLgLR+Qt3eQeSSi0HDa3HRB0z52HhYs4IfcMiQ4y
2P9yCn4FEp/uUccE0eNL1AtGTJXSaTvFGOtrIhqFE1vzvI6bvuGEW3eoGEONxWBEvlUgDO44q6/w
7l2Z6IV2gmZmIPWZSvEbc/wDed3k41BcT8ir+lDUOCWxRlgdiGy/qIqj44WwqY9i8rk05An46FaG
GQnMXktUHnRxzh24DmZ6UU6w9dgGqkosgOAW43mw5nQ90onouCBYvp6yoXcFWkId9ckofBJm6U3K
QQ0oIWv530kf8FrlaLuDaHZo2JEeJ3EKKdySwpXNaSEzpVPWJBjd9EsrueJkXfIJSu2gYphzUDSD
G8v42DjWR9s6zg9op05aWmV+3IbhKgukU5rXBwE1m6NIOOPMqWRjBJzZtCLyrjk2uwcZaxxEQ94i
B8uT9aTGhj0YwXxKgjLB9VlQFo69HaPgZGUTB49V+zAWF/AfZW3bIJwp8tTYdYsh33YRx4ZsoKlv
F1dQQ/PFMJ2WQNtNAaCcCP0KlKpbNaiyzoVOwkmidoOdSP0JdfGDMAqi12aBYCNFaw8Kz9011Hxb
KtEDqvfWESfU15VGOdLM3RHQbblpTaPat2Q8VnL7POlW7aeYe4HdaOEytaCfoUqv+ECm+ghYNLQF
nRi+kOuJJdQRk+mO1pavWswurkdT5SN7GbwizYeVkkWHQFUVrze1Gy3sB04e1lpP1cxbUkv0xbAM
eR31nWrw9YoexlZePDQpqsxRk2evASvQDAxzNW0FPAVVytqY0xiNbZpvgjZq74xBeVyaJUXPAPdQ
qB3iy8H6JtEfmVJOKhzVYODNS4q/HX8v7vCMJcIKq3WlWuBhcXyjTFPzkqjFVpfj+QWjVroLUjnc
SnJiurgJybEtm5dKSmUObloD2zorJ/pKDK/NVKb+whHzKcmUYVfgefBLjIk3WYNjTmsQZYeCiEpG
0WTcGOqJnAAobgvmDxLeVjinsVPhFlR7yZF15cTZIid3AZRwoOE13qS1HqhnYk+pd6ZVJcpXodD5
rIxbZOH3TRvtpYQ9Du1c7LQVsmODp460rvPwt7+FU5GyieaXnWqwTSltXfbVI9ZcVKdicpQJu+Ag
x8JaBSIm2Uk4BMvgVmHnWdGA06QXjnQu17x+aAFlOxnzZLjSlwQlXtZ/6OzABHEYkzdTa7oT896m
PbzsWmbyDecUB/uMOFpsh+SDZKlUelI3p+c47vZZbjICVEZVKPAg8Ko+14t8x1r4rMGk+kFv4eGL
BNVt9R4lFsdbJKd57LOPL/CdaeiFoWUnbaUcLSWCCJTCO8wWTJKsX3Zmqt8o1Tyuwnm+klDaEehQ
oupZ4ByXNM04smM/r2qp2FG71Rd7TVYCOQbDfdzTOKCVERFI8oJqe6qfzLj9IE4EnywSTFPoUThk
QbhfAgygqJMWB/Mj3p+arrcGvXDXaqFPTh/mIlQgBUyeYUyRlhJ5E0IhWynFGG6rvYvCJQHJW44c
wy6l05A4AVp0T8M5bYutss+6sLGjFA5Tn4XKKTBC2KDWt2WpSHYXyGcasSM9ycAcU03FhQNE54R5
9BTCvscg2umEVr0WnJhzl2empukjUC8cLc/fg3K5Xyw982kmciF8spMayzWC0AqpXYqONdYwkVpB
DY0rL76kLtPJSmfdiSib7htl6Z1KGAJm1xy6Sg3dazSp6ZOBUu1g1mQbH77uVw0GekheLISWvJvD
xtihLBghyqLYF9EFsiqNr/U4BhjNpmylqN39kGbnGjjRHgDFLm78eC3L9UtpindR1GNJHKPFIZQz
Y1RDZc/iJTejvTM7o/EMdcDqcxHqVzLn6jynSMqXe3MkAIITHl0gAgGGXhOb1YLSipaaCRCzOuTU
aE21qKssb9EA4w+0FFeYqRbsKV2YJIKUxafIEHmJkaJnb7gu22eQrKKBctdCglNnY4dniBUQf6T0
FrOmD26jqE2+EvpakNwZfKpcybWI7CccBBJnzMbq4K60Igk2Yxj1RMmmsRGh0Zlq3qOgNNZK0/rS
OqpjqE07SWqG+zFg+N6m+oDcRM6CTrdLXQl6H548bmEcrIWpBn6ugzeLiL5Qf8RfZX7/WbTSpziv
oNckRTY4XOtCjUzcssT51cRH9fHrXKg/ie363AdvFpZpmkQNr7S05OijpmEPbkdXoqicnV9fQrp8
1J/lHn0K5QszecC3i8otFlVRWlNUJxKjDpDLmRHwEdtTxg09+Ao9fqHYr96arp51ML1Azg+L1OfV
iriW6erXH+dP4qQ+t86jtQNTGuxpFZQl9ZdVs7Fp41uuD0+LMn+Rs/cn+WGfG+gJlBSpCQ2/qgs1
p3wMgnsZsCa2s1DFm1slKXNcqtGe//qm/mSUyJ/ivcKoNlKkqMsKmxvghZAtbq828s2/99s/xXtJ
ojJCzzbLquhr3eXIo65FsYy/yPf6kyEof8r3ohoQQznReVYDBBmaUxE/EWCnYQRf5bP/2eO5/Pvv
0s+yxipFE2HJqpSsnN5l+FBkasIk+iKX+s/G1Odkr0IqMMThVYzqq0ju16lauTPl2Ch81dHzzwbU
p2UAEiUjnytfyG9T3uoATlA6CveK7NdxU/6bg+hThB/y5R4dBE2hm1QHg5g1wZNhBda/HkR/dgef
VoGJbA6tEpOF4uxCdWttuZoJqlihmJhdrZECokXqyvu3Lva50V+KXjLWOl5IO2h0MBTxuvQkI2zn
MIx9s8oLoKsh/Ef63X+8Tf87fC/P/1jK2r//J39/A3Nr4jDqPv3177dlzp//vPzMf3/Pjz/x99V7
eXzJ39vP3/TDz/B7/3ld96V7+eEvHuRzN1/17818/Q4A3H3//XzCy3f+v37xL+/ff8vtXL3/7Tei
woru8ttY+orf/vmlzbe//SZpjIH/+P3v/+cXLzfwt99u/s/1Xw4vby/lH37m/aXt+HFJ+StOJ0W0
dA6HqnEJ2x7f/+srmqIYumGgL7M4O/72l6Jsuuhvv8nyX2VJFQ2TY6lkmfIlwLIt+39+SUKqzSah
KLquW5b82399th/ezv+8rb8UfX4uY4R/fJrLrPzDfkQQ+qcFJ0wnk9a1WD0MWlmi0UzJnZmUw4i5
2B7PgebJY/AAVTnuugKgU3n63TP65+f4/XWVy1z92XU/rUIi6ZWd3JYDYSX+0m8z6QYr3LEI7yTA
DbGWnZPWNS/kAbh6CLBoTGujxPPv9ep13RHWITsi3id9eRc5j/dZ4VlzRaLOaUQhPKrm2iB8z0yf
eqL5inDX09uZ5nO//uyyeZmmP/vwn5Y4w+qHPAmx+6XxZhLfE+01i58lxVOJ8EuKJ23y6+qtkD6M
6Ti8Sfr6cjwYz2ICCzYdrfk80iqSMCHhKSYW9EzgGJE360XeS/L+cKEK8hsjvbt4pJrcJw4fTd0I
J9OGHgj8c/2RwuiAhUebct2ui0PxfElRsFVfdGu/Wc3rwNNckk683pvcxcWzvF9sqnEv9Ojp6JAs
4KZecRLsV8PmGIYQ0I72mOdmp1PxxjxoAA2G7MvZrTwep2idID2WnvTqmGV3xUT4CJrMu5T8tVH0
xuzhErOXkhNlFrS4J10fdm04iZVvhqR4QWFsn0mYKrds8lp8wlldXwsK0ti1TghdyR8fAtsPgmM3
YwIAIOc7lKt0PtWZi4feIDClueWCdInvGtwvLarGwE+arVrvR3pBdPc1vsR5rWhrqVrr0VpS19Nw
rvuTyQG6Ro6LjPqbjvNVFmyO/+CpKX+IHNHm62hEXgsumdr5WlQ9mC63R4i00tLraDloB1KZVYKR
6LPoatfI0cLSrrwJ/vleUGE9aTM8u2pzshqfPxL0iEtKh11PYBVPtAoCv7CHF/VNfOtxZiUOuTO2
TgfzNhFQA7v8NgaMBIzFuQtdBwmSb2VwMl9RCz8Vq5YH2+obIlfHm/hxkju/tqSHUUf7Ex5b2Of2
ts3RnUpIHMb6kiTiXAJuhANGfAnHcBo4c/yiy7YUOqSsYfHa4iediJjTbCKQFMMl7UIxdkXhKvek
dqEwgIrP3Rn+Zr7vwXeV9Kjr2866p7997cs++PZG8bJtdmet5S2OIx/ozbNcHeJJXaWvRfxFhqr0
0yKCZemybPyuSJl0CYk3QWc74SY7B9t6K62jk3LUDsq2OE7HYlscpHP+Rc+wnze24GqfNvtk4pwk
plyt2Pf3SGfO0035TP7hSvOSY3PMn+abwmsO5rH8d6/4qQCQicRYRrJmdtJJ3AZb/X7Z1KvolB7g
pU7aNjuKe30tP5hH5fbXi5Ykfm++9ZNV63NvT2CeXpokrd8pJwTcHa+X8dXa0oN1jLfTRt9mtwgl
wfzz+3krbeq17i1+umYKbBu/3/JvfuMqm3Zb7K03xR/2zbk7cU7fFSAqRAXAgq+jAGeoPSGoi9En
2CEtKwhu9NFch7JHkBneYDCadHaMi17Ni2Q3CsirseUDAWL9K2jZeIWOnX5hVo8T1r1EmHmSh0/b
IOPD2R9L/8poV1Pq9/NG6xztsdoTIQp3Me274UrEiYqlsFuRsyS12/BojbsAR3tsGwo6F3v+mAty
Fez2Pp35y5Q70EBJaesfkCTQ7vkqvxIRlSI/t82X+ro+WrtbNO74JAqbZCvy4NJDt25Le8js/pEE
w/k80wnVJ7YvxmXBJTdc4LSUtmRbHmk5pltpK2q8i/aVpSRzjW7dhz4BFnW+7et3Wq7bZfVhPabt
W1Y9dcq9XHyE4qZBxQmO+yYfMDQ9pQJidBcVbrLK9W0VrnvRbt7F1+SAdOADZ6Wauc1b+Lo8ESIz
YAYR7Px1OotX90gIwnI3pc+I/UKsiApa6jX/A5feBEDYaxGldEDun8eAaD8MNNxvKPu9eI3V/15B
f6Ve9hGFkBPbWre7eUcW7figX4vX4lW2iW6Vx95L7diPmJLZoVz3TsMk6txvZOG5uk+818k68/Sl
keXRt5BLw80xVmS3Yu0FYt4oLllSq2KtHRpvsVVn8eWrEemaQ+SAXXvpEXE9zcP3gz/51kn8iM47
RAN248QuL8oeuXziGJvssfasU3+PhoA3LLkJSU3eeGDT2xhe4KPF2nKL1cayIwcfDPo3du7Irh7m
k3QMn1tylqyr8GL+v2+ZB+FtEaGKB5UTaQxUvIrv1q6+rp6aJwYB0qg69dRk1Sxu066JrcB4KjoX
B5etOeQZ+0XhxXfZDhexbw5ESa26W+LUnegkkZ9Y3mFN4kf5BcSK9aMtXYvY4zJfuRLPxOeZxbVm
+sq1uBGuAIaP2lX9KF3NJ3OPdc7PPWUve7WTOuS+2om72Le6E67La+HR8LX95WEKDuFH22fMP3x3
4tdO4RZ+5KcH1Jn2k+Tofn+r+yjEvXld+0+T8zZ5pj/vU9g5tq7uBYPPMbjpH0k0RKQOvqSf0y3q
wctvQ6++XbbsWW7kXJDjl1RZdTihiAGqXSwu7ehJr7T+KVwRVaCtkpRGtlI1qx4bv1jTM4/yAkTx
mnE3sQfHOByo5mzLtvzCH3bMNvUbYoXyEdGoUexMfXSoFGE2FqdCIOK3N9UBcJ0kRhrMohRalXtm
4rLK93nkVcQ1E/nqCcfwKhbuy2fD7/YDxofeyXN3/Bhrp7I2MwNfPgjDqlV8cXJixZ8sXzY9rXXS
Z9UL1+pW8ROqJX0jPUgPylr1uo2q2eYqazeS3x+XTX+sj/o2vxd2y3m8Gt5kzZ6adRs5DfYvDS7J
jhjJNbopO3lLKje/knV8DTbOczxbtemG2SYWnQZWZsBRsTfTXV/bYw9bfqUp66bdLd1ZVhA3ODVe
ro5UWExtyzmYj3R+XlYTxr1pWz0UN+ku3HX7Nt2W1b0sPVXGq5U+68KD8QgC+4RSeQ3DFsQiut7S
JuVv/sDGXSRecpddZVN32xbZq0E/blIoCcgkyoiVclwnB1wdFKj08CX/ZEbxOiAAtqNvwuNwO5yt
h4E0M0Dn+hnt6t6wfL2SXSGFl43ha9PUrt/zd/PJuJbP4nk+5ctk99R7mR28dS/hU3c9XIWP9XjO
Rqzr+oCipHamCmUBNaEMiEkkH+R2/IzhQSsI56HMB42NIJHvVFyJ6Sa7OKKhRK8LMmK6G1yt31Ds
UTWTR5AO+/7YndQn/YYip58foao3RofKfpI3EvGvM2vERIDmSxyfLq1DsDLLRL346nX5LQl2Q7HW
SUO9Me/F4TVtv83Shti7++6RABBG3KChRCF0I9vqpmO9YolRDLvk+TDFy9xBflMN90SuBYUfVzDN
PEOqTwIRSWfeV5TCoR4erPabgi48Ja3IRf0Jd1crm+jukuRc1qrdPaiucdBGF30AWWqQ0+ww+Ch0
6zoHcQ52SneuJb9STr2w4mTU7KieWyjsvbpOT/VNgEPWju61yOkbN6MhZu8Us0PkBNwL5i45IcUS
DTS6LDcMPXXYiSk4NqY4bxruYHGXVeyg/xIoFO1gT9bKVfAWfotaG+Iuuq8KcgmedJGcDORvSGTm
zaAi76DGdakyx3Al0h1TIvzVVhUbaptDRrvSpOvFutK6ndGSwXp5p8nHMNvpWd53VwRLykRHNC8K
6YXBPldfLZXMFVfXNq255WwnNXeE6zgVLfiscZ12DlLqvHKTyQED0qSdkuym7FWKUCLIbM86HDB0
QXqfE42hT9/i4JZt06CA6XzhNN+zNl4ZnY0aVhN2Sn/U+mN6pXrxdfqinapHpXzOHrHTlQ/xTXlS
7jBM2FJ3n+R2uWnd6Vp6PrMmeZ1T3cFu115Vc9LCcIMgTSzXReohW8TzrReI4VzVWptjBy9vB8gg
Z+mB+NtdKEmA9/CXG2K0ltXipeemtbN5Pb+G5ZV8gxUiH1LC1VJ7LG77G9IPkW+ZD9JBvK3PMpsZ
hpDZ49QxRQ6Hy+lqfCPaGzaGQVcjSMw2RGc1DtZGjgZvpaftE1o1Pxi3pt+eyeFIViUJhBwTSEy/
6Z7NwI5FMldRJewMFffeLkYXgVwV3SH+7HWyzl0MQ7md3Rnszrv+prjK3snnng6M8BCl0EVDYpev
8Qc+2ifkoqgQ9Ltonz4ER0KP4JEmzZHCNUHDy7f6ARYygyivLoWNLK+RT2SKQwoI+b6NL17zmlFo
yKLzv+IZa28ZpMMuxiJmCyxGYq+sdTO5Eh51R72LTGQYdvqu4xLvHUk8IkolotsOtg3Hpba9lydX
o8qBMx4gkArvkvQujquqERCxkOP/QjC6N/b5ISN7hOO0JT2ODQGO5cf38vtfgsUO8VtTtuVH9xn0
+gEnO74McfFRfv6e/w+BMfmCKP4CGOu/vfwApH3//n+AYor5V5OueQpMjUoys6T9NygmS3/FJYrn
GzpH1qzvcNn/gGL4fkDKRENRTThe2gL9ExQz/8pfCZCzcAXg7KYHwL8Civ2IkCOwVAwJXlyUVV2y
kFt/aj+k5gImfaG3UMkO6wRyEc3I1e8exU/wrx/Pt/+4BB3ODUOiEbaKXu7Hc65mWpg1mtyyzTIf
C47tQitcuEP9CqeNJDujmlAy//qaP4LO368pc0HRlEywRVzHP16zzyILWtw0EdMMfjyJSMuYmyVl
GLqMXD7/+mo/uUPZMCXFtAxFQ01/+frvTvJYx3MVEZFJABJAfdTQvAv7YH4gVeCL+/r5lVRT1gzR
UnTlE6RY02VztuKASNT6sHS7Nk79sENDovZfXOgnD1AxERGqlob5VNU+Hd4XYlfKKmJcqHVxUyjG
a0Z2u2ylm7QR10U9fEGkXMbA/5zXeV8oxFQGIOiwgvf2cztonIlq3YvoyEf5SlIn38jI0CMQS8yp
DEuVTKIvUIkfyafLBQGq0acwiQxuU/w0QOaYQPIiKXQKLpU+Bg+IlqnpvhqGf7wtHfyalgJg2LJi
Sp+eYlVCpaHvxKtm3NHDytZz9rlYb/bW0J2z7s4K3389Ev/w2lRSgFg4WDVUDbj9022J0AdBnANG
SoTDmcpVU4c7TLWE4aSuJOhfDJI/LB6qfrk/0bBUkVHyedwj6WrrccbCMYmpg8za6Qi5/PUNfWdu
fhwZXMOAmOB2TJUU3x/nlhnJZZxqFsztGLq0LtvXUHr2EAsP2VJd5yOAVskuOKgiagPNThP8+dJt
hAy5WOpThvUBfbdrNCYlCtmJ2eOvP98fJuTlEZgm40i+8B3Gp49H1EDWRiGPIGxMV+qpmfPeY1Vb
y4r0L3Fb34cs9jKNBV+SEJh/R/Z+t8p0aWPBZAca8JXgVlFLuhoNapvyGg2dQ0+e1a/v7GcvF0GD
IvEfXrL5aSgpUTswXU3uDFAHrS1SneGL8fPHh8fc0yUUfYp2YXc+XaIS+lQWCBuwA1k6hYa8T+L+
tsjmjdWKX9zN96n24zi6XAuFmwo/ZeI++HEc1VkTzEuHZFCmtPIFLXvPDUK1MNESmpOOpYf26w6B
PoW/XLzrhSb6v36e3xHWz5/A0AxN1nRZVXn/P34CHBFxJlcSqHTU3C8k0hEqAnBPcO1Gy5N3CZ0X
Xc1u2BSfKzh3r0jK7PrXn+GP65GhWTqbvYk527A+9xy75D1hfOaBp+0AIljL+MfMO+LXjylmQTtb
aLAn9/e/vugfl1rDkC3QZc2SWeE/v+Um1uSRhDiEqbF4Z4TCh2QGRMeOlf3r6/xx7UPdTMw7M0RX
DPnzlkXIuBb0HVNRLb/NHEUzULJgfszl0h3Lr4jmn71NyjaITEOyMPN8J/1+NxulqE+zimAZUu7L
2dY19XWRhtFRB3T1Q0u6RkB+r5g8DpL6aBXKAS/i+l+/X56oyKJgWhB3n0a0LqT9hD1Rp+VN5mlR
/SrLBA+YdHG1A1V/IN/9qz6PP5mvDBpMJoYIwYsJ9scRbEi1LOhIH2hSMxI7YRUnfIIvYj+C/QRf
tfT82RM2oYwvdYGhmdQHP16toFk8KnTAXiP1Z2WnmmQHx41yIwfkwiPCU6XJ6xLVJVf+Lovk218/
3Z+MWhOvr6oZks50+fx0i1pOZ5Y/Rm30WpEWoxQ3rCpfLIA/vchF0GVJeDrI8/vxFpVQlAjUQ5Db
cjys65eQKqQA2vnXb4VJz7ZhwTJZyqfXJqDs70aaH9mBdZ7NnZbTIeyrxe3yO35c3EyRtqSmzgMz
iML/9LISaWkKUaCAM6R0L+NDIr8nWg36i6AdWrIlVAkPJ/513zKaL+b9Hxc1Lq3qlqQrjBVkBD8+
xDKiTiVo2ISopJcfhvBLKhIMTVR/q1BQ9tPHrx/nj402L/sw19MNDQ8Ky4xofXpp5jzA69PV3U4p
rEYBsEkJVoP02grF1oxnr9YlvzbqL5bun0wHlmwOgpJmcKJhT/50m5IypkFNMNIs1p6UjPfyTAJB
qDuLYPqY7KA4ylc5j7fBQhew8Csp1R+HKpdnXVUs7VLrfZ4PQZ+FM4bYi13sriOOow1fI9IM/vVH
yxquS2Qls0F+ng96VYRaUTGKtGY70vHGBIydE0JnE8IrEycjzEZevpqEPxk/XO9y2OHJwox+ep9Z
PxrjRK9JuyrM/0vdmTVJipxZ+xchA5z1NiD2yIzIfbnBKrOqWB1wdvj189Az9tl0zWeSae7GTJKp
pe6qyghwf5dznnMnBHFrTP4xOzfZeB+lC8RZ91+8kP+fYsR3+Cy5gB2hO9QDf/8u2wISZ7sWtTjO
NoqBJhkeL83on/Oo2BakvFgcNXBkTjO16z//iNcX8e8vKtFKoEM5VTzb4wf/+2+tOphx2DQ5SqV9
g40iMHYwqfxf/Ca+xcvhCOYXf17FuMGivlm7q1Ti3QPx+CPJ23+xN/+fDyTdtmk4vmuZvPb6H++D
jP2Jy5kLOLVS5zTVGWNBY0TDRhxF+m+XMOvvxSPiMy7xbLFejP/tsmdiYUi1fmjDiHkaYHL7oPWu
eoi7NIv/xWf3P8sYfiIaU2FyrfNI/vFz+VlcCiOGk0ZG4oO9WJB1kMCvAtYywg7Qs2P451/WH5KA
9UD7++/4R2HaYUOch6qGBAAqZZtz7mFMrt3oGEP2DyBIMUu2l2Jb9tFCKqCb/sDs3h2Mwh0plpne
uvYkjiXhv3eLipiTp554HjQtfcbyZ3z/iz/t+vP/+QA7tIM2pR532p/lZBXHNlGlii1IGv/0ung3
rRY7tdr6/PRk5Dgicgnix4nrW+QWb//8t/9Ljva3338dmVkUBT6jHocL589PCx+WKGf9mcQz2J0B
0XQesY+SerQ/ypwI098kKCaktsc4bPoPnXKbwNN5tK2zU3nSuBpGXHleQIluWDfuxpIL08Py/HtR
wkx9JAa6bbMv7V3NfyFtpG/YGGHDy3B5Jb3la7j3p8mbtjxFI/4vGxiWmT9ldrs6TSBzDmj3cTqU
Tve5hs3O89Yj1Uf/cIveKqbQLZSoXhG6T8v9QJ5do45lmdtSvZtYnrRp4y7TbFUwGpsGOD2WpthD
kNTAC17Q4BeLAe+tBJxVbmkNZSV24OIz+5dyu1nfiImAJTRaST0LfN5arSy80CaxgOBM4LrPw86o
47zGHtr183woxsRgOehJaKJghzujwJibqlEA86t6f1kC8DP8xZRXdf8Bq7m2vrt0zNwHS0/IVUHb
lBoE1SjAIcsVk/IivjqzLMqdNlSVMW5m9Kfjrc6mwfdxlksHsjMJppbxNYw6Ma6IBWyTbSAcyDb9
OTBxmu47WPXm2SUMiP9DAcNCjEbrRG0RTYsyj/0Q+0zwh8GNmfkDt5n6JxcGqI0XhviIOkjkguMA
BlALJlBbNKszdtngOss1qhhNOjCIgAlc8Mt4xlFAiS9eR2EbmHJckYKPhMqAlZg8jbxu7TezYJLU
B3qvlvoJ1W7uL/flsiRGjv3Mct1PAXYUQsrSA4dpkaZELdYUm4ZXkcxt2N30pUsxyZ1lOhjVvM6u
Z7bVVeT23w782Oa5H5q6b8Ou89eAQ+lIHExwB5yCIKE5j+W5wVwvzlUh7equ81KbYBP8lPG9Q83Q
3vUln/GxGnVprGItL09LPqmq8l9V3UTLzRv6OVopmpp5HYg+B6hjZdg4upbYjr2dRUJeVCwyCQ1L
5dotjiMowccaG+D4Y+YPAn9jiQc2oTbTIFDjC2xeXbhsGXUtqmBEVpmfEz5P1Mzyu7BnzJobWNb+
rqceDrGW+tUv5vBp9D6YfVt86eUi+Vt0y6hZnvSF60y/yGNbDbFNqnvBYFsRy0OeUNZEuPK7+7mv
LPHYI/SBFl0mZ48IDyPdaF03wbHwjLliUZXElh0KUTVp2AlYv0oxAQx8HY477BXM70gaa91u5IdW
KTvpZwDFDqx9eAUds49Np8nS+yKGt4QfM5ZETaeeXFG8DiEnga/8tp2fHKhYdEvkORH9Sf6krGMc
bpJLCZcmnIuK41CCUazflMpJ4cHl1XifxdDiHQrAiDrucSFY2blETm/4obCq2TiDy5XDGo+Mr/zE
qR37h9kd4Vo5yWjHu1qjR3utG28ivthLWrJz8i69ARcyZ1iLONd0G3ERGTqQPgsngWIJvnntwpO0
NJa3BsuJ95vadgbJ03imyxKwdlrD+K0Nppo4Exni2cCjJ6ToVH9Tau3KqnKZbUNn1hNkmry9Gkkb
42OC865AXIi1UPw0fa3HGI33ykagUKRm9cagsCKnBrCXnz4bRQXg666KMsckmNodPckGLe/MZGvl
wFOOo2dF4+MQC7thozYb6UPiOUCQ+bGJ8eQpbuHjZY6uiT2vnzZcZeHK6NQ2aqTRJlwQmAlIbR8A
9F83zb+1RkNazr/+3I/9bYf2f0hdbv3THdoZiTmcov8uLV//gf9Sljv/MHyTBtb2PcG41aVi/k9l
ufcP668RCIUAk2gmfNzH/7VEQ42OrJyxE30vcyeGpv9viWb8g0PdZivlmTozIxNX0L+hLGdV9mfV
Rv/OIIiagDmmwypI/L1C1Dkq4dQgH429O+68nVSwg1orzcM1XYaN+ORvp523MB0eGXJG+UiEF6Jb
ZCC5xWo7SqwvAne/DFWdwfWGUbdEgHQdck5rBLBJXhyVjmjIbHJQGgSaKGH9klX83MNfRaGSWMDK
ET11Zr8h4FHjaEOZUA/FE7lEy4lQlG08ipR4UfUOjxRuHl4MmrgnaXpFQNZesEirvic8A9e+0att
lqMxjD/UADgldaOLP8aHpLaO9Vg/UpyhUbFwnebar16rnn2o9wfijFg4r4nHQKM3REecyIn9RAny
EY8oCuZcx/xBhqDF+7t1PWId8GwHnpUeYHW8K7J20gywYoY9mpGWt1Kckx3XVtBrZXnwZnID6zEv
Dr70iAJEygncfrCOTY8DM7INLOZVB/DCWC6p+97nSEqq2jJ3qQ+/b5DQMJUNUa46FZ4RsHBgY0HO
aKCpU2TOP5BGxorYQiiLREw32BNrr9tmOK8NbPuEg4DiN/trTLBXwFRQhuYo+fa6p8WVN6sdFMIf
WoHGyc/rroG5zm3Kll/4qPwDfIJd8yJU9Vyam6SqTo5cvvwa8XhRZc9F6n4TFP88etNj3Kyq65lM
rXrpgtGNsbIQ9D2N5wa75Ps0WkcSb9FFLv3qzbft0IqtvZahq03MN7eY6i3r0AgJEXrzelr2rjk8
F2aZXkxd32XG8G3N8KWN3A5jKG6bofFjYuizreCekJbZkvScId+E1zpZw894UeunkYS2pv2QfkxZ
MqTiwicVcjbyDJJ16SClS//6RrSv3nLfUulQUgGkRIBIvHD5OQuUiFC5f0OEA4LJwFRhLgY0RHU0
m0Gao5FcQqCA5gkq1Rt8yXRfMLFC7YFlOlnTOMruJC0ur76v742UzeAUeWciBiApqAkonVscqwny
kMj0Ymua2TFihoMbnli9eOouJobqMGuep5XBtwzu3TIjAlRGAG0KXhe/fFDoIWSBR5jNO+LnftR1
iVtUAxW7LRtva7U1lNEx8KvmZYkXkuBIIu6c5qvuujNpN8dOFIdaiEeroSqsTpSnrKjcqkJ9Dnh9
Frsmn5/AizoELWQCNocOHQAsBANOBOjatk47BO4K3bq7G2w7O06RdlVEwRBoAf9MwFCMGRHu24YN
EwHlh5Rm61hp2cPs5AUvfHlo3aTZZXBqgpr0lADMkMJaAeLHyl6cKD46xCJumJDfk+cjAhFxTmB6
N5f4sZ3rY+Ei7iQqMphtMNh4NQ3sePfp3D1NLi7GVstPnV3yj9BlBHxffO/5hSCr/TBSPg2avidA
wUeNRc5nx18l7ejvVxBfNTyXXvfgaqve0y0OmRSIMs2RoBUT93GzuuVdaR4BqaDKQTxTNWNY5s/V
FO9B5YAkUckpEeY5UR3JE4M45hQCqWv+IrfPD4a13h3VhMrL9zlA+RmtNAMeTnwhfmNzqNAqRjSr
oxRf3vjhtdXNGN07yJX6Y2tq+o6pGv664WbWdhlKHUDyQNW7tegxTpGH52N5Y3OLIqsbz17dnDVC
m+8KxjN1NVypfvrftDShw1t8AnSCm8I1AwmEs2jkXdykhGfPer+vE5sN05rwMMqY2DsS2baVPgk6
OjSjRYx1k0YPwaymdT86a8QsZFYXi4S+bYzuO382lGu/dy2fm4hzjqA+qbae557bnMDJvEayl2vN
fZsjDc9x0KjmHC+ecybZlKxdA4is47ePukjmHU0RC1uDHC5Rk7iA+uqQakXJOQclY6JUPbolUq4x
h9BVybbcxQX0yLJ9Anmahn7FG0yGhA1GP08D4K36vlqKq0HIVYBjsdsYcyc+i6V4zWFIb2RkXljJ
6ffa/B1l3yxw8w/RqBc7yYxwHFesY1btI6flzV4QTjY16quiyB+ivHeuRRLLTU46+K3I6CX2RmLL
HVHrKN9H70W6zquu1Z8Od9nW0ZuzWGovxKmf7IB1yNtAJN0GRn8CzmshZSMWOBHIttO0/nVuHS/U
vbLbi7leaHkfMsuKISsk206tT06rnMDR1bsgDKY3aENh01gIGB8N7+p4aA0n1C4bNLvITMfprgH5
yAOgldCd22aPq7zo/ecYqgjV/GPOqIq31M04GZ03BRC6eSl6TlDSk17JgwjJq/pFwFuBzYT0AKwG
rJUBwUG71tZLLmu37SRAjJjjAf0JRGQbfjgcqMCS8SPcdTKjjJ/grtd/4LdVG4820OA9pe9vsvQe
AbLmW0dOL7Azjv6c/u48lIkTGKRNBVly5JWL2ijoZHkEdCBI65A53OQBuTZnomqB0HXlQTjm1Srz
nTFp31UCK94u5ItORk/nfyYieSGQlfbJIU01cX7noLSc+KA3P3HffQBqfYeE1UXHSKrHVtOJW5+3
OvDUjWSgf1SB8qsTAR57W26x9vAWXaqe8bLvao8mJOGgTtHsaoP2lde00ppcMBogIHShupP3PG1U
yYfhL+W1a5ywKqNxQ3H0WIj0sYiL78QaMFqZ5AQQUMaA/W76q3W9uR7Z63kBZDXNcIM8EjZ7gnEH
Xq8JcG4PJ006X27CTEYbn2xmPNvImd71bAjSbLiVLgwsvSROoM1DYiBOrdW/j0xwZ4wOjod+OEHW
34yA2js61UTxoRuFAFQ8QgME3opF6T8hr79Fl5YAejlMOS2iIC/a05BhNqssviPhj0+JImyuTewr
YZOB04jrMJfXnIUI2+TurPye+6P6YYBXBVrvII2c4Vd6hkQSWH8rHQvIyOgiNPTuRBiEySjGCbCI
wkHpkMPDuUAJbOEkmPmrokVzXvvwoLqM6DtYxCC2jPwr20Wy/M7F/GTJ9IuAhU+nq1+8qq8Az8eU
q8ZjmRP6UdXaXj2M7IP20P3Kja9Lnlp8V17dnoopeRlEm+0hUxJG0776qQF7PxEj/3HKl+iXZxHF
mc3tu9QwzqTGfCDJ7c7x6gzIL4O9zmWq0fftdl7sT7gQ3z51hv2j4i4LLRHFnBpg3fnz+A0OlklF
WWAUNhx29NrNPL93dLhVy6nAoiMoofjdl327a90shHcvKLCqt0VP3xvF3R5j2bEbaNFDIl8EqDDH
Q1vtOT9Mgkl0h5wlOfD06LY2AvV/c8guG0FUrxDCz7nkZzKrZk/S6W0CkzWLB7ua3nk1t6ZE+C2j
+mSPCmVFZw9Y3fQOc2G6k7G85iUXFxS1z9G5N8BtiOhS+9SwI5/lDm7wS675X7qOHTR159NkVAcf
iyFaDU5lvgzjq1Pat5Wnu8LhvG4k6na9dpdgZYiQkFqOP/SxK3EGSS5i79mwizctc370GVJ9t9a/
2qS65ZCXECEzSXMu7exgstH0hXkLyaSkkgVxOT3SrEd7oKrEnhGn1mSRe0mZulEGLx+9VeNZtGGb
ufOt4ZoNVuOJJ4pzMxAhCoztacFz2IAG2zBLvzoaaQpjzENNrFVZR2NQW4rFoUjHsyGAtBgeJaNV
E98KsA1nlXcb5Hrvk8iTADHxG4ZCAAlpapgQ8hkF/ih+TbZ+mnKhHRdvPdTrr9rI5L4jOXHsjfe+
5ssDI8odbiA+Ia4j3/fCfi+4AkOyoBDpqgNLBu1StOWxWHFtGiCwfWrm2V4vKeIVMiNPwmicXvpe
f4BQnZ6yqPzMYIhu5pSpVzvSNkzyWBjJtB1NWPepW6H/pZAa9XLaOiMBOhWFhleAKaX7DZtmLMDI
6vWe5Dpu1a6atoDLsx1DmF95plvI4lUAs8U9NJbHMwS8Y9e5+jc0rO6qLRflN6ApC+8ZdknKeLHf
VTka54wB8Klp1Y1oxutcTmPoL6O10Wpjq9ARbDtZwb+PR6T7o3td/53aYtym3eRxzEX5uYhhTbiJ
IKuKs1kW8SNzNxZkXhqaVQdOiZrTJANuU2q8WgZ/yIW6nAlO8WtptUuSQyGa1iCNDDrf3pxAnsXG
O3jrPoT2izizZ4PrkyvN0BY/EqI/glm7FG5pWceI7Jv6fnoemnjYjy0RQVMLf6ucOOmWYdgBAMCZ
PNk0pcmA0GtKt9UKy2m1Luz06tPUOEDKUXK3XhnaaW/JkN2RT/jg+N7T3Myvi8kX5MapRDkP3YUL
3B7OIE1ZCEbORdncwYRkPto1Q6mmroHWdO/w0T7tybPCub2QJNLfWp1Gq2QKgEJLD+bK63GixUSm
dUc10WGYsVE+9uaYM/WcGZn5y2EyfOOUORMz7NktMSoQCKtoDLqqLm/8GpGTfKYaaN7YyZtdqZqb
6Korwq+STp3Jn+8SKbjsEDelFMj1gcgUHDmLSeA3fPGyhu7Cs5iZkKIyzHlxV5+kclN6njZ5FXXp
b0p7iHeuLh5077xU/NSRpOufKyxtkwHvivrhqSh9HjLiEJgMgHZmcK1tlzrqn6KhB/GVFhdrji5V
McoXiN/rXIE9RZ/Jl744NINBa41udleJFrd60vTHpRnyXZ7ql5ZxYtgvZkAmGY/fSCtmtOYRQPdz
h0CC1h5vQlX6IeNcImP0+aCBnN5Sg33aVkzKK8RB0srjLYoNBp8yuXFcA3IowXA1M2r42Nki0A7J
rEiOtWmH4/CYpvgel6S7a4rxcW7nV2PC/kf6tYI8Xz5MnnxVQ+JsSxsnUyaAD2oNA1hSZUEvN8Xb
oNVFQEZwu61hRVa9wbWxrIYEFhpNUhxBFF1XXNcZBF3A7ia5EExm3/mzSXta3XyhXuqOy0l6+J/R
udyVYPjAeUYffYNbeoggVBdEVvUFrDfjVsVZctBrIK5rkGBkF5+1WV2Tzgng48O10e47RmCHdhHb
Sbe4871I20fTMF+tVeNWlhtOmydGKdGhXMnJss4d6mRWp9QCe41Dz/IR2g5JGLl80L1TXMc65+Xm
uSGMLeCxvFGhs1lgP0N3KK5QBC+ZNb+bTXEXNe2d8ogtQDJxNqJIP8djd5iybudNOYZYuMnkoIQy
USOQkfngFMXNby136xaFf+xnlZ/GQfDo8tKo5ntSnXaf5fFPX/wiTQtyan2c3LY+QLTlFovNNYTw
LCw+fE9AK5zeR19rwB/b9bmz80sObjLPiLscbOTLk+TWnLLmlkvj1vcYJtXJ6/BEAmQtwrV61Qy+
WUu9QnDHKtQ8xAirQkmE3BkyQbMWyq05nOd5vCQDAPbChUc6sGTUp4/RUtcRDBSX0RoYPl31cTg7
I8s7rWlDZljDzvUaCpoJGcNovzdz+8MtYpt7F+MNgxLaKb8kXIckwpzwAzLz2LdmUKhKiS1It76G
uj+1S7PLVfaz1rLHbkDfWib6Ke/yXduQ/VTZ/cT9Uf4wg87Wk3Nr57d+Gg45/muSIJo92xhzx5vK
/6/bOcmDO12kv9zJwKrkfzYjz3yfYzQyh+a9iTySgClF46V+Aa2P3AJ+r2FPlAv6rXNpOos+McJI
hEPXnYzKdU/FOKbkbVTOVtRiPcjjXcywEKQuV+KM3B4W7BQQcd+tmQEnE9sUa4TpaDrFcqj8GtvX
GvCOuTPO3ZdiASRouA7zF63A09jJu9xOzYeBpfjDYr0sLLZojTsYrOoTdS+lNR4WaYvqXmrlr1qZ
4Is1GyVyA1Gv/xYWIOfY5LiL6lw/t15MjO0YauSVPMTAk0+RshiWzsh5BrujNlGuecjaDlUN/FSi
4M5Rkw4vRZr1B0+igl3QAu6mRlvAtTbro8XxExvVj1pW3YYvIAq5x6sQ+dwRuUp+sFpM7oM7BeD9
H7g77ROaoujeyVV0b6jlWhC1NblasuMcPTamNI5T2/xQvaHgodnxIa0rblCThsyGpkYq3z4ZrQJj
mtzqLOPuub3yvdI8Phab9lmBKmVJxz58HkM2badMobwks4icoTH9cuzlfXJpomOMRjX2sYD89d9e
49+JbNnpih1ModJ3X2KOizStPpgyupesGPeLnxIkoygkSR3CtBj9IhES2CBMRK4I3sU+B5oRVdYm
m9QWNjokilSuyRT41AZRH+FwdVuOoMfEZRWsYsLjZs/8kkZbMipl9cOYsIpqPYgncZjIp42p17MV
HOJmaiRO8CwLRdWhQ6rXaxyZDhnn7S4zNZeQlPZaLaSojKhnA8FMA0mxexoTnP4QALdzDyxP9XAi
knZuNmUlOf+QNzOX5I8Y294T3eFdbIxpkEs+Si2PXBh46b0TFdfISLfxIo8kOKpjO9ZXr9yhyyw3
pR+Rj1P/bPTyYDA9yhTMPPAUSTm9E8Z+BHRK19/z1bIk2iiXpgZ78EACAUgwLTo6jXnsCphgzFP6
LYlNb/5MhKsqfoKuWk4CTEiMVoA+m25cR3qVde5hTCOInpHxZFNHmbEHmBek2cntJbODiiTUcZVr
RBBXZd4+zOiMmUhM1kNHGGCbYY2DRn2VGg1hAZ8UNHOxXDo2k4ywyJ2dL3oiyqCFd5rAtpprZnle
Ut2BNT+JdaHv5CM4BbvmHaiSF2ICoo+SXCavt2jXiDr2op7YOYtBxDKkn5lGhG0mRijz7bKtJizU
DAcOugdfZJouVSKfxjZPQziZL14Za9sSWudDN3ZnzrgNBeJwSGN1zWU+bpTqnvVSm4ORAPXNODuv
s81yNTIAvbu45Rw3eWq79svu5W+huvaYxRfXKN/5kvrWioKYtmNfpTF5vuMB7OENYQRr9srZayxs
QZ2NQVNRnFCaHmXlD6FfPKeR1uxanWIMc13mteqBJGb6q/xRY5UTKN0+G05zxSwTCE7aRVl4qPI4
JD3nmMGWDspC57nNwGnS+IdVsUZHWMNeN/C52menKX8ymqJHsNwd+W4WQ0U/DWCIdtyE4ppYzRRG
fj9sCll+otUaD7pLvdHxSiXEtW5RKlnhoLmfk98i3U54sYQ/6ZAniHCuhcFXLrHC+onUyJaXOz7Z
e4vZXNjXw50dqw8IKB5M3fqrFNg3tM79rG1GEk2q+q2F71IlIHMQdW+o/6MTqgu2Mcx4a1Nrvn1z
2ZJE/VglWUyCb8f2x8cHO03ZmTTMn/RGeMkX5B4Dd6hNPUr68S0zqfy1IRdPLlbP1HFgp9KadGg9
nnurDUHb/8xGme34zJj0mcOpkodsoJDH94L5uI2dJ0cWD1ZX3DlJUSCdx5zpR0USoFkk/kRZOdFS
FoWLjTQa0XBOy/rmjsZEga/OmR3/jIcvPv/mTNLq2aSTC9uGEB9pgdK1RdS8ygFuUd3qZzTxZLBN
jAwc1PG17bZhKWYvwBrx0KdlefRm48ErcpC4C0WEB9K1bkCBalX7xqPDDL2xYW+knSAhBbd/LHJi
6Wuu1YgRo3Yg7CkOx4Ump2FxRLlO09rl068hiueA4JqXDsp5L09z7WUnNkArdqcTAVlZ94b7MnM0
5u744JHjtxFTAbpDATpbcoa5rY8A1JrW6QWp03Gp5r3DUg+74XBqBv15NPMiSJucEsGXTyjm4h1h
DeBLTcHGv+Rtq2r3Mici1DWe8SlOYBc19xZau4ttR6+0k2nARgv1kT5y1TcWatjSpBx+YDxd82vM
btiX3nQ2C0aOUUGqYs+F6vO2gw1YrzQieFnzrT2S/rNZJUNDPeyrSfc2DszsFcF8oU79Ka052dum
/ws85Nnh20Suwjiwqhj2ECe2aa0Y6Dxx2eR29Vt3BcsieGqtNTIl48WFQ4VYQfXkJvGCdxF5vCI1
9mv6x8ZRWckB3Uc7z8PGPBghKQwY65fpJZo5HSYNua2XtcNBzUNLs10AFn8tTJRYOu/fJnKtN8dj
P5JmKJBcUxT73+aom9tCi7TAITIh6A9m7jION8BVLc5NNDpwGFsLmgFv4LRYn2nPDEEkFqByn4Ns
QdzuuUa90V3+LZb2TOjiB+E1x6q1CLPgNJsqS39THAG6sRU6zISB8fmh0b41GwFIDj//UCCI3mqz
Y/CjGw4DIwDKmDx3YmBOVSJwC62Spl23UxF6BN9mibZPHPlBmGi4YPwLu5KrEHEdAyn+Pta9H2Ia
0Fy4qtgp0ABhvQZxkFj24JpMG8uaqWtO6D3Y12bNm6veEBVW4ZrYNBhedez926R5JkCs9By5y32S
GlwjuSt3BeUIifIYQ0uNhsas1r2c50LGcYY0TFztEqM9DMver8Np19kuSquVW1umb8iuiq3V8InY
8Zp026MnojiHYw5QI+v2QxUxhUizOyy4pPAlHQB3PdVCUNnj1jOnt7Kzq6MxNglhp9YD8bkb0/cI
9XELZrxskpJYAyesgb6RndpqIyGwU/O7SofPJMv5NEaXkCtlpHexq7APEiLgYvdv0fDQAIABszwc
+Xp+6zoJE7sWjOsi9xxPXJFF1u+VrT3N0h8RkLN1h08O82Ymxtwydi1pciHhEcbOHomQpvXVw4J0
o83kUwx4WnVaCMK52PfMKB4Kd2lXU9jFcSQJag4pAlVyMFu9ITQ+idf2+xj7gF41kGR0exMrMQAX
lnVPXKbcLOaSbmFFEGtBzCA2BbrsfKR1mohVHKXzXI7GU7LQR2kU73zGROck+YFAvxeGuUXQRcyP
VA+CegD2IaCpmBOpZbl85ZZx+b36mPqA4aY+lT8rdDq7JKrPLBryDT8DGAnlVMcoPklsfnyv1s6D
G7g1mGctJdQjFmrqoBzMH8wWOmZEnjx4zbB3uo9sNHbSjIY7TR5XsdK+Th3Ejgk9R96dYTpDLGqT
ZOu3CeYHkd8GskwYhPYsAozkqEbjMHkpvZmUzT4y5tdMT+eAtEtyt6uuDl1kdHCaypMS6Iq90V/C
EbyaY7wD64sPA/lQm6Y/D3YGmqidEKb54GQIJq75iYbU1YOOujPpG3vfJP7r0BS/HFlqO8Oq3SBx
y5PONHPUOwgAyD4QT5HGFJXvWf8kSdM+1LNiCxuXtCELMzlVH5Nast9l3V/oN5xmRSBywhIdza4o
ehkfFjVpqoj8vL3OZI5vNom2g8migbXXx1gb8sC4dNNnpARVyXjT7JGvjqjKjfyMLPdpttZo9vSY
DtfKoEopyTepAa3NzalvzROTdGKoT+ifNsynGW8OI88EpaKsb07qfloNDS2MFAkxJHSrcd70jAlS
c9VtsPlk7BMmQnvPIxSYjrO8m2jdKlEdPad+ZO+cwDQaX8zFek8cnhY0oiH2hjs129wp/bccl6+K
eo1JlvXcqybeiliCtyp2vWVe1ilr27v3Vv1TRV5KbzSefJ+tC6OeN6abQSsG9vdkcADYv4/c2mNR
uZwJ2ON9p9IohvdBR/s6FA/rF9Ny9jD7/0FV84Bu5NhP3WFdW6ZIBKFdz6c+8W8M48mZtYcwy7i0
CvfSqPkmZEdOUjafeCMQ2T42qBicV5QZikU3bAyRJNB47sCRPjpx9ZJ27qVMx0fhHdF9VBu/ah8p
9rZQuAkR8OtHrq3f6dhpQdGZT1H3VcV+kOi/4vmZSQSESHzaQUt4Wq7OGAruPQ4xg3CpZM9WKw9K
dqA0Askz85k+MKGT6Xj8OLcZTxTRUxbzXxQMd+Jl2KxIvf+iERouXeGD8u5ueDGO7ZR9ocHL6bjt
kp3FUzV3RGIwWHYnLQvGiAokf5oV55iGAY+pOzVPwiBBa5Ta9gQdrHvIT6SMzKXdU6PYoCDD3SEq
Pgq/2y4J2K0uatMQ9pLm2t/jbD82haa2pKxx3NBy7prqMKQ2B74wN6bDY5Y58ibmhDhUHalR578j
uH1NyWBPzOkz1Y1T2zJkVwyFQkOs0EaMJEjDbfC5Xr81G7XVG/1IPcu32Ref/MKf1Wy9o72gsu7u
hdvd9JkZd2sV9/MqFDVToCvnWfTXQQxwFpHpotDeW/H4m9naMy8fi7feCgZ/RB0cvWtSu008Y3oy
cyIzbYx+Q9pfw1ias5q9a+Kkj3jUP71GzlSDvBFJPgQuib0b5eW/Uws8WvGY4AHh8JefBPAG5MZ8
kHV9bWIRDL2zM7SkCTJ9RJO/JFx01NO2wUXTVYRec66WzCZZiPC/omfoBHVw3RDGlLH5IugRzblN
KWaNoOqsZktm6Wb9RCwXCmPxo5XLxkdmu20c3DjxYN6RTrDlgxaIZngndUOyopYPBSc8Wzmdm8D8
6VBzSH692BH7SGF3Z0KwgkvxYqf0Y9RYAJDwmuiN32xRTBLkQVTUpu3nl7ZIno2KEXhpuixXhR54
qN7LhcgNn6mHmZFlLYAGdXN/6Sr5ljnA5W0mEpJcZsrxEG2gzQljJ5u+42iaoo+kXV4GBnXsXRuO
qvo/ODqv5caRKww/EarQSN24JQhmSlQcjW66pNEKOWc8vT/6wlNb5bU8IoHuc/7429r9kbOOcHyX
RYIYvVrrW0bB4iZ1mUbyiOtQlvx4419zrWS1a/uiAX+RsH+8Sxur6ScEGuUjelkRdkN3UU79abl9
Tfmw+tERGU+mEdh5zYktWyq379jdSkxWVf36rf8YOdlRENo5GHMVmqt4pzfZARtZKNK7e7i5i5AN
NzVFJPrBv0tDvbJ7zK3lGHfcdqtgNFXtja8E6qMggQvwEOx+AXf2xmvcEdkH23n2mvYz5ecc+gUm
pS/9dy5dDwDlJRom0MPKnsPhgfB168IuDytCuGVOy0DfrfNVc4tQMvdRSlIX1GR++dPykCZNQjNE
zhBTJeahng3iR4nt9uehRz8VndtO3TN5qJsQGAEhLneF0t4eLMEMcl0+1gP6wO5aICyGxkPCkauD
umPrc/MDujpuu4n+qqZNvulcg9LO07CYiO/h7xuIAtB9Fv2Hayd/5IA4Krdi1Ehf67pcZtMYgiRK
VCDt7BTlLME9dwea9GRTzRS5mAzQ/fLt64Qsfcv8F/kZvTjeEu209F6L1iTMaBDIwvzPJSbJjMm5
27yOVip3bXm8exdKEBvKnV/KNYmPRlNfUetUO9uKgXwVBRZsgdS/o0ag56Er3UdZuNgkkI1sHK//
sjvGHFocEcvxs9CutQScBt2irlXUdHswXZgJIMTBcHaMzfc2zkSFoqvY9ZYrDV4c3/1KFxY6NoAd
7AIp6FTxFE1owrp7tmtiWP/quPrJ4HFSxV/EHHmdKjega+KrEeQveU32mpjV85h5YS6y9tW16l0x
ZJ9tUt7fIP9L8V7jaCbwsnN/8xzfgdf8MSvzzYv0aS6RUiYIES7oCZjQjOjNT6sXpzTuEiLefwqB
FthL+3uKoht33JvNKsNlG/dMB1g7NN96YsuBZMSUthLjLjqKYCrs89AzVbTujTJO3kaOSsvotlS3
I/BSEVsVKlB6ZXmIDbykbgwvfLe/3NElI57C2NVPUyWDjKslwnC2Ez34V8EXPJCrNNRFGqKFA0FB
cGWbxqZZ1zyIEvNIl943DOJ3sjpsi8KMzm4Sv5deLo6tt5Q7F0Jh0/uNuHaiO5hR/y0Ij9ivingr
t18PwlzTdwnGDV0e5GjqZqV9BLTDW0p5BTcN8RRHXo2l5d8x2+ZvvcTApENlnyqT25wVqc41AhnX
fM7LmMw63/qhnNQ6FXhYT7URi9As45/USPeON/t7NUT/1cVED0Yx/JqJR8NnIneOb6EQLKF5IwtR
KUIatEPpucCYk4tpGytTXWGCKREznWpb++besw0aPQCOQJZbQkLVLbIUo9b9j0rSbj90C6IY77UH
H6pAUHZkRXEDLk1xTAfn1kIwB0nT3iNIvVNcREdppH8wfCA9pHpm07IBpyMZeXq0PjxF9RyUUNSr
6LpS53MV9WruKKglNKwVj0X7LKkdPRBL4s9BPeWU99aEDae++gez8iYihjBVb5PYUNeyqP3r0q7+
1WyLpy6hYUTgw9hwpx5iNRsnozcpQGW8z8ckJuvjnv6aiwMPtElyaPfbqvVm6XMEYCXb+q0Bsw4K
i+gy2t4p4ZJdR6eMs3xWoqfvjLJ5cIIOc9n0bfU4C5H+0xuRW4pHs79I6yGL5ActYTd9r0W0QEft
KCi6/pqU9pYK8zNaJfqHaEFKsn9r7H3wKVwa0/tGTHiy2btZDr9VVzPXEXrsrWa89Sfjd1EeJbnI
B6cZiWE0rX7YiXwMLEIB4zraWh4Oa4c/YsP99U3xYyT3bDmHjLOlpbKTxqZNqrzvGsugP2Hp6yv9
pgZ9sH3jGHkQHBhdFe98NhDm2R/JiP4TMfOUFmvSmCN46vZqzs8xegcq+lJ3V+nQk8a7Hjz7+jTa
6VOHUj0aBH8FFe/QyzFS1M4PxeVIIRBq70ave8Xz8yRSoh4hw7hnDaaSfHylcvtnNaiTM3SUBL4F
AkdjU5OnL1jdKAcAZh7SI8WnCYYK9zfxp6urKrLZSvkU+/4pauSDUHtHhK0/nzHFzBthWEQ65nTD
tChfdTyia1AP7Ug9U0kjc05HGIJydndbb7No4Ap4zRjP6PHSd0jhAzU9Esfj6mWEV8fLuXFhCEnb
Xt/ie75e3EGf1sJ/rmX3nCIOG+zkAaHm47AqmohtjQPU+jDva2q9jiJINR3JGgaWRrqz9ts/kTKu
s9+/6RxMjYXUAobST5Y3EOc2DGFJfKHXp8ZdH3aajG89dXvEklWgUIAdOt8793n7mYzzzoFfxUy3
jRIOv5QhE6cWrw8LhEH8cD7rF9frPnSSHyQDRFHpj1xbYUs9b+EXF52xkad4FMhGHBhp1iAnlGjR
8DaOZLEfEOiFidtv8dBx/SJGloI3Xebio5nPIyMWdt6P5C7PrtYwGp4sfzK3ngnH30ALFvWxSKfH
RFUoXawnNzLewKUw5VKYmhHrbvf3zkxSrUK3DiSl4fxq4J9d8k9NEJ10h3GJMMjnDtnJ5kh5XFH6
v05KFmbt/yD8T6/mSOEmafijAZVSY1YKvOUnzqnhNOPukLTtyT5Ry8gG0XGYkNoJc4Z5jWyKNy+j
qBFw8dM0oMbtk23pDxoEfiMUNUgGzhRRk8oI6dTV3hjosT1RnVwfDBxdpJATYN+9DoN16zHrokcf
gvtzD3IE7moSJ5+wvzF2FG7x3XNXhbK0j/g2PCqj0NQps705mSWgdjNqAPIrpvB4jwb4gRbSJuBg
odDgoldmOKuL6GGOWU2iljwBJz+busrho8g6jMuY2B+zIk2YEIQ9kV3gYxpdYQUlTiZGdSo9Vmek
t4ehgBfS5dFR/p9WpHTafi6mtWzpsMPj4Jq/dMVaOenoNAfTKof2Tsvu04zRzeia5Em+q8eVrtQk
zbsbOaEQUJexfWiiodlrd/nwzbRh8HO+TQtwvPIq7BvOszvWz35DUGuROvQuEi0N28JLAWsVAKD7
uylpJBIMyYNbFGzjBKZR8gnqp7W94VXtN3bD+jtWwABcMlO4pBaFrWTHbNTS/zLyIUzLhnWnyQ7l
Rpe3hDT8PG/IuhwAQqaK9uWIxywSfbqX+o+JAe5gdwPJn8O8K1Yy01qdI2D27wmTwDImxubDoE+W
GthKO8qyZZ7WAVVWx6Eq5U4NhnGO27gK+rK/xDjUQmzt2Pva+NWuESjZTUqcLwqyPebGGOTSZGPV
MuwHAkh5Kz9V5O49qoACk7U1KhD+J1ZKl4HI/lBaVwdjMv2qUejNIGhgrZmAnR5UWGXrJlvpDcga
tI+zH72vhakwMDS3qSArYO1RoMVltcW80W/GoW32FHSfsLyCYDeMw51PQ1uWHk01yucJHaAPx+8o
6tlLIybAcwnjOSJCEngsTofq0ZstuMh82vaFMaA0I5U2esL+UOxX2f9Q5tls+0F8Rs70PSWWBPPo
kbBYIH+ALrbRf6Omf+zr6OLl9lc2uDMB/DBiJiq/OTEpdirIXbbSj2hsfwrP/qDneYtb3EH32CI2
d2/L6NPihsOVXp2NhXk37NY/Y1YXuxrpxdCqjzIByk9j9uope6eGDV1g3b6V7kCMJVaYDoTvZLcl
TVwdzYkNMaND/JfP192YisTO//+LqYeSlKRdCsSxCbXkl9eo+DVr8xBvgbIOhZDdhlL7k6nWZ3Z0
axzgZhnSLoOy1FaZVPBAHfO5t8ep9euT0ahzIXWxp1v7M83o/7FMdUKiSbqwomoBHd6mLdU5tWjR
dt8QSROE3P6VGYhxPTe76eJTcXbJZI0uDoN1MFEXsqFjlA6L3AjjzvlH7eueLrRpozWPRWMM/A1j
/89c6rAnLALgxLvKqaeo0sL7nblvztBHBxdrMKmicou2Nrpg+mWONthxE9cFP2t8dkiUh0lBb+rs
Gp+iduutDTYfDPa9OTp9zpI2uVAX/x/CkS+q8D4G3wPjw+9oRddek6Kflf0O2JvaprK5zH7Jmc0D
svE4U7mI2miQ+7HU+ITUtjDG76lE4Sjr5Q8uNAwgrq7Cmm44QRUKwJKAtkpwZeXE/lUKdZc5umzV
jrtskU3WYdOPt1Xnz63AodvlGMQa3zeCbkDWMDUOic+TX4c2yjavXKNLVY78ZcEfWn5ojohsSznO
hoVruaCqDCYjWQ+UnoXELCyHXiK3nxCfoL+aZDCY6fNQA2H99aqxuDgFHH5j8Ks7rvXlWMsHbnUJ
NSK2pUWmrHdv7wX7g5ry70owDgIkSqBgaU7GdC83g4wk25PEMOD2KoiyjoOyJ0Q6nc72kucbOWQh
orv/0i46Wa3Mjl5JrOy6PLiCQu+SAsl2cvd+wb7JECCO4jeqxBVFO8+vOYmnJiJRB0Sd/8h453Zc
7DbO7MMkYsTn853/bLP01pcSABAFRlU/qQFbOw2rz2tVXQdvOvGOVHsw//5Ywun3Vz8i9n2kb6qz
35O16QMjUqERj2Gt1jL07lF885p0e/YCoiLi9oYrTRMZrc5lYcxhjBIwf0a17QXFTpUGDSy1YIcH
mGmxUiWoEL30dUw67sYlyMv5DW91v+Pe+LOcXVn8yA6rPUx5ufVNbwTNcRL8ecnWG0g/tyz2yshL
kPdocvpd4ni1dp4979pW9aUuMT9ydLMfDDwsJFO4G1G12Ab5aYWtcLbBsyPaovNudHjIPCwEsUkP
g7AbKgAAJWsOR8QRANy8sWjxH1stl2Pp58+pHEIu009zEBu60eHyEii3dtDXtZpuxTJ+26737qXD
pwtKD2k+3EYVri2DowO+OkuMl9RwP8qBoudIrpva0PRklvG3dJoD4kgZ2CZNI82oPuxsZqgsX4TT
UHw+q5emzHFpTlSNNxm/Uxl/1n4V7YrceZ7i/ETcwQ+l4y90n2kkWyfyNyg+zHl1FyRoaQTmbvTn
aZrmrW8AaVQAbH7JOY1Lla8l/R4j964aNO8bFJUXEfOvwXLRT92RGq2GvaJMT+M01Num0GfDm8XR
g9XfxI5zS3F3cjHJ10wiEKKQclOREDaXYP8mwfhTWRFslWIkAZhB8FXODsqyL4+xFFNARuRynhPu
yEUjW+O/hgzdvSU9nio57hwb+XGeGA9WrUETUTnRs+GrMBbVcY3Uy5iStyDz/sebAdLclPbQAtk1
Vhd3XyzFa2fH+6hp3qA1x3AEXSypPtxiTqLdXGIQ4rgjGKH2/hrTSsVD9ium+ldazrqbXijUlftF
r8Wm6NVBjGiBRxF7gazSx34l9EnDXqWPyTRRL+jP18l2wqxZAL3iid4BpoiMeIAgl9YFOby7uQse
p6b98gr1VccafbRO3yzejYJnGXyWwbsvqM61vQfTnsgPry1UFRw+2udSZGnMEmsKLQS9rf7PGYoH
mdosegPfYGc8TsgOfDvdZz75+aCBeDfRHIelT+i5AbZb9hkMEpy+vyi5o5l5sxa6Pxhu/UxvF9n4
0FbbunJeJP5/JHLOt8ObThts8TC0aJbEan4uaM23I8IPF4Eke+9nCds/LhXNR+K+Qs7OKRnElwKJ
ulaoJKlfnKEKDWJxQXzQv/hDQtzBYs7buMmvCOOoxxgIV88Wyqnju3I5VUNgWHMVSDgeOiE/RN2/
KdHe47d9TePqHwxPD/W48M9ejDq74wJYa6JKCFyhuTxVj4UYfb7nrt4L4sBc2kYjdX8BaAHYlzZq
7dUBcAJXxxSy6XuFsVHgNLMXyiknJbcuoxcSathrF3G845d1gHrWuhnR+k9nyt52pW72GWFfTjd9
O/cisa4Acoi76pCSlcDmTmRIPBG/PWv7NTFMphgzmKcmfsiSuEH4IIjFj6xn8ZQ291aNbPgm3icc
+vESS8TlqDEQ3cSXUbGFlFSTbtKh3xOxwDu0rPOXU6mPSWhF5eAT6y6h/9WkYDv7cjtYTkheJ8A7
zUu5jNLzBHMTpqNPB+UdjO+y8gE88GOZRsLM7f5aK9xcK0Nx0Pd3Ry69eSgiMWLRoYOn9iVL6OGV
MEDC6BCxSRAHRHGBVtF/Homss2qXjcNIsmPZgJ59qsv85qgOc4dnz5wtNDnR/1tN7FkyPcb+4m9I
Tziv7jTtiKtog2LWS2i7i4FNNT7qlBfOT/yMRYlkw6FZHuuA/JuDjqQRNMnsBrW1Dg9o7a9uY9ZH
M20h+eOWXujB+m+9l4lGI0yKJhl6uzbyAJse4t8zKaSJICKxduNK+bBrV50VGh/S1LW/TQufgSSa
txOYF9ofm9EAa2ePJwPbXnlg7k72/WChLk7/jGZ6D2AlEQf+rdDJhzdlVbByz4CaPfeYrIsZ8Dop
oxFx0L0kAKaPPV2pI3ksf0eCpOF6u1Phy6++k+/s4j64dPnbYJLAc+0EheO0aC2cK6GWvxTIp+dh
SvalZx4rzCUgr46zF227Jc/zMi7ZdG1qTCtLNt5GY3XDzjDEoRgxkYhheCw9TVXBfT/mNjG22Gbp
W/MFgS8k2BuiCVs+AXSyD6lJYNc68eZk1upuqk4dRxf8t0fCvwUMxPez8F2uJoLFfhp5U4iIyhEK
lGNKlUYjOB28HnQjOjmLc0nh6lo9oVwHdAvjvCmAlvjDnWYK19z4KFP3vzGmSHhFXJXTY3qgeTg+
s9xynxSm3IjVfq+yFB7b41ZZo443ePUuXUprBAb5F+2Uvx5QMmLK4rW2/zoT09fcmPYucqD2C1JR
To1gMlyKNCAIqwgKkf9ECxFF4u6p6Dt/J1YUVKukA8BpHLlHY8bvukIMmZo3O6NpGyMb7WUwL902
W2Ya1af3wSFHVVh5dqxySdpO0aEE6N2bN3rLbkz9fwau8NAQCCOWOHVRw+bfdYujzZAVQJMWu7iv
mvMyIZNzyI/ed6g4NPGrYdSkxhbf+fgSx/XptxhL7nD+LVkhNUKi9d04daiaV0sO/sZ0WCDZ7T+z
aflF9g4Al+OzMthxH7yl53dQNQ9ekucEZrp/oyH/WWPM92UpPpsq3SoSkwGIuXWTcZP1aHXqdL2K
STyaznOJyHNb9RlpKpW1W6LEDd0TAJfYNyZTGHVsX8puvjNDReHUokpfvdMw2Y/zPZEGgZcbohmP
NpZ7d3PZ3meZU/nkledqptDOdZYDwTgdTktrDLOJOuW+sLtwUAheevfdJwsj9KrGCCeEEOmaZntE
BZRVaP3oJ8ZpjrVHKfvwoVI4mMxAwlyj/vjTuzMSQ9fAt7/ytnXy4vcoosWKMNFLih8v6p5Bg9Gj
ZHxvE+hHZNZIrC5ZRBBCJq1zbWSvqF4/xiRCQNZG+PgrAMKKbSUwOCWHxPx/CV06YRnm02bxJsHC
s5txH9sQNK60H2aL/88pqT/Mkat9zuvd/YPqOWxYvt/cmSL7iGAP/kfUmZhCBqtLdlIdC6wJ7vTa
DhZpHx3DNo7pQM14OESXtNtIbxjwMGvS8EmTjUXirKQBhPd82M+9/6/ymx9y8WGR7UJz6Izb0tXP
pfZ8Vnz9SjtfcZlWand8coij4bkR+TvKAvBS4R5La+5PKYoSmQnjLK3khTbjYOHmGkQxsiOrM7kD
AfTRyWsWaq8Gp8RV5l21fxQDS2tET3lHF1ejmBc1CbRUupSfBNj9dCmK16KnoUsNaKmWaH1ZZwfb
rC4UiQa7to7K04rvaTNln1GN0DLnFsza9M13irNsEOIsA0rfVUHHoqlg8Jp7zIM01VgsJdu1La4m
q8+MGkzQ6lFmqLpihTzeR93SFmDGqhsDlOT7yaj3VYpn2PaSNZjb4rGRzY9VYmqYsTZxkmV7Qs3N
g0wq+mpi3QWpwfOaLGt5ymOb8XxdhgBEKz+vsO892kVV2esumq6jyie4z/pAOK17YL16sfLxoIfy
TnmBTEzRr+dh6e0svtBi8N5Lk9LHZW5Rcuh73lduZSHibFzKMRVMU2rsNE+4Yyw3DxNOZgDZz947
gyu2Mvdd+rXDOgv+OML1x6hVYFSVDBrROA/3jvSNt9iHiERZwG5rV5Cpu49Mi98RU+Fm0OCuvnDx
Ek5HVXvvaZw/uadB8+SUlnnJ5YkTBHNvfYrAkl6ivsVvmWHGGObmkaBXzqviwme2axtUAmaSggOO
IfsxYnsjjjfiztRFy/hZjuvB1E7OR4TgyMrebFTSqMz2ExXrXPUrjHlOB09emI8DAVWopP033tzk
xek9AwXEiv8MM1K0xDWCaPFawM4F2o+/O4GSp3ij49UNyVPcThEu0DGX19F36XUCAcm2Us63wsm/
UUdtctH8RkWMssObX0Ttn6aO/Bs0k4zhpDxUeOCDOeOwLWws1TrBkpQkqKNRg0094QvKtQ8FFkaU
6tPBSii7bFGjI66HF0uxAFgWXS3e8t7r5NctnXdyaC52Wim477XeJNrbUTq+jZ1oPBt9tl1ibMRL
/wWcMT129SoOJQO9yS9wixk6SQEgFKyNFEkx9raXvnmw1ZNnpaBRmfk7z/LQrsYaGJqesTadPprO
rw9m3z6BFygEkMnVW8z8kNj+tlE9W5m5XHpdHStt0rbawpt3ajXYScUevyIrAPcGyV25/8B16W+N
Qs+UPTmPMuUkrAD8g7k612b8GVGXmXlzezTidZsS4bdrC9veOmJ9VC2Kzq5j28kYWxOkGA0qFiIz
uAiGwoP8nq8o9zByY7IKHFDrQ9QATlodmXuV+1066F9IfqAEYiRoq3HCWLvtKaHc1cmt/TJnj3cI
tXA7d58trXNGtjUtU00l4NpRxAaOxI29cSbUDVEdRS9YjJENmSL7G4MS1aa4+mkKeIiw0nEsYN2p
vtW+es/FyEAfH+d1egHE6zZoEE6Z8S4N+63JC0wAv8m9++2++Jd5cyzu1m06m3QlTzNieKOzbnzV
X0vWg8cTptKMpNc0fo7Iv6HmLXaGfemn30uk+fCRMzBzsOv5HQZFMamdUc/IqBuZntH98F8OkJAi
Hr98QLve4BVI+AH+ahlbr6OybJxzYlfmieiQuQgbB9AdTWV6bCyFj7LvmegNdKE06f542WfT1y8z
nv5nooFs4HiSIgqyAFNiszCBLN1umhxMqab54bb5LW9ZBUum951pjB1rapFsHY9FtIotI8TVlYQC
s8laINKGwA8KH2hJWrNGKYccpZ1f0xjGfXX395evn5OtzMhTwSKEkOCw+tF+6Z1dNi6niHmf93hR
PXVLDQyVIAho6tZbtrBpdhOwCQ7paWMV99o5YzjnQ0R1F1OFby44zWPOvFKNUArmnbYyx3gXvkz2
jGyYF6O34xnReWcE5sITL2smStPpPuso+bCBXMpM7HrzcD8dyjUm3o9vJi+cPz4NBBsya36wfRId
keLCSV27JYvEo2UJo+jVQCAddQCsDN18Uweqm6BwxaLPbjHsCkYTk6mH2T9+LuwFmTyPv5imF8bY
ctMUmCNpkRQ0VxBwU0ICE4wVL/86neylonlqte62+DV7jYa4RvnafightxhfHyzyb+Y8e0vYheOR
+BFcrisfK2JagkzwWO/72HmVM/83I0762el3g8ZQUxd7LmJjuxQebpShPMQT9L9rTzyYyY8cq7fU
8X7b2fgvvcPqMwPwuTJNjsMm7S7VWrQbEgJRKVUKdS6VuF22XH0SBANONDQ/hDY0pfGITKALJ/cd
A8WxjZCwDSZfg7J/pPZZBT0c+aDVkQREoS5j68Tue/S3lMsuaeqPlUZrnu07x2EbWzV29S0VvRda
uY9Ay092VSu6J7te96Km3E26HLutoS+R0T2uImaHXGFgB5b9DfJbIMw1dK0mRKwEYkws4MFk83PZ
2Teud3acL0vWf+eaiMXMALzJxn3jx3+KFGmTbWYh9Pf7OBaImpkTZx9RtzxDpXymkQjL2H5P+RYI
KmTBA44MWP14w5v3FOIQEAIHf8F8N0Ws5dPg4oEQ8Su23VAMlMgt0djspY1Wbl4QHZm12GbNUzeY
p8Ew9W5U4A+2EfePPpLPWAtOPGRDE5jg0XMhBoacF8iQyDDM+LqW2E9HOTiMVSyPohvUXtgAi4k3
pacsb3nxAOp7jtfcvjd+Zh2gu3REQJxUclNtgkSACWQEDQkwcPkII9x8qxqlblVnWwBZ+DUkW7us
G3ZGt60IpzKDypFf9/zD/5Av7viK6WdOefaXbP5SvV3trYQ0N9tu9s6YYsS/sxwS/mc/NZlzsorp
eRYGNquqWzbVgLVWj8slT1vwDTxCbIgeWUd0u2mJnf/bWpJnZ2mApwei7nqARQ7WXdNBK6ZwvH72
eJ+rEbX+N8cIQDyuUZFiMWuordVl2WKyQ5aPVLF/SyLn0zUS0g3yUzFlh3hJ8MX1ErLFxozLJUuU
3V8TOhx+HrLCyY/LpBEPCEwnA/sLYwJa/gaiCgBYv9QWU3lhRP6x5nvpHBPMycTQpcvxlHmoK7RD
r555/4d8oq8ARoCggvltblWKlZF9Fffvk3knhPgSD3IFj6rzeDjVyRxafs7nUDMmeUnUnDqGPukl
+3ZhPH7ITfleGkl1JmasDE79wECbZYYTmqn9SCb+uoGfxd3sfDfS+Ofphp9Xue/keiFTT1GVYZYq
hKcexAI7NUSPXbxkqH6bV4JIONM8fk1flQDvqaZIb1meGoQJ28yzEx7xHl9kRfqlt55bC1lyWxEI
R0Ar0Jkrf2uH9U/V+OvX8o83Wsc2iYE4FEGZyZjeIg2lNhW4IR3XfmCRJYsHLRiSUoTKKM4/akWj
X+8bBdz9XCJvQXrDHY8cKj0WCzxZWf1aRHESr0apXzGqq7lStSewyZOvQO5tPd8GesljFjs5OXsY
V7gj3Z/yipGMnN+gaCpCTeDKgTHdMX00agBBZ704en7JeliVuUgvvePkYSVu9YppvPE5VYkyfTeU
mezmDo3aPNHiNIazET/Ms3dZbbfcQQWhRUtf1BIjsMTDEnoN8oakoha2G7jMwNRpth2CNEGoZrQA
c2VG5/CbKVCS4C2hCljZXxEpBnw8Kc4yf3S2lItV9/QBrqKi9TmbSVSpiUwo8ZaFehXGZrEQwiwI
8pOVvifAGJQdkGyrnvamOU8bEUESOvOSbmyXHqGxdA4ubpX9akmSoFkLZCWSI3bW6dTazpMykH0N
2r76SGhf3JZsWyDVeVsnLUq9aax3XX+n9mUNa+xpMN4Mzt5wksfe69xzg0wysRDpOJoUODsvuqfV
rsJ0jVKsVP3C1EkCJhALGJssv7tudchbqtUl5bh4iquJOIrZuHXt/DEqTHjCIK5t4KREQWCdNVHa
l2WNkedrxBrxCqxNtAuIm0F4ozeNoD2jhhBIunIvlxbpLXLdv1pWyBraqkPYFHkHsrk9OKYVX0TX
HAXRRcVWDvHvFI0Z1h5EnKVDWNVSi0udpPbbQq1zVWGQB9Syj2u/jJclKV06XMkDydfuwa5m9dTU
9nM8LcO7MOeN5TXOH9v2Tl7kFVcj9b+MFMcHsxzZlK0yN8LTiOCmtA/KasTfK4rfxJwORoUxdlgG
uD9MNZvVmVmwuzlJ9znY4SwlTbmxab25i3ifmlzMAYHfTIWE4bykJA4cgZlBKvuDb49zGBlA257u
42saUWbiR3HoSqP+G2u+sdWOrnAPzsEZx1s7DRn/EP81SApBHIvM2Wj1pWz8noLMrvmuGLsZbkWv
zUeHVIin2fNI55i6adwwjkM2ONm4a3BnkD5i8JWIillJGkDQHBnxBm8OqyGQ3IaAnfJWThYHelGW
53G1z9aSeYe01yoQmXOrVaWeTUd3D0nqhFZpCYjVBIzdLrtTTdryZsJKc7Lz6qtHbvVUooXA4dk8
IoD9J3KGZOZD9nBlNY8J90+AhGrcEryGTcpeQzDU6IgRz9/2CAiO7ii/B0NGt5hAwa3ZlOauQ5F4
IQwoTKJYABDxx13Zu7TpWWKCCtjj/Yfs/79W7kPQd3hwQ/IGras32ir0i0kSc4pVcAYPeMm6cYVv
uouKiRpziHK2pn+IstGZNsm7bgfjoU4qYiRXgmhcrR4mHyOcZxXVg2Vyiy7Vs/LIMepHRo0kOWC6
wFlU9YfSaZ0H+x4M5CT1H9MmVDvXg/NgWFQg1339R7TuS18xNtlG97xGMWl7FvimSkS+z9E+/bE6
+2le+ovRpO1hzo3ittIgXKjywYpnG4KUb6qeMBysqZJ7T2HJcfV/IA//9UtmvM2OSRYKStlw9vDc
57pZn9HuPTOvLW8OwUnEN8UiOtnKd8/FanI6mMgkeijik0s2LqgQAI7T/Y+782iOXDmz6F9RaA8N
XMIstCnviyx6bhC08B7IBPDr56DfKCak9axmw2C/7tddxQISn7n3XK+55u7EAlfE8WfYNNeoCFek
aIiXJMSlko7J9Cxibp8gapOHOAAaxMTEvxa9LjbSbi6ek6sjRH6qUrdp3nW/20l/6n9G0Wxd4XJZ
Ftmly6V8RCYrlo6mqZ1N19GGg38NlHLvfQYw2ljf//lFb6HDg0d8Lf38MWpT+cCBLx9aC3MavK29
AhvjlemIrPJfX4yEuiTJDmkqScG1ovQaosjZ4Uob2CQBKjJleBa86n2kc9/9ufmEHW+swrbJBPas
i+bDDv7rXmld4PycAZgaHTg+Y+K6Z6WzSsvj8c4MS5KWo2lL9FYcrjoWDrjuM3TQ6wp7HWz22UdQ
iOqkAajLBlg+PCxzHwbbf3zLDPmYlK3D660YLRClM7B98XXvbdLoSRNr4GGYUCe7Ttbf+obY3/JB
Sg2mpTPtsyRHJNoX19BDUJsjlPVi21xpibpLSKikOcRL6k5fPnWpibTSoKFYkNZWo89kP5yjkNcm
Jn62tw9IgsSbGj0ioL9kzLoh/a6swrvXkFjDHOEhpjP4ovjIja0eU7dJxX8DZTQPYto174y4+KLu
dtU0D6BS6KihHSAAdT8VSkiuTKgrVoiNqgMRGOkA4gpQD+wLOGuz3VTAjxA2qnV0NNGGPTO9AU7c
LHEeWZpygKTxrOv6iMTNpBM/xlJ76j3M7M/YODaSJk/Xuhc3pOgHautXF92H2OIVgU139KuCOHwp
CgabpbXm0sh3QRshh+7m+WITxE/2MOtt0e2artkeeaiCrQvzHfNU7hOwIl6v2Nz24/bP/+GFuDln
k11x+PPrzAb5W4p0B2ltbiDsplxYhgpWDMXEAecDqikX0E3ESH1KS0QoHdYckYJebLuSY9RjwGk7
PDeEMaz+9zf+fPfXlz/69ix4dyBD7Kccuppdlv0efqbO/EG0IyVq5NaHP98ZI3HIUSW5NnHZHvqa
MY6GSoLg6vlbDiOmh+9Y/uNLk4dAJtnwKBF7W2dstlTO1V7K/nflCZuWMPKs4kAlURxMlifbpDa3
anD73QTxrhLsTuKmfh807P0pldVIp4XgZNdb/UPmUCUOjAj5YaTLIK2OZZiTz2HWxEUpbZWlmCRY
7S40wQoM237dY+GBfxls0ENtrRmgkBKGIh9SAslQH9RbptPbfIYuJtX0ZpgK/C0bpqFF6hPq9E9R
9gzpiw0DAmc3s4tNLUcgaSMRinmO5sAy0ZKW1c5tfWa0ZcJULP8u+vBBGt6PjbIhDRBTTSUbrDAp
Y8hd6ZkFkrFvE+e9cfr7rG2YDHIhFzS6jL8AsmDjnCMM5k71o8iGA15ubPAPAQ9E5Lzd0daB83dT
95sP01k1y5pNNuwTI111k4WntxoXXGtoRoLuLiUu19C6CdHU9DyaVHnRZG/MnpK1TG/maFOQODb6
oNcCubHSB1a4tUPxRXvn5uL9j2fHgfRYxJzL3jaNKlrIKboaTBO3KiWioOwvKFX7geT21OzERo+n
TWO+MP5VCyDSZwIW0N3pz5HV/WC8v6qs3WCPQCAYGe9gZTma2O4KV95B2XwwnNnIGZaHJHO/YGTu
3Qh3gGGtkI3h2mXvupjQ3FtAB0txsl4buBayHcnDrvoFSl8bprZ8q7XhxnrzVUQNzt6EaO8Q2wUV
engmhEItDS8umTLyt0Z5BMsZ+ZGX7M3+ThjQsQiow06D8gWjBp3gwfOyG3vze9pnplWpeLcdfDjh
RidO3p3ZOIK0SZVNL/zUz24OUQs+Y0zo7a3kgYuypq/aV9eutvQi1A0a0OkC3K4GqjX2GQCQvFKG
2V0KT9tAOJ2PtBBBUh1fp5QBt0rw9ykoBp5FIDhGpxMGOOxfyQCI0flBdnBH9sJ6jPP97DYnMnwt
jLmcKF/9EBHQuAXRJhf2iL7Fctctqx2iOUMOYbZgMJ054HS0Swo1rxLqzq7lI3hV6AVB9Tk4VrfN
HAaVRXJsiaQBbtBYKxFr1yA46VkYrDB15NjhZc+SFZmkrrHZk3QyiKZ4Hui1/6uqislN8lQrZu5x
A7S5ZB8Gy/vb58QqFXTYltKxLJFxmqF+wq04eGzToXi4ntwGOp4bbfIPPLFZkpgty/1vyfb2Slf/
OU6l3CL9L0F94ajn1KHDNBkbVPWlEKhwnULisNMUQMKuuWFRh6Y/Dj0NlYXvJyEZo4wrWi7Do1gR
1llo/qXHb8CmmGl9XZcHUIJqEZZOvwyJbFnhqIPY3GNO8BrO4QfgfDBg6pIlcpPtA+9eusZzEmOg
jpgCkOMoaSucEOW2Pewa2UtSLNHtR9OdJ7PdODb4gINog2pTW6UJUBn2CVe3jJ+gV+Hu+p4mlF5R
xQMQ1tdzWH7Vmfci5DDs0Lq0Kzvz7E07P7C0MDtBRVS6f9ad9KnKeH0BaL1FNEAYdGDKEHH0Exg+
HIVuU/datUQSyBxNwNTHrxMrf+uHkNRdP2bePBdUoLCYGhSzn/XK3/SZed6HaeRXlvn3juq/mz1o
FSrp9NqNNXpFtUN717KQEh8UaRznQb0X6fhqc6B6U7+axpiXA5pOT8e3btxEtT6tIRD6eE+4yh2L
7YShAZyo9beq4W902sba1uJYmRGX5yC+qtY7yxnDJPDCFE4DWTd8H2XK5KBTh8FCkdLk73XtrcZx
RkCMzk4q4zmQ+XU+ArUJD2lp3ga2k26iY+n9I1uvXnOrOuCivnMUotWW0kdN2oeWHn3hPBId+GK0
FVI7j6EPVZgxvkdZgd+06h/6HFlxiiOBifQEg9k10B913tmKaYKc7iftnHOH1R5u0YQ2oEm6O6Nk
+V0U8hQ68uz0uBhy8dXhY2sb41KgQ9XzUvI08TdV4mzdOgX4boU3/C/bqY+f5rQCvbdA8OxzGDMq
PvEzvxN5teOuONVt+6pm1kyin4YiZL1pf/VUfbMmrRBsK6lCzWWlI5zH+qHHJe2qC01kHNsHy9N+
LEXB3pvPwfSmh8U+6ApQ+fo67RQE2A6iQeZgKGFPs6AputMelZAm9y5XDNIXfB7IwUtZbckd+zKF
/zjFXICpByavxR/Q+tckqg/s378di8imKYQDoMnu3o90NhczV7GYjO/EZr/jsQ3hOLGMg63n6X5E
mhBH0UpP0nLfJF5DEeTi+vSsEI2bk1/aRBu2BHJ1a1NlDGkssz4MSJ/++hLOv4xGeWOP8YCBfx72
F91q0Kga9R5DX+2h9ekKyLh/CqRhLqSQAXFW//lW4Dkb2GtvUpQZbjTIFWFCgBdhw7BP8uPqYM9f
4gCzubRwPoUW0sK6PiqWRNzX2BJsg5dV6D3tA4LVw58vmYkchXAvnbUepWEaBxQtLQC50QsOOCVR
PdlopgBxLvmmPvz5opvoxNLWlwiNxDWvtIvCUcKtlKybtHxtWmktZitFXVtb0NUH33S+qmkwd53e
wAdshL1qJCNwmMsrvbTQKpqAZTrtvpv3XGEQPfaGTbed0wpG9aunoxmkuAOCLKyvCaMsVearlXcP
vkVVQNqEdmMzQyB6ymgtGPtoHUnfAgaXzHo4PEUmjq1XLeM4bUPEvXD0TXcDk+AFKzyzRU4jd8iu
LaMrZpDRIekmahlH3SoQXBSz4GCrk6cmFxE5u0DPejL7uLzXPazRBc/2BC++r03MuO3naWI6mAwq
WrpuvHcy/w0BumYm0SkoUlw6HGAhIp0NahnEuPA2qO4m229WPHn4fyCf62a+d3zrNEyMq216Zo7a
46C8s2j9x2B2YbXAL0aVUD14/TEJtJ82NAkL+DZQFoPn30e2xJ6/jLDsFT6c5lLE26izz44avwzL
eGag+y2ojtxeIU2p7S2G5a2m7Zq4xxTc9A9TYdG6WcluMKORCRPQYai4S5trHd8ZsDeGnNHQ+Btt
6F5Hmis+ak5CHkJrO8MM2QzxHiuYv25MXCG8lx5fTt6F9S6Kiic/Yl+YtwPrv2YLV5n91MBFGWiM
5jhZVzLg3YyWfqpK5wLVH5FIjxm2MLPf1ihe3JKOi0cKnG+/DbnAOFzIfBkGSnGnV+kZXNOjM96E
yyeiUw30HnBio61Z0D3bU91iwLChGOoWfxUFvVtoAy2/+nIyxEaDnaCfdttTRerlSspyryVRfMDi
UDBLpxTU5E70gkGOUkiRIUhBL2afveqH5kF1p8SP86dmGLa1YT1DbMXWzlYwPitRsMvlH7DT8LMf
aQeBWfUAGZGlGnG+khhieLQjGFPFWoTTu8vYCUk74iGCknk8eewDsa0xh1paNaqYrpEEYWcWagX5
UGZkq4dsbwj+di6p1MD3Ua0LoP4jbiW0PR4jJTa0qM/0tdawfjviCZ9FFWhnDEZftYYPo44BU5d6
eKoS+yLabyPub5OlI2nPuo++oX/Qau50qftrwxK30LaeRMI/xxQvdWs8xp198oX70OEm2XYFpsGu
+2YH/eggpVqZJi8pbDT2Q9bnaIeMJpxLMFH8ILwOvZQFjM3CzYbAXH/UjI4WuMLfh5y+LMhIH8u2
zlSsUsEfrHqALARrPU+gEbHsmywvuRIFlVo0IvC1jVBd5GhDs8aKkw0107my3BYGjRG2+8OkacXK
rXKadaXvrdbeBIE/Po5aZmw8LTiXo3rAGX5LclCCdfPdaUTkGZKCYJK85h7mIngj7Bb9K/AMxAy+
+UNcImNEjT2mYfKJsd1qt0aRXgorVAdNlY9BHL0Myk3WiZB3jA2anQCz1ooa96dmATMg6G7FeOZi
R9emS6nTzJrHZVW8o6x+Hz22MJbgJVQ1GEAyxFbGPMoi6sdYeSYFSDKNLRYS5pstP+ipr8ikyGOQ
cSRx0rFaOCcpcxuWeSgitG2Zk9NhikGhjNcusdesnAl3C4or+2iPnraRMbEEWsRD2q13YCiYwFYd
EAkhJD9mr1jrKetgu2eqgQxBLz9gob3KiVa9MRT+WSs7c/ASUBDnVKwqsA5A1YuBpjGiALFqTFGJ
RXdqC/vN09o9KE/kx5Jlt0fy/JJ2v18lOjlJDNiuWv6sZOszr6NVnbM5RTfcgyYmc8CMwQnFrNxU
7f6UIywLJFo/XdMfqdjrv1JV/6/T1M7xF7P/8rf7f5O5Rhzaf/0r2mz10X387QevUzdeSFv7598f
v6KP739LXOOP/5W4Ztr/IPTcEZ5nWz4xpza/81fimmH9g6hy2/VNVyfwTBektP1P4prJbwndcjzP
I49NCI+gXBayXfTPv7v/sG1Dd3zO1Dn7WOe3/vWy7v6Kd23/49d/w/p6xy6la//5d0e3/zO2WXdc
CjVB4JuO6MryeH3/lsk7Ob1dGw5FYXf0ARTC0e4PUMcflfKepT3eQT350W182LJcQ70/B7rrbWFQ
mV3fXLQy2PpJal5HDaVi0KQruFQev5+XHAZZcKoJEuz1/pCoQz8jnjEvILFKi7OroU4vi2qfVsyX
rAY76uSACGqCs1uCrC1IL13GpgbAOZCvWuGvK8f9GpvxOlJC8+wn2ddglmE2OdgRfKdw5ohoQEeP
et9B+hPc2Z2Md0h2F32u7INdqV07px6BxUwxLDL7b/N1E3Zs3Wyi4+dUh3DaOD29nOPTp4aGu0ba
SGUd9ymNrEuZpfrd7F/XGZt20nK3vHi5GaPpwDD2wjZIXzea+5rDYUYXhAQ8mWl3vT1AWBr7RWo0
qyGf+Gais9CHwtmTGfQLpLnA06aGYteJ6NslkGppGdXWS9VRkcI+OJwVaV19MxLA0IwVAJDrSrCB
zsfpE6yBDsnTy5Kv1iBSJbX4MXMMXU1iYhfjlN5w0a8nI4UVIlAVYX0MMuCkAXZzDwa6WesPsy4X
bqZ5B6OkQOD+E5kuPJb4mLreMW5wN/XCZXkj0scEr3jk8eOGBn5Aq1YwpeZn5AIK7FIgLCXhbCE5
Z0Vir3JEwAAH66PnxFTLTXSL2+w3HOQOOMmGMv0XW2+8dIaOGUFt3DckrS5K7LZzQUoAfIo1srty
xoZoQ7LPstOStQ3LFAfVYugwb8sCx3dsUPdSU3Ceoslnc3EILOOYj3WLRm50NiHWvIU3e7EJQ2GB
9NwpUgpU+KK3lUBB0L9Yil6HDe4P7LAnEZPpwvPpGA3phtsqWjp6S12SiIudYmGo0RAoMTNgWgs4
ro/lnNvuYlpEyaXoiZwAOb8KL8QwbYM2xYydDXvXzsUGSwxramweO0fKq63qZw+i3l5qPlDkqN7U
CRjFbDp2paOWbssPuow3bSQQXTjVM6rRVVpSe4QtVr3Gx5pSqvfSxzNUm8kJQqGD0Y1XazlPjZX8
5hlQqEGnZqPIfedj+MxsnjAgeV7HAURiOrwirCMANtaeW1Ei0MB9hgtR44PEB7qyB+cbKdSlqp0W
ab+4GaZ39bIaO51pnor2XfRTtdR79ydCMFVJvwOtwYJKFPpBFZbFWCUH/xB+OoO+wufBMLm8uI3/
hIfvCjM8XNoBjiLX+cwi41xU7kOedijV4+ZqsypI2vwnzMg9icKjGSXXZOzvtGh4CJUWkCpYHkN8
/m0RX+g0kXwdu7CXWyPv3zF0DJiR8ru+8z9STx6xKF8bGV7KtqkPoO6fBBMezPQrM+N+RNMOWxbz
R0OkAA1Te+3rZO8PJsnN0nljT8AWk1TGPN/JHsOgOTh7OJ9ryydDII1o+nw+VURRzcHhgEZxltzc
ikm4aWbnP78omEaE+IGM2FnP/zTzN96ealB2js4X3oIESE47+4kWVplHKNrqV8wNVz7/0DfPZRTt
R7RQg2buW627d9yAWbeoPoF4gkDkT5jMI/OU/gnXXsZO5AD99MnxxmCX5azJKFt7WKq1+UMrCY6I
/eXoRDvXTByy1PKdbvEKIoWSKmrnf1g/4Gn7UYZ+l8w+z1HKh1yvr1Uin3qzdebtIWGKEedZYvcX
wp0PIzkJ0BlgYfvRU9OMKb7Pcl70oHdrh5VRt5/wghAlseaboD92ErGT0h5zM/LXAjVHF4NVsop9
NKcefE6Wg3U/oqVluHABecNTwfgqR+ukgdhdsN6EZpDSDlkUgEVZPGU1bDO0fxBc3LcYBbfRj5u6
RBLZwVXW0cWsZR5whONoUC4zacxMIx5JzIfEHhmKNZxH3EthQoc3nTvkjdkmMvJmGcuLaMTZ8Y+E
CmKOK86GC4677N/rgl51rPAweBsDVl2KhL/37XrmOt+YBbzWjCMSMZyiLoYwk7KSI6Axr9RRFrDb
sllbhjm4Ta+8toC/Vjt7Dl1vEhLEN0esiAHTSZPGT2qcYTQTQoxMA9OJ+kMUT0lCsNHQWg9qRqXq
djGeREROUjUPfcNqX8SleYFeTMhDedDd/tnnbhGJt5tYp4OIWdiyOxUJcmH2DTVgrgglk6+W9J7P
02jdTUo9lXp8I+8gZj7MTJ1AelKINvlgPhdSW7VmfESzlfBI2NqQa7Y5R6hre7vG+zEYmxeOZq9q
NisLG9f3sswOTH6cRe57c7IxYkUM88sJg0Wr0qdWNQDQSHlbFZHJarKvnpKyPLV98obDEFqXs2uI
0REK124tradBuGwC+uKTTpvJBPoxs3TOwoxfoii8DBNcXZ0gosC31p33g5tXLsx5IxAOJDOaVb3X
Jm1nJohJmPbFro++BUn0e1462sYdbdYJuCtarhmsBGH/xLIQLaGqkWCoyscWP9FOxln9CrIy5MNM
TGlcscfvohiVBfFLOWLNVSiHGYOAzqhHh7V2oFEd/mz6hjAxN73qbm7fpEc2Cp/1UPFQ9VkzBrZv
HyYsrtw84xFfLpuQPLLx50ix8Sb7xdAU8bSW/2VBj104zaiOgckGoJng9mRIMwLbfBSagQyx6h6Q
gwB84SDEsgGrc4kjNPxDds6vVU1ATk+q4trI7GPP4J8dAm+UUqasUZH2P6EponWived5i31QwzfQ
DcQdiKp45CCOt1PAjnXM9V2Zx/VK4q1QrB/ByygWuM4XQGad7PnhYXwyhRsvkZATC2O1MDRQMOh6
vEOy/sZMQNuR133EyTCxUYGazyx4QU4P1LlJ/Vpl+9MSsZuZotnxLp1tkIVPWaffvJYbPqsLsBU6
xlNGoFtMsow3EGviEr85FVwH9sJYC+l+V1UFnzSKsRpHhi8wyiDfSiIazhltmT0E6haJztzp/ZME
r4UniCbNqdCXJe2rmEPWqRQZ6OsaS3b+V11Z69zJxZYQWDAYkHRgzEKRo4pUeLHM2W/R90ihRZ1y
wy18qd+alMuW4Spbxjg/aR5YwYn0zqyBNovqctc5+c2dmrXtPdhVB7AgwOlRVl8V00tKPjj/JY70
gE4Rz9LwoTzvpeGnzodMHLpZ72P058vMb3ahS9CDXtzb4/RIAvwhZpFv59aldrkRUMFWJkwfExXO
whvsh1Z5NVUAYm7rR6/BiQx3M9m5neNdKrCaSY8SMyZ811Zq1ceKoBFm6wnxPdgIQr9gCSSOinyd
gNeqI6MpScPF1XPvjExzR1SYsXRuxNG8Y6EXpy6+jWb37RNFi+xcPTVlFi/rpv+cwElifQ/wr3Me
l8fc1+87KPs7uL1vRRPw0CQYDeUBkvA5E40sSK3CTj5/AJ1dH7tq/BiraAuAaZvq6Q9oTA3jImcR
2R4L0kwqDDrAexqYObnN01anlWFfObcqQg/W2KufBL0zsE/SM+Bl4sAvT3mrfrU2MoB9ytXgj7+a
cpaGm7+gRHZXmktGhksWlWHczUz8wd9L3KeBiopNo5KzX4ffMuqPfT9cjYwHWSTJgwYWVBGlwLrJ
XQLOvAMH+aoZ4UkPpwvVNJry0DURZ3xadkhGlJfgEnWw4UtuBG2ArBd0Y7Ci7EhF5J4qqzS5KKdH
KYy70WQgWAl5sN1GbTL5I6ci2VuMY5iSRDsP/x1tFmc68Xk7R8+ucZeeRRMfycfCZZ9ggACdQVr7
gTHXSzEwCTaQ2OPeeqht56I5rJyxs4wI1clTmHz5CNhC54hL7qfCW6eueMFkxkze4CbJQa2njb7x
uvqCz7lJLzKdaKzQxM6xUORUb0np3FvIXuEmyufJbB8tX32r0Dx4jn03FIBPeerwouY7be4BsYEi
EHsaQuNkgF3Rxm4PHfDH8J4dOYPxSWw1Oe6pLGusUhzDTZBuB0h6SfI9p4BwI7EMKtLsABPrJhvr
u27zxyHMDlENymbYhFXKumr6HOMJZybNDC3oJyQH3iMAA9JPk2PC3aPNg5qio1BBAPyhxSYC3/QV
ScWKhGUMnDzBc6i3CwQLb2woeY7oxm+dpdHW0yl9S7KJXcfhAqaFNbB8jiRojkZ1gZv0WKXFjzV5
5Y6k9I3OOrUZVL+eXLEf5CMqNhC/aXwDaXNXBsbRkhI2rWxOIwgsyyWLpmsPvaNBSpHWgdG4YEOP
qQI44WPiw/2wfR5JPpVN6AVrBuPjxm7jdYA/QmjOW6rBjhs4KsjulLjCeVrDSqTOHgeyCBzVXJ3O
SEilPrax/qLKpFrHGgGJdUHJS9yK60Q/qV6eQwT9qMJduLFOf0grtelzYe9tVz184/MCy+Q21ZaR
fcpgYhE7PAGDSpUr27zKRq9XPg96GD3jIfbHm9Xpu7ZkcaZ5T3p/mWxchb79nhXxD1F1hKK34E3a
3EIyF3avaYufvOqtoxjhxQhCgRLHW9otoWK+/8zUuGHtkBM70B7aznoRKTUOoBMGkXqSMIbQyezq
rY8y9FgAUVZ7Q2SgsiUpK1XzacYYcUi981A0YHtyxqNt8XivDOOHqby28CD5JqpECFYeWySha8Ii
ga45WMByg2MhzbML2RA20222GxE0Chxnj5JKa1ck0ILMxlrz3EHMlek31bjZtq6Sh2jQfIRWE03I
WK9GQ8CnzsRbNdWXdHIfjZL4DqBnm8JJHzyc7Yuh57LwnHvbK9DYzcBRShGUAuztozzfRJ44E57Z
opDSZ8T0m54f6a+HdcqEu/IyGHY2Y5KIPI5ilh36LA0WtTXcBrM/DsJg56gA5jUgUKVlQqfph8sk
rdcRZk2boKAozQKWHo83H/ZjZpk7DOVgpILgvauTeEvJRBE6DShhJOxPYyQlus7RsyrnQBDwobLQ
dxslOpUmICaouLMnOrk6fkGRtMjgBnK/+b/MWb4ZWic8zh+1Kfsuo+lZBWRC+xUb9snY6Mqrli1x
5MWgw5qhWwsI8VglIxwQztV9uFFG/WMWMOYNj+6YwhBTsDPdgWS5uj7IXMtl9c3mEE14bVqLnjN2
UFOwRXtkLlKzylYEd23q7pRTL58Kjz6glN03I9x0RaAdkDdUQWnLclZEk7GCYIR0MTHQz+TDqned
X8vZh82QH6Jg11BnbIQUAB8hXpVYovI8e4Ri264L3pQofxrT8A/1oOuruOTpXPM4aXoatrDZhjiN
dg12XRcR24FxQwIsb5048s02vRcsbQqXcAsQVUCFhs1w58Nb2zpJQWva+BwyGqCjvm0tTpfQf4Tg
n8TBm1lZw04W0DSBj2QKLoFe5OtIZ2VPtAgTbGsuOaKPiRi4zkRMRbG51exhk3EY8CMuUW6L9q2M
dLofV98oR1+MWvo7uqHcYbt5tYtneh4ayhB30JTQ7zX9IcPYNRrZUzR0myYOeCQzEAnrEd+pWSFV
hXGSTO6rTGycjVP55Oes19khvRYESZLpemEM/kSizU3V00vZPBdp8QIDDwiRRBOI5n6RW9qP6O14
DVZwFssASbStnuUMnNAt8rtfWBiCbUEcrPGdwk6yo2OcDyej4PKaBu8jTgmlColyasVwSyIY9kUD
TTHWNpyED4kKHn2t4AFlle/tc1WRiopKsIHMZ+YrJosU4vhXx0StrLbj+TpJHcGm/ZmGxevYGWSg
CafbBdjvlx2QdJzjCdFqVrDzzdzkkguZdmXq5smp20AEgX0Q9y+qDfZEtt4Ln+PQmepfux2e9CDi
uYaIbxUicl0A+9Ct/GRSTmEc//b1m8u8pCJoJVD+tU6U2joc3bDSLmaHdrnD57b0QZ2MEqMJ2L+5
1kKjF7+pUbvQMU2r2pxOiOlfsJgHDMOGa2P5P8yn3vSM2VWVsaMiHAMJht2etZS7LNHxjjc9Jh5M
BwfylW5jlQBXenXjqd+qkoenVSvamPRaahU0X7JwEcfu0xzYUhSZr2ZY3Sjjn9oelje3SD56z3Xt
ngF+4VSosRJ575OHusd4p4H49YENAjzxd4XuXIkhvpayvuq/gd1mh9gMxUKkgLf18NeP4FsXTjvP
PbGUmuln55vvmDXuUq5dR5Gs5DjZtjO1cZsMCGs4rWe15v3YUL/XgmEbhuXS8Ka1cm1rX7rEdGfN
zvdxQGPh/TKrYa3NUI6Q0DdoBPfe2O/j3o9OWuWApTEu6LZxDSLY69vsUlJVh+Qvs2HLdXA7t1hD
BENCzyutDtyStjkMDYKvMb/XR7k3fTZZLpUt9hb0lW9jkDB4cBD8aKw8SW0k/iLG6jeRENN6yHht
xzt2nm+vCqOpd6I2vw1ZYnZs2+KaZLxxOyEIqebzaaZPHxSE5RtQaNjLATLl3fGEYE7JEjlusV5M
92OPqy/ftY2EZBxW7yC54G+/9/Ds6TWDj3ZyoJvY7nPeyGGROfJGdBN6liF+MROAY1ErT67tgwFS
zjYRJ3vA8qqC8pPLVxCUQ6HLc0Fuzc4aCBau73z7rg/Il5ZPhdV+DlZ83zFviYluUWkwbEMz/IgL
+1ElISX9BOrbRdRdQw4Lwy9WmBUMBJaGMnvKNG6ZcOJBbzGc0p38NHpQwMnV+CZMrVuqqrgavN6u
hms6Ej1lyqZdBm31M0nPXMFKIHWa65Ye76h7HLMWpUCm5J1l4i1yuOnEPCoU4ZtdBXvJvpgBBrUr
PmeZjLytLjpm/sFxK/KUEmAwbTg+BT99wH4xj+3tIHnihWABoDxhR6OEyOKjl/nnpGrZhEv3S69w
Z1o2ECdU52gAW0a7vcekHS8usrdbi2bDrHuqDaM4eWGXEoUSnEkeuJNeQn5Q469J8cPyPNGieyAp
pfPT6+9cEPpDaSUH4naK9VgDsAQ8ufDk8J5I/CW28i4ZMXmlm3OyT4a5CzFZYTV/liafPjl6y64G
cmKB8/VJaluR1bu1hIVEipxgNF3Po9biEbeDswepLwXM405MonrfYUqCSW3+mWGC+SY2cOWU7SH1
8p6LKTyXmgVeJnqZf7PPmfpVvrkkR/TDSV6Qf91pNavhxMVVV4wPlN4f8xRdhMi5dCMCUedWj7Xz
irrmy0oNuTMn49ccMQLncCXZIpx0WkcrN79HlTIFsNm+glNfthmmtHii8y2si9My/asHucS1s8sm
2qIhyxsCI8UZUXWw7JWTMd3wDyC7rQMwLntJHMa+DeCihkW6TtsENC2ZjauAPJFQiHtJbbEMUY2a
vv0FM9yp3TeiupKVm3fEzpThFfO4rfsPHkHrppl8VKUyd3kSX8qO4YiVDJ8BHH5bwqYjTI4gO8ew
GBeDSAAtJ1GUrtGcfdcTqEqSpCCo25/V5HmbQIQvzCa0HXyXS22A4rMJRcx8Ehlu86ckxp4xXoAd
NtX9L10ArUVOhO0g+KqQCS6FJXgI1b9iJJPNqsdfu3dcdLT4aomwTfzgIbOcF83PEt7efxN1XsuN
61y3fSJWgQQDeGtJVHaUU9+wOjJHMD/9GdT+6vw3Kst2226JBLDWmnPMo8CGsZkRsz1YFY7pMfcf
cEOqTVU5z8n6erRx36MF+iFciRRRfsU5pWBWgmG0kgUilrG8sqOIfDKDtICExs6+ozmN295LKau8
jx7wLJcJ5UmXF+h6oGbATIPf8EDrVBwsCUKsZ6qpmWqOOQ6Csb5NgjdJtMHsYgqUFW11qZJyT37F
zumRPrUYVwen+mcU0xlvIMaEfjVf6D2tRsZ8AmlaJI+WRS1TOy2nglJtrFBPG7dzgyJFHW01Gp8T
xyPM7K+hhTgP8vFvp/CrAwzpMn41ZAJDKU3XhvYYUFceLQ8PQoXPaVM2V29scRa2JR0SWv3QTxkG
hkj4l/XpiPdgqf71E/DfEpMTHr6fUSvdQ2fqV61QTxJ/2rtfY96mG5VE8NdM9VwwOz0VGE2UAwXZ
rf0XsYqYFuHD7KbvCJszE/uFfnr0ObAxEMuX/44p1R+Gnpqgx2B2NGsLWQ1lgkrZMeQivi2DhuSU
ELOxcjIica2W6NRAlzuEIUucqR3BebHACsfRE3srGXwxZAG8Qc+2wXE7m38oDn4oRAEMDrwmvcG5
tSdA6kHptSon2UFUbow0KH+WCSOmqA+sYpXHA5fGwY3ap0b8POhwDwKQNPPFPXZSeJykuPltSJhz
W/hvSNUAoLbo9e2Q/Gcf9MlcnBujvUYoOFO1BMry0e8TuDoJNzpFVNExZulewKDDMpNZ+AMYiq32
QgP51xwfk5qu96h7HUigG5IUsqjFmep2XHo48tY/Ow2ckOqfBfjIRQsMbnBeZShUEMnogk2SfiZH
bRrvXHB09siXAWC6QMPd4PlWm7BDDeTl/lcI4pZo2WErG4HdpG4popMaS60d/UZ7jyKsNPOt5Lzy
EIJkOQor5Sgbp0ngifSRUQ/Ag8p8XPSL1Y/+S1M4OEaXqdhLIt90u7Loi+pfq/3lVdBlPI2jPo/V
9OLXzn6YZvda1x0g2wpdf2V80qP8SmOM+iTS/Wzxu53q9aEErLife4rt3Pnbm0uBtb1FJm6yfubq
OYsJa41s/2HRxlWgUyJm1/R3Y2V1AK6qnl/IRyPi6a3Oup8cHnCdWKeqnfKDjbs7Dme6XcRHaYNu
AYryGCOTXUaBKRHI1sc21N5piNl5VE60dDZzGpUWBMYqfu5HlFR9hsSxqkhdFbS4MWa8E37x7GXG
JbPDDzd0rF3m17TXLEmy4WR9tojPApW3HT48BpiKjW8ImaTiGkmvRu7KA/duuVvz3uY02fkWXZdh
YlKp0s8iMmDNNXPxNWTf01xsx8hmdJEl3pV6qj3HUHbrzng2vBavm0mgajqg+Iy8t9Ed2d4ouHae
OS5PdsgKStI1yBK/cB7LvjR3IWSJzf2pSl0kvDOMzYIN78lh0ohPDsHA+syTffd0/ygvy5ksneKb
pj3BLg62OmeglCJhdb3v9auf6rNdtelTj862cK3lcUh8Cjhk9JOEfx8qf5OVvIiQN1fxFNzeRlHe
x8RBro6EUyR1gB37jfm2wc2S9wdopQSDs+ltLfRn2fS7ca3haOeeF0irHsHIeLyeILp3SVmj3Yaw
JAWmvzxSr7VmPCZDmryLKH+qZbSDEs3vEe/vzo9VeM2w1GysVRLVW/M1BSjxIFGXEqSwEIFlI+gX
9r6iJ01XpsIwnfes/KDQAweZJJv8iOUnLU6wrYG5omJNBZEKYFQeJVCuzdSRQuYMQTlP0Fsz9cbV
HG8zEB7k51KjgIwQTCa5nCxL/xnqsTnXkLQ3HGnfMCLs7QRW+PqyttT0G2Sde97OF9HW3hMcm2rf
w67adhxdymJsj2h3uR4xx+QDrWvDBfyh4g7ye2V5L5oNZVqiR4RFpwSg3UvN343YVKEDp6vNvPDJ
UZLRsMdu2LfNXqQRR69uIFbL+sQKWvJH7DyrNR8d0VxCfOcbKsbukCR9fPOj72xY9HuDWY6x9vTU
KFpYmf+l9XwlqZNMJV39BK0IASRuDYZ/XvbZR233UJs+63Cd/QhJ9DgTVh8HwDQ/jTj/NGqfI2Bv
ozNSqB4T8lpl4XrHtlkicFoVYXp5Gz2bTn80NJLj+zMjtaLnxhLMlUyjCfrYsU/3h1zpaJsPOY6b
MSaqoBnIRlAYAfIF7zSj3nTX24ByZqz7u7yoMf6Wnr+LqfYL5t1SyYGDvyEvrIRnXS2PYCnRFRJK
tFnqEcFL0Zi7YWDqpWjIXPwxp+vu/6w7/a8xU73pOHWE7bhnrDZco0p+aDPDu9CMJ+CggA6BP5SZ
8w+8mdxZbvVnQMLc0sv4aKr+F8Nq45RWTAyH1r80tGXiSOuzouVPvnq8g04E2RcJZhAX2TnBGvgw
ZM47Tf5xE2QmzAphkuhhj/IQzs6PpMyv0Wi9t1odPJscuPpeVuriAmgHZ3KhyfLtfJKNCXnIcuJU
QBdzpaYHRCgshw6+laHl3LTgqyL0kWZ33scXy+5eVZJg3UlwyXeW/V6SiWKH4iVPafGH+YwgAIOg
jNrfDaQa8R2RfGxphczLaZ558WgvuBanDOK5LCrQasYsXQA4C0oUR+hxgI1FTOksv+sP8Dc0Pony
Edfzo5WVMrDCZrzQ0CbqTPBeF/nJXuL2C9k7HNr5hKwJCYWXZE/ZY+MaGFQqNnDAJzkJasIfiSWg
wtA6iTd9hzhY5/60JwyEpisRdpyQJhq2HYy22ojO6NG9KPycS2tbZ+qiie1+VONtdOkH9gAgNJbY
jWa5DbjHuS0bWsNGRlB5OT3ZcfcapdPT5JTug3lmnU5ogyUMre33RAuWeDWd5jY/G15DB5yJMmFT
4XUNQ0fGozdOAyWB/eg9tqpDUs6HuCjTJ3rVb0shXwHC4qBd5FtHlMp2qXc6BvSN0s70zE20EkFi
J3vRjv5MYus7yqwrvXiINkxK3AJXGhI2cDQ5uU6Zk35Wg3qZ+N93WppHcrFfzE7fSHUwNlNqfMP9
x7A3qq+pM3+WffU2duMXQ9/3KAInmxl71VWvgKR9rJc2DmGTuBUHP4HXZXjDoi8hdPvaFfqzb5OI
JYC5lZSfa3xwMmKWlTWGNQbpJ23wnkKkDuzW8QADtEympnS49MvUHiyS5xDHh1RVgB9wGVsQSIT/
KwvZlAzhtJdoQBsy1ah+oAUPO+Wc54IEC18aDEErmtgY02nj8ganjgF9z8z+odf4XYEdny0GIzjc
dxpz1A0UAMqzKX7lF5GmwmWxLTWac6aqZT8Q2WJxM7lGRXPJjL+Mdv7yLDQpD3gjq+VXi0n8XLUu
gXUzDWezxHholuoLMhj8hMpSe3IYv5tioIduViA7y+JNzG1/aV0OpDVT2CAaLH8PUBwKe24XO6PM
/jhL1j5oU1AsAImcbCBSlUVLuAxhdvRI6u0xgzVGGP2XmbM8zaHuXvn9nMchR7fsbxbsgI3k1LuJ
83nnahjtkgOb61TNfgQsvMXTd+1BOM6DPmNvm9czXYSZeN4PMUPpqXKQCrjZc09pXdH5bt+Q40+k
1rUwFZbPKXL0dQDmyOrkoFuyRGCXBuxYNLAELtMoBvBymEzAHZURjBkUgXLhkKq8+DiE/avEBnYa
i+aytMQqxE1K/IazXtiiP+bsQ+mamYKkmXhi+/dgu+cSrvGmIDSI9nt1ZYHncKXKC0e2ctssJu6d
hr0XhQz9WJzYcLcDJ3E+RuRS9FEyXIjhcnHxYR4GUwcxI8w2cx32AIw/djw51/uDwTkK/DEyppCF
5zCHz3E2Ji8FiLLXGJ3BucZKlzlSP9Z9+WlR/3lt/OFLGDLdWJIcmtqHkuiFB9vP62vTRbhUkUuh
m48OWVsaz2g7/npFBrdV0OMTkOYC7Rk/HI7YWmLE4dI4K1qoYx4ZR0TDIwBzbR+rkVmM971EiwpS
gYFuXG2u30YJ9aeltgCjgQNZ1KCauigOBsCsp9JcTnmUPXbOeIwJkkDjFO4MXom+By6EaqfceULT
+Ma9IsuaOWxRdzt604ydZ842vWxeUp9Jk242Gdf649gy+Rqq8lwUikjRFoa8qj/U5P1bpUbw+NxT
l7ow0gb3OpNxuBmmSu9jgxjEAsIGFui0w5nQqo+a0xzqPk6Rqjo6Qp7HtvKedPZpwGZ0l5ElzvhW
IQvOMD+NgE4af6kCSCRcpsQQmgbBEtGCZKBQ36U99Nui9z4yknMCp67f/Nx4ssg32DQOdRNYGuQN
tG+S2SPaswBiVTBWxDPb0kdwMLtTR+7HhZOe44k/XSNPxFqtBvc220vLCOEM9bdiomBXKVU96hW2
HF+5W/ZNYJtxes3Qoezp2lOeo17d6iRttwvxJg+Gdj4Jj60pP0ucC7nianZ+pyN1qQgPvVWqSxY6
R0sK6AQBkwBuDrfrtiKejhIproo0nqMWGKcli11p0rbmBtkw6QhRSlfkbyjzh0+oN5NhWjNpy6oe
wuzaTwRdbdE7VybvrXdMWPnymrDhkUM+08nym8kCx3QAP1vfRkOEaP0wwR3bkW3EoWM+AyghHQTf
i/CwumP7B9ZUFvZxBOI2RzLbDpb3h9oF5xEAqAdFkM5DWSLdbVk3485k3loP44mQ+3NWjMMZxlQI
y7Jy6Bt6OLpB7NnIcq3lxohzCySg2RUx0tpZQ91XRv6V6KHYEWj+npkNIrxpokCW5W7QI8aOxANC
M8p3u4myA0GvwyUtfo4GzMQMBVPetNE+NLLnAvLWJjYgnZcwMu3MNs9Z5bdBGxPgEldT8UxmxIOP
0OLI1RBtiesLPzwLMM2ICiLHlb2B1vpWpqUDLsExn+YlNZ+8CYngALtLoKN8kIOZnPWoE0LKEu9Q
gq7QmfQOuS9fokr318San7rcqIIJ8IWuMAppb142o+Wok8fWE4d2HXTd8IF8nHevWnN8GSQ/spX0
O7qFrBREXnbmFL2IBHrQwNCM/HJxNQXuyYhCXZizDSVWd9vGqx/7gg7ALAwzqMPm/d6ISrLiZk4d
iwPn9p4w56nZD1znnCVXZbw5Vae8d1OwYshgFm8+VVm3nO4fkUH/v49i/oEaHQU99rA4tGsd0e7F
mNoQLp3h1oaChb/G28QGxqXYGf0HAE72LILirzQNho+6C6k7vfnZM6b0g7phYcYVRsZ480I1PKGw
OdEt3+qUoZJO1uVRm+6V/v/vcinGd38sXjOd23vQm2f8gt9VHlcfFUfuQ5TSe6O5WX5gPHADj7yO
XYph9+CXUmyBYcATyUE7CinA1U9xcUKMkwW9bS2B9JbxA718uiWqXewn8jTM9VPaZMFyqSCKieP3
HCZXpBifoP52Ipa/Wm3P2L6G5iPL0Sc0yaUuVHrFPlx/+I+TCQyFDQeKw+gdKs9J0VwxvTHShQw/
7KZRVHwkRaMo7UmeNltuVmPOP9DNus92215bI88/jHaaGeGonyoRtEXT86ymP+So4+J1iENY+qK6
Nj0IlNLpDqoz4pe+HcKD4L8n28/ZxGSQxF3x4dvYF2GV4VyEr0dyBgzdoXIXZpwjYvr1Fy9ZTuOy
pu95/8257AxwvybYlIZxOWy7D9eD1iylw3qNiOcj8R1WfYdEDQYj9CDnreXPybM/jofCbeDBJC3J
TLM7vDWlB3kv2Xs6Vy82fcH3ORsOJbXXHv6gDWSPBorgD2VbQfKbsNuoOSqOjpGWrw5XSAedGtPV
U4Ne+xG/RP3eRKelstOXBjnMIpZbJ7kv/BZBe+WMXwsp1yXZn8y6+gDJBE0I0Dqk0fkwRof0nxGO
irrGZVmj0wr0r6nP6DTZjLpcnvyyl5tmTv9Vbo32wWnDbWXS5OtYiyCgj8CiWUaptgMtPYYXshg/
MCNGu7yfvGCxSaddMG8m1Vwfc6q2rdGaDEU8eif0gmFByOhb9fPVRVO85Ms+dSvQs00dEmwI/XUp
/e7Y13ZzARs9s0fyj6F2JdeZy2xBMfvgq4le7+L85oJyHnlD7Y+hYYVTvf8kGf+rrDOPvsYSYnoP
2diWKMBw21YOgSp+rW5DkWFXsNLtcE4J/ngcQvKq05HeFUFb07HtrAd2aefdC+0qSE1+/9riXQyg
vbZt+2fwQ+AimMKeRyAxzWyy7gMfVlQ56JlAO/qZRhJIArkj859h6U0fYpXm5V5K8ObI91d1WZxd
s1jPv9hGKoESaMjGvyZzuweRk0hSzHl2smxBZsbKZTMHLulUWDUKnBUJP/ytbemdnXbyTw6hWZsI
OfGDNcx/W3Oyd71h1rte5Je6TeggrU0Mq5uNvTHG2CfWp+EyFsdRIRPP8gwSajU/ZczMO39ejnHs
28CsuClinJp714V8fX9qKmz23QKkJYlJVbahKdxay/8UUeyjvYw5PxECmTeu+b66VPa+GqBuIFQ4
ma1ONkmhK7jyeCYpxrpjkrjxdqoI07S6FgRfS8hN7h5APFQvJUSFAPRYG4ge8kxUGq/V4vj8sLQP
6rm03wnh9XZ0qMegrgtSlerhVqWaLJn01vdo8GaS1t8nMnkO2uSyb/I+pwxN01PvTeztxk+o9fMr
d9TOdNLyZNMw3JBIMrwPTZifLYeX8/601xEqVV6yh0RMeoVjp6euJattLiOTHAYZfTCvX06aFG10
8DyNpWeBbVdHfzBoK+ilfzey1XThF6TcxUZ7SplGo62dnSPHB2czr1uDw1hir2ISYtz1htLEIiG0
ZAHHQNI9iVqTVFdZJCrW1ZG5Zfdu1km/tvSSg1FG3bvRr7P01DMC0te7d69qi0CUeQQXmbe7lG6x
5+jD8HX9apUbYA7Nov7vYiDsYyQsxZ02958si9Q5Oa3wH+4/ORq6/ML4SJNxxY8y+lhc7Ub+uT9z
Ji+HgZK+3Z8lcek+A1I7/fcniXx+7Um5uD+zi1rfdPoYFSmEH8RNwg/H2/1L+H62bSGs1/szcDzH
sO6JU19/nWc2r7np1U/3Z0pZv9vWldf7s8hD5ukTpni5/0OIT4pqvFP//XqwSji852bhSMQPWjig
bTNsB2yJvARDQ/rXiMpif/+qPXN1ER5fMZLkxc1rwBetv7K+7i+uIs0qnrh57l8Fm5kfc4dh1P3f
4rfoTh44n839J4/NZJ+HQjEWWX9v4ovimiB3pTHMTy4yOv7hEL7ff7BtTO1zF/eX+7eqoU1e01Ci
GEIB0oJD3oZJMrzVuKrqMprelz6bb+CoW8t6MgYJLby2rYvHWvaQIWsYk8p/6Wv2dWbn1KXx/LKI
+lpTe58FatoDtHSc0k1Ew9Jjza9iJW6892fyFhCQc7A8YFO036f1f4pYoziYJnQdk0KDVQlAor9M
E0292dyGKHXf82UuEA8y3Na9mWB+GUg0w4ODcD6D9wepx3Hzl8xSxi2f+vTVK5cte0307q8PjvqW
OhJvSTId06YSzyVpuykxiXtSB/INRjyfTmc8oBqM3+Yq+Zuzy1/Fel/T2JSooToQE1T52/vnHDxM
6yjg2Lmrxchat7hu+fKmYTwKqcVmKLrlfQH3HLoVrmhAkP99imMwgzFocEQtw/+//4FwIdVV2cZ3
ZvruPnZ0T2hJbb74uIW6GNPO/SGxH6M4M97u/0MVzUEXIZeftPvkAgK5eetKWXOGAWxU/oIJ9iqc
2bn5NmaVhIH5pSmTYe+JWICAImjBs9V88IvCuUl0owFeum43r/+iw8V0HDoHdafmnLsuZbTn7ItJ
7Y7g3s3fPWfq0aoUz/cvSk8XB25xZAwEawDgzt9R+5+6psBV5jK1LStW46r+Z4W0FCJPTiBSzLeS
zC9CKVFEhyuEZq6ggFbSOFTcwl5qLrQsbOYVtrPvIY1t3ZyRnY6Gm8B+xRR4eMFqyTh+3RVUZUTH
vOnR7HRlf9NhET01rc3F8uSNy/xuS+k/c2mf6Od7V+2M3wKUz6OVr/AarBBAHm/Ut49jztvSr6jk
KCoPrIxoEkVCMd8kL0s+/On90rpOPUwn2t8uBvTFINIlpqDsaQWlkRtdE3w4JoGA1oqwEZkdoyBh
QNGGZn6LyLEKUjoCWxvswS2Z5p9Typ3DyHKip/+UGvraKUs8Tk6tX1TTBZSxM1bT5HfIoextEglo
67ImB7REq04wpxD2KbYiKzCGD+khEQLz4hwI893OyhSbNLPdQ7LO0Ry8VIH03WjXaagDVvmzqNQa
x9X/I9k534ZTnd9Ey4Ev8j/wbuAcktDBKsqLuKn0a2/8QZrjvbW9i8yQOHtkFBnnKSp2IKjnyp/H
q3T8t7zSQAIy9Ox5j2PSXP8maTia7iAlt1urCISpjxIz3JClPj6KpnnDjipu9wfw/LJLthKizOE+
/hN1yiqU0uhZ/xORw4uh1hfRIC/Lb1J3K+obk4mbrPtuQ5rqhbCpa+4tEl8Gy0lfWOtW+07H2cW+
4RElTiMxiiKiSGLjqMQARW7UHNaNASlR6Ve0vfzmFmIiZ3cbfbb8ur2RdhNRAOGScufx00zM6qoa
zz/kRN3SyTmjsX5v1CAfY4JkZGdq3C0M+iP9NdSG2DoKK1M8E0lS9LSPIIDUZzsuSDRLGuOtE6U4
ZBhNN0UeJDUKJHrtIJ0wu2zVPHyrGgtMIZPifP92hyQ8dO3iQ8e7pW/BV1XR+DYZRWBwgN5HRs/J
e0YbYpjTHKQyY4Ou/SfTgffYLvZt8Q37th6b0MLeuI3FE4Phk5jTr950d1MmR8Q+oXuzBIzrWI0Z
JPrWu3FTljs/cl7MPP0G03jR7lI9U9Y/0rZBiO6klymnJYzs94ERxg+/8dODqzxgUdaFJoS+cczP
XglTgQmLjEDZFnoEDDytsh594QyHxRP86gZosvisGGihPe3ou7rz8Dj01fB4/6gs0dAT//hZWzRa
adygnGbV6JlCZXjl8ESBv6918nh/SLmNdvPQPxd1+5l6XvEIQq14jP//RxU1b015etQTBNeqR2Bz
/45i/bZ+wF6d+clrNna7liM0p2Q+XUrHZlaa0BdPLWFsQXQefKexT2Wfn2cMZZupp3800RF8bMiE
pQvtnwmEmAKwLZzWwaONivl9glUafEa47Yg3S2eZXmRyUujErrSpGKrSatnHSQJ0hCgPKueSumD9
go8e9L9vGdenBm2/kKRUhmV8vuvYtcse/Wo7fOVGRlGWK/PEmvO/j+6fQ2pc7K05usZLNZ7uDwWm
iIBN6kfsRF8EQREL5JsdhpaMJoZ1f/QWAOT3z/rDgvLl/nxACuZmPznvRYHRcWpx5/zohe1L15vv
btMXP4a66raMuBL6KmX1PsTiONdD9iIrrJNDMQeGb81730H41NE82U6z7sgShIuEOq7fonAMd86U
wwfAkvNrbPO/ve4WcomIYffs0ASzQk/XTpfqmzdrq6qi+8XB0EGZj0234nwWdDQaUBVyPrMojLA8
tPpljUl3AebzTpL86qbtEcJJMuV54Iy4uWbaeY07m2+18s40StY8J9N/0RNhQfDS4mcjzaNL2tWS
hp0af2VPhjEkPxq6fWXuIhBJDfPMiGF4nhbxD8rpjkHVAabNs4Bg+GHGzGfKpZpeCUi59jBXt2js
qRcnSSjkPCyb9hE7mjzWI+JNChJ0UDrOjkUU/bLafQV8+NIzpr01A2OsTrXpQWiywn3msIeldggy
zvXPpgCzBtctUp79YbYuXZevpWv63zC+SL4DUfZUILneeamNZQAy7iGba4LvLFocjABh2YvQOXlj
9BqjtwfKbZOkUgzWLxl+gIy1PlXibZuW2Lckp/+N6aQOiO38FvX67s3tmRXavSGP+mnSuqMGBomu
wIlf3I6BA9li+EQa60lORKpEvPIyJkMv4lV5srA/aQYtmCnM/pvp+CfdV5jNK/DSGVjDmVyTWG0P
X1yexhgCUPL8eecbzfDVcymgDQGak2GTujngHOf1O3N3jUiuixVegJ68KRfnLNcMN5kS3WWAx7xO
jWV/uMbPOXfqrzYbknPLzG6j4v5hIQr43Je0gPOshfi/dBPCGdt481jNEVNW35FKnUDTcd+DBcjP
sUUQaYSKS2UhbWPeS0IFkD+vGTSKEZ4OP2O/HIDBzj0RlSkyp87Y5XWcX92szek/TL+WEG0Vo+MG
2gSanHFWqNqQd1fKftVtxGE1a6XaL+VMzCozuiSvQGx1JbJvpCh5XxEnny2PUxP+YnXP8WNa4M8s
dYU0Oh80wrKOdjKt8oUakZ5v+yIjPw2II4keWpJvHjkUxyxQCC5cm6SXuLZOTlqjLLV8BhDupFBD
MYFrrclDqPkvyaRzoQZyL/ePpjj6N7Z9tMd8j5x/5Y4OjrNKtICNjh4svtYER7ZOne14uWS92KXK
wcBXmDLQJj09dEXplf4bQJXyTN1G3p5Xn+NhpTs2JA6HI+dFb04v9weX+mTX2rN+KFVS75zRcFhs
G4kRTIl3RzYIVoR5Nk33XVUzRLYodC8lEoVLT7MK3QlqN92EJL+Gv+ZOYZqDS7vwQl+M6AZ9j6w6
hJCb0U7jM9Ln+Hz/SNSEqNUq/IOC1N67Xv89l5ohey3xEWPiOieWGZ9jM4yJjhSrsA4XtsV84SzW
B0Z2BdF0oK0NKjoZlf995v++1iTzTzEhH5sl3ySRm5wWMfzvI6d6c/FsnqrJGPHL8zCbCPjSWR8w
Xkv7IBLOgUNu6v9+Nuo37+Clauetvyn0Qd6lVg8x2vpdjGZxqun5NJ70j54eIbla6DG85NomdLfL
kkKCQo610IBielZGR1pehz9VpwxO85oBjUuqlheBUPHXB+G5w1mEZCSnmmRgAhzqaglPtS97b2ON
5dWpG+qjKc5pcrH/zKX8eX82zOTT3T/6v4f753I3Bywv4j1pXoA9xLmpBuPsOKymc4UGLSYunLai
JEUynvEKuU5xwwROwFl/8JG4nu8PJtLXXW1DRbGrZQVz0enjsI9ho3soW21ti9Qaj86odxorK8AW
8hmWrt0WjsZMmsLPX1+8+zuUJlFHTI2CimqMz4MBQj+iv/pqpDD5snHizFuFiFYdjOz5XNWfttkx
QeyFR46q/1vlxvyLt+2J9ho5HS2rfyvnwAdGAhSo+Sh9uDJqtt56Xcnz3PUnj2jTvxAAD4ly9T8p
UL1gLTklpXxm1E0DHJEtrXDT+Fp6qMGRrtKgwbIe9Ek1bBqjL29pnRLUu2rFQG2/jjJJd3T2+ud0
AH0ytHiWXVwqewkW81pLMDFc5j+ssh3PBb22Y+N4EV6ULjszHzIPtdlYRIcgGxUMek+iri4W5lwo
GUv5zBQz35lhCJ5hIV+jzlEnpvBaOCcyFMy73/kod4rUKgSSyn5feaMZ43VacZsotVnn42Q5DRLH
WdO+GOyeI7a5lwVzgmUnwIiov8YUrka+ZOkW6Bf+S90ab1Gdm1s8SrwmAjciuA9qh8q5plBGD6Ay
MpaQejpZjoEj0OQQ369S8aazEI0PxEq3QqoAvxbWgjZn2GZMHLJMRpS1JEuX1zzp6Oq17XAc7DCo
cgbEHjy8I4Bi+gcQSXaDxf+e/qKzK23sWATZZQfT83+FBB49xK4fvpike7HqEpZbmFcbTvWxcuVT
VgNFQ2ugXuF16P8+0gtR5roOz3U3u5cc9zjmwG5rEgv2WFnT1fFwUJDIDdsjfKL21QzRmCDHyv9c
myX2XKUc2xH4SWck/YOxzbNV49+boP8kznS1XBvsd/3k45wLKo2UPK+cc2cB7zikHo4xN42g3NjZ
zbGZ7xIa+ie3iOqu1JG7v6a0yXzkzo1B93q0H4cl/Bqi/CUpfnSycYK4J/pNc5RleSDeJU3i9Tjc
wOmOBRiBMds0tF9h7Xq3qavEa06uiLeCknwQ4oGXuelPiJJlP/5wlXumXjYepjVRyprqt3omhUmx
RROcQUOqwHClu68oxbw1G92w7xg4cDURVMxpgzVCpCPNkmm/jGQi6vrAOFPubFn8zS3zR2se01KI
XWgN3qnm2DdH1tavPWb3TbvPPfQvfthPmJCIL4ZPKj5p1gZdrJHvWMq8mfJG5Nu5oJ1wYHKt9wmX
scBtj8a28Oz4eWrwRKapsePEn0l4XLXrT8ea1KNDNtjebmhdb1Nbxg92J2QVr4btxa/oO7YaMBfb
GeWSDOVRhOVrkVi/cZFbZ1DtBDQDj4Vy3n2H2uRySPInjzTjW4wfitm197tOnd/jCBtwffGq0UNH
Jsgutc1HvHPgTz1RB2uqpSwZbEZFY21SC0eT081/kCoZBB3iXEO3QyhLIhEh58u1ZpkcvKbb66r6
5zBB7pz97JNSn+ec1Sh0mgYA1kBTri3DP2O/IZkzJqK6eV3Que6Z7hxodeKJn0giALxRH8pizWad
qXbnuc7JRlst6CSMmeC3AXuZ+ckI58AjTTVepRyJ380Hulx/tfrjpv6rGiXsRQ1kq27DLrCVEx3G
spTgVS7DUvVXAFxkiWJEX/8htyeAF+5mcuWIVkuKXwXc180I23lr2m3/BP1zBB32kJBpQ/gQ2UmJ
5qUKNRIUApXJRpyBkYZFDHw7CSGqzZV4SBrKeEzkqIeAIj4QFETMT2deXDEFfUmcNvyFkigolJV4
i6z/x955LNmNbFn2X3rceOZwAA54D69WoRiSMYGFIKG1xtfXAl+9sszINKbVvCeckIx7A8L9+Dl7
r402LXpHP8yLU1DjBDgXmj57Lkr3hXjzags8yabJC47cmKJdiy8CAWf1SNBPh7j6mNpBjZ+Eorx0
K4+zbeVddbSVqsC7dtNrjW7nGpOYewXza4qm5OBF6IVFS1PPpgJRDQ9vS0YSeOQcGr3n5MBHIRLc
V25iQ3NS8Fx7k4lF7d3mSiFJJFecvEx9/esPQbC2tQ+n2T7XwWCTRhX1W7gw2CQgd++FkSKMdxO5
75Wr140dnzPcY0z4TPf61x8JpQg5Su1JZXe64pyDYZJl973zXlMePfZsYskhwNyJtnfOQZMc8dFp
BcQhq7+VATRIuj3vksr/qQyYxRPTLpiE8zyNmcMtGLz6iK/wPcZuuB3qBGVxND2LzrG2ZkTdCYjr
1oncdVhOz3xv1mbBFwHTBKSqdi9g2Zh9qI7u9eitykY9uU1E91u/lIXhXs28kgMhGaPPsLlJsFXQ
f43R80If04JYGDPENTTk8SaMkLq7Ynwz0NxCOCyfkWyOOwnABcbttHM8sDm1vfUbaKu5KZ8nCLgL
UDUyOLICIycJVcc3/NJ+DLVk8ZKx6xUo+PEn3fuj+HAis30vDD5w8r0dDrF0FVYRCijhDdCIiKoq
XfvGItCYiCv4BjpfO8o4xCfm38TiclS7GUxawgBQ0bkEyLmhMc3sdPYPI/RhjIXFPiKzGv0195Pc
ou8qTWsOyOKdZKt7bYSfog0tFjxc91aUPLtdcZRZdoWP1bh0okXpgfgnjc+OpwERBxKFc+7BnUCO
J1GX7OZIXc9Z95PWAkD9LP4RlI7eszhxuAk/+dXMbdoyY85ofJ5mLT9LxAhg3MkbIHdmE3J7V/h1
8KNhfmgFdBOhmu8jmAoe5I3oI4MoxIKXesq6x8HzAdCbwU2eoEfmnwg40k82XYXJG1iyp2bez0H7
jmL80OiK7Vkb9Yp2QL7LFEEWdhQ+jaYIzuFsT6seivkkxLtBZwPeDZWCBbBGJxvNaGbTllm8bYlK
01mCd6olYE4jC2WHuvSFuw4c/w4G+3ZguahtjDY1tIAVrgq0jIhdwrjyVqELotabiLo1Guzk4bSH
pbBWtXULRwDFmTyzhGwMglOODtbNKTbJaPB7E70im2MRclqLaJaUrf04GMGtm1rvlh1PK1n28Otz
I0FnVdx3RvCYzGS9TtnMAM4BWVTNBoNG+eir6jmcyJCf5M+w5LiGSX+dzvrNYvKCajl5tUESJGZS
P3Qw+gjj/QaB5wEgm7kaTPsNb6azlh6tqdJgD6ElblWfocFsLRzIlO/zkfi1DNwu+JIp2/luDdS/
lkf8sXzt6Uo0dAyHKPK2flwQBmnY6IZBcw0cOYIUvpgHwNLywyXBh7p+PjKezlaygctlqfbNkGwX
YINmtiLnJg0UVYVmBC5yctUqDH28Nwka9J1flVdMUUISTLJ7F1HF8rOq/NjJ2N3dJ+CpKFMl9aR+
DToMf2kNjF276sFVE+0vjxtM9/4DzQ+OhXaiDVWfbQchnCK9WYWcLozE3ygrOYUB8cVt5nbrXA+X
xnlLZHhSnROjeAie06J+GSHjrhxdo7IfmltenS2CJJu9LXpvJDalxhD9RjufTYCLvpn0oQwL+rDc
9fqq6GJaOX5+M4eWWKe0c/dBjCMELQzmHyCPDc7rZAjO3tjBAHMpDdPEP8SoNg5ZFGVsehW7rByw
HY9vrDn2zu49DODtjqQ7Ck7CjdexhQ+qoFGUOOZFQmKwRtZDNLZ5fo/oSsEJ1E9MAMn9oww8kELx
apo4nxe7mAq7q3hC59bEirWMUxZrCUWHV99OJg93o9rvCRVxrvLmho7egyYNqrGWuBYv2sioCXCl
Tbiq8p7s2Nl8AqKxWLuHGztFyFIaN15Y/6QudBhUnviXkIQrYpYYOW500O6d2fs0nZYvb5evNTFx
+WQS7m3kN51b0kEhjmKF+BTBXpsRtOsWu/KqKYwPg9DsSyiv8o4eQ+NwPsBbdjuKeh2HjMtoZJ6N
ooEYU/4MKhhgfYL5u5kfB/97i8AaQQr7EjmeDrOBHtOEcUtWJc5xVVNGZc8NnaDSNjoec5e+IfJN
bihYtGITgSTGgYK4rkGaLAz/nrD2R9FDm8QFSUxirWseELdZe3DCCcs8doL0QrM3EULpEcjYIPeY
jClRom2o5k+Uho/J8v77aXZXCjNbu6G6Mhpe7LZvtkYnr7gjLssO0SQ1OqFBpm+gBl4sD9Y7KyYj
naYRnCk8hwZjwHYZ+yGtRwQGDY0PGya0iEg7sEhIXRo/TZFubcSgKybDaxpK9joSBNALWNboY9Wu
Cqw1CJQbJzBeRo0IU8evnFlCTADfonI+cm74ydvDRa5wIuesFJ5im+xy+zVQMPMmD95kfa5DgwBK
/6dS1TchWCpxxsW5viVS/GXQw3Hu0IymnUVCVPMQ5O3PMd93moDLGn8YnIGGc8hpltH7SH3Y+BgA
8Q7TAG+hZ18TlkLXdrJpopqvVpe+DsCWVnMtlpVqW0Y4nGg627uKk4IgrI12R+1s6gYJZihMsEAj
7XUDQdP8xJWGYs/nyilkfchupc6QiwE4QeThPFdYUytkVY3DxA4uebXtJ+cbgs4P/cMxCDUlYBp9
E573oXEwNBBcaMzyWGr3BLjiEnjWK9ZXvYeUVZHk58I4lN3KrQl0GSuNrsD+NujuzgBcQWQ8OCib
4wrRob4iNBlqWbJO/OA9xhfuoRgIWXmHuqXlHDQE0ycMTUrqhijom02X+vdon0DA4RDGPLVumoQb
5IMpzJdIVcgI61HteFJcHAwtM+yE818OKBGbEzZs1HjG+BCIHzkprJnxFuJ8Z7QEGaNsfyZu/i0I
uwbeRL4tM5oVrQGcRhxro/0WSefiBMWjHfbfWJRkGO4sfDZUaqC6pwcKYww738pufNLxdJJZ21Ei
Tresspec4G2nZAEdYrGWoXtrZdMpzNgmZF2hC2t4563jXDt3QZ0DUAg3gZszSrnrBIHtdQobudnN
pFysxDTTU2KO73vxdWhL/haPUzlmMA/zZ0+zADRmd2IxoVpUH4hwrsXc3LToKAbmfTLIfraoZ7fw
jR5sjfAfIce73dUfarDu2oBXMi43gRIk2888d6qFMQqDEG/qt5z9HufDu6PmF+HzQgSWgRW03hTD
SNEpCcya5gt9SjZy+DI+bOGdheh2Gm0yqG4ASLPGtfhjc1amBK2y751Kn4m6EidnSSyhxzDn0S43
+33Y31hOdATIctC2e5++liGtUd8ZljTp4baNDYxkUND70swOs5l/76RfrOCi+dvZ4sdbUhGkVVK9
yiztdo5B+V13OPM5d6cU4LepW+wRMWOu8fIjraYKiAusDA0iisxb5xB1JCbmL3HdcxqrinMvCFKc
S64NN0YQDbcGbG/sOsZDVaifgq529pQuvExQhppSFcdO70bdvVTNmBzYaFP09ucO4dWqdsGIOOZL
TxK6O0BKLTE8b4mDPSm0n+QttJz4WnvesMKNa1kPT1NkVP/uB0SJOAQkkx5xye66Zh622kpuF8Iw
WA2cIbGB+TCCWe8S+lFECmfIgOLEJ91C+v1VNGCaaL+7NXlOeEQOyZC1ILdnRc6LrA5THiBGdMWH
W7fhlqVulyYwqCCMFmynx2n0gNoBGSK/pDznHqTQecw/vWgpNNADrlsWeFL/wNhLNCdENtZrtz+W
i0up8WFykFa+dpnJZcSBMg3gpDwgq6xBAdILpsmkHoaxgwqeDJjHIXcgFyCnyuA4M1G0b40oztAq
2teVb7z4XjJSoKJ3MphNUYcgAAiDg9kIDmHhQSnwIA4zpT0+IkKNEbghMLmzrye4PhfXKE6DJssq
sXxE/K3GIjLUqB6N1tzVKhekkhB2P1X7qrFRnVqptR4z1rHSQQ4TdygNu/CA4P3sl8Q+Ny37TCiS
Wwv9bl0AOkLIzaR/wbaGaCVU5WxwGkZXYnB5gvBYrZDGvMqxBiJIQYSaaRtpw2cgFRjMRhjykyzm
00iGwk0SfGHfiQHoU9aiznXl+GzZsBtRihiActps67qaiU0UX3UFlu6F0u3Mmk6/QfKULdutaVCn
Bo3euCmUz9oznizq6FH03T1a9NIuNza7C0QL/wJMLdo0vY0/RqTmOs4h1gC3ASHrSEacUmS71IJ5
6gfTNTmvZ/IAIVNMtzEQ6mOAHpLHAwhRUjxnKMuRIhPTUJS1AkyIHtekVXVXMYerjd7ZAD1Id/bY
Y5d1wu+zQ6mlgVl0OU1EvF28Bdju2au+o53Y67m8Mp2IYDRmLZtCWu7CvxioTXjRPLJ1esdUO4Se
Jh7oPN8moxcccM5RNxkfg6+agy1aRI8mgS1L894Wz1r7m7IBX+ihd2Oc992bK4h3i/FSgBw3RsgD
EbzWeAJhG5FQD/rEfm2Y/y6jG7pUNUCx2b7NZtPZWIn7yvtMVhG7Cv4maxByyzFKWilx2nTXXcp0
mBX2sxjwU2WSu+zxzINdr7ycc1+DaDpNCPHKQtqvXjc8+gG1KfCoxDODdTDl/o6pd84okEOTal2x
79lOcXT1625Muw28o+MUMsQS+OS4dlvDm0hX7zIMcVF91drBtCV1BVxhgeCo9jHBuqA2UF+cldQ/
cnsK93mZfM6xcXGjumNXEURz0jwDl1Xt5kJ8DhW/cUHeoYDdSm8KGZzTQWSEGNIfrRRzS+6NrD1A
BKE0gWcb7tIol9syru2V4iraFdIs6KXw4B3/ycE9cumm+lqSSXBtGs6ZA8Smph91ccOc9KtEWrso
cSkPrWAnneQ+GgISHCE5rkEYPfyiAkxtSWJzNJGcInfOCKq9ZRhEcEcKZbYI803MdVxDK0Rrobo7
xRV0ukfoM9f12FogkgiSmksvRmqQnJxqp23Oja03LqXvDzPAcmpV5D6C5cEVUuNRZYLULUULflpS
s9U2M4yKjSizaITgK5sKBnm1LgleSqFOGPU2LjEHejSQVmKc73ymE0e4Ane1Jg+AHkODEJa6040H
GLQ+rIEoFufMjK+xhNRP/mh0+2ToeS8YHm+yKT+XBoVnEbwbkf8B0+xsNcX4lEzPAeoZjIzMKfRE
HZ6SKrMOkhmplw6ZZKILZB7jkc4p46spi4klFs592zFCsGbt7mx/L5y2P0XTvIuGLN6pIP1soWE1
ddE9uBp6sVJkJCz1dJ9Y95EU6MD7W3tGyYiyiXPMDDKhxD1VOcYnRcF51pgFc6ofmM9xsO+M6psn
IcZJo/5okXz3sUtqQu77J892V2VI0KQ1T9sqqrpt4Sz5BXiNMyuGKwravp0ieshB9Z195soCGrtp
hvba6LKdF2YG0E/26gLQ2Fa1csSSMIq1EzLT4ZTobzrDfbUtZW8CPbbbvGURmF0IpxWBelR7r1p3
sKEwy8Ifcm6Qf7WboiCMd0wye13bLpJnNGROnX/a55l23prjWL9kmxLRCKIoRs2RpWI+E95I38+g
/UODeyPmyj4goAALSIMIrCYOyln22Xr0w29pSiZSF1Z3XbOBWMGL2Tg1zImHtNBQp33RHKuCSOBu
oMVT1PuoKtQ+4Z3ulIOuYTjkUXBEgaD2tFh9wiQ3ysxfouAiq7Y52l32EzXBO9Oae8V/0iZEcKCO
TGcn9dQzL100BtO6rNqHmKyJVUgWuO+I/pAtc5IBu4alqzs3D4xtLeLHnred25jdD+Nl9sZyOcAd
8nGRz9UI0yNruIoMmhoTshTPVjYzFfZIOnzVzu3sF7aDNb0m//tQhI+wfa2dk0DbkRN0vTnKTmSQ
Xo2lIfYBFwRiJ747MNEeyHNyfJrBCIGFIp/EH4w5z8D5AkW6u6lJHGhwXSicsnfj3EgaCw2vGKwq
vOEtBJYCknZHcqCuopPJG7K3cRhAsLnvIx8lb4uRSzgu58dkbYgA0ciS+1ajeO/C4rMU9ZaQq2fS
GjsWsZ5+OHV60WNPSYztXCO+WVqdW72kJdr0zCOrxC4xsBXm40uagF+i4CdmYEP+88G2ys+MPQfY
DKv4wg4ub0aIV8ciTY/M7LeOT0LbEF37dKqJIqL9bgj2wiI1r4ZZ3ccIE1fjDPkhK2DZBA3Nz7Jj
xqXYhDnqiC3m4KUr4HL6AFnct2j281l7tACbm0ga7i4pG+iht3NZvUqbbNQME/oqr85WnAzbiMVl
ZcRIJXITHZR1KJDrLU4JaPV0v8wmvx09+V4G0HRMkxndDPPD9XPkU1Z5jDNeKeA8OVxLyA89OHRD
0vp3OwANIkcCKBx+lx4dv/Z/ZHTckVQonAyajkRqu+7ezIjgNpDue9mcbZMqeqE3RiMvnndujdYs
Cn4WHehbI+7Pg+tkO8eZX9Ihek/yCsR7RcCLiAUT34k9M2MVqoJ8I6i4S8Q2LIJesofNXlyPGdXQ
YKe3uHMYGouVLWEmhSX9T99kilMuLIChqd8qmeG06bsjot1wl7g0dqv5xkkq/1pJwR+h5Zyisrsz
e9Yxq1GHpIiSgzTNI0BdMLeCFnaRFZTHREcNscmUcKj52ZCt+L0tGptZimo/ilEL1FH/OM36PBls
qMTbrKvKlZwc2vRMwqZLH8IGSw6Y+uSzFd85JcJwYhn9CPhZMTOAZEiCmc14b5ra2YagsNdFJW9T
I/+Rwh25bup6m9hLOzOqXoUkk3JC9z7Zj11umXcE4Mq7LmqzKwjLF4QU+TGZDbXKg8R9DKaAIFRa
h6W1RtYzk7E9jkdzgOjhIXhVXbuKmFmzmY3Mn+Px0fBocnt4XGRpdUBkCrVNUHTdiMJ1T13bnrS1
SbqQmTmv/XYexG2Z92+0MdeJZlvlEPwIVCdf54tUJipf2iQhEg7gK7brVzWiOOEX/iH0LhRTsu8F
1E8n8c2dTPDky8nFzNUfaie5HVUdnnHGy+TNHnP0y2VJG6NNdqxxJ8zk8Ak1I885+Gy6alfbzQlx
8zvhXwgE+v6M8IYJEG6N/ZDD9A4d5hgFMqvcT1+NjmFnHlRvU2S9eBLHKwSocKXdsL83Hfe287AH
wlkiJ8MqTlEDiGMRB5zDuqVpMt/FNX6FHikUZ2p+6vhgVkyBq8zepKF8Y6IkmCsQsyLVHO85ndzU
+KH70BwR9LhgnGmszamAq+XUzpGo23vdYerxxRsrymv0oV3SbJXN9u3b7U4tKSyhkDvURgQFdm50
aNjqnIXcpzRAlf+zJGP9/wSxh6kkCuyj6PK2nr79CKIi/2MkmLR+XaeP8f8FP4q/JIit3vIgffv8
0YRf/8+/Y8S0/BcmS0Xql+tZUlim/E+MmOf9C5WcBV3PNSUTK8Xf/CdGTP1LWaa2KZCWyDDUjP8T
IybFvxyoQ9rzHMfRwpP/mxQxU5AR9u+wseMnkWS20lrTNkEWYcJ4UMuX+2OGWBZIJpWGxuevYpIz
q+gxicn6cEnJmTjGaz+G0ySwcXe+u8BNQ2/1h4v137lmf8wxM7mYf/oGrsC+69iO67ke3g/95Ruw
TCVNn+cB1AbK8wB+GFOb8K5tmAEqFFgTtBdaAp6xbTTd1CRvYaZZLq9y40AbNY3333+hL6lqJKpx
j4RiimB58FN/fd+PN4h7ASls5v+VjQceHynJQXplsctTl+14aZxjaD96rvtOmyghHyLq/ulCuH+9
EDZqL0datuCGq+WL/eGDifuY5lLJ6MCcM2aMlNXDUc+YV0KB3Bsb9YPVUjMOhGdFFkDJfnipUf6g
GfJaYPXGvRPiNe66/vH+91fEXW7BHx4Smv2W0NI2pfz1/b5+s7JtTVLqyBtKtPXco3vf0YMh5dS3
H62I/ROxU7+vrBiwQVB26544vYsDInFtZf5DONPVTmvOGKI00g3yufHkRQOzgMLlGBEoc0+0WLnp
lR1sDCMGQWKDS1Nzc8XINz/jo/L1mJ/tFqhrbLU01FXIFMCPSP2FLIAn4RYZbXofiSndKpLrVqFP
hTNpOUKNNtEkkNZr6wb6IlnMq5helNtRSRbFqfdr725QntiHLb1l4qO8Y9I4JXgoC50z8PEk5CAp
F+mPIFHCcmkANXVaX2NfRYdSIVRChXwo0fHfUtoD7SvSayPy7muDXmYboVgJphK7DnvYevT0xXZG
fBoYoGo6Zb+/TSwJf71LrqOUydKBXPzL82P0g5940LoOQc2wAfEmJTJBHcJzB+Tp6vD7TyPi8Oun
mQLBtTTRitqsI39+Wj0ncbuR/3GooplMgQ7sg5EIk/NBn+x8JZmoWdq44pv66DZR8vz+47+8LMsj
aQqHjEVneV2V/JJ96I4kqc3kjxws5CAorp+GifhQ0xrXJZTFzmO88/sPNJ2/+4UXDo7kVVCuXP7+
D68n9MAcIl6TglTPfFw0r1Gob91BiZuKt2FDpACCvhR+niJkEbEdshe/OemhSHZp4eL0TxkwMJr6
/deSX5arXxfCVJy8hKmlKeSX+8D4VIsUrfYBBkN8mckHdpJFPiSgUwc9rPF+DIYL1S295BCecMjT
uStsCKvKwaUqDX2YN3s1mPWpTAaUCWOLBdH0OX7kt3GpSJ0wZrWZ9Fh+p33hfCs00lA6hjggaKqs
Cnv4hyfrb6+0g3zaxQOjFV7FP19pimE37kVSwgXAe9zy9ipmv6vYse0TUinYCmlNuDGTWDdkRSkC
BzZsN/iYZNIr7LDGDnRqieQJxOvvr7a5PFZfVkKTNwwpI3HTQnj2n7+azFSi5GL6sELrzjJoqQ3G
xV5SjLSu9yAMsvPqkJJ7whzfTP/p05ef/vXTUScum77pECL65dNpkVZYrGV5YNjjX3Udp5PCts7c
BZ2H7T5jBxeZw43Wa0NW3ilwmZvnQ11u6xIliRnh5/39Bfn11H/9SqBVJOIrhz3L/vKVKsLcZmdQ
6O6QIKxLkJFx7xkHiI+Uv/0LMDvvEgU3XT0iIBNmvsZ67V+FtKnwZ7s5Asq0skCeELAVDP4JlilO
WuLskfHTxw9KcW7pHV1KU2ztoXvsav8fXiDz7y6qa1G7Y6BDNPYrZfUP7/XceH7fe04JkVQoihBB
Zxgyak47NwIGhZ1rzbGyW4u4Lk52TraFwvR0kTXxeCA1CApNxd3vr+rffietHMmGq5Vwf23If/hO
nuVaomp4A2rXcJlhueZyduTsn9NwKFqcWUmQRptU0MoaSmepjxrAEWKkeNB2elcPDCRnw9v8/nv9
3VqjaTQIik/lUjH++ekvzYb5zEC6jQu6k6z4JtxgaDumvcRZUj9jXXvxB7fa/a8/VS41oul6PPhI
X/78qRkRAM6cheWBnfRxQjkFWBAzgJUaeoOst4EwMqwMhH3/8Gybf7PHSMFCJE3bBhLz9S6kLOIG
enzWoeHd8DzrIsqA01eKS88M0AGFhMDtgibfl6asVjKZAFo2JIrZBdP5YLEmLuPFgC1/TcfwR00E
6u+vjPk3mzC1h2dSvmvtmPaXS1MTE9JjN+DMaTS3EO3nTWLSpcGcTVZuL/Qhw5n+YMOn1FCH6NSy
nuIvR1pCryXNrQssteukML1jkVPnwhTtt0UWoLE21Nvvv+vfVCfSxrvrLFfUNb0v+5TB6m21bJJM
Q5TB9FicFmzEVCT7oUcz+PsP+3Vs+bIsURlgTiYvQ0qaoH9+ZnqLI36LGotMQ8763TTVh3zpNhrd
dZi7D1GCtqe4Gzhg7Oa8HI+ZIde40Pt/ukHWX1dsG7+P5ywrtjC/Li6WEk2L57I4VMkot7pW4I7t
U23V0dZrxbDxK4iUrm1/T2i5hxS2hJRa7SlAW7INQkZ1v78uf/MCL+ucA8zDNMn9cf58WVyONNhA
kvQgaTJvxn5+qgY0potTa6PVNZG4HwReJv/wAv/NU+pwhGXB4HxEzbZcpD+sZpOoWsA+U3qAB0WR
7c13arLeJ7u8qZW+afHGoZUiJkYwAfqHd9j5629sc2iRlsnarix2zj9/dhbBqRKjXx9CwM0LfRv3
ChPfaQoxtKTT9z5lHg7Z5c1uunhTz4B6nNg6jemgcQOgfAwRgqA7wUMK8hFG02uqYYxYCmm05JFa
xSXzEtJ82pWN7OUtMEE12Qi9v0EFXdijZDJlClTKrE6D9eEQP6FKBDugkoOD0fjw9CoLQxnUuq2H
YYPyNVb4wv1nJ66zA2fzVYrL+TaBeoYKNmV2L9QqAhZzZ8fpFt6rwWsL5baJhvKZqs6CAZ3BKcee
GMeHQRrAKNFCFB5j7s76/P3z9DWCnOrTZvmhVBNSsEiqLw8UyvrGYTpZHYxePddTV1ODx8cyJIyA
7WtE1Zp3t8IsN1l0Begvu+sxsuyLyLaRlBIH1TRL3mHOTLkj1+AUgkJP48Y7p/y6OeXuMTGZutro
SKljO3cnJ44YRd4HO1DSF84fbIxe8zpaUAQYHAQRHiC7j2mBm31KFzB29mHsb3wLEEzB+71RUYqo
zVjksHWzCiZBQFGI7rEmeTAIjO+VbRuXwh+ufA/57qD+8ZjvUC7+ZVFwHceULk0PQVK8+FIzQQhu
/SAgOp2B08hgUCNcgW9WzPqUDdm9Hp3oW2Hmxk1ETgKKMkLLCX1btXQIHrX/fdKamLLGfbJ6Zzi3
oXLWY4FOJujIobIHzPTBcONklmB1t6b9NIzfY+8UKivdiIQDqR6cJzzOZ8fAXxpELxUC/NviR0GF
fwN/Vm9VIPptUKefMUJHO6swaZfoX6RXn0sXm7pLujodA2aRhd6kclAoNqHAwlGhOr9KAVKcO5G9
WgMjirHgNBbTyhl7POo6vsIfkcK0tbO9bwZbd2oeao0ehCyCx0qkD6CVwMqrb4z5ODqX1dYuK/nN
y9E4w/y/iUG+9A4+APrgVmc8+6AgLoTP/QxyApJqRANtPth7D3z0KrQ4PpjY7skWRi9czT9KA9er
JXBQ5BG6XCx1aj2o9n0WALoGH1k7iI4DILtlNKK+QUPGZ9nxgHxC1cGjj7JjSo0PvwbI6fj7JEx/
lm74sw/aej34dYqmiBzcGuuTNGSySeKaVQN/IwHS2aUqYWhXbyQEoo7JvB+xb94jvd+SzIqjfPDv
bL+QqIlbkv0oa9atsO47hyiyNB0W9AB9lUY9Wh4W2ADr+HYOiTZpNZq+bnZX7g/LZj+1YUhvubcE
Yo6rOQAgE7XOvQuX0s+8a9sD7lcqsm11h6AxJVvTW7guiN8RMpkRUZXFvmcFw8ESoX33hpfAnWDi
eT9CnNOXqJCwG5MtEqtz789ECXuxXvtCQf/s6d4ooT4jIEKrwgBWphIDyE1DpIG0wN8L6vzaqJL1
BIh2W5r5sKnTdhWEHg4FjKWwQjsssziEMhT4gB33Uzw7VwSLozeWYmMa1UfTdDNZLMApXW9eY6Rw
17gYGhcGAOjH6tRh3KBlQKZqILdFGiBlsszmdkhvdZ3UlzHo2yM8iMsQQ5hMFbospm1HL3UkElp9
mYMsPzVT4F0Zy9Asp11KUmxHczQ0TgXW/y1quQPhqzgmlb7IeIq3I+Y0RpcMr9DytwcLS60Zj9be
y6tnw8gVbFg8KcSCzZsGRAqRfOZDxQhgyRZA5wMLEkzdh1WULx2TiBVBtlBXUoYM5kSOFc40scKo
g8gnCg9AjBalFONBxEiovqq1zqpPu5ZnP4JfLYK7YRTGIQuAnKdTX2/R+JHNVl1r75WsiejGEsCK
JnTPDqcEzojlxGPmMUnp3b2XEtDr5Z+BhVUjntlpBmaAyQARI8rJbnHVLxzGDjZIDhhvScdbBk0P
qcIHEgW+5DGCnmZV84qKdAmZ6LflFNrXhM3cxjXtGauWCDW6H65XXdKGoMp2+m6G+tpAI7jrgqDY
BcNTGkIkquJH1yoVQqOLgUxlNQ7Yv8nv7nd+AFY2a+iBZkStyjdSaqLjkGLFki9JOFlHxuCos2IM
YwaHBDMKP7KpQ34BUIUoFqr0SKKV8m+0izLazdFkTh2rQ9kc0SUxIU+9Mxn2N6GXE9oMZtao4JAK
uzjWnd+ezUatrYXz5ObN2aSuc+xyyaYjDWc2nPtfYRAclS8jc07m9rw7unVv09JzdiKLbrorNYLw
kyGsXDRtDy3oB0R6BrMnCya8bdp7H6P4ikzb4yzd4iopBlyWy+M9NxfUb9dRU79A8T5kgKDmPtxa
aYCOExgDIDR07TicytG4UHJZK1InOJwud2nub32gDcJjnp3k8Ydn6HGFL/VYheIujGBuodc2gp3r
Mp0LmYlhoz450riY9rse2VpYs99ryYocN6Tc933LXJI6fu0W+GwQun6fLHmRgkQkhfMWxwiU8lr2
m8AfkXNQG/UrM8f8xsngEHDQom4prhRpTcSHMO1MGrs+ibB/Ab0CGEHuHZu7BSDnh3acj9HUSJqi
W7amW9sjMdsS4lEx/w0e54m7Tjam0iiBZ2JM06rJNojBH5jin0VC8dPPySc2mbW0CSmsyKdbmw5x
a6AJj+1MPVBX7srU3ncmx/eJpR4sZa6nyrwNhuYQdhTuU++v6pChfBw3K2xf61B42B+zYl9lH7OI
sPt5gplgUTy0AcJX0Tu8oQk1SEwLZyMG9agD2R96LBypN1obd3nySgSnM+ZuCHXZpa9Q2GWTPqIW
3BQ289i+q03khtrBE1bjbbF+TMr+qOzumQr2wYCIsabqo7mHQc2YsUzgrl0zib/QP5/2cyIPMVCA
ph2P2stfdFB8sznmoGO9C7tesHvhLfEyIpQhn60LYiMmdGOGiUvc51lYrjT5tPwLIlZNMt3yGZFE
Wg0P6M6eOLw0K/Ts56iUK5vk5WJErEaH+UOZ0YFFgFC5sX5wnMWlZOWvAJx35GRcxXP+Ouh4X+vs
CSUD8u9JnD0WfAxOEcIYAJ7WGSeZJFG7efXt5nkyPPIkcO00GiVhwi4T36JWh95bJsT/YPG2S3Ek
hvka24Rylz0WV29TLcoRzIImeqHqvzg6jyZHkTWK/iIi8GYrjLzK2w3R01WNdwkkJL/+Hb3FzKJn
olUliczP3Hvu4B7sfk2WwvwZPDeRJCh4vUE1VcCBAGv3WqJanReD/yvlDEc/tm3+xbJ5tQwCEt+f
bNcYFDuWXxNQbVWH1jDyi82U2zUYQyq2/PaIzwG11mwsbzyHZKUjupNivWCVQ+ijPznGdhihecJf
wHybdf/MVnHJUsj1Bjcl2ttRR/MybaTFbUjZlCWuOerNnZlVodnkOLHAlIQq1fa2Wb3nHZIWJlVu
OKAN623tKXMnAP/NywpJZ2ZAG8OJJ5MboBxToeE5IEM1HE3T3/nG8mMTdDegs3fW7K1EDrZXdW7t
GBXkEaxTNKIuMvB5c3juYTxwV3Bf5FD518xCTNsTqmovxY++qiJG0kL3pE5LiwyyMqZl33c+0MDl
SJjOyZx6g/+3IlsEzm2krx6Z0vV+NiEgOiZnJgIb/LOATNsJtb/HyrxzacnhUH7bwRsCD5TFNjYI
iulpj91jCFM7zo38BnjzY/PnIRxWPkb8mDTZz9u2pjg+CijJ0Al3xkpac3UnRRvEQE1TQ4zCiBTH
xZjcQJ4gX+7kZ6QYqSlZeo7eplT/TXVfH/MWd5nfk4myjZL07bILwtmkBCelvU6AERzL3vslKKEm
niL1d84CGxLPd4iq0QrzIkVMhBaiJegNax5eHbgPhB5MeTITShaOQbFETlcYV2Av+kU5b11e3nx3
uXbVhuGF+wUKIp+V2y57KaOiyNp4c6Hr+Lw7cAEpDir2SYZa51gzwNTmaxVjLO7wSCwNT0L6uNx9
0oFlFEcsAGF1L3wHY+w5t0D+6sRLVetKbF1WPgoY8izqegNELcKFlTqLkHtc5Y2+nO/F1dQdmsCA
HVDJZK0ocSjGLH/on4TpTkdrwKLkCPPZdh2odz1MHLMnwBCDyN6dymjoKak7tfTcm/rRvacjIzxm
ill75w76ldNX7qkv9ZvGutmQmCdSReJu2c8Dvcd37WaP07C5O6zg3ULKARjjs0h51Hls8UJ/O63W
npHOMIGfuCeDkc0ijDjblethscwfsC/kzZQRlkx8d673UeX3pksSRAZd7aYq7WdY8Rdk1n9Z993J
LhF6QY7y1GJImQjG1tpnt2ySIrWoqp13EFTIr+Y3aS9PU6HyGFXkcZ7qr0D+KWcKJU30b7m56sjr
yGreTuiMeY4naEI9jwfE5AcMAAiTuxhcGA8l+iaq5V9C7iBwkCK1jG6cPZr5n9UWwZkh2cyUU4e1
/WjnXCzZ9pMuKXXdMmPoN2OHbitYCYxcBspnuEE7e6F2FZt5lUFuIATGcufBxF7Pos9PaCDO0yy0
aCP+m0GFivCqZViNOcE0azf0+iuyYarL0vqe0Qdbw/KJ9e+5tJyf2UApAxoyMgUX02o7P4VuUYmA
RwY+o7tarG9d3HjVoSuHh2xhmpW2LUQjdOyjfVu1O68HJEi7QSI02jfeztvy/1HIGLlVN91KZ3iW
3T23bmhRAG5tS9ImYjOrBt9T++aOKAofYJsBDdtikmeZTz5CqGlSza4PoAkCrD4Rmvko8bdFjGe2
ncL+P6a/jKqLmFXz+1iius+0vdlTR7ra/KI3Wrv34dPHVUEWQ1/pzOL8E4IlSkhqkd1Ill2EmuYg
+5OvaW8KHHDqPQymDBnE54x20Sm1/YNEctbY24+/piddFSjMJiuSHUI1Wn107PZ1zJRGMLb2sVV6
qHlAphEz/ZcvzsuGteIuXP0PhfEPnO3jlrlW6PpcDVrwhUGmPv4/SbLK8TTwkzf8cs+b5XsRfo87
ZX5aYlmVXuxS48DzT/p1m2M32PsuBywPdOXyhwaiqNnHpkCIO4Kxyf31oQBHBEDdcNIBv0ZzFkjk
fMXgElnObEdDnoxVgbnhw+a2L9M8Ht15/E0Ntom1kV+t3v8324hF1xK5xEPgBrADs8GO+rU9iX5M
L6LGBTYjB6gscdHo9SrpHsy+2S421vOAPVGiOJV57YziMrDPZoBA1AZvwZm05md3dRJrdD6wk5O+
UHLvLUN/JLIhrdsDm3tj7030oCgTl/HXnu0/FrK4uHfaU20Ur37AX92p7KNNKztaZp4bzjrxMqUy
i8e0ZVlauh8G8Xja5LyCgu2gB3ek4Ek1EQrt/tU250c0OSm7qlK7yfN+S6JcuhJi37wNkKeKmSJq
DL5aeEaTvsMPDxvBMcfkqGlTc9dGY93rtSNiO0Z9de3tHU70JRMUg57fXdPSUoduLD+WOxZY1F9c
l8m2dS9gFLJldcK+wLVhlxQgxogiD9av7Ld3FtxOxBSN5pXThJSZ4hL0HEoGqsvAp6+dSvlW2TMR
ebb6w1y32GcVkLxWYFK4SzeVi7Vkem6EeYU7ucR1GqShrLb5MDjOc9DMkdHiMuaEh15I2YEjHg4o
OsAq+DPQRkbZPaKVw+kJBTyCCkZO/UqTpuAFINeA/6GRcaSvS2xkLJ2F62P0Mz6Kyc0SaFmj8qgY
aa+9Kv/r5sOvjxT67jShvhNcz5OVTGB+VYspApcbAgPVqahPWzNJg6+FcKmF6KdIAv1Gfg8MjKFL
wz0IbFSBTdRqZwtLh+y1YSxf1u4eJpWvYteu/E7oADFqZuWzx9L7BlDok3BqlJieM4SF7py5ZFPO
FyNciqY76sQ1EXMByWw2fzcohVFA74wmx3rgnjsaTR1lPjTyyWGoSKFORUCI3JzLfC8E7vdRjCJq
KQJGGqoIRQXEXrqaJEVGe/bHW5o5y83xOXvzWsKIYS7MDqD+KNL5n2nw9t0Fjhoy3zgrSiMJFlgF
1QL3iK0Nfuo5zggnPc8FinjypzVedHsEoc8ce7MwnG1XWai4nAADsOLJQqPPf4wyR6wx0wyWBdh+
C2nPviIfnWy3Ewh7BLQ9/KmRfi3wze5moQ438T89F91fEgatnS3SNcqwj26O05xyDcm6jmve1jYo
eLl8bNq6JQKmJztodAH00vPo2gJdIUN0UDgpfm27PhPstmtSGsLSc19yRkdMoHBNjKP9KB1LMoKh
D0Qn/5x7rU1hgQS5qPrymGbYAXOd72wgff8FmtVeN1c3mlQZLsvKUK2twpZYrJeCb0hp4L+u2Iyj
xqB8RBwEefBUmqynpVYAUGmMn7zI/iOL6ImIsCYBzF1CLmfrmrf5fvLHYfddk+WqnO1DaAe/OxlV
B/nNm1Sc0e8ldT6HtGLbzuZ7hgbdeFK1QCs/20mlKDzx+xN1mhFSxsHVL3BSPEOdxpGqJ/e+0qF4
zQsgHC0gaG3xgqhc0LsRWUgeuWixTg/kC9nIdPF+hXKdSuZj7k3qfA6ol359QtaNVmLng4ZFN1sf
Us2xL3VHtoBLvF7sNZV4ckcbjKqenUyqu8tqYsSau3hI8WzpIrMZ61qfGs4mZdYNLOORVeFcfgWa
NYbdps4loIEQHdArD94K3vhV4rZAT8/ye82Dt83TGSgHR8L5ltM2uU/MrsEwcqxCnsiLvTLSt3wZ
3j3g9Xg/GDhqcyZDQVRKYpTfncFh71j1jE8enxu6opicWopdsVyRTcEGS3sQYsVNttW0z9vyFaXX
Gq+CUsLvjf1q0rGTbo4NmHg6CBMitPHOkIODsMDOENHZ40sN0RwTpCmTPLPoZ1o64YAeu8OG7Ehb
IT8jU6nS80c/UNHUrHiS8w7gvdfnoanTIlgpUFaWVs+YxNN4RlEciTxdwnolIdgsYVuAJGlSO5lR
jZswHg8F2AhOp7x+xwF0wvnMDIOtROY4n+OqrEs+o4dgSK32jW+4B0jB1KrjFjxzBMelnrLVpqE9
rkdmRs7FSnegqrs3zWwfOowa5Bp8QcLGw9/CrUPaelun+ZzZFU0lw1vDmi+dJBkGBId9zWsdmN6a
JfUwkVVECs6iEKCVtcaRENR+UtgPRVN80gIMyaq0uMlAC/DQ/dHWicPcTBVrfkK6mWKwcUFJb2fN
wn6E7DQfHNBiKOyh9c2AtEk4AxxHtsqJ42fqxIlxYq9mQQU2XrdtO7Aff9Wnhy4fTyWzIGDDdwf3
Qj+WxTJzn6jKCKm3l/bsi/p6Z/EUBd0tjze8QLp3Cx/yRnBPq9kFM9qVL5HI1K4r8/Ey5SD6SeTr
mTEJmFIc3fYUlab72XSlejFLUnNLZk1D+x6IidPZoU7f6vfelPbFno2YWs0IZYvWafRhYHrWyfPr
T3NYE0X1mloBhEJI7bKF7QLS/DDBr6WeEgekgN7DTIfrEZyW6np68bU9mypj19Aog0py9oXfbaHZ
kVhtKItRGbZzhn/qWxh3jy8+d9BFUAJMpvYOuN6YQvCFoBjM9mp6lxiI41Vn0OlajwMRL2AA1hro
k1fLh/QLP1OZiE3xecxb+Vho1XwEHvU7KPIfa0Irw8K32pNkXAVill0rLG3mU7FOxmqIe7rfq8E5
ZAzUB4nhFntHSlOQvYNazHaj7EViDNN06P3qIGfTvwblkoaTSyKSCynqiCCVu419NZ1YRhtip6dy
CQ5DxkuQ9fplj25xxvuSuHnJPFKw8lXZNiaNOdyyVLyrmVS/Yn4qOu+jz/lg0qUjDCyVJ6H1HHve
G9Y2GwWl1Ud5VxTHEU5TPgmCEHIT5gb6UaEhULbArsg01WOPcPB2Rv5kBSXjvuo84xbG7ZI/zelm
hp02X3R7QCLZaNWZfnwf1AS4cpvjCXW2b/bncdBR6pepec1Mj9loTrFIXlY0LB0XX74luCJvHSFa
8JTHk1qoPyZppodl7D4yw2nObQOVgHWlJkQfthVITL+FcSsykTg478NFS48uRRPeNRodCnSdUOOS
itTw8XDZyxl7hAGmTWMWgYoBF6TvEvDHJWtuq7vrivUPEVO/LLf9RBdkZN93yF6pBVfXSOWlZouy
CQRZm6z/zJ4C6WYi5h7IHdjZBTVb5rj63r2H/sAax0Sej1fgpHbYg8AVfDpssxLX0Yq9gJC/F4XY
oTLKYlGQO6rRUA5+3+CXp6A26ydvHfB0gY9j0unBmDnJ4L4LcxlLsnohUYxfZp/bzqNyRbfHQVSE
Hl9EhiWBe5zga8W4M8YI3AUzDFqzad7am5bfRbYzNylFzHsALIuMwHQtWyh2Co4QaVZIfft4cWBE
4udI5nUVONwZp0smiBuPcoVAaac11uvYtH8EGTixb4JEV2lJO8zelACrRfgPzjzZsaPdfdhunijy
und18ZDlvTpaWvZpD3OXFCWTR7+2RLLmhFvi8wL/0f4juK2N6rlk1Ez2bI7b8bI13nXRvBQl8D2P
xO9WwqdIO9t6KjAErZfVUAVaFKgf0zBh+uM2XQi+YwWMPx0DNCyP3EqykhJtEx5jqNYjwgEiw5X1
3XptW+dFHz3aRgeumuu2D///1x0P+ZDtp3rNYzGRr1PWG0CNxXgG3Tw8DPP2yeajuToBE7chb5yk
1ssxspnYT8LS4WRNbegaTh5ZriYPgUtQQ5dRxtMXsGbc/Nd6Jmao6/ALz/jOddLC2C0YKlEdO3P6
JqfRglMJ6p8LkAS+jssIvMLfYWPnu60Al8AJcZvytburIxeQOOgmWUcJk6Gh1eHLYmUZaV6zD7re
OlJIhQMRCVh4QB+luhgSPnNrVzGe02bnrWAbwJoKUueUJU0nrBM7IrJ0f2zMrbGNpYj5qpbFvfU4
mv6pqyfW4NV6HcrtXAedt9Pt3OO628xHXeXfTbOElGxeorxxPoNZY94wLqfeuy+yF2ckNeuD7zp3
k0/U6Ux4lLGBZ0FDENbRYnXPqw4RyRCixU7NpZgO6C2boeKdarW9VQf/9BFiWC33EpAgwULOJbWe
JMM/gv8Y/+JGAMlCWM/etsgJnQebzqlV39Rql22kXLaE+MsvkOI7LA+L6sVxqeb3kkH7qcRE6Lct
7L0FWZd2D4jMcE8ydyH/DRHYqer7G8hgkl8b6DCObJPUJKYTdi+doBjOsxUQ49lVzDJKXpbRD0m3
l5KVAOHKT2XT/jO5C+AQ5YBtAZl2CtzuMj3bQ96F0zhf/MLYdogdvtkTgA4tVeQ0NKz+4r67a95h
mYi8dspeyL8BZyQ6M1mEOrk2bv+pm2K6UD9aPOLVFFMiCVpQMdWZNgs4UGm8Ln2K8d4OPtELxwNu
37goOzhnG7/M1OIldODW7UULOGwxCUCA+LCgLoqnccLWwh5II8/h4M/WQ5Mj8TSmuWSQj/DIJiAL
iwyQ7cD6ycBLyIniPyeZIWo699PgW7dT1KQYY2e1o1HbjS1M88Ytjnphsikd+i/PewXaTPFADgm+
Au1EGNUTXkEgnw60TRJUozlIr16J0xnNmgpJ5yNAgqqdsLSXTvfj0YeUYgbPCE7Crgm8Gy51nHE/
PuTi3RcwDQZy/rXpKQ2oHa5e0dzg0DFAaVlR1JwsNAxxUNoXPIgffHhbaK3LJ3iNZ7Il6SoZGe5U
bykMkNGSM5Jplu2kT8MzJIju0rDPE13LPnSo3gUcYO6U4KRkmVRW90m7+wr8EGCZnZu7XmAzH+pn
3c3kU92zljXb/RIQoAa1Az/y0gCHLX0vZg8GMbumm287g3Zw8qMAvNZQtx9y03/Ltb6Ng0lzZuaI
1ysm3VYX95qBfRD7cViAEb5gqgviznvgp+83UDRWffC8jNj0+wHNjvDCPiqPRxtvIMiaD3dR7gGS
JVxi1Fs4m3HGo+OC/PImMnNnsqg7Swr0bmtu8LPPZl7KF6JCHtMF496qQuaHhKz025usWBHJQT1B
ZNmLHMHXSA4WyYwlgX6Xlt0tAYmzxgstF9V6BNLODNDNMXZdXtCaFmbidf+19OZH6pZMqjz/R6gU
oK85n2xzEfHEQE7icD2pQn9frOX+tzuPyMGzuLPTczZTT6Re+kpKNSwtnMNtDZAvF8W+tv79/8fj
2e93JQcT93LwOLdIK7a+Dl7ZIoVN5proeEQSaA4Auq14GbLCSSbvSZEHo0nA+JCdtL2/lH82C3oE
YWVnXbO2ZCBePZQ2oetV5X2xKWPB5KaHISVzA/4xlpI4T012Jd0dzQCf7a4+0WbEcfVffS3/pIHm
fer1iaIXetFiMz2ceaoMuma0CCAl/c0rIon+bzK/uNo9cjXlv7QOprPlwKAd/CelM8azhvNyR9U2
g5wwSIqPdSVQFAWwbJDJQESHouo47V705lvFipLFPLSGqzVlX6nfrOB3SzIpnGOrzUyMB2Yi9R/y
fM+N2/6aReWcBVGpbUcmYV3XYEF6/w9zzG26O0ntz1ZqQTI2CzgBUTwzOxoZKfCA9Hbx09aTc+Y/
3UcCiHzsFs0sUKSSYRdZajC7nIUJ4uwy6CmJE9+qU1msAoN2/Wt5ttg3WZczqdBj675f3Iy/Pb77
HfTxR95jZyfw4qfywZYtYxtEzTXuZmpMj9gb46Nbi7ctK66pmH7zkgmcr9e/LLTITAVktwxMtrqO
QrlWZMXk7YtWmlukHHAWnfW7ajH+p7ZLZWITZpUYnTy2PZHwtTxnvksgQCZeUdARUa5dV0LeaF4H
Ri1kFDF4/dPUA4HxZvvKZHM34/KvUnOFe8isNaBnR6NFTsTrymPK0u2TE+1boinivnE38qfl3hnN
29zzvEKY+WcY37pBuz9yboMORUagt9TSEh5haBknG8mTMvFqjXE3XAuo7YCWbRZZy/qptfJaO+Oe
yLt/ZXmX+fV6vFTkzIHt/Sj9rYt8OhPGH2rDNo/aakAwnwlswe5AwLgPrnMg7WU3OAPPrM6Gtnzy
m/nFc4rEtci78KrzOoOn8xHgBEG9A5vwaS+U8r1b9RwAZBVAsvFDFuFUsK4HaOA+MGaFTfewAU0U
K3moBu/1MvZxpwN6GdlDNlBktnL7Krw8SinzHjcq2VojCwwQ9eNQlsbNMQHddOZhVfTgMvO0HQKX
AYDJeWOIG/rDAu8ECDUTYXIPVEZQQ9amL/AHWEbZn1KC4exepI4vuEeMRnWGVxKpyKL0fWdlIJmc
8dmCFrcva5KELTx1YQPkFSwOBvYpSEGoYp3RafUqLWct7UFEH3BVrY4F1YExEK0gq1py6KJM166O
TBPbKUnC00w7siYv3BZKRKuyL43pS9a527M71Hw5+DRprN6ljZ6oDhp5wbPts1Rn57JNKcdljmIu
axEEgdvCP5606F7inAByt2KHpxXY1hHkcoi0lQ+VHexjU5JrA4QVZcHwxQRhz7UKh1uyUXeqbYy2
rfkDNOJAWARfwOC97E8epICD8apq2C/gKED+5Dmqjq44YO/YSDwwX9oOTgvoQAlqt9dNZEtj9Y3z
nGHWSilOFha7E6m99Bu0pWCe75yhP90qKDjc5s0Z5teWwyQeSoufxbR/a1t/ccSAzHsqvi2DFBus
n1ARQBBRrO5tW/G5jtmTlATJ9uTZrtlAtJtbIAH050uBbl9lGpM7BF658CPhqjfdhvrhu5s42s74
d6wy7LlM+Htyvtfg0Uk5YYNUgfWWJm+onKK+L0h/G7HSiyvTH77zsoytEmiL59tM8pyZhDjCFy2/
PNrccpE1y4ehnG5c7Ge5UBd7HrvgDeQ0V4YgJGv4VcAVSZBvrpOBGMaZiCsbhr4PIZRy5FSUxG7w
PeSs7QqvAF/arm9iuWfrODfNsZw90neeiboAhjgGZVhyTJhpJWKd7jkBesppoFPX53UWatA1QZAh
2puAhWUM7niCP2rn0LuIJNQ8ORRZRLK39r8FOR5Q0BebUB5vu3MEnOnNslRsNR46QmYEGEoYHd8F
hXAP+IcNl9iZTiBPQA4oiI2/OlamASBvNLpobEquBBSU3osDCCC33PKUKfHjT+l5cEm+GFe+Pc3F
oxznvhseJba/SIf4UyK/eSlq48ZdGbUT6luPGTbBbl3TlFdr8z/zxfjQ0IVQCtaUCP1/ANYiAY8d
ZgwMp9QjAWURRcL1R7V6RQFzD2xdzmKu1pOxnnhgZRiUfJzQJfCjEFeTGKn7baaonu2j6RD1R3dc
pE+mB3tl8Rh49prGUMN7tzWQK8GYP4HsgJdrZtSarwRp3PpSO0tINX0Z3GZlPdtlin5jSBMtv99b
s3fJ6wpDLwzOlf14PeJmJVeKD0+v0IEUaWgOLTIV8QNSmSE2jrWwbzlLQD7IROtzGu3Am2LPJRnA
yn4xhZQRvl7CxPz+rbShK2MbtkO/m7J9weTb5F3hMut5zEF3NWm1Zy5kxWad/0Ve7lLLD+RMaRWq
Xs3/cTTk85bmRWvBq/NQF0fT/PUqgwKrnc3dHzh61nGQ+yBzCSiHtUSh7IuOcl93QQW28dD50CSh
KMOGaaJejkz5kBvruNJ2Qbktu5kZqQwY7ettdZ60kT/RZrZXw9QwCOAnsuv6xc4gdWg1+GQd+INq
dfKetfGsT2IhHjxqKzC0dn4b+vt1mibtPYNG6uPN3uD09M36LS31EHQkdMCUqdP5asrsx/XYgmaL
jnkaYhZaEqhXpfiWnvy2R5Y4XvNGzjeUx2kAlgI8ddzsVzV2yJi8Cjb81CCry7xHYKII7TSWP649
cziSjVrSgbepxCpsyMQqg58BTnU2mBSVaPu6jqnRaLsstpqdMzqfeY/FjPjjvRrv8Gh7zzQMjiUE
TxNJN8V1DLPr28mrRxIA212tgr/lwtdfb0YgTmjbEVTDE2jUA2Hyb2hr4bu2zStZCX+GWYscbwU7
ozGIMHy+ay2j9b6ObHvdz47ZhSNjVU8bIsrlT+JCwNkUC5+psUOE4iazA360ZXSeOLKKG76NeOcu
hgvSeL1TvObsU2/uT4L1Y4xs/oDeZKEekJ7FErjvlhcL2id4rzm00ThMUn4POtdNb5xdzcZNHlwY
xYSTEEzIAd6RG/2e2n0c0BbtRJU91bmr7bJO8IZKa9w1qKlUzdAQBjmZ38oGDS62Q+nyO3vIOses
ephLBiPTNL2qiuGng23hXq1PpHhoZgc/pUfP5GTOm53GlWtU8dA4f82SXfM858ww4ZG2XNvOjGGg
LiduxapBm0f2vFYiDUKD80AFpnF59e/DfMe3zuuHyK2/Vj19DBUmCBNI/C4PAtq4sVWc35bEycmo
0SQPvMpJgSi225inpDShl9pxvf4T9YArI12OeFkoSPCIJh7pzU7jHuB2UryxbL6k960bHpjerY8s
fDgvuL+OID0/Wraqu0GQ9Y2GbbAQ5YOx+anIH2a6yB9pFeOEXBi3MpCYN6b1c9wumLcKlHXT07IZ
JgACj1OJyZ2C98XP3F+ndfyvWFASiiQvHAvPQtqHZuZx9lYV4Z9D4iifAR7Xa4xR4BMQdNyQ9pPo
BLJH1IO8EzkhRT5RC1PPoM+198s2fEhB7kyD5iq/z98q6QOmQ/YhU/YT6p3PGwR6arpkWeS4iLL2
r1061t4ii5zxkAvK0GgvvTafbTd1qaPKE9rz21rckasQ23v8+lbq+wl0IxR1e1xCNG3kEumBOrQW
OuZJKtjYTcsXTrxYhnmXyRrUzFtDOE4F65qpEkqUkZSF2ohBfPPzbLw4J6NRzeth5XMItY231XY3
Hy5ZCzTWh1cwDjJWSkL2c7YkhzWbW+u+U4hKHIPAMYXeTq9acnsCL+ooXvlhUakYsojn5q48QVfY
eXgN0kC+ac2/0h/MBNboR0MMXd31wS7tyizJ1HCcAGQy7tVucrRehJ6+gYO6m3IG0De9/Kdm+70b
mHoGQvybEdS2Hp8PbTWI+iaiKNX3KxOFg1LDgYE8b1iFlKxlJLLbhv7fnCGdMMtzZW42ywOGPoZy
jDvRPzb0wj2mOrLUPgv6yFhydQIz958r67emMT/rnMhI8da9ahKHhlaCXm7vY5sMUuJOiTSkN4bZ
4CH0KzKJPFwieJfL+kyuaX8p1696BhOXsbkDdW98TabYyB5VcAU3/z/ZMjeHvssB5qTsddISB8om
ABwLMxGLCVydz3iY7F9bh+vF5mlNrLWgD25uKMqJEWhWXJ3d9oJyE4KUETFUu2/QU0QXqbWyWEo8
l8HlUDj/No2KNlOVSSVEFEhjRlXlzhGx1Mko538Ne55DldFxz9PHZFHR4ug9yZGD0rAconz18mSx
xHmmBP6LuSLbaU7fHZB0PMp01JDQEZbA9Syw+MVN4J63JvjSqupvxRsyr1pzzAyLv7BgZrjMMzGn
k3VQGXcOgMU5UXPwxs7hpC8v5bIYnIm0E1r72U0gsAhjEWFTVHj4l8fJ3CygCYicR+ZGSYctznTc
Ni7mjGiMsfudlaeisrePVDTsWe+JVbX0OFuao74FTLIX8VY0OTPSgmfHZcc30GQW2nejR4W+edDq
hdqTBBVpFqsnEzK4mBybNlf/9Cr5Se+LPmdIoZIhNDhsOUCShUFgow/HtN7w2SCEj6jqv/Oy/SKs
Y9jB6nRCo6w/Zp08AZCePUNOTaOW4TJYrOGorfOHmbao59o77czYb1tA5e/Csmytp8Ku7m+Y/V6v
6j/aRoSvY39Pj8IBwcjrrFv2Pzq5xA3Qw00spRb7IkUDPpBYynB24oKUGDff/i0uro3AaT7qlhEs
7qM30AjgGOdZHb079LA0IJWUL5N02TkhewNXQU0M08EBFB3KCVkWxLAucvU2C2uCtjkyzM+W3aht
0fjOunhLu/lzy/OL56wV0NZuj5LqMzW6LycdSWJYtLBHh2hhNQ03PI5xO45LVGh5nFt/TLNRh3wz
v5fZeV7WlXwgzqnGMqgtVw9d4qoOaa4/F/7kHPt1ZY43XcgI93ZYXPQoZWqj9yPMsXuSxcB+yNl4
wrLOq9BhVeWp12FutchIjdQg5F6A8eXXX11sU2wgXpme7vvxnjAph3RXSOeY982+UHOz81ekN1Ym
xMmzuje3Gg/gL+p4rQNEB6SUmVcsrsOeh0NBtCZjaSCCQRhDPC7sMlyDRAEGBiWKThwIxAeAx6/v
TxVOkK4G32mk83SYzOW7zl6VX/21/RHjjJyIp3Ssk016UJgjHiLopEnv90CGV2i8aT4xN6lI2FR1
ySrUD/jGCUEuZ9R8FpZz1UutxgrDpMjI/eIAjo4FidKLeLB419khuRExFb8STOJruw2CgBmmAp4t
WekWHtLUZdsPHk/frKiKV/G9ziOO1nuu85xqsO6xsYS9Y3Dj+XxF295/a/35CqZdp4Rd0tk/2vB0
zg17rSrd0rM14/dMh6pm8rEb7KA+GGs3hvYwbRcLema3BjaAa+vH8xf/sFX5VWbs7EUXOPHMmBg2
zsoqSWtZXeImw3m0LXTG/t/FElbsVvrVZ3eyy6FZhc7KgGBYMi5Vrt+9k2VOlM53/PWUYjxrAEoN
3lXP4dFNpU7xlksd0mp20CtkASpojkpzfo2Ukqm2OZ8Li056IrRpYYfGlFSwm0DXXTUZEUpDDXQA
x1DeazRYmQiJye73qWlpFBv2DoZ98FhbzpcDsxEC9W3q0S17vf2JiPJfxmaabROntmywP7FO3Y9Q
VpgzoygTnpH0GYIM5kZELwsYjdAR184hMrJ+Hu7FISqO74VIJArVewBV1Zz753kes2Nz/7o4lX6r
Ji68yqAotBetiWudeEs4JtECmeCE+fBKaujDRvKkPxR2ePfrduqj+h9n57kbOZZm21e5qP+c4SF5
aAbTDYzC+5AUcvmHkJRK2kPvn/4uZjcuqrIbVYMLJIRMpEyIQfOZvdcOtHrRdik72TF6zVMz20zD
gMar1E+g7Ssw4Q7vmndPBYGPFtpIW/E8doYYb4fCa5jXW8xQZFIl5KDUWBLaenjPrBhgNVJ05o97
v5Y3HE/WykrVPfTsV7jaVNPwZe40q+E5q6pllXnrVEMCVOsmVVtdM0y5FfIMVOe51QpaOBc+bcOa
18zOKTGv7C+Bm5JcgbB5JAuE+8draBigOlhDZsj/l7q7npLore4x+QwD5zjyD/9CRPZTWHj3XWLL
ZWsq/Gan0nFPdfLRFbhIJIoGAJuXwgjPuHgxV7u6viy7xNsjHODWEe9UwwGPUufTQOXPSIFAM68n
fyIvLCa9dg+sVBAhL11qJXsdDZvGsLZooMqFY4+XLKDvDifvoxaMBYEGRAxlrDsw748ZFwR4eEMx
GAq2JGdaSySXiup2riV0nBiR8zA246uHEHYBdzRdEN686pvyhKwcI3PkUflPBkNIwz8gwNdJTzF1
luVc/joBdESGMXAJP/xW4/nC5YQtm7cOgWy8HJ3qQqn4RV5JSkLWS2vg4xxMJi309PMm9k1F2K5D
6HBx03526GkTradCdt7SYfj0ikKtyCCENl986hFzaORMkhIk/Ro8Abhk1ijlWQL/SxwGo9sYBDI3
Vvwy8ODnt+9ImPG6a73VQ43kmLJ9Ckpyh1klUqhcNFo7OTgXI6h3PT3iLFy/5+F1r3wbz3S4DpsG
BTxVMa2xreiKS2taSYOgrAy7fDO9gQbi5JjDWHL/1svonBYGKCdbe7GNXV6wl/UtJC+5qX6Q94u0
pR1PXe1VB2EOn51IyPYmLictmq8hjamJTOZOU/qJNQSmKQ3kIlMs8Ykm2ceytWEwEWLXthzb4aQh
X+dHe/bCi3gS0V5nymXgOadkZc4jjYfNihNChU1CROoF11gKuUCYwVxoNgdwy44GuZUlG6hUZRe/
zK7pIPWtU3/HZevz68YQ9ld6+wpTAiHMnGvHvR9xHp+kO+Wxr8NHTadmrrjFOUkfLYMWV4jJ4Kob
iXKwYFE72kc6qldNMT6IouFWeuNu0uW3yHIeMjTyLBTR16vxS7W00DI92P5eAcBPumyJ7ZsTDyP+
XamHbxZ7xTujrfAYWTj/QvMQxMGKnvfN9uxra9vyzvB2ox18n0baYyaxMlPVwk/ig+05i2pIHkzi
plZGadN8z5Hd/dW2SwCp03A3nzpMzPpN6iFdI4uMSXy6hInvrAacIHd1C8Y+b/wSufT43SoN8uXm
uJwwOjRBUS1ZGhN6NXww4b4r2+QZRVnCmiH60YYZ+44JkbEMd1WAsHaMLnhb2Xgz9gt8mEqq5bGD
xnZEiG65G105Dw3K3LVpjMiCZgUIAlAjmIirItfE6NT3nlwchjkZ62crrNAVrHF9iP6V5wY884Y5
Pz6F0OrLtY5inrH6D/zbP4S2KUwdKaw9S+jkyUcAeTcO2Td8RveDzZzcRxLT57fSt+0FQGWG/RWe
lVJzEjSpeIM9DamQkddfedWLJeKWrU6ZuDSGcISnWGfLKh4fShJfVLcxsWNjoBSPZlA8pe+dXQQL
GNmonWpuY10l8RwzkkpH5yyCnthp078fx+y1nPwLZ1G3pH0lL4smtAWYvPAM6t0uICGyIW68MNjn
9lOzA0puL5hsQmme4wOHWfoRinxn685XMiB1LDruoHaPJqV11zMXBFMtaH69DVHzh+9RM+Fncsdu
kfX3RKsTJe225zLX3obS/gI2DCAgFwkminbZGPp9ZU+YeQvCWmxrXYUcDuDPcUAQcVr17aqvUYVP
YFZrrnTrHk3AvZ9zCDsu1THkNko6yM5thvOASZG3ystOtIAdqw+ATFiAh5adNP2n5fTffVnSULSV
y6990irtNtR+sg6HCftfcdVlyI5GYxgUe69RlFeHATV6XLOAJAvYhOza2MlX6LLwGizStRSSn/cR
h1VrnLjXO+sOJgGdqwzxJROW13EOeiVXeGqSpxFLF9WaPYIV+IwZHd6NZfiMuZX5JBv4+Uc7tvFc
ANztZe2sRu4GiyHwrj10QKRXOyekJQi9eHYXeGSOstaxVPhBHBOE/XQVmAh/uCMc6kQVa5myzTX6
ZgUvfdvU+rm1Taxu2ZMz4XsK0xrPC0NwVoRMsWs0oo7efMT0nLhMnhwdLl8ljWfLM7aJQZxe2nTD
ijdkwnm5rhp+S9q7Lb5iopex7cikO6GxKf9BRKnltiKwY2vNASFF+VR0gqBGPCzUlcNLFAYcC3cS
SAwWqqRW6Prm3q2LcGXNxBA1z5iMjPbFbSJ92dvILxILn1+Aw115KwRFLA0t+z43B7nMw8K8q0UT
UNB4r4qBGzjeOMBTsWF9H23QpoLrwGeKMIoAaYSXI4240lDOGxmmngwShJ2fjCL6keTjF7L9s7Iw
+ZBvgGK8Pjdd+5DW8cXNbAotXHPkwWJyMoS6s/BzI1eaL3eEy320LpyUtpT4ZDLNAS60EkGambOz
H0/l6O1dXRUbBjoNBgXfnVZ+HnyNPnthJxieCRhc5hX+RYVqoB/jDbeja2ppq8ztzqjql2gfL9Dd
XxLpbIJcpRv8KazjTF5/TUFL+xJtdBNwT5dsTa1Ael7nclU7WEXKJEMkLN/Z6sC0BgKyqfq0WjlI
kaIxJkZzzL1tZ1C0wILEB0Z6M/dgHDKEgpRrpbSlx04b7App3pkJ89OQ8SosvxMe9+6ys66y+EuY
RnVH24NASIIYc0uuDchkFHsVXo7RCRdVT6IN1BDP4c0QyHWXdO+EtrS0AYW0vkRDbEkR26/2iJEW
5V210bEwnnO07nbqEJ7mufFq1GiotMDbkcfNjjhFFkR2o0/0THIuscAu2Zoda25dgdDUKS8MRFy2
G+77yuoewhQrrsaqgW7QW2mlXm9gh+yKEnaBV5TekpDqC/s17XnqiTPQSvXSqG56MhH2cMtQkUkZ
XBj9SmOMtjbq5iWKY0LcCUnzDi58h03S+tZ+3LvpMnmsTLN6T2P3GrUqPvgfHbQLHMtYQ5HLiF0v
WTdb2mUg36dQGmIimNYrjD1rVFrBsS29RQPCYG/VUiAPIQ4zk/E5b1UKQ4GVXIjXFhzNS9hGzo4D
TwyWrZHZxKRb5NklMMHPuW0XLqwuVRtGSlNSsfWKeAKlExqJcNBRstqmw9gHdbgQxQ53+geafY/X
JJ/o1SHKsGpOSl1xxFprF8t7IWRxDDCHLVutmwCmuSR82umtkbToA7p9lSeXMcO7MQzDQ0WC/M2y
0XukE7ofEKdI9SO7JqDEJopHU0eEV4ucBLhT6lHzMDo1D1XZLIei/YCIvx58LGiuYqJfdUo/VwYF
KIInHooBxnw8DMkCmfF0MnRaCm0an9r+fkbYJLH1MrVJ9ciIAIty7x1VSWT6aGkbHKbRsnKwRZH5
N2xCNtCDYUxEhqvmmAvrMyDjbauZiUDj6VvHHAXQnXKtq0mSlv0S2kF9zzIlXJVG2q3IOIHx0urp
Y4hkPkskpoTIyx4G2uIyBW0hhe0djIFdqlMOHIK6Dg+5UNxJ+1tEF3NJJ8c6Y2LYE6Nzm7gMD1DG
WUb525RNNkE4aKJbH50x7sr2WuEvxhrG4gpj0nscDxdLdgNQ3V4te4XEZwZdQh/yl07NwAT5N8sW
yzzbKUnffc5sCw3QGUmFzwTK/3Tbb7Lk7qB5zT6nj7zL68Lb6S4ILdSTwSrJU/budt2fM1veIoKd
j0pE9cIJwrcqZj1UuzOYgTD41Ui8zhHzCkO1GslmXRHHJRlMhDYW6TQZX8GTXElxSA8eoUimzyBH
O/e4g/NE9BvhI7200vizU9N9q8rpGOfc55tI2Qt/NFcRUupqAPMUupyShuaMu8D2tSOLW+BrPwBo
lXs7Y7bbUiluRD4Q8DEOr+RdxBeJX209yKyGi5Cn7sp0s2aLexbNs+GUD/StzF0tCIy1nn3AJ+m5
PXvueT1pOgnBWJYzSE6xRbA0RKF6o7z24PWAgrvCeIUb9ewbqEA63Tr2vBdXUq8ZV4QiW4757H5w
ucP6UWCtgvLIZU8AFRaKcdCuXoYhS6+rQ5eEZ6ow/5z6xwicwBFGWHKIKLZ5f23yqrWl0MNvfp8+
Bi2GIqtyIFxITVuqzvyhp3Qikd4+m3rVHULx2oxkOyrRty+JCV4h0X2svUzkHZ+eRDeaE4DWVYbf
eIHCrdkRNEx/lhf7LJftqWus4V5mIfUMaK9woByvPLpMnLPs6oseQoPFijLTre7YFc6Wx6FxEr1b
P2BB36Gd2hvMOM1J5N/0cFw4b477iffIuugaVALIcWLb9XFyYcAYQ6dcyajy2HoPXKmZ/A4sutx6
ZkqAYasefJllxx7RDQyJcqEYbT6TDgcCrtampZMn40b2k3NxdU5IGDAC4Mw0LLuq/uos8cLC3d3J
tMqXwmXKHslZGE+Wk5pQZBdIXNyxCC7Izb43fiY2hp2cimYKLs74vTI0/V7LxTJriTg2JuYMYd6K
AxmEHV3U4N9NavZ05fk9w8HvozLTh4E03oXpjR3Goh5xM6FjSYBfqolvhQelpfRqBOEa2ACenTxx
9lnypaYk3lL4xTPEPTsn0yGYHa2ubBDCUP/eZWbQnz0ChhKte2ad1W0j19rosfL2xuxh9JCI07HF
C7J4kBwAamwo6kpOuc2PpBnusspkAhh/L+q+P5BWRkncuM4m9xnthabWX1QZ/iAVpzn10tRvEB7w
n0wm0/DA2CJ0MncS0tEdo0vqRbtixWiqcSc0+F2jPolzQLfUyRSDIPvSpe0jl7UQwCwShvrLLrbM
i10s27ELH0ZyHfHHIBxFzUxJnmwSa6K8/sdQk2HfLEglCRebbuXfCYOdN8OpM+ZDsoVc2J3ABfoV
SThP0bxKndyyQgfHs6xpLP3YuJfaAeUCaQq6aHTfOJ13+XmuCICtu59OTtlKlFjak1HzF5Aa7zyR
1hBTCOAmE2jN+vvDMLlXiUa0OyNy+r1uoqMMw57JfI6ydAyRx5o8hbwg3SH6TqlCp3l3NYx7IcU6
QOuEzsd8zrE/TfosQIGw+dgiqu468yEYHeOT0qgghHlvkWM46LDEQMRxbk+WN72DxwT1MOO3M199
1R6WfPJNaakrUd2nY/xcTtldPulwytjML+yifYvN4SVufZyQufPYu6HcTxPSBLv/RIn4AQ5K3wh2
LHco3JNVTH7Mburj7SSU3ONXFpumN9+GuMLS5+R7KoZp6Rf6Y99i8hOlzI+Oy+hV9ATYESXyYgxF
sjZzBkiGYm2lsEo5oEOwevU1aa8ot5qEMcqk7HgTh5oLZ6W4hV2BIjX3G8ZRqkI/NnqHnx8wpa76
HPqy4QXmU9Uy0EvSLjoqP98XqYFnUEOHoSa/WnWDhWVJr8n5ywt7l2js4/zYQmvaGEgbG2/Yd2Jn
oE7Z+nbE+m7moegeXtYcMgsaYia0holEnUnxk53GaDKH6NrWjThDC2McIrLXIe3djeV+b2weLahX
wOYZ3tXrK4mpAK5/yRx0zBpiVArMMiVft02y6LFJtWIjteRtrFrtWhbcPP3BP7Zd9miTLo8wd7Au
oD0atmbXCHRaEE7JwWiyT9cd9F0mAhAqzF27utvWHvCBuIOJZwZM5LOKhZ5uyI3HdPk81kaJKo9w
N7thhWV1waEO0V6XjUj3nVH+4J7dpl3yZLV5uM4G+pPG8vZDIL4sD6U9KyY5Z3g1K6sZGLcSwuO7
3TVBH4oze1N6MZvpEc8ujEJELcj9gy73t2Epv/lNoBhW6/opRH5dJtZapPheXYngBMF2mAL9x6Ll
jZD9qnbWDmUHxFEub/gl0b3lMITfGuG8aA5LGBJP8SgGFPVN4JYX1XUvAPvoEOSavInuw/HQ4aBp
SW8KqyeNrwj2tp4f45ZmIqiVfW81e7bLGOyq+KjajtzU/j1LAYUySe6vqL2HruluPfXsWFZDj6lS
3NoiswlokOax7btDXKObH6uoBzLTmre025eMqdEq1MisRD9dfJdnLrZ9AiytCEShqIylQ1zfbJBE
lz/o9iXDW7UYcJvEJLEx9jU0dKm2e6Ah/RCgRvq89XbZUNKTtxo+y1AL32sXpQw6Na730DnVyLJA
7HwLlf+cNU21sVq326WSVaBwbLT/c8Z5anLnsb1dh09zM6ADRUtVKjx8yV1j3pNFC9pdMuh2K9ve
1GO2asZGLjsGluc+Ma+qj6xH4PesY/vpmAc1ZeG0U6XjLL1JDNdGuvnaAIyIwAEJl5N8M6kVzlPi
WVR1sn2WcJRxUcAlqnkIEwmmX3od6W5OcM7a7Lp+7+IHo5YK9p4I18Bhrn0fIiiJR6LEO6ZCFc4W
zberI8u1fWVr9pKyt9y7JTRRQypFMCDtbTRSqOIZKY9tHOUbU/BjrUIwda3L9AjWI7gD7KQ20BMQ
0QxmcQWWVl6HZI5BC4xHQboct3ecD23kRwezqHl6jiOpz2aiH9A0tsA1xbXrcrU3s/skG/NDoM82
rpIgs1I1G91Sw502ZQ3C5ZsTkuVB5hGmk9T+Jsmz5aZY7y2XHpFh+87GAzGpWB1ohTld9PRFd2AE
yCTZgvTPkMOzFJiLB3vK9rTy+k5rE3NNIty7EjI92tIUO60Xm65nwwlyiQWkTax9WOA/w9lJKlKG
Qsb0jm0LX042/jnyuPAQeRArgj/uREPlLisvaFk3iDnBltAVGimcgiXNReO8t2b0yGioXU9hQ/Ju
W5+wtN5LS89vlJW4acURaQwiiiJDdJW1xXZoiqesJSHWHj3ueMIPD2FefI8wxUPjgaDRDRgqEtO5
Z2AQ7JWtv7FFYJKqh8d4TMsbQWiBgyw+H/V+S+7cXnUlrVBQnEdfnN26sT/H5JjO8YPJxEI5OFmq
qQ/d1FwxZkOH6I0XZoHbjEFXgseT+T9A38qWu8HpL4RwHvIy3k2jV24CKt4F3kOHDuJgsg3lRGmN
vS66bWyI9l5RpDaOeKzTTu7FmOzMliZG9CaG9zA4qkSC7+uoMtSg6nsb6QE+dvKy0SCvmsKDiaB5
K4IxKTVqbzz9/ECGlbak6Wu2VrK1FcC2gSzLFSDjcC9VwLWqGLvEYX+z/QrMRb3LY8lrqsR4sgM9
xr0clfSCrA7KElmUb45HrOMbI0Gu5trBeE5NvdsJDrCFbhHfkuRSNvLo9PODX1UbP7V7IkYNdYyz
CSVUjCUejyVZC7Gzm6PkbmpU48Jtg4HRe3rF3uAf2rh90u3aPPpRdxqLbCCIlWDAwq9+6FbtbNIB
PP6kYels9Lh8ZnDLg9A5tEHhfWvbcrwL+IrIUQeyIJnas4Fdl0lPDz5BLS6ggg8llWU/D5sBFKzQ
gDKZt1xxrGWf0zMVe6NQFaNh+KgW9nA8WQARNYpNPNLExrE3DKvx6CO16PogX6JzNuHk5N7Gy2Do
+IF3s2CtPiaaWOEGf0U2AIIU59W+csGcOHcEXuiElzLd6V3XICOWHA8fQSg3H/p2ezbFd9a+S/3k
QQxmAEqyqxl4AT6wgBiOkk+nIg+YNJtEoZRavMbbEC6HxLrZuX0b8WUvwtEK9tHc/Ot9fvAqkuRk
pou1svBOE7oXLN2hOnh2nxN3GX2Pwn2sSGW6yyD7OCl0u8ipyVYvq3I5K0FlNq0mad1IQR0f3ZE+
mV2yfXVqzPd+1e58lMqb1h3G11pPbtDRxb1tHLD01HufSD7mfU65TWxuUGExdAurQj3Gs2lAgiaw
M9teuGc4HGC1Atbt4Xt41QXaloHnJnoYkk8YTlwbhQtpWbjRWZVD+Fj35FwCJQa3Y44ojz1kukxL
v9Pxi62nY+mpZZstjTJ+YviP4o5g7+cCtdGJb7E1ZP4DhxsxwE04Cw7y4ZxmFwbM5RIiNxdS3E3V
sp0zaFt7doHItL4zexgDyJH2YxlhirRmTwDm8bU+sp7pJv+lT+dkqzIE7K9wkho1H3THGV5odPmG
+SrsrGZjxIO6WayU+pBTK9c5uEnLtictSIjTgxgWTytgtcLr4seh9nGb/EQNgJh9U+UNmgyAKwjc
u+lbN1pY1rrbJJphFTLfO5Kpxwk0omWJETf77LFXROhYB560yTILZbBoYU7u/TRQW+INDjFW2v3k
YzxEcp7TIVd4ab37MTTFW1Gs686uvnlTX+Fg0Eu2R3n9rQK05eK4dwR0mhho2yKMwRYF5jDgaxXy
GyZ2MIide69PUJiMCYzS0EaMqWRuEKpih4jBCvsV/1mZVOUbINx2Jx24KQOxSyYtB49aZ6IZKJGW
u6wlWsHl12gDVVnhfxmFfHHgsjMRGGyi7BxU8Wl6HTNVXED26/dBYK0Zo6w96Re3oG/oumfdWYnu
Ni6d+EHDMpEZfgyTi21tc0PwZ7xBsCfXeHRuQmnPVqu/eIZWX5EwQU/B85PVhrNrcpSlwvfiQ1ED
7wwkQVpyKE9TampPswhu0VjuVzU6+snzunYZZ3IXFUIAJ+zbR4XHhHqUp94Ya+coCrlJ1PFx6GOc
pojBz67OY1G4xETLCTuZhVt++pSGIRYCZtJbX+G3jngORUkOZ2nAelCBG1hgtEBpEfvjswFhBFVU
rYnw8vODN3rPvkATzAZWXxo6WUo8XLcailYqGXcJWpDNFtKFfcIC4eKD9ib5y9/1PYkFuJsI+2xQ
Q2isgVdFl/Q7ZQU7lw3UA1cFExKaJ9ZFLNyJvkUTGRMta8I71Fquj45OcGeP0GeM7guFUv1YhHD6
2DftAysySFAvyjdSDNjZuQ5YusagQsTnVPatu6+jicDU8Kt1ZPoRhRHZgzPqyGnNfmsT97Au8hj3
Zq2RhK4Rk5oM9b5P3GKFdq+7BmCKVhLT1gYdCJb/xMifOP3h8crbaCptNdhcjEPbDlznYbITKZHp
AgfRXWxY3gbBkXEygC0RPuoddHdvWqN5Ys9aHCdj3HqRRJbl8gwNNPMUms27JAfixv4Md0s5Hscp
85bmKLwdbSW22sH+GGPHXOtB/+D0HDbDLhkWKoy1Ttd+2PNAp8oAQLgxsQByBBvnwAJZNKUarrVz
Mg1VHjpU0qhZqRxCpmzIfZ4opD8VTppNpagSIS4INrGXqLQAuYEOWhqVfrFKxtIUDWxpNTZr781X
JHsE5TR790477GyW06cOMNGdXl/z0IClpNloLwS8q7qO7iFJjFujyNAC4QamUT2LMYAKVpd0I7Kw
OFvrcx56X9LK7IeOmzCCMbaPSHru9MoH3UTZuZ70pjtHRt0fRBdeszz+ngZw10fLpUKhY8YiOCIc
qPRVjBx0Kc1op/KCyX1c8xBGFWCWFhvUwd2gl+xRk6Ypt1sVrPOo3RLKigLPjNNx/ZPDj5+rPDaw
idjDYeVEs7AvXJKtR58GEL/kQ9bGT1IfvJuHPJTRPFHjfVu3bPMNHQGFQLwG+RJ9yMBkbYlhbNan
YeN2qtC4ooTZcncNlzX/YhBe/AD7Eh+aOczWbo3wxixJ4K0Hn6iL5Ow60qfvCtUav/uqZQ/3s8Zx
DQACYU/dih7ZPGhVifpp/hvw3pe2r+PtenK4o/cCuLWm8bzSU5AYLZbIvU7ZTtHgsyXCu9hF6FkM
yVoi8UHderDrRJWfcJTUe880eDv1HdQE9WCYObEcVnMxQIRisMPXSibqttXLc/GjK+KPZoCX7Fgh
AiNRHbRuxFrOS9lndrdmersNCq1+lR1SOm0yof5L7qZF0Gb7VmUrI2+7a9hHGh7/GPM4apzIhIGp
TfvJgEHjhbmzEMXk73OfeW49hyoTBTbtg9bB5Dox9W3cmJllxTQ4xk5nUCO8ZxVSk2bI31khZEcU
KuVaYzB6jLhsDrGuy7XRVcUDFvSdq8qPBjzLZ6lOCbf8m67b9yBXo8sg/G8+StAdQRcvWl40OJeI
u45B9y+7Di5CVFUOMwm4CLLS63MrPFKsDfM7CnZx0/16R7hIvjaz0l5FeePeuq9xkvbWCdPoTmjZ
U5610xOyA5xjeXOatCRf2/UU/EXAyr9J5HEkjZZteHNmouv9knXCwdN03XWzrTSwB5bWzIIrGN4n
lVEuy2Z8IZUWerQVPODUp2qc6teYenjRzkWqhxHgSNPMFrxIHaBhmAFbVDedgKvCvf3Pwzv+TbyR
KecXCt5AJ5Dnl5fKmewAKWmyLU8LcOoNmw/k9v6K9ot07TzoF3GFiurPf6j410AWsi2FRVcrkcv+
S7wmzlDesXCirKHcv2v91l7WWMZXsMFeY/k1BWXGAM1FTFZiFEF8+gqQ4U2meoRUzM7RRfjMuYt+
Q+dJru+cIp8o5fxFbsy/vEwdYxFzMJ0DQ1IOsX9/zI2RTJL7VML5EH335Iao1zS87Aub7FgojXWx
Y0n3WffcZWhHVDB558b8NnguytMgcM4JGgNuPwlq2VNBWSeB9f3FgZxfwS8RR6YtPSEd4Tn2v6Tk
eZpeOoPuqK1DePrJUd9sKDWHJB1nk55FXhm7nA6RIPRhRqxlkN9y2rTHbmpvutVqJ8HC+//nJZEG
aUuOmTD1X+KomEAhMEp9tc0a8QKKXeznrPkaN+2dyf4WOkiJuxvu3taa/DeYrK9gH+OtRd1vRfmj
Z5rXP39FznwO/3qQePfMOUkXcqj4JQcqkLZQ6WTnW9+0AHGyOllNA/MDR2t4OAivOHWtBVzDN7Ef
pbbziZBiQSTclhiC6nvmbRKlPyZD1RwbE/UBE0UDKa1vbnFIYlmNqjPM92CbmimlD2Ry1FiOu+K3
a+YV+avvuM6TKPbJDNcQKHc35PRVu1A6KOOFUywJFh9WaUMYgzuN1jYVbkwg0FRvp1QQIEnnAaiR
Gc1ggKO151uKikJ/UYRRctAN9SKMnPRTn22N3WjdHl4cQZTglhDk9Hu6BCQ8PnNrtN+oLvMNm1V5
oUTT1oM94tkqEWVVtQWDVSrjwmRiP4rhHV3KyHwZmEyj3GGRZMNZwqNiXkgTMcgyJg9DvfAA/6uM
TfPXpCjdNkzWGqSUOI7Nx19OoKQH79zaxAmVffdlOyCgTZv1iWzVsAsKY5v7U3TQxp7wcUgfnizM
q+NH7a4GHQNUXstfkrF1Nj/Ld6+6BzjZbG2P6RORMv0RcQED0MhZGg0glj7m0d2UCVJ9gHxEMmUl
9QfhhdF2KlSDgkfbeiqpj6lOxdkWXX4m5pCkW2NN4FFFlo6jP8YNvvg/P2fF/Ev+/pydDwLBf8Kz
DIno59erKMplEzWpzkFwcf35JTneUbQey3dZym6NmJj4HJRTvlu8lelk7f/8x5u/XjL8eHeOTpMO
Whoiwow/3vm0qnGbrmlJPygK0HpuN1wa29hMRRvvq4BxYhUX54KaPGOEwfbMtR7syTmQgzdPpENr
2+v1CAbAjtcZuqzVTBXV9HbcdWbyVPQj03hyIursNTOxObowxZD5QiFt5Dw4Dd4IkEOT2DIAoWa0
sE6HWVNSGNVi+ee/qfx3D0C8csIwXYt13c9o1d/lkuVSByDA7mDrhWBkJ0t/Yl1GkdSPlxSF+Uhh
+TriYSkI5njt+p7G2q+cBUTB13Ishuchx3QdVd+x/rCE9IrgnNQlwc1uEnyEJjInlJUEbQy1sTWt
cA8gKzp2tJkOxKeT0oNgnTETu1N9ieVPw1zhNUG3dJMMkpCRGHBeKQDYy35gd+A9Zypqd7bPJ9At
pPO5kdTIdExSYNKJRPmQTr1gyL5GYAO9OCJxyyIUdZalrFIUfsbRmuoNq0FtB9WSthv8UACRUIup
XP/80P7bI8sd1yHERredn0f+d0d26q0yweSbbQeTeDX+ZizpjSX+eIYlMbQAsiCSvzhxf0b+/v66
kZZpEkdGSeN42NV+zdrLQ/y3ABDzrQl28qNii35Hg1M8loZVr9kMsNQLxMbkhoHoAL5ZGlRbqBog
K5hUtI0YGQJA8jHgkU0ztBO8ZLWs465bWThKAdEY+TF0j39+pH7mJP/yqnXOP5zbwhQC8eMfLzfV
OtBWWj/ZVk2GY4Yl4S7IATPUNE/FchS5ceitqtkbBkgBnDNq2fljsCZMAJFVHGRLMYIs0u1p54AM
ydIQNJenR0fHJxhTBNgpTQKb5BuT7iV9q28G+iEyR3RLmHT6YLxWFl5ogf5jmVJUoW9aW4U3nQZV
4Ixk+tgX5tFzePgZrDs3yq2fChhkuzG3/TXwaVwNUQ7L1sw/hhEMUDcZYAOneEt5kh5dd1qThWNh
IIzDVZAVNW+AWS6TyUfWpRrr4Jro3HWdJnXqWcikMVY7XZpEFTkMsMMMDCXLqW1B2ESguuSNfgww
EmvEE+f0zF9ujH+UqP/5OfxX8JVf/3Hw67//N//+zAseakHY/PLPv5+izyqv8x/Nf89f9v8+7Y9f
9PfNV35+Z23+p590yxV/fv2UP3xbfvo/X93yvXn/wz9WGTf78b5lHPXwVbdp8/Ml8HvMn/m//c//
8/Xzu9zG4utvv32C+G/m70apmv32z//aff/bb1zE//n77/7P/5p/w7/99j+V+sqir1+/4Ou9bv72
m2X/h021ZziOo3uerXvUqv3Xz/8x/4NL0iEcWOgkBeoWPyTLq//L3nksR46lWfpVxnpdSIO6EIvZ
uNaKpNPJDYwMktDqQuPp50Nk9VRl2Vi3lc1mFrOhZQSTDFfA/cU536kDfkj7Y2o7DO4RfO4ZFdIp
VHkzfctw/nAMVegcRZxBOinf//GfD+wvb98/3s7/kTXphQz6uvqf//GvEdkGWXuuQOdscJrxGPR/
qSqc3mIjG5gYNUptEzOoZDef39V8/OIqileAL4t5kVrBVQTrDM3r3h+ddU0wwJKZXbtjiyEXhVVf
RV6BVoBI1mnBjB1axOA2HhZSzdcx+ZOzQqTd8feXZEqhKCVlnVfp/01gMdamfwkQNEhdNE3bYlpk
QcUznX9JXQy6HmsA5zGdrnjgYHhYRRatvRqtvHw0EeqaSpFMoXvAVl1ebozY2TA2SXa5jmitU85Z
UnQrtIHVskor9up+vyTkETZu+DT47RdjF8ZasGbwrJpzCz2sTMfqqQf6MGtSBZW1qx1jvWlYs8Xv
7jB8x11AAYwTZ6EwbdvrZn4hfvVYESqI9YUI+KyI3gPd2utafW1KJ93kHT0SJTcpKUDTAyfp0eQF
Ctrv8NgBGgnq+lvIPgXjTAqFC1qzlv4XxvNX6ePErQRyQnssX7C8YC7AT99fw666mBJCMkFDYfCj
VOkpYqyYO0hUK+SzVQmbrlDtbRcEM6amd8EQKLXVzSj9M1OFcw85l9H53NfeM6bVTXIUvvzFzPPK
OOZhFCH87hrhoYmZMLxWL1EasS+pNl7SLtgI7DPDvBlx/hPWYkc8wGbEzIa9DXE4cqX3BmNok0dP
JpOrmS71m5o352YIbgYqNyUBlcIeohhInWzM/SCHY5D3KCDcU8EkuDjgsDjnBrqaVIHyghLSRnhe
Bscq69ZR5u3rWL2V2Xh0quCZkRJ1rW74awRLe8/XziRkvqWOfwoqbcuKhcy7YeeG7KL0pyR3gL6U
rAES5mhiQ8LPAjH4RiXeSR/Z+VbQgoEZQIIIa5cwFJARY3IWLAFNRoBNvo+jdlmWBPYFR78othPc
3xU+08q4OE1PRrcpOZBc1NCR3QSpmL8ZkJQWTo5G3zkUY3HsJWnaGgYdvSy3qNrfJJSevoA5G4HR
0rylatirLD6rOHrN2vilhMmbEOObl7ZPTc4HFN5Alw1bLGVLp1WYD7V71r/HIoJjoUCWMkjgKtGP
cLJFTAGL0vjwhfaw60CZ16L/8gzS4XKV1XBxjR1lD4rgGI/KTujhK6bXi1OBL2C4SQkAk83n8x97
h8pwLyxwP2OjP6BOX+aB/aGHKLv1GhcbfRmVu/eGL+fdCDbwEo5pmGyUVNkURb/3SX4oiJKiDF0l
qbKtsdPWsbMlpfDC1E5NhxfFsz+iTCHkO8OT0jXUBJX8hE7xXHfBwenrX/EELwpHNpQtRrc2Jaup
Ct1r3nYHTEZPmn63m+iURHz65QuOTDxA7tJlPNBT9OUCt5Zj//KS6IQ+fBk0+sIy+hP15t3nJo4l
3PjpR7PEqmMfV27Q//l5qsVEL707Oq6DXqY3Fw+rxJcLuemm282jy8xr5Bkvbr4BVPJeDvGGdckC
e/pHZUYfSNiemmNZ6c9m226IX38qcu3oSvc0NlCO+mAbYhksfHnQSqYGWVq+jBWmXHhVZzV1N0Ht
7zubyHkWwxXYVR/tIT777rsYin0xdocSNCKvFuGGJsDgpu2/J9eM58vPsGkehbVzTYQx1Zej9r/8
iFlq4+IbbJX+InNDXTSe+BFWcQrUegeFDjpuirNI01JtXYpX8k0ejau/1mghe1SnlWN+N6V6qVBn
d7n+nLiJWHRh+XDwLcFk/RySYa81ckOm7cbP0/e+iJ6TzCKTpH4KzGzpCX3hQC0auFqooI5hXyza
ul8Ls7xqvX7J9eRauOGzrtv4KPx4QxwBS1ibQTVqHyYuhyZ1ryjVN9NL6BXpu87KccI/I7Jfkuem
bwrc1DwU7obhB0rpJ8MQB31st6Ux7gw/OCp9fCLk6Mr6YdkhsJTOvWSGGnjOw1eGWwFcLHPZd4zD
E1rCs9KPm+mNYMb9pPPj3ANeK+VWVDj/FZ6ciM40jwSB4NAN8RdHWoeFTmJ+BP4WmebW7ioa2uHs
uQbSZ/0IzPiZDFLQiSSyBuirZ1b0GlTKGZQxjM1o41srJw8VIJj9HhLn0TeVfVq0+6yNNnnO3YcA
op64nplWDNgugkXdNWvUP4MaH7PQ/TFx8S9MljOyXIucqCXfPbp1dhZlP8VynjKBY9DhPul4ygaE
SdPGNwx9D4XUBxQtn2DLAQlAzHNVPGVBdurlAKcndHmRc+WalM4uigGu+0cEZ5c+N7k7+3f880/5
qGzQdW34WOAj8XY4p3e99lyF4QGl4ODtsrZ5U3LrOiHDPe8etuOTaJoL+r4XsWLA/8RDO0oEB3PD
mBgsL6GnblzwEppn3Bm0X/USOz03rqKzT1LzHsQqO5b9kR+cLn94QMajKFoh0T2gi5sORKIWXiSc
NT2Jj2rznFQ0wGN9ihN3ksRsOrDpQLb9tTQC4jrrR2Wh34i461W2yR1qGNZ1TY0Pb9me18uuZ0vW
OQjMioAIjXzcUqBHoDzsdK733as1AFfr0Cp2Cj/deeXdr41dqKx0KU8G+1IvCr9VK/hs1eaGImRC
FLbnjPd28GjlfG5qcXOWZXADufEu7OK1tDgysuTHbYNnwVArMN67AFOXEb/3OTpewaiK1vmgkmAb
m2vXotnO+3OLkbVNgMyQ8DlqqJrFcjrvfcI4/Hj45RU5uIum29tGPTN4iQaFC41f5+TZZxq0LeUd
8LhareGgkGdRGu0UlrjUlfESZOhAbbz7Y9hcR715aTP727WlnCHVupcZwH/ob8lwAJJ0ScKAfJ3q
yRzymyQQNjDL1++Ie1z754OP0bI5q+lyNoBLhYR2xOoAQChfp/wWwQGthRCPSHlMY9Qc2ToX2rPV
MH0Zo/TYZ/6+t5qbZSpvMOFepF5x9ojNM4bSd1wymymIAGBH5PSs/gDx1JNotdrYefgetf6s9v1z
JiiYDHWTZioZYOyIezsnNkCn/shzyhS2/nRsnX9RFSs/m6TxWskOueZwnBw710wTCrcL6zu3iR/h
7D+xOcyYiyv4TON2F7jdk4JUBDjbjipPYqjvrgPBNJe+ymjrRuQ7hrmLh8zESXOuYoapNaGL28Fe
enUlN+SlXkzFBTRkdncDKNOITWSO2B7jQULpqnphxEDFis5Z+9X1nbkp7exCSFazN0ARR2oY8Ttq
cGVB/xJr8RTzByusxzYoxDTDFcVT3A0vtDtUeyOSXxPuFTKUj9hP1PXgGpvEUcZVrATvVe2+KoMv
177m/eqY/zDT4RSyh/ghKmLNndHNKPa6+TgiK6aiw1KVT/oJSioSOSh08S4tSeCcIAMAMcs8POGi
nJVAxSSWVGbmZMRrAUPcPriZo5Yvlbhu1xkY3myacEBznMlQ3NQuPcOk24yt/yssykPRRkA4FECu
Dri+vhl/KE6eR8xfeUiGKugCbOPIwc1Jcm0AFQgk4bTmRFMymyU69g+DRmLpMin14OMsmDzcHZej
oiGbiU8jA4oO8WyYEpGMCSasQ+JnFMuf6wTn9c0kMtOwBk+sit77CRP1lAbxjzJC4ugAEyHYgEfX
Z5+Ur8aKp34Ye0QOOXBXGCmgIUobS+cqJGUS0TGQ0NSP7+w24bogShgjBSvTWHOnI1qBLgyacfTU
ZSjb46gqFoh1ZhUYiw+BXwQaa79QEZV6EI86JbyYbjHMS39EEVNC+0+z9q0lM2paMdvc1WPpgZAy
HIYlpnvLwX+tAXHOsKMziJUhHifCM+JAIrmt7ehs9NqqCgAykjwDMYmj7EzKq43ed+D4j53PqgQs
rDcELUinkCRvmeEysLVsiYdOW8E7hLNSlUejQ3Yu6FLdpM6XjQV9J5J6cYq5n86JByIF24uzTdAg
UlTLArWbNH5ytlgLNi7b2lGNGclvG3DyiHGnaJEpYXKpsMI1tbF76bDfUiDLS2EpLLOE+lUVwREo
CmnDrJiJmIjaOddxkL5rRHPOCztiFqq262klaEOtLrlWHE+/luvEK2wgHPZWMQ3ku8joSN8DFI/E
lFSJQarrJoLXQ3JuNg20nnXh7YIEN7hdlidU1h1ulPgkuc3MsHuRMsXdfSbAo7IODG5aCpbeCpOr
w7judTCHVVmcYCSoZ+mnwbwfe0SRgmqq+khs0e4TQIuRof0Synjra+fmIwnd1/zTCXZ5fD1YhJyO
YLeMWgGjhEA7o3vFklnisEppg4UMjVc1d69WOcq1FoLhUZlWPUNIJqzoNgDgXPvwg2CwwYcsdGxw
ncNp0CGCY9gFEyKz17boNi3JiB1q/KSeADJ9fotF/6qnijkvzXoPoSAD3uniQ5yWPOYlKLV6pVu8
UY4K9VnUG7ydcxPk3MYI9KuDmlIvEPYVdoluhygit6kBKcIFC0s+G3n+EZQFQS5TUyv77yJBqmgz
sZt1EhIjIWRXz4FeVP+QHLUeDLKSfCGgfanpVnOzJ+QbGOaKi6iyd8VqP03xhvRaO1hAoDgLzTk7
knQlyqqfsZfbhVl3KDrlEbK5mFgEGZQ37Erk6hGAkjgGd1U3Bdq0JXVRXyiDoXFqJCfMgRdt9HyA
+h3S9sqz2YniDIeoAUNFoc3BrDWxd7pH5B8LpcPK3I0W+xpeE/I4mR3uXGJYRhIrBtN7jTNZbYq9
zxkyVzQD9nOpfAw0E51JB98/rPIlGEP1UPbw1zT88qBOYTjj3Q3cupibqgQqKF1kStY5ipFVtjWl
fUauxULwPwGnaPZCbJAc3a3hgYhzSu00ILUBT9R1aBy6cN4TWV9MZ0Z9ug4R8jAQgMzG3XAfWgUj
2BTTUBy60WJUE2yZP9hW+rmpac++O97c3tljiSKGgaCxFXi9ZxLxQFcRc74oC2yCmsGjIrnhyfew
Eci4ek2x2k64N+Kyj/0IlQX+EDJmmb/h4geVYX9hJVhXSkYn6IEDsLiUDpbnTxiqMFomHAoSw5E7
Rh4ZTFNKYvGq+DpYtfHbCLp7WEEpb8V7krZfTq/8dMVUNQEWnhWK80OcojFPc8oFQWEUaor+nsoO
T4BfrrwSPpdull+V3Vwmx3gFc/TkSYRMU4mMChCIHps1XpYOBlrR0DBjLOlJDYX/cOld9vZOojOH
7i6eFBezYVKPa598t5ADT8ICQwbAOKu0ojtDdOyZ4Xevk6XrE+YaUkys8pTnnnWAwK14yWjyF7w9
yBJZY8C2CQ9DJI9A+6ARuUR4eQN8YE19k258lUSQs3CBTep6eE+nw5WonZljaIvEpyyrc4ZRrZ0u
7ZDWANZ/sSojCDMRBzSoA7JD0O942Y5rBeyMSacRyHVDTF8TxJcmQr5Y4uzGnnQOWlOskcwFpIQ6
NQV0rc1RjyAIatBOCULW63GldShhg2ER4tVzc9SGtHiF1I8K0/WZ+qhi7Yj59rtruF/gjCCpUKL/
LX3MgwKM1wx984L7JTeoEgi3pXC9gIHuFkR13diZ7EocArwPVIo+8EikWRqC1XPkQh0BGV0vI/Kj
1p5TPWv6cLaLtcLwEN3562BFgq4zJPGbCR0RDfVhkOeY2TkdP+RbPSH0EpgejAz9COavWrSVuU2D
fosKGY7xEN8Aed5bHYNcCOOtJ9QV6VD76uv9F+pakk8IyQU1mHB7m42N8tVbPZRxbbA3wEsWlkUo
ot6bU+UdnArG/lGQ7pkEk4rA1ViA9sThQtqDLZaT8923LO4UhDMWdnd1kpHUMq9cjMEptaGv5pZ+
NZHcLrhFPtOQrnM1+YohFNDSMUOPX8DD7IY+AEqA7hGrpBFBxml/aTDbsJLjG81nlZsac7siYqCa
gDNdraJ6z9dNzLxk1KbKpeVjYpq4hMac3W0ZcnQbGDKUwBifk65ZlRWBuIriEfPaa4Dzm+an5IG5
6Pt6L/xKBTA+NxCf4PDIlYq3nKvfsZa+aHQ8M3K7AajZR6mTFdOhWQaAPncG76L5yIRkPFkEHf/F
LoxbLbxl6ImjZkNYblLEebmL1i5+aYDsO2l4oG3aEMmwryYkTKmO56QdZlkRf7okXbDfzeyFLygb
AmXfifJOr7CJYn1Xte4JQsitr1BcCS3lKKCN8ZrwKQdJgsbiyTS+m9SDnaNTXjS/28YyhATBpdmp
abzkyNR3eZHfapV5IOK+pZ2iwAhRgPJOosXDorepR4qx1A62UUfshtMj0oyBDR/IZpBLAy7TStEL
FIm598aJqGBet+dmqRDgrEeU1fpprMwSLmYxefo6dadSJkaDITBST/UG1cHMsRH3+al76FlZ4phR
jXkPCH7le7T6tZbuKNPyOzbWbd92+tIsYsIkbnW1In+BbbemB+sAVupcCcXOi/Wtk+HZ1PPohaaD
kdhEA2F6c8gaz11Xln3xkwB6hQ53WlOpnCqeYGiw3CXld5nhoqDZdJV1BzBjtITKiR+YBL9gsOJd
JlgXlUgKSzcn54F4KkXuAGrRDVI4uXU5pTZpux7JP16BAJSdl37UbipA4SneItTtdTE23/6YAVFv
DSyed7X2dq5VXEZZHLVYYfyAZR9/aIgxb0yWdBRU80oH0cp9SFzeVJSutyiI8ma7f+r9/Iqdj2BU
l1kUSStNuvDH5HsgTmzu9+YayugOPdzDqhuMuyPNkEm9YSfVL5+7AKSW5oEJjFD2pP0aTeJO1IaS
22FRy2N0F+giP2nQ+BwG/kNxu1va8gcfyC079/bLlA2EJB5u3AHHR2i+oKle4jW5wOIW884IyIbL
daLdm5jqs4NHNBm+2pLgB3RQZznhViav/gw0yHtpYDJMeweYLbvzrhovZm0jdilMHIzomrgPkQrQ
qSRMY5SUQvL0ox3ECYwiJQ9kVGDP2Wn9XNqWOmebaaC6nEBy6Skzwu8k1JK7bdNX6Fqsr/WcltIN
57z436CDz4muEy/2RdDBMIeEDX2gE69Kcs/i9kmLxm/aH63K9y3h71WgPRNE8p6VEOMz/asISY5G
q/YVq/2u4uO1yPN3O8Xv3LndJ0v4YmmjCMK5ilch6InWVZz3Jg6+7cr76uvSXGPtt2BR9Iu6+CpJ
X8DOjWfXbRIQwm16kF1yE5g5fYuKIdH2Aakx7EiYEPVrTUJXbtUSqMCYkM5tEw6pJRjGXAM32ECi
SGCS0aghn+/aJFkhlD34Eh6PPZwBwTaGt0vS5KmoGxXoY4zqfSh/tNK9eriPKrUJVy5kUxfD8Dxs
qmJTkygaZp4BAAOrRQHCazAzb0VNcuxzHJw5BKnwpOjJhYyUVaqCXxixNjJM+ZVanPI6H1+gFcOi
N3kF126kkYxd0omFdXrUBGnJWYfvueV9Sh1jb7UMmpQIzgg3FqNZ1VM2WTuSLpepFHDGsA9AW80s
8ydDxTLTWwKdTIum2b7ryDWpO3llO5VOXdFXDqVYodXhq6rwCTKaNIUMg3Ep6Y4wbPmdnnsDq0W+
kGnXmFKx5Gofwnyz7PqBL+K17+CnxcbPEHfvcaXzuJ09eqBuw9QGKpNKsAC8JHcNdHkb+Q/L73cp
MMuDX7CDGjBKkH49y6VOTyPfSF0PYaSPLf5XgTYdcs5KCfYCX1atM0FsNHurKvoynIadabtFdLas
JBwk8JJyNpe285mSWMYMz8L1m0TIqLmxsakztwWYbbRN+HPgPhU4VdPurnI1op3rT2T6RsdMw4fD
sWmjlGnWTRB+ZK39Y5PgvCh6aCZcAQs1L2dINLGwQBIc9MLmBPWgKGlMdyR1VR4h2Cdsi7xrzv2K
5N9pIOr0X3EA1WRAerCs4vZrCjoRCYeUihkv0NIFAjJgCiEVjFmsrLQIF32eEeSrWOu+db/JJFDJ
wIApBO8RKRi7MA0fvg7nzi9fmij+8E0KB6rGnT2d97b74xkhIv7J2uUo1b4wmQLKvmjnnvHQchZe
+jVFoQzZleGtaasfTcu9z7pZVwxIKr1aDauQYqxqlW4dVN1zoCso2Ufs/p2JPaDSCroVP0kWmUL2
dNRBm0gcDElmAr7bcaGUZSi7ARYDqaqzFaQdGqdBPQUuJikLK5+udRcjw91mNLYGS++7rsGLmf1g
rYEUPum581ZbgDkR6jMsWCmMLed+bW11NYp4xKS5dNUEc9bweldM+YO6QzQ4okIMC/cckUq9KGIY
mITC3bN1ULPRwYBlueUGxnk010MFJKO4VtrYYBak03WM8k0L1S0COpMF8siEIgA0iWASB2+m9xx7
GkCXQv1RO8yARJJM6Mgdn0/NYaPWluajQbKHo9SGFxIjwy1wlMiai1sJVRYh8mrpCNldxo+IiFsC
EEg9qCRadgL1rLZJ1yIbNrEK9NRpA3yuNUGRIi4WhLg9qoFdxVgUMc49fqse3YdhZNXobBs/PYZV
2O7wlp49Asbb9GlkijC3vWhZ0m9bfUm56HCTJX6VXG6GzizBH6TTQV2IXCZLgkOh09VFrj7rgX3v
uceii7lXI0Qhp2b+iJ7qUHnm3u8jaOPMdYQszh2L27kE17bMlTmjyDOvA9h1x1jKkLeynXgWLd3o
3HXv0C+wU5LhgfsjXioh3DNJfX8MqhLh/JgdRspLBkuaSQ2im+vRSS8xpKi9NcRXjRnXiucPS6Id
Jq1jtG4qnlwYB/6C/HJcYhnwyJAE+oVXodymwrpFoNDfSlQ7iukNR0enbcrdU2XgmxEDHi5i/Naq
SylPAV8iUGKgh2sRi14ekCOAAmRVFFXGJtsSawVsoP37XSoi49pxe7fO3F/GNTBon2Gg9oHyK1nz
/Ekli7NuN00KJR9SUt+8n8BmSiLSwljzzxIWgysFL2MkB21Dmsedg+dLlvJFh4tFth9U58Qtwe3i
HtfJxl6MSXrv3BZ/FymuhACAfGzPtTMBjKYY776PfvWqD0UeU0zRWj/kyGiYL3JnYVYnxDYL3SBl
mXkv1T/Y1bUxmsNOprSbme2B99KJhQy+PKvedPAqn3T9BcriU5DHNxmR5dSb+ZaInqXTmeHaqcg+
ssNrVNUPARbvtRTD3vSsbhm3gUnuvcIQx2ouoVmA3u2J4cy46DiXhwO0lxscAazo+aVSBm8TUiW5
BaC1qVpbURwV+z4Ta4b2TC18XEmW36zNQnl4dMC7MCqMVdgGJGh4qO3hVR9aVXmqVB2S/kiqUtRt
peW9KGHrUO959omVrQHoszE7sagwuVMKLkz26/tmOgQ7w0/nmQ6GRPfYn6i40CyXYObKIKuC1BYG
HvZPy1z/GKT63gXXcNCdzIHlfmdWmyC+VjZBZGMjrPyezBJCRdKCEGKDwkr8FKrKatJvwoPheMBe
8OCvNZW3PzDoW6w036dcmISPN+RNvcReKyjwhbv1AVXDeAxRRWt7CgawzKoD/aWTBImOgpEKFqgy
p9k2gIYbTiN2sVl+ilSyJe8tqIwSVKII9ec+IuvawdGR7m1bHv3IggWvw07GMpC2AD2CA26zFaGT
m5IByqBXT5brhOwDnLPBQrKglvT8aJnB5apKHU/ssDOY/PT1cHOSehtJoIfmPO/kpui9kxOHV1zJ
Z8cJH51PrFmjQHT9ZULMwj90yUKQzWHV/6SGfzfsYGXl9jFOtA9LsoeTCZPBLhacNj2KiEInOgTb
YCEg7Nnxs83emoV2m/rvmTY+9DB9LbX4jc8Cm43nIFaomKgkCxac/RRN6f1ErXYp3xR9eMl8hnH+
4HF+E4toq9UmjeMReV5wrJTkJWmzr9Y3gG9GbEFc76XLog2xCKx/Y1yDXnrNwvpTmgEcLlUN5lGf
faksf6ZCpB/ZaPYczbw+ZwSU6d5B9D7ExCEmkbhhVIkPGjqpxd9IY1ViRP7h0hs5zI3mzQTl4Jba
QYdLliZMkvo0vWtm81Q51oetWKeEnBSl7Ziyi7e/RWpSF27Meqa3ktc4VNa+6pAHKOqrLSNzUag6
47V8jJcW1+AEb2RqvtQD5zW2vC+UKUnvZ6xCWHZ6sQ2YunVmRWoWc5/2fzSYzfq29wkTO5oGkD8Z
FZtfTNPbLtiRCGyT7eKuceDKRjRAFdng2ukVF99b5PmPvw2N7AFCYA41/B7tgSV2SsLkRIuBYFA/
RBeiU9LBaZaNsAIilZyNhQF2OdryZhthB2jowGZo5yuE2Cn04UtvCGHnQk8HE1kC2WZv72P/Q6/l
0S1bgB3zGH6F49grn7ULEmkopY61ip2o/VOM/W+JLv/PSsm/6C//73SZ/w+KLtnP/Feyy9NHI5t/
Fmn+/v//VF1qlvWHKyYflYPaWdccBJR/qi5/f0flOyqrA8syVQSEf1ddKuofQtUtPF+crEghLVfF
hPF33eX0TWFiBUMlqSLoRC2p/TvKS/uvVgakm5O1TMXkraG+nMzefxU3m4Zl5B0a3kv9MJNF3nIa
AzHjB9Zs4QGqq6vcmU+gNm3k2oB/0gd3O4Vd3j9p6aRyIwSx5waXwTdDYZCn2Ioz41gEYGXwiYZR
RvuhwOKikgMZ7+iLLvORV0ClTbwV8dAnTRq3+AWbDGPOgbt0cK5Dn0kue3sSGeDjeqRSD8ELLs15
qhbLEaX3SJbCaBavUhNLx28PCaIdT81umq9dCKqYN7XDtg6ncBHNp/PXMeutMyir8Fc5jDfPL381
03bZS9MLa0XN3ovGfPSO/NMo8v8vmf9Gp4y37L+6ZJbJz3f2+Z1VMbCtvwqWf//knxePov9hYgpz
+ag7mm2aXEP/efUozh+COsOdHJyOyUeX6+rvV4+m/mHjODJcHHc4gzG6/e9rx/wDz4Fq8/t0/A5i
cgz+G5plUwiNa+MfxgD0yvwyy0YezRASP6k1ff+fPBR20gkmkOilpGDFa/X1QTogIbrWXLAoiK6M
PN8blSm9EQGEsmkPrpGhQHcGRIkgYsAgXM8TLy/vFvNLAbd6xnPDqFLViDb7+uYMw6q10BCYTNyX
oFJzQnOz/uYTYwwIYDgT1TcLpy2Km7aXzPI0hIPgElRG4aTdIu0h0mPhVuowhZMetYoMNlBCsNpE
C4Sn5XAzvIZZok8AdR+Fe5LnPH4wJ3A7qsALKKM2Z5PBJr5+8ww3BBovog8rftXL5GSFfvWZTYFc
rC7ObVgXO8j78l6qxwY9DLKOYDlCBpoF/qVLTGuLMYq4qS6yGoTEgohh35nFhYQNZAd//0LSEKyh
6e8qEMe+GsZrTyEWEsz0yoxJhoa8IJZarvXoaIIeU2W6UawCZMyQPjF45JV32iPilHKX2Kl60Gtt
440agbeDsI6mqpTMXoNU29cmK4agSVdeRwuseKoOXEhC6iYYZjBLZ2lh99lkjpAHJk5yZqK9RfcZ
vgQEa57QdjoQjeAp+WHInpha1wSD//tPhlKFlzgkid30uO1QmuzryA0PkQ2MKozVV8cy1jkf033m
lL+0jrEFOi4AyoNYJCRdLRvCVpCMoeFAfDUzpdQPYUPPZgBOPtb+jUCkC4RQim4zLxZ2GhkYM/gt
Y4udlXmg7sT2ofGy9inDqrEYwvSht7S1RZJ7l99fApFYS4rT0JiHedme4umLi6hiLQuWM4pMSRnU
zqDzlUOpWQc83SgRhZt2izKzmyMl18PpJuEqwaWpxgZPNqrsEbc6LKP9wP5JiJiBbSNv0nHoR8u8
9fbCSbw9cC5EBSBfDuAk242nROnB9+P04CUBD1EmxqJJRgD6WFl2aOW8NUBJcgyCQNmFqm2Bw/jH
n7OxXStpdMJXoOx/fxGRp+zzFOiR5svN779qklRu1cBZAfJAcVM5SnDAIkjR75TuKq2j72b0QnDI
5i9bMUpt4YcJySJ5G5z8+2hb7Vp043tSDzqEGDDLXVkQ01dVLs2vW7TLfGAA41iFu3eZ8/3Tlwa+
87rpw/M//t5PDGcPOPtdGmgwVGYqx99fFIYDR52Eh6UXQ8XXnKFeV272KybQiV2qVIqDnkhjXgEV
5XBjVYK1r6V798Ml3mtXi45jY6IbDyq6n7KASSq6l7ozyMaFizNrFTslO16RAk8ODawWszGGD7Ia
oA2vZCmg4Lade/RS88CU11gqOQPPsDBIKeYfco9q4nuLZPQGUB7dDZ+gtzZroewVEfqH3//lQLij
8pbkIQ+jepgYTtAjzBwQT5UwECOuqyl5MhYcVsW04tPvL3mQJCckFtWKNfTAtlBPjl3E8ic3iogK
YtK16pGLWtGn3x6Q4cwhrZjLLCt1hqa6uAgZiC0rdv1oKGsLWt0JRBR7LXBwg3DWcTCiewTMgRKE
jzacdOGeBw3wDokavXKCYYRjJDKbfSpYzYqknTXwbVZZMzwcP9qgzo+hQJEo7HWoj3hoJXQly13W
UoFPXAtikP28Yqb/agjIcqPH5UxFxJIcjUzpMV4d2n0aEU3iueVT04yHzNSUZamKpTSlv9aT5C5E
P6UGaQ2rS++XK+S37x/RJjQzMyPkyiNmIY0ylw8HcwS09YC5PY+YBYT0df6plHW2KwZ0XFV+15xz
50ePtLkjHavoc2O6Ct35GAJ0e9UCXm5CJue0Kaoi7A053km0XtOyjDsJUOJpU9tx44RPl7EEyI6w
HxgE1btOiKuZADELO+No69GtBpdWJN6TDCrIZiYJpEa9Dxu5j4N06sjwZ1aOe6vWqlYZEEbjVxE0
Vzs5koS1BkRftTWr+CbZ6vH/Yum8liRFsiD6RZgBgXwldVZWZWn1glWXQGuIgPj6PYztw7aN2O7p
zoQQ192PA1MO521JspgNkDw8XQFb5VdELxwQNM28Fa5xq7MBEw/UH4eJdzod+3p5AjxNd18iilXO
ImgcIk4WyAIYi+B8e1tMNZemH3at6xAbWA1eKRA95tIEsQEtU1R3E5sITyC1XsKJIsHMzf+V4P9i
XLI2VRy+T9VNzHWyScmBln4bb5YccgqJ9V0dfwI23liTQqiQxa3hzhPCEymb3r3TQe6hFYMJZy/a
aC/+cxbGg4tIC7rK7Hcc+3ni8AxQHbdLUxD96TB2DPOGnVOZ1BCsJZgpfI7byQPQnFTq4lqhOgPV
qE+DnbxL2t2497UUEM3/MmV+yc7FJFrOnBFmwGJlc0pLnDdht+t7+Ky+oqS88f2oJcLOQZ8wYWXX
UUFJb9R1DrW9qIZVNn/QF9nJMWb1ZswUCAdUGjjTs+nvAMbmQHHKsCCg1VYwjVK5m5fkLQjct964
mLT8nQNq4Zi3tkxok5ORJ8cOO0eO93THUWEH54Tmz6p8dPgiNuiO2XYqWBGLJ1RFuV8MgQrY6W2w
+HSkaR+XVMyKkFjlbanC5CQKPAUwZ3l8gqSLJuoPMlrR0I0wDK5cukC89otmrQnsR5DV/Zkcdbvp
bXxplRrR0uf5pgyyVVUI8YoPOOON7ib0/wpoQ+esUf7e6c3PppDNcxGMXyw0rK2Y0w8s8X9ebN+Z
0m8OI6Qi/uje3nZGup3NDCa8wjDj04vVjwZuqrgg2I6/7zYceDwX3CI7z0d0mCcMK6PGfJUofduk
gOncZZoOKB2cn5rkGluF98pcDQVGZeG+GAWv8WJNL+WINaK2KQMhZjALb9lZxOSxzikEsLo7NwWC
ERMTc5eZ0LPNbvHOrokQMS1gmuXCZEjL4meUbrNrBAVKrTgn3iqfKkTSZgbqPHrEe3Qdb/NRV9dy
/cHkYCWYZZ3/+0cZKvC1Y+x9DfuJ9VrTflCuQIWaKkF8x15yo50c1n0aX+kVZwiNJXI3Yp6fzYrT
ZnO/iBy8Osz9uadIoLdtcNUsl5Y3QFEMWHAT4KbFa6Xq4KbIbLlPK1isRZUe4uLNI+kqEBSonApf
e6c5JmQUGCQ3r5mJUy15mJ3QIyWrYXi75pO7NE9958EjaI6McJDdhqk4udnEcxh/cyd2L6i18rks
TMarmXh3JqBe7dqjZLHMvWcxR172w+wGpOO97NblouMnOn9Nz3nCzoDyO3169J0gOYaD1+9wfE5v
HUebjfKt9JyiEejamg9zsiNEN1+ttg/3huLdCc3+LFsFPp70r/TcEce9k539rr7v/Mp9slqmgKZB
C4Hr5vZjT1IF12L5pZT5q2acUTXB55NjmficlC3u5hTGEge5nTtTZG7BWCiUvguo6DkaZd5dlD10
F2no7DC22F4LRQ4xGwMqdEoMra6kiVJbHMj8lfyNbfzM0LeoxvAQx08QNHCd4EjpmGoXA6hbGssZ
VjbSuBlMgh7//ZXog6/eno6hX8pjKAMmpGHj7KcZylfV9wL4q8Huqlp01TKFlt/rB9MEhlKHstp3
xnB2Dek+9LF6y6HIR8aQdwjZMYA1kV49ZF7FdhjFzCtrEuKOK0jhmOa5RYW8hXfNnK3Jn+t8+IVa
Nm8rUZDiIpGSp5MVNbXAEG1VLdGj2GJe4RKghDuuaK4+VB6ucGlhjyYAufEVS5PFIjCXtkduhewK
XRLHXNQ9RA/pRl7FJDhc7Imqt1YDLgkwIk00pzUw29VsqzsuBDuszGENmAvmG7gl6MxW7OT3eZj+
wQKFVInzmmIC86VZPmmFb/YpZ4wprDLKyq5mTl+zO2ODFBXUR0hwpDUITmMvVRSl3Oc1klyR/4hp
ocm0QOvOeuPXdMk3xcv3iDsO1Fq3YJPFidwDZKKVySZXiCJvYxWWVy4x2S7LRzaauwCUCKzlV7hH
YisGvWzQLB6JKmzsCXBXmkw3SWzLKNfTfTUmzY3Ig0ffLARPzPTgGVRzhwEh/RyD6TmlbiDrAFIh
s/9J6Aigsqe92TCkSXp6S310N7/0uSuQmZtUQ8nsrJO9CVfklmawk23Qba3NgLVlDMPbQZ+tzh9v
fZAmg0DPKLK62la9cRMkqdo1HZGm9JV2OP/WLbL//9CUNF1xtto5Eqye9uYm0lmLZ6ilBWugPAyq
xsHBVLTNklWGK1FbUjrorLrdJ9qPMVIy+N1W5IYQleRGmelVDkAeAhC03lJ++yCnWYFnuhEc+ykz
OZfDyYVDuDIA6asy+t8pFNVBtXee4rRGH0oAejCg2q6cX0IVhBRRycecZOvG08W9Rs7y4GdG9Twd
xsygaWClu1JbcarE1HD5zM0o5ivDWs/OGsgxvxGe/4l/k2QnBYuWNbw7mjUpc2JFN3xLBfBAanAK
Pqw5O0Px/XSsPW7eh77jt/5fcnD0sdti5qGcCiaSIc0f/nibwZD3FK/MnEtleh7sYDOPuNHdAR5O
pQgxYPyg9Junrs7B5/s9WqYdHGiM+O0GlOXcTkiEFmonKe/aCx4mXGaSQu0+4E6CT72z70mKEI2b
bJrf65tCbScTz8FiLUerwALTKmRTxyA9JpEPu0Xd8QXyIjiKTaohosZpwNyCYaZPI5gxRnDW62TK
uP3dqriSA4fFKGYKTIlpCy6uex1K12GHZPov/IEvn7JUbbwHBdBSyDqbTmkKPuVUbIsc8KxNb8Pg
Wy8odCim3A+xYdotboy2xVFqyrNtEGX5s0dgu3ZdJKc+bA/2DHI0XH1mugaY142svqmgY0CD6jON
aKjcmFflFfg5dVpV/TvOsJRlg0gcd8wnpxFKQ24lVHoJxJ+aIU3RYWaHiMrvhMjfvFzKBd5xPljg
Ni0qCr0KM6wpF3s/mkxUptz/xmP2ZlXMLpb02/XrhV21e1uM1WlvYbfNK6E4LuLwdJqHcMot7o4a
yKnblxgLWK4qcOxhHGM3TJnRjqo9UM9knoa46u5rlx6RGGOMmsDHjTPOD+FDjTSB+aP0kkTufat7
oc6dT79/pF9yl1NzeKg4MoVxxYG1fo8X6l8G9YiB/AWyvn0jJ/dN6czFK484Xvp0iZsNpRV9GDx3
4/C9IMGNgltaCp3G8eSLVYTBQRiEadOq+BDKendaKoaqpnb3XsurAnbapmIwKQ4cUI9aFT8+2iH3
E/FNuZjaytAAuziGtzP6es2Th/XHJaldhxHZ+OAITC+aG16yhGrxuR7lLvCAdFohoRw33IP4eKT2
OuK1bI+S6MrQfNV6Ae9OjatTjo+1dPn1feZQbjofWj/c2Jw5sV1X3Y4Swpe+L/jYZfOq0/yp8RQx
ci53+Csj2vLYGPuPOSbS0WnzGcD2V1pbn7SEbLKR9r4RChIHFwiOyUjBHZ5BzpZgrDQRr7HqoqGh
hCWR46kurXRrWTOFrE+4g20So7+E/u/pKn0z5J/bYdkxCJqV7j19jpiLMrx9RnIjq5y0ZEfPnxBq
P3TVnoB2fmZrw9vuxfdD0OMMHGAYmKwJhNjooqIs5Zg18q5iwTnwC0PlwZJPhQxF5mVD9UPg/dY4
nk8uXrSVwDWgE4PoESTHM8tZQKfCB83w5BUEjjaNlVSRJyrmKp27nlqHcpMrJiy4QaEdZBBwBxef
XCC+mXKyFq5lym7hvMphwe6GhxhUJiSBgN5slTO7pN/xd0Hzm4zk6iz+FbCawYdOtWWFm3PxhLOJ
lFSo7Zb31DpYA3GoRUWyGjj9NbvELPm0MyAtRSa73ClutRtJVe1m9OMd/WwX4XUg05Eo94M1PbgW
yyo8snQX0zW3oR+bYnKNGdsx9F884MPFucLp3Mu5wbuW2BQhdu/eYEbicFPNcx9gM+NjnLnk8+m7
x8FtJVzbnGSXYAKjJ+8nblBHXPwimfTOta8uevoctD4Oicun6yYnWpRuze5sKBJLudrlhTw1c3A0
WGMXenGi2slCboTNKwRGUn58FXlDFbXp8GAtiXWGb+lT10BdqCTJwK2VUxGuNba5cA+sv9s6OZfl
OU/vqS9/BhAT9eKLD3brSncB4lFjX/IB61NFpG9AoE+SldFJIIPp4tfK3wzD+QJz4wF1pk0ktfAI
txSVh7B29hTaf8jKrk548Q5ibD5Ygu8z9o4bxtElNy8dkk4iRMP2iIVm/LPd8SlQBofK7I1kFvtr
+0+VZgNN6BpYr1Wc3JjOt7uyjF393Ofj0ZLMfPqRzmW6SnvsKJEhJAC+hIAHDnfFnkgIPgabq1V3
pAvmvSN5FK1h2Qxn5nalYc0N1PAOPiildQaqsUN7XUDvai3/mhUqoZfhIw29W8OYbBT5WJ6DJdwP
jjS3IVPecy/jy+gZj1j0KRi1M+/DTH7reWb0toVRCpckd1/xj56cLvvrnP6fRoW3YUxPmutlUX0W
Jd+A6X3mdVrgYWTcIAqMnSxbdVZwqoF7iI2HaMnkJveMDuxLWGB8pONlXQKDGhvCJOw3vuSJi193
qcKv0GrnfWkOGDPKBJd659S0c1v/Ukl3V7s+M5ju73U63ASy5ZDKmwvImaZn0AJkXpgZp9bPhCEc
/G9BpTA37Jz+r/3k6Jw5Kd5Tajy/yTiYOzD2tSP+9Jw9ZkYlt0tV/xk4hc843m96dsmNbOBiuO4T
Tck1dhq+z5bIkt3Lq5diJZQdNdniUpcVqApCPgfF42SV48fcviYT4Z8+KZ4G4zebaIPFRO5FBaQC
P+ZWnnPdrZMOM3Xz7FfdryitJ2uobo2F256fHSUZVzWxRuZEH2od3Fja4zoi0jtHpUdJxV3Eywvo
hBF/Kv8kw3FGChfTHJ8qQnY6GHZVkdxRTKPZaqTaWljm2mk5+lg+innaLvFLThU2R1MMqo66WLZ1
bRQXGI+w8H+/114GJDEJQtWvRqDI+jASrUVfXdinn10ic9wfF3zqlKHGNI0zPExu8yL98sAORnYq
PysNPcOSl4Uqp2NciWNVWh+hpC+latwPQxpf9GiXfCZM1yiy2YlZHeOtlXOVUeV0Vu3jgFQyzYOI
ELbeSMSeVW/euLlFVGndlwgKBJ1jRL3VnZg+POUN7QgDhOyeGEamsp1hBTuj7ndVPn9AiY+Jbr0B
tQ23ecYuM1rhXUcq1V940JxO/wvy5KGxufKuQFvF/RgmKw5REFihc3KkC60a7wTRvzoh0u+b8Q7r
mMvxYyw2dQcRuaZAvCnuaDplHBRTsumpTTE6txXZqckLNv6Ep2n2qRlbZlDJ7M/rpPp95JwXxT2u
Macc2EzLfx3Z0A3YZNLHVXn23elrdtpzXrYwLiych8v4sjSKaU5y51TJQ23kp97wyl1qL6z3Yfvj
J/WJWTswRKvYwQWG/kvhN+76HsroZhLcHrOAjum+hO9WaC6Phnws0cQJ1xIsZuskcq4ZHNveFn84
m0UmSAAn85OnKuxz+tUxcnNPUQ327a1OWmZ5BRXVyeI+NEw7PMK06aKuHNcINNl3QzlgGiMcujhP
ZWpwjWz3RVdR0EygjgnUt0i61cX8wfcYwXPgboaLpuzx6Rqtebt0IVrAhIEsjbd8qizI5XfTHxMl
tqRcbsK5+MflhhsRpRxZEf9D3HDJr3anMCaZXUlWCVHkpJGwwgz1xWwGuqq76csPu3fXsNnvuRyY
bnKF+8yhS+vbsTW/cpQ1GYb3Pcm0gmvDxgiNLyor4tJ5Y0BZHipg45vY4qoxeldu7ztnKX9oVsIJ
O+LqmZtb1y/fbfE4ck4zFmpZg5KhRUdtFXLqnVX7u4T/6oYg91n0Gef8xLtpEvNCkS92jNeFk1BU
VcDbcr0eX9qHrPJ6BMOaEXlR/6T9xJ+HUdZAOqnyl9uy5NKhJfayfKJfR+RhNHT1NujeY6uKKemK
95Ag1j7s8E3AIPDq+rj0+h/zcX+Xuxb+ZKrHkBFkZICU2kABYjYr8s3ETWhbuc17U3JrrunHbo1g
wRVY09U4hHTA4WjEQEUulAjDEacRIAt7F9CmEi1WeUltThwG1igmjwxtUU6geT+K9aqSpe99BUqJ
NsNvcr3OtZiYCUxMX8OYG35SKi7+9MXuhzL/Iod4pxkwB5LtNvdMcUKdJ+gO8GVZfYKm/9ll3ypQ
fEAU0s7WPyGoa538l7IiKN/mZ5gMBNad/JYkmGLIUiNU5vBSWojxVUlrk5OmG5xfE/uYc2xT+dyW
7akfu+fQnh9Q3syDjpIwe7XH5j2Jw1e/SQgrjO3acvRIdBHBfjMlGSK7dZlzWtu64MPEmccf7eAn
sM0Dr0IoKFhl/LLYxCaBaO3qHbfdvTIBPDJuTkoXOJ/aBes+00vqiBixPjaj+DIz3ezHBcICjUTc
bIm3NyyXUcepNg5HZKW1W2ZFf1BibkS8gKTh2ct8r7mXCBGRW+qjbyl+Bg+0nuKnPGHZr2gqrfV4
TgGnbCo/yTdhbz2hQ24cLz021bhWVn6tjzo0msduoPAStyHhFVCWGBQ7IhGqcj/CPP8x2grTm4Oq
Yuofhio1PcPJU6Ky/sCs9RzaI09/Ee8xoKuoa5MfPKTIXsmOLOKPg8DBybR7nV3pEe7cLn7MtMd9
axV13k2GixncIank6l1T10BrFiIPRIVmm09iVyCpmQW1Q63/30hCflm2WusjTYvEK/yfpUqPc1cx
8C5YwseMhaGVBEz7wLhjinQjAvO+nXGsLxyECX3Eewi9DTnK+jEeNN8J4qv/rzTx2JYDqsqcPpuK
OH7DyBPlLL9fEnNTFt5I5pjWqlEZy97IxXMwcJJOHcqUcsdHl0ifp9qMDK/ilbTt1YbwNjpBsVFM
efeJ133UHZMwQ+kvtZIMEuuJUDNce5v4GqHecxgYLwDnbCs9CWv4qPQTPnuurzYm33IAhe8jKc3B
vVfTQMmVwtrY5fLr2femN56mLKEHQ9tHizecONezPyUUidWHGuMV8JAJ7RYfIgcrbB58SrAP9l2g
j6ojpussSFiD5303HdpR49Y7U6ZUUtqwtkf/SJglC13O6/AswUYQ0DX7hUUjt29mQ2BpdOZTbzvO
yWrRigWe2tJYIQ+de2cX5XTE1kt8ghd8rtE6U7On+mOkIGjgWNKuMBPtO+vMq6UnyeJ9XhqxSwp7
280IyGiz9TmwTiUzhW2nsxN6JxPj+TWbQBRY5bRfqV5CJ1QwBrsiDjbgcGoUHXc72QlpLGNWu3Hy
Jro2j502+H5LO6UbiFru/rXIPCYVJpAoUctbxcDMdZNjhVc14QKblR3Jl6DhAm3lzCB4L8Nu2AsV
vPTkFJdgueX//pMsw20ds8GlJR/G0IETNYcb5qRFwLEj4b4R2+iXgjd6rWuLcX62Qh0IhFCcmaav
rczu7XVX6Dni0uY6HMEhzNCovdel1I+jBUTAq/+yhEi8MK6TzxdIT5MZ2QkyRZ1UI6R4RmScrHLX
v8hRp7taI2h5HOH9jiYWgiYwOShUjIbxMU0luYq0IZKp639Cd4/xOD8XdQhrmAE37qiDHwQfs0WU
y7f7SJTM/XTqffcczCHiVtFUeMfWN95TCuLdsPw01zIlN6g/HGxGhFxZizHrWANssiU9IcuwnljI
dmq6CzLAtJ64rjFvbfr5QYTuuE8aZFCZI5LBWY8SvHxcwWgds/QbwMKrXOf2edlfSi/D44pvZmbU
BcYqz0ewuFhwaoshCgcPcjV7f6L0lsocqimaz4miJRcdgnmj+1rbC4OD6oa62ku6ZFesTXci5rRi
rjhcs6ACrJvKG2zRB523uyA0TimDhki0CVXaqfWqPJM4Q976ET6S4gbvHxshpF/M9NkO2wxVcezV
Yn4dG/ctk6fMrpfrglYWq+Z5bKYLOOopKouC9khYaft6MZg5jl8Yzz+6AsPQyITMyscPN/NHDiDh
dwodZ6CkFAtyEFCXwtq1YMWOqThndhwR7nY3XSrvHOpPIl8yhuuH8VwWxp56j+CBprp5M6ySc5c7
TM0QnsZm1CcsMPrsTQ79VmF557oj4pjwCAtrRMApuB1aUsej05Ex12zD9L4ztSCT66rngFlRZH8b
PtMyRINsj19rMxsuDrS2VHtEv3IrstZhkm3SdKmx9VBB2dAijCsP+DAMnmzd4eA4cls2b9XCxyPN
YsvBh0yUN47b9bIh8z+f2DRHtvrsNcttbDbFRcYBT31GZ6aU7O1mHZ70OmwzJkn/OYbTaCSFGoUa
v82CkYAghs9II9+nSb+tC8bLTCyj2Zj/9cr6pMkq8oz+ubbbC+UveFcUYQnLyz8UPeiRHfI7lZST
V9SkVXF78sP+uwCrlJEMYRBJzq4R56WBgRhPw1tu4boBxrGrM3VOZsLH3GFQrvxNKbEXYIt78NZQ
W1G5nMby9l/jP2ZNmB+q3L6PbczfZX/SXc/0m5wYDbTslAh0dXlTkTZftHxy2f1R+YIDmXTebh4+
cpmfE79O3Zt/mgbo3COOOFjdGQ2OS1CYnhrBJ1055zBTlwEJvTdJWYsavXde4kuYvBe6npkLLkxo
YvfDW4s4vEcqHTHJFzSFYEvYgUskeluzaraOu4o/8RYaOqYH+PGFx514CTr60LPu00edsrTZP02w
YW8pN2E+LvZl7P2FfjszIMFoopq63DOJk7d2ArHImO2Is4R9iGm2rX020lGWuyyY8ztKxkvmBBhN
Rpp7eDp2JjgQtAQH1oL1iN+hjoiDdw8omBSsvISd1CcxjuNBD8EHd8riFCYU8YLay1IF2y3HhhPb
ete1dJ26yzPOLe8gO9pHrcLfL7VHN3YVnprAi3e1rxmyxF9CWGuhN7ZByzbOBWqlJ/yDWXrhB/+s
r8KWsne6hFqMenFHUltgFoj6uDI2wTjz3mUJcSRjqfd4D37SVMBF1cC0nJgciW8+JknvkiNiqtXr
ABKTPHnNEJ9jv35JvOqujekQUTNSI2QpBmggBgeLFPHYWX+YusrDotUH9zi+2XRgSFC1Bx1+5CFM
S0ulBO6X+J8vSLzHKa5Ew+rp07aM9xDCwY1ZNw9IgpGPWA9ABt6Y7bywT7PNDhPAOO8LMv7P0lXG
vjONU911bzJgZDP5+gRzgHpTfktm8lDN2dELmuHJpK25KXR3i5A4bkc3oGAILP+WaX+2o+nN3KDS
hJgLcVtyzOxTPgrmRzqLbzCnAIEC9Um9xlEYDMxcWVHnm7i/5Riou/9+8KeJAy2Q2755sxZuY3Vl
MrXLimfPGbn8ja6MXNv9GfKekqSF+BOhSL33JNIKlS8/QWlQCZmPd5pJYYRv3Df+dbHQF6HLF8tY
Prj0ip3t989zQFq8VIycl2T8rtage9yOb5jFQRyIjezTN/py6UzPlvdlO42I6sSuN7VUmmr22UA9
ZWpnOA6hl8qYKQLjpe4YJS29f8WY4dzB8uXyXZfNFs/ujdMkt6mv7yqOmq0wzoOeh1Pvx5dU2BdT
6F8c/SygX2Ed/8LaesdV8uY4nPMd/aVD9xYx4iBtc1fggHL7AlIQG+Nchk90sZ8QD0/0dh7dkK5B
OyYKneeMpNa+UIs6UvppuHrgiHmnHJxGMD7JWTlP6Fd/1FJCIInxD844bmJ1KPHZQU/D+IMHh9t4
6taruQmLZkcL+2ZY7BWqY/yuyPOtbgZiUS9jRy7GT6zwEjBz9ML+cW6CGjuo/9zWqKSM2IlkmacG
uW5gFHM06W7CcCV7BtBf7kxQRwKWSxnwXGs72Vazow6Fbt5TzUUWOsyXCbBz00ssXkvOxIVybbLD
w8g21YBmXaxtS1xd1Jmz7Zse41Hvfwu0oJNNo9cGwR1NL3QGzqmAK2e5s4XzZ5aDjujJZpLRlNmN
JeJH7M3uHVyZV7rDBGozO4mqRI/CzyaOVEhLZP01pKL4Zqn6aFrjqCX2wWl8JQqtN05fvFegOPdj
gV6jJiDtDayfBxF486aSyRfsaOY6fQ/0AUBZbb8FPNfrm1DKRG+9TryDTeNIAX6UFSZNwO6UGUmv
FcfsmyNrQjn9q+LyGKQhYbiClJ7PLh5zgJnaZ2fuf/APpNx+jdca9LqY6hOFrJ4+ZgYxR5Xh0Ejw
eiMqObd0YP4uK/uggDBR7eu4HUgbzjetR95zoA7cICxcc+SAqYTnBh0Z3MaxhQm5S2RCcHWi9hkU
XucZYO9gl3CoIzaVTfark+oXMkZ7vMZ3NNCirTX/xuE1VgMTU0U727wf6VGKVD3epD1HYPRIAnDP
aZJya6Jqi/AkWFr112ousIueNgtiPTmx8qRsQHrSN680P+xoLR12ChPqRrHowUjiBajaU+p3YusW
7v0IQFY6+ZvllM8gbgRyijtuXJoMncL5dEC2nczOOyO+nG1t3ih7ul9BgSkGtH0WP3ut+irM8LPN
dbuxuioa27+J2XkjCGead2gjW4PTYBTQZu63HzRCwlqeHjOoq8wFP+aFz0QGrbktOPxG+H55GbYW
XN0wfTecu2ZEBCXosPeY9HN4A42GdVFvikldG8mMAyP7pu9DvOT/TcqDd9aey9S5lyI0vzOM+rj8
N6HeuA0Xojw5EKDk7podkxQqsGRqmEsMuZXq/yVW1TCT/lC+rzZLOhxZwKpNF66x9OFbAJcKPOsL
fxoXSsVsqsUNRFkLkdrizmHPGRPjxXM4RQceKW/B3N/GEHTNquned4OrxH5cGxO0rCAmTDmHKPDO
BVwJYTt7efDg9ECGQt70qs7ckcpnZIOjzVLDj+fnFaNuZkWDYTbHsiRWl1v5e26UlLc62XIZ5+Kz
CMflYPsjTkwUI4OdXIIhECUhUc976r1UbWC7wzeMf30khaibg3RbmfC0xmw5Td1HkozXWQEExlER
PinLe4BY9Q/LCiDV/kWENbe0ku6B1mIsMdUJfp76V4VDZOGJOvgorET5+bSStt8UytOM1L1DvyKS
S6KsyYUqjC21pM4Rrs456a0wCrN43uQdgSa72tmOPXFWSH7iEoJ40sIiqT0eR+QG7ov5nrKn/kAZ
6tpNXXl7hrR3E4xMLpblr67UshdZftZTfxqd4tEfadsLa30ZR8e/9ulyiJ0ipMzOp55az2ii9vIZ
5BBy60GaESrRLRowfBmhfjm/L5EHSwspqT0jiLmb0luflCXliP0TS/2gLF7Y2sf77fPx89L7WxEm
dyjj4XmCLbu15ENsgwH3g+EXo/QWT6naUHtC9jdYDpLyRP5OHLlO4jdZxFmQY7ckxz7SbnJfjvfx
QhNm562VhTQKM7kXmQEQ3bA2JkUnzDLBx+e5NW69sPzAAdMcEEyyTbu6RKCIIfI28eMSM1WuDdyQ
Zm0dTXtEB18a7sqEJCMPPMGBis0N9qP6Bgjwwc3wdzrEDRbKVPkUqLwlL5aLbD+ncw7HrvpsMRkU
FI3ssUmOtwtvE4Tvkrq04NzPvFbVpKtdTilPPvAn8n2N56lFQYEkeZ9XRHBgkR0QnPGZ88zA4oL2
CmOsMwKAOC4QI9Or3wWR4hAAr+Xr+DDYsDwZVwz/4FNePDVRIt+C35V0tUYt7o+dN3xlS/g9BA0N
35w5Wq++61nZyaA9evigI+CUH7oA1luaf0Oecaayf5xavjbppZ97qg7I50yMEIyRMoQQeOECne/M
cQ63acGwTVjLrT9dq8QH/QIjAj0I1rur2oeJfOKGu/qh1+FXYAYvsCzM4+CVL9nYPdSzj2Dcko8o
Ji5i1uTuGRqDUHMkXvrgNQQTeFyG5imdkXQX3762JuJJN4+7jPkVHuvyzVs7dDOrpzG3eOVYxtWQ
dXwnENIXiD2Cf6sw90TSCa5MdKgbchpwfYcptNQKFFJQbFdFM6mOfTB8F6P/S0WUADvofAPD+meV
mNSbMX/vfBynqmI2wtj+T05fgQwugRGicTgnYtAk52MA+2Y9HIg1QqQlQLghy0JjfSBPcwPMrRX1
J2ROG06m3NtF996m9DummXxtM4LRiYEz0m28nSgGBGbYczhcJ/xbznJN2CgnBMg4JuwNwnbGuB+J
XnVRZ1xjRRljTNnwZsTrcEdyPOpKce/E6XLsevPFCJ0vXWi8fVVZr/OLHPOw/VBXabar2TucBMic
XJ4bw4GWzcyTNwgIm7zvoIyEIiBLY+nXtnZoNCvLiyXaA4yWL6MiNlZQYQv9IyzGpyZsx0NqYtJB
GsNBICuQhP1hNDNMK4k4yDh8kzYIcNvt7psF9WAe21uzL0+1oX/dcSDADa67k0DGRnM50npLwYAK
fjsx//C/ecMA1NT3sSqYwo89R5qkvPEcg8hKp5lM2vkDxK9TMk8+0LThJR2pG066l5G1lhlSwoDm
tS0EIl7ofzh5/DlZaFjrX3R2cTWhiZtZibGWpIZCTTqAOthY8QPXpj4yTeMeIeITaiLsvStt4oTn
7PBezszVmR5d7YpLCSe/Ou9eat3du5N7Saq12mq59qXLRdoSNj7nEtDXfNO18YdU2V0/gSKrCYPi
WN3S8FYwGDbCM7nWnL7QXS3FXsjk5BjzHd7NW7NyJGePzTCFezfTGCSsEWBPte89ar0FVjyQFVE6
woL10o2DCKbWrVh44TWNSd7o9JILbqBW3YnNS1GS4pkDfoI5/cSa2AP1KxsIY8kDfNT/sXcmu5Ej
WRb9lf4BAkbSSCO3Pg9yyUMuKSRtCIWk4DwZZ359H0Y3Cpm5qELve1FCJTJDzqCTZs/eu/dc5rFt
+VLZ1bcZ02CpS/Neg2PCUDh2Y3WIkBog1fMwgoxvQtUnBZRq1SYcg50Y3WtN5mlqo4hLOuBAlkpP
JkRgUKfjVTQYaWJHs0Na8kOGC2zXMLZZ5qV7q1HfrfKQbufMF4yQi+WEx28Jc3TjYCNOiTkejPo9
o+l9dMLhmqrqqwsRSHiKe5kWyDocvL8B9ve0zsITsBPGT+6nbeeAlEsKU6xk09HkoIaALdxy+rr4
YnhufJsjD7UBSFUfv5yPFp1toGuzlobbqbOyx7Kyn92OAF/zbLrqptqJ+XRJXWaBna/tuzRt4mMx
QOGLQ/HmRHVD3h/Iktpz3ia3JU17yF4Vp85VLliAwbAxGeCEvC751vFb5J8mHJ45cwSz+Lpm6I86
oxWgoERk7YUdtHB8E2td8J9wKNz0mi5pRqeGlJDl9FPc7Gq4tAS/Ai+DlNCLp9E4Ow3CtjSs5l3u
i6d6aWvzZzbYyYaVK/oXl94VcpKNGScah2d9Y5yLxjBlGmGlx6oGbesunASvZwdfRhEOUEmRwMTJ
MtKXwB3A5R8cGlLxOWMVp/Mwz0c4S5uwr4dr4gnIIBO4Czg0PCmRd6KBxqEobKxjBOoQoiBzqrFN
iUmPEDSb6gtqLEIGJOw6k/s4r9mjhjzfQVghQ6Bcw82yPqlZsni4Fmnln7wO3Z2fXa2S0yV2EgYW
PjZukkLbwgX9032VHXLuZhr6jR9yiSxq1CYKeVdFYxlFj5NBc26Lo8hDOu46u6uVpaBQI8DVwr5n
T986jkWkBfMbD5nYKvNJSQx1LY4eEg8ActhOBOnNjQMnCF/jyYVg1hfITG3FqRIO9prct6d4XBtN
F10kIXfga7rf5lTRQohcyFgdUPlQtFcjHJDb44FbVdHSiopjDDSm/WqNFG3A0vaen437Wc88feZg
3UpRH3Uw3/XuGKwwzbLFC+iYoqNmmJBf41XeD4PzPmXli2FEnDiyfTUQeqKHINwsHlxfzfPaTgf6
DZ37Tr9U8G0rcQkyAy8Z8r6FqNpfoJNWbc0dUd0rI/cE2y05PhR2XeAZr/Xgsnh+GtLfmvzHXZMz
Maz7DxtC50QZiZkEK5mduntlcn9SD42eVxQPRT0+IwqN0AkmdF0HMslk56Aki2rSSOSLYEPby6Ye
4OEtcX/5TNBiHlwmlyUatOaqt3VwZPyNMCNgZkHSMXEpe7uhNLHy7l10M+fW9mmQwT7hwIzAIKCq
85mvoPC5xuYv8oNLwk46YH0dzpcm6pnKdjcvtK4eKkmaYuattWDb+GPLRcg14NmBSRT4l5jwzcQZ
n5aVqfGxw32iQ7Pb5tE6B756p3WSbRAAwmB3o2pF5/3LiEjjrDpWPwZ1pzIrnt2WbJyyMtEtWfBL
zTRl+jO8z3TmsO6Ii8UavZYxNyBMuBVGW1YLLDReNcl4UyHRc6n/NtvZwyiiR9/qXoeRvm+2rBic
IpthocvrCMEMKq1Q/qZRt+VbrFa5FZJtlMwEpYgL049viilyVTz/syWVxO3Q1c3i5hJIAHY22Q5m
SXUlGVfH42++QnLPQ31rYjqQsfo08qspaQtgRzjVAc+06/GZxhgeWfTg8HiEWBPnmPIVJ13nXBLa
sYDTedF9i/3Z8ue7sGCPNlJ2mHLybFANcbGxXOtgERixaqoqOnnw0gqxzYGn4T0YNp6FXdumm0vz
p85A6mf5Y17O7davg2YlrOk1z/0Lh+GrmHoYJezyb2pSuH/HK4PXFzIZZ2qNDr2I9lbKHmHxC9rB
NnOmfMnvqsSzdoZruKghmyD9FTrVs9RPPvGoK77V50Z2r4WbHoKweE5n5Oi2N5K9Yot814zOC+pw
IK8253CV/CrmMMLxrK+lsyUR5bXibLlR0wE1794c+OjZzB+UrvId0Lq1cqpTO+q9NWgiDz59tzku
H2SQiELY1k+zNF+VoivrTs6LmRwRov1EdZWyA9ckf7QcSXxkaoVFL8BsQF0sqhfHfa4jANjRI9G2
m76jrokWcTnqqbVo1UZ05XHooh/xxJ3tzlEwf+u53KrGPEwtB5jki9olZ4BD+KDOqVyxuBvRgzPP
53IZmun0NmG5tRVagnApTVH0jL3/ZlkIc20b4lvR+rQ+VgRiOVu8FEvDhb3JKp0TZskjrlqG+e2V
RBdSm9mzlYvCmAbOLiDXgl4iXwIxgfDinV2pXaAfMyWix8u/KD16c+JPsxuFmOJc2ASzMd9lAmNH
4l+kYe5lHeZriV1lzhSba+BdqDXVJgf+EWn1U6GDpn14Bm5HlnxPKH09Ne9dVf+yegeJF1sgYEX7
rmEi5YEo21hdSmJ7wJW1WXTu7TsqYGCbcPHYD9TJJl52baTRzZ6BfXs5PUQ2nbEDehWTc4+AAzd9
SrNMxKdc6+LQaNLMppRtPXEAGwJ36hmbe1C2rFA/O8fZsgNYy8UeA9ObY9j7MG0ewDLAKwnEmyui
Z7W8wGrCtdNJQFt4JHTh0i+yzsns5meb5x4nsfU9BAxN7XM5ccKTfMlJzEZuCude9R5zflbG1Pf3
ZtJ8DVn2E2uJWhmKpZUZXrNqNWriCfxh8Yw3FdmYVx9Mm3e4rfIDPsRDjCIqkDah5bq40btdDRKw
SysnoPjMNelrv1Irck7V+WPHF0p9xAwZIz8NcybhUeVfEqs4FpMNcmxUINhAKLOJr3o3A88iXibE
aB1tRrNuzknn/SwRhePgKtBLGZ+j4F8QH7kmqxIDINzeuacRUWXiJWDSYESDfKz96cGtOQ4L++rU
xc+4sJ8o9s4h+ykTZPJYaKMuHurRYhrhu8xgevQU9M1r/Mu/KhNeEy/NY+t2eO1yzDkcXvHtAFES
mX+2WS/Y3OtXYoFqFn2aKtweqlreSOzGeRsnO98dv0rmf/RL6wQLDTKW3kIvXSIQaFr2Mq/AXNfm
JfpMd9sLu1nrkKwAssXT/RDhEagHTYCJ94MtysSF1+Cg5CsRjMvh5RfPc4f0MDeoFhVSZYeeMIdU
TvKle2T8hz1aWi+darZuCid7rINV5Ia/KN3RJlEAkf1BR4CLCjrx1arKWJO08YK390UnCX5vqN4l
IwJ7qA5MXotGi7Wq29vyDU1IDA/W9KLgW22sYt4YzFGY43ITEc+1JekYbjw/sjqIdRpL46DD3xAi
mXNk4bTyPGB95XQdZfxQO6SZVjkcS1uf/qzBdTENHF4RGZXIJCbk0Iu65Va4joHsk21ihhjCgxrN
83dTTt8xaaPnOi0agojzh97goGs4m8Lt14UQ/BKOtOG63+uyehoRYm1MRwhO9OH9GIw3C3qCiZ1x
0M7Np/pdQ6ztVwCbL2MzvPS9vHh63tvW9BHDS7Nl6B1YYu6jGmwjp6mbMXAYVUgTa5gfSAU207JQ
9vG73dswIIEco600ShDUxX2a72wL/nAgaODYQZ1uqYrfjdK8uoHDidWeseMP3hO+WhNLXvENcOjd
tYgGW1BoCeADpyC1z1bRTaj+QzthvyaJbDNVvKEQG/HAq26B7fn7At/9pmnUMTIqhA6NZIDJ++Sw
spXlD7RlFoX/8K5bSv0ssq/UymA/ObwmhoOogz0pNBZRNKYWOz/VuTvipJKX2bSvQtIGzkGzRxFn
dThhK3wRd7EM3wcwMCtJFg+hyJJqv6SHwZa8PHO0XxWHvIcAHW2d/ZDWk1mjuZchjDP6B0yhWayL
/j4sGVa3Y9nsusaGQRjQP+z8ElCI+BCV5vYaPOgutujRUbuyw8RY00p2gt9ZQNsI9RJZb2ly+HND
M0oIXdpXivH3gEDnEB1u48yfTWY6h2qcPoKAxdNkNUyFdWuxU9s4HBzWmGXgEA7wuid2Eh1MNwgA
44mB8KHs5RNlNe73fKYeMVx30903s0QclGc/bMd/A9jHwj7QT2/vMukcktb6NgO8x5Y/XMlbwCbO
Njpq6y5vGOql2Y2EHn9tc3hbW31zqy11l3bTTtuYEkv3tWPKsGr99rHsRpQxUfqmrTy/Y6INPf7M
ArEsiY7YTT3jTYA1U822XFVS7o3ZpUWnHsKJ580NiMDEAf8OH0Vvx8T7iUxVbJ3MIDXyBSgCdm2J
4gerpEVvH63TvOWQ3q8rzgbbhrapT6HpSU7sU1C9DWJEfBBp+rT1Hld1uSnmxAF0X+95SD67Ygl4
LlPkH+oO5xI1CwmihZRszm76ULSUWE3vbR2iG62GKs+Ny3YdBOG2SFCihnH4EOI4nLLgBY/8mTkm
lhXyKMHcPZtz+Ni7PhsyogJlep+Y+q69m9+Wf+nYVAu+kT4v+wZw4sYD2dezXPJpxB3MZ3pEHVJp
i5FD1t8kBOM1jZpkUxbVwWvKk2foZ4iFR3I4aOA6t6y1xbZS1guyN+QJ2bU2ia3ycM2dcqN70WHd
rLKGuILZQo/Z0qen9bEhbCpFCNdAagCKjQ7mwGPO/KM9T0yVPObFqy5piATJky8RYl8dwHjQ05ys
bSXdp0j3CKDs6Bnh4XZGPkxXgSFejPCwN1Ar02jnO4a/01W0GXOyG3SNvGWprxDMDDWIRwwR77Ru
/HWMd4GTCbL7mET1teyMn9hMn4emvAMc/jtDR45IK/3yi+Loox7hAFJ0HF6yb1M7L+UQPwR58EHv
XjA9M8+Iozex4V06heyDAXP3VPWMmGx/9FdQXt7H/nmOSa0GT3UsKtJXVZDtnDlBiF76VzaGh+Vl
8QZe7Mzi1JwB9gYa8A08ElatnSLWVGfiE4CkMHYtZ84S9CuW0iH80c/2ATo5aoMFErFMBi1fH6Qp
j20KTbH8zsK42zFqMONw2gTjsMryGFOTvRkZNxynLK9Qgv/w1ah3Zeq/C+TNm6USlHIC4MSEgDoZ
un0694vlf2264m5o2fAjO3vS+bDPCaFdE/ZBYZlmjPhhzeI0TdaOOntNfCoKMuJb/yNPm2i97DcY
37SJ4nQUnMZsvbFT61z5VE1IP9EZId2uNe68ZOwqNmOM6srob005nlUogsPyq4xhzKhei52pO2tb
srShwztXJvdwEXELbzUS3dNt6px4stRHcNyW881u4wdeimKqaaeTgSlFhY2V8UvogW7o3o0cqrCR
HmisnMXIlNXG8IpHHQtIOQ1r4sL2iVueh5oQKB2TLmZ2yVc7zXe0IZwtynC4CsNLWQr+flhQ2ig7
jBlupYaHKwIggqGMesVoSjZWK9hakEmXPowdi4/WWFrcXvmeGvSzCkzT/SBucq4cZMvEjHB42puF
+TwQvzcEDGDrZaB3TIBa0nT69MtqOFpuhKuIPFNl1YymuZQin2gkGfHRiVSEFN+9IxHsvicEYtXO
yEQi9x7HGqNnD1ExJxDy7YK1T5lHeNY3m9kPas+D1Ub0kSMMGKZ8n0JmB70CCjP56KF2Zl8hG6ok
rOFWU/mlY31CTrzWSXVGSLEFGvFz0rDti+AFWRryShvRG+NbVMjv3oydTOC5XXsivuqQZg/7KxEn
7R0e/PfJokbcqKuREPOUqH1Q1WJP8gntxT7b+8HMTH0aT4mSN2wyGO198wP3+Tec9ztIovjGEt3v
WqaDnGlgXAdu8hjTRNsW2p32hc2D1cYoI/v3jln1Gk0PDVSL2BHAMphyHddf98L7THQRrP9g9/6f
T/j073PULdP+d3zCW/yt9cd/3X2XxfdfyZ5//tj/wgnhDFqetGwwgx4MTt/+V6A6oVbEpkvhCSF8
6QopgSH+i074LxohZFDLArPP/A0miaCh8X+hEZp/DxyHLvoHCAoCSLFfL9zEv7MIKbMiDYD0aBF+
c+tLhmS0Up7cYEq3c+BuggTPTx4w7GwCEB5dfhjbXyqDWtA3JjAE9agh2Z4Of7lt/5vz/tdc9+W2
/o2QyFUBAxZcngKPKCUwxr8SEh24BCkr81GNTX7kDI0kNMq2ntESGxuDphCYEFAQmpsW0C3LEvT0
KayhPATTq8J1/j/PO/zZ8Bv6RTaFZfHX67H+SWx0uBTHVsKyHUfyv+Uu/oXYaGKwCWYMJR279ERy
+DUUmB1D2vbuGO5k3hoEpxiQn/DJYPYKdoZ11yrb38owGS9Ul4+yG6D5OLg3KGEgkMnid+rPDyD7
xufYMv/TBf8dz8rFClfakuk56fS4AP1/4FkDU4DJniUofKNd565zibOOSWPLwmoSZVsD8wYZMH60
bpmtrSV6pgPo1sSd2LVMfHcA5E5+P19iqpB1nJbVLq7Sz7hAQIPc4/rvv26e679928vF+g5zX4cH
3+Qu//3utqVB4GxgHbzUwLSNcC/Frb/uw9XJJrBwTdmI1G18/fcfai6/9a8Uzj+f6rJl2cJ0XHC6
f/9UkhN5PR3z4HXKOYckBtRQ19bl4uqN4Eeuwrr9qEQwbn0nKQ7J4D0oC8YlacP/4ULsfz7tjli+
JN8SPlhepf7J0p0n2zIA+B84fSJtiWekG/6iR+9hDhkEtFiNcy3Qrt79+dFLZyNg+KyKpIs2TYjr
v4mqe37xNh1Hcw9uYGSYm1DWooAj9s0lpTlce0RzKNd1waohk24MTqwg4pFzygIofbtItcbyPsdx
qNFVGxOmIQMcDpsJMWy0AR5Tx7prmmkZ7tsvjWm+wAIb9jJaopeNa+53LmFyRbPzAUl4BCwBCMPb
6kVfvcWQP65yGsF9gEwal5c3u7RCBu89cGzN8Ci8H0j9YVJXwC/0vHdOw/3e9BO6cF67E229M/ks
1YvPHsDWXrfhMRMjM0PSedaTQPQIOjCMp3IrOtqlA+lhq1JY+0klxdaxJaqM2AywgToe+EayoDy3
H3+U5IGcDKv9StVn42fDo5uLeEfTBttz8jvR9YNtVo8GmjYkUR1SAGbqMW2mIRweg5RmqAcMhkSN
KEUJZr22fjodbFr/D168JOsFIP9LVvtLR7YYIacBxsqOH0z5FmpWeXAr5sAxWpADlYWEex7a+8ny
kOEDcbsyXPTToHwcmKTsjJmk0THJmXPWUbPrw3T+0ZH0XNmdXleonE+WJpGM+Xy0IlfPvKuo7dC3
jg+9G+BObX2KDV7s0394drncf75GphC8Q4rNA8is7/7jNSK5QEqJ4sXkmAIPtTg7RLRTO+XQ3Kjj
MSO21zqFeRLSQjUD+Dit9WUs5szAwUNQOihFIts/U+s8BkZcEc5QS6xd1Y0gDghu6d6ZNSjZghZ2
JsmLcI0zCJ512X8ETc9ZIamDfU2qGL17EKBxdxqRH1UYEZEYsKyfgrkZAAn1t6Saf6sITx66zh4R
NGaqlxS25MHquOdsOGSqVcMruRpzppt7jgE8/EufvMjoZTWvaMc6yG/jfbFgVqIR4DSBUwrOYyXa
cwFQdMEu1mR1eN+XxPVBd1GHmYPjIr4C8SLgy0x+82kJ5LAouIhsgQiayRgxLzo+iyFiUC55RuLW
2e8tavtYP43sy5wO44cOozUjQCQ77Vkg+sZuLfdu3fYofMZunz1xIQ5tWk5hRfrsNOg50bxQ9Qr3
Ri/xwus7M6KbZtqWxjccZAyD/lcpUaN4Dl5oW7pn8s1o4sblnUOvYC9CuXYxs4WZuHmiPkhPdljQ
Ls1AQYkHnnxFjNPrnmSj0SwPECNfI9E/17Wo1g6JV/ueECakb4v1mbwVWjxbVQ6PJNge6TMnIPBR
9XNoPWK2YTa0m2gwHpxOn/BZaKp+YL/m65wKLNPz0Ul8VBAp29YYR4dktvaDkfiMETJyJSv5y5nx
P1kI7tvojcwnC4d6cLFnO6d7Nt/TaEK7HW1tTuC4WgcycJxmCyjsqa6z916xdvnl9JqaAfnNqviN
pJbgB5wsaxYWRSOJyVhXHhxFKEDJ0MBKbyohfJkT6VfSDU8tvIU4pWNsjwrdVx1km5pQBI72ZPF0
/Uc0sARMqVKbCckOgwYewXkBXTLJYk5SpEHHid6MwQ7RdKzqZJN4SwKhxfdcTiwPU7ifJuO7Yapn
RzOHbsGanZR7xxaE2NGGagEZ3mey22uQZDVm2CpwQfsGLuk6+o1El2DlQvrfeZ4bbds7SFZ8uJXv
ujYuT5n3i9Y+j5TS1s4iUWClC4tPFrg5QlbdoxYerT9bnEaHmgszOj70V0Dp83qUI4KA5bkZHDXu
AdOTbpPV5Srr+iZ7aGSK71Hb/F0hYaxjWUBCoY2EADBI91oC8JPmV9OT4lvX0dUxvH6bM2/J42ba
V0XhvCL1X+laui8eZ+o7LwTQFjNm7TrUO9GSIRzM9eJYBtYRauDK/iWyy9+2CMTdHB7QzjwkpZ9j
+mawbKXTS+kGkKNMVo68GwDycMKykp9RmRcrJzaqLbL9DxO1eczQdCczityuEzdT1W9BPI23KCgq
BPx3cTZYe9/0DrGTFVttxu/z9LVU2MAMqGDGAkiYNZvHpkkF2kTMvf2w9efbiDhx5Sag0ySqc5E4
S8bS8Ja2g3VMAphx46zztT2X410TGgOI6/h3ImW4x0F2zJULns8YHmz21stoc/0EN79kTs+b58GW
VeNRpQOrXOxsQGUTXU+6reMrIgYLhBupwudTgNl3tdiiqa/2elxciaXZbyS8qc04u5ekmxcpnnc2
0sZmEBR4WwKefmL9mEE22g1MKIAWhPiYA7JEKH7dHo6CWsN3Osdme8Nz0UFXbqmPC3SvswyRVwWK
XDwRvMGCW+VMW95dQQPGCiNM/DHO4pC6eCKdkj5xojgL2+X4Svyz2IPIvCCE50sHUmcmZLXOUP1O
mQlVqtbOQ8z+O/5sspIhi0L1leeAaKHiUKcr/n5DYyx98RuxrThEgAuzRDsMZ+xLVnDD/DJ/xNXH
aE2xOmI5wOhHo5Y+EL2g2b+CkQGRDj2vZ4PGK2l9eV1IWN5UQCUgKs9vIrmvvfGhQsVvm0vGYojQ
PJ6x6aGKz/T0usxKrDg5x5n322Ub2LnxySlMkoSi3zbPEuBV1kXLBltae0h1RHavSCVDXWzhVtYY
07Nflij3Y9Dt7aG7k+b03JBU3dcVuk2iy2rz6uCyWVfOhys6F6GoHe2VdMcVFS6iBwudkNn+mrTz
WjU5KeL6OTclDjaJkKCb38Xazmqa3m72qEpt7ySR8vFvw7GuWJpxrFPOTT08DXSGSyGBsIpkrWuQ
QIyOXQLb2MZXNihfPfnPmaQJjpnB3+c14zz0SrMz2IgvSkSrJlM7haNeV78Yk3wn2oWtzJqc93eO
oQ+eCDOGvgVywAo5qcZObVfrOOSmSMAex2WYULHLMhghNh3bkbVCQB3Av/1p4Yzh+aszop7Vpa8A
PTlezdfImMbp77PKaTfmWI9bNdGS8WprhNVih/smJ+fBEAaTdubBkhcvTVCchCE+URf3BGzXVz0v
QMYY81I1WrcgdPDiogAZLfu1qIYYrt+UrqYosbZFq7dF6legH8nepUXcrds+JCA+R6DZT2gjSmzy
dVs++3GMVDouH82QaVwUqtVYo5YnNd7eIzJBpzfRUESn0Mlb7mePIIm7baUfYGz+mmKWrrSCdjj4
zh6x78l1B/ORIQgkfnPNSr3xBaFKZWJtOqwVG5viYqdV9UPQKAU/7Z1da5KXSbk9I5eERnNOrRAu
BhDXpKeEM/41LciOJUJ9eRyNdQvof4ED0RZV/RsJiYjf7SvkpeE+TFNgK6zQkneoHck6VdZrKRxQ
Kgnym37I3mKGLHSxOgLKt6MmaiAvITIM3ZPktL6zUXm5gvlbMaKSQQWVVX15CJCGsDDI5o6d/gfY
mt9xgswy9+Ya2ytCsIa1aJDkQpc4wjqX2TQL1cUYduATCa50E28/jQr5a2699npAK5gb/aYf25Nj
TgCM8MKFAu0zWTk0awN0qAYmmHlc8+xfkjb8XTDf27T45qaMJRSSGfNMBh/NoK6+zNh+HsyaxyuM
0t+1acCH86D0V/lRFfpLdtQIuvKo8sLhgzl2u5Lhtw8/9xDr5DcMjRPdnWDtwLFg42Y+h0n+C1iq
tw1ZVKDP31h1YRi2X0UbHbyeR92KPLnzuMgcZPF65POKB7eVry3bNnKrnLghsZNOWN+H6MtpJaJY
9ecFNFC/FJtSWhaFg9yZHBzWDOQhCCt/1xn6pQaRv53QLpGlNNa+D7baI3l6/izy8aJH94wZkFmH
YMKNJVRixKc6zzNvnWlCOCeRXhCt0s9YXAlhV+9ZAahgcFcd0ibdlVixdoiEn9AHBFi27OqRK29X
Ja3U3qi+RtUzrlEMmBs/ro4+Y1YHov5JTwr8JAz1DSXjIso0qqd5aO+Z9RM+OSv5GOP0vwCA/sya
9ETGOt2plrjSsjTO0kKbFKF5Ao3YHSh44qOiENvA3kjXzJvLrQ2nHigWVtYJvW7QyL0VOPEWat4t
ACYdNSeo2ITwDliufYFPaIimk1HH/sGjH4JxknGlrPSCy1zkYy6K+aPTfLeV3Z/E1BEk6CafmTns
shk4WCcKQegpPwJD/GRE3q8boZ/yIbh2fmTsVEsYJ39tFmFaiad0QahTV/kMMczhpJcfddaQm5tq
ThC00xvd1SdEH4C8CF8mrY7scdRcJ+E4+an3EWVaIHG2f/4xq/PkKOMOnQ/06nCCXwvlaL5IHcPe
6u2lET/vW6aqawOCQx9z3sjE/IEukP/jYeqtncRkLyC7sCE2r1n+KR+8mjKXKRxqIfZK0xkP8VDw
utW/JSbAjfLl1e/bfWuV8soiMmPeH75y7jaDLviriYdQqSdbwGamzXdvZgwvG1oEUNHPTkF0Y2Lm
T0bDMIHfy647bLUtkBYtStYu4l44jXf/50c4+U+4FDfVH59DO+5Ho8yJqOfHbMW3nnHmhnI3XOFU
dAF5EKWKpMmF85vbOK+N6dBnIDoNBh0kkZo0wR6VZMnCafmFzJwYIYzg5NLhkjR+cHQnr/sSjR4i
cAw5hn0Fy/doJ/LKmn7x1Mzcy5i+0PnyW7CYxjXOXVgNGxyxzW5W0X0wIhQa0b1ujPEYJAAsUJdt
dRLdM6R/wA/kb/IITSswcidD7YEB+hBPKfq8kAG+RqTai60OizuTBkVGFCLRLwzXm3ciQc5VpSY0
xf2uSmHWzK6Pvg1ciJqyrR9Ad/AKba1kjEFF9Nsmr8GWqKOkDBG++TOMqV2CnlBqUkqx7tP/KFjE
oCzdwdq7UibujN78kYJiHUcSMj3vgXkFime7/lVN0XskAPa37acwStImhmZDkMUibPfuQ58+jT+q
Q2u4aEIszJyeJpyhtNRuBhO/dixAL1MeXuCQQ3Gq7pDW7QoX50dRP8ED6aqItogefmUEHG5pZqJu
Ke9qUzyrWqypWIG9ev7KLhHzNAtEie3ZbmeeE5ZWNJCyeWgn99m3Xj3YIV08EORGIrhyL9p3w7U5
c7wNF12vQUUzVPWxC7D0xPV4s6X/6kPyE4lJSELJkVufPKJmh8qjNYgizBEjQmL+a7WMyHKaD3Ji
p6DjcqPvybBSmDuO5B0HRJ6exAEwgZHsjeyWJ+km/rrLEWfGifkViPpXZBvfhhSvpo/atWiB1cQ+
zZwKYdDY/JBkqaz1tMwnpeBUDUJkXty5l2nG7ObU4s700GASMYr/LfZgWwB9RfN8Aabw6KUeRLlA
v1fua2n4DlpX9bi4FLd9x/gzVfvJA4bv+Iia6BpfPGPX9jBH+R3HjhxRjtfBYxOoH6U37oRkrk5O
4HmYNK8hRLs4pbQ3G6zQVtzfBfSAJoUohUk8SQYQtX0LcNocWSS26BI2Su59wOTbVciToUJCKW0G
kxBtO9oaiToObtGfQ0VrIUeAvqGqIuCboxkjZuAVeesAaaRRU9b6F00gPKHSIWB7lu+9oXnAAhRp
kPhOeT6/j01sHqMe33fY4h4M5I8wwtTrtyHJlhFxJU4JmC8w5PvM4BQVdimfyxqlQSZOaiAbMyB0
PJClDRoFXWytQ8aVSj4vTg6VyrVwsbqJyJAbMJsQk6z7tmE4a3Mu7oq3hODuC2CB5zZlYTV0Q1L9
DDMITYSqYpOyBTdePRePmQ7J8WmW0p9de9DV1q+cbQ0XFlC41qRNctLPKPuaikj5XMuSFQrHJy2n
9bJCr0tF2Tv7vCfAe3BVuvWjVkQHVn3yPBc8PGgImTlnVNxL9Gd+zv063juJplgeAJ3OtqJ3VRTN
oemcby0a8iJS54y3Id77oY73GDlGaPUEO1iDBDoRTOHBropTpPHR0X5UXAvRPGWhfzRocFZ2iwU6
1mTbhulX09w3yXOJisOp+63plsF2QPqyUbVbQccFUZNUe/769t7lTiHm7M1VVLKk51GJbgFZ7pYR
lcbF7qZH+knjlXi4jPcgVVtJeQqcno6eQGEAQvYT3gQgdQMveWjUxW7h09kSne4Yo8dN522Co+Xk
z3252frWQk8daJynIh3x7KAAGLqHpB0fs2zGuaCru7DuOQwQU2ehtyQp2N12bVueveHaUa3eGxwX
xsEAhblpBwD6pS9xCw81z2224MCAzq0SDpeIPQMYGTP6iMFVSIjKcjtXiTz0GgKxnYbJxU/K79Q3
t7ZTthtrYOlAsU++TJ0++i1nhWGA8avxdShSn+zS/jHMpPESP/CzUH2D4dFnA3ODTTj2zsZpseTN
Qf8Umh6s/sZ6zVHvXmCdXvK6+azgcPAnGPAVHMhpzSwenBQvbLsISlopV+j7HTKfg4NRmY9TI7Jb
G+S/0p784XGaEFQK+BCzld0mwxtPuhl/Rj3KZFrB2UFb2ByT6ZiO6XmSTCPm3CzPneu9WwTAYg4D
n1HIcZtqNW3Bj6PhQGi2U/34sx1QqAsvAZnN+WnVCe8KxhMkfJC9hSg49vCjgRmzOe+MpuLya+KC
jNL7b/bObDluJNuyv3Kt3pENwAG4w6xvmzUZI4PzJIkvbpRIYZ4Bx/D1vUJZdUtkpaiua/3Y+SAz
iqlAYPLhnL3X3sL0FWejW91ELja2jhd7PecjCNkhe7aEIFMlyyTwCResrZRYV6JiPSs5XPpe+ejq
rLyJtUXVsMUXvPg7fzwLsXFcIh3f2MjRej6d6WbeDKydXYFcNPAj9tDY8S8oinSHuQwv22z5Agf9
3Esxk9T2dgz86koc9RSs1ygkiKnauy4NNcEsf1IdF9ciFVi+UjKyg77d5XYM4WBwHxss6iyScOGO
hH7OE0cvfTe6CL+b5nLC0QrCt1nO0mztD8enxcIkwMeXG2NBtcL5viX+Y1fUXnNN1fkowlmTTnyl
IqoCXWDUxtgtnGJfPlqssUmA1Sw2StfdBR4vZtO3ZpuRAm9HU3hWT21/2xiqhm2uO8R/R8l4cWwm
IswqKbDDJcUOpJbXqBv0tqxn3G0jW9CUDcd2qtmgmQgUMq1tax0XtBEnkgDYV8fNZlJecBM7bDQt
Xd+0qWmhtAORLSc0nEieoGNs8B41+yZFfBnI+CXz3OhpSXMY8hM8TDvVAJNajNS4L+d0cM+oKQ6m
KQ+vuulQ6g8AGjNjUYwakOu0hXPtNWIfeDrcYLXpMQt1lIaZn5RIl81kAFkflfVbUOFzbAn0zAwd
wkgmY6ugKTAkuFpOxzA45ubinYmJ/pnGAbupaRu65NVdMpdAT1uy7ptFXRoSYIH60fxJemyG/ULo
i142EJVt2pwtusF0Evtd4W2noK0xANC07RL6BukEVbDWGI/jod5geTileHYGRZE/EnFph1Oxk6QH
8KL2Dx7RuUe0JfWz+NZuq2RTTBKbfWWtCSgjXkDV7S70rIumn9lvPZuyEgAFzAElyXjVdbfJqG+b
tHzC5i+AibG2r5iWi/h6EvBAPI9Jvsvok6pgHxUNVGHjBDviaL6QNUCEZ2yLrT2zsgotMG1Ohmdg
quk9HrMkyK5a6ego/j76Guq4INTDVrddnb9GjA57m0XDuiEJahN08IpDKw52Q0wIYWbbbCQG6zSt
v6fj0t+ynI9OWqvDKFAT7JNb3XpQ03xGlO2u7iaksVOFMF9Olz2BQ1sGu2o1evlzQPjxdQzN+T4C
Bmq3Rp32Xc5InI/UppslOhSlDcVw4Qbk03nox8teivnbGNAysXoaQQ14zJlhfj8FNZUm1H7kS4/w
3+PKuowNOPm+QyWGHOrOPHDSscprZOCClVoone2AhD0sumsCY7ovPYdSdBuo0pb1Khhx3UxNJHeD
FfZ3WREdfEtvJ7wKV143ncuppzrkN+FRfg3VgCoVL+MDm6PKbJ/thoJf5M3juW2aCx/Nlx/gPhxM
8AIhDFuQPzREjIwjnt+JtqrXnNh0O6ii9AiHMf7DZVllqBmvmKjP8xzkhNUgAzU0JcqliC4L89q5
RfcQ+cALizQ/X5rF3wy41IvKelHeklxU03Jmj2Syk12cXAbbgkno3LEryfK/bXCTey9Ti7FxcJBE
WoukcjON5jRfmBja1E7vLbmlkXTLuofQA7GsR9B3TAbiru30vu8mAuQIsjsRdtTvTPEpCgkhx2UW
pC2ue0SqQGTBZZX5AosCWXs/qHpNgczaU6xk8ByMPOqde6jACI0rUOb4IZjBkWuzShO4LHblIjlT
V22ndoYuX6DM5MXUgK9SMpkgOfVgX+3qkKID3wCz1LjNT+dC9edkRB6jDxQq0lZGZ3NKVFSucb6x
AAHfRIBGsfRbNyo/CbZ3GPHKjJa5vfYSzbxFnvSpIGij00Y8tNQOWUY135OsoGmtBIGGlOGWCdaN
wa+O5LHVrLi6b0nnGYzrAN7Cxdp62g73scrqzRA47taaSrodHrRV6R3rpK4JTqmiJVDNluK6x0p3
upSDe2FF9FpZYjbnfj9+TbXzkviy28yZQOmGgde0PbNITdRdMos9yV5XmQvFpKt8DAS44U6azCYi
iO7lMYFrnxT+tk6L4Lap7EdVR9kVtIGh2GO0wdXXVrckNPbnrmEBBhfmHIlfczWPi0ICeIx8yqMA
PLVH+N4R31Jllrh0u/G0qCkHgEMpN6rS5nZKm/F2HvW6DrFR1K0YMVvT+fdjKzobPXksLmXObXP8
A5MOjPYiYe44/kiTzL3ikVn74ULmno7mZd3FDK8xq52LeGkvk64Y77rdMnTU4FTm3DnHXhC0w+XP
vxtcOZ/MuL1X9P/5toEArEi2zLU9EjTRtNgJ/dTaa8clnXyVR8J8wruFZlHCi42W2nxy/DDYTgvf
+sdvi6OkRrUVi6QksE6NTtxdFIZ3gDJTkA6M0439ycOoQlQIxdGmKm5wVaRYT+9a1K1izr0btBPs
HLyUka3aicpK7ggwYKS1l8OPdv//1/39RvfnCPRT/+Mfob+r5/75P17LPunny+fi9T//dnhenrOO
TLefRX8//s2foj8l/xCO79IjhcHsKz/8L82fF5BV7PogrHzXoX+OmO8fkj/f/8PzXESaUrjIctBY
/O0/oEf38X/+zSPMm7/3QxEohWlV/XuBxG8EHBbHJWbMlTZf6mdNWxu4ZhyBxm2kwxbo1GvShrBK
U5f3P12LvxDPHT/nnzqrf37+UfX0k2auKXXcowdYNkQLYZ+MFXsHcNFY734jdvvVAd7Jxohd0X1b
J+Omwm97aBqRHAQ7r/XHX/8ogPyrr/8upBkcoxgmbOqbVtFRsBX277xAux5MAaoDstQkpghWj/af
2d+/1Boe9TJ/dbyjzuany2X6DHn3PNsb3bTODUdn7dP1MavUerr5+JTeaj7/cUeC8KjD++kQhdtZ
6exXNuvCnvKC9naR8cLV1E5XTeD+t+4K0J+3B5mBitJrZXVbQlVPnBZscygHdu4fn8NRwPivl4m3
4O3H16KQjVfbmGKU6r4WjOqXjU92ry2GlLZHG0FZjsxvzuWv7wniprcHC6lS0/DuaZ+NELSKeXLO
O6/6PIa1c/Xx6fzqCMe//+mWdF0w68DlCLIL6+K0FV7trBWVY+zD8Har31y1v35VguMA9PNhxgUB
BTKeEufMPHzDf4T/PSpDCu4fn8avPv/du64zdMJZacpNjTf3htyr+QrwEeDQjz/+V1fJffv1rZzo
pLhXBeidErt/TVPMsDU9HfxKbP57h3j3uuuRCnfmHus9/tCvau7AhgC6mJZVVt5+fIi/HlGC8N0b
DvjcQONJp40zZFfihFBjwiUycaVQO4JQ6S4D8xth7S+OpN696C3M1YD0tIl+wwBjD3bvpg/sBosb
iPgsX+zbOOkhRNbEMK8/PrlfjC3q3WvfJqZp0t4ivwy9LbIx3RMuGkww7kAGCkzxLGyy3zwOv3ja
1LsxgKjukhV8TFfZaFzHre5wUUyd/fTxqbyVJf/XMKnevfXM+8S5pW7P3rHGshk2BSqQLNaszAfL
iuJdGQC0fBgVS/RtZ6msP7csUKi/G+J+8bSrd2MCzzhiJTLHiBwI0X30qbfyj/KUNIHL9PEp/uoK
vhsPpgS3ZygiYM4IjWAm6dq7cg1M6Y8/3nkrDv3nJXw3HoRKW0UU5SQZjjA8kObU/Rg8D/UwF+Rq
tnTwHiBD+x5yv0bCGMma2H52FzqA9OZTrWAlffxNfvVYvhs5aGZoaRE9v1GL7kiJJp5hJE62JVcV
6iflDRKZ++bPZfK/OYUH6t0YEvojj2M0ZJtOShg1yIEtYstxTx/FAPH5x2f0q1v3bhTpx46dK0oD
4C55+YRMR9Ei9Q1azY8//xcTrHw3dqgcaTTV8GwT5oCevkwNIrsT4VL830OWMq+p3TSbWUyN/5sp
8BeDlXw3ciy+CGl3FNmGjj4hqYCyWnlrUmTA1/A0R2D9RZObsyXHyH0n8EuPjx+f6S/eM/luGHEg
cEHiIcOwV5NRuxolRrCp4LBVJ07WRtFv3rVfHebdcJINQSTR/mebIEwKhLSWeWkLk31H0GuL3xwj
VMc36y/WRfLdoBFxWZamEN52iPGxnI7E6zk7L8kIUfUHKsNromR49MEp0gG3nGIYVhZaVCrG7QT4
zrHDtF+Fgm7B6dKwwrrpDH1Uel8oviCgja7TX/ShivM9sKQxXTWhr2mp5yNlMtcn6eAC+IPvfSlJ
I25XltZN9QlFsoUuCA9P1jyVE+KA5xKn29yux0LPIbUGN6D32Ud5Q7UMv1TVgDxwixcd6h9JpNFY
3VBfbINdH1aJvAsgi3TXuc6TcLsEle/cuF6XLGf+sEQGs3HtsrM3vOOIBiphvmYwoZN1u4yTB1dy
zo4rX8Rlrz2VF3C/UhA1fTNoItmyk8yYkXDhHkIEGX0xDemvadY46k7QogwPOqZZ/TLlQ9RdyBKt
wUVFHcI5KZxwmQm3RGA+Xdim7Po7gK2TgveXJ+5zajq6rvGIYjA+Sr0dCR+wUaT3ECGY4Reuu6PY
OabIH1H5FvmGXAJZ2+s8rmkiTfXglc4JqvIq+1p4OrIfTFbY6hmknK++Vdp3ppe+9G31FVuBTwRP
SzFghM7kp7S1iRG2onCdTm0C86sKjAE9g9gkp+8zVkCeUH4lr06u6/WSW20J71Nr97NFzFF9Vnko
LTM06qJgFnTQHzl3QbcIFOe20kv7jM6j828a2/H7h1b5ng2XED/lBbpgn7c5TFpzDyE6B0bQIQ3K
u9VUgiJEeAzABxuAKhEK4iPDVH0ay4pWkhGkMUM3hjl3MeVaFpu8w62dbUBKSCSEdYAqHmoUbSz5
lfbpUL0ATWodCoWtSh9KO6zFC7lms3UWjKRIwpkYeRQvCivEfWsZGdOAxFuHHKWFEUu5cpHt6F57
Q0uXdjJO6T7QPAmCO4vIAJQNkMdHPMd+knV+Ap21LfRVCC2zJY+i7nee7DJFJS1mJsXcmSx3vaUc
uzhReZwGAGVbjHSbFP8SSlmfDoXe1rJQLfrmqgthhSPsHQOmX2TcwE48qxleoZ/VErpOT+Qhuqui
64AVuOC+uXAy6rDb8OlTszCjVXV5jhitMtFmjj1ag6eRl4/DU4kBUT4iJzD9mUwMq4YaIqq9isKm
RcgA5wylDliu8BOvZJpcZ51ogfyJEYDTZoI4XRAfEYa0kwrqYuquQ204X4rI5OpOIfTqXgPo2vq7
56JqRkgR0G8nO8cj9SY5DQYX0dCJzlScfEV7Zae34VzHJREzDQmf66HNMlWhnB3JeYvKKkt2VJE9
3Ox2LRuSQfM4JgRmkm4TfE3wPusHaUVBtultQZkiz70aFRoFwjr8PM4hbYi+dYbmYogaBMq8IpKy
5ERGgLn0G5kQdNyODsz82B5dehS5tPcec0m/Vomn0ANPAr3XWeP4ifMpK6FMXPbUGx3A3D27gTSA
S0aET1uGMYPkUSlj2f0IdBw023Je9HbrXcczggKcTbSe4gojSYWnpK9C5yx24YLamJ+JjNWV8T/L
yYzlWs3w+lZFE6Hhm83QkTPoCK8HFajC4ppmHzxHtGUA6ExRMc/Sl5mDXRPaebsb40bHMD2SaXxQ
Zk4Vadt27oBTJn6mS9dpRZ7ORUIOZbOvo77hDGfPLTU6a9IR0JR67DnFXb/MVNt7YwgvgLBpjjmB
SwulEdAuWSk3oSd6Z1+zk3zEKaW+ynZAeGc7yeDDam7y2GxlVy7J6yjcAnRvnxQwAk9lOMLZcbwO
uZVehsXe0nBRahcHBcBYFeSiAFXsZY66tEc7lA9+hjr2UAU0HM5NliiHO6zayV+RYdITdJlD7z2x
Ca6qV7aeCZ4pCuVGFZXXGV56B94U5X54GIuO5+UwT3MuauRkqHgVrEF3HO/Rimqp8IkDYswJ9mVe
i7dE76bWdDJrZ5D3bSQSelJUersXKxwK8Ti6ISAtwJlxzxOQjNZTmaTCnJrK71XO2wgmEU5ON4UA
DgidJOwBfARVFDni/r8nCk+7Z8F8zOHNZ5fMvzRMgB/ryCpwLWDEHeP9aEK6A4LUjYVIpa61Ps/o
dsfDlM6ihm1e+/I5qSf1gxqAHGcIVT9u9DTNKMyiKuZZHxE6k1ogtX7ENl86G3vyQKgPVuK1584y
5QTfji1okiCcAXfyvQkH2KInQ6wcqlIrAquI60Hh1Xmds84DKlC7bMQ+hq2qsZoJhwWDcUrGJHCS
9Vy7GEhkktveytN+X11UhW0+h27YZIe2E1OQQ45GKYPwP66DNRUBGIyVb3VIwdgFRvUtUdTN8sko
MUO1qTydfc4rxstz1Ycmu569MJcbdpGLuYS0nLbnMbZIKNszXSUgDrlNvGAJK2w6E6BTOprRjn9E
zKTw5/bEhKVYmIjRs9ehlMD8ck3AysbggLIf27B3Z/tUD8W07JmgFn2el/0SPOR9nUERSwNn+pYY
26inyHG96lo6BfL1IrfQiRtUHdiLBpy/R7pmM75mA6PDymT2nN+ofBnDK1+0DdKPaIGjBiKrIc4p
yKr2tnMaE15h3Emti6RKYr0r2HsBXRkyt0O+H7eV+zqUSgaPPT6L9mB0GXuQnL05qe/VYDc1DZay
wwhL6yWM8Q4XXTnQ7wzU8s1nekZethRTjOMRfajZoJfMzeelHxLoQ/YyljiKEpA8e7r8kXU2l62h
mTthwN4YBO63nRiKGR7m7Na7fKkRO0DxJ5ON9XiE6DR32gA1cyD0+BIMDdl2J41s2/EQNIRaMyf3
8RLdW0NaVdsuF6p8OY4j9vzCeBsH2y6LzXIVyV6Ly7DOCweOg98G3ek8JFO6Xbw+o0yEEwmmwhQ4
pJ+4BDl5WxEnRXpDK7s1xExUhVwj9wnkVzDxbn6TkbOgX0eTUE9e+14qoSvYgwp3MyF6FxBwAvUw
gGADgeA5bd0eJr+GVOij2b1fXA+hVDSI8tjKdxtUDDa90vQMkZw1r+ZELNOtv0TF+LiYpSFebjIa
zxB4q7Ja0+qfzZlOE1d+rkft1aup4o05lYDaSVbAUJJDG+8sJGcy7nPsvA4zMgL6uv0kYU/amwgT
A+l4sZhJOkcbtKxKgsnBoE120N7Btu3sCzlXibk3skjx4hSjm1frHqpUc930BIGc0OYfYWAYGvXY
2TK/8MAv0d9e5+zkV6UO3ebWW5gid0SSFeO9HaVde1vNdU5pqwzz6skw+tSfaGH78UOXDW7/UFvG
HT/Xzajcg9v13cynHW/xnrYhjiNyb7PxU9ZrXCwd7slLhIzAWsloE5ryKNCtCyCK/fzUdC4BD75Z
Kv+Q1I60Tn3dLBNkMJPl+9ZyA8QpMyvuZZN1dtEDueXQ22UgtorOcOsz6dqEEe5hUsqabp3l1YfU
Rp5LbnrdhFiBdBWoNd6apH+q/QVwLQRyPImvCMri4T4akq7dDbUDHFAslFLIgrPpgl6akKV+h46h
7odtwRyFgC+GHiNJm2szGx6ngyt6a4+FnM6qWin/STZzsJw3PLHipc6RX4Jxp3GtSBdzWLRNa/TT
OYpL7EpZgqyTcvHdSG86v1kmfBRPNJHRGtlN4vAuqqJy0NPBC7R2IHw6zELWkoizwrcG/UkyI/cp
5Kbcm76OJlPo38O0zHej6MZxFzERIhsBqGIAf9bF/I31wZRfEjDDjkTEsJSuagdd4iY3/VSs20Sj
qUwFJpwb+vK5/m4lcvAOA0UlHzQlzc5v47h4xS5RfUz4RALVipesJg75RXXkUcAMlCpHTUk+zFRs
a5oGhKx6o+sfANSSXuSKRSWbwbfoYC4LOOzPgw1/l/eId3fjHtec39sKSH+/s+Ny6o7Z0spqduWY
jAzaMTw0lOCVXwSXnlR+UsFJzwm0Qww+sfcZ7cSbL1xSVUr4YDkKczpivNC6XOruKSP6rkYX/SPM
FmNLT7QxYdzJ/MqAUjNyYyqwVX1CCjZMH/BxE+FutGbhqJaaBNeSrBdcH3aQRzeYkgnmBTGQhvN5
QDQDbH6iyPP93FrldO5A4fBOCmkv02XlBinmv963wpXDO+Gz8i7z4CatBY59zLrhsMqSUGJsxgQ6
reDEZzHc19ld2DYi9jrVk4+1I5FePLDZsyRhuSnCt/bGp9tAaFW91EQ6DK1L+BQKA7y3RbhE2Djd
qjdPU17G4eXiDXN4N8c2yXKhy2i3V1IJ53yAfT0BwcBbtyJ3IMHxMi6LAV9Zlira6N6fnT2k9DT9
HqPE7i5cAITelhJdGd2AWdTDF4UNAzqYbsuXhGG1OZsSUehN52EhCFaMOqJHdUy4ZLic6DQfgR4h
9RnRa0WwBzeecb3hjGQHg+w961Q3foMb5U8Gn3YMQwv4jiKExEsCxOTxvLQshBGjWNVNFo2EExGp
QMuNxjxgp2h2DdrHGXlNIvBzNAjGnMqo+LOTJk68IaViLOEz1gV1CTJTRNESiNMOJH4HyIn0wSu7
ztoAwhtjUjla038iX7oFPAgvA6sne2V37t3dBH2odlZ2lmfRN9tY0ItOpDdOKrmwiWUMPZ4JoUtU
4I2Q5/5YLayZfWMsYu5HFvFq5TtJoM6JyiywwjRVA4jLgEf18HWNidWSHA2vPTxmP9mosljUehAI
2N9qUoSWEDGXU6VdfN8mbpxczYGM3F1rOfW4sxuWKM+OibXZ1wh4EZL6jLXxVrc0jSgJG2Hqa6tv
vOQhrJN5OChHeRayo9zvMX8zEtnsEHyTdk9F0ChmzsYnUYgoBWOd8sy0kONhHcVgusklry8whXR0
JLqaIS7sEOkfpK8sf+/l7PQuQP/X6otTTBkAMoS7AL2TBfIbMbO5lVvs5TNfbCLp4wABP6Kbl9lx
kF1afAEKrl5Ckg2BPtX8ZbFxZH5Hzij1XTI4fYk9O1W+s9W4bHmQXYp9W0T/Wj2HIbDUg4tRWxDx
EpjKLCd1lM7zLo0BeEyEXMzGuwtbg4jsNM6XLLsZWCtqbNqtjgAgHLVAommc9oHuvELsTRaaQ6SI
Knrk5j5l9WjnkO5gn1SawJeDyBJtCEeunfQ67xK737GM9pxt3R3NN3Vo6x4RMN37mxa9pI26M0my
jejyRFyAEwZPWTaprg5IHLtmNTFBh4fOg+yASRpGf3Yx+zW/0GEFfH4aG99LVsSfyXraWlIaFrlW
7MQNbA4nswEzjyikYItCjHLdV+oMKGug6SrmsohGRfaYJqpargcLAaKi+FSf9oOzPLCnQPGsULvi
CUNFUH9V4ZBTImLn6tgv0cjqGN8FiuF7P801fk1kkv5tNIwhwGXtDay4JUFe0ekQlGN9zJjVYALB
oJayXQeVHWiKNAOLaupPU8mOuKuRxeIwwfCskUfkSGbBmQZfkpjJ9oss5h4aB2/b0H71lyw09ylL
FzJNAV+MS74a6i50124mXY9ki7gYBG5dnWvr1vOdMnimGMabt6I0XFj3YRhQITtRvZNQQSkX21bd
mV8UQf0lEizXILAL/MfJTTk0U54f+PIzMLDO8WEn3uf5JIfygWF5BCOdcNMJ3PUjUkR1nmblOqU5
0WwhqhYVdPh5KgapMABBHPLJwbbqaDyrhiJEknuqe4exheQGrvdVXas2emQxnBYbIlYzmOdjKvBj
zb6zWPcZeb0GkTXf8KlIWdwd00f9+oumVmJtyny2oDmMIYThePLy5T7I0xBzG/eAlLYoWljUgjLq
v6JnLGOQZV5ZtApicRsur8yqCfCJ1IXQWe07UUpmRF/B/qFt5XoY8HOPLfO3GuqIeRwUJoQzKEHx
vOe5HbNPbGZBcFN88qObbJlC4r80aVv5t8Y3Q3Nue9GiIRUpEjFLt13qi8Fjz3KTh8hLsOPD7paM
7jLO7IeS+E+FSDOpAkRsIpYI5pw0Zs9NWahx20OA8lQhVB2QaBYnTh3YRD6BWS8fFUUON9kXcQaX
NJgxwCwnHjXUfi0mP+IIwdz0/i0ZQO5Ier10B/ehR/VfkwxXLUrDMO0ojxExZZqgJXKqnHSvtzrH
EYr8XvGO3I1hFXnlivSKAn/fEJGaa1+SHFYLdy/yKWunp7zSAhY/RjRLb2RelXBwGNyLbDUOA+j9
TVBgEjhYgMXjEEbkQJAcMm5qCvFpSi5dMkETClJ7b9VcJSLArMkp4y2OVlTwZ71MYQQCQABGsSCT
Qdrse95QX2vik32wwzm6DMqcsgmLC4btabrFrH70dHizHW3iyS9YQltMuFcJU8J429kSmv7Z0mHA
/PSjOfL/WvK1fa2OWqjufx4/+FtVz20Sxf3/evtj9+fPMLeOEqo3P2CORk51M7y28+1rN+T80z/b
bcf/8//2l38XZf1GzEVn5NdSrv8NMvvrc/qypG/VXPyjP7Vcvv2HkGiybNf1jvQ1yW/G165HleX9
ISXkDimECJFyHX/zd3yb5/xhBwxblEIUkCdp07X5u5ZLqD+UYPwC+yZc1yVa4t/BuYm3DVfpsmgF
w+HZsLQcZCLBu+7gPLQUTjtTQMSozUonaiPEjNodIErr8QogNAS6aUg5qmyNkLQbD8JPUVE29X4e
o4CmUJKvYCuhibQy1Nu4W5f+nMgtQ8m4RlVZmHXZYOTz8STkpG2t0Wa3Bp+RDaj1jKYH7WQCXNyI
efanO3H9ZxPrZwqb87bleTw55Mq2chzpOWHguu87heROZpgQE0Bw8gtbs8tYUhwM5SWmoGfWnaCe
00dd0W91W/lNYWgWCNADMXwJl/D14y8juJs/Ndqk4JYB4oNb5lFMCEP3XQsdEFhfhxlzhdWkn5n7
vpDSdZPI+hz31EAQ1i4P0Gwi/F93E+vPmJp7lZoLthffiT5PV7HUXyFZMHNAJA8BjANOZTBnhY3v
MOioqzA0BlRwEvVC8+WTULBnBiIWfeQAJLes4VsNq6BFHZD4/Y2FMRqFgLUdg/zPIeCX7ey3jVnO
1LV5oDlXGvI2qQ3vOsKFoTthqcheO8bXB2ZMb+vZj8GM8r5IeoCgmRbAV35zt//l+h6PegSieagm
A8d+10xP5zz1upLIiM5RNynqC1CqxWYmP/nfanT/OD3eWhSWtitVIOx3TxWIdTfx/Z40LGN2lilQ
rBwdv4aNmR056WFRk15//PC87a3/OKTPu25zNIq9nOFbPVMA2bl3hspZN0geDtYMnrfo5U1YJBMl
JMLJp1T+Tvr1Tovx50FD9tGew/jERX3Xh3ZqKLfJ2E1rAW/xLNdn7GUfzFwexjo/LGK6gmINpAti
UoWGfPXxGf/FMxSIAMoe6W+CK/1uXGJG0+momUZJzgCaNU27GbtuWmJrTlPxQAPgBrfn5t8/qBfa
DIme54Bte/fgWnoiqRDWDkWV7ipy732fkzWkRBnvCzr6FDZN8NvL7L4fF1w74HGVgU2L2EPU+/be
hnruSYHL5nXgNU9WEl22kXtZUY0h0SAEIFGM37whPldOTiD6iQksYuyy5DfP9F+8PJKqtmKeYsbh
/Xn7JWq2VZKsPu51Mu3K9Ii2znm+quT14yv8ViL145mSHEiJwJGhYHh4exyM3KlN+xuPI1AKwiXX
mYwPntkdn+aa9EkHB1jjPn98UN/7l2vs8R8jMPJoHmYerLeHjahz0PBsUnyDR2lPFd+QQlYcMueq
D2hnOL7P6smReyfGgQBknyeS5DUvbk6qpP9qFTdc8WkVZbXYTiUZ8KF+KNqU3Tyu0cKUL72VP7hF
fFFm2bJXdrfDgHQez1pSwRI56ST2Q/BsBnHdAW85mafwxamJeE+pomXWdsruCar/1jrZF8KjPlXO
8nksoqcpza6IPhxkdk/daDyRBV5VUbunPREEE+y2LmfRLImoPMlz51lW8sJjqw6n5hGm+HcKwmBW
quLaB7ussm8x8+4U0eVSyWfXyq/CLLlpJn1ZjzQJQxpjxQ7v094Z7VsIzPfans/6xt1VlGJQAa7B
W1x6oBvtRV3BiTyCzru7FpBEou2d18yUTc4HFe0dVxKMHl16LeZ2ReMbWcKBEN6ZJMsgce/HFnYH
m0jJkrilZOw1Xz01+GfeZN2z38Mm3KfXiIjUSzy20YYkyfbANaSG7bCnT5xjVA1gENsP97k2/mlT
P1AdJAWcWsUUFNUhEYoOp4V1MCvnraf0zE0YkvPGtpNtJfzvo7gMCvgMhVU/IY6a8LlZ8rTT0b6C
s3xXe4/aY2LF4zye94E4pKHoLriZ349xRQpeDF1LGBQEj6yFxhTKsIgZS0T4QwqHlJh5EYcWFgzI
1FPjjcA36dWeVNhFtLyMUrA0eJ0eMvjVCzlTvY1jfLStO6/HZF1pcm1MTCQjBcINxn595tfWZxkN
W78P8zMibvOTkGAgXY31YcxIPotzQu8TvyPYstVYQUDExtVhyYJbaZOHS4QUrUdobgkrsROfvdk1
mzUABAC2KpQ5a+rRhz5fkk8wlj7DNjjiGtbQwBOUQd16gTu571IbJEJ2i4HmTrgPE67QOyvod278
gnSXtCEqHGvLnb54izcDqxL21g7L5FRQTTqAB1z50BGHSq3KUDirxgTfm1KC4SSZ21BE/VZTGxxU
A/IpBhiSOBuocKRfJsOlJdPHwTIRPnU/WDmWaKjmS6xRbrIqk/qhDGfoOeFj1h6dq+gz8gTABeU2
7rAgNI7k8m7hleuw+eyghZ700oxnroLXpYUP3tx2nsPej+A95gvNpeCKYk8Nq0z1XgTd3Dpp48Df
NnWHKZyVzqamxUuCM/YeajHzyWDHzdoJ23G1zMWWJQ5gPXE0WM+XSoSanCmgQUdcr6B79aWs3VuN
mHrV4O6mn9km1DLx1TbobnhmPdZreOcr2VCoxlN7Vqs02MxzcpMpJziUmo5nbbytscf/Q9157EiO
bFv2X3rOC2ox6EG7onuoDJEyJkSKSmqt+fW9GPf1rQjLoLPL8SYPVUAVPJFG0syO2RH77K1vNcBg
7FwQHQoFOJJkDbk4Ojtth8q87yvfipwO//qkdiEIjtSAiB5eVrBW3ygbbGn7fICnSIZjEmbE5rZv
qpA8fPdXYJRQhtYzOUhv7AelaI+1GnR7mPtpvMU+yOooj048+NAt2b8g6vqekQBM4S/gjWnNI6HZ
Jv63Ozuh/FB30u3kN/DEG5AnJNS9+1j+GUjBdZhSfcqd7LFuIG6U1eYOtAF8Bk4At1Zrb0tv+K2i
/LvvauMRzeHAVaHxbDiWUcuFcyjK6m2OrC1qkVBsyMMubQoDlhzVIXkpPVtFcm/36KGo0YAoUZze
cn41J8fcG6P+dUiTWzKTdBx/pfCM4qRnoaKmtIQs41fU2eQN/Xf2FRLc48cx/NCQuqMioNBS2LXe
1ldpvmwgNDkQq7uhUv7Ihuh3h/jkPerK1+pUPwfP8Cc9+FDP6Fa3ceLiYxMZ+3EgwnKu1bSs9oDk
Rpf6nQtdEbirgbcK9Aji9hG5OyAQ3iPcstmBoiL1h6Tewk03nEpphIypaJ55IfgFwszaGYNZbk3Z
auE2bAaq8BDbG2RQ9j5hAtAIM/8wBoZB0p0iW9fXsL6D2QkNtNZCDwqDOEg27ThJiMlJ0jGiXu23
NKF3TehfqyMBGvI/XVkHB1qIMRm4H5B5Lnb2l6wMUNYpFH9P7jU5RjCFwlwCfCVGzlf1mwNFry+e
gpydxHFHikKetpSBu32sWn+1TnpNM+unsU7hxEO6bh9WSbc1s+xZ0TJ2wCZwtBHtMICDfWwl+xlC
uNEBRVwTE1OryDPgT2Stf1K7ux3UX1qo0SgNY4JaQOagIYAZgOdp/fTeDxsVhdHpsYmKL33nuYoU
PMWJ9KuIhq2SScld1j+VqGfvaeSNtyBlr/Umsg520H1EpCM4FokFXSC9zDloAYhtv5cjjFZOnH+B
TMqh3S5NtgbFnlOZlFuENfV7FTDvpD2FTTDAkEXjLrKyya62gHaBQUs2gAbyGXfXkHT6EABnQ6qv
ftZr51pp6k+aohRsk12tm8FTH5kPXRbfqpRK6Yz1fxW2K43wFJeS/Jh66jcLEiUzt6IPsO0mD4bH
LVvSr2iisLrNuCU3ESLrGPRMDhb/Dq3uqGv1NVHGD2D9ewBJSPtu2zD6YTplf4Vm0AnWp21vd+Wu
Bo5/6OTxr6BPWwjMbFwiAwLiLFY/0qhqHM97aXPr2tsA2ZAJGBVlJrvXdUuMqxzLCTk5gobLp83d
NnYeEoRUD1NHCdf3oJ2N2y69qir8i0HyhyupwA8qwcdQ9Bpv+lH+nqN/tUnYcxuDuzeisHkEvDie
LJBpuCnZjS3RoqzWX6c2q5/aNPiRyjPPUfHYJGhwBElyR5ngL3Mo4qs28258y/o+ge85JDDCb61c
GnYwop9Cq5Luyq8vn//fnTe7DX9WeZ3/bt5myl6yX3+n0f4HZdeIeV7tkz9aJUkShj9CHP6/XhJ+
p1//+3+9/I1/J9dU41/kFwhcFJNYguIPebJ/J9cU5V/k1nRaJ3Uo0GySaf9JrkkKkggmOTSHOM+m
m3JGkP9Xdk1Sbf4MjQTaJIlQAC2q/yS99jassunhhFRN02xZdzTHtF62/KtuLampNM8w22fLoDYz
fRwqKsvJr1fzcf9nluttSPXyDL7EmmNlXARY4d/GNp7RR5meht/tjJx2bJtIyYd7SDB3sn6Vwfit
ItC1ycxqJVZ+icD/Bo7zXNKWBrRspo78hKaIXS86cDW1NpTfJQy7jfbFDL+GVr0L66/ITm8aO9h4
xadIidwStrGyd3YzC1UqPRfatZbfGvpVX12HzaGByOb8fLzNlby8F+lMndwfh7GGdsbb+WijIvQj
Sf3t68DEItQeopnjPCyCgy8DpgbGs8Jp/sciawgnOBxbnF3Kn6mKIQBhWnkaHNAwuMJr89ueufRr
XOiVL/vzQSTOYP63HINWXkQ23n6ZFRKFNnOfQW7Ed2Y+baYSLQtf/3R+ArU/dpRmaDyBqh6lBg1I
w9vnNFPRzfq8aIcrvxUYLyoT5p7hS1ike9+Ha8W36Di094FnbVEr+w5GmLYVTT14+N9F0H2mrrpP
KKTjWsLtBedS1H4u+u8TF12BUpGU/Y4U/brJ2lOl3Sra6DaDt62MbxbcxjAjutxMO5JdyP0B8q1z
6QZMwgmUFRQw7Uqa6Z0p1UkRw1XOv2R+hCklF+FU2Qw+TckAgJIiskC9Ky/+8WMsUO02iHed8jd7
5e2Mkn7oIY3GJtSx3ciIoSD+a8n/pbKzmHf982N4imnM2F+VFI4hJFfMumhST3EoHpZ3npkf7PKb
Bon0yu5Q5kTqG8OnrO6QJjIVFDgcXZwzvZjgeA3Ckt5vH9rCjdVPXnXngY4OwYoWqKrrveypdx6Q
bfO2RqSruHaCzsl2CQUsOKecwNNPii75KMWQJYI4FvS8f8NxXfZInOWU5+XmSSknsnR7GGQrB9nH
UpGBJhzNBFFKa+eYnVd6P2sTYvv+qnEoT35vEI9rYffOZ5HeiG6JfZOWdnZr12igu1quU+XzrbKb
CxO2CYeUYnvIAtij7d200PhR9fPGwT5kgQqDglcpxRWuFlJ1eVH7v4amlYdNrIRK9JDYWvdUkCOC
RohKSf6EX6lA45vG1E4tnafidgVqCxsU9d09miQSypSFlp8sxzTDwyiVVnyKTQWsLRpyaNEpG5Jl
sKDItI3srIhOm10IMAAhrhLMyrHyKh9RSBVKDsLi0qkOfi/V2nUzKPSuGKBqIaOOtc48Qo/b8/9o
KsDkVyfwOhyg3pZDRKIZZF+SBdM+a7UhgZI1nND6rA701iDNFcM2mffGmCArYluxTVNTRTnbGiBo
CuoBMuvIn2GmgBSH5Lo0YDuCtyRHzltiXjwDFdiPrQ6XztYzkY47NrIytneNGSvDpyb3AxsF7sz5
4UnAqfYN5ev+QNVGsX9XVglHUhi3irMtnbK1YEo0Cji14TW2roDqkOo15d5OflhhWOnwO9F/JH2v
U98rP8Ipo1g/6bsp/5oqvdpISQdIwR+meoCbIPG8WQPYzsHsUQCpjc5PPlhSzDdKVe4rIK/AMxLV
Abg396A4lOaR/iVF2pR0awTIkVcNhPNF41VX8KWALqBhpDj6lABYGhO63BSN23YwSSyAMIW51bHH
PvioDAivgCpXC+mxBIaEhGBJh9gOHnrQnhXtT+DAAXG2n3XF9omQrJBk2BZe2bGDod2wDAAbUZc0
6kcdnjjj1Gm1Fg0bgEuWcd0bkKT+RK0wRBNucECIf4dqLa3d2Br78Unx6z56yIzJmLlMkxHO0KpD
f/cYarkJIg8ia3BXhd6X5lenB595nGHN+fcJowWJHSaK92vIut4jlVFVI/JkyG+r0de6iWrtqvSc
NMnB3lCz/mTLva+eZLwMcgxJwFafEjBzJDtIlZigpsooSOGigR8bSLhpqo9yaAAUkkqNXhJLkdQM
fmtKCerR8QvHpUMs9LaT0znS1gex+h2xD+lbBx+GeQTnRcGaXiVMRY7RfSVmVyEOtqsa6VjafLJs
Z8AvZaMtMdAtFfhy8zE0G4x+zG3loSm8wsQupT7TrosUDNmDRtUERGafBuigFVUGdZlHferWNnhW
ue1zDW7x3PMhHJQVKfXoIpFnBec2RB5l09kDdGt9DP4x2wRpXyrbAe6gducbUqJfOaAGu70fWzFU
/MGcIIBt279qDIADHybyF/au8GJkgyYTec2Ptkq/3T5FnYLmBydLLVcuFIn8aGbLD43Sm+F+7CU9
vc2qAObKTler/h66Bxl5hcyG98YoB3RWJy0kcpT0/LYsUMq40tMc7HI2OADuasUcHkkIF4AiPFIB
e1hEpD3FZ/t5TIEBXcvA6/a2jAbERrFooHfTbmY3H8GgaXtgcs6Ee+dHbmf1hrIHxBL+SDsg7Q9B
GvvjlwnSq3ZfV0ldXoPhlrMPnjrQt9VrGK+zMSogDYTCcDFQJsZzszQ30D0Nj6KG6dXetRX9fmWf
KFDTtaEKJ2geDPKVUatFtx8VZI9p66qUbkNjAKoSFknN9gTzUPOzH8eIcsmogIsCU1so6OzSz7Yx
YZYPMSsofXeTZFfjVo+n0oK6LUBSUVU762QFnd8/G7I/oaTQxmF9oBig2teekdvqbzsxWu/OAJuo
0RYUTg5xvTF9DiUZHr2mjYvkkzVJPWtL6WPfZrr2CyDXmNykYTqqn73QaOsDdFu9fltgos5HS3bG
5JiXtI590qzad0YcH5gp8ApMEr172uH8+t99sv/dkeX/oJgRJa5XTssfMeP/yZrvVdyE9euo8eXv
/DtqxIH+l4Oozhy12DroNUb7d9QovfdH/4XJgGj4X7jF0C0BGya4mFl0/hM22sa/ZIOSIZBn1TLI
d/8jVMZbR+7fXfAo2Yl8K4haUEQ29cZtc645Ot9pL9v4SrISR8xO7d8O3N/DC84uUpXwo5WIbST+
Y2eoG09HSAi1TkiTZzMH9vtq1t+JTIUK8t8PmkO0V2GvRROfV0h+56YZMsLysxp/btCzqbsntbS3
UJVuDPOOzoEVL3uOS977LiFe6TtNCes6at0i8O/iMNwPtXWkhHuCCOwfQRv+/qJ5xV59Ed0vNPva
CRDTynSd4dqwUNdCcqA3EGyiW88w18gc5pDgvY8RQoWpVlOEr4bazXSoPWlmSfrswvUnWfL6I0wN
YD5nEY4C7mWlOs++XG/xVQ5GpfyG5Bwqk+QfxcZ/z5cqPkrpQ2KDzrULdB+4gs0P6NWc315LMyQA
PQI/1UOZdLGL7no0/ZD9FaKEJesTwif64egXm8eFthZiw02q7WXnAqYHLFskWPFGmUMeZQg3GK5l
6XGQvnTa3fnpWHhtkUglT8qCCiRDJ9pNMz5qmesbt+eHXphpkTdlwiWsVNWqXVODRlrzbxNZds8P
vfTWos2Ow9QGoV27OTqG9NAVqYLJWis7fWn0+fdX5lrC066qaTa4zihfqZN1HUntKbH8C+dFsFHP
BxhThgwfeSdvvPOLy6zmhavh1WsjYqmXGU33kHNexcHnDs0yKlyXTbhgkYjNJQg75ExJ8QCzZxx+
8pILp0MwyKxJJfgGmY4WonEdUR0r/nX+pZc2oGCSfsml6wW8tNHd59GnMP56ftyFG0PkLPEH4luC
M2Snuic5cTVKgR2d5ullJ5TIUFLYMAnYOhNS0eKsN9YutNfO8IWdLXKQQKEA+QLIfTdxTkjXIUoA
9v/z+VlZGluwyYwCV6MkKWKg9oc8feoBO4/lZVt7xrq+tsh6ZstKZd57rH8Y8dfc+0DJ97LXFqwR
YTVNreednfg/CigJi/RLqKwRpSztFOHOHJ2cGnyIKxPrH2s8stZ8bMefcbVyLyxs8LlK8XpagK9a
jjcwLcqYbWnT22u1vzs/LQveniVYZQDUXFF8NqFsRZDRakiZSw+WMm1zx/jsFNJdj3LBise3NEuC
nUKRUmiJymfY9pMcA334qVGaGx/Pf8nCvvwDlmdA1xICcXf9TkNyqtyEFUSm6MdfNrzgFk86WJfA
5OWj8NMc6ksPY3fZ1jQFRzhXukHt05dd/1j091ZFC2f/cP61F7aOKVirAiQFUQGsFfKdauNr2S3U
AE/nx16accFaIQdQ286OB3gPYNT9gFSVnh3PD70UHJiCuRIIFC0C0YNrlw4sFJZyxyb9GGQGCIyR
HoowIkVlPqLnBI9DHK9Yw9IXCXasTdGYjWTcXMn7UMiffIhV0pXtubD5TcGGpczP44YeN3fo4Swv
fndqu0/JUxbdZdeJKViyHAYzZDVhNYwCBNuw69ULX12wW8SWdTX34OaI/duG7PTwg451IFHnl3ph
zo25zvTKnSlMoyHPxAlkFndR/LVDDMFZefGFzS/WIMjKSAF55s4FDIyQTiAlO0Ri1nylpdEFsx3M
TG6RkupckBwQq/QH5Iw3l82JYLUJHICW2umtmyv9TUePel7mB3NYC73nqX0nejQEw+2G2CumiDf3
kH8ew6uBoms3/pCa79FAbiz74QAwvOxL5sl7tbpdYPSd3s2PUr6hNZBHz5O9Eoktzb9grLTSDfR8
MnRuHKTgEK9diUvjCpaqKwHQx5JdY0i3UvtpUC67xQ3BQBVDJoetoLcpBY9WBIpm5Vpdel/BPNuq
qcB98b5z/40W6iSY5ZWhF2xTF2wT7Yoc6oSqhN0/og1kB7Mn3Zsrzt7Ce4uQ9ohS6DjMzl4myRKa
A2XYPlRxJ69470vvLphnAYWbhIhS5xbZh0rb294BAb3zm3rpzQXzrCl8q3HAjOcVilyteZvX7eGy
oQXTpB2/NEeDoSkBdSPiRCubb+H6EXtDIMHXJnqAO5RF4CFsrtXwhzxeJ/7Kfb00vGCL0oB+xjCf
tG02y3x9KfRP1bBP0mZ3flqWFlOwSWhfG4p7TelqrbUzHfjr0WXy8unC4QXTdIYSqI/B7NB1S6/U
zzp69tdYc5emRjBPmFqohVN1dbPgu+7/SqZbBFuCS/3SF5jGqwM2USK7bOZtLoU3VnSQEQsOnM/n
Z31hn4vAJLgqhqRpmXULLSG3ykqkCes+WDlcFm6hmQz/9dVA685/nbMUhzaDGm9t6a8BPYNIgvhW
RjoOiOWFd7XY2kETYAGDGV/Sm8V2ps4CtrTyGQtb86Wj79UClBMlBPgQyVG1j01+LKIvTX6Za6TN
6/Jq6GbKUxMeitItxhjt8mhjzNp8QXSZl6EJRuv0yFH1dk60PUGv4Gm7NoXjCvW987tnYeNrgs1K
AfVg2kc6V5vu0FNStNvIu9NQQzw//NK8CzY7yvUQhR6TY4/jIbCsDV2VV2ZY7C8bXjDb0XMkzVOD
2u3Sb2V4lKInO3AvGlrsfERVUc98hYmxxrshP8b647AW7i1MitjLCtOqbEBkVLqlQbjXjb2xHdKu
enT6bI3HeukRgtnSAVwk/NO6Yac8d6CZdT97GG1lZd4Xdo06//5qzzvV1ILJTGry61Cb+jtVLuHN
hfZqxWtcev3591fjj2hRVzB9sq7ynZ0iFnPrr6VploYWzLVAzxMe7650xzbdSzbMYHZ+RMvtcNm2
EczVSEAxoBJUuoNm34CB+MtOZEQc9S/nh1847FXBXOnZHjtJK5BajqhUoXweKz8uG1mw1LBSAVuG
JZZa/zQVk7O+XzkD5j33TiAj9n+CILGCKedYz5vwUEa/cvSpo+I+K++aNYtamBZFcIHtVA1T26y5
OSD6devU6ne5vcbdv7BjRKzmpHtOUQ1D68pA6aERj/wtFHHaLmkRIjs/+QtTpAjmGpld0k1+37pO
xp0K+2YGDSbqRk+9GrqWqQcrSyG00/+nmDcLy7w2rN7Ua4O2pcrVn/1H7dBBlgGg9tY/lTctEolb
OP3cuF75qqVVEazYgZtDNqSRiQuGalPEo7fJbXN3fsqUpWWZn/rqjHDKugs0s6hc+aHb6VtkKY/Q
eR/DG2VLs+Q2c6O9dTr/rKUPEYw6CPQq7ZK6cfVhuu2jWey2s42VNVkaXH37HaqX53LtB/hvnn8N
MOW2CduVBViaIsGmQXflqVoklRuqt31Nmv7k9CvR1cIN8JISfDX7dRABx0BA1NVqa6cZn0fyIKAk
qc1dNOWyYNFgs7V6sovCDRrU8hwdTcS182jh1cXmlNqc1Kb1qsL10msLOi06a2ztBpLGyxZUFoxZ
ah0/l/uycLOoQ/lS2rXoZJ6flaVXF8w3s/xeg4gIZYgA7hya/1r7E8RfKawT5x+wsGNkwWTTrqx0
cLmFW+Z/FfDazDi7Afzo+dEXtrooO2VFnQ8n9dC4k/HT0+6BL1w2rmCfeq/ToogMpivXj6n0mHsr
m3DpuJQF2wwtIxzzgoH7bbuP7rXdcDT25gY2872/Dfb9Mbpw3gVLTZzSRnlkRAZZeu6a62m89c2V
j1haUsFHDmmXmarQJiqPnlFD3ZjB41R8umTi/1CV8i0bpvJWKtym0La0EcJUaB3OD/3+a/+hJTWB
m6JWNBVuVXxTs+8V6p8QjV82tmCh0D2B/Qz9xh2b8ogc9KErjKtJXhMeeX+b/yEdVdfTDOLl1Sml
b5M4vWtT86JwDbrOt5eF0mnIeUOCCUnlz9p/8sgTedJVtWqh7x8wf4hFRdFIKsRg/AQN4uQ6CKp9
bIYb2Kj2l029YKotSp0t+OrSbSNlD3P3PjLHK7UxV3bN0tQLBmugwtAUSLu6SXqYTHQGVl77xRP7
04mFueXtxEPjMwUVvOTu+GBtZn8j2Wm7aIcMhuu4gKW3yn72Of5ZH8j/89P+0IuSB6OBqZ51KPPP
RUebUP6tXyuyK/Ncv/MtIoJJbmk6D3Umqd6TY9lFh4LUjrcNt4iz7+Vjilxwv3KuCZ0m//kQEdIE
kFfpPdikeJbnGjfKEW0o1PTuzAM/rdUvFlZdBDdBVp44ScwHZdWe3nbNuD+/WZfGFa5bA8ZQpZIZ
16coNRX2XjWmlQ21NLRgyHnckm6U+sodkhvNfNDIG51/Z2Xe6u+t7vzEV55ZUThpoTQyzqob3NOW
48ZMeHivboqtv2vXnjLfHu89RbDjOJCTHJaXxo1OiDhcNcfpSj/IR/+w9oT5LH7vAYIlR6Wn1YNm
Eadb9dUYwEWRF240QZKhmi4CrGs+yexQvvccwbDRzpG1dOJDshv/iMzsSXMlt3HXQoeFMIXOzrfL
UZb0N2a5Mk8U4+/iZ2nr1HgQ09Y8xB+8bfI1PqxxTM2b551vEbFQtL5ja9lQuZFPb15zpaPwGA0f
z2+shatBREJJYevbgz3vq8ba1K296ZybaXj2g2/nx196efFShqVIRSGGiMK7lcYR2o/naK2uvzS2
YMgojQzJ0DJ2DvfGQDdVeevzn/MvvmRxIiCqCEzTNxDacZ2nfm8dcje7bvEQtW28k3ZrHuLCgWEJ
Zq1lOu1QyZS7Iyx7dMZC0rEWsCwd0nPr9esjI5sUyUAfvMLNNd3ZCpprMgInjgy3Xqk9Lb2+YM4G
XU9VYWaVW1BHaFPl2hzWylpLQwsWHEPVUhjJWLmS80GiAtLtzq/r0riC5Xp9ljVdyKxQuraiBz9d
wVi+ZKXeMVMRBKVGUzVmSode4rixXbKQ7UY7WIdkp+6jA71Ee/VAAxGyqeaBPXVaU+ZbMGDTfrvK
yOkgajrvIIuWJzO5n5mEcuW+XYMDLcyXiJCiyQ8dDYPP6qeTU+yrZGXrLPkrIjyKFg3Vi3N6Kard
8JLpsfxNs4EH4t7fFtv2OKyo0S0ZsilcyllKoNT1rDjiq+O2OdUufOtuvUse/a18tC7bVyJqCmoz
CuoJT0FhAooWcrjTWn5gyZJNwZLTzGkHtWQN6Cvbqdtg618V1/lJ24/HcmU5lpZZsORWhZvKi0wy
MygKmZWHtM8/o7D7j7MooqO0WWcClh8OCf2nmu0s7yb3L4Lvwfj4dvNLlQWrV+KXgD8hEQqeTDne
VvFlg4voKE3r4H/q5MKVok+ldWMPT2l7f/4Qmo3znbNCREcp9ARIjcLhppm/EFI66VJ2TL3qUxf4
e1TtaMlZ65lYWFdDuH+HvO3iqmLyPdnVSlfK9ue/YMmqRELCaqYhjxo8oOAU3lmH6ShtqTLeGVt0
JnfGilEtYBFNES5VWUihDRVP8W6bk3asrvvDtM+ukm2yEsosOKQz18nrS9IIWxpWpbBwLZLZfnKE
DzUJPrTlQ18/XThTgvXSshj4KhqJ7vSzOKXpJnqCX3c//MaTaDfSbu0AWtpTggUXjiPX8NlXbqD+
TpQ7JbxRzXuHSp6VqHTYrpwTS8e2CKWC8hiGvKBv3OZQ3Wi76Zhuu22L4+tvq+26Y7Tg24lUCUkW
a4FOn7BrW8MHoy9vUoOkBZJJ5xdlYXgRXYUSmQRBX0Qyx/zawFxVKLed/fmysecFehWqOW2ceWaI
Ql0/PkfTo1086Bd607pgzSpRkz562HFlOldWC9ea2t4EVrG2uEvTInjUhZmaOf/MRu0crQ/2VXsb
HMb74Pe0lVxtH+8SN13JeS0cTPr8Cq9mSZabAZEWNJkt8whLV7TGcbzgD4loq76qlHRMSU2M6kfL
OZSAcipYcPU1N29pfMGaK9trrTpm/6sP09fZmbAe5VN7mLaaq7gwaXMnB+5lBX/zhTb11ST5xRBK
gcnD4ulj1f+sysey+X3ZLhX8aw+Sa8OeMDBaWvcayjE29KPwvKxUkpaWV7yZbV8HLUOOXWppB1Bu
jPSygUXQlT7ZUaaaE1oOOW3yfQybYHdhyCeCrrS6IYc8Md3BaXZJyQ4dY5d13ZvX/qUhn4i9quS6
tnroZty2QbXl0K6dzOq8A99xKkSglRrYYxD4ONS6C6PecGqgdULl6Mq7t3fpSSKTU20L19hGxLDp
TpkPbGg4H+3LjlQRjJVEfddFDStuQu0GpeRVIPUbdZhWzqaFo0kEZFWVJFV9xdGXdnmK1ML4ffTs
8uA4gXHhBwiW3UWRbpdQCLuOc2uUX/LhC3K3541tIR0l4rEmH9YT3WJuEDU8ZIfu2B7mdNRaGL50
KWuCMUcIPfZDazF+SBq7uI+vpG1yjQ4tgNN9fPB3ykrZaSkUeZEreHUiMUUzcJgvmX4Siuxr1/5o
uNZVw85ac2QWTlgRo+VkCGLBmIgV6vsoOmTN/WReR+Xz+aVYclxFnJYMQWuIIBwOzNd+D50yjuvk
Fp+1F/dlLdO/sOCqcFFLZdOgn8hFGp26U3hVHS1OkYvzLiJSq9BaqHLlHluTbuT+SLx/fnIWjEwV
LmWV7n9pSHntePJ3Qfp1CNVNMqxcnQtXgqivIIMfrqOMELODd7eHd1Qu4xXTXdoygukaBbS8kcya
hqX5GAbWtogqNx2kfemE+/NTs/T2gnuNeoGC5B0eoxHroLjNU+VUK1faklGpgvmOSB5FkWw0rrHp
9yr3jn/lHeVDts/ctTTR0soK93GWot0ahbz+GB+n4Nso35nxZesqwrSylOpigKAPbM7ZvTlNBwnq
+IsmXQRppbkZwkND4qOlklUH7WZi25wfeiHwE8FZY2Iju2yzG2P/AXWnjWYdjP67YXxJwss8XBGV
5cHbLik6N5YeO6ALAhX+3XRaSU4sbMeXwsSrc9gIQ7QHMtwg1OAOuQp5VyqvuEELW0XkwqOJNqtL
BWOSi3AXW4dS77fquDIpS4MLlmr1Sq3k2li6dfOohveSdKPaK5fs0tCChaJX2cfNqGOh+i/4nJAF
DTcT+Lfz+2VpwgUbNdEuC42eF5/kL6YBYf+gHC4bWTBNie4QTUooGkY+MpG3qbF2V88f/o5DKKKt
kDetFWv2CuYMq7rNqGwHO+NWPuSH8KCtPWWegPeeIoa7mkUwWvGUej+Xwoaj/iu+6Xfqbjzma015
SyekiL5SM0uCJXvek1dz/jPapa61twhJw0Nw2TEmkmrqaKwOVcMy4DzDRRrE7vnlXdiWIviqUCo7
axA+c0P/dhpvrGbaVN6FF5+IvUJKSIPVElRap4WbMLsK+nbjj9fRGgR36eUFczXzWNdQMZ0xkltN
qbb6eKM0aya1NLhgsG3WaqWOOLwrS+HPMlZ3aWk+WcmFR6SoN2R0NQRrckb+Vhu+O6mnoQgfjivH
wdK7C0YrG6au9Pn87hZSDl9Dz/XLL+c3zPsnjSGSTGV5qUIcyH06yqcuPIXOyjmz4PkixPQ25QJb
YTeZFBxd4ymjvp8czPvsOvicn9AwOCrFyswsvb7g+sK2BqtjwOt7KOYE18Ow5iXNe+7Pgwb627ev
D2lfM6j5PC9X08E4KEdvNz3OmRcCWyA607fz0784TfOSv7pauyLqp9ZmmsYr5UDfrGveNPtx1wAN
9Lb5fuUp728gaFqFp5QQhUQyx0138FxzOx2nHYIJ23Q7PLx4fn9xH6ycQO8HIzATv31UqkDTEk08
SqcMDLmU2x/mKVsb/sUbe29hBDv289bHsWH85Mb64LOvoJ5FKQG+vZcsQwGCSt0g+rErr9daSRYw
nIaI3KpRnrDC8eWb9KsJ1NZwjLfNvtvrh/8/TMzSOgmGrhSlqts1hq7m1+gD9c3Wv6y0Cu3w23Vp
G62GMhKfXELcACbXk4ZQ5vnttfDWIkBLHhEYjQr2MNrecnEolI/leFEXjyHCspJwjPXe8gvXzEg2
oKie/2rWkKfvx3GGSFmuJlEu1RNHtlV9teWvRfVDU45IQZ+flIWTyZ4n65VhwwQ81LXeEAP132vd
22TyWh/4QvHfEDnNy5gSbd3Xs4mN+2CbPwcHuoXq23xrYQX6IXuobhFCB9T9xbpf81iWFlmw6ynJ
5ahQHRIl0hWStNvJ+6y1K+m2pbkSbNps7LI14gbwiPYQaEfbXFmDpRUW3OgpcSrUxdnzYfMoWc9y
+TWLT1E2rVw+S1MiWKtlRoGUauTwEv8a0tVhov985VpeSLLBrP92++ShBcp1XmNyOjsy/7AYb+1T
tyX1v62ee8Rq9uf36Xwfv3Oeipgsj7jOqJsW/LX+qxr+8ppiqyTNNkxuaFFHqr1dec58I7/3HOGm
TqYx0/OhrdwY9ddx07RW+z2qIKjdIC9aaBtdmoZ8VyijX688cWFXiWCSppNgHO80EFv5uNGN+zBf
A/wtLLwlOAeh4Qx+Z7LwBTgn6WtuHPXi6fxyLA09//762OjArxky6947X2h83SaQ+q+eSUuDC24A
QiqhqioSGQ7joBr3cnPldA/n3/ulffC99RXOh0hv+hGdutYt9xL3sn41o4KrY+pmlOuduxkZLO9g
tX52rhCTvfXuLisFwLj6dsZiyxq7oOTBieMGxq1NB9cak8fSxS+yZvl6OnS0G8/NG9rP9I4U8Qdn
qz9N2/4mOuJkHMz9+elb2KuWcJQMoW3hZbDso3dXFh+7VXdpYWARKAYGvA3N/uULul14HT/2LtHs
FrGy+D4larZOF37CH9iwCmFhFWJ6t3XQBzul2srl8O6mhQBKOAkbWJOLepry5zr/6RQnEIybKvl8
ftrfPZQYWwhS0KLt0CaOzGOGxvw9/OfNdlTK36iXxzuzQA4PqteL+qJ4lnAAVpVcxFOn5s9W+eD3
BQJShyhcSdAtfYdwIKWIJ6dmqudQd6N0ct+lt1bwEVYrjdP8/Ey9e03w9sK51KPf1WRZzxO6/kah
PSq25Z0vd0hsmV8Uvd71prKy4O9uWR4lnFJNYxZGTaXthOrANvFRTBzXejvmPfPHIcXQwiHljPaI
tnwaPoeehdgkgnuZ9HtQ1NtG7z90g7w1EaEscuPx/KQtbV3haDIQ1vRGdcifZTkGj4mOyWRuvdUu
xKXhBfdGqYdWlRQmqu30nRKNW+Tpd1EQHs6//dI6CGdS0iM9Gnly/hwnX6IEoF60xrE3b8t3lkHM
FaZR0yJGIQfPtXKFIqahTcjy3JX1ijUszIvYnVkqda8WU2icfDP/bOnxJm9oUBmMlazy0tsLhqx4
ugGaNAmflTJ7lFXrvveHY1f8FQRrnatLT5h/f+UEdE4a963JkTfCw5Q5p6AftmpzFa1lNxZWVswS
apOSarbC+OQgT0077fXu60V7RkwRWtJklE1vGCdEjj/Bkz9tQd5exJmkQFL5dlrSMrCaZszC58Ic
kMpsD6lxEWyUoQVLLfs2RUyCvd430RVs/sb/5exLliPHlWW/CGacwGFL5iylqlSqSdrQqru6CQ4A
OE9f/5zn3YUOSkjcmyvJcgGCgXAgGIhw75eHMn29bRSdPyo4nUG1meaDT8+1PzwNtvcpEPST50+H
28PrVlPB6SChNruUNT27c+c8RxDpPtrd0n27PfrHvvhHfyabIBVpQRH5LfcgDRglU40byeilM1WS
fGycP5o0raxgFXMHeu6LCiVmJLB2leuzfQvtS0MSQfcKCmBHmw/IGG2n/FjsyxAisH4AwcihTvgU
3ZWJtP/o2FysYO2KaKJnbk3DS+Uw+jxJUAvcXoWP1/iPpk2/CMKQOqV/tkrSJIL5FtRxAsOB+/Gp
+EfH5lAFvVPSBi0n1pxM9C9WfMnB0k56FyxBbgwhVP+uzxtYSYHwPGS9gw8c+TbYoP1nr1VTxlFh
2Jh1rqSA2IO4nj9bo3+exyheRPmFe3+BfM5gpY9jrD/aN5klm5FniN8sqFatIv9auShvGh000YtL
S7vFEGnpllqBM+rAUWTedf6JM+gbryAUPYa0MXUahR8evb6aBsysoStSFsi3sH/Mcjfu0i99XcZu
tJ/TLykn972EmhIcRElq10NAmss0rqj16AzBPVdnUPBR0GzLFVF0WtFzPkAr2g3Yzlpntr8LZ2pO
0OvWHkdMJx5m5k7xmK+/W+8uLhNMfHPbd6e6SJfFBo+Nf+YpJKliMkH5ppIh9Khvz13j/mpa0ClR
TAMSGHquxEJ3UeZUj8082/sRDnqn7RX4IiSJuhSNXoj+ibtrrD7o4zWD2JfhFTQYCxUEj24GMoBc
0nORE4hAVXsJtd8xsh/6wklCqG7ftpQOBMqB7OMsqJnTwFJVcFiaPIiZ9HY8zE9FjoMBK+IUleFZ
ulVR4GxVlQSxZu2fA95BTnmkX9Yir64upNsN257meFNThW3nQokdnXFnPOVYogpvbqMfUL0ENZW7
u20wzUuoSUK386IZZyY9BwF7zFpnOq2BP51x9zb9e/sJml1PZbJ3nBpC2j7AsTQNiS27ROUQqU05
It3om+neQa+B6uMM6XDvzFcIc41QX3zKPGLiedONrgA7oF7a5NDteiX09xSC3zBy7ttG1Y5NJG98
SBpz8lqwabf482nhjuE4001agXItl6qi4Hd7g4L3j9V3v9a5/Of2Wuq8RUGxXzTUa0B0/grdrouV
QvQVAtoeFOTuG15B7zCCJN/OVxzztHHPVkfkxW57kF21LjE8QmccBbRdZZFCuCE9R2BV34kRCnZH
Yq/DdL79ChrI/pGV85s+sxyCL4IF0mVj8BbkURaTMYyzERHF7Ydodjk1IdekjleEDsKhSIDmNKhB
81Emkz8JfJwF4gmpLbmLxiozXLZoVl1Nt3tlN1I+SfLaRVni53jU5Cdkuatg2oYY3X9DOHXl6CwO
KG06V7TJUo8omw9ALeQPwtnfNphm1dXeTRbO+EoQDXldunxH63S3FCbCKN3Q2+/vNiAO5WHhL4jf
0fr4NrDW21PIr+zum7cC5SoFP7mfC/IKZU4/HmQUJo23msIK3dQVNEMMbBxCgZB93RgBpnHXFNzg
obqhFSTTtWjXIIPBc+rFkslDi9rC+2yiIDhaK5wooscexNzXzAGLTjHKyDBvjaurzZp8HVwflFbk
la/OtzyU5alz8SETLIvpVk4TCKk9m3UvKmteOvbGox8zJMzkpXS7uOkT2bzcNpBmC1J7NR177lrW
wmlK3MZhM/phQXZwkM4Z4qBfbz9C9xIKZBviT9L3ewY5J0g5R0nUPBBL7KCh25hu2XUrsf3+DleO
NzO/ceBBIWrIQxKe7TE7eyK8K5MIVfn/Hr6YozEMnZa8YtvcU6ffgTsasp931aRBq1kBLi1Dj/sD
nLQAPSMNqx9s7uO8MbH0aOBFFeSO+eRLOyybh8yaJISBs95zDkM6Q+b09gLrrK/gN7R9WXt+IB/6
8NMCvs/iJWgMENMcXmpL5jTXVjbhhHogJShi+08QtkVU2O09duG0x6+fb7+CxkfV3sysHKAo2taA
QfkC0d1oeYQeSRw5XydhKpvULIPKf8+zznOhEOyfmR05J3+1yizOqW0ZfFQDZLVNU0wZ7pUsLEIA
4fLU/7mOh6IvwYNv+LzQTV9BsTfWQ2j5IyxErR2kYR9YMd4Xg6ptme6YhXXesuBMmN3vB5sOrzzq
TduPxjvV5kxowQb4vsPShi6yZXm+i+xl54Xt7rbn6OyigFewtOmGftvdaL8XYo4zaega0o2s4Lbp
I+FSq+jestBKHCf/XvWBYdfXDa0gNl8Kt09LBLagn91YMX1nAafTlI2GBIHO5sqxW1NU2YYrzd7q
np7Q8hkXffgATfTkts0/Ls22fbUhs4/AfO1CuxdXAF+YrOMh3JXTV3tgcdZOcR65qCA5pYTEnWNK
r2t2CLVPM8+bmcrJzd5WwuN0AkP4s7X9F33l7HD7tTQQVrs0wfc8hTWK589RvtTXNOTTzspkfhIh
vgra3Pvn9mN0b6IgObXDIS2mvHsTzZlmR6t5E9Nbl+8tKMfdfoLGvdS2zDFtWMfalbzazSvJ10QQ
EzmDbuTt93cHfTP0Uz+Irn5r03EHbDxaWXvfLuQqQLbsyYEFgImyDiDJDIl4y3UNeNBNW4Ey9Nix
nzH4K6vHxJPyvAS9YdoaqKltmF4YLTaU7eu30skPIaMHnpF49IlheJ1PKkgeRqctcdXpn+yBcnDQ
Psmy+ybqtgL1CTccvhrrqM2X6QDd8WmYyWvU23FDCaSsTDuFxjpq46XsA9ZUYqzfxsVOAlcmvoDW
8HxnLldtuXR4jbtNr6nfZEm+18R7KEPopN8Gkcbyar8lL601wtd0/ZZaAk21Q+x0l6K4LuPv2+Pr
TLP9/g5KIhjCPA/C7I0MYi87a2cT+ZnlsyG3oRteQaoDDnWbWGn2lpY/6PDbbr4L9vd9M1eROlAH
RwKGduyTtZC9xw92Yx1uD647W1RifJ/ndkFFzh/YcqjPEADcRUnm7ee93BXPpoIs3eIqBzBpq9pf
/Yi8pnkaE5TwznYy0H04Ge46ddZXYZvmvcUaSNljx/yMgMeLq7rdTsU2ON62k+YJaj1WNPS1RYgb
nLk37Mdq2md0eS79ybBjagyklmQF2QBes9QJzkE4gZW6PtnpBJ789mD5tuENNNuOWok1jFVBqrwZ
3oRlJ05a76fehF3d0NtbvcPWiCrzYmZzcGaWL6/9gusEYmW9IRTXmX77/d3oS9RnFJlJcI7LPjsy
32n3I4XCUBlFjqHxRfcCCnplXdR5V1rBuYpQBOy2p9Aypcl1s1fQW3f9vExjhIrDeX6tV18kgSNX
3MNTUwJP9wTltC2LUto0rYBgiDoStiTWWFwDehcps+3/Z+N4Z37cN8olzeD5KW7tDp4sx6dWONm3
+3ClINey1xH5+BAfQ46DcuhmXfZLVTw30WSqV9dASy27mmXTche53/O4+PusmvcTsfO4asGou4Qm
uR6NA6nFV7mbihDD0RMrmNz1reQnVo2mAj7d6Fto+24JujXC1cKc+ZBbGf+FUMdyckvW7G+vgG5w
BbxrP45dJlN6mkYkloVHxiQUhSGe0g2++ey7mS++V8xB1pOzE72M7qepNhy3unG339+N244QF0Gp
FDm3VXtZ6Hpy1vuOErXcCjvx2nf9Ss5FelzHv7voLMJ/b1ta54kKUCFmQ6wihDEy+9o636CCEnP7
C7PvEsSwfbUbM/SyqBnFSHBPXceN5Sa4uzREZzp7KzD1g64P57wh54GxZFitfduZWiQ+3r7+6MXM
oI7qt3whZ+48y7aJ3V8W+Xnb4B/P+o9uzLpJ601qN7t0No/nMAT5e2k4MT7+qqSRAsm1hHDZAi4b
EPc/Zul3y1uSrt9PkfhfqD7onqEgM3OnqhtwC3eacn85d4s7I01njTvovRYHnsv+7A+rKcDR2UpB
KgmW1HfBCIv7xfLopWB+chZj/Y1u8O3393BldjeQbFvj+t+GO3tRWrvbS/wxfaH9R+fl7EuG/uwG
RuK/R3JBb0pQ2uD5Fbs0kifWPhFoslWE3rWh0UjBcETKyPFk113AP3NmXrbvuCH/pcOBEiOzEqVW
xdBllyl/dqPw4mZfA3GXeBespOA3pROtm0xmF+6NMdm6zPHtWaKh7fYqaOau1lfNohmlLbG+lZN1
sT38bPzmr64xZYo07qPWVVVlO+eFjeKwslh/oHHrVQaF4f5WN7SC46LtCk9E2CLa4K9+Gr6z1ZR0
/Hi3/6PRMiy73glGSs5p0cUte0inn558tejxtsl1E1fw2hZRPTmIi8/ezBOEUQfBc8MRqBt6+/0d
WkFHUCLlKP0T4WEZ53M0xQ0zKQ/qBlfi4b4lqd8tPk5uSZ6hg5S4k3+nSRRsEvgJ7yQQ1E3yuNrT
ZynWO4dWwJlOQcp43WYXiIA5l3Aa+rgoF2d3ey03Z/uzM4CqVPezmOvSt+EqrcOSyv6cym9NBUUx
8ZKHh9uP0HijWi7lyXamFlRnztaAvJa4huxBZNf7iKdsqpZKDVEO6oMQxcYu8csHn0ncFk5lvYaG
+EM3/c1y71yyjXyb225FzjZIONJpT5xPq3XNTEGfxinV1sbVpyjqqvvs4hTsmM/82a47A5g0a6ty
3Ee47WGyYBh6KJ+9FpnEom/WuCd5GzN7rU+TVYeGL2Xda2y/v7OSx8Hf5wYjAGCBTLHJE8f7ddt9
NBu8SnRvW7zMfS8lZzmnh3x9dsc56bkpf6BbXQW46cqsNaVDdqnWPhHBMeiyuJL/uMwQrOlmr6AX
hKI0y0NCzm7ztczzxG1+t/exFsH1laNVggeJ0bkgCMawSS4uXeOsE99u212zomrJVGc5dRQQjkMk
A+F8Fj0FmanRSWMUtVDK4VY2kzHLLp4rn1A2ErtDfQm4ScBGN3MFsUvRgILKzYNTHYZfC5/QxI1K
adjNdINvjvTO0a0RyQKwJIanmYW/7O2TJwDpoAFFOsNsv78bXHYgdVpxS3vZ7gHC0I6DGrqb8i4B
GxskNsrwJPWc0amCk5TFoydAisb60b3TMMrp6oUg0SMDnNHF1XIFOjQ0fRxvu6LOLApIR7drJAmx
oFHTlwcPneCf5jp6nhnxdrefoNkGVBb7Vow4ZlEDffYZLWO65nGWyYdaBk91ZVIw03mOgta8mBtn
9WCggH7nHjtMi6mfRGMftTxqqfBZXHJBturGR96TWEj/yKfOYBzNxNXaqLmp0pZaGfIStoMLL3RU
itCQTNHNXIFqY3lNG9jYZGRGfk5lA7HplS3x2Aye4fsghG9/EOCoTPaR30oWrljZmRcJaV/a7smT
X6G67ninzjYl4XTvsf3+DriDHEcWhngPx4pOaZQfi+1vbgKAbgW2398NLzc9QxSsYniZI0ojUCHh
Bmxtlv7IPgpsC5dEU8NLZIZ8nlAvGdIvdvS5yL5anWFT001eQW/ZpAWPpjo9OwS8zln9GNR0fxu2
OrMrp6v0GhEGFiC1hNPeWmUsejDhEVPop7ONgtjSC2u37xEcr/ljZiVB9dNrP1ns0Smeb89fYxq1
GGrokd0pGR6w7TjuCAbMwpRb1WUn1CooF125me+2/qkP0rgdn2hXvoY8TGzy2XYeUgtXYZtSoHMX
saRN1bIop06rIizhSGkvssdgok7MrBRPEFVv8FXNLu0pZy++U9wMrFrp2W3nY+qTfdi2j6XPEjRw
GZxV9wgFyI0YHcgHdEgX+cOeQVjBGqu/xyiC/pG4LyRUy6QGG9wZ9lQGJ56jydtDoUWy5u2cZEub
7m77le4tFFBjrybgUltTaPogiEh9fHx5Pm0PzpxWD0WQE8OCaPCnMtiXsoRQ6dSxS2qdRfB1FceI
3xf2ewq0vTynzdzASr6cDn6+XPI2PEXoiLltIR3yFGhb/oBNlQ3sUnaHzD6sJtHJjyyC3lr1NsZa
yZJ3pOJX3MHEI/SJ0+4y0x//90lvg2/71LtjIM9owNp0Xh66vOQxERNNrN43nWEf3sdvwyvwwie6
i3qQSVxJR3dV5hzSiV9E+mlyq0tTyU8Um2vVyqR09jQ1NU3oDKYADsFtmzkF51efFglHr20xf8lt
E5HjZhn1dNteaVv+dxZjxOnaHNyfV4f2B2ficdXsecXjNouOvakN9iO0bQ9R0YY2CZSsdfxa5LP4
B9rg/kMtlv61t0TxwFrbVNf6IXfh9iDlJB3HFAz8KWzVVkl93vh+wPzyFL1tFROgSjWAWvsYBXro
CWh6JgS/9gcc1ofmWJ/a/bTbtPFyo1CCbt0VAPokn4J5aGA07zv6kts6j7vp922caDw5UEk25RyI
dKg9foXse3vme3YQP/oLBDV3UGc1pOM1ZgpUwk1WWC3uARd+JacZjJXdkSTpwT1upEv5Xbo/fhSo
lz25mFa5TsiaVUuwi9gBXOhxZbVJWr0tYt4169+3TfbxcgQq/aaT5WKeoolfpWc/5KMLKccBwUFj
OFZ1wyson8YwraQPmpy1r6GAPttf2rxcDpXtmRp+PhTt3CylQH1GgW0xeHiDnCXBywpxvnyP9HQd
Z2fr703724rNMh+691Eg3881H+e15leQBb5CtCRPeO98tmZ7TW6vx8cbV6Be9jRdnq20kPwqwnBf
1+yMhsenZbbjbuDHzjddZuveQ4E6cmldUQo8BmmNmE+nMf+RjoZ95KMjdlsQBeHrTLi1gIXuCprq
PJZBbSUyMNI/fLzpBuq9T1T35WJl2D/ajsbI+SZDW8d9eQwjg8tqpq/e/DQ9KscWNotrvkJjI5qP
dfPl9trqRt7W/N2hBC8JK0FXfl3sN+xSyH5Nu/tGVk7wLCR9MYRwy04cpxQkW4a97qOPaCyl2kmf
LyPItNJOXC2as1guxaVfQWqKjo0cJIxs6eMovCffuz1rs9o76zTTzCRUtBFBdSfW/Aj6x8l/vs88
CmrXrBGpBdK8K4QKixKdsgZX0YBV7aIvZeBy0PDwq0tk0kV7x/1cO16ceUntG3L5utMmVJDaAahe
kFlA6mHc2btyP56yRz8mR36ojosBsprtQL0NEpFDSLW9SGnx2IvkbsZl/OC7+9v21wyv3gRFfjqG
fo5TYKAPZP2CQu24GF5vj60BlXoNRMOcLWGE/aBE9W5YhYlHTXcEuqNF7ZXneVSmKMPcAqLwGP3c
GOrZro/Lx+Vzu2en9pgdSlOWUGcjBcJRW8yUdoO4OmByxHESzK+LNHx56my0PfMdtEpaDiidxnu0
3Xmhn7v+5bbtdXNWINuLZrbpEvFrM/yyUhYT+rOpf9weWzdnBbMZCBDGgiC4dkkZ192QCOz1t4fW
TVsJp+vSXfwBt3tX6gRHFHruoxFqxIWxPmSD5p8fH4FKZhmWawnOUpi7eAyPK4SC+ktw9A4cCtMm
JSLdtqBeAc095ynbzpK5Sjb5W/5M9v2lbMFKXB7Q32I4AD6kx8WurN4G2X2RRU7r8Ot0GfbzoziQ
PcHWcLAhiQ4y+P18H4zVq6FoRG+dbHpxzciTXdj7yTa1j2kCBrVd3vVqm7TzAEcK/o1IgAo1L64n
Lx66+z5lA7Vjvp4s4tUlYvU8L3e45DpXM3QyFpMsvQYJard83rcUX0lAgif2vQ2heMOmrxtXQS8t
rSaQHOM28NH5EswGeOm+wlRh4y6yXccfgK+Fxlt9Pz9av/0Xcqz22cEzNGNqHVMBcViEbjqXmbgO
F2hyp8fhyA7BE1QtvzuHap8LI2+zzkzKAexUKGPvghSxVY3+7TzbkXs3IlXoOCVhNuG2Xlzn6NJ0
Mc/6WDrfbm9ymmmrd0PTsqB/gIcIpyCxOrXDKS3t3e2hdbZXL4aqdWjyMWixwM/59/q8qSkIqNBH
V1T576CnsL/9HN0rbGHXu2MLt//zEqxMXMshOvtt1MWusA2xuGZXUK+H5NgEwqJY1ZrLmEvvslj5
pWjRu9o7XXzf/Lfz5938F5FNnrWFbhWruv1UyecoC03USppDTO2YF9JeSE8RU83Zlyz6Xqwn+57e
Uuz5ard80XSO6FoX4RpPUdTLTsG6HKDDZIiadcuqINfOZTBBOFxco+zXNIikRLb0tsG1jqlgFfSj
iAQ3xywe8y/OtyYhifUSxsvOif0f98kYbwZSvnBx7s6zZSPuGavHdX6kzZNPDaGaZlnVmyFPWpHT
r/CZtPvSgeIIiVHP2DX64d0QJq7eDXVjOsyFjQ+hyeWfajaKfYmTJRnQx55UoeMdqzr7GWai3KOB
ZE2GDKp4t5dGs+jqLVHUo07ZZvCpvnaTnINm1cibojOZEjk7LvfpyhBueVWNMty0+BFQ1u4m5v++
b+4KjtesZKhwQqw1LN2eyHA3GSpBdTPfjPVug1iXIvVSD5nEbL06c7xY/4z9nUMr4TOoPjPWQ/n5
aqNfO3GL+eiBVHFfjeHft42im7uC4rUug6Z3EBgW04s/fatHHktTBmnb4D8IoNU7INrZTl/g2/ra
Nv3bVC2Xtk+/BFMVU2wXc2T6tNbE6Z4C4zrse3fIsa4U8qpOArLJUw1Jz01+zJQs1ri92kaftX7p
kxUrHK2f0T4cWyZWGd3AW8bmnevwgdDCo4ixplAMsIsTHmQw9oYQTje6cvIWIV+aabs+KVf6j8fC
f6LClGrQrK2qZzzKrOBejrW162tR7+j02Mrv5d/d8Psuv1Q74/Nh5k1AvA2sYjelLdSS218Fc1/u
G36z2Du7tyO4PBs/wNbfIv1YnVxUWlvdHS2Z2J7VBvk1d/7nTG/p36P3SRQX6T6W9O321DUhjypX
zJq54I4Fd0eAU7g8XtpTP568zsRJoNkR1D75ESzd7hjhQ6try/1Mhk8eCoqzwNRMqnMcBa28qVs0
4iNii+rm4I8iXlErhzwtBD5d6HyuhgtizVuorfJNRwXKP7BxlvbX5c1NadyEhm9cXXii9sr32cIb
u8YK9LsRSuRQBvsWJd0uOjo7K55OJjln3Sso6IVczihFiMeE7tcw/bsNd+E9Le3wULVlPhU5WbIF
Q1vZTzp/qYYvbWYArmbPUVWKaQpqQZtSbAzdpbQfFtNeprOGglivi2arnDHlObiU+RO1j+NdWoeb
OZRTNqoZb8sR2zsLrK/Eg9ZKNO+QMtndRqxu6soZm8u8EZENk9RuFtdWFbv2cXB+3Te4EisLVmQC
WXgcsvZ3b47d9XU0XRtodhpHgWrTICnrCgxtdcUxcoLHnIY/0VUG7QRu6rHV2EbtjgdHLa+nFRtx
RS4dRwXVuqeRwRU181db40Urc2412+EK8uytiCCNktSKbceUvND4utoY74xh5lYMwdN8mHd+0hyD
L+JHDZ27/smKRVIlhYlgU5coVPWKB5H5/z9QQGrwYu2rHZW7MpmT8jN0RdE0f7jtTf+Z+gcxm6pb
0i9lWVnRlvR53oIp+7F9gUb6niSbIFH4Inkid8tD+GSis9dtpqp6yTK0a+20wF63h6Dj5/Iygxct
6eMZypGQrbUTUx2j7qvpPzN4d+YXyxLZUFqcH4rOjsXy0k1hHE3Fp8kjj2zmcTFfkfJKaiP9hs49
FNzbbh/QyRvnh4pWCQe1AQgIDFuK9mUU2Nsh76Xr42W6IT/UvN1z2V5lU+3rpdnTGfnRtdgJ2n2F
SMN90eR/pvLOfiOo/Xzp4pHBuAiUatpFMrn0623Hiz7+VlB77aOlW1jU+/MD2oF2tPoEMp24z6dD
t5SJPz2N6L2oUXR9+2E666llXhB44mXHvflhXcrjWsq4a5/ANJpI7EBQEDt0AmQmK7rBTGkejSuo
pV8hSNu6QC7zAxmsPB5Wuz3WiKkMAaf2fbYd8N3SlCS30cy3ZI+UlQ8sTMHsNcZOWux7cMvOEUW2
3D36/al0TQIguhfa9vN3TxzoxCIvRc7TXZ/o8G2dj7eXRjfu9vu7cavMKuG9GLdg+7w4TqZ6Ws05
oxZ5eU2/VNTLxdVzRNxX2DTtT3N6j0AMAgi1smuKKDjLKVKcLdut/Oxmhnsb3awVlKPlUZaoi0FJ
nxPurfZzVrM9cQ1xrCYSt5TjvUaFxwCZW3HtkWaHqvyFEQm+XfJY0CmRoSETpjm5/hBEmXJIMQuO
wK2hcXiEJNyOJOR7dh73WzlXsLvHb1Bd999+43WziCobT2mjQ2rvUn7XdwTW9r/HjUqIePMaK+tN
6MvwurNdRYm9WAZ3/3iB/1BBYXUracg2t/St500YA1L2O6c1dVd/jKY/ZFCiFiWH1XbtR3Gb6B2D
2ZAG1C6qAlNSOv+TNtpObT8pDhYoWOJNWL4+dqf8x+1F1VlHictJj+gwaLdFnQ/F31F+akytAbqR
laMZ91qRO29O6YuHyrvy8OzdwyiFBVXFj/Ou6eQaIaCp05iTY/DLvUcxcBtZAazvltSu5gY5kSbb
i9Y78nQwLOjHe8EfMifowfc9MBhtCS6WiMVLxqB8EbwI46B6cLvBcGeg8xu1KmtJUTLqh/8pg0mP
fC+PxV/r83SY99VeHIUwRCqa1VUlT6xosVybNChdy8dDVlXIjEdPQ1Qbwgfd8MppW7duNuEaDh/m
VtTGIBj4Cy3GoDQ1LcbHsdAfwic+j2Tp2bW8jnTcl76MM9B8o2JxL5o2oaCfLsfvvDKVvG+z/jPi
99WCrZzzLAu3y4QG9TyWn/T+M9jEnPLrbQxrl1wBsd33UcWLWiDAHx/9ZKvq9M7sFztZpzQxkfrq
lkTBsxc4wvZyvMSABrG55J9dxo7EIfvbL6HZR9XqrQbZtdG2cUvHZm/fjSKR97BYAdNqyZYdRsUs
U+SpPPqza956+5o3950tarmWKMbSESkmPQ7HcThE7WEx1RxofEat1grqoOQsRY6wysoHzsAWGYnH
zrGTlJp6YDQrqhZtBWs1cqQFxbVhXnHpUvsVVD/9waWmZl3Nmqqd+/kSzAykYdmjXQXhCbzftIrB
EeB+u8tl1O59lKU0C/ewsAOa3aE5d4jKe+QO4TOqykmeZxmakFDg36zsSXhV0nvVrsvYaTbGJTrj
KKBNsWFWtoXL3W6dk5U5cWSqjNaNrCBVUq8QDkctqhucVuvimogit0Dvg21MrdZqyMzD1sE2Uwqe
JkWfH0FP/33ynsOpODSiQ1Xbcl9biq9WbeV1b4uA4rRcazR3E5Qu4r4yfRjQW9t5zXihxiI0DdDU
ui2rGL1gyQmOGta/jq08utXnifT4pvt52001+RdfrdjqFtF49VZBEbC434XH+oCPVFjr25aA4QeU
RhqCOd2rbKHHuy871mV1MdlY+N6pQihPP4pugr41KNNikuWGOEbjXWoN15iPC4g8pbjyJi+eRm63
n8rFpBqsG3zbqt69wTKvPgNNrrgu5SlgB4fsbq+BZqtT+/rXgLkrGo63G51HHwXlA4Fey8vtsXVz
VoFcp8x2trInUDzu7Xn5G8RgBtfRLaiCZFYLt48giQEJ8X5jL9y1vvxcrCTO/fSv+2avfP+WYk4D
ZiPSqroTWa53Zhl8tWJrmvlUkAbNAZuQRDq+5PeVSPtquVbl2nmNGmycWku9q0YvkdJNpHVPtzd2
frViK22tkI8RejI4pagO7Rcv5kXw17DUblzN9hsZB8Mto8YnVbmTto9qS/rwdUu2u8J1LkHevlTS
SHupqS701cqtNWwmsJbhAfMhheY9P7boH3ycdkgvn3JTfa3G+6mCWJEXazYt+NzwqvBHyC0kyiNT
zkfj/mrlFvO8qAnnCTmfmdTx4js7DrmQvg6KmLqmEgrdMijw5WPVTBTXgNfA+52m3/HRHZPgHlme
zZsUADt5ZTuhRIjV2c9NjvLs6rKUz7eRq5u4glxGxjqn4Ca+Qh6nPo/jGO0zTCHO/NCUj9Y9Qvkc
LiuG9e2xuHIMGgidFGLP5PBVyvD77XfQeI9axIVst6C1EPLaessae/a0Jt5U3Tm4krByg9ptemjE
X4cwWQjU0g63J62xilqhlS8iWrGw4rqCD9pHWXkoi6eO3Jf39dUe/qoiSyonTJu3n1dZXnw7MNTx
6Ky9vdC70zW0mtYiTobrhaXYNyGK7MN71IDh6GrLPumWAEyPWMisbD6Jcbxm0+fb1tZNWsGnWGnN
bGu72uXTX3XFvzrBnaGM2pzfgNdqbLeL3Xk7QiBNGWYm7WWdjyjgDGret72HSndSp8fRp6fZnc92
azqldMMrwJTgtGr6YSukL042R+LxJxn3t+2tGVotxCp5xAjzsOlu+sFh2Oycnu2nhu/uG14BpV+g
x8AttuGzX7z+xuQ/Af9ye2jNcaFqlsi0ywe7Q7Z9FtNZrL/7KoC++RiLIbrTNtuT3wEoWwSXcobZ
a3Jxlp+sPAfy2+3Ja9xcrcZCCfSKphJMvom6pA6jvZ/b8X1Db498N2sfqS6v8z1kwHP31ZIoLBhD
8u99YyvoRJemnBlFuNSX9Jg31mUCWcd9Qytnpy3zwJbVdk+VLnFAM1AqmD4HdMZW0DlzUckR32XX
DH0oANKu9V7um7QCzJ5JMdtdWl2r8OTlj+VoOHM0M1aLrdoZItzegA+YjlqJkH0SLL/umrFaajU4
FNKiJT5fpDOCOHfez6Wp3ec/ZSwfZAxUTRLeZPmwBM30IGa665p//SbYo6NsH/hf/h9nV9Ybt84s
fxEBUiv1KmlmHHvGjuPEJ8mLkJwkErUv1Prrb80HXMDhMYeAXvVAUs1uLs3qqrnwYgGuCZ97seWS
Q+18Bej6NGwAoNvThzolkTOl4WCzw5VWueHPjmV4cNLZUoniapNLOc1BeQkaAsl3/H3cL5nBATTL
pwrOkt7gtFNg49Ah8z50vPlT0YkvLQnifdN1/ak3wezScZknoHsvUlYpSrr76Tzw2TE8JepMo4Rz
YTPATlGWfrEsAsnOvEoe88GfDelSXetKRHckS2qw1l5L17jvRrJeUwASm8lEaK+zvRLWOe+K1QUx
x2WrIjm9EggQFbtu4kxFZnRLFbBpTLKLB8Jd3v9M3I+gsYk8E83b+6ZhKjijGmuZJuOWXSzRdiFS
gi/d5OzatZgKxVjogCfoSmYXRzYHsO+EVufeoVhx1zrNVOCFh9Qo0OEJOZNgigsi450JXqbS7ayW
LdpgzTLkEMBcXW0bapanZBfuHyfIvwOJoxqCcK/LABkkx7Gp42zgL64oDMfW932Rqbw6S9L3ckrS
7FJhWZ378gnEAGEP3v/by4CueSVQGZM9NHvQ/FY/BdmTXz84pvf4a7bwv4s2U5EWYMDK3cxN0ksK
ZIvlHvP2H8f+tCQfs8ZwD9ENXonTaZJFV9gkQyL5Y7HEyfZgpbuWGKYiLpIgdyFYx8lZUqQirmRN
Ycf+3WNzqnLmBL2Tud5A0stWDvEyZJFr8bDzbMMx7X27UxVfwRbIYPUFptS1P4G8iqNMvKue8iVe
jHS4ui6u399sHn0HBdNtwUrQAp9HhyO3HzPmhIk8ZMzw/vz+3FKVJmcCztAPBswtxB2ijFzw8hl2
68vtGXh/laTBtdM348+TYrSaZsouM9Kg4rPn7DoRUJUZZxs6a6jojNUdp6tumc5LYRscUmcPJVAF
aK/aoi/EJcsXJx789ERauw5FwkzA1fffslH19rdRZCNQeOtha0Ki5uOYTdZDKZz2s8375ORUmQ+V
3YzcN4I0McqYTafz62Hpv6sE8Kp/9zqWa0krOxWXwjsG0wNpD15ah8w1LJ+6mVbO0V5Ru4nM4UYB
/+AFl9XEcK+ZDpUUp8SqCcrKLTmvtvNxGl/y1ruk/Pcu91ShF01d+B4Qb9klcdqvk+dncVEN3a4b
AFURF3ikqp11KtF491gWCQSyTYQaGltz5Ty8TnxxeY+W++RClp+s/nTbHNcr/TsuonLirBnxnNRv
swsZ6kO7/CPcuM2/JtkQddsjYCO3e9G4vwqu6BybgG66E5ctYC+CHGjx74RXgQwKu6RGwTU9loOp
NlPj9FwJ5oT6tjUVAbwSKlUL7g1lS6LO43fVOt/d/h3NayFVqXIEQKwsGypxqZvPc/ni8pAVX8u6
+oRn3bPfFGEfPAbzZ9mVJzsIHnxrMfSscwMlovNUdl0O2VHQCrnfhB9OTf7z9j/pWlaCmRBU97Vb
Li64dEFpvfTLyBXBvrVbxWBIScdetptzgjpo2C9bJKC1e3vcmsVCxWC0DaBnfF2zSzP3R9+/rISB
JdQEMNdYRYVf4Jooq6WZ4LhdG1qgjBxyE++Armklorl03cbmsInX/bZHJ6ZLEN02iSamVcyFm/ue
dOtRXHKZxZlVhlv/FVyYY+8cSv+fzt51OKcq/qJZ8GLrjg180fnX+e0WeDi3DOuFblKVGK4GO0Ou
ChtyHXzYss8zia09vLXADvrKTkzqYRpzamMn9ujnNRf/bGSImFMbjhKa1UfFX/hL40r/ugNkvPOx
hnZTuPHmyhYtZtBGr87z7TnWWUgJ15ois8AGrNsDT8AkQb0nX6C6zx7Yl9sdaNxThVwsQqaS8Sm9
OLxe7oGgIpE3+qYyNl3rV9d9c0h0LY9P0CrPwaGFc9aYHfrSRNiimQGVIacc3SKB0houLst3x4tS
CdZjHtJ9iSmqQisGmawWGzk2zDH1ARRs/tglM0yqbujXyX5jFTEnA8qb0LbTPI7i0WLr85jEaxIY
2tc4jYqwoKnVN82AObUlvQcj52mD5sOceoZrhW5Slah1g6y0krFGKqAFhnJ0gj+j5DvdUQnbctsC
2eV+dqFWl0ec1fORUTbt20RU4QTb8eRqWRbuFpz+nlfuYEWg9oNNyB7BDSw7KtSiXjvkyqHTcqny
bIrqljymlm/Ct2vmVYVb4Gl8Hqx+sk8NlH1yq4wKSDR703LYtRSocAs621Zdzm52Ges/fKGHLDAl
SjU7lQqvSAGbAf/rKnAt+hP0QTxuSPWCsbUeDzPK+bhtYgjVuKYKs2jqgDo1h4WKyTuN/na3AbJ8
2zo641+/vwnaXq5LMq6477br4oZ93beRD7qKaKlSE0JBN/rr9zddzJS1DhIy6SVwtqdlSKFy8Hvf
4JWQ9dnc8o0t9gk65HfDTO8y14oLWhpOIjrbKFE71oFrVfVon1y+HEjRngKUjRSJ6eyns4tyGg6E
BFVZf00JUO8DaNHKkJP6ZZ9llA2WScvxReGllyFzIv6jCQqQbca329aMW0VU5M7Q0nrqMe4Sepd+
G1QH0Syj4Y6gMbpKiwO6mGVoW8ypk4LmNN+KC7AnNRTouEkkQTd+JUU1d2sGcn7YxnHxNmO5UTcn
hmjSNX3dGt+4egCHTOCH2L1z/m2sQazc5zw1NK7ZXx0lVNM+SRcqGS7RHmA+38oJGi3ksM2Ghxmd
4a//9GbsHRGlwxLsIm3dXZo+jVtSfiW96WKrM40Sq7MlW7wRY/S8e6Vzf9c7O2+VKsaiZ54FjjsY
nVPy0MztnZV8ue3pOosrETqNXHI5wFNyNpahk0wh9cePTHZPbDXBOHR2USLVI1mGB4gqR52IN8dj
jZymNxRs3xKmQi0mRvM2rQo4pPT6SOaoIy4XnsWtECZ0m+YHbOUwnIvN52ykWCXd5X4cGwj0CW46
G2hmQAVcrDnYIbchuJ7jh3ux5F9W4Z42OqGWeF9RKVVJcLaqwqNVweyTmNO4T79XdnYcLRNSXvcD
StCyou3y5LrYFJKweCj7kJZ1LEscAK3WBKLTTcH1+5vQlVVbUO7CSsvoxtIrDn5qIpLRNa2EbZUi
Kdh5a3rhyHSRcjkXnalmSde0sr0y8BDLBOwLYNkVd01+sRq67yivst9AUkS0LsCpZzpa62HYoHPp
9twkeKQbtxKxgQ9sFMqykVWZ6BdAL60Y7Igm3IhmFVZRGDbj8I9hSS/1/7IfRUivesngtr+9omnG
rkIxyGr5UlSBfVoGO6pq65BsJk/XNa1sq1bXpwPLbfvk5/UnPEk+p1LmO4d9ja43Dr7adU82TtPL
2lccsij908aN4qK6gSshOhX5gPcaDps0AR6SoJbETQ+dmui3rl2+GXcWVINYZ9z7ICoYd4BcbeAG
g/DiQ5ft41OnKu3N6lGRVt6MAIU0e7fZEZn3Aa+ppQRoafW0tyRi3yqn2HWxQtamfUlnc2VnlZs/
9JRhQr1ZfvZtlI9ALjk3HJR0MaQEaAct12LibXoREFLzaP8oy/IjtCIOu2JIZbsh1Wgv/gh/6f0h
TEFHM1Sdwc81I1fJbiqGTHPnwF+s8p+Zzq82At/lq+FRXGN0pkQoyPsaCE/6153OimD+A9+baVaZ
bYq6RbWu5WCbq1671Yu2aYz3WVuJzqSc87YdQbRcs/7QJv0DI8txX9NKdMo2SSlkA9JLJdqHZV4O
fZbsu8WoNDWBL6QYO9ijwZq1XDxHhNloyFzrplEJS3+wa+J78L+qKS+M8Y9pYwpLnf8pYTlZcsL1
Bcauup9edr8kc7iaqHt0w1aikgAPmdNksE9BnUZkY0e33ocPoiq0afZbRyYtSy+kWu6Cxj5Mzc9d
LqICm7jfW4u/Yr+ckcoEe+ch2HauriqoqXXSbStS2AOsHcfW9SNuqunSWFoFNdmr64rRxiwGtowH
yqKuGA0PBBoHUSFNcxN0dKivd2c7+7QUxYexyT+O1Mgfqxv69fubDdMpV25tLnw7g3jtBHZ4H2nq
fVOpnGStrC6CnMEqbd5GiTVHFrIX+5pWIrIFIZXfECysS7p1oT0jxztliYGgTGdyJSYJkC4FS0es
I/XjWIRyefJM4a6zthKSvoQ8MQOJxqkHcozPU+S5poPmu6PmgYpkyso6x4HwapIxR4WCf8nr4Jln
lcEo744czSuXToFXwqm5roFO/0skTeyP1Z5NAS0rm2ThQGbb8lxkK9O8CIdsfSkWmP22o+isopxj
JR+82ZGYS1GWUCiwIj8vXrk97xz7tds30VPXk59whvlkwo3aOTjl+WTIDl1H+B+kBcyiBCZlnet5
FpquUit0wEe1IV053DcmCjndhCrRaZf1PPk+JWdndA/Qifg4jibqet3QlehMa4dM3TaSMy2sL8XG
70Fd+uS2Pya/MXijrgclRO2c92m6YbcHo9tHK5cRA9BTbtWhckfDyfD9UktMgBKryONMY9rixNyR
KSJyDjM/uE+tZzc9l/YaSyuNq8W+l8UHVxiu0ZrfUpFMWUeQla4wJwu5nxmPrPUjFGszL4tvR4Ou
fSWIgU/rxpUnyVl0drgkpzkIsAIdqtpwCNP4lIpnaksPGQaJiQcNRUis+VhnJq1yXdPXX3oTacRG
xqiYN3Kel+dt2D6v1vTjtlF0LSsxbFdNXjIGkg/EL6SI06O7pgYf0tn72uWbQXNv6ROIKQNGLWg4
za9V3kBS99jbhjDQDV2J4ZoWfOsX+IscgmO69N+apP24zypKDOO5naRuh6lcUDJW8eyeV+VxX9NK
8ILrrMVFFAYnWx/aJWgZpCnnfXXkdxZNlRfGFgMUaCekRCx3PfZO/5vnyxeRCOhMl+SU+qCDIyby
HI3xVZCSNTA3CBoP/GB+9SMvpB1OFnvdZSIVpbSyVIh83nBbl/YRQquhV5bxvqaV7RZPO3PXlCA2
xMUUvBj8Pk+9nU0rMZomcpuEn5OzT7LpQ9cScUqLxHAQvo7vnalVUUo2Tfui4Cs5V3N7z8TytWjW
JJqLgh4sPn0CG79JElg3sdfvb6K2ace69Www+jn5lT1E/psEphdIzXHEVwI2r+aCTQWM31+vIFYT
tcw/0HnaOQFK0AYNeNnrwYLbVA+ud8+oYV1/n42KBypMKci9lDcTGm7Bzvs5OOZHlHJ9FuDY+jid
6lNj2P90lle23LWiG4oIJnLmgpYxuEiWw9YxE/2exvgqRInZk+86IH84kT4I6QJJo+xAJ1PeXrPW
q4wwoMJvuzJZnFMOpQMreOxbSEU2kWj2YCI5+Iv+9sqq3QALXWfnRPONniwqeOxtbJdaD1pXQrcA
JT7IPheELk/vWJDGCS4otxcc3UFKlfCy57l2Ha/DVtJLcY+C0j7u0r6+Z23WffNWp7l0PshW020e
7+cEhCvOsAYnwo0lEhq3UnFMgqOpsoD3Lrz5ziQtQpYQkwSvzqvUkF5Bac8FvMrmRSxd/+RW5H7D
y+Vt6+maV0Kay7XxXQtjF85073lBCHavO4jX7lsxVCSTz7J2kAwZORBOhI70Y+Lv4haFSynB3Eys
nfKxIGfXCe7LxLnPst+3baKZTxW/5HQ49rAeV905oFGQzhlujcTkrrrGlTNy5sskX+smOXfDv8jG
n7ZgV/aTByp6CZUVZBsDRs5JIX86C4pFiJOaZB11w1YCOGHQO1vympwtueTPmwf9dT/dTNlVXetX
73yzJbYekuR2RuyT3FhUzsmh57sq2WGVa5dvmm68tiwniaY93EOr5idnu0pH0bISmcPauenkBKgL
8UVwyPCqGtIm4E+eN+96+EAXSnQ6zKvrvmiTcz/XH8rgXvDqkdjdvth3lYOyj9ztlnk4T02Dc3Bb
+95y2a/NNmUtNUuLKuRFy2odm7RMzlfRt5rm4eqUR7Lu9EgVtUSDZHBEYIMlvg7Av+PW36puiG+v
AJqhq5ilZumLnpSoZyRQykjT333a/Fo2U2GwxttVMphm9BeRSBxD8qAIRnBFWfIVfJOb4SSrG7wS
qm7ZuLPb8eSclbwI3dZ7rqa8juxqlzwSD1TcElB6nc1yi5zH2nqoquxfwjMTfFFzzFFJYerKCdbC
dpBCmJvXTYgP28I+tP76s1tNago68ytxW5aQoUE+DEtZUp6SeXvaElPB1buFRbCMEq8SpT6NnJEA
ga5u7BByD7BhZNnyONsX5MGfRe+9iGnb6aVK/HJW4tSW1cnZSeSxYsWHojh2nikHrnMjZX+tFr/M
pxLw6aWVL1TYL/463NdrYsg/appXgUwjjsskk0i4DOP04hAXegLptynh0a4IVkFMHqDHqcBoz2Xa
HIP1Dx27x94yFZBpvFRFMc0Oq5HTQYiBCXIMF7d7IHX5mHnjU5GbDKTrQw1jOth2k+HIPKY2iSqn
HULRTxB/cuwgBKn4t9uG0kSDSiLTQlWKjtyzT1tGwqFuvs9p8e/tpnV/cO3yzdZLrCVH+ROOrrn4
4rCLUxGcLrcQcsGGSdZ1oETy2I0DuEJwZ7FaWkRrA+qUrfWdiAIsELHFpBymM5ES1RmQDGW5Tsjg
kS3y6HgBYYdhrdZkHVRgk7QC5vXLTM5lufwGefV91osH3sw/e+R7nMbEoKT7AyWWG+qhgmmEodKy
+kCC9VBmz7fnWBPGKryJOdjcrWlE2dgkoqyBiMDI49Y1aYLomldPyyMdWFEXzqlwhvul2k751hyY
38X7Rq9cekc2TVZBSue0yiReBDus9sGuftxuXGN0Vc6rwPGnctvKObn2Es/p72UQhmFr0pAqYUwy
dNW6LshVjUXlw9vpkfvzwyyqsJ+DiFfsn6ocjvv+4vp3b4K4TlidJy4mmDZr2Aga18L0BKKbXCV8
Ofn/8MVB5U6yLppn/r00VnPo7K+ErbTEVCclLoh5Og0fAPyf7qagNkyBrnFl7y3xGJqXHGuC9MHu
0qfrFNqZMABCdPOrhKtf+omzEeyNTJYHUKaDN2wps7Aa12jMwo293J5azeKj4p4cClkBJEpQHs6e
/Gr71oy5iIHUf+2rqju6nVGYQmMsFQU1AXORWikOvFXQknCBEMBBpK6peE/jRioKysosYuUpTc6L
V8+HNR+eK5mvcWHv0ojnWJH/DoFC0utTKc4Srrs+51CNsgT9tG8Krv/0Jrq8bl6kNWd4aAwy91iT
+mkAM06Yz+kceT33ntx5+3q7K52ZrpPzpqsZ5fpeJyqkySAxGOYBzaNytL5YKLMO9/WgxHNPvT6X
NWB6AZ65Qnf7Q7M1Dyd/F4EN5kEJaJGznsq0BnyxAf8O+NYLMEER9wCCwNXwC7qQUMJ6nclWtgve
85t6K8ISRC2ZZd2nLsiPuuyYZSbiFt1kKBFOURGXpB36mTcUO7E6HovmyXIMuEBN6yp8aiBzjTqw
HAnJkv1Tp84Rxoyqcpc8Dg9UDFXv2CAoEcgFUQ9SJBvqLE9U2r+5Y+2SGUAPyr7skC2dsOkAfTiz
J+b/8oLlqzOaOOY0k6zCqeZMTCLLCrw2SPeu67p7UvIP5Tp86JPgB1I4Bl/SrHoqtMrf6o32U+Oc
On+OHTpF1NolpQL7KLFskxKwFtphgon4iDfaY5KhXGNbP98OZM25WpXlsn3AETobgSY3GeUzVOUe
0tU77H6nUvmiWDt3STUjLRxUMo2cGvSB5VbfZW15uv0Hmh2UKnHMk2VmID8hZzE5OI5uByflz/XM
HwDhPNICCnabCY2im2YllOvA2np38HDMgOK7y7s75q/R7b94fx6AEfl7yXa7quDQl0SmQtjH0fYe
oCcX5aI51p00HO/eXyq4irtK+tnpbCBET37tFwfL7ubQr7vp4DO5L4mJ172//4K1a2014M45EU82
0bbOXgyQ+FeZEtOqrfsJZYMefY7nJOYCUtwk3zbHT0I6A24IFdY/+ybi2vGbvbPB1SCwrhMRtDiC
9dFcn20Qecli18MkEkd/t4+KqCyXuOafgTBYcMoW5Niltknp9n0P5YGyL1dA6Y5kwnESLNEvIHt6
qpp9z0dcJZICc1qebAF2GjymQniyztyI5e0SQ9TVFMq6IFBCeZr9aVmvIBRU6VQxqfidv0Deoy2v
5LG7RCQ4VtS/J8ANmgVSxlgv1rR8TFNQZTDfsBRprK+CrhaB7LqX4llm2Nr7NacPffB62yt1LV8X
vzdeKRNOkMrEoB2PvFqscWLpEFNRrSamVKyVXcxdhqJa/wF75cuY9D8aH9Sqc2sQx9SNXQnZrk2F
1V/rRVCO9sm2x19TyT7dNovGYVQOqYHWpGpzBOvMh8jJ+w9X8VKeNC/gmPtzuwudca5/9dbyuVOK
YcTo3QkB9TG1h3BKfu9rW4nWfBV9lSZYCzwrc+O87Z77TYpHtuS76t04V+miWpHmfrAifWAVWQAm
tiRAPQOXJqSCbmqVgCWND06PGc8DLEXucngVU/Hztml0LStRatcThOpyZMuYtIN4qUr5lGXWPngR
VwFXjb018zggnEjpsvs+EeUH4tS4d98e/PtvA1zFXHkTKi/nWgBw24uIOlOYymPig+k9qz4U2xIG
4l9BqeEGoLGUShSVJpCoyDd0tgFCCq6/r63fGBL3uqaVyGWTNa8eqQACyoeHfCvxsCTj2ybShJWK
wRpAEOi4Ax4kuVcCP/YJwkH/tMNwd7t13cCv398EbbnU6yQHgayZPTynPBfHoLb3peS4irzCA3O6
cpFaJ5eWv1ZmxXyYYz7Tz12QhBazTgm1DIcFnZWsv/9DbDLpK+n0Z9zzQm/5PAse1svzPiMpwZvA
JI2fAUFmB1z8Kdy0BzjQ3ipD8xqwDldFuuSWzWJNvf7sZDJebTequvaYkkdmfWFL8UwzDiArEiBI
Sji2Ya/RbAgqMKueyrYe+sw6rWWR/phwPnmQ9gLVmaz4RW17V+E/VLeV7Xh1SFXbc+M/ZMO6npDy
6qoQh5fUsC9o3FcFaCXDEvS+w/2HlRPvcRmD9aFyM/vl9rzrbKREdZU47kIW1F+QNX0Rw6tf8INf
ynNqlLd4Xw4b9rn685v4c616nTmxprN08jCvp0hMnyb5UDVfLMibSqSXPfKzTn7d/iGduZRoD7xu
6Zq8c85L2RyrtXqGBKxhBXw/f4C3sb9/JG+D0p5H4pxberYmeirsOQpE1KdOvC0mhqb3b7DcU6K8
SOXokxKdFKR/cC284/fhWo9f2+kL3rrs2jGsJrp+lIBvHWShkm12zo504tn6zpf1QDqUB29j6PR1
1NVLvG9GlN07L4e8aH3mnOuF+KGw+xZ1J9bhduOa3VXFbPF53Zi9UOfczN/9vrrbnO3AKxt0whsO
IY+r9SUQg6EvTayoBFQ8p23fjrZ73twsRHF81ECYvmvvxV5TqVAub7HSwB2R0ymEPHQoIY6Y7a/7
5kElnyp914f6huWeOSmeocw6IkULhM7tedC4k6rt5dRUlFvvu+cAuH7pNFEl+a9sg35I+jtNKbjH
3eh2T5oAV4FdLRshRDesznnrRQml9GWN6k2Ykha6/1Bi3GGEJzNEPs/QSY8r72hn31qPHqX71U6f
xsr0MKtzJSXKg62WdW3l9qlNZBg01rGtl1A21Yds2nmRU1FeLHVb5qSJdaI2DdP+i5sH0Wr92DcJ
SkzbLRWDFByh0OcHUc1pOObT511tqwCvrWo8yinCzLGqObKtVJ7SnngG97nuOv/F+3MV4pXZ7lJj
IwLIs/pTzq94nwrT9d99I1cyXvYIHlJeI3wDZ4mZj8K6RX643bTGYVSlr7lZK6AZiXUqm+Ao6ybs
5vLJTdkRd5fj7S50G7WK7wIFW9GMIyaVsF82fSllF3IeJ9m/RVHcNctLnZfRwFvDcqT7o2t8vzkW
9CB3aC0vABJ2kC9ynu8qkX9uxbPlCsN6rZtqJZbnUWa8JIgAIJlSaD8233jps3BZuj8Gi103y/ec
SQnjypscbwFz5dlx5nhYflTsoaM8QqVv2Jci7Jpvxfqazc9BsqvSl3NH2baT1sVzf+G5Z8hZDpHf
b+LglvXOLcJRwnpwmsUSReCex9yJ6nw7dptjiDvNsq3ivooETNtzv4BVxsm80Kmb35MHEMPtidA1
fl3N3/hSKZqNjg6e1PrUnh7I5tWfZF73htY1nqqivhqXNAxoKSwZ9S/QhReZiJKggFiEYTHVtX/9
/mb0S1IFtPZRXTbR2ILar5xjYM+7ojCMX2eda3y8aX+d07EDE9kV1z7HgT0eBP25z+5KDLcLmPFm
AcvQQRyFvUIiwgS10wSvbf89aK9dyqC8sirYsomtKflMxRZ6xupMnc2VyKUt8mpbZ8FjtiZmGapw
K9xEcztMvH3wMa5ivMZ0tVIuA/9hXEnwZGXEqkM3S/bV8nFbiVU8pPVr68P2yJYcUR17lMT0gqkx
jgru8p3C6XqCWM3lRqPCJ7GfZ1/BVXKXeiZOTo1TqgRWRcor0YAFCXvleBpTK5oKk96ExnX+IyWW
Vs6ImmH/Ife2p4EjVLfa/mYv3rddXq8CvDzaUWtD4cJJtqGXL1HRmo6FOqMokZpMlCSjD4KmAIhD
Bk1Ct/QP+wathGqzzWA/AB7wtOYXWoiTC5bV2y3rzK1Eal1XW5czzGTV+SEK58PR2z6kzDc0r7OJ
Eqnp6FojjiWovRXZV0okaMYtsrNtZTcFs3hfQKDcPsFLDkGyRAwv0retohu2Ep4lhE1RjYamq+41
3YZ4Ynm8q2UVvjV4peU1tEal7RR8rsEJiSILss9LVMTWlhRJ6hOsuhtokCsy3g2OaRfVGESFa/kZ
qmy3Bqnpzun7eO5oFwNKbXhsY7rWlT20LQSkHa6Fhm3giG29m+ygrdNw4SNZvuS9mNgQZ2tF6J1T
0LX46a39wsqjWEuvehyDYKziampJSiOOgifoKZVttpUvOTBGQ78vOc+U6OZcCpF4gv72Z9v2otVF
gj6mo520ho1eE4n/M86bjb6U1Tx1XIg/W1Hk66vrg008rts2q19nMInsQ+lwlRPLp4s7DeD3/bMG
zXAQ6zJ/Acn0HKYQDP61z8eVoE8WhnqKofD/9LTOjhyvA5fEl6ZEjs5ZlLB387VLXNL7fwAXQQpB
Vu5hlMO6b1H53/XqzSxYlAVyDhZA4Qq7sD7mBUqrDhVeIPZVQHEV5sVAYsvxCIkOvAHAZZCi3w11
NsW7TK+ivNqcJ20WZE0aWoMt7oNi7F+agiTH283/z9vfuTP9B+NllYKMi9Wmoc9/uOJTu8xRNzUh
K+vvmQuloiwZP3tZc2zkV2Qow4C4cTC41sFNcc709xF/cBUM5rfdFWPuYI1o0zIe2zqumQngrElK
qggw6I5JJ5gBpAoL8c8KdlgrWZHJS4/tPIZJ8BOE2IeO7uMV4CoobLayilUTDsthmVWRWy2xX5ja
1qwoKiJsBf1YKbB9pSHp74BODrtf09AYtkjNMVNFg+E1ekyCiaBxwV9858muUOEOoQm6bzNTwWBQ
MGdAiyRo36Ub6DS3cPNMVciatwBVPLAcaFJsfoLNl09jKMAGstDT0H/NcchPgn1O6qtAsHUpa0ac
ay+ZrL44Sf7RZqY6r/ed1FcRYDZtkHPsSrxz98E9L4FksCG2+1zbVZQg88N+u8SUtNB1peTFiJhs
1OJijcL9h4bL4IZBzyJ3/FU5SQgoWggdtFmaiorfnxpflRW0mmKwaq8Ec3JSM5T+Qh8xK46+9zFP
qqO1dIbdXJMuA5XA3zfUDTqhpW1JsKKV4lQ6JOoDKwSZAqQvQMjpxzUF3f3ijA91zw0Rw9H0f9dO
X8WLbaCOB+W9lV94PkDPfTlA/+tX43kA+jpRM4vPqTDVf2h/TznWl0PnUirAfHOV9Ql7nxxz+yMH
jfxQkLBm7rFhLFrwXstqEyjxfUEzIDGUbV9KkBwmeDDKoCj23PbLEXJt4Uge/c47QmweaaM2DNyH
BPxSsn0dXDuccxMjos5tlEMBnZ3ZW7iz4mlnYN4rFBLtWAS9PPTDtCI5b+G1z2pGk3jb+yurryLP
xLAJl1Q+uvO26atFk/skdXGcDwyP35rf+Q/8jJcO1JgTtJ+V/T3P8CIzpCcLAhgV8Jdjvhi4onT9
XF31zWmHtLLOOfPQD9+Gx3JZYjeXhzng3wleFMEAaTiW6Pq5fn/TT5EtS90wG/2s63Rx8RbaQrCl
S+hlmX0oHAan2+cTXT/KRaLchrUh1YR+erfNvrc5ePBZSbLHlRVlDEZ/79FyaGJ4hdX1pqwhLeGt
nLrrX6V9dbAT73rougs8fl8vgJtm4vPtv3r/xOuryoflWK8DuBbQj8Uq9zRvQJr6bW1IiLy/kfuq
1uEaYMMYgmpD2MrrqZQEd5PVxxlxZdjgQfb2P2h2ERW+Blkqp+5G0WNdb/BoNuJ1olrDrakjYJPi
fusO2fZMuEmlQ7PWcmU92PwZ5QLp/3H2Zbut60yzTyRA83AryZblzMmab4Q17EVRMylR09P/5X1w
gHzcoQn4NgEoutndbJLVVf3wQGrb6/xDSwwKlTDXsgiuC1dKhsZKTEhUCvS6GBNxH4UdinrT1MmK
FZOpkewOClO1WKL7LQrx7j/t3mnZPUPj5YrsIxOaRfDlGjrcwP4ZXS0SczW+lz0Y5Pd+0O1Vqg1E
xtXNJrzC2Fzz1fTnH9EapGPE0pkYdbyV9Fc50jtzLA+h2WWhV92klBgGMtpuKQHb2IVlvvJ9cVLC
/C9W2Ot4DhVWk9F1vLIhGhk45mtrOU3seUPuuOPz2vcaD1etuZR7bDa4ZROZ5quH5uA4BONTIrpd
cyxV+LMMsgMjNBL/XpmvEcfRYxpE2gf0bIuqTSIQ30ChWqTCMW8iV8dCXH7ju3xtVTtUCfbRfO3t
kTlJZTNCj6ILo0/Xs4HSvaT6xJs8m4XTYr6uHDwgg8GWZCUVEBND9ViMF070/W80tEZmOcMcW7uu
hUu1SFKNgn78qgC1WnHfleQ7jTYvRv7WXZJ9lEkDF+2F/2s1tA7ZMBwR0F74PInHLfxZkMxDHXnd
aB858GX4y9/fLQoaeQYjMJwJ5+g707/3jEMtnq8PrZq5tN5UNDU0x4opM4xjg0vgkkP0nLxYoQ7p
85HdL3OX1juCgm0kwEeUlVHOu1O1a1BdqnGl9XRCdEb4zcKzjc5VPIIHO2Y2xHuum+VD4ONl2tI2
wq156NoZJk/D+iuxhth0/vTDGcIgc3my7dz/rCklVL9DunAmooouXRlT5n/GeQOsEZofoBhXRlgV
e1cMu7NP2Xwccj+pz34+HukDZPFi92ieomf66/qXFB4kw6vaPVgt0l5+gH90h3tWnFhzz4XutkH1
Oy4l2Dvfh66f1ZBl5hk3H6vubiD59WkrYkqGVU0Eja5ua05Z247w+jXu+Jfd10TVR0kb3iPDqqqo
EHTZyjHrQnNfcxNMjOEPAT3XANpDCx4ZRmS+vujunLaoeBdPxe7ZOiGxDy/VL1+/mPKdyQKyhoBb
wWQzKMvi8pNznJ+cU50ZnzeRucfmYKTlDQXJ5VNSdAddTZw99CYwED6Ey4swJlwK/L6+Qh9eOV4G
l0J8qf0Ryif4HVVuvHnfIKsZN8c2s3N27xzaTyTBfzS/Q+VlUrhbzVCXHqUC3CevVvhW1jeUBpef
IEU3WkNKyy6R/UBw+1uEbZUEY6OhHVDMWQZccWdBn1tRCrw6Jm74VG+vGrtf7CtfV2DSMtZqay0b
nXlIHdbTcvCOLOMnki+pk/DESHWSQoq0IbNqjQUt+xAN4lntz+dl6r9CwizlhZ0DmhBf/yGKEJfB
V8PctA2r8Ymdfu7c0159Ja6mKlMNffn7uxADqU9H2OiyzARQb/7UDRAD0Wxs/75Hf2R+KXxXb+Ve
WIfITGHCU3Gw0i5dDsVf90AO9EF8K47b0TmYd0XS3plxF/v3gRebaXVY7nR0TP8+HH40Bymu1wlt
q+vqT9m3b37G8/ITPe0nyCedu/hgpuUjYi+hR92trMqTpUC3ytrxKyiwZ2L+bA2nbtLx/asGlsKa
cQcSma7gmY3jXxrYVKDVNNQBFj6sZS+BIkX31FuGuTfGlG1nM3GTMQseoSt3sE86MU7F/GX0VWXP
bi1muEI55oF98kqN+6q2CJlvywMLh9PW0ZRNcC0jblI3YQk5RAe8pSfi2TwxzZcUgSKDsJqy2EYP
NPDZ3H0392wYfper5qpM+SOkqnu13c5tHXfKunuozMXdsU+MhCbbkeV2bMZGeos4AtZZJt0ya3Pv
7TCYsqiuTGDHzXaaM6/ftHB41Tpf/v4unTTtOrU2erizcr0T4I3UaSuqxpXCuKX1BMAhrF8uXl6V
1nElzuF6clUNLcWsMHv05F9Cq+/rlIxRWlW6dziVz0hRa/b9brBWDJnvvTX006XZYdH1niudRorZ
vSyw8zB7ypZk+ds9j8nFaVjK+nhJzbQ+LicdceGHNNlwGxmPtYDSY6cuToVmFmZOup+2Zx/lt5fU
xybx0pvWQQZkrUU9Mj7BddzePQ3B+hSGuiVWrIMMyBLzaAXohRaZQ179NSXWFzFo0kL4cYkhY7Go
i55Tt0XtMhurd8cdPubbTv/ycShix2q3dBmGIN12t7ut3JffjafFHRtBGpaF/N527pbu+6p7ElBE
gvxsXESt71d+zbJg/Fa6uT++3LSy8gNxE4I3fxwdli1kTR106bdddbw+tKL4kt+Hx76ow3XFlNmw
xXR5AkECK1/3Vqf1pPKcy9/f5TP0W0+krxFktfgphs8BWkSN287LsqTjONIlLMaIZ2z2Xmt7fp6G
RSeapDCLrOVI7L4lUwSLR/NXuoCMJDdo7vhv142uMoqUMb2KBCUEgVk22V/c6lfUP07t621DSxkT
XCDOhRiSZQbiyPxbG+kkbvNCW8qXRrSHzRDgZORYf4vmpzA1eevDR0NkRxkPZ9pGaIYFBubfxCE8
WzFLgke0oKdWEp6GTFfKKqwuQ+OW1hazuJjGa4+V+OLux2b9dt3qqksiGRtnL1VbODN+QnNfZN4p
zPcsjJ0Ep71Up1Knmr5U4wzL2nlriE+AhOcXDsP5Fu6nGfR113+CwuNlbFvjU9uONuziofFWODTe
2GEdD958uD68agv8dxd+lwimIiibYcNjb5WbfwMcJYNDja8cvQTHFW2RqcjAMrJtGT1oR/f4ihho
yiobV+S65ySV/aWgdaqg9CDXM2ROcXb68xI97Z0GiaCyvRy0e2H5FHw+GVBy4/yyh4+EnXqn1Syt
auZS4JJ+DAuLXW6BvPDg1f65qPrjvtSaHVwxvIxmG1lQ2dsOw9jVG52OvPsS6mTUFIaRoWzt0nu8
LDnPhslcnkLckB6sxqnu6q3hb523DZoFULiNDGlbrDZsoErAs9p7c8e8DDTjqkwj+Uxr9csE0XeG
TuPvDSTPmj6up1sAykibMjrKcBZOhrpCJFVjsqwkKdyf14NVZQ7JYbZtqdhy2Z+IO8Q2Rl/LWxp9
AteVAVFO34WsHAyekd3fT0VkV985L4EDuWXmroyJoqvLxwZ1cAaZJ6M/rLra+uMq1ZWpsChhQV8S
yjJhfV/XMQb0OB6HJZ0F+pSquI18zfXj5TL7v9ctrox9mu1h8u0V98VBXx26ooJIPbCArt+fqOse
eLPQGy11cdl3+XghUyGmYUINYjyM9AfhmtpGcaxyZYhTuE/AboHpFlsh/UlOYwad1j3r79m9dTBP
Xt5lOg7Oj93UlemxZmcpq7pdhwwAlniANk3k3iI+cXFTKXBxpm3nroZ1augfTk+Nrmn/44TmRlKm
XxsGzVwglzMuukM1GL8KYpvJyK145sOk8SGVXaTwnfzGpZxj8kNYJmbbpbWtO+Eo3FMGJS2NMS7t
Tli2218W+8neD87SAf2Zuzo5I9UXLhH4zi8FdcsSlI6INJBdu/lavkbBi7N8rpYbsC5YWpkfywbr
yjaPJcuoN4BINfeWewG9uaDR4Kk+zvlueFn6dz/AmglxSEnHzMc7PbB2rkho3bV4DQluy/yuTJS1
cO4Xjl3A8UHFQFeWiPX39fypsv7Fpd5NvidFH4GQYcgqF2C5Jl/7r/Pcxt547Nwb7SPdRFE3agOf
GqijrHuP3BHjh6HbxlWml6J2872RV9QeMg8yk0X/MzSnZLOm2zKmjCcy0c844Ng2ZAUhZ+6tCejJ
DtfNrohYGc3TtJM9L9Fl6OEZlyuWo0nGiuWUETx7bzqDEaE0a+nXyU128bhEf1n9Y6I3brgyXIc7
PYh8LYRrC8TGBAiXL3yNvRWrKYN1DM5A1dHDKGH/bHgPLv286DYp1dBSjEZuJarm4uYBf5hAoVmf
iknj3h+B3JBeZJQOduvemrxLBfIE6s9svqN5cNa/AyieQl0ZlhMElUXNAONPqXUc4zHZ0xH39Wts
vkVZf6x+kKPuwKw4s7kyNxYWYEHTN741HsQX+4B3n5/jN/Nop9udlxaaYlP5FSlq0dbYR7gyvnwF
T7uHPquTMZ2+/L+Le90jo+Idy5XheJ41BSa18JXum/9CTktG8YT2WjwbifWyJ0OcsD886bL66/WI
VpVBMl+WA6BUZ4+wnfUWPAXfgiM9lClN3NR4QA0HcZmT7sVa4cwyS5boV9Rblx2zC09t9E/Fk3LT
3GuohpY2Y9/y23l1NpaVDE30NK2F6DwDENfV2r75fbSSl+vmUn3oksDe7TtcuDVDIwlOHPWJ1plV
nxk93ja0FOvdhRAjuLiXa73Y9l3V/SP21+tD/3ut8EG1LsOxLC7scWA433nVfIQMWuyH4lAHzyb5
Y9r2YYFA64ZWDOH5CdSY4i14Gvdf17+t2DJk7ULbmpiLZzssTe8kfdjEka15dlaNLG3QAQXZU3ip
fSPz14wuZqEpvFRrLMU5AC7hTH0cbfhCl7i3AjP3qv5XMQ86fkzlekjldeu7IxBamPp42PBaznAl
EQ93bjofLmcP/3HWAQrsy6Q/Wnm5xt4b25w3eNWS7Mf6ZPw2H9CMitMOHpEe7Wfzt/sNSLFPA1IK
Pvxq33nPN627jOaalzVqrAIheek8IMV6hrioJghV5pMBXHbjjEEpYD7obR7oqTn6z1DEm2I/BtLt
zm1j/3Dbj5DCHT0itGbDjpRlPBXMiqlWSFfhvDKYi1DOtsKvx8yCWOlhcAuoR7HNOV2ft2Jzl9Fc
5oQbtHrY7BMnYWyDaG3a67SrraRfqyOvHpbwkx/pwMSqj11+4ruc2DC2zI6x4LHf+kK6fDdZUm9V
QnAnawxV3NDzrtXkuyT0D9xZRm+tZiVoNXD7FLltGoxDbAjjVHZAAEzha0toBpau/LoNVSskpYGq
aHZnq/GzelanvVgfgl53dlQNLYV/uK8gixyFferCIGObde93uidc1WJI8V7YLuhTg9k+GbRKOmNO
h+44T48utF3Drsv25tCZOhFDxbdkOFexzYsxNvjWpW0pbN4W420r1ngf/Cywv3Xz91knJKNYdhnf
daFVYkYJg5nudha4ozT/BDV9bYrHNfi6sRuPNzLCC2qPTTgMo31ao/bFA8AnHtztn+vupIDeuDK2
yyV4GVm2wT6xYoknsQIsNR/puqIT1U1EQNE7+s0qxiTSdkMq3Eym2Sp8As0+G8ECPo453QXvk3nX
Ye4URzZZRxHPpb5BLdM69VV1v8AR4nInJxYtd1Xbe/Fq6ODYiu3YlbZ5z++ikoX+dtqJ97mtFycn
/thlRe+MNz3QurKoIsE1lOFAM+hE6u7NbqtHb9MJyKmsJEV679aD8MF+CMcV4fSPvXR9axyiKbLm
4i4Sfmi/gDDYHr4xNxwDHbegymRSEnBIYHdtiK/aZvR7NF2asB2EE023EM0GcylKP8jDMsyrH2a3
FXO/neyxNehT3XnUOA0QUgveRmOzzJ+Qnxkc3X5/sdYHX5NfdFnNFzD0rSz36/C4rW1ssle/8w59
tyYkqpPa4ge7MJKycvJdK/6nWDv5ubcf9qGB5B/LwR6HNpYodpfyZPEptvyj4RMNJkwRpPJrL/pb
d6sPaZtD007coUEmeoxm2mpGV3jCf957va3ZKLX6fCEPJPzidQe31eyPiuwvi1a1AkRUjBKw30fm
0VkL0I5D9Sks0H5QpcRZclp/J6UGOawq+eRnX9C8d3a4Ryxfj2vqJ82RTU9oWgIAqjpEVSqKxNIU
rqpzvvwCXPvBvplsg80AMjw7aXV0n52H6IeJN2DcfB2u7weqlZHSmpjXKKJWPeR0mvzHvuj38xKi
7ncq8Ctc/4TCtWTIpF3Sja6d6Z8cnPJ/+4YTzge7Qs5Obhtfqo4HEeHRM/T8E+6/jMNWh81DA/o9
jeuqZi+dh9El6DrFHAAiBs5u9zR1M19ePcopWrNvm/9lad4VrqNvhQNIiPyTV0fjbxutvqj1PJ2W
gKJmcS6/693oRr2W22CNTd4Fv3wWnSy/SBkoyKquTo1heBqplV7/HYpEJTPYhTstBlxUNzmFNEuy
4pH+W2AMzmNEbdCfg3E9bc2FaCJR4beOVBZzA4gjGvZdPvrmP2xu7aPnVfnW2jy7/mtUH5C2TKca
94rusJs9BZ+CaHqOLgfwudEYS+VW0t441FYzLTbv8mlp0WQrujKhCxpqbpq8DKAsQrYway2qfHLq
PJybp5V0xyq0NTlXYRsZOhnZ/hK6gtb5zOwDZC9OFt6GeHULoRDuhGX4ZI+HA3S1sjo3OWQUkTBw
FQ+9+dtMI8VzbyzjUkUd5j6xI4uqA18qsH8th+vDK9bVvpjsXbgNxbYMkAes82In59IKj0tFNHlO
ZfXLJ98NXYErIuBuXefC5MeGO5/ZRuLSbTT3WKrh5Z0A3BdrFzY1HL7PjD24n4c9mSadw6uGlwJW
RBYfRrO9uGOQ9FOT1Sv2ULxa3mZ3KVw339qNYfQI7sgKwPH9IkrmKtAxin6cRE3ZIz2Tb4vZG2tO
zRXSpCQGTXnsWyTm+2ej+LJHt+2VpgzvNfhe2QOI+aDlU9xzn2fI3JqC4mPPNGXPhJQeSvHaX/Ni
df23aJ/bp23n7vfr9ldA+kwZXrovllGXIJ/LV5xXCzLmDaqIgH9tBnaeO9wrdn8D6yFslniOdGcy
xWEW7Jn/GxJD8f8/ihvxh3b93K5tso5/PX9ACWgmfj3Hy5xBA1GTV1U2lJy4tpCMltpec7BXkNjx
qJ+EfP6tMeEl9//3fGHakg/vDrMts+d77qA9HbwYsSj/KbcN3DBlMtR7spCfXkvSatdllI93bFM+
0ExoFB9sDx/kRZ+suHYl21E0P73KjlvXuikyQQb3v2vUDbvLPN/k+dzN/lcy+Ohed6lWLuTjvGLK
BxcWAGULXgcIH3dF/QXqpcV3j/RWHVOjDDQrowh/+fiykb7l7jqC5XNZE1AZxu72yR2jQ8P7bAIp
i+g0OVjhX/JhxqWLNW+85bnR9a79DPKIonh1LJvcIukRuKZ8ftlXY3extE7uGiylbDx1ZQDCjzYJ
2uDQsv7GQJEPL6xZRTH3E8/tiIg/1QQ+3YxVJddd9qoMJQW+1QEX1xQFzy2TTAkejESMmkHXR/Px
tYL575Hs3U5r7mJ2cGIt8omR8nml7lNQ0eIMJnLrsPDw8/V4V/0GKdzNjoXOsJtODnz72Rx9Epsi
/HJ9bNUvkMrLPujncHUrLy/Eduo6LwaX/RdfhMnc15qXe8X0ZRxraG91vfTllHudY30bdhL8Xo1Z
d9mi+AEylBUuGrUzzhE5LnhEzPEwFbH6V+mWD6QdNCW+6huXtPhumf2OlZFnzl5uk+o7eARPPYUE
bzkfQ8Zv2zDk7hmcGyDWMqOHzCnInduEWeHpqAoVdxGm3D7jWBupZwb8Ldnz4C3M3EN1DNOan6If
OGCjIyu8LYPL/TTrJhwAXCOByuGzMfwu6pebnFRupmnLfa79HeOysU+8cIoJPVUIsX76dP0DqvpA
ZlyMitngpcAX1nnZTvU6F7mAHmMPCkB7/lZCGiMB29Dgxa0xuGbsRGsTt9asg+SoQkSK8LDujHBs
PJbT0iEvrReEjwZ0hjS+pdj5ZErGfV9K07S5nzt4FjQn6zDO/Y+d/71uuw/nfuEa+d/gAPsc2ip9
zN2f7nt6F9yi6hZg3Mse+y7ogqLpirmY/DyK1kd/7//MZtimTqhrif4YSYIPSFHNd2h8udTHFR24
9AgISN1qP6wmJKvQ8Q2aBQtKySt/M9x/rMbKjPo0B2vcCB0nscpul2Tz7vftRjQ3pRBF3tAoABx8
qgCIHSMvmm4ByeP3Xdzh3QcsSA8YWzn7eT+CRN5wDp41nwO7vOUVAsNffte74Vd3tAgZxyCfOHR0
uG+KOAL86xafxejSvs0MsM2BPW/I+x59Rac9SgzzeN1hPyzSMLRUm3uzO43ohwzyAnd2sbUa6V5S
SJZWx3on3+cSOhP9LVq9FyeWArvmU8OMaQ/yVTjnrWApUDP3LKxi9O8l13+Oyo+kHXzDPkQIRIHz
efb5nnLm10Ncl46hQ8V+mD6gcigFuDAYj3q+BXkHzs64DLcvXbVkJrspPWF8KdBBGSZMa4SNmgB3
CqI9ui09UzpoNiXV9KUwnwGt7qEmBz/dR5E0jXjwoQ9xWKmu4Vn1ASmQo7pHdwSZ5ryz6HYytlEc
+eqXeCPlS3rTGsvAZDea6rHHzgo3IlXcbQEopMDQr4k1hQfJLIU9Abu916/RpUH4bq/ZEw1tjXNe
bPCfkyrWVoq1bp3c8FIS5L5rPzSdmRRkSCd7+Mn3W0i/EWIyfLga25VZ3RDkW92cxOY+cNzVXTe7
amWl0JqLLRRls0e5gZ6aymCncvcOzNJxmimGl1HEfmHsJu8x88hsvlfVAl7I/nkedQ9eimWVIcR1
7ftIBn2QD4I9cNP4xImOJVE1tBRTXhAsZCbI/UD40zgC43riG5am2lOZRYqndt/HaFh8P+/q/cVt
i+899v26KzT3uqq5Xz77bt8K2hKEFkhqeQ1mfhBfJTispdf95fLzP/B2GUNMjSIseQ1/KQilSTmC
pssYOHsKg9VOyqK2D2tYf7v+LZWVpA3SiZoxsIQJKy3d36Ee/URE5HvTTJ4mK6g+IIXuyk0OFocw
yoNhzYCcOLUiisnAD9fnr1oGaWe0AFPzWLH7OZmduDSbpK82TdK5bEwfLYMUth5tm5nT8rJhDXNQ
x+bEPffs27iUo3FVuoMH5uthZusLeLDn/q2Boqj1ZWKmvz1f/3EK28nQ4UFAicAiBtKeZz/0kZeG
QfvQGUxTwaiGl3ZMh+N8AmG1KQ/8V8v8NY4PA/t828ylyF5r4BEsEzMf5ih1enIYFwYCdJ2Akmrm
UmybpQVycArxP9c6R+2nfnss7F/XZ65wKBkzbJpruPYBAsJYvBSre+76G9OdjAnmjceNbUDFCBX3
5qns/fWlFmGR3TZxKZK7fZ/2rcHELdSFU1XEu1bqUhEJsmYuDpPLOoIwOfdwg7FkvLB4cOqACnX+
ifyIgiwNek22WyWRCWDcaxOWA/9jsH4obnkUdyJZt7VYGz6sZCXnbQLvcWdQ3Fe39W2ZXMakhq2x
LBPEvfJuZ+Bin/9W8647fyi8SUak7qU5FI5nkXM79Y91tHWxEREd46Jin5DpA9uRlYG5lUVuAVV5
COYRhF8FnaG3adZxU7V+TIdKV15/fLeBNZD8S0x0aqbCIeeLXIIPLDUYitrq2ba+Ot1yrMOHdlzT
vuw1m6DKctK+MZHFnYcVP65vpxe+lBcUcqe7KFHUkzJpaO1yp8Xt6piblR9DJiNuw99NfY7IjbWw
L+0d40xLzigc1m/2r81WeYm7VTd1v2IlpJPUGkBHaWp7MIiwv0tUpyWIFG7KITLCvGNeEbYDKfI1
2Cb0M0+dN99FbLa1fT6XffmDTVVWzcXtudmUbEIkuxHuvgae7sUn4XQvltjjaQSfuf3aenUWDI9+
fWP2kBaDCbbAih6C0LOerBA9P/2Nh1oZCxxZDATcJhoOmYdbnqHrkrbsDqUpdLwfijCQIcAmQBu+
MOc132cC5RNqhyljoe7hQTW6tE2XYRE40G8n53Fr46hrn/yh02RVxfWIjPvtBtvY62Uscnu2nkYz
3woPyjP7cUCpjL5/tulCTVELyHDfitnlXK4VrqWxEA9UdOCq78z5uAStTkpX9YmL+d7V+rR3Cq8r
CnKm3M/gvkfTMO7t5qZ2CyeSob72YBlOPeEKr6xm6GSGhwGNSTcFtIzxXVgFjraQlGcSOFa8tP54
8nBDeLhtdKn4buxlg1ZugWsW0cSr6I5+fWNdLzM2cq/wQaJv0LNZROk0/2rNG4/LMoZ3r0rTJQ0m
PRtR4gdRDBnv59nXKU4othYZfWjUs1M4oK47I7Jiyj73xI2Fe5qp5hlM4YsyT2MkgGYWDgwTLgJs
sv196FSnQdg3Di9V1q43rXwzrCDnwXxgPMxK4RyG7kaPkQkaq6r3C3ehFZa1/sqL9kfdtl+vO6PK
MFKQFhFoE9lYhjkzwgxF+9G1+IkZzvG24aXyxymaua4IZm6QX1wMD+H+xTQHzSW4au5SsVN7fFsD
IejZciuIzh0d/jry2+5BZJnc0gjGlQFfla9oNA+84bCN3SfD7zV2UWwhskwu4CkzVBGr6jxbViqY
e8DdmeYArhj6P6hC6gs4C3xx5eSPUzdNzFcdLE81tnT2Ba1HVa3tGuTmalrpwKkFvqvoy3VfUQ0u
bastdUF9x9oiB9L50C1jjjsBzbaqGlqKT1wA2DMdsa06/QT21NVmTwRtKLddOMiYLbszoFvhNGFe
VcbJc3m6jdHRoTp2IYWby5gtyBcYfhd21VkY7XGZ3Jij/qOW7gZdZRspROt57Y2xNavz2s2AZfmx
D4Ke6yuqmrkUoOjtwGtqDcN4lp/4hKL3wkohQqbxdNXw0kYaQaYvYlVTnj3IuJRrATnL9tKNdbo+
e8X5XcZdNf22e8W+V+fKgQxrN4I06rlZJxSsF9jSZ8N9C4XG9RWfktFXbWuWrUBwnaf2e4NntxKq
QVsVL/5nYj4uIR7KSu+2zCMjsdyiAGa666uza2wp3r3ziZqaOFB4kgzAiqZmZS1Zq/Me/B5o8dKB
de/6UqhGluK3bQTzDAirANnpfEWLqgBsVNwkP+JEMtpqI3js5v5WnUs6/SW7cJNoi34H+1xq/FRR
1MswK+jVeWTareoM7aQ46Ky0Qav4VI2x2X+3xh/LaOXXzaQIiH8xKO8qbhDlFiuNnCCvducJdJyn
ZZve7EmHMFENL4Vz2OIFyLAFVkHQ41CBzx4Jaah1x+jLYn5wyP0Xs/pu9sRlxsoGBEFrfWLlaTO9
eFoPXvXrunFUw0vn2WbzzW6lYHUSbPg5GUHSkOahK7uj2+tegxUGksFWprD4Whp1mJsF7kQCi8eo
GCwsNdcEr+I3yHgrAbL3ikRTmLdAFvgEbxvdc1fyuB99zRcUkSaTBhbVatf9eFmE6G5fmp9gPtOh
plXWufyod+vru0EH6V6k6waXJF7RQspuv2dOm11fX9Xwl7+/G96rnR4EWG2Q2375ADHyE53CJAx0
8tIqw1z+/m54dH2U9l6vIAXDRW0qqrJLm2nWnB9Ug0t78DI2liClj7qKA7Y+182QbOhhTq9b5sPR
LU8+u63lEAjmjOXZ9LvU3axkH1ZNavvQ6BhaKgjNkEweY6zIB2K5sUFHcqx9w0+5M+oelFSzl8pC
x7RYRewSfRr1mLQzuvj24pb6BLOXPDLo8EY1NAwe2a3ZPs6J6+Fdv5uML7cZXnJJK7DHyId80HkW
5jmEjOIqqGZNL7/+P8kSU79Y6507tkNo02i0jXx3baiAgrjRhhBpm0BwuzT+XJ/+xQwffUPyytpm
rl/xipyFS1kM2sx061lKBHjfKl/30qlaXmlTASUhH8eQRKdKuK/dhkLR2fqbmg5hJalCLKNw9ye0
H+SmscQo4+7ItmvSjco48naC8onsnQhOSAU1NB+hw7rRqXi2/fbvBhyH5hyqMM9/TnM1Wduht8LT
btDEYexrhBt4jft/WJdYntwgVpEVoqgC1qH1Gy1fQDzbuJk/WbHjP26+5gf8Wy5/4EVyVw7r9xWU
kTQ4uej4jvet7uOxcvb70dvNP3zs/CP61IbjgvbAr74ZlNlsNstnYXjieenNn40/Twm1hYVyqaxJ
yqZly52gJHd+ufrP1PDY67qFoyZkVTa5LPe7uNohROejl9A7XXR+jfKnWU0xuDBiZlYnSGzG3Ph9
PbgUmVM+NHblHHmr4Rg5SBCAPcQ2aFW31OFYVyk39B4pho2ZWFdOuftIRtD6vJRd47fp9bkrfF9u
6LENgevvDa+ZEKfrsxEK6W5MueUma8ubZwc+e8sND36JlBzEaMxGP6FHb6NNFMRBizufQ2egnI7L
xbB1aUL1e6Q0gZeCYnWYU+SmPeP2sYlJ755Fi5N2SDXpQhXHUroYN8cJNp8FJ2/xSOrWVngOxU4P
1xdEMbp8fpypOXVEhOGJBE31iRdGyJJ2CRsdIaLCWeVDI+Sa3HAKrSKPwvJvR+t7sEX+NnitcVjF
ZiYfHGtadfa6DMFpqYejF57RQPDCePcPC62DMEYdO7AituW+najvR1qxPjrxYLBjiwBLhqb3ZDVA
1jQaUDg2ZnL0xqLU5FeFW8kHy4UGjU135JK2W4MDPIAndVD0R28RXmw47CYOT8uTz5fhUvc1h/DT
if8fZ9fRHLfObH8Rq4jAtCU5gSPJlhyvvWHZn30ZwBzA8OvfGddb6MLCoGoW2kyVQLLR3WgAp8/p
a/YE0HETs95hP2/71h8neiOBq7tKO69qXJgP/YPgreeHMneWHXinJUt4UTePuVva7+nqWG1Yks6J
Vr5QJ+TO5nz0OrsGMBP/lBK7+7oJax/DIu/mi+Vvzcnljv+h3beCRbO/5HfGgpIzCuBzsqD2nfNU
4epPdO/9afx42xRvHtPA0EqeyOxdQK8x9c/cHl9mLGljaz3sNM2uxG/uZZbbI59nHhNwCBpSrS6y
1bwBauI0pxKHUByqyB6EyUCadPtrNEGt7lbhMyOHypOVpAtIJdi2r6Fg2fw+qISpsUb3CGV7IHZn
Hppuyi9bD2qGEbAguz+z0j3f/gKNcdTN6tKDSGy9HgDWzUcP6tu8MbUS615cKQNckpM26KSVzB0v
TgxSqRHxi+C8Cs+0iGqcSW0MClyHp9hoiwudPlfsy+R9KNmZTJ9r9m/LHx1pqL80SUhtC9qs1g36
bCkvYj/X7IGjrWavz3z8974pUPYIkndd67h9eXGs99z1z4vnGLos3+5VJo7aFjQA8piK2esf8qRL
7M/l0Y2lE16bpuwzWoLue38lpEfweuzgti0vlQveQzoO3RHnXIbg1axrau8PeHRbwbexBGwDhEos
FPx5pVvscdyeGlLS2wAj8pf2QFMGsg6yPDjXu3Ns69/t/HPCXVJZT1FTjE+BOx9aII/q1dDY8nbM
/SVGQF13dbDE9A9lKsK++0RNmllvO+pfagQBb8ANMqX9g8/aF0h7hCguY4Cok7G3DEvD2wXAXzoE
dW8NCxeWf/b66rDP0K7PaOSX/EGK6RGn+sJ1DIWr7mOueeXVNmIZS3d2nLy6pIV/dHo7zJqmDdcA
C+PgGKZeNxPX3189o0dPQmO3cN2sL0NPiGiZTQAd3esrUd06+5x3V8f1xieBqejss7e8WMs/t4Pu
7ez6lxCBX1aDCw77/mFu3rXwTj4s4bwf7xtciejFHj0xg/wJjZxN+QjOk5+5lWWHym9MDSE66yhr
8tLIwEsdS2DZsS5dbYd1OR6asv3VsLuIvghX234KBqAXmtKqS5FNZ9kQLP2VwTU1xlc7fjp/crsB
POQPRXNYyi8D+dHagSGb6sa+JsJXLpnN6w7sWysufNzCPWvjcgAxQh8cbk+txuNVFYLMYe0SBJu4
rDzDjtwJR7cwvLlu6OsXvXrzQm7uNmZUXJzhaeini2XZBnvrRlbCtHJGeHoeDBdxVXLPB++35YDp
9LZFdAZXArWWZR+A87AHic0QpigNu20P5X1E+HBDpZYm3tzMfZYVl7X8sM/kSLq79JUwshKl1tqw
1nbZ8OA5cxrv/ViHdK6sMBCdaUp1tlHCdCosjy5Fml9k6h8a0kaN5xxHx4QC1GQBtYFoLuqtrnPc
lIxFMhZPV0kSe/tKHNO5t+b11Q6iivs9L2k6PGQTx/FKl/6uu3mLd9+rDD6v+wIlWvnakrKtKUAo
zZ7kdf08W7IKAUEMM1KZKum3ayDuXR/+KrDsAnCotanGc5+lj73cw7YEe2nlJe7CD9hv344D3VOU
8K2sbmq3hZWXdAfd1RDaZAkb+9NkraFVNfHth+jspUSybDaL4qiyvDTdp6I4B80XqzpnvuETdPOt
hLLToQItrzu9Trznkwzd5XdV/7j95rqxlTi2cSpUbAs2AfKKlLJ+V/Pn1fl6e2xNflM1COQAjrfA
BXFzkz975CJNkja6cZXwrQA+LkcGNIGNm/6s9A6lZUIbaupAtUMI7ZZomN7gLXVdhDi3AP3sCPCo
vT3T4cnLTecyGqu718e/cn1ovIGus8S9/7C7l1aCNr0oHydqomvXfYUSvsM4S6+bB+zstu+581gU
v3ryWPB/xfIsTVoJmklwlejdrMAt8koUl6kps5AOgw3OK2d5vu06OgNdf39loGWRhFrgYbvQK/lJ
aZ2qri5jwp0Pt8fXvf3191fj424hX0m/DueRdaE3ZgeRsfj20JqE4yrRyviw2s28VBeww0Qjf6mq
3+VUhT0AEfJ8+xE66yhBW9RLt/urrC7TVH4IiizyiBOhv+q+ukTt5nAr2XvLgKktmuzIeIpLFoPZ
NXlSbeNw2oavjLfFBUjn89L7L1sTPBZ7nmzdnbtQtZkD3INzPwIP95Ba6+el7sbQm8b/3ba7xmvU
dg4csFUSMKbhvO3Vuz2rv6edZ+ip0FhG7cjiQGaKPCiLS9DYD5TRKGtxpzSVT4NvEvXTeI3al0Wr
BU1TfVtdegK+gGb8aEMJmuQmXVudcZSQnZ0x9yoGv88X+xtk375nAb/P39XGrJYEQdv1TXHJahau
fhc6Bbbk/HTfrCoBC25A2L2E6eVGTwUIN9EMH94eWmdyJVCbMu2GpWqqy+LKf7tpP4+LfcjL0gBe
1Q2vlMputrajRDfUpUlpuHXLIR9zCKNQQ92hm1FlnbWcdt78BqwPuY+lcCpwVMU4qADvso3a6pM6
iw8Rbow+bPV5Y/I98/5ptvnj7dE17672+WxbDjz/FKBGkOkv2nq4uha4vrtvcGV9zeSUVlvtY33l
OAHpoq7/fntgTRZQm3wA5s0riJ6Xlz5fvHgUc3HgDdTEiQWl2d1zm8Pt5+iso8Qqjh6nbA9gnRod
YrsrDj2YXG4PrfuE6yNfrayZLUC351gArDb9l9GaIvToXgoonrqO8+v2IzRur/b32BT3OLONTLMP
eSzYqZZtXNl3mkYJWavALT+I73C+0nxp2jS2uSmL6YyuRGuZ5mNacllcrH5JKrGf0DBuMLrurFdt
76kXC90IPhoethyqCdWITU45o5/eCprtS8eDIazbID+Mbi3CBUe3h5kRk4ar5rtUEFnd4Z7L8VYU
PLQ5S2I9ZJlpp6sbWqmTcSU7+HWGySj5r8VyQ4FG3Ns+pBtZCeFF9j0NnOueik2HLJtOzjTFt4fW
uKeKHZPNvI1Fi6y8Ln00eW4EXotzufA731yJ3QB9YaIlWAzHOjsuAT9Jqze4kc4o199fxe7G2mAO
OmzYKi+IGsoS1vmGRfZq17+virlKLt42Fm5ztxwHdNsDDkOPbv4uYyCMY7E9mW7Vdc9QQpd0Ow6P
hDeeB7BtACjf20uYOf/b6mNlVA7SpDcVNwa90DHdQJ196b0ZCDvQrvrF41LmB78zNVPrZkFZdsuS
jyuAOTWuRH0WWoLuaKmu7kL5E67CxpjtrW47C3FJtx/rWjyJvf5w2+815ldBYyPadheBK/XzMv1o
+vddPR2E87MHYnXa7uqOwttfn/3KQ6VwJK29ur5U1Iqszn2/ivuujLlK3TxPVNTArMLsy/S9K3rr
NIjszvNpFdNVZCQvM4L3biDVynsfiLVvt62u8RYV0kW23SoDHNFdBHi5UyHeEd/EKK45RlDBXENl
7fNkufVlqU6yyaBv4EZWkYY+iRj46khm8klNxlTBXCiSCV1TmJ6v3mWYRogACR63DppJbxtJE7Uq
M/Oybluwd7W45Nv6OxXTEbCu99X4q87v6q+FYypBK1PXH0c21JcAKEnQMR+IbWLS0lhHhXABOMdY
WnTi4q6f7GmMZJ4EvI9vW0bjPip+y5s2wTwG0wv6vdkr4JxNvNG611ZCdSw9Yi0cLBBZx8gnv/T6
EnSH6J8Ohz4nphYd3ftfZ/xVQigdgAA96VxvCxyH5GE+O+KjzdvUMZTkmqymQrUqN2d2v+z1xaZt
GPCIz09W9XuWl64x3JtrwkwFaREyEZftZX2ZqAuukTkS8mmkvxYCDbT8pZvu2yyqYC2c4+xT78JD
MyKOvN9ivpdplOe5qatfNxXK8ts72CpyJNFLQYqj78uYDabzdZ0vKaVzxVzHb65Jzuf9YZ35aZDd
sVu94+0g0KSHP1X1KyeaoQkzuk2H/OON36D/Gm7oAJ2xpehrUwbSfIEKqdpwxm4VvMUCkJ8auYV1
9cKdl7teX+39KfN2a6wKkdZReh53GfqZdea0iSg1AcJ1r68Ec0dX5jb5CB91ynBL+aFJg5fAwnHD
7U/Q+I6thLGE2J+116h5nNY+QJYzwvXZfUWtiqZaqM9cYXn1Zc+bsCqto/St+PZba/xGRVCJKZcS
O+f6MrSf5uXQFnZYdceWGo693saBcZVf2cE9GE0hufvAT+wI/cUzO+2H6TQahtfZXInXgFc7BSIT
CaEC5rWnYW9sn/nDtP5GuW8rASvYVhBX4NUHyHa7UR/5SfMwx/w4nIK4NpxT65xSWXOdASiXfsBD
cucnZd8oREorU0p4e2xQxP53XVm6dB72tofiXi8Oeb6HLuiOZyO56tu2Bz3mf4cvcid3ahx8gaDg
S062GKzABp/UvbgSqWlRu8xxrmm+hvzL1j9Coh03no5v0iLUvboSql2adu5erddc/KlfvOPkWXc5
JG7x/muUbthJLQarv3TzOQgWqLK6von35+1QBSnMf8dOQbROixVmKaEd7S0f2/XSBDLaNsMirrMK
++/40z5ZtoUzBWx+trOPM/siMPWi6YZW4pTbTgdJxB6FFK41on7bcTsupAmsoPMXJVIbTwCfxO36
0rvjS5t/9CiyjDQ1o+neXQnRQLbg4WhccvZy77hlzqk14nI0M6oCoSopd7qhtDxn0jmQTIL7b4tb
nJmCBcsEUdAYR0VEtTi3zCCBSc6knt+tw3soRZ4AaY1vLx9v53dQpP/XZ3COs6VBzccH2X0K6PMu
x7Dbm5CQh3o8C+9TNhsSpWYWVHQUsFGl8LalvoBKIKpmmdSDPNz+Bt3QSsyCxhkyBhVi1knf96yP
+3o3WEdn++sTXxVlE3GCAQRL5DyU3Vk6Xthz+WVn633JRmVXXkVTTMBfkfO8WyeKjtptWU+3baLz
TCVgndaZ/HaETbj3kchoXP/BfPqN4cV1oysBG0C0gxR7AWlmaCb1JT/XpQjbyQY7UnNftcp8JWyh
DdLtzO9h+wLXYuhOwZ3EGXnC4DQax1cBUhI9wLM7Y2q3octAuuQ/Q84q9pbxMqdFEXb4823+tDLT
oqixmYqYAg6FFMOENauxlh+41jplXv85dd2oWU27dE0geEowCxAvb5k/0TOzeBvaheegpSe778aJ
qVgpRwqIeASoLK2ee09p6rs/Zq+5r0mMeUoQVz4EVLBbJ2e3YtN7MaPJSjbeXdQEEFZTApmCSApH
1BxA4coOhUOP3l5+dNqPrQes5u2Ie9P4nP8pQ1/lir4neY6r1TZx1o9l+jyJexwV4yqxNld+ac/1
AnFa2ztQ8mRzErpihdvkJyZctB1aIVrQ4/u+Qom6GskOGsWgwG6mLOrK4SPr0893Da1uP21ndqbW
SfuE9RhaphCTNHVVXZ3kr1Kfc3X3iW3bYhcTJHWhroyzi3Quf8i87UOx78PH229/jaG3HqHEVtpT
T07+VSN4+ux49jvfrQ51Ooau1yVeMBsS69ubFnzJNXu88iLHT5cVwdEmaMLrkvnURnVkfeFhm9ho
LDEp9uo+Rgm2wbJ298oKl4Ak99TQ/VKcsmRjIy5DKoPbasJB3ZfOK1+llbIhmegUpUy+0GYwnCLp
hlbqXOnP9po7XptULA+doQqZqZLQml9ZNmnX9mKzMPS4HdJTc8wOUzjkUfmlT+pjdgwMlfqfo823
vEkJ6q3a0X7h+5jmS/cI3O+JlRH54D7j8vLAIhpm74HcPQ9x9WTfQ+IBx1IDuxSB5Xd4ouvY0dQM
cW3SnH+7FYr/tU/lfbou5YKh82RI2GMZp3F6Dk7LRyu+6wAFj/D/GxZLKceCMzyiCN6t47NdHG9H
9ZtVAMZVonqofGJtK8blp+w8nsSJnchhOJWn28NrTaOEc+OicLcm+FP+KOMp6U/OB/+9HaO1N/bv
OVvCJyix3Haj66Y0bZNhPJfjO1IaHObt+3wMfA2/V6moSmvK/YoPSdBwIHv4w1RlZ/Bo41rTAtMA
mOvZHor2l+eY6uHrbP4dFUxV9plwkjKMZBuSTsgomB+alB19m4ZgqAoD61cxLAab6aZdCfPc3twm
ayAt6NrVwxjgCLpgH4qa4fKqjDL7a1s3UUdNCAKtFyjR3lUVlDgtTJE8bgcWt6dtCcXjErPDdoY6
8W1f032TEuC0IjydLExXv0wnECMdats6zAEOvkofx2r/EzNLbGY6jH07BzN15ztkZdXjfrJNqBfv
3nGWhoB8u58bIa1EeufxJluqDD2VLzK2wiu9xiE4FFH7uMV1PMcsquPmVIbYD8QmVKLO1dVdMFjJ
XdlW1pD41A9F93tzXvwCWnKTHU7W+LisHyk/l1n2z+2p0vi5uheeGratfIfyZDXkB8t6KslnoDjj
bX92s2eamTjF317lmSoNRPw64DMvh2SlAw4/rEd0bMSd758W++OWLaZzc517+0qimLphWvIiaJPt
giacuD8Bo351b3LIL+idu20z3ccoi74FDpt88uHeOTizrUGG675HohyhajU+TAO/q7Zgak/ROk0N
CUQAWYRqjnMsDJ5dJLe/QBcyShZI22ks0hGzDkWWk9y6d37GDVGjG1qJfT5N3uxz+C8j7fe19b+C
Msrw1pq0ou6TuzYf56XrRtAp8Mht/m377anzxIHQb7R5CegY17bpuvbPZfsbC4C6Ry5A4lwOwkHw
j1m9YRcumeMfnFGMwacCzCrgasjysS0/OKRbq5etb63hn0y6Vf1lH0TTvqxbWqU4fQsKXqTR6LUF
eb8Xi0M/ynUcMywjLOWMQ3y3tvYChSPkv8p3ZZmj1aJ0Upp9sEuLgKEipx2/C+fFmbotd1Kvmdw+
nZJmzB5S3kdbaypY3974/L0nLwJpgW1vSvZ8Ozg4JLEY0qSV3VXE/70pX4lL2gVvTqWHxvzpsASm
niiNy6o78q6qyU4WawLDUBBn+ZDUkzD05uuGVlJF7teTmwlnStqtOHSpfSwCk2iZbmilcCB0Swmx
PLy1m4cl1FEkqMxvpwfdVCrpAeXGbNkcU7mlCzpT67jl3WnpsvN9wyspgo5dA5Xrq6dk+cM+Vkfg
fJ/64i6iNM7+alqS40LLtJ2TLV9OFV9OhJnu9K+18htJQW1UGseaZXVNZrTOLV+n1g5BqP04y/pz
PeQGj9HY3lW2AcveZ2S38PZ2CgA7HRMnw0o2V4Ycqhte2QUQsi7OXu0Qv638LNzE8LSta7y0RskK
jVuqAkcuyrxs3Dkml1oxjqGSHbXfbb/RrLuqwFE5pzg6c9mUiCKPNiqP+eyFbHCP4G1Ez4+ppVxn
IiVm08mh0MgGnnHY9hjXQPEwQKXEcg0Fv86HlLitcbXs5U4hE2fon+yuiWsiEkAPo8o3Edbo5kCJ
X5KCraODmnJC2jJey/nUoHHv9hzojKPEriBbs3gkl4mPDlhp7f/rmIyoXb3cHl7z5mq70lZ0tts3
pUwCqD7tQfoIKXRDS5HmzdVupdxbwVglruLJoLblYgICf3sZSWVIahrnVDuW5qKl3BHwGqvlw0O3
VOSYBd4PWU5tnDsyjdIuNfXR6KykBHE/iJo5rEQasrx/HLvZombcTXhbnZ2uv7/aa8MjfcLAHJ1k
ZX3a0N3fiSVK7eB0e4Y17q82L1XLzsf8qpK9jj3auvLxQjt7DyvXhXyuCaqpe4gSwllGFzIF+Zyg
2HkH3dOoKJpndNJfoYjx7e/QmUkJ42Xxt7Qg1ZygRnwkqx/VQf+8Vfxwe3jdFCshzHAp0AhCMQtO
zlEcbl4sysok7aUbXYniZkfjg79ZSHF7eylq51s7NKbdkcYwaiPTwBjb5cDnxNub956kD65PLy6f
nm8bRjf8dSP7yj0HvvLOS6/ZeeYH2+KH1loPbndnFcuV5ZdtQdG6o5SJ3dTOYWmGPaqGqny05X4X
CAAVvhK9QIEyt4bsElSwBrSkAOE4ifLf+6xztdor6+Aye6lTD9ZpuDiN4DkcGZZKqzZ4pc74V396
NXxQ+LxuNgQvgQ413csXAShQSjrDOZ9ueCVs0b2xDmCMmZOiQ+U2F0+t9OKZZV/uM44asoTWeb+j
JOncygc5rDsJUdbAn4sSUNN5Q2lnwuHqvkQJX27lZQDVFYnNkJVYNoU22Hhc0ZJ4+0s0+U3tbxoY
1BGdfpUJB7yGozN2Z+PzMHyRPD/efoLuJEVtY3JnUvrQ2ZySFQegciePIE35UKf+P9NuhYsNdoSp
PBL0QDp5Ho64mLj9XE1mUnmynd5bB4/Z2HrU+9NC5AeC3q3bQ2uOulRpo3EA+/MyQtVz27K4WZ6h
xBxOBAq4ZI0E90IJiNXtJ2lmX215Gie/2bhADcwK58vgBU8zaaDObDoj1My+qnJkd8JOnRl1sF3m
z6Os35N5A1IdQF1H9oZyRjcPSqTjSm4Hi8d23QK2D2ztHjK5xvdZR4lybFvriu5Isf5YH3g/A3/G
nrJMGC60dG+uRLl00goAHHhQYOePgCo+5YtryE+6oZWonnIc2xQePKh1lwNp92PZCYNRdEMrK3I3
zbktQFSRpNR716ZzEHvFajrJ1jiM2uQ0t/VY5UOx4AQxPRHhgjpilCBwWr7WTvD19qxq6l+13YkB
wdL45SiTpar/mVj/w60+ALVyLHLrqTFSeWgiS214WvecZPu6YH9At2c3t5N9aE+ONOmH6Ya/GvDV
+sZb9CY6K5MI1uw87OshtecTpDwMaVtzgKm2PaGk85q6g/+IgqDd9SnIv811HdZjENrBehi7900Q
GBK47lOujvbqU5rAGx2s1TLJ5/zQl8VjDcKTajekB93oSgzbfimscuMyKcHPsGYytNv8MRg9g6F0
zqTEcFrsYhYWnGld2pjI4AEijOcuCM4TH15Mhzm6b1Ci2V8ze3FS5KF2yS7ZuhzLrP46M/pyOyD+
sCW/cVik9kBBpYLZyzUR7eASCuTymQ3swoXzMOZFNFmsDMtWPBAw4zeLdbICC3X+Sp5F3zxse3ns
pwR8CQaDatKL2jQ1bTXreYN0HqwrpL6B3eYmymvd0EpBXkC2wSYjahEIhw7ncl0/V7ZRq14zRyrh
9TxAMHkYrvE+0EMFylRh0Zddsh+350iTGFWia0lHaBGWHqp9L40sUR5WrE1Rnm7gRESj5u2HaOoO
tWUKGgeEzbuNYk0W0T6uB9DZDiidlsNgLQdgap9A4NSfbj9MZzAl7KXTZtXmw6mX0pk/9Va1HvmM
zF+mk+l0SfcIJfZBmtIHvmchs/j9S5qOn9ImPwNeH9/+Ap0/KbHf7xUaK5cB52PI9eFcQIiiaPPu
TvsoQU9a4aGLJF8TML88rTk/QMr8cXVMd3Y62yjL+AJZy6C0MLzV0WNatA8BhfB3YypANMOruDW6
e/8fa1l2tMnHoIjS0bCv1phdxa0VI7iIaqtfE0HnkJTif/Mwmfjkda99TfOv1qK5KhpaTFiLuAgi
e7NPKRRqrKA83OUxKlAt7UhF1mJcE9nl57YJ/rHn1LSR05nl+kmvXt1q2SoYxUKXb9T+dylQD0y7
3xq6KXWGuT711eg+qWxvK1Fv4IYv6pohCtY9tMVdDK+cqR1T4FrPA+mIJSFu+Z06o33p+PyVyYLc
VwaozNN7JzMn6+Y1CaopiHM57OetlOAX7ysTukMHiFB7pwp/KmkpuhWFzBJakkS4PsWtKnqo6P9K
BxiJvg8X6SUMvcD3+ZMSxI2ofQsXmWviFMEUYquNwin37tobUrWTSlqcjIU9rElVQKgmh5BP2GcC
t6Wexwzv/3aZSVWEGnel5IVro9xvmpMf8BBXMAGUw9lpciFIUPGHzRvt2NpBhXrbYm+vo1TFrk15
jbDrrCXxIdy3B2uc4WavqWK/NBzevx2GNFAKc0pE2zQWHtClfReWVVCEq+ved98JopP/hmHDismW
WbkmrbdtoZ3NXVjMvDuWuL42XOtpzlOoCmFbKmyEBJoqkmobzg2ZIsl/lmQ/BBNOoFwfbbyPLf28
jXj0+uu+WVEW6tFesUr765z02T7ybxt4IXFNvPqeu79z5okED9sC5a3Pt5+mmSIVrlLPTgp1kmZL
7Mr5TkD/GS0emEtvD65x6b9YcHtoUpWU2ckIuCjNvnrzEtGxikVBj3P1uZBLNMG/bz9Mk3Ko2u/R
S74GVRbYCXPAl5cC+1oMZ6iqhbsDdqu2CqFkcWBuH6+BCbmkiSAV21JvMJ0N8d3ErRpKn7e+8NN/
i6DH7aaY667zwPpYpWw02FMzWWoDRdeDHs2zB5YImVnjeQPRR33x1mU2FNaa8QOliCuy3baXSWJJ
hkauZTexRUzZTTe0UsH5wq3yee23RNg2pgLwSblFJMhz0wXYn83F3xs3Gqj534HcF8VGKSmH81It
Uen7cbEEB/SPx3P+ZXb62MK8rEAwNuIybr/S3P7K0+6YW+eu6+NWroZp0rn99fdX9QEEZbKRZXRN
OGTZ2hzKq7yAYgEow8VXKy/CthVRbuz7dzDqG9+t4h1XUKv5pcPWZPOLHJQsWRY1+1qFgGpuhoVC
g2qnKrzRQpfRXoppSyAe8W5ZeQyZoagT7oUCqedl/AxVzccx+Cl2UHYtEIOgJnCyblpVqOPc5KTy
qhU5ZPxZife41hnCbPjggmM8ACGbLctz2UA166o+FDhxt8+h7UEd9icpPlppyg5pxQ1nlLp5vc7A
q3kt2uYKgYGlAZQNyxKqaaKLq1pEQZDFo+zCXPrhcOfJN1VRkZXTUYBKuy0ZiQeC76+egwOI1Alt
Lh7Xwgt9n8e3U6fuw5Qlp1ssuRFw2id9XqNL6Dtz8xMZl8hK7ZeZbmFh/wTtpqHO0fir2qdV1IRN
3mjZCZRkzwt6nnAnsT3aJDUUHW9v3KmKCxPOuAbWmtHEG0jYBFs4uCyc5yay3C4qvJPP7iwKPcVs
LmZIWE7BEmqD0KC1X9zG+URS59+7ZsVTsnFHWCHSPacJQI1PlH4jzo8aBA3AYEFfBc08VxygsZdf
t3r+xXO9OkHnyYImxWbHOcvCsf+Rob8qHYKQ2ms4VYlgVYgzUENS0awInpKv11oU82pVwJTTjYUS
+uBxWwXfbttO4wR/oclKh1dgqyNJg2ImW775gx/S3gk3X4R598EWkyHXXzfDb2RfFVu2ltAIQ5lG
0G7VvuvXz8GWHixXvKzZP+hXM4SMxlQquqzmFgUNhc+Aw7biwhlPm9d/uG0oTSMR9G3+m9SylG5N
3617kpLCkmXi+EhzOBmuqTc8lRL3Dt9YcCUQAiGjA1xz2JfjgstE6IeV/Ya1jPM5D32QLdND2sm1
aaJ93VP/f65sRvnOXp2BuzgsF9RH/Zc14sVx2tw1mP8P8c8b9neUugJvabnER7RDOine4zEq4zoK
DjwMTi1g/v09zeecOoqzdlONI0YPj2nrmLN3VmtYUjTuo8IuWtcWPhl5mWTjHBVpEI5YQaW4VPlL
NfuGSPtDwvSGkVQe2d0mWEYqZJIlmg9TQs7ic/mzeqjCawdJc1qXaDRsmDSeqgIxVorOGEZZmRQ1
j3q/P1aNOBo8VbNwqAgMant+JrGfSJz34FRrPgXvxx8jmjusiLwDmU+dhmlIz77h1lBX8/Dra7xa
7eVE+brZgib+U/bOOZJzHWHin5CljsXRJKGl819+NeSrp+SjnNO5qfBRH4ciHJLxlMb02fmevxvR
MGjFwafb1tPsVFS62XIbxbBzPMdvfvPxwrqvQ/ew5s+3R9d6mLJWgVCvypEK//8zsvOMz2Dv2Pf2
EWQ/EU7I4vbr7UfpPkQJeC/vGl6PnUhcZJ+gSfr5nPYvm78bgkU3vhLpa1951p5hfFEMYefOYca+
bP5L494X8SpCo01pUWZFLxLoo4LeFpicxLePmQVUw2JY/DSfoKIxFkrTjm94hFd8mOVLA+J+0R9S
1zC8JsZVRIZvjbj6xFlO4ozYS6c8tlwT2EP35tffX0WDZwct2yiGzrtPtR3Z1RrR9LPgpmPJN1+d
eeqVukcCH+QJafDn1cVM3mW4pLrtl29mJwx9rURevXpR+TkUSHJoyFI0XWd+zICTmDzTPkj35tcF
5NXwtYelFdyPoOOoyCEom8cFhcbtN9cNrRhdclmWdOD1BZ06D05B4hWM3beHfnM+YRQlh7K0hOqx
h7fOAVfnQyVCa6lia/FOFckMiVr3+tffX1lm3RqCLnGQP7IZ0H7LrZ7SbDfkNd3YSoW/oPV8aWfZ
XCh07sjGz+56F3M8TKNkTAqVLLrzubnYV7YcWYS2/9Plhj2QzhmVJCn7TUpagPS0Yb9zHI6KGoSV
RuGXN4sWvLqSIitLWFXN3O6S+gCSoYcqTOvtuEkSW411AiboLtIohuj879R6hHaUXdls/bL5+H+c
fUdzpLz39SeiCgQI2AId3A4z7vHEDeVJAgEix0//P/zejR+N1aqXlau8UIurG6QbzhFFwEKz20WY
gLUle0XXgIk0Ko7WHb8llnHME1155f2nFJaWbHWu1rym1EeSaRrCES+OBfMC3oKZRnYFGEe0jKfa
ZFEmdIl8xXHLBfGalsOcu5O4iOZZdPekfm7dfRYgl8ErMxFz76bNZWpbFCOGqF53tTNDTJLhNuvq
05Jh13Zbh1tqULBRcw1V+J3/3bbe+ISJFUUyG3BpxL2v8lOAfsGleG77PREQO5dst904QnwLelkZ
xQke80BHjTNTbVwyXO75XeIkMFynqH4P7Hk0KPJc3RGjG7c9ssKj/U9n30hmbk1hDllSX5yBnrKk
+jSPrsbpKJaWy9wVRlZ4yjekZXcmv4s2784erxPNvU+h43KlGySAxpJsTgdwiWhS5x/AgxazIbve
lotqeclm0ZrbWqVfJndWxw9g3TlnhXG3WOlp3/JSjO2YgTFIVyR3bT1Gzpyex4aB9FL3jFCojQwP
uk4zWY1srS898F5dEpxqp/7sIHOX9umvfV8gWWsxmSAHN4P6Auz+PizNMY3IUn3yynmMb/+CSn+k
YMvqojbKChinbubejZ5/mndRydqeXPCmrHBtk/r1xfSqNRQAkotyNxs0LwaV6kg2axPUOcUIvW/d
4aERvyxcQay12Kk5UrCtgrJce88GyGZb/kl67zuGP35Pk9AY7fubp3JhO1mrbliJV18wWRJnSRMl
Xn9A08eezBWGOqUoW/cJuuGoKS7gozu0mIksgYF3W11UO5csdvYA0DTkcMJmbx885p0cf/jokP75
9vLvmxSVa9ec1V25tgji6TbNUJtHp3q0ZzPK6k+3f0C1/+3/bzxxVRZgIB7gEpCeiVi7xHysY9Ho
mmJV+5fs1cls1oN2C/7SB6pemaRxWyzf/RLZMV/XwvNulhWnK1ksgID4PHQBZAS8+Cb/JSZk24Ov
NXmx0sua64CzVZ8ihVseNMTMBT4lKD+MlslCv/27Os2PYh+6Gz5EMuEmIXXdbmE3D578PJ46MEU1
X5y+0+jq+66NyrXJMu9pz8wtNNL+CMDpyAAR+201Uiwt46i4SeJRjE7Xl8VAFiw91Kau/1y1smS7
Oc42D8A4cHGtj3j3xJ12IEm1smS6S5eyiaxFc/HFp8lkjyMdNddVhVHJ1cJ2SPyMl1AVqzRAFDSD
BZrHQC3ROAXV8rLNVpg6SRpgkNqpzVHFXmn3yXOmDj0GEyXfdp2ojPZgr7Vb+yMezRYAJuoCQXzQ
MXgoLEkuKQImvxyoAazvkaHlp0mze2BefPPnNPbNdU+q3KYyJinJSFV0dpJfrKo7iaACzq/uzazS
G8kRoGGpcIO1BIReSxn7mqW2EF/9NKkHZ1+8kjtW6owExErK5oLC66fFAphtsrDXXecq96f4lZFl
OaigLknJhng2V/su8yxLs/P3W5VsKveigIN46uq0KS8zPJio7Kh3UnAAfJhQlC4qI1osGlp4fdLV
iBNtNXcz2X9KC/hVyUngOHLHSSEwR3xcy2OZemEpPlTZgbBdyBD4iU2Z3wTK3FuNJe8YyMwadsCc
OSjllsPtI3k/yY+1JYNmGbA4xCa01AS5rMBxWx8ARhS1EJi3FBHNzEOLSbOptDDsvEQFWgxu/7TC
lchl6grkb3a9tsndRH0gmwPxzs1CNuv4uxSmItemCUOj7rydCy37mPaI+rmuG0QR9eW6tBGAjdD0
5+TONYZjnb1WjhsSRB7qjYd5eXHLRSMi1TdIUdmjg23MxsAuFh1Rwhd1fXCmRDcrqToA6WKdrTzD
a6BL7kZ/PXZ1eRwoCfPc0mxeISW5Aj01rpWjlQ4PSmc8TBZ4hYswMVE9ZK8bMJE3aEKSQkhyAbop
2dIl/rCdBokSBwiciQ44VhEt5LKznRv9nA3QoYbNYb1Yd3zhH2ZA4phiZZqbkeIU5PJzzl3LqAC0
cJcKckCHTUy74kD3ce/ZVMY1aZG/WpotAb04PqYShqj0/+yyXxnWpCZTlecL7jBtNcTow3saZwoS
x07zOlDJXrpaJ83iJCkef5epTNkzD5IhZkYJRDEDYHx1jUbq25+hUh8ppDbMqFk6Q02L0r3z/RSk
nToAV0VokBmYnbomXUCq5lI26McOToa9XkDVceqn5dAHf2/vXyUnyYpJufqu18IZmV0bG+groNYa
9+zZsP1dGTMqg5s0rAtWe2pw0I4VwfW9ENf5envzCuHL4CaYiBIYZhINXscFgPKXFU2Xjq6Wplpc
umQ7ZeD1pmhxyS7qZ291WszK97qWAoXZyjTMhhDNNLfQfsczo2YlX4PZA5nxLk5g8CJtP/sm5HNR
LYBZqJvLDP4o0LyeWrC7pKaOHlW1+01kb5af89bKkwmioSACHqohTIwfBvu971AlywVuyUCCCl4z
W8owDZyL3/WatLZq35KxDkM9EHCDQxX9z4K8Vuk1EJrLqWppKdY6QcMKz4GWc2dCI2WcrTbOVSMS
hZHK3TOYneinpoMnqCu8rAdHdIcxMS5iIXaYetXptuAVvyL30uRNlos+admlqfpfVdpHy8yeWDuf
0GKj8ZaKoC430jisoQXvcAANmv3QBJUTJyyG+7ye7mjyuhSapJzqSyTTTSYytYaDn1mtP6I+cyBU
LyTuek2RQeEZ5EaaxmhqYWwaWtTfaJBeFq7rkFWtLNntUlkmiNORrPS73GARBz2TFXZpP7/cPmKF
lsrdMpiSxPSiNZYXmo/roUvNKsSIAd6D6z4keJvKjTJmYrmzZ9agI/co/IO4N+o09NA8fvsLVBKS
TDiwUZmym4wjqbLl4mbXmq1w7k3dCahUR7LjejGAE9fibIOsjDANcwag20s/m6FNsy/7PkEKuWDX
NcESiajVNXgvOd1p7dt9uQO5OWawFrNcc/D4EL8AjSDvQNZe830uTm6LwdM05aBZRH1htuPEApGX
OTx0VfVpl1jktpgmC1Ag2VIHpV89dwseEzagS/Zdk2VsEuS5iQmkUfC/DfxpzconMpkXN692yl2y
27H0i3lKweSFEV4b6KJ+H2+zGTs3v9nCm3BbAFw3SHOE27L+4vV/l/plGH/fFrrCIciMzBlwPbzF
wNLTtJzTrozTarwfmam5+ymsyZasFbNKGeFiZJe+Ja9JPbd44BInrjl8AqZvdNiFirAi8zFnQ2W3
E+sRH8WH3A3tLI09+7Fvf1n8l010DdcqWUl2K0RSDpgxR64D2FtOimF2DLLbvamJjQrPJvdWccta
vMFBbnRZ0ye0Xr9gFn/fvUfureI0m1KjQVhxK+eamOsPF2iyde9otF8hGBmeJBVub3ojugVWgG7w
NIgTUE+OhaVZXqFEMidzk3bCBL8B/OVshAb47HP/g5Neu1QHXKSSvGS9GRn5Chgs2Bec5uo152Ha
eeOUiZnzznV9Z3TYBQxfBzso79BVH1nlLs5km/5DzizsqjVThJKAlREHlixb+/vRSzSSVx2sZL4l
BzWWKAS7jEt77RmPqRW8tFzn11QHK8Xacuk9Q+R4BKVDE2bjd4t88MV3G3Q6u5yb3GeVE3QlkO2e
5mVIXrhLNC5GKHodwoVCOnJ3VT7azQjQD3bJgiL2SnqY1+VojaPmOq7QSrnBylirhBU2Lv3JCOJJ
IWLAP+8TjNxglVuAugRpMrL0GCGq6ivn07G0P96Wumrf22m/iVZB4aQdCuJ4vzntY9sWNM6BGbxT
KJKpYgIyqYK1A9MchkQO1pA4xz4xNDcQhT7KDVWiMycHHIsN2hzGH7wJQtSAyzBrkruu0D38VdKx
/ysda6r6PugRqoZ5iOwieR78QLN9lT5K1mqbXmfZ/sIuXpP3yWEBFZl1NCq0ex/5aubT8fb5qn5G
stqicGriViOUp+5OHaqlI3cid9SV2FQCkqIsSxfuo5vWwLyi3/xhJivTUHDdkLNidbnHKlg58SuX
gujSYGs4NfZrZehmaVRrb7eTN4pfi2lC6aipLvkMFpi2fKis622Rq1aW3rPLbE8gmamry1xUF7Px
Q1wVNLcOxWnKKCJlBYQP4U7IctEpXjAy421/810cgjaVG6s60zXmMR1wZ0r9b53LlhBj3onfaR76
qt1vAnsj8op3rVE7Y3upgb6Pabjv1fRtsRcNFYVqdclWG2NNCz7OzUW46V+Wkpd1dWgcGL0f7ztX
yWITNPMMgKTdCLWTLCaJSyPW9JrgrVIayU6Fmwuz3di0jdLjXUSNwhwPbAG5y64o4soFU2CSe2YK
LPXLWlQfWF4eMjF+XzwdLOr7l3owS/z3bAUdZ7+eu/bC8otXPBT0UTiPQCTg7ROaUzXf8L6QXLlX
ADexbEhX4F14UxP6pLpUC9MMqryvPa5cdu3HnjpoYG7RdVOFnZPc2+id853scFt33l+eynRibpHZ
PtqGcPXjSZSnJLbLLjSYjq/x/eVdua+tXscVeScLqlk4V+qnf0z0++Vzq4njisOV+9rcgObCMxdk
kAFgIMaPANUt6+e5um/n54U/3xaR4nBlfJY8N6d1tlcUr9oudBJxtLnuTaJaWrrkZMHSO34D19DY
GOm0A0qOJWVlvG/j26G8cWtBHgAsL69bsFNP0dI2yCbris+qjW//f7O0Fdh+1qUQfFmxo+A0yqnu
VqlaWnKXVgqElWnBM7BEXmtaUsAWert8mSsDa4zFYjPXwgNWZManBjg+YW7qIDwDfPm/HRiu3Ltm
V53bCAfCDvzXunv0s9+NAdyrHzT57NQXY3i5faYqg5LuNQaf7dwqm/ZCCkTDfnrMbScCksr328sr
hC+3sS1LkuQ+n9oLxSMZ7BAhJZrLh2LjMj5GLmjiLj782NyfiuCYTffuvCsv4cqwGMDVHths8RYd
7+OPclz9Q1qYDwzV8V23G1duZ2sys8OTAfcD2/uc2J/c4VVwzTNHJRbJRgVSoTwH9teFkYvR3nft
3TLvixxyl5kA3k6+LpD4BiNAQIFmVB+LRZfteP+V48r9ZQGAJQkfoIhGKsIAKQnPKeIemDJDJTTn
qlJG6V6TtyltwBDWXkr0ncxdgCHTfQkVV24wm4omWLJN7NX4ykUDQqwf+V65Syba8IVMpILcmV+H
1vA37eyQl7rB2HcVhjhyGqvsyoEzf/Evkw8cCN8cotb3y9AfOs3D7F2p4wckjezEUKS17XiXcs7y
iLRWEo0T1/VDq7a//eqbwFH5lWnbNfUu3mrFYlhPvLVOE91FD4DNS8GjKMH+B+4wD52V3og392CF
le3sKdhhcUkf23WdArse/QuW5WHhrb8mZ/x62/Gq5CJds0eQD9h1MHlfk6A/jsQ/rig1grtZc1FS
LS/pZN+lZT91pn9Zs+R+Mb5wZ7m0y64UFnHkFNaKdv8ansy/eGYfTW51TNP5EKBqtEs2cgproZXZ
Vh6WHzDyAtM6eukYZyzXVBcUspHTWIynBsYoYVGg5z5YQfKY9TzGuGm8b/fSHS9nDadMzD7gp7wT
KfOPbTYc584+317+XT8M2W9f9cagKLfNvKg5dp+lGPo0jXO35mW01HbwaFi15lcUTkHOaeV1z3LA
uvkXzgf7DBSDIOo7qiPWU32DZLVo0RvZKgj0Z2qsE321qjkLCwTx0EyyQXMOqh+RrLdrgKoXpIX3
dVjcP+CmR5sSwKtAixUanc7MtkzKP5dAHIZkxWw1kJNjg4+KtVPHNmjFh2G4b3r/wZ+qH+ZgaCxC
dRySOYNafBQOwXE0bZ1/ZYBGZ6c+waX5cFup3n1XEUfOb03tgARp1/iXxJ0O3B+idMSzp2qjtfob
9FWI/m/NqSi+RJ4nHJhnDwwJo4vr2oC1NRIU43WW9/4EMD5jO6Y3tlHUTW6novUvDlKY/noZjemb
yMH0YGUxdYDz0bxay/yCti+NmajkJtk6rnIrpqwK72wIP3Lp1RzMSCw/reKPM9+Dk/R4+3hUQpNs
fq0R5gZPeOfULeNC0AgNfuHtpRXOUKZ7t8ZkQjtQaV+b9TQXGab0nst0TyIMxyGZuYGZB4vmlX11
TSc4DmTI7hiIpkLmDz9v714lGMnGVwwBzoziF+qmPGOyK17X130rS5adZuvQr0luX7vSP4qsj5tR
8yh99+EIqUi2DDK1PMm6wr6OC/1ZlOtdi57JDNzP8+oCDpZc59r/CgzfP7c/5H0V/YfknU1dyXiA
DxnqHOhRB8ADh0v5OiyYOWw/GVajUaT3j+IfpvfKsoKuzfBZ/oQq+il3NTcZhVH/S/VO+diAVSK5
MJxClU2AfEO3dYM0vPhc9u45md04L76Xw8d9ApNsOilrxqG4ycVH8+8S8Hjiv6BoCK7fKcYRSJ5q
7iEqiUlWzTxnISuD6VUVEHpxZcsAQaWj5vrffeDf0PQPC3yapW5Rb6u7+dF2z8H60/VZ6OSXdizv
p/4h5z8D+mQDthxhJOysT7z4Snzr+bYQ3w+M/zDCz8MIRqcZjrGdmqfW+LA42WmpynNjxn6v0ez3
XZctZ3e8rss8tCg416m7FsMTrz7aOnww1dKS9fc+QB7zfHSuDYAMyDFojqQ53JaMamnJ/DOMLadT
vjjXvH9IxrtC/AbTwT4blLM56ZoUOW1952p4d7n3hekgBt6/Sv3D7T7NQZej5uBcix7zjif34NFI
N5CjsAI5mUM9Nga095yrk9J4rLPQL3TkCO+PGRFbzuMkpmjMFoZwTR84ZvruhtN8Xp/6NiTHPhKn
XSgD+JntqN9cO3peFCUZoIh2fyqXUyHue64JFu8DlWHtTWxv1rbSzKJswCeIb33c4gvK08zC7GE5
OsfymBx0kDsKtfwnveMvY1lbMzQe6WgAUz92NY/s0tmT2sFnSIE6Ja3ZmSl1rpZTHOdCXGptP4VS
RJKx8mRoy1Gs0KAfS9TeiWMaj2FxP/0yTpuEFk0gUhmBZLh9u2S2JZh79XgFLuDQnR58i4RG+Xrb
MSjWl+tiVm0bnmM4zrUH2Y2znufcAm/vQzFqXLLihOXCGEmLzK9NOB53Pubk2BhHquNRUdiwXA7z
DeRgeAf/kFvs0tnrc5vWmqSmamkpGtfMKUbLwNLNeliyEzq+b0tbta5ks2spHMwoY92O4gjPfqVR
dJXPkQcMF9ccCoyAwBl8GA7ZuTlhZsvIQ+8kAPmYnujn2/tXaYt0t+Yt7dN+k4tXPW51EzzQZvuT
Q19uL//+WCsB2tR//Y4xdY1lVpl77Y/JyTnM5/7S3JEQOPXhLmw1/IRktyxtxto1YVA9s15AwFye
/MbQzeertF2yVtYDu4C48MnCOAZ+mPJzacS3ZaMQvTxi2GYGEiPJpjrZV2+N69oOWR/58/X28oqd
y5OFKxjZwccOBRrTz7yPCjGHDdH4GIXWy6OFeVNjJDmz4So7t4pZ5gj0JWT7TEqeKSTLOFfJZlJ9
PobUayIyfbktEpXEJWP1czcfusmCTdWPABlwujFs3AN3d7WbEEwf/FfZE5rbfTvgumcvx41ZrHE/
ODoyDtVxSoba52ImgBlBNbx6sqzDKj62k8ajq8Qi2WhmNBmdZuh4ViGplR6KEkxKv4bseFvqKlcm
TxJm2dz7/YIDrdtzfQeGjziPjD9oiEReM65P/mHn70i2uloOGBBciIh9MT7Zx+HkfB++W8/Ng3Uw
zwPX5NAUByEPFJLE88u0wDXBsB4scpiyz67usaUwK3mg0KoTuwf3kXMNgCY8Ppftp9uSUa0r5bOG
ArC7CWoz13T4tpZlDJDzeN/Km0q9uVaCu6DO8gHCKJHjg2/UZadVO5YsVfC87ZrtpZCU8WqeBl+j
i6p1t/+/2e/QuguAx2Chgp1Ydu/o9qtSCsk6wdPqcnd0oRTs89hfaGKDNUmj16q1JfNkjeGyxMaF
jmbofW5NS4SuY8Zt42nuGqofkAKo34P+odo231UfLeMbSJODSXPZVS0tmyS3sn7ooXmiPY/AFOYX
svOyKM8LsrpeatOGM8dkxMldrG+jaDURSLFreU4wmbx8nmpo9cTP+RAX1mWxDrcNRrW0ZIpGC/hd
UeEB4yRf/SQLg/qLM/66vbZCueXBQLZQNrsCz/Y8qBHrYTmtE95eWhEiZDTtlVPHQccd7Nw8E++B
TCyiSbxQXR+o6p4ojwaybLKXtILrAwyC2GLEEVPDIMs4khgkBhrhq5548nQg7MekVoU70XRJTvVx
vrfBpH6mAFIXh+lsfUz+3BaX6iQkk/VZswB4E+6Lk9gDlcWoqROo1pUslVM3522DSL12hzWIx12N
KsSWqc1HZlcMrcnQSgvjt0czeAwyXeZh++Z3EojyUGDTzx1tV+x5PFpHO65OaxthziUSh+Vc3Rff
bktcYVfydCAS+EOxMPiw1LuzktBoH4huTkQhdHkysPQAlNZ5MNnBrp5KN7mnxs/bm1atLEVPC3QW
geVAHR0/Sp0T0UWj/5VX35P5JqW3YW5CS9lQQubOI30mURfa9/lj8tD8WiPj1J7Yh/X77S9QpYft
7dPe/JJPuZd0He5c5mk9bs9UA/NXLyP4R+Ip3mzXmiJAvrW7MKSILU8MNr7bN1XnOVfS81MV+I+t
v2u2F0tLRlvZpSlsitNYyhMYznxX43VUqikZLRmCPigN6E9lvmz0YmnIdRAvgcK2pPDKOsc3BkxJ
Xf2seJmr9JiIgzsA8KjlT8HGClgcOjZpLFkRA+QJwbYrzT7bjroUJwooiml+SuyHsU00F+stBL6j
tPKYYJFNBuMVnCZJPibZx5raR898wbBQ5KUsvq2vqt+Qwu/am8zLGL4BdD8o/TB/DpnzC50nLYoa
t39CJSbJqMvSwNAB9a3rsj4Wzh2q4HGbh2Om+wSFOsl9Vm2eThnr4aut+Qm8Z2vzM9ddBFUvNXle
EP0ZbFhZYF1rpCYj92ifUW4ZwiFeD/AasXO9LSKF35O7rQRxWq9acL/yRV++2oHoP4IlcdLokeoA
JDu2mlSYPIGLaMev6CUa3TpEEqEZjvs2L5mzPyOjLYBJcc0Qx6ofa6rrZlEdrGTMfpC6fOK4YxHT
PSZ/g8G+m9aftzetkIncaRXYqZunAr6tzO5mMKH0fzvjYnWaAr3iPOVGq7LhAkLBq8oFx6VpHVJK
9vlOucdqdfESpEGHsM4fhunOnYEaqskIq5Rdhl03UUIjg4ODRG/KB3YWxyQGIUYazYcCKVbdC1lR
N5f7rNZkmMtmy+NaIjiibOrWh3EtoJE+WgEia+dDS2602lqN22qFV0jn+6D76xhRomunVfjM/12m
34R4A4yV6wj7vAoPEFOHQdjnshMHE2B36WDuu9n+75D+8yMDIPdH7J+7U+T4yZ1PdaMqKu2UDDY1
KrYGDiPXoLQegS3vHx3KHY03UBmWZLQzsFiYqCEcFjwtjIesAhj+j5R5mmii2LzcUQW40u3FsqUs
W/5ije4SFhZ4OG57BdXim86+EXpqB1mQtJP1G/O9yPsHHdoHzHXv6lKstdEMZqS2bf32aedHtPFH
jNro6jkKZykPDiICig7oc7h3eqN7SUGzi5a5oH9EijSL90ln++k30uFznfs0xdHiEUeHu6Hap+py
q1Rj8iFZm4JcMxobzrETmqyFQhXlNqnG9tjKsgAi4V3oknAoWAQCG0toVF2lLVJcHVphUXty/Usl
BlTo2iZyCS43+4QtGWndT3kLTkF0LQUVj+2m9x4DkJxrtv4/n/7O3VJulqoKy2schhoR8nLn/1fd
Na5+DJqfa3IeYutAzu4U6kLL+8r5D904C7I+8TIopwdg7YHUZzY6R6fIPt6W1fsH/Q/VeEFIVfHZ
RBajp+hHbMKuSgBo4vbnirFdl/1/yMUHo6tbE1B5V0AYAOAIz7g5que42gUVRP7hFnfdcmR1a/kX
2y1fjaQH8WxZafrtVeKXDBfexvFLv7V+L0neH0mSsmhYJ3KkS6OlK94Su/8q1D/M4o1pV35u4spj
/a88W6BZwIvW502VymMQ75qDhJi2n3/jgzzGSrLM+Jm0P6PdGESNB2Z9vq1G79szkJH/u7aVtH5G
HLy3NoubEg9MnvuynEQeais7kmxczqj4BK+uuMtstGXzL/u2LUXc0kg8PvkLv+ccT+neDbzQqyrN
4grVkTufiIk+s8TCHbyh9JwAyaRd+MnpdH5IIXJ5mG0ePbO3Ujw/vQUzy5X1i/Ds5bZYFE5B7n+q
UffGHZwg+QtLTf5iejbsWRvSapeDJnIPlOWngDDZigSC/mL1I+XH2/tWiUQy1sIlg5jNLY3v8bCc
vvq6GV/VUW4/+B/TcVMj325OY8YjDPWs6Ys7vt7etErYkllOdDC7uoMHrgEFnpCj2wzRwj+vtsaD
qYQimSYbCTdtCrMHVpiF/lqziqdRhx+o2rwUajHea+YB8KXvLSd3x7AmNZ3DYm6Mg+tMFo+CITP2
uRgZM522c2BNDC6mpXfdKCKa012PfCJ3OYFZ2asHj/L7zqV31DCvpmnF6Ps4Dll+2nXIcqOT2U+F
aB28PW0e9NfOT6sjwta1LYP+nNOh3WdYctPTmveYfPQx5t51P+vib6Uruyt0SAYAmCu4sVHY/B4c
Xfyw2s2XcTbprjsskYHXa6in4Zuc39fe4qcPdeVV6W/urrW1K6VA5FL4YICvl1ol4utCMdmxHiyu
GxRX6L8rvUuYmxEq0OF6X+eYOMuaj76bfhe8j3NmzDvVU3I+JMsNK6UVFL+N6fLNMf8SK7KMfdMW
RIaHN0paBGSs0SLjRB6uBXy5pEKTF1H4Tbljq3NmMRl5s5Xe79PqriIPjU4lVUtLnscdUrPuLMSQ
Lv80jQUKq48TUMNum6tqceleAKD8khkT9t2nnzMvBPJCWLc/dq0tt2qtdTLVrY3jNMoPfnmdy9No
aCxJsW25TcvA6Bcmslq82pJPGatjUgaYVdy5uKTq9lgLBCroyVg/surVCp7Sfp+Byl1aK8u5bVc5
NNzvjoNhPmbZLiQjQmTU9wmzvoUQ8Igjf6jmY7mL6QvrSka5kDKzATuGAs9ghG3p3PWBBWpz3Wy4
wq9Q6VJgNsk6cQ8SKdgJqFdhWRmh236hhY6sXqUq0q0As6yOCGxU9XJnWH76I0ufPK8RP0FPtwvE
CyKSLHSqF7+3gNl15b6FUdnhbuX5sSt1yVBFTKKSjWIQCqymPeyIJ4+F/QNVql32KfdklSnpF7ri
SlMAGCUs66kISZ2SCEnR8nj7JxRblyHTm0wMPjEQkHICgLYvrrvvMS9jpY9iMNPV5HjMB1/9P5U1
hXN+N+XPt3et0ElXUvmWUcEKgV33xhoRq4ty5gDNPy3us9q77vsNSe9paTeETtAZs0jDqrgn2Ucf
mEOjbohGMblFXFnv7cUnnpdgOq9k0SJOw/jddN27TNiRPX5umoPjgovbzTT3PtVJSzYwYn5O1L5n
X8l6GIazpYMBUJ2FrPyrayXAGLavnnPwkz/1WkQWPZbtfNh1DnJDlLHOdZF1m5iyh8Z6XPs1NElE
dLFEIRa5KcpIp8QivUjvnX5j8sVsRzgny6fbe1e4NkcKVMVijuBvgZ4O5p2oPw39odJNj6r2vR3H
m3dgkZPaSdBZeQ0mTBvVa9wBuHvfrrevebP06mTukhabT1jrOJ3sx4oW0ejoKG5UO9/+/2b5jgdu
wU1cVAkfXwc7GI+2X/v7tFxuhWrbznG5bdjXdD3S9Kly9t0LHMlYXbNo2OKL/N70xHnN8Uyihk3i
2wJXtIlhUv6/Ihk8RmgzYdfjERM6aCaay5A94JYaL+deaI5VJXfJULOp6pi/ZnjdJ0Xzo8yD7Cnw
rV28fITI/VA5LngIJVV+zwrnEw2mNeZs1uF7KnyM3Abl9mLCtOR24RvvVzNe+y6su2Nh/L4tf4Vk
5FaokSx4UpZYngQgwCaAWSad5mhVS0tm2gHft2mIa18zMA+kIotLQC3f3rWi0ktsyU6ZSI3Ws1Lk
mMYgNBY0QZX1d1Jce4rWAAYaQ3p0vOcFM6zlGkQpSC5u/7DCq8nNUWYyF3ML3s3rIP5467UFoM+6
i6cEaiRFXbvzF7PKUVdGHRs8CgRJ72fSFtP1/3/roJWVZxG72jdtd+jF42Sdsvmb98pyDWjmewe9
rbz9/41XS5Y5r0xGxOM4f4JXXhKNAr2n+tu6kkCspg/G2mjEo9eXPLI4+dk4DvjyrGwNR8YCjXN4
70y3n5H8Gwi+wRzFnfLR4eUJfK8njAedh37WfIVqecnBkTRp1wAtwo8zKAAD/64eVtRkNc9YlYgk
x2bYxlS1rBaPBpmidH3CgFCE5xDXFfEUm5eTcnwC7xXPreoxwU2Q/An6352rKW6qlvb/qzXdVAfM
DZbqMc/PXvZC/ROlmjuyQiHlBBxBnbrKPRMKialAdE3eMR0L2HZ7kYtE0BU5BRd4DrKfTQF5N0tk
oNa1PC4OyEbd46wjhFccqZyIc2nfCFRaxCP1pkNbfhvoQz9+7nQJXNUXSMY6sCk33GQUj659KJqY
I55wP06tB22v6nstjJuMJLPtAuaVRUK8UzrnUT2hbJ0sT+XC4z554vUS23MRl57OSai+R7Je4MJZ
mOiDuPr8yOqPvLtPv47jZ28PpOD2NZL5DjAvXotFPIJK52O5sLuqzz+QItNMaqhUVTJgE9BqSV/B
wCp6X81PFtPkiRTryvkt7v4fZ9+yJScObPtFrIV4MwUys8istMvttycst91GIIR4v77+bPrcQR11
KXUXg6pBDiQRilCEQhF7l1uIW6KP6t1rB5714OC4ktWS0RDmupniTsLtklnrh3zTQeaolrzv8Cs3
guoSMRXeJu4LAZV99d2wjslYTmwVbe/bDpDmLjWjN6sX7wu09j52qqo174fbqzUHhlPw1oQ1ocAp
7i3vRpo5OTb0PuWroTMxA7iOt+JerOI0AG29L3VAy4ojRs5rkaJl62jjFKMA7jKrJ2+jcY3HIkNz
tKukItlk0zVI+LU4AZqNxIFtnaxQl/FTDS2Zo9PY81yNY31fJ/E3sBv/Fk51LA7wJFPEEzdrJw5H
XRWfeXCqm19NrtFAha+Ts1ll1y8BuNnr+5b/LNmHwDhvlqas481QGAeU/K4C3C+ApOUmv9OUnEmC
ev24/+5evHNzqeL1r8fKqPoAyTZLYW9GmOOYmouv6w9RVKh412T6FMoop+FQx1MK04Fswk0kpLuQ
oQBt6m8r1AhINb5kojYoKWoc4OLeZFvstydwaka9W0Z+ppGNQiXljByIWLxtXRCmNnjZKuLpBdxQ
TNebqnBvruRMWwsQfohJEZwaU9yLi1U/m9NH0/pDjD+Pt1YlH8lYB7JtxdYW4l6R5tKFn4eSXJr+
74GcH4//5g1/V1DJZEG/0FSWsdX3LlmSLQG72m24hpe9JFf3vvBmG9g+h2S7rrXwKphgBM2vCbAE
e0fyFOFy5kT7REbivjz+GMVeyxm5fGTGNhSILO3i8xC8s/95PKxq/XIqzhOcmd2y8XsVRn0X1alz
KlHLhu5t0M3zFL2hl/LyeC6FKcuJuVLUdtVzqKvV/m1t1wXF9Gg1eTy2QpfkfkWrXnLhNdgG2+xO
pfM0tb+Kbo6sUSN+1dolW+Zes9n1bHPcYct/whDAiqX7E12j0ePlq4bfd/2Vy+0d0Kg6PjQ1Yz3w
eudo7NqIMh03gOqoljN0NKjW1QPh173llzINLv5ZXLob3Z5WNEU2Fz95/BmqXZAsupkn7phuxe8D
rV/GzPhMnWmOw5IC3NjTWLVqDsmovTAD8iRAB++OCL5Oyxw1ZLviwfCrT3zNFCpbk2x6aYcyYLut
CXf4ewqNuDR7XQSk2Gk5Zbf6plgbCiPYHOx0f1mHNS4tzcIVspFTdutqZCUDtfi9o0EkzLjrX3Lr
y6KrYlGtXfLF6wQky9XBWTFM5V+LAQqzNXwS06ZZvWr4/ateGYFteVkVTgu/G+VzY/HIXeI61LhK
lWT2OV+NPdPRqm2KTFFN2W0L1xe2zV+Mljx5tY7mXaE1coauB6Xk6np2fR9b7+4N9vsw+/PYrFQj
S664AjBiGY5lc88GP24q4BuzAxl2eC+5T9G2BCp6Juzoat6X4F2gq/BTbaVkpGChr3o2IXhAErYs
/0KeDhikmpBWJQ3JOpH0szZAo2DN2YsNLCOqSSYq1iz3JPpeRXnHMe4WXmsjWcqPga6JVjW0dHcN
ggFZMlcgELHwEv47bz+tdadxHQpxyJSFpnDHcYeYva/oFXwhovG/CUpp8lj1FHYjQ717Ru5WY5fX
94D/U3gvAAbn4nuh67RW+SW5ARHh67CgnREhwWVChIZXmNiI22/WWZyry5HCZyi53IlY1haubmCs
uIfTjdmfbCQUR91Tg0o+kmm6OAWtZsatsCn62M/HyBhxZ25efB3ankp1JJdqjWU72y5t7oQMJ8d2
I9ZVJxC0aq6eKu2RDNXyLZb1AmmEzfRRiDRcOvbrseaoRpbMVBQGK7YMp3md//Tbj06lqSlTjCu3
H6LWBiDLvg//77jxYtjPVtZqUkwKWf+n99AlTlmMyGl7fhmDNdwMr6HQ9fK+2UgPNZT7D0GjblSk
w+jtieSnJuUItKdo+VB+qb7MiRvrwzDF1U3uRjS6DadvDxF1oIUfv5LsYppf8q2LzCN9R/u37BJ8
5U7J7ARsXWtkLICFH16nzVvZZaVjp/FLqmuJ3INYllUxhSFCMHBiw5O+329v5TlI/OVknt2YAUTx
sZr+u7lvJNbllsTMno2B7vo0Xk0XlSZRXUTs3Xwpk/CE5+DnokuAHUbiHWiujnW3a9XJ9+/vryQY
5p1blCLg9/J5Prln8pTfvefyD56fz/UFVeaPv06l0ZJ5985Q+H3YIu53J4Dyi5RQ+9OauRpXrDj9
/q2yefURAYyxyBh2qWBb7AzPA4DhHGuvTz20fLljce5RzmTsOYgdl4cVPOHm9MW0D+bdZOB34Pr3
W096OIYRZ+pqPjn9kLbaBJlC+DL0O6rH63KdGYS/8qhdv1WmEbXDESgRmKDctWi0gb/lA0YPQExf
XXIdN7TifJV5DjdeWbwZZ34XrHmZAj92g1WTEFMNvf/+Sl0oqrzX0Orrey+KMOo256uBfP4xVbH/
79hAKPRdc8BrzGL+EdUVgUVU6LoVVRsp+eCR0W4ZTNzZTNFsVrytZvc5dETPnwbDDTW2pBKOZKot
TtT/TQJbQKI6rR2b42DvunksHtXokjemVZ/brYc3eK+fbqJeri7/+8jIgUyvZ4V9zszegz/mwBSd
m8CNXF+H8vz2sgOZXK9dLNblBAdM1X6fhjEejCO41F4YyIx6lsvAX73b/gLn4qSmofNcu1L8158E
4X5WvlLywOWe52UznjiQFXdO4sLKpD/v4FPrDhyog/5VSWbX1VfTjMjb9bPT8Dsn4RKNwUai0LBf
Hu+pwjsF4T7rq9GbXHC3Ap3qfUjmk3+uEnq2UnIBNeA5T8RBzZFNdh23pQgJJNWd8vwidLctlWj2
nXm1eDo3+VpSxOQjb6doLgwnNlzr12PRqAaXzHQD7peFli3kYZ3m4oTs1tq6jr63j5kglGy09bjn
r30BbzcCmDfckmp134+bZuGKkCqQ+xEr08343CPHuO+pnRQncNugbj2aTlbCzigW1uF2K2eSrrtl
1dKMZ5ipOwcX67Q9DTcChLF4R3Fan5ARdD893oy3A91AblTsW2rOdOkQu83ibhHDTGZrjmq/8qLQ
H39u3EseT/Rm3TCOC7ll0SkAs903uENWndlFLZijk8p1spODF7akMoe75znBX2i2+02nwoqGpdAY
ydshViAXT7UrXky3Ahe0ui4ui7ldgrX6NQY/uN9ovk2hdnIR1eCjSsgsBNJuc/A0ZD0c/hI7tq53
UmEwci0VgpQqqPYoyEVfflyOhnsiTX0sWgnkEqq+r71hLqEBpKmqZOXAKeDDsaR/IDP0teuYDUBV
g4/IqqigV8c+EfrhsUap9lUydrsWyxguCG2r9YUPf8/rEA8g0tEVjyikLpdP5UaB56ISgf8yu5EI
xjvrdDVOCn2RexnzukccYWHlQrzrx6QRyPQfU0W5fKphlrWJgmPo+l3BI4u+s4/AEsKA5fopEdiz
SVwMzafiJjIjsd3lcxuSQ6mDQK6daoI+N/0VZ7eXDx+6tn4uXXqnxaKJKlQy37f5lUvL7cUo/W3g
99y95UCaWPFmHT9WRNXQkhfOzWloDAdD9xYgrFGTNfwh28FlS56YV9O00Bbp5dHn7skd+J8FeYnI
X5bPjxevcjVykZRFR+J2DVa/fpi+damdtHGQtr+WOH/Zny51JYMqc5KsFc9L9bKirOk+EAu3xD6u
RRY9/oTdKb4RL8r1Uk02cYZXWFhqM/+uO+vczN6Z+NOPZnbw3P7CbKJ5f1V4S7k90PSzTNitUd3R
6HWZUe0ezmFsz/y0zjer0XWWKQ42Gc99XZotMzLiXbizXjZzOzmdHRernWRairO36/wCuazK9t1i
YzOuqM3kmRfX7//qqeu+M5pZPDObfWpINkWB0fEYiH/fH2+TQgPkRsJg8sWwWHhBxbNGXHnAe2mO
ZTkCuZcQjawC4JR4tRN5fe7W6rZ1v1yHno4tXLLvqUXrsElgIWM3ONcAJGJnak4/jg0uGziawpYR
gr4TtBHHbpm5CLyaXmMaKplLsTYy+YSXHPvchnG9paajMQSVikrWvDAUU7AB1ryhCi2vkN/7kAnU
AWtcu2LZcs2V73fhTBssuww+Z/nVsD89FrbipJbrrSqzb3lIguoO0NLIM/7q8gWYHMccmNzJPm4t
+FgnRIF1HkS+X8Qk305WSzVeRiFyudYKzndCnO5ut6lsopmG3/wcXKqmE/Ol1AFLq+S+y+2Vk/QZ
nknLHDHPOI2nlgd3F5iuj0WvWv4+5auh0dzahZNtbTfhidtE8HI/TelGgpe+IB8fT6HaXclOl85i
DXz8duOBmRjc+FZX5FaEnkbnVcKRLNUBP/tWNvZ2C2h44cK8NtnBE0Yus7Jy1+6gi/BgQxgF3EyA
+3nsBJCrq5bBWibbdbZbl7lfW7JOMS9RRfdY4gqRyCVVVc242wiy3eCZPvFiDiMk9XT8HarBpTvw
EoTC61tce5wpC1Oal8aTwwNdNKsafXfxr/RxJHY3ZyGOmM2wvo0r2v21C1fooVxJFea8topy3m5D
w7+UQnycCv8zX3S5VNXKJSOtsw5YexuE3nbEi4TreFGVUU2CWbX2fdJXYmGtoHNtmVCXor6A0jU2
vekXqMkPVRcHchWV08y4jodYO7fXW2eKLyvgnY/pomSey1AH3chgQ8RyPjfjenPWg1dkuc9x86yc
BiJDDjW7tzmLgunLsTVLbjQI59Y3FwdlUtWVZi+ezj0rdlEukcr8Za6sAhdMIzdOXTVG2dTGgq7J
42Uroke5SArg9H7VMRedNG7+VJV9vIohGu0gZigYHMr5wsYm8hyN51B9jGSpmbDcrthf4CZQEIwO
iTKvjNrtr8ffohp991evFJ6uq1NlKOG5d+vLkEWbQAZehwGpsFS50xGMkGTuQ7yoMDO11yfzYLgr
10kxLoAKFeDCs/Z+XFE/cfv82vijRuCKqt9A7mYcms5pph7p32m1Xqpqik3xZ5qBlO6O7+e2PAG5
cfXSzf3qhMeOHbmKqjND1zID5Im24D1DEzEAGHQ+ShF42FIIzPGygpwI0vz5CuRQ7kf26p5rMJTX
lq5nQjWFZMZ0Meop61eY21J7ydK1W8yZ+BkazVcLgNea5y2FpsrVVU6xhiOpses+CFjttPOTINOI
X6GoMtg7WZ0QD5a4hHTbu8W5rLraboVg5MqquioILswIiWfuxIFVRFaGLoQTKTT9ByqRSMbbZq4L
KkGX3y0OEPz3o/e3G/5z6FyQ66qQWrRKz4NItvk2hT8W3FmzQHMTVi1bcrLT6NAGQDTYyaDsz2ux
mKeZB+upsDcdIa0qrSOjuoup5HXhYQ7xx/qTP5EnVIXNEUuBiPk+OBdnHd+f6lskt7sC4oJmJuZp
rN8m+FtMGpnh+dgeSKbrLCaa/wXUp+qfKjstQVJSH7usWZLJ5psXtDPAovF4ebfL9+3a6Tk/FdYk
11cJToRAKT1UZyxdXNXY37Zn6lC7VINLUTH3CFvohIU78+eqyCJGj0B2Ib8rV1fx0bBnZDlwfy3x
BrCVddo29HdgtBpjVa1cMlZnbefA6ZHKzHvj4lcUkEa80nWqqAbf1fOVG5/N2sWbORISbQHoicuq
ewndg4w3cotyFVUP9CW+GhBKjhOMdtfK/DzUL8x815JjPezBvxb8auklq9nm9SWed8wXp/nMrT9e
qYtcVc/QcpHUhNx0ME8OXNPTguMXL4lGnKfNzywq0Vqj6+xTHAL/BhKvPmFlFvEXH10Lvh+cJtNP
12z6qxZE4/lUmysZ60qypUWzJiJAvHRnHxfn5fH5ohhXLo5C6s1eqNugn7rvTi11orEsNefLW0P7
jiU/8QCwORjAe2qlAuCY0TpNNO5qqitKe8uv7qNLIbGDQMBAPcqSdrSwbr5Z8uepItNTWDrzR2P1
7M+PBfRWoI955JRtOddDI5bOTS0QJKxNGQXl7wnE5nm5xBXPosL8nbP2QDJhn2wX5SslKosKON09
MAoEb3g0V8xMSpsfIufB6FJySPiWAR651k1Rnx5leKOtkTrz6JfS/cYCjpnOE/UPpOr2L5F8YldU
uWMvgZPSqQ+2Z1yjO/N7OPV+9r4um5L2EfPR+q65U79lfPtskpec6ebUATGc1G36izVmsWHufGQ6
0g+FJnuS8TGPlG7FczfdWPUPigRo63x7rF27y5LPVixczvJ6gztvmYmFV2AH87cbm57a6i8RXnwg
wOiu2G+egPssksPss4EES7iSlD7/C1N0ZvfhOp/XZIjpKTg9/hTFHsi5Xx70yD2sDUlDlISszjsC
1olFEy2+Wfa8f4HkOO2iN0H4x0nqfuxge0/jJUvMF/fHdt1OQ9zF+Tn89Pgz3owa96n273tlg2u2
5VPdGyQt0yllH7Lv++e87B3J9GrPEXAUdfhryqkkc+9Ws8rmBVM1yXbeEnbaGxey8971Kc75WZeV
f/Myu3+SZPgFytHFtmGe6byiaEdc+jmubi6Yu5sL1bGCKg5KGRRvLidTdMwuU7GCD3T5yrdPnQVe
mboDKB5oAbrLrEVCVhiknFVw8lrUuRcUKXPWhKzIRVMd6ZpqU+TMwpwVGaoFOytd4zUGOFvMPhgn
J/IiEjfX5tJq7psqlZYzDE1Wh22Prn2o9PgnuPbQaOul/8VS6/z/p9GKM0ZOLOQZR8wZ5mXqi/mT
SZ5A9vFi89+L40TTPJ+HodGc+QoNkNMMPmhtnCGjaA0dOLJUIgrZ+xJYFS3/vjRF5ARXLdjUWzEp
NNqWTmRnGArutzZNzbxPxzpPJmc4l+MQker34FeaI01lOHK+gYCHcnYJRMeN/LJzZwTzZ+bjfULU
kZdjo2gXUftbv/5qDY1HUOmFnIjYAgHm0QHnaPU8JdapwmG9o4KdxmRNeGJ8r+NV9zCi0nU5OTH6
2Tj7DeYym5h8a1ICdV+evN9GE7NP9Ml88jQXH0W0JneArUZDxmyfyJjruLZiBxmu0v7kFAdqRKAP
cqqiGgBqFgJKIrWM5zY40f7ZdC+PHYLCr8mNX5tp0RKYXTCfifK4bqkFlr7JSgCZoINle7N9ZF++
dEBzSha3zfvdvd3tX/97GNjvrI9f7Ytx2U+DMPntJ4d4DTGbFJuZE3Ozta1YahY8zVcBJoIw5oD3
mqxvYj7QYbV/khSSZQ11atoPVtoaL2uIB2HNIaPSJMnyu4B5xcRFkZq1/6XMfjRDcy/E8KceRs3J
rHAucu4C7yckC9lIUwvZ0sxhN3/MNbr0ZgUopCI3h7loH/bdyoHjmvLrisL82gdohRWLeTrPG3nH
nX9MD8nfWseVptBeOaNR2mTqrNKn6Vx0F+H4N0r5j9m2vzw2DpWspLiMdZmZB8Gcp34mnsy2/Mqn
7eA2SHGY0eR4KqvDPLWzbIzJQo1Tgyqt5PHCVXLZP+hVlIfnyKJouixPs6FIrGE+bZxc+k7XcKmS
i2TQGe6jiy8WK12K/j0L62eRfXi8cJV/kNMZzKV5AwK//xcKD+lOE2i+iG/ieTuhpy0JE/H18VSq
j5BNeHSzoF+WPG3FfBYLiQtda4BqZMmI6WzaW7OrTbm4iTG4JyPTYaWqfLac0bAJqlD6JrfwXI7G
oIRUU08/gvMddGm8qyr/w9BUrD/haZ04l2GsGudSjrQJb3gAcOanxueGr7mWqvyr3BvGV5NVoEYl
6Wb/sXgVoeX8ZFs/TbDmBbw/GQGg5OY/IvOiqWJn00WfFD/E+OBYcuOYWzhNswAaKw3q9mm1DCB9
Op+oYVw2W9f3qziL5e4xvrAZVdiIwvxmufTh9Gz47WVx2tPYD5rAQRFTyo1kfk380VqGCtD4Q2Rk
kW3cnCWPy+ylsz9RNwnKVuNYFCGlKZ0Is1Xa82q0VVoXPzZvjvF4HIMN9jTy57nQAXcoFF+mxKvH
eSrQA1Clc1vd89ldIoAu6fBfVN7FlB37ODC0OvbZU0npU1c6pzlkcW5Yl65rnyrxcWzmGI7/vITt
+fERoThGTemIsB28HHuM5Gmd8xhPyJFbBme0pWr2RDW8dE7UAPphRRMYKTE3gFvHvS1A0xstFTAN
u6Rf7dz4/vhD3t4YIjegdS7pXK+x8pQO9a1j5CkMdVby9kcQuf3Mn91pFRtkVNQsGWcTJcy/HOsQ
KaRD5Ba0zvMstIRWeRpsfWwyHoeoWH0sk7fNm8hNaGNYgR5s5jneWT8XwGyokTUsggggh4fSnSTc
JfbKCc/Z0jXMafM0D9C57o7xaDmatb9tzUTuPbPs1t7YLpYmvPrmC5lANPICgoq4z3XmplIZ+/+u
3ibG2DZTnaekDKLcJpGz/X4seNXIkh2HjmFuKLPO03nxY27xBHdQjVxUQ0sGSxmwRrcxo6mBoAq8
Q3il1zFgqfRcMlbW1lWeEcN4cpfyDMLZi9tVsbmw5JBQ5M4ziwESl4FPNHXGInYIuuz9Y2l3IrPg
scy1nbLJoegTTbaCJm0TaFRcYUNyc1m++mM11z5LC8+MmIde5Q9r98nRZSsV2yl3lJnCb2gZFjhb
HNQbAatuPbkh6zSPToodldvGKB8qa8kgl8Cwn+CtYuEsiVcfKbUF8rDcMxbUMJyt3VgqShrxuokG
dNQcUxbJNuu6y1tidEVa0vpdL5Z7v06aod+OSIjcLAaW0LAq86pLSzGAD91MzNWKs3VMvNaMBUAX
lqL8OBCdbqoUSDLYMa942S2Z8ZR5SEWS9WTYbR1VWwbuulZXIKRSI8l0A0pzi/lMpI29RC0JkGIq
T4d2Qu4hmyZW5xRdlU8raatoZvPfCwsHzV4o1i0/Mbq9a/odOElTKvqLME3Ul83HDkr5fdEowWot
epqnwPxK2tY/MS2ulWrV+1a/cnv25oGafqxE2rvsTK0qDqmuLO7tXC+RO8hIFQ5L4+1JeF4ydHcJ
nL/THdRmnCWsJ7V3a3vhTF9dp2L+x1YYPdchlykOCxk3G4j2QesV+KrOGS+24USlhxbWutHcpRR2
ILPA+W1r8JZgeNTilcalmXhUhOfpCAoqziJ/36tXe2KyYAozinghC4ZLa7geqHCYzgZUa5dtGOTF
VY2kVWotqTc/seBnPsR9aBzzMb5kvW3Y+3PTYPjQ4FHlPnnN8+r8zpxDmTwi95YByLlagxySb72l
iiav6lHi5ByLu+V2MkZBwEX3kwfULzGl7xHKHpOK3EJm5CWdeA3CwDzznmbLf1kbM7L9JVpmnXNX
qLzcQhbg4TbsBtGkYmmuGymjvjESkOQcO4Lk0oNuRndRKfAFy9QmYWZc/dE/5tnlQgM6+3Vu7Svn
U5hWw3Rq6Hxxl+mg7CX3y2xnnIS/kzWK6pMdfhhykswuB/MO08ygOEP/U1/gTD0aq5smdTo3j93c
A193V2oGV+2rZK/FYAxtuLVNOuZOXHYn1x0jx/392CGqBpeslZdIjggQo6TjUkx20tdb6Sf2ENbt
TVQMscTjaRQCkisLstweu2AtsrQC0j3zwVo4LBrxKFJsRK4nWKjF8yyjWRr05WWZrllpRL5JL+vc
RGLrTll+Y/0Nr0vJ0FbJse/ZL3qvDujBCNZw7VmTWll38z3jXbX9fDyyYkPk2gJic0C41GWWwg1n
ceCxImoM24zDTVfloZph//3V2kdca6ewwNrX6uMYfmEE9Mb01+PVq/Z5//3V2NYQ0MVyqyYtlqUH
aA55akLj07GxJTOuRcgzM+AN6P/wXteFxhd30MFmqdZt/d91s2wJjKpAeGCBc7X54Psab/WmrO3/
VJ1tJW5yPh4OrmRsz7ltx1ZrJE5XnR+LRDW8pIaFPy51G5T1lXf5yXOneBmCW4AG5cfDvxkpYPX7
7692E6Bqw9gQNl7BScuGdxzkc2DlM5unx8O/KXQMLyuiDfqIMK/Ga952SZX1zx6YYx8PrRKMpIfU
p761+O54FZv3LMwfI/omCNE8iqvWLSlisdTom/Yw+OCjTg2S77pac5iphpb0kHjbUoLYHCIB2xbW
HnehDvZUJRLJjYSetVmMGPxqBWP4IfRK/1wM3RwXnjgCNuljQyVnktHVpXTq6qsbZtHA+3MW8sQ2
jiDwYng59MtBH7NtzVhfjWk5E6tJS7wj9LTRaLtCQHLw569WPoQbbHWwWTCey5Ub/bn2DE6fZ9Os
TY3NKrZYjgRrp+hoVa3VtWpMwDJu7J0rOl17ueobJIvNaV1xgra7awtgPiDprfgXJMXSaryT4kSQ
g0DUoXOb+Wt99Qf67BOWuIv9NXCHCP08Gvm8mSvFLkumCzB0fyrXerq2q3ELgm+A4Ewnp6CRYY7J
vK5HajQwjWTEgx9YK1R/utp4XbG5h+fELelCHWy8aiMkQ144q/BGjK+w/e3S2Nm9J0AKKnqNrqr2
QTJmW1TC6/bVr00V+wEo3ACyX3bv+vbr4wP0zas7xCOZsm2PfduzdboOK4sF785mO36jWXF1O4Br
0Ger15U0K/ZbDg2rvG5GC8H+tSNfcnHqPHLKyDNZP/eLLv2uMDk5QtycuV2mrJ2u09p+NzKQf2wl
EpSPJaXYCrnS1EU7FfhopulasPw8583zFNQfrRwce6H75dgU+9Sv/HC4hi5tp226gu/0tAzZE/KJ
NAKX1tUZtk+P51DJaFfkV3O0qFleHYbPMLsOKHP1pfPokVu1bcmcLnQZs6maMbRbjEmw0Nu66ZC4
FGYm15Jmdmv6ZIMdZOG7ZvxDh79LqrvUqcaWTJg5/sB8XozXcclPAWcvK97LmUM0JqwaXjJhv5xF
tYCl68qWIFmW7rKM9qljnSZDpRpeMuAir8zG8cbp6nTzs+2ghtsJ7zS3jw0vAw3MrOsoMZ3pupke
enDQiNCJ9/Yh8hC4epnCpa6sGdU2sNh6Qo9c4Jxs8dFodSVnCl2XWVtqOhntUAw43Cr/F897Ho9L
KeLHhqQQvAw24HfdCJqkfroGBGTfuXjHQ5bao+7mqRp+//2VndaLiTL91RiuVt4lebMMEf7OnaC6
EFQ1wS60VxNUtRXSAiQnV+G68TBYEW7XoMk+dNPCzkp+N0d9tMh22WdZuDOTX9xMV0Cq2lbJYP2p
ESMSDQj60RtqAlOeZrokg0ookrGa9swGYNZPV9Qvfq+8LZ7RUBGtwXhQaSRrdZjgtDFgrd7M3gGw
vYszy+anTf+qqHBTMgIBCUxXeEY4XE1mDDG3xxpK79g/So+5z26zHGmeg+XKUASeFVjz1Hc4GCiq
+xfrNpg88gYdtrnqM/Yo4pV2+uOWMa804W1FgcbxMmLjvQmbqOG6/LVCi2zJ2WbVSvFAAQMLAQ+Q
9W5cNpYmVFBokdwogDZOggpOLD5DaSKrIqO+zdM/j48d1bIls+VGKNC8kQ1XYNg/1XMfLauO5Eo1
tGSywWr31MywbIQh6ZQ5CaDQjum93A3gD10GgESc8wBd/0k867LiPT2aDB0whiK4lJsAaNl6bCDe
dF0KS8T1HCb+vJ1WFB3H7sSf7ewIOOWu9pIBt8WE57MJqRK0517c1v7scd2Lh0Ll5bL/eaRtb9vF
dM3n8mIAa9QGkKnlgQ7W07WUKRRTrvLvuGeLsIbR8nqNmolGruVEna25S6g+QLLZufTQV7Zs9bUK
vdvk0w+CkHdTkSWTz46U59qWXNFvdGvpswD7XCz9u67Knttes3iVaPbfXx04gbvZYq0w8gwG4bnn
EQn5Och1xfaq4SWztViRj4WJzc1qNDzuDfVt+W72mvOhU0Eu5S83cxQhgem2nvu+DMOf5jgdFIzk
bcNwG4e8p0g1ZOhDNT3bOZes5BHuKTx5vHqV4kheFzAhueVuOIoRnl1XwmN3Lt5nQXCaS66p6FSc
bTLsAHE3cC63iNbAv/ZlpmYy1Y4mvanYWrlyn4b10nXEglFR9+Y5HyY3e7f2R9DvceDItfvDmomh
cxBHgSx3OdF5yM6o4j9CxbuPLpkso7aJoi9c/8vGfTYX/5vV1j8ObarM5IIKys51BFTSBz2PW4SJ
Yzo/8GZ8D9xAozeKTZWpXHLP7ceqtKer4QNxNxvPhcg09x7V0Pvvr44Dr82oN4RkulLSfndA/5DM
LD9U5QGpS462oyIsuxXKyIeWJIRm42ketkNP0BhdMtjGZyEy4tDHBeR8bDLjbW4+4WUx8tgRouxd
bSSD5YZBW+RQkajg1pl4FeAil4PWJDnYiSykbTPoO5/DNCjLCG3wf/lH83VynT4NQvCCcBNR33zb
qvsgXlb24bHCK1RGLrtv7TBzZnc/g4mViLzJ8dxW/PN47N0e/9Oxbf+nrB71CgIJM4QdW1VcWB/G
ViY+DnP1vG7+xURW8/E0iqNMLq0HvfWykAHHwbR4p2ZFhDahMXhbj8XFcll9Lbjo/AISIg79WS3h
pR1LAJSzg6uXbNZu0fzizD7yTzPKTGdv/WfwfIFqoO7gzVMupIfyoOFv5uMVbFgRKeZzbU7HPLhc
Rd+RpXcbipthO6Aje6W38n84u5JmSVmm+4uMUFDRrTXeul3dt+dhY/SoKDhP+OvfUx3f4j70pfjC
bS2QSsgkSU6ekwWHbauqeWtB4qJ0RqxqNvq/llx8okzsmbUB17TvNY/NHOZLFsOlaDEdi3R8s1pJ
EV8e+h98PBcNm5gzo7ou5C5l84O7rdGL/oOPX4I8JCGeUi+jjy1euHvqK4u9TbPWDtWoiNJB3Mq4
QVqClMw/NZEN1W8a+pZBPTuWZuqsTcai4RJFTr/vs3g5dn656b3zH2B8GheQIwi94ZLX4yWW7IH5
0ybX/BcY7xHeigbWbpblGMf+Pg/BOYHW0/s73GQW7UBNy2XImwgvzIrmQMQ7A554SPBn2+DaeQo1
N791KdxnyBFM0v7s8XrTdcaLNc+cJJg4AVlCOWgBM3fD3oGk6OO2WWte2SNClX6DLKAN1nQPOqVs
V0r24/7gL58Tno6KT0U4omBb4jajXDCK00M/DDsvyDfFwn+R8cRZsgUA9gtxSZBUleJ73J22BXFP
B8dDBSXD8zIqKKnXfmnG8afKNrqnDoyf8iquyYTkpavLMWmDwNv7uTWxM+xyHRhfqAklgslHyGoC
ssuEPycOGFI3Hc7/4OLLsVMq6LAXvfjn6GePcfiZiNKC/LvFp3/zF09XUukF4LnjjNt1dsPojhFq
hbytv9XL77DMLd8wmUfzU7BKVn0j8Q1HVKcwjI+hZ9nuppE1NwWCGQ3GGXxpDdkXP+r8XVos26JL
pPnpEMtxFR0OiyLNqgMVnvcK5UMbl4Rh5joOPq27fM5rjD6r+GcGJUJQIm1K1D0dBR92cUhbhstX
1M+gClBpA3Cxv4N68rYooGPhq2pw3HDE3Ms8+xj66XsPG/5+/DKZ5bZNnx2jYVDMzhSq4ZLFePgI
lJcndW3rTjQNfguazwaP+RIPbKGoZlTO75xX8kiq3vYsZHAkHTGOVtcKvYhIAPA+VB9ad/iYpqCy
9Gn5apuyLqOeDqqnNF/WqW3GC4k/O6jTgrxrm901F+USkqUDRXaRi3w/x+PRjYan+0MbjiRdTWXO
0yhgJeacrm9xVHDn52pjMDMtqOai3E+hiOuQ4bLSVxSdv8G6MS3SkU4tZf1cUR+rqfDMQRbva0jD
x7Gy4QYNM9ehTqlCi83IkLoEnIAinvaoT8Wf7hvcNLaW5capWNla4hidZYzakdOCr4gyG3/iyxde
Twe5U7C0toHEzFuJW1bpoIas3nUAs3ZleuRNazkzDLtGxzmtPMtYg2fES+tMJ57/HsP0NCw2ZzX9
iZvpnkWCLvMLtaYD9mQpSVJWfdJ1/mulus9xzw/FMu63LYWW/vLVbfnaIii0qpSvkIvNl4KUFlJq
k4k0n03DKS9jiBVd2ghlqtzfV151lopZjhHTNtLOVtoXUIAPURMQQbcmPt4QEj8NLEHBNLjmuWmV
BzHueN0l5V0C5tkLWbJNiF9PhzMt9Yz61zB3l6KLjyhsPGQQAwFz8bYLkw5lWkCrGodzXF/mGYQA
tHns4ijp2ui0acfoYCYIdggf+PD6ErRB1QIXx+J5vxZlqyzmMZxTOrydoCowYLM3l3Im0WEsi/oU
ea26zoNLgWiK/OP9P/KXNOqFzFInzkuplzI+uj3qJkSIV9BOofVj79UT9HGkv3b5kgSN27l+EvS+
px6H1E2XK4nA3UT2TVO25ZJMvBmz18ypp+4d9MSGAMlpNsh3AZQgQZLnN5B5SJQobxzLnpxGiGqn
kOBA6u2tqgsiUA0Py/JIQLoNstq4ZVH43RdzUX7oJB5+HmO0pvg0ETNw0NtujjqPm+uRPowHZDBl
2kGdshjBRehuLATor7VNvlRNyBdcp130Xo0+52irs7EdG3xSf6qdO5WrFsTVF5rhrPOiunkXZION
Ed40uubxLCR9XFCAubwof6Cx1+ymAezY9zebIRTqL7TDjBdayCqOeH0s3aRtRQA+tvoVlf62VdUR
dOMowIvb1f2lHnIlIA3mtd05YsRKN/KieTyqZ3a8pqxthAdw+EzQNVODuMwTwnZUmEbXjgoQt9fz
Spm8TGsUXlqItg+Q5YvinxvMj8lrR0Us2tod6SAuTfU1FteGTgkeDC1r+2LAwuDaxiFjns9e6cpL
17I9zz6g4PNbVYALZ6Ml5hq+oCd7RRqOrdNN8hI3xQFUbq33uBI3qcTn++YxWF9P9kTtpYFAdfrS
jz/HYS0S4RIb3tw09i3DeZbJ+HUlnRDKuJc87PZl8Am8CJaDzjTyzVrPRuZzPbAyR7tC62Q7NIE/
0CKwnA2moW9u/GzoCrf2gqaNuNB67veuPNOxJfttxr5989nY04x3qgrs+xe5jskaTyjH2HrvTdPW
sjmX4SI3zL24FKpvk2Aqi1uZx3IumwbXXFTWirkiwyYUKAjGjngQ7bzRJJp70mkF/qMesb87kEJ4
JGmBTtpmbc05y6lrJBfYfs0gDiE4rNBzvG3/6XkcpLDnfgZdxgVV6Z3Toli/2tJyg8PrOVy0OMIJ
V2xtzsSpJW+cNeF4rlOVJTM3ja85pVMEczfI2/jehfI9y+OkdSDksgkM6VE9h5uHLG0gJ03OQMZ8
G5zyTVVC9yrON270f1K3Mqw8iF/Ch6biu8q9LMkH9fv+jnnxqMbcNf/0osIr0RNdXFh6qjMIaZ3x
NctuNI2tOSjkrhjJSyXxwE7PUSQATlyrR+4wuvEDmpPG0+C5XYQ9OcbxoQT7YB+mT1VvA8sZYoAu
eueFnuuqICuBYeMPdf5UiMmyI00ja34aBbwBZhPphQc62b3i1aWjPrecn4bBdSh65GRQEnZhdlXS
LmlEXx9kFtvg3KbRo/8GdN9NgS1D0oWr4uelBF3flpTOozoGPZaRM4b5Ii9gvUBX6AR8vq2v0rAP
/0GgA+Xr5eyWUIzi4LLsKtd6D5W3jTO/ffbZEVf2uBmqqMU51IL8LhkdSd7lHbfd3EwGv/3+bHju
DH68/O2P4yA7VctDFW8743ToebEC2N47eLvohdihve9AUhu9oWnSumcOa94N3QLXAQdzP3avndiz
+I5pNbXjk9CpausaXgmeH5qMqzwi5F6Bdfx4PyIaTgtf8826zDmqIGkBsNT6hnDyqaj6cieiFkhH
263f8B908PkapmPGUMi5KOcpCN/G3ttOWR6nDdPX8eZpqhY15ot3zhTUsd3PXI2PpUtO6WiDnBvW
lmrHqZeTNF1j5F0DW4+9E10jIre5ko41d/1mZaoo+0vs+LuyUrhg0G35i441H4t+XQXFtuHiNVhT
weywCZXpUZ2SPm8XOTt5Xl4G71NO0bjdJnW2d/hh0378p4KRCUGjnhWXyYeQZj+kAkWGCagA9Lic
hmDcomXF8Dc0l50IXeIQksYXyKS+bvz4PWPDMXeWjUuruS3zI6gIZTjylmXglyX2ggcnYO/v28i0
JTWfRdWKLK4fFWiy8BOvqHZF/uf+yAZP1UsZoOeHrXDzv5QD24GZDwJf/X6x0sCahtdO07FdUQNL
x/Iy8vBd1PzKfOfzsL69P3eDVXT++KJK47VxYZXGq46udI9RYGOWNs37Fn2eHUqjYlkftVjNgB+w
+w9jdIl9GyGTafDb788Gd4g7QoQVEbgv4p0vyG7p+bEdlv19sxgipE4ZL0rZs5bl5NwG7gNww4dG
iKtCz3aZ2WQFTZbXMt/Au5WimlVecHR/QsXEe3RIqba8BHgA9//XPIoqNPzcIjxCpbtvcog3ZA64
KO5bxzR1zU+7IM7iKOhKAD9TNPBm/ahAed6P6HizAJ5NX9CcNXamumT96J0lXdpzlkm1T93Adukw
rK6OMicAqWR9NXnnaqJvRuSQtC6/TxHYe2yg3ts5908l3aM60rwY8QATFKJDy9WnQO78+UM1v2rd
p8LZBDHBF7QTNgvXJnTHrL/MI9sNzDugd+kytbVliU0m0pzXb5Z5KIPeO1MVfeP992Wtd/FY/wBr
kMXFDEusA86hLthI1uFIjGdwqXk16Xd8JmmyaYv+5V5/Fh/iVa0INhFeq1AKEyHft5Wt6G4yjea4
4cTbceqK8lLFHz3UTPvmLelP7bB1ZXXfxdnHhnWG6Wn+yUUfdeaFP/zQ1mxosrvmvNkyDmyeEHdi
JVY0q3rLbslsuG1DWP7La/3M7LQK+qLhZQnYY7FD/pq4t4bAcTxuWlUdcY5+JbIKAu6eKkohdTkd
qMws29Ewcx1xPsQuiMrVgAyt8t/la3pA7v02bW31H4PVdS73mZWKRaB2uYh6+LIG9aMsXEvWaog1
OtB8XctqmKWDbh9wnbeO8xEA9yc2gcwu4uLQpXSjhbQjl00DlL6h2Ax6jmVPWv9NvsokX22i7Qa3
0tnbe5WBZMeLbupG/iM0ud9EYEiVffc6Furj/e1jWmPNc9NhIXPBOu+s3PoUOPHbVeS7KnUt6avp
H2iO697wCajz4dFgFY8N2t3kyt8yPJoKHF/b/oHmvB244f2+ab1zmc9/SgfF4ZW9zlPbS7lpl2rH
rsurtglChJ7Fy34rp/qeQUT1/sxfHpro9OxlmOYyhp7MJfJGPAmjdpPWFuCJaWgtQQ6bspg8jhLf
oKrPxTjLpFL9j/vTvo3x70FOdHL2oXRUk/Vpdxk7vm/cOgNjzHrCg/iho+6+jemZ1a6t19n0R24b
61n0nJu2aCYRyosbNdFhZUW3z7PCQt5jGlxz3yDiBUQ7Jpy3aEJ5HEskV6Mnn+6byTT47fdnM69S
pmTrIN9ZqigpZ//YxzbE2MteRWLNab0+DVABdbrLfKsL/0m9HuwNe7+2Xc1NU9e8tlqARquBvrq0
op2SrJz6BzFCYmGbYTSHLcMOclMVgqZi89twjXZz5GwcWnPWLHNj7vuQgwvFepFL+3Vd/G17Rcek
lwOavVVO4VHxz4WKt7SzKdK8HIKJTtQeE8kiNw7FpWseRPMZ4FzPJnZuWEgdi55HQR5nPcHQ6yfw
kl37oX+/aRF1KDqBxAxPUwb6seJrMNNr4Hsf7o9sMofmlEVYFQXkZcQlLN+nxevCext2lkkb/Ebn
ZhehmrmQWEMGkhm0ANcBuB9QNMstAd00dc0vI3dUs+v5ArRpM/ou3Z+qCQ/MazbdAMGA8d+IkhcE
p1FBywvAYV9WpE47jgbb0zaza15ZqZDlAV74UWMa9sXYdUnmxzs1VUOy7QOabwbxMoxB35eX1EV3
AYNIdZTvAogBbxpeh6K3nZyngKD6QVxKzku+To+j48u9H0hbMmPwJh2SXkxtPIOn62b/N0uzPs5W
dLFpZO3mCjA0accWmUBA84SjgDtCPu2+XUxD33zh2TGE3qUqn9cYKIWZPwHrU55VWjWWp5CXxXm8
f7g3yeqXQTxE4FJ04sc8QEml+uGhXzQF3X4+jyCAgIqlB7qu3tJob3AxHaAuwtYPQJmL6DCzZObO
vGvkdGbDRigK0SFMJAZ1rhLYprSb3i0T1KuWsra975hmr3kwut8Zq/Bcfxn4X/5l3jyU46/7C20a
W3NgMpcRCVguL2FPExKtD643vlr7fOPwmvvKtqUonZPuIj1wKICR6l3At62pjlyimDRIDVykG0t7
KGP6NlPw4Dj6sskwOnBpnVbfCYe5vExTJnZ+T8fjMM/pJajUagmehoNFJ+Mc0GwcT/Pf0/BVQw7r
rUvwBgkYLbHz5fssGkf/68QR9StU1DN5GcNjM3tHOb3n1U6MNQTHw/19MxkCxT9Y9YBnUR60uI6X
HwOnOxaEHLeNfPvisxAEijqXIDPDsQsgQwJGLXpAPWRTD5L3DwNnEfFuhZoiDi4fJN1pvW8XW8nb
ZBLNXRsOSVRe43E9J08ygAbhZKvaGO5QurZ7qTyI/eSYNOnerWSvooPXv+bxde6uq/x+3+yGgKBz
bzogixs7D4WntV9O0eK70DHrElFHNiYIg3l0bFPBg3geQqQ7rGHxGXA4T+6ZcMQmHgvvX4X3PF1l
FuGVJ+DTT8+pPzly3lZRRGD875706FL3TYBoWQ7hh5DyUzz+TBVA3fdt/7dk+8IlWQc3LaCEmoLM
I+fJFfxbF4/xHgLS4jAr7iZ9jP6kBd2WO9GTb8qV3q5NQcdPRP5LzRCYqgAZT+o2+raCe/Fwf0qm
1bptk2deCCmTuo4YvLBbfjm1kEnMUhvzgiH+6XCowokolQLWXNuHjuxieateP65qY6VE5+fsIPvX
QGgOKM68eVes6NbHtrPRk5sMo3m5glgmUbTpLkOTSEzZV6sl9zKZRTuSh3WqA9KiuAbWvCG5fYLW
7JuIxUkEueXwNH1DO5cJullkE8L08XpsO7Ff1kOT/VrTn/d3jWF4HRWlqtz1pgY+6HmfoLc45HPi
NU9dbOMfMgQpnaHTnQK1Utp3l7A+iSjbjQX4pXKLFxpWVgdHKUmbuCd+eSHp9LaZ1CP6jGzXGZNh
br8/c6e6x9oyhi0Z8+ChnIHVB4vmMZPdoZkDG2rcZB3NZ1W+jh0oa8pL56TyXGYeugPlxK/OAGLg
+wtsstHt92f/I+O0QVLdliD8axFds7IKaULF3Gz9AP3vB3hZibLEOXTpkeQlVRgvh2jp/tyfvclA
uu+OsyoZGKwuc/lYE3Loobm2zpaszmQazX1FHfNpLha8J/Il6ar67Ic2Ui/TxUmHSxUDG+FbjnsO
pnaXZeVu4lGZDJBoCiS7piESgpXvHFldQhkf7hvL8H90+JQDGVMPT7xICIZ2jwLumzKUlrdRwzro
8CkyjCEDDAnggJR0e0BVof9VrWUS8yrf35+9weF0/FQVKeEqNCJfSnIS46/G+zDmSZ9u0u3ziI6h
AgkaIWhjhXHGICnaeYcHa4uLmYxz+/2ZixEnH2/lif7iz+Vhybqzu+T70hPn+4YxLevt92fDdyhb
z7zP+0cZBiz+2Kuhl49hT4DX3vYBzYM97hS5lBVMQyKc6lU3Q602bcsf24bXfFiIhfmdU5Czv6Cf
qqidaT9XpY1X3WQdzYmXlWXj3GBdIbsLFreyeE3GZVuA0Nk6QUjUKlLhfFlAf8Zy9qlygDLfZBUd
QTU1rrfKmOHxtZ5/u6iYn7OS5duK2TpRZ88cUfMuds9O3X2apiVFoabdOnMttZ6dwUEBxRWXqWlA
ut3uSGxDqRgWU+fnnMAY4sw+DB5m86nw5YPvbOLr9eDr//WiGSi7bKEolVe1e3DT4kM9iY/bllJz
UDbg5Ydw4Z0LAjXNrm7a4wTO5I0bRfPOpXVWoFIw8UyhU7SVu2kW26K6DpnKvbJaaM0pqGxcgI2m
Izhc3vSltBzeptXUXFOw2AHpFlZT5f73spx/Qa+62d+3uSHm6oSchHe9ijnKeGr091E9JqnvHAN/
Y0jU4VJlLOoW111yhshu8K6spvx9M66j5fXWcNTpUKlUcDrUFZ6xmsFL4n46pKz95GaP0zJ/3WQe
HSpV16gLAPLsncEBfy27V/Na/1F9ZZm/obqhc3OShUxOHOLeU6IgeRwiiGB3TYv+J89v9mG/5rtY
zF/aGQqA9/+OYSfpwCk+r0RJOeDveNmPaiw8dE6nFu+9ha0XbvI6bCrwpC+yFXmH35RJO+2J98vl
HyEbntmisWm5NQ9ul0E2ow+RM6+T52hhx6qOLjV5pxg/brOPdsQCeud7U+Z757T3+q8o881t0okl
ent/eIOz6XydwdiHNPq7m8Z230VQU1rAzOwVluFN9tGuuKxkYOq5haEwE6/BaZJMgfue4mWBNLaX
O8MG0lFUKgyjsK9RwK2qqT5MaHZ9s4Iy2GJ+g310IJW3QIlVZDjLVREmTTb/Tsfh4NW95RXGNLx2
4PaLaqp4QGVnGMHCVlfvhmLclWFvwfCYbHNblmf5JYkoc1Ja3fqA4mTKomNe2hBmpqFv/+jZ0C3k
EMpOTkgVAFye913o8PTkNKn6vmlj6gCqblKsWda2v6zQ4EIB4Ccp/GNd+5bay0vTD2P0Efx3+rhQ
EfA8y+rKmXtc0irxMpvy3Et7/ja0ZpnZbVMfvGDVNZJoiky77jV4fL93YX+imeVdxDT72+/PjB+N
0FYsiqq6LjhlBJ2Saouq/W3yWkBzvVRk3YSRq8b7HJQg6JhsKfdLe/02tBbJXCdw6tTj1ZXQGMoH
ototYNh1ZxvFnml8LSeZZZdnAGdWV6+nFz91nyJCfsdxs7u/IU3LqoWyOQrSOk6L6krd6mEq4sTz
lo9T2r8JuKXPy7Cq+iV/ySVYR+q1ug4ZewwphPOyyjJ509C34/7ZhhkHPtU9ge3zMT+47oDeUVsZ
0GAX/XIPbpGMcp9U1274gpaUXbS891WWlDYQrmnqmqeyvFon3w3lVVK/yx9Z6ebuYUKnna3UaPoD
mr+yBr00RdtVV2D4djc1tapJ98z/Mts+YPoHt9+fGZ+wnuakQXO3UzUJC71zzuL9/U1pGlpz1zGK
h34AWu3aOOtZhuptjSLytqE1d01pqOgclTBLNPeHUKTObk6HbeFXp3px6sqDMC9MwsCYU3mQWEn/
3J/2Szkfoox+sY9cQINWlYqrz4pdXn5Y5a/AvS7olg4tOY3hC/r1Pl4cjiKrV12h7RrvFnDVPk4K
MM18Wirwks/pqS+IjTrBENT0637s0GlZ3EBey+qpS5OCf+5sD12GvaM3S4UOZJ5cmWLoTnxgDY+T
OlDv7q+Cwaf0235TepOaaFxd53RG2vTKdz9165vV1pBimrrmst4UBn6OPpqr57c/i676klbuhvoK
9o/eKwWa3QrlXBi8yKBz46d9/0ORZvh03y6m5dT8dUmLdBqjFGdgi2fCHkzwQSWzZODOtkCv3/sD
CIfkIkW0HKLWOce4sEGvcebJtulrR+yKbJKsPU4oTv0k917L4mmtN6Ye+r1/clNviBZaXcV0mufH
zMafbrC5fuFfPChGUZ7LK9KPE6urXU/GU+dsucBiw+g3/i4VRblAmfpaNhnd5yD6v5KxWy0B3jR5
7YLg03HlVVojmVyqxP9N3Cxhti4Og5Pqd/18XsKwCWHwhf7mQZDkwZdZ/VG2u7HBSfWbPZMFGDxm
SEBAvDIhIJOp5s5yrzFZ5fbJZydq2vgLA91+dS0ITxhP+r7fOfzp/iY3zVvz0WKKgMDnMAuR/Bws
uBY7NgFzw9GhC3CkK2eyZVxeq9XbReAHYsEpGD6OTbZjniWAmWyj+WjfgdE7XRxk8Jm7U1n1dUYg
mIdmW5Kq90T1aznHPIpwcvNGHJZ2DdEVL1qL7Q2T1y/zczN0IGak8uqvD+0wITDuIhvKzrCu+lWe
eGoVowiqKwhK0W9VRXHituTn/U1jmrjmp1DfUe5NsO/ak+MAsfffnH3YNvLNe5/t9akN8VQRMsTc
RbyjgdiBMODSNP5+2/C3P/Rs+CIF7XY94bZaluc+Py/OU7qFrB2RUb/CBwIXsaD0EbtAEnYkvjzw
2klP2+ateWkZtkVMC8wbKgenGu9DMlBPvbTVff7WCPXa4W3yWvorR1zAmhjp7/JGdUnx5O/aHYgc
n5xP8pVzih7dc2TJhU1bR3NYj7rdXLWIN0VT/XFFdFRy+JYTm06radtr99YuBYnHHOCPYDFARxrt
SrLJWek/TVC4CGdKYuTW/RpO31E1TtrB8jL6V/HoX/vTWLuxltnQok6Ibe/kCUvS03jK91MS5sl8
dE7FITva7POy+aneEzV5bikd3uBfAOE4+l+rdD6ki6W+97Lxaaw5r+J+O7kjoqUXfXOy9VihMf7+
/jeNrPktlyRb3QHXbpmDIRclm6SNAlspJYbzv2T820efBwXVQVxzRtbRQSEdUj+gnumKp2FYDghz
+yCCWMxcfJ4b/v3+n3k5E6F6V1Q4zj3Q6AJrUP0Kf4cS1+R1J31LqDCZSnPlbAymdOAIFWvwswq+
NLb8ybhHNc+lHIQHasHAw0//1D1UR3mKXmUP3mU91HtxCvb3rWOav+bBaonGaC1xmQIJaEJHSEh1
tueev3X+F1Za743yK14N7i2MkmaXnqrjcl5flyAcP8o9P24hhwhjqrdJhXXud1XRyGuu5A8pIIBB
isWmn2iwjt4oNU9pHKc8xF7lLjumTv/B8WcbFY1pcM1/l7bqWAR6lSuk0SFuuF47ZgPFGOKOrtkB
BWROnHmorr57bQHspW2yjm/v7xiDP+ndUkvGoHPV407S9ei2eHBCJ6nyh8Kx3QNvQfilXaMdvi0O
dKpkD5vL7Cdgsa8juVwE5Y+zn73p8g+1VcjP9E803x3C1Ac5PSJDmRM8SpZyTgpBanRJLOurNrJp
55oWQ/PkBmIbCs94OCS7Di1Un2j/SkTbjkldx6P2KwXdN7iv5CQZIVsjVbub+mjTnZzq3VMUlT8e
hJh6Q/cZFNP6FkqWNqikYf/rfVOyxoMsUJ44v24PDVHxio7UcsKbhtYyZjnzIu4cHI1Tpb6gEgI9
P7nt1kyZ5rZeFg1QBUBJdw4aXCB+qCE/hOvxvnMZ9grTTt6JqNpRDtJav5iPPrjpQB9ZKmVZTsOG
17ukPBo7TRjB4qHXv4XM7cMqyl1Xoe8+F7aGO5PpNfedo35yXLR+XVkzyH0eOcGOtpNlXU3m0Tw2
brhcAop4nGZnRV6Pzq4cP923vGnempf2KWfLmCInXGmGVCo6Bq2NT8s0a+2MxWb5v/fAbAn43gtR
k+vC/MgWvgGQgzNQ75SSYVyJtsXD2jSeODuE/cHdds+iepeULNIGwL6svnrxUnyI6Do8doFqLNcT
g9H1BqmMpgXvFK7NwwqMKM/2LHS37XW9NyqYgmlO8fh69ZdvYthN7MOE6nbrfd+0XfS2KH+Razhw
nFIhWSr0FkXqIBrHRlRi2DHhzV7PcuSU0rLyIgflyrL71fbtKS7d/4cQkWl4zUc50AwFLXC5mofo
Pe6HIonG2T1SOjoWRzUtrOao3MknygMk+ciZXqU5x+XHsRSJTJPXHFVMoofUXus+DtWo9m0DEPac
cufV7LTd4f7iGuKk3iIVV3W31guvr4IXO5bug6pLGPlQ2KxzO4ZeSHH0Dqm4DRtSh8j8hjxK6tFR
h3X1P4shemzKLtzXN2Da/X9iWAedDLqOACefekT8fOXr2S1Kvu7clcgtvViIPHq/VDGppnEFdlLo
+YCplwcoalumblhnvVVq8PtUdgI5LHdK8nbgYfMGDG1TQmLcVLZZ5/bpZ25WenEYDShjXkkg+D4l
TvjQCN/G7Wu6//zT/tT6zjyNov7FqjoJRHF0IcMTxbvW/+02Z7L8VOIViR08jW3p6r4th+bYLBd1
mJVlfW2iYtkHXVskI9+iz3EbXPPpaB3itu6w1hF0kZeGvkZq+HvbQmg+vVSsSCHnigNs7dIyyajk
Xxant8ErDCUH/fWHNin3GJvIqSjqYDcAoiDjx6grPo+D+IVqx+cx+5bGoaUkYNi4+ptQvDqLWvqG
nAA0LRLlLEnc1D+GotvdN5bh3+iPQqpbmhjt4uTkq/RIVPm6uKl4T3X0qUVXRe+rN7nkRxEuv+5/
zxRDtPTFY0sM9ZmivtY0SnhR7Rcbu67BUnoXWdWjTj6x2wXMRQsZHqGaNH7tK1ujjmn42w3zmXv3
3XzrTM8x8TrDa8J14d5pSwsWnEHvIctkxSTPkbm0xRkUtT77zkbLAWewtw4fIyW4kkKOaaNTo56T
LSQDtxnfrPTMGp2jEB0yLCP0hK5Vn19cf3gsPRsyzWTs2795NnwxyyFze8x6AQGJry5pNu7Hels6
oSPH+kaMTYlXymucgyIS11yxbsvjdOBYiP5zp8Yhee2zfOc2H3lmO79My6jFtHTOvKqPkDn3zhPP
PzJbcdaQnOgtYlGeDaLN8E4+tmXCpqPCM2WUnVx/2/bTkWI38KIf3+AzY6z2VZGf/NEmqGHYI3o7
WNenozMTmKTK5G4g0IoZ+NEv523HuY4Wk74PdcAKp0i14imor2uoGJWFbT1Nk7+tx7MN7pI899sQ
dp/6XO2CbEqWfPwAEpVfm8KsTqldrHOXq2nC+C2gG1ETfHU6S5XIsBV1Tm1JoaDBPUw9L/Kv3K0+
qMWWABpSWZ1P2+umHB14t92S4gxlwT7P1V4t/jVvhj2lzmGbcbTcY2VuOWUOLkQOmcQ+bZQ4KEmY
ZeOYllZz1TzKwYRTyulNl01iwas/Givkt8WhafWUhUJ1H+7/C9N3tJN0cRrazqomp7bs3ssmTTyW
3t61ZkuYNIQGHT0mMGOHVpF3UiJ/l8cySYP6Ak2mC3IpS3Jj+oR2prLbU6zTFuTUjQuSj/qDDNgJ
3DU7N6DH+1Yy7FYdO7YougaiZd5JutOXsWAyAbGa5c3MsAI6dkxGsqtdF1UBBrZV2cijw5qkSKtt
21TvFuOlrAGFxfB1Js51lH+kUWl5kzMZ/matZ+GnkEKt1Yo76Qg9rz3Eg5+aTDzVLH3f5NtQe5Ro
14cRAAm0Tc/11YnJaWyaaQf+3myjbTQXHhsnBBNah0qSjCCLuA77MfRt91zTumoeXEPnuy4FBu+z
BZqJ74rmKdvSJYPESW+KYsynCzSJyCkbwVDTtkdQGVtSecNW11FSFVBAM+sVOTnhd86m/ZjanMhg
EB0g5QUj4T1fyMkbAL5qwyRYVlCHhNsipt79JFQfhGXtUxCBxztIQZyzuoC03MbM/e+j6LPNXoNR
Le+KgD7Gkhwyvz46HT80la1G/T/OvqNHcp0J8hcJoCTK8CpTKpV62o+9CG/em5H3Xr9+Q7NYoD9O
sbioSx8KaJIiM2kyIyMEhxYPlWrTqbE1iDZEeZM/ZvruJAh/92P+y4wrp2tUSVhW1A1nlIhpamu2
9FowI53l91X9nPdQ5LVJ+tsyymiFothdOyaPm9IYMVcGdqxgZcXupFb8q+3Kb7fbFhgSj5rS6ybO
ENPSgl2fgg1SDZpWeZshC8GImufOk73ORkUnMKRNn0JDSyGblaGgK5ecJaLmj6X5YEgWa+Yl62FI
uVI4FGW2JvtpTlTivoIF5vmkEwB5unyp8RI3F6+sO6dr7Sezpz7IY/y82u67kZPj4z58BKqP9XVP
Ri0AOcQcsn7NoxJxjNvrKzhXeCDVMKdrlsa4k9R0wbutdSdbRbjW+FXUiCrc1wd3rmx6xtTCwg5q
VMYDG4sL0E9+ZnWXBgJyt7sQLQV3umwxXea1QRcQjHkm+8tU9qG+JF4cj37bbJJeBPs14Ty6aEqE
/FeSf0IVLvAMZkECvcT76/Y3/PHXK3Fhwt0P2yZrqqWMl2g20i+sMsCanAVkBgGRHav785RVj5U2
Lr4C5XKHoGJQ0vF1G/iLcZrOaQ0dmSr/pLMntXyx10fUxW3q59ufdd0HNR5tVSvg3xzXJv9EtPG1
qo1Tq5oPpOoll97ra/IX77StkzHrSjRvd6Mz0swlMkStaODHdH3wu4QmQ1OVCe66YxeOax/Y/eZC
YFnieaKBc24N2eetnAzsrCa4Cxzcnyd/zRRZrlfU+vH7h8G3qdnhUCjyT92suVW8nmZj8G4vqKhp
zp3JrqD4fCvzT0OZnCZsqgn5ervla15sgeqO869kqQxzt6o2VBLLdjurOLEpBnvB0LvW1J3t4Z77
y9ER52kjBGqMbKnbcM8mLwY/Vj1NbqrK5LH+XLN4T0b7fGQzy9QFx9o+hbYG1e72y1YEqVWFapZ6
S5681nH7bOy9S8ELNa3l2QCvMTLQJ1PN3NZO/duzec1+j0FwZ2sxlxtUqFgX7ssAGIG1upsNvdjE
kJ1/og6OZfxgY5lalfqG52CYtPopiztvSrNLW8muadfs7Bg/5399MvQ5uJOncOgSJ2vpJZ1MSeJZ
NPLj9w8jX/tCNXo97UPSoi6vHECDq/t2KQOliZrnnO+I/u9WjJmv6gx57dItN3auJhkRu6h5zgGV
yWg1iKv0oUI3p6zzCJRm3pK2wX12w52lpOz3XK0THKCT4lltG6RlGkxSCcar0MZjXTkvj418m60K
61pv6qPGHrQxd3XrhdEoiZ+IkbkpUC9D8WiRi6lclEkmuiuaNs7pq22mdqxhVfJy8kyW+pUy+0kt
AwZdzffhu/jI6d4DiqgaRhw2dXtSc3YpQe0fGxvk2gPWjk5SPWjz4OACESDGd8cpcnTKOXk+sEYr
dBqH3Vw62WK6QLFImhbMFx9PzUfd0maz7sO1NMJ2Tx6ABDlVan+fmfHUWnqntImiofkWAqIjCuKy
pPRG5Z5YzDExx1d9cHHS2r0+LLgGmu28OgXbjJc5X9U7AklH65yH60BGx3nSYQOx50sP1aQsMwKN
yuZGsPXxYdUt2dNORYw5LHvDGZJfY3NPDP4YOOfczWwTW+kx63u6nitaO0vZhFMsS06KbIb3bejj
zuqAjbVg45PFVi8ekzdWyQg5/jzRrxysfAmunnRxDbHPPuzp/ApstwuaoyBbytcqqc8DTb8Y9rfs
EIyEOPpYTO+tZtxnrnxwtSjjnPas6sMYh50KkfElnU/mfBc9FlX5YlylS5g6FTAo3dpqB/y5iqcP
3V1692idO6kryFJrc5PO4BXvfFKu59ySqREJTJUPqaqDhvQqhAHCYjW9KmOfwX8mOaWPPezKYvPh
VHOf1L0Y1inUmkelfMp7xUXIzEmy2tHpGyWDJFBz7f0Dn+DrchVj3KnWt31o9eAZ0VmgselkjHBq
mr7cPlNFs8Qd2RvdaWJB5D1k7Uuav7flnVbJubNBAPgoDbRrQYtr/lWwsG3u2+I0zpV3mhukQ1Yq
NFj/Xo7rw7AYZ2WtTvfNCHcal/MwdJYOu8kgVgGVZ4cAaXW7acEmxCMwtGQkmlLZU9joLJ5cG9Rz
rWvqe9KdcksfN/++brijd7URZQPUvg+XLX4dSj0wczvc7yr+hVXycWfoA+X1njdjqK7Vr9hiuZNY
+/vtoQvMkQ88ozJvAHNSqoTVYqf26OZ7hgyDy8D8Et/XBR8ca2ZrTswxhcXXmq9My3nNZcgqwej5
gFijNEqXAroVqmx3KcLCCBNLQiHXwDWYdD4c1jUVtFpMawzn9HNGG2cGl0k+/RonkESCiTVN3tpB
hvIUfQa3J5Bi3RiwkWO46YbidEbSPM7ZLJMlEV2z/6oyNMYe/kvic1woBvT/wJ+sVelr3PXurHRR
Hi+o+l5AHQzKrBRpE4ilaV6CpE9m2q+3zUzkiMfvH+5gxdp18ZTXY5gQzVOxfU97fqJM5ueC84HP
Qoz6NtqZDg9J06pzLBTG24iLQjTJ1xj1Z5J4ZkLvdHZusQB9M5qEtGOI2hrI544n4LAuLC8ku6Fo
prh9XI1XY1a2ZAwVO6l91hVPOoOeawawl8SyBdb259XyYS3mfkRaRa3GsEtH292NcXRBVigpDBc1
zm3mSzMtlqIyrARQdqOmBuUmA3ILFplPQCSlpU7LDGcvmn/LsnHWmjk16uwUVLOCvsQxZJzmItfn
tvMsL5ISzGBjaBe/Ve0LsZ7bbfRqvXLBraUs7yXEa267hWC2eInLqc6zqR5i2JINHpl+9cxZdkH+
c6O7cmfiQ9QrxKzSoQGNFHvrw8pHOsizXFzO/MZVXNMtvewzc8svK6oIs5MRavg7BtgAgj4Yzrc/
72p987GJctYwad0ADrGGnRe1fVBb2xmPxFFSjO9pWXzPtDzMrew8xmvpbLTfnY2YT33Zfp6zzMmm
Vhaeun6tI3wNcZYNY7XkBjuXdHwrmix3joQoqrs+JZt1j/gWJXxw2+oyZqvdzs6pkpOnbKzVFzIP
+T2MmWidu7Yr8ara+6YjdpTo35tqfESk+1vbtblTtdYbazeH5BBavL1s160Su+T/btZrxtKpSosp
XOr+tCvVyY5lXIHXXYsw7hxQkpUAs5NPiCgZ3qw8xcUXavWOZlGXjouDQ8LZinv4yCxM2vF9HzY6
I4UO1JbCu2pi+kreIgUuYwO+vhcRvpYYJJAAmW3Y5oZ6c+zVsxA80pLaseoAYEqNyC44on6408DK
1qErU/TTZz9Uc3AqBZog2fuk/mLtczvddwUnjLvhd3lljaMeM+gn98ynpmk+mNYm4x4Q2RO3C+TV
ME2Who/Ypt5rIK5rlJvktBTE1wlfWhxbDXIxeVGGTWpm0+a0apyahreswOaxcCL6qPyolqqYvq+l
ZkVKoiaqM6oaGHqqpNNBEQ9dO6X7MdTjWk6XNp5ipEfGfKuSx1xTk1KC2rma0oMx8uXJm94ZpI3h
VNP4z46VjBOw01Pbbbb+O6lnp19mh5rDp3KXvUoEvsbXLG9JwuqlQ48Z4hQlTR3ombpdt/hkzP1a
eVOXys32n7f3jOvXFsLrPZYdqHs3Ms64tnxi+sOk5w6zJe9Pgf38VcRcNlpnQC8nbEb2BBqNB9bf
Axc6VoXbIlKwteQKtL3DFcJ6lv1eLogqsO+350Q0bu6mCNgU6MNWjDvJ1BPrba+QQUSF1sTtC406
tputYboN5WVd31oU2xTlfzRDang+NfTBbM5lQyROJvoObnfo68Hqx2Gaw2rfghSMhWNjS5oWmQ23
NbRavPal2pJQ1SF7YK6BXj03snprwebJFy1bFZC/+9SQUDcWdzVfKZTPdQaxwe1NU3d3n95vr7Pg
I/j65WFnUx1nPQmNI52A2v3JBjJmvUt9nhKLO/ttW9Wg94HmIRXk4aERaLVMn1w0Q9xJ36RL0ZKJ
TWFh2YE97yjgD1gzvBWd7WpY6Gr6dXuKBHsRX85cTBVRNBShhVAiCmcyYh96HefyrMU0AOzVocX7
Yspeg6L14Jx6U6ppKtlAwm5XgGYhj8ua+/KgksAd/lKApEMGtvIpPhf2bLmbsv9YpuHOO4vFOXZv
7N0CNt8s3FnbualiABZcKPeArLDdWZwnT3C21U6mLFxQ3OzoDCQZqqq2jpas90BHjy44jzYJYXsH
eEyI4sLeWTsIKkH19vW2GQlWlq9vVvt12sxxJ8jWb75aJZAQy1BM14b3NX+4yYcLY1uYoOKeCQkp
6HlQP+dDSvQyqeldIVoEj/63eQo19xax3wXILc234jzUobfX0eS+vZQvdC5tbHdV1yxh3g4BRa1w
AqWKRZcldARmzxc6b6DyTPa2X8I1TiJq9M/afpfaIWh2OYc1yVwzdU21sKGx21qaEysFWLBWOoVd
/7T37L6LhMkdyCvTtLqIMy00reqikLZ3TGW4B9sGwzc5z12XrtezmS6hPSV+rbdgl2tOCwjvh0S7
h+T36IPzX80Y2FB0xhLOM/PMvgwXg0mMU3AU8KXOmlWnVV/pSzgVvzvy1AODNP1eMsAA2XmWVbQd
58rfMQnC1zuDgElNlV1RQwrZzEco++jezpo2pIXG/K62/7ntxwJT5YudzRwi25RpC+LxxEs3qIpV
Mv5QwQ7E1zlTsu+tUbMltGzzVO/WGavktvVdhPeU8LXO+2KzPu7WJWxBNMd0KOlp812xJmIcX/Rh
c6PNWlSphUlJcyCd6OYSIjNL0aRw/tutpFk7E7ZTL8wDYwESroW3JDJqKpHVcG67m6w0SwsUQwk4
ebruYes7T0UIfpDELEXD5zyX0Ck11hVr2sQj2P+LczOn/rzfU7IEp+WxbCaYeTqQRGDiKyPok91P
m5/32Tl31ur51JZ6ipaNPXP2fXVRNyaxFsGc8Li1bd+arAavcriZejAWS1TVg7t1s3975KLmuZMW
olsJIMbJGhY79fTVesCD26kzWWmkqHnupDU1KEEB8bCE3aQ/qlp5LhMWWKksKiPYX/7Go7VKVVTW
EpbdBnDiV2PUJfMiavn4oA9OisB/VQMBg5apdk7j7EFPG0nTojnhnHTTG2j8GjCWWTOd0ui9FkjH
ZrkzxspX5laGjQhGjKOp2T+x0R9jxcmBZk2W2LltMqKp4bx0UMptqRnGD55S36q7c1Kbdxo7d6yS
od/nocesL117Iq35SPbOm2NZxkg0cs5NBx00isuQrmGnPUHj0iNKdr5rTnig2UyK2I5ztGwtyhO1
FehzqsZ9mwuPJ2NFMY51xapwsYn+q0+ZFntg9sxt7/bYBbv6X6CyrUNWZe3K0ByWDNKZY39aQdp4
PKgIVGrGRHLpE/Vz/P7BpVg6l2w1sNUYEFhUE9deWgdikW6nS44PwfLy+LKi3EwCXfQ8jNOpfzFR
RgFoX6xRSRRJNP6j2w/j1/skMRgeIyEEJBjJ3IaqIB0DDY1SFE/KNpWV4dSTZuHJfnthRN/DHbfG
DqpGKPSp4ZwtUJC3awPJzVkF/eGdHXCenKdqTybwGoXZrOMkH5XikVq27DEhmi/OmTWylvu8V2o4
QHRniR+L9UJQPKZtkkiuqH3Om9uCNIsF9ugQIW279AzNpOREjbyswiTX1/bNKGeTSoxXsBY81mzt
d8Sqy3UDQZvmxwvzlUomvSE4D3icGWVlt6gs60JNRYmdu9erPZ5y05wnL09BV+vdtqar3YBhlzPf
ETmkuBwVI9RrjXmjli5BuzWId2cQhr+jCzwquMtEbIArvNYycsH71FPn4W3oQTmBuOvt5q/DedE+
d5tQmJGOvRXvl8mYfOCgnini9gowqnRFMN0sLzi2vc2sn8qYfCPG9Hq736uGhm6P3z84fl1sxtBi
KS55f97M0zJ+X+jr8Wi93fxV00Lzx4J9aL7ttmGBrpx6WZvEBcuVN5qqpOmra46muTXXmQbcO+R4
o7j+Mv/XZNEqW2rRoLm9qTRrE3Ru2hxtQwZurDlbO9fK9lHG7SCac25r2nUjtZMsJxdLrTwbhfl5
G4crSgMa+y7SaQuzw21Q0BoaVAikL5H6NnvGtxSc35D7dRvdBSHuKZES4oq+hduoMjOjwIQDO0+a
QneAZ7BcbZ1tSMhsv3Xdvs/5+AQcaeu9SxVKLhSsZSnbnlQ2X4zSON22UsFH8GmzuERYxQQ04Fwu
NPcNO1dfbKUtX0xIMKOcdpURnIr64QyrQn4JoknjGMVlYJtO3wbL89L5tz/i2Cj+CnsQw+asygSl
5Kwo4xKZ9lvWP1YoOMiDrH5S01+3OxA4nM2ZVGumLEPZ2Bjt+mtWOdl8zlVJzaloYjgrSgyN2siM
qheTzudp3Ty8N58phAQr2/Ruj17g1HyeBriGGWSqGH1c/zewxGGpxDb/MGFdmXg+M7PVmT7laz9H
xtt+0vzZo27qJn4RWO5y2l3d7d3F05w+sCSfch3xQgw+WZOrilFYqAWOtpf4BfCAoHL7KD6bTvoI
buf/D0Z50aQd6/Vh+95RK6H1UNGLJv1Fbf7basmT4jg0r03ZYWIf2m0TleaEJuSiLT+tIYKWozPG
z8sIlQ8gNjpJL9fh+5in47M+dKP0bWYmLeZp9Iir/TNgC0RY9kl1e2f8rEuuzgK34DM1iN7HPaLV
5DKVCRi0wLsMFq369bbVihrnnLpp1DlNAYuOSOeO02+QxRoyZm3BfsGnaYp4iSuozYxR2bZvkzZF
Wk0iay68qiVuXcpQ9Uyw1JxrI63eA6QMEyKX+DIERaAH9FReJskaCyaIT9bU1TqxMp3maKggyRqf
jqJZbf59e/YF5s/T0c6ofC7NZFYvajU7oKDwcZ+R+LCoae66VyG5Diw9pqWwLV9ZDB9qy87tUQtm
nE/R9FqSpKiqmyNIZYdTgA31NISjHG93nFZXnJfP0ajqWOgowZgjGjTn/ZSd1aiPxsvkEW8OFO+u
ejAEqTnn3YY2XmiDW5KBS7A5q18qfXMQjZRduEWWwx3GPf1/0zR6i6964XFBas+Ze+zYj33AvEry
lhNsdnzOBjhn2mwa5quHQOhOI7yAavuRJP+lCEtauSnxBJFF8cfz1KzWiEdvNA4hoxdrlpzNonY5
BwZZyaiPJjys1hXXsCcQv3fubUv9U1xwxZT4VM0KiPPWtJga81P+rp8Gp/RQX+WDrs0ZfcSwH3V3
dFOfvUv6O+biWn/HEn04EFKLlNDCK5eIHhoRlV8FW+6oqUtxJ4592YILHJBP32RNUdNiHQ8HSc5D
MJ6NQPVRz+/f/grBZYlP3yyJ3hRLh49IULqVt46RMEcbznUmqYMSHZt8Eme06awsCzrIw0MKZI7S
n2pATpq3nY0w+Xr7KwRmxdPVDlvbpfMyzNGif6/qp3SXXMcEbs2T0hr6mI1ahVzCvgG+XdAkNCwN
OdhsDm4P/DoaECku7kxuodC42DWWN1dAgf6IaLe7dJmzxmeD+rb1nHU/WBn0GpSYt3Oi/INQjrO2
n2/3Lvo8zsuVSh+y9kiVFPNnul769gvALbebFq0I5+hpzPZtnGesSPxIl7e1Od1u9zjSrjgdn+XZ
KyR5OkigRUrjTOPnbg+26WWwPw+75JIkMlieeqBqc7XsGmxR5QO28of9rD/Obv3PgTYvXZlXC3s5
vu/D5jFaxaog7DZH9qf9ZJz2s+IOJ8TjcL8HnbNsSxRsHnzaZyviltUZvgVEIKf1ZF6yx+pV9TI/
9QxsjIVLn/bfKBVq4I3q8+0VEvV5GNuHL0NYsW6B4YRFh4dyznxufSUYA9kd7XptEDHoYXEf2leR
x8rLBe2bYAfJ00eINTpdEmZLlNmLq7PnfHQXRLamJwXKVbkpiz6Jvos74qd9aRg9LJpcUJNwGc9Q
uUD9gRXenjaRYXMbQckmi+h5guCWOSUABetRq+4gEdhVJwU5v76nkqNd4PQ8hYEyWONmxpg/NXkt
DCcZA4VImhY4PeWcvqdNm3QMTev6g1U/7zLS+T/VrFe8ns8aJZ2VTIwtsGMU0qAWBLi/vvcb8p5Y
plOo7ysLButkd8+oO3bogOoa6Ot2Wuvr67958VYp53Z8TYtPS0Xw8+gs2UMXS3YkwUfzWaemRHmG
Pe1zxIw2KGr73El1ZUW2zmecMqKhyG7YYHMBDYDZP+VP+VcjsB3NI+fEk10CRJ9wXA4+uBSF5HRs
J1Z3hrTc5mQ11YIBbKWSXUjUOrchKPNQqSg3VS8tyAacJGY/2l0WyxO1ffz+YeSgKU7LsrW7c91o
ZqBWywPdpCQ0osY5j88XOs3LtpJoIcG+e6D1vO3qgjsXz2NgNVAuwx0Y7SaFR4AQSbJP06w/WfeQ
kyNey8uIa21jbyTFwMfJdNlanBajdwxLpjEpmhfOzcvOXrM4sdvzvHxTxupSJ+y+5wGfPEJ1mTGo
LG7Pa5tdKGuoZyKc49+edsGw+fTRoOZDm3YJiTrbS9WL1kguiaJ2uaPctHpGoGNPomylXrrMb1ky
SSxF1DTnmHVZginASklkE/Wpyvdwqn7cngyBDfL8BJtSGEmmY9A5pMlQCPdYQNYnpaPmDLouWU3B
ScNzEwxAzNhpi+oie/ycJE7FfqVMspai4XOuaY0DYAN635yX1d8Sd2ipQ20nkWniihJovF44Kptp
H08WArw/Zg88SAHAx/PmHC+v2NVkbyPR8nL377paFmgwopfBzzUPbDIHdNo77kwEerZu4s5lMFIn
l1iTaD04v02LOTNW1J5HK8IHxqs2fioyya1Z0DRPW1CsVYuScHOMEohlNw9Ez6DIKDEjwSzxohGG
DUgHXbcRV/7qPBWav8Uvt51A1DLnuUWbF8Vcde2ZVsWXzspLR2X3KGdhD+ZpCjpb7dWhS7uoKgk5
7Wltee1aWE5N4s+3R3/EGa5civ48KT+cfWlXj028DO3ZBpddQRBXTC9L23lU+92azMl6GRmsaJqO
3z90RBvSl9M0tue2hI+t8ykZzdPtbxBcqv9cfD40bdI1UawpbqM+ZsGka6fOmv9N8v281HHQr5ZT
UvpF2QeJmYq+hLtka0Vr2VUFD1AagBOKyR8Q8rj9JSIP4Hy52u1+YFvSo2APupsvVmZOlqfpmdZ9
XxJCZUSboi/gfHgjecmIgi/IFEAryvm9qyuJnwm+gK9W70CdhvhEAzVn9bsyPQID7lbrv7dnR7DO
vMj4utV7o9TlGlGFVADzdRYJ2LItYO/oqtMhwGE4o2bvbgfIkIvCZBm2RvTQ5gvWdZIBLTDmBAHs
+cF0m6A/Gz8qFI+nl8mRMQ0LjiOeMGRE4W6dJehk7TxluOx6mCxvkym5YIgW5vj9g5MsXTcvK7CQ
kTJ/nfsXvcycuZQ8OwX2xJOGDMNSqwaq5KLV2F4aO/fTXFabImqaO6M7PMeHLMmmSOnXE1uIp6yS
d6ZwUTk/rlc1VdXd3CMQg4Aj/Nk4p94YpaXThAQvI9mBKfoCzqezttOtVTsmZ7ro5LtVSbYh0YJy
ToyyAWoma7ZFKuIUzVlRHjoZ1ZfgyUh55oA2xR26zY09SidX/6Z63ZE9dlvDMZ3m/UgcS6kSjnX8
+/yhPIhJRTfK3KAn8jL58eYMbuYr/njBWyN27HPqy1LU16eL8mimBrUva6+gozn9ue5PywRWhE6y
bQvS35THLE1DvmxqCVMafP3b8FifUo/kDnlb3dUHZOCt/mW9394DBVZLefySVdSlCm3sPVpP6sl0
c+hiI3ZlubNvntpgarzb/Vy3WspjmcammTXoU+3RYj/2tqOoktuSaBk4f44hrFM2GV6VCfm026c8
fi5laaE/z45rtsQ5NKIPtKFgGotmSG8rjWtn+XjcYUwwF52KCgQnP8CnNu/fls6wxsemLQvrm6Is
UE5wDaOqhjlYmowofjbjKXaZQDBdEJdOe1WclLTt1te27BeiOY0JEhzDmZRaqRIQ5itq0eBf+1ht
/LkrUN/jtvlGjNbfWG7EX/WuGwbQAKxGLOP7FtoBt60QNgO0CLZgRBI1oDvKk/Wq6Q59Mi61v5xj
GXxeZAfcLlNCl3icj25Y76WVb9D77IvHTxVJl3Vxue6Rtvwz7L1T3iORaxHKI6f6Pq8NiGDskTl9
7k2/Qtvb4N52CtGk89wCVWdnXU6XPdLf2OSYlyloXNw0Br8Ly7tBLpRnFUizgtBUm3ccei9181jL
oraCxeQZBbKqTvWmxPAV41M8+PEgeYOK2j1+/3C3AJdAPhVttUfq7NpxmPRvt+dbsFnY3GYxZn0+
5soG41OhdNy77fxvbNx3CaY8Os22wVYHWPGOsEjYD6+FjOtFNBmcY1JSERMJS0zydlrzi75KHt7X
b7+UlzoH/BOYNHU4HB4Ah3N7tpDD3c73hW/pX2g0e8loXGDYY6tul3XPaGQURKaOJ5gUHpG2pwfW
zUDrJfu0pGdWSixE1C73+B733ujzVceo84ecnqxftw1PdAHiRc6tNo8nZuV7NF3MgPhDgAP9WXun
ju3ofgstENnN4TibrpxZPEMAm+wBjGcFVjUwA81Xz1mw/df7i6djbWfZu1I0TcfvHxwUUBYV5GTo
ZRkfWBURKeXz4YnXhs95aDWURU5sNAytRvtl9wZ3P6NeBhCGF/2i+ulFlzwxBME0yjMEZF06leVS
Yl9/ASzDVc+QtHxRXuzzct6fJasuWgzOdQ2z1cmiHX18sv8sBvONT0ZAvOJ0MITd7kW0FtyJased
tg4JOonXSzW7ayZpV3Q48cAzja3DvuxoOCudybf/QNv2l/73AcAsgzsvBDwCbdxAWKFO6KU2gyUJ
JlmuX7DX8ywBid5va4UiqGhULhsu5+RsyNSUhDNzvLg/mH8+bVsK9p8xMk2LfUuO5A7BfY/YfoEi
1TUo6Ebmn/M6QSZubfP2lVXFXHSuXrZEfa4QTihfB1Ip6j3qqbik8IC1NYfAHqXTGu1x/8+Q5U8j
Kb5WiSxCJfxgzt/BNLayYcOtzTxQRQfiDvLpL+aTecK71iX3Hfs8r4Cx9X03MGA0IWjiltb32P73
tosIx8/d5ItVn4CaaQh2xcMRd5x2kLFxDmBD4slIkESbPE8rkNsHC2yLxMj87z65ybk+2agKctJ/
lBd6gvSGJ9tYBC7PkwxA5gTccnVGolJ/KOonqvqSeTo2pivbL49WKwArMtsV87Rc1BP117P9gCJ3
zFPqp5KA3nGSXuviCBx/8J1uMFEcQloSISseLuasODOJT0lvudAh91cqS88L5oiHqDGyrelorWs0
7zFYMHqgFYgSS04PUePcBqBpW2qQHB9hdSicGTJ3TgzJGoiaPvazD/NT1oOxLqXSR5VVnBULfJOp
jARfsCXygLSk2qyYosA4mnrdyb+Zw/exk7iuyMN4UFpXb2bCQNkYMahOh7qXAMljvu8v2qnxFK+T
AE1Fk8P5McREdXVuMO9s+3dj/8W56t22fFHD3EltbVnet/thlWmXB6k6QuEgqWV6UKKJ547oQTFB
Bx2ra1R276OlOFoPvo7VuT10QeM8+Kwc6qmFetCAd8cL5MzaOpruYoAiKMf7X1tsy23SGSwyalC+
gJpZzf5VZf7tYQtmnHI3bQ0a0VNVNUM0s7PRmV4/yQj7RC1zzmmkQ7+1RTVEOXQwem3y9bqSzLWo
6WMNPjjnVGxWpeimFuF8dfUm81KUEN83H0eXH5qumwEyUHTtIqgnxVswpnb1sOeDchclAtaSv1lv
7bCSLAaOfWKOrmheCVTN7aGLDj5e9JvF81JtUBaIjC6MbZ8hAJ4DLj//HPSvi1k4de3r8UMzbu5G
wy6XkXz9SVteOUt41FiiW4Cel0UfpevytVTee2r7MyvAf6RGs9IGVdW51Cq+xoZ2mhTVHRfT0yrl
zUJAD1KsylNdT+7tORB5IefiVhtb4BjNh4hZ51qFyUW2Icm0CIyOx5lBmhA1v2D/jBT1YcuBxj3d
HrKoXc67x3gvrTLBSTPtU+dmllKhENR+u9246EDgUWJ5ArW0eUngheFRfADhHs9+MJ/o6Sg8sCR1
3YJZ5yVvJrNF7rSHUTdVhiS2tyqd099FTwLJTM7ZSzaqKqo/h6jOakCeUwDc+vHOaBGvdwMR3KbU
LbiMbXmsDWgjyUIJrle80M26WCVS42iX9qdmfQAg2QbNdrVFdf7z9sqK5lz7341q6OJiVhdMi1F/
Xxk00JBgsX/fbltkktwxvA10AK0xkoqVhirwzS9KRWLsoj2KF7rB1j1qrYrIAlwe5eceChh/KC51
yv9bvyjHNwvmh4eLtdDELlqtxcFGX5vBdiBHt9afb8+PqG3OZXez3cEvhscy1BOdpH+sERnZzNfb
jQsmn9e0YXE99q2OgRPmmlhUmZOK2uXOY3VMm03JMGh1IZeZNo/pIgugH01cOQB4wFibWpNJ7QZh
wLh0ErBHOKa+PfeK4k2NImOkE43/+P3DyWwwBfUukDWLuuEhTs7IkN4339yJjISLUZlHTDDdHg0j
+D+cXceS3LgS/CJG0AO8km2mOUZu5PrC2NVqCRIEQe++/mW/0yw0aERQN80BDRYqC6aqMn3b8Oyk
cxIFoFO+DN3Ww9NR2pOUv4L+t9WYjvmaC6KqYdNuEgVJDGP7Z3BlNaflwb6EsZNMn8yZVZ29la10
27YAHVN4mJ64jEE5DxabH/ctrgsCakVY6UvB8gkm93J0Md+CwPY3PfgxWskhWJ2YW/s036CWhzmR
DXrBDN+wDfLUgQZza0zi1Jrl/X+n2Rt3XDLfYpBmB5y8/hQEM1j4ve6pFuHrfSPppq7AVYR5ACE5
JEn6oYXWonzajJIZuqnf/v5m6m47N70fYGhoW8ZW/wM6BfFm8k3dvG9/fzN4C3WCqLVs1Lb1QRAi
mTpP5MmJRCQNeNXNXsErFdBHWZoQzdxjGrVf1vWlM14sdGMrmM2h1GCTBY3i4/Ygwpdle+a1wenf
HdpD1e9/7QLGmwkE/hO9NGI6+RwSzu18cV0TD8e7IRjDK1u2m3lRUc6SgIty/DAOznGeo9fBxpv6
bLpf6L5ACQg5ccELhSKztPS9Zz+TiROVRzRSGB5z3h+eqsUpPZvr3gsFvoDaydrNB+TxD1A5P97H
0/sGompFSjMXdjcwF5m7LLuI6kvTffFshye0Wkz1IrqfUO7S+brWbS6cEpWW4Qv77kFMIUClTQkl
wvvf8C62PKrWo9iceZYD4iHw6Vlh3K4r+g5t3h3uj65bgNvf3yCXkA21FG1jXUo0/sWN7z+US/O6
BvXp/vg68yiRQWTDCiERrEDpQ/SrmoKDHBqedNxPbGlKXUWY7B9HEZhIiQ5graU9wFCmkftPF2Wx
i0Wwoy4uSAWmyo+usBM6mUj8dBZTMN3USx5uvC7SWhbnCJIcbAoPeGYyLIjOYAqm7cWqBma7BAS/
29OQ/aqbg5ttny3uJvdX5N1bCoylIHpGfX+fT1hxln2wop/lNsR++2lhKTRZDD+hMZFaEOIsbZNV
trQuq5Ul9lAdnFYms+gNPqUbXjmJW04Aoh67heDb4iZOayXtEhwoNbWF6IZXEB3kKzruWG9dZrs+
2KDnGZz+OA4mVSPd8LeFf4O4NWxzEJTA/hRsp65bHrbZP6yR6W1PN/zt72+Gr8ehklvp00tByNGZ
yVOIw/gqa8OtX+OeKhcazYdoqeetTIW9JFNGD5boh7it+lORL4ZWFE3EU0tFwPAbERY4LMXD8KGh
/c+CuP/ed37d0Ap4R3ulA4qJc1Bnd3/PxRLi0tKZFHV0plega5XF4ggbKztUPQrW3MNYZElGTH6p
m7sCXBStZbSxOgxfcw7RUPKzWQMDYjVjqxUjWTBOAVsm+HxRPoVgtCx7Ex+ZxipquUg0bugiqjFt
3OS+BcuQxyFtX2bXpEaqG1+BK3eohBoXZynrinPB6K+qGRO/2QwnT51lFLh2k8jZSKh1saH8A1q1
QxdOp/vOqJv57e9voFrkrGpR9cvSgQTu6MUda4f2dfJEXvy0+22xDY+YGsyqREXM9q2+qwgiTvt7
GYs4kC/d+kryX/c/Q2ch77+f4TQowIzw78Kt6B+vzf8qql08nh5VC0WQoRTbNMH4so6SsQG1Sb7r
TR5DK2C184nVTkVubtPLExiWfjZdnRvgpFtZBaqWsObC6ss8bfrqCILimAzF4zCY1Gw0w6vVIavs
wmGOemS4LRudzeEBH3PMop1xTC0LsbPBLaFnl6dssNOV4W4+5BcymWKNbvYKYEvmOyFpM+uSTfIc
+l4C8VBIzkWHXe6oEhSFUbgykfkshcqAbJMI3dfnoBuQ99s3voLaSchaDrLhKenpS2uzvyi22/j+
2DrT3CD2NiL4s+vMbshSAtWCrehPS4HaeSSM7g9/OyC9c05WizxGH0m/IJI8nUH1e2vCCK0lZtB9
61n0tapTexkMIUf3Ico+S3jklB5t6SUs50TiXsc3KF2Csf/+h2gimlrtAZ3uPlh93Kv7OrwU5dok
Dk6akKr6BDPsogD1qFrpkfOld+ypgyNJsF2TmXsPfGbFQW5zuW8HUGs+clQhUUciMvtsTuzcP+RD
AKqXXX0SHlVFJEhGnE2MIbbeeUwCdAN603UOdp5H1CoPCl2HahgBBCibVYcFUn5J69iGTUXjQCoN
UdU4ZdFR17r0rI3ZCvr7tUu2Jj/fdyDd8Le/vwGaB5n3uSwwvF2wM7GqF9cD0KRJG+CG13eAplZ7
tNUWWfMY0IscyQv6/vq4KfqdlvH+O/XRHbIs55j6aG/xxLfDPDlxyJqdllGQK0d/cTjHlrt54XGO
sjNKleN2NrXf6SyjbLubBBvMFgFUEmzWOXMerW3YCSZl0+2HbMgq4VuXphEPePb5ME3jb2ghfd/l
Mmqth0NqJPc2DJ8F9kfpkNMY2q+NZVII0XikWu9Rdoz3nKwsFXj6RXLyVM45VD+Lfa9IasmHDKyZ
1W1IL5GozxkInzPL1L6im/ktSL/BUlNUBQmXmV7QoJMOeRNnTnMmQbBvT/QVqC5O2wdW3UQXvNwd
bKs9TZydh2Y+7ltWZct1vc0dnbWOLrTznjYZomjBeuorYoCTZqdSSz+iwuNOGIroYqM+oRtdkBjn
j8KBaBa4MO9/gQZSagXI1MsWWp0w0O1KzrvpphdnMI5uaAWtXeuEQUPKCIIbLbbY9jiMrcEwuqEV
tJZh61ptwCPUIa6HxUX7Q7UTSmrRhuu3rJEDbD5N9ZFVTTwUFRiL3Yf79tYsqcrvk4/cWqqiiy4Q
lbyJMcbz5OFWeCg3Q9ZA9wPkv4CaUT81CtpGeJN9YuQc2nM85Kc22Pe8ohZuLHXVCepjUaOsPOW5
u8brVO68O6iFGz23myofYXs2O397mXOsc/v32pteenWmuXnTm1izVZ09zw7QOgWfC/4xqHpI8z1B
8+j+0mqcUq3gAIFj4HgcSztDWKaCpmo/7qr48ajK8dM7RQYO7TpPx2I+9xzcHqQ/7Ju1gtKq9fKm
6HiOFoS+7y5t0M/dGQK9lqmeX2cWFat1FQ6DgFk4RMjKwDnzYFddrEfVig0xMt51fY/gxcDIWckD
LimHHtKm902j2ZtUih/eyJWAtRz+so79J86YdWXcDr7Wc9l/u/8TN1S+c9ZTSzck5IjltuR52kbt
OevX2J/l5zqECmC5HDrK971DuTdEvPF8PN9AR0nmRWoH2ec2tOy43oTpjU6zwGotx2CVnusUlKVu
CzLrLjoR47lGN/Tt72/mveBxCEy0QKyLft6faxhwP8YTV28oadctsHIa9gqWd5Rg5lloJ4G9JYPM
T3Vk4pDVxBuV9gcyB36QUYulNSvScgte0Lr3ONDmqal2FZ0DAQp6p5aQUkxreylpjqoulEpdWRRl
hqoRnfkV6FoDDpWDNy2XsYu2l0EWzrHyK2E4H2isr9Z0QNVny3sfOxWJWNJExQOKApNtsg1nBN3w
SqLH9/0iKJeiSBuBWvZwTZytfrByk/K6bnhlnyXlAKJVwZq0qqdT7c7PQe6fbdxN7gcGjelVwp9h
8JdMgO8qheIrCpanI2vtw/2hdTO//f0NqKDvTl1ZYOjMGg+WHBJBrNO67Iya/6dGeDP8Mpbe7FpO
BCG0/IDw+eARO3a4afY6wyiYtcXCcvCXyVTMa5FkG7K1tQy/7jONcn/FO3TJArdo0s6K7DgXlhWH
Y3Rw+S4KNo/+v6nxjXE20TFKtgAneqtPWtu6TOFiiPG6ZVXACuaJsMT7n0xbr08Fq/9e1/LYOPm+
WKny+VDbdvEoDdOMVn5GB0288ObXZo9f7ltes6wqpU/VI3/hNJg9oZ+dHL1XmWVwd00UVil7Jn+z
VjeyZco25xAGc1y7A09Wm+DSlv97f/aat1GVsYcFAjcGyWRK5bfJ+ci8r334VGSpK65NsYs836O2
glu2NrLjY96kQe+f5HqxrPyrZ23P1iZSHJpjMTdpy8S+2K9S+UQ1s1zRIjGzFo5/qXASf7a73tSg
oltuBcVVOU7CGbDcLk4lcV1y/zj3g2nJdaMrMMZzcdasXSVTFPGhYUqistwbwRxwf7F1oyt7rs+b
ei27skmbxj35LjmvgalNReerCoadfqm3jBQyLcDEP41I71fbt9bnHxY//Hl/9u+HCaIWTc1lwNfa
sgCHbsCytjGp5d9ttn7eN7yy67azWy48XGTqi+FhHclpkD50UxcDmN+3PVHJe/JuccduQPQP6uCM
5PCH3g4NMobv256opVL+to7oGdhk2pMmniuwPzEcNvm5NvE0vR8kiErYw5zJzQtUtqRb/pm5H6MR
D7v9506kDpR9211xlKh0PfYU2KMlYKChf+3c4GPpyNf7K/t+470Hib//nhuWwncnuxcizao1zj3+
ibuv3vAFqt/JAgEyKNimMqtONv8kht/3f1O3JgqQAy4hL9eMPN0s/7I4dZKv4lMXBslMTDKcOo9S
0MwA4IVmiKpePcX1sr3WnfP1/ux1QytoFq6TzQ3NZBra4aV08m8ZaPnvD60xjFok5TpDFNCQSvjO
MByW1hrjYsvs1LPKn6Jyw10FO+QPDp2aVv0meplWfXsa8jIpp/BDtIZn0neGL9EYSWXS6ZHt4GM5
IBEks6cyjJ6zet/9C4Lk/3VYsq5ZMYc13BIGEeJbKbKLW+OARPjx/jK8XztIVB6dtiTjQGZAwmNl
skbOo8A9g6Nlue7EcdnGuK+fp8H02qwz1e3vbw6PNd4eMko7mdYDO1YkOkJFL77/IZpdQa2aklnu
Fr6HVXCHMSlQV8ZX7wDaeMOWqXNXBcdjAD6HFT32KUXLNaJgPNIPw/zXamJM1E1fAXFWNtbqZIgT
kcXTEWr0ecOe8n0tmB5RGXdcyiJny4MmnTqIEGTDx6gsd93ziFo7BWrgJZIjfNTmaxRHZF5PY9vt
KyUhavlUC02iQUyYeEAlmpm2gyzcU+WZllVjdlXsrRdj2262j0tqOBz76JYqJofRmQ220Q2v4NcT
QeBICKimvfzo0Z/++tKaHEYDJZVtZ2vnvpKRXadMQO71pkk/CYOv64ZWUCqKbMGmtdWppH4cjN1p
zU3JA51BlB24azeK0tWIpXZFXmoSJllr/5QtN7yY6GauoDSsJz/3mrVOYfYDJHBPpdFTdEMrAJVt
PnsV2EHTSbyGYXuS814nUTbZLBrC2arCJqUlp3HL5m+NbGXsrtQ2xMb332iJWjDVsXL1oMFZp5H3
2Wl+8pyBYuCzT34t5a9d0VetmaKewwhxljodW7RhZHimndrTlpkor3UfoDxVcZDezyGaJVLB0wry
mFn+z1SD+u1n7xvOzpqjrVo2RVxSsLCHzxfO6+Qng/XIyCtbPxTewSOmPUrjQypXzogCo7obsNn6
Hv9aeZLFfS6+71sBBbRBgCT0Rm7+ObMn9JtewsJOus3EbKAB7h+1U0vDxnHFAvszh4qIeKxs/wCu
PEN+XrfACnCdSA5eW+F5nzbeybPEeUZhHIcqAd2K76GHRv59VlJQbK2zdCfHRUBuynjOyzgSLKb+
vtsvUWumCndtFq9BUF68f/L1tXa+gscidofZEJk1q6AWTAWN07nlhulbzXMVPi/NrzDfd6tWi6Wg
ceJCGxZDB/5nXn921xc5frxvdM3ZSa2UEtHSLJB9xqznL57/VLffh7qPu52xR62VCm0/IDSH0Wvv
yXa+cO8wCoNbagCrirVVrV9ljCAqWPU122ji96Z8qG4lFbjmhVOKxiratG2bRxLOp9lyP/qkfb1v
ct3wyj6bWz4RrM2atHbDoxMWicPFZXRNxG+6FVXgSv1mplUATZK8FeiwsAHV8BUqVwfXyg/3v0Bn
egWpI+7qQ22HKDMYlrMX5F87Lnf6o7LhrqMdboM/4uhU/5z5o2yDuIUSovy6a+ZqpVQ2l9wt7b5I
iV9E4cOC/8inqK8hY3f/BzSLq9ZKRcUkaYXb06Xa7CLuMteNs83/1xJzvvMXlP3W8lDrlbWOSMFp
/RKy3+ViX7xuX7qVqCpsrBbrPNmwv1f4cWtVCQg7d078ZrI3F8xZ4DWk8ACrzSUPVlMcnXWKvcCU
hXZuLvJntpuoYmutS+ZAlNjB2RAcWtmciPxhcXloBgZShBk/FT5Z7CKgOb9vrRUgUycKBCldkTaS
nTr0GbFsPLTBPto1j6jVU7VHimVopUip+Nj5//DIP/JmPLYbe8xl+5wHJA45+dwOyxGcTAZsa8KH
Sp7DCrCkD+MoUiLob9/HkaU7hxByjT3PlOzRhI8/pNemOSPbLb5OPjsIL7q6YW5KY2jGVgusorFZ
G7zgijQXYEyel3/I5uzbhdXiKkYnXJ0Zul19tAyOETvO3nYISn7a5U0qMw4qlrm/+D4iB7xpdu0H
CxlOkEwb1lUTmNTSqpyWRY2UeHaZ3fXQ9OQCsvAzZJoMs9fZXQG3tXmD77uNSEEJRpbPs+nooxv3
9vc3QWPlEenLsG7R0nrrnLXRSeI6q6k+VDe6gmCeLVPUglI6rZ31WjEwd0FfojIcCDVIUsuqtmAZ
F4Z6ktTCi/yAZlMbF/Yne/61z1+UTZhKL4MWXtmm0VaikYeOh2mdXuxlCvfFa5Uax644pQ7H+4us
53NZOYfNzz9FUWfY6d+1PZgvFNujzr2pmqGzf+bhK1gZHjpRGN6VdSO7//WZorZ61uSb/bMCC268
Qg3Dj1CoeN/susEVs9f2GtGGO3gZoWUSEXoSVXm8P/S7DgOLKGefucrnwFsW+yeLntHMgarxpK7R
vG+4hb4/8z8IDYYN/KCtXNFNNhB0c4yPtp8b0P/+zP8gM6gWnzE/b5aHuRkKdszdKEcvR+ehyGRE
bUledZ+9emx3lVo69I88nU/noRjn8pqXw6Ecj6RxYw7GdscxVDvoTHX7zrdRR0S0Y9ZUXhd0GGB3
TwZeGKLCu3EYc1cCpZxyMi+i41ekkeOy5mecIFJcHB/u+5Bu5re/v5k5E3WbSY+TB76WyeT3j2FP
v90fWjdzBbCBTdzedxZ+lWXq10c34kk9SwOsdIMrmHWRyKIIZ/wa0YvHIIhaHMBnYxhc554KZvuM
ZXkfNuW1GMAHJdKKfNr8H0trelrQGV0B7uC5LCzrobwSJ4xtUT/UIBLaZXQ1FccyH6XzTWX/7LwS
XbjV0bWGxCnX8/3hNTNXU3AB+vEF6h7JQ7jJo12Vh6H85/7ImgVVM28eGwRO/EV17euXYDp3Yo2X
wLB1RHDmP076DiQU/uvkm2dPy5SPWE9I53JJkgqC8OHUxqPzpXHOy/yKBj8DXnUWun3fG0CNrJ0s
t4dj9i0Kwuq/s3I83LfQu+9q+IrbL74ZmbKFBWgzIA+Vs4GroI7XgD70Ln+yLX7ko0kTQbcQCmzR
VFN3TTjwq2vNeO469a6VbNbn+9+gG1yB7Rw5vcUqDM7z7zjJx657RLuawUA60yuwnai9BjiE8OtQ
gj24DNF2Sgyrqpu3gtjRo6XHmcuvjL3U3rUoDpW774RA1aRb1g8bRJpGfrWCX+UUJctk4rXTzFpN
uFVIZ/e0D/jVZ/wQFf6RBONxMF4RNPZWE242s7bCaiN+xUtsLFrrEIymclnd0Api2Sa8QQ5+eQ2b
l5wspyY06RHobHL7+xsUbQ51ZzC+8ms7ePEYBE9h9HUgnSFJqNk5VH6Czm4pJ1XpXkjlHhswM41B
dECG4KlZrOMuCBEFn60X2Oh5qaorCtBPTuiOkFhmJ2s2sfTrDKRA1O6cPOccrm45IxSn+2QoQTLt
rc31/vx1JlJQSuqVSjTx8mtms2e8SxyLGhdMUnwYWxN7qc57FLRm/RQ28v+BgP7tsOLj0lFDaklj
HDX7Nk7QP94iH8eOjV/KMAdbpHgelp2nGjX1NkI4u+44HhqrQB6gu/pAmx5Vd6GhilKzg6hiFjh9
LUMjLH5thvMSffCmE3WTYn2huwi+HKpm3vg4ji1o3HDkQz6Mu2tS2buU1jG0gluZZ8HKIlZdobZ+
3IowYbUBszqr3LzoTUSoypz7XVn4l2goT65zXaWfcu8Xmf/exmzf/qGm3ERHUHCS+eGDNVuHsKvO
KBw/rMtqeFnUYCpUMNu1sm9o2fBrUHx1p2cnbHB4OjjMcH7S4EnlKBgav6b2xqurb1mvCw1YjPJr
w4ng/WdYLKwCVo+5FZ1riXiwQabQT6Lxt1/83S7foRofOk82/1BC/eJ+7NF8iJpza25ZCMdtqmvG
+QEa24eQmF5vNJFBzbnJIlrRQIklAJWGBVZ3vGt5Jupb3dg3z33joRKadIUAldFVFFsihPM9yL4t
bbUvpqk5twY9drJphvDB8axnAqmb3HVeNrTI3be5bvIKcNdoGfpi5vxaN8+k+lG0z1NpiGe6oRXk
rsMIQZwgKq9R/thPn0h5CVoTkb4GUqoSBc8CdGgyTJuVTzhGcvF54RfLxD2miTmBAlgLpTLFlFnl
dVwvsj/l6MLyr4OXVuW3fVZXdtkt8IIAdwP3soEu8CyK9seY5+NjvvaRAUs64yu4bUYQPQ3ou71m
7ms+fKDk65b9u2vyatZtmjp0jgRBdeUVS0YxnEhXxL5tEl7SRAE155ZLUlveOIcPc1fOzysp/Y9Z
Xg/n+5PXLK1KT0AnAhkliFJcN3LJ3R8be13mf1z/X4q0y/1f0M3/5rJvwkFA2nyc6tq9lB4TUIOK
ohQkRyY2KY3jqyQFMpBZ2Xph8FAtGY2nCIIBc/MKWtBTDo68fV+gAHcJonHMA7yXjYLEcw+Z47o2
DK2bvnI89qLBdTjZyqvIXoK1j9nwFMyfc1Ntkcbr1RxbLv0itCVmvs3fnf5LODixtf7YZxUFsxnt
us6zO3HN5i3OCDvU0U6wqik0DpXwEGKHiJSgSy6/uS7KlahJsUpjcjWHRlbSzVFn8cdpOFP7hxug
+8c+CensOzypiTTUunZs8CC/5HfD2fP/alv3jFSJIY5p8Krm0fwwagd/w1Vz9qa4Ch48/gOdX3Fb
n/Lp266FVXNp7rKCB2EdxNWZwuPIwZ885Ib3W40/qiQFNYxfO2FZXu3tQ9vgTYheNtdECKwzjQJT
kdkF9dGgc3WsK2rS4tDt4zAEY8k3x7RP6X5CgWvDbWsb115cxYYnuS1LvJbHkDlCr8v3qf583/46
Iym7LaoMh36rZnGla3/k81OFrCDzW0M41n2CCltBOlpPCPgU/u+JH0TKpF/xcLw0x2k08Tnozslq
eq3gJQ1KvL9ehSeSoN4uo9fCUhe3HGKZVwcPf/bI97ExVThqYK3yGWT5Sgq/thHqyHkRSTflh26J
i9o0/s2L3nmVVQkNVjeTLhQRqkeOzt9qnJNu3KW5ghed21K92SHzYpvoJiZx7VCFG3VuUjamYKfx
JZW8QDqWbU28AiamOhm27bghp5RVg8GZdEa//eybmc/DWEVg4a4e6danzmvejccwGM+U7Mw9uAqm
x7ZC10ZOyt819z71nZf2oynNpjONgmULOcIefLfiukDkBjzJDxQUcBEzUf7pTKOgWGadhze7pby6
zI2Jk7Ts10p4PI+7KqXgNQqQnYp2BOWNQBiSD3L51GQ5Xkd2JZmpqxyXPZtbmxNgD6hWeejJ8sBb
k+qcxjAqdUGQl3IZGexedq8ZG+LV/hYGRzFOhiOVBqiqCgWRGwtx9sOJ1uaHdhy/8MBYxKsbW0Hq
MruUVBH2drqOMvb7rYw3ua9VxqEqb0G4Is9cW7y8DjT6tvXY4JvN1IGo8XZHQeqSgc6rrnl9LcS/
ZDu03q9s3HevVUkLrLpds6XAgapf6UHQLp6DX7W7M4/0f1WTNyGm7m9Po2LjEKT62ttQ7IqX7XPu
DeA38g0e824FPuyuQLX3yyViVNTXqU9BeDhDv214llYaji9eZdjUdZ6joLXry3Wrl9l65SjGzEN2
LF3TE7tuaAWr3Qii5JY77WMj+nM+dp+z0hTfNV6jEhfY7cSqiLb8MfN/uP03ezlJzyThqIkDKmsB
ON5Xz63n+rrRv2iR1FDtinCqorZJwkj3AwpYvWlD94Y12p+l+0msP8riuzMfw8kkP/y+ro5DVeKC
gkxjNtQYn3U/6PRcjM0PpE+Pohh+I1mALhpQNoXbJeQz+BbZhRVlQjfTmUG3Mgqepe35ddFH4EhY
vkQUh1HIBm1TabjDaFxKJTAoQ+lWNeqUrxu342hGVwrEL+6fbnVDK9vuYvOgtqrZ/py3EIVukig3
6SvoRlZg3PpFuzQ21mOmP5p5ekb1qKHPVnNmVuVe+nGYmtqZrNetf4jED4H3I8piIX+MnqlWT+es
CohbGwe0zu3tzw1NXds+5lGFC4Y4e5CVvG/49z/iD/ICv3ADPAUs2AHoS766SUi/hTiIOzn4a3ad
Goiq+mJv040HdGkerWIJ8AzG1xMrbBPg3nf5P/gLSn8diB3iAwgdYrzDQ27zL9v++7513rf/HwwG
Vg8Ct2jrcFzrhnhkF8d/ztpP2fDl/vDv++Yf/AWyDCfwNWHuc2/hUrKcp2ZXE7jzB2tB7q+zzT1c
e0kk0DN9coN9MeYP0gKZb1U1W0F9rddHUbz40ZmyXa/4JFKwGpXYtaZb8BcFTwLuJI67xQ7USu+b
+/0dnUTKbkuhezMzD/FrmloIlLinIfSOa4Fui7I+s7w4Cdc15ON0K6sAt6m33pE1fkr6n0QzYfTF
kIrQjKwWR0V+1xUimG4+85tAF7KV2/m+eTRIUuuiPMepZxtVRVc2HCt6YvXRNjEWaqKMWhhV5T63
a/DQPnZl/8Gvs5MzkYeA8H+Z7I9g8d31kPQHPUEeVIGVeXDNsZqTHiwBVduc5nw0BDJNNFC5CfIJ
n1C5gOtEfrXlx0k8et0/uam2WfM4QtTaKH9sc0c2pL4u3WWU0GvrY5t9W9lXR3xk7J9gOYSNIfDo
vkTZbju0wI0B+Auv9fYl28qDn32o899+v+8WSqgCZEsM0ZAPorz6xfNsFTFHBUBvYuXXIUCBMe76
eRW0C87+7Tw3eBwXUO6pOUgTDXui7gcU8LY5r7a19uprK9yDNW1oIF4+3cfY+5Qvzh/sBL4NkRsq
IryNPM/H4FSkzHuYkvkAwt0HvzbgQPMBas0Unsk7SPa6cNQ1TAT467f+9/35a2KEWi61gjugCcHB
8lj61qm1RWLZyyer7D/eH1438Zu/vrnWVcPaBkRyed2YPDFreEJT4uH+0BqXV/kJaGV3/jyhb7Jy
8tgPP1L67EcffG5YWN3wty96M/O55Wz0Lbf8TSoxNSjnlRl56CYm2LfMX7fhozOJwTasgsZMKj/o
Ag7JJnLq4GINMox9Ct4jH0eVfe6vvq7J3C3zFf1kl7roPlGWFQnIKvfdIYirRB4GdY6VhlZw6ar1
Bzh452Rm1FSFqPFOlR7U7csMel4sAB3xcmhn+8TDLIaa/Om+C2mGV6vWBtGMEwPLxXUWD67zvUP1
sImWSTe0EjDFEhJilUJeR/lL5HHUVjHf97YP2oP/umZEocjkjbS+Ut7jSfAyW5+K5Qt0ZPhgeOvR
+CNRAmazDE5A0AV6pc1fzbIkOdkln+b8wRSBP2R5QRt5japTh7b4xXnITOqumkOJWqiGN9chX8ta
Xknwq82WOKxfw+6BNU9zbiLL1xhGLVbbaOVD9IM1j3k9v8xZ/eAv/b4rM1Hr1Cy3484Y9MWVy+kS
RvzgjbvkXWH1m5e+CWbLLOypdjp5zb3XIfNjn8W12Pd4T0IlUo4lYdz3MW/k/BLU+f/gRfv1PkB1
5laCSx/Zls+qonlsg9c++8sx1ejoxlXQ6YOoum8Q3B9p9WUYv7a+4SyvQb1ak0ZDn/SZg3Gn4jqT
jyD/iUVkCFa6OSuYjLhVDJaPsUfvLLM0MPUhaOaslp+NdNhkW0fOhbV9+RzNYLvtHDv6WhSFidsj
gpv9mVQjahlaODaQTKgr/puP64kGUyLq6syljJeiTbb6cWYIY5vhpqa5FKpkEGwtIeea5fIKBcKw
/lKNv7f6n5A+VNV5Wn7c90vN4UCtTsMdX/i4DN7w9LOMft74G5yzXDLDhq0JZCorhFgn6pMSPmSt
H8coGZzhwKM8dulDNFSGy6HGnVQJHQ9NCVszbfK6+iBhs9n0MaCR6USvOxWrhWqDDMopW2b5aDld
G7BkCrhAc0jjDm5+wK2dDwmpqPXqyHC5NHPZnOq1L6wvOEmHdlqOvv3XrpVS02fT5HhZOFjsOuGl
bcs+1aBj4c7H2SSzoUGPmkGrLAixbK0nryKUKEOwDmKeY0jUH+5PX+cJSqAqe7nkENWU/+PsOpoj
1bnoL6IKEBKwhU7Gbk/yxA01bwJIBBFF+PXf6bfy02c1VWxmqrwQ6qsbpBvO+dH2Jw+ZvPVBTl00
li/Fzvy5T7XbRAs0rorWDgX/S/aHt1Az0jVROMi4k1t9AiZl03yX74zOahHlPaycs4gECmEZpC3x
fSEZzkDvzMt7VTYe8z2wgAPKPLCep7U/CzHvXP7maF4FT4zbSdIzoGtSr8FkXC0+Q5WbuMJQ24a9
m37A7fRffaHmq2hq28UX5r5+6DzpXZwmL09oBF6P92VkOAEdEqMMad+LtaoeBagNeQxkdvQ1MNFj
nOr+B0y/4fb3V78BVOl+WPrwWd7yzkFjwFp+srawo01r337Uq7VRTFhJBUq6hxl0j8oR0QwQJ3SN
bmzdJBvtloFxYmanjEE7rbyNG9LIY1hby87V3f9u3s8Crwsgc5QdW4w22Eer2WIm+rdk/EZg1XEu
3Ln3FprXxR9fhgc61B8a9H84S5lMZXgpfPeBlOqIuv6zlWM6Elwr4Dx8Konz2ffIQ6eeFmcXz4jj
6718PnwFpl9zdlnLGk2Zg+dERPAQfZTE3VBhQ9DVO/roRMY0YCUclVv+GoPlOVzz6xyqKNh739Sb
+lQhLEbTlF5GRzWnviuKi2+5/+yyEL2nLxejLVqw2F9y6qEzqljKmHjpcqKs2zXF5OstfZKA+Hok
sJM1zS5NuYLUb4rddkwwwLMvo6+39pGlCi10GLCLGsYLOJ/ifKbvhrzfOGODKRLN0peKsikLFH3w
5JJ4TXBRTr2R0DEtrVk5k9WcpcNKH3hHQXVoN3Xce9OuWXtfh8lQHU+zsccDy1r+rFYWh/0WVqbB
9xEtPI+eG5TjKtnDVDjnqfAjkvWPVVtuvCpMy2uRmUg7VJikYZfaDl+y0U96OlyzNtiXSNDb9boi
TSsuivax99AQPhZpwCOi0q2KrWH3erfe3NSqSdcRCZz8GtaXRj6X3tf71mp4Rujdeiv4K91KzfJH
ygBk40Sq/CBAXMeOWbbE/bzhEwxKqTfu3eIvFV4of3QUb+ewFFHWt82OyMNCV6++BTzDkGSTuedy
dKJwbI80GzfuRG/t+7a0ppWpXxBpwfzPYplewKqAe1Hv/Lkv+bcO9ba2ppIUc2l0AMHtGaTO8ykF
d+Ah44MPNE4k/3Z9Qq+5AaMhzHsfb7bUnd7j/hv36D6KOncL9dcgHr3y5qR939jLKq+jcDHXX0Wt
3W1I/q0oCOnolbdlnrrGXyuBebr1kpa/ynH4h7Xv5o5udEGY9n778KvL1mQNlZMFBY4W81HR2Fl/
syb8e1/uprVvR/5q7Ux2Q8v47J6t8LPq1QHtC4f7KxuURq+1BXParr2f8quy8r8CkCGVQ5J53mlK
Ovh3W3bgVQgaca2UPE4AQgJp1Ya8TTt3/ysToIYVIOiGTG7kK33XX2bBojXbKpOYRK5ZKktBMO6m
hbiWiqL/0i2HSzbtyv7ftFGz1YL1rcVCi19D1kdzzjDILzci01tJIyytIxDkdMT1Fow353ZaLqKo
AcvwCazUEcm9S1V8phgo8KeNfI5BSHp9rRPOvNK1c8/uUHpTQlib/hwG1amN32JaX3vguWvu9nkF
MQnPP68pPVp8a8TzrQzBTUyauVbj7PUjh2Y66mutklY9tKiHsfxs2TvuNrcvaEZr9xMPO/umQfYc
VcUcV3ynWenIBJ6wQ08Mubh2tDo0+XCwrD+7/MH/lXYyl3BcyNxzN+UHq2anpv0zbRJ4mc5Ts1kf
WaSg7Uu4A7c4qTX/kI17Usg3aWv2mlMRTJmtMEyUzVHRDaehKeNUTZd9ctENdhGZAiOve+6VABcb
3unp+smrt4h/blqnP0ixex2KgBHL5mgUcM9zWsbuxA5V0T02ASa/iy3cVtMntHSM0y7tyqzaPdN1
iLOCRLYMn4j3PefrRluIwSPrRZ7Bs9XAwdh47jGnp7zPg5hOAAHbuHsYdEcv88iR2JU3Tu7ZQTFz
jrld1ByJ8BA98veP2CQgzV573/FIncNeKbkxiz+o6g8adYrmeH950/5vf38Vw5EL8yciyfRYoDnV
isYsdcNTDbjYPeitNx3SHmo06Gq88iv3HPTBiTrhZUy3OLUMzlKHJGhcF6izM4NxIeUWC2dIGrFe
x4U8Tr53CoNi45JmkpFmxGnptoGU3fzY2MV0yOfRet+AYfT9/RMwHbBmw74/tkIS/ApRguFptmPh
An+5TK/ZvJXOMfwAvShERRlWIqQ4g1E8oHvmAaSTG7Ix7F4vBsmwCToL/IdnnqvD4o6PCl3Tky9O
RUY+3hfQv+MOb7ghvQaUlnSu7LWij01NYnRsf/Xb+Vp6+c9Q0ANx2o9gDT92mfePW/YxH8LD2nq/
kKOOF2nFdSoP9/dhkuJNBK9MZZYYcR9A+vRb9ETENnpdY95Wf+8vbrgf6UWiOu89L1UNfbS74BGo
8AeLXgBIe8qJeAqBPOcOL+40bBTV/h2SeEuit5/46qeEDcVc+qLoo+vK5xzMN/7ymI3LlUzFQaK/
uw3VbYDo4DhjtPbFpdyVEoI70EtJZcWGdOV48JTo7g+c7ivwJTc8pel83P/+qAJFNUcpBMPGGj+U
ofu9cbYKN4YYoldVaAgZZTPCuJMWBxbyxGXjOfP2NEbehKK5gEbYweAIjouTlT506S9bidPI6YaJ
GuSiF1TKIbXDlQhxLdLyzMEHCYqcjfuHaWkteoOwJgxgFuK6rsETGqguHqA27xuEQeT/h3HAfRpi
xl5clXJD4Jws75TnvXeperm/vmnrmjXXxE5H7uDi0efopndo6iBjIH/dX9zgFXWAAwZAdLp6aXl1
7eE8DuVBTgyYu/xYLzsfITq0eGihPtPPjXv2ijYH6qs7ntnSb/Vim6RD/mtLSP94rKzwA6yZxU3K
jynqvftko5kpBxToKoq8ukoQ7kxAiWdD/UU6fVSV2b43jl5I8TqgUy4jdl/n6MAGU5lsvt3fvEku
mqVOgWwX1U/V1cpt3IidA2a4NuRiWFoviNi979NFzt6jmCy/jUELMKTHyUHk2/jAv1XyN7y+Xg8Z
ZRek02zB1YfZuQ7WjzZYHhQSlMLyrkAQPlEynSltTlnZP9GiOU9ZexTWUkR1ap98JDJ4V8Qo0D4j
s38IfH7I7OwvHzZCoEkA2rN6si237YfFPdtATmrTNgb3zcZPNy2tGXtI0txBGzJeGR6QDyuONozW
le7O1W8u7FU0JQ3G5oMSG5eODezfBYMKe6Y5EBn0CgqSAbgFTkFxHUfiHKW/VE95jQGgiYBpaJdK
E83UPWLnDkGD2rUkeQzWpzNnW3QBJrG7/xUMmAIVSpcrUtZ18y3LWj9aZL2HTf0mGu1WDrrzSRHU
2c+qtB5I0Z/8NDxKLvaFNh0LQQ5ZTvAPgfv2p4dhOpNisjYaywwPF72OQtoWGG0lRN7eyIwPuXiZ
6y+gO282u/hMX9ACc8AcGaKKXFxRYj2U1akhwMFRcQuCxi1uNkOM00sqrB3WzupleeUyw8P02I8v
kv9sQJK0Sy/1YkqQ1bSpJlZc596V54Cl6w/bLbKNK7Bp95rNhmEWEIE4cVU5+eDP4Qkw/gee9z9F
kG58wqD9eqP2OErpkKmXvztu8YMzdn97y/5+XziG25Hepw3Ie4mX9VReGRkfRh4cbN+L02yrSca0
dc1wW4u21lJj+bySSYZm/0x92rdxzWoldXrK2FxeW1Ecp9A718MA2r2trgLTxrX4bDc59/q8E1eS
j2lUpvUnVHI3tm6wKR0DQaH4WbIc/ZrIzWbVJRO/3KWLMnqZyUZ91aCUOgqCW3qO6koPieuwwXD1
3H4AbP2YoHvIO5UWeHV3nYGjBdqFd2tGUnjOuVSRrPmTK8VzUFu/9y2vBdtRUMB6cSTcuqyKnSCy
SBOnWwAghgPWIRHqAZherYXF0TL/JPrlJS+tfQ7n/yARXNwYWYelkbI9+CAL8NT7+xIxbVoLseM0
ZwGrsHLWAdqoV5+8zdSOwRHoMAiTj6G0GanBc0qbeAn8Q4NEM9TnsG/nmrnm82o7VonlR6s8h8DG
ars92DyI3//O2b26NVkld4YxW/EsBWNRxPOijHpk1nbt+/8wELiXBgNfCdSkfZjC+rHNl/j+0rcQ
+sYtWodAwB21lXbm4uE4W5GDRKwr+s8s7eOOTN/QjHLqG17uE7+tWWpW5uhPaBk550P/tSN9c6xt
tfNuqUMh9IG0pi6g5Fyp/HmW68ln63M37UEGx/naWoSV7uyno4/l1x44BMs41gev8P9x83KnBumA
Bz7gM6c+TL1HT+ToUCuduQyOGcFV4Xz/qA3+WOeDUV7Y9XjJE3iEKlkddXBxz/Fp8aH2t6hKDa7B
1iItrYN5XcntEDjpItGBCXli/UbEMi2uWS/G1X06L1AfwChfBncEXfEWMIHB7+jEMOE0utUKQIuz
XN24bfykyrM4Q8n4vuTf3rkT3tKkr5xDK8OBdFTaoAbw838sQI32B7vynS3khreN2NFBD4J6yZre
g9gbZNyKdHxIKRqOBDvOC9rJyPiRNGTXQ8LRmWGqavAFxvTIGZXX0+oSPG+3IBff1k8n1CKtFHQs
mEvIuW5Fi9S307EIzdPFx3Wsx6/cY1uEDabj0Gy5wfu/VXPmPTpBCVisRbr5Hz4pez7sO+7bd18d
N88b32oryGj2qkO5ejFDA9X9pd++tTmhFnvTPKuCAKNHJwdDHv9gFm458KbokrVu2/dgpuwuFagp
N25WJjlp1lxUKVtBngOfV1RxoMjB9bdA4Uwaq9kyA2cpVAlLS/61GP5Z26/M/jKSL0v3aWv40yQq
7fJcZd6Qu+kgrnlpR7jFRT5oCln2kavHMK03zsMgov9r1sqXltuoo1xrAh4KMoH2WX24f9Rv+yTQ
l/xXizBdNlnAP0OpVH3KnQJsyR+bPU3rLHT0Ri1nzOd+XrH2nJ7r4joBYnqTC8gkEs2MZ8IpA3ea
fQI3p7IiiSlcN+JUkJ/35WJaX7PecRqWyoaLuPqpF09BeKpAent/aYNW6o1ashX92guPnMOx/gj0
iBy5xJRElo3WVrTN/cTg07e6TjfeR6avabY8uKoYaFohq1E9Z0w+S6aiCsmZil/aSp6Us5GfMX1H
M+NwbkOr7yZxzdTPKk9KpPN8L5mXdwy339Dbct8mfdVMOl14K5rgFhHW+lKtL6iknNH+v/GcMa2u
WXMuczoMfU7OqUNPfbZEowQzrtgiDTMold7QxaQKw7lA7CmbIM7S8TTaWy0PpqU1O14tOpcFKq2/
w1BEdti9W6b24319NS2tXahl33Zz1xYQisVVpKpgjduh2rm4ZseqYTVShrK4LngNhD658sneaCs0
7VszYSRjOLHCfvntuB+Rxo+CTh33SeT2xVehtwxLADdnmXf21689TSOv3Onp9aYtZ8b1fynH5bfq
5MXPP1Dh79yzZp/1xDM62YKcs1Z+BzDlj9AtNs7QYDV6w1ZqyzHDlOPy212mQzNV5xU4BS3balkx
naNmlFnoZSWCODmDIUIe6gY9VZMDDp/7Z2nYvN6vFa7rYLEmX37XPfiMfBKFdHyXMXfHtAhioD6R
b2O6YOqAWngtJzd9YFn22+pGEk/ptAd/9fYFzTwXr6kzH9xd18lLY6BQgL4gmjHUpoaNn2C44ujt
Wp4VLh4SkMhnpGR4yFdaRdR7ol5vHYDMoI6q2gIyNJy0PqRvh9m0VmXgou+dRsOKxsJdmHk3KWkm
u054GKk1dM+sCaoDR3rwogLFdyqRFmRZOZaF4yF14tkLMHZT3AMd9AEfFBdbI3omPdXs1wPIHLMw
/Q7M4dU+oKZ6dmmBdtFwPu8zBC2yTtKmtQLu0bkAu6JX2Ad1+z/YlxVzdD4ZjhpqSScsb8/pqR/a
Z9FN+1yb3qol5sUGtKlPzn42HQJannq1U+p6q1aQlpPsMon8tT2gw6fFWFNx7IR92CVzvUurbIrA
auoAb590evTxxgXeyzWfth4nBp3Rh/RB970ABQS5jIZ23kdGs7yKau5Y73ljlxvCf3PQHZald2Hd
ADrR+jSzxybrfoFznqMcXmFOVU2x9IuH1LOfgAvwAPiNIQpLp4tczMfeF5/BM+kT/KkHN+o0S/fU
p2EX8SrjD2TyvIfZAjEJ5Qs9h62zxSFncE56F1YocEux7Io9jqlVfJtyizzalVw23mH/FhL+P0Xq
6NQzJeelqwiOP3BozMAZTkJyKBagRXTPs+Oc0JKEwasgkiSPWoBylml2YOyzGD/WPRrOADrv+F/u
i9X0SzVP4NKubq0uDZ/GwvrhNf5Pf/22b2UtlLuVFSgPIGrXnLFIrPVh2EydGt4fesdWweYqQ+jD
G3lqAeE1xAXnUZvJ09x2cS5+t/5GGfGWTnvjoHSamjW3/ErchgHG4Lm1Ps3LU8rL6EZdmqlYzr/R
dL8RVQzqrbdz9fbaZmqReIP66oD2k0IBL8R91xMe2cMedGKYrz4WP2RV6Q9eLa5L2Zzy+eThcRj+
aauNZ6FBl/SuLjDCLSnYjLG8iwHOnD51ciu7Y/I8ejvXyLwWnVEoXE5TexybRzclB3S59h4/9+6X
BtiyQCbOh+803QIBNJ2IFufLsAUtER7w17ylQLN6DsqfEvXMYDgWW0B3t4fPW+qlxXkLOUO5OvgE
0GtTtOqu3z334O5rQHD0Lq8GBQbXVnil5+JHIJ/s4OqvF0E+3Tdvk2lo5o1p9MHNVT6dS1QxKUYu
+fyhk13k8DAeyXoQ8meDNq37HzMISu/9cr3A8fwZY6/CkrGztjHAxh+U/eBuqa7pA9qTGg2mKe6K
Hn3E+zR2rKyMAjlfCwBf9EW5xZ9o0Ch9JH7N+6VdVgwvKbA2j/NDob42qooGBM5+IwNkMEF9Jp40
M5qhayAF0DE8kRktMwgY98/AcMHQZ+GLmThy4Ut+lR0B3ymJaMaioNnyTaad3/7+6p0NQo+wBrhe
fk3JiX51ttqUTI5Db99qVTiCGwbr4jZ9JocsqS/yAQzxMT/svHrp4/CZJ1Qjmh7aGfwsggNLfzRb
LF0mvdTCc9MGdYOCfn51pk9D+5XPYH8RkdicbH4T7x0hQW/jUq6zqMLDB5YzOyMPdoYxH1W8xiRG
KD0GGwZsUB69o0vkPgmsqsuvdnGpRRsh0RqIjYvGm8iz+A36XHzXtN4AXCf2WNfix9KWL0FLk8Lt
D5KlX4fOipeR/AiCGfzL0/v7xmDwfnpzV78OHg9T/J6Rrk+86w69y6Ole3DoB9BYjbNz4HsQ4G+/
7qYarwyDlkoUVkrpo1U433OyLNHa2PtGEh0dijMMWeHYS51f+z49eHK8WOG+qSBHb+9iGRWj8rE0
Xd/b1od+D7PwTR5vxeW1lDlyIMuBVs5lGrYuYSYt1eKxl9ap7/cFvzY3oPo/dKwi8ue+whhGShwd
mivrPD5lHGvjAjkes0t/zg9h3C3RchhifvIP979jcKM6QpcCbhD8Pz7jr9n3keQPs9pqKDUsrfd3
2QAPVXk45lc+ewc/pVEv92Vv9b4ucD7k2dTiSG8ABY391V/J113i0Fu5pqUWIc8ZlJD3sVV2ByBR
71tZM0uXBkyOKCJcQWzd0bPb7pTFTTdfmbtbzZ7oZx9hFqWjU9uM63mtg42Xp+kIb39/tTgaRt1x
FSq/WuOZWE+NON8XhuFmo/PZ+A2nZK4QAe3QtU5D5r8HYMbnUqbzoaIpKBq3WJZNP0Cz0L5ZKynH
ML8SFfTHsM/8s5rqL/d/hWlxLdhOohVzLpv86vVqxUgN0KUCzNXcX/ytSO4Tqs+Vy5CWVmvLLpkk
u6ohP7VWHbNWfmNiDyrE7RP66crFDVwqiqR3PZHMxL5mxYjZoFp5x/s/4i0J3b6g+V7fTmvKPKRZ
yPqpJ+sF/esbnQFvud7bytrBNpKhdVHmebICFwKjqodKlcfa27p/mDauHe1apmVeS1IlDq70I8Yk
02yPx73tXHsI5W0ejFwtXdJadnzDBFNDvzGabdi1Xq+oB14Ke567JKA20PKKv2OdbqijaWntwVOF
Ic/AJ9MlM/1C/eGpHoKNlQ0nqdco/GEA4mXYQkca/0NIxSfJ1QdrlB/vq6DBjvQKRTbb1J+ytUv6
co2b+Xfv/C3JB+VsjEaZltfc7+C1s+/0WZ6kvAJGZB8Jp20jZYm45eqf+z/BJKHbmbzywgUqfwQE
Sl3i8eEy8+r9xKzryNMdTh4KqU+UAy6g4FYzdMngg89nFgfOgtO+nWtWavvzIBCWuqThMinJe953
TwP/c39xk0pqNuos/VD0wJlMGOljV8hTV5KN+GSSuGajBOX9pi/Rq6/C9r1VvZC6+GzLreyEYXW9
JkHcIFsVh1RYz2Rcj+plLuwmdtpi47VhkIxemSiZ7dsuoFATIDmfm3E5L9SP7gvdtPdbRH+li2OG
uQv7pu9WLeKmxXht1sbjMG4ojMGc9KoEbdGsZs8QvMg+SvsBudSoXeeoXrceMG/dPKDsekUigOAX
sdrwvk7xjB7yLF5dVkeibpPBTgowWGwIynQGmtGWC5OFGuGLcwxmL+v8eyr3YCLdfoMWVRsbJbK8
zLpEBMFxsuZzODDgUdn7lF+vNsx+N/hWSOtklf0hBzRqVFjZyVubff5GH/6uxmkdUZKrkyZPH7mb
vrCZbajPW4n+m2Q0u50wkjiAsgaxJP/srsdKfnTyd27wrikvS8/2naxeTWgGu7TbGgG8YUOEZEKi
aP5pl3Xp9QNeDjl1Kuy/St936r3t/C3y7/eXNohGLxjkjWrs3IPSLI3DopaqdyNtnjAgekL/7Odi
HpPa2TOphWPQ6waAipIAFmJ14g7rsQitLELZaGuu1+CB9KpB2heph/mPOgEX2ntWzCBJaL9183S4
LyeD3eqFA9VIOS+di/50O2gPlhhB0dyl+/TT0yw3qGjrjC68T8DsGDCkx0am70oyHhfQlmVKXq1N
BHODo9NZ70HxiA7IFEGmbj904gVs19E6HbtgjvZU7W+nrMVfj0wc8yatTIabHfjh0Qm2JqpMm9fs
GIX1ZfIbF13FVX5pyPBhTvMT8QSGpRGH8403hCHY6FWCZZxxOyygSbzlR4EcPlnFJ3v5O3rNxnkb
lEmfEPdzay7L0cqSJXWvgsjnqu6Ou/RULw4U6LsRQM2pEz+oPnQ1/bXSLZrcf0d+9ToTTlavCgB1
jFXUsqcH2eB8fyxARECRuXQzeq1p3mOca1L+7H0eZRXaS6xUQK0joJbH9UvvsJF/9CT3vPmwjq7b
nAvLlesUtUzlPBnR0V0+s2GsgAMLjySryM/q9sgla6ol9plrBS8WyywrcZe2G2PCVzYewNWupt+z
y2wCnrYVwO8S+AYVWc5rOY4FdHt2ZPGcDwUp/+b2rOoNMRu8jZ7wbIlawKAkZFKvLMFT5Udu98+e
3eyov0DSetJzqHlVeE4hE9rJJ2tVKPVsMeeZdq75Gm+SwdQUJU8W5R3WoTr0uIPbdnm5r3+m5bWr
PXPmEXdMLCk692gN/HkUaew03oZtGpbXq0ftWvvONCNz0Cx/K7/8xOW3Nehf7u/dZJa3v7+6xC4t
iBVY5uOa4HhHwebPsxVspONMPkWTesAmNo8OQ5j1p2PVZVFF+jPLp8MA3rl9u9ck3/O6VqnC7kEK
d2zW5gmQsDsq8jfD11x64KSdU9uZTIqyrM9VarlRtQJK5P7GTbLRvDpFk1HJhNcljiUvffuRoWV4
VuTYqA3hG5RGrxo5NCRUhGOVLBLcfmXNrjYQJUexdfUw6I1eOJomMTRtydVD0GcFO5Gp9OcHL8zk
Fpy16QO3ePhKMduyTrk9Qf4qHx5m8Clb6bhhUKalb4fyamkXA6eYhgYFRIcuhWNnuSpebLYFCGKS
vKY43SLaOagK+PdJnBdiHxvUhzK+1Uhm0By9SmGFolDOLXxYlfWOTeQY9PZZZdWZOvY+5dSrFUuV
yiJP4ehd53tAPtHpB7pw3XHPfB8sSy9ZuCqoa492PHEIshWzUz9TjpKII7cQuQ0noFcuwK/JBMi+
ZWI1L6z9MTvfBd8z+nDbvKY7gR8qcMaWCB/1H9V+zeivafp93ycY1FKfPxd1ZhXFkiFK1c2JhvRD
Wuf7nJk+f76IgPmT15bIbFfFwXebNXJ9+e3+vk3i1vx8yJSqlgb7blMFbqMqdlP0FuZbtTPT8pqP
D5bFCbhfVclYzpEl4WuyNsJc0+n+7g329G/zwytnUExjM+FaVSeAvDj6uXtBK9l1ResHX8iGLzYd
rObs0W23LnTBL8iFi3GZ9LlSwfH+7g1L68PoNW6PdsWdMrFBIRZ3bjZGQCM+7Fv89n5+JZraW2s0
xdjgrAI152MweXYVyRCgJvuW1zx8b6k+DYKlTkqnLuJZIXQsnb81wW1QG30EfU3hH3GdrBKPNE9d
X36uq+msyLzvzqePoKslW0bW0jLJXLR+8O7UuOAzBjDkfdmYdn8771ei75xxysC/1yer9cPlv3r+
2RYv+5bWzJXVk1NQ3tVJTdh7YqsHJO0/BOFWsc6kkZq5zq41jw1x64RQ9aUi/CxssqHsJqFokTUD
nzyohWmPStR3ZKUjUX4qra2oZPAD+tR5TpyKOB0OVNhdtHZz5HMW+9B41CM37Ont/YPH4r+Hqix0
93fS7xOPflvHv3z+as+/9hyqpw+du63v1l3QDcng/hkR7Kzy79puweqZ9q0ZqqWsAhwFrE+qmkeg
swNFxM9p8zrwtsJ4/zdpnisgWVOB+mJaXddKPYJBfZcVeeHtB72yIg7QlVJlbZ4wZzkwkcdBOl7E
tGyc59sq44W3X/RqeZr2Dc3sYUic8Lq6R2b1Ue6eF3Ry7jtUzVLrUoxAwIW+0BAUXLZ9JCCEcjxr
w4WZBK9Zaqt4kDUuyxKVkR9ACPYf6qkvN2KeSWc0W/Vsv+h6jr1z8dUFcFctf6fDVn+xaedaQPUX
mk4qk3WC1pcwquqlisN1frkvdcPi+hQ5nXKH9cHNSqcqYi0wzqx91S5PnyInbEAXIbijkGVzjpWg
p6JqYmsaD/t2rtlp3S1BQT2IZV7H0yLVubXZrjueF9xM4JWqNz2mbmqZI8G5im+eJ89NVr6f1mWj
Wm/QlkAz1EAOQhXI0yZho+Z4aoATjJi6nNyq30pmmz5xO+5Xv4CFa4HZlKBPsvWdVHbUF09zvfXm
M+mMZqndOqAZdOoxz035h9z1n9i0ddEwLa1ZqXQrWZE87JM0T/EIY4lIwx/39cXgvwLNRoPA7Tj1
IZJyeR7ycxnU0ZT9ZGiTvL++SeSamQ5pQXHbsBGvhzAqqYwnpzuqfos71LB9fUzcdRSqrxySUf5D
ymIW/B3XEyC872/eIHed6cNDm+pQLRCOu8xxi/mbaROm1iAXX7NTag0hUBpbeJjmV5DmUW69Z87n
+9s2CUUzVDYLOfbuIpLJGw8eDR7GefrOJ/JudtutVqY3h7B84ukNWf3KfMwtW3h1oEGwh+gXQe0f
XWHX00NX2/YqoynvM/atD8bUqSKX94pZ0TBhuvrk09GTJFrWIl+SfuCqfqnnCoDkkZ8SHzDDCjgP
zbXMucXyiKdBtW7d8QyC19s7ZAZsuqkXQ5KG42EgZYShgjiY/t4XvUljbn9/5WFq11cj8hp9Ai7F
OM/zw5J9ub+y6VA19+JUzM1SymTCMvE9t9Hin76T6XpWgKba9wXNy4yg+RRp6fRJH47DcQmCXwtA
SSKBCWAwjC/9+f5nDAegj8AvTVmQguc4APmlHd5Z4dfR33hNmpbWnE3h99ng+zWIGvx/bkbl8s/p
5h3VsLjeTTaA6dEnORTHR5YfICr/zCBFXXm3kZ4xLa89tEmqrAUUbLgspV+98ftcfCqmDdUxLa35
GvRktaKUlUgGNEgEi4iBUXHxUc69f6AGnddbykCRATjsLEUImZxoattDv9lbYNr57e+vzKkchSib
GuZkTfVxAORFLvtHV/GNcpNpec1a6ZQWJTC3cXkvREydMra87iGttggHTYLRDcoXFveCtU/CgTaR
TbLqKC1/D7UKHLBOH5/6oAHGS7tPAuFGQ7lE7vx734FqZjSCvkaMhA9osHOjEfewNd9C3TVIXO/1
osD0GvOyFMmKQcCmnP86sj2Wo7fRPGmQuN7pFUy8yvMQBypF/lLM1WeQeR/uC8Xgf/X580DJYRIW
dl7kLG6Ry4+GxY25vz71Pd93w9bbvbpVgizVwZGK4LNX/BPwz4va5wP0Rq/JH0c+Crxo5Fo+MupF
3HVeumk83peO6VxvB/LKUCW0RKQrfADp5ms6YUbjf5xdSXPdqBr9RapikEDa3snXcmI7czobVafT
kdAsofnXv3Pfyk2MqdIqKS8QF74JON85VH4f2z20rLB1E+IlUq6bNcDtQzK3pzIcT924D77km/Cu
vvZYmxDMXMpfwp9Rn7oIMG3GaJTWLAHTy5AVA46/YD4Hz9BUpc9vL7fNGA0PbXtCU5RkyEVyOldB
+c6bomPUpJeiDr+8/QnL7E1YF15teRfpPo+JSMdHEAboD+vq7bR0E9mFe17Q5gVIptB3PG4NvW+K
v2eSXt6eu8UaTXBXT5sWd7OkilvSnNp2OmeygvrXPqyJb+K5Vo+2HmRmqrji8twKflar61bDNvPb
31/4kShrxhawvca6Kw4rLvEiNMuH1MUaYxvecNM6CLmfRRD6kWv9rt2iT6oXH1KZOC58bDZj1Kir
v4CLsoDFU1DusoQeWe3iWbTN3MilLc3XpPHaPK4hBtX62d1GvbsUxNX7LMbwVTRxen3rr0OsObTQ
1RSPkBXgYb2v5vUNf0ULfE8DRfEQoaC3ROil8NYPuigcw1vW3URu+VL7YVfCmxaEgzZMv0UbcWRU
y7qbkC3Wei2bRDXEedseSvKzatpD5rsYpWwTNyrTcNF0jG6VBs5NB7YND1E67qunTdAW5LW7JRgQ
A6bAuzS5POYtR2uVq7PYNnPDUX3RrBX4qqo4bddvdBtHMJ1zFyrbtui3j76IAnIGWDr1VgSYonzf
FDe8UvQPq6NdTRq+2dMdNEE/DXQZ4mj6BJr2IgOZYvT3qmbHQdI2fcNXs54Psqc6jzMwVSuw4fkA
/FRTct7lqyYqB6+RWlOG6fvlb4bKlJfpIZx23g+YHd0Fa0DBcdNCm+lfyvvtLT/m6d9dEzfxOJVf
NHJIEGR6WtwRkcQgKz0PXuCIApZlN+E4fKlxtBYIMtrbPgVBeFkVCki2ORAztuENX52WVqEBPsVL
MKfHLSzf0/HHFoaOhwjb6LdK54XJRwUfAt2rOh7y4K4s6WkDI7zK9uEWfRO3iK5Ekgvc5+HWvT9W
S3Xxl/Lcj+1x384aDjvTTZZj1g5x5bVx4gWnrcm+V0v6977hjbw61o2fA0JaxWHqX6dGX6YyeRcJ
1yOQpZpkhr8CYlJHWsAuR6LPHdjU6bCc6ym6bzdX25lte438eutDAO840sgWzCAICU+N9AGQrh2F
h214I78WfZgyjeoU6O78tCz+UXrDBRCU0671N8FQijcM8MjbvVIEBuzMB2jcW4+0qncG/D/gUN1G
qglvw3GlPUAlcSGZlzEYeh0B2bLBJhhK6bEYugkg/raZf5L6W7pmD31VPqPT2OEAlnRoQqJwqGRp
ITMgaJY1B0Ak1YeOll/2Lf9t11/EhlCmWtYqHGIP1zR5Ez4Wt+d5p/HYVsdwXh/KS4HnY/iNCxzq
6X07D6d5nI6VCPbFTrPBu4zqYVVjh5QFwpq27YFhAg0JJCn2LZDhwOmWhlN0C55bsBxWmYHNqUYP
ReCoF173LmKydZB+8kI1bzPKS3FZhDqC3+Gu8l3W+SoBieTEpOiQXVd1mmd9TOh0zZKnIX1XJL+l
n5yqPjp16XMw/pV0bNdiETMV+CTf2jShU1zhAaBjP8oufAB8zREqXncEYiLYt6X3s55irVinrlxg
nToXI8jtJvjPNgRiMnfUVTKNbYeWpbRRp6g5pDw8TnjASPAgSIZPwonCt+23YU7+piHj2bEpbjT6
MFUAWa92URfVuOQfbb/EyAZFmIIohM9TLBZ5bCvvUg3ZL1mK95SPD1KRr83gO654bfthZoaWTFG+
KOyHjxq9ytW3YWme33a7W+XzyoaYaWGD7h/kdMkUh1HzLLrtIRDtHQUr3EHnyYM/15e3v/N6gCJ/
ZIea8rXyyznedPeAx7BD4bP7NYriApLgb3/CsuVmhiimquv9ZZnQX9CfOZrTGuU91X3hyM+2X3D7
+4sIjre9qgTQdwYIh72v0RbeR/raQD2zdL4E237B7e8vPkFo0kTb2M0xlFHfT3I71l2UHvzEFcIt
hmTCZ5O2Hsq8a6eYtErz9+NMve5dAClN14nyVYobhEEzSfCIVHriUYcXoBSos2daPBXqYfK/gljn
XEfNeSx+oMXnAIM+s9mFMrT9LsPZWe/5fjSBcXCasg7t15Muo1M2loELAWDbe8PZhb/QAV1fc5wB
HtxAc1MKGoMK9dQyFz2F7ROGk6stnImYYV4cCarbJqiUBD+T4EuVVg5Xt1iXibEt86wFgKGZ40ml
GSh/0x+dGLdTo7QDh2H7wC1UvjDfhIi82/Qyx2Ct/h4GzYULhPZlc+n5WkLuH1JPqAHXJYmwC0t/
XtjXcn7cCmjvtuIOJDBBmJ3eDiSWrTAht6lModszTHM8tNEFMn+XvOg/RZN/IP5OTzRht2lZUw9a
anM8dt6/gZq+ze3gqHQszmBKPm1l2WoWDXMsNQw1K4VEq93i6hu4YTxfyRem3lPk1ZxVeHeNPa8/
1m1xHP3PZBrBTYtgFZ6GDky8beu4uLNthOHXE3DJUzLipxSqfOxl8dSv6okP/iemXIAB22oZnj2z
aZxWBZvtKPVOoLWHvPzE9r35EBOM6xVNoL20n3Fb4k3vgib33/X52DiqwFeXh0UmDpdwVcmAYXlS
Xz2tYXAIy/mn4AkEaVy3srZPGC69Jb0afQZXAOL3qYvkOejHSxCmn/3SpWP1atTArzDuZPqMs0Cn
+ITq2ksxk6ey/NXP3nmHL2P02w97EZOGKOFB4SGlTkGnTgIXqpc5q+iXeRHzUZT677c/86oZ4TO3
H/fiM4HXLWnaYyuaxPsyk6o/SWy8o7B5tUbD4LePvhg8nIcqFRr1eEfWh1D+qDsBElqdfSwLtgCq
O7uAurZfYd7RMFANFcuKAB6CMD+fD0SPLqJb29iGL29TxSo0ws0x+mD4USR9ehex0Xcskc2IDDfW
FU02kmL0iRV3He72mdzuxs61MLbhjeS86pYNvUimOEjafrkP+mT6yPOsHO/GcZa/d9mQNEw1QY8K
BaXDHFcCfOYlWZ5lvTjc4PXzKYtMqNtK+KSDXC54lOOHfsjRnV1cyqI6UO5fmyC770sGkkzQGKzR
nnqDRSYAGV4w5BKaxLFKk3MxsXfRmp4boRw/yWJQJgi5BY1XXhaIG4GmhyjfrnXkYlGzDW2EpG2N
fOa1dAYMNjsOQfS+5YsjO1t82QQgN4qsJdEEm1w/M94cyuJzNdfHJrr3B8e622Z/M+IX4aIDdnfK
KMNRCy+YaZCd/KU4vW2iFj8wtaz8dIIIV4tIxKvgUWzrleFfT07Xt4e3zdyIPyrMom0IyBI34/Bl
1st44Gz5+fbYrxYusEYj/vRBtxazXpc424bjJH5V5T/55B/pCCJLER6Aej6AdsCxTrZdNsJRFwZQ
I7p9jNageQYBUaHJoeu7yyafm0U7ngdtP8mISnPVll25zEsM0oZ3Hu4TFSgUAqicyFYcILP0pfM+
owPW8TXL5pgwZRDnNhScL3Mc6qp7bIcxvBfg9XfcLloDlFFpNAlbFujIL3Gq2THdlmPOvwbThUsQ
7WfpcyShkpyNR2jXOVKG7fcYTt6Ndfd/XHfsyflYRvQOFEB3b9uaxU1MFkYCTQCxDSmNQbt0ajeJ
zvjs0uYuN3n1HIRYbrjJWAe09hsc5PoOhBuhunRDc8/1ds9YE1fz+s6nuQucbrFkk5Sxo1C/LSMk
pbF+Rn1feP+25O/Ae86nXc1N+DWmr2SQZ2YbwlUhemB0oQ/cPFSrI6f+/+Lhj/MKRjd8RNTaF2Na
rXHP84PvV0fwst1JBQYgKQ606g4pEQeWemfIKZ35wI4ZeBb7vLjssgQTcBuVfpAqFi3oKRb1ZY08
70Cysbp4y+CoPC3GYCpOrWMC0UtwsMfT8gjA9kFANSIX7IgOHbDdXsO02Of/JqljDbhANbflGnN/
2E4aUsL3c7GUjoWyeOMfANyad8kKkvY4rdrLLJIH6vN9jm7KTFULZOFappY4H0lM1+B54pkjYdkW
//ZrXqTaddkSH7oma1xAgatVH/VyXbsfqw6ukn6f+ej4BbbPGA6f4TkEqsctjf3kXRv8s7LxgNYx
wFo/S/K05I7SxJJOhJEhmwCSwsUKV9EJ2Nl7derKAcoj5FCJn3UTXgbv38SVjW3bbTj9Ihgpkrxc
4rZGO0qivd9RMDl+hyX6mtJTXpMxJcDjG8sJmu9QdyR0OK6JOL3t0rdy/JWIYsJ/Fe7lktsxKZbe
fC1TcqfJmh16Vh9GQR0JxLIVJgZ4BR9GOjBsRXuTAAqCI3jDL+BhOmyZAM6lOLThA4S2HeZlWTAT
FrxsC+otDgepVvVQglaIc/VUR55jwSx7bSKCoS80Bo0Ol7gOq/LsDxT0Uln37e3dsK3U7Te98EBI
vKmJpfDArPnc5cVJkafUnw8+VWhHmo5D87vwXOxotnW6/cAX3wrXhi/9Wm4xNEPPtafOc60hgOhS
srcNb3i57AhJhq7BOqX8A2+T+xHvGKAtdkRY2/CGe3tQMwHxQbPFvZZQaU8OWZg8DuMeVTbJIpMC
kgUQkfJT5CHSZs8A2dxJsh3e3mPbzI0cPuKqtJbb7f7Da+5Db7p0vngeqp0LY6KE5zbyVhFg3RNP
P6OxB8T23V3k7K62zN6ECQ8JTdVU1kg/kITwQRCNht+HcEsci2MJRyZO2J/GoeakWnCvsv3NsxLN
ct2JdE0JdrZdBBosMsHCc6jpAKPEiZLlySkciX9RUNzYF35M9scwTUk7yJDGHa9PKh/jVFyTwOW0
tvUxnHZZyjVbA3+OW1/j7fSW0ehBFqdQ/rXLOk0CyA1CcWQM8QGZ/0i937r9nDiBfJbQaTI+MtlO
vKoiCiLP4WHOi8ckDxx2YzNLIwNHKoLiXItpe626W+nyOUuKS+bUtbKcG0y08JxXXT1KDD/JnwK6
VvPXJHvM/b9C4YoKlrUxAcNVlPjtuuILqxegwY+fxnTPOxaLTLwwYAObmALkQ081FwkKjYSKBxxE
HcndsvImzSPOAOXg4c0h9rV/Ymq9enn2nOxTGcDsb47wIkuVlccFVHAw+3U4RlUAUDIYryOFHqUW
WrG7jN7k8vOYLL2m6pCruvph6QJ2LbuxO0By2GWftu01/LbdIHObBLiL1rxcjzlO0Hg0Ll3wXktF
bcKH0e2HpHIreWSAzophPgToG2fVwee/hlEeQlftY3EDUxdKzEUKTVVsxth7+CWfN34luJnmGQiw
mSOx21bK8OQFMhjLWqAgnVr295hE00WLQZ/e3mjb4Ebu3aAi3U9ooY0HWoKfswW7tpB71JJRM5hg
4jwsFUmSEEd/FD5HcI1OeNbgP3iGc/qu6Zt4YkbkUI0UyRdMQQ8DKp5jKXrX25JlbUxMmZ/JQgWk
pvGUMDSktuFwv3n1sG/lTURZEHSBv3C8dte990QgC7m2LtlxSwQy4WN9KNtQR7D+RUwnJrJL1JbH
mu50XRM/hoZ62CSH0WNzj9pnl7peHbZuuyY0AWQeS1o2d+kSg97hulXi7w6pq9Dhuy7jD7jsOdMo
O4W0OQlI6+2zIfbfgMprb11ZjbMqgUzrINMzzsn7wigzXJeO0PqSE1x3wcxDpS7ZGl3bubnfN3PD
eWUdBgMrsRGZP5yXrrnrnRQwFts3cWO6J7JCiwfiQoW2l2hJ+weuJ+WYuMVATbTYtpFg4WVyQ2AM
v/N2u5ScvWdF57ghsE3+Fq1fpMiuYB3JfQxfTkIfWuJ/ghqE2renf8CIy0Rg1ijI01n95H34sPXJ
IVLE9epvW5vb319MXk4+eK3hYnHTzZdejEehvHNTuhoDbcPf1uzF8NWYASRe4MJX5MMp93D7Pman
MXehxG1Lbxxy8yaq2vFWW+Ve8BceFIBS3rr8vMve/49KezF3L0nboeszVCVAWhyTairufW/NHHWb
5SRhMiz2aZF74YCVmWQBNdjnpbvTuEheCodV2sY3vJUN6CVNMkrieuKnbPLOfVE+16o4Dv2uHg8W
mRCwWgaibAUeNiORHHqcQaGWfFrlzpKc3KqtF+s/ClYvKiW4Zf2/8Ib+rEBp8/bWWhbnD+xX2ks5
V7d4g7dqkj5NU/QtrJpLpJmDu8limSbqK6chr1IJv1Jtvz37Lak/+DhYO6LCqyKkkoWhsbvAZBFV
Vz4eIrztOMv11Kl/mfeLlBWApOVd2qC62r420V9Z7eJ1sxSfJshsmUiHyzbstl/9W1XP/vB+oB9Y
eB1dzWC2JTNiBSU12/zbS3M1/ErwrLqMiaNus0ShP2BmJA8HMk0EsJ3yEg3oCPXJMVGuB36bNRkp
nXQ5Re7VcDV/O6V4VgTLz70OymPikdM+gzVSe4UavOUd1gaQ4YOez0GwHWT/T1Pu6juFLxsGhaqf
g4QfpW3HssdwET+XVn95e+6v72toAstQMZN1SAMS61A/zjrh5zxTqSOMvr61oUnxmJYg6ek5gsTQ
ka9dJQ91Oj6FaEp6e+624Y3cnhKpQBeHuRdM/ZIqP+dQUzhIz9XBYBv/ZlIvYtwiQ7wVlwssE01+
mnrnKJzP3lRd9k3/9tkXw7eyQJ8QZSQOVZGdVSrZAWC44ciCje78hOG1KpyDNtFYoRshfDH7uCzv
PlRdet33C4wMH/Ky94FfJ7GXTZcGnbPJwu78YjjvG95wXVBW+0x7qN2yQl7QhfdBi19t6ZLbs+2u
4bUFrVSfTzheUMJvxedjgbZfsLE4UA6vx50wMnw2yjoCOkCc6QJFzjqMDmvpP4Ab6Lwmrgd7yy8w
UVdcLsW6Rog7IMU7hVMLwk125YvcZzwm6qqRNAk76MTEkUyvPsix+SLuS+66brDN3vDenI/ryDzM
vuwXRE5wSKXjBVKWDkDx69c+oYm+0tnS5lXG1liN2yHnv7nuDxBogrjfdIfbscNW7CuFwAPyXz+O
hogNRQ8z7bwsO4JVKjvopfvytg9EGOTPJ8jQhGFtqQcZzpKuMcNLrU6/90N/SMC1k+ljjturjKVH
Lx0cAdW2ZoY/U4Aqkmjga5w36VH5f/EwOS0Mr6r6Hu3Ch7Laxb+DCsnwbK/Pso0TweJtkaeq8g7p
hmN8P53fXjSbaRmunagM94d+cMMvjX8PTfeVL9EElBFgrm9/wJI1TYBU1aOtkOUeoDKjUu/UmPFv
/dzsag9mocnjWKebV60SB6eVoiGPbj/qLTmpTbq22TZ7w/OisfSSzMfZiQSgK+y6oDu0PUBx+9bm
FhBfpDXNmoLKhbJ4VvSCnuMn6veO7jjLvprI1nmWXRVmKY/zabnUdIvzejsWU+0I2bbhjWwptNYe
zUIW96BZOy/F+LDMfYUbj2Tfu29owrkKOUS+FwDIWgKGBMWNw7DRs1yCXaV0aCK41giY9zxE75Ki
5JT35QWdRidZdA63sqQ0E75Fw0EUySo4COI0YNcKj0jJ+qtn/ilJN0fSsX3DSJtd5yXg2CcsFtAL
y0M0zGxf2ZKdys2lj2X5gonTShjz5qjNYETVfB9kwbHy6oeJJZe5dF262j5hHI6zLJghhwVDWkj3
D5nLj/NCDv3CvwmZf3/byyy2+gdEq/PJnMw+i3mSXucg+1WE/ccqpZ/2DX/7ZS+ceJNbFvpywzbM
zXmdq8vQBA/MaxyWZJv97e8vhqchTh1LFWEPlvw7D6cvbUg4+JPXfY4gDE/Om6r1Kw97rJvyYzt8
q8AgQLPBMbolfpqcrHMk+BxwbO84cxZPvmYnvmz7wKrhH9isTSapX2NnsyH6MmhwvLWedtHF2KZu
ZMYSqotNXiPxtlH4oyZFfpjq6O99NmO4rkZW3PQtOs+q+Nrk9EuTtddg3CVsykITjJVJD1R76PGJ
wwS1D2UPvpqBd3chrC0rY+KwfKw6BTocrw0D7m+jSX4tROdqPbPYuwm7qjjxiyz0YDFeeJcqdeJj
+XEM9/VHiNBI6CynuCduUOtGSX2vNMgeST9+eXtXX18XYdbRbRLkLQV6IF4rRq9D1KoPq0pc4f71
hRFm7bxluJspRiBNl6p4AKHFl0ClB4kL0bcnbxv+9qNexJmmHnKa9q2IFSi9ZXJf9eRY5q7TtW1p
+H9HVwzHuqAceNypKL+Oem4/Ld5WXffN3aiRlzknRLJMQCguONOiPQNMfO4T5lia13OUMJnUIWSl
tq0qVpC0R0ePdsd2bv+p8XBEgn5fL5UwL0InL5ND5tU+cGjpewY4vzfoR0myf95eIcv6m1V4raSI
ZoB+4oYOH5Og+zrofZWUMEvwpPNIW0PiK9Y0PGkpn0dvfS55vQ9UIUw+9SLig0e8XMSg0TlROlxp
qw9hvu9lR5j9ZZXvKY3SNYiVP3/YNnWYluHjospdCVCYdThTUcrbsF2hCrM9BiyIZ2jIvr2nFo81
+ymUl+oSbzvY0ym9B7v62e+Su3XexXeCB1fDZUPWlNkkujWuWXFs+PhORN0+fzWL71ZlClzeox+n
03qdvPRcrtE9XnlOby+MzdiNzL2WU0DKMg1i4XGQyhYMrzpT6HomtS27kbuTEWqsqYj8eCum9dBF
8980mQF8dVXEltmbRbdOFB2VSHxUxPWZjfxJe+GuU5swuyKGZQwlqGqD2FvEeeumYz2ulw2g113r
bhbao65nb17TLQ46vwkPLc/5es0z3Jrfvf0By9Kb7RAiSkHBkqKQjPL6bi7zgxLluR1Xx/xtw9/+
/iIFTkSUuG3B8KIsvuQJ2qry9tIt0WXf7G8b/mJ4WqTDqEfhxxDR+piMaH1Ty5XmymH1ttkb/lpU
LMkqKWGXEHJJwfUmquVubPbd4wiz1k6AukQvSkJjxvhfeim+T1Lsez0QfxCe0wYZvAv9OB/mbyP3
Dm1VlmgCdWGZbS5luCzxPVmUzEdyXfJHpepnBLd98f2PUrtgIE9c4VJr2YYXjovmu2RzcSlb5m0W
2jxK20r2WJeEgEE5SHyFxuTZ9ZpoG90ohes8gBstsMcuQquOxDVRvtOTzOYG7Vddt0LFEd0gU3FI
Akg1ZMQLj+Hqqsks1m6yniuyAEaVIG2H/YxOv+pCfXI/doUjUtrW5vb3F766Vtk8L1uIrh+6FiB1
Sxm7rlKO+8BgwqQ9jyBXTXmY+3FF228DBFMPDfVct+y2tTHK4XzmBa9oHcRNupx8PJwvxXZOWuGI
Y7a1MdIrGm3aoV2xuRDDzZ+hJ7BddaJdQB7b6Iav+skWJmrsGfqUsDw0XMJHr0323UcIs6shA/G2
Lz0sDZgAP/Ws/NEGLpJWy8TNjoYaTz4LOnpInPXeSW/eudh+v504LOcPs5mhRU3X+DNijPb9Z8jm
4LKPfqQdaGCbXUqjTJi9DOEWLX2UNLeipr16WZQeAtL+eHv6toUx0qquEjFRjsQESexr45GHvHfJ
u9qGvv39hZt6I+lmz8Oai6p85OP0naS9o0a1DW2k002HQdvdAnuquf8dbyTtj7Td19cpzA6GNNe8
LpMOtlLop42Kf6mKHIRstnkb3jkX9bZSQD5j1mpxLntCLiPbRVcLMzGcs4tEtY26COJOL18YqoBD
ppL+0JA8Pb9tLJbYZfYvyLCvtwUt6DEbmjsQsp6HIb/bXQmYTQx8qOhK0sKPG5ED+t9xfRl14nhH
tc3dSKj5CnxvmuPEVM36QZZ1hH7X6H1X5/uemYXZxDDQRIpg6QEi6LPLmmT/9FK84xH0kN5efIvt
mP0LTZ/m1QagQqxU5z01dAo/ZNs2OUolSxjjhrP2DfULwomMg0AdZl0faDccxhCIzcUxf9sGGD47
DSUdxAy3otl48nSK7mOvOoas+LlvfYzEutUblNHUyvDCTI5bl57TzcUhcrORPx+vhUl9ni35sI4V
XhFy+bOkP+vo28Q/MH7lvaOisa2+4bpJPo6Lv2Duc8+OOv+mmvPkJ8dtcWH5LMZjti00wBg1dEYK
YXnzoQm97jBklavX2zJ7s2Mhm8nQZGSSMSGhOAR1fpznRh22IHxuAxfu3PYLDP+lE9/AkT3KeJmm
L0u3fWQk/bXLcsy2BTZKb0mqFm9QujvRbTj1TuSzbdY3Z3iRAzvUSUmdoGDyZdk9Uz/Q/zagV9jX
KyLMtoV125ZR800CmDZud12/PEWKu6TRwtet3uxb4EzOXjNxGc8jBGqRVOpTqzpgP8uwOfRh8ROa
IPpcUz9zxCBLhDAJ0dMsq0JOcM26NUkNlrAsaf4Fx9NyXmnqelGzbYiZgeXt2imsOS7q1x8d/nOA
b7h+gG1ww437mVb5kqIyzkpPfF5KHK/UtA5fd5mp2b+wdqi0K43N9usJtytJxPHknniOxbfM3exf
ECzMRUVwZiNFn56mokiv4VDuogplwiS6JR4EcJISo09+eWHDV2ADP1b0ny3Izm8vjsV2zBaGeoTo
23YrNgO+HLYmesgbdpQ7gT6CGn68kGyeKMPwW1NdU/CO1YO6UCBB983+tikvwkTWBIu/dciNS5PJ
8lhkScXPgVxWfSx93u8i1GeBeVuvBoXeQTIFcb2lP0lRvOfgvefaBdV/3YQC87ZeaeDRgPgR8Qbm
8icVlRB6SFKGK6O3V+n18YXJ1Ft1VEbbDJx+nSzgKO/frWzYd6Aw2zBy6ATJOsPQAQCmPSPgpnIR
a9lmbUScahw7lkQICrysh7sZmfLnCmj0ztuc/3edvTAdWvgZiMO3IM77Wdx3gdRPIy/JaZy8yBEa
LL5ltmCoSqORkugAYuvVY5sszxpIx60WjrW3DX/LPy9+QRDOc6/ZjMgztR/BAXYuSu9JjK4bEUt1
YrZh5IwuWg8YniXJYz/P7/1t+bSkYLnHg88uwzT7MGRbd3NXYg+qJiyO6GAor5xHrurT9gOM2MOi
1ttQ0+JKp84/lpWKjvCEn6IHFV8X5v/s+wlGBBqgBeCTcOSxyFJvu4uICvVhrjynCPjr1URgnh2z
PJmHYgJ7OgFF2iD4hUTf+bxesrl8UkN3arVLjfJ1ewKA5b/2lCgSKQBQJVB1U/U+y8cP6+zJWKbB
vqOk2ekRVu1CJAH9/yqLi4wAG5s9kDO4TtmW0wYxDjILqq3U4xlBNx7LT+nm538NhaT/rtVcHmeg
vn6RqC937rsRnZIIj3FLm97uf2ZkmxlV9r+jzPjnfWZlVEQJTycC6ALugFTeH+S4icd1CLddkSMw
mz5AA4FIFwbYiCS9C/Rn4g33anNxDL0euAOz66MpJBvTEvtQT2r7KIdx/US9zFURWazU5BDm4G2e
2qWhsQi3dwJaD1s6XLvMca1nG/0WS17E1AGstWkWgH5rbvpjTt51DT+CW2HPpgYmc/A656PaxpbH
ZJyy5uqvPVcHBt5dF/2ZZfYm3YSHe19vk4WM1yCCEka6TKex86PToibuaM6zfcJYoHacplwPnohp
XkUHXgTtETcqYAQf8slRrtg+cfv7iz1AwwoOBGmCT0gQ+YWTeC9omaGjqtsVhwKTZHkB6cdWh9jk
FDDZif7MQd/cqk/7Npn/d/aj8PqxWRoB/YBpeVhlyr+RpCXnt0e3rE1kxLimhw5SnnMRc+jWA8lw
mLLsmUx03+5GRlQb8LZde1sHXGai0FU7QkYlkGw4Dl7lgn6+npUDsy8GJ2/IteQ+1kekw1E3y1+K
1upYl7d3wILsaz4OzN4YtBz7S64lj8uxVGiRkM0RmAmyz5PN1hj0SShfzwUCaKWuivCzJs33t3fY
sj4mlo80tdd3goQxZAMfw1p/Be3EVXTiGHWuN1KLEZmQPh8YUKZ7LbA243SJ0kEdUm8BOS7PaocP
W8gbAhPYpxtN66YIwrhYmp+FbL8uil30Nj1G9XT+v95MSD/lGw6Drd7nG2arzMj5mCiPhzFV3jWr
yM9wyc99FO1qPoD07H8dey7GtVoYDeOBdY94fb/iUPWuBYBu374bnp3nS9Dh9iN5bvRPPT+Bp/vU
Bb8z6cIP2ezKcO22HKK546i1F7zTQsykby5sqsPjVi0fGsia3u37GUbhUvtdOWU9gG1QiIPWZaZx
MTjFaRjFdUT2lS8m7m/TDH0IJfiIyyj6vWoGxKgHkbKMtQ4ftDiIif7L0DHpDz6gl0Uqh3ctkf/m
5dSdCr66lBAsNZKJoBtTMDkgeYZgfBHpXTr05K5h0Hp8exNso9/+/iKDNr4WXZLgQShKy6d1qBOw
HMld2nm4DDH8QNd9qqINCW5AP9hlTXEcWUcXhVuIGf75YoDc8t+Zj1Ho4R1eCaCV1FV7+RFEPkd4
3tlP/DtQ2Vy4oh/fXiTbJhsOwVUrCjF2wAbPxTkZyBHykWdRu0TDbHtgOAL1AIgShYdHeaZzsNFF
3Z0gUbUv1pl4ur7uAjoobMIUgFcDyJTPCcuqO5Z+2bU4JqgugxpE5HVYnMbH7TVe5KEGe1Rq36NE
YILq0iEZaccRJUYlf1dp+V2o5Ou+md/i3wvbH/I8bHvs7f84+7LlSnGm2yciAjGKW9iT8VB2DS5X
3xBdXdUgxCgkpqf/1+5zLvyprE0Et46wtkhlpqTUyrVSlHWOuMPSYDg7Hd3Y1wxOoxMMNyO1SpQt
ghRazSx2aY6+m/65rehWp4DBbfTOFepnNen9Euly8YO4qfDUF+XLr9u2MQ2uhS7eBBYJXHOEthv3
kK3+WYVbQD3T0FrgoidhRUd1jaHt6FXYaJuz2n2v/76OpINmjBqhARqlHq3qpA15Hqu13NjWP26w
9XUK4cCeB78tqgjqgd131g33Y9uwmJP8R3QV+W7XQx/2Zxbtw9b5OraO1Y6QLW2jFA9zrzmzAGmE
uuBG4je4p46tc8qyEpGQQTpx4h4rN7ATteQN+KbEvkdLX29lWaHG3Ra4JnwamnDx39bcs9yzfyUH
obHMI1IUMZzBGr7scFmQIWguqxT0PQs1VCjThp9sUR3Cqd04qnxoLAytuew8DxEtKeVp5lj+0Xb6
/gD1+P6U13ILyvPhoQs/oe0xvUfXcrXmKi1K9i2MskOJx/BBiHQawz2HIfyEts/UgTehc8kmF9+m
n3PUD+NwCR67dlPv9MPIJkQvFhUEb5fYwuw0mkjc9PWh4Fu7mGno6yngXa7uq1pYS8NrcJ5CAxm8
EZVd7bnjY9bas3cIHjqprKJOHSYA+5KXJcjjXm6Juptmru0yIV1Biu/KKqUkEmfJyR0H6fLxts9/
7JhErxMRi3crdKDqNLDHJ5dM55JmJxJ5GzWuj50S//e/Vl/KMOQdhXatI352Yx7XzY+hPPn2BreV
yTRaxHIrxyHKmcklm+awjcEPGPzgooq+3TaOaXgtaqcqwvPetJJLzsr+EITgGceuvOE1Hx4/4TVa
vNaknB1ndcdLOIAJrTnUEHDzroBWC1KT1ZF788vtrzCtgRa1FdrtRzH0dQoCjKR0j3QFWJZ+s8aN
8Q0upJc/Riivu4HX1ZBYJlnMeuXcBXNUxMrqd+ldEKLXQFweteu4ZDx1QQfFs/+0A3y6RWhl+gAt
fhlvFqsO7GtRaL6f7NfKOdN1wzgGF9LrH8MYQH4dbKFQuluPves/oAVu43xoGvr6Oe8yWpYtqBDM
zlUZvTyLcs2T2sE33HYa0+DXv78bvM2Iu1ZheyXgpQ9VOz7Xw6bMtGlsPWqZ7JyWiT7twMpqM3YP
NvotvW/T2FrIrlQ1bY4X9AtooGJ3zOKmFqd9JtECNmjX1qOkcS5lHz2VkElQ7rwx9H8wpj/uonBw
LUYnl01Ona1YPjm8WcF6tgKRWOJtqD8T8B9EK5RVq89kealofWzLp9niMVQV8vWpjT4PRMR97oEP
9RCB6NPNvjd1BempMhb1j7H9u/Ked1lAL4bkLoSpHU54WuCS4wQzzvVbWrvXWPvAAHoZhGY+OEoX
rBtuVIldf8nrnw77WeY8yZcNJj5DmOvICsIHpHLh8dSzm7hZf64tGHrGr7dNY0iyOq4C3COulQVT
lTqh/VeZTwfcqyAZoc7F8uP2Lxg8Wy/jlBzdipafV+lYVUFSFuTA+2wrlxg2I70V0mIQTw9tHB4t
NCNkNDoS5zB6ayyy76ufPQX5zo/QQr8cmjVaCii7VXaQBLQ9ML6rv4oQvZwzAcoL9hTYp5YyFkwe
qL+rHwRDa5EPmcyOo/WPXOpI3GWqe+vG6K73+O/bK2tyTC34IbU1NmFk8xR9FXG1lp/ctUNnob8B
aDe4pl6/IUOkXK9kFTDn5AKVmfvJt49uRl+C3j3s+gK9hBMETVBDa4Gn0HCr42n9W9oQ+cFDdXJ7
fIPv6zWcOne8Ki/HHhX+5TT0eEguf90e+T+R8g8Sj94SOaks6NYyGy8rgraN3sLpVxYIJ47Ag+GL
n1aEqyb4phsmY9YMX/JBgRBiONRsi3DRsPp6mSfzBzZOTcTTpmhPefnLwymN+PviTS/x8DJbILOh
yIXhNhX3XrbEfqQ2HMuQs3VuEoeFk2qzvk9X+4lETTyoS57fD+s/3vz59uqYbKPt5l45W9AiDnnq
DKOT1F73iYHp8r5Crt240po8Swttr+SUVF0+XdaxOHTUPUV9sxEUpqG1sFaNED2wduTSTNm/RI3t
ISqcneccvbRTT720pmAiF1p24IBTzIlXaAbtO/3ptR2fTKiwZeWQthA6ib1uaA8NU1sPdgbD6GUd
CSR3p9qlSknVF0d/4cWTK8atJhJDutNbJ+0eFHZzLcllsttv+VIlYqBfArs8qc3DiukDru767nAM
jCYdgchBaxMg9JAaOwzOFt2BweP960++G1oCUC0tNPGk0fxsVSeW4US4pehgiFe9Z3LJBpdnQw9o
qfWXovcQQY8b/u9avIlui8viwwonIb4WsOXkN3hRESCD6GRMQGgt3Spx1aubLcelf+HFj2lTnNm0
Clrokq5SUOEuqrSTQfMKJb7lMwmy+Xw79ZhG16I3yqZglCu+hC/fol4l0Lo/3B7ZsMR6C2VbZ20R
ESyxY39S3jNxzkv59fbQBt//s4US2SAfuEjBblN797SQ8Th9K9AqdHt8g1H0RkoHGngkDzD10m4P
vps9jZPaV8rRGyjdNrgy6KBkafUgY8Pz5DpOOw2uhSv6MoXPoHWYRtYLcDKr38RtsOEmJotfLfUu
XleoRIekhEW4/OwvD4H9u6guc7jFamMyuHZetmUh/FJZAkQfZeoW98J3NjZv08hapLYTlB/lnIl0
ZD2kSp3+F3XYxj3RkGg8LTKjvLE8MmItZ6gHR91dwz4NmYyL+h7oqp2uqMUnwnFYZ0r6FL1M6GNq
hhOj4a9dbq7jYKMiI2W4RFjUYYklbe+mfksN0xD8OvDVd6oh74kjUt85MEFiwcFisXWUNNzidExe
h2f+kvRMoPvk6doN706/chEdmzoD6Oar1S0bvmNYX72N0mKeX4fX3wlICkrAulpjz/4dtQ/QID/s
WwItZlff9wljbEhdR+YJX3K8LuFFbp/z6J2UbW1FVeGWAjxdwT/tkjXJ1Dc7L6K6CBQoaCEC0iNm
11DZh4bmc9w67UbV2JBv/lB+kvnUQ1pMpCK8EPKzHj754kl13/dZXQtcVjZkRsutgJp5+XkKgwDo
dQD/bg9umroWsa1f+zxv2gFEifT72PjneV0+TZZ6caEtfPsnDEntjxbKObcrxvmQNl3/OIT0UbGN
i5Rh8nr/pCjQt9oOPlJCU5yJCB6juX+AzFQMcMTL7ckbUoOu+9TQ2XJL1g+pM4FirLt3c/Ysuy1u
IUPM6g2U1Oa+A/IvdHepJqnkJZRPpRxATQ3erm+3P8BkIy1mG8Eh3bbiCYNBa92zLxEdE2I/ru3p
9vim1b3+/d1eK9u5ypWt0CXS1HdQjb6z/C0ohMn22j7bFUiOVKghXdDSC8XoeADV3gwa/tszN1nG
+d+ZX1/h3fa6oYgcyjfhc9VxnI7vWbZxeDJNX4tbXjWD8IcC97UhcGNZeV9XZ50O1tjvTGqOHryc
g0HORmRlnn1s++Ewz1s4Y4Nx9J5JmVPB2IJUL9rgC6o8h7UWV14wlK8da+OabzCQ3jlpVWoCZwdQ
auj3/HStUZFofl1BIXV7fQ3BpbdOohVkIaS96oq46ErjccnfhvV7lOEZeNjAjhicX2+enEbulytg
xuhfck9ryOJqcDcK46bZX432Lq7aDuI9AnKveL/OT1bzSHn4vW2KENjZPCnrcYtV1fQJWvw6jV+I
bPH7tG26U0m9g2dvfIFpZC1880iSAfuuAN3NEi98TvimpKPJOFroLnwRC6gq7TTreey2d/b8RqNv
jgN6zA3fNE1eC94S/GtZ68J51mFJ/CmLl2XrQGgaWotadKiyrqh8J2VjdyjZegma9bDL5fWGw7aN
IDG3gt3XdWacYteD6w0Jaf4NIIwVeGojsAy5QZd+Yo4SKogYGGHLAVWuz/44Qxnr0rX7HEdvPHSY
LMOpwvhD4d8zQu+q5e62fQym1/sNJa3FYDMHEBzSv4nM/dnmu/oNCNEFmKZ68OzRAmtzu6DT35sO
eNzfWFVDnrSvX/MuFaDOvspsxBmk7ga8orSPTjiXsRVuyYiYrKIFKh5+ZdZDUALCpYLGXh+x07xs
coB8rIYFy2jBOo+FXUoXXbBeF8Y2BHzX6oQ70Unlbhx46yUv0ULEn2YxHQX99/ZCG39Ui99snX1e
h9GQjnmdqOpXT/9to9eGo41iaQ4EhTbGErcI47ndKrOZlkmLa9uZrcJ30BE49SEuqHU82v6zLIbn
25/08SrZOgwLtWXhlrVfpVy5MRA8R5CVbTiYaejr1fWdg4FBt27cFQE3T1HsUfTJokC4b9bXDP5u
aI/6fZDlI7axhXyqQv8l67e66T5uMSF2dM1P78ZGS48NPBxy9NS0SV/np3poky58VPk/bfdpostz
1n3K2MZNwGQkbUNeQ5Kjt9TDDdL7d6D1hTbFRlb62HFsHY8Vid7pqsitUuHMTjwHeR5PyOOHcqS7
FMpgKi3EleQROBbpkEbRt8a9ZKwFVvNtImxjmY1roQW5xyMxqQ43magrj2NRxy0HiAqP1Wj3OtbR
33nw2o4jxOq98z7H0gI88HlQVLTAJuTTWE3qQIpdCF0YSwvkua/npqW4a3AgHeqi/l14zs9ds9Zh
WajO+gF48nEXnnhC899jvkWhYnAiHY2lJk9V64TbTFMvDypczrNEASiLXvdNXIvjVtkDiSTqJ5NT
jefhKrrW0HYjWxtCS8dj4aUXsgEzksTCyJmjn52Qcl9q09vQfJtFXpVB4Mt3ILG25Evs1dUu3g5i
6w1nYLicLIfjApOp+i6wpzIZZbmrxRCDayGbdXiRKF0YZV26Y9WqV1Hn+7YSXX2Jj0XgywypjAr5
T7D6ZVzO48bB2eSHWlx2vCNjbZVI+HDt0avv8vrTGoQ7l1MLzUjMXUNqzHxpROJ63wp0Ld52cAPm
wNZxVNLmIWD5nbxnr93X8bk8tImMpR/PCUmcuDyGVrz1FYbTia0DqxbwZS0EknP3S0pO3Wm+sIc1
6WInxsvrxqZiiCkdWMWWWhC0ewhoE2THnM+XMtjCJZmG1vbdsQoKp72+UoTMP9tkPal6Y4/9+F5n
63CqADCfZRmQxBZ3fBz96O86BE+i7D7Lqbyr62wXNTOxdWSVXziRAkDTTVkmvw6tE+eufKynXTS+
GF4LXWssEL3ShxAKtNaHRR2kjL4MFf9121VNVtL2WhT0WETtUEDUcYy99iz7L7IGNeOXUGy9KZLr
VP9E4Ng6uioEAnRQFB7qx8EZMl7H9rw8rwlwNwk/RHdbWjeGbBFq8cxl5y8MRb50zsaDxYsDY+RR
9NXGIeHqkR98hY6yUs6c+5aDKlZUoVAAkE0CtN5fjFTHHsp2t1fD8Ak6zIqDXn0FQbabdmuEcxu9
zOLVLba6gk2ja/suszmJVOOBMgLgOeSoOJidC98nHENsHWhV+T1vpxGeKlR06KQ4he0+pA1kWP/3
dN62ZWdTPuCow7rEq+i5X9bjPpNfE9O7gz+E3N1CBRPUnfwsAb3ngYCOa2RbPaiG/KZDqEYc/Ya+
Q+mNIL+JaH2EevDp9sxNQ2uhyzqvKSbQWqS+/R0UFEfhsI18b3IUfd8dFjCDjnBDYQdHpuykBY1V
LrYuW5EhkrRAbetCKb8F3bEVeElf3g31pRymhIrisK53ZPhrUVv6gYYv0VFUw8DEVGQrmBsG61CV
9RPIuAGldjYOKIacoMOoAmtqQNaAiAIEL5na/JDR5nmenYSy4vvtVTb9hBa0Qz044PuFTh4ejLpg
je36wWne5LCrCRWlpuvvvvN/BZWqxvUQtT6nsUApoG3aK5v7Rka7Xvs/yJo6C30fOD5VVyr0gX9Z
628j/5rPbxWuWYTkCZ3+uW0kQyjooKowEFYXjI57rdDEedQch035T9PQ2v7bMc/2aQn7RIBWdl6Y
jP1WW4ppaC2AOfchgFggq81eOKBjZ5YJi7KN26HJ87UYZmE/u9USACqADtdAPTT232Pz5ba5r773
0aJqAbx0whcMSSIN25e+uCMAPbbkC+0/zdEWUbHB7XUMlepKT84oBKTSt+wfvESPBLPUdFjmNgIp
qb3T/XVAFaYO+hgBEroVlEMjdEtD8pVvaa8aFlhHU+UZmvbDBmtgOeM3H9q3zCOH20tgGloL2y4v
KJSHLNB0T5/IXJw59Te4Q0wjXx3qXUJoA+kN8xQOaTEVB1LZv/x1+nF70gaf9K4/+W5o5Jqqrpd1
SGnHcABBwX9xE69vd9pEC9WI5ZZovFne112F14SVU3V2LSffekP+78HyA7/XSenbCG/SE3pB76ck
+lQ8r4fmENJT/1eQsOM0xf0hOqNaVR6d7zkOt49si/7BEG863EqMVeiJEXabvc/r8kqzO1c+NCH6
gXa9ktg6a31bNIMbFjXoMUPnxVklSA253Hi6NviTjrWqHMtu5qs2Q8tyJFAHSJwtyXjT0FqtGequ
mchsTDuE4jPl6kizreZ3Q/7RkVYzgN1dySdEQaWelHKPopNguyH3bCziXdGgg6wCRlGa8sG0vAhy
7HxWxJyJS2P5G4cTQ7TpXPXR6nDAlnsvlWyNUUs5kQE9ZdBSvj19k4W0YK4tVTV51kJfpn6C2C1K
kcnI7sC0ndwe3zR9LZpXIOsdFHvsCxL0fVmMn1CAOPrZvOGWhoOJjrMioNn3Owoy9r7+Xcm7riQx
m74UwYnkX5xpX1zpnPXoSF8B+rHctPACtMsWyRDuQ7hBFeB/c+lQkdXjM6Q0qe8neVYdSbaLnhtv
bNdz+7s0XXlBGeQjHp8QrXHpq9jt/r69poaA1UFWwVguAv3nkLWDQqECTWvJty5aBnfRwVWAilac
Uhym1nL6GVmfHOdK80c3FtI0urbdhsvqWkBeeumI/mQCpLjq+1MRDufbdjE4o3P92XcWxzlnBPFh
P6ZO9F2SMp7oeifFZ2v+VnJ1p+wN8//HpPzBBqZT1UNZlIf1JMaUlmvitWtSVvykujaxIX8eqvja
edUp52DPJFbdXUu/3v4+k/m0WO5wgVFjn60XUEcBzl+QH43ntd/cfh+XDnxWO0vXLPfbWsFnr9S8
Q4GjulsnHsQqb3+AIdk52mnaXvvKn2hmX4a+egTVVoInyIeCs+NMtk4Xpp/QAjqUQT/2Lh6hwrxL
olYcrZI9+1UQl3R6vf0VhnOEDsSKAtQ3IAoBIw0PkXMMvTrm/V0+oTONbxjK9BPalrwM1OXOgq9w
oTWtAhL3PT03PVAADMKh3vp8+0sMiUTHY1lZ3ZLmqvtWR9PRVt1fYrOh37AOOg6rGd22cyjukk5B
zgF3ksjuSVxwD1zV1ffb0zfEg85kn8+yI2tp2RdI+Z1zXGuqMMNDeXO6PbyhwPLfs8S7dAJ6fCdz
GCjmxzk8V2CEreqHVpVJVRSfXeelZz9IuLVNm1ZCC+2ASGRG35FpLpBO2vF77u0SkwHrjBbTaunm
OXI8mcpQnVWnjuEiDrctZJq1Fs8Oo1yGtivTwi4OTZ3fh+O4C8dn61zw2chw4559IBHn6BuYydAm
W/lb7SKG8NJBWcNcrP8PhziTh6Ye42IpABB6Iy1oLX7tMo2OyFJt4IDJbvbTystjCz3RUrobJ1KD
1XUwFqEDKLUzF1Fr24eicY8Q593IO4aI0tFYQkGGIBxRkmhcEGoy/tyNwXkUYuO0aBr++vd3EYXL
EUiWCYNolbMeuvxhDTsQaf+8bXHT4FdzvRu8GlfiZyE2l1qESRTIxArkJ9Cn7rS6FqG+JfxFzY2d
9ihQdkrGgb2LG5LYOhxLkDHrrGAe0jykQZz7C/DgnbuRJA2JWOe7wjv+zIJ1lilvf7H273L4ac1J
vbWihiOXTnVFe+FWFv8vb7FLVTw0rkqa8dsC5HMxo+C9CxAHpJV2mHbXecrQcYGLZKuGv8F9RduE
eWjV3OP4dqS/eoEpD53f/rUVa3kiwxfPfS232kk/DFdAorSpVy13J9zBnLSawrvWsxJn6jYajD50
edf77zH7ncuHVA0QjKcyZeV3v7mz26/K2hOqGFo7RxEREa+uAwm0eXYO8/IyL+25L7Z0ST/0StfT
MzDp29mjTYiZr5e5vXD3Hy6TsXjdkQowunZ86oIiVEyiFXBU0TewCh3A1/i597Yeuz7cPjD89e/v
zO4GClDGzJep441x2TzO/HEZJvAePKLp4vYXfOg0+Imr3d79RBYFAE81kJm1pCjvMrCXJ4UVjXvO
fRhdy8PVqlA9IvAbyCwmLqo9Yd4ntyduWlgtCwdZ1ygBapG0V9nBdjJIgC+fumKIs8L+5/ZPGLxe
5x/05w79S6Lj0LQt07BqD6QhxyrcYuw3mV47LzlEeWzscV6yZHGsFDij+q03fJPjaOelDAcCrnwM
nZWXyb13iw7PLJ8jUII5Ww2BJvtrcUutxppbpmSK0sY5U15sCfbmZnkie/Z7j/1dPRczLlXJAMe/
A0SS59FJ5JlVHFc7A8jx4vlKyS17fbwUrk6tb5d4vmg9ZImo/yEppBbtXc00ELDRVmKWo+M3AiFc
LmjzKrvYr5eY5a/BuJGCPl5qV0csChd05GB8RBwIdrT7Mu6Ccwiktcymw+az+Ie7r+vq2EVRKtSu
rv6UAy2TRCB+6YLgEo3REYzfj3xt7tt2Pe9adR3NyOk4oAMGvzXV4KzLSzBw/Vzoj9uDf+y1rs6w
36LEZ4NNFIMDPdZFX7vZwqH8m+1utIOaDHX93ffp1BdBLWwcU7L6vgKJLxHnfnxR4s3tfnvTr9sf
YfBWHdi4QBfRyfNFpovsXp2K81gIEKHfHtzgTzqwUbGit7sBg0NxJiq6I7EBOSfnUn2qKbvc/o2P
E6ur4xurVaLunMNK5RR9tfFEXs1jHwuZH26PbzKQllnRfpdHbp+rVEYjRIamT9QZ724PbZj6HwI3
YSdIyxDPEXvw8rR2HqBpenvo6zntj2ofUsV1Rd75Tsksp5M2TkLt0sTMseIS8Cv2NWLfc+Yn3L8r
3I07r+kjNC+t+1X2U4BfYvkjHe9C+pTNG5VXg/vo/KUVLQfVrtePEDJ2quelhixZHzfjQQQbP2FY
XR0z7/fY+Ek9Xt3/H4ImpyXaUpEyjaxdvYrel73nYHFFNh5nTk/W5o5sGJpq+4A9134vxMDBZdy/
DF34YrP1222/MQ2t7cT24OXSg4xTGjjZHFdlSLHB8C0BQUPG/AMbK6ecsRX5QELiTAUNTqDBj9r9
GSprq5fV4I46JBYc3/8/adrh9FxaE0Cl/tcJT7W37WMaXosr30fS7xiBty+QCKbknGf1M5N835ai
Mw2WZbcO5X97Y4+nAJJPxzljx2HNf4CH5MvtTzAssQ6OBZ06622GhFbI4byK+iFq1fH20Kb1vf7k
u6wj/YXWXpnJtGuae+5hV5ynswjpM1oTz7d/wrQAWlh5btHjbop0zyYG9MMztq9vot1yUJNttGT/
nwqlakqVgnTrCKmFC5d0wzamietBWy5sDoZCpWAXvVM53sAc8oTu02SfXbTABfV7qLgD0yt3egCT
7kHS+a5BpX/X8Ho9YLa5KjIOpwGd6/3U2C8WaDuwl9sbZx2DdXT0azZ4vjf1mP4AwTE3dE9NLQ++
V+26mbo6xyANm94NRky/p295JU8gvt3njzry1W+HEQXlWuHRQ0CVvIrrkf4lmb3viKCjX4suoyxr
YZdoDZKROonv+YladymLumBy/t+AjQpcS9vrsg75eIwgH5ANzf1UeRu7qyEf6AjYfO4jP7QiCc6a
Z9u5pyA8c8ldzd/2OaUWrRO3aDZW2Kz67lWEL6x/ZOWGPxoSgS4VMVbDuEbXRND7eKXx6kef0p1L
qkXq0FRwF/vqi47CK3X1ONf/LCzfKIEZJq6jXtdK0q4LGI6rmXoIiuUhy7qNvc+wmn8gXifoq80M
BRjoKESXKYjkoVjFcsitoL/MeU42CoSmT9D2WGta7YUOXIFC+o2CRjYgu2rWrqsDXgeLjgVZYBzh
vE7lnPQA1d52RdOcr3nt3c5nQUWqzgakgZqscTOtSdsOG2Y3pEYd4JqjRwbqSUgBzepcID96VMS5
tE2wsXGYZq5tqPmcR4udNSqdh+LkBNYXZUXP+4yixadPbddCg79Kg6D4p4NRepBAbxjcZBVtO117
oaiSnUpBe3qshu/o6Hqqgi1KEZNRtBgN5paGRY+rPZ/dr703nHFW2jjiGSauo1t92wW1IcGlRtD6
MQrmZ7GK0yJ3EU64rg5qHS1JI9fCckpRnEBRcArqLeU308y1uMQBJsh9BybvW3lYYBQIOsddFO3z
8z9JAkuIXNbI5uj9/+oPzVuYyx915n3f5Yze9aveRWi1jrYbASiYQri8ijN6bYxu+S7GOpj96kjv
RneZJdAI1lfpkltj4uaQ/snEutXoZ8i8nhajHatDmbWwvL3Yz2E3Jj7xf60BpBLQC73PPFqsgrN/
bMoFDNtDwaqnCkSfP2vXrrdANAbf0XnTyomO6FNpIGBTWUc7LE7RmB3maMtApuG12fsrCKpRLavQ
69Efah4mq7McypwdbxvHMLwOwp1BQdML2at07P0HMbl3eeUnO/nw4DxatlH+0CoK8unUjfrntuRP
uLPuS5M6AhcoyrwppUAKlmWKe2ps2fQkli3hHYNhdMbDOQoaatlKpfm63NuzfZaQkG/naeMkYBpe
zzgCr/oKOLXUqfnaH4Olkd3BE3YjH6MyBzfN7eU1ZHsdjQtqsKDm16/ILMDjVCQSIrmzc/Drt73L
DMIdo7arR5VObvDgk6ZOphLK8bdnbjKQlnY62QqvB+Qd8o/ziUCELUThXu1j9XNdHcM6zitjhVNy
oHDqp4hCF7CfAVVeymPHxc411pxfenlblVGl0CVnh+cpE2VcVdEvWwTqvMtIOqY1mxZlo5+kTvHA
evbw6uN37qkLuo1SK8VCflBq1YGt0K9poLiKHXccLgJAyrYcjqH94s4H1c1x4Ewb+6PBS3WUK7pO
FagqpEo59BvA0Pk08XrfGuj8gZDd7JyuRwLKwF03Tv9OxRVAuQsX6Lo6wrWZlVVPCtnT52XiTeKx
XCsA0dBoEJFn17M2djBDLOgA1zGwhhp6CHVKavo7Gq2XOmgSqMju6jHGZ+ibcGCtueC0xkODf2gW
fgBn5KFgW10HpuV1/jdPBBZEOnyF5W2G6LRGw70bbr0bmobWz8rAc3tFmNVpHk2HPFySLNzq5zQN
rUVvrxYq1QTPEei+syLgrnJrI2wNhx4dsSo6z12ElZVpVFPv1XaJ89vtuv6pzJtcXIF1dKvHxvRL
18h+l6ItTkhdznDQrqeJaPi586vvbdA/dPMuBmwkUm0ni8ji2XOLnygDcRlEW4MfaVPPyeD5Omx1
YGsT0RmbfAM5TtsqDpTOT5yWG1UcwxrriFWuWNf3fYjjichYknX1HBflLv4dGOb6o+9sXwSt1wY5
9t6lre8KAGvUOB5v533TsmoBy+dCugok5gAaha/RMsTgmnhTip3DdUxu/4TJNFrQlq0d5DVdURYN
56c+o4+j2Ho7NQ2tBa0vQ/QFRQFPcyDIVFzMVf/b9Xvv6+2Zm4yjBa5yRzlXNo4lZFkSi68nZ6hj
tF1+d6jYoqU1+KWOl1p4YC+ih3WK1j5GE3+ZrK+gnNio6ZpG16LW67gtIznD6zMOiXP7OIzhYWm2
wM2m4bWIFbkNQHvrqlQt5blbixfIJCeOtdUcbVheHSvVoqRjk7Lr0hp00lEsciVerTzcanEyDX/9
qndhZbEFGJTAwW13XJO1qu8mMmzULw2eo9MIVnMja2UFddqiZ+3QFPAfHJmDi5yHXwyC4YfbDmqy
vxa9VFIRgg5MQSwD0trCilUWPrbhtG930eGrsiJhxiiGD8AAVFov3LPu+mZIENDH2x9wdZQPzoU6
hrUhk6wnjrTJVieRofXAGfnmuZABlocm+/f2j5gWQwtjLsQyDnOG/ZewF9G8LE302e2XmANtcfsX
Pl4HRwdOQecGqsbMb3B4WNLIE+dwdJ9Cp9rYXEzDa1Fc98QrJEA/qe3Yd2Fof3E7MP4HW8X2jwnl
XEcHQjQOn7pRYp29jg1JJqcgIdEIATRXTXelq/69vtODybd5DABKOmRk/H7bbh+vjKOzCjaZx2yH
+rga5/wgrZeqKdDtOZ9Qb904tX/sYI4Oj6i9PvSCgeLUroZ7iMs4IMtj56Fr00pGx6ndx08GG16T
zLtkEo5Z3ls8H9Oxlm8eRZvn4JPf+8ykhXmYhWXIS4ydZdWhQ99TIq0McgDibQEy7PZvmHxM36Wh
jAtiMgupnM1xiENq4zTxqMLTvuG1nVo6UCSSPWKQD/25I2Fc5fXRsXf1q8D6WoivVOAlA0RTODr+
qqMomTpr1+nF0ZF4qogqyB3xFlwvXCWr1+eHgm4iMQwBoGPv1k7Wc0dxsiMyPEx0voxW2MSC+nfR
utXV9vE25/wBwWt7cM46OGHkoTyBceHYj7ve0RydSzAYh1LOLhZ1XKtjK/xHxN/zbX8xTfrqpu/C
qbKWoPZ9GyV6e4556B9ou3Udiz7ccxwdcFeimdQbpVenV2GKEp2cgfKTOvsc2l5chG8RJfH/cXYl
TXLq3PIXESExs6XGpl1tt90eN4SHz0iAmEHAr3/JXfXVbZXisa2FShzpDJLyZIarCVGu+w7FdTO3
ceypQgkJQcYuHsEvdeJWY3pR020fxWnFFAVdEy1jUq9AsKX84rr8MuHJdKTLrkdeW8VRQTJcRi2n
iAvp8jWwxjwWLDDUF5qYo4q+jiGnzG6yKnHBzu0IpP0BkJi9WVlFUqUAkXi5BetgN8W+x851WeNV
o4JQ8P1N+tb8/chXNQGEzHq2OugTIOhpi91hQeeKvNpZaIANvrV5ML56ugc2jrRYY3FjOc4GM65G
IWZzf+q6oZWSIhpDKRtvrW7VFPxZWvCVZ+30cn/sNwnttnlvyfiV805gFe/9IhU39zaenLNzFQf0
TZ/WQwpKO35O95lfPdJbYFrHvQrYaEj/bi6e1/RrND7f/wTNyqrH+bVinQgJvgCS2yMQGbZ9LOdv
+8beluSVdfxRcD4JUt2a6v0wfRmjS77nNL8ZXok2uGG1uh43ibc0+iTDLwGojWjxUBHTS8lb1dQ2
vhJvUjaVFU2L+jaHxYWm6RFHtIeJoB8szx5XCGPct9BbYW37G6VYwOk6cgMX1pfdxzm6zM7Grhs7
pudf3eIqxUImSMbKFm7bDsUCLq8fDQSt47zvDIc/zfjqkT4EiwAh4yJuYf3Br7e3toNvJNnZHFQ9
McE2agdUHwZrualq3mqAK8dwukg3eKQyegDI+Jh17dnry+P9ZdDECLUbCrQ0HQsIq8DWCdT+ymV+
HCNmeu3Ujb4t/is3KJeaziPD6Dm1DotrP9SV6a5SN/S2MK+GRr3PBUut8mY39K/HOd4bIn+nUbb/
fDX2aGeQHp1wFEIrjv8ZCpDuZ1KaOA50E1f8t3CES4uIAPMA0tFDaYvqaklq4i3R7UvFe+kE4oGK
ZsBp5Wie69G6MlV/idjDNrTtTMVrQzrxtJIL3Kq1vNPkOs5pCW1DGaKJPGo76lR7TgBFNHHrluKd
a9GEpcFTb6NXdCTXxvQvmszlqQf5AFxeqd/ayFyXMNmIWPs8np83WmLnJK+0iYkhtb+9Fp7a1lAJ
H9zeHv5obV7o+MeBhkWxK3d56mk+D9sohRCAuPn0RVQf7fXDFBguIt7en556XreivKSeROpy5/dF
ePJTwyldN67isDKzqV8HsEYKKcOiLU9YbEMw1g29/f7KX9F4jZedBlMu+1sT9Ieq3/Ou7EeeyvNf
Sq8cgnzAXgERRubLGNdiV5gnvh99tXtRcVcyFjwKyqy6sXfjKbv2F+vQPHq38eiei3N0FDsOcdtn
KG47hLItyhUtrg3wfuP3tjNcKGjnr6TZNiB20faYf3+ajxbW9cTOzpP/afiCnsVL/r/l431DaVxJ
PaE7lTdS383FDaq++W/wkMV9b7DNmzdjMI56Pi8GPwv4gCRFEvvQH7KkuZKzc+Ln9np/8prtqR7O
GWmnFA2Q0JwayvBxaW0QXS65c7o/us40So7Fe3Ua8EiifblMY14cKVBdbWBw2rdDsqd2xU1ITC5n
LhpULLAOs9o5NqR5iRiLoaoBbinjWUX3FYoLh9Ewlj3zEftDQMeHd+0yHOQelrlthZWUK2U2OIxm
9Y21L135LFrI9Rk25ttlrKdS/5PB8W1nnsRt4Cfb/mTXz7hWoN0eRYRt5orjFm3DM1AniFufTpco
Xy+8McTMt2tMQFD/HTNllFZRlq7iRrtvDUgCvJtnP7ChjCU/ZY2Jq0VjHvV47orQLyOKZa1LHns8
9vM1tt1T2Fx2bX61y6lIo9YRK4opMD9k8juwh3He/tg39uYTr7LKioxSz2OAEn85jUN/GH5MWWAI
/G/dT2Fd1f6mqavmubEBp5/C9zyAbFMbU/nO6j8W0A7GjZi37xzkqU1O2TpIkArhI7y5i8HvJyGW
OJnIMTROq9L+o6t1qLOB1beGW6fBXxM0OtyisTRsUd3mUdwWFHOdcAOgg8vwgbtPOLAf/PIG8RHD
ImjicmD/e4FZUXs+uDPELRiieBDDIW8MUUFnGMVta9ebBmgr43Arm6OggGNGjyCLP97fmJqgrNKd
eD2Xlmuha7DtP7rpH6egh9bh4BV9Cpv5tOs/1D6npnXnrsm3aynbOrA1eBfQJUH778XOxQFsK4YC
QrMEaruTEC5raOshCpXnlXzO5cv96WsWQO1zGhgU4n0HW0dkMbGfoA0v9/BZwnXVRqeUBMINGwwt
AQp2oL/k5yZCY92st99fRRwGkbO0LLbjciA+zP60cWG3XuxA3NCwrDp7b7+/+oeoYGxOS0T9MBve
2f5UxiUzPcNp3FVtciJtKop5O75thgnXgwzcg2hAYWE4Huqso7ir1YKwjUwwfF2cApZCuO/gLyZd
Nd3gisc6YzRbgtvVrXDJM2u+u077h4Ab8P521CRbX0m2PENPH1kQha3SPvnTT4qtTg5AWR1T9zTR
8/1/0XyD2vJU4Zq3w4ULioX8S0O+9yyeLBN6V1fpq01PYFbNho7jIjb9nN66h+qMJpkP5FP5xT13
l+xYfL3/DZoN6ilJt+BkrLoF93a59WtuZR5HNTUVIzr7bBv31eanBHJ8YY9gEy4PjH4o54/1uK/E
Vyn+QQtTUsawN6O5erD85gh1B8Pe0c1acdlOTjVdtvO4Zf1oHGB2QWBswrtqXNZTMmxlry6fQRV1
8wRKQHaag/Iy0Wdmah/SzV1x2V60I5sHZFjgJq6jV36yszr228qQPXTDK05bdjYtiMSVAtLheSmC
mDKA+sFSuW8vKl47LkU3SY5giSN6TGNhmcKBZpOrrU92GzASccy7qedLRbtj7/25P2VNaaB2PVWl
ZL7c3h2yPhje+TkAYRP7GZUM7/0N6460kaf7/6T7BsVRa3dca6vGsdMN+WIfPWH1n1cG7jfDtteN
rzhr2oRdA8xNhWxSgH8Kfehxu366P3fNvlFboJBURViFOJW05d/Ve1dVT3yP5ASqA7X/KerXyBsk
8kg2rbEXXIu8jps9DaHb4Iq7Di7wuNaEfbP4/QFCSSdmmY7IOnMrnmo7Y+/YHXSx/T44NNF04bUp
7GqCjNo05EjbzmwLsXHsRZ6Qzga3czT9oCTDUceP0g/3F1WTY9XmoTAKGiIKWt2gGnxZrOWUZTFY
j06F97upumPdXe7/j8ZSaifRYAUi4Mv2IgkJRMjEByVi28yj2nSFr/FhtZdI2DVUvpcOZ9oV8O7O
/0K8+t0UkfNaL9CVgrrgvg9RPLh1lrxmRb+dnX8TfnSZoU7TGUjxXNY261oA2nETZfs3BWn0mQmy
RxQYLqAS+g8APoIZAU8zdpl+o6l1TrHoG5TQcPutCQ3O9lGvagTHTis+QSf+xnuIJHUH3nlx6Zz3
WVzxX7+Ss9NQrKxcT1WK/qSd4yrOO7ZkqMcB41bLeXVvJTNUNTpjKPk1a+2VTbKpbsE4fRajeEfr
wY+DwnQA142vJNjeI3T2GIzt0P/xBiQAfRmvICe7b22NH6ntToRAXrXHFcLNcT5W7oOPSzn0J8V9
fa18drr/H5q9rvY8pR0vqV/hajdDU/AxaELvOnWO/Hp/dE3kVDud7DSAjmvVIaQB2d19b3rA6dix
LgyXu5pLKLXbieKxbe3aqML71HJwlhZc5WeX/I8NQZxHX4vuwahAr1lotfMpncZ0CDhuLMq5OMzs
VCwzpCD2VYFqv1PEG4/6EIK7QeQyLps475y4M/Vs6WauuOwCjadg7ie4APMuUw5tUSuDyplJZVi3
fxTPndLeKiTIt2653Z+nET1VzORcuqEV5w3cwJrTEKtri0vNH6ti55ZXnBZXfWjUDzBlQcNPdoSt
wwTk0u7veM2kVTRU0Qzl5Exhhcvo/px17okXhqyk8SW6lQ2vAnuLhmgw7sIcMs+/hw4kYkGNC3Bq
XO2SkUNuUiFR1trZaF9e8BgGUM61rOxvDqSvoYokP+6zzvZtr75h7KSorACArtaV9LKIKDtk3G93
2n5zgVejp4QHXu5zHNas5bCJOjt05xlWbW4SUQnb9Bh6ddnRd3AIhA7nT/Sq70tU/1xavJ56D12c
SuB5UJLo6kKYt66to2WZWjB0u1LxUuEMtZO3uL6JJtzUH5hjoQ0DjOUmtKomyKhYqGERYU49htf8
Oj3KdYKWPHgT2mz6tW/fKC5bNL3bjxHy7BCu8iCXoTrYwx7tX+x6FQnFh6oha44kJYvii6zzJwLC
vEmMh/tz12RxFQtleS44/kvY3icirw9rG0TXpunrT22KFmwiiPW3daLj/T/TLISKhqra3C+mCrEt
ssWxi6wYjEdHa95D0L+ZSvXflohqzHB0WNN1vLaF/AuAwe/aT13DW7Zu/qoLW2VRDSlOcYGbx+x3
IP5AX+i+af7B//0XlOap7U5zQaYGlBiY/PueHZqH5lxf3KPbHuXRPrJTerr/P7pPUBJukEfD2jMU
+G2ZxbLAg+ctiwxhQuPHaq+TzKcA98eb/buHLHzfmkhGdeMqqVYuUDJxoIqHo2eS08QyQT11e1/x
W6ebPTFEQFfY/c+iXOIQZ/O1qK8WUOxzfb5v8Lcn76pwqBJyGuOwPdHObfk7KLZbtN42nKbe/gBX
RUC51cokKD/xghewh6Iif3ADm+ICEM1HVdf8zLw9zBV+5Kp4KCsXrPblDBwNJLzDYIi5byiS396P
rgqHCgqacrSfInWFn0svP4wsluxln+kVdyXBENZrjfPVbOVjbLPh51ruaUrYLLIt96uU6HLbkz1x
AKioRfbEu2Z9qGj+fd/EFSftcq/H0zsSSt6Jq8eys2WEROm2o5JrraEeSIZHgFto9d6BlNmDGKSJ
GuHtItBVcVBigcLggox1a0l17OUthz6a3zRxOny4bxjdHyge23Ga2+OKC/Ue0QsAbWqH0Hh7SJnB
WTW78T84qAkPmxHoX3DWeU75gOYtADagPHh/9rrRlRo5WmgE0o4Ws/fls9d5v6MoP3RGMjGNcf6D
g2ocn7gS5WsKtRSfVjFuuZ6trjykU3G8/wWa3aN2K03jNLfUx7M1VNX6xEn74Ox49S48p6uCoZY5
KlPfxuFE1o9CfKytpKw/35/3P6Xef7MrOA/+7a6o9VaGIg0l2rl5cE/ztbrWD3ZMYuhpG1ZXZxvF
aUu3yH3cHm/Hk6bOD1F/LKO+NNUHutEVv10GG3KSHSwfjtkJTOp/qDRxouqGVtKrVbJuyTwc3ZaQ
bv1DwM+lHjXUxro9r3hsHq5AkWdbfO/bx8KLYh71h9x3DQFBM3cVAJXa3RS0WzlTjxmPOZzq2vll
awgHutEVh0VrHm2bbAuWjnPpIXQW5L/vb0iNWYIto79KHx5D91xZ4t4DggEX1oqjX8yPLc12TnwL
Ea+GZ8saTaRB5ouKKW6d9piCIuj+zDU1h4p4ylcP3BMzijFeP4XrRRa/s6aK/fq9w73T/b/QmX37
/dXsI2cUKatws1hEUVNderejOFGl1bTvvOx6ijPNM8iUBr/CN+AVKWBHr/9Zm1Dp/xy63wg1nuJO
joVaaW4RhvsTngh/1of0mF2yB2jJHPi36hAd6S78luspriWyLm2g8IJsGz4h9p9aTuKZQzfaVB9r
Eor6jur2gzNAqBX18fqAl9/mKsLPjgluohtc8a1SAqAHNTVgphd6dMrnHi95PPjlRV/ubyKNh6nC
6L7kYin+ufwO3+MOR9J3/b4WEzdQIn1GotKtQ+CI1hItJjmCgs/dj/enrTGLCpqb3UzUbYgzSbG+
X7wnCticJY9QhjP4lsYsgbI7+261Qz43gCTI9jFs/eLgjt4DyQpDYNP5rrIpHV4uAW5cgSJCS9ua
Ir36JlCnZuoqZm6hvASTF4q/2R4euz+L4BeR/rxvdg3+xlWRcsSv5tAtOd5KPi2H7Fqd02NwWtG2
sp7E2TrWu47Irgqcs3wqx15uFXL3O4d8LOiODHFZZ51tQ70Kmk5K1pCHWzSg3ln2Zyq6Y1P/7755
NKuq0oNX0+zzLne22uZxqh65CS+nm7QS6ZdmcbO0wpJKgBAw6ckVB4AJ901acdO0wI00eF3FzfZz
EY/1+NetTbTAOoMoGcTPg2WecuTvETSsvHfx0r4PKuCqlOCUdcwvtlJ1ZVtHOqrWgzvv4RvHsVVF
yuUBNnpl4waOOenXMBPrEcC5PTqEGFwFyNHKW2aXYeY2az6AyesIYubj/bXUhEUVHtcsaWjzBmuJ
8nQ5te344rX9AFbgsDmgCDTsGN2/KFUZb6fKSa3tmsN+53nvWPUnolfLMuRrzWZXWcHtdQo8SlF1
NH0b+z857hCpb5i5buzt91fe7/kkX6SDbIoTfZyKI9IdKHzv216z11VicDydzVT6qPjW0r4UIZNx
m697tCW3PaM4KRlpIBYf155z+J6Qq5e2sWWCx7018QCvKcrY80xI6dCiSaLcf16DJ3c2NfG9VQRv
IyvuT1CWOh66jqB+vNTxSuaNOqL/y5b+F58llME3hr//v/W3v1ISdmaxKudcdMkUtYTFoTMGX0bu
mJQZdDZS8jUHf3yWenJIcHWbH62RV+B/AYX6/cm/tS0xebWC7MoF7e6b7kOW5VVcFBmIvJ2axUvI
Tfwdmg9QIXkhqSPHJj3EGWQdxW5bN+cqnCbDDetWjarF/PYBSkRApLS9dpybpGzApYLOHYdDiMBm
EMZz/Sp/GWC18OIEfinitS6jesdLA/5XBT7IBVrtAQfpXNCVGxVPiufarH7IeG8CAGq+TAU/9CQd
7WgAq4qFQvlH6IHUrret8mGgoX8IVi/p7Y69r2egyO7vBd1CKQWKP4P4fyLYaRwNnifLLft4WCNT
6NaNrgTA1irTLmQrJEDKUsZLHfofGn/NDRgI3ejb76/C64oauQ5LkLpT5pMkwDZ4mu3GBITVRBMV
d2iXvazQQwfJVBtdqtl0TZH43XKeD3bUysNUSteQgnTfocSteRBRXtdFmyw+X0/wRPYiKO0MzvJW
+tycRQlVaNZjU91xsFTK5lSn03NeSREvXf4osurb/V2kiyhKvOooWKHdTY+hzC33wEtw41KL/yl7
I5+U5h9UACKYqhqAfMGzXPjF8Fg5Q39qgRC/FkH59/43aOz0XwQiyOmnAZJtlkUfVhDaCs+WpywU
cV86ezousBiOErmCoV5FxcCYC36gh4B+tJf061r4O84x2+iKM1th0PWLC3H7CqvgQRN9NWK+dNZR
PNkp6gCS86RLZmuchhqtLv4ivxS2EINzaPgw1n9Zhd645/uLoVtuxbX9qOoXGuLvgpwnTc42sONj
w7khA2o8TgWBsdVeg2riMJSzfAhkdKltE0WHZuYq6ssV/uo1ZTskJZn5ZexT8Ifm6A2CpsWein5L
Q4pxSMfCtXLrISFuc7Cq6n1WMkMo0iyzSnPtW21a5C30SaBn8UCKgR8hMgKVbu9pDe19QjzUVuId
gIioaKalSyzaBB9zWdiISXlr+ATd2irxLi97gK0tUMrjUSfNQbog2+rAF2tP18tmfSXWiW4ox3pB
xvSgUpZsjDhHH3TR+/KxigVL/TUFISZklsaCZVc38Ibj1Ni2wa00tlHxYOBhzxtEOf8BkkL1i1Xl
KOynmomP971Ws3tULNgQzXRcBVKN54CHsm276kwcm70Lu9k+gKPi1/2/0biYSo/Fx5nybNukc+iT
c2hl1XG2+mvFl52LoAS71XHqUUrE0WbqwKSXr9Ux57MBk6dbA8V7rWh0AQ3F4LS1AaSHgOQ4GAoi
nf2Vo1XbNUtRDxA8DiQ7ytG7ZUH7GdIrz4KYRDl0s7f/XXOJLJdB1kOnp+wzcuaWUz26lm3vNLzq
u3U4epOFHNzn7mH16w+4d92XG/8hwnhVLHZFmc4pKzB02vOXshbFELe+oAbTa+yiAsJoD5xlFgXI
KJM9xFbLwOHjG8bWVKIqGkwynKaWlOG8NtqHsk8fLDnGQ9Aeo9RKJHM+3ncrze5RcWBi8O0FpwDE
/rE4ZXP5zibZd5mmPwIjNZbGc1UsGOfl2pA2apNusi/QSoyF3V1Fuk/AkxLFb2nN+hJgWkgG+9F0
KDI2/Agiu/l03z66JVYcdwCSJJtHr03AfIEOtoIWJ7CPGrKWzjKK6zq0Ay5gcdtE4GRp2TLpvfJc
eHtuGJG0VBCYT0Dk7PYNzuPFdKRueliYCSeqm7nis1FFnY7xTbCvRr1TFU+BtC6R6D/ft7puVyrp
tvCXzG1p2CYS8jkxbnfPtb08uRH7KyfTddfbK0tUNNg0jbQZMq9LsqIZb0vhTBkIU6POkHXfRBEG
DlERYcCDIaWU1IYs23Kwmw8W5H0z/qMJhmd/HU6UPhP7Vz2OZxeawuG0L40RFR+GZzb0566znZTZ
8skqQ/Guyxp/110IUSFiVUjGqfeRuqpIiLj0U3bMg7mM/YWY2hDevgwhKsV1W4iMh+NqJ427fHPz
iEE1t3vs3HB9H/SdixBow5w5ET/vbzXdNlAc3FrXeV4nCFT3jf1Yo2k6bljmGI4cb+9jopJqBUHB
JtAoDIkkt2r9NVKeCPE8MFMCehNMs20yNTNzToaJoPiirHcfiqW1jlBfvHiDlXDSXNnKp9hC21gf
uqcxW/yTbZmeL3WGU0KAnADwbSfoYrt2/RQU5bkTpptQndkU96/aaejWBtWSxewzUuDYk9gOf9qD
4eYievMqkajYsgWCOM6Y58itQ0dPeHn929fy0ocrjWeLPk71KA4sas9+PRqyucZYKvMWqnkq09np
EwBa7bgfIOgnq25XlUNUtNkQeqIKVpRnPovER3DPhT8XKIob9rBu6tsivaqhajl2YzmwIcnEkwSZ
HQ66l12up6LMspzYi7BwIG+YdfI8/5iXH/aNrDh1DvDtsLYRdGun9law/EPWmRjUNXtTZdhCP83M
LJGj3E6jg82uC7HRA/BpmgyL+XZmJSrNVhOyYiaD30PzK/Q/hpXfndHmRa7ELw0RT/cPiuOCGCIv
oWgPgWn7b7ag4uP+k+hBK3rf9rrhFeedZ1kHPRQIEzf6Rhz3xwTA7LxWhspAsxtVlBkE70o6pC4K
D5bNp2ixUfLhHe/+1HWDbznp1VZntgDsjiG9sSp7osNgx4Gc990RERVnVjKnWAF8xuD29MUZ1hdn
5Ef0Px/vz11jdpVnC2CPamJuPiU5rxMXTSmlY71UETcEsLePI0TFmk0eFJ+bBXxdFFw3GRS9+RO+
57DOx3487/sCxWlZu0AlIIOAzdJ671P/aWrEe5ftuhAnKlDIXxkniwXru9l0HHP7MLsdKpgyPI7S
+3X/A3TbR0nGvJ+9Zl3aKbFXws+rR+ozX1wT2k83uuK2Kam8ZrFBXT93w0PZ9U94MtrnsirNVi+z
1XUJLqhX8Gu7axg3YfYSzcvpvl00IfM/aKEV8udrha0Zce9BBuzKPesdemTPpVE6SGMcFTNkZWiL
QC0yJRAbdAC7c7KTLE1nZI1rqUghuvouOiOqKbHc5hJl+bll1Qe8GuyLOirNluzaxilraJXkYfYr
q5os5njjuG96nV22T3oV0SgdPBDelFNSeeLLMNsidvLs2/2xdWbZ/vPV2OWCK+lFYFkJEw9z9bI4
3YtvmV7idKMrZ2M7LYPQ4dOU9KK8+Sw98zR7bDyThKdueMVXLbdLWz5ve9Lzp3jicxt7S3f2m/C0
zzqKu+ZdICyv6vHGGjZfxTQALwCpX3S9mM4WuqVV8ixd3cxbHGz5YF1QrhZNdCgZeb4/e83gKn6I
t+kUNhZuW+vCGX5SaKL/r3eHcd+OVyFEVQX2zZphbUltFXG0tP1RrGhl2jd35bkNL50N8HF4sG+B
PD2JJhKXarv4uz+6JhGq0CFvqktIFUkoI+Xzlab5hyl9AJjiSUo05LOd6pFEpdmKXLqV8Mi35TI8
BI14NxCyr+xWQURg1RnqFrIqCQ+CJm5m2cSf99lG8Vk/7xoSynlKPLxwVtF6iQLgS+yHdfEAxJn3
9Nrh0KtCfgIKEUA3X+G7eKISQfApktHXmTgPrRB/rWBPu+D2N4oHl/lY1n6JEJGB3OuIvjPv1LmV
6c1HE4BUyDgeBDxWLWJKuKAXr/ce5nD9lBu5kjUOrMJ9ggpvzmHhoRbply/egsAPAI0h8OvGVsrk
xXW7yq8K5MMVXVN+Gr4rZhRT9/eQplhQYT5eyJwQTCxTUpft+86JhtiW3ddmZEVcWab2L40Tu9uf
v0pdbhO1Ye45U+JnQP6Kujtbjf3ZH8qEWuJT51SGMKpZZJV+q4s4LbiV90kZAJga0Ow3Xg4F0B4Q
2LlvLt1abL+/+hIrLGnUONBNWzz6OLP2QwCCo/tD6yavePMyjpYjwUOZyFkk0cIg9hv9pP4eKnu4
l2v/e+YrznFrlxbAK9j1+2h0snhIxff7U9dZRXHdkHe4mkpdONcSsUuRufQyBOkeWPA2cyXzEqfq
q9DB/u+o99318iLuq97gW5rtr0JeQAlSErC7wOg+fVxz9ww0fNKHPpo3hWFdNcZRMS+2s44RFP2m
BHrKPwQ2fgwFOEPjoG5sJfcGQTT3JUd25LZ/oZ6QqGXDfQAOoiJdVpERwVesau+5vzor9w5+OO1c
VJVuq3S4CFHs4AThWG5c29WvvhtM1A4aV1K5tgpbZlRUPsxCgF+05EHk3oube4YV1YQzR/FUJvqW
1HbTJyz8SdvsQFd5wf3mofDKeIIk+i6nchSHTX3QUFQ9LARZl/wXwKrex7WVe02kuCzJQwsIWDol
YeqPt74evbgP+hz6cnZz3vcBit+665z7mbVICIPmD53vnO3ox/2RNeurEnBlM218K4VpKiH/rBM7
eEgwsWiY4fZF41YqBjWsceviFqh4ANr0DpAQKD44g2z2jA6BUiUbih5EOyT08FKVsvnqW+WKQpbt
uvfC6JvNXmUonmdB2knHSZZ+elyW8Wh1+UNvmZ5/3zQ9ht9M9mp4B+9dHFgZJxnyGhVtG4O08Gme
TLIEuuEV1/Jyd7aJiJykHdiT2z629vShor3BpXSjKy7VWMtc+dkyJ0tQf/EH+oWk2TUY6ecd2xK2
UXyKksBOW0gXJdm0HP3eBZsSBK1zk2TGm7kKwyv+5Ad5kw5gpU3SDoxw/nqUfvQDlMBJlPYG3IzG
QGoZC/YhUeZFAfNX/FhX4uSmDDjNXY+l0M5UKtm2aWd3mks3mcAzeuRZPxxKwneJoWN0JRlCaLIn
fu3YiTOIqyz9K8mQsnh+3bW6ahErA7mUngPHkqk8ySk9pC3QIVWxJ1pi9tuSvHIsb0SLeztWDh5i
rbPM+Mmh9eX+zDUbR6WOrUiWu9FmmBCkEVmAzsQ5v2bOR0iwGspi3b5R3BZgwJBGs2snXU8S2tRX
Ga7XiJhoKN98QIRtFL8NBIUSTUvsZPQZP3Sz08Zjg65Zex7SOMTlyYHLKjv0Yp7BM1hXBrzIm2kA
f6v4c5utcrFHBGq3CJ46qEsDqmaIRLqhFV/Oy0jUdLDxRaWX2GihsOtd52g7VEtaayrTidQlfNgj
l7BxY1rVH3ZtJLWUncI1AAlr4yZAIT6BagoMIeRL5uPdJoz2uYEK3vZrXHFGYSQT4BoBEo+7zFTx
aEyulrO9Ta05zCyZjGI95MsST46p31Kz/dViNkpJHvSiQFzz07ge64fC41/Qhr3TvdR6Fvf36ULI
jNCDQ7obLUfu+r8HIyP2m/UsdozivcuSj3UVtph+5jwX9fTEggIkYsVlkCLx1sxwWNH9jeLFpcdm
3opUIvp/tdyHjr803rce8oeQb9y3PxWHTQcItqE4d5O6a9gBjFRlHKb5Swb25uMEfez7/6LbSIrv
sgEtXb1DnIRk9NkmHH3qRU4MkXRLhf9pu7JDtbSlkTUXIH4F15esj+70vrLqOAK57DT9bCDPOeb7
ApBa4sq+zaCZ1+Ijut65oMfgu9+W8/G+hTQJR+2wApNQiaYe7iYtX/9IuwXZJvmCdt4nZ683q90F
ogDpV1M1NOGrf5ym5Rx2pqcEzfqq3QWZO1otJj8nToHNH1tLTh+WPDBhUzTBQu0smFjmdgUk55Oa
Vlda8h8ddy9ltqs/BRtIdWbP6+nQhE7S95Adrtv3mW0i+NAZRnHguXEEpBZg88Dlz3ZUH9cmNIR9
nVEUz23yKvP7rHehdD76h7xaPsgmcI7V1BgqW03wUTsKphCs5NPS0qTqwXrCP/fkW9DzxzRI1sHk
u5qPUPsKqjS1clkjTBdTuykOM9yxBbSOy7mqDW6r+wulgh7DmovJQ+zJcVZPnfoln7OTFZkCqGaF
1eYCdJanaAUfcLojdXtou4kcxWSvhrCgm/wWLl6VuBw3kGG54nA31k6cox6ty+Do+NxQ5mqWWJXd
rpqoRhCoadJDuVpWSyz8T12Glkggh8Jm5/laZZyt0iaSsu6dxAF4WIogLqX/MFgmHjbdRyjuiybb
Zq177NMJHfKE3Eb0ic5ZcVzd75lROEG3EIojDwuEn7wOy1zkw7UOpjNj5FO4BIYEqRteceZMtl4u
3MxJ0iC8yKE7plP6YhWLIVZosovaZSAIaPSXPHWA+5iSNfiTieVnGPy1vV3YHjtU+wykDwB9L0Mb
l8LttwZKU1kzfKM9N6R4jZOprQZz6YOKmi/YQSAMbbL8XTAOBtNoLK+2F3DpecyZAywsLtIPhaiH
I09X+zDkbrDPidX2grzNBz6uiNSg8ZoPU159tv6Ps2trjhNnor+IKhBIQq8wMx4zduw4zibZFyrZ
ZLkIxP36678z+704ijVU8TRV8yCgpW5J3afPEbK+h99thVGTfa4f9yZMVLilVtaYX+f3eu+qOnqZ
crZsnEJNo1//fzv6qkScJFicvd3Zd8TKoUTsq41dxmR/zXtlO5T5XJQuSAjd+zqrA0qG+3XaQnCa
htf8tnIzCBJzXO1ssFGvdh54mbwsiNS3j22m4TW/rdFmIPwc2Z/asR5LkX4r3DksRH7cN7x2bnbG
vk/aOnMj2pK7wnMP3eL/LYqtBMr7b8/1BgN7bZ3Enwc3sqo5cmYSMLs7Tdm+xCfX+wsaVqQ9aEyQ
3KvYi92WUacgKEFt+nLbOu9HNa43EmRZwxpoMsA6RfVEp+JoueP3vK5CsIRsRIf3lz7X2wlI53Td
wiwSjUomfTDYIvVDpKOdnZ9wnZk3rsWXImurBqufNPWDnLL7skuPA0EDeey+3rbS+9sj18lna8cb
BB1wbUGlUR3LHGULSLksoaP6HwA3V7hLbpbGTebSnDlDIjrNUbaOfAVAfAew58El3RZu1zS65ssF
zRYH3SM4DOX1Y74mEKNnYEO8bSbTYtI82YMsV1o28GTmJd3Bl/IjKUHmSjH9p6p1trYb0zdoHk0G
i/t+jctqVQ7sEKd5E0LV+fPtbzD4s941kA2irB1GcInM85/9OL62M4gu07Hc8AaDjfQeAYCak6oE
fDGacqdAAtG7VFZbBU6TPif5Vq+3wUJ6rwBqMcmEpjMnmuVqhyP8IyibTm1M87sK45xwnZU2IT1d
swlH3qTvPmD9hzL+Atnic195dyNOwM0ASjd6zhw3uD0ppu/RXLwDIQ+Q1cwDG7m6h4DJcbB/7hv5
+sS3wUMsVus4+BTPty6EDR/RCrhhJtNK+sORiRKjiL0IeZWjb6XH1euiZNlSxzQtJM2TPa7SCaVT
nCjq/LGwlsBJOBr0ymPalRs7s8nsmj8r17WYmyOhQnNaVoFEy+54YDFSahvz+n7aieui3deGYKvr
h+vV3ntcsqhYARRJGYiL6lBOcTDG1cZkGD5F7yiwKpwe27V3Ir9f2rsxZT9cm291c5gG167HK5WZ
7Ol49enGWtEnV8gPdtb1G8c7w0zrPQXx0qF50J2w+7jDfWs/JEW5Bs4CusEl/7jLDfS+gnXOcro0
WKuEy0cVu5CVGrcA86bX15x38qg/2WtCoyVJQ5IAexGvn3tkKUan+vf26xvWkS7c3VFXlCnidmT7
Y5ivMhT8b3tJQoorLFN/V8s/t59jcGm9v6DuLYurGJ/iyDIcoB4NuaOgSdvjvuE1l+aMDuvoNUu0
4oAtnPIuS7JotLqNTMX79SyuU5FORTqKBftwJK/0aShHZM1z2XwHXwrUF3AQAGMYXmHDtU0P0zbp
ibRz1V8zCrE7HFu7PPekDnPIV0+LAE9mFQ7TLzDMbEQqw8TozQe+pXxVuy5S8Gy4zzvvwyKLQ+bu
AskRrjcetO0KYADaiKNxpOdlLZ5mZDjriX+6Pe+G+KG3HixSeiNu0F40+PLfPBl/ds26ETtMhrk6
5Zv9TcwJQ2Guwi4xNfeCoLHPEj8ZSTYabkzDX/9/Mzz1FyQfAVLH9UF8SB0RNmP+IZ92bkDsarA3
wzeK22U3IufSJr0fh11T+CTIbc8Th9uWNx1ldJFvkKO7aP7CMl2h8F20FEIb3/p2POYttKxHdZzb
v2orCci6VYI1WUzzcau1+yy2kUpNlviUoGsuHd170q4bPm4aXtuyLYhYSHfCfDtkPdVjeWhQGnet
rTSMaaVqXs2nrB2qufTQUNHyo23n7h1pna3qkGGn0PsRfF4La5xtL8r6/mHtAKCb/Jd5GYPM2Zfx
53pTQj6mXVYNV1djc+gyHg4dOSVsS0zO9AXXC+SbBUtza1gYENlgn2Jhgn6WpJ0OqUcfB/v77RVr
mGAdxtUmbVUo9BdHDLw4s+rC2qkfQMqzEbZNH6A5NLNXzv2eYoJB+7AM0EKKZZQP/4h4K1QblpAO
5Rpdonxeel40s/UlWdxntrW/mUZ2fzd+x2ImqhiHmNKufmSte7HpFh2uyeqa18ZZl5TCx61wFixC
6vqQZNMha7cuzqbhNa91ujjl1Sy8CKhCpBda9JogSUjoBvTPNKma105jCvlpAF4xqW2kFA0mO/lE
m1/J5v5reIKO4Kon1vecJbg1D1MboKQbDnH5Ra75yY3Zvj1eh3HNSOUDiHrdhItEBRU696vKvpB8
V6sVgZ7k78vHaudiHWt8g+JiCuoJcGzQwG/kfw0zrMO4ag4xGqe23Gic1EveOWFvzS9dsXXaur7j
n/V7rsO40K1UcwtY3YiR4u+8I0d7Sc+VmzzV4BVy063NyzTNV897E96g6GLhOJF6UbfI05qsEJ+l
j9DaClU8b2xgBifWuTm7crAWwHdp5E/ys5BdcWAF2VdF4zqiS4EvQPAYjjCp/N6FRpX0m+dk3YIC
mmZBc2NQIA09sdM1qqbqzrXyswCiRSUi6H1xdLm/C2/C9c4ECUE5SzY1jaruRciwKp84u1jTxgQY
VqoO5Gq4suKSVZgAB6wi9XA3WSIcsvx0e/8yzK8O5rKYh5YN1ClwhQKFn7JWaCCikWNj+3pXVgCp
KR3IRV0HhOU+0G2gRJJRs5ZDkOX5v966itNou25YrLK9U0vjBRadv8a47+JIXFYhmn/nE3cGttOM
Vxd64yqN1XHWrB6NJojoUXe6w633jN65XcVOrmO/sqm014z3NBJFFbTks1qeMuvb7SkyrQDNy0lH
yegQrK+lEWHviU84YhxW5e677ei4r95dcEv3MEVLOokji9vh2PPqZd+7axt1xWg1A7IGGOLS/wXa
4P4udVP/DmiUbqMLwLSANSdHc34NJpYeuUjo+XrHxEo8oC5YbG0dwUzm13Zrb8yFcFzsQ924gm5u
PYEK+4VOaivpZhhfx3pVPJ+gW6a8KHXyc9aow9TPJ3RlHHbNgA7xQtdmNeZFhiBYiQI3fnAtNXO+
Hgp/SzvEMAN/4Lwgd+Kns02jdsofSVye825LZdBkG81rcd/M84nO14t+G+Bmiz6Jb5lTbwRu04tf
n/omJtRdbg9Fg5nNFA+7tT66bAvAYRr6+v+boUFs5uGmzIC/KhJwC3jeUP3iw5BvtQWZDKOdrR13
BQ9AUwI1PPR3Vdx+dDISDLzbaRnNbS1HVqKbgNFBr+m5qZr05JUk2ReKieaxSjDLjSUmFd1Mp7Hw
j4vfnRZrC+duMo3mr0syFXHujzSiqR2CZ/HeASZh2qR6Mwyvw7vk6vmdtTq4ekDRnrviDopCB9Ik
+zYSnTd2pnG8TkquSBB1kAh2ILumLrU/Pu+KBn9Au4bJZjZDBsdOhydVpve1rc41JxunCcOJS+eL
XS30V5fJ6EX2kEBKD41rRwho9c+DldtHT3XxEDAy7mKFIlyHek196kPhqlijCQiXAee51ls/JTjM
z463b3fRcV6y9Id5cXETTGN2pElxTrNdVG54e82FpRRg9qmAUiiWYg0ZGhQDx1r2+dh//Ihv4k85
89rnK6I+KRoH4l8K51KBliFfbJzsDAHuP268Nw+Y42LluNPj7TsbBG651wXjIjduZ6bBNReGRM86
K6RpIlGSoyDqVI5qn2F0VFdPZePGqK5Ebet66Vci3Kw+xoNbOQ9+IjJvwzzvRwmml61TnicldNyR
eFJD1FYous/snjRbFyeBbeTP+yXTq9bjWvkAJSO14ku/CuI1r0G5AXy4TWtk5yxXHsZVYt4hR/Ca
l2u678r/B2YN3BgxgY8DllgekuqTBM3EwvrDrtikw9Y8v287JmoW0aZ5XJrv3UzOkGffNSPQefp9
Rx4I+vUV+AdAfxIHPQO0vv5uW81x37tf18Ebd7Adt3PVWLBoyfIHZQ1h5niPZb51Br2+5J/zzXVx
dHvpyFQvHJidwn9s4u6uAeu6ZS2h3WwRQr+/YrmthaMhjwH6Ug2LuiF+EfQ7aDhe2mWDe8b0/tp5
IpucIsb9EnDByjr6pfdx8NL70VuOZJD7bkm2dqqwJi/hisQ0KvrhvHjViVvsbKVbDDQm82ghqZkz
S1YFDlw868IkW04NaY9Zvq/UyHTYmt84sm0sJKpBKx6iTnDX9X6Y+MOushPTYWt53iLn6KMuVFb0
ayrjj+itukzK2tj23zcO01FruOQDfjJj7VCbPWdrf4f016G25s+3nev91cN0xJo32kVfOfkSJfZy
QooIDHL9kZT12RdsV+xhOgGuwIlXJESyyHVFRDsX+3F1Py1b1wGTga4b3ZvwAP75BjISuGM7EhoP
KcOxN/7JXet420Cm4TXfXVQhOzmnDAmWPHLi9tDgWMHEVgrKZH/Ne9UAzfGmy5YortxjRqygAo9U
kEzdUzuqv/Z9gua+2dCUSV0jYzqBdqkdHGyW6dGW6cb8Xg39ZwBlQnNfIcoVaHSAuetyPLVulgJO
D6W4Pe8OztTfZzepU4qGb5i/K9FFIpZhPQ6u+lqwYatr8f0ZoHo7f1WQcWLXLF02yvxQ+Qs9zdMg
D3aveNA70y7qfkL1YpBPVV27+XytqbSzuouV266oalneroMd1RXp4kb2KE8X8r5Iq4cecnSWtXUg
NZlIW6SESWQhCpchA+e6QTV2+aVvBzDGWvNPd1R7xMI5LKStU2yTduxP16oH5Mi6lLUBWG/3iJxf
B9dWaSZJL3n5X0+hTO/drvUfbFhqI0q8fzmjelFo7juoRaHBPCpE+ln1TWiv9hFcSQ/9mBwhuXm6
7Q2GGj7VC0OSuCU0E5W8n3kXuKNzkM0HJnkQgxQFuOAwsdMjF3+12S5lNUL1SlFDB5AWgrgwWlX7
g7KUBtxr9vVpUL1SRFOapkMzy3snzT6vhcXCq6jfRuT4L8n3Z1yieqGodHhMMovn96R2T/6KY0Xe
BYJ0J5KsX+x4PuNi9bevBuR2vKAduqBd1MFNyxDMd2EyvGZ9cRxm/8FiCl3eAFt5dshJ/1IkgBqM
66EF/DOmcyDcJUTb9vkqbcjafckKqlMKZDPNayFg+GHM21NVp+QI/CALEpXvqzJSvf5EczvuGJq6
on7wf/HJe0DR7jzKrYBk8gktahSNC/REk3KcesW9O04BZFfu6LgibZH8AJXH822feH/7oTqHwDzg
SiAtgMgBXsZdUKDAIqZhC9H//vZP9QJUjcw3HycOG5EXVHOgqDAmkdfzrTKjYXy98RytQ2AhGnC0
rqb4hHw+2COakzUXG3uzKWDoFYihdv25o6mIKjvxUxoiRrV2Hcw0ZV4VoCndnT51pIjrD0w1pPoX
LJmkDGMnW8vuECs2WRuFedOHaqvBZStRiQtmEiiER1SwJJghZh+2zrDxqYZ14Gq7BxtqL1EjQvC0
zuh4H0CR5pbZLsk7Ql1t+2DUVk6f+DxS19jK1/nYWt53kN1sRCvDFqtXKqzRGcoCBKXQN7SGQHnT
lzwpnv0FidDKSza2D8Mc6PUKPqR5EkNgPqpIOYU+T194Ys8HkbCdD7iGgjdn8SSuoQ+By2JEa1iJ
TOU/SVKe4nTrIGKYY70nXZDZsZrCFlEryx9lJhogOf19JW2qd6XXlg9xlngQEaRnwpl5gHHaH/is
zp3fHzzUwTam2jQL1497Y6QUKr4tk+D4aIvuUFMQGC3tWax85xxoF5bYRzV4SRwBls/6HjpvJ7us
IiSrNsoXhqiuy97lijVz5xARzY77JErnE+ScPrCenokbBzIbpg0rmaZac2dHza4Tx5OAvojnHMWs
lrBxyMdde4beq84TaQMu2nGgUG3roBjD7iRl1m2dmgzerBcyJjehsls9EYE5564eaQAluXMy0UOb
79w49GKG5/t+m+Uxi7JaJIHjrdDfiO+Al9u4TryPM6d6NcNNky6X/SKiem4g1yWvx8vzVNuH2OoP
kEE4zgv5Z9ds6JUNz5qy2m1BKsLALXqs/VYENfO/3B7cNBVXL3zjbbIsKndQCBncXU+xWMLBaw7E
8U6V6xxvP8Lg0Hoho+ktKByPQMv5vjynjQzBqXzMi5+3Rzc4gl7LaNHSZDMro1E8oMyw9mv8nKmE
/7g9uundye/mccbRUuyaTEcPSnNh89o/g1WBXqBVsMUlaJoBzZNFCQxXcg1IVh6HopE/pyGO1LAc
nJZt9fqZnqFtz1T5cp0gYAmVVVQj3a5kh8VHX7msSRoWfifvdplLL3HkxPbGtgZmlC0r6GMyNOGn
jyJRaPNkkJGiG873/px7elaurcCaKpTPopl+LjkYuNwtytH359vTk3HdYlkQIMZa7TtyN/jPVsfu
0QQe3jbP+9MABunfV1M9LWgsrzM/yhfng8iXsJzXp0mUB+6SDWczmUbb3nI1zgxEcRzsEL4KRxmT
gJbLrgqxp6tPQWPVFkPu+FHl+x1Yv9e+g0hwzMUYpRCZqfbtbXqtpxikRAMvOuSbyc+6A5VWlweE
xEm/YaT3Z5nq5Z6Wr25egZksorRmwaLAxdXOrRukyeRsfIPpEdcl8Cau8jEu6hiEylHu4g7cj+7L
6Phz2PnN6+219P5Eo8379wegD7LKUbLCNwxJMYDA06FR4pBhl6o7oXrdxx9VwUH36kUxHe2/ehfC
eU5Gpw1PML29tkyzSs1F0648qpu0DPIeSGRUDV9um+Z9N6O6DqJbOmyhIJiNXDJ/Wuvuey1ZWA3x
t5qMG8J4pvfXgrbtpJBdSx0WyRgti8sYSXvZWDmmobVYPXdCpk0zcTSxlyioQhq4khv++/7QoB/T
10wfW4vEoaip4VAQshLDRgnsfZN7epUHvB9JMTOEHQnMeqCK4t7l5HUu1x/+Jsej6Rna7QmVAECb
JgiuUi/9Toh1dt36oRj7wEZm6fbKed9rPaFNa5EWg9Uj0RZBbDvosjOtQUfPN674JutrE8vA8k1E
3vhgpek+xGK2wtHl0+H2mxsG16v+81o7Qzpg4wJTHz1MvO4uZNzMDr9/q8Hh+feFQ4mHim8Gu8zu
S5eiUnU3zF8xyWT8Z9/ra3O7qBK9dmxgEejtX92WW2j4XfNdHuXpTeojxLab3IJtpq4NV6UiksmN
655hTeqSdtyKIQuXcwYwnGpA1ebW9MEtQFJe1n1+zO1l3FiZpvm9/v9mP5l9XuRLYnOIuI1OKAtM
ss+6rXVvyIN5usodAX271+eLf5WyGg4jmdZDnMVZUDrOEoqBJod1JPmH0lFFEM+Q3JB1N24sXZMN
ye+f1pEMfZT9QFHDoulLnFZIvK3oU8shcRhUkqQbh1PTczTnJmuVqLWFO+dkUcGQZOd+RXpbLfLo
0XXnWtOcPHVmdNYAEIaNocgOIxjMgr5Od0HCPL11nQAE40NFxAPUo+0fKOQ4SOA5HlDHt73QEP64
5uaL5UPooPP9yM7Ji+r9Y0GXqI73EcN6evf6lGXQGBtrHtmF29wnwoOYnB//e/vdDQ6i960X0qNZ
z5HJRe7uUYIf/9Bz19vwPpNhtMMWNpqlBKwWCZF++O6W1jFhyYUmy8vtdzcNrzl3l2bonslzEdmi
uCN9HnTC+ZS6W9pXJtO4vzsYpWqVgEn4USFXcImtND6gX2rrymRwK665b+WnqxwzJIs4dHSDOvb/
HjP6qa+L15K5GyAS0zM015UlraomE35Uw1KBJ/sztIHrsFHVidbuxunIFAT/kMWjrhLLqESUV9T7
4HD+WKq2P3pIh11TOjSYFXDsXf2tnP8iPNlaXIaP0zvWW08ueSYtH8IoPbRoH9c0fSF5GcT93ido
fl14ZeONToH0CCW/Wmmfy2pOA2F3H7pxS3nO9BXaDh6vMk0go4lKUKNepziLrqJ/XjIdhmIL62NY
x7pwnu+XySxB+BOVKMOpr9Vgfb3tf6aBNfeG/lAs8foCcRVMPLWCzLWdWBsANNPg1//f7NyAGShA
KBCYeMsdcD5bX6EOsnVLM0QOvWmdxEveQIMLDOFjan3IFhviMbmTHfhSt4d9xtH8e3Dc2RU1/Lts
QamA0ljZg7qBzuNO42u+Tf1cFP3KeJT23fe2YTaqC3GMYv2+19c2ZD4vxeiolb1MKxLBCQr2Aa2g
znd7dIP99T71QoFGri9XALdW5wN34n+aVQRW5W8cWa7O82eNHvQov68dkPT7DB3HuFaNhAZJfpXQ
7B9GkBpbsQB2eOsIZlijVHPeNl25M3bYmadJ/i1+zdWwMbkm+1yjxZvF70G8fVzTFhUvsjxDOulj
I6tIVjsjgg5OwjFllByEbBEHL1vgTbI9+tNOggZPhyRB/XMtOoDNIzWKg8v7Mynncy2dXTkET0ck
eX1ntR7OioAFJ8WdZKO6V8mgnm+vTEM81kXzOjuF9OTYs8humrOowD9u+8+T/E5xcb79BNPcao6b
ED7SemhZNPD+xVmXoLOGjxDF3elamuOqUY2sG1BJs5j1iOxf2GfdpU+bjbc3LHkdkpTWYs3A9iEi
b27yMPN5fOB+9+W2aUyDa34rxyWrlqVnL8JPfvkUABqPNt9vj20wuw45spembosYqZa5ny+5wx+y
fH0uKvVj3/Cax9KlSAhZUfEobHZcOvt07aTh1XDcN/z1q94EhA4Ek/CgK9abVkdpLQ95th7ZtEXi
ZjLOdULeDD+OPP8/FLtBrEzQnJYk07FN5o1zqGletZO065duzasEeZDZfULj7bcprzdCvWlofZt1
F460N5CckCh8tRz2YDX/3jb5ddG9s4noCKByKmTfEhR/BtafSEaPqZ/f9y65QGPxIgVYxCj7dftR
JvNrPos2z8GpXPQiVAWbjlWmvhUkr8+LNe9LHHt6T7o3jxIqu0gUJaR8UN5chazHyXzX6+sd6XEh
LLnOiJmAJF5Wr7xjvXphstx3EtQ70jMkdb0ywzGz5Zl1KrPuHyd17MPtdzfMsq4uYpVqHh2BY6bw
kjmqqfPLFU51ynn+FPvxFz4UX+zU3XqaYaL1pvMRHQ4F0moi6pCDBQ7qg43i5ZhuFcoMzqDDvqpm
AYvUMPIvnj8GTjFe4j7bqB2a3lxz4RbaXqgkoYblZNAyXacD7yxkHbfw8IZtVxfNy3hbgpLH86Mx
tdvAT8rjWHcJyFtRjNvJxujpWK51aXs05ksf95UpcrxOHuN6ZMfbC8lke82HG6VI1kikAhkEM07T
2H9Jkjbd2HUN5tFxXHNcynyGchYUyjJQSVh3JPW+TsN6B3bYr7veX0dxlQPUOotR4L7Cky90We2g
arwttVrD6tEbzmnbNt04rz701Vvcou2DYzkRdewN87xve1svP2ddk/G5kuxlVFQBEKqcgPhi41Dy
/rvbevV5tQmaVstVXmwrufNy0IPO2cWe5o1181+D55/7jC00z5qdMYdKVoGbVuicWJgdvf4AkucD
O7V3iP9b4pcmG2kbJR/72W76Lo4ai6ahzAEBzKetbrH/QCnvfYR+qE3biiC1JF+WOjt2ZRwoxY7c
HcJ1/HcAVYjLC2R1f87pELbUOkjvnAD1Wrg750hzvpiAKCkrGvS/JaMfpAWaHbMsXQIL4my7LsS2
XilqweWaWn6WXlLuhek8HjprK39smBq9TNSSZB5QWmcvFZRU01mAHqA+7PFqW+cxnvq1dCbXg2Fo
FkygICPtVmvp+zHJ1stDaVePtVLgUacZ6C+XPGDq80D+ymNr490NjqcXiSwxyxqlpzjy5yQaS+ch
lcMXUfWvt03z/s5v+9fZeHPmXZkzTiAHTy+uvZ6UZ4Vd8Zw6RQAqqKgTP8i01Y9gepDm4OgTb/K0
wsrhKB1n7nzv8S/1Sh4Xfz5S/2tXblEXmh6kubjl2awRmUov0FgN6nw5Anx6kBm970WNngIelNNW
td00+Zq/j8i2903ny4tV0/mgnOpVLqN1FLwBl9KydW8wfZDm1gAJDOhebmE5DxUbfi1wjaea1uE8
8aCxZZA3YiMMX2v57wQwvUbkpUOxtrTEoxqBRulfWfvZ8tagzGxQ09jAiTyWckvT/rrC3nvW9XPf
rLwWQkBZ0c3spRZLf25ACHJqnHzeqHYZjKaXi1g8cN6jCekyA2uPnjnkF1TYdQLkDmMg1A834bvO
/bZeO4LUkFU4Fb6DOXdCXEhxyuKNJI/pI64x4Y2JqrqbU+p26aVzaUhGHpKueCr6+lD3Dwv5UXLn
fDsKGIIM16LA7MVVPaZNerH9OT3PjcvPaVcUIdo99zEL2DrncTYJDwhRh74k1YQermFlKNFD1H38
G+lgSB7t+hC9zU21wrWcGbTHNKftkZB5CmaA2kM1J/vAWVDF/X1SAEQcerBmx1E8OU8EdTZnyZ48
b6tp1eQWWkzJpqEa62LBKS7OyKEt01eBNNlhl3n0IpUol2TJasZeVuGF3E5OeQWoyk52H1svRqm1
qZzMy/nPZnC7o2ri9INjL+CtG5dp4xpsWKk6hXKnstWR1y+wWxlIVOC95LvrbAHjTaPz3+c2i5dq
KmghL1PHg1UMoESDgOG81TZnGv66j7zx54a2sk/nUl4c/3EF9DSDBi+6/nbNLbs+9M3gnb140FKQ
8lIO9cnzkouosqCb6p2G10NEnq9lluPdG3ZaQWy5/uriLcymyS7a2SCbaq+vGcbmToLt+aNMvtts
F3DKZpq7xqyvbYrW3Utc/6TgzVjKLSDodVG8s4ExzVMttPYzVuGtLYjypewxy3+g2eR6FFS7aLHB
cPT7lA4C2eVO4AkDuidpzg8lHR662D3dXjGGD9DrTzZajB1nyOWlcl4Zww6/BrHzi3ih3W61Xhmi
mV6DGtE7a9WrkhflPk92H2bj1nXBsGb0qlM9j8SfXdhmQT3UT9CD1wOx/OO2ZUyvrTmqnYuhBEOT
vGTjZ+Z+SpLn2+Oarrl6zQm3EFkuyKlePBkseO+7+pQfZOhB5OwvN2zv8ruNB10X4TuLUy8/OWtZ
gYoSRBwSwoJ3Lmsf0At5qUWRH4o1dQLINZ0cEDmgMQd0KeKlWfuPtx9tOBTrlamlT9NYMMQhN0ZF
8L5OsQXXlyHb2n9Nc6M5NEjnyYgYKi+AkYc2BxU9XzZut6Y1pflbnhK/TyycHkAlgAQHPwDTdHby
rbui4TinV40KVwC27NDhqWi/ok8+Hl8F/VjOX9oP07SF1jBYR29it8pUiBTCIcjN829ZD0e2KvH1
9syaxtZ2x7xLpKrneHjqQNo3t/ldYyWH20MbLO9pDiehgJVDJWZ4GpdnZBZG2QXVFjTH9NrXZ77Z
GEe+VktRXsOcmF+gxh6IpP58+7UN9yW9kRy6M4OaUUb7yVpcmcVwFF0asrI7K0bDwr3LlzxMWLzT
SNo2mchmWrmEkUrbPyCKPMS4EKLE/On2x5jspDlW1nQe4wKr3/GfrnjXLQyLaW61fbKc/dxKCtg/
k+cy/0Bwt5g3NnfT0JrDDiCL4GOOKNf7feCljzHakni8K9lv69WiZF49tTrW8ORD/iVLqzvWTEGf
Z8fb5jasHb1eZDXW3Ey2zX+Cyj5QdRNSNznFjhUOVXki/N6f5kM+1Bv3YcPk6uUj0DxnUo6+e+YF
+VTYXbR4+2rttl48Wpw1Zs6QjE9p4we8nSAURqKm33nw1KtF1YLeIBBKsp9xDvGiV9os4JUO207N
5V1qp2C53TgOGcKzXjfKyVBbJcGE0MYN49Y9C5sHozUcPC9UC37qLbib4eClEwckTWOBLLfvnji4
iPJUHe0YimeQYi/d6dw2WwQFBu/Qy0k4lq4ZY8w9VyrDF1nOazmUIiji6vX2EjY9QPPsdhZFygq4
H2oDAL3Nx7VUT2uabHiIac1q3m31FRQS3dn/WdWe+4k1TpKHLprHt+AE/5E+vnNI0gtKxbXZJykb
935OyEl2P73Mz4Ka8D7g0gnLFEJGXXtoHetfptYzGuT3baR6lcmfuExdQCPunbk4SiUelnHeuDIY
mMttvcgEHraEuehHu7fqCe11Xyr1aXKnYEL5oR2KvwY3/eTbv+oSGtbVeB4U+5jQLYEIw4TpFAI1
ColDUi/qso7haEc8frm9zkzjXtffmx08qYnbeSvGHRz22ooEZOxQeAn2DX596JvBFVv7Pi9sdXFa
+rDE+St09r7vG1rbsAenqbiiovo2rgpStOJYF/taBew/qALSDqQ8Kq2Q6ELRgcxo3cuKfiPvaLK3
5tejrK0icWASgjXyKc1j9Qu8cux82yqGC4JOENBJXzQxTWoIJKUoET/K3jrM3YkOG5kKQ3TVCQJI
URN76LL6GwiD7gn74rA8JKQ79IM8Ool3uP0VhtincwRAlHIcaynUZfRnGWVx+SBBuPQEydJ/9z1A
O213fOA1B8vrNwaZtdT6TB2ob3avtwc3HD50WgBHgjTfl436tqjnobob5w749MjP/xb+gS3/tNO+
A5pOdcyHdZrFUNff0soDfHkI/QEkWu6WhMV/1n4nguv0AEpVCkeApfwmcJuGPvOTLb8kuQxsWZ+E
+Am0elaqg3BoGP+Ps+tokpRXgr+ICEkgQFegHWN2zJrpvRBr8SC8+fUv+zvN046aiD7OHIS6VFUq
lVKZ0Qv6THi5g/425GodngQZREHaOUjdrXtGzSMAsKf+fy6xc9GXTUowHdyYpNXkryZosfq7GYdg
4Q6BBIamaEng4HXU9YXU7WEqY3IioVvspPDDbjcHKFSC+UhOuDwN0n2yEVA6V1fSgWvYLZcRPuGI
7E6IHHo21n1WbPWIdNfm/1nzXQZu8Pwb9GBdda7WJ8PM9ov15FSPa/RoxwPUrwaPlidX3NvJnQVq
9BYHCZI8Xzef5qepnAPzBa9olAgy08V9duvuAO85jpslpSaRqo/RM5mnZDLX/qUmqydqcx9vMq/q
hlbSw+jUZE4hEHOuCn6wUJ4mdbS7bhTd0MphvJ4ncHDhifhdXrwWxj3q0uvj6ox9+f+7dR7nLGVm
mtUQ1Or37SCCqateiLWxrehmffn/u9HxRmVOpYVZR6P5rYrcnZTrjfcCKsmwdHNCs5XW5xm4LJsY
TwYYi2JcW95mGOXknceiLe01kWcjG2NvMRIPbFV/DXvcKAr/q/g/SJMqyXBcGiKjMe9fHDcJhXym
trUrqx+xEx9jASY+/rzMwx0dW5x3LA/tkk+dqLodXcY/ad+cItH7BTk2eOjIsk8tOUPwK3PbcwUe
xq7xoLCwcLlfByCOnMI9gLSl8EpSPCdZ/rjIbKMq0bmPchyIWFtxh6FuiPIi21Xt9HPKAKhhdZtt
2OnDyoEK9Yk7Bd9zErdmfY45Wou89kzReAY5x9GPxNn4xoduim+4/++mkE0TRnvJOBCvCcZBfGNl
+nTdjT7c1DG0khLmFmgid6H9i+E+JHUbtrz1Hfmao6cwFq+0zL3Svan+xLeUHIHrczCUrChtuzWa
d2QS1QHH5S2e+A+XGqMrmcJaSWs6BkYnVWCTPzUUtobf142kG1pJE+UA3sp0ghetDflapORXYtYP
OHdvNNE+LG4xc6UCuIBpcKDAzJsV4nL8sV5nr23283BLqsD4Sqpo7YrXUGSHixbfJrfx7eXVMMVG
MaGbvLLRLxVkzWoR1ed1oPey44fZNbx+SB7nMt1fN7/O/ZUghtht4iJs+5epHXH/D1EPDxTHv64P
rllbFZ3W9A0b696qzk72BRApbxY+2xLM1ExchafxKpWyyOf+xY1q6vEpR0eFlBuRqxtciVwyiMQe
gUc/k/pC026NsV8bfIuF/79q+5/0T4UKUmvrsTKyfoHRp++kxcvycfEnBFUGti6rCJvlru+nwCiD
rtj3EcRr173NVn/zieTHdTEmoMQz4Vm9OrHZv3A788YxgWYXXud3HaR4n7vi82izndvNwRptOMIl
mX70g5Ugb7rONftuqM8pfxvoQylar61+1+Qxm0+LvC3UVdqDfCVTPMgGod5nB5GWnlV/L3CYonwL
IvVxMwd2U6LdoG0hwJ/Rv7TlOSH7BGyVjEIDsMihadvuxhJwxu6zbDkkyltwHa67yk4P14Ppv/P4
R0ZUsgGPSFbExmqe7BTkuzzzDXZvDQ8Md/RW9SLLk+kC3tH6nRj2LeS5AFEPkvLgVHi/vXhJEg4t
83Ad5QNUFlyfky7AleyBt9QGmhOoY2z7TqSfp+bZnjZcRpP7VOhbW7ZJ5TSop+fVDPI2CfCMMZch
HTZOGpoQV+kRWmcysywdl3O8rB5vHI+Mf28yigp1y5JistxlWs5GdS6N347xxMcbJ30x1ruaOrWr
pAFb3XKGUgvuJ4hvIpJum7WSEgxK28EF7d4dI+OxzCegGcfXdNqwiSYBqIC2qSIpdHAL85SBmXAm
UGScDknZBl2UewUdfWlsXerq/Mb8fxONKbEmupD+3C93djr4JPpu5MyvzY2LG13uVPFmU2uJJOHM
PE1z+gpaEJP8rKM6SNL1CK4bnxYnd/7VN8S/vi7a7ylhv/CR52NmmqeqNwOZBmL4YwxAmRbF33q+
S+bjSIwTydaNgkYXF0pIJ3VCZZu37JRl9HMTx79ZOr9d/ymaoVU42gxRQt525YT6HcTjncQj0K2r
WN3QF797Fxh9Z4/DwoflXNXCc0r7IPh6Wy1gK7WAk9IpAsZ7Omfxoe+eIDhwmzWUWC7Lzh6MTkzn
JHk0BAv6nO+vj3yZ2QcbhYo8A1HzkjlQZjkP/Q9z9KT1yWo/mcOP9DasMBX2ZRnemTuWES2seabn
GU/7ozj1hLPl77qVVOK3hIbWxJeKnoV0j2acvAgrueXAilkru3dr2fXa4drqbKy5n1r8fjWfDaM/
Xbe6JvGo8LN6qJIupi09V+IBoi/2NPpu6bdLvJEINHutCj5jdU55Vg30HDePOBN4IPtf2y00sMZl
VOhZPk8RVPxGejblA8kDq/4yk9qTuKiquo3ntpr5q9AzZqcFtpiJnq3oMcLNYf5mDVvgM43tVfAZ
7yHGFo2wfbbYPq3Kh4QPP+sYdJPWchM7BBWqOguvzdnKWYf5l/RQz86d1WTBWG5dfurMo+y/lFPW
WhIhxaJXMkuvGu6XzZduOvso8VosJpFrjMHTIkzzR9SKKz3J+st1z9eErIowg4pMacZpT88t5O2d
dTxiN99IZbqhlZAdh7XDM6QU2eCCE0qcx36pbpy1sq9WCbpWvGHkbHWmV/EiyNd8o5bSzVrZQ5fZ
XEZhmORMTdvrBjMoN1dSM7SKWaNgvzTW0oanjw4ee4EdML8xwahQtcExx7UF4OKcrAyKZ6UHAc6H
zN46PGl8UKU6ADYro8m60HPjuiQoB/FrYRGBQLf1YuZWteEwuq9c/v9uZ2qb0uKRxbEzdW9xsy/7
0eMj4PV/r7u6Jk+qOiudhRMYa2p0XO0iMIErg3Ju+mVxC2/dqgt0n7is/LtfwG0JUHosyRmoV78X
h1i8JE7k8z/Qo7v+I3Q2UrdYIx6TFqSq5zrPA2Mc95UZ/bIobqyXrWXQuakSt10Wxx1yJT27wLt4
dgyuIcjn3oRPp0IlQXAdmpVZjSDgcb1fIuNbkxM/LrfUqzSpWNVBAZIyl7SBfcA0f+zFT8ued6zo
NvZxjWlUGFs9Ge005/DQdmK7qOAn27nppT0VKoTNnouuKSxGzwUa/lErdk269VBXYxMVrzaBZRF7
HSFYUOlBR6OmiWcWh+sOqTOJErSmiyahk1kobWR5mKL2s+TFxoW3xtdVtJroionhBpicu+WTIYPc
/To3v0S2JX6gm/nl/++CtYZ2tiWMFZuIHeHEvHii+HbdJjqDK0G60nKenYKSM+P2l7UufTPPfs7m
Vg9SZxc1QKtoINBwvlRMy18Db/CgTA+YAd1n+RYiQ2cbZYO18oZJynh2FzW/qzw6xd26UchrUqQq
UJOM+WDPEco9AV561vwm2WMEf8RLLT/eUrjWfEPFomWzqBOXwifb/HvTgH7muFZ/rdxnYuNHaBZY
BZ3FgxMDRIU8kLT9yU5oWFmWx/P5tjSj4s7GdQCZ2TqxM3GJv1SuLzZbRRrfUWFl8BDbTQSGdsZv
87hfJuwczCfTbQdjVZvGGlZKxkmQM88ZnjbVO5n+vR5Tuokr0brGcdLH0Is5u9boZcVwcO3yEfq9
XeG83PYFNWqjaqlzF1eUc/mp6v3G6P2lO+Tky23DK1FbVryPoPVGzia3sVtDuZSDWCAuT1Xt/rz+
CU3UMiVqmcmBhc1dXLJSGZTGvBP21nMO3dBKWdzPE7igR5h/cQEZJKxx/Kyy/tw0bxVlloALvXac
gpwHawmIHHEDsAUj0sxbhZZ1boWHymtFziAUv9AZ+rgGCG6b9SX7vNs/Wmgx5zW458+dpLjdy4/5
snUm1uQXFVJWybq28wnWNhsX+lfZTlTxXuRb51WdUS6ffTfzdLDXau7g6VUbQwSG77Je3pa6VBAZ
r4Q5WGMHccmVBt2U+UCS3Di0Ep8cfF+9WZU4CDteVpWfY0t+vW0lldDsUhMP6LMC5k7ZaSR0R1BQ
Xx/60sT8oJ/3H9TsvakNNjR4Aojaq03RyHZ9s4f4dXOI5PNEvpF6a1vVLakSn0i6KGZabNiQoTqY
NL0rBT1c/wmaoVVcl7vMuTU4+Am0cE+L6zwDQn7bdqFiulg0t6waByQsO/vGhme6dr9vm7QSnBCb
WNg6rvxcyhR3sCCSGLeIHXT2uOxQ75YUfMMVIRnsEcXFvoZSK2/6/fVZ6y4pVTER2rssThwcINOo
8erEhqP7zgrGBeI36+yDlGi3mkdZPQ4i9XFf5/KX61/WlEyqykhMSF60y2ofp2j5tUyfonp5cECq
09XFrhU3iduSfwA7a5mZS5vUBBrwybGemt7LRbuVND9cFwyuLDloxMB90JpWODWtD1DZY9o6G/3h
D9FAGFpZ8tLCXVdKoy6cRtf2ko6EzIp9axgPUNneO+Mc+8wGOlXyjVz3YdrAB5UMnTttnbm86O6K
gT/SKN7NDT+gx7OrZvliWemLk1XB9ZXXme3y/3fuHCfQqKaxhHpK+TnrmE/zbnd9ZN2PUBJ2Skar
AHMrDXM6nErxyoe7qfneR5MXl3ipS295WwZbKdmbpgwieRI/wC5DRsGXsDO2sA8fX+BhbKWiKqJm
ICmvaJiQfgd+dZ+3Bxb9dhMS5NU57t6K9HXo/l63l24llByeDVPk9FmHj/E/VQUfBhbh+sgf1hNE
qGCeBKxVFHyZLDT5n4EYvhH7IGDeGFwzbRXNw7LOZLGA1lgMIOdom7uBNbfsD5i3EtLMqqRruS0N
U7xPFjzepfYW1Yxu1kpIg9gT/GU9skWSkMkvRTx6RiU3zoe6wdXwJZlhscHC4K30Vrs48Gje2CJ0
Q1/+/y5cicijocmEFXbkYZliH+zCG6WKzkmUcAWnOKd2KVlYpt+adVd3o5fcRDWChVRiNKkZjAtC
WFCfeotIwPztC/rtNudWYtQthUuyxSDgLT9EQ2Ckx3nayGA6kygRaYxFvdo2TLLI2o9Z6kXLY7GF
wdWkRxUlYzSECiitWKEb3Ufxm6zfDGdfSHBQjd/t6fdNxlGhMjF3YHUzpqEYX6GGM1T7ThyuD30J
wn9KWyJUrEwio8hNBbWgkdjcRe3vPA75OPs5XqXI5fP1b2i8XSWEosVSWtJceUjtftfhMcjSjBtu
cwn0j6avxGid9fPYtYjRanpN5+OKZ/J25XXtbSlARc0YlVHymMLw7bIvmoOZB7dZRInSgs+NZXWE
HIfBAegTpQmEscTr9cE1/q7iY2SLOyTQHtCwJJ975o/Oq7N1Q6VbSSVKGa+NBHAAGoKcPGgtc2c1
W4+mNUOrPEZxbpBOWNjdqvmu4uAKPl63hsbBVfQIywixpYsp5/Wj6R4i69XjECe08a7g+gc0Lqjq
aMSy7jOEC3ykwjaRf56R0oeTyzcCVDe84uF2A3FxC285QjvadXRP8KS8xaOjfIuD9WMGFvIPlKRl
qQAx/8pC427ct6dqPx6XJ1DE7XpfHpwNh9f4pKqswXOnm0AKx5ACvljyzkWzuFg2xtb+AmVfWtq5
SOmAX5B/7e+tXRy692nt5Sfq18Fy7M2NhdZ5kuL8sTsb9cjKizphdRwNxzf5OHhTLQ/SmU5Nmmz8
Ht13lP0KXFItAePkGIIN0BuZH6dfo9jyuh5tmLfrPqtZDhVtEnV0dSDvREOyJg+L7R6rLvXLfusB
m8ZnVaRJ0eRlWWJNQqP8tLRfGfrTTX7vjl+vz16TKlSwSVYORt50cKayyx+7YvFdvsVBoRv68ove
FWaYeJaapLShf5z64yRRs26RS+mGVgLZMLvGzs0Fr8DNr5n1xrMbrXH53rspT3Y191mJ02zt3nXO
vKfrltKVbhmVXao0RptHcTWGVvfSLNBD/ctk0Fm3PKIEObMStWSwHWks4J535HM7PRXyV0d/XncQ
3YmPK6FacFAiVUN3KflyrxIH7j5MyAfG2UFhmU7ryRlPWfLr+tc0fQWuxCuK1lbgOSM5VmYZlPFb
lYJCwK12NmXY1RPPMP4kdNnY3DVepMJPhjIzQBO6krC1f0Fk3JNyS9VaN/Klwn3nR2ZuFkTUKJOz
7NNq40HHxgWwbtxLmns3brOUDe/tnIV2LzrPSq1d1wxfrptekypVlqRG9kU0zQ0Jo5jhpV4gKgg2
EY/i7d0WkEITBCrgJJ8mimctDZLNeup731h+Sug+9BttD51xLv9/ZxxeFHh7ZWao7Eu/m/ddd1vh
aimhG420newEoUv6KJiAhOzz39dNrpuxErYQDCOtGwtsHdXi1S0UTeatuxjdaipRaza9YC2FMdBH
zq2n0l5AO+INK7QHt6pMzcanIkviKGEGdusxdGpn76TNk5jrQ2Tk2UaNoBlfxZZQA4xCpILdK3ki
oGCqHN+FltJ102tcUUWXoI1CJprmNOyHg4w+J+yzMz3Ew/766JqF/QdgYsqx6Mp5hORcdCcXcYJk
tX99aE2GVAmRurmK+iHGrhpXjzwn0AKWAYQ1dnKK9nzdJfUSGDI+XP+Y7nco++xsMV6NxCTQO/+5
DuWL1d2khQBG/ssX3wUrG408qnBsCyG68DjlzeLXMQBct01bidgazPjYrCCJVRvODiRqf8TUvVwf
+mM+AUxciVmamwNIVyhS+336w9wPhyRoj9PT+oxH8sf2Idrl365/SeehSgQ3rcUFSCiRj9u96B9s
uac5+hX2RsmgW1plp+WJqIfGQO7hs7hriuguJjcemv9Bm0SA0PYjZu6sT9w5L2h/ZLfleBVnUtrV
xKfi4jYSWH1r/GUR8+t1e3981USECjLJkjUakzTG5vrgPsfH7mDsomP3ZnsWZCJEsAXI0xheBZy0
tawAe3VR0FvOMbNw17yQ3fWfoBtaCVeyslG2lSBHd/2Bl2zfzRIvIq8PrSsD2eWb7wI241k5xTWn
4QrO8yl+M/roJPFEMDMtoCG5N1DPlbM3JD+vf1CT/ZkSw5Q2WQTi3jGcLHESyfBUgqo8z7a0ZDS9
RpXiyM0zCZVqi4bSHO7L9ncpKy9yfvA1Di2wVm/hov4DKHzQVFMRKODZK2puIszssfBMXP+7GfUl
/yUn9H3deZ9MsWeSAloCJ5m+tlGMTjCe0tuJV01HPJHbWD5NMlFpkZKCkKjLqR0m7pc+OQ/OwR7C
8aaXfESocBUSzcRZm36E3sziFRz9ZtE+XXcDjUurcBV7aQ3wDqC7N64s9ZNJRp6csy+3DX4pnt75
tMPdKHcXQnG0+RUXDnjMbgL1wiKXdXg3sotbV3SC4b103ffTL5768fzr+qQ/fnCNsZUoz2Rr0jpt
hzv2UJ1s/3v3gGsgf9qXn8PHPIiDrRJJE4EqcmVszIV2BSoN0T4UrPS6db+Wtw6uhPfUCrtHF56G
LDumQ7DQ+3HcuJvWuYyyQ6+16wrXwK2hGCAo9N3afK6ga46p2BWoIU9ZlS1o2e4uOkLZvv/ZHtfD
RUiIHNcb7yb/y8DvfEcM6Zq2U4SecxU6ULRN7FdiP193Hk0eUKErvbtY7ZybyKp28Xnulz9MTsKz
2yj1M1ludd00nqOiWDKgkqDWjnwAyntvmpw9bYE56ejGAuuGV8K2K/q47IaluRPoEjMTL+DACFNs
pUrd6EroZjX2naJHeHGJJ6MnWaVeZbxcN7/GNVU0i13lk9USlC+GmXiZk3xu163CVDf05f/vvKY2
c2QvitPSDBkiQHFxM7dsbB66oZVYtZpktUDRhbY/B9UZHjin8U3AXiKIEqvILpwxu8HZuowDK9oz
vOq/zdRK+bxOg2FWM3Y81kM4u6B+vm5pEmtqB6KUzvHMljS3UcHVEwuW4rXM4l1DEr8DjpW5v7Ji
C5D/sSu6KmWQxex6MiUaVOW4erbzNta/irrbMNDHB0mkxP93GEabqbfbfj4O9VRBC13+Kcc8yJf+
6yIrI8iWdvTbCO3mtLjthtFVAUlWL0iyWKiwefUgu0eTHJl55P1NJxpXxSSJxu0buSBvmp3pYwM4
xA07Xncm3UJc/v8uuForaWky1WPYmEC7pJ6ZnyAgv7EQl7T1b4noqup3oOtLl4ESEo4uOwoQetvl
d2n2wYwHZbOIN6yj+wlKEFPOcktcdhUOUADdx8vedve3WUcJYtspxnxcm+HOKT+tzG/iF8P2rw/9
cepxVbiR0xilOaJXE5qS7coy2ZftFhBVN7QSxZ3V2KXIbAa91sNAXyv55fqUNYZWoUWVHJrKSbCc
Dr1nzQu0B72+MTZ8RTNpFVo0zSQf5nVt7tx59QykH3dIN4bWzVvZVSF1786sSVhoiUcrfSqz+0p8
vW6Sj6sOV6UIsrJ4bvH+AbTvxd8CF909OGs/yfymnoCr8v+UrCgoJziZDtlDObOjtPhGoaFJkap+
HXFmWQyXMyhk+O5yOZ9qQ+zsmUCKS/q5MwZrH+2z/ib9Q+KqnD9DU5Z5POf0GCFMOzbu7eS2Rp6r
wo26qY/yYenRN+H3U1T4cXUTaw4mreyzXcncgtuo9awlPS5ueYQW4q6P5sN119F5pRKl4O4YBjRJ
/uvTLsNzBiU8ewNLpynnXRVvlJQJmwzDhMc/DLv4SI+lH92X90tQBtXmbb0mYlW8kd1AWZajXL0r
8AjZ6opdSeqN5KgJKxVvNMXg5vmvmpyWT6N1mvsULLjPJY5q122vm/rlu+92vZEtJJokzmgJyhzj
NGx1wDRr6lz+/27cfCTQZR6dMZRge3KsH3HfeKLboLTRTfry/3eDm5BZsaYIi9oUr5w85ze9m4HK
p7J/Lk2VJs2K9Dg0hY9beYCqjf11O2vSjAoygthAHi8zhiZhCi+MD/zAAjTxdteH11lEidCedYaV
NBxooNze0fwb58nGxHULqQbnLKNWpgNugHprJ0D/OJLxIQJb5/WJa+yiUuy0RZ7Wq0Dsm1nnO07p
kfoRyGZvyGafJTNYyn4vW0xIGiOpkCnXdEkK/lJcTRJczjNPNFvHeU2/xlVRU/0qmgSys8OdOHLq
0b1Z+Oa+CrK98OfsuP41/f4QBzfRNUAyVgnatsvWnk60ubOt0be7ZZd19sZGq1lulYonruqR1hC+
DJn7WIl9Mn8vxtuqU5WDhzV4uV+0OAdOsv2+sOV1gOIWJf2P656kW10leON+4kmypGOYGD/zuQ5i
aWzkYE3xrtLwDGOcmHOBEqGlw6FL3ohhPom4fxC5dSA2f7o+f53llRC2V5HTqUcZHI0/ZMw9Xv2F
1tNtaV7l4hHOMtV2Q8ZwKFt/EsVe0i64Pm+N3VVsVFovnSwuUZXXxV1DcVWWLBvJQTe0cnwdiKxA
qeuuYTyle5K5ATG3yI80d3yuCooiRjqmeIPNQsjNBGtQBFkAad968ixvCsD26FcPxhYmQnPt5KpU
PEYsC9YRbFiyiw5mAyGgt6b4tlqngnzO59dqfYv6z4XxwtxPjmVuuK3OehdHe7dLZkudlTYz0X69
PK54YNmNq3L53rtxI8anRhboQrXD8tiNA3TUjI0Y1sSASsxTd0VGcnDVhWv92eXcq43Qys7X/VQ3
Nvv/aTvVkuPqL0Ohn4A/EVCgjlAfh8ON9oHm8sxVMVRmJqZBRDZgiBmrPEampxoceAXYRPgcBy7i
rbCML2Nez1CIiW4CC7kqlorLoS5ax8H26VSTN0xT75Xz8Ou6xTQOpGKnDGsx+jGHFlOePHD6pbS+
XB/3Er4fNENU3p4JL1rhmBeNJ7z1i+PGm+vGNwrbz7NpVzYPyeJsuKpmzVUKn5ZBF6kUyYjWgvHJ
NlpvGMxPDDQ713+Irfkhl/+/iwTZVKzhNiJBzN+i5LeovzbVQ3wb1slVkVRlV1aNaLChRVLEHqTV
v7KYbOwHmi1N1Z1jMfqxNkMD3Ex2TXUazRR3kuekL3fytotqV4VUQaYS2sxQTQ4Zq4J1AV1v/Xzd
7LpVVSJ5tKKmhLsPd+DqH8adMX3P49uShErUA8VbKQiHw4D//7GV8hBz+6nKtyDRuohSimlBWZ2t
C8IVdwKtX8xt6XG6bpx1NWZRsVQWqBWKosoATAc9R1p4aX9abmy1o1T+f1efWE1SMTqoTvqfXd/5
fNjiT9RtjiqQinVTFVsdlnMJowPbZbiB9OL7Zd96NU5Ikb/+vsltVFRV7QKfS83L2qY/7B5kgclb
tbxdH1uzsCprDyjDBzFJsYZ20nn4K3A3W8e6Zb188l2SmUc6ytm1STjbttdYaQiafF/UW10j3fBK
2SwNybMkwsLaY+61VhpMxs/GaoPrdtFkSBVJBVGIbkiiy+TRSavz36ktHoes9Iax3WgeaQ6QplI2
U2mbXdniooak02HG7YyM76mZ+pxDLDLZmc7su0m7u+3nKPHb4TXJ4EoYKxkOtA5nCKBXy6HD88/r
42vcSEVVzR2bIhdsYUCseNVyLLbOFrpxleg1K1YMSYZ5Y0tHN0aizyM37K8b+rLDvHNP22wZbfOm
Qe9rJ8qjQTf2Vt24yt7KJpPnFbUGPHA2vUgmO2MoTtetrHF5la8n7pI54601H/s1eo370itxPzWS
G7tI/6CoaDaweZnRzjR+xlBYsNKtyls3cSVW+5SzuR3dIbTiZ1n97qzjehM7CnFVrBTP+Qplv7a5
Q3vXZxc1ya68cSWVCO3XceAdgT3aYp/JnbPVGtVZQwnGqejLscH1L94XOTs53uUruizuVoWk6xz/
A3jK+kja1mUZAZ4Iq32y5zv6jK7Unnn5fuuhlyZBqtinEkhBt8Jj/tC2gGg3/sT56OVmwLeUDzWF
HlXC04x7yxwtin4O37MEQn/GaXI/mY0fu1sqm1pLKaHaGgZZQNRBw3FvhWAE2pUH69T+tfblPt6v
G5WZJh+oiKiIG6JgJunu8qj/SgHO9QY2bSEfNa6kwqDqfBqdfnQAJk6hwGfwL+Yw+OAv3qjMdHNX
4nZonDVnvXRC2j+PFHsGTTdS2ccaC8T9b03epd8OHU1e2vWIt4j287q3/OWhul92lm+Htg/F4WDZ
5yngRZ7pr9+Xb1tuqzOYEtPSYmkTAaRz52bfxnRvX94dbCmQ6sZW4rpJK3ftAAcML5rY+XTuhxJk
NhtnWk08qOAoc3SYM1G4ERQ7vaKxg7GyfWiHH2b7W1+Ll5t2mH/BUSD7XHusik0ONdsLckAD6/rQ
uh+gBLQLq1cVSG/DLAolCdbxKxTWoGrXbULgNCmJKOFsTWjI0yGD6GC8PEpe3bsQs4BAwYk31fH6
j9AEhIqRmklXzEknoDTopr96e5q9Zbzxckgl9cGxOaoZUI13hpz3UBc7yGoLb6TxTFXFzc3iBDol
8Mysll4/5aHtJF+NJP983Sq64ZVzbZon4P3gyNXZIncVLyEebKPlWfi3Da/E7Fh3bFkGQcI874PU
WXw7n4+FYwS3Da+ELenrMobKI7bjHg+RRD4NXlc0zc5ejK3LIk3T1lHBUtwA4n2wAeaVNKhK3/Kh
dbRrj+Vbfo8jS+blQeVnN5nLUbFTTW+KKKthrkw8ACNIu5cs31031ccR5qgYKWIXQ5XXdEA7uKA7
yLVD0JM2iSfAab+P23yr7/zx2chR0VKDwG/ghUsgS/AStWCpsL6V0fcW0gcx+0mKNwMCStd/kXZl
Lj79bh9Kmgim6tDTYyOUIdqHMkkRISCGP864tjas1ZuhZya6zLP62av7v47zbd3Srfs4Jzoqumok
ReaI2EbIE+vLZIrTTMkTFU5QZeVpHNqNH6kzp6n8xhqSgc7Eh1CwATsTFW9kiA8JSga3SE5o7nzp
c3NnjMuGm3ycJZ1/OJ7MNJ3KjHe4VSEeL/KgbrZEZ3RDK7mgiE3AAgmu/ddiP9n37tY7Sk0t6Agl
C5hjkdZ44QDSJTz3muZTYTqejSdU7fe0L05y/Gl0j9PvZoyOy7Ru2EkTTioaaxy60W4T+F46ml69
hvn42Upe+nmrQ3U5Jf/br8aLzf9f92UiJWm6ublb89Iv6+Gbm5eHdV48zoB5xvYStvFyuB5ImoVR
yZ/yxG6kxMqEPWvuwAMNon+2kaB1Qyv7eiLzZkBvAUhT65zTxDfmLW7mS5B/ZCAl+NNKSLzYzkmI
t937XgovMwroKmy9c9UlFxWjNa9Ntg4SbRH7SwaDn0xc1pUPgM1PtbcEzJP+dtrXWUkJciejfOKg
VwsT+zCLJzyA32i564yk7O7cmLNmcjFwLz8XzauzfJrym27WHRWf1S/cAuUmakLL7EJg8g/ZWh/c
btrIezqTKDFdZJUpaoadvbcYkrrlAyi+YRTN0Co8K27s3hpQL4TcxRmlZHXrOdK87dbbUXFZmSjS
qjGxhVugBXEKMzCW2xqbjorLaqHZgEsslIL5Wj80xAkZWEGITA+ZMX29ngo0241KA2XidDLFrkHD
GRxcdUl3rPsqoa5rm4DEZF7cu35i0hsXQgnhdnFpmjCHHO2leBkh1ROvW9gkTfpUSaFWuZhTU8J9
BgZWFvOBd/N9m73FixkUtX3MRLX7H2fXsRw3rkW/iFUkATBsGTqo1bLVsj2et2HZE5gJBjB+/Tuc
lQwLjar2wgst0OAFDnBxwzn3DabaTBJ0PZ/4TkU9JEO3/IebmDN0v+FB3x9c9RUSfCG+4vNh2/hl
GlgadcbwuXX7qMsTeOpFG2GjlcFMHksUIYH765XDQOu5dBUZLi3zk2DJ53+oqHXHtcpOEp5pk3Jj
anHH2OTLBNmO7XbfRIoTTq7lSj2Cbv51P4aYGw8tgmQ1yisG3etLcc3L5VtmZzCDWAPC4rVvIFUx
dVFtjsvrkk/XzSprjezTx9ax5aZUqBYQMnsWvw5NbJeHbNRsINW40gbqxzKvvXLl15Z/Wuj3yjjd
t7pqXGmr5FY75HUy86sQjXtgXW0HeEXqOqVUo0t7xbbg5haO11wXEa/lwdP1E3zsskNz9NcNPlU0
c5oO1jBXFEssQZm/MO/FAbdwoqH0+Hg32nJkNS+aNUPBBL/m4Ee0MmRyf/aFjrFJYRY5rDoMmScm
CrOA2yog4gf0Zx9azd+aSsuNkQnvwGsBzmzs99DYNKUiKnvsf3/3QluXzqVWh5HbpQ9m87RAHtj0
NJtQNfhup3eDb3axJ7MxeC4OBQa2ysBDx959m6gGl871tvGztXb95jq7bybqtun/DFMzb9U6SqDc
DANyiV3Pr4R/sv2rtpJYNWUJlL5N2sr3sD9aZA8MekqzGvRY8X17qCYtYZKNFU2rAcZGiUVQ9OgM
HnUNY4pkPEiEf11IQyzwkRbYuuKB9+o9DcckyswgP+O5YxyLJ/6zP9z/CoWJ5Bhp79vMK4TbXPv8
q0OD1D0vqWZohYFMKUY6OmLeKhNDUyB/jWcd5YtqyvvN9G6Xl2xACEAYzbVrXhKOZNNLqeuVVhp+
/813Y+dmutY5HQnkbBP6hZLMehlbewazaFMEZoF6jlJwM6BL8b+ps165mUEYb2xBwZ0sYdZvulSI
ynb739/NQ9QlqIEbbIDCqyPSJfDRHmtssuXw6eytGXqGYb5tWpAJRORu1WbrVEsjAblYk2ZK9qXx
vq5P7dn6vkVlnEV+OByKKrC/45l40smRqX5LAnc+4P3vezVu8u2zBQ7I4Xn2H9y5ErSLcauKeYL1
m8mFo8xD15o0SaiPZ23JsdPSs4ltJJi1a/+7FF9499ry2yNQhsz4r3uGJKPlGp0QFytroTBsv9p+
emonnUCAauYSnI3VzibiYm2HtHgT5RpC9/ltTHSuiAJ60Fn9dfqVmJqeWvtJFNU/2KED3Q/2/PIE
0fKDeXFuOrafj6EFRc5ff0egd5X2SPdey/GZeW8deegSg7zcr+MS3i5oicWmscn3Bf7fi9uujsYb
3m3we2gHEm2/ju3ONuGmtyWId/XBlB4tcUIjXuhkD8W7LDnGmUIQr0TjSnOFq2M6zyvThEQ+9i8t
uam09Yat78tFQOU9ufTcCoahuwgLV1j+HZHPBy0vwbW0Z9fvWoqLxn/b1lOrizQrrC5HNLuFGM3I
cMNzgmoMI7ZXHGfbSzN+eQiwckSz4sUKJr2JX2ebhZB3QN27FU3JY9wQlhzE3KDrZ2eO3VwZ+Ws1
blt/20bNflRgSG4zLYop77nYhy5+uKN/di3dO0pxysgtprZYfWdgC9BZb2HbPqXOT6E7e1XrKSEU
STezh1xgc91TY112tcp/O/8Hm+L7y6kyigTSdSyGxrdTfk2ZGUGKKPIqXYBOZRXpXq1M0EGlG2be
eD8qVGVmDeRJNdNWHbxy3HJx29awNsy7/96cjcAK+Fc/BBVxfYY8fexHOkV01UdIMGWtOdXDgo9w
QSZC86tXT2DvDR8yvhzCXAURzdjgdmpZFky9CJbHiNAsOXzJWS6agmPkPr2I8k24Gk9AZXc5eGnX
kIiHSAkujNcp2ptivch66WMv2OIiTiND8zuKbSkHMFcH5VO1T2CZkp1XDslZT9dLpgCU3F7qzLza
Vr8TF7sWr9s0X1lH4i1rDwXRkSmoZi9hlqZgJeh73NaT+Xktf5bGn/f3i2Izyk2mTu5ujZFhVafk
x2J85+bnRVeFrMi+WXKXaVMJo1wMzNk4Ja/sYJ1AHf62hSREWjnSKauqbC+5vx6UohurzhAg4y9J
i3yPESbjca14dN9AKsNLaAXBXdL0Fo54s4ppf150beaKceXwpMc2WqcF3DyvQAbafp6214cmLAcm
M5dWAxiQcFvbLRIZbliRQuMeKTaL3FdazGZmgOgKc2bTySho3Gy485zp8NjM9yV+/9ib3BJ5I+yX
HspaHdRI5/kxfk5LbiS1EfzY7N2pbp1/m/RK+q/3p6yyiATLcQLlslMP4oJ+5IMDUr+5PXnQsXls
dOkmdRuSplWDve2zGx5JEIMN/Eb3xlcAR+4jHXpndbcefnpdvvH002g8VebXOX/sXHEkWFYJulSL
GWtpQXvDfTXtqLA0oVQVciREzmuVE/BZoreJJ3+noy0CYEnj0CnWU24fFfm2LFaynybuRaCGjXon
e9LlXFUHosysPzPD5HzF6OIwxmbcRDwsj/TNPnCUpup6+1WfIL1P3bXzUkYdmGf5XzO+oGrOpJoH
hmLLyI2jddm0s7k/GUd7Cpr0kvWXyUbSW9farFhZtn/SuwNgnbPN5CNQulLnPBbZpSqi+0hSsGJa
TAJq1vl2wvfjFtQ736yIXNoton+yOHl7JiGJTRF44BvUKVupfBq5dRS6M6UYEljKP9kMHfgtCra9
L+YnES/xfM5i3YmsWhHJIS6X0iisBZ/FpjWE4vVp60nsTEbgmK5m0VX7SULytE2VuW4r4mTie+uP
KFPNglyXVVYNLmE5YwZPM5BzXAlx4qE3w3ZKIkF1krkK88g9o65FjcoiWAaj9sLS2VWAGnDN++5j
R5HcO5qI3LB9Ey9XZz2OPYq7NPEChVnkTtFyJuCerXE2e/xv6sWF/2Inh/tIUGBMJt3nxTR0E/rv
r0aRRQ2aIS1oUN8fWhHlkFtEzSkdu4Jg1lDq6YrP25gFaQLhgBhiJRocq2YvwRixYAYoY/ZZfUA6
dNZxCv1HqPlBZEnuDy3coqAex07Jzt6RROmTeOLnHiWcafRYCadFJawKFFWKfsVmydIfdXkc+u8D
P9+3vOq8kTtFeWag2iMFjspvCw92KukkmsKBB+SJhHaQP9ghYskU/A0ttryxk/Xip5c2/2T5f9RW
4Ka6SgPFFpK7RsfR4v66+evF6JrbQv5JtjR0jOICuoXAT3UXsQJecvsoX9Oiy3YMLJZ75BB2X+3x
2LWW5g2uGl66gUVS5Haxnzrp8DMrYB48bHWPKtXY+0n37oq0uMjbgZu4gtlh5dic4ObIp1KTlVXA
S24cNRq+2HWDCGI6koC4Q7jq2ihUI0vAFdyAbBzDRZVUf3i188Xn/I/7e19lEclJ9gkIgWyKU2dG
esgQTbjOzY33S3R/eA+G/eBgkHtGs0EkDlgM10tv1xEj3xLrMkP8aiuSoFni1dWpLKg+Q7pmSdp7
sPyMnLX1WrJoGJ4y3dAqUEmXLK/G1W5zwa9rfs5ZYI9TMLvHBBHcQUckp6AcsuReUb5So86rBa/O
f2f0+1hBEYmfTjR/p4c5SsP9HE01C65YEZmRfzPqeaor+P+JYJ8IGb8mdVIExOkibtuRQaZ4zqbj
/dVXrMpvDP1pIuplBwTYn4I+t6JFiAB97ZrNpUCFzMw/V2mFshCgouefxIb/NSeQykT757w7JfzB
zKY8Ryiztr4g83VO2q8Jv1oNirenEF0ijxlHwrS5TJmfzgO/JuVbi8wjsg5c40qoDCOBurQ483MX
UZeZvXGexSKbNO6samTpFraStl27Fc+jJju69DqVDxpDwm+LArmkmRFenPmxNkGqD7ZunUaVas4S
gBOPzz5Dwvqy1m0WlHDGg8Ieft5fRUU9syUXP7kjWmKR0PSOLv+SV+cClYqT/bcovq7LnyJtY1YX
0EP9miRf/aIM7OJrSzX0XoqDSS6KYuWQzKKF1zI6SYjGEM/8ltlHUaWBdiMpkCCXRoFv2C3rbtyz
40YTtQkUwi3rc2Nsb7zvzoVP4jWv4vuWVCyTXC01oiq5KHtkD90FX9A73xfX0rksqrElRLfu2OGt
gVcYhPM8aCTqmKdU4+5/f3dSoFMlS2uKJUA+KDK3LVoKDSBUI0sQJktR+oPlrpfRTCNCq6jD4/G+
oVXu7m99pg1hdOl3d7cP7KN3pPFy8r6gx6t+3qVTwNLx+f4vqT5CQvXSOiZ1C3iKooZah+ccqK0r
C1JcLTLpPtTMqTNRnP1p+zcqXBDZQ2cs0VE8KyYuV04Ntp2PBooar2P91jtl3K26/hbVyDvS3u0Y
c+pbkfvwbpvGn8OkFFtQu67mIeN87G3JtVJemtKWmZg2WGMm8U/en4spMnpPs3FUw+9/fzf3KmGN
6Q04SF20TG7tyTdYAIohV6eWp1hTuZNUmB2BHnOHqhb081p+HgsuIqd88GEhN5NuggpUAy/IULbX
xrkOw/cq1VyLqtikXA6VptlipMhkXbdPIurPwxEdn9srWMeBJ/dcawImKgNJt2+LS2xYcjQp0MSH
rJ2/ZaGd9m6I/TpH9yGrus9MCbNuAmWCdcETibwJ9JnzgIZNlKD4ilXRMIbGsYrTg04ZQuX4ytT8
XTq4Q7v/mpXG1Rnn/RBU+LXkMB/cLKy+rZEIs/ixTndTLpvq67l2KPTEryaFzgWbv3aNGRTr+Hbf
dh9jGyLxv+KjW0xryrqWX7m7Ri1yaBA91SyLaujdB3gHPWLU9jb12LvpTKPBLcOifyixCw3kX0du
iJlPjgNQsxUT7lpwkGpeGh/vVqic/jpy6y7JMnt7QCsRQQmRBbr1QeprUiQqi+x/f2cR4SJ1mbq4
xCwze95M8ocwWw2aVROX7t68dk0+O3i2TNMfa3WuIObQpJojWjVtCcJ2ZjAwyuD87/r+e+bnU0hr
NNQ+tgEl7I7E8fqG5HhSeM54oKywP/X1oitNU/gNUP/41eRZu1YZG8T+Sl3DPUpWh2WYnvl/DNx5
9CBK5YKp0Wxa0Vt4DCd1GqQGCSYWCd0do7C/XC01o7nREgu+YUiqaORpaPnxfeMrdo1cKMXIwia6
V/vTeUiDaSFNsPh+Ffpk0j1MP/b4QRb86wKM9jiQuc/9YyZOoFCKKeTHEjSUNWkZ5rpY08e3vCnX
Trnb4KA+EE6E1Sdj2A6Wc9yKvjmta//Ty/NE4xuqzCXht9rsoWEMC7E0n7AMgl0WnUiNykwSftcU
ai+JhZIYj7C4d+aXqiDRsjpn4uZPtNSpo6i+QIIyBp6ttsRxP7NLXUbz8NTqjnvVGkhA7reyyhaG
VGfurBFl6YvTNzy0oSHcDyaN7m9YFRQkOJOFt1O/V2y1RYuGhi72ma7STDG0XEcl/DEDvQ+u9Uwk
x4ltb9ODEQhTLqTqPLfL23xCTAkKfPTQleFD1vitjirrDTCujtiP6AZYt/RstPQxv0CunZp9M9lE
DmtATiCAOnbYZv/cn7RiC8qlU2adGEM9oeWlqy71/DTlIR//fWxoCZ8CrJNTKrA7Ruac6Pwjmckn
oQtdqPaHhNCpS5vSWmGREZ3Cdl9Fbad73apMIqFyW5cqIw0iScZUnIwli2rD+7742WO+gdzMSWo+
kWQt+NWDBHTX/mDCBTXK632b+zjHf4+Wm66ESFbD6r4L3tkmW35APXYIkiINBPOCqdsueY8YLbqR
oCOjpfpQWEuuo/L7MjEds0Lc7Sm9VWPYfdt5WLKDEyFdxPuIn+2oPAyPGU8urvI2cGzwjAIIyRqy
pvpW2WvsOIvGfKqPkZxk0W555mZ4P5rskohoFkeh0zVSDS3dvNOAuTvgTLpW2+eCYf6Q4T3eX3TF
GwjD/Hqrb2XeU1FgbK8Mym/gy46GwBWBcwbZ14wnWJidWjwifY3Dr/oUCdhmX60luuRQuQT3ah7/
9MHwJh56oJqOhGuHGWgEs7HAkzhN4Kv12+fN/+e+nRRnhlxx5QtwubWsxwHNoMhaWrFbD/H9oVUm
ka7baRorJ3dwjFoCzQXVEqYIQCTmY2RNwNOvC5xbNl24AZARywnc+lCCF7DzNQ8KxZkh11yVKec2
UhNw1yrzW9KKU834KxqqIzAT/XTM7DjWeyIbJRb3baVwruQqLNBWb+1gwDVx2y+9eBuqnwMYrdfk
UzHraGwVKy3T+desglb9WuOTIIeckL8Sppm7amAJxcbmTtVYwrWd7Czc81FTq+uHU2whufgK1Iwt
9dG1DRDDJ1+XsNiayLW/PGb0/YPePXabIu+nBEn9qwHZwqVaDj5ZXq1+Cytji22xPXY+y3VXJqp1
GaUtWhvcU0Y/pcmnimiSFSrTS9cyqzth2wtOncH4TL1Pmc5TVo0rQbe3wH3kWuXe/UKtuGCedYDo
ms6P9T6+kGVKfrMCecDcW94R7lvobtmrOf3RizS2wNXBFgu6QrpUqQJWcq0Va2rSmvvpVlvjP6wT
EESs4PB/z7PmhdvNQxUKplxxleZ8MglxvaO/tXHp5V+6stfUfqo+YP/7uy1K6irPRopDbhqeaveQ
uH0wMOSL+GGAXPZ9GCgWW66+SvIF9LMGfH82PLnTISGPXYly6RX0vjZ/LLDvp/S2DEfCi6DWcVor
DgaZnb8SHQiVRYP3ink1lmcnebJHzRNaZQ7ptkXqEen6CUf/OiOzCI1L5ul6V1WzluDKnaIo5w3H
Gfq/orknP/2ZvfabjupUUVBqyhVXZpFAm77Aa2t+FdEYs4PxB2hsQTQQmeesCkRsHO1TXobaVmjF
i1quvErZSsytx50CNud/Bsi6GS1+uPJOqOI4PLQ75eorsvF6mtcCV0B7WZo+NLX194rJyxVXtgt2
Vr/fXR/zD8/+y/feSPlSIdN8f+KqwJ7M2r8Vg1EVVgIaLlRWs8PebN1e3LCPh3N9SGKd56n8Hen+
RUiALm1foeDzumcd81fnvN2sI6rs4vZofFk0uFBkY0y5EKtBfmrIWIoI4tflkJ6aw3Qa/hyiLa7i
VSvTpoAI2VH57sBz520ocGpgUaxvvR1T/urPmntYAWwiAbthW7UNM+K4LpgbOpbFefdYkThkin6d
NcltdxlyDL3lMTUO0PO9v4dU1pDu4bxkGZlShAuKgj9TzzhZaxcDBRpsqRAgudB8KhgtFxhbDHHt
fN7YFljGS/eoiy4XYFWNYJOxB29HP3/unW8+hXkqI75vHMXs5ZqrEkcdtDxQc+UUJzqdIFwUDGDK
0Qo/Kowv11lNFUomswr7fWtApldGUJmIKh3ll2IzylVWGQIEnb936abtZxQkT2l43ygKh0Fm7jdK
33X7HaSu9c1p3hr63RAIjxl6wVDF08iWEGr5oiGdj4oSjx98uLSQ3zhkbn5o5xgsnM8QKg6YO2ve
Yao1ljArcrsvi9yor417hvxbIJz/mfa/lH+/by3VEku4XVi61O2AuJMztlHvm+DodrowmR+MyNkS
fptxrLkosBqUmufENMKu0EXkVAstYbdxzMHJSr++Jh0Ppw36QVcz/VHxuBOaA1+xReUarGmewTiY
ePX+uDDxuNB1RyqS4aZcYgXZsro3t/8uEneEckB7MF6Kn/YY8GfzYMXmCTS1mtCJ6hsk/3lgtjMy
1vBr6bqx1XUnBIp197sCCHJpVZeACDBBQgrl+f4nv4/oV0sEe06/j+eIPy9x96n6ysLpW3fI4gfP
jf/CXe/ux6wVSzHsffIcIdIORZ9oZtd8kMpWErAZnSDrNMBfKX1ynEbnmDQaFCtg9p/n8m7SqMfJ
bS9BoVhiDfFAuigZWNDXOiiohpdQbPgFH5cMwy8zuSA/DqWu6ux5rQYHquElEHMvaTI3wTrTuj7a
kI1Nje6zX1DNGaQ44uSaq2atjHFG6P46N5/97kvr/em2ReBVmrYdldsmV13RunEoAhCY/hHZ5XAA
gYD7FUSxhxYZyECnZqzYPDJX1YTq56lGOePVLZPhADZRFI75c3m8f06rRpdgXGG/ELfbMDp1AjB+
RBR9PPeHVqyuzOWPrDhK/xecowL+g7VdWkSZ+Hy4P7hq3vuPvtv4xlykU5NiZ9akPNSInm9Zqpm3
auj97++GLqe6Hv0JQzf9uSdnbWG+yh7yjWvZrYGbEF2C/lOWR619qnQsRaqXiikBNS82mxsUJwy4
usbY+dc9pbEflzwwx9DCY2U8DZqQjOorJMx27TBVaYlfMokZOVMTJsXNSjReuRJS0t270rJpcgej
F8+oUD5spzL0v9ZnFpaHJNQh6qNPcHz8+3WBRVOBtcjdL/j+pzn+WdrPhS51qhra+3Xo0eBFxsBe
ds22z60d5+0XV1ckrxpaQupQd0VTQyP5ag83yg9kuHGdrodq6P0AfbfjF6sXFErbCErW/45GCkLM
m9CR5nx0CO/G3n/z3djt3Hr5KPYHnHMqy9ib+4CagS++3D8HVFOXwMpnhtPFIzUizT3aYFkwQdyw
TXQEK6rZS5id5mXZvA2zt6o0nLdwlwZP+ae1f8CL2q0j4dZuCjH2PdzkHI+V+c3XKZipzCKhdKlN
Y5h7s75a9t9LGbbeW+Vr3kGqoSWINmiprZIKUy5LdkELxD91Wj0jJaWxiMLicjWVyK2CMRcx03LM
DySPvPEVSuNxmeu6hD863mFyuaLKmKAvs+1+Xmp8Fs0L1eWmFXaR66mMoViZsGFyc7XD0v/WTyKw
mSZarZq0hFC8OzNjmxDfpGwCf4hxyMyHNLRBOSxtwWqyt6ajPrkhEF7ZP0ipWciPpuxiXGkLDowv
ObMccnPXP2rWgF9XF7r/uH0XQ8tbsOxNuvGc3szXPf43HN2Xog/Y0d41O3V0pB9tRMxfDrEMkKJf
04TlF3NpZhQTVw0Q9WoU41hlCLeviXdk4+pnpcbt+Gj/7L8nne9g56c+OHLJTQzndsyDwoRmyv/u
n5IfPwwxuLR/arcocX3AYltxIxse4/wvvJcd4gckoVEDvUob7GAl+n9SdmMTpG284myPiebbPr7X
8fv7R7+7BbaGeKSwxfgd4n7PTpjH6VfjGzs6h/qtCnsdf6jKhNJlMLXVOJOiordyO1ndsSrO0yO3
77460kVg5d6A+iKD3Fa3CNviO1n+5+skZFQ7TUIgn9aFQ/2U3sbtvObf8tkJEW5bWRLdX30FEuVY
iT8lfYMSYYzvEtBMzvn2pa0Je3tsdAmM4zS2ovPJPnoXjCyL3HLUvG4VE5fjJA71yxzU0QKsiUZE
Zyeux4cI3e3fGLqFk7BubVd6c3xRPxHKvSirxumSsNENSopM4H3r7I7fbyVS+B0J1Y2RV0Na4ROm
xYktdsu8V9aL4zhfLB/91qvmZxRbSI6YWAlEMlbTTS/mThs/IFDezWkw9mgbSBtdOlP1IxKIodDp
JyQdcECUh5EcVoQDJveCL9R8hAq+kvPMhbEkwsIhMfLPND3Z2dfWuN1fBsXQ/52L786fAQoiWdc4
6WUr1ue5pK88BbMleahKG6ssnQ71MKVF0hv0tnKoJkAY/PDYtO1fj82xoUleegm99eQv1ATXvRX4
heZ+VplEup9pQhMUrfuYsz28zqubB6X9s3R0mhUq7ErHgmUSawWxT3pptg3ZS2cQkdt322OGkUMv
PmFWvdEmu9iFMweDk5+r1fECc2g0KXbFXpejLjZvVjwsmgJKfmNzAoiXYz207s2Zmx+d2T+khWXb
cgdchQZzvF5ypCnm+hutrK+JrXtLKxZADr/kaYsrZW7XM+m2qB/6iLEivr8tVUPvW+odmvrV9YYk
I1jbBJn8vN3GYO7aPHps9P1X342eWzTNyX6htHmTHGjWpy/JBAqV+6P/F/374ESWW9/MrMKTTpT+
ky1+dKUdrPlTl3pRuYJBhdhBtfxAFSCdhSZeotpIMoRHZzFLOJC3wUg33Cx9EW29VaBFhzhbmK7z
ortqVG6x3Ao3W51lUZf7T0adHPn4DM74yEmywPC7oOc8NBD9THfRGzDd2LnmOajaCxLOmzUZEGhd
2a03QD9q8hBEkA/dB7+xhtedaUDAvU6eyiU5lLMIQDvx7FJdlvPjA/A35vDNTVfP9XjylM3JUazz
02AWh9bLHniyuRAZkW5+aOaZ/Wb16xnts4FRbkeIAmn2lGrm+157h5BiW8nSD5nxREx2arb800am
0OC6dIVqeAne1BV9YZWN8VS4KR4hDO1woPs4QcM9vo9B1Q9ICPe6cZ6XOc8uY+YfS9RWk4W8rJlO
qvxjyP3GGz5nfgYRhrG80BQ7vky3p83J48oB59u66USrVD8i4ZqQgvbzbiQ06n+ZZxpwBtJgozw5
ky4jpTKTdEPPuU3yoq8NSDeLc0tQIc5QSjDqSvhUw0vIbe0S2tx+spyLfgqtfDhYrRXTPHvIebfk
QM6QrHPfei67jd4Y1xX/1HaPRM0ALTmEQ1trzeG1sBtKiDN3uDC3f72/Mz8+zX5jD/fn2jfTpC0v
ycq5eJ6rzvVexslZdLqaCqPLLXHeuPE2ZV4CPTt3iodp+dZYDFGutP1+/wsU95sl98OVdMmNZVz8
J7duLgZIRBtahWtnHnIrDVqvCLfSCaZdjn35ef8nVd8kwXnkpagK6Ho94eOO1PBOJQSmLFNHu7cf
mL9f2JYnOdcbJwY1BDzJqt7OKO9DXe7Jwbe4iPk0y/TQPWZ5Ep4LdCo2XerQ21R54Ok+upCLvW8e
1Z6SYGwLd2fqn9gNzdwBoXaYpn702NAShBNmTWA9dLMLw5kaMNNisUhmHYWd4oiTu+KoX8wkaTpQ
xXrNl2ZJX20OoQQ+HBxreOyQkLvj/MnP+JxuyZM/0LYLysRvx8CuhE5fY0/pfLB35C65dU/H0Bbs
dSuagypxos0WGNwIKfZPMs9Bhp9bFg30VPba//7uWoZ4q2kQbykvqw0CO2MTT0uNyDVE9HDf3R5a
cbmDbuwZqmgpHvq2a4hwLjg/+jnVeVyKrSrLJS5Nx9ue4k1Y+uLQ1NthXnUvHcUhIVOPZw6vOjvB
U7YCwZ+/dLd68qMCHKD37aI4JGT28QKB2m1qBuPJyPKvIK1+cQY/qKYqqBMCfSfN9aBaYQnKVQuS
VwABN3IiLtTzTrWoYgirBM6k48xQhEotualuFOhWGVYYyn4lf+1d697ZeaZ/0UN9wD0R3zeX6lfk
RjooDQq3NRGxEFFyrOM0LkRQ/AQJdwQV6XNuaX5HsaHkDjqbTtSY9lXnCJqnuRtkVBO+UCBbZief
ERURaHNLL+NiBIQZ4Ta9UISiTKdEN1oelqDwyaFYet9eit3rSNDmfV6z1YLH7QwdOsVEnMMlK3mr
eZR+HCX8jbA8RyFDMxdYjdn/3IJNj54HNEH55RvND5XVaT5CsXudfZHenU9p4te18P3kqRr40wZ0
Vy7Y+6BlzytTUxOjWm/prnaXvjN6nlWXLeOoAUZ9Z44+cLdPH3v5yE11TLSkmWrEUUF4waOh5z46
zNssMjO6aKyk+gQJ411SuFZaj4hyNtsc1/bSnEZa1I/dEXJvnSgNl+dzVV6MzUqCzREhUntnlns8
mPLyMdTJPXastvOiaHl5SVc0jFVV/wc8Tp0itsI+ckPd2K99NeXCudVlaXz1HHjKgVGQeoruQ001
vvRuzubC6wzTyy7Cy86z0RxqT7M5FSCWCc292RSMWG12aVz/aV2ztxaBkcF7LOJpyS11S5LlrM4L
dmvw+Dyg/yF78ZeWaI4IBXhlSnPb2LKmoItz66DG7K7lU0L8f2Zjfiqa4et9y39cRWRbcj9dt1Vl
MXF8AT2uMYn4Mb/2qIWMprhBI4IPEq2/7/+SaiXsX0+iiY7JRioX6UhQD1YsWJs/UROuAbBqcAnA
eWN5OTVLdjM7qBdCQ33Kr2ap8QBUg0seN/PdxsL47Db1V1aCG30KGx3xo2JsuaeO9BP4ETfsfLAi
IwW4Njxw6j4JWQ2OxPuGV4Drt4Y6NrVjT5LysrVLFfJ1iAqz1AUgVfOXkGuJbtvS2qM3OseznwXw
tb1MF29RzVy6gQ03WwfPx95kNAt6Bk11QjS+o+L2/a2dzh+3pERB4WVtvgn6j9m6iAL/zbvl6Pho
iyLug8bfP+3d/buhxWRpqcDZbxPjUz6lrhusAj96f21V5pfu3rUtIGu+IX/f5fNwdNrJCpY1N55W
yxs1llL9hIRbuKWgTh/q/IL2uqgc0JcwsshM7dP9L9g3ygevNbnLzsVL30/yobyQ3hgDihc44d2T
CV2LvvCPa63jf1d9hgTigvem3aFD5+ZWBzE/u3mY6CoxFdtUbqrbCgLilBVhhNyEJmiwjXwcwoRk
k644XmEjubeuccsh5wNOtxL1l4xlx3olP9xMxEiAhaWtS5iqvkPCMuIrZTMs+I4GhBoFmJui+0us
MD2RYOxYM7PKbq4uXp+f6N7rUhqxGHSvAgWU5U46D/GK0jdwBNUIRxFodFm8iKqqPNded5gc6Bd1
zZ/3v0S1EBKaq37zWupNiDLT9adgTmCx+VBV1Rd3hUy8ltJWtRASqquEulDAGasLH406bMRigj4R
ef37H6FaDgnQNSsWIkxcxFwMT72bfWm2PuwpZH/vj6/wWuQiMJDw5ElS7MsNZaA8Q/1nA2mUqg1F
opP/VhlIAvNWtC2b+FpeRJEvp8Xfxmj+P2fftiSnrmz7RUSAAAGvQF26qrttV9tuT78ofJkTxF3c
4evPwOvsc3pptko7eOqIfhCqlFIpZY4cI2CaRVbYRwaBuUOHroftyZQHI3RqeBeaVRB31qA5sxWv
WLnTDg1YhgNCleSagWuwGceDz5N4zDrwsZUh9777aHypBu94fzUUppIhZpXJiyofBbZsAJL2sYlE
32gWWmUoya8dzvqlmfAwyy2Cfi8/PdSty0M79X/dn7vqA9v/3wTPYBLgQ65weXdZ+1raKRLM+Zds
1OWPVGlzufmur7lldTUuARlS5hsjQ92UoQX2ojIDoXHFwtTKIssWIa5/mmiqWg7JtTtmW32aEvfW
eyd0QfbZw31TKU4mIjl1ulidyKsckh1rexChH7Cv8+IeuFWe+BJoJq9aD+mW3ULxZG7whrhN2Wu+
XMgCiV522/cDJJee7Unk1EcBry3r9BjkdI6YgYpFYi88WgxQ3Af5omPlV1hLBpmZnWWsi7DyK7CD
D1nKH0qyREJ8c+rpc5LoapKKtZY78/KFJ/NS5vTmsTxem+TcTu6+lZAhZjztSWmbFb0ZWO6WQGXM
7KN21smbq2YueTb1cPdKVtO94c3J2bkf4vuLrBpXcujUFrbn2bhL2qUZGk4TjnC4fUNvn3xzViyl
Qz001cMiQzQH12aXKCqxZJiXjzSda9aYMmnA9Jk2UVHrOu0UgeBPnvbNlJEE4u5Q1/yap32crXmE
TxzN8muKWGA447fBeDLpLt5V/A7ZdzM2WXPa8KvTFM8C2fEm0SVBVN4kuW5hs8QrhopfXfMr2D/D
EYhNbq2xZz3UviYoK3aODP7qaxwG65TQG6FXo/9dkx+7to2M+aLc9hvPn/IrT4IX2zL7OFlT3dNJ
NenNYG8WmPYD1AABo7gS4oS8h96tTiFFcRLLQC9w+mc8Jyaelbye/zbAxReVNSU3o7W+7DOM5Kqz
Xfold+FPgqJfP0MVs9Pxd6smL7mqy60KupFYy64uIpYE5zlxIsKDffliGeyF1knD4FveHiRdN8cA
yU/AxuO66OQ0VNOXQm1BjLSxZkFv+BFxvhXZEyMM1l0a78SSEV3u4ExpVWLTTEP/q7SR+RhdHYhC
NXXJU0cXvMVJh0VFYxaS5wN6AZgWj/z+bv8XczkwdiO1oEhws3NyBJ7oWOX7+iT+xVo+lGZjJ+hh
uPa8+ugbBuB0wYeKl4f7e/19s5gybGtmYvazCc+6esh/pLUdt1PzCuHX+P7w75+P/6IvTzxR987E
4UrtccgP6AmFYOejaczROuyKrKYnl8bSoPKZT8blbEys+Si4k/yACPk+dkBPLoUZfYaSnmVYl5Z9
WFIUV51/6E5GcE/mlgTbnTuvxjyfebkMAaJHNf4sAs51vCzv7kuYRjpueN8MXg+5pCupn0n1ONqa
l9V2GfpX5grjSld5z+xLwyAOTL4EcR9MRxDgJZHBvCtY0nblD/ER6bAZEgcEg6VrXUAlPx+bcS6e
VugpfLm/M1WmkS4Fw9SPwrXN4drMV/TFWbs6ZzBr6ZzpyMI5EdZwnTiE2E9j+5PrWL8UU5brXCZL
EYwWs732zfghqMYpspiYNAeBYknlOhdBf3lQ9pj3nJ5m83O+MegdV52U6/sFeNOTSSMXZjGeDE57
tZMmakEBIvyvtHuYVjvq59hAyb+aY9Q4LZGHRfZz1xrLFbCiWxuSDH1/TdejMxwQCu+Pq+BH8+Ta
lwDVUdpDV/HKnDIK1iNwERBQy6KW/eYdP6+ZCL3WDltUTBzhhnX30HInGgCNsfO41cklqvaD5N1d
2oD+PStMLFkZkrF66KqdiimeXBtbuir3S2a11yT9bDrkaA32w2LYsW3PUZH8sxqfePFkIYsz2WYI
WjUNivjdcIRtIvk8sXjJuWDDNXNuaX+dzb/YrlIWhpYc3s/7PBVebl4N52fZPM89D5mhuXe9m4fF
2JLTEy7QP+EI8ne/FL791Bdg8b1UjNZBHo+28I1PIERpvU+ENmt69ggEi3T3A8UmkKtoU4IfQrvG
uvCWRz4oFlooIN7f5u8+0pAV3X7tmzt84gGI3trYA1PyVBDrkNA0FuUTsdcwsF+F+RfRpcnfx/Lj
U9JzAWpCaVqxsb8uF3ZqjuWJnYMTwMxQVtQFcpWhtoPvza8Rdtp33TL01zwjiRUK3g8XaqQ72S89
uaxGKdr+eTP1V3s5DtbRJ5qDWXV0yhSVHRUtQ9J6uPZxXcbJ2T7zU1aEdhtah/IYxDpt9fdzglgE
KaozstSUEXzIvCTX7mQciq84uKIq0jEMqpZA8u6uzeegLu31wr2tKaNMQdix8q/3d6tqcMm/g2TI
KIRmEMCSW8K/DkZ8f1yl/SXn7ltnMBeKgdvY+GDF+QHx5LU9OMfxKYjdz/e/opi9XEhbahNQysI3
L0Y3RmOO+lZuavKjqqElN7aCdR752lmXYGEknMCkd5xYnmhQJqrRJc8Fzz54kmrXRIXrt0huWbqP
T8eTS2flRFbQqjnD1fPORvlgsIPoNGC6d18lpieXzRLIWSbpkHRXlK6sPKqrW7J87Dda912FJnxh
s9abw2ahReIWU29d+tr8C4Xvj0OTfV8sT9OupzK65KkGhexgHiwYfkh+O2351bSZ5rhRDS35aNou
nCbo5LnM7Wc/eFp0Kt6KyC6XxvqVzZS4WE6nfZzdQ5o/5ey0z3ckBzWY0bTe5JogP7Se2RSEeCbv
4sX25IJYYy613dIAr78mefY8tLRB9kUXXxWmlqth3GUlty2YxO+PxvKB6VIdirgt170IJ+DirzHp
7a49dy+l433k6ZeV/DU0NJqJCA1tWlvxbJCZFmbLKOupF9ZFIM/HnOLi+sUSrn159H3cE3YtsEyn
kNAiXcwCC5xU4yXI5pBawb69I9fBHG/xKjwDscB504MNQlA0q7NdmXnTk2kU7LaabQ61rEs5QKtp
sZ+mlmlOdZXhJT+1Es9Fcy78NOV+aFdoeVzOIvsyzf/ss7kUTmsvE94awOYk7f6qazNCLXWnU0n+
WhTgG7MHxLq59k7mtETca473Z604ZeTqljUbzgQtPuuSV3g8xMQ7dfa+g1EuaZVJzsuhxU6h/a9h
FtFa6sQJFOeAXNHCBaNl48CsSzd9QBMoVAMczZxV5tg2z5swZLHFcrMEczbSm189ztXvItfRF6hm
vX3zzdjTmvSt3eKUIXN7BFj8QzrrWvVUQ2//fzO0DZgG5LVy61LNV6u8VjqgsMocUtikDEXcksEc
FT13QcSXj53ulq4aWnJH38gKG1ADeHrz3OVrOEL4wdYdI6rBZV9MOctR5rYuiWF+90Erti7k6wQs
5n2neR8Ia3p/HgRv7J3aXb+u7ebrJ+tox+KUn8BfsHVHkDi9WFD50GEmVZ+Si1mz3SLBnBTWZX3Z
WjGGEwhUbtNf5MMUb4Stq60JGX+c550UpVzdyjKKTowSvwlEDCE0e0DC4z+Un4xnnpzZeTmacR4X
Q2xNYdkc7ttRcSTL7AZZkvqNMePSVw40nkwT7G/z76T8XLuODuyr8Ay5+FWbYmkdSNhcu/y1z1+o
js1LcWWQtX1pTX3PcrvpWs8/CnIe5k/deF3zB2I8LvRDLV7vW0g1fdmxzZ4PAsJaF56Wp7RZwdkC
iaP7Yyu3luTdhTU1rIDAMrbWEjUPwyk5tGfzBa3if0RxbU3gVX5HcnWGFLdrdwhf7kvx2T2Kkx8X
V+vTxoSaH7MT0URJhdPLxTDaGF3rbzcTmhTnohZRY+HyM+guiarhpSBc+WVeoY5qAW8qzjx5tZrm
hykczbVKYSQQz/33EV52orT5gPPQOdnH8pAei1fES/u0xNUheEjRxRffX/b3fweVVX3LxOKVnQfm
ZSrak90PX4IijeyUaVbBw3z/fYxQuT5Gk7FAW10grlPqRCW6Tpf6yzoC2Aewq78Lpm5SWeS3sJ3J
yE0YKwcxWfk467Lu77sblckoLZ4kRjrisE3mJjbb5OSVQnPWqcwueXKaELvyKJIKxVJ+IZCc+tYa
7fMi/FmTCX7/MKWB5M1pMJtA72fmpa3Fg7dOT6nJYiOv4i4RmrVVmUdyZCjiGEC0bo7so66X/IDi
zs5NKQVshzaQwtmOCGGdJ8cNu+QU9DoAlGrakue2qxhb18FtAN2qaZQyFhxqkukaVxV2l3kMeltM
8FyMvpBPvpWAre6lErep0zGRKRxKJjMghUOKtMDG8YoudlM3nA1Sh0PpHvla/iX8nmuOoPdz8ohf
/30CDU0zVl5nLZei+D77T6DDtqpnw/2cNOeq/nL/8FEshUxvQARgHI4NB8um6upAcWrMdFSsqqE3
x3tzJ1uqHi2SGc4Ed7V+UreFoqE435+1aom3T74Z2m4nN3VyVG+9dnrN+uY8c/Gh4e4n1KP3uZZM
YuBXnlV5LhyAiiV0AIhaKx107H1yR5PK1AUWmEf8JaPbzc76Zh6KI/EONB7irWXYKcM+4kdjV56N
+pIfjw0haZ3iEDJnCgZr85H3OsYtRQ2R+pIbEzaldVLjZ0yRGZEojbIP0xC7QNo9QV0yJPg17fSQ
xLPmfqRYdZnegASpXeYQZrwAxRql7sH0/zHET2Sb728qxX6VqQ26ldKm63G1s6eMoILcv/ooWMf7
Bpd8mRp8mPwWtlrna2d+Tcg+/5Wlf70hGVNmYVwrXQ5ZMZwavi9dQGXmArMTNG8DZCICY+PB6HM7
9Byt1Lgi/MrMBWgcqs06M8eraTyWRWzUXzsdZEc1tBR4pyavTSe1cUDXZRY66CKJfbp8d7y52rlV
pLgr1t4ofBQWL0N+Zv7fc/Xj/i5RhBZZ/Be6032emI11YSM7Ct8Mrcp+RKiJupJdjVLXdKMykOS4
ttlP4Mejy0VU2UPtkNeiGj6QLtfUkhX1JipzFTg5AwTZbcfrfJwONBKn9soflz96Jizaeb2SmQra
2rBaUCLh/mb5t3nuDnki4mxJTwUjx/vLoThwZFxWC0Iww6H2cnHJx976UZNHd35Y+33ZcyoDs1aL
96KxrfGasJe0I9FU61riFQsso7JMFBIHP7fHKzfPonr0kifRaeKi6l0kI7ImECobXjlui2sfxQUM
bGf3u3vaFNZYNFzsj/dtrziNZYBW6pXGYPooEHHYP/DLQ+HrUgUq60jeWyFTafDJXS7UrWLuLNEk
0qMh9imVUSqF3NnKC3cQSJlDHIqebODEn8rCBTuEz3YezTJEK+nLoAg2yEQAglEDvMOp8c99sytw
DFSGaBHhl2Yy4Ggbj/lzc5zP66chZmEZ83jnnUQGas1zMljegh20OmWcU3JYZhren75iaWWQFi3G
3C3Gdbz6VbPEHS39wzKC78AL0BN5/xOKjSlDsrwmqGmXkPHad+denMZVc9tXnZoyJMsIWlHk29zH
IEzOw6mM8qjH6yLaroVBrIMwKA41mZegcta2r30sMEAkISj8ePo1SU4p+3rfPKrhpeBbFkicjFQg
KzOBA5L/DgT4MgX/y0t04HbVFyT3bRY/mecGaaVlQo9UNkTdgK44x6OhIbguYa1aZcmJV48z2wRz
w8UBNc0QiKho9w4tRd8p9T1k+nDsV6kJbYDOex3FokvEKG4QMphq8ZylEj6SSa1/5t13B/IXjvPI
sypqqtuuFZZBVWvlgv+r4OuFtj9Hfljri8dfKddc8lUHkAykQlbGtUSP5G31SCJsnQhaoch2b/El
1bia4pSQZX6z3ndXn+ATo/jkF2VYpqeJfrpvHdXY2//fPE2HCRyojYXTv0ZPLjgncmeKtOKaqsG3
3fpm8G4WUAFfsCuhI0w68DN9L3XoBsWGl6FT/lr5lC+wCQFCCxDDYRe6hjqStzpr2vXcRpY2Ccqj
mO2Q1rvoYUwqsw8kTOTmYsAaE/E/+kieloK+kFZHeqqyiOSnZlYHplE441UMzcPos7+dxNamALbj
8J2srIyWYh066WqCuXeHMUYKIAbbb8SORSigiJsctan+zczvfUeCTiVL2Vl07MdrnRxp+ZxMZWhA
Ki/3r0OJGh9uneV4Mt2NFPpDN/6+7wOqUCbr/Q4WdOFGC7+u+NbHWyHDn0JIit36f5wjOS/78PVU
Blh1wCU0WYC9hWQAq47TvlIoldFVi0eNKtt82MebdAy+U/ARTtpWG9UJJ0Or2nG2ilbA1aZL8+BE
RTyfzYf6wb8mMdv3QJUFfovAnUdInyJGlifb/j5wTU5blbqSxWcs1Be8kiFf2MZz7ETQHTmQLIb6
whxZEQvbiD0bhuaYVjigDLgqxg469RzL61r/8BqtWoEuQ6AaWXJtA/1IUErcvC9Pjm2ComFex/f3
vmJoGW+VrTP36hqWR3vogXG8SnfxeJlUBluZEx1SANDWi9U+uM50HM1dxNoYebtMvAkrXp0GrRng
zuaAt6hp4o6kIWoV9w2iyGLL+KqpgbiXbbDm6gZ51YvIJa0xtiHPHO/Tkq1m5A6Z9aEsqrW8Chfo
88P976oWQgrETSGmldlYY7L413b5CYqmfftSRlwBftHaRjl216ZrHwG/BhKj10xaZSzp9kwzNhpT
i92TVl1st03Ihqe+uoAjiNFfPtV4sco0Ukz2fbQ95JaHG5xJXnPz6+TrlNEVFxRZuabrWGByhj2a
VcbDvEDefUoPnplq8v6q4SW/NQG+gLp4gsR5H8S1PR5Nuz1Q0DHf3zLbfn8nWMrYK0aJCYpKA0la
sBiMlMe0mD+PaLU2obW0rruI5k0q47Bc6iekFXj/doI9Bkv6NKAR6v4vUKysDMSiJU8LiKOvl4UN
h6YqY+Ksmq2pMs72HHtzSECjxmXoW0Z6vEy/ZiOW2G+e2yC7DJxe6wq8vPd/gmKNZVnfrPCqcTRh
nZq9et6njl0Guu8uKovK5G3KxqTEvgch4seu5lB9zXcaXnJc11vShW6ZW7Pw3CvUofxQgF5FszEV
T94/96w3trdEtdo1+MEu1viazzGjTsR/WcVtn8Wlt27jQfQNtS7UejtUU17NNq48zaZR7UfJYUeW
gzC6m8ZrydLq2KVLcphFo6ltKXakjMRaC+60PcTmLov/4nl/G7QKE/ZkOZ8YirL3TaMwvIzB6uwM
nVAuNy9O8zU1Ipt+zrzrkn+7P7rqNiXjrUbbKtHxi3XdAD/F5zTaXrvUDtdT+SAeHFwI69f7n1Is
hAy76qrSyKBHiJfjkD1nS/3UuzobKRxWRl6561SNJsOhbJaXoeuivnnMiI5FUNHSQ83tB73Z+kta
2LTJ8um6CdGVB/ZgnciRnvd2VVGZcSAbi8rrrWa6om1oTp/A9HLf4qryqCzxS0Csa6UrBl4/rMcF
dZD1SCIaZfH20HM++HhyhebZ0xwRyr0keXHZlHXCZnzODfkzyBy3LrT5Sj8zgcoyPZrnIRw1ORrV
ZpK82qzHsYHZ4Hg5NNGK5NMquKax5f2hXRl1VQx9sdqkntC12VccjMpW+rsGUHTf8DKkopnXLjBz
PIfX4phYsVZLVDFtGUZBnTQnjgP0Yd8+pOw67kODu7I2RIm7MlkXRKzRX08mDx7E6OFWokNXv3+8
uf72c94411x6qbcU/XRthlMmThyYMG6BIGBP2wPwKzI1uun0LslpxR4RYszTCla8n23RrJo643tG
x+hymbE2+Wph8uzRABQ/ykGUGiWTd7rvvqrBtxv6G9O4QZ8tSYPB61kspwy8rgd00TzsG3yLaG8G
XzkN+FCVGJxy6zEQlfNX7ladJi6+e2ZuhpGuau0iki5rOvboV8FPeynj1rWfHId/tb3gBbqhn9iQ
3UTlf5lJ0WouQO9Fge2b2//f/CRK0zzIic0ex8W+EAHmeIOBM2cO/t5nMmmr1oZtTLj+u69I+0HF
cFhewNxsaJK226LKF/9t8tLtrTLroGNZmbw0Of58aXJDBMcZYrKLB6rvvkm/OI3ZOgfXzQ1rjtLB
nLuP93/Xn2zGe9+WHmNiSJ0mLVf7tUOdKgh+5uDVsQ0CcGYRFryDsmiHNm8aDoUZ2k0fpgLcL8vT
KrwHYTfnktUxXbMzSZ4H6JAKnj9bnD3SWhzXBK2viRcFycsM7t289g+iFhfDFxEnPHZnSAje/xEq
Z5FiD3FY0BupMYF3hc4HhzDjWqNRSLOfVVtLCjcD6I8T8LBkz60Hpr9sPeberyzfc0XF2ssFT3dd
elbTNnsmxiuKVCHeB/usItc5KwfSOpOFkYfZCT3wufNGh3FUubhc6OxtZApmqKU8T03/a+n9Jqz6
ND+PVvNcBc3FrI0sCrzgTN3UjJN81bU/BO97ilz9tIPKGt215WnoO3UaWuM3g81RnwaAWaK7m4/H
ufgdQOlk18aSa6JBAE2t0WnwudwC7XVXgF3bgvaSZoXeTVRviy+dKolFzKY3O4zvWO7RBgvF6C8f
iQUuz2A+Gkkfl40dOWt2SMcBFG/ffBBZ3/9pil0t81P4S1XU3cpBqb5WD+CtDoEbeEpTTzO8wiVl
Hgq0EZA89yGtDAbrx9wSke9mGn9879awGU3ydnD8VKs/YuZT35VR62NjG/RUiTVsKh1Pl2r6ks/n
QelXYhFQnym7eO2maNpV2sX05RKptTapx9bSuXWQCEnDBlnmNvKXgv+4v7CKqcv1UYsExmJlpn0z
DcPm4eB4kGpxmWVrEDiKYCUXSEfGLdutbRM6kSXI2NpwRQdrW4R+ZjfWB2dki/PLrqcsBV+86FoI
J63eMOjYJRVf/1dS3hkSEzQwkBwokuPMpzAX/AApQMSnFODV5ZGMzY50DRZKVo1fIQye1EFDb3N3
Tv3nqtbsX8UCySl6F4W3Gvyh9Ob2SJBREiYoj+9aezlHjxaUDpUXCrkTEJSDDuTZbOrz/aEVhpeT
9EtdlIuDCsANlIeHDHj/psijoONhXQUgtwFKoZw1BlIcTXLKPnAdI6l7fGpsPgwBNBN66CbpEAoq
628ffXNR5H4iyrrABurH+hskQwUACm2rOdBVM98++mbwfvEKox7B1laL6dj7/sVf7Hiq90gwY0fK
3dBOmnJg0rAjc2+JWbIivU3ANyx27h7y37OHIKtHoRUKGlTuhOidghaWLquqsrp0ZguwZDbCCNzb
DNb5dgCpz/z5/r5UjCyDKWri9mlhQeehBrXZxwI6FT/4SHQ8barRpd2SIHE1BEXh3rKFtqGoaXOm
U1If9s19++qb7RJQ9P3UHeYOEcPqKjqvDNEElGs8VrEZZUhFYIshL43UvdmVGXrj+DRN0NSCsOz9
yauGl3ZLBlHrOqM1DF8Xn6fECwNvu8f0OmEzlemlLQO2/MUv/iinzFkS0rlgcU1GXReNavZSgLch
hUia3HVvftBEpkmOtWccvSnRBEnF8DK+ws0sAxKL2xk/ZCiEOA8z/dYluuSA6t4oizrYSeCbfeu7
t+7QP1pxEfsP66f/IPWSmNzuL7DyK1KaYLYGgv534z9fIQCJ5CfzZYjXQ38KtF9RLLMMoijTauLu
dh7nM6/DshUkajvdNU61DNv/3zhY4/EatBoZBZ9REJXVr8ptHwaWHO4bSDW65L4myjgTVLmgWJt8
7tfkaFX/9FpAlGpw+7+nPnXNVKYbh+6YQJEi6Y5V4IajMWgOB5XZJe8Fo1o6chsxdhBgC2PpJUud
+L5ZFEMTybXSwE2zPN+EfFcSbxbPfV0xX2EUuUK6usBgiHxybr74NQXo9BGfsyQLd81brosSaN1V
QEc6t4CuZ5tPR2/nUSmXRS1SWI6N19+Ni4/pkoc1+8GJDoWksomUbbM70+xX0jk3vIzjsS2hYl2G
aakTqFENv/3/jQvhqsqC7aS8leRTbiG5359TaMTfN7lqcMmDAIv2BmoNeGaNU8hL/1Qsa+gVe0CF
uC/96SF4M3fTL4PJGKAmmZQPnN3SZNHMW3U0/vn/m5HrufIaa9Op/M8BDJzNCR3/cXrOj0nsfd5n
HSkCWh2rGwr155vJ/FPXFA9gkwmTYNZc91TGl/y0r4aiEcxybov1ZHd/d7+T4Z/7E1e80OXK6EDt
cpqHBXpJfv7QW220msG5s/NwDfbgnLC0cmUUrzW7XD1czNzWRak7OJTJorGLanHlsqgtvNlgbvA/
i1sc8xN56dAe2Z70i6v8iuS3s1mN1ez8vy0EVrzz/KkHK97/5iuKNZaLoyOzugmq8LjmAM2Qfhh7
HG77XmlyZdSbrdJvXRxqtOFRSeNsmiNuamLIu+XEbX2l8CcYgaaKAz2p/3Gw8dwdRfw/LibOOlEV
lYWkQNhys668DMuQF3FTXrvf5XK77wXKFZb8N6tT0wq8FdHKSyJ7qSOxvNjeEBr0yqa/Rs+JF/aj
bLyHLshDx+w/3f+u6hdJfg22cN8PXBu/iMYp/TQ5ETN/3B/6/dD+L1KKaTQCSIch1rRj1GfnftTc
Rt4/MP7FQeEYjWcGBmSlxIR6QVCeCak/+6O4tnTWlF7ft8q/eCimdV3mdWqdWwOZIXQvXaHeE9XD
qCmpqYaXvBl9k6JMejy2RHGm/RPnca+DsKuG3v7/JtZUVbZCaoI4t6GlpyZfz2YXHJm9p8ZLfRpI
MdgfxxpUi9ASdtnndAwij59dV9etpJq75MaVuzDX9UzMfRzCLClCY6gPaf/9/nZUbRvJd03Ij9oi
w7axoRGOOHPohvnV7fiR1ToYheoHSD5cGVntDwuCZLb0UU+f6qkJqe6VqHInyVOhwZP4I8HZYxsQ
Hi+HEGlBzQ1FMW+ZhSI35mI0Oe4OFRo1Gjt06WfL+Hjf7KqxtxThmw05OgI9twSLaonPufuTsNDX
tXeqhpaenHkxuyPpcHNA6q/eMlD8RIiu80lxIGOz//fEzbGtpmKCJ/3/Z7P9NMTGaQu5lsY6ikWV
MRNFO2eBvbkrZc9kRQNdX2ouJqqRJU91K4ul2YKDndFvtkOiXHvlUZldctNxHQjI53BNqCCr1CVA
X4eF/8++3SI5qZNAdXuwHTyrujPnz1mlPxlVBpGc01g4+mNqDA2mwmZ9yHTssO+2SGCbyNQSrTtB
q33AwM6J39AicezP4ld/2Pip5mmfh8p0EvYqqM0cfCPtjSg1SDwgTTcXuaZ6odrsMp8EyWYeDEPz
/3JEuMVu2Zv/dHPqniiKFfAkf3UM7i4G8KA3e7FiYKMPVfbr/rZRjSz5qrGy2u7b1r0leR8P9njI
0t/3R1ZsdplYIiP1PLIAbpRySJWCBxwptE7XVK80+/Z73hyOUG2itZPA/cdj/0gO28vwf580U/0E
yV9RZSDQg6hQBTMOleGEDZ5ZwGjss4/ksC0AiSbLS1RInAhXmbSNvHLXm4HKBBOCekHhB0gmjOtz
ZnzDLanVlSVVJpFiadASULvV24MwOOGYqYJo7wVMBnqRMVjszoFBzGk6EK/9KMzq4Ja5Dr6yxc1/
Q3CoTCWResGKtgsEPZGm3/jyo4EwbEPo2a/9c7Y8AcF82LWyMqHE1PhlBmCZeyMDO3ZdFSdpfs0S
P943vOSy6Ic0bLvBEgj0rZkMOCFvPgDfoAl/ihWWIV6z7doFa7EMTmAeF+I/eNNy7PikeSCoDn2Z
WaJNhiARzZ8nZ/rRjvkhOBh/u6eNVZPtw+RQGelVtrUQ3BfuLUVzzVxDO9cWGrdVHJiy2o9rOWaa
Ttv0HagCtEWsFztVWV6Ks+mwmo7DcJkMBhFV9be+YTE1d15VZTaJcumaqsm2QIhiqRE48YCetTHX
pRIUk5cBVkNvuwEtcFbWXh0i5RJXhRONc6N5uirMLqOsgqXzChM8eLcpKHgS5onRsAiCWgBd3Pcq
1QekEMuZsIKhQbiabQL59wysu7/vj/wulwquOTKaivVDOUCey7n1sXPZuim3LuD+glfaH8LPPYQb
22e2lXkTEv0+p13f4xf465Y1qHVMJyrLbP9/My5Ps2CF7ANu2mvke6dRl41QjStF16kbktVNkNkS
bP4Lz9cg5J2zA7u+2UIKroFRI73twktZVUerYx94sw98QP+Fi/Jqg7c1zGH14lgH7DSWTjS3uuNX
ZRUpwLaTSXoc8P9rayv8U8ZDlUY1DU4AB3KaoYraOsiOWZE+4VjwNUBt1Rek96pIi2H1ttwMGR97
HADC+MF9frzvRAqzyHAo0rJK1AuSxUCdxmuexybX6clscfOde4EMbRiNJcn97SWJ62pkFKBlMY2X
Rlwd5n7aN3nJMyfBXKfbshuN9dEKRJhxHX20au6Sb1YD6fuqxdyJYHHXfc/RvrguZUjbfueqSl4K
CoMgrTj2I/HI50BAcmD2pk/NvPx93zaqXSN5quV3gzt5Xfoy+EmUWs8NZBkE+3J/8O3wfm9ppYjK
DN+bxsJIXrLOiG2EUohWRzmWuU6+doAY3/+K6idILutCLKsh0FB7ccZHwOOjbPjucR19vWJwGeLg
zQ5Ewos6fZkSYYQ9HesP65D9nr1GhwNTuJaMchjtZM2GMk1faJ4Bnop2hUxHHqkaWgqqc75MwnNh
/8kD1XWSngAf1OxL1T1SRjRkTmtPA8jhviz2FAc2VIfrMF+G0B/iDvJiLgCLnQVCnOaYlT92LbTM
GBFwyvyaUPZ/n2zQ1BsmzZNNsVNltginMzwoh6wMGVwWA2h/XBs/9jg916YVJ1zXYqraTZI3O97Y
GoHo6xenWKvT/yHtSrrkxJXuL+Ic0ABiCzlVpatsZ3necGx3GxDzPPz671Kv+zvVcinVL98iN7kQ
IEWEQqEb9/bUn05lsSShP8ammx5NSFK5IyR1BqjvJtGl4Gf0IDCRhQ0QetJUcNl89xWfVqGpYl5i
yFt0SxxUnjimdKyDJFqPdezvlmII+VKeCr94GNf+GEE0WuYmkVLdhylubo1ubAuAF57ySD6Akta/
k6Kf9qwvH+yE3CIPhsxFha1Wa5clHIp8TwUEOttDu0Q2P7Go90yQLI1PquDVYc59IH/s6skh7nQR
VeY8AWNqolfVGJiKX+3rrCdp4ZCLsJddXPwxjN5hzEyt+7p335bmRSo6ZgLKsy1GHyPoUTsSuFg/
Bp3xdffWjb5904vR1yQfRYVeNkC66QnKsWh4MFE16obe/n8xtD3GWb5wW1xW4gY2GidSeVumq4JV
G0KtUeAs+lQuWRtWAHo8EchBfb4+Ja83grhE2Z2zXgxJHwnn4jVTADkse62DNAHCIE8DcA4H/izD
oY8MZzCNh6m8EtmYtJU74mkjhCic6VOaxrs1eV+N2e765+jKhipoihOrm2hNvb+vJv6q1m5Yu3iX
GSZN4wMqfIp5dSE89LdeKhw+suyPpE33jWu6XtGUsVT8VDHyDEKnVFxkzx5Exk4eitqi+cCT5GKN
JMyr2zBJroqnsiMSQahA+n9td1YTShOqQeMPz93UL/yBO8CUlNkWJqpPVv9YmnTQdFOvuLDf2DJP
29y/eNPn1n1f1B9K8nTddnRDKy7MvGzq3Gn2L24TRsWbNQ1jbshldEMruzIkc/5664V+rcd+J6wH
Et8G4XGfXeHFVFtFtgoxYEoqYW0jOzeCg9znzOzFyHORTlactOIyZpc0LsIJcunX51pnHspWm68x
X1N0Z15KGgck8faxuLF6qoKmlmqimWgAU5uyuwXa7tw+dZ6JcUqzkL/BpdpkLOYqJReL239MPbrz
xn6A5LIrbstAVcxUUcjJhuyhuDg4z4D22vteQQ/y+qTrXl7ZXH3o4GU0j6OL150YecStwcBMSdu2
X7yStKkAKVak84IuJfECZ/T3LZk57mq2DxUqlc1rjn67BpMzOWHVy6CxeVD34M0tTcFXA5hyVcCU
4xdVFLkejgC73XbxBE7zfWA/9ft1v91uF7dtISqrhCctXG/Lyb80xcmJi8d6icKCmLAoum1Q1ewR
IlqTWo7/WY5NmmC7Pdu+gYByw3RpqVsOxYlntLmMldVjoxqcN6xvwzoTn4duChxITt1isr/xSBDb
WeW04EC2Vm9x0YUmQuNFl2aOoNXwz5SNLIWbVAwr/TeKYZuj/xGeyFXdnoglNdqRRyz0vnh0cBvy
9/Wx3JtX4nXPRh3+n5+SSaftqAtrsu2THaUBbu3s/jZwMVfFe5AiZixFs+DFG8jRa+s/Ws/BZa9t
KPxr10HZd20oNpSpk1pYh+ET3VXHLCx5wAKoSe6XU2ni1NLNkbIH11ZUULApii3Z8cCjUJiTHe0n
KFl0U/F5yCjMtN2hb3/3t7sx4BzMi/z6nsl9pdbl8azq3BnzBJSG7d2JGxEO3Ff82K4aRNWM+s+O
8N8GC90cqUgqpP4RqyFse5kP6cXZracsnJwgD5yQ7OqjayKw0MySKutjDZwunCQWoPDHKHkTZe+v
RyLduFtd50UuNFlezfrKwSSh+poX4J3xxOG2oRXvzWsprS0dumQMEIQqCZfOdCzd3u73bfk34pm6
QElr6Rl8F6IZU+3cxfWR2+wE4jo08JjkLHVzs/3/Ym5qDqXTodj0G/q0SAKwP0ZpmPdd9PP6BGlc
VxXxKe08EvNm+UhcxlH+T+FNVfFZx2qwBJPWBWXw96OH6rSbu5+ln5raQXVvr/jtONlLFPUIPJyD
+xp9PDb71a/d7ra5UZxXVFTUSeYi+89PbfevkjrNi6vIqpKVJYS9ViTpURZQcOxl9JfDGsOLa4xG
xVUB9pGsdOxQRmSoNaxOJyC+lb67Piu6aKMCqnq3dcbB9v+zuf/dc7d1BWwR2ZTEaZ+ieC5uwSM/
xpX+M0jp77j/H2yYOe7rlmH7/4V3xRT9oDbFCo+Od8xWjvtIKMR3teEophtecV4Ru07lCx5tuMK/
cgdzY5JukZVNdxBDVmWNQDYNJ76f0nz42FjZbfxL3FO23Yn1jjvhUu8ygKexKpfdaOxM0r244rT9
SEGUWVpwKw4KyJWGfDJB23QTrngssUa7oxXq54hm8NikvPkYxlWI1SA5d70EsWbLaTez7yE8+ner
qSnv18yNirPiSTqNdkmQ7SxnOn1z6E1nIrzoPw1d4gy52jUssWBzKP38wZmyfbkmT9djwmuvDai8
Ws1AM1KXL3PUnfO+aB7mqCj/RNepe0On8ja6sqoZn5M19truPIBMLwe51eS/jYYbMgQMrtY0fDL5
VWNjcDl95vzoZt+uT8lr6cE2rnIEGtnouA3SyjNdp8n52qf+mN8hpkXefo2WtT0lnuVnp0569S29
+tsjlUXOV867quq689KElNzh2dc/RbO6KjPmyLqaTCnGFfI0WCdm2l914yrRt3dXls8EUw/gw5u2
oG/K1NQo+1og2KZie+SLwJ6XDYd6QNOdM+d9mRfhWLe7/kZ7VOsYuK2O1nabZ1Ak1v5ZggopMVjj
trupSeX23krYxbWsdGqA7s4t7gwc8t0F36Az7zoTsfKrN7/bA5TgOyZp5/UA+JzGrtnVDfYNCTrS
p2J+sgfxzKKWAeJGx9Pi1J9uMx/FfYsoLlqZ4JGi4u+BCu6CxUlNyLzXJ4yqbJgVa2fQ9on8NEXv
smVX+XHAp4/RZEiPXzdRqhYyihEiBE2P4bnVfid594ZX0/H6tGiWgqrliwUE5twueH6SGUFjQBmO
jAQWO83iazvgIGT5+8ZOwjj66N+CQPZsqhYzIP+N+64US5GOP2ur2S/L0+AWN/SXbYMr7ry2dlVF
DQYfyncg2yntr+yW28VtaMWdC96Xjpf5+Qng3WORtvcNaJWuL8PrcZqqGsTLElUTcvz8VEXvPIiz
gfDIK85p9p1VJubr14MR9RWnZtUi02Hd3t5/67n3TvY0DYZkXGefijvHEaUCWVp+ArVYiUv8W3CL
24QrPtu0AJs0QMKfBOMH8Pkc5zi/ISnG0GqxIiljtK1wDD16dyMFO+N9aRnqXZrZUAsU/uLPtQ/t
jROhy45PUdDPqeGtdUOreyvP+rkheGsWQ7dVxrsk+XXdAHUjb5HtxVaFU+Zgsc223bZ4U23p03hL
N9Y21YpH2mnhDuucFKec/sKOdQQ/1u76S2tMWqXFZW6OK1PHwiKST258iiGUttxSDtremv5zQkri
zqWoZHdOkwZsQwWtAklvwUJugyu+OFA3rtYFJlKnaRF2s9+GWdcaVCNePbRuoyvumEbLQGmed6Di
3uisq2P8cfrKgnFPdii3SsPk6yxGdc4mdVvfTYsTz0CR7ZCgWk1502uYBXyAWpcQJB6rqpXFqduL
++Fo7ed760hO3LBFvHoFtI2vZMXVFDl1EW/jLyG7R2ITQMXvGB/Zk/3TP5JdeugMsUBjoWqVYh3s
lDWs6M5J7v2x9PGxJ9O7dTQJtOuGV7y2AaXJMFZYg5z+4VSnxv9ecsPyalIatfnLzhOPp0kN8RTr
UEz7vvlRfcXV+XXH1Wx3qqgwy4bIKV0cDTLf+lRDksKerKCw2vthdt5MvQnIpjFRT/FhOVWlW3rI
v9GVAX1h1KQHk3CTbnoUD7Ztex2LAUMjJTimIwuB8Nw53DnP09fb5kjx4iQeFq/OcC5pnR8zCGn7
LAl6co7JiC5i052JLlaozN8j5GcdD/nlOWuD+q7Yy4O/Zx9YMO/pPjsYSe+3l/79RIFa1j+jqbBy
grtEfAypw+g4HONNRz0P532+Tw8muUDNcqtli7juljllcGuRRDuRzyePpAZ8h25oZeO1IullHZjA
T4V7Rl2kpIZDrcaMVAbwMQeNUuFE7dlaAeEUQe6Aj9t/LOcb31vZewl6lUlLClxBl1VAMfmrbcIJ
6qZk+/9FxuA4GQjJ0gqz7e2m9OiZiAQ0sUHt/KqgITGDIQ/7ypi9nWi3a5ovguy7iR0868/rvqV7
d8V7KXUYr4XMTkVThQPNzk5yS08M9hZVVZgs3FtnlmUnNhbBWryxPFOw33an13xI2XDtKfUtks/5
KVmeJqD4si4/Jt7Xor9Le8jnchNbm+Y5ah9YXkEDgM/MOXuc/Jl1zd5Km8Cl1sPc5kAIeaGdfb9p
GdSWMF72PvUt6pyt3PnQR1LuZApqx9sGV1yWjhJcX70vTw041X3Cw0wmhgRCYz5qO9hUrNBV6ix5
Wlo0Js7ZYWHt7vpbawKC2gK2jB7tc8/NTtMyD/ex7Jf3lWgAkHbIuG/nrjpef47uE7b/X3hvH3lD
BPVBeaoTCEhPzhtCTIcUjQOrhNkeH6VVTS6qdE3xVsz+DHr8+VtDQwv0lF6U/rz+BTozVX149HqA
YCQ5+24P/60OxH5Ls7EKWPaBu3aAaG1YE91cKTtx5FcrnZmfIIhOH6YalLJkXk2IWd1nKF5dt24y
e4VIThKwp0g0Miy7LHQbYKLdAb2ddeFcoON+uj5pmk9Re8haSTw/ElFyahdEELfxRlw4MWqYKI3x
qoza9Tiy0rXi9NTP7r3o8zCa5Gfmi33lLLe53m9dZLNsrXrxwB/HkyigvLyfcaloeH9dMUxtJGtZ
lkbz7CYnFB6yYJyLd86cTEFFrUC03SdfNn4gWwaiGFHu7Ix86Zn37vrKbJnQK9GdKTu1RecyHnM7
PqVNH0TTPoFCUO+f3fqBreiWbcA7jz6M68/SWcH2/wvnpzxq/TRe4lNCquhCplZ8ThqrNzTC6KxA
ybrZ2HpQtmZYIhyyAkhH7tPIWYIil4AMmC41dZ+geL9fFBSUQ3NygijEumerYHex35vuBDTnKlWx
GOVvOvikT08yAYlB7u7WcvhQ33psY4rPD+kke8uukxPgaZdlzd9Se8HNDzMklZq3VxvOAHlzPfRw
J6euzR9RYHWCWchQzo2JW173gC2WvbCfuLTiMssxPcRJ3w7rsl/RKbTkpmKoJiSqqsRuU6fg7JUJ
6sMrsMMgznfIeS6XwMmPawwowSANjqD7kM2EX3yI58c0tm2Znhy3eIgHCHFJKws4TW+LVmq7WY3+
JrDwU9iRQ0TgldIKfHljEUltOMssa7AHaafwM/sO9Jc/89T9cFOAUGWJazonVuV4ztl1uBc2fJjD
vJWfrg+um3TFddd4jlZUSHGRFzcBW8r3GUuOzNgMrIkManeZ7ItFrF3fnXkchVYzfLKofH/9zTWR
TRU6aArJ8tFNnPNog0zXF8Wf3YQtGk1goWVFhsxMY/1q+5gf926fETwEN0pve1qc2jk6WKkVZnw9
OesayDI1RGrd6V/tJGNrCeXHokACbpe/mrx+L+bTmNR36UT3TdQ/lFF7mirnc0Sn4yCqLz4OYten
UleDU9vMxjTlRTSNzpla7K4EJ88yug+OB3BZ/rDaH4WsAqdKvuSb8LN4U4JUrkBLkeUerj9fYyWq
dEK/1mCSQfH4DBavKhAWxJymKDWxl2hMnGz/v4gr60pKnrHKQXUo/tOrxB1vp3uITvx5/eU1dqgK
GycedZYcIiLn1Mt+zbwNEi9eA5E3u9Q1dVlo8hG1K21AVip9O8cpkPExLFInhHLqkTbl0xKjo2Np
7vo8fYSKieG4ppsyJSpkDD38DXX682h9rFJvL+THtDRpcmiOJGpbWgUgUdPnojuP/tumBH0gjprZ
9GnKfnH54/qa6AxK2dNb3KKX/ux1Z7c4ztlD1d4WDtRWtIjZlpNsLtpPPNotwn1oeSkDt1izoCOg
taKlC2W9vPt603eozWm+0zWMJqyHFPf8tDqSHahrW4b9VrMOaj/aYDW5SErSnwFskgEr3ECk7qNX
p0E8k1O+3Livq81prhy9dmxof/acSyu/2MN5MqLlNQut6h4Lh3pLC6jwefVOg30mJhvVOMBzoHwR
M1zSzqlbwqmXwqn2jj3XO4ly+B0s9zYFWKrSfFcLyFeHivfnnO9H+taez2tiOL7oVlZx32L2qnyr
t5yL9DMtRuzr9zO/58MQdv5tu+/zoe3FBGFbd4uabIvq4WxmWYEFpPBMvvJ52d9m+4oP09aGQFKN
MOF3+2n+UjWfbxpXRXe1SyUgooF5T5Iq6HsvACzW4FEaa/wN4OWOGcskhh7IPTbslhjOELpxt3V+
MdkWK+fSjjcrH8SeDMk+Lkwk/7qht13txdBrBEwaBEUw9EJOPl8uoEi9bQHVJjWnqpMKKSs2kelz
6b8bTSh73Stv/7945Vg0TcJWjBv7j7L/k6Smq9qthPTKqV8FcQ1QIfeLtHTO0QwNwKz9kvfjcVzK
O1DEhUnUvYvqae9b0aNbJF1QiOa2OpCK8CrLofYaC8FmTOsJnLeVE3DbpDSkiQUquiv268zrfdGf
e5oEyOqW9FhNn6cel4ilIVvQPULxVN6QdXR8gmur+l3fAZ5EH7P42E5VMI1/3OK0RMV0+etCZUPw
FaP905uHAAI1N/ksUeFcYpTonLbw8q7XfnVIEYqJmibm9dSQqHCu2qW0TyGUfWaEH3jZvl1qiFCs
bhOkwF0YZl/3EMWDJbOryeb4AAg011EA9bww84+NSRXhdW8jKoTLLcHOFy9+f278dAyp1/ege/UM
lv/6NktUEBeIXuu2EZigZoaMa8t2bfxFGsVoXs+aiYrjmh2xZsQanHPT958cj+7izr6fpmYXO+uB
k2/S6neukbv6dS8gKqQrWdOJDXbnnAfPfu/byW5k9uPYtU+Ctsis6uN1T9BNmVL/bqt0HZIMnjCz
n5K99dsfdmTYZjQnUKJCvLgvST7UjXMWS7WH3t+djQIP9fOdP8cAgnpf5nY+MEaDXPrHma6n3gjT
15iZCgFr2ZgD3Qgr9mabHfzE948+HZ6uz5lu8O10/2LHyEAnxdoagzu9YwcZ5V9JWpvyOM26i+3/
F4NzXBFlzVpZx7GMjt3wrQRJmxX5+/mb8FLDVqp7huLjbdkwz5rxjDIrj1kcdFSEIBY9uL21yx0T
Vk63/io4LKoYmLrZOpwlBTCA7RModMkfrhNUd898oqbW+NerKkSFihUZjVYcyIczQEs/cu9ba9tv
6kHsIPwWriACWlDmv23l6T8XJwEbl1wLPCkfy18s6n5FvuFopvHD31BjZMpgqjjMFEDLyHQH2Ykw
Zoa4qInpKmhsrDrKrXEZzqsfn3oRAy1Wp1+isYHUWPzr+tToPkDZtSUfSAGpj+FM2CHmT1H9nq9f
bhpahYzFQ4x6fUKG8+j+wVvA1bP9OhhcQePLKlyMFmi+rl2UJhzah8Cl7SHBcZuxqPgwnO1GVnEc
iC3fPaBQfMyMnaGayfYUBxa4QcSdLo5LxZieklzs50Ic2ro1RG7NTqfiw0TuuAvqoTiNNV/s6DEp
PrjVRzl8J8u5LM5ivlxfV93cb/+/CHXNSAkv8hlHp9qz6nNOysm9c1Bdm3a3PUBx12pNkibZFrfP
6y3KlZ9KeksflWeDXvGfL7/Sblm8bY6AHwKvGfemwCW2YQF066vsynUS25BSwYtDR/UcrXbgs/UN
GikMRq8bXvFVPk1VDawxagV1Fy4WP2Ug9F/a2+5xiQoI424EBpet6ybywEfVTTtvMl0Nat5chYFN
bcfrpFvhri32lCY/Rta4w5cYAqVueGXzXSnYCp0ZFrnU6SlNosfRpneZVb+7bo+64RW35TWUDeYY
1xd2J77OUPTc1Z1sgzab5fG2J2xPfuFSfgzZd0CsUAwtUdhdcNn9HNbm/fXhNR6rsoPnLJXRYqML
j/vtcfXkE+0tE8WzZhdXsWGWZFY7Stmeu8bd1bwL5IKfX+zLHrRZ6Nu3b1JQhO+qLOFlO8Sg6kE9
N6LRYaRtuBB5mubIMEu6ZVa81xZM1IRV/Zm6/X7o7MNMylMtyN1ti6B4ry+AkmAc7tUk03Fs6gfb
p4Y31ySGKjysnQAYsSoAg3s/sG22K9JuT+f+uKBAxEoDblH3kM0AXtioWze2yNq6P6fdZSrf+dBX
bm0Ihy4iWGNT15YG7kG44sr+jELxBHpJ1NazEKi9B8lJMNo/KBTHUnlBFHmwoLM4+p9SI0eTJs9S
sWMV4CrtUMYIH0ycx3m6r1Lrrp7dx6Yy4ZU0tqViyMRI/a6arK2+MOzHuN4LKD7F4229qoQrW7Jd
0ai3QId8ju3F5QHhSb6ptnET1ZQmgKj4sVTIfLYrVGFBDlsFCYVY8lQZaKx0U6PsyNPsVh706vsz
6FJDiKR+BV9kgN74n9fdTre4ilcvU8yWNcXwVuujZ0QEZZXcJ6DRp/FyuP4ITd7FFc9GiTpjk4Oc
ApYUlE4K6/wgpR/0zRDGox8A7x7gdt10Q7ylQb8XKIkKGLOqOPIskIKf4+wp48AgDW8d8NrGrDwm
Ezknxa4Wb6x+2XNIS9ZCPC7+bTVKoqLJMi6GtYRw9kNd2udB+Idk8Qxpt8YMVBTZig1cLnZMzyXL
D848HDzXBeJyNYRIjQWrMLJBzp1l+z45ywxp2bQEfmNYD42BqSixqpuizJI5PfN1eCOEHbpp+sZK
WOinJpEV3csr7p0PVVMBG0bR5z49+lN3H4nbILlEFVrnfPTcpkrpOe2bXx168MJxMorD6N5bcW3R
o4Ot7zJ6bjv50A7OoStNlyy6KoWKB8scG+IS8VI9+Cfg6KNjsa+O7q5P0MDQh9nB1K+iM0vFt61M
eIU1zrB49jPPv0xMBm0UG2xeMz8qKswb7ILxJR3OVdt/5Enx0MYmmg6NVar849j5QUY39rgzLqy3
TdIenLp79LpPXSUMHqWZGRUSBgHDLi/9HjPTPBTgP2u+Nu776wFV9/Lb/y9SDXviYvLqDgVhDt2T
lSyBlXkPjRWdcJIIrz9DN/fbZ714RtRvoppVMpzbFkCWTmZrYCfzbfm8igPjDSfADo/Vgyere1wg
h8NM3+aNiUNW9+7KAblPABMXY109gLfesz+MptKfJsVTWcaJhMFUNexxyZ1Tys4rOILdRIYt+8qN
Rq9bXGVD9uRS9myBZVpoJiHSC0UJVoO1e/QtU4uN5kyigsLsyq9ku8aoPJF+P4PmrFpa7IafIA8q
+k8lv+1cqMLCSJlljsMQG5rq05gENv0pHINzaVZYRYGVzFnHNIqrhwSAgHo/jQbD1OXXKsaLIhca
ObXKBx4s4Yo2y/Vcnzw0WNZHU5LwjIN5JUFRgVx2h5C/rHgGOa6HTUbO2kP/OEwOkL8Khp17aB/y
EK2R+/p449ntN3TX6CXSQefQQ44DdM1OYIAE0fht5QUV28X7hiee48DdpqcVkjez/bDEhgLya97g
Cq52m0UtbQs3B5uVjOwOmXV/GmX7tE71AaKWhlD36l65PUSJdXNs2Xm7Zv8h5tokITc+zDn8d3KK
2qdstvwyoi6pHfcLOLQ3HqT1L0LGf8vt+dqus32KEvqcuF+x6dBnclJnXKCGHAK6bdiPtZ+gJCyN
1zXo+/jrE/5J5QSq2M///c6zfYISACPI45E47qML7vCCDJqiTmGieNZ+gJKuUPRKVGPN/qYE3oTZ
/6YEvvkD1HJDmtfgLOpAJO3FwJlH6Zvcs3bX50azvGr7WTk/q2IV1iX1n0UuQI8uQM542+DbtvfC
QF1QNQxkhO2w6LGussBy3gPUbrAd3ZsrOQvKg/EYU0tsDGP/kuhZN/T2/4v3pktaZAX4HS/r6O3G
1A19ycJs7m+cc8Vv3WpeuzkGI32SRt1hmnpyNzkxUuiEmYB021DqjgCTV+sHqw2FFw7Ku2eTp4v9
ZnJqQ839tZxlG1pxWWbzjsUNemYaCG4kp3jGvVM4jF0HmY+mEhFUm7jdoVc1XW/YDrYnKv7bzlVR
rbEPHyuGIvR7/jSlbnzXuKUJCa1zY7Wi4HWSF5NIfITS/APdNaDnTf2ABRtv6+30vGolAerdtTMS
PObf26xmX1MrBYttT0m/gCA/ytb9HHG5w6H74EZe6Cbilo5/rIRaM0hxKmCkb6NL7IdUfLW6BODD
Y+SYOj81jqcWDfpyKFwwpYBqUqAp860EFUtnyB01HqFWDfolLcsVdeyLx/ee/865lYSTKd7c49Qx
zcUzPWZ6oc+Uv8/Mzv+j6Sj7cISgwYiDx/x7QkXdrCseDaxgyu0ke2ae/ZeRVOdYatUAchNg54jA
VLwRItOdPEBYzAvcYA033mtm0hvUWb+yDSfYg30isbpFnO28ZgysKjolXbubFudw02am1g7WuR+a
oYitS5UmEERoD2XzDnSL++uja8xTLR+4S5WQloNDNGus9FStaPnajYv03du2YrV4YLU8IVHTwLOc
Jqyn/GSlcyAKE2GBxoRUGbN58FOCc473XwQ23cxsj3yxGY8TSyHxxLzLgga+cY0PLDPpiOmGVlwX
t4Apbr4xKSJdQ28iwToXhvXUGKTaPbZOUkT1HGFCiLUcu0S+tb2JvbE7C/puTmTKP3VfoLjuMKcF
r2rPu2RAVBfQe13TP64bpM5z1R6y0pkS1klkzeOhvgPt7w5MhG/n0DpuChGOISrr7EbxW49jl+kL
kF7/e756zdC/FQviJl2S4f+H3hJbk3qbZtbVYkHtTzCaZS6+giQisUPmzII8+LzwueGKRvcAJXFO
uU9JO6TiAt2i0MW5NLtNVJ2rpYIpAwlqBzrhS1OuoQRfBq0X3JuY4rDuxRVnFR6FZHjfiUtNxjsx
A/tp0xvnZHvkizjgkcKPOh8RMnH6EICSg1xN53XdWyt7a7ZA4nHwZ3Da+KP1edtLvPvYLpzytgRW
1R+b4xrg5jh6VlyEKsO/MUWdlSu5cc5Gd4rXKbrYTR42VrWbUxLE0iS7pAljqtJY2dZuPJaFuPit
E1i8CMSanEn2NTWm3prjhNrbhSTeKlKI0VzQIE93td+WQUagesmGMgkGAWo4V0Io93pQ08yW2thl
DwkhnjU6l66W3WMmuPV2AVXmpazmxVBf0j1Ccd269JaOWJV7mXFDfJRQlAo8wbN3rGljw16uMVe1
syuWczSIonYviZhFgkaaooEP99Mt9KGIv2p3V++DvridIgj90nXn2c6eUDfoQXF0fRF0K7591gtH
Ri00jaMJAvFu4odO9x4n7TcbCF12GSh2hsv1p+jWQfHpYWbW0meQWmZNfVir/hFNAMdijT9dH17j
GM+75ouPYHXtM49hjnKgQ60yuZOy3xORHTMn/3z9Ebp5Uly7W1Ni1dPML36dWG2w2DnoHdGbeLTb
0bvndZN9qm2S3xajVGrvCJLrLUsh757YUEJMogk4ZCv+tpBoNZitZkXUDjDi8U7mBGrmdBhOzRQ/
xu3w6LaNYcE1XqF2gRGRdJNcBLuUoz3toebTHKBI8f76WmiWWyX0HsciE9UCVfCF0iNL/kgE/SCg
7IJzn2F7083O9uQXBiWbYSBOjfmf6lH8mdvS2SdTuQBV0uWNoXTz3Lj8SllI7Q0joxNbvT2ATCXu
0tCzn7z0gzWsQUSfGhC10uHe7b/mkLD2Gjcosn1Ov9XWfiJL2C4LeBvJrmfz2R6qPY894K7XII0f
Bm5qGX/ugX3t/ZTQILosreBX0YUv5M+Vim+OSN50a7WXHIrXxXBXL50Mp6b8BMpPtOOxLrRmCtkO
dzdR+rF2xZ1viYcCGP3r6/5s/q+9kRJGaBYXfbc69XfqTHWzq+akOtJ8Wn51PrW+Wg14G4Ihya0v
c9JPd+mQpA8RystGeNaWyL/2fCXBT3Dk7KEIRw7Mbpx2APMOrbzmrb+s0SROPknBQLrHpNUkC1LG
u6Xex3nt1z9FFcliDYVfkboKJ1KiXT0QYsxigxaA7oCgtrh5SQ70HsLGt3ip3zhdebGhaFB704Gl
aLvq3R1HW5flz5/WMQ+Ldt5HRnSXzteVY8Mwe2QY+yL/gUznBJ3SOhCTMF1KvD44U5vemhXof7/H
dh2sC4gzA3yGw0E+Npuo318P7OB++qerQ6EgokVnNXGADeoRUKavxIruitIOIt7uykgYQoruQ7bn
vwgpS22nbmFF6H0bXM/NH5pxHloZ1H3P++/X/eP1qMVUGvOhsIu+9iAKEdjsS1QfbP+e+Qb85nN6
/LvtM7UHrpq4rO1uQhNUm6OpsZwD9/vYnknxJ+u9+4HKwCr2Cb1z7A+SfKDyh+zLvbBzEDwek6wJ
M0g7xGFpOSh4fO9NUAPdrG7/v5jVvl4gC4COrDhI2582QJMSPCjXZ1M3tBJsoJqdyzXNljhA69yx
rC1ggzzD7qsbWwkkc16waliFjbFt/0dfob5UFb2pG/I5g35trZRkpa3HeJKpcDC871xE/IEX2Ogn
F+fLDkwN+U+LToepz882jesAdH4fQbqy3lWiD8mAXom0xH7jnxenuZAqNYQo3TcrYcJeWbzGJHcT
7NMzKkddhXD9tm2goGOwUc0T1P45tCOWaeKUwGp4VpP8cJZKEqgHRLPJJDQbEFOZ1OeGR2XZRfgG
B5jjNEgK3P05/RKKRhyBfptPWVsle+mm/r5aoiG0wLB8kzmqLXZWiSTXwuUsps8lD6y275P48/Wh
tZ+lpDuirSwL7WgY2/aEE6Zkzv+Psy9brhtXlv0iRgAECJKvJNcgWbImy1b7heERxMABJMABX39S
++lcx+7jiPvYEW4taZEoZGVlZVYZ9zVJKTzGt6deSGgte1ar6UZa+5fr/N8e13sZ+19nV2mWCaMI
HHbKoNtPQKPuay6Tv2nA/qvYQ0C+/v65/+vnZ0UXxy45Enxjm0SK54J48X9I+jIRVpUEzF9SwvYD
7rayWtO/2Qj9Sw3+06UdiQYsWyY6d1U6SV7lB1vOyNN1jaHF34at/9F1/Jfz/efeHXPJHEhM8SG5
gp4zJjWjST3AN4ggrRu5IvCWPrliv6jtpbCfeGmqzX6S6a+Rfy5LVzl7Zt11Eq+KXbPJVOBW9qOG
AJn+zX3j357tHxUIXuYl7S3Bb+hp/jbqFkZmf31dSzzA//bn/1FJDryuvPAbfrgrH4fjxXeIaDEP
DN/DPN2n63PePQ/T085fZ71UjqXwOPsx87diuyWZqUa6nDv7+f8+O+9H5L/8Ln+u+ZV0tPm6H/hd
xjg0Nm+rDTpuaj+sf0Od//JG/bns52bKLO/fP+FA/MlmqoGRavybZ9u//f5/wBJs1dKyDDMOiY/7
y5J+YDytRx1ufUb/cpH+CzaF2d//exAlc36Oih34DD3fjqy/lXKsKe6gPGgwJsd5HX/aPdTHvtXb
eJsf4/n/fjr/9t39UWIicrPzGAkmo0N/lnDQzPbK/f/4MaC+/OkZ72A3Tbzvt66aV4ZUDXEUJav6
zvzNvfRfDtGfbvGd7m2+pzmMguZc/qNJK6rcIBjx//5u/u2n/4FBOso4A3LCT4fDUiX20KSZ/cvP
puw/Vfa/HYw/KgAfsO+ZbFNx2UixTZ40G7fxIBQPH4OdUs3bDIt3dUyzf1ngWX9YKN+Di7zY8W8y
6lxB21+pc2ToiiaflSfklzry3tD7lifwP1GXCZZjXr1hvrOJ8E+7yxH+HhOUG3l5CV22y6yKGXxK
Yr3B3snfY5Ut9uOtPNolH2tpsLYpa1s6dwwX55Jed40YjiT/sqwERFiFIK4FygMEvmiYnYxlWmRd
o+mWdvcMNjSosxgQlhgwG4vW7leye33cpZ7us7mUAV6a+jS0265KmAdMPdjTIaeOX9//Y/nYpyGV
Z8/HMnnAZnYg4q1gYRhuyKZ1mK8MMZ7rWdG4rb92fDLsx8LYHs88XbLid6BIS7tgyVikombzvCSb
rNiwtd1p6BYMc3mSbq5OVKGO82DcAfn8kfDOfCBOt11sJkI1SOo5CvLTwIJJITSd8MC+0QzXC8oZ
j7q4TGX00AanfM5NXveUHeUlm4ly5vx+efc1Vaj1RzUeYf2cu3JCGxwKrN/GCZlTaSU8YvtuurCt
+oL4awwKRGEPM1W6AGy6H92Rlnesz3hJmylJw1FvAy1tqI6c9/s/MdkATqpsxjLGDYMVTXvXdyFX
X3ULZM4q1fay688LOmm0+mRQyQK7WlA3r3pymn6hYh7RdqtyIRa3nmrDhezjFBo9r3YY62yeBVQs
sCR1Czxt1TgVNXVIcPm6zVQtvpqUkz38HzKfHr9LZKhrWxnipukcoK5N32HSmK23BWNivR8wIOp9
chr7Y7WfgwhOpBXmjhF4w0/mOXGa0+2qdSrkG1wMiXGNt8ImjyuFt+XzJD22BHTGsm/FzDlee512
zlZTeoxC1a4rjPlgJVqSpV4L2rkT7bQklRwT7W/l6hm5BDab/Lmbw5r803c6NTXfNsUfLRLBEt74
djr0s5ABTjvGLUurYV7apfHVcaLaD223C/NjLhO9vsYyaoHfvO1cOVeJPtx6E4rYzrWcyVwcGHDM
YhK12+VuHxcSM3eOJh/aa5I4tl9tJpRXVdonwT0veuzz37psB76/N8AjzA5yVvS0cq2c4u0B69wM
xbOUOGlPEMmU66eA9eQH3wlzu2azgDZr1C7+SkpF+hpRQ2v6BqeRxDTkWLfsc58jPOl7W2ZSb5Vc
JzhiXmGR3VrIhzZUl3pNC1eKCrs7ajupxci5gntyQc+wWlQMCv6c7OsXYbid9ibNC1suONeCFvfM
WLpcj23dnqcMVP/Pns/Yxtt6apbGTDHn53bxXYfFFG34jdJJMty1UiXhh8GSeHZ1ftLbJ7uWAmFD
S9kn/pSVydo/Syx6D/9sRRrCjehCsV7UNPQg0dbJ7wixmXZ9TclkTmae57HZ1tEsFTFy+ni4gZwO
1ofhvGPVBnVvj0YeWVWEJNLXzDIOMzLaw8zyGYFnqXgd/ZzC9fjQfc5fjvade6zAy87HdRlCdpzh
z9PbV4K/ajoRbdp9bTKMbD1AZSEjfGIdMoJ+smFPiqfdOJs+uexY3T9tgQd15m5hXeODjUV7cp69
E5jU2X5t0tas/iYchdFpZc0m2zONSZo/IsylTDDEQrhTd2s068a0IvMkUwSxZ5NO7taBBfc79Wu2
rmiUEzis5T5izUWoLT60PvVvQoOihH2iY6a8Ra47ugfw/9vDgoUnp6sxh4ddCY/eI4zTZZlQznWz
5lGALR54Irf7Da6182884ORYkSyIvspVUz8ugJRrhy0MrErNCMKEV25GjtneQfw56O5MEf5Vsksr
8pY8zgZ6CwTUl8Oh2kpyfWSNyvFYiuuMHgQpYW2S3jMZbOJrkZphJpAGOALfhmPY2VDvXZnh/2zL
tBu32kpH25dl9t43Q05intZbCeIF3dlGdbaeJPT9RXsLdZZc2sp4NhUnnuyWLTXsFQ5607oVHBbv
u4SdSbH6/abnxKxtI+CATS44ym25VuU+rIU7b0HG7n4bia9bYsiLmNlxm5A9gyqo6DL6SeM6489w
PurEXK1xEkgAMIt3T7ScpfzopODtFbLASdWZUcvwIahFq/sVPtj8wuK7Z2e1HZqMF+Vg8JrWOrTH
cTu3iHW9dW1O2e0Qsdz8Ac+10087hM2Zq+dWHf43YJc389mUVLNmRJx4p6sth+IQ5p8aCeOVnbZ2
PMUBNzm7LpaGY37iLWavtzZfSPfYIVZgPVMNqPA96NFLVXth8J1hAzKybam4UKn50kWHAPH383Y8
icQ7fep80Yxug+9hUegHB2ODocKVpTM8oG2z2Y+4LMt4OkSr2+8DP5L+ju065Q99b3Yz1rvHxutN
GxOp9Yn2cjRjBYdZRAq5sIJXqiQ8bd03UsB9aa/bxEgxN0iRH4BFqF3s/GqSLEwWO4xMiXBZJdI1
3QkltZhrwvphuc2JWtauHv04y+EnXdh2NG5tnf9s0x7/ourWzFJd2aw0yYBeEYQI2p+xn9u3DBt1
w8+wLYBVSCYYulU3bJNdCCfDzCawuOAUS5oFLKj9WeRi+zZ5hDVexyXYivJ8u+96z2mLmm05LJLm
Ug7rHSmiRs/VJTzjSTXEY1QgnYzsPjG/ef0c92KNDbwS+bFf0kHzg52lwK16mdmUTu5cMk3NCgfj
4lj6ivng/VseCc8G/ELcp98Li5qqGyCCbEVQ3lDo/oYf/YDn0kfRorMNE74VfJUwsitrUnY+h55I
IlecXnXfibZtZDcr1ojoD/EwzLhKqjSXLr+d+JIvj7Nqc2xd97odcD11zKhfyxJZdjQFCpG+SyOE
MvdFPozQc0aHxqW760NabPr0TroZfvX5OuTyNPTZcWmHsH1MLff7fUHSeaPnAqSyT+48VKLpRz+k
xfpEurWcYiPD0subsR3KPnzvAVxXbOIXI0IMZSE0o9U4HcnonhDImY0D/JeVTB+ZMAWzZ2/TsMca
8wk5v84zUPDVLYe+g8mKTXk9A2KOYHRQQJA8MhyOrNcEp3E5SUhQeHaCkzQXnylmLG1b5VsQY1Jn
I4Vgqh67KcE7WsCmbCnrjhBHpsakYUDYiIWnyxqvuBwcGtQxA77JDlxtyIWfse/vqrYz4MjivEMT
cfI8iVkOAwmgOl0VpJvU2HQbgGHedKXt2WtS4I17nJeSAC9takBVLrZjiO7UE7BfuC5SMcb7wIH4
PqQ7xxzAL3SOeYU3QXYb2I9+aF3thjIZHvBM9PEjxXldpnM5+G00txCI0knWvIShJL5Rns/5a4ke
UfzorHb0M1CckB8Btbn6Mdt5S56WPetzeO0Ihmap9PO2IZcUm5FYDaMRw4MGNVa3+UU4hIg1fj02
zuvDd610l2SgtBPVfFAeP5q9mFasbKQYaTywbi+So1p5Efd4yjBDYfciP1ZsydPSpyi1dkYzUgdp
eUEae0TMhD8WK5/X+LyYCQZuLyWZWXZJoLHMPsOrGLOvK81hd+hw5mUROuBvePh8Er3F3X4TrUjG
68qAz8CXh/VgAWRiX5bjjcp1yMRZwzOfLFefwKrnHRV7/iJibmd5RvvC+SlFKMPxbLcxkN/Copp/
AvzeYIjPSbuSpHFiniW7C1ZZcxIEXjOqyZSYInyhWKpGZALnE5GIQQ0LumVyC1A6J7RK6W7FZUG8
2HQrx37oH7pE2HRvROqg563zEvkB36Mx02RqKak1Z1x4LemvZlgkQMQAW54lVkufH6bCKs7Qn0hO
zOYviY3EfZtUgpd1CC1xd0GrcaYTqlOwC7ZnU/jEwgaqMl2S6Y+GrkX2aRnbIN9GG1N/07f5knzl
aijAYCSlKzCN5dvg0f3FYltskywF6mf9fmREqPe2LbtPSLKhpsMwsKX+OhvjutdY5O9MRMvSXt6n
86Q7CR6y79QLO0THf6Mfw0j4RLGrGrNaxEVH2+zDwsGQ5qHMkErnckR3HnipSOGHcx6ptO5kfDf6
ewRIqflbafcCnVI5sj1t+iNR2WtW0pxfNz5j2A/sYrrtnCz7tt8POwyo4Zo94Mq5ndKEM4uZpMqT
K9u2Pjm1CoHIz2QksgbMNH3d7jYRY7WsczAWTifHgAO0ufIY2D2Z5AK0j3AdE2U9LYzqxy2X4Hoy
g+f/VU7dhqoB56rJfwOiW44V7puWQQi4lC2wBoSHU3pN+70b5utetinmlDIDoFSVNn1nm2NVviXV
Yvv+uJNJsZImMch4Rcuodxs+c+uT8dcKPy/5ywNZ2m/btvDwNs6l8Z//s9z5JckIY7f53BZ5di6h
8zVw347Bvb77/9uzxMmd9+fQdZ7fzS4Wa1LBU2rNf01xmN4W28WZ31po4vUHGSe1qYrPAF7fiS+e
MmAx0LFL73CaiDL+Rh99i6F4C9/aua2GTqUbZq/5GnaY1nkyDye9ZCK82HHKtlDPJE2n/g7GZ90K
WbAf2H4j9g434I2b8eAm1Jucq3Kqpi5M+kts00InJ2WC2sebQx5C3ibUMPeiop3sfCoxBUq+ki04
vl4K5N0VTw4uerCMydGRQz+gUUTL2MR9Kch0J/o+aH8loARsWmE1O5LswmddxPIGsNsOCbYYxs7f
lDnMNn3TeZSfc65S9GMhX1P6e+VaMTDrSvfJghN1dOiNwoXNSRl+spYdx5muowCoGhj2X+sFRuKZ
OrUB8iB0G6tHc1ctJHXFlyMUaTVg5wD85PAVJhbgkuutK32/v5vLw7GkLjn+/OX9hlfbHVBpuPOE
q+llT1XIHzJDjTwlpcWYqTGrBg0hV8gGPsGwJx1vt33TD7nd5nOClFBK1XsANyVB2EYpHtZXsnq3
88qj9WsIpCzz846Mnbwhu3nJbOdvDyp4+tYpMCOVbHtsdnI+n0Zd4FgXfPPD3c5H6x/HiUP6WvVL
zl04QYocF9UcM53Jr24dj4NXEqEQFeJE0uwEuVfbrhXpkR/zaWNAgOyilCVDVu9UTQhkcpuw9Pa9
mYL9q1qL0otrhLvAWrwsAm90WgHR8ZSfKN4joCY41NgjuwljxJXfbI4uBoWBQepXUx1TMjYkp7N2
5xSdEANu3VTBvk+jSIaPXbm2YAicR27h+xuk9laejiIgyrAahzkfb/GujPrkQ5tBftIeWIl/NQFN
9e+JlSBmcndI99tvzAT0donN8n+GFEmV8dT6oc2xPwfpn8E3wEqkhladixvK6pKKpTM1WUk2rjWo
j2XX52OPU+GfzRHpfmcyjvapXl03cQWpA/bmclmTUXfavmRdxNsBq+ipmlNVXtE6pcd6a8wwzOjx
6LqlouoMMoewRjaAlemLPL2NNF36rIJ23semX/jyI6PRLB8ZCERT4UXbbtNEw5UDNtTTR6HBLfZz
Lnx64TAqTL8WGHfs8iEv4rSf0lyV5k5lbjE3dmTr1NarYEiQANvj9YlBw9f3TaEPBKvV2zopxAXj
CwEDUojE5kW1K8AlC37KGmRA8DxFDTutOyD8Vztu1H1It45ikzUfYf7cla05o36KouqzNTvviDJH
Ez4LoX5KNgxfQayp424jkW5oYnClileQcGBIEV+hQviFZsHab/DZ8OLjZPyAL25TyEHfSmzEj1UA
TSZlI5CxE27ScvV6ulUzcIOvjyUbvrvoAWhuQVfu/XLJEmiDY61A67DpZ2lGBwKtxW3fxhdEaovA
H0VaJNHcJNuRLt/QVRLqH7NBgNKqLQAiTvqg4Kb8OzMhCo9xiuNDrRSxjVDx+CKWZVpejAyRyNMW
xRBujrhlU6PmLN3S06rWdEdQWbpNcO90E+jRJiy7xRx4wONB60tHvuGnLS2owgI+eHvI0pcBOLr7
bBMm7FEJ7udhqGQui/jkYofuqgEBH2Pa0LIbaXISi4xHqNOF4HasKbWx482GjNT5fuFmdTcjIcP6
DXylKxi8H7uZP7UdwLI8h0TmKJPOR95+0DAI15+SAXTqW+YR4qqawSsVHhKFNKChYSZZt72Ru1n7
RvSrnr6vfTnqS073ER35VJTp+EFsxYr673MqihOKegt3JR6C08eJxt0NC/4i4xWUUnM2nYDqXcSz
TInv3+kYve7dnRmi2ueKjbTnskHAFAs72IxRCFKTaRqxH0TKNCTv8WNrn6F6YSXhoVwj7z6M2xrH
ozKgVtYzcmLwCNGFHfKzYD1MJLUdw4HlSoEVJDjlc+dPG8cjO1EYpMTHzh4dxpAL1nrieZO62LOK
Ma3VzQacDWrsmNxcns3Y4z4uy1Lekz0Uxwd1zHlhKhjPFvNHfKliviItvC++lxpB2diyR482sWrY
pyz5Cb/GXZ3sNGflUGVqQrGBSdS7CBKhPFJuvirXQEBlEAvSkFz2UYv5S4b4m2VCQ+RM+YYo8Xew
Cp8euLzhfiYOgmhcRsdWLfC4GD7sYyHYU8GQ8oiRZGw7ZU/t3Eb6xbgBvE7TtV6t02nMEskT8HlT
t1+Xzo7p3eJaNj3qwqtNNIZ1mfL4nothvYdXr/F3Zi37om8WkhwprXPMTYAlsWaVCHZCO2UkuZDZ
Mtg99EEGsTQ400Z/6QhEo696mNu2/1R2etngn1pYFXD8VgDoX9EHk16XnlH+GfqeDd66yNrkFVuY
PI8uKciJUaUPoEaEu8T+dICdQFpJDo3tTB92BNzuXwe70O1Ja2ZgA5UUnKPFhL2LvMuNVcV3tD0b
miCVhmx74UT77kbFghnU/wwN0e+M+NzsDStEsFudweZ8ozUY97J3VfR7esx1DrBIwYuKEso7mA/i
ZnkoJWDB71LsS7hHkd7ehWdT7x8J8Ppyo6MZ0qdun8vsBb6OYSxq0CaImWyGsOb5Jww+9HwmgxBr
Bcs4RFlC3TkjgLtP9kFcrSyz9L5wgEjhLKY1Fs1CEQjDTyW0wOxJJ2TDQrJMFNYwK1xSVubVsXc2
ddU8A9d/HlTOxo97plZ51+/AyZ8BvtDH1zBi6tobGjxl6oSPzOiPUm17Dss6uczD1/7AvOZ+kms3
ntZs3P1+kqHj29cQMLywdbKMMOAPQBXkbDSJD2xN4BQDkNlingDG4m33Tr6VRpeYBhnUcFC4O12e
M5rn04DCtGyXLYHHtMxaP89va4vcdFfnyx7ciQzLYX8Mc7+59Cx1NtnyAwui60m1wSBgH1/a0JZl
fwlHDAi5WwXq52lrtbK/eDppP32eezKp4wS5Jlevo2RL+Twyk+pftpOu/NkWbC3/GXbMHS6c5XDM
j8N+ZF9FLA5+ySSqR3/LGSvneAtzRQGOy5t1oWe/tN38JpcsEfWst0N9UnhhBTqE3Ibk09otZr1d
duykADulpcjqBKOTBPm0VKcaqwwB+zBQJAx6AtLKx/c0wNWMxzcDL+z0xgD+5+Im8ZnhtEI4NMm+
g29j5IPsx1B8liCoMA5MaN6W9fvt+qRyvOsPGOrtfsYNf2TrBXIDHR4ENljYciJ8DWvVOiHgjI1r
8R6vX0BsNjH++JYxy/bYjCOFqTXVW3IPU6HxwQW/fnq//m5xwcWHPMXZILhoRYE3FCNhLo6r0CEC
PygtR4ghpSp1rEY9Wf6h0FzPH9g0srFJJ77WxPmjfYdwMPKshPbFMNVsjGV6D2piOAD4QBvwJwyS
aPtUBFFGBCPi25N3UzvAjLDCIIP5H0TjNjia7X1Lj57e/QKn33rahvUnGPMDVsEyJOw+T5npvxP8
GYE2Ck9eh5cZd5H41sVoZ1rLfZbFKWesa7PLwQcVMzTtXTl9XaXXY37BpvoBjeTe5eCcsyB32lUa
5mVL3WcgM9A+IwyYY6vG2hTIKO2GaF+nqcjpWB+gMBDo8D7exUyAJiWmIj7CAqqHTwOF1XNd9IMm
J+qgvGvCNFLdZHYz7gHT3mH8IO2WExQX9Mj8rEeMnz4mQzbll6iCwmeiOu1FbZ0ACpZ042CCRyx6
3Jt0MoxfKMaCDFoivu4aQy638FhWKDjlWmPPpQz3oNYEPP6DLcA+8pTY8COxoCBCpdB/jBg0S4/Q
mgvJ0TLbJo05bq6ntKV8GC95Nyorat57Zr/NNqygkIPPVHrCCywmc4/1k1I/FZEPPboNgo24ChDG
9uCeMuh70BmC+3H5sV1BhKUL/ebTrcQkFsVgBDxwicSfWi172/u18rzbAcFhlJpj0teiKUBrAGpT
Yti8kmLydTC9Q9sOUsr724gp1/AsVeb91EBWEKbPnZLvMQwR753ZHxRJNzjHym6N755WRJcHlBhi
Ke3WDAv+51+IcyGjrVQhk9BgOcHv1zaTXVLtGCT3x1n7WOD+dMfK+yoNViNRYBlmfH5DxmPLvrEN
ZPcAAWO6phswQdELh1Hk5l1+Uthl/zVYx2SBV5gxvjW6neapYYyUyl3GYpZg00qcm4piTMfPSRG3
4bZEM+b7MxhnB+1iVYAymxpUBNV+Am9cDp8wdGMdZgn9btv2bgy56G+Sdm35r53uyfjiBRNpXjMN
6/rlHCZccW9Wjzu7DWkmpK+21o1BVmAWEG7oC/D+cBiV2EtrcSGrj5Qg/e5CIX0maAYGul4w2+n2
ExnntLgBLkQyC4YZm7jjkLf0t2kr9wyyAMmKL2lE8ikGuKwsd3oHcqrDy6f7aWZoqhasN3zYE7HO
H3PXLQXUrRDjBAyh0ngcdwcKgf+8aVBI11GB8m+6AmNWdSZgf98/H4dwAUVJtfd7BZC0ABEZkG/7
d9ACUUIYQHex86vVa7E9xhwmwjeFgO/YnYfF3lpA9oM/dqxGR4shXBBb29NTEUz2VuKwPHdeDsVd
t03jN85odlbdgWMkZ4wPK4c+2N0tiPP9cQg0tae1XLL+Seyas1MPScF4AkEu+0c/ihhg5owWPdE1
LjClYMibo1uE8HZJZg3tfluGJb0/SlYs35FlTr4RCJ3FXVdg/QapMX/Tw4Bk/Beh2B+itUEgV8Cp
AtiT0cKlY9qjI6WYEb4rYnrca8pAb5Guk8RhzlHYaD6jwQdZITSGEYiCesKq8lh+sdBEGH0z5ehg
DyjgxiF8y6kt3kduBgV1OFvlGOR+e7tA4z+HkNO+sfuQR3M6JojybjywcPwYIPug0yPDilEvPhEs
mRW4sws29D9GKVN0GBQLo/mb5FM0cAx1xtj0lPo+H2xFRJi6l6zXCaN3rkfT0J2CIOiIUPmIhrF4
2mqHARJ6QzUvp3YCDv7Wcwuy4waYfuq+Y57IVHEm6GbQLmAStJNPtpi4u0GwJDAxZhZYRXxjvDzK
B4IB83HGIx4LXvM10zartN4x7agw/MrWCTwBFVuNQSCIxLofYdfLawQqdKX8vQAdDPlpXXrwfB8w
QVPmNcFsWoUTRsYRRqVE6C3Ky0a4CTtULw4jiRdiBlYk2CjrjiyUp2HYkO99Jo4f2/MRsPnXNaXb
2chqGctxf9+xxXZmecYwWBf6Wva5GLBlDlCHuUWL9pPVOpablx+LowTzU2+TwJANR0tJWERapFu4
ryFJOh1OE8n6Ib3MaYeW79oe85yryhSLytbKUiWS8hpaWih66deS8vSaB2v3+JhgUlO8JYBtWXvv
282G/PMEA3nZPdpu6Gl/TSxjzKPZAot75myIw7PNZZ/Hr8h5K0BuVOtQbgY2mFkCNcJ6T5PYSjgs
cJnN9zt0thBYkJG6cawhufTJywpNqb0txnEvGsrHbX5EF4je8jRNO0unykwCSRdQ8Shb4p+tIXmd
QAa3vhpK8DBnwwAif6Dtj+51cpEgfMr7lGH0Xrrt+GimdeTfsJ1OseLl3iUd1Y59+LStQR1YtEmG
7G59XVcKRAdlCEcUYRX5jgMtdpa/lAeeLuj9KTPd7dYifXW+JVleuhOAT6JYNbsZgoJKUpf1XwaB
zvc+/g9j57EdOZBk2V/pU3tUQ4s+XbWACE0tkskNDpMCWrnDob5+btTUTE/VapZ5SEaSEQDczN59
zwxlrXlUDosA8glsJ3P9XdM1DXp5g5LehjZnxfxrHK3c+DNlATkU2HFrf52ZFm6mxmXpapbzbmRL
k32jinbLnbMEFE6hHPQxv1i2dLXHYLDk9slU3xh/Zdc0n+8iGFr7zWAUpxshF1m6evFK4zRFpcgW
7YK2qWcX/ljX+rQrBIWDoQKm/ZEhqeE9WILaqd8Di5jBY40bx9niNNd7ZJHexvYMIdua3gP8lM86
ehpuW+gnPS2r9V6o3mvfmfE76mERbi2TXGaVem6WQVu+5rI1xBeDgusYpeZdRI5YBArEj18qa/ge
K7kuJ2vzmuZP2Qd+ixzWmBvMW4v8uxy1QIxmg+pdLsaHp4yF97XRZ1m95Va76u9zaabFPVlGeooZ
wjGCCejIXtP5WWc0ZB3qlNp1i5qqyFttN2l5YzqIYmOtjguRzMu9nmWlylibM9nZq+MPnvllpGys
j3gptzfDdZ10e0s0N7XHOazWvqlueAY4XrUHu2J3IvHwW/VlDWVNnaWQiNoTEpTXPvBSqtUiufCX
+CisS9CyDlbNlJdEReXksA1Fu/l7K6Wl2Zn2vFTfW6U1/cEe/V59Nnpt5TB8gCQ7H3auy5AdW21N
OjWZ8FuuppuOfWA8Q2tyKrW6FOjP5TI6kbPM6WZepsXOW+fGtSrdpB4mniTfjau3+SwCd5fKu0yi
N01/t/Dp6cypVJOeKttEu+QRzHO6EMVm3AGpcoiuc0GTFqad56GYmTLYvJdhkIs7hrWepuknhwzj
j2HWK+ej32a1PYJl9OvXODBumELlpcPiJ+vA/O/OhZZy4sZcUus3NcXKieRZa791O/YvSngED37D
XJN+0Nr6pUI6Zxa39ZbNTtWyG66Pbd0P+luFVrztt3QNoKhZnEI5n2i8tn1B784txkFuJuzxKBc2
Df0w1Mmsp8Xus5xrXAeYO/KmWe7H3GnmhrBvd/jwuAj16wrqfEDk36auDVeXzT4H7vB5+mVcB0Vm
JGiS/FgtzJPiGvRK60OGmFBfrCfviHiNPKMU5ZOE66eY8USAS2fMoT+ZzoAgDpem1lDJ3H5Nh/vr
kAF9f3bc8sFwMrN6buxgWuLJKXT1O097v/jqIKrcz1Vv0vamZfNXevZWjS1PLiYF/fcWjLYN9Ln0
xsPGAyFNUptK6J5JOOfsmHoeRyFikeVG2J48+gHdMrqXwkBsfnFF7vj7lYUwWxoGmbOQsOeONgut
IrVVW8CTPAuCn3okRrAOJRqcdTTryjc/2qyfaZBrSRXGqZ8jUArwLPsyLLOtXrPKz1Yex523mrG2
lF7xSJY4lgFGRTwSYwmAVv6Zs8bx66QaFrd54YGa9YepHQN1yrtgdm56rdH0d2YziGp2w5lNc3ad
k/SJVpOXBcbo96kbjbM3jXY4VMrI4qlnfrTjdB97EYkRJe1uGeZB3I1X/eqQs40act3BVjn/4o+u
/XvgiXn5JQytZdNnzQ1PXarjCVrj1q6G8ZgyPAA6DzQD7MJlAkPscOBNhYw61U7rm9OuW/fOlM0z
75tsa3LSlVsum99pvrrz87AtGZWO38wb0/MgXajkQl35YrsrGtHc5LnivV810Y4fi5igcsMuH7CE
hDNTSuNG9avQbrYWHOT3oBfZWEfcpd0hZTiQPUD5dd6zWOj3+BXSpf+FWpTqh9Tk2bhbJumvcWlh
cds1ZGAXL5PW9tA4Y2p/ZY6Tnoqt4CkE13ZXe8Z9nlfd9qzUqq/0C2vwJ+3KkhY85/64rxaQUyrQ
XRoYt7LPjyZD4BjgXKvPHlaf4lGm1bhcVvDe7my102QeW8M/DmhRVRlRv2x+Gc+07iS+u9NmGrsA
8E3gQAmG6r0uqJhegnKxeNQYee0OY2inrICoYob3PnMJph7V8ABwoZyzVplWqhK0pLa448gL8jvy
iW3zwVpF34EQzLVwqHcqSyU1KIy3GxYdk3/AcC1cmXX5Ku5qax7GyC7wLZ9mVhIHhDGkGOHe51Wt
kwrtGqvyx5h1pGR7uqlj4vJl75l72hIuXawBUwoGaSjdS2+LzKvwdzFFVp2CahpmLxxNA7m61UYV
wkdM66nJzW4+U9S7RsI4yNFOgzV16Xl1NItq02RYhuXIo1Ld1kZ2ITgqk5wckJEAw0qhWFHez+15
Nm2+x08BtIEIQSz2zJ/IVZmh0Ln8hFBiSybEOM9LPN3bkCdoQbf2nF7JRJsJjae6pwXITfsiq0o5
dtLNgIllWAxzYM2h327u+nu0sClPu4yjgKq5HMTq/TC4qKa3Tm/FeOflEOMylHgajAMJnS0ZGcZc
2/kxSGna1JEkCu73vdGtNaRq5tQeVLWDMNc961LWuAgmFqKoMfYrsA7mbV06URZh1mdkkIy2LKAu
6orI15GUWnfTe3Ke+sn95vU5v47C43H44OT5ip9z4OLZfrpKVNt7hRFTPQ1uU8os1qCGHgZO5OnW
rchrtn4Y3jh1EC81wN+Pb6xVF29gmtOLcEZN3BTsheqpdbCCZC9gfhAspTMaTsnEdJNNf0Y35Lc+
FZmbijvV6QtYsjHSfJSwoMXUruleb3me12AH9mi/z4WaXSPqwBCXW4e+cxChidrTwUJiLhvDSbVD
+2QRGIZAQJr0WCwRc3vG4mFTovY8Sh5ihR11mQ29xSdPMqceaiCyKEl6UA/CSQLfZkwVlWmtrS1X
ncVPx7Uunbw9AI1XMo8XntmSqVHXWmzSDIRv+I/gE6heu6Cv0+VpQoGy013BeagfvJRsvGdlcxVE
AWIRSobvzZt1aMbKXd+RcZaxDZdR47kRDmu9VfuSKaT9gaRYbUzXmN/hEMw11q73F2B0EZxc4Xos
X6CYY0EJ+wuq5btdGq4rpwsmh1mF1gAKrAFjdC9WDLTdP5bhcjx4uWGzN1FgUljXF1/zPI04gxFW
/bcj68Iz4s1qEVOw0yyG/4q41ozP4BF2fkOnvLheOHCfvuVr2pBg11qVnz5YOuupeQJbAvRQOmQj
HnibjdxLNgkwh060DdX0w1TVYbuNAmu3k7ZY1EYmsBRpu+cs2a4rtzJmOgEqtCBfIMylpuTvPJ87
S+2RgdLxcxVTUJQ72+ubadxN7IBW9nOaNSZnjTnyWx8QfiznpVjYHHLBnGwRBVaKxr61DG6dW1wA
rXNw4QHqU6UGr97PnWTeEJpag2ASslfdDf6UXkqzyDYNXedJpNa64Tg3Zldo3xLAFEqg13EJ7BH3
BrM+u7QomTjMg28OCx5tb/vSvYIotZzIP58g4oHTipJ7Y6x9zNYWPJoQB7mIp2Gde+0zmK40U+jC
S3PZFTkadYv4UnXThW9ylj02ng0CG2lrVa8N+FIxAdi3DZ1ddwUiXos+cxpyV+xeELNfpvPMYFYV
aRAWTT0Wr2h2JulZtukq48FomMafanuwtiilc5n8iyp4R7CXDBJ7XyIkByp4UcGiKVrwK1vQh6o1
8vU4+O0QfPbbNT7oMMB9rRUJWsM4pDsq0S2/dHVmenjrK+HYtJGSzAD5JlQr50tFiW2/Ai/QORv9
annf/FJDW0VLVRp6Efn8Dtz2dP6dR5LzCM0xJ12AZ2C5C/TS8fLrrEDYvJPDhAU/aVyvcNYjfKPf
vND9dyL2tUlrfk+j8OrvceAubo+jnplWHfsj190DN0Md7Cl67OEBLXHqRFhjv8ieMqPIcidOp80B
fnVtOVl2mFPAXkNdJcNw5qmuRnWPLl3UWhEH9VZnNebHK5gaghCPTZ5MVcojITJTbdCAYrNeGkbE
wxp/Mqv3ZuHjktfonNzYkH22ePsCm2Rfn7bU1vTxwE3YLfvZQc7PIjdza9wondMbX87K6Oepz9Ji
OzVjltpzqKZmLNy4pFzS92PJ8/BdN0WqeFJlWmkYcbtafvCn6tifdGb6fV1oMOS1qPHjGkwdj3Xd
W4Mfkia4WFCrOg6cUGOvXtcnTVk4c/cw8h6UNrD62DV3OnWfXCLSPshX3yhtkDuXdtQ0CctjCs1J
usErh2QbuTOuN43eT4D5o51NN/TQS4lbpHKDTO27Nq31g+JWdB6xTZmzFRer0sStFWwwIDEd81xd
7Mre9ERkjV/C029dlykaFg6tV+wqdn+TrlmqfxiMo5UGfgxVALHn6xOeotkZrrqOGFplx55qFihj
xCbPj8zW2Izikjm6EOlD7oM359HQ1XnHSFBLq6A5+IMjAiORA0PBJvHHldOUg6Vt3WQrvWB92JRu
lT9WXXOzhR1FfPA92NgG8P/UV0rOghSk8lqmaahENPiBhpwEvmS2IWWGVxzr0i7G7GiNi5BV4nc2
bUak2PSWPvt617KEZqLfm2JkELc9g7wtxpPu2n37e22ErtMrOkxftrutIQQGVscpoIfizug3eVdU
ATOcoliMLeoRyRFFNDsrKyeSGToHZVXAJotQMcb1v+baa33EIgTt7WujuBnuSCHj0XXZ+HmRDBlz
MSgHKXCSUf2OcnqZYXjaJjSyRpddtE1ABm5CzZ/qxyuw63x7C3l0/r7eHGt9a83ZZ1ZN8oqRfkq6
Kc0Pa7+ebfTirMDyhCyE5fRuSseO9JzJDORqHubV3bpyhxNwzLLQNjOXfWgk9ngbnJiH3+3OSQsP
vaDzlRyrmypfWAkSFbwS2ABUAJhAgrWiwWc0683CTMfqHf22k+3ivVgtgrkb24H0RjTgtdtMbomC
RhsKakyDttoXI0Oq/BYfBPPXRHSjpm/ntt9IYIbKSK3gjFBZB9s+aFzY5HiTnqvXSWO6bPK+GKOL
YsgfuJrTKWiYZwVhNtrO3EQl56hCxzLmcmgvExVNWkW15zruvewgBDroAi1HB8zMQKQGmuNIkRai
w/qeEwF11mkf+QQGaCrCk9CO1S8715o2SzBumFzsxlzUfGJciIsTy0V3zTIydK9eEWoFEJIWatrW
NFfa7SpFX+FWSBgIUN0YbiyJEvTaduS2bVWkhF7WBByPTgoesNVcURjSDMl5ZpZl/UDD0rkYHIm7
gFlwATMa5sZlsMEKsJmTcFgfWK368QZmTXR/y9B3AyGOxub7MReRkUVLxv2cPq1o5uN7kA/T2MZD
XbbOHXyXY8SBYvP3HPZ4yOpXt7EtqZKgnioLmislJm+6l1Mv1J9+EbbP+APRtj4ZkFYdTfimeU0X
s2zLw4DhzyY21ptWejMtGUvR5vHKtPi/N8Soh1E0sm9OgpvdmKOeL9M1rv04DWnEQGEqZSx0coTQ
SCs05iKiqPErbha6E4U1c5DtfJp0bmciZuZVrhfWxcm0j/slE/kv/lOR8jPlEjzMiGSzlkyeU2VL
zMlnju9UkkxLQ6NYRpPPyTV0jXtm9sy8of3LugBwMl+RSsCgZ5/BRp5yhkk2utYs5m2c9gfZtbWc
Hb4+G2TY8G1jYGQhum56F52ZjwfcfVK2MetBa18Lq4Z5+kvR8G2E+5R2o8F45cxZv1yHmBA6lAVd
V0O+uc4IdDUYZRkhCUo2lxpbYK+f0Hi2dRcMoDePuJD0ekMgAN79puvkkgpztsLLe3AhwMsYF8qc
Paww/yDMvjM0+R2zgIp+wipzUEqZzmZ9Q9fUF7go2TO9YQnUmPvxwN54zB7lbAnnpVlt6cyJg56V
T7FPnIl/gDsgQh6bRMkkOSG9PPCKqFlSLMGLDK7TLwal3ArV3GXluSqoYuujV1sHuzoRshU3YqaY
CHlXJu2+nQFe7yrm393DOtAqM99gWsDucWwpwWvlMym7JjhkHGAQNdNaM000VSC+RuHrJeu98YFk
+0YOZnvOOgFMUoTQhD5r90gv2yxxV1dp7UgccMBVqR5XNaAW9Idr1EWHB4b7fIrtlsARsIM15eX2
zgTeoZFy0m5aHq8cOjRoXsCMB/hdptIcQ7W5WVEjNK1V4C9xyRttBZ8TEp4KiMGCg9BYCpdmozFO
JIeZXYC8FRisswiS2auE+565E8PbM9Il5POrIxnul5e60uk3HtEuU73If/5hff/Pz+W/su/u/n/b
0OXf/5t/f2KNEVRP47/98+93/Xf7NIrv7/Hmo//v64/+32/91x/8+w1+j052P+O/f9e//BCv/8//
P/4YP/7lHyz9pLl8UN9iffxGMx3/8R/wm16/8//3i//x/Y9XeV7777/95ZOh1Hh9tazo2r/880vH
r7/95RpZ/Z//78v/82u3Hw0/FiqK3a/i33/g+0OO/Kj+V1x1ngn0Gpg4S2wiIebv61dM/6+gSeht
rmm7luVdA3ZalnPlf/uLZv7VMgzDoSsNaOBwMuD3l536x9fsv9pUdnrg+mjdAdxN8Jf/86v9y2f0
P5/Zf6DH33dFO8q//YVMgWt2wP9kCviGoZu8lGXzUh7X6L+vrOQXEGULY9D6H0ihf3RrYM2gZd8w
XH7oZFAxm8jetrF+MtcqPUxkzGfy0WJf2ks9ADyQb9rDx2mpE68esTDa3F1QPSPVVxUH28SgeOn+
BB07gLfsZqs6jaNZ/IEoODZEJJDc1USiqR4YK+xbU7NCp4FC7DpWHlv5tHcZtoRy9V6XvruDk7kK
ajOFkjgZK4FEJWIN5Ux7DgIWTtQFa4YDx7AjUKI2kdb6bATbne6TKoDEUp2zA9YkWJ502mMNvq4B
Hc9jg8w6sH60qra9BJEKxx4aWE2GRcab2jNPHk5tYbyai7WrXO/ZScnCpD9GhWS1SNlu963LimNd
Gcnku+cx3x4mnQJvlmc7t3QgcPzb3hgtC7kHoHdfVWW9GrM6jI6O54HKCTwwdoIxj+eW7WdpzoBt
bKgOXJfem7VxIcDHpcZmcJJkG88uqyKUNH4BNdx4XW3EXp71N+Ba9k7NHLW4mpJK7x+tdcpChVpv
gpI/up7DFt1Ob+CmV+vEKXNcDWzkpd7vuUR+d6l/htywE7euX1aRXbYy4w+mvgkDx8r3jMyoPPLl
q/8SPcDRgh2+dP3HnD/6oDAOxBX5J2FOnuTOYau0p0A9UV/WXaNnR/D+/tib1mnLXT22swWCvchO
chgP6agvSV3WKmYsnvfrrYOpI6HtOyLJhvmczldceYtw91CpOAz92nbfNvLZM7wvg9HyLDVYVIvk
whX8p2mXN6hKvgPvZBkkRAh/EwtwCg5lStNvlfJSuPWLVuR/8qy8nTeuqXS1ktStvbDesjbmafPO
lSRPW9bVt+W2MFhgDZHrAUCWah/0eAq0ttwHdg3co/MgTscX0XR3VnBKTZy5fJRhr8X6T1P1L0Ve
/R5byJwV0zF2JhIqswanjpL4+QXsYG5DtY3+ySnWt9Xcgl02PVInucdqrnabV9zPpbHsHJk9bUF5
bld73TnaeFMUjjxCHsxoY8fMNRikesGtPfm/8VqSdard4FKhhMJ9upSfAcJRxJjolRaljdGp2err
NZF0rfZApheQLwOkorwvKhebl5bPoaRT13QWbmg6RGtKTV4/CPTgaCY1MvL74FPk5XhLsxOmuia/
UrndMJJ9hM/TQy9tkUYmPcHRD4cwky/ZEILrCPleUcNAzUpFxVcoYM95SZpmJH4Cfs5bgPwDrC/h
MmApMAE6k7LSfjUNl+Ek0DK8mqdKxex2KOZIc1kuA2T1CxzZBG7K6H7FrVRNHZqTeMf3/lD9+ItN
skCNyIS1wApz4Zp3DWGnq7KBqZ3xzNjg95aehO+olyDLz3lBvCRtNvfkCgwvi5tSE5Fd/iwaI/KU
tq9bsl+EmRRJpz2lixhjaixcEpW9b91S3o1T5MFskpRkWzvfZAMxAMGTMd8WDb7TXomkHfSwxboW
DdbbKF2mDgWGbzdQu77A7MpMJrFld/Z1T7ws7o1XiDOjj3t3HdyohOUOWc6UBKrn+eGzSWGYK+PE
UqI+7iQGAfpCngB9/4JtfE7EhCOtVAyLgFdCd1BsattGM5ybaWOpbFJca0bHyNudEtZJ1umeNu48
6A571WkdAemMGN+WfrDr6mY1M3jxXu0M2/8pU5IMsjYZnKW9q9vqVFjGLUTvvFcd1kw1DXGWBq/B
op00S7/HzLYPRP1NzsA3OCRGw7T+pezqvVjlxRXynrw57kcMJZ4Ng9kujhOZlb+FC4ubuCX63zbO
98giSeGQCUA0wQTTWts36WtHqKOYtotVTHvhNnf4TdznPlO7UR9+8kbrnwwXfss65Y3y94z68UaV
ZC/gltjl8/a7tT/KBkV/NAGHbOXe2iN8k0WIR8eMwdNDfan3njVcWqu8ZLJ7VpM7HnLZJ8YS/MBo
ZoDvHZ2NY19dP8zYnBPy8S1655U4Kt6ayWfdGyAgMP774l4VSSZZJgmLdbMjdIcCGZf3rcJUHU1N
fQfMeFXE049rdO2gv1m6eM2HbOABhut9ST/YAZCFPRxGZDRWFVVUjKFlX4ppel8wccXlOuFg7+wo
F8okT/XHRBDAlUWQ4eISo9Dh36DvL4EKo2309wz2yfoiNnwwQZtAMXl/X03NK3nKF2hV6oqK1PKX
a3vPuDyzg+MEkdn3pyatuJgMUA39Jau4a1dcAG1qNwdyZnrNCF704M7wPZajYEk6OJt5HiYVj7Pj
7Dcs3JrOvbN1xDMYuAewDfAUbouoM+/atHzfiBSKTVOT3DcbvJduE6gxTE9EGcHp4ACJbTSc3ZZW
y9GwQZ+82HLb+r7Jp4S+0X3IRn83VQubHVaPDAij/bUxR7uYTqUd8HRC1Gz2E0qTGQ2jbC9dBwVs
Zim4sV+/uRgf8yppPekexYDIZNrrrdZsdqi39Z4kIwbMm3pA8yEMZFkTGNA9lpY2Gls+PmPGADHp
O2s113itsudga9xY01/GBcOCs9GauGvNhxT5un/XrVPk4EmEDNdeZ9/fkq5q4sLf3pyheGudgqEh
pwf2vh+twADQ2lZYYUDI2RZQ5cXOB8g86Fv+M5kWZIFvqKjitt+bPuzTkr1pNQNsp/rWqTZMnrY3
GHXeVoZj+3U2yVqkvNgyf1ezRnvPu3MOlFZHJe6NpNuUEQatVV+kwmVtICxRtN4EdX/sAkIzguIX
0E27z9psb+nqGWtmsmoqJXJHn+PawT7E9HFfuW4arwsfpzH7u5TrLFQQGGRAdvdBy4U2DuaLgXel
IUljM8qnhct0beWlKWhhzKy+3w6TMtBqGLs+GTa/uOtTVzLg2jMUJzPVXW9Uw6G55XKHeHDMr639
Imr9nP+55llhkRDiqDIAnkU0sDwY8ssFngmv5bEKcs5cDaFv0V/SQoM0Lao27Lv1LKzuOAmnSeyq
+fBXdV+y1Yyeehg5vul3cQXhJhnayAfu45PRtQSJaSOAIX/Hq3QuMnCrkaQU5Nvgd35taDH4BAMf
52J0e8QbbzVUDA+uJ6ryxX7peV8K0iTIMMn3JvGE0baFqliG8yiLJ6BEwqLbxcAQbuWngQLKsTMj
9ABcQ8PRv/WqOHa1ePDxd1C3VXHNe4LpzKqoTTlsR46BuPSMMXZEqt2YNdGHvo+vqbMenFIepbCD
iAAng9JzfNK64M9o9dxQprbXbfE4LkOiCf+s44KPBvwcUTWSo6RKi4OJFNTFAGgiGvCTFXlJlg2M
QswX15ffmQkybZTqubeMs1OJp9oRT0zJXgwrNXb8DQVMqfsEeNrvDOoauNe4pOiOsTZm1zPfivoG
xMjtyH6hs4ZYveA2PTlplPZz/ds0OCAcGv0IZ+q5Iy8Sc5Z5KVdSl3TzGiHgqi8eQ0BPw/iZT8Qe
+FOSb+xMyGyyuXwInIiQNI7IrD5UAWYRPfsdBOR3usq8sEGdPI6sEQcQFhGBKtynud3uKLQZerj5
Tup2g0/2Clh0v2g27ZB9md0RCfoCGvNkl/4NYsAcG/QalacATzqSfZnrGpGm/vCIuF1dpjVNCb2t
B/ZnWxGJOi9vLGDxsfSvfWQ6AzX9tLNsHn2+y/ypq9+hY26Zno37wkXNc1PGMfUf5RQ7UwRbZJir
ujHZ+xGpILibqoGkzuC3Ng1Lwtz60fQbO8K7MiXWRu4EbVJBOYVLJL9GX6q7TMdxu8Bt7u3ND5Ff
n4ij+/CV0ceueZt303Pm8SjSWNPBk/wexRBAU0mPAkt+YXqEKnBzd7eY0ze70z+0brbOs+6du8k0
7zHQQTnkoIZjl8VN42EFlA0KS3Y2UZD5403anxZMoNz850pXfI4uSt72Y1gq3WUbHqnGA2JHveq0
Zo4lwi1+uwLzjjJ30iK9QT02szCjyvrutNYKO1XnkSuKF7Pjrmy9bp+W+V2l+GgmlFdtdaKAG0aa
RlI3a5Hk5XzQtSnbIVee9J5H/tQ9FtBpIQVkHWZbe2ss1hIi8iWVHBOvXZcISCqpYaPCNmNSS/zb
rejEFq09uxZ9gO5Fev+QUKNlao5gLA9rsJzI//gx8a+C3z76eKiSfvWeB4d7DI4aYnXgLtWwmtID
e1WUe/Y30SvIOQELr4pcXSABL2X5MpMZFLWO/aqhXPAHXqFLT7H8VxS3Gg8xR9UP85pym46MVQcT
I2/r8NxT+EIqe4ztcjj2W+0h/NvHuSR3bcUsxQVqnCHQn5xyeLcn+bSQG5Vb+RG4vk2qFRmDSz02
HBwn+pQet9E1z2RUHn3DxtmXQw2aRvHmyzOmB3pSQJEEi9997msNiq5+r3v+ybZdMLLK7uJgPbnK
IUaJDybBHW3Fcg3u8wLCfpax5+dRITkdN3PgqqtjcjfPyhrfMreKi4AsPpycoYv5iUagUIeVyMRs
Pub1cl/N072XTyLyzZeGZBAS5H4aMyHUCmxMHMYV00Ej6ciATLqWK0S41nEZsp2/cim2znjnmNyH
K3l2Lv0cHuICExr/e08tp/TiBTH3S8vUjD0AFx00LkYBPTQt74H8+rDTmNgN041GgINXNc6hnmAc
Jt0MwT3tZPHMT8xdJIvpp6rvqBTdjHenI57VaZ7TusoiCZ9LLMmYuPZwo0v/A9nF3LnNGyubSFR8
GSyvT6ayuDNqRQAe4xyzwmOuIR3dD8uGVURMUZqVOHi09ugP7id1z8EgO60L5LTrnJVELR2rIqc+
fDSZU6ctaOqY9aySq2mJcgxBZuPujRyVXWFjIEygdB9J3bsYcP4hwtzONcS5vvrPLVHsBUuCEqR0
urpetDucf2+jVz4QnoYnriH+UdyiPB+HvLwtx+qBoe9+s+WXmBoVQYodgs64k6J8sMsKc3BRvw+j
+MLEP+sfri6XEMz/MdvcpE+X56a1Ltn6BS/ypZpeD2HMErkMfxA6Lprp7vVp+2HLwV02b0M01f3Z
9meM5lR/AsKwNi7zKKGv5Es/1m+zO5wnUT3UQv8Ro/wid5XWVj9MOvD+P14hf5eVSdbk9kOw1E50
VhNqQr6WyHitPu82RXBTFmSxPmS3BeBjVGyfI7gfG6ry21Z3dtdfQdMZ21bl7dTW78ZKn2y36BTD
k9TKdy9wdmtpMH5YIskyJ+oRNC63vM/cIWrSjp7GaN6AzHAoLYTAare4Y54LF2LLMO2ndnIeCK66
7Z38fapYutFhBgrTnqGRIV+MrD9Pc/1QOvynUKEjizJcypF9Jaf7Zhviulqfr4xWLn7soLz1yWed
+gXbEpOUfnp34MZnh4wSMtcezWF6vv4VWsp+o2txR3RzuInpRo7NA4k3EGLLqf1f7J3XctxYuqVf
aFCBDY/bhEnLTCa9eIMgJQreezzYeYF5sflSVd1NsdTU9JmbczERFRVVkqidCbPN/6/1rYD6imE9
1MtXjeN2N7X3doeiP894VVVuhZKmp0Upt2ga8xU7w2ciWXmzg41hRec+q5lEwpcgNbxh4bJKrX5z
+b4gO5HExcc8TZ85Aqsr5gU2T5X9ksWxb4Q0iKeKhVHhHsnpJq/YnZvsKegiJzuqWbxwQCEjST71
nfRY6w8z0SQalirecJYzOHuXF/Al0LsM3UR4TIYgZbtWnlBwr6IoOkZRa1DLAzzSCryNtHtmWWkd
nA+4wNSzNhI70tHqzjJulNmEbtsa+1TOX5Uo8vIpPsLFESgEIB3b5UFWpkM7D6+opNmXjZ1wlrnZ
y0zJFMJnt6TXBH0y8kJpr+X5sbazM76db5BgezhzuLRnnayAidndnJh6aDU4UQVLGZrCdJGlydjI
1gFiU3gya1mdvnM889NpuNNopeLn3i0vs8HKrPTLqYzFAe3T96ksvqbIYVeLFRJKopB6HI7xsdC4
0LWa3HbJcqwTdJw2VwIvNodD5mKIQ9SIKRTXrBZlhBUZq+1OKyWfde3FNoq3y+0z7eJ1VLna0M12
5FasG+BDnjnVzx01yCAOZ6Bj3UOfNNWKl/pRTTiuUh0AD3HiUZzY4yo3oxJslgFPVLWIjZGlz8E4
O52uX82r5om5aZrozHaVY5RzvkMzvK97y3y23SBMD70tlBOvWkIphc/Z9+tcpjOkIM3hy/XHLDdW
2TR+rzJkP/JES04qbi19fqq15KYWhbHSa9iESouNUZIqV6IE46CJMqgMsQGqKuOhHmhySsb0OBP+
4P3nvZe7Muefj+2Un1ow/7bp8tOfWr+Vl85G+/Gv+h/YmQGz81lr5nb+1vbfXn5q5vz4kb+aM/of
RO6YwtZNYHuacclt+qs5o/0hdNOk/UKbX9FVm6bJX80ZofyhKKpu2ZZtCl2nfPrP3oz6B34d3ZBl
oVjCVC3SE/+D1oz2IzbqX50ZE0+2gNVr0xtSdbAr4gNUOoyKWGXr/jApMjFGi7pkwama0hhWFv52
QkJmFOjZtlUS2aCVj/hOfVziNpNXwJSA5sY0Mb8kA7o+N8fraXxtdYWaJfidod1UKhhZX0RpE10l
cZFmOB0wRrBDpRs6OIOV6VKwiiW97rB8JZ30pSBFi/qTiV8WOKaNvO7i/NYKs9OfYQvTORhDDPYp
tMClrNsrJTAL0JPpMNBwpRRq8LkhfRb7okBd7Ad9slTrPG2oWdm6rdw1KRPVlw4KT4EBq16wyHfR
qDh9neEKRdQnj2fkIHAnUVSSH4bORxl1eY0tPabghsi2cTs5Mo21Xiqx9Apeu9DX3aSKrWaXFLjo
+4E3VKSod3S7kqKXaUA5x24+U8YjBkByvUFggtOlvCpZVXyjNTpFPgUSrMYBVFQK0m8c/RcpUa/7
8gym8cg5YezcJusKlG62kPV8h++O4DrUypr0renDiyGdbuyEm6oLlAcps+T+UOp9uxx69C7hTtEb
y8aviXrrprdUWi+AAylKVCzNximmgZddpZNmv05U1UwHaUIY3QhcErVbB7kuv6ao9mwPGqQRbmhG
2t0GWmIcncjwyMqriM0AH00FIO4MHCio8MeeEubp6GJMnO8xRNlYOZfBTHbpACjdHYIKHA2N7fS+
tIYMtlRErd+BgEwkHKQJ9n9ybZSdFxCQ0/lZjbzQNWeMin5MsXTxY6tTb4cBag1saknrrzS009V1
FoAkO3WKCSBLQUtKk0FKmtKjPVJLq3LMq9jD92zcjeQkNlj5gk5f1eEFRtFdZH7MqHlr7w000Nox
bM3CxFQNp4YSUtkYV32IFv6W9aqitWJpY1je2Bit5msrSGb1VUKEPq+bAGPnVq7JUru2GkPPzmlA
STNfLXAYIBn2Y1BwGraqEfgTkMNBdYMSPuU2LLHXRY4SAVg/2Lli5/QtAAfFgzsIDIVnEaC9RL+R
Usry8yaFD7dW2d/ehNzx/LUqpJI4kLKt547CYyppbExiDIbeYqpUlh2tE2xI8rBXpO8NWwKFEjib
VFwNXTQEDTw5VIAw8YQxRxlywVEalftS6qomWGPrGZtDqBnAg5wSQJcA8woZ49CGkRJ3rtRoQ1wd
0wjZCDvoDtgb3dZljPAbCIrhayvrtWxypbISxzHvKGcWVpQPngZIadxWOqZ0dRUWiw1rszfwtkc0
mRNjM1Pvq9hgV/MkOfiu+VaHLshyZR9NC+1VNzGkKv1G+T8AMGujquRZS2BWx8+NMsb5WdAbH74O
kFbLs9wVUfliBiADOIPh23d7dFEUHA1opexTJIQh9NIpl+GinCqHvHZlJVUcf6kxyjsAVyUcIoB7
sltiAGu3MMBBbtmwES78M9Hd2Ag/M08nyqR06xZz0arn0DMfC5tKrDumsVVxrpynl35Ih9CLMin/
KnJDhZ6g6dkGAcnAHAsLRnlSRD+KU1RAl9n31pRL665U2u5LC7mSze+EsINfGiUBKJxTmroJJYW9
vmUMrbwx4BoYDwViYD6CaZYpb5QuVc8wDZLupRFhbXhWIrP3T6kY5D7VJlNcy/2kqUe87hR5BoTy
zEGBPK6aatRtv+7CaN7ZWWO9UQKRBD3qMljuw5Db5IbkfFA3AgSYb5RKMdkHtmOur9lVNeLb3ONc
O6ZDHExHVJjtc1BSydlaCSXzTUJdU2yj4VJtDKSSpiFP+CTjmsG34skBmvUtHhwj8doYvTSZaZQV
VhUe7cGftbBqITYjzFuVMvMEZ0UecqfjqAIbYoEe6bZLYYNFndHu7mo062CSsk6b3aEBOIqEmLne
bWp7GQ9sDuVLYk9lgzsNMEKf6gTMECa5Rkl8+jGGcZLCKpD2ExwrOjP2NI8OFWsVSodslsMmHBv4
yeCcNHzbcGTrrc3hRNuZPVmg8RRHNQCNBbMkINMnUq2Hp4rqRktDbcykSxkKYnI8ZnXu0SgOSj83
Uj6jSuO73tBUmVIvDJJSWumDIrc+LuX0W8aZQZxgHvDiJSgXO7cXuL7w70s98DhrkVFU9LIyvBoG
z4KQ6tduGNnWAFhC/we2gtKSTcQnqsggTeK7lG+Lm0CS58SDvq+162au8bmNBCsClsZId6XoUf6Y
TjqpeqKQKrFFmUHIqQo+tthYMSYqJ1OKqODJCcW8lYekbI9GnqqVL5nEGqxG1aQNDH4vr2HeKHm5
RlQMOVOKmfZdLpMUr8HtFd1VIxmzsscalgbP8EdN+UUTgRlucSwa1DX0iZyNCQ9G7SZ63yn+PEpL
5RkNIN+T3rRB7TXtCNqD4oeCms1EuusbaZbrx96ec4xgxLX0TrVEUbNtUO03m8TCIYwDREYeVkRS
LzvYRfNpB45WrtddaJbjZl5YXTBnCTQVsmV2ELLatgXAPNmGthpiyv0rICVq8FaHsGvoh8/y4kXN
Yqt7w+S1RJyq1d/wr5notRbO5V4/pZHpzyz/2hrAVhv7Q8gZ9c+NPPvrf6PHuezp3u/5QDlbSO1l
C9YNsorL7vJ9zpIE0Wq2CvMVuD9F9McEbW3NHD0z+5zjQC8h8kmm3m2HnIPpCvo6YjmsWZedllQr
8A7X0JEkK1iHja4Vu/9/zPi/EYBpqLb+vQDMeZnzl+J//9dLU7y8V4FdfurPgwbCiz9MRbFV2ZYt
BRPpJXzqz5OGZIk/oNMosiYMBS2jcdFf/eOowU9RidfhQqDvNG2kXv+QgQn7D4UGB6cQQwEPojPW
f3DU0C/BRP966iyOPijULGSo2uXR035oxL6+3MRFeNGM/S9jTtDdRI3MJDLvOS65hUo5BlQJRaQ5
OpljcRezPVuhH75uRPdszQmGvbGgfUFyAmkvs28HeeoalRXeCkBL4QLQp8UiIsEE8AwRNczMGC/k
KrvqGmULwRBTv5Uc1QGFrULte7lYZLSOkokkX7VKTfvDsACfKdNKq3ocU5L9sNDyRnJh0V41Llux
EaWXCkvfKXIZS2GbGb6h0MbU2+5eH3E4D0itViS0NBu9w6XZbZf2mvt0p5i5219YdeaMYgP5NmXq
d4/A9Z/X7r2w7hKG9OGK2go7fHbbXE7lRw7suysKe7VCQ2/JSKESt8pUepaQ5rvfxb0Zv7hziAAt
3AKqyUFVfAhWDE1OGsRPyD4giII920KxyljQMvSXG+SMY3BFa4AFl3XbHJMnjfJTrcdXo+jhoJlb
JnEXehllX6G/dVhvV81YbDktHuRFtY9VRbE9trSzZEjupLHYYXZ6NtL5QSNmMSirM9O2r4J9Iiqa
QgcemDUK3r26DE+B2twEWbFOLpAJizmXAmD2TYHj6ixt/zaExEiBS+mdLo7WOIhjNx2Q/s2KdCLO
3I9klBNhgKUphpbW17UfWrqKftjYGaZ8B/8gdzoxIAsqWUeVr1Oqe5iet0YsjNXY5zv0k1R/aYPS
1Pr85nIn/3Z7OeerQDQV05R1XPX8/rvbqwBNGzFWqb5QkUqVdPNmONxqYb5wMnwao5FLT9bNGVlP
sILifEYrvGPlWweD0riTPNwElv4C2YKWav5FDTQYBdSMVlad3qsD/6FFxgvN8w297dt5vLbRBlj1
4mdltm7BXkTpUe5it+lzH8XnrTQpj4veoo4iCjwajC9htPgq+AfkUnrnq4tCaU1VXnJd94OpR7Qs
7orsAkagkIwVOKPTYd2GRelNC53BpboySV3q4+wpRlLVIVpJObfDydrmuDRNTS48W1bXy2WxBrI0
cQaa5PKKCIjBK8Fv4ecSAas2bdmEqAeAeT47dPDPE05PfMnrDGhUJpXrvk9PLcaUGcVAE7QbI6Vz
XlPgphSxypBsr6BXU2wI6SbSW3Mmc9l141ySJiFykMgzExRGXogrrsDeqyu30SCu5DQAMFOuO7BL
aXWuqmVT0XygyE2JvaKMaJ65cvsl5UGpSMQJ8fSHNEODgfLfhDoxRbNjGqty3tSG9LyE7SFDxUKE
rVx/UVFVL4FnJAcjU9cyjrwi33L88rCKnggtoreeIONZh+0t+u5jPnxLl3iTa1cct7Z6Xx/s7pA1
rN3FaygdAtN2Uo0wLeSCi+mNveFTsvXlugTuchYJ8hW6qfLakN5sk+1wEsMEwPlqfM/kcC3r4AQF
QoW0f+0kGiVGeqtKtESHag1D4aZFA4LTaa1oyHCRP8XavZEt7sWTFYVXvTw7ejJeekH4XoF55Twl
OocNXswMOuhk0A3NFMdcVG/Qw11f6Vs29JCj32DCr3FK0CAdcGvTv5OQowFYGCENVQV+ORkHspT7
iUHKBnABMj2oyjwGEYDUwobHbjlQHPaxNntR90K8jENygNPLtUswDUod0prG7FEY8vYCZy2GjnyD
kgBQxccY5ATDSAf1tr90I3DJ6wZOD6O57dnRKhqikuwYJ4M/qt48YQhGE5aPa44fVJe/29mmRASo
clUzw40i/uI0X8WpHzMxDpS8J6QndP7gta/I2l5AvqUArkyxTQTmGqa4vtvOHUcCi0nN3oCPXCU9
yqt8J/OrPfrdmMRjA3UjJsIw2AaE2ZS17QUPYfVoZodsfp2P5fwqzXu6SKtli+x7RYujNOls83Gb
Zb8EJU2dGMMokxfqN5rMencRI2AoofncbfTGIPcJD4zYSPxZ6jkkhmxyPmBE2ydW1+plUP6yEeA1
S2nDrw7dNmWIEdDpgmS2AP46PurWsBdTcKUK0Ans1JX5Ca64w14cBXUD36d6W8RjtRhuEbNwg/dh
Fadq9IJFlRD3e61tkSwBSqNGIVayfN/OOSnM9kqOr5Az+SFljVYE7oLFMyp5ESSHMhCGTq/Qtkl3
XhLO6xyW4S05XXlxaXLX4o2KB1xDrmAFyAmJe1mBSr8vm/Jh1L+p+lGRbAXn/5PNixAVDzVUyHki
ke2Mm5vYuFXbd44Y75bZq5dvQbBX6weAt9E0sYmga2udOSh6HBmvZfVaiA1ioW2g2xuaaltC1wiu
0eFXPBH9sG9HUgcSnGeTh5FiDwN+ZdOlAIJiL18jmy9vPVacN2iirhIeHi1VN6lkocujPdz1xaYa
uGHLl1k7NbhC6v5uMkmwIlR3pH/a1ZdeW+sbCWdYJu9o/pKGy3OUPgbBNxlWP1rYaP6qS1+r4L7M
Xo3xK3Z+tFu9Q1PWMSekxmiWQ2ZYDCXI4HeVfBA1DyVTYdSic2/wZRXPMYpBEeRrJXjOBntT1+sF
7j1IhetuehBQkZPpJlC/lxCx6Q1Doy0Yur9NinUkkeMzGZ5JuwjQO20Nzc3gdS7BGVK7Bxoa185t
28x7obOfGPNNVLxp2TGdX5XwSclfsa85edytKySuFRD7ounXF9XokCZYCfCUU54JJxggCQtIAbz+
OSY7L7L2Y6TT6SydtlsouWE/rmwa8WC7Q0pAykOQYDB/lHR6c9Q3XLvLqD+2jqVvy/Cl0xHUsV+h
SL+vzb2NJ5bdr59axUOI4bl6Q+7E64kW1rhduFG9Dc57j41IDWoMg4960WDIqX3RXEu1dT+agxMH
XO9L+79ijrEtbHFWs4HSHDiT5gTAY10ZoSi9MCddnobyOskknnjosrSg6KST7bRq5P0QUkQIqH+J
A1xoNmrgPHJAh8kqEm7IYyP680DHMOGFVtrvU12upoQbO7ghUXn1yHfOvTodd+PS3KJrJWwNasyh
sx5DEownFGXpY5zexRgvI/nKCtH7Q5pMiBdXKyQyhOJQbMiG6mqsx9U0qW7ju+wTieYDTIKcofdy
Ijzkyi+CU6p+yefErYtzlu3n6VzUPYf3m4m3dLhAYpunyrQ2I3sRau0veTO78C2/cED91i/PRX2T
y3c5a4sOUSArTktwNXe0wvNvU4/jInEq6w0c2gowqSdR88CWa3pVQYCpSFD1Vf4cgm7EBkx0WJ6+
QKJfIXkA/XgNZMa77DeU9K68pAOpxlbOzqKO150moWq9iUb+ynr0s/A2YjdhqI2nq4rXMZuHsvZE
pc6zE44yUn9Qgjs5ktgqIBdHQ7Lk2T40w400KOuSpiRel3ThZGPf4bt3pj5HMVeu5kXldqg0eqkn
NHjDIsowAgysuRHda9eBfEU+AhXvAu0GlskBJEPVN1yN6NUWAitBVqfNdVtDAdBvJWPZCJOzkn6d
Y2Wo1GC1CKI7hOwL626aKMnLGsa27mAvzDFN7o/1d9Q/Hs5wshvuxPgitIOWmI5A2DvkDyXbMVha
cvh4wcRU6uSk04OUjCRMuNF0Q3aeg4eXDfKOZohSIavl1jdhRE9/dMH1O0Z3bOdxlfMxjTlEbTW6
Y7Wjl+JSC1vpGLWH6N5khzTmpCYRBxXTiDWaI6I7MmPYIqhtQc9Ug9NiOgPv3SI9QXQmGYY3bbyN
1Kt0PuvBoYDQbj5L0wncvKPXqqdKd5KVbjX9tgVMiW7j1kQ2FaccF/BkKhMlUgrJlc7uJ74uQRR3
Iyp5yzOUdYyjddSx8prX5BKs2ECRa+khyCjD01jdZ7rlzhCl+FOR8UAOlh8gU4Fq5Cn2sYxul0xC
P3MLGPSFH3eN8ott3E700QrVXk3EEJe9D3ENReayRRP11JrPEHG+SCDElaS86k0+b05+H/LPSyOB
ltYKLwcV497t6UK5XVuf4rJ7wuqwFi364k7KT20t+VYTbAi7/Crk5ktuUmCr9d7RLvtbQ8v3Ykge
koj6zkzzix5H90pbj56cbZ6MMfqCfv8woRAmE+iqpqUxs2uMkImOXrc8Vc1RhrwSYd0y9BUxl66s
nlLpKmnvC9wNoyk4jToLdoS6dgWUWKrhm0QjIZAyMA2H/JSA3WMz4DbGU9M9m8vo93O9s1pqwRpd
QAT6VpYzSPqg1dIbkSZcfkSvSHrRWmbhcA6Tu7kfaZXczBDXEaFBQYARomKZKfd02c5GLqEhUDum
bug9Vnkt0yKSx3u1jxB4ZdhWtJ0eEiuX1f1W5LpPlQ6hHyrcXVEqW1GGa1j4Xm6Ot9yk/ednPMou
Hw7wnPA0U1BesRVZ2B8O1rUl2Zo6wC42CGyaa3zt6Y+oAyfk0Pb/NtSHbHW40RD2EVP5S1ScofOs
KgSzTKpKm/ifj3Q5lv5cleBL6bJOh8DQLSCPPx9bVeI66woTD83X3pGWbzMkf9C/CpGQpm5BbWIN
Y9v0+aDil5fy3agfappTRVRWTDydL+/YB6abzB09w8l3+RpEyKq+K33VWKV+sv7NuH+vwVy+LURe
xVApnikfDulqnhMVCWeZPeUl+Cw4BERBsV2AqYCOso2uVb1htweZRRkuW7i9EAlhZJELidU1x8D5
/PP86jIIartUg4ShKR9rBoTZzbRocs3HpwQ9f92PxG8NuyC5+3ycnzOoL8U8buy/xrE/wHHtwEzS
lAA6X2Q5wJqXYv7y+QC/uq7vB/j4FNE7DyC+wnVWb8b6EIm7KTt+PsRvrpX94ZGhhARYruM7mOrD
FMfrhfma7SBK+JvPB/rVG/H+u3x4zdkJTJdUZs2fpcJNydIRNjLwyLr4VnPZzXvMINjYONp8Pu6P
wtzHV/H9wB9e+nCRF4M4ZM1v3PG77osN5Kd15zEtu40TeclvHr7f3bPL778rWCFQtumP8Q6CinHI
2NireujGY/ebYX593wzMX5S6FYzKPw9T5XNpXehL5AOelIKDX3vDJt1ti+3nl0+53Je/XT5VlRWZ
6jjU7Q/3DUG/NYqKy6eRIoQyDR17i+svSZqVaCv8Z/gGs92MONQWu9B4sXNiZKf5ICYOizB/NPsA
bon19iYID7V0SJSzPPzmIf57bZYXkWgFfNq6TTvnw8XIR8R+cc1n7FlxIyK6VOkgiWe9wua6/Nma
+beNo1/e33djYVl/f38X5oO5VRkrq++q/IxIFP3Jb57ZX74r78a4/P67Z6iArFYanE98BAC42NBo
51dBeZUhcFbVp7q4a3/3dopfD2mYTOBcR8v48NjKea4BnSo1vzjot1OMNnIlXHVDhcWRb4ddeSCi
K9okXuhSmnr87QryM1/8r6kUt70pLFosPxow779xEodtGzc9T9kaR5k3bL6yUF1rm3bz+eMsfjnQ
ZWlGaUyqjfrhUUGUnOQqSBmfwpY/nOJduDbX/ba5/91Iv6xcCy6nploy7YkforN3NzEKqfgbFiOF
L6TE+UAzVpQuHbbCxJu55qa+D7axM/vd4gG7pvp0BJnpff51fzlL/Osz/Lga7z7DIC24KKEl+yWn
b9NYHsMJpTDwUTo9D58P9cv34t1QH9Yq+gdlFSQ44ynYGONTEBeIeYX7+SC/XHHfDfJhteq1pJyJ
puT7dBwr9HOu0yj8Z0Px+s957X036dfT3bsRPkx3RMeCbjIYgRK0s7hI367yK06+W7Ba7rQ3vfww
PWSevM+cdmec7Q1Okcb//EP86Fn9bc599yE+LFmcXDqJo9jlIQ3O7UZbd1t1E7nDanLIn9yra2k9
rCPP/M3VFb+7hx8mgVbY6NRNvrxGEcq9SDC8wDU9fd1up+/WU+ni1nmz/jsr2bsve3mG3z2jwF1C
S4R8WWW5CvXa0+GBdR3n0DQ7/ea6Xh6Pz67rh5e/tKIo68of15VKzx5hdeDCX1oJJ9iTf/abg434
3dP6YamYJC2CVNdqoOLP6ri4ttwdC+NpHo4B8r6i52gP9nbVg1wA+fogAsoWYezX/bfPv/evZgFD
1Qw648IS7Ip/vsKkvWhzYbNX6MwtlcOxJHaHWM4gOX8+zi+3WsClLnoKhUPPx8k1ilR1os/BHm8X
34T72oncrzhXOK86nAPc3221fuhyP97P9+N9uMA2+rDCsie+mIvm1fTrteG2LqZw1Und34/3q9fj
/XAfluUR+zNAzZm9MhHwKiaWMsfFdPf5RfzVQ/NuEO3DoSIak8qsJL7ToqHz0yscH97nI1yuyidX
TfvwOKSLiktQMEKq3g3B966J/EzFzDh+KeNqI7A9fj7eby6b9mHSThcAy+HEeMBbd7AtxqJdG+P1
54OI332rDxN30026IHNQ8/UTjUWnPYvXbiPO4Rp/7pYgai++DRx5Ha3rx89H/t3Xu9zQd/PXOGlw
sjqeCmOY8ckTJ9jpG0JPfnMVf7mfeP9gXD7H+3GiyDZg9Wu+dTX0zujxHZ1hT3FoB5XMI9SDLYQj
HMUNn9pDfZ26xVrf/ne+qmajfmBLg/z+54+wYMlsostXNa1tot637bbSbn8M8Rdc6q8V+APN6sP/
/ntk1U/uiU8RWP8TLRQGj+Q/9yIXeNZPdKvnl/w1fnkva6KY8g9dk6r+gfrBICSSKhkM4MsJ5y8D
hYBuZSOQQIr6p4Pin6omycJAoak6HCaF3DiAEywM/6BbCesP2cQWg7aHrbCB+Pc/0jX9WeN5N6uI
CyDLQPxLviBJVOrHWSVbAHxirU8xXwH3RkHowIOE5wS8aIiQ54RhdG7aZdjKEPFWhLOSP7Uwa8vp
rGwN6dAkNWSK+RKTqI03gUGnp86p3BrJI2FBa4BUmH1MSqXaMH6XCHZN9CZ3ANh4k042z9owxHc9
NTssT5lFaTi9MmbiGBYZTcVAhBNVDQJWUDZ7CxHnh9Gun1PE2q6Fh4BIj/7N6rAz10N+9RBm0UWg
DaO+spo7U138DnzPfqiVFwTNMiZjRdlaeiB5U07KIaeNc1GdLF0/aR16FCWjml8JIBWTHAcgcLtD
Q/zkDopBjvYCNMyC+oaaNT68RYdKAbNqfVHN3hL4B0UAFGAqsFxLWvuGLM1JIIV6ErxSKvsVhTy0
OC7gS7Qp2iw8opW141yqCy2ZavTVkiQ7zYr26RjRdjWwZ2tzvJ6A87r4Qr9FFKsd/JrLsRnl+0vG
942JprdKlByRPXhGi5+9gI9Pkj2qWHd189iyYDhVckPUAXqDOdpYwCc3FtwbGuOjdR33AIW6YO6c
Epsoan0FA1YkmukZkRL5OMrXCmyyE5VWeOwA+5hFIHYIMBafmKWv4YxXv5f1pxbaCCVrrKy1zhe2
ipuOraE7JxL+za69j0g83lhrq2HwQpcVByk7gC6EE25v3naiRnouy8BCrAlFSR0jekk1dA5JL61y
Yo12dAj8UEt0l6pajzutaK5CNVA8Sy/7FWc1xW1SvUUzEW8AQPQHEaRbmL2QggLS/yqTTk6JSbgZ
uuiEz0e6ym1cAlDyAyQOpnIaW7Fe0kw+WYH9Neyqek2iBw0r8MarEZ2pB31yW+MZoGtvvCFAJ5uA
GCz8RomboZA4YI9MkBOgmY562vxKTQu/Jr8BiUIcDW9sPzo6r/lAW3ktiM1x29To7yI7LxDGw+8O
2uvKpgHcarnYy3HRgHVQYkcr9lIojUc7aR5Usivu2s64WvIoPvV1VNyZJ+KPdAf66bipzAEfpNna
O704NUop4WEPACGG+Jsw7KHuISo7gdSKzP2bgj8b72BHS4TlnYasFZ8Jgq3XKVCPXS3s+hAi2Pab
2tBv+nGhGWnH8ZOaTptIeSCIRT//+Bf4ZOK6VZnIOnQaen3GoJic22hOznM4KseJKvGP/8uR3IRY
53d5rDbX9eUP/Ph1M5I2Xdo3V3/+AVuLXohSFrsfvymz43dEk5JK2hk4PQjeWokk15CKa0hsAKni
T4wy4kSvtDh6VsKF2rSgc5comnAq8+KE7Q5xWWMCwAGJoiq8NbpqOqamvTWr6M1WWnNDLnjuPFNn
pJc1C8UjoHGNnA6yJIB75sQCWZWOXIdjnSsTZO6QpzWgKbwgVHBxZuZJrYjoIBLQj3oJ1UlBqc1s
vxKGajHvISDK4xKLazHj9FApZcrpXR3ML0Yj15tMfzAHEzgWIiClAzQWTXa5iZfkSwayyA2+VyME
LE0VyyptiHDORenjfwJbM5JaKLqjGsWBG156zEmhHKx+bjZ5cQmL72ANGFQoXouh1XGVRWI72jPo
/ATlXNXb21mW36wiAvU7qFRxoTfPyT5CYYUDFH47xo0hRKmiI+4ADH8GQEFs6aKADm+3aRD50Hse
UgLY8M7qb4TzFl4WyZtRkS3ewYDsz6Y/EadxLaW8H1bdnRWYWHRULgfEaMblbaU+j6uxSXo86LnO
CXmaUUQqD2Ep46fKQPhPsMsIg5EvkZz02tO3NCSeI7Hwdet6f13PNvL9S7+9EtKmh0LuBuSpe/kP
VSxxbEH9BdSGdlQgCA8FSg1Fi4i7sXpYGYQ8ORWcByxMtnGCyHWSReBbfSk9xz1hHVOhPywI4Pep
NHrpNNcbCGLnmVQobEgqixLvJDOXNxTG46hH7Xop0siNL8izTJsyZxKAe1n8bpscxZoC7wQ9ZnhE
G+zIYpJWTQmhaARt57LKhkfJTqeVawNBiYjrkASaSQwAdwRPPaiRwfkykjkolR2lBCiJKzMfHCC9
tJVROFlOXS+KJ8oJwlvowtTdh3bggMcaHxL7FA5VTXEHyQNI5HmNW8kleoxMKCAH8OAuT3oCKMVG
rjpZ9dck6sSu15n1MCIpqDfm0LO14FGE+oGtSk/6HBTfBV1TM8J66WZ5XZEvvbOvic/r13XFm1Qm
ON5nvdVdbFoGWVip4SeQMK7tYbQI7/U0+HCsj2QYl0pirEudVMRUVx5yU+ocaaq3UioIRZWx2Kix
thfZ4GREsG2JMDo0+tyv237BFdarWxVnE83nRaJkbVNoXet2TfhLQb2FlMrRPBCyy1MyIIlufHw3
NyIRu9KUC4L5hnIHVvgZkNkeoWTuhnFfkZ40LxCju9A3B4HxMrUcKUeB1aloqaNsKL1R/kLML7EG
qmp4dUxFS2/pYUsZG6Fa3OVL0HjDADIumi2xVYlVxmO91uqc4TjDO3IvSZ7cIpapk6VBqYr0hKSB
/WLbx6bSE5bhPvNJLIAO2ZhggebyG+KZ274xJ7rssCTJWoYgMotVabFyaaTfdpGI1pOUXGMWD7xW
JxYItEoO/Q+ECNrWrNCLVSz0bI9BFz1lk6D7bK+wFxE7B97Qz5Z6Z5RANhDZvkkmCh1ssteaLW2s
8YxBp39SE/0R1xoJA0iZkUvoQKJcWiYNxlpUGA3Vhf9D2Hntxq20WfSJCJAsxtsm2VE5WzeEJdtM
xVDFzKef1f4xODMHA8zFESxZ9rG6SdYX9l77mHrmEgPIS6ph9onkVdbOqVGmEQT9mHfw51LzK5y9
6YyM5jazpHHsnbOh3eLiZQgHuJibCTvbNHXewcnx4TPefhDAauhyA24XnZ4GUv0kOqId8YfAabrt
DXlud0v5lI89Ig3Fw6NGA2WOGRcW2R5Rjev/h+hHnuQHLPzWK4cKCLxp5vl7v+BDhDe5GyYR9UU2
x8olVI8AnmQGPNamYjpZSn4RxQxIXqLYA5v0UqVXbWh76vlvKdrtPJJ8VPV3vuwF3Azwh87wPni+
oq9McuWkcVP7l15bPIfKn+5EBbAB3kJOaQOGokuIm2ZBPYSjd0qR7uRbJs5DM6EEwHh2GHWR+IBU
buAFI00qHfh3iMWxaG6HujyBZ91Oodf/NkkkFaROFZuGC9aTXzt1zXO/zIh52hL8PhlZWHicl3a6
HsMmMb99ENUo5YBKzk8UJc1LroJoBCOwc7PSgKlZ3pat0yMaSTkZepykukcOY261+QQSH+9uTOwd
4nie1ilkBMu1yiP/6703Yyv1gwm03IC4kqEImipWlOARn/5+aBuDBXcx/NjYNZMFUj7//WDAS9lp
vQA2ysxpp3gU3vfXD8SY8the+wm+Vv/oUJydzcxvCEPnUczJWOTHmZL9P79S1P33le9vyLRB6zT+
iYhXN+l1QECreduR0RULSYVXpqhDpr07NGpn9v22z6upf/Sw5940ur0Hy98/+kXfHAATezvdgCDq
iprnJmeU1QdPY3bVmnhrcA/1fLoHe4MrMzinCl2hUzS3E2EjkNrQOLnlJO4UEQF3YuiDWyRffz/p
GyQeaYD6l6it4s7DlIWoYjeWFIFG6zwhX7H8nJaAK4HcN7H3RID00zlSaTrkgCDTJYGroYMpv5bB
Mt4oDR/Cq8pVeHUPGMfxrwTM7A3tYSJN7F7W6OcnF0fEc4NgAzzudg4677bOcDOM/uZzGCPmAiJy
ctRbUK8QJ63Cvysc1UdVw1PF0lwBlewWJGawxnzgc7fZSAVMo5S/GRj+bhpFTOHfT4WmL2g27e1z
w7jZfBC3Gbmhrv2b9hgKRbeud6UpzBP3YeJzYoQhCPjV7pPG9fuXLqCxa0FrhK9jH7KZdXEvwuzZ
HjmgX6SOZdnL06TCFbpJ2R0pAKZdSe4FIPZb+kQURwEBZoa2h7u/H9Zlng9Til6alXZhbFR1aEAN
C/FUSdzpnnj5AQ2XSRwwriTuGw7PxWTzWeIxuUje+0XY5MVRv6cAhwlmNu6raQjufL/UEG1Q7q1d
d3VJYh7tCiONjKoVz0EwhI8YC3az395BU+Ol8Jz5UVvodyVHXS6wjPf59oVgvUmWrv5tbXP6qNxh
OTiuPUQovhoaFcincDyfiKDFuVDot9Rwc1ipbv44q3ZAGmZ1u7nqSXkcKYfrzc2fOoA/D1P7Qu/9
ayluvFkYe6OpjzKnEhDToBNz7tsnAs9vsLWvt5aDLZxMWnFLvwSviM8aOEZ+wfVW4K38+/JCglGs
wLhKCIkZCXkn/aZAu1ScDS+fH3Mv1JFXQG7xjIVyoOXiqJzsTILykfu+hYEi84MbdBe3qG6uLGTC
FT/GkFoOHhOXLUCnizCPiowqgMn51fRi54mVAbzPKuTQyvTOXYvgsXfVj9G1qxurqPl3MrrGNw+T
y76THCU7XBYusCIl44Iw3cybZJya48GqujTCkI1irfMIHPeDGwVUGqF/ETW0hCTH43SVeWYm7pTd
EgUm93jS1khRDbVKL9EMZGLZrHAXEOMQ1HC8nFdZN8aZfDLk9Ap9u8GAI85teWkKjGBe6r72hBPU
PWEl4VIckar9TFdYuUz4IejzHu4WJ5tpsb78GSeFZY3fDG0u/sLxN3KQjziDz3UGP5Xz/SMDU3so
SQjVVUNmDJLyXnvLE/h9ObnGbsun1xqWZmgHH1qPeaLln5xoVkg1hEI3IBtizx2qk531by+8N4Kn
ZPnTmUc7wfs6qQ594b0ToskWGW7iMchE3IVATC15xRdieuEM9iMYPtWl608uD+J8Wp83e4CGyWET
U5Ed57mYE6XrYVdmKQe62C9zqz/K+wU9oEi35qdZqSswijrQSs0EWGkFvLR2d9zrt8WCpJIAXsjh
7FiJgI6XkYqftDfk0YqOHH4asZi+3qd+ssASjHUoqawsifjcu/cW/D+TyKg/e/XpiLmIR+VAFwbc
c9RKxJM3ZbEc7N9Onb8Ia4krsLB0Fht9jNV9u/lyXDurjMwge0lr/+S5xPa2pU92ZN52l3XQkVUy
J1J9F2lLNYCM0QbLDvxQj94/90PeBpA6tR08jIS44X+BL0uRsRy2IKe0pifOEI2jTS+rpPenuyWb
f2Ft5hUUPYlO2586XJ76M9DzLRoJ6YsmMT+FHlg1jOpBRLzKUUFC5GEz5g/bmHoAYV9dWX1UcvBR
ccDmyywYW6Gpz7Yf/Aid0TllHJUHOTlvge5eoWfXNJjeZ0rM9A7QUWTq7Z3ngTq5yM0p8UJKMrog
h1oBU0UJGLYC3xhZo3W7GlxolVqaSDn5gz1kiVlVxO5sthvlcx63g2PDnZ1eXRiRFDvzcQrMX2Fq
VYdU+CRMts8oGYtDk/OBVxh3V3ZEnGLgOFjEoQqzjwri507nAiBoawH8uL5LVLjHzHYTb371MLyf
XL0GEafykWQsDB7NKvcZh7hTCszabEUmyzNO9O+3w5T9qlrwCpjvUrx01X7osh+tcI39CO26k9Y5
FNmllMOnIh3vXKzyFtOa0dtfgpLRpKAjT8r8kGN2v7TmyNkCDKwtltNCd7nzytp6zpDPhLmLWal8
c8Jg2LsU1txtR8MLGEGBY2CDE57/80H6C/BoFM3D1NwynG3xfhGfis+c55gBC4+pMoNAKsRTDhO8
XYGHtVcWCW1SIrzlJ2Ii/uFNuiBKVlz/A5i+zfma9PyuifrTYTnfp0ZJ8mEPgwXq+rSveXCtXumC
7pc/OqotiklazoHHDmj/n9Tn1Qa1VmM0hcf6PSw6YTamgSoUv3Sb71W6TXvH3F7aQBX7Tsnt6Jk3
5qweR1espxzSE2EmmBYm1IupHXc2sBxrHv6ApOMGzes7p36nGz86/gYatRJBkpbyRWbJlpkeEmrv
LCuoadKZTHIIUsryDBtKpoavpsD0bo+/Q9P/ufQgMVcTyTTBiTXeAeZloshNHuH1B0Y56tGK2j93
qheAOwscVl5W40YUMEBLjlRGJi7kHQz1xivypK/JkENMfnd6BAD56FX2U0h8aNQo+HFli4kLYCNk
MCwqhUewquU99aPu48wCOzLr9XUo4ZSAM36xQv+rK4oTmBiek1iAyNVVh2wLmmQFALdjDPpqih+o
Pf/wZj+t5ZZwkBHFuSFKbzCOxq5JrmDd3AmG0NDWuQuxQ8ZtvjRnr5kPojSpw4wwdoIapm5X4I6C
QHduqfmgtp1HMRZngjxOciy4rUuFGaXMD1VzQ3A3KfAFborU6u0IORTj4cXydkRZwzUi0GRvLQwE
tkHvMSpjyyW5jzDI9CYAhrAfuxnxBmGCux7OubkO20WqtSHQwlcHgljOFlD1smHU38pZnDgRReSa
T56keih6dILtEP4suuWV9q6JnBQjDWkxCbDDmbbtHODPhNCvVTIXzp1sm4bMLsPB2UWXLdwikgAe
40YtX31lLbj1dH/I/KSye33si5kc3PDN/dIASmLtXNFv+obMZxllLjOZKnARDjnMg83u0mpzeITo
9NvzrfXW+wOyAV8obQBZUPg23RL2EzFks+D2Z9oe1QbGymCe96nrfcLDoxZg9+DLzrufIQrCVxGJ
qxyaNyczsEp7Isa5BDXfC+LaM/6IntO52TsBNl+y/Ebmggx/LPRh2kvFO1mUqx6BPlf2/WS4bBKM
WAD5Q/+Dg+2aCuluAUaYnp/M0vTBkDXAOHTlvaEw8TTLTMyu/ek1bXVmnGicvYgAqPViG129H67w
9ZbcncxsrynOfkNx8hoy2Nu50qiOE89NjqzHlKg4UtN2c6Afq7b5CWj2G6yUncwEutZo01PXfNl8
09xznd6mJrgWcqyYgOZELhtbcIKmANT1ev0u8Nt7ke7HVvzIF+x/c1e2B4sYCNg+gEcNo4yDRfwq
VuzHHW7L1uEd8i8ZtH52Tt53Owjwwr2+L11GbdbW5qdWlXSA9jVrpI2KUb5XpOiRLi8eydf+LK2L
vabYHPPvtfJ/lk1v3hrZApbYnnlIayaE7fyrB8y183edCSi6yOmIrDlHGYkYvy14hFjmKKIZl2du
MlsMKBkpHUVJox0SIRXR6BGdAaZcG7TCZfjZjevD4NvDnuiTm06Gb6RF8UTavoYUUPAceo9KnsXU
XG8C0yIixPLB2DfQ4qUyIlBWFLVMd6we+OEg62QI5C+yCMMbx7sUw2hcc8OSehyfRGHmt0Uo7npp
5AfKxpPftvgrC5etUPCR6anm+Bt300Ly2WS7NNLdVyOItujI8SbmwHwk8InWyN5XY0rwDBkbce0+
eyawV9Iyftgl5EOjCV6tsWwjsmLNgw/cu5LMUpwBLKXl5gxiu3izMpGw0INmX0AlcIlg8Uat707w
ybhSZ3VM1/XJbslEBuMRlxtem5SYV3zEX/LKyy6Ao7os+7mO38vRc06r7Jt9VxUvHRH2UWuEn8um
3icJlX80l/euZNbLkGqX1sbbkhbvU+8DfxwmLEVUxdClMkjI5d3g4IaGbAtn1Rv2evKqfbNy7nT6
RExsfrQ2+9kNxKXYnOnR7ve6wNik6vDYlRSua7OJPXF/oUrNS9PTwpm+8wg1LsO6u2K2seTDhLcV
z9punnKyPXJCkRfAC+tQdrypWAf7xSMiWs9gS60vsCqsFEAqlZAcZA93YLPX5Wi609F2ocrSB4IF
Y0INjCg2w/51sfv7qZu/nJELfhzo31oT0jftJHojnzyYSTr+wRi9dyb/LyQRFndAQW+ZvDDA33Jq
PT/dE05HMoCEJN0PTtyU4Ws92E9p6W33HW4mF57drrd8vHT4zomWQCpmF1Xsm8o+hcDyY2U/dj2J
dsBy2E+O/cTqT+WJ6/UfOljc201ZJ78fYXhfIycoZRq2M3tJHO9u6Z+ndHuTGdxRmWPvQo7ykmXL
PcdLGVf+RO9nvPm5TJqad4mVYhWBZm2YHfYYS31ShocJjvU0E1I393NS+Deqlw5c0IY0Uk0IngFX
hjVUQY7y1MSDS+7sWpifHU5/GuuZWCNw3S1ZC5h5oH562wcHB0koxlmkPEc9u3sDRnQmhM2IHEVq
M9YvzDLde95s0Pgnv4izWjFjIYMtDfyXoASgYRbhM9mbe0bk+DR19ycl42MHiQOLhp/7MRXePc+B
DoT7PncEnm7uGdDXExiIWR8K8nCidGBvMtUMvokwo39yn61g9t6mBYzUBLvfatp3WK5PK0KeElEP
7spq36UZLCBb3qiUaJV6PquBZKPrOozbzugjWO8EBTDX3ZqYcJknWgCUv47TPqZQVZuCeXejOCtM
wyU3oSkelw0Vj+IAa2EDtSJ/lnX6Zo0DDlsCNaxu5uktedi7o3Hv5S6ZNZVnEAdbrUnGCga4/xvH
YLPLU3EuQqfck2tKjP3S/bEBBB2C0XwoGckyHRqsuFQ1XuXWuGSdx9CHdfIG2jee6uberMURghQo
CJVdvC0/ArMemJsLj2EVpkvp/QqtisfE0eVSvlPt6kUO6tEYRPjrNfYlM2z1TiJsEencuDWbzr7N
nOG+Lx15wez+UnWWPngOT1TeahsYNCjhsaXcw+KaFGp71ql8JUiSyJUceCyDKzexhopljXYeazC6
bfikuZgYDKo/0vmALjgwjX+YN/PeBeEiJrEm5Ogp1yQBUO1b01C7VlffukDeSahrjMHMTbff8C2o
bwNchT6MCyZTVEcBKUKu253tzf1TVPatNC10qAhHsPRvxwz5+IPqV+JLmE2u/p6D7CsIZblrJrI/
69kaEtkad3h6yEAx+guZqDKaTaKI4ZfJA9nKbNbAP8rhJW+NnMDM+iTsiYA8Ihmytf7A1PO7tQQ9
l4qFytt313tifb/HTgIq0PFX2gJKA8srblXp/2Cvp5KqbMOdIww2pIv6rcYAPz/cuo4YY8pQQrwL
4/dSQHpaDXbYzTgEuykYgz2TkPmCDXHibT4Q94jRMWNvOb7hZ4S4MRSHNuvfwpYJEbve+gJ1dr/6
40clZmA6Empgy4W3wITZiS/I6eBy4CfCiqaiJRQZ2sn0JIjg2AGlCihizr3fkbiFLuFoMUJ1es95
gM+b71rCuNKZEDbPrMwElhyebf/EarMkC4t7kzEhBPDlZi2M5uw7P8d8BRQBnc3t+VlK4f4Kg/Ik
xnlhb7xdOPS9a2y3FcvJrC49GJiIaGrgxKb/sILPh7x1R/fMSg6p6N7i37Hr7O7XCs068rpP8D6c
AU65xIEN35NUwniCoc3Be1K9/WJaLebVdm2PuceNQ4iFPOWe491zHWCAy//koCiAogOf7jSm3Iwg
8seqezW4T+vglE5wD8x2/clPxde56dK4revj1Kj1ICyIe4g8LNf+MxgNG3+B0WpzksFnCk/E6QOx
Vc2xV+ZyyALxOG1dGK+GwaM+XI1ztxoXO2UOb4QMIyyCjdKtI4q9CW8I0LbilkDiwcSBPxMidkI7
+F1nzRILzykxKIXrUeFUj835NInpPVMoJDdpq33h8AAdthvXBdShx+IAJH5lGKF/+LVJJVNBHZEB
LgZwAJn271kl2yd7te6u4NpTY7s/F4Dabe7Bw14h4Fip/WJY5f223BhKaSJovWCPb7UkGPgUFIy4
CqKwPOOcpgvoFBkSCJrd54UPpAYl0a7vVw4hpgNyqG+bDaLctKZnqmJMrPXm3aThNdZWPUyrGJ4W
3bWnOq91JGsVYgdfij3IJfuwOFtO1YjxGKFwkFCPEZG1/ex7hyPeXJ9JU6KdkR1c7sDB/9wgv6qr
HiB+gD94vmoetCtY3ToqWSqmSqgk2cmSR9A0d0rYNy2TpB3xfKA++7DLj1u1xUXNKxGEoxO1DG6h
XcgHEh1k7JahuesZgjB2JBlBDISPD2gkEkdnYcJMoNzbMK/j3m2fNpsqb5Ts5zkkl7XVB9dduEfL
CTTubD1t04SevG6SwdZ6T+TISr2U7gfXT89Ga38HY9OiUd0LeEePw7xvocyiEOEvNDd7OTbrFBsL
yTl+6eOPVv2vRchH5gzV0Qa8UYbZBs+Fda6Q+ufCJg8JlXnXKfu3Ow2RNnsFWQ80VZ2CtSDajfJg
Lo8+M/2j2AChGjOpiaW0nlfFa1FPL3x3k7hzyV3qMGoO/CqMTV+eAIq/bWb9AKQ2i706P4aDdTDs
SRN8Be98c5qjKZ2LKNZ7p2A9VsvnFY196A+CAiI46J6sa5zpig00DQZ9L0Q+/IQbMVBWF0aZepzR
DIXIs17trnlycH4lhMvVyUysKYuKN4CqEHuMeB5bC3hpDb+ktz/nxtxLr553TGTh0JbhcZUe4HZ8
yNo2rNjxT1oQFuWyF9vxhrmxM8DZroA4uOouzZv20VjnG3ugGt1W9gMlABUWjN7FyIUVT7aFV7/v
4dNg4kt0Xj0jSEF5DS0EktR6zjdBggn91NRvTCrb4mFtFPNo9A2ZSqvv3g9pZ4CVcTeMcEYIhN5x
125nu+k9sprWPa7heseCitRNUpIGG4JPqMcHoorfrFlbSFPMazSO4OmngpGRfsEyrB3iAih6Utbc
kEuh9de8VreOG7RvzpZ6B0Ci3iEtVvW4NfVPRvdoTcqnvx+aLN/7Hk76QKCPr4MsP89L58f8bP5N
6gz+zd9f/f2QKWklmLPN3b9+41+f/v1mR3yLgPHnP3/876/+9a0dkMqo4EWK//Ub//pmNFHDWW99
8s+3Ze5//+P++drfPzUpmlWmauv+X7/xr78TWO9wsIbx5//1bWIW//NHB4x9bjwmQ//X9/7zNcNI
09icaIP++drf/+u//td/P72BIMoT8X+/xv/6xjakMUVSkP4/r4+22vE0G9X5nz//z+vzz9cau38M
baQCw+DezHbp3uhiqolouX6+poM4pX33n9+Fbufe/P26vbA43c9Sq4i+3ySPle6gIiIIjo/IXweS
UOJhsMBDXz9d6aRsB6GKMSrkMlMbxh1m/htEWEmVivRPWjytSGXRTjUfQGQ6eNxWtZ/mV79f5MNo
zfUhJ0/0Ioh+Os9IYuB/AmIA3/thmHqv3a360i15oyTeW7d5IMXdkHZtVK0IqTJlvPpDZ8E2UfWd
W9rNM8mcd9qFjGYttTr5ZC5emJwERKFSqAvbe8vpoeJuZVxaaTDW3liyPG37i7M8e2GR/YKYEptN
ezP7dnXfOkzymPwdF7JcOlt/QhTmh6niIIUHW1hfBkPxiw/QmdLbVSRHbQdliuK02YX3BiqQeRAz
oaMDOj3msXad7Mjxjakt+k61C8vBBkBI2F9R2E+LD+4sq1mBVdeYNUcNJI8Ov6h9xKlU1ARIb6Kl
Q3qx5MZH7rXfm2WWiV6KjBoXqrZgtrizy+bEfgYNaslqvSYeemWJAtZo29vz9GUo0lTKpHYM+6A3
xMjXIhgcO3nqzQ6hr8twyKwSdJ/pmTXBGunCZuKmjQg2RUmFcnLE9nuYbDhUpvlR0AIu3NTaI9HF
9kfYwaAcZ/iMsDGu5L3HfJPsk0q4KaiU0OG8WFdBRo4oYWO8wbgUXd43IVVUCo4p9prsW3PhDPZT
dwQwtLIXQ1zAmU5RMs3eZSEJgfeMTJmCLZOdzgRglIy4+7n/EN7Ii6fZH6xrj/vZBTFmj3JL2Hsn
4RzC4OU5nPWEraqGsd4XVPzyknkNzVV+do3iRLbOqWBnEKQ14DamrmfKslSgCVqci8Hk6ZgPzhEW
wCeqD/MStGPM7Ai90+a38Wg8KtLRI4KQTwPn7b5iU2PO3vtaD+2tbyCwLFzYKOOgH1YfJci4+uwe
xlYR8VEZOy+TIyR+SOchtRUnHYdMNMhs3lvp9lFI+zB3gz4YjnyZkAXRKB7Rg4OF6rzfa3fVbxTI
2vLO6OOcsG9YVxDRiWKZL+EMsUM1Z2HZLwDdQcb1oEv6EJMv8KDZKSNPZtaRWpxwvmmAw+mTTtKj
gawK94/vXIMAWoRaDeyzCGQzGGHDJNtqQ2tFKGLTNd+ds5KSZ2ZPW8fP00LQrzbbuaeCkA0n6zUk
MuXHSqFYg3euLbgk9gEt9BqR6k7dyk6W/FDxqKrJ2DM0QzA4/RkAaEeUeSgolEWeCdDPs21wyzRE
95XSjUai7faFrBG2GC9iToco62y5L0y6tKxpXqwOpFXRWnd9KWgj9KYSFDYlnBLmYGU1h/sVL+Iu
a4Od7uvhoRuNO67tZi9zdRxmsmx80b6bG1vwIOzuSDIAku1R9GDoU8k4Eq5jj+ONWTuJwy7K79ws
wZH6NSxpPBmzZlq2sGSndfUYC6ps+zBKxiV+Tv0VePoJ/kG1M3N6RwGxbs5sOzooi/JnQlAF+bv8
Gkf97deSQZHg7m7XvkyGkvhFhydvG7KmX2HI3TT+h48sA2JcKo4bW3No5OjzJzKCxnEwMQCnme/f
jjJMlIfgdgr8IvLqob+k1ZO3yPU8MquJGfV5UZU9hGxSiURxSEl0nF/TMPwgUw3wBSUYmAObJ80C
+k+7h3UoTnKSYudJYmShgZrIowHcF2/GMr5XJDSmehT7ySKHUkzfNIvfcvIWlE/VTgYhbp6JgeiM
BD0ghaEwMgbJTbD3FqK6Wu+e8vtKM6w7GmigCm41nRyPfNBZmnElJuOA1qElk4PaH5D5aDMx+3uV
tTPxRqkHmh3gze/rPwXI3bujt0+ryZqroIGxqcVaGUrpUqmnopqLsybMiVkysrqtE9+qMGrYS+lz
OjPp0zlwfRDjonvKg60l9GB8bozr0LS7svwk6OjU/Rzdr0X+zsz5iyTSLLIkj0dkSYUFo1DUzIcb
Vl12xTXvD2hDFQmkRlNkCW7J/aBKdcyE9b5KgrXZY/RHmLpuPHWaEVqJjjofGHN75csU5k+T5yFe
VTwmWw9Rgdk/TNbytlY1AybTYQNb3LJ6yT8qheBGCIhj03DrAv9hi0TWgkc0Yb6Mh85bw53a5LNo
MyRClk0W8RVmi8hqEN/+rD97o76ulDENZAug/xmtJdvhlw68PsitGVHsGHyzX2O+5HrH6TqbKr19
V6M/QOZwX63av+SBIKdOQPePyorXInSXiyY+IMma8qR56B0JAklUL15Ni+HXxhkX24hIJTN6PnMp
Mcz+j61JzWD3LW+c9rys6C5gIF8KRF8QbsACZco6WsuZIfCy6ycIhssUHFTQLbvRoie0eS0DQzOg
gTWvBvc5wFjBxqWrTnqj0yIQd58TJ0x3QeetkYwFE/CgPLyVOWCuQXCTkmAd98YkGSmW5WHwm1dr
noJjVTo3YasORT/rSIxI8hCiMnVEThuQb7w4Pq/veGocuvaOZJDWzGdSobtEm4F/gBtXR1Wn32vu
8NiEWBiZhNtmDIyG3AkfSq/ds3FP6UKW6mahM6NXIzZWs5LDI8H7O7rR5Dn3yBtp6au0ucDpfTWK
t2FNKx53Oc/lWV9Hs80WGwItsuzgN7U+qxBUYp8BoSgHLzTYp3WMn7PJuRE98uu+9FHPpMavlmAQ
Je30Qvne7zSJrojqYGjR9MVF9trq4lFI9/P6jAdwrvZ+mxlHpFm7yh3uas99ZqsyRVoEiCV7Nt6F
ZsIBaJxbLwX22QNrA4F7bm1THB3tvxkzi4BuwmkIiJxQTmRGarzLUMGDbfPiicUa6bPEng6cMU6X
qJpqbnCrg+tlJjXHGLIQHd6IOFliMJckXju6ltGa9llMyhZjzon5F2U2GVswOFVDZgtAdAJlg4WG
9V0KGvwFCOBU1vgItvH6aOEfAaf+iF/jxPm+EjOmftS1BXVocr83s/sIsg5JDljAxT/VGYuSlqwB
dKnH1kXUTrzHTy4J1HT+o+X1yzvVC/vfEGWhzNZfJRs6xnbh+lKidO8cUZBUMKhkyM3TQmOYuIDi
d7ZRPzP4ToySUC6fdd9Bm6wiG0/dEeYzXkr+gogx9ILuahQ54ycjBc/ImJ0xCe9H2zGdrbMPs53R
WVe2s1MLUwXZJfCUNeEBC2eUNzNA9JG9nORz7vVcMptkFzfav+3JeUBo4x8WWyZCT+4B2x2J9JJv
8abIdPuQua6fHfwr87XqS1w+B2MK7xACGlktH1QbPhbe9NFuwj5PNSWWNzB9DmV9XnqQcNlVJ7Ma
NYl1ofNwGRS068CC31iPf2x/eTD05t+YwmmP/jB0bFrH+61xs4MtpwtvjHEKzMPqZiDxNoEE3k48
P3eSQj+VTcVbYEnssUvBQk0a8aaZIOElAocGuT/KwRwwplER4TtrVE0/u16Qxpt5b3blPQhMEOUw
O9FWtwCBy+oHS4vlPBl637NVPKacBvUwnfLaBYPW8uBw9NCeqyDEF6ire4H+91wUXXv++yu7y4NT
wPL6+mVheHckS4u9nxF8unOsErpdydBT9PmEC5t1PZWbKwN6ibHNmdey8U28opiPnCTJ4LTMJpqC
SmW2faiZzNcsW10TQNHTdIY6VxvEXQoLytj6nE47Mdp/iEGFzai6eCVWnbFJDcHDd2fqQqnODrXN
2VpXUhHs7bchtZd4W/hZ9bPJ8Gt9LAvkw7JgGBysCHyuf6SrzO4/H0rZkOl4ZQMP6HbPluu/Wua8
7t2RbL4288ukFEUfg7ZjM+j4jKAGYGzEnY6HPEvvuTKIDR1W+pDrixOm7XLcDCwoNCRr1PRFc2ZO
hCi55UHq5mRbdj468iKwv0nNJlcEpOkgGa2s5Fdcd4xnXREQMs66OA1WzXw2YI89BG4Rp6nJo7RC
k1m2YDLhJ5PgZLGZWQi/Yw2xTTzwfdKErmMhlDpfy8wgPFxHD6XxvOzKmX4ud31WgLaL5iHlOeZS
7cTCASfc9R7DI7dm/YnDrkJ8Unq0wBINe17I77JmWTtY3rcZDvdeMWE6IcQryabpObQmdJ7e2jMQ
5AGLkOpkLwtbCUrvYDxiEx1YMp16a7sxOfjr8JrKIsubUvTZscjGvZvrb1vkT0ykvhEgGhS6+r0h
+Qq7pkmdCt6TQ+ytxle4zuVHfRqEcSjGuqciaZw9PtJYhtdwYxoix/g1cq0ls4dusoAmt5FmxlC/
bONy4JAfA+xNIV4GPF3oGadgV7F1JzSUrTOSHXc/1FCTW+b3Zni7qkJdwoYcInxM+KtScZ86E1tk
rpSox8HJnpgAD3TGc+U8zQR275xl6WOHGNVIMkRvV46dYsAJOHJDj1v91swQETYfTGa7qui6ZTSH
EmnQKF/yzPnu7Rsn9/+LtDPbbRzp8vyrNPqeHxjcCXTPhah98Z620zeEV+5bBPcHmxeYF5sfnfV1
VhW6Z3owQFVCsiVZosiIc85/y74/Z++ispildZVU1M7Y2rHbdvm95rmPop4pLagHS2U8QvHHvM4c
jtWQMTxrcSZBPBGKXltpRI9CREsucJEiqyJ8AKphBoWwjCOWlB6ilq2Dkzd8ulqaG1nBZmQxHfDz
zdHAxtDzhZtvbbf77CAYr8WQ7lJN1Rt8dMm3LiLaxF6etLxryIWdLv0+n8x04xr6e5SHkErDKjvM
VHgkjT1E8FAeBIPaenQCs9Ivju24LOXgGqUajilhRYsFMQRWz31uhUfmff1B36q2g/K36ZjjtxyR
4qqXIlk7OMYvFd6Y37UDp2OfWBx9MtSJvVlBcPGXaUUS0G9rm9qz5cZY7EwadUAIwFGaPFx2C5Sb
ztl226fRGECZpA1fyQJF6ZhD+tBA+wXutOrqSiPMi0AI3zjCNKqF028K2RLRy4gspVE9RPlJNJEL
5uJWO0oe2ELUXFsvaziRBOOWWVndWtL2QHomULGOH3td4oCr3eXVaK/IVTorT37CNrp3naRivvsF
QKYgGtBd1tWNNPIXePDgTIn9UlsY+xPTAmReOM8gdGgUdVCQtsfrS3kZFFQnvTb8Hm0mJt9E2hVQ
UWS2JvSaM0n6QaqYsXCQkBwULbbXdgXDNyLsGX1u0oWKwsfY4yoe7upx3ilRX5Nzau9Sr532URVe
0Wt5e40p3NpGt1EaZuA3dD1pTgApRqv0fR2hOyw6oqp+Ij5X0EQxO9HGc18yJ16oruwfHNOxZQ9P
t1PW+RuzESCgFPYsuMV2dF5cE/g2qsDbLYcm2PTqDyXMYHIoqJzM7LZZBemxcsoaw2gwkzxXITJC
KlFFUAbx9nu3gc9XWnedIYpT51PqWgI63jxqwzqL1d725HgTx1kAqwhgfepPHpy8FRGDRxyg0f4W
SzxxOyLuqxxGiHQJ150T+9uaAcihhkbV4T+uzfFhNrV6N3Q51OkCIgp90rSORivfjjZFKIFfnxH5
ajurtyZ2tFkydWrciyph0NcegL8jpbv15izdaSJHEuhDvnClIOjcZlsz7ol2C3zpQfuZJ2dHwT6O
nji2HEzMQgFN0HtlkPupuSp9m6npOs4KP1ALVVje5IP/RUV33ZksFWHZW0HEfny0jKzfdkK9hUDX
2xnHZ62r9Bvf0O7i9kSoExzZ1IH3akostUfh7YUxPi+K66TrEU+ySWsRx8X3JdZ6sny2LfOSRj3c
5sQ8aIN6adi3fzDXiddDq8+Ytw7AtFhWg5KSzFV6B1urH71yRDzXELo4zON9riPG0TUsnSihNmh9
bryseg7DeV+NT4609IML5kTJQaNNfcqe48PIh5miV+ygstyHfPNXNmnjKUtl0PvmvB7m6itrEfnP
fX7H6GLgMqL3QxWKNx5eTlbH6t7f+J51ndXQMjQ8gBlzxPZm9sJzTnaiiXyqyhNnDyFrj0ATaWl2
3TYxzL4CQ++p4TKIMMoNiZhaDelc7FoSyCH0DWt/ZB2vWvHTTmS1rTxr4/HCLbO9g+rce6T9V93I
Vqh7iys+ZrZzSIRMn7AP8QT4iG0WuEl8Nob5fkqtHZQoc53qTwNs5KCjkgkIRNs0NpkOqjHS89Cl
lCp1zVR31N5CBwYlGSY4YevNHSNL3lVTnGKO+cbqm/eutvddBwvUNMSNYaJBDiM2XAnVaUU5lu5s
xZTbh07cZcZH3UQvUBMMRIgYJVUT4lWyLdW4Q7BMJelYkLSo22DxhBE59Pq5G7E3kOP84WtMtGN/
RBJJOuKVU02XxniaUi9cO1gZmN5VmjTZJiurMUhS82P5yrrEZY3NaazwB0Az3iZ3hAYdDOIlN2HN
5p6YMI2yHKI5tFq4vY8SDrVs5mKTklG9Tdv60hUGqYau1Ne7KZEwyMVk7GlYonX04oyw2iSnaJBD
XCUGKLnKPc6kumx95BfWD2EpuYrULI6jWTxVZYaxhUyZZGSELbC+nLIxv44q88PoCj5HM33kDsct
87DuJbuGJhKX6rl1d6KevG0H7dOCRp3lkLsRZ762ulXtqpk5md142LQjeFw5LqNi1SxskRgWKtbX
SeVu/J5+Lq4d0kTgAgFKoIX2Ip8ghoGTjrm9uTUEGb4t5EpRaTjHW77cpVJ/G/rBhdGpQQDRpuui
wXw744gGBgxvGmjW695PvF2ZXM8qLC6D6289HwEoIk6C4nlw1+xEPhIGDMtyW1R5ucYGnK6jPxpL
wf/9T4gF9B93JwaYUK4PDDpw1K7m17kYUQ3E4o2vPb1uE6F2yUjpPs0dXooGvCfqRzp+RoS5Rny7
032WS7iNNbqvBLFe2VEW7qsluQ2OH3wLNhX8tjG59LY1C+I2wpB6Ze6ivi2ALHC2jDQmpI6093Me
fUtqqlVPh8BQ2Tj53QCXwIkhpKTaTesMZ+GWH4yYr92MaGVrsF6kLi8V0eiLy3e9DieSZ91XZTDg
00NVBVbXAfPDh/FabVP1EzEsg3HX1NpTbzg+bAit3OiOPE8RKLZexCzGY3d0oOLMdqptejbLgBzp
QwXRiUQByIChdlE2BoS1aa5ju8C+UhOfowUQiuKjWYYrr1ojbnAYucSj9S7k9DPx5x+jHYVbK83P
qYd2K+lrZKcGV11vLbtUCJtYE86ekRd2K2wCRpiGmyb2nHPTwdMwmA7N7XQo4zpGGo0gPIEtWOnY
p2hhGrD7PM4uFZgAvMeaHPsZnO+7RCECaW4t3f5q4VPuc3I4VakYTxvZQ+e/EqabYAUCUSdj6A5y
72wKmsSAQfhjnLtRkLX2vOaiOrrG0XPRyvQjJi/ofM+Fo7ZGPGpb6921oGI2nUagivmghYybCm+g
nLe8BS0gtAlr/LDU0oOuqPSdGHt9NZjTVsZwrJlHrQZ7ZEKh1VujhB9ddgffokMq8AtJNcMGH2Ya
N9b+LfF8NKRRD67CeD3uYB56henvsDqhV0PMPc+Ij4byLoyBn/UGyAkZ6wjX01XLP6e0n0gMM4qa
Aj5xUGQnOfEyag40q76JJQk7EfkbDMvyq1g1e3uhtsaSGCcDYUDVd3vDkdreLaOntkXB2oGP4Vo1
PNVW95Hqr6XJCo/GzGOvvY0rA2ZudhvpiwY+Z0Ev6peJaIOT1MyfSdHqR9UPNimHUxaMeRkIOJOU
SeUl7Y1sUzIrHqaRrfKbFXantKE7ILo44+o9Ua0qOAJWG53Y1KOTZpa4q/fCXcnJcY8jwiSh0u5Y
z4TGCuzCCt05TV7Uc83qmOgX+VroqCgbw9g1zgS6iLIoKa4bwLaVHJvkGOsTTW/4YKaNvRv6mqt5
mqJdVCK9yTXXDWQ11Lu0ivH4YZpmoOo6ZLZ9Z9oKaVVNQ96NcJGTfljaw/GZ/fhHGorbwoDwOEfH
AWYO9W+CitOsz8hC7M05MtzXKu6SrTVpN6X5YmtFfmhcn/OdLqypYqbKhv1Dlgxo/NxLiD9i2Ibj
zJKxwrCVKxxhIB4snoHYXCDKGJEkrePcgdO9EC465yP18h+Zb1XwwsJVYQ/mrYqCMAHNSowB35no
TYfTNKQD4rJmeCpGrosKh3cwQC0whxpvnXo4mG39BDfqq+jD8iDDexHiwd0SYyNCshbCmh7aN81o
Uc/5lzBe6a5xC1cZWZG15DyODNUIozUp1KZiQ4ZUMe1apJCQO8twpVN/gaEnu8HQSFtp6m2fOETI
hqwMTe0QOzUxJZ2QUZYERqceA4JoNPd21LJzT8Olq50rg+8PKBET2qqiErKXRPfSJ1lKH0H67Ck5
kowKQDOm1yqP6Mhaomsia1yNjg1pfs7WYMQmHg4MYfLSQKPOGlOkkAZLyyB0eKFqeZSbeplHW3t8
J1x33wzhgoGDSSZVBjBaw5zRovjDtXC5QBu1RicrgyzRmjVLThngWB0IXJUabOtDKV/Gwm72CU42
pYZWu8umH/1kPE9hcizcyGFP9J9bkySnYWryk2WR8hOOxQlPH7QVkBTFBMTZIp/CvX/+iWBunxOt
u696/4KgJdpWXC4BXlRr3U4z9DwacR71jhIDb2WoM5SaKAzSsj/byrVXs7NLARipO6mtch92F+kG
eYzOtHcMUKBhnvDn8l+ZSXK+o/luRu8JAqiDLceS52mek/rcwmPGTdFZt2QwbSZ2Li1UhBxR/482
S2dj9OToxnfpZGzKqrwKBW0Cc6irjNzdMMuCuGTZQAkNaJFeROZclDGVe0uM+7AEhuhstEGtEV8w
azJOKjZbsrp2ZCfRypXrAhrv3iyjfG3Zbcp1Tn2qgaBrPTfaWG7QNEUsxwIVJ+ei1sJNt2adyXAK
l8uYrpoQoHD0pCBZFZn9IM4ujLaNMpw3JaXcmW7QxGF37MQ9CnmEJXN4VIIuJktgZBEseC6afONn
sVwbXnxIOu9u6lqu3SS+mRARsqqWyCi4GKwRr4/cZuPNZ2RhTDuWXoyNMKwf6dzMwFNpuXH9qwnc
EltcfmV1Df7DWsXphzVWrpmMRRh3DeLTQHTHorZCf4y7ld0XWHz5a6gdKC7SftyAvEEM6LpxXTHd
B6xzp/WCLk69PJsx5jh+5d3oBT4tCp0u3HpUlAJ2dyKS21Kpl8zPMd5yTLQw4Ul3O30bTt1Ci65h
vftqM2Q0hlUIaQI2855h+Y9azP4W253pQLjJXFz7ZfhhM6pkjAARP43L+7ZmaNXVc0MGznTtcbJt
NL14dub7cCTV1y8/5zR+yZeTNdRFzYSE2UWRgQ5H1q30CHuRJOyYyA0GI3YPU4gsHe/klaMYF7lx
SO8AH4SgQlTieCmtmyl+tQ1MJ6Q5+wSy7OIZJ66p8854Bn2kdfPYatY+L/Xp0FPANX20gzKKVKBF
jRxbOdi195hNDCwiMgSgXiw66TYjaDESPzJ3OGDCVZ7C6mFK8uZkzeWtagWaA1PHZKG9NjwYuCEc
oLUxMbls+jvQ48fQJS9bphMdNnYXZJNgkoPXNJZvbD9cUg9FIQXyuOiJEmq8KISfo41X0Zi+G3KE
PVmy4oRTYV5bVrgNdya7ClWh7m9tIR/NzMl2vt5Q1NcTW0ba9W+0EM0aV6UJoj+GUwJuOotsYYJ0
Z3qqgH+rvZpJfg5dKygI8d4UIhvIESISa/nz6JwBwmDl4t8zbfsxl3tNocXykScZuhbtGU4m0BfC
WwLag9lw8P7WDqJt6lMYLltvk5Lz0r65mnebhslZwfjai0Rh9gfUyNjkNDjOfEitJPDn6XoQw52D
WfxclLQzna7vrETf20l+5bVpkGSatjeoCOnznGLtoEycJBrDRqp8H2n1qprbft+0s7/KOhbozELf
zRIQQ8335Qky6TGlNkZCYu96CsQVfiuEnaaXqHVDphAmRrQEHIeK1hJ1iBXCgxzpadlYTHzNIEI6
ElEncQEB/bRGPoeytzS3QdwYNbKSzxrfo3WuEmRxVvXlG8Shdi5XWG9Eh9hm8lk0bLu2ApDxUJoE
xhvY5EOoa4ssAoDRtUiyU7wx0oMPqiFPrkGwDFia7H2crip46yu/XXuctr9eRc8G3ERrwWS0oLon
BBl3e2dEP6Jz3KPrEleRA50nbHdkr8j1OcyYjRWuz0DPElyswE/Qre2meBZhQ/JV4SC9TqxD38/3
Sc0YvnHCN99Cs9Q1HeQyGK0q1kPUWngBWcTHYSjktVhoeBDvzIn2hqnlRs+pCXw8bRCThOyGETx0
vXNOnYFvdGX8BDjQ967DLuAmcx3Q5jFlhe+mD9fS94huxJ9HTO314A7VjTHNnOnMsbA9I29oLeca
25LQpG5hn96YeDiG2lRv4vkaQ4qgUaBRCD+fPBBX7inW7RYGu08kVW3bCB5JgvSYfuMZRL5LTf2G
dQFQH8VdOYS4OSTWvqxscBuS32g9DA1BYeaHcTC+Rs1lYExH0WrltxazkLIs+91QDYzXNRTprajR
UVXwyM2mRuM0OzSvoBFSx5lnHsdzmvk3GqyRkpjIaQp/pko5EFFJWnTy6ZaMraABvkfXqrj48nA7
4KBzTJOWsEj5AMRXk5zIRIatLwxEkj3h2p7XDFRiW62Z6QuqWDLWEiP7oIXiHGgSaEwwJ1cygksx
ekmDLpVNPi/hmE8WbhZUwvUA7KPv9UWWacCh2Y8ZWLYkFLRtCUgoTTyQAK13vWJTG3QoLugz52CK
cnODTwUdbpvD8DIHIJIGw7JA74194pF+iCHCFYJq5oMJ/aS0TwUh6yevyK+bSOrLudCesqLbx3qW
Hg1sf3hjdkExasndzOQPa1LrUJqU9RXWU0LBEGpZWXWdldjS0SfOmNWJziWdyKd+TeP+pU5S4ATm
h5xPjE5iHf6t3aKbs5heL9L/LLaXD0BBLs2MsYjC2pszSsXhjeHjhOH7n6XyfTw89HeatlOpz2fl
is/CoqKMZHj0fIenRdpIJ62ucz9u1pHljCtCJqoNJoi4+TWPesEoCtO8gbW1fRmk8VGJGxZLSHXd
OvPekcOeZhSItqrIJoSgb7jQGKuQTFkDEoQ2olf2jWzdWBNkEhw6g3yGH9MchoZev+vNZ2hnX4Js
ckBEBr0miaGaAuQgcFX6LeqyOke2pqAmQ66ZUVWsR/wFYASMaAeARBroN0GLBdAWv2eTOhxOFMTQ
Vd0VL66XpQQxznAKkTesEneoTxXj0IkzPoYFxOGLRjBmwaYCHiDyxdM0uqrNVh39TH6lfH+rWE4k
5amQYB8ZBYpssMYfHmI1QMMr83Hb5P1PeItgn+I6GbVmZ+KRhLxQBQyBYG4aoAkG46AMZfLWMRiF
zeKH1r4kLr4L+gxzoHTQU4/ztNGM8a0v3I1TZSmzNfIqsy8tcXtSrDOQXpvES4txdFyD7minDL5V
UESeeTHspasqrbNRsXtZObupXZfoo+UdQVxo6RQHUK8AfxhTBm1Z3A+TIJly65u0Q40tj2NUSerD
4Y9barn1++7vh/x+3N8e8v2L/8bj/va077/x/TOtCqEw/n+/zPcL/Hqt//JP/f4Qv//cIlkHgv6/
H4v/9B3/7U/9fhm7XFv55B2QOzKD1Koe2Nq2AJgTzyyPUQ5aCZHKEs0WO6HtvPxeF0V5tMp8maov
940ButLp+6d9y8xo9X2TWfyEo9/ygF+P/ftPkdDBrV1eK46QxbJD/fP+r5ey+1w+//5hjTwZs5j8
8A2tDzYUge9bMiJBDxgRvP3v91P8D+ZfUPw3qZQxL/e/b2oQmv541vf9yVlAgr+/wPf9+j9e+vvu
98O/bxmp98+X//Vyv3/16+V+3//9zN9v/PfPvm/9+mfWu40XDW/CS+oj5nBSB0t2qmNauHa5j2pu
CqeBVPz90xavzD/u/+lX3z8FSyZAMh/UcRQyJEu5rU4Q5n9CW36OEg1h7uASxMXUqMVzMZ5mvobl
n9bKMDVcbvm2d8RMBMTcy+gt/B5JfIWMqaiwl3AGhM+1ddZC77UaqKuybhovI22ixA0urb/gLLEN
AhiwxKIUnogoBD4EmO7hFWiO+iBTkgn34k/cFF27oETlOkLMvinz8mPu5nvYiSc4RpjoSbB2oJFp
NcTVgMcUWlOEXG8InfRV0wZD5BmohfLbCJdX/hycD9MAwsPvLKk7hEp07esyizaWi3VBolD+5eEV
imIB+X/lxWVLIKBF+oRxXZTuC04O61yW1bXM8xf+4I0/9tNWa80MbgpErjjdYtii/2A0hPNPileX
vu6WsbxO9FJQNFm5gJo1zqiQlKfQuI7hc4+2sLdyjO4gcxGx3CQ/UzHLdVUOLfJO1a/rfoPF44/S
yhygsQFGyJSg81XoZi37os/QDUeigwMVgoNXatQDU0yfha1EkGWIjxyTQUgaaQ9D7u76QrU/Q6+l
0iioW6PB/REvZW0ZDJJCuDUTSvDxQ7UyOkF3jPeNmDdNFx4mJEZogYsvKMbVqusGBN5UkWFXX+IJ
BRAkahEMYcjYI8RSRM0D1lIXONSIBmiwjrhXjfgMIlwmoRh62ISm167AmSG4lz8LX7vTpTCh0wm4
2O6IIEp2wyoPM4OEWa3aOhAoYKVoG7CWn7j5Fj/j5octQ3EPVMH/OaLnDO8HAM8Vo6y3rDMgS9uJ
uYbDP4NzWubbNMbhxhyWxk1qm9hyr/zefBPa4kRWimatGzks3cZy12FRRS8hiaWpjwTc0Ww23QLO
rKlbz22B7Dd0kwtj6B8eTl41mWkrTBovU2/g0KCIYudCAfw6Cbt+TixJcohaMWyZbozWhRJTzxYZ
oSV5xlrx04dn5taoDI04LM5RnJMXCqoeAwLD0GGAMNBZDw7zZFzP7jMhxo1vVpDKSuD60V9YT8Wd
bWlfc+8NaxJBab9NbIaiyLid8vAmcXdKQmCg/3orBUNqrKhHgrXRTuFpd6MnFoeUOWavE+eso2Bs
mc5T+RXjDaQBbJ0e3STHW1FRbqSj0hDSLCaN7RaSoXRQhjbd11jKc66Vt74Z5+ss7X9Y8snMEqKI
qcr1XFVbKwcuLqyDXkmYThDwFmuNhRlkKTDZYp9F8rVEGRtUYsx3LbhIACoPhh+2e6/ACceyAG5a
cUJzXa4yM3mAL8HE3mQQHqrsrRb4ixdwuxbnjqyxnzVj0SElhmAWUCE4qMQd57QZdD0QoL3XWyzC
Zss56rKGpG7wTWsjQuBSrMeeC01hI2DzTNwvS8THsLu8H4nn7TL7Ugqfkk700E/65HMA+8HfnD58
LnzIJKgWG4Ij5xbMS4iC9zy6IMR9oV/RWsxXyNCLEyKyvVr88aMUq7XRtRxjbcVY02aoXufvu4qv
9moy3fkcdvOqrWbEQaS7wfBbbn7/Ixk7Y4jwpx9/P6llTawy0Z9zsfCOf/1seZI2yz2U/PDYFLKa
d8LqsNZshsP3IxyaOUV5f56WcEEDf4ZwJKo2H+C/GN1J6SSTNhlusKI793Nx6+H8vFeGeYmUdWBi
w0oZxfoaP945LH14cJhV5oQquwj/cCZJUAVeZb13MkvkSHPFiJKJIQizn2F4YRj8NedQ1HJYo8J5
gbNzC/062WkLR9KMpXnKCyxYzQZShEBq23k5OhX/2DPs3tRJdmMMVh5US5Z6U+LGE/twu+L7etL5
Yg2X8Svnz8qkTodh6bicV+O4ZEhHxyxKXrAtCxe9+3vn4HkfYdNHMwufiQscCydSYecI0pbY6gKm
icEoWSMANpjAF2gv+AW2dKtMOjsGCOMmFOKG+IQRgxPrtoGPu8bfAe4jds5cNYfGcT5tbd7rTgXn
pJkHIA353BgFvDun3fOiHTQ6chYdn17lEf03YSFZceEYvHS9+8D7IUje/jREeu+75cXurWHTJdgY
TfNzMeX7JuUNEv+z9uv82p6N1zax2XKmCj+c2N1M/nzBMcg89t2D1+DC5uBq5EwkPJZDvZmq9oeu
CggQ0I7jQWyEBanXCk+mnDUk8Be/Y7ZhS4NxgIZ7acJQkHq/VWT6ydi/cpn0LxAlYqAlDbNXG93C
XtDrOIhWnN+GoH4BLt7R2u0cA0U4GQvhNO7KlhlAZ1bYWHoMSJIes2Y4wnQevonVXvblHGeSlIPK
1AgVl/A7W5qU1iQtQovDuyaCnzM6xbm3H6TrvfkhZWpuxweX6chkQfjXTd4K0ROwhaOz6LoDV87X
UOFuQ/Dou26I7WIK2OrqvXK6COf87jEt5K1V6mcvD1+hhuJbVcOS00PvTGMU0DJDQUzJPC/6lPme
7A99VN22UdZvGt94hDpFbnFYPE8Op4hBqbiR04PIHeTI6oI3/kNFXdA5lymMX2AwHCUqwFXsWih5
esxIIWC+tEVxGhPi2b1JhCdHjldt6/gkVrhPQ5LTNdrKo0ZaplJkOyTtqxzKH+aUHFzT/iqL9BXQ
0tzlrTxNii83Fc7JcTF9lc9OzoBe03GMwZG2mLtHzAb7Yz+z+5e6+mi1fe4YVGM+pfDQ4gTfxzAc
kgYPF6OsIJXv3Aw/xd57mbL7nEnKyuybw1zi0jx49cEVWFMyCbSCZnQv3sg5LRhXbGbGI+uwLK3A
qtPPscFqS1gRbrwxojRkN3DQ0ojTlCYZAyBqr85azwkyrbB5YrkyDnFPbDgMuiCMvR9T7BHD3Fn3
miXOWnwHnxa7EnxAQMegrtfpAUgEulzsjbT8TLAmw6NhKZpF23HV4Qiy7TvrQjgsIjz7iBEndH9v
krtFsWVaKLdL55ANGqFgEbtXVX0hnV91eONu6+5Wn7KBxA+qCnw5e6tDPq9QBDUDvFuzT9bF4N7R
OeBPJy4qmmKk5+WGD4k7Am4MgeN5X51A4hLytZdJauzjKlprcY93uX+uK+buVRoyqy4Af0YnBLuV
0Y2G/2CZ41ortAhptbaUSDakIqnj6qTs4TjN7/NsBjP8T2w/sIvsYsIvfYE/SJzUa1VTVFJrAzVu
UhIgltjvO90gq2NiZ+nRM3hQGGMpOBqWwVrrWOvCf7K08NMOw4irs36cqw7IuKu/zExeinmxSqb4
nGtkhMXITFq5d+Q3AL2YYuejItg46ivCSUgHdwGN6Pt1OooLREb8Q9x6F4P+U933q87F86uljzCT
5Gy1VbKp3PJd9dGGQ55tUJZcTXbdbeRASvt0zMYCCjWzfwISFAEtBrpdO0ItqYTXbFJZnX3L33X+
Nzp2jh3K6chK8Lz0WAWs6DIqHVpF+2qx3eMh2e6Al6n9MUrC/rQ59iZYLO6QOxYNzAcVA/oyLq81
E7pzHY642hdkekc15MHmEwiW3hY5WgmJw6F8o+ZO1oNqvvoOpY1vL8agVAUdJlABRhJYkIcQvRVi
eXzJoARV48MsGJ8bVf00zJBkpu5RRdZPllM/6CVLTpSdBHQ5pq6hxyVUkebumTN4/yMf/6pOse4Z
p/jDQ22zOOhsSxRy2mKkrlXaV5d79bU0432hWzdzb7y7ABXBGL8nhvEy9zCTgJNZICSD4DbyDzKH
PgkmeBSNdHeFXWu70lV31ay9YuEIyLj4FbC8soVjsc2RLRLnNqpxOpsjQFzEHJukgx+ZONk6sWC5
l+GnHMZsazZASHorBKDhaz2g99XckdFdWDDoKX16pPLM15D/Cmv8fwqseqgK/vu3v4RO/Y9/+0ta
1SV5l3TOX+3/8VG7z+rqtfhUf3/QX16ZuKw/3t0SIvWXOxtw9Xa67T7ldPepurz9fhfRZ7U88r/7
yz9iqR6m+vPf//W9wuJxebUoqco/p1MJnQCy/zrOav/5Kj+0f6ne43+5vNNRvuYf/+t/vsryLwlX
36/x+araf/9X1/yH57qW0D3Pwy7Rc3n1XwlX/MbAWdy2XNfgssJV4nfClW38w7d910VMj/pJGDzp
nwFXtvkPbFt8XlQXlnB0wq/+eTD+kkLGwfnj/p9zQc3l0/05Nc+2yNHyKY9RSrq+7tl/S7Hj1HWo
2aLs6OG53ZTeqvAJNJdNvK3d5laVEppWphHHhhpCiw3koBYNIr6yF9D/LJg0/Kectl6PA5oavHpM
QqeWWXJKVbzYSiuwj1JixDunR8QV03ruBneVasQ+YU0OC6WyiI6l3BrnDpQ+83eDiytyPht7Y/Fl
1noyNYrFwzTxdK4Gm7U55Cm5A3+k0LEzVw6uA23iQ/Qy7HaNtiQJhN0D55L3Ddh7auADB4kOnzKc
qCAbD1wH92s85xWua+PPjF4ZFPgBb5OjNsRxgGb8YHkSlkaMWMlC+7E1i5NeRBCuWhqddknLIBwe
VkuIgXnJCuX7/RUgZXTqzUOi9x1Gn4xxUJKvcA2Lmbubb2nOmMfS9DtVLy4/I4TbXM57AwNooEFI
GpWBmUVHSktfX6eDBgYeQc9Ii9tqRooo8YQe0pFgCcs+2ohyV40YmNNT+Apn8C9V2X4CoxCKUZcv
tNRn4aAlj8urkop5HTa9RXM1wF4RPwe4SnC7me84EUw/TeMdqK4AYocQyMDiyhOLrWGUkUq2bKXY
zgXUfa+F7to7HUvboI9A/5kYvfm+VSDMHp41RpOMVYqw2vrhQ4pdTLcZcVAlNijHsgEyINJq16Qd
mvAO82bUClMP5UyzfDAIRuzWwiacTiOCN4tcLgt8PXPmIBrPHYs/8M22463U9SNpOvsinHelLZ6N
BnWhTPT3xHyCxB6tmEvluKxUScWOvXyk2FUH6FDEQGGaKUfsBd1yBCGgZoYKtEU6uwG33aD/6U20
p6ncDLO2UUr/mWEEpAPzYqd41Ui8y6zmlEGoqELUWKiv7xDWAsKZ9153VcKemZD6luo8TxpMzydP
SLgJ0qHNyfVNbmjMB6z3qOa5ej3RIXZ4Wtc5olXPOYYjTZIWbXpY4Ibr7m3gzBIJKT7mg9leeSFA
n5ifof2SLwNXeQP0zCiq8K5ML0H7NlzgLdzCJCL+B3obgwO4oiZuycpfDU17BVfRWul3vR0ZmzrL
33MB1MfYzsw1bKRNKqaIxlStulltO7c9QXLgqGg71y13acpMwkGv+XMJEWtt7AqxyUVXz2Rtk+di
K2iE+sqlYyHSZQnXddL7poxOqqsZhgzkTAnP3k7gi8xJFl3+LN5avlZXKqZR+SbK5ktWEJxghAB1
Hf4GAXL7etbZYf0esU6JIaE09taMTVqYHiGcMQmgAI0MKvI+/Sjr4UbM6WuoM/0YW6hwtobDRjqi
Tw1RNxkeLqlxASmagWjKVD0AYvVc/UzINSriFrRmKkHGddVgf8g6B41jXs0l4zbtf7N3JsuZIluX
fZea8xvgDg6Dmnx9r14RigkWLX3f8/S1IK5ZZSqjUnbnNUlLZUZIiA/cj5+z99pFh9pq+lXD4F22
jf+/v36wvyrCNf/f2+u2Cpvq59820/kv/N5LJVsfcb+mY9Itx0QgyEr9vZcK+3/4ii2RndRwXGmR
MEneQBP87/81B0Iapk2QpO7aBD1Lvt1/9lLD/B/B7mfr/AHHUML5r7Ii5035LzupIorSZkNWpgHH
UgnXeRejGwUtB/wAsEEXoIrqOFRdRppJcO7LfamEeoglQ2ILUbiRdT8S9NbbsfEpbu2w3PUc0jRI
xTMeAThmWIUna6oBolGP2zZGi8Ktj9lYvyQCrJyZYvcRaX5vZfX2L/f7DxXBu6Tw5dfAvws5QQjd
Vab5LqgXa3HKsBapqkX39S4kd6skoGsy86NE2b4tC0J9gjrrz6al7+MayEaEO6tKYvCbbiVYei1i
PNwXafX5sS19Z5WMSh3d8kcfc+nUIThh8ogDl5mH+3+/eIPP+f1nYHMrhWkq+A8E9fH//xImC/R1
cE16zzA0dOOmCpOULDf6glreXMv4HEnUnBlDDYCw4IZlX3/l5oa0+Ala093sg6RsMf+4/xseutxL
Zv26dCB28ZiJdxngASZfiIQ4NujC4SbLikPfeeMp04zvKmqOjlEORwGQoaynlY1U5yGJrIOBd/5g
lDWySfpFsaqfxhFVoaW0W49sbtMw44XAKt0Dd9dcw7yAvh7yCxYggQ6DntHSZniDMH0/tfktHFP9
RIOORo/mnht8UB/c87/HcP/+JXnzSHEFbEYp+e65b+BVRAIYwkqlU3nuPcQMgQtnU9Ff13tr0yaY
jit3OodBjk1CNY/WwGpfDJ35SOrmpqqHHJeTX6/7uPz2wcXNT+v7T4AahKfBIutNN99FaSvsVBip
ULrKIqHo0mAmzLdqeSDiEGVm7BR7uw6OphvdtV3YfPRE/uERcHXpQtuggShdg4Tbvz6RJdQHD1SW
tdIJkKFf4QATIY6BQdnWLmCq5LCOqISZwzgdWJflw8Ujr7aEnP3ecjiP/bnYfxfcvnxSM0YbNbbl
GvNy9fdrydOiaHq2T/p7tnU2MUEzb8PpWdjZxcoPKBPzY5SO6EfdZFuilyalIcp3yys/OCDL+zH4
6P78841VLOqOcLkc2hv6u6enqHiaRRnKVaOmZN/BoM0C4xbYGtUmPS2/gLQFj+VM5unMi2hIIWhg
loaTf6gyxoAfPS/zz/v7A8MpjamAYXEW4pLePTBOXvhm3s8SPNXgstObbSUherZy6G/VXV032LO5
wCII0aF4SETYFwok+6LY8TpToc6LXCVSFhWHBw14FXgeBKVo5Ps9nB61QydNkryRgcC+WgPpskGc
a0eBj7nHdXGqpzpmCjlBzcxYQU0EeOQTA0MYTlEXOQ8DEaUoiGgKMJQh8pWDlBGM1pmZCS17Uqyg
+2O4ETEo01H/pI9ziBXhGIOQZ6NGpFUO6LLmR48jmXEgq4Cpjpnxazn2meCDR5nkX0U4bBn3HOiI
6udiXvJ7PbboBA5M5nIOcK7Smp1ZahDEYiZz8yKKahPf6a+JRNFzEWLisWYIzfg9M1BQtTMoty6K
vcojbZMzLmoSxH1GbKTHcQw/CVWE+5KAhJBp3mM1pMRkWLihCRpidhU53+kLh/vltRXgDg+ds7bn
CFHYQKDOhAPsvpmyY1AUzgNAKHPXz8Hliv2qKdmG6jn3NJPnOEjLg2sWX1ROlxx7HQ7jLNtkqf36
wYP0p+faNS2bYsDSHXfZGv6yE4VTnZspdJzfO1HPeUzzzG7jzRmMbVJvA8NJt0GvThYJkb6XQq+I
C7pmg/3QieLug6v55xqtDHoG0tU55WMxfrcKqdLpWpKarBWjCw/DhPPIR/CLJKE5pQnvmItFhgQb
FLOc1/kkIfDXsKDa53YFMzs7Fm0zoRSDE/vBhf1zfcbEbs3vvklvgjDUvy9JgB5ENyZwH2pCyY6R
BwRf9CZSOUarNuGThjc+kkCabvH/77An5Md/v4A/vO4m6zN9GFLDhbMUFH/5mBpNRxU8FwzRXFd5
vnm2xDTtYj96MooUtgx5mGunq1BezE/ov//wP5Qr7AvsTKY0MfaY5rvFL0j9EM0zi81gkAA0gdOD
w+f9kqMbr4sMmJHme9dWOiWI+FTtUPO+EpwFafZbHoGw++Bq1Lz+v1v7oE04PK+64vNQ76snlBDa
WGr/KVdCYYd7iuxwH1fetyZA/GYGUDQgehkrfN7hHaGSE1Dh5a3sZEMnFEVNPW/nehLfCI3TZj8t
tfBcEPt9fSFqk3DA3G1utW8dkVqQvDz/ADHo+Ac8tO3L92q7zENKIcCZSQIfyOewzgkJj7PSmZO8
BgW10KAmoQ9Mty3ZpGuIjzAYlFa8OUEc7lUfv4Yselnkpfduo6enNkVKGDCMqSh7cQ5X6JuDwNkh
E8XADNhjO1JNXULL36TO+Jy6lfnWZfGeRI/pvCzEICN/uR5c3hyz0kbaIQT32qHj0OZg1CIqmxzN
RkyHBFJWyPzCvVY9HfkGCQyCROSjRQCalSuOa2ziVekfNI+9ePDK4s1nMK9n+ieTUuphlj4EbN+7
rhT7oR2YEgCk3y3lM6RXQpYcpr+6P70SDsD24R+EyXYRJ0hAKp6zS2jjUps3c808kXEEYCzdpVVn
3ELIYUM0rgWqJ3wQz9SeAbTVySEFJjyNXcosWWUxHESR7JdlH2iTfhsSaeDsJsr7hTjPtWWgQRFI
A1bLN3WYEK+corfOjac9GVA01yHQGugqzQsEsQ7/3NYUqCGHgFzqssK0ezQffbh1615Fl7ytjRti
wFeCooqNPcjbJFit6QjgH7UDEACY/Hw2nY3htpijpg5idBK1O23I2k0Eb50MpehLVcRnU/fJcWD7
JsLBBW3fZtVWxuXERu2XSDbqlymL2itZJ0s9ntukZE3aTyKYxn3vQRpJOk8H3xNditBwT0WLsksU
VGpm077qqspvbUbZUZrG7YNX759VopL0c5VhCSlsW83r91+WoWTweq2sITMF8aSvrTYlm1zjPbJQ
LdPCXOVGZW8iO2iBBdKgWKrEOKJxAX/O+GhN5kT8fhmQgrgPA7qVEvSn/34xLnZGL5jjuzM5bWAu
Znctao6D38BIxQ2J8XZ57+Y9NS9sNZt2vlamaX20Hv3ppoCVUZydOFf84zCnt70DSJ8D9fJpVSaB
7IE7UWZFm4i5I6MzezMx15qPbw/LLZlyrGGIy/77I868dVKfsqHPR/t3RWE5gd8uB2wr7Xz2Ktyc
FG13GtbLYZymwFHUhId4A6YdgiwIKvAsQL3BeJqgFHuNVd0cxSkvG5GtZZv/+tlxaHpY3CJXZyu1
3j072EX8vp0kK8lcembJFBK2zTJDsAsmDwelJ71kKimiMwazOC21kB7ExzHnZv77tcxPxt83ELoy
Og1om/aM44h3T44IIoZ0GZeSzyIOgEru3u9zd1/NrMg2ZxddPqZ//6F/ONbQDVI0eGxLzn2cuRT7
y8ujGtEIN2hIAy6xFxLQkFwp8Yu3CBXdDkD2o26pH1Fah+Du9O+mGWO8t+kCitK7RTg0MELI+w+u
ab7pf78TLjeCzpLOycYS7rsPpbSGqKDDjzKw/wL0wDqFzCzGhF0KrdemIq7omIdmuPeJn8F94u+L
/ofXjqi+iAyAI9437LOkas3L6r9f2h+aEq6kljclUx9Bp+Rdg2codbfqUylWgun7JRqyx1o/Ggiv
aA4oi9wW3IHhSAoAQN4rTSgcc/OrjptmxTSVXIwQa4ifRt9UG2bbHJfdxhjkJbFx1raSCbHKOAfB
6S12UUnfO0uenMYNPyO+J0KhmZFYDB3wuKeHUWOKqeDDrx3klP/+e/6huOL3xPfgGixmtu2+eyzw
s7ccF+n95kXxyUjUD5WCBaRJYZ31AgMCETL9PCNAeYrhmPg767Uqu2Bfe+hByRP64N34432nqqIT
ObcJaVT+/TGNW5QTaEa4751zgQydHJbVJO86YPooDPZVarxOHMImfyamFEweXKslFIq91wgwvSZB
49GvcAjbopbyhyk7VMSa9xPSxsQilNAjgjc2mzP0zTvh0ZlT5XpQunbI/fhzkrTfGq1Htzm/Ca2H
PtO1svyDpfKf9TSdQ5s+x9JsEe8PGraBrsnVlCBMwbKQzqhnmVV7FYK9jMmMX86C2IC646hbz//+
gc+L8LtXzmLAajg2/V46we8+79xVlReFMX2o+TSKFA6CxHyMWH6mikO5gY9qI3rKPqzj3/9oQcOU
B8wVTGx1QSvs7x+t12acugghYYTX0DkYPGS9qb5x0vAnGRr5cTluY3szwbyzCILwz49JaTwUkSVX
5twbHANmGb6a3G2tl1+dTkHxKSb1wYHDfL+l0oQyEaBIbo/Nomm/ewaNImuxYyHPbkqd47RQ9b5S
IzV9P1ggSYf62tQG5tqRkm25rLHnHUE4dfbqu8Is93VPBk6VDHce3Ye7yoqfCjU2AFf1cNsZ/p78
H2F8VB6Zynh/ThSGRUoNeZ6s82x179tE9Uj+mlPFgsLYRNVeE16dOOfKgxWXYejbCdhITdz5u/E1
brXsIiJrP/RBuCMzs6zYqs0JaFshMwJn9FEjX4bEkEGPnnPmrzBlK51VznqSBtTQllxCpZN0N9fo
MUPcVZ0CdSM088TYETAIog1vurMIzzq71g9v4PNuguAnwo9174pik0bjC4ptMiss9cycGRF+vh6d
4VgFHA/QUb4YkPg2QRX88vsBbDmzRBNZT9S/0dwhNxbRrcpIzSC7DeGbX+/qujvWXWmRbJFfErPG
QSfkZWiVfbGdcUT5TQ9lImCV79XBx+6bN58VQ8JBpKJEh1UQNG/Fw9PYF1/1MRwv9iT7JwyHBs2H
SENOIx9reqQHIgU3ftXcOQh1LuMMgHOQtkBlrvdw/EK0oiD+/cK/i2QwfC8ysal4t9amreQ9ACR/
nVQK2zDUm6W/GNvrcBL5jVivjd/7HLMCyH2zsTWKte+5SSJ87pekrM29miIGY4lvzz3qscP4F/s1
0NNW3GflS+cW1nmpa3Ir59so/+l3NygOnAe0yi2s4ab9qanxdXnrzSjLtlgjZhHXcF3+IjoMdPsl
ZoMc9X2nXLEnipnn3rTvAqX/yEvhnFKeMnBx6a8GTXYIiwifBKdX+gfxoSm9iwTlzkS8DPdJEHab
GoYWRsiLNhIWGcxjhpQQtUwwvZ08TIN2C2SfnpYO/wVEXgAtWxTJ5/kyiTrPtojmQ/I+Woq0+UvJ
xBhacv+7jKuRcsMehQ3X+FS2bh9ZJ7/vGBWIJ+mWzYtvVXKb1xN6V4u5uT/4PHNh154gR1x5j0mI
6z4lBXw6GLC7rpq8my9NCKbT98ILqovmV+XKNwiFwVL/5OZ1dexchuLzSRI+LEgJ1zyIesgelhVs
ueG2CV9LGp69HaNu72rZcF5aI0UjbvCLXDip7LnxUCFxmhuYsc6MiqiWcV0op8YDP5zNbNagNpcK
88kmMAQxyw+s0voByj8AcJOHiCyB2TOeAmMwJgSvxnA2yDIoo4AuwvyPkjDGlRPr2j6ZS5SqJlEr
N4BZIQoPdqEfGORVlf7GKVJ/V5OaAULHJKWeqVtDT/4CIXOuAJF0RfjrYncC62NA/a+hIjLer0V7
HMxvOiP1FWlO1qvPpM4vhvXUt+HPoHPPPhoKOYj6wcnC9EIW5HcYgFjcR/eWVtmbrWK1TkbvgQwb
Vlr9fhCzbt0+G6EwDiE6+H0GFWZrTOJuqUZJboHhSoeMgEPEYsufiITzhnBBsmaxkY06T5Hrixfc
5ER01hyyCfoZj77VIceLteo2I/hLzv21Cc22tZIf/jTXagQNgvfL6Z+Z2Xly071VbIr52C3ITVvX
JAduCxdlRgi4zY2BBiaEz17CKN9iexCKWyYnmPmEvn7OcvbWZiq/Jl4Gv1pC8ZnHCJMaj7Ry/R3f
5rvl6M2pnUDOasreKLiyF9IAvmeV12wnHWfD8tvY8IfOgUt7epojt/QmnvY6reD98tS0I9SUrDf2
ZoapztDi+pCb1jX3u+BQk0qVYLHds/28AYFu9qODOwgbi7uz22TvSfvem8kWoR49djKfZYEsLnn5
C1YCSvr5cIQTeg2uUW3h5V60SGR7KO2//5frM9gkD4qwTF4GcrCjV+VV5VGgM9koDZOOY6BGrTV4
lORdxbtcJTnKHZLSlH3qG/Bnzrj3hyK7+kFw7Q3DBxtlVifJdWNUIig5bKZDcGerSt7lGnJMkU9g
lwJ5U2SYsaGmZ3s4cljQ1nEdqIszyjPkqO6esEJ0ifElhxezzvV62uZAfG9kTf7+KkKJfB9AadoM
hGX3gJKeouKgx+MAB6PtITh7vEu2s7exDaxG5ryMBJ56E6WD7FLA8H1CghwxkASVTBpmBEyHhq/x
CA0YW+yfYenGl8qdFw0rzI8OYNymstKdSW7gzuur6ShLmeyrPEogy+ak/rScDso4zu8l81YtFD7u
aQuvb0T4X6oP9QXM1hf6Nus8K8KnPoTFJiMsIJXpbR29ZBRuNflFTPTdUOq759B5nbDrxKCwT0FM
xTVFuOfJQc2PoX9q2mFrDpIQqqg0blMZQEM1nPsCJwSCmDQlAw7YBregH68i+9xNFX6JkaXV7xnT
APS7J5o+gy7POj5PHo45+WyowNrjGBkWnrERzkqjbULRIX0rQLQYpOZERX7oytw6LIdbEisuvox6
cuGINatEn+IkKKaL8PR7w+C1TyzvXrpI1LukLub3vFsZBYyfRLLgLsVqGeZXvYMs6aR8TNrQXKuq
w3WXJyh/sukBAxsQUlPQjmviJ99rjaNPJMqKXPrdKIP6SWg9OhxOGegDvk3ipZuGrYiK9nlypblu
gcwfW1UUuBFACoU+GXV2xf6pYX1W1szQbwpjxwHKRA1k/VzWfr8K47VBdsyTD4shi96Y0BVNK0/T
vE/kQAdXnRH/Wl4uAC1I7eiS8SlwVdF5+Q7EvWPDn74lVoI9z2ucJw7zZ7fWv+u1VjxrUWZeAsNK
79t+t5QDVWnAc9P04KRpHdufZp0tL+JaHdRw81gnpHKNJ7++M9iAB4wsSwdkGf0v19GTFDANKU1Q
/+qgYkXJUMfQ2YxPXt0wpJpbz13n4DSR2ppQXY23NgWFx0deWODnQotm9WDAvROs9XVUclwkqw3P
ztJdBQ3Mp1xiRivskYAt3YWTRAKJmhuiSW4HWzoz6yn/YVe6ekDTUqyga3+bDDhigQeyJxpop6c2
Eb/eFF4YKcYHI8KitjwEPoczxp8GgN2lB889OlhF4+2rqL1vUhImsUrRCx5G7WaK6mZNj/jD0t9T
ZVNyxssSY0RPNeCaV527afr+sHTil2JijAd3ndRACuZahL2CwZ4zHZc/MEXmEfk8VKgoh1iIDO33
d4U8+Dq0Uv3+PIO2C86Uobcq6IYDrHR/LlH3tPiHVYeZ67bUYbRkGB/JaSeSjMRlbVPYzQZXqXVe
doEilj0q+umIt3mXpnIgL9TIcEdhILbleK6UiA4O3ZDlo62JTdRtwNeSB39DWgYQEFJiSgeITW03
/d7lzLNJA/l1SFqMZ2N9i+v42c0IxfOI3GDQQCoGB4AUhJ12y1umuRhB8GuPE9DAEduS/E8ffb6V
XjwAeWHQ4jJRrZEXrWXgENNbDRuVlz8SS4J3GIZ4WwgD/187vaIvLc/+yG6MtgW4PE//3JTrKP7R
klmfpTFUR5+MG7yFnPpaXIbH2JFfIhwA9dQRamMPX5e/EpvWYYwnvAfLMNpliU4ETIDOgrcrtC49
LVUXJ0asboVSOyrgb44Jt6ApfGMPSyO77+KJoyQHzuU7QjxJz5nyj1x/c/VmLpce5PHetAFwIEmF
M5GKao9IINwvH4sT6ckxOk49ZY+ejcPRCBhzjH6dPTRADwbtFVhMcIOjekaR315DEd0PLg38yrjj
4BJfo6LmINN5F2duuizzhAHTGTLhRJHmgipzeRRJIgFspWHStIgtxf8erJ0svtZ9fBjcOLsFQmEW
rcg1LOBL6zg0qBggkzThF4nl76QinxEdg7FoAPyhSrPfToQLUWZiokFt6q4B1n/qy+iJ9guonxAr
5e8yT2t9cPpkUU2OuiwCnKA11jSZ6zv9xeMA5+VJdZossLRUNy3RJwmlIsaT0kOvOwMJ2evK2UXf
PXZFl986WX+2icmej0iPaTkEIKSi4pa6JKzq7SZjS7gtR+/JG3q8loyxKwPDdy/rdJ116ojllwxm
z7ssexCHCn2TJem+L0t7VRiMSLUgtDbLlBZ8FcjwoDqQ5P25aCCfeqUJ8hhMzT7sY0ZAeUHlPU/6
u2YI99IDKDPYpG7nXrmrx3nu3dmA3gaCC9wY5GyEuiE1n/OBLlEeod7WVN3dq4ZiF5gcL0lHXg19
AyIkgyNzqOVRiQd54gzdrApmioflxzFCpbM5VjXli9WvgzE7F52Rr6PavO/A8C61Z5HjxBGezHeD
TbcD2cO3wbK6Z7/AEwo2Kkii7H4KLBiqfAXZV13LMmZ/18wtUff2bqkTDUcgHR9C+2zZMfnNpnHu
QneHqkZHKAJtY2AxJue3b7fLpTvgeI5BP0NVGsTVDUbalSV67TXt+RXMqIIYlMYwZPV7yvPk1CvN
wnAPLlCL8xuk7lvnquJEDdAZZXGqrOoOGAh/LvSPbdp1zya803Wnfx/1L25N/PGyoC5be0FNum6m
+rciwAGfHk4urb36YRmydnn7gDZ364+kwywLg28hYrZMjdDe+awNfd++hokLO5cDeWTXn3s3Qkph
dNCzWUeWPcmvqL9Scvy2wsOkX2k8ukxkH5e2J52V/yxINbizXhu/c7jKKAZ5RBxOU7w6+4ITs10z
5QBGH69LM7ks942ydU94s7VbfhRvV82RvY4R/0YatpoQe6icWTj2RY9s99wjkj6kTvA9ZuXD1QMh
yLML0KS1sLfLSTfvuNBAtG+1bj3SnDNuy10Qofmz1SlocFOA+MU6CA6Rw4XOm8AY03zLm/IzrcXw
iAvmkha1uqInhvTjMoVRE6hZN7VPYY76ucVlds0Chs6Z/+hzbMWIB1jAp86cbFvcVzFLtRWSAC2l
gNrJEXFeD681HMNpmA6ZXVsIHyTEjvmhH2e5YmjSPIxfJNLlEcfg2coDWCxm6n8hh9M9eBTElZkl
aw4b/p4jOl3P3NB2iEE7Rp9mfVZxZ+EqhB8YRCNhrgUwzqEND0XcEist+/GMHhmxWBcxGcVIjF4k
eo7G6m6SQXjOOuMrLNX4LmngZOrO+FV0GLwD17dvGSkmTQQeL8Ulvuo7rORpWdXPXvE1senQgIsy
LshSGCoYqThNA7C+UJlng1JqhyPuMVdteXCKpNuVPQnzMtP2tscRg+OEeotHwswqQQLJgLAI6Fxx
SBGRO7YenRoPjUSMVt0MOTU7mu8cNHLHN7qgtDX9qD9xfnsrC9U++DjVpWV+CmclE+l5IYtrBYah
ig5hOoTrpdShlGxSuePoWv6uIXJN9BdY+7QiCYOnIJ5LPXtgZF7KrxRgJDJAkDy1fXsDYY6rgUbD
MyWZ7gIz9uvGfwhdRZRWBvtX1wm/xLTgnxV9ipPu0oevxKkAe7lpRmMPU+/KM45HvEuNq62QJqFf
fE5lUDxH2M1EUg6PkG/FvQ7+IPf96IJ5Us/Ouep0OmDh+IKnYFdVACrrOHisa/WtUwxEgiKke18+
B3Hd3HqcrBp+6kvNW1xEYkulb26DwDv2lROSPQVhmw8eZwsvP1gEeH4mqgbFANaBHqwb46/ICO/A
DvSryUQC1ZqfyHLFT4/RQohTCrh5Rbi0d7QaYhSLDDhtJZuNMLpxT54v6Q7pd94r0rwQdjH93/aQ
xXlvQlqfoWszOyePU1aklXSkkavRDC9G/80WXKXWYMtL9THZt2P/0+K35GNxb+S1fTdDXC++FDi5
B/gJ3PAaxHAenLNC889RCcKu0KfXKSQYqi+9F4JZUrMKjkmiXgoOkas87Dj3uwFQT157jAwspLI4
tI5/iCbIj5aBGc+ucClVQn8mLvTBNmqIm8eA2p+Vmo1pFWFekJIGCLgDuQvIQd6apncfVUySIWfI
fYHBDOCcO2yj8GhWndhGELPmih3oRyOYGWIppfqk90kjBFcMvglkHtWRrLLgrB/n1KS1WeoARas0
v6BMwvRPMaPikohdjVNmlJefHa/UaUWEzwRoEMI5dGBXzOTaY/CVfnVUQYYHQUCVmrynSqvjLX6g
2ieZYCgk1GLtefQ1dYrczDkF8z+WL3vTwYqjKW09jDyPU2WexZTqj+hitjpJvHfLV1FLsxLIahjW
3rUSHYzhq+VwU/UKryahXWQX+93nPmg52asM03Va22tIzyyaDQoLnE9WYwN+ScmEYQS/ZKiOEPbY
76C2tXH9nEY4n5Li7IiemPuBLbcp+etW/M3030RVP1Tskv58VAyavN03CUNgCcuy7138KUKQe6A3
La3O6ZSWuOe7qjgatvlKbfZD04HOJtVONvQMrNk/XGmsXw3FZGj3KRStaCdn4CCxrC99CNLeSRKY
Fs1wdqyJJEaaTCSi0TG3okfS7IDRWIw7W1efT4OPne5T4CqpbTJJtqOYoS5ZFt8RZ6CHc7ZEiyHT
Trv14DXmo2Fg2K/1Wh6ifOS40Esdz9IQXFqewtjqmo3ui3u3boptGqMtGZvyiBG8ObfDDZ6Hdtar
7DlUwB4iO0l20fij74itFkiPS9zEu6bSf3SR/wmW/ifBQhMnUAP6mugtMeVrMefcyXaIcOxClINK
o8sInadNJmzc6afENDelauMdKuLqKFMcW9pAePTkRC+unhbXkLpvcGFKkPJC/YVTfiJ+kLMaOioO
DEmE8mn62hsCxY1EJq3gP6yUbhGW7QXDRcrw6tj7Xu9tQMRke6ikpPCdngbPv5+8GsjvVJJSfWo9
e8TZXL7685DSzR21sVgCSz8ztrVkZKM5n0N+x3WTO5QehWIwFs851uNzU5LTHafmU+8a312V2Lse
3w4Im/ynqZX5BlH/Lhwd8whT/FyV0WtUFzXAyvzVlP4PL8Ju4BsMOdAZjnfI/zWisLVbgyOTqFte
ZKOk7c8VnYcBo3Ykc/6oJe5622Fs6nlAnQM4nC3ReIHx3Qm+ISmNL+N0toM4gOfSqENhBHMyFD0C
X29PJ3uMqrM99edJTNWd45dvrWzV0cqBKsWDtyp6507mdM0mq+gO1kROhwG/B5UvlIXWu5ZV90l7
lnNgbR8b/dptmZfCi6s3RHuLDeO7/M7V66s/1freGcudqTLGSO7XYUQWnuc/LavXDi3g3h0AQo6E
1a2iSbvp20YgtwI0yP626mAcrkYSlLTpOOJ//6J7aAyroHxOUo6QZQTpT+g5fbqCZ6HIpmOfIfbG
j77WQhwFdqAdR9e65YWnztT35YMtB3quwQyrdbN227nauAECJO7b0AIg0vR3wfxV6JfiXlKhnDGL
nUzOun311pvtSeHJWMvMqzmrs72bltqwT8GeiRSB2ingYAcKimsUL52u+Zu+iZnr4dda1yP/z2vL
nj23Y6RXer9qjQ2ugnnlBu0LLeoj1rIULkidgVgw5Wulx0QV29Ccx6TUHoqy2vNaixOb7YPC/H4A
6E/wRVIGz11d1xt0SNfW/llIDn1F1NkYyhJ175h9dYWItV/+U4y/bKdMu1pLl2S4gTV/A6xta45W
eJbTGf3+PSH1xv3AjQQXVJg7A/criR0NQWZom4FDQVRBTHdxC99+IipYSxLtENWAViQqRXi1Sc2q
mbZPaWcna9tzXKIHACloCIy2GCmIFeFf9wo6bGhuNE6MV5nDaqUL9CUak3hfeJ9qzyi35Kahh9FG
Hlb91QZpIhCKXaOKu5JVYQ0bhvg0JCL5UcDZuLV6ox/yQr6wT3cnBWM1aezpMrU1bIZq4uOi9/nN
L21oX4m3SVNyjYZcfIodczqXO0c2BBHM/wCoHxzRHG6Q91U7q1Yz66Wsr0r19t7Nu8+63TOpisHp
EDWz/HuE/HebjhUoD6SdF7ctcYBOU7O1KZPPdonhtx5dbdOAhnQTczj3iDf9pCeWhyPOBvqe2sS9
zWNiH92qZf23IwXOx6+vYv7RXYcRs6b55HsNjNuiPJp+qh3lRXbInB3mcYy5EvsIyuPido7zlN6F
ExVmKHS5dmUMdyEvt2IIoYMmj5lGBi0YcoxZoHNeNHwtWRQ+iLQ1sUmWx6avHo27wLTPQZjRLWAy
zhkug2XsfOqqIQbFHHzGjwnsOSKkIolt8E/8wiTDxC51Zk4IVxTEzwpAEqDtL2NEGEVgOWuzN6Nt
e45dXwdihN8SMsidE1toBwBGRGaDZ5aAh11HQ5lMH3ErJeoRaQNf7mFbnJs001YkoRAdnOJxZqwY
bgtq6Myeq/TUfISX9ebSbqcHxejGJXF4MMWdHWkYrkV5cdxI7UnBQ7lDDmQ4BxEkdA/tQL6BqTF2
jYbYM9McZCUNV2d5DoU4nijyqAc0OIP2wyunNxfxno2CaJu1s4gUoWpWB+POdUCd00/ELg3ldtVJ
8YUkS/IL3fDJ1bv7SIiW9DdxUdiuYWwIb4/J+ms0BOPKmtjH7Ki+4/wK0MFUW99GI1lazjcabS9S
L+gcxTkFEqIrhpPmRme4/qQTRA87BiBoveutSL2GJc9B90gz0kM64D33Q0jQSF5yrJLNF8WBAyRO
80PGzcWOmu96YusYZr2t0tpqzcTg0+C4X/TGe8RW1q19Td9VTbRFlA+4xyIHosLqEXmQO2Oy3vOk
QNVqxMwJq3VRs01o8CMYnDHLb+JoZ0VQtLM5JpN/cUNqQ0en0KWiv3d66BGaSS4RLgo5G2Erw6m2
LafiVSm6Y2N3G8itqMqIPu6/1jRS1rk7PuZRxRkPbE/iWutIcW4Do236PizlWasSOy95GD4j4XtM
8uCBlJ7PaTH76SEnxSL5Qdwyyp8HoZF3CJ1ce8lVAQs2YLymbNopcPuIvwtjN8RrDwUwdYArt9FJ
cDmBTwdi+j/sncd25Mq1bf/l9XEGvGm8Dkx6kpn0rA4Giwbee3z9nWBJV6w8HEVJjdd6DVGHZFYG
kQACEXuvNZf1CLvyqQFw0VVqchWheZ6HNt5LFsGrU1a4xAT0TpEJP4FByW6kG4d4SH5MqLGWmNAi
5HOz8uhJyJKHUEuvLRZxCDmmztYjC50PNiw4tKTWmBbBboJs7ASfqmBD292uTZJx2nJ6NSc3mhM7
TJNj4Vs3mdG/VrH+WhHs6qjgxNQgQycZ+1gEETmypGH6C+ZTJU/DNfJgdSNqi8tnxkni5IaCjHyY
2i1ChuGafY90DEtC07F3ZeyDxGA9tiwbRiMbrj9eEsbyC1rOHrcOP/KLLrmsrGj/8e4fP0I033vS
aBaEpixDRKJ/yBRBvfj4rVVkPGgl6cevEbR8SN2iI8/91/ddSJRC1pTHX+9uJcq2SqlB/+vt83FZ
SQvJsPn4mcRO67ox3TgK9e04jUiQFG7sVKJ40HVHmTISQYyvFYxkqmTjxuyZiEYW7EzELx33XebX
64I8ucC18praipm8WXMJLBIToJmC7JKsvZrn2wnlSjs8yob4ExHkmtBrmMnj8DRHwSkfrNlNIFAX
Omfd96mt1UL8ULXCoVKo4BJpih6evOyazDb0s4Nj1uSQCdVDFmqCK7QJ0XxzegWqyxlkxdyURkOu
XzD+MDViOZggjcFKIBXryd4EbbBIcebo0rCMo0Hew2UuWw3kS9+WZOlCGkkCCdprP5ZHAAXQ42nx
8lncN5eVyNN7nI1XNTvqQmGxdfJHp1f8+9gv0DqC/EJXI+nUKnwDPELfox3QQq4k6gn0hhVaiZ1E
1V3tC2pRwYY0sR9zXHfr6EZZeJACxsAlxJT1kiGsUGBXbibRTG72lTkSZlruorl/qIxExnerHzUa
ue7U4xPNRagPsrEKC1SberikKsWE32Ghf0+JmfPjGuUlnGXUEWEI+sgqFOC3AKLTqDXIF/sJIMGy
A9D+dhtaNOR9lfCemFvHJHk9NLN1pwHe1hYhoojyWmGRaMu5/CZmqAFq5G9O3WU3VZLCZ4t1nCzY
q5BvQBTVSRZQleiCNf5mALQzREW2KepinXAiaDi0T2HDPUrO68VcBMeG6ChoBKhuTEneEQnk5rnp
zH7J47ghKtNQQEZo2aRRpUh3imlNJ01JtlpFKzZgWZO03TP5wCQVoGChLkiHQeqO2hzxpI0LVvWD
DIwxwgMmkhRiCHgsiixdHmtss/riJ2K42NVG4mpLA6HVZArrkkBKewZARKKb8KPvg5+xUIHCbOPF
E8R2XIQdURZtDSuDHU8SZNc8hDxB6Ex0RFFr14rm70jfYp1rnUSM0kxinG0U57sAZKQ31KCarPyK
B7tJjB3IjN5g8Yc7BkYDq2eCEK8JB+EpHENlG2nsaZ24hu+NljEdb3Ud+FEFP4sVP1EQYh6DbyLo
Y8QW0WunUSD1r8Rn0R5Y9kKfT3XDSUyYdZYlupTwCOd8EYV+9oJIWtc5Mr/WGuDCk3lek44NmNzp
ycOlfAQDIfDN0xAn4YoCq4tpBbXifCtQMoxLnWVKB4RFyFlYZlT0ww68fS6FwSqKZDQ8KQJBTfbS
SFhb+bQjBkK02ZI9zXzIcF5j4g9CjCSkNdg8M/BtY3qMR1lk0ULJKx1Vj2ArA8kFgLIuDq7mYaxO
fTg++T18y65qLwYrk1b0AdGtDLPBKp1416g1KTzRvpsX9UZoUGUD+L/FmrMvRYGZowSAn1dG+7Mk
8Dt5nH2FRNbOeresQ1NNcPFlXq4K/LIWSLeaLQp7Y/AK8bQutS1VasR/mgFwG32CDWH5XsDaz7kQ
tlZotK5cD5ex0KVsQ9UF7IkmIkXwC42GR6Qotja6ddon0EoSlCVxnByjKX02SU5wcBcBeeR6mQyB
7XhhxyrxGD5p6YpSu5mY4QuJ0seqokeMeRAZQX5C783WOeOZK2vjXV+TQx6N77IyU/LJ2DXUA9UJ
ZBWS6WZ19pRU0b2kCG84tWQtIGNDrN5aRATJCaq+f02WicM1Kp7AEzxLMWSNwIA36Rvkn3aD5ju9
XG9K/PjsPQ3HFBZAsdhmh1ylmP2ROFAb4GkyKLthIPwcm/2k0arVsnZ40gdbTEdYdaSmCMKOPq83
JHP8w0ibN6xp2KFj2PBlWu8DVZfIr7MuR1GFor181zPmFoMu61jWjH4kN8QCy2QUjWumWASd1Ey8
SEje4g4uT9e226FD0OPP+uRlKtSrYuEuiwVBNywVJy3bygXQH3mJr6o7kSUbUHyDBJc11c6ACFfm
x5QwnziKbkJTviSTcVvMGlmNQJdpbmnXutI/40glW10eT+3cuU0THY0A8RpxOtaqTu4zpLdsySSi
Rn3KUQ1+WjZaPI0kP93EbBxt7jCqSFFIWTkb9mlAB6QuEBSPcnOdk3YE0qS2p7S9i0DX2Jk/HPGL
zV4dwJ1na0hBg7iohPclRUskIm0GW4xStiqfBxYq+VjSpJMk7mnBfxKQ/UhL81kgl6F4j+kcDsxy
EG+CByUUKOOR+hQNNzUthBFeNdt9n0BrZbplkex1kYi1qqwbV+9laSNIPGHQsBO10wq0rLN03Kv4
uYlodU0iCm7MQPdvWmV5bMzjhEer9W+CyZjXi5HZNZZvkd0lx1g01yLVS7upaEyNyyWUi8S8K9BL
aTfK+mGSrAdJCZqbjy9APV4rXwgO8izWN3FH4FYY8Zl+/FI2muamTgOXFrB+/HhF2Ai9J/Y5LcTl
PQKh7o8q2Zkf383Lj3SfBiVeMGHz8bM0apQ9rw/sj3f7+FmrDewq+uTi178aLX2ta6huP779+CJL
d4Eoptf/eAHerbAzlwarnrmNmhf7QNSBjAbVLRmROaqM2lz79WzcCkH1KE919rK8oICGdys1UrYJ
EBB8/wJJzT69g5VZz/0yhCyY2ZdDoOBRxbn86gXtrP/6Gz7+yC/e4fcX/OuP7PJp8NoxrkhzyYg7
1seHYjQrNldhd0jRJSEdlet7s+nNLV4HiUYBv+XcIFnQ1cTr57K+78tF1mrG/urjt6ZF0AQ3crjN
B43FqjmktPrSLZkOOcCg7lLtoykiWInqCPnp74WUr0hftwWjld+KkLeaUYITf7bVa50OHaUmO54T
ii4URTfBlHWvBHLfabFePSeKRj+v0NtHPUevRKSVdNdpmkZ/1ASOizwHJLMgHivVj1dIx9rLUePS
1HtMZ4polFgT+/6uDaVg33eUIQjl6+8kVKeHHGOa/fFbC8X0BY9E7K3Li6nKlpeVoj5ZddTf1f7c
X2m1ePr4TjRi5ThG0b7IQBTPtdhu00IdL4ETjJeJQeMH7QTOQFUnTPbjhx9fACcdsqx7ktgc3DOl
hnn4pBmltc10dNgVNNgnneBLG3NWfaTGrBIzzz5o+TkHK7j47uZtsXwrP4goIZ9E1oXbtqoBDqRW
+esfS9NcH8eCRWiXGTGZQ/C1M+uao4auK0rDZdmO2cb04VTKINQ8IkLukn7ayyhNmnJ0hRmMp9Dk
0Em76DFL5/RmrvzajQ3UWss2xJdZWQUR+LCeyRHKVbaP3xpZjAhUDftbgFIrgG+tC0k/3SGQ8cgQ
RgSNptcSE8JwSKUdDZSysebKelXyySF5QgGXczcWD4GssGrwh9TT8YqSX6ojgApIQK3LJwKHfzk8
/z/u6RvcE06cTy6eBdf4DwzjwoP8v//HawbmuTz6TGD8+Ce/iE+K/JfEs14XVQXcoQTD4H+JT+Jf
i4WKko2KmU1WF6fLP4hPZI/+xSuBYsi6qYHyXuya/8QnysZfXM/iYn0xNE0xJOk/wSdqZ9AnE6EJ
/8OTAiiJd9XOfSkAcGcilESWb41ZOmUwMxlQhw9XRh4/ADBtyVohdB6leHkSxu4k6mgDSyLaPLxK
l/jt0vWoGCqrYzFDiZMl+zo2r9JaDelDycbGFEhICloKQkL9k3vE3wsqoewV0tYpuqk1Vk4y9Np9
ezVhO7LFjsYLYlZ9L9O2HRph3PplIhPLlXmShKaetciPQrgUO5pLyZypB1/j9mAFPTuWNK71Itc2
YXo9TUgzBail+z4kXX7ssSL33Ql37AWSADrrHZBj+gBmczWKi9U6qG3fsJ4lDA6pU1E0uMhnHzcb
I47zeIlrFPB8pMIoIpTLDws3kT4Cy/pkpy6RYbNC+UsuPEmEv6oO8q4aEfElrJtlVUmQ0abT7uNL
03fYaknpY1Zo3kQZW3jfozIr2sIRJyoTLR1vrOLxHjy6vzYUGiwR1CUHJN02z2GzjtCJdpZYd/Qm
CO5rtNx0TZrsmOyGfkswF12FRNTxsJaBy7zbbDpBAjIC8ftQzhoBvvoo3qbSdR8r0qkfSTRu1GxR
jXkVhGN7wetJ4UGJ/LWERmjzYRzqKOOTTEm7zlrgGoZEMrtPeuKVgLDJ64SmdMLYT7ZNI11pBQVt
8iN3ZV1uYuJHx9S8JKT5YJaataz/WAhKlXRotXCHm7XisVjfdqVEwrSWG6hV9MRLw7JA/MKXcUhu
FAC2don/oPWj2kZo85bOKgUC43aSRXT/RpGuEdqK9pzAEzRp/LDHdX3JV0+m3riN0a8EPtILpQXB
mdHFqXLWkpSpU/QF2rQW0cVANeMjhK5wKhB12SQR/WQnFkIGuzFimGeFSicwl8n4pe/nozR/iqLC
6/NY98qZYjLc3pVPuU3Xy+7G5PRlcI1NFtKsNUe0G2ygh7mfLgyZmMMofQNFUT1K/RzYcUmI7SL7
weDU3Gt+hB5q0J8Cuqbi8q41BNaVbkqlRxbStWWRC9FaMAs17UXKM2jiunngCRVfliMVkCqWu62f
jfR1yMHsuHIyqbhGaMHlrlObwsGfuDVml6ZRffIPrU2tDmtBDvrbPm9WaRib6yE+onlvVhRK+qdS
rtdp35JjYIDKn0fU2aQn92L7Kols0YT6ItRqsnAVPtok2pEGnztjNRGcaWkPkLKA3JgLN1UQT4FF
anbIzsEJSWPDsQ4GukfFpjTZnsxugKVT7EXUIijbR8Z2QAmizZbkgKXj7xYnwhb6mLKlDoa7QkNe
G6ryzBbaVpI+eqUdzkSUa9tgamh6KuKjKBr+ZkZJkCl+xXJcWgmddsTecmGRAHJMmVhKgeJ3p8Hd
TFDcVGaBxlA5EYJO7zm/q9U4ZCe3hGorUb2xYv1tgpNhC7om7+SoQ6ROsSFp9dHFw3E/q8WLRASZ
Z8D7d0sNIncWwRCf0X5E/mTc0zAFlUnXmOUiKhuZtfcd9qbSNuYfErZHpzOH24TeD3HzRnwMYvYh
ouZKFbBP1XjAlr4GWqS7/jDIN3VLXqM1+I9DUbCJK6mu+Fp+TVGHm0xTH7LMtKtCgjydZuLakGKA
2wJKlDAMsHB32TY0sZTQkrqyiM22NCJdIYIQ8UCE6JTP6IlCaJm92CEh8r3Ib/SVwt3CEnFut6KZ
3w6l6BmlSuyElQ+7bAJ6IqCXVP3F4jgRUaZj8WB3a8cDDwZNiTbUB9pV2lsomEqcZ6Y09WQ8qq5l
Kum+kR6MLvR3cXPMisnal22obDsl2IhmbZGboRh2JkGhbuoLOaMy35rdDQEoyVYX5gvwQRcBD2F3
aheXZQLGpJRoTRQ+BzMp40qZaMykhhZ7c0h3mMBtqy/ClYiPQkDRt8wWsauY0KSMSn6Kk9L0TK25
4TZ4n0c6a/LEM0oKqpVPVKdayVTjQCGGhKciPtZDV5IoP8+ESm2aeIVYC1XyhvDNn2EGEJH6NuV2
U3SbkjZNne1UwzQ3gYgcSdEqHrz07vBBDp5ZopE2U5bulSqhiQ63oT/1V2LRLwvLuDzpMcnEpoy9
3lrWky2UmClWk1XrG70jJqFbaWpxQvfw2Igd29vUFDcD6N08S3gW5Ya5QsWkeLiClJvSpJiaY5ak
zUnjXBDQysEnT+DBGshE+lyA0Ve4+FBAj9fxDCFfrbyAB5Tnh6BnDI+cnpeQtGUUVvlw+vjiY90g
jW6lFbMtNjWL55KoMnWEjRpkI8ZWclOU1DyV7cwiQqZEFNTGFgkJdQV1uBMxFHljd8HNJR9knCnM
IP2JPUoHK6RPt0SZrmc/CLjU3ssleqIrxnSFSvE5watppOVVb/prHLqNA3HzpyryuC0t5TGhPLTS
fINcTNWf7Enomh0R3hbbMVqr0riKZv0xYyGxaq2g9mCZRGjfWYqjyyUNm1KApcL0qiD2W03narnK
s92vmkVenR+baMGcNTXiIjPUdnpf/L/mrS4r/ZeinLgAmVt/o5P/9s2/SyP/I8f830OVg1T509r6
tmZh/fr8+gErvy1+PgfFb8vs5V//WmYLuvgXBHI6HmBEoFHxi19cVUGXoadqKvxUrPxYx5el9D/B
qtJfCjgDyFm6iuxOgnDxT66q+Jeosi4GCKlDvgR38J+ssc84DqZiSpIIAEaEWqbwdudLbGnMe1bC
quWAsdRtKjcbtP+bbkUhxx0vo5X/DcLgd3TH38b7sKJ/womoKk7/sGE80q1tgl1XsXQXIu6V/LdP
p+P4C03wGb4ufzmSLC9USAls7Tloh4dcaEa6ZjmIWrFmbMeDCG9+ugifaOs5ltc7pEmqL9qPwS2v
kc5cdS4zz6rZ4EQyvzlqzvEnesI/jvrT37IgDj4dtRGABOkn/pY2v+2Q/lvRa0IN+s9HLH01isUG
DDqDBvjNOgPEVHIclfJsWI7+Q3nRd3SrnHRlbjVveoEicj+uk9V3Byb/jjP6dWSfxzw7skQOcblN
jNmFTuEhBnV4aKyKe+tlPhirZk0auYMWgZIVyKNmO17Qp4u/Ay9Iyyj/olN8/BXgR/GU67oMbV88
Iy+MfUnxNiX/tkzGNy3uD4pMewz9zC6pU/Lg8BGTW9+Vk0mvWmrY1SmXkSK/Q11KDgnxO8Rbd0jK
9ZnAD9SElLJOOEQ7l3L0Yz8193U4eciPbxCLe51cLeEgRgyPoP/Rg7J2gPgvNHjaYmzr6BxpssvS
BW1DDlM4YNUm0YdzgxRNCqgL8usz667IetD1xQg3FcyTlUwXQmNeKLKwEQlRRSvypDb6ZV+YW6qb
dhW2P8Fm6Y6lpCWSypi4NDEc2fXgLejnLkPjZN41HYeCrH+PGB+HWk7lC167nFF6Rlq413UAHnIK
/D7u1WtfTNA3dQ/BjG90DjO7bcyruCveVTF+F7V0X+rWEzKxU+jXr5Vey3aV+8DpxOLF0PG4SOKq
66ztqCrvpui/CCSkT2rwgNdpbegL1D+g3i3cwGKBcmwOV1VV8MeRiWUbckzLPVplU7OXEi4NKb5I
ivZxyLOnLtDW9FEv6bettcy85yG+boBO2Dp5brKFyZn2dZ0ShxhXQWCzhGjohggHzZwIvJeGx6qM
9lY3rdVSJKpPYxNKQmJIZRhGkBkXOJAatHsIW922mVAAUlyXFQNffjleCom69ZP4R65NW7zLkh2b
AWBQ5D5UPRUSHceMCvwQNztzkXf3o04OY/0G0WDrG+OrbDDB1BrWtuQSYDZ5t1b6kFioekrK1UG8
D3L5NPgs9RKxhpIuZ7ndGukPJaWr0pvlMdaXVqlh0TSgEaRlDwu3Pzazrdqq15YmoBXao91mT0BF
gZ4SoDhahSItba+rJq8IVIR9dJqw8myzRmSrBpSnoDnYqumqDIt1UDbXmTYR/I0WLuX/5UZE42QE
dIW6x4QCsQ2BCs1HVqBUrVjBKELynOlZDe4AD1HU3QKNXBEB/BqJ3T36XU/O2y392sDTmkULk2Sv
E2AEt8RPh8pEuZbi9qHRUtMdVMoiVi/eBkrS4E6JuBmJoLO/mQW/mJF4pIF71HFFiqJ5NhfUQU6M
cV8iyN36OxKVNsHWtMlTWA+b7puxzgtUy9NTUs0lX4T9D9WyZUb+NK+LFXqB0QRMJl+MqfOIY7Z9
Uk/BpWCHjvKz39defF179CLvMK5C4NiJq3Aj7uOLYvPno/4dLvlrAtRF6m44bUBjneN5ZlSvvSFR
gfWHu8F/aeFe/HmAL6dY2KbQhzQdpJd+9rHyWSszWav0Y119XW/rY70FqWGs5g0TzFWyNV+snXKP
kKFeN98cnES58W/T++exl99//pjJkDBBn/kOmWmmE23mjeWMOxNVhVM70974Bvr2Aek6e5xAuV+Q
Z5Yki9I5OTTIS0kR64AO7GrysFiZa+mA1rLcEvR3Af/CWyx9dudGW3KXtAOR9d/8BV8ty1QNtjlI
PE1kYXbGPErjWCLAJvUd/aLe6g6dGPOp3My7/p7UylW3hyryzfn94jP+POLfFmaShfhBZ8SCYuM6
8wh6p6znsq1yiqv8Qjj8N+OZ+LY1iEPLZfX7OeV5CD8+YLzB6d3ZBd7g9huySLf9Ol8L3+DBvv48
/zWadoZlM8hLzAWfDDMC5t3JA8h8J7AyyQ7VNlsND9+O98XiU9elhfRPFZ3SyNnd4ltIbg1ShDm6
CJe07e+STeoOd9kajcW2QBhy0jfR6tvr5ot54Ldxz+6UTjJHQ48YlzvFEb1ylV4Bg/aMNd4AJ9wZ
W/O7RecC/jq7VxgRS+gyK3DEZ4tOCZXMTOjuMuJItdjWNv62tXvPWlvvNKtd5fifXzi/DXi24gym
QC67XwNKPCfXSGV2rNgwhK3GS/nhu8XlB0P+bweokDDFLkmEpn42x4dJTpUKjaSTFjammi7ZLNcP
23WvfBhP4bPCY57wm8uczcN3g8tfnk/uS00xKbr87WFG09Nog4E7UT4J7Zq2XdBdj5j0XrQXf1ff
0NZ0rIuSCEoE3cEa8wqSMxRfnYs4Z2W5yvabD/+rs42KlU8BfKnMHPT7Xavx1EUB3fkOtWvfaw/4
rZxsTdrPzFTI6f7+iv5iXqL/868Rz043iY/y3EYUipGjhMfwY7yAfG979Ar33xjvqzv383hn81KX
4WuY4qUwjZyCRM1H1Ys8wpCPVWyn7+IKiuCdsO021ncT4hen2iDiSQY3T6bZ30411K7cksmC5qHj
rwssJqHd8LApN8BE3fo6eoxJOXz95nx+sWU08OoQ4qCCo6Vn9/v5NLK8bwdEWU5+EB3ViSCg2PqT
um1WXFCrhMaYrT1p7jejLp/h2S0FjNcgm8D6iG04G7UBD8FKwqDAf4/4gOYQFXMbZsU+WydOT73R
Ma+MH70HN9IV3Nj58/BfHTOYPs0k58bgP87OMErnNoXlAKk9/VG3lLBrEtOu/4sxDMjnLBHpX55/
roCdE/gIjBF0P+HB6NWtL3yDGv3qekE88L9DLL//tCgiNXI2qVcyhHhVN+8DfdA/H8N3A5xNfJo5
ziSJcQwU2ldB06w7+fnPI3xxrxmwLA2d9aROTsXZmVB7FH0ANSD+TdZKwK6fQFJBz+dNdLH+PNSX
B2PJogEilELc+QJZxpjcJAJDRZJ/EKzgh64ON38egu723y5rU5bZdHBMMgOdPfR1QRzZ43JGQHA7
iOcopbW2sZbd8vsl8XKLnN1Cv421TJufzr6cRmEXL2M1zMKSuyxJzVfDmR2V8r5xFG6/Obbl/f40
3tktC2YssBhuWf6Du3Kw1bxFzrSCq7oG6v7w59G+uC5+O7izS3sCIpqPHwdXTrY4XgfyY0q55T/N
kfjYNv020NklrkvUc3LAPk7tKp1TpXawAR93gUROV71wU6+rh+/m+S8uxN+GXI7904kjxFyE8saQ
MpvrCI+wFrz9+dP7aoTlGiQWAwkGi4ffRwA76cdTFwq42QKETmzF2++CZb46QZ+HOHsox6LRp5PE
EB2AeI1oSZPNUqeV5AVc/zcHw8pdgyrNEuzsUmiLEl9XlnLfdtGKcoOTSz/+PMJXuz0UT/8a4uwi
sLC8R40YMwsV8lYP4LHUcBLzdDP2/kmoq3fMlD87QhPCiYgRHXs0fefaoqTQWvd1HjlFU16kWkxW
urwtUeATt7r+5m/86nZXwODyqKbOoIln5xTTkiCZQyFw+w3vwSZwMXuTzbjt1tmF5vWpPXvt/mNf
6iBt3lZXikeg8jd/xZcTHAh9iaK6rKDMOZsEaKaWUiESq1u7hg3NkQVKzfJEX4mb7/b8H9lR5xOO
QlISVQ2LUCX17MRnqbFoOTliPcXgWLWR3aJIt0LrmYn3MurVW0wkKzhHa9TZAq1E+o1Jh57D1PFn
To1jzOGjOvoEDuoZet5Wprqnr2qRdJimJJnF6NJVtcjk1UC9843oalL8TWpMJzHQd38+fV8VMMzP
B3N2idUaBqymQpqSHqwX2Yt24EpPhI06WLO+LV98VaoxF/q4qSIhUP+2+FAR3MdWwEcnrwEHvktu
4lGdu44fpJPkaE7pkBHkkidynf385jiXy/D8pOkqXvAl8tbiYv196kFoCrjHrPFyP5rr/uBXDlgV
N1xJ15WrrfGGuj22Uef7jdJXuzTz08jW2Qa/sIJU70ZGHoEZlpFA8Xza6mF5KQuAZQbpNGeYDEiN
uiFzQ7HTTNs3SewZmfQii+JLGBfHpCQCQZ4z95sPZRn6Dx+Kdb4ssJTOGDEhsLBH4mF3636jrIdD
+/2i4KuHNNoOOoeaTlXyfJFjJmU4d0EnUHVYVtTwJ07Q3GxxlXvDXtv++bi+vEOpkMlsBiUEf+dV
siaTM2rljDYK1R01XwzEObz9YVaPvjVKEB7Mp8gsN6aeb5KsuPArFQqzD/Up2/L3L+ijbm1Nwz2+
1nchzNeQWfODD09oNIbTpOTbYUIkUs/tPdXH57ro30QpGx0L786fD+XLO4ZdJi1aVcImc16uidSp
1tNF8Ds+WgeN7Yj1KHtg7JayG7pil411fQnb56fgfleyoYl0fn2otIXZiHDG+KKYZ5MDTYAMSw6V
MBQDkucjCnmokkbyohElU+7XpJIbtRas/QAuW0fO3ArB+vDcKd2L2tcNDFTkTErXGgd6GaIjwAjy
WqukxtSL436OSIXVAKzZWaGrjiRIojODCHkaqpygLgOCaZ/RsgjCHvdQhB6hQJnlJ/Md8rrMm/za
JyHHVN2UlCRsZ1J1Y+r0LnkZ0Hx/3HR9A+00iC0YKyGRwKY+ek3Uv4ydzKNRVgg1tvRkI8fkXLcg
BDxALQtpf1i3VpWeejEW3boWseMNJtkymOU9E84pguK6JdxI+1HjGlhoNyomrvEuS/oR0g+ldh6X
KzC6I44PbZvSYSOLrYZILvYIbXKaZ5sWBKwShE86Rly3nek2t2Cvr2phMbk3NIycRFQ53W2Vu10/
Q4Zq2/tyklVb6MbnpkKN4y9uQktqTERQsritpFLVkLulxr1CKnxtNSA0iviI8vQpNfvJDmFawnQv
nuO+u6ozUHMzdpSxV6AXSGEPjVZUBtXFvY6bq81bfWV1lJcRSzmJJCJEK+CjkBIe2vpstTs/n/RN
RtvegcTbHRshMk1Hq/3w1sqg7VYpni1NX5o8gTqxRuo460kvoTlNqk1TiG99H71l8ZjaSWOIBHMC
WYnNvarOwTZLxkOhqq+IZ14CfbwelWlaC3P1qkXQEsYUoEVk6hOSxy50p4mmZyQEEsSk/E4Nda9v
I8oGVoj8dRGAVdtGof+g6uUDzUnP7ABWV+mNJVfBCvWjsA3G8sboxcdkzC/1OL/UBEW1M5XwzRJX
j10Ae3CyKrRcjW2UbanDsQGjU2X6ZaAErir4N2Ha/0wx1dqR2nDF0u+DvH7KivhyLsrRbiVsriMM
01WiAk2Uh3s5NI6mGT3TBYxsuY1vozaVEKzSgOMyutRkyOCjxP1RjuiHzFq+ia1FmTY+j+Z4lNWm
8wropqPYPbME9e0arz+AHliNCtsRVQrIThdv9TLaGjU3QR9jFwcjch8W+lVM5ls9xQF+V/2hBJho
YYJymKIh/xi4YMwJL6KooGSKRksCmTy2Hp5Xyj/wzY95/soedjqlXJFup8w/avRVTigk3Akah5nO
cetZSkZVEmIwxAfwID3eNY3bK56u8yLPnVAeLsTRvxxa63pUQ9XNjHbTa6B/NMm3lVy7aib1KUkx
OKWo72ZNwTDT06VX+ssC4LqaqlCA6vq1WEJpJ1+zIeoRmitcKaq/400uF1FaGvrPCVcfdg/qN5F4
SAIJInm+ppyZAFuNwV1Gx0IHBYBWqR4h5tXSRTjH7wL0h0iHf5RlQ+ummfCMV1jGCpTdw8enKNPQ
ZTbQ0dllilUKwbCj54E7yybeT6uxdrIfYGLL1BehxEItC+ohCXMalUk9OG1SS7ZhzZcplbYLMa8s
T4nyjT9Mh3HC5DTK18gub/pgRozhw8xRvTjtbhNJBuuQldCc+nqXjNXaGubnOuxea208iUb1FIOq
deuhBTAC3iOa9rMQwYXo0N4GHXI+RiCpIgvvrLYldrRN1mKQrroMrGmLfrQxrRstGi4zP76srfJQ
hfKGGNsDadt0tFnNXWDvoZ6DQ6qQbqKxvUEaudeq/CFaXMIoqIrdnANUlQQQSEpF5OrcTSu97Onc
ykz/Cjh2d4nhcYQYvnGYLyzkKX2XJYLek757EFp4BxDv9VUVwf4hNjEnqigOpXcDnIbTt9VzHZCK
1chIvXtfiLdmCqvRD9Sc9rGueEZF0kBcVs8a2bSbuhVPfiReZYa1hmuxI2zRmwK8wUY/o2DVFRgl
RdKjW2gqp+8GxAt1fQfjv8zwhMcBWROEOFhS8ZOHkT1X8oNvGIe61NeZBvS7qc1N0lQj0WrNUzgs
BkMsK52xStvpVTCkK/T9V6qRzljA52OF1HeCwWTTnE7ZIeVbfyKTolYzG5n/RTIj/+uiaN7NknHE
sslqrJG5k6EFqrF0UTTRj06EvSkV4zWQOYqSkfk0QoUMtIqbLjTuB7PdJYBLUW50gFLE9ITLB6JX
VViu36Uuka4OvgPMppZVOqIqPeM2bPeVFeYI+UsN+36Hm1hSuDnrKegvUmJJnXweJNIj8Oc0huVj
jVd3+cj+pBmYiWFN4r+KjZtqoWnBdl7ju4keZDIkyQAq5o1ZAyAF9baZTLIi1PwtMofXsg52BMLf
p2myU7pxy7rwkKgk0GOGNpuZD8bIErsYKjQIQdf8D3PnseQ21m3pJ0I3vIm4cQcECHqmYZIpaYLI
koH39uDp+0NW/VEqSlHZt0c9yRDlQJA4bu+11lduLYH2QDToozub4CK5+2IOuXawI+ZaTSYdgpQA
dSU103SJI1Gd6inJ8A9KHekEqE0Us73qXfOoy5F4Le3AWck6dRR0ieBBoiFc//uWbTlJ/GNTTa+J
iGOD0cs3TC/inyeNGHfK4rBgwdnY+3aTbua97n/cev6llrJcRuEidLdAurwLAH6q1lgZYZ8z5USX
jx3Lv7LW1A87aL+UDe+ucVcREnpPIsRyjXZNLrjbboJdfIS8wJ79o7qN8tH93NUR4kwhmVpbhGge
fdBzui5dlnUXubBHprkXXz4SiP1aM7i7u7tSEXHJpGKMfFHJLt5ah3CdustJMHSTff1BRfz3d4cW
Q4UiJ1OjuDt+hoOMpIZtNnen+IiDjO0Y7sONsVF9CItgXdAMcdxf/fuj+N4a/+VZBP6j0SHksKjd
l0XGOWOqMdHdVZSwpcTlCLwzeoz0QOZnTMqD0hJKqeDH+5+hZzksLJ/uT5e+q5IQMZpDA0V+R97x
qnrMvMCr9/OKA8CKYecnh2IvtsZHLdhfTix3V707scBEicN04oaXwTfvNCj0fuQRPbzuPWkz7trL
UK/G7Ud9o9+OedoEJIxaBsWNu4N0R8oxG2ZuVt+ADto76269jPkPy1y/HSQ/XedubkFmr/WFzXXU
TXmj2evVG0wQqGI9LOZPQJl39fbfH6Ffxarvn+jft3b3COkKOy9yxpHFnuxr59sNdCJX8wsfhdYj
mr1PyqaindAjTfVIstuRdooP/xTttZ30+OGMtIzJXx/ov9/N3VOViLavyQVfxlFzxBTrk9uLdEFo
BJC4gEU9ZS1vCUgwWTrpdnxwGv+liLR8FvgSUUXbDOP7/lysJnzJneS4glqjO5I6gRUAj7X8Nobx
53myn/79w//t1/339e61IUVRi5lIDWao4oUc2dVs3/79Astw+OXj/OkCd8+tWklxW2tcIMRHLOpP
U/04lh+UGH+5BkUEuk6w521S9PT70qzolNRI8oWVlX7J8eOPh7y7/PttLKLzX+/jpzX37j6SWCrN
kd2jGxTWVjJAOTlSg9iwxsEBhO5HXoOOcnK3rdF2h0m4HWbpbbZjMuWIOZM7aMaTPD9yvv7gifn9
O/vpE74bsVZf1sEQ0YNYulOQjZPP00vCXLgIUUA6NedxV/rxh+rnD697N2whAxMPLHhUjZXzEB+y
RyK8N4tcQEeQkr6Q0s2q+qEmQl3+2397oO7GZ0yK+khICyqMTYfUeVV8W7qNptd7ww2ol5sSJL2i
T+HVx/AzGJT6kj608uqjVtb7wvZv7+NuHWj7JtArgwe7QyJnrluU3/XeOoZnOBqPxo7mVr8iwtWd
vUJBA2mcORFNe6NZSRvbb57Ub9h5mUv6h/+Lz+i3cxjyMgdxGc6K94LxTzu3rpBC6v58RliTdqQh
NTuyl5odiaTxeTgOuptvibOIVl9BGm66W6ytrB/KLaeB8Kb8aHc4Ot32g/3JL2P0fWL7+y3dbYVS
JU4VcvcCd7L/sKyTNlhUMj5aSX7/bEBFRcyBIOu+mihI/MPPxkWW3SQup/JsIsy3FK88R264tj39
IveI+hrkb6S0cNg4Vk/y9qNF9HeTKp5ybWkWWdSI70YGriytmJsI2Q6ylbojQM7+Hwtm+Dh/vsTd
KMgCNQBCwJ3ap4xAuK2JNgiitdutx2i9KEM/lo78arG4u+bdE69bXU1vlQG/fLpiZoeZ+IFHzfFT
8Cl09W16SU4fbQ5+u4VGX7wI0LTFWn+3ac/TRA2dGncDcViMJTgqW3VnbejhbD681i/NiuUGf7rW
3TNKRG6gk+OxzKQyStvkwVoPKIGqjfVB++DXntj7lThSGShsdeNeV1eNVRSUiyQz2UWPi96UY+Ze
cZeBR1K4+8Ha9dvnkSyD/1zt7pBlZzKro/0uAG1IKyHtHMGp5H4l2DM6637pV6cPlYq/28go9EYA
akIEhpTLNP7TFGT0aQLABtmycyF4Z62vtW3mY2NkbQB7cJtvjRuty0P6wXnk/VB6Py3/fN27gZHM
FNzJTQtcsc/PYb4S68kf1+EBMJKvnTVqIZvWE752i9YYPDbZZp8+ZmvpY23o7z50xK/MARhGjV9O
z8ncioTspWUuCjaVshI3uEEbCnqLIH/6knoJWUQfTIC/HaKo2ZALIMGhEXa3S8m6qs5ijbtPjua+
fR43iW9786b3yp3sBYfUc7wPR83vb/Tva97tP/BWth0ufW40IiN6JbuK5/jLBiR2dXsjvNKP1h/t
0n93GtINnA4yQFdiIO4Ou5PU5AkVmmUTgKuXz3X0/59PQzqLlmqbGmWQ+5kc1iPJcYvwf+mLsafb
pfv4BAODkx7cVibZ6PTBWP3dEgbVezEaqGxn731sRV8NzIUlAr3V4A0Datf4MG+tdVki+gwpRK3/
qlL8jwJkTvFXYpHLH91//cON+t//9bM39b8fqu/FpWu+f+9Ob9X93/zHP/z/xcbKs/i/328i/F7+
EhFzoWD8vfinc5V/8KdzVVf/F91IWZdVW8NWwuniP9ZVbQmBsRz4P47hMJksspy/nKvakgHDXGdh
KCU55t3U+pd1lcAZDWsOEGdULHgb+GL/88Ye/5y/+Mz4tHmjf73+h8ETxfE/9sHs98mhMWmZOlgI
9IUO/c8JNieXGB4FfMZ2eqjmmkDW2T70GdFFjdaQkC6J6FSMI3nVVXvScTNdtMJ6alLlZIaaecFB
JB2TmU2pM+hro2vsW6LoJLbFUwPuVLdvwgCNZ/S1T7o1GWFaYt3UUv86pIl9jjDm35wUy1PdEouQ
KsGzOSWboi8fJKCpT20RaSc5dnKoypFx0+eq35lpn3jvL+WxjzC7k2Aep/1D5rTaDeSUcNtcr/dp
Ymo3coO/J0Ypzu9/KHUOtD5l9I2YhIUpSdoXi2tXua7cSBYm1WoqP9lhwxZW1quDsEiWfP9h13J5
kIAhbdRkitdjq7Lu9Fa5LiUAoISJyTfZqGDEx5YNYoj8Z1ltXoq0+Ua4hYB+2YubQ5QnlCTjWSIO
5xp2x9LSnLNtzW9xHGZPqlae9Kobb1WvtqcYeOXqr5ci3RPgPAM8iaxNY6qkSMlzh7Ok7PCmpVTv
g+hmLu+LTEFp837fTqM6q04ttENZQU/RJDmnmWdfQD+mjx3pnzeDKBzDzK/0T/TnxKg2ZpOpN3Jh
cEMSVRBYrPC9Osq0cutyX+m2cN/vs5G6ZKO2vb5uU/L0KyIdIN3JtLDmcRsmtrgR6Gut9EjVD+/3
LXT1NsbG/FD0WrsNVQUUsEWLZBiDY5mOX1ATRNfeuZDmUd4M2pTPdq0s2R7lrUuweUqmQ70Ti2Un
wuJWJq19rAysdP3cFTdzsCDkRBrn5eUlFa8vckgwx1hahTcNbXab8rnaEOHAXnPM81up0GM34lT1
49HIbkG+cSB8eIURLkl/fDF1kpLkauBkDC1fJJ24zoEt1poz4hHszE0WGOJK1nfoC9IJ//wbpDmQ
YGKaj4tFfF3J+XTVnTzZOI0OP9lcwviEhm4jzDV4ArzMM9glZk1oaDEBAKoMo78m5M/tYiuTXdAZ
w7XqtG6fNRqgj+Wl6ZQk+mmAmmRMhR3Jmtd20lEr9BLd1G7urqo+ItRJu8/vr2aCIyW9VY5yZZ2V
uMNCq03qUw08EuZwe23AnsEWU0m/Mb7aTVFc2+pmyS1501WyIvVeXIoiyq9OM+0dchpppi6vkvZN
yYPuZCgEzPTptZBahd5KXhzeX+ZTbrlOYptbkVjptbKiZj1CF1iLcSngWvG1C1IeNUjphHuWydWE
B71zAqdx3/+UkPf22FkTPW7DM2UejLDKtAerozsNzPZK23i6ONq3P//ImbqnRuh+n6FBIIH1GfaP
9JI0zlVLte78/qoaQ2LbM1na50kWP5WRswGXUnuZwlAhKiR4MQvyJSObwRT3ZKo7JV8DAXqdq3Z9
9BSaILhTMzhqekLCIvTGl4BG+VPFdaVqsl9qNbVfdOVzSZQECY7YOu3AfIHKRPaGqZ6j5ZVA67mK
aPrs3/+wC5mHOoenakmVCWLDeCFElF4dDmSXbFtvSu0MzEqSnEN1uAzLq/ff6oir7ZoxflLmOn0x
ZzpkGkHOO4Bz6YuIM2sdc3/JQo+HsjO8ZLxJgqKILmXuRIaOg7lP90mfy5cgi/oXmtowrInkP7L5
uuR1hmOYljYhtMtz0QCkUuKKkJhmAO1YDE9NsXT/g09NQYM3HqDRlYl+hSNHDg5N3mmYvD5ydDL0
njU7IHY3HfVrAcdqmG3in/T6aYwEXKG1kGIeZzaeV5i9UzNth5GQqjGBTtRWibSPoik/dVnRuoMs
76NZ0a56he+7qp38R/w8FUX3PEkoEOgbbgIzS/ajI1fH9x+QzGMvGRH8AOvL97Qji/37ryy4pWFl
pHslEvVBpFZ9eP+Vwjz956/6KlR3slK5779v1+a4IwPRI88pPWbF6KlSFu3tBb4CPPPUW+O8K3rd
OalDcOqrWN6P/RhBpPmMmdiTSit/UoukPeiTde1HZXwMgVXGonjKs0BxRylGTSBXNPyXH31tyBSm
AYzJJgcrK6yf+rYddw0xt5tattNrEogvYOuLXQ4KdWN07UMirPI1lQER9ykfM93caT/Egb2K6kIj
caiVuoOx/BhLcD+6MPjN99f1cmskKm8MgzzXEGLXNh/KDonFlKymcpzOZVimD73afR+RkZBx/xok
snMeMgLaMmXsXyFXF0zmxP+ncdC/9pU/pQCJFBQumyHONqOaJA9Dnh2HJpbdLhwiVyKDfFyB3aL/
nEXG0uSPT/MCE2vQnG4Jh3p5/60k0e2VoWbs+AN6uH//ABQKaxLUDbBvoppUcpL8hOrVw2TSf40k
IrriTH6LzSrw0PXFB4npGxlH9D0Z1PlN68ATEAe/kK+xk9cJ5iCIEPWK1TU/aWbtoAuulPYoTw8Q
T/NTzEIQxPpRChQn3oxTP6+d0iQtuLCyUz0GvqNW7aGvyhjBhZYS3lmrV62rRibcVvOh0JceLMZw
G5TGIUOg5s1jKH+qR4KI9UR+swWkDhLdpgMBe+bRSaOD0YC6GaLauab9M4lXRL7bZn8d52RAKjNB
s0vCl6iApCzSaPzSyt0NTvXKkHTp2+zb5qz5Vd3pB/jzr2MTEKepA/kthIysiw/jMyxZzMVFJ47A
ACtUPH2NYq4FEYmxfDvoQO5KZfBZj+RHs2Uh7TJRv0wdCC27McZXpdv30fy1RlHwxqGd+8Aj6Qz5
28xE4Ra44h86dTR3caqR9Sbi8lKIbljJVax9ZdD1afgGqlghE5mYfkHtbRUXf2QqCl5Qqg4M6LgA
RZON/cmcSRqYwxfUYaEbzYVMuHjm6k1UrUYD5p8EIsOl/hGvqbR0npqYm5D0wxVFbBS7cLsGhSws
IzlKTYlMdybR1oz/yABU+epoQa4ZYrQTTov+GuVbonf5Jm9HeKOytZaylj+rQcV0bIey7JOaTc+Z
rmZP1OQTS0MmRTrhxqxzX1TSD7PGW2gM2bOual+yNvwRxtNVmMOh681XEzHApgVmQyRB/iAanU8p
e2j1BtZ4fzTMp4IctpWqThcRWUho+YtSJUI8/tnJntthT2Qp1dWCbws06+s4GPID2etjrei+bIzk
MpX41HtiqcjZIJE4iTCDiaza6l16sCzwaGMTEeNhpPajOmRrZNReHrAVGMg6jKZJ+PaoAyjts2o3
UvVXW/VtHNkHsAFBGp/niJpCm8C6CBAJ5YmEPUZEMsPy4/1XkwNyFy6CQLrF1iGB3XDW2iY927KS
nttAHz3ZJv8QjkC7t3IWvLCV9wlwKZhZwaPViPHAFOIPU+BLUrjkXmSepivAz0Qlw6BJlCd9HF9Z
CRSv7mXyZhJGV1S2iAk6PTn++aOoXqtUI+ghVMu9aLu/fry/DAHCrJiFQy8x0nI/5XlIXlVmE9Ud
bIUyU1SqE9TshkZ7eZ6TNQlcZ92et/k8E4NPUDJUNcVDAQStVf46WzM606H4NKuETJaN3Tw3pOxO
JGHVat+v48Gc95WAyZCPW9k0jmOqSSejjsIzSryefOFQXYM6HjzmCmIZJSU7kpXS9L7V6+I0RcRS
W2apb8OqhmkpnMgfLJn/d2bJbcdGP4Ble9HGPthZOV2DKlfcLkY6nLSjwkwUEzWr9OspkU4qiJ9V
wBRZzuoRm1i3HYWW7RfpGYGzJ7WltzKWg70yO4Pi2tTATOoCf471r1GuoFQBZLkPxDmJjLeKCNS9
k45nEuTqZyttD4ZxCJRUrMN6IvZIMvWHNElZbLpiFxIDvwogChKE2zylrPXQO+ggSDyoK1NwdA3J
BdAqwrgGlc+4VZSjbrNs6jp8AzVY4vUbDnbgG9BlzkSXZF3OE6qzaMl9t9NnFFqZ7bIBaQ5D4JDU
1TbhIwnoq1g4+o55XQUe1gU3o4vdDoL0o91Oe/5flt+5eI6LiHRsyJHsy6KW5Z8VIZLBYsvBeFaN
ggDACGR1S14JgeCJvRa1EXok4vQExZQna1CKh7qVcTArUu1mmboPZyvHLwG90Br6YxxaX9EoKYcZ
sPR6iCUAIVASEk4u186RlT16XNoGSD9XTR/oe9am5NAE081oB8XX5ipyjUwU68KqiBxdNtNUtbeG
8pJGGR7mOfxsGuklhjG2VZZkMjA1+pqG8LCkBAYVT0120CBZeKOQFi5AzXlxDk7xMBmH3taPImBb
oEJ39To44lCQexXRcuMpXd+tgwDGdJG2wbmMxCelCeOtQKp8jGL0i6EJvVIRXbe14+Gc5kiT7EJe
xGyNZ8zEy0/ZPLmxHQ47Nlxy/pDms3N4/xFMw7iySnnwSfp0zhHFEsKGuMtuDjiDjXQZVRifSpWZ
pyB35o0kqj/sOf1k90O6k8qSUdzP/UbuQuNBdqLPWMDiHbJfvrJIG0E5kAmnIkqNHXVA8VZGx/cf
Uj1uoxQik9ToHhGZ3YK1aN1akSkrS5GyL4Dh+XpKb61XAY8UWtDtHZQ2OqefNGupKNg66rvQ9kWz
BPYV3ZnjAJZUPv+TDvh2xWJfuOhSS0+pCTDJ0+IZyu1LzsK8dqaQkFvJ4tkO6zPId7IoSjXaMs3X
/qhOL1IkI+WpKuuRxfWs1fpxGvueYES9dOPG/gMAxrlCDbbBLYbPt8tduZ7SZ+gskLDSZm8V1okt
4vxY1cmhpsN8VBxtDeoioqQiyPgw2xPrYuiPskVu1wBgQq/deehtfAAdwt9Y3ei1Jg48pV1WR2eC
Vs9JPaTbWpS+OYZsIyc0jkoOf7RlzKjKQjNi4Gx6a1jb6mTsajZFblvoP8ZlzrSrp1Qh4ttwqDeS
peCzfa9PEXDfg66GF45RCVHajTtqLEtRO9FMm6nZlJwoqWNUanfNRwGRhpPbpouy8zRikLST5S0k
u5qz+WoiCgh09RJBOFCRiCdRu6AtyfwfDdO3npLYJKe20i8qsQuHVLa/TNKcukpcDL5KNtJhlsuT
slBqMlkA0iCCuA72Ss/BNyRDdaymdC+q5oiSvSJvuCn9vjDRjiqrbJjTXVmSEFRUrBX2BVC96Zop
O0NpjEg1SAjtzKtcPqLgu8BIqtaS4KjGh5/sEqXw2hSJqyGq6KDA21slSfVIsl34mLDhP6HeZksC
JoHVHmBiBJwDYTWTeEWAuTHIx8jwiaCboc0ge1a61BttIz2qkaP5cUt4VotO8JTEra9MVr1Hpb8J
CGfddmlRbUMj2/ed05xDWQNhrNu97/BuD23+4NSOs7f6QNmUev7UZJL+2PbTKSO23ZUVorGCEC8A
NYRTrZmfRaS+dWAM2R2ZMSvk+MMulXGtDdV3W5q8Ydb0Q50YroppiwRa47nSrRUHAMttM+LhZJj1
gxheDTp1W1zuX5Wk32hFxMwGPSufQJvnrcEwSsCBhqVytorwlCdjc54FD7dqPbHlf+kAdgwR0ZOj
MoVP/Vg+Uw7b1kpUeVMF43bSpbcmZqPZMKJqI4l59CObUFWNPAAhJgxMknnIIQ66xmyRKZIEwJpg
DRq19I0EV/tcTsVfP57NLkUd0JiwTuzcftbDSnlq9cdJZsqhElOvUyvJYXpWjBA46Oi59MdioFvU
6cMqAZUMszy6Smq2U/P0CI1iZ1af7NZ+Y9pRXAGnokysx6bUuzfReEHdZbdF7oJd4CEpnE1TKMKr
evNalMF3RT1wjMn8SRlwjlrIijoypwiWxZuB9kaHaaymgbnXQtvye3veEKHUqdKnrlhLk0l8spO8
tPHk51osX5Q+JnDZrgidk9sfSanehpx3WeHhjVm/wwYOVA0LIdf7cpsG1iYO0dPSTyHZhgwq36g4
YTRKcuQ5GiWwaqZjFGxYrXIj2kvpIKcmplReU8vimzLZMdlOD0sZIeEwhl+cQBu3EjYMSZK3mkGi
cmmqX2ZCvyEPYrgR6khkCGwo1YnY1BcAXuCaRlDohhqkcJsP7Tqre7QydUlBo1OYO7VjpdUm+GrD
D5PoivGzcNWApUliMoeamHYuC9HQV4iLK+wkfZN9t8zi0gYxKXsDfFne54IIUv1xwNvC6a91LAnO
0fg5J7bXpbJ4Kh3SzfQn0xlPUgIzgNi4nYMBQo2v8wSAzUzhZHGKCcjsogaFNSpbVaD2AiUv9rXQ
TbCAVIsliAxpj5dASHzaY++Q4F2Yr7n0XBNPrs2DtZGz7lPoCOQGupl48zC7s6qEm0mlsCqItcWH
pEXJ15njl9uq8sMskx2bGiRGr2AgY5fLZRPYBThLTe2/h7bpS1gpDMlQt8QnXWq7RiLnTL6tVV9Q
Vz8nUqEge3YudaF/HyWm+rwbUgTejqf2s7S2QbBDpQQ2qajfE5PKOECxKLJiZgMbg3ED07OxjV3Z
h4dWq+fVXCJolIueiO4GHlmsfJIDEEixqQJty7IFS8JJ0mKSsA1cUGzYcuCnqzTOVD8N524dVeGX
UdTf+g5yVtNMELg6UgFqgsJ6BFGhmuleFzPoyhjG0xKaDCmiR4hdn4RcsTedVEJugTtXM34F2Sye
IkWp9qlCCanVI/zQ20YZTK8pAvh0SvlaABnzKPh/JWGSKHqK32mtCDcae78jXHprJkbiUrXkoBC7
ihNwjo+yxw7D7RGn7H4GLU2SOBpHJZI5TaN8JGPfV8n/29Xg9hraGIpmzztT3zok+5VDyNZRZJQ9
0nltDelKAbZybGXhhlqTv26SqfMEdDgnGyVXsgrt1AAbkePaXrUFM2rj1L3Lk/k66Yt8HefqhvLl
Rc7VYWc2pXmmijCsbHVo1qYEkm/Kgqc02tpRdOIpjwnfYQLOc8wRAyH8bIXSFaX4ZF0PxvNQw7tK
FYTqNltNYj7SbaR15cWMR9VTmhw0RakdgwzH1CyhUQ/U7KEKm7cxcbTtcpLq6+IQZ2Btyab+3gFD
3QeD9RXw2ABMLqAbadfCpWU04cr0hCFmPzMwFwu7AhA7RLMnYosTAn+zrXjeO4BrXOk5K8hkxsDF
sK4WYvKc+UXYVb5KiXIlt/2mslPWLrWyXDwxb7rV3CaVP++kXnVLLSJegpRsoyQBWxaiXTMao42T
61vbsN6KAPL74FTGYdSa1ygwr11J58CieO7q6fCEWtn2hpakLczuq9pYaKwPbWE37I+m6FwI61wK
vkcMNxurkL/ZaeewkyKuPTIGvkGLBrfTDhuLAOIsDVKY5rCX8Fxlq5ovbT3lneLzyT9KSVxSiVJB
gUrPkeN8L8n1OFZqyUQoxFGq2/YWf0tawRArpNwzTcyknKT4RKGXuOqMcVQXaX2JSaUHxO2moSg/
i7LXXHKhjRM2weMcUQCsKVdRPTDqA/UYysxk7cd1n+O8cXQQ8Ii6YK27Umo7FDGXsdbVa6lSw4O9
HSR72ocZLrRJBrid5i8c3kuhbadmpIUfaNUmbOFTNSVrQkfutzMW8wrhm4bhyYRiR1oJIBhzlY1m
4PeXamwu1Jvx4UhptEcXsmshGqzxiZ36lEJDMk6PtvqoaByy67B2fBuEk9v1uekHOImYz/t8a04U
cURRm1sqC9/DqKl8Fh0oweV8Ns3WFyUch9BSMqyVeCaBVkxeaGyFDH/NxuZHMGazmSOZ3UzHAatL
pxKkdvpVjy3h2hSGtNAsfOx1+Miy/pn9YrPDU/elKeRHq5Ckaya16nlUnc81+Z8MG8Buoa4Z+xov
liSPl6IEOCyk0O/iHjyaZGuXLNOnJ+rZLu6kVzE1KBIlDepGI38flXDZ1RBLxSNi2TBkFW1tCGrG
MFiHswOpoMdXStmeRiucZFI3R4RA7ApbPQgJNsUe2CaM2sJ+jd+SBRJHQoK5pYRL9VJvPpUQdUDd
OseSPMxDWAE2NIjRdmqYWUZs1UB8o9Al0vsYTM2mkyN9G9DuWU0ci/vsc7j0y+o4eLLqXpwKGQdO
0GIjT+35TRoiAJ6jtoYM3XA0HLZW2mu+NYYnRXd8HT/mqh/UZ2oCwtMCmxjY1KD3IPbsM6e1FvJQ
Ydv5NmQ5RY4I2zebOlsbT7UhLE9NmwRSRfwc6hi2RF8/G61VrLUUlldFbmZUKoc6b2f2/g7/c0mr
Oqq5n9aqjp0meK5NDkKJqBiI3cYY1O6Upnnrp0HW8hjTSIatRWdJfizHyhXSt6LSP5eNONK7pz5h
FoeKuWnFHhQhh1Xqq6wxvihW8oPwIvLiSvVZTPPsG2l3NLiUi02yfi6soN0S1aoD3GyQ9Yaf0yRm
8zpkFNHV1otHeKAaFkerHSk4DVclSwGNEveJ3bH0kxQ7k83hoQi3cmx0LO9oU4uOETWO9XoZR9vC
KI/FYIKoiM094GJcZsOyOS3DnVxlCRwFmEi10DC5LQ5co1KuQxAkh3ig7lMu6M1IgV4uYSIsCg9k
NXbRPl5JnZg3g4GTM4XGl1GAtdl3ZObnRqOwHUYkQbehc0T/DqwD0rcrJlMBDuhVoWMe9H7hfwTR
1mFLvNIiq2KPBJkK5i5yrh4cqMRWNkjVcKMRkrvCP2vo8U6CnAypdDzOTUvATKWhNGWM0jumATFz
V8glPOQ9Da3bpndtuSC7LQTuqZGqHw31Bschtfi2eEyZlSSDJqPKMSvUT6mt5Xun5jTU1FAqCdwC
PFufZ4cSKhqalU0A4X5NbnLHwiPDC27kZ5p1Iwn3yeeGDaWrFmw1OEVElD9mRFmoqBm2bbcp6La7
va5zYFGwzAzWHzj2tvpY0g+dI3SWE8EZUeqotNJZcBGeY5086E5tPmVDfB7r8nmsIXeYOl+WDSWO
CD2geV3wmAHnhhc9M5GURG2ow7le+DaV0+/s1GFDLBaiVHiOsij0MkjuroPI+pjxcoUP8aWpVPUF
NvlGh7VHaGj1Bf/r6BToujgTUjfHuuhQeBpi1U3p0T6oNsZzlSP1yrBCbDga1PeeJyPlaQAPJO2G
PrS2Vi2hdzTnl7ytyZ+KLNA7CKp13prV57bXZOG1nxdHu1XlbmNpa6ptu5Lc22OMtc+nXh9501yd
qk76FFWssPnM5gzF76rX2xwjfK+7Uzhf87yGbWZLVyUEyhzVxlvPRtANOufFSHWG+9wdBrkwfSE1
AE30hyLDRqeCVSmUCKkpFf8QL+xKG9jB4KA/OtL0EFIfbCNrfh7E5I4iTB8oXKxCe8Arwi6QKtYL
Lja3Bcj1KgT7OqUO5R0do1PdcU+mMDbwHUgXtFJYIJIxrSut8Z26+TIoFDXs3AnW2tieEkz561DN
b3IwoGkrg5XRzMVexo28qmUr9fDMv6RyTeq3FHUPk8UgZe9uS9gF5/yxfy0K5xR3mrGd+upLlIXO
OoJe7ThFu8f+uA4TYNeNEU3PkYiWJQ7ujE7b2lT3E6ZPl8RizgTmq9aBpJPUQbhwOzQ2IAWmXdUP
ZxKNc6M0PYMUMa+2YkpJkb2kerAWh5RqgMsqHsSbqadCGtvJp0TXXkaUKBx+Jkymo1A4Vzn6qjCi
R1Wqgsee9ZZqklbOwR+KgUZAmwsJlFPeMolwWo1Gg75qZbsZUaC+lFUH8i52tlyKL4lExSr8I0+F
eRpr+cFKxsgvTBsiTG6ORyfs2SbIWNLqifRtRNTKtqN5t1Zs6bPpWK3vMMFBotU9QsdKrKrkuYP8
PNLT36rOqCIOYB9A/AKotRasUGwIv6sFvjNH/mrZ7S00ONJLUTm57Ds3caFSRKLXy5Zo/kzDIdxP
SvaDCA+NmnN1mawJ2icU0LWo2te+rtIVhbkXXWpCSnntp7BPL5UV7i0xHoVBUdMiQIHlIVipdscI
MY3viMJ+aBwkx0DdK1NwUihsH7ukv85yUm5DLO62ksKZb4DNN00o7U0934QmWvRSKa+NshSS8kum
hC+zXvTrroIIbtbpRXbG10gnHiHXi3nX/B/2zms3bqVr01fED8zhtJvsLKmVZZ0QkmwzFYssksV0
9fO05wcmAIPBnM+J4L1hyFI3u2qtN46ltV9swmVgaffljSiizjS/EWmc4IURfRhsA4yUB+Bp869e
XPq+lY5NwR9yTRQNie5N322ijpoMy3mqo4ztM5G1STuII91NZfPCeRTycVCcp3Q1zzxakIJRvVOq
OrVe+JVK3hcKc1DYrzJOiZcPPKAUwPhHyl6w6Pw2nOjTiGhkDfnWpI/Q0uMcVBr+7eUA91UtX2Eg
n+tquANW3TW1+nZnMiwo93P382uUNjtH+HZi5+S1t53a550575uU5bMP/9I8vO5oALsfUhW3K8YG
vwFFBHfddmDNYVlFFGazkhKn2D65aX9MG7/+lUXTjkuLIX/09yOX0V5I+1cbmEtijE22zQz7s7bX
cK9VtJFM05smMh+7cqIEzCpIY8wBn3VZUlKFx/84TcSi28WyUev64onqnA58yJrMX3eVkV/bHMqz
uWnkKE9+rudGUHMoi5eyjT4K038AeB6fVOE1u9WlfibsgzsfLgZumEcq0PccKwuG9NTb4iYKrzQ1
oUWX1T5KB/Ok6au85O6zW3d5HOCYA2ilF3JR6XmqG5sTaGLEzs2fqSpnaFX3VJDynuvOg400vH1Q
9ol0gX9NEJvzvy+VnGmAv/3nMBf+Mc0aNtfikLuaInaeMmusnJNn2Eevk+4zo9ouuIkRctqRo2dE
VPWD5ZXuHSsFoPr03FOtyS69dv+/7vCPJBRt+b/UHd7ipP7PUtZ9/iW//mcl6+2v/3chq/Uf2wxd
lKr4URwPZyGa8P/qYHH+gyUAe2UEtOfhpvUwPPyPDhYMLOiiAuSqPG83X8Z/KVnd/wSub90kU5Fv
o4913P8nJWvo/6/WOuIvHdOGgfY8C+CNDqz/Tcnah8PojsaXJCfqxbSyk6LX4TKGmdznyvLOsl7u
Sh0Wx4yQq31+bQpjOc6ZQxevvaR75bSxWFUY66p2gfZkdBFhC2VEF+vslfMuEJGxQZdYgesPD1Mf
NvcRIDV3zWRny7WwmnYT5kV/GXN7F+By3uswuvPbBfrUbshySKc2NiY0OAjdAQ9Ss91b1bhvtRev
lZTXABazrkJ10eXhdmpYxhgiRQJa4Fqkb4PO+aL/+feT2ZmbPU7uDG5m5zTStWNxLpiKtm14CJqZ
vSWQkslH2YAInDZ1B1YfzSkQV74Yd2jF7hwmnJOSsj86hv/d+FruDDaETdqE/e9mpk+rtFiVLFWI
Q4MkdLfa1bwBy6l2we3XWYJ2PE5ZAyNoW96+sntOeg0dU/A3Cr//1bNpg3sFzPk+abXnILypU+2F
7BJyV7pyJL1t1RsF+ocl1hyfBzbPkxNBcnew9FWZ1vd5F8N+oE3LlLERnjHdOwuLHYkbq3XKplqc
5zGqKMkSvxw/ILPLS++Z7rwzuO9TFS0rV8Hi03fBS3WhTY35vWzvNV19HzIbHx3V76kIqx+Q+JBD
w3XPBtdne11OLls0jq/uYJRjj+7Dj2hxYFl16Iw5ekX3ZrRw5zNtHie3i4IHXrFfeUHAFYUp8TQ6
K4wjug4Jz+mD3aJ2qgJ0MFSL8MIDFRFk9CCc2gFN8uQ2s01Eq4Xd3KHSPSPwoojNsvf/HpS2HNu3
rh9FLI41Q94RPewcZeuF050lAnk1ydXT+sLVwhCX3qAUNHyzzOe7thXZlkVs3CFIBNOd61fDKaO9
ERG30S+Tf/n3ReRmotIyP9G9uGftRU+SyvHZJAzoZPRw73ljPJjWapzgD70H/nFuB0n+wJRTiKbl
Cz9DsG2I9yCPLLpfK9b4kGazxPYtJwaNYUwsMA2Ct76bN+Bsco3+d5kCSGYxcWv2I1A4pWmGcVeZ
1WttOf2HDy5OWkosbarC6gl1yr+u7SqbxjunYm9a5i9XtQiFgtyBVTJBUh+4HX8bMkQwd/voS7vM
42HU9cVwWFwjeNzAUt616oflmE7IDlq/kHf4oyEjcHqWhGL9ez2c1vcvGoQ3GF0iTc/w6v05QD92
LuYCFVdBpsoYVss5bWvY4HDe/fuvqWJJGvHEx5Zf08jeUuh7K8XM3LW7NAZ1iXyO7U29FuO2zgCi
Ns48erBhaCEdtB4b1zyhv5wSP+yZGdKhO7fG7t8bKYzJO7e8oq4FcouI4C0ULX7MAnUWsV/Ham3r
vZGGIfoNS8JPRARZsUlCEDoyztaxAOZYuiHOutl+YOT9wAd9q82sqjMG3DKm/ri8M+ruJ5iqZQ+g
XyVVmGZv6Uh+Wy06azvWRnWu5x6Wf/Hm2KdaYVO6mf0KVpR/kN0i7iK3uoShuz7A4lHiHJgo+Sl3
RXnot8+1dKhtVI+02FGy4kV/uqbajBXEfyGzG4B5DBiGD0FaUd0YRgTqIIWaegAuhJQzfxryhOez
2KjewpSrHIlEYVD73tIdr2H/JlTxIsbqB0dCtVM+7/bigt2NL3RuHANHyQSejldQei6pNgNhnzKP
XXvwH1Xvw31T570Je3M+FR7pNamqs0Q5Qp5Fa5sH0U9/ojm4W8pafmPZ5p1Wg5ZXvYBm18ayndku
TsLTXbysSCJoSN96bkbtReHOe1UNf0xihuS6wFaojowHTc7XHIQYLxtDovaqvtuiyrajIb5yQ8EK
52CvnsR9pQL3Ws8aXwZMi6AkBI7fVCw1U0Do1nLbydH4JlTIU6A61/u8okORxBVUpLUPSlPbGmkL
69ioE4rUAsgtApX6VsWq5tRbpilM0J7HMzFZWytgvyheR9AlT1WJBMiV+d/ApZQ7K/lcrb4Plaab
HY8nwyL11/TlPZbeIQxaPobOlG6aki+h9GMJAFN2RI7JDr9RMMEjrcXWCH1nm87Nq11E70LUS2Jn
zrJ1gMAjHklv1VWCFey0dto7QIRfb6w9Ng2Qhzrxh5B2hBq0t5j1ueuWF6MlCaiuqTJ1u+rJyvuP
AVVP3CKfRq5tJAKJv9V8yMiK9aCfjIjE5X59FvWKXM9/iuZ5bzbkBvL3XpWv9hMYOVFy4Z3Xiu9w
GdMDmuzQvCyFjM5L3gOW1oRZpFz4Zvtp2O1JrNOHKxAG1Sqj4Td3UDso5fJjrsNW2TapSqX7qYX/
x5iXCx8541AW476+VVI2i3I2DRSyM7hDHIzZQRK2vhn8aNhrYlcXitFpHr4hsyIy912E/KPsPl0B
CiYy+eU4XbTzUIVs1wpMbCD57walFYkM+jJBsgdOiuR/FfkDb8B32S19bE/zUz9U6WUuhue54cGw
PPTehY25ULj5nBguTyn9SYhi5kvXcIcqIz3VkvbmZgAXBs2KtrectiNZmRuDzpOENzXa6U4NRwvA
APQhHO+qCANQRVdiZ7TeCW1polGEQlPPLPtCEZbjQ30RO4WYo+rtw9SuX5JC3h2V53/DGazN7KIy
kY3HK2hOwzZV/aWeFxRvXZsl7TmYwvVOj+IHKM7nVO4cfqqtsxC26OmRLt+Rat6gufTg/ltUfAY/
F4gD+XNPOKuJ7Cnar6y03zhFcFJ22TnLm0cjELCn4d7+Y5qanK1sdbZFWn0Gk8d/jeGpYEH1B27e
zucjZqbcUw2hX/cqW7e+Ef7M7fRK9AlwAUGV9ygcNpap89M4LflGmx7Nrv3akctFYp70u2QW+beJ
jp9KjiTzoygOlUUDxUIOV7vsHVpBtkpnC56ZYrfUtn8CqAb4DKS3D6u6PS1jfYJE42H3JdYROEu0
fDbYe3rnBiPQsly/FmvAg9C8BuFKUNxShXHQ87b3zApMMVxDNFuXgVFvDDGfRYFqIXScnygF4G2L
8SWzmPEamwPNUd++3XhoHQgTzNQ2UjOlnZN/y4CNQAoM/SH40FMMYN+NU/elsK9ILFLJlBImbEIb
bXIHMmTurZBGlyi6W7rrEKbijpMhVlMfUBcxZ3tUZfFMq9DFA3wNmv7JixSavq55Xf3xt7J6Dy4c
G6XlW/uayBfe3XZBIlPvxbT+9aQ5HjxTkmvXOWBPUm+jwZWbCrxzzu1Hk86vwRjfZwnt408vUyPe
JwtUigC7FP8Uo0aKAJDy6yo2ZI0b1Xg0nQygMuM7eSjZcfxtBc29kAlMwx3OEGSjqJ7m4kymnguP
DLBvlb4ZTwMpPqM5bdJOqi0eK/Kl+UgHuDoCPEyVV+99DkWE6+q4uO6jrm/v2UAi3cSjaq6IR5xh
vU5+d6KW7yNkT+b8trn6Wz7KSi3EvXnFi2PlR9tL33Jj3s7teCam0730TvuxuEa2tTwOdeUulNNu
6kwyc0d5e9H9eOdPJdPuUr4ZQ7epg4zgCxKJ0dLzGVqt9Ji1Rr6hNHpC/FptsiggZiIrvxaOJs8A
khimMRauO+6CvFenXjT3faVEEuH/wPGT5eszNisIOTUzJrW/CIh5TB96Oso3HSqNJtM0ZVRviKmy
rTH5D0ha4cGr31EzRDS95l/zrVl2GJYFABmIWs7BtLW64hN9huTtWqE8VustBF4j7Y6Ojyb4tdb1
18Alsu14QZLAGA5l0wwsPx2CBbxdjpT2sRLRGitiQN1OU2esIjP2woJsv1p95FwXKiq/xyETW4JQ
9DltiOSDK4nMB5SpXIDB1G/WjjewaJyXrEwTqHMULOiLcwKdloZZDpX/RbBOmSuQqAXgBbdmfRsm
6i6dmtsOWIZJYTz7S3iNjEcGQR5QYi/R1LwXPPkLFyon7aT5toz6U92e+XisSemEFyciLxzGa9+M
y1PgKmJSWvkczG7CYmxBWk7JuhBdjkJvk671p9XZz5ZdPeuTZxWvGRso9MYbo+x2VaLcIY6DSdDk
B3bj3vVoWq7vmrUHIu2JgVic32Ki6d1vf+loya6G7L7y1ACrjKhTFxP3VqP59YylmC/l5G9Wy8jh
DiNasBZn7zTjvOvW4mtUxXrhXEjHdt2XXBQF16Ow1t3gvJmz/yQxSMeTzVhniMK9Z4TEB+C9mUOl
ksmwzqjCtUt5pN/XKCNPo2wDhjTjXlsucTHZCJJZzd3Fs0skHeZOuRASMGRcDIbfU+wT8AtSYo98
70TqXhU36h6I1tlUg7jKXE/PaA2/8F9s5hwENLIWsutJHN+kgckb1f5tHJu1PmSP5zXUDDEwflPF
CM5RH5hebJooNoYRS2TgMX9W5T7NgQaZ3HDRKxJT0+qjNYe4Ak7b+6K9RMGMp7KmDZqd82DPAoFR
G/yuQoxOuG4RIPnVq+m7H6O2npuuupN2x19ZwBW76aYl2uAxPGeOMW29xp7jznloqr6N/WPQ8M5E
Ifm89dTETplefBQG2muY+H3v3VUHARaN6C2LbZPTHpSXezOQBzNnpJwGZu50NJl7DD67MvUPGJTS
nW0MuItMe7OK4YTDaFcrRDqyEd2O9r7XwppebB0xiwXhljQ1FFnp7Xa42fwkM0hAQwCKnOk3RfPp
pgbflUJfdeN8l5bo8SU1BwTVz3noPfO6ngajKZJKqyzp1WrufD6cnR38RLXzgZ//e7ENVpIhu874
YLcCWc+mlvvRxR6AIB9WevKfrdTnCSvKq+PyQRw9rGrjazmaJ8dmde+t+jOtxk/Tc67Ikad4MvRn
XjTxbFtXM0VYTT2ooxkF6IymvjP9HtG5bkQUFbFLlSXAwnDNuuydHexgmtnraEKXe+HwiTXnhFDq
JMIU9SoWuE6OyEJ6EjoqsbNUle2afmL7TKs4m1MskrX5HYkouHONS4bAm/JyTQ8YUgyD5xEs/gfd
9tUquMNy23uWhfrJ6pp5yk5fEdv/8mrnYa1+0WXzkVkYfHQ2/ilJdUGKt13D7iHAvZDQXIkMoDY/
3eJ3m1IvGy7PuTaGpB3yNyuH62baspJsecko/aWm1Dk4lqKqdFw/8Im+Fzic4zTMTn7fqKMwxEFP
y2+r9a9oC5+RNr8YcELTWB+Xcb2Y/oRQi6oJK2Qmy80ycSzIaQtvplX3/CuhkQQ5z7Dh8GnrIu/e
ko9TkF2bgbDmCTrgiBvvIrOsvJjT9+wwa+UpAj4PCr5cv1V3G5UwFKQUq25QpG1KSiWEkncNAwyP
HrBcmyvkMFmLe7lKd6bqE89j+PAti3rmmfPETRvaQAnutg6+hVogLFA4+tW79pFFzjVrvQsDTh31
jghNhDkLz3SuvgnJxT64PInFi10MiDKXTxNr/86+KRKLAlr+dl+7Zv/bgG6HUQsooW+c2J8L4MUl
qxPd5OMGWPQB33qBqCFf1wCq2BkTebWX1j82hn4XfLS22FSCJDOLi3HDYSx6y+hfnbaaKtzl1jQI
plBvxU3OaMeqIo9SgqsYlbQScKFALBgTio5IbCEfW1DOHAUv1Fbxkyl4KrQaMVq1Vwnf5TcTEFiP
CgNnxRw1tH4W2jn0BlVaUZ4ULks4M/aDMzHRmI4DhVFBig2zHRdO6W2cR/le5jzAIDRbzculia8n
ghizXvdo1i7Mw/DpKtTQOE5x+gwfTJAHcujjKiRccjKGjTthW7KWT3NtD93aqU1PPvA2j/L3MFc9
ct31weUhQ/QQBren4BIE+fvgjDVRVBVSNO1s6OS9yGAp4hDd8jRBGC06lgp1HHqlA99bA22Aly3b
SZqvGg6auBHnt0FwsjFg70F3yGfV+JumedIb/R5V20Pr5vdeCXuRr2A0loEEuBQPkmT+miReOkWe
11J9N2aWH6xbQLCL7iqbX1pt0SdETc22lfVP15qHxnY/KK4Boq3l0ZRe0jh3Jd6yGPvJWymDj3Xy
vM3crfO+g1lHblHNiS8AVSkZtsfiOHrtt9v0rwUny26eL0h+fU4WzuvVAlwWy4CTZ2wRoqFjjAhB
fioZllzUKcs4g8mtaDhy22EIR4mN+iREMcdvQMruxu5KY1/n81F56UsRZcjLMAQnDd9xLB2N93X+
NoUuYlnaf4yFswRTzoeFrCl2WFA3jfCPsgrcYzsjwLC8tduqoXmNuDAJexdT+zz6lRXfIhgiOROf
5bGANHnPQA0J604FnhGUg5jJJ6qM51M9Wx99ZL+icCKr0vE+QI7fpTn/aQKeZhlWsYvW3sDnvivn
+mBVr4hN7G0oMnw/Iy9jnbVPjTCcXeWrh5x7Po1GQDmcS9KQ2Cl+goLQ7jE9i1S2CdnW+baCBIYy
n1EOWxO71Ejzd1shdq4w2Q8GS1YY2W9hSurEGqTPGeV2fnMdouiNnh8Cq2WwRRR5GeW4HJh2oHA7
95TevnTI56xAljE91ghHLU5yyxzjxlwE/b40k9I3jQYsLE4DcxFQJUWAegp23ohLfWmWeJrrEngl
f+tQHp4EEtms4GB1A0Ueels+FRM3Hwy3u/PEsO2q/q806UEIy8egRupnzcRZkE8Poed/FM6NPXe7
30UrdwOWpJPV9c+h41P1PCr8GogpDoZpAXYvJT6k4gWLdL53WP9QtxSCiYpzt5qZklTN/rY8geHT
XI4VCpmz0JspH9pNm7t76qDPCwIWp7l4+bBtmvALrPzZxKvWeqxPXf/bGwYwhIxf0bNY4NHpXaU/
njTBKQckBUnnrPdBCdZZLQ4qZvojx2Ai5L5zPpywe57cbVbZAwEDHM5zYO5cMR1l3b6SBIaW37tG
OGtJS9iLrP7qMZLtM/zdkj0ZxZ/L8DgxlEw4GFPGT7Zc6y3v9C9jTuuN6ux9lKeXXIl7q0fZq3o8
Y0MKnqqRKixAdYmlLYwu0W4UfZiUatmx6E6J3Xz46A/Q/J4GtBYu9xqukNrfFGP+E6iOgvQIASgY
CEvmvCTEltc7AUy3ulGNoJ9dwlKlivNbZe3s/dLKmOAOkDwVcddEzdZprU+LZJTS9UBMq/k6CDRU
tR3y1HZyrzoFVKYbMhSC5jNvFmtP7vSbCv66SIBiGJRm62VAwt6QT2dDY2FZ1Y+jl/psszBugpZA
uBp6N8P6h2iXFHtbbk0KnUR7MmfCf4W7nmGbZwDT9agt4O0y5/XvmwBxwHAs7L7aNjkYmgOGC3TL
DpfYuvusBIkJlZ0osXDu9POnLaejaXIkC2o7mglvmnNdHY8b0R4fQkR6RvvuI6snAiJLIjWgWp2R
XAto6g2Sa6aXjMpSsWImWHgBrbZ7GOWpRGd+EvbBNTwfTsh7zyZgnKZ3cFD5LvEyPS4JbYlNN1dy
7+j2tPblya6mJwYz+0Q88WPT5X8YtOgW56TDe7WtaR7ZrKuFkcMRD3Pnm4dpdnCuIFFz7CFOq2lO
VOnTDoTW6SDHNh4boBxBrEFShMrDNTVRjeb/IopH7+dxPQWQHGfdyz96AvVfWB64kjHhrf20HGXH
8GUOzV+4vlPom8GxZQPZqNwrEhG8LE7mHTWVEIY7XGyvHhOY+fJSy/S1deWwa4tSnzTr7amJOHym
tvwb8TMTndpdzKZe9l4Pgi1yBrRcxP76WGyDyDcwr2Z/4N27WFK+mIztqC6G740cR/KzpzVqv1SI
sAJYvW1o6ZQjJvjpcSUnUeYhuw+8d4uHDnWad9e5rWJaXPB1Bf2DXJa3JVu+cLHjy9SbzEHdnpf6
u2+ozlQiQkw5ypd+6H8vGLQ2Ds0be/5OTMxJHo8ekrdu8YZr6bpXHLQBitG82oky3yM4Iv5OtO90
M5RosRGRjZKS06wdTl0F7JKnQEDtwlqsO74zYu0P0ctsV2qhTiHq/FORQXWanhXGRldNJ6cn3a4a
zzJd1m2Vc9JBXrjD2p/KSJLw403hyVHoUP3sUecl/wKORYLqplOPDn7j2jUZzjcjcnb593/n1iFZ
Y+kPFAOUl0FevbIsN5aIpgTGYY+Pmhkvyjaljt7HtNGwcd0XWay7At42dirxUuQzUzGa9a6NqCcZ
JvPkTumVdq9154zYmTkwu9i8qW0I0E5CE7RRuSjKOljY2ArMNJlJ3tet+lWNsAXQ19bp3xdP7Psg
pbemq1+aojmr1HgfINl3KHpvKRP3ssSXlactMIZvzknpMTrkWbdrhU0mRe/AEWco55XXXbO0dvCl
WA/U32yHBkE+bGosVxeHASkbhwhbGiwvPHkITIhbCIGzq96LvHT2rSzyU2ael1Vz/Nc7J1dftcLH
mC35n7wxL31qvg8BXSr5UD5rr0/jZXb8DbMYy5zMX9Exydgt1a+6q39hI0ZmjfviZI90hUH8RlTh
xI5VdXvL6mKWgBfoQ6Beq3wiowGPQYZsE89DHIYNGiAfjq7hfqR8J26mFY/GXBa7cnoSmp7gpgM7
0lAze40SeOuU9l8sbDtndtoHeobaxKzFqfSr+hhZ1ZdL8Iqj2VNaC5F7YRoXVpD3oWTZnmnjCZ0b
kJWHP02dYn+qxa8S+SF6awxiFSY/f3TZ9fM0mcz5rgjK/LGZfdxr4mB04iDC6m3NKKcJOmBRj9nc
1dVH51bs71VqcWD0ecxE7e9mmwUtw5Ta5ygFaXloO/tXrbuIpQH71+zX62aB9IWiaftYhM42ahnu
p+gvoQztLieNA52rFFujF+6WKiLIeWO8zmVjxKjIeGMmczm4Tvs9LGax9wPnhSW7RZdbX3C+/MbS
6x3cEmZEg8A2C/ugwMajXQPhlXWHQPHb9skD7cIpyVOQcqc6TM64EipTvlMvld9PVJ5s6rFaTkI+
p9p4luNw8MLF3I0Zd1vrH1aMRcD3TngQdWslvMR/Ml0wfuhp3Bdtj3dSBqRN5JzLFedPSF/lOt+h
Hy5IlM1hR4LwaeSpQt30W0nrbhlvSyTKv7Vi26z84Jg1MyE77YIAVVf7Ds09wRG/iuBmKmv8ux6Q
YJjm6TwI5x5ZYUHtQYecFt8MAn7j3EBuInDAdG0JZkGdF8Q644l6JSxt61VvuvLFEcKdJXLtvPsC
j6YliUVbzfYuG9MRvmm9G5hp3YIXw/LH+9x3votUvHlh8+WM2Ay0mb8HlFCtU3QwRRDucga/2Zv3
9QAsI24QQae/K88lWR8yf2N1bX0gzwcNMNkcM9LRjXgSprncj+25CBoCHw0fVzMiEBkSWqUKDUgt
cn9TOkRu1FbxMikm8jRAK+MHPEGNvZ41UEWXyYPo1HhGr3OYS8vbBo78rUwXf5Ic8LuN+WsA0Hyt
RyaFJhI+pL9iUhz69zQlc6HtocKtqA6OQwdSpDHO02jVRnN1DkfkMcatvmYOGE+KkDXXdWpz41TF
t+X2v7tCz/iZWCrW2UVRWqTHdRjvCNg5BHpA6DdJwi1IVptz1EKOrv4YgWJvNt662ksfTc5JvAHr
GcWpA4RHZQiuss3NMMijSo6H1fBLhNAetTft05+aYNSQEIiTGrhwXT5yuCApvFaF4tgOrFcrItSg
BGoOR13FLTxUrHs33ELCEzJsfATYzOygP1ay6LadgKYuLAU00+4iTnGU++wYjEW8OW/q5sozSnOK
e2XN+5GAJncdzThjS992ETyKnxZ8rh19X7s8My6CPtHZFFrmIIJLS+OY15eYf5A2n2obtr+2rCAh
wOZ6Q82tpUOLy8IEqsL3m3oQkAJsAqn0xjfFeIhy43dnh3tMVRSjyRIzxw1pTZF9Ato+uX3A9j0Y
DFhUfVhizE9ibNlqOS6CSG1BF3+TcTgkURggQmBfNhRrAGs6eQwGuhxr5ynzc87zE2Por9F2f8ob
TKJKd9o1bhXuTKv/KMts5RJpz7YffAa4wM9mQfRBpIE2kASbG+Fo0i79kuiA1DnNZQBIOGsutTzC
V5oevLW6FjVhdABmT7hnb2rN+ZVW2HxbyylkgcXp2hh3aTDV3E/tH6PrOJYxC4QhkXfIQo3FfJ4c
PvE+CPLGl80PWX60KeTZz2jmD8M8bgVtxngt8K4bS8Am3luy3U2SD48U5yLHR+FkNbmEoblvei/n
Z6UwriAYY/EBe5wR+dTgdlkib2BQVQAS3r7IFp1n0+dvkoUW0wXXt3EuC1kDA2MK9lV5MFUw3HXr
CYE7PJsZLgjKJC3o9NisDGx387ziPZqo1NDwx4Z5i7UJjCoxlEpoUBsvPb6snc7K2PHbv7lKV+JS
xLYgCOrE/U1nmgFtU6360TcrB+Fw+CSGrDkXq77SQz1uhr4/px5oEtfUdrHkUxdoohREYMedJ5u3
qnloLgTb0TXJ75QY3vDgtoOdOL119Hlxrc6njmnADFUv21YP4pS1049Zhhu82X98dyKATC8+dUG/
AeHLzehDT8iBqBDOrGtluXu7Rp83c8GFpD9sevWQ1nmRDJUPndQCzFWEAsyvNi5EqDioPKM0/lBS
U15LwXS4tmqHOMmI178Lyma36qf7bJLnUhd8cm98cGHm6wHFsn5abhBzH3WA+WuqzoU2p0Onx2QR
tp/YnfkJgyO3BKuxj1jI8/ye6Aec1CxmK3sq3XRF6Fm8OFFzafq5SSQfbLTV6MKJUjuM6FLismv/
eEX+IgsO8CiFEQhoYWItb1FbwbrXLlV0GEmWhtk8G/KHDhZtbW8ixoIHb1z0e9RX3qPSREbott7x
3kFmtvPjkgbcfAgfweICJIBT4bA7rIKXqgBRiEaHALpUHxw1EIrhfY2hMM59Mxrnf3/y3BFyznTr
7zBwCaVBhqiZ0+zluXJFtA+6vyNai5NtwBfMwQA5q6H/TZMF2jar8BgW7YfXE8fV4f3dZ3WpLqvl
tRdqdtpDOa04cAOo24E9pWpgg3LeEpiie5oUMIZWgT5mPUxN5s5/5tSuvogKBKd3rCeQAUpApsxj
nPfdZ/IgrxwxxWmtZjJA8LeW1B9d8krBqjOQE2QZ7UybINTIj0Eo570YyD3thvy0DCiqnLTV72Qw
dInRWBlCSyy0pgzrHdq+ndf8Tc3gZ23K5uyWzhXBRn5eDOIRPNKvPhg6l4TrSaPgN+2PPFj24dyM
+FV6D4VY8CNyyNe2ro4sPi3NUtAhCr/U0jzX2jOfqxs7Ri9mbFxzcyTfqmjejBkEQbnNYe6DN3Kg
uARX62I7QFTGLqIbZF/pkbgLkQbn8Hl2AW6D+b8xdx5ZdiNZmt5KD7sHyAMthv3wtHAt6D7BoZNO
aK2xsN5Ab6w/eERlOlGO9yrZkzpMMoOMIAwwcc3s3l/4285Ap8moUE+DDSAT4OIB0c/imIfemyCn
N/hlncoUCD5VI8i5Mg0H5jVXafdQG517COIGix4AuCtpiLF1KWqIdr4TX3tqGl/71RDDFyKVBdjp
Phx/9/FHEvLHQHB0bpYdlN1GJ/evqfBlM2WP4IpdNlq6gjL7k3I02bZ+BGeJuB8Mea/vPZHzkGKK
aBShqWlzqduDJwIhIuNp3Co6GkQWyCYFf7Cwkm9hoCCoWXGNa1rfWjt+5FHdDPWnNnWvoaxle64H
NYl7oKctuYGTThl5YXV1vNKMxu4A9HIxA5Kkpb50cp2w2uaVQD2lLLkCEFwcke1QUisRopC+LrW6
X8HUR37dka8MomWvdtEGiGRwCszqexI26QNiuq9+lRmA+vNk75W/4kLOD15walNSj+CuvSWd3x3k
sAQE5ONhNXTkkcWg2MeaeCegMGenpvKk5FunJo7mKuSNSvM3hUmyNpV7RB6ooS+0RnJ3alhEp86V
olOJsFEJpJvoNyw7QSG7Y7TNGhjvPQJhWkVGV/EITUpKEQNhLdsg1DVWAEkgVF4izd0KsrcDU70I
W+APIeWgfZKdysx8RhXvOQi4wqbMpy6Bo8ThHnlwezBWXRh2e0NR0QSoM0TpICDYrUg1rnshF2xn
Oaz7smedemwF5GLMZRpx+5ZC1Ir0Nt8nFlaZuYk4YSRgjbizOq4jQl6kq0Lsym1vdd+Ttn4D8Zhx
PfCOhex+E6082QFTb/dCNN7NtfrkosV0EjqzgD8qRjY70sotAQ26Xgc2yzDcle+qaOaT7U7kb53i
hRul960VFYZfBQCXHhwsBB6sa6tWuUqMFuQMEF6cQU8ySRvuuiIg0VfBKfVVngPENTK+M+K+5jkD
DiK4vaIlySHUHXawXHTAPt0warn3/qMltnjjlemooQWdKuFkXzNedc5BWFPDdVKgVVHFwJaNpd44
7RJ660F3SP+1nXyDke1IDlWLReO3965HcK6XOpDDRe+XG3xNTmhsIrbWyzf4UF67rrXE7RoIk+aA
VDNRJ2uMp6qOdkVTCasQRhrSa3p0Ur361srCZxO85rJgcll3vkZ+QRQQ4oL4gbE7GlOqfPy4V4Kc
u+8o+Smidwe/5QThyOMQSvpMAbAC9dzskxPwSuzxMI00vAJzprigrFmh5RZDvkPTyZZy7y5PKSyL
4HxJei791Dylsvm9JyNnCw0X56R+6tzgm9Zdl8ajFUN2ckFz70s9ejMaf8XRHgVpDmt1VAmLBMEU
NPwgjKJhRWmWjHQqk4DO3ivLIVlFZkDXOlSRo+iJooS7yUFOBHUjkOQajpaV30cBd73aqQ5G7uQr
00B+pCNcNjJIXW0sjKfPCGSWy6CCdlMXgrIKAX6sKO3naAAVWCf2ur5whCy0LTfYDm77rcmbep1q
ZIcSLV7IgVrDghfgoEoAppFzzusNmh3WNUhVglIusYcH3kD2SzMB0bbHIOnYsOOuQnKLXwzN8Xap
ojxpbKh//VFcB8JiqAYTlGdqnAKr7w6WKy8/fldavXH6+CfPt/7+J9UCYwcYmZxOT8Jey1Loz4Gg
GqgqJHYtm8YxNBzlKlJdkOQN81OXh6vY0zuU2zxK4eNv//WLn6OK5csuGnE51F+3Rla391KE9Epq
hVmGf3atKaePXxrQ70ZESrvSSX1BEjNuHWkIbjRiuu4PdwJB8ZbdTd4OsoMbCZ5+bD2EpEAB0kvC
LQ40/OmsWD0FFSoKbfCctn1xW/YuV30v3jWmmO8t74czeMkNsOGVH3rQ2F3zNFhd9uLV4UM+9NVV
9sEREXRl1xjJlS+35bUu/+0n828p4z+kpM/iqdj9b7L4/zXx/M17evU9fi+nj/pvqJuvwgOa5xod
0jAt/+//+V4k3//H/zy8v0fgvP/67f/6zEAaH/IXA8nS/8GhDRtJCTdJQ5UluEl/MZD4N/wxFiHQ
akTFEnVE7v8mIAmS9A9TlmXoR6jca5SN/klAEiR55DRZ8JYUTisff22inX9WS39i+6LrhqyqqoKP
Oi+hwZP6XUkfzXwp0QINLbUhOmQ5mXc1Hreh5SASwTkdxGWxaVvNBuu7V9DBlgWHOalukwQEmaoh
qQ30R/byjRPkG19DADIfHj918ReC/9IXL2kpBt6OGlwuFXDL7y/ZAi91jISjYTt4J1I+t2nMNd+i
/t00zrc8fbGaB68kZ+JLbrs43/jIA8s+maqMPUS3SAoXcvSvFHliwiNJcasp6Ntt+g58Xa+eYB5T
4QJAVKBYYZrUu3S/2WY5G1d2bWnCq85/kAxwahXDOQoNwHgI0zdmhou4kYCFEIRtwoYWiinl28x5
N0KNMoK7FPVs1Gh56YF7A4AMZNLNDR9K/p+zAtU/j2iBqqwD0JkonJhEFHOBP/O9VieYPNdrB55F
0d3lgXYVWRkKmyrwRe0bOmnfIxrQzezJHbsoGVCp8m4jg+x39FhqwveAEqATxeXCaMXt+R6URr7c
f+pCE5KbaMG0k7VxDXz2wykQ9BPMuKOIRSLOaZw7IyrTsdiN83FHki5QMDUiX6IUKAaLuWezPTWg
xjhuZ/IbBonu0knS2/Hze8jFrtBvGxUNQPzHG8RnoZvkP7PBeDdzejQwyF9lzbvhwhfCeO9FUR6x
rXzjuvf00Z2DQr0Y/dDvrikcxTx/Shpl75Pvk0yKj1V8kxvxZjDLTZEq6IBxMzGQqAG1ge2xjej5
znDTp6ovb43CfYPZxq6bsV9Sr4W84i38OH8iMf+WoNBXQKcxsKFuIeWjw3LtVMNToQDD6lQ2B4kT
PW+AUowQ76rMWfXxe0MPaTAJXFlbIoDX++9iE19ZomaLDtq3TropFFJ4byjjrQZOoVEO0tP8WIAa
q3VsKBTRu2WVCh4y6HW6yeLmTbUqahvMIKO5cpLyefyrolI+yZgWZxCDnJSTt38rKLKNFCmwxCq/
7S3KDq1xyIqUxSYUtx/T4t/aYP5ru8f/zzb033CHkURMU+a3mPv/ffc/tmnihvz8vKd8/LW/aa2S
+g9V1TXiv2Gp1qdNRZKUf4wGqTJ+PQbhfOSb/r2pyPI/NM0SuW6LuiIrssp+8zerlX8loXxtsKsQ
5Xis9O+wWn/3RBJkSTVUsPbihMoKlChuvaIRDzFqcxH5Cyt8/tQRX2wEv/vo/ceTYd/+Hj+avuRa
iq/HgXrVYtCFOz1EjqR1LgWqueePW8Anv67GqHry2SVk/+/UupqfAMTr1/qxeNPwcVlA40GOKzJs
8fmS49H44v/aW/71QZM9xRSzQK7hvRwgYKzAVkAj+qla3VKLbwfhiHs3qIv383339ajI1sT/LAEP
KTsDTQlIBpSIduYXNsjfGcz/+oaxMz91WlrjgenDkUYxvASHiqiCdus0iFHH3e78q0/snf/VxPhN
n5oA89MIbc67x0/dsbpmpy1R0XtWAUbdRNvsFUOSBCb0z/PNyb8fN/7V3OSYgWqZg/IevgY69Mtw
QCfBt/ZkTrZa2FwDa1toHTiAzt3y5S9uafHF2VEOyrvEr23ZVHdBGd8HMCWyapTiyt86sIHn322c
GF9NGNbu555IM8hJRiqKB1jd33oHNxUmqqAMC1XPNr1rXmhmbrKMG/mnDqfoIQFNpsM971UdnsXk
wkjOPXcSGtxEQAKpJDQ4cMC85ldXPv1Rv4zM/88v7HZpV+kiL1yjzRWIoIyq57EMORLPvOCCjacx
M9XNSXxwq1Q2UC4SD5rybipUMivu/cAxu/BkegHkCMPYc8RZGfAyLBQzpDTapyJoBDJ6XEtXqN/Z
rlmuWtgsHlTXcCh3NRUVwRiuDZgQQYsQWg29zgXLoiangMQJ1Rp8TlrEzcmzNzL8FPFOV0zmWbTo
suCIWCWFFlIPKAT2z6ZAiQCQHWLEZfmaVcFSa7yrXkyua3BvAWCQyjGWYd1dtSQRQlKOSq2sOqfZ
SPBnDAAGKcXFHgUNRdhA7rVrKT1FCDsZ14MPLiR/STmNdoW/CfwfcRAvKopgGHPh1/Q2WM/BAI9P
+fuEMGv0NROOzUl0TNpAwxYgEA/h8KgneBkdC//CfJn4bv9zjZvjEH+a4UHQFDGkCfGgUxGL4T9Z
jfdLIn0YGO9aQ35trL7BSrVq4DTk+2rZW2egXl0RhFgI5jf+rimo+RnusYIxg8TEFqF+cszBwYyV
O0wKXl2gGj1llPMzfGarMCdhNindvM4KZnjTZCur2SNoiHMBumnUsdLi26jeFZK6O9/Yh9X2F3HG
nERclmkHFaYSDxRwnvuAFIZTUrN9dUQswC2khqJ3hN0PZPexhWivmji2uxhhKt1AuR08GQg3CA52
VIvPQpq85tbP2n0MAEQbir4ZnGYNYO9FtlQEVQcK7kjYBXuLTKahvqipZutVvcM5CHx7SQWWin8D
dUo3F0jHuKG6xG5lI3eDXekmSeb7VnpCJnoZlOZIR0VkrLUvdAOT4atemGwEEIXqto7pc7kmswuO
Bu7x+SfLc3N7GsglhOZjQRIPhozKnAnEmyONhWZQ8JJaywB136a9V/O7qr8id4iCRluDIaTgStXQ
LqgB++YP5LmXcQUMI2+RtbwN4sJOBwnVAcrR519zJl5zHvxtlehpoOQGEhAHtFu2rlqdAuHH+SfP
bGRTvRMLhJ+TJTLrL94jtwDn9xSCtErBpun+v2WN/s81bkw2hax1A99q2W0q4dr3f6rOtW4lF3pG
mhlAY7IXhNymwrJnbhTrZNfsUIu9Vm+Uu3wJzW2VbCC8Pl+yj57pq6n9bxZlSQD6ijiIRF3Ajb/R
8IARvZVUok/c/nUf+3ej7cem9yki6jhWNVJJK1X3rArvQn1HLDs/2NLcF0yCF7VOnap8z+Hz0O6R
rVpm6+EQnvwNllEr7u0rRCDX7cH8Sydp9lPGq8xXC9eYhK/cylFBbTq+BdSprwpkoauVDl690J+k
rjsVzgDS5rVIvyEV04AS8CPr5IRPPuraHfl4XyiXkoq4Nsy82ik3ci6vokY7aDpkezgtShCunUTe
pgMwIMewoVLu3erGjOtrNX4QkbwvQWyL+dIEPTagXS1gb8b6BeJNlSsDNn2+Y+UxEn0RoaZpO6Ex
upgCuHgIjs7JWvv74J7GIfBWHI+FX2TrxRv1Ho+0bRQuIvNoCNs83QI/NMlVx4vw7cJ7jLP+q/cY
B+Lz5IHQW/h+TIcvzU10E99Zaxj2h9FiHYeoA/TwFYWdNeBWu10jJn1s4fRTPFkkt+hTbIT1+feY
OaAZk3iFoXSEHyawpxjYdtuG66YhnZNB/tD/bEswJifYvBoGQXZCtmGwu6Tq3fvzbz6zQvRJrKpj
P2Cdcx4JkalW8NTV0GVQFrIZoEA+XAhaM+Fcn8QsVU2puQbOcIiA+JSHYogv9MpcNNTHz/o0/hnw
jlaOOS9ky3IVXo1e7KO7dr4EJrWRbKA2S/fCGM8E3g8lrU9NtQDeDMMBo6eX2ToBECmHxkFWH8+P
gzrXR5NQpWhk3RSfPsqWAcm6zDawz6bwvNZt1O323VFa+9+Ne09eVMdsHa78PWqg2xvQpTttj2LV
yt1FT/oPY5+sNBv93z0CnbfGPn/Q1xA6L/qaz/XCJMK5oeikYmgN3KTw0ESnXnXQ4sRu4Hw3zE3H
Md586mQRkKNa9Fjoauh6GeEDrhaa38KgGWy5/Xm+jbmensQMvwdQYnS0kTXfWgQcXN2/NB3HR3wR
jvRJHPAhH9Z9TRwoluFVtatPlCRsaoB3JrvMpW15Li2hT2KBNzRxZY4gy2qZLygFL6yru3FDw2mc
2S4c9dX5jpprSJsEh6ziWpdb2sDmibzuDcXBdbd1Nz4za1iV19VjsDnf0syQfNRAPg17ZxVuV0R8
ERi8RWHdlPr1+QfPTFdtEh+Qmsk0VGSGg+tex+3eLU9ZfHf+0XN7oDa5ykV177dNS+/oG93ON+kG
cbK1ugI6s8MbcxNccdleRSeuvetqE669U3v445GZRAvZQhwOctRwkG/1jXgqN9oBvPAS56UHgQiQ
PHYv579ydg5MF3w8WBgE8JXypjo2D9Y6XuH/a4vr6so7cFtaX7KX/6jGfLF4plU2Uodlkee0hGzg
uj3pNiSvdXF0NkgVbLIVIK9NeNPcDY/e/lI/zs27SSgIc87pMADYt93bTnnN2/fzvTY37SZxoAqB
dqFLw8LBNw6pXDG7jmA+nn+4NAbDrzpqsv7Frs3VKGWr6DeIVhyz+/LRPeGLelTXEJZBUxwvNDQT
jT9u6Z+WZYQWCdQcaGtkzRyMaO6cJ+uQP5q7ZNv9Sq6AKsc/pFNxCk7Vhek2RpYvPm2sY3+O/57f
9olR0XFpHiHTF6xEOOx1GS8KrbQ7p7QjNOk7OKPnv3Bm/NVJeADv6fgBQo0H3P6a7in0Lu1j6jgW
X33IJDhkTZk3Q5lxz15Uy3jxE3wSP3C9WLyhp4+mzDt5E84qHb8mi2eAv/wAg8zBBRroAl39DWTq
bbn9iR3AAoX6P5w86iRygOUN+Z8yHJR7vFOGHXyrFR4dK9QDvzV32aN84S40Fzg+DjqfJk8tZEGd
qzTU7sG+nIL7AmLVARunvb5NHsE92/Hz+VGUx+X6VWdPTg3KIOWCEhIN81WxS26U4zVQx22w1m+0
u5IexYJxE6yKDUoot8AuH+vthYZnrh8f98BP34irnFQPudUdng6AtFet/fQE+H3xirHJIlp7a+TI
VzgpLqCaLV8eqePYES9wMRDMTbJJmDG9JKXkTBcP1nfBIPUFsa0qWruL/GXpfhP8jQph2q9uzn/u
TFT7mOufvjaUCslpCoPVoh1i1CC7Gyl5+6NHK5OTRpy3GYwGIs1ITxgcZSX3hyTTLhzdJ0CAf2Zk
lElYCWPMLpH8ZxMzRfvtDW0Au7PzrLHR1loZy/PfMBNMlEkwCRRRyRKD0UjddacvZXX3Z8+dhJIq
0RFM7cyRPGwuCgHZ/9c/e/AkFPRATiROkjw4wztuB3Tv/HNn5okydtCneVIodRwYHoOZeIcIYQ8B
Fcm8uxDA5h4+WetImJVIOdHLZgeVIUb90b9Ngd6df/W5Q4gyhphP745qaeua45EXAZt9ABPas+Du
oUwK+1aCWm9pjxbsKS1GskJiKUMhcKW7SNp0wi5yQ3vA9wxghe+7F95oZkdUJmvch4gnKAUvVFsI
//xy4hCVAHmLIApC84mdwu9ULm4Oc41NThZN6qtZHUf9ASkIpG/9VwW+2WB+xyuaa0ZsDxuk3Ecd
xZ7rGYZnygbox8K/sIBmhlaeBIGuwYAhi/hUH//c6M2tvxXCz/PjOvfoSQCoSoqr9TglK8h6ThWv
4+jOF+QLYzS3AU0xWhEy20VZyADRYe0IsM2Gxlul0PUrLKfQ0V6VnP7EMYEnPst9fRALtAlc9BgV
H4KCuwDivtCQykol/ypFPxRtRsyP9J3qKRf6dlx7X2yRH/WoT/N60KVSj9F+PHgiVaMAY+FLR525
JfNRavj06G4w8kgseHS6whl3CXh1Vdwb2/IUbqLFBrbHUWIHjpfZyb8Qz8fI99XHjB/5qUV1SJ2y
xiTpkPbXev8QCHDJsq0Gi/X8bPkYt68amAQZjK17VDVpoGWu++otiPMlPs/49sHzRSrIKzeWEr4J
CQQqCdcc7VdiPEjtWqJI70NMq9rvZqPuQvfKR4VmiFdyhYiZCuFbr3a5aJy85q1QLxx/5npjErIK
MSgtpLH6Qw+7Kh0ekvhnLFW2KikXumNu7kxCEDXLOi9RFThIImYH1XehPZ3v57n8/AcS4tNARpqW
eb6Y9IfapjS37o6qjfvnsrMlG4Gr1fMR/8ZN/Wfb0sf8/dTYIKXYuGExezAa1ACan1715CAZdv5T
5kKANIkwePV1UhcwCvmqXqn7bFfsnI25z27Crb8yl/lR/2Z+s/b1blg5i+/+MrgQe2YG56NrP32V
MqoGFbU0HERZtgM0Nk25ujDuc8cmaXLyyKPYlNQ8ZXhWzsZflDaw842zuMo25up8t802MQbsT69v
NaoAIUEbu61bio/yI+XuFZqb99KjdWFoZtsYu+5TGwJwiF4y1bENeIPP5S2BdzWshsfhchszN4GP
u/qnNqwgxO4zd7pDw1ZJ4SZYCSKlgFiAEhHacnOrLtEyX8br+qAHxSqR07Vc3WgXPnFme5MmISDT
MrcqKhALDUFKeGkS/G6KYXthjOam2GT9o/7vYyPWEWA2GBgtlaWzdBilZrX/DqdzUV+abmN0/SLq
fsCwP/Vhg5JjlSa0M0aDa+z/lpynNnixLTANtS82M3NrEqfHDAcPZCkdP8dGlNqON4Zd0EJycVLP
jIY4CQUttJ+sQEyD8+8N/pyvuf7dacpv50djDiIhTq4Zha78veCdMrVz80XIw6Pv3krIq7qle5vm
7wW23m5xxQ6Fah2K1uZ7G+IBiA6JY4oY8yYrVwLj8xDgm4f4ny8/QGdFjdKI2kUloXo8Sh2AxBb9
Qxd0KwESX2wmOzJO166/080tvveR129LVzghervuDQNYgGc7KgeeAXVl1RbKx5jNwkHgocTGR7zw
8R/R9IspIk4iUoWeeWEiC80U6TfFulqKNsCLVbqhsrjMlwi9LxQboWMqHue7e8IB+OfVUZwEKMPy
/bx3RWqJarzXDVhjru1p9Tqqf6ROvo4RAtKaV/digX9msY1Y3c/BykNR3sGAk/uNsEpGG9JLybyZ
Y4I4OdOEqJ0lqiWQ+FnAyl0jn35AvGsPhGyJXLCtHiAaC7vbC902zvWvBmoSkQzEJlxHo7V0la+Q
aLC5dKcb4058cdbHI3CSRbv1Tvnb+ebmVtwkQglxgPTsOC0SjCF1ZLOV0bgZ85Dzj5/b3KfQYiUe
XN1U+JpiiWH7Elnjk3dt7tSbeBOfhBW6yxvXRkxsHZ3MO++dE326Pd/0uKr/cz9iF/T7dNDVLNFl
xA0PErhONcedtYA/WzxE0i8Np/PzjcwsK8kaR/FT5LVQQuPWQkZ5HKtmqdrI2C3DbWm7q2qhbPId
WL1NcMjsS8n+rwdMsiZBLDfEsilUOlQabgyACqM3g9U0l77n67kuTUHHIcCmWMcm46DfdsvuSDbw
Lbtutj/Qtt+VN/19d0IxeX2+8z7SGl8N0SRCOHhFJkJV9wcj+B4hm6OreyUuYZE+mPrjkKprKy6W
clEvAkgQfaWfkH3BNFPf+ehqpfjZUY9ERTI85L3EpMVKr/OXuhXfyuDAcRfxogiZxPeu22rJFUo1
Enod2J3D6RNtpORG+aZLwW4m2knWJPqojdSYskJ2JS6RJnHbFbrMSz8Tl030GuBLWuInjs2o3CPp
3EdrGZopKrgw4Y89IkR9ne7SHiS28hbK/s7Dj1VBlCNFf6CTvpfFlRti5YqqnThgHKStqqBFamRX
IwLeJsHGKyq75sl585CLN1YY4c9xL+JM50Y/Fdw1ila863ppLbnZLYqEizCS1iJuuh5Yf13Q17kj
g8pv0MzPb5SwWOBvsyzDl9Y/yG6NnNwqKH5icLsMocxoaE47z0J009C7JTfHFJUfvdIx4XiREITP
qiNmUGUkLWQsiZrmqPmAMKu7KMoWNbpHngH8MTfxIAAsET0O2o0xsnLxxQsa8rwxsijetdNDkXLV
VShqV7X55LtXzMmFBMm5RCVcqXdqmSDih3W7WW0hTCMnJawGV4bqHSxxF0T08qnxzBu4FKh+G390
D5KsyUYweLrk52MqwMR2y8AV81v5N3lzFgD1df5IsuTf4wiA/FzrY6JVg8N4KCHDlbXrODulLaK7
uOV5WbxvzT/LF0kjS/Fz1HKQZISEAWM3SV7i4KShpmW0L+dX9VwEmWTCcG3PhiZlUTt+h8Ql+kPp
Q1/gRtAGF4LUTAtT6HhZNyKGzoTAcrgu81c93LX+9+hSUkD++hwhTTHjKEUJELsJgShrLbH1sakL
LnIqTsHaXQk2+s2bdunaiBuSv8MXgAoT/OUL3zazYUpTCLUU+RFkTVr3jt6u5EY8XhsEW6AeYq2y
A06Ymxdsq21qIuNVWLgwtWe/euzsTxtZq8jQpXXyfMSZJQIXh/wOG0XbXfzA0H6H4OXYomMTd5c4
Xy7lrXDxIj6zU/8noHSWFVJSuD2KQvgCoUmq53Q8xPekuwt6SKrnJ+ZciJ5CpAuhblSSSwCFqm+t
+yLmN04rLij0cDzAIkKCKhQ9+fWv883NbNTmJFikeliT5SJDg1K8UQ/LEiNtkH+XjolznTYJGHWf
p4nqlf3B2sobVF/taI3SzVWyzbbuUdnIa1zKr8Jn5eH813x9KoUW/fv0kMJI6b2xXif62ZWkqtsK
PwcNzJ6D6AHCJnYvRhfGSfn6milNkcZ66ldNJBNmDeVosu/hyGoP4k2SC7Y8oDVqvbXtcfTPSJJr
kd2KvQ5oMn7zoJF9BPD6dShhFdBma7G1ECaP2YV+Gg0aFdABEBfcFGy+Za1DvJVWUXhsk3J9vpdm
SArSFMCMUGKCTjCr19B/aB16C3gmlrFs14NpJ96bicKMg4pQkGHz0t/L8bWe/RRMF2+u3g5iuCmo
tMlhjq9LuyjLbpnVqxgzOVG476IrNGAdKCXnX3Umyk3R0F0nmIVVUdhDy9wVFspF5PA4v7841E2x
z4OKBytntPH+Iu+dPSFkVRz8Y71UwAxntnqhSj6zYU7Bz4Aizchoyd5l2UNqHjtxZWJsM6w7aZuG
OOfu/qybJkdUxEg8D1EMCsXOLi9G8bLuwgDMnX6nkGc3LfwCqxHmCsTz4jvynFB1wXC9RunOSG/l
al06UDGNH6bzhDbJqnKxYAmafQLlovPjq6QprzyJMogBdRqqhefU31ThO+Iw9hCVq8BxbPTQrxF7
1pwc5hDC5vLeC54CrcezQV39WQdNwlylGp3TC+JwsESSJs6aOsz5B88QLiRjEuGc6D/6J1tibLEU
uT5i1HGQrrq7LF4MV82es/AS17JFslGvBOCfyjXc/pV1YehnAvgUmmx6yM1jyMGOGP1y8CRysp1b
35z/uLnVNzkkORVcXy8fQ5z5I0lvhEuHr79654vlN4UlD5Xo1YPFhb6QZGT2IdIXd2H7GkvXXoTt
nTuik9+SAqW9LUKYUfZ6q+EgvlfMxz7Z1/5VlD1J7quS9xCoEIWxFg3/ZwzIBkMjMwXb7X9FLUYr
8feozXEZcgGbviBvJCYFeqKbMkcNKFkoVrqo0A5CT3Qp6agC2O6vtDn4xYPuclVDAFhAlrdENap/
d4Sjae294hbXXDwupIzz6CHDKXM4Rdg69+9Vsc3UtYTDenjvDze4XPjrov2Wj+a6YfpkSfmN4IbX
LXaLWoyxH+ZwUnWMm61hhLcaRxfUtvt8LT8U+kvfXgfBc1+vIGNZwb1mvlaYOelLt3kWHwgo3HQK
2zT1tdmTp7UyyAQ70wObyAKt7nwXjUTnSutOQ3BQgX13iAFc6+Uy1k/oIdiVYi4V1VqUDUwqdJdI
yLtvGYx9D16pXz201UGVFi0K3dkNndhnx7y9G2ou1+6NmNwPyTF3dqJwFSZbNz5m+XWf3/vYn0RH
HRU6nM8Wnbnugp1M6hU5OSCfVnsdymiGF4+hesiUnwk34yg4Dsk9xhnLPMN1BEZi+dMzV+FgYxti
I+GDxL30DYnEV09/9rj2lcIt36/WP89P7hlsuTTFomEyISo5iqOHcl+u2Pw2mMZdd89oIG3AV6+Q
W9hqly4DM0VUKOy/n0xKxD2wSB3L/DblIxqL7o23+n141pfWKbzpNubB2wev+OVuyj9LLamTs7LX
KJgVSwpHO/QPkdVFBYu7sOH6VDxND1/ECx05E4GmiDO3VfrarDzK+la7rPvEVv23xHz6w1EaY9On
E39aDpqYGYxSs252/VW6j/cdp0drg/zswdz2W//a25xvS545PqqTXQJFVHdIMWk7iPawjLfCc7sB
5WWPP9DcWwg2oIiFZD/G62Slb/2lv46XyYqfXDiE5fmXmOvNyX7SKUrtDkZD5ix7KdQKmV5l4V68
P41P+SruThKBDZ5OqIqxm3vHbk0hixqMAyjRst+Lg3XHMXTF8rPlZQWxwlz5z3V84bg8DtdXDU/m
vxqT8Eo7Gm7lfWidBvfCJJ8p5UtT2kYOkdRDuY75AUXR4pjsB4tExciOXOrocNz2D+2wDfJ7aVic
lOEoGC+C9kMaQGOKSEo/uWRZsSm78hKIdsZrJJVPg5DbQoHdU7pRleLCQWquA8bx/jSPHbFqM18C
XBd3uLW6a9G9kMmYe/D4558enA84DQXQatHVxOwWl1IHZ8Dzc3FGsUDSJwvCx3ivLspqOAhbbYFZ
AxPmbcQ8AmM94IK2KMjzhx/ZhZ+XMsfSGJ6+mimTBWDqSaLimzvWMaql9U1CevXjeK4u63V+NPbm
Gt+E/aUc00e0/6q5yZUxjNAx/8BYuqOblgusp30ttI1vMf5ogGbJW6be+JgBFeE1/UHqL1+itpSS
M9Uz9GU9FE5PfReCAYe1PlA86n9k/VUXUDpqF4aOXWh5n2UnobyyZM/uhxSjdtzMonDZR8NxKOKd
KHtIHV+FnYA6kbxp1bdafPPKm0FdQzU03GtNufJ8jhmXpDXmpszkXIelRS/Fzoinze9U70DC8NKE
GSfGF705ZZQETSeFmAyOWSkNLLRMBTZcBcuUDI1DtXdEyqIrsWk2mY2zuq1QXP4zoIQ05Zgomq4I
8XijG8QfqXejp9KFlTuzK0w5Jj2u4kItOP1B+dFrzzU2MWa7cR+kXFsbF0H/M2F/SjZJ6s4V27Ln
MGJyJu05/ybPDZHi/EKeKwBpk+iDaQ5qlJraQfXN0fsyDvjvYG6SIUxJI7n5TjZ6I+Azt6iLDIEo
ZYEt39II0KYpBOyc0HDqXeG1LjWWI/oD519rrmcnoWuAaBbDeuwPqEmiPArP+VkauL5waAyyXXh/
vpUPlMRXk3ISxdzWCVVNYlsvoJso6+q6uPY31SLf6ev6Or7ARJphbUjaJG6hCexnSkEryREM2H6s
rXHMprZGInIt7C4eUmbyTtokYPnYrCMGzElS+VZeGQdpq/DTvY2u4/fgKr7hoL/tTuI2Oxk7ayk8
XOjDufk5CRmpEuu5gOcHFcTqaKxH5luzDSEK4elry9sIK+yFszrfmDp+yhcD9gGN+LSlNWJQZ17N
J+rFT6xRbUt/NDsVlSS0NxsMHF8sxG8DUt3k2lTv1kRmXw/fzQ5LZBZODi5BFNdakRwxEkFjW3Gh
m3Sop+L/VvabyPyGMPkKbRRByMkq+Xh9XlXJ8yBfDekN0psq6il4+sDBLsOHoP3ep5egNjOB9+OD
P32YksqZLro19ZMqPnmKhYzqJQ7uzABNwfsaxUVLkzk36spLMsCCgLiDeP/5EZnhwklT/L6iJapZ
jk8f43q3Htb9qlxIi3DFSWkFvgawULsEect5oPioNUQXS8kzfTbF9suZ6la5Px7wMNTNMHkrDO/C
RJsLi1NI///j7DyWI0eybftFMIMWU8jQQa0mMEporfH1b0WO8vEWk2Y96eyqSjICgMP9iH32SsJK
w9f6z87QeJ0nerEzb0zXpJPQuaZ90gjsW+c3V64fiuHKt4TMEAnUjArdUI9rroMJF3P8GRi6Xx7S
TzfqsjL+WlyzteSiPnAxxfA2midcX//98H9QcUrf9f4rhAerAd66j7eajzLWQ/ka5PvRoZpnf9F2
PYae+euYxY8P5dt2ba4z1W8xu3xcfdCemIx2S7paDNp6st9tMXf2RJ8iNP2sXy7wh/3m+1DAYmAz
oBjpRTHW2XeAyz1CW+d++l369sOm/X9V/lorrjqf8PAi2OfZPsBmtb/+/fV/qDH/aVD89dwnHPzW
XOV3i/QAI/vz+XT/mzpK+2FNfZfsh10J9whniz1kBydKL0hUKX0Fcua0uvWgDscuuSb/wu58cqo6
tMsOLZAeYlt6VWMjaHd6FSzpdZzeCXD4rOJoxS/z8jrDWGkWON84LM9AaRcLaIkheLXEbq2OO61A
j12t+Nhj+l7BoGQGurrFvX8zVHBpIasuGYyvqT+Do8SnYhO1C859i2K3+rAFb7uNCgp4UN2XVQni
TPbnWLtTGfywm7DUN5Xy2x2SfrpD3zJqaeigUE7c/aeXt7vI+3w87GL7NkI3+e+n+1Nc8X32oBIt
UYmthKXz9JLYN0EQHO6/Pv79y38IwP40iP5aOmpXWw3IOKQtK2AcC/vpp2aKvTh/U8uPdf2lrvLD
vvd9gEDrQ7hw0A2Z+OqCeoUfBvZJSenK6fCCn/59KT/ep8sD+utaoJ0AGEh5EHtqpjYseu4VuFF7
Vzq/3K2fNsI/p+NfH5EBz1azi/Cz0kQHrhsE7u3IjH7uCp6UbjS9tsUW2zZi7Jmz8LJD/Y/ZzZ9G
/F8fDQ1F01VRoJGq9HAdbupU/2WB/RA4yN/iSdgf7Ywd/LLPwltzNm1VgyqMo9Yvj0X+71ju+wgA
wj15lga+OJjEyEc6YlTn+Da5wyZdX/yvwgr+x8rZd/2/bKxLHM0RM4bGy1xS89EI4i7Q0n9fyZ89
7z+i0j/n1V+PoAibC7mMBQbE0peDeMv/XiqDtor8ccLLA7M8clzVhbDINDv2eD41Svs184HNQID4
99f4Ybf/szb/+hZQhucMtALCFTOkzSECmr6eZ6bVUI5NLD4d5DckhV8u+qci+Z8qzV8fFw3Vqo8d
+gBZ2cnTAj4qtg3hXhAMwIAFYPvWbvIy0OrWTZMZbrroiuHolOlDFrr/vuKf3uw/3+2v76BA4Z66
hB2wd5/eznc3V8+mfX/7y0ut/LD+/2zsf/32Np3nwqrZA+syDLSIggS8WyU9KSXwjM+5WqCndEzb
xE4JFaNGOJ2voT3nwF9k21R3awzzt8cvlulNRXpQzZnZuq0wvZfpTTaPz0AK7czSIVqMb9P4mnW3
FwADg9nJ5PUrNLHB/CUF/RNI/t8VKn6PY2KE/GFYW9M+BYki4BKI3gA6vVeYH6MB2Qb8EqaP0izZ
JSvEQpDWLzOzS/SPrF0NAWooXlNZRYmQdr6Bn4YE61AN001a0bago0TTqClXZ2FIvwddpmMMWCvQ
xcJba6GqKQQXTroO605KfhtS+e8jSvweOTUZejtFCrkmsaU5hXiCg6MurwQTdAjDxJmx/mLrdjko
/uvufUtxOQtL2Rr4JLV9yGNm+NPytzzjErr+31+NifL/fzalhbKUitaSs0tXmnwLj1MOO6hjOuXp
9AhVV2iPRSc57RgMCqTgm3+/OT8cvH8KIn8t7TTW8ChISZ2K+DjQ99HYmerb3NpP5v8anvwZyvnr
MxbN1HveUGzX7Nad3dX+/Hwnur2/vf73Nfz3U5Gkb0+lbdMuzxVz3qdWSA3qphd+6dz/1JL7PidS
RWtihNOfb36J+1OXIJOogUyDiiUkOi+3TyR/3rL/3yympO+DIw2e2ikaGjplE/CY8nWe76v/zZJE
+j42YkUD5HLlkjVpN6lyn873evNL/PbDDvl9KKOrcXzvIWzuI+ksr4NrGjdtGf22u/+wSL8PYHRF
Oy2azLFNCZ1yceqvG/Oiuw/en+9jT9hGZ+Hqt8rST1dyWWR/Lda2WNp6lHgA/bhT0rs+3zby/b/X
6U8n5ff5izbJ2x4jZ3olieCJkwLdtwG5+NBiOrKWowNj0FYSfL+gx5nSh9WoABWrnQyMqZLWX6KD
H94W8RKF/XWBqRlJfaqTqovmk1A9FN3tv6/up9/7LUhMxESyIomLk+sHsM9xsfn375XNP7nGf+yN
32cv1EktIdiXSHN4/1p3KAKsDAeQiwd4Q/RV5ufopun9RjupoQN5qs5sgcQSaCRwydGrOj8yr0AU
y+jY4o0APTnx1MHNldeqCfJDsqmmY5PtdNM1mHWwgsF0wtTpoyBLfCux4fcqsGd1YFe29A6DN6w2
aeoBATR0R4g/Wmnfhx/xaAtvZrrvUndQbRjPMtRR31oOhXWXYq7y1Wgw6nG18BAxxZktX6cfrXoP
mWvy5vMkPdVUl0h6+kD/atDIXQC4Tq5tlfQMQVnFxbAw7Q4ER9+1znCa+kNuOsCXGHOB+ZXWtoxI
/SrV0PSikZC20dU8XJWhXQ8nKohtDYbIG5Q2WKshEFa/SeVNA13Nta5Bim/UGbsyqTqMD8uXoYy+
8YXEUH7qrckX3umR1ssh12/0qOR1IKZ0tHXZSu27ARtEqQ41/mzVwfgaG1DuQZ7u0qspQgfodKa7
bo0bnIOa5krT30V+rJC9Fp9evGTvmsjOseoTbsxSCUrttb6Sr4cA8DsvRHuXQugDHqchyHdW2V5F
uyZY6V6U1M/IqAgqGg/iSqPfDt2HiT966PJzKboaxLc20pPihi8GfBLEMv3q3BnvcDGdmUTAxrhD
Mr4tIk+e7CLHQfhzmizXMp5mXstMPkTU3FYtkL6yehehwsN/ztc+pAqvCUd+g4d8UOGIXaeGU26s
g9TYFpwmfCbl42o40Xg9NS/ZhOfFYYmvRzgePdBpPDvtXHYbSF2r1wqbCe6SXdxE/tg/rZGXxwHO
DvFzxDBAa6+xu1budFPurcfGPKeSc/kGTVAWnvo0v4yx04Ijv9L6k4knMrMNMozZcZODWiu3EmBU
9YzaVNG8RnW1xzDG8rs5qfD2Ct+w7OotYap99RaSVGjRN1ZsyxIeYpRI5HFrzj7cOdw8p8YVTkAA
Kws6G/SOrT5vZmsTdQ8lKyjbdVz0DfrTrn0PC3fIbJwyrEMf2lX1kVW7RbSHXYK6HVL2Q0b/picA
fAhDGKpuVR5N9Vw32zWE25Ved9RdTDfFxb6w0ywoK/iSLl7+o/lA8Uh7pGwfP+m42zXBUrjpe8fi
j8Cvut3q0TSdKn6Ql8eWwnN03Q4OTOq6OS4NIhZ3ZuVo4Mptqw8QE/GPQnSj+aiQYnDSaVBLbhT5
+GXrr/lThsmtsZ3gtIYb+avC/uOqgLFpZtwNO3q03uifR61jaFDr7NC61VdvBgyY8hAOWnfX5R7L
Vcbh6aOatiHPOretp1XZNo0tDsf28oUdPiB+GqWPutuscxA+tIkvLNz+TtoVn/nWSALRcGgRZR+X
kc7lmkfRhJ+8LVof9KrTKBjM3AqyrQ9uK90ny66DqA05bWPGn+CcnCr+AEsOwNBTYHjSSk58uQLs
zruWOBOyq9gXxJPavZSI/wev1Y6RHOBkgIEQ0JmmcMDTaBZdzBNwPmwiWEPTcK47B/Soxt+RbMxN
Qr8bLmJ+4DOCLScqO/F2XbfdaBuja0qZ06WHWb7Gu1ETtlVxrZh4oZ27aV+l3phus+voPTUdkwKh
YqsKu0CgHYzR52vUwy6NXKXdamz2+Xak1LqHY2jSYW8cWUEuzWCPrS2bJT2pWZDqH2G9kN7uR1Sj
zO9QaW4eW1w02Qi6p1xxh/u5YAdyDFCaC46PG8XA+tsXcYQybf0VH3s2GvFTXxxpnwID4ucex4/h
oUD0u2KB7/G9rLN4tPIjpOu1d8rlwVA2zDulb8Y+CihBj36vIES02fSE8l7EsvMLIlx7HhA7tXax
UQV7fJ8ML56clnmHape9xueKlZ1tLBQBszP1XpntVCMo0mBpz2vqjPoLhF3AvKvsrptQdpb7hmHy
6dZob4p5lwjYrn/qGVlVn9vmctVY9yPTAMo+uxEOQAjuMI5x+IuZ7hiXU5IQdnkqSNDk+nXND7WG
xODQtp52Y16Pj/HHIu+bedN+rIPDe44FmztlgFOjGg6S5pR/WHescaW11ThjBAsryHZwRUNxJo0A
hne/t+iZWmwvouYll6Oha21JwfA4Kv0u52HyRfOBXVBvgxwZ35CwX8izLcv7ts3sMfs0muSk0lZL
COU1/XrFHl8dQ0fPdc7g13wO1D4BKaRtkBGci8XtRLeh2+Cl6m2jn/rkPckexvSgRbdhdBv1hyS8
DotgYMDKAG40nKrqvs5OILiLfD+vO0iyHPfe2vhQwFvLcwbtNArHYhmcCHpjzhbRWQd17d3VOjWw
ERvORGarZ5Qcc/llys+r9CaHz6YZjOHzEj5Lw1fOfzOkQBwqL6nG3ZJfZXDKjENsvKtMNdS7SkYh
HX0Qk8Ti4IZ8N9kk6LO8IjpXTBHPCTZxvFaKeApJxvOqcCXznpaHHwnNJuMANsLPDmXJjJHugEDT
vFvDYybXx3jBTC5DtpWV23W4ERWVbzoF61wFFkaNY5Djr1EGfZ07lTptVZVz5G2pgAlYjb8O9W3L
i1GWZDrzG5TFLaU5r+c+c+AL3U5qxI049wEmGtuuRDdlFc5kasEsgvfO9W07fIZcO1OytpGcc8Xa
S+PU2wZuFLkhOcPAvqtq8DF0uxXvlBBcraCAe9QPVnKlqWdDvMol9hsOAUMwsVQpnDhRj7UpnONO
2Jg98wbLXUgNMk85g3qQhdpmyiVXmLetIDlxyoXgSVvUH+2cEQbkAT0ix1xNV8NBf1lxZOPEjULV
jQi8S43hNGGCNEoHLy99aTiPE/ooqhbM72zq7D2XVEdN9V3TUsNrTHtqeVRh4VTKSyKgDc4rgNij
XciDbUYcs1rjKO0h45qt4lUtv8pqcsdBDgyTFbMq+zL5UyAzctnrRsJRAhN9uFO6ZGMNL3F/toBk
l72tFpKTzrdRar42Rc3oo2QbdermZgoS2/Tr7CGTKzcZrkW1eUyM8XWxDJaPcJzrSEZIa+Jny/7G
ARC2wyYF4JpE0rMMmDQSoodIMewcLm05HBVmDeNIAM8V+nHMy5bZUZT5GeV3pDHtioUcVz40pdPM
8a7iB+UemnoTB3oL3Ct6rIrmMKZelp3W7k4RXsr4esp4eZnIbIuCxg3nprRrxPbcWdtZNs+0VjxM
cHiODzULOG/v5fgx5prH6V7vjGAJcUqJOlfTn2JeUjkuPYu5YH0U7BBe91pKqLGzIOaXhyoHqhiI
SrB2wMaYb7v8C+ne+FMykTaZaTo105eRRREtqu4T5aVsMfzHxETEokj4wpDHrpprSTgb88tQf/Ta
Lu43Q9Fu+/66jt5r2D5helsZka9L27V9EaTP2TD28WUDHI81iOpuLOktPRjxXjKOLT0nTXkQ5MlZ
lMlW2w8r3JnrjUzGSmVFFQ61scvHa4HJBwinVafaYjra+TK9r4ipwwnrdmC3gi65sLbTbKfUz0t6
pcokEsy0h8XbMLBHNFCg5695Pcnpwyhdjf1sT8LkJtja5dG8rRUiw5ityzoaWuoWKQ53S3c/jrmt
sOeF40cenVomWZkuGkdKfeaxQ/wrVlhRSnTk6M1Xl/J4GpZOB+y4Ur0GVVl+CQF5AsucHHqosulN
gcV5fpB6ROT7GNLgJWhRgoH9K0SOLzzUtK6lVzAzRXQo14dVv1Ln+0x4rhhnFt6qBOzLPm8fdem5
0SUCgGMrSX7bPE/YxV26fksTeiFu7vKn2Mb2MKifXRRvijjaNtw1uRfsSSNOJ1rWU2Hf9q/RKLhV
q9pdjneYaG1M7ooWF9xQYytq06FAlLQ2pdeszdkyqT7SCYAmEm97JQsqbWsVZ0sZbJElGCUz7wzH
stUFAuRJ2Zj8hG0yY+u4cHBX46ZZGN4weEFeqhilyeIN0uhfdvYl5w2e2lOFMzbolk2FHiWJv7Jw
Hw/Md78s4lOa7LXlIVf4boS1XZQGUf1ZpNfTfJzJUdLO6WcFzNOhSdnPJ+5HCg5s2U3EPnKf2VVU
uwY71xJ+pCpZoybZtfpWZ1TwMMmuql0PnsNSGaWejnL4OKvnBLuOaptOTBYVZ3WQ7EWSMbM75zCK
9GUnCdVpUYZjIcybiuKwPMXuwkS0kcawhldmQwFCjn1jrzV90qq7qQmmhq6nAkwxZs3e+rnZzINn
SECeLVggYXMopskGqGihjAml2uu02W6N5xiZZJIkrtmDGlEETw5fl/lLLFGSye+ytLUkwkv1iJvn
SSFnUXFnor286zs0pPXstHXlmGowWak/9b0jSbOT5ns8t5iXXi7kYFfRHxsl9sdGdNfwQ6cIkBOm
VipvVP2gQ8iuHgYj3qzkIiL1lbarztNlaLyfYQ/BtY2DkRTiAneuZctJatkr9P7WNCChUweIJdlp
yGbXftrIeePree+JRI3HrmfwUpE8k3pD2tNaJFZY44BKrhVztsOtjkech6xdNhw1ALraNBMvH/v5
3ppOVrEBsQ1EOLrKO7Cb0gPmiRAgyPNTxSfVy5TxkKwhc/6oyDuAjesS0UkwtsJcOlFjejPdOFSq
JJwKoPTFbVT1aeAcLShzCKpOyLmUUOQuQ+tuB3NTWGSXLlDYXalNttWN/kmdKhfmCgW8jMm+zrGG
g7LMJFXvSx0QHNVLj6eZ4cTTeR4xpuc4HMiRjbIhzxqvuqrYG9wD2VI8IWXmRp/BRZLGzjdzEQd5
G/Hx0m5UjY3arDDu23OlXcWtdKVqZSA0CjSrYZeVKukOeW67H4lCGMlCqtw4azy7TWFuZx2L44Lg
iJ6I2pLmyKmLFEBgt00vmkhFpIggukq4yRPIo0J3NZhEPo1+TIySCft4Y63cp0FyzNF0OqptUWmS
baJRIhhJJZSoTY5fZblTpdKbe2E3JeHDPMVPxjS53Zg7ajbAEMptjRNdqgx7qORtxNCBurAbofzF
kyGPcqfDHS6rx3Ol1Eh5e75d7awD+8cU2ooy41gnPlhC8zQRHABVox6z2n3BZvTUKYSpCfhzafJw
MdkYF3uA4SGuWlo0+zoT7BjK6yw85vwbZexZuM8yO1STB2H/AF9zl+fjs2Lt5mWbS48CjG1N2Fmz
18i5u+gKO8t9F2Y7azCcKX5PKWf0hQn6y3KL3NpUWE8YZ0MhLVwxz1VNT84U0s/SsTIsJyJxM5JP
FxEqLkv35wTv8ak5LWw1ytRtBm10YxmTKw0ANYzRCGFGs/ghjKGGtaIVn2ZEULwawWUb0ESqYFVG
lzrM5sdh0B+jDod2rLLDW62RHCPvj4UaX0F0dE39qWwCs75shc0Ga75g6KgYdYtxV2CayKD+UYnO
PC07WtlAuBtdSx6vRH5I/iTVp5YZVFF8qfBlEdK5Iim+NOk+jAQdwIw5IYNSlZz4I1VYQcxxKJi4
3Jbh+HECfEtcJ5ubMWTPWDKv5KnV631ZEZt1q69Nt7kpe1H13pfrLbHYrYhLaDdbzow2Vhe4jT5Y
PtThhmiLo+SX8za0Bvw0ZkebtoWBTM44jOHIFmg5svzcWJk3WKNjGZNTMgAchzO03y8jRlJJ9UoY
o/dOVg4jtbQYeKMFkquXhV3DxM7aXtBwid8JsaeX+l1KdJCI1jmcVkeyjmlxkEJtL1Zkz/1nQ/YV
Cr076rmz9iQ0s8qRn7iSoTDK+aziJVaKTp+Nh/pirUGh0QqvW2qqWV9tciV3w0xxq2ZyMAbbJL1s
D5p2NuKH2FpsTRKO3ao6dX1qEAcrPpjwCN9nCrcWsWjyoKmAhp/p2E7LTVXrdqzl8iGtMzeVtN00
qbfLqJxCkt6syq+wAmcYrLezS3S/Si9tmP0J/vssOiqZvNX18QkGOoQqeq/CFNkzK1KqidPqqya1
UBUliIcvmwav7FD7qSr4mjZejwi3+WTKpczAFcS3RnisYjK41JP65SBPrSNKuaM14k6VKfdUpOSi
UPoz43jqYdRNT685JObFblfDlSYS/Qybi1ln75/OWlsdOqqyBvWZ9Symy3Yk31EsAUFf44i9dp1T
SrByoseyq0HqVQdRDqm9SDtTaU6iquPnvApEScap5RZN0adF2iVlmTNwqNTxdWTiBrtuZyokCpFb
XObHLqSmSB1CyHYGbVqxHLAkIWkI6TSUL1N9X3ISLAt5gqx5WfWWgrSc6r0oHXL2wzW/cD9J0JHP
GfuZfqOKlLKIb+r4UcGyJe1NRwT2hS7bLoxXpTr1I5VZ/bWTWs8kChRyIhaNvquFaY1w6OZt1Qnu
YCpbfShtQ1Fto/uaybwITBEEY9U0gTddq2CoDzkOCbXwLMuIOC/8v2x0tPpEV9KRKIgCcQrY/xyl
YFhQSPxV/bRi2QGgnOfMWqE6r2UGd+vVsVR8aLDfGbQqECtq1NdqmLAHk7GO7xnOuQNzmfNwjMM6
iHTyZwL6Qcp8GomOnORfM4Uu1XhICg7u7kaqe2dS+1vq5Xl7bnQq99GnaVB9FvGRKOVdopWbePyU
JSowceEZ+ZewBqnFPExdbJWq2cWiscEX56wbh2EipoHjykt/mTc1OcrKbV8WzkC2Ik+MBk/rcZ29
0nopJaoVIvXsWsftiXpiEt0PUD618qVO443OKM+YhoyrLq42PVZsc9acPArFU5jW7LpXo6luijSl
1QAcXf1osacZ2YfHJ0H3ZKqtQnbMCNfk9LGT9hoaGO1FE49yQpLNIrOayktj3Va78bSuX0lYO51q
uSFQoLlWXYktukr9keKeFUcHceIgLid2b4HpS9idar0rJYpS4+Q1bHNJkW9jArQcEV/RUYDQ6eON
s1tICuEL6HEJ27lGPBSM0ILF9vPucVjhTc4vRY9VbniuE7r65RlesVslt5apU1aKwUdTNO7TgzmK
jNEQ0IuQMMRx26sZ0gtybtJ5q8+cUWLNhHguqqK4zaBhpupHuIYbywzMvqWozTc0UKvO1D6tlMAu
gZ1JYaDpKR5o+04Pd0287HrKlYkp+72a71MQ4QYzwUWm+fU8UCFnKcedV1WzIxjSRgMbqJD5zUy+
q2ZrTwArZ5U+jZls5kLdDPq91hVuu0ZuL7AR1L07T+pJbOidqK/CyqYjDC40mYBQ2O/ESzNpOkyI
gUvqbp3S2LEi38tdfqtH7ybF19FK/ArZiMDJ2qIyM6PS1UoCPvOrNV767imNL/lL/lwqiVdWGFJo
mh3zOX1n3BRF6ordtNX6aZd15rEg1BdxGaOWsG+wBczKiRQqPdYikqVwDnrLOOb4ZsjCVhjMXRUq
bkMvDLmPa8wY4pK/jnJFT4FSeBGNx7XEASKKg77vn8VlpnCd3cei5SkWSYZa657Wty+9oXA4D7Ur
UbEo0vmhHGOSvEsuaIzJplBXUkucpgqZ0T0RopEMvi29G9fo0NVjFEzFyySXwSR3/qLBiMy8SMhi
WxJiPycXqyUGq/VdtTC9W8u7tNpbHF29dF2Oh6p8HudntXudWlw4oidpxVSQsovObFZYyL5glc+p
xG2RbI3KLeWNVC+9OPTQ6Jc09LLTrElObb7W4nNCA7dVczfrc2YDG2qo78KyTWg6yDw9c9qH885C
eqZuOjkhZVEdY6w/h3zyKl4uPAUH9cbK9iPVvpWB57tMfRipiUvWkzpakGvxSYjL1yqaHVOXqEnG
myWnZyXO0iNAZ29s2ttEFO9mHKrkRLjSuiuJ6LPUEw+iOrM8J0GaDlrVB6V+Ha4HqTD9MJM/4umQ
j8eC1lfTDEdLNDtnkivdVbX2KoI4S0f03lg1gsb1qyhiw+6kh3oOP7Jy4MUbZWdsFzfkWLAoQDBU
PhfVqaaUbWXyjjiN29D4HYmRkcGsy2/zMdtEen+qYirTxJsuEFRq52zR4V0s5IxAXunsuLHSeUKP
FEJr6Tu0dMS6nBeKDobWUvdWJz9qq40sX6+0Dq3aN4nTR0ts7GnIEDXN91qUHdKxfDWZp5+zwY8t
ebvw5+WfQXv6SrhuG/7sY6YG+FMUyPDZRgYgn7be7mueSZ+UmjMOvaOH1cOKZDk3orc41bbCSATI
ljaImW9FDLtQ6cfyiH5H8jrXhhviWqDImDvUVP91at8UQXAqcbMIO5g9vmWMThWLPyvtLXZhm0Gh
lkgrkaTFl+vlZu52NNS32A1cupGWudCNmQ9hPCDla3FqKl6Q0enzV2I+RctbSSu06yS/1+qgWNGc
kn2p0WslXTdYb1ujt3Av2+lo0QxS+9BVGAMyBd/gr9frp0KTzVoX/K0NX2O/EvjqMBPskv+/tAM1
HyjAx0IzHEVa3ZLIEwAErbqiPBT9x5i/JkOzUWAW9kxl0fU1qbGNJMuJca3kpzJ+jTgqgI7Ysf7e
agtB+EC7qbiVotAVJqLUOUzuRoN+XF0Km2KNT7GxHeot1euKrs3UbzuGl6Lp3AoEraL5KCR4wkbb
td6kshEMAoWHqHfLxvB0+o9S+j5huWfNtzNLdcZYIFMfF/VazYezKY8bBmHcvMDKIOEFV2huJOmD
zElmX6JOIx08KUtlW6hVe6WlK0WKP6xbkUhAyHfjtB8n0RfndgcdM2BrFIYLiHn80tn7qq7erNJd
RNLC8ZVqIGSXZLgjh1DJypN3M4OilKrvynjJF9WSMTrR2q9ruSlHk+1TBOG0XuPUKjlWm3ozwEZ2
7EPVZ9eAPw9Tlx1Mfd3ECet4HDf9tBdaclMtORa6spUGyDzskelMFr82waBqwYp5K+hgVfkQaF8p
99lCKPfWSW/MLUU0ICTlkGWHHjHENJBrnpFR6Pq1Npwa4gA5ms8CHRqBzl+2vqfdo7U85uEnJzoK
wZM6boaYQeWzRgfPCrd6dihxhEVo2kokT9IVogGppX/XXJnClYmmzBK3Qr+bp+usPUb1Sc2PUnxM
pKO4vPOYXLG97YbErazIX5L0Jq5eymg5rGKKDQWjBdaSPk+1CEDyXV+eGiW30U9eVRqVkqbwcrqV
VP2oAOo3TWswFHabmNs63okNXV8yXX8yAd3Et3qLwwZdyia7qWfBvnQJVqbHMLsmaL6bKOUMyo51
G1qgFqIbNb2pKVpbzX1t6NfDIN9EUnGO1I04bWr+Sj8q3EXdDYsv7PtJIA+D+J4t1VtXPqXC9UpX
xjKyw4wbb5GoQcx2YjFBJtTH3Lw8VdjNyknA9x/ZxHCfZR81zNA1oqK5nzLyurbdSobAG4xEoCnG
XSwhZFmN3RpdX05HvZBoY5eMJqXW61AN51ltiZO7l7l9t5qn2tB8wJR+ZNE5ax5087a0Stp5b11c
XK+RtekuAVZeuvXa77siBgFs7iSSKFX9rNgJoTD3O0MkJi6sXSeeTOs0pszITcQkIk7QcY0xiXIn
lr1jlJo/hc0mSh8tyB9RulHrV6NDo6Upuww1slAVbxz/dHno36sJPGtHDJoS56tjKt7K5pX+ZWS+
/qKbtEAih13OoL5EZinkW6nZNNW+EBcXJMIyUVQnCHbapqZItS+5hDm90sJPOVVfsvymI7OTzyIm
Yg9EJqPsq+KbgrRBJIdn2k+X14Nch7RNOK0fOYjT+9VC68MpE6U32mS33XtjDE6db2Rrky+vkuEK
X7HqF8K5zzb9NY6bskkE7qxfEiIXsKedo585PQQqhzkaBSet/x9nZ7bcOJZd0V/pqHe0MQ8OVz+Q
ADiKGqj5BSEpJczzjK/3QrptZ7GTosMPGVWZlEgCuLi495y913ZJsOKH5GuTc0xOOUIlRuGEvZZn
18O4Mhm69RK1rG9coZNlZktgafebAd8iDY+vyaOS6gj9OtaUlZpFTNaQOhat6ujvpSIv/GbpHTuK
LIX1mIIsKEi2d1hRTcW+zvlf5LAU3fbYF8V8RxuUNSzrzZhQTJ0C3pMQu1My99spYtav9ZsX7+Rk
iyhbi/dU1lrae7K3Gx8JdD+Yym2LJgo0Q27YQbhr+4cElH3sJLi9omUh3QnizVCzkANIfevn27Zg
l0GtdCnFmC2AmoVPnbAx4nce3nx0addkQW2H4oc/o8OonKBtWnoBWbUPJuhZ8ZktQazfNv2txn67
c6QWYw/HKz8M7AVYmYusBSyX6TXO102xZ2nhoZKIl2ipw+vhNe9W04NZOKpxn2jLkD3vVw1V8xJU
Qvq93E08pfKqgV9XbY/cbdx29/GOFgriiWSnH4M7cye+s3XXD9YFe925z5qFz79K9lhLsU7hs8ya
rcBOyC6If88IEsVTBq8YhmKujbxxvw0P5ra7QS/TvRdP4w3j6q27ZQlfigvpx/dKvrPn7MTdmA1G
KNPNpeazjDYTsabptl4FNm22RbAzgTFesLv9dDr8q2BQtGZx5y8nzE9LZWhoZuxygaQxlR0Js6ek
04MmtKfx27XUUilMZDe1Pk1vOJYjRUgKJwFal5gSEmpWbiL1kkNiPr7ffZ35uv7ydSBZaUk0H/e4
yp3Gfb6mO7Oc/9AWsQ/i4vaS1ezcQDkRkXdxr5txzvUU00OgrmrjkrPl7KU7UY2ak866MU2h7F2J
CCaqDVX53UyFYUTaM60huRAIcu5cncpIlcqMPRmeSEeGjgEdWDEPoRctyuJS4MRPL9bvLseJXjwU
/UboQqHfGd71gNipzaWVAE+BUMWFKYMN6tAbSjw+BuJsKJVS8mb3Wzo9WsEBVUiu3Vkz11gOr1Vf
OJYeZdOqoLxW7NX0glb4p/npN1/ylA3L/mgSAx+ZbsQ3lBqQqXTGZA83P3m1YKSZp6+AcAbtTacd
exQzYI3Z/NHSHsOFWaC8w5tQqneS5YhSY39/B5/9ViczEVcmp+hk4TT8CQnfzh5vtPAu63eSlqfl
jbB88pfNKthalz7y9+JvEpL+evOUJJvXtYijjt4siwAXtDbW8sE2FshEN8l+hrxyx65mU1X93Hyx
zbJuzWt0QS4rCef7Az83/s2TqavPq9yoJr7FY2ejwVpN2AD8xQ1pB8vcLZYXJq4zSmfRPJm4jD6W
VMHSh90O0d2i2LzKy2taSIvA/ewWH08qaBSeZPb2QPHr3bJ/GBfO8pmJ45Qoa1RqXPZhNe5UGoNp
kq7JY7mgNz87Zk4mpRJjeDa1wczRpOG96Gdu/gu5jIcGZW10kG2aTYt2Z2zip+4lvYABPnvBTias
wGKL7HcjRkwHza9dM9+myw99USwOzXJ9aXSesYaJ/4KTDWXB0EYDaoqKL1KJVjxRkaZkdjUgN8o7
tlNqvtFiYV+O0br1zQ8NvaxqxLvE29MuKwynktcGJdP6h86+OCQzUKaTUUv6PuFpJKKGSPvh4Fus
pMQOHuDrxGrKyvobv5KdsgxB7uXsXKQLa4IzZqpTZq0hR/S4ezQdRfai0zXtFYTtox+/yK38HhZa
9bMd9f1ddW4mPqXMjrGW6knJsOtssAHLbs0ebRfZ9Sq8BbCwla+9a1jtdnRV1st8J7jWPr8wPs5Y
NcVTbKySqW0mqSHYVSxJgB2v6qtwW8IsGdboCe3Pbp2u1IXJ/a0/NQTcjruZVwFIcpWsUFf//+47
42Ry63SoPmDlh91odkvFaIJlM9FR+v70GvMd9ptnyClaVsOVKCkad55mjBRB7hBVi+p9i4igjKg7
qFSNo5speqHhmpHlnb0HwTtdSh4f1OFm+UtLU2V48qh3qvW7qR/MaJuUFvIWWmk69WVBJ2sqdDoM
ixJlOf1GMD4U2GJ6Z+cM3ix/0Dw4AC09seZdRRgT0JJK8ucmRKe0t8T3MLoNTaw2N8J023Y8U4Lr
0HgiNBeBymeZ9teWt1PUQ0nTX5b0hRbiXvVePeq4UtTe6Ua5LQxzEYe0XpK1NAY/4uSNpDIo86tU
oSE2XkCo/rTh/e5UnkzMeqhrTdRCIy1Rk1DfQNqa2FEqOmH9qY6CMwarPnjIpnRVsLlShcG2/ODC
kujM5HzK16WTnAs9prDdUF753rqXLz3U5rnwdwd1MjPLua8GQkpmobZAsMdzbVhwYe2XaiEufnw/
BpVzX/5kHlZBL9R9hRnZ955EpBGoz/OMIGl5ggShu1Y7rOu2clWTHt7Yu10RuQgOIaJtgnhjFWux
WWnJ6IgyijBgwEleXkea+qT0xZ0lUlVN9FszYy0tfJrE3kp1utQN4dmifMl+dW/Q7PCaS6zyM8dy
irqgV4fHfujIxgxWc8aD0piL70/TuXc+WVcZvhSqSmr0tFyv0u4+RTf9/RufWU6foiF0S8n7zND7
XYySOgU1nnsByA14lZlof/8R0rw0/80wOkVEiHTVLU5MvxPJvI3wRugiYMVqq0aqraNnipBl6JVG
R2mm112Y3M7tXY2TjQJNuD6bYgkowUJbPJdE03kbb2M4HybLiWhrbS7N0eeWEsbJfqGr6zyuAj7p
cU52fqeRchvYHy/+MnYZ1hfO4jyR/OYknuKOK/L74jTlJkefYUw/sO6v9Wq4UEA4d7L0k/EV1n1b
ldI8fTnlWwGjpyS1KFxl695VXXUf3XpOtPp+OJw7kJNHGtsTmEkFH9UzUxY0JRolX0j9+vt3/2lM
/t15OlmIi0RppmJLGBfF3KXKqm4O/coWb/8XFM+5Q5j//Zf9ei3IWZ0MEA3iBevw13eJpf6waBYf
L3NY9CWr7xl3sajPk8EvHxPrfi10NYeSA5YyV4ClmH6HJX9wGkPpeapYfcTuZTDE2WFwMuHrfZ17
/XzyHh81hvI1mKG7jydmWyhNl+zeZxaQ+smEn7amZaleyskbKzeBLm2gBCwf+vzBECu3NC/tRc+O
hJMJQI0EQLyJMuyg6sz8SDZjENSXqAwuTTFnJk/95MaPOl8XQ5OhXNjt8vkV7cIVgbyb0p6WRxQH
dnB1EWl65gGgzSyPX8ZCWoWGJeZsVwg+tGnzLhM7Xw2LD1SptmzH7iXi85lDOkVgyppfCb0s08JS
2rUVTuu2vB5mnxgqm+/v0DM3j3Zy/8eyOAamlA07tPN6OWt0FrJ+AV9xZmydIjBbMQoUAWXWri8L
N1afY+12VGvbSP21iCbEG7xL671z5+lkCogStdeHGBYNjy3SVB6of2PHCZYpt+dTufGUAXL8E0aw
i+SgM0/Rn3ytX0YA/cGuHWuJe3NcisuQ+kJHQeXteDHZe74Av5k5tdObX81z30R9sXtkBU/jgyL7
Rz/QtSOWb94ZQ017EDBzZQi14oswmnPD4WQ60D3fq6R5Hx7G63iMlp7+KJWt8/1YO3fXnEwBsiV6
OdoVuGb6js7vqFx4GJ+bKLWTO78YI42+IxcDy4ArLCY3uw/AGKqbCrCcthxWmXOJ1nNmpJ2SLIGe
lTJEXI5BftHNEvXVzUQTWMCn9/1JOnMFTiH2sh6bPh3n+SQ9T/TJlXE2kN19/+ZnrsAptF7RxlLx
a+hvUSKFSNJVO0cN/v17y/MY+c2IPcXT+xou0tb8J04p2xd2uavXhe2tVKde5Q9Apje9O22lWzxA
EMnT60sl4nOP5lNgvakTlT6OHJbC419ZK+vEzZd3FKSXNZM/so0lMpydd3fpA835Jvzdoc7n95e7
X216zYqtftiJNWY6abQjxMeDv4989IbhZ2IQiy1iqKSX0STsPLPWwS2gKwhFMFX7xynJD0P8amEr
02pAAxGg9rBm6627Wf0yIKEIemE7yRWN4itVAIBepTfYJ5x4TNDTYLWRDMckTlaa9+4qcS39nFuc
YUY4xE27VLKccD30KbG8BPm3a7FcJJ21Cbt+kfOF2mAfKCg8dOSfEzJY421qodKLNwJCmzEmOAIV
gI+eNAAFNUIV6IRg3cxQ1Q41e71P/HEjetmmRW8yCdhDHixUpKn1I89J8xP3GYUyJXryvPuxqxft
xE5QP3hqCGzw/fvRdmYkK/P9+csVCCJfDGM22rvCu2/wewkXHiXyuWH8s3b4yzsbeobwqfXhm1Uf
CiLbpLqdZNTzRnrXptTNk3Kr1qHdjT4maGPhq7SHR0RxtR/eK/AIzXkhzfk1bo3ktdbpWqmp2+TN
rhKDlTmGTqJk12r6EWMSrPvGZb/nzAEZmbau631svoqz3HL4Qb5clyI4x25XsQP0670k7vEHGfm+
TL/IE1sWyoEwxhLzNM0wGWWWhQ25rL1Ni0amMT4aEbqjEK8TLvPQ5uva8hF6pbjnvyTdWja6sDDx
ZXgV2YeGaKvJm+y/Dqz/FaJD+gHtXjgrpfpDow+bREMdfZOn2kYNXHUy10F5CPJNNqgvXaysQTqh
4koxiBOdfDD7Fk8EwnIpr+8ztbPhWbodtiwvezEUZyp2cvdkaLKdo9Ezip01eot2NNyQPJF2P5TB
RphVvpgT43GjZFtLTRClAPlIJjcS7nNLuElbctvpzwfEV/YSfn6AEwPqLV2xVafQQE+4Pk4rqcd/
0ftOa74OOkrbCsP/bHwpBzcxRzsjpXJUonVSC0hay2OM0ccbtXVa0GQvlGVBNFyL80up3rr4So6v
6KlhSvYiUCHvSio5A05M1fyygg8V6Hsxy6OpfWT40C0U+AmCIU/EfFWuGqOwTc34LBQScMzBESN1
kXXiBlOt7WWKkxiZI1HF6yAGZC1Pdz1FgYMsy4fG2w1un3t30SQDmiX3LyESGBNOVwuPVjkt1SFf
W+J1CVfFj+yBNdwgHIMxscVJcpPmwVfvGtrw1YgmWf3KinEziQiQ9W6Zg+ZWosxNW5yeiGkHFO1T
rDlRrd+3BuImgQsjvgheuPUwMc0u6UrDnJt8RflVLd161Y9eHFdiDR/FEC+sG7Wz8+vJ4gfqnySx
h+8h2aOlFD6m6cMrPgM4pEEgrPpOwUZBDpuZLgrqlwZyaDaazmjN2VXSNiONLRW3TeAt5ZjrCGci
8yQK81AiZIaDdSuUBaIz6gPTq6TcVAY+eDlfTWmHi59+XH1oqm3Uq27vJ05aUXztUBXJmPWMJSzS
XanuppKENRYWcbGGlrUVfNC5FtBsnRjNhu1ZZizHtl2qNYOACq4x4OzQUKaEbpJ2LqleniXbQYAI
p30BIbxWRc8pxgcNpUyXvuXyu4cq2Ecu1zHq7qThqLI3D8qbviegocdnIZiEB+FNyDU3rrPrqdD2
fkg4OtpOItkXvmQtu8xYdAUIS7LWKklY6ngTxx6uRh0dsvE5r02ie7xNQrySGtZMYpob9Pp1gOBZ
JIipj5UjqNfefJYkWj4DhKtccXXE8yLa3iR8zJG+5xWZc25UYk0v1i2eTbjetmG9WhNmE3onfWHa
ll5BOqn2eVyQztorVybq0RZTgzped+n7mPm4etZp+THk+7F6DERzWcqKm5uHtoWs5TvId3EsSU+i
wPTKwdejQHVcf1RDwY5TDlwMv4SmW+VFeE+oKNm89V3UoqMRHhStvhs7ch0jw1Z7Ewc8PYPwJhIP
fY2GSpjWHfCKPuw2kTAA7cmXVYzmyNqk+Y1VlU5nBtsBlpt6UAc8WLh+TUlYzTYafRQWUnUfpgr/
yVZxwJMzQpm6UprWzsV0K3m1q+mvhXgs8Gu19NGAHoniOmlTJzDwLuvqctIrGgnMWjlidv2r6Tw3
rWOoLdzCDNtBLe8sjaYtuUU+qjoxzd1OC/EJv2pSbOvVlwe0VMitQyL/KAvIPQUaNFJ/g2GRB9Yi
SpiRjXYzUWTHhLiUyttZyNjVL02SHirx0xjvYm4NAaOhIFxZUXNVSNjTBidVn3Wxt8vurTavs3Yt
FvohzbpNJxdOLg4gHiCSh2vmY2sAmSPisjfWRsk1iDVa8B9ijza9/+qqcgeBD1bGu55d4fBCxK4s
xfimyT+E8qov4A0zrUy5o9EAF73kXmR+i4Mn7P+OLBB3j6suDe4t/02st7rPCkbize4lHzlbl6+r
vnZxAjp6/GWg5tJBTpn5Y1fvNNRUham/TDGi0DBygvQ1CCqXT1+31X2qz9OewehFAhorm0LYkrkG
LWi0TVZRcfTV1HdkIDl91C2awtXE26zgeSLja/nsFGqWmJxLbqk+w2HaWEsRfokMqbjlZOj3cbIy
s08jW1cdDmXU/1PyLgvkuPJIUIAzTikRZiGysYT+SreT671hZRAdMNnqONy89n4SyRZEMYwPKMJ6
k/SotDTr2Bm7GmE7NrgixO24VorB1Sv9qkX5btTPQhIjwED6mCGZzYAlDYAx9HA/+f5npOIQbB+j
oWCB9yQ1CIW1Yp3WHM4n8QOgy5qbYhYjyD/S4XYA2qKGVLbwEvbpupOOg7+L/RTHxdZK2fKG2bpB
oWMM0qYYj536JpbPI26UKXi3dBVuBm2VVF+rIPrZYiyEPHf8FrG0ceORHIqYOb2tUIMp4HVMtHji
mO1CCUqDjGemax4Q1yIgN3Inj4PPRFI2VX1M/WcVImXjYa5klpOapzFLoTT5qySfPjTVR3FhfJqS
tRC0hhWXt+hrDx1/LtiyjN1BfY3YqWUJkvE02I1+9ZHiihzTFEwGxlIabe9+38JbUUbQgchFEgrk
Ok7jXOOcNthBsiq5qTp9o1m3kbrzFOmD5oYd1vFOz1wlpDP2XokHuXwSpRejDe6CKMWzne1z/SNH
TJtY5aryX0q+gVI+WjGIUS+7shofoyqtlu6hLe416EZjZjj9pDt+PA/YYjdISMHlq656l7utieh6
kvFVK0zsUYzt4JCjHR/ahzB/13WM101yqKb7SnjJ8smmS7mgP2xPHaq9K8AUi0EifLYZl4mF8di6
58G5FtHq6iNzs65vRygvi0bveMhJbkQ+aCiHK0/8VAPkUFFEK2jmcqOh0a37Mq7eMQ+5PXYynYkh
LUzO0URBH01qOn1ZY+rKiblI0cDrKB2JI1lKKstnKF6kpHrZc669ysNwFQJ/UvzgPgmp0dQd5aEO
+ae394tbD9yArpHB2CibGl1kfiVL2hXSNB7Z87tl3LHNcyVpzhAhMolfJpOFiie9G3W97ivU71G5
9XDwaR1GzjjGlvw05oIr9UAdNAQqGa2IsIMYFWAcEXa+RqRa8HFhl/JTCvK7neK8Wf5lN5E3QRsX
AU2okiEbyJMbxveV4h1HNVrV6CpDKeWUCW5iXJfFtK/LDyN+85kF5EQnURzgRHcfoIesTMk2KsH2
MXUkmUWkOWrr2wnXVj8deLihLn0RWphaWrgcoJAJ6coSMwebbkHMnqLTjbWIM8KvkAJeq7jYJv6y
0Dha3a5pq40RUAuADGNZb6IHqKfsvpKsR8K40aWnKnoZ2ALl00YLNz2csLAhhp3HC3f2GD564Fqs
PLvRcAhH5aNWwGIUp0WY43njoVoK0cZsjasoxjI797FtaWZ65fhFX2QJeI2BWmpY1p7JBcBynVQg
gMZDRGeZ+ai3CrtCLJ2j8ateJ2oKoubmmButHAqU7j14/iynBkoVa3Yr7EORhraZYtPzVoIs7cfO
XxSIbg3zaxx+JMpe514TxqNf7TTMLZqQrxXZ52lu4tQxFuFwRXA73w7aTH4XNWQcJr7bJ+9++Jzj
sBC8fcZRiyXSXwS9aklTJnmK9Fe1veutTwW5sC+1dqRVq4ibhhKaULDMxskaxv1OMVeCDvtMEfdh
ckiYEL0U+K3Z25jD7aK7a3BhRki0TbxZvrwSoIXcGTVGYuwtsOCI4TaOChdST8gGj7CMYOAc1Rux
f8AiZHTb2oQYQOLmYL2KAyu98L3pLFudQABEt6bMevoj6TroJY+ieBv474p6VfVPXhm7SQLCinmu
5Umjhlil7giKhQnT03tck+pjB1BoIhywadgwlRkCHl9I/50Vo2epfNsgFVKIfIcpaFX3W0uWXFP3
7kJBdkJWfPWVyWxmKQauWnHfpGiyOmsn41RuuukNlxwbasM2ise8frX0O8E6SujXK7MA1KU+JUX2
qqoJ5s2XhDg3fbhFv85IZgrM2Dkz0Gq/w95/r2KshG05e9m3Hi4YJZR3Ho6KUPCPWVbiZWpvW0W/
CUX4PpZkh3K39KQ77G+LitWyZXjLRn1Q0DaIEz8txntPOWIfqZO7BhgJZblRaKj0pLteFWxBUq5i
oCNTYafFo1Ici4BAeGahOVNzzdgso6uMalR2NFq3DW4F4UnO9lp/qKdjhVQiua6yoz9sJdDB1pMe
70xUNOWbj+fSNC2bZIQi3EcSPoThrvWx55i3HnrCTrhrm3VZX/vAu/wuvzNU/yEjcQl2nIxrAF6F
ZmccUgFiRQFM+OgR48sqO41XvDIWtyEAKRxnJTqIVPrwmhE3cDeyMWAZYR2UYqsGqyrjRoJFQYO4
KkH9kV/oL9PYDnRtadZPUlzTM5QdC9WGVkSrrqsfTKHeSa2OCkAHlvjF/jkJ6kWFFTwopQbZJagU
jTq5ATjR9LYY1jA8BqzaWlumOKJalKRqliKQodgGu2XaOB1aGCQlsc9aOerWemttiioGHbbtAGaQ
TymoTj4kdmrZuhGyMxDnUOKlgPTEqhyvRTrPer6gnIXeJW5u0IEjiTqkFuaqENaB2wwwgimVNcwg
5saMt12KRUyn/T4FmFoWXvBWZzDTQPFFLPbaY6sXbtfH7PEHfFMIyfF9Jddh95DMItRwIweOBORR
lkCa4HqRdPOumKTFwHiKWxY+lNjYesPThC2aEVLECS5yHYc1DbEieADVZcN42BCZdBMlH9W0Ccls
9GokNI9lJu9NswN4o2wH/15oyIw1SteDDpICRZRWvchpUqvb3AuvFPJcG+3QjolDNq8z9nQs9cQJ
+4AcOnOjiv4mldYWFYuphhkR4cD3Vr32IuhguaXODvuPaGjuQzSbykZJnzrjGELFrK3sqWnUdZL7
m8Dr9jIb8O8fludEXupJfyA3dCAtJvdY7mQbhofT3Zd33nbaZ5tiUzveClrKLY6gpbTF4nOX31tb
yakO7b6+Se3UvdQSP1tOPmkn9FKn9yoVop3ZNg+6j9MnlbG5YmaeaL1K3iprsqWZkg9gfpYeKI4K
XzUiyR5bQV8aN6g47vKIqAjLP1je1/dn50xf4DSwqZqsEmejTrQaoJlIxh1ssQf1L7Y0z73/ieZA
jc2uKxOD7ikuoWYSH2DIBiMTKweVTEcFCECrblRqBbQha1D3U8Wc7r+G44W10rkujnLSiiRNN9c9
icuvSGCKqmgtUtYbzApfdWZ7mMMrVbepiQP301yZ9XTZVg70BcqF7FrEC+KLs/Xfk9q+qI++6BUD
siEZ2GLGbra8b8IWagxPmOmuL559qHqKB7uxadYV6eh1VjoJAJGeZ6LQYyWvIlhsCZvAPFrqrCfb
5mvCJ//9QDhX+T6pjdVeJA1NgzNZCUEGlgtYSBduwDNDQJ7//Ze1ajYBIR9n9ZGOZlUGI9ZSDAvA
r3z/xc+0zuSTE8sCO0gnZIMsscWFV+yCic4MqZmkUVz4hHOC7J/K1V+OIPIapNGawhHEPgwTEXKp
tKXfDDTCP0qh5ZIp66apumr1/kaixGxWyaqdA8VDxQbbZrcFpJdI2YAtWcSC/ImWaN3AEaTF5Jo0
TkbtzZDFdTa29vcn5WeP8jcbhJ/D8JevXAbEMbUqZyXAZt4Oyr6ucsdq+g0Qow0pzOzeMidTj+EY
fmiBCZ7kqLXqo5UZK9NKdqDyUoLABwVZUAvXz40hMJfylx9R742PQWC5I1tJiXAyc34ChFTLK7BN
NUunBq6MJ7qVUrl68m6Mr7FGcacHpjjGj6rsrUggW/pQsJn7MNzc633iRAnUj2l457H2FGsPlfDj
+/NwbnCczP1jjJ0XX0+/kxLyVFmid2gGRvkmCT5/fsC/fQz/7n/mN/91Sut//Ad//8iLsQr9oDn5
6z+uwo8qr/Ov5j/mX/ufH/vrL/3j8NaF2Vd++jN/+RXe+Z+fbL81b3/5i5M1YTPetp/VePdZt0nz
8+35jvNP/l9f/Nvnz3e5H4vPP//4yNusmd/NZ8b7458vbX78+Ycsci/926/v/88XD28pv3fXv2U/
3v7lFz7f6ubPPxTx76al44gjdkozdMmQ//hb/zm/Ipt/NzXdIHVe0WRNsUSuVZZXTfDnH4L0d1GT
LcmyTIWXTWV+rc7bn6/JfzdV9uC8pquWZhn4vP77q/3l8vzv5fpb1qY3eZg19Z9/SKL+1/nIlOYv
p8iWYViGbs5f5a/zktb4ikUA+9GLK/jhMpX/0gsOhvXeVHAc+nDKnHqadMqK06rTYArklnVlkWFi
tso+0gBh19Wokv785FlFtaxENXVoqeFT9KOlFaiZ25jVTdAiQfb9tFpLqlUvtJa11kzlI3/6pRZw
61Tp2hzgTcdWA1ihnPHgXlMfZMqbVhDvsPx+aOUkuJ7e/oh1AFgZbEyqeZa8zxTiV2hWqoWp0qON
YHUUffIC/z6QvW0hdntNNqFxKV6+bGA9+Kw4JXXwnQzDAjsvw9bEctOqPbWWOrgfDAjgQ4cjLq4R
bVvNsSmao1Qpu6Ls7ym792vNrD9FmVifgkheKGWZVH/0UoGje/CxwSAoZ29bL0djmiheljCHfW+X
izVspeouCAJYDl3nTJbwXhvdUfVmQn9qWctkBHRdardmx/5Lg+uM7cE/KKEBESXs2fj6mJrGOkxu
i0ENaGPnsS1S9vTT5hZBCcVC5ZPyPzZo1ZcWlTg4ySQEkBNkyU5DWnxtHR67cCh3c+vMozwupQqb
EbbMC0vD/p9H9Uple+7QN20ph4DaKFZqSI8lI9oHa8VSDKyXIvJ6CrQzqFOsd0Ees31U6R1mogA4
gZowu7mlPA0p3bI2WsZD2axiie69NbY3WpyCFtFSOkf5pswJU0sphyJtMHmayw8xi3+zKPVNPkSb
rEmptwYATfsqtRt/jKmr4gAXMgXt4XtfJeLOl0H5SQzDcQpqtwHF6aX6eJWgsNcF0VgNOgUAdLmr
HjfdsW0lcI5UTv3kJgkHkmu8aq/0q1GKIJdB24NpVEzqg1YJ+BvaorjxAHF4lYbVeFBMiryVTf9a
AI+v5CtNAbgraL1NfxScNjv2ypiHCFBYKcpXdZ48ZcCbA4aXKcpXYgkzjHAvIP5KAggU9mSYlKJj
YuleSlq800xVX3UZUJtQwYZqKeuw8+uVZBqQjPLpSqoVm+hWQyFqO2mfPSq1K7GQiMEp9Rb6I1gv
s6ZYr/jmOgrohgUTyFP4OJmqLCaVqrEmfUmtDxytS36oZfgcmNOzCnHSxwSOd0F4VA2EBNnYLQ3R
vIYwWRvAzTo20/XAntwTH8wp1e0h9u/lUR6pfEJ/6L11nYHGFy0wlWZcrGZSg5pU46IXgRtEIFjr
Ll1JLdRIlqCHsjTY7Bq1vumC2NGSN0t3mqA7tCLwLrCdRazGK+LC8YdbWbatKwVvc6UtUwFkcRoU
jl6McHhlBUZCQIVEhV6tDTkotFSxtTaecEMLOyEVNlPSDdfSjDxLRLYTcr2dUooWxpTfy0ZT23oH
lwrf47HsPiE+frUyFRWDj4B6QLRAUD92XTtXbP33lGqCZATsH6vmS5m00a4EdQ9s14m0+FkLYGR0
ohlQS9c2beKXR6mjEz7lD4MQAW6gk+mLyzGjf81Sya4ouXvNS6FEaP/79ApuMpiCwUgWcqBfkcTY
aMmj5uepM7XMc2giiAC3AFznKSAvv4fWSb3YaercVmv1RhHy56iCwTzhujQ6bSUp3spUQHdX6kBl
0PhR5j08KRnpgS8YTkjI3MKk0+TFdEmyyiC1o8nmGPenUGXxHwajtJE9benLwU1v9ftMHHDxe91T
GMNfSmKdnriB2V3Kzb0IDiOEyjJUTxBxmutCfevDugXgpoLoMpvSjaqYbm5I+aAywnSbxob8GESM
GD95jEJowr5ZUGJMXVaxARAkGW1+U1LUkjdVldtp1t4pVEqxs0cleHVFsGhT+pTbNamk0an0e+sj
iZgMAwxby8EUH7LgkBaAQGtZjDavrOlZcZJ36RvC1oOu35mSAqrCc3RWW5GifdRlvR2rPl8ZQ0bp
2HNDgdQJCIDmkuKs50wKltMWNYA2SY1T4ktiU1Qvk7TcFLIQU8xS54nw2AiJ5Hp+f9tEhXalB+OH
Cv7AUwecix1ExJ52ZKrFliPTOIzybCUb4o0YlHd1q3tunz6Wev1jFI3hxvCV8qryINUHNV3aUvGy
nQYyNAot+Wn0KtUVegZvUjfTWpV42yYvx301KTMfSetwjuSOWjAdFgogh2FCFqrhbOo9bZMGID4z
y2x2SUweRi8P66BNqSXpLFrl8GD8J3VnliQ3cm7prfQGIIMDcDjw2JERiMh5YCZZyRcYWSQxT44Z
C7sb6I31h6qSXWZUMOOqnrrNZDKZSkoEHA6H+/+f852whtglwZo4rtPs+B9mtCRBc6e2BoSe0q1L
vfGqqkxgX551l1TqtddK7Ds5ukTSyKc49F4njyV2kcPesPtxU7srGpRWZBfT1DZhEafR9KmwoBmW
DpkPOR1X6MQHsfjXpdNmgV3oTz1BN9BwSvN6kYishLqSRWlQZSFNxSi/9/HU0nFBoJBLBW07+eBU
UgXO9Fj3IBNq08/3dXyfQxFGP1D+ptrJYN3sShQzEPyJGVq2qtcHZ84vK29NM3Gr5yVfnpbhTtQp
9XYb5Q5MHLgy/FNJH0EvnBESsOdlKgJToGAa4/pKCz8OwP8syX1U2R/SFjt7U98lZllvCpoCYf4h
Yh8V85HjO2vSy5u/J5AxPIfallc+hANtoWymEG9GbQBrio5D9lVlw7M1lWiJSAOxTBJ3xq79xm4t
3iSaiAsrLPW2GPUjRXqkZis0tCeIZ9LTQyHH35PceA2jHIC4QQnQJHtgVakhoeFr5JeUuY2BL9i0
mLspYV1NExZRyaS3TJXc9WyhNkIuN01fOBuz9b4n7LKqsEJn/DJORlA0HF+EZzWX0ST1LieyADQt
faeolztK+Smgf6P17N8KP3wIWxyhVZjeVhywt5FqvjpVUE2OousxPDUloroerdQQF0/Z4qEXMZYV
iepzmjIegOU91TV6AF1RgyyL/vfGhVFgLAq6jVgJInP6daqqr+Nwqez628iuDrTOcut77LzyfCm2
0kOr0FS/s8MFA3+dLxSmhWn90DTK/MjJd3b3ZRwMemgWjG+JmwZtS/osw+xxluSsxDZ63eILv0Jc
JLp8ScurUMhn6mnkH2YuJGrDI/MEFKxp2gd29V/92b0vWvuaAv6rIupA1yUFPhdOVCI/Nrr8NAhq
noXj/m4VBvWMCs6Vmldm2Zh+J6zvhi0UNL4Efn6vYK1mCYwoZ4wQwxdyW1XkygsjecgV+ogy6Z6c
5ZkAinBnAjmezeQ1Mx3vqjTMKzNLISs0QBzQbDyNXpdustJ8Haz5aoit4gWjYLF1YfdeI4m4EmTZ
DPbyfbSn23H+AL+lV21+N2v2YfFgwGCKtHtRNuNvQx+9VOxmXWt4siD1XhgAiNqCE7AYFJ3sApu+
Rhrk+gB2gROjlqCNPthUmIaBvA+tSARZMnb2dbcEo8K63gFV7EYA10lcomeDHYno5xraOh2jhS9e
2HgocJogmWO4aSEIkzbaLp0HKNaRcrcu9YHXjf3er6HSmv3CbsiAPMoYxRbXhQOjRCH3vpOyp3AB
X9ewzZ2W6mwISOXeTTjwgAOkUOEgDvVVTqttbsQq8em2nuHzAjRZz1oKY2kaO9oA9hxEbfgjbevL
igSBy1CZH5MMFsFU1pesOqETd5/KJmHphBjjqrQJHGuk3lkjlyrMrgC2WeO6VRZ4r9C4Dseig0bG
ZG+Mrr0ZpupVj/Kq0jQm67L/li6vxkTiSv5Z43Imyejai2v4c6gbaNBgFIVOXXoVCiXbIJipp13S
jxNu3T/plLfCKtxNzlJOrIpLwSYxsfvO5O1MWTze1VZP0y2hDqtVPgLRGqJA9lrA8C9JNBXZobXR
dCyDLa4jnYTbyvKTC3+oaX0ZpNXg997pZrydTfsHcX7pk1ca+SGZaWbqEGY9iZE0iZP+wcya3xc6
jJek1WO/y2KxNYeUnhdfs21pGCsEG++3uQoNwxak78qwNlpZfHKRue2ytiC8yDUJu+j9TxW5ShMM
9tZHc1TEdF5cmniXhmjNjVnU8c42wyfbmF5DzMVb1tZ8my/wKehnWMgZODez0tFJpmte3fiiJkzv
gfCLZNc66vchZzs81jS+on5GbpKtbNGYIYmMhoVBIhHV3tYl8SmpLFha4quVE+4q0yI+RPP0CSKe
VOajikDVlz3QQ9uzPiIe3vWh7wJe3IuynJ4V/9THMK8Gnkfo0QcMiyLQmPo2Xb+6QQtkiQOAQmea
b+owYc016R8gpoCy1qZ8y5yZ0IK4RIklCFxj47WrR6cNbJsF3yB9JubDHbrlPYzOdG8oSl1Zpg/e
OOmnoR+jC1lAs+s+86Wxrvt1IxFGMPft/NpOKd7VZTlehB0ScP6Urk2AqgiK0rgaD25EmlG4rLvJ
xN0xYT/xY62Ntgx7M2bQuD2w21n+GM727TB6ByKGbyamI7pCOi8WINJJItNwp/nJhNHWlIi10c/e
f3AcWs/xlH6MQa1vMlTmk7XymQcUmasII6QRKWt01kvHCaqEz87k2S3S4XMGK73q6rtQ5jkdcBSb
Y/Ukao4hOgSM0VjRH17b2McRWzAJgFb+0fqfBkSZZhnehkZyr9NmH/qcceclexmHOgaxjljRK36E
q0Qwdp809eE2763ATtNtNiiPqVuMIKONQ1mAm3GK4XoyRchrRksb0Vhq9nR/FiJq+OJtzNFSG+GG
Gm1wdC1b7Lp5QTmwqzjWCI7atiaZZLCsh8FU18skbUJxly+jNXyf3NhlqSPedSLuze9JC7E0dvLF
xTDB7sRwOe9FBPpI606xwmwLr/nSJtMHe/FIyEBsMpZ8VDqruW+zmJ5djTGtA3m1UO13wg5AkFc4
FzYfFuAr00400ec+a+goq/txuCgua7siIUEik16mKKjsL24S3Xsi5MMrSO0zRHY3VDklT3TabbPA
dQXXQM1bq7lGGyO9vTlOv2n4WsJ3/mxx/Ec1yOeq4F/HxcU35cj/WZly/71ay3zt8Z/6f7BOKajq
/rpM+b91tFY7yzeVyvX/8mehEujcv1xpOsqzXdu0FWXBf1cq8Tn9S7omb50tFbVHT1FC/Hep0hL/
Ur7nWygOHEcpCpn/XaqUkjqmIrrS54E6axn0PylVnqpdS8s87pvUUWd6TeXErBMWgj+FbwuVuZ3L
hzmba3Rslo2546eh+atM+qYsyq+uj/sF68WOuiip3RhwLCM0twYxiByk9UW24A8YmspjXwX5ORqi
xzTNOfH1y/elRqhZtZZkb6HHfZGg/iocqv9Ti61kyNniDTVKoDovph3iynOolbe1WwQ2VGP4metj
/LmXpHKhtWfA6a8VymwzRMmuOwono6Wr4P2hWO/4xEgch+/alpPopLVTQIth9lH5GSRRN0mbD+//
+VPuRe7APLoDkuHDblwaFwWb1d/pLPMus0Lru1osc9D77fe+tkntyWb33KM9eUXhH0NOjDbrjHRw
ZDAARbgwa8w7NTqxjZHYLppd9bvIqMcgsoE7C0u95hSGnBSe1VyM1W6MWexLp3vwcncOvMZ5jRZz
YAdr5Yd/MCL8vqMRoWzWFKox3WDJFBn1RJ1mmf8St6gU2RTTNUICbZvi+f2rCRoQf3++AtXo2ylk
z0YzTIYr2Y96yWNi9sM2YiMIhMdqgtjNvnqVmbMVbbvLeIxGzgHxHMwRWZhsMc6RvU7OY1b69Z3/
qT2XE1JTZn2RgkqkHLSniAzxMZ58U+/SRXX6THb1ybkM4f9IchApKeLMYLIVVHcI9JMh7F4BXjbZ
vT+ap+ykUvj2UXvfVJWZcg50g8xkB52aMcTKqOMkX0f+bZlKNJcDNoT3L3b6bnzbfjtoNFRnmyoT
3AJdjVc9UvVbZaB9/Ed/3Tq6lZw1tfYdmaFDzybyRpKQjNmESuH7f/4XT9w6muVhahs15ScZRGHq
7h0TrrW2kGZWUyH271/iJGSLp0GH7M2sqovJS+FJs7YQMXDda00EUj+1W98D/o1aR267spovrKHD
AyDt4boFjr5rvAbphyZgEJTPsq8EemzTmSgRjri8DL/xgjEheXNedH3J3so/83NPjwhnmre/lnoX
PWjKG9g8SFdrPVaAxPMM0hjycxzB05dgB/b2EkuJKYuKGDEoseNkr8JwZjDicxSXIxF4aQH9/v2h
P30h75gO4laW6ARrdhBh4n0utG99nouhvtSZOz29fwmxTsS/fZgoMB3NoATermMQ0XbpUVQSKpgN
NRDTWVjGbvIcj7zrpUtzf9fHTvVcsDfQH9njjgJnN1mJwFK9ppTh3vdJx5BG7RGUgb6rnYOiWrrk
fpln8TL2o3MYIzqcZxBbf3yZ//6rLfPoEThFOBmFR9SKvbrnLDjGO+0TtuR4nbufcorwRk+jIW0o
anuOQ05sHT024die4Sb94sn8MZo/rbSeFLmU0woZkm54HTqwpJqIfU7SEwL8/pM5uVET6pjfJQss
G1XqRJfopgBBiyQGOkU4yA6Hkv/JgX7z5f0Lnb4XdWzi7lRsSQMKzeVMM/hyKRXnXNO19zWNgDNG
VbF+Gv7+vNTxRtCOi3xM0CgdSt/tPg3g8vlPiLWMGEq6VGO4b+vmcyFQJF0kM15lFU/2P3qL3OOB
NGyvLWOTxOQkMeMrHFPAACuKnUtFM/2fDKF0jz68pPJEbmPwGvSN8l7CwSCKtK7Dz56evTNSr9NP
SbpHM74jpz6adasCI2xrmleqIACD/rX71Jd1nZ25kdOTTtrHn3bbLEQ6d9Eh6gm1j0cbbCBROo9D
ZBY4V9qzJ4PTEwLBwNs1FKpTYTT04g7zqlGuKGY/xO3SbHO/x/+nYtrtQ+RcmZFKgtKp3Ae7qinv
vf+4/vi2/306OsdwwDxEs4J4pb3MIj8LH1JOXXhRDSNBnaRFPgHgGruEshLa75Y4ltK2KBdh0LHm
klghUbQLwdWGiD+k2QJEWgMHo8g9wHag1uoMlKVJFVHd6FfX9URaln1bauRMv3kmLeQEdRbEJAjh
8Zgq0iGpBxOHPqTFRHN5sqYx/+gt/qTwxwwhfDZE96nZJM7Gz/w6c3dlO42J2iapN/fFLe+pvSdl
yqwaWHcqacIzw3RS5Cg5kFpvH1KqXKMZx4k9pJ1g3rAm0FEUupKFRpNTPts4dMxDjQcYVgNWUAu2
iNFHVzQQmsceeeZd4jh8QKSFQmU9Xr3/9E7PUYQ9b3+VKAwFl5I9T8g3CSNwCEjeoEViqtEmv7Q7
hwE7vTF0jtdFkQ691I3GmelgQu5A8V2ZdMqzM6N7+oV2jjfrWZHhW7Z1jNpl0RWNGD06mz7JmuRa
UbYWZy7zi5OJ8I8eYjs1I5V8HQZlQUoNAIfZ8l5tItEucugBh6VD3t36mC6c1h2DeA7xLPs4loze
Ws4BYk7fK5WPt4+sK32zH9Mo2hdW2C9Xad+DmK888myxY8nhH33IHPPoTpeUxJc6noyDIv4NhkJz
R5G33Np5Z77+k6mHEentfZhu1lL5LurLsqjDe7SMxPthmT+UqpsvvdmKzzy001PPPgZdhdAisCdH
8kAZM7lMnMy5Z3GczuyeTj8N6xgLM8RL0bVdzrZSwwVwyChE2eO9jMVwbldJY5wR+fsKa8ujlzRl
F1F21VxfTqNdNPelmGSRXTLtBosTsO31dCDcBOn+Q07p3nsQfTJP3mYZl6ShdkFI0Ohe06vI8m09
I7FChhBm4ZAHeZniaOHzqpCI7GxEb014UIPylxczsfr6hxlZlfWFhGvbXMNUF18813AKbX8/OoJu
SdD2U5fjFKqKNDMvSYKS6bcwDEfzNs+GJflq+ksx9uQ1IgjA6ttPo7Hs8tSVRQe7GP+6sZ2KbjQx
7Kedk9xkU69c3KG6bxFT9IOVzS9piIcSzFKehJTJVVYqUubrxpLVV8zthaZd37fe9C2cBj8kxsHX
ceo9lJGMkY0nFSreLsjsGKkY8V7kjU4ocawpgbjSj4mLCm7yrOouCmWW4ZCmsNw+6IZWsYnowFFE
5BqdPZg1cUBqaG8pu+vwbtHO0B66qjdxyqDiyuxbx6UzvDCI33h3dna+sAUk0iw0FnLTQZ2qGa9W
SMFuDkWMAb8uUtqSiUHA4YdmLnlBSL5UjZ4uCt0k4Xjbe4NjYwJNGz6ZT5OalD08NKqe5H1XEEet
952pZ58ABxIyJN17tuod7tyux+EZFPUUsTB4VV7KR7tUPpI3I4+isb1pQrLMMOSVrdHfeqYu3Wzn
q0j3v0cgDeLkwkaztaRXptHSsN7bFl/q5JqieW/orcUW0LlJ6P7CHsh0kb7OXl8Wzwte46V5nKpk
7UTXPD+dXra5EwtmgaspoGFE5xGNGPKSYvxu28WcVpvCyGxswItDJeRjDNV4DneZquhjbYTlejEW
6iHvQCYQSpSrwGzkmknqSSIv6YplnqQrYI1Nlu7rQWZRT5+rsQv56OduGiGAksXgdMnqZNCgL4io
jSMPGfRcgK9vL51WTz4xs+zGsmqftwJX262FX1kV14tGQjk/Rb0YSkG7ZVr0D2qYBtKTeKHkVjyk
rk7I9bKEYZNTm6HAUsW3Ae4PTh1J+Tn+YfRTHGEHMpSC0UvUsu72nY6sKd4hCM2tjJjVqIqtT0Vl
9QRrzP7Mrua6jxPyEo2CI/G32ujjGOl1QpxQBv93SJ2HpqwrA5Nuw+rxNPhRp3/PlVcIgacdte9I
4TmjT0YavM7A1K1dJTqPXrzSPdkEyao+6C5Xy3zN4lUYgCVYKcZLO1IobQORYY+lwDjbVdph6TLa
BsdPEhVsK5e6NMW2Lgajz/c6qe0s37jKqYG+V64fSx/NJyfU7mCEi6+tjcULTcQIhSAQfRuri41a
vKZ2ZOTmFbaPxP6m03lk29gkDVNgp+fOI6C68kqFt1k3uU3s7jBi8dfkKNmNlQUdCYHzB7Rjq8d+
amceOtlVesrwK6QLYjXy6qNej+HTkhgZ8YtWX+Y9JiuNqnNGZk84EDmV1mJLggXp6rX9LX5qrcVd
BNKExhZbU4PfHjZuHqHjcNI2QnvIME47r1pA0gRT3qXZnW4mz6acltmNzH/kRKiRiaxSGcbPjqpt
Eju9ZJndIcgtWdr3GMPYuZHGatQUgGrZ2QuxrU2WSJuhqeayJ2c3NyeiqTZDVIeEyTfLNNNBsFPH
7Z7zyJqJh58S21umLYubRfCTqWzqMkAUpAwFIpq48W4KI+1oyls91T1FoHHlVM014RYdOrE5jWoa
0nNvOyymzWw4pYsiWFJSvejdRX8teI/+0NV6iBjiKR9BCyhh2fkHM7bRQeA6bewEs12djtBALMvu
Vj3vMOnqe5zWpvN1QquGFok3PvZQbEc1VCX8Hm0bzZiVQQM2mySavP6zxaeorLZ0l3O2UllESLxE
3hfFfophuAq7F1WHC38D7SRlEpSnRRFWGzbqvYO53csUp97Q5zDzkqWjj2XCt6PUWPl1BU84ayPH
fsSvmlpwqk3hkh3RopryRiKTkh4fjesjeruYjKYtMXCZ6FGygyeLlka3n0lgKiG0GabViEbF/h61
xXTPAhRO1raxq1h/t/KhxEFOcokUV42bCE5gtL8vsi6VJB8uGFHbFMhW46Ael53fUdDxF0PzPhfC
H8dvIZ/19qvRoJmDIU/Bz0RtjZww+eKIVTWPlCNRQLUl8saKnHY0+qXa8hzrhkdvday8mHHdUnyj
bBP1d0ToVXRzLPAmH1Hg1SrZDFlrLmjkMMHWGB79lJzeBL13/akPtZ4hNMiUhOW0bEK0ePx7Xr0I
e6Z/vpmNng7WpszcMfptDMtRvHij4n3epLPpda9Is6LwWbeZ32AJJz1ggneVho0CxJBbZu7t2Ab1
3aXrCh+cRmwYGQFf9Lnn5aWVNLMkauxBQx3DGLqQKe7MdVgwqiZpc4NhFAWJQCJOaZIn5Eepj14i
GzTYvsH2NLDjsAh/a915YfJMcaHsrbeQ97PJR3rjezebQBkWnPS7dj8sGEYuVQsLI9uSjmEm6OF1
PI33RSxKgnoZI40cIY9EVdm4gd0mjXe5RfzgbzEGOfXYumVMB94ZkNJ7G9qRiXk1d3FMsVInbjLf
Oxxbu4MdS3N+yecSjY2oEJk9pmJ2iTsq8yr3H6eCSBBMR3aJWGSDTGSAU2HnmYaRkJdNI57DHivy
N1Gqkmy0TLp6xaplCyo5LtlND0je/EHv5mlZ/A8+Uqrc2TEPRgArLpqkhmlPIEkerzO4RueQtXhc
P2D1sLDDj2aXibt6yNL820SVm/CwmPOfqclMS9HvNbUse/+hRlBbN5umiOL21qwmgTu8ERJYFV/K
EJ18IX2NY3joap2j8KkQ4qzQgcm4r7ysqPRFp2vVfQ9nj/jlWSaTI9uLenEXYTwWaY+d4LFJG2Gd
qe79YofvrP/9TwXEhT1ty+i4gSPM+sUo+CxzCsMrceYEcfqQbB/bUz1foBGOJD0aX3s3NgosXKm+
Pb2mrQ73yGn65B+dJuzjklFTA1uSNUggn0IRMkMQzRssLD/IhZQ/3j92/aJ8aB2PFvGss8JgCdXB
c7vvpdRPXh1BGUrqTxhPyptuXuPZuxzyEqUWTunq4f0rnx5Gyzmqh+l67Kd5qV3ANeQNL52qbrE0
6GDUaKoNpzrXuTs9HaxjlnoatkvZi9IIdJTrj8aY1U9d2lVneiK/KpdbR+fWcsydOfNLxq+07Hs/
kuG1MwpU0AZFRJd844Ps4Wua4bhaABSGF0t8qtBo//7+MJ4+cYrjDJjJzLRLUrIfOHYHDTZ1k0tn
TPWjlyBx+WeXODpwWr05GmPKCCaObulW0IxKkU/fRCXyyfcv8YthFMdlQ1LUHR+dMS+Vnuo7Xrpy
N7WNu53V+CVBBLIlMRZ7ylwucHZwuoazC9RmMuJzZfS1XvL3UzUt1berRkxbmdwXxEqZi78nciZj
ZxVabhvDRSlh5w3hqqOx7Xo6ppyDc05FyM2mVhjBZFTOPqzac/T/0wd8cVwK6Sa3s5MM5XKrrSHb
wuGEXDQWiB1ts8q7i34y1brVImT7/dE//SqKY4hxGCdjyvGb85QgRV5jd3kaq9HcYKUA5IXq+OL9
65x01EtB4fTtIGemm3h0zkNYXdSnx6oEzOgNXzLbCWakFJvGi8ljNNilz1h1LhLHLRB7eeo6t4zl
gv+PeyEz0sQHE4NFXfgwvb2p3EkaVl9CI/TPvFO/eAD2+q799AXxDFpAlgdreZwX7BNGirh89NFe
5PRcozyzNmYyF1dnBuV0vV4cL1C98iJvcieUPDGnwlAJcbFuZQORsGs1KowDYiDVm2z6bG/4et65
DOOZi59uUYrj5pFpeHFpyMENEOrIGyu3CYWc9EdpzcjNc1ielWoRYLKDPDMFTq/G4ri7l06LNUeV
y9xW7SKu/GTuKJOwc2m37w/nL9ZDcfT1pzvvjvNgYkxrwjnAUv0RN3h+SCfTPbMcnlReCXHco2Z1
b7Bogej16+lDmOtALf2F0rOLoSsk4n6tY5iehwwsBdHw/l2dfENN/3hJyFCNh5mLJKgqtLfJ4ya7
Fp0PdK9uewI8CvfMfDj9hnKho6nfQMcSwjVkILEW7Qs2/BexaXbsCI1xKx2tWBAlMmYXdbZFa9Yr
X+NkIVY5ZmdnPbkeAa6+PyUb4fR+wI6WTWLVezvTiPoz7bqT409K5NEX18WCNVecXoLRaZznuvbG
G61H92KSwgzi2lhZUT3plNSrDhpL5uH9R3ByUeCyRxOrozHk4M338Y1MOkY3baSv9uj6r5QX6pK1
0k1DPMXoSN+/3unugukfo42XxQA9OtkY96Xp7hsKMNvWyoxdPkOMQxlGbErtZJdOkicUyH33XvHd
Bx7lUygol/JMO/70BtH8mySjrYwcbQnYr7VE9WFYrK8eB8ZdHlbZY+tVEuty+Tly8F0jpBZ7p8bb
9/4InFwruPLRvqOaB0UlV/jBpPnW7ZzWq4tgHiTRZu9f4ORaQSVsnWE/rfNlT/ElnLk1ugD1dUWz
fCekR66Znprd+5f4xT0ca2a6SNesQ7YRRFRf4Oosknp2xBnwXCvtF2/DsVyjl7YVUpJk/5nizRYG
cbq5PasLq86IYa4qHWhdhlgtos8iHPSZ/drJ7waL2fqS/DRyi4ysxQkrVBmO2+woUekDxZEbpanF
J40eNqkm2reM0bm/P46/uOBxPgWcv86Uqe0Gos6734Yoyg9Fn7JCla7YurKKgqFd0ssx670zS+Hp
gUWP8/YWxbxUYkk4nxSoWnddRNI4daxnXwDJHKjzUSK/KLPpKQzt8vIf3eSxOE9HS5GLAlkV6h+A
c0KAWpywnYxWLfemiNRBJtV05U3YON+/4uk3wLOPNmQOlptuRDccjE3Y7yxShbdTxPnVGjHvvH+J
0+umd7y90dKIc2ny5BzSW6/7opuvDKnywDBLZ+uLnpxo2VZnkNGnL6aOT0MD3shOJCoMcGDVT3Mi
6l28kH1diMW4LYidufBFUm3/yZ0hZHg7QxzTm4ESINb0liF8rlL5dShpm4MJ87bagmi6JBh537/W
6Q0AfI631+p6Be4nYaO2Fgc3cQFynfJYs/e7LLoaejGduafT65U6bmCSZmbzcS3jXRWV9Rc0gN0N
AEG8fe/fxun5po5nuJoXgRe0x9ZNLXorNUZznEHqktyGNHj/Er+4g+MpPdT5QJRNne/CtPB/UOe2
CCc0/nrm/5F143/my7ivv5cfOv39e3f7pf7/wJxhSebxO+6M4rtOsi9lm335X1d9Gf3Q/f/5ry/6
rVvjj7/xl13DdfBkOJJKuuNh4vLWCtOfYBk02/8iLJdeiaJ2ZHlidUz8ZdcQ3r8cgUHYRxzirawX
luX2T7CMUP+ih2SxBfMdZbmSFv5/wJV5O02k9KSH3cOW0nFpW0Pef/tiGZ5ljVFphVs/GwIrmfez
F575Zr1djP5+iaMviWutQuyRS0yxc+tVceBG26Q2dkMFpDIezxzi334h/301nCwmQ+Nbx6pT/EsZ
RhQgH5xILsryvnKKm6oikDXeRlX6bFT9ma/Vkb71zytidBOOCxjM8Y/XDF9WujHp5m5Bx5G8hBr/
mo7dJoN8yN5n35RYUNAuV3O0d+LsKinmu252DnNkH9bBngnu1miZTMP98NPMfPizavOzOebUUAjl
msIz5WrFs98+W5E6UKSWCfdnbDzVdn7AH7DLRH8drc9aey9RPp0R7h/t1v8ajJ+uuc63n3ZG4Fpm
16R4wXjDzZGAM/MvKpKASvAmLvu6W7m8PdEOEGFxcMjJP3MsOjWhf77pden96Qd0XuaireKma0iu
CPyvYic7vD+ufxxx/7tI9udNur5n8eqsNqzjOQYOmi8tDguYyxW5R+Xn0nMOBtfK0jt/mFnOndvB
7a/bDrBSVz1E4mJR5f7Mr3j7EfnzVyjcXhIijWti+Xp7p9qBzYQ3NISN8hmLzpYsdUzWxXZu80NW
+jf1mh9CjzNKrlLpMwHI8Jg/NoWHV6U7s+Gw1w/w8ZAoBwYWfhjLVCs+6+dh9+luRPZQhFuocyVe
HKC4cEewsAM9Mtxhh9t4U6tog9v4payXbbXy7vtxZ83OlU85r2uAc0fTHcm8sL2J5hHAmhq47ZKn
yDtrpvlNX3fX1Jo387AEjoFhC/F1SpBvP2/PDO2pScSr7FkS0hZv9tF2owEC4DpxFW47B/CE7V50
bXqRG9HOsfqLArw/KOVttrbq2DZiwrilI3yY/de4lWe2jW+3338+ZA/kA0Ql33bc4zS/IlS8wHhA
t6rZmtMcJOO890lBqqsBdD+gaysJ4jPz+4865PHD9EzPspFTU+Dxj2YWUCIRanqX28x8Tt2VysC7
PJI0TXe8WcagWHAKx78JOFVmKq8wa12hUQ9MAsPXFW1V/PizARPVv+kTDNd9FKwv/7JITFwLJvro
0c3GXejfV8ud7pOL2XY/EMG8J+ht76URUQ75wa+b+zpatu4yb0emtdUg1/DzrVz6Hb9rJs72/adu
H9HJ/xpsZZoeBkkTU+HRY19iz8uMTsHQDTPwZ8W29q8WcuU9Gzz7cI2g6HJYHtw23OYh+BTS5rsu
3OHG2kFCDJKpv6SIHrArvumyL30b7fwivUpthzJm8jpN4yZ3iDeRwNSm+4aJPRkO1rYhcOD3LA3n
RzEE9CF3CsZaqVBKaJs12z0sS/o06+ww0BdfKIGorL/IwRDrvoH1nxNXM+wme9lGbbQvC7lZn9c6
4GaSXrTwgWdIbfwzDMUQplS2ac30ioDj3dRIpC9kYMP48IxD7I93dmzcUdoaNkQWD2Qemd50cF+j
Zx3X17NlBK4yLwF+rqyvnZO6m2m2r6TP4pNat67dX2cDGLGouPHVsAt5G6qE27Dn/eRBceOnuRNs
szFCCMr7TBRHX97wEb9KCRFnze7c/LWZu2tbL/vUai9HKgct+TJN4l7McXq1TNbVesTHR7kZ5wdw
eSuDMuhm8rygX83RGGCHJKkk2uVwnyx7CJrOuTL4UyxKG39lWmS3UlggW2fABCRRdTCPfW9btfl+
LKLnWVdf+IDRfaHKbaAYqPV0Z43cmON9LETypLLuXrXRU3gXVc5zU7dB4aqVknzV1iTapPGjLvOH
iEBy1cYXvhPtjCjeAUm/xyt06bJeuVN2AI/rESjN55kGA1lY9cCctg+h4W9960XazsF1vY/p+oWU
/O6Z1Dj2T5CoCSqS0MxuM+qgyOl263pZuT9inu76EVqfeAMCrKJDDqe7+TzL8DmP9aH2jU0CP2Od
ImAcrqbIOdguP073gchZj5fpgDiDrpJMeIPNZzPhVWQhRkVSsJfpr41xvM4T+oilcbNerhqWfbS0
9z5/TcUATXS+dfzuIvc+ZJGxK9T/5e68liM3tm37RdgBkwnzWgAKZVl0bV8QzZYI7z2+/g6U9o2Q
KB11nNcT0S3T0SRRADJzmbnGLKFMR4EllwC4F85n/R5IpT9G3CkOgywEJwoGsBnKI0YevMYX3MqP
s7Ie4/GqtcOxjzAtr2BHgI2rHbBUunNJS/NQz707WnOw7clKogYZ5sO4aNt5HOh8oiaVhyiLdgLn
iRxiRIs7BuXXYJ0A478XHcJgJXuKUx+NJQZyBGIFI132uM/GoFRetj+RI8+bRzJ3w9Fwwr1tc1uk
+anLqWr37Qx63DoXU47afmIkX/HTzerdqnbbJdWDROQy+YwqHWnhuSqnIRQ5b14TV+l5QUfAwUhQ
JJeKOw7ovu2rDBzjmG3yVJ4FRi1olxD/LItn1Y7PueDKSdtJMI48QkQ1fii2H5R72x21eccqsXgG
TldRU3jlRKwVjb6dc1zCEir4DdRpL8wlKLFSyDLQvHroTzjpaPqAi8C0Y0DB3X4PHccx3y/mgyUm
hn4c3blcA2Xsj5OgPthkBzUaXYRFGzcyENG8H2PL3mGq5ms675Ya0J47tdE72dApW1YP9xF/mvEe
52Xu6dzIDRtZFI+tqu8xxGi4Euh3SJyiFzOOodERGAjef/3V1ga30tKT1CY/4uluMUQWZa7WJt86
YgYBbCPBD0owJ8WmMGJhMiHi6LMl0PnO8P7cVn7790Pin4Iux9QhgqqmYTkfg64VRmRu97rjGXZ7
s+zejco5GKT+iyP4rm34eARDFRWWRiJjax8bEWko8rrBlNhrCnkq0jiI+YTtVjzNq8dtb4PU46oj
kqAFXxr4fuhw/Qo8RsNbUQHBIfQMWX5rtwbOHPqjyoOT4RdjzL5H2muvSdjD7S1kY7H7L9acX0JV
uikh5L/frw+dlD/OVBCoDpEyE5Hy4xBsb6RxWYRg/CMAouF0Q6Lqd1K62uy8EkdcM5F7kxSHVAfm
zr8VkMVR+U0zh7fV0K9CsvBTcbC1Hshv+ovo6t4O+9ttdiz9HkRr5seOrA5BKjdy0/Hgwj/nSo+3
CmCdcn2b+zXoMQlEa+QbukSm27nl1PyA8Ok2ljiUQvlFmvyPb9afLuVDtjaPhVJ0FpcijfnBwsFu
F1f1j7SzXv/9idzpzx8+M5IWgQmjaWm8YR+iuw12oOi94Xgr7FUkileaKX7VikOolR46Qu41CRrI
PctaPCR7LrhqN9PH89LehMNgJJusE8L2VMd9S9U7qm54G+GdxxYR/6on/2FC6P7+EIuhbqbo5/Af
H26LyWgaMDeADEPFkl5GP8bMpoN3VXziyaG/jHcV8u3t9R/zwrMG3pU1e9o2RRRzv6jbbbfmb7fO
0KTFqavCDP1w65TUMuJmVmHda9/njiqhSvuRLCYh4s3LX1UW/iF/R39paBoTUoTjH0nwSi2sKssb
x9PTYzEYvpnqXhraXq0vgVET1vTf//3VMO6DLH/7gGwrTASzt0nrw93OzZYBhIQfWQsiEg7FgaVq
txEsat+C5Zjm4jqFRKCN4m9/ZStqJGu0H/QClyJ5CqfssL0yHejq4iQaeVqMyYcZT86gH+SSE9fk
l8mJvRRXSyPuj1lJcIjr35rM+7pSg6EY/WYafcjCLh5pM19ezKNPyIVpVHS1zeIymk6wvkUNx1yh
vADE8lNcQGg8u6PtXJDGX+1YnnrEgkkkT1mXnJB1+6JNkdtNO1ghB50Onhpmx9YazgN2QQDGn9l/
1Ly5tLlboS/Mmg1dsutn4nnEj31tHHrORhp+WIsN/sQP3eoX24G+rYktAh/4M+TT522Ho0tzHMvo
qhhYStVIN/qbQMs/kgMsqzhp6hrYZHLbyhscjuGuvSnEVArwItPJXCcXhy3m5dzD3XaLmdU1v0Sb
10pFXtynpyjO3kfWqkEZRwzzs/JGZfHWECaN3ECZrEGWjnuzJmlIuqOmjf4WP2sY9oE672Eal2N+
CAniY1V5trMokFoU9FN0UqbQ7y39hGXZ2QwPeJqct+NmacUp1L8zAvjMFIMfYRSlnDsn83KV2105
F8Z+LuGIIDCNjvl8nbsN3jWigK12CFcCQE24oJCWUBFTO3LC7nWx0gPlNJeW5j0sDaFpbTF0PP5Q
shczHyG2TX5DumRVkd/1zmWxBCY78WkyGA7nSYx9c1OL6NmBKRXl+7omW+AbJOvASNp5qzMZDph4
SgSzcZ267wwJHSSJZ2FFaApJJbI4mHkc8fiWwpQu7Nd25GRNpCscsgo1cRPiHqZuvBx7k8L8aZbf
+ZUSaEn81hiP3fWQCtt+CQao+NqQ+4p17IipRH/WmiVI2K8cVfvZwgs0Q+PaKbPnRNankOw4dEgk
yuVhu0yY5JifEQSlvEY8vwh6l7MSgLapK835QRa3znw1huqCw3JQdt/NzZ5wKh63OqodEvjKKdBq
44TEGLZ0DA0PNTG1izjJntYlcaOKsgwll0pmTyVlmK3aK/sTieWVMSWfvv1Bgdsb8a1gp26DOGGC
ADn7Rtwv5j3gb4Q/88P23gIACyL24HGCFMWa2wKQwumOi5VdFqINoRaHxpwoi6B15gTpQ5aPDeuM
nC6xiTGm3GuVAVQa9dnIwjsaSX3FbVZ4XAkPiPQI11N/nl6X+GFV+18ILv9evQORZFKKN6wNh0TC
+qFUpeEpw/0h04qUly1rKQS0OTGcVxKB7VXb4o0ki14siysWS9CFctcazvO/b7Z/bWVxsHEZ1PxN
iu4weuyNXf/nilmlNmqrGrODRQZvN7lOGIkdIDTykf4XYY5x7zL+ZV/fKpWmZeg0q0361R8+s1Y6
SlmiHPGETE/K6ixoCfE+TLr4uYAWTql8wHFpq6h1IntSZOw3HDKMODzEym8Tiecg+1vTxM9LZb9m
IzuXoZ9U53Ue2GAYRmhySjvz9GYKijnOcIy3oRINd47N7yflxxXDJwZovi/jWFEPxN0rw7mRMWkp
21219IceWBRzSDwACgd1zeLCJ1aDsj4nzDjoUzDBzd6qxatpj0w7LAHNtGCaRLiriuwQhsMZAMup
sowrTpYnSSmis5JncpTnjuXJCOyDAyxEL6m0V5ghg+rZ6Z363cksb8peFHQyVR6VXhKbwDGB9A5x
9CW11xjzp/Wh1JaHqWeDTiDF1eZlzrIHFSNKfaX4UrK3r8VFYECZTflrJ/elkTwpWfXYtwV+E0Tf
DJv8RCXv1inrRcn2XXFiTvKol5Q19PB51gvsyxdvrr+rmQlmWvE5eJhWw/w88rbqRk5mmmj2Sz9W
3/UiZseOT2a6Hkw29EXND0L0b0xS/A4vAJW7TdlogXDsnGy4CyMbiEKJDnjKs+y7HwWhXI2bpTKG
L5VJJG7g4hY1yqXIoi8M9/mJQyEhO6QxqnYa47+FzeizO50mpijInpP0FILC7SU4X8kJv5UTmFx5
nKh9GVzHVrjroui56dU9Z5CRESb09kXRnZeMy6Bm/aSF/X470RqVHLFt9rjWw0PH0k9x/G0VMgvr
G6U4zHjK81KfFopehklkmujeHH0boCb3dXxi6GaftRHOtgTotfVJm8qd1Q+ulpeX2NlAeZorcP+6
/yhsnaOiPSalOOWUHC087WSTH7azxIGsmoGcDJmuMTtGfAYS9C0IWJSnrQZiWs7ncCIpz/j4XX6x
pt/UWD1mKUOUKeelsj4Xk/2msHjzcnyDOv8ZxRg2w5MwXxEQXUqYj5H9Hk4VNOcpcEJx6GreLRFS
O7Gg0iefeiNywzzdG9hxbylyC7XWFi+petH66Ja0w4OR50/32pFTnOLO28pKKcfTlvDJtr3Vav8m
KFzE0/AJVYrHMM5XMyHuicGpFk7xI8kw89ProF7yp763PjdG5ipzckDr+Sxk9G3qUz+Zwm8LU0zc
RusV/8BHCI5eyfT2aD9s9aWtNjDxEoed/dsM5PdePuI41+cIlmHG8Y71XQ4kGGHUME0+jWivqKiP
1pyLpgWsxzg5w3czcQAg0Kqobq3SvyV1+iSy8GQUzLYQSm9/i47hacvqqXteuo75Z+b1rtHPLUxB
YfPD1tobhP7PtpgJXbRTXDwaNg4VFi7Buh4oizYyKIZctSx/YJa0TwtD7lRJ9Cri05a8pev0iwTu
b8kBWzkDZvRzSQzUv/UBewrYxdKplmc7E4GxZOoCb+JtIxLlZSsn/fv58UGRth0gOi1HMkIDPTi9
qK118KdOFxRPSCYMwIN3YP3qmb8FnDEPCCkegRUOHKxb8O+Lov/iPNH+fnZBs4PCpN3NTeyPcozF
5s9NMVlebS/YoDb4YVBCpGi+VXEYuQmokjKslH031B8MQV/IKi9JXByAzXNXIj/i3b3fjf+VIAGQ
JL8+agz+b7MkTZLG/1mtcKS7Wv72Z8ub7e//f2XCf1RVpflvW+gIKClvje3/KhM09T+CuXWMXXiO
DpQPXoD/KhNgRRq2oHRA5HKHTPJV/1UmSO0//FWIeKTpwhYG+Mn/hTLhY+VIkPHDopQbyBI8FAn3
X99vh6qR7nT4RJe2gj/kYj/O8ZoH64b4iWDlnyunwywjwcJE0xvGoDGieMBE5/eoyOV+1eRpspYw
iBjO3UXm2LlMvAJbdYopSH4lBLyjQf4UYHGxFn1A2mWST+7oH5VXdl6oZcacMSW07FYUa+uPcX4C
xy7Po1o4AYESbax0A7UxJGbTLvXsxlUcJ3+cw6b+NvZPoZUIXCvF9/vnGqBkuPSqKk/R9MMamY9R
3cUBvJpIDjb6W9xblFAzzmBzEZIVCJI5KYcgbA7Mnkns6A2GcDY/xKlyMPo62GmHgaCu3RwjV3Gw
SOo9Sdl7t43CIS/UdkY6IR7W0XdzfeqBBAu/x7T43cQ24diaGGIZMVzdxrzqc5UeNRsYbhKHsSu0
9kvUlBSwe7XCcUh3nnFlcQ6rSqW563WCLHp7Rmw8jYppHCO+SdFY1UMT+g2YnMBplnrXLYzUyBmL
rXyFor+gmshDa2EwwjZ2hqyp8a9Sns2muOotx0GIE5hLRFtQdBJuVZ/WcKZ4KKzP3VLi+oqDZe9I
Px1W64RBM/MrYfyL2ubHStr20G2hmg49eEPbykJ/fUPbObYUWFONq42dtkN6POE8Qde4SaLufP+H
Xi/dua9UvCzM+jyMw20qQbAzTkFZJWafDkN1Zqa0/arGkTz3fJQCtO9xUtdbMi/6ZUVRGltWeJFQ
pP+0FfyDPOSjcOWPy6eqpjNTgXuF2CqSfzpAmDaJs1VPMXjVjO4IGmF9sGioPzBKjTWSdEteyABT
dJyMxqeuS50gBn65txQTK0gMlVI8sJkGoV2ILY7P+H1PFFv+6qxhP/lzze1+ldxnJJKIHagjf1AW
jDojf3oVNe7crI9KU16jrMETyQTtbCwYjc7qjzUhRqQnmjS0YEutleewNvMHpskf4m7pvTzqmUGf
HvJcFGcjFP3hF3fyQ5ce7RTKB048Fr5K43iTkP35Tlpqaje5kmNHvsQY/nbDDzkUIZZyOOdSTKEl
SnK+Izb3FZzc9yAuc4ZcLnnag2/cbuVCbBbZMTM/ad4HUfPEIPnOLI32F0GD3Ap4f9mnbGRRkEId
nvhmWLbd7T89cytPNhexGfcfYb03U218CmMaosODlmMYFg0ejkJfR5Hmn3utZhliUlSBT2EXUXEF
o1edaEzC12Olsy2bvwMYegfMuLLd4lVn7ox+uAmdmd7tIUz6tg+NzoAxikOk3JMwdIx/0w2tkoek
LMWemfhXNS8DNTS6QJoVjaQapdiaY6FuhHnHRHLxmGfDAqpr+rTCDXxyYJU/Fu05kZVx0IbwpNnv
MrKG5y6moyqZPj/HeowMnPZ6lvxqzXyIfLYnLeliYPmGNwtn5oclX1V9thoNki2xYG2W07k524no
dvc9W53Y2tah+DQ4Ysc4X3MomFyCq2WfKiDpNGCg/6/a5PiC4TZl+ZX46h9eQ0GrSOgIEAV4lI8n
pqPgkZAnIJ9IBg5GyaQ/w5f2js32YpcjR848/zRjbLbi9iWui9PSNe5qji3WLbE40u8PBFZYVH+a
xIuAekBxz5QbwP9fwYr17VI+vIfcPIfpPoH6j0v+63sIdnlJDQxjKH1Gv00d96wcxQaiKMuc9TF/
BcVRekLPnSDtR/WtC1ccZBbRk89wk6uG+cC2indGZntOCr+wKI1TSR2Lie8cexUMZX6xxrcr+nDF
0tKkyobEmLD6URNkKK0SSlGUOMqMccAZnB+Zr+9xNrmBROn3oyqxAaapaS9WAcLFsk+6mfXXJevG
Xx08287812uxgabREVAd3By0j5MbpjWLKAScR5KKhUpTtOAwKVMelcVB4MX/9YOqn5U5PYAVQ26o
a7GrSPWzzHrsTLfVh2nd+7Qg8UnDHGtukSf+qgIuAPnB6FuoIBK0p2OU4JkwkIQgkFcOoqx/rbm5
z/H89bM49FI0qes0pATJzF/fBBk5nW1unO6hZoyhb+PyYuf0DYSKhzTJeYIrDiVd02YD0YOVNuVZ
l6SVJq4EEO3k2ejXr6B8ej+uoPYbk8zcRh1wpw4r3QMgZDaiOuVLey6HoTmlUXbuVK1+3DyZapng
Yefo4HxG81g7mG3e466855xL6mzZ046kKbhFHkaSfJJ21nMiip/gXy4UMq1vUz5uwVTpN+YP5t8T
drLFgRQSvekLBhcMLRxBFDw762rfRI/tal6lP2oR/2SSKD/o2CHsl3i4CKhGeB8YxjHJ+uShS9ly
u3BQ3XyCWymdVN/DxXDpPlrX0C7APbAI6B7U3yqn/JaOJM0NeAYAB8lLM1ub35UEMyJ9fE4AgdST
xLF9SB5syx2zRL8qmb0TeXiNWJv7SOlrb0ogn2uTMXkt7lj3AHVCOvjAAPnNYlcMtCr5Ei8dNYBE
+6JG1NrlTAckchT1jxuUrEXQ2mOFF7x20JUSC0JVXNQuRiKQl2Ai9KJ6mMrsB1Xxeq/Uyg2c4c4q
0+nAkARhYGE9Uf2QnuU0P/kM8XFdZ0gKODXifhZ/Auf0tdAooeQYkAX3R2yblUKka9OeZZuLq/Lt
/qimybwaDh4+POIJioZ/Z0A1snwTQpkfKyVU6XUMeDeVHT/XtDovXeVrF+rDOZxV35QT5XqeeZGE
l/t+M+uEEVnYvBp9oY672umpQFUahQbMZxDPZK1nl7jQp4BILahSO0vSrLY1vn0cY6LbTyOeNNtB
mjbLi9pjLJ73xedET1Yf2I/miVn6UzI4wRJaxsuwzheMXY7dzBAnH3YYaDMUeIP6zgjefelHh96A
Yx4y7mQkmcG0k+QBN7MaK8wC1H68KNeI8rNbpVRpmq6rGWzFTQoG3x7UltxrrX0YDFA7g40XlNIN
WAFWJCR1B9zkHa5W5KqsjGDakpcRU6JYUCQb0OPsYaqeGT3skSOskDVsCcXSXmpqrCnO2NBYvTg0
uLfNTwtk14AfNHTDhExAaj/vUWQ6FjTXIJQwvYnJVDkh5to3RVWCCK65mNV+0ygW0R7kJQ+BwbxQ
ednHQDfOa000vy3uJTNPcL6Czp6uawQdjUNROyR5xIImqTxLiwVlrn28tysDNd2WQm5FXj3CV4jy
8Re9GangrdqtzRnAKELnt3GkFG5WaOpAppkIHMnR8NOhB2p+7XHrq+rWCeALPcMxtW4UCYHMXdK1
LYP73a/RC641BV9Mh9qgM1qMV5vqR4ZFWWVS2q8tq/Uc/HhZjq3u263V+9aEVmm1jFNaR5tBKQu+
bBVPhyBm1NpnLU2SP867ei1fnUkVPsN0+LBVBSu87LrAiBgm7wTe9UlzmuzqbGpafcMxFbDIlyaz
3skdLin10H00O36p2D7+B7Nrh5Jx3ToiCu1i8/TH3ZnRCNVOtLgVfg37TOifIXNhynbEMnEz/Ese
7st0TxcNG5o2mzCZtKxdvDmwj5Ncz87PJlFpmSbpMWE+zo/Cadn1CGW34Bc5kDwPKi5yQ1xVu3qp
Xgzb9puyMJ6Xzn6IlHF+zIEK7UIsRrFM412O2yZjxAcNV1683W//fSdbQ3M/Vo32DBBJZaWFcGDM
YT+HI4Xy0Ky4hjAPd7qZTtcxqSjc3gOzNB/8+0tkOuGFyeF6/8di1qq1eOjqxEtMXmAZqfsyDqaq
kIf7mwYb23nWpj9254Z1z2ys7add+r1r2u6WcrQi4HKCLirwxVzEbnYSBx5CJo7wZ4TqUIjsLMXb
TlwLpUIKQO4oyW89IKjWjiRyOFZWb3uAs2BLQRALE8rUeVyemgZfyEyM4V6ujDOS3dwcDkEkdka+
XxW4CPclktBgObSwg90m0Snrk+/fF5I0Nv9aXH4HEQdWO1tujasijqFdvshzMmmJZ6Kl8tuMqfr7
l5F8oDaEYRx0oBB8IEr7qsNMIGVfGXJxtJP8HVcBugFTFpBL3c/f+4lp1oAUR5hJjOIWnljn8pRQ
yZ6QhiUKetE81lKv49OFc4p9oo1ZW2MnL067rv99DDSxnbTGiCfMaTbymtMNyP2ki8ZXm0bKS7H8
TMvOD6sl/ZzI9TXrCKtlhoFSCRGPDrImzlGNKyvdJZwKrAM4TbLSxCazysYCx66481XbQocuHlsk
icfVri5LNji3NPmsR5NzHecBQaIM9SfrK/3vTQlAhUkbYUEAmTfduksqBvc0z2ppZ2thFZ5IB7rA
KpWZgciG55dDJeoS8SOKc5WgyUx3TrrO12QuBQgkijSO4fxMVPooJstGT/Acj9fQN5hZ9e57bSSS
yF37ctxxefTfl+jQ5uGMxlWdXCCXGxRhe8KjMeOhpVX7rCnB7uSNZ4OVO0UjbZMCv6TdPGkQJWj0
+KKDKwoO8a2yCv0wx7O9h0qV7BKNT2rOgr6TErp4RxPOZNibOUOg9FH6RVo85AlrlFxtoyuzFImn
gOnF1zR39B9Kqkr4gvm7URSIc7ErLFVkBVs2e8/Q72+EZAG3bU4HRIEEltMmTk01O9lRiarfIFEx
0Qv3hYUG2RiW44DyDhP69mdSjeV+GK3VX4dkPKb18jXHAMpd7fW2JJmJ6Szv270IUC0oDFrBwA3k
3rNez9iuTlqQ2Ta0xAGtpKosm49qUvvWqn6raDAeBKVqAzExbcm5fw6BgvHeUlWooVzkS44fJ7tz
IO0jzS7UGTH79f2crHMD9GMYvuSzPMLK0y+wnDa3yOlY4577Akl1lwNP3JWFMI60pr6rYH7g/mVf
hpxTK++IrjHFhhGqU4uM+/UJUF2873PpuCMSgs2rbE5rnFRXudJCR42m2xFUvaE90p8x9lmZ2LtB
L7Pb5vlNj3qRxpG7jxDcND/fj2xF+6E7k4P22N6vVBc4UBuEXU1YuEO0JjTtS2t3jzXuyzezo9UX
yXLQ03n2zFh7/iPFNzqIB3TOdrV04gdZ66pvGYmnpVESGFCEPaXcomeTVT6WUt0rlrLuyVaaY6VM
7S0vorO5RjihrKj8Odjiwq7wQ0S2fz8u43CSezuizRkajnL9Y99u1vi9cox6p2gWLi69NbrOsmD5
sB35tFxwA5gwoenYLUkojOO2p97TQziY7wa+h9cqTylkIqP4o8TqpGhlGSpGVVOPO2kmT7QHrZKs
8h6MmZr9xVEoD5cOuh2ZkzQY5WWucFIfwcfDmaMUEU6P9xjQ6EDc5MD33PvhxLCwr9uDhsTSOhp1
5ex73TdF256r5DHM1eJ6v8Qxzy6kVzuHs+G2FVyzqjrroZW7TtetHjjABpLt/r72uzR09k6qVe6s
iSOhcv86LU94fdkPtjnt5qze3TeSe2nm/rpXLSYZwxr55KxUkqb4MqGRsWLCqCIL24dyTa7hdmT0
Q3Qr6s66qp/ugY2skgxBT/UbTFpIN1nyaFFvPMoBgug4A27W4sXZR4VeuXkVGf7QtdexXj8rAMaP
WDPvYmM8RaGC8B8CZMn74PZCLtfaBi9aahjP3h9Aky67BptJT1MzA9XcSKHXjJEKp/Xh/gpObcNp
tWDBHaqDF5cNhWqKz/0oqEVrCILpgqMAQqiJ6ygP5Th18XpqDONqUf4Ju7y6ak38s15tTXWR0uNH
Scloh6C1/CpWeaMK+7qM7VlETfhpDpOrtohXgA44GVvxvqI0pblFFY+7aBzFc+uM40HvMGi0HbX1
KNGFqlFfraK99RImjBLxyCYK9Th8OqmPJ4TlI5raWeZ3vSFihYQR3aT92jSgfUg8EKSDde+b5l1m
ceSV9GNcyE0H1cA3XlakZvTYUX7ouNyo7c+qQ7G4mqCNra7bTcyj7EvaHkuxWntjGGEZJKBIO3pu
g9fKSUenP1euoX0bejAAUZXhBO8M2lkpW1emteEnsE7xxi1r+FGo+Mkc3fuX5Mwmzpm5vuTM463M
+R/VEDwePtNf5j7qPGHrX6tVE+5kiNRf0QvpEaHjyFSBOv4uyYwWigssNBCsYsRBAiNLVb6hBjC3
mUdQQYCDEn0s/QzUAxIKEzip0eALXcansUaczWCTH9WWERDt5XhPtye7U+iepBc9+b0yznm5AA/X
+WLQ+Y0rD1ae2nubNDHaMPSznsldA/tWpfe/Q9Qf+2oVfdel+i7msTsnA5o5yK0AYybEvZtKvNW2
89lAqs1rcNBLTWH3r9K9sMwzM6q5u3SMp7RFDewAf2oRXXAqMS5LblIbJU2vtTBzK7nQFGla4a+r
DpIpdac+e6Zw8Z5WVQIltht3GPEiCTATryaZcp3IdlOT6Q2n0H7Y0DoDZyCyEiPajpqJsXQhnkuS
xW1biRgBMHCGyXKdGeg4JgJWYxrOZomdzWZ/MpCol3bZ76CwfsvUyZvnUnHtGXYU/pHfzFH9jDsk
TFSvhjq9o+Z/7HE4DCB179QKc9w6RHa53Zeot/A2XxnAaNf4S1OgytPz5bA2+T7Kp7ckeRTtaBBk
NtrOEryjYzbMB6MzEaBPb2WZhoemUs9mDJus6OLm0WiT2Z2rd7LdDDm+uW/T8mbmvfTR0f0eNwqy
m9xxh6zGy2cbU5nhV+2anPJGiCuxLnkc2vJdYcSLQBeXZBlPrgG22EMzNhcBF+yNvX0utfgK2BVd
De71UVoeKcduwsUvE59lSWkAVAK47pCUMEZJNMTzKl0phuUKoPeUTO/h0gVm2z6NjJUUBA6YK1bC
M8LsHF+hQF40TVEv1JZfTKd8XpwjAAX0DMX6DnKaTXsIZ8Zk5IvlhCdZZvkRr9AdTEtMwpvez6z4
tx5vsIOkSKRrgF9ZLA4DVhQNWtV5Q+n+qenUxrVG+0utKYEaMdCTf5OypphXOj+GPMTpZ6BqZYfH
sFixmsysI7HSJ7NnG+7X+ZXBvUeHQyks0icCzGtSRW+LIyYUpc6pGTK3V+vFa7Sp2Xc5qhZm3fbr
RhYbQqii0Ii4qFJ+niF57AnwR4u0ac7yWxjX7xzdt6zAHpn6Ec7NWgdozUp+B2aEOTYAUYyAd1lc
PcF8RnilIjK4W1o4I1OomSq/wH343DvVvpV8xopxN68osLmc+tzwooiifDI1bi0J7kv0ZkDLTZ+W
gelxbLwUZd27WYv4SRCjspkTlcVMXY1TeAhry8uUZMZomXnQ0A7sJr60YfYuHNy/11R7adN4zx58
7BtzvFaL/duAuSxWqGRm9li+R5kOVQ0tklfJDiSnPgw73maYeqFOjVFFR7wwhgYY+xyJkMG+Gu6t
js/dZOjHNcrNQz4RzdRWLX1ZalOgdLhTF+BnRZfvlOwrNObWhyVNuO5MHOKECUW1fFlmsZwFEp16
FYwulaVbzloNJJfK4nu7bWX2BBo5NismhYfqgadNSZbklRBFS5l0k/kev91lvqeKdeYnoV2fiomx
QshkIbI5zyhWL+zCT3TkZ79vEgpGuYbkChRVPC5M46YGQSkIUxB6X81BDAfC93ddf8HHIGWDNHVf
TYPKar9XaG6cBL3ymjVHtQvp45Ar42JcLfseoU2Zofk0gB3t2iK6Zbp1SvRtns+yvyZjrNJsTba5
Q9dptWNnGI/EGxMu54CZCSQZ80VKZS1QNBtmmvQS3POwMIQ4ZB3D2vS4cRmxB3b8vrBb11oybN5n
Dvy2t1zRUQWwjPJdjP2ttFF/UasJu7R0B81rfR6ilxSDcshn5H1YhrzklgoaF1IWY+df8fcej+Tg
1WWsABgPZFHcmprtDfw4CdSGD5YyGOXANuisx8gJVXcdUQWr07SLrPE0TnRuiv6ZOvZDbQC17DK0
PRkpd2bqexGNwk0wYdFZqxkuAScLg8+DapkHpX4qDWU94B78bo2ah3HBjyWtX9s+eU8dHMLh+fYn
XZFw5h12kkZXsSxWGc8xYZ/6rfidymbyVKHVd6EGA9QkdD+IOj0NGdL2gl6cwVRnlpo/Cpsdbar0
ZzVRCtfu31EXMBjuFHD3295VTVp2Yu38wjHZfUOlP09Ds5zm8pOThOk5jG+qg28mdeKVyTemdJT8
O/PkEXI0ZkvNcMaQb+6DUhtmjyVgEUEwDY1LFduHzrTkspyzJsPauld3szaRbMvpibMy8lIhP3cS
ZeJojgRSTDQx2uQTDLO7CPrlS9Rfahvbg9jiqqVNFX0iQY7Wc2Yvv0/rV0XFukGq9ssSnkDXswQn
qbBGCd37Imk8Pc7PA8WBCaHAPstRU9dnC9b4pagdIshouCqCsMYsdbFLFUFnVX6m5fH/2DuT5ji5
tE3/l29PBfOw6E2Sc6ZSk2XJ2hCyJTNz4MBh+vV9gSr6q6rojo7e9+ad/FqWEjg8zz0WJIs3HKDd
fLX96NxoVUfcZDaFc2zneOwqtG/6vPPcouYDM0NDk8ZmGGpO0YkiaEkC3Wi5j7197/ZHifIvT7qv
2LQfJ9qAQ5pIXxV5w9vB7j+Ee6lczjeRKnejD6V1NKcdJnj0jKTA7P0af5EbuDCHOnmbZA7eE71c
3wJtMEJ9wneI63gpCEpVaD4JI6JbGRZjq1Hgu/FZqHaZ4aADvE94+8MfJxxVkR7cJRLDgZMk+ywN
2l1e+cxhjauf60R+qp7kOoDih7Kpx0sQeI9ekpaHQRYv+aA95TX543Vj/1WKgSPK40te0dIsvPmD
sek+ysyCHrfm1SbHMiyzjrDSXnxJr0XKKXDQDsgaK3sKPTUwvGiFc8h6zwAOGdxTkXjmdpD6R6Yi
zIVec+fPoUY7qyw47DIBPFLmzUftnyIDe03UeZzdVAfocb7rrI+4LtWm82lVptoT/zsj5ybv/PYI
eXk0rOHP3JjPFLozzkTMQzEgQIsTJDU5r724/dmjO45pWBqbs80ARjB9vWX/J1ioIWI4SQx7Y9Up
p5boaW1qLH3Dko6UNNC3OWzClDOyRmXen5Vb3o8FMkMkjw4ZPr8oJzjVTRw2NCs8usEDnMyLQXfM
WaQMxQS8hp45y42vcqbnpgUb1aMRTsCVB9TS1pYAcO/HXDs0ySepvWmXf4Uo1W6J3zyuvwi1HDx3
2dVqm7ZHIFSdPOyTD+v/KYXDtlHYbVia8xg2DDYP7fIXig+mTSBsecz6wHqwgtl+GDLotsZodxjT
x5NZFN6PakgGCnKR+KaMihnCKnL4eQ8tq3avFxxxgXdHms2+CZpQ+pk6czgPIU5gf+/mi06EtpMj
OehZSGrBbsA7f+j9fZrF9olIzbfEq4I9R5ViCYybXVbgRU8ifdpkNUEhy1avJv+Ql/VwHymHLO3K
Ar+36qUbvCpPRv4mu3Ex1lYPQT+U6Hwn7DeLTIDMKcyki6oAhv5g6hcv4kgiF1yeymwMwiwXzSHX
9HSbt42DURIqnNdSPiM/mhoKuYUZ2Lt+WUbzOeh2Ov/pW+2EbtZKswMjbs4KM/eHobGGvYElrreg
Y3I+RKzNqFPwuML6dt4evq9D457bx7n86mQnX3gxrdqzZf0vR4tRJioawitRMPmlWx3oPPzVZ/zU
QHNsaR+sUc4GyqcAfRhg7cWIr3509hbW34MfD7vecHlTt5+xRBBd+153m8eYCT6ZTnNn495rGPKq
qE+vRxPPxckdSI3P+uhrNi3eGIoc47hjEBeK49HODeTSWkVlsxaV59bl27dLPdml+tQ8mJIMET1x
2800PcnC8Q9xgAqv6LoXhre0xwiGVNdEdpPdV8WU/vTHVxYCGDA7nSGyMJgI8SkLlv6gkG+ar4ZH
q+PeXmGlJQyBqoOfeYq6155Ma0vVzjmezZc674IbESbNwQ2yr27KRwpbIvYpT3nneXwleuWf7BTC
cTtcmkWAymFokgiBaZWouxWHn9zYAHhNvNOKR6yoT5WiRvGibDzYNhH8iOTKbabpN9FarJdOeooT
rM4rwkgfG7cwEYPUr5cs6lMb2o1RHmsjHvkuhvr7to0TdoeBoBlj0LI9rXm7yVRvmQrkjy73buyR
3t3MS5xhNGWe3gf5UUwU7xRB3B60BrJttnCYmdHfAGj9gsnbj+G5EVMnMp7u+sbnLtDoKOrdriPk
0zSuhcn+Hw/TlZEcJXw8YrfiZoaYGx9ys3tLc+LzXb/dqHmaj6nt/wX63s80g1xWoq62oBUokT01
ZpXtmZB4Ty4QqE9wDXss4w06vU9UTdYJFwNczCL9Ijgc4iDnjR4F3qlIQakLpRLSE0bu4uSZEopy
01mJwguFAczRgTHWn5q5mXRjWMFhmoqdqN1sR36rv3HqlocQvV/t+IpPb96sf46TZTP/AybCJi2m
Je0/q0NKGUTYpj0Ws0WoKIBeD14SbBo78o8rflYP8c/I8J2zhCntUvXEEBkcu0VJGfB5nLUq3tSD
AZk1Zku1XGvuwWLHbTszCkztZOx8DlwyKaSgKsktwgxLxFEq0EvNqbgEk9xERcFkU6P8p02StRsT
D29v+HXEBSgnalb2TGb7KPe+OkN/SDy9vxZOCXjqVjaY33KLK15DixyHzO9hG+fBXkbT1cnnce/r
3WtbCUJkqc/Zdon+aMM1nwplTjgZmocOFeJFl/bNxr7gz0Nw6gItwSBnwRf0KTH5fe4+LbComdA4
lOSA3Yq8nkPaWn9l5/vYt9R0TPH+REmU7WtZJ1fkqr+ov/FuRjCBh72ls2ne40uhIEThK1sBVnCo
ZkN7VMW2D4YdUU5yoGvE2XiTnRIrYBzdfsrPQnPKDevSMZpEvW80XqIZe/8DfQT9rc5Irs44fYM8
22f2ZsX+YHTrTT3zQp8LlGiR/ehV5rhpl7eB955A1V6EKZKz8L2rbFCa5UiqusG1Oc6rs7PoK72W
Rkl8XAgQ4xC3THbp0pPm++WF1Z7bI/DvqWU8p1lS3qu53mVOqXa9VTq7qXWfzQGw1G/kZ+tir29c
7d635Od606ixEqGMmxew+9e4L38GA7F930+CpC4nqrVmJ2VshXVSn23l3RKMGtuKerjkuS0Ca9FY
vNrSqc9qOUO0mHADCh/j4wgIEDaW/Wr5MYUmGlU5RtXV+46QpskfUTFl9j8x8aBlIE1rSpISusFC
l7YWVG6wl8Iv/W3n/DbhtS+BGx/1qGxPBeRkkdsBqxs7N8s3cSE97qy49O6cqU03so5+i5xHbgW1
qxzxg0lWzb1Vz4+Ja34YzL43z0jVuYoS9X2RAE2NgzX0BtkL5o5OOn73nP0wur66cyv5abXpMfWL
X1TdyIMdGM9uqpoTJrt5X46GSQiY721bwsEe0k58+sZ5lSpMc4GIAKHP1afgSvbzcPTGjk6dWPvK
DMrXZt98RGcy+Rb4ZDqgGSm1TTwADpArO+6LjtfklCrvbv1RYtsX+5gJJtZzdjI8CjuzacyQAhz3
2AAGHx3ZvRU8a4/EAeymppK7SiE9TlLt5FuQ+f1k3415q108zf8Qlfu43gXot5xLlpdvpnB+DMzz
jZ0jtsjL33E/5Lu8O1P5MYB7Nn9KSVRHn5HS3waQ2CPqSd3Sf3RcIT7NvkLKayO1wQ1K3QyHVrRk
wyV6hZnnSyzRHNq0wbaYv3R9dK0s5CKN35GroecXMyA3lDOoSymksCJCkRxPkLuTsJhSHfQ1D/nf
2k2ssEHDyNAN7ZwgzcCRbM6bdYJbX2hl3ckd7NCpoDtvHUpEq8kTNt9sowRlQGaMuBqLmLvxy6o7
Bh2smM+5oS/CK5lGd3ow/Y2HKP6l8yitOs91UFqP+fV1Uavmr+H7/cMwQZVg8O2FHz2WNqkC2B39
g5b121Yp55LLvAX0ApstCcp1icbfGHOUbp0IQ0tXxM7OV2a5KWrxRrNVyVBthw6xXbvaSX4pt1o/
3wwHtl/343a9VqW/eN9UfLLJxYYTLh/X42pepCyJVW2rjpRgqA8F+AGrXznlKYY62fROQ7GRmb2u
75FvAT3KKO3dSFMNn/D8a0agwECncYIu1KPnUFHukFB9XwXmr2ACU9MDdRxKjSASmWrHSOKJ5js5
Z9qUbrQKa3vUJ5+pokgvVeaVQ+YW1X5+U27w5bvaiSqzH9RWol6wyQgN89pFKdIobafHKoAFtDEJ
LPOp15GAWkhO3MFWcMxMZnbUTz9pdoS+WpS7q2rPwdedBAalSaAyh6GYxnuyg5iRgeuJlWbTqBhB
2Z0z4IhtFL0XWvS18pNqIe3rQX6OGKGHwQf30CTufpXuU8996A0+g2/VEAOFMGR1cdsKaN00cNz1
kiAa+g1PQo9vAZU5+0LT+pDtHkHvoufhHUMoUE301/BqTq2FdszEDyAxrFlwlXYA+191haD6Gq3i
en91qoPx6HV2Gxx5i0GQb8ACbxoC+2WIEUBmg9wNtUltsdse1l9fXoHiT1vHAGDKNsP1urqMJnvp
RekO9cew1awiIdvpkmeXLDYX24Q49iW9hWxsyW6l8gvFmJOl7r09eucuRvVszZK2pTm7X79ivBRM
VyY3lopAZ6jr2graEnczzpOj207JvtTYxNFPjCIv2ZsSbZsYtc28yZsAEAxalDsSvKm4aeNEQHaj
nVFx3NCZv1hxERxjoT3YlKZvYydnvEMVZw9k4awXmmCA7uqNUDPWctCNSX00m0mEFJR5AFnylAty
CbKh1xgy0UByI6xb1jp6c21yDlPxQdvZsA26sQDZbVBYOgyQDRYTJuEO+UfwJkT5rPBc3CoCrjdN
OxaX3OtE2I2A+jqPKR7IeFs4TYtDN5P72hG3LrLsLZV7u9W6MTeMnokOxFE0Ho7y2bkVGXcia1m9
H8rgnJLYFEqAv+169YTV8YtltFRINkQnLepke36eQDceKr5R5cv0FLVauo1G+ts8J8+26xgZh3BB
BnXJk3bL++Sc9sZJT8nCWWcNuh4ahDKoFmtKwISYP1fx/YDScyfo22w5MplyfQxDuk1Nx/qpGgWJ
7trY33uoS3PND3UPhR3lWnoo8xKJhWFPZ8euMSZFxhEpxWPL2/Ns1vUrwXj7tGvek3S8M2y6TNb3
FI93smWvc3YIwcpQs8sGq/1KV703kkyy9f8K2BW1ZvynciYrAHGdCSJ3aYWjgoy2K1v7XnHKRRiR
ET6Psne4X7fgWFWHxskV+E1wBccJ7v3s0ckdge21BrANWmznYKPrEzmJjifJC4XlRHfrG7M8Eb5P
5v4y/MeZVOznAfkH0k8P0VhebHqr3TGontftdOQFtjR7ohMa/Ci0CvExaDzo30JaY6tbeUekPCfX
+h6ZapcwbwFLzUzLHzyTfqw3rFbJHJCh8gFubJ1UQ4ZVq8DYrTQ+mhQ2IhJSw349DlZxLsfXAQf9
zjaccdf0zh8/rnf0MJ6aLKXErou6o7LppKjFYG/Aw21UGoSBVcnwNs+t4kVT+SzNh3EaxcnCyoYn
ByI8KdE+ZTFDSCX8iTpKH4oxjdF+xvGrg/HzoFFJuZMuYlzudesw9Mkts5rH9U7Wa0G0CN8VMNZT
OtfN96oVazRieBLxq7x8E9saGLwy1d3qh1ovgg3ZCm69C4RnXtBQUTqdN+zsPGKoCCnjkWWwkX7h
HjRrqQWK6lPfJ09e09/KRDfJ2oOL9NPx3TASa7+qYH38ak9x5O88rNob00pQxxXBBRnsre686Pts
LXSidLrafFyPl2zxbU6+R/dmB/WTZAXPfIWUVIp3vVXVUWuJ+yiLbFsvAhenEJ/eouq1057bU5n+
rooTcdaJ7Ssqa7gLppPVA1UvyEyxTMzesrWvTyoBkGOobJA+j2yXjZuTSuHYaBObZdsUi5iN4lc6
wAniG9PxZxAjvS8Ug2bWjTnKEcaRqRo+C9EgmHTA+aQBGBcTclbkY/kXXN65rP9UTcEDPCSHZMD4
G7XVl4PFmwL64AQZNm1087dYfhr6FV6SrJtuVItWG8HGw+jobdVimV8eMXcZupf3yoxYPR2sj5oT
6I5ephxwuKl/EUBnXPQHZmKEww2tolWG06LPhLaV3hwQWpBPF+puQ4+z4Axw/CbLZNM68Rf6XLjf
ka9ql+JaIl3eWtLckv+UXDXDCrU+lndp4BOQY/yJNbpepYLdWd/4M3jCZvQx+tElw6AxaCyrWnU3
Rp68WGOXbXSjL7ZW7Twit/2RDxYU7iimkIA+HAwFAh8yTB7mPPsDCVPcREOht6DWFXIlOFRB/SJ5
YqklE/QYpsY2d62z3Wk16UBGRh9qgrzOMv5kLik5KTpoJj7a5YvSL9iBcSa6Wubc6CBEfGVj5czd
vxVqpDYeil3rFrzNRQTmvMi/F0Xm96Hh6P2xbEcZupHxZhdQNsB57tZcynhalRjbYeklXE+fZISX
oqIgCOO5g2Pk9kfmEy2yuHEzALZuqVTkmAgskJ1Fl4U8bQWG/FHuW/KCdgl5eGRYkPjjim2xaJjj
rkSMHxX+trf/lCMxpeRlAcagSO2UsaEmC25/LP0DuC0ZJor97HtdFPKfg0YdpJ9Oo9kPRF4gASEw
MMnro1N9NonymNuSImxFDJRSqm0wt90jNUC/NEvjZR2ASJmeGTqWSp47OhaF8LfrXEaK5d4qoDHT
RUEQuBVsklE+FUlHWanV2fvGLt6DAcfGrEfPNqFlnWzEnVJip/KSH0tlJBKgAgVJrw8dxYA7ZQxX
a5z889xMb60QyR0jSR6i1BNN8myf8dP4p9LIDeS7Eh3bkO1bJOSXksAQMQ8d8bOgrRbvpmZkv5Jz
fWim/HFKsD8V3uNETSLy/L4/zObwZHIg39qSH8JIT+vFI0FpZKNEOAP62B4o2GVrRppqRg2bNLzq
lM9daDEtnrNzrdpsG2AH5BDiYOV0vdbUsRFwoRInfsDr6Tp3RAs3pwYl2sbPqNEyKKooHS+5NzQn
OH/LfVfNP3IqhIf9qAcnp4mI0ISU0MizqujgBXk0d5JXKBsrFAucFXLAiRQupHqbYMwVGiavQ1Jk
Tmedj/GQCcM/0yHun10ym2hDQ7nr+dXVDASOHCaczhqf9ajT7/k4a5g5s9mbyDg2kPb4Onr/PQ2s
4pSMvGK5/bYqT/07JXhp+2N8jubkrmuDcqO1XbxL3eoU1ZnYQcAPeA4Wf9QyRMlKtmeHXTx0Ow1H
1LItJ87HCKhxR4cbkSOGu5uCAVV2VWakb/F7AlCLk4wRCK93zaiO+oyEsim992+ArI0+/ag+0HeT
XNZxuPP7M/JMbUtr9NM8D2WEtqdBypRA1kZ1/BlEDwgFy9MqIaR0hchQis/pXo4e8yXct9bd8VgY
0Vth4hCgoHUXmNFvQ69x0U0UxnrO38xPrcu6bVKWdS9r4T2UWrOXusJjkSGgjoP4vvtpV1bzsN5F
VhugrNQFc3uHftOLquxceHVYLGBl9RNz7TtSCe+5z0FOiNk7AaG0RBGAKoz1lyYuQ9WnaODz8iSA
GW0fWbxn28gz0aXt6Ut3ADsCZ8vVl6TNnkfkzEIbLTRCYvd9v5LX6wBCkTEVgaDG5qdajM6yF29l
bzVbBB/mVqnsMKciu4jcfMT8wxaB4Gk9i1KixHUvtvcW2SlhT1rQoWD6WiIc0RPSPAtCtU6qCifw
scjil9ZusHCZ+W39oBOlIrwi/a8gJ3K7dNLmOqg4zBbdfZOkwaVmRAmJdHoWjXtPfy2xGdApjoZE
aMEh09GRBxij59Xam+IcCjqWWXT7hxW61g1yn/Pq5IsOPNelG2Wd5yoaiEMUsQCDK54UIFWATDqk
pJKCIxfzJXbga428/nZ8ds2csQ9MMPeJq85WAUmgk7tbFDWnqo4kXLMzTBzGdFqYEovqoI2Di/sU
OSjP1iN2/XHzTj+P8IO7ydL0I9lZO+Re+RaDwXgkOau8A/b72WgB6SbMIKg/BxQJQuzn0spuVVu/
kNqj1ZE62ny7Z5RCr8m4jPTsULsuipN70/p0y948p6L4MxRzvobE5JHxGzVb833JSy/L9nKwIIUy
4j0qMlQzyL6tBhq3U+rDLJHLr+NdrgwUEUbS7dFQkrVkB/GdE4vzNATV1cWrG85tcsVe6MN91IhV
Zv0+ap8cwWdnLpggQrz31MAMB4zdi8469r6kjnTZ+PAqhsJ3tEuyCK5yCSG1QNERusiwQNh27MHJ
ea+EmCB+rYdLt5yvQL80lGsxQuhlJRfU+lJxfOPv2Dh+lMMsONR5WNoSs/JqxzdTzznludhSim6R
u/PtxmjRCW50SQQJZGVFdq0z7QILdYerWVD40XX9ABAUpLf1n2Svo9nN2Xd6VPduWvgP6OSfA+Xl
ZzUlVy8a7ItLg8BlnQPYCMSlRnsUeh472yD68oxi95LnOcLw9X5oemu7TqBIHreE2U4s+oog7NQV
19kWNxOv10HDEwPvzDMSePOzVEQPGNXZ8Eyg46zJ9ytnsr5iI13vbyOefMiUjAyesfvkkex5+Mrh
RKPBlWKHv3HCp8oOh4q+Y6QJSKs60i29XeGBoOAUaR2yEBxs0CZab2zNMuek5jmrEqf4HgORPlyD
tI2In9OvVkeu0ArRtSh/nPldkApGPfP4Swy0g2f6RHRenB2HIGpDCN+sM5a9LIU6AQYIR2UUJ98Z
v/w4Rh3JfVQFuhVG4+w91ou0nSzVUzY0yaUSvEaiYZ4uo20d6oIy9XmeyT0KbEl+lbddx/s0qpOj
5cHVpd58XLGCXjrGPfa3B1j/YLN+8n1kQp32yUbpAW9SQpoJAkZI0/STsR9tJS6oEtLbzNqGZARF
2VhZ9ikarK91xtIavTqoMZJhrcsWM3yX79OkelhhRILI09CZ6+meh3sTg9B9bzRNp35CIrZHqIZ3
BCU1zI0DjoiffufAzyHYHtG7Co4TU5E+lSTOJe4kuitamD1CzZuen8dVh9XX4Yr4Dzin+ZL3BUgx
3eTejJ7G6omjlvo8gb/TjW7O7bmJXLIFYF5SLXtYAYpead3DGPf3hFGbtC5o6c4YNYOyTFtdvJlB
fPX+EYVW4b5uNm0TOBcUjel2Trpf67u0BBc7Dlnab6MJ3iGtCA0ykxRpE7hVXtg3nynKmTvzJSgP
RrlrlMcLa1k0OMKs3forXvk3kLzN9aLdVzSdEKuYaWdf4d5OZIhn3wcOfrSyLkazDWomxob/AB9i
BvGxjXLIIWPEB8J2Qzqgd0lTPXuy48Hftwv/0pbyZ6BxLqt2+B0bGj66jtM+RkiOoLrskc9ohH4P
rg7pBccvWwNAklFrr43Fj6StPqEkCSLUp6Pn6Kdu4MKIcagYtVC8Z+IVg3gezpUWXKvkdx3Lg/R4
anjv6s9ClvpzzO5XAmjpdRtsVBAzdLX6eIvc4AedWsM57xjOSNLjODR5vpwAuHiwsMkxosvrWGUf
q3OgbrkCS75IYyZU2uoK0yTWbGTrjX6RuhnfEqB0yFSO4IVw75v4qcPujZgNC/FU+7ck8FjsFk16
j1mOPo2GHayd3tth/pFGxV3nBu8uw+oGsVYfiqh4G/0+QUvVOwyQ6n2ISTiMl6Q8J2nvAVjPMx/E
hgxEIthnNj9ztAAENY2EBN0tDl09kkO3+MuGmUxQ3YVANGP6tsXyfTulFQrX346VT5n7kLE7EUlJ
6s1wSTvDQzScPSZVFtyXvy1fF8S3w1bacBuW3e6VcqNL+qOUkzrRFsmDkSOLsAsTOngo3xK7FlQZ
pH+jQI47UegIpbhEtn8xs17fukFc/cX54hzBi/0rpqHtENfPshqGA7nIoWt63rOll80J4v1ufa82
bU2Dre4/wErFd8AIpDR4suPpDyDNXPPYzvq5NVLnab3piC+vdlyF1xLO9iq9xDxT0VFv3bo1tkSx
pCxx1ZZD3MIgFJFmjug9KcAXiiI6FN50Q9jLT1zqhGC62dZgktvZsTHvJOzMo3Nnzy6zwpi/Itz8
gwCkve/R6Ne0ap69siZ0Vmkp+yDbJ+moKNMw5Rh1u6mXu2YcllCe5VxrC752kU1o7JdR2mhQ+VrV
/DEvXrl1PXVcKL6RUMENsRoNEwh+ATurzz6qX6fSrRe7MN6LqX7OcE8c8PakZMtHwYYCCHGIrcJA
LGxiJG2Ln8ZoXg2ngXRqzD96YmfHzuzIPQMoaTVXPcBLm4+yN+EoKY62B+891vzzmp+R1falkkAh
MycsCmv0jLbIyGbsqSSaZ/csWqRX8VRVHKpY3TW9xPA06TQoolDgSUCFvzw5WMhgbTIYKWIr5sSK
77PZ+GN0A0rGHHGDnJaiA4fzyAW2SmC510mkkkiOPXUUOgsOnVZ/crJkcx7/Z38KLRu19jqAyqR9
9RtPnpXdI/xD5sHvk4+5JYarDYc7IYknZ7RgfDIjQlIU7zej89oLC9JjP7XDwa3KEtitGY+llQAA
YpQ4ejOiciohaesk/vziDF1H7LjbUVFXyms2RU/pyV7mLumVzZmriqs8yQWehQF5suk/euoDBZI4
4FuxdplmXFwfrjLvSPJY2LA1iKkq6pc6wn6a8XLd1onZsqRyNEWZB9qTU2jMzw3JiHis/FEE/nia
FTkLNlICzx/S3ZQh0Xb7luvWd3yn/iCPWpyjYEyJckPli9GhBqkviFu+1/o62g6O97FSgZaVfXmI
Pc+507+shAAdDcNBGW195dQkBp4HT8fbvbW0CpGAa54Kr4y4d0mCDVoyWI2Gax/h5MWjJ3gO49+2
14rjbJGdvIJ2VWoAQjr936Hg24JN2GgwF/upsgx8wHuTRKxzMCPSqZ2ZHASLo79pyvvKNj0iqqun
1UVvYBNfF063ie5d0LOnDC5/eZ1Jqz4MCztopRCn5VRY1D6LK+AsnqLFss1Jid4BltXgRXKsc3oW
RD5U5w7lNoQ16tUuewuyojhkLo7sqvuz/rbSnF4jY9DPgvG2zNvoVlkkNPWxaezdpu/v0B/qvwmN
SDZdB//cVNwp+OzHxGWdt6X6OeB8CNOieo4m2Fo0zBwchb+3C73AFKj+uXWPJvO5G9lN2AXeVq8t
xLIKW3Y+tc+F5dg3V+Xmbuhoh0UJehFo+O+iBPh5GI2R7XV7iOD077C3ckGa2rm0rX/NIUPupD3Y
YaLg50pqVKhVoFN4fTtjclOPRnnwK3VuUy6wIwbrAm14mSyRPDcaycIWGI6kNGBnK9U9TA4/uow8
4jycJ4Ibi5M0pbXtMoJ/LXdsAdKQaUpr4pFEbPD7+z2HwhrTf7MkcQfIK0h8+34fVXPbH8blS/Lu
VvD5dDRk0F4D0p/dGM3B/TwZobUonmyeWiuPJdRomR01El+2JCLNuzUIwtcf1+QNwlLcE4JVUKup
s0mgyLKtO6LYrIq4QIy48RqMaIWOQB5GKz/pOfauJMCTEfRZc8RyUbritUYaVHmR/sRl+1Z89CNx
17Zenw2tI9bZx87BSwtPsnUufOiq6U363XTv6/JpnZQjcPuwjwLMgFpcUyoyeHslVEWBJqqlPPlL
gFuPTNwSO4FjYm9PG3vU3m0zJQQLWxMUJ+zVf/13WN/DdwjKvxa4/WebGkw9ak4ye01y9bgj1+yU
f0lrItBiGCUv+NBssXS0pc083kjrrqwGgc+F6SUg5PgB3NanI8lF3DHp6cEbZuMivjOu/n/A4o+p
/vof//WHS9nJ6ekrTkX1b4GJhCz9nwMWd3n/0QmZftBynVZfH//5O7+jFg3jHxx9XEDdJZqJzkW+
5nfSovMPFlaTGE0Cm2xm4IA8rn8GLVr/4GwznYC2EZ2gTZJ+/lfQokbQosfdEJDOovOFyUX7f0pa
9P891cqz+CLk/RvcvSbGRtdcgqX+5T5rPCQGHpzAbPvXsjXyPbeVxnFePaF9sa99BSxG6K+AqOl7
DfTwyg5a/3K68dzr3bMqde9IsU92iBjpaF2uwz7Jqp18aGESTsRQokIfveCE3JToh9weNo1q0kPb
5ajF/JPI3ewaGXmwc3DMKWkLzNXF36Qv7HNukRgtTbR5IwY0xshybwADPhHyipXef9BM1BCgiXt/
GIy9VzISu7aOQLEZLnZtHJxU5gcM9DlzuIe0K7KexpLFLjWtET6xMpgLNRlKMQf+xjNccUIKK7E1
0Sux7DXLbqTVVkXNwYRoNinRvDBkTUbQHExcElQsOpcaO8fBLIOXmZBnTYvjM6MQWkYthN6o4d4a
6Gq4nqL80gY8QCAeT7hs76uGTXFdv/pEvULsrH2wlFmVljh5MiZPMDdJZsT7viknNR8KQzzi0//J
MJAc6loXpwlL1cYymJm1tmT/cBHzjnb34g3q1XR5c3r8HmZ3zBV+lpDnX8RH29PuhsamB0BFTOaE
FMwzTfJ8tboiV6mYDpGD8wyjBZGEqam2fGLs1bg7zpkP/Z6h2O0UBPdIKKHklr9kZZse6ieuY3sv
EXxZFvUEg3Wzg6Z7cUkz3OD77zbr56S50W992QBNA96vjOdjQgrFpsR+m5vJG3PfnAf2PgADog3o
WkS+hRA4eHDH2rqA/wNt5FkZ5n18V5fzj8ppX8xZLT1EzyUb0aMMdjJIfHSbznvOAYtfs8D8liFb
bcyaehCfQO3KAWRNJ4pzvudUFy2+Kuyrnxk6CAKUUekiNswq/Im+17xnVlztymT46spgftCm+kjC
IK18vtMSn0hYvkc5exBBJgf+T3xj5sO/HCv/u1fBvxcs8ohy5ahp9dzl7yi+7H9/RGeXu05Z/neW
U+rJ5NDp/s+0z3yiGfljSXQ6902toz4cu5cVHQRfT/8vKWjO2gDy33Fdy/fhGeS+enwzJuHD/5k6
7I+qEIaXg/Z3VwQFv5H8ZqFNisIQZT+T2Ew3nUJNa6CS3zAN75h0iJfrA5Qu0Mr1OL71uUeGRaH/
meb0d+aIY+ngNKNfrQ0lke1JFp0JyYIgM89ukd6LtqUr4NYQOnrWEEWdg+UvnR6z6o/lvV0iOhgT
+yt2WdDcBKlUScteLryfPlnv/5O980huXNvW9FyqjxfwplEdGtGIkiiJTGWyg1AawXuP8dQYagJv
YvUt5I13Xua5dTKqXx2FDEUCG9ss85sSZ8Zj14LYSk0oluTh9bHWhvrYypeUngqSJMkPeJvweusa
4qNr98QAmsdfq6w5Lt9Rj4Fe2SB4Ukzvqta/ho5l402ZFFSxXaRO5Lu/fgTUEB/Hp+W3OcLeKOr9
10v7uVdZquWtXP6w/Luho8gzzet4iDC7SDv7qAISLyB07Y1aqaR/Xh+X7/76EYHIu9BHacZdg8ev
16r1rLoJP9CKgVU+fhsrHd6f1iq7Kc2PqOiA3YkbCtapb1pbEqId7jWfjLZFESKhZprRosRYb9q2
KeEjeuYXWqg8TaCW+6Qc9l4cQpfpTSIqpy+Pf/2IL4SZqObecfIRZ6+8PE7yZfnOs3L0n8bwAJpP
PVLj4guVC5h5LkIfk9EczTxoj8t3f31JSNn1MlP3QxL/yPsKHXG3a47Ll8LzAFvo6a6sHXza8xFW
9EA3u7A/+1YGtL4kMO6czEOvkqrNduj791yZmm1a0PWfbQxiV9iS5ccJO4MNeCpMF+pZO+Z2TK8P
CgKK7p+LAOZ0lrTzsS3JN30s1VdTTuUbEvbya+SPZlDmEYUnbSJFnWB8UEBbESyqiDzR6AcuyOQL
h0NFOTVf5XpkUsdoPkcZm4UdQ/6s09NyR6UMgwVrNF0tP2N/BWLOj7Rk4+fswE3q3k8OyA+dRvvO
1zKeZtHnR3fOvWS1GvruI7Wt8uBMNYF55O4a0AEro1eQzbVDxP++lIF/otVbHx03YHIv344yp7y6
Cjb6BPUfrFp1bEOnOi7faRCJmFEIHHaHvuWpISKuHhT9FkMjZx7JdF6+DE37r+9SCxf2DOV5QM8s
ib/+EKCJA/lbQYMkdbDLVMxPgGcZqtk6mhpWwfEMTzuYuxJFky7eY8cx7zqUXo+9PCdcOnhky89i
BuYBT7zzRs6pwLSORCdgzW1/R/hMNb+06RLgX9j4EaQb3kFpQj9ZYbuc7ZsUvQTkE8gBlU+T8cPD
EXKrIRCy8rzycZzRXnGAddVvg4d5IEqnbvgpG17t1LvShlHu0/Yl6fT3OYlus+sANIvtiwtSH504
dqI4D++QTOo3at5AuMToCCarAQPOAXOEtUUw4q0RT+9WoAcbM7Iz1Ay/hqZfbRGHAVQ3o3SREA7s
sxHMV5M0W6svc8iGVAnBoEIvizNthwoRkMyW3yGH7W9MTju33WRuQlfUHR+DCP9CHcZmYbqHQG02
WgbDKjPRxrZsPqmKISzk8xXNhR2tkG+5FyEAFuFNkAxnLzL1jZNR4gxdilxd/pSBwNsO9nwAQFhs
y9debKpd5P1fJnpdKyNgZwd2RpU6Ub5QzUOrywWwh2ysNYJ1hqxEZGR3aO/MlO9iOSgJplIExJ9R
TU3YheDA4B+hJftZa8xHp1XpL03NsfNQllniEQTiyh2w+Qmvu87a5nYmVdsaGIoGpIumwlxH/B2q
duXWJxwAdq2TIgAL3d5PI/NRpQxM5Icq74M+T+Y2DhQd1FsGJe6miyjt7OhoZ9WqTU0SNcWhngDM
9jRRzepZMwlqOGe+DaDi1mmlg92cTKiS8wG9iIjejXJVGgTigIR+Xy6XW9Pum8pBpif84qLLxZXY
G23WCyiPwTUnQNhOcwdo0Msn3GwdqshV3t5jJh0fgnavAVu+q/IZT8hOwQ5IS9nA0HRdBY2J6Rh0
196jSkB1ne2GprPj4amX5c5DkCW3CvbWlnYvkBd4gBsj6+3PeYWsxd6I8vCx6eDR0bWyd4mZIFmQ
ZtxO0Y87KurHKkOmJs9wNIEbtdHGwNj4yKhvYOB5WHjRJW+0bVs0yUZvqQtQw4ze7M/lZKP65xf3
Jr5f2xZntnWf587ahqe6qzQbZmOto9bJWC2/okEIE7NvP8zw3Uas/IWKo7OP4lPajPE91R2kIdx1
kKH/EQeQiPCr7Y5Qx57pnEBapy5qDblO7KY5e2/Uim3P2a8xP+tsfNOg0Y/Gm+VY7T5A/G5snGND
lOHjYomTGc5ZCNANCWFccx94kfHsdwDScy88jvJLOuI6GJNw689AgxOrZt659WWJ+yIFabZKheVW
KTwyu3bfXC4Hdu1NC/Z5OEIt8NJ5nwTVN8t85crCcxseu7nVGPb6TPmjenLhkZSWjj9FjDtHqcOa
Hu1XrUSFrR7fnBA0TRhMJEXdFcuEnjBVyoSF8cWEqLPHW6JZNb39oJrjAc+qB2ssq/1E/ghrD6On
DN7jaR5rjNJqio4BtjoDikx3+4o+DYBP1bg4QA9ahA2DVIw6hhwQh9Vu5sHAetcMv3axGtwhDpEf
hkSjtN3m50jNdvjdxXRQcw/HYfujsMxxpdClClH22jQsIYy4QJQp3z22ZVThcAxu3S2LtT4C6QNQ
3pyaqsUe+k9K1r+Jr7uqo3uuqakq1gWO7jrObwrCiTGaYIC+N5bSIGD9YY3KeGdGD2FDZbbvccbC
pi01o0famTYlm+JDLSjjd+H74I6oYQFdWfqYVqR+jiPDQn6v2FchMQKM9ZLZkgMQJ/1Ywvj/X0X5
QxXFJZ35v1dR7v7zf9X/+b/f6/yX+on8z39ZVVA2sQ0VoImhowFvIhL8L6sK5z9sBBhxLMSm3CUt
Mf+qoNj6f6Bl7vBH3XYsx5XyWlN0bfg//4dNRcbTECejdWSofDX/Xwoo9u+q6paGH4ptco0utmL4
ZvyanNm9iRSEmZrrphIQscYJPtsezNb2TSlwUKTFSP8yqraG0z5TMaTFmE/aSvqJRcmWgN2rvVGG
YDNikbiyMlMAA8WdyzGIQdkpzMpzqVoye8f3eKy2rQ7aOTCJKyrpI4yQoUyzE/9DpF7s4NH3FSos
PyazfBYF93BwoQmgilN7GZaE/JvhVGfKxXAy7HrV1t6FZh+6A5MzraKxP1Rqehv19Jip5lsHik2n
8B9pxq5yFWQrrQHKfIz2gRN+adUqYLvJb1pS3LSJ1pq8WzR9MxAM+29z4t+kwPrfyqEMM7Up5Aws
lWdHivXrMOd1ZCAMnxvrmQukH5xy4g/JnV+qxMs28TL6FTqMRDCDIf0EZ0aUrEIzBHF5sMXeRcYi
hmG7iYgW4cPnR4BZb7nHyKIyNQGY2mrkPY5wmmvroZ0A7QTexMCUQK6y7ETbgIcQgZmtcWmcs7Dc
QFBgA3ef6goO2BDy+C1cpPwMrfvlKksl/ZbOb7bvXPoq/ICEfekirKrc3cTJDtWk28xF+1lvg6tf
oSsAnbfcRihfJlZ+TawzsnEIdsazqCKBYvGMBIn+cl55QQNmJBiILlA6QQmSgEwEHXJfeYQcN9G/
0VGgu9VFds4QcSZAdN89JdsGCZxZveVGTFRTV2OX3XsKFml6u7HwXYaC/ikp4WQpnnupOx7sjICP
fGPmMHCGaqAatEoOxmgP+8bN3rqui1ZpzL3UNnFJYnU7LbdRZgeNil0Ck3uYsb8oXlqLa/eS9stg
uTfcXB/gdT51Q34GvA1YQPlh5O4FHOiKTP/SDMxHy+TJzBhorWH0gZwBVEwxJt2ahnWQFzdK/hjM
VNlGBh5JWOcyot/A8XReVpUWZjdMLnaxMn4L0AzQ7PhDrfxLUVIUsmuFY9ET5yRsG1yAm5MZfFDz
QarP5sNyKhau0p4Mb0QwlFkm8xpi8FlPO3E6YUHb/SZHDMuaMJ2agGejzKbtQR192A0ivYkafEx5
se8641rL3XQJOwEM28it3xoD+poTOJDJcMxL/JesSW6RCyvTrX10s50Z8SXuWymiz5OlPXiQblZm
EH1UWnLqLAXtleilV8PPiv/a2JkwldUPuQElwnTKjBH/agP1o4crO9B0xuwUWZGpCT6qciYvbLvX
FOkRZ6JwQGG6wI0Am0+Ms7aTsH8ybV1ixQLbRcHGqx8eqqCg5MGU6XWGBqmjYDUWd5MBbDPU3pe7
G63kD2607u8eAYjpEMlR+PJM29I947cT3lSUtok6OFdNEh+cYexWeZC/e/ASV7NiXMdCPzmRfUbP
8G5S1b0+qEKYGDqM7t0z8RC+NnP87iADFXq1Akg1Bdbvz0Df5u5enYoX64WYjtZ+khwAYLO61VNt
GRSPe+OljNKtAfAZ75QfqD+TDtfuWV5FvesAuYEmd6pt0ID+Ynn+t8wLtwPS9auBpiSdKZgISNHP
9q6jE94H4wmBxFNXZu+hgvCUUDhiYCR2kr3niYWr+fjDUTRwifpFD6sNMUmHyDeGxwBuFchHhLZa
jz8zt4Tix6cKFa55LiBocH8z16VgC7rCruUgH6MP/krpmu+gzLEMdzS0HO3xO+FkRV1I7t7uu9U/
b810Cth6/yoLshB5Vkh2ax52Mhpn3W9eMgwbUuYRguNBCWCJ+5Jhgmx5Kn206R33OoSkxAWIB8gD
qxJB6QriH1J004Najhd5tTfzkEYD7oWXhgePcrFT4zg75MoqdfTrXLFBaeoPxUnebcfdagoquzlD
3pO4ImDGaGk1NPvJeW7QjjEK86p7/DlhY4+q/OuooCJTgAcvi3dw6WgmKeGr5aTvjq1CmXOy99Zw
DmrtfEnxOqIdy+iNbEuULrK1qGcXgU/Ey3Hn+AwggYa/Bq095Ayp7lM30nT92oRgg53+rA3WWXe5
0+UvwH6frbw5z4Z+KuIMP9Q4AKI2TqvBrr115nHPQTJlq6xnn2YWwqfH7EpZB3CYK6u5s0ykwJSQ
l3WDfdan6WCX857SK+KjGEbacgcqgIM1qAMKI02CJs61CVLkGeaohkqE4tjERMgt/aszMOXjWJ/v
KhUVGt1DC3cOdTb/rtsmZfKlTpM/GJM44irz++wwTSaHRksGZ5LfZocKpCYA8Udf2OGAzgGEW+6Z
EuN5BjpHAY8yssH8VrFOaMGnr/pqRHCMRVcwpwOO3BLOq61rVyw63ynOn5Y/atj+YFTEw7KLa+sG
W0t1TmpSvMsruxzkwjhl70rKR1DW1tGa2gUxroxIWb+XrXml/H+NBg/pQueMLm2IzElzjjWXsUwY
LApIYHe4gGLSrr0OTjNkgjpQl8EyOgV8OeVuHqotQstcRn9NKlQV2gylQyV3j5n+if+b1iUpzCaJ
xn2ORIOKMIGjo0JReBh7hVN8GAbnkOsI+QyshpZKwar3+ZI3lE1qqO+yCShGuZnsbh+yrcEwOFOv
u2qtdv3nNSytxr89JAevRJAopuFo+m8dhilXoE7qUFhiu3e3io9Kp6E9tlp+7h14eU7xDrQf1udk
rlt0GdeayXyM9PusAePE82NZG+m77Mzyem0uIXGr+V1WpdXOAPmyivDI9HN1MytELDQ26VXwD0E5
nyhcHdXgrSm0F8/v+CPL0s6QB1uegeInXzB8eZFnJRs+cC8WpPWC/v85TrQT6Jk9ldI7Gd0i4r8K
e7gmnnXtZPdsNfPc+jkdKCouE2o/7UNk13s6LGxBcqZgYav0wwadpGs4sGEUMjV42xyMXz7EV4gB
bBis8rxAwjVJ9VUJ0o7TdPiRY2OzBuldrawBvS92Gl80RvKovynIIKyAWAPuoEuI3xuSImqCQgLO
ooZzL8+vye2zbNjw+Iu1Ca2kc9VrzVk3FmznRcq/tDrqIa51pRVYrEUASvnDzm0uefLva9NFs55O
s2m6eEL8GlQzgEifa2BXVbM4zy1Evyq7NXN5hot2JnG51iFmZVQAieayU9krW7u8WuZ87JFK9rvy
PIXl2fDdB4AblkrUMNYhXH36fn500L30o9TRVHUi64AL+isxS7bOs2Ci+0A/FV0PtX1Haeqk2OmZ
c54IzHuJ1dVMLFMA2VilhFEV6FnqDPFHXgfou8ZE0RQ8kY4OEghS4vyBPhcwFIC7jlmfkf4W7ZQB
wlqogNLLUPEwAuQAuwIxLeSrfTfaq64/rn/GZXr5KRm9HRiLJ8XBGxUBDKbGk9GSDZmoWccqPV8X
ZSaeL2pTqH3l2Nyj3LmCv1huEelHeLY4YZu7XSJW02MUINCDj/USWEkgaQsQj6sQ9oQQwfBX14AK
d5c5IlwdTSQzkuCK5Pq3TnkbbWsfKtberOF9TbYon3Uq9sAA3NYJudEmi1MXm6TxlPs0iqD0IITr
4Mo6SrjoQClQlWvY7WorPxNnsNVX0SVIQPBJDIpQAHYEeXKsyvEbBgLrXg2K7QSczhy5FTc06nWD
xbjv0GFVDJT8TIJmjjJqh4aIQLWS/FQF7x36W+hCF0cjMi3c8MPIiDOXvKLMir3VO6dk4qShcUDR
OS1elQauwIy0Nx4FMm1kJlUSZY46c46555a4q4/EyG4X45hijHvfSj4AyKcIqGPnGjeXPnCOcRc8
aEq8TxRQbhHJ2URdy01u4NhuWpZ9tKNkIal2rJPwTZNrHoPmM5Kthy7Od+0UfVPaDOoVKZEHYREZ
H+3k4+YQoXBGgKT8WDLtOUE6iaLbKbSd3fThTYqLyidYwcwmtocZ3ExfEp/Soxk+xXX2YUeIw/Yo
m6Cm9EIelq6WVF6l8JygpU9ZHNlnQ6H1tVxSEVqXsflqx0qxHvJsoFDKnehAN1eE4jxttIQH+5Zm
2a22nYupmHuJ7n2e78AJNkXKQx59r8jtbEZN6lTUl+8qhjTuYqREu4+qjT8KGR5V+xy3GdLL7mWZ
D9Ec3FklTgwdXSInmM+dm91Q8KJJ6ZDUyKMxhuwTcqbGGl4XFWpvuG9bIXUqLOQI3KMZ3HKeOMKz
4Noy64WuzVuLpQIlRx52i45HOmmfJaVZ5puk3mNcoLCafK3lZZK7TUYF/tlaowp/omV5Sxv3wtl7
0VNGxrpD4v4lAuhaYFniSm3C8nmsNQ7kQNCBd0JryDH+Wc2SRLflJ0fVUBTMAPSp9te+0T4Mv9kH
Mf9YiQCt7C5Oy+sl/w5N7ZzTbg0muWmvXpWRfW80IXIm7Z1iJJ/oMV6g9Z5qUv5li5idZEZMN7+N
coMjyhyTYxPwc6iNRvcaoUwqtLSPPAA/hgjaydJIspdkMomSVwQsAH+QP/ZRenMzRkCJ+btRWMiA
fSub5pPWF2e8dagBOW9FcB/lzWf5uNScz4NjoLM492vS5kuArjg2fGi5KiyUmmc88NZBZ2ko2M36
1nPGPSSIVakgVqBQwoGNhuLIqCrn2Bqe7FJ+aPl1yhpmYXy4k3Kpg+io1QoyTFiugj92OcCVV6kB
VaT9lYuNnT1dl9v3mOXOyFmkGhmaOKhgde1Ky5hmI6cxlG3uDUHpD6kI0RNOSJCePBN0nD29ANRj
O9eomSBY21TsgyZOnWVUnLu6OlvT0Wyys7gDg5xcOV5+bnrKTpW1kRkr01Kp87M4kGAdRQdZc9EE
x/ebVnqi8h7MYtDcZ81Jr1LEaTUsKcJcfesRQtho+DQhk2KcQz19H8vOodlGFU7vlQ/Lnp5SuVQY
8jzFvvk+rnCOLLeNVF7cyNkDZeLhQAr9PpoRebxfw7xMXXjiPPZCIfs2jAxLeWebtkR8s8ogubX6
TczohwZyfrTB4iDYgy7ceCZ6Ke1gre1SqgY8Ul82aZkcyOlR6HuINR6MlAFpAN8GwLzoRmK6pTO8
XeRdZE5OnBEyY5pcPBrm0l0NlGuSm/7VGpB3kJ1ieci6hmmebwd3/xwp6v8u2fMsokSLqqdOfv5r
yJAbZe3PKmIUvUc/N1QTyNM96kWIIRXjGsYU/H2O7omSANjdW5bBCwqECTXMyIrIouyQWaj87lMd
JOheWy2KLMPalHKPhbYK6Sv1i1m6mtVuCik1/uEGFoO834Ie2zSIdB1E53QgdL/ewQwcL/dq0lVV
n0+0JgMEx/I7etxXsyXOTcnFFDg1Y1JfqvEZy8YOKg65INSYelU0oFxCKTRINCoosUpBR4eQ0c+8
sy+qppi6zirTCXuRZGsg2i0BJZQBIKboVTdkyyxjxUYGHyUeiRtnzSywA3bOiD6hif84q9ND7JGC
agNWHqZNQLgkMjnxotRnKqt9tioypDI3E2IjRpKcG1nKn5mw5NORzm35DV9iYMSmwaofdeOatBr9
93HtDVl9N5dE7BGRuBVzETD6N0WPs9fUVq+qG77iZBZu9aY4WCNabC3GFAkJAHYUThseKEFRBSRH
mmNAAqn6EZTaK3D/VgnqO8MAlbBLx87ezTb14kmpP089CYNlY4fq0LikjMTlDy2C3hS/TfghoVNS
V1LMq5QHJr9/VYxPUnVZajYazrRrrfvOyuSubD52STmgSN/NlgNjS0axaPn9WLiPhd8Q5enFxnUA
DOUpJdSIWymq+AqSW29fUIa4l0Fy2nZrZfa5T9a9VYdsAtn3JWNp0YPunYMftdIR7lzg+YSl4Qhg
D++cTR1Ye0kzgUm/TygKSg4pswHK6TUKtGvUPUCquAaF/6VynxpinHWJOQSiGyVqxRBvM7v11oMG
P3UcL4WrdXTale92cqFh927pxXvUJrvGoQvPE1eM4FAAkmiq4k5+HkYcQfCb0+EHUuUh0ZWMoU8e
S+sN46q31GLuERnCZsmts2fg9kkfuuoZ8CZOT0lRPy91C4QiGMyIWZOqPBvgY9cgKE4013EfkCqI
bSDZL/WVJTUd+0s/0jSYbMYaWaVVUKQ/qI2iq5AXZ5OkrVgyREljI0vbTr25GzMI1ky71Gbz7Tl0
lnWBIvTBrIb1P69rQ5bt78saCycXerZDq/33PgyUsIDyeYzdCfvpEmSm2CvQRvxZO6Ye9L0eIWQQ
0y59md4cHhC8fAx09clFlGuJkYcBHq/d35cNMb8epadlLy3eIlpLqxn10US39tg2UEDv4QWOiNDz
IgOg2zpD3EtODdmgs3Y8FT6mBC564aNn3uQA/cP9ur8Cd5eyGx0R1fJsz7BVtKF/3ceQfUShMrT5
ZAn/kvh7HyJAK9GyxWHqyHG/FP/r0L/0XHYzmXvArLe4g+BFdC1HqyRVc4DDmbcd9NfeJeiXwL7i
YJaBmjT/aHoWVvPVmazgXAXBtaJcLv0QL8L1BvkVPBADpHFiB0zXUSJRGf8l0ESqu+oevIB4M838
ixET8vU1WmszH+OBYLRK9VtgpSfJJg1LRhwqACoYL6mdnUMLJF+AQdVc76CNIqvq+hfUUQ2QsZZn
UWktKM/rvfkQt9aTPcXDhlTKW5JGpPi9Vfw1MBWyUIRKl64aQKn7PtZvyx8Vl05GiU57wNk6qelJ
rlhui0ODnnid7gqb0kxl9RzhI4c+e8xjKApqEuIA4sGYLoHFGsCK8hv2MQtsMSS9TVaXzQYfnDAn
QNSj+BjhryHH+RKQBx0f16TswE5MTbg4uCo1ex/sNU0He5OBPFzmYUbWvjYxLYMQhxEAjPiGYh3c
KiSbHQD/jd4T3c4ORF4QSxJT00RCDtWgG1YETAGnLF+dcXyIEUgF9EWwrmQ49ynIYkEIDSYaZnYD
YxKA+r0sFomNJW3wQmTBywedCAOu80ORfZWTXPJvS0d/izRpRLTkZyKTBRwrcm1gHZKNtIkgm0I5
Xs3Js93NIANoD+2iOgUXW+1TCQGDhHacJo+6cPI1UCgqoLl5X81oP9jPfhshySPtHk9nrpLR6LRx
llYaXPlspcbtl8zMTlQgSNdIlCcvfqbwtKdcOGzmSj5AIgyJAdV5TjYZoEQ//OZLU8fuYUhjWhSE
ymXJ0pcE1HsprRKTBmMvE8BNlfspKq5+w2UWevzBpH8EvCRrofGh1DN7w56P8fXhmkGhl2x/eR8t
MyH0119810WHQDJmnokxM59YNo5j/Qiytd6NR63sL9Z4cjXnYrAuf2bIvNQhlWOWfCZ0mqWdtDSx
wPSe8yA9y3tJdhqy30w55uwoORhGhegXUibr2i99OIzIgw7WobSVYxOwP0ms2FLJ6dLwqcjzh3QO
b/SnzqkidRbGT8LOMC6TuyUadR2CTdctzDukS+FT0jJSjfFBz51vcYsmIBz8MBwI+ScE4a2iAhvF
OpxkyJcsSVGBQhnud0lH5aMV2GurSIaqS7CVsvVR2UqbWM0ono4G5yrbpOwUpc0Lm7A/A3JeB7Jo
prr5nGMItQTHGRvUkjUtGYRyRz1qA5YtYCNhr12mxrId23Bl7tjwGb6pw/U0CWHuMc2kuBATw5tV
+wiscpN18dfe+epRq3eDei9Jdc5z9qXc8Uzpl/9I85P07xKSUhmjYRr2VDNuElm3BalbwR4aVejK
zOkD0iPnwMDYiw0rn/KveZm9Fjow8kZ9qSOMHWgcRPulNy45lcmE4EiUbsSSOGmZ/sXsCKckLSu1
+l50cKXRKOmQ4hbvqAqSLzJCne+GW6vtd8vdzrVo9Mk6NQZEbKsfpl+zPLhXdW5e8a6pIpKapaCS
a+nTojhSu8FD3lqkCA7yL8tqUMp6DfCxkZLF8iitkFwzjtX7fvLxScSQjVbDaLrrkq3hn8+vpaT8
y3ltQl4B1UGfz6WD9HvJuavltwbhrJqTxsvWazvTS4Pdj9QXgCax+5raVQ33kX0H8/85GIy9MXV3
LvKJS5VlKRnItiePCc7bkx/Mq9HZ5lX9EBbJh5elfzh0rX935rqkl57kDbQDfztzsRmJAAVCcgsz
1nmYnhEtpbgNWnBlaQqNQoxvO0W8NtZR/WF72QnPHlActWPubSmQItu44ABqBWettGu3nWg+9Zxu
nEFLjUbO12Uzl98ErnKIYN2WKo/IVLt7EJjwY5y9XWUn2ZWW86v14pOik19Fujvv0wQ9ilx7kuWm
JBkM1+opxWVkHbjWRbaAJTl35GqyytkpmXFYsq9lmcWGcwQy8ux5yg/YDumfSs7SSPjlqWvQGNi9
oRHYYqj+WzcowiMYDCRLvdXNqwVkrRTDJiEXSUvIhzzvZV9ArJIQxcRkFMRt6bjZer7HqW2z9H4E
o1EG7Z0qWdakv0628toH8xWHDlwdB5WkB3/wJR9QpG0qnQabvtiSM0l7QfpEBKCwUb9L3yBCJn3d
jPANMf3bV9pE8yLRr3QgdRiniQmGeALcSKTsNgS//7wODEmYfxkR07JtyLG0yCyXXqpMuf/Gv5qH
ro4cBXll35/Sg2FBNlLYYvXi1BUsfFoYa46li59MoF367rV0xuclRvClNAb5Z0+F8CRHBLlXB5kg
pNCAGIxr71U5BycYGaVbruIZCEkVnWhuPnIYLTiBIbAsfJZe67Z/nCMLQQ+JAMOUIAXosV/B/pcm
uY7QJvNb+8Nk0P5WS5AtgDvmejydZv9vXadIrS2tmEDru0P8VVOqCz1QCjtIsXUmKowERb1D68Xy
zk037nD+ekkQeaWZ70fr2Q6xKEz+8DTg1v39cQAp5Pc0oTzssX5viXQcmoiAauuoz25egpSM4I2k
ou4aaB+hQ7YEcgJAyjhKlzBvqVOPdvDkBS992X4uIpBIUmYtJvtiYKQQoYXeDxiiUxGRYues20+F
e5pdNo/coBhUKelOj/AX+Rktp9GHhixdgJ9SPIcHdVwgL8sDl3+Hrfvc2V+XavISfSzApl7Rj1Ri
N36pXCR2gstx86TgKJuP/MLtLDFXbnO4IGxYS/hmg2USwTc0IvxL21JY1NzmwVOcx2yglDUm1D0z
WGXdnTXV5LGSF6Xx8E7ngpIFe7TcksRbyw4FWP3Q0ic0qV0uJdcljOly2WqMRt8uH7n0UyQKw20k
0NAOkhBS1czbDPY6ZBGseqlKK7AJHFd9X6BDKZIrc+F9kWZDMJMtSOCFmuszIdITRlUEld7wJQbN
ghQbY1pokDA45gZ7H8Mr62rlUPa4WXnj3koajld3awhXgCGy5UEtxcuc0FKgLPGUnsNQPQQgqG0p
o00DJ3o3Gjfb3tMC3WstsnU5SoBLTVUH8tf5JqVk6WjQTpQSr7OWHAb5+w8jKD4sKzkBdb9hpvTU
QfBoQX4tkyaUxkNqhJ+msLmXcn6SUEdpkodAzT5yEc5zzY0sY13qrKaa7vK0eiypUUu7Z4lwMDb7
YUbmz2L1kOLH43u4BbUZAwX/LSRbGVjvihq/j7leQ/5nVynkPKl8/yEsB+h3QXWHiyY67JLAZrN+
61QK+bPkRpqgxaopBZB46MN/weAc8oFQOgbVjEx40PyhHW2qf0vmaUmqpqbphm2auqb9VqOjUpqa
JkXxteyDMXJMS1LPx0uULsmJpAHSe7ESkprhaNEk0RWb740L7tk4NybnkHky5jkYofwknayufa8C
7xn77dso1XvZMiuN9h9ymrU0jqRpIeVkWSvSmJIkuVT9p3kl7VDpMZmIodGDrNejqpubVn0O/Vpd
3qjdpnH5Q2bOQJ+qm1+lcGsb4Yc0TuUK3Ea/gOiU7XRZt+jE+6xtebuPn3m3DQ67xj4ntHUeteAW
8V7HaB3t4AnpSBxxkLloo/YdfwC6XLSH0DO1UCXUNmU775kTOU6WC2axp5CzfBNMT4oWfJmi+mZS
A4CDJ5WB/CazODMB6AUksRq0iyV1llzFj6CkdI6yTPRyyYEJSBKQDZ5fveBhyGXJk9clarPLV48W
NVaO5KSfflABJnyXPoHk+7LEXaM8N+ydUwrEaopXuWAFB5QxZXNCLvbOAne5bFLy1LqcQmjkbI3q
oaq6i2ZHezRKn3tn0reSLSlMwGVGINu+Z1K/al2/IW+4qEP5c1SX1HLZEid8nWI3QSzHS28OsP5I
j1+TRnYs6QviRXPssb5dUbTCgYTwNkweE688NLX7GLNUJZheNuOMjqZhWuIIyqnIjjzaySFIKcu/
0q6j00JnQnJkPYvfXQXxO9aGR1NraSVq0kp00Dlj4eVElGtHUi+5ecjY5qqmHMqt+A7MrOX1tmo+
mQa7mKTtMLZuoJ75032jNE+Kx9b4sxld0cZjYeQBYFJEGGTsYkUaEmxrjJMcOwvsWJu0p6ig5fkv
TCQ3vrQXJJGMY+WH1luUeKuVX0k/kHkha6JX/Zfae5WwVS5ubmmf5WyqITwNisKfXNozskQMIIn2
qGKyp30rB+5NwAMtTboSYxozeF0Aw4tNXU11dZX23BKukGRYvHYo7n+muDqlgypIlRe56KF1rjX6
I15hfTFd9TZxzIIb4oCE20ahE5owVQZ1QKtZ/fZXEOS43cb1lW8/ayAWXDzvQS4fr0OmvICnrXSr
gbK4W7IuEGGnMWABTNYFqPUCs04wK2pNZfezY0g/RfoteH09m3W/jQZ/SyP+UivEVhjMQTyDB6bc
V+N9LsWWZUZpNNNnMg9pzEoHq5VTb+lctsiLaWqMORgJjLSBJUkWdITfGch054gZAk5ecjrbaJ9d
yk/OUZJoORCkTSSvx3bmQyJ6vB5uQ3yp/TBeCSA0piqmj+Z6aYYuB4JMZmkvoiyxz3N/uxTTBipc
dFhLu7xJVWLJ2SEe3eSozaU2D/tkjh+TZtzMUQhtXSOhlZXT5K9m1j1M/XwlWtrGWfuk1bRKW+DC
vKnkbfLG+N58GG0BwYU8g7NLOtf2mLeg4seVJnuFDJwvU3jJNJcSRGfoR0PnvxYU96hjUVm9uuZ3
qkjveYFDae/df7esylovKUs+o3+Ida0OQx5iHCnwEPdfx5E3Riw3i1nbY25fSt6wmFiAkIqgI1Eo
Y25gYMZVRujm9oNaQuhskW3BaqEd2GKlFhE7IWvHfc4WRLi0aEssGzA6LkveUk72huBIxjJh9WX/
h73z6m1cWbPoL+JFMZOvEpUtWXJo2/1CtLvbLGayGIu/fpZ8LyYBg8G8z4vg404+Eln8wt5r584L
WQj7717g/x0i/4tDxLw7zf9ni8glTf6q/0zX+P79/8JruP8IQ+whYSDMux0opF7/pztE/AMtKuHG
IYUEzhHsGbQX/+JrWPY/wGugMjNtzxTYR9DD/csdAq/DY6Luh65FS4JqMPi/uENcMpj+S0NBL+E4
wvSxm4Q21A72jv+tv3NrM2HSi65/iljN0xQkg2buG7w5C+ycRZXF1bM+KuGgVTb95tJXFkSZufzr
lvVTHSBum13LwEVtPJb7sFueltiAybHE6gIRysrmA0E+KV27h3+7Tm9A0lj/rCWkLKii2cFgYbuH
RLKcWiSYKAoJ0vFoC9c9cuF0Q3YV0DSAwj0Qb2WHvwkO2/R5fOwaTf53Lb98Jua3yWPLS9B0vq+U
KzgoXsH31UK0O8CWYMNmQ12zLmgiKX208Q4OQ7OG4IjKBQl6TQM5uZna59P8yKjmvfXj+VALKz5j
Wljjbn6ViV+dAKmgF0jdaVMGbwSukxZ0N2jnU3FqOVr2bimyfWIaF3bQEssW7EypWx6P/bJpzXFV
D/WPuoZrZOVy2qQ+meoWNrIoTaiUXK9AJzqy4ifFkfgrqXmk8EA0jL/OACZP4BK/9qW6DiXhR9US
f9QmANq2zo4IFdekIYybAbiwbcp8OwrvuWkxncqQJCKnHxCb+Xo4q3i2SJmVL+i/7L8zlPPJleox
XjrAJ045b9LmTz670NbKrLvqudx0Kqacsz4KAuQiV0HVagd7Q05o8O6PQ75FteazJzfJdW+bO+59
2PrQPuXoqKfQml5sn6yeWfeoRrHVNgFhn3xWznZKBvnBQJFkwXIPVQtrXl9VUZ07bTRUw6cjSkb0
nQXnuU3XTeY7l7r5KxZbb/jjsEPgS3u6VhsQT2BY0NpGsMEGqrDsxfEKbxuURK/XzZhFJaQ9wk9m
dcnI8CWK0N+BHHjTJOuSDNqrCMurRkjnYUdkCXeW5Ss+//vFcce1ZCIEHONHxNV6+8Gl/dQNQMK7
kzz2KYZgJD3hZDDylQiI+uK2RjzOpLZrVH9oQvLT00I1a7E489Hwx/nYjDMxgG7f0VxDPMkna+fl
wKwck+fHLlb5dJxyLeGnmGuvMujcMkKZdXVpmQ2JaTxXWS4jA7pgngTjHyGLL+RVfztw4pcwj5to
cHz7UdaBvWn97jhbXXHIgs+WXgm3xgYf87HPagplhL0/KoultZpllLJM/bRdHCtujEqmsF8Sjw0W
oJpx27u1T7JT2a1racpjtcx/EyGIv2hgMZNQh9IDgbGtgH+LsWDVG2zAgostQwc2Jtg+L3kZv+sS
kluShWtRJqguFLG3hYLlDOSR1DYV4F5Nt74c250rsxd/IoIUmAH552SOZ03Yn7taVnCciS4XJAMh
y3WPc8G86C5gy1dZ5Wc7b5aXsvWexgqkHMXzDyvhb29C/uGUSB3oBPKyhEOAOLutcTGzyF4GSY/h
E4LKNWopxOtY4X7Hw9XNkJ5XBEfbPrbLefLViUFgG5bOyVSDiRTYHyLJPbUU9mYgW4/Qa8KWQrAY
nYv7XvjtiX3e5C8PKnMh/Ses5SzJHW5nld7Q/CXrwggQSd1Lfq+d21XjJt42nX5nkgjM4R5nnVrJ
j8L+TVx9vIVIcEUWp4+MTB6MVDeAKsG9lK39AWeWpgf9006XNf/UED+UODV8NExPwRQ2TEPMS2gO
+YcvCLsj6lyXfn9tGpx0MiDOybMofZMGopG2rACRRInXOpDHmOjclbUTffi7o/oDbj1ueplNe0LR
SpbryboeiHtsBSxQ+DBG5IcOFeMwb1yCsa9BlYjnENKxclN/1c8ttLUsPGfkwEFmFKD0BPTR5C4l
l17wrJ0+eJY4VjDEhlR4i38NEL/13KpkkOSIlGJ1Xdo5R4zdswNIyZa6Ybeor1PYN7db01flbQJ4
wtPuMMny3KrqmA9DfpMCUd+EnoSUUhcNr+pv3y+Q4GnOtM32UnINBPZjOfWIqe3R3s4C5T12b/8I
RDHJW/cw2W22Gku/xjNdbYgbbV8ryEg+wraH2ge9AIZJRkGgeEzAuhyWcD9n7gtiqNWkG/DU4S8O
L3VJ3K0UhFXjeLA2EJOgJuTq2cjvloO0cA8GwwJlDT+bBLyCB4O9ZtKYtbO996DhrozYj7SzvIAv
fFbc+/tmYcUfk9CCgrsEm+vlwY/O5Dx2wNqcFR/1i51gYccWmXs/h64hm5c9DxvbXGz9CflIXqBl
0kvX7kxjCB8Kuhqm+L0ZdbYiMiGv7cM4wG6IcXufLCfvyKMaoMuSWQnBjwSOdGmxq2d15N13p8GA
8LcOx/zWaa/bhK2BxySY4CTkBMlLCzgWziF/dp8Y3rgRoRn21k4RmqsifQ6JZUOwFv8Ez6RuQgHm
SQ5eS4SOykIEenn4VZOuvIOexDPVMP44YFd2RBmFNKAhAbqmi96rGa5EE5kvPXHWntE+tdni3NIU
sUdrPvWWIlCC1W5rdy9uSLraxE+t22raKWs7j2720ns8LFxpep/WMG4SNYVfPNjgNqYC8hM/PULd
YzySI4+Jv1h7ZD/sejDOI7q7bazZ5gGIRfOj7+lymTq6Vg/B0eKrxYm5BefCww52sTtkAI5ujgtL
5NXkeFVkEWqnNXkMnAk+50TAoYyKPAcMFiUdC2achmfVQDvALepEoVn8AdsSOW6uV4abvefhqChI
rHoTTxknnFJ9ZErx6KbysaBDgw+MeNbvupDPfj72BFBkrrOxnbVlgjTGKfrhZDyGZ2ITp0bg9/T+
Cq8fTstw64w4ebA0Fs95IsGlHNyWxBuXnXjaqX3hWIfYGng3SN8i4vHg1KW5t8P8eZzz4NrcAwnZ
lbSaWHB2P6WsnhG7/Z1isznmvvUjscczH77DTN9xIfpeUkl+FsQniUyZ+0WPZKDO1itN0nzh/VKP
AMU5k3W9sWM3vBEaA51JPqGwrFDXG4fcb1EzEC6dUgv1ocWp2kDiWWZANfa682boOV+x1eabMCzI
d1zORcMaHHHfAGoROjiLzNaDiGQ8dqEw3qdMOluLynhTg412Ye2udTaOJzs3uCFkyaiWZ0SRVxGT
y+OcEAftskWOB3bOZuToGDm7zzVC6fHUmcYrwT/D2ujb81QInHQlWwNHO7SkD7bykL269nWsutc5
9KYdPfk9EHxmJ6LMz3oKebsFuRtZ89E18IXLP71Q5paIoG5bjjX68bob0HibJKJkpOYSBBYbpP34
pgAt13R7qmzwZfwzVTxR4NrPlQGbZTzPbjntR3TMyiqONhKzTVomHq5kRBNJaTjbSiS4Xaf6Ucbj
tcvK+jg0TM/rdh0nYF36xTlNZj6uqFTTXT4hiEMVzkxebuMQOPGiuXviAFUXkWIGoXuJDxsoNTlb
mybUj3NG71pznnCCQ6OZagThwXTseICuvOSOYmlVi3EKR0BSCkVW4FV64QoUd7KuKJigqjAabhZs
cCTYgirNXrOh2KWoP62YYULdDDUs/ercdN6PVBsznKXao8DuWZb6v+bAsYnW6k9ZKFqey335ZHwY
Vf9zcEDcz+b4oy8FdRU4YfbTVhsBarllTkjxI72bCG2kOlQuEQz5cpUK8Ku0eR9suh/YNOWPSYa3
vqjDPmJdgOVIaJiERoUcDT2f1y8nXNNPvRlXO6mJ6/U1E/sQ/9qmyuYUstf987/v4kuGAOky+jQT
/jupzyxOA2jZlvfOmWZG8EDQXUhrHY8k/1r6KUl40/TS3DIDh77Nx+P58w+7RRdZpO426E3rIk1z
OMQ2HKjW2SmlfzUZe0UPthc7IMYn8/2CYpzDEBjsSTC/ExG4X8Y83Xpg9pBOVOS236+8O68s8DPs
bSlKadRo6dEf0Cm7Q6Oi9A6QrRPJaBXoYqnmB39Kwf8n/zTNyQgnVErTYv0Q4NMi3EYEDITcrgPl
aZVeLLd5DdKu3ZZTYRxlhvkbywWQkvvnhxWCMxe5lbXgTCj8pz5f3vOluifVOjZurGXnJfkB6tCt
E36N5LHZKW967ECbeQxYa81yRI2v0nOGYzCZdmRA6HC85iQqj3qtdKMmXHgvmrcG1uk6zbC2N+yL
sUeit7YKee08e2P0roSZwB63yKDXdsDq18lA6zclglq6rL4wO14nbZd7FezcgNFxzznJwl3IKL6/
fYkmKM5G1MKssN8snded89TlOdEkOzU2P2dBUjuC+tbLQBsH7q3ms1r7PYGXJHM/FDYsFTmwwNHl
CbqvsxYd9OgR7OGGaxpZcTK0J62aM/dsvzF4DoGEdA+91vPLpOI/JuooyH6cG1437jMHqD4RnnvO
surFNUE5eZwvz4PdEX4TErThMUmI+gDTW+axfUsYR7EhPgtjfoKZ3Eo74Bmp2OskseS0qg5A96FC
CuM7tha7hbDubm8R7/N0eCoa0D5OWgMr7p99Gg6c8Tuy98SlrRewl92jTByfAGFwdNh7XoVNqCEL
2x9tkbUw/iwKp66g0sqskwE7Sa4iv4u/nJJ3zAnm9RKjevZJZW76iarcZ3vtitUIecyVVngu4fcN
7ZIcuhaqVejhwh12YW7UUTMQOOz4w8FJpx0PkvHqMMU7BB0ji87tgnXmZy4V2vIIw/nFqMhKCXIP
wKRNvHgo1Ga2fQOlQOo/e4O/NoV2Ix4tQBTGOD112hbrivjUFYvmg5myOvSUnWzoo8ylvTXh2EUw
Ky9OK5yDN+BKdrNhJabOjWBClCdpOmrjORmGXU3Sip9X43qk8l06BK/Z2D3RekRt6fkRxjVJpC5t
K8exgBzdXPNiZCAxeQ4MPphiiV0QXN8jnbLU1rTMz+z7fyHDCVTwxKLGXvbEJz25BpR+MZLlYnjW
VYzBG3nl5D6T5XIBdx2l5Qh/OWUOsdjLiPg3tyJW9ofCi8u9tBStXhGvFrejvmJFxFDdB2Fmz6dW
1buhr5a94xYWi8OY2JJwEVsF2wHB2C/FZnjbifhsKEHkmbvsaglDIM1Zz99Tp/0x0ZCPlvqU1svM
VTqQ+GBd4IL0R7MdehD1N+QPr6OwriUGnZ1Yxi8ABaRYu8aV/PSX72b8+yVffIZRk0lftzQPS2oQ
Xu1V16rno0Ibkq0QgSN3bEDOmZFO2y/+7tLv9Ob7X/t+kfd7gkSyZC3jntwb/pAYSH0oMbqt8bOg
wJe5fUREVHJB1lieE5lvWruwV+A+mnMncNulKWtThQNNBB0zg5LwJE8+ztabpoVbG0P2jj7mjwyR
p7DSOCbWdJPqSdB9bG3k3pSIwVnaPPOlDsZTZwp/Q6LHuEV4NXJc+0P8WpKHGi05Q6RhFtuhK/0V
DukKRwDCmO6eHp3WxrqP7ZsZVJdCaOCvkoM88wK5n+04IUslfOsa4xepqIzdHYo307gq7v41jlyE
reA484DEK3OVmXioCdKI8Sq2ZYSFkWOS6bfZTMPl+4XGNliX7S6c76EF3a/QNw6LQk/T8hya7k9X
tpasBRz/xD/wRfBxcy1rXIZLPf5WacYUzYaZmqnZRh7YHn38LofMH77skQdowjW4ouqHqFDm2zIZ
hgO3Uyye05xee4rVA8nrhqJyMWepdikRag8t2uBRi305xVAdVPjqW8Yzhr33anhBBwcww3nLkvDn
4Pc2KVZcrwpvVKqmLQjLkqZOEtvq6PaRs1GiBqr5GfuUVZfX4MSckyfLOCET+hV0aOitRod8/ED/
5mTYM5k7kl71s2Ldz9FZ3Lp78z6g6AIuXrTBp2PYZ0/NlypIf6kAWOadpkmuznEmeoUW+tJnxt6m
1d1Ysf2j8vXf2IGuTHBviC42CrPka0g8RBmxcXVN/cwk+lKOyQZ60Ep64y8yEpLSe9DSOjW+Rl3f
t6BLyVlzZnJ2FQaZ1PRXariNynytY5+6gSjvlQM1hJb7mIMhaargk9TIrzxML7L8bJfl5JWg9BlS
2S6he/n0mDq8c7JK8TG6p9mkapdMClfFjEaj0wdRL69jam+0j7Qx5CkJTqMP7+WJgiEWpw+BD9Zm
gvc74thnMrgnwnVboH81uGBzgSVN23jp0cRtS0/85Lkt18adn4BbZt8U+V0aLn/7oXo72xXTxYGp
J8Hil1z3j0E6ME/6RC538NOqoElhvEyoCOKpVzOZkX0xiQHsf5wSRhNiOnUBLczcjo8oFwjfKeOt
wloOrm9tE9W5aRtYkSPCcMTXK3smLGq4M5VF1W98q/xVm+2LXtrPuzt75F6mE+oWaE1uY6BNxucK
zwbo9KmNCS9LR5+6OKCJpikyPZejiTXRKivlKfMMa9tOTMmhMu80ioQ1ReWTFXPl99BTa/tzHAXo
eibFyJjWZe/80kRBOVVN7iq9tFmka/K+dwD7XkimXbtTTFY02GzGVwHavhQBcUrKz/KZNTEaHpZj
qpy3Qz5fp6KRDMqONZtQ4JIa7ghjUG2HEzhMnEudeR1c70WrVxreJ0gqkWdDWrAbjXGrN9acuOea
QQYOLE6LJR8Q5jGrWZpqITlNPHqD99MaCZ5q7J8JzfnScICy0s6y+dHO8rObM9/w8huz78e+RqnS
j8YPg9K4zsITjNNTHHb0OaaLe6U7t1NKrM2kyXudlk9bz2+y86MYRWNdo1RJWdKuzGw55PXwVhf9
TpZuwOH5yXBlPZcplA38ZxD0TEZjmk+H5KTLGPh3iKY+mU57SHX8kFik2jd1a+6slrmLO/PT5goC
Lc/jRgmqdu9uPrJ3bEYgQIAmL8hQIskChiOGactnZ0u3GXuCXPLnWLEfWDospl3c6o2vpkfiQt4m
mTyERn5AOH0JeAq4P4RhnyqRXzJtP2LfwlrWvE7YKwlXg7bKGigwjKvssX5l6YyaWdGGMRdYJm5L
52dFlcFMwbNOidJ7U3Z7cq7JI7WWP8TN3RrFRjMIs9/2sIFx0mPuGnd0IJtOYvdhqMSsaDv6/VfO
wASNSn/IGrWHJ5GvSCHBzkhphGI/Aykxez8XDu3GYBqqzZ/zMiZrioBpY2cLBW++Ebq4yME4p23z
5cj6lijnmsn6gN72QRYGFcN9xNsTOULhX0zWR9uwXh7lPhB8fE48zxvK+XNRqzrKWmOvaT7w/1lP
gx5+UeFYUWCjqmoY1TBTWlgSF9jknSX7MHtgtZQHcfGStvqalJIIERyzRCnjGGjAHbkfIZ/9OOZn
SWj5sGH2dUtQyKShaT/XDKgth9FifU+vHN/yAja5ER8JxDo2OW4KgyBMd0Kk06hHQPAHzX4xKvpw
Yg2dsp/wHgk6IoICOK1u2dtxjMDzzdt43Yywa0WBLlW4Iyt9m5A3hoXTXL5koQEjhMCrtI0fTIAJ
/kjGatvJhR6dU5/HZ2odhy6PV47Z3BKHzZ3sn4Z8PPiEknEaOmuHKsUo/GsHeU3ZC/16+lviBjdY
Kq7H1Nrq2H+Y+pGCL+S55yTvdUCn2XO9Ninrwtb+M9HzB1yybUWY4IBjz7kqhANJuh65RWMzPKOq
uhiov3aTGZ9zTta0vgx9AzJ9SZgkkFyahwR3AvrXzJtN6lOO5L7yqS7QSTG+OrWOvg/T/3pdOO7v
j67WxwUmmfZUCY+nUSD2CFr/BSEw02lz59XQGtAsP9zPar8wCDkJX72M2MsRP2/mfjW281o3ebKh
GduZnTiO+fSUddUBdCdEEk0xX9hIAwUHcCHKM1f+S0P1QP17m7iYx8XZwPTEC8foRYN/dc2rS2Lg
2ukWKjtuPNsKX0xbQ2EQhIXvl/xBQBDNkuKhx8MVpc2c78o3V3gfiCNq6nVU74s4U8Bt0QfsLKAV
qHiGey598lur8a8/4m98nuf2EOauiFQmnkzVRZqcBJgN7NZq/eoXHQwmR64nXFGwxQm5xgl/YrLL
nF5bDwNxuCGiO6/VL7P9NMAXWi+5JL6FCi7o2rcwrTGcjpIEF9rlZqjaKKc09q38OUlI55agkWPE
MI7wHrKm/jmQwbf9po2ngM2OBgZPTP74/uKCOLBiicIHb7Ieu2bJd2Q3R3W4vClD/VoGz7qbNH9m
nYRXV7Hdc3+SfclSqF/LLj+Y/UiV0Ja3bMADWrqMUQiuDT/1bAbbmPZ45Zc3a+76YxHDdAXsdfl+
AZpCOo6TnSbPJ5HTZ4YM2Ix1W5MXuxklI3LPdNx0CeOKVDPTGkbO41UuzfDy/RLb9p44cGtnYQVN
R1NvBvAza+Ujyn6ZRoIvvQDc7TJUXjT0AwGsGKrLLUMMs+9oUVi5YafR+d5Kv5hn+Od4cDmpC9aU
SXAZCWXSbXAmpC+4JKGTgrBOFCC/Q9OUwzFj9wB1H3mkodmfVf2u6ZSznkfRbprGf+/H8s1MKpLC
a3tllKOxTYL0U4+BdcoayoMSjui6NLMRz6TeerVtPtzxRbVuHBRA3CTaHSe03YwBNWl0B6qSNNID
iTe6uH+0s8MyvTPoYZIZ3BePRVyeJokXNcQZa3h0soBBhi7g51tAlAA97au02VtWC2CbhV22VIxy
yXn0NXtpK6GfvGMdAjfZk/PdEyjO8qVr4/vm03gK1N9ELn+zsNf7VCBMZM0bEQ+3zd2wOLp0n0iE
bBJqJcN+u6ebDiYEo17cHKHEtnsZG2RDJ4yVutlnLNTwZMq6pxgoD/HcBNAmf8cAqo7ulk1V3afj
U/WmDfDuynR3hFhK9TX5bb9rO2AOc8GcGDTrbqIEdq17jkbfGQzv9J/cIhFLlowGs4SZUJHT7bFy
23oprrs6eSTFLKD4Z6cue9r3xO13hev/xgr5OyzpDytHNi/91BePrGDP1GofoK2Z85g4RVM2uKfY
dn7nsn3KBrA1C/VtEJbpJrCdCDB2+mQETyEFfVilv/zc8NeBFfubMOsMwnlLSmcuxrPFkKJvkGAP
cjt4WXoVzSVvNcSpYS3qqdtZeT/uazcFfPxqVI310mRIAIO82uopMd9ssiQZV1rzbgZ6ALqo282a
xx93sxUh+ippxo64wMTGDsntcBB3Nn/ToiXtzm73lJuoIvWOyMzpMZupYgKypX5hJE1XaWmOO6fw
AQ/67yQC1xDrexISK4cBDGFgpaWewybF3t/x5uk5OGWGhge6Gpc6/4UqttiO2dgc3MlcmY0QT0WC
cRCb0iPsL9LD8YLjferaqyeVPE1cNYHBZV0IY9hRYLqAx376SXXzpfwwciQHrp4N9q5duHcTu9mi
1Tm40MTdXv3pJRLw3siLl45pGLfYvPf3gxVzDXsnkh9ZpFQxn9zyaJlhuPbm5cwVfhuo3bZVNQrq
FZPoCS8mpj5eshuZkGtmwfHb1CkUrUSPwlZlM2m8cCtjPhuXs2QijcEdHvNsAWjOA0pBMs/zYoHX
lpXhE3M55kP3r7pRdhEihseE/IZDaVhnQ1Dzz4RqhkNj3Nh50IhPye+27KGs1R1bwy7xNr4dIxht
lN4sM88qW/QO6ZC2gmtobEO9jIdULiciqXcKgdo+pkYHXw/fJ67x5E3UpdUUB9u5LIe9bo2QtLmA
vae0eyZLZMdRPZPMo/v8RLB6vXcC7Z71wntokGrWwa241lZLmqJlG89ZB9ycDXcWJUKmexz0a0uj
Cqm0+iRtuL35+Yg4iYG2lH9MohrrrOZZJu6XsTSLbEVXFdfuaxBypkkewxZF5+8UfD0MnzF/Dftj
a/msaqy2emISU2z4NKpr3AYVo6HmIS9i+oKAGj9shUUs32juvdnKT22TsxkXqQXVkKqBJdfPPtBt
pLSXnltt5DvfI2LG8AYSLMZguBI6m226SbRPRY1/Z4Tg0uKgf4mnblynk9ZbRn7Z1ihsG3xIlnyk
332dSwieLt1rS090pJ3ftXbbfxEeuK/AZf/Fe8RPMdsnBl7PYBo8aB8/pNnOEo3VAqbOZ8wUl9a1
HRlKy2H5XObkjz2nwUeSU/XModm85clYrjVyCDSqTryjjsDZkdTklYkKdtPQQt3EYWnbdX8MiJo5
VW5TnUIz54uuXLkYLyJEZhF4OdxQE7n3Kp4Oyp3vRwE6pdgDWGHXy5HAgOVozvVXQ6IE88BmOX2/
eOa+JR9o7bvlS4+tedUiTkeR0FT0NLWc7rUJU2PhcKFntjiZFtHkQu4aUV2yZSlOTHX+88t/fK/1
3F+imYrt9+/oNeENVt2cQzQNLMrJWjsiSs6ZSK27hOFTkOTTqSH17kTs5XQCIaQOZeMRRyfYgNsm
aBVpEx5s9PUJdSUy1KWkoqy8wtoy6E65bje2ZjXgkWpxgKmMlMYt0fK4vw2FVMRq/f33m1dV4SYh
Q4XEX97KZSaoh5U1PNQ8cZ09+Jxun8b9LrXr+ZTcX9KkNI+heF7sMqRRdcLj91cUk+Gx4zzcekL8
wq1Qnr4/oe+vvv/ujJ225jf9x6/F948wM0IGeIKE5kJU6YmUIHkalik9CXorhufortG2sPx1HUbc
8m/nqXbLMJ8xgmXK0/dXqkZsHmQKoUKPBFgkDxPsiJSnHuSM38GYsYarYkE9JkjJHmf/oXSosnH5
DDvL9F5jYZ4KOccbJ7dfhR+iNWYBSFdvo8irsrutI6cVSpoge/h+IejpEGezjzePc9NNc7YXgpl7
kNcnj1V64GZnAdp35Rq+va3ujb+YzE3cqeWBRNbOpAmtoUBEPoRkAJ5Y9MKA8tcLsM1PLNB2KPq/
IE15WN+pWb+/Su/witFiIC27bA0q8j2u0GuZVXAfSvmzdfTYAbExlCzyUmg6wk8vMNhAj/QZ5uW5
vzGKY6MEvX7FLAN7MmN+5EpTfCYCI4lii5ziwkh+B/lywUGb7Wq/JXhXleusqGn6xv6BxFUGR2jT
yUdYJGsYw3vy+ztHv2Wp0gGEkFK16ypHWqzd5VPDNGDooYoz3pot3OLkyABieOjZVO/mLn5bgvZY
0hNukjT4SmrLPnQJSey9uSMPkp9JNgXbLgH9zWzdrc9z+KPy2lNu5gn6e3s+z5KJ1TB16IrquuIX
IMems81020lP2ivbdz18hlPm/vDdrj77fo+bQFUdqhhSMz38z5tyathvL6a/ZsE6vffJSH+HyS4b
Pe8yNESrzpYzvtdhtmzgPOd7H930/XeCjYGrMiYJCB5mtV4d/80G+RZ65vDRF4g97WBAw1DPj2Bm
l/2SFMWW6eQODYj1mJMrxo7MQCdjew82vu8rCkwGlEv9S2UeQyitTsydgeCo+SNlOb7NiqQ7KtQ4
mzD1WeETZuvEP9xytD7Tlqo8nab0EEyMbUXsHgOvpLG1qgbYVuM8xFRv+yBzcrwlxOyWeVA/dkXX
r0XfDr+d5d1S3g8JNeRHds83UeW77RUdp5ZL4eDke7MjPmwIVIbeCqfNiO0UBXkwIg/YVUny2XUy
Z+hRcbdMNDo1eJQD6QiFWNbS4PhPg4HHXk/+I0LUs4L+8yRzjlOBKPfHzOPTpC7XAtDeAiVnSMer
fU+TrQsynFWBLCmZAKA9mgTCfuZ9w4wkLxLWtQsxErPFIkiZ4Q3RU7NqA/+kPG0+LyOpsdNdczHz
zpPCXHuZYr8UnPykZ2UdNHuc3d2NxQCCNxu60kBwKv7yPtimKrTOmQQiENZl/1mAs3HJ4PmYWrfa
cgeYB8RJNdUfjiIoGH/9IBs+YXtzLcxLvNEqHCJCgegXdYd52bKaKHaDCbKCpXdTqbfMOXHWMim5
TVjoeITUr4RLpKepqfvIb4fy5zCYr0GsblDXi0MyGDvHK7nguurXJN+CJe7R/OBYv6/keSDe/9v2
c+ZW7vfr93d5VrR0usm748S4oHgAkf47EdrFC8Cpc5GQm14aucUsHy5f/u9ffX9vUOP7KJdgPfTz
K5uU8GzMjAS4jNezVcXn8f7y/f3vr0bg5zT+U7fFxskSwGmT3fcvhOC6zk56zLUNzAPhSb7oGOpZ
2wFYwm0fOxijEvg6Ws7b2qyZ1xZyo2H0XvQQhMTBhwpxX3GK3dY5Egi0zy1hRCwKEV3ZrgPmDn3w
BS1ZeSkmHGZh+jSOWb/7/nZx/zW3Hliq9jM6vJ6krYa+7fv7qe/zZ+6/I79/VTXqbRmHa+423cZp
uvTy/bKUKQososOgJ9WUdBl9cztErcX/QK3e6iocLyDSxss01P/6irQaL2rMEKOxfIfscBO+IPCY
edi+C6zLKDrGOJTMW4lDPuotY5c3M2T7vkh2S9oazxWRMCfq7Q3p9oxHvlifOIfWHK7ayXeIJswI
iNGFYaheY0DdmrY13qi14itJ8ruhjBnL2pN9wkgObWq0UD24Itu5cDWieaRmz/Isu5T3jVjsXHuG
gs6owm1G+DKlrTPBhhPs0G1xE+Bjnhvj2gCmjtlKh01iHgZ2yaiKn9HdBpt/Y+9Mlhtnsiz9Km25
RxpmOBa54QQOoihqVmxgEZIC8+RwwAE8fX2MP82ysqyq2nrfG1mMIkUA7n7vPec7pNS7W7+c9r5e
CJ439Ilu5g/gGvW2gebHASqznkstXTyFJAsZYDiMNIfWBG/xUtsdpW0OuM5/hHzSHmttxBtpImKd
JBMnq/TTbVkQRCl1mT97sAJOOKWZT9HtjQKDjBZinfLnVZqMY79GMIWDrK3aU5LHvykX5CFZeHyg
Gvm6dY8l2Vfb0libpAAGgrTaKh4gzbrMEocBhrUxUTkZ7luLXn7j9/lCNorpH1xputTp+Y6uMjrb
bqLlUBfzfQZNCU06mVXKsq5m2hGlbNl3i8fzqyzjZ1gT/MbScB1Mh75IZV85e4htgY4MXSFNfItx
16iMG9O+k69D5qMBS6CbI1XeOSP+hWllenn7u8OvvkJZKl6Kvqi3Ogimc117I6MMpoGuvpZG0T3l
KvuRGVm5DpNiueGNAA7FcPbm8XvsaCgV3lScKhLcIP1kpBGhk2K27hzHvquvOLIxXXCuP8o+dzaE
naGTiEPv2Mxe9x6iTi1aV71WHglcJr6GYjEjCyhMm6ID6dxCbhujm54859AOk96GEl4X03P7Wko1
HOBQ4+hkChSlaf+b0KKPWaScWUlkJm2n2Lkjo0kYqGbUEA4m+qm9s5uquLccZphzOBzwvPWX0lf9
tmK+uK4qzcZv+BNhadDMPd0ePS0lTtuBKaSXP03CySNAFBj08TjQMGr6jeha8q5o5dyU2u49Y7D5
vnwzi2ArtJ2eUDy0pZFtpdlS5rdPvR7ms7alea+t0d/H9gIElN/lResgPzF/Vr693A+3Pxo98xaN
Ci7uz5+hnrDvbg2svJ3UHjgRKrm1GizY3RPamBnB8Ti8ujeR9Xzj+DAUCxnhita5hyxBsPxkfHhl
DUdNyHETD0DxRDUz++ENuZnzReI6M+g5xKZS7Rsrd1nKiVxIM1tulS7RHdfyXFaTuucMpO79KQDr
YlC7g3jt4eAAvqvnSxZzzKV4Iu/QgYvSQLjijh6SwzT57xbnUp/uN96U9sTZkHN3Znb3gdN295Wo
7FuO5Esh9daPGQUkjf/c92OECLnaTAwvG4s0iaZnWs/hyI9Mp5H3wdIqqiZ6odhOTk6lT3bXUp2H
xkc2Tt8CLvZ5KPy3ULsbI6cnnUK0uyOykGaeRn+10FEcGs/HN7LkFMtFwGODabDP83g7lmgPJ/Sb
uJBlee/Ft63Qq6x71Dz4hP1Z35FwGC9j9/YhJ0L/ysHuEFXX4AiVfjYzmgUAHORuKllwfcPjyRt0
t5uUpj9oFuHBijUHwMJ8E+1zlbXdK0YPXxaXvDa/tVFOb5PoSpyLRKoIYqXmVo9vvkAIihTYPVJc
Qxj0Fn1o4/lI6N3yaNSV88hNg20G1tFg4m1I9VAd25pBLbQZGKU9q9+i/GHNGnsjK2PwcYzZeViG
4NXjTjeWGoKe684XNTRfeLmmV55BvrkZ+aMMcC0V4q0V4oZLFylpXCkw3aB3T9C7VKfUW0hH5GxO
aKrCwUyfibLbmYS/7RYEPqTGyfyd4IQfuUB8Y03TcMtJiJ9MgokHPCfbfhYeTWeamypDdJXr3Dpa
ZhWsdZbFUPEqEiCHtHyn9Q6ohBZvqV1xahgc3I8aPT/Mm/K90PiExMKsIEyp/tmEb8l8JpgCRz7U
Mvae9GSj2583nZ90L2nHfjek6Um4ttjgBqKsz/rq5CT4fzPFFMDN8zMmqXQ23VdpRX+uTYW7NRx5
8cotLU57JBKD2xzJFSGThsNetXJphW0mCHZv1STxCdPXZy5vRf0kx2vXtU8zyZHPWJgjSQblPqjJ
ujN6Lk0sq+EOtcBvEWOPqW9XK8zi6tEJfNzlBIVmbAd3/dj7+7QtXjFIo2T0l+Id+iHojtvMfhYo
n7usfBvt5wWr0Htqaw+h4ngaOngriQydNz9gK+fjP3BiQP7ez/q9Wrq1a4j4pU9qO3LS/Auv3632
rdN3xirWlnInjghDdo6uksE6z8wnb26qTT/N/lZYfk1ZRDqj+7IISP30cghHlXG9JZ7z1e9KMlQs
AlRuFQNgF1ACf75zah9t8hQPnkRxF4aMWLiWaHcDX23tgV5cEIh2N9S9jITN45YgoKrkK2C18ur0
pg/iDOVhOPhnS/FUW0w5DjYLCl44e9ca5Mvl49C8D8XiwZXp15OBvsBaHAA4U/xRtI1+sL3PxJq8
S+fm7xbT5bPJSGTl9m3wllr8w9ZgHTB0G0czXJH3tmgfzM4VaG3VblyYZDu98UO3jvXeLnjegbju
MCepKMnG8t1jeNoH6oSga75SERFkEehqXwXiR9JjFXbG62IP32WTYLIqMDJ5VvhZYIPLCMbdZ0X2
ezL0Q8Cg4XFobm92tH+6UiZQqKpwhedd74KhrKPbofed2umllDyDCjV2kCXj1aIhKOdgeg+9W3rC
UD7HFYkD6D1xLtnOpc879zHwxrOsXXVSdk5eO+9ajj8H9u3tnHIr9MJ8ThZzuDbzdC4CFp35dtuL
pmsfpkV9+m07v6NGHs1MA2SXYUQmgPGeqSlyl2LcQB4co8oNZ3Y+fO9t7vTvaTsu2A21QXcwXgWw
6PjwmL73S/PchBR+0DWKCLwqWKDb288975tcAKBmtAYPZsAqng2dvi+4ae3OAFcw2pc6Dt2zdosF
sQILgPaLficphDcuZ9gDu6i1c72miehJ0Gmf3zKREhjpcArvF5dVQCcvzmy26zTJxzuEK1UUxobJ
aRQ5r6+NN5nUGrgHIszF5L43mDozlWnv+gBS23x7d1h+jEuT2gIIRvmA2fExn1rrPUG9H3FCQY/s
BuY78tgXFnuULdTI+yWfm5vT89XIk+ldNo7Y5TJ9oKFOXK4/2+8xKIO4meLrny2kitkEAHt+wV4X
74zi8EWhpFqzObBbERuwop/N7Kd2uJck3H2N2p+DQhLNSqGSYxOlLAJsdbtq3sIY3hSGPMwmRsi8
4+mZJugnnd+9eKryzwkV5aqmtf0ueDq3GErY0e0lO5S2S2ZWWm6CLJtfrSTJT6Psyg35yzuf3srT
VH+7kjLEStMfPUyi3Z8fhkihblz1JC/cU33Kgwcay8MD8eftFObEfjzvzDr17uBhei9O/4tVjLaG
+94YN3wsS+mmRsbIke1jTs01DeBzXrjJtcrlg1eE3WnKxccSPpUtfk8voyBqaV5sMdjiNze9S1DX
QNwt9aRcu79blIvsQBavNGj0izHSN09G4zJ56FS5ov41XEaSLML2mUSV8pWeArkVzfzDSbubmrCO
7+ZdWMyIATzcE3ZdLu/5wvxmIvp9FGCEQJU9zBArj2YlP7MhqVclttYJsKAqMH16pEGwT9jHxrem
SL0KDvM0YM0J3UMwHkSc3MRv8MSssnuPCZ+iJyZ/I0xklISiU5AY+7TgviHRKKheypBrMvs6vYcz
OR+kw8O5tO2mK5blvidrY2tmJsYMaTyUGDzWU5lGKnPDZxmMT8J3gt+i+CEDmwdoUeHTUJZPmZPd
yBisRdBw0Dn5JZoCq2RuBi+J8wjShzATiIjGhYR43YISSbuoHNr2Sv26rBUeyasQ4WvalQ+DKaDH
LPRluqD+FRhesjZDCzVd1oM2bhnU+IxKz+TkhfuAMhJbihuRCh1cdAL6tevksQvm/NkO5KPtOshA
vPKJMzBCuaH5JDgCXUhlnQWjyWvWlsMGnOR8GRBWMP8ZMYIFyZHOfnHWHqVmrwx/M1t2u5vyPEdI
MQKKMsQDXguH/ijIkLlBPSetnsP9lRVg+rAcA2GgPyVPrjTAh7N3n1vNhRoMNL700H3WgcQ9ixYa
WOKo8TFzXa5lyObRxQKToVZIody+ZmiBiI8qGuIg3pql/aLTPn570vy2RVe9dUJVG8wLxDBV+jir
LI7Q1VVHYGzVubq5YAOsEk/MDhykc316LMPaZLqFc0DZzLn530vS336OARLdZKQ/O4uZXFEXBE4E
rnkwy8bbaKNXSM6DMPImyzp2HsfKdOZY11VQKeVcwuK2MyQ3DptCsBQ/Hc8q19qeyn3FsgQKjabS
VhJXgZD59vu600U0EsiKWTiMz2YzJCf6wBHLPb+bA3+BO4lmk3gQe1s4eXZfWPEDMO+xkod6XBLI
h9kXT3l4/vOF+yg+a6y1W4HDnXJ1YSKuQuRS6UwkQ1DjwBmzhq5EtmytDLdEoIJz6Wo8q7OdBxzd
8oOecvfYswjzzyTneqOp7l3LNe+wv626rhCk++H94uNWN1s17/uvP8yt54K+7Z1lu0TmokC02tI/
E3LeLZtU1zUFHitLaqT9eliIavjz8zDlz+6HqszO4/ACQAFnIKko29ymUzGadJksEqRwiKYIsdAR
lPcWwdaR6aMEHaV0sEyya6GRRCGUTM39n1/B70vQg5Ljy9B2S9S6RJxlFPd/ffvbr+Iel1McmmdU
KNZubkIcyikNlNFs/vmlzvjEK8kGrEz7A+lZsl0WzNtdW730XLXdkKXdcUFJBgnfCzbGUjLCGnyk
Fn2NgKr1OMLL/Jg3CsmJsi7NYi07TVV0rPus/usLns8Z/+PsrxdStesWm52Vc4SiDqSMzNCR08Zy
mA0aiJRpyxz/fLG08+oKAIPZ7Y/cGVsD9w1+W6EwgTrxummN5GTnpI57Mo7cAbLtVI7bvHQ6cytG
4yEpGyaDqa+PvlevuzaoDtO90yWYVUAKrDyRfxGKkOND2Vc3i3t2yyqPY4Rgf8TyQuwkDpzJVQq9
VjVsys5nZETPjgElUUocYbs3RsXz0YOuukMc+9z73a5moM6QGftLL5SGHGc7K3iwL5CovzwxD2s3
wyWZV5QJIHpn3RlrwHvySPLLV+nTXESNLjHGRsiNtnaLwxrrm73PaR6zNHXHsE9e4wS6cy6JjUet
7kDZLZDqpN3Bqsls8VriQauFoHk+qQCiknUhqGZH9JfapbT4Kj6M2I5x69jFyAIHy6rvUcmYFpn2
f34FCbDYonu8XXmGzAS3wx/3px2JWssu0fkV5WV3FJC4d6MQMBAlDnUU73jZ/T33OxjJsTqgbCf+
B9WeheYqzJL1YllibSD8WzMAxih6u/x9ZrQrIAHLRrqk2dcZHS2D4SIr+nyc0qzFEjQVwGHKU9kl
+c4Olpc/10n3wa4f4zhSQfFQuzkQBKbCUcDh33HMnJZZ9nNqMAKP1zkw8qOatm0wUHG7FqJIJzkl
KtZHsAfgtDLMxHlSxXsWj5tRMUCDoXyL9pXXZ89TYjnrINBy3yuOVJ5h2Xumfe4+6VnFuX9zXNCe
TzVMIHSIxm0x86O23WmrQ9eG3sBAk7DumQsy42bgQSrF40wXY1uIENpDNx/BrFC4xSj02no4erdO
+59fdYbFQHeMo/xGyMes/U2Xvt643UxNJVZdElBZ8J2x8JVEKzboIP/8PwAdoKSmygKow7NRppzy
LeCdU9DSDMzigwwmBA8tjgz0t2NiYxV3lkMdDH9d3ylBv5Zn6qW07O5oe9N749rlThZq3VYh7DMx
POu4fSoKBtduq0kuSBT962oqtkG9rUP1YlQ+RZkpX/2JEACtmx13CW4whwG7HccpgV2keFA3qjUo
izIaHONKcxbWZuGgz7eZmDEPlOsgky1wt+xUTI2JKwx6RVlm06pIGkqUkBgoHy0UDzeHF0q+LkS1
b5bkiPQ9kILaB+TRGRDPxyfc3ObWLJxLnu05xGDRmTlmlWy93CfeSsdFcE6M5GIPMxtLGidrh0wW
NE9BtS0xFa0pIoqV1oDkDYPd0OTIypIXnEyzBNMyJBevbM81Ho4jt/c2D3lYm00N2FfE5bmtaN9Z
CUZFvJzHBGsSdUx/TtwGQZIa1+XYl/ubQsKhJqX+GtFxetNJSoozx1rPIIv1FDkJlm1RuY9sXtYq
BV+wHgazRpKSulx/TMq68o6zb4UrbboTY+nMPU3VaRgttfct9wU58P2QkROPlQYLjD9sUaVAGgxK
/WikKIWXyqE3bAZ7Jwg/Lag0RTF233rRz3M4DpvA7YpjUSKc6DNEUR24jJUnUWVpB01TbNpqf3sJ
jzofu7qfHDy3TdZdjtaE6/Qh4VWiOGC7QwMQJOVjgQAKD8PZpqiLeiLWFrmJiy6KHXDXCfQSXzUo
MgY7j+jdSYQ1XES1fOTDkkeDuVC1NmN9/NeXRbBNLT75czSikPA79bXs3ciYPE10J1ZLX/60Cbff
omrAyt3AlFk7ND3XClTfEVNcsdFkX9924XmnguoJcRHPl3dlyDxvvNFtkfmwJ6qSLBuiONGXeXEF
266GSeo0GmHOylOOceRQnO4VS2rb87v69qWzxCFPZBcJeQn9AJul4IcLckdtRN6O3EgDh9A+j2Qf
HqohM6I4q7h4M172wq3RWaNHndHL4dMOiGSZEpra9uc0a71VCehQRNsmwxLBzzUE4wmpue/N7Ykj
uL8Wvi3Xf74f2mBCojQkD53fTHc1LBNqH3UC8ZetWFhjjPjcNzDwUWcpFv9shqO69O5X2AwpVFr7
xZrnTzXQwKJ7/LFw7N0xu7wOnWNFIkenFUwsaxVuvD/fyUbMiBqxy7Zoy5/nnGS0MM16sHAVgvhQ
JTtd0NrtQsjzPvLNIFcvYT5hccaOQak2+Ts71D9JhyFJzVN6m7eLv+8LfQgERmFvRHu8zJwDVhS8
8cnHJKVzO8MgY3zquKFnIOdnVaOUK3B+kPuYvtDmYipz+5LUZrzLi+DZdPp8G3uL5Ej2LKqsP6bN
Z4yud4ewB8flzYmd2fN8+vOlY5LAxeAQqkrYT362w1T9Q1exvetr76Mhi5KBVx2NCVnRwWAe6hyf
XxWq6WSZMjxq9CyZQF6DLP4UNIi3c2AAgZmi3qaBcJgNRGtOAdiunRB1zv3R7rEiuQUYDVxr6Uo7
xl1f4zeNg2TfIwodS+zEafJQFkfDmF4FTB7f7MTeMKGzlKK1d8TT1Su746gtrcBDFBhu2Hr9iDOP
Pk7UHamFV4Of/A1VMtog5qWko0zMGEbzAoGiI4UzQ92VMsupdbXlzkXGOVAfV4RswDLHRWo2F1tX
E9eWoyX9sd+VXdCc6QFxGw3FbWv14s6mB3Bagjnd+KFxXhZdPof2cxEg5ypy4aEHceSlraM8Tq55
3lnvy0g9lLdu+ioSUXBkZZkazZF8FTR4WOM9pBxQLzaom2xawHdtv1jRgt4q9SsN+R4jp6/ED3+Q
xQnqJ59WgRmVIe+aFOFqn3X4Bdry0+QD3c3T9AShAe5QLK5+qb/gmRobaXirKkgLYmHbn7O2w2My
jR+fcD/y9ZC0Cygo28IcUPNy2ViRTwND3jMiqyq+KE3Zdi1anAXpADAJHujJfFR2L/dJ8i060sNI
A0gjCUbZY8Hjluc2yK0x22iRgin0iTEMram7FKlHMJX/4fogaZbM9PaaLGL4fDSay9h+HiqiUjMF
M0Un3WUBegs9ZI8+9GvBtn43WxzFW3S72zn8bbhzE40zvFzLIMWDZYBlHL1auFWcoNYN9T+6TCYV
RclApRAXJADNkWYW2aouLZ42O7MB029AwrItjHw8EVmOQIft7CTHH+QlsKrOI8Jiv0Hxbw4BwirM
1KUswn0c2nrXdg/afV0aY7lvQanXk+/uKq689oJ8447MzGWCurjE6pDPPxmK/XIzPN89qZyHMkVE
WYmvWAXhDvcHAhm/7PR2rDGRsrrhLMBgVGEo2CaUq3Rwbu42v/BW0sQ2YbQgN5wYkNjUUqqN2bHM
cFrPM1AHf6zOSTXgVkgFnKzZe3Icr6N059qqtMEQ5oTxPQIUc1USFu0Ho3rWFdqEllCNX1aqIkQ7
6C96eVCljwBOwioczc9SNcO+vi3bCbEFq0F9hzRSNszh5d7LN7AF1l4RhNjFKraV2Pmq03Bglmy9
UiCch3wp7ilc1qbAeZ6E8gUQQH/z4zerso/tp0BnG0OO/sbDOQLGfjrGE4cJTIXJrvfkV+e5TUS3
Y2NMubNqJuUgAjWjpFMlp2HbX49V/ZlkNmx8TJjrJR+9TSHMlPii5oyVoDgD8aJdw5tL1eJsBbhK
fFohsI9UzLAZym/Y1eXJSJxPN15qaC09tN2RHowTbntjOQ17r3e/aclDvx7oyzMiahYa9EWCWZxs
KOo2PmIwbnRUqzJcezcXh9k/T7q1abFZmGfmMeo7dDEQmjwsIbAsiHLAcORexuR7mqb2wmfLS+ME
UFYuI8WCZgzWIw8TTSO32mGqlWxoajNXdrqCEOVsplZcdWZ8lnPDE5xjFnfjMF6neX9vkB2xVr31
Mqt+5Er5LZoLE1k/h9fUaJ7UOP52x+GIxAmKc1qv/RFCRZdAt+SgS2grAg5CFq9GFZ/tFIK830IF
g5uxpi0X75bS+TXnouMA466KzHepY+eomLIREqzrbJYSPkcKDmqTeJRHipnZztTp1TGwBrv1fW2r
08h0dDU6Q7D1QnmdBfFHZY5tQSQp8/Akqddh3JzdXKHS5mFfBzFJqh7IBiwk3rXHg75Xvvc7cI1N
X0EYljpM132MV3L8aGGib5DYRBilRTQwdAE/tOF9AuaoMZ8IhmPRXOnvUIzx2Qm9l6RzjH1S1++q
IQhrVkAbHGxVI2bBnNtyMwQxPf7AWTEod9aV1TDpd5cNpSECFtkekF9BXbW6tdPUDRZYvewyyjap
/N+F597lY4bq2/89Yiq8ZBZcjdQp9sPS3mvlm3tByikZAh8cSkDlySt6I8zcDmKBmkhJGpVTvGFd
WgeIlNe9q1F+UVtXlQEetUJhCfwbNw6jta1oaSRO9EhXy+RbG2wRjd2yR2LBLEBSDZ5RnVWSwWiF
Z5AEk8nccul5hrFEFJibsQ6/ZVn/s22Vx83HsalaoCLIunqG1AFZMUHYqvWhMglFlhWisjTEtw/F
lh0w33C3vc85RMAwf2SMTHp4EsA8rLCcTQHpfn4OT1nAJCRKoBGnQvavnkz2Fc2nTXzzXxem7DbM
0C6CskEE+jDSql2JmsnTqI3btBrAqvhRpMuPwCYJOlgaIhvinMdvIbs03eikpQx3B8AznQ94pnsy
IDGQ7MLfxvOw0Z26LN3U4IlAEtDx9MLWGw30rxyzjDCz1jashyMz+NuClKDFx7HUeGT31IbVHKUR
0BjEObUp7QYWbeiVUaVSL/pX8whT13sKoQXHB8fkmDIem4E2j7L2vlM6MHjzsWO45kCnwF6u2PGM
jZkml5rcgJXEWkcHBsxJkIbIXxdj5BTYPVXNsvGXsD0pKSBtxqRBB/bA/jJk38EgkMDh/XVde1OX
k3UUVfltOe3eaTDLlDijNgHm7WIe+q0jibJjTvobVVN8j4qCBTwbgd068P39IylRy2tYJu+DR+aF
Cg569OZrXFxZTHnQfplTZ5EJtWqq1tsje8ELd1sQ5rQEm5RmEl5uwWEo7NpHgrwAyuk2/AjRPL+2
LDN4fkmmGLT7iO/hk+ItXvF36antTYvuJvv/gCnpUonyp+U3z07fwcEZR4H7nXi9Zhl25thhgwgN
6zI37jMjx1+tDIn8gAGKX5GqLk7D8jSpOI+KwXhcNOmQIqVYnr1kO+NsBq0/9Uiu20Pxx+MWMuc1
afduSCUv9nycCHL8lvM0kJrA1YT0oMjFrH0OWqKNc2wUCq9xa1UfVpE/EG1AA8U80BDoz5CUEWMB
448626veRYKYlWN+4eCiyYjQ02n4kDbGb2bd+7BwAQT7PM7jkD+Ew616Vi6hAA3/MLGwdGV2aK0N
cVjEAv4G97Gn+aADbDHQGJD44Ki6FUEh1gc5nHDcqAjOAxuTjOaWbBhaYBc1hUi3tPOiOCOoPNYr
YQJBsbLiDRHG9AgNkVYLAP8pSeN9GfY2O4Skv9GTSWlON84Ono+GwLA1wndEN4R9H/oQ/BXjrooq
ruw2lFTbvnTYZcy43NcjBpKRs7dJ2bH2muSQNY7ch+2wGwaOPwvG6q6ojojS+yW+KFu3TEfMadcW
o4WPF12ZU04fnJPdVYUWbY1g4zolzO7TKo/6woL1qDEp3e7kosfpk7Xs83IToG+nkAWJQlOL98n6
WRZkatPt24+OhYSoW7h5T53xWJUa/ro1XBOO5KshF/sZcTjWuOCHHX92PgXYGADhcjDxpypgtn5b
HC3MSeQ3Ind3F5Jxlq/JbKdNh0UuNRce86r53cOSs8obLANNezIj2PMy+kKMrGKcMjX1HUTCxll2
dho8WLKdVosYjw7i8EaFvx2fQa53zWb30aP/sREjeLel/mUqnPHBnUy/VYbkt0LCEskhSQ9KNI9D
EvBj172PHqGo93+4EiFwA8tEWGW0B1ALmyEdx7WfB+0BLcBXm2CD41reo7nzUPol+bMgHQ+bKGzy
runTewd9dZ+E9puJVns3Z2irhyL0HhrwnXgSebwN3deEvuEHWJpHZ/bcX4spkJbjvr+U7Vyc0KyF
4EI0md6OxSGxxKQjdbwnENPZLiVasJqXDJ26u9TMHq3BNPdNEm4Q7rk7hspQbpxHE0ZRo5onZONM
I2V5xep9N9HXc7jCo4t5qMnpmCJUJrMarD+AMohsTx4WwZhzhBnKJzum4VXNAvntzb51k1XnPf0U
xGS+e2si6xdsqug5Dfunuc2U/UIgG+skOSLmiB+GsTkRtcjh3fJx19SCaoxWSeKi1ymWgQPyhHcc
1zat4O518QUdl97jscCuQNlGbzomIEDd3uCILX4XVKSoZYQpjwE/zEKTDkDqrpkk4wV3+UiWfroL
TSNEDG3R5ysH/yC84lwwlF23fjZz4Eytu1Z167Jyu30y9yfTiu+Clpoi8CG+jGMDgzlboCK26bxq
2pw210y7ATIgnY9MuHuB8XmVGBoZgEurI4HjpJLzVFgffdtBjWL8KYIX9LLUdi3eyexXYt0iiwMU
MGUmf83iSVvVj6D0ftNF5ZjrzcfM4rhTEmEQE/JKcNOusC32c0IngatR7Op4KTfc7xEJyMSf9b/S
djhWpERzxKRjPc17vw9+oM0/EYGtuHIJD9zMGodqHl03INe0dYctbld1yFz7w26riytx0OOq29Ko
0Kuqo4wpRf4i0vQOcttBBNNjFbTHH4NhmUhe9cSty4LaW2jYwq7Xt1aCRmrx6CQhc8Kl2xVI21eJ
E58lp8NtXGA2i92yPqQyvO+V5+MXQvpLx48ctbnCEMOekdgnn5tuHbYtyOgE4mHnHnii233s6oh0
HobdXnAt9FcTclpBXUcDhLjV01TP1W7wzS92w5zuWii3QKBkZJatvb4BvDYV3O+7wTJ/Lb7f01+V
RkS/F9YVuiKWGychJBI/gq6NOzMgrM0c+EAYwIZRO4soIVdsHYToR80ih00VTqfAyekGuPUuJYlk
owaIPfmsmadfiNb5AWIS8hlHw5PksVr1un/qmcpI5IJbAucJH+zHnRyx0vRYSiG+IVrJFFyM+pR5
d3Z8jb3+ffFIQwjqKjy5yQe9UKa5HJubKkxOgeo/hRq3aIvbwzR3w24dm+zlVWCqt3gEdgb1rFHT
rfYG6Gt1YB2CAlkda8dSgx0lwNR+tFP3VZuKIpsmqGvLl1L3+lDrbN81+iIH911UXbO3Gos88SXe
55blbuqwqtc4ywJ3njY5bJwygXhXSHShdAKrKu4PiACwdnh5s/fk6BIRYhz0zNRM1fM5VdORCdiq
a4KDWQBHlMZOZ7SwndCdN8qR9LFNBWM0xrQEV4FH1j5gUKTPTRlhqta7WoAzXC+CDgzwrRiZeWhC
F7AG7/JgOHP8etfTpxzZdNuyXKJEaygv5JOBQlkjwfDRYbunBYUBMsZ27+Md93OcR4ln44rPyCTo
SCec0tDg/FAoagmwipivMsQMS7E8u2MUM8naIcf7xf1lr8K8+N3RkQVlGz+Uho9PDocqn2GcMwX9
MaiKUKSec4FV99v/H1FQE5oz/18iCm7xhP9zQsHqu8yW7/8cUXD7938lFBgi+Dth444gVsAWoenb
JAT8FVFgiPDvtu0FdPZdO/RFwN/8M6HAEvwn/ltoC58MA9MmIaFntJn+42+W93dBHKcbCssMQtp2
/v9TQsG/xRN43i0ggZBZm20X1JRJ3MG/xc8NdpZYvmP2kTJSsGLInlncE5A5/+nzePgrz+7/1AOR
Vlmt+n/87b+k3P31MhYxxbeMOw/p0L+/DIClMLQXCqcBTMBQ0idw012NRBjLJuGVa3Q+c+Ue/vcX
tf/bV/VMXtHDOO6G/+VVC340C3V7HzGzM0igybdpP7yH/XTy5hlid3b0fUCNSdodb4GarROFwrtP
MPNyBW7xiPj88+HFRoaFkPMncsSNFWY/hsG4xLP5OLafllW8MUl4xl9wMOJbunl/hFTw+r//IM4t
Ce+vD/Xw9Y+//fMqCReTqsOVsv6DtDPbjRvLsugXESB5eS/Jfow5QopQaLb8QliyxXme+fW96AIa
dliQ0N2oqqwhM4sMknc6Z++17fnP/xESiCrBMwcAbdveiX6ZWF0lAY2g9gaUBtsubQBbAUKgD8Ef
sDWgrBe3GM+AprjhtdUiD6kbJJfqwUeuVI73JYScgsJoxLwEuMXCTdCFV20xrqtB3prRnUio7qL8
q2p2QIjSK5XD0KcE1bhy9cWPm9/C5Y9zDZfav650VIIXYV8BQsgpVmW9RdB1algIPPoTLTnyKnoo
EnFLotLP2LFPgmecJwnmi/7YNfa2A/pIZ2yfOmpT2e6apv7OTAgIjdWKTwuyVntEcrbvnYOB5bEj
/mGRyPIlHKytQ4ujH+UpHPobWH4vep+dPv9ZDMMPfhYZggxiXaAAuEgS1KQt7MTmnZmEtI/0FBaS
YxengYmFyWhPmmR/DayZ+R66DCwKMxXnRhwij028pRORKeIYgVP3nyn8bfgv/1f+wVD86FtyCZLS
lW0p21QXgSQ69TSKSUW9TapwmykP9Ib28vlvnyeNP9+oJNdVN+dRpyDv/pN5QngAQmsR1bDM1nSg
6SXWRBk81PhbkmSkSvRVlKRgpvz3ivDEhc5IJzzlYoCoBuwB6vB6K3suidgcxLYt43uyRu562HTG
qL/4xi2EXIAQFVXmW7Q0V2ISey1PHmGHgPhqdnk9rkCQ3TldftOEyVkSEGEjr/W86M5N5d7Nr+PR
gtbUHjD4bVzfxac+PsXE6i6Ag6862X7zwvLt86dpOJef0vw8DWYclgRdWfyDX//H8JecGpMk1qpt
5xB+S/8BVTqmnVFYz5kxUuUhjSD0KoDgTpOse8vdJ07vbAD+w06q8us+vdeGK3wu4hxYbNaMyAVP
iHKTjTNy2ymggmh996YwvI6SCMBaRM7GOPrRLoOvhk6X7qABPa+ZxRSZAZrDZydsMB6h+0eUMdo7
Z3BeFGqCBcYGZ40V+TTZBqSwiu+ZoGlX9hTe6Yc1gX/CtXOVK0i19H62k+F870bnFyCJHfw4YPcA
zwPhPBaSknUX3mGDt9FUoFlL6x/RJORa6fbEkXhcjHpL5q6jnmTA3oskMayk1z2StiZ8p4RYBUTR
tR6Cyi5V32NNUSnNasp140DYVfcDmXSzpOjQ20A9Eiz0VI2pKfiDJjcUSL7ruBdT+g+KmIq8piHW
Dmenr6lTh/ab7JyV7k3TwswpzGiOBeNrbfDlUP2msgAkYRHUNd4sO/wZQQ1twmu963GDAr+zXFTP
pfEEh/s7iLxjrRAhuUBV6aM0UBiLR5JVTNX/BMmnCu8eQu2mpjMBqvQRe79cR3Z6E8NYwckP5gFV
sA3NJEbjRny6LBaQnJso3RravVWqaWXpAx9D3B8h9ZgLo/NRUYbtVdo2JNcALCSZL1qIOrj1kuxJ
YdrzYCfAUyEesPndVl1ZGqCDgTiAxaQ32yiikOmBXOntfD8UMERioZxNVzxm2rMbIRah9b5WVXsk
hCBDH5jtxm6YqAjFr74/1HNFhQ9tUbZyR+trk+b5j6HDa5C6R9h+e9dr14YZbwbTuIFkNKPQiet8
Fmq4m3KPxmGY0x7i8wLFxfHULO/wsxw/H3TuPD1fzmHSYsNi2Yah2MD8PebytHWSLsXrkdBhWed9
9ivu1UEQ6r0ASsi/rLNf3BUD8tUSD649hlCYA8TIXhSzDSjWZeDv8sys6XgAlB3zbwZVruVELCWF
atzq2TFNmOA5cokhkytk6PfT0J49DflPazkvdU2NsWmBM7A/W1C+WCiRvAwRUawpnZ5J73Lai7wX
LF5XGcWPvkXDVFvBDzPo0QHWLCt6BzppoNbSixwXRvSSac0Gn/6bqaFKyfL+aPvxrzbC7dkWDlI/
E7EMz5S8xnsDisJs+nAneTP2A+ViHEh3rVIARpfQW2+MYce97jQXWpfCttF7LzIFVzkGG8DLPg0V
GrCUXcuFmyRvUxjdxSEDL/TvWmkOM/PyEXKYBtfKSsxtzzI91biyC8XjTKv28fMX+jsz9J8XakvB
YYv51BQX2d2jrw9ygliNp7N4TvvxLsbvXDpXGPoAu8WwNWQ/7bTWOdQ8a9M99mDt0pm/ZONZ8iNa
DUDA0aEmvz6/s99X/ufOiCkguIh/WeJiA9STN16x96+2xC8/VHST8gpf2V4iSlsRVAYWsfY2JJ32
UKM5CcNnsd19WAH5hluzSisIjGKKDpmVHAeyoDqR3rix+uYJZMacKFfANCizErIIn+lba7kE38YA
PTB+H1C5Cvq4RvC/zHaW85KlTGEZLMbCZkn+e/jo+CKNoimqrTlFchUUVAgjPNhtT2GewuRWmxA6
IcCkzEACrg0qTeXxd839Riqtv2w5f49Bd/P5g75IlZ3vycJjQ9ybxa7kn3sig0s2ie4V2wmeoWxp
hgP9vPc5/FiTdQ694ufn1zMuwqTnCypTF9I2TJ1M6fnk9+e6bbillqIQr7a+jicAl8CiFvZBR+jb
muqQiPjRK4yjFRv0ZrPt5xf/4MdybVvXbQim84f197W1vI6SIaQm1WojrdaOvr2+Ixzi2uqpLSIU
zf4Pr1yZJm/c1qVhsu37+4qy57xbxiWv3C5+1QHFkzo4V1G/jnF6rl2J/niwT2wYSDQdptOUbGsx
rVjQfzUGf0Maf7Fv+vAJCGs+R9umbV4OK1U6nV25fIJdfQBlNLvt2EhBhXRPUTBuPn/chsmvuxjE
yrRIJeWQb/HhX/x6t8XD7XlZtS2k/hKjoCBWY45lp0ug/ZxkiiE2ee779NlJg9dmCHcwjJzl5zch
5pf6z03Ykl29IqNGycsPziDIeqi0chtXPQ7lAR5yR9cgDnYoPg0auKTFxgn1LWXdR3ayw1n3ZEfZ
j0xDVOHAT1p0EQBYfeAkO4LvMAp3VXbGPfk7z5ZBjVS60QFl/XIGWC2q8agmNEJT0pxFiGxy8BO6
hiQXY7EkhEtjWXF47Z//yItERU4V86hyTUopqGD/PdWrVivoWIMH8Avr3g5YyIbMuKfhv6q7674l
vzjvQ+TWRfBGm/bM3uBBgQ41PURzwYSCpsy+uKXLOsN/7kgJy5S/sx7nb+OP/bntiUgiYCBXrY/u
IMluqcaeS8/cRzFoFfh6A6XeQYXNF9edv6nL14102eHQwxRLuuTf1x2V5uuGlJicJvdglvlziZPq
86f9wVFOCWYuxpByTQgUf1/CV1GbeFNfbvVYOzlzAoXVdPgaMLesapVRVWc4J6nYf35Z66Op84/r
2hfrh+8G2cDCVm79LP7hA2pe+E7+jN6jWcrpmq57vKp19IihIuI4at8qJU91SN/FliEnZ1NA3Ozb
dR+EN52o3WVu0W/NgUWspQOHvgCXB0ThtqImtYi8EhEKYCNWUHIZ/e+4KN9Cn0gIy2rqlfJuWpk+
mQ1bv2Lp5ONtbDj+0phR1inrmpeDvQmSl8+fwDxUL9+tZQi2nsqYq3MX5YOxNjI9wzG1ReP2ZCfD
sRflSUbB7eeX+ejT/fMyF59u3LaBUm1XbinN3KUZ0R55iI/tqe2SdThkawVxb9G3iJY+v+5H39Wf
1734dPOkcgEB8PNk152JjF4DKiNVaGMX0d7DOBI41RcP9MN54/f6b0vKY+jk/v6UkSzSf0gIEcsJ
0DFlfcgbwAAzQdzZGiQ5o5JT2U1ddUdf5d+GXmxj2E2dEwNblv7d57/f/OB8ocik5awqLSn458Xd
DGHY6wUfOH2uZdv5SMPwK2n9saLOt2id37SbK4r7SwivxKdW9gS03mE3PYphWM4zG/L/jOpc9quI
Kpp2KXqSjkpf/fj5rX40y/x5pxcrWw4j2Qx8kl7hIS8pF69HwMmfX+KfSu08gzoWzm/YBq409Pkz
/WMGzVRrDlNhF9vOkrsMa1rd6FQM4vKUNNmtgsfWVN6OGMAr6D+/AsmxBmvLsiaQrYDgG/nrohxW
ObpbkO20XzAOC6u8l9V0P9YM5CoAi1Jazyn2CVaqt3kglXp0VVnnz3/JP2W/37/EZtrVYRNx2rio
1UTDSBVjoDuXFsZ3JpxnqRWbwpz7dgbg1nLXasFbhtINyfcyluP30UXh7QsKO6WtX2PGpm5gfvF8
/1MhvphOqEG6llCKW4OW8PcDzmkeq7jIiq1V8LD6VOG1pF49ILxfarV9U6UjjojcXPnudNZEwRwA
sdQxOIw6Tv8eVaG+riZ3QxeXzSNxq1nZdYT9ionskA06U47AXU3Io0U5wMipFGP7efJrcM16VGaL
jlh36eXftba+h7uQr/qK/9XH/Yn0ExQ4dZOhIWV7Fik2sfUDne8PvFVvkZmthentepOyBjjRyviO
zw/ATs5fjLmuAw8ZLiKkgWAL1kmb7+0Y2yCIoQWc0E1eKRCdeo+RXu7xSlFEioqTiih5xegYZsyw
P5qbVMMo3ejrjmVgVWtkj2OvWNkGMM4Q5G5P8uPWbbqN1qYvXgvxqM0eggjVTyx7Im8UTxJLR79L
S/08DcVRV1TnOgzsXb8DFXFfWC7Du2JzBMcwGRpE9slGymYReua10JxtZfNI8xJYtybMZVLU774k
JCMHrF6VPyHZ0K0/mS3BApl6tY1iowcd76rd4ei8y/qAEwSTNCAC2BkKY2fADwwV/3ctcLLl1EGa
w4i2Zx5CUMQPTrAZL7remaONYGoR1rSoSnePSgHUZouaN7sDt/PuTeKGRWFVVuarLTWf4LBu4+Fn
f3TaHvTKkzG5CPjs8sUPQev7Kn0CvQpg3r5qZnihbQXuGsoJ0En7StS+tbBgbad0F2CEvWKkfh3I
5Vt4FtACn48CcSEgjPo9rrJ3v/ZPJmk1YR2fgMlyFG+WkfktKeEUshXTYf11L6XsMIqAMa7Jf7CB
1FpRCZosOhma032xZBkfTISOLhg+dOVcSvoXa+XgeqVXl4JcAcshW8JEkaax3UsX7jDdGXV01tPu
KNon6sL3wDLPP3Cc06lhCH0xx8wXuhjMDpZBx7BN4sv5j38PZi/KBOm/xNMiTg6xUdmYeOwrlKdF
JVH2BAeje8lzdHItLtcBYsjw7Ys7mKeLyzugkOK4ij3vfJ7++w5sBBpYB8piC8/lNnCi77njn4rG
ejA6ZFeZhxzDuRNh8bNvsi9OWtYH5zrHdEzU77jBLKkurg06PRljSqZbEgwJuoo5PlNkqhZtp5/1
dniBI/2eF2JRmfV7CMraKEk0UBTB6h+jToLDCFzmxaybGO0fkvUkQHnRWdDMc8u/Gzv1Hs1WvkFW
d7lMTZxz+cZDi52Y5bUxmu5KJu07wQv3pCiQbKLEnad3eIVrVa2ySK1M5V9XWNQW+Bv2fEjbUPcW
WF/XTVeM2xKmFaQjIPURTdC5KvrFm/no6QiTxYdFlLbW73PqHyspSux4BI9RbOsiBdUV/aywm3RC
UiSu8++qrL5BOrtHU/7gj9O3yVcHzS8g8adr5KkgRkPStIPXhIf2xUnioxuTOltZm/oA/Yz5z/9x
YxYsVYRMdr5NTeReBJwtivYU9cFi0GEqkM7w+YP4YP9M0sW8ALs8DVrPf19O1EXR9vmQbzUf3aKB
CLpUGyi4X7X55n3a5UhgSeXs71hUvNQ8Vv/4WU3glm1UdTkoMMSabXiVG/EjYmpsqtohrf3HaeqO
rcBAE+PUBS1gV7/9VF+t8B+NSDXvn3QpBQDDyx1UHCWuIPVkWwDoWHghPvKhOofWQdbpGXjOecxR
W1UN03bUfVEs/6jQ5XBQwXDMkVwp++Ldxk7l0Bgw8m1Uk4cYQEYyVX4qZbruDOz5FgJ5N3nPtPQe
1NcXF//gBAO0g2aqNSss/qmetiOdowECOZh/ddaiNsbonc4diavCzq80y74XJVzIQP/++Qf24Y9G
MaEcUxk2u/iLL0z29F80yyi2tk+OiqU/hYm3hpSLLEdsLTAkiwJPOWxI0r7i+Pnzq/9u+V98d3QD
peMCOaNNoV+UemK2KrXMgmLr9vKJIhiA5mK8ofx57ir6BVYtX5F1PKr63vW/+Wa7q4tuIyc8aJJO
3qB1BMu0t2Mx857tt1ohkC0Tshc6kTz1Xpmsh3I6uzAElmJXBC7+QuFSJzfkvixM7MBd/WJbbMis
oIS1Z78GVNwXFJgglkfeclImcaAGyDGMIP3PopqeBs/dFZguRdz9MOrq3o7lqxs3LwUgyCV09/d7
09aYnG5ETIxg2NcA+lLirleTy04CtT72nS4DiBw7B3gWvm3t4SkhS2wmFFBllxdLusN4y0duKBvc
lWjb567xfkpdrMNR4UsOy/vP34L44OObq33oZqi+mIgj/x79MrFU4Q4ek5rtG5TWmqe6tKCf1ui8
OySkVpEUMP/gzsXeNu8rE4mYJJYp7ZaGVr80FOwwIThXeoHr3Km0vWwKOqu6fK2mDPNxkx9NOrl+
w3qit+2MB3VvQlntFEG3nJd+DDBfVzjgGqIT8l1ovfpw0ObwjkUKdT4ZHfTFfBJGQ66zDSrt89//
0WnHxcPrOGCPLIG25+/f3yBFDuKqyLciTF9b4EHxrK4tq0c6T/EKcc0J/+1Jt8bvhUMC0aDUXaF7
14gyKXmfYDOT3IoR5ovb+qCjYqAlQTDjKqVcTmN/31aSDNKsJsl8lNrseGtxagc+dI/t+VhTCPUN
67XsMSkZElQWjsh7kma7pUODaE1W4vsUi6NM86eup6M9PmChep2G+h77O4kzKl3lLY9Sj52tWfcv
k24lh65rXgxFqQBQ4dgWSytp3dUXD/vfJW3e7cHNpsIrXGaUv38VGh6/tFsro7rbbFPZasswz4l8
nOxlTBDjJu6jZwhh5aLjmRtEsCyCjq8JsckzCUpPoZVOS/BjXzzsD+ZBZJjsQl2eNjqey5Unb0m7
dZ0+27bU2RLT2xpAJBcIZ5dNYPDx63s/RygwLtmsf1VG+rfsLnTdQSFLV8dyWX3nOtMfyy9arkBK
sDtb5wDpiQYLfgZDP/RzPl/AuaNRJMzK61TiopgLA07/RVPpn0LWxQ1crLtYkMiJg2C0reIWKbVG
JDRgPUAXRephaZT7GCns5x/CP9/B35e87GQ6HRnIdhmzAXa7Y4SaKc5YcPP6i4228c/kNl/HsEyb
VYbpTV0cM3w9VS1cpHzbeHP8IlPWANbK0IGFaMM6tRSJFsOz08sHnDlPaRj9aDprZzk29LatS7bP
lOSPklhD8oU6K335/CkYHz5509ENNFYmB4KLc4A5OSCBjIidFyHVjkZUSwWiD6pSTdZz4mkQxrR1
57pnvPWhEQE6lKuKQIox8bEL5xurvk5RqLv16xc39uH7YQ9m2rbBEeW3WOmPb7JIuga1hZ9vywIG
Qytui8beTKFaBQSGWQIqP1AWEOwGnJeyIUOsjl7y+nZQABKpiH5xN/+cWue3+MfdXDymSNPCIKBf
AwQS6YDLRlgNRwro68ADgaxWQolHKgVnZIuHghpFEOa7Miy25dXnN/Lh12QZNpIwWlP0uv8eqX5m
D1Mfu7AJnNdgNBdtLXaNsc79U2KQTqjR1Ubw8Pk159/21yZp/u1/XFP8fc3GyFK7h6QH5IGYZsfE
ZI2HUJqLGlbp/+9SF4PF072S2pWTbWc2cN5zFvAgjnR35pcNsFn7+8GvkoQacb6zqCL//auE1Ral
QgSzBdzG8clpVlE1HKoGeWv5Q4TGjZVPR481CM5FFFxraflGkuJVrOH+JjMtTdIXvfN/DrbciOmF
zfUSauSD1o1XdUMM7efPxZz3/v+8g7lrxzRiurZzsRanpLVJRIcZQSdyN5hAzyZ7r0EWK2odHBXG
ulIuO6VfBdrW7ux9EZAzACjHSLFSNNnvYZsE3jnKumcfgBNjapQoySZGPfhkwCcawT4e1uGWQlvb
frHqfjjL/HH7F58tXrSuNVM+ISXpHVJuJmMjNq66LtsR9Ln2m+mLcfLBBecWJ3IvijtQoy6eVwDM
Nqtz3m5XtwfkXOsaRw58gJAT8zjUG2l8pZ78tzMyb4wRnjCXzodY+2INs3LVR43NJXu/3bgDoSge
AN82X2h+uQ1qtQR8ssHKe3YwgfZdfxfmzrUdD+uqe52ga3z+xXw4UbDkWOBpmcAvdQRQ0U0jgd2z
zUftMAuyC8c6VSRFFUJcI5FepTRI8jj6arn7pyMzTxb0zemY4rV1LodVjVgNURtvGhMf3kyVrgMs
4n57PXn6Mhc5KWacN+Q3KvzLsA32n//qj3Yyf76ES8VMngIoDhuWM3btV0XJqQs28xBnp8Yr9q1p
G3CeWet0rPGuvnA4+BX17vN7+PjT+5/v4HKo1tqgVWkf8B305Y3wboLoxZk42w7VpjSpPw/N4fML
fjA/85uZE6igOChzLuoGgCLioSAAeqtlELYab+0xjn0sORSCv9infXgpw0BRTWnM4eT896SJWxir
PAm2BAzCmfUkVQLwZzBJCPH7qhbzwQYAzT6N21kLY+qXfXmLkptOxm+2xQu1DHCnsmFPlrSLViix
9qJkR1Wm61abllmGpRkAdRmU4QJ0yRoX9X3SVV9Uqb66oYvFqbUKq9cH1t4S1EKYKDZp9QaN8N3n
r/Pjb1hSCqNfjS7BvDihwCoEgjUwhLoYfr0bEpebwxgJSUQObbmnp54DbklfHDP/NqUnYuHWNa2w
L+7ig4E8u20Ezhbb4UVczKDoLFXqjRxK/c67rkJE5/i/cuelAiw0kAMR4zUYUd/7Vr/L3Oiry1P7
+3fJo5fpcATlVGxQHPz7W+soqmRaRFVgqImTdXC/0q+6GTR6fI1sOaQgoELGbWxFai0mgz90trmr
2YwVpdz5VvmgiXuvq8JNP3bPRiExIta0uQpDXGFnsWaryrTSDHLkjXLfK/OmKZ0bcyJTN/ZQ6UzA
w0oCRhbpiF6jFfvODh61xF91gzxaLhY7Mto3uQsnZBZENuM9aUVrXSQZrBzzYEhIYVP1GAQDe2tY
9CI6Fa25hbp+FQrvNk8fqLOz8BbGoS7BsPltcnRg9Syy2DpQfqRdVbHPqMIHK0WTHBQBkSzESpjm
0xDAnzYNi+qTL/Zq0F+L6Gqgo7UdSbutRevs9aI+5a355I3I81scq4Bx4zVRQtf9HBre20Js/YF8
UNx9cR0coQQUVwG2SizqwYEn/rPqI8T5wX1KLN6CWIFwhxlXx707/FJbw4y+C00Gt115i+u1Wo7l
LxDvLsQP7MZjWG0DLXlzJFk/xgxlsZDUV1lfI1XEK9RZ68xLf9gx8DONQpo95NGmqsS5CCxnJZLq
tQR9syoDvLFt6RwkPCxZG9oNcbDPIWicZWZS+K8R0qjByDgKrIbck5sxfi576xXjxr0w/GRXiuhl
GPolwixsr5yu4cLW7+T7NDWGRWMVGXBVuwQWpMefXCJudxcceZrIKtdD6/5qWvletne25qxb0kwX
2dDgam6HfDUN1rrLFWL3PJSwKEiGmYZdZ6nXxnjyCECk/5psvYGzOilF5MSgCQmnDg9zDwQpQcTI
N/AKfhyV1runDcOxFvqrm6rHiPNXNlqHVst/4VM+Ebb2I/HKV21njN25arRVmKvvQLpfgv4hoB24
kBmX80PWM9seeQb2wSaCqrVjvhUua8GEXwB8eIiUfAhz/os++9ez5j7UvBNEbWtVFN2LUdCPa0NI
eWOLonqMJWBQHVk5cghR0P4qeEekRY8LISpmWHDuLSMDGhcag3QiKhbVAbWCng6kbwV3Y2ndx941
aBek5z6xhA3chKHX60WaN9ZBpwqHQBfyYXOOq/iNE3K0SQ2+l5KwaMAOBlNs+OJJ41qvQ0S6JEO7
cYL2GriA3TBaSAU3AlTHuhO8FbOHoEvkUiutG5WiQfGX4LwqIKuWWEi6zqCwxH2LKX7ZVWvhIiVD
PIP+SMueFSEW8J/6pyZrzyP5yPoYP2TQKtY2aINx4PPv3RpoB9SEfRl613mDAVwMd5kw7kdLvbin
Fg4qYOlVJAHwRDkOpd6WN32RvWU2FSTN9l5dIAaNE79lWX5Q5N4jvdABjmb1Y67EtpFvRBevBV0u
o0zp+7f98bfyUHg04f2MWlBbzw6O+C2ospYqEIpfo+lJpMO/25ZEr6rqtvO/EYAwp6oMJME6B+ru
j2F9ZzUxJhLoPEE24sxI+ASGNL7X3A5GI+pGCi4nzjToBpKkXVZxcJMbzsG27V3R6dlRhNmVwX5i
ZY5wzDOvPbfVqSJvbIkiA4Kara+YxXdFOvJZIilzUpD3E4QJgEwOMEt/PJYaRT1X96hnIzjRHQCw
BvjWvjqbkdUsuwexU20JVKitr3ynXtsxyd7Jj2Tooak7aUnbZztVPgwDOzU2cFlvfehYaL5XFNWM
RW7uAye+znsGseF2Zz0yFR5z7dRLPqHy19AZR0Yf+LWSBQAfZfefycP04x85EyikipU+Fc/8+7PG
9LnQzKpD+SleaRHujJC5WFQv3SpTxiu99xs1amtlFe7e9Iwn0QwAyN21XeoPuVMnG6B/e9tVb5Xr
3KUUtjjtCGaYkReDb8sO8cnEyuX4bq2heAINqZ10VSAIXdR1dy7C2t3EY7gbCnNaN7a5KMJmnq1I
NAril9gOqIrJqtt09bQqWsVBznGvAZAhXJhnGXD/JYiGbOCz5xAoabIHIahdByo0VnfHIGrJ7OwV
xXAffuxCK6Ng6ef8dWWRA/Zrx13RDyeSspemgE8rRPzm+75cRXVFKojfb0Gyg1RwrXaltRY5miKt
1mZewg4mPWjOZzQoysAP0kIL6JqL4I8VmpRs4nSPYxpra8ih7sxVd25at/QW/cQA91BJLLw4MGc3
XbkhJyFZEl49wJboTZor0dFgVTk4JMSB3X2fADJs6xTdSEqW5M4x0W00wv5ZaQnLj83IotZOA6d7
ijzre64lz3mMWFvIEahUT3vZrNcNn5/P8wv87A0IxGOh+Csg3L2ZKYNPFL9sd+UMswVKH25yOJzC
HY5FZqhF7VePRDyh783CZOWMobuprXm4rdpBHeOoPtfGeIzy6NqEQqUb2a0LLmHtuUxXFXmEej4e
bUM5a6UFawdr6cJUNsgbspn5YtFU1liu6h+5awXQryyb1tedFltPBY2BXUQ8WExUte6yInVEkS3I
0iqMtiVy1NwnLE6dZ96SpsEXzFrJ1jl8tzVkNoEomGFyj4WOuI28iX9gzgkWtLOMjSGio+oA07pO
nOywRSz6Qot2sG6+D4IA67Cp+abfUOkHuI3I5KzJh1y0bj1u0dC8dkCJl31CHFUxeYIYxekK5814
rUayKjyd6r6jb+hqo6SuqtsoaDYiwrCcpNyME9vXPX8Tx/PHcYRKaVTOryAlQEAQVUGyLq7XeYUl
y2tcZfIpd7Sz6gmjdcoRpD8Xjk3FiKJlUgn9Jc28CS+MNqxsFd+okiHRJsWtXkfxahQkTk59/Vw1
1RNEuV3oZ9edlz5pIbNInZMe19cPfs3mKh7glZNEmPQSyBjUYjl14abytHDp2tEDFLL3nsGy1Mkf
uO7omG5B9YAKmcJ1Bupti5Dp2tOSa1um+mFqr4wsGA+VY+0z+p1Lmbm/gMyS21UtMDPlK69BmEMU
20Pgp8D7uy0+VhZqK1UbPRkWBlvhWTRrLS2YooxJbVjaQf7upsN9MnktoyANycLxyCRMdxy1xTLg
qLaMyeWsp8IAphvH68ouridjXkYUnGRvqn6lHNCXYJGd1fBuF01zwsSH/MyL450VMu7sMjng15oC
3jVYKG1kEbONibymul2qKXmpirekjjXotFD7TBNAatIhD6OZknfJ2XJwhDPnfjP7pGGXEVNw8usr
6ZT12g3YWgdmxy5D3aoQKGg8JT/dsiuorwXvUhLw0OpXDWvbqvDHs4xqRqedmKsY9zvSi3BpqaE9
eDJ6H2qrB6XxLoFvnpIMvJtOFi6iNR2b835qYZFTIl5ESWHA91Atajx31UW/u57WCo0Hzu8OAM3Y
nmgutipplhNS0cWUJXC43UebMYd0ikC9aChOZJBA/akrLpkU5zb3mp3DhreZYpfJCxYI+reFG2dH
FXi0xex3kJP3RUdah4p+6n2tFjg/KW0Gw4ju7uBW8aFPO1jdM+3F1x4Rt0TYzpBzUj4iv+dc7XTr
XHTvZNl50VUar4grlf5CMJEDBs/PZfGQec/kIY6EvzEsPZC9In8a3Zu0v/fV6xTXCxuEXFS8mQNI
L1Ni6Izp+vorYssWPqwT0X/3wmvclEoMq2zCNz7Za8NPj06b7ccM5owd7H3QxYm+j+r6iDkUxCZp
irVzxSp/GgBlYI445K59VZvmtTZkN4P5GE/FTWKCRPe0fRDG20S1e8zxNz6BkHaDWgYVywCUqKc5
G2wiK6IpYh6BSx4N0grqKL/WDG0r+NgQg9ArNPeGdm47AkDbcGtz6qKyyMHYPiTEo5ARCET5UBju
VZ2PhxwqYhe/s5xybNU2VkUGAivqTPYninBthRD4snylyWldQZazPP8qFdGODR0aJnUfEnGWZM0q
ZZ9DSWnnOQOHF2KFunna25gG7LcxuPb8+qFx7+22fNc6D2OYuPGlf99009GAQ6Mn3lLY3ZUzJQer
DIDTRicbfjzHnvUIyH+kwRyn8uiO4x3th+vGZPbSUtJfNfNRCCK+KvOn2zQvxIjes7U54hIuuvoo
Am+fBgkiupg8sfbOUuUVOoZNYJmnkAjpwt83DDIZ+7cdQd2O4ESsnLtYlMfIlN+yJoW/XIBx8kBA
p98SBquR+o+aI551LM/mY1ofY6DdIc4jYqIOXqDtEtZMz9Sf8GAddL1/QIYEDItdjBvtk8l+dz19
X0mxhbx46+XarqlbZk25UCNQwhx8GonHQFMhYJlvhQ4pl0Cq1nROozutQGwdxza4msLglro1S5mH
JO9myDlu9/pSadpGpNCMJ9Kl4et6VrHuUmxCguQQ5sJBIapObKLEaFYR+uDYNlKibFlhkTShL+ru
f1N3ZsttK1u2/ZX6AewLJJoEIirOA0mwk0Q1luTmBSHbMvq+TXx9DWi7jm1aZdU59XQfzLBEiRC6
ROZac45JfKrNmFlnIAKfbfJ5wAghwjkgZ6D3m+yzGd5vw08x+7Q6a+tZ2oNO4oNbQZBf5GeLn47B
mqCWEZRaIAiaXvhSXla8i1zrZqjkac79GnlSH0HOgfulErkFZUMkurWZlLq3wMMWExiays97fSUk
ajvMpoEE7uh8Dutip0/kd/Cn573wWy09RHh4O9RzKYjRIMagKDWA1AUkDrmxNf7IMVxbg8MwusRa
wugrw2Mj5TZw20PHA6GhEWEBi4f57sXF1mjkyTCSowPLQpjFISnFRZMeME0evcjYtlqzp+O3C2Rx
Z5ryfmZl3djeYWy1vavYIrOxLgx52qG1txJ/xC5tFvDuYnXtVEwlediiM7FXmaFTb8dswigW8Iys
K4eSAEjrtAfPlqwro4Ama24VtupKUfkwIJoOx97b9323drF7BbR/Xe1Jn59BNIHxhQpAvbgZyZvu
Ox9e+cqTOQJ1sUFLuhkpSbmN2DtJ/YJ60i9dAlpVT0wQYZF0EXc5yiYyLggcbFjYAIKnKYTxWYOZ
Z6yG4UvE5CBluxxoPwbOoSM/6TTWtdXHdqRW7BKu0oW+TSgNjbkbPmUrzJ5ESQEzMdloY36ZWB9b
bvaAkx7rgil2SNSduXYpVKQLAIq/KAfyG11F2bhmxb4SISmnxiaXe9k6u6aCqcz0GWjmivCPdU4u
TykAiBLN1LfawY2lr0T+GBAp0QfZeuhQUwzQyzKSYThqvcW4QWPBSu21cDWoiRMsWXzTTFDn2tym
tUueJcRBhrOQCHjoB1FyD5xwO5OHPh8HjJyao/t1D/brKewAeIN8NWaOfAwFvRIsYgmmyIWvBVSO
lHhCyuYXbu83ec0xkzvkex/zvLnRt4mipUMSqrCp+XSbJp+REdl+X4gDHwyWJN1g6mS6A3GlhLiF
2KKPqJCHOTG6BzPmLwEjVwSoyHW4Tu6w6b3iwsVM47GtioeeVhPMRLhIQx52F7QsuY09aTRbVyP9
kYtirjc4uVYNIQMW2tN80wdfFKx+rgced9T18JgH6s4ontzJAF2zGUIMwoEG1OFigHjcFx480gWE
cYejPGOpOkBoTr/mfbSNlb1voNn3LwG5QMfifBuR+Zvm5lqXLEDZNbS1qyIakbtbmxroQZaSJhTM
Ox0mN0Y/H9Lqfra6TWjGW1GT3zpZhA1ofqn3hH80d1lLvOsAhatN9U20oLuQ36Z1fJmG821ci52A
otPDtLLT+N7I5z1ZeIfOYdVQTR+BZV2PyGbjrlxVY7JcBlsN0X5rMbWN0frqu9rQt7pe0cnGuNzz
wKPtGXTxDiDcagSdRiYCUEvmSCb6o3K+JF5g75gGsSWYzclZnQknRuSfkRhfsxUiltbLAMos89IA
JEtuzLr3IEyXcPYWsT4y8iC9nGuy2ZTaTtIEubMd1HjUg+fJ7e+4OplZuFsVQKSeKp+p4iYHRjv0
MTRm2w8Z1/3KjX1tcG5t7SNmtCM5S/tKyEPbzJdtGl/ktN7CnvGeTEZ4r+t+wIumxZtiC/hxX0G3
EzACIRkfh6Z8N06sutJUx/KSrWflfsskBeOEcCUpLuoSIKPHSpHEZ9OKEex/qiL3lPbjJqLSHgbB
IdGLfVYAV4/RJ4+Wn4nbaIaxIPaAeHxvzK5qHajrLC5Y49wkrXFw3Xw/dN/IeN5VQ36tpfYtE91D
TDl6GGK/Srkr+mIfkFuVVduAOUa6wP9TdagS/eR8SYhH1DlsQNy3Y4UuhIZSIKNrFtm6NzFZUtvo
GiAL4St+El5R2//c1uP93E1k8PQ+LLNdT5wcQFnfcuFnZhY66mEd8KQykhDl251GINzIir7v291g
xr7oym3XAY7GJko+xilRrNuTsb9rm6rZvmQH/XhpUr06unr6bjBKopRU3R5jL6LfuPzvx5dEmpOj
8+Prs7df3jj73svHqGL+/oFK6CN6sn9+/fL2j9974+2XH5SAFYjMdQ4UyIYLUIvjxcv/frycfa8K
YjxjL283HUUH8OTz5sfPWPNIle7H1//j55z9iCXmg4uJbn/2/Z82d/ZRf2/p5ZsvvxNntX5QCBR/
fOvlf3//HHXwjiAlJDQZTzsnuqwt+9EY7X5nZ1p3KfrmtjXxmtdVOq2qoHtW2nAvICC+IV94rXO2
YHekoLDCc2F5/yctj0X2OXAhurIjCEnXGNZhClVKs99QGbzWOQNtKxdAHFo6+me/bkeHmCEqUP27
oMl9FPgrRx/AVmXvE5tY1WJ+jHt6lnODni+SmBtal5vckW+Z+F/pvbN1jBWuBTddumdqh4J5EKGU
BJPqIibNp2PFV9fek95kl0lfvAMrvTLd+UOmR+UbB/p3Q6SpuzgWEAYJvC26dyZCUFU7xFNDbzSb
Mr+3u53QvIXNZqRrF4YsA8YmLbGZmZlNCMui8B4J/UtdeijLCnlQ1bt57phVsZzPreSmLyxcVgUq
2jxNVkEXvaHTWHqmZ7qWn/5eQz/rdVZagX5Dcqhk6x4WyXngWm9ot17pWS8yCK4Kz4MscH5REJJS
Q5zl4rNVd1E4rIVOpmZtbKruf26ZvqLRwXaJLdBAzWzJF7H5T1d57nhNFIw8hdy0oQ4PQyq1bkt6
R3UL+7N13tA6vLo5YIAO2mFoHOc6g5kZXpNaaCaBa5H8eaVKshPUA7PoEDXjn3ftlWPoCZzkUEgs
C7H+2Q1MqN2sRETfv5x5dM+EXwIIsPvnxrZu/7ylVy4IT6CWRI8IwgtFza+38JQVs15xY+ymGDBC
TulfdO79/20bZ53lUEwQuTwEEwnOuIyKMBYz/8+bWP7Ms+ua3UCQYeOcQYR0NgRg+OIRPWjFrvP0
R7eMvw6VtY90pb9xw796YmiTLy4lB5DD2eEaaI5MusN2QGI/DnnyGVHRaeH7ARL5t3bpx6bOjpq0
wqG2K+QPVeZqwFIHAm7c+zoP//UhgUP2YzvLdf/TbaSNypxkzS7pln2rS5MADujSfz49r15lNgw4
E4aNZ4uzw9Yrp3G8YJHMkJjVB2KPN/ONTbx6ZnD1eWgYyDQ/l69UrnJp07Mb9Uj8LpTcoLC3hvrC
rP4NwdErjxtE2/iFAFva7NLZGKoPHrk5HkKZktAg4l825AWx7L+A0plL513d5pez95Zp49Xdk8iZ
TXQqxm+yZqMJMofroYBBVL2rZxp+iznLzIhnH97wJr22KSxZJrwSjqdcqLA/XxAqE0B4UocLb/ZO
nsZqMTRQOEJ3SkrnDY3PK+Itb1HwAV2UgH/k+X07dpntlXqxG7PHvDcuiGK5k3N4k4ZvyJteGyAs
dGbSshcv7G9CNaMpnRDIPfq8/LKYtC8lCyQSoN7wV722GdxNwG9xuXKuzq4N6uW5CwAfa4mErlhO
67oJ1+C637IvvHYNMgYZuBKZfGGq/fUc1QX5IUXBdshupBZDjYltOcG7MhtPOENAhBFUpMfbgDqa
09bURJxn1m6DZe5En+/dGsM6eYyjPWzgoLxxK774F85HY48k9hc1JNDfsyFlbruZIEcuVjJxb2dY
i2Hla5A1ZWVvNeo3CBZBPNpoTByK3mDU2o8pjWItsenQIiXJyNJzV1ZNbpfwdmlZbRAaHnsyQCYz
PBYs+DSZ7hsax0vZy7Wq7Z+Hq9/dIVgRf96Bs4ltG7W22y54q3DAqsLElu6V2Fni62RiFDIpN1mN
Dwv8jcf+clx+O242/k/dxGOLrPPXs6qJvHfKmjuPNK2VSy63Bl5Do+04ld8k6uw/7+Vr1yrzp39u
bRkHfhr4cwXcqUrYmtWTHMZtHhEZzvH/81Ze3yeTAh+TZAzQZ1cqsTVd604cyslWq4UeNenRLrQu
4TqsS0e+cem9NnYB5Pjn1s7GkwFdSFKVbM22vykaftJUO1t7jMQbe/X6scPBIxbrKJiZX49dMFDZ
zitKC66mfK241b0SNkP9b+3Nj62c3UfZMOutdMiUEsZHHJArS5E/MNm+Yf0fd+fseq+w+w/KZEPk
cqIn+ZKJj3Yt3rjeXr0SMLiZLLF1vJ1nayUe2u7AGL9MaIjCHr+ZDlQbYpc1Y0JH5L0x4L96JfzY
2jmLCfNI3LcjWwut1p8I+phRrSpXcJW7b5ym13eM+QCuHiSk5xeDU+uVqTuK4c782EcwNt5Hj8u9
lLtvWRdfveyWmcf3LZ1dENAxXX2g17dTkmyxcQmW3iDae2N/Xj10AESZT/NQBsDy68XdFmYcFD1X
Q1feLs8XWCi+WT9Gbf5vbcjCYmHw8psLOrSULBxCGXdZOG4qkqs8Mh9VxGwqf2MJ8vspgu1sUCNY
bJ80q89G1jZhQQfdodgFmtwuTO4WtniHVTLYNLL4lyeIbAz6mM5w9wLI/PX4DaKKjF4wsC4bQzXx
OGTVLjKiE0E2u9y8FO1FAbD4z+Ps75cGG6Xo4+i6LUBZnI1I6exlGKLw35bp7OvyPbTeE5lwb9zD
r5R82IzN08nRmQOz1Pp13zzi2WZJEttOria78/MSmQ0A6viTfknXP/AOE1OMlE6DJETj39hDygSA
ImBi/gaJqGGK2WHNbdaR2m5ABcpw6+Xj5P8bm3HYCOZMFyPH2Vg4WqVGSlPPwBGgsaH5MdMP0KAr
/3kzrx5JGxSJZ1I4gqB6diTTVJCcOGQ87EWHnoOGj4bFfb4rG8Ijd/oQbWbqZvKb/r6s//VdNHDO
MFRh2cGde7bpRJRZGiUqZzIMWrzULjnTgI2LN4bgF+X8r/MZdOQ0Ry2bZzJ+x7O7Tp8trY1TN9/V
Ya4jl7HW2UAGvDaV15pONxrz05U1z9UeBwfpKDYVMStuI5QNSIRFIlB94iPv4vlLbOLRJ1fV9Lr3
WctxIST3jXXw76MefywzTw+hJZTGcwtTWAxZ3HlWvusTcWfdWna1oXR7I4L4jTXPcnTPjwoie0FP
11osO2fDKz2+zMykmYOkRsjt2uxwrNlvPNF/XyAYBCeZ/LNALTCd/PU+7dwEQX835zvhKe7S96q2
6eB/ynW0i6r2BQ39wio+//maXj70bM9+2ejZnlFuQViG3II1OMB82AemPaIVpH3PMsSr401Tth//
vMlXBnY8hdyrXM/w+8+JKai7dDE4A5usmjVxITtSqXdRQZstpgE7t2+Nf8t09XwXhcVzxIHPQtXk
bDqrvDYaGz3PdyOpwq0htygNVjq4b5voNkyra0k+g1L7XklA02+t+17b25+3Ln49q71TpTN1Ryjp
5riuYhTZw+THNO9DhPVp7vw9Tvy/X2IX2n/8J19/KbHJxmHUnX35j91zeXrKn9v/XH7rnz/16+/8
4yr+wqkrv3V//Kl7PBZlfv4jv3wuW//+122euqdfvkDjTuTNLUVOdffc9ln38jcQH7H85P/2zf94
fvmUN4Jzlofn/xycs22eijZ9+o9dr56Kp58DdJbf+x6gYxt/YXOVOrAn5msSS80/A3Rs6y8enkxC
KEYsITnLW98TdOy/pASUgKWPX6F2Lrm8vifoiL+AP3rYgyg62qZg3fGvJOgwEf7lQnapIFEGkYYg
lQcPF0XtXy+l2Imk146DTf9bmM+ssQvuzrI8JtLVryY11M+ZCoiNcqQig7gVdXThZDpO68AQF2Mb
48M2sJ5EfTdsaqvQt5M3U9/rvP5b0ccucqjJ3pH8iTK4BS43mBAEOyeqD1G+aO09wq65deRIvyYt
N1M7RE/DrPKbcLZQIVL4305G4CFppHZgFeQuZwGt0m6mV4z0qEwPoHXMi1DozWVrz0vOQZZdNHnj
fKnB9W09ZLYkMnQGEcGZsetDI9lV0VheMCqDUnWYcGaEV93UoW4eimlK701idGmhavKzFaTmR6/T
zMvWLObTWDTRFRlXGH4j93PRzxZq3FQ/kIWySIRSShyjoX0yXRjgRU6yHPoma9/GnncRD3136HAa
HKfOsLHTt8Lxwwo1GuOEyE5EVzpXYIHVySUxbNdqbg13IgG9n5r6uvJIgtdtSUqWMxrbOixCErkS
631Z2vZ9jVMt28axRGKYRql2O0SNC9ZH65y1a/TdpatPsYWsJzWOZFa6X7XBHLdWk6hHT2thIwRU
DydvlMfIaUsiRarh2Omate86CxFEWPct1KUeo4RECOj3k+Ecx3ZoJ2TEaU1YLidqHXeafoikPW3y
ViCmSpp6O+SofPthdi6HXEdKX0Yg08M8yt9BGUaiTRKfHxa1+66zSDEORWXcAuPodgHm3XvRq/AU
2N7sR26BRiYRE/FjeTUwQSprO0T9aMftQdSzOlFsm7bCmbsPeJ0zhCGZvnWYBhMuRNwvtggmHMqA
IDS2MtsGg7NkIsAP/IzSbrpJqsk7YuwqN/0czuuYKQjXOYLCx7QfnEtLr8U3izknLh0Hx6U7BfPW
bLvG15QdudsxsIq91kVSOyaidSxwbJQT783eMOb11HfEThQlUZk4dHLvsYg048GVuX3yRpE/BFhw
jmM5B1eIErWjaKM7rBfWvulxKN4iO0Oeo3Kztxag/ESJK+m1evGNYVXpmhQ4e5xZGSnzhrrtIGsc
LeHWX3M9gqg0EyMz7GNbodUrEojE66AtipugKYrHOJ2m585M1IMLaq9AJGKXAG2C8mFujFyulajA
zI5zU69xUy8Y16lu1JpE7/TB1mfy39BkBDaaOhutt1kb3bbgFiS4lD5git/Pig/UxknypiGz4ezr
i0ALt0efCYFSpConSHbB42wH8qqbcKoFS1kwJ2eyH4v2E3Emxoeo1TLqlSOSHgrOZBijpzfFreeE
zRdo7cwiODLHtB2Z0YxlD2uxcvwybYjCK13a8z2GNeQkuXnt2oLY2LhyDnywX+VjtzHQ9KPLIIbC
4Sp1PKWftL7zUMHN07WpY3mB4Hwzm8WVlpnXnORdJovqueoHcxMlWJPiOUwPhVcmlKod2y9yhGAR
zmO7DQF5JA0s16i2adYhxEtYCt4YaTBstHAU/DneHYq3mpFN2lduMvd025pKE5u8swuHB3jVkl7q
ueu4Lh+sKbrW6/J5VjYSMzu9beL0XR277wMvio9tz7SRGE3vKHOSd1uGCl/TumotMs/PscM/a7FZ
rkq7OM5uup9D48mk+3dFabzx4zIgWJH8wa3FFPGyzsgq8bJIrELoY1jVIgRMASaczosTUs7qbp8G
+vVQyXCnh6MOcQFyNVykPq63RhTHVwNJECvNHqybLhzfG3HQHyxD04+NpatrrVIpXOZgcsi/aS+V
ljzFTkFssNV2H6KCQklDHeNUt/gM46iRgEjTg26OpyKapkMmUeclCgb85KCEG0PIw4RgPUoV2BgE
kSX2dZtsggyPPdgJ4t9D3LHdNOs+VFeKtsSVroiFeS7LSH7ydL27sYIBoINFO97q7fkwx9TuZJVu
HQuJdDaI8NvgJJzWfKLfMcczqkDjPqvKL2Gk35JJjdi+SUPfdObrpGnzrddz02D2+QJu/GEoU/td
NSM4qx0n3htWSnd4nJT9MW8HWW08E2QF/l79VoIz21s1pOAApSTlqoZI5dDz3R6l/OjK7MSlw0VE
NMjGapvwa0BRbTcj/89XmZeG3G+JF0wriJbVXUYGDRq+ukGoXVRWVJG5EZs3Oec8BSTCk2fnGIN0
1gOstE3bT8NdPqMhjRnwhi0j3tht7VgzuRNSOR/yQhXfopaEiQ49IMYlskNvh9YZfRl1Mw65Jpw+
l1aPe5PM84ILULbdU1420V3KFj42uePellBZtC2FRDzbxQROq67HkYhbPXPCoz6TH7JrBEpkv8YX
fT+4qnnsGkXl34i0gCGswTKxQeLXROvacqNDn9WpTTB7Ur7vlNdLxJO5u0TJaEONWD1o9M3ExAuN
/mDh5EmTMEx2ka4B+cRHswsSD8E3ijZaIiWCPUxAOundXpdZNPS1Ot8T0VR+HOo62gbGYBcbJk5Y
jCit5CtZNpR4IWuFHxqzUhhRe7MnHZrr8YqbUv+q2wOoCU83PmmDZ31rQmKi0OQFD11oeCxkQ1ZB
cYxTscIwdhFBbi98I4v6T66Y1KNFSstWgRszVraOFJ+9ri57J5bkpRbFsRld8rC1QMf5FBQez78x
y+7q0aq+mkFrvZ9VAX4B6RHheW3fYElAcnWl1UF2BMdGhrKGneTC8cbqWhlOc9mNyvPbQdOOsZ1l
uDUKCReZ7sOmlEb6QXlJdxjqEgJ92PXPopmQnhaZvhMhAt96mPBZOMzxmBO1m0gS2OlYEYYSs0Lc
6s7T11FVziU1FHL8jFrdzL2nFZs0wDOOy93Ya9NQ3qc4Ay772nNJvtLjo6XNGO36HDCc7lb7BK0Q
ctcwOXBmjM8DKgmitzJN3OqFTA5GDMIkjyjrGgqS3VqTDeJW12rWBc/XNSKh9tYhiP0myesQ0yx+
vbWrzeN6nG1B9DALw8nSk1sjr+fbUJvUUSVtsO+iybx3Sff5FGYmI2cQqIsaYvlGTspbi0K3fJLw
ug3+fXnKC3dcT4YR+JUNHZUmzTxeVBpWz9VoF27JZHB0ypVVjPodsWPelTl4/Tof6xDjBFG/ezPU
nft8iuIrmqvzZxxV6dU0Ctx+QV5Vx3xonGIVF7F2G7Lew3LVhJcqzjqU/gqHnJ3gAzSs7GkwEgwL
gQJN1E3dyjKUgTltrq1twATlZOR9eOe11nTq5rE8Gkk+I2EjlXjRYpiXaUnQOJbOcv5mZKV207h9
yROk0Vmx4yqZowRVtd6wqiYa6ZRo4/cO0b+0yvzfLSCvq+fiXdc8P3dXT9X/B+tI0Kp/WkhePfXN
c/dUxM/Fz6vIl9/6voy0/nJpMFGngxVqo8xaWI3fc1gN+RfaJ+otkjIPpDOTxef3ZaSQfwla3ES0
khkFzGGBSfx3EKv1F7oFkjEshy71y1v/vY6++bvO8XcB4H+IZVwKDj+VQ6Rp0GozTHAorEvJZjzr
d4fWSDpNpH/omslcl2lm3zamdQcs97IVMjpx6wzErRsgtLWgeYqM8GuYGOE+12OqQvWYtBdUVoMT
CVzeZdrNa6kxx1AyeEdRRzzYmDyi2UlvXBVoWxmCOLeaQzlCLXUDcQSwukryPrgYw3G+SuxM4J8Q
1ZGkQx49xsdqxMHoMocDF+ZhFzVz7+jG6snxAFwE9nUxUNltx7Td/HQWvx+ln3Njv5fXfjkuDvMK
SCr0kRfVy3ICfu6tlkILlcyjk1NUN5OQX7H2blOW5Adb6x+mKFTryYRmYNcOvjJCn/O+Sna2O1z3
5hj7U8K3l3W2jRsYHGBmbsqw+RBW7VUi0/hUuMODw0MTWrPxpXSdQ1q507ETZLi541fLwdUvkve1
YA3pNgEB1O201cnJPomAYTHQrBsWEuWqTqlXTfkcXTEdW8KmwdU7CwmQK3FYEQ8Ds1wuRvup6tZF
FY8rqV3PBm5M4AlX0TTissxqDJWghqRjAaQvCG1y66tZD3aQ5rOLMSAjK8oH4koMxM4IMKLtXPWf
elO+lw117XKKPwejI32gfAnZPAzf2B+iIX2aouxxqpmTBjfMhwCGh9WVcrrHbDSgWSwgAhUkG1kk
vh5CnG8nYu/l9HV2XKB+1Z2YvdvBLSgaW43rD70cmJwTKOa42cHBfBNUql9n0XQ0CsmntDRWc2Mj
kqrbhQKdaGeOGNGhC0jw2Ssxjid7whg6zcZ0KAYybTUyc+OaVbmZsTh2AAz0btjzjDAzfPYy2pTM
HNdqEN+ynlA6V0Wkzbv9KrEDPKI9x6Vyg5xWCZGEqUMCZd9cK4Q312Ap862FMn8l0mZDUOOVW83v
DRjFaH1Gse9FezWzzl6nLHi3lYCNYzEVbpLsGGNN9119JulvnD8z/9kXc3wMPbcFuj7rm1JXTOUc
G9/PFs50imGjWqMP35pRFVIeLqI17mcwUlV011KgDq+JpQ2uqh7N+zSdyPBtd25NUYGY3RRzfYWP
y7nsqTOsqF1Ryonnz0xV7iBW7R3K9OuakhGaDRQmWHSbekHKToAUOlqBK6F8ZZFZEJsI6ieQoCl8
hz2PpQcxkAoa68wyaCuQDK6ivWYWl1T9jdIpL/qpnbd11+Bzt0f3mIdOtiut4MQ8FeemtzhRwy0p
7I+5Fs8HIjwkhRsO5xDUlT9Lj2n/pCYUu1q3chL8l2JIq5Ude2QCmUPA5DDVcOKE0VqYFTg3JS5j
VYUPQLtXpYGvHPeSthuC6Is3xpdmeipHoX9QaSX9Xs+/GVPY+W3VbpM0qvaetCmGzCxywGp8ArKA
oSCijJbLwN3ASzHwd3TPXsWcAIOFvGaQ2jl4nTYhTI0rt0VrosV5f9FiKiEXYkU5sbgpQu+pMWvC
QBFmr7xRs05JepJ1SW69F12Mmer3eTOGfhSH5GIb2qEfjYOuYTxrO2fbiOa2iz1yhxsKJn1CppnW
mxtWrJJyTI6TPsWiqyUadTgL7+QQlMBXwGGmpOIifluVQ3H0jNy7sPvuXgjMIkAqwshdatA9XXbK
W2ZW8YmVmSDFlo8Kr8KoShYa9GA3KN81xgKNEC7I9prp2usE/gPplMtFDZLAs51bOC8fWrcAzt/w
ZLGwb05B4iuExcvmUwB6g2JodA/MRseLjBoLC8jxYihsuFQEQCuVzgRghw9VpF8HOjYYK7RJSSxG
+vLwNHPM8V063pGGZK40Pb2oC7xFXSb9ysMl3s2tt2Ftf8yxSDmmu2p1rGsQn8PLssEXPuIkyqPJ
7y383fVQf5qsZmOr6Fs/MmJmIuqoyZv0DZ3r1tZ3lKGup9YxD7Sd+wZ7e2WSc6EgomTSIXtkLg2/
N8KOvhas+4jZXtlqWw8Dt8HifBeaQKfiyEACMn6qSzKQdaPZBM20BIAbPtAVA5EVhismyNmW4bJb
zd5Kb74k+XhdS5UcovqqifFP1qNrbKtOn3Zh7b6P9Frb84C/1eS0S7TmSXaTsfH4NumzVFHG9EOF
jfY4Yxba1bK9iOfAQcUTND6MaqENRNFSNhyLGJs4zk1aS8fY/FRiTd0YkZOupwBkd5YP8WGunJOX
mONlEw7a3hzyL2leXCvP/aZ4im4LE3AMvdawclelROk1Bku5Y+jVDkwCzzHP3Iap7E82juVTLcEW
Jao9xS3FXbRmV0FrM/It1pca40pCZRYSQXPoZ8CvYrqOoxnBlpzTdTX11Of0pPQn0NUXfWH6uFiP
EM8V9oXU8rsuUZDzKG1NQXOjDfl4SON+p1MvhAQJ40YpQXksVdFm1PPJd2k8kcFVrsbCVvvSqJ4Q
jdKGn3S5bxcIH+PWWFIIpMybH0U+7xLUIiTpFPdzfT/K2sM+O34Ts9JwjK/0Dg7WGGNDdLXIOM65
rcO2mug2ZXqW7Hu8BsR5ONj2PiluCSxb+HQxgH3y1BRdUGRBiKpPzlabgnuh2ctkJ96WeSaOgMVw
ZmZmSMldfRZBYjAf4CWQlnGybOXPWt6iLyqIBK4TcSpjz10q4KuEm6/VT7HWYo3tum05MzzULusU
zRPo/K0wW7eDSC8oZj3nZuM+DUxQiqCIPkThcEk9nvqbPX5D0LzPGhsnpClpnpk9NVBT+xpNeFgh
tphxaF/lRKIQQCDBu3BcFYPLSZQEM5c1gbS15mnrmcrNhR035Vp4tBWHNNj0IXcWHU9YFplbHIG4
ZPM6tNPyqIr+se1xcQlNYgNBgvqxsUJOimbeZ8vDpyqP7RCWZOTyv7xL3+eswlka861yCsUhbi5U
CYO2xiNf2+bW0yg60A6Z5uP8NdM55FPikkDf1dRSli2+vAxtVx5rLdno3tDv5yZrKW0t707LG268
7yvLOrx8QbjHfWaFzyNOkxUgqU2dhfPR9Mr5mJYhICyD9Ws5mu8ryh9bc9m/l09/+Z/eGx+IZQp8
y9zN9i2SwtRHopStJs/8EGn2DhlS4GO1czda2k2rFKLgMV5e/v5DqpCnipweC9d+nwpQJq0+3pox
UJd9nHTJHhz5Vb+HJlpuGHXKtdXYxb4vkoM+QkVL4Yp0Ws0BX17GvH+AIAP+SefpbjnzpaMF045n
AFbj5aWtzIeQTJMtqMz5UBePBXFMx5eXwFPDMYD3QtVffiZ/uTrKOeAQDoobwZRR7CcZ/Yg4C1dV
BxlDNsaqyNAE8J3St7QGYWlhX70cFKOvqS6Oai6OmeeZvgKI8ePU/DiCL98T6QBguQE/TxcDlyqx
acspCiOHtOvRk0wHagXqjmiEbBW2p6YHfgaQ0Fx1smeqqHbeFOv7l8PZkdC3Iv1HWzuZ2+r+y9EW
tuKD+hwj0HLcSStYIkTLC+g8TDhe9j5O7Q+gYTxfjdH3A2IIc/K9pniOWqpRTeaCDpkeVTjMW+Ry
8uj29GEKzSjWMh8pfL+cgZzEAijv0MZGIqqguNRmmx4pPzV/v2R13v79P2F1lywSHzyvuSWIJF0b
cqiOYsCpHZqfgs6BV2q69UqSj9SC7T4SnVgfKX/n+zJmdvPylUiaY25GwObLl9dMN/jr8vhSAx4O
wAAI7ICJSfahvmN+d1mVeUBFGLAS96y2lgxTx5eXoCGxkxuc5zkOhJ2Wk0K1mjXMjIlZlZjCabF3
xogCuLab48v/puXd1lhK54HqVmJKu4vYaT8mHXM/hWfy6OS2la2snjVG3WX7l9Hg5Yz/feMwLgS6
HVDtdK6q5ZFhdNaD7IuagwaWafn44stAWA8gNvVBjOrB0jJ5ymwiyhu3GnncYmNueThvygCLkwpd
T6wK0+5OWH/jCB8waIlony9vvryYvTJP0sDLY7gJPTR9V3SUAyUUm0SVArfnf1F2ZjuOKt22fqKQ
6JtbG/fOvq8bVFVZRd9DEPD0+4NcZ+evpb2PzimpQoCdttMJxIwxR8OQxfM/W3Wym6Refh0OF4Kc
Mqc2YCIzbmMAtJ0TVSN4Obs+PP0mpKNkFaDmdPPG2zzPfghtsI9z5bCGWh/wU8O6sfPr97PWp+pz
rMiWdfSDISjHvh/1aKRsWi1vKco79yBoSOwjPeGO02efSJHrezuaq8fZy8GnONxYeXGwaR5+PUur
nVdf5s2DFVfFQ1tqb+uz2pjkSdydFiN4PX834zSo942oyismQfV19LX66uIe+x+767FpeWDdomL6
NOG87NcfWJ+7Hv/Xz6/HtMn/xLEQDzM7PIUe5msx0sgtNWFQ+/3JpAg6EheSH5ze+unboXUlUhsl
MXbnKe44szgZhJmnZnSkL06C+vqizFeYRmlzsQfx1Lcj+WF9M25z7JCupWiiowlTKaQQzklCP7fd
gdipPEiK6GfSW/eNWzOtYkBZGNPj1NnWTpDRde6V2FapeMGxI94ZrFLnbAh3TUJ7MWlvihBRtsgd
ojZA5+oQnFhLo3RvJbisVVn4aOZhCMKdIm7Q+Rt/D80sXlMoqgcdHK82bP9YGmqnh8WjN3YdNmkR
6ENt0bxSHgGhhlnJICHKJOk/bUcQOx1VdzLDWIx1yr4o7sEEWUUMtPUxqtr2sr8xtOQ6jeO9YecE
lAKXJjtEJQcWeX/6otgXlv1jyKd0h4E8/lSk60pL7mSMyH3MzlQtWAe4A/YC1ClTDHJE78Y/hRAL
x5l1f5xGT5FFjxvHNKPsIWXZRY2VsX8MU+tnPs1Ydml0RIoiHncmeX2t+gRwwO8v8ttNiyyw5tQ5
mmVzwQBluLbLwFcf40uhdp2DGQpECMHtP8RSz29OqTcbCFrrZyXyGkcX1sPWcnqiOcZ1Qk7lNRKg
3njXnRuqS1YK2G4Qew967Y7HpPJPVpq8F4abbXvSGo+dnG/d2AJo7egUKtanY47fWNkmDzSP1XEW
otvygfugSuPuug51XyXwKTkhOAIx4ZjNkbULJ/VojoRieSmMXB1LJLpOnBhzZeNDMqtgHI3n0lg9
WwZoEcJprjNkhH0Io2FDe5dPmVwMZg6lW88NEtNNWtbZtvKNoBPEs39dMkNWX7Tid6mL31oM+6Kt
S1IJsvqkO+HJyx1sO0o+G2uCszmlEysBBVBEV2VUtnmGjdRe08lsrxjddVfPSIE3LHdL/XYvlXha
/mfdhFvHrG5HrH2O9jDm4EcheYu1/yxHhQiBnXb5Xuey/WOpmymRDWVh2GOs0LnXucI9anbaYtuq
/sbNzXMpWKa51PdXp2+ya8oNEynJ8iqDszV0qlA3znXQmWxHXxeZg8ufnATmMhD+D+LHor3GhQ5u
X6Q72mf4ahogG/oyaDgEDGRyne3lrpQJerS4tjgQzEqqd7kFVmr3vo51ZRIl4Ioi/Su9goU6Tiue
L9tNoU+fdhQd8Edv9wRZ0syS6cWMM+0alYZxxi5h2yQPxBniq1uqaAdTudlQLQK6mFm08buga006
MMv3rI3TL7RU+3nJ1XHC6i1qTVaDg/zrZzT6Q+fimGN0bvRxZ6fyxSv6z+V09NPy2TZGZ4OPwmKO
0qS4kGjPswn4MlQOVp9DHvhUgKw6tN1M9iS2HN1VLQOJ6NlhNpLXzLEfHGJqdnrkHVOc4Mma5c6j
JeXWjEw/6PrkyW+42GoAtNgUb/GyoBBN9mREzh31zk4v4s9uXEwxxfwrJJ1YCyRGMr6qMkoEdD4p
PRC+Qmw7HHXUm1Edq8H7wALlrrMs3F7o0G5FKV8ICHQOhTf6V9ZS/nXosT5dtyJvjgIBx2C77toV
q+uozH969fRb7315/R60qByvnjP/c2xeKuXSFKfvZwBvXAx8tE4NFoFEUXhvVlv4AdVAtx1/WKrv
d2bagtDic1aY/RsadH1DkbRYCZMM3JjgIE6JiyaOkPM0WNhHpa9FlrG01HLYF3YLAjWlAJDmr8LC
lELlzW3vde+GjJujUU+XWXdx1qibDmQlfMSLObvWrWXvfLPvQCOac+yJJberDuRAM6yVUbOtLe4A
+LXdh0aW4mCC/Vgckodp9BicOUN+KWW7UAadJNvOaNuDafki9Hkcr66GCmvmpcm15eYgxZPjpwGu
eOM1dVJ1tb0C5kVZwIapLqivnSDinjS2wtqYNX6V3BZsTVwVrd2jys0fXTLU+7YbgkoacjsQj7XN
MgTvm3BOyo0eZsPesKRGOrvGK03Y5fQ5iNsY0xyroyfLfUsNUV/Wmb3wuv5c8HGMrDEDR8OVtdOq
S1w1WABaM3HT0JkQAJ0hdkQ4B1rNxqcFCGxY/tWzlmztzumv5liD/9laB7iDZ2dXcjqvd2c3TzW8
UJLPwsqJwS37a5hrhK10mbkXDhP+xJ0dB+k7y+qxYzRZqWnhCLBNi3jE/mvkRDlZRe8EuN4xA/lH
3fA3eqRhLdxUJP82o7uzstgO5Kwn1H8gBr2ig8hnI3pRg71quX8ipnM96586g5mFpme3azQNU/Lo
R48ybKdmZ9OGY34semhXsamuSWsV6MQiNtd9cmRJ8CDMM7DT8lJgs9iQt7TxJzgu6+SlU8udJywJ
kkn7gV7RBxKC9BGGotqVevKzHLKD1TLxjuSxYknC36Mc8if8kQxa5eDk1uLelupyV0g7utpuEl8N
W/cwJscfspPgMg1NW9kRVQNG5ST5hN8LXzrUbS0gWCa5gRS+iP34kwAyDZs4o73szLa1rSrn1Hse
KFiSiq2+FFXGNJ0HdN+bXnIlO+XwU+ZSYN1UNEEKqrcd6Hle199f6UmMikRP4JMkP1C3UcXk8a0a
qFNqVxQ7Q1OPrNyOcPSiY2ePt3U2/I3NPt9oTlWhmZynKz4s5VbmgiiyyH1ONKAJHe4A/mKY7w3u
wYoceXQS50b4XNj1wJ9yFM2TkkzLk9HHOMj6W84HbGLBNGmJ9XBTZhxbPdMirde5zwZhQ1mQxDqx
2MC9kdMA1saOZVKx0cfwzYPhwUxoBpafPSa9MR/DRlVbr3+uY7Eva80OoARdM0vhPJCDXlnhp8Rq
lNZ2eM7betcleHThIBBvzfkTczQD9yctxI6LCWdItffYRQHatdlDPCRLjC3+WG2cYjRuRydwjG1U
tNYZIV1xiIsGp1ZaR84PgysDtMTgztDfZFZzEJwaS9zJuDsVYfhi1Arv2FBeoBFhYTEyy+ytRnDL
6f0o5DuCFKaZIecD/q5+9uFWLJBHQUFuNu4MezAK0Lp2QQqUFtCoC2q9IXvIHTFogiFiCOUQfQ6o
YINInXNs4jAav5sG1R4EKtJeF0B79FIDx7uYNkseZ/ka21pjAjJ/4bb10zeXrh/kla30k0dtyowj
tjLpTT+zlODs+l026TvmyfauycNgdCfgzzg+O9L9aIBmuLJn7GUr/EzDtzm0gMP44gxPL/sN1MBL
ihE3IZLGn5EOAzbbHrMCUY6Gh/s7rBEYkPP82zK7kMUP7PjJqf+uZy221OHOHyJy0nnzaz9hN70Z
6ujsz9xV4qXeHHGIuw7LsO66ZVTsa+oZjDs5JnUm4tSIX2DvhNd6MUucyfba6Cb50FNSkyPrsuZ0
/ct6i6dxqu9ibKspkJfb/jInftX//7G5PqTi4ojJ0Hhaf65Mc9YIX3PjMlUM/tI/8fPBBMrktrDO
pt1cxkGUklvk6kJdwpTLAJ3pMZW502/aXsHP9/1y/w3HfGNZ/zr2vVZfn/L96L8AnP/1eesD38v+
7xf417Hvl19feX3e//+x/9d3+37573f7n4793z/B+hP/6xehnMnZFEY506fDspOQb+xmsmEnWu11
aMEUS0dVu6ygp5mlt2YrmvMYVe25XTCWQjc+1IiZm0ZXZpKfdm0+Eho+wYf0yieryu5FHc8fUeEY
eCXa0IVnI3wphbmrSXeoavWhvEgC8LfYtDW2diFww96aYYi/pSwfxy6Dx1pTproIw1NyfT6cXPlb
aePLldq02cART7EzjfRJinYbz2heYwvKsFvP+n4atG28/BDA2TYx2/ItrfTyPBg4zCg81T+E5r2m
WlM/TpMMb0wNN9L1eDGNGHq7GdZtlv/k+wVLjrZxz1Rc6PTbnizwrjumGnZjjYCtFr+NwmsffR1w
iW7la2bVzHOtxF0xdLx3R5BUTdpCAcs6I4Ggw/aOVOs865r3wYTEhwvwJjFiKFOiF+9CWeTLR8Ur
lr0ds72Ap7kcn/hlt3iWp9d+rqZXDzzbWo57o+Re7HgpdNOS+ASoBx+i8l5UmpWPfoPIf7QV/vEl
3nVTEz3OqY9Hq9vj5WsprJpF5n94Utu0uC68qcQnT7AbcHPT+qDxbeuZqRjvW9m210zLqcz1/LEM
g/U308qoPsez1X3tzgIf42x6mGYPunGoHTpfnHo7nW67yX2yB7XLDPolbZxQypsZTGADphqZHzX5
AKm+850kiIdRvGRO9xjZbfI4VFN7bzTe78y0jXdoV2LXFl54ELIEsx6bMz0z82nsQ+cWzgKBy9U8
gzDjrVjLP0PPF1bDNoOpP5VHrW3TPYR3Gnj02Yq+PeKKkG/j/mIrQULBosBNBfExdiyTjzLHC9yJ
tAkbVPeentUREn7ynmJK1fslHRRKjAMf8YfyXMoxmRbvJvSq2HXq+xYbwSfPJ0h2qOe9k7UA0fAD
yG2g25tgI34M58E41WGO+2CCox4V8JSSLeqYZbWFw2xeI3iwW9eq/Pd0dPF6jovxUnWW9ua6D+tX
b9AKxdm10wI37b132TD5SdpctyQtaE+S32qys5HfLoO9ppFCOgD175o4+dAacPcKtp9XpPLDnOgK
K0vEt5Mc89MyM+Ho7vyhQU7WsaGd8Rp33wt4NqP1LvqU5AkLGG49OmF8CWsYymfS9c1O02bzNfU/
bDMs3smM7C6aqdR23Z2dLg+UrdTBTNqjh5vAu+cL0mBa75m80eTOtpMMBgnHR68e9pww2aEXPjP6
wLWpCvlLEedx38Jaf7Lb6Ehhnb7PZWGcVE8HfOFNnEhPHgO7tPutA3a1iyYuB1JmnbcmGQBStOrF
zCt1p6fOZ6rV8o0V1VCM2rIkoscGvPamufxGaVbp13U3G58nrZOvaGm7gPTpHl85plLKKQ3Duc4h
e8eusE3Vox2Xd/rW849a2spO3WDKeyD+J62kDaGNsX47R3by1ss/lutCbM+S9OoPRX0nUvPv+mZ1
TVZ6sjT3u5mbAkxV6w0MgruztIyrOSnrLUtfrTjsXns1FpckVaeBaDiW6Vy4XRy2h5J+1X5MaxpA
pcLc12nN67TsRtVPzxg3bSKLZy9R+V1reX+HYtbfEiuxD7ptaLt1t4pr1ASW+TPRaaL6dqO9ZdAc
WqWaTY/53LUkQOXOrbTf2KN7bzBpMM50F8NpCYqnJe5b5NHYIN8Dl0Pu2G+a3NlFWLzNVR7ekDTd
beI4YlWVxd4ljYB3bRzi9+sXkBoNqmAoqLdtq7Hgl6eJ3GvgF8yizXnA8jvnSgt1cWz8iuXdZHZn
gnDS/dwYrxVszLPpAiqJojLPMsbdTfhJRHgDEjwIFYQe0JWFm9BmR5yLynMxlzRD1MJPQFUUHoyw
3KeQ4agEcxcM7Gt7fXx9/rr1P+1Oy6v96ymFAHf9evF//dz67P94uIj45hy8B8JmaYhrNErWrR5E
jlsZg/zvrTAuYm27HoyakdAlHGXBxjV5L5ZfI9SL8hxFDe/MevXGl7R2WeVX534ZMo+PuW6tx/yG
WMTKYDJylnYmbsw0Nj0WqEKnSxMvjaBQaEz0gAlH8qE3kaZTxXMHb8/rAPjzz1aiMojOmJIny4NO
x++B1qU5u4qFfKWD2I1EHpw9PyfYiSJ1My272OcCSZhGc/7eTfC9O4/3Tu3IPWq0h7p0jbNG4Fax
GUiP8eLC3Rsjbv1elNBiIwaY1sY8nc2q4Zjyh4Mfhig1+Iv3UVcTVs57WHPLzNNFv9Z3/H7b7931
47EaL2mSn9bP31o1n8tdlDnrZtsgoGSJUwRhGjdn1Av1fwzrsU7mCv81dQ9TB5P5tDh5kkwBu1N0
A9cPMhreLhdDcvz+hYep22NBJg7G2lRbBjwO8P5TZEbEUYsywVw6nL5ssAXNmCeWjqOz9DvXrXzp
E2rAQdz8wdKntREm45tE+lBCFo7DOkyFQ2cxhbLEMldrAiuJvC3mtggzRk8rjnZfmcehS7eEFhRn
RCTFed36HkQSFmfm3tcSP+HdeqbFKYfciApvq9e1TrIQq5oCz9ktbootMHWytJ8Z+v/ewoJenPDG
D5k5ss366vEwkJyMvzg3MtzrgvWlnfXa/H6XQafFaZIIs57E60CSgwA7W07qdfA8wlzElJ/q5Uxe
z2kMbRCC4e4fKHfA2XQ9qcUY/g5nslzsYqBzOHGeg/n/M4i4qk5tATM+WtqCdTmc7TnEI3/ZcoVF
lxCnTsQh2smzcyznaWA7LC8T8ek4stRIBNGhBpREZIkg74301AHz0p7uv14Hv8V/ttZj4P4wANeD
/3qOt7yhqsF2daZrhCC5PK/DNODG/b3rdUm/VYqVOOFR+Gl2NIUrwxr+2VqPeal20CyPWTfr9N3X
baZTpPKmf808b+jaFq5zpuvsQB6hozN2xnGOnaZVe6uoANw0UgLqPDnOC6krdFoqx6l9K5NQbhAL
1mfqDn8/+cX95Kj5+j00fpptNDHTCvTx6ypCOiZ+V+10rO8vyjCiizl3D5UeWTAFu/qqFaRLpxXh
X8W7NHp5WYe6NsKaVmP1rsYKAUAhnEsHSeYyO4pAg2VrHWC2aTtv+XRm1YK7iPSiL8/Ae969RMuw
bq0PmgkewJ5mHDrNhUzXJzuQMp1U+WhXRAu0+lCZf/Spag5YHpoP1NT3SR99jv1YYDdv58Hop+NR
0DUNZpQFfGhinOxEC49JQspwKiMbUhk6a7P6VNLUr3RWvBMKT/uQyUjcW2DnXClbq6OGVXUqdlb7
4Jci+hWhWw/GqR0xOk7bBxQIwPs6ik4X+itKB1i4lUwINWq8CNt9y9s308UZm/ZI+nARKBxGn6yi
+Cw1PbkCxEkoaoYR9EBRd4klvE3kKmwSlt11wCrodu4zAdsNrgoRu+0xLKW8Wwe9EjMWYTewqJlC
Z4u5xso1EnoKxLzgnlstntJA+QaIBNVNuXV0t8EpuXoZpng8emF5ZwLpH1ETiYbUGqQwzoSFdNz4
2VXU/2dorCK/6qL7DQkbAHU5roUp/Kc6Dr6fChwzbqOIiI2R+9pVLIjrutWhpju0QOooGLur1akn
KMnjwWaJB+mQwbNK92Iq6hi3BTee5szZFbpOz7XVnA5Ld5yprRLLAW3Cj+/rYAgL6WKIwFgwy3xB
L8F8zW1GS20r7GQvBvqcSUNHkSiEyPejExrbrd52H34O4w2c5WwsoIrbGd7FijVwrgQcdCDgTpvj
9jRJOFPggEkuucxIoyF7TdfjK9L5+Jr0+mfXk6AFa/hIiiU+DBpgXUyo2MbRITelVfSjypoPux3M
69eQJzQ56HbA2CYhMSkwSyKAx9/0C+6zzLrXqE8eFKW55uXMmJmvvoah3Nu6uyQPgK2ZUO9xE2N6
kfgGAoIOG82olvCvQZx1azQOteOd6yQdvgatTyId5adWAvO75N2J/gMeHd8vAPqZ7jF12rLlVcZV
k1aMtQ03XKsl/0mBSgVriSE0jn1XHOux0ag9rPh796viEE33n2XHuos1ybDzM/t3uVJK1pLja9Nt
y/YwZxkMEqZxf7DCGWc7yhI6sbCJ4vt6Ob5O4hHZged1/l631iG2jC25ifORmRgGK5qKj9bmFuuX
3vP6MtbyWkrv793BVvs4GxJ9t/5kYfXY/HOlANbqBgKnpU5Yp3Y5t1tdzgXhqEwNAJrQJQj/2szK
phWdw3nV6zbbwrGkvZ21l1wn8bpwdES8TvVDkXKyi9zuz+Qn6pwuj61bZT/SvklmPOdJoQaGYeL+
2uxQQBzt1gpmU6EZWKfvatQLGN7L1CswFY9C+/Q9xfpLBblO6euxsRyOsMXGQ26hAdqu9eVaN9Kc
+RHnA/FnS1EJ4YwFUWgPpFMaqTKw8iHfS0tx9YNAwES81pUGJP9tP8QAH7OFOy0yQGhTy7DOH8Yy
u9v9/NNQLV/XMujLN7I+mDXoNEOsO6Ba5OqQmTF2AVB75DIk5UL/WaseKhjnlDjHtd7RljqoWqg6
69Z6bN3V8zaoRT0ejdCJ22Mp+8cublEmt31Pkx/nZprtbJqujuOyyva0OaC9x8sMuBzPTabydWs9
1hSop1zqZ05VHliHjqjCc7MM664IyTOCVpBvmp4u385SiLKG2g1gJM0oopu7tXz5LsxT6O5Zkl1z
3XgsfVL94iFGGVxrtxPdFFAAo7qvWN0hWJS3zmy+j77SL4YkxGWEzdMJ73Gg6Y5etXO3gF0+FX5J
DmBo+OU2F9NzvTj+m2b4oRuAxil3HlTnVCo47yF0Jm8qr+P8Zh1QRl9dq2k34HmYh0QNMaB1C/DH
kiNeSHPFwjFctzSft9MRX9Mn7KzbsYG75XXwQFDOpDQeCFUwrXesLLhmzURiK1nERM6ZZCO5+bEb
5uqakrA4sL5882BrDLO/G0OCutKm2o8Z2SAZxNKNaUm1JRhmpF8+HXFBhIbS2O5tpEgx9FpKZ08n
zG9M/pbOeJQJ6DN86pgsQ/i8MFf8c8ZkuRlR4mmeeC9YvB+9tMElRdM7JP19coe8NXusrOwly7nF
QggzdjKfnnQvDDf9kHlNsKS4XluR/TMYZvHDcqpdRNtto5IREFKbwdqH6SFjlukgVr8N4cANDPVi
4JfGc1vY7Xs71WJT4UyNvHBJXuwE8CWS+emQqFE+qc7/OcXpcF33snEID31Br82L0KRms/tudOjb
c921zmaTu+9bTsbxwfBH0p8FIYBpwq2v1rWjMd57nQs9OJ/e8igUr2U9KLrqoXtddxEjHIzUdx85
0dLntKgDyxzFq0WGoS9ES6sEP8vG6MkNHyb1gGsyMQZ9fWy8xaqfe+c2wvH9pih1/SGLxS8R2z8i
reif8qaCEJy58sW242JH4ePekGjhnyrtkXKzvvuSdiH9L7B3rNUNr/MwozliKZdsSzn7KJNJsIV4
pB/TnHytnIzC61T2t32cPOZLrZ0RaIODgKb2qiQK0M1p1I51Mv1I8XjbVNP8mmW0sOxRNa+5n1+L
WC8ekIg1r1G/5LsZw7PykpNs7eGmrOdoX8XcqyrRG/dk+Br3xtCn12nSbirx3OoWiLWTpztbV/o5
yTKUITUZVVP+zJRovki4WFRHjrbNLZC/2inJq5h97+JzxiCcdtDBl6+NmvL9LAecHlB1Ga1+P43e
yW5acbMO4QwpN0X5ewh7ibWDkd2NmFxQI3shRNYBdYaXwz3nLvwoo/gRFnYYkDjhbdHcWLcI2zce
4NGpkXIKoEuq96h06W/WBebxtfRZs8j2gWYiiyDjJqG3htocKfbMbzPj8ZBoajyp3CJKaYjN4Yhe
z73xWNLcTM9VXj1HTts8zY2e7ZXXFRdbNAXdURjpBSkvlZ7mv3zjnKRz8ZslODRrHOBuu9FzrirU
ZNAb/ficZPGTRxJO5VqA0r6KXiLdfpa+NpE4xR5TKMwlq4P6uuz2RZmgQ4e9jbXXE4B7DY+tD68o
WgH2p8MAmWxryUk/SGmjXTHJtzGqx6/Ta0a9ROQ6oYMawunL2M891f2DdHJCUlFhYGBznwEV3uSW
H30N/hz9cTIyoZr0JwIJEmYSPTmFdRs/4YRAopYrDmUM47HUvfiX3kVvo1M+Ep+svZBc8eQlafvk
OZ24oOddMqkjhBhQ6VtiRgNTG3CCgYpFBhDhYefOQCuHPuWVbMT+QU4etHsyPt2Mpr4II+99dBM9
mNtSwEunqnX4q5uDJgItqw+YCJBvFpK6HffqxehoidgIO6iUX6oyUi9S7jx3IM06vasLaZx4fnot
R4RrQzkld4YzldsijHEI8cTDOqQzCxwAuWGy7+1JH1/czAl63DEfnS5RL3pZHmmPDA/rY0WmX7th
HC6k218wLkzuoimM7wzcF3aNu2TwLLuRPf/zQCFiC/BCu1mPgwSj9xgQnOEnWtysQ4snzULkWq6W
dgG0ddRKFPNhStPaL53iUbUv8Dn6J2sZ+pn5JnaJt5Gj2z1VvbKhNsj3dQ8Yz9hNCgpnbA2zvfWd
ITynoYNQWoP4dfLovuNowLFuQnWTqRt3qsYqsJbmt2WN81U5M39D/+guKSTCnBUriGWzKvrxsm6t
gR76aPw1S1g8cegikOcOCiluTom/IRts3aOPUV/WrdhWhBU52rRN0wESxOR1041BWXqjWvM1J37z
yHpquokq9dn3ZnWaYG7cO8TMBlXfcKtZdmdMUO5jWRlnK0ze1kO57pThBu0TSVuFuAK9srv+mJLj
Pz9mOFIFemVE+1wzW5YHCe66Zt8/4coS3eaoXEODvfWQteghXciSl/WYziV44gwioGr5gfUYbFFq
qVDez1PcP80GFUJc9iAMy4tIYKz7zLB264MyiV6jmBImsWI4YizRC9u70XCDfurSfA46l+CcOTKt
kz+ki8al0y5mA2S1PqVqDe+pp4M+e3J8WA/VGMcz4YXVkaRV78nAb4DL0AGexgzZSdHPg1jDMSih
S4oUBmCWToGlExKNfFDSgEdfsZjlaJI0Ij/L6r3KRXGvUDDt46RFUqcQppWG655o6BsvGn6LQndx
9dEICSe+07t109Ejopt2f1QVcmcUyA4jt7xUoRWdiVGKb8M6wGZpUylQUdmTPGQj8EA3YbL+KhVx
XbU5fbph1XDtZGDf5+SvJCm1MZnH3nMdwzgjbfJA78rXFK99W03vvU4SWimhwPdIaob8T0qRjp/c
/Ojnbhfg+PSICtDKpwu1oEDdkp3n0X71iW/cDgKC4dhCXZz4Lqt4fnawlZIEZe7CAi6RKSBMuVoL
3QtHzUv0WKTzbyiK9jbRG6I3z7h9vI5NgzMjTMA597tNbX3ahbGvC7jvGrYRT1lNLtaMjqLk5JxL
97dNhOqx9RQ2IJ76banIP8JK6YKJcAwPS/E7c0Yqi/uCxWq6fiRa6QpV7DKN+gAU6FRBX6tPj6Jz
YVmG+9pCEiqobTbumA/IEPFuSiysIhYdnmC9zl13uOghcVtlW7UBWTDAW/WthDUIb7RQB22Mkk3t
feqkMmxyy6y3vpwfMgM9c0dIoCLZdoPRNTYGw5tZAo4UTbOFkLW3nfgkujDZZjIlOmseb+it/Z4a
ZgGMwI6RcA62lz9lk00kYWvf1UkMiD0fQfFCSHXWy2jWsMgbUtqqkVQ740kKaQR1RPwqQQXctksa
55NH36aCWp7YyEYaiL3hmy3tFO2eSWQVfBeUOmarzUfZlr9En9QnmE04FCHKxqAmPgyZ+D1eYjI7
sRwUh8JWJ8sf271jioQgKhNTFLIqWbRcRT/9rZrotHTe9LFo7mCz/VSuRe9X13/PLpFmZkgF1KdA
s740b63evqtC5Hqg8i3rOULpW4EZSG1UezXD2avRZUdT9zeRFSmnUYWPSmlfssJHODyn3B7pNozg
Co6DKjLR3HrXGMadPXbFFhlOiVbmOcmJAxyH5qdKsOkabWfcZpBQsrByb4eiuC0dvIbcyHpUHitl
Fcd3Rdm/ju6Q3KB5tC6KxEZkYw2UY4lFQJ0+wGiBb3kn+VUPVV7/qiPvIAnLXlSLh1UMIqNui7uF
z3p/2kL5PWDpd4MqZ9i0XUrhUXvPI63uTQnz6DjY3UPtaM9pNST73iAjOnVgIQJhkwQ2mvlBpaSy
ejYB1Ib2K2xYPqaaXgVpNT6mY3PjtGTr2hOBtaJzA4zGfLy/uE5cC6V2AyeJv7+his0IIzSgo3mb
t9F7gXXAyVSUBIPlX0SuYqAhCWDZYYttZwjw3V1smwQrzSmXHZEjnTL2sYghkHvZG6rfbk+mxmUg
Gc1U8V2pmWLn1ywTBm8bqjx6yjz1khIe3Dg55bdxp3X0agfbQZPTAwKplFwvsyu1ALH5AU3xkaQq
ThuFGKoRUJi5Qd7Wxl9Z1+ZDRHbWhrAn3HdtGiZ6/+q5U7J1UD+SAkvs8ECB67Yiom+AmQoywaCJ
PpJyRKHaAyqjaSV+U1MQHHoPohTw1DaL30e93lrzs4e/ms2pT/GxKSf9T527P6LK+41lHTCxlr60
I9LDDomGm8NHmPu/ieKSR5P2XhZ9dGwTFDmanC6VdNA6GzC559rezK1mBnab+4FZPeJLNj2pTCes
dg6MW12U+lZSuYIV9i+Nf1sVoqM60ar7XCY/qdKlNzN7hsnF4i8FjDrSRSQElVwCoOUEJx3i6mBv
UkC5Ktt8UqH9F3Nntt02smXbL0KNQCDQvZJgJ5LqLVl6wZBlG32PQPf1NeFTo+qkT9bxrbf74mE7
UxZFBiJ27L3WXOB6h2lNFzUWvrohL5HjdZe3SMAAcgSk6D02cU9kNt1jWAAfVWffyd76uRgSIAQY
+dprP0PqyVHQ6UAxVzv9tHPImkbyv7y6Dq+L61dcGFYgjSK/TbFt+4mRHBrt+ZslISx4AfpkEv6o
rYyUeAfnVO9viny5utxh7UFAEUrC70vP/uUR2At59+uyTPtyTK/WXO2jhpg6u0M1p4LE8ypym7LH
enK/gHWPN0S4FSb1ZUvY+PppnkYkXUyGOw5E5yorkiwTEQdJln5zI28jYvvVKyok7FK9t235LEKc
vnOu7tRCbHwhowNyC+SecvlQpfLIzEKvE8ldZ9qvJUXVPFSXJlzubPrYS1OzeDqJeLrL7/Jln0vO
ttrR6bbRrgExzozx+BdT4Be9uckN9xRKru05q3wQwlhlavsoKXi6oxZFSErXVyb5Q5teCmGyyj2L
BA06FL7BzC8NzFTzzMO6RC0NJYQFTRom0yUaeXTM0S2m7rnMRrRK8kg74tWuJrbmWb22FqMAhIE/
fTwBeLMQqnYJfQI+i3wZql0cOS9yvIxue8hzk8NkZrKmcJd3Dvrovm+Z/uSCfocrqmOsw7eiSs1t
1Lrj1oqPyZQ8W67EPYNEPCQ/zieWCmszkE7XdG+lCPHg0Juj4gbcrg+l71qBGzcz3X1yqpN58S8v
jUnBiTSXS0sFOFEW9WYRZMdnJH9vu4YtvUN0GNAWijYISG/pA+39OTonYPUJefZI0/YLbO5T9JkN
eCGRZXCIWY/02UjpHsNV5xKfaTk8IbpE85dDxPNBHEW+/RxFOkF3fUrGaHiO2qdEemS812RtVpxF
vrGxqUSMpWoRQiNt1w1dx2z8ntrfVDPcuSbef/pMkBEXLBxduwbao+wageQhwyQRnjdnawh1rhqk
td5o/WTQWJFf6Cww32p27qr+SUt2v3hjdkoqtP3wC5bou+nPt/YiMeRAVmwzow3o7bb3k4U2wbBp
v0P03PgtFRI4gL2FloZiRO1pzYIigRi5ITOkYrMbPue+TTdAznYFF86NhQeysKjZSn+LquI4Gc2h
1t6ZK/iyg6Fxbv0AsQtt3LhZD6S0g/4mne9GXhxzUzn7TrCVmc78o09ICAa/OKyckq3Xtd+GSZmX
qWA0XVbrMNTLzil6d+JRsL2UGSGrKWZZQTg6/oEWN0zKOiit8iVUybuI2bY8OmohHcttjui1xR8W
eEv9OaP6wph4J5Cmbbw8vlfL9KVwrBdVO1sC3+1N1/s/LRm/LxmvOfI60m40K68PmwGkwYgEvbb4
QMqX2WZD6+LiWuJ7wCKd3I4DELFUq5vKlncQB/VpyGK9y4X7neP+vmvC72DwzDVsdhV5gP+LK5oC
kbMOw1HHQICT3tYOPyQ816DDQ7PNvGHZrQAHMtXM/bCkD41lHgx/thDpZQ9g4wI4oxCHTKKa8E0K
3OeoLtrMerGc9FvrdC/LTPuRWXASoQgs0qR/6Fv22mlQqwmDE9EWPZgeC+IoX0bjd83c1fFGLgit
kQQGxOr+aJvybKfjJ0omkzlhShiy3+z9hLK2MpqZo7w/eH0yogTqj+gLW4LhAdF5BlSLBqnwoSgS
Jo9GuWvn+CNR+D4WJqeaR4zO+nKNer51VJd3I33Bg21Wr4iJglA0+4IkiL5VRyxgjKxyNAZZeaeb
wb00jnXT1Bo2bW5iHzR7LBgdgrBJsmpU/MZ4Y68NRMcyFeDFsumusWcCtMO3cd7EVce4ekQtZKY/
wcDRNExR7qTDe9U9Gc6gUUuWgsuKOT0YzwbF1s4eRhxEDcVSV/EclBHnTmH6gT0407nsw/2Uyi+e
bfKDoFbjZhSdWx6dG5VxEe0mrJiGQ/C5Ku8MlT0WAJu+EvrjMXI9oAoLt0wqp23hEMReDRhiK0rs
jTxiUiqo6qAYDwOTVE2gsbVgz+Bu8WWSMWRf90fTYoJw0wrtq+JhyBNTBcxrvA0AiIQhqpdeDdTL
G0eB5jO8hyYZgQzo8qenISUu40fojs/5Er0KEy7M0Fufhj/1cHDK5R7lgHNwlIGj0UGno5ui37Ei
oN8OoOd0XD4n4QkAIzK9LrSDPIteF9e5+KMY4Tn072bEFS/FrpG12Aq85i5y6Ku003WKf4aYCJ7E
ui5rP6/25lr5THAZ7EUUt6bdvDE+T0lVB4HHJXBSifPCO7pd4t48RSUKNPCAxZcljXEtJOGtnsR1
KFWAp+wQLvYL4ZnHGFPAZmLQVdUJo0g/bQJ2TzNJ5mvdzXelP++9UXdbCrwmQCR7alg91kxPyplW
aXp4EIWYN0noftF1mp241de0aGybgY9zht/+HiPZqNeOekb5NDhVek7a7n0gEEigh2oM64xbsxsQ
Bwrr0QLTFNRLwkZeOHstaJLaeYp2HGgOpGq6aJVG6plgj2f0pCdsWgX05QqA4s7Dm1YCAWbYwNZl
u5skC0OGJjg1YNz1u1iAtY34dxrbo6TKb2BLVtt0K0BX4zXIPnO9Eli5Uh7I0112ahxUIDxk/kNS
wm6tQEt2+XPKEYXCwC63aRc/yCIRpADDrvK7R7Pz+fARPTA0c/0gS6nJRx8dxOydrJTais3pZHAn
L8Lpp6rQ71FB7V3AxGJS7hGKSkqKx11kEDRJUMH3fswVLhS27rabv5pDvJta9Aq//jqZPmmFLHR1
M2Mz5uNH1JXwUoFLg/5S88mXPDGdw4E9L8kmq2843UdcFuU3FEo1V0You4k370FgqyMX5k8dEpEe
9odM9jJYYj4HisdkU9Yz3i7PPlCOEbQq/EPqhW/AIlcCQf40Ls51HtemauuB7yJUvWcyFSXoNnMG
fcdIiRBNGMehkZNK7U8chjAhOaSqEMRqaJGT4lQnpM1YGwZgiuuASvtsrcMIutcVLv73vJRXT73H
YsrhU/sfWdf5DPmdnZpt2lbCYYVdNbCW+ymJUDOYWMTsOr2pqmbAV4vv1+U6gbbjG5bb/nEGkwUN
mJpR1U+5H68xDAxKuqZs92brfavjaca0y57lQ+UcLXffjakK2OQ4rscRJqRj7pfWM+7qjH4iONht
nKTyKHX3NNtz+wAjaDtEaEWnIrofhCoDYVlXeKanahpTnmPvGoWmh6CXAjBc5+0yJ1o+8styO5Oi
ekxlv4Nt+qZdZmDRYoFZaV4H03mGgDW+IvK+duWyLzJnekWHp89jqmuuZBhpffntF9Pu/wRp/Ht+
/19iAf7fOI7/W6bA+mr+O2Lg/48oAB84//8eBfA8s798lN//Gd+4fsU/6I2m/R8CWvOKRqQn5ZsA
Gv/BbrT/g2w34hUd1xLEBpOG9d/oRpuvAbjE/28SEcADRYbGf6EbFVRHwlQ8SJCwIPl6+/+SACD5
7v+EbnSFSYCPZyrF63L5Phav4Z8Rhdhd0TL37LFa9TQSQFbtBwiP8C70EHQL+XRYhJFI67m+Lr4G
W5R7GJQzWOIImk5A3fZQgrpkD3H9ajUhLGMzjdH8MGUXfi13v/7oJmF20O34HQd7d7c0qmbfcljW
i3X6p3f+b6iL1l9ZlL9+IFf40kMRYTswF9f//k95di7WktSIYqaMtfthLCo8++svNnARz9dfPVkB
HEODfp4lBn6frsQlpBa8hEsmNoObMldBEJf0/iXtuJqIqprvQlRJfYxgZCZ+4FCbdhL0y+ByksTe
xYpa7wII0rtgk2N2CjNmb5IscC0S5iShxEA3UBr8+x/T/dcf05LSWhOnlekoz/0NuVmB2lYDUQ3c
mUb73NSN0e5o2Xzn8EwPSULjAjbHto0YVSWFpQ52w86NI9T6wjnd3vVDfrGIKQC/Hh/NmktPQl74
U6SBG9jLnVdL86jpbNynboF9s3byEGpBWZzycOHNDEN/26xgLS/keOOy/622D6U6Ocw77gbYN0d0
1/bZn1ub9oz4UQ+R+danjg4AhZVH4Gh0FEqGh7ep61js7n6Fld4AbOUiGPklDuzy8lyPq6Q7LiFf
a+Wcp9BPqACi6Gs3OM4+71Jz/+uPE90EktRz+zZOSu/sjVwM8wUMo1Ubp8xyXrE4UvfLPrSwEri3
xgyU0ehzg/mzQt6XDf/1S2J2h3//Qf2WgrmuR0s6CkSnL13kyb/nxPYKCGDtpBWoz77YAwdB/1ED
pjKSIT96xlHoHHVVkcorNp18Z6bpciZ/gbkGc+djPE8fxYxGm3Vb3TazRt0zzOJRIKa4QuK+wudD
57augcQw/G2UV8mplLh8Zg/3lpd05hkp6rJ3c87wP/xoK770f/Cmv3401rWSUGRtZTm/xy3XYz0u
g4G2eB06HZUV1YgknOJ2TKgE48a0z6RSuNy33SLceCGdhagAU2bGlkOLFEp9XSPfUipp/F0FV3uC
83VwPPm1mOPwVoy2dZlkl198Y/5DJpX5Ny/dlURdS+KMKSN/jycfRJU3DQx60jWKwGgmh1DUNH8Z
q8ra0K0816DF4U7iIvaAPuIjYqJcxNkfcoR+RV/99g66bPCKzpeAn/t7eDmowqnXIs22Y9v4hz4f
yDud8/5sjupL2kflJfRBocTr72ZRNoeurF/jpHb5yN0n336IoYzfVB7z7F+/I0oh/MfvIsfVdC6g
dAyGbi9mmzTB4PD5MO9dUBP2f8okkn/3jiJAYL3bDjwt67eUr44Iv1nWQKQ0qKRdP2XDubceO65X
QG34g15lv79+t1RVe2yrbj4m6xr5n1+WhT1jTumtNEni7X+dFfTId8bYnksFEpDu/R/20b9bCDzx
nHuoaXjd9m8BOLXuLW/OrGLrEu2ATBexpm1mwZBO3OwHUwR5lH4vWtPH32xg51A/hZH94cwy1836
t2VAdSDXjZw1oH7fzCcAMk5uNfDn65B8mCb6tGHAB7JkZMA+Ly5+hFi4w0m4YexwTx9v+MNKNP8a
BLQ+y+Qi2xbAaKLISNH67X0YZvCiU9aSuZvn9hk9qhUYXV5dkxQPcS7Cs1d1sMmt7DD7Bi1AGgKD
NT4QXGAhjKqfJmIarg4oLdlEw1mAlZ03ha+zP6RS/81bpTDcYAJ3HUofbGN/Pd5LC9UtLnPcfYZm
hRuWe23RY97Ibl0jurk0LjNUxQjrQtRMSzrRH/IHf70Tf/2wWCd8a8hoghLt9w3dNbjtMNzCAt4e
TRUlT4hWuOSKl1+iMielEdU16yhZd19msFt07g15sm2uq15hXtwuK/eZR48yRAN46b2OZ54e2k4A
dsEoKaHO2DQaoQQ8iq6FFkG41EnaIENte+/UfvXVhd+xCWc8T78O9GKY8fZk1avMiKuAIa8Ic6EV
nkwE1vzahlFKdH/IyTOpQH9bs6ATwI37JgHUVFu/FY59yIQoKblgjTjOtx3EiNTbR3XiohpPNOq3
VlzaEj6DImQAf/iMi8Thug8K2GvjZmsVXXGToXANps46rsXuU8e0HDPqH06pf324XKokJP8kZxE6
a/72QjPstFUfzrATUnqr7iKpS0dxG3euuLXc/urP8XCydX6jh67bzQwAzba0vqAiP2NLy2/cgXk8
asQB3MQSXUVv3WT4lk59n5N8lMT+HyqGv3ljBdnuPkcTKgn1++tdZmyYE+f4Pyq7vhHJwRlldAH1
q/kZ/K8j0U44ZCrmh8PPf/9m/TVZbt0FXMFWSLHKgaSILf3r0+UUoUpTpdcPVfsHKx3piC0W4zxU
bsUzL5mnXmA+/fff9W/ODoYSLCFuE5zG9IP++m37sov6qebbxutkdayZNcdQraR2vqRWXOwrm0CR
qegeUlASQHfF2oIaDnpoUmL32opknMLu9zng6dppiE/ANH6ns3UyEIb9k1jofkES/8PL/ps3C4KZ
kivy3vvXragxif4pQ5oqFqAFZkoERzFMuWKYhSUpi/i45Mw9//BWrW/FX3YfB0MPZwXCR0Fukbe+
qH+63mg3XRjmKnuTNWtAuvmmG91j25se/BhctucCvnbhDzm01LycdBiVFDehJxDmMKrdlF5+34v0
acY052cdNtmehNEi/Apiir59Yxw0OoiWSMpNFsYCQYb9h+XtsJb+5WeQgMAtikZb8VC6v62ylI+n
91vCzVNF3Th76qGdkLwhbdzrJeW892IgT3F8yK1EXgdyXmdlpI/DHpFJB0EDyUqvdgJ28k7ZCCcc
A8jHEvrAy+sYnvYcIhWzHVo/xbJPyvy+Juxqa8OkD0ZvKGm5YL9ZuMbag7+3KtO/UlefwCzm+04Z
P4j8HBCH7wyH5LClys6Z3z+W0vYeO3QRbDGIIzzGL+UJUt9NZib2qQtBKfWQX+jdhP12GV5aSDMo
H/qzpgm3cWhMHzg4UOKkcCCT7mzqrySR8YorJXd4+pgc1Iu1xWEItpNOXo4SsvPHLxh/5caq4x9d
be2rDitTSc0diMhtdgTI/XQwRx3ctLzLgTZ2pHz6vnEea+NSNl+8sOueHrjK1btqBN/GxtxvCa9x
Ai+CW4Sr6GRJ+uYeN3NM0B+RAOFOueEEA9GoNyLMjrEaSR0o8eN1o/OVQSnQo57Vl7r4bJBD5Hxb
UpCms1rM+8mghYYS/TpaVvrgkvmFpszqAkN2r5bATK5nevpZa+zjqdhrTN9VypguMUETmSHDQUMx
xO5MfGcV3f1UPxA1hNHfVDWGnlCjOUG5CmZd78qUUMKoBgiBkJ1bYz/AT5xe02L+NsXTgO6dDqZR
piMfLZuX+9HO1q6dEHxPGZE+87DceHGJSHGC5rvy0rPmLKVxO+WZ3EYDbiaC/BgXVugMS+MzG6dL
2OMwj8x8vnoVY6lm/taVMgkMEy9+ngOTQ35FAsC24Ha36YssCXRKb7UvP/qQwm02sEDWhd5NMoxP
3ZTcaU+g54XyFlAT0myhrNl0bYcJR5/QLKh9xiwLIXN8Thil43D6miER3HeG/107TXFHHkOB3K7O
YN8QTpN6ZU2D+6aNzBsdZt4m9q0ffu49FqtFIc/Ksz57+KE3IyAHfHQm8Yv8A305PciekAc8t99i
Zow2JPWbRfxwbMa5icxyeBZxto8mlniRq1cCCMkZ0GFM05U0HNbeaR27ZljUMEAEorS7vQ3riHGn
vV5WQfvBxIgUs9HY4ipflPVnlPLe+zzJG5nnw7b0UDanDCj3yArWNCILDVIEqlvzzzA2A7AwGVjE
pvKzmJujH6X9poY6dLA1biVg2viZTAEVMFvoLA8L8uoFTnTZJdum/QXzLmAy6oexTc5dx37iz2ax
0zu7i+Wx6fpDs5jLoXazJ6zyYhfHhRXkp0LSpjIyEHN6Kk5tNvXBLD0SqSbEaxBxKrIjrWQXjZAj
Bj1UgBUrBnXj98IF6I/WLo1xRHL5Z0jt7oaMlcYM6iXXKBldBwkbdV5xw2Y/B7lANFykNaLSsdPb
doCG4ZgkFvniySohp3ipYWK/kHBwIRgCxx2fY/UZ9n4D3eP7mhqzJQrmGWehsc1tNBoZ/eCjl6Ft
TMwQlBWfTFi1TxkbzAHhPi7X5U2Y2MittPzm8KNJ6J8721dkOPZym7bhvEWmHe4oNp/jco7PWdrD
bTIZmrZmBoXyZFVxeEkNJpu0coAUEm4yCpiWUqX1jqklA1QRxqtK6LtPB6IuiijoSvrSTnnf+tmN
TvJnWZ1QE7wVVkhs2eCiPJnWya4QQWswL/HRWSagoFKuvLvUHyFatVD3epW/MA6DqFdb+NP5jcHC
LWAYEWyXHKuq/+zXnaLi8Vyi/pRN6JGNacwCqhB7R47Dx1yjx0QvpC+qd97tTsOpGZf3OP4ZpxkB
BBnq0YaJCW/kkNzPnXFPlAIzQsEwD/ersXEn483zm6NX1Qpbu262ac4BAo18vrQxDBCJYIvL/bTp
bdDpMk8eO1NcwpJwDqe1v8KXdwHfC/ZBmJ1TTFvStbOvYgRTm45ved85D3WOLsMCeLA30BuDYwOO
73lJMA7idZEzdiJI5xuFHC5ccxQIAzOcODykMf0WkC1Pogc+5on8vcBOhS1seG7iu/iZIu9HsWZj
TZ196UPIvnaCDXVAwCjJT91U7cJyytEZRiS7b6uyRYVBD4gbhY/co3IlokQmldFEZJoHmyzoVP46
2A+gu5EliiJQuTqNsdud2gp4ia6ZwPrxhCLIo3KzsyeM884WGeKwSUNSRYmm+kQZtqrlC32o3Hfb
QNARg5GznUuhF7isUrY3XWWHuyi9Awhzp5xM0hXMvyskBg/092gqGg5U/uQDPgPiFy03nOi4ZbSw
3+KI0bklE3DYGvpZ2u4tO7rlqDxBCIQlrkhuHqOvsdmmQV5ZIyjB+M5W5RXmoX3xXe+DW4AdaE0W
SzONN3kLIoREh1u2qeIRlQzFKq8LRurWlDCuC6iXXvjMZftU0xPnf3P3lm8F0C/VMZvMY5a0y7ZV
45bwCSbpOPlwkVLzVoM6lnWdnOgYXs3cLvYO9O0gM5wLIODqYLb0UJfKPZAa9lm2hbvxqdcmK0aV
kLgWk3pYJXNjbFuPv2ev+DArcSfNlalOXk1sM8Fuy49SzcOprxBC580CaxDxcN0zD6yhKXQjEABN
NkkBzk8tCahF4e5Rt3V3EUGpLPNZHoC6DTvlyM9Zt8tmRNi+hfDlHiWtYh5kQpuKYTgqHqULMb3+
xl3XqJglIM/qQxo/8x5XW9HBo8jnwdqNYKWCCUA+vV/vkQL1upjhyrjB/DEhqPPXV5lru3gwdLyz
rEudSOuNEy/flUNKGdFgbncJaVUO90xKwaBHyLfRJV9Lpw859ngTIQPfc/twz89jWpTf2qF6Krlw
boSHcDHXLl3mhqlkdFPV+VfEeU9ZJsZNVR2iaE85wuTt2CIstGX6I1HyaOcGY9Yvk7AjIoaPcz2z
vc0eQg1f7QpmywxK2SekfZ8kYdDHrc0ZUNhBQ5sY9RfbPHEjjsCXOKQV2x08ncgNH03BBB0ZFxzM
/ghmeRUt+bjcmuy5TFn/jVkOu9IeDz3ZeFBbpzs/hkenTTkfZUv0HfFan73lmOgziiPMkDsi+1qG
ziEQ0Ok9HQtr53T11YrGt4GkWXpL+SlqGx0MFbVpa0fbaeAz7fpxLxKHurMPiMd71Wo+jshjUYb2
P7Vavvlp7FKiGmeGorDmP0KQpocpG7PdpBh8d9rZaWu8Lw0DzXPNtLp270AQEss3YrbR4ujVOVGg
gkmzjV3OaHzrlVvis8RvlOkJTbTlRMEsnAMuh9TN34gHo7pCt7QxVpniJA+FcPXV7cI3e30kcmne
spmWhyyB+lTbkeRe1N8Puoh2XetguYy8x8wjUzWRzamk7sAUej+mC7JV2wva1ivPol6okzZNS6GN
2ezIJmuQKmvNj1gqh/2ciDGYq3sopP4plRZ3J2WH2EupPtFEp6YVAK/pn4yJSDGSMkAz4mbQKvVB
xBpv2MrEXWUeHV0Iqswlv6AZDpG0ssvRhUROXPzUtFSmvODpiI9Vc5t2OZmMNik3XKGrJxwDh6qH
pnpP05cg7MSIdjMhJeMaVCLaInCN5XlU6huYijsrJcnLbM9Nr0+h1XjoF9FskcRJVdL/RO3liPRH
x24tutsyg6zdUg9KALU5+bWVFJfMHI/cSu6VBwm9ebbTKEYWM27yjnhRxIVOihuhMN/pia0V2odv
Kr3JXqzBfZgzap+hPEkMHNA5ayp4y3jEl3K1HKYZcEQC4IfEv5rLbW1L/+DDJoB6k53C0nmg0kke
GuoqZM3mDcTnVy4l5E9kQFhhOcIgpOAYQ/gU/nIeCvOmJO3VcCD8UNBXhzHu3hG5Wayj2QXPXmHQ
dp5H+yYHTo4n2ylQ4abGc1eOZyJjWFVA4UkSWxDm80qraolOPs/0IEl30Rm5M3bI64WzTBrp3pnl
YyzNS5keRJnc50qam1UXUfXie4z/rOrMKMg8D1cq+VFHzJOBpmPHGf3GsFVtM10R2GLHX0YkfOBM
NiqqSS/BVkXu1g+R2d+EgHSOW9HagGuf8CxOm9Avr9x8SlSPfrMj3v6hsBN8tcmwW5SHv7V8zYkZ
5clAz+WIt8T1viltB9gfvireWbxgRHvCGM/C9IsThbcjDgMEaPcdpT/9bzSmpRoP4MSi6JW75dw2
73qZ35K6fuh7Ujd1i+eiVw1MlqgPuBglpwwLO/FmuC/Va5HJa1O7hB/INmEjtaOdsm7ctsFbGLrE
wynzZAouwLXOtoVYVWcm4HlT3pFdzuGXGzHNzQRzf4P6uy3rHHYhYqQKvrghQ/KvTJNuhfHSrd6+
fbK00UkP4jksURCao791yBbfCBn/hF4ygyBcXmbpD8A40oMn/cfagnRmAlf14vqChtG74czdK9nJ
W1Bc3NCNCEoQRR8Cu60YiGPz6/yj6Yw3cyFxqujVjxS6YWGxdtjnwgpmlx9/ugbvK+f17ew2FL5w
Z+jdcfUIuQqgzICfAPRXIzTZ4erHrfAkXdkduYI/IQg9YXuotk4soo22+GjcKJm2IkedWi4UOkUH
3TdJSAfoP5LhytHtDCPpK2EYnYjQfpepSRsICDzKSP+mbI1L1pYBoRXvhlE0x1g66Q4NDoKgrMde
0CE4Uc5jU0iucZT6pJIp19tx6+TNy0ascOcw7hjKRfG+mnt3u7gmAIgyefTApqHHdp/QbIP8SJg+
zG7OLtnBjrbZZAqgZ6SIg0tUqo0PCKSj/dqK2cFeB9mP7NzTihy4mUg1dk3BTQnZ9eJuLJ14hzkt
CmggpK8RSP2QgXo7yizD31AmqNxRVm46b4Hkb3OnzUuIMXW49syN4V4Nx9gmxIHQgOUcnhJXdTdk
tzEqGXauxfEY+x4yYHhj3aBuDLq2zIuTdxzPP8KWakmRZ61HxTKNX9sJ4RwVf71hQlJvfIVg1c7d
H8A4dsbjQrP0UIdYChq6GtqzwS5a2DsdHPe9X2MfWPHJU64fsmogT97Rh6avTuOsg8yeyaZxzPws
GlCWWc0yMsoIWmFqhUfc8T9/ESFiB4y2x3Vh7mJ3N8XqTaVMgRfSviDRvjR0tnEBc9JgcINilF8V
aCZWPXoiarhjL6D96SHXezRq7k0IfcolE+Zk6fGa6e5zGq1tWqc4GCYTUaSWzqFJOkKwV7+4SxIi
Hw7KJ/maZHDz4OiT20Zw5s757rXo3ZtRxXsg2Aa3jbQ/tYWxnw03vjBSBGuJdlmopA48O3r0ENI9
NygwQ5uhWtF+m2321jKpUkLgk2LXdWXgDy6H24RLT7ewfzPj1Kw9JJgX17go6Gd4OFBsuixji8Y6
HS55ku4HZTyuNpWGnf0mHxV9ifXa6bff/YhmHxFH7zi8DkMucQbmzveyQ7MwlvxYOo0emjR6yfGD
b4VaN7OJg6rAibvrJv1ukK9tSvM0O/NhmQy2gfAlBnCsq/zgDe6ZWdY3ahpgiHX2UhMh0Rc5nw6m
b8OKXz2TyWRsN5fxnYEy118iNg8xHG2oH/EmdsyOIhul6MQm5foVMmjXI16i/kbP4BT1pC0yH58C
dCYcogYiM+ziuFuwhG8tmzckHPU+sWm8Y6il3mNTnCW+rbCiTY7mgYterVddGHKaPPuyOt0gwAwX
u8as1Kx3B6CVgUzqvQk5BkXjcjM5dgfA2KTHu3Ry33Dn8IV7KE02rHiqjR2kVQrfcCGDuw0Ki+5f
bhsEY5PnsKmpSAciqAlpY+1ndtsEi542AtuRW5oo6MzoJpFOyfRUgz4QFHzTsODjin/2DhnVKJZ7
W777Eqyl8uEBWwOPz2AaW4ajq3ul+J5Hw8FzaNy54zxuxyYGZDXSDpXxZ6XVD/bUhlYiHxpqHfxM
3FjzGZKpBcZzWzQvuMIfSjytIcvD9+GmF4tWFI72o0TnmMdddyrD4dDE6jEpwx/GPFaAAYnHtvHP
tga+qRUKUs6Ih/OIKkfQt8gt1PVtMaEraV0SFXu6Xevn0SjNnNR14FDrx9Fs4oNvNs8Y8mCX+So6
k1xFcoa9dtPx2syo85CPpgEtbNKWfkHbEuPOma6JdGki5UWxS8NkN+oSs3FvLLArKWDG2QV5aLEw
+7E7VQbtSYx1kJRp8xj+I1FtQTNXj4bn1qcpeWvLOCZTots5fYMNrgjZIMaYnWS+KTLj1c9eneZZ
z6id8kU9uOZIk0VslsquTsU4vSLwKbdhO1enqjGCdrJOiZXzN1H7lTtlunUGch36pv3StOAgx5hq
Pe6vS2h8s1Dhb+A27pae6AgxphgPOgTESeS2SEurY+7iwehinHaMsxsLwxW3sdoeuxsX/SvbwrB3
y4wNTwr6J43EwPnqK/iOKMj9KKqCGiQqZgZxKnqfS6UfHnLhQNFV6Bm8ML0yjkEQHvNM4RC/7ev+
1Wrj79KGVohL0mZ1rCiZ3A7sacQDSRjtYsa35FM8VaGzxWp6ytPli2VXV1/mfPyhtdwuiN+3mLbj
/Qisy4PDAHIDZl0RLnTrMPnZLooFKBef5TzHR3JR9m6I7h3NFKiwjTk0WWCLBoV4owB4T5R6gr5u
aQ4IZ1DGLuWQYNteuoM56Isj3+BDiO1sLj1IiEXt83K568u1I+kbnz21AjxS/MBFBY1co/Suh7Vg
akof6gAe9aIZvoprCKpqY4Nc51ZGV0D4LBUyD7fUMmejze76BUZCDJwCer5kwA/5w0pBN3EtfTRI
+OCWQGROmHP1LkqDIRIjx6zjMadSgPP5n1y915KrTBds+0RE4ApzK4Ncy7Q3N0S7hbcFFPD0e9Bf
nPPv2DeK1rLdkiiqcmaOJNib28MzWpZaha2YsAIb7goI0rcW8181ZXev2Yzf6BLmJFEAoiEDQ+js
yqXIPomORYvPr6c6b+eQat/a0vDXyddUzD8V78C6MSj7agAYb6CY+iubqKs5qx19tk9upSEHDd3B
Dk2xykEVbcwojDazmXKE41zQdSHGaf0T6ueMJggORvXpCRmTPVLJDbg2UqpBSqYRFnrrWA8PIHkD
XRnVfshGb0vDQ40Ca2DGjRWXrMx3oEjgH6k536VORzsuE/clyX5Gtqh2rq6+4NpHO1q4jpbJZ2oC
rLPGIa5tSZP/cLBitbatc5un2i71xx+mv8XjFJFGiblXyRrOCiYocoWZMF/ofKYueK26HA9wFoJP
8mLvQLTsoSdtwkKVH1vfeRSd+81NBCVhiKeTa0Y/RIGfB88Th8TUjjgD4R73BVOlX8cjbu5Xr7bH
vjgOX2Sb/khN+7AmJckBhhWdGKcJkOIu4sfghcT1ZHdiDmIPOwz3uYalmaP3guzcVALcRWggdGEl
X891ABEv2/RRmQUVuHnIWwWEeQqlQUVsMYB8liSrVmZ0hq5CN1CfrMOksp/AZHD9TsWlN7ABeXjx
lf1A8K2ilGuVDd3TnA5BTG7myKq205L4X6TgoTTLaLrkGLjw65l4yN9WM84yjJoAwNxz0nRLG9Nd
XfIG5SbFETAyQEzR0Thd3LYgxEJ/4HoujAHoaQHWp37lQmI/kP9Gy4FtNBv2BRE3vhjb4cYgYrYe
g1zQfD24jCxaf3I2Rms/k5xll1myInGrphr3XPrl7yzTbh32zs+EGhHW6SKGWue5z2611dbUK8MW
mT38NCmiY2sh93WVuKMyIdDbyL+zh9LfGA3fejm+Dl3DALGLgSD1+MMKLpW11ctAH1xSQd1PrtUv
RVjvMz+NnpwxOlpXHWKy/+M2dDnR+om084gnowpCZTyEvf3Wh6zMNa8BauNx4nMreL+oaKKYptTN
9aSsiz5+uC5MOMfQiHP7ISmarZ8LvvPxs2RQbLQ6BR4awK6+2yXG9G1PJHkctHtIQi+dKagSnZ0j
g4xDyNVAyA6jY5buRzeN6CgpJP0nbFXpdFoVDgC4oZDXLFb/PItFCjqk3ISqexDWNtdgXACxfu1a
rm8HYwwlDE+xRxfUxOO6NIBZzZOBSONxZHJTuSYfTZvLmGUb1hYoChLwUlVQIe2DwRkdpE4vvvpO
A7bGa2jjMFRg2LkGWU3amyb1HmunRWjx1TZ2236dGjllbSG1rANM0I2KLMoiOpMWhmpVx9wvGwUU
VBTyFb6wjD9I5KudnXTs/6CaBCktu2sZFo9EdOaNjdy1Vpz1jDGjSlLUL1bmQj1xCm4BlVYTtCYs
l32ZLeETu2ax0SYsMnk/7jgqEqhpiubQpAzzcT7x+XT6QIAG24ZoV2xo2ltpynLbWfCNWqd4RXG1
d6YbIY4KN9saHMDXYfVD56u+l4jGJNCJI5h1HcwdQxbS9iZcmyAlSbXqtOHqOiAGJxfxssD0zLFB
5+Nfmp8uWzpqgFpuuD7bFRa3BjFkeBOKNX9wNQGeKv1xZqYHolZqJevihBbEVhGCUe4uUNaIaSlj
uYPTmae6YE6VgxmkWJ2cddQ3ZKwtGBRZFjGr9mIKaPVhbXn2kTf9e5K04dm8/GXKUagnVRelYAmt
bkvqKl0R6unWncJ6kZcEFY1m7RWC6ZO0/ynob1t4qPwtZ29S4NOPqt22MapVupkkx9meM+3KPBZK
kbkYFH9N5QwxyBvZmgt7XjLAkVPQQNOMwhbtgtrfKU+PnoGY5VrZleVgk/nCXesUP/Ha8amUWAOI
UzlIAdRkoQNH/q4V2qstu2+B2oxI4JMr6rW3iGNJ4XkvvRZevTLssRbpRPngqWKDZEdl+pQ7jxGZ
y7pnXuTjdqjc7i7mdkt6p9pzrjwlpX1BTJxWPjt8OsgoRqvTTTL13yPT5BINS00/Rscq0pocHMZR
MHDjaNta1jLLPpt0S66UnsNrmJu3aqYYM7VOXpv8S33z1Z1gO/dm9eL4jTo0VWasKXvdqNEoNs0s
HlUIXN6NwVOLhBqzKj7og0ZP+vIRok4c4/Z5tAlJmQ7Q2VxLaAxMuVyqnCx2Kl+RoO+t1ryOaOMg
1cmlRuMmZDGGN4yPsBnZJ8CYJVQ4+TtPKqaE1bcj0iOGAC51171LcfcgPAGM8iDUsPEsoU3gw6Bt
DOHj/RMiHCTiERxtVlBqUS9sQT19SqrwnozNZ9IS7Eoho64cchy4j3rcerZ5z+jOWWHy59xENIqv
MnsTx/ObmCBfxKAJhpLDuIgGqo78n2aAEW/I11aGxjZP7LeaVWRrdqxJYRNem9DcpByjI+M+zwlI
DRzEU4MGiXzYsy+Ge/0ayqKGqPmv5ey/npsnvZixDqblsz40GPo8caeT+zF87Q332bEe6JaCXxlv
SonADhSc7Wcx3k+VPJsAUPdZj1QHvPpMf9VqaJ6A3fWAfUkTQ6X5Lng5qbgmFGzfI3I5xzACMTBF
cilnpFfcnGIkm3mVef1vNymsDKn/YKaoZlZeHIyejjZVdFRDcoUrrXhMzfYXhB2d32O3bV17F5eI
DlIuudSMj1uF3IuNbO9Lp91Fo6DYp0i5RYOU8Of53p2WeCVJ1q2pPmHHF1tgdycjB97nZ+xPqyl9
hw224M3I+/JeBVpI0rXyyENRD8XRhjbKKoTKh8bqWi1dG2aLaWBqocY+NFn+Icp238nyWRbZhlOH
xXIcniac02sfYufWS9h7tBWqzjKTWvWG6x9ga71QOQL6E6QAN0qI5ynHATLmBHS94UAOJnmqdDDM
xbQkt+9DycjJMJpPh8YKRqcY1IRoyR9b7basYAYqc/4245+BUcc+Y8wZFTYcyPoxdQD6ptg8Cg4C
IScAzXhoQ0pz0HrZaZBQbEfGhZ5+N3DMExN3jV5LfrLSHFaoCtwWsgRxcMpvkJfrkROQ455FWdzw
weHqIfVst9OKM8DSBk2mUW+2fefsZyjObDi7pzKkA6OGOmKiW/l2jv7muuU2tw5l4370Buez1pg/
hRsUYfvt+ShVtQEgQWbE49Q4bjh1gv1I0bNBUT5H7aQHGYPDZvCJhtJJohbPq60Vlwx0MwiZx1Qy
z/cRHciLZ2eBXLK3neRY2AnHhdrKg4qpLd2/mKFa2tIXIMpA1bwEFqfx/9VldLLJ32c2+pqQzcuQ
OO021rid6ets5gYh3HQ1RINL5/RPYk+bih0WswsBtIQpIuRMaAiTOIw9LXyy1sFsYiLJMgASpNWp
4WKl2STDgJNDtiQhhR1UYXvvLB0RKNKBhg2fF/lKwBlptke1k9Xn1KUGUx/WMYhfz70zUCrvsgC0
hGMMhLQB5buVhXWeNK4zgTJS5x6+fu/JTL5lZjwYqgJrVi20WRP5sxoJPPfubxyH6Vpz1FtHtQk/
VU76tLEDp0w/HwqKUzaEih/qidLp0GpRxuTboPfPs0qxQbxg26wKn0PEQN5GC/Q5T7aVLMttX3Mc
7sHthWhmFtOj1rP3uT+xx7G0ddJIF5rA5GwTX+fE2X8UFp2ME9OZVdN1X5HCjoQtjI/rjzsgCbWd
a1/mpa9GpndOrI5sxKmfMTuxjXOaI1P9M/IzerE041dlOsN5ZY7r2Yv+dVpN33yKIc72SxYxbqfp
NIWBO1Zvk5H+6kDzW7ezAcyWeBTz9h9ajzPkD3SrHrOR/Z/tcR/3AdxVHiaF2S8RWJh+rvS+XJKT
97YxBM6QJtu+YXyQ5VyOwqae0XiePW/jwOQ5OXW+EwOOCgOqOcktLHg9J3WzUECsW/NXp2T6LQM4
PG1laAPG1uzHZGL9SSp4GKJ/6dP8rcnYPjA3eKqzWcODhPF4JAaHHoNiy/Yidlx4J+m75cKK9Jzs
wx2xlCQoemgML7pHxwbrFihul2WzaLW1TKmOKYXR8m8gK1RM4tls5RSdmfme2s9vUd5+K9ybfdo0
m05gheut9HWARXaDp9AONHB1xrjyYzfdDH7z2s6CfomwzDeaU+AnxEhgFtZiP7I2C6d7uUT+1Un9
ZmSEpsD63KIBlZ7WpF3WDI9jowxaqIdhg49IrkpN8j7Ke32sg6lYFjAtyzde1f+Gvsv8EUMPAFpr
pyeSFRIr2cacpnd/1k967t55fDPnMSlMEvfue2+Z9a6HHKQTMTagg1W2OOEy+mpme2GYVKTOZ+sS
0Uq+VYPrQUliXz+0xYM5wUvppm+fuA+aOm/cgCg5eiR9uSsHLnv49RgDOFN1CC3A8aGr9BqEfn38
MuJwmXhMn0p3nPWMvXKNrBZw3wTlZ7K/WurjaR4abtNwX+ktdZ9E3VekML6NrnnR86/EoW7JgoPA
ijdhYVAd+g1zqaLCY5diGagMrFP0nCTLBA8hLjkZbpjvSOTglG+s3SR4U1NRlcsA3QGjWx8iwrua
0WVHqXvzraRA9DZYMUx9g4IoL76D9FY+jmJ+6guRMwLTbVybCiZ3qx0Mn2xCrNKr4QuJEoxDJ0oZ
8xQ0vzctiu1IlWofq8dMT3dWOWvvegw6M493s5hrKlkyJl2knUIRNxdQN3eJyf17ENRJAVcm8Fdj
y+NQE7QGO722iVHGraBoRH8w0Z/QdXEWCxeN1BPAktuh2UU6ceZRFc51tC3S+Ma9QaXD1o6miEF7
I18q3lhih/JupuoIv3J2Lysqbwpx0hkrn2JftoDFUvav86vWIJlBqI94y7FohQ66bDjOvy7b8jHV
HuMquxu6mP26h6rrJdZRh8fBiu+ey1kBJ02wYGRCPORjSlUKZmfKF5zVMEXtYXZljWlupqlDeA43
bxCDnj1eR3f6gNB6Hk0Ciz0cJqn8huJYtHcVpYcuMb9aMOt1G5p7x9MAz6CwWhRzrIkwfVI1ypWB
sW3dqOihRxRuNbXlg48dsLxr5oqMuJ7EJzv7HgYW+MbNry45HdbgFCivOXWbFsHXvOH8DLcIhIfZ
yuJ1ex3ZEh8NL6F8oh4GECjeFQf/orlSLpEKNE7BT5iykqrwamgpPvDGoxs0jzfVnEPGHSlyDGP8
LnaxKl1/V8Xwn6qlcgsUgMyGM9CD7NrPzV4o977raYRVGSAbvSUf383Xlj65UzIV/cpFkWdfGR4L
SFGbMGGuXjdbC9kLQcFhkRCF/5iGHyNcsGOxL9r2oCfRU9P5Dxa3pFVFwj7wGHu0/bxv5gi3AKjS
0ipOtdkdDPxXUzpdPXsIwlBOOzJ5lE5o6GZdJl4LxH/gTxWeOy3P9o2/jB249xVevy3qxHo2zAaX
ilvG/0BC2k7/hmxZQL+G4atGtmqDKv6ppVZIB0u9MvGdrGyopquya27t2Jh7Q0uC0sVNmqgGXwpb
qw2l5i7ddHZQayJiXoYxmfb475Gqsn4q4hvVRRmXRezs+2nn8sr+eq3xAJEBRMYsHwyGvg+91QHX
sU3r+PfU4h6/Hgus4iKstJMZLTzYKuKtzkiH1kWo32zXkedap45U1satXx7++3XLvdVuP51aC5QF
r5Ng6Fz3d2mV7qMZik3RjPGjaPz40e80MqeOCTLMdcWeHVRsrFyzqC51xdHHiCc/EMtTd9SjQBtQ
/1iANJNLbWJV9bMz67Z1+XvoaE/hB4iQvRkEUT35XKqQbW8Uy+uYJCNeQat+wINe24qsBL2AJ8jp
8wtRtM/KLMPL37Mc8x7YruhedfQgLWmTLFRXbuBUbKKVPHmqzli3e2fBv4DKsKPykIqzWdo+m9pW
PHbOXD328EyWJ1HNrblosksG5a8kV/oAFd140Ov8ZEeAkHUjzg+hrECwF9LelfgzMKuK8dY+Fi3T
UJUAvelcdtZTXL4jg1NIDsGvr0M/6LWFLurY8dpk+T9w30fe/ku5Y1ejskpMcDKaejzJZab595Cp
ielmU4tDKkHGLIlMXdnt3bQ8/D39eyh6+6y7dGHwQUIbTGndKIR/9DuyzKu/8FjTwIis3fAbLGF7
b747jsju+9Bv74XnA+NQxL7M98nUrzNlPTV+/jfApxrrVdMfVZwlb4nOztHrBnwaMr5N7By3/Nwy
cITKT4JGIvym9Zcq7ezyh0eVRvvVL89ckGGb0QEwadN9ej+58UvBXOE0VF6Indxz7vFrL7/z99BI
aZ/yvAeD1v3ouNieph6RxvCgRzV0pm86Rn+3vFZy50j9GUpuDisPux0BsCqwEQUW0eKl8iI8ZoTo
1uM4wNRtt2qe/WuJoHBFPYAgBwqs8q+E5bothyCYdI1unQhNWSdaAKzT6PQ/XmwhIQuEC9dsnpIp
ri6G21YXCTOu9Hv/VLSHTka4M6c4DlyGow9/DxKSbDnWaNR63j2MEjKW6SXbIuzgdKaa/Q4GkSTg
9EFIkEpesqz//XLG/s7FMSY0/b6lMPmWTIhR/giKbcARvZl9rin8Wd3aamw+MAQx1vAc22evcsu1
lonupc5izAsZdhnY9rjHo7umLLI3Pzx6BLQOetXkL2kNQoQig/pBm5MTIUEouoXGQMUd60PuqICO
x/RBc0M3iHtrZERIAVzFkJR7AlYaPKEAOGP5aojS/4dO2yoCTEovuAUY7nBatgUrwkMzMpGjrpQ1
/CJW2BvfBl2jjFLDScCVxn5LPCKeABXvH11AyFfKP/9rBdKwAzWrv4KgvwcrswmjTzmhhzTzd2P4
qsWe+cgpP342R4+Ytx5e6U4vAyDMwzb3SC8r1VoHIFBxrH7shl4hbxgpAZVdcayr7lunTWaXSXaH
YAYs827qnwpg0EtGha282zVguqrpaCuR3tFYsitc+ya5o94om7Z2/Htyb/eqf8QZuNJiM8jt/w8U
/j9ueFmpn0onduBIMGgu4KIvsln4SllbHwo41hCAR8nm3IpuOQoi0/FPhX/mR/dBFIFpyh8dbIk7
x9CHHYnYdP+3DpuuR2UHqbFVq+d2UBL+3mpJdInaQTyQ9oxuOPh/R8wrFxV3dB76caBh4Du5khVa
p6WS84S7Y6da7LSJ81syDjheKz3c/S0OalkVZsWbyOg9MHDkCB2BnXRGe+8KCkmG0ZdHcAH4S9P2
xSxhslHYwCSzSpK3UI+ToIkbtQPvlby5ifcu8qoIhDQ5vtWTPEVFLU/W8lXcJEFIJuAWcdxnVl2/
u27c7bDb24Hv4j2UExSRzGOO2HdQwSbGXw9/D5Zrv2q4Y09/z8gRcTlH8SZl6fvvD5BigI6vfcvQ
YpLKXfuiwZDtXHm1w1xenUTz9mFm/9ZNeaQd8Luo456xdZI8d/G4MBCGB1hV48rkr5w0Ivgbr01H
dgcIQ6rWrS/dZqLg5saPiDDQl0mGib2xx5ud1fNlmJjM6H71IWIQY34+Dtsmtf9BnIQ8NDBQXIsR
d0fY5ex0XWiSZMHic0srOWJH7AWS+ztarnWp9UE/l8uDmaFVrf6e26qMAyJ61n9P/YK6HuaaDqYM
GCnDXMeMtMv8OIgldOXWD4TSUjw4DSWpFqfbsvVw7CzUjpEkxqOJEXrlWT7jtyWUPExmcvr7I0Pv
5neJg0uFj0PlvKKdvlaeKb8qr3qqjFPKEODsWH38aNmNsbdcLV/7buiALKwY5QtUnb9VDs8Efoo2
8Gt8zHX8QG1Evrew0+yT1l9wDRb4XnlTMYhqhHLVIZsoefffl2ocgswYLTKRMf6znrbcwp0M2sjk
Ai5nT25Q/7gtCzzFdS6Ml1zzWGlZNzOLLVapZztfug8MJuB/lcwOywK5VEK1RNhndJyIdMt+z3mc
kGkuuP/OftjWO9ZrkIFm1t/EmB6Vzh1h6BRsLQGBrNLiraW/08vYX24dF8aFcrpsA8v2K+1MbafN
clw3ntffxYrMnBD6zICoP7j++GL5TbnPcgLWhpk/YwjRlHZLtcleleU0I8X2uP04cG6tkpi2z+V3
63vjRZMCfbdjgj25PRYZSUVRwUhfGWyJK2X+2mSCt7Fj6Sfc8PopZ9whDbu4DNpYrFKqj1WWtgfY
xskKQJ6xq8Bo3v09mFp5ohtz3KUsMQx3QhlMQ/pGLQ53ObxwqLfo/uwfjVNZI6zrzCqB9m9zok9r
lqbflmTNblbJNRUZNxAhrrPVMH02tVM9wEKXsCG3rY473YRIcj955c7S1Zn9KtWvjtqmeJPPmWvz
1rHOWbhzVW/A7M26vcIW/55HQkFyc/HhMeZ1R7yIKulCatmG+kxGQIeHVYs94El5aQZVM9aZsqdY
LVJabohLCbxtpWnja4k08lXa5n9fLL+iVYigSURUg2AfNC48gHvcXf5THo8PPfEzzOp4JbtZ5cBR
SOa5gxetZGGaz77Dz9Bk4SMm+WB6AzBdv9VJCR+Y0/TaqevpbbT1A51ZNthtnOhN6alzm7qvfYQ0
wClgPLO/HXczbPlV2mSAIozlIu5y8TgaI3dI42gLqT1k0n2xiY1xgnQfLSeh+DJlFlEYTX0jpvcO
kPpYJEP01Dlmd607cnB8Ch//Hkir3KtMA0LphvCl4whD9v+zefzbQf79GpZJF8PBbzMY9T1pTtKI
SVaAaPX2wDOzoGtVF1gj51ZHJC/x4iz2DV5lbiLhUlDmWkFsAp1wlgPAwHJxyfTuyzQq3tYFWfD3
EE7M2anwoAjLUtdxap0gtTkE+VMjbhoEnq1fmSfDcONTO7nDPnLSdl2i6zFfKrr9tCxZBrzJM+uf
IMBwjPXuTvUD5xDmaJc4io2zj0cnhBvzkc5yH7e8LVtmLnKfy3LaJBjQPxrDOIAN958Lmc6Hsk++
SlGdzZS7sD4MxtX0NIbXMQJG2k0XMrD+boJXvhpLanFzh74O+iq5A7rA0v92lrUWj9cUlgAXm+I/
pqAJx7sub0AeuounJHx4g51gge3o0OlIrWY/dRyECPlMbc0WbIEhUay7H4zY3hcazllZ6dW5a5vq
LJom0O1mOv49M7KeDs88O0/NIxKNe0t7M7zXXO1xxLxt0sbJDGBmkChS49YCrNv6We9smuXp36/5
A7cMuISEkqeFt5XXjXHq044vOa581uZU7mwGWnd/D5VDKxeQf2wVXnMnu6sWN2zucGOcpr4zcD0J
Ay+rN578mgFsAztr44W9dcAzxGe/DkdaAfqpfOXlYR5eTR9JGguu0rw8hINiGOowTFZ0jW/4nwQm
2M59Sh11V6HofXDwMfFTDGgrFBtB9rWic6JnqQK8HcdnFwJZIRXt3C3pCt0oMWvqxa4zlLdvTUc+
1rrJFZv15gaWH/vlyisg6NvHkcwdM0mP6nQnc2khs+IgkUs5damK6yxPIcnJF2qUAoIU04e0CHdF
tTMdYjHa907tPyfEViEPzD5h5t65vBa+j2nCEAweZ+GoM5rxZeoS4uq9o/J9FoIQjUtoqVZkngi0
vWFEwrKRD2mAiY3j6pAgfslZX0122NAXTVS89XKSrIZFIXIhLn4fzb92Lph+wy+/8KrAR3QbfU8E
9la6dnQ26LcI5tAotxW+jCB2cvdENXKMVONTaL68+FbHtB60bX/NmEhd3SF9sFUPTbwOL8aU1R/C
GLiRe579MNo5yJF8mijRQJoIPWHuogkDS9zV+i6CWxJUyu+vf19B5xmusT8/EUNT8MeRO10nhQmw
rHtyNtVd0b4ByLQvDRLgXjjDvyjl2Z8W8Pfrg9LFLo6B4TM1bpjJYWfSK+bSfIYAaODyKWmJ+P9/
S1MDndggU0i2uya9J876j4yiLSvM31dWYg07SAwvEjD16X8P81D/309lJjhE9tB7/vsjCe6o2m/k
6n/f2t936ixjkjjGbPP3G33CZtAwpvSkmpBuznn4MCzWqYyAFcOeLNlFzhyfwrab7nqnZcRPmgcH
1HQ/5+F4T0EGENE+vlLpVCfr+bNquuYezvB0P1qCl1IraCzgD4pYAUwmkRQI18yOHhA6SN63hkH9
XbU8JKWLKe5/zwscgL6TXwGAjp+GB33Ya1p53/mom+Mga5y5OLBo4diC4/vRDfspTojfDtxGg8RU
B8+23/HJENa38aZ4uu6uU5tovJUGfJxZpX2RrRozSQLEg4PmWI8p32UU3fdmPDxJbfxIGFF0bYhL
sAkibmhnV/hvjNu1XTxuu9q1z76TRjugRt7apkeEcfW6tjNtX+Sj8TSZA7k3BshwunHGjbkTqLq6
43yzbMVSjmVZOR8MxSvv2dWHKke4UZw79lHXYSh3WmM1Rt0XhfbqoUx7sSbbctDN3NuuadnmMyUk
7eRLK4hesVv0PczQejKHdxZcsTuA6By3iwzyH88wUu0J3L6ELlYT+CFio2gUpEOuPmZtdKslUfHa
iGkFRfeLm34+1QTrqJkK+gZTpT5CYWjdWG7t2rs2zgxEptJWvju/eoJxoLCYD9IFg8z2z9IZaNt5
RwNYF73URW6w5o+bqevxULoddOqIyvWl6ZEjhRN09ugTwAHPDkJp3aHHrQm+muscL04bsLvBih6T
LdcYaKf5MY+TCgmMMFdcVrfeKE6xRKUszEJua7PZl1H25fbyVpCS1lL/GlkNTfDDfK/L4tz5w9kT
jbseHDQrbmHkITTY54gPgATwKvXhqp1I7GNLH3Bt6eq5X0YotsQGZLKP2shc1XfpLI5MT2fQzZFc
DutrvZnUEwfHWwRZb1HPUNR19WhXzFFaIyHMo/k6/UfsPqLxTqS4mIigeqdk5o4lNKS0Nu+2c2tj
7+tz65wlr21VvDSzhy6h405rdLGViX5XOlH00DQMdkumN8hJJ3ToKxV8WGIMTx29gts5KRnojpO9
ZelePp3WKoy7YRM6XbHnFKNvm8r4bcTOEVjJRtlZdxUdSHNDaRtlbzmc2fomCyzRWtSdQ9l+VzL5
pJUCtlmkyr2IBXWXSAYYlsdkLVvna0wTwgpD226HSbXkz1JzkyUBDuCGgw11abN/6pe2GFKLnEaj
kFhDjC2gyPg0zqa397x/zjD9coNHMjDFb/3ZFN7biEpGFgrtnXbbc64rCqZCbFSEX7kb2TNhrSbl
SOzwXervUQQ9g6TArWdggne++AD9Se1JqLajMbPJj9pxjaEoPGBY2WpN/9P0en3P8JR/cJpOOD/W
bJO8/4o2m4aOzeUTVGrpUWta99DnuDfLQZxaLn/ctpEAt6CmYlhVXkx2u2dcYjSQNKlGxDOOKWRJ
Kj97yrwfM73cTUnzPpRTurYMoCN2F/YbPLrVJuwDUO7eBXYis8feIdNl+oFZ699+h6TBaJjzlVqQ
19mwJ3pf0CeVbfvWuMS8kVutiFMox1pA2gKeQi/kZ9aAI8TGjudlfm3NakcNDdLJy1CKfI/P0Mdk
VNtbvy8fhRLyUKTRJRsaiCpDPW6kzYjczRgFoqdu6txmXRweDTO01ppyNlU4vtldf/KHYqfa6jDI
gtt/Vxh4QKhhGulK3YV4COhdRKfx1ASPQNPuo4PdxXRMazRnN8M4A0uD6U1c6ohlqtz0ksCwp8rt
EOvWIdOxd3Bo2yLQWUGkaLLoO2K9ufUUj7PGfNQJzKrFQROb/dYZB8KvOof8RAS17Z+HQds5Y8Gk
rlMJwlB4a2ojXFI/AtsbExNOq5fJe9JCdsWPkDZIrNMzEkX+Cw1wsPFLsl6ectaO33/4Oscz6Z9s
x+72EUWdRsUMnCubm3iidfhEacnJo5nG2PhAzUayNQy4E6PL9mNsSx1gQIxDacLhLXxx8kL1iWkm
w71r39dWvY5U5DNr6kghmMzsSJWEq7DzrnmrJdu8AO7cEQvosV9No4lNymrSfW5CQWYYni4uLwyA
5JZTbAMsY6wY7C6dBGRtwQfC5UzCRTKRH5ii7tR14jwBcT2b/RCkE92+Zv8y+BZ6oMZPa9dgIprq
EmZ0ExguDcBmaZbwnRISj4ukP1TMhnJpkfSmN2jl5B0nZAZ3a5YLMh7sJ/BWkpXrcSg5UXaMh7q5
Y3j31k3DaSpDLdC6+tNjFtOUrHXLPXGTIXFrpE2ZY7cRFj/F4fm9yFIaN8mh9bOnsSf46mzK7Yqa
bgm37r9Cim2CYipPTM13k5KPlpccbS0qNoOg52zqjiRNcZROKM8wQvyT3/ZPWeG+VVMMSnR4qmUT
Y3UROIlylzFRV99782xuZ41p1FDU//Iw36apFm4zgyorf9g02kTasCVogSS0L0qIAwyL2dNNy3CE
Y06VuNdOuQPpyUYPvGzxUaQOUAfTMG4Ce+zKJqgyJ4qhaToGrjBJMdjpzq8McrAsyxzuNe5KJD3p
QS1k2WzNJsxPRvIzWThxNBIdQ0kHrkH5nxUS+6hmnWfOrWDl3STKsE4UQiM7NYT6yWUGk5gwwrFh
Ln3OOBRagTZhpGrjqMee31rb2ole8xgPbeQ9/x/SznQ3bizL1q/SyP+s5uHMRmcBHSRjjlBolvWH
0Mh5nvn096Mr65btMuzGvUCmAUOyIsQgz9ln77W+FUlUpSO9Mx4Tf9yRZ0FnlVCakWlpEUrPdUo5
GZMfudMS9SPS6TudYYP7p/hAqWsQmB4i/oZ6y/Z301Q1J1oCTTD8e8DDEIHBapVpyDAIQG8eWUSP
DRl5FwSw7ZJiCHgWBY3xFISPNDwWelU/Nkp+l3babdhJjLPJ6PFyScUzGlyFGYExuT8duhwFsx4z
Q7em9pRrWXmiHtXxMdrNTsJOJWFbRKu7DEtf1SGm5ICwA7ij8yn5i9dSnsvrSmDQa+Me5kcQMQKA
x56Q7uH1y/mY8GP4CoblEVqO2VMZX+1I3CRte+71hmABdXyuYR13ia1uzVA8G7cKWLSLOdqoHpZA
cc6k7DyCvHs5dc1Kv5YSZTVms85YFkRFdFTKOdlXAfdUU0eeSusMWLy+OOqxV4adfIHNsi1fWqOW
rtiMcV/qsADCecVEj2NBWRsbVOco3y4gXRUX2TIrhf9QEuQ4Vaa2hxNdOZlo3niU3vvkKbHa2ksl
AMfBAEAB5vU5RcSJVc6JfaIsJrvBAazQ7M2Kmql14s3kTbkCbbOrWZ3MUzjquNYIYRnsTyWXHrMG
739NdDipC/6CfWIc1Ou0aPE62m6ndNhpmuYYdVHn1kbXY5brP3tWg0OKlqlUewACMtP3IUDPLjUo
rDp1X7TKZs7l20FnmTJ831pgQKYXYYrHz0+9plo13hvhqAmyMpTZ6oaE9zfbGFEkQxhDkZaviyTX
DqUWvwiJ7RNsz0xa16zJT60C5iLWrsj4fcARHa/1Bc4ja40bNsmWpR8hmcFQSMOsJukYvaa1ltng
JAtrTxNTYAwcHC0N6nU0GaRmSCGx5eyrLcYIh8PvWzlbSC9qJsyRpbwgFxSrPu+u5Ck0MWCBECR7
lKACz4qZRUoy2uCxvxlSnkwjm0hNCXULdkFk39u6w05VUhwjCgxf+lRHyhz3D4OfbvOsGHdp0T9b
TevU0HwDRjoOx6uKN4Lm3M+0HdKfbEUrFuJ06n8puy+QIhfjJL+zOft0RHrlkDfwiWpyAnVi1+i6
cwOkZaFusn72d300k06EZKqP7KfYkj7bfC7WcWSBn4F67ccIPsrY+jIZBI9q2Y3hE/4+BRHmryTd
1Wp61dvNJ83de+LIoWLNvr+uDnVZSISygJ5Iyy/Asre9Pm/tnshoWszCyYgRZ3x705dzu26yYp9G
2YTpMdrAkhZrLAAZ9j2EIgl6IDM0XiJUhi4hCzQ++vtuBk9aBiSBdtRNVK2hfpwRsQZljQWmTmEc
T8VLqmLgHLD7DzBQCAZflfczsvx8Qpg4ERWX76TKEhvNLBR8IsXjZIprktqxeeGnaufkCfae4OTB
INOe5nqlVDofpSjwyOGdo0tPwNrzDLmPvRBRspXwGYXWqenzq4pwlzXnj3tqmLUvtUzeTIvHlk/O
y8d7yFnDwut7QSeg3GhR/xpIOHhlExllpLKAs0Lu0t6oASb4jSsvNbGil+q1mVtfSC5GmdhcRVlL
+z5r/U0hEWcNBeXZGN9l+sqxMB5jgf1Vta3XuihdsLtf2VZ3Q0UqFc/GHVHj7Q63IcODAUvYTKqD
hqOy6TmiSpm6s+TpFoDCCtjtxWevdeJFdTi0qhMZwa2Ogxg5FyBBkSCi5qRStkgUJz+L3UEd9DWx
oqvUhHqiBehc677edCkP4Dzhd0B6iqcwxknSYlwiBhrpdmt+itnaT11625UKVpZGP3eoCwRdRSzQ
AZg4IN+Ad4yjceB6rTumTauYTQ4EBqdDSafGt1H6KkWHdb7Q1r3gENMlReUFeunhJb+VLBx22MuY
vqPoq5csoJTOpWMIJEyKCrWkiJBg0Ts04n5wrQzJP4bfzIY6Ivkqt9J4wLri8ul/iWz4M2MXv0gd
WdcBdEETQxqDhXuGgp6ZcaAjOHYVl/MrJ9x25fsz/75O9waN3iWitfQd8gFlslllPXoZWnwnSbQP
m/q5rTivmFKDKDVN3iD8WKsS4lxZhWe7PfJwb8yu+KIQvcM61F4iK32xU8FZsUUt281EdSByZ1bx
mo3VPki6Y6N17Wps+hMUDGpkhQRsSfM0ojydQPSPAW6U1RT7n9E8bpOQtclSuFnwGUMXX5lm+TjY
2slXKNhDobFQkoTTa8FaG5plbX4zw8jry+Ms3co1rSJFySnqEZWPBOoN9jElpXhe8m/0rrhrdPOB
JMrQmUdK1+VdV2l7bwBEyGgnRW+0xw2kSQrUJ6l4KEeONZV2L3UtnsOCdokiDxsiQBsmHf0GdAgj
o6AtEMCs2pH5h6XkN+E0DS77wx5yuFdpO5s6KeDTJduGiLOpnR8EEWFrmX0S756aXU/M63jyvbLq
s9W0LCCQYWJKBTLNajmH3YeGocRZD9MOBpucYq3L9XspxPlJC21ltwo8b1bsYwfWUs3hGpoyVdpU
0ZnMFk9YirXzpEltu6K0JX00KGk8m+VltNGiVlX3UobSI12Bau0XIylTo/pumHco9gEOdHxKGC+E
t6wWJJLhy4oC8rTwzi02qhyVbqg1W9qpV+iJ3he9TQBRYp2rOmg8CYmj2Qce9YaCeAIjYz0aD3PX
3aHvAJhm5nemyI5p6F8FFfuRKb+q4acZNLHb1TTPwyw8J4yBgZA8Mb0enCw+D0p3hGNxr8rEXQ+j
4SgmjxOGo6U/Y79JNSbOuMbvVuMuhlurMKC0oM8xkzOFwW0vomsVDxC9hWFjTfKrZrR3I24H4ndI
7A3xpRQ3YQA7JQlDVLs5hA25zl4tqbG3Q64Tc6CLVyliNJMwcXZ1otdW9qC904YpV76Ki8iPSdXJ
ODiazGm4lWwuQzGw31CB5tJNmLMJotEpPJXjwEqIGZR3hBmxd7JWitAI+0+KjEMhqDHMlKbukZdI
GFlu7NO8P/WVtpUyUi9Se2eZ9M7L4UtWy1cKMkkXueQZnMVF7SaXztKdZuOMI1OPa2LnXqn3WB0N
idpQwAFUrIy1D3SI0xgMKY0cqVarKut3BRajZxFhy/OBcplE82pDmanMyE9MUZ8jA6SYGXTbKaV6
p4ac8DKXtiOm5wUxoxr0po0RJSPF490c5O8YVWiOxj3ms1RQ4DDfbwF0abC+KMbSD33WX0Ta3nGo
g8UwxC7c0qNfNxiMJZw8Boc/vLo1hBDueok27SrLeMxkcEsTQV/nlEMRAZjg+71SqFx9U6JnZm5w
59l4Oy6pLH3O+U0CwXIzaIiLrSGin9pyyiul+DpGQjBZLU0CgxBpfdLcJlcvZpm/MSwoXb0PbwPk
iwFgchahyCODlLRNK1B3DZyVuDEf6y55LtHvTQw03cxUTmJi2NyhshlOEZbdYQAkBF/J9uoC9I2F
TEke0QNH2LFBzEGEnEpSt7TwrrF1zZFzHsSiN6lmjBtF0UOvJtwMr0D0EPl5cmgLvSTwDj6oPBCg
3FZXkU38qxpkk5fM3JApcR6Dj6NjAkCSV9IbE9CSH7+VQn2b2214qvSMj8RnP478wYWmx8RmSh1t
8L1x5pmjYNjNdsA8SbKYGSbdo0zG6BE1FQgrqhdIg2Lh/eijoq0qRuW1KV0MlAd7ZNYLmrJhFe8i
21Hth4iOlAfOhOCzhddT2V/CGtktBwda2aP+gYp/Xpnsri5P+xqFkSPPcrmWyrJxjJlm52xjLO+Z
JgGcEHxrbb9oMuqIqLjAXq8wi6OYBm4L0RL7nscaDy8H0WnqZxEcNPZ6fFhbRfTbCheSk5g+Jmv5
OFvKTQ40YRUY9iZEU8HbNklVDNR+iSNY5dAZVngEiR60a5Y+w9JOejM8ZiqFfJeheccMgik7oRcw
RbS2Kst+R/QEFqaqD5xG831WTHc0/shrLpQj6N0vJVnVNRqDUkz9pail/SBOFc9O2ljEks4ybLvl
cW06e9zLnerpomO/6cKHQN77Wns/jNz9dVotd+85VLIHPQST1jZmjRxZhl2ZRNYJj0+/EjiTPIqv
h6IlirGFUKkb8xMRw3QWDH/dd/qNKQK0faRf9BkoUEvu97MkH4hMPOdST5iozPw4njhyyXSpowFL
BqmbbFe6TEBPeMkMcpp7ztQsV3seAbSgWncSXXGjyEpxzPpgy9k8W9ECuBJV/KKrFZMxqV2wONfY
E8rl3bY0OvcJUgWvtQOZm9V0CwZyZ/jHIeZm6bXOqW1sy0OMZLPhRquxFoCxYJnq0/1gWu0OP4KP
Ss0he0+4jUKR16UBC7URa67e6ScDdwFwzYI+snFX30txvvh5rBF4dXaUO5RAUtdzqwWjV9s6090R
5HlgAj7JEvLB0na9/F83yTmuLOWUYNJ35yRBe4xMBXO7co04zELoPj4Tk6Azf1yDAPPyUBspJXm2
FZ1B5UjTkpYJ62mip97Q1rRcJMhdVcPhxE/WnN026Gkv+ix95nHhFQpITzYbIh4ncxkihIfM+tLm
UrSrG5BfoHxWihRABzVR2KuhfUINHzJY5pOmJbpWDHwSspFj+cxkrpwl59ez1oeObFkzFSx+7jKk
GWEGFYfuDj07hgp13ZOv5M/tecInpecymbVa81jAlvf8aJEWSfu2NQ/KOHpBzS8py1gQYiHN+6pR
0ZcqG8tsg2uLtE2niiixYvb6F01Xr8ag45DbX4Ojrnehah2kpeoFjD6veyzmK6kdLvYYpd7caFu8
SN054taKSaYVfQvJO5DDndDE5zQjrxF674yS3LKrlsdAbmkSGdCEbToNCtmbRfBuNIYPAw9kisbz
7hZt/YochOZczABrPmiape87rNRWkF+ErT4uQGkCnjTBrqNq5ui055CIKUfnj83cim3fJA+NFchP
VIABHgz/UhtKd+YYPxxzm8o8rZMHhrryKbFGa28vACFtuFX18iUbsH+O9TukGh1pQHMFQ5hphwz2
MgrC4Kh1T0oqpKMWVieA0cYmbkKmCmXJ4q0knpywBNsTLgxzxjKWREhnSF+8TE9Fz/AmbIhnilH2
uqJkyp6rxSm/kds22eVJ77bMdDjZgh1CNTtvxkkpPJmgLtYVJwwI3mlGoAxQPA9FWn+oeZ9jKxnC
haWEYxKin2fJ9l0E66SpMvYgTaq3soVzAlWJZw9Udr2m3RJouYk0015XY7SxaTuWU6FfpZA6bnm2
AMc2T7WEkjmlYSo8BaWkXXyMLPuKTOtCF4JJ4MD5oJMIh2dSxPrqM0auAp1JKKgBkLuvSVc9lL19
UvtXs5TPDWbnYKqyJwN0G8exgfMrOY/Muav5RQ3oLGjRGqTS5ChtP9IO6fcKDOFDoj+ErRHv9aAg
tR3sitPiLxtjOiLgXVMcooA8lmzeCWtMS6vJKoUXNbU3Tiwj8hSYrgjDaz2Ob8GQG5vaQOg5YohI
WxqaZoC3uqrrR2NoQpfLSd2ZlAepWrSt5aGJQ+12COAiLM4aTY49Qs4+JWo5g0Odp8zHRq6aTaGY
V0Vtn4eAhrDoJ/UQ9dq8A2hCfxi0DdSFAFRZW9+NrUb92SbxZriyZzXf9UXxZUhlT4hBOWNhVlz5
K+pSp7brwbNgVHJZrkDB4mnalA3OkiCrLondFQ9QKp8DV6iAMzkGIYClyRyUMztDdx+aNjZD7ijO
2a9GAHeqXQ7XIUtlKEjTMZTwJACcOy0R2sqePCwOFxOIMAMTR8uMHxVedBXpFA56LQKHzfsjMcxn
v4oviSjy9cQwAo5qdSfovCFySB24B7tAZsZGDcCxR1XAu9ieRMVOX2bcMyAx6jvTX6ACEzYFCADQ
ZRok+ZOrt5OGax2whaQk61Gr74z0w6oG7Yq+WofMMppT9kEEgKdBti4IZ4+6GlXrJn8vZVtfN90i
pWEpySjzMPKxmulFwTQlLekD+5d4aJ/HQNznukELkqNvmphHCT9aANC0apiXjgGtauohEJHMKFgb
Xb15RrKCQxw1vjsM/XsHzMdTsvQBoe0I9ofHS+mT+5kUKCh5jp/i8hzLdFsVw5IqT8UcTOm27dKr
2LBkry4XqRWyEhDPXcKCojZcoQjdCtVxuZbzeDeAl8r0xscdY9yVQ0cKefrMQeQt6Chh58Zo17Iy
beqmAn0zwptQmVuYrX4emwicxPioLfrGprLffKP40BaxhalBr63pgci13NPagU1B/fNZzPVtPxOp
bNJeKVP40/BwIgiBn+j0sQp21rwS7I6mLK0LJo6Gpl2ITCvkKtroGiW6VT5naKscSE4lD82UlS/o
5N+QrK7rCRSpzC8r18JaKTmRyYpk3Y2a+JL10ruotH1k6+2pHzd5GdyY5rjlu68kTh1u7scw0JRo
9NDpnkr479w1ugQ3gsFFIKQ7kDO2M5NGb9WYVIaeLLdSXmPROaJBwejMgAuNe0YrDCJzjxJBbfPP
bFjaPi1SAUv99Hv1vZfva3hzPcOPtVGD9g4bW3PzAbN3LYl3O0FAK1to8yt1Hl2So4ddjBjA/oiz
G3wJz4maNrR3DsXAkNZKp3hbYRSkiwQKbORwoFHjjbJxAnzbI3at6nkPyUJmzEMOR548+alBq4kl
ewUg53OUkPCq2ZA4SNrvzEh+0hi9IHjQrow0ZvNmSh6HoEyxpYTkR0zjBiTMqggc9DNXoZo4VflZ
mFu42NFa1MkbeY2MlKsOKcVs1p7d6hUDQA7YFhR9muOhMzXE0c4JZ+AOUIhkaOgr8uleTuRDj4Z5
pjG/CW0saQpQlgB5N6K66J2h1wF7KBZ5SZacQbLeKvKpAGjiMwvIJB8oNcG+3Ao4HeUIfajulpau
Zq7jbKA+DR9rw7ohHmI9T1a4U9ryKkdh0vN9jukzJQ0AFhhFxRMYh8/s+yM34Yw8hDM6NMCBxSAG
jGbZD0CEm6MfsoKLWvhr39YuoqLIUOr+oNiEMFhRdTVjFVlHA0I4G2u9IZWu3IcsvyTSqKn5IuvX
qFr3mTk+ThFyvgLrxSpitMLcvKpBZKP92IRm5QZBDHTQgEqBnBoYZQLpbxmEdebijSMtUbHiA5bj
No8/WU57xsGe3nIPxN2gbkINq2keAddqUg72Ku7nLpxdfYBc7XMQgsa/6OD61wZwbY5Dhm3cf05y
PBYmGmGFhKF9H7gc/22vbXmLRo8Vxlc/U+KvXcLrH6SOi1ghHQcwdG+LEX9rUefMgAp+oDVt2yG5
mCllY4/iZBwmJIkBQ1sU3W6ALeU4jenW7LalsBNmA+qqKRPwSkkne5z0AuQQ4gsaUiyEUdu6SUqo
VUgUz6HwtYuBUigacAW1qvrul3S48POeVOFL22HGf6aameyaUz5c08YiPP5goSE0YuWdZOaqCwJC
ttVxZdKB3E0q5ELmO3s7ELqjmqHOuaDgdxK3fpyeuxLFbMl7z8WEmKhTn1Wtup66QfFyPKWXmdg/
mBm7MFfnfTrrsqdNUOdwX7dCviv9oKNcD4f1NFYvVdBk2wh5oVFxn1NWv6o+OQXyotVv8itGttV+
jooXG5Ax7vR8Y4X2B7b5pxncaRyrb5OsTltzgqUkuA+GPrEYAcyuMKbrWulBh9EiIEs7OTR6tvPP
jZxa18owH4ZaD0461i4Po2vq1mXaHcpSv4EP3dxoC+RnMmu2w7mnTT4Yy5EZcQFF57HQbVg/QtPW
lsgVTxZyfqgLstYkjIN5zkqC9yDbFLqmb0bKlDKTnDlAwzKDg1uX4eKVp3jajBWOb9saZndoet0t
FcnmPN0cdCU3Nz0uZk/idl+p0lIxafsFaUeug3IA5AtsArOj00Zo8lu53ADVt1cIj/Pz0OADbPZc
N9uRJIWv0wtzKOqQ2Kv9Nsv0W1Z9JvDMOHStlnc56uWVZQjoeeC8Ep85VZFH+0rlCCYj+FppMEC7
UHmueZNeL9PElUQkDkJCZ6XMiX4u0TL7Udm7M3Ujn8k5TBr/YETJQ9yM+zhLaDhlIGEBOxCtEd2l
FoPDMc5eIZmtx77fJFN2EyFZt0Jpa6f0Ijp9LK6sCrqSHTqDwaMNYwontT2QBE4vyMHWLpxcg+9i
jJ9Nqp3iGs52j2yw9vNo4/vp9VCAsJN5DlwRWR8iKI+DFqowqdOdrhYvBXhwx6JTjTuP4beJ+kFp
xZvpKwPIrIR2SLuORGkiDe8Vb+xM8I1l8Gkl+W06MyWrl6G6Sqmjj/aDHUavvk4UjipQ19kjT0Uu
x+T7dBFKF9Yb4hsAlsV8mhDXmYmzNCaSwEDJWUVCX4ORcEtgAbCpPtZZKORTo7K0UWyDdKllmtIG
oU44MI9DMN0OWoRLKHyxAzS7c5LB1Ay9kMCkjUkBT5Cd4fqobltDIMafLGM/JLjGGzGe5KI6QEpE
nYM+tWNk/OsQMO3fIuKIaDRNy1CXIEJCwJZQ529CwOjK9NLXQXlONXVncx9Pmj2/TCitV9jiDwVJ
R2c5NuwDs6raE7PxQpnQbyce/muOIbdtKYqnVkKplCgWQ+lFZkXyzUGDL8NughlFamnfS6XMUx7d
6rUk34ClNViT6+KkyhpAKqJEMPvnyEgz2sZTol3ygH5tXkAMgt7yoMdqwSQHaXaJgHEV5uOVpHW5
U8ii2jLRaq5K0/tHNmzUYooKlJxxlTYl14OPIq6yJ/Pk4430fn3x1H+LbTNlal4TxLeqaIb6Y0C0
yo2NGkdCO6dVxhKsY3p+0dn7xmJYD+oH3L8MMWeu3alskDyUqr3OkdJSYE77OgFRojLQQwsXrBMp
5CRGVp6jVNG2rhMCMwKIRnKk7eKScI54pGmqNgjVnK4oS7cCmHStdxWGaTFu7EzTDmqREgI8mMxV
s8C+sybJRdNrXVfdWK0tANm/yV8T9r9Ffps0UGRZVZQlyNLQfrh70CyCaFGR6pLmhaOmMMSl8MND
3Erho87Ym35hwFwvYyZfYpl5qtPwY2hGxEERx3U5jSpaVznHJAkwsoeaemJtyqdzAroFF1CAq6rT
0abSO/waIT3DF0Opug+JnNlilG+uQ4M/lAb8m1aAGElItzlSWbyodf7a1MMTUOYFDNgo7lgPFd5d
JjmdEt8PtkDT15LjlrWGa8tNt5mnQty1kjDWizzRC9CwrzSVzVUtleI2jYNbTu0c/mjyHNVQBijF
0reKzDLYw7ZKOcMA45cgKp6NYWVWhHSI5R92AyyzMk7lHaL/JcEGE0+ZNDDvwNNkLZCjyW/lK/rJ
827sdYqRIh+cinPyEs3cM32AHDh3AT3qkuIvs5RXuL/2lY7M1SYT4eSH0z4j/GFbCbKbdXW0UQIH
z4UWfip9b61HC1pWkyKyCxbCe66QX/41kDVNtATicg/qRZIEtjshzrVMLVZDaIKvsviVtl/jGysV
QOpkEkHgd10E8N+6jD4wH5AHxTnUGeAAc32diASb1sbCoA9h4OA3EMevf4y5IY6ZLd9MqRl+4c3t
Q6NjVVWHe78pDXdIYQF9DVivit4/FO0LkTxnBQXUltCvaMMYx34BtkpJPiFXLWvkCHOzVkoeTi8w
Ffm1A13iaJV5UolpPTMFQg+vNFdMyC13CPU9cjr9IMoZRbbR5JewV9D4dNqrWQwmhT2zmGkZ6NFW
f1enUWzaXh7dHjrZ9Vy/QUw9cn9mhBbk80lRgtKzK8QC4ARBvRVVeJ318mNURAlsF/BG4SJaqJfS
mfkedEtImSfLQPcmjwwwG7W+S+ZqgU6WDX1I6ONgQ6ovMktIEo/navFCzxNS6EQiRJGWy0oJZeXe
aGDOT2iu3TmEuairc7ODaJZfmh5odImj2K3NWOaQ2+so9zEM+trAaCUYEvwAVbL+uvj959v4X8FH
cflHUGTz9//m729FOdXUSe0Pf/37XZHx338v/+b/fs/3/+Lvp+itBi/42f7yuzYfxfkl+2h+/Kbv
fjKv/te7c1/al+/+sqRUtNN191FPNx9Nl7Zf3wW/x/Kd/9sv/sfH159yN5Uff/7xVnR5u/y0ICry
P/760u79zz9ICf7Pb3/6X19a3v6ff/xP3b2+/PDdHy9N++cfJIb8zTLwPRkGYcPsGTpr5fDx9Uum
/Dd52UN0KlBZU2yDTZoNqg15NeVvhqKqqm3oKo1esWxBTdH99SUiLy3FtjWYHrpiq3/883199+n9
69P8j7zLLiTpts2ffxCN8l2UJg4ObB2YLmTVQkJlyar6fSXgz2ZipWGGWMg/8cwxL6YdPjM8IIYR
vd3cNTfJlDBzm+66uFmjQFgFwW1SDxhJ/bVq3fgRpxR6UCgEUGBHNR4T3bPAADNUXGm0ecBxII9e
NfN8qr/oEtubr1FuCxPD1gyAp5O2OOh3Wb+VWqSyAN9gDjLsOKNLuy6N7p7JPnkWHbGWNs2F4KyF
wbUIemcGG5Sj5slHsctyhTlW4MmMDJZeRhXcpEggJulZs3CeLjlJn7LyrMnjXavqDg2wlR3fssus
03CB/ZFdZbyLel4TTWVZhHB1jwE40iZ5x0qO/JB2ZueRqGVE6qZsHyu5AyFNHhmDrEreC0hbZQDn
AHpQ6x9UqT22ec0uxgZOCAEx2JAaei8JEBOYvlNKX3C0QQV9igNxNMiiMLLCY7VdNk4Hbz3g1gdk
CJxY420fiZWc30k1h61jLPpTrbFBkTws3zXRbWR/ljbn8AGt7PSYsDxNgHKy6C0nVlYp783pqgye
x+JhGO9byHFScUlgqiZMS9JHQ7vTCvI0y+teSejXovLQjuPkezpnxkVPyZhf9780nEdTmlYKn2IA
iQlP3clnJqmh9A3QUPThyDb8LAXhPSqcs0nTQJKobabJs2p9zTizraT1XJznmd9/ep2nj6T4MvZP
hMRuEyQDEfi7Cr+ILl8iEvxAXdMPOqXqZRQvdYt+TnmS8DHjZUd+dEppiTPrAeonccWGuNmregYt
aYggKjBzoIWjA78Gjdx6Wjd5kUy8gobLGYXN1lTR+xNyzQwdMEGMbJ2gbLrvZRWsU//Jiu61DpU+
7CdwmtH1lEN+mtlf6AyzSztpQKm+x9lIPz5oNj1xKZmh3uj2/B4HQboy1bs8x73tF9d8jOsx305x
zhvH+Kpcq6nvmrnvlSDocNTipIoYJXBA36QBxYJZDdd6Im5UHbiw/gE4hOhAsZrVvW5J28C2H3m6
3UHBRxTsEp2mvv5IWhnygug5sC8McJEKFE4lsk1SGgzXY4/e5pbBN+w+4YSqfz8LgDZYIxIOL4p1
jod7gtmdyJfOalaffKTddrox5psWlGEZLKD4/ehvFQafTmmGV8yAoOhLjtL5jlzKaBi6p6npvqgi
eZ4SJiM6XC7zSiPJToEvxQh6IHsqIh2haW6sINkRK8cBx9YWQaaWldjOtM5hiXzRsntLhk6M73Kl
jflaIzEiVMlzTWkSoeYnhEVJ6jv49HSJnmUIN7U53NOseqz8/sVMAZNUIbKDAebVA0fHvWIwo2Jh
ootFCO4ZYumK4f9RpJhvSnqy+QFjICD5CusF+nQ4bvg/JgwZQaIf4AXdyAnuD/zFJEoPPAToEJhm
KFzuVmpWVrNTLOElJC1QajuDVp7bdsDdzbOdrsE8IGrcSjPPUveE4B+4I3PfLhpcQCM7JFrfbDZ/
LerfLuLfJzr/tYQbimZyjsNDIf+QhkwtnNdCzbk3iGwR7SrqD3V0+fVrKGx438RG//NFbFUzLMHU
UvshYRuHSRyyaZpu44m1dp9dx5iGX3HgUF07rCN4dWg+ccnus6sMtsQHGC7/N3nZS9D6PyqSZQv+
9/fww7nDrCobrznCViETWB9GtVci+PpHhfNdgfPt1RTLjverV1l2zG/OxlnazcFQ8irSdnyDhbL2
3WBDy7/1hFdvEOLc/PrSip9uwca/Lq31/QsuqYSFbXJpaRZ4Qvc0p1wHnkn74ahvBre4AHs7iY/y
ZP4uC/z7ZPt/XFAOcgoHWhNph/HDBZ1KAy7D2HJBK7fcaV7gWQQXecaxxXTzKLp1+UrezVpxpy1K
ugTnDlLc8jfn6Z/eWpZsiqWc0XSIgt///tAJR9HWnem27sAvT6qc5o6PzOMo9VfGUbo3N8s7QHiL
eWGbogs4sfP8+kNQfvapf/smfrgUXRYbOO95ExhwPMUhVeF+uo8QOz+Grumkt3gPHSYs5Ex78rZ6
zAD1fQwHDj2/fh9C+cnd9+37+OHuK33onFHem26/DrZI9K415o2rzl3uPbAwZvn/+4I/3H1wNups
jHjB1jVXSC1WdLK2pmducLdsmsNvfr2frVVUtQKuiiJk8fXh++bhosVqRWagLPe6tm8+w/fcBbN7
E65BsAQbY52sQ6RVv3vVn1xUnaAu7i7uc8Shy+L2zauS9qURXg9TcHB6t7zka4oYPk/hjGflEG9+
/Tv+ZJXixZCLCoAuuvb1cf/mxUZ5xhgTMqoH9+JV06ctV7/5zH73Cj98ZIWWdlJc8woElidzv8Yt
+ptF8KevQGtQV+mgK/+22vsaUZ46mAU3hJM8sJFrZrP79WUSyxP1wzqrL+3Hf77GD0+cXvttEmYa
iw/phztyi9ZAl7bhOtvMG/WaFFan/eAU8f9yw3/3uj88YcME29QPed3KM1eji85j3x8iZ1lk6tPv
bgbxkyX2u1f74bPK+rKt7IgxLcrTHcY+Dwg99znhpb9ZRn93OX+oAsRicQsLXsiUXDyP3hTisw7C
Uwbn8Tef3E8fp399cvryO39zh2cgi3H78FL6CuOdg9r8QP4tDh/F/f2SsVygX9wm+g/PLnoiUuQm
bkVmJIElX7WKfik15WBb6gU4yI2IpN8sFz+5+cGJAoU1lOU/84cbJCMzuzF1bhAr2UOwJp1yuP/N
FfzdS/xwVyQxUcICsb6LaewdluxNAiNh9tMX+uErciFQvTfnSZ+9HLrx/6HuzLrTVrZ2/VfOOPes
ob65lWhMY8AYG+MbDWMTdajv+fXnKZy9d+KVL9nr7nwhIUIIVTerVDXrne97YSe3bVuoq6VRMr4Q
/vWH3Pzi2UeB2Q/A5UVM8NdBuYeIbgRJMOMJApgL0aDxq/8EeMT1P6RxPG3ufp+gqMAvTfpTeqJ2
frCfIR2SDjASw7G8kALIzvuNmSwTe3EFRvn7pH41ufoprS+TizYxr4UE98U4mifLaiL6OwsVIpVd
eemNQUhoG2KH2PxbeH/okPIvpsyGbMo8dnDgmDhyfi6mlYzgCu48cxxn2SSQr9CDI2po9HeQnEwU
rXkcaSV7CLuUDReWM/4fall0+L/V8g/Ji178Qy0HHbh5AhTNsbQI78JFeWfOCMKYVX9IRv6lLf+Q
jrCuH9LJwDEKOmQ8SO8EUrrsn0+vd3BWzmEYWKWTcPp92vqPfJD/nYNxk5/Tx7o8n+v7t/x/g5dR
oRH/Zz/j8pwObz/5GcX1n55GTf7LskUfluEYtwRL+b8cjar6ly3LEt49nRAcSFoYbL77GfW/cPhp
ABAtPIAGT3ra9rufcaT9ZbKkNCXOY8K3Fd8/cDT+bCS6wfIGfh18bSrISVtSvnRDyavDSgLuRXQ8
7NeIE+zKOD79UBnbT9P+ceWmKJTkB5M3VeZ3tgUfFQHh+FVVfKM/maLfJ72SXANoYg32QCY1NKED
u91R/GLWqFiNA6RAcUSl2tsIFndQZA3heuNel5LmOUAnENutzetTqWk4X6oQtt7CaXLfwqdfkjp6
0FJc+CKC8ZLAm0Cc0jAIFJ2MdMaU9TlhJCBBcs1ze7vAW4lyFFjKvFcvw6bt2JCcs6ETI9AWS0PW
foMCulJhLYVhih3lpkL3wDLVPoedJgM/OAwwbr3AlTfI91TtoI4JrQgPg6V2rIcqIjhh/LtCBjCa
grfM0FpBKMjuccBA3IS6VhTZ47a1zeSuYBYCxXBd+ImrET8aIXSQet4ZwrarN9XUtmqXXhznhJTH
YJtBPIE5UXyiJgiMH20hpfLAprWRPxivwBvb9qUlKrMp3iQR9G6/V61hFKiPV3YRJi4McNpFcQEf
dM1J0tVRCZeJERFF7F5g5jSnuGsGc9v5BgEFYGIh5olsLRW0Wi2cO2piQhESsL9kT0IUZaK7EpQt
AfcJU6ktwnFXEG5dpdlsIbemyjZcplb6IcmzUNNm8FdW5aJRM4uNFWTdwDW7WaazP+eUMgIQMIYP
au60Nhtl46KndhaD1dgJgUB48HAaXiVIqiPFMGcZGFUf4bcsfICvSwV4VZEUuMdUUbNJk2jph+bh
8i06T1LumksnpFk1aQRp/gAXZmz0gAUJsMYhKest2sxgBJsqXTetnWbNNIG2DCV1glB7gN2KDRv9
DF+OET1A7Yvk1iotgfYg12EgawOh0vBq2zraJBog5+6hLS4wPmhRCtNP68m47QMc8ClYfutSALcY
NP3yEHp6dnnUR6aOFzXxPA3dh2vVswXnmWnhjgqFWOKZ6hsXdNrhDm4jeynBoRBvdGS+egIiRHRf
F5eVOvaHLukWmnHVBkJrctW8V9jrJ3wPe7dhf05xf4IfFuQy7SBZk6hq8m5TtmqBroJEzDF8M+D7
Npki4c0z2jwDYNmqkOkgOg0iqe6LohC8BlASEQ5uwI08gimYbQhbQw5eU3Vwp8zL1OrO0ODbnhJi
ZFVI2anEcQPbiP1tc9FbwpZrk26oKOA0prGRsMNcDnSxO9iejPBDRblBf1bDXonHgyLrxt2lGbhP
ZstWpsGJefWKnd2rmjW7qjqSLEFc6jzZfDGgMF7m13u8uzE8h2jByk6oD/BOyCHURSgmyXW3H1BF
tOYwqsghzu0IMVj5ihQj7mR7+GYUVVasFQWtC0fuAmWYa40BA4MCzn6AhNRoeWgSC1/i+230RviM
W8OEJO5aJe9tzdYFlG+jTPWRQRkG4SfHNUpM+tCaM/RpQbLq8gXnbpkhwBc+Q/mhROg/I5vMRs57
nPihlrcEhraVtVbiHNYlp4KzoZ5CP+5fN2EZo9d77S+QrpSsWjQopFspXVzj2vB2rW2ZhTJOoFK6
js5RqugJlEseo8Px9wP5l6WMLJvslpmKbNli+wu2oi/DeBWPVEMpGQ0LUJERoiluJw3nIUOGTsrQ
2f19cl9nMLf0kMzUFDSaDcKWv0zUfEkqmq4nvaaLTuj+rZGlYV/fGvsXtATYH/LxvBQ1+urozxe5
9AyrzYqex+Q13P8+L1+mxp9ZUTVJxSUHZ+YNuPPDZGrQg6hFMBV9bpiUkRIYda9K1YfsZA3IW5im
0ryPktrP3N8nq3xZpn6mCwqZDUUJ4m79y5pHj2x4ZcwKAHJl3JsSpOJlS2TbJX0KYbamgwJ/7cC3
Q3HRb67ltrC+wSdOHDBoTsIRUWMjaA50N1TQE7Xr2CSPHn6fxZ9nEBZPdJknumKZsg5Sj8fGz0ZR
SnJVgx4gur7Iu6kXKB9mATTgnyeCh1szFJa3mvy1+v1IsVvgbaGId50M8LESajL7fRLCeH+Ylt/K
oUOaygyFfVfr6+qSgAPY+AcPOeVKReQT/UynC03zrlOQrfx9Ur+oMorB/i6dCIfbV09U7MXJRe3g
M2u6UXVnRT2UHF7yz8tDIpaYRhqwjHxtF/tSJhDw0S5RX8Nb3+fyHkw1gSsVlMu/L88vqg64EQty
CxeeQnf92QQgiq2aIqA8JXgeq35NzBNIqz+YwK8SUSXA+bqoNkUS3//QA32zCyHHhxFP04PmOblG
DKeeOkJTB0bsf25visw+Pz5JYFTAyb4kVljAkL0r9maFgfqcq4RWdSbEur+vN9F5fzY5wASa6Di2
qgpL+LlIiC+YWZhjcl7Zb6B1ylwJtn/CIfJd7CPCh4RvMP/nSSKKaSI7gsuVNcTPSQpGDl8T8pwe
kfSqKc+blH1wJVxJMQqCaTD6w7j591ZTVE2lDoFZKAQQf3EmqvWohu8c/0Wad0ddbY6KXj6nVfqH
J9OvktENFRtUWMbgLfm5WES9RGDdMXY8OFYE+T3UqxA2DCzsE57L8h9q8W8PQpJgR8QECQI8g0XU
z8nZIkoaxRgEIgtT4Ku0lKmdraKHk4QwMcKZYD3+vt2+7n4JaIlqMAOjeBrRbF/3+cB1WpkUYP5K
AYtdC+aocRHRiqJxTiRF5TSou6N+7hU+Ucrwxb6OShhiYDL3LXtvFz2TfFSyBs9lHtfe/z5zv6p9
w8JTTwvYCs/In6sjk4uiVQKMSh3AgsECyRzHVUueXZP6Avfv+PfJ/bya5IljA73hychgI4adrw+D
nhFZLgxRFUJ2rc8yUKpX/6D3eHLi9kFu5OeCGKzfJ/q3MVs0uYkx47+U//54aLO2ICqDCQCKZf5E
Hgxz140kZXdL5R+5UP4LGNf/JoAWT1SZlf8PtS1QYD/jtE7N/7lvqp9dKP/+3acfRccnItwVpqWB
+wfJSAN9ArbENziFFchoJZ1LxDTxux9F0XG+2DzOmTYYODdUOup3P4r4Smc8skz9HwG1tJvz4j+j
uMlsgaeEpOqiW6rAt4Xl/PBgSkx9VEJIgMrMOHGeX/ebytmEzr539qfX0ytMQs7mtOGN85XzWvD5
pE0q5yQ7e8DIzikU33Me6hxxrXh7fZVc03nJHAKSnHu0XPlPbANybnAfXgBKOK+ZOIZxgJPiqsR5
sZ3nZ3IgPsXOy8fzM9gh13ZOp83mtCcZgFDjfeHCvcjmwOurLdLiNsDAHHGfl++/1Z2l7rxACSjO
ZLy45pWURRowVU1i56NzPkznXnyXcfs9e8PiXuITeU6cJVwuIkPielEpUD7xUeTtuXuInaXqfMQc
fzzzoXEbZ/kh3omqGj88f8B4MxPpmvwTdYHn5nulvJAJpMW5oXg9P4sMPwOEnRHYzn0gq30t3yN3
2bnPouxsjDvPFGVJilyJ7hZ4VfE/IJXp7QpxFUw6/LJxnkdch1Y5oQoTwHIjfQXhqSItkDqpctcA
7wkcyvHOFgE7xC2hMZPPrkfSJRXoYcjuQF2LppMzx5hBRzR9eWncJQHyFY0HKwzimahrpW5hwsWC
JuSiJDToQ1nD1BKeQKTFh/qo3fcb5f66AXZEVBOOBLVxwmd0gRbeA2rA6J7BsrJGuMoAuuIC2iYi
QwRLTCtjffVXJhoMgur1UbYfvGGRFgvFn3vdvX0FU+xmvQPrEyCtZKHedbPKfT1t7E+LfN3vfefM
v/1MzeZNPu0AjsBNLEwUW/7336uz/zyDRfHlaQPyjAt2wrj22HqEI0uZeTP/Qc1Kd144okpOvtM7
s13PNeers+OdvhGNb7bonApHJL07n33xFW8BEK+H67KY6QTbPuhoXzj2oZ3XvIhEuhm7iclgX4qL
PXx8fHt4fvhYCuvjXntMEY+bM80jNJ9jmiKeEN3AUxqs4CkTiVEI35lCKeHsOTxt+HQrBF4D8Z0o
MV/xNrkQagnvGhLFWM/dZSoKL3oQ3wvDFGZK5+id3ZkvTnRroG4u/foUuCfDPfHdrUfcrjrRzzcn
+jmfxI83ZIbeI9IWqb9yMRV52FIz+8o9kS9+wL02hSuSFT/nL/9NM5d38as5caSUZaIeaKvktXL3
p1NBf74HlXXLpKj4V1ITg9Gti36mxl1vZd7T+hxwd0YgEtyc+HP7THp82G+mkCLgMqxBMS7RQBwR
63dA7FJUHP3hs19yk4F2YaARKW3E2HdCveDePiQLGQfaWQR1+o68VyaFM0wovkhwc7oHEpofN+38
OpYmcN3OkEjY6C/liiuuzuZWd3RxcV9uLP6KRGhnMeCJYUYcIUV+e4kzn+fJzonBSNjArfJNCref
eeO9qFhcZ1SJqIWrqD3x+m4P5PqzTjJqjgyKOmfgYZTkLt3khfRPm0/rxVhhfueHwlxEceGLGgsL
Pp93c+tobK25CSZNBO3eQd7iQbjNBaLadlyFtezakzFyEOqLCNKEvcfNiF6D43hZzboZ+ok8Haan
k3hcYLKURRjSzW5EKV9P1B6Z4/00DRjHhTHRf8/b42G3u+UGwt+baYtLbkdTOJ3J7/emDVxKyneY
Eu18EoUV9oSxvbyKi+ipn1axv9mASJ/cfja2eFAVt/oXLfAqniL3r6JRxcvmlHh9PD6I7glJqXOy
nc0t1wwOGFnlfHbzz3GEhhXFA8wzFQUUJd2c17nzdlxtz4wvjC63Cr7lVgytJ6645XV3PqTO8XhY
vZ+33ljcU+b2/zILfrfD3smqKAejy3r9tj7u9qJ5xrPzOwVsHdrw3NIi55FLkDgv7nIW7U6SJ6oZ
OypEGW6HZO3VcEVNcetzzC/2tw4aOtvJcfU+22535zmjWO9sd9sZ5I3ubvdpISdyIL6l3UUxGAjP
u3fRL8XFu93N+ioXExUG6zuzw3F7nm357uxiO/H9aNcu2zsPHAbXbs9t4hgf+VKYU8srOr3XDmZH
AltSOL9vD4cZefi0xlsxt5gbV/Jl78yBLo8p+i4YU45bBxCZ+tdrz8BAEwUupiDOfY71N/PAEqag
JJz9OXMxHGoW04EsVPzP1RuOT9TcSfxMdLJbTWFTtx8L0+fyjT09iQORJD1pu51t6TKifbbnd7Yn
hM2eZ9Tuebs9rNdu5CyeAucRYO8icL51zgN/vz0+vr2tA77hK919Wry9QcHjWM4wlt1j7qyPsru2
HN7dq7uedOPJ8epuL6Jl6X4U/SwavXVoI9Pl7eLw5erIn/XT01vpkJBI8/FpdTiSymJ9TJ3D03G9
Sp0JR6vt6kDunN7VnNn74f2wTdzd4Y00McfDcY2hpZNF5LwpztPb29P6uH57egicpwUGWDoRB5Kz
PhxWR+53OB4u3NHgYHvAgsTpw+F9ZbG/D2GxyDW5okypw91zymhRvLfj20Jx1m9HcQuRcTLKfbZk
DH/g5GiQr9Vxu8UCtu/nA7cV9nhewWLheNMVVx62K3F2m3JjytSMD7PDgVyQk6PFuWG6pmNxZ+6/
OqwOW8q1OoqqWq16l0yRMKXl2888dWOyR0k5YTir9fE44b8tOaCLiio7HgfmdtTC+vg+S53Q3R6P
T2suP0CT5RyoGbZ9JgeKIUr0dKTEVFfJ5dTokS8ZEDhev9Hw/KeIfs+1K3Igmu52wS23E7LPSVEG
iy+4mSWSv+WVLInq5dxnzXPATW4ZFLehhmIGTYZx33k/g1GnmmbvuxHnxOAiuqPor+KYbkQf33Jv
quIgGgTrxEjPu8PT4xv997he5M6Mi3dvCxKnpleYjGhbUZu7rRgtqNjDgVHAJTdHrpjNJm8Lz3mj
sjhxK404FnUh/lLG2/GkaZ2j5xwh6cRI2KpwhekTgsVLvn0WZ4dx7nRj73b2DZC247sdpwjX5ZTI
tu8kXFbNiSsm0dyZdIpz2YWtm64V2B6/wZ2U7dVvJCpu//nvs63FPcQLeRKXgD3uI0aWd3EghlCG
1NuoeuYM+aDZc/Hlzp9fnCfLeYOe1316G8b0WRpVdNzPfNNvh1uGmWeAa5VdepT4VnRqkbDsTmCD
ohT9M8D0pJpn9izPt+znaMGb9gKTRNfMZGWhvHTwhZM2BWjc/Fv/AGByUi6tucgfnH5kd+SCR5+8
i4/RGLmyaTv3Fv38/sr6yprZPHTFiiO7ledA9ZUOtliS0RKD5UeFCxIOSzu8CzMTX4gq/dex59AN
6WTv7EU775SdIYe/5tqaW3OoLxi3xdTpc3oGezXJvHOtMERIwr+/c/dy0kyFGV54XtTkGfZE1xvv
tulyCySOj/5sa42B7XO7nkEdnaPxOWRUEvdBDJLagvZvIkyhnUhTVi6iEpWp4ny7zAhV5zOsjE44
Jk6BcYnWYGuDDLyL3FWOPjmUDgMhaigOddCNJTF4iVaLbo1GSAMrnycsNndZy6GpS00wRohxStyR
tqVLwY7rUhZRSwyJbEDyEjXyfgic1MW+Lg6Pr5M4uX7P3PdJ4OSzR3+cYiSiLqhHAhxuSb5hEbea
xdfjUGFIx3FAgA7/5+SMy8Th8e2pBN4eOPXM4neDc3FvC77BhSdPNKSwOGGXnznmVqko1s002Xek
GMg73LJ7JJLXeXt6+mzg79ZKKcQNRB2LfIisMaC/MTzKE4RLyMAbixfy8qbyJl7cQ7yJ12eGv3eq
z5xTos/LxDvPLHGpuhBdS5Tw/Z2NAXIs6h9O8rHoDaJP8GyRqNnHlEJdXJY4a4iAOPLHEBc5/lhU
4DfxNvABpoLx6Fi10yRwLoucqsGgLYdQWpe1GpGlF+xpYWWEdjvZsd6pbwWh5nv7XD4Ey3q2qF0e
NzU/i5xokrsiYdHAo7FoQmKl+Af1n4PazlScg/WBb3P307DIh8gQm9FcxvtTek6f8nuiM8cw9nHR
iMyK70XWTQrhURx8AqyoxWR+YFkBpRX2eMJICjej+8JX4lpj0ZFFh0DqbgINSgAKQnuHbjh8SDfV
fTELF8ksmkZTMb2S+SUIz5ADGQ8Id5K5Y8ghYPLbyc+1ggrET3GtRdA9l3tNYN7zceRKLpNf4ZoR
oweD2w7KPkf4b/BTYEcfknsacTsxdyNj/BPLBuHMoYvfSROYsnELsMLhRuJFmDVZJg4UPwYcRvxD
2owz5QpmLRDuQ3xn76On9L6cEeA6VSfKOBvXt+pMXdG8osk/zVdyvkUTf2zf4cRAu+ajK5fGMIYC
osuIlQVr6l4JbdNnhTf2iPmIXPbmU4jeddSOl+wmtvHyEo/lZozEbGbMJEpbTDVmVeT+zlgi+3ZX
P6A/gs2UzkVyq63uItLm+i7cs2Du3xCjh5VtDRXQjCfJrBl3UwiPZiEM8OUExfo5LLj0htIxpoRe
MRerxiGjEozPTjjXxgafehcSg1k4b6b8dlJP4jkMgnPxBID414VE0FEO2MjUB6wGyRwgQYb1sYet
mGNpnLuXGSUgP6gPTb3JZea59tibiOtt8SthZbPhLgDsNuIo5Hx3N9xxfhpO81kwuUwYE+C6wDip
oolFk7fTdlqxGn1ppyMkaB2o1ifaolylW8NNxxcg6vxz48mckC6xzuLPnH8czee8b1gBT0Wr37No
e315ace0sFib0tQ35xhvg/BbvFzm2uxlWGgPeLKFHwq32MtyyYr3XnjLls/Llxd+/7J8wTH1wkc+
s7Ra5uOX59f7l3HsPC5fXu9Z/7n64bKRCUoQI7dYM7J2AR0+QfnopZmI8iizbqHcD3jXROcaTfVx
MLNKF6eIspYSR91Wy9HeWptzeyxeML3grpr1cDPVG014yC7uBzyJUPgEDIsQ4aauCT3z+Bs1J14P
oit8o6/zF+fgw7ePj4+Hj4c7XDPi5Pc/j4/fBjFeimF28STmjGJenwjHIO5GCvciXCp8fiCb95Ir
boGTkK+X42fhRxRLflGj1KyoU9ZkMO+w6hRLyPvvHkquxpn3QcZEUW3Glg633sWtlum9/2jPzbnI
t8Xa+0mGJFdzLk/DQYxXOXTmjFXDXX7fndLzaHSHPu5wUE7KqUfaU3OqkQtBjnLXn4sNrDQUAoa1
aTKtZ9lGit3yNZlSnEexeuCfGDApJkcxz2AWBhzx6Vm4q0RPVrn0Q3gVcNaIklFxVAXle8ZZ+a/F
9MfF/fbZ6b/dbvmUTZ/e1tu3w0wsgQIq+tvDx/8VyMV/tAPx34E4f71PIRL6d/T5/x8x4opw+//P
6M39W3p9S8Ofdh9uP/kO4JT+IhgbSXKwwobYMmB363PjQbH/UhWou20NzAAbQ8Z/Nh5G0l+22AqQ
4JBUYNcmipxtgX9BOGX5L+SJ4OiwLEWXiLjR/skWhCw2N/+zAcF+mGmyFcmGtaGzacIe3M8bEHCR
WVrbKWBErjztbLN4amtUwPM2W486D17WqjbuJAM5jjqR3urM7sdphg7dxYs33nD+oe62n8n+CPaU
/7Y3Sm7YpmTXF2y1bmtfghAKJHXAOxoRoh6hP451qXd9wBs76K71nWKbeyKN9BV0Q9D0sOj3y2ys
tmmy69v6AoliiGIWcZsO8LRy6VlN8wesgsrO08+1ZSuEYgKtFQ2qa2Jn6sftmtzI41HE/qmTs8kP
+VTQOOagKU6uKi+Fkg0zSJCSCNW+tCNC3cvkEupnq5lmqDmVWqVuDOTOYE5De8ZEevPeiu2X1ic4
ORrZqLxYausaWWmuoGoFQm80m2IIHmI1gt+s9c5Z3dqztgpaeJZhC1YgtXNL1XfZ2f4TAAQ8+y+K
SgQ0BAKSwPZqX3amOsmPtCSATDiy5Oy5VhA0hplmI8mEytoXoXyOkLd70eGmk4pRC+1cVdxZvtVP
+ur6PISdsmkN+ZQq1Rt8td329pYMFhz8yG8TaY3iC6rwMozWVoG+PdKDcRia0/yq924OCmEc+qhm
j/uKBRkUUPk2rPAvqFV9n1Q5WJE08uS1H6lIN1X7GrTmxAplfX9tRiu/K/KHDEWgiVog265Uxhkt
IICazVrL/Gx11VGIr7LEgA5bVe/SUWctL0q8BHMafL4FpSyUMiR9rJVe7wa5MRmaKxs8MJbPlGDI
YfWSECINCjQPrz2U8jGErXAQD4GXfbTJ6BTymxe56paead2Z19S4q5WSfYPWXhuqjhbSJV8j4wYi
1PAhlw/P8EPW48C8WFOr1zpItuVgWlkd5IogMKFrtqoNUIXrzDSKaKLHGby/cbEAbYeORllDGV34
3kJS2SJSCNwxlOts1JlsBV0GN2na4aHywmCdCCYBvUARrNFmephAiJ3m8yI23y7X1Fp4jbcFjGES
Ly7Xq7iFrboxJazQYIdcJ6aijLS5pCU4lH1bfhjgg6x7o1+ODIP1gqEGs6JOtbVyJ3dCAwuuKjeX
4mRceVq0YZSJNnlmho6Ua+EiTLVDG4/CFQGr1Tr3VGtRFyWOJkJloAsIk5lM1lCEhY4qRke0hm33
IQ+fDR+eiTyq97KuqPPMgARwFGrpY5C0bxCVEdsfIH6g+wiOqlZwD758Nhqhp3wxeugCL9W0Kq7t
YoSkoPsctXU+RYO6WtaByfKkDaF+UmYFNn+nVXU7TquSGi1Va51U/KD2VOaMRvkSE6a+rv0ymhR2
kU9VIFhTIADQxqbtygzhGiu1ul6a2couR8kDvHnMLrUxoiglHIvHBo2pVPWHSVsW9uwKWXJuavJq
kMJ5BEZyb8foOkA/X0x7U7/PESzfB1FYrLUILsw0h3a1bupqEci15TZyCidC2Pmri4IpSM2TUctP
Van4TyZTeYgS2glCppDXlOEe0uVkWpS2MZaHEk4AwzoRnHpfIVKyhHw0J1oIviT0rVXKlFoMseYV
youiQM3gGkDqJ/0plucrIEPhScdOOjJQqmzZqsVz8MchtYNtF0IB5so2FEyQgl6ui9LPUY51GQPl
Xa92RA76ZLgIevNuZOkeaqvX/DWszAlh+QEgDhXCLAlppaUBezRr7k79E+jubw8mhQES1A5R1dCp
2LpgfPkxl7mRZuolg6uCnuZvPJ7pC6VVnRCIdpUQdxQLXfBEJmzAsJCa6+/6KPbuvEHu3NgAKQXd
xRFuTW917aOnPz00RRX9+Ay/RXIoJiwBsm6a0H7+nLkohGwtvjYQM2sjfzNScpzkjWcj6xdD2yUN
9bOMnLILDW2wV6RsEiWyumiM0HezxNMnhuKVBr+14tWoLO9G3XWXBJq8tgKrfBrimQS/6OqKRlof
pdoi6rRhbsGfIIXd5b70634Z0Skg22XZl2S1A+1z+GTa4YvntcReQLa0sEoZdZ6+KybxpWJD2m+n
dPVqE7S57eYQg99FKQqAKSQkq94YmS7xAzIkGpb6CNc8Ki+a/AZjB4xPDWQYeqk14wjm3l2nBJc5
DGUofgSjcheqdrbxTPwBkWovb29N43tLkL4Z5NGjcuwLijFDf8yNhIhhTkhmHT0MuQwNNiPvc9Ci
a9PbOYsoPXz6FPo2mv4+0xjEFGZA4Kw1wiWu8l2OlCGqkXp6Hw3Qg2fKt96TzF3vx6CqpGGYBlJT
s2Fu6JMBhNd6SMNTmXnKI8vZQM2WXR0Xn29Nwq51XQfxHJbLcqdAqjOxhGCHZAWoZUb5aH+1MggZ
6yjZlFIDG0jTb7xrlTuJzbpci210/0Y5jkfA+3defd3Ch9jfa0YnhAnSYVm3IUv2DkKNKJ4RZFyh
I2ssm0Sop2fyybYL82yk3VtyIaKkjg3D6exeW8u9yirbaNt5AKfHWO9jljgJYRVecVnrV0t/Nir5
rtH14YGgF4aUS3UsFZRY6bgJ6q7+XupwGSVMWRylukz7wNfXo5pQBU3p9TFKV3gUcD+gSZY/X1FS
gQ/ziq6IX2xRxHau9auutcP0KhvhpOzsZK8zoDmX62iAQKXSF/Cb1MiClO0fIGl/mxQr0DqBfzXg
LwD5I1tfpqEpgjqK6gW4P6H8dkqjgoGvzrceao5zi6fHNK3kFI3MSzmzbSNzL0Sh3NdqEO3jbmte
7Zc/9HDlK9gTUj5BKAVO2riNRGIQ/QEmFNVFhSp0n2N9wIuTvrxTB7uYBoRVvOayPK5LCBrLNH8b
hUwVpVoKHf0yTUxfB4RQyrNLNRR7SdUe1VGPJnYbQrx6KYL91e6ABpVwu/iN7AxlXK792Hjy+6h2
I1g2n/oYTAg8iMY0D8GIhEPMpnp0ue4HugqtkNz7bV4si6uBADwiT1WiKE88t149bTQLTeuxr/Ts
mPSmU+vRLgzSYu+LN70fkLOK7YfbJ88bIdaSdi+m3WUTL/BgZk4u+cnzGm2hFeFw3zejSaTI8BGK
t4t4sxOkaK0Gepc+QR+5lhPJTcEn7m34aeq4Z3qCGqLTmxq9I7niWEQ78jWsw6cwKJW5eqnzSYky
kqvXF3MlJ1b/oBAB5oRZvMwLaUoISrUp9JqJJFOMXkH8ph8dzKpQphGTng38uqgVDbo0VoIy2iRa
u2NiElyTqaqWxbhoUKJAPzZz4c2LFr6IGLLCGue6lCqLa1JEu+AywFaedQXTEtRTdYbWTZlIyXxI
iQ5K0VXuIytYlm2HRnpjpztZfrlUdf8Yibc8vuaupnop66Q+XCYnOba8dYyudQ9n5M73GRavsXe9
hzUufCqSqfdiDkr6OFxH1jiXR9L0D1b6FckpjNRSQZgCsQOY/vUZ2QywLBWyimfeQyBVjU46oWUO
uqnhysgh8TRD4yFrhzdTb86xgsUWUC9OFBNFed2zlooqvZex84dM/e3ZCBDbBu2JLoZ4eH9dxqAJ
XpZ6Af+EiTgbraiinSQbCNx69QiGlEQ/Vo2qbHqpAYilIHbmhyBxe6vtJ3/Iyde1LXBtwjVBThM6
zF+xpv+xDxvQ8PqdigJKYbAKqLq5diVUOPaG7D4ss36KHjKy4HYnrTMLPa62DKE2b4kcG4bnfIjN
ja9V7cRo7UfPz8Z/yJyYIvw0hbjFpgjuU42gK014I37MHJN2T7JF9GOHFPgUkZU91TKxYPvyOjs/
SU0xM7rOPGSR56NnRd0hGwdOJWnGRuLLd7BE5RMTHR03TrJqhQJb/KQU11mqd+UfKhKg7te1qUpu
TTgm8KCQV9X8sgyv0DdE1qAp0Bn3kTwK+42U2w/lECHXqRnrULameVldVp7VCxk0hKh0Y17ICkjF
QYUCHjXDSvanhVStr41sQkCsbuTM2hFRma/0QL4v5RAcRsqjTve9dG5aaNAmVRIuGHDDiSffW3Z+
GDV5BM9rgcO0uerjpsUtoHTae40ytGvk1wZ24zSa6SjG64e8vNPRFR18Nk5KHSayJGo3yFadlL4j
FmEI1zqsfIUQ3GA0U8eSrz03Fyb6cOjPgaUr7Ll6DRovlYa4tNUssGLv7lrhwuxsNAWY9QR582IY
0iNxmw4RiwsfV8i88XKnH0G9biIsR89E8jDTkOoyKxzxWuFIJO9aeukvU7jxFnZZwJ3FQrsuriuA
stdFBFFCUBWV412vrGORVA27fhzXpnQXtsFhkBViRGM7WJXVCHb55kjUWnDRmzGCcUKU9puy1lKL
gFy1u7jBsK1pbyczY0ZIGFzcrlaGMdqM0RaxbmhNA8Qw4za1p57QKkgzVlJNoZqLGJL3dVcEO82b
qJnJtmUUox05S3p0SPPQYPVvtM2y4KFtz2vW7KsB5Q2oOy/Z5nK5KgvPGK3NWiL8kbcs1B/wNoRu
CerflvMFCvfKFL7BBTGwbAGmIbsssfSGbliMo8Ok1jqjew7rVQ5L4sEyINy+GEgKCELpLqpRvhLq
DA2rGURej01TwymmVvGssdktUNrUrfPqSfHqvd0bk4vVebO+RvrayH284tFlpzYBe1+Q2qdteZJG
WueqcgcX/KVonXLFYbXqme08WpcmukvDsnEq/zrpwkGZD1qHkSON2vqWP1fwxSAnaQRu1epQC6NG
BQ8ECnbXnD0xy3+pOz8cVyOYMLxLoboEX4buVUV0ERGje9D3j56ZVXP//xF1XjuSMs0WfSIkvLkt
70377hvU4/CQkAkJPP1Z1Z90/htUPRpN11RBZsaOHXvJ31Nb/kP6+R116d+8bGAPlRM5C0ngLUjd
RXSeyeB+4RcftGUSsxK7n7r7Zou5w6tCO3foEafbOpE7p8lfmCJX62Fijnm0kL+DFHpQyZ4cEmGg
VY+/FEjHMJvDs/RLjK/pLXFCJP0yiZbTnF0dC95XS52Sgp48ZB4zLzamMc/VL3UaLz/EENm7YU6f
7SSwN4UaT0CpkIX+aeET+lGrN2YBn6y2bp+QXza2ApLSeoJAbrh6E2O2BwqPXV97z/0c9YshlvYa
4sm4SWv3H1n27YYU9JY8+EXFeeBQBZqUiQGHLDMxZ9v3QOy0UoMcM/6MhrRBbAOz6Rq2aF8V2dJK
maolhrg69frLMUfgGHPZbKuBTggVoeH14hX2r7EqiD+3AcFdTNBo3pRgMB5oqubltDK7bl6lvfiK
oECvPQ7bpHXC/Zj9F6cZ+qVZz28EFK+dLmrW1Mm/lF9jmSm5O1PS9Zi47ld1gYCSi6P24mSF7KPX
PAS1xYxN3jIbOHc9qZYhH2hPErRMs3GJCJwuXdal5diuWM++rDLulky4ya2Y3qd85hFCbl1OZjsx
Yk6AusHd5hXqYx76XS+IEAz65NksSnEkzjHfW225TWWar4ifaFa+3/+ZHxniRhk6D5DveA6laBZu
KwSlCCQtx5qec9ds6Cw573mj0Ur84c2y9LzTQ4ja477DwHk3+6egUP1aA5bhyDRuIgY/D8qkHRWD
S6YaijtwdjH+u5nsy2ycuqWsaF9ajV5DveKcX7Xbuq3kYfL1hc0628kHpatp3P1grRp7yHacwXsG
J0nU9DsfDyrypTmE6TaFv36ZQrwSQIWvc/YWe6o/BlECL6RfM3Ly0SfaX9fkhpCPrPeZ6IZFGcZb
FQ0YnvmsmywjmTR6fFpldLFHxTyOK82tlvTOOj2nRxGXyZIbpflqE3HvwkDs0ikMdmPtbR01fegh
KDdJRc5q/ahTw06aCzNqmk3Hvr4MZsK/eiNdR1babCJXVSvRvgxzG/ziczWYqhfNxnMmDArhpE9K
Zq/Ed/8bR3e+mUYnEJr/hiQqqyG9xG00LnRaujvCT+Eb2NpYZbP3YUFiQZ02eO5Le5Up4GseE1SA
xyN3O8bzE8LMlnl0lMkQxcBHwwQN2q9s+TToyThTA6+rKtGvA7GKy3LyrD3RmgQ/zChDmdk5i0A3
waIdkniTT9Vb6oGKz/2mPKPavOSZvS8dNkSmuZyN6YL4aCwoGiWxyiaYoaIqvKXMWI+mrsmfXPnk
MNy4TGezW7pNs+ScuJCmBGBk1tzgfJjcTmxL9biywr8l1LtV4AH3QkfAatK29XMr6NfnEqXOjupP
d1oEPTrH0A5E7XZGcWzzESd9Hi5DpxkPRAIuiOzLl12cuPeU5Ls5JCoAxfeTKXlra898YVZhx4vG
F+GBENOIY0r/l/XmRZrdhsM0vXiv/d1W87syhPquwzEl6HLcdtQjT10boJoV05sk4mKtYOiyzMO7
cxjZ5ENixozkjHVHEqgOUMNrbgNS168iLDdBErKTTiSZs3FH0EfqozMMxUaVXbQOtMAqpMe/qiNK
2A6zdRayY0blss89ynHp+5smK8XBGo+VI7tVy/Fwz0Fsaae1cSMVSWzzNmyXw+RlO9/CWs/i6m0B
T+erDMraMdAtwa9UTduw5w6ZKnsk7F2Q10txk/t8bXnR6xcJ/o9iNE9XhCiN33ns4+ua1VNrtr+T
srK35jj5IzEIvdxlUjE/JqrvuO4N+HtlhCxnJuOyV9Vmao3sRccsjnHXxnsyF46dTKetpe3q1YrB
A4IRcZq2p0g07OMcu9VuCnR1btSMvyF2rC3I1aeq1NGjRJvTvVkmv5OYAHNT+x/1oMY1DHqovUPy
0iSJf3DKdm++CkYpEkc1V1Gk3pGI+ZINYN93QXtTbZsR/8BlDryDGp3oBOY6vU9Bi+BLhaSVPpNI
e1DuXEJNdJqPpjKwzXgWwxh1ZNzQiGkay+cIrTzHwbYK44LD02AYC48sgXXkVBDUyiA4VnX8yVxl
eZiV68BJYjBksr2EcyKDn8T38zXrxgvOnHTEUtO2WloTtaxbCnnNo1levX66c4tWtykxnbvywdPb
KtNbg7T+Y50JbzXNqOkdCMatQyV1dbux2WasVhACuvSehXRSGrO4TcDjNplTtZsewuS6G2fgAkNi
n9OOYX2hjA8touzCehYfOkUXJDWc+hyjZl8zWlOcaZGgbB48/hp4J87iq9EqoDsOpbOvmoHZpLh0
DsEE5jKqE7ZvVTjrQubNIlHRt4cSZTfzcDdEFD8Fg2ltal/1q/9+NI3xGhHAko/gaIKhS5eWfC/7
wrirh8ihrWTbem58L2LSpsKO7qnj/pmc1HuDc2gGnMr9JHGWPGpO4wEuMIl4VsGbX4gQ6S2Xu3Ji
NJ8OT/nS2D4jSARKvBGWAtMqjQ5u5etT7ufj6efV/y4/f1am5qdBGsrWNuvfc2Eap0Yn1jUL5Z8u
z1lRuZM3wsmno223O1ht0UXW1kdUhfiJQNq+5uSaL0bhWYfMarJXsx+2RV/mu1AaNrh1LqI3tnUd
JV9ZB8hgmtluQfLgNvBne2HFc/YCStxcc0bwlrVRmee0rYsVE6PhzgwKYzt4TfScQpsiOga4eJ+n
BzElNuvGZB/aNGcqSY/VLVVB8qKtgMh/skh2huTH+SDferP3nmAZu2T+h/KuWkut49HLbpwhixVz
yAYhBS5BsZXzDPK5WymCbM+IZM2KAXmw9EHZn+cwUGdO1C9l5U6H+bEVzf10NtKAmst3spVnEZ8S
k8D0qcYSyKSj/jQazbKgJb/wzXje+3bVXDya5Atb2O0mKZ5b+9kUVULJySXu7HpptnbHfuio2yj1
sEfHww0cd+pWpVVyCn3OLhSH8TNJt6+J0/eHOhL1S8zhdYMuEtHZUN0p79HCmQo11vM46420rddO
2+VTWjn2xXDIUDa9Yvg028FaOCO91kYN6iKkyDfaCfGEGJ5/LceeZ6mNdkmi6I97VvZdQZoH3+H/
yV0CrpH4+jV0TGepkAKucsq9q/wyZEXVnBXptfi5uO148ArH2WdWRLdlM8jSuTtF0T7VQFz2tfct
ke/izDh1gWh3SLPPxLTEJ9+Rxkmr76zi6D65iipFkarycwnm6j2drPY4l8nFAlJ0LuUcPeXmIPY6
QqjuLGwyvog/nZlaKPRUcg1rSVuxM5MDg8DJMutbd0shk9+zJs7uKg67lQuOda38v6GnQTaVSgMU
M1s4DLP4R1D0SAlJXV5U3p92btVLZuf1S/Vk4d1JK80xqYxewEdZr6BA3pWKo99oC89IRQyaKxfj
oyYuO7dc2rgeNL9el2vyT5PL0NjWfp7rdod6ny/nyU8PXcYxZRa+t/1pM0zDKHazl9uLYJDiFo6O
uDlFD4+I/+rWi+3iTHDfarL66jiz4MPohu0SlWwNXlG/Wn5v3kPjeYj4xey0wUlWbJdqOqZMGR8t
dZ9sg0BNwEQbQATWC53xYOeiWC+H0P7WHASfhyl/wl6QfacmBg438v7y8E0HJy3VRUVgLCZ3ehlA
7G6ivGlOpeExINmnPb1PIe9FcZfCkse8y7NnP6afxfFxhIZ1K4fQW8uJ9nOTxdXVhvQBzkn3S2My
NjIipFIptzmZwDlPgl1h05ZZjuxCCIJnFPVTFM+cK5p8YxCqtO5Ibripx8WFjLMLGgONrKsWQz2l
nLMb/6LCyb90jwvlAshUHdXbEiDIMSP/3Ciwckc1bfDRA2CJpmi/DjZdRB0ldxN/nOWMxtLIcsBh
vRlXJBHn3qZsq+D06PMuYlJfT3lcoZvW1qWcy/CakRT13yUNYSbUNPjiLtMHKLPlNYoMf9kV0vz2
WguulrT/hHOPNaHxvjgNqifDDwiaUFVztVNv3Sco8V7alG9TizbLCds9ZtFJ2UUP/tEKX3MDo6YT
d3cKwasPReFSjnV+yTNspzrXp5+fOgEomrNxehiq/uYkrfXSCmerB3aYSurgCaNRtS6MeALdJWnD
+zdRWvXKSaf2CBWyPSYVYpcczZ1XY1547Eje4/ID1eH8tU4Haz6YnY35JE8Iqa7LtUrHYeeGNIRV
G8xfvjAeQ/rV7yotaHjpqbvSnPWPs/6Xhsa9jdR2CIP+RCfJ3s6BXSwGaTuveRwgeZU27epJ+gev
pNvlycQ6sqgAkoIqfiCeDOl+vme5MR2n2fVuXqe4UJLiNfkKyE46kCrVfaTJMcH18zn1VrmfPBR8
VxDMzhvVuwLwyVEWyKcq8b6KcMAIF9ELy6DwnaPaL5deOrlfMrX/TbVPwZl2ZMUXbXMZxhI1/fHc
jUa2nPq62cUgAp9qV6sjrgn2zLIZrqkdYjudzQ/TnI5FZsjnpHPUs+j2UzhRcMTe1TCFf/15pSL1
YZTeq/KzamfXY/Yaj0O6SUfbWFuuBPpoqHalA9CFdhaUx84m+TzJC5pnRPPuusbtNtos3b1tPxg2
haq3LrrAStRhTIFq4Tr0FUVMFN1gKx29zDrLYnZ3M2wbH2vFeZja4hh0vtqKChau08psFWVBd6/l
2V3GgzNefXbmK9CKaEUAG7MYY95ebZoQm/7B53HROtEuVVHgBGuBOlbWIrfqgUgs1phpzFOSuDp9
yh4XI6QJRbzDyaKnS5VV6K32jS9Di3gDYmg81JoAIWvg6e1wpAAmDJd29MY50/huDOQ82OnTzSt0
fUptMPW6sjFTtXa6i6O3gbSxUBm4gMM02YnacuhB5SztmFQ51W0Mf4q/GIokXWv4qhxMVz3RIZxZ
gnkPMIuycepgd0/jv1p4w3eco3F6OilvGVSQcxvZ9rIIaH8S7HXKx2Z+Tl1nYcPV3UMBjtbAINJv
OFSK1Dc2pxjPZsm7SzlbfgoOpZYecFMMwWus3GOQkSghtT9za0Xm2ufDWfthI2EbeLcoNE9OlPlf
YxigfZVivjqG6V5SG2KxH87d2aBkW5qT/JPq2aCZLCi03JZuXVx336BcI7Bbv9LiZfISjNJqjPak
OvuvwpX70ZXO15SrYMXqMO34VFc2+sZbBG7crZ3xM1QmmYLZn2mgnxbV04nMPOseeRa6XH3N3Fn8
Foa4K86Ub3WsiXXM6nLZOpOxNU1WM6P3v4OxPVjNMF5oEbYsI/Hdidtviqri7PVjcQU3WqB4Zc2v
OEXGmz37LZNFsIxS962cK3sP1zMiTEQ++zrE2V7Np+TRpEyVMp/iYDAWnGOta5i76mSKqV8JJ+t/
lf3FoTP47WZlt1YsQZs8LX/J+F8iihe0pv7QFAi/eWhX36MREHJLMX2jNlr7j3sgi61yDVOiXic2
5cC+CsL+i0SOx1Hbr7ax5LaJ8zXew5e+sLJbCmPs+bE6JHAp7z8/9aLEv22biF4Q7E5Dkn+grzJc
bhL7muhdT99m7dTGKQK+vQallbzIErQTqSDvLr1SYvkKZiks/ZyWMQP1wGFdlbTXyDgVGQg4pOFi
U+vV3EL8AGLxNwepjay6yG3CCG3ZfU1z26wxgMU7R5jc0c5fUzWv3WhDBHF+1/GcnOlshKjhqvUP
Ra0W3qPt6hYhXf+wwuCZfExWWe05EEBkNeq9lX+XofWrzAW+fNfMwNv42IcJl1rlIFv4YrgZonmi
AgKcOquQNmrf/U2xAsYcsVa+k4DWoTPch8lZeZ0+t3B1jyO7LYhWiKoFbMRs3da2sXGN+ldXAYVb
FGVvnq1cCkQw6/rzk0hb6zCq9B0QIFHu+fgxeUH1MoTJfwtEZvQwSmLrltCp3T8F4MqOBbVHlCtA
lNZof5bCR7vwq+6ahIFxq+f2b+UY9idBRUscZ7j+ZYKFqfPf0gAAX8yZEneb/IOSnl7mKh+3OQzd
dQkytfJr72mQTvYkJ++sc+G8QwryF0OVAR8P82eWcU6N0fQxhNw8ts7/OZpqIe3j9L0lHnhZjKBr
4mJM30eR3XphZ3eagrCze19uC8UAw8iJEaz6zbPEJZTxMq94G430niK37997K2HZd+GiQov8KrVh
XWeXjhvEUrmL6zbc4hXI6GEkL10UPhxrQKLz9GygTr7X8crlDIM2xldZwU7JWXeS1Fc7xc4HqN57
jVJV7WrhtyuCMVeDnpt3q8CRGklZHgdyGN+lO5wmw46h8YlrQFrRKmEnocoOf8uCRzqa4vHQOTOQ
zceP7TDmhJ4NzM7ZxF6RIKg/C9U+y9QZ9qDx6kVUUHgWpXmL7YGpArwlU36RmE83uYYBjI2muQVT
+Ro68E5nxWpdJI7ekZ8i1p4TVx9qerR5JsvaOxztbCMZ35I03hR67vbabtCsBje/a098CPtVTrF4
6cPob92jm4UaJkxtR9NT75nXySgxP0on2QvA4W91wxtrx1kdibKKvGR8RWOf8mGnQvd99mhm53bb
7gNz0HuC+mBnzXP+HsUD70sn0TZrq/y98lu9CFOe8owk2XUzN4xDjMn3nHzisAEyolt1NGjK3/iV
30VJH7X1Ix9/BDr+z49JhbnJ74L3bI7SXR63zoX+4Ss9j/WYeNm7n7oCwCYP9c9t1tSP+A9Zf+Fj
cTZ+Bz/Tq7U8PEWDZtViGcVKKZL3zNBPopjmW6VEdgTMyAiNfxgM3j1UXbDp8Xhr/MaB0mrfZ3Oq
1l4WuFQ+fOPl7EBWevyIB5AbR0h8s7hpF0bRG2cn3KR2k62nBEdOJ6hO8zp37qkTnBqny96xK8xH
KHR02IoyOGbukCx7Lx42jTsOKxivT0qO3KCTeTdm+g4GeVgIDeMl6P86okWRlUZyKIg5CPmfXYsk
eSHJ0zgDg6J7ZCoHSrXFTJY2snU6kmc6QfHgDanNCOvlbaZO5Xbxrw6n0n2G9exdFNZzWJvBrUVp
PFQJf79k22PPOBRO154zHLqdtpyTHQgHQ0bYvw9EqG4aq2esaOB0jUQFoynxX3W+coPYPMDAPRkJ
QjP2LHMb3gTM+vepTZxLHzELlfidfJ9bwXBQ6nEucesNXvbnGvX5TKd5WcOkpePBG/BYF4WO70KM
p7KIrWNYzRizTPdVzmN6FbqmTfm4baTQzJ7TZlw6eZSuXe5xJGVMbyVwpzKq4VEqI//w+Ejbsm5f
c194l5Ro9gWhk0+6nzAfB+tQT9lhNMt2ZdpO+6LnYMP/AsR2lwaHvqyad+WzMNXFzGHAnl9kxkQa
ZcjeqzRhEy3beJDRV7Y7/qYxq/dQAUQTgsSbsOiovSWI4p41xO79HE58Nz43PKw/i5uYtX2sJU3j
Qqbw2JIJqFiia4J55e9mdobb47uWwRBfHZuTm+Rd5pNR7IRcRn2QfnhZT03kzsaC7rRc2WUHUqYr
drFI/O2Uu6jZuQo/htp8H4TzROLlvDGq4Mx/Z2eOkbWrh1fO0NE1dacVGcju1sgzRgacHXHZjM4z
iBjXX+CnjU0zAxr3GLmiTbtqfft3leG27422PozTXB/g5+Fbzccn16jGvY/H6sAn2B5UlMld1MSr
cjDpAhiTuRRhDhnVhFYyVDbfrZ3qhV/VxqrLp45Z1Nb5JjEfM+8c3PI+Z+yQBO/1YPknoUJyfl39
ERZmvPHUa5I30342enmAgJptpm76Glzb3SINfBdRh8w1tpgA04oRg/juFg2y44T0Gsx3s+BZd/9Y
lZUdYquqD0Yz1Ifocfl5lXqMd5RWQfvfFhiLdXegHymZPGy97jAZqTzAyEY0MR3G8SxHoh5ymYH7
/ffq58d8mI09jYe6U4reMNjgn4uNZXMtvOhPnVj2LpntDdxzfWixjizMIB9WukDjj6d2Y/oe1hz+
TZkIdfh5JVSKecNM/yHLTwdbp9OhSSNOiwFIJTLDf+sekF1qmeN6kgqfxeOi//9VHebBNsyzrUDj
2cvmjk9WCWc4cIuQ+Dr1wwFPBr1LlveV6LxrUbn2tqtLxjKTxqPYtapDikhwCB8f28+PCZXhavbu
XZ1Fizizv2MOs+OYjCvf0vhugyBb/XdPuALzZqBa5nIf98jPZUJMdlzCkmY6OVjKHWan5WTMy/Zx
kHPrbAeadvKQi6IsqVaGyTfrg5xHBbxrqYtVFSXmglqRQ19iNwerrsUhnLGYzJe4EvLo5vqXLufT
g1W5Ir/4TglPYzzM6B9kP1d6wk9pTx/HCPGhpXZLRoeo1ernHu4eb/rnnVZ0qFZt0DtgXZv0WAeS
z6NtiCuUvjr8XOos7/975bjC2FbS5Rc59aEbSKr6eUXoM/Q3egvFzp6aTc7UwUH1YuUM+d86idw1
cskyaCOEbwPAjuyarWGN+85yGEAZhbk2+LND9LgUNorB/y4/f9ayJZATZJ2zgC3j59ae8mKXFHra
dQ+EtcG4xtFxU7lsTQb/O/s9TLytDB0GH2eVrW03p2ybcnOVuMI//Fxih1eijZ9IGNcnlI2z0aDm
awxJC8+dfndpkT6MIy+8WNUGDfVs0C9mRe9SuvaNkaV2E4ch/mpvXs1xIQ7rWIR7fD5M8YBnYtxW
YN/p4mGZ5Ngb45l55dG28VFd/IRQyD5t5iVovy+P3iYtJ3XGQMBtmUSfxSi+PEFGY1mYNGkk0zmY
aPGe0PoJTnh22utgA3q3nOkyDn9V9CiKsA1zx6D2GZSuj+xDehbrWXQZnTz3WLe2ybRAzkT+cJnK
+cnym5c6ZCTCmcq933c7TmMICTGN+bEjFt2XnPSTqP4YRY33OL02JqTBhmUDgZoML494hCJ7Hh3u
WIuwZVQaueiM+m+qH4n1tbE2g8OEUxmPQY0S1NQw7avuvXJlsTHn6IgwT9o2t7rbZZvS5vmpzf69
njAxpb040pqmjeQTweD0TGzO3rDVYXlL4vBTVd6T9LSPMTawtmkTfNahfakbCJ9ZqA9ZXgv6Tp3E
wyuzHdaUYkkOaUunvuIhjYUm6P7S+jiFkh6YZKTtcVcU5NFHoTqWKav+EHv7GdfzVUNSbhyPVUhU
dEwp0uCQDpt2dmjusFidiPDlW5Rq3sVaVPsx7txNlkXUhW6wE/g3jwxSJdSnWGL9xGnPoxmMNwqa
P0P11vU+p1yjfurD6UFS31aKJDMdh+tR88+mw/xsNx0DKOBRkbd+e0bsnqNE36XB2SVpiufUdI+N
bTz63y3mZS2R0cOlsga1tvW0pNuPg8n243VXZMx7YOsl7z7aGKKCdiyabdeyyjveb1quv+QQr/vw
Ib9AM9ZNfCgi8KYhLoiLaWLsLwUh1rlDZNz0SnYn0Jk8Z4L1W6cDRITKXkjsXYu5xXRr5Nh3Sh8a
9vzeFzjfGOUrTGevS3l2BL70IsrTRSPgjjQG2/OkvoziLclJVSuLgJojyKoD0CJzSb75uHVD1W5m
G//hkMn+1LjfQzqrq+7e0VGJ6yjXZhPyDEf5sij8ZpcW1NZZPLxXJqJ0w9AOHaVrnHvLyRbWHqmW
EX3tv49hVTOf4x2rLKObyOCyn0/E9fPdrTX7ZMaoF9N6fwzMXqui7fvlqKJtXblbRxevWVc2CxS5
D1x7NymbVT1G0CUx5i3rqtlaYZtwjM/IQegTUA5JQ3qXV75V/cJK/XM30DGMPbrv1aP37OR449Un
cxPPZkbTKJl5DnGOoMntcGV82V31KihEK9ioz0bo0J4wsQ7Kh7XaKz76aFwPjXPqGnPCyt/+E1GY
ruIK6bOOv6m5YD2lEvOA+xFWD+u7bdhrkTv/uuHv1FbPwcDN6wRKrujevjixax3bsjuIwPs7BpiI
BlmMV+Yu2F1jZi9oTTjMOaw4h3wRrnqwUux6ne0kq0BMSOqpWNcG3Z0qoZQpSnvjtEZ18Os4XUb5
WGxpJjA+QsJQOlxi6OTFUH7w9NGZLzy+uKw+dYhLyIL2c+bRC6z8MN4NvgpPgSjfMXizj9XopU0V
bABCePfeUJgfwuLWkEOApam2Q71v4njcGG07r1rPsHZmHPXPwegwX6b51V2I69Gf2lUT51+6u9Jh
z3hXvbmoMOovp2YVm37N4cikAuD0KfCyuLN9zPJA70bXYLNubhwG49emPHRjAjh2ZLaFO3RJ1+AV
ikg8U9YmXn1wvWgZW33C3/BeIk+8UwySAiP9YB8HTg7O9TUzW2YnJ/xPkMmvwVQ9mSrcDoHtYSjF
lv+g404N+hQPNIIcwRb1v4jT5s5XdPWrdlqVbjisQmP8yocT0cRwoSri9SyW2CXAhX9tHGDfY1/O
IgYNWvGWReNHXh2wBH/HJQ+e7NOrqlJ/CeDeuBCbmy0m+kA2m86U1Iil1t12vnSKK6Ui13RhecY7
6wht+2KmqREctEa28FCf20YvcoldiBP5vwT6pOKr2xld81I5OW3EljmpctvPjrmI0mZpHx3F4+f0
/kXaebjNqiReVu53oudPbVpq0+XhXTcO6RyzFW67kzcynKVE1z6nvSKSaNhEjOC+OHZz7fZGEOLn
j3CbhcbenuqPtHPTs1/761mLnsmK3GSuQHzqsEmfMNUT3jF63lJ07E9z3PuLyGf8pZM3+hkn5RZf
VVy+RzVuAy9v/oZdiXiXbFHUbryjY0Idjn63qnIzWnq+0Nt2ci5FXRyEN9bXkBIfVu/CdMN/80g/
e8RP6DCu2KOm7xgNZZiIickJyWEFEeRoDgamUheAcV+jv9fJwiBiwp1xGYgRI4fFHtsUPPNN3g/L
lpN9F2d6XaT1a+vRYnD7HJCIZTAQhcka3dTzl2KsskWs67VT8pX6fukv4VrchgGf4AMcEHSvjmyO
0EXWDaDHtQsqYRPxzEu8msw+f+Q23dkAJnTTd0z0OLji9IUh3fg5sAlQyrGZOG6MyI+vKve6q/bt
rVPy6NBEUKtkfpadk60ZRnurSsJqDA9LVf4vMzq8ejI7uzB28sZflWhFS3wJTMuq/tWxDsVofg6l
PCJAZVssndtoGOxrl804ncteLRhiwgT1W6XRPeirr65nd2/TiyXD4PEXCK6ai/ecInXjBNGwxOzm
r+kTdbPAFRDjhRuc8J2mULeeEN+WQlv5whmKYu9b+CTLSi1qXzPwPNJtaOh/AgbHOeR28quuJGE0
IYYUmY0vAr7EeijLf1nFHR1Gw5Mh53PFZvyHKWtQQ668hLP/W9NzQSmemWtJ8nsow3NZuCaD4B5G
ixXNUXLJAWdsYZLfRn6dHSe/wkoDiOkcemzoNxGW85Xt6re4sKfllP8mW30d2XQbsOmcnaBkLsT/
JNb74kr2sQTWw34QiAKYjRWdoS4cp80U5UdXJs9Dbo2bKchuuQbhmbX+Ht9cyzTUprSGDwYSD8lM
Cz3OMI8gdT6qWlKpcioycFbA4dGzpyn9rEJA0L8bCusI33vc11tuPNaFq213ryIm3shlcqhIUlJD
mEBQXaigxGDQdruTg714SprykmohD11ffhVzAnANC8eiAjDjykrArs8vCAbfuV++uvn/UXdezXHz
aJv+L3POKRCMqNrvO+jcrSzZsuwTlv3aZs4J5K/fi5rZHavtVe+7ZztBZVmSIYAg8IQ7tNegYpGj
P9SzOokx+JEqthbue9h874XTv4gs5XJPQKYnGbJEvrgfAvu7Z1QfMiPbWw7ZugugBN4bGnOhi24J
EL8kDI60s/U268fbRSXMM2Brt/xFV3eHlGbXMQTRHZaDACpqnWLRV8cgNw66S6edgaHOKsMHyayV
t4ODa2ImjVeRqYV7GKT7mBkJ9SBQcSZd5f67ubi+VN4Y7al+EdYnobWbZHDFxffRa0J7O1YeRSL3
M74+1b727J8KLrRjVBa4DY3MY25SsqHP8ZiTqEGW45Ho4jGx6m2Pl9ddSn9xZ6WyZEsYYjP7QK5C
Q3yCdb0W3USDJhvJvodrUUJqxlkDEFnDuS0Anps1xWcPa6qN2dgbEj7WQscrMAUH4WCj0tXfuyKA
hht33C3jAbCaWKeqvuqF+VSF+qH33SunmumrAZg2Cn1vZLEibBQJIMBkD6XqQ9/InWdNz3OSU1Mx
u710RmutvT7biZHrJoMHDyxkVzk9L13SXSkrtDkf+71fmuXG3s1Vll6JhFhBh9OdGMcPQzwDSE+0
vY4c4KwaXNsOIMyVEXIOyCmRIO4rShn9XQmud5V1+Z3hy2fQ1WicOfT8xAA8k2YT29ywVnOO616e
PoA0RrW4Rjimz2gsZd+yMYYcQxIflOMmDmhTeUsYk4XQJGBANF5+rT0Lg/rBcYC/blLPfoxQQ2qQ
EfhYBNVjM2/l7KvDUCWYCYYveHGl+6ypHpJA3rQuptVCh9/m7ivYkmobevpTM1gI2lTuM5w2ZNLa
2d3MrkbV1zDIsFFpcOuSrV9F6dqZOW96opdNAsDsNKlYn17/5EWhvfa4rNY6LPHaWmo/sUej/9Cb
BkY5NbyFICqSq449eFVEn7BCmm4ARVLCD2MSnDyXm0h6bM15PJJxqac0jYy9ZsevTQLWJy/OotPs
KYR755n7sh8OY6DKUxaSoVVelnN52/oUSOeTVWN/ZndBdV27yOZ0RSK3MnfCUz/72zjNC2w0pwDM
UDeiOshO9HzwJQMa6+vJdS1whQPfZ6t4k05FtIV67m70PFj3NAnKQ6MTbwUH2t/CoX2JAbrSAWjT
+3qs75MyH68rL032skHljCJ59NhJAPNZPP0F6szlaGsbjkwnRHAA6laTAuFp2x0pDyXdvuvWLfWT
mzgyb3U7oF2XzfZVa0WfQjNprjV9xFNoQOthlcItDdzn0RVwNZQ5PlDj0g92Jj40nWg3wbDw9wKJ
CruD4oczA0MQxrqyRXIzO09i1gVvJ9Ji1K6E6GhjeVZ0mzkOZY9C/kiANN/RBJCQa/J0Rf3rLh/S
+cosvenq9U9xYIdA3rKXEbw96swDmiRWWFz5Td+Q4FNJ0+ZcXputy6sRhTMFP4POydRciynzb+Xy
odMToB+VuqD0BNGRa06bdKmPViEQ71Wej4prUPQ9oVX8PZcx/HH+/R0mDy8jtY5rH6O4flX63Wby
LOtKS/pXlNXBTAXxEaBU9CDifpH5SLZlF6cH0q0PhR1/c0u3o8OeBTtRyfLJ7GwDD60oJ05g3jlr
o5LC2kZgTcpZxXs8hv4Khaofxjrdp2S5z4Wyx6OoG7GF+CG/jDOdx9ke6H1BG6Ja5a4oY1U4k08+
Pe5mNVegBkrTTNae0M5BCvnFCbt9HyfDD8hzt7nnITtW8Y863GTgI0zzIQsSYz9PSXPUmGzdDXZN
lb5stwWWf59Be9PtS/9qSzOi7jKhEycMBWZYezufRG7TNs1dQ8P9r1nBi2w9/2eXjMZpzArjFGkz
xFqvNL+6ksQNS8HeMo3jFLGrfAytYowufrpG9mChCYBwfOCvqYg/dCKafy58lKpqY7Lp4H42cqCn
sp9p6bjlfSoJK1wuR4IIEG6at2YdldYeT4WEQ1+0pEaeusszgDxi2M8YDn4iXElmH5hcSkWi6HPz
uW17YxegbQGK2v6Kw2VJdFZgM1/6wzWLgIgXVeXn3rbVQYIf2Vhd698DvbgyFRT+JA5ph+Q2nINy
2oIfONLvsx5gXst9NwLVL2ffehiy26m20CrgfcbtJjGvusAM9gHVvw2wF29jSGComMjlz9k4W2s1
nXB66Q9laDQfWGoEMYbUAPRVHOSQOB8hR40HVUT15vVTaB3VoU+zb0YjvvQLmNVXrIiE40S4jULS
Y+yOyaPrdvkTTodLNcU3tzZQmaugpwg5iFo9CJufGAL/xi2leohDre6UHa5fv/b6wTAAcEG0rte0
xb8UbVY9tDOhCqyF20lDTE3F/BFMa9c32dexcB8yFd1FYYGSneEmB8OCH+9Cld5GFQdHgalwjH/Z
3k8tuMhG4N/i7kVUghPg7Ew3AvT+qexyewscyKGfMk63svZeIGx/iumnblvjs59m0VPVAlXLfOBm
noVqgOt6/g7w2c4UfvL4+iEAX1PkX1U81Q9hYbl7gDF8cPzyeZjSmzFumm8xuONVhIPPtppL8vEw
vstwR9rOtBb3syv8KzE20M5pVyeq6e9J5tW6SK9C0td7/IW4KcppZy7SAlh6zqcwd81Vlvek/WEP
X8dDMwnPz/QvAUZCF3WzmfySjns7Q2ZAuXa29HJIQ2GsSd+CCSWXKH3yfIAgEOryfS9Nsu7IMjeQ
PNyrmOjUKME45rRR1001XQf9VD7ACaEU6NNqAPlV9c6mi8F0FsCoSbROBbWLTZYikKIz9xbcFPi6
JN7iUTgCYBQ70Urwazlq2n2JwpOxUUqBZoqH58HAZbIt8q2dxx3s0upR+378sTTJgDg66KCuw55i
faeQsizZUVOD0qaLJJaRtmsLGADoZovn7ewEZBTYeY+eMd/NmX1lJdUhTXhjQ0BzJGgo2uj4AAQO
/QaR3+NC9zx7GQ3tVC0BXLu2x0St+1IW22z4oOsCFnxmPgWjk60kSfHKHRCiz730APcpXGcBMC6+
2+XEauu9PXQ0BOSPoE3E7QhWkp7cVyXQI+FqJXme7fsqmdPDaGUPSd1+dxMwlYE2snU+DTTUqa0m
WQb8xS6cXTvuZNHFD4kFbayAvDTPfznehLKRoChJf2oN8B8PyLzYTvzzGz2aj3MyxFvboQk9TmWz
X3hFHf/eJEM4BU7Jhq1ApscNaR61821LsLGVaCRQK/TQ3iPmO9gJEOSgsLINr959QSlu5ameWDFn
LaYUpFKno0M72LdoAfIeL4t6PUXVLQfJKo30Fmgberku2pV1gBJmGMwgmSgi5c2ATAcYJ7IUA0nP
tDNWlC8QXhLTU8Nlsyqzr+RnzboTBDcGF/V6tOcIdBw1/wrgIHOt1SaL8gYyRoXBBij1x1jW93mO
imlfuQu+eonvq+CUA8tvCV1vloytaUnlIFjhUunNtEbBU/M+qkC367F0uUNg5PdyG9jHvGhov0vX
3wU1vfdJXwdmcudkzgeKeWi9ZgRtyoIjWPlfaRf4x6CzbqWv5dEu1Z0BtazK/OhANQn9slx8m63m
M+s7rWTTx3tM2dZl2M3XkX1vSR+83nIk9NbwiUgRxAgk6kpNBwkud5+F0K2MUf81WEl7bEU0IaVG
+4mOMm+4ulak5nCji22gTJOGNeF/V8A99jzjVMsEM5e5UhvDsx7SydN7odLyMETFfTSUKPUox976
HlXpoSYTRLGFrCxBaW0e9LQvdXHogw3siaAZ+oe5nL6qwS1Whpcz4W1SfYSw1D+oysw2Ud3XYGJK
/zBF0U8fwarQtd27odDZMaRbvDfLqTzMZglZsZUfUMzxENBZ56FHwG/U+zTBJTeaXIr21RddCDpq
svouWsq3gktqZ6MRQX1U1LegFx3h3Vv09tctmJa1HhSZDZZem9aTgEaq+Ur2oz76fnKkTv8d2Soy
ahfsehdNB9f+qrHzPfX9cD3bCP0WC3tjqcJPycldACGOSEFSkV1vioD0s59x4uL3uBfAnOJwwqjX
q2geVOQKln+QvYEEuKEfjaZudnaO8k1DVXwHQHYtv42CImRf+mLljjWlRjV9IGd7AX+wm7syv8LV
GNRm2D5Lem77LKB6VJjIamF+9qnijt+mqUUTNoUNB2jnC3CNb1NSbtAUuyMSBlklHWJsET/6VIB4
Oex7ouh73FZXhoido4ansWpTQGFGOF1VId2eJDIBFLcvnehfIsdRRzpkWyG8R/5/7dO47Zv6Rxuh
HMAZ2q2SHkKMsPfIzx0MAzSiSuPvstdfhlZALCQI1byLqqCOmVG85xXPj5hTayrKHk3zHLDFTC5n
h0N26N3+0UZpjZoGwuFK6Z3txVeB7j7rjLoHZBAqJ9E+6/UPd4JTJejLTt1HqinfTeqIZjr/qHOE
ALypJUyn/UHvE6YIOsWPIDhXshDfo/TLyH29nlE4UHpBic7oYkW3CTFfqo0XV39HSey2qiB9dD2B
YlA1d1OZUnetHFAbLlUX3vzEBVvrzlQ1+mSk8puyEFn2xRTtRw01eO25UKwikXw1El9va6vb4KUc
XKkZ7fQhpFgoIxII1V9pPK93URdfhxZBWDilp8Sdp63HKUDXB4KNJYLrskewt/S3Dv6EtYQ1H/ek
/6Bt2fDyG8fH9z6bPwk8oOeufbQANJjyKaMqAPla3ltidrdh78/bVMCem/yD7enjbDf+RtsQM+NR
PbkmAaTbhlduAl4pcYZu5/b19dAHpy4rcaBN2p/EXS9TQcV4MLXD1cdVkccf6Jjc9WEx7ztN5GQj
A9Ub3g7nvHqtka3caq849rnjUrJ1AhCV7XHsQMXPlKnWxZQeQfUFe97LdReNqDz39Kgcm3YoElpk
NBTG7Ea1x6JMOIykjZxcQI+9oItaA3NB9S+DD+b+4PjZ/IxHcCENRAAg9vamjORLFeREceGNa7Zf
qLTcEgVAxEdrOhTfQCntgOrwPjUe4SPPgEjcfqga66mesIZU+ZdEdchmVgbmTI1+GfklDcGmjouj
y7Rpvs/Doxmecj/wv0UB5KjUybqbMSQBT+Kpuqba2Q/D9GRErv/kFLaCTQdQMYr5NBiC8QBGmMrR
8ql2fJSJZ8i1y2ci8rzHEKokGkfryin7j5K99sHPbypaE3rtTfs+ldaHmKE+RjGF1cJJnl4/gwKy
H60y4sKpSGpkWty/fghlAX4zDa6AbxT3NpzN+/ZJN+F07eEknM1OeauMtLxdglmTZJYvzLO/ev27
oO7os/cZcVSsvSvLSvyr1z+FyUzmW3d4M5fLB6+dqdkUDekJjs3Yei3f/vqV1+95/dSD6OQGEyTR
RQ1NRJW4igI4JXme3bz+1eufHNOnKf76uT+atNVKDGL7wPn39/zry//5GeEjNFfZprN7/Z4aHdF/
/7S5jNKVUXKTbf/z/a/f5RYk11bAWb5MPAmhAETQiZZP+kXNlbKOszNm6gmdEXtkqvQojRFQsGA3
eDrT9xEYySc0Rg51EkcvFoHlMTSHhuuY77LdUqyN2Y9hNfNVD6XS1PZ4XmF0y45A0z9xrVNUaetU
9A1+DnHBNWRaextki84IpVrE+dY1XuTgHYqQnpYpQ16r1CbO72L/RyEoMeVVPR57JEGCacAjQslk
F4VVs8E/2QdiEBmnIbEDzuhoOIE0gUwI/1x5tEihvWwcRWVOBtPWiGx9nUdruHwtn+BhnCq82Wg2
U5FB9OfUZoNzagxUyFSK/fpAReAIsqb09VoZojlJri94n5/DjEqw9KF60uA7vX6wNJ7wgM+K+RA7
I2qmfMHp1EhdUO010iA02OMvg1GDSYAFsrczDHi6H04AFjdD4YOD9qVLnn26XEjMZAfAQ0AAGsTx
MHD/Zs/IeaFdm93ib5/sa3f+bLhOsvScItKH62wwYBxY6CzAK0KxMrUDZDN64noWrfN0h6TJAqYb
fzpq/Jam1MWaZmuo+tSm2Ycx4VzOQElw7HlX/QRq2qnZ5WD0PlRpeNJWB9F8qE/D6PzUM3KV2oVi
mQcbbxH9bCHzhSPAw6Dqv6Vz/mGG+rfuU3XKamKzvL/hYV7LfPhuGM4m0MGWZudh9t1TEfXoBlXi
J6IsEBwi+TD1P+csM1cS4MNWi/DbUKNoJiz9KNsnozHrNYpjYHvtdhtMX3FAlxtDew+96/2kw7iy
0WegOct6QmC9oeI+bcdEJNSE5N1IYWHTJgnS41A91nM5fswBr8TRdYgUey8+mmUA5B7FWniZ4ZFY
zYU6mBUgqW+GnnXxphiz97u6tr/1Q7zh7BmPZkRhOXcUohOkUpTOn027vLNYtVUyW2qb6uCF1iuS
XGVwnAwxroJUdCfEde9rAgmNe+5VSberrWPnFActGHhva9Fv5PGam7pAAheNrtzHzXAG7gmIz0eN
gkJxP6dPoeLOpv2NKlklId7ngPCsNte7Jtd6k0TpsKN+fM+j6Q6jS9CZpsXGBBK5jZMuIAKXJ8Aq
eBFM2v7kepR6jc460MKzDxaj1imy7otmyzCC9lEm6vTqPiuBC3WoIkAjMTk7NdeHVSMfq5fd19bq
5ItkoWMBNAR8vNL+mG+CXl9VU/PSjOXCx5FsTvPo4v19NBQFr5KLoGTZQhovYafhXwld3nGBO21Z
Ul33M7iT5hE+zB59RQB93Z2vFviMp9RmwgxAZ7xVhTPvtN/+jGnsrqs6AvkbRh8VNT/VFRvFGbSh
VUZd71tN0k+dArBoP5o/GzR0r7K8ueLkQqvAWSVkdghhLpkaUgIdKBGvQjMxa5C2mk3n6AzBh2ke
1FVo31Vse7NE/8Wa0EUdJR3tCQ38VGXe2iqm/kq5R4Pq1EGNGRSwvTdHBxD512Km+8k7D7lxLnFJ
MLnomwyHhRF1FKwnQhhQMwyZEXEB3Bf8f7vA/y1N9g9lzv9eddz/t7z6f/+PX8XW//v/Trb9/yPv
2EW7+/+s275qvrbQcX8U//i3mezx+3/9Y/mRf+m2G8izSxTW0fp2TMfEy5svjT/a7r/+Qe74Twi2
KGJDkTddT7loqf3bMtb5pxSWyX3jm9CmlLBRW/9fuu2W9U/PMfkBZMotlzzX/Du67W/F5BwXJXbP
kRbgbgfZVyzn//FGr60BFBwTsUWr3o/qT742G6hD2jn1qibFndvkgujaW20/10IGXHr8V3qmcEEe
nCmu9VKWRQIfdzXSspcrJVsOggnz3HVIP/yCGt1bSWASZaGoKOKNi2E1kCzrbHIFIg8mjaWBmnsR
3/RB6D1z+gDRSLvpvrENygQpgCqfYHr9yyb4gwD92TRfR/ZQ3beFi5AhCvtny5oZnQznBSHbDu73
EYDyUZlZTCcjVP2Fscy30oSv00R5H6FEdsoy2plsb9VQ0GtC7rKpVgWz7Ufg00h0DJF/U5U6im/d
Yf5IPQo2sds+q7RLAP8Hw2hv0swo/OP7cz9bdZgipm+bcMp8geeyJ89ET1Flp/09VvQqA1PhfuFo
N97UdgePNqtb/UVHPUIQox9Un0bkH4vV+8O/1fRjNUyqrSyGctnXpnnuA141Lod8bwwr0+AGSHrt
X6u49D787VEsX9o+AbfwWPdlA/wipApV0EjDEvC9TeF4M3VeezPERfj4/ijmsk/+I6e4TAb3Bl5y
S3BKKOGdmZq3k9VC6+euAq/VowARAr/1y6DdgO1wHmVAAFln6HJblBWQey/NLZTE4jZG8nhNjF1e
eLRn23p5tK7rSzpopucLV569UF48oJnkwgibQeci56pTRCJ0ShG2zw7vT/2tUi102NehlMu5iU48
4upnCyxjI2166oUUMU08xYwg/kwNPgXwEA4VYURbok034zrQXthA54v+OrRHsMQOcgQUuDON7m62
vBSRJFQpVTLf9Y1dP1P+BIScF+AQ80FAQ4ogajdO8mn26N3O4kZTFCFpai4YRZwtOM+fc9LhtPRt
TCyEtWz2X7YZsPxRz8BLV0NI2Jz1+bAeBsBFta/H7fsL/vYmWLaat4T7DjcR1wKP+O1QNBp8p6aH
vAL6HtAzhAtnmXV16PjPvuhpXb8/3h+mRrClfCRZuAdMdaYUGjotYEMYOys5TPMXFQTeMVFGuyGt
u7Rtz3SYmZsjPUHgiS2J8t3fjmPf6DsaDpwJ4+y0O6kagvw5cveRDfYjV1G+ddECu69LQG+J38Pp
70GGrYqxDw49GdpaUV3ZvT9/czkHf323WWvKpz6YKxPaJnfV2wWP/R5ses2CG5Z8KPX0uSk7UHoo
GpZQFxCAAJk0B1vwEYcukhekqc8OaVRsiTqoniyati52MudPu5YAarkbaLVb5i4I0g86yv8y8ujY
whBH9pgrEQWL+wtzPr+qXodFnV9ZNhvb88/e6hpFwewVjmyqRB3BVEI60J2fUUaoHHAbNb5HhXS3
lSvCoy3BKXQSLwNfICDx/q9ydk2w54jGlPQRfyUw4Dh7u/r1bIyplqAKsH2p7mphjQ99Smn60mFy
9pRfx1EmcZbpKkvS0nw7zhymSC5OfgsZf6g2HcjZU+OIbO9Xdr/ryzH6Og0tadA8dNzOLISexcP7
U/3tKJXKUQ73iCcwSDDF2ZuWhqaaqrqjWlInAAyHxAK2OLhl87mdy+K748LXPo5o/08XJr/s4F92
OHPn/F6CWIvVJv46G7hSouyTDPho4TrgBkq6lnlKX3TqZHY1mRTEojyHuBla7WPfxsaFeZ+dMK/D
u65JIM0eJp4+OzyrpKFxQI9xbXdgTBNLNrQeBw/tF7u5MNM/DOUh704l18XXgfDn7VOutWg9V4Dc
7UpIRQJbAEC8EDRp3tlBdSHgOzupl3kxGOGlxw1M5H52cHhVWUg8ILga/db8DJUBlSpOPQgcQ/Qt
QLPswuT+NB7nJpnCknPY5tkWTkKTvNKyxrUzquEuFogg5D0lN4C/0VqAUr0QZZwHtK8T5ETk2HYk
uY9zFvXUsQ2GxK+YYJO7q6aHsEPcG546UP9tkezAowES9dYBbc2db+vpYIrQvXBA/OGtYb7/+SXO
VhnJFLShwYCs/LRVN00Tn5JkLP6KBy+9qXMEYFKF2vGFpf7TPiKr8wh4bOSqz2cegrmkA9blq7jC
+2MszXnTu9QaU9+NL9wAvw11FsudLXJgjRDQDDtfZRW03D53c7BepjpEVdBcv38A/Wko1lK4RDGc
Bv5ZRtD7wEgCkP2rMYM+hzB+CJ8EzZGR+5hO+fuDLbvxzaFDbCp5PWxnyf6EXHbzLyFTZedOQudP
r/1Guz/mEnvJDkjbtZcXuJjMpdUfDS0Qt8J84sKL+dt5twyNBRsRhkvmIc+2TBQ4foZsiF7HmUNn
cWtKjQi06xSq/J65lSVuwspAihKVgkEfpkmD3IAiA/juby+BjxUcC03qiVDI2XoT4JY9IIsSrHaD
KHkti50lSmOLvNuPzBcBtbPa2JYRG+v9gf+wAJx9RMyWWkb3z9YemGyqUHcrVtQBOjQAMqr1yOUi
GJvT18JsbNvqPDkI+DPrzDGyx/eH/+2VXTJP6eME5PueSYTz9tHXJXjoEuWrddOUGf1DaP7zbVwK
DFqb0d6T9k4XDok/bDZiKJfInPTMcsVZGJWpzq0DCS6X+K5fRchorexkOFlecI0PFLapZf6pSzlE
3p/oeey4pCgEjqw1d6st5XnsyCNVvTm1yE86Q5ZuvSHDqQPZgORrFXlkpSMsEXSqCtTBQMV72VdO
lQhERwva8f1f5fd3W5rsd2UTYJMZnj/yIViwwlmBWnqDqodZoWvs2gjKVMhsbt8f6reQzZJUu4jW
KJkx2PnjpaUfuYOPm0GSVBHKa02QhDvTIoi5sLx/mJP0/SVSgtFA0HZ2NDZDirpsi9xIgYvVEfnS
HpgIsgo56swXTuHf3xjm9MtQZ1u2GwaviUrSeAoZdI6TNN2lJNmIkIGmaOsx3xvGQqLDRGsr8n6+
fX9Jf39jKC0om93JLetIdTY8cGGnrOZl/yJns/Yjbe+SIqCABEeq8MuPXR+in8vGL70LE//Dw1xW
Fgss+o9kIGcjy2JwRDuxxuAVk6doTrOtgbbXt/fn9/v7KamQUgSkKiaxzTh/kvFA7WZK4FdCkIOy
mMLqlcE9r9S4yqsk+KKyyrnzq7q8cDD8cXq/DLz8Yr/cQni6lFAnGdii2/41IuV2N06WJu2F2+7M
0Wepk1DlYooS3JpDjHa2jiiAlrCQQdYvsuKzW9trd0iuU0t+iCzg3l42JOtBgROIxII7K79jZ/ki
8+omK6i8LrpNVdv8VebyGVXhYhMNCUAK8COAOoWDQ0LgwaUGOUgmiyT10lScDIDc0zTc5ZFxIVD4
Q+nlzWzOI4VE5x2q04ggpsYgFh+V5saxo/6e/tu8aXPjhSp2uFXthIn2LIwNOtkuYM1E7pAzGj+/
v3l+i3uXpcXEhPLEEoSe5w8tMgXmWEVybQaJ3lXYgm5aBzlUX6d4ZsMhuTD7Pxw7FoUKTjjxr8r1
2z2jvAzrT7RQ4NZXs2msR6tLh5ciQm9TbnpfNPmFCb4eZG9jJcn8MEmVjGmC/3o7oodYF91MWBcg
K9pF3s6Ng5UbwqleWTbB6BqFjwa9kT4m4B6jBk7bmKRTso4kakArtEenmAwAvB4q1Et3OzL69EVA
qp+ukeuEixTU7t8tir5ueZ4zbRXiZKpWZ1GGGY06hWk0QeqDpAkHF2+DSMdHNPcpSjY4vqGsGV2F
HTYIAlFj2MQmEvWDi5hhAubm/V3ypzf99ex0kcYkvT5bQ5DAs98UGjdMlTmLVYXo9TGw29G98LT+
cJZR0aZjRIb5Wkx4+7D6Ju5G+tsLkBArUJQLKV+s81nKL2Yw6S8yUsVPFNXrB8BQhAB/f5ac0hYd
DdJP+ilvB19cP0Sx9FabuBfdfZlYWUtLdhJi//5Ay3l1tiWxH6Qsw6NV5LfL1385ONMK/BcOOcWq
GujBVkhbrGKRujHQjrm5bShTnBSswC34OFzec3GpZvGHl9CmTCLwUqBmwOvxdvwsGbUGUY9LzgyP
TLY9Kmaojl1HqA79vQroso+RcPbkUnKlMumchekdtrQuRA/uiGS0EOQ0sRcqo2qP7GlxfH9V/7x3
aIJJ6gU+9d23sxoqd3FtJXQKOkTvYNJkAoXPMdvFWpp7ESNiYBIrAnh1kgvGnMv+P3ugjiSPp55O
EdY+D5EDP5l0l3PR26I2XzoYWs+I4FTdor/ooTyQ+dBzmxyM+IUt+8c5s8aYXJm8NOcvZjqPXTNW
aCt4k1f8lJ1dwYxMo2eYPXifm06xjk2BmxIufRcu5deg982cl1IQaTw1e2nav5U54ToaBTZ23cqi
sx8PiOObgEwk4qfjuO6wzMEReRXjzDzdNcOLJT9l5qdAQujU5WYckFDxInDWDdYWFbzPB/ja27hB
6KkVFK/trfYdbkQXmR73uZ/nFDtKTKQd82OLpjcw3b/S0tm4hdzRL2KB7XWN0jB5wmqR0Ksrcw3h
/CYW5a7yozsdgbr32h2Msm2YFluXA7OIETEewx3Ww4e5BWeDywcqY9sMz4UwgeGQY+/Zx/jqGahx
kdfHyH6MN2NwL+rvM3QVlH6KsLz1xDOKfmr8KruffY+OSTRshtjYqsiGWYgaQ2Fu00kcRzxLTApa
AbBRPGkAMd93tXklzenYW96FfXH2hrs0VMjZlnIE1A/POo8xcrOYG5Bon6O6SAZo8qb/aHLF5qe2
cocLV/rZ5nfl0pH1l/uVAhrN4LPTJK8rhWdWweXgQ7pZ5V2vv82qhfyVoEbyLQ+q6Kkb0zq4MMez
0MVdkl+c4ThH2feEvWd56Uw1RyOcjBocwqT1fa2cCSj0bHX2zWSESfiXGeexeyEVPJ/s66AkpC5F
UE+o83iJaqXjhQFmTD6mCluicfFSzhFUWgejc6z52oOWg3vhvjgPGV+nyuli00daut+/FTsaO1Iq
LTBNMVBPktEPxLtPQdt8rGMw2El/E9cJCm4ouAtv2KYmRr9219QXfo3fNhULbjncywRT9DdeO1C/
XFtBCq68DGD2ef3krw1ZO1t7qoytp+S8e/8sPws4mDBNUW/ZvIKgmyTq7VleLdchgJ9pBaeuu1NV
t8i+9+PfnpAL8d6hhsMG9gFRvB0FhkOXNLYeMX7N7ZVdaoB9MWFH4aMA/LcnxFA+bU5eFA9oy9uh
kjmedexX06rwoJtvbYUt89ZG0U9dyDl/e0ikua+QG9+xaSuDnHkTW1Cc7LRevH5wNgYO6LljEaw9
DKs4nAu4vhcu3d+3pst9B7+RaAIkAtXPt+PNWZFVuMfTeyCaByZENMybDtn4Y4l341zMj3A6AXQn
00PkOrs0Akbtuvrn+8trnk9bUgzj5aBgQjZDi/fsUboNTqRYf1M36WdZb3qIJTaJXo+bRpI5M204
3Z66kHR8PVZhgNpsNt8MUY+oK9aFPWx/CTOytieIj32ePwQB3aQLZ8cff8eld8KpQBNFnf+OVTCT
t1qoogGE2IO0zT/HhUHRMCyRz3h/Qc4PRwoutP48shtzyZ/V2eHYTSCPYWsvzRqErVZWQ31j1aE6
WS1k9vwx5yWPLszvt73ATQDnlIQF/ATn8flNIMNWp3lk5Ssa+aazslu73MEM4f0yW7myEdXbtmhF
QnU2WvR9DNxdX3RCadixy243DG1+acmXJf0lSFnuJmmSUdDyt2mCyrPdWVTkVr5BpC3ZHs9omwYb
GoGo7eR98sGKXXh3+VT7H99f/D+Niv0PwCDOMJui6dt3okP6pDEN4pB0bp46DT0aCa18XUMt3tZj
8xeqFcHT+0P+treYKMcyVwRN56Xl/XbIGDywaw4kTpYaoOLn5qIOhmNW0w3BhbP5vDD7uqg2ly6Q
FZPevnd2luGJhjh1z6JCsWo+D2KwN9LA9W0QutkGTUF8xgM/GgHtK2/SH5MUO4j/h+lySyyhL/fw
b73IvI0Q2gB/FZYy3FnxWG3rDo0QN4Ne9v5Q51fRsoVANdLq8MnVfksr0gLTpDDWel13IbKMcTzK
J9M2LqFg/jQM5vY0dejYL6W8tw8QD9huoPTFCztOzq5oAiRUymB4eX8yr/fM+QsBARkUJFBISoDL
PvrlDjfBs6clvNaVUg1ppwmcZws1E30rjL7o3TizByxDOfeRFmQrbh13yf8k7Tx25Ea2df0qF3dO
gN4M7oRkmsosryqZmhCSWqK3Qf/052P1Bo6SWciE7m7sSXdrd2SQwYgV//rNJnUCstekKfkHiE6T
DpbV6p+hjNbHZlK1B9iV8TXC3/nj4LOlGQtlEwIN+8np72zsYjDJcckRqyGu89i+yIa3Evh9Vw6w
jz4c4ChCX7SlEaqvdgirURvcB7g1MlAKfZuYqnmJmG1a8qoFnpKXX8DZvsxqsugcQagDSqEeOJ1X
G8sxJq5gprAppC85Z9ZLDOYpaNw07Zve83/7/1i/iLtpWPE0ZaqP0xErTqIeV4vChcVQPHV9Yt5X
jmZdmdf5AczEWFZAzVw7ztkB6gR0ooQ4Vw7s+K+ynFV7E2xvhzLd3qUVd8LYDKgQmpHkemPQcRUz
J5JMagy0gkHn7kYwDsw+yEra0Dqby4/9fDnJAI4O/AQTbEBZcww7VUsb2oMg8WUbPVAM6s9kqaiv
l0dZ3cbZGBUqHHUpvPiKz4oQNPRtb1hLnwiytIZSlxAfAiuJunioUe1UG/p6c/loWPXk4IEZhMY1
POD85OEaB61PVkHQlj7S6csuhyJT6okyCBnGeKu2WEIg+k6eUswhPE1yEDTZaB//etrwu7QFdoEc
ckZjJN9BjbGDpQFh69FnfC3H/ZxY2b6XWnJRpSF5qcwxuckRnD//dyOvTiLCRtKQ+F5OvdowMb9M
0N2VNhlCudNWeGvLCFhDhIVbIdcvl4c+X1FwkTkZdBC0JTJq9aTNCHsTzBRZ71ZnHsG0w+eq7aX9
5VHe75On+zX7IOe5TiHB/9a8lKFMkjpWbfbBaMCVVsN4kfiLH7YRQ2cPsOVRsvGtidVjoA+7SuiU
d2nS7DNtjPFucmiYSo5/+Td9sMYMU1vo+RAdHMdYzRwhC0a3FQ991DoOfMwO4Xx3YTUh+tX5d65i
Eqbg4n5TXTskP/jAABKXzwxHb7pBq8vNUNVNbFYc+0kgiEZo7Hg39JZDQI1I8eQNjW2Ntvl5NPrq
yqe9mjTwFoUGOzeH/dJFWIMNuSlnhMTYTLq2q+TYyFmQYy7cdRG+skXx6vSjBN+yKMSVjfV8yio9
iwXEkdlZAGpOv+hCnfWi01hnKXFk5KEZBKoFdRR/0ux53CBL5pKluGUQTrvLr3nNUGI3Y2QY0Iuu
g/e97nrjUdZqxAOCfE2y5qVlG7wVfRQ9g1+RM9pvRJAEX0SC8qjJHbxtK5krlzKGVx7A+YlJ+QX1
insTpTS1/OkDSAzM+YdKBdBrI3z3I2mIH7B7mm5zhe5UHqrTz8sTN/gPnn5yPGcgTXu5Ry9t1dMB
M1aCVLf0i4PGaG7C1GhvYYzpu1iY09NfDcVJBG1RNrieAHOArazQcSsy5KDUtNGF7JHEP5RJ76pf
2aDY2ScVIrj5678bbjWzUq/kugwBcOoqJXmPnmItH0x1ClNEmX3VXtu8lp//x5N8/2i4I4CZKQAt
qrnanlOa/kQIo37ox7nFls1unrC0IO4GbecWL8pqB9te2letMLZ5rGKnlSfXCq5rH+6q/NHrmFNJ
5cMtNRLrcbn5Svfx2VzShB3sdaBZBVc+nNWC/XerwD7NWvYLrperTcrQx6aKCbFzVSXF0jglu1ks
WDzWq7xg5ReoeR25f/lmDXalpayk0cnNbK0kmNAPEHgZUOQpU7GxKtlwnamc/KZLir+enrZgkIgk
+BzBzJYH/scNoh9DSyaXEOIVOa+/sKFtH/B8jB6KPpDJsq3Dl7+eGtuQTl8F4s0CMZ+O59gB7Vlt
UTziWbId4+xFGuniDGT1bP+7kVZXsCIYxyzsoJQZ8sCtZs6VL13bNm5kmeOVSa03VxYJRwkl81KS
ApesoZJQGLrZMi1XUEl4PQwPQBoFJ0NN09SbNm7j/SBI65sUrd0BqnDc0wXFipkWQ+v/9bxhkpnk
JqAtBXhdLVihVLNaWlbp9nWW3tY22tVBifHSEbV25RGvIaJl3pYOLAJSB05kr9U1nN81buukS451
T5BLKbofuoH1tdx0i/UP/8Sg18Lpj/abju9LYmF53fVG4sHQvVbDrXb69x+zzFsGodZQKS7//o+l
XOkN/oOYLLidRZSxN9QRAUTUPW3icWsyr/CQzvcFPpaFisQyXkSNq51oVjPHIMGd2YXNtNP0kdh3
bC4epKDrHgxLXLvzfDieptGRAShR9PXs5kBa+naMh8jZ3rfCJCZUKQHUPWUsdVeLCRT5+4W0tJ24
PnJk85JPn2dPeORAMgE7X27iJdijp3ESy/wi84/fLg91vq0jaEDZQAdy6XGt9Uu6lgG99RKHdGdI
uj/FXffdzMWM1J9EauHWMFj7bS9bwbUO0HJInh5qLFuVNUxbm6JkfWajvOuyKuJQyyQZ37LaUKIY
yj8uT1f29I+mCHALyRZQm9vcar1EIE9YymuFKxql+5kMjfLSmq22C8IucyW9/AfPLfPL3z9WQpR0
8CeObXb40zeYkH5KzkxVYvyQYknVIhoPN0Ie+RVlWjYt3U29xjk7F2VypY34vuWtHyw9dAY3wU6B
fU7HtvMagx0wCu4Pg+DkkqQtTGKoEYWNI1w03EwqPcVCr1O/rozetQs87S28yW8yvcdz2SLdGbN0
B0Mj/bMNh/5xtoLFHLHkQq4YyaGTQz8sSmszqQR/tvFILF9nDnBNrAdb5CjeuldQxE9S1WDKVGBc
NqsESijJ775I0h1peORQpRKu/FS/5JZ9pr34DYYWySBpoezbggiCOQ4x28A51ZULo3OhUf1IuupT
Ug4/aGJ2/iCIq2vyEqvZ/C4btdd+xHnDMu/ypCV9Nf8lMmeL4TlWBjWuxMYs3DiRn7qoeUyF8aWt
ejwqkJJcfu2rSwYbIcCdwsdEww1sYl2y2J0TSXGt07ufA/low1q4CZp7W1Kie1rN3cMoMJ7KccTe
XB73oyVuwA+hh0ShDXR0+sqxSpKLIp+A58kWf5PTMNjj51P5cGambyrknyeSLfJrvZEPtn1OHyoz
MHpgi/WVKizloAi5ZHKuVPW2xPDloKVkTaj21epzWbNna5q6hVPm/a68bCZ/nDBOIxLRdYR7xF0k
jloeFbsCjxavHUvbNzrAPidS4RwmlnjKs1Z9vPx8P5opjTlKJ25OHL2rLSQepMnBvRGkHhnisQix
ypksMsTDiZjHy0N9VNHwHh2kOg41qGou7/qPqTZIn6JMw4fJqEsbcKv9XWJVdpdU0m90j9nPpm3L
32RAYLYUKvL+PdGg7OS/BI6XMx1Nia1C5OKAUNYsINLZpQgWYQk9HDsqP00xIufT1fCouTzhD45X
GsSyBS7Ag2XSp/PN27GaUYFD4pLjgECxSLkDYsSFJrOK42xk1zqty39vtZR4uHTz1GUtgWaejjcP
sggqg+pUbkSPl2De7WZhJp8uz+p8xbDrL2UgJ5ysAxifjgIHsonsmoyQqSYvLcsEEZPRVPgJlu9X
rofnEzodanWx16Y+x+sa4nfeD+NtVMRkHju9faXqOt/aTkdZJvznsnTYT7qW4ra0hR66da0jZc/x
mUzYz2/Id8Gyhzr8oYFusLv8LD8odilyFzwcQIG66P2T+WNsrTQhIQOLuG1f7ACOnxBPmB503qNl
pjtyZQ44zv2YaZhDist3Na5EtX5tna4JsHwR/Ap4/mwAssqFY3WBmo2G1IMlAKdspvAQd/V8gzVb
RQwBYVYDnI8NwU5i59Rpc8NGXe0yOUifYdKaxA85WO5CCKnI1kF9MfcVpRUxVJ45Svr28uM6PwwM
mx+4sD0oTPU17rJAbwYOphVwknI7R4t7PFvl7I+xyPaliU11mUXtXxdZfE2UctSQ2tI/Xa13LrIO
FyqtBq5U7E8FrtaPuAQ1hEuF47G2BPcQIqyMzeWpfrBZng672pjNQSphEI+1W5mVBarnqAWRcXkg
P+pBXj8bjdL+KCsFV6Y8yOlXlxlWv2mL5hKSEbLiK09h3dJdCgA69wCMUCfwPFh3wVS17wsVdIhY
o7pB2bTLpc8pYSS127V2fR/iq+v2GEd9wvL3Ws/ig8+Eh0HvTYY9hZfGmsQ45LOUlFaL9p+wqnst
pi3kKHV0EI0gY7KKyg3euvFbR2fDm5DeeUmot542WsIvh7a48m7Oj+zTR7F6NXqRFklrAGYL5SXs
a3qcNNd9wV/uIDBczW1lcqfOpAwcsmutlLWK/+xFrDbFuuo6WFawKINA/WzUY3IrKlU8N0fo5sMN
McdaOlP1pmqzqbjfkbbGCZpGJJqp2lXo5fyLXPq5fPNIN2hNre0LmrRc7uusisxJB0wL6owADxnP
WRkEflRfwo5c5MtfxvmQUHhYCQuJZ7lKruYfmUS514NOaGw6qCSbzOJTZxexZwUtRl9GFYa+0VvD
lVHPTz1YwwhMaIHSzKEWPT0kOr1C4YVZnN8II64h0w7dAUPuaqdMyTVd2/mBBEq38JTQI4DWrwWU
ktMYJHFgYRk4UGO8lJATQjWiQI+7ny1JbTu1J9grZJEbevVGHuNVbtD5bGmp8xMWwyCK/TVbWcWx
zTILLhJD02fbtkvlmzDpCsOdBHvd3z5ahINIapdCG1gAGd/q0faElDpmmPgOnCDz6Ewp+U5JaCfa
EaOK0LzCNz9bP9gvQcsEzdGhYUPAOR2uxNS/RMDKjXzo8eXJsmmHge+4K/vJvBsj46c6K9c0e2dv
lClCtQOkNIAEQLtPx5S6gXtmqGMCSoDcg2qMNq9TxYG6nmTiI1Tnd4k5EmKRLvlx+Ws5q0FXIy9P
448CwyS3wp6jOvGjkXLUGxU5sr0owlgePUsUNtiYS6SdXR70rG5bBlUpsVk/YPrvaq0/BpVyhdct
sPqrgUg/x5RX20GzymtwAD/9pNxlFO5NSPJRtS1SyNOpBSKyRuyzEz9rmsU1Tsumu2lMJXKSW/LI
4570lsvzOvssuCkxDo0K+L22tX6NTiRUNl6brUex8g3e4va7q+vBqovpyir94BEuSnHqnfeNbs1W
BFookrqFcJ7FwrgZaj2/l4Gfr0mVP1ge3HA51PnQLQtCwukzxPxZyK3lNCBI2mx7kLcBXslQxtIy
MQqqzXGOoiv19kdPcXGmWhBeEGVjmfofqyMQFT46UCj9EOEKLrZN8IIbunoTt8H8z9+/sD+HWk1v
mpMI6HhxOowtYsQlcEAABX2ThGN7pTb94IVBIYThjvMW7hDKCpvCeL2RJ8oUP0xa+VafHGvfY/vj
X57Q+eYl/8vcZ3+m3F2Lfys1GVAfkqGqEBp4axiB+ZYFJf6TgVB2uW0JF4vSa+j/+SLRwPlgBi3L
kcp7tYfEmtyxj4aRb1dB0t9o9MnGN669eOq7/YRvz1ZyVI7/y1M9f6Cno64+b6sLO8rsonGbQJfC
TZcRft7hv5/tLo9zXmkvqiP6BchUFgbQGih2EjJIY52BakUMbldg8RHjFL0J51Hf53QhMGzuSeuC
vPRkzPNIAFSPz/ZAceVd/ikfTZlOD5YmCiuIs+L0y5gxr2wcbbFD6A1yphTJwih1isf0yj720Qu1
lq4GRb3BX6sSqmrNPkKoEftZp0T1ppYTaJpeSVBX0uENkdFslfpyLK98Iqthbe5sXHVhq2DCAyd0
DR33xMAWCOUxdJeE/Q3gwAxcZECwjCWkjBlZmppzjYq6GhNgjd4Zw4KQL+f+mhswKCGp1ZCO/AL+
dn1H3FMZfSsNEsXuM2g/yQ5UiivF5fd4ftxDb+MIhMkNjEixcfoeJcMIJ7TVHLp8MDjVOf0RLTEE
uzkY0qcck/6brk4p4QdS0q/x7FbbK0/5fUPHaJPSDfMP9XTwBqk60YapRrzcFEsvuGw70bGxu6j6
MYRkP/66PNfzHYlgS84OPBiADzgfTofr6ReNIZZ8fouNCqXpMFoSiJCYNSX0FFIA+s6LBa0JLgV9
q+lXPpk1/ek/0zUxCLXA9Wh9no4/tFmiKtFYuHaHf1kU0P8lZYJDYdzIljhao3iTkGvnBeI+s3P8
0Vk0I/Yo3UhRf1Tsa0D5+qL8vsqR8y+NaEgxZ86LUgcXq13IIWDpyi/q69LVwpnwHaT+mIEozk6E
I0kr3MYQPRASc8N9zdpcfiurRbAse9YegDKtEja3td9WVlVSvWxrfk4sPSElUrB1Eii6ht7/xxEX
O9vwV/n4b8H1f8iZeizjohX/7/9eGWqtW7GqOLM62hn+QFbCU14OJEJYrblvIl36cnlWawrpelrr
Q1aXu2qg4RX7NkwNrSTKZCZuzKt6yKMGqaluQv7gsVUl69Fh87zVmwHWUWtoG1uy4Y6WVfPUxcoM
x7GyruxuH714hV17YZA67OBrRVKhZpI5LX2dhC9e8iBvDhNhNhG+J1NdKI9zLw+/SX4LFNcc0kT3
4M53xILri5nH5Qe1eifLGqQpuJxoy7t31hD3RCsncCJSd5SgELZHXFG9EZk9Zu5IMOinvx4MOIiG
INR3jpO1RqrS7FQfbIcWTd+Ou4HgPuyphvEp6mzt2te+2lmXiS3WQoCACkUWdNLTr30xClckjQ5g
MnbtMUpk7V7L9GabpdPoOjHR5U00dt48T1+tiOQSp8EyHjhscmVjwsvPJGNz1Igvm2AVHwZ9+h1H
oX0kotm8cjtZneXvv5SCmmvCojvS9dW+1DlBnJiC1TARNgN/o8gJA9UJf+uu1ElrcOx9pKXfrEGC
fy8eTp9JG5pCQWUHfm01k+QTTCDbd9xGUbjOXS10t5HqqvcL0xINPOs5o1dqkqboRUEcd26VQJ/b
6IUp/7i8LlZH739+19Ke5gxWEZ6c/i4H5XiJdctCYCEHoEFzvXHmLjoKneO47/To73Rt/46nUXxT
2sjK2feHaBvvE1oWHpbhxtewhmFK9gCnTzFEz5en9sHLpRcJMLLImRANrQooAGFVT1poDDzwSfhR
RrSvp05td80EbnW6MicUuqgc8Tb6l097+gwHuMuUSWrlFlppGd48jvI3yH/6q2yPSLdIoSjR0zZR
JF/ZQT6cIf5ydHiWC9RaLZSGfWDkZUduV+HMmTcZTiFt7VmnI375Ub5/sn9c45fXZsN5ASZYWKx8
3adTXNjqYz+1pRtNZIAAJE5fRat/XYRiLvcdLLHBwr+InC2VlOPnZQMjTm2kJ4G8xG3MJIBMEsl+
oNnjocHqZtt1Tr+B9DFuOru0t6XR215okK0UdkG7rbms+1Ztvc0k4biiElRKJdI3wnq+KiRXuLkc
HvRRMbwMTQkPnti0TCbJ1ciUG5auQsZTdCTmYh8K7VflECMc2ndd4/yu7VT2O2MMj5Wa28csqL5W
ffqNFPAayCW1/FCeDG+U1fyuaFtjJ/T04Ew1pjVyQ4bQbCheLf7WyuHf54v6fpGbmec2aDhQ2fZk
YjtdTkNwEw1cy93ITqrPvcDZ78qyOV+vvExuFUv1AT9EW71MNRNtM9dDSShQ0W/B/YpPSdyGfp2r
zoO1eKmQB6JeIRW9H/tnS+h/R9VXCCKanxpwS2aK/Ryn3iyNS+RlKNqNhAZ8E2lqfk/MiOVbURLt
026sHqFc1i9zX5B7VXKZk/sYxx/Ul8kT4dDZc0r6xm3AXxbM8VF7DAsFRffllX++PxqLMBbveVoa
oErLIf4HDjK3+AAS7EsfOp1lx5edDpq2VTdR7hZZTN6JXRmzfeVzO/+uKUu5XnKGLvqPNYUGLaij
zD3d2wI7wBu4mNneIg/witsFJFZ+/Okr+XMc9srTyeFrbwZJwzjCOMYjqXi7SRIevAYwV/6e2Dg8
4Yrqa06G9tD+E5B3PvaRL4WtW2MMQXyiw/Y9T16WPsAwcqVmcWf0e/uQ4QMuiBDXpJcmJmdibn1O
1jp8C+Hk2InsYcq5TbPnbn60S3nbjL0vF+kmsDfwejJ9Y1Q32txjsID9Rf+gFjh4dsp2EFs53pM6
4uXmfUtQe5DHHlj/rS3iTejcSmSFON972/CLCNzWHN1wzP0pxMY18oi9sGPhRkpAZ7LGtrclcIRG
JLkzt0OX1Ic8Gr9JVC2h9GY7N2QnLmZK7E5vIUSIJhj3GHPtw874YpSvQ7u1oj3MXKon5f0OdZu2
N5PyYHe6mwVYRgDLmQRslzHOGtmTPr2QiConr5Gyj/i2J+Oz0g2bMH/VewLt2r3In4bxJZO3CT2D
Sn3uOrzMrMNAuuBQa249P5jyAznyrqXcp+VvnUivbnxtJFKymkML9FLoxB4D+0dOuLWDn8QhuJr5
u7F3s3af4qBCujheR25K2gm72lz9NEAs0vZ72sGiJgwvcPOU9qkREcpYe2XxpSU/Bz8If07TB9jX
rmIDO6R3PaFUXb4t7I3aeb1ubSCFu6QwpJo/ON+EYaMhqW9GgldswWFADlyi7lUtOHQSsUDbFDN2
O7mtLc8stlFwHwXifsx2hBa5aXM31D4B5iTopn4ZvmJ7kgUPyvwwyJ+G+qgXnuz8KMs7Od2pRLzH
fXeI0tJr+6NaPYXtvuvhRJbPo24D/jwG/S7E2THsIr+VHvVO3ZZRB6rxDZeD2fmsYjcpp5/i4TsR
TFLwTc72irXLh1/h/Fq2t6pDuIQ7USq3BzN9RoBkZE9quu3J2qo4AUVcbkVNQEDpNcmPBr5M3Zre
HMcbQ7rp6QgX1g3OIzONdss5FoIo6Szzkv6+0m+sLEXUgzCR/b5AN5c0mF+0b0Z3n2L1VkT7GBkG
Jtuz86vs2Zo/Ycbmkm5zMxJwG5Bo+UZM5YaciINN8pJhSK9FUW6k1HIbAxFNOh7UMdtX2iYj7S4g
QIHlva3MQ+88EeLo6kiJJfwYuQd5czS7UtbtYznftLqxaTrZz+DYtOYjST5un9t3IBX8Kw7HAsO9
nrdkbpzgQS39kh15dlxV+qEG42Pd9RuFToXC9wnpN5Gu3Nw+3KsWQ1YquWVfVE/3Kt2c7LkPMwgf
0LoTP1aDzh+jnpi0pRt4H6TNrHyuB8d4vXwAfLQXQ6VBfq4vjZL1ZUZqAhVtDOS1Uo2nW6TDDp9c
nVzpJKwbxhQAYBHokdBhgc/wk0+nNxpJKJom4DI4Grd6hCEmUey6Lu5KXcNT0WrTjRno6T92YIS3
kRCWOwTRy4xsxu3Tur9yhTu/wZ3+mhXGWROXiPacg0ELw+qmccZkjx8Fju9Z0XyfImx6UkKmA5wg
i2s49vmtGD0aTUYE6ZRDZMqcPgih6X0vl3A942Bg0zAChCV5AUYSiGtV7fnZDlyOHgui6uJ7sT7b
ZexYrCDl1epdbLI76sOnOdHMR9lecm3t+pqN/vnUiC1YaHVQJR2YdasLiaoNXdNrbMJdmamEZ7XJ
k4Ln1FbFHfTK13K+ahdTWQtPXWhtgB2rr8UmbGskf7pyoxGDWar20bkdCSz7Sxb1cvXhYmXi3AuW
QbGyGsdArTL0qYE3lh0VeyVoSPVoSJC5/A0uBelpnQIXHcwCCjUXEdwCTtdEMlemU3GsuJaRv45d
fidl4ksHUO03ssaGa32jmrX8StevlEjn38FCgsdKjj4O2Mn6MfZl7HSirWoIVBm5fxnZBr2hCGgM
prPrxmLYhp0VbkWXXiO3Xht5NWVFk7TEDBlZM2qxI/Isuq+XvPcA0fc+iUzpPiliax8IYmsuP+wP
vgo824FtmC8Mh7WkpVLn1DTjoubjNuU3fMy7Pf1bmlbKjEmoV0+9cq3Vcb63g0sjREKliLIChPr0
/XYzGc7INuHqxC1nXD3K0NhipE9hi+Fbngs/GVuiXC5P9BwLXLAwNH/vDX8axqthaRhJwqrMxbdk
tnTP1obntOhfCS2LnofetB8RwyJlQQCTPWHyns0oLtDX7a/8jLNtYXHVW2w7zXcF4fvP/OOKEeT2
PMWlQaMhb2BqIemr7iZFLj85elreDoYmIYmwyq9SVI53oV7Iz/okqofOlIsNocoVq5EemNrlzl2d
OcXz5Z93tpMsvw7JEoo0GKt44J6+GxhslsIFuSFRtAmUp0mLJAeYuurqK8jQh6+Dyy+H7RJLcHbC
h2Gp2OZQklYpB2IriDW/aaw+/VmaWnJMzaTn2h4XBKhPHfWJWuyHInFeL8/26o9Yf3e0VoWNtI+u
j6ntUjFLN/JM6ErYRtqm7EmCD4dU8vooafdLFtDnfKQcvfwjTr9AxKoyoDLAMF8CihG8s08fuR0O
Y8QXTi1IbM/3UIs1iulCJvGyRjp2lwTZUG4uD3n6lt+HxKaDygM9IOwJfTVkm0xCks1ydDs5bYxN
PVXVT1HHKDYuj7OYfqv8/P/dzc/GWjc2naZpqwgjuU3VWg+xsNS6w9kq0ZGcl2MHoWwL5NFToNqL
RnHwqFWJQnVRkkz94PZNSKKVN2Rqae9kp1dJz+oF17agsOqyJ716sPOvUxeKlLAnKGpcUYi2j2Lu
pTNW1S3ulUJqWsIHG3l8VNngjFc5I2wzJc545LN3MR3AQMWzg1CUjo8TPQwFEiq1soo8Q3QYzXq8
uLLSvL4pinqxGdYLLdp1A8XiY2HqoncrRx4wLUQCE3CNmO20JyF7kMdtpJP5LcVVcpPgeH+c4CSA
UJpScijqWTvURmveFnLoeLqaGdzx4vx5KvqlP5fpnDxpN8ubMXfmZ7WoYi9o6vgWA4qChNPBuW8a
8kTngsDbSsHbjRKG3Cl8sw9NVmvPNtzz2wyJ1YYjvdiF/AgvqYjurHs530YgfF4wB7lnEgB70Ct1
2o+5Jd0IrKIIf26KW6kNx22raI0L5GccDQxJgM6lwfwlqUa6LbGWe+AEzw9hp5k8MVFulDFSvgkI
9XegtPa3cRzSu9kaxy06Eul1xkVt4LIJrOfL7MXP5I/HL2NtKW9J0Wa+DJt7IxELh6ub6EJSKrmf
zLY83BEr325sYeSf2KnjH1JWYlQyxuNL1FT2Np4BIgeInV5iZAm2lq38Ggdz45uKxDbez0mB0X5e
lt9RFISHKYRNII5L/A23u6EncHya0v67NmRthOgomHdOgTCswWLZIym2mTo3LUEGtKkje8qS69DP
IFv5DWAKF267uQuFI9/0ip4+0LCvP0MmG5ck8vi21jGEruK2ve9IJ0GV2ir5b6mSk89mRBucMUR7
TDKpAj+QSC4xJXv0ZWlBKzCbc7U0y2+zzCo9I8G4z1BG9Y1EterODLpm66SB9WnKuNq2Qajtplb5
mo8Bd3fZiCCpN0W/sfLlclFKxj6aZ/3brIQdQE+hunbgEPtbW5EPpYMSi/sUGaQai0xr+mgrGSFX
/gFRkZdgeLcrW+OpbQtnIyet6ZfFksKK5dHBcZLtEBkbbr6hcIVNWv0SIb4EjqfK+KUoWvNnPia4
M89ysEEUZvlBrQwYFamxgu9hXW/zUW2xPlGiHhJ7LZRngpFJDBzTR0VPMJnufudK+opT4wYk8eec
Ofu6FPuky45FUr1WWf0LxP8f7F0MD0Sq2Ttzjp8jygRPn0bweJWerqTVL5LRvpYWoTvxOA8bbAGa
g1lr6p1O3SwJ8tsbJQNRFs5nKYIxLNvpTakPd4mkke9dDSTZWvVmdOgqTLWsPyZB/pBl8ehVIt8M
1rt9FxGxBaMBG/uS3nwtu/jVjNWvkI5UMJ0wJZMWIZoaiJs062+5I8IRT+c39rpX2o6RGyoUIJNl
YmAdpdpNjQdMK5PDparFk2Mmv+a8eIjtONzGZVDiDJPTXS1xBtCjHHjKIY58qGWWJEEahVHsVMnU
tvh4CW8q4h/E0VRehN0e4elR4hc5YE0HSTqZciI3Akn/Eih04sY+Pcxz0pJtawy3Vd8/sqLvhKYy
YKOGXoBbjq+N7cznqhzaWSVzr8ufNSN/Rk2zs3nebg2Djk2DWCnJyPVtMJjhpjdnlez6BEFCPjXC
dzoTjqyWcaWdELK5ta2MpMkUqZvJkowhp/JPGqU2MbzYAExKse3CNNqGlR4/BqYd+QmAEyrDwMAt
JUswJcAoHVWKFjQ+99TmXpm08TFPaoxGcIybH8c+dB5qKe1hf9hp4lv2r0mKjk7uPIzALGh/v7KN
sLbRZLmwSJ7Jhd/b1tyQDYmBLFI+gayVbkBT7kC2TVhyxo7oLJoU+n4K9I0qpw+hox0qI/CDQGy4
S7hdhEVlOMB+UPDZgPJWEsFSDD+jeqYjKtId9lwvSZh868zxMOuw9E0jvbUme5eQ4AGaNd828/iq
NeKuAvUir6v0Y5n/XIY1cT1KQF95dswm7VhzX+4N042JS92MUvjQJ/EOad6vsQ4iF65hgkt9GboQ
ZDZOPz3mTWv5qKRir5TS7ZDTZOnVvPF6U57dqFc3RSnd1bPxNR/yt2zmYxKZ25T1U1mBwUEX9KRU
Yynh3ZO101enKfdFAhiayb5i4S5SReMrKW68zbBO3Nycf4WVWfp64mz6Sv7Vy+Qm223p4fjoBbbl
ht10a/S5eldH5iclzr6W5jz4pRn07ujEzyKnJh3qeBsl4b5o0j27vRso0d6oxEGaNPJLHdYydzrk
0rr13SriW2hwOCdRGLizHP2Uo3mjWj3Txeh2lrVdOUrdJu3Se6fS77pOwLMyJqFMO9mIEweRqQRR
COlu9SALp/wJNSn8JzSd/Kj2DUndkfqlaWZcOuemcQv+BFLL4LYV9qbvpcNcpbgoxWP/lulTs0lJ
acd8dtrGBl9Xk+4aFgh86ucWqIKQZPLfQwm8u+lMONdS0y3CpxxBRXis2c/4u/Be4Q+lSrnT2uAh
T7X8QP3iEQ++SxzisBOVZYxA3FQJtdGnfZnmCeCguZw+2f3Qqlun6u8a8GCraJ4nvccPXrnP5PzR
KrgTlWOY+YYsGs/hLPE6oQn+gEYRrvQLShvtJOKlyLZ0fEeoj0qJtVwWJ/do7xP+dHwQ+Dd19VFx
6r0o40MARJnGIR9PUnpq2QvAUODEKc4OqJNu9dTW3dSyYlfN4i9yjpN/jborRp5E4IbbZ81XxKvb
weLyYWbUN5nxM8SlJ+actGbtSxEL9vmZlSN/U+Rpmw3RqyYJgfd8skmMZmP187YLyDsfprc2AeoO
a+lpMk1kY+aLU6qcBFAxrFjdh2q4E2WwmfTU17thq0v6fZEGC65f/6ME0Y/QQNMhj8CtShNDH1Nc
HJOhCY32Y9BZXxRtvm8To3eNWN9qrfiUDsozTofEo8Q4OoWvVjl9y1WSbnXPksSjnTm3M51Bz1Cq
m8SubiEFpXQInDeR9k+DHm26VvfDER7zjNc1cLqttpsM+yJKr4nuNmF4sRx+GuXsmxzHhkvMz5d+
ws6xzIJv4VQ8zsp8I4WGF6jDU+5oj1E4Gq72Pxydx3LjuBaGn4hVzGHLoCznvGG5PTYDCAYw8+nv
p7ub6eC2JQo454/zEuWz+VWW/p1TNV9Bj554s2pis+viwVHpL5WtDF6r+eUbJbmJeRAXSnuofZxF
uipoOmT07oxvfnNfY7Spl08nm+MupYned+TFsbbXLVdHjPw5+aXLXZMtx4KJSBv/y+aJx9e4tqRv
62gpS5PXeeWUGFONpZZ/gjq8lmnXOE25SjITpVZjP9Rdswukcwjs9I9A4H1OPHbsm/zjrSZ+pV78
6wI+1Ti0Xyu9fs9Ssilcad4jl/x1zH6LSjB5gWc3aMbYV7ycjuwobe9L3nXDjRTpDmGtGVpYGcV+
mXHod3Me9xrzlW2X8Bz2ySzJLxG2flXlejZL2z8oLbhbhaRRoj6Xcry9zM/aNu2tyTktZh+Tmpo4
7rafOz9gF5jOm69+9d5JOVbznV00z06jP1SZkoegKv5rNab2LrOB9GXwPHvdqbHKJ8cq/6xtfhSb
HRFcsOu09pwyIZDugpXvH82UjFnuM8WFX5nRnhYG/LRuD3xwjopkg7UvDmOmESs2xqKsE6OHIBrp
podIjy0urwqug9jCNLSlS9qrcxxmN7G6MbG97kumrggxOz6tqLSWyjjnExxdGtzNlYLcyeKW3i7i
NemWtUVkbxzhuK9USHPbbhoLqIL13ac6PkZiYGKp52Eh0EE2Kum2+egQty4W978BAyXk/mFox3Cc
XwPuraHSH/XNelqWwIzNWnj7tWnfgxWZxeSrd2CAg99vJ1lKVFNOE1H18WxZGBtnNTxSPngdqaQN
sTQvoTO5NF5ZcwzMyLHBS0DTYtW85L391JHcjps87DP1ISyod0Rr+Qq3CRm31mrv1M4L4o7Y4s9w
WbejH4+CFIJA3TWFdbRr6Ee/v8PLFq/o+ZYUxY785QOQTBZFbhCRudldSs3n3bZCvSj3ftHuyC1+
bCbxoLF3s9cvznbKpXh2ZJU0NbyMRhNO0F5RDIWtenEzrllre1nsD23+bozntpr3JLO/DQPyCaav
sWCBDt6c9kvv//Wl4MVzIiJVeR7t12I8Sn7Iyr0xu5+puBCb8Iab4DQULUILGEl0GkZz18x3WvMS
5D5PzBrPwxxmUx3X7Q9n3d6ytqM+69yKr9qUHVJN3IMoVKHUjAuDTrjNaTwpPZ76XxuO1xNFWDdt
bFkPGpZ1wtbu7Aa6y73k+je5CAnzYkQVy/M4L3e9kSaiG7FuUdNCik4+EQ3RfVRVmliZeeoktGPw
m6Gnmd0+ydqnQnmX2WzvteEtTR8q2DrZp3dF1RPV/9bk6EflkHgZuWp2sVucNUaCFleayU5Qkjdb
kSH5afXiSkoCstSBcONHmztZ6AyRUh777IhUiOFAO1PLDs77s3F/io3FpNr4xE1nXeeiQwuNjne/
8mt+7UcL7GsOpeezuZU0FIAxnErr0R52GnnKVjbFlvHUaEejfB2Lz4rqaz9okrLLdyvbTcex7+4M
xmkt+0+ubexs006zj017Z1TXmxDF5y+gjqusmujXrokRokeL/zXZedjraYgri+JCY9dmr5l9r5n+
Uz28D3KfQg4LtVvbT8UO2efIXZXtH1ede2C0YSvz/sd1HyV7be9oINsWU3Zzp+CjHdhzt+hOUJc6
+b+dxd4jvbOyvYtWl1m4LEs8NsOLh3Jvdd/TrAxVT1fH5zQOd2nVv/X+P8uagTiKpChTC2vqeKo5
9q1VJkK+Bt16TN3i0ant5zXTd2lZvxsm407QJdT9JDMjg5YKBvAxGgftZFMFxdAbEssBJcmtUYnD
rRtX+LDHx00bkkauu21ej1hjiMM1pwSL49RDTGQv/vy7WnUi7efW+dh0GxvmQ+M+ZONp87c4EBpp
eO5VK/auXZx7sp5VyxHazLwfaJcR4ty2xdnJd5bfntDN7amWYTvxT56jziZvQprLLC7sZ8efXseJ
71rOZJZnSVb9q+W9N66gSsXF4mEWnfWozYectjZy3H5dEyzGKncO83dRqThQW8GecHZz46Vvx9Pc
yV039XinvUjSeXaze9v+f0z8CFVt6NcW4YNLvhKAxkNhtN+V3jypbmHBJ3a3bVt4Wq2KgrV8Knzn
m7PgMFeaROIwPNqE5KrVYtRHJBX2DQOpKP5yAFiKQEA8imp6QdEpI6yjU7xa7tVM3YOPboL/Zmaq
tGtea5HQrwBOh37ms8Rq0MnmQdF7ZbPlja6H8POuW5LZ8GC+KHDiLouU4xyMcbmjcBMBmPFaqoIb
xtvbhc5tMyVDXUZNVZ6Kor0o1mUQlJtEcoqd9lPUD2lWvIz19G9J56j380OgL6Hb9gnXK+vyn4Uw
QekfOBeZ3Mqk7VyTRJL2PKZMuDyQs83ArI52S4JLYF6G1XkS/ryrq4xlxQ1CvUOkKivqfNzPHs9j
vhVM1WRhVy4XwfhnupRLab+auz1pQZVU3PDGiopmZq2YrSSbrD3rWVjZ5aVtuEs1tq7uxRD/lRwW
agh2Bn9jpXK3Hp2nQS0nTcNA6v90+IGtrbgG84M7eSFrXCsXYCkjNLRHqkH7yB55101/jNOyTVST
70baDsqaewIP2X4Zlucp80616b8snjoxfT871psw9IhonpM3oa/X88QOnje2ZpNeE7c+WLyjWws8
xKGmNfO1mbo3UKZdVVtH03hF/ZjHxtA92NZ4HqUJVBpAydrfmWu+uB3oEW7qQqiDVnq3c06cvSK4
MlscLLP9cHToA76Abfn3ZvaihB4FQX6Uk0UVYxCiOwAlDOdgjlov5Qylw9DL2I5uDS8dxCyf9vrH
bJ295vOSIxvjMIkG71npTdIb5OOax7pp/jPqxEoPQm/iMf1XonjnZRwOwWwcDR8xxGbG7HFhr6kD
VfVhTUv94Kaxp42xdC70OFXRFMzMivWh4dF3y3d7HHl0hnDkvLG3Ly214nSWl7odLsLNE2raQ2b1
0HeOivesK0gJRDShWW9BsS9KqILskPOLtNaG2IbCjXb23vyPsohQ56yy2PjZuU+pWX/QMQ5EsH5g
rN9n/it6R1Y87bNb1Gl2prjgFbP0j6GjUEfT74tsO461+Gj4bIOghcjtx4NB1U44mqy7Re1+0Nh0
V3baBW3Awr6MeKvPjwtdI4kKViPuR/OpW/s/lAzkaOjijgBv3IRsxWTY/lfq9ptlt0+eOz9nKT/l
6s33iPpfCAB4six557fBP601nkSPUqxfXsd8J6dhF3h3mT4+j+4TqXhkNN2b3kfF/aH6T8dAaWXI
ODWqIybbY2MFLOEiDuxzsN31FE4MuXbVlzV2enuP82mXyeqwqr8xDeLO1dBNF5FDxTx4pDvOHDo/
6AgTCRPi8b+2Q5EoF4Gvhbn9D9vuLnM+x2k+uD4d2mW8cZMVHJua9zekbzo+OL+hwIIL18272Bdd
hHFzLzPrJBTHVXeACNi7xngKXG2PfR4B0L0z5d+pzXuslRS48MS05WFAp22qUR5cd13vaE4ALgKF
4nwKlgce4GO7bbETaDsxH+ZBw6n5WYjbCz3upu09QHmeO3LPZn90u+DgZh9ekJ7WajyXeUkHRhcS
dk1Ygrcvxb8puzWAmBGJJwfJyq0tLVHCzvIs8+1lM8RpcvnolafcrB9s6ryd/EVLjbPrPhQDu+r0
u6X3wcIdxqhEznGUrbusGw5lyYGik6GlMGrM48EvgWGtR5O5WZjUPdTXfnn2Mo0h+ztVLnKmiaiX
t7zLIjU9FyzpDS9sUZysEnxCPPIoU2Hph9WqhxKxpNm9S3OIlH9xBiseR1YVtIP5odIOI7RO3bDy
r7+V9WID76TFcgawCAeTL6B+a70N3e2vbpY9SO6l3uT34OAikV5c2lQqDllSSStqhUVgdKCOi+4c
Juuhrh6k9zJXzb6ewDAxDcId9MFd7bw6DVhGA4qf7j0t+JoJUBorI9lAwVvlkJfGAguwJJ2zP72Z
srtbJzAtv4qlTMF6KavzmoNuznutX5OeabkgsLkohpOG+CwtyxFodt4Nnf+Uzj3l21whjd/s0yrf
1a444t18rgbnYJb1QbjaU+o2e1S3BQPYfFWyfpqllGE5IxU3QQyU3nPOGTZyMWDCzUjIqjOiurXP
MOmHsq0FFzeZXpR1FNdczSKe6uxHdB299dl7OXRPAnWcu7qJqQVJa2aHdclOi258T633QFzkdJC5
/+JULJKBXhUAVCgia7EWYeU4f9WkgOoaf/jBFTMdqeDqw3KihEuU2YkM+f0iWcwDDUmLDq2397X+
3rg5eXH57OaizXZCAUYr1T3B/g/hEBTbQVc5q99oVwxkzsFe8sOGfTxMqdYIzSA9EPH+Mg2tGU5z
8NraCAO9euuioKt2i+z2qKQ+pOHe2wOjRu/eN7eQhS3nHWksPpCaK/7VfgFTUPMPGBBNTYUE0856
HfzaNXZQcdx5yEaH+eJb1d7cTCcCKGCLT4/p7YmEU28YLes7c8VGKkvoLjWv35UwP9sAHYQf9MW9
IbYungwTJeO660bruDXZsKNnzYynUtKNMpjt0QjyYjda01frUqU9N85wnlXzHwubH/Ut7y2EMu2l
aU/+cneXesuTrjznMdfrEw2Cz4FTMvM68xbOjsZuSHcqE4SilLuoSjoy/Bmv4hCAilkOTIklXXom
CZ1oeoSzs/Hs6Wv9qoJWBLQDz+ObnYIjvgpeaR5y01RHHgZBkW87BDeaojwzRszBi3IWb4i1cdAh
eRRotZNRexZk7b/ASRFYSz9vD1peOm/Sk7Z22dCqygcw3q34VyyW8n8arVHlzh5cAZzAZ+KyOL11
7Xweq1U1wVV3Z/266BAT+TDoH/3sp7E5+CylrBQJ3Ep+gt1sPs3RTg/FpKYko5PryR0LBHJ9WhEz
FTTyKgqri9kPtrCSc/+o5YZ7zLTNOVuUsx0sWfY7kI3mom/0P5ilLJKuHG3wTqsrd9REytifx6eR
jfZYZCyKQV1ZD4Zq0NbqQG2JZpgdbqTWi9bqllHpi/l3Droyame8+KjCUW7W6dkF37lsinOgSiEk
xmotkkpVzryTpj8cgZTqRA1yOkMy068k/erFW+Ax+Uwh3pskOPE65o+4U3Qv0RyfTcT3lvwy51bA
ge/fstgsvtralC7asakWRytYIEmmTH+026lPbGyqz1o61/c8v2asIzIjuc2B58vRJgviqJFSG3Le
zwul2l5dTyzhXn8QqauSZgvSS5C6XmS7OTucn8oyWtPMfF9vj+hcsUbbwk2jmhyjh6C6nXML/WXC
pC2qtjRyEjsPtQ4pcSz5mbGu59bo8zsptlEPVR70LqMcx43dGfKoAwYmss3zfWrq6b/UtWBYdeX0
r1m9DqegyI34lkGfrIGjGKcWwIdVN2GMdP+w5YO8qLE29ogEndBfA2ognWCAv3KDU62B5hL5woXi
916KGr3pzo1mW9fMdPrdmgUGfGSN4aQsCI/MRnmexW0dAWjetRvyc2ti+q3pdXlzHPnliNkLXQid
fe+M2g02NF4cZ1KRmSqATDGJN3MYBxXntd4AqxBev99UIymHnqonm37Mv8Kb6sio+izqqdfa6e1M
wE8HXDmUw3RZm5GLfsiM50rW9Ghbk2zV3jDtmWt2NDuaFtcaApAiE5+m9NetN+4xKDtEWRQivwZa
JtD/EkktBERZ3lp5HZv5MgWXVumCGlwLVB5PTAXFV52tytKH70DXDDYt5CVlBr1B7ZdiyNDkVL13
tdTtb4qftqXf2fY2DN0xc9atgjHy6u5907a0eWhLTXkvW6Bc/mLBoVcx7vBGTO+eJy3nzzYHZ4Fl
ERh6l9DfBn89dYvwxaMYNDM4lcFsB0wjqVPvVo/78TIqrbrRQoXAgEl0ZVBoftwKFAtQaYgcq0+j
RTr1m9mT5f5rtMxb/iPDwWRFsJpghW9y50VnDE6tqS+ypG2FPXwDdIzqOvWbSrsYozHTWrj6g7Y9
FI0tg5PhohmU7NHN0r7ronWzNMSjaToAPHagMh4iNZfoULvaDsD1gN9S+Snsfgb04ODJx1/NgzNj
S8/1Xv+Ph80DIUZTwrcUtl4xdJ/EA9Xjo2tPS3DU7NJW72lq9HgLvMxM/zwe/fV+bdJl/UAU3Fun
0m3SIeoHL1PxZhPlc8jqSbl8GtuiiEdX1PpbE0DWnV2bxSJBsOyT5br2mCvhOPjUWPrsNZ9O35n9
U+VNS8sgsFBDLUd6XWg9cD3IsgGR5V3fdQrJfmeTBlr0Y2qhP/Ezb29mq/a5mo3/2du+x+ayZkor
knzS8nyJ06UrbC8iXtCQ+tG3tRbocLCbup/3aav5jBBGpYvxjx+5cxMK+bBJOLTF/Y36OE6/agm0
sohQck/qUyIxYJi0F0+X4A7pNhSvmj5OazKDWPB26G3rfvgBBz4QXVFs3XEYFp0RvHSdzXpprCb/
r/fNpTsvtb08eXYwInpoCX6+D1xlykQ2YOAgfpalqTVqkbNKL6yL1YBjNvtsgsvV1i3rb62kZvtp
TxvHKuFdIY8qsAyLcNiQ/FeFBDk2GRF2XmGwfWfeek6bzPSeM05BGfdq0n+HplyHJ5qUzGI/dIHV
Yd6AlPtbKWrC1FpWXRN1rkM6XNh7U09ZAEKugiXNnDBHZ6Nh7WyvZ/hWk7mWZ39tDVIt7LHRun+t
JDxr1+i+ys5a5ygnVguOjr+OXIQltlSqO29Bpm/pj6XEdPUUvMh067iyPBicLEub/Yo3AbzLbpaa
KQNlYR53RdVqv76T+/6bq5MQwKSrger/Qzi86c9wNBsGDX0a8wtedZEfDPKltARsAnPLuFXT8L3x
u9qHV5ccn2G1TanC8qFLJyIDfe3+0t4JxDNirq04+O6YLbSxk96FtSbdqrYGKiN7bbzvK4fhL2+8
sngfW0jgj2zxFmefpoPlXXwqpKcXp1ndNnFIS8DvpyRmvy+jmL2ITMSc2Xgcuj5aeEv+q4y8z/Z8
WccOVyzcBAGloDUk4i4/tgjyA8lSxkfdq2De9WZuHpYqn+1joHz/vKHCP2WN0rh6DN4q8kTWDRgm
WLFqpGnt3+XQoncclM7T0nTmR1BATBOApdIIsi5/mxY17N2MWbXyR4fEu34Va2j0HeBPlWu0jPtj
Y+OimAr/DqEa40xAVK+nG6jZ7FUU8r5Ekf6v7H3rQzU3LgKNqvfb4r7Z1Y7ePTqlLZ5wczdfuaCc
iW8VsFb4k2BemdiV7YmLfWh1O70zsGz2xybLgeXX0V+eWz3QbPYRP+2RWMAARCPCFuRBuQCvril5
+DGpeJ1Dy2+WACVBau3ohiH2Nl37u64bC/oOReU/ugQYby9DRQUDu0r9SyVQMcTDZJcO7UHN1sfz
algnufT5vT/W3X1uaAqXTfphZ+Mn49db6/Vd1PcWoruuzcLa3rA+zPMl2/q94Y5vjiQSYaIflakk
6BM5WH4kHe1dXyDY3Mx9L8hbu6h6lbvMRFzXTN5DZd5KP3nAT6lASYWhTGe6GbO31BnUD3hz9lBr
PfW/a3Og0skljWA6VrLXdgxVGjrfBsvoWm57bsP64qSW+mK5yBn4u1OK+i7qScGNnTIFo5q6LdzK
xt5nqYHvZFD9QbWz9lByG+iRXupzdeeJ1LiiXeJFrGx4jzUvGOe14kqD9NHvu+pxyvrtKpz8219H
VR6ajoWk9ylw83uzr4B8hE1oYjoZR3/go0ZYYievqAqQ+ciKZTx2li54WjXTOg3uaI1kfJYonFC7
4HfOrP4dackQts3wWwyNS+BHC68zbeOen4Y07FbblUGwga1jp2ooYLpRbP2ubmsz6nm1j4vb23Hn
q0sOxuVKRdvX7VvUcEplK9219qAgIqy+s2i0oRasaX0ZDesU4FOy3x2l4N1ry7l66M+YaJz6gRjI
Opqt7s3sQDt1r9nOykyzp6HbittwOIW1aV2HyjzrQcXeglUkaqUloyV37bDtgsfN6C5MOqgFUo9j
LVi2t3H0UYaUKyal1Ng1oyLUcfHmiPubj63NTmcsvAGjmT9sGwS5mBwM6FLd20o4YeNKTpSbaGOp
EJ8isHMRvnkdLXo4CdvRM8/T6DwwnXxrFEuEGfQjz6rcIlSmQ+KIlpHQY76fsNmHjrOxB+oGr2rJ
NGfN7t5vS5++yjo7dZN1Gm92QrcXdaT0IEqnSgJYo9ng047HDgNyUOv6aWk2d+e0CkXDNC5cRQAJ
HZ3Y7PtY3mY+u3fYaIivqkQeSW4lNJaPCy5wXiM+0Zq4HfnQR0d9KMTOXfQ+lKZ1hq3MI3MzUu5E
uSWth6d18ouPYBgAMJlmE98nCKHKu58ZEqGtveWiCfvF7knpFGX/NrrkMvR67kTUGC1JYOiCGNqy
i7l+hlhk7bAvxOqctbTW9igE5lfPvhU9aYOdIJk4t9PMGFJjSuvE/FDlfUvoQN1GbUcISENnBrWK
zX5UzqHLYUGWBiVhKcVDlhdQlcMYFyixw2EqeZ+1yUo21/hSvWIUpJImzGteYCIGtkjYVXUEaDfQ
DQhojow5RYpqj6gDGqGYLn7gwIQBZUPNqoud9lCOwrGOPFVaVElmJpGX7+aEyIGcsGjLtpd8EW1s
V8O5kdrzLZxwbb2P0gINhys/uPQMhYGXPyD3eh1tIIttbp/I/frIGehvsgUzyuxuesyaDhmcJaeH
MijnXTWat94Mg9lKLtEc1O+cwGjNC07tQjh1EqBqxNsPw6JnZOaRWgR3za9Rb4hVtyiEDZzCsiRv
RHG1it/R0N1YWLoXUWNnxfng/aTmeG8U6yci3I+27T7VqO5N5d8V+XgPqLGrmZDDQRUnt9a0tyIz
7qVXwyX69ZpYvQ9kNL6RAfdEfpq18zbj3piw1E5Fv/w1M82AllMARi5SL/kyjC4FaCypqgzk5dFW
RFCPprtFMFDyuEhAW/pByuzq2WJAkKPzWPjahszFcnbrUOrJQNcr4ENfPAGa9RANVnUuaVl+AH+Y
nnQ0y2910G+vyranJ9rKrN0UTPW19QkSIWK4vCyTmXuw6A2KKGgux0/quezWR73t+VC69KIsceDW
HWox79VAqDOwTZogl5pyhyZOt9oAL2opbIk6vb/2jrXPLF0nOVmgUTDs4U4snfY26O668wu9j3kh
fzLdgQ30FMvlvOW4QKcAvd+8nXDUrpEo2EkbEJ+kYTuIXWfELO3w0LprkUdUzcIekniD1Sg1D0GQ
nZe0+aDmU0QFEtN3qaBF5mrtjuzIbTLqrjoLybYvRB7jTK52BfFAtqXuhLPYsTNsaueN1vrg2Y6d
pJox7wB6DtnWAvsaw7FIMwQhwAilT6pazoKxX2tPJ0pBDgck3SarkfyGotruxjHjXGtpP2poHdE3
3NEr4OlJlyK79oKXhVfVOPZpTmISupZX+h/MsC7hT5e5uxjW8kxyaIvQp+RzNykUEFn+aG8LadqZ
Xd2qpvmC7gUJIOu3Dji2dDPiem0ELmkXK655u36rsQcp35bnLbBGwD6P/FFhq6NR5ehPBj3xbkho
Y4Bbq6YtuefEHXM5MNTMPuaQfJzO7cFZqLVNh6PQpw2vgP/VD9NP2xO8i71F3yPRQBiUZ79Dkd/a
2I9thf+xUjtLq8WFnvH7TXoV2fhYIIme3MDn0fQAibMF6UuWDPPt9ETc5GwzPuYgiJQlnswgO3FG
x2Nu/pR9+15NIN1Vvz2MpDlHxMiyGXTNpydbeyca59dYCpGsnv1T5zxC5MPoEcmgvAdjdzQraycm
WKfppihJ55cszYOEHYgqTkcZM0qS/N0ZzDTKEHMiZ6+rt9Yxng0fhznzL9rFdb3gq3kXc3+QJkv6
Ouo/sy4Sv6km1HVd9kYswP9VHWXsZAFoxVAdhqU6UwKqnfSJgyG/aVZmu1IXv4RMoYb7kSv2PJCm
RLfGcKl87VRbjL712qJUIPqTfSs9VQXYlu9/8URHk1ddzZUo6MW/18v0zVjnh7FaDqYN873mxjdR
oaD6s4BhoptwR/twHnutj3CwJCPJzkv6mGfF99nUASrZsSQqIOfJr5E5FQYJ7aw/IHlu7lG6h5TD
8QbvdfEygzRsvLQnhu0ZxBntwKi6ayd8rNp5Q/xrjUA0N72L9Iz9QqNGrFocOEAqqP6FeAOuRJ7m
95AvcrMRqrRoQ5uijDbubaOU7FLbGcSpRaS83uNR/ivMmzKxQXqJxWCK3JmNKm3X+5RBNjJn43Gr
ICiJLqERhbg9ZS/fKqvGuCRjBVXx+JsGrXdP3S9RuOn0vdbDl5AwOCY6/igb2E9VZz5Wk/WYVWqf
pzkFYnPwXOglAIfj/86Th1TFG6qoQJAQjeNc8p4OjC1F/7GwXxY9ncC5bcUZ5NGxI+yAq9HsiIwE
3Rl7om2IcUkmr3V2cyBPwh2Hk6+hrrZSY0t0HDznoTXgZSv7rwG+DXFSv7ZYl/npoNby+q82y71R
OtcWih2vBRhnmuWHcc1PLKf37ZLd9xmDUA/YXnrzl5+nT4odMtm64r+a0R20sz6qbcK9X6Xh1gWS
I84YQ0NljxraMV+r7/rJu9im8bdkqxtWo/aN4O7IOYh+wLF3VQnmnIsgWZzUi8ZVRSpv91mn/mU+
6vipZRLcLPXkbcRg+MGPlRdBBC0vEH7Y75T9PliVuC7BlJ2xKX4WxZLRvmx8lKBn8CZs926zfWKs
mHhV/EOKiv5xWudlN8oR6YRPb70sLjOrxSPOH+vqsxMDATuR6S5n6pZWTBRw6kSjlUFWheRP7ral
2KvRqmKOJl6X2vpPN1HR6pW2z8E0jQjW0T5Xi/4f/szPbKvRTrYSV3j+0FjrB9U10ajrCrZNGx41
/lykj8W+NKujt5TnYavP1FX3Ea4A/SGTwbHWBhPSj7AHYqWZyeYACHlyMgBaAuOmDvWOaMtTOQ8U
VxhmXEnaWXvPfcrThtvf9H9TMT+zx+85Gu9Tg4xBzV7+xq6CgaEt6NA7AHP8PO6MooG7KrHE9Ms1
fFdDDSVBxWw4Z8EddkTUWtqTmxljXDX1ozfUQ1R1yGlZ37op/fJuZfAjDySTZcMJOh+NCUmo1pUH
3IwEMeTNYbtljRCQRLSalpqx3IbfvCuy2Fi6r0GbE7ez37CFISQz7ynvemPOuXqd+28skS9y7jSJ
0tCtgJxpl3qmEtnu8v2QSsjYlsZSyCOcK/DfE9bnpOiG/jr3W8C4VV6Fbp2czERRNP8Yi/WREam5
S/sUsoDvBSkOPWggsDe1qxkpVnUOTlCtqRliD2wIET3aFbECLrameClz+3HCe2mmpEm0dmqiTuXx
9VbyGprSCnMGs5smWtZOccxLf4BQ5vSxJWtfNrzltneAokP0llVHQ/qvgdacNWUfvAF9wP84Oo/l
1o0gin4RqoBB3hJgDqKorA1K0pOQ8yAMvt6H3tl+LlsigZnu2/ee7sTejqIwLz1K38Teds0dNlF6
XA11KApJ5GFxPpg1vPuq30Ki4JVM9ipFda+HcsROsWygkDohjpYnz8mSkBFUHHYd9YY+7dJaMLH2
tWPM2rugNjWsnbgjZGefZse+h0tUqCfZT10bzsrSsn3VEb7U51HfkynY5gPQQK6Y7OwV2q/lDCR3
hv4Znaddzb1YRZpzhBK0Glt28HkY68wep8d04hVYs2tx3TnfUdI8CtmEvpx/CrM9ap7klROXXpS3
EbXXl+OW0PN76sdr9LL1XC3Mznv1VA1aaBacapkYPm0RJYE7peDoBhjolr6loX5UrbdFqtq2dYav
IgqYsMLhEKsF5+fEgDxtPBwiLivIOVrN9FCoX7/Ao0d3xCDAmJ9rb36/b1sLxtl+kvaw7XUvgCt0
dwcMvTrXsr20i+Yy3eaxa0sCC/MfORNyjgymgzhbXqpMvSlPPNkNbgIbko/FSvLtVFc3xVMUDKm2
q/V2I5EByXLYD1CWGZWV5z7GSuElxISk9elV7rct7XcFKRz0BA8LQcQ1GN6dMLG11ajFKMl6uZNp
ue9K1HHZdRvROH/KKHml+0PJTCyz9F21uKu2G1+8otplk3VEZT8zCeYhLS8pOJlSOts+1XK8ts6h
TVogEoaGDS72AlurrsZgVWtWo8HDTKcHX0VHaVT7LLJP5j3diUcGn5HTfdp4vvBlHqoY3b+YAQyi
aZlLv8l4YjU5mKsqqW9V1b02JiwYQ8bEq+85pqhZtxNLrgcz25bDjPevpmzxXmy8BI24uMu4KzwM
SXWBDx1Deqq1e8dMT50+7qOUwGbrMWl3H00JhMTX1sMcXymcSz5K7zFphq0mmiD2sEFChy5WNAH1
SqvsV42llIGdkjGwqfnqcr7M/rxRc7RB1S04yzAmLOw2CTn4H/KY2KXul0gf2Y/b81DdfSZYBP0e
rz2VHjCM81QZxzgf/zW5/skO9pNpla+aPt7sZVbr0XO10Ijr/eJOT6Y9bPqRA8Iq37W8DZH414Sh
qNElSBzToKM2THNXyhGr4D2YNa6VY+HVIfSge9HVbElELg3oJbhLYzR9Lf70jMBLR1zeMWoHJj6H
ThK5VN6fThe3Eotlrfouwjo1XiSoj6Aq3Yvu6mvHdDg2409NWH/zKJ8c4kMrc3TekDBtFK/0b0k5
IjvPYAguVBHGGA1XVTuu6948dj1G7852D6a023VpWvt2FpvGzTdqsRlY5gG5NQhLhA2s8SO2oz0r
OA8Jh0zZoiLaLno2qoWnME1185femLByooDnY5Nqyx/Q7pBO/2RQUXS5gJZqPsSC/mG6byFMx0Om
qz/GjDabfrNz6hlMgjALxt/T3VhW1hhfpdxH5XRT4skpijdi7pTVXugQj7z7zwVGf5v1hkE/RZ9N
qzPBmo4xSzohJOGBnPtnz6AcxPHJvrjhYC3FOinRc6a7XBnF+IUZjbgBrgq8chHWrmga+nCMWIGU
qe8sytdd5ySBX2dPlohIRfTTxo2Wqz8ar+z1mlbV0uziWftnZNVMG1bdfD06eXohQtnGL3ZOB1gq
tkkkbG9b2P4InursqeVLOfbVzxFJECjwevH2NdiSVvO0YHgzDMSIyjq4xrjHZkifUm1FBfgKt9Eo
ihKdD2mCPYjI52wghPJEaXhbFOxl/ARjOnGY2+dkEV9NbHzHNSZTX27Av9+f4G3qYLKFWIdarVvb
nElV7xlrb/a3BWPdrKwfCofdOrycJ9ctvHXBPEdm408CiJCU6iUjKEeeACiViEI21IT93L/Wotwv
ydDxgibw7Ye2pCKed/PQfne1dU8HmTuyVzpWLfKror/oQ3XyCFub8jb2EhVwEfvEUWzGtB+1Mv2c
MNm0PoPTzHuw4/e57EIZNceSXIZ5/0Uda8NGxmNfWsi8HpE47Qk24kFr5p0xxmeC0VCTyAM3o3UT
rh4mVkfR62l7yuE2mCZfErjDpsPcLd/0OIXl8iqZkBpldPRiYE9TWfyluffs6IQ2K1IcoTtmaiM8
gqG0BVVQ1yhidvOb3he9Y7BhAFRRvzlMYlBvu2DOUA9FpJ6IPpMBJ0CQVjmpJ4sBQxvlv17jXRaf
IcriYmjnjCly43GK/KO7NL+Dm32YVX7QjYp3kGGs6ZEfbN+g0oeqHa/tcMYXs1I406dUfGRDzzxj
zJiKjOXahRTMELdnhHhPkeEVph3APpZpy5Nm9NfeqEPMsbgLhuhPn/COze1BZ+lfQjaafQkvvPjr
MnlrYn1bCG+XWjxNHt1UOm1RJAMin9g/CwMYlkQwo5Ets29hYkBrRNibHlE7Z2JaEdlEF/UqjCdL
hiZE0ku/sJ64BW6zxXXgMMmkYTOskYfWiOaHMSHd4zuSOqxy63MbpxKpX6hjq1jw6Tl9v2nrKnvs
G3KWxJl/xthp8F5Wd+g2AmGh69WXS9JyS2rSCItOZKGO6eesi67A64X6xF7x9y6JcRGU8Vq3yr9C
qw8UejsO57U7fc/N9Nmlznaslt8uMwIXNSMut4yQwTaFAGNXAwkKbBQEFzm/DRe43wxZIhMHBWWt
apmEo+ShmZ8TyZL4Oh6CfhY7/GH7hrBFnlMAVQXuqajrt3bRbHxDXlRKCBN7e0L60B7rte0qHlj9
Wun2OuJ9j8rmfE/Gs64rHCi1TW+46v+3n+NZghzrrSpkMWqYE2Kq4E26xtSHWlbsMQqtMhMzUyy/
Gj3aTiOL1NkgthC8KYUDqyx9ribaQZlkJzvr3/3KOfNyEO0z2SH7LtyarAxREDM+xDI9xtirPRou
7WecdA5dljDExpkP65SWYtfcSXG0Bhjvdx4Mu9Qz38rY+vGN9sxmD5CCLWW+U993deb5TzXVQ8As
OoNX2K9z4W+yUeBg6/i+jBCY/obGFiBpeWDp3mlmBkMa6rGKr/xUm2pmfqEm60/LjD2+qUDKAdI9
B2fMD6ZFr23MnA25x+3Zik2y1563eYF+hPjjO9Frpjn4Gl/q6bmefvwMZ7yLTtgX1xxhiLHQs5nO
77kzBkP126fuc9w6O/JdDyBrXpxMbqIFtJ0cNyaWcntM1+zTY3lwnXzCB2BCS84EmWG8ZxPSm1NX
28Eod6ZkQy3qQlaB/Gk7HuJm+Ejjc6Wn24GbpZ+HH6eWZ2KiYRFTK9xHpp1dw8Ct9K2LycsnXL54
NBS+e2BOsh/yYTt6L/zeYZ2r20hM9053UMPX4Kq15EFuh/Todc3FrctjHdOhlelTtcRnf5gPcjKP
vu6d6kWdic36ZkKpiNSNiilzdbRc/VTGNV/nZB6o+B70OF3PnhfqDaOOZH4i/UrOLTs0PvelNj4k
lgL6YJ8x8RjYTd3zbCF1a8sxWrzvAkdYDDvLJ7WpkWntZ/25TyAwGX/6UuzF4hwH6mpP6hTnKCtj
+68FbAGsllPQHT95D359W6MOBb4nQAOo/eBcmXE+JbBlo7Y/s7wlaCp1JXrB5Pngo52wBgjDBSPH
SGxTxgTKR4ibGpMprrbt3P5qduaLcGmV7lqpN7nflUx/miIiD2c7FYJAtS9t45QP5XfhNc+cTeFc
DJvaj0mU9pv7utQCNbxP9a/7AHWIiqORJU8qVQSiUG2dqXh36uJN5B6LVbP0XEQ4S6X25KcAmFK+
G7VsmoFLDGjQ5j5awcTUryhKsDzGUESxOy/OJXVq2o96azAtyfP6WEfR3m7y0OsH9DpGSQkfKIls
vqErT9CpmNVf4RQWgy5SCq3+WiXJzTW6vxh3BIjRHthC8imoddJieGI7dQjOZidj3KWTuzxHNldX
IhrSntFbe1f07P7ZwNGTjyS6234HLrDDuCG2jQ27tySElyLJ45+5Db32aLbzlYHwOrOMR9f/HK2F
sHsd6NJ+dVLvnjfHI5PTOJg2ByzxQFin/GHo0/jLSYZ9RkBg6pNX+pl9SYak7G7RkH81GY7t5nHS
TV6P4mAgovQmCmqnQi1i8xtG/JL8PutkQyeaNk6THE0M3IN3GDKDDqaNLnOLc2vsd65ZveSZeVAE
JFTKveIPGw2farSQgAMPYTIS7uyXNpoeOnZ8BkiH3mqM9A0z0tbQ/pGaCVBGSI+lv7NlXedsOunt
2zhyqeYxX2J61fviQGxyR1N50fRlt4zlZSQy5iuTWDKASwuaJFPpBpTJvW/wCzPIY+rfDC14ZCsL
hoSf0a4BUtntfmCMMJj9D5XeobQoMdrmHgqx3kxj3HZCYrTXHnWx7NukenXkDNmEWB2+Xq1az3ie
IJE8ut28I+OFNWxPaMfmsIw5UkARdMvfUpRwXJZNJ2dQmA5RYOrZ4ljPr9wVB+6JvwjyiGhAJ+kv
qefjI8U7qGgjiKf5rf/icXfRO4eZr+QaVOtrPo/bBH5lZsq9M+QwMvPAmLkoGGl7FCAGKSjln5PU
DvPRe7RQQGZWkZbdV8Z6yzTyeaK9MyXM3u6jVRyNa6tMvyjHVhYkVFYTryyMtg26WUsxmFdaWM35
2m6MTYKVWsfSayg6vWZ22Qriv0hN/8Uxsi1KamSnYZLpm95RsFc6iVHP2+mK2+0kbXQdG/NNDyKj
Mq01Z1/YpS5p9BGWyKKdast/k5huh6QmMOL8m2vS9sMSolDvMw08OlFRpORWWy9QXHNGjZ2+Tvyr
NlnvZoop2BsIfhar1NU2LuvQFEyIOvY3jDtCUmEIxb80Blzh1dbozb9xiI4dqqemvbDZG0dBM12t
Uh0sDBM1aluFbXSFk/QyueNJOs1jl1nrROanjO1qTID/3ach6Syuk2W8zUa1q4wE3KvJltyBeX0W
gLtcO3O/Lyaf/GC1zrBcL3Z8MNLy0Edf0ZxfuOOY9EGoaCrqRvvRNwys2fDzh+XNtNIbuuWHNmXd
KnbR0kjFoPlb0FJj0HPlxo37IJpeFCG92QZ4YC+YMKaM3IK1rlVzFG0KOQMqeTRa1BxdjOsOHA+2
0xyLXbywxr4ZWHD+6TEMLZnIpJn5OpfkiJgDMz/msYs+mooY9/Bw9z11iTwowSvsPMOCwoOliwDT
8dpHKxDltrK7rU9ROiC3hUCEBYOBXp5Ndc7zr7b/09sqML0/Ex6SxblkRvUX+FcP65ERLkZ2IGj3
mUz+vkRGpwCeHtiT+15rQNMLTA0FCliqq1OdeYHrHEtNbOz+OhDYsPR/4JAuPTTmUbl/NVkIJ3cB
zTBNA2VRdfI0Wd9WRvY+n9cZkAYVRSsz+RsahXVaMg79o40jxNv9pBkB18g9OTPEm16GZd+igSXn
gnrcww9O559UJsUvyCsyWyfiZjtkXrZVcOTJvD8Aev70XDYjZPBeAfrSwaQtL5Ytjqp/l10Zah1J
vUIMz0z2rDBP58tYmN9OB4trGeoLlfBHjBFbcRRwIpCC9SyKWKcdvgq7u1rQ1tqmDWyPXdNG9O1U
eNjspKUycupgAL/l27gACz5qPSlh1GckGYfHWeYvZWaHQ3cXrHNQEThejBSiVJ+8tfyvbVs8qLI5
xXygk8CaTdQdTwuqBodZx2q6rr/F0XeTfnAxwXtlhmd7jP0tvE+cLcPCz7UMamuXyf1DVW9zanwm
iO8rWH2/dqtjpXXvnAyC8ElMQSWbr0onbC/EtbXbj9TwPu3hFeVaXwsVbaNM35R28obu9pl4D3OV
/0mlXqpyi9GNtAZL3tIPCGUbQS/UpE/Awj70qTr5Rh9GtfElU/8f+6s5xY5A8oKuiH413WQ/Yfpt
u53Y6hJekQOXJ/BjvwhJt3OzlZAk8lMcUZBVmrqQREtv3qyiz+7+SOalfElT08NdyKgQJ5lCIRbp
2iu8+lE2GivoFoYjtmKHb7cInQxm7x3txrP2opEgOsBRrWVuHjE2RYJXIeH1rTBkVIQKw9aSQDVc
2ntc5LAmTMgfuSvv1OM2Piod7CJor5adiyYZE81S2Hm9L3zyX4vKmeL4zacr+PJK4y5qi/pWAsfd
RK76mmyD6J/PLFCbyTdXMwuA2Xn7MrQOf6cN431Ce2b1zbBtLUTQPpMwx8z5mAzasLdZWRwgMtQb
7U53km2Fy3+Zr5PB5NsdYEXHFSMKh4JytNMN3gH+MyWzLHyRD6Pybt6YugippUkl1q4jQQAxGYx0
lalKbL1kOTlohxy0JHaHetyOvfOFIb+n4JRXUCclfT2Wut6NUQerb1c4EA0MfgMY3Sy73pWMnFYi
Nq4i9x9HG/nadnZ5w5Qrm4lVS4fBujc8edWwa3T+F8iqTSo2jteFs6z28J2+PKQSF0Uk66OrpjE8
Vfcc0GCe/G64j66054J6coEkzwS8RyOS33gbGSOx9KQQCDtkrazqwn8aczufaRyZ6WpobHIrcvnO
Z16Ybknm9VLS3U4GNJXEK5n3zR1BQTYwC2/P1/MPTpVDGlPbV07xOMGFGl31iFJWrTs2DYSmDQoA
nwf6at5sbFGc3BppjMHm84Tp0c7nNzZjJbsMR2IwWwVGOW/Yl+niM4ttqAd957sbF+daljXKV9TV
m3F04wDGTLhwHKVQw3yzPno6RWuf9P+ijHM9oYsOFqt4NmT+my7zOSt6IovyNgj9Sffqf9ai7rcQ
yphvWITKxubHMTUM9VWyJ24QNp31GXmkMiybTLyfMadKW7bIjOWvkToGTkHCC31NYVBXiMpW2d6q
ziG/SLjD8Ze9SBQWgkLOe9YOPTROcsbr/m+xDHGgMf3mc/0xykYPloI4tiGuOOU+7/JWfa9Kquyu
QHVB0gJrMCzCuMpljQ/WXVRVL1qx6wFsfTIlQZJNn4Zc2AwCG2RZvvJ7GryNhk0rLMBBUXSp6/ws
Uo45mph0NZYp1KBhybFZxhvYiRK4BEzDxpjhJGcgKQxO5cDi1Vplsv6SkXhaeLkrXmy+RahUUvAy
JqZp7AcTOXjCyc80EPtbZUHlmB39t+x5aFRPCIa78tVveneFkwyjYAZchpZ3LQXidb50EMMIpuG3
/00rjDbt5Lbw2sh+uS1orRKLRVbYu76cf9EApl3XC/JZ2fiYe86OWTfdUb7X8CfCWJvC/q5yWoWG
PI8zBOrMgdHXV2F564a/IPKHeWWaqT4tjVEFW1LZa08K3gBYEo06lfd9qj8J42RDYQqXapw4FASx
X3pnN+PANXNtw3xnk4w6t3NhHzMbfG6kmud6Lr48n7xr2RjbQjY09DP15RhfzJYGzmzt1QQnJWho
YxuzHTdOFL0synmQlfNTsY6t6+uwKKrr2DWfrcT9WGsMIkvciGlGiyPEU4OpDKhOZYVTb6vATCIN
X399bMvogiv/1M3imHXGzrQGF3H5w7INfVMo5wkG3cvoYb3A/HOr1PCTD8mDGuS+ytxzliHylLjg
73kuKzGuXYoaIkSxTZvhQRrWZ1/Gb8s0vhqteEPZpwzVzSOz0o0uNVRm/5/AfrtPpn4OlUDoTTNj
2C0eFvli2ZqJ/stQC6L8ne9IiJsINJFOFijXcUvEHwjh3MfAAtheY3JYRtaw70ECBzgGP2jCTMJH
5AEds/1qcsZPesY5yVzsMk/lLcvu1eGCAVUXAPuyjocjs7uHKvfKjc8MMhWVHuYuNw6LFRmzZBdM
y/HKLUs3EJJNFcpmwwa3wDuwHZY5qO5DxAT2F6getuxL/MrQaIkSuJu4a8tA1Wzp6JJpz3NqBczo
n1rhYX1ATrWJEa0hdZP7jRSvtCTyQyY7VvGVg+jQZ+Lb6/PTnJMQAEsEEKlgOU/UVtEmaXBC6wL7
jpiPqTAfDK/5W3TkeeVSp4LrxMwOw2Ufxerc8+djz+SjN/dR46gdywT5OW1gX2YLBvU+T1sy4FZt
hrKuVfKogFqGqd0/TI48mPChFt547DhbsBgpM8jxWJpOuQZkRogn6y50FgxnNe+W1eKfYfZJ6Aw+
t3emUYZGd/WJacFOOtzR9cg5q3LJ4VQBBEJ6Tdk35N4SNmrd2Yu7zOeZ7Bn6RHh+cE1RG87jOunZ
YqHZby5cmyiNzoSadm6qP/plerA15gy1VjDQrTHl0trd+ig9TpBLV6OiUW2cIixkDaVBoOi0iEHk
jvBJpZ8tDoyFhluL42/22KTBLDixELixYoo9VTiz2HlIn6QHaaRwq/eqRBcls7Ye+NXLu01XDSNa
TYESS3eYOYqouxqzjQ5wPkjYo7PrfdCeRHe6U6yPdOAN3pzRxSpmT5F7xR7u7rqoOUHEfhTCMjZG
5bz4macTm4aitkgHPKEg5lKnBu9j1eqhLFnh3nr09q6+NNBOoj9/gNtDbR5guM03mYEKTPATZ2N7
hySggzY2J83UaZxk8tY1E81z/Jqh4jSZ89nMSP4Wvvy88jcWfoXALFi0VOSvWKn4arqdDUktwT02
GHRHJk6BhDMfJ/ii5E662vPiievoWq9ss1nZTP69RX9XsKzymvV5jXDPulJrSpDN1OXrZRxCVVqI
39ndwO7mjBohPbZ18wJh4dB0xCPtRP+UzbQfsDWarfveTuoD6L0OVmVgLq9ZL2UOmdRig+UubRCt
izq+w2MVUxHDHNfeJCCZ+M1pNEFhxC7rrrr6g3HDZUQeXsVM+gAA6k95QoHYOPbLUvdPPVWBVfV7
zYXz0S+7e++Z1emzlmgXItwv8J/PLJanvZdHKzFPontwFQIUXc6dNxAYTX1kxx6DU3tL1nRZNei2
QQ/pCGLfxurms1MRpkvL+SsGJJ51L01U7pjlHoZiuVV1T6cDcSM3wtHR0HxR40qJbEmZNSTuC88U
+3MwowoSachd0XWx1bvHxkDChPaf3cKljenBdGRXJhMwlTOHDt8KeLTjIzbH9u7TfhmL+EHl0TFh
UjgAZ1GKjijG4zKIF88u/uUq2UR6eZHICHL4yqU6W3Cjstx7QxF6kIWPcZWpi+x3w/DFDHiVNjp1
HN2itZyioh7vyEhWwmhjqAntAZ0Ox2z2hvMjKKpP5cLAUsaLzeQ91adT3cpD5xL4gQe2qgb8HLir
CY2d6l7/jnScMh6XsGXK56F2oCoDbgRVEE8UpH7/hw7djfYej+Uq8u2NcPuwXnCgzYV71DhMG9LN
2Lgu8Vgc1ZSeSr/aJroZdHXvcNxaQF2i8jVqhjdTcw4FDhsydW/g9YBu2g8TBQtyrse76lEelAOu
paoH/dh1SRhZOnf/oOyttGln2YeVmAgCXfYWYXToq+qQ+DJEMEGHbQItarbL5AEl/GwN+0bubEfm
9DO6u45wyu8zNAAX/q+vzc8WJj+r+tIR04wGHzEend5Y4Go4JjkHjMxlvCtGnhQV8+9PIYvoQm2J
0USqd7e++ty4cRyHlgU6Qf7URFYpgRu87Ev6NkrrC4EGYXiW31QNT8RLQ7DIW9J7t969r3pyr23h
/iN/AelDHZpR+6VsXQ8Rqprh3SbAguMgN6Xj84VXoR3NQckxTLh3WTuLtXeQD2ktqZtwO8X5n8iJ
bqsUeykyxpJPB9dpGaFV00tLH8VdvjGccWt42SGyiHK5rAXCO1xojIXzEdum/jRW5l0R5oQAQGFk
GNcz9AgYaPa0baLpJC2KzVp5Z8lQf6z1R9CdhF2tnMnxcnI56Rmf52Gb8cTzQ2zHAsQI6yQhK1KI
Lf30KVtna2kLlaK2vBMKQakVO63TTgSjHye8EDHBMuaxKglhfO7wEh+VKwOVdW/xjH9ML2k+xj+T
eiBwZhwEbVvukiY6G/jJiI4da78+dj7M1qiU9OJsIGZ0MWShzCEa56XBCinh7uzI2HkmSWTfB1nT
6jIwuiLQZrJpTEMAdHU8zaxdGRqhgTKqjjOoypDtie/E496SYuDImalwbLfaagXX4n3VeSKyfUtl
3kBXbB0oex7XsssmWMdAZwTcnK/R1l/LVIe74trB5EN/KHMl1mzWEEe61mfbsMjqY0Hj5iHTxKIk
Uv+Bz46xvB4/raq+Ti7bkog7DJ644FTtV6ICv5e03WOT+p+q9OdgzKLn1IGs09AK+Mm5uXPKCcHv
OL5fEKXDyLVXhqsO/WjdKBto3jWOVW3ll9OlBg9Ius41QNDiv5y06WhhG6NXD2tGZlMDG9n5Jrlw
x7dyV83lQnVX4+zjH1Xek16+wIbgLfMI83fHqqPZZ4KpY/JK8jfyN8CSELSBs4E3qumWSr3ejUt/
9Bz55GOIAyAk0LJVd0XaySAHJXRsoLtm6im0WMfntvXL+obgWa8kLlCVZMcqUVgx+YpQDMgMNvZb
pAHErUGGScOFnpW8UKwGhjTXo6E+DGpdzJecbKZPeGdsNbXHfbhN8bqvSichLGOD1kmk/8gGoMDJ
tbcmK28glCcKTfGYGjoICOdHGel+7Bi5uTBimXVPlGIYQJLJKbae162HZrhzG5m7zMaWxQlpULq/
gM45vThlLG7TJs8PQ0W1ID4ZT677LkMd/AdjP+SCCaJCP80tHL2h5tnp7oBt9xzZGfJ1pz0sIIxW
PhaVMErmOtTF8Ga75sMyYNCJXOvqNz6NuKNRnWXRwWbGPODYDaXhbfyp5fxd6AqdJ10kT6WD3NZ0
PbQRB5ih0hsqtNn6dmZuZksiMYO9XRGLpRK2upRasb7pnokp2/jpUOlNb1oTVmVASnJpJpLeteS2
c+vSZJW31SLvVqgqXlOKXpPC2+oD7ivGBv/ilgQacP3nTss9qAxdHnRlAq0m1x+mMX2MbPuiGdk2
S1KqB6xgqGv91sqpaQZJ35ayQJb13QgjpXqphf/bqJpeANGpx25UJwxxY5ufrIb3hVfdjgkZg6qr
7UcH2Taoc7QT1xpwXiTPRMV+kqLYdFDFZGM9idJ98WkyVsJM4EF1O4i1D+59ZkuLyelcfPia8axc
83vQvYvSZkrL6LgQLEMVIf0+kdNwGnYsRKja0gYlnIkWHXScrulgPzPmY3iQEBgonV9nvpC9gCfc
Ed1oXNYrspX93Zntx7Y2z6zp3ZPEDCsHoyFzImuccO7zM+jG25gau4KDOpb3oUbf0bjx4QiK5YgF
hLmtrQvP2uiTA+4AVpBSC+cSZhQ225XGc7OQOHCjfktWn/qe/Xk27QSkYX3qPjCDEHlPPgwrCrze
2zH3tLZCIBiNMVu4FoMLkTXh92HMW8VVmBoJoD51KKIS9V7cXKvmAdJpejpql9lbzkl9R7M6D70l
T0OL2cpnt0DNULwY5t+Od7laMqxVhs7tqb/1JlcB2sO7vbDyQkjtQi8ZRrqGe76QwUwkW+m3chIB
Akd9tzIF2jSGE5dahlU4Ssazl5ona/J3mCFCw4KEJNxrZGm82Q5Hc84AHdl9ZJVXhsMwRf1O0QVo
LIxdhO0sqYeNZ94SPP/xCDlECGrZyDVfiek+IJNlJwJl9dHv/X/2bO5I2R+IARI/jHJSE5jwnB+z
Vds5AlA+ZuZ+ajNKgvwKJ+UX7wfXvBa9jxZmSVIpLPxOu7ch6m9L9N6mzDey+S0uppvRZdXGFQA0
PK28Zv28FjFWu9ykbmYKPun60enmEj0tBy1Te4EFW1SUmNWJE4SRqpZQLYSndP+xW6o1WZn1bLl8
d1O6LtX4xGLkNGyqjnmSleDe78s/0xlufWxE2zaaqSTww5LGKnFN48xH5moxHi8ONatzi1X7o6fw
p9Dp6NL9xGHxJUKiWZ1ir/+OBaYy36uDPnZL2hB+f0bf/ig/2sEoYEiKNY37TjeMcqVhcmzK8pMU
GMViSz3JE/qI+n3jkwhgqByGe/VhMjfz5M41/OPdiDtVYmM5GFZ8ey386lPDIavLYT/17cmX6Req
2T6tOxQRhl22ZSShqU1b1TcXQNd71lUjGtg3HJhGoJMBZgLPGk20h98WN4bmmSw4rJvtYBo7Cwtl
xahT6xj61v5swBnpv4Z5z1Z1IzRYk4PFfF7HE7yfce/Y9Vuhkjs2BDu9YltKzsAf0RiLCpjhzO02
bevt9GZjxSRsxQ9r0FH7IP3sEIW8QOtsKFeQYNWk4V+AYjlYT/OEXVyWlziCp5Z1z0z6sNcB7yVc
a0QEqmf1uJj2E2bbrebmezdG6cdOPfCs+IU6qYnCzE7NXxK9eIanhyGiIeWk32Q8qnqHOfBe4WX2
4LMqmluXb5wQha3VVKvJWq+W9dKzsMXrRg0IesYPxGIEJHGHcKNH+nz5j6Pzam5UW4PoL6KKHF4l
QMGKVrA9L5QjOYcN/PqzOG+n6s4deyTYob/u1fWno6j5msaIhRHcssFVBZ8cQ2qV0y2Il5XD4JSp
AEi2nOU8Ltpfg3WZMYT6oSqQM9rg1elCOh2VbTcb5znSjhKBJUj6Ejs8Ry2JuM5aKYb3ZrmYYrp5
M4tOwVuXf+BCIXWU3SqHb9IsmeFYwwof2QocMd2DfpuExiYOCT+N0jrISSRpkvVWTpSkAMH7asvO
E7FwsyBg7x1ieiykkiQ8Dh7wgp6g0JkuqN0Y1Ti0oq9cxWmYSGD4mQJ27MWKJa9Di4JcrfIsjc7M
mDHINHeMpzH+GZ0DNLhhCpay2cpVchAhWaEqmQ7ZlHmzHnArYwduUr5koR67Xt/pgGPUiG6eOAUD
GdTpSydhFpx0joYaXSroYvZnTVCo14cXXEYV7pEePn20mL2Lol9FgJZtYdzywXlVKpbhMMIVTDuB
dKGqxOGc0ByAUh0MIoClaPa9RqpArnHe/KBlryUZhTtV/nFRx5olkeQByfw6qt130ZQ0xIYgKIxQ
erdH85ZXgqNPa3jTkPmEfnHPFXjYE3PjcOikBJdviyjWDyHgRzkHz1xpv6cATQyFZa/2342GEKyn
0WZmQh8Qk1QHbBZxbNKxoYq/oviQZrIJtn0ruIEUTrrJZ+NFE7fcYp9SMJAPMVdiy1EO/IHXoOMM
j23lYsriX5/ZT6KfOIqAkmyMeOQ5jOX3JFXOw2jBGxj+oqUGfkjscm8Exr2yq+9RJpNeLeMvjU83
DEAwRNFLLshams7W5rLRA/OvG2YzZaf5UaE+4XL8ErSlDvZkkPQvnBdAQu8FuoLaWT9BLJ0KPuRm
HPdmor+NFat2k+4ClS/AQiICe9qG8sUK0SGk/BgLBq4cY2e7dYEn8wAicMWNK88Pk8G6rGgbvUO+
l16m6Explatgekw4Q9Fniz96CxJpWfKIQlprDTdmUtb86qcMNOXE6LHEl5pjjJ2zLYkdUmWj35K4
F9GwE5Lkhi23NKzNg8KSNdeeKmd3ZzHJsMgp3NxmwnEZonLRMrNkFLzWmo5iY/0qI+EXWeLh1xLh
57Bkt8qHyvEEbgnvufFaU6nSAVfkgXnKY7KfFy+hlG9SEyu+NoaHPv40EibDvFY1vQVor30lba0x
Z8ezN6VRHPVZP9r6D3kMvvlkRSP7atK4wVjFqrGeCbMD08A5F/7Ys7MGZXWfMvOTUbwdZoudHrwk
JSzbobX8riFobndIcuoXU+ila2+TonLI4VexgM4d4UY5Y+7uPqA+TeyApWRt09hAqEm5mgSbVON5
LzhXyeqnyS5DEw+/WkTokEEGqtIThMWxKCp/ij6ntvQNy/JHSLWL0xuvO+CB3GvR/XKdSablLJzS
FRXyK3tQ12pPurfO9xIDiqxpdjVj/nIh+4YG+hJdu/RvNUhsvX1IMK4rWPw6B7UEkhe1twgXdN3k
3A04G1XFV6HhbwgJZCIYhYGPG488arhppH6vyh9GgUFg1lYlPKVYwx7ZfkjawVSIC85gAIb7RBZm
YDEkQ87xc1fSRLeEROHmgddmdWaLb5V2UwPiBLN66stnTqF2ZgeVG0WHttEx12o/9cS2x7ZS5Qjy
EhduBrnTTe0PmbgVYisTbXPEdu53yVi7hgTHoghQc9h2rGyTDKlXht82+kQKiMSYX2m58GWJe8NC
UDf3UElOtl74JmYFJwr/2XJ4mArtTwdLPjngnCWlWPdq74Z9CL9UuRt5iYrcOLQwWDie+uFHZ90M
8SPJQ+Ypms663k1+XiPcjyrh3Ia6BC6hIQHBag9p+KDZ9sXIJy5QKZnS8qdppnM7HiUIPMYQvKim
5I2xtFZhkcXMcMep2bTsvfStcl9ItC+bxmCBLoc2VwmdU5jiCVB3htbBoOE8K2oSmYjcOS82w9x5
0YFa6iyqfoccyfjD9hDGCZ1UB9CWnS5WaQi0UVJcm8RROeccK6zt3H12DsKn4eyEuMYdkDdcTek5
Iqa86Otz7Su8RXabH1pSovopjMD81QOe+866krmmJ+Hc1ftBvqu8i0rs6pLPgoNK/5mEoI+Vt6bc
0dII1egqOF6El7F9FOmp01VaFJa5xTcGplXFOMhWvHAZGti6p3QY3IxnwnSGUKQxZltVMKbPgQQn
shv3+mq0lksn/RJl57eh7s0QZFWM5DkWeRn8WcgAQ8WhZQ/f+gBdLCWsvCCmo2mj9bRFFvQeWAfZ
8rklLQB7Jfqam7eKC1E4I9VxhhwjPt0EQhbZNQmrVb2z2SA0bPxC8xf9U8n/Ya7L6kM1fRY4qStS
XnP4Z/8LKsKe8angdooUbONaVNgEgQbAFFob4ClMzxr/xTLU7TPTFXP0mU6jnJGl24hmA98xrI/W
QhGHE5aAMYN2aHJJNCo/t+9tdjcbd8CCbELpIQHOPeFghL860T+NfjJqtQcJC4xzstXZ68Jxb+CI
kXRi8mmxL9kputyhyaBBcxy9hqqeRnNYJwjyEEsMNVI+DGMRNL06Yq/n/ElvH4e4HW02TvBj0oY+
pyfaYTejLa1zNAyb+fVkLC5fOv7m/KA7O945hGfy/zVCIPEA1XxzIgitarrF5btvYxDQZvpbJtK6
K5vfXjIAEsp4AMa6w8NHhDzPlddFs6bnI+IyFkWgGmbxpYew7UuApfSHESNeKPVZ8nBUDEiGlVyY
50MVAGQDSSMmCVKO9MFSCZQjF3Dsc7WYu5vtU48WTdcO5FCp3fUKVx5ZhKFYzeotg17ZyBSumgm5
f+CTvbmPWm0tN93F4iTJFOKtNDgUMBMtoniXy2dbBvF474xLOBxRpVYq12Jpprtm/jcykep16ZiW
H4NCGAJrILms3IjfWnSyvILhZlYvxnCTEsmzsUECInS72NqbWBrBmHFtcoXxLpMlwIgCyWiVc0lD
a9HLbW6+Qwe3AvLIjVugdBblRye9tfhFlLj1LGnGTEOCEJxvSCOVvLxl7BfhrYqehvwumy9NcBoE
bVfWaQLr3BHcq5iCuQk0P2Xac141LeZ3qMP6d4pVexlxgMxkgHfPq4mhQLprB8dXU95dWnFykq8G
rTyZfu/nje68lvQggR3FGVnuVDLcg/6t1CPx15OeQAfa0G1zdOYPQaYVC5IXlKMbQ7XuuYAjeBbG
acLpGD8se5cpN7t8h2xqmKYngD+a9jYJbiYPoJHsZsXHroMMganDVt6px0S7wF/CXHW/2A8Xj68I
t8MIIJdKrEfsnEwG6uRZnD5zx95HdjMSX8PPqzHyjInzdq8BRUwGRlInO0Q1PRNeS3sMT6ggQRsI
yyeBdKjYUKFGLHv1KgO4QM0emp3hK8n06pS9BPoZ+pipsXnZof2OjCBoV+D9QY4MYsLL2HLJ1jqP
WRuuMpRMZUCkk7p936T7WhBZqc5lXnJvvzGp30PTv+RgbKJSXo/xvAbng6BAnzXzTyV1/uUYMi1O
wNAgEfAtV5+ODALh8Cp0JvA9tCA048Y3qPJDKtCaZw2yqt21dGjN0kXoh7C+i/Y8EojMNkVW+Laa
fccRD6rUlS+jRCoLAiCT3bWG9zLItA3Y3H8TnTj0qZl+Sulrgb/ewjbvDJgVE+XQ5emfTVCiNcSV
g91eou+mIcDONs80StkWzMkE6niYHZpK7IeWYhUJYU61iZZPHXjimsTUuObv2XXyj27LrhybQLE4
BFXTz6zJr0MxPGc7PirtvDElBLWhZtUtta/QIgwM6mvOjZUuQbxmzE5KBXxwwPpiUZEjghl7WqKS
pPsNperST56CTNF9jMx6TWcVq5AA6FxkkDLtspo4ySOoOC9NbjfVZ20c4cNdl8syCJttMCUenT40
RW7nXHzSiIjtBM9zW3iSNexTOgrCLn+z5WktFFopt0k7sLyKVVP0lzaBYc3begQEiJKWyyh/stvi
9mRg+p5L+P01Y9PLgFX136F6mTllW/lxntWNiahjTwdJqbyhPodgY4REKxbZBmbXQyJjZW1PGfkm
mgwCFZrsXgr8kkthOmkHnKxbUZ1JyrOiUD3VYY6asQfEhrjhJHcHmqPqDikulS+KKTZDVz8gnR0M
XGBKi9HfehCRzJbqSq64Kg4MQ5OulSM99Z6hFgeyQI22KUSwQlzIpvzoknMpq5EjYg6ahF69MVxr
FhyviYcVegsnJvgimNgCl8PxK3NUyAALFCjaaDGkqUbfoeF7lBJRCvnXI0pG7bvMCWIk5YRXzIn2
uvReMLtppG8xFjtV/jFhBmeCDgcUiaY6DtUTcD4vN8d8PdiL2DyoDIpJ124mAS8dxX2wWTPRL2Ox
dizVLxYUPOzsgj8WzQmQjMmvdcxufbfNR0LXTbSjquqe6MFr3B37avbV8IcVCAc4kQuBDXDmVmVy
8s7YZ6SDoeu7HIJOP1w7Ngn5VjTWjndftr9lDoN59942z9Lgu8t2afOIiMfHnD+TgDBPHd4D3L8Z
HlwsEl5qCLzj/V+x0BFExBEKwC+nWwxPGdTxJtOBpHoO93KzWirpB6oXTLfWCFuJDzKckbpvQoWt
SNqRWhorZFK83nr1NkXPOaQpKOQuEnEvzC/0ifEjNK/ma4bDee473Agzrnp733KDiQm2xRrRxvSV
6BxfT+YFRCiHgU9KjJRHUqKkOK+j4U7Jo1N3QzFxUb9KJddTRdpAP/XwUllSd8wjvLw5V3dDewv4
qPGBFsWXbV1tcH41HoaiPI+MBZ3s2dYfrTq7rcmTPb6LZN/iqKrohWPYwG8z/eIiJ1dgsIJY22XP
tZNmS5Xycufi1KKwd7dj404Ca7MQKwNqGiPZtewAnSKQFU+tX8Eh7iamfWRIaXMkpDdT+6NulxqU
QCr9BJc5V32uUqAI7PIltatN1ZibgMC+rMlHjJB3dgkAchJz4gnfV7wTvealabDua9SWqFkXJLKW
0RWZEpd7KH7eo9Ub1xget4L7xzbGbc4LXrICzbDuZkmlMUbfE1jbAl85YDDcyQHHrip9kj+6xXQF
Au5dj/Pg1pMDEQbhF1ZWRI1W1HQrula9OCOMwdtWqSiYJsFWXvty+JE57rK54C9qgx3MerfD/JPM
ZAtSZQvSeDfkzlV2/hlJfI5oTwiFtK0MIOMNR1wNcgE7/KTn3D1lULOym5Mv1JIYuFRAIHFy69C+
JRZrYwyYJUg2hMYP5FN3JnnrtYX96jwHTIOVAlcLxy4zTt4H00LisLgt1BMVGYyrwlVnZwAKs/S3
hkdb9KAOh/iYquNjxliVWgXFm/VZJW6Z99lG77VPKSHvUzwbY75n2W9ThJi1xNsoKChWtFNIQLzW
khc5Cs9CtLvOcP7C0XmLmNE2lcx3smwfF4hqXpi+tjnLpSH/MD/57ZTBtU3F6ydB41+1B7IPsajG
elhjA3gWJfZCZ1FHbQ5t7Qz925o3Tdp7ODBcW89fhqE/lV39bKYG2emQ6tCOsQw4QLMM04dAL0kD
3JZib6MrReV0i1DSNF3ZWJZ87WkKnTm4tvKA7qu9kqrZQGFDwn6v8stgMvZ39izY+J0mxYNg7ptC
ePo47FlPvtKY35GFF3jcLziDcxoRxyRer2s86WgPCb+HzRElG4ptb+vHVFmChUdFOAMpJ5UzMqg7
6SsiFcV7ZX3MWNo79ZMTUEYVg5X/TBhus0RyozF7dCwmkZJ8wOhkESRTIofWKgYvZ/JXJuobdiEE
jt/OYGRsZVwkY+5ihrnv5ydIvf8vPNNI/FBJT1Hg4ff9DfnoRS+vDTYxAu4gRDhbW0ayachZlZBU
ykKBLf89ZPeRnrPBrH2VRJsITCyLNBHoTLRs8zhO5bkpMzepTaKEZG7LZj+3LbhMHVQlbRpj9xyI
jxVycBJz5SloqexJB1jErtWgr1XRRUXSsHPpFynzaaSPxPmJ60ciwTsNDMrOAGIrgrNu6+rzeaoM
cmwd0CKYdLr8WWnsZyledUMhPcDbPkP6NJAPCswZ1tS4pVX4tUWxipNs2UFcMdMgmA6HOFb3aUey
TlwxM+z06LE0eVA7yUcbcz5LPQxJ5zjDUN7TO9O8xzJQgX6kCa6D3LCIP+FBinuvTh18POo1TOut
ijS/kIiCgZvRBLCCmLAq7YXN6aHX9kbMIDaLQF053Kg5oelxS/0NRwEu/RB/DYVjU2H7JjudRH0i
bXJ/0PJ5ySovy0x6TeaY8Pg+7bG40zRUl6FnhIRkQKUd+8wgLJ96TqVB4Ax9DDNtb8C9QLOluHrM
r6TIrqS4yAtYdzNbFiFmnvzEGgNba+wNdD3VMTfKLH/IwcKZMZgAgmmROm75CV6+lF+hk/Ay571y
lY1sL/f9bzq3EI6Gr5RYH6dpaEbRiK1hzEENp1pqroZ++oYneHXG/iT4Ldf5nGHeIPe5OOQ50Evz
Qo4Ah5Pnht9YzcSHkGZ3HHHtuZim4BzV5cPW6fFWqCuyCrb6vL5lsLBoP+r+9RoIBorqWCKKAKte
qt2nKPwh9/aUovQXHsgTGeJ3nCPO3gqrZy2AxMR00HlWzfk1qZQv0Y9cCzSGQ+Ukek+rBfllMbew
zVNjA17tZYKRHfBVV02PJdpoKm7uZbZxDOIH8Xg2o6QlGyL9aFp6ofkm3szxyHAreM25vbgtH+xa
6GVFwCOEuJLqD1Ww+E6C7CpoT2XjTNQ/GItrWisCinP4N9MPTdmj4vQEjFgg6lb9q1IybWGm4V4Z
xMkiWI9uaRHpkE1pPZSKgz+9usko1osqdFFhtK1hTfKoGMZHGE8bOw0ufZH54Vzuu0beRiqrb6He
bY6USqFt1NE6Eey3XEUBZWOmeMX110ZDvqega6WL+q+UoZSH6jOE8kqiPgI4TWzUkKV91BT3lkPv
KtcgR5DX04R4k5MUfk86PTQ5fuSNbrpFb7KVQyeM4TekSv9CVhS+aYeP0doUS+N4aoVnw8Zd5Fjg
bRmYljIzQSOXEMUtEh/pYaDmNp7EwWyGPQObLYzrcpPk81tcEhCHg0/yzXKHUFrjN/Rte3gVGdJj
UOE/Nj5tUV8IlHla4lzkEdFoxBACXz1Ixw8cKYeqbFFgMPMiSWqRRaNb86Qw4Zh1zdVQuJCSuSSG
LlsHdZwZOqr+SJV2s5ClWOLQQx4CyZ3ky2updwATZGVbN+ZW6Ewb0CjYz+qKT7jPb3YYXocYq0mj
2i9lm31FMcJxS0VTjwQQzX/MQv7pNWXLonc7rXobDHqwIg0tLTVupTbfppFRGcgN6inM9CAFrDjU
5DqmpnD+Ct4oK7tqyoQonZ7NPH8OWXQUXfi50JU0MR4a5E/aN3ZhOVe+1vd+oCIF1Ex7C9lrKRTT
YuVUqeEfuitErnFnyPquxTpKFDR3xahVq7bjSJFz0Il6CSlQPqWKzSqkbsHLEF3Ae1axv1J/2zT2
LmFSm0vjHqjVtolaF4QKxsCOMypTBCxMB0mCCJCZj9pm+KCmhJqWa0zFJS6frPOkply94k0LX4A+
Qdo4TMa0xS6YlD2VHb5dZeDXYSc5EB0Z/jD1kdPXWQ38ogKKMXzXMcV1YosnwRsrMn/sfjQSrjI7
WwN+GBrOvrgR0S+OWM03dCftSls9m0Z3B/+0G4f8StWza3DKDPvc7xXpktW/MfaywcAFTjZnsxCG
o6C42lN2ZmXaqnH/MspANxjHSKX17FNp25Q3a343CIvI/V2WJZ92gn+2tJQWWq9CvcAsPoUaTIIh
eRFM+kRCupIrASb89TxZ11pLvcjM4evRGmlie5hxCCV2tbemCetvuXacwwKyojnaJffjdhZhA86B
hRNvVMniYEg3RN2zv+vY+MxDGH+pi0wn1XuN8BgmnNb5KibKjDqIawwfokjzrIkDFi9jAe0wcZiZ
Ofw+iCX66xxyT2KyVzpvMuPhBs0AEZrnmTZyWd93QXAsbI3mL+Ao7KK9WW1klXhD8Jv3jj9mul9r
0oYKpy39Fl5hEdbWVUQjYuoOOniKcrfcjUp2Sc77fGl/WlV+ZhI+rH6yseAeZYueETKCIKOCOd2G
Adp0OvFiV3+cHXeN8lDzYkuJxao1MT9EXp2lhwbyu5x+psWzapW1NOkf2niYSGKGBJ8MCtpTXP+U
JK0LwRG6RojEW8TW4gOvI1Fzj2GGF/hlY5mee0YvXUssIQEbUmrcA5GNATJWKriurOlfVcxVsgIB
PRv3zhSRnhjXipRza2swEmB4huFkawc7/7BR1CkDQgEtPMgLYXZV5mwjc63TFmDZ0iSSCXSSkjMa
HMQSOsbIKbdoVX+x2jSCBZwMxQR7pfs2h4eyaL3mbZGaeptGR6riQsM5OLm81WRpPTvRS8O5vyRG
EtL/FfTftfKSCsNtse4Z8zf1lOtQVn5UCuxXyYxkyHStDpgsd4BGzNydlPBLSaNXxRBeESeHeK6P
+Qwvb2Svb4Jd4eSeHRL0jv+wXCWiuppD8y2FtEoJh9NAwiiXnArSFPURL7ZN1zF5LXKCO7vSNgPO
vdG66QCH4BfgkbSwpI9+gGPLof8HG71v8RZbKeSh6rOP3nKbMh30FQVTrwoiIlpOLdNCFEAGHzii
6uTzAOPgAjhIurwPI8x4A8vqNP1jCXPZwQ91Gx5kRtT9fA61d0f2JPEG85RRHwRbOfTH1nrWyfhZ
mBY1lhV5a+2pTOYfq+MekDIAB/kocphKTKzU/KqIPxO/SshVBk4m+erF2+C0R4fggjXdZE5a5fK1
luW2mAIPC6iXGXf6l9bitZZCSriOOWK4ycvVVSBuYchholOVxygVz6CRv5SuJkhNBgYvJf/Snpyo
rLwVQCxE78D34MMCm7Md1eZPSOo3EI0pGRlNRYiptDmwWKCqJSlVTvO+JTONHpNJZ2vpjsWkLPCG
1YiPrUQahfU6l7FUtdl2npeJz/hSAKyfNEAgTMY7EtqJlh9lbGc2JqmhboggNS79lviGFVpsIc3A
0v9LdAdXeL23mYXwpHc8gjlt0z0BJ5pueNSf6UwumK82Zsgt6nhJAT3ptuG1RN0mtUfnN92WNTSH
bDMAJ3D0R5u9koMX4sjZ0MaxLL1U4TbuDgl+X/gVs7NNueXggaULvp6OFaa7MPE6eYt02XY7NmoB
puNsDqvaeVfrhzm/5wOmOry7s/6ea78GoxF7bxoXq1Q81BLWrzhbd2ih5L6EdoEJOUtwu0B8fSpk
7kyfGClDQkgkoLMVdnYLDEDG64cFAEcNx7l2ae0a/YZVUSNDaHzl03uGetL+QqaZkw06gHJJ+4M2
0F/i8S4tIPr2W4fSDhKT0d3EndCcHmAEqB64zQaIKzi22UuwxNk4a25ypnWxGW1E+BwHjiDR0QLh
ZcD8vtna15jgcHAV54TVb9ta/3A6EMBVYaTlTr8L1dnwrOzdLh4dGyZVVF4MkIwJmkEMYNyE4YuW
b3ppj3hOG7hXwuVO6o0OHXCwJ+ql7py81nqEZU7CG8OI+5/UXM34rxyvtQHoEhwbmLhT3a/0fFVn
UEhXVfsjEWlv38x8Y8lHjoX5/G1ni48S+hKwkIFyuoMoEC6rO633SX7FIZBIxFjEU1SYkr3C+Ilj
7kQHA6ILLXBY99JN/AYAxbYhOi12ofoFrn5j7GigyWxXH3y1/uD2KsNyDGoYi1A9qItuyieABat8
taQEhDb3lh0cU1AImLNyXGpgxGC8ewUBx/HPUrzxUnGnsupTBihHuRX252Jmt6zj1DD/fc9wg8rC
U0u/t8+Z+uyWIsoHaJeZMA8mnFkcoTBW+ae8FGVMXsyEX4W/TWQi5JIAKVsmsr/JYvuYD+HOlC5D
7pcKQZZQvyCjstesAxDeK7qYMufSj3CaqUAk4El7V8zJalOY/0adcsMQZlu5j1ApMv5QhzYkMdBJ
OmPtaCGd1Mwnrsr4jjmoa3d9dKPWg1eLUF7zVQh3IEg5bPqaTBsoDJDrw9ksHwT22S5LnMuEKEJG
/HTy4sTm7emQ7N+rt4LyHoOV9ZtLDvGp04S7JMB9p9H9TpoV1eXepheeFItEjaOdEZ2TCgTaUpLi
Z1x0DM5tApIfUdmSWiIE9MhTmxc5f1P57dLompa/PdADThvSxahOBQifKcr9SN0lYte1VzFeyOft
yXTV+oZBysAmHg0Y+H9gfcbWVgNWDLcfDfpAAuwOn15dAo+jeNH40h0O/2m7pGvJc8a0EmClymGu
wNGT+awSMlSu9g1VSAr3AHaU+TTaD2mg/8HFYRSdJRxgGXxzXhxSszUNcT1wmq2QbEopj+101VC/
FO4MTTo/R8kLlmWN2HOVH8lBYsPcGGRGnN4dPsP5h6qUOPpjdGJLgyeTraB2kdx5SIHQZWq3OSov
DPXlycIt4Ipl3aueDt62RuFcqP61auhGE+Y2PCMhZ315ZOpwJ2MwTP806U3gpCn1X23eYeVoYr+w
vIK28sl2bU5hbXhU+h2AmBQ3IJ23Gg9Ial+U8EUpbzlhqA5q0/SdFIdGPYDC47JwBLdYWd8TarvF
Cx3dMuGTYuWnR+bZdp5h5ksEMJFJxV/K+0+FWH9zIKDKW5OBdn/IsUNx0HK0Eybq1hILygMuP8wH
jko4ZqfjZD1jStAVVkK/GMBNwBTZF8Zn1n5YlT+E5zT5MDQ/DrhwQ5m7ESAjf9jknxNPpr7hfypn
l5rJa0DK3t5FBYOW3E31fRIdBtJ3kr4dsSvMyjsEhs5hkAuRiQ4cewfo3eoJWKOpyerkS4vzlSpF
lQAR/qj5WcAv7ORvmTBg+zIZRwrXaRudph8RfXU0G7B3Qi4onc2krjGeRYLTOTlNSgyWNPo/9HCT
Ah8bFuJqUUBY/4yzTdSCxhQu/bchfqn7LbWBesKtCBkDtYpqQYvlb84uSFrDfOh1N1pGyt9J1yGl
ruePscZftuXlDId1rnlIVhBVMVmbIYNyrIG9dM7DZ169VxG6MtOaIZ9PxNrrllQtmiELtBP+i9Qv
2bkXGXCDZTd6SZmTOg9Hu88wKi1vYT1JEXTM2M/y12Z+DxlKWdJwUOPIDZPr0j4Ul2w3w1fL1Sx0
02w3JUcz3NrZBhi/P/TvRGlxTH9ksOfln1j7zGv8HNzU2vCtqz7IJxMsgZ+eFSi7+H68Mdyp7WYM
3+X2TVLjva3Ka5J/PHYOA/9Re6TYOBudf8XAB1Leox8G5O1rMoq9PZD1nFbtcMjLL45ArmF8zum7
zmAVc1H+nUSBi1QC3vPcADdUAYPXcEZgrQfGeTRVn0miCT8cq2h3jyDcKOOSd/sIhw9jGLxxHt0u
IyEWIZ1g8zaIH0BV6uZ7wcJFJhO8IqsyRUo17itmg4ImNosDhOqFQP1LvJwWl6imwJ9ogGc/Afma
8a1k5Va8ZqZ6ZmxRSufC8CUF95X2MONpZelHJhbauyV/JzyHGWm8QoMnhPsWDPMjsj1isStb+rKw
AIF/UZO7mW/bdNdnFyd56MGZLBHOjAz8j/IwW9fuXnCaO4yEBpZLFkXm+zLGJS9k5Y2BLzWGXziv
fQ/oRvtT+GoQdMCGvqjtTcbqWBg38I34bTfz6KxqMeqrzvjjw4uSs07rkW56FApwovrg58aHnvJJ
zD9OcArya+A8ZO3aGTtFOQnz0lRvuYDq64f5uz4fG9j4qkcvxEhOgshBShHYzAW9Kg8S6IaGCgFq
hGU25606uZX1KKoPhUNn6MiuDd5SQm9keqzS44wNpWMPhqK1iqz90FFT3uyS7k8aPsfwCswCc5UL
0Btafw9rxxsMD7dPSlSSfBatv2t+zJRd9diTnUNsvOk9nUhUm8cclejexJf21zIMhv3F44T/quZb
bHYSJ+mytU7phJgLQK9cS0tx1fCQpSvzH6c4LybXAFl7GThcC1BnsWwcNVsHuEwQaJMoHMF+Zcx7
2b/egv/EXG7+UsSnw+Q7MrSN2b3Y1ZuJhCJ7dObVBMu4gHEgJJ+HBKMD3ExGoJHSpiCOU5LKIYrS
YLxOzkFC5TYjaOg1cKX0TcSuMaM137roXX2DOaKbTCrouzBUWJvEIO9Vy0y++53zG3iKLts3WOPQ
eyJ6WhLI/BVJ4J8p2YjuaJtfBptSexHTFwP1dTS969PODrzM4RjKPsEIVZqeccQohwvnWkiAO5CV
bGBjFA1uLXXXjy8yDv1Ee8GF4Ix/BUQDjPUtZROM0QKK0GJ6NVCqMZG53HUA004OxJFtje4fM1VX
8N3jxwybk4SheZKJhU3rXnviJouj7dJQMaJPlzR6l8uMp6m4GxBxFdtJ8QPzESofOfdXPBQ9/huR
/uXN10z8U7FA0YASYciLjtxLoIwHlKajXl0UIMqRyWmBx2JGN3E79WcEE2nkIGuSfwJdpVY3NasT
JGUDLG+yTeq73RMJq16Uil1TcILRdxbrk3gjQTBRjDW/IQtAV93z7DHyLLRrhFpXb836nwmMz0Hn
BSn0oSiEV5b/An6SbrtkH8u8GAViUbVp6s80oePpNOn+LIizDx/kExZrGTlWD3pwSB9U2x0ovUDZ
Htc14K+AU3xXQC/9KfHp98mhR/1sfEwaq4nHoIUZmKanMvhLOPcpaeZbum9VFw1fFPBslg2T/7Ph
iZC1HY42MUBm6G9dAnj0QRHr1GOn1Z528aFyqcWuF9V3S/lTq0vrwIKvVkt3dVmTbFm32MjVtwC9
gxgCEz76XfKrSaOLw38x0C34a6qTAEK8ALrwJ8/kNFlDP+if1uPSZXQZy6AlCTRULJZZPK0zoOP0
ITTWtrCfVMqjF5p89HHz0MbvHLqk9YWfgADW1f6AZ2aGfp2dmvk3rDkJ0EBvr+PiX4ah9T+Ozmu3
cSyLol9EgOEyvUoilbMl23ohnIo5Z359LzYwwAwaNV22RN57wt5rF83TD7i++Slo+u2pp370VxJX
+EoJ7nXHfAPDi9vdCp6AalUiAGl1zJA7X0fGEAKnWxn1P1GT9LVV1I8aP7FuoyCsT5m5Gk7YEpez
elOBxA880+eqBxzW6vuBo9GjRWBk4af7ELzC1P8qE4HSK2k8RKQb0eGAvYSc34d/UcAj+y/Pfgok
LCR0bWPxZ02v4EdHHaFK20R7YeNy9TQixmjd87VV82P9jtzTkm5SgbfX5EZhidzco+7VISYSNuou
7NLHcTyTl0W6so4nyfRIeHNlpM7QlTlWFPkfq5NEOnrSrpRIRrzThnRsqavp1EY4zhIy0qH66sGm
LYu1HYVOBIXEwNdBd6AofwZBYPwZDGrsrlHtng2saZiarZEkTfxgT40hdGYKx+C456/iHAW1Zk+v
BFtWVfyKYN8ph771VjJVSZisQnzJadAdiSmX+YXieB9D05uOAPbafm8XF9nfeywzvKd+QznX9B+G
xLztkUCl00c3C2i62NJ+CRRRFtI4gwiqJr6Xv8TPwbAIut8cHyHzHhCARx+BK6RU9Uk/0gJNMDaW
x1x0Ce4w7WY2ymKQX4rxFxU0wqxolnr3NIvfSn/Toi3wwKXR7gpeSxUq4F2fToDi7YgJ71FhJeAJ
ypD5K9a4e+9m9xWFX0RtBNiCtc7VcxfJGRgiXnmWyObw7BP4BFs54Fh3FGtZmG6fHvVhyS65ZtCn
b7nEJwO/CbQRhIAxhylPx5hv6Vfx/432qq1vujUuyuE1cT/x6ckc1PERVHSNOjZmGWvcafEIW4kZ
rKsdY7UdMa0uiEeUcws7cOPiijCVia6R7qfw5EnvQf4pdS6TNBHfgxSTVPbqEtYPd1lG57gmnABe
pIlytRKuJy6WOHWKA5UpTK71eGMl1oX4yZu/GHFdh/lynH1NHJBRFxKqsqES19VTXB/G5k8p4k3F
7Q7aazWRNJp/zQdgnGKmDxnolc98tqYzwtTKeehJY5u+zOC7UOKdUXxbjFixtrF+opTIzUtG84IJ
jEhFNupcUEgxKleyDmXLvG+T9seoJTicMAeS2whmRGXcfkFfQFW2jdK//4u2h2K9BXgGBePrVYop
s+bMtTmaDNTTILhaLu4up1ePnkLDyHSamfM9X08Q4KhdBHM8xg/x4KiKjkQAa+nGzi+1dO44pglV
6ThoxoNKmjAZApbOcb9TDZLjdqG+IxOz/4Xc0xZ/kwpUBlYe0A00jVDCUSKgAI6fI1uJ4Hcaf01E
AS3FZFoeVA1B6kA2E/vOlkUqryxP5brOLyYdZqT/+syq5Qi74HOML3F977NNrSCH3HjaNbNRQWAa
z7WFFEFS4haM0bmCcUD/k6+6AaUpkYoNwgasZhVGy7/Wx9961/2Onx4UwdziMdWQoFyRq000g3+E
txIyfscFZk/dUXmyXYp5+drdTJ9FwULngzvVQLHLUiFLXfE37ys0K3RnnmY3oQUChfIWGxgklyLe
s0joAZVzOrcfen2EZx9MW7LsCuuZtDsw16iXgFSVdMrpAEddW8gXnF88F9aFPWXbHEBQjYRkae2p
k/6Z2il8Sh6OGmxOFbIYVqERIIWElXlRc9ec4HMRleDgPqOxsmquu8WMT7Q0oIeL/K1mWN5E4TJW
2OXMHR4ppygMGjY8C0owq9qwSMWdiUBl/gO1+izSey7Prj7cDU4jfRoD6UHrwKLPABk/8tBMKyLB
MsQF3JPQ3SQf4fZfqTv+sPfrACXuwD3jKAZJH5i/715s4UCCqv0ltHsxrEf2BJgCBYNr7Eoop1AJ
ykRV5LwXqJIW4zGy3ggtoYZYkbsqygfqHaI96uSVY4mCJ1SD6o/dKaEDAVO+1mxU3RodwqmlZT35
sdt0VxAhVDNHkmQLXqDsxp5OGnRw27Qh7KQVNwy2Ba9PMB4C8xVpX4F4r6efQbrZ/bdabJjjtqix
2WraLfhxYbJn5YyoXop6DxqPAdOSNQADP4S3bl3uDV3HhQGp7izYkunhLsPJi9FHJ0HYwrdsqneb
/XdYbBlgkLsKIYZ/8EN5Jc/RAGiWsfKv43AnT9q9RR2pKDPIvVpgsFmoyj6FZ5P85hhyZZdSW0E7
vjPvJsKfXoyb4EfujmVzytkAeuWfhvW3Y0BKEy6zPdYQCa998ey9BWVrKn75uNYtr5Nh/cCciCYs
wH2BcvzKJYJ1f1L2ffuIWlzxfAHo+iCNNJ/1V1xdwvQ0xOdsglJxgU7GEgK7yi5guGLu9fI62phF
uY0jdkIoXbp9jUaF0YeGxfBSiJtlUZpVG1XfFbXjwRBp2OZ2G7+4dMF3Byy4nIBbtp0DPWttAWDP
+l893uDa6CzSuuVDhB4LHhhZXkwwwGFn4VtDhG+S/hPDvpQPQcKnZX+W47YJLfT0ePrPcvFR54UD
gAMFvWxxY2xD3rm835DwDlnlEkfrAdFIooC3IP6TH8FOThJYQTofsbW6LTOzJLmNCuYZ/Sx+IyVH
vXmVu103kZ+Y7lPCvLyCN+4Qs6GQt+lEEg7X0aBee+VCP1fElxAXF2P0pUEHpZ40tAixY8Ya4VH9
UrLfMHNj04KKl1OFcydPjsSRWGDsIKSQiikAEpI2z5xTBllmWv5TewdhmkoHPnLIt3XtyPx3g/sn
ItxHBEsU1A2hWym/Gx0CgegFmuD4naJJZm/r/X/LO7x/rcamT+G64Bar5+l/wZqs1q+pvmpkax8M
Xym8hw7wcE4t2aLyq1F2P7rhDWSHa5PvIuRlrDvAUsEe/srdt66/pebVQLWK7I16idlY9Q64Uisv
rEi6mY22ZB/dkktK2sZkhCtC4NdpzKACrUXtwaAMjviZNjFhwUaYfnnVQU/uCegpxswV5x/V4ifa
FazkISQaLGQWYXXUQ/WGaXcHZJrrwv9n4Ly0A9zQPuOzI1k1BKuY03fNsCLx9kr3T/ya41kxXEN1
6hT/Ap/KH+zbEZBlEq8jFMfjleJPY9gi3ozqUMc87WujY41/NqqNovU4pp0mU7eASGg5XT/C0IeE
O6/ijQ0jsp6qNzRJIAvGUFtxIw5kAUY1118V4qblLB+XUfbVRPu5EAlS6vVeWWTqro9eUbaOaAM5
fci/GcWTOE19Vrrt+PFqyjZdbGVUcFtSOGsoAJp1GD6ICNK1pa0f2A953beVXADY6CbYp+geW2el
eLK8QygrjHMvA+9CL0aPwVewt9NL1d3UnLQ7l/VRkWiO1V0YcGvWno/YC2+WfqsQvQYYX6dmZ8oX
ST513PoIf9jdWEzr1PinVzBToBRDOe4Xx94HqB0BXW3PRn2KGbIr9TlsjyOAr45BAxFU8nwmEd3K
EG2+YxdNuGXMbFhUMwg+YNcp5JDpn6peMHQD4sHeo4rfFRCosfHDohK9GPGEWyIPXewULA4JriIV
d59bcDaeTXvEbw/HiiXMRwFHG/LUQuh8tVdJu9gmvjRGULm4GN1VT64+VYKq3sVHqT+m/ouYI5Vs
SnqY/BYkb/Ni1sOWKX6Fv/YaJ8i/Q8XbZDoA5OK9HJ5BduvJyyPo0KCB3DblffR4wp3CJpqux468
mAKMDUT90gyzpJZQD6OA6i8eA+3MmVoWmWgLkq3H9NW6xspeGo+9zYH2qIVwZzBlBRQyoej/jSzG
LoqbZH+JrB0bnbkX43/U8IdIm5NrekeZYPXjsPQErbOVo4HM3ZrysBRQIP/NYxV13LAXxvKU8Dlw
diQXs79FymqUL6E4F8oBVBjFXESKL8uVVEPOSDJEs4y0T1TRnrYqOwA/f6nlpgx9KWlalOGCkU7B
o68U7yR0QmTd1sEho7YOwBZUdbgQ3puhO9a0rNFA1uGHzakzjlc9+8WfrvfuhNSN7SiKerU4s/Yv
8wBh+TPNCRxae9RInM8118bs3Dllyjd8BnyXfguJ6Nj9Tsq4sI1pJwqyyWff75N/sqmhINSQHwx0
ExlqCfze+N8tJtnhJ/oUnn9AnZb3COy9zBfEbRHA4Ij+FfMRxVteRX9p/uJDZS+c+a+GMRxkFWvW
EhQACtOD+jfmbGS5idCOaug6ZZbND4Nu1FPZdrFiwLXE5GFn8oYJpmlXCKLmyHGFF0r64smMhzU5
JSY+43JjGzeJgWWl7styLfPS1XhWc3WDhy/G/BiRlxHPo9DD5P1RiICSZki01PJNGaNpXKHEHiVu
PwbPPoCEtis3Wk/79DCLH602CBT4lZlvDIwi+i/eNogWmvjHzqFM91aG1AGRBm/qnsGVHYF1/UQ3
Qr8GJzdj7peTFLGzWYfgS4tVlNoMV0mPIbxbvpn8IgCDFfvctgynO1K4uAk7h92D+gzqZm/bLyV5
zGSzRAH1a0XL8RQE54J+W0ptZmUlqOXWqeRzWLWrofhrEQwoK83cRjCQJ5QMqAoJOV5K0zMyntFw
gehiV24GRqZ+NhHlY34NGoaw8S4UAFiLl8x6IiOSw2iaQ4PdMNIPlbkripC10r2KydLVaFjku8nu
OHpqwRs+aktmyX6qpXhlyudiQj91QxpgVzheL57utnOfoV6gilLxHuTwbeBosgz6j8ERxbhmJ2jB
F8vpipDd0vK+h+ZTZRo3Ak4kaGDsHTN6l/2TjeWmLP8qcmH4BJgTeHvYAvy/DIuDB4ZlS/3JEC5f
QsDfhNEtwCOXdh8m+xkPuYvxtNApIiHGSskFG1PsxC/Jv6rlSZRPa7jGo1tY2/4UpUcaGPAgfehO
3E/5vwwtVR5v8TIy5ezTlTpd04ayvHVk3DuglOMd662k3qgPdGeasZmMdZPfxOCkCs2+M2isCmoG
z8gs8+4rRZHiZ3diUnG0XzPjzJqKUWXHimOXDcBwV/5whaagDlvRvvXtSwVSHnyp8clLNhqTa798
9LrNtHhaclE4uqi3hrgMxpsMBEK2v/IYU8ItTikmBkcfGV/jd1kKskMp16p/I8VtYT2S4hQT+jBs
teE39TazMUUfjZUSbsbhz8Z3lyIG5W/Aa6OfsgHcGWczsToqPunY/0Z5QfzCYCAwWlP+Sjai7/6m
JcjdyZzE+aPV2yz4RgUbmrd4bm/WwAo8cRoorPmAo+hf1X2jr4qz7Tzn9NPjAFyEqVFgusVA/42/
FK9ol5wz603urx6fbYqIXyDFd9Cxst1hw9Nt/d7F/+KRXKsfG1ZzETPlCvI9JvhXQ2saYHvoSK6V
QIEEySVE5Q9ZVeQfFhTj1AHxZ/Vr1PZtdDP9Pba/sPiWzB+dJTaCQVb9guO6DtcBKfThUkQbVdzH
icKxQT/wJkLsvm77WRDdoF4GNMQNyhJ5vtlacpHc3r+WMLQxyWm/Woy/CiUrA3D0IzSIbXKvg2PX
coTYK9m7M8MQZkmE6i1FnVNg/XLTcIPTcagvXeOt7Ow0Ghq2/X9oodZ1X6DiqpetsDcw2Fcdo/4p
vlmzRL1+idkr9dLKeWxLflzM+NoT3OG/VfssLMDQFj8/rSzLmsVIAa5RwMRUUSk/TSPLd2Jrh0NW
ETPIsOzTjz97So4yvEgmW1TiHnOAgQweA3rnQvmsbqrPUvhZ35MIPTLZEbyk9JxcfqJ1JfnQDi9J
yjdcARTzModKs6ZphjBSeX8qUyRz2WgnY+L53lQGPAp3/A6njRpQ4k8veCoSe/t++BbGIwCtRGwB
CV4LyzxL0sEannNYyrgOO0fS3REmN04RcZ/yPTPSUWxqfhHtJ+x/OnAlcwp40u978ZlGW2X88GCP
1OLoKwR9X2iEJDxSPZYglGPWM0dIWZ5nE3b6r/4ss2FZoQBjgaW2dw11SMEjSNOVhM5kHIVxGrVd
bH6kRDvnG/TcyBW0BzNaL4PivcK5QRELuGlhoimfeC+tOW71mbElNbntJ8uZeF6NDPoVOyv4J5KJ
sYCpwHtcvQmTIdzXlIB/8P5p6UHW9wJhAnboDhVh8MATpg1PVdtnCbUojwDhDTTTVQWz+6jzYsSG
a81f56+WH+p5HlfvcVEmwU3DBqZSuAxUODGLxdG/DeW9iHUK2C8rPSs5QbbzmHUdtzskJph/U/jI
rb8btJfSwzNMV8a3jKgZxkozniPMi3nyEWTfkX3V85348JulDa+SCTJ8NoGTlnGAkiIlR2So8nlS
WFZDsACZ4Bs3uZmpWei0Ei5oOmNP3fddsOtAyUWctQTTKAgSZ2X97Fds/HbVyptRcyWIZvkzR285
iquOJyBC8a9mTprtJdxZUBvEUv1W1Y1CG5d45xj5byad6RtTVNrSDCr7KdsVO+8xoy5AxMeq4WyD
IOtJPCU/lUjwD/hL5qsJrskkkwQGcBMdF4gl4qfaPnWtsVv6036SD0r3W0o3AolD9cDHigK7Hdc4
PhbVlzTvPzq0swz+GG22PAgWljU9XFnlT+o5Rk+F4/9Jg9OLX4bHiefqABw0hZ6LDidQforSXhhI
bloGEOIjVpdlwFzhkXBFID13MRAoR5EBBHuMGhqa4mlK7x2IhcS/WfUFmxiDSL17g09c+8/YNBlw
0kC0mwFlg9JDacAF59srn38zMsH5DHQknNyd9mXW96zlR0+OXXwEDdbjHE+8nVb+w9FpyN/WuBKE
6eLwUltXkcjhnjy+yd+hPYNq7LpnB5Z2sN8GyjJJfYVqsTaS64jRrkGVG/CjEBSxjBltKTOBb5Yr
sse0I9w8K9lf51HmyOqj8TYzG8p0xPQxMsus0S22VK/5IRtcW8fekZ5VmDLmRlQ7Qs84wfdmvA/E
ib0RHr7vkhixSWNNTMzLpFzoAA1xzNtjT252uouLlWQ4Pt5feY/XUOSvmkFmbD0C/W61/4A6FOZl
yO/IEzkMyvTAlVxFvMbOWFE+X9qS/w+bVug+RN7Cfl3V5SYLDiXveZ2mq0C9CbTlMAbni6gINmNz
z5o7enUgnYey3DZfXKucQwXpRcnDD+hqFokCgXmFNiQ1b91wZYhvTYDrb6l65IrqPw0V1d47CKpl
eWfFzEqDFWbIHZaTl8FpQ2gCdvNmg+hJEMii3rr8rrzS+Na03bJ5z9h0ynyqJIF8KhZ3a0vwoRw7
CpFdHMeo7MPwjoIo5/dllMN+HH2vddfpzea8hxqhdoybVUVdnkA9ymxtj/WOB/vTOMj2OivPLbL5
0L977dZTVpm5T5rmArJsFTIxCn14iDCFyQBr0XGrLIbXWLVLwUBqcmdd/visTB+p9Q0vs5xQ9rhx
5XAhFa0TPjqru8NNXTGaySa2a9EJBC7cOa/7g/tQVySjhOgGydfSjtJ01VvgYulNbq8D3E1vryff
McCTZPjL9UtccEczSqpcCwENQF4yTSsWot0lDj698aNBws6B9BEGf5VAZGrtAdsVBBbbw6os7LVE
6Sd9UiJY81WJxRdiakrhIrPYoRTET58jscEMy8Y77d78fps8gxBNrBAAyq6oj2iOJSSz6MMGmK+o
bSr9fYTb0aHste2/IdtNbDEs77eXP1R1dHzo8Eb7SaM8FiA2LeQl0KECtBiCIVQScq5GO0l3uocB
kxQfd7DDIcTQtkhWXO4FBDsUvwrTfIvUXaefvhnX692vgqJiIH6bSeshVnaZcSgpDwf90cf7UdoM
fEHqCBlMYQOS61uOmUmPr3HGGFxZ8u6Bitf47YLmvSftr2koaE0oUHehHQvWVdVVmo7gjJY01RhL
OAWzwDVAt8BTIu3bk52Oz2AWSwsnAlVcF0ceuYy9IWOf3PxLKbOYIkA2qg2ukP67Ns9DchIEdbVR
wdFNeg6AY/VrNGGgMH5vUMylR7VYmFReI2pYpAnlmgdcRCdd3vr0/kRT0pRDTygXzHxq46U8wugH
XbckO5G+lP0Prfosoz8BDFkmlnaaF4Bq8yzKnQ3PtXhTuZEx9zd7MVz4kiEqCPs0k0569vUEjtPw
l4zgUqbD1W+hwercqwhGAJnbG6NGz4lYcNOBwoJ5KO89nZw91Gh4UVBDcdozX5glF+j+OV8K3oNk
QHrQPbGorKr4HhuTa3QkhQzNQzW+MbK5k44bCSysv5TETaCDFnmzGCWA/ANSNv5spgq2//x1zMvD
1ENUnX+YiBnITrqUVrHMYVh3xKOTetPq8lqo97T6iKRqqzdPvNlV+OllOncWalPz2pmfbYiDk5mU
1t1H5rEJZXTrKesJuYASndr6H8GGTo2oTqUwQCU4+ONGiwRa7OBSkl9e8fHbDA5Bkwb1UgJSUSBM
FJRnsf6K022bX6rq6GM9CCETa1H2SLD+25jvSsWVvEuC/lFLnZAC3IaxMxLWnagGc6VZ3syoRTwH
8OqkXC57gHIk3q+CRl0IuCptRwqiW7J3k8mLRUfaQULCEuZO3r+RbLXgy4YGx6qQjW19aAjVSup7
SryEz6lo6e7guxEzW2DAi551I44HeElE6KBfsdhDT5HBHovFEMa/nkBcoJ70DxsipbbdREKV51gE
KZRMMKKGM4weB2/TUvToKBizaGRh2WW8HsVvaBiUHSr6F3SLo1uNrEqMCecLE5cVzsqMLZ8YQ1SL
OPyxTjFCHWAoGHhgbaofFRIp4HUeoSM2MidC3pUN74TGbKboNoTsVbk4YvQ/GAwQV2MdU/WlqmDL
Jw9NmO0bbNAzMrOd0GwEmAn61vpb8eAdVHW8YF0RRduUAJTRduvZlP/wx7/WumKwwl159SrOQTa3
sMlEdrWlT8n7Sq0DnMXlMD4675oon6L8rIDm0R1Mpyw7BdFLVa8F4ZU+L1zFrTcOrCBZrlCOQCgY
4WMFnD/MDEs15cp9xzO9jJQ3ObmL5jVFH4p9rFmjjdZTRq3DyjNi1a2X3tIH8blQmVOrnI8B9xZ5
kewPGblMk3VKh3IdMPUK6+Psvy9kVFzVXxxZ93FWyQakMqbhj11QM8InzOiqoSUsKuUsEz5jXfuk
XfT9fIOB9QDPGTfnwCr2RI7awUeEWF7V0B1KxDMF/BuoDbo02iTMDDt8YuTBLVMGjSrqPgP7RaFr
gEXmL7R/ynj67Y57Rs2dQZIc9gogullFGw0TTPqWUmwIdODCUJCL/3QVK7K68TmxtUPelyxuy38N
kDmTpwJMGRc1QHUtBF9VOmVbbSB4OyFCxaGjqAk9pJkbvTr2kSC0Lb4r1U9EqmNCGlFVvZeNTwzQ
jagQvdn0w87LinMoYrw61kJmOVVqNK/d6JBFzTjnlc8/+vxh1K0z2gZ3QcYu3LBRrM5tFdCWkAGG
uitUnS+iAQjbdP9SLTrVuvInoWYK+v8FKsuW2aVkvWnGmewCUDRcMPBCdK1BeDrgo25XCWoEpqaG
jY3O5doLGtx3LD4ioFFq+IszAqgmNVOAPn0r9L3K5gBJqieunvlhdQcRcdz2a1En+/JDpbaZWCTn
mF4bU1/68cvs/jdrkeYtge05ktpdIiHsag2IMUktceSGVG69FCw8mp4JMIBdY0rs72nMBbFJmaYZ
FvvCiQgkQfHHWvNQK3NveBXGJextdsaA8aDo9WsbDU2XLlPxk+e/kxzj/J/gD7oVm+W6+EbNeJKi
jwD1ufRpUdJRn1WW26LxRf8Z+giLWIpulYrHbF804IC0ndyQm6QeZf9LZl9doFKRlwzpLoWmn0c9
fWas6mhERLZrQd8nyPEmhRzR+KAHYs5EWMpoAi1sO2b+Yxaj2w7/QMzEmCMqBGqMY9jrz5B57SSJ
dSfvLEPbx5mJ4aqnctf4smcyGNAAajKrglY53BTjh4i2CXkPPHv8L3XzraG7IdiWVf0OaIvG6HDo
75E6I1gXjcbwTSfTd+OzuAvw/qx4CQj4CX7M8UKBrErvkYWRiBGIhSom6R5FCelBfuRxBGiMWgtO
7pzuxATASw9p/2arMcY8SnOEKOoq52mq+RKU8KO0uE4IPO8zhLIWpFA3Sr4RP/vtrSuuogTcx++c
LC3kAFjkFo2JFR6ttmBjzjxypSlg9le9/YGcIMq0lcZGdO17D0sCGKiuZM5vyepcONuLiOEWDJWA
ZQVHVmytMihUwTZWtoFugDx+Dh7iMwidbK1Yx/wKnvUSP0Ju1q6ORZKETv6mEYA/k78hvtsG3WfP
p3VH/Vrxv0pvI+SLPO7Tajf8S8H1WaO0LJGLzL0sWzalvpBfifqD6KtDnqFBv0wTkg72ah6SmhNN
U9RtFAxDHYO/IWRq0Jzi/lfoJSBijAN7UyVDWuGn/ckL9tIzsyyhYu3diqGWSAcQcSvwkZihTN1c
+JinEnlyTKtbxwr1FDHCKYxB1JS1M4LW97AHzBSRTt8gf0uRBvpyvjXVR4h0f0jy1fxvSRmm5A0+
pujeQAj012VzHNudZDFP2qaPTHpv/e/ZY8B/SgRdmlN5uxReVg0WZnqTQhcpp8/uR+MRuOLTsYqb
GaKdhGleEemozCtAkFoakCsVK8eIHIkcvivmzqOHWiVn/zEyjo7peDO/PE3xvNCFZVqPsosayg2w
3Cd4D4iz+xppApqu3TZ2gkudWZNSnNIg2QYYikbEiJi6Ln7erhFdJjwaPvF6e6a4o1jP+QTA40il
6gHonDEtBZqbkd0hu4R72fE2GRwjuSQkKPoHGghCHmYhMkZxn3DPjnk77kZCWC00mcwwh5XO4L4B
qvnWFmt4L3q8htaEbWRkAVNsRtVVNXQbTwmX+10tz7m6LPD2ZCTKeFEMs+fOFdpOqCK++Xu6OvqU
2b76sjuwaGEHjO8FZYZNAnStfee4SIvmbLTbKrs3aAKGv5pauyq5jOp3wtwWdItEDyT6nJ7x0zFh
H6qJ24LUjiY/Jizyaw5s2fwfLTpqn5N8rmv2FOpa9e0D3TQTOsFZMQVrIcJVWU1r9Oq4G7RBQiHz
VGmB4uh9jDo3r65+whbJ3xZkbMVsZyH1prK3HnQqh7OvYtnvuUoGpjp4XZubzNpZEFnMB6jygQly
O9mMp4yLH0X3bwJvW8MHx/FORM6pG5xGv5eI/BvrackV5fcl9g9NeDSpA1XJpsA+BNrZbi66yXpF
3tvZczCT1UgnbRSfmgJhVSZwG3MrTsgyB62Y+O4MXRmSY6pdK+1fwFpCUp7FjLLvdzaWRz39Em3K
DC5DwH0kspn460ijE+NP1KRgFV9pQWgbTAbKpZMlXxMS2rBvh+95vCHJiCkMQt7NGBU7pnSKd8nR
QyTYqSTz1+aQGGkmq/peta4GVhgHCCBzFDdQxcA3vkWm29b+Kgvie06Om3IZwmMwfSIaCO15ot7o
FdlkYuWbpJbaH+149fVTSRUOQ96dsg0sFsxMmo5DD6nqrNDz8K2n5Mq/T8w4Wl48Zup4qX2yVWNH
MhoX9WYHiSBkCu5lFMd4t1CZKSqSDzjW6j8FNE3UW7g310qxDQO2876/k8NL0P/EqP7VQqWkiNaW
zgZBem84yBUsrYY/ezmRAsz8aTYfbXSWEwpfF6fZtgtPk3ezqrtJHISRofoZXCU/MzCDmozCk3a2
YcX97Yt5jgQzHYnHX6iuEmKSvHejP3YZ0iEEQboNUAyleiRu0odtGyvb/4yI8Sx5V4S0RKdFPJsh
sG0uSxZ+GVuKYJOaOxPqbq6oe19iga3TWPBuR1dLeYtBNkDRcRtpIui5cZMaaFelMEMGMIkAz2Qw
q2jVuowqVmy/Fo0QLv2FiWiB7zpu8KDygVe4SjAzcCehuXUA7RhoVI1PAb4nHLaesSu992HYi1L6
Y39+z+qMVbSBz55LhNgHmVxUn6OAcLWNYXmcL9C/cmTwEr+0il9b3gbxrxJ+tqzQBnPctv0uq3qa
0M4lbHPdqewlqOVDfBc9g8GCxIk8hcjdpvUrkkLMT/YqCS+FbUEb1E2k6UyoFKPbWKq9nZ/e4lUz
GyC1HK1ywXRsesgWjbfcEVmdvk/shtX4q0VYU2DhSVHBiIx6AylG4qF4K+w/qztGQ8uWEBObErDC
sR3EnV8hYzhPCQ6Nhq7MZ8DnQf6tuuPUjChLAPIzEW8xVvg6+WWAaTybm0ob6n1v/N+tkgVIL+Z7
xsqkH2zJ1JKyCnE9Ppp6qNcl+hNDxafOzdux56XsikX9kcFMwh8wbC1i0VRFgCXA0THwY0zGIhHV
upieBnNeymX/bUIWY5MOpKhwrikRkTdGzPE1FRccT1qi1TsEMCuzNjbhBA8Jsl3ZmOil59nII5zA
dAem4+vEieL/VrtVJd/1IXAIKKSVfw48/irTwY6YOMLQGuMPAgOwjvCYxeShR2xr0qz/hwmOcVrt
sdwiN1qY7pgn2E/M0fUN7aXjaE3YRFl3KWcmm6x7rKYph0eM4t7zYWPi9GkG5o/gjTUE/6HFq21u
aceozlm7Ylzx+Jgxwy3NhqOorj4kNGkV1vDW25ntN/eWj/glx8CQZKS3mfIzZP8FFA1XhelMhMCj
NffIsZVEcc0mjWDp8h1nbTo2P6UB2X/IoRnk2JPIGEQUGYfeSmq+RhnQhtAOPm9nZs3qYX+bcNDk
ekpniOmBR7YsezdomM+zq4gokTsemrzCI+5vG2boffOVtheCg86kii+JxF6YmL5tZFZ6NZ4y4zlD
FmT7kKAj6CcP0267tBKEbk0M68kmXEIg9fDt4GSw3TDLH/7gtc21rTy9uhxDJ/OpKnUbkunsfHxg
NGCtk80kYydEaOQpjCxxIseVvbfSvQy+zCjtdZuE57Jj1pZKL6sa1UUHsNb8CliP+ngxUwZYkbbU
QNZKEaL6LHdjTOl2tzGyQ4eiYki3WtSuLF5ledr46LbH/CghHbEZ3qlgnLP+p6BzH9HYKB1Ob+Dg
XOb87sJp1TPsPXeqMPiSwmBCe64S0Nf5vYHz7s0f78BfEaNM10cEHGOLfPxUIEgnxnwR2fIuklNS
ZKJlpqa7ZGK6glYU/VTePvgYtmTdwbjiMkFdoCn+WkoPhN4wXoNjXpQTlpiZyNmuwkQ5lFVwrkbc
P9hkWiidhtFslJ7pr55R8lYXAiI36mznVZNbag6bAoOIQNSYs7hVm5vB9WgrNLsd3X0ZFMSNSaTU
/0vHZFxUbXcOA9IwYcjZsk0Lt4ZZtLLrdEVn8R9H57EcKRJF0S8iIvGwVXmvMjKtDSGLtwkk8PVz
mN1E9HS3ugoyn7n33I1mUiXRiQbsi6it+o71WEQlab8EWAsDySkae/1Sr80j/f8jjZjWe5AdTh1k
aoqopY/4oeiqhUmbqmEpyMm+GTvItTDdHBMkbOstNRNmO4YroEsdfGvT1HYanW/HAfJqqk1n+F+K
JjXgWU4s/W9iN8bdwbbVWniGvWRnjvlmIbBwlybtgZm+J3b1GtFk6ix229xgZtGvW6w4KC+f+v7X
hd831RTOUQ0tgrl+6Fx0lSwHZN8ZQh0IzuvZmc0cb22Git0n9YO+afN9VzorO3m4jPU1Ehiz8ceO
IfOa32ON7uPT9sDRdBCvzeTko2rW3OxlcIZ/o3ZC2DcYaB+9jGQ3CJL9phDVK4kiyNqVwslohd/l
mB760J/1scuiqh6O+2hLGzKOBIxdhpAwYPy0V795cb2Ta5bItz78hjisAc9hCKe79a5Vq642Yu+A
K1tyD5to7bpXicaKMJQU1nX+olz3EIf+NjclsgBOtXy8RJr/M9Yx5DykyQOSmCbCuXjvfMyaJXUv
cCeCgQ0buaQxW6nuZa8x27b3cetuVRKwSUfZUIOOI+UB8y7K/BanXkzbY/3Aal2UCa3rLGrgeoRD
bdkJHe67Yb6nTKeM9KtzGbUn9i/ZsnRPOmAblp0hpr5YbtORLL02Io41oX+46Dz3XQd8AXdHGX5O
iHmDsBvZ0DT4y0EjRdXNKLDcaPYSxQh+/qL4ZlY+1GRF5j+N73378SzhIrBFV0uLZSKrAva1/qpk
uDZiYVMSRTUONKfTCBm5dG7Dd73VUPuavDwmY4pSFbdszvoMKNfI2evVa8VRWfecwRfWmIL1W2Te
QcrX/rGyqVyaFx93UEL3Eh3MDmEMYQClxfz5X4I93AwD4kfog9l+x13IOuzku/NWe9YXKVTPv2P9
1VggVcPnPEUMrLACc17PsRjlCKa6Aw9CEJDOpG5w13DuafcTOl8gGnXsrZRh3jX4GBMCKhjdy55t
bY5fzeFeDnKQnkG8ndhmR/PylwdD8p01IP1ELF4CTAGdIaCqK4S91jYhdkyr3eMUJ3t4hYSKzS83
2d5gXy+5JPgj4KhM0NRbOPZCH8QZV4kf9mt9ltgiymHPbv5Ks3vCMVr7zWoqvX99OuSMs9wNlR9B
cClLVsidRKA5cKbRqPr2dYgYFjD4nVxUQTyMBkbZIbpJtuv8Rp7LL5KndnELB5znmokshvm9B4Go
aQGci3eLvlAaS4Xa267Jzi5g59wbckgkVsMKI1Ld9nAv3aeq+JpsXK2Md6Xp43YjFa2SawfvgptD
1/f2CQ5EnfXQkNfrBk+0yJvdaCe0rPFKY7FdGYdsvAZhe5DEKeeNOJnYM6wyW+T2KcjybUxEOmS+
D7Nv97lnAsHoiEbdp3MOnX2rhMEqEF0qAxqjz/80toqp0Lh5oKHnc7LwQfKe1TYiL+RIBo4Yxdgx
Tq2tCotd06OfN8dNjmSSzJhVSr3nIGk0vHhTSchaTf0x9u5b5oyItL5LJpA64Fo3MBZJ+y8vzVNi
s37msMr89kZc+dJk6901BmvP6QzQ7SlmQFELWAiqPM+q+BTAXsnAAVzdDeIHITgPz6ZJbtkmtvqS
y5TQYPNgeN0arEBTPg9GN2eO/MzZyQP1bCNuQ9I969Q8xeRS1LWbxnd2pHE/WVn90kaKvuIN7x7o
1WzlUrWUdb3SrX43Upz4bQA57XWWmmlUhR5xiwbVXY9tLa3CnXLGgyW8TdUXm3ruemDWUc6TEEN+
gMfbwY6cdOIExHqRine6LVQpYp0gLBQqfsTha5jrF9tHBsxMrx1JWLpmaAFq6sN8vAWCmBw8VPhc
d74G7oyza+RAS3D9FYHxamCzZT8Rd2R/si8ziIIl3G9dpOU6+J8Xaq8oennR+41VobAIiM+dykvC
YMtqVh6vWKV9dvmz5SRAo9lSkW+qYsAgOANHca4l48Am/xvSaV3RLLV6cPCjeONlxUU1xb4GzuDx
cYccEBWYo6J5R3FKN9De+PATNFIWorm+m25WeewtShAvZndNUaVBIfMktWLhn9swOAVuenE7b5kN
9G0kItaYXdn2JGmzGWpznZBYmBnJ2kK06qdibejuPozBqNEGCwYCOjcJJnhXGCdgs6V8WBQS/ksS
Yx8NHCRE5DhUND0NP+YPyxzPiBcKH75EtsUKcTHU5UXh1AwB8hQBaQ1sDQOL1QBFsct2Y+ewPKiq
Aa0g/n3adeEK4krKTSH3HnrWDJNVBTPLxu0O5APK8SaAS+O48FiKt4gGNW5SrnpGRdxPRZUePFKp
3CY8UUiiqAvOMWYXqy9WUcy+Sgu3+uhuZVutKupyQPvIdeWtDbSXBvdty1ZgwAA9MSoZc87ioFux
6Fc9sxARwZnTVwH8FFEo3mG2siuTXyESbOGa2TaymKuoYF+RdeQ4kJr4oRwLK9mr05LfgPSTzyDV
eUfw3VXoyD3MqNZ3UH+QHxgkbzoThyIUSx8UQwFcyi+3VEabOJjefIdsq0hxd9IHYfW2za8GUFjE
Nl+JR14sU4HODz5hb9ULNVEcBs7zZGuMCIilsYH/oOCYtSLuyJCrAMdlAiL21bpj8Br04b+WpM00
R9eYN7wKSJ1hQwTAPxqEFcgNttaEkD2jFMOvYyXZwXb8H9P6Skuq6lC7+6ZzUvqwUeaAOV1fjZT+
Q6Q9NJ9QirY9tcFfN/7k8bLlckzCuT7SD66vwUD7kPZLMvmrUPwq51ezg5ugv5jn9bL+Mx21CJFJ
DJlgHmvua48+J2tWIPiWJk4TwZwg559qmFcDLvmQszmmnUw5IrDxauxwoboB2evQxUnow+z7sP5Y
NVBNpEnNtKUZejiRjyEM6y5TYulndPLBMpVAKzw1vbvInXpMo50en0acMFU0bCKNwWZt7XWz3VVZ
dLDZqw7NiyXP3cDmRzAGDAILRzZrVOwODqQhPFZnHHhbXWhIN/wrrEAY25grKcVRNGxzqz+G7I69
FM9CjHHW8DATFeSjBDsXrYcukIx2Bb8pk6smaz6ncdi5TFa8vt44E5o0t+O64NMeyVUAhAAM/Tj2
9avrZfvEm66hwQzNjXcWNvASAnMvmFdO8aFHNy1GolYdkAxOuoHDvBmGt9AbHxR9TEjFKvWh1ZpI
IawSDkRsF+gXMhzo3t6HNSMwv4dYMLuA7IyyAbM4MAgKUaWynEWQbKQ60Ht5G51zR8+ckdIrguJP
Qk1/KhPzGrLk6wgukUw6s6neFJV4TpE4dL5BJOp3HL6wJd+4GnYJyI6yblD/zrsHWDO9A03OPDT8
35rEOgpOjDXnoWXlYnFGKES+aoCyEulIytOzrOIHL/15nKI3z065JwynWAz6q85U3qhfGTZt3RLw
KoKoih1VjlhLq39KAn8Ic94C7v0dqw387XWEyC9q/9EJUr2GTxT6GIuQmV5URKltOihiClBGeGpx
GWXQ7hP3UOrfdbhruBt55g726D100tgb4ND5wCcwRxnSJQTTdOj94adNGdhjb0vJZonIpNRDTknw
vSN1i2d/tFW8KdkMjyXO1oHFkv40x+FIl9sIPV+U1D/FQHanQ9OVyWw94jsQDKn7iHqE48cDJqc7
f4rxkTaGpwAuQgPpoIr1u9BniictNdA427ojy8VTmi4MMPNtR3eKlsBGH5yIHxvBVygEVssaawf8
Vct8HkSzmaewheF0G/JuZzcW2LoQ9sVjaN8E3toYHlAw7vWaeldw2VewW9hsHiPe1Lq2X0kGeUHE
eQ1avDlOPh/aMTS9+Eij8+wmsPBY/LXm0qVQ1QjtYUX2pAvmVgYjg4LhZhCZG6Hpp4HzOB7BRCr3
Ly7mFS5/mI0FwmLtDCzjX8hMYEDY19jo2yHvjNp6yMtb7TNfisZdwvrVx8SbJ8U+tNjMtQ275nzR
Eg0mcRxoTr3LdZL58JiOit46cr+NQr02HDe5ZlBwWejfTPc1qxE4Ul+XaTizXliA1QczvBVwToqw
f84ma+XJ6D0E6uiV2WHI5a1nYyDGbKc1PG1z/kONXsZMX/hj7tL9rKfhFDUuA6FqAWB/VSpe1ZbI
KXh8xjCuFNt/YzYIud6bFdG4DtW+ABRRZ8hTTP+3zewYzWoHbMe9EUEY42nTg/y14bghigBBeTwd
rRSsH59hGQqCv4pVpfxTh1dMTP0jovCeRnxTKfifCkheueaV2blDiG+hnTZE11OwM/3WHbEW5mtr
UcHpIf6DjAfCkejljEa8Jc0Vo5mfOrtKlejVKQkzPbuQ4vBsqa8qe1X9dKgtzsfaPvqm4O75msNc
bKB8lbXUByx/YJ1F6x+mYdy5VQ1MztdXqmWsFGHZD3ufrAB0iqKFSpSfWygLfuZje6Bsruu7USBo
KeKNIGJPpkgjPOanbXcwXYcrJCTJpKNQo2mwUayS9/toRmfrCAS/DgCi2t5H+asIkKLMKSJEIXSu
fy/BJdVqxEMwL/oaLIhMpFBwhaa9To2TmpzXsGm30jTPfextTHaOdhEtdFHta3dYW017yNsSGRAS
M0aWf3WQH1TNczhfgkriHc7WFqFW5shCxHXWqmpeVfoZ5l9TC9ykLtcAvjmG2DIV/dqcwn0u1C5O
p+egqlY+ume2QEy+04U1YfvC2WxOR5MZWNC5Ky5m9E05bCNiLvWP1idb3V960Elr4Z4NyZ4kFdsO
uUqeneKAyyTsye/94aHA0EN6HhTjYaKFgs5Iujt3sH0OEzCVkNz70N4pH5YiS5gSYkitu2hzGBuO
qcEZq24eO39FNksUxxuDrCXMEpY7dw2zyxXWdHHJo4qVCAvAiDRbUSrcZf4JJE3bl9cA8SB37X2U
3VIV2AnskN0IpW8DMGjSvnK6UgMZphXWxyzyNknifIcKzYaQW92aOBBXXnKfe5BEyHf6LdYIGcu2
DiXJR4UybkDsPQm1r+IGifFv2KLId/FqzlKEFu2LXvWXXGBP0cXFdL2N3VQ4uYb9YIPcTyOSINh+
a65+avxgF5juyu7lTdMdjHOQO5ioumOIIe3skAw+eZtOB2v3r9D7VVZxmKJUzJgY9jqW2nIbSpSw
lNx23Xzl6qNBIl34nzaj7a6cHv7EetstN4THkeKcZR8pN3IUj5hyhugQKQa0SfvlONG9Yv2+zJwO
i0/AAt7S1WxDSjFAC/vV7S9eVZxCP10M+d2dLfWYEr34KOpsn+MQ7tkAAUFgwsa7phTno3OfSScF
nL802Zb1ezYlB7e9WhBk4nQ8YfbY1HgafGe4ZMmEpRMnAKJx01KYvuUiGSj/ZrCA8v5VSAbMTj3G
MT+4yrgbxGyJsHq1ImZkg7Nq0QM9jQKeIFBXR6GGpLAM7Hx2/E+3KJqAaeQ33a3RMla/Wh2w7FPM
iZJvXZaUf4qHrutssDnJ8I7KjjSkkLmQjD2GHVYTEEMVbJKYICXSLF3gFWWVbgRalKk+12NxNXUy
rlCfFEn+7BtwCNxTGsbgq2RO/F2qUYxYxyr+CQuXbhZRX8SWprazNRO8/YBDsi8BudT6W5QzxRzl
rDYGggHx1kpzQjCQ8g8/ncU0HVrdSgTdXowO059qk44hhnhA4K1xqiV+Ib9cBio00NFQpU3+KSr6
m4UEOOFo00R7Dj3nWqXx2RXj2kjtrSo67s8Oh4VLfM3FLl+m4FkbKWcG99J6OtZ/XAR5dU1K8zBG
cufh3prQGEtDe9Y8F6skg2GiLs2+u6QQp5sIJr8/+bsxRNZoAraeZ85kL6QaFky6Ka3pTiFk5Xim
BQLJgxjNRZ0f0kEsmv7dz9pNaHNFQo9TbrNoSUWMOYb4+1gyIeKOssNsRK8rAdnX2FCfo3CgwuJ4
26RdvrM1+6xxWasw5Kkn6hyMVJwDlCQjyB7oDGe9Opd8YqLnFQwm0UoMEwVeZC9kPmvJ0c6ZCePF
FjM7B7ge7mrxMxIaYbBXyxKx86GgpACL4c+Q3m3uOmPc1hp/ZG5gskB/ZsO/CFyAvWME+kuBxS2j
6zQ2f4jwtjK2X6I6lkwX6MUw5aJPVSgcofZ2RvnqzbHeCWLNDhlVMvfBuJdaX12o/NBaYC6zfc4u
PtbPjD5Nzm4Xjb1GplsfhtYe+yB4aKX85Si5jI19HpPyz3JRBRVoMwW9ojNBkErZm5ZkxPeebzDo
MRhWdvSNOTcEKFXQtu7Eve3FJi9091XOAmyZY380AufQpRWAXQ/nYlRHLwySl2EZ4s0CFvzEnfbU
VRiH4o9ef2/Ge11Nmz5I2dMRlKrK3RzdRE/5ZJrR2nXH3zZsOPUoVeumJtITKrpeUB1zn/SQ0CGR
o4GR9IBTTNhMku/0Kns07pth8sQ0FA+m5QJUho8UQGVykYgMkoRaReeqeWzD48a7pRqgPCPZ95xV
I2wHV4UHKzPPOYE7YJos1Oz85DEgvj6s/42V8Wr5xGHT7mu5u8taCwQJ7MpAtze5p20ZYC6osbc2
VKrEExuNQpjx3loZ6pEUxrzew8GAoYsTV8vkPk5GFhgOw6Zi2YbsM7P2LlnwrSPe/EKp9chRGiI9
GKV1lgDxW7f87Fq11x1a7dxeTll1yuHmmSx/C+0vKB8pUXiMZ/FpY9IxCmJ+JwQ+xB7RfDEwxM1v
ofbUWrCNuDmLBEdnlTw6cnzssiSstdinkdp69Zeizu/ktOj7u0NtQ7eCsxzhW5veKvxbeFIB0bx6
5fBeTmiBFJHn9p2u91+Jpy/WjY2JNVnLKqY9Eu4x7p4QriT3tTYDFeiw+vgYtkjJkln4sVSAOgOL
PDCnPcqwuqWJujuFftMKqMOTCZQE3KNwHkOmPu2w21bj1sMeWTfasuqoAW3SN7TgXyWdxcRu1mPg
IBRmT8ZUyagjSxj5pludaUP2E2sesUizT0DEPwSR3/oR/3mney+q6j8k3LKnSM6AdP0Ai5NWKYRr
NBXmDeHszU2QxGsDjj6bEkVHr1aZDvgqD/eW+KhxSGd8gDl+2FIfYL5NeHDq6lk66V4n3chwg28I
8EcW8XB/w5uPOaSz+DYLda1N97k2iVsh08hAVI1C5MrFMDDJYqKloXyN80tulzeduV4ySo1JebCx
mvJgF6R9VrSHJdJoZCa25n80JtpqIR5aq588EwebClsCjuKNiSZmMq2zVXibMEo20kdKhFzHVlRa
ifEA4g/JCDYZE5vzIJhsFg6HQxex+xAxNQTMG0M296S21rrwXsqaxqZNh3XThdSIFkENZK3k9oeP
IgBv129MeUL8yNXpIgcT7Yj7GeZ6nug2tQISllAj7D0AUB3OuUNdLObkbWgjVsLWogmbF12Gz5bf
3xVNKANN0IsGYLihRMYOOY3PfiOBNLUM7uiFLzlCEJFGTDHl0eerrrR8ehp8AvG8sKQ7zDZ6264c
alqZaFemFkQE9rCFsQKO6q2U9MwYw3sa/NjogSxR9qU2h2KbRPQs6o1e85cOFZ8QCrO6YjhWQ8xH
Ic/kkRm9a73WrCsyfJfZIH+Mnt2nQY5KPS2GDCV5OBwNdp0a/GI+HJrlfDdGw9op/JWwbDyG7iry
PYKpgVVAmdVpVxBJLycIAFpnLB28Py6UVwupisO4q4vdu+qzfpl7cywYWpXKfy9NcIGUHY6U7J+a
T25YZ5FH3q7Ta/oLnOLx4Cf412ckNW3xDNKWobj3GZrdyjnjxCP8NsBPVgLG+JMdjKzivWgrSjbz
2FjjQVbOoZLTucqza96nmyCHO2Y01i42HxEsILNFCOswuECCbrGNXYyNgUDBNZwtk5FnGZmLcp4z
+tWJhfdvVoHBdcFulTHJcPnUnVByorHPk3MdgVAvCADINI89FcLXkrNzNUnr7nLORkGJrLLCM4ol
GcNdnkCoKlFDJ25z0Jr22pfyTNDduqKUABplvlcZcokq6djQa+mibDz8uA58DWNV9jV9qlncHcW0
VVUXpmJn/C4YBfTXxugEmiyOdbejdyoTh14y/2xNpyLjwmNfK+q9rfVv5Vh8+YlaToVzaM34xoib
mRJ4FhImgfuGa9zv373P2r6tCWOUvIaYtfkPFyKC7ZbvRjXtwy79LcKcMDPtkKJNtyuHRyG+Wj3S
f36R5QUTqVYGa91lVJSHB5uSKPGQJdYaC4iI4bvEl8gBScyIAdVtIitYpiycBJa0MKKk9SjFSlzZ
eh18dXlxRN+/bcgxCE3ksEb0K1L1XBmAf0tt2ugpCmZ/tB6RZ3z2NvjMBDnXSJkW9S4qRSppUONj
wzyGHCl3cvynoWPSWcCKKewuWXpi2ilTEUGNqcyWLBp8+MT4eQKsanVbnI2gOjlD/pe6PVnf4GPL
sFqlRkuwn12vC0W8mJbsc2KJuW7KPXUqrgakH7q3K+hpnOZfhjZQTuGlEfCtXUhYzLf0jNT6zF9Y
bvKoU7Eh6JcCH9qzRVp3LZsHq8OVAcObcCVcSZF4ztklTla31HTkQbpzNgT1ZTliKTHqHR8eIjJt
pWZnVNrJNeOlg5qMcxAjl6FgbYr+ZAjzXsYc+HlxilJ/nRfiL9XQ9dSogTyHkHVDhrjCq7UPzRDJ
DV5Rnd0aNYry0BG5aFSZZhmI2LKrjbDsaWQfmrss2pjmIUDEez9Nj8GFHChDDSO+8NYT1fWAUEpP
4oPrso5K2fwJvUZQPNzjpj0n/l03sl0o+kMcW9/kha1KJzlUggu5FiejZfVtEmTloo8DThlWwWLw
qn+RHz3qcESVZh9Tnz39yEKd2Fs0JwAKEIdbxXvuTo/5oyoV8DdRrnkNsMdi7WFtlTK6DMMBo234
1wSAFiqtvHRaf4kwWWo+V0Rinmwozkk/bZLIp4MxML1Ef30JbtuwTBOD30DNhhYnKs+DZj8keyyt
Y1li4CwcPMgjaCieyixj1u3RJ/UGegQKLdBrxmHUxcbsUAyNBMBZ3CRRa1+7MeWaApYyiBshvU9F
by/Zm2+djJQ26uSngqjOQu8AplPFoCDvO/0t8BHos08motrHa4dbCdJw7jRnYTPYKDG7BTb97UCd
jumaKMXWXkYVZpQxzo9SYIRubdR5bY8RspgFsDLaT577kicE2mHRnD1OiFR2EodPI/T3Wh8enTMr
V8pgI/xp1av+w3U0/u5o47rROYO3i25RXza4uuD13LSO5bt0rHsR1Nt2gr+lh3unk9eJz720UaXk
wKAjK0Ki8e3ZoK/i8W6bHnWXUbDYy166ipGr41OyqUvmS07A4trRqzmA4cyguHdh8hBOtB+76SWf
NBZR+G+q9J6DTSgt4BesrtnCMFIGWycA3hM3h50TAAPWERXuCCakwYUlgz6rv9nY/em61l44U93L
rZfYK1NlJ5vQaMMHmic6/8OjB9E45KPO9iHAodIc1Lf03jgz3vWgu+seA2ICQmz9bk3OIi7pwpV2
64AijZSmttNcPRxMTmG8O6P/HDFyywkFr+lSUADsjOYKZhb7RLMyrZcUfApXD5wq1kVoA41RO08D
YoqeJ6bK3ZeY5ZGDNcWx6l8kWm+Rm+DbfLGVccWl82tyEpfxnW31uU7snT3A9Y//2RnvJ3KQ0ubm
rSEHW+qo5+hf4kIedHM4EWKIu/TF0jM2nDH6stTpjok7x7ygEg9j8gRIL/MFw3YLEWg5ftUBGyC8
rSa0Fg1TIBvg52HkoXKdxVC+arbEdZfRS4OLq41dbwS7UPsp4QO2bbkdHaDoRicpVqFATJJvt4XV
1nsvdfk+pHxE4fga96ijmZLqgFjKjARlzKWDxWCrjMgZIbhp5BbvJhx1fg6dCF5IWgDCABU97xqm
f3GC3CNwfm2ds7IAYJWCCiRQEDC6Z+EGE58N3bDC456qkdjp7limoMZb/4Th8Rwo58PkWqiU8e7V
xVMDx0F5ycuoW6S1f6umfHFDANeqhZWJHJhdkV70Gw2fkxsf9anHgYSVzPRRQKRZycw025e6xojK
n+liq4pgLC8jEMQhHGZITokAGaE1Yqs5HahFVhkxQaFDAAlqolKFS31JGtRothdfVSjPdoiEVO9s
0pE7ojnZwbODQdWyMWJ5iHHXutb3NC9bHOeCb4P67KsenJ/Uay9TOY+pURhkke3TEeF1qpmnKPU9
Im6eXCLOY826Vl7DNn1cBpAhTNYkMKYlu1cTb1Bbxz+yKpBK8pX73XgmdWM9IFdj2r8bkV63MckJ
PCKi9d5Axb9rDblY+MJK5J257S/8HqRqIbkv8tE5Tj1a27ZgT98WG9RTYtmMrE4SNtEFIu6nxiwL
/BtgptM85jwsQN7Abte0rywckR76wdYdu62I24MvOJgNjfTofBou2pCBO5JUavm35jniWFRszByF
Gbgs0IumIfmBvS/JHKywbgg5vbfCvDWZ3FUdDlqDAreRf5g2blHFmpWZO0FPPlqerOmJYSh95Cz9
BksonqnM+LVGDGujq300KOIpAZ38aX44PPocFA/IFgZgIkXPcFM3mR9wTN6mQhIb6B4RleA/iOJL
MyPF9JoNmFBnq69uZseonbEAaIf2oAbIISo39tw29CkjImrlsGdQRnoGOuYCkADdPuXTl1ZWF6Pw
blXCYL6u+ZlR/12TvDoaYbG1KsKtXXm17GivkaVut+mrBMmgsBLlRK0hDfD/2UzDGkp2qTSAXzF9
smdBBs4cB6sZznuy/eaoBh3mm9nyuSc1dIBRVLspQ4SuuSWyfPMUi/zuh/Wnj0peuQJThImnDgyX
A8CLOC3HJDs4i2ky9OwHDPFySv88yVeqeXsAZbdBFZ9MD54JgtgmGZdzn3zDRDLXnWshNwPsxw6J
0Tb3ic+iIs7sXcLl/aT8TwtIsw2poMGk5drVj2Pp71067ZlEXu2h2oRt9Ki8ae0bA4mqGvOusPew
p4X7NBNURBpOdRBVhIksgqR92LW8m3Z+qUsglFSrqFIILUY5lkxEsWMKGNB7+FyfqWF9JH24rDP7
njQon0cqhREsVJIqlHUoUwed7DyP7EMdi6hn1A8j9l8yAzq1V/kPS5gvRDz8KkYdg/Qgp0KLcKMd
EI+jM/ZwzLxu39hiN/Dyh1l+DKvmxGpq5Ql8rq52VoG38HTc56LdBjHcu4Tzm8IaSypttGO9Zxaw
k3bE5jqqZRDTzPU2Rm40d7oTQ8RLsE2bEBCDijx2LdimZXQwRHoZDf0tLYiHk/qa+AOIVDMOEYyr
6TIFdpAZVH1z9juMquADYz1ZKveiw0McmP/YxhzEIJpr55cbrvx1NDi7xtwr29YBjWTWydEhthXR
M9HR46Inq6oturUxZGRqMdVEmaqPaNBsFLhqaMiUGJP1aNoE0MjVkNVHM2XtzT+ThNbouctgWQam
WGH+TInwgnFpDHQOoQKhPXUztosQtJwZ86TAwNSCwSf1yojgfCy1h4nCZ9STYyPBFhchYguNWrAi
G9mmA1waI/S+VJv2faPf7GTaFTrJO6OO2kamDTGZ9nffeee26R6DDoJVFuKfIc13L6cPrGdIuEJZ
6pR4vnyZcqRWKL6HuNzKYlo3JQtbI863AWbCIQ+ttWqcaZlH0UvrGTjeOOYNOA3B8JKM2YspyRNh
V88h5GkzbYZTSpbdzo7MD5XQk4H8vcRU5Wtd+euJg8jRLKoAiE7MJcpVib/gSerpVxk63/9P+Y3p
PTbJjA0n7S/0nUclfLkqNaylxGDuvGw4ENN3SuPp0xMBIpfJe/FyvOptE+3JV90MkEm5+TBBDVDO
ysh967zxo5rCKzO+TUZqZK26bUSvhrCyu0M6CsCYBsuuKAZY9DCPBKbl0qxulpO/aHmvo0bsP5jm
5ts5ab5vlEB1pXZhw2GqvLm3TpB2tAMzLcjFbF4Y5eZpjklRVGjmZnpdMS0qI1i1lnqUeYJ5PIEV
0bfsnawCQ2GUmzdq4jlnrrrnjs3eFjmTNA+x8t76EYtjkKZqjlbjbGv1eyNbvsAIllgVFicn9c5W
puwFBQVRHYNiWTHikwGtKQQbWreni0hmE2xt6rfIL5qj8oCM8zd/K5Pdbu05r07PflJX1K8tnf6T
5pevOQwKX0EUkAMfwsDmfe0oHV1LRhiyan+CaZ4opwYvbkJytNfVX5NVP+zEspZaDVbP6G/oVxkN
pmjAdPptK4y2oUoZJhWHJkJ2EaNyn8gozC9dUH9bFiVMauD89kt1krr9jwf1iypXsvipQSPxo9FS
8LUO3ogDwQYyWMVM/yAhPGKrc882Unj8U5nG9Z+BQ3OTAFVZDNTJyFwIzp3ohbrkekTtPgQRu0PG
6HEOLqUoNgXT3jhO/3pQcxp5XnnXkcVAbhCgTFGxYHIhPntkcZ/C8pXkx5Xt+XvZfzVMLwIGt9hp
44D6L/kAYs+2KWFJ+QFi5hqSy+0X9K8TR69G9951kiVOwWMShuui6o8ip3fOyk+XBLTUrQDMd+zp
Lr4uzoNUa9GVFy3BvYL+KOQL48+5+7J9FrX9BCm/kuNC9vp1HPuD4yoo05+Qs5Zilm6wxJ4M99MK
8yPxwZsKU3xPtoBCeLu0SZvYy0jPNzVauqXfaV8iN0mbm9PZTDJZevxkqy6GVSkjWeyH2mE9CpDJ
87v6MODmfO51BCaWBE/GTAkBBHDxpnLGvdtmya126uo/xs5ku3Icy7K/4svGyUg2IAHmSo+BXv/U
NyaZNOFSZ+wJNmD79bXpGVmrPKsGFQMPN1dneg8EcO89Zx8MxBpNVkF+aXyXL+Bxwfmbmm4toQQB
4bH9Cu+Y2GAMrpWAgjOxwwe7ivAAa/d3uTDzymF7tJBRgFzhOZofPCRnKLUYrfKSXk1UM+qmXiX3
b+w+dnkoAc60v4Jx2zc3ZrlxzCo/oYjwjxnB5zkqpQ1YvSE7yMLaQTLdZMMjSP+ESbrLNKX5uciT
3/3y1KnRxC6Ueqfaahvpdx3DH7X2LgDtiSQoGR+BTW6dvNxFHXyAkJdwM2IFJuGnl3eKIRcqhe4N
VyazEqY+F/X4jCmVBmRq9vDR6v4apJWnQbwfF8Zxa3TGyv5nDSF4Pbp4BBidJtWjNzNARaW6piTc
lMOBoh3Pb44qpIpfYmjYUYAe+2HqdqqHgwa7ZwG0AM9HF3hmkXGmN1wYC+p9z7+e6/cUb1UShZSb
vy3gkwQK0A76jvESDUO5ydDXBV56S2uTR5aqn91UMucLWb5enG2yljG5xTFheHYtc1Mg+wtwHKb8
zBSbAEgU1Gw0fcFuvg/MtkgnNFdeC61Yn5qQ1wP69FvinY31wqSeSDAruvTuMY5umV7Tfyd7ldH9
xpWHEuKpSKACYwqMTxqkOQyc9GUOguPUIkS7cN94e5yGAGS10wguKeHQwl9OdMYFhygjPiotnd6u
w/+mea5JDkiYTDNl1ET2au6HhGUAemfWdiqqXSpQJ3FfofDG3cKhM6yN502Fytcun2E6OzwLRJap
9jVJzizj3hzonJB85g/nadij+cG7uwH0a3FXqurv9bXtLuvqyndWmJauX6vs5Jm7DkpIj30jpcO1
aSbGI/VGVtdDcZc40wYNlvPd0tAFfeB6t4Rc2P3HtKD5uOnG+9zbC/fgxzYJZQeKjAvnS1LEBzSF
HXnU7X5Ax5OtUx4kyvmNrB7wuYUABSlpE7ivFYEXHd/6JUfPYNLzOqfHvIp8tvKfG/MwN991jplk
+q5JPVAUFiH9HqLFWt7CvD6Z7IbKrMWWEIUID0Dpg76sqgtB/4V6B9lJeZnN44MDh1Gn1jmgKMAh
wzGIOeFS8TdaHpvisgqRklIyAA9q+D3gE0j8wsELZvpFPLQKxsFzhw3S2tXhyepPrfnsi9ule1i8
S+wfyEN5KmJubw/AnohTKOm5Wc3WmdmDI9ijC8zE4sklgALUBwNEukcYfyRwi3fMDV3yzI147YMv
x1Hs0ng7aQTfx8UcpphzbUCdfTHW9gUmFapU9O6HVZjF1KMIOBtYfVVKXxn5ort1O3r5DzAgPOjl
w3uUPQbysnRc/IriWK3IDFHhgul3islldzNkr1ZRHJYVyu/0FwR1oJVxu79srWssL9V3aV3XcKCa
8Lpdlx/9lGDr6N+efZ/qB3t6xSNZ4lhFiQCM7cCmTshHnrznzbHxftIX9NlIJsFaAhGQ3/GnbSDx
v2iEjhRwWDvyazuFENtelRH561ubsVJNpRwMah92qFF2DgpT690fosfSPfQ+3wCL3ywAXHPrwHXH
4OkinW9mhlKUYbsuQUQ3gEuvH/HbbhsbB4ZgiJSSNSXJcDz40yskkj3AgI3C/Rb7XGACasm71r/X
6S4ODxkQhsW996bTQNdjWZPaup8RKlmztJyfx8Bahx6vHLxJ/p6ofTPBF6yfO/GsEXhZT2W+0iTw
OGxKVV80cUAZ/AENLR32GeDPwFwGnDEr0YxYWfQO3hHCB/k1rrVz4YO5QCKoHecUzAp8fnU0+iZ1
X1L6CS5smby4YSyGwuRsLbBM7dueA3nqSboS28F8ggsV5nJKrhlg5xqV0q4fEcCnDGc2hhVa3ifo
rjke3fCrna6S+avz3kGmNmhzNZ2WfLoq9MM4uihrj9nqhJ3OzQxsL7mZ+vY+rq/qcdmQ6HbIM2D6
sBija5O+xMlXiKdhyl5jHiu2rQHYhF1f9e4B2MCQ/ETPI24z/46Um5DfHAhQqPcO/sKY16f1Xjzn
t81NZtmG3i9KWAE12720p1vIkmgOymk/F3hk7kYUgSPbEY8Y0ZZz/uLGtAtJfpvuZMWdllckPzWU
VaSKFB0Em5d2PTDo/NIbvchZ3zrac8c7+UQNJccaic5804w/Hdrx/oeFQSvpyS19hIB/4bUrvKAA
2FCH93F3V817nxt7BLgOfrD3qyO+iQF566L0RETun3G5lO1ViwLQAgAIjLQ3xwJrcrmEbOvnxLk0
/mdrvUnrNBCHkZFv5wsmLzvnrcMZY6Nu7E5O+uWAkenLe6t7XiwP9xPgGp/DA7cLs9eKp0IQnJmY
U0c+rGWFL/lM2AawzGw5ygBsNE1ars5JvHXEc6bhEJxb1e1G77mwXMRlpyr4Zbq7mqwS+1eFxCai
PG8JX0OTNhClM688iKsJESRu+colweXBT/OtB90yiM4WDy+sIAq1rccBU/Q3kYsmimYXW0u5d8P2
0FWA7Flx6cMqrWB5urGHMeG4sqR6OI60AbGn1yOSZrwOgI7Lc0NN7iavxKvp4iwBcmbZQxb+rB1U
XPZPd1hbVnRvk5DIlXsbxANj9KwhFnhcAyrffLsApuWh4r9u06ep/CXD575lLHT0GMopNjJ/5Nwd
33w66SXofawdVDs1l8rroKgRIPVbQuH2RrUbxIjsDFAt56t+HpjG1AeTMw3d22F86rx5P9O5pSql
1P+lWYftdATZfli68jBWN0JgHvZuVOUfOwsIuHc0AuEOsPnsKOSvlbefQa9DP9bKX06e7pAvbjrU
sLhxF8IUlWZm2X866sbHAoM8nYYTqnksvpx/OKRaoAdg0Hr1aMXvxsWxhREzTCFwTDiAWwCFOK9X
MVQwPks4TmMij65uHrSTvEUk5qjGZfGsRjO0TegIHCTjShGCxCw40hp/vHvR9eE1U07iLaaz1ViP
ZqBRHuLmKFa/RhqkJ7gXh4TkOSdFWQwkBSLvK4pdSr8SPqhdgbfVkc/e7W99Zhs2MfAJR08xFrs2
WE1pRF9NgV1f61a70Ckj9Cxh/oQ+BBAvMKjSdjepDI9mlRdVSfKIZpm5KVoPL8UBG8rDDKcB33l3
aftA6aaVe2AxMN40kXfwI3koVESgWZR9J5IGoGYBKVPEp95vnuYGqVtIV/iu97vo5CZwgec4JNC+
nsqtlfb1S2YaDFszdHbErTN3rbBPP6bwrw4I9JFmDq/GUJ4mr175hwsGa58nwBM80TX5EZ2/JNDg
e/8UV9adlHF+jMq+OfcS0drcVQhJfftaN8GLcpwJZBFLbixrWmxx4LCLwy+HONDdKP66F/kYvBCV
zJBRjmIfTH70jMyBwYJnQKhOzGQhINK/keelhOqPTpL73DLdhBaGnbL25Ppq3o1a9Je2FTcbKYif
kiM2+sB1bmjyUk8t1wVeh9BruW2M82XKRa8oXcwy6tYLaSQmXK02boufmsHiscZKbDL73fNwUfac
HwgHqFDrjd26wbZsGNRoph+l4JF1036kkQ9dpAf6FxCeAmYg1/O5UmA6Z/9TWejUgWVyzBq84l3j
HSbX947ITo5TukYTZWffl4CIwglrheD3acrhZvLyl5TmCV5fdVoodmYE+rPTMMPDGTav1EOO2o4J
uVaAJ9t+zTLIGVLVUBrtICDHglwCDFIK08oMND5Kst+ocUkFJsW19x9ckjitDBJzakCYVaSszQjK
/Z7miX5NhXoY0P4lWBC23TAcTC2/qyX/jBvmI/zdmOhM0E86631KsPcJhgSVsd+NWe3h1pebxd+J
Z/3UPjiUkKu9Z10X5H71aAU6twV4p68zkZ5MwjtulTelSrb1lJBGyR63eCfDxb4Q6hnxDtLHsLpm
vuUyYcfRY8oTjsP9ICnLVXzMwAOnGX5qktlE0GHq7M6e7A6ebT+XI1pJ5D+Iz9Jt1gJ2NBgolgBv
SVDdUBxDhAuy+7IlwTw3T2lHvdSFMFYgDlodBYz7VkSWAY3i4EY3kfRIDHYktAL3MKh5tL9h0kwY
NPyu8scP20tF8B7nyFK/nKFvemZroP89m2Sswib4ccTQAMnTs4qcUUSlh4pLlw50lbv7uBWak8RY
zQJmieOZ0Wzi1QUDri4EpUQzg6AV8hIl10e8fnFSW+5topUPFNiUEejCjVdVoSBfsoOswXkq2xot
LHnzLe0sjjRd0PxaylWE3bq8bRdqsVoij7HLtoKR5sJs+mNOKXR+2ygvCXGQS+cSICWsIRp+RXzt
2hoInbiXD80gS1hdZVYws0L7G/VcGqxyrtVrEgUIGWiCyaS5pdYd4Ihq1eXsDRII1Trk6XmrxDYX
lqHgBy5K0WCYSTTfqA4c2kF0lVzOFT0woLwc83Koim0jS3/k6hFz0b/uPKK/QbXJwas3XRCTUjEm
oTj7+ZiVnEIjM4ptp7wSFh0OuoTMYsS1FSVpjpyxeOtCWszzprITTXssR74UfUQ+84hyh5lO0MtP
yRrmZCr7tOjlNi6mqCOMyI+Q5wL7iAkL0Em0+A1CwWH0jmAnNfWAjGryNTZSMRUsWXjIO2EqmBAQ
bD1P+vfSuI77pj0oH+jl7CzJZ9SU7QClWxRLKJ0rBGZT+qrAhxGdaE06wQhYhUkcWwCMY8FI0I6S
qfhu+yaA2d/Z9ASv7XzI3Vsx99FadGeN4uJZ8J0QL+eLv4aUxFPQ1m95hpAPdUoQI62uZomkXy/W
yNibjAc6phfCdZTPzG0ss1XSnsrsMfdw0uGdUGAi+h3+tnCmik/ncoan4igBRDB2mwxYLpec5EaG
dQQyegjtnBHoxOZB90+l7e8pyApyUK1Wz8DlktiZEan6ZvaIy1A5u9+4gzivgifpubiQmA2oVBAM
680q9DZmMCWXhSoshLWgNCjr6VZK7pfIDhzHx1yP/rUo9kUyL7x7+OBlND2Jqi7Wvq8/qeiXGbIU
wx0Etzn9SqXKsKJ2nKz9Z4CiEqMZe4c5zYM1r17WLmwdBmpdzN1wJxPsHMlI2D3DSYlfkh6hOwx5
h1yDaWnqHk2FnXw8S9fSpGjNSSaZJvdWkAJgLKGx5C70eC/0yIWxO9ex9n1Y6+nZx86BlTYTWR6g
Q/JqKbnaTChPLRTgITFsaIFSdnl3aaMpiY9NVUQD+KHYDKinO4Y06BOD2kl2/BVbdXSbpWHcYgJr
1fKUmFDjAaTJiuOPEVgB5umrlqIU44/m2mhMO0DWa9Hi016Wbjg/l6qLO+uy6vqsmnadNcaqu7Y9
vyiDbZ/EbYddp/BWLGg0F6J+H1QfLynAp64Rr24+dEhdHdsubTrEIAZzseWJi2mEIC4wg9q5aZu6
j50bRUW/a6JO2959AVkcDaeFPaD/7dDd78vHKmDiWH2LzorR22askAWovp1W9BRMkqriXUQid67j
PBENfV7tV+jDxgYXNAwcRwus/rMly3BN9O2C/jnKx9ydD3k7uuGEXKRJUB9zbRjomdWY/gQ7s1UH
t1HYCvdsl01FkqLLW/k0eQDZgduPIb+0RHrLLDHuYhZDmWZx8wuVECtt0yAQHK4j1C/oz0y+B/Ui
n2LbJyJpEsxB7xM7IchiXmQFdX9woSSzh6JcCudwvWImPf0/1GPlZdUrVO/I7NTw7YrCJ+tTkjY7
vczdVJPUG5rZpUjql6Z1fjNOj5drfjeWQrbEeXoP5VGLK8931q4B9BEO8MzOlvyQFKnjXflTy7He
sI3jM8wC6qHGUGPt6C+q7NoSau0Etm1oXQ1MZZcTiGMDzZAvnh8XkxYPvMVpdpmGrT98SMedlpOt
0wJCV+JgWIJ0HkT3M40FiR7CONXRW/oyBCxiqrA/iLiwoaYVFgWuXMoU4mJtkoB+65Sp5gEzmQXl
UOnKTmmGLW0zHBFGhgY2bYZxCKt8ldGNMFWHr9RC9xjuaJiKZCtMuyibg6Seg7dwqemesoQ9egyu
h9qbjsS8ZL+lX5YjDqg0TttHdMElncQ5skiPit1cNb/GTqTcpnmPLHohbbyM+CWLKELFElfxmDI3
QqdwLCfyzbGQ64W1Qx9z1ddJo7nQEOfmFxk/IVp0MZxz6DSRQ6brQIcMuHPcRczoCzuYrmVIL/vM
Q1EHzC6GFhcvV2x0fdyuZn/+tJqBFPg4tJ5blHuI9LKsX+SlJapcMH3IqyIDnRROMZrmaZoB3cNk
gN+2i9OoYUJawwBiSc87wQQPmmUM4k8VC1WjDuc6TVCNqDgENtIQS6EnKaKOZHVhAW0t27RPEYno
oQBHVARJfpgcxfy79NnM9h5JXPKgsHNYH1Ofx3ThRkbnB1OREnhlJRorvlfORI9wEqHgVFUNyFIC
sYiurFAwN7dt1SefIS7xnvFLMkSHxord+RJR1tD9JEokx9zV5hVkPayMEzopz43YPCyO57s5LwXo
JYcgUJpXOq/Y5Wo3J+w6MV8eC/ra7RrtfCVV13LTan23pHnj+b3dA21Sutw3wsYMZmWoTBjLUYZd
LyHYgbtu6JRzWY/WyH7Bmm1Oldc04rKJl6imyxE7Zv6OolYWx9RbZloyFYfj1lUWT1QbmQ6VYW5E
S0yI4S5riaXKfiZtWZmfPKo624ydRWKbSp1+vGHHnrMzQoqIvXryp+XKGJ5xZ5J1vO2MxPaKTaV/
qloB2SdX+eQSyKMAkk0qSAkgZAJELm6faNaeBdzVr8/jNBL+WjKPSq4YjvYGw6CGXo5qEXFOkPvp
ePZ8booXky9kcm1XDWOakZblsGsHpvp7Edn2lyOCZT3bBiXunCjK0dbXA1oeeGpBTLFXOwQUjRUd
TWOXrXxfUjfH9VHJcbinCVuEh1JIiZJVSsPe1OYKVZu2wrE4QXDrxc7nYRGb3K/ZFsfJ0z7LUANO
bNzWhXs/5zkXt9C4n0nQDl9DqA1/ncQjE8CZhxCmSzU6N/wy2a1wRdIQB8Umv7XMyNxklmjtiGBr
rQx9xpjTTM9hD9EvXCzac8LAIJ4R7hMXlISk97qoti7kuGCRLWyJGBCddIzSM4CzdOYtabCY6XpU
a4M0yG6ELCd/UwOFJsrTBOYj74Rg1Acgas3mUGVBM8jJwoNqejRpFrNx58FN3QmdQpCH4mFJF6as
joN06jYHwnLr1lH2il8EuIpnshgyfVPOKDpcYmR8tONvTdDO9zJSmK6cLo/PMpJ0u2M2FCRraPPp
83qNJlUplqSuNxocd4S39kN3bl5sJldX/HMe5i+k8VwwOqT3+T7DmPdqu5H/HjoTxn0Gy+Tt5s2Y
Yi2J2ajAErj9B1AyBUijTBCUzjSSfs2MVR+gIzafaVETsuPXVYKnrk01MjOulgD2RdbD1UHxSWCv
CBKSNhHLpkfPEXA5rVC6sCYhKTy2drAQXWdw1UFFgji33tlZBZbviYLupALIaLWjNW9ndhm+cTeW
oHK83CAS6EJNo5F9fN5NvUM8icHMXmH0keQJx63tciBZCgcjP7yKd5XjwDEAe+kDmsdMYe/wd8JY
nZOUuUw3ZgTSBxAhcDpKuxro47XmabKQTO3KUsKlxuXjW3t280BdZdxvx03mx1V4SmLffAHsHypi
v/GaYTucfUoj1pXFSS3Qo1oJqgVAVdW5LpUEEg1cF27cmAfJA5cXAcumGDz4wNolcjkWPqAWFE+S
qMo8gUOIM5G7jW/TI93PQ2E3P+ErVWZvKMPyXyzIqrvFY1Sl21BYNurfZCrbo7JGq30P9EiGqpq7
MXlr+x7jrANIPP0q4pp5ue4ddDvwzma3Ii8DXFd+FwJOY80v6HaF4roy4GRx8qBRR5irc/EcIsLK
ObfqYLgyjK7G0xTZOvvk+CxYJMsMpgbp25AwMOVGYEVXQxqgJKDgkXrgWtiCTqOrg+5voEu2ormd
ebmbBAG85BQu8wQKt8v0fgh8t75XrZQeMQPhRCUEr0vmFMEpTrehkcFvd6mzhSu2hCjNOk+6YwSv
J/2qna7iftCkFtkBSU3YVyhS5PN5qVD+m2qhKs0Gq3gYh9pCVzZrB92aqyb/loAJOR2gn5UP+RC4
8kF4BoEsyOv4nfvg0u4GJhviWAwiiH/G0ELJtTG2XTPbSZqKbWGaoiwCLCb0mB4GxHWQIfs2gNgQ
FuO1r4c+3Yk60eUNylYaoykmyVNbTE7NUy5pmvu9D1N3aMo8v2zGVppDiihlPNpTlSeIfuMSW1q8
7ltLryuQZotcwxKKKdfhpmi9MdrVnHHJi0QXGGLjEyXz2dwK6/4nWpSOa3uMv4MxzNTOBkWpkICP
4cmAyxUeA85/i9IUw2XNno97a8sGynT3s5GPolsJkv1mwN8SQ2EUNX6sHHtVu17xfcQZSYFWwRi6
+W0jL1rG4raeIELTuFny54bHuEfDVSRo5lA8hGLa/Pjj3//5n5/Tf8Tf+k4Xc6yrP6q+vMOqY7o/
f4gff9T/9V9PX3/+UF5ge/xPhbbjcfnk//j45/tDWsV8svNvYZC0Pq0HrHFOZgAB285TyK3i+NdP
+fe//Zjurx/7qeu5Jd/A/I8//vO2/obs3X5/m+v3+j/XL/3fn/r3L/zndfrZ6k7/Nv/zs/72RXz/
f/387bt5/9sfdhWC2vm+/27nh++uL8x/vyDrZ/7/fvCP77++y9Ncf//541P3FaXuw3fMxvzjXx9a
X0HO9v/jBV+//78+ePNe8nVX3x3XWP1/fcX3e2f+/OGG/xCoR/zQ5aGkWen/+GP8/usD8h+269Pt
crwA054Xqh9/VLo1yZ8/LFf9ww8kohtbSukr/uXHH6jX/vqYZ/8jCFToqyDwQoHt/sd//+b/Wgr/
9ab8v5eG40j776uDhgS0DwQ9vm+LMPQ89++rA5/KHPs8LQDSqR/isnbJhkGKEAQBMk0b8XljNGa3
aB3FmukOotdrZmLgILBcue+466x3abjyOKAKgrKx6Dkkj26DBKUQGrAbVTq3Z8Z0nX2zhBANXaQ5
VUS/XjcwDaexx99pxFVnDelpCLLbToOMBADYbhZhM1TvTkkC5AsJ1YudKwVJO5mgWQXXrkalzWhI
7dNWVnsqe4EYl5gFm0SbeOi7O5oQqOcRu65Np2mTcPydqclPKNYO7sobVK+j3UB1phVCvxAvDIrF
FXdCQqAXPoSV88h1lMttBdco7Q0OoeYn9+zV4uQwZjZsLPaGno+9ibrR2Y+BO+3d7DjO5qFJSEvC
Aujl1MKUQmRwuV7HlJSCJqrYWfCcI+YsB3ro9ttcG4JBFJkALZwWEBaWu7dcFKPoGwEbQoeCL4uK
XKLUtczHgq8cncl90alh15MCngTLQ1Dp8sSoRox9ft+61isXTX8b2epO1e5PH1TQVaute5ctKFUE
brd4790luQnhHUjet7KmzUSjnkY2gYHzUr+MEqcHrz0t+OCikSNYqTyBdWCQsBgOYEgdrU0j2w8H
fnLa/rT6mJSkBCOcBblccI8+ekgkyY0LY6yoPRPD+rPmvkUo32rC3gbqUdHA3eIIi4hcQDCtsQN0
o6t2Xk3jJLP3zPjZdYdgR/sv2DYGQ3OwSltrGsSRH40HWXntZQm1CX+ldeYCyOyaSsje9AOf2yYw
LODbvbsx4AJkeRGdiewDYcpu8uf8GRu+o5NrnAaWxf0n9WrrqfMm+1zL9piVE5oSdRVjVrqrM/+K
S0dxNeB6hLE2bDNw09ejpGsZ9ATxoKFD/BDiH6EpwXVhrTwKhQYTDQDXGbvjwiQaBBSIRXAXBd03
iuRu21UK2pQfHPUEiStJuxdvuYnp76xYHBwXEzfg3AJAOAS/8wJOidLz3u7s37OEQNoyVs2pGzYV
2ALpGui4jgU7ljRrMaoKm078aXljvvFlg8yPOn6bBf0NgsD+EFgzT/kAc5+AnbRnVjAXSFjpRjIH
g2xTwSyCxIVIZ2YEEfTWuY/C1UHh4fBnwLYlSPSVtuNT2QPH68uEFAGG7zE8rtqazKaemTPSyFHX
NOF5LP1lz131BP8Q4Fn22qHxu8ThAEsejtaSGuwXw8kba5Ihxi/fXbv3S/0zVAGMe3fkpBT0/myX
Br5Q02vL9wFNOpebKF+Ily6Tt2pcHhaBB92Qi10gCuppTm4sl/l+2cEG8Rd1yibxVrkRNgAiRPz+
3MQvC67FXUvziroaZ31AaA+W3qe47mBshjdBxpRolBP+Lv9XmQrnWIDbAmYUbNXst5BSxE/TFMPl
MjB3MHL4dGMkTG1zmgTQdoUS/8CsjIuXh6wkKaZtvZBZwRNAR1HUL8QGJx4EYJpM51aoIyY1H5WL
fjWBGElKcR8DG2Nj+Tz7j+5CohwPrmcYfU4luAwPfv6sEvh31DlDpetdPLH7mji9MvDg3da8FGq8
lpgL8Tr5NADUiALSdq/idmiOmUJSh0T21LpkqLcJkVpjaZ/9IH0TeqlPoL6/Akfubd3trMxcmtgi
FAhD1qAv7UVcVnPDCJ+RN8fWN8JXe0DyIW7qWWwaSCIH9P7MnBefnah2SdhZ4jdMb+YAdpOMXSmv
bNbRNIET5TeK9xNp3WU3voyG0TqSriOX/B4uVA6DH0CUitUHl3qyd7H7X4VZf2+nPmhMUbl7f/Hg
+ZgFvyD4GitS+9n1vjA0Ugf4BbdcL7wzhRjvInjkWRNH2y5p1uDKmcaW4kGos3Y9a+76DuRflZBc
SK0He0e4e8dnMGhlYHWnEvKU6Z/zKqix/JLEgDih0wgkKj1/u8ShzZ25jSp17w0MX0QzLTzC6Crj
esTTgOYvjXsEqrxrE8I6zewH6dqKq2vI+wKDMHpfbchs1LGSDiu798AYhvCTDgbFiICqXQzZMUaW
h0KfADbzDLbNK2Cy7dCQGzP228Grhlvj5x8RiyKXVfmBkGhRziFtqw9rnKMNts8VvWbGc5x/0kcA
MDmn9foGvRZ1uCL9wPe4XfhuhSgYKson1NKXwH/CY4vvvDLWr3KDwpNgG8kz5NctBg1sVWl20ANI
wCZY3RKoyXqk+vh3rAZGYB3k8Q1pdgRnoeTap8Wn3xb51imDM2MWrEtWA8fIp9Ki4X3UFNHK8njr
F0YWJZ5ak6GczNxxv1j4GfxOQn+jlOumRzGTa1iCy6R0jB55Eom9BzHe9/0vzxkfgdmXxzB9smuq
RhVXd3T92Ja6lU+oIawbB1cKaVHgPgH5snkyZHRSYCyeGPfFB8R0rkeoZnb2iE1XnaxJES7GbFiW
A3VQAFKrnO3nxC4ekkUABaMzhUSJN9ko/1t3+V+8FL2pFw5QkaWoklSMu6mFzQZty/OydjvWxSkU
Jc3fAqJ1JbkkxMSvOXEARDrTl7pLEG31RzXCVhNRH20Hpb8Fm9KFP+XV3l1gZk8JHhI8YY6NS2sO
GL8V5WpOpH9+SZDGwqCIKIemyd6MmZ/WR8no8Ztr2JcOM5wylj75o0WILoYzyfe/oOTONk3fvdd5
48HEITbAfq1Deg4JdH9vzl7lpJeDIInYV+0JINg2ldCCkKpNRfZl0cM46CoTm5FOFdK4YZOhOjRO
DqNz3NhMr5gfjSh3nGLndd6u4xoiXOQxle38Vnhk2BVx7rXOl7Mcyh7nkSW5zJGtFu69ylwJABaQ
DtKFZiO7CYkODMlufTchrSj1yL5dincK0aPloVGTrbxplXmgLUktljGBRqTx6HfYvrLmHkJCcXQ7
+NfLyFnlq+jKF21+2/ufbj8ww8wRoiWyvAonVPJYBmhJEHNlFWOzCcrwLR4UntqA99Z+8Epp6Oig
kCiJOGwtckvM/FsvODz8QTtX6eigMBwgeGQasHJ9qyNc7bI3zx3g8ab0yJKK2HfGp6Qd1yCG7D0b
/BkdJ+bkQTF8q237ThjxsNbP9IaqjQhmuWVw/RxjZkpQeA2ZOIWHpgEg0paM7or2tzcNCKijcJOn
w03R5D/JAmL6aVmMTiyorVEp95AMJOpO3aX3GaWsI2EQd2sp3xM/ZbftmTFHyZUMKPXcWydkzE91
E11BJw824caABwHW/VTPDsP7oD4PXb2nSe0fbV4WTN+r7/C+6JNfqTrzLjooxZvrKQ3vOO3Au7Ee
ZMoNRifIG8bBoKZFbjfnnwKXnmlxldT0RKbE7nYOorctogM4tvURsMy+t2+ysbsOiaWArel+u8W0
8XquXxwGV0sXXWEQAZyNrMMFjm1V+r72yjdG2O7BKjFAEMN712OGiVv9O5he2ihirBXmZt/oiSlZ
xuvQtigjMFEwqabp4lT4I+kNoCbwrIyM78TZFBU5lPn0qWynOzsRrg7jXUAaZ5+3HSR0NsJb0bRf
YVyqyzEMLku4yugocZPEe1gE74lBeOv69edCe7LQH7QfYXkUXn4TILxOlbbR+EfQ/gbzJiXw82VQ
l94AYlhzaiHdLb8jJL2SbHUjP5ByndNxepu7Nt17efc6qcuoto+m9N/hCwybNM14rntEGQGtXBsn
KlfWdM3LzGCMhg+xJdKdHiLi0BJ/V1jjPQZZQmP1/EW4KDuTt0U8Aba7KhVvrYWkz76R9Z2y6WVQ
VG0BYECJVthtGT6gX4XcErmZ2q8lzZYgVo4ZkKKhqLk3ae81thte8LV9rAjK8GUFt9vuATwsd22D
XjXVXQNGu370EUjQ2Q6fIPDDRXAH9C5mvhsmDN3arS4l6RBBd65jgpUWhL+MoJZtwHg8IWrrMGfI
iMvlEX/gY9yX+Bt63f4v9s5sOY4j27JfFGXuMftrznNiBsGXMJAgY5485vj6XkmVVZMsNWX9dh+u
mUwmiSIIRIa7Hz9n77UJ15E0ihMKjOxsSinXwgyvwYjJxwzeUAUc2ps13gr818nEf2X51G1tLr4E
s+ZgS9ZZF9B6Izd5YTMzxzfE1mhx+Czx5Bbh16DsbuI7zmqmSPvSSz6Th3Kerf67EOlWB4ZevzWK
43RE0GJ14sxyxiyaOM8huvIJIhaqub5HOGpeGJdzVJQtyMf4M4a3aZVdO3NE8EfZstTGcBnK6tEG
YkT79uiLB9mHn/KpDPdO1yUbEy/2xJWu47JsiOJLkmT2neFSIjgk0rczwj+Gaty0Q3TyN49pZqhv
RcQR00qvWNvRm6znkkZweC3zG+iOWE+EUuY59hczxSeGBizoUZrNZ3/MUTIkgn2gM04uOzx5PyP2
8pjOe+5G4JoGzoJ6MtInpu4nTxcd6Vf1KW/qL1PglWcb5/5TyeCq8Ry4aUmowIOI/YwM5g4F0aYa
oPIPLKPB6qctplBvZSn5UkSGsRT9t+pmuu7L+USp0p5iGLz7yY6mfR9E1SqZoGqg8uTKjk4aUdBa
N0F8ZXgtuv4O0nO9TOlLbPuzY2TENk1Hw/BtXPrxLZQlQuuNhnU0E++MLGPd5u37kDUQKB1/2Sbj
s5Eah9lwCKZFZTaB0quLp2Y00YqGX4wkrZeFVvuQ6qRIGg+gcPdglcnHoOZpO/TFxY1geVimh6WD
KKWU73/lOQzI0zY9CdtltsFZuaipzhdu5H1S30wvuSssN+bDhZBWawLivNcQJ+hiFakT9d57bIUf
0UiRgoYWCWNBsiXj1joiFtYl68TumD9b9IrBEruvWcHQrqJ3tellFgPvLYx12CGz6UIOoinGrsr8
MeZllQ8+unbRfIibInMQrb+BB3TBmLVD5HhsI3ELEkpnHIURIeX1YyfalIw9Sjqzw7YUZ9/SlJyE
yfKMox7Osjz6UXGPcfq5MPtLB/vqmIf0UUnBwcHrfG0lfvNKGV9rBcTJyHLuqJF/yp3W5watGKu1
V2nTdKVwW/fM1tqkehrw0wyWKQ7egCgzimEiBw0cEN9Wx6TSDEzTLyDTwrxBOmDM4HHL6XUMw89U
WF9boBYHbqyI4m4M5bJc9djZSZo2xqXZlo/aBR53463kehwRNQ4ki4jJOwGELvcWjafcJ++Xa/1X
bc58/Wl4ZuiKZWoiRlKRAnAW4U13HToPGonojeG+ii0yc+txOAqzak55qXAkdls0Vfu5JR52tC69
B4mR7gzlYsKCzjrC7SfREFuByWvWKP8GC+JQODkroytXRoOkGFt2IOgM9YhHVyjbzFUYQK2PVP5e
VflukGgpa6v6MGFr+KpyuLcyDCit0P6rNf3vpu0vDcn/dIJ/bxqj0uev3/vAv/SO/5/d4l/+r+23
8taRbX7/Uv8TW8rqjy3lbRcX397BtjfNe/dLY/n2+/5qLBvS+hecAEcqmxfW9XyPvv5frWVDuv/y
hKNcn3oQRbFjWv/pLUvzXwSU0FFWtucI5bl8wX+3lqX4l7p9NU45x6PBTEf6/6O1TCP657GD41mu
b9qu5dHUkcphMvVrY7kDpxDERX0F/7EZouQDzcl0xSwBuMf86MkoWajaCg5+95kIzgu53ACAOzFs
G5NtOQrtmGhqorw6mA3bKiENQXr11u4aWoVz7J7Lqj9kXQd7Ne38hcNAcGmPOjm6gGQ23Q/US18C
4hZxvLPrybpGt7SqfkRqE4TObg7VDlXoQz6thdHJu7p7D7TfXz1mX2BIo6XFUAmRGFOan4YD/37j
f57GOPT1q/87jvnxXGzp+SbdK9eWROv8+lxS7dCBa6Jr43MOu6B96I1isZPocQ2wlqZ5rkc6i7Wd
g+eJq3sasmxQhb1KTKfdJGV/m+75clMWbr4e1MQdSdgkh/rjxqvmDvqD+KhqozhVU/Be9mheAub/
BwMdR6YI/QE2mJw4nhlMIYrY51s9+TQEJkRGTuRlW1p2O3oG6VJb9XgX+F9cRZSSS8R6zicORoDg
aDOeUWKbjb8qbfIS6cptKr/BOBxE08ZSPQgBgiKZGJsw+OGwRuYh0dzPhFe/VrdwJ7+ziOQ1Fn9+
tvavw4y/nq0pHM9mtGLTmWFu8vOoi2GxP/eQmoM5LLeDfmh8wJfhbGzROEjGhNa8jvSYruL6pSGa
AkGahdZePKHDRSYAVWkUCK8HWnMSTg+SEAJziwQfr/Jyeoq5RLkrcVWYU9szc0jOYCv0TtLMW+mw
oxiIwRd7Oi42BYK8TZPk3E4t4jywyR/sccTXOpvNVrE+77jxMcSIyDexmxebxfIPYz/z17nfXw/D
lozPhUuJIOzfXjTlWdOE4faSET/u1QwtZ0bWKzfFMIZ+3o4YNTgDrjp/ug8n+7kaAiQQCgj1iH1y
WYHJWJtFS58mhuYWx/kXND2kS5pJtZnN7HudEBJPS5HnEsTj+s+fpPyb3QMYg+XZmBJsoX4fS/Wz
NGQ0qQtEyuAqu3qjxpZCcao2Ode6WqC/6yJcNi240rRxj3aksEHxP6EVa77++Zv5sVX9tmQdE3Wp
TUnlSHrRv75Wbq11Y3vxlaEWkh/Yf9g00S4ZrtJAzIijARwIhldl5aOgBKfz05BcX7+PiXezvpXJ
M3DJu8LxtlFgJIzxvTOYJ5A4zYxX24dH0BjuSTnG5Y5G7lg/BfXEBRltpJdVwaq1HC4objCiVGJ4
D3epmWtxtooIY5NLCphtyC/tGHO3zvxqT7+x2AS0Y5aOYqkZdeFvgBXf5TADEW1gnlxKyxp2kuIE
xXgMryB7cqKYzDL3r6HwLzPhnzc7i9Pk983OVZZnMapkwPhjkPnzgkyn0uhtmsFNOVSbmmwNG0Xm
ote+QyPLWnO5xRoz2kzAO1RcjUvqXHLJDV2TJtDDYQV1QR/jDIUCRNQUTNs5oZfgolWjHHJZgBgI
vIORV1SbnnVAbsLtPotJLqJtOzpIAA1E7EtG/z1WVgQXj66FWcphxrZkU62xCfJO//l1kbeB+m+v
iycEQg2E2NKX9m+7UFNM/mSDUMhoam9lj95FyC1puhrNPaG7XhRXGxILaCgemmvRC/cftkF5O1r/
6xuQVAcuSDnLdG6L66eJPxeM2NKBdWFngS3XJd+tEhernVNd5/eF6IflgL8/SMQTT+7g1OxobNz/
9Bysv9mA2HuksGxHUqP8eDl++jYIpPEyNQh0fcXWYhqBleZbkIf+fZxAwzQ6fZMlpuehch9EGXzK
VIq8rAkJlRGhR+Szz7mje2fXoT86Sc274Qcpb8Br0kAIcBIjX3oaL20+oFk1Sjo9Bo6YeWbwoDoq
f2URjO6q8B0K5C4OQvvShS0Tx5uUJAb+8Q+P3fu7nxeBBZdQRX1l3Wq1nx87Bh9zNjJyxOLxbpA9
Tp2iLJ419AvHny6ZBUuCEmPFfdu/rw/guYkWylGDOqBJ6IQfaugllzxgQf/YaSvBtjeipkX2jHdi
yi7KBBErso+mbfyt0M29LGC8jpPxNa2JwEXbO63bMrQPSHLNZZAxESEyYm3bkD08SZZvZH8Wk/2Q
5NG0lrq6g6DqQsS4AZk6WNDacfxjhhpnQYwFkSihGtedq14cYqeseZ96Y7puyaovJXiKbiA6N5q5
VoiZjhVEmAU3z2LZhXGMEzMBGKSsTY96/D727geU6me/uXhPyr+64RQeqkBdGnoGG5331f6WAlyy
jLM4tynkQJH9eVHeSt7/WhMmLj+KX4vF595Kh59exgizWRgb3aWxSBQSCuJyK8vPhdfXzPzZNZg5
OJucpopuY0SkEgRp4hx8+CzpjcLR1Yw0S7d/wS3D/BI2wYCqakMuSLEtTWuVGai3yHBtMXdm5z9/
7z8Ou9/Xs3PbQG8ltaRI+/V7TwYfjXPWXuhrv1N56FM/C4gZwM4Db/BXwqGXL7eIsYGpNMjjugnR
BL/WonDXEjBzyYtR2uYrgM9dPdb51tUR+v1gvBptklzAHTKsxLSZ6MJfhQXYBA4kZyH1SO59gjHT
HGBvq7SpCMBj4gjadzj8+Yf8m5OCS4dtUa9IZC/yt8Vjh645oVm9TAMngT22+5Cjconw+72CRffn
P+vvFiq3I0IvqK+l9G8l+k/vAuzKYKh1cUnzsdpAl/5uKOqcP/8Z/1U02LfbFwuGzcDE3/H7JpyX
phiUaV5SRIYLbSJml7ecaniOKFBAXKNT8VcMiakBuVu3E+4taoeUbKatY8ISo5y2SSvOzZYU0zLa
2oazFYpuVYjrKwwnoB9WZO/L5Gh766CbbgkzARzCzn40tPs5oMFNszy+mxKu/b1khtaGJfX4rX7T
vGhABK9kfAFHIU9hM+f8D2NTPUdcjxauB94vQcC7nTuMClYtKCEt1COEk1q9Mz5U9OeLc9A3XCqQ
7/3DTup4vy1Wnp3P0elxcbRth6vSrx/QXMlQ13mNp1WDybbDoxsAIZ4kflW8ONvGgxDMEBhAqBUz
+vCoy4tifrGy4mVyiXrO6Jf6whK7qjT3UcMadfwsWyGWFRsajYzM9cqquPvNyWgsp0JvDJvPxgsY
lswWDffQ9V8rLyCT3XWYpRmxsYlZ5ShbjWNlwV4RmL5ka4qjU1a0xON4RUgycE6jdrcla24jU5L8
mjlLd1jSOON6sUa2+FZq6sYgxE+cosGd2VQQ+brJG7do7zia/kePZHINRvUhcU3n+Od3ksPobx6s
TeWPCtDnbnITlv385pfkxs+eqS9ewjAwzkyJ+JqOLXwjjQ70bnBrQAJEDPw4iy2nufXrJKTMprjv
hUOsM9fplYZ0vhKJ7QAngb/IwBbrKJE2A0y22qu6ve9Z2yjpkrMmB6WKBia6CK/R8U6QrVzyjHtE
UBc0FWfTqmFhzOlro2y5zweVM6VBNhPbn6PIVYBXoZPj9ZJr6F8JwWWxCyWeXZohGFosnfQwueDc
lvTarHZaDc54SacDuuhmMSqT9oEbEx0cdXJT++V7moNDT0m2973KoKTI78IZMo/ka9WdIuWNQ0rO
oJLCtsnuMlpkhU87kRYz4ZWrLp0ky5kfJyRno6rxoLaxvYfgrVcCD+KqJcUaHxFkbZilpygpv063
KxdKVdIXWIpOGT8AK1esZcQ8A8hTd8ijU9l6X5G5bLsEZOU4h+IgDxF2r0Mjxk+0a5ZcKr7ZJDSu
nBYAwcTRqt0STgfxbq70T03EKsYw/xTwlIHcRFhfRXzLInD2VpGAbbJgJcAdmjeeDVrDsSJjiWhH
7YtSrCwMXFf8g98r09gVYWGeq7xbh6HngDxsIa6NTKyq5uL2Hxop4/JHpYh1JvyHstn5/QS4LXoU
ja4lfEHz6fcTeq5Ge/arnMSYhEAMEPjsTPG4FTnBqaYDht6BvEawG/W7ryODsEPnKRDEUfUa8l3l
gjgeR1ZxFVZEQooLQYaQBhkPnazbXbfNDXjqWXv1J5luJgMtjOd+cOv1DgMKNoOUywtTL4wIreJB
Wftc82x9F+wLk9q9Z4NCz3vSqswKsz/N85XiWrgebi/ilHiPgYvJ2OzmO8Dj4y5W2Zua4OJVPgrE
3o6/uURuRorPrM6LauOPybkDPEn3F/GbYRC0KGzEOhZS7u0/rPrfuyI8WGWbDoW4lEqBCP110ccd
eTqWJju9Q0jTdwko5r4H3zwl/lJ4Kda/3lrOz2Jqzzjr/qHwkr/3u25/ukPDy7NtadGPvB3GPx22
UGOtwHD8M8JqxEX62ZXZDQFcw//gpMcRUt3Q/tupg3dNOtw+yflIGymKlYq/DYoeEyKeKwkA/mog
OxQs/j99h39z2jDCUp5J99Pk9fvt+YBrqONOqTOOaQlm78NPuxYU4Pg+tHwrZS7uw5B8ttF9AxQQ
IY2nW2RNKdkBbDuQJJxNCOE/uChs9P9wEnJZ/K8tWwlBDoVLGWErWrm/FUYuHoPsNgXzGrWhRgyI
Np/7J7gMVyFw9rZYzhmMkXYSRMG0jzBtzbRI0ABytmhDQ3NLZg4Uph3Y7fTchOeibP2XdHyPfago
RqTLFeO/AQVFvsqUf0KlEqynoSa5vtLuSydxh6oBtUuGd+XFxeixGqfW3TEbBIXLffygUE8RzKW7
YwKN+iVLWIC+7g2GbRyLwnqI2ho5fdWSmXr7VzuSaieQjHFH6VezA31parvhSVXXUajnXDLfnWVP
MB3QeZaK77whkl5IZhJf5r47xNmAcb2NIzC2Nj4v4LvLDu/NQeYGl/tcbSKXbm8xo+fL4AUbWMgO
sj1TzARHqaZ8i5/80s3tzuR3IImwJ04xvdYT+k9RW8OhMYhIb6C9dS1DMVddPPKex9k/q9oI7pqh
GuC0uMOua2pyg0TyEE2EJ5PEJw+uHVUvhWDwqrspOvduV71U7fBk9Ml5pLz/1BJ3Y0+ggVUPQCez
02mLhz/a4h7OGcblD6Evv/Xa3YlU5qsGWpn05+08kKsQiZwI8bohJxysmPYYqA8eGBtkzxp+jR2a
D9jiyPLs5oOMdMWEZ8YLVhjDzh5zuZ2NYIsf31nX0QhyOflmlZCfohqlXBik95N7VHY433GUMvfR
mBXcnvd9wARniOAwNrgh4NpYo3lnjvU6ix3g2AZtahAEDwNZ0d7MUD+xqkeB4HvnJOZHJMnrNGda
MF5V7gfHvLZ2Z2PSC2gxxvZ317P1tSNME4fh98QBrQsx7cpehqCaLJHM1w+q4e2y5vy1npNnSlWz
w1zNRdh2v5aW9+gP00fJsI9xHYxcbDvIV4fDeHOy9RbPjCOY+DqPNj+kvKz/XDXBZywq7D+5vQ7n
4as7IJbpUwucqP+U4hMKvO5KnhqRA4F3CjJrQxD4W++4hwJZ0zBQKMsOtQzeuks0kFJWBQN60+ys
nORVq+QLh/prlLinjFK/mJiYajRcQ0AbfWzmx4xmvBPqL+PNL4fRMATdaHwehX2jfsbBxc0BwfMi
LeOJS6qCz+P1nnFAcITL1ggOk0Uyuu78FBWufjQionySG4KPESSwJc8ncmBW8x4gxibXujjbOofU
ZnSvxhgj8bKxgaWxP6zdrKeJchuZGOQ/MeVuAHlHQKib0bmoDXZn+vwlz4kR8kl4rJyk7vJL1X8M
htMT2smT7P29j9UM5QaoxcyCVAWk2i9njJod3ByG27ccy+axTGDiRdb3IvI9dpVCYjGOYIvLw9Rb
7YnE6mkhKT5XfXqVlSlOI+U+2Eg6drgx88rFJJWkl9qeqmOtIpyTTg7cHoUgDk24a6jqAJ3iXkjG
Y894ehrDT33eEd4YR28efdmlWefXgt7FCFZi6UmrpI/UIVun1i8M/9QiOkcRWnmrpESDFPhWtdLA
5FGyBZt0Tr4Jp4qWbUa2CsSOa6fHF7fRcB/sGh0JUezsIBPT2wUYgL6OPozat1fM1M8d3M54EF9g
Q4utCl/9EP0tw2oSYebFTCQgEppgPg0BQpiaUG/2MedoWO07CtM1N+9PZvqQuwyy4rjDDH/zWuic
QHktvg+R/Ua6H7rbiFDr0KH67dLneK460t8zxC4z1JEWijdZvzMPUk07epaPpEgnu2DiHBFWtjTD
8iuzZwBklUCanI2v7PSv5BwMG4H8Kg8nYsJU86Z97yMxqd9zUBRGLggzj+/7JpsPRvnU85QFgo81
5qVFnKavVidyLLjjSvbw1xJXgB6Wn1wJ/66LNKcAYZlFY/qLkOn1OkeufJUaRU6hGliIGXGgBkjV
oiRkCEepvYvHPduX8WAgCbnhCAACRl/nmJQjnLIxcNDwDd888W12hcouqfb5LX3bCtLVaPQIgPWZ
KLqaIG/J2qW0Bck9QjKWxgupjslBuldt99E5hmk2YxXnp0vNZ6ArzgbT33ps3k23rnZ1EObbNNXH
cgDajVitndctBmOYZ/Ujo1D80J4JzDLPR24woubEYENWudxNhoZudIvrnlCHoKEZ7lWt1G13OJLU
+EbHGFsmo4EkNMsD4W3//hsFeHno8Nkvc24aSxJq5oOK+ZC9d8gHSLUyBh7W0FICOBHm0jTN0PXc
flMDY4S0oNs//vhyaTu+0p701omTlocffxNA/zFnhvNmHCJ/O8RBOWPh5JfxLBSHJnvXZe6sha4+
ORN9bhrGIQXjaEBqKSKTnwcBrLuya/cxuuUpuvdTJy+BTB+JZzVpK9/SiqAq5j3v6IC3ZJ2DaTgU
hWceJt9BJqfbzWiab53TItEQNpc6Izo1GPubWL6C5NnVs98vrNwm54YnrvIxPwDE2g4mv6EunadR
cxHFU2BPKCulMcRrGQMwAxExs5eBj9XsnasZTehbDKEZnwVcCCPGFV4fqbTmh0mqeRtONfnu2IOA
LFRrZlJMK+l09uNIbw3z65mK4DUz6XIqF5sRjKNF5gV4DG0f5baqaL1VjFm9obcvMgC/KKan2us0
8kswHS+q7eKLT8ikjyZ36SNRdzz32eXWuaAWLU614X3KcKaj2qweurZGw5oE3w1dFM/MtufraMlr
bwxoVUJ1B7tfopUqM+67DuREQeUuzJc8s6K7pDl5P9CdTK77CLk6t5FkgYUMXpiG/o2vPztT7UJ9
7NxyrTJ3Q17Zl1HR9BM21piB0HZtVfcyzV7QCQUnZDzGPiesNYZHfgDd3oKlI3naC8PhWOeke+Lb
R9drbZmbv7mtFnvQ+dE93TVwco68UzDc7qspPOkZ65PXO1/q+C4JE/tEtzLbuZzh+FdG3lkEzVnd
PotC5Vv7q+yzp6G4MUPaAQSjB98r9F5xR3P3A2KyQiLvuMG8CmPMVpmTgI7DyBJV3GhGBsTPfd4c
u6DouV+cpo5QkD49hLFHM8wKH8jduHR85jL20cigmtzVvJPs/MPFpSadE22ugkkHS81IDXd9Cn06
z44//gk7PMJ3m/Yw73izTXwOqnIOXv1CHh3gLuusnEd6GMQFYQod+xTBlTksXJGQvddDdSvm+tPs
KhRxiHYthA1EKJQ7aYWk9sTCQLeT74upI6nBGh/VVOwQ7TXbkus/1lZrXcbAfwEkfEtQmx9d1tPI
fnP1avubRZjcsg8VbXmYD6dI0iskh76yxfBcIT1aWE6MI7O2q3MNBa4pNTv4VD+KoqhW0If6T8Mc
P8TlmB1k2SrgnIiQSCOJzoPQy3BOyY8soC+lHoIhHwLZMYV3Ovnt60C/4xBZ+TkXubuFMlhr54s2
3rs+RVMaDRf+PTj5WLm9UbwlIOLORJEzmDerQzpHD0OdGksEsfJi0/13FbncgxdV66Gs+32nWxhp
YXW1kFrCXIfxs51bEhUb4+BNzrgrO/OWeGY6ew+4O2EpqXpovfgrE9FqMyRBSDu5yk74utudBed7
qv0Nunh94VMkVm7PsW0vk6AXy9ltXroIeauBKCyPh2ZHwxAM4mwdzCEhabs3r5jNrVNRmOYyF5TV
PlU241gJ4VeIS1Px3x18BRAbgxjJGV0L4RpXjJPE3DisMx2Q/kVpcg2kB0AabvO+8YcvKHyOnGDt
MrGoFakm2nUpZ2sp/fiCdc5aTHnnbUcntRdJZ/R7hCGQdWP3uSegbJm49BhSJz0ZFf07WsmnVEDU
Jxv6sRh0t8/AAGILYAMv0YeETQOycTa32rY/xf1YHxKRf66Jszp4hI0D8V9DPHIfIqM7xq5/B8I/
uGKIPkUeNnZjQIo83SAZbJNWXalTwT7aOsCJVZM5uxRtxnLIl3ZddwffIUOg1n2zaj08nRnGczAI
9IutzsT+maK4dttbd41J7Ow69accYegIY+5Y2D3EJ4aLS0atLbsSgI2seIhkGT+nw7BTTLwwBcl6
lfDeLDzs+IvEqNNtN3Z4BFUM9iLyCerL+vzHMXBf5oG4U4DAzFb777QcUPry8cSB1V2iHucaHaQH
XAngefLmVcOqvd2Gx00ws99DfAvfIkBOBn6jOtDvs7hLgEQdevg0t3jA72lCQwAmrjoWBiQ1EdUf
kp9+KyyTDbtruPP13tdY50uyl8Yj1Irx6DjTc89HyfIFdO3LkNBnUXL/KHe2LM3XsD3btRMfe4+L
F2L8yi3GI5XMBIMePmMup/2csu/piHoqpi3Itu6cbUOTaOkWO1GQMk3nfxunXJuIvfg0uQiPvBLC
WOiWV/SwCRLnQp3KUYA0aMTn2P8sJ5ugBsEtMvPGNVDJA116QYJFBPzXKNHEN011yGraoGRepNuK
qzFXvKA8RoJU77ELt61TPKZccdd4Wndlhr83HtCXto0OdvatVzKFQ3FsG1gjjj08QQ1ESD+iRq9N
juuYnYSQbMWj93B9qCF8861QHEeyKTNRfrK8XuxC13siW6Xe8JY21JxtfDHRuCybylBXOtynpCou
cDnjV79B7Grxw5v0frb2bVNgXBDbInoMKR8ibIr7oB81N4yogD4TLpvvKaXf46iLI6Es/ZH6uOXi
FCT3CR6Izq6IbG99Jqh5aB1uW1HeZvz0futuY1veYeSeT1ViHFF4X628GFaEU9sHgoKXdDCaRYpR
adE4QXpiI6RtnuPeUaKDUKiKGOPjZPLiC15sXNarNJPFmuRHQCTtbJAQNGOY7GiGFFn0RnM6O3Wi
ew2HZFg7FUzNAebWyZ/xkzoYg1Nbq63TArDN0ya4dLR0PVAOIlL3A/azlC1rIsZwf0tHc+r4YpSW
Q8BCcG4CoY48y3VfgJ9VFbEOdq8Oak5qmpXJN9hU6a3Sx4qDOuYJyfu61cCuU+kWR0vrT8Rtx3sr
MfpjWTcbHaf3jQPxBF7GsNF1lKzcPNm1bklSed1BTUBTu5op91a2TWhJDqYYbx4C8WSMnQXtygEC
7PhASCyx6SHg7N7nRj+12AkNsROwbfZSWvcEfJcrkBXxtupiHKyeC1aT1GnPe+0T64h0jRaYwS/B
gwN3oYn4zMIjaMHTwCB0DfmDcyVy7iqveufCkK85ZKHde0YN2/tLX9GnhCl7C23XyIGA+9K1BXdy
DJwvPU4TsIgmQdD2Nq0iKu3KpfeRwN7iPdt2bfIqOm0dCzJg2Yyjk1NAa4YsS4/mEjZcg5EfeYiY
Q2OHyTpZWga0l9vDx12M8dBYK83NzhLWmUEslz76ex4tuBXtZA4DNwHxGzZ7YrM+uS6YjdJpkDmq
IUbqtQp8XGO1qquNsOdVnQXygJBtLbs83HbKzHEvoYLnezdyeSbR9cnGtn/C1/7RKtj+JrhLBlon
gXxjIW+23KrDOTQ16ffONb/rEHV3KFOMgORYDuUIQakU25ZEBuadCq9XHhCGNuGHKglarZh7QmIN
O2qakNN6m2WYjIoZtCh9dUgd6adRtt0mCmDb6Sx89iKmo5R06TmV4YfMphckj4vR7gSvrflk4/La
cUtChh1qxdanN4lJTkVrkuRUhV9lUXerLOKsCOl/3klkTp1krEzebBMAmzPzO24UOyLRzSdaUYsk
dMpDMHU54vYARA4irL2gKhDDKM6JUf1gTyWcf/z3GDvJimnbyatl95zqZ1lR1hn1sQGhS6h9bG+c
0dDb1Om9K+w7bg2gvGjrlGrbOLiKjdmwV5BzHbA8pAuqwXwEjUA/sbFPqj8KTvL7ZG/QdVo2VHJH
o+CT1BZkbLoEHLTxcJyEfrwBTRC00pAeLMiJEhLOygOtuDTNTF/iTr94bhcQ/U5cNBvv/ZTG8RPK
9JN5AiGQn2s2JTIICABtiv7O6JthL23CSxieEgtBuNbW7aZTZeKSKa3xy8ztCoQsp7XbAg4i7XOP
pPSuyUkUA6xT0FxL6mUgBnm0Dm2FtiiocILB3nnoOnp7RoeSEowCtlP7ydC4TFhtRFj04wtAAkbb
PX8YwWkxYq6LWVjvoDurXaGM58Em2FdYefB4y8fJNbykuOZ8jDSwd8LSIWpii3NHlkgyiOng+1Cs
gMTgjcsZIxDPtkzn7KFWRvPoN0ApRdCKaxyXX5PO9E+lNJ9Z3ahQDqmpxZeu9v1lmrA725wMvpVM
a0hgDUkP8OImznyWzxG0aL9qmqKmKwImIqF0jftphOYYSVLwHEDPavgg0NzkNS3ji6D8Wo6VbDf5
hKKvGLhEIbMvljWHVloRO9ty0C5GiNm7qTH2eBQgOBkNTXMoNGSvNPVqQN+NSDi+gME8IPXNcC8Z
36yZPXMilGQP8I2tzvZx39EQC7F8L+MG930wFZuMi+jKLlPsFm2GGNfBbFz4LrrKxD36FOL34HbO
dTLcnmr7NGeIZcYo3sBJzJf01ijpfGPD8SCXWCPdhd0AhsbYhHTanO4U04GtH1I1zYDWEi8uToWE
OglBMly1LqWtHRrDVeb9A9ixT/GQsv9Fj9A13X0YxkybbyM1XDPWIS/4c0ynf426dANJsz4W5i00
E9d6RQ7nEr7aom47h1kEeYMW+ocFggBzaTSM/kTYbmI5YnpmGDiJGXw5crN1x5a/dEHi8kr2hJXE
3nPqTNYhM2P0NMN8LyR+n8yWDgYfYtgJO/XSvniQLVE8UXBsxHMDiOmC5HbBXKE7oDlOlpqRod8y
p4gH2mPdOTaRL3QsE5JqMnepcVHHYGHvTQWbU5f6ZRyY+IocPTx0QnMdBz6Vb4oTMwEvu2nygGqI
++Spq8yHaQb1Gfit/2CN0SmtsrsBe8Ca6CNMLynhES03qTvsUK9oh6CSAq99KFvQqoOKViUg4UVp
JtOWCZsKaufYeqQK9cz2oQccpOE7CGytTeBX5UmqgsxkfYpy9JZZem9wo1lZ47Ib8Z0VRj7RH2tf
jNvU1W7Tr5yc+QK3CQ3eGmt+rr4rcqOgEhYEmhCs0s/DM3qj5K+p2P/aRp7+gUSEDuY/5Kf/Q9l5
LjluLNv6ibiD3vy8VYWCIwDCEATxh9FsGpCg9+TT3w+js+NILV1N3FBMa7qHDVMmK3PlypV/EyL6
P3far33tNsu/qhfxO39UjDS6vf8MKIqF9dSAVV0fkIn9o2Bk0P1Pv9El996q96gV+0WI+q8W0eA/
DUSOe4N2f0D6FuyL6/1Xi6jd+g9Ue8pIUJiC39mAmPb/UTHyg6JHKUtzAAWg04fo1m93qI74a6b4
DT+eHtiHzeSh3gZydyEtl9yrLFRNbihZFs/pWX0ksvLmxVury01p0J7/WVv/T8ryD/bu/zzFgCFq
VRzebq8iEv4pX42y+2kwq+03k9JHXnzvUdA10y2zr/v+mbLs3xDdf7D0/367Hy99wlig5shLv/Rr
+FKl2nlEMcbMeaidqvlU86rtvG7TKlTOBG5OvFHsq+mfFsroDyrhn3najb8mmf/+FD8YhuvifkZ5
jZc+DOsmeWPrY3YXtHr/qvlrZ6ZRrvYgPPV9OkWfRO03VLlqCf2Jm/n3u/9IcW+b5ab2ahabydbO
DsiQqK45+F5byFvro9kz0EI5GUVaV/egs7rJ5mR1+B0FoJrU/2VY/v0JKorAnyYdwZvaG5GZzWST
kspYzkbMem25HiJ2W37QaSFUAsIWvxn1vxIP/n7XHzzE7qAoa6TnNpPbcOacFqQjnZuLTnorvw5v
Zt3aees5VQfu9Xe0/H8acLZzq91ESKbJ17++7u596r5QQ9xMOvGZFy7T87zud8O63Ef7HPEuesTY
Az8aGC3/YHW8RnjXbXVzaNk2gq9LzL/sjWpJ/zd7YdD8KwXojwEZALxTKgCUTpb3r88Fr3jN3uO5
cEON1vfx6FLf6RcSPU/jRaLN2+qe25Yg6wF4+CxvkEovaQ/JMW5DV3DQazkIgFhroEtay4szOTZV
WgW97ARiUUfnae6ta3TQDfeD+oM3iCjN0RR76bvRCdYRnc64E02QZCkfDq8sBn6hIQ6aB0UDhLjj
Up+cXex72FD3r8PoNvrcJNULX/VV06QpqIQi6L4UdKwT0la3706wld0IaEWd5dnccXU6CKur/zSu
RkdtzZtqjD4BGpbGJqLv291vaRrArC5cMq3u1JZ7A1/CKHRP8kxeT0L1HHXVTFVCp8u6cZe0XrCP
/i65Karj0ZcxLoo+y3Qo4S9NvzWir5keqLu8qId+S3i+V780PhNK6ikNkINsH9GfN6TVqTuThbnW
zejiPLwy2IaIbIO/qyY93cRM1tyWaAWbaG+0gpp7l+dJx0Gw/uTUrctyN66NLm3RIdKTneBkv1Mq
7ku3bx+ju78bMVABDCr7FdRn+EOiM7qynWAo74WFO9TW1GnQgMfYGhg32mgYzfkmpvXPBErgpD2p
DwchWO90F1KDNtoatQXpsxiBnu9W0HbgmBy/iqTrlNEa+SaP1AgZqtNw/7WPaDOW4o+5BDJ9BF/g
FYi63496qu09vovhLH+m5I6v3vsL0ZZxc0TJhPVwaDF4smZ64G+cmv9yiDqtYkp+Se+t+xdCurI3
GqimKBWUQAs5A//AuNWGba+nrpAixDllPfknfYjP4+P4NaH0hxwsDqBx96m3NQdx+XV0aaYAL3S+
zdtRKQbx3bimbw9zQ5rKJ9x9si+7UMojFJxp/5b0e3DQ2Z8fKvbOPQP57/EA39EgffbdtPHfdd0g
EkNtm9WGCpCsqRt/ego5t74+zmjGI+nqGZTpS5d+g083FJ1tzKNZM/DoYduVoMISCQskK+nP8l2r
O82gz8QEH4egDv2ruyqjwwhlr+CEdJEox9ejPqCOxsfJr3VlfdSe1r1ZeLjLQXxNX3Z/iF4AzSLs
jr8LZqo7utEsgo6L6wSJj27WHNJ1xGh55NGbwSAEQj9KAnX/IfHNBVw4Oe2LpkDtbTGIQL7vBm2l
xMxE7MX+aJYVexcxcnlwcQ4eBmDZcBYgjXLmKlXDY6OxIqM6U62ITMnwZHSHXVx6o0V7SDGLBzn3
oQz+4Kyn1GMln57oj2aj83Kri6A/6kX78drZYU4m2+BsIglESeRrshsW9AQkg88wybbRNh/Viufs
Vl12aFWuRGsjE7HN0kng0rWC4+qJ06wLGzmooJ33PXCTK/mK6TNa5we3SdpvT19NQQotpDXNLJ7F
W//go/Y56qRfF1m4tIoJIHkOBKock07UiDYJcHAht6t+vBkNSPgOe3yB+BSuhzQpic7ylWA7wp39
TFvzY1iGW1WL6qNDwRT1k/WYjhGDvWiPaJpqbcz+kMyr8aDYT9TVZnQzdu7anCVYmE14XG7GDb/7
TSMF6wZCGRTWPrmj85980pt/cS5yF76TmlNY9eGlFNtobzeD9bA+6trH8SF4RkcPqzmvG4fklFz9
q9zFe7MXdSLahnR4pGbcCWmBRJZIvbxDWHc38X2OLhc0kPC9aLMqqpaUb+O7f5Cz4cvpZuf4hfOH
5Sjjr0vKClWzaSt6IV5NVpov3aBM6sMuMJssnHPM7JJ9c4/BRl0njRGigBG5pt6oHR0JpkU3pkQI
XpXxmM7kRrOlUeJnIO+q9RaIfhlQcE7RW22jZwbXyfkYZ91a0rYrPg/buim4qnW10GRZ68IpdW/Z
QdCodGldFp/C2xgqfbFcxy10j8kSsfhRfjQO3kDNIsplEDyTF/+Q7tKX162LR4ScAiM8vuhGUNOd
Ualn7h3xYmcftEZPpx0ev6BvjUrrlqyjdd3GPGA3ZNMnfzhCfgXouSH7EUmDYds95afxYbzFMM8m
R36fm1sXr2bjyNlXG7EV3OjC6n4/1eerwXd7RZ4MGrHBtnmpIoIuMRPUFrhNtz+nDV/betA1bvkk
EAUh82rDi27RFkof3cHibq2RhqUNxwfCCYIuYgdK6F1M3olmI3TNa4Nx0IKQboaq6tkpd7/z3/7R
oSHi7iObWqfu7geFc0N6rv+EODqZLev0d/rIJ2AS1Ai6kH9DRlzTyYWz/PkbB67110q///or/70t
RM2/+iv18vp4nmjyOGllfXMfIbSA7caQQ7HdJbRxdGFo5/vx6Sa6ww0NSrP9iKG5ONvw4dXMfVJb
Na0y3uhu9O+eZe9XrPTToaWGv46wK30tmq0fUcypu9vXKSHfTDI76ImNyGJvnuqNTzWZYcF2ly/3
KOa2N+8Jl7yVQJddGk1hxCNSumIU4XnIoCnrsmPthXuw86s4mnszEfTR05FRSmtYkwHdBriePRFI
samHCPZCDlS8F8HM3qm6dInS8Hlawltzi6vwXK9tuEczD0sRfATtboRGuQQrWhchedbhS3vBg9ML
10DJtrBGLfm91KNp9M0xgcmCj6M3Qs15LNGUR+HSgM0JuGi+5vKUNQqyEsJLPe6apFT5ie+LesuA
+3dtnI2jSHZCu9kMZy3TM5suDu58L7KG7vICAYKXXPYjlkGOsynCo0ot5y0WXv7hFZS7UYatxdcQ
VhK+jtILJ8XnEh6vs/p6W461WGvsGgv8JKzxSQ1UmvEnhw4ujnIE9qvXykqRYZOBOMt1WPmgc3GV
SOxxoCJ7JWvC7ojQi9VDefZNJOZe5gMrd+XipVr8KIcrwawA4qr85pY8dcMKclBGxRBLvZfmUTb0
w72JqGfsJbbb3jCVbWW/pOb6N2E8GFkoe8IYGR3DMPtCvpzpVsSG43dFadrf+iWm1ngm45Y0z8q+
ihGdquTDMCd+7D6FL0ZDGjCLoeUMOPNOhnSGjhEN+8IZqOwsXOsu4othd4whH5Idm9PWWMvVV18V
MqLlL6NjIk8prkrE37jbVl+MD9K7C/8gDAvEjZmFGS79uCksY7z46A7D2XK+C2XSFGjYcjDNX8If
07c5eokc9153GTdjaaI4LuI107YVKa2bJTWJEpFYYS570nBO5scznIbkuYzlUWqWKBkuWfP8oe8I
OZMn6TFDxsqwpLkcUU+tjYXXEs7dGIixPzNweyJOABNoU/b12fDuTviWHuCv8VCo/0pVCssrhduU
TSf1+pKuzcJjyT4Uzvcbl3ycevwts3qsV/qAmDftEyn0ROq54Uk4haG2wjjx3IVw70aQlgp3eNUS
cRZ6G2EUkpVJDGxY41QaIxbnTvrmdExTF7FyrewpGF6OK/9riCy5cKZrOX3rF1Pb8N6KSh/O+ZpJ
SQOmHfPOaDEXnERiZ1oMdt+in4xyDrK63p2v1LloHmhsjHm6m+HsZBxm86dIm2AUA7ZBFTtdxcUO
XNR2ZdfEOVYhLl984rw5+VtMgPO78PWHtMj/mN0/GbcfmEm7RisKhM5oRsmez5pe9lFzb6eOjOJJ
sVujQqqG4hHFR8wT1sze/h7e9dme9MVwRqjxqI5x1vdvzoNOdeO/Wd1ug0QdEBaiJz/Ogzc1lLUX
SvGTdO23nWK6Mc4mmQf7FT1EAu1OrR3ap+Ol9F2U5CRbVfTchrg5V6/Qa+8VHuYT57se0+1Rk5+U
BC/0hJogDT9QnKN39zjpJT37WReb4Onef/P4/4gCDbpV5V27g7z4z1KD+vv9ObQbs2IysKBNkfcX
1xQCjtm3b6RVWTMoiNoN5+IXTjuqDREI/vdjq/uP8f+fHuAHDFOcT49N78L4gSpXi+ktCDmOUfsL
CY6N2Kq+Wr724jzuTzcOfr3XnfYXNeMzpyVk26s39MVt+M24roib1HuCm0inUBq4VwNn9Md1v2XX
e2K2pARvSlM9AK23KhuGdRHP5L7YRhBFBOk0QbZJrEdfTyzRv79gq8LR/r5A/neEfwAvKKjR5aSo
FZNqYgnd1d1jkWIgKrIkEdkzqpFVcNdhF+N/fusPThitmfVtieiXKnIU2uVWvMYbhXwOUf2/P16j
+U+PB+6C1AW0QKgpf/VnTnQifr/qzWKyTh/4gnVo7QJ/Vly+inw/38rjb4CodvW+fxuPPuymJl4K
sic/Jhz10UeX2pBiclK978K8WoVd0qrP3g2RCzUpMqU7l0ZamL7g1u4XHPjUaAecVV03v+H9fJy7
7uGXH4ymeutt+tbd7BRBP1dUgMLOwrUAtDU3hYAu1LN/M1z/uFz/9PQ/ZrNd25PXaX+KSddElhr8
paUvxMd7Y6svRs+8pbevE6XxajD89xs3fwKHVZEShTaohrTaCDz98kv/BFfe1zOqHigkGEP4kE88
jp5gHT1GSRLZ5rchhrezdDj4VrEK03+/99983p/3/rFGYN+sb7M193Zdjj4aw8mPyvPgLIm11Wxk
Ria9FHHyYdZxzNSFtRpwMorF/jfFrM2fzne31ajD2WnW+81uF9GGHz4/1SOHTfNx7oz3QnEGNYS2
I3NkSn885rWt37w3DRZ+rNUf92v/MO71E8Lst/upM74ae+HRdQtCudOnsCq7m2RCN2GyEcHGynPO
zq0Mqa6UsDtrW0FZ391tjUKsuYtfCVj1KAyI4m3nMuyJB95N10jDmv12C47egd1Te3edUn5vf6Zp
t5pjB5qQ/66NEK/A16xZC66/upgOjWeJHix3gJP+lG3m4oTyHW7WWehdEOwN723k2dlQLZvnIbdo
pjXrlu2pRwcrhNYuEbD7QP1AkxQ/U7ieC6RluRz+BtV6arE4eAe8ot2ys1X3+eo0RifJWyyAZ52m
yWWGdbmJiCkqnPV2s6m6pRvXO0+O+dE7jj84uQH0aVE3corR7czdZfuOuEOOZ4RSRtHr99Wcrnui
vZFHriWgeXK4CXQv591lTvtxYMRjmBwKkXR5q7xInjLs+mlLKE+ftMbrjbY6aVeLsLmiYkm54VMg
5y1Xi9DNsk2EG3ilHsxopxDF33DF3PVF1Jf7cKdhO9R6DkRgKl8ogUeDf7wLoj7VPAggbagKurpX
AjXA4FIukdVffUwzqsM6kEX8cRsqaK7g/ItAX82NU6jbnH5wslOXZ6pNRfOsKoFGMSL9GeGmrkWi
6Csqd8M8WIv9MuqgU36JP21c/MTu6Nzz3B5xuMiaUs+rj8jIXNe4kok2rECv+2Z9cy00ccU2HTZk
rAaj5/yNp/j1Vg+jHW8GIprBT58+R2SBm5SXyzJ5qmnPoYmHdqxVHycxdDhShtNGW2/3+L4H8VSQ
0wV6n8LY7Y3hAe1KfTr5NHCguUdTfbUPwunOaRkRY2XHiC+O7uq4NqcARvpq++/4lt/kV2snHJSL
aSyhEKM/G7dxYcQNr9UVkFSCguoe4xy0h+O2NvjN6WVFRwdz6tDIDqmPMt4aF+n4+KdyeMyIJAyf
bdMXXe33sykCk4V/V6ThbmI3GRlGOfILt8xgQjjx6mkt0sLOvA3dx4SbuouBvQ1jCj3iMn6LFdXp
uLPA/0sWP2Li0trJ1WXZHuh90LRmD4ofDGr7TjCnJSK4lj98jmiO1x2aQ0bGPyr5JqKIF4gohFwr
voT0Z5ItfHSrMA5miG/Gngg5YHSDwOZUt99Z70JXAuHf7a9biEddhMSQfbwQKBAEqLOv31jk5h+K
FX8+RyvbRAPrLvmcLjJLrR+2qXXeoXpKm/dx23Ozl9IHlVT6BPi/b88uFFU5JhIOaP7wTVI6NObF
7YSRtEPqxW1YR+oJkfywGgdbJDNlaxqm61rlZFz34P5dyqwM+h0YuyzDyw6wLGEQbEdsfDfZ8vH5
WRyJ8LMCF5zIhvJrtN6cDjE06ups8xNAA0oHQAhrIW7uWthnM9hbAdapK9/+24MannzcSNCUfcuX
gfGy4LsLnZ+GGd22MkgtHCgi2w7560AE3t5ITvFGdK4qobsIvgpLDGtT6M+c/SyeOMvjhJcVO/ch
ItvWmkIvQGWh5xR0HlTQmB/lBfkM4uVdjOW+ilzlRBMVQhjeLdf9BFnWdcjHdCzbXhtRtY+X5kxF
V2+repMGv8HvIMyPKq9BntKODmgnYDjsIIBWjjivuDFYR+EFu++8iXn99rLdkI51dqhYEXcWM4DF
56YW1qowcHUtz2vKYP70zjwSGKuTHOXL4pSpieVDbMBoGRj7KBOt86fhZR0O/R0RZ31L0PyW+6+s
l+nG8CyS93Jz1pfpK+kMkyuAxsfiBcwuca8t7HmQHz8Eb14hg6Dl2uTGCMK3tCDE5DxQAhfLl0g0
BUnIyOgWCt3AGF5d5jXRUgmrx/6IyMQLY2Bntl1kp8D+1IW9Ebrq72a1hkEBGmHWpGnvveoMuAMB
3jkbKyOogxoRsUvQxkziKtk2dq7o6yU8ZrTqhV0aTSdL6/kC4ikkSHH4dkGGqAZjDg8qippPwKFC
cbsWsMoc7SqGu/ede0F9vBH50Q8aIqEkj5TIAXadsgttRhesp6D1k/jMK7qe4NxgJgcyInNiJ4X0
jlx/z1Ll5DvJ9O1kuTcH9Zgn9iBaXqzv7ymoPGvXwSG2t8EReKCtwMonZt0eVQO26/NyYtlecJOi
L5KEPeFlPfE5TN8ydfsvwXlHt6MM7wBCZ6bYE0GQPCYRIwQ+VWgAKP2KcWIaWHujNAc+XYtG+FXq
Ux1+OV0PGb15MquJrd44VDkugzZEgbWVZYfhTYFi5d6B1znK6MKDBwN3PmBd0N9Auwsk3q3Yeor7
POwbJHu2ckEZjbjexGrBgYlcI4bSfGO/Yz40WYR9AnqA3h4ppBRTkHb+OPY9cMN15IEHJq1JaVRH
8mJtPaAuNDSeBrhcnnnvvcqAQe7ShTWwsGoqdJXnPcmAfoRtRg0/YpPso3xeSLvBTj8yAFgEcrg4
Icihs2nmPU2JLliW5zEduBovfzskoyqOq554AjPwZulNl6IwcUeeMt34N+XliV2TonLEkkJFVfgS
JayUs5OTGwwGmCBMhcBPNIelLczvCFOU3BCT0fP8NsQxOvAnq/C05Xzm0HqaP0xY2lGK+GtsHaS7
lW7mscY2RPQkhLhXaeVnfz5wuSU4HHPkvVTaaAhPaZ1sjI2wa30+3pqsQ16/Wy22aol3x2hI3HHe
sTqAe0ztNpu/KWNQR8jc5OZkCRA6z+qSZZSmGNJJ6HqXxFOeO1u2hFtt+goMZCsH8zmGIbIH7Dmh
dfuqg7a8BDrPi5vRE1n20GvWH1sOMPirMsy7LAXERBZEZCem5yDDsDGy+nTE4JzC5legSo7CTpB0
5tB0DbKVbOpq/JrG3Hvg+PUG7Jm6M/PSTpx2yWcvws4UuK2pIaFOVmWwsgZqcIAWJkKkGt8ivE8s
l4Y9i6ds9uR22PeqN7hkjMJFd6qzG9ety6fDpqd+TXqLpJfoxSmZNJJLsF15Ni4AzswiUY0hUq8v
uy2pKmGz1aWH9XbDMC6DeGeG4COZh+4L3qdmchie6BOZ9tFjQTxNPOOMO7ue9qhbFmT2yc+uRdTh
ZcFJkyD3GDTsEAW+ZL5j18sDmKeY/A6jWCWTvaOlwoFabXSFGeA0movF0UjPBoWXv+xl8Ia6QJ6y
GvTM649dnqaaKdY6Nroh2uye497pAD53hl2Z7OmQBT+7Oveitbms1mbLSvDNjSDn5dTZAFnt2OGZ
PYvqUY27QmVE1PHR1GzaHfl7RFwbLbEI325ciKZ78VasV49jGBOXv/2rCF6cSVnTdPtShQd5GZPm
csd3UH3+Ww3ssO0z+e8wA5Ns3M2j+HxzfldeLnLFUC/yt6G8d8Rs3Y2+mbV0VpzAzfNmX3EKMHRR
H7OIi3pafV/1K+LA0fM5BAmoleoMz13wWwBLPWZQB1e2hv8QRWxHbZuzVVc7BaWxy4F+iBwc+hEn
yR6o9uxhpOfVFKcDq7Kl97uuwpmZsXpDP5Wr3XixcI9WypJCER2le5a4yteW9zR6303iVCNvXRRh
0R+nqhtFo2YCq0xerCjCLGwJSgTGA1eBXRNk3oM0wW1aAgGVNCtoyEXhuYh1yipt0iT+YTzyexrw
q0nPCgKv+g2A3YfK8WsuydMMWHFBUDfmydXETg8o61xCahNHJp1qJ2p1+RJVfWeYbptkswjmAan5
P5yE9DVyCQdIL4bua8Rw7xDLF10zO1zBjvfUF0MXkceLOLx85qtOkwu5sKy3tSLUDu8CeadwQSK1
Z7fpztYhHFU9CPuCmslfVYE7GW4lnohlObGc+l+OtdEhP2KLlYIq8yawN3z8TlltzHqe9g0r3qu4
MuVc/eoAdWcfneVXZtbriVf1V5JLEA/6lT1qiMDuqwhHhZaedHFvkYyhGpPiuAsZm5wtu5PlvhpD
9lJL5qAX/bbANSBaxeGhZx9zKDYrxpOrXf0cjJ1PBm4O0sFZODMrzDyrua730QSYGz7Mpq74NZz6
87eXE1AV8mMH+WPIaYIBdy3wwKOKY+uzdfvRakUZxpIqNiwjOl1qtVaLGT3fMyLLyj62EmzJdeW6
7qptxfGOOPhdEc8WnREHZ2g5xsA0pHWS8WC0QqpIwolJWzU9oEdtD6O+s88Nc2f3RA5tJDjFSX0t
BzdixWyTMmBQrUi2EJw2kHdVbXoB41ptazLp3dhEexLRnFMcXeTccQD2L5kUcRLQiZhhufFGHRoa
qwMJsw+HQymqfoVpvYOhP+xl7fudzpy2DOykxNDYgUf3EX6jG1Iaijp89Xqsoave2eopK+zham1N
l2xIMaoMRWWhjuNEBz0dVBGrl14aClt5PHPqZoVNc8W3czUONgN/hjOFa55lPNfRcImJsPMWD5Qd
LRbXNbBk+ApCq83aFIsFJ7anZiFGeaCDHcyq/VID3GjXw7TRPw87qT37gPdLbD4nF+ix4zgVCMI6
DITT5CqAKoexlHI4JIFkGM7WiAFZyP2bT9e1WokVvvmUSk/fKZZ6IHBV+qSg1nJ+0EmLsXsoAI7H
HY5WSIrOIkrsu87OahjyAGJ18ZxPvpYSZ8mFVJ9Y8KfsVcm2kS9fhtbWs6SFgoIAXwNlnlthxx4s
dtJCvI9TMwtwqyEVseVx0jGjMdAzYee9OiG6OPx0dt6K8GSudsb4OHqZMUmc+iR2Chc2xUXGJXRu
rxBOr6vHfVbewasph61HPF2gUomZxhMJ11paTlPEdzJcRsND5mT4RRHCuAXtAV9Jxgcj5kw4T0KH
+zh+x/HlUV+DDfmYthtzPiAPLMc+iTSYTJlVK0elos21stgm4dXJLoqF1WIAVSOwgI9WTXwE7qvS
JiLQ/FePiB1F2wNx6QnwN887p+uPpPNjv5xkGeFPllEC7SlLrowLPSUIf5VzvvMC4NlruVG8adlm
eC33MU0rUsCO3QWvTZA8ihct8KrqRzN/Fdat1c7EM2Be30KOG8aYhOF7cvNWzPyzQh4YxJq9eix5
Z4L17hro8xRSC/siqEc+ofrpRoWMPN4owx+24W3xUwRdQja0i1vCktBZunct3nEVYna3w/TNgueQ
0lHp2Zp9VEb50yfcuKaZaok7jqFl1YVDSm0s8a1Bzi7ay2ahl7oYmq2ALyIrs8NrAKzJyo/dfyk8
Y5RfLxRwCgu0xLmhOybGm8w5wW2Fdbei89NdvLw6L3vyNuo54b2bltMyUIB1pmN/T6kcSUlgFevk
sWpYrcYtPYjxRTBOT3GcVJHlwasWWznvG+Fga6CS0qetEssbxCTcmquaspyt8AVVRgoJNTChK+DP
xxgj7XBUnXSNgJHDhjuZMVMQN93VqhtZwBnbh7JK3ZxYqzBMOR2QhGSZICXxy9PSCZFQldh6j+cY
9wYWHOraIcnvvq6c+WZIghe/4ixmK+x2REH/E9NO82OOD+gjw23CCVu/inltMktxt7wSx7Vuplk+
p48fzgHufIUD5nl/CYDgYXiUYhbOcalJ/a714jxfK/ZR5dNg3+tsEisOqfRhGbH0AagABwvRWfKn
NOIVfZessA+AKkJWz/mhV7slA76qvapwKH5SjyvelRWovh8QJmHrOXLNu+NSzlF9T7qYzXMS68XH
+DqTMA0ttwFSJi4t8WzaTDfZSPP9Bqpvid5wD72V6iCXZ40ZXe7LGZ1avCO5rRUsh555NjLv+JUR
3N9FyLZ4m9m9werhzMUDy8k2ZK8WWCGa0h8NXw9tGNHbycx1qwAGj+0yBJ7GdPMvVXRc+67hBl9B
KigjE/2UuAt/GFPVULsympmIBDY08zQQ86cJaqntIl4uD1TH4Z4Qq+W4gC38DS59YU/nt0WQwJ01
B1d/GUUItZr3J9gBwFlFKsO7KoLkEsMLpCuvOYCIUOLf4PMcuVyFa3bhnBFIV+HEO58nNqm4adKY
R/xl9Nj/wktxD+tGkFTu+K1hdLZc/kmzIhDWzfJBwY+zrP4piWjNZtb85YyKlCIlon/D06TSnbtt
jF1AdGZwZ3erQXQh4yBAIemp0zspHZT02LTu6IqIzYe6IfFBmPFgPo3Hmp51xtrKUbPB783aaV5u
gGbO+DpXWsRzPFu7prgyVT1x7mhyd5crww6yvUf8U6Rb+KcHeSP0IdLGp47bDQnc8xQ441u5n8yM
1pSA3HPTVGGuW2P2/JqFdBduzXJxdfJfeQScb+251ZYDegAQRWOOzhgYhbIvVmQ1Kzgec4X1HFjk
D4gIjxagUPaJ3crJyKAgwZYMx2PZdzGpaLsacXW0DFRlFlqcf3d505lbgyH0+u5RClWFKU5+Gl0P
Dkm3oI3XVod2QAQLoIIjUciNNQd6YzSZz2jZ8k1gODuJTlepk5oI7nh+2Mu8Cruq6KdyeNFWJCES
v4TGivLtHfQGt7nHmZFEpWwuvt8NYUYYDXNZdmS07NsRUfVV2nYUAaCb050/NMyTZdqgVWTSz0+A
uApiqsnoYMExoROI+PjRCOAE/c4INOaENAiPfYS4AwbFNMJ05ennOftHB9o266xTHH+bZ5ifWqSO
zNmw8v157RNKBpocQRXPFCA999I4ygGSowKIih7AqBgKJMOI2gJ2BfsOGhxMDnzSasD3aFXyQ2J8
CKKgm0nyEubHX45KM7KTPWgAGd5kliZ62VvTEMNARnuJzzeEhkFH7YOYnAzTBk/C0IJSUdZLfGDb
eLJ1A0fyXiElS9CBilrwEchxROC1UXMUVRyDtj36PlgjE4SqiMXy4g4+4vsEzL8TTXAXYnidfHjn
akoTchLRsguixg6/ob8BSvhwmZD3iFp9+MAjY0gflKn/tL/81sqvMaNoq0H1mV4LNfW7R+HXdV9c
7yatphACuxpwLNbNYWNmdGgVpSHsZsOCPmSQm0iPIeyRHe2HMZw+JBSk5Hv/CNfeBpjwg0MxUOzj
mmxuBVKtPf9D3bOPNnhUcaU6RMHgcD3BhNib0uCHmJI+puxZucflSb/c5GzuvWQbgIwZx3V8lvb7
rhKgx/HVbLjFVt+XsHAO3i2gwA1rU8Q9l3LFYbml8TNNkVXd2H7iAxRKf9OnE7HoYLeQDcB/5H+c
b5wBF+YZ+XY0ugwi2PJgeLRCR2bjHp/h/eHS/opaMM0gv7QxU7m3q+BqABrga6Nb0Zr49ilP2zx9
dgTeRS1m110qHOKOSyV6VzDzMz6OJHaoCtRpsgzOgQDzMPCq7NaM8OdIzsrCs6zw9WaICZrpxkuf
1NtcvPHBe3jZJLyDtf4jKknTm3qSCQEpyvIa9qzK+g1E2/EyGsbEWf//knReS4ozSxB+IiKwAm7b
yEsgCX9DYCWE9+bp9+vZOHH+dTODTHd1VVZmVkJ5FKEJVd/hFQB1EIEv7ca/3tt8h+XMZr+Qc/zF
ZhKzvVuB6xMBKLTgBtH+q3TF8z2skBKRGv14xYbGgHWP3lcpfbrEcB42F12VOF1jevax3zfD2jvV
2Shf2SQZ4PQy9zSh0iAhiK7p7A/cZlehBuLMmUwofYG6/+o80xCsGQCWNQsswufWMQOQc9+IGZB2
wIsWD94+UCzsYuGxT7gGxnR0+RzGfvFJ0ewdmfUz670pK2/mEX+3uDmYd9QmLl2jOZD0zmFcsPiu
nfQVbBigQsuPiAJYvHynpzWe6uaCkX/fbVOYWv4H2J3oyNEgOFnRMx9JcKbeAN1IatjqvPjnFnp3
1EUDy6vuCtM+oRWRH5wyB4AamN7IpjNgN/a+s1aFlQueyE8pVEkvd4Bw1bknyyqBhywKM+URaffD
YLFkUP7yxkFjV8a0QRiaDG7M4EXOvXNkcAUPcYP/8ZazD4klKMOr18I5+203Hn+BwH4dIWn/jqJ/
PEiHqr0zNSErRxDwi8XYEtNwuKf03xYWmm0hfSYKHWzIagyfzGVr6D+cz6bUw+Mqvh7timMxzFbB
dr3v2PiVCCZEdFX3XI1fEqZGoyMh7enzYHicDi/wnUnhcY8SVDrd/mmzV1UX2t87u7+YDEKAfGgs
Y2goiSZD8ETo/JyVU/dorRV1SIRVkjn+bfHZTsdm2IMo0uPR/lmGyJP5Wb0myw351eFsM+cUQoib
UUYyUBZOYNAdDXXMnbzwpFPhHbrbTYUQv9/KErtCmc7odD6Jh3tgshRKPv7geDR87Sm+QN22avh0
QBtck6bN2xR7BteKakO9gVAxCpMWQHR6dErb46wA1SVkE66rNAhJMd0LghB6zkPUHvN+ujEPf7WT
ofOdjPur+jrfmMEho4f7/Pjd+ExDqMd77/i8wDN993RXQZuI7YWq/mRvFyyx8OHTqtOmeuJDhpnK
7JPsJH3jHclXmv8mtMNy95xjBos+4OW2Ie6ptIbLgTrM1bk5Tj/B+7z4NtWAaXnppoJ6R3La5ZsG
R3fLaQL+cYubHQfhPKjo9lyyMnM/FwyK3PtIlFj8v8Gy7BNXqnOQVRjQURdYGzyLuCZmH6pJcHtN
7OrkTHJVJFDEv7Z3AzylyiLaAUmIomBvNO6QDwrPZEe8O1NizCoo9E32OWo2bTTVWHse5B1yj5FW
dGmCJE/9mkw6kZq89eHOthRgfwb5uY7gABCUZNRxoqUBWWqu1woGXHkpOQFvcGgbVUnuOGsqFn+f
dpG5NaIMmx0MVg9Ott3K46pu2S2aiGBXTQmuGIH3PAHVwj31j3jTTke4FBJTSQA6cem1cDUFee+c
gqZjFRwZ3O3HbkIXxSEFIdbqY3eSdm+02wYvIDsYA/BJTepOoNzFM+LxQQGNzGymEM6dR139VAt6
xNPHB+gL9q0ioDTs/Ilo6vWXfJ45O3RhqoIv/8dyDnCwwQ4HZLVNqpQnAlh5z8rsr1pR1Y4ZC3gQ
R298PIuQjvvTizmdH7oPfaGpugznkV3dJVmQXWxewn5HnZadi0h35vF4c4LEgbP7R0unNravs4tN
k7O243yAb3Gw9Icp4AJZIznRdWHyIpzu8L3RwEwfElyySGLllZD5aWgKARpypQHF6RXeHe9Kmv9y
Rd8IUTVpURiOUa/0Id5aJf9Ja6Ukaap7N/0E9yOZxLgzDo2QRb6HvYgRSRePc5ssdBLVHcj5HF13
WB+MrgDMV7W5gx3elXOQHdUlmxs96NxWvdZdd+b6tzrNATiBNuyGd5CNqVul2UmS/n0AM7WnCB5E
+2S6W68aBPfRvGGPGuTuXye4Nry32FaXfBn5OmfxafMMjgQcXshDJJSJEAiIAB3xhEu8A9ExOAZD
U8ZYSvfb2COTV7hdBht/aLhX7OscTKxh8fubkW+xFyYRPnc8tV9g94In3AfOIWvLWug1wsE5IVX/
Bfsm3U3+QOrJQRTRlz7T+Sd7YjZmaTO9N6CDXXKi4YVEqd7qtemK1nM5+Lk/YcEVHxT2AB0/6qgA
5HKQPqriV5PHIUHjr+9rQQZ2O2SpYHK9nX82BL2rpCFY0i3HXYyWyoDzi0nvA4RTsA3G91mzCQeP
ATj88Tc26rF+K10xx2S1+Txtzj4+8iq/XIRJ+9mL4W87DrEP6+vp9JIibBHzng4PFASWyh1S/SMm
M3ZF3qADbn4uqQOdNH9ChfEQ46fd3wyesxcSRpJ/v2tXsZK92lwD9cnwvqnUtFdvqk1FY4HVxf2N
TkBX37iuoqBD2TDFTW7EpIN9cuhRT9zlphXTuLw3RPfkM/KrERdP+xKwGPeu1+OAhoxE5TaZmD4b
dcGMmMiaVpSqYkBWAsUmILC8yLFfQZsuSafiwA1cc+MkFgjq6Ld3ZWd73IHfHqvujlGtcXRZgdZ+
bq7VHVcPqpZdVkAHEht3Sn+7Ga3zh1hfx/u5Srbgkxd5i/aQ79/BttQg9VYKTpjVTdH4mQEh5ugA
jQCHUxw8IwNyJZdtS9hk7nv8pc78DDmFWcHdAXSxBFgMDSDV/tt5Q4wypZQzOH8Ej7iiT+ONl3qm
uzmoiA+b7WnocEQABumpbkcsr3HZh85gWB4f+AwMVxhTlzMSHtHZwRx/CNuRpUGcoAQQVW8MX53C
AgwKvbmLRRAfUqiahaiXkmdodj6r+SeggnEBaXpY7lBveHtKPJK2hA7hl4lDug0p4OjTXOFrihKz
IiQVWJioYwwRLCGhRb1HRD462Jhbc421d4Mo0JDXc/C+9Kn7q5gKNMIPrNsayoV91Z11cdElzBqy
nrpXnTeJdwT43asP62kQoPM1kDKozHxEPnqt6Ec4w3ID5pqLWHlD4pw8qurOk7mcTMJlbmLv85xY
ivwlR60La3Rwg9btvchMqB4gPMDqhDnFSddMuncSV0zfcHUpgCbG+Oc0sjmd+e+EAq0j2v6irobz
ZfbEN08yXUbeRP0lFxZrzmROj3hxRquWH2QzuH3E9hkkc0nH1oiswS6YQq9+mVkLXQXjo6XagB5n
hlpzCMIdQDzwscQCAvZgjEe+0khF9tnxIXOYfqKc7ZDBtsjfGIYUGHj3BcIQv0a0ZAuNA46oQfVq
sIjfeJLK0O/6lt0MwSFhjZHZGZWZxbXBa5NnUDUmkk9eM7BRViNquVtUG/oNvgZHXe3zcHz4ei8R
I1F+XxiVC3pyAbqFe3FRO3UCpXfeNbl9XU183StIv7usU3Jjl2F2mQG1wBcAXs8uYKO1ipsQ2GFn
wld1/cdiCAmNEqUpjogwflfchCWsiF4bEudT3Vte80IToPwYisQDncdX3JqoJciKL60+wzpzdbHk
IfdcrN87HXtdDA/GnuLBIlyXlov91JP3QjOMYzlso7hu2R3TAO9USWMwex60i8Ur7DZorVNbdtlR
upI91JUJpf5xMU/oZB7sD5Upgg6OVhKNSfnQv3Ovk7xrzil8sYI4GSzKqwILOWgLX79VQ/EaMUOY
z50XzJHn05tfXbTWlWxCHwcRdVj72k8IKZe7+7FblH2kIV/5qjj756b5tIEAQ4vZJEGj1PflfZn3
wM9diH4HzbSD5tH+NnTZCVo7yVSW4dHu5lh2BdkW1PIpRoaMRlwGVFH4Gn45dUR7eG3JGmJEFL6t
N498HkCXWyyahVrcRAnjZHPDVk2ckkJXprBixZC3NmdaKf+p6aPyC8EcKuvH9uV9zK987SuJscHf
T0u3PrfrYdXyDrewbuLZuyLvFzevidMsq0xzs0QKPXwkR1YxnSqgMIDRLwyXoMWv0L8WIGiVguIc
HS9lZ5deFrMdCwcHupeZpa4PLWlVmdwZ3dpeA98fqbtXqTV2V2Mol99Or3XFol4/RHkQZsIL1uSi
XlP6Xuhps1fG09NPh/mRlOY4caaYn1JpjK2aGIP/8CBkuCMdK+PaFvmprKp9KST6lfrqXmcrz4PX
TN/DhX4lj/jZh3AmSs2qj0qUOooemNyN13Q2D8knqgMdzrER1fT56ZG59Dzdl+O665px2QAtzJou
35Ccx8rF2jACUXybtlAcf23QRoveJgSDDcLbpuNm+Up+uM3sE/lD8x5YBKz4dW29dq/Yyvddmmdw
kUef6dV90lzhxXZHfgbbsrU2yGZm+iRhCCQUGuhoMbSA4u0te4W+gsutANkfANhNf0IkFRvhUPah
y8MfDHnqVxOw5ijdqgJtdIt9XwXYN1zWmDZWCf9SPvuun1RLuZXNnx0PM3a9zDAjNQj/000y0yfs
+2dF1VlqIkmzp/8eOQHJv1nCfzly+tlq3wr8GO56Q2JKH19Ptq/LmB2NJ6XIkuvTTmj0lLrjDo/r
4faL9Fe1ptlDulnhJBe5dWvT7s50DlXeg5t9dVtq6F9PBBUZXxaL+Eb+Y4lvePcwsra/TyZtC2cf
dcLKCAjwoS3+JC216nMSQoStqqG8RBlhnpJ6OmwvYkpOcV7BTg1R5Y33+GuzaoY+T5pm/kKSEE9P
XDC/xtJnuXAzsX+k90ebqGqP31NSK3m5yvju+b7lKnUHsk7cLIYShQTcNm1FeV4m8F6nh1Hbmc4D
pGH0PRP/PSgE7bEnBBQeIEIzPT4FmsiM32RdJFAIoD4ZOEfRiUBSLLetabLPfFQANGGS7OFkLpSb
So9+W+BWkWUTR3KQBJJr2oIr+lFf5awgfKTjMPRhDw99w283dKTnCPhsNEpAym/OMXtYkvXry7Dm
cEBFw2mZtuDctkf8qJsD2u3QXuRsgMlpMjLFeZJ9nNi/euELQvuW5zfvYfktalhdo6qZPkNNE/Fo
Z8NcPgc3AVGANmLyXm7vfGsXyqZTde70mw4mGWgJtT0NSaGIIlvToLnJwKUDZbbPnZ90tmM83qbs
IH947jVd+nPS52D1Y/22Hc2JWpOxZPsdx2sexMU5K+YCHLxTw/l6VoWM7Zr5w7v3qei4Y2fJk1pC
ymnb6eBwUFi8pouID9yUrPTb9Pok/qjgDPymvIqEimPr+jdai4sGbd73+svRZ8kOYROJ/+rh1KKH
rLKNOauRZEuAkeBUKk4r2NNbNqHT4ROEMR1w4njIZ3DS61805KgmpTDKQaJrLi8p3eOsSLKh73+V
IH5jLorZnDZS/gIR2y06ze60qP2MOkd0p7RzdYvyEvhCERYYcK8OfhMU2aDEHTklAk5viyr2D3vQ
WUK3KF3/HfLLDxwIshJUbNfvBPI64DA5OX9XwnFUk3QAKzwA7sd+beibDq0xZ296I2h+C40Y0uYC
mAzj15qCJ1PCgBQL2Ohg0zXnNuqaDxYFdDqFvZTkfMvOT3oVvHl+6gPDOOfit5kjAdt+QTqiaXOL
w+LBLA3wMb0wzIG6S6fUxLrjsgEHZ5yd6PwBMTiHZPiLWEWtAoHn8aIq6uSc5JmUYS+35x7t+V0f
PK0ufLO6kU9e3WrcJW1igF/MMQ8k0qDSBzV0KzAetxfiJAssbn8JxOz6e7DOx3AakE/PGgbju4WH
AaZ9lsMwug4EPF0CuDRk40rYP1DR1jJaVEAF+VFhcnoc/WwQ25+eASS+0+Vz6L0gTuJsnpp+nb18
eTMzCZAk5cxW+qyCX/aY1k72EQNfcbi5z6b9si83d/LpPSlC6jgPE6cfEVvjPYaff13WprX+jsOL
qls/O4Rj8+4NTaOzdN02HdKOZFIIbDa4M4UHvamJxHuAp32t6DMQC3fm5uyL9KWgsfQOcf8/vaFi
+LIm9e8r2kmbIDCEpMOPDZMzOtszC9ZrZ4DL7ijI7UvTtM1UNpQa3pR9nIy1T/aXi/X25GQZ6dLC
7xiKCu20dki2uoJnZq4x+2wyaLE5g7vFr4/62egtfM3mHbpIdVw51dVVePXmgpOF+CHdv3DzUtW2
Agwyp6wbx52VlnKrTNSbVHqq6gfBaIvoOuWtmzPSKRz4IVxNckAGzV5vT7cUaV8+r0RSC/ezNPJ1
F8jmEMdkHYlM9jDUknz8xMFa1y315sLX+xoRZdQ1xH0oG8l+L1mCxUcQad82LsAF7GbVHGNSweDL
81U/m175kbRL2D+Zrzn3uf6WOuuzoQ3DcGgLJgjcx+sMQU3mwuShCp1v1iVq+Mp0mzDFY0XeZPya
nrmhXrJBz0q3tjHUgkdE4rH+tgVsxC2nR1JlNhAt0TX0IaLJg21W6u22dZLE2doUEm9yUfstOAcz
6Yv0hZz4Zl+o+tATdJxbSOo7q2qsEqEKe/MT3FvTUjY8m5+C1bhgwAjOOLQlGIDyq4dnCo5V56Ba
sIhuVGR2D3QJcIC+oq06R6z+/XdnbM2uGiZVGTZxDli2SPw6nx4zPw40eEDsCE+TEXbq9Gpuk6dv
iiRi7k3WFhyIcs03ob/jE8GNoruPCXQEoZpA5zGms8eDxwiX+YY4qH5EG4Oc4HYlzGnDucyKIN5h
7oFMrtrx4sIdEkkvEgscuLLwjGtn+YoI6RlLt0It3qEUDGYTIzqwwVuA9GGP2iwQKA5joh65xnWO
r0izpt8BK71Dgg16bblDfkiR7Ag6Zns0+iMq/kSRSS0KlxHMU2p/Tq74HRLnOQa+nHQn6dZNxffa
mjQB1be+V6RfumQV07FpnN7GEI1jUjoCbcSqirW1QpOKIEY+En9rSBEQGN+GnwidzpXDCvwqfs+u
aQxd8jxa4XX2aeJKX8/FM5Q+9cLvIlgZW5exO8XsRBj5DFHkBDUq5Avf25CdSZGWKIE+OJFJQ2k0
UcMEpJwoedcjPmkeIKGbo5HP4HQt2mRU3xXJrHS3KmnCaWRTZ61NdjRyprLm6bM3vd3EuCPYWtCI
smy7Dqq4QwS4OVBU3ySUvyvsQPIdVE7Y1NAG4DwD6xDFYrofxPHLgbezh/RBnjUdt2bh156LnMMk
n4sTeKPJ9S65vaiDNG6H2battnUxnHLgac6MG0QVruWZmdS/hX+Bs9rRZQ7Dl8YzIa4k2BWNH/4Z
gltX9WlxjKtnUgfWtiXuR0luQN6pDQcFmv6nd9bNr7u/cQaNaHdAEM6r6jA7OVtVCRXU1fMIYteT
0HnNhre2/A6og4anhJOK9eG2aJMENcOJ6dKXBgWiq0jQn/T2AYegfo+Kfq+cQCwMOsM3D17N7DbN
qElw90fqYLD/0YnyqTRo7+hM+eEe9OLwE4edZHUb7tZ8LusvTMVIUrqqmUKXgvDXxSYF1ibotj2j
oQ6E/yb6/FHR7zkLKGm8JUkncOjNridqch89qx6QtwXfkOPm49TJEj4xDDDViaGp2tBvODVrdGAn
+KxRfVZCgJGMHPMmKAfaUzdJ3t+UeeFBYO/9niVtun/cEEecAEmOagxvaopOymammIJ9F1cc2FwU
I8ZhxNJ4jIHEYoPGn3PbkLPec5sklwfNwc8Potko3yMI8i8xgz7CyBcYkm+e0palcpv5sMvkaHKM
oanmLl/m0eo9xm+LzJI+6QDXsm2b0AJqPG6xQVm1LuVZyb7ZslxOkQuAA1lyntC81K/w94LoYVCo
KNi+opNvkb6J5vjeY3nBcOP9HOGS0HiZHdZ0kws1m/+ktVie1hyzPMn/gJM1rMABfo+Tx5k7BQAk
U+uq+9IUYesudnVvHs6ozQwI6NlQ7RtURfp+dbg+HvqBmhQgm+eDdueFUxvvoCXuLMEFEoEXHvzg
ERPYFy8I1mgaruBPlk6AT3bAMYfNhbaCvR2RPQkkD12ymBbtw/HRBdmdfFZAJYZhmjzQGIEtXfSd
h2LKry3FO4euoa1zdEJqxt+Ci2Pgx8qIYrlw+ncO/Kz4jL8NVBjoloZOuB5hM70IJjWvJBWWQFhk
CFkG2vRVF0iGmSHI1UW8bxK1SC2BcRaL1vaAFyY7OiYHhaWIzgHg//kH1M0T7vNg8j9T8Ab1JXgD
jtfIIt48pz9yq+l1g+oSYUZnlIVriIFRTgm0aaNzks9ge+yxS6iEFEWwuqigEwHFqKL/Ua+XOPSL
p1/2S9jT6xwawwGfvS67hWQDD7IAIi8Iy3H8mPJCV6OORFK8vUg/J+tbVKncXhGVikvbIrohmug8
bHwH6WNZw2T9dnc9Eg7whLb8RUwb2DV0ewO3EjT2bXctWQMZF5xJtxmYgETK7NOIuClwKSe62I3g
CluZplvRR/6nr7qE8EgpaAKBobAVHEFDmE9z3EG4s2yvfOPLxY32WMvrbzpBMFgvvT3KN+a6ArQ+
1I5U803Kt19WQpwHwBjImquun0uB4ZvELvklQ41zFVXvDgLVgduAvRmg/tjyeW9RPblgnHj4GFgh
k4s60JmPxVoxwjUgfDXtxkUS+CUuARXwfEhUb1l6UKZudh6/JSQpl7LeB3f6LKClrIc5/WaBCADQ
jCYXDJ958jH0DrNa34sGEo67fDrYMe8RZ+0CYtncIXen/QgXeQ3hsyNB8CGiZ5B65Lk/NMUj+b6L
LpU4Cwb3yxXUIXaoDVEJA/deG9TbO4Gu17fkPtEdmxiqdfRcah4nkwleCSDDDKhzH5jPHOZgDczk
rHnPY7CjecWzJ0GAUpurEeXrZM6+q+KVCTRYZazeSE1aA5Lzbous0byaM1by6IAyt/ZXRP/lv1ti
4HW8fo+pPrVzn2q9AIDjiH+6cucxzGE0nWccVhr8BEBnz2nkEjr+HpNRRFS3UY2Bs6wd6peGGLE3
HiTjOztjSCllFnS0zQsHGXHoSlQIrI6Ey2sJGCLdjN/gWb+0jM+UyYCLI/PxwEVHILGwai0sebp9
8Eh849TebrokZpHPHIa4NaKea/kFyUvH1eH3YJYKOSmJ1V/JbRK90vvK3CJomoYpuesW/ijrnVjB
AXXAzRILWE9agQX4RS8lvsCQ1K1+rSQk4qYmR/XoRtP/lvKCJ8YHgYl+lR7ri4mNYtKafLX9jRGl
Im1tvez70JCunqlRyhpnoAIXODjJvbe7XR+X6y6LSq7vtGSo+4yemSaS0dghKDTqb49OZhWKHfQs
NiJ8sGimDC/WciK7kHZpfxh7KvabUl2dgWH5mGpxMqq/kG7Wcs7TIDk5rl8NXaKmFbMjQ77bnFJw
dHDKn1TwdwN96kdGXACXCJUH7BBk0xeOt8qDGaGMbEQE45Ty7rP+Jhz2fCM2XyVwLMQQ/BFtOA6G
ntub7cnHzEskjyLfR/31l6FcKS1utnpyGE2euulfF7RZUx4K/Aa6IjmViOlQDu60bG70jgyvhhoq
KMIn+LW0hvRaJpAUTYOElUS6eAHALhkfGTegGVstG6KWiRq8GobNCSZCQiGazej9Lo3IsjvH6l6m
2HualpJ9T3oMGa6Mn7NHy3tuYJo5L3dHo+kyD9p61cTwtnr3r+ohVn8MViiHpaKx9IP4UEnpNMFI
nbvO9a6xllR9hgSlHv9c9tIKf57bzh1k93YFrtt5/f4t2LT0+LvqM/xBHpZdyW8Yt7eTWow3e9rd
DMO1H36bxuJVfWRoasPjNI4dDaF22YpXc1uHJOB+/ItwfnJSpB3pbsZ/L+NN/yVF2JyEXEm1Jlgv
1O+4DrFSauM07a9Cx9dI22Nao07OKIOWbH/VHaFvB395OqpAzvxLSt8Y6tAaK88K/ztGjyp+YIea
zkvd9NIiMxTaa4Kwh3kAhg95lPnbrVdEq2NXYq/3dug+v0Q/Z9qjgtKyofnszL2PmxqFmw2F8Y8M
aYXmyd0CDEFJs2xYKtXMCcPWVxjDMMC/pjJ84VZXWdOufjf4IGohir3aMvd3mkEGyGMYuckhwYOf
mh43zoM0/V4ZZAecGGi7epvjW25SFpWhGNCbRn2Dipbu5xhwcTCHl/kG20jgnO5fbkXXaIuoXXgD
HUDPm/Kz27m4X2dQjcder6F6NGYoQtsrwucEAilEinE7WvXTFHlA211y45s7OmNvsOw9CNfPES3c
D/wMOO3mev5avDasHp5vH1LYO769HEzcUIO+ejeu+xzth3N1r9kb2NaGGgY1my4S6/QX/NxOadgo
3zJonGkoQ+sxDf7rKUXfyn1aVNBgNU2efTXjUJR4k+nQgft5ckNxWoT0xMSY2qJxw3PtOOnKC5xQ
VvWwTqv9M24bDdpnnK5wdxo31YrGHyv7rur9TZd8ir3zdyGDjtdO27xW3r4gPCYONqRYBfI8ads3
OKARbDNPKSASfc7qMq4Y1jZryLP3m4q8BN0FskACvTCafAgpjG6DHks+iEodSs7gyN7bNEkTG2K1
alE6Q0/W48qmv3McpPz0efHqKGRd3/7oG5uS4JpLGvzN3B3AC4U5ZySVyPznW8Rfhrls6LJ4+CKR
Ny/UOVwgN3XbIoUqq04E8fED9RTUGEAuhEcUCjAvCE8vPAhtPAZQhCZnh2Y965VvP0pvWRF2dzWb
Gf5sF+miw7ZklsdIh/3+PKx7G3gkLLgaBfphhd0pPJ4Uw0ToCoRTmL4Uz0j0CzIFmtiWh2Xpt+Tl
lx3YuqxBnHLn/EO1STSlP0zSPLdhPIa9AdOL/sgL9JWpF+ZGa29Edlafi/pxn176wCXdIXgOcsFb
4mH0oHKet7gx0pZUO/ANdj6dD0UchLF/ltYLYvNxk5vii2XcQ8x3Rmy6tOF6DOw5xFDSKIfRcRg2
bKy3T4pntthOE0xZ1/zL3Xkbw8U7T/roGrZNs0VO+TxRkjzC2919hHAznXvMgD7oQLNJARmIU43d
d87ZhXCP54O2xoJhAL8tdw2PNF+wv9iqvI6gjkE2OeTDm/Eogo+7gd8Mdi6tXsh3wav4eNe0baPD
NLCIYQdjnx6k2FfwjCDwzr6L/d99oXmAJ5xAhkyQZkH/Zbt0lGcpa/CCTWo8DmnGOm0Itoy1NrVg
tWVHP/VMzwm8jp+qn4CdilUhucJLS5PZbWfnBdmZ85mcfiS9zIbjyKbyDqIJzwYr70v/FtLB3ZNM
IpOW846cMd7LVHu7dgDRuJE7Vj3pwpeCXWC4SvkHmUwd92cOJla2s0sOWameTjcwHGRSyWhCIwyi
mMGCTTbV3NLPxWy7rS4Vv95W5ug+coyRhdAqafXML88FThH7EWZjfnTlJjDK2s5mhiTRGA+MT9Cf
IJixVovP5ODtR5SUUPfm0NROIYy23Ren8ui7PcbtQlchXEP8IByL4Dr68A/lAA8D+K7WG509qpy/
IhSK88+znDa0ih3s5dOP4npeN3h0DRas4QKfTbYPRnw9qvcJKo/z1Z0tzfazZrnnMHvS++LQvy9K
02l5WzzOzkd1zk55MmQOr/PlbVuj2XNREc0FtA/jwdE8UGkvIgTGuJK4M1rlMDLKKUk4ssUD13n2
e3hDcEVGRsJbh1ELr3lCIvEk66rPSEqiQx+5Ea+1YcP5QI8JAb+3pKjBdQGOzpgDzVijGIOn/29i
heIPIbn9dCAk4wmBA3RfYBny6Deg71E4QJPCsqPHE8gXUe82hRUU70dtBkxqdKE8UbFc/gxXhCWf
ElTDnfTgjO6S3sk2om/Ki0JS4k16zOmZ9e7ysywxcNFGeQDR8Eej7S8TI2ZsOmthtlFE2jO5WijN
D2pgSI6IcCF0oJnfFRLrAuOyxNUOUsucrPyGbUvC1jAKTprhk0mFtPum0FShTRpC8ccb1N3OEa7s
5qDOBh0E3TuRXCbUKt3VBIkmIqVK310zKBgyouoi6P2pnWssCbqcBeQJe9k3igLPPM4vO4GNBEUf
SfSaw9sZIM2wESs9sJexCa07QxIEqGKt1H3D4ieTQV4OhHuOX0qRuz5pWrSxh1CTAic9SkMmWcfc
HGxvb0/MHwyW0WRUezutAXCOkeaS6xLYgXVxCKohkYcGyEw9RNJPSqQreEqAqC1DAW1UjVUH3g20
QYM5TMh2EciCWmqKZ9GiaHddWRUSHK3R0CdW0LoTK5MV1x2jCGqvWOYdaK9mP6JoNruMJ+Gh6cFu
ZtDUrRev4DvkD1475s1xlrxcbhGJDC/R5CcG6Ta1CegORG2T/AIq0Mbe/gFmNYxqWAF3UlnppTvf
Sy9VnjKGH6zG0W0FlaGLec0dgOXysSsc+bxPMBVKp0f4bgez3tPJZx5JGZRdoDfI5S7EVqTyE5wB
jHrlOgowDXMhugwRvdkNIM9QZwnZdsD+oKbFtIrHVOfEnDxI0WkT8FWsxPJoH7usWkT+1gXE2sBZ
z580AA6AmQlbvVt/gMFBNHeQImDPbFCej8e6bUPNN/IYdg2UOS6Opfzn6cST/PHdV50o05vf2UAj
yVX/Kb9z96egkuJCgzyzwPccydEKX3h1ytCwVZBlAJZQlA+oL4wOCN7okcQWal/PqNpYc6CYgXLr
oELQQZJRQFnfuw4HgBk9O8pjoz9WdGUSgK1l4p5gJBiu5jUAfou4MlYrjmGlWZ/mmCZdcwfYsHRX
UY0jWlsDJ4XGT3rYRRhKmImof8sm7XMmTGH8U8yydduDkEVDDyoThv3vYP19jeDtJcDR0BuuNoWh
+UD22KgZoeaYcILsAB0mgeH98uKQUr8xJk+XKiq90ch0FSnfZBDwQrlM8AZrXDVMAnpNgE16eEv9
DKeAEoEnXW61NquKY9ZwrxHyT2afcIbFCDdofDb466+sJxfvNGB78w7zdHY3/tBG24UPT3/VB0Uf
43+U9m41GL/PlEWF/T2Hqk1L5ohRyZUwZeidafpA3Mei96Im0kNvgDQBnw3TamK8rAMgyOWyS2nY
GujoYT8tFi+mT8cFjEoCJooDUXM/ZE+DLqf87EkffceJ8rqzgllBpBvwinAFUgTUSwUJPJEGbfLV
HCK1EBFf8ytmM2v0U+RQ9QPrr0dFQxAiBcbAsGe98ZD6UMTtEqu/H3r45Rvzblhy/rGEkVEtFC7J
L3nDvuxe6Jqv4wsg/0KHq3LZF1PoawutqX9auk8VB4y/+MMOF1NoGi9Njxu2tbOTpJNgWB5PANdG
bz9kKLzbpqxjoB58Xuz41FgDYJg+GhCugzlaSM33GRNHvoZr++pQ2JT20bk8KAXwhnqQ2p9GL6rJ
RgTz0R7Yr0EPg2sHKi2e+PNee+8uCsgaoj6gnrUgcrNYTSuNL8ojCgrX+UlqSPJzz7sn3uDjNkmT
eGG1FHUmlIx71PvyvAZzj1xdc+UwOTuD1YqH8wVf8blQiCo6rH9sWiQ0tkL4c7TL8DUEf8MQk27F
hyg6pXtqrFYN3phVlzRlQ/q3Y8Z3Unw5Hoxhb7Wp/YTDX0sfkpIIb0dYoftLdEwGqBAEG/r3gEJ8
lP33E3svTBPOV+IoZwp3JfomEcanysH4D95gWNuGqxzOhn7x0ImVG+chipG55YuLcC5ICc09b9Nd
pJtjZDQ7NMI5MlEaspYaBrM2tmmeEc+mxkxtmbss8dJ4ikUYGnQFRy3Z55FHBBHjROFJq5FojBC8
N/DKJXOtkVknoXBMUcT0Y1SuR0SMhCITjPjSgH4exHyOa6Q3BWRj6kTOjPKiBhiVeBvbvt+BFAdI
W73moELZVMFxcTn4BES0Vrrp9xvRRY9T3Ewo5QIPf6NrGDptSZZsLh0maGEOoS7lkG7H80Fu0ANZ
venXV/YFS8hb7gObr4CUfLcZkSE+J4ryi2GnvUbwkJABHFAcznkCxmqts5h1tmaCyLJF9yY3ckXz
SXtZ6wKY7MKxRzLied7c3UDxTb993ufzwfKWMGS+Z1F0ZQyfm+I/FfaLxMCIAnHv8DxDgeu3dLuB
0Od886YLKGm+xaQGsw9ZufP1kcE5OJmt+tOnYt0XY+45F8tCDsjoDSf5zFPELPHxj6Qz21LVCsLw
E7GWMnPLDIo4D33jarttREUQRIGnz7dPbpKV5MRuGWpX/VPFcxKZDHRrIrsLgAZ8g/2FBy490rxg
Lm3n0yLiHXWavfQ1PfTu7Brq/gHiDq3JB6WHNE46FCKHW4Riasu1mI2djeLFzzUU3IUnmssU483d
kMhNGsVh4MGOxxsnb6AQ/kE/nz1iq5KNCzN1yhff82IsZ0LmIsICu+/vbPBln/xaGx0Jh2w8lLBZ
5CwW89mDUADN+UaKdpzATl7lAKnvxZmScQ6GW3jNTwEurHi3z0RTgmkntp48xX9WbbSQFtMgZo7u
b7fDW2p5eRa+HiHQltYvb8EV7clZyN2N0mWy3lFVnwHUeMGI+PbIe54oR2eMKn7TSH9i7mNU7wmv
Vl1Wm3OaCqqOphb7+Z4MOVebpKRvjkSpJb+M+T8SoT1r/jGb3A+YuOMCt0EqMewk6+yLZ5wXr7Hs
K9Lcm/2Tb1TIZlsGmN5I3Evyc/m/BZTYLt4R7ake6wYhsyKoSTlxxpO9JGzO9O6vPaQ4C2EqnAZg
CgInNQNOhtTXRV5VBCJw4uACB4Qek23oFMYWg9m4IpuHlZl0GXjee/I6RKc2f0RMShcn/1aDWvXu
0+v0iPaQ3BWslkKre430rwJr64hjjStAjaSNoOk6brY0WBUIV+b5vk/vmogT6HRSuErC2KSl/AJC
OkYu16uywVSUhi4Q2KGFSSHZjpGPXD77subAO57JtRmRlkP9iSPe2WV0Io1LCy+5/zj9w2qyDS9s
iGHjtaNaY2kR9SjVt6d1mazbxYk0RbQR7ZLSBVQ5n7/iILL9Z5zSb5KS2/vez5zq77Q0MPwJKgJW
J8xONxwg/AmUBId6UlOtji6WCGfOAzbueUKBfKAqBCh6H8dTHVlQ7b8AJvGIoashOhNQ470jebIT
QzZPkBi3x1yExms+aDPMAAy/c4+QcM4bef/Fe+MUtAtRBCm2tKhiXIsar/t5uRYK+IXmFrcEBbLm
9q8Nwgc4V7JuCIVUVk+vQ7I8nvLXl3+8xhl6qFX/dm/GurU7TLW2AhM3LBFpb/or24HtXxQdLTn3
y19M25+YMB80OQjt8U5pCkwMDnm4Tv4dKPwlot3puGsin7ec/D6YHZKE7mfk7RE9vUmG5NbWAD42
2TuEzco3xDPMWYbtA2x7NFMtXjER7SOS7J5iHGYSk7fQ6afIEIsNBS60jBJ44C+WQAhfFeryeI2V
R92mJ4ys9v33H84Aq1Z4xw3wVIuHtPFeP8meiQ2hyj5Jqvllvk+U1P0Ct3B4+P2nc+LpZnxOSrRP
CudY+40X/f5wTpY9bqJ/EsZEpBPxVUtay99/hLyQDcavxt6w7xw5G2CdE8P5iaSMjxah9ogu9mYU
Er6yzJx4df1axbPbHHlI/Bf+0h634dZC0uDzgehwySVYmLMJrfrrB/cEk7fPGjIfpeQIAsJdCJVm
g4aEof6w+H1z3RGLwdtp0TZ5R6IrFNThkddKsid/WbrYiu1igiED12HUcSfZhU+8jF0dy3JaFIyy
5H9yEU/AJ6iSnDRYkr4hbH7Rl+z5awETQ0klic8ITXHoP6LVEUjccc4/cnOoKx8MLxxrCWI3Xk/a
NJWjTzzwoKLUSWqfiJwUcwoFQNSoyJ6zTwJp7zWk++I4e7K48rZog6u7RGLh819BbDf8gHSYtov0
FgMZk2y6NuNjIDZLAMJE9nENmu6RnbI8j9JlpG4Kjm7WKAWq7LADMmIgAQdDhyfK4FcK8pMg90ug
grDEzqe3t+0FZBjQPtF5sxEEBINxDIweQ7n3cqUVRE8K0kXvOcflyh8GeOwZv8EHKlhPaBOheBfZ
NgBedpSfRYTgcUuSbCe+u69giGXmHOCR04aHKacaucc/BCH53RslAKO9Ti3Nsdk5RCnq+BX4sH9y
4G/mFEEFIY7kljo0+NO98pMIFGAtsMMU4MjfDin8DoAa0+2SoUAwWNzl44Yxyxc1HLs4986v5ukX
8nrKKYbY9OaxxuUI1IK3ZgmY9zY46Jd3Ib6f803rnTh4GlrG45YboH6gRIog9wiWsyYnVRfzOZlN
j7ELQMA1NX64HTp9XTtD1yJiR/mXezHtNrq7rwXyBpCWXAFj6mlCJVDch6vtTqeONSK85Nad6y7Z
ovU+K8v5/GE3pb172YCsUZ1GgOxvQPkd5Vd3A58lbIag76LxiceKKbgN+jOjMJEiHLAgQscIwk+u
6BSD5XFKE/oGM9VmNh8lfFPkjLHCBVA9DIyCwNVG9PQiS1P/pXUXP4kndw9Gj3VtPjXtoFsoAWa7
H/6YRninAGDN6Q5YgMeBc458FGFYkzjiQbubj51bNoSVKOZRBEjPe3JIqV6PNPXBIwWPXH4LVArI
JsYAJ8rX8nwpItSjVLMj94N55Yuas3fNL4OlfLTKIFvig5gejusPjs54Or2tNXob094dQzV3pwEq
9aD/JWnjbQMXgUroZIryXGANVHijA/wQaDBcQRctz3kLXVQ4kBb/qAjyZRkV1e0p53jjBAyI5l2y
julE+5eceVNg1mj/LMc2ee9pXKmXcC1H+6siCoAHjkDj5fmxg7diOOIIV/4XtCOWtF8SbwhMo0gV
I5umXUQW2xpCqA++0dV/8zMghjQvn8rpTm08zkSeAs5DBspVXQcNM0r8SPsPcyxRYLwp3xbph/jm
uELMWa0YrwUwkoiBoKf6+wPxdFxVPmm3U2Lmln/c5Ri/JU19YC/TL8Wn5arGHjMflS/1pfR6cd3J
GzHdCKDtgMJjCzYGMjemM+lWmGV3Yj6YHmLYcAABD7dtyTm9DIJDZXsvRwQGMJ4DDC2XgWc3U3t+
ltGwzLNEPAYX50uYaz/f6YlUX2ruakmTHUy1QEwYRQ8DBye3ywTumezlRQFQkp6ipX74twgx53bw
eK3TU0IXIIrAQDSz6F9knqMSdTuRNMb6FyASbPrrNec2mQc+bUm3+LbPwpNNfbIAD7f1QcyBPKs5
P7/7m9qEuBADkvhYwQXYlJxEQwrXczbn+Dd5xpcQJG3QBqDfvA6MRwGvwBUAXQxe53EATsDcpHnB
a8LcBGb8ddNpWrglJNwso6O/2xUR0eAKkwRvkQivzXpnXYizm8ftMv8CK4Zag+oiyBMnB0Cz6vjt
Bpsyn4Li6hXl4SN3uykTHTwQr33Lr0l7IGbOF2+I1Xh6be/x/j3pMKxwgT4T3NEep+8famBAHpFP
wBiqojwVkWwTli1yrDomJnhc76ojf7cz0mwBQEMXZeEKnw5aBUGkUM8miG3EpQEot2RKLbn/3BsT
ztNrP/ac4mS/7kTqkIABSB6RPPgmB4L32OARY2T0Dl58nHizKaeNr0fnM4Z63jQgNXG8CX6oNb3K
hK8Ut40zLRF0YflT7ikmjPeCS6PpKTxQyIFtRv/6Tf0QZVN1xQOEoPDF4XonHh54QozDwgWas5kd
tpqidn4DNrhjEM3TURBZpaM2X7LsN8n6aXn9/UebNGxhvTgFqwmpgdE/eV3hwMVkizy8hUr4TCTW
fF4foUGbWyTjsTM+1WT/6072TksVK8L0kZquQYhDN2EFojIpdee6yvSZyd9/xr7QNVyCl68Ht/BD
tTWcXcX9LjZFPETq9pOMc7R2qxx/u5T7DVJGVpGW32L24Ih9zJUxQQiIG5wiD8WwajC5UZw9iZ6E
vbP8XHOOS3jHHsnNUAcPX/aOwRuXP85f9+HDQKp/wKNkg+esDWqcOkIsw2H9/BJLj+SY1NDYnOWM
eAMK2dIjqneiTOtVd7HLnigBAR6JCm+6+hTsx8tjcVSgLAlvgRp1kztScWqODtNKNpvilvG6CO6n
7IvgBpgPkigNjN4kKCFYvS+lQFsYbKz6vk8uR7ceb+hiWuod1dQZBxlkGQplHoYxX/XrtjBRQtS8
NILRRaVgzW4BiyCRKHmfDqi2ArDLY+IzpgwZ+EgGp/ZU9xbodIaoL47LroxvyFFSE33mJSyZ7k2x
qMaYvYkT5aKYMSsfUma4vvaf2zvqBgUSSr67XWoik2vSMZsYYQKk9MaXpH08jP0+liY3WkeIBHtY
N3l80wm1ZH0frbM2kb2S+EwrJTxzxlYaYeBkcS6cz5WzH1NNUPb2pw8NIBzuMxNMMvKgpSZm8IE3
qIR0Dt11NOzLJe3lo1pX0SnSblxh2fl492eSl7NR7ym9r0oeyW4scsGUwtFtRud69Q6pNTSuwjxK
U+fDyDdfZqRGnzmQVk/fSjfJZLq9SJR+a3L82HoXqweZRZw618mYsLjY1ZbXE8GgnFrgn+g/88y2
8KHrv4/JEJiryjvXKWYBy1VmmXcaAPRHQY3JJyCq2WNfMFMdVlrJrgQa2B2JAkByBGvYJb65HXkD
LZgOfj2Rlg1n5i1slww72WtZWDv9dRp5b2iPHl8pKlRlysJecmkEq2x5xAncr3HdU/UJb50/Z1wL
PAKsAGYueKJNrPXN60fZg+7iCddG/9p2fLEPwu7QOTmG9+9hIo6XVVq5h6KLR+sdHmOD4gq4eYU8
oCGjhXtZQhCkxmmTnAnlWBn80T55T27hI3r5A+ZyIhJ5RSWvnhNF0ZJkzd0dxfdXwA5Xb0RzOykH
QGy23HzQ+tRE9LBl10s/jOoD4j9lLOC1jMuVex3dF2KTVWf/NG7n3dlzu6SXuM7Z605PgmCK6Vjh
YlqAL8exEMFUYT5msfMpW75hotPuQkI8LvT3PPuynJq7PvbF8z0m8G+8ut2Ski87kC17eZEHIrLI
60kWKVhXaBmLjU7FK/+kVPPhR4lBINoJWAgbIttDp5falVjuqG56FACky2JwXmaoqxnwmdFRUtls
VvVH7nvZBVfFfy80CbuEW6Y9PnpU/tQCriqqBfd25rXTVwP69DwnVmdz6b6QeJSjv3kV7hqJJB0s
/zxqNH9Gaz+IhbW2VyYPLuGVzTf35HabA+bVSgheUxtCWFWDiSJJGSbaI2L04Dp/kPxzoNzL8Hab
NZ/oeYk/TLOSq2BruwTyBqlE+4lMbiCNzA3bhp8pfvOlTZ9i1HqABcGuseKlNZCxER/7hg2Kszws
zfnQBM8RXB3aALQMchlcLOCUZ2rQMzYYyKNLk+jKengHFghy7xNl/GI9Ltepdd7XTf5dUh2qbTNE
ENyGuGkcc69pZUY3ai/+22/Zef22pA8YilPJNJDoNZlPyFazjzmCTUxIl6QN7xtTTQstwAxVeTSa
kuZ0EgYcfmdU16ikrZdbZeHkjvywCi7IV9BGwEKXf3D67ZY2UM58RT1d2Wt84dshJ2PJRoEZwMlo
TWYkc72nY/9ytF3CD4j5NSTWD1UwLchix1A8erkdqVhJh/lxFEhUNbE+PWzjzyIb2QpLxkdiC/i0
bP0XAdBsVsPdpEcth2HK9+ErjzEfz9rta04zk9AvvlE9UBRzMRWifrgfuLa7LpS/OWxrlBGOOX39
HcnDyCa1EDcjfogHxq8tzyxIuzrvwiKs1q3lSMQs0VcwFv0Z7KdxjTneTsoqzJljpNVBLErnB7KJ
YpchYDERZZB7bLqVOGlEqxZw+Yh37QMrrB/OA2/JciuW13JaOhVoCfY6ImOOQVX4t8zXBG2rhRz+
pB/239kjRsaDiu84bb7o83cV36LwWDAfWyniv59LgMDx6IFUfRZ9bJUHY5LFVfpAl+pRBtUhqRoW
i2JzRLrLBpB7iIYinxEC5Lar8ELY52VOnNhe/qvmykSX7MdKufqfmysC6V8kgXASAGtMWGv7nj+T
0WEIJbwlbhOQhfHc0MwSMq/tO+qK5l/XnNkt2Q9Op3nVMTgGxWyMqgNnFOl1P7c8wkQ48h8/7TU0
fu7rkcmf/pBslPBk6a9N0fqPfGu00VGLTeMwVmbWmsUvkYglmFzk8/PiZNYMh94oKCelf9yzONgH
L0tRl8gxmnsE62hUDjlL1jswMMS/HfESpem3vONKeEnG82yXb+8yCoE6ctstL5IkU5il0EAeOmm8
0V/nksNI+rwz3l39hxZUEEcTYp9ytAUukfw8dKv8O7s6pzdC4HJ3TZRy2p4UEA0qE2vhODEqXJrT
sfuMG6ffiBC1yw9GMF/nwAyhGQf/lbt0v6SSi3vUY/l0XiK1uF92CvVoqtUh54X5xSB1eXvsTnLU
6S2VotGMh5Tct8oMh2n1puR4POK0JFBFGKea+L7WZJdjFgMaV0Augk9BylbAsNP/jdMMsK12r/Wi
45nHU75/TeRVgR6A1mPWhUPEfNBOR1satrTcvHLIyDwuQpKzJi902uDYcfZ1nANibG6B5JSJOGyO
8/fYAzm/EgpzfrMQgOsFK9h5T9LOxGo0ZKLsOIoG9CQ1D7f/zm0eRrbs/apLw0XpTOqR5kgPp0E9
4T8S84UFESAO9INrvSZc/vhNzSgLAtIrcqFCGqg7Zk3XTAi/mpB4i+mXg+FsemYVqHdPWuNk5S29
ETpz9IpdzromGmCj94F8Nc2ro+cotMjyPxsTdmQgEzlG5uEDaDBvePw4Yi6fiVTHnNo9mazwtfC3
awKnlGnxzQ0gR4yssIIlatZqwDrWieD1fHZdP7/NuCDi9vv5NUyQTt2+SCbWv0edw/Rd3AIZIqOa
9tJWeXo6orBJPngi9HNdEV0iezBu5BoRSClH1myEsXonr9XMFe8gNHwWNpTtmqWCeVBNKuSxSREM
ZCTpW+AouG68qPg2eP4p7tGFoCe0YPqMAFFiLqCMV5RLbIXjXzrz8TXIYcq4Cz0+lByEydF2Fx+d
3jCRZhbmNloS5AooI0JUDeuaPYiJDtD1c11nE3GqKS9OYTEjHzuvYwHLI9LWZJHT88vJKBayq/FU
1m0GDorXPcgW0qwMXit6GXFZ8XSw+8lqaAMaWPQ9C+b+DP9kzvtU1k85i8OebVwe9EnPHuAnDPgr
fod0P+nFv0nCr725z8wUd1vK3ChrTGJ96eelY7rdREtgu2tvmBWkxivL4TNVo2oyAI3PymtQt3Ou
MEz76L3oTJ8p4JIOrHfUJi9lblKH6UNgarcqJh0rungCNXz8jBZkGicc29RFMSkzpfi3yR1/G/J3
dH1ksSSa1+97l0SB1euc+bgB2IabO/oc9a/IpuIp66+e+BbvuSTUjYwALBGhDG9uXybSMvTEv8xe
IUciYgDYfhQkaGeA3WUWxq7UxY0OfQumzhUtztryRb+3Qbdj2paR8EOM3TM4HsBllI6pNYvBUTQX
hKLb8ekjzWEE1had16yNgEEYJbNBqhvBZGZgEl3ycSETULSIOOS1eXgGij1gm8kpLjWbQKQZUuaw
pKUKHwCeBp2QXSSn51YyNncYuSzIl7UwadNlmH8wYhpxp79qrNMnAsR9c9A3LGeQ/OswI3iP41Rh
HPk93m1OqgbyTna6aUajwEHx3BZyYEl3W6IOdZNR4X3+HVIIY51R8BIKKQYhk8Cpi/uBH3oyYmmM
jUGNeBDBZzYKAFeR9vDkusUCMODjPePyETy/B4g9IAXV49p6ClMVk1h446n9N3D8cUCq4+h1YbZw
83uYF2LF4nueewoomsqK1GqeWwDMKCoTwoseEW8wEVGyJ1nU+0fBvlDFlUUgWYmLjSSv4HIQrzbT
ja8+JyC2/lHzH4fbgr1XuIiJMuw31/XnrxgcAO0BEUHhaqrXPIIM6QkgS9gP9miDRnbQ46tpv3nr
43tGa0g4HqLS+g0CNmb9IW1P5wg4Ck03JuDzM4skxBnvVHk7L7bV0ihPlUUv29n6g5+1jLuQOWMI
8wVbqvL7/FUkxc2rSTqDGWY2srxsI/KxQBO6UwOfWnArFw/fqPHDx901vd041V6f85NZs03Hb/9Y
bfjtVNUdlFB7Bh+VeQKmV6blxqTRORZRBDQi2G+Neb+xdOK7XcZy9jLxAJ+6CPEo6aYX8sERcV3b
WEGUpxfkt09GnXvdZ5tu1xBvLjIjq5XEqrDNEJXklfHwpRlTbqJulMFvkOSiEahC6fvSe1f6Ds/J
omttawJyEPPrBhsGoCm4mwJe+rJHqRJkxxBgJ0MEnB0+LdhmvaO+IoIgipBMoHoiK665BvBYtbO7
Cg7/bp1nfPGZJe4GDgujQIX0rTgFrhAeIsYgdOJExGl+HnY7zfuRcYU73CSA4prcUZr5WOcUTNX1
cWrSag2huGX2m3mNh2vfxyqRs+U3IwbzL5mXYtyhFYdHYbKFh/w6q17HXDJEX4T1jWKhGk70ccT/
kC9qnFR+f/OPxLAamWdUCwu2+/e4HU8e7GLjMb19MV7+CoxdD6XkOnl7OqAg9unpHLlkcPnT4jsa
wMPru1iraT41LKd8AMppS8D4lm19y45fp3Nfq8zmzEAwwQWOr/6IfECh1eKLTkDfhE3h1adDPPK/
qdFUFEfef/wXyQtk5f++e5KzoHU7w1HYk822hEh+EPva/zDOaz2lXPAmhWN8Sd8dJfrjcfATKf9d
80YGSyBOJ/9l9yQigk9w80hODo5jkU9Sba9AqXsVtM/yEARQd2FeQOZGwFHETWAq2o8O0vZ6C7We
EKvJxy2Ifd0Pcf/LOfEKiXGvThnHCdhJBXIQ54v5gye/D3ivXqi0Ac2f3nBc1A//Y4GP5EpQWwzV
F+/FEpJatHSKHhaCrlHZlrKxXmsr1A0flKDpXROdMMMXklaThITpJSrZGf3HQKN/UXDVRV27+oMF
xO6nPFvDrBxCfUNUD6mPYe1jzwLJIxDj5cfNBDfsIzK4qy8wNMYsHgr/RUviX9bHytHxTZMCZREy
65hk9DgV8Q9moO15iMtl6bDHyM2dUzFDj0YTIrvU7/WTDY30G/ASPjHMgUxT+/tx8uUjlWZZUjJo
WXYWoSwewsu+W7UQ6HR5/uivnrK5+eFfZVv56VD9dLwMRx8bBjG3K2zIGT3cn3hsqJGHB1zV8Ak6
WEwsJJeUcUhNIL6NF9TwELVAVJI7Ro45LHW7YMzghm8V2b0Bere4Fjhq2CYrUCLcxZAI4EkV8FA2
fWwVcoOO4boA/XIbUs2ObA7n1CoCWgcGArFsKxQhOn1MuKL/mrAbXXO2BiqT7pQnQPvT+0T+GePt
nh39UkKt81iWKYFhAnRG3gkTOYDHPAPLafeXARgous8rwXwQhbsy1+PgVjgVD3k6fB9ynFXasjjn
8Zh+VWXKSLVZs8duZSMWY56GgqQiUY60abHNTnd0ej9qgLYwQwC81BmrOKpG9c8wLSgTP5fvtzRv
3CxgNdefldJUP5rI+DnG0L7O5zBetHsUTnxj9LWZR98TvCmAVlJTf8i+VG2Alh++6dSY0NzzjYyE
AcCgOw762kV9NVHdupybx5icAYN0CVsL+EB9T5peD8IgCCcwZ/RFt2mDvpdQD7syHdzShafbXikF
l8EzwLdkmGtaXPFSq96nDi3UGkgtEFdOXsSd2wVzCpMHccaBFNAieaOLbUAQNntGru+37t9Lr7uH
n+lz/SaRDnUFqKo7+imm2ZSCszzyhPUbWpHl1eUA9nKHUGmSl33m1UBDfDdreVRllICyfd38Hfo0
j3rAfXY82Cptkj7yUfVNGZKwtF+Dgiyn64Vdr0Xjte57FmJlt28R1fq6Y7vDAWw+M7AYXSsSNWNK
mBKjrJpfvMWvxOYbp6K5/oITDaTFm7Oh/T6xMX6qBAdp0RfEPP8E7Rfw8wHZJMGbF8O9Q+3412D8
Qe3lfqwkuLAnh+c/ycEGzfPFHa2shISos25PObJJ/WzpJJwj22UdUmhEFqlBf3n9kRzGNA7EO0sc
u2VjBc+oJ0Aywuk3acD22+kYqpluaoyax5cbxtVg3NtFSRqPrSxqTE1j29o88uhNIMPcKEK5XT/A
jJmfH+G15bdBbS39KuNNyfIqHohuKn+gZR5jR6u8u5q+duzW6DAbALKMTuYr/bxSEBA8ExLoig+Z
IE8YKKAYbrNAGpayxO5b3HPa0cFUN9ojnzyKs9emxpLp+7gvXgxUVbd9sCXiNte6X0sLFAC4LxYi
nHuI9LcaGmQ9jffSk/dUEis1SsAtHD963HraD3GDGNSHiPGewnVB56B/62guA1KbueNkHv5LrZY5
D96HjNEj+xKZvziVGFDHPkp9NscE2YQDgAc9FO4cHJ9Iz2NiRjcojATYytkM+EEtdR/wsqNkdOa3
luPKN+d8l4vEB3IALRmiUgZgjuigqChaAsHnl6fCfYCNEI4/ZyLKxfNNVI5UvJNiwaSIGF7olMcB
KHLJXtOZ1dkNmNBcbOT8BJRSmwap3MrBc8k0fcq5nhnijvfTzdl9kS0UOZQsgRarLcJGmCu22/K5
KahYSxWucIXSTMu8FfkhizIF7kcc85J9ZY6s/bbxhnHQTBuWCZDTXESNmxNRjHXyWQpI833KsgjJ
y3XVnFGgogGjFRC/iS5NFRZLym5GB1HbPTnLgiZ4r8HZPn+I9mSSTr91IAnvKsWZPrGOMWk4cQ2g
yBrYiG2Mv9egRUyE2oOzInPVGPpHjQzkRR0sp5mybIZ8YFfw1M+AY/p+Yj0upzXEhPV924wn2Eij
YnoY/oCd7WyRqsF9+kBnUjWu/nf/7X6P0U96LV0sXMFIdVXI5UYjHzZ6znph9tbYLfhxWH+3Gk1J
B8WgvhzP81NJuIC2IhFI/ZbwCXv0u1ncs+HZVlQOOX1ueFWIwFPaqjdkrMM4zrNg9u69qprLIDR/
9N9HOHqMU9TNxmXLVlUg+sRHOMeM+9qarTg6GlctUhVDqLGSjns+/4PrNCnOD7hQiRceHxZyw5l/
qtEPdSG3jFc2/gT9hyNMxbBo4Cxm4QkokA0b6YMpRxRk/II/zwCT7l6ORu8IqZxtEN5E58A6cXSN
CDDoEnq7+72mCILO96P/TJY/5VyJ+5TqdYxGkckAgaRoFOWQF2xORuDdp2MUnvxOrmy47xULOcYO
1DV6NXg5Rwqf39oUAPNUsTOhQ9Mnk5utxMUvwiTU4gMRB4hcNXYuX4BJjf1Azm//dJFO3yJRu4bG
f76DOh6h1Yqfhx6VzeA8CXTxIUvZBLWmv7uU0TGqPv5g+o8TR9LjfRWMxlVQtfSR40s6N94/rT6l
c7GusbXpiwOS4BuaBPTUNf75d5p59Ov3b9p5ruA5Q/PQEZjaOrcIQoIMqBT1awWVGbc5UnoWAwzh
iIfUN5HZYS4jqzYpaGU/ax3vdyDNH6WfuSWV6WDOilXx83JeA8GfvsUtooqP5yQFaPLieoushRLz
Zptpmdt18adzBLSSr7+cAZuggTxSpsuhVT8zwrzav8cOwspyzoJ+LQOxjqg6wXDANTWSSJWoPQ6n
LCLvdhzTB6VldJvnc3PfcELQFNAiQq9o8fhP+eOZq771fT7H/lxvs/nwd8QSCCIdo0Iu1oT9dN4Y
OqzwqyB3R+QT1sk7kRHnKSRs1sRf4CMOS59UmaRYXeLR7pay4wdNnrmr4jLNCUu8+f1OAVUG2bv5
FOLIcHWPTScT8hNmRmTNrfk9MZfsQ7sSAoF7hDyyDRE4Lf0RCyRzkvVyQUmMS7+S/ermNiYAqX9X
Jw8YRgNb8WxMuLffeVxVIsZ8BX1y3HPikhX4BJNB2zG7ceSrnt7CrfhvAhixIh/awxizezaVV5e/
8UJZcAjirPBqT/p6xwiD75M65NxtDgiXQ5m3CjnqWj7cG0c+SLVjLPWo3hkz9aDOq9J9A+YAk0/1
KQsi5N+G9BJYUMMZpXKqprep8aWx0BYxgrTpYuHNt4JqVs0YN9nsMz2iPyqi0d5aNNN/bQ4abYW0
SOK01pdQhQ0bvH46eAxRRBZKkRYRswFTSbRwcPGa9BUUEGQXr/TrRbZ/Ldq0/lIn6uSV3NIsrZLR
RN4Vq8eijtXpezb+Lg5OvQS0jaV4+G7Ww7aG8N2b+0q3u8Llkt3WMNDz+h7Le64neBxqOhr63r5+
93sZWPTnss1pwyznOGXySIwlCENF9yzPJSCv24YTIqNjOstzis2KpBC66sfOAIaYw7er0X13PV1O
b/4ZrcM7Hha439G4DzxXPGs+v7L9JoyydEeuFFMwZT//LdaXZTvV92YKMQaLtTXJiE/uE92thZxi
rczkSKzhwNsZ6b7pXyavme5b9GnW4vqtofYaE3rKXRgWN9TpNMTbcp1T3i6z64xETlwhL9zrvas4
13AjoYUnJi6ok+psza/nI+/YRvq9BxKh59qvNR1H9/14dd/nf499tR8F5gZ4ttofN6NAT8CHm78L
heHnts1xK2bb8QqdLwOOBtLV2vX+/VPxv933z3A4GL/lqUdxSNRkctnITPo4vUhJ1z5iR3a2up+z
1UMVYXp52p8ycsVOEpLHiXXIRdDbA7Dp1O7uG2NuRMxrmiuzELaYZCxH1tI+ZgUHDer09i2lj7X+
Jz9RbbAXhq0ODQxUuRCbinKvYh877FiTEBrSbCqTfvaxQqmHaAyrHGIhlRwF5B5r2Co1fk21PQOf
kByYwSP6/LGlgtfq7xrl22zbL+77B07N0VJtROekAodWtsztXpYI/Y/uh7gqkUCSpddAOzx3lquR
qwFpdeWM+5e2I0W5SwZIkRYpiuBiNZpIwMtvg13P18CKcopJH7Yn8RGUDIDqiHTP+QjJ6UReStDU
j329Z/qVKYk/bTPNH1SMsNBiTYrGZIFSp9XSVR8Rl9OA7Kw8bTR5NjPTGQzPyHGbICMMPrRQ9LW9
fSw8uju1IOwGdsm0vP2LqSggnG8hDJxECbO8z2xnPCbcSQqW9ZhKfn4yi1DiF2rC3xFS/EZslCR/
ZqA8wVqfiLw5eigOAunwIo66dbk61jFsR9iYSdmRrh68NWOYU4A1IjgidxTEpHQeC9LFb9B0RG5H
uLy5nqajbPQXnYjdfwCGnv7Fmkid+9YW7Ru9X3pTT09SPXg5/DtXHSx/DFDOwAL0IS2eAGrAKC3N
R313OYlu0e3iSvpECpqI+WHsdU+/iVpX3t+x5TbT4shA1kYNuI33mn1yly0YhOXB3TAoU0YGjxGl
dYc/uPypQgDI5auhdHYohd4+kbuZQ4iuZXp1H7dl1Jv2pwotqPbzi7QrwiLR43isi9/cN3Vxgl1T
d6Sst1lGeDDoG5Cuz197m5Dd923CcJZ/AZLy+PaXcDx28o+XaWy2XHQIx7sAPJKAl/eJjTfXtPmE
w+mCZJ89Lsm9mRxhTGB4PskQZgsWxKFVeMPB4PIm1D1kpTD6DziHJT9E+AmobEjB2NzQgyOimAQi
2h3ZpjRKXxUTwdWI0U6OoHuSogRcYPJf6C1rkZzn3ctvc0YanqQj8HR0viVYqB7R++3fVwhamksM
HTBuZ5eU8BFWpHr/kXReS45i2Rp+IiLw5hYPMsi7GyKVpZQEchjhnn4+euLEzOme6K7KkmDvtX47
nlfpb44afKMsCZ3qFx3iswnEj1NPxCYs2YluIYkk/AGt7pcWs/S6E0l+L+2Cc8BY3o0w2+Xc4334
JB0V/QSLQdCP+TJIBJ/1UZtnPJMQ7FukDZ0+s9QEDpj4k/t93tRzWfI5xiuJNui5Uq5vPOJHSbSD
gcAN2cNG8J11656vO6JnYey5A3tlq/vUNiqu+9VDaaSzjpyZToznhH3zOQVMeL28XpzL7if+fN0v
eZcr0j8hbcgV7tynuDdTIljtXJh8tplHDjfKVU5MLoRnUnS7bluvPmhazMgC8Zh171CAmQs16oSw
hhFc2ztPI/y6e42X/yA07gPhCmhP8gnT6W0PKujcSfUPGyQ0QXufKzefpXbUyQ82dUN58KrnouGB
yIC0Mm8TebfmW4PB0yTv3URPfTp+ZtGoGxtlI/4HI2IKSX5i7P0kHdIm858aCSzusl/8e0NG5Wve
Qvf+DdSv/RSCRg0MWD+uG5B2R5hDH8G2IwvZvt6MfUBkksdVav0VmqMCR2uoKAiY/mscJuOOoVmb
NMjbhEfQ9VGh/BpbIYsZ+ssneKf0CZ7NGjBsLMkx3z6dSaMw6OaaTcjzmjQfz2d9b1je0dOx35K+
G7AersTfG+sdOL/iqNBa5Y75lu8rr7wCf3XrfsSQS/Lm8lLTXmFfWFhYMbVxASoNGx7mDuC17FCD
wqb0tv5weskte/BnRwSWZaviJAbqOHwz5Lp68pwaM27+QIz0TbpRF2pk/tMX+hGyHVJNOZc3sp/A
9UG8We7QbJ9rXHhHmZgXFzgY+SSmxX7RI7UfxX7gTMwQ1B5BE9/x5PrSrmJyhD7BMnh1qn9l51ay
K5X26+8aDSsDT+ARoFne6CWi6YEoWckVZsayZpJkIY60k8aNgo2cdigLyoD/dqVV9qcmhLgtm7gB
HPMQcrJ+lpP77NsAtsOsuFAwwpyn58lpzmeFUSQsVDsTADmH8aR6XyoarAGsNyxJvacHKgVu8Fdc
xlqYx+i+Q5i4bbpAZ0iQ7d4yRgadZ/G9ldCP3rmu+bdP3w+nxhUSwgT4K1Hs/Q7L67SOX8xDH49d
48BXYv2g07NN2XkgThMwwHI2u+Bi4ygcCLPas05DjEsg2z2492KBWj2TtJDACMgrNGlRGFNwiunt
xX89npAplAqov0YgEzNa/lwXJuggJ/WOswTPZzH9Tq/ODz4dSFSWP2uhLTKwnbmBQmF72+rMs6EQ
ldtnwmQJpjTGZzJ3yT6gPdLeNf24Y0baLbjvwbrYeolgxb1xNCKuQLYI7k9joRheOq/25qo4V5Ps
km21Y3Z5zDjhQFwYkk7W20dMIDOyjDTCsmXo3nzoFNBdgWS4AipAs2V0cVR3Pbw+RjpFIsZt80SL
QNKnAYvDS4TIVl9ZTVSx43MC8HDb5XuF1sZqZnfj9HqvuKXeRvzRnZoL/CE75Va1fIkdHIgvYQVL
UFOdrY3hylxRpMQR+9r0gSk5wI25q0LK5V5DqHd4xRK6kn2QUwRDkQJKiEMZbyZDeQXsj9Jsa7LF
sAwSJXV3ddmrgXFvYW7M+AOqVBoGfJTmJ+by7et9V/7kaA5u9vW9HNsrGm7lg+yzt7a/sEIkf21N
mwdfTQRxht1BGMLu7vRrMXxdNIL8uthavP2xdvMbyXcScoWlxBCo+e03YEWAZmnOQlzTWkn0pNv6
HeALfAtMivKe3DcmMhjvpU2G+XXL8aKp0Zf7UPZzACgeE1geCN8skHHde9aPWSPH+jG2atRTyLI0
noFB5iCbEZH0QRaglVneYqOPxXc45MEY/EeoYnsmcH5r8bzCY9/5s3iDiElWlFE78vfatrnyJbpW
pDILc7RfTP5/pJ7UZwCUHggTMjMyHpg3nQB1gLLm2Nbea24iUJmKVvDzmuf/xCn7z8vj3FOnJEXX
yxScGBfAjD3k5j687ML32aK6SIxjZVJfTLyDV8HEXr6i+7nUROr9XhGelW4HpgJdI5tOZUwMmUUK
AnFwczno+CUbh3iZUQ0cIUtrFjLpYlenn30i1ECPdo9mo4q7dmz/GsMQx6DELrHCFAcQelJoD9m+
KRxqpAVJeCzMEzZEcWV9N4Y4KdMVegd4Tnn9Pb+2HROQPi918rrAH3gKea6Bqbyj/KAU53OjOmXO
b6Motnlfoj4C50I7y4T45ZbEIoAZBjuCrNm3q5dW80/tMuGjthEJy+KFCpABINvrYeshLsh/PtVM
kSsDT1sZSF56ePywNfJrROhraQkLW/30QmSfLd8s/focRBrYnLds2a+fiys2vQ2E2giS+jLhgA7p
uSqc4mNVN1PVv35jHURVcbhOjuk/xPh40TkpQXzkjTFTzDnDBqdKDHfAZMH78uDe72Lq2hh9lWZV
1GEb8bpTkBb8Y2KaSU6N6mSaa54MzLoRFplzNVw+czFsOuJodIrMCAytJv+X6kLU5ZXfQSCMkTMU
Z4l/CgILhUC04NREUoOlgppBvg7mdj6u7O1Xewb8LK6LlQIxgnwK/QUHCx95pIPYFeHDDHLVf0y/
fZK1awNNkRwXhVOj/oJvMKL+r9q95wO3w0+l+nwTaR4b6KcUyW0JlEw9WqIwmy3Te4QEtDYic8na
guRTiqudQIJaBekflapDhHHBV/ryJJ7L0n9Ft0W/G6bDbc5L/GXk8YQy6mOg4s9BXX7zUORW/25Z
atFsnhrZFaUlx6ZyqM2Iv6sH//t0u0PjZ7QnIi3sfM5bgtmjD4FcLvsCx6kt/HsW1JTQwpObttDF
tUbsMz99SRYL3k9jRyX88hGIE8lyrrnfoQ2cgke9EBwSfsDGWpCHqX483oEF3VkrzvUvDOqcB/b1
i2G68tKZgneXqO4ek64I+AIVOp5epsNtxs1V7kjN0K/B8580s1o7XaVK0hOc1f4KU9Or9ojHkDHx
vOYTDSydHGN2ZNU2uuDFKT8rEj6w3RsKkXP3tsz6mPx6swheAePp2M1XTTgGCPKZp+vrlT840AnI
kghK8pJDjXYoMpEnl3Fk4nTgp7/GCoK/zFGY9d/snCS67nMmMkAvFAs62PeYLHGNYRDIHyOhAXIc
QwMziQHbdHOt0r8rO65pwC1AmettvKXxScibgfmLki7E0BHAc0GlLJoD/XlSxFCCnvt5ro3Wfp+v
pv03/6wIFeBvKwI3+yh7eI9t2+yUa5zmSwEUvIB4wCBschyB4O8/lzxptvlBUOLhpDKgsYS3LL2r
AsppSoio//29M+NrpD2mq8e5ffkprMaQPKMX3waRbXdAGiH6fH1jpb4cba676iZPub6pq3LkFw0L
m1EGrS3VDbfE6NlR1MBEfQDAdvUUrNby7vsrGhGEztocFjcxhO+j+/XQeHC0RiT1yUPwCtR66u5L
YyWKP2NC2RE/VcFMsbgzkoNzOwxC+8KVheV9er0zEH1dgOXn4CvC/kVK2APtHlbuEQzUp9cm6pMa
oxN9XeTmSRNldQ/axThwOszdyhyBRPvLfNsjTQ74By1UGYdRRwPMfY+6VSZDZcNhVCrGR9bM11kF
7lH9/jPrPg6aPt0dcf4Au5EWGtoWbQz0BEp3mpAoDfy8w3udPMUJLGQ9YWNriKDl8+F0DytcOuvq
lzBQqFwT5mnBH5VxLBp2/Votg+Lrxd/cebeBen7301z2Gm0u718d83ikiIfXzMjcuxG/P7H+oLjv
kfvfciL4xDnz/Yvj119xnYJpKtH17jfqnMTYXktEKhPQCRaOPH1c2tTt903u5Yl+5uljIAnTfe4+
/UKcpjBAcvhFd5c61d1/bKl/oNbYZy4a7rFI9TaNVR5qTWuRymHJHw7mwEi4SNCxa0b4osqFsVyI
lZxHbioyqhTHkgE8z6P6cUqXFt3GCWV1TGF+jjYMZwICvTdqxP6G1nZRTIaW0lWbO/v5xQ1EPdB3
z+/zYEplauPHeV0YyvLki2qsd3ozJrt+zKQOO4Y7SiYT4FSW3xpIMIeXqpciFN1O97O5mlikj/Ng
wGjbwy4/oHZCvEca7dgkYJ6BqemvoBdghZgdwIIkduSOiDs4v0sXTThgAhIGAsRfoYgui9zPxyxl
ryhOxMS/u+m9mmjqQl6pnyBN4VS/s7QEssHszqza5b5xm5d1oDwwXaTXGSqEnExIxBXrpxrkWaxv
5bl4+EquQlU6Ixu8u/jLjtdBNDCbp7bIHqV5ZKJ87s590bpsgVUVZnMZXXoxY+ovvqSYfCmDwfrf
4ztYX1+JdcKtAWceQ7lX03Jcdb+Rsn3F0CAkI1wAgH0SQx2OJTWpDgakq7Rvnv9SxfsgJpVwFPHi
zQbk6PPXj3xgQc81p1cXnBs1/YhAxh9jIy6scvJ5RRKVX0AKcz6VE484rH7NfQNvVEXIqKRdTdsv
BwvOsk9swSxbLoOjZibPIcx3za8Q8sT+s44ttUA0g10GnR5fu6aNLXcp4gN2tSLagPwPmH+s0oLF
SXgSaAoiCiShX2Gd5cEA9nMAdP5r4ZCWjXd9TPkZ5Cs63g2jRgUnAi+fKBCTszL+bmoxMV7kM1F0
JQTp7/CXwZ4xb7z8zjmWDqhRG3MH8UQJ/YafxG4nxoLk8ioLKymGgFYxrrymoIiP7r8KGtVv49fv
kwvmPHDTuAqr/ZHVQ1NdWrHKbFKc5cy5bT80dYrBQBsDogZmFpAapNt9wAtQAXmuCCTniPAyHHYh
ofkIp5VFG3IJg6WKNtMI8wrY0d2VCIBpseIivmAw4qJHCJGfyiGR/lrGQ4M7ZHAqOm8jY2f80L9I
vNel4kamMuMOSIe45MXc7ubnXAzQOn2H2VC4BN+lQMKoPOGggdJQF/3XUSi5ajl5IR8boQm70UMu
jInJqLahEvDvDnI17RJ5Lmws4AaInrKNH6i0ikPDvsiw416xeL0XrflwRYAGrZhV6Vy9zngvqhLH
S1eEWZSm3ufrIPLMMXL0DHVXUvuZqnu3BG6GauriPkuoMvkI4SuFH9uVLUYwSXNkNbCeKw0iqw2b
FkTUkc8mEqz/NIoyvEh0i8SlXPiaa02/BNcemRxvp6e2BaFM55pGNFNU7bsMzbjbCdGznrPMTBg2
2j3fzNgSCdpsISdTkuc9UfMZBQfpm0fZsxRPuc1JCZDHXpy3N+EZ0Kx/o/GAedI6hmORlQELvkVU
gtsFb0QWE02StLhXo+eESrgjn9nsDYwJ+0Ygh8eQ/ix9VIHVHwSE5PWBehrtdkDakrkt/qhrus+1
AaTbNs5jOvBYccs/sOyOJD7R3sX1dnWViIIfAtCZAPZPrHQHFPr1sRYQ+nhwG8TvjQ1PCNJA4Q0D
p0nzTPJhxoyIaJ7DdJtNB3gT3UMMt4H43OKRZB4N8DraExdegyj3977GeuTeEGh+OSQ9FGbytKSE
SFkVKR3cLEkLE0mbjt2PLQtdhvvM4oLCQzLibCMBo2GavznpScaK1xJT4OKpU5+L/jWvYvnUPVe0
JrDCvH47zQG2F0VPata9OS/qHxXQpPJ5CcPxu6LQqGJtAhkZG2mYC78saeVUGJzhR//dK7prglIi
B3t5YMDEyVh2zWjz9a7Qcnv9eLG8lssHzai8AEC8z9R/JPCO896hRNTbnTSqh1Ajs4I4IjZazUF8
BPpW+XIkONJKmynPgFgpwC2W49ByVJJhDjSxTEVczpyhylJfV4ULIUPP6fSuuo+zQd1U5jZylN2Z
7GxkP40nsPOzKgPetJM3KTg9HpTREqre5u+DMQO003qnlVxsuWgZhlVTL0RIB15XEhceFCQdhyyU
8FaY0evpBt2fymH1q1fefSM5z023u/+7b77DQjtBt7cLDQ8YaHjQrYv5c64TlI1FBm81HylCZEDh
LikZdgt3iGldLh6nz99VJZw0fE4t5CP/QdUscCRNM4PZaeG23RwzqJQtx2Fwpn35XnVXbCdD6vFn
UR5uxW/bL7DwvrFQTFAEMm/yMVaetX0CL+UHQwmM1QMNMOV7KCGe2a5qqKNyLdRAGdyB8+pZqVcs
qzLSjzVzta7+AyxhdbiT9X/3vvmK6zPr3HYqk/pHSJlEj9uPED+ZCVUnrxn+x2nzp+Ju9SviuPT1
m/o8HzEJbMgAbpJWKITdL1O5xcjWuyyd14VqnLvP7t5NAOuVJVM0odbU2r3irw8lA6L6Qef2r/DH
03okwOQJ+jYAtOsCSBJpIuIB9TDA1lR2X8Z3ti7TTVmyHBCsgAut3nbzVHHqVW9b8IcstMLbAXJO
0S9kW05kwa020owWnnTFKlKs9fnrwg7OVy7M6RGiiK5cQQ/fQTW8HzWkR474bv/GwzOpA1BWrI4U
3JEsgrhN22UfTG1hSTrz4CFteT59kgBntz8tcOrgjl71jHOKZVA8j6uVsXuhrdxcnavzbfA/0ssK
yNShbdHCByKPyWc+ChcG1i0s9cTwMlehh3pMWrrksLFUvMfDAiqLSA/Eihxhx0f4dt9r5t01lV9L
2f35UZzHj3AiNEpa8jh/cHgR5+Cj5sqDpyMBYxPDyH/OjwlyegQOt9saSSgxUB35cO8OuY2OvJD/
hFi7X0edr7JzO3VHEOQjSknUGXxr3aQYYAB30j8tBXbkFrVr8rNyB4xfOwP2EIFEesXnE34AudyO
WrG4A4/PNtWVnj/3kSWQLD1x5H7TxBlyN/T/m0zzqP5g9Ht27mCeS4DZN28V5o778soSkuD7oaa2
HZNbQMo79DnNpg2+kIF3tz9BiamyTxAIOTyaFrwvb3wftrJiq6qESL3POYzENMQAxX5zHx0ixyeU
GJkyqLlNxPBMYkjXCDsFz4NIQwZervF34SAYWfzze9kgbxTO79hIo6eBL9h5kPkDdF8Obm94FxWN
VzsV7qFBusHHqR/49eMbag1077ESc0nbZu4UC3kMa+C3qghY/mxrZpIx0ghsTEEfc/Nevc99i4C5
V4/aAUeJiAMeSPwn5wIw8S8RgR4DvKM5gpbTgJkxRQPJzqRJuyL1qwGZuaEFZ2ZgtwMVRYXTkAgJ
a8QyusLAdvni1mmnV/IYQfRNN1A3X5zULMA/DAJTlC/BCGLfvNi6gNEyS6drANCCxKLfYiq8F5xT
zKYdcozc5z0TBVSTJLvR/xViqQmg7rloKPajR1HcqKojCMiJUCPc1QsS2y906TXhNnpTfkIkJ7od
Meqo/psziIuQec0QfUCFdi8E+MUcqciLfSsBpUdUxilKbOtadD34MvJ3YBBB99l3iLOkv5iKLZAk
DyENJTD8QS7WZwX/LSgu2hv/kbsi2QL6TLiG13dkHL9n8+t3pBs1kl+BUs2pBiQzm5gU7/bxWeYk
vMKvKUDiDX7Y1mGYD60x0+++/IllJcxGB6Bj3dcZAp1y/jKc16ncWuApvPvv47sJKNweFwam0bvs
qfs2kfigvDuvDXFH2NOUjYEJ7I3Uf4hz2pEQSdpomDjj0Cx1nYtipY0+K/44EfofX7U9taGs7SjR
nWFtR/THiAH8xi60wgEubJ6uAGznjaczVHqLknDR126mBlK9uKSLfFy6nYhgI9K/UHvbiK+Ka0jA
P+o46FwYx0X2c50WpL86Q8SqZUGvEUAgBCPTO7oi2wXknggxpfz2CVf4Qwya0pl+UBLoHjqiVzUB
8OF6BwEkryCCNVQwkiHSxEmEFH79QOfHga2i4OYlU6ngw07k4x+TxmSTVHVbTuQxUahP5l3tbz0r
LqZ3PMrXlXHfI2wBMUjyzkFtg8z874Uditw6t56b6FE8AP+tmJgbddMtQd9T0DUC9K4ciSjERCB+
mEJuy8OTWjnm2iFqD89xduD3Dr+RysYLKFJMNSfT7OZn7Bchb6gdy+Cpi7VQd/1aJ+N0labFL5kC
8ubLqjMv4OBZKxF3Q4U72eD3g9chJtu85aROHo+kfXjo/YEd0A6Sv2hGaPyh4PvW7s7PJebdkarr
mdw2zyaEnR0HG8PryGebqG8fpynhjR5xprF6ufG9MP1B/nRpQHa+TpoIfsOJ8IkVWGWSL9DffuJi
xnn58hvBTXfECQ+InKHlx8wO0kAXD0hGhORouR/irEWbergyZA+O8h89xovYYptjtUDzghLQOBUW
/UAB1OwcOekGB5XB00KQBapINt4+HFVK6BD7o4Dig0wNOkmMOMfRgsQHr9gjKQYcjqOIKhw9OaiP
v2jueWzBvq+fyGhnb87gcwqKo7gCCgU+R5MFME9ynyn7iP6VrjjVRz6aYpG5raaK6iPx1hmuzmYD
0gSVxlwJ7Lpnm272AuILnzVNWMH35zNhpaDOoH1zyx1lYfqa4HCn54xAJZ7zbmoZyKsyBoStnghL
Jh/le66+B1gSAFx9w4jTC+dHaKG5I0sHNM7h6CRqybsvVQr8yBBZCbP3zVMhl5ExqDqysedM3mJn
bFcVvxeVIqcXLlOGi2VH5wjvG4CzC17aJ/jtY07fwQM0sAJoGpMaH+v300xNvGOy//zVaywSs2x1
vG9sCDAssFC4tx0N0hKvP2GPTk5cMN/3a+EJ490DKoFNA8mCgnO2+GPcRuh95dOXAg6pieXJx2ZS
yp70Dr8zDsCNhZtN9pA3IJY9UzwkOyLYHPMJMMwcHfmYcPDhzIiNEl1VuS7IEy9Ig9RHrFBsZtwp
Iwc7MxcmNbIXbhgkLx1LL8fLDMepwbOHvogbn72RfNZRq6KVJGl5rwrpKI4/tzNmxVKFbq0CNuT1
m4SnIVZYvNxXIrYeFz1FSB+AJClsyIaXSGprW6/5RJK2xQwzoBC7Te6PSL+Qx2tAmiFariP9Ed0h
bjllCGIi7CNkqlLxjoJHJYI5/+JER373+/pJcSJvGP4en3lHXeRnUrFVgPItsY0IU5p9yUPY6HOU
qj5Qw2J+WwE+K860R3gCDmeEQEVQ4gwU1FSBHOC4gsE5oDzCM0thsorOmpoyH6kaFq55/9q8kfNx
87KmuvtqWoP6ff6QTKN/39wmPHLSrFmWjHt4P51hJzmIZlC3ZqF1kd3ezacDT80YqMvOR0Y8FC7K
F7iFJQZQHmR5/fozCC7WVvYC2hhtSh3oqc+uYwBSTl45nU14yG7ngmYC1nBcLRs9yl6RriALIaFs
ja5kj1HXUEJZdZmCaNrSVWxrYySVZNetf7VXgqcTA7odi1+UPaaxN6/X5MvWBtOBTi9ffGf9iZaE
lOTliNa1Xzlmzcdsm857kj/AnkleMEeJ/W2daScUHHm7MRAvEJvKwNvFuBQD/JNhA5HhXG6+oiWV
6b2SKqgcWAtwnE1NlYc24Unlh1ZAWIL6H+XGSAl0oEcMcwzrHGuxTKrDKT8RY2J4V0pOusl7SzAv
xUeEM7ydWrLdRKiil/aXj4J/cMqIDitT9pX9ECKTUULDJ2CWqgQtzGoCwjO3ugxUp9DAg3dEWUMH
cxCc71yPsl/nDhceex0Beij2GfYu8u6a87B6d3NSHqVxlMVOml90IcwsbKhkXOXut2Ox93jKCUUh
Y4sAmjwWENyFT7S2HdoP0LlqKvuSeYCueFZRT8ITh84BIduiitLet/iz2j8IPjOcawvtj+6q4x5U
UawD/KKQpKQuAetx6lwXc0qvcNg9Xdv75UsnyND7MX164k27++OgbUaCmFWOhxj1WedqpC3MkTdB
qYpcZvgDPR4nbDbODV+hgxKgn8VX9MNcpznShwwd6p5Hby+vG4do99YlsXl6hJNFuuhV01RFpgrZ
c334MNR2RtoKKh+XN6itPDDT8r5X7YA+Wlol+30fgovxDi3QJvdZgK0hGHN3XBJLkuz7w5+OOJSK
sOZ7xBipWXueLmFnUgQctkIEjZ+iDpTc31ae3mNi4BoX9g/gSwLDqTwQ2j/MHJqNKJ4YgYg3fuyd
wLvYolCuVukJRiAuxq5gOBw3pcWCmRqODtcEWTSVp4qBlIhvr3V25qx0+49DEgSzAC19RCTn9i7s
R557abiTibikBKc7gEfxnxpgfUqHih+Rodcfr5dFbe9LDxmW7wVT1V1Y3qXbRxtWDuwevXv+JBLm
73oxuEoT5NJIo3Sb/z+c1icRvbrmA/DANm8gGh5++lQeG4/Qk+XIYDeoBWOGulE/Nb7q3X+h5qt+
sTC0+AIFYNtTZPQsIcjNa7wLlzJkk5Sc1G32vPtOu60czHfUovBQHhfD2wuIjkNkhjKMXzR4E79O
dhYJ/CuMQhSYrVj+kQPlk4F8vrIhBJYbgSCYtXvo3AR+1PY3JHJGEcpDrtXtCkWutcdhlp82SZbZ
Z3LwMKScNyQx4d8PAmToYwoUfx2RkepboGR0wnoZKk/PWhtrnh8GQheqAFRUOhQ7loQFA7xz3mhs
HdyE722qOVH6jwDOkX1zcQpysTJgNwSqkVx4gX7E5EQrHZd7F266ge4pFIyIALmETH5Ma79Rpolg
cxFSTYEJnWHAk/Yb3UkeC2LAbovW653DrPDE01hlfSCK+jValUJ+7CIgY/Q6W0kr1HUyUjXv9cM7
5xG8GcM5kU/088M1ceQ32kxRcyNbwIuyH2LOMtXbT/ff3+yv4a0LONstMCF32vztOR8IknWnjx09
Trb2cIkv9dBCMpuN0Z7EjJHbI+GIsVaWwsNWt7tmggYSJzUtg6MUkCNsdH6Bj8PJciuo7hGnw8ve
6iFKmWmaTKeqvaiOC86hmZqwrb8JkMj/rjuyknuPq4z/2yTvYMOvyOfnj40DNWhgzq/5Pm1Q4P0j
7DFC6EoOw6YhZduOdOgGj7YG4e2+9NkAhkDYH3NSwV8nCWmx2uHQHfhOnQKvFr9j002Ir4KSwFWL
NoB/luq8XiVygonnsVZ7qrqsKf9jzMPVlMuOvI8IgQpOOcKSo2rO4jyF9HP6S87v1BMgyXZ9rlWH
VO9mQa6SXSPN9m5EFffedWUGcu8xysz4PWHs/6GdtbghnzFzeJi8V6LXe8Iv2s50XeLROw14IDGw
kSsyfj7SLwFLh248TDiPJvd95iz/GYt28lezFpKdY/8hgXc+jQebsAQ3cSH5SMg+AEfgk7i5FP6c
yZA46Zjh+Hg1wU02Rm3DpNIMwD3Dp4rFFVUw96WjoyYdf3q9D/g7RFGiJxCouHi+3B5NmMPLcmMV
wCtIIHo+bUqSTMcM8XpzsugbGtuXvDFmm+Qr0HEblzVYM8TNTouqM6Luv+8ekjH5WyJ/p35kZhxO
+LLlymevwH/mjw7DGghxdQ1107nVfDTEZA0VX/myFhfFrvqD9ihw5PhoHJZ8nWIkhNdkRwhsnDkC
Yu/PyVhQVwWXCCyGQg9daYBDHOn8+kkOzZjfOwooQUCic/vzOYp/zHhz5kDsjVzlYzqvMA8aLnYM
dAwxflE65MKilR4fQ/CiyKQRi4SjwiGQtghOCako7akYPEuG2yG2iBOeAD5eodJN49tiSIR/+KDI
MT+IAOYEA499T/mfkk39CdoAkuyq3VV3rXN+AsNdjCGqo0cNKAzVNqcwUAFG8PsSVWrml5jDb+vg
OcvjmzsKaxFMkwyNvvmGQg+yQvogVnc+D1/5OucD349C6ylbAZVkHqdhFyn+8wcilB8QogqrYSz+
ibQ4YOhCFERqMrLKjXH4MHkS5vArOkRgoZFGrWMBApF3MlZv3OewIYSLjbffr8JTrY4GgIb20oxq
ZA+uDdXDLYAsQ3KkQSWg9hkQdAYoztrepeS1r6b935uWBXyPsmP+FWg7pTCHJ+DsOFPVoXAXXj1W
RwnnyoVqy3w7At0E+69YTKYfPgVtjCHobPQfY4oSklUjeCqYDHaaOmEOBcHjimLovBI4lEZs7FO+
+oYTpDnju90wdSZ8ph/Zs0Dek4YEXW4I7iL6Dr/yBGVXUG/Ev+GdkNcu49dc6Lti4MwQ/96cVqgf
6DGf8enPMRIujHW2aZqgqSKq9gbS9hHWUFZwmGG35fhHgWb5JNy9YxBKddtFXO9SGV5XSKQOdSQR
D9YojnKgCIf7C6WW5rHuDXC0PJalTfKCNYcqiNhEBCdJo4hJVHiH+An1j59SQDg+MTzgL4ZPqfUf
33AUnecoLniqGTbpQyDA6UJ5WXpsaY8x6SXp0angUjV86xcxcUkAydUvYmOPgJ2E1IHVwyWDD8AB
xSBaTBBsH/b5iB76aYtrWHP4GYpKQSQB2Z7gGdZMTgQ1to1TigLLKbnn8Ir13o0AoCUgvWihWYje
ROEo44pjWkFD1NsBuJlNr/P7+0khLQHR+ATA+TmjC5HjmWAhTzrfzvcpSA2/whWPjYOGZ5Rz/MIn
DbBowWf2IqHFeZwE90M681IlDqYARpT3mec4WLeReHwXze6m2zkCzhfxC2xnP6PNAVf82JnJIMlP
eL2tWIh4t6Qlt9TXvwnQM7dt3sbybW49MQrMUp/MuZD5ARWNY50tiano6plHbfIO2hasnMUcCmel
r4UdrYdnWI4FoVEt4UUXnRx1MiUllHbNXq/Hq5/H0efxzRJj385JKX8xGBTz29UVO1ePXTrZih3Z
q0eOcpn5oWQKA/EDQSUCz7yA/hMW5abEpW3UeKCZDa30DWE1N2MtE0xDhCTVtzWiVhJN/XzbERFB
3ivfjM2T5yNFtVd887lHz2f223P+L8mZuXvkyiZtQZZVHmbj+vadEbbCv4v1wlohc2WhkqYVYbDo
cyGWDBuovRQcvbOp16oCpQzufKCXDf+zj5aepQmbiG/+vkJAw2ZPeSKhx7xUoYbrKxzCVrU3Z8J4
58lKmSkTJgi27icnHy6ChAWuREj9+PFYdg1QccLVGbA++z4Bb8uYn3HaGrwY6oIg0jv95468IFXV
IjD8IzkY8P2IcCHng+53zKQVcELefMqqECzdZ7wXWybahc9EYfEl2wIf3ohNgN9yigGL8a2yiTWg
50yOz626MHXEVBKJBr27Ajwis5wbdVoQLBCgdSm9QPynrAySFMlESJ7cHvYKID/EHc6h9NwCr5Pc
yKkAVukwqgQcei8fIKO9aMZ4AfEHwcjfvUIcPwF3Er4WY2vvR7UmuJUUj45z8zbBa9ITZMDrqPSu
/g2FC+IU1qySWrrp42+YtwLVfgzFFE8R0eNAEf1hXFU4vWYCWQofqqX5TnnVQUxjc1H5g+Nd/0E5
irQ2AASoCZLktz297czSPdrfgxZ3f4OzJ1X0M0Y4CicHnMLsxjYnA5XekpscUSVABFscFNu9goBr
dldkgUs81TwlCIDgeA/ln/7Lq/fi4kE393Q0BENXMPl/6W83F6dq6f4gH5+DhsJNCVCV2DNT9JE/
n377XIi8+j7NL+G6R4A1RvlHj/i9bmUHfdL9t3w7BZLKSCP6tY2+TBzjpGN/Yi5qpN1Tecr2Wy6R
ZMzoxLVTxJDBTt92mW0pNpp8VF1SE35re6cZ0zvKdKCTrZk5/GV2Gf/CAY+JlcbbGq0dp3iat+vs
EvNvbh8B/JzvkIjq4C51+3M7kdF0yRPU8Ggyr74Do+BgV7yvZWphA6L0BLLEmLRCLMLQlrHT6jMH
apmkhLsvTlSidGjlRVDpfP/hM3JunPA7CMB6QIdqp7+Zbu+pTAIYLVH+VjH6H/HrvMuQjXZ+l/9H
0nktN64sS/SLGEFvXtsATTgShAAQemFQgkAS9N58/V49O849N+bMSDSN7uqqzKwsNYgX3Nl1cKYx
BE+bzk4z8qr5C9YPXAVqiOB15b6yZ9nET2NtrPQTUpo1y5v0HYPVwmiLd36yf3fUDLbzO8WbGqQz
XlV3ytidu89XDnIw23HZj7CFi3d/kGRog04uGgjkzMraoY8KnwHtlR+PIJY47u4Df0JDsH77EjmI
b/j19gCY627QPPPEWBhaxKGIOjSYWhY1X3u7GHUT3bur380EzHcXbybVcACop3e1RujzxzO4i+Ru
kO9B3T6T/UoRn8lcNupESe22/hjlN70VAwXwROSB5PtDc4L/BnIbBvvQRnjChUVuFPJM924QwzRj
5MzHPaNTrnkLNcZdYwzbeQp8Wm03Y03DKBRHQQgc0E8zBhSnY2Q1bYsdnoYjZ5s8TrPNwulsTOrx
KGt6YuwnaUMXv8MtRis4vozUEGZ8ZJqqtcJXdoZyaATOJ5pqVG3Bp+FChoqGxNM5GnidU8XNiWrT
w8Zzr05Rf2s7Dm/gHwtsxgxl3+VrNfp57bxO1flMBqeyjh5tiKSdd++fQS15Nz1gFCy5C8y5FX7S
3IijxX7dZDLeduXeNAKGjntoFQ0LosB1EAN7GmdxmDystW65rbRtakFYY1tjcAMZpOj/HmIQxmQM
Crf3Pe5FQzW7tTT24zOw/f3LBSiM/i5UpC+UrPFe/rWL/ggkgH+FmYX8pQSg1thBTNB9+3X8o0h/
AF8xqAoOJ2aoCsCCyJ+KqQaapjQsD3F2mmHWU5/433s5ioi0eHTrFj/OVdgRt6bzM8jJlJlV/mML
/9ZRnWgghcL4Q9QA5vlyrzWYNohGg6/iDoOcWhnm/Rw+17MmQhzv2f4jxXFd6NiRPGPXyoS6LqZM
Amks7A+kgoXud59wM4YPRGlwx3AR5JTSeTpUfb4YY2LinzGIBuvDR+1ElAkMaq4ZN2JNCgj7vP2X
taVpdtTv+odmTRobuD6YpDH9RAOO7qvJbIig1WR8PScZ8PgIgRv0mmOMFmhp5FbENOwGyNdIP7ao
HzKMua+C3xcFzCTn3lj3faS1bCu6/xei4NkfRL4Cal7pRkrP49p/zf4ePDw1HVgBTWNvXrN28rJ6
XTqZtv+D0s5ihcUDLhTI4RvgZU2gCxo31GubgA++RX7HabuNgnjLWhD5F7/3oI6GJGuB1sdg1475
pX/djpcZiIP9DyAFcuOuKI5jDJMgZHuaUYSMVLJt52xtfkwz+uG3IUEPeP5SJgdJa7GR8iQQGtN8
+pZ5NJzTOOVVzIFtBOWagPCDgg3AGv3O7SR/dXASXpqYESMNfoEzbgv5R3vgNHgzFRF+r/joiPT+
LYooStu+d0BBIdDdsvOn8UahE/E8VtfOwPu9cTMLNz8sH1izwanAIPfpI3o/RDT0E7NRuz/jaRk0
0iCwCv9In6RJCKgkjqSOG+kC0RUM9fC8pi+FHoQswlextNi8dWTQ+Tpzi+OXZspk2Z3FT1PxWWrD
BwzyVm34GHY2XcCrBAVsL9or0NjHRhYQw7wd6ow98uKtWqDXE4XbnDDxpuMVXCBEFWy8eBzYHoud
2SsP1yK2+0KweglYwkbFHXAZhgGN/b3IiHS8742VkUti0WLuUcc/hQ8QkURLrkY7MG8ZpfcJS6uY
0wvy7l9k7XvQmG56IGQnCDZEhTN8T/j/BnfZCbgXkAru4LaIDhHql/PXko9SIWvbySLCb488Qz8p
G/VhxqxbL6kaX1YL2FQR9iaTgNZqD6kXT8X6bzCjKl7d+H8NFXu64AR3YC8GYRDx7ivld6a+10br
gw4rkp55WpEB2sj0KXhMBZCxfujzmBo48PSqrQqazHCARPijKSjCJBr+RsuTlxz4BbrVH4UxXvTi
gGi9vAgvOcn4VOudNDLSujEAJhcacDtiTZJmk123gx5uB5xRPi/zus2LjN9KjPlfdEcgAX+LBGda
3ximyQ7TjghbTshYqcP4QtmE/89e7H0/rl7pv5mdGuT77gR8lWTjGJlG57H0vIZC3lrLsnoyFPnC
s5R+lvUYbocETvVAj+iqGo7J3LEB2Mmj43Xw1jk7ngG6Rj3hboXkjoo+1Wb6kcV2OmTq9RdFEUMm
WyEtcNUu5OM1HB/sGyNoZknZObcnlRlj2KdMjYzQInkaCS366XgUDwUc+Mhbyp1OTGwn5b5oAxcM
Mx6oIzJGX3qtpR12k2VzRUsVqsiD7v3uxdxCE+GALftV03oE1ii3LZI5Ub2FYbXW8eaEJpl0vgUu
waqO2J4fSW8rDfeMWoRCI/05Y48LlL/Q1HaIsCk7yYbgFDZfBKabF6BvsRxGUBSWASmsQmv/m9Lh
htOGBS0TdsEaC+Waydp2uvB9yJznxrhil+NNigIzkazeeRwd+HobZDF0zezJ9qRfXr2MlaH3iZW3
Cx4b1GWpHo5o5STNzDwd0PobPFVLWiGVAMMqB4rGU4zbWeE4YUtJFpJZtTP63D89kRdPtbzJJObd
DZ5jF9mZlueW3EmO3J2MZPwUMZ0rskp3OoqCYGECV7NDqnprzytz4KAPTIKC7FmmhuQyIXNOzs7y
WkZ65BYDO6kS30h3FZwQp9A4e/y1RmoBrIsNYR2cmaxIUkfLh+tVzCDv/mBAzMxMN8/zY5/mFhfx
TLSS6VYl8SLivYYOz70OsSHOE6M1Mz2LTkwwJxK9MhvclwPoyHMZkZzdcJ1ALZq+lh681VnVYvn5
yMYZ5xrlrX166bjq/eSWMnWX3iMwQPwOeC4k9f4NjlI3phuOOjLUUTHoWgUAMAHVqd029qdwd/BW
d+FtJ0msMiIbbkZoKJkcCb3SMH4cl3FyZKgze4WqkuAKayUiL5GmZEZa3z0Ec/Z6RqxhxyYR4bdH
iGY+hID24uiz/jE/iU0G4+9ekyvO/ZG9PcDmWaLlW9iphBh5iCGywBrD13AAbj7Cmq84ZdqLEqwy
Rso/Ehvr8VP++0Nnemf3YK/O7jAwWJ+wHTS/LrNasDkCJvPmxTWgZZ/2yyX+tBRc4yEMzBofQyAC
LuN8DaTfo7uheAH/I+du/5t9LJkmlWAxsovtvbJ1Kvb3jdF/WHUw0Wj8KNrPoJNAl7N+TCl6ixoF
+9AQ0xotN9JtqDSr/ad7Ha0Us1cLS8XFHykjb2jS65j7fsfZ52bUxXomI2Dq0TTxuEMY+NrDHmo+
cAu99peFzgnmeG98FfDmrnUoYMf1J7lk0GqBlMY9jgtiPp+LPGCHi+K/83InPRPe0PF4X7x7uX6j
TXlifCULwUMbLPHfn+CrEtKVpikXcfERXefxEbwQV2c4ZTN+RY9oUyy5ve6qwJ7YzYkaUWevnnD5
+bDF57hlBHF7+byF4tAx/vMpkjSFfNT2cxguEpbmG3d5ZNl3Bns/5kiqs6csfbr1eF4mslYfOq0F
mw6tNvES7m9vtx9MoeCuMzW5RbUWaRRRzzEC3OMSnBq/p67/AsdaG09Gd5YIByBJasCq2kHNvYr0
4e2IXZUX60jqAz/HEFJpsiMeflwkRGQd0dBSzyJkrnzvEy0XXWd5n7BTT3Tp2VtVB1Zli9ZP2/uf
SzZrz8qYZyuZmovFfHgw0/4XNKoudMQrmreJyQ4YQn+mlXFSM0mCFAEJpUiJHlcVpdiTmIibnMrM
4zQRWSLNsOmEO1j436tZWzpqrt6uihmlfpCnl0hIAXSQ9+KCX/Uka0og7Ou46vpLehxJU5mKqFeS
iT32WtN3R2MKxSBgRMqEleHMJJ6Oio6rA/6VCl/KYpka05jKrolsxttyc02X1zTFsNLjbWUlvZMX
XYPIe7iyeMEqR4RlQ5JS1SnBl8HWfXJtLgXmX+vVmFDAC3gmJrqQhGxpzjQEUrJUrwhY+oRSN11/
m77vWaYrOGkWn3OTJKSMwXWutZ0XzqqSnnSmTyx+SVX8rDOxl26PDANlp9NMuuxNThhlPQT7pyKr
Hx+ny1VJZa5Ps2inqX0DXkc00IywG+5rRUL3nABRbJWS/tuFUsHmmqg2IH/z7x52yOPS3EJPom0r
PDZXHFPUx8Y8XM7kmzyGh6SUTS42NNoQ2bVAlI8/6WYcwOVHPPWjIubixRNfZKIBvorXTkh+L2nm
pARVk30Ot+6lTWV3r9k6ivFKccZMUbIOPkhDz686I0FTlSSnWtMGagxbn7LJL6tTWsW2qQGbyBE9
f5KxeD6xDu0FimteRm0y8vfCj/kMHikqn2kX6QK7Ck5wF6+FtkjZlLHfMDZpxRuaF5rYhEmMTJbR
GTbUdO5wcus/bq2dTB5p+pyQ3i2Lky2yzwEagaeRCS142A3up0u2ueCbNfgIF5mio+qfVPLY6RUP
kryB7MBLuHI4bHvnhk8DIYR5WGQS+Z5d03T4WJfZkhRVBpK4SR2jyrKJ90jej+J4seDWuhuVmH+9
suL9Y8qT4mvaGXJ04VwCS5qIeWfi04/v1JKPDjDRm16OTpcvpbB0EmY0rbgTRk3YvhedHHaRsgxX
/uTtH9w489fBHOr6EYyYZWgpG4bcfI8ENF3Xm9/odApwzyekXwIgmtiSdUxHkAydbUa2/6fF4Fck
oAsSKI8O8OdJMxiB7qKR2jYhdoa6hUVBcB0pmnO+7BXLsWi2NEDM8+zyI4v3rOxDAC7o1kDzdPir
1ndVxm8uFOwnZGLMYgbkgnB3SIb92EaYArotyuOR4k7n+xEUwOvjNOI527vKpsmGcXsSyQPzVOZz
jKYGAcXJLiw3zu2PAPQinq+khyFfaKE2VfbK40/5/Dn9ca230r5znEZu0B4T5m8Zc7ujlGNbv8a1
NuRzqEDhE28jtg3KKygcZ97XGS6XpBlvvkJssrrWWGjF159qOyHHxtzW73+bclCYzaSh3mddnULb
rUZcbbgpd8YWVEx0f2xYTmI7CvcqoITnfjaA1Rvj1DVtEEloDOw7ugUkRamGTmaJkZ1MKGNncbsp
DKWUOGhvN7t+pQufXric1WH8E5tEmNbJYbF9L4pamElpD2eLtIWwmNvxXCA4jE4en95EkggWNVwJ
BLolWvaoBC3G5AG9pvcp3Kaq6AAlEUj8I6lQr+BBO01c1kbjcqhr5vz2Jot0fhgzt/LnMbWk93Pm
hEfmh74mHM2ETqeStO2Xz1Zx85kD4rCwrztfLSbxjEx5NeytDoNNsrh82d1yz6nZ6JEV7ahkiBJP
4KhJ/JnGZ7OxO5E4aVNXKABaX9nUOJvfAhj5yx3zAOZx39GkwXO/JhiymSuVJ3rPoXhzcp/gkeRo
GT26FJkDO7eIUUhWbnPNgPjY7HhZyMXWdCunnX3PUQZbcpLT0idLXEKjnFY4rHar45W3Qgvdplh5
86tQdhjd4EFO45TlME8LIs7aHiB3d5fZm1i+41K33fXWo+VuKVCiToitC88QZJeLLuoRxPo/Fehv
9UiTqoqZrOOHTHUSDAlUc1t5q4fys55SYA+G8LE8T5tqyUo81MJ9qZCLlDVvTctyEe1oQaQEGEyJ
wkTkJUmg9bUkapt0SM3JZeF5/hzb/HaMJID04zWxkXHD8Nw5QeYJfxC87RAnvmJ1QYOl3piOoD+o
L+pxZZ7b+xgtvrN+2P8enVXb3XKEmf09Cs48lWkfJSHWUvJ1TN84WzEig7B6D8/+ihbfGsu5z8O0
Gpirn0BvGa0GMkMz6Y57eHXzh0f1vso9QAwTxNH/n0wT+2TWiRTRCrH2TEM+YFB5HgNQYPmNMg1b
i2IHBvJ2mM0m+PdHpi/2XvyjZuilEBxFgSCeS9F7JssIcCKSbXWfbpkpJePNzIcDEsve0nBPfM+V
z6UxNbG/eJGTl28/ocFfxnPC5OoiJkrZ4BvHPYYMNTCRe/qMK/9Okpu7jFbAKWAvTDaQZCxsUeZv
VP/WN1MxcEfN8cO6io/cRCxgj51U8dstFen2Ti+vY7LHNNmoleKK8nnHZ7aNXiT/gp00wLb+vKyn
iJzYtjyIl4Ok4uos4vmWsrIeIydgm6GEaM/AI3yA+vMPJwpJClpRWh59Q/hld8R+fAQxWbG4wsgL
KUhtLJy2IgE6AA4wtpUzgkPGekxVHzcCBoXT6Ws/m+5VtE4BlVBSAfY8irMpaW+oLq7XwuV0uSmQ
tpXEkNTat3q7SEpK4IQiC5pgwt5bth37tYmEOh36xB6bYKl3DFhAskreD0YVk1GVKkTZyTs4nPEX
kwNNuclNklKHDSdIVD0qSAw2Zr6/C8LXRoShbQ1vmJjQLL3rmJyGwUmSoQc0/+UBnuWE9pSzYGI7
0PqhXq98riinyHkkBYXm/MVqk2cMGxuobU7kSJIEu0+OKMErRpnSGl8QQTg+7H0H25Lf/hMZBRek
A2j4B7w84ayGjMQ+/WahFUrQqe0gBnzseD8CAkSn9MOmDBW1HmqZL1I8+BSCFZ43BCGcgNUi3tLw
x7CcMZfyemo1gfee78+fWpEr2SvonrGdsiNiwgmn9gF6u8fWnyAKgzI29OPG4D7/mlXApkhITOnP
SaGGXph1WSIb4lA+8Xh7aI2EHZRN+UE+ZWovUcZnp50cMnHMvquHk63to+fZc88+xZzeA2ceDhkL
dbJOOvJUOAiB2KVDXuaGd5l86zGSDFDt7wlTiyTLdJiOeNOBCOeYr6YsTU9kNrQZU0VLC+0lb64T
mNSf2BaUTXGDuZXAKRaj9f2apKfPBUyRtbQBCpUvA9kEK8iKunEFAQTyUgKssPCdhnPXazoyaNlU
K7iwThC2q6ZsZkyRCXDjeQThZskq/3FZaNbrnRMq26iD3tZIN6MAR5x4nWC6hy5s+FDM/RqJ8o0y
Ra1H3DSLvsqAcEAIQ2TrGK36I9rA49cHFax8MU7oJRJMduMK/iqxVz59gHCMrtUcyE0CG0aS+3vg
9HDwQEo75T4vS25Yk7AIAA3bnFx1LbNBQoZsG34/N1qM7xWJ+0rxGElxuJR+P5OM4XXVYKxiYDML
JdEWTmKP9MZHZ8rVp08YD6g58p3ww+RChSUKMb7EZk0cZz/rnvzBmojWUsTfd4agy34cDhKg1991
S2VYetnXrK2essNFR6c4+6wMw+xNkSoW4dxf5b6NJIZnGS7oPuHauCmfOZccZjD4MlMqfEbfNGtw
C15U54tmdtReK4eSNrlPDk0NDBwRzSn3l4ms2MCHq8UzKwvA0ARNLxsdBmxXIMGznO+JguFkzySo
Lb3hY5jyHIIJOsd84UKiJk7H+eckZA9PN4PtA2TeWLehdvXdvyKxXsFNotfkg9q7f+cma50sfJBX
Gma+aDF9LJe3rOmgA4Ge+IcALkm3PPvMyB/A+p94yvK44n6avXaSj5ZxBLzt7DBFmbTBAoVQ0Ej4
rC1uyE5Qj9zX2k6HZeaRXUymYTlXr6eA6eTOIym1VXMc4zpr267F4bdTvpkfddbz+Vs7DpJHFK0A
UY07QmaxbX51kJJzYdN9wnwxJONqT6RlmmKN4Y8cERVlf1YCn0Ojf9siXAxD5r7ZwxciFX5gd8wf
vje8VUd8k8YerQzvjRjpibQX7chrra50jNEtwk3ziW4gBMx3HMbtp7oDPe17QBEC3xMEpTas7KjT
wQkN13fzij23w0nYUnGS2vpkWhMDDFlR6ZoV4U8lNeOoxDGhd5F4arbQCZC7lF3yWqbcHcTVGXDn
kSvyKQYrSzc/xTptqHtTlNSDBzPEw8giho+aYDegbwso4MQdJIff+FReqOPibPvzonHKYnu0NU/L
VgJX8S9+oO5U3aGknd/b++82YJE3yuzB3CKp55juUQiAfVzX5MdIhC7uc+Lpe1DkDxn8diIcYyVg
A/8AjeO0wpQ9cRAVpHKjQL3b1u+TolWIiVUedOrewcb84r3xRROLfLim+fFB/QQXyPV/vRkgF5A/
IAmqZW7RT0HEZoWofKh9u/vxwlr4rRjrqiWufMnaO0nv9e31z3pL7yK6TsqGktVtjG1Wi8XS0/FG
XMnsaLtqFAfyYf9AK+TgwQ1PzU2oeeNPCGC2vM36G4HA6cXlIFcl6PaaKRKS/zs7i7yGoWn9bVhF
VFMPPLCxIudN6j8quZgRogwFcg/4MeDApHjxN1Iq7+bSQ4WFI+b+9eSrySlTq3iGSehQPRu0gsKB
E7elONEgjm8RDvIN5iW9xLYrZt2GwI1d4Mu+pcMEu5L+F33pJ3pju+PZrNlgGpeZueentBzu9g9a
GBso+8t0WC1UQ16fkovXzsa+JOi49392AC0Turzj9ypGcPVR7cf4QqueYGLW2f06JR/xdQ+viKR+
vhuYWsg1qAmipzsG+WdGAHXX8qqP/4JQ2wtpyBNfz/RrPNuHp7w//v3tW33ZqaLTh+RVn2jng+M2
1/rnuJ+hTuxu/D/cOMUIIzQPp3lwlhbu0J2fA9I75jxbGS3bzTvYMV622egYPlrWA3NIeBF0TO4R
VMeTjqr/CdRpkyRsndJZPXQQB89o7L/jE6abTaer/nrRH40suPOO3YFGXf+c90m5ZT+5XMQW2d1k
+h4B4j3P4aVaPJMdB3l+aHk3IE8BT9y+mJte4GbnLs7j+o1Yqi92WX57ky7hfIWJTTENWkc68aS7
QwGn8gu6NC8/4YnAdCotoR08DbiGvgDQ+3mO6ZSI4QKGkhLaVvMagEVvpvlJFzZsLOaYDUCrdB0p
U9LRGE2otLnmHHHsKsciHAqnoap2LmFZahFtpwXAJnIjELDDBV618OjwdfpkbKScliN8Jgk5Cwgi
YASgwvmjTHWcVGQS8d4fTFrO98affM9xtZ77b6q4rRkITEsXfGT9cG5Dt9vD4V8wlpJrFRBhkCCj
QvPgXLgojhU/6j4oMZtR78tfSIy0Y/tmZ/aH/55lMaScTYPXcaXKDWrMaRnHMD1MXX7+tLvjw4lm
ZmoEJCmexXQgRijbTlAE2i4QyHqVoIM/uQ016ipSTKpj+Kw6PHDML7AlK1x/8Cjp/nDQ5AgmJ9vn
3LirtVyTp83Pb7CdVpKRuliOqQ4pSqgV5yGac/ItzT1nlfSDNhlBRgFx5W96v1zUp3l2pQA25fqP
XOaOazbYTDmUTFUXd/fjEFGlzVGz9x5AssnAGjk4OpUlTDYXl/twwXDTLdFzrbFqOY/ga9ev8d1y
b8nq7nf7OP9txLptUhwU2Wtqd3Lb2AvQGugegM5qJvhBVDF41mufJsv7w8U3qYGdYJssZft1Wr7a
Hs1rV2fwBP3oN6cNpGnoDxml2BZn1OW/+9NX3cKS/vWkhOv5+WZ8A1ajwZO+h4/62kDa0deOKkUM
GQ7VJSIgsaCNFWyJeT2r9/SBPpBJSzi7tpyXODQFzRlrvsaEbivxtRK9HCH3IkONK+yE9BoHLKQY
x3S2RVq8dzl2CidJ6lCUfGgRW8gA993o5tNNNmJIivgiS3nh/2HwsG3Sjfy3wrwWva240HSCnyeq
FCQnA+eFJESucOpYpYgrcHPDlfa6nwT3OeeVWQsoYhVDUUbhCyMTEOCLvmIdIvY7clU53dIxEwy6
8zczO93fVxPBjGYCKnO15XuTPQZiOkjzDQaLNLXmSIa3QNA1/R0HVN385XXeFVZX0kj5mwOOJIsJ
tx7cbJifjn4Xroh+rQAzEK9uhUPK/4+zW4ekw/87SX2qK85ZXQ7tY7miM0jiYH4dk7PQKtoWvex5
VS3QUdi7Ny6URdGi63a8RFp2GKoD7BAqGueDewuqaMiLl/ehJdJ+6WNL4WdlA9rDNp88NCB7G8gZ
96xOZnfES6PL4DW7MLW0i30yPCqeyAQf0mOCeRM10lWR2C03U2ZlFaO4uGm4NDYEvTAn/p55jQ1t
PxT0ZcX+4AsfRMHEvbequU7oQHLo577ZEV2oneiTP6subudoRroloxtQbB4C9COMBu0ryFDiXoho
EQky0xG6aC0Ih0VO+4zWsCz/pAUJh2f3Z6MHc36ETe/9Mr7nFcVo5yuL47vfYISYpBFiMI1Rw0Mt
AxQmipxzR4w8gygN0xHJFEUuGXjMIT7CmyMBgbuloDAWkSDqDdRm6NAIYotuMKKdsYGW9ArhZyFB
xB+hvfpT8yCHOZ+IXYDC27yMa5BSFB13sf9BpzL0oa3xjBZDq3SxtbtG5uWSNiWrCeRA2lYSsBAJ
NSmA2fFGILbf4DmEEZt+1X9gA9Sd4PxvF29McofIJ9jP56cgpMwq4XIstG9LWeh3C7KS8TAV5Qnf
cFL+67cLHLf+AgEAlnqyYs3v7Hp3DOsDDHmllCEHouCk2xr+H+cFR7F3kGkBscijqT5Mh4tKcBS2
taxTbgbwFVSgHuvSv0rvE3rYGdEJ9/I6obVPswevm4y+AxrUL5DbQBF3a7NMmt45KNJSylSgbwvi
GJQ3QCh09g5hdrnoAZOF2ZAQbiefs3hOUsYFAWO0A0uRqpLR5eRsT/gOaB4S25WC5mE7JA/u6h8r
gSGZNIwiESu8YcoIEhxvtKvuY+BAmhjo/OEBat6REDLRjzv6LPMBmq8mljboGgCuSGbpQ6T/dwmS
yEYv8Lcf8+Kk65HmqUu0AC4iefdGZDekCKtxC9KGwhlMxEOVKgGkSOolZbXlW3yACiO9gWftpRFX
DIDokZ4A6t+FCs/8CYFn6JvXH3OlLwi2LfjigyK0cy47BjLTjq0rCaMWw7AM9QXjA0asqpKUFIHJ
yavAg4ZMV6mGPgX/3+oXL1MuyUNMlqzSBXCjW7AIrTiAzyXfEmlKmyOQKdgOmPfaBCeURRQSTL7J
gPtVGA5+v5VPGeTTKgH/Ackls9q9xYnZuZW8AT0P2O1sA3Zm3BtbvMM+gwMY9c6N9xPD9Qu8ym0K
97pVkf54xQN2EzI3Plq44kiKXpUAQ8qsWRx+DwMgL+rP0VIklamNB5gRkWT3kWahcWDZFTsdsMRe
qtJHfOphhoC3AvRsEPS+87wR2md8HOuKowRjXQRI7gL+EEWviNfUdGrSC06+jrEHsqcCnXfkpYzB
hJTjA+k2MhasTMTHG3xvqB2C/PqbM/vuGrB6qJwoNAoOZ8t1iXGXLLcM3qUqkKaA6djk7RhYgvOB
slhFhZQlNnNWC0KFtGQO33R6/M15eXvSh+ZYeB607NrDKZoGfpiy5X1MM+Eo5v3o3A2W7eDGhirw
xRi5GJyoz0AF3Umhid1s02I6CPPuTeZ4X1ik762WiOJgMraiLCsoXOgdnjL4nCnPplUqnqDvWbId
EJFwRour7WGzqKBSXafFowHnCSuDYKyvfWmWXceLLnEUIU23+qu2LVNlTIQi/r2y6yT1EgRzKCYs
+3okOnsLSJg3RRnbkseeXCT8/VLGB8IDj1nw2qBjlkXLfOQ1CGjId7ncOJSW9e3SuM9sXgR42lS+
1ZmZMjlobg/NWTIEI39I+MLFl93SwwFGeO/xc9wbkf4mfnwfiIrhOByq7Y+Vc0CdXWj0XSyzRrCy
usIDd5TVkewgf0a40hB0mQLB5Sapg1sOg/Nm5h/my/aEnO5o6knHJs4wOsb4p9+LytYcfODkfx8y
1QwokhGvHFdQgRzdw++Qe+MfTy+XqBVDZk04l4x7X1YEPbspdSqTJ8kv+I0/SAjb1SbB7/Sag3KF
TCdw2T8xtDoxELZnKVERMh+DnYe7SYTAA5RDWXbPJqJiZ3sXETmMLpb7HTD5bw6KiXxGQXnYIwOR
ii5Cv6Io2n8tUfKRMb8JmcAmGTk4B9d6NcKFAHJSkvMMKzYMoBMMMCI5+ymaiELdh/gbSE6PXlqk
umKVwUZa48M8Iz3+qDlHUuC7WDIiJ6kIuz89uq+xLfwAXkEv2U+CpoSDIs6IDGzB75xoih1X1m/x
QSag2h+RWUDmm2mE3zCt4LBdr/E7EmFzSUsbiEofrG6+DqgfKuIPPkgSIavNFgCj1zMLo/P1kJAR
2w7sIlW+burfMkKlcm1RyvtPOHm8FM8KIRzTDsO9IfxS1TTogXFAxGhKgTVkfcE/w3kLrEe9Ifcz
eDI4aFjyTH074ddGTyY//7gxi/vMYWwslGx9qe1Q9RfsHcCYRQ+fjKVAY8TkDot57t/2kq2wQiPB
R95mFE6K3A9MB2YqLZDSzXk347v3f/8p2/lsbg9qBQT93Obm4i7yW3zDB1dYg6GNXCJEPTLGhUFa
97J/i8nVPmfntBKsL5yr2YHvHEhESPSJC2eUaCOnm2OW4tGVOttOkQNZnUvQXZHrb7BE9Ig7VxrG
xJPASLhGkn0M8sjKfiJPVmWn9P/JEJrigIE68EtLw4ThlNRgftx+3PK6iEqbDv5+NJqNo27gWdle
esBoFzzoJZP06GC9rWzYI5x08ai17QHkUR4KkMLrEvNIQZe7vRUQrUFjBFL2O2rGIThGI5si24Ci
JZJAFfOKMtkRdEikrCYuWkL1IP+xPExlZQ3ElunBBKL9G7hXxyVhWxVLmFroV6914Adk1/ZbcFki
Q8CvmKAFRE6VhmsjapsdmxogHyqG4I6WZM8eoBJOKvtllpEHraI1YszrOGDwqzt++TN8WwJSVLns
aM7ZARFE3I4gV73rFC6eU86d10qhj8gsa5pSKowS0NT80wbl+dkWIiiF8DW6Jpzcl0SAX2j0Nymp
KJiTmq8A7cnnjLKc8c69krLCJknuV7zw+gaNp1uRs2KOVGOM0BEPB2IDyyoQUb4XmhRReUn9IAro
jdMo6ngNwnmUjLwjwQB/q3a1f/fP6+IO14tF/4Cg+KmpWSHjueCBEbyI74d1hBMV/V/ycVh47GWX
cPHmEkJJxy2UrxYuRVzCt4zXYQy17rUAOVNSh5jLe+4P3dDh6EHw+JRYcCHIDbLv8LQAOWqIewQC
5H7VJ/VFoz5sCC2eYm6Rcm42vsI65oJI3qQuMvZHRkGXh3gX0YYOZLV6YmLQ1d+Y4bQBd1tfcNkW
cofublmGJqTzMzx6dObBqgOK69cvdPh62q+aekGHLg0FLiiXHTbQwEXHUtGdN3OeJOjuvEXf84iV
RAD0QF4akK3KLi6d4m4Y04GUpcRPv4keQ9Yv7gm0aXCPEmYfGRMZ5VynDzdhyBbkn/u0Ku54TUct
5v38BhM0yN0o7vo8TjYP3mh/GFFio0K75ev171JBxfFPbFmW3Y8oLeu9oHixUvBGAGhxQUPE1VV2
Yb9+yhJyGEnLk//2poCgSE1pIQOuWXwPksPun5vGAe/TByPCrGEGLHU8/Lbqus1Vlrx6B1s6STtL
h38kIYg5AagzulfehAoEheo/g5IROA02T+MnExHS9zjCRS6yOhKg1Y3TvBF4R1OKCzb7jluatpsf
Jl+Un2k2urBBO5M9Xg3WDKKBHSP5N022GEgpnCnbwcvZ0BxwAUjoaVwNKW8yEmqySQmYjAZlRTTg
moI0zhFQctrKsk3mvK8yTAp7lj9jegCPHIIXEJJdyVD7eUg5E0uJKBupHukiHgJBEfS2SAiBcanH
SGhrrEXgqo6WEAAPUUNkQsCZ39/oGF5qG80Hk1HyYVQobxvgpAV+FDwe0DWl/zQoO9jjQOQNz6r2
FuGrsCIsv9ooxExtQw8MEfgi5OEjbjQpg5BJhNyMNfvNN8y2E/2WIg3819WHnR7TMhwm2zNG4rUj
N0hJXPEw2qh2sGir0c4774IlLMAr7O0yTDNJZKs7XBJb1EdJe/7ndPIScVn/xesYAsAKtNxsxYbI
M7+BhZTbKkikGtN1/Ly4uGW6O2yrvB22B3Q10F5Hk1znaQVDlIWqfDPDtgk9xmqPFLPhVs6/cX9d
BqffNeFzHWRWjN0BOXU2kEx4prflJzhNm9y0ty+n2XF/bmu3qVcMb4Ed2thO/kZC+U2jIY0/molb
CtU1wkTCxz4nu6xTsD3uQjhec34L/v0Z3+hXq3VJBuuz1O2KrIfaGFoSHTqBqyMuTZ9Wgc7Ytq7t
UirNWpqRsaUvdDP0abjyOap0ZC3bmJIg1npLElOePEK2z/Qu3/GmImFGWEXrFVOZJWheO6LsYvkk
6kWSHDrvJIZFtMJg600SM278R9h5LDuOZE36Vdp6PbQhNDA2/yygBQWoxYZGCZAESRCgxNPPF7c3
WdllldbVXdWVN5MgEIg4x92P+ycYFE+0BysXJ8HMXznA+jSqZSwa+FyF4vhAcYiJxZw0KacU+aw/
LZRW2rtT18IXwYH9FyfR/Yaw50dmzdHDHm4fN+hRnvB/rbA0Jtc3VZ/MpjaVUmJlMpu+HVdHAMOs
fw2AOmXiEnAFSq57OmkeXwrXNq1eHBjNgu1pfziIH7LNhMCLAwW7+EwQhcoHQGFCvcvN7kx3+nDQ
WogC4rWE3LJHyJWaITK5O8aRR8E9XlwzmTw+SL4LCP+XTvP86Vp7ajM5HJ23I3kDDiJ0Tw+WJkAr
bBYSRzhJESIoikOqG4NNbcd+ypec0swbOG+nhG9SWLjFUmglS4tSlvth36l6/aN/gmJBN8UmY6wd
1yF+cTQC6j7wr1Cug12IF5C6CkURxwYnnC+687c3aRobMRpTTXt+rxXw2nc79CDoNfhzITB5cLhU
8y7FsRYEs5UP971IV241E8TBuOqPV+5+hXVjhTh/2ftpVhmd6aILXnQs58q8UNC7jZGXAVvE+Me5
o2JyqJOaC0rySLM/cxj4/xhTsJeiefeuU951h+7A5U4QCTm4IvhPrP0EQzJsfD22AZQkPagBRlBG
4k4XyMyuNkX5sAr31zCggaJUK9frIowprVgERaAsaAA5l3sxJ7a3aGkMWzn880hlGpZvKM5xxGmd
mmSuE61BCmObOarQ1K1XT9Evs9X8hAiAD/ttl3yFLzOSAO08FCG0YTpVNHi0NNSINMNZGotrxDqS
e7lmhgGpcWtC68GtABGgJIfWMg5rtdPTfwpMt9NBKsu3Yg3sdrB87LAwwNdxMb5BzJrONIQJCxnV
t9c3CWCg185d9P8cLcuDXnJrUa1OKJ46tf/dBTZ2W4L+BkXrdeg0IAToU6/dwdOmUWl/eQCYi4YK
lB9Lt8X7CmZFX0Apx6a4S6Tog2rOQTRpRCBfhHhEjxcEAdv22Z2g+KcWxoix4zFIAvzDMQZzau/c
a3AanDkjB4en8K0/DAqkCd0TqvKWAwlJbSW0rSP0up+rd6vZF9nYY25bqAlZJr8aC5UukuL5x+Ks
QoKkeshL0KlZz4CY1ouDw2qnRalEl/dzmvlaZ/kjb+R10X+qNmaa4Qro3ldeCGwkOmxIoCpHAim0
KBNR1oNGoN0VYCcigBfcf1YJoSouwMtNP8cO2+ZSmUUhP3F88fy+yN55AhAb7oMhCmSjGskU5357
Vs8sOKm0mOOJOuPg3TidIQkjQGlGkJNn9AiuA/gWI827UrraMwLVPZSsmhLCxfTYW+BQmDnq1PYd
pyOSVRKMjoYrt2EgVQ/wepwR3p7i5Y7CFZ0SrLSbzczetdsO2aYMhk+ebCFrpZtFq+ThFAOBlmKO
6tBUs3tOaRZaOJU++uSkCXr3NKhB4pF239msGEllG6OG3CGHceZvJ1+JgsFGmTatKdBrgFphiovA
ZJTNWdgmjfHN/2k16Iap95hEyNhS7kwzp6wAGuiMQkHc23//63//v/+7/fyfbH9Lb8U3u13/dX1e
0tvx+qj/59+q9O9/lf/519Huf/6ta7oitc22bpqGqWptQ2rz69v1kIqHn5b+l/xpCl0qMe9n+WK8
FwkJmYEyqI+61TLtPsZ1kdEbqtG2pP1R+yz68u4wBbIubWcihp1og7vie3JgVf4frk77u6uTDMnS
DF3XTEn969Vd87euP9Rcm7TaqHqKTkLC03rZ9VWPwEtMnmIon8cGSgY/EAgixlpB54QPYpshUMEO
eLxSYJMXXlPG6O4JFaFi//NFKuIi/usWKqpicDO5Tu23i7y3jtb3duEib2h3SEcZ4BfE9Fo07/ub
p2Ch98N2lKqj66GDaSdzX5IzufugytiJT/75WlT5b6/FMCVJb1t6Wxa//svj1FvPUlcbQ52IQkXo
5QA2+lXbHxcu1BYGGurYe8VH9q7AQ/cPCi1UIaDkYqbq0aUqAHYxXOSgcu+fL+3vb5Oq6qaiaYZs
GNZfL+3+LounWSvqxJ0y1rDMnedAp3PCVpf/jHN/KNrwxaq/skGwsapDu4/5shBV0sGInvlPD042
dfO32yXJlmmZpqWosmXpWlv/6zV9s+p0aRtWPksyKo11lQVnnCjRXeFx2qQgK0U5eG0tafQgjDMu
xndl0HoCI5F+IAx/EOzbDXV45jxxi0NvUnjnJGckLPgyKIG2hAr/DTz1AgIhu09IjoXuD0abUTVW
7skt37Y0+kKU8BcBSbkD1IbF0Hl4AphAzuZJZOiW9FUWnkAvV3a+ot1G+kBmW05iMBBSQkQBxfOO
mhURHR5KGH+7b+i8hIqWg+fqCeRBDYV+BbkZwCkq4fFpTq3skOQBOkaIpMs2y8GEtpEmNgvbXEHb
qXutOUICKHDoFI5zSqQlCcwYyvAbngnqeZTpbBZsHUuFZBluTMn4uRAz8fkfxEnIeAXsVgFsWON3
/JpDZ9CqkZWJFg8OBv2NaJDezEnzVvBXuYbGYXQUHoRJoQ8K2LSm/SQhwSR3ByE3Kp+We+reQwua
DNdM/MRa3NUum7IR6RWB2/iGFZE1Vx1s9e1HcicVsPfBXgYrWxnLvLj2xJQDcAMOmGhU0/YQVooE
TsHwCRVM7hP3jsE6tdjbORHTFVW3WKIMphXH8frNfdydp7Rphm3oXvEGmEoMAQJSIhdDeDx5SE5R
/nY+C7WHtzkpZC8mFk5QhbnA4dtY6M44vLvWONtYodK/dt54LPJsPxEeQkFrdknaZBLgM5bcmaGb
tGc0dFRUaJ4egZnc08/aCspkNTYw04f0FPkP2ZgIwwWXLeQ4DbyQCTLOicJBg/4Hho20kZTAjOkN
W7O5lT5DMvg0tGcfjIwYryg9lQKWafHD7dpDecCv0cljdfduO2bl396UFP6K7aT2MAXTv96xITzE
wa7v8XBoe7Xae1/Fv2zoFr/49/LzoxtGmF57fc0DLXdbc2z8JcpYvPjIZSMW8jhEvqMbrip0n4BS
FbDMw2W8We8q6MoRMWho1BFMkHckOCwxUIPQx9ieosfxRwP7cYtIDoz+A73unYiUN7suyfPhqWWf
DO9Cg4Ye9XRy61D4gGCkyqE9NsQcZCNqLjEAk3cBO+YIcAlVbxhChfwxIkNgRTchm2TCgJOb/+xQ
mc7EZWpzNWgTh3OnCcR6A9wEVSmNG10EP3kk9kPYxOEDh9r2gULJAXnWosrXSGwhoF6DGW0HFoWi
tji6vLzBx79zmA15mwjq5HXG0ACeBmCsFT4Qu3Kl1+03/kTH+DVDZ9HuWrOCEeneq9P4K8SC6tJS
ENShB+xY/To2eOCZX3ZXtOQv/JlR+TmtfjUR81vYwdJMnrnSC8gJWixehcxVk2cfHxW2Wb57X1gA
FmmL9AhX8Z+UT8Mm1btvJIUNc2TD51p1MM30UGklZXJ0qqlwkmz1boGREI3NCcjeJoNHYpc3aFyp
w399o5+P+d106C6W6O65WyXvRcspfPIt+bPORHlRpgFvsDUgvKBb5jV0y6So7HqLwGlLkF33OMGW
JPNKeG24yrRgIxk931FhDbDRbgnjbTxz75nzoOdKOAAzFDS43ofn4Y38Zo1RJnwV0X6exqw0OS7x
OVSHSuYqo9fdPZ7gdX21e52QsoijzMrJ/GPfchVms3sZxZoYElR7N+/Yy6C0TITGma/2BB5Gs9p/
MPUDXoxpDcntnn5AK+FitGWQ6YyHpHsj6Ae9OHkE0aP7oEf3VMG8tPhzLCa33gK7cHNk2OwAaMfV
ruBtMH4ilwZxDcMORxYa6L5n9U9BM/qc7AEP/n1ARknvD1TLnAcVUYWvYIKXPv/n6WGKzK5CNhI2
mghpP5Ee3A6kluKhN3nG/M4BumQ3S95e1muFNd0AvpbYV2HH2RpmXazLt4+4vbB6R08LLR+7PCdL
WP7+o8P757NdZBuy5IQynZgwXyy0ew8iwgfDyOxRy20HZXTHL/zdRS04vPOAP4PHrGHNYE0TkW9N
Yg7WFeM3zgibes/of7IKlA4W37m9QbzDu83gRA+n5kBxjyEuiKP6R/T37mXhgzkdRiWcL9YHWY/x
HuQ9VXgLQPnUSdNpcxM4FfgNx/DM+Aq/j45Adl8d/igcdsEBXXN2G6kDOVad9/6G9SemuP5lcIsV
XBF5lQjTaPAitADdv37JCYjiq/8OtM2NkMKiz3dCx6wg6c05HF84k3P3canh2ljH6fdg2N/4jYul
tAC4Nb2POz0P1cJF88pMMVJ3Ey8Uohp2z6US4gyJLBqJ5amPiRjypBqnd6r/ZZbkRw/M+b1871n9
JGnW4HoR0lVPnrIVkqO9eXdVlCz+fXDaFgiVcN2bYaEY3yePsEIgy1PDEddT4T89iXaoQdDl3yxM
F1s3mztTRNnwKvOEyo4ZHHvMDmGE3JWDI/PC/XNPrOS7fYuN8QtPfYDaV6ARDWI4ujmq6uhkdBt0
MzUhn86tCPEwPLXmqhGa18Gzj69YvnmTVN9pYTSfP2x5wUFs0f1xnGKy10WkrOM4csROnK+Iieex
e0bpvr10AArOP34KN5AJKD7arcy/dPDjHz5dA3EVYPhW3VnDNr62I5ZoYvRy1xoqrOiP/0lJ4vJk
jxwb/HzZpJjz/CB0uvXvPuG3MRbmaIP1iNIi6+zVkd4v8MFnGxodMZG2mw3qMRYsDQZGwWmD/I7x
i6dv/Ox6rV67hRswhyZ5qT055dDl65iExjySI941yWN0c3ii9/1qUbgP0Hbs//U060rAeraGApqC
R4RE9PKN5X1T5JnV5pU0bf6M+xaohHyL/HDCEQFb6syWkQJD9jFhvngxrbYbVqhnxH2s8PjZ8Tn1
FrNM5HF34mw8rAnROfG9EF7qhJmH8qhNzWWg37NroGqQ5KRiIc2oYrcF5VXSDNofm0Aoldhdp14Y
15jKB58iBK4mht4/X07/BC++xz2ov8SKOVikSjhxknotH3vAag/7RilC4wsoUcYZus83Pk22xA7N
beCNxBbsLqS87N0qqBVL/YNli4u7OcueT1mRsbl/Q51gyIyF8IcwDM/aKGR8c/TXaNxZI35FGTon
9Pe9PFtiLsQ5hnpM0tz0ER0p2wzi22sc0IYFWD83677lVrdvPhnc16RGIkdA1XGyxTbKLnl2vNxt
Rl2kLat/xanAqxvcMToMZXbd1ASro47qYQhFPfrtMH05eVL0h3oqpyxrEIzgGRRjzEDtLHwjtP86
FN8U968OVs/epyNjJ8lnhaUIGVihlBL4O+ZcPebd0PmSXKM6yrTwVomaXFIpLoFVfDXKN0E5s4bs
jsiRefUnBc5WC/w6cVP1OP3z3evlPMbluF5XKWYa0RaBgY/cBqnJQO5fwyr8kFzEecrhV+5WBwUd
Dn3K9trnVsvRh7Jg0VyIWrdftAYQ5N6dmCRMIKkWGveCApHFQ6wW2J/iWIHqbsiCmyCvdvT1+4Pr
IdWfO0OmEuTD+1iiuf7aN8xMUC1F1w3IicfXSEWsST7C2ZX6nl2ZUOvpm9eZUGr+8JG4/Rucalte
njL4KVOpsx4IB8FNG11NOa0Zizft8063t1qP2jcydxY6a/uyfIW4kEXthdFTIzArOv8SHxIraJjd
ezIV+/SLxCRwwxgiT9d5Jnicrsa8orhAnidZbBm2gq0Zwk1mF8JqQ1HhrLjcSJmdJ6Qs9XjddARH
3Ae+w6LhA46ae/yI8sStJ2zxzLIcY2sjPH0tX7K15D5hIyDaN91KnEMsDd7f0sPNG3PtR1Ka9oWU
DxZ29B0b+wKCkrlvgfR8k0/w8d7uOTp2TgfZsrdyvwwf4TGokpc9W9G2WBOjmyHJ7H5Qs5763AOj
V2GhQzPDTuIpwZY9Ajj4kG+yKIOrGD7iFo7UHaS3HzLmlV7tthf71+Y0MmPQHPnjiLfIvWMcyvua
MXRDvCjUiENUelR5FlXE8BxZy0skEyPNw6Wh9as1swfS5D4Sn2TOhfH4uXNNlKUUSMPa32v4UHsr
lhLS+idWzR7KPOz121EVtiPV3hebkiDroZTxIHn03TLRmBXa837g4jiSkrP3DpQZ0TAIdRmcw1PI
4exhzuLC359XEnMdEo7Q0WcTdjozIpouMCNyRIZbM5JMv5mt0kvQzIxZ7Rg+Kpvh1X0P9SkDv2Xj
lxe/PaWP8Up/DOnLAf4O8FMj2GuPbxqWblJQPkPZdKtduZAn2uwWrADcaACBSdkp1cDgs3X3ekDV
CoWet7xifZqy4Vq99+K5JdmVrfog4Wgml/b2OstFmPVWj9h1APb51tleGh677EhgBHjoZ2xOBaue
Aaj11fvgCWrfLJ8Zd/gKME+IIAH9cebYNM2ggYfVg+rDQEJq6+ggAYABjib3yLRzxLhUv4gAEeIy
TTRVOJ4ZCiUkzv4C1gNq03F6d9+Ky+lpiIUOUIBJIiKvd54YsOWP9R05BbvPFMU1J4i47Qf+li2O
W9we8wlXgxQmUryVoEbOrhkiRQ3P+PD1NOSOY0QmqG7UUE5yDY8fF6w0eAWEl9NTXONTfMYXNMw4
R45MFXrEI6NGjiTvhR7YCOADHNUXGkiW5lyizlJEyK4yaHr7747lNLMgdnmpF5xUxQEh9Fv1eLtQ
o7XWMk1P+gJuwzFXwzOUlIqyBx4x4zZCHYJLZG2YLFsZ0V5BQPNFOGDo14j35FDbrVh8fFE5kLtI
34cwemNyZJ8wgk8cLb/Ji4KSSf67/0Ic1/YVICkSv2G/TE/vVr7VMaHFgPKzEH7tq/rtc6yu0mPT
PT+GSp9CqgOiTRP+3dQzslvw2h6yI3P7VwKRWTHmr+3NZG3tdf5suG+HJyxKfV2kdsDWVj3ZLeFv
yRkeHLc/jywkHgUZDn8MOMjNP+5QmD0josn9W2TO265p31IjPoXvDiTGZ/qMjszfHG0WrUmVfHHu
2H7vTslqCExDK6yMv7pr0D50q+DW19FZC0bF3GqBygnAWkqF8uYK8tGpBhR/HSaBPD5rXPZe3Xp0
7enbp9v2j2P2LnO+6vPl+AcQRRQTguDg5qNopz9iT4DOjMyu2hUp1G1W8QUpIG/A5OQ9WTE6J9it
g2WQqLMPeo/EDfpUOXz3b4sPQPNtp8/r6E4kF0WJzW6EDtzs50N5SyYvhQElneaVhM8fO+boSacL
qoloi8lhNTEiZSeMLa4B/6Tad7bevdkTvT7m8TwOGUUmp9SENBHAMYgprD4Rv1e8HQAa7hHtITdP
KIBbi6pbDURMshqaMxko58nkWVgtwZY5rfzXQEzok9HmoFcqh9ch9c/+5BG9699G95a7JhA2vMOy
n1MZb7TxWfMuY1bDulo3vBrPVPHUju6/1hg6ihy4L8M3x7EmAlZNWrH5d16F+ECyDxznbM9G3DqA
mcGSTMmS+9iMdBz78oZZD7ecMIrWF9MnZ5dSLEfLAOE4WYmR8goNjnX2vskp5sF3r86j+zMOAiKA
DFrG7RPNVOfq3UdrM2ymfA7G8IESU+zmpP8pccVVv/C8cLJUeOxdvarbGp9n1ba9tDrNyATdAm7H
2uJoovOUUOM9pg2yvHymLM8E11GGisDJmtB2CU5UrBW91x7W4CnfuPKBfd4A9VoktH6ls/50eSL4
IBzawivHKdiVQirG/jltu3CGdrFE/dGKVj1YZZTXh9tOWWfzz/4b4kiiUzYroeLd+2WgiM8qArUH
uiMH34EcmBMZYPk8Us4BIt/9qytzPBGWfOkT4nfePnrvjoay7JaCKMSa81iXa3WLaLaK2vNz9Jni
Lh4xo9JnYAaDbBBRcuSQc7/dVpc1K5TeaHDFy4HS1wTVNO06mknOliM961hdoiADk1C54oCsGtMT
Y+V9VZFr3/pg7mqX04pTF2tBAtC+lMksVb7tORDHxPjpvLZvpAz0kQEl3rV2q/Q2pHElyb5GnkUY
D7gzbx0SwLJrDm8IzrKwoJVTPZF4kcHRCRADRK336StR3hGGyM6VaW/oCxAuhBfyjAmY6ESFnctg
FJsaUxpQQ1r8HDzrDoYHMAiQ1QpNYV/HUFLmMH5wYo/MQEtMIhQ//XJLvbK98UTvG+K809tGOQbI
LgMAa1CKly/kLwNpZ+0Asb+zav8IJHCSrxCQM425aQF3L74O6FGewsvnA2uhgd2BOmO6g26mI6UC
8WIoHECFoHXvB09FEqN2j1MQlwpGJu980TwqaU0qpUmr6pwYrWh4yTmNMG+YfJF/MGYQgKSJjHqN
eWexTz32R/8ywhEIh4QTe+97fGWW8xqwqPIlUNNIhQtlC8g9nZMmY1+G/GNfBNxZwwt0H8sWfgk0
CykG8bQswOnT+/zrSwfrwLzKeavsbyP9QRqT/XzY1k4ZMdMG/k+G8/uaIAgij/nhV34rLTH5a3fg
a4RbmNGVlo0wC2aHkt3j9tanEkMdtVb28InXCZenlXALtr7E6jiX4SORrFLiwS9eA21Rh//hyTP/
MYE+RRVx2bzZxn2ksf9M+Ui/k4s/9Iplyaosyz+M1F/plXZ+Oj71SspnJfRBp0nO3ftWH9WdIq6T
1h+4Qul3rpAPs9ptWYf8srR2W/qNyznm5rUwTo98Jm3R+iCqvS3hQmYG2QdDWjare4Jn9WoqsN0f
vubvBODvn2z89WtWitVYhf7OZ9Vc2lrMYC6oY0XnTM89fqefyXlTb9h+/vCxv3N9v3+sILd+4foa
811cDOWVz8BQMorrNdUS3S5bBx8sKggOhBbDen/4XPlvnqolnmzbkmUd1kz56+eutMp8fopvPnvG
elDJLj15PUBmNamJ2kVHS34X1Rzg47pO5USIvU4f5w/fXZCFv3Ku4rv/eg2/ca66VLUvhsE1FJ1z
SJDU+BI2nSOCxOV1dO5KsUwnSzLEyqR+OsVZ/58/Xvm7tfbrx4tf/+XWl3X9bV+VTz5rhZceqR9i
dM0+h6v424hxYZltNlJiLQZqilrDW6eMLzsmKU3/HJXhvYs+KuK4Rr/RTkgmp0ax0vMfrlH6u+Xx
6zX+9j58PlWdZydW5Tsmtii2fCXMSPIwpvexDsnwz3fk5+36rweitVUZEtWyzJ9F88sduRcPRXtq
93xmLhvLrlIG73p3kA/3zbGeUr9fxkgKvxy9DVzlHz78b2hcS/rlw8Wt+OXD5eL5XckWH/4d6Mv3
oD3EV6MZG1tGgSkA5iZ79LS1VHft3WfNVvuHT2//12I0pXZb1RRDNXXFMJTfmO3mmxVvST1Lk8bv
o5U+tMJr1NhwPx5BcdtHhKjUlQ9g0YSATSViuK8gDhKe5Yb/cFm6U8s33GsEP4yBh+YTCAYPRhaP
TaAwB3IA0oAfCDpifvzrLAHcfX0A8MzPIGSk+L1CmDLmsIxHaGSrN8mh0rQ9B3Wqr304AfBPptFo
puvOpSNR5+KbNERExxH7qBiyUkFG/cyXN/ilhKcgyeGkbpuntzzFYsBF+sNaUf7rcf31fqm/aU6a
16p+WwX3SwwJHnF3P6Uvt0gvA9077ci/idFChkScSR1i5hwm/NwFNvVTdP8dBn7CyWD0jNp0xkVX
DlfePz9N+b82cy5OtnS53bY0xdR/fv2XtVS15LdWrkppQoN4nD6A7fzb8Orfu2fVXu0MSqP0arkv
5ue4z926w4QVaee+euIYPee+cfzTBVnany7ptzc5+zZXqfxySdX8I9lXbB4wJYCspgQCwaUqPygC
z2XvN3cVZVo3B0aYvHYrPEzm7XUxqsbklgxvE/mwumCTwPy8cxvI06rx85X90YYfl4AEa2rSuF53
/jeuNZYldMn33muvvwmfghSiNWrCQh1C/FDuj1qLzrej7doD+QBk216/p6uuHH8Tfmq+unpv6FIo
lXmdk7QuuGVrVyNDcPDQq+bHKZ++R4AWXcd175GaJDSEiv9ueW+Y4XlB5j1xUnITvsBk16bmG631
Q4MkNZ3jGhfE8aOTXeL3Wst61L56jHvLZUrtlL3drGfGx8TanOa3QQlBu7IvRkKM0jUqOpprMtag
YotRJw/ybfxm1B42kMcQlfMSD6Jy02wgmnbINAgOrGMhiINc7jwPx/VtSqRTdOu9p2z3+KsNnz2M
nvo6nWJu3+C4mNABRCOvKaPSt1G21IQhcQhCd1PLM8VzgPGBOP9OL4jgetURUcYDE7ASG7gGP+KW
r9mbH2sL33zxdXfPtRg2OKUnMzzXNnoQRcV+0c/RLOxIUaL4bajlKlcf7J5wvVWnSPVYhkpUPXOw
uTt6cErVqRFqTOjB9sL/MWsRY1yCbWpg7ebcjmHXZM+pmEmWMci5I3elRIzBl0YYOezP/pPpy2+A
F3OnWJpISYxU9FCIhF1kjKez59I/oR5uRXHRxaeWThqDJxdVczgvOvMbExnqEPamhyOcgx3BC9mI
IPLlXo/6L/SVSB18sKSCKSWBlRiKT3IP4HVTsy/DZ6CFJUCMdhc7FKJmi774/6/o4vG+2cuTT9AJ
piJaN/dJocJACBgemo1lQBKFRkJcWAEdES0cluwrbnNl+RGX7e4Z3Q86x+4nTAWV9Anrrq7adenX
vSJSolXX8F/uJrD8T7iC1GQPBp/GNIAEQ1IW6TDYc3vm7ttf9e8Yp5NxgV4PFQLmuaR/4qWLEURn
eVnq0SMCvCLlmkSxjPSKYsRSdW7dT1SRfUnM7PfmvHuNW3aaLdL/Gveb0QWtIcAb3tH0Zr0GO677
2WktkABe5w1i0G78jVfeqkvzVsA0tLEXhVGDq1S2aMAD/LOEfO8eyBMTBrDt7WkfOXcgrPryKtTx
As8G74niQgfK2JlAoMaqNwQ3dV4o/bIgY7u3XxGUHEWlNZKJr/+kJgiGRh/m3sICdAP1+iQPDJZU
448JlA+YkVofGcn7hru3Q2iwp2Ns+IwRPsCP0/ERZO2PkIsCeYtxPXQYvso4OcoojJPuCePF5QQv
XFTq7whhJIYTWsSEIjbYTNBTvzkgLSg0GZqh84Qo92qP3508R6cn427H6fPi8gLzjn/mjcuO3b+6
fOnOm6wRkdbGl1kBLhSdhmkLiaRiDQ6R4BSvDS3f2iImQHA/rRiRpsFa2c28hfs5pqk0bX3LzxK2
fmcjp2pJJEPukHdmsf4+nfbX4y9lLuMlyT6FLVftPOOvt8lHUlyIRBKZEGy4KfSvPMaDrPnIAi3/
lJ5jPWXTVHgr+OFL90Rs1WIG/dlli7h1c+cY5D1yPYVpewcPIw/OzLuPX07bHQFzffBPt+Ivip8T
ljyA7iBFOaM15DyhP/hid0CCsUgauBMawTijCsOvQkXVDjIRMAYeXYM6gWg82BpIA7c16uf918xK
jC0CBDQjSmgi51DC50RhskvBYDowsb0sWNHgrBGWdqEORMC4kxhrOg6n8Olz2EHUarcA3NSr4CaO
nQ1WLiNGF2P25jKV+tXoAcd84vEhQsCL46cE4n8r9zy8OxqDLsAvXPc7WA0sv+SisLAip6yKbpOG
PxeS2M24PY0PR5t87BllN1WNwRj0EbDvBftDjIQ0JE4HbQXGVpHqng7FFEBb7ltEivQeh4mBxZxL
+htqcpOdhk1GZYqRvwk7C0RszsvZ1EO1Hco0jokW8PLwGVjt+EbPXkjJNWGoZDBbLcqIezhipJM7
eB1hbhYoVHQImxUOLudR2JOadt5TI6Fbe4dfn6oL/kdlQ4P8CRRUOsUUnHRgeADfXrrHHh9xjL29
RBpIomc4ORAws5beIwAldF54UaMPStlDaWaVwWl2LT2h2AbbTElLT1fxeX0O5bgFWcSOP4TbU3qS
24T4Eo1uw7mMZ4/UYSKL9bWCULmmSnhhpZAAHWdLbdArfM4vvAkIxXGg18BsKFYjbELNYHNyh/ip
k2H36EeXKVEXvL6X3smv/Q87BtIrpF65jxWUnQVX7NGS5Mum+PXIu/ZBy+iDJBeKOTwPIDkFYT+8
zIHkMUFk8QDOYwxLaG8fTi9Mi76annylpw2qMFIdcTCyf/fK/oOEbSGDLKNXcnKfPhnr84+j9I64
F+KVQmDbcMWrx6hrTLOTvGNEGJ4mpGbISMQhdPEIJ0qkH+irZgd892SCWw32QQLi2OqfrGCDkMfu
KWDDOvcZEMBLz60HKAkAj9rItQxU6XLMhlxEwE59nf8CpQXnzJeAPAEtvTsWVk+/SbLO6efEeIyk
WTE7TmpniwD9DnvV2yKRCxGc4N5kRuDzYPO4gzSdj/vqc++dIcLYRFBST27hE3MaVD1h1v0EGWyn
HJl9dOjd6+IcrxbnAGv+sDVAA809gW5CS4QY4uUBmwpb/4dDZhEltkvl2P/ArZl4q2vd6E6FMoQI
46WDEKXHKFw+P3xxQnKhWXzmLGYX5cFpQ0LJtKA5OxpxGFhFTC7xcy8L1Db+rp8eNamxVYNb2Oqf
hxWQ1ZcG5oPkq5zn0bmXgR/3ldE3tvroTzyO77BJ7o7BuSvVjsJ5tQQwuGLA57SWTJ8fA4aRGXoa
4v8VtLBrbwW8wErwjuqIsYcz75HeV/l55zHJnOvhjlS0h38fjj66ffKrEOULQJnY4Iwuh9jyDoV5
yHsIxHk8+u7R/3BrLVrhBtu49L0nihMeKjqtz8yMhdpgBVOtE0ZM1Chv/t5aIy73LadMj4Pv5D5R
o+OYjQf0kGLkE87K2WpXozFobD4bhAvl2gsqEwIQlUgWEFgoro1Xi1Ewnjg1yfbs6dz4Ixu/Tie4
GqMVeLA9XwJ993kBAOrOk5hoCysbQmsRSEzKo8g3vJPvArJA1cLjpzt8uuUorzyCPbVvgp5rK4nZ
DqmfHVT2ZmNlv4H/m6DY8tZzNxpGgmRvTzSuB+HOJl+mVxHu2EE84VOCBwsx8mwwKZKH4JeMksI9
YfcU7C+T98ehP7vA5eekdKP4exAxGn4gePE34puozI6DzJ/7nGvZx5OhcjkVJ/dY2oq+94KTk+bn
rsoRJEYkRTw2m3iB+yNHKW5oRghqydEsdcY1jqw4N9EIn/AplZK5kI6VKZN06JUdw87nmRQaReeD
XwWzK8AvV1RuMu/hLS6jL/ZIeKsV0aZBCYEqrcuUHKanNfEcFo/zmJYhDfhGG3SRLPIdkaKF+YiN
KSC0kW3TcKSkChfUAc53ro+lYEVwQBZcCCnIvJfzjTAegthghYF8DXg33csgix822VEU6n3i38Jb
BN8gcpkeDH0KwUntMqvO362A8UthPQSjaN/dM0TtpLEVtANCv0KB2iHyLH4T4NDqGp6+gGReqTOE
M4+WU1Jc4qGpUawXKYR3qDNOeO+WqFIug4IxoMF7+KMkO58DXon78sWIGvhc/yyUA6QgAwWgo+Eb
ODfcRrklK/cRNr2rryKB+2yebObNCgWQ7JUQBdlERyVeclw0yZXhZkTpFftcfAzJPkfovbTWcr/d
pc7D6LVByIlzHft3vqA6pJnhka3Q1GXMFt3YwijXaEpywAjZq7j/pstYzZglBkP+gRFmZpNM37Oj
xCc67dVCCZcygkQ4ORexJkbUEXtXciHVCWLw6yLLgUPJKXUCzcEKDxR7gseO26BSoaq8OWf+NHLa
OnfucGrF16nG6/x25MVRyMrZ0y7jmTpHwTb88NQwIrFEuAlOQpZH/qiFZJnotg/MJzXridsZq1gi
vu0czB3LMIRlbfe08o+aLfGSsU/zPFuexi7F5/XpBhyKAypP4oSP1Oi8Jt7JJxe890X8s1M6/KQl
+hTNP3oreoIWZQ6nsocGxrkp/ursXXlyPNlH+IU2GrSxcP+RDYHS1IhMzcGXZf2cAAzNE0aXIkSJ
y6wnukIK94j9nPsI3e4oyZ4g06hxtp11hWCitPevuLTTq512bu4NujLE9UvWvONFRH+24Ndek8pw
t+I0Nbra/+fsvJrU1tZ1/YuoUpa4VUQgIXK6oZrQAoTIkkC/fj+j16mzbNy7u2rXnOW1bE9baYxv
fOENnE9aTw1k/rqqd0P8rOKIh2QQiq4S+ae9HD76MuNrZAJtA8wwcbjdWOTVFACIVgUSdFqyZyG+
dsW1TPjjIPa9fdhbqXdjRhkDcPOlHnTVD/IdyjmnbJMHWQ+mHE1njnUh9wEuhaiZOYkJLU44wWqj
kgBCS4gtBWC+RHHn2GFiDbTq2AFSzm5Dsz3UvQMaoEAr2+iDfRyZbnUu1I7gcjrXGaNC7+ENIpmT
pvCBXpaIyveebYZPlhnuUegBdVlwMKPj1m0MbtQoB8fq3ToGQJeGr6keEDyze7h6iDkSKVcZuIC5
Qm3MF4DuEVrY5DGOJxUFv6FwWmKDCWfyRTSgNUwVYUX1FEffJ0g0as/U0XlWVBLdXWLebWINzaW5
ZVt478VV8vLT8NLBQpm8hq3UsOUp3JPbfWiCL2nni1tnmVgzr9k3hllYY7vcJRPIFmnbKloGTUZP
SV4jeh9uJ7+4L4arRnC5OVeZjBJKbZ5gyoqpmQs08Lqu/EawgwES9kxu2c4gUATHLuFMUYQi4EHy
uM0pxqZ1FqSCRgCQqMXsGCDLLmMOWoKo53RiNj6Son0vnZeDJRs9hmQPGbIjqA/K4IkKfE8X0Hgl
vr18gBcl8+Cb96yC21rBSGWir2mFkgtZQb2mu76cPGG/UPJ+mIjITdDsRf+LWSnJLthEtXazbbqt
eej4mLzGeywLolyOhTAuz5e1Ti9/Z7ZeOnRt+zBm2F1wgJ2dW7yn/JDgspKykIdNDZoMtX199MBI
FCsksV7YtcevkaDkgQFZSLQzcKFlvC1gAB/V6knl7yl2o7cclP0m4f1lb27B53WYDxm1j8eNkKkE
4Mn9piwSmH8v/l2VWzZyhw4TVuMvgNE3kMnnk4v88ZUK+xhJOEDjtVi38Co3Gt6S6giO8AReDxNb
6BnSIT5SSlP+P4PdoQPexVg6IFtOiD4wUp4/iKoqu6NEOogITXnWyf2i1+TEepGdoKfXdIXsQOGt
VADcpQ/MlomRFmXDagSn1JqakwwOpOZfWtnI8Emn7Cyh7ujD/T1T8icXF10Iz+ii6wSMHOol9IYh
iJtGeGpfKHeX4NoM/8U0HbKjD9GAMIEGUgh8eKhQhTbazGZZLMbgYM8BqdIwzxwpYdQNuskAJ6L1
71OUuHtSW4EYlQdXMpve4SAe93aOyvNHZpDZjV6kgUhZ1FH+6NwlAOxl97ycS7Ri7fN9Wu+2y3y2
ewLfvVCpVaTEiLX6NL53nWuirfZDSJXXeycHztRoVUX3qGOUpJNkMZjO1jUDZOPcMp99fde6F4Sc
0frZ/vgcI1U1hijqPpwD4DDvAIDDoKueMq09EFba6L2MLARqdKedhmgD2+qN/SXN8vBjP3q5p4ni
X7E3QjFnjSMi5z3lRDsDZgUqJESrGJwPE4wYz0yX/lGQjchj+0ane2wpPs0AgELgcHwOmyEQ6z7O
sIz1oS9AOjHJ7KC04K6mADaFTOb0jVXUpEF39TW8BYjYwPeI1xTHzLQhW7WAZnw531w7n4qNL4EN
qCY0OvQTKmAVx5BWriu/guLqXXYt9E1v4HOZ47QIJxCZh/CcLz7OJZbiFbiMb8wnsgNeA/Eh/gK9
VQ6KvbcDdvlxGlxUMCv6R5m3mM9lZMnAs1u3uv04QloOjNLJH440eqaj6xwwBqKAnM7AE1HumBSR
XLm37nJ17S3XEnj1vXvdu80J1nLL1bFvXNokSrgJMX+kPt67+sa4O7e+QdZGUR8oPUrotj4xdK9x
bGNUDcKgaAbnZ4ep+tlqAZVDDeixKCAqLTJGuJT8yLoFBca5ul8cxjVY3RMvtpo6eyPIMsc8YEeP
vyH6XfdQF0JSYKz9mixiXUW7DgLkjbYyW6ZQs/L9AABWVpCLmJ9l/35rK6zAOnVU3cXJvsYD3mxb
spPPwdRpMIaQNM69/cun7rkpfaROst6SOh+yUz3VSryW20clxv6MN2zBlwEQVHcO7A9AQDdnv06h
5VJuNFxicIOZzi48kG6d3QawL8A2jMQAQWjdi+GUW6yTmMLsAqX2073Liy0hugMbm59B3ywQ/Dtt
pYHUvn5owQWFyFCl/TU8zWBAwiW5NnpW3IiKW3CzPNAZcuYSWW8pZPZD+xRY+AAdWpePaZ27CjMq
uMKD9Lfx27fTJFUzTU3SDVljePP38K+WK2u/W2rSmHsi0Ocfj+hMJkw7rQnojO7WlNomPq9xDsHi
ObnPYPU7IFKXfkPDkNsFcJNTY9aAs73XaknNfPZrFS0Xtyh8oUPz84BJFePxvyalDJhUXZZhCqu6
oplv4/PynC8PpVozoFkD9kgneD119q0aX+F8W7eb3Qemyvpg2QJBrwZZ0GhTuNJBdYFNBIcBEKZx
hnrf/DmXN3Lv53uz/plri3vjLVqaphumYb5NMhulfpVrcW8GDUwasjcf15gc2tjeOVSYXvv7XVvB
frr95P2JtuWDfj6oMc9i3QvmVdo2xXDFUbz7xx1DDkBZ0cykEnrgQ2NfwMlQfuD4umyrTiPG+KzR
HqQ3Upua6aY5nVHlFLWNtfQ54/P4z8pFRuqJQRUTqcyTq3hm0Q/P/AwD7c7+5qWXlkzfQ+koNzTx
D4EcYyxYja4rLNv1OabxW6nVHJFsIHhvzmGu/PzCVLG4/vmY/31h1tso8/BqXs+P10saN1pG/zVZ
TuAz35hPoP9Cj7ktNZ1d7jMy6BsY77Gdd4MKfdLZnsyZ89fNhGT3S3FUShYAWjfKWZC/18Mvt6n8
dpsC0vHHUNMqG/L1ZPFd1fX+Q6pcRmwvZ0/q2G8MINygk5P39wE0gz0dYpCf/pHTG8k+XAKa7s+v
TP52/f/xyt72675ZlKZU8MqscfbBIBJzBZQRZL9J35q+KT09+Lm4JP98WUUMSX/6Um/bzjynmnQt
JGmcToxDC57jp4Ly/YZRqUxJu4zkIKVdE+1LegueHJyp95twhCjzOxIn0VgfIYb18z1p3wEH/thu
lhj8/vFZnrtdVWh6JY2vkxOjQLodyZOWyGmk+k8/pV0RSsGrfaFvI7Vpaa7Vzn18nx860HV8vZPD
Z0jpQ+QRPvUTzb2TZ4DUdAjo2o42RO6iNHVaXHtl1/jlbVrvH9FQkRewVFXRNKAP2hcc5I87P9/l
crk7GNp4ohPvPaSpOrPFog5HByMIV4iazRYUIUBPbdSrgZ/FTYtG8SEpOOsceAz0QdVhwzutmqbf
E5bfdgPimzMFswCydC7MKhSGkUCY2Bqf1AlDIe1x6TtoA0H17m9aDmj02xj9qCMnnIcoc9Ot8KYf
b4RQwP3lkjS45KObnz/ZP8vo/cHfsF7H1+Uo32QeHA1dG616CLlOTF8jDOpBjwxE+JCo6H7hIbr5
DXmlvSOvvsQ6/iuh8B5tyqzcXcpS4a0jXKZ5nUfqTsS8r3QXy4DqC/j0ZpHdYEFA2LBpkm9fvd5h
Us1AyD/JKaW6iy06rIOxU2XOsPELsEN5Pz6+7s+QQcFoiqEZ8tvxYezL+qxZLw0xkY5fjjQ4xHsv
pDjupcE0wE9WingxpNyVPWm2fv4yQJvedvjb1ZW3WFwgFHI6SzVvB9pGmPjXfuLvB3F8WqPBAppF
c16L1WLBYPNsr1R04EcMbEb+vT9CBnA0usn2amQ/aUiqgy2dyNWVMYje2ulOTRvWucbUlrRnnMH2
fHCDILJmCBu5U5pzApd5R28U/HHeDA5dBDlpoARNeE8RYj7MmbofyPC2hoDtkdny+oh1DYfNQwDx
fYvwsrESNkOVAB8fx32OSYRjNtZgU5lI08Iq/lLx7Pfv7Z/f2P/ywixTFdAlWW2+rWULhF12PPLC
hM8o7hoaIwq9M6KVy3LWPYmxGAIh4533an0+tsLKwAWu8MtNfL9m/nsTbyjGu5kr+eXKTSBSGieL
kaDN0eiEkjXoeeCvu2MhCHxgvG//on2jvOOQ/rNg/nvpt+UqmUV+3+8ksVzdmbleKA41opcc/VHP
imzoJtEcU1LEcIenAO0k9vvPz/5PuvX3DRBJ/47/2j3PLUU8O43dRW7PpE/RG1/cLvaqYdelvRjp
U7GTn3Sz7SfnMdH0+XD4ybkKM7FUWay5LQxGoh5G9YdDiGVp0D1h2JwTiBAvnFuFw3TTwVUSeSTC
sUuTQu/1h+APh0L7Dg/TL2khqBqW6Aa5Fp7zGwDWEOFEoDV+wzN9+8Gbimkh6yM1m+pbLnKulqXU
lE7aWApcRPXiuzPauYPeEuYenQnkzFHU6psh0dP6JQ0yxfv8Mwf4et9/XPot9aivOXdVcmn0wmOw
es6dvqQTMgUKBuBKRhl7PGACMI2YvwPJpoFfd8+zphMMbNSOYFWgrtjsVUKUawLSQ1rMkAS1Fy7a
1KxSdMk+hQpm6m84fn5eK1+o2vd7b0ocu5QOgCxV8Vr/OHHT4tkwVH2vjWcumITFTOhAoxf5wm9q
58g2Wya1t/t4MKrQNAXw6G/ptfZ6D49p1ssVmD+Q7AFdF0YYaNIKgTzsQSo+86cw8/z5bo1/8wOZ
j/jfu32DrMkXWW7Kr1xDdkLYmj1mHam7n3Iwt4+p9yhabHal/5jNZhydySHh80ecDxEoxSnhMrjx
Hep2L8ogP6v2eiAmlyh0+nwaKuwICGMXZ1jk/QmlnV+OeE1kXf++aaozWeIkU623VVJIVaM4n5bq
mCE9QEysDGPG6s4CRDmUeMb9QEUWmjcKz/Eg3K3Wcn8aeeiTYtOZoyBXI0fnDDnihAztz69V/i5i
NWVV483yAyH770XQNORUSg1DJWAgz+Oki9eYKaEdmG2EAIdFC0ntzW8Hq/ld1vHHRd/hmvorTeuM
xTemJ1YK9cy1kCUC6Aw+BYQaPFwon/BYcPuh5cSgUHikwO1Fz8II0BN4rqHKgYFidrnzDTY7Ni8Y
Ju2DJlxh2hdAEUo0tXeodDCP0+egiXYDSkl/AwcDFxIQZR19dO1Iq2NMugmY65e4oH4XF4BdkraY
4D51VayIP/YWiW5+OVrsLTIHEpcec5tE5Uy3F7lQ6E30aDRl5NA7oOiuMua0r0MkEDHa/vnzKt+u
PN2STDDUqtV8b2Vcyix9LIujOJBBMSUjO9z2AnvqoaqH8WKn/1tCqYil/M9S5/FMy5B1TVLeMgDJ
ys9Ldf+1noRC+CJOlC1XlcKALsSk3cYKAmjUL0/57Xr646JvJz6pyK0oXrrKU7KxOMxINx4oH5Im
Pdg4ULI2v+wbTTzH23MC0TZkU1MV05C+ELZ/fOBCPy4baqmoX1k7/S/AWLhZg55hvObj1LubcejX
HcAhXQj3qJIwuL/7TItD+JAFcuCpUy4OrefkNkEmn0ZRdz9X7OEQqLnS/eVmv1bbPzdraLqlW5Zi
EYX+Xo318n7QD7dCHe8i/ZSYV9dcM9cnI21ZLhKxwyx4JVe0YD70QdqvTzFI1x3WTvYTplVqV6Cn
htDh3eeufbpEaR2ZAMbwadz+VlJ/F41kCdA7a1XSEMB7O5KkupQe6vKkjomR1wnhyIOtDRKCNn4k
dMVwap+6r8Evu0T+Zpf8ddm3s6VSjPTcVM9QNv0CJFJ8bUMJh54YQA6F47T8JTr807Aga+B6lqo0
TbhFliTOuj8Wz36ZHl7KnsdExfsrBVuGnEMvlw47z/jb1b5Jj/66mnj6P652Oz+PmqFwtTrpZJ+V
d3KTgbzQwDOew/Hnbw/3XcjhmBO8BWgbRvMrZfrjco/7TnkZ6U1FE4hgPa8RyDn5oBAIycukYgvk
DtZYiMR7kBIB995XV+iW859Dgvzt/vzjLt5ywjq77U+361UdS+0U1i3AkkcnZQIsYDXQaGBVAhBN
/d84Y99VAH89/dtRX5V5cbmZXBeL3Q9GiQ5u14HeenlMFpOsD1cfMEHTA4sBHESDDA5bhxGfvH0i
H8KUEC2ln9/EV/b7z+b/4028LTa1ulWGYV5UumPo2AAsk9pS8OxptEywP+wW7UO4eMVXoHi4XLsy
5Gq4/kydg6z0XpvThCk+0WpGvXQ6BD/fm/zt0vzj3t6WZpordZkeeVszNdot/bS/m5aC5gU90m4i
VD2uWjukVX++6lfZ/v5GBLnH0hXFMnX97RtdGuqrWlpsCCHMX7o0OUo4jS1M+kCljNAW+tASWtIT
lEhWTZTCQWv9sid/vYW3j9I8Na3iYHALD1/GUaA+u1cZQARY2xMk6XSo06fTIGR4aAq4aMqep2fv
57fwbaz98y28vfviVR7TXOMWnrhnMzZyZj6NW8fYADAn4VwmFB+/5UXfPreiUHEoBky/pvl2Ue2Z
KpdjeVTGaR4UyMEfbWwN9p0bRjM9adOTqTTtrAgaffyoUJe42v+Hh1bIByxJaHeaxltYuFzvB6vK
SE+kADm5APS+bGeY2mpoaiAMA4Dl0YcgbdCf7bNDmqOfr69/k27LCiMRVp6q6XRJ/o7FqlIelEaz
VunuTyb095mXg/A5hYuLnyxK4eNCETbhf6zgFiaym4QDpSeMTc8UkoOnPchIhmFnCagx7hVeMcRA
Ywklo42MNBWjM0SW2v35pr9rEv5102/p1f6QNcr0KnEqI7I1mVn9GSBwGjyzGLmaMASzYWO4OrCi
CHdBHJ1Iu4S/2lBUsC2m+Zuf7+ef+Zw4Pv98iW81S7lrPM6HJ7mXMI6rcndWr00B/0aYltwPJ2h5
FIIWcweg0SN7iiNLDeCd6fCuRc1a2x8t95cM9Nt0kHYX0YTPCmf47bsurUptNtOmwrrqdEj2FyMj
c5N9f7Rt8tUYA4B75S05A5D+B28d4N6FPCwq6056xqrlMUaW/3N4pJgGFLzBveCXhf9dsS/6cf//
Bt++YXrU8qd21JWxG8e3zZXCM+8u/J2TfOkxJyvlYwRu0t6i5jVFEcMD54uYAzfpqGPh5hRESxTb
PRwDh6hB8lGLX+7w6xW9R2VNIh1SFcPQ5fcuTqNq7h+n+qmML+7MjW9RvKhHPgg+HCPjdYn7pNNe
dtBYCoYin/95SSki3v508bcjwVSy6rxXubhC1yyO/dDPr/ZgABA1inBp8pCIb7l99Zdw8M/kVqxk
TZFpIMmiyS29LZusOOnVMy2VcSXcZIT/BJ4d/adrIgUuOsphsL2qdi+LehH40ePdJjxO8WNml3f6
v6zhr+T6n3fwx828LRFTeZxNSS8UjkVNBCI77Z5tPxkNAPoidwUz6iQ7W7W7RhUrG3nzYtR1htju
3oV0QrP87YgUz/7P7ajESV1iLGRYb0l5Q65ey1dWKexyrDtsf6U5UF8yttEO3lburEX/7DpUx0Oa
279UTF9zsn8ubkp0Rcwm4tLv9fvuqRSP7KAqYgp7H6SIJ5hY0jdU7+GjtYrVyXhXth5oAkoASs+T
puI2EiuuNzVkF+zb6DUwhZc+tXaMrGPnRSutLQNgMtwqPvh54eZxGu+Bne9JStHXqqtoX7UfL9Az
wv+0cHcflRUqiAEZrn71dzTcoPzcPaGRcnevQFyRqBjeUOhFkLde3EDhI148hl2HTAisuNlTsfWh
HN5htHKQYanc+nnDfPWF/nlBVC4qTVeTdP+tpGw2lul912TD3HwtqGcc5OZsp9qz4gPaYGQMGsgQ
7+g0+6f5iXbM9ArtdQFeGRWqARjMxgd4mPLc2ffaN6daPWLLAv52Gv/Wj/g2y9H+uM+3A/+RXlTr
wIRrLJQwENUEOOU+prhyRVm4TPT2PWT6eQBIVrSev/Dlv49of1z7LaicL6+stF5cW02qCaqtQnZx
iSgZMPIA699eGt0ROSoi1RmW8Y7YT/NUEaK9GVYo51++2LcVka6AwxA7ykTZ4i31aJxvu6rKia+M
AQohAOfrXlh3FNps82P37Ctnd2NGP6+Tr3Xwvk7oe2IGwGSXdvJ7UJHSe6ZnO2V8RnDLwAGgZO5y
dVgveoGT7VUL8ldLRwUv9XTVkdBEGRyN4PoKLnogTy3Zh8ex2zk5MloY9/SZqCvJA4YVzjqoxJwi
FaeYFRiDO1hqBF61EO3IcufXF2+Hscy0Qrfk5TgsNj1YNm3J1SImwJjRgZ9AXglRY2hawFE3qgHC
0CmB64LGd1oP1GoP/hmn1gqlZ/f0Csozlg0lanzJJ8pNuATW83r488uSv+ueybreVA1DlnVVfW/X
HXTroqqqJrMPJMhvD4iyyZ17Bw4NwLs5xtnrAbQeZdRneFI81fLXQuVuKCNOQdQGobJ0j641OW1o
3myKMjmC2gup5oz5BZRLw2lOD4ADeelxevEZ9KigcoNsDPfsHDYsP92a3ZOMOzekokdios0GMThD
pC3z+LHx6KaaXT+jQneuKJpdISU14xeSFLiL7z0LD8GdV4JBubdoXh/hg53cfL2r+zK4z4t72yGx
3q4VkdZT0limnxltFd1gyy+m1mDZxZjH3B6Q2tvI+E11tDq60QEmG787j+v4uvdlNM3mgMwkRphN
4Iy9penABD/kgx0MLMwUG3AkYLH0ntUv2clXYfDPOkabBFAYZ5EmvZ1GcqGe0+ur5MsojpyUs8Oj
fUPVHzQSpePeqVFDByNfQwSc89UgkUMyP22eI74bmPzWbq2iNjWHgYh4bGOrLu7uq/eanzovAKo5
NAgYbyrIHlc/hIXs6oG1buxixr8vAF2qS4v4NsjvLibw3dMA0HS7MectgvNLk/3jF18FWcSl92c1
FFmRVUPT1OZXPfBHB2e3t16FpD/lcdUXtLwSTp/mwl7ApMNDHPrnRf8Vd96uplCDqwY/Avt476Q+
noflMjd28lgfHuBKn6Ls44CZTmNdTazPe/cZ6RG0dbqV6JR3svZ9fCCvRlDxNlV6CBRk42y7H8NV
3Oy3QpYSimeQQQlpQLHaB/v4uOJ8bQ6QlW+fZ3IfdNSJnuvzc7lGdOzj3Ks/gLMMsGMdXQZVxFnQ
z4bIpTd6xeo6RYALiOHqMhbKX0iK1RjZdGoU+ENzBOxbv9j3qd5TwxN6VD+/lu96tigPUSbLhoqR
ynsGkj0v6v1yusljENozf3GYJZfhIQnDLRyj6e0T0TraMngjCbWz1G8iN6V0N63+q/NLKvRdjqqY
TYUj3lRE6az9fW48T5fl0coeMhMigQxh1dPWN6Hc+CFsHE7x9t0XtXvgIcwGtcb5wIR8i5mjMvgl
Q5W/G29T+KkaGkEGxihf8fOPlXm+lc30mPNSdmFcebHZSgDZM/Jt2stPMOCoTc/wjltcu4tL+J/p
g5V1gCC05Ehrk9nvNE8JZrHkzCSPuOKA04BHx9FBUER9E9gYNDOoJVJjoDREsZ3GEr/rXs6tEXRh
YEZ1hyS08TViGKByHKaIzzsKS+HsbsWUShmtp3pfuPNps+XR/+jiXTVs9D7bbQdN226AuC6G4cik
AHLeOd4YX6mPcvLhqOR9kHJhXIyH0Mfx8TVWrZbem9x8ojS+HZDckWWYAsw/IrvmiHYc4g3M16/I
XKotLDSrTqMHTaLfDFEWHBlAVtC2Q62vmPYnrktGeLaZMEM47bcu8RBPPPLmxm+rxfxuuKdYioiS
FHFkG28ZV0M9W49GIxfrBYIZhDn/7oSjeloDNVg1URrBJXff2dsm0E2c1WDwIlyB2ALu4Xw8QFbw
GfFww6BIkoXRxGbDr3Tc7NMYtzZHvDqK1dHRQ9MtG0F+71b9iUW1AkTXhvvRuiQHaPIo4uAAI5hM
+IyCPRBGFFAKgk/j7H7etqc49VGyQwvgy2jEtuKYTsxHHJNl3JzJaY1QC0on7su5TvxVOQR+hkbO
DCcCWzl78Bxqnz8Rn4ajJ5qE3hNIxXWRFH1y/daV15xROM0eM3iqFJO4FNDlioXnw+bG18CM8hBs
xFYSTs8zfkLtX9nCQ+3ighG+oxrJb6KrwgURcWhPdMQrsdJ9lB6CdsKVClcHDMTk9hx4ls0gr+9O
Kpq6+IVc+KaXMwfksMkfQvKtYOWY9iUCC9LE4dFWZ3HnmQibubO9WNydhczEfA+rOR6hEiS0Gh5J
gf+Ge1un08yOfTVaLCotKGzd7cxqH9W/CQcTi1Jpw7DOcIP7PG37fX2DIkurOSzak+rgdOphCwND
8VzcRb+5A3sCJADTTBu6JnQjxPizGmIx7/3+cmbQpcVKifnb8ViPUR3h5/95fznjtAuhpjw4sEYh
0tCqvmd2sgzMaKPO+58W7s13PmTO7cyAq9Aw7XScAq6sLV6UOa9sqrIOSKiz4wwBKnhYoBA5nU8Y
/bZO32WnsBo6G5AXjSkmoTbL4HPZ1VJ70xQLqL/3YbGeMHfv95+9fj/z+5MMUdmL3S9Ww9ZVQGDw
6ggQ191U2JY2Q+EmR9LCeutPxBfpD884khu2MKLBfNT35g+ENrvI+vFnkTBZdrGb7eCQcr84E7HE
0UWU2vF+sFihOIwc7aWlP+yRdfZDBMKl7uYI579AEbE0wJYDb8GbdMNhhCppjJXlzRd2kTM8OkJZ
ce9SCyEZKkinXktooC4wd6hsTQsQBT7QaDo2KRnTidIHl826E6Ya2mQ3T1bIG9/Hy3CE1sG2GDdh
Kbd3D4eabmcnOEqQLhvjzqs9W0DOAbB9pR846bQw6zyOjwHrFRfnVl9/th/wGtjmPZRcWM1iH7BV
E3UdAxDLOj5xuM3AFO+2KuZSY3rBIU5GEsF0ZMJ5hOdXT/mFO3P9HTaG/M5+iyREJ3i0g/nOsCN7
W5je017OscW6QBq07XXp9Ly24noE7Rxabjk1Dh4hukhbWg/Dg8YEFF3hTmFQEG2iaFoDsZtnuTPN
aW4gjAMFx/OggwZhw9tq0HVJvZ3esYNrN94dLydAtvYjP7ANMan05+bN9qaP9hTD6elUh2gXAaAC
iLqk2IT1veSVjraDgYhKkJHpDx5yR3TfeNDz1R4d/SKzhUXji7M8Fge8vHOmAOaCrQFN1B0szYiz
BwzhjX0TUEbX9oB3cB5nfRWOvro6b/d2iBaD2QqfKMN/nWkocsBLTmpgm/QLeJ27YYjWvqHZAGeb
+LTAlsZkwhKWZybdHjtMkgudlmSVNBm9chTCnHZZUIDcWY9ddwYgl47hMQkBWpQ2RO29dxKIDWqE
/s5ntrUtsSZ0aXKS4YJdnRSQUqDuudH8OouY9xVhN5o/dHzVrJCGEiDdQBlBSYBRTQdeEGLhxzIf
HEIJjnFhoPGtrpa9kUwfimWK+Yq9oOcMtvLiL5jbLBAqTaBHOuQBD8VeGNzM6xKFmueDX42TUbh0
Rfcc7GbtL+zw0kK6IByE1VjunKkxFQ/PwBVTMT6C3kp88fjKhGcUT790w5O7ImS9+vEsCfkVhDjs
3gBMu30ZVnHTj33aGYqDoykCKH68emxuw6Rh2Ymp2KtHD5mWdDB7+h3zQSj2OAkWK/DLx7U5rVeM
30L4ufDq7Nq0Qa+g1sbomayG/YtwKlWqALOhFWYnOW4UKzSEMKB+xcXOMYQTmxUsYvToBUdipLqL
l4d6dLoiKrHZ5IP4ESI1h/CMyaPIkEwujyYFoTMpI3GRPsjRMzK+6OfokO1OBw8jYIEaxA8XZTfE
QxDkWRlPO6n2VDd7w3ZrBvJIzpF0pYFhcb+qYidXZH9UoUTA/jrwKfUuxbiOFfbD3T7PYB9Swxmk
0M/F9tESWDSV603tMPNGegRfWWDOs87q2tVwp2dHpOy48HkTQjRUHpLmqnQg1bho2lPekn7nG5Ov
lZ2GE+CsfnfnzaC761zQNj50g56A1j1b/0krioEywXVQZBj6pU0FzYSVhf1YoZixfiW9IzK69cue
PtvPQbClhhCyUfzZZ4vbuMkO3/rAXZeOJtsBMgAoCcFHjqKD5jfGho1cQDD/YFjZzpMhWh6yMzxj
8Ux7K+fklrBV7Rn2HP2YWGthGd8GPoGn9CdWUBbocz+1MDVvzxl9tabsjWh9mPKutoM6CKZwmku7
hwPAdAqdANz9foYZ+aGr3dz5Az7gvHApBD8+rA5eQ/bna4rj8Qu14DJon7r8lbelK5EFik0egPq3
A70fQTHkFPCjaI15YMOhlIcn3hWTCdhhRNlCB8GsuqtFPlioEgrBvhSv2MDiHxmLgj0m5fx/Xg/8
J6g6hDI2Xvg6uPTKdz5jNGFfA+jxYMEin83kELBbA9A8xb5JdkMqO4nBQ7dCHxUqlw9DNXz0CTfa
54IYiP2NfVgXgdpi11q9tM3eDM9I68Og8whF5AGhWB/afOeGQMHjeigSlLIXDugIlQQf9lI44sh0
Z8sxw6lVOJLO6FAchyFmgEe2HBjgJFmcRgsuFobVnMViQ2n0WDNhvRI4nTSm4bRtTEBq1TvPf44I
L3dSjp3Fo6O8tECiSBTFqxedEP6+fOegN0wu1xX8hIKJOgwUAZ/kuMLoJkV6IsjHDcQaaP/2b71k
ZD5sBnvPaHXvE9PE/qY0QZ+icrARleD5L3LvHo+Shc72z+3jaLEITz5/ivT5TGKpvdjOYhdCpNo3
UL1Q+c/QE7O504IsroL4mqOHzTFp35JyXjiTtDtjwOBP9F4xBa5LRtLpzF6fM3pyYjMnesvn89qv
8SptdpJFNTnbyzS+IaIg2+c+vLdzX9gpveLafY4IUoSTZBHvO18ARoTGEMRJaNLf7iiWLfs5Esmk
3dHSkdGAGWup3bcYcIArJaGx4PjZj95I7+yhqXPEiOrLvZqR8qQnimWOY461YY9V1kjFUbJHhCGv
KDLXHGys0tQZGc4iFqn45IXhtS4SSiIbCQTeK6W9kuG+h18LX3sGucNIn8Fp5gTHTmMhH91qFgQ9
jk7Cby9MDEJYc9a0DaUtEx6oIC7+6twf5DhmbJXRuYHVBzuFfpWzbPXkftNZX1rGCCsPO27IpNSA
jcErHvyBEQKWQt+hJw1x3ajbke0jx27r01H6/9auwiFTk2Q/MR3mwRmXqmevx+x09OWHxDSOgLhz
6Tva6+s6qGj4zxDhQkjO77HQcHbkPAwpUbM4p3sLyrgxHSF8kQpVEjsfD9YP7DlRTsmFFUlzSc/U
3Vceo4HxVvemyySKXkmwtfCuX1LiNjA12I7yhbI9+SNeESI59n2ux+xc1OH5xKQn/PqD1CuX/YYj
Tvec3gundC+8HryQzb9vaR6aVWHwHOzR3LejY+3M14PGIAt6vR5BDBBVyL1Ti0nkdmoLySFWpdk5
uoOBeXMGo2xyC1dPNx/UX/42aHXg4YY0XitZXD8W5C4poBRkuFfMnQJ9MYVaKS6i7ICnKxtqtLZF
Oa3YUxyAnIdp96xwMBqtfB8OzavNI4pdEWK+s/ODzOGTBuR3p495FA3IXzgw+RKkHmFy22TEpbMz
Ei4mvLQKmTD7iUrUkcHTmIPOt16277ObnzhjQAoejPL2wMbXIKmd/SiYbrnEYO8QnaF9vjhY8Csp
nPyOVIbNggOAVOOi5MkgC1x9daLwFTHrsYRHHmwvK1bqVof6g2tqL8CaGq0HY4Yhbtn3vN5zMJDm
5LVkhjYp5kez7UU9sl8UGXq8Yq6prNUgKFK3N53TILWVgv+Qxr479eAfM4/v6k+hPYRmid8VTrZK
Yfc0FHwGXwuBNXjr4TrcUeYDI6KRg5iUF9286OV3dy3vYQ9UidtlcWoMZCOviLKex4UHxEsb2bVn
a42ZJFdsAks4fThgBalssuE4d7vqZ6Ovt5f2x33vtlF2GD/iDIY3OtIchLkPc7lFQLsFKYDfpNVu
j3ctmNkO+rKNLXQJaM3l/zD2Zsuqot267hURIYWAp1KXirX9hNBugaKCoIhc/XrIfbJyrIx/7IgZ
c+YcmaN3ha9o7W1v0adPFs9tLPvhXUGNLfuxuNttHzteJa56KJHuTnlaf0lVw9tkhKeaAc0Xxvr4
BLx8+o5LRvDQ0qFPHwqyGSpSHPtm7ItWj4OZiLDlGUR/jFfP/dirciaUWP25WN0xWqLHv62Bea57
1L78IGbS/tvBXIVsxvH1ZdRs4XQ7EyyHvQ8xo6ztcK2YuIro0wsPKVzfdrwPoNsZHYlP/Zcog3E9
Ibfp9DY7Q6MF/gTKJRzdTBiroV+Yvr4WI1+VTKQWt5i/3PlbyMyP2Yf0HUDgatV4cngnmtKudzTK
aUR1iWAWvQnjASxPB9ZEsxcYWvZ7/clEY/1WQ0Ue36+ByoVxxR+GVZ+aHL5XM916FT5xPfuJo4Ja
7Aimde6rrDltFsWMc9atBWeBMGOv05AcuWm/07XzxVNhPERZg7fw2/6V6/FLsR8Ios1faPZtkkMm
YupAxg1OrL1RFbwG44o7mC0BdxPAaxIemEBu2nym3dfsMjvDaYk6/v3dXARXPG/FPPn/sDW99Rf4
Hu3JW+prGo49jrg2TBeS4BWPnTQI7nhDHoeFlSnRW5yr5xWJSa01aOZPE0l2gTiY+Mm7xcNsLCqh
ZvU1P3dDHngMVK+IkW8uOvk7EXFdfIX+E54Xo6QdEXckvZwabxWCmVQT1O4+mL7O0ePhrNH817Vb
3c3mtOYMwGULQ7pz/9uUyvqQasBJ8JENcNrOu1TmUAg/eCpg5QeIXS7eX7ZhY1HeFZjgmIPvfCdK
Ts3IBQfQi7ED75+KO0Jvd3DbsadhYaEK2+Xl5Pyy+oHL9O1J995u6lcQXawGyOupmEYTGV2PK37A
Ax8oHJmRSV98ckN+pPUXlBJex1PHo8fr4b9h7yn0wDV1RCZyP4C8WlkFpPSCrHkhQAYpf8+36OtW
7YPMzloOzN1biBo+V8f66GWh4/fAFkRvRP7Ge1zP35Ml84rREYkTUqCkeZNPHiQXlJcPjD6qaH5y
k1w00lnSHq8JQiGZSpIxFegJkCaeIyDt6X3sSnty7tks0trFF+EuBK/PNqNKeirumXlcC7j5HIxd
iBCV4/bYi26tAOYgU1HlGuCBBEmsaveU5ZbgkeXQZ4dQI/NJ+lHvm0yYa///gBEl/ukTuOwNQkYD
bAapR3Tr7WZcvEHbeF1hU7xKNlomstr1oZML+EG5mN5gGHf232BsElAriAujxsZ7jxVxp6pJjUcl
nZV+Hx+uztAkEBh94gq7RBLfCEzVabRIps3MXMM8Z5weuylPT7QY5ohEhVYmAGCEZUCQ8j6Fsbxl
SAZGBYrXhni+7jp7Qz7uP2odvIX5/eHHEDEY7A41zaRodY0nkLNTk7pGQsk8nV1MV26sQ05sWF+f
3QAEMS/sTZ9zMDNQaaOBEj6unmbzXvQJtf1DfJA/ujtroJCdLVQuXgiVzB/T8n6Jsb27iJY0bF7i
oCUUl/rRqE9fA2cVLFwxuhja1EdYQXzHuPatbhtktEDWHEmgQB/jJht8gw+El7pztf5XlZfxeUcU
yfg5AEWtgQfp9p9PCschISaYarD5xhubvlo68aXJ75D4lSkUDdetEgUDHcE8BbqBCKBH95+c0nTy
oFO0tODe7mec5JPv/pTQI2cCH/tQNHalxNeow5MIs9H9ScWUSbZl3JMkyx1Ncd25RQmiYRZios/m
86+3vNuZdVJLi0gS1CtHd2TS+l2POF3g/bf22YI3v/80c4Mx8ZzIozSoDDI8fB8z5INuna693MMd
kCrG8Eiv6LyTOYsLEPh+wdT2eKJ4Jgg1SA2WE4V6T37hWMOdcsx2eSiMb6FK5BJj6tPVybvZkyXY
YayLF19fig9iZXaofmsr7Q0whzd7+PLLoVWBjALQksryBmTsgb/nzVxtVJ9xiLMiTgUY9WyzzRNu
DODUtx8gGmC6QD2fhQchlMcu62AEN2gFPLChViEAx6oKGzcgCDEAP8x+OB/uv6TMrNA4VgwaFLby
0o91rubVm/a5on026Jjn88fyVBnodzePMSezCBd0MyXmTTMEBsBTviIo2nro7wR1DIHvTgHB1jZR
z+/0C+bAmzsbmbhjHH1uzmnEnkmNFV1NNo2ClewdhtvVAds0TI2cEpqOoWt8YxpQbXEznp9VjVfS
miOkD1wBFz7lfArzujzI2EyCVr8KvjXJN7CDme+O5j0UPRzfNkzZTphkGfFrhwExnsrYGt4sA2td
Sj4oLkNyaAXMUzBDuIxjwqXU8W6IOppj5oeYPMBfOXoRi2lrAxyXxjON1rwvduhBiakqHcTneWle
lbHL7yCNbUz+GIuFdY3fkfO+8iVvS8rhxkr0MyJSvOEYChkRJ18+oyPTkSUbwWkEAh6w+Sa363hC
Of88beySlpeBxXcpuyx1QMgPcO9HNVdvwH/io1Xw84lG19s39q3xWVLcPMagLf+oQkHg6DVAeDL7
BmaNEez74mPhKAeLHg6eEPM3bcz0B1ipMlFZ9RJjVgWnfjLgEbta454wbaL6N/lfSbEmC1z9mklb
2A1nAWshysZ+7xwHhfUyd83CWj1PI9cM3OwHf6wezkpYMHFI4DotXp8gFXNh4Rs4lSCnLQrRSk5f
Jo9WPk/4FZ+xq+znyWhKjjaB1dpYFoBux5+1P4+pYMHhB3Y59onzYHVtw4agNY9QyTtrlLgT6jBq
VrpgKtBsF6KFe3u+f3pEiTw9gGuPfd46/FtogT2Jk7juoJ1m7LAfJqN8yeRpTOzNBl7LBkNv9m89
jsBDVmeTB2SiiVqBlvczD9pYCAyrDLOKkItHNdrGkli3McOM84rjDh5kuZAu/Kf3OGo4iTUKEWrr
MVNobWjoVDFIqXstcw/kZc55z3b1/mHMiWaEJ/bZ5l79Et7FIz6dzXc1P51J4cb9EXjISkaLzLmP
IK3FHILUZ+JfaObKf1D8/zUO/IMEJVWPy3DwIGpglfEcbmYQyQAZd5dG8pLcnW9jiWRSqT4OL1un
MfpdQ9HjECNo7JbzNE6t99qYS+wCCgpixvWFhuX7XybLf/2Uf/DxX9kwH74KPuVm0/VAQJ8eoBiT
z3Hx7lGvghofqf6MPQuQAEG28nod/iNQzYHXy/ENrNvYF9wFjIv0hSR7wf+P2er/y8v416P8YxJ/
U+Ui+xRMvy8VtnvRZvjL8f3znuE70NPDQcWc6W95H6+1iKgwyaZy7K8r/LxO/Uw4+MusV/0PhiYs
epTDqqjJMjyFP5gBUNvU9IPZCOYMGx3+tXrCKqyU0BBbNqgCBft6scjdQrNJWQQdpIe4A0dC5iXR
jN6w8Mj2YUawDruEAhdj22n8nDDP3LBnzmx+Dth5+cOEjSCwkuEdPvb9zfW/qRb/5Vrwr+/xx3PV
ryMlrVW+x4u9ybn4s+es7OGpwuhfOnJJDhsutNzugwZ7DDf4G9vjPx9lL1/XRWkw0kd/UNq/2i39
nKt2sIxWH4thxgKIz+mDS2xmNd4RbGOsh4yZj/6a8RRTiMrR11fDLWwY5HONe+kvz6R/d3+ycv7R
0//zgYjB+ve7vdUdESEKnjpBtG8mi976FoNOhxdn+LQEX2aNDDtXh//9a4f//WthuyiDkaLDGPz3
r60aYXB/fcQBKm9G57yKAUk30cNceA2AOO04Kwi/6fGRQs1aywgTNQcop+8Iu/FiZjkwYk7fAFsM
aA7meb1SYuqZokaZ/pfVL/8HSwpSDDFk6j8ZRYM/Vv8rv49gNvKEeFUGtrah1gOj9Y6PXONWhW05
b4nSHlO/XfqL4HYpub3eDb8Z1Tr97+em9Ev0/3ld/9eH+WMJV3qaFU3L+jHR78N8eXYgm0DCE+DH
HnJjN85mTCBzw1pb69oMZX+LPIOzARMHnIW5ITKi6EojSf73J/svsYbEepZHw5EoqnzEf7/RbHDJ
yk5I+zdKYQ7ob396SLYFVxwZsxwrTcBIh/sLajuFodEnY3qUoPuDYLruk/1+Nf6mffovThPKbBmW
ylCRUPD+sboFbfCslWHXaw0esCxKhQSBgT+SDWngtiaO5QYgJInG0dtWNRK38x/NQIUfZ8BjHaiT
K4EgXPC7MkvSSrq/iBf/+vH+oNBc28sZm6SvtNwoBlEF+3Yi+eRtYRFdQpWhwlBheTIDK9e/JY0i
8+pI+n0xZHAqVITmAH6+Pn5jvsFxlS0vul2a//utqv9xq//rAf7xVr+VKH9ubx7grY2Hm0tldIvc
wh7duKrjNMTreMqothF2sI6wwDTvSyypw4YAghOwEw0DcAhWNa35MSVsxZ12XmBxrxANMh4cOHV9
HACCF4lI5E7GSljAXWLvG2XMoPJi5htCgJ0mImvQ6bb34bhkujmnG6a+x13sJtp/+bb/sbv4trgg
IFxDt/bPRfh/0c7Oz1b5pMWLCJTlNRyNxmdtTIqOdyG+GU2GmgxOkbICUGfyaX8wV4FjLp3urg2U
D6bIKIkIE+zvu3F9cc5RgTX8ZwqjuWaQ3xrvvdTbYuLyiD9MUWPGr1yByPrrEA9V4iGXD3SyIDnm
WjgbPWflfOoO98HfbsH/OHr/9SX/YGqzdc/f+4cvyXM0R/OBA7RKxIaIrxmP18XWHZAUehag2mZg
Gzud1MfhX9bVUPkv5wS8DOGd9uJMBV3Mv88LsciHj4Gqi8TN3CNlqyY4T09Gs86l1Sc2KI1US/Pu
gTa/MC8ufJ5sLCzOsRTVwTMgRtQRvYK/iWgDsiiA4U82h47V51BdrdFCm+enFNHndjhtfy+n2wZ3
Ro1ImRHRAlKScWaezvNumu9H9su++b08Vk8UAnZX4ryGL+NIQGeK/whHrkLfrCTaRI2k5B7jrm3r
2Cng5jvvI0O8CxlsHcrKjPQagVQ+2Rq43fzm6D8SmT7apAJEcWiwyeJcgm5tnrs2JPTDPsN+Uq2M
RCrNazD6q3fw0BmNYRoctAHB9V7mDRdCqDhPfInx5YrTZTuVIm0iu7hbc05AH7Yermr0cTx9gMrQ
vnkfp4hzIqfeJ4CUjnjW/kC5z8QNfzD7rAbJbVHEUjLc8IN99BsR9nRA3vRPDzIndHzF8Wr1CO/x
WkDn5+yTvDE57ya3pRq8kJgI7pAoHAn5KL/XEbznWghx5dKTEYMBr6WA82RCCvSQaIQldlDrbjta
vH4VvwlKFAi3dRpKvhAoUb4vYfLp/oAoAw6CSIxJG7H1pegNiTviSbwmqh+cH86FXUY23j1QCTBC
c+INSWcE9Zs1ED4L3ZAI4nr0g8rUf1qaS9Ld14bUh3sIHpnSScVektiUg7apGJvu0xmMyeXQ7fb9
2NG+hu30Emi11dCzSAlbXkkGwCnuNcSuPvoss+l9J/wOIHFuCpyGB1OwqqZB0wBowwhijtEy2WLK
ST1Jvf23KWhuijvvQQVugMyQ7cgiIxxIwwwfqngG4Y7onz58V/jlV6rEg8k6sbBOBfbPefMlY+31
7lUTjQSFD6NUvpoMv+Pnchotvkm1qav+q/EvyHq9rEgH42vVJ0LWBji6YtT+y1/ghNQqXGDHH8WG
TgnA9sOfKng5kwej2Pxrfpr7TV5baabOPq4AkHXzpWBoNER/Q5RekNK9QKS4/gb04xKGx4O9StTr
+HGE1q/sn3N6cWl2XqWnUTDcfFcjqK9ZawzWwkG284REQhLetHA4P3emTP4TyOaV8UGs+lkkbvVY
jW+J4JHeO7+s8GYG1NQjNeoRTvIbDu8IC7XkHQHyCr+dNwypJJ7LenlJyOSaavDveqRUmOaYRh8e
x9dW3GJQ+zrqDK+odH4G2rjdKnRy8+pYM+5Z4pU2EbesimJH7JpGgux9rxIL0cyvCzHM2bv8PaAh
ePZK2MyGu2LO91Znj6VSGvrPY3mfMLa6bYbv8QfQi+Cm+qfwn/512pnCTITbYwM7IGTnY9wnj1kK
M1lJQE1Fr/SoIwZQdvjYl8H+JbjavFiRgWbx7wi8T3/zgw4KWH8pKYWNwuw194VJNgdlSt0RCZTG
cM0XV8wP6/85K+eDOwQDVm997NhNyD3aNcPtg4LP4zPRV4A5KtNMEzgn5QrhRKQA68bC6kP29QE+
vbiQ1zWJBuZgTTiXxXXW8Qsa7q9E3l8X9UpY58cn6Vg+H8fT/KetBxhP4+9y/yGVDA4I3jupwfz0
vXz+9Kt8/ly/ALbv++EWCoiwuHqjdRMMZ6O4Xd/mJE4sr/PLsppAUEL9+KUo3F6YjK3bCW9KnAoL
5ee7+i7rdszRM+t2331tPf3nKQWA0X2MFXwIq3zjz/LtXI487tei+y0sbPP5s/2oBD7nbV8YDdvi
lLHQ+na8RoOYtHacjeUxdxvEgmeflvyK3yxRvQ2/CX82bNwC8gLEWXo9ouajNHitVFdFGENaz+EN
bgalFmx79lzlay4N/iclBKCwR4tqcydVpNjppz446ZrorkZmcFjvNPb5UY3uk/b4QGw1YD0NSlPC
ttItdmQM/Y5ap+LDwLybYMSN3TvjhuIWpbuG9XMgU90nhFyzyDZTouEvfqtvq4blQ3z8e1KvRweI
rqR3ZCGs6dGEuquxtQNziskZIkhAcvVe4Py+Rd2Euyxs1gXxKQPnTF+ZyMRxLUFq5UV6LGAfc2ic
tJuB8Gi0eYWft31d3GdD9xWWv4ga42uCJgfmGNTZ7jOGCVtR5K0aYg/fq8d0RKDmoTqACt6Q1v9I
h85r4VWlxsh9/b53kBigZLptOPqFpHFngPnlQOPse5+uYRo/uNzznZpco1dMiNpUm/Ou8OntwLD2
3XH4QfRz2wAx0OHxJBjvdpr1Ytj4+5oU4DR7IGm2KHgwhOCZjANc7ZSLpyv+nl09Gs0zB2UX70qN
FQ5l5gdJtpWDuz881LUhhAPnuZJmBPCiiOqrMBQGFAAx1RBwMCxNUmlgTYw6hs5ONRf31fo26cLr
lLCFbi+vXxMRWg2KRzhujDQgu2862bwdHmEpGeCmvQBIiK+mYA+IiWrn5AT61QKJl0+IwRIaMprJ
xz+AK0Rs9zF99RaOGsZ914CpkzA0WNOMwhhNSdFzJq7LeQXjWZyTeQcea6fLOhbXJArxesiyMHMS
PfzhvktNPjbxjlEKzvsIYZT6DzIGz8t2zVFw4WINO8ITgmbfNKeWsnN93/N3ZU/cl7XRFBh/jysc
31j0+HLdzetsGHM8aPsupJJZQIThSs1nV5YBVxp2seEdb5Mkjch6P44W+Ym3zRtLzW7InImIPQEq
MA08Cq7JMwbivE3FX31GzYQFv3FJBoxjliqMpZH5oKIu5zAVUkOBPY3yBx4KjLOvQ0TzYKyF+f5C
SkmXLwbIJ7ZVT2CNS/K+Lu77xNn1mNY7SmX+SYrVBFZcRhRBNLgaylL5gfK8GszkbRXmq3KBoXTJ
aG9Iw6Iv2v1HhF8jrnGGeMfymtNNgi2Ccdjxpri64OakT80+eAQ9PP6xfi6hFjNAR7A42F7CdPrq
SPHhsz4CwdcDkjeiQXSmU7Ewcp8iU+CjbZmtQ2h+Ug7NKtzmWaHwXUTjPHtteIjHLJTdgtXqt2sV
w6WQr/1pvJIZIgcRVxq4vdYT7PoNXhlg8+dmMmpXGlRsMhRefkv2CZ3gDmBXZExKXQKndF604zf2
uZRpTJR+KsVgcMdEldGc8sNBIMUVk5s1WcehMjA+ACsTcqJU+q4jaeu5qb4xUuCsNuARceLK+j9l
B5SXn/c625ZQ0gWjlV0UhKw5Zk4gLzA4ULXfxhlcAI7ah0fHJiXwqftx7s3Kl59jnvRZT0O4frV1
w5MvPVTroXtZIhEsjAdqOC7G+O7IDs/jte+cbNb6evjZnKFEfkiP8e/secQ3LamePJ271YCY4ZYt
bS4/qPLc0tLI9rBekwyRBcMYAmTe5gALJIYaQ6ewRWe0hBDRl14A6WAhCHbrKGPTchZarddA90eT
rU/w2r4pcJZbIkKZYy4LJ+//ZU+m+h0SzHIJhav/5DpqMM636ZWGFFX5Un6FjzrUeg8ktZ4UfaV4
25w/rt76jZ48XoH2DUXNV9pEbrkGtUj6bgknUb8UeudVgyiEW+95LF8uz/HWCZw/fAtOnfdKhZ/w
krH6H7jpB4J8P4ciKAX+Uk4vPnigRGgV85XXhIMevmwO2TjfTfQwVya8zHOuzoejPHWVr4njed5F
aBC+X5PNyZnX/ObY09lda1+F8UMYN5w/ooXA47zvSEmCb94E+lJeMBHmPqQMuq/4v4jiuTbRKHBq
fwbmE5tIWFx7Vpk4p9wZHpIal4sSZOPhqIR9vGFf2GAw0sBhVgMZ+fUyW/Qg03tAqXfvjfdzJlKn
bPndK4VZNW51tQqgNWrByuMnkg7qMXqHofI20uiWPF/056XNvTSkNg2FsPIgkSmUTHblDRJq/8dU
0oxKtGtABZZOAsMi+fYTV+tZmPry1acWGN1cO+g/dIh0EkOjQmQ8hFLhXlbVQkoYKeUrcoJH/ZRH
X+tJ5z1nXz+DkrFAJCmrQCEGqQ7c3mk8OjD0ADpY3OPCl8+WiEHqJo+74PLzLi1y+mqjLS3ZFudM
w9iK+VqejCYEFxMh226oRHr94Z6pM3NLZV3t8kXpl8fPmuu7/eUOOKZMKSGj6vbz6VBrVbDpB6bE
V9i1RNLYyA00jlqkShHlLJwIqpxr2FCBvxlWjj+0AmQkYTa8Ip+hnlD4/1whdozFXennc2VfQ/+e
Z0mxl2IRwPlECvnTlFnBZrEbQn/lZf3CATjvNTgL2+vPdQZfdjBvT3lmqpPzlGlouVI3L5YzZ+BO
38jVWJpf19fTG6whyqBOnowHt39DTpngK0ERinHP85s8VtluEH5z49bzaAzV1rBD/gIFh48ZlA5A
rgcE3+P59x2k5MLFoClxvpInhA/vwQnADtf5pNtC+9KJj/MRC1pUdXArzHI/mP68v2Z6HFH2Xb0b
hTW8+ui5vC7kacHAHGlGwRE0CqmN1B/ohPEZGn+2ULHxO3OhEoqGa3rIiVrjd3/1mu3LGQRPdG3b
By45HNw8BEeikypsOC7RP7wXrvDKzqZvRu6wV6d3e7SSODis+7ZdPe2ro9qlo65Hi275DNrf4dnE
gWJGGp1fThrik2lWUoI0UVjD2De5YNKM61x0OXL8lLVjt15JbB287uNj/wqEoISmcriFhGHjdvSi
72feF7xsIbzvihPlVT3+QgVxylDYDMA1RFr36/EZEH8tIap7O/cjWzx6xsTMzsVgNFOmeSQYGvHK
ZMUTS//28704zUJcHmJSgk8ZzlWPEAzAxmdAG43JzcZtjMdAiGefq9wuHltMvAmKbAbMNMm8jMgr
uk0Ze/clmhw+I4ah82+cx6VZ+8+gDMFxWIpmvhzF0E5mPYclaLzB8h70KAZ3B6y8RUWN3wfhjsaw
qPzKLiBOtAHwD3mfxIjTns3bvk72hhdT8bMpr1u1OJZxN/tlBIt+jRYFMta+pd6a0o4dsuPg6Qwa
u5HIL7E/63pNRNcRHwDxYzXL4ZS2y2J3lQmiSxb9P0klkv3wUabz5cGwO2UMBlIEGVneSihb2dng
v2L2qkTUqOmMjCdH49GoDL24V6Iy0ck1KshxUsByEIaR/EmasbxVNfhusDKuZBWj0kuaBfcdGazg
YLclP7L6+pfGrq2MtAeYRpzdj98RHmIPa+TJIHmZ127J2ErupOIEIF9XEyyLE5ZjnSRj1j4/nZm5
EA4nHQKYXYkoCs7wxRMTfEdaF/3sukg+Vv+us5BVUY1Jl+qFIsOF4simum1dDZC8WBIldsHaJF0Q
Tbm9r+kP7gRPJ5lTBOwwGz0XGQN0S+j8OHOc16JdC1aPhIkI22CQ898g9OIanzKz4U/NtnfEA3oh
yDuWTnSVbD4xuARN+I7w8SCmFmsJ8gCfETfjUDIBCp7uBRsIArEzZjBY2wlsyL3OosscoeexTOCQ
Hs8/l4SCfa9p+F9T6D8WqQ9ryx8t+G+AA7n1J4rPvS7yLO8Eaz2AxoQpmyN82LcJlfNU3WozCMtE
EepGdiDbe5qeeHx3GqWvc1/jvEKdDkTYA1Siza5FplH8U39ffAI6YO6xy5C/kJjxcb4wTkmHZ3Cf
xxyJruxdSZcuiDh9Oxpxm4/DGUeVgnZEmtHRDk08Syg6IiH+RKI7iFv7FZSLSzIKilmJU/6VEpvI
2nyPjirrs5zcLkQ04ChxOuPqEifPH7SqcGATgRyg6Xt2m4MWxkPSbnK3j7LOIsKBWE+fAPzOVvOx
8gOU1CIz95/xnb4XWAOrG84P7r+Br/7Icz3mH98f86OZsk28fTO+LgbJeS2d6JPjdj6cwzzJrRKo
LwfCIHkeucXDTDk/E9UhmgwW9plGy3uTYcjiXtdLEsHfMJr4qnRvv/e49i9rUoOqjRJf4iqkRb2s
pBjuUtVP/IbQ76Tobl/dayAF+UTbcoe9XcFFzdnT+4rdN8pM4kpXXwtZ0Jo82j2NAruMLSNOIflk
RrWgfQBsfFOiKFC3wEKI+MaKb42aeVWZbFYae2nWFzIeB4a2oGVQDHnzxj+awsoWFqVJiq9z8xtn
sEaJpUQK6b+CK636IxwF5IRX+YvvswX215JfjSzSBW02eqLdc/c+8f75uVudqCrMI/Rp7eRJvrws
3xJz6b6tN4WFgHUlAk9426MA40LeydNvg8vyQd+GmOMGxXKqbDuHkLdj6qXTm6liwzniF7o1aaxt
UDKXHNgcpaYc597Iz5jGX2dVrPmaAfBOgltHmhdsUM5qEf08qYjWtTP3fSa9asEmj2q7QW4tOnhp
EhGpQX4v0Urrk8aq1sLsGd3dx3yEHHc/4L9YEcFeGumvfrjtSze1iR7kRb9cOabWRE5IFCR/ip9I
rHtpqFK95ctyAW+G3VaaYAaku+oGVZTmgibD3M/mr/k5oemigXj5LyopaM1pwV9TpkOSR690SM6b
iG2Z1FcyEElBulmdJfrUIr8ZbXjpDvDioCnpnF09KfuCrxeL0NK1YcVo+RMOeXpVAE6G9lhakCTI
pU8T+HNeDqGbeW8Hx4BZxgFlfrad/0EqlRQeBm8cSGSfx9qstlv37vePXyU5/owbBQUrxWhmv1wS
JUmRHBJxnYcjq/MLCmyiwGnbwIGJZuKDvIIuuFEbhEWChG404+3uz8sP2WpWDfJJdpZq1a6UsCCx
VNVeY7gq94gRAhevlfvIsHLgQD5xfMNEU/U1N5u84KFzHvQfiVsCK6ThLA9x1Dh+6C6N3Eq3opsd
gXbE7XMNWVN3RFf5jHmFgsUbvtm5MwCV3eY+Z3kV6r4G64jRAz/0tc5/0ilGLEAnFif8cCbPOO2X
lcXha+s/H182yUWmbRe08WeXTdQpObB0XYE6bVxmZTqfi3/LvISOrjY5lh3MUoj84Ebni70CcYaW
NtSnI4tY8JhGG2nv3eKn6R9D3RbR07pG5IOa1bpc0wVDIRg4bEcPVxAkDwQR2ek0XxbLJmhNzZPi
ItJgNG41JAAjYGG/JA2UL7eg2l21Zm08CSMsXJiV8FfypDiCzYHfSg5FiSmbtSPxp1qQ4vvVw4km
Skxh3ZjwBoG4sCv7EocmBOqQZ3JhGXIlnc6nwm2cC4muSEH2H8JvGU7gdQAN173O+S35mMeHSUWx
vsQdPR74s/td3aYVr6jREkmzMN85e5fcav3KF5KLlyeXpR5W7vFOSHAe3jdizDpmoj37RM2e59nM
RzFCZJVj9TtTE8XicVN+sH7zJe+1Nga+PNEWasTk4OwO4876BLknIWF0v5FME7gv54iukQ9c10yT
NsRBz66Fmfv69jVRlqlP9RwSxB1JPtOwrb5gLdDoiw3LRGEGBLx+vCPaB2Fl6jOpY2nHCLtfcMNZ
seT3eZfZHeWuaGmBMgPAO89I551jWQSwwcd9MnsDjQDFrmf0c+kPn3QiAgh14KwgFAqy91Ddqofz
sY6uB5nhGqOR/lYh2adEiY63QjuRt+WUQOc12Ny3sBU7tdu9yOWPAVJjpQeBAUNJ4ny6uB3YK7HW
zxQtTAuiAgGDo8X9pE2cq45GcChTRyHU+dboQPidBRTifm5FwPnyASYC5qyYeTCwtMMI0LuD0b58
Wy+PAHZP4v7MoE1bjAl5Rvfx+WO8via6ml4He3zsFEw/BLQ5PWR35EnWdGp7zTmHGN3Ar/1Y56uR
oQm9jPmLJugaC4V9taRJbrx2+qZlpqy+IsCbS3E9ANDJiNTjpmb0MmmRUlbmeaV5D2rSe/zxCQe1
0Uj46bTa3ybyOvXofZkmLq6KyVUa0EdhWJ90lcMAgZO486qQEUeUwl4XDLEcf7jLyzmZUlx0DCLb
F2ZaCmHQq6tXjznL+40BYt6DzTjdArn46rQlppajbU3arVkF2SkVgZwA/DpLOz6oo7KnxYJID8Mf
4UdDtrGsVqzeqGP8SRotujkqvbFEGbnSp6Kv0tacf9jLa1AtKjmqQuHhFhwJoZZHEjN4dH6NSW/h
QTEfely4VuZ9rXsgTIYeAkyFzF94mICjuv/VjVqFO94FvBvSc4n16xKUzGhzFfOy3D99gKtrY8tx
dVJ+h3cL5XPQYU7UENrrVPs8AYOlZIJAGDRwBCS/pn4Dh0PQiuV7CK5+vhhvFXyXcX/JwQ8KyBbv
jFEswvgqD8QSOE9uJ9EZRCnD1iKWw+z4ChlXflfKqo7zEt9ANi2XuUa19CA0OA+V6ZlxqdedUnKC
axJ3cRBokwvd0FZKAEIEiwNWdSDj1wHOt5Zgk0NReS0K1LdRxB+LEF+WP/5GRhXwYwUStkTW82d5
Q2rbU+G+pA/jQ1L27htN0CXZrDZbBIA6AD5wySJ19fmb45D3WBwrV5/ISU5TrFPy9b0Ge3uLADB8
J7JLRxnKIDNuuaoh0vh1ZhZvM589bP1h1MucaW2Gtg8E/Gaj1WHZfa0uHNnfT5/0JU0bP129kyJo
7NGGXvhCGw6K6GSHB/XmffeMix99O8RJb3rFqgSs9OVzcbN0ySFtAYRu2ytzbMV6BI2vmJ2Tutnq
HKYTOeKbyzVB42DlrGduyTxU3Q8m+bS39siG8BF/djmDBcTRPKwvVyA5a5w8F5whof/iaAH7CxDL
ZFrvkl0Ni1RHRhsUEenhvmDJlJyIu2nXrQ51ezNWpvCMkqsNdcB42DhjeP01zJ/5byb+/T552yCf
60tw749jb8hEg1sCXO/yQ3XFQ5291g9Xi4SfIQXHPWQTRYiFCZx52x9To9HOKKCW5Tp3iDiMxJk+
VaaSSasbvdyzJ/2qE66SYOickxE3Nu2XYmq+DDcBKr5LzSPzd7QZUi5g+Wv8cBXzsaaw5Ggs+cX9
LVy6HSZQnGHLwVaMy7XuwVNyqzUH7fk51kDB99l+cLidarxUkevfHcXjdphLv9ns5eDlRvE3/D+E
nddu41iXhd9lrocAc7iYG0ZlWdGybgRZsklFkmLm089HzwC/S2WUuxqF6rZdpMgT9ll7hYk1uQ8j
eBKY2iyu+5At7fxujesgfbjNNISCkB+wO2GUWVi+DU+RVx2ao8UlH+8FcbV9epsTgaj5jsodu5KX
HQSsZrTXLGSjMeaXPnwVKlVbmjOVKU0wPOfbgtsYCtI4QkH9lexKqtyYkFh2x2vRyY1zBHD0cCcm
vOubdznmJ8cY1IOEmjJ30pG8qB+2jrLWVDDf8whk1JERb4vQO5MWB6eOU/Y8q32z8IiZF9Pei1W6
OqCs4hqrsukXSCxYXU79q4VvkSNSG2ojakq235iVCz1jn918xwM79bsE9L4wxi1+UCBFZO5lk5iv
hCPKfVDyrjq8u/EqH+4oJmM3SQZGGly14KOpB+D3iVdSI76xh+qAUAQCW34B9R8gimZM6e9qBpaX
Y9R3PAtuy2gPHb12dkC1LOLL88ttRp+OJZSykaqgbx4rHOLZSyU6R50HHqvMzS+PwsQah6schaFj
btLjdfJA/FqPwl5Bv0Ug+wtPG8qxN2VyG6kJ8HjAdEWFHCI4YknENo8GFnaqRJsFCVYCHfjhPlhB
RwrQPsTg8WMoL8+fgAwcIOKKL1OUJ9ja0HQgYIzMvqRTNrIVZ/UAcKioHTYv64r5m08GgNcybcSh
vlTGNavZBtzePFShB9Yvb853r256lty3Mt57YOkI1F6bRw9begvi+TCxHD3y0uPDdI2bWymjk35o
sr6KumyYfwh4YW9uLwbSlHxTPlDR0K7cSybYptyDZaIG9O6s3BU+q0UIdGAh09GWmEnu0JHUzp2t
5eHoVv+Er42vhsEZ42rMMpEkzlXM6yIpSBv/St1/8c1ySD8h60hjfIpd0Rdp3hy595gmudFP7sNU
chO6D8vShDjXFARZ2zpEOtVh1U2XIkEAgCqositX+8xuPtmnJ9lTQI6R6dCwifwCYUPMjuinnQa+
p5G+3QfJjxLntgsuVWUL7TbnaB95sl8HTWLfP3dGYGDBgiBpAj/+3DoFOxAdMGT923YtluiW7DLo
+kyR98hH0WWgAQR+WoJ3Ieec1oRTXjwjHpogP7AIhwAwl5k2u7KEDKLalkdRAG49ytbqHCVUyVIE
oHbkK7FE9rOTb427F2/YVOoxhBZctQKNqTBWqJRLul8rehAyQSJHQffAvPR3bNc6cnDtNP1UxWLU
Fx9uVQ8JaZaV9Y5m4ouK+3+EHQKuJYhZIs12jNDBFTBpBzsw/YG0TibyQUK3tCJiGVlpX9ycB7eh
tSQ8WVtdCGiWPm9Q/FRPWEngXzSdR0iMhNEdgICMYM6NyFkiLAjROl+jMQdl5zKK7l6Y9SKonI+G
58qSF1UESZusSSRxRuObsiaggL92Q0eu2iT7RzKp/F3k3vetFBAOvRP84iAu0g3rk0gG2wu8i22e
jy5ZP7ysGgiWVy98DMqPK+ANJQgEjE7AJgtOtDJftfWOEPuTnVqBce4n8iDXh40ZGNpwd/FVqmtQ
5yVVbnEIeaFNp5mxVtfX+3tKuCHz+J1peX2NXi/9tK9jQgxzc8YBv9f08jHfEeAJOpNd/Oq2yUBG
0k5sbR+YZ1C+7ebl+LSp9xo4382Nl7tDNOFw7aN5XtdBuU/WLZfbsykFXbNAn1rBdd2AgImzaHT+
UN/zVTZtuaAyy0an4+6g8WPnrTpP33M2E/0AzIGelR5Jr5HtfbvOJ+U43+ezC+GS+3OvXIGBQJEC
BzWDEwJNzgSnkQ6rc77r6y9sJo/ORaJeC4PLseqL79EKDPm0D/entXZM35H3nemFCscECBZwSHBY
BjipfTYbfdlOclhgk2xBOvcQEfoYgVrXw04Ot8+QVg08Cn4TZzlLP3I5+g8U8ETew7ycptSjXrIx
IXEdYKN1mBh0kITrVclASIp+GveVqscsUDnzYbIROhkkUug+7wa8kuWFpfYNGm39yYgJJTfDNPHq
sK7V6/wjfi9othte+dYegdI6/lX2CU83KCsgcYkDOXPAoHNkx6atXAxbpnFe9W+gSHpQ4J4YOhUH
kG760vgbnpt+Ig5MrKrv/qVgpvtp6cjCNM57F5aOI+NUq/ahur4lbwrm4eLYKPe7dHYSBjvJrbDh
C1nE17reYwUz5sn7dQ2syM4jB0rmF3SzYMpdXq+ZLxksws6JtyXBZboyhJfGlvbwHsVgY/ZTs9+C
RjZefRk0gn9tsIlgfFYYNpKQWPthPbzLS+OyiMrVFUpeNH/QJYkca/+I/FINsMrdVUHxhmpdsDxl
m0LAqfAbsDmeAUrB7r0PLTqHUxRBGgQtbdhUdKCXAie3qzasxCGbdtxvRun0XrgItgrR0Wn2kA1s
OkXjmKInEJN87zeJd1UnjTGj+wf6x8GN3PNdTl+dPipLTwP2ABEUFxpAwAhHOMyTkQEhDz695goY
9dXwsnoUv+/2pFJjhvSmLTmdnV5DPF7mHP8AjWOlZ1mcidt3elSseby3ioVs1u7VEU2/fvaOGkxx
akTZlEwL6aAt5HGyQdnQl2fd9DJGOQ8akpnHf+Pa8Bmu28NjFL084BtuUq5EyDzEeb+9dsFuVu2L
N081HZq8+mfBkgLRDoQ8XguL+BM8mVM29wjKpFFgvNF4+bKtzN6zVx3J7lA7cskpzMbcp88w6aTD
uQtzkEYt/J2JvLUWnTvs+VBOs32CD/uV+dPenOubdgBzHhgbiJjb2/46osvhi1MOApHYoTT5QmRt
fm9WxSx5e7zon/fSlg7cPFxI8FWEypKrA892H8ncXj6F4aVybzd4Gndg9eH5kM0bZAJTLcFW0yv5
d5q8aAzPI6DLNiNeeeda7zAUNxfdbj6hRCXpGGIm1v6A7ZELw0qQRtGyzXohfn4caURHOe4sR+ni
QNxU7j2EQKuCuuhrihtziqMXf3t/GF6qGPbxQgurRN1dsbiQwGS3dz5Vhb8bD7hKiuDenCkHJ0kT
mNBFCTsxb+Nrs4y2iIYTujh4rdAbOg0eZzSX92oq8OD0pJcAdhGr3AZ63j/L/bvoqDe/vr3G19El
7zURy7owqZVZKW5xTrBQYwvT/DoIHzN2qvOlpwu+dgvatldZU+myuMcvFeTQ+9Q0pxJtl9sw5KwH
oF7NQKMuLF2Ff7337oAfbogKHBLae/7OkYYzGM3wEvQ/3d566sWVKQnUPkUqzYPyFZhGiD3MIiww
T+oCTnewkhKPCrsVneg93mCgrIzDUbPBLetGWUHlhOEfTkeb6ytOwL3dqJ3LCwj4icFzg5vLSfk+
VObZGdMKa69s+ZJKHmHlhi8IPWTECp/yKJlI6+yl6O82VzYxOBZxt81Qmjj3uqsgmJusvRW/b1Eo
s0DFO4plJ45cUSF1xDHhBtOuYOOFLbMX2j77WLlOzZ7K05sXm5LOeFcHmMD/N5fCoJjmQTUVR8me
H6Jsa0bV9DpIF0LsFAuE0JpqQw8TX+8zi9V+Xnt8m+LJw8e4hLFIaj07WsNgwxt8Z6fgqXcUFlRj
7k6g3LF0EG/78rbbYHsoBPpUG98jGu7U7pFXbNodZbJHISXMOrFFvCxGnHBE5gm28Wb3B3bPOyVH
7EcYm0Fr9M70kfvsMtBOctNh68wbz1zoi+JA3bJIbq5Mfbezd4da8AxqUkyLoFzN73NCsEx8M8tx
Neq2EmxILs4DRh0uTQv1VetOkI7GhMWzZV6n8ODseKRvwtIx8BZ7oW6jUDhZAXUob+2Mmdnn5UXF
BQmkr3Ta8WNQ76XWyScYEbK13Cv3XLlmjiXjHUwC0H3Nz6SRW3KHG2ELbLEM35pRjI331c0/U2zF
PINhgleB6UAACt/afTI3mMMc5zP/Qo+1ctmwHjtPNvYA9urJtWovLPCu89qGyje+4rXuncW+mo6Z
H49Pajr1ANBvdqqdM2a0pv0Yd6Z94/LsGW8X2s0JfpV+UfpsG10P+uISEKYps/r62lhBXAx2cvdC
0xftE4KpBfCFMYxJ1e5dH2v2RRnuutZ1Aq537865/8gbU4e7uS45uCcDNcyUvRLiWtI9prrqXase
Ne51lszrjwfScNkpLo62Tpewd2KWl4trXdwdNlgo1dHgHW/Lx9rsFRz0yzEAp4zuCHj0fqjfzh+5
5oYQQ62eZjn4gtxGlCIFXCrNvmOv+pLPI1b8Fbddw+mYUPVflhyE/fteHz5WCQAKuzhNl7cz/bPi
lcXs33Ie7QflnmJIJEAR7IHA5DmhLn7cEfSUSNJSj3WHtnHhXKjfzO01oPaJAolOZQY3ooZNmGxK
P/5MqQjg43qAx4CwNBPAeJsXGeYRNBmhKyesRyfoh+06j0cxVHv6wDFGRBAG5B22KPnHjt5CT2Es
U5BNjv/+RHInCHuS/5G4SfIxvzBRN55EM3GZ3LL0pIgri+NS/ipM0hXOJS4Nzczun8o+x2Kc/ne+
PkzBpsJeC3Yc+1r/l9v4QcX6x210Xz/s56d7mP3Pf0n/fU7SW0Ggi7iierQBTt5JbHWyQY3rMYit
g31JhriivfdCVO5VoOr9QPGaIYzQruOpkYDya/7Hj+/625N5UjXdlagsrYRbyv1pExICeG9dGU+u
3dChvM6VX7zzlR8fAXk+qkVcsayJT8K4OgpPjyyTRUKVa7cIQB/wTJLsdH7H1pQ8F44KPeE1XdV4
bSF+TAGgTvgtr0WcJwgwkDiYgIwN61VuIoz3ZXmFI0D62uyGxi/RHD8prcjY5B5VS2bcmE+3en6E
+UV+mC0Rppo9xpR2Oi3Gtxmy7fncPgRe+JLYaX8yyB38GPQ5Tj7/Hi7KD7I6VSUFzSQq3pS1L132
9+Fyj5tS0Ot2tdlOY+d9So2NE4xhv/NftX14AYNEU4iXXPAKXoV/Jlni4ZTStE+G7C/30s2Qpxn0
/V6+Hta3ezEuZX7WlKZdoa5aiIPat+wU3WwNE9ns09kMDhauwZoHfOYdIKTia+uQQWLDCjQ97Nlt
zJ4tuPywz+xfbu2HIfzHrT2pQdO4FJvbuW1Xa1Kimcu44rzjqBcHNu3Q4NX28LDAWYxK3hm0uMdX
9i9SZ/WHQf3HHTyNlJsUWkKs8nCkhTRFG+UbUyTGGB/OD6p9XVtjdarah0Mn0O5MMuEWe7de5PSx
28QGcAJbaNzZlpVAu5G9ADcapeQ6/nKXX0rif73CJ0G2aTykLLUYTi6HB/s9w974DO2Gjd0OOlNn
hAp4pcPE6IeQLf79kn7yEPjjEXVj/dv4iW65Ft5PPKI1Jmyo9rCFO3WkmyGsIKyOA2+AGd7FfwQP
6MbAC/zScfAR3F/01j8+BY1/FE0R2eOkJyeB282K9XutNauh3w0TVp3OMbpnYVs7gheMTQi+Q/AH
MUr65RH8NE6/XflZVF1o5v9f+QGL2x2/332JDgiWikHwRvZBAR3tc3b87bJqt4I/v3ayICRNQjWK
FP9p0wlvWa6eTbXBB0oMNAamhb0IvRnpFXIuAkpEfUucWUOniziNnQ+cFh1oBR/SPHgZAT3VeO8m
jFEIz7Z48m/TR5Bsy2D1WeFxwLnrt+gsyfxp3ft+x0970i5u46p8KM0qGn1BPunegnhk0Ayqgb91
erJ0lwahjugQbjSsK8uacnrELSx/9BNtTgeWlC3+LA7IA4KbVH1qmxzPIS+mcw5y6t7pO577zYCf
DlJPm7rKlGQVgEbc2w+7MUzojufHOL36Jbg5EaNe2S+n5+kVY9pT7z7lhP9Gn8T5YlBOM/gX1g27
T9jlMAR8Ex6VNmRv099uH7Ts9P65w9OiV4DfCzzwceZS8NPXR/WxLTo4NoEpPLJmJbbpyaWf77O+
uLMlsKegGSnUwZvTS7iUp6/1J6ciJXKUAS/ESwLg5vhYg+CpvetMGlOhv9L36dE06mUYQWwaGl7i
whhbM5WT9VxJHfmEBjf1i2m7KhbwsWrn5od6cMItH55AQC2S4tuEcB/rPBrztgyyuH84D6Yi/jK/
zAnjh8JM1YiQw0pDMkxTeirMwjzW9aYRmxV09bKmxWIn2OrBKF+YqxgokDQaJLp67wZtnzdMrxMP
wW3uo/gfx/AtqxnMcwMxBoEYLqQTXKg4Hg1uAVq+rlmT2xyYzbfzIoYci7Sc3iE+RzQjB/JU2KrT
wt/12snJAb/cWWM8ZcEfm4Myw0f18Zk3IFnefW01jnqQN5yg/ND996IgST9Pz/88gafpmZoE2UgX
Bjung1HOyCRjeFLPwxGkrcGFCBM4Gja+jzRRz4HFwQRF2ls0PS+Qh9HYiVdYKdtoCjyIfjOwpyFS
pbjXBOFr7hOyRxvfPlXulSa2Padh8pl1Cg9a/+pRfTt97F5SdG7XvjUNJ2BXpz2sZmzjEIKheqHF
bNmPg3Dvnr2+BewJyRKpfR9fLnmahR6nOOA7M6LG9zsYHZNVwlc5pIP4o4Mie4AOR9cZYj45wox0
vuu+y3ZHxNg7I0ntdIHYMeH7i/0xch08uuMB1F8Y6N2ZiSOD+Ivdktxtcn+vhv953E9ry1W+mue8
lRqKOpFWSTWAO+VhZQrfF9IJcMGCAnPQubC/TT6vMFd/ed9aZ53x1w2YRJcpoiVxuupu8NtGaJ1k
oSUnq8EpYZc46kxbtAu8sTpU+8xvAZpOGFQqSnIJwv0MThJ6cyr/Q9M41cBYnPbpJ3CiNlWmrT99
KfzmwBOHISLi5AXFLsh8w9M8fApB/0u6LjgIuTdaW4ewj59u7+IcaGT1i026idapa9K737mI56lK
TkPZq5da18eHNkisRC/GCD4nAQN+wb2PkOG+YyE2XZqei3ApzCQa9rjRwRfRKGfe81Hr72aXyVl2
QTeNabi/rHfb7BOZrdcBJ1mHAsSjkJP5lZ4MuLQ+zT+tbYRvyH0O2hK/pL5Mbzfj9AVv/O5h8iXZ
q52nEZYk+FmP5FcLlYjyy8HsxwJO+/ZSnqoT6RzJyU7hpeQQZLdWL+GA7oozA96OsTCmu60Mb36L
vRAjH37NDKqm5ol93VWxFve0mTJODzp1VNiRFoKklw+ssTU2xq0jUsgAEfbC998TQH8aSjphuqJs
6aIlyp0JybehZFZxqp0ubYN5eO6fsUGkm++PKSdejHHtdEX4Hl/G36LefpxC3y/7tGafHk10ra5c
Vg5AXVNHdMbLEBMmbfwyIhabIFbv4Syc2S9LpfXTSvn9uk8rpa5mirKLuO56Mzb81O6M4x6jxgnX
jbPZYi1kT4kT9nZuF8zhvPN/KqjzeZ8/qCxOGFXgr9MVXJiLzz8O3TyZz+lQnKd178KLpL5gguDi
hAMEfEOYHxmSVuhgy9NS9AHm4J0+HDzMaBF4WMMGeCQOjX4X40L3pxqi1GLLdCpIkF3+xPA4A8j4
bccklPivBUTGLohyDq8gUbeej6VNbu7Ksjlx8J2e9sUazSwnm8RNE99CBXLBWn87rnH3v5Nu0h3Q
dnBculAYwZmfAkITdr5NP1pxAED3ie3ZPmqHIMmdfIFD6cdlC4nXfrm+kheA67l/n3YJF5D/XJw1
PhJCZWxvRC3BTw4GNJncT5bvzxlWlR4dJ5zK8nVi7+sJlrrObFGuFphMh9NFt5Iq+KacSO7R7BkJ
7skYa1BRtBedMem5RltI79tBfYVl8Aj+svoBADIQlhXNuouLwOm2uOMoEI3/vSD//TQVUVRVS+RA
YCiEDf85h05CmtS7Cs84uhoxslNXQ/CDn8uscdPfDmB/HxO5lm5amiGRE2d8lQLf5utNzHNVTLBu
iXCXncp7BqloOctiq70GHkI7062WtzfMVF4Ge4enA5usf/z3x1X+Lri4B0NWGEHEvorm0+QVk9rK
ThWWguZWQfN9r9YnmNbx4KwFWgxH+2rPBRn/evt2n9L/06shtIhiVE7ixal1Y31mpK4uelY0knJH
pA4AowbcDGnP/bbQSNLfm3V3s5opW5LMMUF7Oqs9VOHS7tIdoZJ2fsCzY0MfCslnl/q0BIa5fXDh
1H7E7jwOfJ/AdVJSoU6TnYG5R4DcHVN9vKqW/c5DC2s0E0I7JvCjyn/LRs4EOZmNU+meZLheZGNS
Ws8P+Gd2xpcJXyDS+njcDJM+wTJ4YLnro9u5gA3uIXhC1p+sUr/Xw6+SCBnu62ZvEHX18CJdSBdy
3bGy/ferU7tN6M/K4Y+noT+ZcqlhJOhFwtNoUInvxptxc+MsJ5E+TR/ZvrQsgOaazsq78g59+W2O
tKF/uBHj1OEKA21dLM+Nq/sYXnOaK15YsqjdeoNF6H7+Bhf9sEd092rJuB9a2t+uZq2ilG1zsbo3
tzlNSHfrNav+x3KUpM6bM1gtEI8cj7+N7b8P2FzU0sEZ+M3U9e4BfptfSZlf1MisJXBrzPHInnhn
kJRDiD9ol3kcrF2k4XRQB0uf7C5YvAy3sHMNX9CH/++3pRh/W4BR5EmEtRMMScKv8XQ3JzG/G+c8
kVfrLg8V7uO4DypVzH1USKmTTLcMWDLfmsAd+1Mf9cDUOHQ60c7PeJvNidRTGziPlMjsR3jeOp1d
Qum2B3O2mS5PA8AjP7Pfi71gb+nk2qiPl6geiB9jNDT7rRngC0PD7yjUw62eDH0L/YBzLXoc/QE+
0i4io1yodB7GJXKSfr/TsaO1p4s4XHbbwK6y+42KtJjl33hHdba4eNjkipldvuABCnzQ5UOdWKkB
tFnPCn72TBy6AKqPSYIjvZKBudRevw4oPuPzHVdTXkPiBa/0FIn5KO23zApo/VmddpV2opOyeXhv
jd/4nkxbYNWdQem+tWhneG2nFxIXOptk0Z8QlXWd7EinGU10CmWbHn2d2TKfpx+19mRVbifeK30k
nGxHd75x5dy3hNtlL4PLkqwATOw7Z1s8bHFxXxENF0wkuoKDCfIXb0Jw2X3r9Fbl/PS274X+56Ik
hXC8CHOHW9JOToZvjtPD17P2xzN80uuPJEB2k3No7kzhe67p9BxnsNs4zqwgb4cwQOi2zvBO4t4j
GBTTSTUaKN6KdeezeA3dxc3HDIWN0J7Unj069V/YEHgE8KB4AKuqjyV+56SsvotDsvdCZFb0sGHH
sewAZjjVfrOGAAP1PcAeF5H0EWnvGj/sT/m1+xsWNJfKOfBe75dh/tOckznBd7unJnGu+nPOpYlg
yWJVSSuL1o+Nyyk5W/RFSQ+CltlnMI0BGMFhcQwuUwAJlh5swjF9d9q3X5sZf1eIiqgqui7qiqEa
OGT+eTOldM1OiamJBPN2jPr7tKpmCBfEI1RhJxkQt4er/aDIMQzpZv0vj0Lp9s7nBRqIDYxNUU1N
1Z9qiawVTpUcGeLqOsI9pYrGS7Ys0WHqXuZxS0x3QNZgmXuXSWekMIh1iO13//Em7smJSoO+5YfR
LGqGZFQAU+FL0DNN7+5XaAAfi+Qtemv7xerByIs4hXX2Oi225Ue8l1AGDOmlEFHmG7385J2RT/Vr
ojec+v3EOyCsG+VWavsCcWMBZhV06FD/rFDJ7mgN49x9LI9nl7/nwUEYkw/yDJBF9S3L2S1P3unj
hsUV1rTZ+OS9GzC7sakMB2DHvnTFZA0Bcw8m8K5yErCHQeqcPMHTVbf5IE7b/cCCiVwPafwIIupE
7zUMUF/PUKd5pdKDdq3aynv9bqiBhry3Z41NptYbFGCqzAqd39bxbkuWh+aIMl/3LWQ99ZqgNKIW
X3SFdaGgAoEZdkxab9cLIa3TWYQth9HcdYIpEnGEVFSKl+H8w6lT9ItR0TeHBEXbZ8x8gFzs+7wg
bpqmKxaEhvMq+mek8h0grvZmZWB9Nv1seLZJoxf9bBkMzEO4gYHaONcek31wHxcYrWTr05xE1IC2
FAEawH3b5h3nCF5VF0EcJGP1PX7LupQM+/PzsdpdnGhGW3mAY09l823ykOSVHqmzRU8eI15HgcwY
SrwC6Id9i+p0atLsmd49ZbBqlrep/C6thJfH+I48i3AKeoiRjV9e+4ac+OGaM+lAhVYwD/QRpWQ8
gugpQKWddoQ4PvoXvQlamvaBAT/lQE7Lm5UCS6oVdtdn+zpGgYs8G45cviXZQu8RWc6JxvR21TTt
5YbXLv49gUhw/2kCacQo4xprGGyff85f8/JgvrUYDbNYsrCtj51l5ZiKDiXPcLgdM52mUzSDiKWc
6XQ8dO/BbDZkZXPHBCKAgk2XkU+6EbutiME4rIVgKtG2Y1PkvKh3qoNuTeosX7s4tX7KnMFDZjwn
79G7OXNhggnM8uXlar+cQMExY7Ff2Wu6yKLJfgEo2lussPAf8EZv8MFEdobi9T5OHLGH7RwpPKRo
U2tNuobTajEbrrujTm/y9nbmf5EJshJtUPOrc2R7QEFr/9bb+OmAQbueVqFG1YXx7p/Pr9HT811V
S3EV7qM3zT6vhOlllvTKo/JaQ7OrEcDs3sr+7igitp9YwJ6T2LDVOVSGfK+mAMe7/b/f6U8r8vc7
6o4j30oyUy5FLb3iu4scBy0vYCw8RxL9fll7fzrFfb/M08AxqmvVnjIuY5CcB+tMmtcOH++6+q0I
l7ot5HmNNxidFofvztL7ab8T651wadh7VuYMS8Oc2maFG9AcGYMRCIAI8H7ncKdD+9/PUf5hb8Fh
VbMUBedn0TS7qfPtQUa3WD3H4aVacYBWpjB8GNJd2Cg8kB7HchILR2/dsGvHC9J+1/++uvbDp/7j
6k8b60PIy/Cmngk9+MQCwcDKEoeSr2C5Diye4mpeU9ymM/LZQtvWj5xJRGK5HMz4Ytpqk2CiAwpj
TbKOJq+EtgVxn4QATgE2vAZyCToTwcpe36iH/33nkvjDnPjj1p9AstKqs9iSufWh5I83RIFIb0dE
xtNpFz4YgRWpLx84w1PAgiCtxwQRuLW/8RXQk3n4Qb4icVdaF7nr9T929NbnBM2x7y0pocFJ5H4w
uix1G7ht7AUeCRyLz3vQ2Csg0F7v/kF69XnMkVB9JeShIuS386ftrCoKZ8a+Y5O2RoE6cRbnr5Sd
468l0fO4sUzafpbBCdrUJcmynpaEtN2Zcn0p5dmpXWlZ6+raW2KRKNH6aRy6UCrwGb5mePgXbLvV
PIkXZrvrVdQEVvZrhfQMWHY3ozF3RMOgSJK+EL5vg1iOMAUHbcFooEJL0obB5b4OUXfuLlDWBXV8
unyCwkLybz0z1pzb2Xxp7tdFW2BjWI3jptd2pKl0HZ0XOcFYStTTTjtMvzjp34aRcQkkxTvH8xpB
Swl9Trxk/r+H01/T8OsTyKphWDoAnPVF2fj+CaSmNnZhKs8ut6OQqPMLkT+IY01EKA8nr4LzCSf/
xz4x8Pe8wqC/4LZsDQsI4eVjHVdGIN1eLmibshrcUi/hpM9uRT2Qck5NYwOLlX/f71f/7Pty9X/3
a8qSplOl/7WjinpS5MYpw8mt3Dd0v843yRaN9cOcnUqQezourdoOxOuqe16Z+HGqVHxpWUBhlYmR
9NvtPJ+Jv25H0UTT4GZU8RnQSe6h+SjFszxLiHki9iWWXEF74MvExnkjPSqNX6533b8/PsT6hsIF
O4eqb10wIGrb5S+P5nlh+LoXlSOLpcksG1Y3c769ysdOv2mCoKP+fKhe5wtWqLQGQ8VTEpzcWgvz
jHfJmFR65GjtrOb53ODEhwbpeBKFZJp7ofTr+5Kftpevm9ItFfN1GqJ/QYRMjvpkGQ2WuspavHrX
dKBWyEMZ4TkuoESLmTragoK6tV6L2S/krL8a719XN3RFgpnFPXxtA98eiRZGRStruTwr9MpVbjDp
OWrcsCLVo0m5Q5WiaL1HvTByww+FHPrixQkNilIN2bI00HC8qWrvVp28GEZ+dkV+LR8q3bRP7T4q
hE2Fc5kmT9UcZ056qsWtdwqpCnQaP9dBEpVIeAnkTiL6VGeaf9fIApxIghvqRMypMu2jpP7PLIAB
7cOkpVWIL49zPyJ4uQ5B6SrZgT79MNlKKoSswmdGr/ucKjwvE7FKv9A/JRFm9GUi19M2GpwlFukW
z/V2Vj4KrIqC7H4dZKpEAxrHxMlFoT/XmaZZAzGVAsWCdm5BUP6I8cczhXiqyhCbUumXWkZ6hmi/
3oLJSyDqgrb485KthLsokYwEC7V0XeMCoHSFGu6NJP+W20Qa68D1MLm1OvhlRjwXa92FdUn92jAk
kLtucH57/UqcXK1dKWBqhIFLPT4XglM28HvRVimYU8BcEMKpjoX2eS+V2+KuezomyQJ96dp4ORUT
Tfjljv6i4H3dkUzgh25JFlDa0+7VCklTWWdFmp2KPIg5VVm3Eic4OAon30hWIee+it5brAR96U40
aKYOLlfDLkzan2fYQ/U5iKzGDdONphG6a/VJh3FQ5Wn4A6Xz/D5PTjCmeznMwyqX+v9+nl882afF
tzvKkEnDWtcVb0/P81HcRbWMpdntHgiZS+5kW21yJJHiONUGXLOltR4mQaL3s0tgnXyNeW4gr0+S
sZj7Knap0TTBsSRiHKzP5yVOmid9Yl786B5oiVcJH9kVuQI2vwgtqnVFpGGy8yr9KFcL2YzcijpU
Or2qj3Eqezr6oEYCRkQqqgNhKaGCpHfxuPg3AGtFlezSQsV3Olp0s3RxgIDP0NxyLJVvsjlQsUhL
JkU5iOtPzJ2VMkhCN7v3q7j45aU/1/K8c56ZJZE8YZoqkQJ/PrWs1IxHQod8dhK3utmZB3tV2mvF
MRNU4+Uy0P79nqQfyhKZKBVKawnakfxV838b99ZNLY02O0szHTK6BRUFKPU6S4te/JiV0jaUodyc
f7voD1shXRhRVzUR9gvj+8+PKUdCvrveL+KsuCyuIQdWvHy0k8envcM4z5CvaPeDDlBzOnniY5Dp
D+cOAz0rfqntv2hnz6O0o6Wx2dBI5iH8eSNnDhVWfL4Zs5Qz4g4pxPU0DwURKYK8Fus9dWMj7VaP
6NzTOw9hBCpn0zY00a0q3GdJrCqTsH/B/+IylBrB++Xd/LAmsRcpim5olI5/kXDLpr61unE2SI1a
mBKOCOLp9VwbtDsJlmB0KMbMgHdJ1Oq9xLJEJuC51NwMdOgqwqRJ6VCl2JSXu19KGfWnQdN1oxUL
oI+F8+kg2F6LMNdugg7SKKheWTi1PGrPI85DoC/pzbN60Dl0UJjrS/ly256nUKuZsspEwmcxdXPN
FnRXB3d+fF76pyWFuAOhy1ErH3SG2L2c+hB8+JfH+UN9oXDX1DumyoL6RRb8NtS1NCnOpWih/RQH
Z0oZ8/GxE+aSOrwVAbZ92XV201fnKPQU/Zc3+VPp/Meln1ZDVTgXapJyaUqbjP2rarGSatt+IwJT
Xt6SUEQ7cBtcBHlSa+OdVQ9ejXp7Mtjd+Y7bAzGfcPKuoeL/L2fntRu3lq3rJyLAHG6LRVaSSmIp
64aQZJs5Zz79+ejufbZVElTARjdWG24tMc055gh/yHXgoYruijpmfM0mDtW1xSE0d8b+59f1TSj6
95b/Ynn+eVu+PzZpXAqKh/1AjJyRX60tZPMYmEwYAoDWVy60S74LRbiFiUsgMkRygLMDb6oDiv8i
Ur243cfWL18Qb/riA7JzGHlGKa4zE99ZoIw/P+c3m2xpmNOzNmQcR4yzgz8P28iqGBp7mvVADOry
U1g9ZpgxWV7aX1gH0tKpOIs3ny521smIxqrSspaLoSrZVI/1VQBFVDsNyVHKtoN6KqJTpDuMgvQL
o/5LT3kW6PImq+KYUOO1AKOwYhseR9GZ0C8H8+frF5bON9UFI0FJJsJzoCnnpa4wjrUQD5LikRHH
nVdD2CS5VMbrYrwQwL9bpIaOFYyo6Vg2nXek6mjQ4qjnfYrxlveoIX9SnFim5ItUl+l04cG+cGmW
x6Ey4cFg0tBjPKub5KauekOG5zj6D0kauVWF+0DEHKNYzEymKdkm0LWWb5mLrKOIA5zEQxnvIush
nr2hFq87GGBRNkBPjPeKcuFk/e59MOPhQ2KqRd51toXGPraMLB5Ur0H6qX/VqUqWY4G8tSztQa/X
oXXhC8jLyjlf0pClTE5yk217/koqX2zlcG5VL0F2Ro68GbHzuZo8sR1uG9PfM5T+U6XpQazwgchx
6MPzo5Olq3h4awqvA/KmD8FVUI7oUSNKIVgnq4nfhKl160F0E8qMn/f7d3k1iZVIkOHQ1w31bMMX
lp4qqV4rS6avMlwV485N6Mm0knaUSaoLSXOSqgE+VEcPYQsNVLPwGATsLUT7GcpbV/Jnw3AnuOZ9
/5ZoV4rv7yXzQAVpA18CWKg13H3kJgk6ZHW0VwbDHQVjvHAOfxcxl49sKhhPLXP/s3CixaNi+CqP
YtJRQZjL8gbA1k2PPtXeSh4J0dmlvf3NCuOSS4CWJVlXzmeew9RrvpblBBJjU5vvFMYJi2yajjSl
cgCYpnfhc30TMuEhMdQ0TXoV6vlcU9PTWCx8U/KCOsZVPpxBQqOYAh22G4Ln3mqPs4XEYaQh8R4t
EBcUF1EozQ8aFHgL6RYD9JviRCEfbHJHVbMbOMFFLfwp1D9C90pMhvqAj0iXg4M2ykOG6l+DcA6D
5FHLr2tUs39+JOmbRIRzjq9GK0ikN7nEz3+O1sEchs4vVayhjMTNhWanNYh0BolnUuCBsLG0+hDo
AF4REmhZdIN2KY4tceps0+qSqQCdBJuhWedA3I40KJNVWmO0mtCM/xNC29cjBn+wz2vAcUWDzGoH
BpUuj06bsUPaa6ZAy+ltUI1UxiYvME7BLqidFH46us/Nx2KaV210aEsUVSvQ6BeP6u/W+6fbPjvF
rFFRqkKnO1D3h6Fn0oqJEquvRXWfOWE6vLUwbC8uwe+aErqsamBZDFHRiXOfvxeLsuCl6JKXIIUb
TOu5hu2cOgLLKPiYwlOZoKZlXjecc/+HlSJziC59OhHns7NYVQ9BHPs0o7yO4UrUnXKIKDR0sNoY
tHf+KcI1/c+uq6E8XLj4NzuPDU7zQTVVUeZ4/fzYciLTSzIqyTOHNz16DtHSJerJmOqoSmsnqAEm
x6G4noGRFsS5QbuUs3yTR7Dv/wfPQJH2+QaSPK2jQBNEDxm6ejhm/pURvLb4H4Vba/xFd3yF+0Go
n4r+TcXMY3L66WSgV5K91fVGVQ5tfq2rd/z02HhBdWuOr/IwryRzJwnILLwn/H+PADyz+HpIHlXc
G6OdUOzH7D4RgS5PsPUzxhZo71Md+248XWnaPoPilt0J4TYtTtK4HdAUxOVMP8TZPtB+iUh5U8v2
ulu0dOHWs3+lSZDPN6q/a/JrS3mqh22Y/JHam7a5iaR3E8jNgDQx8NHOvJ66I63Covst5ae8eYgl
5vAcNoPh1dY+j7Bjurvwjb8LBLAs+b6URcvq/vyKqzlpfIHeuZctEv0S8+6W/vSGrC0KYKSO77G0
r6KTUM10Oq9C8bXlNINxk39cuJHvYqIpWVC1qMK5nS+LTY3phY186/AtKw919tBxlBn9R7Axa69u
H3wMEgTkrt5/vvB3pRkYPTBzxuKfzHDj8xsQ+QKBGg0iujralakWmzIvt2Fvq/2rmLwruNY0+BVF
tcZADwOSQVhp9RPvx+gffRmhAKy1dDlczUBM/C60W+H3HBl2BT4xWA5/C/e7OF//fNNfiDPkoUtX
UNbIvMh8z6lDYpmPg2LVs1dja2KQm0TxXk4XpSaIKflrjE3NeKxrxPH86yZ6i1QAb9ZrPO1VcK6j
o1/Mqr67IwPokUb/noRc+lIu1pZaBEMkemZ26AMo3fFVW17n1i5A3r/fNShzqfAbrqvOQ24nJ0Nt
GYE4RbGr+l8X3s5fWt/Z8QYCijm1xfCHc+4sDZ7FxIxjimpPFzdD4Fk4Cpi/lPC9p8EV3UThTRS8
SDnaWNgRKL/b2hv7fdU8lD32QCE4wXrLnC4ubvr0itpCQdy7f9HwCZJy7NyAa2sg5atDXt8b8+0g
bxLNS5hUDAVaO2gQyq6Fd0L00Qz9apAp19uXSPotpgDJM6AadBit/tcwB/YIyW0yR6TS3ozwpo7u
Y/8WUblweDXDjwbwSTo9ZtFdbH6oJSUbPGKDOUj9MJVv2nilaJ4ORihsjpX8SO04I4QmBXgZoM6e
3Vr1YwuSuVdfNPKbwfiozbuh3vqId4/bYHTT2ROSD4vTs+cWR1zp9GOCJJns0HDoMCowdlgMTgKQ
jeR9am/D3/2iEjT+0nQNWE28tlLDbrDO0PVXPLhKuHSCQMKFWRi2JAIoCyxwYNHH47WEk2N3Mw4v
Pf9KgA2LDr5ooiP782f/psQ1VJNchr4U875zbkDXC7IRBM3syTKbE+zOqZMfZ4TMUHKILsDZv0vh
TDB29Ct0md7B+XLP6DFVpZwh6j1tQ7RVNP+tWsj7LTkAE1oKrsjaVujDcfWfH/ObBJwmsYZABUMX
5QsYwrSYS5kSc5sYeDr5iOWJ0lPdnlqoSRODmtPPl/tLpDnbS6apq6JkGZTYAPzO4mM8JZS98ugR
CUd/hURwC4eJ/yKfgoi4bovKai5tOWBuagf3SGC2lj0heo96XWYP98Fbj13cX1wmA5Ofb+6bT26a
FjUBhGYoIeeNhlk1+lKpmpHt9za3doY2qrYflD8TnM7+QqH7hYJDzEW3wbAMOtcWs6mzoNJNetLN
Ujt4sAByRGm3xXtG8wRVKHQSyUXfrafpVQSc99oOq1pYlR8ILE0PBGfkNHM0c1NHxI4GnOtzLK1k
MFk4UmLS9cToVTjBQWbkzEkzIu2lkqQAAUSQ1kZqVn7pPox0hZij8ADcd3xDIsV8Zv8QX1QyI0rX
xwz7JsRY0QRFAYf1CIhPe2N4FTyL6NTr9KxXwQuyTPwkGMrX+DX/rTJv+dUgpyLZ80N1Vz5I6EBf
6whUPzFjNe4TZLH7F34gMVfVHV4J78r9z5+PmR6L52xx0aZQVH2ZEOk0ET4vriYMhCDwM5isFk6o
Nt1jFLDWxo35WoHLC23KkfTWeO7v0YLcRqt3ZQtA82h95HjkZCfcaU/KAaHnR16y8tze9zfFw3zf
vMlv/EX8gkHk2yu05/uKykba+ZvgVHnDI9LplH2e+as8IIw9UuEIq4Jyn2D8HPloYlGy28rilroW
lykp/Zw1qAwg2q0zhVSS63KCMYtn1Drq7QwOvY+TyYp/omAEvDpTbZJxaH4NOFXSBayjwLAjLRKj
PLrATxmhsgyGHU1gUhqJDi7C2OraGPfYOvK2e3VVIMYEo0lYAWLsoCMLi4pOY/DFEjSt8gup/jf7
yFIhVKkGcYVi46zAUQbRr3JF6z2dBla/U+BA19vyzX/ymYH//M3/liyfP7ksEcBE4hcJjPE3H/un
+J0EJhl+T5hmwqsCsW/l1PHr1GZcbg7xQS3vLB+nOKbYNXMgRTlJtOMnvNSSEnZQ5rttaLmFjso2
69asMbSJ3bLEWgpVo0DJ1pl1aiVAoVZsW8bTUD4bNV2ZBDZw/zSJeBvWFeV+cTWtTVI3qzia1X4y
qlPAtOlSzPgrqHD+sBae4DS1QVvQXf68vkOjKtNhGCYvsdjf4rGP+xtdetbHo1wtoNVpX8/oporv
QWnagZqttVm+bhEPzBFSGgacx5J5x0zDXJldciGJ/PrRZW5MIl0TTYsblD/fW1sFQqyl1uiJ4o4s
isFMChX/Qa4KN5ee5/8DAEqmwCDHloBoil8AFr7vKyYO3oPXAoa3kFzLkOvTRPY5FzZ1rIAm8TbP
RFcWq40y/lLjBoYVy79B+07XQejsyXKFcd6mODcEgq1G0c4SngwRNXm1diyhuY2ge7e5fxpypCnZ
ZqUyXdgqksZrOfukNL/IMpjJMbs8l5TohEhIFbMYPQNVMoznc08iIvhL7hPd4BgkkTkiqaijmd0c
TOhlbxnh/udN9E1Hgp0Dyp6Qyan8ZbpulI2idz1xs8o2Mts1w22wfykLZKBvBtSEghq+slDZwSW2
sPS1Jv905XNUgpgPVmTEXHlqrhS0wgqTDYYRnkye6UgyDgWMHCVspWLUKsZxjcjWqkQHHz20CnHL
tN/9/Cr+pnXn3wOeEe14A2wqnKPPy9gMhCadBgmygzZv6kLbVNT41QSkaSK494bHOyhN9F365qFL
n+car8WusjX1xC+8HqVkEyl4McH9j/vnoJbcFK2DWj5Neo68M66FbbC2evG6oR8QIo8VLJYQaMfW
6u9CifaxX65b8dRYsmuuEyG9m4TiKq/mtdWcRNn25xOZ1Wrml/Xh81wey32KYl3gS47ej89jYLG9
SSFA+cGnOgBCug77zg2a4lCLH3MCSFR7zmf41Q1OTkmwxoXDbHzXVCF2WfNusFh3CxLEV14pRREF
jjf50hutq1tJqZAlF9dBZh3q2diXUbvJfJy5ReM0zNnm5w/xhQECG5c5GooWIqRshe7w5w+RV9Es
l2rYI3WAoLYJUFawkFtwKM9oiN/rg6diKtG9GSCnqvm1Qj0blrEs3ojkQiardxDsDBRCEBYPE8OC
BGqfqEsIIsyo1OvIFUbbCnG/2pNmupZWKl/PgeYUsfycpw4Dm50aMsVlNPnzg0mK8nXLA8ZQFsYx
fbAvKfeUm3MfKULv+YundPGSZxXW7MM6yiXoJsK6aj60ETmTnLJGj0gHXNpRdYTtH80bZhErM73R
DW+e8OpEPXVyptx3WiF4aa2t/zh16UaK4E1XxUGMXzrhHmyOD+ItGQ07xTc7AHlbQh3D1tPKTmaC
QmCISOJC43GmMXBNfBjiK6PZNwTFNn2xGBenASoDxjpUwbChNSkj8rYUsJUPMSZ/iEbNzq3ZycJf
MeqFVYbytSBuzGDaCPpLHKI8BgatitnWxjpla2SwIyBer/rxQxj4NR1ykUG0lvADSaDoCRrS8iKm
3zcKzuWjkW5Yoew5Ndjl84cQaXuj3MQ9IoWcylEXbqfO37E7EtxP86cBwpx/aCrtLrkvBbpu+ego
YNP84mVQopWJvoby0mAqXaH7THfX4Dcrk7yVJ5JsY1dFqRMh2ZiXfxS9p3XzPnKndLcps4FDGYLt
j7eV9CwUj1mB1FD3nEX4ymEhhSRqPyTXVn6JWP1F8Ym9QImgIlwmgeLhjP28F0Bt5HkgR60nIMiJ
pn2heZpW8EYDxDYpo+kO1sYb5VsWtk6XhLSRBLvMEQyZZ7uKIjflJOngyQwNKWWHH1nc7NoeZWAy
zrSZr1rZR3rxwRIfjQy3CutCZv5NbvDp/s8SQk2apUS04tarMVkxtz4Oz6Jmq+EpCB5UUvOfd5i1
hIazGM4Gg7Qqc5zpqIN8fl1doyazIuo9M54PJn93febvFTG6jayrug851PJ1qli3lVCe/A43yqa+
sSTMyaTY7YicXYuHFcVodGXqDzWJt4oUgIhEpx5vCtTR6a2vqtjROI5qihxGxCrum0pBsq3RZ/Fy
g5Z6tskFWJxa7SiZ6ajq7MYjhksoUBph+Jor5kuFHo0a1puWZq2PE4haG8Bi8YipnBA58PG1JRhX
WDtYIkVwP7h5dUzNfgPOU546t8hnB4tdK3ZlFYNoyCchaiCs5yS/L7SFi4okK+P4Mq3dYEDYfa7s
xCrtPNpM9Z9S/DBz7CUmt0KVsnHuRhG/Ct1fSyLEy92yJ+TCOAxEjyh9ldryQt6jfHPwmyQaVMFI
SJLDnX+jVIYDUWo0hvHVIptVMSPNl6jsKXJyU+sYOuTqXYNf9iJiTKKGDU/ZHyoOoCVkNAIehmV2
7Dr6QtXDnPvVqhAmT6E8IgxZyHMVj7mac1SYRz277SMOkXXkZ7t2eCnZN75ZHnpa/nL36+fV94V5
xWY1KT1lus66qPCfz6vPz6OxDqWy8wL0R61ykxiIP5qNAFjcRLNucM2JOn8GD0hvPk3cQX+iWh/C
yp7q9O9p3CaIWCvpFdBUYqQ1OYm+hb+/Ln3tN3qreQNbV7maLWhSGf1PX1yjh+t3+1TFKEQs7Xr0
9HRC1PZ+ngxXKklRwj+y7BQRKuCYSrB+MxYnBAKnodIMSsKiaqRbo0CwBrerfpNdVCD4O1g935QG
Q0pyXMCBX1AcjaQVDIfyzhsi3dU68TDj5hMWIR4TaCnR386Gd73CXlk6pBL68yH9jfguG7ACU/s1
CeEcqMzQOydCGkTAVqY7CqK+rfpD3qebEF3pRLwTLTeVQbhnV6hRbkzRP1bAnSuMdTmx2GjboG2A
oFf7AR3vzUAbwwhV6rwOTAMGkwgq9aDOGrS5VZRomarKq0jrNmqFbjG+SaIrDfpG82f0hrp113f7
Ch1qJ2kc2B/dsAmkg9b9sqzjFBw76WGkc9KaN4LgVcMazQXEudYGAufVezqFW06geSEQSnYlfhgk
YAYC5OEuA87d4xvPiSn5Fb0DSnuaM/TDyuJQaAhntxLGGYZ5zMMLPalvahFWLr0oCFk0pvSz6U0W
Z7JUCWHnhdF7G94o2VGILlzim5PAXLQyoNTRsv2CsJn1xkim2mi9Zn61yueycpQe/VFgEpVDS+Ln
rfgNZUM26dtrVKacBUClPm/FCEWwLImHzkth/4aZK2dkTNE2QW7af8ygg5oB7ZrygezSCmcE24Bv
4HnmE2Dy+FKP95u0D/42lZ4kLlCfc9pZ0EZFH0hp6yWwMnxP9RX86tYGFFzzZGpHQyixVFe2yw30
mfZaZ6ef38Y3rx6FdkZSvHcATufjT7PtNav1u9YLysd0os8lC+Gatx9JT8tJ8/PF1G/WEq1NWRSB
JCDPdb6W9DlO5VyzGo9VPSSwodvaCQ2kehGUF2PN0VOsKlSk8FrI+P6IXRGPb+0z81mWimuzQBq+
K93ZCBiFzQ9F1e3aorDj2PjdFo9+Oh0Ntf01+G+R8K63KEW1sp3jSzCrxwDOscT4wGvxVtUaWGry
wSLiS/i3+PJtRTHlS1g4la+M5laBGV6oXL452SwDlD0QJogfYDI+L7qBDnOemnXjtSgPUklQg/jN
SxYeZPFSkfRd94DrqKwnMNcM7s6uBa+MEdqgNF4q6asZc2sdZbl4WPVd7lK+B02wzrRjEKuA2QFY
8FqscCdbhZNfBGEv0/Oz+P7pVs6Cx6gNdUNrvfE0ArA1bQiibqq+kwhVpbbrIe3rJf0N+SB1Lz+v
te/fAoqc7CmT+dy5DmkOjazQJabyrfEQCUeJoC0zGpoRs3wfsU03XwTmrMbwUCipUxnXdz78i5/v
4e9c98vj/+89/G1N/9OH9DM9AFkhNQD3xMdQuuqbaT0Gb0uniVhw2wbNlcUpM2NKT7kGB2+wBQPn
XI5/kNfqe1wuy5KCB8GR6qMS77VMw9dLsZUw3iTzR5y1N3Izb7XhqddScBuVuq6EmDFKRErXOd0E
LX++T0VYCRVyAOHszrJClVVs9ZosKqnWAYL5+biKAePINIfNNt8YuAYE/VOgB1uJadOQotY/4phS
JmsJfkAQpE4ZzG4vjrZUQwiiEzVifTXh2oAWoR6IN4bYOYN6TLEq8WX0y0kqlSpZiWgrZAKHIo4s
Ia58wxTavmU6I/MDdboQ2Zal9eXdL/QzXULhCITH5x3XWmmmKkXVeJJOiYODA6ZvoYDb4IWF9ve8
+HqhZVIGSMdAAf3zhcJBCIcpTRqGueKhDd+jBi9lTb+ZtVc1MvgmV722reLioSSYV6D0qA2iCfet
TF5p88dsvAQJ+SuDnBhPhDh5WNLXgS9YTMa+Sj8KWh2JgTgNX3HUIDwG8ZGMxTHpvbEaFNMtfhdI
e1lVZYd3+Faa/U7ySUCwLWzlHmnKY8gwAVDEh+DLT3PABMsEYUHgy3PHIMpntIDUOjtKg4QdR2mP
1qmMnUTB37vT3XB8EcxbZpGrhiOwbQanHYe1NfdMltDDSZKrOqztHjZrIfEDAcI3gVJfKA2+gWUx
elNN0mhJRmLeOKsWS0Xp8krpG6rdV63eKc192SFwTsOsxoA+qFFx4OIWEIqf9/B37XWL3jVxm2Es
yehZNK0NMwzTyai9pL1qKKjE+kHk7Kn7nRgAybDIklHjMfqjP3gkea3AAZN++GgLWdGd2B3pfrMG
LpF4vqn+mZMCWBR1+pKc22fvI+2ivJzUsl4m0T7NOHCha93UrvuyPsZStx0YpQa4xhoevPZVj8ap
VhqrIl5XJf6jaeSYGspeNLI4ilYSHEI6aTcSnKMlcWbTkoMMThY9aXG5z/reibrm+ec3q33docuo
l34tKlb0VuWzR9Aaye+rSKy9pfZozXE9+nhZ4r8WEID0CvoT490S55fxdQx+yTWEUP2mxhulMDR3
jB/EobqTQKZJWYU17a+2SpwUfHAKVyUBBEyx5FjZJpUflj5Ng4TYgAmJuQbOsRrBYoL6chrtlPLy
rsIgo3c6u7qyMB/AajKgGBrcbPThLhbRtonnnYlNAygGX3ab4reWGS5JjMX4KOZlJuxN/WJXcHkB
nyPL5xe0jOn/OT7kVhHNXpVqz7eOkSWuQYBL2sGa4cKoVK7xhRxl+XVfLsfEYcEtW0Szs0Cmq306
JHldewNORBXr2Cp2FMpdNjlWgHcVsuqXkvGvaRFPyMeXARsYGnJmn5+wsRpjMsy89kwEudr5CqC9
XdSNQ/Z4l/vRhQf89n0C7gTRxExK/luN/vM+raAXRi3Kai9L7mZM9qqHgDN53gXt9UUjhm/ixpLU
k+WCvqVnfT7KL0iq9TENa+CvtNqSq5RBBuVf2D/TnKa3Q1F47JZgiiw2EiiVRMc2sBGntuoGUapy
raHVfGmS8Q25YLkrneIHJiqzwrM9l+pdKxqZUXmmdWzw/ixoUsnmbWEc6XDqs72kiYCTpgPG4dgz
TgiY4+cuurWAJxg2Kolv4CuGvfOFU/S7GyMQgH9dvg0H6dlaDzOfLtyUVF7aWm4IwaFQAETW7tK7
WcY9Kl0qWkdX9HUs5ILCDkUzlmW+V0hBFPzqaqYjJcfBLB3E0gnQtPw5XP0HfPFpf1AnAadWDObY
Mgyisx5Or5T9rPdRSXoFu2JNXwRFdDmlSrGzbf0yYUtsrqajpb0Z0imAqI2VVLsTaJwUjoriAhZA
mgNgWQF0BX1u8brcTd3aL2w0pEIQLs06fwHyYmR2Tgc/opGzliPQ2quMOVe8FpAJRokKe2RQXjES
vmua02Juy5jS49edOBl9AJDKkVMBsHgISPgwRMyfMEZ8q48FQ0+qrPuycpPaAfhVQ4nVb2MBrAIE
3b1ebGvtaMY3SUE7jPftChGTR4cWfPara9awGAIEtoB9oB3kr2JpW9KMaN0JgzCgeIPDbw1HR1rg
WHTd7BJPKgj1NjV8JtmQzy58DvlTtIIHAvCOgw9kokZNqRtLaPlnMxe1Ufht7fv3ymKKjjwMJq/T
C4lOui1upvcLDbzPsfHr1c72jRwhETAQVw4UblGHHh3kqjm8EQEpq/pvq3cuE1g/twa+XPLvUPKf
B2Tq0gSjUbW3EnL3IPYr83bWmh2Y0ET+U8tsAAtb2Y2uPmR5Yuco0P78huXP1fp/bwC1R6ZHkGhh
+3x+w5EYEykSwb9vpTWGgwgMTVQVq0Vu0nWxSDlt6IBbyJiN9pWzeF5dohCcb7n/3IK+aJPStl+4
oGevPanCEi1xbmHRq5pd/Inf6AqtcEcJHFBRwVu8S3f6IsTYk7hgU5zeWisMjLnLlfIUuoVdPKCv
hpyb6Ciu+Div4UU6wTFEipg/WivRcV13tVs9MftfW6/RDg1tMiW7t59wNV7xeKP9dLtZ7VzEChSn
PiIquEjuen/Mk7d1bhdfZFtFvUrfImyB99ViZ9UfQTKRRKyKtbDXbHn1EK62W+/nz3OWEfNulKUn
xzkmGuAdyP7PPk8fJaklgww3cFDcWUzFcXGM6c67jXAdlldp/frzFT8fn18veJYJx0OQFLU/Nbeq
yHziujdJLcUVpK923MeXxBL+dr7+N9r+52ps70WUQOaffxPgf5Z/0Cuq34nReJshd4hbm7TCGVo1
HXm0o9KN1S3NHUuwzcJWUKQu183vWuD4coHlR/NmKBlfrzk7+MskWUfhVoncudpIiwan08WOrNnU
R1Wy7iVbvderdQmWR7Qxsm6lFbAfOAfiyizctFinaO+iqI8I5nPyUu9zL3Yqfy36dlQ5QO2HCjPA
bdcfzZ5aiQ7uTgh2Pl6oJpJwyBGuLX/LyH9h4b5yPqn+Ohx2VQlhy/M75k0HOEdoSmbVplQvnFna
ly3MGgGmijsJxpo4jZ3lV0lc96UBnfcheBzd/kpaa9vmurgO75LNbyRGXeVJO5VPKPfWT8F1epB3
2B28hzfyTvMQzdljRbdJ9sXGOv7+neyK3Uqy8e7G/UI/ZHfygbEwHglovRmO7F/Jp1C3hyfh9pJh
ydnw5H+Wwv8+xVluoMhVJw9RNt5KmH0urEhqUZ+5STBuWQrMJpgHyEiMqi4OigV+wMwP/oAxUzvY
DtcERvSXBnUlAnBr1/zsjCMmlguLp2kmO3KxFbC4kuykWDcYshuOXiJWYssM+waX6Rf2tl1zGIN9
pWzjasW/MvicfGsVv6jBlp/0h5/32d+o9nXp///nPUcsIsLQMcpqxwdJwnjTEaalR10aW+AARnmf
YYYcbBZorL9iP0QsM7K2cT5BHjEZgeAoEO/H2kU4opjdIVoXsl0jNYOJaOoJ4waNVaQrBM3NIoeG
Awa9ePLJgIo658JzfC7w/vvd6OrDFF3acOdCK0aWxb5QzP2t0e4r3qgZardpNR2bbFxN6P20g34b
jn+AN1nGq5Jfh8jCYBvfUVQFYX8dTsZOAL4uGIC0/A5xmLU4y5uiDY6N+kceMeUoJltLpsOk6E/T
X9Un0D8DqoMo1WopjsS64gYQW/TwwsbSv91Y/zzaWa00xXMeZLXQP+AxoVxpB6aiD8Exvg5fdeTp
IrfcdNv4Wtqle+lFu2n+WFsA4ygh5neWm9/5u3nT3tW3jfcbE4jFsCp0Naf8Mx+D39ONtsfv+SZ8
e2rtw0P8CrJlp22sx+rW2sdb8UpH23naF25xYRbxn5B6tu6WA2WRTtcAuetnp20MSn/qIl8/zE21
koE5w1JVkuCYVmiXFoNbKfSbmk3aDbYIklXspG1XkSQWr32QO/Bys56zePoTTJOTya9x3t8O803a
j28ykkSGkJ8aYzG5l0gZ5OGpTBSUYlv/T0d/cM7MlTiWV10q25WkunW+LdrqbtHTKhPCf0sLon7z
h+mx9UGrZgcYMiE7fswbd+772zTjqE7TTZngvZE9TgulCUhuyRoPQ9dvQg8Z3ZUy/rEM34mHaCNG
fyZS+CRAy5M2aS0uA1mJyZM7c6ZM1R9jlkNAVEApkjK+EULyoPQ5B41iKAj2TFhv8/xG1V9p/LlW
YFPhGK9r2R4kwynif1LVzimpCla+VdxUw1uH4U0KPNdnwtVxSORTbseBuVHm3/kAUno07apFANox
JmkV4IxQYmAZBTkpOYZSre72cnJoxHk1Vyot4sJJtr2FHbGpbOTmofalTVym6+UrLb8x0vd9Xrmi
CokMpEevMjud0Xdg38XCuimr00Kz87udmr3JRYkYAf2N4hp5ANEAbNz1q5xsDxEv5GqFWwib3Txu
/dHfSJQanW5eVQkVQtlzClQRFu5elaL9mgi3jZY7aYS1d2Nc5ZQxWgEtJJqXr2arAy3nVL3pJX2T
p1gSqG+JGjs10qspkZnujtt0zU18qtDfqRnLtRVI9LxraLOJ8zYIchgIsl20100zvHSpv2/j7kHz
FbAKOEvWlEL6vknip1xrN35aX1kFotmg4ZKasBdZrgggtxAREcmmQ2LiriNXyVWXma9WAOI9c8W8
e1Wl4QPA+Lq0MCRCBkopwg3+aptp2yhg9zSw9Nl0U8rF7ZgZtGrTTZzp0KP6q6EBkDVtE43eUSSp
TimWrjLQM4+xerV4BWOz0fProK1YFqEjpY8/h9wzsDshl+4NiCA6ZjKSM+p5wpyJ0P+nIrbwOkai
f4h3UbFVFgR0qt3nHfrGE1H2KdCQN4/o+sb0yyJwuZnyp80s20Bkr9YDeyp1J2b4bOX99ucb/FJH
LfeHLspfec/FX+Nz0lrx/Uea4+ahgE2CsU1x0rPRbqKDGrwmbOEhef75gmd9mP++kX+ueJY8ULbF
lunLAaL1h86RngdH/JNsMTbAkpvO3+SKbnqc1u3pz4ULn6FZliuDymLmp6hQW2hanz3r6BtdLxdd
+EC4iFY0HZ9pwK6oVTDbdsf7a6Bh+aIo3/x1WgmxE9vgnHZL/yXEwukxYo4S4ldFI/dVo/wi2+hW
fc3faPDID/gl9OTEbv+RX6kLcYYaTbtTN2j1YsJy30ybGezCTZCsrOMc28jy7vBfstZS6Or3v4to
Y9i46e5Wln0b7RZiAeSOyQ3fUMyi/0D7xX7RP/LVUb95ymhYQYl/nJk/uC/VLrutV+Px4f8RdmY7
imNdlH4iS2AbMLeeB+YZbqwgIDxj8Gw/fX/UVf/VLZVKVanKjMjA9vE5e6+9BvujfDMxa5LHtZ/h
5+vMTnxy4RYazU+6hV2kxRC/VXiWmLLX+j4ltKR9kPk91+fOAw/k7X9ZHP8ja/+fIwyJx3fxM9+f
gNH8G0aiBqlTMJrugCLQSrnV1vefyhSt90KxfIvJgVk4FTqNwolsmkIawYOky8QsgTu7xT2yapPy
j56OnGkDXa6F8Z6LQ77x/XeMi9ARERA5iq0tOIWVGrmOFs8amZEj8a3hCphFF0zB/C9/n39GxP/P
pWF0BlMGf0zA0v99dRp4GEH4DVYM6blxdBWxx598dISDOMQSaUBcqEduR+TiT67vvikz2bIU7Oij
Ctrsbchj89l5dO2N92zodYxk7NWVPuzemQMvCIGXrPq4aWfOptEItTA0xdx/Ixwo8HmW+3iqzfUt
CBDSS7tpnGzQaVmgEYZWSrzjy8TwneHWf+U80Mj+P0iPRJ/LzBzwDaQH+d3/Xng1w8or98uWWJdo
l6yUW7SaXIrF5ySsCbFfvn+T82QzP/Tn2PXX+RmAdRGchhyj4PDYFmq4yO32L9z0p4nHy/dZzRa5
0X+FScE94e+Idp9bfZIuUN6yH/+GdfzMnJgWEScjkiXEXYfVIsXEliF6+SddCl5ls9FhR82+bvw7
xqnXGT++0XkUqTNTtUFv9PaUbpBVEQAXq7Pz2yyP6RozHE3H8MEcNvJ2fOVDGMJvvqs2r3X9nO8g
24ZEVBROchJ3sWPO1RzvaybDMK1dnxy1YU2pYpU/c7PwfLRKaaNOLr4bP+RCHbAsRu/6p7jDStC6
i7DPV59Vsc9/ytNw6V3lRsLf+8Ib8ULDtZ/elFt4EAlCm68njmwHa4qJU+7V52Etu+EmWzYm2q2E
I9WZOMJBxAGWoBYmzb84SqwSQJVsyezywr4jL2eLz4psss1o9zlj1L6cecJ+svGP+Wm0Y/VMDt06
3DS/8/VtMOcPcSftwwPJ1gdhIW4nv1M0WQtT5wdug7XsEUH0UWsPfbidm8WytAX1tc7c1/prLl4u
40dk5259lF0Mto7T1d/HI+cu1yYbXjpVMDIjXwbb4T7gMJwRVvPWR8bYBhlBxcW0edk4wRIpliFb
88XU+BgCGUxcpTd4M/NlhvuJR/gOKWuK2/9974i/G/D8n1LO99Z8A0DAV0OV9erlSEvc9/69lkly
G9tY0xNm2R+/rcA6upn5Mtm+9OzUWphp0XNvcfkU1O7er0zlWqy7M3UJbnNWdgNnYHa855e5GW/q
pwLj+KxQC+3n55knnSNvsi5MUzk2+MUvsLAV9sQTMmh9BkwT1OREqOZk32sXZaJif28K3KnU9M3Z
LtlyXReShHRpN3WaRW6RTGfJm7EtkTNSLaqFssmMbPVx8+V81Vq9K24p4D3ljSuB+rbjfeFBlrT0
0JH270vQG5KeMHZTJxBn9HYb2NEz8IbfGQFZurxUAMB10QrczsUpONbeI3Dub2OOfcew44r8R319
nVoPW+Fty7krX6Lf6UHRn0QCBrhah5Ua3quAy0+9j06Wzi4Cg9mlu/mWILtUxQ5vU18kiN+bYCE7
ZJ+TVuIoC2nHwbUs8Iw4CCdKugjA76/dvJAtHGMAC1HrebfOvRee47O/b6+T1csrbOXx+RWOfPGw
Gk71L3p1qkzOLVw+XGTNmNHK+/EW1GMxMpFjntnntyNztOfexDd5N9u+zv2bn5kasyUi6dF+fnxb
IrEJi+lB3rcbiE3TQ7sZ78K76JCN9FnItnwVr63lXyMXWjrnSAQ6KDihHR/H7nTBr6TexabsUhpt
SShUi3sOr+8IRfMgXjHiINDeoHGwxA0PaXTlWcBQ07hIaQUav0MxhJhJUBn3DtgyGb0dWBOcsbgJ
D24xE/1oKwqq8iivDH8qnyHpN/uy8TX5MTvGq3D7fjIHCphINW7hMXQol/W1OvPAmSPs5reZRdYp
69acaMkzP/L7CA6XwirkWY9UEuiJoh95opfeil2+Tva+TWQ9NQjP6r3jztY8Wi4j237oMJ3g9vYg
c6FgllUiIZ/1WdkXd/FaPqeL2Y5POKxYCZd+Ex0TdCb8XAgypfq54Nc4gidKu6Smx3bDdaFyHW3E
PQLWwJlxDsTbzzrbkAJL5Iuykjb9oiPYoT1/vkGabxvrnl1weNkoWg49L+hxvJvsWgdCsGD5mwku
mGhnX9pkVfK68gUs01glN3T1PjIBU8xwpxyqM8rF4c7HKpbtiEDuzMF/n6U2PdTk3VNgSiqPo79y
TxSUeCbXj7cN3E0MqVonOAxaabI6dFX+50VhmNOifdaKM/eEnzlfvr/GVUTMvc/TRbYeIJaGX0nt
CDYiD/MqPLpLumie2X2MdGIZG8P15Sq/s2158depKvGsir+J+zLyOz9UscV1u6iM0uys1J6v3jap
HbtupPayPmiy3e7z9WuH/cWR269nzvSa2oxyal7OpXyVr9ysbbrt2I6PMx4y8TgGsuAOjSviYnEj
X7n4DiB93+qtPvy9tuJd0N9P4FDrR1hWWxIyVpUdWemqMHIzPAqPjxlsfniOBtabH4QcZGIgPjK5
tmBTnK3o2C+ytx4RW7TzN8O9PEp38qZUR9nURz73F62U8ThciV68rcjcC6l1OQMwDlf3msRtQ3N1
fx/TZ7Lei/d8waY532G3ebeFTaCoqaziQbBi1+GujNSY0Ps/NCiyOSV38HOe27T+KVUVxHIE1duC
PLLPvuQvfC/Fe/cUrLEhO5U3NmagMe1+tGg3bz7F2DC43FPD9ddnFmiy/5j8Td3mdZgflEzl031g
q+yQXlkNKURCq/Z3n5f0xns3n2hSrE9YB+SuLD7kqYW7z/715NLKe7nI4aAeX2SmXLWxdhTt0So1
sk19nrsfTzAbCxTmV9x09+penXxv8icupufiGe4aK3beOhuVxatpj5zRoj8Hu9CaU5OPlwwD2dAq
/uroTIVQn/sz6znaK7v59cXV8lkIgF6VrrA91pp0CPbFE8bZMl29n8ezcCUVZcy63vde6YietEkX
/bFx4EF7ielVeunGi6k7ooQwBqe75+7cHnOGy6vsfLo016mbrMJaq12Otm9mtHRA6mZPNjog61Xc
fuz5Zv6Il7NruC3vZIYeSFt5tt5oUf3J3reO27zc2Wa0+qznh2Ips//BJnlyASyo8FafYfM2V+Xo
r4huWtYqKl77Lp0ZaXlvwnnzJ1jX2GRFF2ZkN4sPteTUKHl5b8J+/NssBNu/JTvf4iKDc+wgtz5X
uVodPmeuebiK9uwxYRN1EwiGh+6U7IWDYjVmZEpb6Oyb18VfgoExPFhexGVC1JhstKEGGui+Trne
nZBob6HsrF7GfwlsIEZRGf9Py/C/lfO/PXCjPC+KSHx1MA11kr79ToXfEgCcg1ZAyaPLS3QQihH4
wMeIppos0QUSXKAJHys05xPIMwZpY0FrwwVsGyPhHYvNvGXaqXHQdakOc5E9GTYNXTwx3qPrBAI7
MnSGbBjU0NnThqJppBPkWO60AaZUZGafheDrr7c7QmrXOFEMGGfNfRxmzbrTIEAG7OxMbzArP/UP
mk/Eh9pMxm0AjfJF1uPdQKoShXcHYoOHgQ5pQbCH2Jp1Vizi2mXGhFVzUNZeleivxPP7RT5zJ6I5
sMXHpiCaIP7zWH+J5oj4zt6aPadvvYBeLBqlr/u+LsTWdKQVY/2Dj7ps+UjLan38fLfatAf4NxuC
lEamkhvt6D8IZ/8ylvkHNf+/251/+zPHpRADjhfsFwQnixawagCYCceMg7s6SyNtvGLM0W7ib3nT
EkAY/yhjnTjoT6gPqZrvZ9f6jmVwDWSXlOF/fDwcNv9jUf0L1hjCrKg7ceg24hYssZ2Xq1z8shzy
qS6I+H3q+ARLWFklZhWTb4lY13hXWvPoUwPNfEJoCcTjXM9jCyZiQGbOFDcDPe2RxpMbxijAnL7M
yRsy9thgFQSJJUk2Q7tIMUai11QeZM6gNQqeU2OzjhpfH3qEEMYULgXTto/ldxaIR10DJxp4hrx8
eBPUX1KqK9Kp8fdlaQeiOo6dacBYRfVLI/qysqGPqDUYcawhARlu3c1/G7zjUCEzyY4K69XaHeJP
eBKBA4QtA1Cy6qJNMrFGnoITY2tiW5Vh2sFnlJ2xsmDWN0H9EVvv0BViLMQ1qBBIPMrcHfcXZodJ
opXl2OnSO8PDgWEOq3CqdYOKYQYHGDnds9gg76qIvYYOtPSqxqH9Vvr/mGdAnoDw//95sGjnsadi
9DSfyf+aaWSRVArSWOgO8lLkaZC2NdPfgSZ4EmNy8nAQy5hAuBXZVyVm1uhQ8Tu3GhK1gHpa6z0x
mvcaYfjkl6nMnngk/JktGPib8FobpMQzYHPTy0wyejqNgMByVfnDL8OOcSCb4nRnV2QB57oXrcjp
1qZzTU6Y54OSKacSjQaCU6fr93NwXBQ69OL4Axvs8YDmHDIJPfA+97w6UDs6jfJrapGcUT2K+TND
GM2s7JSRhIFqzlnnc03U2BBbIzdo68XM8GYfe/xLb30hmaENzNfEqCU3sP1t7BJEOJBbdsJAmhZV
Gyu678mLQXL78BZO9eKmEfOlj86VrBJWpiWmuHvkXvhkSjjaQT52gcNkSjQs8dW9ly4TNsG3euJ+
zq7pcmp2WrYo4BBBfTuMSKg0Xh/ANvIXRN0Y6XjHk02QIIKHrK5+oF+FmFqp0ka62g8WCKPjYT9D
C4uG0JOXaLRev81VIOvBk6UlY4Ualb5a6Z0uo9Xnoc7HqqAAiX2xgMVkZgenikPtJ1lFMDAxHeQl
mPOF4ATj3oTfMqvhWyBqFUJ16eGh0lQWrimoo4axrts3Wmq4yZR0HfAEXw4/o9d6a9twKMb6pXZL
d91bt3ise19qcW1jMg1pinF0oa9D35lcCFuvtR7z/pnNM1sl9ETuu9biwu6IDeDuacrI/QdDDcDn
EAtLXxpKvAh+sG5B0Av0yTrsSBgqMlMRrZhGkhPqOGOVDOQwI7U4VlPbh3X3MzVSTV6+W9W+dOFm
4BEU69nBHzj9eVPf9ERmVaMS0Dwu8CTY80VMzTC/9tBvKNPS1p5tBIecn957W62aXP1ItaKDaG7S
VbKJrpT4L6rQDU/2aVPYUhOkPzO3sz61mjb6EcO7l+ayQkFUUFITQtzbnGHhciaolPHO17RZXPla
fe89SeApfygYvarH5tWW+OgTNGm78PFZdemxK7hNXmrmbpDq5Y2jU+Dk+xjEDDK0Zq0EOtw9+nFQ
ExhaiTb9AYISjIjuYpm70rkem5thqwQ642TV8cEHIEUmatWaAfBOneM2QAvTnEm2nhsFWtIzUnhG
tGr664yElTBXX6WdZloJMCxrouG7gSdO1XzHf9qfLDDlTm9/vvqqFabreiBZ02YRYWyLX40VsZUv
33M7ROquSZeRNbeHNW9vEDnVL6f6FlFc051r32BRNRQQmhiao510DZcfxRRCj1vnvaZ6uY+PJc3f
yl9Nrl/8CkyEk9MjEnQKOEVwr3HApYNR15geFZrcl9HwrOz0PDPedrdlrrWYuYUa73xzIE4xuNUf
dTiH+rSzRjnyGA3+JnQT37fxcxc0zijNf3TOXfLVma9BopsBByVuWSCkRrShyf6IoAE8Z/hp401h
9hRCNthNqqEUpsT9vv9z/U/aAG54qTaplqyF0pMaR+C0+MJuBSjArd91mxDz9u2cMNLMqEfLMLDE
xOauK63eza0w2bUESsH2W3WlDgWgDp3cDbXGUVy6IGmRYjDYgkX2WrmrBM08MDhkyPphbE5wX7lM
9cRF/rKNSaYAsEdAGamiNjFzRS9Y4lq4IZbixBUJs8cr0l8PxcUbjjEZ2/PPmGbFH77MRZyIdlJl
5ztAEEyBzQB0aWS8NvEG5BKLgdrIw0LVaVXZcC7Rn/JG3wUoX8xVvZ1rTWyO8dz5R2tZZNo70kVM
MRbOKNGp1LSsNfwDYFL2xAIU0KAGy5yQmpnHxk5VRzgajQyUkBnoIEb2RvehKlWnF8o7F5KHbLP/
NjfI+48ps0xMErTZMvxrUr1fM2yP9XCkPp3oGCUGDhDfcegGOwsAiYhHwBtpoRSCYEGIWawPuR43
ZvL8Fh5OtgymGiNKWdg1VB7s+taoXgbHxMpiLz23jV35epTocDNjX3eKSlX/eZ8EEOgg0HILCU7Z
kaGgT2W1WK874h7KH/kIqxzwGchyUQ7MbNFcA+6VFhEaao93f3kKUujKv/FGCjz/TzL126g4QSt9
4ydqIEpNuEZtWPc9GHClRz9slMJvuRrr8mlGRvQy/zBAdkqkwlsEHE3pSKHOnLoabya9+V4Afien
YUNyYuhCggu0OYmVp3mhCwoYVPYjW8o3LtJFT0xlGXYejcWwFsyELrC/z6C+IZz1jc5k7730igbu
zkMnRff0xheEekblDyfEEdxr+jhHoMQ4fEgQvUgo3DVYvPlMl9aZohXskKsMTyxMAO33otKbC+dA
f3odIrsltEDl8ltDwRz1B0Ps5lG+9P7nEy6hzGalilpG2COcT20iiSCXpzYRsYzD3KnLMTH+lhfR
zmd6rvtbtgvo9ZKkQW50qskvt+Dl+CUn8raIbyUyGkoJ6zVfF4XDbY0X/rjXUc+fc4+NYAWIgJAu
MolKAJW7Aw18wBIqOpNdluvbYJ/RZe17e6a35xpyVAicp8+w6HJ7e+RlANC0/+dIh0nSmKAPWLc+
B6pVTVyiWvBv0ekNSn4KziP7fYsKw0exTU4r4ylP3vmGLhwgPE93/pzIS9ne4+5E60PRJoBgGZDT
7LnjhQFWi8ZL8zWSHOjDY5Jxcv5cw0/Yra7jtfA9+fDXuxMTOL0Xy9i1MY+RNsmdtFMA57G5jY8f
W3g8UovMx1JLbyAaHFXT43cZYD/faznhFvqYHId8UTMX2xZLTISTdXuPc5MdT1llL4cdPVYf0qP4
sNOpFBbpxJhdEGV9X2C3InxeJIN0PbUU6+VQq2g0Xe8j5VO+92KXFmBfTQCIRBXEjnf0bf+9bqli
FMuM8D9ffy/fxPDuo37xAB4UdOmNtwIJFlqmUJOVTEjIPOPhu/Fh0E2YK1SwX+eDj4npU+O0sldc
cTHt9nHoNQcSsShZfzBmr/8mDMYcD65PRBV6URqdVdKzYLEG1vzeGimGsI9W34lDG9o+Qglc125y
rc/OEeXbeThzoLZGY49I2T59X2krckQoMaUK9Y+81Mzi6wL6T8RiogZFZDhL90nFTIKVzM2JbFro
0aCxTPNCy2lFPZGgWPLU9PCMoJzuL1XV8XYA1PjDr69clNzZv/FgW+0ieYBp/s6Y//wIokuXhZFV
o8JGmPAaGXNSWCNdGdsB7PF2PfdIRmJzGaVuWtnlTB8WjLoUa5li7L+BAvzCBkeFexVuODGmFuXi
QJk4J2/5nsIHRNiocQmv6ntzR+QypaZuZqv4gUNJuu6PvWS21osR5bVdiaEDeX41OuUa5Ua8ogiR
a6NRVhiV5b05Xfe/OBtHEizaEcRnnsYm3Y306kcAoHcI8eHOXDoSzxU9eCobMNYs2YApr+EQpSia
+IrEoFEp7kml/043WGihqqt+29EXnQCxqJezQT8wLXiTr8wwBhw81JVWi267oVvsnoFbKcxZ2rE5
8ZmhMG8zoNL/MCyfAWNCA6pAUv29jKDWgdIhbNWW8d3h9WXV0RV5sikse9yFu12JYwHV6CpYAheL
uYn98kAN+1qOAo2SK2cZ82HVfMvhMFsdOOKiXKsVg2UE8aRlMtMepvSHTKc6J7xCW24Wb5npZf9+
EKCHGX2oExuFDaa4XfZ2ex8oAr9+ymasPbysZL8BCXT7fWP1e/+MOI0XkS6kGZvVtee82eMzGWvs
DFmv8d7ItVmDc2viKmy12ToTD4zp5O30OLenR4wLqkuusGMS+jVRbKJKC2d9ywwMSybgshtGDU1j
+gdSqjnC2HAGfaBvUWEozkvIUDYe1RBtKelmBuTTDhzMVvTpgzVZPquE1e/n5lQ+M0qqmJIxPGiZ
6T6LQe/UJFFNnqo78+bml879D/t7ehz2xIwhWI1RsVByrJvaarH8MXYRqVqnemLW4rb5WqForxrS
EuvXobQUMA2DnABGQG78FyP3NTb01uM/OvIF0dMKpkDnyPy6JkYm/n1Frr2hhwH4ESF9p5BPvt2O
nO6Zfs0OazZ/0R2d/Ak29mrb4y1oyKEps6slK3NiM9ubnce+DhrWbHiZu0VqxumBtQevdNuM1Jmx
G236zoommqowurDGP77IDzXExWeTICVBiAFfGWb7k8MeQzLgcnklfM7cqAGjFvH4WaIdmgKJ48p0
+yx5KeTYGue6Uukj5dRlWH3KJLcZHbXr/MkcZATNt1/P+a3Q18v2wMS6Cq9FZIKk3A2eGr2vF3VM
N5upGwNUaOqmoszs0ejZwvMc5AexdJNsNxqZU2H7laSus9b9IoN650pWshCO727XXiuuvnxpyqLg
RwtOw9Am/spgunuR2wxKNsRPNV5xFl62PDWacsXccLKTZ8akVLPF69uBasMPULcjX6SUYkjPrnhP
wcg2oIpZIXNFOBqnaDMe2f5lQu6rpO32b7VdjLDzMQP3W7YBKo5XUm12I4kx0Ai5Cvj/VB+Spezb
mO8osFWm1069LSLOnnoFOpUwdBhr4/khaY3PM4kfb5Fu6Ja2ZtldeXnHnBgjmGoD6lj+fX3sl7Bt
d77i1YonZSb4xmf67QdaRsSL7VrBaS3VOt9NxtvJeJGFGpakgplPPPf26sxKwCVIhVgmrkBFFiVw
eZeYaWUJjfamCcHbs3KFD9iRHTun6a1Gl5ruW2FzK0LjFdxREIeylq/0dIOXbhAcxJ+mcd/XDAyT
czNbFb6FNKl4YbqiJZ0eS2q1+abKy+12qFROteFJP1Avy0SfAxbPgc8mK04LeU02icrEhWnZoOfw
Su7VI95Ekvtl0Tz43uz5mtzSfsHJN5ktZ2z5H4tFzUCLAh53TVpSLdoCNOfg5dtgvmDDiE3JmyaW
wEgstDk8Ciywz0prs3WTRqXLhI1hBCSgKYJFEewnZ3bqKDcEBduI0MKYRB0r1MOz8YdXnJe507/n
1k+VmaWivyBoRz6xmM4E8Rqk4Y82QHeTFDvdwJsIti1Q6nzypDicQCN+7WPcWluM+MufHCOkEEcK
dWAzkKVt8Fn1M++VHEXtPX2Uwl5WKA4bXju9G60CtDjDGWoq52M9z7AFLVWE8JPS9tHEF4pdAiG1
iSMli880R+3OmEK0Ptm+oTC/UJROOu9VXxIY94o+UG5ECmfyckzeMxvj15oEw85KsRV/X9HJtLmX
NnT4ChSuL7k9psv7aC0vBQzPyqD1KpnvD/SSX2LiYPjDumOoAzo8smO+MRm/1Fo6yPzik/+LQsw/
kkpnwyr3LdBjDQdzBLCaQI/dk0Bp12Asu/fl89boS8VVungJJmMQKnSieUWu0PmcYpresQ6I1wQG
7mf1jqdbYATAmql1ghRfG2Fdhfp8rt7e/s+7N8c4C/TGfOZ0rVcWJo1h/tfMHHgG0al2pT1horjj
O3t01n5k5oSAbMBp9dR+bdnoeT8+qe73diUbo89vhtMrlsTAzQc5uKQPTvgU6RlKgUdVwf23vzmV
VFpHnvD7zqmT1EuyT4QVvPQNjUBxCl8muQps3tvUUbaxpIXO9PaVHdGzdQv/JNw/7586BV1UjNYS
KRQf78ccVoF/R9sH0bUQtnW7znBq92RjOEAuxjq2WMeNFq2oO7FBN1sMIMzwUN+QpkB1j0OT43FA
4kxquz6pDIAD2K2rTsdrq4mP+SrU0j1r65xZlDMK/tvsVpJKrcZA/DMzOpsNCvuiNxwW5Gjyhl11
5ExL4/WTvjzJzQ54nzYa8bJuYFTrdIO9y2jJ8ewlta5cv9RbmlhJfc5X2THc44HmVOZEz2kpxg/Z
zXZiYL7ntzZeSrj9vYghWmSU1C1KXV0o7Pq1qg1hzZJ7tV4/2Ar4w12ijP4WrqgUwofv4jRNE1eb
YqILjPTO0TZeh283WmKfZIiC88Zl7qVBCXen87XyO5SmPFcLVI/wGAJyQVS+pqQ1DwGH8umiDA24
iWTPnznRxKsgmXN2ND1yOakoLgBvPkwM3m6B60PwtQ+Xj9/HoNjUo9mM7Yfd6Ib95uPTMJ1fCb5R
M/FaRLKaLAVKNLp1MB8Uljp/FQ5B+eDiCD0spomXSd6boq+UljMajVdhZLwOoAsfu11JX7ZXMFfL
4knInKqQ7tn/DIPZg4r1qT2ZPklqCGAiNWxGPIRBxMOQCjlnq2bRfVbv+CeHW0ZqM7tIhU1bmJAC
isfgoZUPfG/OAMx3X5ugfHyIgdL4LR/Dh9rpGnN+Bqx90D57H9uH2ffRqNlFAyUTji9vPRDNT7wS
mMxNLAi/OHHE1Tn8uCMoUROn8k2Ts93XpwKlgqE4w8vJMUY0mbNUmJA3MoJg5TkzR8FhNjE46Mju
yYhXPSqDEU+Nd3oUqCaj8MLinZanyL/4FmS614JIlfCNltkkKYphCZQbgJRrfiyXYuf4p8DjXRp8
Kw5OARz5MPQK4ZgDrzdxa8ziXaFAVwLXx3edfMfgY8Vg4DzFeDzTMX6LYaKHvd4kGHBV2xB/6z6/
D/IxnH4hz2MEcyIWNEnwgFqyJygd3tgNXS34mg074jAxzNGm6p2A7TTVakgLyN0H4H2N1a0qHkdH
NTOQeWlgHJTmEMfmGn4B9aYbG2+8uyNK996C35JM9hLMViDeKXhjm/xmbjo8Mrd/0ojMi/yruuo0
Z3xmkAV5RtGFZFnPDJgibEOENktkMPebsTU7NgDc4mlsFQBGHV52fI6xOt1z+oHnxmBRrRGaDRpd
xApvjdO08hq1cl89leuS3QNm8HghHvpNRoYts0IjgcHTuQM7NBwh8N4vAwgYMgW444h84hxWX+fl
l7SSBMSobbMnxWjOOPfG4sBQvoavGK7zDt/OhxKvppvJ7ttyvqn/3BCoF4KyyvBs+tnOpg0DAzVz
/P2H9xM/Wup+2A+WQm5wbvYElrTXucbQ/rc5RY9i1QTrotPnqPvGi3yBDYlgZbU6Y0yi9o1mtHtN
LLAZsUrmwbOtsouXlN8DMq7JInVb2U4BLODgjmbgJ9l+ak/c3Jmu50vJGl2Y4SyUysG69YgQ2YWE
LLTODIoy6LwTV2Y+hmIY7an+5IamB2lbdCBd6NLUx/EEzr8WKbhOqXAi0idCZgDhfJHp3nvLs9QS
5L9GRRRavRioCGDFjJ3i9KEXBKOHEUuQi735XKCfvQuS3vRkvkbk8ZWSLbOMYAq1PAy+wR1ilnug
ba9lJE+MQ9R+spu/VsGhWeFxjLG4O3kGeCF+K9iAkoBI0/ncYy2Mb+XvN+4YrdcCG9IoRK7m9fky
Gp+SnO1JU9YYyW9W8U46Dke85GTJmW3yO3AbXilZsAiY01KWLUW7Ww5HaUpHKKY0fbN17OWRUUzM
sVub5/kyziwJsMN9ZcYAP+Iwt8pDBwup2ckMa6PtuNh0g0WF0C77g684ldUWTOE1we0XOAAXL/21
kyu3PSQmWwSg3kt6zETqlW9mRWhInaOcq1umt/u2vbSNO4//ytCCKja1U5eT1Yq105cn/qjviMKm
ip3PnvWazgwhjYuoY1Obc5x91NG6xkA2vGHuxgripUKNEhM5XqqJpJcbKcNl3vDT42i8mo/W2FzA
X59+IMfv+N8Wd04MEAna4zRomLQ7jaK/2Yu70S17ZPBK/l67DwOOysge6Y70idnfaG7JVACCleLi
01F3UVH+cMBclAXNhHYNd3Gpol2DuSAgE/kjXxeeB2bhZ95ArBewd/qa0KrZUWx5t78okO90k3W4
FuA6fY5jO8ZF18KuKzQru9H6ywR+n9d5jZdbM5azwStIEgNOPLwUbnmZVA/huzWzVJmyRU5KUktE
i/Rp9xV9fo63RNyr+W9d2/TdaCYzjYwW43AImcOGiKJRq7wWSwADAhJNbunntRAfYrbIaSDh6h/E
g0VDp8zXH+U+UhwZ3eCrbM2I10Sq2ceLt9nWTDDYucqWCiJXCx7SOyWe6FzCn5TQl7abeXwZCD6d
kTx/He0Da+REsBVtWS+vbwOnHE7ktwF0dRxb49uXf/+yP79jawLpsSe6ghr62hCdTDQcQ6v0PKAL
b7XJXC+8yCpseroJ3w1gUuNppo3dEdR8Dj+Rrb3X55a/zpyZBVnUFnHc0Dh7pb/vl3ycyd/3TyaQ
/VvWvoRefD+20KrNLMIWhFYH9GEGQpS96v8fls5rS1Vmi8JPxBhKUm4lI+bQtjcOQ0tQEZDo05+v
9n9G72ggFFWrVphzrtI6HQxXuzfnfw0yFE7yCTW3uwMDMCa4+LygBchrui//5Rdhx6Effu9oLn4N
1uF5F0SBBH9HcdP9G0MJTi8Jacnrfd2TJ/vUoVycSTyeH9TG0SF2gbwuYBhsWddkxZpgCAQW7Yjf
9vcFPgEHBrPjf5wTe0VhQWdyiKD9HOxnRGsIIL8UszlheW+4lCFmcuQaLlUvF2LzlEZUF1HYq8VZ
/dyWjvL1BeHw4dNUjMuGT0vc/QkBN3JD3/uTXisMC8OIi+EMGNWPfyKNSqGdYuqkuX+DwbW59wg1
J9vCL4D/gY9jJN6MAgeZJT6+qE8/TG6ZnnYO/+JVJlo4DHqGUlwgCrRkTPgLgTQQMHRxVt+T53x8
6Paq08zRHYeIUS+fgYqKnKt68dMtFjtpDE0RTVt4YBO1nUblTHvfPqOdprjskMPmXCDjCcZgm55p
AX1F6qzp7RKIyBru/0xgGU/V7DtPQoAg75CDxPOItcs0COPzINnByFPfiy5zWdsGWvPbGp1CJIsH
1getZVyEj4sgKxJdMf6OM4ZEl1j08CDlUHnr553GE+BsveeYTh8mbbt6uz4k6jpFXxW57s6RFyQ0
mxUB5GDSSZPaG6nWw0Jjy/jTxgj+ehGGHp2iYzZ7HoPShRiKk4AuQXdHxLQfIgfv0IciUs2C1kTw
Jju/mUUH0kfBmGHGiDTUOmufthcchowGBRDC+/cyZWI/fbkKRque1ZCLZiR9dSggUpqGS1sY3XCj
G/sQpjFp3Aq60TYYvDC/4j7wCnhUWnUmwwyMoQjxAuK1Itprk6UBauXKtfmMcE+68abDLw8alleE
2nwM9LSzwOs2Vrpn+c+KN3OGuZXCP9cX2izzvvN+OVpnP2CBB80mHoNC7ZOwL8BoEAasEYxKpLW+
zUG1tgeYXANvADHDZQG/jUXGZHrb8SWZkUQaI/h5KT2gVIxYG6/rB3xWk1ZYw8b6qEv8K0DTRIK1
Q712+Ae6Sq19RXWTP+rp8WaQTiU0OGm0Rkcq55qRKSa998By2J/KqqZxvz691uuMdqiIRcPQpTql
z7vCNj7TUbJIHQ2mTItrZdVkBrrZCywemNPI8g2ndtkMMmmbb05AjJ7ER6nVrslkdNucLRM6V0+G
PHg60WQbaRZV0PcMlHg9UywtHIbCl+5JepamFhpN0NwgJANwm4wA3hVUvmLdJpywizVxkFIsUFqa
6HslvDzYqYQMDDyGfqaEQ5Ylim9Dz5AnvKvqk6hy1PhAbXBc7OPRmpClStZqD6ziFM0oBcYmso7v
M5TIOujeC0n5M4wdHXIqT7XfI3MAYwFMLpuPZiFf8kfaG588aX1jsGaQ2ANbtOBVn7RahBhdOumm
lOiLv3jxCDqvmEUkXSdfUi7mF5TDg4NQIwlS0OK8/Z2i0ODFrADvDf0ignLwdr/Tzosd9PK+XvFH
5pxRZXDfwYgLat2XDbRqk/PK5/h00JEQrC+UdSCxOgqjmJMOX+DobOFEkO2k3CoS849jrXNGkkhs
ig345cR9zCK3nFa5nUCbyC+4PVNAAfqNuu/vaKduwZQ9f0rUaDRbvim9RcjxhFhmlOZjNvaN+ckH
NRBNqqk0BzrdTCkWTwXUO6VC1IkZ9nAjCll/jciKNtMK9Bsfxg3wKi8dImDx7zpOt8RlVUFj6H9H
GPmHe/JBrVOz5iDio6TBqAK6Izvimilz/RJt4JTrfuLmXumNbPGbiSze/q4JuyGawypAAoOzl1wT
R0NXD2eLbhSkTilL/buiMQcQ2AmoJARRpfeEUZf7qA8O7kwJOWj38S+5D3v0QyHf+7g4gY7itbvM
QdGfoQV6a39cnB84d4hLnHwxqukPFzx9idDNFYQpyrxnSk+W5sh2vRJP5GEPSLFD6zF+iuPn2Gwa
yCsSHKzEk22VB6Z4maMSblcLcV6CI0CsZK8ZDaYLP2JeTN9/T2fo6aZiiUI7+UB1DwKV+SHbBkUx
djKWXsZHxFz6/0TjEguXNItPypZPcgVO/kv53xv9FP8f7cZ7BQTc8AqHTrSW78qbAtnYVYOKtVhQ
GWyWpMYWTK8OWs/LLhek3l527pSbzGl3Yr4NL503tL5go6MApnNQuLS8wxuLuD2QOTzShqn+dmV7
5KiJmXgdqGrFiZfkpji3wYj/9zXa69nqviL/RPznoSQ6/DchaEKCi9QhHOU9XHGwjmcjTqCKp+Ex
VC8b8AdMrtyXrmNXuua+HlSwIyO29UW5qXcFp0+dj4vCAkuD/5x8FimDIjAfJDHzE7wgmasm7cDH
ePCWYtUsvMx58Ygy5xEMgXQck6MY2f8W05jHT/hZuBk8qxfphXGQ+zRzdMnnPLggQwB53CyE9FcD
TtHNzPl61D68VqfmGPEVhRn49UhssOrdjzu8cE0w4HFBSS73f7R1srGwnE73Ea1y0hvlZoEqdEVU
fBsgXAB2CY6U1T8miqd4j+OLxBFjnTAXCxfGFwZGGJkk+P+U3n04T7WJr6AeGWTSNE9xHH7E7Y4I
tCYPYT2gX/FFZQrE5fLAfudM5hfJty3maB0fxFJAHMP5rHST1Ikp7n+wY7ynBdwxUU0WP8wdsVQ4
Nm9ziZivFTlw3SzWBvOdIiB1SZaFxnxutvJ/No35LSbF8xYzo/36nswHAYWpAOutQ4Vltw+yMPNB
qocK34MUG+ouAB3gb46ypaZVXXs+/vTFbzVgrAQfbs60bvdiXrVzbpst3BIrSYxetVVHVslTevrt
ved8Y5J/CRMj/hU3mVn1ajB72EMekXj21Pt47q8/bAmsVJ7d+1gzAxAK9gYzYSSU8OFhRPit7sUC
p9hMz3duT2VOQLlbK5YYcQ28jOIQ6VMY/YbEsA0n/XdpfqaLhypmtTA4jDAipduINxlJsfT57in4
rAH9bzWZVaY49RnAE7OKaabuSx4MKxq8CShQUKpDNANuJ1dndtLPy+3vlO/kfwOT+9AL78o1D1Hk
9VMSqNV14OaHt4183fZtWxFJbIizng7cFFYy49mzFsSaxsKS/01cYVIr7+ToPjuIDSnJUrfCpms2
4f7JyW0g1cfHP18fLsbuwysRnkcLNHM94s2R/QH3OeJImk1MlLjyL0SbizD1JBd+4br5YhsY2aol
b0WAhbtU+DSyzm0ZkVIiMHJPQYLLT572aYJ7dgFkU1OjX93TfN6H7ucQEWHUjkTK81qVIBjwnl4J
n+mCmrjGB7YXm6NjfhdfpnosPHjCUtc4KtrkEQoPLfKVo7zR7IJjyRsRt3y5XjKDxBc02eBi+N8d
ob/8npRWQhAiHXUAp/c3scpQBELq9R2+xz5aTPldHlrSkSvo8bDd/P7fX8i/WIORH7eWdvzg17/w
SmY9BMHB34mW9cMVvmeXevKHww5+k2w3lD2FkloNwSaqaWM4Ro0XuSc356LyPsy7/be/nTCOKdp7
9BKcDMZIOU7U6I9eiwlUlGpa6uzSedBruFMzqQjQcY8wh7r76X+l6kd6oaVLDbHG6/+89gp0tRTx
ZOs0Xpa6f3rOhy+6nRq02bXRncqxj6tOXtcrPCgE/VIdprVrXECUUByDrBE/HJw9nCfoVijiFNcH
+BnDGsV4NME4BXRmw96IRktkMaJQ/nt0dhxZg26mSai2TMZFGF9Hl5HqfVAKJiQh9G7sTnVTyMdD
UhvGdAQg62TJUaD0VxXp9NYbwJr9OyXTMv+Ru8ZU5kPK0uAM28kAMWHQPujPoWsDfUO6UYnAR9U0
Fx4HrJJMX6T19Kv5yTcgLaBdYASk37A0VtoogNdLVSCTzWYQdvBJfLAuxseXTxt8sdesnCrdWqd6
Kgk0HaU2POa+g3fXMFO6MNYWX8NBpDQ9OcNuCewm+uyQYHxaT0v7QRIs090qCge921XTd0s5faP8
fChF7TIcQ4vrwydvd61ubpEWg9t8UTzxPUqsq3GMRMQbZPaMbkLIvxhvKxbqiwYI2kM6H3td50H2
fHu05mqOzM0uf61BXEO/B6HvVxCR4tlACb4vkK8/0nCJXXlQ6cVWEWmMokt+un6QriOpnyMdC9jy
1tCsWOHixxLU3wyR0rNhTEaqTU1a8Ib4RfdKg6LDJKVHdAIKE7GHZFKG6IruaZtxcgd4+Ys3RQVb
ucbb4bU1lU07MmXBpP3gToA7cEGYxuoP6C1eqBpPIcMMeIreNsD1zXj1cNSf766ZQyQha/EyRwFS
z8FuuMt2xYU63HPVLlAMvZIbbKXjD9e0Udyf+gC1p0fCibLK4DTRdhnowZeVkf5fR07zNjMXgX0Q
ozdywbi3Ezr/9YalrqsXMbn3psjlZyGkqfWpZy+DXkXM07qFIAsJfSQS0nIhupbSEIfth5pmPvbT
ki5Yy/0D7nHaihytUF1q/tRpcgWYhHgXmm6m+lOaiaVSXnR3jwVyLpL12ISZSxPSHaDxhPyi5Es0
WCZCNfX1yFc0YlOWNxqXUy0L6QDvp3/Plvlmjr3Xbw+PwMGjp/NVmD492uNErhScTzTynCQWWLl+
dYA8IpgP6U026zO1EBlhjxSYcQHAEJUPoHJ74O3f1+K1HwFwr9mBwcI/fQDfDvKdVodVH/99N+pR
BkNxHE7WFzqGc+vb5yWbtkZwhRQrAEJOCT2aoAGPAm8oLMfOC6TS2nUjylb6EhzAAtwo1N3N2wQl
TvWIVlpwtPUZqHJYJ8vkUpxMOE3KjTKLMpycdEt7othpPrcQPRL2vew2sDURRhXH4RSQLJGON7xs
i6OO21xM9mwADh3o6Jo5T7ek/HBJ+XprA+HDp/XpDg5UVLIozshzmHS757bfP6YtXiS4M+hjVvlL
BOSjyliYKJeoxFOUzOmtYtbrz0SmHcRC+aFkwi7WUgawJTVIS7GRuBNWzl1dpGNz4ur02AJgBBPk
Y8dnKN6o7AVkxseLJ1Vdt7KfJPvC5OOxUCXobaQ9anZEeuggdlxaYXuV9hJQIig602EOyGHwt8XS
miCMQulQoDkp1hep1hOrxQIEfRnsKXYhIYJSGbj4lgwq87MyqXUWJiHTP/AZcMhJx5QtxnZkS8R2
jZej80XNGpSW04bvbW/F08eBqkdMccrRcLMH5sgGoJchrhmh4BrAhBtQ6SY5kYWUgKdFY68r5ARt
gcWpJutTG0CIjSQP3nAMX+/tgbdA3Of43Ojn8Z5O3DRqhFq4yZ4OTWrgjcgWeQUg8idSWIGYnMzV
ciIHBVn4lcJaIKErs2oghTZ/keOxsOgfCFcTbNjjXIN1RU2F4uixVOwWsdfS1cDZkQSghi7sUTJH
iLP0y+Vgh1vXrpkdbt6YQvMGVPh2QJB0fM+NwziofAQFnOMXStEJTkAZLWf1XkIl7YOFs3JfOZx6
4GyIjfUm9o6lQVB1q8/S4ThsJsB8aekEkndgSovGEihNAACjTa1NBkd6hqfuvZ7eIys+yh5tRV6a
n66kcUj+ThBqvnRYP74b56UF8vz9U083ksUeb8vT+wn6hfYb7wiMuf6JR2kyM4F9QeWNqmWCHQUR
i6sasG2Pdx8bVstAdaIzoOd6cjgosPbohTxpwp6cuokJd4Yh46TQYBAYQSdUzYdKWMoWHrLhG9Ty
zFabrMiW+SdzDF7Nyl28VowHtFz7sRFmDaZrHCROQ5Eahjr4jUWyiBbtVPqNu4lhSctN/bOqqelO
YBiAUf0eBmAyGpOEToR/iRDFGoeHk3NpxmkxOkBVGFNDF6swWyDmwRdNgBA+kq6ZV9r4brKjoD1M
UcyihLuKPw6SQSrUa8lGUBFkfuPQYfViSL+YgGm5gVZA0OUB8SRzYadOuoFKsSLoduiY/drhZoDC
EP2MeIxDar0AEEEzWcnstEVnIEStqrHJKBOtwB2hcS4WNoASdAaV6BW0qKDGsx2Er+XvwIm2Cku6
Q+3iSAXt4aqaOa4WIroHjDMFICHNG2LABhz+Iwv1G5VNzkrJfbL+eiL7heYLNRlCmR7gst0k4Xc8
e1Nn1iblYbTJ+eTYl0aXQgKwwsx6OrQghQ/X3h97kMvKLYvIwKCCsX1W1nRfjna5cfuOXBAjR6lz
QLAeVqNJma8qiRrQ5ltY0Jvf++a9UA4AO+RgpF/ZwvTyCiVXP2TdNP8uxzpmA/Rlda5EHnSOqUbg
5vDQJvFjMQP7w2TQ7ba8Duhj3IGxAfkWyW7Zk4cSgBRyJHBn3m5Gx6rsQnKlXpGdIFhuQTd3Ewac
tBFpJ8N6wfCFo+uNek9V/lC/H2/gO7bOs7fBz4Sf2vt8FviAi1x1F6CLJsBfW3WpGutE98ayGfQL
SubqAzzAmbKFnT5najL/QguAuI8i8C3dLw2afdQ2OAkdz9MTWBYigE+gbUqa7U16G/GTB8NA9qeU
QO8/ZLeTzZhR3Y7PUe40Y7Jy5F/IP+LLkOkf2s/eLWf6FDZcZiso+ptlDgNLqmeyNovIPUw/6UGO
ReTKhawyuIfVw6Fo+omdIVv6aVqCC1yO7YKgY+CcHlS5P2H0CBZQEPQLiDoVzXt7vDqmxepNGRvv
34p+NIW5AMcuC4Y38C9ia0vMYgQufYomZWfGxvGBI7iA2lwZWzAGsxZZlMklgtOKyiqgErWjL6X9
2L3d1x+CLOqfe8ggY1XuF5SpV2/I6iP1DjaTpZYge2jBa6QCDbXyPmTSkT24Nq9FjG7Y0xwSZgOI
myj4MT/hazpkjNgaRqGczuApo1i3wL9ImwkUD7bk/ag6IDc+ouhBUot6kprZ7R4bcE7m8HJwLRtg
IpDRozNt8ai16NOmmyohVQyQPcoCxrtKNgT3KqCw84D5zwbrPFJndG72aBGQWQX4+wxYy1TQxuVs
fFBoh/Yy3w2iI1bVWY9b9bQf1k2fqrQ0dB/ILMY/qhe9Fh0l2LfuvqiMI6j7cF7O97UfDyb26hem
KG7U20ucjnuzqnoiuygrpeS2UQF2pO3nJ41o/WdM8ox+d7dROHydpVBbysqiS+b0KNAUO61Nkh0E
nnPwaNJmTMN67MqdEP20wL8cyRbKRRBUeBbYKue107eUusLTlVjoTp9qhmd1WizfYVBTiBqxcaNe
OhFqgd4pzLwtdWTbmL9dOMcpJbfv5DAMj1PpMwOWA7GmVMnLu7Tuaax1upzSt9Ctz+0LBK5Z7HO/
oxiNIhnIC8sl0pEO5RWe/BJNjZ6K7oR2LVbzBTzHzruZ77EMp9HGKNCCujCtLTyNwXJwx1HiHhSe
Gxijld7bXShxrV72C4dqSkv6yqxJHrS2AbIQN2Q4Be5GreSFPM1gQ1j1HQKC/jrjlbwqUfGCQGoh
kvAQWwwbpnypQHqmzmALNeZlPnkssVuZONbVSmZPMAK6U1tS8AAWEaTJc+JltX/6ixrDfOWbz34E
/B2usLL40q7CMrgtmriW3ynBco1kNdLaFhi+yEklb/OUEEvVsGM4cTDsEdH+ElFPdAgSblRNbpr1
dKWwX/NvoAMtZp2eRaa0fYJFe1RCO2MkwYBHeR5CFuL5JrSQHZIidea9UlPB1y318PS2NT8zWl9Z
ovFrIO7ymyMFxmbmtlCT4kl3HbJbowLUWqfZYx/Nh+/FV9BBU79hQZCkIMHROSBKP2EWlqRN4QWN
z/Bik68ff2yVwBNol6ALFcMgT3Z8qJ8jInXXKFmdaBvsaBPg9RKJqdrOMpqxmppVm6qMHOo8pcus
zRk0UIKMZhyC8utY5EY2qfo5pjZzEXqiT65MYZv+LqU5GM9r7SCYsj24QoQtFvVwVVXApCZ0uhro
ltr7ENQjSz7mB9nNIvugFP5ifJQDOCbn6gv65eWBW/90i7Hibo6NZr4uyU8NX1HSQqi6p79PB4jD
JFyYQgPYtCWtIJmB6GK2KB9ATvbFrFFaE+mPH5RiJB+9L5ir6MUSSwPbrya4UuRs6WUwkX4j5z6Y
wqQfTNEK8uRmQu3wiq8xWsHbO/ebHBqMSZf2Yor8gi05GuJjLDgicU/zdVu3mbLPg8hQCoy1m5xx
C4kw3HS0f+DtK26OOO7JHlEeXMVoXrnve0Ryd/fe6ZKrKlbVmz/z74pUE5JC/7idpBWhxLQWEg8z
g/BF4ObUibROL2syb9Rji9Oi8Fv8ZgIItAr81nruP46xM85v1UpGIQpX1A3ZW9UlZMTyux6iBzMH
SEgNBaVFbWnMkb9AsdUFQ/6abYvIf1rfS76s7dOMVjyYMCtlZ1Z1F4zhfviZTb9+QQRias1Bp8Vp
s2GjGj6chAg9XNCV3jMSCxo4o9KlsMBwdZPLyQCsTDOiGXScw/D6mEMUpNgjyJ7vXcUuOMMtc4Zg
bvo/0CPP05Uudzo3OHk/3QTNWDD+8gTDNXYL4LWyVbJp9DZc/RZNmm30YVF5zdu5s1zu6Ww8dtJd
Pc1nOmrNJ6siq6jOUtegJf38TcDzwxf63C6mI2h8sVPDzmU5K4vxMJBf8qTeH1/rhHNLdhTNRgsZ
jQ3M14kHARGbXW//2jPPGgVYK2IBb2Sqmn2R+cWlO91xcDlPRS1xzQRTlig+z4qfE+BeK/6Ld++f
WJ3jqte47rQtIpAvLuwRGbwfIa5TI1pOT14odBkYFdzs8eSTW/0PVLwNJqX6K3jnj7J1NfGgF+M4
rZIo3OSaRWXZyzsTKBn/IYFgFwyK2U712nlVS/yUt+wZCKFl5nf5xI+Hr0WGhS3lsXr0V5StACCO
HSFYZX4u9VQhZXvJGp/HVzwOZIa907kvkTwATTPp6G5QOqexdUnjuWw6HdQrXrZ0OgA/JjMNp53L
HJLoeYym0byjbGTAs9cAY6Y2tvU076nkXpgfTNBDuxLcHtLSJcl9xKkvDAr4eiKK/G8AQ5AxQEUI
YJvqdHsFDIYG0EMJsnO0FOiZjz9E5LJwgAq77bSdjliJHy8lnx27mv/2OFrs6ut4Ri4pFvo7T9eA
6cew82crgNqS/3SJpQzUWXjL8IEKQ0vktYWBlFk7lX8eCGrmiGnS9tNEUNOCx3EeWHRFA6iig+Xh
r5cPzjPQr0D1CP6AsQCl6UhZC+QKaiMgWFh+AImoZWLNbd2vPJEEF6VK8RFIWAE5SQ6EjBtKnt1c
EAqzv/SPy665HUwqP9lfxiWSojy23nMWBy1uSO9BqPJaxIwAzx9zd3CpdnEAg4H/l7vSLV31BwQn
btLLKt23AwXV4THJ6C3R5oWRBfoO+/yfNNQQRQciK5R/NFNgWPK1ZkYtbyKOws/LiQPxEd0BI7jX
0ZL62u0ts7tZhev1WeSrJ09BuEsFyawn33o7zU72KtI6rhpWczUEGAWN1gLiRDGOQ9Tb6Lc8A1SD
OdftjUB14oyR/Sy5hLPqFVwu7YjFongyBmjoUKrI7ORXpLkwmg7K0Mg5c6lvRwaDeET7FN7nj7j9
3M2O8g8dNAUpys0w6zxNcQjI7uiEfjzQ+L4CvOxPDClqz+KvaNETtvaC6Iqr4WS07mTZAQN3B0A6
OSaJOMbVlX+qDn0u/lcBd0Epz5GnA0/9QVWOf40vKcnQCMhe/wUXrj92RdVRYCFicFukyQO48F7t
ZTOaTbocgMdVzbKAtAAPCZ8UHWiyHJzMlfxocZoD2PDo4mLcsFk+Kyh2YzRkJgjQO9/MZA7r8xoR
pEn3S/TPuopdsWCVLVGJY3g9mu/yUdkiuu+VDnqgvuKXToeoJsoEqEx6hUdmhTcREOdJIHYgu2q5
1oHSQgJkZeJhUN+nU+k6h1ZFNQxtsBw4GHoLB4EW+ziDDeAwqirdqgYpl1Aro3zloqIZFk+EUXCR
70OqT8ZCDvIwD8tQpdCU+tKGM3E2KNsILJTOwMUXcgoNn7pHA8TwEGBwo0sPVrc10VH1xSPDVBIE
Mnzvy8ivp+Aw/8ZzyUkZk48HW+NXBUjCNNEhKHW/oxvjgUpXKJ53weEQLfUzkopbAOmDOdw3L7+q
34mE/RFwQE4ah1i3szTt3cJLfhAuUybieO9L4eEb3nQadHCCJ774L/bqJw1TNFzzK7TrIR8bowhh
CcfgC9zPxwx/pvqcq/gd+idoQkSN3KEotk2VLSw8UdKsnNgfz173ZA/7D++quyKnynAxdn0AmQUt
kT5IfdrAHxmv1YAcEmQUinXy8XF/3590mUEG34+3lEMRgDeg0AJ/pf6MDOax/4s88irpUqN4TAPp
9TAUJUTFIbRB5/Q1h1cekm6godrCWIwW0OwVEt48O0qgACn4ocJzpOEGQL/xQpoNgwcQvYHzhVsb
dHdCc7ils6ghSMevFC8+wv6K1OEj5AubJsDqhcD/KAMObuDKbyWACkppUyAeU/CxQuIOfx+05TKf
VnQFD8fEMKdQIFlAX0zBG0yH1NRFnZ7g2xeFz0w1ycBRXX0uI0ry6HVQB00ox8bL0k+XUPJB4G9J
2EM7H5Pi66yhQz25JPH9Oqfb0QJRty3K1NTuRZUUtvA2Xp5WZWyl6EgIyAVpVMgQkZctRc2/8Sl/
WR21E6q9Z0ryGrlX5d9vkokhrZEpREM7llfMBp9lI3naonJGG204Gc9Sn/LIaEGmkw+i1XLWA6re
e/LtS8raPio+FLL13HzsRYEamskKIlKJIrQaaIQ3TxTg3ueMR6XfIy9HH1q9NyE0nDBeijwk2tGz
NuiDOMSNwSw8kWpkOYll9QxJiu7BSfjDMDLAjigWaF7KzdmvGM4BJeUqRIXh6UMTx2iIPVPJzNqD
5A9jFQ8OU0Xwnvoq61Grma59wIoNpE3qfwChcflI2vj66jQDkeueUi9jAFJeHG4onER34RKmIQpz
sjva9KRy+TTj8+TDKkJLr5ElPi5+KDMy3VsmurHhDdDJ7lesD9GF3FWPxA1xqG2QyAnV42gjeUN/
uGj/yS4d+Mh/J0UWiIsA/cUr0fx74EI4Xk7hPw9PqAnnYAok/iSnLNbM2KVLEECCaC5uoKbH/SyV
yaZTevT0lbaI5mK99cFoISiRn6AoJ/wSK5KUdXiaYabQ8BLwD2HUqVISADv67Ck84tjHJ/5uekIF
fUYQgFSf5A1c/h0A3hbgBrEEdbMGcfD1cqJaYD0RMAwQK8HLHjMtc1/FApzT32r7pLgPbO6QsIgz
SwA+TrgQYz8HNKhv9VtEJR0BdVYW6i9eisdLVQQ9XMAzTwEpo6ShXArWkEAqCdSGAB4BcQDGJhBO
QyzDwC4FokaY/DZQjxU5ZGEBhcGLXVxUyVH8sf1ByZHthJ1UGLKBG/sD93WXXSEqLgIfcn0Y2pF/
mhNrCb+kxpmqp+TIlFs7YocqvDdAA7EzDdkEJcZJjCPJc2PBXoP+BQRotgexR1YcXz4Kn1Ckn4sp
FlXYeLSwUB7z0WryE0di06ZajLTwP49FeDdDvJ4BKNfU7tnuccTp+UOgkF+bawtdlf2MBfMMWxP1
Ux69mDB60O+bEIkHaSHfO0GoY2rcCTqoH9npTTCd7BcBy74+A1kBI8GmhfyN+2ZLNzxlK90MXITy
KFvtFsso1NjPz/XHN8gS96Hwn1TnRUyDa4TbuHwsKhhatBj2Hs7D0YXvLtxLV7g7sqX+cwGFrDsk
sDfIZDIZnY135I4POLu+sSLkCgSQG3T4Sj0859kcGCs+m45nIhww4TfgQ7PL8OxC8cCECIr4E3YN
m+p/74inO56xrBcCRpOF0Pi5KabyeCZ88R41lf+eAeKXdzYiFvV4x6aDJUjZryQv9p9hzYqtnOwq
9rA6+G9GiMcrLNCAhyyO07Ot5+SQ0Ny2h762bX6TCzkdVoTi56hE2Awg7ofErtuv60BcJ7OEeSLc
EuGr4Lngphh8gle5K7F/ig2bmYTXID7zmVIXTS40Aw5xlqdUTS1GleIEcgME9TjwABMY5RfjTWTh
puK3jWP6WUBpwy0mueBowAWerV/OiPJQbwe4A+pqLlHfhG5MKxzqftH6sVdXjFFM8uK0E4Ybw0cu
lJkrer39h2TCFAoDU6O7IXrG8M8MQ8RrGTMn9uEEYVHFOA4Ypz7oVxhG41puobZR2i6dDyGIwhOM
Eaqm9e1EiIELgy7a+/F4diIh9oEnwYgfSHI6nzuCJHPxiFSXZDkHF7owsKCuELCDZojbQSMv53En
1HpSAbqL+Sscij7ApqfY4th/3JkrTGmZS1IWz1AYMvGhNlDwFP97kI8fwil9LuKklGiJviNTgkrO
VTrCCg43z5D7cYUDlYaxW6TkSrAdLFXSXXjeS5mv29yTcRtw96y+H3k1cJN75bymbJmb0qlxBT+5
OeIQdaAtxMjlQMF6cFFCfQjsoC0gDEMr8UpcgcRDE+85wVIGiOUw36Qp0wlRb6afmPfCz8rRsKHr
FHm2/14h707WSExSMcNwFO3HRZgvA1084aP/N68QJmfmMRt3KMsy1YfXaJ6sFaq80WcpeCgNYF0Y
k86AChw+MXGB+s+GfwQX9ukITKYA52levhmGA3swKh3MeYKbIqB44s9iJawzqEPsbwHol3S2Xf8B
Y/xL4TyyDxwftvEjgHkCkgr1XKFwJCB//LkSSOGHDefTEdhKgd3THABzNETS7wI8ZyCzRLnzCxgJ
j6H02zOtOyJwq5BffWF2IKs1uwaVJ7vsBHNNLI7UBjaCEek9nRUhW0O7XBPZLTWzwaS+ifyItDBR
HfqkE2GJ2RdIUOKMPwmQSrdZU/+wdSezoT50OwPpViKzN6Go+kMAhR0kdCKYkb0Xryo73Xn8Khg+
2RIhXb39+LWfrwYebd6ZYbGL2Ra2AFFfVhzomwJ1x+L+GLI95PgZ+gqpfjohjM3PWUDk4t8IP7Ba
AI9miGW7xWti1akuslHX8SxTTLE2ZDpMs8kp1yeQODYeOaDIKaaZQBHmTLXKz/H6hAecA5kVoDzU
YBjeZC68DOEAocEkkHIi55mx6isimsFdDsqQErPY2sU6L52W+3hh8ruZ6lBSJz4SfrNMHuPLfqAy
SqktgvP+IkL4+Nh7KADNGXcia7GRabCiCLpFACw+JuyWSEToJIWP4lnVm/oGVWLWzD8+EhpQIqg1
ypOBla9VDiFSJuwJznf/uEW301VzKZcNrqJniPDgR5CCYLnfIfyzTe1PB5F6EJcHmg1vQoRzEheO
PAHnTBY8XjLrj9srIo3wcqrdy5ExqCLa57L+RHCOifZHNyA0LPNi2qX4DajIjXyxrHiWkNVJifE/
Eb6KUKyAENz9toal3MS+Ll6mPSQWXjxz0CbTlMaE6+6XdFFyAR7BenxPxcHwAFi3za/YC95TjW9j
IWFfkVYaYevQX6D8RwkT7RPd5ttiKglLhGKUiJrFyVBu/kyLKeWMHbAjLIO4oPf0JS5uxtkb0szI
fRJ6VpmJ4LIIFEehcot+/l1cgiYGKUAkpsQptK2IG9VTeDrjRdv4iOQ7JQ+QJapg/zZBfaYf9SMW
PIe3j9vIHGqYf/pReNZin/znE8dML5AURCkQ3YkviOBQ2wcMy+6Rh587ASGAH2bqh6BvUE4+bMvj
lYgUMla4cCAxJ0A1RYQFLt9HXh/45ecXJGbkE7sTVgFqFL7i+yBw1l8+X0GrNzRP3o0cuB8gYbEq
X4+4jLSUyGqRRv+X/IGnaBeb/xJh9UZM0pZjjficgIIKngPSLZwRlptwRKH+evlFuKMoHJBmwMmk
wJOA8RYXCLYU9HI/6+cCNFuxhDJ20jLEG/sXkv1n9kWaQKC8eZfENxuG8ASEAyLWsIVw70F4ImI8
xQZVY6YH/xJl//JBVmVqiMCLdUSWywFViYMkXnniobb/oiPCCkJkmS0FCVbA7/TYAIurwLpALZLw
5L/tQuRH/qWKSPdrzB0xScXEE/NAt/9H1HktJ9I0W/SJiMCbW6DxRsgi3RCyILxH8PT/WlXznROE
NBpM011dlZW5c+fO1YezGO+Uabvr8sNzSKMFL5emHPq6qYBs6CqX39z2CAZwnwyXCHbcMPG7NCvL
XnyU2XcN3dL8dmdmJyOE0lsDDMHVdr9mv8fe7TE1IfDp/A6KRMH2DzIu3rcN8GHN8O2AFpw+ehiM
HE5K5FfTvIFrrHTljs/ZaSJxHqElmMZbZphRLGaSiEy/DqUJMNUTzuqW8RVqnr+t2SPSXRBlsDUN
ky7WHNTN3YESV2fNpq7dkrWCuQCBFObyrSCWH+uAwJUCoCNY65rWkysmxBnTF6OKbHM/3oTYKUZO
3P6xQ+dgpfE58eAZJPwPx+/a2Y+jc8+kgXcvyRqXnWDn1loRK03aVIJQ9TINhSi7Zg7/AcIPsXu2
g822+RID9kw1AwExzMYZWlpc9zIEs7rHNxYiw6e13wtquegk+Ls/5BqpzzULV9/ugE3865cZh9NQ
1JpFQzmgj1uy+UrX6QLatuqMHRSFfjgkvIIl59biMzHyReYdFDJGEyiTQWNXpMjQokh0zICZRYkt
A0WbnELIi1WOGVL/LNTCj/WMpeYFoEViP/QsnAXrCqBTY9b9niX7e6rNbvOBhwxOCIIsKOojBdgt
4C0Evm1uKI22hYC7CCeuHaAQEuC9OacE9tyatGnL0HG/iFtZvJAsN18nQZz3Mjzfb7jvle8zsY34
87Ij/mx/qrAgWZTHWkCguUqmyKqe48syCb4D+2BEp6la55z9H5Lc9XXiuJZbnlY+fLEYtH9XKOIu
Npat66MBFBSSBiXq346+E89j63E4otfW8i0QMcOGCrDb5+cb0LdN8oiUJRDfvJ/NcEcmg0O3dEck
q8z2vFnmv74+6y8AAok5Xitwf1la4Iv8VSBjcO2CIzO+J5BmmkXAciH6PfAzR0iNZNjiI6YMNx+z
/qx/apUHFQIXPB0gyXkfUWQ6C5STGV2FfNbQu9JDhYj3uPo8mEsZz7vP7vpK6NzU7oTHPxvEezk1
n2fXc5PVYGmY3Cd5oz9MtRSLh7iv8UflkI6mhSmCaxa4bNlrJiOjQYKSGBJm2bhwkIl3NGcYL8xP
Dl6CMdEfmMXq+9adtK1IyVBAYZ2Lc0/cbqc3y1dY4ARwgX3Vy9Uthqj25rvRzRj6GTcvt69D0/dZ
o3Mcirkdh+n+pUmpBI8ipXCrVqF1GFnmdGleqVzKA2bln30n9owAwdosnT9f9/1XPDfqa3hfiYIK
izFKoSADFgv1TGCJz7GSQ3fRB4DMvXU8HqGEGCD7AXtjOD5JE/xstsnRhRo9topWDoqoL+Wf6V2M
QbXSTNh7gjkBNOyVxueezxU7oIS0ONJeR6dydrfm/1SHDWZ3eYo2ELNh64N8BUIeEDY8gGVPf8Aw
CfSX3eDIFmd0dmy4L/DgNwYDyznDLGOQmXbXFmsM24u2Hw47qABuZo4l5fJx3YX1x3LK4oJrwDHa
PkdOxfYcazATFgyOnYvOTxkcu3jyvD/NBiBSMX9zI9h+mxNZsdZJIJEU8ht3VGFXmoVrtaOJO7/r
hSKTmWBnODcSL5U2LKw4jSesJdPmzE+2UuF+r7s4OjHBNKWlIXgaUa1/x93xHOAm/QB/BBtEA/AD
EW7jUDqQIfNHej6ulkuLvD4LEV+sLVaE2GnYf7r5F91ng5Hzk4bmlyCE5rUknor4O0fCEUaIEXOc
xBCCyQTLQl+0j31gXRknUh7aOrZXHetXKFr8iHVrdB7DubFgTLANTlQ7ncxenRE5GMioHyPvSJCS
Jow1pLUSLfNywOmyIo2ALlQDWY8n8HQGtSR8I5wrgl6yCwExN1GyCgG+4XucDUbnR5IREUWJ6Nov
6ZJyonFJ5Rh3OO74xUVOg1CUWEavZ1Zjif09ECexQCxjpNqOmXz88qxRBsH3ZSpnwMShE2/bJ2Is
NkouwOCVBfb096EBKOJOsoLD6h+dRqw31pwrdzOiaoolokuJ9IyLPtY6Ur8IT5tl36XBGEdYfeMQ
8hPr/qhYDU6iRaVBD4fm57A768XHaXN3qeJNuotbQbr9WIVaQTxLPgr5+0iVonWIN8rktCqWtTm2
jCwUTa6vMkZlBmPg8Lpmy2zh+kr6TBCVkHalhV/4yXdORHTXzpl5qdPx+xywlEYRZNRVaYpEg2G5
bPS5LVn1CixgJd+btWyInRepgg413/yUmofe8j3N0ti+GwmukBBQ2MF/fcf63dw2aRQyLVQ6Zar5
OuVLHALJCH427UNvh/OQbtAM8/aTk/x14QB+gb/LlKevq3+1SyP1RmaG7HNQSeiFAyFOcexMWru6
6gypkM6xDEqZB4ukCs0beRqEGchQW8q7aOKxd5nRFL0KEK+aKINaFEfmmsQN2g148hQYc8nU7VrN
ZcyRfi1SyYVABtnuKd+z5S9jkM2Y/E+LdlJc1i/iCv5GepGfIn2jPINKP9VftG+d4tDzznC9lFMN
UZ1Z9aa0o2Yk0aZNjh2Siz3jDeuInTmCJ9DJKQDgJjdKLwIlbgUW6eWpL7VpzjXRvm7bvwPSK/jY
BgwzcK1yvzBM2TiPQE03V5cTJ5PquBThwbEB5uDtFwM19PjPCyUl8FZ82o8JT980IibLMZOgJSjB
EyqTiWUhpjHgxc4lFEG6sq+oXIdtgQPHBZpiPaL665Zq0BgRTTdvf673WJfgDwu2C1lfOmb89mMt
vzNSK4l9fJ+3b58xAxj80jLycL7olIV/JNBdGJ6ZscLcuPTPOs/5kF6EVuSBqIPgQHRFAnE39HBT
2RKJ/So7fSOKcLZX/g/u97vIS1GCu+Wvy49xh2kVIQ/i2zfGseOnYtTqb1xaotfLT4Y1ZvM/7hor
RvIDuQsiRqu7C9zb7CNzBDkV5wP1ep0tKxyBJrUERgBuRMN+j/un8bFhcwyl2R0YoS70IS7SDNKx
8Ud96Jo6UsSUfSP+u+g1UTaXIni6BEgxKNk2j09XtzS2uUXDcARHiVvhpurwezOMffTIpH3xf3p6
HsJfhccM2xcK+oyXsUiORhKeiFC7WzIUFqCBHMl2QcZdC1AEBOLlAL59YOdG+gEAnLDfcfdTyAn1
paREssFMhSd6Nc+qadgMkjzcrtl2w0PkRexl3hFV247cstnMvvFvAbsR+EClig+4b0Fv+V5Cf1h7
8O5kIPwByvE4abozUbqKqxUQxb5RkY4XmUFWEJShQerzSMmMFnLyg62j/g7PKFb9atUNr3QaD02r
Y6kK/vdh9zBrj800GedriVmmmOpFv8hWmedHRYBfjIwm5vyBvjBv8AAhAGf7IF3r3HGXFUEhcYan
UICzo0dbeIR8icNt9CK6fMLxlgvgxn9glyY19KXTDC2ihI9+eyWJQNOBELbrsgtBOdTRo6HlNg/g
gfcbuz5tmAjKcngwhkx/7xNyLsvk1tcvIpQgps3SB1G/KVCO8Iu8EfHnF/8I8iHx7ZYeYEa6MpiA
VAE/j0/p1owISB8KXUrgT42HNJnD8Ng8PGhI9MUMdgRR0yEc0guJQGz05TwnclstxWT1uAyDfH1T
z/fmLcKd2nF0GJoDy3GMWevSzkKmoSDnHrLc1+EOHy94g+KC9PZCr+bQviWlDoQcj4C/c3wSBN4T
1DP3rqCSzjRPtPCdbRHKgc5a8yHa60Vnucx5R7JKCbOQw6s+f13uF6XaYUTTA+YRhePcVV1wf45D
N2MKkYDxH5xuwcOul7/18MVY3ZrN8LtZ+7/Tvc+Uv60cXwXk3O3b1/FhqLYzjFdMIMdfiHu0aQlR
F60NVd93+vGrxLpzEd1MOKEcx83ifdEIhCN7kmwUbB5i8aUX/zIc8n/O590oxaaia1Ti2oz1qbLG
/BD9Y4r8fnMBejmep6wXgRfdsmyT5MGbUDzYMvESdXQsOKAZq9IO71pM7fd0h/5mvmkPIi0BQqNa
oI4bFukgLBEUuLpBdoFw24AbHUAmp8JQ17rsN/cd+FcPTmGnExgMls2baAypDfJcNPti3GKHWkU3
E9IfVNU9YfIwez72GLtcuwJXRoMVzeCO9aRx0iS6ZogM2KdxUD71TSyTPrFXpwEjdGXSDcWV1EZa
tWcDvZYMlD3BCx0cf08+K8xa5yzgXFgL+2b+Q5ybDF336MxjZeXL9OuWMiaULbsLzR8WuyFDgaJ1
rfRSdIid9objW3yKFxEtr6ZCG135Oph8fsFMEOFH6GlP/gFrXzsAaRCq4Pb84VRscVgyzW2ilhei
VXqa+Xo2+DJeod7KgbLwTHNXVxAqhyuXbuw4RJbb4m9Eig7t9b1oxIbltmnc+i6oVV3wY8N60XR4
Vww8DKL80WwQrgGqHh40Jt69fRMOu7dST89bLB3Q2y98eUsEeEBlP6/EdX4ZVMF3+kf02Ao4rGkd
wDkOItQhMLensGE/OtYe9E/MOUDv+xFN8ufQ1tjkG94wStV/25vQcD7bOGIJpSIqi+XHMkmqkw9I
sHftRB8HY0kt36yTxraZupBG+UtJWldiZYjzIpoEYY1X/H0CAYZaIraRArJ3esHm4k4yP2E7pJ91
wQ90/sMr1xN3pz/2qBll5zd+DksPE+MSU+rgv78O72cwP2NrwTuh4zXsLKA6sjM3snYbUXNX7N6g
ht0K5PlZmLBM4sZVLPos7pxnhSxJ9NF7uoNuOjUaviJfJLo4VgeuEmu3gnuMm6xzjPPfFe1Gngbf
2D1N5Rof+brcTpMpAOVP8KjuhcF1Wwt0I3BfXH3/dnBl+ZTyBzpCOsnOw+yDvLppG4H+9gTX+gxW
gq1ipLa9RYAKKCbh7yLOli6Y23SaAAZXFx8Ivw6AxzWPtwpgmRqmhr+DPZ+M12y6GElOtlWtlPkH
4CDiSwedUQJEpt0LVx8HE3BZ9w4vytEyL25UqG6Fe/6cDOY87PxacLduNVp01fS6JPtp5s7SOnyC
/gy6lOL9sp04Ik/zvSGJYe5Muyc5xpBMKQyQeK5CR8DzdNak33QI0k19cz3dPNeY7hx+9MP0AXfJ
fswr/L3GRrj7y9MTHfAB+qYzwafgeAT0VmwJ9RfuLEVdH0dA4kmDDs9od7PqtXHQHRN91APQ6rSJ
Iil9cz6Kj3ox6GK0V/g3eDgvdto+QK+SR2PIsSbkELwg3XgmqjCM0BB7wtCb9Pq0zcL80ZXF726r
5lTiiw4hUNIy+dVoYRxQQPI8yOc00MRgZr2azEE2UdNFvq6l6sa0vU9ONFAhhYdgXu/YUYzDl5lV
rTVXZnWAhzI29TUP59xTmfDWvHymAXaN7AxkY7guRrdr/hKow8J70kFzrwt7IytJCavoLnqnJii2
uIZMdeiHs6VgTRPQzxQXD49kQPjNPiozicw5NTBPwn4ZEt90qUqQuuRWoBoDfCCE4IOGHSHOVhDp
l5x/zHCYGxNZ839FGudEzO1IrLcnM3JueztXASMwkykAXsDY29jEgBy1S/YuIw3/DfFokADZJoU3
n1e9JDC2WZjlNnwqpjfkX/wYYUOnNpaGe2nuz/sa2ayQ0bzF5QrPVchmmJHgflMb/JNqXdjbDfSO
r+uxGy1lsDj9hIAkoUAU3Mqc3Nk3iRCaROkylZYoV4qQJWA7SeZLX9iBdTGIA2aGpmeIuwhSaJ7E
vm2Q4rFkMZBbCrPOWFJQ2I3RsCZlmNPdjotPpszKUNJE2CLWZnQIh4DFa9hkll0KVkQZTX4VIHkV
HjljAiSfJ+9KZrR9nNcFn02HxWKY4gFWiOvUizPJ5ekW34DMGCPtzRXL42VL+DEA7pahx3oZZNNM
yYqk62Sj0AgcYM6D+pawKtyxb00EN/qqvqShmKrTcsJaYjU/BR2cz4hQ1tNhC49QhMlPF3NcUS7n
c7j54gve9BJ6j75G0SQbvJMlbvKz1rEGLR4X+xx2aIlEYPwUEEQgU0weWozQY65NflmfK3CwzTnv
ugZ/XpT3xLGfvvx+bBI4OeAJjMPkybXvjxG4/8qArJsNNLXpvXUIxSeYcW/+PnV0LONrRPRyGQzv
/X37RLWeTnxA9x7GPKPRO8xGLSXMyaacB8nCBtDuFN4V+XC8iQLjRgaCJU2PwzyRpOU9dov+dyNx
vxB+xElNQ/fZs9qEMC8DlZ50ko3f6A2fHL4DNoN5JDM8OnEj3NS0nis131RSE6PTx2YPDBDe/GVL
2hqQyQ3yQGj5LxZsQNzkGkz8eZHOf7PttnpxBaZHEbDY/ThGwhmO2KytvXXTmDzxG+Jf6NXoW+nY
yDUTTjLuAsjORC6HHcUBNUHrx/2oKzbdvNGnlbdb7eXaqbBe1mPxmIDG8OEwncdO6ziVjVdd/0BE
jTx3yQPCw4JK52Fdb9SMZh60Bt7aeM9dgN7YKWLFZHvznA4r99Nb5lUFKwLLLuxusPACL8+ZQl2Z
M0JL4rFFhHn5Deasp51tdrd1LzBeskaIIwXHQMrmlk3SCw0zi08757xsoK1ncAnz69Of8tu188eJ
xBkGiLQNDBpxJx/HOmgs6l2BQ+xeF7EWfzsjvSF+qSC+2IxX7Il6qo5vhb+8jZ6I01xsjf8RfMQ8
uytkPY64jfiOViOYNoB/L8w76YDD8uDm+IoEtv2n74R67Q2NX+QX+DU4CJKPz5+sED4ObfHadCy8
PIfXRcGpc/q6KHQJIk8f3Kk2XqT0vmLTOt3oc8QhgNts4tcj3D51Gd3k9oR6hqQGptt2+gf91E6F
1mFaVd8j+9hBQgEA14e6c/LQ+LD8NrGsUAmMrWcYTfB+M6SefXhW4mppskTQpYf/GAPhPnhc6gQG
cL7w1XrQo0wSFCin9Ly8vnRn8hYXvYtfPTD/l+PWZjgLb46T0TnCGXIroFJ7P/Dd0NzTK5tYAogq
ZT65suBhwbPVInMxaS7ul3eZ4KYRtv4c2X8Jcd0ofTgAZjFiussk2GIwaa7wQ/UWIqC3x81XH26i
h86geeQ9l4r3xPyJUWuOodVH9+T1e/WupDkYu5Oj6+KHPPkT43Z85S41hYT+IZGilfptTbvQ+hsX
AAUBqrCbv/jGmJLU4oQUJfs8yn6wrPFFQoLyDOBdpJbhRKC0A4E3BvNBNDuavZ9Att1ysneIUuL4
I3qJtEPgxEyrWRTTlli2wiDPTrT8SH+pzVmGjlA2X4rA3BTuxW8HYRdSKeIOuBp0AKEmsrlR78/L
wTcK/+IldfxrwSV70Tpi0lXWQXZw/hm0Q0mNcuY8E4aF18OVIpqLQ6WY3GWw6wRfhlKKMDb/fKzH
ythbbHhg3YEBBe5xwHaNt3wmTAJE2bjBu3uPF120mPq8DOituKC6P/epgJwqfALehBetLRVoImNs
m2u0liQbXCmWsqqOiP4D6I5SXLZUX1o39/REbSzhl5icvHYJa7tGygEqEC4Iga3BLZE0uKi7MQk+
kLYX3s53GViLfc6/YxGgvBIeAMLSRf6zA5sfwwP2xSL0fpektsmfaJVNSZJJJ47ddCeJzAE4E4CM
stwiDGkS0K3QFoZzPJVw8n1gVv6OF0O1OvQKTyfVjtjDumkxuPlIfQc/Y50aYTTNf16EJWYJJAl9
HsJrQve/7z2jQECPuIpHAdUVvxXBtcDIlCeetbwARpShs8rNQaArDqMqJDrvA0NyVvkPgQGKSi8Y
Vv0zsoJ8PcM3NIpneMGZKaXyvdY9ejyPI2HHQf2ts9F0ZiR+/R6f2z95Q4VsIoohfLMezUc/e05B
gsUe5OHfpST0L/SuHps7+nsMhac8HS+dC/SWklrnTu9H+e4OoKMM1LC938E6JZHdMgHNCYYSV88q
BXvVcwKbZIwEO0xNR3apB/WsvAcIiABNiKncgDT9UnkhMsJI+YLKzJO/PiNtmhvw5I9XTXdDwx/J
Bvf/f4N1cn2kJB8gdXZ/BW6Vi5NtLO+nXwqUqxsuI6fSz6LHLkz01xEEg2aZQh16m6SROZ8QdhFX
hEDr0ECnvlQTMCs1BXTT9UJnO5jexbAEtRNqug/tPM/72qltOpqfxzUgr2dFc3YgXL1R/dEMEO95
VOaafH+kb+44L5i6XLUgkohPiqxjGlOVCnrmOVQLc5iuBcnBU2P/Y76xQCoOeK6ZpvEGT26TFdYu
RwiZw/HeJn+jzZjg8B5MjMws5L6uAL5BI/Q+XGqdb2XTyeK9EVC2bHKhzLs/vuKRfJcxqvHzLyZw
SmwWgJPW5MvsKRaWsDNPNihDyYSZdyez4XoZkMh//c2iC8g9Vfc1QmDmsV61e7heTAE/He9gVK4d
G1LXXOu6F3OI6SZ9JNJMal3wgEf97ENSCp4z7LYnnazgs7DDiCXM26VhLGQyHNJn0TroZBmpmOG5
3lPqTnjG/6KBwVXeNyz/183QMyGB+OzfuqTQOUV9SyRL1OdFJC4QHXX6YPP1F4THUIAwKak7CU/b
0doKTjzINF/4B4BB8p6VO33xenetbd0MBzAadQG6eZmH+LUlosFJXzMWYjveSUxCATEQbmTsiwhH
DpKHpLyAIcQ5RPErGD5cYWIH/tRkOqw6AgSjn5vkL/hUVIJaU8Wwoomji2lEozeuX+vZXjs7qKky
OUrDMmdiLOvzRBZwbOkDcm8se3ul6J0SIVJqUJm8u1QFPGzHV6pPjVQtIIoYtGReXT6BEiPaFPC4
FmxGQX95QLGafN55X7w3DfuXon5+gvPIpXJkx9QEnByoU5UdFdvp8aFHmUyintPiJGz74WPZx2Z2
Ua9HYZPh0rBr4H0cWkc5Jh4YT3PKR2kpHOif2N8QFHNYqkIp9KyPUAoRAJ1zhlQ/MfTWQMXtw41h
1kndYWa/l99Q0cBFqYbgUvu0siS3CJUZ9pdTwVMvtFfH6sY8FteUaWcedJmJM3DwjMwF54BNf1A0
011lnurThmoMb0i8JQHr4kjWa4Tr5GQkQnMzWDwOreC/s4FZHjwsZiq8JGDJaQexb5ld4ELEx2Kc
Ein/EAafwB5EbhvmBnl4YTNlwhesc6T2ifRM8a0/kA/17a0bVQu37nS06a8Akv5QTpIsUuiaFSpQ
2IlYclNlbNJBd78tFoe5FjIz/Czvoo+otxcuW6/WhwV9RUr5ys0dNYz/4T/RR9HXdg1QCzNE9MyV
S/iHtxw9WupiDLVjbGXRkivLWeeUN0whCuggtdtBJa2OVx7CGJhJJDL1qXSBdVGnrcW97JFFC2eY
VR3cVwKDCJnq0eOz76v9U7IYeJ7rNnHBmFoBh1dsNTr0JtHRx2Hsy2TuvQN6uBF4ga3TlxLm/04/
NMClngPgyR7BBu5U6AVC4I7IzUUpaVd7wqpsUegTi3lEd42SXNGpACcJA5VpvvriOiBzyoSIv80W
X7vZDzB9JI7YXY/lJGy0OD7XVuUVdN//kg18I8GAw8DnirRWwwxQ1vwKyjPi6zkFAypDCtFm3W11
7NGEpn6nqxj3HnhjSdzwi49Nw7Zk8px+l4mzITDg0Zl2YSW1s+9IhpmpQ6wWzl70X83B+Q1iplzo
uDDMUWartSYsInZmqLj3V4ptDduw41nCoUlfWrlZgXKzQkZ73+MeQPrl9w14gboPaGcVStHPBMpX
HN0dqH45eOiShzd9+dHwG/v/2Ik41VZNZj4C9olJN1ww3SmquerofiPZz+Q2O26o8duhQEiyowcI
WCd455pLOTwx/ykCMhVQ+Ng/qHjumlg39kMz8bIlCspu9wVZ/SyhgqyXJFIlIW/XH5doNaPQD/NJ
soTy+6QnXJMSsmTG5FCFj/GCkQ2dXUFYXWSGXIKxzmLhdtIHHdOqJEob13djJfWrf/n+HBybRSJk
43FnMDg8+rmrl+87aIbZeaS5BicZxKj5mLlVL9e779fAtG8w4AVTC6C8xiUOmGQ48VunvElJatn+
mb9U7+81Ttq4+YJM4HrKSZy+mvQMMglY0AJolNsw2gGAKtRDhJUm0U2JezNIV6rjzLV6HOuOXTuU
/3ByG8abq+YTMLr/KCPU8EMfYFfQf7Z0FZPexsiTWIS+m35j+9etVlHCdL60Cjm/xAmAZLojrLSx
p6MxAYRBug/YAgyYXZYVEsDXxhZEw/ciZUTr4crzjZRpBU5YcZxvxLqr3d28m0mo35FFf7rL/mMm
Rtdw1jpM6O1k+lFvNP7IETc/vGlfkMpJJJkpjsJf9TwU8gL0syypY3U+UghlnZsh38pFpr4yYFQi
H4ba7Ceds4CGRjaAIAGAWkJVgZX+kvuiuDzu2IFrwRA5SPBKaCLBKGhKYLGkqoZB2hPDInmpxB0d
ay511EPBEH8tGrMkkgmkGQSeSh/ZSM7J6EBlB7gT7JOGgpYWwEpFLdNgzJCIQKe6RhXEGyYT5IJ2
R6UNz6K5HfGuOvSeJ1OqBAeBjm3opuujzaQ0udL2tLZ8HJ1Kz5vLYM/Vk8BVCHsl93X9zaTr6xnA
6FZqdNmvtJEkPnzMedZr/ZrWzWz+5y2cuqpSUOqIQxBRX/0P0XaReb9dzyXabfwKvAN9nXlzMiBU
a5WQsWLm6Tr4gj+4B/LHJX17VH0RAWc9YY/DoyvRSORdL0FvQYYLYSp8H79Bpov/mhD3k+ETfAq5
EOJumTO+W1/SowQ/OxyjOMAdeQznDkeu/JTqumoEYaZYhNC0ATtjIvS/h8DGEXdBX2Byt+lXKPhq
Td9oME8uid41rT9Z4n26S/v0mf9IKNSpwKrABs3Rl1RL5LRjpY6dlRFTi1yguDWKnuGqW3IfwUud
zYg06rnHhymMmGMUC2NTYA80DW28uEwq3xJ+6LADHd6RdlIaBFeYHnq7gLesVIfDeREJv65Y0UW9
Rp3DONvReAqEZmxFcNPcc5EUwOlkB8RjgTZKK4LlF2z5LxPWmDyMKsRRXhGxzPGXcYZQnKXDXtp+
LNlbx9kUgOoc0TxjyoTWKPIkRwtIE4lZylBoRGG/tPNhv7mQJ5aYXsK1QjsQM6up9z0aeV0XoRnZ
MKjx8U5ft2GBz/gezq7jhCbeZ9QsRPOzWVtD+DFrb+OH3EVI9t6dMPImBG1ksYbhQ5MEvmIP79Co
RNxFGPHMVst2iytj2tUkr65dzNulxp5gauzg6Pa5eVB8DSBons9382MLCE7N4MwhQ0kHb1hnwJwF
c4X15QowUtL3czIgKIGUibMWGBrYlnIytvvoQUZiJ/vFG0EdU8g0uYl1ar/NdQO7oqvMALh+TEVt
mQ6aAeEDq5sUT5pBzjFOOX5q7nkvZ+MV04I+Ram9IYLOuxGVpxi8bf41eWbBIJFELKwSzXHdkkZy
frlcTySOwtJm2WsAXPhrakZcxjGllKbUsZt7DfaX6agFAk7rLvuYjRc5cL5V2+TU1MpYniklhqiJ
Mnktg1OQqd5FmwOv0UjSe+X+6FVvkmk6FE079/Oo6bguMsxwA7kY7rFKelwHVyRBz/QRH2WL9f9E
iTijIP1wIzEdAXrz8ADwpN7J6Zih0qbgvBFoSn5y/FItUDr6iqMOAS/JLGMFBQPolyxFr8e7wEbz
kSd6x6vVp7UWzIK6Y5sC/u6+uw4M5S1k5jyiGPCTwSxappfkKJdQnqErAlhDHsRh38qSQuQ5cIkt
v8UozLPn+unhIaAXJs+phH0W/zVvbCh0AsA5NK5DGv+lqjmBEb5n2VXoK9vOkjwW5500/ItO29lg
ISuJLZOkifijvA3lwNCnF/h+EjtUIZGOYCxBh5/6ntBHA+K8cl6bQNfPjzY4TlHXhbwXV43sfL06
F7vAu2SXSTM1phPLaAlJA98xCZ2qiGMsiZEKs6BIZ9X/bVYGZuq8fh8LYCx45QAWIZzjUuu9mDHn
NfLkZvKkD8iEuox/2wJK5XaGKM4V6/n0tWUGKTGWEbfH90uhMxHPmziNXSQyeiRLaMwij/iCr2a4
U+K9c1IP5JWkLZup3I+v+FV49UyeEMoxkYwC3CSii+h3FoYhXcg2pakwwaKpEPg157QJMMWS5F2M
IRxepFt5RZTmjO5SMCqQxCOK4yQVdsgTCZKTY4KDsLjGN0nZHmN96zJx9O484KRPW9ZEb15CRAgC
epaSci8DHYYacTYG2Z+yqGYt4U1hPMhtQI9u9mYXXXsx1yjcoF3QMgAqQLsUs8XtCNuTiIj+LkwS
TZ3G0X1E3RTT+yest5bHhK0HjFt7qrEi+ayJjKCMl3QpEFO7hTrb9mxJ+EfWjeBh+KFIXnYlOhBi
NC5tP27GkLC1cyEVtGCzsWDKTMt2WCA0yiJhg74Rd9x0DdU8ZGqvkKS5o0zhd2MlN4y/1r6bBSJ0
eUUo0am0hZIMTEBWR/ecbBZgR3m0Na/lfniPjDsbiAadm4B8khuMjG9FeRwF99OYajO6MzWW7uQ+
S8Nf2sFzMNCDsHLYs9448JP7iiQkg830s+vP3IpUMctjFckB6yTyoWiNVA3dnEhbW8PySxhoiChB
JsZ2ZGuIlIzP1nXTOfbq8revLvnt++gKSED5R98lusrR84vYkoAKWOQcaulsd0U3A75OfYkNZTnI
NRH8ubsHJg5yQVbYYTbg0VjoKvP01v5wzrm5uxN75gSGo3ieEmtdm64/ZL1ItrmDm/cyF4ZGBf83
cNNlQRcLrQhTa+XmXy8LudZ9WshCpg1puz7RjBCfywCNk/cNwfueHdM8oaEULLkpMurk1GM61X3P
DK222uyKCU8tAv8G+s6fSmVy/nRkju3zIxQoymr91mKTuAzZWtCXMMWhhXFXtJDiL9OWMIrVD9Bm
gSc1Ey5gA38t4Xm4fGU2cm9FcaCbLTmrmG8GoeCjTAWcEB0O3+7StWrW+8CjuwjVLUUg6QNsMI3/
pncD35c0tGjPKbrtFdHxDKj/iU0hF2Duw+epQUtOKl7GYOGh6oVdgnax1B9TDh+KZZRpIkQP28GR
rrlsCbrNPOsmJDSutJPqa/RWZzPiWbYJQ26rKVewBuWbeZaC6G5q//0sXyatWSjFsdRZfmIZdprw
HFdGRdSGoDg1bA/Xw02TNr5dtFVrOfTpKq1SfXaqI7dRqusYlGsgO6jhHSH1FJ92+caCuzgiN7+v
dkvKy+U7qSH35oQGDV4sesuP9a9lLb8crxY1oSPRtE3izq3xsToROdMtOZtIT12+US3LQ6sLTq4r
r4nf/OgOa4tKDy5t7ier1QU96Z8/w4RjiasH85eroZ+9rxepVP37LDa7xX5pV1+P+wW09xB1zH6c
+/me/lpEXi3ONUfIv6auTId9WF59ILZekVL8bYB6kcoyLRSpuCaFIF7vOGsfFzRdQp0jok5E0kp1
2kTXgi0TKarbOQXcMvNjxYRU5iSUw6rHUhJ0KvAjOQcTXagSGSzH3KQqNHo2BhVQiQCCNd3RI7yM
8MzqXSXHZAe6UIWO5sESiEjZGGHBlq6FEDQS4olg0Yp/Y4rYFLDGRyWZ/cMq2YwyrT16BxoqnY9Y
oXF8wDTJZMf4GQloMtIsNlfIkW/2u12gxghHlAPJ0YMv1HdVXPW3zf01GV/e53eTzhLYZXWfafRp
HYTk99sv4hkUjRxqj41dH30veh38UYtZo/PLoUbL9sF94f77u0ICfdWkbW0p2byxs9+Gk282VXoO
VOe19P10uM7DLV7XKvPm7ZWa/R6NKiajG8fioeofin/FTgkZeFTGB2qOp5Y1TEe6s3imac0n+N6y
jgJdDfVE0iOgf8vGBHmD+rlet61NugaYmEdcZkyThfIb7RvIJI7wFNKjTaaTq+aFHE8JfVPhY6hE
tKtlkFgrPyPKdnnGOH6d22+g1/tJtZ9ftJBrnt+la/2QSx8hr0hZa+57OkB58P2SbHvjW2MyIpQe
UKAKKkbz6OF0gCdbp5sI9rVQ7c56C9pLpZPTtf58KD0s9/XTGTXmNzrn7bC0NCpApQCd5j+epP2Q
odnhGRn0ER2g+5eaqe3+adVEyzvdXCwOVcCoIr3R2ymaqn7mRxXcbPS8BT2R71+tmnyAFmJJfkuG
jNwabYFg+qPbnWH+QSv7RMk7kM3K/XFlmK59pMFozwwbWZdbG/XyKyKa0N5QQkPgTFWIdPcBBeMG
DYCpSC6gb9/e36rX9uUxRxl/kUJFhFq7tK9PauA9f6f678Pl44Lk+uaDXgJ3pLiq+yJMKE5men7P
fFaOKpIjLgNwceGx2SazN0AkzEo5OUEwaO37nWyrBupTrP1AQB88oOHboNPYCwmgKgJYl04XQo9a
33XU3S9IHRcHW3p6pTcvO6K7Yh1x/jW1fJdaCtV7BO8yjcrrZEDWPYT3h9qyNioO8lRm3iOcdj/9
WDAzm/m+w4lmC70eqgxSqXrM1UpDbgwe7zhd295NdrWJG1IvVaVmnd66CZWdyapFEwfak+Spj9nf
Le/63MPGH+3a6wUs95nJrH/8xmeSUpZC3F11uH/MJpXq8PiYqQ93g8YVjWr4BHXoyHgr+9dbu31p
ghfTuAhVFyiwWxr7nppQzRXbxhRMmekkNU61xQ810wSbP4eXXBW7jZRYrlqjVqqbXbVKs+r4OZNq
9OuZ8eEZHcV7+tm8va1amMLGrXra1Ojz/lL+62xq96t8dZOvzmn2MZo/gO3MGvOHydfn+Vq/3lVq
0wRt8dXTL41Wci+I59d/t7Xhx7y+Hk6rtLDqV7bJGX0glsBQGgxiclXwrz9oKcNFq/RJl5+Hy8vk
MGBabeuFunAN6ZxSI/VbPwuLFfDLXumB85OidDUPlkVhHweY17rn1+70b5iFJILwU/1YR/Irle4h
aK5+fapFj51hGa1XOKqr7rH+fO0crtX9NNl/PlfSjVn/WdF4uufVLrSveV7WAMkqvTJ6r/Pedox0
fXqwRUjvpd6a12bYq0n3mKt2D+tnRMYmtTqtyOqpxxyqgxXUsZHcP9a39VSry8Q7terlAc0GMnfP
gAPXOsJVNNjc3+ceriyZOsJB6RH26a3Um58fyaxM1vXukQ7j2WWqll0mCvIaxlw7fYxaH1caNv1u
3vr92SXPZWAJ9Jb7NJL8Zl080NbZEq75H5L3vd8UYuCDH4bH1t2n1mjeXL0wiOm/pH6VMaoNLACg
L36WvV1yutTr2iZaHNUJMKjzpMtCN1edvM1701J9M6DTMl6VKI7OtviJkWm2uftRuHb6HkMS/U3x
eNqNEYiJ2gkooS9BHsbIwOiVBNidXZisKRUPymFQSZp0WJ0/h/fZrA7gPCBJ0UQ106yefoVMY3fJ
LPYOeoA4FTqh4+mzVGpxh+u9NGVprL41qFKS5hJXCa3LY162wgd/XxCb4Ui+ybIUgK/qBPEPYjF0
L6/3aO2NdVEypIfESoyIRLL3TauIwBNX9d/6g+ChmPU8mY6xeMhgXx6s4btC5cgk09csNIxdO7nU
Sx15GkLwlu6kmjl+z1oKPoreF+gtv6QjQKhAzED5gIaCHFihhqAOuv24HBZQUZRD4AshWgrHFHdU
gj/N4si8rtrwR37bu57CTYs7i/pktCCECZgeCT/7p/yH5y1PRskIYPMHIaSAO1O0GJkzIRWIWSbl
t4Xu4wM+BuXOZg3SIYVMBEjMpNtPMKACnw67tMfoOegv6FdbWgrBo3quUcx+T0NmKPUWmFu8r489
G/o3EIS0klfo9ncw4yhFNWw6UFeaRnnR+MY8qbdAoKt0522wFsyMiqE3SW/jE7lrRi7Wtlo+YqFK
zGOpgHekjsBnLGExtlDmEdRvvHgROZOsFWXD9dvA/CRz4adJb5p1ftfkPqmtHSLIra6L8bETr/Ao
/0GADKSK6F24wPkyQR7zAvvBiZkHwPAknbsyHJxFdCm4L91JMBOdq8AWIEwn+VAcOL89YoVgiVo8
8DoBwFx7nSJ6wWcmuJFQTLMfGJ0Iy0Z1qehBzvsHsg8OTn6w6ULQEG+zeDseUo/bU4ksWeEDUQ5B
JfEPY2hxcxWIXdL7QDAwfJd8aui3YR3S9Ta59Ev0wZVAaSBscKt/eQjBGVtEmXbJOpZB0uXl+qRI
oreTNCjOq86pSMHxK0sRJk1uyoaNWokQ0nNfIoSvnbBASIuglfBEfJfPx9JuWhX+Qy7wcBTg9Tq8
XhEQI71YwiiBHUsHJMK4LCj+EYz1jsnQDngL90t+kEDJrpu/zw/EdFAY88uEpGlmveT+M3bUEtNh
BLhRuMHBg24fC/DFKITwHLmIP1jRGZ+LiMTkLXJo8m+X2rODHYSAg0I6OWuKMrWhNyAojxxRa7Mt
xkCWSmlLTf/TeFNX8QcdeREQMQ9z3bHmXTMrVwJ567sdXqkCMxpmIu6C4sahwN9TdazTNHzFQz79
EMh50uge4xdb6pWlqEz+gmMvVvdflhgNBSaAGdsjITw9SWA0S8U1FSF2IqY3e/V+WjeuUpb3Sszd
o0QxE/E+doR9FV3UFJ/3JCUD+21lGB0El1KlPS+HxN//QfbWLzhf8d/VQck8hD2Ho5XI6ntFMUPk
NHAVmfIJBaMybFye3tR4L9KbBDEYU4kyA8uoT1HdMVDvkhJwjLVVtgZ2C7g8BOQy3KxgmIIZi/7G
1sA2CZ60InSl1jmiXIiet1VVjNzAShPeXXMn+65pnpa/sfI7NoVsnR+ekYcnbuCHb4hwoA2ZnFBx
NM19HC1bcvgU8/F8Mrzuu6XYWANcac6LVatP/8hds5eYlEihK0YLivZpbJdmYW3ENEhVGOKiEoB/
YDn5Dkkg1bZMK3secf+ZD5YDWICdXa8QzuvSKA+tglGKg2/kAgWBvVxrZsXrtgl/86zP/bYlOVpT
xka0rfkRdUluKHjALSx08o3zwKuR1ZhlU/TEd7ApHSOU0Pjf9K7UnN7R22o+yH9WaI7FPlYa/baD
sjyXxIEXPWXoF71FL/XkN/icKDTt6ni7+mSerGVCDqzRudXHkjQvjSI1s4qwuEuWmuVKNcOVnupr
YJywbdJgq53/9PU9Kq2c+v4nXusFkZQpkPiUr0JFEfCb2qPOmv4HwOHEIXAjTTREPuTpNduW6j1t
lr9OWOxAiypDm5x2Kta2kDHd1JDuRtrGnTDeof/mQLy3qWvt7+dAxt4bo2zhYShKrLuhBoGioWIT
gRjLBD4+ZVtu5+dLksa3JTTilqVqk0MNTdc0OPvyPVsl6GlkK+0kd3nK5EbL7WBNpXOBJqVnmgtt
qgNU90bnZYfWn3SZGO1OtWKmB4u1VBnAer21Cc6IKv8abPPJhp5EX5VbVQ6oai+2BEfpBY6rQ+OQ
bZOXPzqyhXvhpL51jkRGvCn7UF5XpyRFDuAl1uVx+S2zLxG+EvSSGn/s0k1VMaVFv8yX0GFUgMuS
RdcfWROWlBPHBWVFn+vR5bNgcTGNvnCvRvGeK7lqKaSvb3rkNNrnZEVtOnNAP8k57AnHqZRuVJ2K
HJXJmPtRpLXSzP2kIOrqnv0xZXXdPL4L8vyerWd7Owqrj8jMFfgfz4afGcsW4VxCbmxJPMlgHJhn
YeYH2D/DwfX3/p4JB1ntrg1vsweLghT2mjHZKCAloUEXc4/nhjJIEInYBY4vfOVBuTFr3TgKHXIS
gwW+VGzKgrlzgkd4DcshU3vVhdy0j/RbKfHVjpbKfmFNkOFZMUIOiCNJI3Ne11jph3piORTIWbJt
ncozHu7/nxwtnmgH+nC+NQv/I+m8lhNXggD6RapSQOlVAZMzGPOiArwoIYQCSl9/z/jWbu3aIE3o
6Twdji0dgcL5bGZFi9oSxE5ti8Rwt3RBMRfhoxnX9EWvv0J5Qi9ZUesdMUZF9Yh8y3t+wqs3VD7X
zw/NnPSPEWnQrq49yHD+ysp7wbVTe2xKrzgV71+FxlAGnPNM6zyCufD2lM8xNoI+bFrTa5urgVGW
rprPF21YaejyoC9GQW+E2eW0flr0fNNoCX1e0+L59OJ2tNgGpDM7+Yu0xYVseoghRXNrbOW3cNqA
2Xe1xdFk6U4Y7NG+wmGd45v46OPKcvW7aCsbES64xKkUoZwSILpO7K9IW9BUuHckeqg7dfilmxPC
a2hgTIPMJv/hVgy/1csCGk/tlBq0RsU+E8J12XjD+ZagsVxf0mzE/bnHtlLJpziltCa9nSLi8jKI
3JHpneeqmxUnHW8snZvHH8Q3DrTPFxJWbo+hPFXOai2C3iQydiS/en3Fuw+t0Z4yEHkRj2He6ckl
+f3ryyB9ZVhtCadr3TUXzJSwpJFGyyXobElXCrrIjdzl8kXPU8AlFdv1ZUTDtzEtP81gyap45Kyd
DfUnr8bsLNF95dxiCYyXynhrmN5LW7DmqjiZ9/y9ygbX6HEwoOUgOl+HoqAVYRysnrp/Wi+jQ7Zq
LdemHUk1OfTDmi6CXMoXz9mTjn/CQxJs88GVuDoZS3TYJUWAgxBFsO1jMbjj7eAJ+EZEO9K0qtTc
MBu5Pe3pg3AJqBnk3NMM+syLqnGO6Hr43IMpwO5c43zzaAfQ/2UUL34P9F7TXPydrY/GShtL1fRA
uowwpcHNcUDyTeYdzgCSHpP4CNVHyeED2lo0Q3weOBPwj9Waw8pQdF87kwRPu4E7o3DSY46Knrtl
sJY0eO8Xu+OUktrHK/76WsqjkWiDHFMHG7Wnm4e7jmso+rPCu9mGqm6tZNqFX61PexHtvM1WH38Y
Z5SlfKneUKLIgtFBc6W8dbwTB6Ut+vIuQN+Jpo8alw00X5nipixO9AKn81kgyIEZ5AfgyJ6zlkI7
EVc9kIry+Wqwyrs9Mzfxjl5sz4Ndon1l18ajLtT2QDw79ced3NHvS3D/A2134Dv6qJkcjXSiWm48
+EsWeuN80+t6aQ0TGEHnoZByxwM2At9Sp0U5ERyEikYUVEbjQ6kkrR3hJPgHmwYeJ9kNd8NYkK3O
FEa9C9QtoFtf6BhNT3OQwdsWjkGDTNhB/5xpVPdXnfADbxjcBOc/7dAbd+j2wdbux/QVB0kV8QnS
z8HPYdAVqHLrRR5uWfAwfqpe+F5xXK0xD+kQl4ccHP7a/AqjgGuZ5kR0hvaLEyNgwSCuM5c2mA3O
9WoyPLlkee6HGsUIfHxT7fSgJ0fOg1Nt6AbJIVWnRju16aQXNJgFe/tDdXPwWdNOlG1QOvedgTh7
vdh22qI49TA7QPG5qfWuHv1rgjWHkV7NOwo6LaBL2Flk3C2xIqDWsnI23nV7dOaGbo/WF7zXvivc
E0k+Nae7yPtQoX+hnPGlA25wgraroK8q6n7GwV4w2pI7SnkDIevcyxDPPEzgfQXJeDNrWGs0sRbt
a/R7oRY+BAUbBHklotOVsxTttO47M3H/K8uQjt+mfg+a49OmHRjG/nAZ2m78ev+E0rfszs183XaZ
n5TbOH5ONA4CW6ONxyO1HyclAWb0aIyuDcY5HY3pDbxLrJsUrNm09eZqVd5YwxIfBTmRmJmWCz1B
Dy9qCgYgQ07bMyxb6FBepcHKKEsPdmuBKcNEr/HRtVz4IP+fboEphXf89UjIkU5YqjmkLkCN7C/r
/VtrjwYuL5MowwFWdjMzuVpoBbvWzWmvV35Q3KP++y/KO1y2yKtPfftUTxdWDmKaI3JtwV+JyOdV
RCX8laWPETAEEXHd1lCCfKthSp8HmgVLcbOxFcWl/3KXUNBhWJnhtZCXA6VT1INKwX+ln3Ry7pWf
gERVNSfCoEcNJaj4XJxa6+Nb5FqV+k5TT60qe8XoPQNp34gweKxED9SwvJ8hbCEWQeDipBA7coBv
hTvxpypc0CUrYNt+dKB5bXJ4c9CgTnQAyXF58wTdHXcIhOSgnK0tG4kOjMRXaj5Pd9zZnIcRjTEQ
rfkpOWj4mOFQdJPG668hxv40gk3r0xqzOAXbDI4wTF8f7qWjA7If2oYDiPfCXXECO2Hx4HR+TQ5w
WVyVh+L0PCBygCyD7jvxME0D+BCulfBtxai0egq/mDE/wctfh3AnE2kuGr+01Vh+pFd7b4beaIs5
XCFDLRexwzOtJ9Ek+3PSCKyjj7AEFw93yDC2y+4eMnobDF5zgRmfRkxrUlxq+yrpWqCdo5GrPsTU
+Uk5F6LVLmNXNHXOT/lJdJ5iGdI63CUH/cyqsmos2iXzodi5tAcywTYEftUJSuYphGW4Y8fMEzGZ
TO2cB0nK0SE/iXVJd27CpPvHp5cUE8EO+ZdlA9fkEO+QbwKAKCPkE9D/gM0ByQj4hLvRQ+WP+Dc5
iOVaW9ocoQrkJx5hD6anPuIdjBkELk4sDNJhZoYQe4YtgDGnaFO9V8H2eYikpfZBUnDxIKKAWF/h
cm6JOC0+fR44ftZF+44Dg+DTRomjCfSuBYS/o8fHR1UpToxMsYQt67W2ypkFawKJBGAEeIA42pmA
SvZeJQeGSzaNZ97tNcJdbCE68ArC7YC6EomZgUpxstcsJNw1kf+HOwAoOhh/5xFs/47hgFRCAAqw
4yQRuCt2KO0FQE8cOjDIOnyTf6PQRyH0DfEgIA22tcf5BVvm4qRiiCc6JIfqDw99QSJiNaAgISko
OiyOxi6MLHYzalkb5/Thif8XD9xKSWR+DJoLRoPb0SEeBLUkB3vNT3woK19sj/KeAvGF3BHbZH/8
jlrIybKBp6dUCAKhcQh1BEpgbbLwJUHbguAZEaRX7k9xtU6RwG1+ldbottCOQJ8D/3BQOmPwD+SY
HFga/wfbXiz6j9o5P1bESYEWTGoHM86VtfPz/wTFisLdC1QEKALBGUKwiuIEnwKJeF/MzKLAtD7z
AFKw5figI54EkXlLUAbbq06KUJ3AN3Um3mG7HcRHQzoAe4WZ3hBwN5SjKN519ayVl/pIZfSb1dLd
EP2uH3mld+ujzomhx3onTqG6KVzPDRQMJLiMcEN1e0MQpi+fvyhMttMbc2OYqoiY9L0xRHNrcTev
yoQIMONbW0TWBEH+HFbMmRro6ppQNdDBNFo3p985ScVcumgCh/kQhaCUN8934g352jYnrOFm9ReI
64beX6FxZ6dK/cEM4M6a/bBDTkpINbZzt0FJoUZleuOkNLCg0rr9hRYgtD/DenO166X5P2OY3PAh
PrARckr8oC1iKZgTGDcTpl3m0FwaCtJLVLOrFfgjednkFI2SyCdB/RNGkPaPcgGgX3S16Q1Mv43J
6Asq4sgZGR3oI22GsfzcQxYyvRrvt644sCBDPfAJLPIMLPP2+Ca/t/WS8qDBzK+sp6DGl3n7kCLz
am264GI3Kx3NsW1MP9cyzjE/3UBuqY2EKEAmIifsCgN70kJYsMnwC8HNrofI1y3OZaOGy8oH1xJr
iiEGJw2M+TNdqDJzp1wbIfnBILMfrwFkWnBr9/pXycsaRUL+xG5no7S+f1VjLswSW4vcdsBrLlZl
ckY/qOkIcU5OVg+puu3Sy7qh5EE2XGDjIXC3wqVV7zSGYxjsGYyzkSrMQO2DykUDpj/jFDtPIIdh
7zOF9sDxLkbN75iFXJn8B8ki+Xo9QyslnkDp9ti8ERH7qNDayHCUelaDyl2+RtlM4h0AGlDspVks
T8voWmL1oBZYU9P6GsYSwZ7iY18F0dESevPtFvIUY9S0Uiw5QI5WY+P0SI5vdFN64UFVuT5uPDQ3
PdrBNZ7MjckWK0vYU5xOYMcwG4S+ua6kjZ7/qBLq1oRNCYV6BCm1x8A4hwAFyzZYMRnMC3sYUZvj
Ore/hMIj+fA1qZ4xzrPcQj6vYI1mbeW/ISsQ+MtsJcBVrM+X1XGN3R6ZFgrM37+JtviQWkLBvDe2
z7DmRJT0YlOg4lFI3+/63HPQ8KU3iEjvxd6vu28QVH3u+weKKKIBSgT9NJyBFEeOXMJJZPL5SEbM
fLzhvIrWC8JmWNSlB/xSGhmhR7LMyA+pmwmCUmy+90trCj/kc8DMJjB+YVNSOUki/5WvFdJ7MJAi
/01pQyGtQT5Mx8JwMDpjrB76Vgrta6ZVvqBf+lZCXNywEH1JBS9duDXQ0Brvw7aveulBGCMypYx5
N6xkY46CrmFyYh1bxOQQRS70wdoj97E6MRUqODgXyEupH1uwHmPOvSo5SgTbtB6apMKAo1+mhyE8
bWoU+C95k783+DmSbo4kgV0otNXkmseaAvmaVxhJFxY3Pn5cSlg+la/oO8hD5wYgcHAY5HgY0edi
4UN5E5tDtBbkKXTm9k3YBZbRl+lwCiDFusJxL83A1jXOh0bfpe0RIGCqSuAAvIpe8U4rbdR0Btf5
PKAy1oCWXNtHgzMioTP8QscAsjhqbmygz1eNvR6ls/Q5A+iSNcXEgq8iGTizViibT0KHnmNEFwY9
1lVx4uSFZ+RFyAzaAxpf64P8XI3D36Eu2d4jDzIIdsCflk5K/Ct0AUWNHPlJPYNGGe4VfiGj+Vss
12QYU9sY+IPB1XMG2qNzvrGMCPgLxdevcssEayRbRtUF7ovTC/jC0IgFBAsLxUuB+wJlFlwr8M9A
6RlI6qNmsjc+QSbgNqhTKKBxOOHPCKPzAWJhSL8x6SNPK5aavgsrJ7a86qSNM+c2BqM5gHBwq9dD
b+dm5Ue0N+l9nCjYnSAvJoFwGEWC+jGiOTNGAtHoLvt5gOKhdsiGNXSUqE6BkStPA0XYeIAyz/9B
KpwNWjOQ8TAfBWl7eDT4EGL/U24hdywkpCPqGHTOqf9JklMnKGWC8y7q9726RTEDQ4BcS0nBBTI+
ofkHN8q4j3g181EHEmCcr2HubApAy7h2JL/jDplaCyTtvb4wUZG6+LX4GWGR11Sitl5zJObQzSs0
p8aRB1cZMPUdGF/AlqAhcAA8/CC7un2MSsmpczqaaA1j8AQH+LKPcLUBT1jcHtX3qcnQPfSdTT4/
XKeuJoF6GM5QGEDDRkfmQcsvm372E9CNE4SBysr2FXlpeRdqV3GACQiZAYAx0cthlVbpn/SJOEk6
3luuGlF+Jb3I+QqGAx/niPVBxDL3LtZ3AK8CYFj/giOmFwv0R7Kj5jA2DgAsUc6wDZc1nhwW0JAY
W5zKeoZOAeJh4krqAk8YVIAEya8oPgCVD9h0nM9BTDhCeurLsRBh7VGgE+yjrbkvIVdCO+El0LV/
ZrfvWAY89axJ4wzXIbHMxbLF5pftVYlWEcwMexXm849QuyQ/uxqBD/n2D+0OpDAdsyt6Js7g9oHk
Eh9Le8gV1RD/2hWICV/xM/I1/kspq4oezjMmf56HF5ZhhqNL2g9ncaEZeThbsF1ahNaVJ7X7/4+f
sTvO9l45/z/Nnnda7yMMyvjqEaOHm0Q8jlBoH1gp+l07K2d6ABZueiKo6Jxes1N2lR9cx97B/Ew8
DMgeYhUWv594HafonQiqawYwxbr97CS2otwxgfnDG4xxwhT8WxSc/Y4pfYIhto//v+WTEgbFb2L5
hSumzXEQiT8gkS5cl2L44QzlscQ70gO9W7uzZ3ainJFI79LrqAnxaB/xNUZ4/FWiEHDGZ41AY4r8
RDQP8U/DioXzgH4H0kD2ZL3RPI2tdtfP+jnZVKeXsKGHcy6UxOEccjsBi9gyKoFVnIzYvRhQfNk+
tPPfboJlfMV6PVX4kuBo1ze0jp885Zn0yopP/SODFgU0OIHhbJCxdgaiguOIAxfAE/+OSBrELg95
R5x1/LdtlvpA6P0hBXsFlO0jP4l5/2xVxA2lGzgY4C5gOpzRcXEvgh/5FYqEXFKAwuJIhYs8cWjd
mT09P1842O64dPFcCjTis5xD1wVgtTN6htjucAbWJlAEs5BLzMNfgHXvH6jldKfkR/BY/PaHHpgj
wO6k8HHLcWTgRMxuQBNxwspZLEQ5/13H/+E7rZt5NeUxASiAgxrQP0CITLzFVTMg0O9COANtvu4f
DDUwQMcsAro9ngyYAKv+g674GgQBqmDR39mxbbENsRYWx3x/RrxYnFgyv4HhaIsPQAtL1QTNoImc
hMuY4bNT+0DNYXEVypDLQhDGiI78/+WhB5kdN4GEEWpifqDGiOAm5eU4jGBZEEh2ZU+QsMS5oq+j
CZ+6P9ogQBVWQ9vGv4c1fNXoDrS65orlz7OGhidm/kPV7AqXELsAJTk/lBBmw1/GcZnY1OYdfwEo
BMMQHwqg8O7fI3/HItCiEyNDMcAGmAgc4yJmzwcp6+FRcU6C6jkmCJifr3zHrAJjCN3AcOIjdCdx
IMif9KQKxv5H2cYWAVjhInTtvb629ywLi4v1tA+QA3cSruRHD+UwjYDpH9tJcWo6LJgnhDn+B4Q/
5MCZQNumc3AxtkBOLAp8EATGGQpspUwaaF0CGhYoDp7hceXygyB3HlDuijkRKMqZgplnZvifFNF0
GWE44xfQ7oyN+/IPxGJFrAES/zzsNe5IV3isxLa5etsJf4bAT7Fxzki7IxBgYNr9A7uB3EhUOLNC
9ibWAK+CEkE1gdacDlme6J5AQgzIYxwCehCfQfAwHgiPjrct/gv2xWJwk3GHtRdkA1qhMfAkI7O0
6sHiAO3fcMP5jzz+4Ineml7Z8f/0+TpgMf5xWTGbaA+eofSlk6BfW4j/viPbwpzEEaU2xG1BkVME
OnxvOuytYfRbR4EbZ4FTc52tYRRSw2/X0oyz7vZKRKdT7NOCiy+NHNjR4H3q3Vt9RInlwDN0dD7K
GyBY69nTeo4tEsitqbTvdZm7COQnNmirHnSjI9xyrw14QcXdA6eXegn+6pylRME6JUS3G0kuLufI
CpxRvnmjIevJIg25CCzuzIF5yg1ojSKDTjCgTLweb/CQ7Wb4JzrriEmu04oCPUhtjgb2bdl9owFi
5H/o2kBck/KVoXDKy5wFDy7KJ16tVzfH4Phw9w+tW9kD7QmnfNBfkIcKEWf0LR1WHyqfo/Fz3Vhs
6/cBVczIN0ZzNCkPIKwkJ6KWLkpVGXsovPAFtCVK7tt4TXDJmHhs6l2kRc6zH7OO7s+bjEVXToSS
nhC4/qMEEAs+cVJ0Tbox48kOljcohfBQobychCs90h5Yq6N8BRUAwdb4u+YDNzvSqvNVjle0oMW8
RIHDnzdqCdwSywmugktHXLshCfKfgo7swbIqx/BCDC+GVZ+B0wff2FlWtYMW7NWr2wuHOcox35bO
DQuGKVK0ocY6ChBaLl3oMZP0e4JTQ3iWSKEOrcQF71F05fcpCNkMdICHzRbKV0lNqte6j1yjxgvB
YCeUN5JzCdvd4+XHMMVo4yYJ0FK5f1TWToIOh/neYM3mm4RzDavaMUmPNAxCz9FdTywAaz3FmqwL
j5WF6QR1K0oqcYmAzJeGjZHu9fwgJ5OgWpBNh22GWY5j4R0saqV2raJ0tfhY2auUy4P8RUDRx9VH
OysTeRS3Z7Dmd1Ohql39xcHZNHI3JxE3avlv8dy39go2hRv1YztZT+zAgAui2oWvwX0BfsAlp/v0
fSKOsZwW7FvpV51mOAgSNHx1WFqUmtGNG2D/4JavWkcN/CEc4cdwm35lgZP9a/7Jf81g9sKboYIW
cToL4ik4gpTBaHqrJ8XsHSu13fz1T8r7xUBTq/e2qBaaGTipMR84+T4l+yKZ2MYxMF3cYcWwbuBd
f6i1p6YhobyhjyWDhvQGu1mVapLAUsW4FTSvs6/1++2o2aPrVw0tw8wrIXeGMf9w81btXlzi1Qui
mfNhySmjuGNj41WP+3VYEZNvoukrqH61L9R1CMDP36dktMv7Nc7eJ026sn+yaIowapzung3TITpG
/SoPlwq4hSafp7MmOtblVM5/+2pRKv9Yehx2zgsFDGTEPI2PDLWUQlHLi8i9KvXND/JUoUCLPXKL
IHTNSnE+REhrQThJpA7jC0cFcRwVQH4TEtuvdGOSD5M+/33R5BQceFnHflgm1EEopcGN7b1RkSuj
/LxsXAxocFU81vM3yTbU4yfcIK5uAUrCe3RvyOkGhKnynlk9hcxfazkkHBsKCZSDpBLRRVpnwTVK
y43AO6Vkft5SADHBLjJcRSe1fCQfIrpuj+j4rpFFR3PnVOIORMvczqJsljKigq0ZWk6vP71BypxQ
a5wIWxT4Lm7J9NY+8Gh03Ha0HycvVVcy4Lrxd0cben2OlMVwFLrIJ51JOJxVByZZ+eJFRijxlPDX
Xfd1PI5PIeHXKn03IsNRibpViP5+/eil7kha5STPxv0YictRwgNwU3ITgNfvc1TJnWyOeEtGwQZd
uoMwEvWfItlu0HWu9nEKorlKEFcdyY7dG+4QtPPhQ4FfmXYPHFkUieSd0LULe9xTRpm1ZtNRbbox
MMuFdrGuSTh8coovSsq9OGDWkzKq9Y69EPc5JjvSldyqXQpiQaVSGM/UrW0Pbq8T5xqp4zQjwql1
tWTVvn2konFp+3WSXHCMvMmqtnQ8RHONfInapFJ49cS2fQwsGuFDHQYNFA6zL3L1XvHHy/q1an9r
Gnd6yybDS2h/v0Qqd7HkNoCoHp+rDYp60nyZ9sjwi2eWeKY0lmdwbLOamdHRyk8NSSXxKQbONigX
IuO6YZPYggm13UUHfCGSh+O3VdUJPkelPD9HxqaCvKX8oICNH1B+eLoVhNe/CPj4vHypFmII5HsS
qETDxDtEOqh0XE+RNTW96wgkhEASVluibpTAYTS2SKvilolS3nsbOMPVaoXrY2pVq4tU2cLTK6Aa
X980uyF8zlc5Gn39iUeuYdA7tLs03Dj7I5ZIaJ9NtQmd9BY0DnulsDNJcZonMSuetiZRq/Fq80hN
3oaLo0efTBoPuSvFOBs2tb2EJkk9qvCOPz2buI6WoqWf63AvR7umbB14l21Mhrvon04DapgNO4pU
Fh+13xHXADrxR8OGdQrkGO7MxzpEKhqlfp3Rm7p51awYncvRXZyftWYgNZ4alycXG8kFkQzHLW3Q
JzrKduj2n6OuLICCONxyYrxWMvUhiFUnFVKhQXnvBq/cjeEqZONl5W30dof3Mu/9lA532b8cfDdL
P6JnZ3REJO7DzI/Kz4Td1HAoGFnz3sLqW2kRv367dWEQGBBP+37NqZq43Tz5tXlKY6UqHCmmhl3o
ddmPJG31boxc6BiDQ2vqrwD/tr2RqBcaOYN1tT/OqL624t2LFh01XjU+A75x2An3/2i+hUmTcfiR
5r6QQE32U7XGVPpQ05ECX6Gn9xuqy8EjWUcOYe2zYGN3XI78qvKIMK9rW9QMt0zwcelzpd+8zCmx
SeT+kG1odT5Q6irdK3F6AC9ytPoQFK4zrs7vbGKgz2FfhL7WfKdkd47OVjFOOG2gxHKD7kWAF5mE
le30asP/5AnYM8tcJe28DD3y+ZhC6cYfd9Qv5WxuW0uzmRv9NKGBUei3JCLKScU9jo4j66bbM1VG
BV9KMaYOzcNLYgFrt1OoUTpNSzyfHq9W1mrUU3SMRKoXEReKE4OP8eVtTLLXJuUjy/AK0iLs70+y
T8IdS0cCKtpOlg9qQUMx8zoiRbNbJ9ExBs/UgovM5z+yDoFol637ZKZTF6XzzXxrQGs8TlvKaPGJ
p2a8yHs3VSeWPJPyZfNG0yoLLluJBVEWapYQ7Dc2+mXYy17TzCVr+W72Z4NdDtn6U9zMivbvLDxp
vgMzdDu2aEcUPHn+xPm9yr9LjqffVDxvVNd5aGxJ1ULmiJnVe2r+2NHFEDRKCUqwI5GUaWKt234a
skA5ffTFjV9MvfGAs7xS1WlcU9Y5m8vlblDRU2tY3CR8f8cf/NiziJoJ1jolqyf7iiTHUKcyVXTN
r097+Tz/KcpvPQociyzkJrjn/aQpptJcy/CJyk70jMZ2t2mATbmro6Op/FpImvAJE24+ThQlqG83
SfJ60sHK5tsAoQq897Om2au6DBv7V9qGG/BOTp0JpfRLk/bUTcmVSe2U7A+AdPI/w/iJag69dgzt
UkTjMBoXyWz0OoUDWtYyiLeFdG7aL6YApgYeRzs8SWS9adGqkUZjiY7TJOJ9FCI7Ykp3vUdEm6iu
KZOkluCt+jjSQvnN0FcDkXxqvTwQk0YJQeeQaUlFw46gHdOJQj/nmWis0VqW/F0wvnYRGTpyqvAK
8uie5HA6Qj8hLJXIrNKhwAfsNVtBa8qeUvyL6u3aE5tWr6H3erk8Ud+VNR9KwfRJGvvgNITO3fUD
84xbImoUJyUkHLaBQUVwERrmw9zLW+boqEWLkkVQ/dNj7/E3/UHpO/3xgTzLfLZORfW4G2PT8WME
gu+Un8zGyekDPmYZfpufd+ixftoCIFbYFNnOPYjixDehGVItonT4gHkLCo+ZDlmqIgkFUTGQySvN
m5bxoRaBNYPjdaw8mMily9RG5dgkom5YG5fVOUDUZ/ENIU4mbRgIKDUaN2qL+ie8ZdRmFfkS9kJd
NeRZUw6soFwfUQI+XNuTvPDWbsu7TVEwERwFnvB3Kl+6DRAL/o0u5I02ZzL8Ql8nrUO7E40CqJYJ
AQ0iaELjNjmcxCqphhvCuubRNlwnR4oOWCvS4FuUNdL1KH6q7AGYuRgt+628UzZUJyWsUZK9biPN
KeNJc4oUD4MfPkaGhzyJH+yCqbWDSNrhBpRsl+ZntIT0t8O6nZ2qWXhTl4ntNIvwxEH2u2pGNhW5
Iu/paAkUOBpAF5K6AFKQJ4odQzwZgeoP3AMlaAC0xWFibqCS6eLbj+n2/G28EfUH82UPsG3n3Y1J
I1ajb3it8fJsc62VfvJ0ZRMd9gSm9R1dcMcqNTCoIJUTre89Q78pPEXzYKY8jMgg4bPdfsQ60hPK
3SzBKfZyyAs1VbctXetILaW7siHrTRe7bn7UnbHTyJkl1RQfQEfc517ZpN/pd/jNnsEshFjKVeY2
PoFScOItSAKCAEWwDdjJl8wUJMaOzdgDQ8ULCHTKWJzBb5CPNbHhMPeCK+ekH/pd/dNtzIV6GX5B
SfUSPsAu3h9+rSOjU0XCOBLw/TR9AJvoLjUDQVdJHnOykOibOtaJG94EjZ3nrzv7Ygoq/5L2KRip
A/2V99eZIUpR3Ouoli6ZtRb9tqcfm+uS+ftut1/BP/nS/Gi/2qH5kXtPmhNAkSSefNEOVFQWya2g
/7Dvd3Sk+bV/WRWU0tVeTat38mJuDebeDv3otZDI+jSd4WcEzckO+eUGOzQXUSPK7uibVHZSeN5n
TLqpAlGt9N8RyXu65sRI858y8ZWfpIVslR8qRbYoDRS64PaP3KHf/FshDzg6SkBN90hE3xASOO9R
YMlDE5l/VC3UptmcMn/Zt74JdsNG29C4eUf1sAUlkjldUWlQJKBTglhd9ruWemrDOUCF80ULCX0v
6gfgV0R578540rszdaSW2CRIFae0HTRMvgou+n50icl0tpbDD6p/d27uXBAHF3lrbOVVNMVpPIEL
BxfOAIWOohopqhmNq9qtEMUfx9x39+CoQVPxt3VkAfWZuB5mNxfoQxlRYtYSIOcPIt4WbzTacw6T
VNbpyVjK5H5DiaKHcnfv8e2W59c5Qjm8Kyyr3aqX11m4PS6gOYjQYJO8K7/nFsAb1qL4BRV7v0Sd
smBZjj0yu7ejrb7X1nD77PF5elzMclGzVbf9ttu8zzqVkkdf3To1cTlgsajL4Mh95VZZixoP2v59
B8PDk0YlbfETjD1+KHsEyPtsT5qQiBzPuPCTIZLhyztgeZ1HF6gQ5sDkF8qcYYHlTr9V9k9yU+/y
JQQmw57Myi1yDH6r7UGgqchITkh3yL5i1DQEKhUYkHR7hpUvzPy+B9eXWEJ5B2dxRXXr+gy480f9
Qy2VP5YfU31FiJymG8NQoUehZfGNDr1xLFBWR6/AZS6I8HUHDhwc3/Ny/UOQ9/GNareVt6I6sOg+
S3g0GPQmjXc77OGHr/vz/P+IsRiBiaC7+o5OKrbUb7VD1btgvjalCJZxpHsVFpXPBIChmNBZZ0NV
VFFIwhKBOw5lGy8VmZgG6E3e/vAWqFN2Y1F2gt0Nv8Nv/IDzSPPgX7tNvwWnh7u3BKSQNYYVjobz
YZS3B/WiCyDDrU6IY5sCSoGQxHbs8y/aAbnZyO4AhKH9Y+rAguF4rzsMex/ehn2gjYN/8ETGYQQ4
EbqHBqvdIyp23QZUhaWx4/AGiwrxLwnOx8GIoc7yyqb21Lb+4Y1R7useBS524pVbeYYXUfGmt734
Fn8jKuUdisloF9/sSbdhzxC+fUDIIonTb8p3CC6KmLE9NNPuB9aH5Bw2r6V+mMM+0WiM0g1ldH28
R04wOMpPCyOqHf03++4p0Q7bgklR3hy5G9aO/UuEEfzFWCnUq6SU34fan3xrwla/q+JL6s/pDY60
LL5h1xFlJX5EdVDzx/zFN1jdmKRSCPEWjC6lqIW2F5wqcShLgFLM0AmlAshM9jDGdyh/9kb3SHqn
NGv/rU95L79hKGuUCyDE5IdBzM3z+DxKP8nsdbHIT+s9+xqS5FiSdkhak1P6ZOfx/+CTSkc2ETr2
8eWimC5JPnSIQiAJbxa6197Z4yXxjQe1WLhL97YiV1H2nvTfyn6ss0FtXMqFuC05GzqFrkTZAKL/
yYki2YrysOj7PoD0Kv/lqhORadj40AvvlGRcEQNDFQaNQHFu8N2KYvzck1LdofxaieymjoYQ6Th0
Yy/wbU8mv/7tEww27qerhoJ44ZScqPjrXnnkmzW+4i6I3F8Z46MoEvF0I8dy5KnNToopYahu7bIc
v/yyN2j468iPKQcismMbFgfPdWlF4b2BAIdIRYrAzfe6W1KsJN2XXy3ZY6SIzmGg1EZJPSq+ueqt
XaHL+r3vpQyC88EHFbyeqqUo53x1IVqF8R5UXMFgdPozbrqx6h0DX0fmq66yEN12VZKDqEmjkCLT
45GoPWh9UronfSpRfo7KuuI/Qi7JyCVW2R1EBxxP1N8hNG+WOJPUK5196qAILcZcmszqg8YdFEeh
jd8H7puiDfdJK4K1KNgwD0QXGFHnmqwcePHYcC3PdBMWABdrZ7ZDKWqSa01fcocJkmpsUvTRIBX4
JiqnUUOW9Egagl1qJyPBCJ5xphjV+LWhINysWzRTorXGRDVRwVlU26u9MyH+Pu2evigVQuiOKC5O
NTKPotXemCiU1tVJbBg8Imc9iz8JPwmBLBHjdqHS9YRbFaqkqG4zriZnZS8ok5oxQMgl/MQlBMkl
cpZKK3Oie/gFK9LrfVHsfeQmnuS/cXbF19diqTjE88wIa/FJX3bJrzpYIKVI8Tv9x9J9LSmyJEEA
/SLM0OKVKrSmG1q8YC0GrTV8/Z7su7azc2d6oESKyAgPD49FvISZLYYYzJi2iuknDVBP+RQBghQW
dKTByZ2GvkbFWhh2sleKsZNNeF0z1aamYA0zN2/K1byLTH4jtLhSm9IN4okU7yqJ6czuoGjWnrWC
BMIjwmUqI3HYBbacdNZiuDEWQcldAV/vaOnp2NorNucfs/qmmx3f40KvRZyokxyuvmfkc/766qhk
OXyhCWV1OzjK3j/b557eylEQkbsSliRyWJXtq2FztuYdC7f5qNuHSswlyUgwT7oJmjtHS2VSwwjv
ELeiL6BEAf39iZ9A+gbYRI4ia+OGr7OX1LASH1TILAl1LFGGxBF9clvbMa1FS7GebmXaWx0DntQz
S/4n5ooPlWI0uNWZwljk5qmW/WP7LmmJYBkkLGzKc5R/29duxnepPCjxFtQL8lE++gydiu4qbAfr
SJpDAdVd4dSqt60FX+tmvINM/fJl14GxlXPx7CVN1ipT3zS/93apIrJv4Z1ulRpexYU4WrBMCdLP
5xiYodkSdaW62pZGqTqrkA4kIzBmgKq51oPbFF06VL1i2m/lP/V56/ZQS/bztBAXzflLKIo9qjg+
VQU9VLt2HEfzXVVZXJbUoLwgKxznCSJIijaL8aI2jyV4GvsYLkoUI7QqSFZKOrNq19W9K84/fJEU
snKxbCtb7qC62KskTdMtS6GhbLNQnbMtrUP3MUaCkaM8tg/dTZcaf1sGSSfPIOWvGzyZ+MJPyMEN
zzNFGovu6mvexy4u9CQDMUVCu1rKmJ3wIPPX2ddZafb4ohCNC1pQ0hcdwp9D5l/+Udryr+EaH6o+
GSSb8gmD4jq+v9N3mHyepvlOrrdsC+NX0xsrZGX0BIgDGOGFp6qDbZsHnnq50Jnk+D0T1YtUl6Zv
l2J3GULKmrM7xYMFtIIu4zlhhMUfDM63C07jHpjZnHRyq2qm5zMc59A0ahk+NA8+KDUDScFs5/k7
m1LiCIbMz7iHbfJZ6zZ+vWv/9R4gADLD5CzzhdoXDlexEG3bAMZtuBao8NJcInEal6ATUqof7FRX
UM7X9qpemRL4y47vOggZLM0ruNSw1jYfNd/hnvtkeA8EddmahksGVONCNJcoZ22LkRgeyG1KmGyQ
oPIyQLG8V1/Q8eLW5B2G5/LaBqcpD3BpikGVayVfeWCcM2aetAgfNz1gr10h1bs0H9TvvWF4aI8C
uGzyVV1D48KANxFtM1xynp2/OybqrpIeUCPtLLTGIQX8AOGXS/A85Ht/vRhbsr/s/q2ZqGd62c5d
6NyZTYUL67anD/kJIqv7hafOd8Irztue3IClDYN7uxmZWb0ukPg0dnQZumlmdktw9PDwbrDgW5MH
Gm7jZcC+RqQ3mwawyf25naGbZnivSzNdiEJPHx4wH12UI8e9K++pXff8N6Pdnh8/moupqQzvL1R5
1DiLfuu4A4gmb1wuJnPe3v8IpAu6jHskQiK30LHT83uaIIcd1IrD3FFeoVd6ax7A2/YKfDlcjbv9
qIVnCrczB+EBwxIJM8strc+m2nt4N/NZNzXG2AfDLHKkfejkmx5OgDFwkUFYFeFptZMVRXSEIVae
SpWwjnyIe31cEMAFPYTtke1cgGD8hV7Qisl2zZsyZxNo3U3+PWrmFW7m748aoKpUN37Zzn/Tlwgd
ahpGIcBkZtlzm6rZpFJw71QDEgEysbZuzUKQzQ2Zg/AP7HJbLltUG8nTZExHuJwdbnZFTpemMSEJ
/Z52G5vEJcP7cOXFzBn6gEP330eaFn6GANGIOLTDIPw3EKemt26dmgHascx2dSpvvt/akLfctcIz
OofCmgtRtbU1qdjQtaBYHdZnqmc1dIzX31qlJ/OI3DjoXQPPvS70hEW5V92t9d+UZTvre/dv9wg3
LeTJP+jNzhf+3gIOAyUJn9xLRNmHYWDCQBvIv9lbTMNn3Sis++dvEN21wEr18fP31BRKwU+Sn2GX
B9XtedvD+KGvJ2MPLdskf/UvzMLkn5XQgmymdNgMz2tjJGJ9btq6Sv3928VB2impc7REd3VR0CWs
7ktz8m/t7CQfBGqB4BCybO3ALruSEFuAluzOppewiVU6ljyDO9MjS3hE4VN43FJ98hVu6dLAbuz7
Wn5XuYg4NibM9yzDf/sf9yNtVC+0XbluLMPPfdjkzOEoXVMFaQmoiPZ7hXapfRSFeAsfQUOtwVrc
5l8YqmzSNB5a+IjfmYZPJdpgTIN6Dy8xOYFfI0ioaf/blYbm11JvPX8fSZdIhb5QLXJ/nm/XSv3O
l/GeW2A1rs9x0QBxVbWE45p4mt/1vSZCE5aVErXiMQIYhV+g9Y/cq9ZP22tFxVB2qG2ClsWvhY/l
KNF+DEWJxVExNIxIfksjXjad87/Ex+Vt/i/1UXrNd9PdsCjM40vyUzjeg1pl+s9+dhgsynfmpdhJ
awukpU4r1b+0/oacNE4Rdkmfp/bXWnw23k2DWE/SEYnQtdFtaMUhXAyDUzgbrl9nXYSZ/OBCmu0c
o6QgUeVmlST9z7EkJtn0dz8MraSLnSMGXYj84Trv5kC2wsJlM0JUfoizn/sfq8Ixcno0TFoessmz
Ghdezhhpi3Gh5yBK4JysZh47CBUVXgJF8mUzXSm4ABjlMESaqZ/Cy5FQp+RmF6Jrr9NPBH1+MY+z
L50ZG9nP3Guq5xt+YTtMwUSAjlIwdPef66wiH+RfDpUHgP0S+aOziGkPecgccNDS88vOP/8YWr92
U2Dwz2oeknLPXmuBuPLOAlKMZQqPP8cfMIFOvYP7D94e1FQKIAuYBHJYqenPYGIlbHYhlSCpu3/3
NKycDM7xh55F+vOSV1cU0A/mzi1mYzkrGAfLsl0HXP9KSS0MgN1vMH31AQ/j+OGZ/EHK91U1QCdo
1uFw4QAoE3KJ2x3Mnfzc4yiX/zqvbN+BRdPF1JBJRiWhT5NR7sX1DhX4+P5ne2tCr9IDneMc3J/w
WrjsPNwzDav+TKOEw7/BTQFzu/fc3BnlpAJIBKHZ3TrOwU6hK04oOckX/abPWn8U2gFpnXxNBFXv
k3+umOoFwOwIaUlC7p6/mUz5IGzWsuI9jDxa99h/86PbYPvzhxWmGs/fyRdLQdf1y1KajGbjxTTJ
okCkM3oQwNvf2BBv+D57u/dug2IpWojFJVweAeNicIBAQK9LSKTkbe1EWRIlfw2pk92mJbPhvTZL
ueyQJ4Fps86ZX9cFaRS9fQHDvgE1Kl2jDeUwkdC853eDPvknIXNeUGYzUAGMNVPpR8O/mFevcUCq
oGhwC4vB9RhafzWSk38StbCmcbaz+GYyVm/nj+dLeGWQCozuUba6jIlvmgdjDDXKDtPD+8ezX6pn
XrJaKbeR1MbWF7HsREjQsDnnbUC7vYP34QBNRqEzXnh3AFAm4FgQcqvFg3mM1dQI+W/QSrvCPTe6
nJ/KzBhD4neI/qkZpD481uyN/bp/BIDql12cve1/XKb4mZX3FHK9A51mATW/fvitVLeVrVIHhPsu
wJG518V3IVk1nzIHoF0GyniwbyXO2fU9ITXMqdZvR+T0kjEqjwFYus5mP7fRKoD9XAs5qQDTyQHh
RgUOm/8+LxWyjR86FpYqZnk2hed9PgZSavdU7OsyCpbQF2+sfe/NheOvySEDvKc7/ZcTkQC0HMJh
51kfsTRMYlG55WNLwNUNvtSL/KGxkwuzK+UySpn4XPwXLNqp7HyQgLCILGAA460UO7GcD4A72RQL
ZveIJS18prSQXMgD0lt2TVHm+H2hlEvNjPC0FMnupF5sfm/JKDJIHPDd1NR6S16Rg83LGUsvz2uS
/LFTwzkoiUlhgBmlrhWSFMfqZtO4Ewxb032VlK26g8Xrst4AljtZV+yCxMlW5RwVAkuDWQmOGE9B
Baqp35cBf94d/J3dUMN5kVM2M858c3d5BJ/CZ9zLRnjk4x2ugZ9cBl7BQLE6DjxrxUB/yjMHF414
uUSgEi5D+TYvDT148hG2Wh7mdohnuZZB5rw/71W5OQSBSUmt3MctWeNgho1k920jRn61I7wTwzwz
vwbPUePlzZu381Ie6vpxmEcCKoNHXK9n+p0zdo+8zJEUrmlxKBPoTNZcMjgeydhVIcZycN5eTCVn
zCAatL8cJ/Tzz8IlmdpMpZhtMiUmPS1tyXavg0PKRO9/LCLWJPhQkgmJgJ8zYp6Hv3n+kGN8N35+
aKRlXfkLe2RGi6sUTJNp8mdWMfzkZ/0eIgFYeD8NoH32liqJLvXkUB8TEHhJ/gC9cDH1uvZ3fuQ3
l5BwAEJbqyGSGy2mpVeulzm1Xmwsg+x3O+/ED3EsG1BZB8brtm3Czm2Du6QRwE6i8oBkFaxbOGHE
tOfIYDgu/BIwzNteyQe9pyHzbu5uQD3w8hDap7Ip5sOa9XQL6zGFzlaxfkOa5RGG26DYCPdD7CPr
2Noxcebx/47tMazEwqZt6/rsYhc2jeSw+eJ/mxHbhqVhXR+PBqzdcFnMbn4zOYeYrRJ5eMDDqe/+
Yc88+h5wu6qGU1TKAAy5jhwWjmF/sHhMvZPb0xknv5tMA2+LG0jb2pI4fwRryGwnq86L4FXuw1+9
ZHiriu0gl2HwvddjoPep5zS43sK2ZHc25J1Pf2lRky4rIsGSoHZS5kyzLmlWK6ySVMDw79uqtOX+
fUWNLEl9LdxmUTx1zKNj8BjZOa7JzPh5sEYX7udcB0NvapEzmrlFHObfnICotyFlYV15NK9v3n0L
MUbC1WIJ4RvXSEevxZtPGlXP4ykYAK9PPvnXWLAul80v+oPTPJdvMAtG3NUtB9eVMvMo81LH91O9
lKWa7wIL2lb/hi7sNqyEpC5On2EoMDqIYV9DGtfAbeZVW0Buwx1DNkfqlbW8byNZDIlaWZBjxe6d
fLJNan4y1t7L02J+xCnibN8ManJwCBmcxbch9SXrx938ClvhY/8T/v/8tVwMMb77ell5Xuru5xbM
mlk5wO14P9SUC2UnkrG2IT2fHAoZaxd6ZvjO/rgpVuVLePJSGw9w5ymaGNuGhOpoWTtrm5HRQAOI
Wl2TKll8pTiCqAuDUEiivmTKDDl/Z5DnxdSynPzL/TojRVwS2xa37Nu+nBwKOLlH/KKRGKy2l6Qd
7oiIzv8tnvHubfH9GLhIdrCYqkZ8KzRyUudBdD4AygdI7DIiysyelwnAaEdJVba/bEDbtq/bBumL
8nl0lpRYxSgiEJJj7NTrP+pi9Sa0dqoXu4o6WYRb6FeiP2MqDg1gtor7e5txSZUFWQV7HP8vTGjN
prLrtbL5se62SNBtji2/mDXwhkd5iZAXtY+8R9jx57CFja7zyL9bhw6KM3Jv2Iuz6eyNWbUDfJ6/
E7CIO3PbMYUB/sCosLF936ZyC7s9GLp5MAFOEpcOG8c9eL2bBmMd/Iw/c5TeNu06u9eB+ezPvgNv
pRDMCRtwchhn/vxBGjcS8MCgZPjc4xGzNI5w6+B+CSqt62QrkTiVJ5kaufBEWslx2LnWOx/BW7A2
1raN66BzslwTwTTY3Yh4XkeuLwfrOSqw4y3NrJMw1RYot/fXwzk7+d24BSFPWJYOQwYQDv63/GyP
kDlGpdZF4NdTyhHi7cjsuaNH5RF93Mm8KU4SNLw8PyT40oKtfHiu7U9U+GVVQ4dWtMO3/NC4pn53
h1qJPIqSHIxGhWCtOcw7Q8KiYmM9hunP0mt4hb/kI+co+xkoINocOskvMqRZkW2UW4QcbepDBcKE
qmyIyFmJzZMqBV/oc3b9V1z0duey4HmRpipUPp27s6tgT/OtFPx9FauP2d6bx3uzRIk/VbkW2k/e
OzezfS9Qj2vohZc/lzVKDK/jjN8pskDzrGdIrqeitKaD6CKaHn76wfHfRA++Ynn5qFFV7lM2jNI/
yfddu9RJRaNUZxUny0GZUGvzsvbMAJ1di/dRdcJXNGxsYS3TfD3LUgZF9FLvWU1H53jWS7e0ka8n
49D5UkbvTKz58Z1NRat43zy1L7tyOyerTPpQZNfOfy96+9qhN28Vmun3TG0isGqvv1LNy8/k5Rmd
u9tuppnq5rqissapcYyU++SiZwVs0rujU4OFr8Mkbvh4Q4btPdFJvlAonRZFlfnyfZqEG8q/S0FH
iWW8S+EClfPddfP66dCrX+XhTl0pqeZaRlH7wfjYfrbv7VLvQUk8GUtNV/XQ1nxkPijEGdYhoVPa
fhTaNOTe836WjjNRuoUsIjSdwkBz8cP7vslMS92nXsx/dpCfRA+pkvxbprlcN+fdSzvRLP075Sur
Hge0thy2n5Uiipf0blmiSRycH9yrEgf0TxpLt9K2KzpXi8NFb+2UfJu9FEPXu0rQ7OWBfAexWoPX
Snz4ruSNHOqhQpxAPkTtsSxx70zphS/89WjeP9b/XGTSPb9D5rTPWw7T5UT/9qbVZF/NVCnVyvWT
A4oxqr238aObbY6TkrHO8oEK5WejaKe+HL6O/UPn+j2rrXuXrmym5n+vZwfKUNeggULAypIeK11Q
rXMqxQZucMSnjC//dqNtL1Ofkc9DRAWjeMl4XpmU191kuTjM4d0cq/I6dRUSUnPzqga6knPvfFo5
xkVTV6c4dBBcdNVmNZVWKHST/gDQ09E5/8h1PMj4NJfnKM0V7ylY9SOVrGAPmT+gdDaGBBXG505R
U9e3VLGywv1/O17iZZboPK6P3HH1jBFn4zeOxtR+WnzTpXo9T8o5KdlxXmfGQy8NSbgRZ4vOEVmx
UepdVa4umCLSgaSMCagvnxJOl8+jaJX73H50TyF1mcPpibcfsk35IHb9KYotqOS8dY5vaf0MRqVh
tr8x7f9y3dUgmY+Sz/LyI/FTmldKaeaqtd1ILGbmgSQWzs9734mrWmZTCd5CsxAUDGet48tjEck2
bzUPKCf/oaTriXwbrvR3WAyv1Ws6VPs/E8yEPPFYrZcCHXmToIKQqs0IbyrrP2JojVMPfBtBZgDd
pXey2epzMUrg2TPNiO/PnlPulq0q6Xj27u+lh4VzhB+tyNUilp9lK0s9DqKDT1zDX1ff/pjIEBdS
Kv1q2N9byXgk/nw8cQqR3UnRmzyJR8+kDoMDKPZKF9+KF+4jQdkp2nuh0FtvR9iwhXt/i8M9OCgL
SDULGKkk8FS0raMijgXhlNl5mDvEj+Aay+bU3B6govjqK5BpBsf3zKKNJ1Y7n2sHsh0vh2fj9K0M
LpzVU0yX7Gc+10oPHJhcqeKpLbQOwfC9h8EOlDgt6zMKIRMOxCDP0fcIf36g1yHN82NgVBtoaSGU
GHPWwWTcT88TvDnl0/fqKluVQjhfWwKSJ7SLB7yu3GcVr8/FCyDnNUq0BKkY8oq3y4dJZamWP1mb
CHsBfXlC4kKv3G6AqJ6+but71uY43JX6HM3S6zPTX+frIk1QlrEUDAsPj4sa8h76hEE6j1al/kxb
r2RlvqvGwBPR12LbvbJyHy7hC4TM1xUuZ7FjFE7Lwanl6Ptd7JqQHkfaijKmFKW2tQXY06JKWFF2
mivt31CO9yOo8N/Z91h1znzzzqSyt+iXjRyGRyKWa5bTZ6B0zLxpbBE6k+pd2L6+Fz95MYdp/pMb
IMWGfJWu76n+T1rJ1ft+VtcbJtld/lt2Uv1jtdQ7fRGWe+c/nZq5V/es8FlI5Ies9LqNsSVlum+n
XrYcvdCsIKi+U6v6WnULP0Ec/spHoiqnViDe1Bfyw14XM++WfF2plVHw7MSvWQvJZZNTry6jlG9s
IwEW7v1iWd8mavyfE97SQh+MEGBImF+haejsUlbIZacAoYWpn1SFHRyUR33SUh1w5QJp0/zzaFJw
qx/+ZWIKIvlI8WksufuM5D3qQXBNbp486CH9of5TEZnUyFTNBqa7fXPTReUTTplX3HC8d7eUyxsm
DZBc2RyHuUvoNZQNY1z4DYUT89fje+HYxF7i/4VyBoTQN7EGD3+JU3OrFYcYTthWpV/zyNXeID5u
G4lCZUl2VUik+4MaM8Qll8WXel29mGJBHQ4SC3QaklbomX2piS3fpczHmvxbfBmadKA0cRi/ttIP
eAeb0ICelybv/IGPWRNtYukQD8DlCTM1iW5l9yj/Q3+vOBx+x2ZPOmjTWmAnoLCXM07K0EMgEevl
pQ/1SVJU3Lx5O74b4/tZByZlYpu6XhMvMDIgROnXw8BE9VG1oIV3DNOzvKAWS+WuSUVL7W5P9gBl
qxZE8Np7lcY9DEugF8TrWFuONm+yecXo+/iWauWjfQOMDhjuFX4yV7VvlfQhUtQr2OimelcyhsfG
8w37OqDsIDZH4/ZVy6AE1hc2w6Ozfd3oGHWrXClr82oWwUw8psf+ZpAhwppo0DwQtHwVm7vmM9hg
j4yq3ROL9YPkS7TplnDUnABRqWefp50AIPhQ9aQaA95+rx5LTZvdaZFeNndsMvCOC+uD7rQADb2k
lRyspttNL3lri2GP1/o9RNQ8AJwn7bFCiJRLRafBjWLAFf9DH+UsTmipJ/f6z4K9vhCeg5Irhflk
IyXMRQHinOXhnQu+/yleS3VhTuqXH8zCAOaMPZ5w4JOjawt1IeoikFVfdcvyOoBwn+GQrdPmV0Sx
qy++d2/7TqCuPStfM8ygVMNRjmO1ji68rfG6YfeigGn7XU/0dnrpIL2ccBPEgo3Cr55yvObi8CQB
hawX71rLkbg11z9U8Btr91g/giij98oFQwaxZXR70/eqKcypbzvxfEDpPf7aIJcEX2kVH+oPLX11
uokluU7fmKhOSGGbqPHxVupr6JRoZwt6E1XWox2e2fDUzA8S1dv3qbdYRfbdsn39kFoApjkJ0t1S
v2C/fa9dXs/kAVndLy1GWqc2v8IDAeSFZPGhf/s2ZOuRll7tdLE8W+pIkv1eTeLH93nZKh5eYBz3
HwaH6yji+WvBVqpSuQ1dHkK+SWCWwk0UfDpZoA+igMs0JRdC4ZFKga1bF44Sh66NUT5EwunxlaSi
4h7tfXSQW1W+D+UHIg3PryGC0S8qYXPgSTnV0eM0OyZIkqtvRq+Y5mh+lkJ6oONavG2dte580jzK
flJi6Z59HXgWbUeTqHWq3Ll7q/fQ4eXwdpuAZjiuWCzP323jeqhtakQksQrfteGo7EZHPTpL7/dv
6mCDUjl/rWt7tanTX6wfJjCe4sDe2pSz2+jZ2jfEjTw+ashNbJp4w1fWYuX1xjtHWzllyzkqaeXl
D/EvqTuVbM7JFrXoVStFB1vt1o/l0i++CQpQID8fdHWiC5mFROtylqLw3IxLk5HZ/mRreLLRcoJF
l2YTnCSBx0b1TW+eMFbBmSU2heCtliPYjWu9hAOntaYGGZwRTDbJlKra5WITFlXBWok0q67o/Xep
HCoCNnyjWYWzVg6mfB8H/tf1D2YgKFjg8WUBF8hWd2W6kXDxeS5n71Hq9bnBnPOlSLlPtK1i9JW1
osSAJNqna9kDMWQN4lXy1si1rm11+TNo1eulSzo+1pqyfWzfOrOBTVIptNYv1++HAtGAlKA/dfaK
nzClyAR8QPQrCzzCWeWbe0zD+I5j+NS5dKZRoUgGC/Wk56Ka09FeK/XS+wxO6YJzljxaac9+LZrH
0yjXJkGYHWXqxa/Ud6mqHqUrMdi9DU+d2/jRoWvXuL/xqJ9igocD/lS7dQKHjBGpFXFOjzp1Qz3i
qeitpoEXrfBcFQkLzgQnV9qa5HEZOzNcqiIzV49vpW6mu69v3tete7QdK+kahM4Vz2Yqyg3UeZdX
ApDFobwaPesc5lz9ro3BNS5+LYGhSEcNuhY1FdMnkq6E1hfly21UWEAv9n2aWCsKlIW6UlFEmMej
TE9UjbjYkZTrrDN5Olpb27kCbhlZDkaiUOOhMsyyH5N8nCohNslK+BVA82ArIyXbx0tED4yvTjtA
cBMUI/ZkGkO8DzelDdWYtDKjybk8l5ryu5UB/gDTgw7/7RZV3kDhN6SR9++ZD6JY3WS3OJh1lyrE
FQclftLj5CEiPyzIoA82mUfHbJT9p25OMHbnE5b3aVkcEVVQQGWHBQ1j+F9uK3scksO0d42uCtNn
WfyyylIRKG+fBFFaRTUFDwVl0f1cfoSelIoP141jfK6ySbIfioxvqGKciUroIx8WFQ3iOt2xiarK
eNUN+/U3QUsG8UwJ5SyedJc1yA+iVu+vN5EWf3kr6oCON2um6knk0LV2alDEhNZ3s89NTUuO+FbR
W34PKWX9ys9Gpu1RSAf/TRElCKLQf40MhCQqf1eGaFOj7LugZD5YUclTRn9uItZdLSd+7AtPQR7d
wQvHKymVS7RXBOyYJ0kAkpmrqs9i57vjibSH40LlmAScZpIbubDI8QydvP2hxHAmWQZ4rUDG7S/b
liTuy0XB00SJYMhMiChm/BTq4+eacAwIVpBgDeZ8S6WhnBdCJ14TASRd6twIjR5x+1JbubLoiv7L
/aQhdaO8/7FLRtdTnJ/mp6fhrlbqllpBvZUmzPuqVTBTJryPudU6jtL1a23xPmld+qkOnzXZ4rEh
wjQDbgngXPYT74fm0fnm0Uizldcvh2GRnswJbAvj55jPvoWpUkhFncSurdvHHR/5d/Vvrx6NjM4n
zo08a46zWU6OL5/zl7NaH9j9IIe4GH6IImf+OSp0ArXFw82zhZ6qmtex2FMJbvg9H9J5sMNCvs79
WDzoOFYUyQqpZHuMssQg/P0CdgvonyZ6BvsnA+MmxoRx/cf+u1ZFR8jCj+Afw+nJ6Xa3/UfFWlfW
jbIRUE3h1R9+qnoQkDh7C8mf/m58+zoMnt/ZUe49zNBFL4xIXmCr5IYs77HKd9LeUCJm8+ygucm7
u2VKCqjYLRVqSc15AyzrxOKiiVDBujgQ6B18pxDGCs+JQvKsILnEFaUvS30RnejaVeH96Hjz/PeS
8OajfknK549OWxL+1HJqm2wVzYEBST+DieDBCQjVu26WzfShCs6ER0NkgZoSSvLwkN4z8o618it/
TZtEXoIMS0X7Tn3yZmJ9lqVcai9HoCU+Q6lxrFlh3b2wLnltJuvwMVyZUJoRmEaFF/05nfIovS+Y
9KLCRCPZSv3XVEUfu8PbpUX3pMziRuk3QTKAXaSo2CF0H15qtjKr5rtQzG1Hk78XRRsai24FjQ88
Z4u76ohxFmJU126tfa2geuuyr5gZXGgOCx53N4BS6rSqqCeOvU1zW52/FxyMR6wyFLgB4gnm+F17
41Kdjx/KJvRpQlhTdRFOW/xVKP+ZUWNdXledSf9QJgtc2TtgwmGYqqfqm86ilukmeDqb+g0zt9By
Xtd0CfYlPglO+fyXukr38gXCquwdS5Lm0RF3fRfpvlfWYCX0c1xpX3ZHJT5FV234JvXEaNXW0Ek3
t9c7yWg5Pcf5/Q1PWaP7z3XDril/sjofs+a1dYpEr8BYHRcxxxQKKyPYK/y8Yd1Lmen/B0SNJnjJ
pwgzHaMUY9uwVP+FTttil7j4iSvqQSY1tZrDwjvWBtbywYkbnJh5FVthGkZU7nN4b+uB+0qztEGr
razvGjpUSVfUTfPJx8Fq5Ggc4zxtydc7vlSoGygg3T/L+fFtuBsUxysVBmqIq3uVt7/Zr4WUN3ep
vf89yXL8WzFn+fL2d/+67j/GyPQ9h9DqczfAs27fxutnFW423R6Dfuppym5yUup30GDQ62Yy8h0y
S6T8mTjNzCz66g7kGFqQUTkIlZ21vGrbHF8VpFRNqIsIDtYnWZa/GVGWzwR1uL06EFfmmKKXSijI
uFQGoRNQPAfV3gZ7PTofeNzmVDPAgqBv3k+TH4oxjcvfevNFJw3rtV7m82rlLtTcdDYjXHfdNsh+
c7I39dBdHvNEpqvqsRUBKmWgWaEdQjgH2DgFfFBuEkeD05Q5hMjBqQgzCnrGnd1Cojk0wHAOUesK
EOiGDDh5WEbL8e3ToZ/8XV1A+PLfHWb5AMU9fxxFT7mfRGWxicklcXl/Jtw7ASMflqXAa/DYVF2p
bfnc+PwDbEAXg6nTYAtlfJsxDQsca7AbEMsxxzIBvo4llV2/4lA/RPESZ7NqpCiVI4JpZFNefALS
5ox07WwIWUJeyCmY/oTM1CcdKdGeYr5Q+MfbAMEhxMl4qXRFk/00HjDiodCc5obf3TjPy3yUnbJ7
aovoP3LtuDgYNLnAM/e3kHLbkYnDzDVbj/C8+VEsRyLnK6MoYHEgY5FPSyhd25+9KanLVVY39a1e
CCJmuMSxJrxtpPmsTozWPg6i4/d2rp2dTpxgDwXOUgBACDJFRIeIC4FVHfZpHGe75BYAns2XRuud
tK3068cnfRz+hiGAr8WAAhZWoT4xlIvPQDjVPdKn8wc2vY9QBVfOEoPsLDrEJyHpsRG4Ieo0XSpM
/kvgbaO3KI2GUfqzynQ28gVgxDd5/nAhsFWUjBPc/ueQcpzbBtvR4W3xBSwm2Pk3HWh8k+E6G7JZ
/EplmoAIgegiunxLLSnKf+FTCRfmv6D3IWbDajoZmWVzGDA79YXBV8EReAcSrhHW0p/JaeLdEn0M
QuVaz5zmfOsWm3hTIA3NUZWOm7lAcxMTOmr/ZWD1zGjtJtjbiRb5+m0/O1XGPquQGabFmup5jd03
ZweQbU07dwEaXcVx3dDyUIj2k1QlHN5A1cbn5vveNzeuc/syXXSREdh/t95H/9vi+PmqfOhsmWQH
QIzrR6hwFI3ly9bXTNWsJO/+F8xTIGVolhNC1iWcYDdO9B5T0nXr/mlIxtZEWlnUtRu4Cg6oxu1b
Wq08i3aNSRmVR2ezfFVY2RPBdycjZrZOs6Aya+bU/OCPt496be70Yp41761JP9WSU9Q0MTnUCLP+
rGPM1ULl1URmZXct79qnmKLrS3KE59BbNZe9aq7NC77HB1Xgn5vPA+7qti0RT6Sic+FvL/slHt5O
UJx6Pfx1zRjE1kDt1Fm+cIzebjrH7xsctOZqOGuduunxaSDVwp0+9p4qp5yZLfxtqGuw/7Pu4Wv5
m3q96SKbqWdH+5drf62i9ffaFlBDyrLQs9dkJ/W9rYeOjItIqqN/fhU7TabZkYhVCL/XfHavLrCV
6B46h+a8N9tFmVapWnhf/mrdNZVdWZSzU5Vu99ftx2xDMiFOTgsv9B+CvMFV2TRQFDF7QBmpRXZZ
FcVeKVfolbnq6i/b3ghNl9WUxNOheReVy+8j297GUIK3B/YyhKQfkEKa+tQqnIvtn2QvoxIoG2e6
r+c+VZ5KprWo7Grz6r2+EbzTzDVrehtVJeil6DZmaevf9vWcXnqclYZ1tm5cqzlHzzLOa5GX7d30
ZjSx6mrUe430K6g8xjIBYyUmA2FVchqkFBnGYsQML07l+cexv6uFkUNGe09E8+qmk3k7N0KaragH
/bWh00LnCmdN0fKIN/fo8nkWyBFvUtOpVy+yQq9A17TQczMVRev+VW4z80NdvgJt6pBrgJ/e6ph9
uptl3kOkv5PPkwGVwBjQhZ0GckF/UllUE7+HyjcmdveioS9xNBRRxSraRl8qyoMA6crae7ghqd/Z
m8x8++lgm8f7vvanfQ01eIqtxjKeNE6chWWAJjZO65lBF8tVHiq4Grvuaax97EDEEBj/xL+j9Njc
1lZvS25Ut/PfRjEi8e3fapCrPz6TowSn521ZTXRDidbpH3/YO877bErFsta/V4a8n9RNdVbXOALA
xf9s52JpMHQnaI8Pyk8fVOyt6s/GoVNoPSUIEtVic1GhiNXJVTfDbXsyWHRFg2pIdPbadQGszjYB
K8EMjbkdl6GGNFSvJd+oZ9XXHU6xvHhwgFYAsqduu3knCAX7WA6lDN6Mds2MwrUTN0pBmCrQ/FDk
1s8CnEJv7Bx6iprIfazKD04kqQHhyIldb2CMZU1hnopRPUXANxTX5C6WMSSgtu9bc6oueWstdchD
3kZT1VxlXb11Ury1ULe6HuV0Gjs0WcvWZrCZRfOeVtCt0FdVcTLBkQX+eqYXeoWT+8T2fH+ImPNq
O0DwbwFGuUrViKPHsq5Np3AlgRYKiojQfHiNoVX5Tubi0MpAsIQ9/UM3JGM4dFCGSY0TSLF0uFGq
mazBhYQOc6lo8a3zFjyMD6/WkaOafmUXNP/Nfp1qp9qzpXlNPz2SIRxrI3XVawPFD0/xGRwSx8E7
b0dV553Rh8Meb+oXJh1FSPVsK2tE9ZumDTc+VfLDSys0Zy525gR11Re2bqPFoPCdhD8VoehfB17o
JhIluwftkt687U4zt52B6fS7UgApl1EhItenRdmZaPpy1ehWOcP7bZx4Aweh+guiqgHWQQtIw94O
3S1fU16ggRtSei39podncUuK36Y8MvfOXnYPteNbtp9jSlo7+XG0ZYBvqVFyMD0Nw7l3+ryuosfo
/Kodb0RMqH5SiqxDX2X5e+wvP8AxmyHpw75aVbBbpgEUFZvcUaxEQLVcNdO+Stevf9MISno1SFfg
LQULltRoZjU8v25/T13HNNKBOlBZOXmQsJL56KvWo0tV6dlOfu0/lu+XUXJUVFJcwtUWw1QOA3nI
z2ItgIkMUeusbpMoZuKt1Nr2DebOCTIHIMpzdXfF+PgKJJpMecoWQ3LskCgxjPl+aRhmOddOfxWn
2rKBhkSO9svrKSq1shXim8NH59mQdd1XD00YVEfg19QNr64DUmPb1+pjGPgT91Cbpy64BkSMiu1J
e99K1Z0s/bO66k7hBWATzrfitERsfCjq2DnfQmXssQ2wqBeGq8/ti9XgG1ogtDRSqlxa6W9D0Vmi
XuBsvQLQIY3ahfWpbDHV8EACltGuu37V8dzDHrr069SCLLUgqokAasveajRzlhbEjkD0WsrBMf/3
qB+0IicZJZ68hebozVXLQGfHjy8Z6c78g5uVVY7HZh5fs+O0GHFS2w2sli8rVHuC4LZZp1/JL2Lz
zeS/i7bg5Mcc9fd41dJjqruZMp9LLQE5LqpsF80Aki1UfZdCL/hKyDYde3e2BevjWsWS/chP4sTH
XCvooMv3vnJ2Lr9PnUucfSlUSpUtlM2JOCunXnefWzDropthW5JWG6p3538k3ddyIkkWBuAnIgJv
boHCewRIuiGEhPDeiqefL3tid2en1RKCqqzMc3539v3Fey48Gb8KZxt6jsUneKXvldRQLVoOnteb
K/0Xfark6tb7unxpL7yfXJQYbKprcsmm+FPzZjdaMcbaWOmvd2xSWMCyFde1TK7oGI2AxSe4rFMR
Ka4NP9JGLA3dhuJMNE6g6eC0zEs1UiCXpKR3Qh3BfjfON55vuWZiEoBk49/u0MFlJavhVsWgFPob
BuPgade11ikTbSr6B8AsOUUJA/KWbTxGMhCdT+5YdnzsyTLvp0vTStz4XFe1tiw/2ivr9VLr03vg
NMniWqRua8fPWRzP+63BtsL3TpVXWlVD6738SMPMJSTWTlCRmEl+DvmxAL6mMr47rec6ZlfUzs1n
c9/dNU6NzBTfehic35Z/zaeJcB3vzhADazGYjvspZY6AgcoP6a/qRDV97yX4sHnqztH9e2dHLNTp
iOh8sJT1Vw0sUEkzOd9rr+aicWrvaq9WqmXERtvBYlDjVA72159pDUlWB7IpA3BWReNa7LocRibD
8R4bQkOo0AnRZ1+h18lqSaPDQWMAy6DUz0RSghcD42dKyQ/uDLYFiqp1b8GQH69yOvbulUQlPdYT
aXrU0InKdXjp3C1i4dOoDnKOS2Or4LvNsMRIp5AOsCoPv9YRqUPx7JLSdzVCQ37rOBsiWt1oX6XI
7Vqm5GRCivQGdbtPGXveW1WNYKmeGqnyvQ4BLJKYly9CbuyfcYviBAR10FVfxQN84KJ4/QfrOIgV
DeAAlqRyvnwqr5QJFjju8VB8K3iuyJ+IG/LhSSufm+vusyV+4v1cXzQPVdV0iGSghCp07qVLBYbb
NPiWsL5zGNzfTvIcwnR3gy7rp99kA7IY3cbBXP5X6nsmK0JBDXB/+PXPZTU+D0XkSxMuBDxn1sGx
dfmVqNpwSDo3AsEWICX6naE8GEmYjOAiMNHEaFHRWTaKo7EdbigWHCQ1LX8fhYScI0nFlsSyMi0/
a0Gzdazs9o14GFAWHOwQCwc0PNTnXK6i7N64VTBEuMfKQwiqYYBxnzKUEwub86Gary+qaQXgs7yS
d9UJXvTCd5hVqh31Zo9vZuAIYv0jqdMylOPonZS4DKVMLdN6BLfPZNsWH8JebYeCEAg76iuWC8aG
IDF3IliNq1V0w/W1BSv78CrAaWYLOTvV03rbvgzZ1zce2hiDGxo+UmkDQEyv2eXMDVIOS1DASF0N
NZqTL+WG4XqFDo+I44KKTn7qNCEeppOZepK0j1fEPJGXrFtBGaxNa1zZfdKfaeKsbDXZyMpYyFYT
3wY8GCUgAr67kAkaQBAwRh8b8Hr1uNQLw20rWYVWrMZQkft3YQgsgNzEhut6qgvMkL/kc7EE/YuP
uueUfURS4fAj9fhM9qll6PslvT7K/oUCCb9nslkn2QhJ7HAK4oN9J8DkAAnHJguwIpgcu6C2f4C1
ADZ4xlPxOuweh89avrdoxwapROk1ux1Ku2dxiyuGcB4nBh3NLqQTlTtMD/jlbBAiUgpTxJeT3Wg5
pMo7jY6EvZ+5qxzuYmoWX9T/7OOTx2gnruD0mZnd5jsz2Hvht8SD3u0+e05Ozq1UkP41hRtsBcIX
KTfep325z8lL9G77vatMHdBwv03Cvf5jKUw6R0Kego092QjjHJ7wUcfil/1IU7cs46OyfbgDxCzW
lXMvidqSv7sE13fi/0oYVXFOwrMAYgCzTNdmiQIPEx0U7O6YK+nK77nE6DC1nFnyQ6jNokB9AWEg
heB/zAu9+zes4jIOOg+JstXwVo8tDGkE76kyfIY/hlSP67sH2L9lG/HfP7ksD6yx/WaFO97b72hE
klSEvq4StvSGt/HK+OvCMHjLsEZkHULzE7Dq4ANe2uVdEoEoMIJ8P+axWhUf3KLdXBfipgZNJHAb
PpPTv+ODLDrMYd+Pko/S5fxM6klMBgpjyYhUYtBuPu4GWiokzv+D3k6/13efWibEUTK56R8dKHn3
/1VNEFcYHi39vYWtSAUKulxgmANDaqor7I8E3iMJxGND/U5bpqKwNeje4+/dLxl6oIOI0Bc8bsEB
no0CjMRJoV8cmidg+IfAsdBKhUvNf0f/GTK8c8BwyJ51LUEiV9eJhmlK0zaapr34CrdRlHGD9C+w
7vLH6y6QXIhFJyRUMLY2UVc3kkmgdQBYM0Ob1l0G42IMhst++m2uzuXh7d1kpuyqKeKyoa8ilSgJ
eT673mEWcIno+zzuu6K0Gi5eCPyQGX94MQzLA6UZrOx+AYOJxeCcGEvLPVMN8zY0vAjK5vDLGB/+
HVoU0qDza89zur0ToXBhCv9ruFV2ZZnBI3SSX0QZKKpHcyWJEYQm9egZCcEU1P3ntC+wL1PfM9RX
Xt/3d874j7/+neItXVV4wf9OdS9jowkGhKVKWJ9SmAS7jZSTIQGVoqabONVfw4xSxkpZ0s0lulKA
sVC+jc+MvvE1PEVBO+wSr2t/fZ5BvNQBgHN/xUgWY/AU0XmV0ALaCjuGLXLC8/IxU79dBD8mOxJC
ci0mt02+kiIkcBRNxHZ9SAkkX0v0Cq0/Jo+f256ej5gMXsijjoclrikbbxVlnQM/BoY61ukK87rA
IC4KKX8XPvT/7Z6LY8T5vzQprRPsiM0HxWdasaqoMCORSlU097ENFoZSpndB7mWdkqCmgQZtaKnk
jBFQid+Mq+57NQ7khgfCznormR7U5ZawUO3YQHLnUDeVG7EajhCZdD0gPQXnfSVkIszmkb5JsQuc
SofIZFEaWDsn8OsbUGiVQai9m6DcCnENjIJY/oW6GeIfqyWJSV9dl3tEYnp+x3LuEo1CZuYXER/S
CIBRmeji1SsEHb458oKsoEOLsy3bZGdgAHLPKdcgB6WQBlNvQsic34/qBCQLhksWePQyjj9Q1l+b
Rf9WgxuTFEnrfUFYm/Jehc2yg0znfGbyRwUckH6i/dmNpl/0f49zsBGCmlGLLEst+swH9/JqwjOy
O0aFW90/nx8JjbAoSADyGxtsbzN7hEgiP0+xl46XzlQnvcMk9+PnNm0JCL31qBCUiMyym1Td4jPd
oHSagWllBkh7FLOQe5t+YWIL1PT4VM6cgacnXU4n67Fzg6ernitzjky//voCAwXHILgSQ/sCrwdP
spHFdbwerJIWIB0l0JA63MW+HJiqTszYpdPXYsDM/1dU2sI7X5/mXm5Ax43HmNja9aW9D9OXidJV
xJX9W/z39pVblsESKhzWiG7I5FrS0X1pPfxI3iSsMYHnl64tbKt2jLpZKutL3bvQz6mbFcmG0Bds
LWnt8aaW2XKalIiS0DEmhzmxwjCkG7ZCeGSHr6UPzxkjJeAd59D8qvZtjU6GwveejIuY1ChZZZ7l
9WXUxsvRYK+Oa6AMnHkiMrFokvhhfrsImBWm26S6zwopLi7tNP4z96zhADYBxDF0c/F+r6LpoJg2
biesqVPgcL1VFdCYNFArwHd4EiEblBWGUUiEXYpLCMycdG5fvaejpOoBc7Sdtl9mmenKvOyD/0Bs
fc3jaHt94pwgk38Vj5nKTWHj23zD4ovG3Bhv4hDPvoqSRteqZeaTT9nfjNWGoqwkiCAhwvkQq+WG
sZB3EGTf13eikJYozqko/fDs5Sm240FvLkvdLS6bNwTbc7JpHVbhDr1LZxzG+3Zxv9vAAkTA9NOD
9I//MonBMdTaCQkI6Q1E6CcQgN3kfRfoNpUenYJfkZaMiSSzdb1f0pXUhlq6JGzBlpJth82bDV29
lilitvzzuP+QUtRxYJLyZoXM2ZtEg/fRF+i0xRjjYthCqAr/j7KRbCP8wTv/lu4p9gQsyax00SX9
ZaomOXeMwTMhN9aiw+CpqoSADv3o7IJ7z0eF+naUAmJTCwnx2xI69rfV5Kq70AyNRuyaxS81NYmt
3miSnIpuyRGG/IE/svxD2gCiAGg75t6IVkd1zC5s/xDuZmPiCIiX9DjPYnB0SCprr+71KakbZy80
fVreEgQVN/0bnpRBRyucqiX5eiaUV7XzMJCjj8B48GmXX9q6K8Y08ZYCqMWj49vZIIigW3sYjJb+
fZHi+Hc9qrtn0EhUeDeq87Kp73LNzLsaq4Pn8KSq4I2ocoPN+/orXZq0S+SihWKTMLKqm5AhkSo6
pPIlbBh82zkfigcSjh12MI6t5ZBA/NHggXgXHQMTjZ45pn6Td3Y7vIdnMzw9FDUe8BCnIUcuJM7J
Gw68gGqwYGyap1g7lXkPKvQwiD2nTTAhysFtHXwtOkn7xaWWBDuPD/nKK9bQxUjG751E0eXEmEnf
0mCcBjL+sBrXN1PktToYJXLEzv2NdBKQmoPzyUgoywPpZUQnLvpZTsfOLtqNAuqbqHk8K+DU2g3K
4H/N7Ae9HCyYwKAxbRGeAznS4ub4VTu70TpWMsr4Y5kvbtT56EOCh0w1V6LVbB/+kVCLeq4dr0mk
763ae83EJpoKqLuurXio3aEPc8y6QlP3KN6K48I0tkk2jOiQrZDRmRjuVMSfRng9FFpiuO7D3mpL
m/liwI9LXrhprKqHQY7mIgylt2G9ulTBUGujH3ox4oQ0MIZiZnwRrUZMhCuYHObLcmF27p1rBfDY
sbvuJpr3yaJpFam915X9cNOPddKa8P0w4UKS48ClKDuKq+proh4hk8jD2GHcUt6eTRNeCcwoT0FR
icl5whlVv9wcUcXYYKo/B1DNM5Nt9zkpDAoqFyhpZ9q50I9LZRUP/axc3wrvj+qJViS8hyRvfXtT
nTZEfTfROtGxecQoaXAqiLV6sp6F5mklQr+ljTbetmojYxOBNtevUQYqdKOoWrlvJM0t16R5KJ2H
K7IOAHztMovXDsL4gHBKzRek7NL0OvV7fcYmUc7VUk1Bk50UhUisCKeIfO7o3D30F6ML5PheS5SO
HTevkTdiLqAhEiLP3VXjPDlO4lC/iRXx19kNpvmS/gvD/v+WJdB4ZHOrOxxOnVdzOdzM49G5BY+r
EuAMjuLz9iLx7nCmOBA+PAneo0BFMOCMoOXT/IICLL5ztkfCIbvQzdBHkcsmoxudettMth9yNEpv
sn2KjV3x/LPkvGjd5oZcfj3Gt/66F5e2CUZ6+8ckjNbdvAP42XJ72VeCvuRUvRKtLXtADmBJMnpx
ASZap9FjlPd3Ivgaq89b3+3u8sUNc5NLOwDet/mmtqvdBgacdZ71v8/LZ65zkxCBKTcMqHir0uGu
HvXr7DI/N8+4s0e0naWax2FstuwmBncppJMzaoiq6FhbWuSLyYpFaVmfbnSx+8brriIyuiOaregm
r2/bJWS4cjv1fL6Y6cGHKg4boN0ICojAeRS6Kg0HZUP6CR+WKmDzpUqNvWkRGkbe1c692PdjrLx4
NHTMrzp4u7MhbDF+0bN5xAEcu4VKbJCZrIcAsOtGKKJGdviaPMMQt+9FP/9zCbO6QSjFGDEVZ5H1
95PCra0rKL1SbHBokxF1OIHwJBAnVcvmKz7OmyxXjM32w1W7MFjUfOSueNcKgru27ebrhxE+aqTg
Ha67uQ5FlcrEwK4BaqN1xMwVmjDkWiqCWDg9kFo3IqykGIFe3Ng2SawDeDrYxJV5fIV1mLH6j/ni
k0v02lhei/HvNXFWbObYaE/7l05WL2oyFz5PZRNdxl5LYnT3Uk3NVi1T0SqE5Lt5DIuDqTNnpHUa
EFbvu74CqpKQ8PWabfrPmXY73t6+kSe8r5qZiV4WtB8IQXPOmnFG9gU8j6kk11s0c7MLd2Bgggxb
7EtXnU/r+Q9S5sYOGyaHtLMmMSYpJLUvx9/WzU1vVSKrTNQeh9Jinqy8ToYuFOn6yFVYl2GeX1sQ
+6Fx9VxMabBa2+EBN0KgLl59o/lU6FLRGf+1N/i3RMChglxMmikDSEgax2DzbS8XmnYIMrj5Ixum
fRd3lB+ZxrN/sCdROd29cOFz85EkJVKkkR1px6Frpi2Ud4toc6e2q5ktlI7NN8s5cD8oTYu7o+EK
5f2xbKQ6kpZhoFChAyO8iGw+48X4lqiaOZQLs+TWDqtbOO+QnjOcYudeW3w+m8jodtC5rRpH8b27
KGb/TzQL/WO07Z4aU5Mui+lhorPqYyPa96CgEE82n37c9fpPmPd3umyzOiqQ8Z4fAaBdD5O9aSv7
tu9m69PyenJsXodn8UzFS3X642jgo6y8JI5VnMvM2X85rhw6nyQIAoAg1d0+hMq5cmZjbLTWw1Tz
eS1O3xzbzYzyQoa4TjRVubUt7MrNbgy4X41yNt/pp5lsXRyTMikm7/XC9DlIDfDumEEHyXgTedpq
p1FuV+TWK2aMeyIyj/4kogXtW26SmcTiRej8p19ONZL+sEhX/efbrv33kehM/+URbJqr5v7nz2ab
D0fi97a36SBPpdECRfrb73DSkfQ3D5/51ol26Pcrx0s6S8rmsYE45zjWPy6ul5iSZmySc88enpl0
lFcVLCth393yUxTAygUff0c+M0j/7GkQ+vvJufuYPx0VCcV707jaqjd4aR9prEPxj0JvLrtJ+tnZ
/m012A/z4fas+ov+ARn3p/BLl1JAnmw5zclAo9p12g2ZXt94TxtmC34TPq+7Ziq9X+tIkfJ+ckEa
Ol/uCkCqDpVRZmLX9giQ54XIVVJFBpFutvVHl3sR5ZsoYxCqi2qivyltJdceK1JJbaH3Ooff6OVo
1212PcMCYqcfsc5BsGFX3ms1NVmM0h/5XppiU/KqYiPbkCH7D7sj9kCgZOub6nJ4Usem1ArX5nWW
rZpIYsJNMTdYNVKdp2ilzz9xRG7RmnAy+aHMqJt39pH93FdyHYLDHYU0nlZhunHkyU9uLXHtEL5a
qF3jvyiJ9rX7HCq+cpNYlGhe5jdGptggTVrxkZRRyp+Gf0p0Di5h5CF4TeLtSzsju/igWpKF2WDN
qPlbRfb+I/117crf/YjbNDfNTMvTx8JJw/pCld++ELP7t6OE5dWEw7t1AekcVLbw8PKxzmIJ6TBI
CumxVkR6b0GWRM0RaAR/xkHH1FGas3JorDTvnuEXen9RMycCJx33DBuRV0wqH0V1EB+YMOyWoIBk
72aQwTHm/FU1XVzN18NAxzxnQclvd2js3apHez80k6156Cv5qjEklDzjRroRyLun17iJ4HuVP4Po
4UWIeyD/jZc+3wLVeafLmNp8glOFCVNr4Q312OSrGy1IKJlhGfaFaYXHG0v4iJ513R86WZoSJuiC
SspGn9ZF84kOPXC44za8czoJVyWJAWLzO9V8B31Otr52Magwm2bG97cfLpQuzKZYcRECdBnlewkr
QDVOdZjuXNr3SbxOGkXQ4kwCic/35Zmk7e52uDFRqytZQtHB5Fajx8LOJNupyqrtMFkU7/XTPP5x
b57mXrWNnGvKomud5n7OSjQBUP2fgbKn8eaH0m2emmXnxzelUyF0uwUE+HOWso861VLNBBgv1Nmv
mbT22mZwG+2+cpOgKXa8oLTSpezXxgjacKTtK4vqvnvqT2mWsv2FluHSTrZf39sKA0364/1Zz01W
REhX5Z3t9iNohvS3sD0mzqIKoL1jNkv18h1fKQWvRqxDBgnyS1J3x1pB2YzRrLlFbYoW2jOXED3k
ssqPDhrnS3umDq5sRrSslUBNpSkKaHt5RS8NGJdl6bi22Fg3W8626GDpAsL8uRAZ71pJlwsjJ2ff
gPuB+to5oP/xHSFXPkGDMn3TcHA+qsOlvWkkXd1M5VM1JYXbGd0RKBFNO4FYJWR52zTj7dRMufkh
6KYclMAiYpqnzxTvk4Dy7qkdH2mJirlZOEecmfuwn8q3HuXcnq2M6EuH5WiYaT5+pSqhZtFQxSw5
KtW4V3sMAv2SovS5N9Fkot7R44YmMGN19z06ptHOszAV7m92uTUami9tFwo/dLAKNaqc22hT5V0p
cbyF4GtSLtxbrDjDqjPTlq7YZ5KIcmBfQDMS5PPmKekJVj7z7FTSdOrJbJ8pS/tG03BuFtraPa7L
T+cY+awL62bUVMOhC0Xq3WzDWBHPy7oet0DNMCDYE5kD8aBL6C+HRDCdrRWOcq3EVImYWXARkaST
qvyq3Wvf04rDZmY1fi769iHJCdem6oDkC/9COPm0ghjc2tlSaCyUtsIYsmPE8vj59hJtUFrRs1x7
t8G1d+3FV+/5eDdnaM8rJ3NnVU46PtZZmt5xXM2TSo9v594xM3ZJvzf9EPLRzH7tFee7Ehb8fC8B
G8ymDdKgH2Div29Q/0+D0Sa3qKYyOpVy4l68PUcL6RL36j43WJCBpVuJ/PdmN1mr+XZZrtodGMLc
osd2L4xyH9038VKSl9rek9iUVpfv+IFOFpNEbP1h2AP2Gyz5hvTH1nDIAENATOde/hfHoovO/xWz
BntforvRZSWdGYIrfG2cUhjfA+CNasXtkdMk06Z7lF7im0Rz3EmiQFhcsq0bTp3k6CRAJ3ynLS2f
Lg9W3uswRe7iPSr53x/5cixfO+7CL9h/IyYgnf5CK6ILPOCEW1fiHEq1AUHxbkarL0m8/dc+dNLz
TKswWc395pzXbm33pfT4PNQ4f5DHHKpHKd9wkyTVCgDpUtqIafdWJ5tHdMmjiBPDVzc95korTDLf
95lgd7h+63gpeTUl/YkzT5D8s4hufHACWECnvk47OX8M4r/33nmY/KXXUePOVSr7t5QJSw8Cbjes
dD9FJz7HfwY2jwazrHKzQF1gzjQTxSftqvI5Tckg14YU3KQVzjicFZCS5sflXMfKSYgAv2e8eDRj
AVujGhUI8h3+v3cPW/nqN24KmAPkK/n1gISp0WLcn7ouaLmzDhbCx/6DuUOhBvfd+9nJMsl/pPKV
x628StL6ljKbkj4kO3LZkyPI8R6AfjKZuPUa6gHPP8/heWhYy7qcF2wpn0FEl9TFVJT+eejVFKyE
AWaYvifchYNBz3C9ymauCzh2H9955fFo45sGN293U753r3mgW+w9DSPrxb54T0Wb3AaOaAlSm7Ip
eumaq5iRQRMr7ebP5j3bSK8N3C0m33RisYMZgsX4R2FGLz3e0vaEWmWVLalrkqCaafh8ft5lWIoL
o6Swf/evExWw74vpe+hHJ8l7O5+oLJ6lglykePD8WpR5Tmx1s1v//fqdDnWnt/6hnRrkBqlqcugc
drdi09LOWXGM/JQr4rckgJhpdhkS8tLZLUiYXlo6bUvfOYf9vfTYlW5hgewM0kjX97y4z7ab67Gw
Hqli0uMNP0iHmuC+lKJQgtzZvZmL3vT23m6iCcqWMvfroeILjtO9nT8un4XvP/lkxVceqhx5se33
SU1HcVooLXx/MsqSxWyi5KESzuyMwWOagWmpEqeBeha9fkpIgpS/fHhw4t083MHnk398DH7Vfb7y
TETTw9cd0X1s7FRVVFUaGclNu/r2UPM58nxVooCOuUFOH5a9D5Ja+8Q96OeWsdE9gfVezJ7CS2KL
XeXKxbYuXKMHGmT5qlxheDsanL1Eu+vZpLVdeZXfldJms2eWX9t87UElQmtLmXDsnOUKT7+Sx5/N
sbebDrfxHvPAtbGTLD1tyOgJ9ATMW/fvOeYstHIZElJvnBrv6x6k0uKrUH+n4S+wH9hnrnYbPcgP
PYBrqSaVuMQeq/YDgwE33A4zz+GKXuQ5PFxb13w9lq+eEtWzV6XI2DSuPLmFTnY6eeZkhJURDKdC
Jw9EyidAVWHI9qZmlrdpwWgKs7BfXHW7aC1u6a9mznCSmvxkZFqFYYdbw7Ri0L3RqqLdCbdlcvJ1
JsrUTehiQxQZMRBwHBnYsQzQO148TWRz1yHog90sO/hDbRZUJfnSvipGMRKsIjXrFWUal/qr/Wyf
27vutpE2qexanlGN0FeGbxxjrxkz5RNw0jGrNbaNV+lY+pEMXDLoii9P6k7rUImTv+ahlkFtCLAP
Lmkwf66+H9EyfiYhVJVEFKdR25RT/C2rin2weqlnK7V4Ld85VyVFte+jJPxfJmT9Vl/XntLCHqYR
SeltuiClNd1MvJMdPCR8Z0xzWdYDO5zHz16aS7rJtLyNIMmXnGuiWtKgs7/GNZi7CfRN86AGpn0R
uhDdyUlP3Uc9SactNEVRIgAJBG+78nEkA7TD15W/Nc6X4jXCZlF/4YN9TSB5efm5quTKUzTFqkuE
VguSjbNffC+HtBDOwp7pm5A0TGAxP7nPlzX5Z9D9vheopGuX4cXnEUyDOXu2TkI2lg1vh0VeJewJ
v1YkNqnu9WEdM+wIvEVVNra1rakmt9rtn3qUuln5FTi3xam8JTqqEBcSb14omXCLz+KVdOadis4E
NpNc6g7g5ef1M9/cN1YyrnbkfGjB5c/f1/mDWPoAk8T2V5+d6YSNJfF9GjMpvEum2zUZe7fsz04P
KHxZYFyZYqaULL/ktq26y8bPtkoSVxntB7d6Kvo1ConpNVmaYa+i39HL1QOYGtgUiJ2HKxoYHOMJ
NTJhtE6sOL6Fyqw4zrwdUP0/NuRyn+rt3099rCPhQsMw6ynI2TfAiJfbZe4EWfKxVO4LZ7GQxzqN
StDiKTeL/WQRk6HpwiCrQkPuQRhx5Bnx6zMGMq3la3CvRbvmuh37MB2tWeA9lRxPbsekQQ0RGz5J
Z8JPK7hKiClxMRr1MvCoFG78rnsY5pv5SVrYgGTw6CwHt7irx+n89RE/9r7GX+v+lYr+JjyqNXFm
Ub4mWKgrzOn9xV46jcbcGTrkxMexehxlPuQKILeLovHamLM6TWA1O/KcROnWs32UDkJF2Tu3t9Gj
tW6GWVuvKDweubqM6Y63V0v0tqMweVzbNYjJ0ZcuWY/1EjQIm19Cjw6wncCRo2C4oBLhu7m+ZfTH
cdodZoLiq21jRawluud3trAwQ89Yk27ubRznGaZX0+jcolz5KkFmAnP9m2QHT4PEevvvm4lj7AMy
7VxaLxdrLRtyGCaKkvLepzn7Wir4Qtw2qgR/SvBKXKVh0Iv5vJvudFAIT6a3Qxrd2PBJJeX/hWES
IR8CBeex/n2GSJIKK3FIM6ucDLCKD4ysq18mh+Gyv5x7iurXd+CZu/2EfJHAf0w7f01bDRPGw7K7
GHu1CnZMvd+O+JEBJppGAudqN3MCTE2K1o11VOhRtIaOt/G0wyyryUGmvnep481D99k2IaiSbR4b
sTJ9rUcexsRGbF8qwdnMVIq9h1llBe02T3BFnVJ58ixTdFW+ss3dh+ShjmFB7b/6oeJBqTOT2oMF
ATlz66daZpj7zvbv74WhUw3MFG+wlJVi1R/KDSrZoDS2XbhjkNA4g7wHsgFoNQJrcBtfbQDj28Xp
tWpsdaXTiKsM1gUdbC9qt078a9U8t9ZvJ/1Ifp5q0fNTSa3RROv2gQ05R0C9bxs1FyJRXEDWZAqb
1RASXOgRxdZCikimTs0ZxpZ1XYGaq0QEdAc42IkiMZsf76Y06FcRO5B6TcNoVcFpGholVz+6dMON
W/KtFOBeUlLa8Rn1lFFLseHjV1F5fCNjrxtO25L73UkPTPc24uxaXbYdPsH2MtqPpOBk7Ar/jjSJ
mfFiqmdw5uiP21uwHcn8agD0L8JWvTk5QjbKQ/H9PMKwlsaqG6ZakVk9QW1VGweA5u3RIXLvJ8KI
MdGM2eZ0dkPSN+O1dd/GbLs98Gkw1BR8PlZeoUB/9V+ZdNX0JCnE8DIzf6J6rDNhOl2yHVt0aTUO
ItzL4NYJom0aDkw1aT+NsE+v97W5dzJv2bZsRZs9DJidl1a84pRuJgAE0dGqFV/Lln6p5a0eZ3+F
lOpNf8NtcW8fUe+b8fYt8014Xjq2182/ybOaik5DZyDGeKHTA2J43kig2CllANm3SHfqx86pvquk
B4XysRHExSczomSbFO+do0dPUhHt9qOYrC2+j59/TR8nWjXZKThTi9PJmoMrS3yRbpB4pKsQk/LZ
q+TtksK65Mf627BpxoveEJW0nwppKD79tXTnsDfMt3STd8itW773lbGfh+6pYivF1aWrcU99oTUd
hCEm4LZK1kCWQnnxTlDhXp0q2drD3bvU07V0zRZcMQsF+ZMhFcy1zH+ywgoeSfM+EMB81Jni77kD
ifLhDAPz3vjdv1dfW4Yv/LfBazyalYDOperMprsJOhNRyW3yHaYNbuCPVLatDddZEBoyU1EXLKra
TaIcqJSqf9pjYgKEpCapWi46Rr1NPdVIVDPtbXMBDD0Nzt17FxyFBb22WCfRw8/apWw4MCBzVUQ3
sNhdvqbVFNg0BUwE7ZXko3X2tXT32RDsx8f5XQAkUcOW6FMaj687JARSxtR1/OB02oEYPo8TnYSe
Y4cQwVGliy8fShyyYFI5PT9pdpB7lKrqq/h6KGw5Dsepxl+FfJ7jfhW9LcEfeQCOpQeXfhu8tWUx
iV+uroqzBEHExU5CZB0uylWLggEg86eA4KWqXj6WYzjesfYX6E31Ui1euX9NK9kPnUNmAG3Sdagx
th/e0v0S+ur8l5TLOyj31S/088SLQ4RmZQ9LytdfcoaF87xn30+teP02OkD2RwH03TUW/TWI5uJ5
wW59/kFesHfAoI2/eTavvWP3JQ5hgdUGPZVyyBmCBATBLsoBrw7v55mc+g+8AeCgIwxEOhEkGM6+
ANgJuikH4jgeZOJFqp/KcpxpXTqF2TZfRHYtWguFQOc822j+xk+b4sxme/u8zwxT23xojm6fi6qf
ay8FJrcOIN2f7E96nhwVJGENcqPrJP2WJ1f+Tk1LGcSmkIF51h3JF4Ng4VGJ5QP4cegwhmDrG7FR
WljQ30i6Zga09xxsvwIdRkOWLn2lOeFt6dlVKZktpnalV7rEjLldUbyWUZreDG5v20xzfTFKqrc8
dp/0KruXtKZkLCKhT87xMOn6q0Np4XXO+eJS4yxfg66P7NixA1unuYEzweWmxZfiwsABiLJbzGQH
LZiWEtty/uc4WSq7DVb4q5heoPuAoiylh9/LzHJAo228nObaM8jwxT0qTEi/zuFzgV2Yh3krT5l1
zZs8ldIpkTqSDPwnxyO5MvRvxSW5ITrY8B6S6UM3E+VNlD1Wnv3LppxelOJfWmMfZxWsTOdhqj2t
LX9z7T1x5Cg1eHysuA1gFqTKquND0Is/XVD2V2sAGDlkotNpSgm465Onv6wmJyo7MLIJgJbrT/Bb
AcMw8byUQMFr8drbCASEkNx5EIqurDYY3zlax4s7/CbJ4C1AnJ7FmFZyrDNH6OY2pez81NdReyJR
HyA9uE6SmfJQimdK/vqG0AQLwUduAIB88TiJAzyeJSgE3KxAUX0P3fhynBPLmazcV5XFrQxJuCci
9+gix/23IN8/LS+/uJaDhBzTdFgF8KKJfn3zKlrIfpHLKijWShPy95UeBZqMIh/1YVP6WRQH9cFb
tzt7Fd+IMyT27NrPYn0wX8bL01yU5jogIJZzdC6mXqV0spwKUdflv4TpadXFMjrsjAGQel++3iog
nttAbMDLhoODx23kWgt7L1REuheq/B7lHH/SPFUWyehsrLkPYObALBvzRsVFF9NEsfoyTgOff1fW
JktgIJw+vh+URLQnphqeqIqLB42A7YkuWPi1vHGYL6wrZjhHOVkI0dT0nFpj2mK6QIpwnofzvrRM
lbijaJ9z5Uu6CA6RGii753Qq5ZLFhRu3Czk46Y4XTQ+W+rBVMUejt1lWNEV5MmxjHmDhgJwvEnU+
yEI5TWj6KN6+HnNgF4Ff7Pv+ZjH+kSKxKc6S8xOY2nr4dyvoeCA8t/l9avpKsQCPg5vNHoN9czNK
jpYfNvO9bs76/Cl8XLomTFieAy+UYi5gaX9Pj9YfBSL232MXqedxDejiWLpccv6E5KGb53DJ1+xQ
x9AB5SgD/gGw1+FrEP+yg4M8iBHpg+VuABMJMFeNhFNldDiUCpAnEb4/MOFjuFzFq30BVuePv/ff
AuffxAmzMnpBdrL14yKLb5AVIHaPXvnDA0pAYCdBdKe1Ue7S/PKe7yFJCR9hT3JY1B2X0ildtMsD
um9eTmYlua/ZGI7kCJ+/35TI7cSaw3z9l3r3ImNq5ecieV30sjFrLx2e7vWFlaVE+bqZCLGwSp6k
J3e+ECyvp+DMR+lscThCRjiHF6UHy94mer2x5rjf4Sy4Y71fRDMg3YsJtnuepZLn5ICtZcntedjX
Osl/2B12+1IS9UAvGBNuASGndr5XPOEBQwUZ0Mp0vAPYmw3m9b79ANv6XOm5bSH/m54L4oCvbcoc
6rYwakAe0cfYAerjQtjzXzYqV+P+A3VFoqPfaZTSjC8eV8qZTztXfr7/WX47/d+WbFJCsCWvxwI+
VxglJvQVz4EVZFM6/KSIrrUHB3EDsffY+8UiBOuJwReQbIb15GgHnbuzEFZCl8Uchhx/lo4fOamt
xfV3+jvWjoWMc//NDwtjCkRkM2nO/DLPI91gJfrtL/j9crJoHekEF/OUo/E6WXlkTKJS8CL+EZSL
0p9ofoC9VKKv17vnsECoGuqSdH/KV7Man392A0D2bu5Mttrenb2eDGkBvL4tGo+8kI+9z3Dt3ROl
Qif2a8m9Gt71dXL5Xn6fRkFYMoKuooVWc2DnXzosJnz49ec8FXeMMTqNQrJw0THq48Vm+ErIrI9P
UPkFvl2+XwvhybNn+YkEsZ5xV3z+P49lFMd88IF58hkgKLHNmHqWcs/oBC4gVjR4l7RlHQFSA1d+
E0+5qVyJPW6VA7OmizBtno+N1J+0ubeTTuktDaOS4rgoSWGNGyidIHiqHLbRcbL6jM8fczxLT2FA
atfz3jPN7cTNkZ43f81yy8Filgg63MG6ZXh3/fAVez8KtvrYDGI6Aykc/5F0ZkuKIlEYfiIjVFTw
ln1f3PXGcCtAUVEQ0KefL3uiZ3qWLqsUksxz/vMvgI1M+qBZ7Zd797GVThwm3AHImzzlE0g2KpOk
O9ndXx29qAjeoL08jYIxTHh+zAwZQi7rfbC8kcaT1t+rT4zpUAML8SVDHmhXbJeD0/fA0Voff8Y3
7o7wr6LJ+RE167GNtp0ZWKviChD/fAZezfyzYz95XkZLbg7n5W/2SXjmnxd4dr2hKIKgpjOFAMMH
+sfZ85/R5P6PMfUeL18xD2BM4JQxv38OQxQIF5ktAW7G4bNDgXGYEMIIc5B5IQWoWDI89xMgvqfW
QLlDbEhBdwQwWSAHdYv596IsMgkdxm1gUL1M52x1fEkLDRx2+g2rlvDMVvk9jBVCcjR2kyHz7EDu
abxhgbM3AjkesmvRFNT/djOiYhbFPHeelxcEK2at8CiULY3lRtmOZ4WX+3u7H9dr+YgidtMekOEb
P4sr+Dncwy96swfuXwyY8T5pw2Y+9VjDSJDpIdoLBfVoy1tkY39dMI1zleSd4KkfsG+8Zj9U/v0V
8yiOBtiJDGxoZnhxp92D8V85+8wfIe8hvM7wnjy87esGSy//5ffC9/p9vLPvbIpUhbWSjIPHsSKa
lSE+w5ftcNm/fKM6vDsEXJv3GOKtI1upM1xAGY2frHj//fkDl++Wg7C9TJzK78dcb0UmaUqnwJMA
Vs3eRl5jZARz2/+aeYLBoaCPVKInGJMWrqeXKhx84ty5BwP3fmpcBi4UpQXKkuN9x+xrpCunYVSG
yuK6vlupP1o8kKnKYBw87nuQKuj9Yss1i3XlcyBOw8fxZzNlhEFA7h08+T0GYjjxCDHbRGO6VRpl
yKEbymsK98qsEHs7xa4+kMjO7m3s8dqmvhsCebw7tT3l7n03Nr4hDMrfWmFMtVbmrwEQ+NdR1h1j
TKs2Jk7PemIh/AX8rS+P3Tsp3RGE92b2SK7e65yf3mE+ZtrqZn8PMjvmrCJ2rXFApezc3Lf9imWs
Dt7z5sgbinvM1uyx9UE+TgUNO/HrAKQ4ndvDsg59Eh19uYam7wJV209rjH1P6lY67hEwn1r9gYWh
ejczzl9Yi15mI1naVstKT51/W2UTT81srPGQTKGcXRfI+iE41wJvAiKjEZh/Qo4lntSJn9nAuSan
BEVvoz0hMnwu8npEAp2dTbXSbUI89l2G0gVDSBj/BvlgNiD6vG9n9qy28bdXkaPAx4ElCDEW+mvP
e3sfmAbUlbSv1v4wuasowjbZfAwPl9P3Z428l6i84U8mDyBS7H+JcJJxqxY0D0pXyes7XyaC5o8v
vO9uUHsohN4Qi9dsMRSfnxvNbSe7jcam7zGTY7b/Lh0KYvT1Jj+jx6Z/lC79eY/RpPG68E20ewwA
RPdJwtRCdl9n9qW91gc8SuTkYZZ269x8Yh3kAP4n3/JQZ5TuvFuA30O+5CbSaTbQXWua+zwkrtNl
rD5+Oig7+VY4D2QY8GIvQZ21f2qdA1EKn7rZ2JgeeSaf2g2tkvloQgXI435posl2ZNaH/XbP01cc
a0y64D100DRlTHxOn01x4KQtZL2j10mNdqDmsjHEQZLyBPabpXQWnzejFydCLYCMyD/5HS5m/MZk
6B5Mtrcl504L1/dyBXA/AA5hUAlvvBBW2BacmJjDeABFaxhyrXVOfRhNFE+g+d8lUh6hMRqK7gpj
PBsd6YZjyNmjurDH0Efol+CT0vbuxtDNSaTGLxHxRV/9LKGQ/OWYQA1OIwQWHCtwhL7G61CfkQpZ
tMAyKHWd4IZiU8blqytemZKH89hlBJoCW5AJbCS5+B17IAbwXuBiGG3ExCIT5VBtDzy4kXhQ7OPm
ODHp0eDl53a+Q1DJBiAZEwywMsz8Yfzjb4UvSkDXoDcuQ07rFbyNoc683/j7BQcC673xodsRpWzA
AYRJNeP59d4G91QlP0KDtAzTuve330jLOlBMxbw777/vhl5mEo2D/RZn5hHz5+HhEXOpZAZwrQmV
UNI7j8cuEoSFInxAdwZRyA2K+dzuHSlNYSOZgkbSwlitLEo98xf0rAofJsbPdaTE+0XfxLrahkih
j61emGuDgMFEykPS24yhJ/7cegYTw/gkMNoi4gAdzNGDKpYOk81j9mWYdGaGgbw1+jg/F0t318gY
BT50mGkAh3gWg+n3tG2x4p56HTS3gX9jIf/CnpXHPU1oVfqO+PFPfWC0jnIaWIzrYfXfkruNOjYC
S/gucf724PSjGG0JMKmStymMz3sgt8L74O0fT2gUSZHPDQAAN9s0c55Wbtjeubs5zOZOk3CwQf7i
f8ACJ3YdcvXZLX5GZhfhwKJA6IWsfbN1RrCyiYA129kn4NDelVsOaU4djd1azXcC4EqBSTlrIYXC
XITuwe2UIYbAdgoVp54X5j9XYumIsxdDPLj+gtc5g5FqnUIyPMyb05ovkDMgikDWiA/BHK1xetpA
Y9PS7k5uPKIWTheqAn3KE36zumQhbPvhk2E0zarTOnQmqdUitE0K4cLh75dMTDifXLY6CzpgVJlT
KwMUxBHU6hup9/NyyGRKAGjiTM7jAHeHxc3qx+VqdH5dMBtZHO/GCZHfgR7Y+61LG6WF2ZwyUFKo
U+lF9Pz0RMcx4hf7xhj2kQyMimCxmyUb9EsRl9k+jfCSg+QJ9JgauFf7U4txdZyt9uaJfhOXEKwX
GljIr+R1GcEIwizZbmfNeQLLdXq8xoKCh/EpnpwIynHjlO3a+YCkwNPlCGNWale7Pbbu1TFbtMKL
xHhvMTZfcPYc3hH8WGigvJKZo8iFUhDhk93hdrrkT80N2jHYDIw6gFNxXYbxBZuQ/lVx3vbexgYP
rw1ObHhoGaiR4ILiubVo1kdy3rDFwTjGgsYqbF5hQ485OKcc9w+igLKon/xYicxVeAFeH07nQA9j
sDOBeEoJCTcZ1NGaGsePMGyDrkwjgfV7pl0U9aWXKo+m1tep51l0JSOMNal4DEwnZisAXpQ8eKro
X7auRnvY66E5VA8N43WSH4ztwMC9z+qwbkc364DbGlAg4MM9ItokUrJEQQahzvCFvw0RWfbIf3EN
OHdYcHxH9qqfAQHRVRjqrEtIxRIxVsCZnjB2w9dFa00QPd4Q+LnYm8I8JjrU5Oecfm5jdVj2lAKn
N4f8+di92pM5C4TLiauDcGDgrfeSwerpo+52QArcSit52LbYICPvqnT4HFTtn39jDohgCHgk74KP
HSZnZKfqMnwD1GumeF5rYPOpxqKj5sHxUEtdiMB4od+pHMTgq/UZaUN2/nCtTzH5JIai9ngQGpYq
jLNgovaCvfO0ROkSZ3a9aik7Bwkgoyklijny9yZF3S2h8ZlNmD0JbjmzN5b5iAmcnKSa5N4XVKp6
Y939V/R0YnB1b2rVxIB9Q5mHNU9wgrLx/gIgl9c11P0KczlEtwbW7gEeeQif+Aj8DqHdGCxSg1IK
hx58DRBFVfAMTwOB6VsvvfbuCBOFA6yEtRyFpc12SBNz32HRM5+uaaPxwIXjSOo8C/KTUMAYI/OE
qRW+gtzeAE0QZihw0MQBpaGQ1Lr5iUsGF6Dxa/vLnYdzyecvjIswg8XhhHsJQMQeToSGRpcVDKEx
IijmKoAIcE4ImmvORoKJuk3VdSqjET61d5yLCqGnIzhelZErgYx5EhW28Fm52SvhQnjdIKqPGnv9
sST78lkAbpjfOU3KlZMULnuC8ZxFWLrRZ3GdKl82aiqvHut5fWJqHVGkYNciPJjAYpxWofoG1Cdx
lES2YUSpyf+nvXYnKuPepOIuf/36QPsVwZVGiHMBCfa5U0aO8dmUHf6GASNg631TOQ/juR0fXiy+
pyt7tCra3v6a8Gs1ebbDCskvbC5lwJhi89wO/ZEfT+kn+iS//SwlhrEcTGKJYoIHybpBV7IYuAef
zZhnfEyROfTbqIPZKtifA7s24Kt4LQ/oxG/NafiGpzAVjx1aVFI0TkMzde4OzlIzJtgEFXr7Tcbc
RdRzbDb0yccO/GbJ/rq7hijoja/Z98M9J7RyurOGnw6hKa4M31SJWwjAi7Qm1I6agfr99n2ZEiUq
5kdSAR956r9dxc7ghMcKZ3nwW95Own44/ftncg3URrwOdowQiqzaar39jBiBG8zd4/gs9I+SQbtR
CRMmLT0DypOksyrZRu2CafMRTCALiAmPSxqcdjE48HEaqodKb8Kh/6ZEKAkyeS8/gu5AG30RIn5K
6hjIXIw0+SXMj5bcWOZp1gD4Ae7qHSTfuoNDDNUQXtj1ro+FTtu84r2K5xYACkbd+OUwSnxtbtKs
X4pxhDi1mYvhbfS2S6h/Tr3eb0G8Kf8X5RlkA41uilzxvf7od/92/v2Vq9ciW42iyvnG6DJnhPht
wX7uG8WXwxfA83s18X/JyAHaYmj1Snoz+lSeEdYtRdrEvOEUeHOVuEJ4gcdUlMbf6L7sO7I7tb7n
4ohkFSK97NGb59aYhZvBVacI4JG/IfdTtuvcaNyp0eqKCoxKicc+bzGdDKcgG6vHYQi6hNkHmiKo
LIB4GUNB4Tb9Cr+INqHFOcDARswu6GZsSr2gxdpGolB5WeXxuHem2gcCeUrxAUzzXAiLqMwWXJ1X
9IVNGVBW9vETs1+QLnr+HqExxlpUW4jbroYEVQOfBb9tFh9pPbglN5Qu8OsxYH3qHb0Pxsijxn68
5wVwNKfRD68MG+zlg0Eo9n65Oan1+9CsIR3geTpyxuOA/9yn7hOLkGuUpk7aBl+oqoh5SBiJnkT7
vefdHFSZ/36Y7CN6seivqgM6Jm0a3KjfeGThagj++dMVtqcv9jmcrS4FEtTaK6PvhflMxcSJk/cW
/4ZGj2kp0PyOUU4Zp0sa2CLu44TdOuXbul0YN/ZAE352/bP592FhPgbBG04DrJqx8fgZ0sMYshTj
F+02DrepXv+1oFLUzWDJf6DYPBRPrHPIedsww2pgw/20BrYEBAcoIW/9/TfB0pf0UYJ8UXy31nfi
N6PgITmp7E/f3r6KBpLzxHATAgx+pwy+r2Hx9W+tfRuagyHk7UwtqnkjLWm0W2RXmf2o1q/eSqq9
7LnJ0fXgRY/NIBGIhCGRUIl+v8amqY9UFwh5IWJTOlP2EeFuhodPUq4BjV7JLQwAQq7xb02Fw6CI
2TgNGRwsIQ6vVm+KMtANopjQUxGE+bKUswyIyY3q1mL0lmPme3NpPbzPrpCMB/QMTNYRx8KbZFEd
2p8wVqdyfMQ4+q2ymFJ52a1hSYPmIX7lVuYa3lsC7Fs1W2A8dfqCWp3+QTnCPnDVIFZPRZ6DULAr
FLqVMPvCoBF9PwnXp3pxnw1sGXQwoI9kzjZc8b2mm/ssxWFW0WSssRArUeFmevUj7xDGbI8QH7gK
sCTJasmCEXSeEqEb4hmQO3hyNMGSsMElmwEG+YCzclf9/U77kfkWtgfIsDGcEWzyH5zKdbGcbpV5
Kh8+5tsdNIarmA8DTHA+ebvbEVZXRCbV1P0Mg0jQs5SlRO2SYfXO2QqzXSAAWS7U+KBPTOTGGwVr
LriFHNRTMYVkhpCvcN8hYHqyhKPKTQ3zdctweZ7Ds+irzU643C1aF+fucfzYNKCEX3yjr4vOz8hL
OwNQgDc+d88ZBmnYN3K1brbCkqXtHRt4FRDX2SfjkFfBkxhIwsoU2xgkm6MWiqsqnUiQ+fwx93r+
/TiLGfNAyUPaxPiq0SazyWywhafkMP3ANEXQp0kVVkezx4aV9D6LkXzw4rmmgpk1EQOML/e80p+4
nKJdBAI3FKJ8MCaAd0kzORBzHRm7kcK8Zvg4SNE0ghFIpI6GgA1yBkcGQvI+SpRO0JmQUhMJq1UH
xjXFGaQANQRCiAnQK9ov/IEg+DLxnBPBS8zi7s4c4/hR1CtIMzxI0BIKW0yMGVQgowEDgcr5mgsz
CWz0M23z9yYdAp6OT9GHNW+xKKB+ZYGEuUGFIsaFRAKc3INL81sg7kbYm5sYbJgoBKL7H6vnO+Po
g9v2cTHJIf9VkSC8csJCT6UNLebH10o0HD2INBJMJvCFOabt63xFlOK2YyCjQW+bv8ArKVf3983D
wFtolYWMVxns9rlQUGm+hNNNZMphmEKtuoJ9pz19Im3VvtkL6I617ADk99W/m/FY5a9KxNWamX11
y6W8rRhVcZ9xl2K0OhWOttyLdCKupMimY5j8h2ltWC4B4qbnryWMhUuk9DJwzw0VztvMguuF071d
g66oI1qsD0QtN3nTUwhCEGssehjQe+CQZfhiYsmiDVWIr+vxuXL7NsY50PbaBNky6qWw5wgijjDg
wxMpxOBnOQrhZ6zfAHrUkVCPeHxu5FUx4GUJAGdBCEDQSaqrzyeI8a9KJrMhpKA9Ou4KKxB2WkgK
QTp/LIfHIkg+NvgfIryRBhKAR+rmzAZrPBKchFhd7NGzcsMkERqYu4+7ZDB78PwOsNO+WZQ3kEUF
S0hQsWoayUksvB8lKJEYbsPaejhnxaB1X5BsqQvp3tuTZggSWEQV9KcCVAGI2vxy1/BfxWH3NqOU
oRC+JzwsuXFkf+EbCbMZkn2tMRiSc3Vbmxubz0kqw/WWgWqCopJ/tjsBPzAGRVAmDD+hXAr5deUh
4cB6+RMgD3QEm7lz0HzSOY/974VAIoAw/PLX4yOzRH2MDELbY7jxpMBB1wSFBq20jbjGmNC8psRo
PaBqUQZiiVKAjAywtgBtZf4PfxWAnOD7ixLD6wDIwrnaf8EUWrBj6XvyLYS/Z4WxI9kopqRhG6av
cYCGgAOk743i3AcBnRPoy04ArYuHAgZETCaluDMurYiBxpfZqw744qGTowEa6QKMmrBmV6/4R4/X
hX0fdkyo0GtzLafq/aoD86W41piogKiYSAuBJdU5+Ml7b25KvMcqsRelmCLkqNbYO70akfSdOh9e
Ed4iZKxCCSbA1hCLvPaxO7AE1+gLIxy2AhvEyKLzV3ugOCJeo9VgNcOJG5EZKY5aCLWYcYC//tu2
OGM4vyRTx0Nehwypsrmjsq1FGOXIYIsCEM5nWOPSNuKFDjOWZFP2DWEEA8rBhodjH84iONzDCeNd
clVp5zWANHrtxkXuXXN/9gCOI/XESUeHSaPN9jjCW5OtFL+bKTeTLD8wlQ9IBzUeTBjxEwHggRwL
TvIJYjrgE4/uD0ElOX4RUCH2mRIMcALVnrRKd22ba7xLznwRHiJ0ijjpUHZDlkJSy3UwOkTSEABW
SOssvAGhrb59QWS/I63FvlXLOAyxSxGJOBMucSGQAeo5xcIiEBQS2TfTFSkZ9u36vvsN4o7bNDH7
OC9mpPKJoXmayJXdsgub8kDSEWhMMP70PoNA4YQcczBJrwUjw2sPqY41+FiwGH6YDQ51vK5ulfkg
UPHAocYWJ0Nsb+B0d17xjPY8Rl9DroxRs8QcCmo36l4yj8i9+BKpJNQHsKn5AMEvvu6KXcYglecK
RCqYougmLwwD6qH3WlfRB+1+OsdCm5Kmgos9JdIvnd+jFt+jdi1vewuI01defymX9znb05Gibybj
7ystpnF5+RxxQRK7Cu7se8b7D623fVzI6aW3nT+RZFD/sqCe3tTPltMYH0ccdyDqv4PJ8YtmzGiP
g2UNbTPBmD2WFk+iqVQOuc+xPWJnV/2NkobKcB9IJAORMOoQfeaj0lwNdx8PUIk3UrOr48lIysts
ZI9xELmwtEkocN6LhoqRdqprWZvZkuzb9VQvYPE+4WMKlxdo0AyiiqS4vOZN+DLhkXmcgeSVCyYo
fjBQ7JGrwJjt60NvZJeJOCFenIg1SowSi3kYG+FT/H28wR+XF0REme06hSldEE6L1HJWeRgMQF+l
EYGo2gR1UC9zrMMEzxhbHY2pTvJIyH1i/xsAhyQpjSZ5SGgLHtp8SMp6QUaGfR4aOixw9CnwyMAz
xNvsgnw+8abs3pgcccI/xUzNnXg9tFXJd15FQvsiVDD8Yu+bszvuhvaeWRVqfB8fn+3QICeLA64O
yOKDKZ4lfa+2eAkym9LpwTGEkmDeCO8cIPX9skWIRwk2Jwuqz8OfkYeLpxnBQaS3IIvhlaBLGNbM
ofigrGV2yWZCv8KkTvi9EnzojzQSXrCqqU1sJ9xuA3GTFKiesQcy+8329AD4WZAyzDoBgM7doXPM
/P4Oln0yZOuHUUEOaItd73M2XLWrFonwCQchLhkuO8c8JNVhfo2h8zrNuhciYINrjv0obGnhQlCs
ZRTDfQ07BIaT5C6B964ZeXHecIqiM0BWLfi/OGq9MBigFAWOBCIzUgtcMVLUh0efyYafEwMFC2Le
AxDIHTG/AK9E9ELvzla8FPbmZdzOXowGYqxq2ac/pijEhI803TONLpfJeSaYuQCAwhpWlQX+H/Ew
Ad0lz4n5n+KUx3abUe6fny7bXEsv3aICr5h4pRfeMskHOKfjTJRa0xnnkz7QxoEcmvh2H1+7wbqD
+etKZNTfZkg3IwVuP2OApU4gYYhmCqtt9D+4oL/w/n8aN+Awzl24Ex+SGF6IdGrO5wJuushcKR0c
b2AYVVCUMfSiMBnNBkAD6GEvyGMtoaDAHgYbgzG7C4IMaOkT0MIXdqmgO2KRop8ZspfDSGD75ICm
04S2iwYeHfOD3ngIyJUmdwK9cM5iG36DBrMWIA1BonKWGGT6IALgfkQ30b0oXOhyDqIMdFtzamcR
X7hF1HJEUcl5g2f+UgooAZT4vuNoYOq+JFduOwY3HGCKzoDBpt0UmMeN8qniTXFb0VGXTmXDZBHK
a0oSYTObxZ0jFOnlUZpnjkRNkNoNvgL42lHbDLBnesc5TutiVoXqnCgG9iHCVb7Y/yKzn8nbjqJL
UMpRfZ0gWGPixH0BmMJy4hE9xRyg5ZjAGs6EuTFjUBl0G2HF34CyKVtCGDEwYlrK+8q9ScD8RcRz
cGinaD1wH43F1xVH+MBxOW8AhKJMB7EEghA2ExAvXSYCsKFRNHAiY5RpKzjrFHNRvEDa5bRjlowD
Tbi3IV0a1/gZprMWq57ahz02Y93MAKrAwxk7UQCA8+LehFflAeo/6RaZ/8Ovu4hwAFM7l6Oew5sE
IKM8crphiybYXEu8S/ToCF4GFHtl7achPPkZ5t9zQX/A84pKeWT8OIsyNjZ2YFjQTyBPRqCI/ZHr
OV881/PkjXroy/xL2d52+FVaYw/uAdsifteaMNhHGGX908cx7Zia33WBmuJH/cswcZ4tOq+l1pyQ
eyF/qF/raId27l9t0/PgBSNMQx4i1i+qri7oeYOIj0tUEMZjkPe+qyfSgvssh62DXZ+F4cKCz4FV
TWoMt4U+y7Dk746lB5ELe7IXCg1WAY4OmNCZICw8BriS84gQYqT/yIepgmL+wWAQxShuBlOsnTGS
hSksTjqqGZ0hRdALb8TowuL0/ymdyCLAvTHqB1ddxCJhxbO8uRnobY3VcAZsDEt9DnFscAT2n7ed
4Hx1BAM3YO8kJEFGY9vHebXwX3/CqLbySFM5Qx0m4kX0f08kR0h/KdSzgPMvVfPjk2WDPgn9DMnn
lIgd776nYnlFigrvDAmDsJYtDDkW3S+dkHENGHSbkiM0Slhoa981MIWNRxXVE/U7Q3Dmhyw7bLHQ
GYHEGQXuFbixA9Zw7iM6aV1IWmgfdWEK8aTUR5dqQr0Xc6t/ZwSf+qfWHoyikgHODf0E5v7UiyCV
GopNU8bQQUBzcM8wfsh52jGwCieMiRE3Ae53zDbgreDr94IVdUsQJTOj+SDWEkNk8oFASodMwXN/
xFRU9G8NH5reCoFo6o/J1MjwJ7maMtuU+KdY6gi4mHkBNUIUAFUAYBczKBFmLFm8S6fSW6ZT68az
ag09o5ix0YOK8Yewq8CUgTEbhrJ6gaSnhjJTA4u2przM2fm22C+JQhryyNt+qA9sA5kW8iF72pGG
h9qeTFwOYCZe8c3/mBTZNsiIN9X4KDyXGmU1bhM4RNkMtEi22Ps5a2uiP+wDM1GcXH7EKHE1bVxe
IBTAIGFAlAeNdmGa5KIR5GeJue4+noZ0Ow7sVvwdcSbheS8wfhH6NaG96NE3fSzuJH/CnIihGMFD
bHQ33m1BgwDXhLON3YObJXjzGKqwTQn3QKje7PglIzcF/6KrvmH/0pkfAZimYkrt4bbBFgQJllnm
mzXMngIDbcCjg4YKn5g35pckAWzYmFdveEDIumlmOz42hQmZIxQ/uHcKJSgpcjiIQ8rl7yFhj6n+
DjIXdVXgAS4z9v5xmOPY4nJgBZNFFn04eRnk47nSM8b84qRge4HAxYBc5viGdMI0ibZFhOtaxHMw
NAP7YIOlgyNQjvaBE4iXVZizsPPB8cH7QUDD87jB/aMT8VkkHaQMy1hCHppvU0YZdXWZSujY1Syz
dW30rAbu1TDaz29+f576Pxeyl+Tu531Wbe70VpUDq/6FRHis9dzrAaSYzmdboW2+yAArrTbZfti1
IBBgC/V0xvA8enbeGlMGarg6LPJydu+S3n7xAKeltJ+aw9aQc/NbeJ/O/i4fivsczyddcB3OXiho
sf2L2Gwml7yDFe/C04eoQOeKdkdWU+GebrzQA5GjykTPBHrlf+/BsgoIIoT+QXE0b7RWDz2Fxc5s
6as/MKNBs4NyTgkk/zmDXtydCGnDz6dZQAKeE5N5wt7fl46YiIXwtAGJ5XUroNUcXKa1brL5Y9iZ
a3fuOvUrkD3CLUVwVXNMlBnNwf3OQeaw6Hgy0ixhPT5/6n6iIkYBjAQXnu7VFjUNRfYQ7Sim4oB2
e6DnXIfFfsdbfiZtWmwNYKKG/DbGHwAoXxJ8+ZIK+eu8s+P1vvw2Pgzu+hWN0LONhFlItXhXfEQ9
a9x3fjcL/OOaTsS2dNBaYRMiFpg6nx9v+YnfU7rpF+sp1nk4BpXhHRbq+BnV6K9/J6oADnSmDWBQ
IkGtQ7AIjMyWR2n6Ve8rYBmqf5ECQr+ngo1Sm4n8jRZ/f5AFyocvhs2te5w9eOmH/w++iSvxx8an
ljBJ+4P8r0KK/8UDSyStid5A3tqPHVM3VPPMexkYacJVnUStIEXcK7sPSyLz9elmNJkilhS3Jx2z
YimG7xLiqoxRF5CKgyQRMHdDgjTS2cIvrCVS3jjDMBZ9/Zxjjm/5IOtPqBgxb4JL0WLlnx+6TReN
oymCWHpVxgBLCgH6GBKqdlXyHOvUNMdx+HSgECLOx52XOcB5kHycyYZuk8npBytQCBAe2jMbNXD8
4kikXgmLsF41QPUUA8uOoCB4yk65KldDZ0BwA+QW8HscKC7wWRnezvdRjqEZ7hPM1SR9uiZc2LyQ
lbKaJqPNc/GM7w76IBMXVbZv6AKCFG008xya1IPglfRSw3PMGM2wdU5WkyQ7toxL+WMGsozsbRhq
IF+2QmlbmSDj5GQviRuxcg9/IabjzLBs0PKridMZKe+AH6DTardGBaD9CKDjVHFqmwqJWhc4G/vV
mmBVMSsHc9L6sEJqZMGK2tBeyVbJz73irBiWzItBq62GTBMKxDhPphoDLgwf3TGKtxpWJEnzwWsJ
Z9lZcyEg55JrTxowDBAYYamLl4OgK6jD7TXC/cd56fgeXb6U/SlfV5KriCeujMqIs/tHdE5lIcBg
2DdeIyASXCOYuZX5wcWKVK718AZHLptXMFxwYDGniytgKAWPxvQR8eaLZvamQrfiOoBU4aymroRT
BFddHBgCr4FLs+7WCiw4+Np8Dd+IchdQcAk0AKmAfoPBK6ceRilAi6KEnWqP6H+8LDPXMK717YlY
wzk2vfiqcReZjX5x54x59EJqQL51QS/y1NGNg90eYg4uegtFMKyWN5hVN21snfCmQYNZ2hMOHvId
+My1K0ap8DzscvaCxkIUNScb9I/KmeIvMU0kF4aDP3B594j06YMUfUrbiBRYHRuMY8Bi8TDU+3Hf
SX0gdDX8WZA/rZ7GuDJ+chl/bLX6JazgDVabx2oIy+Y6E2SYimwfSEjHhbVYpFyZ9XoJ4s26yrVy
ls0+ERQUc3ppHRg93NybOVrX1j3udnc0hDhtzK8JnHDn1qgyrOW9+kGX9tWANKtNuboeIJTeQO9O
zCBHA/W5QZfGhtYDktaqUy9fTyQseJ52Xo+pY+n8IWvs/Yb3yvSLYh1+GBf1Z4AROimDxDbZT1dT
HNSav1vqjIXb3AdfAEFhgBhJFx4QFcJpPPAf54HIjKMMwsrOuq5GgioSdeqRXBELgaRxnMka10pI
WctwaHb8jaXKvyxA7IlLuKE0K7rP7dPX3D9te9e3jbaGBMRKpbQE4BWkagkFTac9b7o8tn4ACR1H
T4u0TGlBWmwpN6HTD95WccV/7d7ZL2S1LPEmxvKnUFylNfLCGJazPQtPCW6M1XN7hLcOHPxA6nGA
GikFIEe79y2EvKxHpjcG9i/zQyDRTRtA0unoI9+5MS2iq3L51c61FXJKye4X1o92au+0d5fDpwSS
wI6RcxWbAAhHijdorH4JxJFZMlvMqDdXrtB/y7/stb0SblqATYxW+9fqV0Z3mBi9+AenvNg9yu0E
QFnY6d5huxCQh08hu3IvlrJD+Vp8yjCXkkFt3aiOkKeMqNb1OynfICfY6uIIAauE8SDQMA0OgSZT
HG4QtIGaEXhAehAPBW0DtZn5QDwukwSIJ6wzJZkVCJWkPQVPDhtfryjBAdgAscBIQ4p7EGvhX+K0
MACAwtJAb1GxY6RiCPn5F/U151+QFAE3xhM27EWCCh6wE8W2OBv7DA1Kq0igfqi9mLWM+UlpZWoI
CY5WEq+Tf6Yz4kvtXE/uOnhhX10aUMiuDISYnuC1UXGgbjL8QCg0RY+Hx5p6/sLgdd1zSqm5IidG
t+EoaMtkzHcEUeBAfmjhVfP+MFwRX8Aw7e9NOxCG4RlfMY7jsbr68/fGZpXU2p/H4GeerMhKwzOD
P/Rk9c/FkZCPW1gJGDyAIZz3f+WAePG5Iuzrj3kg+yOhYGsumvvHN8Klg4vIlaLnrfXkb22t/X/M
GO2+DlnZ1oQnZuuP8ZRItQnnfbN8MHu0WuZICa0xTwCqdsadRCjzSxQNE5xs9gbXlKaFj5JZ9lII
9hWMD77cKRjcGA+Id3LGgoq2hbGcmGmfRfBnqyY9kz5PTNT/vK+2siEu0zOplAMfdSczJsCPZ6xL
lPyUK2I2Ra84VsGZ2APUM7ouCppV8sWCnVkO/873oKxE13bnKNBT3ulK0Wjsx/ofLiVUHWdxlAAx
aNGUH6rwtX9Lri0XfVVo55tQj7/1v/MqClYfdXku9QVAGy+BKc61PMwlFavbFW8cuw8awo5pEE0q
30Z8kawuRJg9OA6JuQKgGfO6DTN6/gQXEtVjTfCg8kcPfzVU3fl8olpjViHXRiw+UFouHO4GvBCV
DAgAN5NrvSKSS919tBUpfVB9f9iCkIXHD9zscuoR7rsaRal6BCMM4HQyS5yJE+1jMr0g6tDAWUtP
ATIxQfnXZYnvuxGv6tNwbyJxjCC4UWeciLy3j8H3guZEN92pEYY3OIYejyPa2FT8p0CpmTgPIbiJ
Du+Es82MHvGnbqjnaGnQ5jfqhVfCCgRGDCI0IOzxsoVUnJEMszRQWGEpiSTPws2GcQ6kSV7FoP7f
nRGWRri2hFQIHGVfSKYUJvN5rYXb03ZGfcIqxE5Xu/Aiyge/MYxa5eeLCzJV47g2BgzfhuY4IXjO
x5R3JXGY5o6CVyz58kwkEBDWaCpgSgFAjrlclx/O/yM8j3l/4C/wbEycEfnKn0XoH8cyYk6uIUGA
YH00mEgIYMSbJVUGckjML3vBLagg1VMPq1WAiyvoH7kSTKOiBUXES38bSGD4QFju0NHy09XFEZtg
0fPSA3O2U21xdY4L3Cjxa4Akbr5APVGm8XPFiTbB2FGUQx03CsNNsEAGJkwMSWzFH1aEpOBw6lbL
jIZW0iEtoREgywyZA18FqzMNSKyjtLwHWCY4wuG5Rap8Gh6uJ04vWrJhh0ndu0RECBlGuPU5kI5j
2h385Ye8dZ/c6uaMQ9lb0GFwYmsaIXyenl5/zz+iI3HKhEeKpwxsGOa8XD2H9BX0Ev+m5MmHYQQp
7UyTh4kMnCy8k4Qzz9QBYgLt076r3hzYFRxKpH/hPLwY8szRofNQjwBlsy02uGEVPuJ7iJ6aaF1W
L8sVENzFuXRBQrjJc4J5IQAjvmR66qXe3t0DEmQxBgKPhazSdv9w1cFbGXthrC2Y5vUZvNxDnHZd
bLpu6hGoCB/tCX6gY4Ckyoxrb4/3bd8BVoX9C7OYL4B8RrWOCkf/mCem0jws0O8iKemS1IeEJzQm
GEiyoaLcAabZwiRlbxWYfrbKndoVtqFU2DAaRzDt3mx3EPFTjS4QEjN1OVB56Re1lhbWlRDuwlPw
8El1ZWLm5E/c/fGUkI9vyPnezfd//UPGQNFHhFjH7ymO+5LfInX8I8y2p9aO6KArhor672d2PB3/
WtqUhpSvsZ65dnvo77O5mzAuwcKjtkfYCSIibawenhUgzKVKAEVW+FdwSuaclYNz3a8fpqU3LFzm
m6Ms+JLkTjkwCKbUl+7jnQyfDBXkDe3GzSEEs5Z8pps1k308TeH1cM17gtFT3WyKQW47mGPCYtCv
mN4KekPHNgZ0HiikbbcGLowG0fU0aJzblU/1kFHLnzN3KtrAB+MrgkPxq8IjDvO0u7cP+15On9gR
p/S1H6wnWFPMHWFvrDmCl9fLHlwzwobfgrBATDCT0mWrdaZChsZ/NJ3ZlqJYFES/yLWcxVdQFERB
RSR9cTniPA/o1/cO7Gors7urKhUu954xTsSXmjqsylCmGwHNmTEBfWs64O1JpHNeATbdEpNm1ya6
tG7JL0KMs+tuES4h676ECaxqsAaR01C/P2BtL51aGxEWzi+MEjS3mRaPLxQIsdIUhO6Nq0dZkP7X
a03wjLYhyHLCU9Klb2NuYDY2PfojsKDZGg25kzogN4lwpmYKKLCS+F/Jzkb0S5xHVGmVgWdTlQWN
+PVOQKtq7QJFvZJ7iZ5nc7Zn9qfUQ/O6NbV3PYYQnWJwY5cyXkT5aQRN2Qg+cVpvdRROgc3w/g+o
IeDQUpb3pYScyL/QqK8iLokwNzw2yxTdEDS/GqU5FNWrLXhnaqQgeFuPdW1Ua5a6nwBeR4wkaQsf
TGEPEQEMMSaNGSkMmlvisiGIbsJRwP2njPGUuGiw/+D1dUvHVvCioPttjoFR0VagVNJavLl12UFI
oskattDE9BjiJXHg5/GWosEmPVUVtzXb03JLEAgBzWyxkuiuY/mrfwYG9pLBqUmsQFRMSRu3qM0e
u9w9io0wOzY/zQoDVST/gHrE08aK0NviCYDeT0gJU9RgC50p5U4WCVin4RQG4E1wtUeHZC9rnELH
jdvBa9I4onfPdkexgLVAJZgOGTXGAiorCCtR788BdODIItMKof8TKZc5IBLsu2reUkrEjxMZLDf9
uNSeM6OGMGKR90sGIGdwIjh4UEsSLd1ggeAMRIQRq0jpl/YOFEEScb8QsJat4N6g3G3tGaEF8jIr
2kzSP+2XVWIMg/NEs5nGAbMkOGq6a7WucFq1bjmchlvgMBC7K8OCf3p+oxxymuUbeyorAHqX+NZF
8W2VKNpOGZ9t7qgjVlsybPXm/QvE1cHdPPKM1dqbK6lRi9SmWrINo7HJzT+13ubpvL6dSxJsd10D
hAXC9cbgUgzOoqq7Lw2EqrBQ1179O35d/2owuKIQQ/GOgZicf79FT1bdAM3bAkBpJF30UnPs40Kj
cm1MZ99hFSRAjhT8wZjklv56yb170Go4FSi08pDoSdUvgk8PgMjOp6X5J0YmRLodZPuaBmIY2AYg
KC/oHil1ASKs0N+DJbpZ7RG32AhHHJs0Mz12EVU9xibK1mBLGYT+AXhLZnYpgn/W2ybI5SSgKlM1
DR+jYF5pHHhJePTQz/I/QR1M2tsyYFhBozzA6QHBezNAlKCPfQZ7BOU/RR54D1q0vGnAW2X/Yz+B
YA2Oozv6uAengAYsAJlj+8KkB/SuTIfgakvu4eDVjHax4FDFfFJSSObX4xh65/Te724T+8PIDPRK
D3tbB9HdBJb6MNrVu300GvzHjhHkTSOttwr11vPQPpU9KpPXYgsJqdPTrdFqpHeHzZuO8rXO5YYY
oJu/9EC8TPdtNOmNil0z8Gbu+Tgs0v46uLkqDWUovsB+U30FNb73dk8XUMzmThXU2t36dwZD4cZG
/JZRPuZpaF2eOpBoHODRYLOD/2GaitGVsUEchIwWR+DBGM10WOmfw2PwILujXWJvW4WmOjppt7JK
CuZz/PDoavVgqYSu/DF6QNbg5N3q+hKSbQ6n40OLhhtoGDQg0b6pUCkFqDeGF6gn0p7ePaiO34Be
qggI2JvRB0RC2ihBfweeqHdnLr4W5xaXsILgPXPtNEZSQBIs7Laz7O/+Lksamd3n6jzKA+M6TyBS
YviNsO6FRK7CYIJzGop0FNQFQRGc2lodkOLUXAjbp4kY2jZ+nfCmEF87r8WulW/n4I5BvavaBCHI
hn4hdfWG64/sKThCGwbvUouGCONHUFlkSABUijEfBy6vFJRgTqvaF4BjYFddaKeI0IB3oeO0sSm0
kYnsabRLY4Fxd3sGmZyzC7Ey3q31Ac61FRugM3y61e6N9gNVzKnpoVjlwatOO/bZeVCGPuNBwUSC
9Ybu1f2QLVMjdqY9w3rRxp3ScdmCzIBaDnQIxHLLinfwYTuZEhiDzYMXCxPYvXMhnNNOjpU+RihC
0qmi010iazt5UEq06nad8V1J427+Ukmf3QdJhzI0chRqQZWpkZWwX7SeWmfOy+zFwCrbWbrHEE5+
7TKc/AjlDen21nCjYsHfoM1780ELwwhLqwiQlQ0v7+ziiLLr2XoURL6dNDdD/PvSQMqmox40Wk3W
i+4THY0mrDyNA9WIFyPVc1TH2qCNGx8xpyKYUiHXgRSiSjeIQeX2ZVUhC/Oqzgby7VJ3G26G9Pu9
PdpSm0XCpPBndZ+8qUfR+EJ5emMHFzKfIwFGfaCK45Qez9uCrudMSTfIM5oHTxyxLdS/JBqkBiH4
q96pCQ3j8ESH5eU8+xT3iZ7pALf3/qZ5/fsM3yT/n/7Lg7CrQcRNaResxZACXQsVLibnpoNinqLn
xmU2w/10xFx6obLsFteIQwPsSqPN4OMU1pc+I21OnkPcEEqCnriFjgbr9wbHmjQ0w3to5hbondQt
aBS7BfhJmLApOYRQ71ZugKSkT6jZYyJ92yt4xz7Wvme4DzpBaXjz0/m1/fgrjKdL5o05+jRJ7yNS
PEaTaoNcKz+uUDLeWXe8qMY9mrXx7i/vPoVBQ/CPSKZV+oOJ+IESMEk3A5BHZtDNO+WZuAzHuPSH
jm5NnYaCD5SMTUt5B3pNJvUGTGyDvtHcFlRBkAxYlaDuH4JnBFEOnDIgTan9kzwIrFhB4ybXg3Ys
P6yGR2YRwNkAh3qvN4HmTDdOvndHKANeZdMYFKCRWpZoxNTI4uNCfB7kYmzHl3AbiWuUKWkiVP/u
EfD3CxCmYsTOBxX2dS4IYYO4AjIDmRCwBZGLFAFI+280p8qTa0fjX4W7+R5W53emnIChbJbXqOZD
fIDg5MRwi6vPDOw72wk9EWYrSvZ7BLaqNiiMd9ByAGFcP5khfswZtsAYlCcGj+MU5hbpOJ2XqVwQ
ul0n0Bnwk8XVe8KWAlSHYpdbXleAPo+241349UHtcy/AFCCPoDeFFCocUtTbiNDpFR0fiDDCdJIz
K8v9nB8rUyKCJRR667dbWRwH5z67yT4Etz96gZ3a4MbTHN3iZ1T8sHcOwyLNE56Qq2M5qbGuNb+E
Yy3B1ZgSuG/cBP1jAGL214chy735BY957i5ImAid6jbPrxZzCPOzu7qPdLEimH/Y2Q7A5w/mkyY9
2hSG80bi7T15BcAL+4c+bTGYIqF/O/1de7ToMp9Pe7JEnik26cofKHG/0J5/x/s+mIrT6NRFa7j3
cvIz4H/u1ebIMUyMUQ+RZ4c7tE7pM0FN5hBUSX0QabgCN0JtDc2eNxOMNJOI/s40qwWtRu7UgZQe
SDRUAcGVZLzYTxdQm0S1hVQQkZTCtL5Jwh+jXb/MQ+6AiA/hgxpVOrU51BLjC5NYlMDty3IKehRe
0S7Hrw20FK7avQ9ZD4Qln660OKLNpNjb+x8EAo9t0LIi4YMToo8qFRoJY9gNOudRNWAbgkZAnKpf
8YiqVyRB3oJD7e6xgXfgGBDK2JAwfsdojvxdV0+4e3kC/pVaAJSq5IE5hsguy3dUQzgmIXY6Ml1z
ZRb0ZXNOX86ZLQxHFVmZgUfBIdcB+e1oFTNMNd75p2EdvdyKXwjArG0J2WoDaApWF1Hf76GWwVxe
hpXeY7xnDK9Iozzpg+KGVRBOFjoyxTDYKOB2mRciIyZE2a7Ft3uHCHaDGSi6ZUZB1ZQsD8gBAYqi
T+28x7mMgTdp7BuFQMf6zbb4DOphsQUKjzoIYusbZjUPJFYoIOueae3A+OJ/6eAdGZ4vjI84yptt
9HZuDSQSZRZKoEA8m8bA4KPgDqJJh/C3twmfM1gJKK8BWz9aAxXVKM2RXUzbp86lk1+AgSfLkirI
pVnj93HoDh0E+oOP9nWVjpED2DCUxJmjGr96uVUPCbAlULceZgwG0zeV/I23730iEU2WG8nIIHOC
sms3rDppe65AakNugb4flOZUe7vFHmChFjNFw7p3H9eIq4C24bnvTSaZmCyqUM8a3j+m+Fh1D4B6
gFlUQqMH4Oc7ZOCJ6ZTSHwM+l/Ds1mEWIf20XyGPr31Yljp1gFVEdN0amD84mmBDAMwC2DTkJpBw
gkaD6d+u2rkDxiLd/OLSLjpgJqiPvXvYsLo+onto1b1kkBs+ltOoRCO7wE8VnSQsuXActpg6g+EB
AQryY1KaIq1RpJxu9pdBp3HOS9/mdZ4LnsCekgdepM65vREZVGg5I96CjHpMyw6vCYh8cXKOOGyA
TYAzKQ2S4ecdgCLOk9y04iYB8EZgT49hyuTwEw5QBP0gmjkDoUKS3tpR9zoO8qMnp2yfqEYKopro
BJggLIk+fI2Xzqn9ooVBKtz59shoEUA6z0BiOsfxfv5d1uHx60CHfO1IMp6chYng8LpkAuOYs279
Ww8qRjwu7jDXvo6ng9uI2YfLKBl+XE4V9bFbwDxLL9cDmzJfpQ7zN99FPcwtr23K0RGgV5usKyVw
mN1C6JyZy+M7Oq8I7cBtQiJ0RvQIlg8mVoBLoaBW7+2o6iTjxx+O52teAOlCoHxfAwricF7R+zuE
hJjV/rv96CdDZHvfDZRLviUTZMJlee7vvVK/HDyhhi5DanHuwTc6LwMGfve+EKPhixnEHMFDNH7N
kYFaJz3kZSFFBfeWmADPp3lAGebrzX2ce+B4FqXFdvBGvxNHGVTim3fzGbQYK4Vbc+rFFqJpE6Tr
e0AwHDjJLFD2opjecrzYCDip79NkPu7rcKKGtUVtTOw0BpEUHJbldcF7D25BGUD5Hz4Jis7xJyhX
rPooH0+HwAkoKxbAGe0aodj+K/7zZlJTbeN1HrAoiZAzDQETcCA/5gtmM0rgs3pcjJhBowYDCWAO
98hAjQOdWcASFRbMDr7pnU7KK2b1AcFiljfzKtcb1Fqp+15MvWf8dNLUylOAUbMZAp9+AXIIIL4N
mJY9g+oQG78MiMlwimtSfYoh9MvEx5Trw1cab4jQvAMaICemuMrLb0dELwQ6k+OqHKdRXiXozpTW
z+DtVPppzQSIsxu+oqtTW9MiPEQlWtOFvuG/IcJrVjuvLgQJVnGYm3GwoevNtfOFTnGHKkgnV+lW
X10o0O70RMvD7wkJ4EZ6dmi4llFRBtR6hXO0a2hMvbVFdjh1yqDpEuA7MB81Dgw1Q0dTw2FQCK2m
jTo4yZtVPbpXBrhOzW3N3mw6JMr5xAbKg4hoDpYHEjvSw6RzBvCeb++NzgHblPdLhKPb7gM65qd3
ezQRhkRo9Mz7gDe6WGllRV+UBJYHAEsy4WKhW4AwGv45UHHQ0aFWkTK1bBmTHABUSCnG6eQ0eq4P
JNuwR+VoEKwZAiwsH4zNDIpEtROpjzAVThmG6vhMGGoVvNCGDk5MaSLl5hn92jCNS0iI3dAoLVv5
d4Pg8EH1lYIn+/22YtT+Amrkj3lUbAfIeXcDbBu6R/Q2p+QiVGOBLrG5CxamnVnk18u+jPGD1eFb
OjaFOUw9MxBOJwpHhKHmNYdXqh2sx2Jn3Ua82e3RKILngqWfgi4zDNDwMrnYhMsoKdIITOnLbkD3
vYZFqhUzaK+wEaKnIxCZX1Dl5uYe2Y3eFkf7Q4+Eog6ynwks4JQOGQsJzlzuGr9xnO3+jrP3OO0d
F+8wP0HIOazTw4A/alaNXjHEpkTzMK6WZ0f3kUWWWMlqdIHpZ8mol1gin/17/GRSer2lOI5N2DUf
B5PR6U/MjoV68kaDlKNdNgsksGCzXz14t0C3FdhfKPNSO/g29wXnfmpSpkhz7u2IpAbjidcojT8M
vyb+FCg5m0C0becmozQBBKw2FY/wtbjOn8NDO5nfNYWQixnheUMSOqk4PDFj8oI5d7BrafLniZw5
JAQkJuhDXkUoCgogYd7m0UzKJuxbjxcS7Y0tJKkAVpklzYmWM0kJUYHYJN3q8Fin7PpExBbkgshN
T2NQIedubXwIb+yDNSRRMF+W+kfvszUhdzDip2cMYasLb9DDX6R3VHsGdyjRCBAS64YSCnAcGnmk
0dAD0OBghjNvsYXKoD+xQnAHkNZVzXoJ+B0Dwg5HCezac+/kacwIF/oqQujWKUYEZCm0u3cBxcSJ
SrLCHjjP9nBw1XFF705p+Yin/SsGZ1iJz6PziKi+3uH9i1RD6vTTznVrR9RS1A/e/NNffQPfQit9
Wflv80D3hgyo2LgXuiEzWRhRroAre4CnIclU7ZTy8Wy33Pztls/Zh1qvXmro2hPaCzQh3/y/2t4P
Z6LOJvICZOZnlESvPf7N71wkOcCMHNWSNRQ/hF5cOT9aNyeqzJ57u7JFJoEdYKyf3cB/n0JUiU+h
kqYrNQQFbIy5ZR+1HZQICT8RH9o7ouxYdQ0of6rEuPo7lHm3VJIYLQiJuCO4nMIviBWakUQJ9Mb4
4IqGDND3RjMRZEwNSfcEwcgtXzectC7wQqTGdHBI+o2YBt3qHn6Yfh90oWBkRFhAT2GZ0LjU/9Xj
C+rP+8G0BVUv2giaIASyDaMQHQhg7QwIoLJ+7nGUyefECH9zzixNyu+lHhyk74inytMNkaJ3WIIq
EN2qSwmNoi8BO1Pweghv5Kb3eHGoSy/0p9iISacMMIjSUvaLzkolPoT3iOpaNO1P+3Xf4Gs7KyzS
OJlNJyBF/SqR9AbEIOAS6t41ChJLOvonC4jF+mP2O+SZgAi2CAN8bd0/NbkGT+TGMoAnYIABKOOH
L8XaV3NyNeeo/JUolueyl4rmpDl8ESqajhrWDtiAjPZbyAta/DUTBkAePTksJTsIoib6Uf1QsTmv
WryfSnl3U6CrMJzrY/iUMPvf1WA1GIDT4Y9z2XeVA5m2MAdBtRHUASQx5kodDPY9oNIqNu34rolQ
LiL055O5rkHQAUEk8j1BCGjyi4sL7DG7NwZ8SoshPpodfrd7Nf05TNnmCy6ewSAU8joBFKrbGgxa
Qas10H/SJKPBjTfSYuTRD6BN26QEyuIxpgQmF95DHjlkGjRsiwTpbwTYaeSAgqZ5Jzw4i8wGY76Z
un+jTieDQYNsDe8mV6wXLoAzJ1nUvRm9zfXbXLJuUBoAZi1aEPp3O1EUsSe4uHDLmvjz+STfnLAX
+QDt4VhLL+wBUK/UXHEzWkSdBx1EnQwBV/yXOWAg1Q9165R7+WBWpcMiUd/gf+nKZLtfXTUkiChg
sCdEWdYoeNy9tgi9ZS5JGwdL/Oaq9XoxmKGr0K3VbD3xbVvfaTuDUIN9lh/K05cUEOO3r3QT2Yp+
uUV2u3pHqI4ceMsXq/WgiSNpJgFIdAN6Zfg2pBbytAXVBtfMX3lNeXHGCdkFm4BpLVBXWAqtLk+B
gU89A1w0m1IvgUX8yVY71xkYyLoBFzgIxBPDUsAFonzpaVqJ1jWWh+JFT0JHTJZmD+KHmqFHYXai
nRVFpA7Z60WnSo8B3DVYA6kN6d86YvyJ7kz9e/7N06MDJEwIW3HC0HGDqRh+FjUyfuKJGujvHagM
Z68dgi9g12iyIZAEbkN5NiLqFGk0WVemYIbcPUvMJ7WxKiy1rvRDSAIO0auxkmkjt/h/7bi7F1fF
aC1Kia2SCSRoGfHUWRIdV20UXSTBC017bfo5p38Sd57CntHgiSKMh/YYASR3Gsf9j6m6d2Kvl33k
j0A9SE7128CJs2aTJf9EcbdoxVpYbU0SQ7hBKywZ74wlKHgFBiHVTeQQDoJW4I1P5t9qPvfDJ2qk
J3Pc4gQO5BXI9fhMiiJc6WSunauL0/PgwdVN2qkYAEJ8bgGoxv+vGkM4RdBToMr6zOP3uU/dKbfP
StUYXPHZ0XM9ismEDcNLzekMQsNp5zlhULpt1axJbbEaWFIhlN5mu2J2sSdzXUaRVdUeBVJHbQTe
OCb0LPff3pDb5EoBq7MNoTTGj7LkPHeWAggYMCmkhvWXhK3iz2KXEluDNhywtGU/0oLfPBa7wU+x
bBOZ2q8510OQJrB0qkNvvAheph20WD3Dr7JuHHCkP+r8JYAA7I4Db/FodOOc6WNxJ3qAegcdYlmI
zMCm5mLAG3xsj5bFeBxQnaCFr93/cjDZNAqmDgSndsiuZ9CdYXcsKJRv3zYcr+yWs7n8Ie2AfTWi
GGdyNekaHc1yi3WfU5zn0q8Wex8rrS2i1T5bq2CxajkhoxJ8ElfTNVo8VjJO9Xv1kpWVRQDb4508
cBNA56qgw35nL6qZsayF/tbRXC4PIO310iC/Npq+9MwpmvFdrk9bUWdVhurfnp/jipyAmKgJuxHQ
ckidzDHXJPVweQNwXKsVU0C8wIdNeGB6ZIpx5twYvgK/tdA868EMjtwUg/vDLSuGgQvRA/gj6F5e
B5u/PApT8CNtLSCkr6M1zTulu0O4z68PzxULgVH8wuSEbZUpTVFiE5QuZpPvmUhpbJa7YFu131Gd
llr92brOSoyC0MnAUEYcaZZDh+1n78BO4kv6yyW6Oh35wxKL8TvCk+485EngVjCH3PxggDwFSJ2H
ucgcjCM/r/P8asTXZjxBHhvcXswmPHmKILg4OcEsVtBS6D0AV4FJGAy8P14DNkR2hqimyGXEiil1
Wct+X0EI0TdfyL3RCex0XnaHzYPLizJTxFV1+vw+SKXJmwd54ex1P1YXeOR6uAEMyRb/6w1JC8CR
0tDA2Ws//LCHeja/EGCKfeNss0OyEICDhu2QfZDf0V4kZJDR+Gc4bEZdeMl7AvHjnMRLmY0Yx8oT
Z7nksULtiQOCNlv6Tlv3C0QkcWXWj8AszpaD8oYMENqABDl64eEVwuhD5nTToa4mZ3b3UQ2e0m1E
Oedlv+hKLdeuEJhrWE2AVfKLCOBi5dsfE+QOv8WF/O9uuApaolKn9ieTuAu2Fra2T3utjc5zmjIm
wC13Ov1OX9YKPC0/viyZS1ahYBIWyMb/vrgtuRrgleYSnCwf0Il1KGVjdH5/X0q0aTry+xByQ+kH
dqfR/Jv1PD2HxcFcLOBLYf4uZ1Fl/X8PbTg3O5DsKXrUnJ6UgYPdEHEKxjRO9lyPQGvD02F38Ar9
WEEbCNX/t6iMIX+KsdCiQ5TIW8w5CNoO8MZr2+6b9Kz5CxxdNjB+grn4uU6lLLzeJ/P5UR4F6mlX
/lmfKNFChIN4T90bKUOkIGtLwXQL1/MvyiXUYecT1Fgdzo/2wDLnYFQCYWqJlH6mU1axjmufTOZz
8AcIr3N9PLQELUh+QhvyZ6JEaceW4M2pr2RxkC0LQgLPXr5ZGx51fxlh6mWVZJdAo3EHcXxrxHG3
RmisoDSLGgAH08k1fZt9yIPkznVafV9/n+2tYBkWEYZsYLslPtZwKYVHtUizG2bdS3bZhVPAvXgp
3eYXrZRbY4kcIzx/2THCRgBg47seBzfx/547EUx04giPzqHUZ+VMgihI/nnEPORO2qFMAJNbyqel
bY2najgVxBAv5T2aupanp4QBfkgPnhvEK1DB4fJpq5s1ZMyuin1htpXPAdX580BI4bUygxvH0c9K
1BpyjLJyspJ6Hgryb4DmJPSpN/vZFj3/KNJNxPigpc4Qp0heV5HWoxEJpp5ZTXljGbUJkF8ta8iK
8pkTH5kv+Tu9v7hguOQtxp51l9S5vImMH+UCStc59ijbj6CL1XtzGfrDbIPEYKjJwToTfCKdGt7i
xESEvmh9MIW6A/ZFKsM7wLrJGXsAbADawOFy3dFQASNXob905ljq6M6JkOCR5NkyitkCeMbAtdIf
AhpCoLYSFXk27XeqSWTmPHjZPE6/XD3gWr4pklfyLxl3gGCDL4XhA/QjGMlkQCiLQ1UQ/NFsCYk9
Y/hQE4CyYovianubIIGtdCcd6SmoEICLcERCEwX6j5CL6jeDdjEV4tG7b4yOHQODQrgqVw3mC5DQ
v6AUl5Id6p+zYjDyf/c9bS47EfmZboTLFz6YYql16ib+1l5fLEWea7aB1pkAU75Y20u6bLpFIsfV
gAg75quLGcFO6Fnqz3DnK4WamKUNi6qFkYvSbYk2iDm9MuCM34tH3t+Npv3ucklgQqhjpz6n9sGp
JRQkNNZuyy6hq/2o5Ea7ljIbSQ8VV/BqeAoMNttc5oK5S7ot8QVkxTGq+I/YmGiFvsEGeirtEs1Y
vLENHwYngP+/WpL2hFoYqrA9UxkHaLngHGywmWEgM+kD4/tKWbJ7sJAi4HWy6vCVDIfD2QzFM14f
m4GKDVMc4I5BHpdA3muD0kj7P3GT+ZfXSRr65L29xopJCldfO8vAw2raQEdWG7pgM6HPvxU/VUj0
FER+Gzyp+S9wlq0G+V5u4NmYqPvYQnovXmaQeVWd2TfT19kTUdhFBHi0AoInKmY9ZrI8Jn6J+xd6
jnOoKNjqFZudLR5u8Tvr9RqKjEgv5eWYwObRWnnes+Hxo16LmTQFplkgo7Og0Pv3fBVHKgfS3WsV
YKrjVYJXAlEqYLaXxqeVsz8tvoMAOjB2gxFcUjdZc2mGcOsMmOUaCaqPiY2mIVMk8EiRYeiZaHlV
byEYAVrEmH+bCigbSh8ps64oKSTtZkeyIZXEJDg2yO8YKaiDZNryRdW9m+P3YGWBICoYgI3dW7Ve
jhua/wtXsQR0LwVA1fH+hXpiOIMijaAcCAdWTennDvVVvjtlYvBfWKi5/BAcUaDmrhx1aobU0qFV
0LSQ4gDOErMSTY7GmamHlYLCsoLCPZUXIU7niqhJfjhLigcU+U8iTjfkUUjWNmhMyaxPJgPRVxmN
gSLGaxP7J5+tk6LcWfuI7XLhDnBZPmOGihSgvOVv/Lx7Z9fKfuZtEdDiX+dXExN+cPSzLJzPOc5i
Cvrg+25idrOrGhahpC/i08qtKjj7DzttPv+ZgxUjhu2Hm3iY1swCxDvYNQElKQPHitf5bNlxNO2s
oqOVmTKtsWDXYutlcQkOGH38FTVlkb4N36ddHdbNOIonGpQDQ/gLf1YsqUw/IzSKhrXUW6/FnI1O
v0IHHImt1uGU/rVeGupBnlgBBwcjKwyRhSoEy9IqFpmwSh5Bz2wwSJT21k1WjfFMfpfCsQlrCCms
4h6VW3U3idkSD9u0vQBs9sy2PdPteDSOHIWzjApDjrogP6cn5hNPiRtCj3W1uNuLQq+uz5tPvp6y
8xzjqcLyLxZl8pwn2OwydxYM5K1dnF4TrFgD97kiGFxlGRDW745F1sYv8bw4ASpACM/74RJDXUmo
d4QCLfDnnyaKDqr56dHSEmEq9DRWXAkLDvGnlqXO1r7AvVFlhojr9eeKP+o9Oixsn122YndCBxVA
lNcaDDOoMk4vftuo4XQD/g8ACC/G6ePrLL++bBr0R+70qOKaA2dgUEBDl3FshvA41YKd25VOAegH
0NpL2ZpGFIgTln3B+G4KmTYl/INThoOCOH12R/EhQgQhvMPPFNLN2FBgvkfPqCYkHtynl+ASPHtI
99LaPsLfwfhG9ro5lIAH+km9qOXEKfHnuccgE9Sw/Zf/mSAZyusDkQqjDcF9UI6KEfRQVJhTQLNQ
sZx50dgN8sgeQEqH/jAceuDlKPdz3S6bm8IQ5TMqEAplsBL2z8CTdlnkYzDZZN5AFaMPEcHP2IAJ
dRRR15RZUgDSWdHehqNIpUm+7szkKmpmDL87mZMrK/TkURSU9eRwh2U3AbdWRB2XLldWD2vkfGXz
RVcYyKJ7JEK/2WILBTAHN+gOtXBlLQa0H6wvSM1d5uhTm9Ypf0tTcjH2R3GUz+ZVAAGPpF5OZDSX
kc5SbQFelaP95G41YPcBm5mlQZSkzu0lcYPCPYi4sM3cFBf0bm6CrKylH1gq+iCJk9FVVKHAR8eE
6Z1sI8v7EVtWm7zR77RjOCPiUyWxJ1wwGC9cuUweBkyRgU4BV8zaJEQEv3Bcp0MBccVmrUgT9Vn4
KbiGPpGKroSLnGqyz5/BJA4qwIyhWIh8JwiCcfBHmSIr/ujAENWxX7eorMImPSRD7O4YDlB1nPr4
UA+GxmN3A1Ty94h0W2cmY3RiVKVV/YtwhSEHGrkcO/52ltbJ9iNNSIi648+2zefqFoJtMFy8mGL6
jX6WUonYFNj5hFR8qnu20C3kv3bU035FK4VD+gwqP//uFjZSCsLaa0pdlJPKnSsSPloklhBCYR/2
FuUVvAM/VuA7ySLvrZIM5jkbsZMX0pqoeMdCkr3qgxXbMaDkAJaCuiVzd8gSmsDce8EC38YN2tnv
/6o6RWYgtvzAP1vCmpHFwGfP6lN9OfJkALE07v2Q0SguWIeC0sIvjL0qrabCxbp9QWepGCAD9sq8
FA0FDK58NoXVjm6Oqw68IFDMQ8ByIB5dSWBBk9/Ko/nfYCXHe/TkfOlwMrrOlJlT1nfG5+H+yqbC
uzfEl7Yg8CA5YHB7ihqJ2iFJk0wcn8FIfvZCY7ZVZZ7VQxsChyFHAgVo/LQ1n1FDdKoOGcQK9jiA
s1PeZeqk4DX3QPpRYa65pXK7VLdvb/u1s4/15pORaWsDuT8RC0A2ZGIp/UPDjD4jjEA384Fm3cbZ
f9q1ehsA/h66upKmsfdHiEj1q1i1f7+e5xa/pgxj3u0XpuGLfoB5HNwwlRjL0HCrR07DHpW3HVDe
PaNLmAWFxlAiccLQFeOlKdsS/hN9brzcvweiXa0A/NzfKugPw98joSnMY2ITsvXr2DzZk10WMx/t
qz9UtBLHWZWXAkyGhuJJy9/rBCJyS1kWOmBQ3sxnW0uGP/Xi9IgO1kVvAPzhhpaDOh7QhYJPvVtf
58U5LjeVs821wxmVMcMJUVI8YdNkQXE3+1xFhCGeluwS1srsSH7NQM/8zjiyjoTOoMiDNMqICBP5
NTEybh9cPpGe7ERJLVt1SSGdo82JD4Cd5AtCW1G3MpyUbkLqwNjTrttMNzJ75J4pewEme8LB9YWC
fw/FRh1pD2nJpFS3IBilbAODr2o3Og98HmF/ZjFYWP75HWsdbYRhgjMP8B1dZ/Q93usHlZW10S9B
POPnfPj8Bs/+CwT1sX8Y3iGf2A2JM+fnloZ1f3aoCupMrcWUEdaDOV4cWwf/MryBhtI9J228OmBR
+Fd7Of/h/RKRX3dLI1C/6AXTwY9SIzyZATMUsoF9zSeVAP8XGlmcpAf6C8Z+Hg30P5mwbHHSRvYG
hOcROy1DqQGnFzNfe2Zbj13iAkCTNwCwwM8BWRWpToKxxfwQPdKtTgZbpijf8JT98gtVovSKaOmR
RvTVcPk9Kj0u+kiMs1NS+cWGqnqu++11u9/GbWg3V2g0dZh6Z/S3R5n3V3OQs5KXvs9enhrQRcyU
8k0VXU72zxbK/MiE0GI2Z9/mhdzlITkS0wsVTYMe/f8IxNBoZv6frc90Rubi5LDU5FS89rsO/bdq
GVrpL1kEzoyGNb9DgRrP9c/cEYrTcqDZoJ9UyS0rYhP5/YtrxVUhE/6rsepSiWNVfl61qCZeMFLK
z39Z+pi5TP8LqEpldWw99FiYdCzs+N/fwR+qz5czB39/Y49QXY5B5RHdHJ08dju1v74uRaGAZrjV
qn8wayBfq3gz6cj76FUn3VTxd3W0wjmNEvqrGA7lBGjG48Twdr80QSGquhn8UUvoUR2VtK1dbHBO
SapcWe2prU14Mmd/sILzX6i6klzwUNCNPI4MzlVe6pNMhJWAayIpjTgP86/0NiKONoutREGxCCFE
AmKv7t+8be8HkuBgA7HQKwVUrY0LtDrzv/K3v4dBpE58zUUr6NOj01+XeZIblpMTJbE8jh6Cbmle
ZIlSkiKN4LFhn2bf/QOJwNCm624ybgCNKuvg6NXZ2herDxvDh8E7BfWvBuS8bJc8WEkqTgXeVhUn
rkALh7njjyjHPxr0a7Thz6r9zuXTCyymvNbZouymmz4SbkalGPMvYQMA/ZwZWIIApNr3CUAj5op6
RmxwV53NotQ5Ej7AqBecoLXbj3azargdABE1LmYeqsn2Y204u4CB726lXQ1L46OX21i3NQoQlzF6
7QB6FvAj1ZGFJyYAcGrt3R0DjZkfRFZKFSKq+gS0VHDmXT0YvSgtHcIdokoYL6KNMvPqb7tOMiqo
CSvb9uMJtI3qDkBH1N5P3iMREX5GxZQ6mbWHuYNqOnqGqQNACCjWa8NM9/XkMmw+KDcf1D8l2gB3
eufqwiBiA+uxvyH/RvcLqqevc3X1V7YFiDp+pc03lyVnpfBKAaVCFy0oJ7s/bXZ4AMrUtmgBUcxd
t0dD16VT+c6W/FffREsNIIx6x/XGDVxOnQIUcyLw5G+Y8KkiunTH7TCZ1Cu2U6xA7zUerA4m9Bkt
sjkd6mA8NXteVi1BU4IKhvyVQrdf/1/bEHuhSvsdnCbXiKnXUSJVRgyLvSb5KfhliWt/lvswLHTu
XRSTYDBX0qFYs8YB+FrGrGg0rnXQd14xehecV5Dcgo8G6YJiObxRnwQjuwGn1zwex9cC3SKkIlnQ
1wOIoQGCxKrm6G8aBRrQap7n09FliWR21SreIvoE8NR+9OuGqir5A28MkIce4dQk7wPUw/vzi6zv
CpsimQrAR0Hm///OMHD+JDprvpfgSycrRVTsq++GYVXRHKB8Cuau9Ty1HkkLNusanhvBLVoEdfRj
mudv85r9quVcmJyrzP7THXyvUdBlKE9U5cCW92hjeC8wZiOmy2tgd3f1VtE5DTfwJEVUgmFq2ART
ppRzw2r/zKjYPir3Cz5Uwj1IZYLRSD2nf8nKm+IWd8bXxlyqBEjlO6uwFgXPe0G0peaDLKcsypuQ
q/zGiD5gkoDjBGIRnB4ldegWXuYRNutps1AwQVKLp5s5tptVNqwzuCB7ty4xNIck3iI5t8Dssu0g
gWSkLjGh7779lZfvHnXlnZ/2r4Pp8PkHadKNlI+xQDRhXIKKe48ImHXTuBeqZUpp5AuEfgBYRC2c
5gxk5aGgHOo4yD2y5UgNtmw38onW6kS7Pg/l5LfZm/31YC3Vj9dswrQwOET3RivrqugECZijGiee
gpOueCCDO/FJClnkrH4OrQodgni79vyetumcaghwMOozqrSpb0jVS/h1ypmFxoATMyCNG3sekP4q
v8PweAa9UbH9RAH65JV4UtUuTOsHM9auWKcl65JHfgX9yRvTUagN1IOuUW0wWbZ1670SOSfEfWwA
w0f7aY095JS2qhQlN1KApUMjCUulWFmW1tyBn1IzUyfr92BVo/o1VQAolh3jYBkAdPfgRiucIOoH
Ee9zgeUTeDXV0OBMOgce72UWfNRAYDfYLD9/DL6fIsM+g2uGCridDm9/Fa/K5BAj/pP7CDTgy69s
mi9ED2rQRTFgeP1a74Jl3Mx0MW2dwmtrjPbjy5QqMtuAVM1o1RYJtdFKGzzE+jXXsMaaQwnhG8nu
BNiQ4W0R/sHdWLk5+w7DojjyVycW9+0P1ag6GxNbqstCU1Rp1BxoDUDLsdHV6P113VP5MbyYvgvo
p/+nTBL398P7+N6pxFvoDDABTCu+hlgDZjRqpCHsM3czButJPZ06Y6e2gScYOUgHlgkyUMpMzCL6
zF/O0JKj8MoqIcFBJF5l41EeqRpqoZwZ1ODGki7Tvo92wqT5Jiouvp0n9AeNwhGru53TpNiv9qty
yMPgrF/nKaJxforzJA2mEKO0+hYikYqUggKeN/hOjB80BZSMsuSdiS7DFUQxh6G6CoGwoa9LRFnB
dKyzb1gdI0NK6jsTvEg7AcoEevCBcZy5u1AQLYG0bnBdUzuL635pUUCq9Feb1bH4hRbqPtUgxHh5
R+bkwB06zyZWDEkGXpAes7pqBcxVzvmVmKgW8Xpby57b+2vuqFkmZhEjjKUd3aPLKrfc9bF4FWo0
9FGBbEPcP7yNMMOlGGO3yE9KnU//jGSAv+9/++Qk4/tf1S32nlF5cqR9/qWV4U8n9/+IOrMtVZVm
Cz+RY9grtwJ2oCJie+MQS8W+b5/+fDNZ+z8bq1btKhtIMiMjZsyY0fxQDLzL15hnUMggQh6CiMLO
/hP1GlhM7eKs3EXos/mOvyG8qSz3MMA0vUlEvdf5fmG5udZOU+7dcX36K/ucjYUIH+Fw8KaKyloe
5qhu1h4xJT23eDvbtp9Ajh3Ir2EV7dLqoOJ9O6Ula/pBTwIUiFAiZJFaPcRbg1e9TDQxDyjG73Jm
eVYP+dIQEYT2s/NB5KYQg016+DDU7BAV0Qfz2kHvHIPqvUYE7nTMRM5hYlGrVln+0L9Au7UB0tAk
fqHcbnYhG7GkLKdvobYNgD35Ah2xRBsWqa5tG1oqeEgA0Zn4qaDt/tfKRcsyzT523W2r1LgNSrhf
L3eOZHapgTS4mywO3cti1z/7r7g6JdQMz2j2britvjq2XOwKchYlOi9+4Os1H3xYheKkUpfmNr1D
ky4A+MiU17RfLv3mgmq9HO0gX9c/dgFJ19e4PPksXqMSXskcrs5p9Y2evbxhrp/b3x6YffMyqtgH
OlZf7MFg2O22p1XQaiAWSQ9dHZopdmkPM04gM0WXsQ4ao73BqGiPtnMKCONOoXo/xlLFABO5Apmq
SlcxIeUFyN1X6hFZVCbrth3d2VREMlYWOnUKEboaFRe/ZrmXLI8tq1OZzAO0JEflRaZfpqFL1qpN
x3CrlmlQMW+tMMb8XnrZtDD89Wg6Zw1fx5q78TMrtrc7omFAPcgR0cuCAgQ48YVakeibfhI48QAC
CI7Ri7sP7OcQo+sxyxFWqLv87+dcV7k4DTGOnxqagbdTjSLX7+q7suLnDAV/jM+Ri9qRmUVAjI1f
jqBSOLClXVRpaF139a+tvUdsQwaOcLO1HSqHokQE0REmrPdeSRGdFAmlmSnpmhQ/SAvpLfJXoSAO
8jdEAF7Fu43o6n7tEI03xWGhdFv7D4c4osoO3IlBVMN5gVX9XLxHsIZw0qTvRV5l5I1Q0ubiJB5v
TQ7Ty8hSLoNW49T0jDRChH69K31tUAH87dXROwGT7VRLzrWf7exRNT4F2rXpW0IZ3Zl+adQzwdfV
uX+7NwOuo2Lv7Y9UmOb8ZLo5OfnRI6g0S96dIfSs+D7LjDNj/DWP4P94VPz/vutxmt7+bn+Xv+2m
hpju/VGnPxtFG5VXg8e2gBKIvpeOiIn+e+RRHUJ5cus+/h5/lCy8QebMo4zcGjTAvFNJXNj8949z
i/jdLbpFFm23zCOLmHLVgScHasYelH4vUh6GPjLZYrBU7O6jnqOsyDyOgLRID5TlxPKAgobLel3k
19bSWmJMlao4QMgXuewW5REI7/I+p+BHZQJVJ13tGEeHoMy66fFL1I6MfBNO3cm9nlx2dbzc/z1w
htHDoH59e2jiVeNNwFfDk+TBLvl3XWSWmeWd+i1qDqDFWSo1vi7OHJWldXdPcOmxEYZIgPGkd+Fm
TXULLugOdXbptmcRZHtQ8MriRK+Xalcq7cgmiHVLzdLfYXqb7paZuMSdo9QcuZYjhAn5ijvj7pjw
2SAENC/GwxPtWfxVcYzpdNPlluKqgRS6iuj+KwVQ6C21LAEcSmgJBNk0r/iIKTwAgDLib4YKLf/B
QIrSvviSakx3S3wNpQaQ3IOTT71w7TIbwIkDhHn4M2h5WdvjCR4sFtFh5ILo5Cz4nkKJLuzsylwI
i0hJD7EQlBV5ZIwIGhFNIn/a8QoxqbgA3aRyAU0EFFYQvxFvRsjT/0MZeA+1zuSAEpkgyVk843lC
rMRNnc3qM8zdxmWlixjLmnYNWrOs2DzKKFbTwRpQgy+lBpdbMqwp6Hx3kHURQQzJMX5FuoIwihwy
4klKqgqzJ9LGbhFCrZTNiRW6otYTzPJklPDgZEBWhOShyHj8nV/iPyusNa51IyT9GCgpGaBSBNsE
yOWOyNh1sruiM3JAoEpBj0KfKqEPXam/6FXRHoHCiUxPZR5zdPfEJJdbQ/vB74g5zwN1GL4fiet/
avIHLH2JEMyj7JT1RPtXag/zNXyjAxmrxT5U5u6C6ChVMCWX73gSd2Z0JXG+ozvIG5UjhS3Ot8vS
ZO5nlvk1GqLZdRHBC1ZcZgn1HbGY4hqRGUig1I0gxw2SeF8Qf/NkKJ5nOSbUhmxtPmgbPhfJXwbf
NXHeIy3XyoT6dHqOIMpHoJqhX5SJW61ldk0FJoubV/MerC886hd9lYp2ZVJBJ0DoyhNPjrhyf6L8
M7+m7yc1KjrurE+pt1hLOiWBJuK4FSbnxRHCaWGCt81lFtd847V6G7KeIDbXkepzzos7b63TMWfF
M7LrN4tzzU/nRYnMq3KiWrj6uqGPdqbhnXNeyPoQNxMNcO163pkeOTf/zsC18dZKFPRuQVh1kKzL
Kwzh0lQ6hNucBPsuME+XaByhuy6BO35hEqCxsOXZ6AvgfNJl2dclWQxLdk0Hd+qQWjeVswaM2b6b
Y1Qn1hJ3DsNTZMyJR1jRMFm4RyeX77RAPANAqR7vyh4H9APGs7V1shjC0oRIgEvlcc+4eKubbJPI
nqaZFO38bI04IYN6aIJtmkD/giYKTzMPfuYT8Eyza77xIx0wf7TBpOfgpDSRuzvhNvLgQ4iUGJZN
t9I7mSYW1U6+X+5YyL1u6X90rEvfZhOz3uk78WxzQZlISeWNV3rabFtyOdQ4gy82bqXeWFpAdWz8
BEGCjMRLYILzhfANKAPm0LOaCWVMjaQ9g9U/Ewyd5vP1XPIDvQJcD8Mhwe7pHdSYcUeGZnQSqnKI
6C8/oPcXOMjwvIBzBtHUecP6WHVJTpEQI+/VkPWAxuP6AcyXLZAqzANswLkBwUdShj9S27DSRs8F
s5NGZuTYkwAkztyG2x3pHDPfDlGFNpPMbjxyBvuTDfiBWcIDwAXq2pyonp2I/p3EXf/d6QxJCvqN
cSOUYNh2FYlLH4g0cutqCD03w5gUd+RDnXuKLAvUUnrdfGe+Cq79TY7/kNHrCPQAlyYzgIRK74ye
+BjwyDgMBaVNDWor09TB+CIYr7qti/MLiE051mniAKEuxLoQ/9zVhiV70aaOmTSYahHeIMQ0xUVF
6MG5oTtZV+dCJYRS1EKZn6xteBcPpwCIYNAMZDHMOQsSMQAdivmUeeVdVbPhoJOMFLRiAX0TSXNx
giaE/6pcBSOHLVfWEK8BZ0r4szZPwRZlhktgO6IZWOG92Y5TsphyACk1TpxQjYLGQVuvYvMfp5mW
/DBrgCD/22DTqigUG6H2ZGBU6cgNPj0RQd79MwoYYjvpZkDFBaCN8RKrYkK5BWagNjsWO7N7JuBH
uTcBHko3xaITpMkZgTw6gJiUQjf156KI3Qw5SGC1AC+WB/RqVXGoUhMxIgAhep8IEEKMjKw7QynE
AeTbYA2lyQeepFIQYiOIbqv1VOWwfApJ/TvcOloT3j3a4CX8TZ+TZrJgTdjyu36Q/gXag1oBjyuT
L1jXgrSj26YD6O0fkE9RiJh48kzkbKTxiFB2vSkLm1jlyNuKt6CLVl6hApHtDZGtamol9Nv0UgUE
Ce9IqzwoImQYJRxepFmmqGxJoIVPUpyiNJEkBKwltgV0lqb/NyiJM9ZEocpMl8lMa3B06mLGgykz
JKKdi7R2pzBBw0IXVlgd8lSEBv/L5HPeeEJXT5QP3Q8lFmBb1UCPxRnjknG8uFzdX5Or+ZfXCJQq
VcKUrI3mkdw03X4RAsi0SwaEWUCKVlNXhW4iuapMVLeVMQTaYl6KO2JoJXy/IWuRQdSVNctVMxOg
uqQXFeO1mlHWaaRjf0xLXsjniiqgho6KRlJASgD2i2Ig0OR6rIEWMfHLcLLz8TbgCGx5GuoKtaGy
xJMRs0WFWlRfTDozJikcrpayU5wFhEigTRpbclI4Cf3cRJyau9pbcjzt0+QCxCUGp+iBFlUxkBc5
tjR83XEslN+5kFNf09qkdulgbP72Naev+aF5YpitIkH3yBh4Ixjp2hqOqhsRqZb7HcXIyZPDU35d
gV6u1oupjAM71hlBKzPpPbzT5XKVgHmKWa05yXVEaV7eZNyIJf/F1YTW0CRqK9JlSqYR4XZSTjSd
2BtLeZdkd0mIIyOoL5FLoZmSJH/i/haLZDoJ+Un8SmfYkCtM7pDPx/lkTlg0W9eZcq4sJ+p0OFQL
kIO+CmacJqvSxXOsRUfQEpFf5N3SYdl87oM+FvpU0d906K/pe5ulGMydW9YEvkJYSf2o44KWKioL
NEq6N4iZ3QPcQR3q0KrFfO6TBUH8Jc37s/j/lGBPS8Zkvy0kYn51bn6stJrej3ehd4QpeNA5cz8o
05nwDMilGRXLQEXqU/8hikSFbIEIT1rdGne6g3pKFELTMdQUQT92hUvJcJo6HYHXcN5IJlNj0ouY
cbwxS88ENIjU824mLwk1tk8MM7jZ7YENLZoS47WYGZDdd40nr6jHlKfpgqNePTLsdBg6zUnKkcow
DRX3vG2Kckuco1lY5v4zTzByVNyAlcOegCuoO4bzytyQw4LWNtWbyEqymkNIrMIh/ofDQ8ABegQK
E1lJV8lE00LUy+6GGQVqRvcleA1anYpDRHaiuNi38DhEz8GZ4KQVpfCZzC+EvTVJxPVQxpv1SmW3
pjE9ZllspvqKpcqD+Z4OLXtBQ7eJOcAJJb0wBUOVnxfHSZZKILzmosCgNGkL/ReuUmclOmmZg/mF
ByQ1VDK1cHuuWHHlDoQ5zduzA9NE5SLi56sMWYa/CvXVgs9G103R6xo7+hcqXTQyu2K564m3amoe
Ge5YfAljRjUzNO1HSF1wgx916G+RRDhR7OGEdSUy7srAk/S5LwEpy34yorfr5D4rvvVnMqXnFVnc
xifKoMTgQx6BDE8uoXkcLllf3A4GG3bLp0Z5XbeAwwLdhM/3CmO60VEuTSNMn260PsDFzz/SNbGL
3HZwISoApEbWjKijHFJE8/fsAl1kcgFgQ7J1IUWSpjyMhYAABkLiTRSnfAf5HXqcNq78D5hAbw0E
TUPLu2UjCxzQ2XIO3HuLeEWZ25Xt0Xp+/wqtarwNy/smn4mXjV5tVDjMyr/eBxstd1NRG+5lgTMi
7gnAORQCQi0gjkAyx3+7onF+cAB/k9/kPCotv+sjoIZCjvMiA+p0aO8iXE3Cdwt9afny++7l3irn
OoVn4zlK7DdTBAUAxVkkRhIKm3Uo+rFosC5CZaV3RTnjMd3ZCF2zg+J4D+Q2UgOAlvPG6afmN00H
y7CInSc+oKAA7g4FnPIv2RIomNywfcS6zaIL6inYKaiA0gDXlqn1EQm/Iy+v+oQTL7EcipY8DxuB
EbuyOcBdwQt1suMTnezodoQZ6E9kmhS28yZSCVaKf9MXDxGSBaw8LeqUSUGRC4zBbZstcUZgoTSA
8WDZxYB7YQNsnEvj1tjXLQj2OvAWJjH/aWqeaekD+ol91b+58dmGWsTlct74ISkbVQOAAUrsGdZA
1QEqcpP5l8VLiawq16e7HZvzNUydGpYbaTTaa2ETcRiZwzHGKDJ5iv88R5YHFCgR9ywuqaXwadIh
Y8WCBoQpt7hIWSeGF6NFmShXDmvBYUNKcZLlUotezze8TJxTDRjjhmJ9/UPGkN03wsUUAMo+LBUD
Yq84OtsRiQpSnaw6czDA8P9ks5BQKDuhLMrVYcd81AL2X1oJsZmmRkfmRzdah2wihUiOil1LdDZT
gdKd9JzlxcUheH9NxOMijGDUUEHuCzhAKZtGVRSaEYYYPJFHgPeNaYGehqr7f+lEEeQh1Km9IbRe
VMgpVOzjynj4D9yBO0Y6FwNh2us/2pIQH1Jt3WES465U7ZGHcjo+BHsCG8BOHY8YxaSeGkwmkKyn
rl6TB+uIEy7uYwMyUaM7JFJy/Yax5+mzPrVHnFCRmAw0ALrxMurgOnCAKgy7rlJHqS7+UNbe47yL
RySGc2ofs9CYtY+mLifQmAy4VlSPUkytOG2Nqp9Ly0vkserQCzSpuRgmkeadXAHtEMzCjiyrHJDU
+2BE5X31/3DKFOCpHQZb69emBYrK7Jnz6Xb2SGrHfupWyjprLQVgcIHo+WJMMWWYmGltoD6alwHW
s/3QSZRP5H2utZnc8LvLmlontC350g/mZE+g1v8rVzCnjAfA++xx85j9OJ44fbxtb8aGztSUuxas
gANpWSWnSB8//dnTRhBmCFkoQ2TEEXfnTrxqgJJgdiyJ094MggZCQyFbc+0f4ZYi2cd3WZ8H4GGP
RJV28S1/17wiK9cWFeQIswGE/teaj4rD+DOoIAZ/g+MW6chF5dEH/UnojeingOZuvbw7B8Np3f5e
SHAKQ7gjXvNTboOSN6RUoXoYhZk00JMXL9wWRNZjEmL5eoR9zG5FGbgMKvtlHsr2fQaJ/aVFLqlC
Q+hHNZ52iEVaXuybW+9JrydU7OeN+4kt+xHlR6LlV0mr6pt2O9RhUIDRAe5V5J880pTiUwkxUC87
pgOTAcefRRKjimpTf8rGLRK5EUEQkVTs5CdnrMnF9DJV3dBYPVkOnPQWFfarUGsIXtlLIigyL0iH
3Gsz4jcFGeZz/phfA/r+kDpL3CxFx99/NFuCghFEdKYSKpupq8U7y6ApLP00ZXO6btf3GwC7WqN7
rFwj5AMLDlNHM0TGOAyZEWH4zx7KQCigFrFC4aR8l/SY5MkME+wowMBw8kF6D8zaKZYHKHMpCRjx
pfkOrRqOFofWP0rRiu5JD0WlsVaa+vqicAoBVk0wiNn9tyFN3u3qKmZmcDvNe4sOp/BAjrx4eulR
6pYQ+yt1K90HPTcfhLMvDx5ZV/WuWxp7a1OhOyiualxkMjAHofwWnFdAGAJf6olWx76954l4/Gw1
5/7JUMoz2kllCwji5DfRy7SvZ4iEkW48kB4YMO296dXq1NLtAXM5zsUYD/PeheYF8h/7ARVQDtNV
JiimuS8URu68qjZMyAAdpY4XPwMD0V3TLTJuH58ftbj+sMvNC8ydUdI+wmXm7gVUUFq4nlVcT26s
DiqeTEEdA3e3H4NbDx3Hk+wja5dy37o1/g5JK3bQ9pVrrdHJDh8otAI9sD5U+EI6jYw5bDnhERot
/aE80iqlR+SWLsd7cpKQ2JAjYnhlH9Kg5F5D2q+IKY4ISjBdE6QDvBHXrlg4jtgQlZuImf4zhpcC
DqpCMV3MQuadHbaYiVEQKB2pilpSkoQ5OlLWkPIAKpACPeoP1oPB2fmb3F0ZdNWsQF0G0hJvUUIu
kp7rMTsFKyimIqRlxyBZwcy31fuoQ0EKYgV9YjCPc5EVTRcdZ2e2ifS9WLpasroZYTxTo6b6AJEf
zE3OMWEyT9BGb8obFYo0QEe3hKKkdsKrzWUL2RE2o91Kh85HHZbEYkmro5XzETzSIYzTnSbWW1Vc
0ibyOEKW111LoDEmQ2NWbCQnI+5F4j7LUZO6vhaDwsNNo0iRBDpq5OPf6GScaivIxLAilZESsMPl
wWUxWws3zXgX3n/+nTwP/L7QdyEHdofdjTr81oeLU80nIR5Swh+F0dHlJunmaL0rCEOEQWMnWjKu
AOMVMTm3sszpgGJDQOCMPDwAC5VrbIJL7rLv+jk+QChHFwCgAbRscTU4WU6I1xAEy7F/gdfaHV7o
O8WTpowAhRhlftJSKLaY/GnE1qsidqDfLnlnORw6uCmcI4tB//Chq5WMkZasnBEWcx2GOzAj54bP
vasbT4XnyeGQmNadBRo1GsVaQ9XkOswwYvF05bCDuOkEr/gImA3aAJ/pykhZRjMZaOFqZO+UjTMU
UFW1iQpc+M9kyCeB3BvIZOhIq3bSenwRSjXpoZuxmLXY0xB0tSxS9lhyZWB1ffInVIYSBKEwnTS3
qRuzwpVc6So1OPiOdosZLL9ZE0513f9lBRSByoWHC3VSqrZRwYcBkFXjs1SqinnOsg3J5hefZqEG
qzC/HT6O7kM9mtMD34Ac/SupQfPtf0Exe+c+Os1NyK8Jk00p2tMgZRDQNxMNfBldy7OQq0QjT6UG
GCC+eI2HqarQeYQX0iceyyPb80+nC12lUjOBuvSGFKF+xvJ0JYClHKEyvkq+TjrMO6KRuTKjMg0e
3H25B2Bx8dHt5dSRjceMxTuj9ZlYtm8sAK2XNIDmF956X/OYNyx55g9GZAJIkxhdNkqomd4yYqhh
9O/NPhWk5NdqLbQ8RggpkZolF3umWSWhgPgVYYRJMA9lVNHSRa/M9bvTKXL1YcNf+ssGhUV2QCO7
9nRKPS92kCwsN1DrQHFd0tsSjm366gCqKo9r49TDKZ2pBanAHxVrpfYx3aipSuRCTlgU3U0dUkVQ
glp6JzICSGyjDajL3XcttnflRfQ+2nmEfVE4KVfuXosrqvb0crXx4oZQ/o5FKPapSW/AwGHxfhqs
z+4UP1bOve7x/89hUaOhSzqXKd99RY1At44aWkH9Dqkzwb+B6mEO1YVEClMpXlEPE5YAaoTUeZDZ
gVSbq5NGlPIY5V1GvupgkHcqfItYee4ugaZqZrFLKfn1RUsIXZja0ah8rxcryCHWxQDOOgpO0XAB
10I4ZjLrVO0JJSe5Op2aNWX+wLoqtY42rB6zSQevBWwBlcHuMmUIerSpGNvCRNJQM9NwRPtzWyQB
WUMdF2eGg2f8F1xDZhzryazQENEsin8b/vhFAv5bHyN9X/P9LmISbbj83a6Lfy7UMkOEmKF3LYq7
PehBBQyAYQjhefO4DBC6fA8vgxfHpV7xdjmINJYHN67/pfVY3n2Gz+41vIaP6ElZ6iPYf7kXl+kF
mTIJ4ZWQpt8F0mfcReUGrZrJDP3IQQpml74irUqNVIIE8+QboHqM1VNW0oRmTA+Bc7KH+pJ+jKzZ
0a6EIMnEulhz7NGOYcP7+sHn0RqmDAufK4dOccE791U+u0EiYePkyD4V7Tce+915dil/CfXhF1Su
wNFE7gLP49dpKgBRDOyY0nuK8pUDoEccIPrBpCvKoSrOQLgn3A0weW3jPEBJezG7PRwloDb+RA2J
nFxFmZQr5ltGkQ/hPU76Vbu4qmk0PjSXR6tTtmYEB30WQ7chXGJvcj1sz8wu7a/S15OOEZOMey4y
Bn6NSku42fS7ZV+ilCM2UT2pDXlpGLOOnKyCY2UIVH6khwbVETeNAuhP9OJQRJKF7SMDp1SnqnTT
BAJSrP8qWQlD2+vmgAu7GOWnBDzxjQK4RkY2TZkxzVJGGXKJEgb6P01QaYZOmLemvElUFSa9iNE4
GHIO967KctdrForXQckhVVZiRrOV6e9abHFJRHSMqIgy+lqDHvQnDPUZdDuNhieSq1hfIVCqOI04
1nRPtelT5OnJAJqTFDTH2VHgkyGcYNv5t3GH+AUYRikIrZhWGjdpCacwq7jDmiYCXJWPkc/RY2Hi
lVCdq7yciQCkccm9N0tRO2SwYmNX3eYFCQElCPKtIm5U4Ps4Er4mtwJ+nYv8Nw7jLMkiH+1GCDQ6
fOCUyDGhDr3GjJCKh4/91vkJbVBq4AxGpbPRfGoxdVZ+MGUXEDYQ4V2sxjS0OnE1mmJy/PTm4fhS
k6+l9zDjrReP344kN5hIfkMbhvQ3UQ94O2MCAK083l22IghcLuBSG7YFugcrvLY0FtTQQeR8tOms
yCt5y0iAmlJbaRWW9EJYfpRLfmjZpqos+akGW8DhKa56kwFwIq1RPW6WilQkjFih85fJ27JHdrCk
3oT4lHupmTUB/+SJGj0tDs9THnztcQfMdcmXBLgiSJA8B9GrOAwwO5idvFms3KlQEE0ztu0Yr5Mf
dEMk9ijZR3wE7VAKTw34gS+UkpnNyPgBZcN+tzvc0IqTgSe0uNp8JqMil6gBeQHiKZsvQ0d8xb2B
ohSEiKB8SCSICrXU2gfRwqMcj+lt/bFRTKNOL2d3fW4aSMrFRXwUp1XhcqTy4fTStC40smBVTL0T
/N67rbxRCZH+rcQ0rqix8t6NlopyuCotI4qXyJY05GVHYSuQLEuwx3TKGwULNn66fEhVO+cx62k5
YTrr05RyEki5UwGGma5k8Tf4UZr/eheWD1N7yokHqyy8WfG8EuLoKl0jqhJtVfRwQpL/1/3QFG5r
0/fULjrvoAIbGGdEHgn/LJcoxKS+p7xa/F8WRgmvHrxJHxPqb3om8U8jGE+7OXv6dbIOwlNQWllR
HTqOUmbRg5BKr9Ji7fyxodcfevpDweNoFiAIQwgEQNpWbHzK9JFfFVf5YTIpDnWU/A2gP4AQa3+L
C/ntpMduWcg61zYxKJWozX2Fcc92Sn7JT0r2XlErX3lSESjdG40aOVCyJKUmXgo74r6pAq6td77A
PdVu+UDG4REUh7vle5aLTn9yYFRp8FH5jFa48J1YpyE0TE7MwXl2JIJDt+t/iMLJoQMSRFTNhb0L
voDhSvc1MkQtiUNCC/uTo0TnNzZcCSMTqTZ1G/W+8oqAppBmx5OHy0CFBzPpi0dOG3qEJyzKzIwr
LbKsvo7UcrzD4jBjNaldo+XLqDrKkjkbzcv834mtEsQagjrwV2FeuxYaubtTedWesCkfAe56KNdA
52FKeZEmScOED03GCvxO56i/y7+gXJxGra0jm4p5vLvgtC/eXG77MxQ7lx4zcG9R1EiPjbdtvgB7
5u1XJJ2PF0Vg0GuLi/KiuOCHw/RpwVV17ncV7JJhAkXkgqiHLo6S6XvxXSRTUk8wziHu8p3nwa6F
WsuDH+gvkFxqAInVi6e3QEGDLrf0ZaXT29+7yhDD4AVqunrzLcUsrS06/0mjCFHMsh/B6zCcF9rP
j0MRFBSu54gczyG6iM+3w02SmjbdrTj/jfdq/aTZce/S+OBOq1f9lhHd4NOqlkkEVRHRf9EdjUx+
LFFaAYwIgnmLUrlejYJgrzktR8AUEa2+kfsyz6A4xb6AafgnSt9MOaw85WsoDs+m+R2V6hDdBU6+
fDEkLy3x5ZDef/hkqmhqRekHpOzRMVQ+TXDmi1rpvFE7Fn0o3TJVL6NoT9I2kJ6blynPkXr/d4Tc
2AQ6LckSRg5/K3XCdYKEWHgiZDIjwwkyiYY0hizO9uMMsgIdUnF/Wy9bZlIzCuv3+NS/sXyohcpF
6Khbf1Zzt8xFx9GVFnVrfp1lCxn9kJVixp/tEjoyeHFQ52g/fQHfSIPslAWg9SVlADjixjAegMov
wN7/ramsW4cNqkFjmBZ0Zpui9cxwPbvPLlM85+fdLPnaTU0oM7X5dEtx07up+6C7xBzScInBpjdJ
h5fwA89LzKkqNDOxWUS91SEPa0eljDK6dDFRanZfo4lJtjH6DZLhp3d2t+GL7iB0F0R2Adeq9fY+
3by3ZR7vPewLJJPheZof7+icgqxxJ1mew8PKCkhvLj6RtaTVRxsd8UDppUwXaeHxhTc4r15BGZl6
e0saBI325gnza1/7qEX4j/jOOXi3eDeo0sXMAkYDlt2H6HDT3/HQy3YeHjHGFzb9sZ+vz9GneDeS
Za6doWf74Ew12IayiHeLbi/er/FckVpyjsHbn0+tYWYIw+PW3dEX6Rlk4QCmCTLtV0KflF7bjXMQ
mM/126733FD2CkB7oKKX9nPD0lg7RckrkXxKvV7FFCmgqhSW5H537xrmq1EcUvjgZocXwg4Cm/oz
xCL5tJXCKqaOv26Bht8rd55epVfx1ca5SHq13M4E6MrQy9mt0piCeMv5xreALaFHG77eEyVT8pD9
Qu/T+LYqLYzFbwgzMnrXHjSBfg2yzWvzVS81z32CLW87zdnJ8tna02Xn2U8GX/852NvJpDB+uPP4
E58GjzVwxAAjHP4aFhT23PjkZaFTzevHlRF/GWtHVDj/bzcnahACpeymnAXFrEf33K54MbuJDjlM
cr3SEJ54c+Llw8KgyMo9u8hrNLYh3QhdZhLp7KuXUIDi0SYHKQ/sZ9m9t1FSunSqLnea9hH1am+D
gMhx8K3v0Gm7DKjDeLbKntV4R/OAZ7zDn5c057T6qB8Bihw2liztd5+tg5pP/TonGpJM2XdofzIr
tH9juo/7ybga5elpdWyU3BO50h2zyarTtJAO7jq02dIihAKW4vATKauPCL9PEqXxXP+wM3L3BYaB
qs/OZAQumpZUdmzpQppdzNfVtXpFb9nbAIn4JyqOPuSMiiPFRCXafI/ShMGXHSHdFQ5TarQP0wPq
u2kqHsPK1FHxSMpbmFPbmEfdglerhqRcpgDsygZEPwqEmm5B6eHupi/od6PdtDjKsvo+CANbKojp
3XqXXqGprJLkZHe9ZDAPMt1qcIB/niIOcp+1UZb7is/y0PDKjSv8RlG65q5aLZp/XdEJy3yV4EZu
1hnv3kaEyhcLlxq9JT0Q4cRL8JGrBNya00mMSo9W8ndrqcCJkmTTI+Hja0Pa0c7th+JiJHb3faSU
ZhoKZ+qEvus21LE1QaHyZGSoiAkhjWVhMZr0FLFRTEA8Iyssj37k9ZXKVJ36+u+P/a/mSGZU2isU
53CIs8BX7dEtBNsD/RphsneL/Uz9GB+7Ftv/KrvCMRv+yDVtcA4NcflfVvBGQaUO1fDE8g72ntyd
9BDBTyUdKeKQq6PfVRrcFwVKAkjgbGU1j+6tdaRWmm2PZmSCPuXrC/WU86x8zG7y7Ft1+QmflnhZ
G+8UaOfTDvgR6Z6dVdvYvCHvTazbNKGVQghfghmTEO5hwpGW+tuR3567/Wdt16i6z/VreYJHtK6Q
zfzRqS3pfdofmoZ/wuKOPBY+QecCT94aWOEXs0yRYH/v3QbZRTXYzDC+eAbH1aZ/7MwDtMOmJxpY
V7BmL3KlBXav9xRSwLVzaqlNcZF6X+mlCdZHCQrkmEUinpeBxIQyAOVxJioGkaaM7iU+qAmqNBnh
Bo12JB9SmyOEXkj4B5GE3UCbKQwDBdMC69A35VbEGZzNDIX+ckXFMSDOALeWhSZpZnxbxvPngzGq
bXsCCVavxIFWJlg4rDwZFbGqzYa+NO7aRJXZrQD/QtrAtdazTJd7qOGcKL182hS5SgXt2t5NnzRj
LNcfL5s8L2nbkE+C78PpcCMvRmj8SvqWZRCU7/UrwhHrvXfOtX55h938FCUwpinKQu6DBF+BKPyN
MjMNZ0Dxj7TEE0Zwxwc6POghVHTP1Ql1Gjl6PrdwVHPMb9rHlO1CZZm8GqeXvWOB5p0ryk82TYMv
lx4l8PkskkGFyeGPVyaHg5Nvy+P8DCtUiDLLUBl4+Zz7e0T5CdUYMIPqGZoZXlos0IdP98o5JRBl
YwPhrvLQbLy19mF5/SPifrGgVVFCgyCapauvSqH+X9oZ6dY1i0J9SFTvIXsgiRT9OfVMZGseVPhq
ChOVM0cUeKMPM3u3rVZuOjcotZYK8RoeqmAewpVa3COjMfvMabI0bwtno/HX7Lf8UXgC9Bn/R5cQ
YbGMQjOWhMy2t/NLrLs/Cr1EwiWC3fJ3gDgobE9oaSm0JEB0j7FJ+alfSMGQHq0aky2OdRra9Exo
vwXsUSQl/bsHNg5NQAZEsAQ8PpbqyxFbSz8p8JI8Xbo3ao/UTpmh/+mWKt9TtB/SLRf6a1rTMAJb
GkHTh7WILZTSGy2HvQtK7Hu6axc71TYdNfvntRVU/n6D3+Axfa53Pj3zvo37IgcDTe5eZfLF7MsH
KbKNbAiuNt1759FOaC5+qZd6FW/byrbGU8Ba99yiPN6ZNvwVokwPr0QsnObUwV7GpYZScWStbu67
PvZZn4inBQISEFWoIQLbXWzsBWmB6cMV0kM1BN9TdbVibYnAlEn8XJoZW3iwXi6oSctbSXvgI93v
nsPYtlqAF6AZNBLrivV68zbDy3jT2XTShLn4sCKBIDHm53v6P4vW6WJc61AizHAy69SojnNN3Bm2
Pba++F5ydsdSDVWxO0xoSr/ol+6UXu3rt3MFlHXQPMGmJ2AfAv5vgTKwit1SY68cDr83uQndxCTQ
PAEpUpFGYpIV4LNAPwDs6ezQ1ASzRXuADkIHMhr+rVOFuUOt1hPCFBPoWkNgYIvgKy4eqcplifAR
zWUB7ML/MoyIYCxEhjhoH+gtN8A8ZPhSzwvbwGHy2MxAzULVCpTtZ/89+2EYdIC02DQEAE35ryoi
1fK5oHym0iitweRPszNdc5ron+ltyC7OqsN/wjjcuT3Kj2g+gGTy+bppIIIkFMXTSX1ALQjseJZl
qdjfJKliElUkYDCdohkn02Sq4gBJIkkj8g3rUc1qhHq+0fAotgumwUexna99XDhJ1DOg/OELduB5
fr5B2sd7srN8IMrAH2uylnoRXUDiGbhfWrqoAadugO7Arf1Ci1nElYlDbsO9NysIPZbst0cUROUI
auvoMny9uVsmhP26O5sGAmhM4ytk2xtnuCGttAkp14QmkwdGIgQHIxXu/UZdGuIMtSgQiVwLUd8Z
CjYuVkpnBvUOWFB4IETB+gVOWkIX3Kp7g/ZPSxXyEwiTUESDx4TPr9GjYIbTFnCZqwNa2jQWrn9Q
fIKSUYsynW/97VydXIOSQ5qR/kBoXm2U8uwVBTZQefSZbFMoTjwwvUxfFGux8SD0yKdw19DVqE0J
EtgYM27Oztkvvu/soRalxnHTHj+dj9292HPvDIbMq9tPyO871qBdpd1IQoL5hd7Q+GH/WHRX0vIv
mlh8ESSqgpdfGpv6HXx375RTAjHE/yxfWPyGFI2rWAOk0gAlLy6YIFe13HSKrVK36lgMqsgfSmyn
0pJavfRwhlgjwzpTH+0caajelQKYl4NnAva87VKmM1D5dol03Q8uJjpsLyjzcPzYtuRR7JxpmWmq
d6GpIoQGIEO7xE8qt6+/qDkaXxgWiwtCRIZn3on8pERM2ZyD27lE16m21JwXZC4R3Kl8yz3izMM9
V43qEKgo9QAvk2FgWJzuB1NUxe6THYZ6UsUjBLrhCfgEmKhT7c2IKcwk/yWtNZUOnBn3D/UFT/Rb
4GLiwFTbRduv1sYrUsXOuMplvXmR3ClAVbLtUv+iJAE1sFowDK5OGamb6brAufw4hiqGRTqOCx7S
ZmyN3tlYPD1MMAwFeJqq1xXtOx32feMWq2BZJfSf5ivGgNIGmywIdKcdDbX3M5lSeOz7fq4pRDA3
FplTQbBIgThakAup2jX3DEhycBqIZSfXCxRknB8ijkgD83dHfi5UG+WK7rbK4Itu6URjwGf4BXl6
kye7BTJWJR+dJId9Vfwc2Q521hEKqR8UYpUGFXB0iR6ITv8Ik19mY1VjNv2frLNgu08ksAn6fT+D
roUFH2zrvuIjBAeE7DuwdTvXPO1pRc2neYorgXwO50Jy9OSQVYBuQg+xWPQoWb2cYF8c9GNT+k1x
zIWUDAEgh8TBe/hsfLm6LaRHzjruyQudMWG5RGhIHPc+ZrH9blzbwkKVytGrwdL5SdEE885NYws0
L+tayJkaHdfh4XVjFBUhkxEDtHB72trFU5MvAyrwWK89pim8GDoPhoEGqxoocpWxrLEGJufEYPd1
aykd3F3L6v30CU6xcWGqqgKLppFwkgj8EKs54IjxEu9KI9IP/YadWBUpWkdA9xiK1V2UAiB+ti5l
NrD9O0cbnj5Vkb+g33/nwEhJTUuePyej/EdkyiR6GEdcdk9ZEgaOtsNRDyyLige8PwJrzrkANALj
QVAVjdsRf8GNohoyS/RdpG8F+AnJU+G5BMRKFxBS0GiIt9giLi2JuTzbE91SWTcvAgcQam400Vfz
hxSE6MBXXk2Pc57zY4NlI6Lcgn6AOGsaB1RzeL8J18cZYGKLOKeq+D+onk9wI0wtjRht+zDbMBB0
RqRy2eowp4wfg4LvwM9aI7QPZagSp6dQRIsn4XQzSklk7Jhoh9+W7clPmLZ/tMlGyuLtyVEHGvXE
YRzvqZrTLFbySFw8tkX2PR1UeuH3KkJRV7gHPcX3ofgQDCyPWB6maBMWwpEiHCP/RYcFpc0Yqj91
M1RVZNqMTLx0gheeq+drgLVPazI+CEm1FqGM8WLcH6om5Eeoe2GKrRIkSJNAXGaE5nih4q3vQps/
JRdsPtxVfTrLlO8M2lICB/JtuFouXbGzaDA5gobnApwWnRz6Rqgjl7J42hy10Sl/8SS2UHqfbngA
ISC60nigbIEC7G14pJxW3RT1e5V9C3NAFpbaCf19F9EB+0XdLc2w+fMGvHS+PlNuTwCkaChUA0a9
AenBtRSk089U1iB1m7JAy6mCp7IIeXcmV088poSMlBAytAeITzOoFpB44juuKYfySSwb9Opb0tm3
uvTgwOSq8ivpzQPkkntix1w79yJKVD/Et2BLEKSbRifHVQaAmydt+ggxGcNsgJzninUquM7wEEpN
Ek3HdrHI1Ll+ME2F5nd16mWyEJyfndtA8qZnmAo3iJLp0QP18zYsusZu8p4dlrSCVurF5AZEX06v
swCHBadYtFPN0xIjq0NDJ0bFM9w3pSvyaZE6UD5AdCnLIGnStEDahJmKQIhSG6gfMc40qmbH+Cuf
THWrprDcbXHGxNXQTJQvptsrFgdIEtwBlA4I6XTT1b4TTw2tkN+LuhpJ+O7D92gfUqhdQGjkRI92
tb9S7bbu+Ibu1uhBofX7xh8INTU0ZS8tldLc/AtfleXR6IGcF/TZ/ZnC98Lkka9d1zTOQ2IpfDXZ
OAGbIlZiyoBT5jCpP8ZJ/TWGL8duKSmj5yrdVX7egbDIw71H3gi87Y4CjXhj2kCBIgvxfnbeIEtB
KhFuvVR9yd81zW2qcrfKVffYP/b/j6bzWlKcWYLwEykCb27lDQiEMAM3BCxWeG+e/nwp/rPaYWYY
EDLd1WUys/ScNoDqrFAsv+7nQq3gkJyhS107n/YRn5HK4fXmQWxaWxUCLuYRabLO0QUyuzFLa+ve
Yf2hxlanOpFQTySjOfpsggwpFnP/jx7Kah326lEvJPqpDEBuXHnqdrX07Le/hr7MiHjF1datp2Sj
rJSU5GVhSGlSiaLmAhAdbExfVTWpwQPIAY8u1Xi23yTTwp2XlyjZKdWyxvZoBGVj0i7M+l8yS2J/
yC65FOIpv8vMtyfie6CY2pcJmFOiVYUbSY6tySImOyVLRUlaBD5S5PRN7ckJWJP/frv1zod0H+jd
BusI8EXhHmk28EtLI60sBEC+UBAw1KWid6K7EVWQmkfTBnNWMId6HmqG9W8umPzDicKzmQ7JZ4cL
FVHyq0BwoJK1AnksroAEtCjwWhgEO5oLssLrXyxHN1rQoLZSIUGKJhnvIAXGUkKyTgxy0FxIfSuG
EnX55azNoS38CwtHdy4FkTlBmERTy7xgoghMSQvM+8UcYTNwDIQjUs5Bi/oKISfG+FdpWFZIbB1m
CYwH2pL4rkuZ/7Kt+6elhVibnBwrNawXmtNQtMStfbj4iOZow+XVuqbAhuYJcjJf/GXLkik+PKt9
TLmOuUpe4OPenT2HgrtEMDCbXWlTWMwTcjfLw9UNbrTDKbsS/2RB5HR21ojSPRw/POLxjBIMC2LR
mpofwhw4/2bgGd7LNbxTsCX6OkdV/N6Ca+D7lv0Xgf7H/djX2ab3dmLyEIyNpTAQW8v7R6YiHgxS
fPUY2UUmFRuE3QbhW4VGNcI/xSMm9bJ79UtjxNA9EI2zeEY7nEFMuzHJvPzKQeqXMm2t2/t5M0fu
S9C22aNoJa4khLMwUHNZjcKSIMkM1R4I3hFipWO6l80GYZim/tWUQK/wvQhzdWs2VzznFfEdpx5v
Hy+dH74J8AQBG5YcAEiY2eBsOkIK87qt9wPpI7qGvBAdSej37T4xS/apndPc4HqJt+yNntZoRO3S
Id7atvjp47J3Ia+95U95VukDAnq8Yhmz6vxXmRQw7pVnuPExc09VZS2DtVfRPDBFMgvv4FzqiQB4
tVEOGu6PTbfUzFW3YO9w2rX6zn4+13Zh8e2d/WL8yIg2PsT8GE98MLYTWagfeo4KlrebyPVW7ZN0
Ot3XcYRR6hLsAACCsA0/AD+NzMH2k67CUlIZPISiBHzaUGBA1GoTrK8weBrU4rBrgk6c8Lgl5kru
Njc535bMj9YmkQMaa05Vi1QeKOAI/krKyp2oqncHiajEsMpBL6qxswq/aIlStvnoihn0WyeV9i8j
3CO3Rq6MwKCKf0hXTDhYwAyiCK0BEbCe8pO+tOmZ5tPbYQ1Qp8elU71GpXlK/4XZ8+4XZqdeYVgk
zdK7xeUnXUW+rStyfh/0EU800aLvNF1NxS+6xOujjZzXttQuHZFeECYS55DAeO0/ZpBOZavJydC1
Q0hEeS9avhFD7YGihZp04+sS10L0eiTU+IavhEN0iTkU/awg646ojbJFUNZ6HVZPDlQLea5VhzYm
r9h3byBucL+Q1aTErK8mSR3K7BCfhIOVbyqzrxbWP4nGZwttHYnlaK1X77Yyd+OMFCWbGmjLgZNr
afzDtXy2Sgd7A8iXz6qsBDFQz2sdH7thuzKh4l9pf0oShJjhQPMPGXodiFYJhLiIWmeINZJrp+rU
/AcY5A+VHShRnDpKR5utZMe2Bf9W8Jv3cN+HQVv9xvemR0vMS8HfGLNz06sRD5TC9dtG3eV0c1+n
qFH0rkZ4fkfXd2TcnP0tQPvlVGuYJxLuaBxe2u97eN+7F6KvaWdP2eUevrKA/vUn+ncevU0j+Lu8
7ELVfO+t8tpu3iW4e2LlWFzOzhF/zr62yRy6DfeQGmO4r5M1iKm3WSLDgmNIorqASuvVMHeZ9bla
e1aZjzWtW0gLocb5ADOD2f+a5Z2gN0Xk6mC+FcgKRRTwie4OduOjY51+rGvZ2kAzR/SVqmmnagRr
zCoE+ltaapG8cIsU2MinOOf2a7RNj4OV0b3Mm/1y//xXSordS9SIi90XmPj+ZbT3GvGa+nO3uqgu
eK52tR7070UigP9rEzmS4rjZ3XvX5ZZqLn7t1m2szQP9hAj+cPePVvksQbbCpIFL86+cHlbNdN8n
+43y0aqI8tNrdolpToqL9plVVrteEwPR3/lr3MECxQAYtajBUjrrlmYUmK/9KVgqCqJILZytKh46
DKH0HX0enfLJf1aC7cfLauH65D7IDsHA2aPxY9V21q3k7AkmEUaiEcXLbCzWJfe8dXdPp060iNAV
Adud6gzMIavSei0KpG+n5rFhPVE3KNrNi1siHi1EtS1Sjygq2s+MAoDRKz+6h09YuAxenzBbtxqv
YH9sV3edzTEpHtv7klWtBpVLq4Y0KHmuTatyHJVZyA/+Zhrcau700r3eHSTyylcbhvduBgTl7wxw
cfVAT+qvEq6NVgEP4xRVg2pmbpx9CPPbMcKTe3HrwZn479R7IgB8ol3bza+1qfAwgXcxTobdDO9e
s79vnUAk3FuNZMOUQheeoKmS3NGYOWAgHpiUZnTu3AaX9gUJZbUqP/Ea7eHklANqewFhN1RKVbAP
FCHIoODtCbCTOTv3Msq8UvJFSIi0A67lNqLZgJPRBXmbTmlvAAkYMwI9aljAv7i7J78QqmlNQRT9
rF/9R6IAxSk/8+opZACmP9o36bu7CS7kebP2lXtuAwt/ms203Cm1jagS7+ab9mn0HV9G1XF5bPgA
DfrfbtYixHce7Rv4jg3ezcvFx+keiE9qEua2Ou+06D9H1QOKmGaxdwJSvDj8nT9mldTc3nx/zArZ
ABaBItraZoHsD3M5+ZDhO9kVurU+1oh9o7P17BYIBwHNUYzf2id6qoCSvrkIcxOQ7sIv9f5bWN4i
RWbT9Lz1qVvFuybNiXXTvXQPXWNMdXQ9e9pZZtcBt1wW68UGcE3D2veevVIbc9j/zM7dy+zZuY7W
ye7Z3hctsIvnDqtZLv2L+Fh9SqGX2f7+tx5W2t/xd/lKm+m934jfmdnw3zMD3QL6XlhGWO28Zs2g
5pYD2l7SC2OfnG2U5MBwhOf2eoYI7C4CYvX/mlie7Qin4ytgEoTo7jcmY5VP27YahSRrYj/bu2P8
LaaPLNk8nXMZGbokq7eO+OuQ5Y1oR/Ul/PjbDql5WqFiDNEamFrkg1TGVyFfrQd/XY+kl8PzfbXj
lEdCphiVjHInVxQjn05TPUG61Ucx518JHHD2VukqyVcDvGQ555IY+TVoufhC3Gufav28odGcSud7
6zKnN3mEgCvCAxnyshtiA1rhApumP6T19q7Wd3BwD66EA3bu2aNrC328mXJ0OowkQqIXbkC9FEjL
KnGMvDDJYEB+8kMz8+AW7uZrtHuYtVF9WSM5vLY+xI8706BkMcJKknYeIl1XZ7RTzljUlpiucosI
dXq2pD58tu/1sFFyS1W71LBJYlCMxFxTL/g4dxqpUDkknQPsBmIRkTwEg1UdxSMgEkBiBl/M7CI7
WecKOqLWHVA5CNideUXz9W2VDGtPXXmBux40yeo/bBwwrCn9dwrL+ny9Nt9N7162ijU/I3JeXF9W
pei8wKXDhIH/Onp0GqR9i1azajUmzNcXohAlEwwjKMva7DajLnYgmUaG+20WiUaARJBTM8wDhndU
RF+admafEBjWrXNETuVmPjpbUtRl00gzNKWBK57s6rHFQsWoJdr8hOXxab4Jr+29X6yYexz1Ca4M
1fgvOhOzDz3xUI6oImBx6mz/CgQcg9PGrM8MvGXqfxWzMS+M3i+zgkV7LxrLrH/55Avsy3wTFdHi
D+z4Gb/NnjZtrumTlMBodzSvybeia3bSqZvY4aeBPXBusIwyp1GwHlOLle5fkz1Th8mbl17A76Tk
26n6nSjxzadJJjW+yrA5uk1eF/QZtx/zUjAvF4c7sUluUXlv3dkzkgtrxKitN4EDpVR4yty9ojmF
dUd2jrQuVCY8WkaghEpIWbze1gm12rJV5p73Gtw+rufVut/sG2lQNFipaMUFFolR4eZjy5rtarId
vLq31jm+hgbFIPAeo33n29+PUbEE8Tgs+9fOF2PUOgTboNLdeZeBUSRW2qHI8mqfO2D7/mizGR8G
h0EJxWHDOwTGoMHVssvJk5hvYfS2A5Jgzv3pbpPnvDk5x7vgDIAaL5N83t+1A6CLnJL/6U7/DlMq
grfWtoWOc8EqQr3tE4NtGowIWhEf1pbBHKJGisQ1wKw+4/LYMjoN7rbEEvF1hxViShLSk9vbui7W
BLu0lB08IQMXrVvRehXML00bvHO4D9/tLYLt5eDqRncXtkrrjXE8kDpIkQIGcAlwebjzzs4NllBY
+VfoTPuPzK68UDg3SYKxChOaT7aj3egErM92EQbtvWaV4Z3iAGdaMPsgrLsk51sAQwCBQIQDXDMo
BMWkML7u25Vb5zl6MBsBbpgvdKiQZG8VgyIJjz7jd9pWOhXV/scom+yX25Vk2nG8T8hxXJZoEQPo
bQyPeJHkHMg94AY+aWpYFrKmsjaZm/s2rtUBvcsJjhjeVdYvJfz9XLXeJJ6vQEDerW2C8DuT/GjV
D0wZ0IXn7mHylSL+aVCnSSB7b8zgQDJhk/vHpE/KdmoeUMHZWFcAHKgAFkEvuluGnnfY2cez/xgU
gI+Xo/rFycpOveYVqgnuzLF/3Xjrmov4DWda8nBnWt+XtW8fL5hFZnjTP+LiZ/0jHh+LclSOH+4Z
djqwfaoUKHdBlqcDm1exz1E2YoE2lgzk7n70XZvV+Nv7LMA6+GD85mWGU0TQPH1ZzLtz59mZhmQQ
gxLQ3zOLRWCk1GiDS/vgA0MkXYJmjuHUri6YlHVvSsj75v5/bPzrNbOqfe+f4ldYaSPCTKOUPY1k
jVExeo6mi8oYQFmtWyKlzpCcry+gEj1j+RwBp3ozft4LLPUdDARKkbP7FvxwgfUJKWJy66msWny5
WVlYdjJn3dm3M+8UIbJpV/v4QHCj9gFFkYDuX93TgDYupJq+nUOUtZvBJjyG+2SdGsEjYkULAaFZ
2SBDrPMVbdpvd9OnOXy/bJ78DGjtK65Hx5Tpj6gQjB9a05biJo7AK6r49/icfMHxXrCphovjXoq/
HWAqLcMFfB5fgfh39oMycM0SEHvhCBTwlTzWzpA10am4g+vy6m2ivd8MQLBGBxZjD+x0cIiNfxVO
d3Xs4ham1RaZ4WqLmUBNDl4t6MO7W7W/Y87AOXvHdhHvg5bJpJZPYbmlHDFlIcpBwi+wOFFKe/LJ
+J3cO4LumDsYngaof4/OAFxItqLDvm2VQ3pFBEaY+VfApEa8hbx3ofZJGwlwJc6BF7xa9+ScPONL
98ucm9F9Yh81us34G629S+s5m27sCknsf1uWuuQbgjHuVhE3YkCNL4Ptcrcjm/+Mat11uwi++NDE
PE7daavODtBHZ+oU7yxsdBm5d9+tGxp8FQ9ZRPvjb9qoTialCXrTydXFX/3bkW6ldQ2VZPnUTYwv
ROMOFMjOOpwGNSQPq9G9s4vOCxAAw2ILrGfraZf7pUklUbvLLGg4L7/RKwPdrnlClFI0ZzjPdoiR
fNpfHwg1LPtysh8WvebgiBrOvN6rYpNZHozeewRQNNlyMzYL9RsjwK7+e0OBqEOLfsF0gTDdroyN
WdVhsejVxkBy4VgjkgJgloTFt/8GO+Gz8pKeAIL2hPVdQnIWldTi32t1YbUdspqtsWQPczordxvx
NGaVf0RG/9jO3hYxLSKl3PImp3khWVN2j61Ku9mv9lGjDeBcRNBAqcEAW3cLPQKa9j65uBW3bJVa
JV96dLRHjt4wUl49BGld4sWwEhf8hltlIDRDJhY1xXLnEqFCEm6SffsQHVvTdiPeduqZ+RyDIOkW
2ocJZ/YZHJLiqEwLLX6gm1ybKk949IFMBoKoNwB1srQMoK1SZ0BJDAELf92+jiBVwdEn5XIEmNRY
oOeBPDzJ+y5gYcAXMMXBJAB/pXkB/hre4eA157MB3Q9ryZaiRGHYgDUENeWU6JYzWCeqX3JI6m2n
Vbx9GeA/XOcs1n/1pJ40OgZQzkq6hd1VZXxO3ar3Be7xRrN7H+Fc+luMJsTWDuMfHsOBRksGcl94
kzS889WtvYIMcv0fmQOnCD2ukjTgVgANdo/Q3ahqujXnwsLILWwkhyFt9wClVztZsAk+ORZFnNsd
FR3q9uTVoA6QZMQ6ZwhfERCSRKUB9aAWGHBXKYfV7KrzBdhSAf7R4BF6n1U9OQ3wHIRM8FHxMaij
TE7wCkhzkdBaN2w1GXlKgve2AtCFj3WY319WzdnTwGyPffr4NzJ2RR9zBNKtkVwcesS3X6HhV1Mj
vQzhr9C95ht9usf5AaTruV9r32hyQZVvZ9+W+EoU2soxBAOnGeNHXZbXlAlIr+JmZt0eNiY8G+/H
pVn2d06pLK7Nx4SHss9JHSm4jbJ5oVtr3cNCelx9Oo1+oXunXYJXjuUv1ZMmbSdoWZHKbyI6+873
DXq0IchmluBzgibwm2CibzMYMbiKn2SPTCpBCvLjGB6KvZ0XJYWzdQB1kgVXg6MOS1QUEcTC3tr3
jw1g/uZfoESRGMjs+wPcKMEC3lS1jpxOv4GKEcsTqVIMr5fFL3tNAg03gis6vh2tA3UqWPcPukyh
wpcnPVjOOEgRw4oknIIil30MeAZ352pV20e0m/tXhDS5W5NzegQL/+y+ZtOknpavfvmPmFGVxx3F
I9rN04IH55g6OiEYh1E2L393TG1vP2taL5YmVmc8ssx+Fp0tDjnuagFKSlD82lWmIHHR3bwQeaW0
LVOFL2J+3DtZGQft0r6PzpSaR9URhbD6iLJnhzfUIxIUk8dk16MVbfrKmwUDRvXWo/r4k6xjSkbg
m/ms74hSK/OczymNP39cwSL0gFPwgGrRcI2QNqP2CUqac4w3ca3zDYvgpXGx8Z23ZKlAtEzkgMWv
Lm/9hnc6Alw7jaDs1TrT1jM8R4y3Vsn9uNs29In41V7TT2nqPqOTV43OYJm2wYVG7dvBkQGBVAL9
bGiNBr0gUvc/YEIBcYxVSW92ofWE/LGh4u5Uvcu/Oy6D4d0q9mft18ZvJmvDfIDGQNYD7JWqfdiM
J+EdJqDqfVqbuLLAbtyWu/Vo05zgkt1IeVHa+AcydLJd4YmRMI8uk9PkMzkvqmXrjSg4ITYczYf5
YUZWYwNaH/AB+lWAX29CdfTIkj6vdg2lFKBt5EPobkmRNrjK8pf/Xf+RazDkgF6q3oYgm6Rf5z7Y
Y9R3c9xxF0+9/C/rPhKuzOr0kWrhN3gM3vN31GAGMGbwJ4mURgfaO229Apq/KDHUWeeL8Wb2+Pt0
dwMhzrkbrDiMwsOywVJ5G9+jdUJVtEtvHUIChq6zCToSGemJ89qfo30RRVAGEuUCgM/DBaBYB7P8
14lwMhdGr+jTQas/bNqU6hYJrxINQeJrKCkIogD/AEXEhRIPdGufz8WN6VNnodIiKLyUMPrUEvPX
TqRLK3I42SFwlIA9+8BGVUI4mXZ7CHkHsoO0SlH6lLggSBR0Oxj/rgqN8JT596MdJ4k+XZIZnI4A
mjojkM8UUCXokCwgpw85mxMqQNCQxTWQJNYBMZAkSQcUqNBTFUN+xStznRHeKWiyKpS5PhDMeiRU
kGJjL4hKqNYqyKcOiqWLR30meQA2NVOVgBAqAxwE/3M8rHRVm1ZPWB/+EHTa7GjSZi8Uy/SuN8cT
3W2JDx/4KK4abjraIqBLO3Naff4BxKE5BEVgPpZqE0RtqB/9HH5NLRQYkS5KU2dN5XjOC4MhUsYX
biwXVkkehMSDJUfB+ydtQJqCZKCBCg6JKxy0ap2x0xqLh76Eeq7EDEW3vLUEbXQoyfEHgLk2+1UB
7XeJ52TTKC2oGW5OFueTfxVraOIhn55fcv1dFVqByX7b71r1est/vWV+U+fLbvfHH+ujzNAVoxxd
R2SQKMzmmsiPtvjeb1oVqogJbz8GZY3OXYXOdFzqFn0QJWvfmqXcxXQM6hFBYup9KiguKa+O4zRM
8YeSghk3PZ2esNp05As/Jmr4XlcAayR4yl5ra4264Iuhv4pnXsKmUVr8PzJzmhM5NBiFOClHKtD9
tiqYK/UMl+yNRLgkBiEk4w+fJIARo5FxLSR9/6cKMNfNnMzbEzVHVw80sLNCAxEQ9CYq2xyRQZCY
IQ4AoQ6w3PbCT0PqoVMzlfzvIp9nO9MPlVGjTOovao7h/jfUGewMi41Fb0xmqRJ6f4wKbZO86wkM
IcCcNHAaSPBBgsIJQqILSvG8UrdMMDvAHqplF01uNYAwr84N54/a2Dmj6Kda2ud4BYPj//w3Gjk5
fmWua3jxShkP2QEoSuw/YtTRwz3SjOQWo68BbR+xI82F5X+3VaXnLt27LzZpBsafRgDkWMALguz2
JEni/XtTi3/YpOt4ihQQygvaiV6qoSZ0BOegkj6gJKsLkvRjTzW0VYim0M0VeOUbOcoQ/D5/+Vqt
Ua5l6QmaKswu4gA6Ls8B3K+umRo8s9kMkZc05ZJxOsOfDiRODLzKs09vQk+awuW46VSCNxmH4Brh
uvJFWYWkOihbwaRyMiHBkKBNAp6qcfkJZb3LAJyvQ6QEjB/3BFhNUSrqUC9VKT43sMJnIg0gNbtQ
ao5XAOg5GjUqkkwTbE7qdyriSolHKsYbqw4tUy2o8EhiQZjAkRIy/sClgrX9AG7zG/dKSDQaEukG
A5ucA1zEiJGzAiCBKkpuGXVbmaEIovR6mDBeAFoUN4l0jcAU7EZ75h5rWKO2NAc2hdlC5QdLNukz
nDClGkT8+nbRW+oHCGQK7EKyjhFP09u2FElzEsFcnybAnmgl2ut8PoeA1l96qDkwX2lgaGKpmO0y
DeOXHY9aI6axVEFEbOXpq2NMJLwxKofFEPgB72qNnFnYipHhWCIGw20HjBxzU8N0QCO8KcOBLpl2
CKxi9rHJURedmqsmrrHljN/O24HkMSvYjBnSb2A93lazTUjtmCW6swfP8BlOIdxW7G+vgnN/c/VY
sdGDq9n7UbG39a7+Nfri+AW1RW1RJHphdKAMFgkUB3bOafbwuRknHi6rxBcP3nEL1kJo3k2HhOIF
ldYNXLDvaDsBpYwI955hAILKJfpkYJRICiAaLF41Y4TIoziS/mHRR8IBRJXqUUh8ki0/JSdG0Jt2
ZUAGjBEt8xg4SBUsJXkgg4bjCKu1QB+wHyVUpfttBMgN3JWwV5IuUEG/TC1ewKcLVWmUPvHbtj6t
UfvT4YkiTp8wj/zZ+Dj+QQEErgOQy+1Ue6ifNj/Yf/CQ5McBE7VZ35MG5D2/dDBv/oofk0hjRFpM
AaooPXzmGlCW7ouop4u1Po92XmWsTnNMu3FlrN/0qHl3j6Q6ibN3HW0H2wEgkJ66nFSwX/xY6+Ij
bQfX0dPnqR2xITWuBp7Vxt0NxKlBtprfajmOmh055DlrY7x4pV/daXCniUewG/BbHQJ4DiU/M6+V
V1mSGyTUPPICHNx80jckEux5UzgVvLtXgYw52i0JHPgcLACSl/ykAfD/VafRrb3YG/G2X+si2zZq
9jbyAQ0UpYyYAIJDivU5HHSXg8NHzHhuN2gSpRALNbA4KBui3PnGMAZ95GkQ7h21Kjj2LJKbYbPN
LJGpU/8orZr8W3KNqIH49/luwEXyDzkLQJL+2plUpiWWgg3o4UQs8xb2DNcp/GnSkDlU/7A8LMle
C2nzRhI5XxBw5UQdEaD+5xWe8HD4i5OvTM5yCcpHLtzBChDBQcrF5AM3ZN7VE56Ly1nqIujQpjz2
DCGx5T1CwcmXH9DVJ3TOT6wD+J4IHPEbdAl92M9RY/TAlsg7RXAUfIccjmU6TeSqCrlyQDtUq9XR
xUwJsC1xbqIavoEJInhnev38GMmRHeIOHhxOy9mRgB/ekxl0JnN+lKsV9PtYasJFxBl5j1ICc3TZ
TgDH2CHqhQDt+4i/y3fAyApFq2UycwFU9SfA+fQ/99ByizvvBFN4z7fVs7I1D3SDS7f2ub116SmB
FJMtQSbyi2dr1/lV4AqjbefY/tzNo/LIa1f649myifLwb1Nh7ua/qCca9kp1wo9JotY7W/rStgP3
sHW3vE1v0AtfUKEzq95f3/NaZEZp/edciLSsoOKtzh1M4dXTbkCiFmZ8T9bJ8PVV8tYw+sh2Ucl2
Ts5iihKRYO57uAwvS415jn8kmmkAAucP4fRDdM/4HLXWKJGXvdA9Vl/8kQDDcIvd7cggFVNHX73K
l/jOql/K2Sn3Dbfarzk1Zzf6EPMvGnk5c0M588wLp7N3F6JVzrVW/HK320gRoyWmPTeperKyy8eS
j8SW3q30lmbmAIkSnICiA6quhEBTasnjXCV/T9enYmkSaODV1HHZ2n/tIdEbz62oP+TESVmujpja
OMZa44TX14Ybl/eAxl2GU2UOVeKlswdro4S95AfWKI4D5eTyalfIywq9LulRSpqWuFn0YiX/vO1J
0lhMLW108oF5BZeA74Lmg41waR52RPyiSU7r4ZT/CbWJDx/+joUkah3E0G4mZTL10dnO3u4ZSclz
K090kYZBoaGDxCRkMYAGb85ajYTKHdAyT/fiqPZcoGuQKsiSyhcbXn2phipZa/QcrWQ1iAdpQjnR
1nXF+8QJTzemtZKU38acxWl6triiuu6rhRTNE7A0nDUB3yJZpXj7rdgJX6ZIrGjCybtM/NWQsJUn
pAAup3JC5EPE6kvUFD3lidzw+Zxv80n/SPscVMWIJBVaAovSRRPnQaO13PmEQFHoBX1luBW8q7tn
RH5Tw93jD9CYikRTj74NIwbnqIEOAHxUvzjW42HOepV5mQeJj3FEJf1Xo5dPzi3lemh7WdHVThg1
ErrTcOWROluDFzQ0sK1jOZ5SFf0eZlDmnIN9tdaoXxUtoGjOxz6bl+DYe87W44oLtGnRgHIQrK0y
g5L+ZrSt0uPUNEI9o+eYP2xrdvLbJP1Y8guyErDyBjP1cKGeY14ta0/Jgj/S81VvO7l6I2OdT57y
E7YmlY9ccHmYzUr24O6FvM9suFKYpUrD1NCnv727dSSuuHt4sGwDPcxmRadgj5thwR785zY1PeFc
x+FsMNiHOhy9/OdP4eLypys705Egks0IQaptQA1HL4KaluMGcjQDM2yjU6jhiY0HpLQ5KKnNsqvn
8GOP8eh2Nu9nujKPmc8rzWlM5dkq+Wfe/f8YYCGu898Q0RcC8X2L7AMlJXkcvy3rS2IBXUk1UBmW
UXxOVn6SNO3FkBHKW4QF/hsKTaF2khr74ENlii7O0E/RMJOnKAjuKRAGd0XyAXtDMhMviAplWKfp
nj6KEYzWJwCjvyRN8UWLFmf3sqVbxo8PexxzIkwO5Cvb5BDeNv8Z86j7kehg5qQpWp4xjS6H2r+a
GdHQBlmJPDifTMqu+ELgwJxvqwStLAe1IsP2i1l/+Ej0BMQ8I6vEegRJmBS7Fr+f0oPCh3sqJQNB
v4Uj+SHXpZ9zpiXbE1pVJakkVXLih6GR6hFL8lel3LiltxrM86tfufUMejDWDqvdsHCM1qTO8S1O
3TPJsqzUqq6dGn2PDbe57p2O0WGVlWiYS1680pu+O0ACTnt7WEbCQvgBnNHOE6AR4BQKhCrfleIG
rb/qNotT12ipyUE1yMnjbVkhIWq0or3MNfPQ6DIE5h9J/18tLiti1yfWmIY1fHcB43AHN4HmaYJk
f7JAkpblz44W9BZdJMwJuiz4ySLDsLFgGIiE8H2R1O0kWS34PeV2CCxztlBRzKwoWVkFfZQC74yc
REiMkbLSJl+WFMjjIffW8jUXBoNwMGCkf52ZpvosM8lS7bCa6cEmRsGMxuOSm0qv9g8F7MRHGSZd
SAm7bC6obGJWFhjeanDzFwpy91hVpvDq6GnALx6EvIkcgrW7aMIAZvmnkdCNJAllIy4WfYVoOsQ7
EgNe8irHIDm1+EX9fTEFLSfbx8KF+veiabMrhmqoJAua9j5o770Fh59j0lAc+Jwwx7+ziZnfGJf4
6IScTqy02wp9P4tQPE1JvuUHj6onkh3MRq2NmiCsilqZo+ECBNKDCbVglinx+NEiycBmNtK4S9mL
xTDSSCeRpoXpv8louEZkRBfS8qMNy2ZsuM9xg/IKNIMWhV1K2ZEAZlE52Hgo9GCl2R9EadAr/D/N
AQb2ql2cjKBGAiMg+XmLKhweskO36BE1qTLziNgZYiPZYA8ReA38ycC7WnKx/fNA/ZdkcTZUsq/W
pXPFsZKpRQ0bIUKuwyANmbhCaR0AHlaiY/hsSyx7QAdC7B6YhEnJPGPYZG+B3zFWwDe4srayhxiJ
mvlv1CUxAlHRG4fg+pEz4FVnbLJMY4vIdsU1XIWpjLTY3cmqha5RHM7wWlJMUdlMuIgFpLpX5HUX
i9z3wfljKBqB/BhZTUllCsRFIUf2/2Br4dCJ6HA4KIjlhfzr0r3HBVL1oltgq6m9kVWEXxC3SLAg
b/lAQrmL8hQWOwyln3DEmxqwGMX4AzGOFbrwK8qXWj38VYqZXS1aLQZMysHRPIHOJu1o4fPW1mjc
inHHVkxOZRyHSiD8/SWMtZh/aVpF20tuKD6ZeiuQrNg6uNU4CJMJPV4mP4XSXr8PwZS4Uxm6v4dU
TUENOVyWiOQvrVUWMroQKUKGbsEcXK18XeND9DzTkHf9AaxbJYxJPBCaiAhmhzqx/BHSJQQOk7lY
g6R+sQU+IEnu72r493Aw0NtYDtfdxkjnLgspFHI4OIz9POMh6X4QVe6cPcFeJOmKu6rs9C9dcw/0
vUkahqyKMm7aEAD4Y2bmriW3no7DsHJ1bMopKs+SJ2cqOH96j2KPX6cIfcLPMdWL9RFzjoYwRbzg
XDCY7M4EGWicKKrtTED5NYXE8M92YSK1pKvd9K+5xy59JHVA2p2YZBWscrHbcEq9Bi67DNPDrxC2
xnvUlehGQ+calmZCGqYHwDtnkMJcIS3zJjE9Ftd+hPMnZwTNQOaBrvt/DnoYzt5O0+PVeOXcn1lO
eRnDYun2MjsfHrmn+RvEG5PUT0ryDguehAy7EHaMpkGuYSs9PW74DuFTGR8t+Sz6WJeVbrEuDGUO
kpdDohfd6zY5DELHjqE/KgbKTVbu8EuzV0lY7j7/+zeLcI5cV18Q0QnuAcOVmz9hEZe4E57/cLgo
stjIumkoazAwltlD3WVUyNnX54NazeHH+Vto12UWg2EN4QZWwfGZMGhvYYyV1B3MNGFSlHq3XFBs
OXjVHEta6UlbiuNnnRK2FGFgsc7+FsxxvWUl7xy7klP0UUpt/QvIWfAfVg+Z9SOM/osNcA7KvuYu
NVHuibYxvqH8zysbDhfAcBOKIyYfyaF88eKWOSf35N69u5eFpehO/icCMdjBswMPrW0LfrTSMA8V
/0UCDyIE8EVKoaYW2NXOzZw9W+ZU/OKy4lf8g03pm9HCIbMLRcIC+pxsPodnEcOzru2dfejI5OJN
M3yaOMdTDrOMS8yBAsTGz+5c2zJvfLWP6Bhs8Q/Aro7W9gND7OHNA+B5+bTc8ujbAj5bOmBThnHD
Uue3c4uYV6LbpQ+yKIrAGp7yWio1kRElEyGkX2W8VuoJ3eKR/NtcQOH/Ck9bZrgEKdXW4YJcADJF
0PjV7ATBCli02kA75ukU5TJYXp90oFUcJ/KI2HHwSoQVYRMX6EcbwmzADSLvC98F7jasOzHv1Ag3
axk+0BPF7S8G1K+Z+xdmGqIuKHSL+lqESw9opC/JzsLwNZO/J7rP29YZioyOCB+jFVw5IbtB586S
IseQntBqr4MH3Bjc3U/vBKZd4vUyOqIISvd3AxFKnRH6oE3oFF7vgKRmVMMKTApsKHWBRCMhUPiv
F+2uDihM4ZcBCJ4OwZHR0taIfwuwGl5l3Pl3O3Pu7Sy58nVvl/zfSLt69/auU2LV6pSimzyvQnQc
7Ac1/ImRMX6N0Lf01unWLUSFKAM3C4IMPcJHtG8bwRZUs7D65FR4RZMJ9gAIop5/X/RGRC3S+SBe
htqWzKOqDvKKFXNPE7U6maOqoHT7Lk/Ii9svChK8wZ4S2roSSsVrH6q6yF78GOXqNKjA9Elsoasp
r5TUhbVa28mfkkN0xMGkYJ0npOt/BuIY/H3oUvNbc2h8I2o8xPgZ5FWNQ6w8VSBl4wxqKdIN2lkq
nagaIVq+0C0atPO8CiC5dey8lqDfcf3I7ZIukPjCf1K5tDJQukwBhGICrR4/Q5WBhDP8KxmaAt4D
DvFicbYNH4AXGgYfBjx6uBQblAZWbj/XrtZu2ZQGo1CKSopo4zyg1kgRR/IkXTL73r+DtaMwV+nW
na239QQLknrHOqQHZM40rs8ld0DHCmRbblD6JHRWAYmjsb3v/iaKOBkq4ik9LsEVUdVE3hVtfxsp
NNJd/O9LwkdSIiSJBz+PfSL4kZwGJ5gf5UhasbDVeEURCrCo1YXw2FIqAalQEl8bftd9/KUalHbK
Wug8eJdVCZxfxgqpqGKKyVkD+tcS+CF+RoW9yQJ6ZWLVENhRmk54+qNH2JJLeP+JNauaIXAl1hrd
nQJ6OvoObAzxAGlR/JInuBY/Jr90Cep7iyRcsWw199ZzzE3GL+LOo29z4FLgdaA4jdi11A7mjVAD
UsYgb9MAegBKGksSrol6VP3SrupSxkD85TjnvJubKdLy70b+anJKfnX+JpEKf/j3IASG+ShlaVRt
FzQ8Nzcvvf7jjqPU0mjxA1ROSnCyknXlfpWA5mbzeuWySfJScNqCTSuifKHD1WRUSUGX4zchFFiT
CnONdBtL7FVmSJPt14u7T61WY037ou0Lk3jToZXsXDVedexgWOSTWmEwJ5NP3M9Q7LzaqgRZOhd7
A0mtGq7MAcvAYfZ1i2gvaVvHx1YtuWH/5CX90gE1B1AqIcabdD1LCK6Pux+s3QdssYc/JazSJmnJ
PNFJXkhNT1H/wDtUR0DUfbnZBUsiAG8UX2RscDHzvIHiIIYRqL6NgkyFkCTU+JmsBzGf/DR5KLoI
EMKx09KjwJDM/0fUmXYnqj1d/BOxlgwCvmV0Nhrj9IalJorggCAifvrnV3j7+a905/btNonAOaeq
du3au0lNmhmWgs6frJh/ucwKiHrG4F7TYaSDB5MRGROais0WFV1ywdoF5JfdSUuCD54RkLwQOuSZ
k2jTBCT71gOOpSbl4bkj5E8qDGxBjfo7Jc8XEKkpjaFhSLUqhV4pSRF5iaRUsgrlGOoQPkSK47O8
SU7lUarOZAUaSdrEmiJlkpfLNbKPkSI1EceSL2BFSkd8t+PNd+eL7kCOMOz2mr8HKOzQeQJaFWWR
z+rBl4af9unhy7qSDSWr639/wySki0rzp7tv0x/HFooPbjb3nNpGd0G8ti2PNJbUaF0M5Q+6Syu5
moDr6ZR/VPwASFLuCpIiPx4RlkDerwA1XMyCIkTGceRuNFfGPpt/snStLwBVY5kjSaMMCJ3dLigQ
WR/VcInWn2xuMc4R2JMh+g6CEUyUcDqIColcTPalNN9BtosUBzBnJS0VIZrPYoHaRd4pUrZUGRQh
EiNESO00uM9UyhKBhkTb3Oqy30UQZIdvmHy30UpWF1VJwVfrgdw7EmGavXRM6JBA8ZCeh/w10y8T
YpwfMQsnbgRiomzA+jr3ykOrH42kQQD/XF7DmwJ7GfAH5IEJsfLf683hl+wSBM26FU6tcjdSVtF0
2oKMcqKQPAXgPVJmNIesoD8Cz8sg1eAAYkHaK/khD4NM+VsinLwvWXiVy30U/JqC3q1plwh2BDOf
ryzBhM5kizIfKvmi/J2sXWw4+YB0zp++DxTNyxOvQ4ZB5zsOpgBV0m8pcY/9fE8prz8dF/nc6n4a
B5z2wQdNKBtYBpsbajqqEKEcfFaZrDT5bjg2LH751s26p2kgKxmpxuZ+y15lxUh7/tMCkz7XbgfW
KJtSttTncJNaReoQKXxH1DJUwnJgtUW7QWpO2VjvgK68bCxZCxtqHjGWIok7i2kPWj/hvckipL/H
pJEL00Vcs3jWsH2aRl3T9RPKGb/kcBCe2Y7zXyLA50OcVcNw+XaXYePewKvmk+Y7TDZCR5OVSH3G
6iLtkfcuB7jwICWHapKhf1tDwqAkrAJSfo40EbIQcaWi2cEiFic5e4d38kZyhrYmrqaf38rso1ku
WuViEUNmhNw1+hkk5MLsIRKM5LPKT5AtKwkR+hTNz5c3JeelXLwkLQ0JTvSfeIvSM/zv7nHusjFl
pd+ZXsAHZvq54cK/k6f7Cwgni0ph8X5fneGPrCwBwATmaEpRuagOt0fSuU+DdQJyC+2jedgSGOVH
yxktF/gJc82lYvklLsFQTCTmSbuWRqrgIDzFzxdIK7Nxe+Ro59qhF8wR0OLAlEucSKyVOwmCgn6u
117diXliTSUGVYJly3UJLCcl8zsApJMrZDpNMh25Psiq7HbJnoWKV8Ab+WTAgjrLzZN3y3/lvOZc
ltn1Tx5sUq8xhCsw8wsBwWhkoGVJT25CFTEqaEBJVQSCT9iY/h4EXpSitwYF/7jkcJoOBF6IfUEL
gcwxD4SwASDMZu6yt5nSCA7TU/ANj5H7D7xZgT8dDpLASnyiWmw6I5KgNYGKpyQP6+zGjZmuNFfl
tJHzRUojepu95pTyxaWLAeKZrF95frU4F1HwL/gJv/KUP1W6GNF8MDYBK/hm38fJiUKUGXg5eeTE
ac4M/jELaYxwckl1TZekL3gTB4HtKgFIHodWAtwNIA1ixorZ8eTkbjL/6ClBHMYhhwovYuTS/43D
X7lFHAn0xHbSp5TNSK3KklAd9Nkk7Mvpwf/jV7nMhZElFIEZ+AoET6FCftYg7iLCIdiTvMNlYNkJ
HYsUm4WI45o4M8PUA5sUjGCcw6fBEZOfJBnDP9qWrL3XQD4TOiTUsRw4WUi45QdJTiHfi2XbvD05
jzjFBPXawDhFxWQZXp31eol7jLxAvkpeLC53ks993gsis/w8+TcxnZazkX4gWOCHyTlDBwdmBF+P
ZMCAXY8EYIK9PDSIP2Z0bzAM0DqCKiCifzMRiJWvI+ERpWfheVAX8KZ58yxg2JvPoHK5vXILZf/x
hth9sumUhoSp9Sz/PaO+R9/kBVmNH9HYrMpbFvlkKcuwTEAwT4cKxlgF2loyKaBQvkkRB9ekqY6a
S5MLxGUaYsNO9pCIP+OXwJwQwyNfNXtOJIBBmv6LIfxXwFEmGugLy4plwPQ7QQ/vX8z7xL2soQyw
PzybPrqMGssWZlmlwEjyYc4+KIkEtXJJV4yGwkj5Lbqy0iAlcvmSn0taI1FF8lxl/omqEonZXdIp
AblrYCQ4Wssx5EzRDb2ywSAJhHANunqPjoZ0+hvsBQxmLI0JgbKkmaqTvdSN5Qle8kSDz2/wiqGk
bDGpHrKMwKoMnQhLjqkHsnvkVDiX5TbJaS7iJ3LTJKXElBwU5VPu6QMJZM1J6YtVq4IHOBNRDGvx
2T9ubj+JzVMVko3QeOSf/59F1OZWDaATfSkzKCxC6xpJnvygphU6o9Q2rH9Zq7JSmzUvgevdBBez
CTlSWcskiRi6RHCkLlsJwh99ZbkyayBEP9ElEzlqmUEjXm+RBsQKDwM7/g8ZEnr6VcMMeFJQSCZV
NV3ppmBoEg3Bt8Q3HIl4gEKBCmMa4FK9ylyLmEsyP8XZLn1KxKTJdskxgNBXg0OTF0mGFUhFI7+B
SXjSTSAD1U2DmgyMk5HcRs4v+S15kjSbImoWyZcIgS42EIRDfX5nvE0emsmlIZdJ+X5HAoxdyIaT
bSFlPqwiPqAoYRj8HIg78mdHizWbRPEPf8pmo8Dp94WRiRQds5NClTv1n4OOLyM3BttIShjZls2q
oNLV/OyrjaKmbBdJRj8fQK2uNsu814TJH26k1GLnL+qxgxAtKiA/yShEr1Fy57pf8qH2LoPWRir4
GzNagr0J9vEBB98AflJzyTKVNIYtu8QinplKWZfIcnIMJDFH4Uey8wibqfyRZQjzr0lUXt2od/p7
NrdBbsW/E0EosiYt4wrpqRJxVJGvlM6QsGXlt6hV33tiaScfYIDB0824GZabN4zJMkjghMkUVTR5
ixrV/kzZ8nntcrlHFKsH+IKKKPeQKeQeM11/TP7x8YLEKoqiBap7ouWGnii3WlUBQN+D+U4i3wdf
JzW9U1oh/TlixA63EuXiMN+AuD48uRenq3g7FZyvDB3xuGMeIaOtECwLrxPGDLC9mEV5hWbX7F79
ChT6xfWhZUWW+flg9/U0RqnN3v+Mq28IBb4buUBxqipGNyqQvr4TbezPm2WoBmG5FzGhghwJU0t8
rHA66d6n4uxhiUDTHaX7alS+sGi8MXnZYeeR1t1dNIc/Uus1y+TWFPCC6EivVBhMD8BajRbPBwV6
ktG0A9AvgZQEWHqg/Co9eDl/+Ago1yQspdwbwZhuPyfyNFZ87KGb2DhUSyxr8Al2hBxrYoDVAfsV
LSjYZTJ/XnEZwtFsRPKsQXtgME0sFlSM9NMVPDDamz1lwJfRJOapzW2+fv6eCGe/LdRyD/FvvJaU
Wqygi/Ftls+zeS5j5cjH8JmB1RLhXRrw1PwoH9GqJkNAf5gh2sMZtieIIs0/FP+JYZFzMZ0jeOPJ
RQT/2vzK6OREDv9kHLQDX/WM/VfsoVoUtUbHtFcxFwliTMDkPsxuTBXKXCH/I3/b/AJsgZj0oPgD
kzg7iOLoE4NZPJMxRriC84gwJnEhR18FNYIYM0jNudKKQHYBesLnAyyc3JBKU3A0+RBA8lGsLXNR
M8rP7jGdCC2T1XP1WJ0Wx+171d7nsZduX6Wbogh7d5/NH+4Q8mz38/mpuy3qro7zbn5FSVdRHQ2R
nNrpqM5z/9xfDs996mjTsu0c0U6R4WWVJ147Onl6KX9gCD36K6CsMvuFqwsT6GuVj9vuvrPH7a8O
SWvEwGg1UHpIcQzi/qd9It2PnJ6sfBxdM9A8I4gaPo3aUIKYPQulX9teaI50UvKp9Eks0vxA95kO
5kOIgEzkUlcqnkBT158okRMbksDV7fSKnYRcilBJDWpHDOwlhQUap0OjeBAR+DvpFtMMJQ2YygOQ
SAAxQHhbZ5cSAE4vDSeAjQV0KCnbpR7YSDlzcaQPcERAh4L/v9NCzgxmr9HmFa6e9Ock/EnVJaiC
QM7IfY8FPJH1+h/3fEXOJZCZfGd5qjtyMUmAW6447FXIp35AJYLZZjC4dUGONrvYnWQBda2galI1
gup5hDjmlFkdD1CTQ3+s+9D/YS01aJXk2VLRSOHxIon6WJuL2qoAjavBdCE/W7Anslb5AFnn3Juj
AIoKpMixiSGQbPoPLR9wlhooRptNwoLAmZK9SBErQBRJCrUS4oJcMPOfc3mTdkiJRXolP+eT4gsS
bFKLEcC2qIX2BfWRa5VXSO9B5sc/JdznvdkoejUtC8G1eENNdSxtGuZWQFiugC/MwBLZpMjjRgro
81EolbAnD4fJdMaGEaQGoZAie9cQhMmKBYaTp2hxg6QRDHRzl5sg8IOwnD7RQF4jQLa0lv7RiaTg
u4yDzYaDFYiB6lkO2nQAAinjJvKFjBIgJ/upOyR1AlUglZpx4oez/UlaBbb3te8w+BGuh2T07xDO
8zDszcAlLhCPqTuamQFhHzx93NGZwVXDqNtk1Si0y8CamCl8wE8BgD/AgcrbJDsDpUNDn3UkT0Fg
9flOSMKkLBzphruqwJ3ykOtFsb8ny3InhbnYPwqEqqNXLOkcCMWCEpiBfbnvn6RVHr5koYkHBZvu
zB5AXPjZDceNtSfBWLqH7fDhG5MXQZ6Kp0mcH37GRxnkPh3z5VpyTFHfBUeHObaUlq1MKTDUn6MU
XzEMI6wj4Ym8sZNoTZ5iKjFBr90VAF40FwVqZwRB9CUajQnR6cU65zSVqZRTP0cpf9Om11L9Maff
SIKX1Cnix4hdIk5gEtJ0T7pPDENJIOGyHmwFvSuLQ7JTGZKSdS6ViWSl6I6yHEpSL1ldYOuyUaWB
/t9YHOUmpdWG1BNixgYIi7XP1qV+Ywjl8y2pS0CNKbxkCws0U04TkXZtL6Fjq7aTfF/6JgcvS2BY
j3MagvsMYsHbTTgb5+3SVfa3MVY3tF3OItZ3IEjVVCOEuKG9SFaXfuunRDoN/VjGz//apPHfyXc6
PU71o6N91V/tzePoxLtoDrV+rA3RkPFN9Hb2bYrAEyz2EJ1ebaEd3faOIdUCmgRnCKYOtqNz+C60
gx3mwza79uIh0HcoD3jWfKWF89rbG/S6flE1oAK6795Fv5W5EgQh4szxu/pBScVvjatpTrwiShJs
O6sbAoWH+yIdEzlxsJHA/WftVLnQ9I1hTheBD/39dcRWzA5t3NMIUWSIy2oHd9xmnPtPgZ1d0bHw
CAQWFrupe6WnDmQadzXGhIksTPyimcA8xsj+uaFA3Flh4vQd/6JsgimOiWLZcaxOKpYaYbSO3Vbl
nefJV75GuvPoWruL6do6Cp+PXTGt/sh2SMMKUHLYlC/u0nmNEhANINJVeB+2U3Ga7dQhXb4Uj/kW
ZsvPbw3vGegIPM3VY25x/dnemiMdVTl1yykK5Ic8FWU7JnmIMWg0kSLAGnR1VPZ051q5b5StFCfb
t2r0SIrCyZF0NhFetvbVQl8dt8eFzkjMfYGblQ6F/d5L4p8KNjTlXcD8fRuG4mV2ROzoOT1xzJYB
Ze6Urc08dgdF4XtoMOqB+gBkqAcjGt6LKXn5Ghkjee5QFmIo2HCOmKnCfsAlfKegKwOMPH+hfJFj
hAXpevSa2D+079p1YOc82nqrbR8TboL4WR2Zk+IJ/Cpl8NrZENV5NBUz0U7616LMGT+W7NC/e19d
PlK39XPfdr6NEZZ7KPv5R2wpEMxNnVPh5iTiS2N6HlqI33UmKCJETjU7w+NdtX7iveD+2focIGig
rITJHw/B71lUM2TGpxSJB5Ide5rMcfMZM0g9vn7ZcMjP6O3RxoR2oBPlF6ncz15nGIeX2ieJIku0
BiUSS7jyIX+AVstfMS3HKKuVZFhMD7cdtix5kfpbYiADvxkaEFHMDpLU1RO3SGAZudpftOAfVKTG
QVJYCjCif7QfhNiKGmCjjRjrl4HGCzw1ffTgaa/QF0B1AvnGwk+1Prksr71m4luqovdRI9rtXkhJ
8UbQXX56tj+OscNpyQD+kfdDo4FTYJ2jM0AGmiMInV6cmAdNiotlQOnWB24qOVx6SLe67hoHevG8
eMvO5CvKLRN7S8OX04X2vuWezwGvQhIni/3S9myaTgs2fsK7fLsx5zNYX9tniBvFMAUe75/1jaLX
6D7K5zacomyVg/1Tt0Imb74H8+NG5KcX3zr5FVQ4nTPOQUXtSMSFRoNf+9Mt7visvZE7GGhF8Jy3
ch4PWpbf+jfyiVPS6kcv/qqRHUVOHVkgjk3KY04ygvWi3Dy/UClfPWDTYEEQw193TRhmXdPPoC7a
O2MpmjccD5Bol2ri6cwmMY/BDDwVP7XE2eOqkWczOBrYtfn8jejpbVH0rytE37LVpWbq4NVxioP6
rZx88yffv9aoA1lXdMcCK/E1BJnY1nCFUG+s3CdSFbvrvj1Jd7TOdRdCy5oz4UQGMsmuzmWjsgdu
I0q88DpXVjeWXSlpuha7RzJ9iiEOXFJxuDH1NBnyYBDwJgvHw53puB+CxZ0gA/iY+RYZ+O8FtkYq
s1foZT7BvnEdw4FFcfLdW3W1m5sy8Xf0NASzoDS7z6eLU2GGzuwTq9poSuWCqkVGbkk//rf9+4ZF
P7+u0jw4xgEqqPaG+xIdEKbfsOYetlNvUDJFr/UFh4mk+uJ0ft/rlxVKgm1mofXqn2jtdm0iaMSJ
Jkqi8d/1p9xddso8/im7+fQyiWbM7xgkTAfrWzuk45INUDrX3DtRwMQuNYmFMUcsS8UkPB/uM/3p
IDG6QNihHj0YfENTIXEQi4jWBHcaMh2pvihwNIYStjWZCtXDKvlCyPcb62VD1BIQgcqZPkjEE7ZD
v2V3Xt5+dAYGH8hqIdQ75b62ZR87dhRUsPdJJHklN46e5cnVKZ2AAys3u3lZMkkmxIiH8RO3hnoU
dC6BVYxa1kDRh1SIvAvGJ0iSt9oPAkEba5msKUeD9sO/ohyzLs2g0/afqEe8vEs2sJC01UK107PP
/Ugd4dd7nMFnnCtfyQ9RItpyba3De44i/R8SJeQ8982LG2JSTdpd3e49XgM5wTICCeNGD+JQiErk
9Iggn+7wEFoXJ2M0hpSAdSxSYi68NvSlGN0bx38VRCN1/VzHPXV1H+eTYnz9fTNrsyd+W1g4GeCQ
pymHGXdds/wXc5zUAQiIEJRdfbyPvs1hZ8zzMNf3vwy8xFxQ8adtB9mL58mvmbFTcRXt3syAO1S/
fkruvD7tmHsFGUGjfzpBpiTmW/ZPiQYmpw+43Oq9TneU0Llb7tKHo+Ke1XZ1qpOrXMcVq8r41zhY
ussGsUpREM4L73FCZxSCPvLX7dw/7RKas3CyKNpazmtjk95S3CImzZl0aiRDvy8r5Ff0u6PekVbx
3+Rqpdxq5DVyfogFjgF4QqwmvWdS8Tf75RgnfGAyyj4EtuOQR50RTM7oIs1Sjdo7tKWSFSoe6qo4
nIgcK6KGRjWK2RSnHppLB4jfp0V7BWw3J8o/KMXUYfZ9/8MZpSUr0IDNSkKwJIhUN9diAMZ2rIdT
/0WHzir7BTq5Fw7G1dVP+nISElfDI/hYlJ1/0Tyir5sNO0bPsIePW8+6ddOpEnnvzKsZ7sqCFsxy
8KurzAEqEKkzcHqkdCzEH48EGvKzkFZ4cFtiXjnrrNtf+q8xiqZYjfzoyytSxKlYprUxEPpOrg6/
mDR97kpDDjb502Nn/MbL8wKN4mR7ZU/OUQIhMbhhZkVVQu8ndZUGlrEpa9BpxGvZ54zRmNnQxta6
mnZQcAFKRWT+ifQvSIk6JOcCn1OX8pN38f4+MzputMC8yF50dvKm/qybj6Bh9RXvVNWPv1vr8Lpj
iFatvSNegBWqkC65GfYMGrJW/Qua9SfyJPfC96nFBu61SiC0cOoekpOTr2DL/J526i8YCJnoMQ/u
BwCc8xwhz1UFmwAPj3Jm/JEqoOgy4VaepsosW1qXRn3nxxzqU9ZVDkGH+mX72KZf6jQDpTTI9WDu
LR8guonHG0zDBJLjCzHxdw9A74fvQMqk85kkYvMOW0AxSmCRZLadDLWn/R05HJYmMZG3Rjw9vGf6
jHONazSSASuxZP6NwpuuC6ArlP75E623dyx7Q1mR8pIVRQeOILSryj99WU6Lv+rPQgEwm8NXW1Yc
fx6nn+09yXIGp43F1lHIg73Wy1WAjqGQJQGT2RXAQaxQKKbVEB29LApthgdwke7pv+mB7dOCglkE
EdLWC/6FimZxp6HIxd29AkkiwIrpNfZzhsWWlz9UenOicmjMn1C1jS8FgXi02nF1q1hkvRjFHPjh
tU+0SyGrKZ7N2b+wazH1RBM1PboPRJRS2S02S9qWeNsC49S8Nw3y5/CGPjnYQkHliqB5Eru8JWIt
caNg7W0QI80f4WlRW14HaK0IeNpkilcUs4NOPDMsD81e/NT1i3ud80kDgJB70b0YqCsQh155WLx8
Uxlz4OXrt40eT5eOjPH0WftAlHagMqFh/jBpr73CYx2e87BqI/3JzfXMU796/xwBhghOHde2PUwR
Swbvrh4axckVFWo/vgTa278DrNDeRMevW23vj0BHXFAfYuNC+cjbYqKpuoYnKu43MABEWtsrrcEF
lXTFz890UuyMlKurz2+7ZGhfwlba1WzX2IqYE9PY3GdVDvbLRhO/7rdbZ39FPOoY/pGxbjDIdbRs
UzfQWj5kNLKYskN19Q2Ea3lP2JQ50la948VXWt6r7D4fXvzXGmgemrG88ujeg4hC9eaW1MDwopuK
7bLMg4pBKTKfvr1VcFO3nQTzn3OvIHX5qdoolVnunSlOXvHNtslvaPB6PO8cscfjUGt7d3qsmLTe
XczscVJhZo/JsUCFkFPdx9Uiv88pTompOJQqoFDbUzm0IEVsX+mw055p78kxYYiwnBXRd/UYJkpf
hsSu63f1XSXdGsrb+hq2sY5Lw2pwQ1D0PTFqF8NIk19TE+knAuOuWMZ8E+ZaaObp3ee6BDCsGEHQ
K5e4BX76pqenkeab0EQhDC7MLeJYF7om53lmjjqInEGLphyELfFrDNNvnSBObAvS3m3V+qKsqq3h
A5hCJ2fXgpaGZGSSdd/H4b3j57cpB2LHGMoqSOX6TSj+nZ6yQicQ0TlOX6pJ2HF5r8C39+LeraCz
umRf4OAsonL7pHqvg+IsIHmbeMiia/tmq3eJR1a9RJeedErX0IEjFO0AyDtFl/LBfnf1HIv03rWz
O3O7o9vgjXvWud+iP0npfwnMzrimqAcXIJU5bd+PPnL99jWUs8iYsa6sMoRSYXHngDkQ9K8Pz8KP
MJa4DfhaVu3t6lMD3dNucfujNIk1r7r6NuIOwLewdpOeChRX+PZtgBdAcfEq2nx84WOW3gY8zWN1
cgsUYKGZVoO3HUqawZYmiGsR0T5ADLuAwUEPzPBiVK2qboRvAlpxCbzUY+RdT18ZBxCdWdLjffvb
vDJc+FibU20EhsANQ+aZHK4ed9DvezrafViXZIcIw6P277b36aIcZDeCyaN0kRgf5TfSa4QhSayw
PVInCp4ZaMjRJIDA8RWp3fQdPlMXu3sEW9FOpLudhFo6viE39leThFhuUY9aW54hlvToh9d9lh+Q
PgC+zZuyzx4JM5dEO+LepltOWti8dTXQPcr509N/WwiQ3UXy0Nqbm/Ye3T23oI+EcsRt+CgGVP4t
mNhAXNS9YmMMlFKOOyuFjQxAjzpgGDXifdXotOGrzAeK/O6l7dZ7IuzZ62BBQx8GwiiIK01MSieb
zUtRWVaeARycdpsFwe3vv2Gy5722Hd7JBeDuQyMw9+d8SiF0giZN0f3cWvpCheaw1ScP6KWzM0R4
3eXIyObPX1gUO2tJ6W8SJ5/KNtKmueZp5/7jveRAuHZ+ODbvV19NDJIdUgCkHEBAOh06BOagsKTe
4Py3fpUkNPTuSw2g+VN8pOgFUxLWoKT4PKNgKZICRC9qwTh87W9cFtQNJrSvLFb6Zuwge6cXXSUZ
5kyBtFH8ZsPg14m4p0dvEY4taRPUoZfq3GLGubWMDBdlcGpkK/ZbZkAnK/9CT5GYhYpg2ZrQYOBk
xheXr1IZ9WN21XZP6ehGEydyM4QUov55iLHF6erzyGMmtBiBDtPYjd4O5WcpvCTWCCBC/EXbEBf4
tsQ6NkCGOypl3hp57+cZMfXURnSQqYYq81sdT4cL8pw/12BSp0uPyqOgN1UlvdbFb6tOG/Xr10DD
BZPZmkkSBTrdwwaMKLE4R4bD9Eiy1NudbGViZAFSUy/03twbcX/D3tfRJlSUQUyknqEv+dK6MYfa
tfeI3HsSgpk8llbLzageBWNyL5qjUJdzU6hY2d2r+FCvdeQBB9yd62+2jinVAPQp0p4+giteRfX/
CJ+1rwAJbXStp0Jrnb+gwBASpvzlg4QTz3SbKIi6+ShaaFscB2kPInEEeGoOC0TeR9bbS/bXHmgF
B0qJj8nctgaFHuJY/Epd9K6zXbGOyM1gxKF7Mz/Ob3g+U4NvWyvSIQT3OHc45vf1V125/Nv10PqV
7BCbhwr+TFV6Kr0afZQVnn5ybmmPpQnMoz29Cl2etWkRUwA620D8PqD0ghQzt/H/JBnApZhGy7ij
L1holCtx4atUq69+88xYHzzouv+iiEjcPFATJ6ZO+b4hmmb2i4Gt96iH0l398lnNpGMvliMHp+A0
fTKiGN8ooCNS8cv8mftmo4j5WmYtR5+Rdd7292GCmuqaEjD1jcekhSzy0+c5nu3gyqOsFgksuFuP
mpucKMm8GZf9Hrdr7wyHTelp6BzoPXV8X12xHF7qkKaX9R8nB21hbaGyH+CGQO/IWXftCSezMTuv
QCmINFDDOTKSGYkOlaUS++9e6+1zR6jFqE5zFAjPLJneba/4baw7aeC2pvqvTma8IRhHU1InfBop
016ugBk4sLBgEqwmLKDMvsot7viPBZEPCIeqwfTVRucGsOXWHt9bK5G8suAecdzeBxdjgI3EWV3a
xcJA9Hp9nYPLoSJLsW1m2Mp304Gthe3h0xiq5J1mPHpQsGNlY5WVY1peTPF0euyedRDfJkXlKVAJ
OCsB2XH/eA0fr5B3TuFq7E7nif5yztPkD9hExwPoV58AjVyptH9qlxknYD24FrGvEYtjv02ReL0G
D0BV6kPFK6EN4V1BFvZVbfIkIJ0XfDsE/KXgvD4DxRipY+RDKSmOLF0UTQ338tXecltyIuX8inYC
UNfMSL5AkbVnt0gGT/S/YUCABRhOoVOcLKkXHgBALN+Ol8Nrws0DOdDljDXQsofaa8pRgUXeqxMc
sS2u+AqAGMST8nYfmZ5O5sWkMWfkcB+KC86j0mBlxMlAL/nBygqMmnrHt5BiHce6X9G7ptBmzi0b
vL4jZay9waO6IJXZoydHP0kpEvAdBKq3GOmQoNkBgtzDaENm34LA1a9mVOrvHjkRZIMyzBGgQnuJ
6N29/SiXUes2M9ZViX+ffwIJvfcUlvUaII41eOQN1TxxygwqSSqf6/z87LdMEM0lcbWFoY44I1r2
rt0J+ReSBMQ7UdaMQEUzh7qTOolTpVBHLJj85L9o+xQeeKYySToTkwFLeL10Tb9j1HbGgg087/6T
wBVw4NMyOWUDMqS4HoDTEmby13d2DNUybJ37t2hcXr5ZXoA3Ze2YG3DFO5me3T0iDIqJCgpu74A8
r6P/vetvwV6AIBXAoNo1a/+e9rhnOQqn2rDMfnNwX1Znh+G9aKLk3Xs0ZqWdzEGKNznnTh1wdPGa
5LbO6iCqJ+ZxVNRw5GgZQLl/f+XoUqv9sp5oV2bWj45YrKDFqg9526SJfCa30/KASGUDyj1/EqT3
HWoI3dGKrcKgCgQaehCMrF97dDoiv6TTGZznj8yJS+6Cn/wCAkmmZYyJrlAr7I0ALSe3GgvcagAr
Our4jVr+c9gZ3uh8jEiOkjk4x5KdkVcBfKxvKqAHljWIP1QO+cOr8LR4RJDXmUikiAXrFgspImg7
iI909/YJ/0/jitkxQoLi3GAp+WCoHN2baAuirO75avPikf9eh0XtptCsd8ogIUzhDrtqAb9FNJwz
viN9AX1dF1/gWqcD8HS6bAOs//AAb7BVyPzHxcjS0fH2tApiFsALgfvuY6BGlhYdaVeIF8X169G7
njeXOwRh56IsY+NPqzdkB3kZPl7fZwt7F5+sF51iS//LFaAZANYbcjrk1aQZLdNDxbh+j0hIdSYz
2JU4ZkDEW+n9FNx//Fq0hYoBL5PU8exqJEFB57clyRoLiV4ezYb8JIMQ6ZZeQtvsVgQiSMKjevne
ZH/aKG3oKdIaKPuk/ekLdkTSE1IalSeO1Jj0evVIXCqvkztTSDAcQUJudEmwEKavBYTeffRjyjPH
Gl27bfTyg1fh3glEf2/MMSGtjQw076B0FPijKbP2mGT5YCyUB+Q4s2+zbmc4d3QQ/A8NtiAbvn+B
3ESzNKXvDsNLC3UfQsms5BpHxb48bylBq3UKzNrHZohD4jfHxGVoUlHQXF6ZFN/uNeLJOMXDUwl1
TqQ4Ws9+usc552c6LxggGxvf7zEBUlur1rTFEqDNxjDZG7W9pwznklBU9jCz+gTpuHsH4GAuYJcr
1BZ0mrxE25P7393HL1OOaORxgL+zLuYh6J523OLt8yw0Gg1yEME8hcp1wjC0BqMApEQQfsl6WSqM
lzBGGuKnBQOU6pJaETRLx/oJ3+Mj1Qqo5K1RCzZKj74VPx6F+naY32Ad7xJo6uzDswMWcV8cB2Ds
HLMnuuM8y1aP5hBQHtA3zJG3ezuuMMXS8KZ6DVgYuTlrPYY62kKxzzEeP/y7SVcjBhikRtnRvgbC
UaG2mQFONhwq7DfGcPvGtHVhPuK8euFf1JRaac+CrBOT67oIQVUe65bGAZlufeD8wpdM8Svst8Ex
j91Lq5siJcaZgWPJA5Me+BRseJhzsRXespA0h8oB/66IOxnR52OXXKhNY49DDMXTw+s1MMh9E7vL
lcoxC8emGui8E6ILEH88P0EcxYlvEuMapSHYIuMSMh2sgzSM4l96c5pH98funmZk+vre6D9PP9A2
0aYYt8Jo9Paew2gag7adlpZTHRbqHZmeVpcT5tStYSsAtmCMg4Cc/ESo/Ga+v+H2AACILDOp7tQI
MSpAE6rtcP1Al9GGQ7+aKvYEeLV4egxjpl02JgdVeVAgIygYDpIHImhJGDodAzpuZ7tL1SKBQ5ti
oQcoQmL5Jl17r47j8lAcRyfFv1Q/NnCj5oF5vHtv7UDGQgFlsoEUKDDp+I613mtZ91tPy33hVAX5
kCGF68DMXLsYcjA8Vx0zcp4Qg8FpaBJeBy2IFqfhiaySx+i8zB0vt2s3w3bQvSyOuIWgYHAdl8xV
xBym0wSjNfjYnQnZXMxRkAbicvakLm+FRCP6jNpI/WYcS4jF6u99kLU9M5lgaUcpn+5slzy5jYGX
KYZACMnQEmG7UKq4aeTdjTD7O/9ljGFLv9BX0fEGlITiNSGuXPfH2rGROOBMSyvPUj3RvzuYkX95
7I6wkkmdj7SKt2Sy1c99A2vx6RucBF8P6ntBsZ6PsbI4U7rMyDoRqNe+aIx3ZhhWMEh5afkmrZd1
m7lecCHQVnCESV2CqJ9pOpmD8tD5Li3PsF2MEKMpez57+C08Do+rstUzAP1m5H8RnewiOHLQGxhK
TAiqK0mbCPmPfoKZ8nOrGPTJW6OHtSOnvie9W+e7ok2ftkYkEUmPDvRzpV3gjEoH1iiGUAtfeS/B
HQ11+BtDB7B1L/7x3WXK47LOSa+iJZv0dDnU6XeZkxP+qDWFlewO/j7RsDRYnNmtWCNdx3gj9o/A
Ysl33c88IOBUnXYKugAhVIWbOXtj3kns3l7evcIeK8ANo8fZzR7ho+jHsDBp63WLAh+Ee++Sw8AK
DT5XKni+tDC1Uy/m57W/H6yzsq/kfufeTW8LDS4fYMg5wtojewWXS9ixwii33AswTcGMNB2Hq7Wt
GF2+sm6Zin2cwuMhjn90fU9Mb4XTok9eThLyWqeqSxO/gqOOG+WmvPefHKWbuHAqEMbSy1d0c2kB
U3YRPov+cYfaD5w5bE0fW0Fn+qctaZCZevdDiyHs9v6IG4iBvh5PqbCZJcRmbL+6LO40zY2A+qyT
k2Wa0P9OYYIG4TlKoXmubQNoEWDFjRkJ5wUoUQwU0KK5Vk6qPwxu8DKhWt9aC9W/B2faDYGBoMXg
QiLWPcHBzH70dYE+o/702QTddgXG2Y9rDmDxKruKOjs2g/sMS/sOpi7aIVqADCuzS8t9zDHolNnI
9HAGtkp8lYko0HQ3176fz24rcm9vrzhRgDiPyteybgd+MJY4d1Q39kTzG0K04D7I49aqp9Am3FdI
nd4GZ/oHmAc4MWss6l/V8DbsbDp/IPDedf/+oqI9qX7nN8N7SOveqyEPgx44aoLz/IhwHsJe6h6M
9QFGD8V4/YQ7oBFa/c7RJ185HWimM3vCUMGxe1JdMkEVEM4GG3dPLcCxng43fWMt6l7nUBXddqjD
jsR8tuilZR8slowgHj07rnnk7QNohbTnQB6dbHHeFmCqAQWUq/8opafDh/NBxlE9ybxjHna+aLMe
IWED73Ma1t3jtjyo+3zIKZ7sEcZFWpitRCezDRmVsX2cl1ZpEO2OqCfxjc/xNP6jtPqiHOaOm+dQ
GxEiaDhCFaI7II5FsoX+j6PzalIV3cLwL7IKUNKtZMzZ9oZSuwUFkSjh1++HXXXqnDMze7oVvrDW
mxaHJANV2TActmP6QkCj8PYd4cOKfAaI/o4c0aAmSa+b5CowxQ4ycq0fyjt/b+SUnPkIKAiySHhO
RspaBfGzhDmz98hJ44D+jN3PxBuvi4VKJSk6qjrPveasAjiu3/yqiGEDU3Uvr/iiZBdP2MmTR4Dg
Y9o/vo/kOKb5c4blSJLlgNIbkduDxgR8ipZLy66OBTJAEluP+W9stiXKFhfwNOc43oSDGRVzKlb+
lagw2MBKLSarsXqEPQoxgjSgwBipWZOs0e0rY94eJ2f9ohUQJ4Qjj7b6Nh7qsXIu/TJXKDjxUUUM
jRtxoaN19OHWwGtGG4UbB9nMeB+uZb8ze4lxqXbOxAcFCGIDgsTozmaGdgep2ZeTeMuwV4VRf/di
ORATfMGv87zH2c/37QczEdH8asI8EB+iG7i/cIj0IG1U2ja3ep5dig0ihpXCvvrhvzhMosZ6aaTl
oGhLa7MRrfeNgVM8WGusMrZJxGn0l5VnCgAu1KHwBsui5P6f+zIUWnPG6voM7FSmNVN1z4xmYtYP
jN+rdFcIz4sz7R7qCnFiiYXHfUXw5Hx0FgMwwi/kz5E5dLQYJSkSzAi9wfKiieDeLa137H8a832l
9ZMA3W1W7nvM9Iwn0OXI0i4cbVzWqjiH+AsmBL1AcuzUuzQ04gpWJ4a3vIfxViNCJHaMVThxHan3
cgnzQEz9r8C4KzAJYRDqXyQfHAOxHdomUp9xyF0myT1bfXzcC49apWVjLFH8kBZ9sNAT5mTSs8n2
2IZzyCRkseURdSM74zG0wBbdIR2QPqJCria//K2BuukMedef836YTgNqkDrjYKFQx5BfodL5GRUv
XHQUlhWW9v1INNWOjFORN1GFs4ox0H2x0NMQQpStljFhBESU/r4ujpBt6FFIIrX4tlx8aPjV97z0
X8/lGD1R8jJZeS1zoSDOsOuIhsAbZuRm8gdv1OS7Bre7+dqmx7d3EGleD5xZBL9RN1zrvVIjDjA4
QoFGO3H5pWZ16lVw44iw5APNH1DLtkNVWu9f+MrzGQKIsrY/FYmEZIgGPHfGGSeLz2slLIND6X8A
z530rqHvHgJDRH1BW6xPAbV5hMyl3gxjkyTd4LTJ1gn9gt3+AtfHS3Bx+DK0IVRFcKb3wYDbztMf
iYGtt1iZccmOgYANsBfB6RUqYikxR6Nf8XekeONVLDpZD7qxBz7oMmOCBAkh5EoLLApIwcmI3CNd
+23RSy5hiBFWPbeSeIFwoYvIVXNfAa7rjtZO3w9oKAD56t45Txpao4ADmtegctOKkw83u5lsPlzw
9/DUCdYXLYfg0KrQuWR7il8QI77KMt7yTShr+Ga6g9pv1QLMQLLskaP/qdvoEVIPsy8QHPviJjZk
K6Cow+2/Lf8o+xgRhliWGSBE9qXD6OjwkYOS9um0OmPzMBG4kWfU5AYDroUrXZ2gD+YUeegMCtkC
V4vhY81XN2Os0vsK9hNfA1xsnOdw6+kI76cKQrFnhGJvRZmXgxyZxZpg89oZoZxzK7ds/PplFkDp
L6Pffl/GCE+b7KZMhLnG8MDPRa/TYY9vEEEnmYFcgR+tsd8ka1h09sYK3WBz5WHzK1GAujVWc68q
XOUSP6i6NStkwtQQjUTtDn0xcZRLxTlFhEwLhDVAU/WsFAEqj8zRwdCoLoTF5xIFzO6asUsZft0y
eQ5aWnOE/C8i3BIhCHcwJIBg6wFDaUlf4AzLPM4EoAHalGOsm6iiUCxrnQVtKzNQ0Gy9WlkiSvhg
nzKCNc8m38guUmbKKsrokbB8hSibAOmtydtEwsjk35IRYvFhiAxHo8HFNgBUFtY2jpyJPm8GN8Pb
rVBUET9qaovXb/rLjDeExytMjnD5CHaYCcToaZjUDeNwGAw4eI8mDwAa0LNGtmXeQ41NgvFYxa8U
2vHTjeOTXs3kk4CIPBySw0OsqwY9MznKkq0pZ9AmWBSG3MsrEObGCGwBrkD67WA0Cj5mShS1L1/G
2/FFlNyentbhT6HA+hLLNDwAZBMRI8+YQpruFCO8CJ5M5gTXsR3Yz3mOWwvFcXOpBySOeiY5Bhju
d11oBrsJVCzienL1TQ3ZHXSZyagk2DDQCrdXpvleyH/Gxxaymh0U9rvwV8lWhWK/fydniXNcW/6M
QQK9hPaS7k1Dw8PBaaWh/V1GbnxG4nOiNH6aNdodUyoZtUw5gL0P7f9zz19yUkP6rSvWM4O0cSTe
o8+a0VL3BIAzebRIQrmSCIqV4dSmKvjHnTdJW/TUoa9ckRLS1zfiNcJ0edI4afC3ass8tFIwhasi
2MhiwqnOqO6W4eLWE4GDDKqjjTx1OUF++7J01oHwK3jlnTFiMKBX1YKmCn7eiyF8gVdtjEJbRW5o
yIHxXXEAsnMGtqIfGdK96I3p2H+u35Ul3d+dnR3xPtATcq9hqti32/LOHADxr2cSE+M87S9IVsN8
W7Mkll9AeY/ISfp6EzynpWzIqZcT1rSDD/kwRRgomlfbk68W7hrJzsodUOQI7Rwj/Zj00n/X79YI
v+i0Qq+O7x/WF1vJpVXQeEC4L4l+GLSMynAKZOxGNBKnBt6C/LIB7er56UXq8Jdj/pjM/D1hNhIP
1Uz6Wk/JbmN4SsVgG2fKx/hWjI30R8x4DL30vW+SmQ5R8aJuOXN0HgrB5CCno0k1NDcgW5EnC9Og
NoVDcCyfY3QF6wH3h5PmiUpWCCohLWOAXkTeuI5bD5imTNzxTR1IiP7WLWKfNhpMM5rAYL2PnUU+
AxesjT6GhXL5Dr/g7Ur+0+WtogB6bhQumMifJMenakSy0YJt5DP5aU1aN6WZmzFKFLuIPsiXYacn
iDBAV5lcP0CASIrffnxQDIJ0GF97rx1EosOYCrOaV6tgPZ7VC4LFqLGt/DyiEj7FeC9sGnyYIdlC
i8JXUtUQCHWa7oF9tW3qdUzei4znkutqSsPsT65oIA31TuqaE8MKiTYE47zhT4WM5/gQkVf/JSB3
BV9fPlPrzNr/FX7MSJdqkAKS+p8j7ZvCfjLkkcetXamNsjeOTsbc821mXNxIP8C0MO5uhSHELdlR
xg3bR/GlQ4ODZ154T1/ZRebQr+5fGHure1sukBPE0VkB/NJwhtO4tkxATIV1eaUMgyuYbJoM4x2Q
LBcdersxGvGh3mF5bYci8j3D2+G1lLDbmkU0ucf+d9e66i3+exo4Bc7FcuxLSC/MFHqNOcbG95Ge
6FfDhVYtVN3gUKioOZx8px4DPEJobaE/jv1B/4vcyhKFfUMhRsPVocZT56MjTUeCdu8eHccbHopY
29Ms9aTR9K3Nx5k1St0ueOTBVs13lcZpfH9127xGNjKVtNRQUjsM4bRAW62n5vTLLGDeW9uZKtMj
UEMOC5IduIp0O2F23WwswuCc6vg3qVGj7RsUTeChQeTXFwX4qDTfEM3yEURNrX1KGq6FgY8a6EZ5
NkweATelqgYn5SWIFbakbuzIGnBdaeNQS/wOIytzZY+8gn7OxSOMsTYMD7iz+A+QI2U0LR3sBhyI
PugfgG5HN/lcLjhN3MjWvBQsgBddT4tbRadhavsnc9dYrqBN1+oD9EmBPACgRThXUaYdn53ZPF2c
fziP3qYCBNt3s2Qtr0RyBjD0o+BrSA1RlogRr89lecJCPEfutxGOAe0NckOwCSOWbJhblhiUfytM
658n8ysATs1oycf4E46fhb4MWTEJJ9uSu2mRMH7v7cjL1qc3RPdD2AObeDgIcA3MmUGrACIz2NQc
z/Jjx6NyyiMyB86hNc+1WhW5Fc8ULkKGR4CJoBNB0DOeMa7TAeAvEEVKTH4WUEITlvJ0Jse+sj71
bcIpDNNXTgNcN801+mVWHjxUO/KF8b7uVwnCDWgC9ZyiCO3y40dgCsWAhrwOty96kyg+VM8AJfDH
6kHQmbGHzSEMB9bH4U0J4WLA1sqMaNh5XG1b+Y1476CjKlTIQqV6LOaFdCzJLlORJ49wtuKUlf9r
TWnrA2Hz+p5AJUvWae6MX7OXsqZ1L32IpH5ZyXdJ9Om8qoV8mJwyBseURnEoLvI1loa9wlUnQTFu
oomjkfagGhLqKA+EAD88ui8mfn9dDleoDsIYV8KueQJWjLxq2ZCai1ZvmS7kXedys5McPZPRWR+V
c25z/5H/Ej7C3ZHkzn2zwb71OX5oMcnF2pA8/fvaYublSLK/l46a0aM/S+f5DE6cwyK8Mkf+B7SD
U+CRzBGVMTHbLeZoLjBNrxGTUP6iMG82Ex9e4TkEjUR7dD4cKS5JXEZzAkqHhHWSP+6C8R4oh2Vk
JQ4CFno07s6eJygsdagvKDe0dCbH1OJ5Hd31lbYs7j2QOQYEQnmois+M8LhNFjnE/3JyiW+hTXNF
78VrmDhI5Ai1szo3mPEsvOL8nsETfq4IkikJWTnynB8F1c5Rxyqlkt5qaHvfe0oTPtUapySR/Sjq
2RZGvM+Zf4N81pfdYB0bzz1jY8DvJQvJdjdo5RERo55/e1xg1PGb9wHMqvrNViKyWvXGUmc7eTyl
dg895KV76tERagP0i7qd7phsQybB6+dlivx8xfgwbxbumgGVzE99H54gGqVHyVntJ2vtawGxCrIZ
HF9ACGYGjqZbOiaCaNOkpkbeWuroDBbWNAPeWEWaZ1HjJ6WLeEzGlJUhgP32eNvI2HmdoBoys4zh
dJk5xX35YTxFYhTiAydNLrIyisB/YShC/FzVbNH29uThvVNXj+YqGbNP75tdXo3/xf/Bqaa9TkWI
sTo5C5f254lVSwBpIqbii+K4tllan8x6ApB2W7rv8chLouPQxI1d/lGmw2iVs1jHeK1zqfC2pGvT
m3KMThpc1NZA8BtYWi+EPTmgAVAhnZ6yI+D8wg8p2UXnS1Q6+ceTwFZloBSMQKZMnC2jfJl1I/C+
f4NqmhyAYqOQysB7p395fqyTHeQTLBDkCt8P0pw2CoEk+AHaN8TC7uTlShRfz/HUFXVDBXVgSN8F
JUgXLmOC2JJDRmMdzYSvXzJeHYdlicjZKpE4iNcqZtY8Aor5eECL7410RE/xpultSeE7N0JlKHB7
MgM5vTacdr9Io6MrhXgZAH0X5svV1xl5MRzIHDzgL6sW2msjt0YnkTGcoBYsnAS1lZEu+sgPRQQ3
jgQJR1mUAyGQDBQaPXN4CRMFXdsKlxeI+Ry6WooXibymYRfXkmaXboq9djBUoRla5G7iAEV0Tgri
RmG1C8+MEni5iU+dz82GLGOjEhUwwknG4IEK7TSr8Gdy0lXafSCybsD0xxymy0ewxYQBhir+jmGJ
kzmU4MsQNp+PSVbCIsOciRQG6LneVOl8TJ4qAd3BTMXACWf2xF0kWpN6LbwiE8xQZW6VsnrixdPt
zi3Ul5lBZkUMQb6LVOITTIsYhDKKJ4Jz9AM4YeQKqL0RhsAGFl7Df2qImcNEmobsKfjl51QOLIr9
bBnNesxPe52Raty28tNWl+JG4nxDM4wlobLe7Pa54AFvblDuuqNH6zTAIsCMhwCZpBPvsyVZCCUY
fTlvUEgZLLhyHp6hCaHy0XdSMX6t7yHa5KvxVRPotw2RTurtj/0WxtoPzuVK2r89gOcxto7eEhPk
17YKBVhsFLB85AawhWTqPJcYmigSXjs4O9zfYHbUuWtntIRofP/pEO2n2pzYua2cvnh8Vx8zIqBh
KNgmduRDhWLhnQF3Mq37bQOCtk4uTflDjHpzCn9yC7YAOed8G+05WqcNdTqe9Zt8jVA6D79YXO77
GeffcwHezLB3yQ12uoNKYdFfKqZKmzwXYT9Orfc9ONd7WAMkqFbJCKyjUFkqb6u3NPcNvS4Pe6qm
sX9NE9HT7h15H5DbeM8QwpPGhhyCQjYhXLtZyccMscXl+d2pmZ0gtE9MlfOJufY6TPTXVE7NropN
4ly0bS2YPH+NpnXGo+4xBhXbKHMq5opkZn+ZYMK2Ml+RphPUADue92uZbktkEYi9/hi3AF0/1RbB
H0B89QsyCwv6QKC5p5ZA9Ay/hQECuyGbHRvWHw9ZAWBundFPar2WQPR/LYnlDdZZhkW2Do0/F9N5
wIlfCGMoCc85XNpKJErn8H2MnNQvDsIQhM4CSa7TwBXA12HRj/H5Y4fm5DJyial7mxMQuhGzxWvm
OY5NpLbYCeJZspJPzbY5ouZbKoeQOIjMex4RPTJKCDMtxNo7NwqPevkakDidrCn3XYBlEIJBPTWh
NuOAgutD4XKdPCiF+VXck+EVWyGbj3lGZGJlQ4MyuufLtz5LflHF9Xi1FNyRVkKZxoLE3eV+tuEC
te1ivI2uQxQSl1/C3Dr4Sz4yrVe5bToGQcSCKdzqcrBNfxFgYuoOt/G24nPrLr+lqtGxGh/e70/x
9wY4iy3+MAodJMDjxtMYZx2Y42yqu/3iswsG4ZepnL/XfuyUK2qBchUwoRlD2Mh9n8DblZeXA11w
63H9xKXxifdo+qEF2nVE1Iu2FZb9GZuSAIeDEA0LBIx+fY320kL9RWGr3Tir1dhjy/CIDv0yWAXI
hGK3hmPxi+V/KRAmiHr2lD31p0QhgG3HyRUSlAv7uSvZ/q2BWaJzVebeqEZ2+YaeOkDg8EW8Rmif
jf5XN3ZxyGWn/4FtFDhu+Gf7vvaDjUSqb+GPKDG3tdHfUU5MLuN9w8Xlwe3q0/+DwRF4r6RTU1gc
zcPnBbJitrMrLjgzE5Q7k42oeR+rucVnnUMFivMAwdesJvQw3CgZibGDBJcawWppLsJs+sZpMx0f
1Xaq3GLEa5duzlYJhXnnAX2znCtDUBadZHUyB/NMFmcj7l5xstQZttufubkmy0Q8puNtoJgICCA7
PnDBheZyw1KekIoTUzGw50cLcUBQ09ofXHfdiQS2eXP4ZMjQyXAiNkTg7RBZ9uDIB6wT8ffUW9DE
MPFR3IEsvuRt/VnzYFr2NAcnWanrYp6Zo9/wlHR2cReAM6ikd5TF8n4AmUEpOd8jE5YdCwUmo+6h
qx5KzoFewH1S+8j88g3IgPAxkp8JHLOWOFxxyRTf7ITOvsRihOaiN0Bys26noqF70qCElKQlctQ9
InBwCpGzFCHJxMK6EJZ2ly1fnCiMvJh1uyzxOA1B1+JdQlwsZUUBtGjiYAJE7VJr4GSbGf2Cbmk3
ff05gYFxZ6Dsqw14jqh0R91aETcAK6nu5In/ouWnBnovviS9/McZqzPSG7iPxMBTK7iQK7hB0Kun
4wIj91BPDrjpe9sJC0QiQEJvA6mj1JpAnAOuuwdwQekTKDOUt8g10QSHvpTZGslwQ2osJQC+rZim
a4rln64I8kh64NPpib3Gn9wvqan4V7Vr0DmjkUENmyNginzALtWmAEjJoeDGYPQEN/gmP4LuaDid
mD8KNVfev6UZnUsHu2Gxf7fX7xq5awOFCkkAEAj/f0zwh3kfzjqyTliwyTxEGY66+ITWCT8HLxL2
jITl7XfOrLolzXd6RycCuqNdVbgOgOLPsu2XXKNFNi1o9K8U+MFvt65O2Y7GGBgGqfGb8MyXiaB4
kFrAA8LrlMaXYC6MHxtoWP2R218i70Ykku5CXAAc4MWGcq5ZVcfMCinr+UEsJy07kMiAG66RliHa
+thsDri7m9BmDushVyHawsygyZ8Qv0sLc8SkMGkRBeNhPDTsRRCwyoj9ZPdmLqPJiEx0sC/N5xFl
K3RYnwMtxLY5Bytqh89Z9RUewgZFCuxD8YNursSzN33HVkVro58mh55kucybWM0fd3qOVFC/Bj+t
yCmAdgm9L9nJ7F/44kxzkFA+j7wplDS0uFmDuTh4eTBpT3gkKprATn4CwR3LR0wLvAasdN9qEXLw
caHTdXMSfjwWQL2IbCXy2x1a2ycNbFztgm111ytfzCEAViXDH8TdB33ttDx+OSq231W8hUL0gBQ7
iAIXFKa8Cgt0UD4Kpy3zAyDWrPzvfxZLdA9JveK7RuvoDx2e91x+EDtw95vxrFiRsGd8h7YNcoyF
8QaDHXxL+eDZZyHB2BX3vGIU2BNITMPM7nxPIssPhGX5zNBQWmFzUHy+U4VylNQLkssJOZK2kT7N
H8UcKQBRXQi5J6LB8d6WHuCQznAAoKlwQXdJDtxwnhX3qrRe+1Cx+fB57A8HJOqHnAG+RAY0FMdT
0iqt7kgCya48cuux05kWAf3D2VVPOSxBp250pbvqVx+qwKAx5GW0FMjTI+EBzeAt+O7xg2K5A2ID
CEe540UrzCSChuWJ5RQcBQyfeElmrB0cASxybI4wM0uEUeORU9MOPmfI7TkOsSQKi3bsVpkfsHRH
NOHxkY38Gduv3bgwkERBr/BD2g/DXQOqFGGNtzg6qsxXCHYWGoK/dim+iX7jOU4HGKS9cBNRPJIm
xIi4e9xMe6JE1LlGtOQXLyt/V2htba7tEoa5bT+dI+FEoVVOcyarr9+b4ZQmN5QtGRm9nbvkrJhY
tGDfZuzUwu3O3Cyw80tq88X4BuYIYTlllArlBFSK3TrZ0NqS3M8DCubdmX5q8IDYpTc0CAZb+xAh
qQI8WIz9wmo1XFKjPxGs9CEO5EiPT8XD792fBDSwlFQ8me+O7csZ30/Li+6ybgzAet4dvbOPNhbF
W8qYFeY+nMmQIqtQYd5CCfuDGcQRzgHQjfG1qkuPc2gpuMkfta7APJpoweQG6+l9mKiqzD7gEyuW
OCBdddQf4qK4Jq7qt49sqTbmZ11zkuLuo73RXL5Kwxj0cv4xX70x8oNVuR8/KoPCX5p/sxlNlCGR
+XUr/OdK33cztTXy38/bkDca4DbOpNbSiLpMjNijEykwg5LOhIy0dKW7OqJZQUPT2CMG8Q1dLS0X
K+2JjysyqfCbuXp8/vAhMbaEZqyt0DXVrd36CuNrP6dvYegCS/5cfr2wP6uFUYEya/Y3d5Ts0AQP
mShQrmS0lJklb/uxJ6SQ2RLrNfSLHGczrml93/bbJirQtE1FusjOVJrBCyDLDoa3Qrjl+pH/I5Zo
b+AhyLcFiQH5VJ6/eefokxWjBevGlYTSUKkulYvy/RHZcLE58JIEOVpY8AsURCC0GFy19w2sPN68
3fbLa4XHHIHnaj0mCO49ewByMjsoLskufHtpbAQ/6tjLZCd7n58XET+9SmVTnMY36Y8r8aWq0wi1
jMR0X/plZTAQJum5GuEIwYliJygN4lWHxlg6kAGAAb735BmgdPs7uuHJ/3y2ZeR+AbNwIkfuqFmr
+qZmnRkBO0unKFKKQ0/vrJlP0DHZjFAYDEQJU796R9yXqMJz7OUWdAuQN/VPsDmmi+QcUQl/lkAk
5MLuqNcmg2XzS94YKaYSw7zR7Fr5BS5iW8zfHODFnL5kh+eiByvr7ewMj9tBc9Y/LXfR01dRY3C4
THg5xviCFpGYzsnvZPX+kxUc05g0pnLFHSfZfDpaBw1W1UgGqXrG6QmYM0nNDwowK2WbFv6n9bj2
+XvSMXo6de8AjLW6izKY8DgENuO1TNIrWHGPmXygeHTJYuIMA3ZwxxC0Q4HSOCpSAI1x9fGbSoH6
Bmsk4+3IzYEER/mCYjdf81GgTn/euLl3zeXb0weSkAuwiS0ZE9riW+5ztjmxLA0EYWoGfkg5R21a
CDaUEtKSMZeIZLYVCUHO93UY6SsKVhQ22HNxgoXLkrzlv8iDqfmcaL6yZkjy0dcAabJNRQO8NkYE
NCK60q59bFHKH1HB5GySAZ3MGhuOzP3MQeGhmo4s2792X9xIt1Ctks+6hAebJTOaIGUe2d/EHG8o
YKFY7/jaGvv9AXbWHdDkTWkGHvKch2pAjHX64OHjzqN5Wod/DKHH/+I162dhMn/ek4spCpPV95jb
Y19Yc2KRW66uR5u56mRTJmN97Nj8OvDRWCTmgDEps4dY3s380zovzSaaRZzMshtkT3UL4GjHmo1Y
XUfZ/mlcXTpQdg12+gVbs6Mv1FpHz51UxX3I6coJT3LuH5FN/aZrOhMDfrPAAgSlyQKHlWx3upQP
6Ud4UKNdd0juHRFc1VGU5yos2mczeqKotBQI9MFLs/rARuZ0ghEaU3n/ouqjMIwM0Pc5K9Zqjjr5
19r1eal+IWXjwT6t3yYbBCycyn68Kws4up5x0eKCPfRhAgZ2LSyFaOlx59x1e7TlXu497kuUH/J9
SDlSmQsgn2Uc5+ShXrAmMe/lQbOcLgp/6A/pkmihdwP2UPqTrbLAZzujNVl3D/r6729DRJb0F2+h
1d+gyPLs/Qc3OYsXArc8WoKP2fr6khsZamjYqTS35ZaR0JB9OOG2H/7VbtEPIkZqByfYoENgCtFx
lX3c8vwdjnX6vwc18Q830rHxeHXmJ3gvwjbdqowMO8dzecwC/WybyU5UCI8CucXqKNnYJPFUxNq8
aYkyc5JdjLhwDCgWO5FgSvIpb/df3IGMaii/bDrsjspCZkw396IzvnUAni5GvTERBpI+7yJPCj3e
5Std8PZDa6wNO5CDEIVZAH6ZTgPkWtG0wSTb/YwCp9gFR7Iz4vT+UQl9IjNnTSBYVHuYB9tfDkIc
0h2zmpCuMazFKmHEycakBGSqzFdaj6nS0NSllct/y6VDahy1XpJeEmRCkcORMyImhpqciE4F9ytg
pdtXe5kjuVkmIyCWyS35oQKGCRzOLHTH83qjz/h4rZlwsb7QVtlJfEWMm5JH/T0/2SDK8TkIHih3
iX0YwiCIlFXsRrEnvqSSgGRpoyUkh/Jc0NZ8UFOS2GCUWwVdTWUB0g9uAMIyCPCm+3pTNBhhwQuF
Ikh1N0JsXNovHDqjm4AUhZq/H8PwIC96TzZv0RPwx5ipDPWK7JNSDxJvTMWCm5Et3JNFcP8mnFL4
GCcSWlHFJoAq9Xrl90XK3nD8IabHJSQsy6OMaFEg/kJ9IkfKnJrVUBOcgKwuQw8A3gKGloM6yCim
i9COehvFR2dPZO2EfUQQK0cdP+KOPYTCnnY/Zz0TJaFyIJRuEg4ODyHYFd1JGnfOFzyU6nokb5Em
Dpbr9EE0D5Uq2k1F2leEAmNIqQoSEt22Rnb38upw8SE4l+3HEfSbfn4E6adGb5+u8ATQglcCHI/c
euTO6qsS9fQZRoAC7qXenii2Sy4UJV0H5bwmqD3cDlv58KL1TfXBbP1MZ8/0F7BpJNjBZIGoE5kt
NWa6aGNzrgNBEEEgbUW4LwfQMfKD5SFYCTdmw6Z+gloaWQeRLU665EhGL8H0uxdBaOnx6wCno0Yn
BR368jHytRu7KtvklIS5Rik39nOTv9ihXd4PFiEGGEZb2MVBocKEzHpW2YCi1LjIDBv03LoPVDaC
u101t/As4KzD3/fl98cPvubLCvkp+pqrDIYIqnspzZJDfOIffXb8Ynlfz6JNe3hdyoDiNPl7Hvtd
YD25FzwQfY8JGyvSIP+e26Ayx1vZAUtrpuUU7UU2S4b8IYpkwtQ3WMRacMv+FLj6UkYdr5gMCbSZ
8gaYSOznGkvS/1AGrEP5BmsLrwKTzPcOfkb9xQqd9SaetoKMUEoIbEKLcIZ7l3sPuy+OFVyETjKj
SajQaakLykYPdlKfTq5cmbnTbKOVcs3RuQjIIepFQuR6sLkRjVD9ItmgUah+I3REdFXLZAeFra94
tXR8R/XenxG3Pa/VDyl/6goHY3yRvYru9n/OHnAKrqPIJL/qEW9HK0qZ+FGUrhg6AG5DrAlad/xD
TPUAcKdyzrnKG+f1G8/ejrR+89FgQZF+0Fh8b6hFaCTg03HJJOva+Rg60xYZo+TT/Y1etrJ+mR1w
uWAi9Jfn7w2sofLzJbPxeWB2A5IY6CqkjWS1pBQVSDSQJRA1fgRRsRHVwgAgv9bngDCoUY4yeBEq
mQ9+vkEFgyECcCwUF9hzl5kXYUMx5J8ECQb3xYD1kl6GxAZV3ZAhhNqBgiW8Jmtxz4/5rsn+MyWU
dhfiwrB6Mesm2lUr/cwJKRHAPoS0Dv0Rok+J5JxB45M/ukdIdPL7WNjAtSPs5dv/ALaf39JFE9n1
Lb3j20mhvzHE87ahLbhPpQNGcQN9nXIMPGX+3AgMQ5y/WOkqekCeMmwRbWTFSNCPHXwtarbvCa2P
/c7hX2yCHhArTab6iYeNFw3B+mWYyAfjZtVkyzK7rnk0YFXgtye9BjJoZoBynBVzpKjkTTq4ol+M
TRxtm2WwUVfiL5091lEKjLEXH3HBcmkhZbhgRcU3xaMaFD+IBob/HbuZXaz5Kb7AgF5uLqF3+j31
AdUkUSi8RKn7oSEgiYqMpdrGikThjJm0b6AZG+8br7g33wOEZGXRTI2cIHHF3haO5B90k31EyGot
uHVvdQoqM9keCcTepI6WnATBe3W7SbKjWBXU8/O9I8eFrYanRP8iM56/wwWwW7QndZIcSWA9SfBi
wf1gxhbIELhWEgE3tj5a8GPHGE6Ja3rb4xd+HTecCaKTIBCAncWNCsAYLbjbi2yVidOCfh5Mq/dJ
DNImyy6bS8pazi06HEx97y0YSb0F7sRZRg56N7ExFzqm5OASlV5+OgbBxsombVKM/yQGAG0wRIL7
kpqQUbKaJTU/IUHlX9R300qjKSNk6xlb5GbOkcurqvcEVZncBdSLr22f+2V+KPVj/Vp+KEveiwyz
uuRU8VwNCPdzsLi18m2Un9Vmp3D7YrEaLSgnkpddNcd3sy+ScyejB950eAlc4q/Q13H1cUDMGgqX
DLAHhtQuaeJYKbkymzS0K8Zn+/picIWVNEeEOMkLcAsETToDvCoz4/8T6+RC7+my96wOSLkzYEbe
AcGc2QKOqtCciYhTfYvEIj2LO3GnHcYKWkGzk7xU8zrJeQpWV9kFztCcT5Y2c622qowMKPIBEaOV
0zQ+kGFc/w+C+9p6aXRLEmz9DkaoMfsh52Sa/NA3xTgEqcK/lv6f0fpw4E6sjNBoxrjAyk88wuLG
T7tEtzLEi4D7oZS9l7mhF26kO9TO0pXgD6IQR1vQotdt+K6Q1xo/PqLpET0cETScQDn4bXqhmb5R
qJRMQgRzV2IXiopDm3wBZJPETVFBAYf99bPXjtr87Q7UMMGBqpUQ9ogMSTZ61WpUI7hE3Ib05Oi0
EQ6gysTNygdClYdMkVYrYOgF86UY82KQZ0aOicK9wzhNTLzAyeE0Q1yMboVEEuJ7317SbVXm+2wi
EpNKC9iDpu/8qvchwZopSpqnj8TjEe8rqMLY7ZB/HSnwsg6SA+S2l6yemILYrCqDYGgOiaC1nlcY
Hb4h+keYNVEwvSCz2R08RkrcekhGsyuSXvSjIJElYBGmmyxjxhR3XtGQf7cMJUJdvCQgiwobAdGs
1HoCfZw2iAIJy4QCoKnDHg7zhzERRyQaLtGRd/HEURFL69svcCn8+Z4/SuHaJC5tLsnIBF8LOoQB
v5K3yVHHxUcoEvHl2rW98yjhHPU7QAlaMbBjwm1xZjOklqqyUfGnD4uVJUsWKPHb2hCwq2MxAoe7
tfAejrwtmBVs6czOQJtEokt17c7jR3CeTMhdnsI9AxjRQ8g+alih2QDBg3Bm8oosiuQfTefVpSoW
ROFf5FoiJl7JSUHE+OIyIioqRvTXz1f2nWG6b7dtgMM5dSrsvWsBIrzHXn7Zu53FjFmBn1mj+LAE
hXouaI1yGheq3UH++DtoAyhXkJIc4Oe2EQooZy/0rHEtJJXdSlR6SJyEEoPOAv4pGH71bnWInujT
fLdxNBmW4wJqo1EiKYqJY6q8+22I3PhQiJ7pBCNEIjQaTXOi1s91dLwBFaJg9PFvODlaenixRWKe
LkZQYNIer7hdpe+FBp639zjOvguml0qqKGy90MEJDoibA2hBp+bbwyAjyaACtNAuUZt2HC96PVYB
mP/9+SfiTfPh10B5GK9P/J1+p8VlfLp5BKD3OTta82ITa1bDBjAsjYjKOM4b29rFxY8AfNYykDNR
jsaznzPY1MbOd1SoSLrg5GqvQF1IGsbJQW/l9mt0A2z+NMsFrhWRL7jg58V9AMXobDokT+sD1lh9
TDR16WFppTUbJXRcyK2i2G7VmCigWdosyBGbCzThrmbVSspAqBX5mlugWpl26zPNa4kqwX5WUZA8
IlohfH8Y+odyiLqgivIQiZkmq5w/g1eDBPoGcfvqHXcQlA/1+FIMM8Lv3f5hZor/qDnNtgkpAtIq
iEVSgNMakqVg7l4OxYs7BRyarWKZ2mCNa5P2KzpBArosD2gts3SK2WnhdtAWWBgZfCHNptLZvE3u
n3V16HevzuEBRQlYw7jElojiEkziCHvxBFxGNDRQ8cNgPH/7JSUosCALF0GJD8hWJAZa6JlD+MLl
wx3YvHukCg6o0kX7l/1GLfXpot+CPXo0PTAejfFnB8FTCzvkvhWjucegm4CvaBR3d4H1ILmKvFTD
vrttGjU8DLQ0rk8H8B0YvtYEQHF4zb3HpMqFs9zYPlmx/TtUGCTU0Ju5GLhDe6gGw8+SOXA72nja
CI9A+mXy7TX7rYTYwjYad89B/pjhMH2vTq2XU53PlbhFtmuxbOE3rJWbQTrgTgOZEZ40GKf2FYfj
YRwKE+j/AR2lo62R9mM8aSoxeQwragXa7N4J7x14I72SdMI1Zll87qiMmCB+i65U3hcdB22fM7mE
p9n4Tp9YQgjjC/gqxvVjVUCfdK0szBwQTLZFZg/L2abEhGuBz0eiNbc5nQwdVbKM3AsEXkHqHfGh
cXC/5CZyPwLbS6CvmIuaVYKx4H/UvTNode79My8OXjfrHUCalga1KOXqN6iJEiyhko67dgiBH47B
yXwr+AlgrePTCh8AmJxT0EF+YYO+ZpU123G7FVOYeU0oSAAGf6UL6tLf+I6nq+oaackHmYAljiI5
CnLVT1NbBEd4UN+LT/WDPSB9IQd9vM1JtzSr9KBatdWXdDsMFeZ1V3HrH8pMy+bZeo4PMSHztSM6
And11tDoJHhTQwQA4LeVB7eLjvfCrxO3Imdhnj0AvHmdNkZmNzeus3JOyQ6I3YNluQgKBK3uTkMx
9yytvfmthdA17jW7ODEV/S/wo8aq3D5fUft51vdrpEarh5EheNIVN2OD0FK9c4YcL9mxZZ1I9Ta+
YCzuagoy9YUzyuYnpBxYyhEucZeWbB840jBnrXKfVLAUF8anZWzxGBoH54tmKHNCe9nXq3srBW3i
E+J1B7huDdYfUHBNMIhhFzmoVvz6JgVsg+MLmIRej04dU1WcOnS4I4vEWlA8+Gpv/UPXNtX7wgNv
FR4iAps7xjcPqWm0P/YTXlrr7LQ1fb/8aD4Q+EcBJ1m3lgryPKUxy49hURhv8zrGt3RGN2Pf3ya4
y2Ra1TmzuGraR23zaoLdGLAQXeaCnj1BPnv1ITbaRHZrMbmy7fTqQ4VNoiBOTbF7kKnv5mFMGYcO
HGARI2pSc/TAgec3bXXUDsroMeJUTJQ1dUJ2PTOatKKHiqqrVtNWSAacLGwmcCoS3BSusHwWrQza
yQ13i1zu3Xt6XRutq57CM6gb3zdHOLKUXiTzEFW9e0pG8BNe7KbbnZz8NtHVHS2IqHY0VQBe9AKR
o24j+OBBQQHwRXDFOBTe1z963aHqPO2Fq86pKQGbDaUxGHpuN9g34P8N1fha7xDGfB8n3Lr2oTyG
t34Ra770F9v3EQpzWWt0lWvXJ1RLtIyEXa86eHm4sDPvi/yLQqKfjoZynAJYdK+Onmc++PQWuX+Q
O81hfYq3cIlPipOli+F52R3eanFnYeFwdFQno+GX2mczbENGQTWmyTrCISmeM6qRz+uoSQsQdGLY
cshEl2gFnPXWixbYkW1vaVmtx7ozI1NoMUtM0qe+dRhfXTTptA9SGjqq56QVUf3SKdAt1q9xC/Tc
G6i5+0yfaT7LZlW/6t8jURY6zQ/Ww7nHsKMgeO3B8TQgV5CLXZJ0Cju7Ok3MLmEHpPzCVxYxWf4m
beTocfdKvx94Z8LUuqEFfQcYa7/yqHj1gPKiQvyJtPltB43qttSIQYEq9UFNPpa3pJg1w0fySS/Y
R+pY+jECK+iBIN/cEoB36ws+IztsHtZG2vJ2gt0Lq5VumGr/xEphlM7J+xE9K/ZWtETQZYA6jz9+
HN/v89OBBB/UcpYuCIeW6L0pFGpjtrPPRzLCXZR0u2YD+arC+Xy8heq8nzgaEWRjDGPDLb7IYYWn
Y79Oc2FSXYgNLqAR+7UqPtTsqrEBqX8B6PWJ2GzJXnae03fNUi9RdkJI5zY775dXmJBs/uEhgrlQ
N5oZENNrWJUiIQk/WCNdCME6W5K/elROJ6TsdU4xQw1IMzX3sn21PHzWZmPyAPqA4ovaWKq0HDol
6IBk7tVtRxlILpfaKg48/SlsLAmeWJmnN4QmVnn8ak7qC7NoOwcCUxWJPefArbzpec1v3VVBo6q1
8KHFzQK9SLtTAB73KY7kXat4sXW1e41GsGiAE4QwCaKq4aAe8lXZNNI6MNVqgW4XTQMaIXoZsAdo
hfNE7CBRur1abrbn8KfxWWkq0b3gyEPQY7cDsxpDaSZZdWoCsd2USPcVteEJTAgbebksCMi/Q5Rn
OuWUetQCzBjlY1xEmLofv1MC9nkbneuEzZj96X4N29WgS7noQ0q/fgyyyj006M/WWp7qISIkC8Sr
rh2wj2RN8u/6jl9atJzPAMEEACEY9DYJIdVV1OXjAcI0KGkIjGNJihdJXCL5l4UIOD0n7keLSB7f
+4vH+l68IbtTG0Vxn2w8ebeO224HBKuaEtfzXrsLD4s6vn16k7QkchWqhnGgr1fpLkobkm/nPenh
5jM6Gp2GH+TFHUgMqqXmsxN162Okwv58LEwiZZRR9IJYiMumbNx4uw+yxXnLPHX8G+Wa0lrgS7/7
JUC7to18t3K36jXre41q5DnJmuOoq+tqShZlsUPzHudWW++R7d+nIuS7JH1GkNSyIfVeoGt0rZbZ
6ClevkOuzuOkpTfsr7cUHCR6MLKpmE0zdyAl24tU/QUBtYAEvA9PKqaPKk16AfvCWBVmBPNuA/0I
8RcyKO26gwJOfkT00alp/hetCiBCJCB95PJRFKl1KM3bBxScNfTdAMuh+GUWMAkQliKpSDtc9zKp
oT9ygytX8y50P4MNgKDJZfI5GA23EbJlLpta8Jx87YUnykdV3O7zwtZM9dpWLXy7Na8M2n2k4JxP
gPoDlRKoakGzr27qiRpL45APmVFEMEJEYU8IzzT89uDj07BJ5MU6QR7cUlBd4/vySiUQJ44CP9k9
8iTaQ69vGWtSnNQvTtCC0ZzC9flYKM9y9cQBCI5UN9KO8buyTi3phAE5ZnR4gzpy6j9xEhR3qswp
NYOpICNoe6mtR7RwsNPV3YgiHoHMYaR0k6Ix+VePMj3ln7Pt5X8PvMmnHg2FVP4qG7yCvAcyy5UO
sg9iY4tyv3V0U5CxK/qzWM/eYdjqN+OO0wiKVSe+Rx/vEjVco+Z0g0X/4dRC2bVzp/NTqCeRvgCA
R4OOVXOGS0sEfGY35b70iFkBZ1JTI7T+sVXAzPEi8hafLVwSssBqQGYTxmn9aIHsoYSuTMhFsMju
cwVV6npPWN2Qpt1iwFxHpL9CeyQRkbqkPr6mp80jPaVw6xGp6DRMMHoUwBDlusxZvmum2Dc6joE8
1txq/aADam1COroTNA8O1EkKvN5+wBzTcxAcyvYEB4XeZi+7RVG4p8R3n1qfobrgexIymuD1NHRQ
adZyJT5idilDujL9cJVNOpwgE6rpVxByKFucHcBTsM0u449D38aloC+Hix6FUig/b6D+SPl9PV5b
Ec9n1qPsfbsOuRCkrjBEJDFhejUKEE+sTuRYXijboAWGggE6tG7HO4VAwkeH8DRVMkskfmouMgfm
ievRzAARq1F7BdR3P0eiCoN70cxP3cD+X1mfyFPtKRp00g4uLaQVQSKf18rCW2hG7eRBJavR5Phh
tlQb9HMbf0WnZRQXbb7pELq3WRhIvjYJXghqEBr3wIu+tk0opXRvAGY3umw+nPRESxrTRlj1jna1
U6mNENWSpxqA4f/SvWnzcVqbB1ClGRaIwjqZqPV5XYEsYP9GqllTBJCMJBBqVkSQyFaDaZl1Zt/4
PcmGRcCvRCZAOGQFs1o5Hb8WdggXt1r8cOoB/MTeeXD1r4NF0rYaPjIb3jXsyqr/APJksip2Rmrz
YHXZ3OH27O3TgTyVhaJ9R9Wbjzjzchy57pAxDfNVhnUZIzayzkGzI6hxX79Ddm01vdCcE/RhNSPr
F3BFTZLz+5AoncAuqpk7NcbSa1QtbxYI8wc60IPrJVUy82arMZfxxg/5mEfCI4Oku3VzaUg2Ii4r
0f1i2wrqVovOgl1jJw5yd8KKNEFRO7TJjJ9BLSzdRtJJmZSXhUEYnplEansRGhYELAUVjYQTCmP4
HtJXFPfiLRkSWq+pQwDQWmVTFCpQvyEkGH+S/ejiZVEzqdCNxOUAVImsAdnG8Es/6lgjZuzGWcep
15Dbcj+YACOHBseve6S6KSUGT1cLmTXua/6ATkxfHPosuGqHiFknyCCbdto97dyLSZjpfSsEDMb/
JXmV0mgPr6gXXEnyGYDbQdaKz4jegdHeAFG9sUD7zWl784mgU0Dii441kZhtgekFoSzMFhOeKgi6
ioiDkg4Kg953ABsYBvCJ243sE5H/x3zhUSNISKqvfDhIGNRnLfSsjHwLCJNcd5diy++QG9LRCfdo
nDdtUFqlJeZ3vY+PFGe6nmaVKgjVDHIWImq5Hnaju9lC2hKqOlAhHW0DFekDxWs0kUBokKWe7W86
ULYTulXAUYhRbtaCoQMXAH/mHT1rrFGEvdlvTUrbMORYE82wBHZx71LouFhqAdr6Q9kFfBD4D22q
fkbfOjtJe1ewkJAEB4UEHcK8PKcfACH38ZVeOS3IVLwcP5I8vWaodVcjww9pCysFmxRFmKNdHOaH
o9sl9ezxTrWvT9bM7s7IBbxwJ+HftofKAIL/nR1biRUSuCfyKbmrXMmX0QOH9gFPpvqDpFp3P0Pl
k2ZNzXONHgmJCoBwBrBaeXstCM4fLheBpXrpV8cLRCi2YNoWdc9mneYGqD5pi1WepTn1pXYdalmO
le0QDR+SNt7gETB0C2Dn41bz9qRJX7cUHHkDjZzFmwwDgPdrCzTjOU8oxB5mIJ0O8UW4E3vaLdlv
aVSGqi16EGTkagGyLLcYfXc+C0jsQcjWQisVChPWGuncTW1KYpmyaLasDTsCD2aPwU2lvTDMPNKp
cFkoDraJe3ySFECqymW5rI+l7P+RbmiY9+e4uYOpQmXkJpLDdSYrpOUxuJwGYo9d733ySeE+Pjaa
eB30tiT0DnizgtYRSDujbgjC8e6dqXqR9aWzZ4rQ79/ukp+dAnTAyQb2Lzy7Mf4d4AVaMrzfZgVx
8uGjqMgfRYeXninkwqnl6DjNcBPot0GJ5oMi56IH9/YcPGlKg2jqutg8vZNzmWTRJWgksIncu6u5
bV9FSrUcQLmzWReJSkRWOi3A1wKLMp8dketqQjCi7SCKqciy7/IxQ/w2csDlgwWafAO2qQgzdRhd
aEu9vk1h5saIx9ro5iZ0a3zA4dBrmwotjaSVkjuFZHOZdNBjak2q6IJoY93XPCiZwOv07uiUfMf3
+AUTlXdjnh6CTphPVHzSt94iZYUEUkib2x13TZveYsD6JCvZQjZkTKRu6Oy9S//dr/cIo76rbEQ+
COK1zd0u5nubhFzvPijmWqL2u2h6dEMSH0+yf2TB8HyAsUFXSgimD8PLFpxYRsTYowiAwDcgYpOy
zcGu/1oUdYBYkfZZAbgnsjwvbDDzlMvqAEhjeish4zXG+uhTJro+pdCtzzW9B+YG4yNf0jv01zoW
YXX2YboJQAsbNgbtQbZsYFrhEcDcJ5afIZ/diBYbEqYoz16pLXfQ5UikeRuYQ8Db+C4d3ctI9aMg
4cKdcjM8MOh5I7pR958inXUMXlHRu/RugLYAKJuXZWNQUELeR0I+BnmQ+Z/t0Qe60PS6kPikdTvS
5M5zy+CKvsZatAKLiv4jbnF1wDVerEaDdl0elQp0nWB8AOG0TnRm0phUTAibvsHz4+AUKcGFHhUK
Tb1p/+icI8ACqnuLDsNFrLiIr7rXqB136ep3Su+jE+SETkIG44MoJkAASs0GZ0eFvey3KNUpFInQ
i3P2b4qQLrXn1h4YwcsCO7XP4QJs0coYovybnNh3K/uDyH1GinPxHN67vQrYkuIWbbR3zBdxE4Ku
U7JiZt1UvVvvkbzTi1d4L4P6Yl8FSX5dwkNIYLMN6d07oBkUckV64dHPIEAcdXPrX/U6zqp3G6Nc
sQZe3i+8hw7kEf61ibBFbFcD+CejCv26kHSbAUUAGQfYUBaCRE+ac4GLMe90qjbuyEGxkcHYgHjS
sW5BceCC7G68ALqChOGgCaW6bTRnjwm75WPSInzVZt1X7773G/d59QhA8aLsQ9cPMGkSl3wAJCNc
pUImQTNlTHWvYp9G+FVbndYZLSpRJlHQQDcqm3aDyEIByIWoohIed3rtw3l2V17GvqosBcR/j0CU
WhiSHU+yfGTSybDLHvlWTBIgQDOeIC0Nkpvs3nzX5u3oPke6BootHT+/oNBPMzTrNpRaSfZDViIy
p9CF2bzG5fy9/YwAXH3PV4DEFgsJGRp9fvNesWrfvPHDbvbhrsadDXBBN4ueBF6zLKI4RYW60OeX
hPZLOUISbP+1RAnhuJBV35fmtTQPTzqYWRCWqIRLkuQjxYr94HhG8QpEhXA3986XAnAdOq8LKAMl
AU+Z3QO/PNvvh0FKqCSwwh2mfTDjMWkQ5BGsHGm9VMOVDb8xO8qDtLf0SIOqQAr9+gqa6M0AmaNW
D3iczDBlP7dJyNAle9CuSHobtKsBQ4BG46OXr7urs9OBeiCKe53NeVQOS6wBBrhkB16MyxuIZUSS
ceUKq8uCPF8uFpFk1vlaFFz7z+wM/tb8DvNdtjov3C4oFGmiEla5c64H9YtVB/sOEyLNDu4dl/ji
34BzOOrLhYJdv7i0yKX1Q7NHJ99ViQI1asPcgqv1vZhIsOOqqW4TzBTMmnd4fYO0J4G775Pogx1E
guTmqN/w0XZOtGNCFJBu5y3vWFnPk/Pk+8UCK/QcAQ0tXyZZlbwt4KHDzWpV8YUfyHOWAdQk+oSB
oXrOkQ4Jz1MaDZDJxO8mVR4BQuoBu1tqo+YQYqua8E/vYB+pgBGuYbOONFMwAFUTTVIFIHMEkw9I
RwvtK9S0oHhiGsh+k4g8mjVq6yr9N/XHN/icTbCU0klr3IH0eqPVgkip1+C8LoEKQVAj+wMBB6Tt
F79jgxIbIig4Zbw3uoZ4cRbPZYa9Nu0xOa/HcI9mVhchJRpP4e4RHOj18XuphswZrrHMeyVCCiBH
gALja7zgBfGyI9By/BSy05ynj2fyukIutatDUlIVl4iaOYySNjLopJj4GDwVSOHQ3woDUDEwB8Tu
DpuHAL9sXAmEoUEuIFKC2ACVK1D06mbDeKK8SniPj9bfj74zojFEztl3adgMfH94dz/Ji+7BOVSR
bEC7CPafc7qHAIbM75jOJzdg+khNrDI2TywTbB7Ct8lTCF37ycXL087g1D/Zh6jT7/QhsNMhgYKO
czKfzpv3yPxH0DYVhyz7x1b6HasF8wKAPqInVA9JWg2x6PbtuKvjWLJCflECt7uLjaKRJ6vj7V1x
rWxSHSCTcOhpd8gPdxbU/EhS4EtzBdwoyLDjYgmmlf5Lr1ktAqo8aqRX9xPVoyzXG6mKyD+qdBaC
2NNPHzCmXwzKkbI6RwcT5ylVQzrXnyxQbEwAoBq1KfgGIPZg+blNOWIZa1xEFJaBNKft8aevBY3R
a5j7tW17c1q1w8wvB0p6m6luw+qO7rtHfJg1xxp27RxjrAOMOkpGDeO5Zf522Ey/+gV5E0zF/WEz
q8pEWyshQx1mHUmK8IcH7U8zcuFnk3nDkzfPZb481ydZKwXopOHrFvRT7e0PyXXvVDDm8WGBB9MY
mEQE7XLJ4sEyoGgDipFAhmRF07iK/FB93PTJtnhAhkGUg1i59ZrlGLggKoPPZe3u0uiBTlpID9Wv
fTZ79C2zJCeHTn8wtrw73R1c2pKSGaEZJ0kZEoz5ySX9QCWQonfFgLdshDohgkInXcIpVbooRBjg
U2mFQGEU1RaC0XPaGF12D/ykeRqlRyv9omVeOsS+RqXHcbxO8Hn0XF+RbdFlfwDIx684FLbqpuQt
dLKH1LhYlcYWMhxUUOrQpI3ulQmWB+8cwVAcIZbvvf9IuXCuj8tp3V0Gg5LgmzZ/DZ8g4oJK/tsE
43sjJtubgK6QO6Gs/fqRoKFwAwql+gm2OgXs27qju0QnXjL7XJcIaIc5aYNjCHyrBLJ1hG1d4MfW
hGkHpbHBPca1h1DFxj48rxpeO87mryFci8uIMm8WUBxohQDZgSiCXJsTkoDqXy+czhTz6tSifSxf
WQJKZ6zYpK79s0eQQHDkoWu0NzprQP9egz7Wdb7OrHeLRjk0rJem9ci4mkwNebqGz1nZtPAwgRRx
wOPR58e+YvOmvLEGHpacl3ehgz15yBROW4SvDyhUDvr3mM+kaeQuyuU4sqCmkDKtOyxn4mruYskR
reS+YKI4KItTuSp6MGbQMSuNaLXiCWTRUe6TW0m6ymQVGFtopNZ2uzcTxwoVI5xNznoY6+H2ocdo
nBtULnGk4F/osKP4TnDGY9QFDDZkwvc9/IdFnFl7k5yBw6zoIdRhds0jhdHKoKih94fD4WCwQYLH
HpOPMph7fO31HUk1fUgLXDjnkHqoMHZ1KrEIDVe/Qz7nOf36zQgnhsLnVV8u9JmcgZzTQ1+vOT8O
ICZWe3Z0umYrkXOqGbgOvxGQ+QuKlnmMtuNvYidJzYhfvDTepjkt0VT6rV2Mr76VgatZW6b+djL5
+uTh/bPOaogU9DMZuRXrQNYHKwRN/cPwYKalkaQslDiGk8KbnyLA+TZpIQ7ISxY3rzedBsHbp9eG
MYdTKDGIP41WwKR4BZT83+FEFJs4NG7fKkqFGUVnF1OuDAkuvu/he8n1oPzClaFgZFCtYmyJ8n6r
T+6zrMKHWxjOlq2VTJINCAvVSqAbxsEWdU25UZX7cgsES8CCwJ35zQtYMIO99Esml/wNvkHmf4Oy
pwRyqEHht1vmc3QeXn9HMcDLtrhK8ziQ74VFyaHPbIdIVwdHFj3pnY0a8OAW3aI26HNL8scOjAq0
llSX3Bgvkzz50Tqb+zVMQ4N/DTjtsCi+wDKaBqWLANqHeTaJXcgty3OaVuN3qObbQQvdJX3t78E3
5tb34XUKtNO6sEsDAdHG2JgbgnAw2XKaKwLGoGENAYLxZs+93cHsWHxXEJBFeIx9PJZ1DS2JJBXm
m0NQvxJIyuJCIwVUMOI2XoufpuPgqAeD3cgf7YJNMA0INKe/KFPW3kXfffTBIBgH02nd6I2DXSC/
BAP+2zHhnbOxQfaXR6aVzZtN53MmlDfv8S69eY+aQ0TjZn0FyYPMJQ3RzIi5kOmszngyCRuzanXZ
0qCChAEmbSa3KfNzH8XbQGVowWFx7DkUqN0KKHug3W7XZy/CwznHhIauEhI79LGasNiqkD2p7MNG
OcVlH5FsX+zL25Jh+NI8BiA6t+WIJglyhRCVGyhWs8+oNjQgm6ohX1RGvbZ/xQgi9tg1Maf7zX0p
ByhxSAXw6KhsZYnE3HJAGrDlAJ2IkrAMjWZuTs5b3ywMGU+StxYUT/5tMfqbcQtNw/GGHlQmTGkW
B8tVzFWlb9drFvCfmZPfpVIjN6BHg7HfnRuXukcnP536DaPiyN4l5u630IHEyU8lS77Sk3gST4bk
8G1QXtbNwS/S+2Ecb7eJlH7kC4IzpgEMMO/HD9tkGzvxxMHcQPBCG6FE1VaH10/wQwJr/k6yD0qL
MsiardmoSjKbnwMWiCt39m+GA53EnF8SSs0XPoOQnJ4wLF8P6TvaTOBLiF/MxIQfgavaZ7sjU9rP
ksUAXP8Fo5vCLKAbrw71PUT1any3XjbjZIzHm8EuMwekms1Nx1zwgExlajB8l84bSEMiLXJxCbrI
xcrf3npmv/XBkVFH0xtTRTGf46KnUva692TM8eg5CiMtYCZceEiqUTKAckBDGyVi+uVeoFAR1DBG
YtnWkpYWW07UpTtbrCSmy8H4btelCbYPy4YVZuNhjotBk6dPHlY8SVBPAOuzwERV1NOwXpA7MsyU
HLLRQErhq4YROxoE7hhEtp3RFuOdcM4pMyUi8yMXwSqLZBnxeNdMNCvZitn7e38+eLuO1+FkFk7W
TuwkXMXflV4o2cmmoLiKy8Zh4aRi906m+EHAU+xV25DtgF8d+c7k8t/OFc4hmqu4STCbzJJ/VwBs
AuREYZ7CdTHEuMn6o5EIBkOeeAxq7O8AWumwSzZGMjKx7PRIfv+mypetWqaMvIpO5LxSJclDO6Gk
K8/faEwe0mc6bbf0l4fRCBHH4ZmX5AuFhSq6GE8jalhsX5RD9IUj36PI9iK2o98QdTgVDcoGYjM2
xozUmdz/vzkAQsKY1435fM7DNxOjFqxkLBOHjZBD0XuYxJ1m8sK5jJyQ/iI+aTWXxK/saHP+hIWb
p3SpMZKEV69WfC70CC58XuM+8Tb8IlWCirOn9wz8ID4YbDGvxmGZr9IV/9E22+pMP1aPPtNATi3q
T959CYDdOibXFAlq2I8VJgwwGEMDYsbv+uilTzNX3Ct0RJGef5l5/82z5LooWOoVz6MTBbL6CiZP
DiT+U/Hw0PrgsT+3C+VWo2WLCazCVyivISjkPf6smuQRPyhuF/3Prjd/4poadZ96H+MlC1LMF4L2
PAVmg4+Nms+jXD+b+NuriE6aRg3JRKqWXLh8MXQ4Jf98CKYxY8mp8oGyJAEaYyB5EU+Xng8Lg9DM
GDP2/L+SHQQXko/n49ioNrtBMJXpwHuAFdIjuRFPVNsZ9Zp8DPeCD9jjZ3pY0Pl4PD3q8n4dptN8
+rvjSPnr42kgt5c3yLF+X/mJRJF8pJzFL8kqt42pgxf65v3FZZXZ0XXm9hzQNBsZSzJNWYKF2NKf
38GyTlMvila8HRe9QLfl6nWdhi9Z2oIsrkwgmYtYtM3G1czBhu1zw2YRTHsNcXeZVTdz2tKDsXky
BrxiytVyTZnFByVi25146yQv3bvg+sqKwx/7d9b/nyIUJBlzrkixmSwykH+fO2b4+Kynjp4Ht+xm
FvrnZxplHDhrwQEkfI7Xm5LEYHzRFiLyrFvYzMTZOmK4ErYfsQ643OQsfutdMee49m0gBszn6Bt+
mZp3PH8KNL5MS6mRVdQEUKkiOJAvWFGom0DLjgCGIrX3ECO/AWUBAKR09+yeg81gjCuySk8mH8ga
NDN9GpD/MvFGZLr8bpHcoAvT4smUC/iPXRbXFC+EXRKhIH7Z7BjDjh6IbyJbtqzf1ElisZgEnrzz
fPrgTH4+j/guScoob6vBL/YrsMCyT/x8av6IgSR7gHVkVopXIuNf+33NwdMzX2SVQQHhQTkxJKB+
d/vJ/f7d/AfL8v/K4Xj8/J0hp8ck/l3Ov/eMot8dQ4P6d1S2AixBfDW0/vDfxvSZGAzkDX8D8Rdw
nb0skaX9mwwyzenz4RfmiEjEV43lkh92g4XBvZc51ZOJZg6IO2R4xuPlqD8ExO93dAxj7/dX3j34
6P5w+NZ3rDsWQm8erc5sGHP+NBgMB0wiFJNZVrQ956K/9vRpMYNFzIT5JPNcTMRflULCwFdIqe1H
DyT+NPybMWzow+Fo98Er4krktjHXmbXi87GGV6wgTAtLZbcb5qZcc6H3KnMq5kDuI0/lRifJ1pn1
+3iTF9nb2CgJMr2MLbxmJY+JxBDJw+0Susm2Llu8/K3A11kgoa3XayT+nHfvb7X/TSh4FuCQaMvk
MJ9Ki4nD2TNp5Q7LGfKhshITR9ZKmnKimAjsfxW2bNZRynqVT0qORuLxlJSUO3YhSgm6foaBC4tU
cxWJteQiamxUEcaLucWTGWlmCxfJLjUecCenq9LASslwyN19Wr/ZIedBvWiDYgV2n97CaB0jhHGI
G0TWUO9QYxIt5Vq0GOR8r0Vv2vSJiT+kkKDpNi2TqzLFVIjpF7qscyBQlwkq90xWWNsRi/X3mIyP
+LB/B/4XJRNu8cvmptxIGZMcdAIeDh42N5NnRS19jKYMU0CCDUAu/CSBiIsjt9mQVpXXBiqm72aO
ZeHKJ6HZ9/PQ5GaRvhox0mlCZMeQ43qzg4jLipGX6RFVuhOH8Znwmmwqkb1YiRyP+C+fI/GqzKSI
IQZhzyXVsQFMWj7r93PD4KZHeAFTzmg8wEQPSqsCSIPJ4mSoLrGkpcmhjI+sWvCkPCr7DLIcLHKF
+hNSKz8/HHVAU/4in/SzvzJnaC5DKkUm6zdimOSHkyd7Jj23TgICIWpANJZBkm1VfpJ990Rc9ufx
i2EDn4YzK/mF0oVLYCDhxQH27V8pkPkjQVVhrfhJzm+1unPlMgZnRkMOJtVvQmLu8CUX5lZ8RpIQ
Cxdv9moRdjCbEWvFzeHPKLVQLPi9gSK+3kp6O/5dNuwG9IByFz0HDI3MlBNmloS5Tx39+jJa1D2t
E22wDvGVN7XF5MrezHzeDYe+v+wv2X7GBJMdHsNoc4wlDLqGXM7fwDBVfq9hGGWxYZC3caL1kwsG
ArdsvHeeUMrFxZdRkjkjMxVjTy9KSTKxOCQ/JetG7CszUuy/vKtZTT+Ig8mvf8GbTLeFU5lzkcf4
uY5zTJ/sWOIeiv8pk/53N7GKnOHZ+9t3eFAujTWK3yO+oLz9z6NMxemQ3Z8H+R9TNo/kY7DZAzlb
cXy4T6uGNcdQzLlEMZjyiEw3mT4YkKNlr7AIzHF2PovZzvvNp2hPiL8hr/oZAHkhV8kwbj76kD3h
zTwRE/k3LnM8J7kchoIz5R3Sn6sUbPA8JGgKAnE7ZLNE+ZrdwhioOqtRXkxXZfZJXsbQTE1JD8gg
Nghw37IwuCy+j0lZckuoAfhTWviwf7L9ysYyxyeSpAjJ/GxAHiZA38MnF2PRaI2wI1rhHmOixUn6
bRSiOp27pAVkQBiGuuwerFkcabwtf16FHRclfKfwtelXI994I+OYMSNbtkx3Qnhi8gV1eRlLWdgN
XxaaOBwyO2RMZZvm2Ym4MkVC4M8x7TrsJbK0YWX+cjUSsnyZ6yj35QZJ+cXgjasiXrO4MvIlr5NX
E7TY7d0P/grd+L07peWyNmUNkBQ/IjR0DWm0Rv6A3gVT5NxscXzkgM7nFGNJoUp6EwfIDsZy19hi
nxKrbihCshBxXpg04Do4bQlgGpIwlaWQ/ZwRCdvEyW0bmEGenvwi+T+vbMUNZy3J5vXEq5YvYmq0
wrBET0vOq0ZajpvEjGIfF9MjBl08wQbGXv4NgpaJNyrPYg0d9QGnJnNgl5tnYzjYgR38zW6WY9Dj
Z4wloynuyG/O8EdU/nR8BY+411mvnaQQfzXGColx8rBFfw7dwswJguVnsTty0biRU3hqHBIWKpKK
TLHPeOBtdmLOmimS6+uJQ6TG9BbPS3awAjFEOZB9JRH5ATgsN1+iE3Ga6Kqhw//qs9NIokAuV1KX
f5kBHI4az0NdxGSDAvzJzNGYnyqfLd6HXN7PsfnfM2fm//ZsMTtisFr6howErpzcTzok/hxRvCMW
g8SCMjhihcTdlyESf4gcBC4toQk+bzB9IY+BCADnU7oHQ5JsXBljxEKX3f7vFKg5M70j1otc5TSN
19uUZ87FmNR+abXVCgi4uAl4JCQlHGw8tr7AfxUPVrJJktnEmv+MxjR468OBK2ckFybrRIztz51n
y6Q7IOk5yW/EELYkIU7yFj8nWonrJdGMjNLfdsjn/vZbrKWK/yk370YCrcH0+dqyknMduyV3OfnL
Qvz2ZZak7KHykTLHI+LsOPni7nsENymviTo2e5rkE/7cAlkL0VwRwyCZRHwwjPPfAMnM+MVU6v++
rfi/TFlSlED39NH792eM9eqCxy4+o4PvJraUTeVlY8eYygNJbI7f/riBxxmMN+A89bEYOjHx6Zzg
Xcyo/Mqby/aMvd1tcHWmcra/exWA5BzX/nZhtgVx42Sn4zWrnxuI4Z6vuLNsEPKo7PW8F1OQxUia
NCexrPCzXJV8Gn8KyKySR9xhWT+Qb3H+0U2IuLKh3x/5V8MdIr4vU5FtToJG/HdZ2XjNfK54DwPe
XYZTUvPf1e8O/PaQ/5g6ry3VlSCJfhFrYQW8yiKB8LZfWHgPEkaYr58d0j0zc3Wb0wYjlaqyMiMj
IzG1mGrtaQ+HUJhZvN07uPrrMTZcDu7RZomNCbjoHrgG5F2Pe8SMcVsAwxKPg13J7x+83H/IfRlE
H7xLd1iGiHWM5WiCBrNi+VR8dJxhT5ZKR+qS6LSi4d1nUutc0vEq6SqemJ8xOw2XwILBlqTXst0S
+evCsFkciFmwh7GZy06xykKZIwIFeaDrbQ4XkwiJYWNEhjRD+G9Y9Y6a7oRvbB4/e/mHl4Q/yYhp
M2foJkx7MDPMjpygzcdqZcmSMtA+yAYx5h+LkytqTVgPjMHcTvE1TDH/s6fJLPCpoeaKbPanOcwR
bGe3RGM7lFtGGoX97W86tuXTQWNBEuToGW3F5nidMnM+uN6OFdwfLj82e2bHx98tM5R8HgPJaWlV
x8Q8O0wiI4unzEvAK6lWs8i37G3ONJ3BWnKuO0xdacX3TAFOhEGfAroOlEXSvMsMqNJ7f0AlLA2M
1pgppSGbrsdMpsxSKIiWUZMTxa0T8oNPkqGrmt9/T/AA/FHSjo4Qf6C7cd6JAOvTmZ7dQyYrKAzB
rNJneQROqQEBViL9wY4rox5qTemjSWTzcdrYM3+QD0idOmY8951VxrKvWRUbFWKb6uXUlS51CJg7
b/nZNLLMXED5elp22hmJfFL3QCctt0FuAv1ysQ7uuNlbC3OR35A5zxpo5c9WZCwSZ9LCuMKuwCbm
2kJrlZ4SOoFJJ/g8s6np0Poh6OOXSscxOdIFJVsHiEqK8hTwHLJtPJePWS6XGhtFDDL4R38qGI4b
VDc72j3GTGfN6m1vLdOTbdTK0oR/AKEIpPEiOciMCRw+vmVkSD4cmVnQnQDMGaAsXuCeCwNSplI+
dARruTI4to4tahJCVhTbBzPJX2bxkhIFFs1ElPbcE5L9d6aZ1/rP3/p3Ywg6GlCYOsVxnanUSZaX
W/9QmeyM9pGtEcxuh+qRgX4DUq9vLpdZhyu3UxPt38q4oOUD+SQmoUMx0dX7VBtzBu7VR/iqRg77
2aKcu0rN2+u9KMZHJPcWdCV6wuPiXb+I3FyBOAWVXtpy1gR9Cox5jf9BntAx2J8+9mMB7ojLMkfR
6ANnE5i6bOGQc23DUzBEBofifGHd35/pRrSXJNPRrpC5oGp/bkz3BDkUcESnGmqK4xetTKLNt+Ia
hh1GtKQpwBTzCtN3UO3QfrLSQYkkV2AOwywTsPWIHKPkfcE511VK5HJUL1BBTFBC+LUXC5QCw/kY
1ezC2viLwg8aaH/oCFERdF0lEe3Rf37chj03hKgLYPzqQVtBRx2biFLeuNyGxiYhDgoh841TFbYG
glYJNJRfBzZPPRfkKk6N1rt09P2jtGBAU7XYiezbtlIbJSAAPSi4tNk4hqX1lwL1kkldRVIwUU0n
I/81oxZkjx+1bQFgbTdu0qNPagPQlHlHpPcrdGtUcQP85fyWauxv3VLXHaYxFc93G0HLUzNuH0pS
sihcaLiTmxTxrp/OtdgWG8bfNY0tBBHoJZAs3rE1z02epTGFTjXrWIBGnSxqt3YOgQgu5tiq3SnV
DsLilw5b1rVIpSJ13Q7tqmGYW3HUfO16Bj25e5e4fb2gGW3QdCdg4N5IJNNShj4re5cWMuV3zkTY
uEC9y7GF0m8/8s+V9bW2PPTRuYytWxudZxplI2O2Ve9uevR8Kutf0a79OhF8GZgD3wFsl4QmKOVt
KUb/HN7VkFhltyjTKfk9qSNgUw/pWZOnLQEVyjCj7/QYoGeWWWOXDpA2a9GpJ7i3ymQez8ND/8Rx
7kLyaRda6FsQQ0ENIrd+D2o/iBqQyKtqB491pEryowbjpZq3v4fkf4vk+Ke5yb2J0EyR+ln4ywmb
zTyIKOKJF9zmyhTeeJ1PphLxLg4PgQF87/LZpsqmihMMMx+jB1sMTISaT3HhodazEL+UMI3hTT9n
8ApLnQSviJCaHjY+1PPasYEmRiG24cpyD+5RyEcU++vbhGm8DynG24ePZq09b1c1w/yci8R6A8Ui
QOodLcXYYl0Kgr2jG28oSgg+DUqhl1QK0vJ0d0KYWwokFyhhEI7Q6AQ13nvPJ8IzJtODRRIfNWMr
1Paxl1CVdQbmuoK+CwSfe98xcmkL5VCUdaezDZ/2XhwayKe8yNsg6FxsIUqUg2/ZuwDYUC/7Nkv0
oKGIiBLuevpVcx4sYjQzEdbSwhEfRkkXJfZPhDLKKt7wtqc/gxTBNHdvoBBPD08LQh297g8TOXA6
0AnBiguIKpIK2zWhuEMor5OBVsJaqetDA7YT6W3QF+rG3yYM4r9KMw5+iWdAuAKrRRa+XBjukp2k
Xo4V57KgLKywynVIRVNtsDjdmkgHatLTIay4txCBqFD0Q4aHaVj2nndUih0m/Sq6qZP5mNKfd3Bs
lXuo6pzMw8Sgs2eF/UNjiigMbWySgwXV6lWD+V7so4EgEz4R5YmierM6RLsE/iElq5NTzolWWVUR
/UBoKN4/QwPqUW30aTGsLMDz2n7MnRgREepCrCNYYzvfS/wn+yN0i+cs3zwUPOYEu3q/wkoJi2gx
DV7L8h/F3lQxfFZxr/y1bs0PaTdxdDC0VT8ex0sEiS4UwN1d+KW3foHudOzPCFIhpqkSj0Ljvf2O
WKKQ2pk2ECcpgPiarHMkvFakIDB3DkORa2K3yg6WiwoAyBzoQO4dCgPiIP7iMFVfJoNIONdIYMh6
p7t7fzgVFtOCWg0SA+SwVA7EXsa2dULaDUJc3YtWO6jFzRrl9EGCgjG5CxqleTuMC35grwSS3vyU
rIs63h6om/FwLojcAgo66vTWsO6TV81CnaoyeLXfAdTN/Ow8NCRGd8IwGYZbH6DxR1J4+4Te3wXH
eAf7ipPflqYPinrosjWtdj6r7W9crpqPvUvPxdtyP+PmRGFEN4XR7+4XmkWvGtvo5KkhS1Cixwd1
c88y7sp7wXtTkD6MUx4eG7/0OBIfOT1qtLmJz84RzQ4pFV6Wr6vzfFgnlaI4Z5+thCli0iuqgOYF
+5R9z1Giyz1F/Q0sdED9S0JM9LRrVOEtucP1ATN03vvmeW28MP5oZ38lVqe85ICmBenI8yb6E5LF
nbYKncO4OvjQfqCMqrnhVVYvJ2bjyHUwzzy0DTqn0DslrA+urQgrD7uuXabgD5yH/2HlVafxgtJi
irfEiktaRTqAxuGRYocTIMYKLOO1+r4giT1m5bXhfyalyWdi2EUEpJfF2YM1fyeeKTsHhMS3Bl4Y
BcAXB/rIHWGDyd3PjwpTzp9Vk/Prg0sj/3GiDZoCxyGy+ehuVlVRdE+c6G3ult9t/dNFYqvYK5E6
9uA8Riv2vAu1aDTFrN/9R8jKmNu/p1NpU+Jdb9QW90lxewIXblDMDVV6cHm5XxCpHsYRgxxzv2kc
OEPBs8+wx38I/e/hpX2dMyAKA01CBGbl5ofIWMeIaNPiUqvyfXoQXenYUYXKaCJD84Z+N6t144q1
8x4uNSPn5bVJKcnhZv2WVMUAHtDd4ofvjAOCCtSY+8/sKhlO3Px0Hs0q/bE6+7D4x35Dw0O0bEoW
3g6Vt4RbT3iUFtbi3mFRI3/qPJo5ykAjwTfOr6I6oTqtR0dFlem1kw1l8cbkxtqsiqVartKe8PIF
rtGFYEAPUG3t70I9myHaHRDohXoL18BGE+9m9oxtcYRgXH0a95COGWE0aMqer1vft/kdnyfnzmdY
+8MHxFudsbtcH9A/7SqagqYxpNXIeVWefdvn7hMFLfI+03zZLbaRq7lT5I5z+3doDU990EE0a2KE
cA0bQ3zbJjAaLi4ay9gB9MmiA92SkEjEPak6tDtE34Bc6B7JOJw00gsDgy2CWky4rj7uBeQoouvJ
ByZYeKqYMMZLjSMa1nD3r452cJC8UhpBKJogLuOuUOVztAkdCfuUtlyCT/ztGiBHT2hMQhmvPmeJ
ZwaHQMiksEnWVBpIUaVIroFKPtVJ2OdQeQgCDGKIHrXJ5jcNIwQ5Z/FHB8Vh+yjCEPic0iPCbzkL
HYpS2RkbipOUXFD+BLxKMSF4lzIpoD/K2kNiIXi6kLXzkEIzZ29XzEii8s0maRDlKjMEGRC+sT93
YUqmqANhlkh8BdpCID4HEUWksX/EMUWgIp8Isaqjef2nHI22XsJ0BZhN0otkM/kGOARM+I+CfcLK
HlRxm0pTMHU4cvxJwSPBWLNmgX2/0WwV+qekjTZy/REEgavVOCsluATTEAp5d7XVpy6zuWZuMWg4
2bwhniU4WzY8S9FHhCcKv8yQS2GXVMMCLIrMApxvLckX8l0WxDbHPTKinPQUyGTvI9hKAQ4bYnov
Ohk6RgaRnEUoXAM89uQASgkUwhbzLKorWKaErIIziFJBGTQHSgAjJL5AyQnW0lRaBvCJziO0XJNG
zBDSxXeJu0PzAGXGgleA3JmzZa9ITosWJRgh6lGHN5L6cpior+6fJg3gJFLHRyeYtbi/rdaM1O1g
K67W4GQPiEzPVsU/W1t+hcg/oy9MiqukspOx1AEOAQmktybof+GnKBrOqGC6myQzwIRSfAAMGqw2
7ywLwBNYv5ReIqoJAkjuyQzZygl3yfyRIRmLz9i7WlvC64+bZo/IXgFDsfvzgZRQeeuxbjBYsLDC
LRmXcfPraXm0ZoMBP2/hK8ghZ5oIIOHm/5Hk0fkopcSpAKzpVgn5FyQtQEWIh87/2FKHS6HDbF+4
EWbey9xDoRVZsJ1BndNelrsBehzA6Wsj3mMg5MQJaBUCPPE5nB5jDHTDtXDO2eIEw+wMl+mt7m+g
rU0YfG/S73b7fZDdumC36fjSHFeECgFTkrfSS6FNPALmzHQ9dxgohq1ir5vrXnZ2mvfQPsUXEAmD
FwNSTtdglgxS3vr3kX1/A7UQ+4NBYEKBK5JwnTvcWDC7FCwTJMSKI1byGUCWIPeQC81WVs0D5+Cv
wHvcoTUkBjo6PprpG+w9TYCmQE9WHpdHfxKSwFySrMxSibKQS1OaSktRw8lTwbFF2xHhWXmHzDCK
gC4Y6NnSowBQEeqkoyEsSBRmfQBpfCHhgPMa6Om08wengrXMEIDspbjmBusEGPpsHMI+jEtOit+L
7yuA3iDHBGNy/PHLWKhLw+CxKKhMH/Kzn764AHSZwFzRA4ocvtJTspVahLKYCg+EYihNLKvDS2VB
gBgwEAVzqWctsRIZy2Q6XmsGkzMld/xK5x2BmZvvKe0jDO//plmK6G9Z29hJASW4hFk2VVfm8uaQ
8BsCNGXLlVPgqg6QBpVi15URcXMJMiqZhRCC/QWAM8InBJF0FyDBk9lQ9KrZC5E4wYyqWkCnC6mP
12eXSiGIHQPgM6dpBUpeipksS5ea2Gwl6MQ1tYGVNDKMkU5A018XfIYhykLkBUwdpnOnI0I2mORS
q0kpaWVUEtxLbD1PkemQbcFw1FuZoZEZFhon0FGDCbmFJ2oAoIqbnWeXS+dzhe7RFLNJG11+UiYE
U77UVFKaEggRgqw246KVZpqxAVwImb41kz/Emshic5psRviyZI+0jvR86CCAqlqDWXaOl3Gqf2HJ
TfNhWqTs5LoanVzGwNF3JPWUjv4PIdRw69D+ocRxdu2aVfpI4cyd9DbC+mexaCh03no8kVOb/n1l
BnixMH83nWrwRNNXMrhPG+CBN9fyTMcYgotW1bAAiqjJIc5klsjQm2j9ENabfTbrH7SZ9N6Mp+lo
ycxnpl55KZjLNimPklbVm6SpiEd6R5KivM1Sn/LhX3yYEPx+2PcPOkNwVf6sc9fEw3ST4gYaZueY
aiNlzxZfGCuHdb2wHXC3QbjnFjsSKJvTI+/JxpDafnGg6LKg2aiUmvg8vpJFWnB2hbwSPCQNFp1d
yFbItoTYBOV1gPT/weiaRtzMzIzlXtzJ/2byGAuZmk5sXZp20iBq0fAzkwPzeVSuJ0tFZpZNCDJ1
GIyB1jfkx6XOSWbooXGtNlFCtgWYd0pwaZVTwxppyeqEMIAEwW6TaYcpx4ll435+3XhZIW7C9+wa
/dMWUe8DtYFARusagChCWczZMSiGEd5fmlAIrqKeM/2hqL75UTiLPVlQUvRc3XEl/grDwupDQSU+
FlJuY4lxm2WcnS0BEJrguLO18IWHsqJN8zjHhCViXeB3RrPX369F4Fddzf/qbmnya+XoslOZglIS
oo0P8MVeY4MqsxnVuc25jzQBSGFxC/d/c26Vv6rFpBojh5DKwyRiQs29wt/Jyn9tImkEqzjzFyJQ
0/qygGYfCuk7aiUJIEG+cl9715ujeuaf+IRleUuvUCC33bg0IAa5SPX3M7yNr0PaKPQSNILXyezS
R4fq8pcb17olu94h0S/Ypr28gdCV+i83mfzomhH3byOkzCaX0SWMN+dB3KtPakEZRKVT6R8oE6Q/
3CgJ7mjnY+luE0h0aGLlzGoLiSMvbpPvdivIw0PUDj5+3MuFyH/zgeBrJului36c7goWdHjoHVDG
jihDQCehXW3+YEqQl/De4S5ETdRNgsNoPoR9nzdXVFDS+bzsGO3Dourm0MR/h/TWK3hCw5JVgQKM
ZwMWEPpmlcnBK7Vq8DZqFFW8F1T0j369l0vNKeyDuqUadbr4BIeQfg2NecHMN39BLjwG5UYSVr2L
S/V5y6CpFD40mopM0bDYgeZR7n4WuTadgrzEO3Tf03M/CY5OPax7hlu1fs369tL9Lfa0M062+QHt
5J1Xq7COm0n7u8r1q95zcupG/XMvaZ//7jTB/YTFydXa2fvNzq3jVIgfZbTP/EbhCYi1BS5BDpgu
eSWnSIF+wflxfO3s+Dh5+9LV91SZpsfXrXpV77M9Lr4UlxJee5VeieMOZV2x8M5nuOzIuR3N3Oa7
vjZy49wCjdRm1KwzAZsUADB0B48qpeEXnYVhNKk6KCtTnkTCiNTdyZqQVOyuKC2g9mnlzVotMdcO
gZJMF7DDCylVz7DJQS75D/csaeiXsH7PZktUrQxk3GxylB1kNVInKqgQC1xX2qI5Gtwfg1qphIow
xCrvTpeUZmIBYex8FSMg2OYpnloROsGem938uVn1nDYyHVYAtmsdzRF0Udlj7aXk0OGJFqw5zYG/
9qxg5VFmpWgt9tHEtiK80J01wxE9LtCnpLysQJEZKncUyLX0zYSPAvmxAFBas48zQ+qAl/MP7fJg
7iE9ggubPpFnTHR+FFhQQpGYBjnlk1WCO6K6tyNYEqOaXSJDF+bwsrpdnmsBVvHSlz2ZeJOD5a1e
rj6y9US0c2KY7R+nN6sRa2zYeeT49fvdGqcNNfbkoudIdczBRb0yJB5n59mbo1brY8mzbrVbiwU1
yRxv5gI3jjgnLeigExfKGZFTcVY1Gm1zhoaNyKbD2Dvcga5qBU+gd0lD5R659t5OmqgGJ82EmuhP
g7rogHwPzTARkxzgiAZoU/D/r3nARDCW7qFHJzBaC819nt34NSD9uDSzoWgZhHlzo/oNPge/wezP
A3yPzC/b4Zdl5XQni7t+d1YPKuZUbKcgT+4pPIsukwGhJ7PkpcP9YLQe9oVLlmAFs2SFYBPleJV2
dgu4E3Qcc55qPtgj4EaxIb1fKptEK3FcXOWn58V1cfPrXmlLAe9UKylh8AsBSkvV3sl/OpIXLQUv
1EPfrZdfQu6oxITCMrgvjrvzdGjjjDqSFFcj54W00JUOYddG3o+aRb6iJuYsnA+Ls/LsdbS/qDj2
d6PD6DkxZgBS9AxhLDef5Y+DcXxsHhssW2lZWtbejdJS0cDpT1WOYmySY9M/L9QXqDRT4V0FO7xf
UcyHiBz6IlGn1Lx2zm7pCThL7jF8hCXKBlWRxsu8V1qs9+ZfQLIGmhC0fkInD9ER7CO9nUH0K+S9
dw3YuY0CNy0ttun8Gjf09OY+xYoppYbp226PRoundbMv6kxLCzIAK4zUY5jQvbyAfixSx27NTTzk
DSjkurjnP5riet/GFxZttQsOxoS92ZX0HfbOwQU0dvcOElwWAKtVpBdkc0QbqSAK0QjyYnffqNNE
p07LZ8tw9eZ0VHIREvdUK7Z3nqM77b/1QU/v5l75G4oEnsUvEeY9BnT35gxLVokzpSeP/Qn58r7+
Gd3VwqKYGtcyOrqaAF++MAN8zWZfG238/163b1KbbBX+OySpG7cKgUyJjthHXADjwtoU7XW9PeK6
oadBQUnOFftf9FfVh9Q4lO0nOaUEJoViysVkBSyiD4gHLfqeCAXK9ysXrEzwFVRO2eFyIN94PRiN
2tiGCuEwZbio+HIeHwfxqy7iB2YpPS8ZPp3bGUvypu05MrrM1gMRhPcDBK04tAdk8WNysU9a/JkR
ljiiylq1HsUS4SOc2XZN+pHgfYAJbLVkYx42BnKy0schLIbdjP1qgGzxYX3u48IgzYssFV+YS1SK
902N9r5Z3+yRjvk55PG8j7pwMvavIV8+SbjgwVtUggftldhJUTJOkGz3ZeYr1tcvmge0l6zK+GnV
XArsuf20g2O2sFcyczI+ikKoyNL+idoGpYSaS4hccee1bhdFt72g2VMwY2HLZMsmIEGOUcG8u5HZ
Yns5eMYQxgSWXqXXGPWVJHJkiy7AXlm9oiLJrODugjX3+tJvS2vsMFrWw9YXxa2oXVAWfPKzkrtu
1OhipUpwYcrmr5dZZNQU2Ns+wT/jxLaN3PANsZwDL9NGozpsfZXdl29Md5RmM0xFc06Hw+6zfTcX
6B9/+dRL62met5/er8peXLv1fhTfmvURTeLGJGXAsp+xnSSTCEm7eWQZPXLdyOXQvUl2ga6P3oXk
Ip197GeXnt+USSqteaJQPQaLFSlnszHsDSXZNGzAlwemJDZU3KIIoEy9zKlNqQGlX5qvpNB5VMxP
5RylxIrbFBcoVoU6CuYnnggxJA0Wex+YhMBkBDrlnmrxVbL1IWz9ANK9KD+jqB8uKg2u4Ccc2gf6
r9O9L61eNQCdskrLjEKT9/JkZose2UOebVBxVnKFW6hoj0feQxmWeKz3FOiY4cYiXmafkJ10DHEe
JAECxrlLSygynR86oDcOBp1kHHp8ntro9t4WBRctNoVt8fgyVp2Fal0EUx7sHPatR1kIKI6CxxQt
XRL36tlixBHYITkIjKY6AwG4Go/bYg6XH/YhyIlON4MUIlejHblxIOKsCFhLgS7/FzIqrC1atUAB
sDjtGX6RGwiUkqlQUCWoYdilngRHQsH0NOXfEojtQAF0h/UEQBi9sz5W4do7jNxLIKBVP2eT4DaC
GQ36C5gfiDNTahJrUlUUW+6SMF2FWFmsp0febblUiZUIa/p3yW/AM5b0nPcQCeLCeO/e8uqqMEk1
EkKLBFKI2fYzaW5vXiF56WT0fjtWINu4XCQsz5VNmDwpZhc+iycvL1rIEtW9zB79rPyUFkDjaCwB
A1wibf5YJ38Cdrhx+3hT8nD6IF5RE0mjhopePdyyO5WwzEozF+q7Seqj6eOIZPwT6lgVT8oLsv/6
kg57kfW5w/ksOKxGrDHOIs4XKgoQHVGzxH2/2fUxLZss/ipRBQzq2XTw87AvfK93aY/k5h9NJ2DD
acv2tGYvmyRC6ovqJTqHuzNJX5J3cQvfNtoQOtedn6Dcjp3SaU9ms1ZkBvjB+IN8nvxZmWu8Wl4t
gwIbx2IQ8Pos7P5BzraIYDTQgfol3LDuEjMw0fT4rxRDuQ3JFghbnFPCJ5yRu8czBF+l/KWMkL4D
jhQx6Wojd0VvNN3TSyAGr44MassYt9nSFH+NvwDG8RxSKLFSQ7y1uGYQemEzqppek1CHMKkl2QFB
WxlBfqnZecIkUe6xFEj7j8ogw0yc8q+W+b162HLWnswaZPJxJCeroo9kSlOe4WSinfSD2S7izH0w
pvIqZdGvjVqLVgEc8f/uGJkfKT+RbZVPR4iXPtLa6nAWmQioOIZ5TQDz6oxoE5c64uvtlZhu0G7X
FEQsRoNvYwAxLggUgxjmjIogavtmAnf7Hv/NRAFGBo6DV+of9vzRCOeLCj8twpv1WZKVasQjvOoO
HrdNPbarG0n/lnkXNDnMdCWkwKGt/USAdm9EzZriYH6Tln8KEaW5BP2BUZy4hZDoMAtkqoixtOl1
W17Lm5kzp91ua3ovCs6o1iD7bpecY/NuUqlH1JXOfC5jMpl0GXFpafByPPYJcYzmX81ckNvkcshH
WkiPhci3prv018w3ELtm0I5aO/LNabzBaM5Y3DQuyJx17YB0oXDxePiQVR6Rubl7S5Pbeveq97L3
gAvamzVTOh0qD7IJQ6U/c0PSjqXGiSJ2FbKjsQInssup8X6KCPX2AEd8KdqW+Amn8iXa068NV2sc
0ZzU1MjHQp1FwioEv1I10Ep4eHxwU6rh2Y3ZOfjL3IE9NEv6iKXBH4ICS7lUGvlMNWROiCOXIjNw
GniRjTV0UlSABc8nqJpM8xsbi5HUzzlFbEzOh83Zk4s3b75GTHNIR+bVaN7KFakRFtOqGCdmImeG
Vyj20ZHeD+TAzFywWDzb2QjLV6RZHzGPPEYEjZyP03bomJV6zukQcafkUxFZl12oe8PM9MUuTJ30
aXKzM1dUb5AZSI2o/prXGPN4xF1TxHq3RhjKRYvBhCBlkd/RVchavwmtskNOq8KwV+rKyp1VTB/j
E6K7kb6b7ttsVvW4uB+hufJDG0AE84lZX+kmV732157NMP4WAA7eEQToZWejCJw2shy6WH3qCk9v
5fEOmhJ6wQYrqVUjnCIxo4GhXnzR8LouuK+HuSrQJtd8uHO3Gspo6NAtIEk+RHnsC02UTerpHBfy
6t4ukSJec4LJ1f1dobrw4OLOY8WPWaRZdNXNQ/GH3kWhu0ySTJGEY8rc1Kix84rrCG36oq9gdz+R
Ca/Sf5qmPE7831lk62ZHe5IiU1ox1ck2Jl/z1kEPF/DgNrgjsEGwpG0zndlzNtHFQp7zlebSwp5o
TMY6V7TEq92TS1PiIX1C+H2ZFaFlo5vxYBt6cW+7mixv+9jXBfxAp4iqRggYW1G/SJinO1XkzbCM
1nf48YrpiQmzkBnI+WA2DYp0FoG2R7C3IcZk9rY1WdMlzwzRStBaWMoLUvLrEs7T6oQhfob8gze+
lvBm/ZWDXYSnp2U6cFRd9CGbqps+ONqdtLVh5fp6U6xnmvyPLUTkP83iG1qJlRuhe/zz3tP73Nm/
3FLdrr1ANC5glgmabruwhnEsa0Fp5WgMNSXz9q2L7j3nrU1Gj4q9dCcfbB+RUxw8QAgUemkNawdW
8HXw6o5wNlox+DoAW4S/EG8DG28w8F5Mt+mb9wNQQbeBZ+YhQf/3sgwyE2z2cMtoy6UgBBMrC0C0
J+lLk0qTK+f9cDfkN1WCm6+4rUbLcDkydU9DLcvABbSovNYd1j5FMbaBiV7gXcnJUCzzCSaEgBHW
h+u/cZ16Yez/HJwWUMGWcKz8OsdKU8lXSq1A1ohRVjEduz1wsZIy2q2jgeAg+RYbMo8bLj69cKmW
sG0BSbFZOfPhm3wc39Jtw98vJaVkfunX+x9eCCTAymLJE0WtgF55II5bTd4pnFb/o5uPzld+YmSe
25qn574etc/IsvwTuBKeJMMqy6DomG5A6c7/7lahDb1nVWfnrQ7Adg9XAfTBL3kyvNX0UfpUwIip
R6ih1N2HJYh+FloQTLgsDlFIhDfsSq+CiiQWkweyDfVAMmQ03XXmoxwUwK/39ejRTV1AYa0aAeEF
b3gSUJS9hLxImUx2xmBQiKQ3k+Ov1hPKrn6Q9UkInqTcodSm6COKt95pXYGyKkrXkUKqUs9OJavS
OuSClfzTU/9/CZoiGp56tNZUevAyqHW8QkyAZnZO+vbmwAlQp4EKWdt6K9eiBhGwAxSZZPmrUZk9
mkcPvYi62KiuOKnVrn7Sh+sFCt1VJKw0Ilo4aDBLmD9UTdmXb7IUZ1YUeKGQ1ieDp4oaFZsMFb90
/CwgqlNeKQkRqbAQlnEsqeeQA5A5A/pNGrBxiToUkT5bRjKC4Yx2346W7R6t3z9IkO53AZzZSUJr
DjTTS5ip+holeu8OC5mQ1yGDdE0Uu5LpO/oIlz525pzmH/Rdco4IO6J3Ttsy6PAlZ98qhiVSUcEP
xnt9isj5Ad179BI79ycSRaTH6K2JctMe8W0bPctD1IQQXkVAER+Xnq3TL1lvZKojCPEMFF1z7ivE
sauUU0Eq+4Ns+dpm2VLcYtUF2Uu5x/rCLuIlsszIQZJkI6dG+lNqB3p4OwdgxGIZYVAXKtu+hVoD
7EMY8aUp4npjvHTCO61YwsTswF563VWmwCQyFF/Ns3sijazbUMDkxhYSWPhbiu3SPKTJyYgspeVO
pBlSOUK5mGy0THqGqiAXB/ZEWoANrYxvt6k7my57OM2lwKrwY3CM8IVEwdI78466e6ICKPmvC/21
UBbT/NWhCLhKmrxASlE1r1p5RClBlBmdK9GFPj9OcQ05HrhmuElyxlSZpLjjX7RRhcpcZMfQskCt
clxDlUTrTPJZCvhrkATy1jK7WoqndVZZBlSVP8pv6/zIicOvY3m/WICVQZLqbvEWfcF8MN29F7AI
XQGATcRUkhxGiUrSjPOtSStQRX1p0JYd6q+CVWi/im4bGx61qKSnkWHyAZAp6OGny39Hju8PwXGQ
0F+RDGqNPgKNfdn/zl6z8ySZFLBLdNFqlg0aODm7h5ML95Dg3CeZkHkraWZycKJ6KNbKjsxEfOxs
HDL0R7/LxigvJpiwDF0zxK8s664R0wiKVaCbFFPRBO8RWEb0CyEdkuBKhnoPISDZ6syn1fXZKzWG
MZGi5pDwbBH2mNVcOu2M0t1btwDiK9Gj3Oksk0wuuU9QDAsW94ggiMRperfLA6B5CKjlivW5+Ifw
XCYQfgPcVKwyoBOeDWpqNA+Z/1V2Dp06Cqt7vfO90x/Ae/rx4rxOuvfOY5PkUbk6L1+zOeLnD+vX
AJhHgB2xbvT3qsi3hTCwqQcugaxLpo8YGtE/itzSu5Nz6FIDptH4VNWk9PR3vfYoP9mhVe0gpnwI
qmzSaWsIEr31NrlQOgAfzC+sxsUN00N0EXfPB2u3rlArYlaUpEDds/1u1QP6MwCBfwe0+x4IDj9N
P96HzGXiFUaJd3Vi8FNh9C8a0Ql1rdMf7dy/DJMxLXTH50UR8i6g3q9LhqRN2zgWGJ3hp3m6j9FB
1q9aE4VqeAeKUUU2pHdm4wTtDSgfxZOcHXmRd8Xtck4DtcG7g4PI/btbxyDfvIYRCVf9Tr/Vi+X+
SZSPxLtgixGAdup/fJx/6c3EESp64eDRJ1Hr/7a53oeAW0FGgVH4OLdh0f3aD0QzM/8LvIbQyZcz
Li8oC2kUlVS9ryuXnDxp8IJD0U0a98GrXzTgQZOld1krdLyt0uIU+0JdEfMZABqvBTYeHgFNTmEY
g5B0GCTG5BSbT2JnD8IuIjunbuFHh1vIemTSvt40H42iGGeaCXKh3ucKxd5B5vw4+fRLYaVKO1T7
eW/F9AVt8Xb3beLUac3SQ/y4NyeTiGk67NAtH+SebhF4jHxCSK+QDsHj2X4eG1XrCSWU7oYo3rJZ
IikfGJ2KV4K96T2d/WK/eAPDK5Yq9O4ECC83+zciYIjlhFoIEeNAQaMg0XsID2G0fDYrF6Zc/o0S
TQ2QDAFLXFTDLvVrQ2UMqlatpaBDYYmBR/gL6uENeLJT6X1QGBXy3SKtqaHW3dn3j2QEsjxKAe9Y
EaZCVh11HFI5pVncQ6O8J+USXiWoe8UDLmWdNEHVu3HDq14pKAUXsgGVoOjWPXrMoq+sCaQA5U40
mR33kAoMW3OQXjru1SOt9HdI/z2PkEX3oGnO9pvUE8EPmV+Q25s7ysDvR6j3huIMSy9g7yh38DVH
lGGDcNATDRe3Biig4Phl53pHOY+QuflBuRABRiVP6wZXPwvbFNwZAwMyQBIkQQl8KcvZbkcEN7RY
xjdkBrPFASew8XS7ih11KFfztuedeo9mNDjv+TQmfI7rnsbu1aLNy+LNo+Z94gD50YG1TnABNvZD
JUW1ney01DZR7EB7XDgx8FRQO4NPP2/HBEGr2/ZwnOyFuat664xmpLQhs70z8/8E1MsMZ26lDLxM
cHb8Z8r5sFT2z6l1iV9GqL3S+4pPL8/obUqgUiNeOmzmiKHyHfIsWT449gpKOaJaLM+MLsvoY777
VfeE6CJFQ2xuqBFfpAh0aSctY/taHFF6Pq5pz0rrvAohHjkLUkFg4kW79mCb3CcebBmuDnJzcNoe
WxQtNt5UUlGj5dE9rRE34mbJr3A8GnpUPaMeJdpF3YxrwPeN7BwObZ4ODqXB06XJx2lCzcxvcKe7
WvgK6vWwRo3Vxz36+UCthsgfkkN4kajLdeR8IyGN15G4RQ+tee+O+10aPGjNglOLhDs97x7er1PN
b4vxUhJzbwOBTvtHg4fTNrcfHSkIdW9kwB7enLLh5gUm1a1RHcqnlmrOy9zy3xrvmsYj3x7ssFtj
jc4wUYImax4jDJYo11olXzvSjGgru4eFFBrQrB9ImDia4t1R/KUDBhzHN/WM5EfgkIHrnhTZpHDL
kzmXp7Wm5iao1AbnCAOawqciOGgn3UNnz4imeNfs4gwWv6sLisCazFsZ5AheD6Qi2IvtCoIOHTiI
thWfC7Zd4tnIL6KO+uYYf8iVu1S/tRSmKDeDOVtJiUTZGmWIxM/WlYij/RtEq69Xb5BBrUHRPtLC
jxaz3QpHlePVKJcaz5pD0Qq2wai7RaDPNBkoi7FQPo0HgfZKUwt8VBAvWvKMjQfgAlBzVLFG7FL5
lFwhVER8HbDLkfYrhS9Ve1u3t3B4nFNn37t636VSv9fRjkhTuxkdyzAxIAf9ql/3qxyGA63u2Dpt
5Q5yydwcw9nDxqaYp12xc+6dbLExomNU60WW+MjvFUxV/qsQV90eattebvCZ0ubvv8SYUmOZPqyQ
DXlIYMipEDQ4OmCbex6kcsOgkTucIOBhr+zvvIrzmpVtunNY9IliJ3COEH6AfAGxFAOzdWaoVu7v
mMXFMSG4aCKodsJqwdOPeeTmC/vkdsL6+SeoSoBr0yhAqjXFsaoBOTG+YCNL9+Sx+ELSFSGfsioo
W1o+2e1WDQH0fDLcCvrIBz6ZGXTV4Ic7oTBF9y+Lad+7wAiEoTjmFz2iWFHGaYwRSF3pSFUV6fZW
AZm+SzMrq5dg312zKRWxYl7xMaQe4cQrbFJRasGFkSr/NPMzs+xmXcktZqlgV+IFuKF0WM5+IvmV
xkRKj/vgzZkKxnKoMdGoKOgq2AmZKO4GiEc6QBokHUqtLQ84s0sorArNBGYpHGKB8N1J8dqRvBcL
75NWjfRFuWJ/DsWG2RyIdyD7o57TB6mHSsm7ZAhxn3z9RwRVEG6BX/yduKmMSa63BXQd7X5rMfE8
wil2HLS0jFm9L00J5RtaC4f9Hz8YKi43c+jDddXpgEJzjj1UWTYbv0/mB6ebExweEUfpk1H0/BXM
MLg5/eVf2Q+CogmtapS324uZcu6HWYxHCUzEygKL/bqATc5sxuQA5OT7jwUsrWIKMvN6yqbPXsHF
odrYn4hoAORUNslB8FmcZXs0iNoFB1SRZII7m0MTLHdfCd0gHzEX8gVb6ico0NL9lUG4qfJEfne6
IPgVrX8IAPiDp4yXNsoMZGKgUm1bPvkDrSRHsxSMlN4AVPrEFq2TkMsiYFjIN/gmXIJ/3knF0/Up
vahDvKQz0SSBRxZwpFrg4FMHfDlJEsCXVJs1exM1VrqxOif2Tp3KnLoG6eUyP/gf+k26vB6U0sWB
zDQ0Hffh0UmEDZTC3atNv5tqA16Q/OcqBVANaztPHWptBQc7v6R3FXhu6s3I486bSXjCYToGRUA9
8W5kp+YYUTqYYo7iVA3/zu6mNaOSEjq1skokVSRh2CyNr+WqiFU5ZumeXCn+SrnKKmx5QdvX480R
yiRi4z7U15Hv5hTJVNcVX3CRhENOj/8h6ty2U2WWKPxEjuEZvQURQUXBU8yNQ03E81lRn35/s1n5
9yJmJVEBm6aratasWeSCLOpmqnEGBkkhTnDUgfr+KyIYY8opkLShMETS1Clvm8keyr71qU4/jdeM
MeEJHGpVzPDfQvGlMAFF3+JhPzF1NFwg4oQG0T9SNKK1B8YyOIhcHEqroBcIGBlHFE0NqGmrwOHG
D5puiTlH61/OHwszc5HH/smClX2X05lQ9cPoGireQO3H+Q3S4aY5oCCnpbwY8dGKF0VYiog/R5tG
9BMBpiX3kC8r5x/o4Qh0efUSpiJ83iQ43bAur6PK7QFlngwzwBz35BOZgPhGYHcd0iLocm/S5aKW
948UyTo8v+6XZ2GVpuHPGAHrdjrfThVbs+aY1ceagHcv2AR6KGOldUdACH/YNmZT7vVASDgrzssu
T+sumVM6qoYwPsiUXRpw8kg1V2DKKJ6+B+jvkRvM1hutV9pdBvhQ9m1WPbSaidGNpmVWEJBBVLo0
Q+BUcfNYn2K9laU0XjdjuPwoJzr75lBJSJALJSQ96qh9wEM8n7FqoNB/ErlHhlYsTyaHrMOziVAV
FT6nVmXInNH0oe4moh9fY6CXaas0iiEeMG1v5fNdGNXmCRfw7e2/1P7y3izgJolrf3NlHiTGBnt8
LNx0F1pMFpU5nFqAnPDwhT2phkqbEFCJ0lPV7vEOnhdoKhRIbrOQkexK/EPCGW+TaodUl43bx+Bh
LNiR7nchlKZ0wWT72oKpRITQmySDLd2xbJPd0KH1AEB1wVpbe+/INBXIWm8ccQ23xN47vh/I37yg
yN2OtlI5G1xEPXKURiZ0/k56zB1mJe+6TWZhlDTlRorEUgfETXjscUElusVXURH/30bi1i3atbbJ
7Hh3T1m9Q+8sSpZdbG0DHV5HitDpY/A5QZhxnu5nLks7aa5yW3XXY6HC45K9gDdGXCN+A323yF/h
pck7061loIGtWYCVc5FftoEtLQ8tz3eTvDXJQTG9eKd8Ovl4it0etFensZY7qrYQJSHFi3O3bZEe
a5A7pOLc8P3esNXg3Lpz0uxYLPF8lR2YYoX4c5bfU3JAIa9JhQQ7eFoFMgFKuiqDJ5YGbpINPAI4
ku/oFAggwUwMRkK6Xx9cD7L/rNg/fP0IDZebWGAF9x9UdYDOdn8GwYjPPtKHhgCQEdrg+jPGW7va
FqkAmQsAliP3AofgSOwVfqU9gJ4r+dyrp8fVOfVSEphk2tiYDmtXV5eo5t/srTSqrmb/s5kihJoP
UCjgDnihQiP/bBNTIAwkqTVTc1mzWT7SDGCW9gUUBfu7lmgdpNsVA6ShsMIMDdQqq31sUQ5FPtCE
k/L16su8IzBTyJ6cQqRCWLa1Zbg9y5QKQoCrtWILDSTf4alchTVbKYIShfVbCXxw60nMIotp1nSN
KVPqRK+baj3ckHxhVc/1bmMd6Q0CnW2LHPDccHFHsnjx8hcLGtLxzCNEtxEXFe8M31WvPPb5C1Vr
WeKGTAM5Y/0dWB+Rc9xFQcGE1XxoKGa6wxc0sWQHVOJRDGc+mHbHQ0i51JeNVNqQtON/qczFQoVx
KghSXRTWSCVn5450RVOXdoJm1AUDH2KKWlHv50edhE50wcI5Y6XEW+gtKNODF6MqW5zsDQfAUYME
ITQZIFYOYq9HjkZml2HULkT0XQyHv2gBf5cDGXeFhH/XTnXAGJ0x6+5Pm7RCcm6/YuRCwNTFw8uq
vzJMQC7t0yehrjzfzVNS4OTEvyCUfp1lHtkv1nlOUyPDmcij1PZs1ThHJf4VPshmiC7BIodjhhU0
ZmpYahjnlkXQi+Ee8WYaNjbVjV0MFjl5JgTt0n6DHZn2EkxDcZKkyCJX6Ubzra1pjyICulZOZSpO
EJL2JoDF6HlbKpDgFDFuYnToKPKedaIIlqHu08IB1894xLjFRiUZVXNZqQ0adTD6qHyK3rI1RsyU
NhqYeAz96t1SUL7CI4so1d40BgSQrIZ0k323wElZh/nJOGHUjQ1Wq3332JVle7Qi0l/cAGqVoG2M
BdSSvMHRs9+TDQ4GAaZZSngtEZCOaXFXm7+xvqowbIvtVGZNazhLOt9+JF0G+IDCHMXIKlZGm26s
MuUxjETZrkw6WZkNOXSqFqdfjh1uOSxZR6ZO5lbpxy7zY0Hsw2mqKk2eFJ2VmsoLyO4hHRB8zzzU
S7kaLA08yszy7P1aDGQmKV9mRVQwp990CuDsZrH4y/pdiely0KjHUTCve1NlcBWp00zY2bYrLPoP
X6u8LMQ1ojU2eep5RuqZz+EWj6sbBCGJMOh6RDwShpv+pj8NPy6dK8W7IvAIrja/UGEViM0wzeom
YKVAiXHdiRJURB68bB7IEOkQdwdkQNQIzMiIo7BOK/mfWRtofJ152NExeSgNjCXYGpMpoxhOp1Cp
YCBnXCc9y56LdnAMRodGAFEwyDeUgw/Juw9GHxfxwIgzCyHciOwzH/HaOYl2dxrO0VLcNVyv34ck
WHBopcMJrgiIIYpd4WyH8ANJfWPfarapHoJ5JmaIYbdc/Gkwgj49GM1hasDeaaS9WvvSxPbNy03e
z3FE2Do1sS4kMRngI9ioxSxMoRcGAaZJlt0kkEE15Kcbg7YyPDe5afK89DDOPiv3fYoXxrXWVMm2
vwhCjF85TilGiVZ9vEMP02BAfp6MoOwdZ6UrVYHdLn7W7EvTARrCWPx30RFqX/IfGCX+6VMrKJOt
3vlMAMt7upcOhr1mSoBk9eVniLoulFq0UYhL47l2wNTAiuPrKqevowEOgRu5nY7Xd6canCLnQ7oF
70fXfWbXoa6IJvXwyebyszadrPioWZoCOG0uUsiBdqk6hZMvvuDH4fhvwsmT5hH0ujMpJHt688Ps
w2meimAgMoEu3pHI2VzHjCilUBOQbbmHxkgo4IvwJM6TioTwMjjjiYfeJcp4Cl7/qG6ayeLi/W3y
vvRxrgz1mSIK0bPKrTsexBZfKWBWiGN/7m5gD+HS8XxGb7zjX5RbcvruXRa/DZ7FilmA0dhCVyix
LJSQ583ubi0owvQeAFhwtgHBSsPsLierQv/jbPHJA1mrN5sKm6myzyYC+zNzARfXvuE23VqoaaMN
6AL8XJuRZphmmuoTkNtn/tHzNKRSmaQ7B987t5b8VwKDrKaVYlrKFJlue5rDvZry1CuEhr7WHgtU
SOIQSLe5kp7PNB2VcdXDkm9umgUoF5s5RTKUcnOyFU1rmVY39VTRMihhP+OAMB5rX4Ue0DCMvL0S
nTK5f24SjhLLN45184xLl10ZJnzB2ULJK1G+QpNx1rtqk2lydZQ3U+WDsmfrQO7l2cm3t+5ApGNd
XPxq58nCXRpf+nJCs8vLDMu4W1nnOEPmcXJd5SI0ucg6cED54XlIW3Sr5vs5rvyXvft/mgU3klu/
DkT5kPq29ZyeqOUkw9cdUJ1r+TVWCi5MtgQwERUXN3BjScvYub5uabm0z+4dg6cEy4j7dcpKpUV5
AkJVngrGOTiqpROKIhJA/kcYijaxb8rM96WmPtQpMOdao09hxcup9f7vqMstJ2qFbP3ulUFkxO55
gW2qjKzc4O7+I6eKzMSqsY/zFDFV+PiiYnNWf58Xh1r/dDvowsxH0KJ+mHpMKSw9FpJPpif4T/E+
eScHN5xIg0V8DVdWpqJC1Ypu8vlcHxPzwJoVDmbuAMqUtE+p85v1xGpXJSfL1WRyp/fShOS1OVFP
K9HTFY19AJtdqxLGi128G+WmGHkX/71hbShT6qT1SVNEQ0wmllv3MNhHZdAnygWZJ4Z0pyfJtV5Z
zHE9Bis+nciYXIdso9LG4EX6CCZuyOGtKMVAwozoQYu6qAslFu1c6958BAJftWznQ92OuunxF4BV
MqOv20S+vKJqRc/mbgQP12u5UbNlHgOCM9KWsr6AWVAay4ZoIdCJW5PbU2wLxQ4oy4xnkRoE7eaH
8WbMMw+7emyULv5TemmFpFHAgFRbyHwVrxJWAtLBR8ZLxmGRF48UMGV0xC54pQpjEMoQikpZ4vAX
8snvEEwR7+uE3DIF9KqZ0J2PmIH8RABf/talF5LigoywIJUOeTfa/ULIrEjICgN6Eg3gPQLB1asG
8otOgj2qHWFqW/3V3mtFK9Y4tFwGuwZMyMisZrpJ3sy5wYq1PAvCLyxlP3LmfoR3RAMiX+bZAFWZ
nzFuZjRoDbY0J2EqtpCFRvLlzDwIQ+Yrr9IKHaGGxAGy+8/EzcwHTZFi6z6CF9qdhc+URdtqFKO9
f23Ua97VSGFSijbIf7+oW8l5+2dUaSQzDXoNGUuFWl/pvZNsHATfGGyrcyc6TWyLbHdbrU5bJYik
drF7eaMtybcHcbt/R2jiEiqgXIgrMtw3F6YkBIdRl0WYnjpkKashDkoVJ1JyJNqkiiH2SKGDDMmY
pH1bu5EAiPTGBewvuHhZpKGiBTnRxBwQK8lN2sko5hrHk/7L8SyH1cbL1Rv9yfJIEjZ7pWpNRPut
O79UnfJnIGmxSS/oJVBoAMtKWwbbGw6HPQS/Ett0K0o4lE3VuWpfRAkHpJCz6EUQm9gfSogenI8Y
RxsgaXauOELZVvV+RQ7Zm/SZeEOFnD0U7S0BL2N+MdIZij1lpwRt4oSLXaWNEhvFnglNAunV6qv3
lkJqhXQixUGtGSuIF2Une1DW+6/Fl+YtUptZ+x7phQgPzcJb0je8nMM3JPyDbdW6IZYw+S4mJ7PK
oA337pXV/Bztg9pkHzxZTIAhQEY/v/IPim2hEVvXvANrlbehpUBN54/aGYWh7FDgiFCJE3JEKXpZ
jnK2LCkm2hfKVejpe9XAypLDAHEOiBm8befN/yqjFF6tdlxACywedN76ehFQb0KNlz4O2KP+iWVU
i0S0QnU3zqrVXka+WXGLBikbvEKnTIWc6GNo9XaOP1mnOPSvMxKT9lmnLbOTotpAieadMTb23vQA
qKKPo8tiAnLFw8whCpqYtFL0kpqTQSrr9kIR6/CADat0f03pgpEjI57eGE6zol8FrsojZam2xUKL
FxIXtL1b9AqK/VmgmCQ4OKS85OfwVQRzkcyg4EGhlvg5AaMm/0SNxMBAwU60TMsJ2vpC8pVnkx+m
jZml4QLDFYaRwTtgxpQEir6nkJ3UFsjkhtd+W+Yt+ri6cxABEGOeWkHddbJt2fnrnhEb82DUiH6v
LZJLOZ7NtgK9N0p5E6HTli4DgTSFNf9kR7gDxpBDWSYxs+QtwCuxtYp0YckOEJ34h8jKNonG8bcR
mGQYaVYhaqDMtwdgfGn9aDJVycEyYDJJikEUxuYdgccsmWublTgiPeKwwOpgWnoVVtMU4euCcdBH
Zuy7JAw0VeUOSQisig3kQCzWcnVGlFg8/HeHzFg4zzdxwZR5xr+QaAG1zgR+o3k4DQ5korlzMnr8
1bk0RbyGgSJVCp7RNxw4olcs/F0hqCy1RYCBQKf5may2qjIU2ihoqdmwweh6H+BxQPAn5iRybuIz
ACzK4edEYE715fEpgDnjTmD+YYNDZSZ1oXy3QGC8hL3LGwyiKt+y3L5y/op6crDGVVqdOGuicWpn
WvioccktUAGgKgApVnzcNUhrFhFlJyo3KJy64rrIq1FILyA2C5iyuG3NueDhuCH2G19GPk32hD4D
50bX1xE/fChOUdgm1/XpEqLjAJtR0tjwWShf+VCSdWU3h34R12jOrhKNOcXv+Hj6JSViq5jz15G0
lduHxjk6src9DAIuUQNp1FYZ9vwNznzBoaC5UyHGA6huVJsnni25h6lxkyn1K3RPjQulFSr7U+0D
PmUH2Unn5akOIqGSWSdQBMWVjyZPM7z09VStWWRw9dM50LyotnQy0JuA7FXmrthA7pecsFooyFhX
6N2u99MFxCbDNrhMDDOhLxcNIi/OmApN5appQnI9ybUloPzcHN6N5H/f8hOm8w3YWbkMLUpaK7Qs
CLOt8Na/TX+XxKJekUNgjep2pO+11ZwC5OjK8NV/9cVVqMF/VtJd4Z6M1C4U1isu+kKIaIGVIzOe
uEVaXMq0Mcra4oDFkmAWp3MD7/buP2nxWAuk31UUmVQrZaW1b5zQedOGTqmHbivYqvapjcUGLHDD
6kXFQKQ7WdZAXplcMR1bixC+ge/RSyOWn5EFcP8ctwXe3b/MNz/gwv0ZSxYg8yVPVKnPLOSTASg0
D6G+y/fIiLtamy8c5sbjOjiSbMsjxi44EtzwF0BUS7nMSpkzU6NDnR2EJ9QYFguznoAvg6irLEIy
0r8Kc0jZCxtVAZtswYXvjJ336B4RYNaxFhmMKgBWT2sIocbi/GgJxt+ghoY8N1+edFVokFJ3YrJ4
ptJMpqnQ3tAT7N9+bdDshfGX9VEMHH9SZrElyFshq4Z2E+KErB4g1XJeFA5rPOR/Sb3ghYMiMyLs
necRCZIJlhdN7q2n16c8g5HRcOnCFxgFGV9NGRUraNOLdTguv/hFgnyBelmiy7QmQmLJZHc19uij
IpetsFyULC3iFoPffIS1YdIuxlVK5OnVML45lZ39wbCybxDNCv0WdEVlPVMXyFWdTA0anxlKbGk+
skgQmyhG1QQMCtlT2havwZOFFCPQEahMeQtGzODyT5C2iljhdCAOqt8ktaahpZKH05feJ/HAzXn2
LGpbaZ+NQZU55WHGSw0S+Gp2YdQwPhpy4QsZwkCbOkErZ+4zlYZgam4t3e3a/gVgBGUKy1K8oixP
r49IZ4Yu2puyR61zyakn6DdhueQgCWyR2eeYVlNCYNmAyF/idtCpkj5Q43udnnzHKgOtUdHlxRlh
IvJKTWNdX8V3Anu0k5NNs7v7QlD/sz1rVKcHGiNxACLDHYlFJb4uE9ll0Osxll0Itgx0iq3/QjTO
/kmMfOsGsyssAfuKw6fAWzGkHtn1Q5BOB6OpBI09yJ+hJRmt1JyRe5ZzML4UMZfAasY1a5Ooj8dv
Qm80PoK81VBTsLeWNDXmKMfr7j+vwdsSGWltlUUEyl/l23Jaz86gFYYmXKfBxt6ttWrL6o1PXgwA
Sh1gj1ECu+PtJgMKK94QAcI4HGQ+ND0kcTIorCXlCF4XFOBob0vtC2/KA2VdKR3PQDpsmgzugGQr
zXMo5ZS2rJh61AzDjIlNIoIsu0Aq47YhlkNXbKBOBxR7BipQcHAMsId87cNtrHqto33htFX8VQos
rx5JzeRB5Vp1uRkKpsxY1NjgR6MUCCqXpZelxNZjz+VRqNJzKpMutHQ6eToqoRaojjZqGOh6CQ+I
8gSgpjCzgx8C1Mk+cxGkoIwBLC9ARwMUySjC+Y6OVMVYy4u4UtSJe4BXczFIP16Q3KQDZlflpAmK
PLKYspfX4BqMzqDWI6V8UYxnR0cDngHxB0r3ltiVtgy8lbkXjin36kpiFWTf2weKqLPn9ZyCk7PD
Ed3boJUVQsoYX5A6AhQ59bY8SHk3UbhxhfNoYMgIFEzRv+z/iRM98SR5W5d0LFo1gWIhAevEwNDk
z79r0uT76FPl8qomNpPAqbaeZHqz05WXdYw1KlSXI0Ojca/hpwkTFilTvG5LRCpteJgoD4Dx4MEC
3AjFH83xmFY4y8Zfroa6l+SZKlukcmxNaEK5wGSSwafmSGppcmua4mjNAajueHK4q7hN6M5w1bPJ
kI1/Ak4UCRuKHq3cT6UfrdLWT0uuNTAFK6gWFwUIKkLrbvAFlOHEftBA4bZS1qkYmAVW65y5jU0j
NtkAdBTP/rcaymn1wwDT77ZNhII4HstM5qmrv7JWRu1IjMETzrw2AUuWj/4rHAdcJn3mmQEtf+Ai
bJ3V0ZPW7HhcIz44tQwOlaGVMziXW4cmIThR7ELOfhZGifhxJ00u2WLlq/5WyWwBzVBuUUHMudHM
QGDXycTqGSnkDr1TkYjeyyejkXEdu4dTRHytC/JDUZsYsSBJiDxq/9mGEjwagY9u4Qu65PC1RAz9
OzlInvC9Oj7sZqkDrDEAM704923jMb506+EtXg/2hOA4a9O0W5gUx+f2KZ59H4f0AYgf89uq1Dw3
jih5VujCXQuq4MNk+bpFsNI5oBlhr7ed1nHToFCE1YD08LLazXdvqX2Jj0R34RXFBqTNUqeA+A2I
QWLf4twvVfC9/LgSWnGhfZ+ko/L02qvHTNBdI1FDlQ8q+4UJpdVle9kfkhHHnsp+yH97NkmNtg7f
s+72xxrtIHbbOTyreu/T3qJ+lN+rIKdHG9hOpfOaFPKcWKlJqUw9+rA6jC5UBq6HleUTQXxrcZwc
G68lDUDb1N+Fe/p1of4ezYJc+zQ+f1WatekhTGHV9O8d7IYMm7QlaqtaxHGs9mb+aSZhRQp32pQP
vxiBFZobw/XAUV/BPYsu45S3DuoTxnoXlYCYx+vBiTflKLtvH6jRnfUvI67CqWuFOw8uIb3HaP76
26esjY5xz1aMnJ3IiB6Vry+b5rzLjdOHc5Vz+nVnWcBdFM8zJqN/cMCSFqRyeL3OSVRMuRYXsDHF
1xtY9RTjuelIQbq2Az60RdtTJWGl0ftpPNHjkCMsSOjFDSb/iTpSEc3o3jSkMQng5F+eNresIuuT
uVSicSggyLaucQvkBSGrj23HLXWRoOC05AMZFWN59pTqoeUJKgvHX/4ZDsRc7X73/QuPU3jvaNvx
P+7Zui/C/yE+sR3752GVJgc1llNCr76eUy+Uq1+iMkvIYW2Vzu80RmIW0ymlHKhfinaUHho3Crmp
Z1D3FDmG9a9tf8tVXvd3ISWbu/CBOOcu1uOB3icamV+PMbqTboX/K1+n+ZU+C5IZutIvItdL4v1Q
j+PB2Q/3/GEWzaLtcBbRloeeN1e/HNzGpS96AowLX2tENw9jfVfpBRKb/tV8xJLQ7KxBQ/GttkM7
9r8JE7ZaxX6sHqu9v5vTJOmLZkRv2mIxxQBdGcPlbXVLG3xbFbcTOoR8JTyeX7vx82sz3oF8VwYW
2+vrhM4TXVIu48fqCspin8Z6k54rnx1r8CgEW/Bt1AtYUvGf4aqc+h+0S59f1qAYWYPNuNQDYOsV
I/qYBFVqHtadeotTqH4fDvRfqBRpvVSkRVrRo8NIHb1++3z3yvsGLTdKoO20S7GcEyb26rKiqmsU
yCwZHtMYobjxU9w18/Wi4hc/AZyBnjlIlf4A2+e/Cz/3abJIFrkSRU12Crhnvko4DImdZ/2k9dCm
B5R8T6nTpbnLaWGRdoKmSYbR4lR6O2xiXEjtcq15RpbwNLdKgzMaQECJm+LiU3P32ImNc4B+fXbr
yCaWG3S9KNHgglqOa4NOVTd4+N28ZZe/i78U+d7m1Tnz8sZ7gB/ggsXcx1fLXp/dGw5GzVlTnEVv
A+DYs/PBWgK6fN/ydg0J0cH1uzK6xvlJfnEk2u9Yw824sKx0EFsdH9BezXXKnQSeSvS4U0TMGpZM
uDxrLONufIGCdxtQ1dA99jcDQ3XH7cU+yBydU/zjH8MIo5ViOMI04eVmtdGsi6rlxpkeE7vGQw8S
NbrFBLtDk2/IGkAKRgMqIzOL2DQpVHIOLVyFQRiE5Jg6+KJr++fZZFc/R0fKDCvLhyey2jRXSS+1
N7036QMhtrKWwIw4eDiyYGVgw/APcRqo8MOxEAiZd63lp70elsNc+zw6rDbzfFhAgZOKJJp2QaFI
bUbw+sOc+HzRL0P4mkGcXGU0xVzEhDXWUb1DJUj31cv5VmPtnWn8QxrB6h/DZFD3ed+myRJ2Dy/z
d4fE8Gg3v9IdYh+8J9UwN60gYAg306WOZ1z5uYCvfVXate/71+z3M81NYSCug1n71mZdpx/GoERP
IzJOlGPPMCel3i2s0axutR5eRtDLgvWQCjyyedOaaIzddFyg79Xbq8XUgCd7m95B+YhLOeteh6iF
RPVeOT6Mv8ezGJofroRUzA2gQv4aMjQC1Fgf8GShGQV8JDwlGvCwQCg0weiYAEWuE86PfAJBM9HW
Y3AVYMkHUkSGuLZib0HeBHoqHcmScSWNVxckXZ4RAblIfexT+1U0rvco+S6n6ULOTYE4mIIo1Blu
sh0+GxBhyYJLhlChdZZ8U9iYUnCWmRFF7Grlp4NnuPudviIzDw1kulZUg1pgfUFeO6BViQgPekXb
TjU6oF3JAh+daT1f+mJVeaIMjAH30LE/2defEt7N2uHOYm7cwgdZlJUFTZz7Md4kdoGruCj/Vlcv
3B6EXagbvzjvcEvxrFp4fWixZX/88qo0ecwxIoWSk0NUrdysIDFFxHqTJrl4jmoEZiTAb78vnxfu
Pg5h2rOfO9iX39qRnBPw/mN1myNuR18uynrJeEXHzrtbHTOFH2mDjjD9NDh/MWXyq/y4/HsZrafJ
qjp6+YfRe1xc0dLtPLSaNERCW4ww59yguGCN8BRVMlBp4U7t7GPBuWDGS40Eg87c1kpTWhYAh8Z8
wO2y1CnSjX4FbsEr2UN1BduR4xeZ0rWf8k+JFRFZtXf3HR6n17t9GuW+LmGsXAcfd8MMO/bxcXTd
IWuNr7CeTSaAdgVCk/QYEuAvhKQJ7xG4IyCH9wiYknNGVZEU07DxLqA33VfhhWpeHsJvISaHWKiJ
fn12yAZoSRKX0bjt1CodSMKI3agHk6hT792q7ff8+oOtMk7nE1y6AM3QeebtGUhj84iWRuuBx7lt
1BFvoUCQ5bCMi3NGhY/2LGXkUJ59im6dcw+Z5+jjZ6XvNKVylX+LlXId9nolhKhr3Vto4VCUr+Qv
zsPH/OVXJtflenBtQ8Ke4Iv3uhwcH8pPiG7htiIfcLdfgwMtRWCacq+AQp3sAoSftf0o28XR4feC
6/O291MMx5t3LEW+R7n2h46IzIXkO/ndIt5QwwVvvMt2KT78Up5foZKuN1uduqXOdW1bizWlVzEL
4W1ktZP5vWZvkGMgHT14Tbk5ULXeDihUjpOIEWhXErvE0DpUAB26h1EpnjXz9KQibUJ/8q7leiz4
MdcIykR8h9A/3Hyf2x+v3Dh5pTZEChzySph0E2/j1jGKaN2Q4ozusCs23KO4n+494NhIxe7a3AAJ
MpwHHxkaIEJtqu2EHuk+J9LBofKJaH4OVUlBJ3UsIm+CMjrJSLyNQ3dNSTHCmRAwVDyjKL/iiY31
CjKCxoNaQ2H/A8oVKbuVKgiICTEmdUB6dZV3qcBYj0yQ7eW8l5XojmLSm5LmsqFzSB0po0YR+RLe
iuzzs/aiQQZKUJi07OOOk34TFUR1t69/FcqPxmb44N0iWJiPh4O9fMHXSjsWtfRPd9YTP6u6VO1x
vvnoPJ5kUkpB2pSSj0SpJJvzbghh0HYm76CgGYQehEjYhDYF0pCi4FYUnFyE5AzVzkpLZDqzr9Ws
d+kgXdaRtuDOf3x16t1690iC/EtahQWvRJn6nWPpVKACcQwR4UQL0l9VbPxBJ3XzbzNK31dAA7eC
ItWuo7FL/MPXxytQuqGrsPFNXkU8sv9rhmWqNwhTdahUdu42vT4bhVDVHxZkm4thzVQRqZKIEco4
3XzvSbZSP+vy6Pu5dWUr+6Kg3dmH6s3LgyuCyGewibN7prKQSiX33S/7NN86tyhf53xykAG7Zg/o
7Lzi8vATS6mhFKvSEEUQxKgpliIP70G050taZnyijg5uQeQpmhMRP+ipu0OlVE/EgfYT6MF8Bqki
ieQjuExn8t95oOdqahnXzRQvBkxsda7Y1YKt0nYJ4qJ83ij3aw3Va2mXejR/UUFGfLyP6tMBZWhN
e4S1NU0Tv8jo6HOo9jWrkUQ/16gX5Vya+pl+u1IxQUsPLXGupC6AOFj7se4GDa3enrGbtIMqUtEw
j88TtMPd80RVlwfK13KcjoJIcn7AaNJa0uTXZ1wSw3H+UrpwNLh1rqOk5vRgJJWO5Tz02LCXulsg
w84NzQtClCicaztHLMeaqc2P+5M+Ekp8xlC8EZM4zNClCcpOfnGAC9y0SCBomyE8W3Gls6iaXxXV
bZzfyXKCRPvfBq3CO7be/Wpnx2m9kRcWn2sD84KPQ3csqdrpJFVqN1GOkhE++CoXVFXF1c2kGPUu
hK35/dbQzNedIREH0SPX8cfpgLwr96HQU6QRpV8InLn3SXjsobiJMpmV00uOQLk5CVhTwdJ6t/F0
2xaVRqomrpEM8U+tz49KhIrYRzcfAsk0iA8MLCzi27ErQSQBTW+YT3+bEGp6C+La6S8CgKreuYPc
Kva+RX8SiPMC7+UB0tsGQIqksqHzyDukwyh9ANa/tbAC9GQ1qFunQKlKU7rmk7tWCTdOQAfPpJPU
Q1yHUKoCmNwA5zK5yiiZpi+CnYgPMicdQvpgBh1Hqb6xqvFoH4mMIjTxwnRNn6iaW+gTdM1uVEqt
vcNEaXGkmfAlHxSGFL3XskjH5QcV5GczEBZnbOlMqDfS2ROdmO0WgChBSqJuWRl53Fke+jj6bl5M
MXTKeL8hhpThJ0F4aoDGHT08f+88Utni2tV3EpNEEtqElF67WxfBlaYQcKaHpLayYiFJ7HErLmMu
f8zFVkmO5MDuwR59yi/NGVkhcRxZ77n3EDfTEqqF1GSzW6J0A2zChUMET0+sRFQJ5tn0hTcuiQmw
d17w7owySbzTQNVOKkES8qkSSrEE/rYH/WNVasZn5pKKup9jkDQvuMBd1aorvaCBfJBuQHppUIPL
Ax2AgmeJB3wtFhlpQjaURaxdbrx7xUHSqXQtJ9+7sLBZ3C0sCaYKIrO+mv0EesCJ3wJFU5P8kcyY
3DlpQ7xMBk1YEZ7eQr5/xvKvKe8iKJqLoOyLHmxMVaVDlEyyOiD5/I7n3tXfjHIxr1M6OW0pjZP0
ss+nFFQOmFNXX++9NgALNGdUp0N/tX+QE36fsoQpGmVZx2vVn9QC1RrlSfqpQQ0osE4AChpFdxIG
QxrM2UwObQr5MraHbiTh2LoOMr3KYWc3l1jCwrYHK9avYA5iLZIBKCFZhYAvfAzJQX4kLsWd+Qm1
ZGqs9X0yhbUQTpEbzfjSmiyHqdTu14Dgsu/ca2SDyAi5ZeK6ARKuIXkQcVfflDWHA53U3iGkphGD
zKx4tkD1HIse1D5F9gf7mVB5L/P6QJwlxZ/Rlv2UWXsJKhYg9av5BykEaAJKDShjQT0fySE2zivj
fSy1yicjVRDLM6NlB4X+dRSOzu1jmyLR1pH+HhUsq8W6LYVAbSWWz5SSt/eXtHCyTX/V8zKzNdwH
rZjKyuQbSokMAm7ZbDKjg0CyQuQIVI3/TkQyLhJzQdbddCPRPq/G9ieetAVkg3XktHnqXNhunUen
bNT8C25NFaWi8tYZFdn3SwMJHHJi8m/oxED86KfNQ79M7XXGLik2U4j7b2z7UvfKhdlPLpYRLvsx
UU6eyXTuaDoJus3y/h/bgkb2nUJS9TH7Gn5ZbHkL2iTWKvs1w3W1sGh9nfIOlT99kHfz4OtjpU2s
tJ9zjq1dVGgdae+zC3OD07zy9R7fQnEU1oCyJKubdTc/3XkS15VHHGP1+pOCh2/SF6TLTUhgJnNL
2BH/UoE/7YQu1JzEodRgdGqQaKHeQKrAv/3OBFr/rdHpQJqhuIT8PYaS6Sb9axU/kFJTCxNl9MDW
qziAcrWV0Lu7PDOVpOgRB/xN7YA21ssOJFdPnALsWxe+oklfizGpRLz4BCR9BRuzoCw4Ux8HkndN
XjynRplKYoMVwOkgqMwSvwr7sryFcrFEj1JUgLF4QTL17ZLn6LHqUAbkqvZO7bCEUgky1pgTs0w8
UoIdTleFlCKDzyn3Hw060CH74WU4NwU7m6GI6vp0hAUIPh5Qdyzb29Wp0KBlkIMCsd5N+pP6+r/I
RQxqq7vBoVAoAswTVbr8ScmzyaTPy+jzxwDriKJ84ax3cIAmUyY2ZaLGSIiouDp2V0rI5qkglexQ
wtwvsbD8bTotqWEWH051iXfG0I/AykDHdFETh0Xh54edQ8BCNXW6DzWdFKdIBiF77HwtIdkmlzBT
Z8oPNBG1OOiZNeKA3oYWqgE3RQkZzz10JBGSLkQRBTz9DfeL3BxJfr7cekA449eaJ9KWsrCbpnLJ
8xsVS/g/fen1Smfpszr5xWb1q869Ky/pieP1aECWeMVFGizRldehmUC/FO/uje0Z7bLNs5VP7esi
Raz06B9+y9SRp/ap2k+KzQe9lAruDHkQOCWSiqcXiacm4GwJRaJ0LUbwp96kTTWpiiNKaeo/Um/r
O2mlxg3KyvchupDPECvwNlJPGdQ3EEBFAhXPdbpuZlKsT6OZWvWv7XOryEKnNTY3OtENGoyx0nwU
7cvBudFv+t22ihT8WHGRADKcDQ6dj/cMUEpCcrF9IAqYHvAZ12EpXi9SAM5dd49E3M0udT9EQoWY
mMRPEPpCf1drwqlTwRkwq1weHQhodmG+c+PqkRqDs4PsnmiSLbplw18ieRHlevCjW2uYy1k3nDXR
jVlz3HvruLihCIr4XJ9O5+Fh26BvTAvxWRZK6c1ztdHQuI93/Xfn6ZXb9265lW+cmW3awB7sKic2
SLuH6I5PEKXdqlNqpGGpcZ2mXuodaASD/Opgu3NOI22kqEazfu7sJtGrjUo4t283ida9JEqibe/S
LbRvPC7d24is2mg/OETn3rX37tbbO4Qe97S6P1GGSXRCixsyXFB2igHSluDaKTBsR9qF++annQtr
/Zl/X9D0ptbfBKl3Cy8h/U2Ce7Pkr7u5zqWN+RyW40L/ERRRLpUYFV19x+n4Pb4Or8NNCygWWPDq
P8an+W5eWqIwFeUGVu8wrvTK0dqX0NMZdyWot3JmOy/1P+3gSWeRTSUf0dt2al16ww/K0W5cH+QD
oJxmHiSoA4S0/CytgUR1bu6WdIfFzd9BOgqpv+DavLUeLZpW+2S1h8X40y/060M6Fofi2VRd5YLX
ft4rd61OjiRjrauC4wKlRZXlbr73L2WA2Bo1s9MUaPfUOTuttF3EFyWIpSYyeAP6c7AavietxkZr
moPWpx8azdOAp/IFCsiY0joDTMQaHOSpJVDBXrCUAP3e9gsxBNDmV3O2B+utDy5j69qiEd7Z33xc
JG2Q1MS/pPB9/IjTb6SR3Vvaut+c19G/WJ3PsZWUiTKZ8rSDua72CAUO1eLc3f0gYf99yqFqal8h
+FNWVqTo4uEftl6yQ9b8Nqrt8F/UCnqP6+QjhJpajcPHqeCoOPenXXg4SVhEb3NeX2I95qeQLIti
w2rjSMKwP2uUcGGaH5D9ID/a9tJu8v3CMSTUv7jc22cIGaOqb53dXJx/dnMI8COUXHBRSQWimpxq
Aq9OSWuXBLm42q/263E9zsUzf/erJkWIkYX8LSSsjZnjREP9HE9XqVKJ2TtYG4gWq0T70H22d8jd
1cM7/6vBlf7C32DnqwOW/p/5AsrAKeLn5F4Qdf9Xy86dtk7yrIp+1S+zJZQjlTyZ30ydTlU4BTiw
63a1hcBH8PL2rZQGN2pxcw7fnV1/RxmqXkvRKe+qeCzcQQVRwwJ/4XfwnWD3tE8gcPwWWExjnrjh
MOkNtZ6U9ipRvVvuWf8e57ddBzmq9tgf8S9ycyKFCHp5Is+ng+i9Mp0PPNIT6olqe3Xxc56IrdBX
aZyEEj+bKvw2BCtypbMAQO643HRVrkmzVKTQpPluSW+C8g6CBbEepCeWR1FsA50tpaWMktFaKi7e
cYDGM8ueUg4iBlajrV/0wPq54ffkbY/+p7n3dQ9KgAN8nP1nbnzJv7QrPC6tTAr50K6TzH8jtEHg
0JC25qejYyoD8TDiHdI2k5rdzEta0AHp4PImNyGJZR3vHTybs+8i72eheUJgezYV0SsqPToj7hYY
Q2/8bRGaVfaUcv8LElCQJlEEjQS5EGVzlR+ueTlofyK6CzyRm6kMjCgfHyPxeiW+g5brEyV5szil
HbM0b2C6iedxgb5vKtRHQ2mJKEIWuexKRysZatQyWGLUo1oIPHkn4Ay1slbu/gosfXRSgrzec1lY
pQ0rEDU551VW+ok2gM6yj/sqt1OIrWS/BMUqEOZ+lwP+bsLxIKKR/54cDXN7a+bow7fw13D4z4m9
P7l1wuanM7uxduDal6zGcd2t7CYv66u2pKsT2TyUm3JBLqjTLzMQAbzk0icHVyLfPIHh4K6EuW6u
+0IiUnjmrZn4iPb5BCUEJnhs+CpMcxZcTkmm7kn0sG6JVX1ong0zSSQ7iHVNtf9Sg6iUO+LBZM5F
53Ey1K3wDBJ/1tKmWOd/TJ3XcuJss4WviCpEEpwKZXIOJxTYWIgsMrr6/1nSN7t2MR5jjEFIb+ju
Ffp2widf7xDR4K4YfPvffpGvtKtHV/Rmkx1j3K4wbNsxt2oHP5tQLfE+NMYzm/3UwxEt9UrUncIo
ewLBY1tZgJxHTU/T+zlm1pCdye29DFktYQ4lrjlV67Gamzomz34TJ3yh26tzRVYpHn5JWJiTbJy3
1s4F80O0I5MJRrILeIlkPvYhPdNv8jVOhiXnAFy2QtsNf0K3E/DHIaRXBwnFx1L0oKxKnUmUZWXt
al4UmB5eFByA6MLUK+MVWuwbXRLO/SxPwnQ+jpz7O4lsWwWFYlBv3/yHX2Mvj0iIKSTiJa8igxKx
/DcKe/o/P2Qdaoin0BJTSgrpjY68LhUp6qYLrkVF2WKJdLXSKvlHjKZk+potK5DYEyri92bE5kdG
8vUe76C42dEwGm7K1b0oeO7iclCFHUfuCMq5wdmKG7tw6916tsrMos6+Q/2qU+umD9BN3c0fUkgR
USBsZTeYP5AGYtqAtWrdSrfRNspWpXve2/aFB4x+Yfzg7A2Nc7MyrA2T2X22nxSIiI0mvk+T4+Q9
O0920BnrTtwr9M9YcnIACgcUENQiTBqSjQqGn114wvBvz2bsXVZ2+sKiquLx6Si0fb3ralqlszRV
n3T+4SLXwnTvNdDAUrWY1NhcSVjRK8fOKmqZXOl1bV57Qa2MUvd29g4P7LgpSlWnxfFzXMT8cr3H
pPYwe8FB+1IKTRv9Ehw1ua+uDBtb4M9fAxppMTimzqPgxFWn/vNySm+rygYKveltvTbP9zh6+/W+
4T1ttOQ+l8M8HVz0CcduuRTW50/6A6a9Y7eyswmeDyuoHLYB9V7oRQ3jWYOQL0WeUmvfCRJa8d4p
d+60nmDP//nO98NVT/6l+ZDIEB8q2zIV1H6UEAQIXlDi/e2rAwI0JtbCHoB0EcvxFD200GapsAVM
o1KCSXgjxMxNVmp8T2koBnee/kRKUuWDpqA0d3mLgAzoVorPcqFJikcySWospUZEuQRig+pIOZtC
NRohNV+EySI+qhxIojZRoYgK48zDgU7J6ViFBd3RakqLkixDf1C1HKnERKVQZUGlgEhz1fhASuq8
f4rKkx8nak7QKFEZRBJPC589nNyuElHZKapUf/Vxgb76BjaVdrFP3Z+qQzrUpC5MKnSK4SC0hn9o
L1MAZEMKDZEaJABM4THTMQlx+PYEW8ihVw0lauP9rMaLGMNKoCaUilGo99foLfEhBFOdRLcXU55+
QEztBoWQmCuUAzok1D2tXSrevJoCPQAVd1RG5EOYfz/QhELIRIPshbiTdSPGUJLWJGPTYZehrxL1
ibwaVmE50fVusAWpXqlDVplFcC1GWHw0pXZECKN4ADWgNyZD6QgF7pOZdGJsyQzixR79RbEo43ai
uAVGSQJCd9Ienlh8JXTJYGmU1zaML4B1qnj4JvN5YgpjtPP16vbJ43kdk+SdP/gQ7H3ITTVsxJQT
R01LLw60DKeD86Ql5hOPWmkrzlmaanLvTt7zwbdGXrZG1lHz7ZW2Fzpx6usUQjqgpboPn4l89mhX
W4gzevdO3gD7TtHkEma6FYTAUrJkYMuAFJdLq6sia/w7MZK2eKgYeIaf1TCD6J1oSnsFtaW8viSN
x1gCA72E6AzZS/G/HhFaLzLJDnDgZd/ayqm+wPk5Xi9TAjkbKZLQ9ElCMQJfdFDQq+ztMei+JDNC
7k1Qe9FLBO2DXZxENaKrHQUfaCnie6QuBC7X5P5S1Ptc3yElgUl6lX9/Ohg6TNVBXASWd1OUA2sp
tJ3qkqpE6AayV9Mhcmc5X/bw24HpqHAR2YeKT/pYKk1lYA4Kiz7YUpsKy6xfWApL05a18ukbTJXs
Z0YhseGg8qVLS3moBqy0ge0KwgNmcobeIlxPHFV99C7IbTfjIAgiC1kORZ8++7+EQd6QZCIriYls
udXIF81xhwMoat26jYCXVYZ8Au9weRAxsjuIU6BbXUgQMOisDaAVYK0pv6fhEEnkPyAu/xy5LFJV
QI4hjbxKQWJIoIum6r5qT6bMXpgex5lZ3McIJ1Vb1KVTvPuxOWDKfPyDnw0nNPB4vgXe7TFlh1T1
uBUBh3QVuXYuii7yxtlQS6KMUNqc2PGw3abI9jf4unsCqr6MNBGbSmSU6ANTyNCXGufUORtBQdJ3
CGU6dSzcWTMtVkbeUD9rUYF1kUtABD0N/gbATi2MPCh0wlTlpcmnJI/XU8c4lY55MZ1hief+r5a8
XnjbQpPzuyd/oDtMJgdLNI8c+Bfy+793pBOTuSfpr4MFl0qKBetETabbJ4ZBL8USimEpBoRMY/Ri
3mUpsqwqTEmoKlO1pbmoSom+FIcZdnH9GlchzJbdwlxyIumGYQ2S3eQ8KzFK5YKZWYZA9BIPHRda
UbHEbdE0YHK82jADNXoFQqLKVoTXkR2ILp2SFRVVYVAify81ZRZ2C3BK0lwo9DRJYXOZMj9pZZwv
TUVdypXHo3WvI98lNku8sN0NtVmDRYPrKELwzuY/lursjIYasEPG+5xpuemhKVdToSFT64I0LNCm
BpvIfmb6OUS+mvmb5QNqLdd40+uJ8TMWNUg3XX1M4FnHObF97eKvMCMqz+iNvXC6lDQXHuVpmhlS
uZ3VR9UBqz9bAKL6vq7HgdlXyJb/Fw/3Z+qqqCfAmaF+ry8iv7kgOnJYa4EuBmKJytRt0mBGeGMA
IWOhFmb3i153Vumd2m3mel7CV2BKCXdGaivwBBJXh35hoardwgmxSpog6yCP0G0FwaF5HMjUAgwD
ZQd4CuhevXVFP7Jv0RHYWWcZDZlGI5Qd4bstxafQCjWn3XfVnjamZyRYONiJLNoXdJFeXIKPPr7q
ucxJBcbe7GcLPZprktKuBjR6uM0MBhROMLMwOsP3UpdO7KrxZ/Pa7EYpVlkj1TN0qxOTC9KIyd50
y2NtNcbKJTMrzlMuV8FJHEGMPp/ad/2Jc0IaLwqlNCUSyJDood7Ju8jLu1bJDOAGoCf5mU5Yblvf
6JQBf3RpIMZsWUuJeiLLdRnZNSAVDUXtDPDWECmoDlcbQFc+TbXk5YqHfxsNA09OGzLco/h/QI0o
l3Ht+ifICKImNLId+id/O0mauP4Dqs4kTxzEsXn9O/LSoOex9To5aXj744cyR20OjLCY9eumZi87
FqUbOgH+vOUTk+1or4kJ6wDxtmB6wj5A8F84rRxmfiuGKbw0fRJo7dMP+TpEbFJ8WQnwpOm0yt+1
fF4BBw4FhgiSubT/+oACFzAYs8tMw4aBhMxqGC8kWphZzq6RvZS8ngQMCARcAClQ/FewCN2N/8V/
yr1n4HMUvFOfQg9x6rosq0o5jP03bD98F1AuxxZB09jH2YezuLjc3TnFTTzahcWZDJqukxvNEJfC
z/VMIZbohjNLTk2BGx+mxOlB2Oxu+w2INdoutZzn8DA21ySYRotH8o6f2cqgdZiSNvuCopRkoqU+
wcg/ClU/pqBGT0nK2YLRaJQlb/E0gxHLXEbFkcoF4GyROibBPVDFyQyjfmHQGBS4qSWX4cjDpmuG
WSdCqcFJDKlOUPQb1l1i7pt16R8WUZMiA6CLVG35KZRsHB17JTufueg9P+E66TKsZWXoP6y+VskN
8VWTxY3ls4GwqBYqKBJXVWIIcVllOoL5MxFkbpAIE5Ly84Gyfa49ziIRJ9/qtCpq32fn1erGZNF7
iZUmUhC2bqF2Zrp9csknhqMTLyBZUJCkaF1ZZGsMfBwIQezgEvKxjGvdVfSm2EyRmekaMGRLzn0Y
tT7gxz5ioblsaql0uV/6JR8yNZJc89+ZhlElI8QDNYpc6gZW825tooB1oSd5BLJoTCpq4XOdG1rl
cWCeSLGPskHKLluplHIOQZgPX2QkcgoSkwYRvqJ9xfwqkOZFUgXkBNfYmmTdRxXQo0mROhm4j2BU
+OFmTug4HbTwKsR3UC6I5w79OEi/YA0gXD/doYbIYjkXj1ftYhcbIbgnuYO76oL6fN8QPWuPvBAW
AewAPmn6JAjN6m38KPMNAF8Kggabeg4l5Y1rVS9R4lHQlRLKny+nirK0WGvE5P5v9cysTWUogeM5
aYxKOSvVP0IamYurLshqbaeLpUheJ1DhtMBQRWfizmps6QhVN+RYuTb6BPC/4dOovklpUDQLLCJQ
lSLC13e5W4tClKl3s+spFZgWKdghvJ7GqN4hD92zZslZT979f2jYwbvNlJbpi9yaCyc6GN3xyDRV
2jKYlYLgVR0+AKer6CaESW1VhG6z5rA+yewWJF8TEr8Dp9pkdV1P9j6smTPjeKLZiUoQuHS2gFJC
SEz/qSz0I1djmqFkd1Aul5xyW8ofHXC2FbwAwCTkr/zdoEJRjaCKS6OoXiVUxl8LGSl5JsM0ECFZ
l0tDDDLiMCOsMergsZLgAw0w2uwPENOrpQ2F5WqgHFmheE4AU7pEXKQoVisbDGQ2J/DXXzVamEK7
Ej2EGs9W9B0Muzxyedkny0i9Yad7K/OMu9MqxAh+1aKOMguudmVr8Ju0uIP6mtoE6gy2FhXAMeSm
MD6FI8UV2wcpEXfqii0vmn1eGZfA7G7h1aohk9/y+Ub6O1CiO5Y3FN2UG7xEfQC9Hw9qs2f2Pm7j
ybalUS9rLGgzjCbNhdVScyJhI5aj5zRpEW0PRs3Rf4SAhZoaaz0SF1TskjuFQjhzg0/GHlXYpd1H
PQu1jGbNWNWkaYJ/lLSfX04SO6hga31EuoRlzjG5gvHbPNILhW4omff7kf8rA2kjp3WJOJn6J2sw
uFHz0NM18Au+pjMnH7uVmSEJCiS4DmbwIklxUuvOzpM8Mn++/kbDXpNIy7MiZsUTWdmcIF6rlMo8
8kdgPDgmQ4RYyauP05NF/aHUL3c1aVXaKOJEmxXEWat129nn2bDYdHXy/qnVxVXCMweRifhOfF6t
RMh2NiJxFdpAXBvztwb2p1MixICCpNYvCkhg/BozJjdxBOUmk/nJyE9HERFd+hjpwiEIgxJGpesq
R1cKpE0kT/zFulCioM1nR4Hk5mfFNREqYWn2C90TkO1uBEi7jJZHJMSFpgrBKTBtHN4T6zi6g9Se
R4fBc1KdPSfvCS2tOmbr3UlCs/WkOEI7d77KVDoq1JKfw7yqXEWVJ2NfKBpTuVdoIj7aqhrIEEjn
QlDMb22YibkhfmVjL6OUfViT5F+Yr0mqV2ix3XowMGY0HO73xcJT9JpH/wBsBH1VchIaIJMka9cA
0fOB5D7qd0qtK4Kaep3pcqrGQ3RMQ1YwvbxzkJZb9eY72redda/R1tSoUDE/UskVr1EFNoI8jR6d
du0FKRbVrEL28adBskd3kraxYodHCtmu/CXrGsqWfb/2V26bbn1K5SXb6ZVh60JoHdfAOww16MZU
CEiKRGaRmlIBhKode4SJJGRX1rMlrtAUSai7kyDKoUJxcotlYJ6Z5mbSZg3oR2w1IM7hFDoFAzUh
RZiwjV7y3yL0YJwjTlmFOoZN8EVyc8BLQn4S8pBgSXNImlkpWB81hjCkOLNJG4TcAG7ykcBITfls
vkOw8DLgUq6T2Dg9/Nli+FxN+HOcoy9G45k9gjJPxT5xCwtp0WZTHKU4HIODWb4dpEXA+vtgRQMe
ZCcnrgxdA0vbyrq0Ttg7gQMButHTMELK9EuoGc24aH8LJBv0YIGeCumBVBNk+IXmj1YWjdkKzjTQ
AqVWAjl584FXP092EQgMNR0ltGT7JEXBXrDoRX/1SR2vkc1h9jzRLDSlvwTayLlinFC6rHO/4X5r
7CMIuGosRwdcSswd/TEB+dEXBff1hfj+PWtxLam/1b9097Bqf0hPCYT79QFx0lJI4ApQcwccGU/l
G27Mi1ULeS/jvbZM/jhQ8PbD32pZ75iStCsD+lD6yrOJ3Fh0fvlLpsfgzaIAUW40ErlXhn1Uf6HS
1mmywSO5D09u1RznTEEvshHY7ZyRzP609CraB4Pj/1sTr13M6tfwGPWbAVICGI14HoxwZYXHE4In
37qKJnGCzBzzsR8oY4WEd4LoiwIEBTuRp3Pu7bW6M6uV+eLZJhERLEUUKm8IftK2vhb2iYECjkl4
JuBSoFS82uxOQnnOk2qJMAQ98gvoWFLIrt0jlBNlxqxddBue0Tz0r9ZlnL99lu4scFY24BnpHc9W
RPlOoW8pC9rVv9z4U+jOUSkePo1P4+o3M+ltk9T/9OV2zDthVYmXIe/FoemLBtFYTYgjDpoZJkEZ
Z+B7cBrHfQUvSQBKF2C/0EZ3EYDJTc/DW7c2X/UQdpCpYCdN4ZDDh9Jn74bZJ1iwY5ZD5/9xOReZ
9wXVMlpSU5jgQF5OV/AG55NPpPaDak3IE6h1QGgnLiZGnhrpErSmgA1Y1b+WOCMLcpzuGX7Yot66
2GdH+hDUX/PXlmuYe1xwboiuIrQJDYwBC/6e1oXgTI/Yr1/C/Tt8RcNn0ToT2H69KuHim4Gg22RN
SoQ/NUWTCcOIhHUFRGTfr85uEd9bD9nu7Q4ki9qs3jCqRXb/0oUReSfuUZQLlmSKGdP6OZMVRJH/
waTY3pRICziR6uS8XrE+kU0eB7eSRe3qvln9RDbTl7fUU/VHGraiqB7sdEsQIYM/snF6ZKFTcui+
xgZJs2CmD+lAXh9mwVRkq61dq1Dsa9Utski9IC7LjyVx0p5KbDcsygt+cVCjCIUSKETISRKETg4z
rM7YehOF8gpaYSVp/xdxs1o8XMVmJU8vVe4pcSrT6YNH59zceucdohiEMwS/XrNdSyPFjb9z2yTT
QIN4/0NtjUHei+7L6GJp33pnJYynFb5EaVb7AfW9oSebERS7aU/WV/pF9oYoCbSBHtt3TiPcIiNT
WFc6Ru88h87z9Vbrgr/jxV8ZZYBeZyFmg0EafIKGa7riyB38XMYf+5Up2/U6psELTfDaOzZO2i+U
V9aRdjjjDWQjFTuT5dktbKr+E+oXEtSsxKmuBmrHVQUe0Wagm5mRMTix9mtOj7WqS/Uv8t/rKxR6
VJvStktxfw3YLUO1CBBLQzwNtJocrT70Py3AniVO/P+r/eDxUkZbEGeE3Y5bSydCcoKaE2/E2BYj
HnATlsOAttN5ZKcjUrkV8gbuIIrKZO/4FI89VCyoOMTAyK+AfPZXdny6SsqNtM0Wm7t+mdDEoViK
LlGscqVeygh3fYUoIm5oWGhgKH3UwNKt1smNI3PzH6XOEsnqeTk7XYkJxBc0mHgI7PtffvzyUpkl
p0K7Gjm2ST0WX1eQBAE4CuFV465iLftkR9ZmfLZB7puiu9KMwIWIl7VMpvlyqPbJGfTlHEKeDYqk
v3l7qIg7V1cEkbNrzuiVGBIrVLZcWH64umarwS0NZFCJKpJYoYcrqUxSzZY6HZ/8uHVBLdg+g4Dz
zB0dD9TzQMaScuJXFqYygPg8CpRksKrK+Jln6PaUUJdgEb1ls9G6LZIwDWrc00dRwwxRURQVUenn
JNM9TdZKA4oWBA+0owpOjNDa+rw4QOCrTNOxTCjUSjkfhNS3VUTPUmVC4jLK++67bid3q0ydEt5f
lW8MRRXIG7QgkUXVGfkm5iX1EFSFkIQ3TCzsuvDxpVyt3h0kj2UCsyzDQsjlu5CNlSgDL6Vt4iDT
3ajBJHER7FOjrYKKTCkovo/xhWN6CFnW9x3rsF11D5Gl400Ik699w6ZJSbsyhc45poDvmO59ePsl
nGzfQdDATLrX/plbpbminaNz/L2Ni3AYa0nz+vKSLtGIdMr8xId7T+vhlWl+snmYkXXglF2s3d3u
JXGTexFFUTij9fBWaUIdHe5h2fFHtb8aaTMx+rSUwtixV3+rP6MRnH/Nkn3+LU5vL/xdi9Nz/zZ+
EORSZn/x5+ed9322aZN57kcXD3YejxLKlE/NdwdmQknuBuV2lFqw9/bgvmkzrrlf2B8c3dP7lGzz
ZsfPdqMeZBYvHu2mSsfwdmhHJa8cee/PpJY2b78NGucg+4u8a9o1S+19Mk4LISBIrequyO5OXsUI
o0v3XW19i55BbhWU+1/iJ2qRwzv24ffvIyyWJo/d+adI3e5q747O7eO/3+6q5Lyi5vWGqqhOdyCI
Gwd6LU9ORNyUBz/Ws2jvQGrYibHXX97IKQ9OreybEDngtO+94s6tXL0KXKrErX2cFZh8xT3fnduz
eTHtFAoPGA5Zf50rZd2qzoX2qs7KbF1S631x6gzxo4PHTuWCetxqUI/Y0S7dOg1Oy8N2Pyv+PEtW
Oo37dyryBY9XCI528WEn5dnZuDQLRXSJONVs8N+h9l6g/yq0rlLDucOjpG73E7WuffMZGvvhJe7U
D8Gq6NepIv4yTjITEqNXTezDfchhF27OZeU8w+8g3hRBePCNwPVh884avGVsmi/UnahZZ36j/Hg7
19Sr4Z8L7Q0Q2KtFYPvVB1YakM1EpexEFbPTiIk4G87F/Xh19/nbqLm7FgwmP500aAu6GhxwLPwe
3TcEk9F+UNlUaE72sJ5Gs0bZnGIV5p7qPgr3s3lVUZLV5Acw4FyyLin8EIvBionGi0CgaJ8+Tyc6
OpWqfb80YYrfOxcoSLuVW642mmlUchpmY6FqZ+GHwPw+Reye0AsYNmncvKfNE7FTF38Gt9G6uimy
J9hCu6BWtb8f5zmrsoy8m0Xowc57r+8vVvS9/UYsR/stSlhYlXQbRJzI8/CkfljnbRE+BsJF6D+m
dfSMh91Y0LR51S3Wx7e9fcJdiDiWs4yv0azc/1SbZ0j4pP9wH5GQEc90r537prDyPyT/sH9QxGwf
k0fn1bkUORjL5DGOqmyle8cAYiLQRNeOIT8K+Ir9uLglKG4r+44TZJEOWue1WnevWu9ZoRUNC351
cSapR+lNDnVo3uFtootAewC+QABZau2x8abfQpBsKsO49wepqGe6UKaHuBiYP9jUhLd+amNYQ/qR
NQBO5/XlAW+aD3tU3LzcMbuIu6xdgohVWRwYzrctUmB4+S1Pa9iPImwfG5MVbo2ommfJEb+l9x8m
LoxKbFk2ty3dp0NiXe/eRmHk03h69HaLC+ip4+8F4MNEk17q1UfFEcSUQTo47+gbfZiY3dIomX/t
CktLBu1gN/v3dnmNzyYOqsvPAC+pz8ZoXWHTL2Ok7xEc/BuaaLYBIJYjqcWtZp1+65DL0i19zZbX
8NkvTx6T6+SzfS1Pizsq/c1qeCfzXZwHEZ2Xv+OUBrfAgZ3d4Fsn3OUpdQqopeZ58K1apdbr2jle
3uPS2fAbt8S9LXn0NRncL9T4Icg/5lcWmzmCf4hkOGXs6Ve/q/infTyJS5Xmg+bibIn9eH6L3GeD
Cqh9qkIlwbUmovx2pbzdCL5sD4AF3mtjQrxEdLhpgJOou/MF4ue+vAppR33uXMjTsJB5WPUT7gNU
Ha97q9L5yPRElg9fa/XHgl0GyEUYiIMols1guSDr9Iev26WTTYZboQ0lJKO/L8Ai6OnPVToIEGos
ilJ39dUvH21S8huRDToQulUg8vyjnnKquqekiWcFjG6T7b/efL7tYorowvmUm/WKaxq8fjOhPMiP
lGLujmHYpiHjkws8PUIn8n6cNiGvCnw8dvgUNxcPL+KqKknnE1NvtH4xsNsTPKoRXGaffonPMzJ+
vxChoDyhbaflT929VL2C6SRMw8RZXew3drsI7S8cF4w06zhoBDtwo2ebtOoNTClG52V7HBl+gYIn
OJp3wpQLlHlShDj4W4UKRGhWtho364FxMG1enHJYDYvth3ehD2YkRwFY0Eggw4t77bCkVIPIrXdl
9Ad3AptNFQIR0PpfEpFygMYTViH0wwl8vuO2NDsOkt51yyB7dC4kJ53Ja0qOjFyQ/AOwqWBfJ+ft
MXwc7NWmnFjGNoantLzAhSH0ha+yt9K0eSciwGuBThCwOluUaAHirq7I6Bi4ATqI5RWPv0BjbHGU
7EWtWzfAmpHf230iiiaFMVJxFfqhuTvYCtMl9I9Tw+QWpRNxH8aKtJjnz48Qn6tN0lbMihk3ZPr0
0KEmLFx8hckP0s4ghsxZBnuMyBvBzAPRpYvee1DvJPyEKw8BeQI35QZjHIM9zIuoU/v31s47Aj0/
/Ss+OXCpwysOxSr6VoOYmkIjwELI//oRPHKWQr5H7r5zHX4hP4KaLh7w5hpeYYABBay6GEOBqzMp
2rjWXluGf4V8Wg6LLu2ffF8MXA+jSABurOjZYTYnsosIBjGtpTDTAUwaKsq/UJMBK4f+V0BDWHNN
+xh8vQ+9QVN6EBMMy6aXKJrQi1kFO3ej0u0+oCWEREhPokXK9fSnFO4CJwZ0oqETEnXPY6CN7iMw
+nTeooZ6AXtDD+MXw8aojBHgi+sv7Q/zxjl1r8FpzULdAibqMRPm1VGhhbA6sp5YjbAp0QGZO8Bi
NLSn1nxw0ZyiRaH9Rl+tG6vMKuFEe+8OCgxlHDOXFUm3etYzJCWD7ezBfNVXCyo6hqAFZiZdMbyI
xHwP8nv0EqisTL03zNyIy8sbccZ2Ydwr4XyNJYm7b4lrTWUDcdmnSWBC6ahteqovwQuImnAzUFFj
PsEpT+H/wr8wKTOpfFEE563wdDlydhHJofo+Y6BZdxcLVZAOPR5hRt3pAFDo7ztfMjtJCp64a34Y
EtQfrsubtw8rMzVZPfQACsN9mIz0qdEptKV4KEJiH6f0zDrzC0ILBjG+6hRHGMdlJr9F/dEtg567
VZw5BBQfsxigBqWccYIJJ3Ryj1Xe+wMU79BDTR1bBwPaedO1jZM+0msh1idRfLM/ynQW71ysrn7V
Ns3GNpK6Lm51zmnYaL+oYSi5VHcstQBVIjrf08YMDTQKpQYvwefjxvRwqxRjSVIQRCdcmifvVe6P
nqSSdSoe1AFH7AWtav/hlfvJ7DT6TI7UtM8WMQLkBzqbV35Y++6ty6yKQ8yTKATvuTWLLwaQJJ3B
dXx1QU4RSSGxmR+cqIsZFov/9OLsxni69W8ua74oJ/CFyAArjPZPACDl1pf7tnQW1EXdD2551d6n
T67fgWm8TVBe3zr4oSIRKCKvPNhHIp0LRR80+htjhFEeNYNXex88wxfCtCGeLqy1MxjZfTVfOo2q
U3bveHHfvLqvZdJvLA5UlObx7+qHRZnV22DlG7Myvzrp2lxg2kn8ObvRoQWR0y/kakK6SmQ15tU5
9nBJ9zD9jIyfx7jomJiCjkt/GOms2kjfEuyE4G5d7fdwB1XkB3XRpDK+r8utKyToTX2RsK4gIOy/
8tbAjdE7RIEC+fPYv84vXeL+snts74nTgA+qc+RNJRLZ0sRov1QB6hRGz78KNDPnjY1gw693Cr00
wDJz9CSpdgha33erFDcTCKDjC5kC+jAwpPAYVOdVNj0YfaMKB7kuzFFQVb6WOY9b19giP4yHS3Zm
9vJ394YmjHpW1OTtSQmT4e6nuiGIOBct3uYKSI07ETQ0oE5Cpd9bv05IfWliQomo70AUyzQEkiQB
GxwATcZgDvSZ5xAe40brIg3e+ttZhdWn9fl5Ty/DUu7O1bhY1Z/C/DI4ddmgbwFJI9FvN9marf38
7q06pclr9qXJSCvurBYJWsGqGu7+fb8WJctkw7q1GpAHu8mkSJfS3m30Hn7G1xmrXVidnZa7EfJr
pJeDeIBby4r288TaaOs5aSCLWOJWLPNhvbdx+OStSLHbph9b5J5UcC5/uCvxOchYrmyXg2jzNK10
9G4d27ivean9xgWzT7kOHLJzwzbR7JGJMAZuDAO3slxN3lw1yjVVl8raqKhNNWwAJ6e/1d+CH3Up
72cVuRf+hO108QwfPyABvaQLZgYGVWU1//rIgKaH6aoTT+Pu/vcC+vGHm9To3Y1bySRtV9a3Ea84
S7oX7zYibKRnuw9WvYQW7O56gvHesCTITEf73gHqL2at3XM7WbMbbKNBFeyiiLZnRlnzOqI9DMzn
42jPork8AeOsAM9IG3GmO03SWQQhevLqHV20bHtqQlFYYaH30s3qar1mjJQyviCTaPDy971vlzFP
zvWuYCP7nRS3aIJaMZZSzBdGGcLQZJug+EccR8k/gW79nkQQVTcR1zle8qxPSufxTVK3vxhFPL06
ywhB43jXjkYkggnCQpgGiyJrNqJMNedOR9Gs0EYe6R0By9opvtEwsoEwNgXKMn2c6VgyPJr9LYy9
FfXORMlkrhRi+7uQtQE+RLgruUaBQP48ufT02gZJlX1vAR2Dww6Rd4xX2xXFFyo1GKq0jZ869JmW
+XvaGIvT3809TvgLYkrsXBSGYPbnlrx61+hVOqVBob1ax7PHoj68ue8BABVySdbJcGdjKBpWWdxr
zWRQIwe7WvufJIyGSbe2/W7rQcLYPJCEktYe4dLi7bV5Lys8e8KPr9F3zcRqUTm4D8pU+Lle/cIM
M9sR7P3RntiKYVBbGFD4V+09CMQIK7IA0i22uIz/M2aFXDHOZ+syuPVXf1+UsRAJ2lGL5bV/ODtV
wPUfbHADE4fr0FgQQLglSHyj8mi1NEcAaCC0v9SGKd/aCDm/nF5HMrlXD0+1uGMO4w9aSFaJw8cq
I35kaDBayLlOk2jZGD58hCK1RYl+ddgC4ZeH4p9IAsezN2syJriFJkPjuKm8m+gor3U3Kfg4ttXL
1hdjC5PExTYZbA/bqHr3qPkEVF/UwAYSp3LwPkQx/P2+eYudAq5l9Hdo+MdXaCD2klzvpXLZ69iO
406KiMy0qdNc5/Fsrxjm1Lr40UiWMnFXBfTobw8XzAXNK2LJR5MJ0ubIr3FWdLL4+Mv64EXgBaF9
hP5vXISXYfycx2iZ79PEXw0wFDwMb8H7L/bTgMbwP/XBvv30CAXDwxSLQrxUnwj9Yv+yFviHtmPK
2b+RN1/HB/80YWYWoD1C1NusFqhYZ/VfbP60vzCN6uzsG9yWJkxi8XLuTPx9D4SbJbUDYrm4Q86p
w9RYRBNUqMOzX3qLmxR1eCSAQ9ctLZ6LePuZHRJrhziiMTxM7szXg2WhY0A1ABd6taBU60bDUtWy
GcMxCXo8O3IuVp35Lkh71Z/KoNIpo2Uo2z09Di0n3I+O0Axoc3+ZmphH39rPwaNXlr//qUsxukfZ
uP9dfjaIwP33RPphwSwzrUPb1aJGH3Ik4axHm/IMf7kZWpSh1i9ydVohoIOAzd1KBgWMniZPwiHe
ckrx7Dk8j5hUa7ZWJF7+bUxF0ZyzdXTMn9UE90wWavMHVPe+htzSraL6xitygCwE+fpl0uiewDZe
ftzhp87ONWaMvgf/WKNiuD91GBPF/hGR2yo49tBG7CjjvnGTPA0OHp581L4Km3IrpiDP7FN9evqZ
XUcnHKuvoycLNJN08MFDYMVCTXnOu0C4BDBJXcwlqdGWkmYFlgkbAK01SjaoN//KeIG60GL6xCY4
F/0iZu8Sn9wCra2NlrF5Y2WsujY2w+dxBQfjwrwxeoZcCZJI8h/u1bBE32NPTd8uV6JPvSScsTZJ
CUnFnUlhcPlMXUJqUg6rBJ8fV2l4TgkN0uzLJAqZzIkXDy6TYw//w5BhtkzR8FPwxxgQ/kP/NCzP
739PpxxQCQVP+ZVmvUruwH/E3yQHuzb3rqpXlXCv5venFvdX3cbvgErZZZY4Zv9gUyPbIrabJC0U
fDsSZmqXqkWysbKONlD0yzW44hGUOtgEt2s4u3NdI//VvnTxgQ0h54VJly4blKJtSScg5zdpa788
bWvAJ5DCFqw5jWG0faJP/7QQ2jAQ0JCHd2pcz9Z+cic6vmMbdfSP6HOpslWR5V9apxmE3VniX3gK
hKhAJlr1Ya1LGQKIyf8Ov14BUOjlvjE2LnDmPz84QmPt9UUzHw2Jg8lnKzgformHo8D8gv8vDISy
CgS14Ycpzgw4bQtdKkLhoctDJQZwEXUJ7ga0EjRopjY2ZgViNDRPG3EGkZ/fO7veKXx278RbCrTL
QoBs/CTrfTZao83ZEYol6GoJSaO3kcYDqMiw3HFmhcG9HvAKSEYPVkYPxMKwezSJ29vu2IXMqo41
4qUGsEICt9g5gb8IRV3SDgJFQ6aTvo5FK/pOxWnRY3ELkgcdOT+LnI/NH/Y2bvZCm9gKYCjxakNk
MOj/W9wbJ155dpoYG2kvJNjia4QWn3qE1MXiYiXMcyIw3hI0SRIHREPd4++HjQdcgjzp2K+FJniO
ADNBZ/KK0ReQKunQyyWkd09TiG769RPeHqn+r5iwgpWOiKnYQ3kHJN/ZTZftPj2tqUrVUJCfA9m5
iv5Tb7ae/HeaAUpCJ5VwHMSXt4B4Ca4HsggqKNISZ5WTzTWQfQbrP+flk4GEUqLr6aKrARP4RTiq
pHB2o22276z3zsWRg6rIKep8+SCqyCFRUT11E/NWB1WnTYrkjBerY7dsWhe4ncz0nzAFSUaHVivY
XLmgW27H7QU9K3BtKEQdGkvyze2AcOknLv5mgx4jGFvDl3XdiEMlhVOl/xFNO8TNAy4Ze7xFypCx
216tbaML5sSDknsg5NB4IixvmjP6+hiSiyAEQfbkBhD7GShLe2lm78b7ClXbdHoddQBi1LjLM9jY
srfscED8UmKbcdALAikbIFaiDUgZLz23d/JR4QSbsl/2e4CEnV3ThaeU+gwXDB8Eit4xImV+4KoL
uIeNO5u0ivoXGb/j3lyen9Yl1OwpCXVpP721I/LqqLuCUvm2jZ/yz8O+UhEHF2AURfQw2N/saG38
UKLEr//nM5edeTx9zF8/p7/Hz+sARcw2y0655rzQyvZNw71vCBLP1Abrs6u3G1y3jYoFQHINT72K
n3bonfuB66A6CSwbjC68UQjpJAybfxQmVMsQ1QxHYl8EwV9A/+ndafEAxB6MtKGDiiJJOSMnCAmd
/qeGSKyoxbVk6Wtr+MPgzgQUjFgRIeCPqS6QIZZcdd30cKYnEq9BKLceIpzk1fUCu7FM0t4Z/ioM
VwwuUcjuKIXUMUN9lGVHIG7FZoy4TDKrfCDYhoWYkSFR7FC4ZUWR5y+0s8gHTdVB6KeNuLjfThXy
mRi18YAiM/NcAPKdTwFPavhpr0KSHoBTyGoUi/kr8eY+UMyRc9NugA2cV+OVGHC8+cG5zVKc5OZ0
IMR9BbacDlmws1Dy8o6cW8ZSZ9r1ZG+TUbgpRasqpyewuAilPfj73wOgIAyEjo5dDQ6E5GZLJ0fH
8YpbCU0fjvAJSiHRAJ/lystyBL1r776khRjZFwJLNKrsOU+7AHmDjhH0ZPJTf9VPZ5fJfpTODCSc
jz6ciZa4FEeMig6D82j/k46fQ+LiMN2g+uzteH0ivmigFgyX0Bh/O9Jsltav9pnlvtyqTAjdfQKZ
5XPyP6LObDtRbQvDT+QY9ugtIIJgh703DjUJ2Hco6tOf74fa42xidiWVMgqLuWbzN+fRZVn+Fdef
nd0m8+hR5L+B75+mCY4Dj+l1jGh45zO9ra9e+e80BaJoPSCeXZ0VBWvaYy8xGQAgoO3sB4/eEl0A
xKmbPvYEA9Lf9olkFios7xjUAZ91MUs2qEBOzbKkL7JDJ2nXAcXO7asLfAO/OS5B78ipIDmgm1uW
Z9D2QjXIoXOqM8uWzuNsjzc7X0/56eor/awAhxlMks2sgnco3QJP6wP0JRcvhxmcWjJskxMkqIi+
tj0wFB8LICXBRdpp9K74lYLEikaw0fLMnpaflMeXjGQe03MGD9DNkf1GSAaY6+pV8Y8fbNEkdx2W
nF4qz5gFyRLtBL1TervIInH6Dz6nBRAmKZq9Obkbba41J/IZ45sCYQqLuzm1CMAABvQqaPLamyqL
EdvN7NfykgjQ4z5XiPuD0OpBvvxF0RTmuKjtugr5LyUjmxAPQXBuxhJAqzjQ7PiX3JPZ7aHYndPt
tFp1zvOz/h+7MsRuMiPL86ybjaARsGO1OYzZHHDZ2OhS8w6yG7hHocBPZFCmFlAl9SWpC+0U1Lj2
2nuFL8RZvAYgKIGpCzGrvUqQVy4cb0rPVAWfoQIqymBZKI8g9a3zr0PBJvLlOqWtPuFvRHwQCUKr
Rvs1r1MnTYcukoRRFMdk5KxopgsotuOnpbAozk0JggrbjxWFQtTqmAuxI99ltoScXkx/xH57oE02
O5SurgMqMgOQy2n43jxIQeZpWJiXWczMDKjn16fwNqRTRfN1WjubGNowTafe+3QJE8P36MJUUiUV
2VCEzSSp7xbVdYUmsVjJy6w50lDwxIDKKnvJX0OD2CqNGbLGDAD0svlxHXqTWg/EQ11CPnEGMLkR
XEaxXG9bqFEsypbdPncjV571AsOYZPcf2VIbdpb1sPSzO1crLfFufMHzgRdiQeNDrNTo5LKSK67u
9aP9nOjf6c5ibTNtALmWQV8UMLWvHFyWCjQ8gbRZW75w5+jMc4fhUsctY26AtXDnKB4LzE3pT1ZH
IEaCHQEx+AnUFmznMOBfrZigl9KBoptY/SWEUqPSd6qRHaGJdB+RhgJTv4FBP44KzLlbm7su1HFA
k1qO3bemldJMKWLA8g7OozcTWlrhvwRRg5xQvcGIi5uQUlyh+TcC0P1sh5336BkWf2miINPeIGJO
kofFVywy3nlOVEV9nUOagmw46L9nscj5BvxB+KBNfrdB9kYsHXYYCgq/UJYxemwCBl4uNxuuCH+J
0EN7IBfmkK9vuCz+ty3l57hPpNQdz0kjEGyUZXN1j4NGRxFPUSS7XLoxCULEXq1aCuMEiNDBRxAL
H56SueFydfXUisVZRx6s/5tuAS8hao1DxYCxlATEWqtbfV3n8+jMsyKtZPNORGripycNe6B3vd2C
ILKgIcrCVSRECV+L7i3IrRSkGNd4ix502AgOnZzcJoCLR0V3xP9zY/oeYFQoPnkCJPogf2JqI3EM
AYH/mcAyHQGqqmlPTlgUIviDEnoBSK24JzInExEyI0lucbKHjA/Lsw1DV6qVQv4KwSvCSfaMwhQf
QxH79m6DmU0BjVZRVvWAs8ihERUaHbyUa5cXfGB0s+/wBaOFD+3D5JfqdAaFrHNuMwJblnd2CcU8
9Ermp5OFtV3d30Vcbogvprw0f8VoF0tKp018sC0fN3jNbzhSuaqeKJwGyh7rZP0Z1yb34X7YZP5y
2ogIkdmLZQjFO4DWmv0eXG3VBTrQj6ZYMOzSlfFOLqYL0yujE9U88buE/Wb4xjgI3otIYHQ9UcyV
yJTwiGKgii/DRLwvM7OrDa2BWdR8PtXzQU0h14wciErgePFBRtGRuSD8/X3nyNHYJHjZaaZNavvo
v9spfrMAe1xdsAb6t1x19MVa4oGWxQjlG/R9M/Dxei07WhDnJ/vYQr12sXLuDb/hlv2kl9rRoOgU
hhJeeton72kfPHjghJkNjca7K5Kg2Njblb4NzWi2PrfBTIvordngC02kJGOd1ZEnfTifProc0DtE
zcMZkjxpo/xBd3Euuy5ZcoSOM/lVKfCLJKpVK6M+xJiVpa/xHObl467H50+w7q0/9kqL681ov8Gv
1eJfQxGWEzGWhJ1RZzRikuqyaEYsnx7IelFyPzZYbkwL+RKUuWDYYM0n/Ap+XP+l7uhvNDr1EwoE
vMw7L/kEgqDe9eMOi8/ibSLa0vl2XugxfV0wCOSNJ/oxh8l1s4NFOouWFMybk8QXM+UThWA9HtA2
UK1toRriaK6sTTPLffgu1CDUWpjTQXLKchg+y2E0QuNTp1gn5QqMnUk+EnLNrnRyDTi1j+DmSVg3
9sGutZLhkdtCctUMw8Hzi8RXNl+hXBPrbhlsP7f8J7gi3yVM/7dFIJggQDsBv60AgEdhxkWAckQI
mKxbvUUwS9mN2/t1wJ09G/yiJKttTDUe5Sjs7hNptNh7dTwVRLdSYiNyHnov/awmxR1CNFEd/zYZ
2aDSPMw5lfnfSBUl631+Z7GzW17apIUbNCR47JGW0wMNiE7F54HCKE67ZPRC2qqeYHukYJBq1s7N
cc+F+Un1Cf0ISC75we652WTpF1twODAR4RUIggWjKIYfEdMnVlEDWdfdWBqtoNoChOnxhBBpUtTm
A8RJWUloxYsyKpXWBBCFAuBKq0+kXy3QPI692rmtoxwqtVapa1H8AD1E5LmDsHr75dSXHYCOF6Ns
ifIYPBS3dBys7X9bHK85ttEp4aX/hrgCADEV07OFAspiBo9zjxdkFQ1YKdpxp3P9j2iUMRq34UEg
u8yYn5VxGK1ahnft7jsII5y7B6Smnz/aG0RQ+FKdMl7ft7I1QNctBtNxsOsb+m8deVjGw3O3KASH
DUJwWZ59ZsYCNFw0WiFmf/4lNgP9V90s/AyCC6YxhH7aerUPo3h4GiHDMLwADtnTTQFOAs3u44Oq
WmCEyhYFEA/M/MV/ziRLWHRLBEbzh6Bp2AqBfBLJPWcdcEeja8svgLSCe7ZiGkQYiC1VR2yU1b99
UPEIRnjYtH7rNrK/MFFmUEiyTUk/paulN47ngTUajiT2/SfkhX5RbPJLBI1BodKuunWfgbj5IuXr
R6NHv+6+eql3Grym+zAGADYGrtp7DGI/Hd3698mO5HOx4gY5m6fRzq7OTk7VP/RF2QfOqTeEGj7j
dTANrapf9T+ICrCSwZ1+AoMS/OTcYK0UWuWyWS2zNK/MmMdGB7xMs9xhnSYwkdnuKhjoePcv7kJW
AGC2SX/t78TPT1/w2o5WmVk8Us+oqhBl4np3P43S1j6WVODKY7LLEA/nKBSGkVW2xnQA2RfbWG9I
WaNkoZPB5lE3WY0tUfqf9gLKDiycdS9qN6h02KIn0JIkplX3X13Faem/EUgn/IfRbS/AxaNCrAKN
ytNUzaQDAHQJ5WW9s2pI8D0Xq4ddD9Kr2ZZdhFxIqt5zbz4oXZC4qNqVps1Ei48SsEVi2aa8WP1c
N9fNHo2vScMjBeWj4ZVZhL8JJMMEZwtNZDRwI/SqVj8RXJVw3WjwUn/1x8q/KPcpbmlm0rIlRSa0
5E0DJcxKvODtZgUW8qw+/lIesi6k9X3SMuoW0j0RAykGxVQljSQbZFQ2zmsiVRSSIb+gphT/qMJi
SNcSVWXeaFOP2RQXYuwfPdVkJzMeY7pFEQSVYT+WL6M0lxCdJGpJuukRbkhkST353RS96gzTL0yB
k/yrmVQRzYudOfLnznw5p2/X98Ybao4fuDjD4XTePVNeqdTKlZ+Wyn75OX6fajRqGZ6Pb2ZViwJk
3gBgij9GflA1S4gCkjYjVSOqCsi1ieicWFLn9ixAk1tSGXHvRSRkgdTwbHi3WCy9Sitjbi1aaGG0
gXKS7h/GKT+Nk0ejzy6UK2dckE+Bhr6YdEhGesrFZxIj/AzOPvQqtwkKDKlkZpW1npJ9vQAdhPI+
WbLOjd4bZ2Y5p35bjvU6qeP59KVS4i3k7Yxf2mKDX3KW7bbWfTrlPrmzBBAHRUT6DYvMdfG04aDl
yg6KHcqniReYo0hfTD8rafbByq0slQzJ90bxX8LNItW/mBmyoNCFvXnaUNCqYHPpscV2JqiKkEe0
7sPOuvfwPoRlbQicozxjV9auR0/njZ/vZOku8i79ouv+dUbDHwOyt8suTaBX2gbsEnCOWPtIiXR6
bDza3CeTk03YAm1D1vnPuwAKTq4ycPun3lpwlNAWnOEPrVEgXTrw5yqgwXkf6guZHygZxx3LV8al
7YvG+86M3XNvT9VIY5pUmahD7Kg1R/GN/j1qKBH9PMN+s5jN7FyHg5k0FQbgXlfOlo/8jEqX9jRu
cHp4q5QfEqvJbZC18+zsO3lXdVP20ac1Yd81l4UlYM8Xin7gXOelYRlvjKq9ch8LBQ2CR32s2JEu
EGOMJseN6noof+STwEvb1QXKiBPRj+FWZ01smufoceZ3fS4pBUl//rDKE+TRaFqpSQS3xtEdeGVW
tqjtTLB/fE4g0IVVS5KdVKEhEMEfeiW5NCGpcWz1lzxKFKi0HMmEPFZv4iKG9J9kxihTsFP9h5iW
1PloWva5najVyy26TkZWtCpI9SNfNyRTGkWv3VBJktr7/LOs769iUGo9ZAhkZe0AhYZZe3/pbdtv
JFC0sluIKAVB8+MOalWT63NlqH21nk+zXcGRarQzi/29f42t2vJWbV2hoR6tHc6YpXbj87c/9ZJm
604Gsfh+0bq0EwrTyHntrHPduX0dZCIBQbMOag2L+/rQbDcIcrR3MBdHCjYodL+dd8focqHwXaja
zGkDmPrsOceiuapZ1Pe/JLqjE3pHWwXq9JfI2zn2Md+8ju5k+8S8LKoS206ldsLcvgUkWibK4lrn
8Sxym0xfKcbzhgvmdAqYisVENIWEJWHt6omJzwht/P8G26+k20hNnUJmhRR6oBQQSCSv/Q297Poh
mZWFPFItSnr12yjAI9NTlprn6Fii8ZeEEz7QHuRtDmbcuxKoU1yTr0GezymPY9KvypNGBFvvYFVy
zhCPyPMZp7EHLS84GcJWyfaVLs30oDnfPdQNe4J/orHfuaI+rCOXJBNzXwIDNUcUqzJ6hh849fuG
VS4t3+elQWOlwGqltUO+8AP2remghnjD2m4mUIy2H85IlglfoKpIVT9BbCOXduRSOVU7j4yKhLvJ
EX7NC6vjNx71brnatG4V+hk3AgxFQPg2tzK1In6v4nKvzN1/uBW84t5O1gD72Oc7zXMneX+CRtE7
1AbV+OnTOzoMnv6rSDLLamZ/VmFAO12tWsK5ruBPThllyKrgbV79Wh0QdEgrabUoIyv1+XsWwGDu
uQtG6lFeaS/KmLBJZ1N/1ihkNSwCdWxuqx19V38f0Rtj/JedaK0efRfaDroToqAC5j/DlHAjnqKM
jEf6T8pBRURRUAJwLfxrngayOD0oIiGHXq1anlqVH7ZUbcCawKm4kySk2tokG9z0unfjzJ+rgVKF
RCvBbPMgMWKrkUiN5ET/ld4ID59oSYNch+8b8YcE2vcRRiYlxXlUezg1uhqt17SIjYPUvaVVLDkt
JWvFbbp9bm/z4uixeEdSdyd5IlHa/b42YCe/m9JGyhHS+TcgFlagtl0ZLiTeZ0ePdee/PWCOmoKo
SNNECFMBBKD0+DLY+CLWEHVWHunW7NSuLwDEePSt/bf/db0IAwjVdbnAEN13Lm+WUak1ei9M1FUt
WnSfIfzTSBMND+obnXfNfaWQwi3WVrCWcoTG6mozaPNVAilNNC1KNW1oHNYMTt1M4ut1p9QyaD6E
J9TWT+NVvzk0OKKxnGf2vUeAv89/+uf62TMsjIRipOP+/bHVsULoU0haKr+DMd24O9WG/yGTufkn
CqR9N4nMA4kyO2steAHr+frrJwoI1jn2SVnfr4CvGrtu+edQC7ak2GGoJIW4Q3R/3ReNulN/kLij
16X+Z+tK72t/8tq3a3BndnG04y3Ep+adqapULWoIwMgcXuzYD2tZPXudOhaXYAD0ksfjE7fXbnIH
LIwJaPzzebrPItln3U33d2sHSw8bj8rkCVWrYb1n1S/AcXByj6JNA7Cn/w5e4e6EX7cIJ93vgiuM
6clxfp1lhfVsFVB9MU+P1hH2iwUawryDrDFLn5NFejC9OcDCj1DtyLHggN1gF0UkBv0VhgsA9Sp/
qKex81bgCrVP103zyooQe3ldHb8rbBKlb/sTfruPlUPm8lkU3t0LHQSk6r8nMONPy74dg+KiCQBn
WUOim2rqhpCUfxs8EI428E9tV4D1N0bnj2qaqITAW63WR0LOOKxLDedAZl0xk5/+GZ3//n5jPOwE
8LuEd0+tI54OVioA/eFoXW5OoWxXn3SCDNrLj5dVqphRnXz3GYPdffuA1DiDl/PoVn1b5UW5bBvV
9hvOxZkSsnfbhXxwhs5sZMxG4nPUfRcnh1uZO/NBqH059Wni1Svj9DhTwpqXIySjvzRxZ/e/QxK3
Vql/iUPlm9j22M+a932bVzB8pksnxjs46XYEEN6s9qUNmPcHyl7URY+5G3XTlNXYOz+cemreCt3K
fQsv8hqzkLhtyNBnnFTrvN5DHTDTGMwt3iUVup2GPRz+pWSLOpo3c0SbddjyovHHS8Ii6xk4fjSK
+shju+lMslVNtO3lfvZ0V62EK/LY4OaJOdaqp8/HtrE4wsVQk1KM7x15cenQgjWYXryUPw4aX+bZ
u4JVuWNXeDq0GuWgjoH4HpkvssvD9Jl0HmUHsKvgq6ipMwFjoFuT3PXxDU+mCbrzHC1BQBkYHm7Y
PTsPqppq+7wpskYOyPxiboJOnaxMHhznUR64ZElDnbDRqCMbcTPgUFGoa4EIrrUZw+rOMgT2eXZG
7l0vvM15zsaqWzfcwqn1/ntMnhXx9y7BcZoYsHhpcymlxIR13K8wGQMHaIdE9NuoYdZIDpgrlMwK
besXAoQ0z9sYTTIusIBPgmQHLtiVXjFtfHKsrO+j4mNGyzy1VwsJRL42yebwa0TmfcOnMm/V5ZOm
tmKfaw/aaENTePgQIGB9QJwaV1YHe/cttA8vxij0fvftJKa/igzcp/eqtHYVPHRTJKS9NAlecKL3
4P5e43tvFSTJy780PmZp831UgtrsFRf78bNELIrqlfbJsF/N/suuYDu8qkKnub6dMuhGdH+uvzeZ
Zzfj/vFrs65DdGl31iD6DKTpKmL70SaLisEAMBohe870b9Byy90TXijNrIsdtcWl7IM4Cy0S1TDi
uchescLxgyv5x3RdukKH8fnQa1jSjXvTNpehdbVb7RYFf2TnpXETyMMh7dBe74BRdv9r1sftQlCj
sW8AF6tBUCCD6N5m5VDAoUuGBELahoP0ahrBIFdKLjwCepQwZYb3fmGFvoFVOXWhFozft/ajDkCQ
1PXspCTnb+sZjWL7gOINt7du8MHgBkFGswgVlNzwF+DVTCHj0fM9Qmf+1cJe9K8KvJobw8u7juo8
3jH0eDo3O8UnQd1HWXjoqGEBdfKUZ5cwp81zTOWZ/BYO+GLWKwJVhVBpNQava2N7TEI5e9l/qNeQ
IjTgpmHXO/40SKKiWouWznu2ZMqX2vfG5u0WV+vD077tkXJ3j4QQbkJQhxAL7Rf3FlpxM4PcGcZn
SrvQpVbPRppq/N4xGC5YSPmSC7cMyq8zu1Jb9JNQt5Sa/QgOb8ZjLNTLzWmEDwEKimerNLt6MLI/
j80UpTUpRjxcIW+INvTjND75+Cm2uiwJf9VjtNKWYXrWRFFBQEeE3sxDsDmyfr4zn9Ix/CnQSSwE
JQ+A5sUvsVafHakKCutFD+ZpXssRpGYPsgmsp/YVMGmfO/Trs5NxS2murUYPKk9Mx0tOcbCDqMzl
q2p2JNlHvBBi65VZUcjhoeoZvbqXkEm/CAlvv3YYnsbAgK1iSgWCjzfuylYbz+FB3d5WQrDAlKbS
UaQI5DPlIMsCNc4TQwQSKbD8u8lJhjx+9Gt8uABegXYXw9WHYHiqWoVrkLicoBZVS6JeuYaxUG3y
LSGpdc80CNE9k4AHUm13Yq8EqkgnOoyXEtwnn/ydIEl4NGWPgiurecjdCX1fio9H+8MY0Cn+cWpp
FPGvYU73BUgqAzH4B2XKhufTuQ8kSpC8lwNQyUqHFXP6cuBOIdTlZ7+4S09KT59a6IBQqnHFAD/R
EmKQD/mTd85SNW5t7puZ+oZKh/MbQjPGWqdEU1J9dDrsdXiDF+8RoMv7QZWhVSDGNtcIx5bfzvlj
nVtnxgRkZcTBIO5f3SIUpR4uCZhqAXMiL4cTluArMrzRp87EXlWzBcHbojfcyMSIUm5NXCHxTJir
qV6VagN/8Z6KTsrzoAqkh9RJaWLw8Yjt3S9ebFaDad0D8hfrCT807wolm6wptmYVrFpSCJnqpeau
awcmCan9oN+qYS11lEse8ZlLpfLgwTfpV9rc5JmCY9EJDALNg6ribZGu2ufhuaMuh0pL7rvVgr5n
plrOsF5lKviTPdBoIQM1ncnmnqrU9BslAQjQ7d7moAKrcBMwTvWTELqVw5e8ocWaVt6HCCP9I0bI
PcRNZVt3CLYQuPY3MxjQZ2C/Wl27mp8s9gwulmWA2L/HOuK0J+iFtLZdij9rIk8kmcVo1HanEI4Y
QCExOKp1S8PSELlCUlLJVRZHxT60XO6wX54Nkd2AxsW3Q+viQpcxdRojKUZn/bi8l4QidZDJQwV8
c1bC7/sW4BbDRTwvaEe1OO27JzuRjsHsRT6LVp2qh6u5D1+YrF3Gu58HZjoaoH08HbF/710Gx/AY
xuFx/forbpvLx3wX4DDrH/0aGUP4DRvj1Vh3ZyIPKeZbmtqptIPYlZUpR86IGoB6uyrdKnjsyIRP
XS8ZQVVwacLJ22HaYOPRV4Vsd6c9iEIFRZ2M/Erksahc1eAsM+HjLcU9aXdqBEXiywERn5WRvzMJ
78ljHKow25BJdvUEWZ99VMCtg14HEAqb/WMGD+fVkXg+flZjHFHozFShRiunxGCKk3OgZa9VoomU
rr3ktsQxfrUe6GFnr2p1dBp4syZuGuhoYjhYBhyQD5g/t5J5W9TWj5/bzwpRrL/mXw3jQhKhI6Na
3S2CD6gFmDdY9afdoABNymgVQDow9XNjh3LyRLJEAdii4JebA0c2CGSgQsDKPoQMoQ6VXqCM5+gq
FOi+Tq5+HJam0aQSlgc3fEYGzWu7QECnZxFGuGXo8r3DFIsgxtJP88zJ2mKgk9z1UYemDqEem6F6
n/FJpf1lkjKQfnV5YfSaoUhdomccR0eghWkXyGRQwaGkZJ/CC9Tg4xg5h/5qCBeFGLrqSnDq2dkH
x+CM0BGaGL0rfyoDJr7Oy21FQ2Unsbf3qsPmqD6MblZhtNOnwuiDKCPESv5hZ9VN0ezsHoPIsG8f
s8HzGv2opzgfD4BxZQZVeubqsMhR7pa7F9ykU2p/qeg12QxP/j2jLyTiGwDiyqHVGlnoKzUyKCoF
w/NCNuqoA71Q5CQ6qVRMu8y+pZb5yWpGmcuMKjfRbDTFulU2SytnBS1dQ8lqpiHcZJeDD+gr0dWj
nvuSJH4FmlZmT6LdD4Q8HLldR9KWJcSopWbJwRKk3YCfGE2uvGdw9rSzKQEFcH03i9ApaQZyjjJ/
MZzAEPiCCjp89/G8+3ktok00i2b1yXnemFSX9WUZW8A3tN3Rfa4jmkbrytbYNs0obG7Lf5U5Mo2P
aW0O1aoyr8zlY3H0duvn39ErbfVr9t57++kY/RoqrUbmgGggkyWRqJ0LiQCLyxqkA6lK6aAoCTI4
mV6VQCISBkT4tKfsU8USWuWAWAwPjoOH+7eva1TwHzAW6lxfqOTDWv/yt0eFS5C9D2A9Jc1ShEKV
cSS9pjKJcWY/Iq1PPYRwlKRlmaWGy55zkakOFokyTPy0lV4rkZahG/oEVGjygVa91hy8p6/UWrXB
qWT5t7LwvbjN/AOg9SRjckKsMlnL3Kzlm14DA8MeD9dYAsZPcCzHgFKVPELdC3Uu5k3lUlK5pLWd
q1B9srX3hncvprraZi9vSbuM3kqPRmUVlFFPBNN+9dL7+F9wx+a3aZ4JeF83ODOsgtH0dwUqfgcM
vtmbYDmLvc7F7XPfmj6wNxOiaDU80LKk7ZQygYOxciBmu/B8EIBhalzuLAAmzbbaNwVZKJC7nuir
UwhqBogvQn+5TNBDmiExadxHhxj+/2UiwR9IfRm6IUerao6olp53AYhAW+fWeied9yby6G5HZRsq
HdKfsBEZLRpDLGso2Fjix/6h0IqGK6ARpQ8UqhzOgNona10x7kK9pMKOMMpnprcZ7YKuM+ER60O6
tdrRNQrIUSXCs/Efgh9fJrDM/Ws9fnODaMrQYVe36MQ2wx148PqAEalfaK1+5BgtLVb9uhIaZMxF
Ky7IDL6EVU79iioSzLeI0AHUYpISx79LY/L+oQVWWMezW8WcgfgB12PPAvx0+WAIwszu0OUHQAtS
KYAibam8poLHExZ8DIpnUL5cwz1xrxygrYAm/8ftANCOXki9/aaFQ/TDxw3Vzqa7ycsG1bq4zXLi
f1FhzPKzarZ5NEYMBmqsBMQzri15eqOkaIX6rdQcaqyqUSIHuu2AbsttySjqVA6Yl4NQytSwa+yj
B+/+d2eT156q/KC9C16W/lHkVZYJsXbUGPG/CvmRfcdt64NFJkmoXBmUydX55TfqLnZRN4ErH7x7
9CSzgbm20YicDL2Q2ZMbCYmO2WfOlRAc7c2rjPs6P1p5IDtULm7V2xRg4dI2fzO0ggAlFg0+RmTS
AElILiNr3XCOrsBQ8NbZUCNweZqfQdj6iFcLSQY2oif1EiooB70Sg1n/i4wUBUhQPh9qNypkGFIi
thScgq+2V8cIrnZpoEL40QErQBCKgzfyhmLVYM1IgHr4hndLzKcfg6LvERB6KDpIUpKxnQAv4De4
C5X0YGKWWVhevGeZ7V2exfgSkyo8cARIens/PwrosRQ6d5lk/hh/5Z2JjCbZeRzep4XhbhyNqRAx
uEQHqARqaZvO99MC08B0/pmvRufpZ36eHteywU6QgX24jQYTMF/2l0qY9Bk/TfYnXebUYRrVj4Kj
n3Qkkr7jkf0fwfEmWtJyxFMy1/AAu3LcsI9i/n2i5FeLHOB78OgdUQUU30IuloSmXpQdHyrLXLn+
blN+4G95Acyv4+4JFC+sgICigouWcSCQBi63FxUzT1JmtvPpQDgVK0oskXfGjapnGtK5Rt1/QHoR
GpAUzEYl3PtUi7K2gg84JKYMDxD0WUgOtOI3oQQOF2jaaovRHg2MnFKBQETG5oplsUNtN0ZAnTzr
RDjA7wV8ZGPcGNNCyJdzttnf0ZrRItdSV8q2YMRPrs9cm8YB9+LsITWQoK2vNSZWJaD0WvcSGnUe
k7EOHeX2GZmQPrppByeo941hodvoy//UoLPB7DBLlQvtNZMOnNV4VmqxkrV+kjCr6FugnZAlpQ2z
19NtAIqNVv0COVeVMogrowaLcgwpqw7wMNkizJv5qlnyocEAJOjj5RfwDcLAlhsfc3eS6SfjLmUq
kqFOkKNmKth6zXRiOE+M6DQ4pL8gNh01OqOiBJ95GmfI9iX4Rag3BLUEeBqUK047BtYEOgGzd5Ip
1RjEgB96sbJgqD0DSEpHpx9AylI/z1XlX2fS5uSZ0gCXCxPjsMnervg3AgQbRrswjbhCSsZo6nDk
HYA0gyWjZp2Nny7oEQu5zoDQlpUZB+sl92LRoI12gwh+QPXoGGmuUh2r1tLJ1SUGRQRuQ+Z9gl8Y
1pfCSUFVKj1muCXIeWX6F/orFQ05/OFBkagCgXqRJUERhmQM0s+N1mSS+QcA+V1n9TuXWRdaNTwI
zTugX6kDJ5efen3TxCyXG3u2GsXr/frjFOcK0aUOt71McndoBOs4MM7R7V3pNNs8x+RKbcVvVeV+
Zl6YAoO9Ls/L/XLXbw6i/iokQk32k5ijMM59IZtQXZXYKLUBfUvTNDthaPXAYXWkWkqkc2se+k8e
qRlWlPS+3YKH44q/zwvmtuxzJc5TBCJH48E5MkxCaIcoCOiyc+nL1VXfBXRpM1jAIPS9695wfZwf
oUrwTQVzUIKTD29cGDHotTSiCgDtaaCAvqa8iZnomK/f1++lXwVcpccDwQFWIADTX1p7QIWHdRes
VP86RC+Hl3ftxp2yf16+J99JhUEFQnL9uj/5du+dj7cGBxrEIHtvg8vgHF7G+zCZ3qer/uI6jdeq
cdNtYXKSkaiSeSkwAZEZbdk81RHh7vLQmaK8zvqMN5v54/I2v97NK41KCcKtHDjtSO9XegYlw1b4
mlUUovZx/6OG32dogYi5w3FkINtRc2KmQgQnOkPzz8KwaOOTS11sRhiycj79ylNc2Y8miApkFYTs
P8p3z04NIoQgFmI/Rx0o9ho9or3Ioxr/6AvZ2ijvUAkhZ78TcVCTchQq26+AwIzIrUGCXekrzX6S
MmeW4QzasevwkrkxomW1OyJzFU33QcwQx9WGWEeHQBbjCP6RRyOzwtfK0qvDBAoe1WP2gQJfc1vg
WKbTAowHmWyJIYd4L6MnknSiBTGig4AEFQ+BQFkA/eJdW/kZKWbM29btLcACkEWBS0kKSLNCeh0J
6YCA+jir4h2n2+QWaG70BXkchuP+ZfiFjcOm+Wkpl8galtyQRms1Vq+IpmImvy9+IGmGwpw87DDU
bhswFly1L6O6BURh5aF1oC8PkxPHaqGoxPHEfYOcxYdNx8D+V5BcDhdEL9dIhzzVIreBqrAUh6Rt
iSkN3hHVtio1HbGXkHuoLkKuiz7+hdqngLhandv1NrvNLrPmGJC8d3FX60enQFV0QKysnw6fHbTi
aOmj2UNJ3RydpgUee1BhpI/SplVVAYZGuvaUsxqRqO8c26imZOAZrSdl1jQDePXKsnUB9F3I9HxN
T1LgOz1W7Ut1VMUzE6FTHnIXjmgCJfR8v3julnhgusvx7pToVUaeMBN5+Uv3O+teiG9A6t3mdLnC
QGcIbz5HrXpGr1Qf98pEsIZm75NVnm/YkY+MALnGIURFCJLsaX1Yf6wrnhsG+48G56rYz165U0Zp
6LDORYyFCBTwEMegmlgEGhurYn6j46xitIpOM5Ng2sGUhuxi2sPe9gMBUGSfI9ww44VQDiKMJ/0i
bY1k8OzdwjsitlKkLf8V/xIQUGxqf1FPzYeot+udOMTpRQTFMbIDZU8gGST3SDrwT9/skwb6Xdgd
69D2qV+e0VQzMHYOylE+nBBC5OrMWBg3YoWVF1OQcp+YpL3mZhdJ33KQaAmz0/NshdiQ+u1K2vhM
QSOn0NwmuUb0uvMQSv7jGG2xTUQnUIPtGH6RxVfe/PRo2w7I2IN7eA4VEQ/jVpGs8hLsvFOg9r5g
qgIh3gGXKkfQ5qyKRKUirz0d1I/T5uy1d5oP62t0IgaRn/YXrRHIUHYRHjL68HKu1gFO7va0jKtV
Z9nRFibq/35+btxlzKo3+02d3TGSkk/0u/ulm3tAfgBIPGNA/zRpDE7oiqxsUrwHKcGN5r+wEuGA
sBDTNAM38Py2BaHRQTT9d2Rmgyq1hbBQqqEBaN7pkQ9dVivBPxKvX58jAg2RQZoY6S8uq2QogPBd
GJWkQ7h+Mdl5gOm7txSXtC8AAuCs5u2/9KywhOjsAeOLv6pfQb5qeeYULFez1az2tpDu7K/8o6t+
8NF9/OzpCu9dkIwQGIBvrCCNgb1DtuYBTsH8FHuXk1PmLqZBmzfuG9uU5IoW+N/rj/76wav2C8v6
CPPc0XtYHKUD+nrhftYYCypcXVDft+kMLvYjxsHd2uxKMo+wdbDznzBrldKfUcs4hVcEO560fsRJ
L6b2AXL642RX5seyDYeNjxT3v78nlHoUak76IH2HDYhu+orPAqGt2iJOSvdaKfcZBQ9tPtqE2KJ6
h259YPRQe7EHoJk09W3SgqVlFpvmLmA+wH7aOrsU2NpL+Z8QqZ++jtKwQjOywRH3mkNa4WV+QVYX
FecHhB2v0+L8Ov3ENnjMxjYaaBHfp7txfVvdlrfxuj5S6Dr7qyA/DKvxY/T0krCY6bNPsoqEvGG5
PnZgb9SPU0IqItqVtyM5bylU11G1etu7cBc+pkiYkMH+Ubbc/lCiuVPOAFOjDAUCRcq2/f472E7P
qOVPY0+j2A+bwB1ZmuRf6lyxtTejOpz1/rJGCFi2HILZdKBQu280AyiYhsgCDA/EmUePZivFGErn
S/UQJJ3/9W6dWydVh6Fb8Y99VNb74CX79Fiwa30h+hWjF5YCDY0m9YUIKgxEQEn+wqVrc8c4pfaX
nHLfE0zo/aejsd0N5GnRnL7CV5iOYzd2ASaCf607qXdAVtEtdE4DBYwXUhjzZApxbFqd17ffv+9f
dbtf3wByI0gGNLLayhoUs61qz6Nf6VV6Clya/jUWBdS0uiVmVdgUv+mUfJFAgSTF3xHOskEiWD4k
H2ASqUlKOC/5xcsHDNomLg5paBmzHcraHp9Q+ehFfoUWZCU7VJ+cerL30ePQO44lk69e4pFGJleu
PowDtRp1VAhUkc0TU8kGiLxuT0hMPf8Oa2PLLvSvjFTipdcq8Xqt8whOOrI94X7M3YI+nnQJ3mod
ITl34rELoxA553hw6SHLTEgiAqGUX/MRFELl5yxNNB75dTrR3KoPqoPEByeqUlyoUNlPq0ZFLgvg
GZLmsxpxvzGuhMfNcXZeWccZ2LYc4YakFZETFCP1ClBG9aDJfZ7ONoUWKXPABOeOXQr2wi7jk510
zhmK22CP0ZQDSGxGnYmqCeq9GLcB5k7Js47Lyl/92DCjIrf3nVL+Dq0IAYBo8C0va95nP0yK/Vq7
LLw0LcLhY3CGkOQkbPCAXYFMlb1n0SkGBwiDdqm0pI95oB9Zgn2LTlGzWXWOJTqWjNlbg3Abqtwy
zdBx+s6yK4a2Wr/ztGV3ff/navtdX8IcHm1LDxkO9Dz4r4u8PoNUWTN3u/xDvu8JgDEYvKy2aU1k
pQIbA3D7Qi6g9ymVNynlxbuaZqvVbrcw/rz6hvWbmN/eQKSjAcORmw243wOIjErEy3tyCZ0usiXO
2As9XiH4DrMdkMeYL9pl4CwRte2edj/I4TE2ullv1A2PhXWFIU1aQOS6Vuk1ItSlaCwuoR8w/oU2
IY0bsM4gbXlW4LQwceHhDrbPd72VvmZFKQjWYaKeTDbJBAoI5L0FaKeYTidiednHCp1t9HWYjdLu
ZGoeTVbjWljrFdkYr+7BuhJP6WgElW4UFPvFfrlfH1WG1f5xWhue2Zh3zVerckoWce8SXIIT0OXa
cD9tjPRTJaZsOh7O92g3J4Kdf9uaghSmmiBpr/mGKA0HzaySVi39smZMLVtBj/VXD5pn+5J2Xoa5
3zfN29NLIQYYbbb//R9LFJwfBU3P6FX7jOz205VLc40cKF2cqIJgFTGaoD1VCRtnsxLW6R3pu6yr
eLaimgSndrdKPbCIRe9WbJUvLQPNmmJP+XJ98h2d58+PW0ZMHnIu2kc1fbwwOyQvZjKdfQCEiD7m
anLNJiJYLwGs+h9T59WcONNt4V9EFTncSkIRAUIEmxuKYDKILODXn2dJ89Z3RoPH9mAbS63u3Wuv
ANXuDxNqiBPlbql/g6/UP6dmHQgS93Rwxr15gZuTGrAZv3iiUJkf1of1lj0eyB1r9ax9w5KlPn0t
m9Mjun+qP/I9s79V+uDQcPFFwlBgiyOu/MqjFqGy+I9Cgem9qyztiKdS2u2bFpJa/q3hLsbrWlXB
JGvGsyOkGKw467QodETA2bVdiuX8U4sVVFIItL/POSSKvSn0AT7Ro8mK+GChoShALWkOWpY29uy9
Ja6Vck18E2S6WM6JcqT4PyoZpkQaI1MUSeYsFKnoShmdoQV0VHQ8aDS9fhMXalpUsL8X4xS02KQ8
iJfSXkeBs4DapBTHSdN8/7zxrNEL1uPa/tApgSLGJfno72V5w8XGwMTq1OD2obfR6tTRjeKR1DAe
bCN/E+wOk8V9UsKyAtLdpidUFztfTHaRjNxMny2ojVSCA2pfOjk6e/YmdjrZ2BjxOvCfADkKdkaL
eTLL0xNMiD28w6o6my661zhGUud376Q7lrvstvj9xef44HArpyOIIZNbR5uSxvKLCzT7yMGuW+hd
Onj5NI9/UfkKBAyJ50jPaMOp30dJ7xy9cMqvB/UAieEDUSTG21B2Z0DDMhk+cHVI2HPvGNJuvWS9
9UqeWpaY4gb1wRYEB9fts1n7bdITKngpMDQHe0fcx3ngP+4L0tk6TVKHZLsr3aJkLGpLCx9EJZyd
kYvIRKDf+l1Bxb1WZvHDGkyvtDhN3DFqb+9iFWnP4nHG6eIpHNiOHcM0wBEbxXUd7LrpfrxXdG6/
on06nwGEwFjtohcvIE7f/8GLfC4+i330BnmpdiCosEGn5XT9PcEXDsodxU7XIUcA1rwxJD5ibKzH
2f+Gs+AbfsNzhHE1iM7HfXJK5F+m/vHGnSEAEK6shJ4qwPHR23qZLdXvx0kwKU+Arkr9Sr8+qPQb
cAxpLepUwbinlQOYpT23yrAt3eYabcxqVA9RoZfDQlAOi93a8DPA4XVS+q3ip6aj0U8nxQlm54g9
99Mtb4/Tx2i2eEx3P8VhY+xXuIw6tm4BwnrBuXpl4C78rNljXW0dVRcRJb0JAWbf22gigju6n2hN
shsXLHfsEnBe4mg6T3l2ZXceFpNnGnxqJbLbBc+8ZLXNmZBbNWaFJghPUJOTYePU2NtisO0dgiJB
iAKITn66YcejPJ4KHoOndov/PqkDRbNNZbk47DVQgEmDN4v7X2lRWaQjdahkq7YhdmmGfZ2c3Nhx
IQ2CBN2n2qUBf/oYG6QR6/PyycWGD5fFm3xTuePRIamlxm0++7kPn8NXtxTGcTUQJrhvc7GnH4Yi
rs6n3nu9OQ6fQZPNHxZXVD0sc5MKfgjD2q/4iXSJBwVgzB3i2SJMGrVXnp76KM/ODBAdfsIsTjpf
PwEUBSTtX7pirojH8g2bAQziZ/yMv6P3qDq5oV7f9Qr9Y3gP6l2R40peabVZE4bFHM3sDHpF161K
BZjlBJCDCAJxotjXaPvSmfUvsN+wlH50qphy/qTjE26HT+rx28VoBaSmXP1SR6XnzFHGpHabOki3
9BOKz0IP51smPPwSuFyY+3HHK3+1GDyyG0AAJ2EaPU0TVVfC6YcTc8oiUvNGOjRBCIw9YwiQe3aN
GGIs2YUw6SCER3U2lF8B8+8wGV6hs4rnfwHoIemiSO/WT+Ega+t5teUxXgxcxaJtek/yAnSnXF2h
vwKmkvb+aIozWMDg8O4zn3cqPGHLuXvipa55oMg8JH9bsOEWNg8tHCC0cnAtWU9yUJdpYBvqaHgf
lGwAverTGewemGjhtRoxosBY+LE68Z+JpnDZXkiQPJvoliHK2xbTms4Wc1E2VRO3NYO9+RyfgVaE
crFdpvYiN/JyDjFeWSzEBswPyMHqoGL+xXUogYlB+mDVTEFhtFkVJgDTUaOaLxCwpBysFw75p3na
DrSCnMk4wBaNSUqj199ysI76Wy7KFi03mu7eoXfqfavG3geQLnM1PzokLf/vLEEMhzKwwqWPlXnP
vS3SSw3ATrCVjpeV0RtwKFJY8s0qRmItyGfvvyUU3kXWH9YGRmyLE1uNN1lfArG+FpWvNaNZyPrW
4DLwY1i0YbS17/CJxWSUg5p8CIu4IWk2ka8GL4TL4MeQ4PB9yGXeLL8ZnH8zn70y16vMclpmcUJn
3t5HlA+xLlF+gWDJWc8+YUysAc8+vgvm7keySZiH2XHjO8nHhKaoX+TOTbj71CI98ZmDNUIb31by
GYAeTT+trMla/Qh5jWjxxEYdeohiErKRRUXCL8Zip7Gpc4Np+7LsEK5HOrGIyw++i1wJNS0qgUAs
j9qQs4nsBys8dSfvMF+f2aPqCIs90qcs4fh3JOcMHXMCjQAcOgQPQvQroBdYHXQotwtir5wrb4eg
RIw5/L0Hd7WuKyA6DnwH0ABjAUf0ZxyoWsgz3BSzRwKHi1qKH6xcPaZy1lYxajSFC0FsMS/kM4Pi
5SDJZMHgT5cp8UuAPPdN+KTxXPM0/IuOVrAmvn/fZWm5mZ9UUOEfiD/3rnvo3joPsP0mS6Si7GT+
IGIWlTFH5c7w1kkSF2dF/LMqAJ1qlYktax+q+KOVzahH08INqCu4i3GeBo2uDhrD2vAbN0cNWrhT
zAaxHFfVc2Cb+wJGnfmAqwD893GJ19OKNdB0PR+Wij3Br8I9mvA9cPAX+HkYXPppF9PYzjU6B0+6
fwVQPLUg697FZX/DdpYN8a+UeQeH3iw9N1KzYnVZzi7aISFIPLvVzh03CqaHqdSOZ8LrH+6cUpd3
yEX2JFye2WIzsIkR3IHLywys6U7XswaYp8BhNtooIfWDBXVXvWJf316cBrEDdZS9Kv9bxe2pAY+r
AHpU6KrHoi6L+i2n8BCy6+a4BFkzyH2h/myFmps3teWBfdXbP3QOnTohUONy/O3qpe5go+MSDd4h
Fp9AxiuCDUBx+xBd6b9tehi+oytp9WdtInOYSnPKQnlaQPBDdwO4MNtgtDA3ZGiR2wLbUaaj8uNk
ZrEZjASO3QreE2N79OFE+amAf1B7c3mgLD0oPNg4w27/SWnjS36gOUgjV9OGWMoL7g61F3RXyY0H
HjpzfhSvs83EDgInFE4efIxjBuOH+5y5Q9P4GgV+ljROFU7prZVPkZiiguEySoGs4ad7W59hYGb/
r7tA5RzpXziOapvQcusjfHYH735lqCCQbXiaqMwr9atdHUqmmdEDZq0S0Wvr5VAbWyemEyU4FZlK
b/a4SRYKTA5upnuwz7Q6vKqw0MnLgYwM4hYpq55MFJoc3tYNBs2NqG9oDcM38yobBtIhvPtT5u5Q
YWqo3hZP8tjwg/EKLw/fGbx21lunSjwtC2jRqYfihB8MnHkNUcHHqfkTcFlWwXi8Wt1dEjaiPWtC
EBB9ZazGxF01aWy9vDPmSGuWxxhHzmN7xBw90iJaCG/cDyyM+fQoKdKTofJ0V3FKLHdEmscHW3k0
Iim+sHz4WRy4q7GqGMVStI/82G+6Fz9Lu305CWxy1VXE69h+kzwUTdCltxmvd0oHwXhkFd3s5uhm
/9cWJiaI6bRkXmvOdmN+JnfuMBs6TVsd3xPmTFvGaj5z65pv2UfIJUqX4EGu6Bi2PH/lnNm6s+Kd
qWpq7vtBep6FUnA4VS9fR96YbnD9CIbiBEoYgbBj57Ahp+Xdb0E4Uw65tkLZcXc1Nmre1rlmW4HE
TSj4b0yacrBVi+2aNdn0vKy5rQJM1L9ZxkhsduuD+qA6KPVbnfFDvlU3+IrHPTPZjXk75a5QA0nL
yP9bSq5wButsteDPQkOFMnBvkWNgsym7xI/0Ii92/1DqvepsCBeXWAEfBzN1iqv6/PKrexJuIH/5
I/mniF56K55Lbk1HkwOuX/8tyifO+Lpd5ZqR78P5vnZ9isyHm3o35y2W8Qh6HC3wiijVvayxdUEv
Mm7iv6ViqpkZdim9NI200XvY3GjbLN5e69Ehm9W3LIqpbN6YABb0BBf4KfPhzDnjrdzEnlNliw5x
eiF5gggEh4b1JEeWWcXXOvXhsWV/xg4N2PtMDFbFVoNNvycZTbRYM8aJTAloXKG8EYtZmtomyP/3
7H6ZTcn7mYvlJuGA6Bl12BMyVCPUUCoyQ53fp/0evPEf25plhLXQWyOi5ZAlyPkH6gwJxmfoHeLq
ibSrGGNoO/SHoYQn3tZ90FhTUNSlrbY/POjyAVp5RtyBB6IOWCs8scdQitsX2s/vkTBoSS8SREhJ
w72ydVtfii4Csxs08juLi5YRvLBBri+TGuIFDMVZzLM23YM+mg5IJKw9+dpSePNVcmI/o6Ipe8fF
eTFbXf8KT3tw+SxhgAGYs3Tdl+Bl8LU3MpURovv10ShBDLq1Xxm9PycuaVFEYw9bUCqIQ7tQC7+L
PfF75n3jY8QNxk5Vc0QnJaYs+nmqYh1qq4qOevMyP+bwZIyLpuxNGQFf+z7O8dUneCxobAqbVVJ8
bYs4Y3y5UqRyObPKagitCyz7sOkewENE/wQjYlD1ACQDeTkjEmSxpp+PgqJhokroL7FSER91P6kj
IeA/lrV2v18CDj7AwoEWqA4/u2bRrJrYSIl7KFpTzuJhvHRZ9hlPKsnyFvdwa8IFoN0vURZJlsFt
oU5/jqSLbi3NrPqYbvK35YlfdN7EjFDzSS5CC5d+7MMV4YhXK+qPpUqi3z/wq1QtzML5szHqnWtq
UBpCagTM7kIXh1iqfjc9dxgs1JD0EnHU55tIK3HIyoTCQAyPAlx6MftV82Q8fwZEA3oJMl2stcQo
kvjmm70VNnvotMKZW2avc+72l0hP4Pxw7bkDOh3M3Lp+d0NfrF299Y5MHek203Dy0zmZmGTVKV2a
3F6J+FLkfUmfLrGBuppYcsK9xGKbpjMAbyR6e/Y6sLg58ytjeJaxMuCCQdICen8smgREol0n9BEm
O4sS2mR8+kXvvdODqv07iMmha3DlzNCoAVynXBJnb+NLM0JPF94BWDiNM5r2b9YG7XiwZyBFTJij
tjE1rRVU1urEPXo16Bv0FmV1Vp3nlL46Axe+F5OzVgnhYdlGtP0MdrhNHXrFgC0aOxhtJrdtuJ8B
NcnBXhPSvY4QZ6nIOeE5VPmZRWQ+ah6nosJgFClVROGAmKBEMLYwTzmzKu9MLBrSpecoa4LmuM4B
Y2Ao5sB7+IxecWtShL/fmKSjGo8H2+FFa1FYFCawd/j7Xr1We2T1HRpHdIbw3eVXUh8QtUHQoDsG
zSKrNpkn6OPQ09ngrcTgwxYV/BuaF61suhdXg9bCbqoDc9ipaJEymePqZFRBScdYX7Np72qVe7VQ
9IFK+B5UhwjQB8W4Mn0uz+vzmrnw7SP6UHmKUU1GZWIi6hOdAu0Fm2f/5Jf/avicNybJVC4IVxq7
R7sBj1k4EUGONNpO3YwOSHfrEGnPpK5Wa9AYVPs1xEL7yXdQHxZ/zwuV81u7pJ0Vmyb5mxM3NqiT
9Qrw3nJVwZE5mcGfVVbjKvBnnT3InYO89hHmaT5BmOWg7L5G1/g1SuLiZBttYrlVbiX6cLPwcdGa
WHshOOVE3hYlgda/ja1SVJtJVitGiwpqHUTlhPWogXJFEdoCcAC+1iJ1VNsQxBnWV8wgpDnU/YPh
cnRHYT37PYy0O9HBhkUyyNfJKHt0a6ROr3UbnAElmaiFKcstdLLIZhrBleiFXfDol8evYXl8Hzz6
j/6L4KI72SQ6bjF+zlBaj+wIiFr6d+PQEe0zrZwAtGkKqlTgZWWESigK2oJC9hGjgUmPKUhdbDkE
1jm/735t2BieJqp+dSDCoAYG+XGfAadkpH12nTq6QUc0RUyzhXyD6t87kwYlrLDC+KNZueMl5dqj
9C/9u5E7Gl6nhckzUmFcxkDQfDG/0/PD9bjA2a+HT1/1xh7JPLi01eqr4Ccz3aelPWDrW8YMx9ig
Risb9Q+BM5fhZ3wbJoPtr87Me/joy4dD/NE0TKJLXJkQF8UZER0raRg3+DKwsDe9D1Z8e5BZATbC
nF9QWna4Ow0qbbz6IFuyHyFwbwPvsGhBg0GSh+snBTW7FSr2z8ssjMo9ijNImJ8lrAJoTRKo0ZZC
T1bDKgD+1RHPp9nyNm8CbApkVBldDZIe2Eh0wC+z7MqJdLY42Z+mccJyEHDEqbqgQq5I50CmqDXk
TCxWsvrBWCWzvo5BVcBIjhHofMSX4TvH7K1mQXFGslA7gWgJc7E2btoVsJWm67+dCzA8eCGjX7g0
j7dRLBpnkgjJ40Cg/xCk2gDoB4niHsuIkwBUs8UnboJW4xV4B0ilL2vXl7shuZpoIjFa4fU+sEYk
KTETv2g3mAD+JUCm94BARrCuRwhe2f6GJCdSStLmOZrVML9vT2CqFWj325Ak4cJQRLYrNy1xV4Cv
morLiyPs1PeoOXlEr+gx+AyrM4OIPIxdyta1T2+kDKuGFhyLRrHzxvkRVhTpS5jRnkhkPkaoNZ0y
QkFaKMCk7/DCluUTn9uVNuJKrmyuMuzOf9FqHml5n5HcYaOKPwoHsruUY9bTITqJKEmzuBbVIsJH
28VeIyTpG/0qyksKKqJGEa9qIBywvMwPiVQTYkgPVFekCnspNdZA1J/4RQdqPwXv4hWepzdcRIWf
yM2LfQpbIOE2sr3NhUGCIJWB8mLtkvmdQCEdKBHQqmk7q02ptivCqmlE4KzS3Y6Skrkd0d3gxGtT
dbGqDmJm7QzqDql6xYwPd/YaS/UI/sc21Hc/E5B0s8pRORIYxbIHDaJ/Ab9+dtUTKDGroPV/48J1
gfii2iC9QtGTH43K9f8W2xPdBA5RtqFmn6ak7sA3eRJxgXStgnhNbEi8N3q4XjBplbKHnnTH+bkW
/EduISQpW0Q3boVttno6skHIUUpp2orEliilWWzGKuIy3SzSfuV27LKCKfoHFAPfnpAMAYDFrpqW
Gyw3hFFixAjbQPd+OiyNd6v3/D1vHTMI/A18Lj1J2cXtLTzFdfKq2LQKgi4Sm6ac1hbXTMgY70ic
qsJhm+1u05jbk1u1CACuRhxuICHtrvad5iK+H7HakEVJoVWmXiBEJFQeckMVY//bli2v5K2vMeZ3
tMW2wTZ4O0Jac4nL6+9GVmJ2A9NA0QS9Dck0D2UxwszJv4KA9FltbQUtpjhAfPu7ie67F7nJYCEP
8rfVtObv3kkW6guB9USPZW14+ystKRtu5P2BB9IP+lbIxGz6RXwZOuehYDnIdnhHofkHEw11/jNt
FWRa2EjqC9V4m9Hq/9G7JM5CKYKNm8Spe+j22lMId9TQ1uZd23ccnQXuNNQP5QDQ8tQf1TZVQG2q
yYb39TlBUOA0jPds/ypwUpeCVjVwtXrUmkdhiPMAW1qv1sAcR5opMmWZta+TlFRQqQkLcGuv7QpN
8YRu72GSsAnjpCUoAT9Oy039AmGWuY5xB0lIDM4mkZ6i65J3JiEpOJCQ5D2QVtnaAvpsIF90vuPn
yeTv8R9bUtRGPcSfkqZZVo7bsWp4WYim1rPzsU79DxsW6E1mY8S+RjaKbGhYbS5wK/cTtKLUbJTH
DsKCEA9onnjIdnT6rJ4r+YYMxkWE1s5HqpBkWHC2rqajllNlkktAboTB1CdkLjMJXUzi+Bi5EKUo
fgHvdeJZiqVb3E0SzgKYiHs58wl0scBevM0wHsZdho48A7pNdHsKXsFTL+PiSAAgg1Occ689HSNh
+cxxtkgGOW1AUN7FOi/PS4kuhTDmx7HTiKmMHOp0FJ4tt+TlbytcLTVp6SuR7yvH3TK5y+o46K3a
LWq4xFW3Gsjuu0wf8ZKNgTXxtSvMFn8bDA0GwUp3bRSsgiAIp3QkZ39IiX5K8BkTyIyNpRxHz16F
zSsMR/YbF3hFLbSJ0quKJAxwCkaXmnlfRvwKKTj1qDBhCsGrDFF6xs3pbCrw/dwh87gnxF0qPhlQ
QP5iD33ols09JaQArrwHKC67VN0ZwoEKigqAcCdyEaG/sfdDjSJzAu0r2apmgHZfnxfRFmA6Futc
siXt1E4kkp4wHJM0R98OyJgir8QPyjtep8Fh8Bwn8ys6GKEue95e109qwAigZr3t69hzEE3HaBdF
jsyP3w/xLMokIqGI0U8RzJ2RrF/gx9m+h56LbqMmnQk1IAGTmRl1u83aAiGZIbNplzaP+mMMGPU1
5ZREZ7BdGIqQcOQzXGCeV7AO1AL6Ks2tjM2s4CENOZQJpoQhIJB/l1EThyq0gy5I6L0odQi8BcYC
TA4mgrWAZsGWwJpYpo6YClxNDjQ1op3FQIo0L6gfxpAYj8WLkfJXxAc6lkw0q4jwIrxze8rk0jQF
LFvxNBnJoPZlFXpaZGQUqCWItAkCNBYLLK7QjS2KkLJ4cexFs100mTKC7LXnF8dejHqtV9DUZO7B
7Mdqm8+DmlHUodJ6rVGXtguIucvrlJSkfN7ZdNWcgg1bwcA+hzlSq+XoEBYgnrEsSXWI17HhX7p0
4tlJVHPiBtINiVm7ufV3iB2zG0nzZUTPnmUOxlhbVqxlCq7db4kFEv/RGx7pdOjwSs/XoSKR7mps
qs2Z0iJWE4I2fdaGVYsYeD66sM/eI51mOPxmE3OINzarpy6x1tErY5p3WVrp4z7Ms6/mX/bash+i
ayfT6lJ7XoE2KN4EzCesVS8QB64vyTnWOybWM8csPo734zoy1P0YJaSsPPkHBjB/D9T1P3jpgiIQ
/Q6pCncbpIQZRRoCI8nZ0KW/fMb7tnHHxjtWq39WAZAArqkFHF8wNmOGsdjTLAl6za+dj9BtpI8z
mgyDSaiBfgfpPXf0JpW7rlaqmFIVI7hZAZD+apV3VZqRKhrBZl+7hvNxkypHzVthZzLtIeAOhAoz
4yKzjGafDMEQXJsj3StG6caOohg8X6cLW+lUC6b3zNp2iOd5jQXrSMkQMP6x6udJZd0mHHzt0/ih
zfAxg598bVWzBa+3xZ4K4oSnN3sf9CbaCWtlhkdE1Jt8cZttbGxSiG0qFGErWTIMEitFPRHNl4xa
4Hs5WNF9Z25TjSj7aDA0eqevI3SumUX66SFt1y7+S8r3fcH6ltsz4HQqBNWS9CQp8VLuAXhUvMiP
OS7YY92MaXmIBnv5tTac20okxs8ms7QvayPb1Rdr43T9hG9mL1FtEcpfzef4OLyOdfPMprrNtHxL
+SHL0Pu86QDc4GZkVv39wcH1fetXfqWCnMxw9i+ZDWff/dhs2lhMQYeLwMv6UJAjkswCyj1hz+L7
i8EgLnR+/80ZvbxP0YfJy5wxTlvGY+ZRkUI7LKbQNOZqiUFGiwGeaKdQI+qjvDuujhmCAaOtm7jM
awHsPVuz4HF0+bJ4N2xCrX21L+PUKjj4/IJYN5xkSBkJzP2mlJQdkCaGLdufGR4qMyCuglUmMYQb
USOZXt0+3HBxszmbMovLzZ5OpgZKF1ZavbbkskOm0gk1RDSvNzw4KozrnGEgh9UFlxXdDohqpOr9
kamFvlnYVTWjUJAgbpRQGf1LW8ucmbTdLTGNotrzjr9vT8bBRQQ3O1rV0hB/bfxCXDKVQos2mQyV
dM80ANzUKqePR7f64+x5ybon9qF61iDgzPSYyl/MUc3XDp7yjLecdrUeIe/J/ZlV4DXdWHTXVhSD
nZlZgzBHyCfFJr13sfnNTygMXDtxMBR+ERFH6D6lDmlZmsLfXs2m9QH9l8wbWqcWznfT/fCbEuy5
T0y6XLMuyxyUj8ka/gB1O1dzZ0erwF1D/2BGWevVdbfG/Ng9dhvOl8qN52Acz841OlK2zojk29kf
XvDWe4dP4zFurB/z93iDYnzzu3VFp33CFmMN8H8ResoRRxJzZkmNq5t5XZUfeFKX2gV/7zZAOe59
plV2uw/TZzwwtGDt+x8jWtNgY4L/GKsiynmWAiuxmzYCVXq1xc4Rfn8TVOA5PPyK2H/3hBGQYj9E
bM/MOKJA4+LQZ2Pd39i0kgBxnmxbwc1O48uPKJo+TeiEO7CO0wh0VVnSwWSjp3wYpz7n3xhflql/
JhDvNMEpgkbsBx1cDfjv7l+sIz+ABui6yMrC/9mKcYLi2/+6zV9h5XdE2LzDJ4LNdIPN/SND2IC1
ZYQNKSBhmZ5ghL1Cyh40+TrcFc9gsbe4Elx6vZ+r8EZSzSQc269oUGijUjA0G0tP1kQd9jRpqIWN
UgcqpXdtwwqmlIXN0a7j9bWbYB+G/yOdJq/lXiyNJM2MdNtpfGg1V7Volf3p2y6AxdGx87GyYo6U
Z/0d2jd2zOMIlRKSQ2IJ3rJ30H7Wc0jnNU/wy3++zI1q+8lrVwyyKrOrkG9QohL30Kedae+jY6fS
K7hfrAloTFrj1e+aSB0LHy8mHd0hmv7XDD/ELE2jQEmkBUCfZi08NfwbpnvLe+9MhYE5HVJoHEKC
0S5zL9iZ/tN8RApBQstUtcGe3u1Nv+Yf+pRGF/S+ycGEDppWe6lRpCkIGwjyS6nN7rMFSTZoJfYH
bKJnnXoYzo1K01ti/myubfc2+uJB1zl8gvbvC3dU/LTZrbivtI2TInadz0UN7y0XYzugxCXAa6DM
vP1PoWmU22k3HDTJH3uh8ZAQh9HCCEqZIjp0MV/0hNpbZh7s86qcCje3TobyyUH7CpgtdZAjjQ7+
FNHmDYX+GC+Zb/u84pcd3noV9zkwkJA8IAo9VsvvzmoFYWlrPce3jePsZTDU/oSrRoFrAQLCWTQ+
fmtih6FlbRnQ5S6c5e9K+JegMiAbmdwAC4BYc9nY0KgrLmxA9ZlIUXXifMFLY6mmpZ0+LN/TZ49c
TusWATa+zdKV9bweXONEkrLjNHUb4bHVqfUeDizKEf33eqm93nCZAooSCl7QRct1rcBiRqdkW3yk
2T70z+FqTAT9ceS+v+axsKq+adwZi4rV+gaKvZuKEoJuQg2YD2wQXIQI7NTcG1ARczGCscX4we1i
wIVOJrVz507ZCD4Nt/ozefyVntaRcJLy1QnPP7eltuvTelsbejzjkHHRvsC3ULXJ1ohUu8P+upkr
HA2tOC5Y4iBF+zAOfFUfNdX8gUshYDEbBoHrR+zn4EtYbrT6oRWkbc6iJ2kf98TdIEJ2C8SadA/O
tBcG1vQns0C0iehDXjH0hmLHHTC/bAUvk8jfhaKEg3fd6RMtTGzdEKlsFvOK2kTzgLQeuT7DNeem
2+ATHnZQ/A9iWKPHWWKtmqZt0mytECK/ybrFzMIHJyP8YRVzXZdBsRCGEq5KlkGHdGA/a1apQf4W
+aMOPFE0uiHJuHy9HVo9uq02obKIWJCtfPxxb2JvPOynmUIw5NnHCEOGDDRehsden3+GA97znLI5
QE7KSXbsU3eAJyaaqYtXGzwpFxawpkgwYBWsKj0WvY71XuxrYDTE3cNw+psN616LqZ/+0neB5op+
AgKcymiG+XqD6YeO5i2YFN6MgaKvCvdptIbbg1OpWms2fVDEz2cF1pxH/Is68PM20oMxrBE5jrZy
Ai5o/dF6NDrDIT6y9IGvJjGVPd73DKQ53jALB2BPaw5o0MR38KXPlXmv/1ani9yAE0Y6fClKm4fL
F3n6QB8OOI1/f8M6wrZzr7LgbrZ3vjF7jbYFXxoHHqKoslWMiP5YuSoAoEQ021QHjLjUhT4760Zr
7sFwZG4qbjGxYK0f/1p913T112XXxNuYh7g5lNEBUSE/XLEfoiKRHimKmVvDnUXiX3/8l33rj6n+
x9HYonhfvbsV5sIVY18bZpyJZ1a64J12argwfRpWIIoG3BorYuhbgRtElN++e5pZj0O7GqHTkAyB
ldtvk8Qbxy0rppMBiFP6KzujtS9gBB8Efx2L5A98qT5GDAYdm77L48r3MV7YYpbttNgpYU+dmDNE
5kzRRSASptimfk/miqfBfPHDqCaTRx+H1YFraQ5hWAc/TMSorYJQQ9MeJl3ddT+861Gy6XwweZRN
m3uNvW5vumBHQwRySDZyz2NxveNUUKNYJ6dxWlu8YSNQuE88bwjT42oO7jTCeNbD93CZZkw8bFa6
spdOnwcjMxJRrvIZwgj/kj7auXBH3E3utSEMTXyUEN7NHNsxSBXFmkM3yA4vKc+ruXV+NBwcI/zz
SAxX4vPb8DTT8VXcj+ZwwZJsS3pFpUecGyWeMhMWhCiMe9yDvSk34yKcvjzyIXVfapK0bG5Ym5PB
hk0nhFsSlyyeyp3OJxZ8jYRnPIe8aERiZIrztB5fy3+QIM0J5IHfZ8/+sWx7obudL+j1anwyYbbD
zpVJ7wXZCOxiFI8qbJdxvs4sNW5m5McKcaN6UwG/YjxAt4NYtwLtYBSNeXdno1yhBvD9+Q2529zH
IMZ0TJNlpMhQYo9vxjfT15+NPux2TUjZNKbcNXFv7E0i2L0u6iCXmjpm3PnkrsQKU0mNeKtnEb/C
xoUfuOZfxk/2NQc7NvkePi8JAY7pEjpnjqgp4/ac0SitET/LD1aWvq1+K16g1DmU6aPuKIaMpkZW
ltwGME/AghD44DICsGBXy/4IBTU2IZDNgRsEEm6s2aAincnZfGTIxHjd5ffgpvq4FOgnkqmAmEAj
7+2Sh9Eb93yh/wmO4OC6G0VfXIEaa53iZjjRHDwTcoewBYhDiBU9UblGWdu/0gPKJQQ19hIfV1wC
iNtEfYGLQBncgsXXflsdvmj0oDGxMeIDToVnb0B7JG6wOu3jDVVwiE8rucyF7ntBXVqA4TGB+OCX
JnBGcc9evCencOZVjcHC+yO0iU4HPt1Uprugwkcy4hU9XcGgizRkr0JrBkk6PXmGuUOAnH1C6Xv/
+05mXilAdI0KeEvh5ONUC78GVzNkG8TJT67+I75GUoakJJUf3KKJKgvKRaG3gUyuOlhYBQweptkr
bg7aGr0xP/RKRk9hwW2qVU9se36zo8UbPOJC5aXbnhMCYRDvrnFvl6fczsnPThO25PXk/2LVz+1w
8HvDAZM6n9dfRI8EtcO7GSKmpFUtKo6oO8hSsuAI2SLIFGQjLhH3vrpSeo/XMxwSTpW907O3/GCP
KYdvebR5mlYabisDRSWv19u1iYLSz8HUjudy59v6Jvn34TWCv0y5kHntnrO21ap4mlRa1mz+XQnI
3qybWChWp3qA+cBHcU7dqtpNlxVuSTcmEFUIBLWwx4Fot3rOzPTUSWC5C7TRIQamtmu6G9jw6yiD
XIK6zXGW/VhzHE/x1S2ZFyydPpZsT1sOjslyxIXFIb/lHT2CHV2BKuZqypiRR6qcxmSCpqTLt1PP
MPLLiIFKs1QtU2IQww1OOxlqL82H+ltC6S6OGrmSnLA8SHhFtxnNSYU4M5RpPF1Ie/50cuOnDH/a
YqycSAvUmxGkL669TMBa/ObL1pJtEBBy3f8g+u5vBofuZpBjzcKblXhf+JGWiA44j5m/C7a4Pnjl
+Q7HgIdXHhfHaj6JUaYAZoGuNGWsCmtumhlnCDkrr4UZCDqVGFEPCWouWcchpzqqVZTS9sjy+5hj
BDKCjrrFjuTJKr/VkQUnzloGa00UVNNMkdhukVPFplpf8zC7PkF6W3euLt7MIH0EfMa8x8qsY4rh
YvqAqHNMnISkjhIr7ZXCo/sZimWgGKoie3YuJl9Lz8hSXxrnjcwF9wxO1i/RBqzQHmqRRyALJ7UG
HwwOgRtiPUm+kUsV4GDSIP2g+ki6slNDfcj/HQz+ucFa2Tq7Sf77yzMeS8sMZK3jOVzNSDI0S/4d
26kiCTTBqb8jkqxUkBJO8H0Y8HVmOnblPekyJaTYzGX2mVNnW51qt87R6Cv8oPWbSpxBE0C841k7
meydwrABSCqYVJ/f//EME/o6iKMQYZlBYbXJrvJEol7WFcOjDH+z7ghwRFdFe9VMqGodR4JfBa6y
XcrspYShxKOyQUFr7YNipw4zr3v6Pf0mPBrjOjBGhRY/EhS4FvlQl2UUTSqICnAGEOckDHasOKpw
wfIc0zMdVVGG6tRjfSG9Gw7JQ/OTQh8Ix9lGr4nvQunnOr5zAC/O7/PWT+HnM35hfzG8Y58hTR72
ctjN4UIHt28XAkxQYuckp4ygw3ZejSDFhsv8RbAqcwRKNyaohdx5NO+dQtF1aKUyV8MvYvQTq8W8
zyTP1yMUhodEAxYjCpGtMJxh4+6WdpA1d5RH58xGgh68u8PG5riSci3plsCC4dOcq2brJzenURA9
3SLWhMSBxodTDJ5Hsv7LJha1HMueKEx1CLkiUTawmbo7KsTeB/MGQ8CX8RRBLdlravCaPnP5IOiQ
75EocOeMOyD7DL7gymB1KSPxfAFD2jtvutqMkVr/P1FP3uSV76v2znewBzFJ1JjMhQ4Voz6thnnM
sMa3Sl81MzUZqcmkDo/ufMkHJCPQIfCSQoFlPB/pMjSrt8dohegDyZ29BlVfF0GPp1H6/QR77sEr
FnpYvgfJgjr5A+1vNq3FVZQ2u3ltee1+vbf38Eo9DCL7xH0OKtyKdX8TtGxaaJ1ScHqbH+YvityS
NRuf3EongUdvNezFkLQK2nk7iGIH54zvRaFdRSfJP0XKib93xjaFWQlbV/w98S2EknPqDWrqOwNF
viot3pOYTSNGBTCrJ8MuazZlVk48ScNGirZP5jOEyeJbKNT/jo+chyCbfO1ZJIWD8nVmobB9ccpz
XrlmdnXKJCrWXqXBLUxGCqUenMnsLg2VSWJxh8baYGm+Ys1jRGv11HE4WXTVxq0ljjGoksY1Ur/X
yXoz38130LJL7EYMePKF4EvgM4spDimPlnHsfKJ9pzw9L3eLC2Ebi0Zc9osk1xbn90GtU2sa6eAz
veNUk3Sf0zLnZKrI9QuDcrrvHaYvVEug9Qy5Kd25/dksvjrJG1/CGoDNrX/83aLDonDBPrgZliFL
zVtEwXQv2X314MrKOUq5TGpK6OQA6NH8fNiS1etkSDWlmVbdEu3rJOBEpDW6I5yfmfWBePXqokik
pudpzIpbL7fpXDSgU6yTrPXrm3HoxaOXUGvmVNjOFOEcFtsz7G3gk9YorT5wTZFJDTX7q22UH7pu
6smI9S/przqz6Bv4oZrGxdhqkj5bHnx/pd9GQQMR/wX8F13bECxFitDLkdFmLv3Ri2g6BRZw0T1E
5dbiqylLREc9GHL0d5gQQiaov9KdmQqqaaTBKnNHCYxlqaSBCwYH4+fLnLYZ7fBOqsFTiCASwRYM
8XihEIIFQXwW1+o6YhqCNC3GtbJCFC2hnJBqxnSoOSQcUGzEBA7jn4NT5Xae5w0/YLTe2q1pZj6G
nuuSMSggLmesV4kEMpp4kZVmQzP57ailXEfYQngQMFRWB/xTB3xYpX/hT+MOh7UkXXho2Dw2jjyv
pBC72xfeypf/jlgJx7OvT13X+eJf6iDo2M9T+zxO7Z234//0RCZSvHA774F467ldcoI5vtK8ZOcu
ondG9QZ0LXvYHPkYrTxkHO7uIN9u2MJ2DhXzjpvQuLTera6/z/gaI+O3aqZqBlUNUIeQNaRWkdxN
OY8/kB2kKBZSslIO2LO98HXB8KODz84AG5CBXKBui93fY9HqAqTz2PaEPuf0ge0WVjZCNngEkHon
V+d+sN7EE00Ilg7TUB5YmHrj3GO/46uZ4G78MortAztsOq4fog9BygWCyKRbKV16QM7KljqNpS/6
Qy0KbF+ouoe61JDl/5bLkiO3OAnyyAy1scwkB1E0CMkWcm/nXfSfDVOuYodzJjarFkTQSyBzHRW+
u6bcUkdvcbbJ/du8VwdSk3yp5MM3E3JMHalbR48bB9ygrNQCGRIcA9CjFq5kPiIsPYANf3aDCg6H
ZpWRdXNuB/PJ8nAwdu6eMsGv8u3Nb+cZzdCAWscHp6yCdj6ZXmLFaxYwvgG5X0CPv0zqnbNbC9/+
LK7yu2bDya4hLECzHLRYdYu4Rj6MplXragCSGBhKL6FzIdo94E3p097G1Ad4kJUmolkRNIecRG83
0T7ex4dItPsnG8LUqTJ56AZ+dtWgZa3GYKoEiffp6PQ08BBo2P/H03ltp64tQfSLGANMflVEIIQQ
IMILwwSTc+br76ylfe6R8fG2iQq9uqurqleQj99BIfyGn/ST3khsqqPS35eGhL7xhYERDQFS92N/
A6Nkk+wJQ2JFG2E76w/eJxxLHc1rY8k1Y+mt5iR74PCJrqIgISKhVCamq2ESD8kvdk3idKEls6cD
/r26yXCYoTyYDotHWCDjePgyLRD3r8gE4h1RIjiOdYSZQeiIgY5eo2JzcfHIWoAkk8tNVCnm1TKF
nN4Y7N7/3C+2jSv5/RbDNflGM7bN+DKgffNU9ChXPjZhkjZq+FrQsE6y7dO/xddEt0ef1mwJi3Sm
DJXsU8mGp/B4Wren9SAtpcr+IERCitRh0DOXcgF/K5zXxocBgc47TCBMI36Aqd3eTN4zTbWqjeu4
j+Hy9m8uwIbJABIA1VGMMtje2PRUjNUfCG22MVcgk4c8PIx7h/fmTzxlBEc+zsfij8XDTDCiGEEN
g9kp4qMuVaYjE4Cvm/PfMHyv6dut+2KMiRZLK5tyIU+JROGjSodFFn6smK4v01TGPSBZN2BQ8nB1
wIvNF92gTJOSx1OwzFb0rxKdII+RYZs8IN+Q1GCEdOrj/fIxrAc1WW9AIyFhUxEiA4PHjFoyEZdv
TTqnlA44iyYCZZnpnTe6yB6pXJZ0x7EFUPNk5116IridOqcOY9RppmijVvB4kFhIAnSUTqoEEWnt
BX0NIiCqP3HeX2DYpi0mCWXGnsk+sb5XPOrfz85+t1VEv/1XcAleRoUjzVjZDRh1CobIKsHQVseS
99QxZvac0Gy0M0GiCwFkE5jjyz+DxN+0LT9ZBkDVICg+a1uyQ+D0tAINs18usZkq0b7kFTGgwprU
3tASVPSbb0jK8XnHvz7uBx6SqLsl75S9ND5YoDJs1bJwoJJEiv/iD+/9bqHPMUbFgggUN0pWjPOX
jJx5/hirKknXUQYwa5b5Jijd6nZ4YLDVMHYTFHG8wIuR1E8MwE5MyduMfhwwB3thh2OAPklD1dYW
T0DFde9quYyozkbv4gHIRZ9bjd/MEZxtkf7DkuCPbrn5g7tN3V+dO3kqAZtVrbbYnbz13wds9q+4
tz4lu5zuUYocHDwNGQFUGWnEynT+dovqdV8gW3xtCymUO67wjMwHreOq/YCWQVIR5Lq5LoPyYqmk
LsEjvJiTWv50V/zq7kmhTSONAUEKBD+NBrA5zfQLazumd+3SuIyBZrH97WI/GD/yFOluS9kfDR95
n+btK7W2YfXxK40jn0yOC7BoijhAMrthO+3ACtQPUm+W73rUxKP5pAG9on29Hdo7wpW1CppMXrml
FJTCOF4UIiK/tJWNMwJCo6bortEmhnmLopReJKkVKNmX00SmqhjA+z4TfnDFX1Zty7dcy59bVmK7
CW09yxrG2aF/soxsOAUYsgVj2qkE7br9C8UYKzROjbiJ7tCeDzWW+oI+COGdiIeMw2neLU66gDlM
eeYz4d8V3V12ehi6dlj1x3Ho+vbY5wWt0I74hxd6vIUIHkpJLmhWMKOIhJpQvFoWoeZoWaEVLPu7
9hFk72BHnKw+bRzuaFkdTkuuCJB59mGsrg5/8vA+oxC90M7iLlaCZXrgI+AfxmjvMGQrcd25fCyf
51iBGPou6QNUWu0TLNlDOafpCoq5HPsBsD89NS5KGgNtb35B3de/8Tjgxj66QC2LYl7RAfyxJxqS
bAwglLaMNF2Zb+KiMOvr7oyobEbZHJBUnlrYmWCdJbKrUv2H4UFkeuBDCue5k9VVe9x5SSaMwF7F
hEhgqrOE6qggUMlU5ruKCjEpbsCv2QaGqKKK3Jcqg3aSCgaRx7R9vfMPDJnMOKSCTYlUtR+WWPH1
bz6tFm57D2J+8wa9EU9IKfHgLpK5i5yoGhOFbfTELPZiMjV90DxcA2VSa3sihLsKN5uw2fguTi0E
QXzMOuFZKM4F1VkvswIRnxgeCO/+7k0H62CDESbkYrUohOfIZ4o7mA0TKStdhyXTC55e7e/Zahc5
07W3z2ungDfEGXvkI6Stjz0avbkAZOWrRKPMtaHL5OEeeED6J55dlRdKC14VClrFx9KNP7TlhYZW
n+YJJRvX6MXqfqwTBEV1XLS3Ch4C+wf7/GQVoXy2MKe0GSZkGL5IwGpcjl2uT57+gvSlFBWgfwhV
2Nq9vZ0L026ry8MF7rYghOhtcum/3NGk3QFeluRKhrhUPfxUMEOdOa1V02gU3g5QqO4+W+fGwd6y
3IKuJ+DTfa6BZNmv4cR5oKivk+69sTTUSRrSLg2SPXqxG58XwIfatU82R3KFYWDOmtH00olNd6lA
nBFyqqgjDJpwhRkigYgO3RuLGILNhJObfnSHhh2wPQ+i2U3nigercac+Hr0tYpx+ANDnwiiAs3dm
nuB5LiaPbhbJ+4xJM0Q/mrhf5H28BToA4OrI+C0aZXoHiqBcMXo7+qcaCnXtLMVFVdc8zeTpTAiy
6rvziripqnWoXqIdAKPP+hxXOvNLmqxi7BQ9wBrRcUXKvTstKltfsK88ejJYWDH63+a+/LOXozVw
7UifcuoKhCJVxhS5hvT1biY5MXmtzY3+thYwGgzUoGtvN5Ce7oQFtq4R6dKlUS5HCihagrUJeSfW
VW0OnyYxZ8j8G3oWs23MWiVN9sUZbnBVnftzApOf+GSkMWuz78dLi1BKmCM2JTTAA2UUfNHW9xMS
g2VCgpAAvCVxggcKMk5SAkT4PzEMQ+629Jjswv1UrJaJi0vfZwGo26QYEhcn8kch+nFHCippqTGS
XMZDyZiOnk2A5aGhb4cu7yIc+jEDgI6Wyz9ZXp9u1GwKrL5qfgHTLWowIKERkExHEYsAYxG4V8hg
hDFvqjRfOcir+D2P11MReS3uTBeuSTbpFZt/rm0zrMgaaiGI3IhxQ2NSmC9xncIg3+nBxx39fVi0
hsl8s9FwILxRLs7SXBfq3fS9YBbQ94WtwYc3X6RNP0UrOjK/4Wkn0mFTiVJ4Pxw8TitWvGdYntQS
86GmgbLzl4ik9SaGwxIHj33hP5jW4x/NAUnihxMOXcvVSmpxobKkvptnPlPf788A11RobqwE8G6m
opUfOzj9MXtwyRqyjE8sNKR+nZpzkGMQZ4vOm3urzw5abga6pHUKXcGCud5ZfOdhLXilHzPhlRUF
g8arA2tAWBukRPNTmsJJX6QpLKYUCcyDBQIjC743uvUQBJPGL0ycMojcAsaAs5hCUHHMYuGoLQPP
10aeYC/uXDSHlCvsDt7c2mOT/mBQvHwcISJbcILFeEcgcHNx+idmplrruEQVP/+mg+KDKAqpASIQ
86ebK6ia6vOIiCsDB/DeEmX42cz6kJ97Dt9RKevXSBx0yckvWzp72dqogyglg+raDMckHEmJ8YOz
y9WDkSl5ham7jT0yJorNr2l3CP7C0YGLWyDCFcqmRhZ8oMqPFM/0SwnChAYIkCaoC8zVhtcW3I9e
DzR36/agxNFVgfMv6ZGWJPrIJMPA/SLHZpvGNas7wm/pYahrYfBp1l/heSd2hpgeMIoxjWg/RyUo
j1rJtaZnWJlCn2AFwYRVDgZgEU8igRNOaqKQUA/1QK8pcSCQ804z8Fk4hLYjz4L3Y6FTM5jrhV62
HLBEyDboHoP5kGJgeeVVOyg7sOrexwg2sFs6j2XlXWe7INI+cZMGT/tfmhFG1bvAbOQG6ioIPRZp
mxy0eUo0L1XLLAZUcJvkZCxc4JKIZb0zVuhbHJmy0Im7vDmWOqby8VeBL9NszXFQ4pAHGSh4277Q
TK1DjDzjRPkBKyhim0MjEGb2JZWxyCqR9bX6BCrjwQ2p9redE9YBx52tJgrmANKwD+SH9GSru3ec
jLWd/3ZP6xVuWWYB8QTufe3xmZmQaoZ+XUryH28f5ZgrVucmR8DV01pHGAMyHgv/jtzkMULj25OH
7Yq2R6l/xYdjA9ZXIhPWHGIVvnUgbEC1ae/lCWa88sey+yLYfDAltf3aosx1xDqgNYByq3kn1wEi
VDr98DC81rrwrwQ2LHLVQpug3K1PStZ6tuOj+beTt/Mpl4tAJvXo3DgPNf7jvrWfEGztM7O+sem5
OqpMUNVVWjdOPiDzqAzT8Q69k3IaLR1GiVYZ3kG7jDPTOngwZPHVPGFI1NmH0rGvIvnKTrsyGCNp
ZJIb3y/oVWgjlmBQqsDR0INN44n8c8foPjwMOSL49ZqzSHDF1mP0rbmIMbWou8eZGltlbKZJAbBs
jvkIGjyw5j67ARYQGEG8h9Mx5hbjbLYaYQAyAWYbhH01PJYYLROnr26BRVTLZTTW6Ct8xHf9aecD
694M+uAOT7a8B+cXUW65Ledw8JHw3FqBmewkghq8h+/hBuPqPNOenkzMTKYB5zvGlvSd9D/gzJl8
CrLUmLDExA7lwCvCFcIqg04JQfwGnwgdPqzmaaKgAINshhOujBaRk2ahAVY/v89o/bSeYJrAe930
QCC6ihnaRKJHda3GwH/2AmpJpYRbvp5OEU5z2Vs1QNHIXsXjlQ+5NCHwjkiGPhQSsimSESlM+K6u
eBUFmAdDHYYd9PYkn1PPilwVhgqJeizkoxBXCVoEOUg8UvHTiEgkhkRrwXcFNGOSS9xT/JPFH36L
pOdZI1xUesl3FHEUfdZwnzHI/cryyCm1TYlDTaCAJqbmbZb9JHlX9jBkKJZClaABPZVgAlam1uIH
Rgc/F2Ll0wvEQzjZTh/ewlDqRCkUkUDLn6I/dQdAskw/VHIptMrosMAalncnaoVmzdOsehKXeqa+
KRyRhuxasLrnRJVTuoBHNSsOJH8CZZSP94XLUNYvigFLBLwFVWCMEg04hSF1yhhRL6qXfrEQamHW
Zrpa2ZrCastg5y4D2GsRVcCiZqfQrrlDC8YHazY2W3u7ldLo5G50KyjlK231xlotZcw8pzV68SLk
ryzTGhJN/1ePlwuYuMoqKSZt1mFFT9yUyJlZJ4vk7iNKUTgQgh1GdXJvdzJR968D31Qo9R/KDXIu
WCbqkrNB9c9cFzUNL9/K44KSw99KR3CL/doaK6wzPrESoHH+Pa0Lkwy2/XX/B+n4dSMzhkv69WSu
m4WIzLJJAXtHkJAG+IUNxo2KUnJvZkNKD+4JqJVRhpTBGv6VocA6QDcW8C8+ne9AjEBwIDB8LS/y
KpGbDBY4sM/pRk9J0Wsga+pIKzzTPTLbgUEAdyiDeMUQTPTZtZLNClQYWtBAtaAY6aYGlNrnD5je
qgQKDdW86quunfqEaUxkBu3HfNp4k7xrNkqROE+cLXD2BR+mHzJLOHh4VRpL6uR8/frg2/109i0B
sRUC0IUT1QxZhIFj6gEycUFqshPcsIIv392qnU1u0SrAIERy7yvsE9ydjOAX6zayYIYSkYNqpVBt
Ib/AJaAi7xUKwJthkyy6QPsHqsFnC1x4jFuKgzUi09LxQiAKX/nbvZF5JC0vTsxTDodAhMiWhnKy
0lLE0LqmvAcP2BnwkehJ4fXflvNhkWSVjFR799mQjhSjwziHXZQyVvYytNsEIOgn4JtQQ9Wkyn9P
chlB3JP1p5H0gB98VeDM63xKTPKa1m2uH/hgCJvVOiu7NWoPrBq1lQIWOaoqmTYqMZZLFbkzBa1u
F+D7zIeRybvbHuMRugfMPsozmc0wdYH5g0Vau01qO0hsmqSpI218nigHoJj1NfCFOBop5fjQP10x
gClLaTJxkkh0ZzTrEH53TnVGf4FTuNi6tbMRDHtNNMaviV6nLKM4DU3d91yxJ9az+u9tnOPGEJEG
TvPkH/31cD386Z9g1DLhT+mANiBKIMsDnhG5dkbburrzmOKCEkFvFp7xsc0YIk5hbWqgCKKFHk09
TWufq91MiM+izuLqSI2quCSoRDEQP3Ra4lq1sqVa1xL+QiIMaIlV9DthzMUyDKlbh4xMkOoRmCEJ
5LdTcrluzGeUWFV/0tFd1hyZZzG1zM2ZD88FE6FOjpl9xcVDtseO2cLf3jpHVF9bR1fjvVEr4jaJ
rxZjp4sEPOiY+GUJvz5SApv0k8Z/CbkLlqDaLumbxYwy8GTmySCGkK8HUuBnrFRcN9kaSrkGuvQv
IYfviXZYDgsk4y9ZS8NkjvJMOzWeffWqux08httBdSz9FXwkmeyC2xE/L36uV2GiF7E90/TKu0nn
R8EzQB82j80DCBeiN2Scak9sjAuE3CBgSplWgub+vhCJyvQhM3yA30RjYTsQXUgKWCoEFLGXRs3O
J98Y113o1VojMYyg/FBr44T/lESjIGOwbSXMFUom2bO2rI+x3VnryYFB4HzszxBObYPOB/dWwULr
hITj7COK1jsc6Lv6IVlXRPr4D7RYCVZvOMD4ymD0NFL7y+qIggYloDQn6vWc4JkVYJvBOMP7RS0c
Zgl91b8qN9/oCX+QfSEphhW7581t+JD6eBBySE4yYtiPT8xEoKcNYA28TrNt8LTFUeECz6nz7fy0
ZUQBYywpx1vsS+XTLxNTOS3q8Il/lvnZoi84Y0qi9TazCZBtsegTIlFonrJ+q90rN1TSDJwbq2Nl
WGu/MMYtNPhUodrXVK7h1U6xJsWWLEHKPanXReEQQVC3mr3mcWowGeJGuxxj+MgmmFUulTX3gy8E
YsMQB6nR1eCi4kOolaoNfaC5ZhUN30ortPh0Zvwa+kSN9fQ/lOplEgh9AMMVgRtSA09FaakcS6eG
NmzN+V43FLmjDeeY00aJkDYhsqBb0sSSQ/AlcbDCgNA95YO6o24o5dCA4aYEz+RjHI2Flb1B/ZRh
Si0m1tkKFrHevio/utlwyf4RVomUpkRTU/dCu/gCpKq1WhFGN+hfluKMRg8i+CRHviX4BVL+Z4wj
7YC918+WdJnMa4F/98uhXm9W9CYAymIM/6CPk+82zugYmG3ppb73+MO3xLcAMwEV1SqjZE2rOXhq
tol6Igmcala9wVVDBguZSb5IK08MCyD5RLU/XdSizJTgSetTCofURhrFF514Ti/RY3Ry6LhUSXf/
JM8d6ELB+UV9RbSQW7pHEtLqEtB3UQsvnukTM6xAxkdwZhvaftjEpF1Pjr6c1Le4Yvw01Jm8Ds6D
I27tNXzL5Fwm5yvkkmjm9cp3IPNFr/dLw0LQlNIC5gFkW7mp+aCnoEZHso5SLhInlc7sym7akUil
j/hKm/rEtSk7mX8jNLmqs00hBuYvNJcIZn0EYCevENwujwB7hX965WwKhOIPBcMCNbLxgf7riXm/
4ilFdEW8ksJrLbqv3gVm5bp1jR5Ag1ExLaef/iO+d8XYh7Mv8/PexmxrPrdi0hbdKXM2CTIw+g3X
tBqUqpZ2xBt0fXwlzxneZtWY87+HLE2MVEXenSePnLxTYGSoaJyyzFo3H+wK+DEspTWLr2nBLpzD
WsHmN5UZ2/A8+Q4Qzx7m38lr8VicxsXf07gMbfj3sihwOy1242K6G7+ZRfBgCsU2+rq3ALcpdi0Q
pma33djf7KbhHh6PLFbkFioBeDarlUmtHAHJayiuUBwQZym5so1WMyuALDBUTF15/yIJX1HfZlFd
pRUSfS5yWWYY5q24iYoKpupRaFMTSFGiyrmBtB8DEsSEBKk/0NEeZCVY3pegQC8/44zjLUS2vMg1
serCT6gy+rorc/gze5esClULXO9KoU5V2QK3ffayqc30m6opGPVO0CnppURMByd7sfropk2kaMaY
wdH9wNTdRrm2hhbXOk9kYoKGtXiISlD3cbfp10Zvt1K09zQDAat3IYZisAe/NmBK9oU3Q/ljFcgN
kU4uHn0X7gHqFC66ZoOzjvJF6sA3ll5HhqXoIroOdr3zYD15DXPjegyczIpq9VIYd6jBL7MShd34
jX3EYvqbn6z+SpPzyFnz5DANq71d+h4dUoF0p1RUubNTcQ9DZQZoP/6y2hOdDTMiAVMY7fOT5BNN
Dfp5Gm1vIcD9moEjd4dejxq7mxUDrHdJhVnoBf/6NEz3J+Ypz3BLzvlbJrmpM0ykjG/KtA3cEpYY
1m2rzdfq0hMDZRvpYFMAtnPkI9vAiH1G6QF/Lx0tLQUwFgGWONfEAlefSwQlrYo1iNm1dp5VV6sY
q2WbUAZp+0MpVxtotTTrHYJU+ma2/lJciD4rr6OTbH0MV1BF9Q9j0OTSWGnK/wU9l5knp8HeIgLB
HS35+CQ5cs3SVm8+AmYQ5poFuQu4FWIBF+nybitMPhCIbxGSvyMx00petVlurhs/RB+VotILqrSX
RZdM9/GPdYEu/6qdu6P9qn2hPfJDg7PMSX92RpTRrZYYqTSwVJiP0lF6oe1HhtBKW7pqhBwIg3g0
aolUfaiQMDtoELvQKjHiixaEOhaXEOiP4Cq5vLFF/dXAYcQYGJ9ID8/Z7pdmpFiCQnrYMUBrFQ/F
/FNrAk8mhPHK5YxY4+CdPMXEHnKFtgjsPQXXuGrHkIEQZtB38Gkx8HohsTYiwERM7nbH15r9iqm/
aAHO1xXvGK0bBfbhdPhd3hgmgcHI4da7PaLNEbWv/2pNV4xUQ7ZIisLVKrqFyRh55cGAYPUrdg7u
b0mB1YKoJAmV9jRxYu+vBzsGMDGy6pP84OF4aGH61S/G5aAEVkiiEFeS26yU5LwqA39kd3jiEn+Q
6+TB4RlkxSwkc1k1fpIPjNHLwTrPyeKiDyxnHMj6X4w1H+jJ5evyYhQHtindVQe7TXbaT+PR+QSS
USFXNrqDjKVjIoj9xGoj01wIbhJbxyQ/SvT5/bW9867+k4w23yjdSHg19EcL6Q88/myhZSkmxK1b
zy4TXVh434MHs2QgccU/4auPbUy/BInrgwukRFlf41x0a67Du1fqAtiHD65ETvtrcAzf3oUBl/fg
ZpfDYoi7QKvaQhoMp/3lSxP1n4sS1NezlSO1uTlr+D9MDSjapxfM6cLdv+GS+HEv1531RdMMNMqu
AQWIGMArN6iHK9+gzLoua11kiRcvxeTYoMpM3e4Liw+GQz7Hhbgwvr6s59m6Vb1qvz7edle9Ki99
tspba8dVOqi+rBLCDkw62pvhug8CNBESaOpBsbnV9FC3pwQuqNSQlipCTO7Fl/SEAtYAlekA0/A9
JVkiuyajEq9caZ8oxsqo1MCo/mu1i67AlTga8SyzWb/Gc/ZnDAFoa3QdL09phQf0ZNSZ0Yt+xogT
GN4rt6s8ZnLqvat3T158w+ZcZfcjUl6on5XJyTpGu0Y/H9jzZHkmrVbhre2N+peekWFDxYDFjH8e
ciVH3D4OKQ2WPwY2OXCPzOZ6RX9JTQMBEgV1qfXxVC3rZcw/VWrLnsaAGBbsj85sT1GrFgaoQ6x2
hoxNhBXpSfUCtFK5wGm4qkDWpud/DODxwc3vZY43Krm3IMlqfdH9C3ZLmXMxHdfdQI6eOhT+MV/D
GCSIOe8kFmLpgBpBlhoclt+79VgmKibU8Mze20Zlxc2m266PsXM1x+nEcM9qo451qLom/Knc2kLx
KKLE8O6sB8fZbs9vGKrczLYpmPyzVeK6pv/eSxuOJ2fjafdEV3P50IDTm1fKWeWH//Oyc/fwmW7b
6TMNUIPUISRu2nsMoBrlA+B+JcgD25iNPoeAJaAlmiUyF15HX1v+6yRjpulR4uOBdgAc8cUn6iAH
1tFlKAgODqYfBDBzpKf9SeX7eDXot3BwuMRyCwREwIRDoPdB55n+p9w9JSGipGK1lo09BZGROoW0
QBrplsVB1U9W7E1Ra2ihy+jxKqWAWcUJ/K8lSMBn1BrJXLeuQQlwB1lUMPOiPcrzKmESVCqcn6SI
lfjSUZQlxio7ImM2ObNCpSDcE6QRbIszus6eMo+ZNdR3SrFIFCn0Nz0Kd/6vIHkfSFEn9Zj02ns0
3JnkSc+pRywWLHDKJgnZJGaY2klgsF3K2nBqM8yMpJOlz1SRYMjGC8HQOohGXPhyEhWVJwsNublm
jx6iRyrY/M14Fo02yvaLll1lmuW+fHlLEJmUamBsAmggg4ofDPaktBFPXliy1qEe+wAFAUtzHhMo
FjYr1eDtwvz29x2957RFyx2ZKCJRC9f9PU3lI1ZkqNFIPUTT2MaV5g1QkFpm9kBvH5RZUPjMWR9U
R0l12ojmt/oIMiWSNtdksOTbgtZpkivCyRxIH+QBJ+jtiGciqjOYHkY4XPTnMWdc/xo4aCplT2um
HBpylQhCH6AzqZfoa0KArAq0dINdJLMLGbCu6Q4oIb96jiijcl/9AP+hozjMDrPv1tLYEI6Oxllp
oNXBO6z915YE+V7qn0vOej8oOE/sPkscwNuUefPnGxwu1C6dO2s9TZIK/XOB15jekKgsqxYO9LVu
YS7ClXABAU0MyhLcBE92O7m2s23bvA8AkjxB+prOocF+VxIDpYu/a7pCo927tUEVB/s5rc3PBCpn
xVVJumvVTpb/TN/umWv0YpeBh3yFU7fZOFqMRkUrUW7e05dTx34KKlVYbW6TQ3zp551jkicJlHFu
kZrpYeHGu8WbkfMDg+AnzNzQbdp/TsO2Mb3oMl/VjuB/9JTYS9So7ItwzZdpq4KH0swjh1GtqwpX
0xvIY0hvlJTphipTF1qWQQ62fEB5a9VJP89W3lElNhhwTSqD++suugt6KDohVeznaO/oX7rkn56Q
lN6IebEj3l2vgcVC2/HUltGZJsYYDrmsdRlGUMeIHUYqrZaMP6WT4WAxokXBB1kz66g4aCerRq/o
7dx+3466I9rUSJ36u419+738Tv1XKtSliHBHMS5DIaBigT+0lKVT9DHCae0fhlVoHcwooR+m052z
KaYQJ+Tw8ZsDCXp/mVUrfSS8nHGUFe/o+ZvXrpKsZlPjmaTRxyGCR6y5UPcYRTDPJWoyE77WuMHA
owsN/wPPBf/zcr6j4rziq7GjuR1yN5eq9g2JSoxXVSroPdMnRDysbd7QDBRABZoo6sLcm4j+iJsP
ObvEUBm0hSNIuDijpc9CmA5Lj+sOfSfF3QD2vTyEshx2EPGJxBlG1SBCEiMx/BNal0BF9wcFSxWP
s7xXGpVG5Fk08yk6OejYqoF0CO8QGnlCRCp7bTb7FsvtVImlIFIJR+lxklISqJpKRQUkfNMcJ3sd
Y0Ex3rUdgl1wh0+siR9XhPhV6KTa1E8RBiWoW2odmi0QvRPoUyzXohSJ1V7sagaFZEb0WgQUCCaA
KKWiQ5sY9PrkPySsNTAjzuiiU4WUmLc3OF6N8dj6WjkszlEFla13MmXUbvCiE8e+jYuTXd06jNRJ
EIdblDOlIeZN0SAwyym9NDpr9M60tvIbNxepVQF4Dxkq9qE3hWOXvVZj4GSlxRBFPGApl4lWRw35
oaRwSJBjsaHRL7J4nlqPrX0bgoDSPW0zXzB+QM1fu4+4jHXjdiAwHhAoOMU6EOeo5MGxeKZTOnDL
Oz4tSzw5LwwKg1gPlL+k99ynF99GULFEFYRJDFUghuhUWy2px4HPnRyRvxgfhhgYA7zf58UOrtW3
P2IkeTo1x6IyeDTFvASh8+WCXYpk1Esvmve2eINXSi7H3D9gEoJ7UGPNzfVfjTKYMMtGUl/U+/x/
ZZUI22TYi+vWqoYMk62GP4nmSJ4HhNIuM1kHPwerhL0vMpmqtclb9bMsHI71tK7GNXYop9lpSPdg
83U2NxuU+UZ0ofb+xoVFLiRLrwMfv+O7dzSGqegYN+l9XsBzYgTLBXlIWsUD39tENf+O6x3cXDr9
l+anXUvzg2fn0t2OqrNtLxfdW6tmcXhEw3NhpvimdcUOZ+vJR/uLTdXyHN+DGhGmux3XPUROTWCI
eqRJwLz5eRWsYd8//Z5YfEtNXrpXmD/SJ5Mlpv4+LlPXF0NZwp75rhR/A03o1f7Q/4yOMQs4r3Pw
cSDZWyOw4lCD6E804h64ROy6m+5lUEYlVAwfqF9X+FFMyeExQEXWc3TQwsJmwMN/VCBcECmOuOVl
EZGZ3QRAYHGALikUKRi1WnFSsfLjnQZnpfNhxoBEWXCanStOunnmx51aL3KjlVMOmEJJ2vL6XbWu
XJaokJT5Fp1Xe9pEGIlV8xXeU8ndL/CBpD94cNeLGoZIsil8+WpW3+GLiRedm5/7zAmmuZ1nWuzX
uYeXqOopP6qTpl8ZOPTwpzCpeG4fnTUapBwZcDFhnMxkFd7GktmUgmkDZUtYRufyhbijcHWjW/Ya
XZlVV4chhC0a/FBoVpJD4iszg0CrVqnIpNggEUrm4hfdCR7D+QkzskR1kYRRmpEDXRiKAnk91RsK
Ymqxc6C1aAYfdtZP5nNRG/lC5Ad/cTwe/DbHUQiT0ee5tTFBvNOZFZzJTIWOut5Qd2Cyqssu6pcA
etHDqVzYVTdeuJZqh5bDOj17ofgXYl9WHvGiIl1fElVokn/K3jMTgPJ03dtS6k3e8kSMPxU79UTf
VTxln/iLlZOqLb2xHI150WyvhFfNxXnzG1rd9CpvEAFEvOU6I+QhXmPGxQzrj+ahzaXg1RwafB4P
k1rDFYPoS6sW6plHn5hdXuUp4YVF9B3L0Xr4whJyY5VGmnl6nxx6uKU7fzJiJamXfJlM3/njP1ZM
lssfEJUBS9Lvr4SUwlVAVCAf3ZwCReIhOTc2z+GVAQd7m1ksL6syfjaqRFAYP6QQsyIyF+s94+cV
c5s4YDNTtPX5wNR86mpDylXR54Iwo7kiz3rbvlrDIjxVrM9c5ZLaxQh3pNapwY6s8UBYkrAgVNOK
GDGF/KVNvs8rd9/bd3IwV3Z+4dD+7Hyk5vmXW31GxUonj0/l0ULOvHc8TIl3F4+pwXzxc7lVzTtb
/O1YeUv2CjQTGwHm5KytKizicI8N/Gvf2Nc2VOy3t7NnGIPBFmS9r6IBwY0BB6RiebmbMj4PMFC7
acWFDU9lphxJSZW0yKQ5oq+2kLDghZW2hAFCKP1APtWsMImXvw46erIjXA/JxQtOpxzm25DPmlKl
bjs49LHtumvvibBRAkAMlnXkGWAhNWrFRje4o5PZmAJWduut05dLu2bQTHlXVwB6CiSxKIcMvUqe
ytpUlKz7te66X2GOn2ZRqsrch+pbvhgFXZmo0y69uxhbfKcjKFOLqkN55FaSDOSnQCLT2Dg/w0NH
WSoeq2Qgqu4E3ir/UMki6L3s5BNB+icyPUkIpMrW8ys7zbYP+Kf2tDb1GHXLWOwgKTiRyvKBETPw
aYgoXLdFCPdqimUm4DoptGW8uo1bnuEDAPX2NWDvIVB9dw9wWGBEbei5YeJIXCylxRCBeS3dIW2K
SUxaOYqzN+29zwoY4eu8JieWPSKnAoPoBQaE0MX/ZZ9j2FJuMOAJ4t19JmYH5MdQ9B7RCcTIUayQ
ZFxWqXn3kFTQdwEtab1mTfg7B0VPC4XETxwhNeAf6YeEEGJiir2mXGPAxQoP/1oM1zE/5v8Kn155
2sHj4pRvPKuUc6zZEIKhtEWg6QBUaKzg5d6daXsVMWb0dxXJoljAslS8Ap+h3i4o9G8MTID+1AZP
M0dIFF/SbRUbVPkA2APMUqksstqCv2SlOVPlIQCqz69uimpSOg+MzkkXMs9VR1YlB3oFRVACGTEU
ngUx2XSGDy5dVvCnd5/IvB9z7eHp0crheSN4ikE/BhO5JGXW/IzSodqUQM3amrtbH46lyC/arp1P
+9POpnjr4OhMyRC3Z6grM4Pzzp5YT2uWSdS2HFjReA8uhh0cGh0iBeX/b5xP2gSZyUNCwKDeGAdP
7+tKq1erEw/FI838n5+xURLTKuOMZBxK/YulS8efCgyoZbH3qeo13lIrWBu/RWzT+6KIgbiZOCly
mFJt4XxaMfDwo/vDDwb8g05OGBxfyYHbWd6rt6kdLDuM7B1JZFlsyWrw2NObF36olnTJ5UiI8Gem
uRmupx58gzam3cpYNBayLROTtC9Uh8tQA3BTveXJNeCbdkOBS0+7l/O/D4DVz0YPnTuHLmV1mwAk
iruuPRZ3li9Qe0K3ZtrlDGooppPQQ1Z6BXvZSK9i9IysAmCZ86XUn0uxavT5hXlmF7aIc1B5Os+e
DmMJKUstPY+PYzpPdxIYEUdXDfVrNNM3b9RR2eDi19deA6oW7RdPZj1YyahDFbS/a6f0cra0YvmQ
aYEhhdAC7lxciuugJyApKoF1MQLIsUlnpagkXBlzMGjhRPQjQ3tfKd5OPiO3AeZ0q/iF0ZmaeTIa
qag8WAXAOtQD4YmLQTgeRS+KOtHK2zVjd//0zvIaZNyaSnSZlJBzkh1PZmtOTU6LlZWAGqJ8oZDh
sDcS/ejHVFqoSxKYcNq/UALLEcpadqEvqeAQGh36k/hMNAqfaBa/Tc3DA2XVmIxTcMTN+8B3Lb0Z
/466TTJXTYDkgVqEEUCCyMb+0DzBxQHO1DotkIJDZowkjC4m+sUMinzhlz7MOuH3Ebbgcm5SpUoR
WMG6fv6iMVrv/mzDbSK7ecQvyauUPv924XFI9lDauvWDdUGus3byK+cNvAALPQY3xjFTp8LFDm6s
cVhFLFm+H5Ppy8oTVHsFLhlQ+LPXv3fI3Q9dzsOe0riZLlCs2TpEnGSrcYuKxkYtwx5FUImkch4z
MNXmE45RWqJY4Vd8WvJINtlIiGWADdNgAL4AjoAwPSkOOSRg/iizOhPQflFb+B8oHcM74KhN0L4B
rBrVSjqZJfDil2K5LWmE+SEvk21JLEWSL1lTkkidioMv7dCi1cVPxjxROsIMc/H31yVecB4xswHv
7HZKhBUEq16RsjeD9OzDfy+fpgYR5l9ZypG2INSihDG5SDoCQ+0SgTIzGrPMeptUY1zwlPklC7GP
4acpKPFJ20Sna2ZXoXEfuul+WOzScL0a2pgakrowdGmM1IpEYwPRV+f4y+UkF77TSsvqUrLc0HXi
mmFXgcxiE8t7LPM5Aa75iV2IQ6g+D+RoQGOxdyS4YQRhIRYNgNxJ/+VC0k5Qbg0RV3ol2+0UViAW
pC2Q70XFXQh4RgOZkt3S0+a+/6jKglP1PsCmeSJ4TkDlUJ4kSFlwlywlu/HiTNVD18lAHJI0Ddo5
oEYS7VvrWkZDKmKsbN4d2kgb7pUD/pkxFzD9jiRKEZOmu1D6k1ETxB8pY0XXWyjF0dvQW1j8KcUB
4Qc+q0G0fjqrSHsT2x9qnBFo/e3v6WXAnZCoPAb9CkrZ5IQJQ4h0qmkfsgt5wJOUVEidQk3NJ/6w
g1wQtrcj41/uw7+qlqjdilXKEehiILLml1mH4Yc3IQjwv01UQfWm6aB1xLhCOmG6acpqzZ7kCIlo
rQ4EJ54mSd/cCqZJss+5O1/GwOj/L5zDdcboxBCV+okP+DnMAqr2hgynNJNaGYreCM86AvPmE70A
vnVitThCL5A4vfA6EPEt71/cUevqpaX2nUPTnbqLVvqwu2rud3l4nrercK0+icRcIscznsH+IDrO
wrCgUcnVRQyQObmuCo244f2EStNhjXVzDdRo/IkHqZd4nitXZSHnnDFfSopxu4TnCPTBlCmIiowX
1q7hjNL70smj1gAfZ8rOg/LR+yDT1PvSqwt2UF2rNET+QLBHGYgKvXQJdlUHEJzfoVUzpa6VDcCR
DU+OxTRnS/5DK4vvOGzQG4o3bQwyKTolRlLXDS+RGTVh700FvepS+WrGDjNXMbPRC/EvqmDWaKQB
dNjo8VGjG94eSa3FgHVipSA18pqZcoxkGVeceJkkfTUHWZD40tJexlxadGsi3LMhTS82DTLjoDBX
FbfDvFNkcrO4wDvIFhz9BYMbrUaq3ec3RzY3FTUEQexYA3hKAYq6xeSM2nhqoaOye1RPbRe8wRjk
r/GgNlW/YgNkqUA6DfFgt4ttGLtAmFoa6245qUZIY+Bzy2Bsh+FQ3cyXzUVY0TxnKrYPNFfZP//a
oGT9fHRMSpvyYVKmVLCwVMbgDVq0zx93GinKfjGJm+6rexxgEK/Mr/QnJV8llwRXtMAbjtvCh8Ta
gxnZT+hp9jdNFiRx/Y0OiGxRTkPmUKGThjooL29z5bboKAMEybUbLSu7XscNkxheY6YjBdGQhY11
xF+GISL/vmjq/WBCzqeljxUQQTIewFJjZymqPujK1QcmSQsYCX2MolCNBw0HjDgyIcJQRinzlIJ5
GcOUiAZfj7Sf1A/edkBF/BpjJcSsBhrW98NSEiK8iYBXOKHMxAtKMDgvZLC3gYjYpKWazQkCs3Ix
qNZ7ZyZek8l4jYtU+YcmbmWMVC1ZOZD6TnVYnp0m1Vl1eGi+SVpc3ePBuLxi49A8YrwshkL74VPM
Dz9L5Py4/HBjLjJZDpq/U/PB+sHc1SpkBtJVprSh0ogeSd3bjnCMHT2ZNb6ffyaVpSxgP4N7j1G6
9/gV/WwoBsvhlX5g+DLWnN/wGM9IzpJXdOUOd4C3bdHajykbz0WHypH73XF+j15R/nc7fr2d4+IW
XaFJROf4yjTBS3JKHr+lv9Jf5e/xm/+tpLX027/3JeRZNa7UgdcgNy/9rRfrxeu3zCSfxZmtyk5a
1P5qf0WO4NvJjeqjx+8n5e/Tvy8jNtIrHNAU60XIaCX7lVZHJL575AVxGR8e7A7xOezv+490y0AU
rimsSNWCOcZfZxvv+Yu2XbKPte0ALR+/u+T2P5rOayuRLYqiX8QYgiLwSlEUOYPiCwMMBAWRJPL1
d85TfRu1lVDhhB3XXnvOQe5+ot2ogG5ZD0qvs99K5nXHoT4HHu4baNd2nn1+6GO3gUWaGBEhSrdw
7Rvm0hVhZ7TXLLN3SvzLcikmrSeMq7jVe7Ieogc4iLoPOVaqj90HKILMh53Iop+oBJHWg0XY6CAn
9nHvXH2KO+NWMkAYUKE9jREO5NQToUaAjehAHcqe7Wh9Ke9rT08dEy2dRszKnnK6p9dlay1lBhTg
iBqEhH3NX18fKwqwgbVQENQoXKkPJ/iEdUzjaPqZp93UW7zx6VXBxYVAMkTgcU1Fy6lxwVSewZ/i
ZknTEwgww5JsoukUU73VahHsmiH84h5F4Zc4pgr7GiEOW8mt38NE/pcMxNj844rnDRCtohrJ/pEC
NHkyz4prEtlqXjPNb2pajKGwHnf4xkmfY5R7KD+5j3x13iG3NB+DVyMNNvazIL14O5DZRhQ3YNM1
zagNL/7Km53+VclNclISZoQCD9HYXGNtTgvRcEXpsU/QphIrHGPvz8eEBEj/N+BZX5XhRWmRzDLl
IzPOfE4r1Tn3xDMY0I15LCXKa4gp8hZ5k0iE6kqEk5KwnRcZpd+qP6fHVmfZI0bYiadxh+VAcf44
jjiCA3aumM6hPr/XYkZiOFkYYvULgzydduJyq8fo4lgCL3ksw5EznapNTLJyaAbagSHKOSZXyNg1
OlEHSvDOR5+UbWdO4y06xljyz3NcvL4AZ9MtaJXhKgDkxgODLuIiONRdpQFsojkf75mPiLztvjxe
Ro3OcBPVGO0oimMGoMxYMu4cKJ3CcYMAa0xVfRkC3nnMbDFMgbGeD4jSQyBP54zbmPUwHhOgBazK
uDM3nBk4XcyimkJAkIxhQI/GH30WAg3fYqY1HkZcJQz5uGJzz5k+5O6dguCDhxywh8BmWIec7zkN
ccJGUyufK9Pp1DsDLG3jM044Zi9FnfEMwLWf7oP0Y/R4YW54CNL0Te2vfh9DBswXp/0rD2sfQ/oM
cR3yKLD2nDC21BIVwxopJQERmGN69+WoE624o8Y05rW7Cpld7qATs77uo+m8xZyXSfV2yNZDRcAk
XOMppyZ0/THsTJ2aKTk4p9WI8pFhazWEGbYYG51crQ72G++cJkkP8gg8vrDqfOkJWdTrEZzqDcAt
UlzHbz28Q2itiEokCxEkiDWlGpkInO8n7B+4Jl4RXyW4I94RGfJXIZb+hYAIsgB8UrvapRBlOQ7O
5TYZvBc6mDNpRLsUvT9WaCwfGRUbDFTEn2MOQnYgFP/xZGr54OLrq7bIaSSofogWyj4GMGEYKyEi
jiU2CgfAkkNRdzV6tZ+J2WhBELy5VWgktSDixE2IzxqNsB+wBLlmj8XlJwgqhOS52nvaIcyQXz1F
W6+XirVShPHXG5D9/Y68VS+3vpBKxa8XUiyDgRJby4GBj1vMFMdEriavZGApseJDhO2NA6auNobM
JVhcagojRVoV9Z9ES4ZzaGVsqiMYM3nRT4RPmTAZPJIR6GWwQxi4DKM8SCOLtxp/v/Ms/rYzM6v1
iIOob/p93Ob+xI4V0vaDiLUIQKHL2mTVxHyQAR1h7DquiH+iUF4BjzSOtSLRrIWlcXaF4oUJ7mKD
MRh+rxtfcFExJC83GGyouPWa09iccUGMe8kAtBJ9Wi4V7hlrm4w1lrlW3A/1d/6Efpi/jL5t+c1Y
Jevvh+ITH5+1bq83nUIMDcIVtYBonXam6JZT/FlHIhK4wGJ7SrbEb8oxcwhryCsaD/3DyhdZQszo
BtSkhb0H6gU7LyV7U9A12OsgJ9hyKbpLUC0iwXYI3xUALHD8VQWZgCIwNjxuqE7mbHIajRWrCAWT
mLwZmU9xhtsXmbICpjBuCE9EsnGGKfv6hHyelpJ8I0/qx0CTcb96r5W0ErYwy4evHsWaydOxivrv
tXpHsDFY+1V8BTjeZGfZTdgNTDHS4h8GbThvdYjSzBGhbmp12dzt32pByDWNEHkEpcZD8MkM1Nyp
Rw/z44rqgKKLM1NTMp7T/tvYJNJhyphZ5kAxyiPLBKkUlPQVKIZK9kkth4brINOHKpNvKFU3YIdR
i4rDbGzQiPegl4rln3pnysl597gxDRG4zjXGrCFAx+12pvmIJmViWX7qll0wQL+VVtCO3kjQ+Yxc
R4MGddBpcC8cHDA2sng8ldBRVYyURvJhXc1RZVPukwGjqrcKUBQ/MjVOPtl0KfWqtr9r1AVoqCwX
E99lqZ5BnT5Gvy+21voj172H4GhXwRsxUvzEeXKV+Z47BnpUGt91ETkDBAgT04Of773FMmp0Wr0L
taHwurhfSW+GkLYpEY+hJNVtSvcP+wjHAe+pSQ6H7glV3YRQrTnEk4iNn7Mv2Vv4YRY56+74KNTu
xoA/CUWfE6L+VGER4l68II3MdG3pxwL9N4aqmRbhRsR/CdXiiRMEMRhA2KPZZ6mjuInEmJNL4U/t
hWhg/PIQ1EtZBe4aE4vNiCkRh7C2LDxgVTGSLwTKOgh9eT7qtXmfg/d8obwUeKfgylD6yzTkuj1a
1UB+9IPHq+97azxiTio4X1+DjQxQDRf6UIO4sq5+eA3maoPxBDyagf2Qhm8VhFz6wItLGMbhDb5Q
aR14kAqmKhhX1Xk9t0ekBhLGqG22ypS10oVSkHhx7OMMxX90VjOmH6L64QVyGayGO1dDBWveHIoZ
uANhqjsC6Pu6j83I3By4r4Y8VcDECBV+dj4JX5G8IohTIkxoyNDAyh3wgrtGGsAy7GEK38rBNLdn
UERtZbrIKHkannIumr9wnRO1svuLEEhDSSGMNWn+xCVjmjSEIqR4Jj5zR/icCBQBI4OSzi3hWBOX
xIRsLq/4D6FFM1/NBxCU0AO8HYF2GVhi6ttNTsKJ8GM2pLKMOT6TsuHgzQkAWSgNDF76OjGsaAGV
/ChfzeLZgevoGbQX251jfORHdKWZ3xOwcGnt646OoTvvHeICykvK7f91tMi5DNj4WV/q63AG1xU3
5gX9RQDLD2BU2/IO7AJbEU+6fBkZwqYkownznSrQI3DnBG+5UmLChyojYPiPM3Gw/ttPrZ8e0the
OMGzy5nXSHIwrIIE7yRW4HM0N7KbWDoczFuDMCDD2ZyUKsREaRls40lDnM03LoJDQMtERJNxEvn7
9hHiqQLfNu8UHVc+VL7YamyzPhVf5A1JMcoiZOKRil98CATYH6VjphFncZNYnoCEVTzERv0QXSzd
CO/H1K4ZeJu4jLjKUg3Guxan5ounrSYktssVwUdBfLVPs9ZmCPDSm6fdZ3m4KozNYRD02fZGgcm8
GOdlnTBcXD2rKbRGNlTOMQCfJh/0Z2by+dimLRErf/SpaSZGaITeth/Qp8PyQfiRqhyG1X47oX8V
yfGIhOkH2Oe+80GUm7ngyj6kdHW0bB/noxitF0KCinHzbfJWY7gAP1Y4Tf9Yk13PSOMET5uBtljS
k1H5A8OG0ETincqhY+ysfXN/bqj2Mz3UgsSjRZcCjRxCs/8sZpNeSn1A3lzIx2/to99AT3/gv9Aw
oD/sg2imyI3B3sT2kR7uqdlD6fMWmp3Y7AiGHpoiDk8032KKGvjX9EvKVfBvUAodumw2GvyFXpzH
6D8/qVa+4Y7ghYW8keoJNyQFCk5xRDtwaLYwMabTlp7xI1qsE6Pc0GhME3mPVfI2i94mkIHBNdhn
6Jg2E6neS6HC2E+ItboNoOggAaBIgRKRv9ntfKbZRuanUe3nZxuLwRrCbBwDt79H8TV/+n3XeJZh
5fYP9ZqFpYnCsGQ9uLJPaNdC8l5rzFpaebjgbyc9mIrB9DBt3odRjNmNyV0l+4tegsePOhP+fkCt
Egl8iLoLeKaRuIsFjVXDM6ZcVxFIj3W5hNJVUpMmz4DBxXgna0IQ0MCxgXs2LnfGULypvfohWw+Q
TAjGx7oa2lXh/zORlMozofuEefuQaIVotHd9UbSnVioeAWcHmEWbTdqDBd2wwBwIoHHetSC7zk14
5TAa4j2MFjRIXKBYuiVTO4ig0L1zwYeOpsb0KWINZ1gVBDxZJU2qO1iyjouLlcGBn7qBdnmhyde1
JaO/mdtSmbFCSNI+iVtPEZ1cIHY9HkSBJCkJtnT4aWbY5p335Eqtb5byjA50XkubK3qmbyPvUIS9
zJKXxT30QhkM6Fy8cMzJu1N8TUl0m+uCqnHEACy6nrgLUszZVaU9cwkLbpJZM2TrHxj9SZc3yOwY
KGg4D62quXEOmizI5Ge9T9Lmi65AET7hRxkSM+K0Z/KOSWkgm0C144+8IX0y1TxFi18ImJQy9J7N
zbjyZSYFofWHsHvhZkjXSK5JpZP7OV3PJhDSZcfL/kKb7+h5wgJBiHOlhAx10ZAAzWc2CYYM22hC
wQBKErI2RcPiZdGm4pPMYp+VNByysybPlSZv4IMTxWSFPpNuDXRJ84OlxJpT9KtJTAq+mMne1M3J
2H77DE8oO1JBywm1lVTyee7KO1O9fkBCN3GzmtsUMW3pSkrswdCEYSGbQ4EA4twai32Ug2xZ49qX
kboBdNLZtL24kMvjfKTqkDX2H1dEP9O3Sl3W5Pm8Vl+aoWcsuY0Fk1ng4p5/sAS5iu8YxaBWZJiB
C+5GJ1CiltO/PDSWA7OgZuXsv+zHFSVcOFK5VO/P4JPqwzREK/JQJgmUGEGJ1PyfdWjI7qOj4pA7
5l0Q3dEpzjwnjeIcyhNdk0RWcaeoUcVWnpG49hwwrwieg7S/hkArGtim+jDoDPVGmtRkbNEpROKY
JxYnd7ehT+m/bSYwRIo7bW5IwFgRoREoCVpNP6EjrtSUechVqieuL/6DeyCERDimfIL+v4osuqLi
bVRPKD7DIZMnVOQInnB1NRRVqRPhSLIN2C4DIDBufkQHfl5i+uJSgwcyxG7fB8hGNh7ZW0uOsA+K
8QT+WeUplvRCB5ygC0Jl3aBLsVldWp065ayRZt5Bw0Bz3afwTvacZiubzE2hRpxAlLpgC5qWGY3K
vWOCEsV0IDP91kwz+F2TJ4MBaz3dVXdMr2I3gExzcOxzOL40V/94SUOMlc8ymNPcBjm6Z7jBnwxg
cEhUG1IQX6vOnnP4SXrWrrtKXnaU5RKfaBP7LZhU1AKyvqqAvNFk/ON5DV3BJmZ41SvcHawwoXSL
tTocoq6JBdbQgYg3rESy5BNFSlCLv3StybO0/0CBpzv4JRhEL6CmmZrUnPfyGW8L9rVtsJ1cR6Y6
NX9YSBpdbE+zpRjQbFAP5qAg5N0ImtZsH2Iayxjhad0iAvFYHqwjAmKkMYmQ6KL0wOESBCJGQ0jn
nWj/0zsOIxzw+IYG/w2xDUZEt76YZyJQCSS/L6N3YCflAUogeX0fjF7IPR5qBM+eTA3gNw2uFHI6
ZwBgDPd4ItYJk8KSW/KHEaCkZ1RnRChpNEDyjoiLbeFipZ5QgnhfQpulsaUuSWZMb4YZqutuLjZt
BsTmiTgGkUFynq+GbcBZsp5SSfDMO1xRC210YmdEy0hGAHweZGgq8vmeJ5618evcz9f2p/L3eDYp
ncpkZDuXxeP0t12c0vKCtN9zoW9Gc9CTBdS7CNk00mSi3XZ0zypOHgAoq0IBO5YZaqFnED5VzoP7
CnjVZi7AEl2asiCBqVsDj4Pn0k0Iy2QO5o883JV2v8rDxcLGhGgNDdAWtRLadCoRbCg4EsySboFf
1jmddxfErnC/kSeBENxV84x8lMW9xD4I430lihj+Bg/jh93sXQYyy8+gIlIxcKqnpFPXeoEE3LU+
A4Gerd4/W3lmMeo3mPtd79gxx3airDY6jfbk1wDXkz4tgmO9tCDH5PLYfgGOcgP1VajupwVu755H
5nlLBks8/25ELziQrbu6pc2HOnmyQz1Nb5nuAu1OIUpDbL0yLcjAcPIdua88YYNL+QHcBqh8ghed
bWfTs13fcrAZZbpCZR+Th6DtrKrcV+wzjhv5DAuqNfgWYVHZM8YY7nT0U57ByjwjAN5wywwxFBAI
qHxcE/n/aG4LDvAFzT/RPAS2ET8fWWky5ylA0F7szaBrZfn+xcfjGL+R2j3V9kzHCINsoVwBdPON
/eR8sjmIGAMPY3OxrQijEcB9DG0SyT31niyt5YWeWTFQBkTfSLQZG8qEuhqoNQHWHpPCwuABgUhy
qgIohcQ/xFe4VT9rt9alXqSqUaaHa44M4ZpBKjFEV1KCatNLFUBR9AG6nDsIVI8oKZTfMFXab+gq
0UFashMQq5PmmxWcYFIx9XF4EhapClAXponfiX8fXDduXKu/ifqdYepXdILwhHHhFbeqUB//Pnyp
hsMHCaptyNCi4bH2EKysJYo29IfOMTXbzx4nOEoLAdjYgxQYYHtuhusXQ7YGoJQXW4JONGYg+Evk
RQGIkjT570//MjBs0Bils1h4RtgrOT81COHl93eiZCDajXB/E8P2Q2kMmG4oDYkZ1aFEujjFNyfi
geAGqck0ILRG1mPT7kZkAn/TNnrElRJNwNjrLgIhNLpyhEWmFa2Kf2F10GWMeTx2diNa8HQ3NPX4
iX7XEUDku0kWjfX4Vrrr7R4Hq0x3t+/mV/OfXfI4wM+l4fwbRgp1gsxgU/+Fju14ELJtEIRo7FqS
/94laR2xPUZUF7JqoCGGaemx/oY68QaILM+Gv4KL0dTVOoRTBDgm2eiqBhU2O/PCV4rNUcbY0VJQ
+oW7HaQeGuW65Jr93aXhklepGb5U7esGnFrIH7LjMPfm4GK+ZwhphG2rPvkPkchVsAC1G9Su1/qa
nps2K4SFILA35pu2hSUP4Wzb/YmdsMJugkyzKR+fm+T1WAXm4m/r5BHudKh0wdR8xn9E2ZxN/QHX
F2uKu8Kld0UaAPvWlfkBKqFhQ+EChHHX8pMpKvLCraTOq6yF+BtKvMF2TK3T8P7pb/zTvwxPw8yT
j4dxbgz+8UBEnZp/0gRYGZfoex+dSeXdRft15ftYvs+Vs+Hr+FjOEXX8KiPXCgSu4Lmdlc+EHMPX
L9nQj88BRAeUnt9X09JHyolSJDoczmyne4IZmwTLNB17qTHdfYilCdCmvb0ZzrTltlua8Ttfa0NO
AmQO08YwD/2XccAlnSZB+vaHJSnN60XIqw484cGwLdk03nvKmI+ZoZ852iFu1jUJteGxVikSGFZT
uWs0K9m6qdOglNDYNLZ94nvLsLq9buXH/l+EbNDZ0dMxmmyRs/tM9JO2yGDQKvfcuUKgxefYWkFO
7QcCyScOiOaRTOsaSG2+O0q69YDK1vMESHHhmULyj+/5HnoXoPwsO9hBGaMczhAdFfh2nW8itpLE
p0RrGD3cdrSBHhZBJ7oRT648K1wfVxAK0Wvrj+dOsL62+ztkKBbvjJIJHMYP/YpGawp5S6MxHLqu
xLmhynF2m32aOwseJfQTXPJ1rdt+cVt0FyAknRU/oFjFA+oiL5XAL9pICCtjwOigsP+wo1ErjJWr
WjBPWgNFWRMZLBH1PtYM9CPQK+jjF2HPLshvBbpzeDrt0rNsi64NxpZxeS6A2JYI0Da+7KqOnf9P
hwUTHYSU24Vrw4AI/lmBK9c0IdPD0XQ0nFEtm7T+ygv7btOChCHGPTUk41UxoSCgTBxkyzRp4+0F
Gkfr/RCQAJwe5dn2Vzb/PdA4RbArZR2sLMlXEbtjmh2w3FCk1Balt287yR/TENRoOVwIWGIF4fJu
YdlxmwMjCPrlDGP3BU0RUh9+xkIzbKjniUQGaHQ1IGNrAnfmCws+8YnnTDVFNHEOFpim5k3CIyaL
6v0PyI+qKhY0eCb6wkyd6MdO6wrlIGG/zmp0gAbeKLrR5n0d4oMWlyS8aAbjnXLV1ZAKSoqYLkhL
Y9ICUI1Q5xqagCKa/yK6juD2EvHv0x6E+iGCKgeqOVPvV0zpri5DulaHnhaRF9acq8wQ1WOi4AOW
2bzTIScuxV27VYUjd3Q5WAdEldH8j+wQQJbieY+YOAQp2R36sni37AwNiQk2Ac5hk0AnrxlrVtOn
zlV6WDcZ1ISVPMaSHgwYatybZp8rUArpYgkc9oGSx+DywH5I8wqHByp6blXh1WwChCAd19hF+FeW
0QdT62WBJTD6TvjmiVlbX06Bjnf+IYoCrqG3PIaZz6SLWmM5IKJwFRQuxmEIOC473A/xl2aT1aN3
3eX8Xt0E1xCVFbohDjyJ1DWWI2gfF7j7vkBwG0mnSo2mkuoZEJ/CQOXyPqLb7vEBvA2ui/NgbyHz
0P4jbFq6ZAO5KoMCxIE3G0S1B+enuinedrrk6tncrikqUxie55DIQh9x31y4zp/Skl5aT2QsSTqB
DGPl3nDjn1q6YN6jmxzNhSuhFnR3LFSDfocIUKWI2UBuhGezqXO/wulxm/lp7NTBQDz5Fad6zZ60
5JxDuEJhMbCUSHvMy9DJG1gyhMVDMMLJM9MklLf5TL0lN6laYSf63oUVHdgdtkhfaDXxcba+12g2
ETfF+PqGAxDNIwPFiiHKT3RVpa1iGY1wWnu4nq1FFgrILqZ1gu4JJ8Doqo9wJ/UokaIaSC+sqI9a
Gs6xQ4vbiAvBL30dUJCKo+TScbl4ePcnElpGYS2Kd9huJeGgcgZZ6872ACN9Q4bNtNwL0nnBUEsK
7orj17D1KCF3GTVfVlXWCxvMHYZwZBkjakscJ+wc5lbY8wScesRFM2UGD35x+ZfVYJobMWFUJ2/p
QuZI3ioDV2LzOI9EuljuyCkMc3zJtGvwy0/SfqT9REbPZGv0BnFO5RABHu5Z5ceJw/RBjjQaYLA6
yWaCR4aHiMYw3KglAqxkxEOdRLr6zMYqUpkGxtad8dLtwZWfrgPkPKDYEFPobRNaINaKvfX4+/Xa
ZGF9Jt9wUdV+rtTFrvunY3S4VOkrWChnKW0d2nAV8/rxB+QyyGACBa52rOUj+W7D3UQCueARqWAu
nUHjBVapC7U34I1cFyYPk9NlbeJ4E8Bg+kL7GbrUMHkDVpZL0/VVe/MuQpcz6vuc/5LxEtZOWNDc
DYhvleU2QLtZDaC1tXVupMQV+lqUpI+aQxanc0oajq8w1qlM5njGqfUywiFFH7GkEvamEKFwb/cV
r9Vh/0Y3mV/GD/GOHFoCpiQb0UQLJZaAIlUjSedeKX6vj0h3syUIqaJuFnoirmglwvtShyaMzAi4
C817GAcRHGACgJ+87mPCOSC0wT2JzdxiQm+jVxv72XVt9vbJEya9A0aBd4PJ5AsuY0opN4dyZnKs
Fih4vlnfvK+V7qJlUpRrGirOwUPltlOLI5AUSV+Ve2EEQI3pnIF44jf3m9ZHCes01HYhIUngMpeO
qrEisPZwlfF5RUII5PNzT8pjT4IgS5AgS57HlXerLFKIBDhwOLaP4Jg1CUDTD/XV0h2s+UkPJY6c
0obj7jmpQiC0YAyu6sJtKudxCQ/7Af/kTJEdlskK6X2PS0FgmpjQOprd4hW8BqUq6RkiPZC3ypdm
E3OL/PFzqHfDzDdmeEWIuxpZpyyRyVeECnS9SdSSJ1SXITqRhpNV8K5KtyO61jBqGka2wMWyzQxl
YpVNi0Zg1J5InnjBdVMmq+1ziEuUDmLuhY2u9MpjF1izopBK6xq8jgf61OCx+WR6IkWgc6AyKHFl
jVL18f0FlafsW2BtLkaLUbamgF50tW+CpKivcALsMqvcd7oc1tQBWLLQsQTDzzD4bJd144dWWbxR
Lwx9q3bjIbZO5MQj5eMUkNddgq/8c56YMxjjXZZ+W3Exa+1oO3vfAZ0GrtduJRYqWmSQKVA9HF2f
8vz/8jkOvwPwGAS/BSXJdvayOX+Q9YW4937X4ywIhXeq3+u67u5yvtgfPQIyvMJG6paqbMpLc/ly
/oxnGEIUHYdwvWF1HU+ah9gxhNqNE/brKqBjtCfTEUi9ZSVKDnuJGizL+g0p63cY0i1gRlhEe2Q7
DJAGr9dyfoDjCrkLFPy0R6bSj2ES9YOQCcNgLYWJ2N/KaiA5w26yHP1Q8kSLZ5hZWp/1HzCWJfBa
Mrf9wEfwwMFmVUf0tQRBVrF6fVqdmlnwy5vqvnsi63uKSnfl7GNSykTrvzptyC/dh4dGHlLplwMY
95/OPfX1tB/CsX1bAruhuJbGyG9bOhRva7SRXzZz8x9c2xmUIcvmtXW3bpfYv61l87gc5ebbUvTV
I8iJMd7KZnuZ5zUlwWzmwaG+HeSP/JjdovzzfWVzSVa92V/5q7fjbV3A8Yc2qPfO9hbnaWp8pJvv
En5FLPF5YUS+JUMrD4xPvkJOTVVYSLPwVARN0+KwVevYWOFet3/ia5dasWam+QgxOJ2QIQanWqzu
1rL5uFVi+nEFKKO0LkOumv0p4OSn9hiTC3sDUKDpQEJKVL17daEoGiG5qe1BsiCqXdh6Q9bJXsuP
tEqznymgxUOziNGks8CKQdjYRAdVRBHOk/In01H6YHt1kWXuDQ4hlhEvZMV7t5SwI2XjDNBSIax4
29giywYVQrBPEAEpVpdUC6/KJS64AdaxWD9epg9HegwXBtlNO3cf7w50L5tB29me0S2Cnj+9v6/o
wcYLdzCF5Gkq+ncu8wVV7Kb2Td7wqwyVxLq+mh9bGQLW3XyyfPt5uyc+VQStXmo8LKARW12jNZVw
0L5JHRAAEIxm6D0v8RIAFYlTSTZCuUSWzdAqP4GX3E9py0I/GHZEQtfbmily6eL3Mu88Ua8c72mE
euzmypckVy7Wsu1TtBW6LqW0nMunzs/bqjkDSlUvNTKNUgOmn1LjtyXH8Ndg3wFs3Fn3zpfypgSB
GATA05j2q3ArHfm5hXs+Hz9iUg5y1c83n5ZV4wGFfWivjuVz635b4a/dLT6By6TeP1eGa+xCvKYh
ybWNWwuNHXVPk1wVwGQj980rcMkew39QN+Uq+3mWhq8PzzJE3cFZX8RkTLYQOnEUEYzWBKQI6FIb
XIVthIAXgncEkwFm0E7w2ymwzh1wDiDxw88qxbgw8e2BcEMB8PLX3LVXLylsRz9Kb+V338C3oKog
0zh1dhDfrpo/sDp9wYsM+A/QRmOYK18nM/ijj/XSxx1jtRs4XtveA2DCQRFY9z3Y972EsJfANCLC
/quzpfh9QGkwlQk+8VtZIrBROzBfHSafo7uquNXV4A4zJ7rGvHv6+Ap7N6XNdOetPz6vBidG6q56
BBQ7lWqNE8KYxX1OpUuTgkoSb+snviu3Nr9BqC0l6wqsi0y3rg4jLh+0YO78Un7rDdsAPWsIJmW7
oG8AioHnitAhpu7lsmITNf5KhDzZWEAs0gZGkN9yafRIUyjKKWC4JQKEmcG2fCsuyb5xkPcClncT
OBCfx6wmTyzvQq2/gmt6H4VrOUPv/PFZNYI2xLPA+iMQJBaHHgcQfB3A53z7MU14Xe11F8gRtyBN
LvfDs74W/OIP9L1RhjPx3ECZyKHELwXWxi/eC2KfqxgC5ck04CvLUfsRuB825RMnPEQX+MW+Yn4m
/7xeku1d+Lvh/vZ+YWiEdGoWc3giweX7uqnrbTM/emgvJxAHTpuV7GtmuJ5AicglFm2HnGN9vkQ/
Zu631Sy38hUXflgerpsVZSmUnsSH9y2kvJUPBnDXPiQbTmrjh9/avl3qyZ+1edmCSnqofVfz0SPf
2fZXTCcndjmsxNUDxF0cAvrj1z1Qi9cDTHzJJTkOoSmBOLBYPXFj8vTu4iJEahTJ2Avi3J2VoYuJ
c+CXvriMr1qmcenMmpfOV23VpO13qHqgdTO0+LlqJoGJF85nKyGO9bsKhTwMKIFxcj8Cme441iaW
8evQ/gZdtfqMmUz6aYGrYuAh940PCcXfTDJcwrzd2h+/LeVxcP74dtD+mHNW41//di7n8uXNPU2b
Zp+glrKqfAKNRE8KdTBrNON4EmpnqbggioDMmjO1JKkA1rHjGUHbZ7DL1zS+bq/6d9D4wOTiyWyw
YVzjwCetSTm0fZ7fm15IWjuSC5f5jcTYIDN8n6+kZMbA/Kr9QmXbzWJb380Gp030eusfCOXSBmFw
qGUmD6NfINSY+/lcvRB/8eFT+etS/W4/bl7X/ct3bf1Qzm7r+9rdtEx/HGD/X9moRE+gTbTe0FZu
Vv15PlfxDHY40/x9305aFICOL1SP41z3Ht609PBFMoQpCPcOPxubyg5TPYRd7ivEN9Wjgo8/v6M8
IaHm7lQ+UBRFWQZ2EuGHKmSxqc3puyTLyJIL+4zzzd+2xZ56HFbubhv7Lg4lNpnfBBXiLfWhvDb2
PesAs1gssHRRulmUrucNHqb+78KwodY6RrA6eYT/xXuDe2l+H3QSUSETw7y2JSpJgoJf4fk4cVtG
srPNry7WIX+ZpMpg7+KVEFFYlj/fZ0R3jdqGRwhppvapDuDp6bDQMckMtBhSnj/9Tz2ZAc2byCAC
nqcKjOIteTWRmlQDHdHeMIFCTY+mwLJjXblzdnEWgXp7KdaKtVnTVioPrTNLH2u2Blk/j304zCa+
tHcQWKcrnGOyLzha+vIpKjY5D1tepYFmQEtdaXwuEdVPHY2BTLcoKy2gcl99V20rIPun/9MQcLiz
kMGl6PIEhsh2hhKUx4nNOU+PIYL9oXocqSN8eDw+taf8Kl3UqsG00iGI0JpQCfq6QZFTHJyfSnQs
OC8eT2WaPbzDxo81R6dFIPpU6aXdJFLtGsDlCPZ5kZoqSSutnyrWEKwVMJDhWry/tM7An9Y8F4d3
r5QgUO9g26p9eUq1ExqMr7EQfyh5ijUbQmwYKeXN7ygfeCCz7Us/H136YbAhWszBUHoYHAaPSNVV
7Vxf1fy5fVvVbvNzfckn7zFwlnv4Q+9av+EJqhhyTOV3ZdN0Ug/IAaQE7RFSGeB4A+vkyq0atHjP
a/bOzuhq29TnGxttk8uklFxpUpini5iPPwyTUrLusX+TY+urs+n8tH5wI9Zriv3+qo6+mtm5YhFV
uKBKrmqphe3u7VaZbfxQqrEdXSEO+eMTX5N88lfdzAsJ3SshLKHEyDoRitcmUliW2id4T45YnVCX
0HYqWdZvNC2bYYTuarn6HYugec4TTZi1StGuaWkEAQfETfJZP3x81m2Jdp/s6cSY5WP267LYc/ts
SGJfs0fYZlGK9jiKcnaaV7/wfxrZ0Amiwfzr0zQ1NnLc2Kr5V3dHFN7t/wFlZxX1xJJdsdBRTclP
Ed793UtQR1DqH/pqr7RtxRrpLfH9ufa9yNePTfo68F9tuzhCk1qogBrGItYw0bewX8YXVL9QUEhg
kC9nu/Ys1PkwN4slXRplRhBC0qHJRkh+U7tigU5aHTmdo+4pKplSAfPUOlfoKnplcs/4ghaLlgiO
UxDDm8kkEg99LRDbue8werrKacH+Jw6i7Z/PlWL3Fv1B+1JI1iMbiPoNRTyTe8/CvY/WGGWHYGu7
ZA/kCVIVclfesvsocKJw1w4tHsXqpV9s52x05jktS77ZvvtyobFn8bBbA2k0ooQr/KViyM4us2AX
/oBphewmnxR43JiAbVUufeyG5lf73NzwXZr6sNUVNllybt5j9bWhLWOEUJ+A9madZZcb1JIeE4of
jhvcNBAmRg57yZyc1VdcGmsR6AUxTGuurDhkfd6w0G/Yu9DUgt6a32MlA9HVtAw2thePXScsBNf9
jLE2pNCyyNXPPwj1AR53C2IrfHzsxphkkOrAvpgLDUEdc5OXSGv7f7og95BFsCCpua4+/iYl2BHA
oN3FSQhFHGqvvmq98qnxUM4NE4qnX6992VWdtXTmTvFqzrb8yLQvFOBCnjc497Lx51SRYleV+/gJ
qh3sZttswerMQ4tLKT57Og63Lm/sMVrgVH6r1ysJm6/68vt53Z2BryFQ81PP7QkJ3dhy+3Pt9ra/
gSJ1Oc9ivpyGPrj0YWMIW21aOGYpM3YLRcwUXY2/ajD4VSXloaDLOlVqUWFEjju4ImWkPaPE8qEV
bRWPhvkRFMp/fYJVf2alcVlccNo3qWEVAIVYX6Lesc1AkNopbFk5gaS8r/6ekvNv+X4fPTxsyrfP
yjlTcEqA/D0ABwdFUoIUoxhnoVjMJ9mZoF14BIkZo/Ez5Uc81+4sKSzI2xMQM8O6eLkBeaZg5dwg
XAcYyBKTt483wKH0WQUwwzVSMfBGxhbz8acJPG9SIj5gjJyoPgF5mmNiPg616ZTUQ01/jS/V4HD4
MRzWyA5XhoxQGMjxdPjWp5gC/A2rix0zTR7KSZFiwa9ycqMonpI7lqxV8sRtwQVRnYQuJCGDGfRJ
L8Bt65eWp+RFK5dVtM1VPhF2dKWM7n8TtgD1hJ+j1i1GVcEgxaqnNHje0OUK7hbDPMR1AWBzFrn4
QXaPziK/cAO+zQY4VmyEQkXmuAlTwGTpufSXwzN9VCngKLfJVJP566sM2UTzxpg+JOwYvj76KR1d
I6bWcR3J/4FS5qGhoOxg9cev8MKtyg+bCdT+29/3YnRt/EAWeOAsG8odck0t2zVSNvWWTFi6L3EB
Ibejid30e2HTEU7J9iVNAoLXdNF1jjCpx+93l3IWUl1YT8p/l/YdDWl+37I95PTLdo97eyJ2/JYh
9j/925TJia9oW9ceXEaZ6tsqkQsx9F1rfpAgYGVoCcoUiSBgrpgvBQJgcYP+ZPeX1Q/GjXIkFoDg
B57lbyngM/Vllzp52pzw0BdtUl6SSyZvE5BUZyh0wIpOqCdRUfiQz2byNrRMg3JIRH0+uU/yfXm/
kOukBvJxtmNgPjeCvpXw6B41+T++gkwYNJ9ERj/poZmK/mNFvXyNs9EcU4pKSgSY09BpMKFD2QRc
DFKZu68s+7Hso6FF43APjbBxM75gdSkfDLrI7ckERY2P0ngdLVt/xKTgX8Zf0gX97rqvcXeHlKME
bBnodfZyjWkahvETJkZrWo4MvSkno65owmhNdLT6XBk/3wCyINJ5hW3mTgu4CGaANHWhPiN6IDYn
oQqbgj3K9HqZeIDwz9O9UkocPAU7PJNJ4Nl3EhF1wqxmTtaEtZbI/i1SbDZo7BkazCxskeS3tY3u
q+/sND48GI3MT5CvW4BgeSehGVIp9ZBr0D0h9dhpGTv2FV6WNFC7n8SWxdK4MeQdPynpHtT/pTHe
qWgHOEv15LJRJzsK8qH+3qF6nD4r3X0X1BGeBH4KSQw+eqtwXi4fr8MkE9niEMKGEdBSUI++ZEHg
EbzbF/o4NgQ94BqJdZtwuv2LRKYY3+DBkNyghmUd3302fsbFGby15LXHRhRFPm38NIHvHkpSD2YJ
2g3IHMkqrAgr/v/QOJqVn3WYWdvXxidKgwpnHLDKd4vgTv0SH9dwB66rkt28M9ihD4rRrs6Q9CDJ
da1lEDIgpfF7rTvGk0Brd+7j8fBDc6/XCstOeUilraD9IeToqOXf8p6YAf5ld9ew51YRzz6Y4Qa7
Wz2bJrFdVJOHmBu4NZ40HPc1Sq0ZIjgEYoyiQmwqN8UiSaTeg2cOmCVmIZmyHrhl7HvJFVjmrC3j
U2nLIpZkh2vWLvhQSLNe6a2mShqyhcKoMXbmQAAI8tNcCMZGGX8hbR/gris+0y+c2KL0vXCJMBR7
TKjdXNI/yf+w7B7PxO0fusCWaTpckyv0EUQ64odEtRHub4qMfsqAVqo4okfyNjqvLg4WqqR3FsMB
9WjzaxuUeo7KRl4h32S2utgv0EQg/AFugALFRiDFo1wmMJbxGZTYbwR/l8lTE6tB8qEXu1J0gs7c
V0MihSVCh/s0+2rpEfyH3PXipQmYlm3KUezp0abYJhTtUCHz0uYgYYukCVOzdkKG0brA6ZHBMSlZ
TujRSNdkSJ6Jl2DvdRfvPRiL9dR52mKkLIC4AqIWv/x9YGIwdCLPRe1slQwolV+TFEtD9oqAOkUH
L8B7ntN8flfKBsgJOLm4Tb+BYJKcMvgQMuNUJlwqlpkJyWEX+xgtTE2Sbn4zNAPXh51YS+QwxD98
jag0qr8Dgx+Y7XyXMhM+nYfyrpaPly1IbZ6oKuZngQp5iHBO0J8kT384kXiSf6EvHX/w1ePCnsI6
YSUMcDexoDs8947ZigR7rDzUT81TjWTCqlICx16/Em4grSbiIh4wGvzSdeJHJLKQNEY4LP+A2AEG
sCwgyhsY73uZrMxdxUV8obA57Gn5amdHmFjSh0Q8mBic29siVnMdXbbIm92t+Uncjp715dc/7O9k
f2nsqNKMj6fRrX033J6qGUuUl8nqBjUcWZJM+XQES7SNbn/jwanzgB1QYg+SE2auQWu8vy9M3dYJ
hrh/CApxVrIgZc5NkAOU/+tgdF9dLAjIUHq3BqrBIFMMtkAcgi5I1yiLS4FoQIVjMPjvSBvyodA7
iLY3d2xkx73ZfQ74nu9o8NoCT8X7WNLyP9STlhlUgWqm2Aem+oDmYlj5QS4KLAej+8x7G6vu5wPi
0Wp40zM9SJAGDDMzD3EWKtn85VKbwT0rR9t7EkMNoK6ifAEOhl7vQHrzFAI6iFf+FakzyMQP5JJA
swqqIHy0BBs6vSy+bsSsuGkuoDsQMsBGQuWA6LuWy/VZZQSg43nBgNn5mHM91NkxpDbLKDEBz6oQ
ct2lONej+h/dSII/spU3HhBcBEjNXhqjKg+05ISc96BgCDIQ97r+9CT3DHQhQgqIR+3B1XqxmShH
LUXlsMhQBHvqbjJUGv0+Rqci1MvMarCxTSRbBTCDSNHv0quo4mvrcVfJTczh7xjeZfxZ6uwfB7v8
OvqjtvBYOeZwN74P7dfHNwxHyPSKgVLPnJgk7gKQvFmzt/IUXBfMSaA6c1IMCYLOZsLhhoOilgnO
Mq/0kC1XZQjPIlR3dSHMYpxnXNdfbCVDBoJX2rHCWEAVB2hk4MmwfHu8usR8lF615drftv8j6sya
k+W2IPyLqFIExFtRJufZeENFkyjO4uyvP0/D99YpQqIxQYS9115Dd68HDhfckc46/rQgbsVCC7wQ
wBYiBuaaUF484Ilsc28sF2A85C6wJjBbNUq3FAiQpC/jKUiZtxBWeC219GsdBgzZGZ8YRAyzAkIB
dJzTQFTF+4QIOIZG5xzcGqM7DjJjTtVwwgZwHQp+Z4oWvmYXr++Osg7r4iMAMYxriL5B324GM/g6
u6gSmJTh8C318N7YQAKW42j17MGBe0DXEanK3miKzjGxPqvVLcbNuvrKL1Q7zuiWDG4ovW1ISdef
a+o0U3eZZM1XaL1Gz9kdWNKTksqoXHdfTQMM9qkebHo9WrU3Xy2ciLBuoCC6Hplzskq+Mzd9tEf+
TvQ9yYtkf3yn+Nc05+Y8mz45Wt4V5Uq27B6dfqgloCQkVY4z9ORzfTtM6Dv6oaejmrHm4TDZ/Mkz
okBCElIbQTF5nbwHNdGYnimRplbdFHxI+reoQ7berYPhUR1sJdQ7Ou9l2vuZuk2gVBXwVQVkmKQN
2fzEwx/Anf5WlKXQh2fykA89Og01SWGQoBOJGwws90jx8JY5KW9Rtg2El0rDyu4aw8cs/9nE1KLC
xvdNAyCb8txDYLqpJ1LWkJVO4CDsPgYHxSJeGTLhQQExz3ECnRzDU8BS6W7e+K11+UvmKBJI9d/Z
VypUA+4nxCl+7mlPN7sgwTOjHqfEkuJuNcE9NuORioUTlLO4fsjPICei8hwVQdKcYnqKWN6nYqkm
P5avDF938jcdqDaFmApXReWRCSTyNvEgimYoquBLdcW8qdC6cjCYtGG00PkF2RSSt+FP/I1lQeSo
HY/yXA2O0czhok60GPE+mCTWJlRkUAuTRk2boOiI/G8IIXYAkZSa3IiYhTP8as5+gxVvx5m0ZzOy
0wjp4K7hx02Ic//QZkEnjLfCcfsJRxypq/hccjC1ACeVRkZ8dt4fsZZ4pNQFyjW4ZZ/4ji4Iazjt
EYh+CGIYfGfEuchoIKwDHU2LJeCbYT/nWQd4kkEgQSAuAz6wQ3/P8/SC6hyniefHWdHQN/7DfBIM
q2Sd4F4rLfYFFfOXv5JSTIVuOEmd9W/YnsQD+L1rXOZut9+O27/D9vdkO1uDoqYhQQ9S3RLsouuB
J+wtjhAUIVovaNuqxU2OZQBQR85K7tDJMvEl2I/MMw/RtO4slv4YV0lcD2F/MGBa7eTp6A+X/7gf
ekUYI4m3gN8S6xsABEdZgK4MB/wvpl9aywpA8oIOQcwwwvyh6lwF2NhUFg5VAUZQru2MHhWSpGQD
cDmqE6vhtiUdiNpqc9dhXBMCeMM16l8EFFp+WJp5sUrUi0Nv49Cv+qsPf1NFTonb3f1igHO4lW2H
20j90Uz6hRJw419q+moiqxjneg5d1C+tvHMC6dlqWz0PCiCIAAzMePRGClI0U5/+UWLWXGDPINLf
U5922vb5AjxrF3cAl5fv8qG16OsSv8GEAiDiihDMjeWxF7cAFoW8WZwWrty9K9Zeb6HlSoRfEPbg
G7me3IenZEduOLtw0PIDkbeiNxMiLdIh52/O45cQZ2BtBJxnCYIEdgC4dvTvwQ7pTlSrYkHaVAxT
qwMtgnJl8V5XLzhWuv0Gbytmk7Yry/GGvday2weA95eBerAgGQrqdY0tecxSWs0YXbTqseO6wwLj
C8E/Hv5CKBW6n6wc0PMPLJUnjKNiF4y8kPPNu+pOP74Iex9oj9JOOUf2XArvUgSSTrzaLdLbF3Cf
JOGPuH+1uTwIaXGuIUvavtksOM//PLSitCd3N+fwyDGjlyWLdg+LiZUdSpdfKD/CfzpSIlAwnxq+
GFFToD6FMIVog7qT4vO9fEm4KJk33USbSGgf/WIOTnwTzUWOAcPLE+kV0QGIlwHYWyzIwJJQTw1e
AMZxLoTML0IFtTwoYPsC3JU8GsvXT994eDTyk8RMqQpQ70PjJQlNi2T8BrzHEGAGwgSRQoxOiqCM
YmhDZ7aNrMETjo/km8Xr0ijRptdp0YzYhmQ2GKA5q7HFwNHE1WH0N28v5Y11ahBNGZ981eQmMVCh
o+ftOxTDynXEvYo3IyBLVFxf9duM6IPuOWCaALBS+u3T6gZOLtLATDuylSuy2CulXgSzPABi0jFe
uDQ6GgsanQEIZQwyM3kvBmxDIttglPog9j4lEa1yh3WFjWcq492CocoPN3zhMQ95dgiAH0b464g8
Iov3CQkDxn509MvAF1HEIEoFp+gTfdo+WhJ+j6+fUhfdGkkfwkhpkXVSno70L/PYDArKAhExQtcC
fxfU/QJ6vvfsSMzHgSB72iQzrWpjAkrg5q3KndKiglhAgz4hc2l+kMn7wXhgOOeDgYDfYHMHOIXY
k9aCmrIw5qiDgCv5udenD/5JRPQ7+HAKQ9xINfF+B1l+51Rx4JAcVE21NdwwB77yhwU7E/A800qk
EMk7SWkD4qAa1RbhqkLW3DQvl5gP04OfwJ+IQ6ldM0hh9b85pL6yzJT8asuNqHnrjsStFS4k+IDB
86vqmRF+xKwcAAS2GirCKYyQQ2ghC9ooMpQrnItK0H76Gb+nKwFKWspuqFAEooTl9EDNBbeDEkwt
UOxBpDnU36iQRTPqDCuO3KPXX3H0Gys6t1/5lN9fVmBCHsHo8Hl0Zr9DUPlSND5N+B1maixPWsxL
x1vk4FUN6DwnB9xc3hPyivyVBtkQQDueUHAOSQ0R5ubkUMUTqCeDu+sbXUo3eWmmQIqmnQOFRGpI
9MZu8y9U4RUkK7GIk+WxBLNWETmtyGH1H0yHB82enGgdWPnUFhLX6CmxIMoELX8Ig9R3cR2WmkpU
KFonaAmJKOA2QmlE7iEnG9CBav0rPXH1rlKsVIQ4MKwE9eO/OGEsGwCthmCIwATk3iEuJ3wFetqc
HkGjJMFVANXL8iD1uyqT7+ihUB6QzQlpCXaGNml3rb4LLUOG7QHKWBr72tRVW9slPMzoJxO+CeH5
cQ1t+opewzLwg9aVXqN23i7S8NOZOuHRaBqs5SbY0J3V7aqlrRZXLaOXZmtDjzN4VWpssw+O1JaO
wXtW7JpfObcIMCYaDGSVRFIiE80Uo6W3Ns2L3C7mFQgqdOIii23EtKpEP3osHSiHZRsFeB7TL5bd
DJQjY4aSTcaIQqpyAhFgn+SqZCTV40OTJUeTyl7KYn7ylZ1304JWXA9Oi1a0TXkMhb6Vqob/3/J6
oUzINXaackB4Oz7yfCrN+32bBYT6Sc65FTOpEH0pMmALnYe75yTwGrDJmEjlPcRfER2MVX/JfNYT
+Rn5kiBzL7cmR7NSUpaV0tvJSgjDSs+EsAzka+uZncIBsqlAULtRPlO1FfEW4IDJEAoaXqxRovew
MPTonYeLoGzKv6SzAC8ar0pDs8gSeEs4HDcAB4LTvA5ZUDbeEoQ3eRStzfrHMs7oktfLfCpelwcj
5wmXiTFmFxQYdaJIOuVR8v3q19rOJJ1Vf0qCll1np1nlXD8AaLLqDnovZIOp69/qFCgxj4O/1k9+
xzs/FOJkv99e5xhAt2w15p0Oa7fynyXv0xLZLol90pELZBKU0sG9bSwakPVEVhbgWz6yOqt25qRc
IV0tOpKJw55bgTUQE1INnLSGUu+zGRE2/LiCXE0ZDdSrrLPstV4pbDpdEeCacKtujW0kc11Y5go0
hk9D91kmRDNQQvjVLobJjMgUEqj9toM+YcdqtiJMf3kzTOuVLqASLExJ4dwIkKhtAMBiciMeIFS7
cEM6HsYDXD2Pm4VplPWjugCbhi+lSAoH/ULqU2uzwPmHTsGvJAXBv2nNloSMSgMcIgZ2XFga6BXY
HP5WSRhyjTkhDHJX8Q46XA9jLfld7O2vldOvSCKeeCe0R4SUxiH4z2gJ0cQAlzHTgbDCMvbY5l59
FinBLXtPmUNMAaVOxL4ECY1jQXowBTdGr0ItDitC66F8aD4dp/SqWxjynZhD28ZvfpEAjyEpTqpg
iKOaLwWQ0Xp44j3YuLkgDoIiyq35EHaIo5Cw50yrs2Pi72rtdxclj6mYnM5CrSyMn8rTW48AidL4
ftOhMS6oDztip1XoG2B0x8ZYyvg5zcq4TP/IYjs3Xn2Bzz+jzM+gcYiJbyJc8cjVMx4YovV3+r2P
XjnB3iFj5pKdKvxi8vRT5dL+ecmnodm8PSDYS2rEzIni4nxoP0b3ZmX18c2sfpnCel4dMXUas5ri
AN/HScfsOLjYnWPTWT5Tf2dHJHZ71nIfb8EsktGZAdGkg0+XD9l3yk3A2lENZnvilbou3VTAT84o
2Krld14lVvGTQrGDAKTcJHlXdu81B09KI5vqyO5Zgy2u9OnPpPF5sZt5Rzsx1O//tTXWNCuoK0/o
hkXbFQlErbvllZwcLUpyhPDPZaW0mj5h2SjcKDqoq19ObSRfTUI7RdtfoW/KfVYeisbXsBqB8K3q
o2y5RVgQlzjQaFeiE2aaTiLwnxUzvjWrqyP2yxh1/u0PRKBKA0WThjE7chNbB1JIpcZrtM7qt1Ft
aYB7Pjdq/gt0SLRbWKc2rRaLsStnQ0W3NE/s8Th+YmBwjGUXZVRlSPVYo1teyp4iyMYnYgcmCMEe
TTeqGFgnAiOJruS6RwTfxI8MXhx3rGkRWDJwx3Lz5SdiNaEZFwUfqcfI/mgIyMFFPYgGggrIFEhQ
Hcdcpt8PjJMVGBTqVBwq8gMwMhAWVdca1b+lW6Fm0g+iGr1+5ybx2yIHT7jLaqETXSh2XeJpyRTw
oUJihp7zCm4h7kaVtBTG4HeMD680Ni7xJtfO4XPIWb1S0hozjcfXIFJTlDFZf7GaOGzR7vqDXsXH
P7fTbxrA6ky1iVK9HlqxpA7eDKGCPG1SzIWMGhJwK2a81m/9DaEz7Vfry2tAehf1jWWZx/rSW+tD
4jP3iN8ejV3XzHvi0Oy3oytqcnTNLa0Gh27Jc2LxroohW+KQCq+Xaum28e558UFrnphoJI4xowqr
tJ3iCpUFzkDyOCL57sdS3EmH4otlRauJ+TqURkaFk9baqzR2niZu5OnixmmgoJzrGr1a6jaz67iU
htKO2H6dpG1GSVsU//OSbqPUYvr7VtpmwQASkEav+BWnkdVz6OlgD0CC5RC+U3sz3WfB8+5tyIXU
j5MDSeEdXAuc1Cx8gCx+151RbbIGswbwLns3S49y/WU0t11efGHLcGGArF/CF2vP1jtDOaOvwrb5
rs8eLJKMRjZhohQq4CKreU5RjJXAkoJK6PxMkzEJc7dfxg3w+QA0kWmmKc0BLdpZwxgiRz9Xll6D
XANZg7qKNTN6Ru/wLY69bss5SoI7rc1Rs0X4wYmrxGb/8gc2GYZ1mN/wKyxTDVbdMFH4xG4uXCoc
sYNY8vL1ZElUE1WXrde8hLCKRHPPbZnmj5/wr8hRqKu6RCYy3lnm+D7Q91uUhjWTJIburJpI6j/k
Nqijkrof6bss2H4sc7clIYIhZAyoITGpEQ6oR+foTl2Jz6FPoXBBZuDaFd4AZ+tSP46Vx5MMMIWM
tFeuBZdtV9TDnduozZk10p8yvVskt/ZFqxB9UA0urBDmhFlHl+L2UkbkxFXedd9/BRGW7Ic8XnmW
Owx74cdbXdJidbOrZ7jZh5lLaHvP/0Q/1dpLNCAcbP5durdaCQqBLmy2mLbS6eW669SJ0p4BFF3d
AMonzMWicsNHIzwFDzc4vYPXzBhuR64RVghcbIm+2IydZRrbGeR6DAhyJHdUkJQ9o4fyT7n9irQe
KlFUbLdo/2P7N/KrsDN5MNYYKLJLmno0C2T9URoO9VHZtDsXT17gh++ySctCc1PTXaZFHqZcVwFY
QD8RowOLDIXBf4PSf0LdwPsv/GzR/GRdlWqR4wfSKh9ZvEpMQgPgGSQMVNwUExmhEaq96x6RHL2N
bsL8HUuzzhjJL9BK+GIAFfGCLqb0TM4YvGIzAzNwO/InZMhl2LXVqKVL8UAH1BjSMMnHAa/kJgut
GoxWGSpbGfFuUicCy7MycXHVo1VuorAm2pbqAKqYJFdqyq9YniQjuMl8wEwQ6kYiqaoR3bVZ6VVH
l+aHFmMFWVX6YOn3y98jHSSRimdzjawA2lScia5tkZ+8EhgQbHBuLxxA5Se0gRSNnxMB+iWYxAkP
pDxzYcW8TORLSpVJZ6pcpLKGAkMw3mS3tc6JhyZBJCSR4mLfR/uIfpC1+s1s2CBPySu+fiAWN2vL
g4SoxLnU23MFyBW8wsNEDq7eongjnN6Rou+LJ90pnQLtqxsf2M3XyXGk9gE6Odb+gWA5esSJoc6q
ak3hZ1L8oz6tj3YlcaVuoPqgOqKOhm74ghUUd0BZy8dMLRrkPFdZPOWN63sf3byr30/bKuhWvesq
h1YDsS1yLUK1xkBsZHgp9lDHOGf1SmAdfWiC5RkfS2VlwEgkTTmLlISxzhp1o4ZEK9SStHrrmreG
ieUgwdiNdsGVHkxlcgZWtZm1tOaIvKt0kSjjKeXHlFMhA3RuUvNoCKydNc3RGS6qBaZAfyBGubIQ
buTyr0kEnsH8Ut6iyOzo544sjzbJLemnMj7kCElGKdOi91IWECciZ+VTPiDhIfQEfA4+EFETL+S0
9RVncmkk0Am5BJWBVh9Ko7Q2UDpKsKQzcBwhlblGXB6Jv/epHdCUE7gwgLJq90bl2YkMTq/YqD7g
uRGlhFrVCVf+eydOhrMk/8JyRv6EGiIEs2a5SkZF+ZQaaIsUgFkabGflrkORgyZWnHCeUEu5cGq6
lFHdTam6CjEkMAZkO2uerATdEzux4jmAq9pZ/d0QiFIn79ZLog2Sd1WuyqTpUvGJlYjTRxYaatOl
SKwCsdD3ytFxfwQYJFQUFJnMz8HbdUyymS0SQrvOecndCR8ztWdT/q+4a6oEvzwoQ0SdOqrOMmdO
xMBUAj1rBzPKMCAZyAUDtM+HhUAOVAzyASLYSnErNbyVvFIQqkeaUku11RgL4lbceq4nN5GOdcJl
9dswOIBtq+zXJgBWg4rS/Dw9cLEq8SG6Az+786oSjGIYHhhdPCjyiWrbJNAiENgccMV3IZDpJJTU
M0qYnnXw3iTFUEILzLT5WtwWJ6jNveo62pM3mF5+aofGHXT3sLRpJr1zN6vOgUl0d264O3h7G7rT
9fiVvdGuCEw0fnuH9iWJebQ9Bk8jNt71S99CBCipVzFmQHA6BweUeNZK2vtS3X162zM6BU/SAMCb
jv0arnil7cLDpNITp/Py7z68A5LdobRbIwp2m+ka9u0zukfiXL6B7Wtw8FkYD/pg3+LKCUQt+LHI
QeeBYHO7xq3DHpihFZr5Jog1yGTfmu1yIt7OZ4M7SvlT5LZjR9hbFczP9IuirwadY5RPSPpUg4T7
ONCxD/p+3toQCjLbI9StLtQkdrifFn1ZLaPu9oV/1yjXBP4vxJdOQKHpJRDWLgYloeaw6nkMZjtP
chaCDCgxISBS9E9UIhRXl8RqMakAE7FpMmljjManOXDO4E7uOYNuIoDVDXJDQXEoQXnQVvKNweaa
P6kF5b+Sf4gEkX1CXnn67kg8lY/3aJ5R0vl+wGqxyb3sImMBfSLesR/aDu7zC+yMLK329VgEChC2
8Q2WI4VuKtWaNzXOSfo+mjH2oLR6wovbTu+8FaBeHO9KXBxbIIy7Xw4uc0h4KRdJNlXTSHCxxK95
cuO3y0q30hWGcR3YzQqaJyTJq02nUYaBJ56/HgtGpK3mwcejqzPuuBmdWwoJrMjClIF1zlpZawPA
s6Pf2LgmRIVd6qk4HM3Sl96g6n14o80sAeKF0SLTrl2nJeSN8j1KLetmF3P6Q99qvaLn+s3pVzXC
Hak2QRAwIwJFYXTY5f/LOK0xPeoESXbck7SILkpGQ0o733STXk11IxZwXXdHEGYNeNlC4nGgF5Oc
i1EGyAubhHG+hx4l9oq2Z9v0xc0Wi7pAurstkSFEfxCf8zZJruDLSy2ztWk6jMPmYQNQw+S52bqj
tAEdVLNk39zm9KcMmLQIq2cI6togI5OxFnZE6JH7bD+R2yeCe0K24dO3x/KX71z8zrnxHp4bN/9E
5qLQXzQH5uDadBdKwR5JBROOew4SBbVN/YTuaVgKDLJFxZ41HHwp15v+wNlUJuPcKHU5FIf7jI4r
HVh7MpH/eFs3qsg5hNYimdx8V/125VpKyeuHmleOtQauKkshCD65X7ILZB6a++51fBsc/OfPZ1IK
j5BDgFFeIZhX+8/W6Qozo+T6ZavxbG3thtF/nxoVInkaDm/8M6xEo36M6UnoG5b/vjZzi7dv2tMK
eTdz4NSoWXy6iHSUb9LojA9UZlKaRW579JDKi4HDLacTWrZXPTfdPhXHE9lQo5u1bIS1ui6L9BO5
BKthotsLjh7bubYaSdp0TG9H+XXvP4z+FoLVfVIamYSliGJhcBms13o2TA7eE1axFWZBya3vSg2r
jHZE2nuCUt/Uy5NL5Prn7g2qIpRimMeQnHbjvTE8dhLkCn6BA7lkSYLKz4cV/VnfDGwc9c+8xPym
atB6PMMqEDdwcgSSH8MjYDGGwCRZ1lwfu3cZGd0HDPOf2913fu6seWtAyWsob9YPZowZeQ5vTNVb
CPONhEzzdmpYX+cZ3sLE6q8nlWGlq/lB8veFhyAkDbCVDwalffflqLRxVIZDXEK5cCRgyNiTP7p4
KqUOhwckeZjvmOLzrNQv9bbT5/w933yf2oZNae7qp9hrJjIF/sPkMjksnpNsdBmUOjYpT7tNK04U
kjfzzTwbnQbnkb5vV9tV9uV8Zz+bL2P+/L6zHYboV+77V9pxviLBTC+xObkuasv375PRNIkOg8ps
t/gsT7+H393vbXlbrn+tr+PyOMtt1DnMWjsh60p1o6tSMxQW7LzVEH84xTbaoMIOYMNqUDss34Tu
dGq44atz6VWs+qV3GT139MPq1e6NNRDqjtXS/ug4obZX4IZCr7+xH//siUxwhluaNa/QJCtQHMX7
MxGe+NBaD2IAdPJL/zi8jJMV6LPbvn4lgUc7MPwqGmKaPZ2bTHEaZJT5Kut6FtrdY+sI2UvU3jT3
5Ck+xuUWmlcAd6XrYiHJooWpBO7XmdfQnXh8GwhK2OiedJ/te7QNt7DZr9G2u+niQ4AbSsfZ9DaV
gMK+u+/e28cuKgzNw5flP3HmtMqYUcaAcvjOrMEmp50XlnBYHVp9LZU7TlEmXXIwGWXbNSeszWqk
0Sfe5IzP8/Q81Rvtxpth2t+yJ71y/IlfGYPk6d/+bn+iocl7J2MqGx9+ZjQ2yhvEEjZQtGQqA2lU
XvQD6/nagflMWqpf6muJ3i8dRrokWTPG+e2QL0qqd6gNsAqbl0AJOdJbhE/yACTvjtTnnxOra5S+
X9CCvnfT1iV+d869+wS+w2jTS/pu3+nXug6+utXPb0D4YJUW2VHprfW4NqgNkt6WlpVb6K0bNqOz
6R7aFaCPik/kI2iTd7B16ms8cTPIzE51X9+68+rfpxy+Kywvk1MDOBfcKfULpTchWmOadKqccCFm
SvSxDHa2fjooz66TO1HgeSSNWJu2UaP32tP80WmXl5/Z6fcxq+V3yOoTKahQrAJvOZS0+BlZcMHc
VR62SH4Jw3qBZ37gHsOMheqqNN4Joi4+RFY/XrxaOcBbea8D7NAH12N4C5BosepPw3PQ62jtfJec
HBVWPD1rlJxCUQBhL8RmWGrd8dZJ0jXOiyel0l3/8csqyasGmTbs3a6eAjtvPMte5jatayt7eukS
6XzXc3axUa6XiP2roVFpJiQRKIfY3hHlmzAz/QtMTyu0kgbPpi5uw51Cb+KR3Csfw1utcaLut0BO
ZV6aX6IjKCRofcFtV+fEPxQQ4zU6E/EDFbjg0Dtt/fIFrQuYi+A5e8nSuTSP8T4+xvbJM01Ekxvl
7wwQBN4/BBEzPMYs464dHAnkZ8cJn9+6dW0qcVfv8wzNlnWr8wETyhrje8t6N06l+t2KRjdCIK9U
qSfjLQHP1vuYTPxyy+6erP7F9uSx99cnv/ZdGVQ2XlZtHFGJqhnesXcJ7Fk5zDZ0AoZRUGlVZpXZ
KwuqV1DRQiJJwpYk27EvEJMSecAxptb0Nb4O78PDoa6RTVO30XFUnqWLz+wyQaqJ9WSydeuE5Mwo
2of5tRnJLh2ddmIZci28SZk/VWNxEANfG18QadbaJBI/4NFymB320O6SEQ7AaWT16uQ0v/pGx+1p
KiS9U3TJzWoFmAYOLW5tdXDL3eTCB5O9JMj8rgYlALol38RuIfNiYLoMDTcLkY0NtHexqCGFij5v
pVDnP2zyvUQwK1wOXDd3VcRkim+hEIFNZfAbzWxmfd0tliEFpCQyatiqfesC8EQWek3SJT6xuPWT
TaNkebfk1Lqf3PBJvmrDrBMQRL4kB5g+YlxiLwtTrwTyYvt3DMGS+1ffwlTOVpv6CgTzDtzGI777
aC/BRb813Z4Cb0HcifprwZmOSCAvY30Aaj80REqgtOrDwA+GH+vrel0iReebIbJCJxIreCgNO7Z6
d6Jx0tu8C6DPmteX7x9EcFJbUuNdR2vmrYxuJSgTGMKeHs6QJkAkZ85yXo4VUihUUW7i+Z8sARds
vsWzaO76Wvk2oRE4fL917yMG+OOX1ZX/bxzGYvUJsc36JLQH4ZhqqSeKtZik5ilXI721lM1gpWhl
uR2RyJgcblk/k+3VBEMNCqfIH6kRsEJmHVlcaWUcqMH3NyGr6JNAxg7Mlcjbh0gCR1y675IvmSDE
AVhtCzb5MwHOViPNWteglYVU1ujMOgndP0rb23c9bZd62iodF9a/YpjiE6i88eKM1xPzyx1/hpXO
g9jr9obcqCpGGfEAgjGW7ulmup1+eC2NTu0PMZU45QeEH8pgiiR5UP7TUqvQ4dmuQFSnjpnHzELc
SvlBGhfocqMlY/l4F37C562Q2dh3s+/sW1dG2PJSo8wOT93/d1Wk3Hph30wV4T28A20+7/AtC09F
w8QINqHumii3z+gdoaHRkkpEZVIaPwaSaPp0DoQtwqzz/l6XW4ZKiSCXyvKRMOntmN0CyyVfGATo
D6/ZC48c9oC2ynKHwCd8AXbpcIPiEiklBw8VunnOf+eosFahFNN5Xs3veCWGbHGKlEE5ROVYQa7S
UPpIRSbPjJzxQ+4qxZg8ui4Prr7i1GLV1Mr5ZFOO7w4tAMGY3L2oNVHrYzYLM6pzyiBBYheBo9IN
UeQGEQ7FPyJk9a4g03UJMU1XjlyEgcWaXAR7eUBH4JbM5JZJPUM6GFmctGoUEAwWFzfc4+I9f54/
Z3r48tQJz3Gx33vljrZPJ4tN8qAtp4Wz2DsOjoP9QCO6iOCZj8F9hchEW7TGQ9volNG1UIReDdq4
yh2jQ+4MddbVjpFVzi/YpX2KJJlxbV/JpE23w8d0P9wPr+P7WOIej67rV8jESKjo5H9+ybygmoR8
WEbKcTs8jffD4/DUR0+Duy9vFom25gWNiZOvdc1sZZ1S69xJe0fkDrYdCazZMPETJKKQPGG7I+dU
hS9cRqzf9sBitahht6poqYlqfmNT8ieDPEnyx3+HELKN6ByU8qBXjPR9XKQKJHV98Hy8mQfjSiPu
1dJKciC/cyNVYJE/QOun74w/Xaf97CchugVp+xa/GA2l0brpbEnPnPIUTYKHJ9lj8Gu9lygymxFI
s/5mtBnh4f2qFCwDr1zng0qi5un241GuotyCP6OMSDm+trXYaLmRepNmkGbmiWQWvv169fm1wn3s
7UxvHz86FQZB6xjDCkUtzm1l8Z3MGPmxdjXmOuPxXfm+7u/G5HyGO2yXEbv+PnR9q/3RsBhceqde
igHtlVrbWJe81NrEuyO8bS4VQSNBIrmAGf4CCjE+s3icdY04677bR272ZfyZXsYsiIdb0/5Lv3Rs
Ryk2/lcKbQWr5AmhBDEu6ZNVKUhLwYD7mva0lWbbRWlmzm4TpMMgjhS6DdJ7KbMCKVIvxukOt/Iy
+cxes+RLEVS2PC+VWBatyyQkfiGrIo/6PKs18YaHlS1p+mxJTjf9PS8rQ0Hki8ldZKRqnTeR4IUG
Cd+3v+yvtCqtHn+brpzla1tmUsPSaktYRtkPomXEOczwQ8b2CMub3Ej8CB4LKaaQnLz2SywyDGON
90dwQnVOUh6lcBNvYgZr685ejSoA3hm5jOcOvmLx5dIurNp3u7V+tc/O9ekZ/bTHUOXqZwEJm3oW
gx5gRG9ba06rOrWRQNNsKWbMoXFmlIu9ska2hPSlFiqt5loQX/g1SgEWOidapdxVNTAG0s94NG+7
mZO2rZ/TfZDWgv2nSah3Ro8yLpcoSW1/qvMTa2plcNiH1VUZ5Y27V91712NAVTrFMpbrj1Lj+PQ/
3CVkPNexG6XgHFwqJTkYMy9kqAeFykOECeEbIuZl7am4Vpmpmn8JpG1/zMEBFRpg3IMzyrIHgPxW
08z3x9jMH535raD9Erkl5ApFedswcxXyKeEnv6mEBdf+7L979o5CO9FtsTRRIqGy0X/gHQAt4wfN
ltKAIsBKhHkcFmf08BDloZgCv+LXgHRBbEOFiPCmCRaFr7SOJW/9wr1g9TezEIP4IeP8rlfeXhlt
L0YRJYG/w4ZqP6V+yIUWtmFRo+ZJ76WxO2KwAQw+IxwArivpzVPSrBArbP8wTQbV0fH05b6bVxCt
18buUye2qHG5qSaeQV08PQsyR7lXCqwO5dDODiSlkzQfZLnuf+Vt2xmoCeue+h4wbrZnvvHXixJo
au37eUauzKWmL1SrQErq1nqDDvhp3MYFRfEcucAG9mPV4i/fV9svEebcho9NYz9eD/dj2ksM3Vik
i4QOO0VVX3X9czvpSJt330abF6AgXYf+qzbuOasCIJAETiwIg01VuubbeENHMmAKnlPwvgydvuFZ
cs2wuKoOaDMjMgosv6cVnqycYqdtjTez+1fxq1vj3D62rUG59wTROQBX2nM7CZuqnCcCWHBkD//J
0tq0wTIJaCUChnBTwCke9ev0QHc0YcJtApJyw6Yd1e6/Jgwvelk9eslUPRoog9r+UsrM0j1QIRIS
AJZHKQ3SHki9HeYlvHFWzRV6uNQJUPOGlSxPBN4I35ViIkeSdkpP8s9pRx+ySEALZvzwVSPeRJn/
hq0DDovbfWuAH/MfXMwdXTiq9xzA+faO7Xu8y4D57qkyJ51je91VIxp9KFXE1V3mj5lZS+tVxitk
1YN3B2BFcwmizfnpW6yMWh3SNjAKAeugfnLHXQrSgo1U/CvAETBOU9FRVJDO6TEqK+clCTlWiEqQ
tlBxTFntI7GG9C9eQzlJRdKfPCdla8JhKCwfwBbC0arEfczHxJt7c/m7/GmEHFOAuGYgkIl65lao
lz+AXhe3iYHJjdqPBUk4CIsBqEIJ5hr0g2rDaG/hK7kAjK2OyeypjVTQPkZXsq7kqygV/gFjqq2e
U7rITI8P79M+HMGNnMfa3tNj/xFVGYhV/wFO5Ubjryx6gKAx6VOhSfQCd6CtaPWDaLTDKDdBvmjb
Uj0vqukabTfaSgueB4Y6p+kIophxhSnEw/BVLb2AeEgqWwSkJBbeptI4QFY64h6KnKTtCZ740ftE
EBO8IzVz5dBUINRGNlcCuAwjVVKV0RKynupIqLpClTugEIulDSdSxZ/ZfUVyAaBGR9u+9aFmAh+f
vCv/p7KIFXHzUGTCcDZVUH4RsBFIypQ21xPny/16LJOvw+9r+WG7/ErEWhkvgfSVq8pBJwDYT2jb
nOvWQV/VyBnafadbYRc63gYuL7RokbDPfHGNig39gfxOP/wjLQQBf75jDeak81rtKI+A6Xj4Mk66
97qwb08XnFAKUDGmzSsNnrCXblQU1IqUNw8KbKfMmrYC+yH0xxMwyxvE0L5vSGdBD3dgzbZ9oUxy
sGitp25PApyBm8JIAIcfOANglD1zIK7bjdkJrmPvlfYN+9JwFlnDDJJFATMxsXUZpyE5M1Udbtha
xPynmtQVgEI8+Tc/hWQ9CfgjEJMAeSas6Zq/X1XDJ7nmYnt3lOAjEULQoFlXzDzh/+YL6fXnoJv1
7LmuU12pRPysAd7cBOuGyLhyl9DGRvZo3Sce9Urkt3LGL5WbIwJi0n+9Iu+K4HAuNgzrAMFSOdj3
Fjdu6HTFWpAZSv+M0EZQOTzgVyPDGhQix+aw2i51P71Pbz11F59V+l2ZOywG69a6lcSYnAQi+att
zDc/mx9jZf4dH/+1rHu/63zVejU6bPfcwWlaAX8zqvZAMd7uXgrohhucLNxFNs/mOvRndao2Pqtj
+wD8i5m3BzKTtek3DvRsgHBVx2XJsanuHGYOsQHycq/+buuVhvb41NJWiYTGEs8RgHLH7iddWrx0
Ep5Vx5WxOznPnYUBNgKdY1ZypOhBtdv1Ey257b62w+z1tcv3S3gJeaMNqyitLXIM3Ll9ungP7BxI
+XV4Hq+J+cjRJvEDFfBy492V8XOxzEIiqYO6IG7PJnYJWM6+bbSu8Z1+TICrBLyUfZRdFkxfE+PM
CLs0tXZmmLQzGtJayGQYtYoZo8I01fgpMJHJgaxY1kdoYFhQeSFZYEvaAYAh1b7GfhfLkbg0KiTD
Z6PMcIDF/0r97OolJ/+2fFCG2OUpCq1R2oSotCm8mn00Ccn4w5bBHOXIO8EQn00zcJgLr1Wy2Eap
m4Nry4yPV6/EYDJ8IOGNw3K3FAlmG9Tw/bWLCiNRQGHlylG2rRc3zI5KkDlah9luVh2/+s/BCXtx
4i1uUL3U3UaVwg1XDyHzTmlgo9ibTndMNnr7ca3dfExoZWTNTzrr7hGcoq6Q0IpZJPJklXn3BC13
iO3QpmVsfpWwyueo1rMBbNEyjDks225xXZFIYHREaTft5oPXCbZmbo9kldSHDHFv1izNcrlWBgp+
5Umu4dcBP6AIFjVvRZ/r0XaymRhja6jrwFCi1Nw1O1bH4ZQBirGdaQ15YwFSul9LkTp9STJC2zHa
cQrqc6RXK8jOC2opYKebm6xrzlYSe84IcSEW+IitcyPzk+8T5VSHd6j0HCaNUF8Cn50juobT0bLc
PoQHUhTVGV54XkCDnkI2mYHmBICbv8VRFU+2wFCqe6agcmKVfVqPltHVaFGu9YEDJ3cegVkg2+AY
wgQzsLuier/tP2hT5sbH/ml47lfaF0iK/8YmyRrSN8DasIcAE7lDu3DdetDHkTLamB6jE2N2WpQJ
+R7L3a/zlU7WE3uomiDrGOlEcmAIAQhIVcQA5k/VE76ISlO/Rs/TmjbSMXmgSHFeK2lewCe6302o
swo4fGvVGNWQSGa1HI8k6AEqBHAh+GJ6CrQp3KJWHkhDgj6qsIxX3X3RQIZqAkBIYUTFOdLjCr/b
whh79U1IzfHPqQnJUawc3RbxK8VCKKCRW0Cw2uS7CcZ/+i79GT05S2oPLsD1HhyjEOaye5BwRIzQ
QxMpSQbonmGKE6XOn7Xermv0bii1r3TPpOohz1bmoAz/2QHVuIfbt2NTWUwbHun/iDqzLVXVpllf
kWOISuMpYgfY93XiKK0p2CD2ilf/PwHr23tRuuasaQtvkxkZEen84RHHt4cKoUOciXPnFuHeU+kq
wIWwQoa9KopXD1YHXXWZgAhLxWgBQapw1lxbI+6eCP0A/SIPckfzwiCleSSOXqxB4rNjBAwU++nA
2aZsZff3vfW0OjbGRj8bEu13iPY5BLPJRFkHtBCuJ9A4AE2Hi9c+kNuq4QTLGXYk0mNrHOrliLr7
5SEDIMzAU2FrgTbr+ObgnnArwf22L8j+WAtL95YDqBXew8QYYhMPNvLGKVaY2Hv5aB6wbH1TKqhj
8CfUa/tvOkYeg8ZUCpT3r9TkUosXqnEjpHPD9Di+TAn95rql42RcNI9VXfjYef19upVfg+tRDY9B
uffunREXQ2XknOpqiCCXU1t68bz0o4MiSwa8a00gzSyfy9rkOzoHDsuxVIpKs3X7ACpJvImtGuO1
yJ8vaiToFwv5LbD+Kn+l38qf9RfN7PGDyttjAba1oDjO9d3DnXsRJ1ZHV09lw3pPt9eOeu9Hd4/d
gnMYmj27l4IJYpzvX7smZzbqwix8Aea/W6LvAP4HqthrhipFS5Z3QtBse9s9QFduu+I7xPPvKF1W
pm1ctleHDYVY9hhKYnb/+gK3YWpzVJi86hOhUUVjJ+/Kbn5dNyJKUm+Xe6RwlTFH/zus9d5EjnX2
edp/klV8t85PeZSNXqxQg9pP7eexfWzT3TVzayb1MNesu5cKLemYKWE8fLA6Hcdp/zS89l8Qq8uu
vVarnlmVQpeFTvgwXOJcjlXhMyjBf0DrqUNGt7WxMdRHSAI2Ix0f+J7s6QgwfauXZq7D2q5c+wYF
5dmoh6WwjFXUsD7VR7en32E2fo++k8+wjDU9Tptd7Pxx063jwqLw7ImcNO7dwTXt6XFRnX4nhJcK
ji/kl/l9fIPVa2H+ye4Iz3horOJ/8b/vwavQW2JRmp5LNH9wY5AsA1r1AXYoDVGzdp2Q/IHjycF9
QSZB7ZL/rL9uJQNgjdvf1bUjKFXHp+qWWcZ0026s4wRVufcdGATH0gEoQlGGL6HBl/Avl22QU3NI
OxrMdxJZviEXHZpOIO4RsNa/2MecdSST1nIA1MVmuR9ArdnjILPhTk40pa7OBJbWiGPldylJrDVm
FHz/4qj5vDQMqD7A4f0/u0rVWhqtjx3iJGxl3uPtHt4Nvk+Nsq8RRJvH0y09UUSlJNln8jcHCniR
297RwOAG2Lv2gLwOeCmtV4/FY+Gs0pkcimgzTNURS3WUAhIgSVcgwZUyEomE1Q69eClpDBSkKYu3
5J0JRq3OHjawnp3Hk7U+I4ZbrY8slxvQCrGNyEtlcmCyGwKPW0sR0xVfZYTAnTJtAEAAgRUr4HtS
k5SwWJBidYY1zS9uLQT3uV2yQntUyCu8aol6FWFISK/kVB2nk/5HXUK7ZVIOhHJIqhQAKQRKfaWn
Bq4X+f7A/k3QSDg6+PlTG2NrDEZ5D7j7Ahd1NBqTDZj70CSKE46LUfMAb0z8/3M+WGFSfA8ki1by
d+3sFxpN/JmnKiWUbppfrxtWhDpZ4bsIWtKmKa3XwdiD/vX0U56XP77aLYV7wPRAemoNw2xUZTIo
T4h+v0tMI8aHYdqn6TZ9q8TixpGKpfXee/YSn9yqjSyt+/97Qr/y/Fp0S8kudPF06epoXoVTKEJM
mk8uugqHipklBkDXhTMZsgq5C2SoJRT9yalCOWqRcZqMz+tCgusiZn20itDO6ZmDAuN5sGPbRFLa
3SOy+/H5bx+w8vjVCuKXw9Qi2ySSJWOQE0NhayC3rgPeIBKgSTpiY5mhZm3yV3H8fSfp1FvHjjUX
VGq3LJQBxQ3I5+cxNZcbJZ8KEsDlPDAmLUeAc2BmipUVelo9E9Y97cw6sVaICmLM4iaaXhlo7TvI
2uSaGUsHjyH9EbyoT/khDFEw+Qil/JGqCF8LRs+HE6ydcU+TY+FqUiI5PJJlgm+G8A5o0kQmM7En
1sgZ0eKon/aVOuXUKToYVP5hY8HEu1NVKer66661YkOAk4/hH+EFRg68ubEVJsrSxkvaA2WV61Fp
oNVIUihwzKFaqWvQ2wgbbCJMxdOsVHwYwlu+guSn+mKsDKyKSeAQt/j1ziNXaAo91DqmvF3CQ7W6
V+h6HRluOlLXZnVkzqXC7OP6f155hB+Mr+gbZJxSpnaxJC/R1yj2OfCGFCUbVKfjFkRhgDQZVy0W
0MaFNxcRqsAYOvk1CG2BfQC5JfOVLAJWEaqPRwzBwqQZmTQ/RbxVBUGgr2LiouKGRU4oTyyA9ZEH
bE1QkL9CC+NVwNYc1h5DVh/LTkhqYz0SCnJzM0X9/QPzsYk/jKCTaothRoZ6b282e+wGx0MioP80
E7ie4LEIWo531RjfDKSMKPWxNpK50RCuNOZGxM/8CmeI1WrRxsxi+CWUk3naVhLuBbZSIUAVfxIt
4T9OfsJXpk8nF3nK0/dNBDhNXpiDbyT8lQZ6MkLE6kKNMkBkFspGChCNIntuYpj6G/A0zg1Imkyt
fxBnbvQJ+T5E1lI2YaE42NCbG5B0+PJoUlxBAbVcomiXvMkBRtBEvvvrX9nU69A0V+BehOsKygVP
Mg9xD8Vnhw9N0QCnnbj1CMbYwsi9qd6XIB2kFBHAP2f4gTtWQgLqULZwVrq6+5lSF5UgRUE8zuhQ
DFqsA465Lr0OwXNE4cDjq0eAqnx2ZCTxf/xJxHoz+0mDRygIZ77wQRzIfMROsNT4JfVHpOBiEogN
ofK6pOgxz08gbB1QpBOa57/Vqddvqd7MIoueXHpvBkineJKEERqOotUkjRpbOrkfcVr+1geJXWln
ftUIhZ2mzvDAl23duG6ok/R33Yr7b+f4o/6RsIYYXl9MOdP2XoORh6DC0Xfh3fLykdwW8r/jYaSB
oIemGEFt/vuGfC+elI8OHjBS1KguI+p9qO/1nOn/4Pa5oaRYIQzlfGxq5HNiGcnyF2UIaigiFXIG
RxxppUKxoAdIVEEXgnFRiaRGS4Mn8UQyb/9qmKgMz43P16X6V/2Fp/I44ReHaAJK7blP5E7ccfC5
P7CvYGlLtfT9CWAIWyITQbJ8ojNVQ7L6Dwyf06+zfT4a6xKM3fj0R4ERkWDJo/SaIHGfHZoWOU2J
/g+HToWA9+neiS3nb4QOD+gxj1Lzokrvn9GshLOyh4G26uoqYJ6oFc6Ilahk4lAfVCBOAYvCFb36
J7nHYUpNm63YnQHk4qNAC8zmsF27NZ0J72OQnVIapFUAKhQeAPsDuRB8XJwz+W+xoGCGO7Qkcayy
EBeDzUAyYHbNPS10JPglzEj81E9HT+qXa++70EjlCrePPRO9LFQP5sqR6o8yEemfeEWHoUfKp2mv
y6Smla+Amkqui3lRRGGJyVU8LKxNtcsgX8WaU2TUPbXrqgetv4KelHIodLbhhT4tUDgX4+erGdNM
JQmzv+wPJbAIQzT7ED1E5BARfUSbybscqNGTeYIio9Yusllc4KoH8ZExgwqQxpBSCTKeVCGKgrjx
Ql8tiJ92r63zMF6J5qaIWGBN/PdFC/ukTtqJ8NDAs0yaPwUeRR4ZN77o/fKsmdQlPzSUj6OkWV08
9q0aoHYfutgl6Z6h69FMY3H9sTu3REh49+IViIIWKZlvyOxE93FIXSlkZwev8KgbVfkDwksQh3xp
ZymULlKHIg5FNLoJ19JiR9fNVtpZXq4E8G/CNVqLwYWPvMI1Rf7pkx3uL3TWAs5TOYYh6UsMS2Gm
KYP4eGYOcUaQYznxJOmP+8d4+0Uhov9m2OVPsLNh/FU6OIJ6RJLKFfIH03FQmgI99dBb0+BNutu5
SchYdWnEPcJJkSWI18xlt7z/XFnUqR3DFamu6p5DhH1o/NHX/I8XWvdrqCHz7mj6InKvyjDUptuF
us4v8bobzSfyqERZoW+HIU/eU86mhdioTn8CNT6g3wVeDxM1Ddj9OU2+EVGMp3sLtUOlL5BHMI92
ibefl6yUA0nmLASH6hxgMfJfX4iSgUoTuZQvCb0Cz6ijuNDi75LcFkY8e1A0xAVDlZHo4HwiBLlN
pJF8zoS0SAoqzEWo1pelF62lVuxA0rzSIp5QWBoQACQAbifK5jSI8p89rb8CY7Sorrt1hiLzLWZD
EjsZq1nm4QvKEw1tqe3JW18qHHY2TUVMk2Kvzoxlx0IJxU3K/uLQPLjnIloV8EvbFMwjeo2FjV/7
ZRJW1PQM+aIwIzBNOJqcgbJ2oTAvIDY58EgZTsV2oPIP8DnrGw/WtpyCuOpPeGtwrwqE9L53HkSE
LV8Z6nYYgNB2UVUhKXCZDz6ZELOizNtIcaKj+BDyAv/mV0Fnft0mfT1PUUHrWmBloMrnnSqdIiyz
U2i1UG4EWtvwbMbRjlMYsMHlTwYYBNp7tfD1bwQWE23w2GL5MYU/ce0n6lKrCy4lPAYfLeUcJZ73
wMtQl/t/uejGIIK2eTP5LkOoptqMpvesDQ2MB6SewBG4NReEOSs79YkH+lyQT+fx9XJ6HExHnkE8
IidAFpBmosau2sGndLJN3T/8mkbPYKRZqlpSgVtKrW4yiuXFpusiJPPm6cqclwWGIcckjezKfzYq
aLrFNojJf5RlJnM4tz1nBDVhBB6pxEgoKQLxpd4HvjSveSS/0G8LSbTAVF0YXawP2ckbrbL8NDQd
tAwJFJWTi5KewpjC0LDizEGEJt0wW+n4S9dzLblwkEl+NPwuLdQoOIYoKBSmfcY7++5iBUp8d+n+
OG2CwcEPXUv/XyTCAwvdyEZG6jyYS66qjN5H76tUDycEUn0p0ovF8pmbHjLDWeRog8PyMS+P1duo
FKSdOR1TJiwRI6xzWfGKhbmIG09Y+vLFMOzAQkSi+Eq+X2j/YLA1HgM7SNgw9ww4pZ1CbCHHwKkm
CpaJpf4qx6mcUs0DLoTCmv854bEhCFTTshCYipH/gW9BimhSRTeW9UrjjEEjCU+873OdacZEaYaO
sLpCgqV1jbRc6czrKmCO+EOwxFZNZjNV7CcAllC1T4CKzhfMfahFQPcFrFxvorsgvAVvp2GxWv7A
dGcFOQVRGB/gX6mtXn32GVV7IjyujB9xdsQggGZOLyvslbfbMdZPbfmx082gkMu9/Ny2V6EmVu7C
nFnDuECaUip5oehHUdeh3HDtR9A0biw5L1iJwJo4GMCt6MfmDty21izRArGZjF/khhT9w6jznl+m
lcYrfIXx32F4GgrgYU5uH+HjxcX/eLiQlhvHfjEOAegZjft+Otfl00fQWqAtXM/6ABIM1DReE1qr
CNvr5ocs491mqSaVVfyfR5z5EsyVQzbCsqqYHcZgHmv/V+vHWUprMs0puFe87XRrQzmml1idcVzf
Ykjt4Da53e7DrTHCc8/GmHCBS/Dk1Z74s5CMcpyHulPWlAGG9bhALczmEPkwZ7b5q6ZI6II5r+pf
QZ1DQdaQCBi7Ldm485h+s89Wt9v1seof4lEIHYoPv6VVK7FqqVelJp80HWNuRU0D7QYQEtEuoyhr
PXP69tuz26KZiS0su+BS+wGXHL0ZoZSi6m+jProiVxZR7QEF3RzdPfFfgZKXte0xPM+tQ/ilq8+S
tzqfXMMMvkkT75UaNEj6cP4+Lm3ouRl63Z01OGcuvMwUvWLvSl+4zu0dxrUldvxptX87efHOCl+W
J8bynW4EYgKKLiGNKvLcrXhgNX6rxgV77rUNFhSxiGBUAxR289Lsiawrir2ou5b3HfH+7334He2h
jr18vaY6WNVnImVI+wor2q8Bkr/8dUevQAP5rTZYvf7w5SMOOja+bGUIhAu9K70B2rW/feOOBrkj
Sgce451ydzukVQHdOvDPj8GYiKV+36HRO75b8H/h5dEeG07D2D659bkRoRB543c7LJ0bFdv9pC0b
iBRGX3jeHqLm3fIOYMg392h7L8OjR+f90r7bLWDVaFfi/CREVekNmxE2zRpSBhq9+fYkAdKm5SFK
DUg4R7c2Oq39xPCj3Xkb7Vhb+Hd+ff4OTxc2hFN4Ih5gExFVQlCLitfWCBS2IHEUsJnpxrT0MLwT
ZvhX70xPbPb/VY1KuW+nvbMxqe+blXLjYHh1DMM+Sz50vfP5tNI35bfPMmsbj3Z1e4VXMU++HZE3
qIlTCmajH6x/ZEUPTujNZVkoJejRnet3c21FxQaoJe/ApkRrnT8cAOfz+bsxx9gu2O2khmMfh1JZ
IV278Wcw11v/2qpQFuo6bHLz1KPRcq1hRksr9nAnuPFlY+/99LPwCvWqX24dhxLtvpE1aLTHfUkc
CnmDjYW2fEHVu00TbvVqrmRQT+q1J/JCRyedBnIzfsfUlWYY7wrusbYk8Rl3FZEpJiN1Ykgx/bNB
vkq+3CqCl3/yNchTJGivUHsuAAdrfMeVJ50QHWp4F/rq3NIekXNbr5o01tP1VHYNCvqQT1Fatbpo
gWQCgcUczlTKx/K1CTSAf2RVIltjIA/reW5WYjFbe8Ql4BmgX36tW+rBOx5/fHP0bH1GH1+zxW6I
a77V9yksFcS+v+2q7bvnTDD5z0nokqft6XlYbStBbmesM5T0yEep6xHW0qhPBeC8wveRDl1iPRiv
SBFE8c2n38F/vyZHyNrH0EENBCFnYJguqS3dwj7jN3FGkLRNuGvOTctK2fDsnkmU8+SlvrUW7blY
Qeq/1vAO77ZhhSkh+gSTiskZlH8wHGKBqitzQkuD9AEcC3+N4fbflrU4DGstpKq4ArNkIAzgqmLa
jts60Ft3PBizYvN4AWJgX0hYNzS4YOUptsOiV177xVVpc27HQ1Yh3olhoHZouMf+9snXd7vM7ZC8
owujPvAgbVXDLJJy2b/jCjDEHQUrd0Sysp5iT2AsFUoF2YAwrGREJQVCuYtHVgMwT/uDxLYQYUly
aUDbi0Eba268pRNtaw15H3bMMqFY5pngN6qknYYG4BkM4Pfs2z2O4yGVOIdEI4ka61XKWuTXnOb1
3XQOQfpxK1gpzxNUVX/n1Td8Ykh4DG2Sfq67D8lubYKLI5qm7gCn35pZjbrtvnvHMXj8gM+RIgKu
e+W/SveVuOTxr0uzDDeDHPGBStpNOM29W4fU30zcbYksCykArLbfw7lj9zmPtZWJ3fyh8SDDN1oi
CfDE8qH5PgSPewM3isoLBd0M+fLj4tfXjTP0Lexq961LmZ6/7j/cN13aneDai3TfXWCUT/Mfrd3M
N+G5tI4wezUIfhPr6u47xB4mTMT5Zd1+n73LX+XuOkc0c+eWlbXXnKk2WF1c8RwkWs0b9JHR+9O4
9z7fv/0o+qkubo9GjCsA0+h2aGVZ2143amT+AZBGkoa1YZVOIvhXmY2HluUm3zs+9epIBWYXEKML
lZDPwuw8q62kY8jmyi1B7Eez+PLqU2PyxSmq8vSuKG6whIHE/gHPrrfOA7uz5jyjbTm2gWu4v9AR
CzkhbExo5gP8p1I8RzCh4RR5aye8UN85ujatpDP/ToxwtRulDRQQOl83H+sWg8duPMkxOmXeATAK
/QSzFPINeQ0+VP2Pf1pUqCeziydQpGvbSstxY8erIkMidSq3jN8y8rrWeu+Wp0Yzm+yrLqBb1ehm
k2dleLq756ST/h1X6d8FlB5HSrbUg8sf+KFdxqvx7FbC/x336Xlskj9PL+MKq/T4Oz8Oz/398LRH
0RaPEzTAx6nEUza7jQjzxCwpFW/cKrjh4PxrbStLa4tyIwNJgUvN/vJsEADxk8GVMUaQwp0coWPF
ybbPpXny3luWnpFuFnXPeXV0yIv85W1lW9tWfSkRTb8EKJgrD/DWVt8M3Wh1zfQuGh07SKmeXXYa
JNC1PW1P791HPw5eODUF726d3Z8wqakmIDquqBBeKP8LOc2ROutxcCLUfHqPFGrgifwb267DSMdx
kAxes3SSTvJ7pHUQXxA60HgaLSoXLHajs37WILCz9dgZJ2SpC0rN5gpl6X1z3/Avz7X33FRX2Vi1
auunCodL/C+Et1QwCxVLhd7oWUABmLjvRjaQeyPR4FaRvlxBUs61dDHaELRWKdoSgQfYkI1HmLFQ
ZsEd195x9CC3mGiuOBBWrRWz9LGQiywkob4TyjCE+Y2DQvntVvIfa3XbVNFPbex+1XYlnYboiqhE
B71sfsRSEaFJh5rusI6I51JdA9WrMCxbfeKkUTxQzgW03iqsazEjQXwitw9p1UQoEtdW2ksDcdUX
uoQzKfVYcekEnLUIQwkIxZY+B+XuLXL5lnDrbjkrJxaWnmelWFDJZgbEn1SLlEoHqxnplAX1V5Yi
Cg/URO7CGAWVvcOUuXRg9PCoptQw2oVJ0SaibWPPhCpD4KocqPRs2Y7sOc/so/h9eubIHK0nhOFQ
WSfrSTRdTw5IZKUikq4QlxY8vNr1nrwT7d4xlBS79IsXS+87KmMJYE2QNF8cLJegjdwS7wsbEKNC
ps21K/eBQhVZDlHVIFTCYaB9RsBcQ7xWZbSy22JsII8SVNBt/V+CNxovI5z9NI/Ttycdbhng3UTa
hTMJx2V238T/MN82VslCzM/qVNSraBNtXqv9BtMKGJzfVbK5bpwxHUwntMwdavTpKHWLPruIc4J0
gyoH9oXdLaQ69a4Mud+Lczt2mox6h2GAZWGbV6FQXVJPzraaFN+wWTj5GTwYND/REu8h9HdZ9xDE
Qboyfg8IVSOaWePLgoRLR9qy8GV49E7MuWRSXlxm2aK0em9O/w4c1w0Uh8V9oV7excc944c6iybn
2XlWGl5mJ3o2j+JRtqnznOfGXjlcawTl9LnHbAW4GOakOc3G+wWcSn5qadOuetGCswGTtQbzpDoU
C/G6iGeV/cAcHnpfvERyZqy6eOo77b36wUWJpPTBHkaT/eA4OIwm5U4tSImDZ3mr6NZJ6nP28yCj
DxZqvdNPeXP4uf0rb9Jr86DP2MFJVxyGW68SVDCkOPmP9q198lH2QQdRj9tCGl1psdiiNKTrt3yX
Gpd/6sSZcwsgiNxmkEQ2eziU5zYWvFwf3Gu7ztg+N7gbnv6d/5W/3uVfffiWsUlMSvttwx4jldTi
wZSCqCaKleSionRoQjkee6gH3sm/IbCFk4YeaYNEDzMNYNRXsMcXXzYldapxVKaaxuKEnYEsDZKR
uYgrDVPKc5Qrex94bu2diRCMxvHduRwJk9fp+Hn0zHvjVUWEMgCXHZgHoun0jKEL6TbJbTVurHHM
OTUuZitbJt1ujQ/sxG4MxynCN2ZwC95QPfatdfdtBDezd7XDyqvzvDwB+9YlNzu0KxR22D3JQGk6
HBIRl9bqSs76qaNwy8hdNZCzwXOjuecQ965+MkyHJZ+NseRbrd8s3N+9+Oxhp9W95u2RxdC5tOvD
eJZCIopndJvmYqiHE3o4BIm1Fo8NRQOr++xEddh0z25cbL9EobnJEHJCbTbxiJGRT2bpOl/tQg5a
69yZL4AnNF3FaBnjAUY8lYKV3lFHaXqaaYKe/CsPpNflBaEjtgZsRFgj8N2BYMrulyFtQo1iWCM4
KA6oKjLiN7vwRd5Mi4vYYiaibSKWMkUvOTrwU0doF03qMMIdnloK4x6OONifHOnqLKmfygBobNyU
DrqNBNPBdopAOEUKS1aQu2sooy/1ku4VvuAzvHYv6CF1YGVCjFDIiZ/LyqTMUZol0OpSbh8WfVEc
Hyz4TWsqTxJBJSooIm4P+back1tN/tPxJz8zfBY0k2/3iv/du5FSmQIwjfwHbqCUjSA7IeRgBWBP
/lde4GrRkueZiaURkQQDon3nytxRYZv+p+lQzZQUULuulMroPHq1P0ZRyo568Kyp1V231uXWGghg
e0VAipiUoHBCONmq4rQmPabUuh+W7RdzmqDhrM9WIqysuncYc/kiyf06oezpHieH0Z2tZoL2gEWw
85jVFuef2uI1e/RutPmFIE1g8Xy4MZAtmzMh7MMFX7hil8pr3Oknf4VJVB1eg1q/FNbDWv95aNjT
hAFyxXKqtLrMygu9vHSSsqeCI+ViQSY5+R7WsA7sVKBsSFF+aL1yOrv8wMrddScCefAr03gTL+JF
aX7dRlRgd4ddZYrjEPqzqIe747AkbyG5ucuQXp7uym+pS/IrnT/+pIqlPIipTqa4DkFdcMEAB0KR
SVKb79l7lv5QEf9RTRr3uFFpLPVqhCo1+kdOQXTCPSAQP2r1J07nq0N9vQ7PttQnLMEPw+D+GElE
OZK5TL3s3nt098lFx4JeoeuyAds9skfYvVJfrrsRD01GyegJGaoaYM+tElDii3wCnwaN3QXpGgYN
cl+TjYEaqqv0ib9ljsnpvnDYw+i7qahMR5WRJGWyDqn6i5uU/uLWVihw5aFyOcWaUOL6qn/AgVF2
DijFQ0LqQx/hvf71jnuTfncPiVw4vf9jHyQ9CRMEeu65BDWqQ/t26fcYz49o55g9+3ZScsuT6qVB
xm8NsCbiVS/lTqWVPoh5GezzQ5/fxht8iXD9xtdm8AoqKK6gQlCx8bss9EgAvqE8dUCKu1J/kbM1
N/y3d7mG3UiptoMbyGlOe24Oa1Id1TjBOskVyMWVgdm7gJH9fLEgrfaqPSsUhVkGSGY/gofM+fcj
Gvz5pTEEZToF0eJxg+HTxhhnlPFFSpZFQ4VY3Wo9hyj2gz3eXb0ydhq+g0nCzT8Eh+B19hIATuYG
VYju72186LDKoPEu+SZnX8ZvUUProwKKeCR1SxW2Ib71gyjXV2NozVrCz5Hqvaacf0TzctQCvP+0
SKTMX8IXtuuyG02OMA1PJI6ajIcfkAW25EebmqhPvF72+vibCM1FWuSWRqRWIBEqlTsuBjfcI3LN
cawV5ESgY9VXaRj8dDsAa0VdOrh534lqtpShKOfCi1cBFSVIU8qd44ISMX6kFG7Vez1vQI6oLOo/
Gi+jdb8D4AxPTkjoFnVQ8rCKsvPly1+dzubG8Du0oQhWp9EiWjgzZ3YICxmsKoBGVyUOKQvXo1eu
Gz2jHT2Hn3tz3UPuRaIGXxJj+PDul4IkKIVwctEZKt6TXYcC9XL3uoXzHJ/clHGOMmR+mpeX0ZRY
N8UDhAiX2PWAeQG3jlZzUi/ZcGkPw3mBHVDi8M/Pp211zH9nxY1nnBpE79RNmHwtEO74yz+A14jx
la8fo9sg60kaVg/E+NMt+5F47N02NaUDHYkvu3w7sGok5lU66VDehRIf9SD1e7KWMLA6OTKFi6ks
xft7e18eUV/hF7UPsaADqLLJG56HJvFKhY8N2FDtXGteRibUr11cYLDrQVBDStkia0VTElwM6C6l
JtnzgUQ+JHfpWO/u8eh+STrAlp/e89969fyXIeBu0zvgfsVhrkmmFvWedNX+sUfPvfssA5aimoZX
DgSJRwkJynVw2zccauSeNRmcT73q+LKIIP7AIF2eQM4oBTogZN9RgpD5RK2HRYZwq2P0cMtI8As9
4+P0/THAXPE0glRDHZWCJ8pK2T/FJ3wMCZv+HXHpZlvJZPMLyQJABKgD0mgZf/dGRmPMq3thaBOH
Yw+BGMpoH36JCc4W7ude2d7uMQL/Nk5XUvIvBgLZoy3UkO4HYBCzE/LjN2IKUESs+0iaqKJhQjS/
d6/QAsl5Xw0DTOjafPzE9ealBibv1xE59Z8bSOaLT0lBfIbndgCh+QFwQIOBzQ0BKgx/zIWOQcQY
WCQ2TlSt5wZzPkjrhNpfUJ2ze4XmuPhQFHm6CT68Ae8EGQnvB2zX5O6ngVjaVfHmMH6FNSj4kTmi
7Ikct5946JYcN8M+S9trCuCIOYO7AvS8oPot7FUoX5Dflqvu9UBye1BRXLQxZaYgs9T7al3SUQlL
5N0peYlSXSl0Yk/EGcqepLqlZqVLoQMZxJMuzU+WZMNt2w2q4/RxzBrLZeQi5yEWVwlQADQ1biJa
yKQq78ddkZ33u8rL2+/guiAfZSpnftSPk8a1PDj/JZ3ab7w9TezWeQKKCCX8xwhSgknV4ERPC74b
ypyjj+7zNwAPQFPB9g4ALibaixaXDhg48CUETx3K/+PcJaTQQ+tb8Q2b71W8M0cWxozhsS27asUM
ulf+LXhBgifRjyXwVMMraUAEJKi0qnsVbsX2FNDAG8yAGKCRAHlEZBtqyWtvFNNUMNNqZTNRZXMH
nH/sargrnPh7ldOoUvgFVFHEV/X0VQ3ykhvFv9s26wcMcMRW0j+jTIEe/c1F/Veqp6FwQT2clnK5
dlDRjVyL8K7jOHfeT4CLh3+jWkwVpGl/O6yIjPgHeCvMgdQ9PManTD0THKhM3279RuL+rnjXkl9F
lrljUt2xOWvdXg2AzyhQjfrVTX1+maJdfDfq49eGBSKD+4L+0ICc9Hb3I4ylQ0yC47iBaZJUzSrj
ldEMRe1/Wp+//ffw2/+MskFlkg1Ks9KsNnmggZuAxpk/jEQB7VGbYsmLIrfNDWbOPLu50jFc8VOA
pXKnxw3emb/m9rs0tsf5Yymq+elE5ygJGj+DWo+KVsEPrrRP7B9vOHXhl1bCCCKMgeR3VKW63CDk
UXEzCVkrz7kU66K7qw6l3oRirciO4M5WMqerAkrPB/UyGhvlf5afgg5JXKkpoSuWxFBlNB25mi+n
btdj8GT3bXnR7rGtUkFbficpgmtR7NFy0OEFbfY1MFb29AVqsrD/PsTJm/0mCWxUlHFY65Xbb78M
jTpjCfGyChpW69uI916E0GpqIikE0AwzkJzd/dihpmecGiDINmJJc0DljDCLpxZq/szHKG+uphSi
4mQwOySQkDpaqjixv0gT+I2+OBKKhjqPGa1KQ0GXDg17HLJgvYmmOf15edYIk9VRRCcSYylvC1wd
drWRheD/CGeMqj8chrPdseLGkxoarh4wKzP3AT0VV7Xw0Y3XLp+/Pni+PWffvW1pL3mF1nIOEcEg
Y1jCx8M3cE8PoSMo+x4PCrmjsUBQaVOBN6NI858cDg+zHNQD44cPUQizic1ycrlNXxxxdsTYkJJC
pHMpRq6+GaSjN/u2NBaFgkReA8WBGcaudnLfv2br/ZvAO4EeJFGnrDg+YQK55RuKbqRZ+2ROY7A/
AHYcaDI+0E1Jk3fefAicDkAAXgKfMzj214b/ekLPRfpXx73aaj7w20LKFVJdoeXKsw1B4pG0jpFr
QscIjGkFLsOlu7uQ9EbNGhqE47xGu+ys//TrE90qI5oK0YUuVlr2ekuDhaUgHKlS+3QOjapHDbc2
qvXg9L/gYo3Q0y/vVvBIBxUokcvvO8CfYVB9tJ9+Mr/TL6ju3rZ1jGj79yDB4x0tSP5zsBrnGZuf
sK73htQwIlCdXQM1LJDw9dKFSdWpB3ZAf1b85eg1kDd5ZdwgCUD8wVaifgloWpZqJSC6zAXfQROS
lhBV7RzaP8QgrWH/wr3H9XVCGuieglq+Z7FCCLHFHRt4FECaNX2r502LjWc6VkMIMjwoHur8oNub
nmeyKUaFrFmt8rYOkcEwhYEWAgmVFUHblDQQSG/ZO7dGLp6QOFxuLDHQY26VVHb3kzJg1yJb4CAp
RK28yRb11X2Tbr6r7wolFrvlo2FHHmW2ddyQcuLOgV1JWIbLjer2QydVxblEuujfzsvTkrUBNQ+r
CTPXgonE3GF5xiWeuQK74e4e8XU5wX65oqIpgspnO/uXEr2xoUM/vrrHf9DMbkpgFuvWFy9FUDaq
pmF5WBliRj5MgeOrQUbR4CebZbPH5D76dl9svCmujlI66pBX2xUeDGElTpIWVbBYu8Rh3XjuJxZu
RrTebUW0kaMyEXUH01qzDPCPuYCsGxzPgC3V/N69fcSmwRJ1oYYIbdYM79X26cIQvxsIYl7d8+rp
eNB56LGLxIRqZBt3XouXqaPVD86rwxanISjMixTwKfpAqW3VwJ5/Mza/2P2goB2g4kQTrnodnyXe
7kfEA/dG1WnBdeLbZrVF9PO6Mw1fG4LHE0kQJOPwiEi9Y7StieraIn/IgYmoEzo5KA+4+Jfyv433
knjGSrRtkPECUxNCTlUUJKhwZspa++ll/t3JmlBHgRKJSiC/sIJCQLItE6dntZGs3eZavNqsK0uq
rBziPEoEWDW9DwUg23JL18YNw4KmnZG18XBrKdP8M6a7uunPs4o3W9Gv+9OgYKyM3eHVC+aOPCFp
FVBqyzYQE0HvM3/Noz+ktMAG1faNurwaokbhCXXqOlTyi0Fu5wCn169uKEJ26sTuiHzHVRAK+dPW
0ZLqyaqv2aQlSZdqI+X+OyUFqWCjdjbM2M2zYbWHtUmPHX9P/yaV+4kY8rKG6iwUepp6uahrUuwQ
O1IydKX3RVgUD6BHymf2DVgG3/zrwu/U7su0hR9d3IyJMXFm2TgbU2+enZGVpbsUIel999yxI7N4
1relbdZU91jx9aBw0qDqgrrKoZZH8ipqiTZ2bacx5gPVQUZEgf/QGeMGWFKh1oIrFkQvHArkWPJE
PSj2n2433Gf2Ha3yqOeJBKm3010NUT0gdM11VvXxEdGuzIwl+rWGjtT2HYsOBENyEmKioRTsIEiU
uPQIHtu3yYwBlg764fUOkwM1shNdWagU242D07osLgsm8tSZSktcxbe52j8Fp+BJ0ZKyzrrDDIdK
76BK0Wkm3EVW9/7HcktR+vhj4AxzBByzoE6REGFNfoULZU2MUUZSGf9Wto/dab6PvWx5mmfLN4bb
h98yKDcjVuholZRBi6zst2Ves+e2blW6guaw5B+bYwn9K0OM9/LMG/t+xoXZFNYCdwQzQuJM8g24
JP468rBHDZFs/FrL2+9n7iw/83T6wZbuOpXQW8ehsxfenQFyV0i58TIFeuJDq7RYFBeVzchqOw0j
OjJiBX3DEDqaOnQ6SMiOtdjVuihuuDBIAnOdZKFxQRxltl5hNF6jPqvj4yCfhWP/xiZf/n10z8PL
9MTtOMbRgT0ndOhXrhZN++Ablufv3ztHebce0cVrwn7JqNHAIRbc4YxiQjehUBA3aNRDLGMu77/2
0l6yg8gHgiZC8N7P5LEZQlGyNMq0LXtl/j3hP1Cv3V3qpO+NfeKdYxzFGjfEYFiOQTCjh3PdddIh
Zm7XeTS2dtZO+kJx0dftjbjOBimwNlSxncVxFBdWYoEbnebUA06r6gnDFDoye2pvhb6QDkiwqiDb
70a7HYAS2A+lJHEOMMZ4d97s9uducm0TiQJkf3GCBMy+Y3sUfI0WSlAy8D4ivGsbCOj7d9ueLlP6
ARALvFopCXil+dzwUtEAc/oLlpIq+qUwNLZWL4sbRHLYlZ3NJvGrf7n3xPG89mFfQzGJ8LJdGk/Y
CcStDpLD9egGl3VPW78P1+PVFZJiYwYiLb/ypfvXffaf/VLFvQxxdCczkn4/6dhgLSY4Cwrx3AtJ
hnXKsfaQkbF4zbWCvKysXjhHSDnvzfqkTB4q3yg1ZnN8NUVLxOHN3YqhhJIQEmkzoGi3MTBI6c6w
/JMmfQIwHgNHNqZyk7/6/0fTmW0nqm1h+IkYQ0EFbuntsG9vHEmMAiIgPTz9+Vbq7JHatVNJylJZ
rDXnP/+mFytmWh1xlZldl9m0ISUTdgkiSh3ONfW4/qdtXyQMMDpyzJ4wcaL1m/IgWV+Hi8pXFg0N
oICLxmhiP+hxKIxmWA9wy4FNYBFsjUgqep/BuJzJovd7P4HUjQdbnFqcbJlXXfqt+LHKeTG6mtg9
pSeYyeVPJwbWjpjMY8e5XdBN/xa/FcVAawyopL97vGSpDlfN9T2TTu3AgkpCa/orH2R+AtwLDBC3
/Z/qmiei07tEjMsoAnTjCfW1c3KcYo/6rKJkSXGlbTMo0c57j7ppm9gxelVtGiduvUVONWuhEM7a
tx3442U0WCqv2aRzom125K/yALyWNfQ9+Hp8kS+FN2PQzrnVbHWTdasCdaaJwy2yKkt53CqyTXQa
TsgsbI1nqDJ1Ygz3XHDZSP2wN7JpgXwIpnVtYNsHvZjLxtQpN19b1YkLK3pf4z03PlZ+z9CMA4tb
7s1B3BIlYZdju1P2cb55elymi/YbX+K9RI1DtFmHfZr4wBo7hoYP2LodUKhRsHcwaewXtzgID1Q8
ZCAZJtxjDwMDHW8EJpX9CQoTXUINveyNl37kY28LwlfOxO5ZnftZclQ3ODDn3BHLkBk9cBWwGtfO
gRgX+CDd6Z3IxH24h6zAWw4Y/nKkxB+hhVgOdhmkdnE+bzmhV/1muMlyhwFk8sAy31Q3wocZkyF7
SK0+XpTr1xw4gag77ixWY3NMMBPkfdDedk34EEnrGCiCkbSGijXZqa/pTsxuvBN2DAw4yTuDaoQK
ip8pYIQlq7cd9jNQuttRLOGIEpsGfqNQqAazdmiOtzIOCVVz2YvYLeoGqkfOlvi7NqKTzJt5yr8D
h2tGR3MVWMlrVhD+8Ly+oXiQynCKqVWYCUG2uLGlGMwdBuvoZjFJyL9LdjyGdFBjcF4FVZ8XfoM7
9jzfNQib3eIDEvAOnCHxL8J2L6Uyz1YykKyX+vxZwkaMXZ6+cfnBXn098ItZjxBD6LCbefhFhd7m
3gfUGW65vMLhQIWLOFyUiVl13y9gccYeTyvXV5BjVy1g+b6G718a6j2P7AFFJAM6fq1H16dqfd52
j5tx5MGr5ddLNSKkJk6fOGOcJiovBAqIQX0vIcMBWPVUM4xktF1xrmnh6TTwcmflQZvkaUWeGIG0
RIgSRtNY8dcE3hOz5QYjRVyk970b6nhTQ59kWb35FPM1EhEpAkGEGKG8KX3skW7UEJh/gsRuYUtC
ak3n2FNTNAfWCJ0C5InqXtw/98j7VEZ+Ta4as67ASHfMEBMIBZjRYv7SGhCZ5FM+9plCWrL32U3w
wmPKu6rhfkpmPwK3xO5emsIfkJ0YQllkhtJcIz2HO4cpdcvssPr+fHNWQoobZGb6UOBGP4Y/AVbY
lZl+CS+XfvG3dzLGA8Kw+kXqZxjdBpYSWNI5Bn7C5aXc5+t8rSH02YaeCoSKudIbY4JUM2/XknJS
ks3Jx1HZ2QKnwMcitbtgJfvqvvy7VrfMVSAeFITAdDP5RHRMa+SpXW/SC4X7+AsFIsh4AleIowyW
ztcQtJiXCeSrrpU1g9KeMUC1aVeYO4oXjec/b1b9srvK74OZTlmIEl+ZR7FdX/PelbB4a6fvVUcD
wljm0t8pYzkfAXMSLKY4QYQTFTgBRlTC6lDoB4GHdj2qwj1rWBx1WJn93ywRKQuOaMIUAMT1S/i2
tT/PI44CAAZUIeDXTOKlvbQfX1RW14knGOGFJYKiFbwwdOYtwjFFuFnqq9vmuQ23EQXTe5uty32K
gw5vKZuG0FF9/GgdrIWJVUSM/FlgYjI+acI4Q1iJabaIoy8giAiKSOa+xNh6n9jCHlcM96OZoJ4J
e93oUJw+3+LGORV/vB/NZ1kkJm4WAbYkL0KSGKU7JfS5ifdxhC81h8vu7aQrGDIA5ZH9QPE0ygnB
IS8X2wHU8pVZyoYo50oyDRo/RZrgB2eB3TByBT4tgUkpIIMVY1maYhpj7wWUoSwKOLTCe1OidkyP
AuErrf/e0QTrhH8B2COApcLMEVfjbwHQO/Y+G4GdAw2BhIQIqw4QM4U54/ibeGXBUQOwX7FQgTJK
+0awV3CUd8JbXnDBGI7/VS8vb0w9ysdebq2Uay7ZzDS2MdZ2rwV9N0BRpUBuMXSc25yYUV+C/QDG
rcvxCT0NUOpnPgAN8SYTc4wROwQ0/jhEyoEwbV5Qy3hgWzLCCfLnZerHfwXwcCHGWGJ8ReQTC01a
BWs0OIDiH5eDC598Wsd55ojvDthTUdK2+892vMjvQk/79P6lZFKgHm+wrzH0VM83F8iNZ9LvM7CM
kjWcc1KH83BOYjNVmIBlBEBTY6fBQwD0e6IoE9Y1GcHDnOb4QyCL8IUJW7YHw1u87PHpvfyZrGC0
oQinbjGYbKnfo4PuaKi7vHAziCypclRGd1Z3mSwSMqSPSrQRac9OTeiRDCzNnN3Bs2z/iqykxXvn
hoByMv20bqjs5IvKKGGhwxZuyRcHODjrrxmG+wA19+GWhxhdivw67LctfTLCvsarU29Izlt9HJa+
jMpJHjoBwWaZfhkO7ShccZZnnSm19pjfO5r5Yc7MDIUMZZT72a9p5V9GPG9Pr5Y9aScOUbzwnpSb
r5lCp8FUtRe+xBO+o+8iAqYqU3m6Kch3aBcQM24IJ9VVgYSbmax8SKHcPZ4AOYsO57AP2/aE0Znu
ZKQzFGZWWVG5epe+niBk92SYKJ+5hHOS4o0v8hYjoiBdkTMetodbfGpYLDblTnyvu7l+/mRQerYI
KIf7iRklThNyG/Q6Viy6grkfO1TBcPdJDIbRn3Ntqp8nqDSIiIGbLDPLoPIVf4PPFXbr2GVhlrAv
9x9tPjgGF506EOdEia6ejKeSxkNaKc6QzhUssWGVsCK5yTibOjuA6fETLG6/WE2q946bNHfwZs5x
5H+bORJ8vyucbErs8HBsJ7oXYQM09GuoiKxrXDH3/fR9bKVZNVxK+SbEAxQRHoG8mpP0Ar1VvoH9
N6DYo6P0/cFPpmZeNrg3yI41s1WZzGP6btxWCjBOwqkY4Nx0Y9xD5fqoKO/0aYSN0FYpnA9+oIpR
AqbMPrdVGG6rdqeUW/XzM07X+nBPDCMH+DOw22TOvFKfWGPG209LiS0WhmB5Lvn/eHCRd6d2k3Kv
6nhdUhwGypR11qHkmVbs5ejvbvMeCr7kAendpr3mBL1FyBehF7A4vCb9ejYef3i5OQt+bDILLdEW
HVRHYu6R+sp3TE523RxlybtRqj2xyW+YnbDBUuFDhGo8HbNP+HU8HPy6Q/qcDUJA29HuUxvJ9k1R
fvpAIhtd2xFWBynM2p7trrIGKxWZCHciaMMWaES3a6Dm9Xs5ScwP8CNE+gtGcgBDkGSPYwT+ipnW
CN+Pg5/u57YdXKmasolXfiwtczX05CpSBeN9oWpJtpzNtSiKu0txYCJ2bDPc/Lu5BC1fgxE3iHkO
wQNQZiKbz5eFyjqbt0hgBrsQW0fsSh6j3CMwEy7wD6IxMCkHmUL3mWJ6R6BH7+nL0Qo0DEouJRPT
p8qMRUgAb5bssAg+ZxWmJC4l5xspWvzjs6w3xo8bIoJl5Q2ENSEn2lxyKdUyKGFwipgJQFYv7H7z
M9pJv88RM/O/9bTL5ZnSWMlXSJfiajEdznyEfRzcvhGD3GPUfj3fjtztpEQMugEjZastHFk2OtmS
qHHwiCHcE3yRVNAn4yZO3BKZUW7Ru2F6kfMyFbhWDAEDs3mvnqpdMxPjkgDKE1s/slI0c0TZMScP
nJA1NZ6xTgbMUkHw5YNCJisKCHbMqHaqkQVNSqXvsod44Q0Sk8VTi29nw9LoxE7AiE/lEKJ15Xjf
9Ps2ovwzObVKcDp1ljBgjzejepnBreRJUIRjoMfxKRHfE/mkjbzMFGpTYaJdyaS9zLhIJbRvSAwR
3MudYk2Oo6eZT9z00MJ0pUynnDdCyqrxlEaGzTNe65JJN6aNDAWTZcICN41fLUe/iNlCNmH6lWVJ
rfoy5Anbh6lgJ7mSPrNMgZaTLMcv83NQvfSzoOHL+t9QWwe0AUzaEQUwCZ7xSmmYK79Aj9H4yujA
I3G/RLB2I0eq5snTin6oR4dAiRiSOgX8gdr6ZmBy59M6tG6U0h+OEA+1SYdxk+S1IxddDUeONIaN
ZiVkehbei8K+tEWoiGAf6RNHaq02tkMqRWdA9AcBPOrYD9GoxLZGJjtIQjaTwbR1Z6A78LuBR4Gb
zMnYU5X5LXLGx2zoTV6HfLDK2dHNQLlIWK0mdtOe3pVqSXCGi0UeYjeoL6OHJJlVuosIbqNkZy8U
fgQiAgzzdEBPPHUE0AmpD9dawdGnwuLbIrIDXiN5aIL8IvnCs5IkztaLG0ieGgImA0oj6VkArvL8
9nHbcqWvPzQrcbQOewueaPQ74tKgfUQphsAdCXHlqsjxSjv/myEwY/juVSE/Cg904O8N5dahuwN9
r8ffN5Zi49TNeog04TI+M0Ne3aDBfmbBmLMPX644XnXaesjpgIqFCRUsMeFWll1encVVwzbyS7jq
fUOY2GL4sP/MOxE2DYpMuzfeSau3j5aZ5iPF34Yoj7V819b5lIODc0jmhgS9A/FAVZQ7b8q7oRUx
TQD3f4y5bihR8JSUqVqHT7t82rXCGMhSIwtOWNSaqDp0KEBPr5KYuiyGo53SbvqJ2X1sdWK2Lzof
5ouW0u7r17zsZunLpBlLIYuiyv9jrj4bJ2nNBp+jzs2ufcvZ69yG6KmctjUjbIwyhxTfHI9ACqnf
LHYn6rJGDsQ6uW2Kdj0mMOGJZy5GOJlV964JI25IHNZ7n8e2AksFoN2GFh/goRd4ZBQXjdty10tW
jjcIuS4EHX+cAZb09SqgqI7ZF6RLmXzn8brieaJEoznNX/OAvqiYP+NlUK6U27ZKZz1Mu2RLGlp5
uZnvfJ4qqxYPX0vlxojZkvCdY/ytYzFWr2sIi3Zyp/IyRyhfl+n3ODFhIu8qGPcmjtKVKc0HG3wD
zh2ufphZ9BT6jLjBFFlS+EM4TAnezqBaTN5Wwe2ArLR0sOrDJDS+QMTgDb2nulnWyM/HP81mxCky
HTssJFO/AuJewC8q9tDCYp+IKM5BUVZ4OsKEE+40Aq9NIeMQuIkJzosu4TbrbCy6JZTmNSQCKBgL
9Y7xD0tjYtTM4mX2C4CrId5uKK0oq28rzVXOg5eXJm51vL2mAZY+VDCZ/45nwKqi1qrctzwbM6pT
rZJ4SngW6bzJ1l255a6VF7d+WRezGgsTLI6mg/ece0sbzKA/wEo6NulRIuJscq5/yBbpQJWvuNRI
kjXYageF3L/5m0wVRCDhGgZgzWS/D2iEzUG7gOkt3RVhBMlbk1qJ5KVYopRGn35BQe6jNczpamjr
/VlCEPb7hsnIVFY11Miu8t27WkMtNpSLigUY1g7+J7aU1WcenwdskU4KQYRtTpjAx0xoQc4xgkjp
D7i2L18/F735AvX5K/UGLSedaPz1c0Mben59JQzVdQCmwmCIeijp2ubI6OBIWa0Kmv7PeRA+qvAX
yNbStwE+VDOvVBwAcTRv3UnuV1ymdLTBTBzOxYIiP4MNxfOQfgQCxp4xnstHgK1Z74hYXd58xs3Y
URsQUvozHTvvTOqpZAqsC1uZ3vzE3fAK0geW57DJfinMO/rCpQYn5lwhU54wjbV0N1nq9+E9DExE
gkNdzIpZC8qC42fCvdcyBhgPje6gzJmcM+UbTXthd/7oANy2hD2CwqyHVggAnHI3IgFWZ0WkcYV9
5BNYtf08rwG68t+h1SxhDkA6CK0PKAftlZmsx5JVsCF8xXcNYgT11TGdoUPNbA595fvNaV7eJ0c6
61FiASw3h8HLmKBO5YjAbOgcMqLeZ1OgVuKFQJBXXO1VuC2utHoHfctkgRF9sJ9Adxlbo2XF41zH
AAYxLprpCc9NM/hljx3BuhGRAKTAfrMpOBjG30HYnsAlqi1dJr7OOjYUmKn0LhThHRI3iCp4Yob2
5BrFrGMvUczPC7mGn+vu6FEWU0DCWmNqOElcYAIZRMJn/I4DFBnuVhzyz9V7FoRyTkbmTT3Thiu6
u9QeNOU9/fF7C9w40yQ8SOtiygBHE2xHDmjwFTaJbtnitMV4WLdb/n7i9oH1LJxecwedp6EYw3qd
w0PZqdbgGuyxulHHtpzNi2oR7OuR/eIWR40+2b4+a57puzhWtHnsSKPNG4pN406OObCrhhMUnGir
/9akbcSs/vphf0dBOzkNDqVCJrfCRD2Ar5tt9HXMMcC9I4C650qZwkgwOU9fW1bxYMytB/MDlhQE
0pO6zkdIHiEuLmFpsiQnHvVlsYDFHW2bXXF6sYl7nEHyh8EPDKvJdrCtacMuncfeH6iGxEi8RuYA
G3qIHNS+wX0BHPjRgPETe3Rzw8KNCc0ZEVo0rzjk0gXWrJOPO6BbkO2OW36HImFLZBjJhh1sUmgn
u3KmUvPTET/UpbYL8IF0aceEMLx1GEnnj7dsoFN9B+5gtBhUswIyG5DnTxAsQ7rmcCoagIKEMkNL
nNHYrAeQN6hFgOeH8yCzKeQ6U/8cS3jBdNzhlwr/C3FS7tfJbiKtOvg3j/or277XJKvDoKvNbv9Z
VwGis2cz69+MMtHvTJ4uulVsfoZup5gBMz5koPDr6f316AQ9VgoZjITmm742t2DYMofF2Qx1CNJa
s93c+Fx1c58Q0hsathgjufxBe6NeaQM5GuwYsdSRqcgjIm8bkagaWtFI95rJvY3msNpmjLxhw0nY
tjZgeZIX44KskBHBScQi//PUH2zYlIjhIa9F8vqVskttyWlm/I5p/esBvW5icUf2uzEMrTePKvLe
hmtAlv14Kgy23ifZF58Ja1ltq8FasipiXu9jpCb6Xvsg1tOtMLOi52PQLWjEbprT4ZxvADRihLEl
aKvxqADzwJOa6a7SjDbwkmV1CjbzN2og9TK4puDkJ+WCzij4FSqFcCEdIfzvcTzJfAzCRTJ4gcGe
TolQRJsBJ+WlDdcK/e53ANc/M5pvmPR1SnMslmW1e+IqMH++zOqbiWVN89lhYyUYcRIUPFqw6twZ
VoXh84ss9WArrCKImwe6UC0GXIv4gXfAJXxCMLY/gdfg2oNNwGv5YaZeLJhdcS6BPI3u6NWRto/I
08WehpSgiHGO9fwVabwdyvDeLmWXpdX8DXOUfpnBsv/SG/4p8Qsw/3z7aY/DR8824MsVJRWDYycv
HHREdHXSo7kZL4a5grOMSs35jCBvTqNUhKBOIG0wTh/R3pkRIJI+lcZOsb8ZwdMYsmXBU+HvaLDI
DTjTMYngbHpHvtkt8iN/IYUL3Rn1V0fLec7YRS4vDt+zxpuOBUFohfgB03S6LQQUncPeKPY8JqTT
/IjuQ5Fs6OLBVn/wD9cw6ayidnt5Wd21m1vsomt86CJ2mi6jObtGyjY+Px8cYtR1+B4xP3u7N1yc
3RR3pZRcIepgEv2ItZlO/PRmoS4siDpkAu2UV+SdDL5qPztoeK7C+EKlNoTiZlO+ypTCcPy32QZt
+ri1xnTEGvgoMkPdBMkPudhoX5VD7Wa/kx4M3lCpe0X+JaYzZ3kBJQ5NAe8fO/VXf612+QY5PISb
UjPz44B55UEW0XSPyZlBZubLTsM6gfgjTB1xVpz5Pu+RPToHvrq84TaRzW7wLZCnX0SKpAgBh7K3
rYhoJNPLzQ9oNIRWKtl2i+EXe0s4sXV3Qjx3MBdTBvbaz/z5U1JrfAxNMgd7micZdjgUbjZ1iwuo
Hmn242nqjAYGxXSTn+LJuifvkp5gxU8ntXU7MZoBQhm79IUINHEWxQdPsOuNilnaRb4+2WnoZ5l4
FnYW2PIDutaAxyX6LrRGwHcg6jlDloyq3hz9VtvoTIMd/Ey+sOvgLIFrWfnZmiJ2cOw08SUN6aDs
kt3RPaojB+q1oqpysjv1Y75/Qsz3qFfe/pDzsze6KykLlL6Y7OUr0SQPrfL+ys0sFOEJkAm8zxeF
HfwLUYLhKPUBBYGpSokvaKx22TsxGc2tRfDCpsUmMLlk4ntPVj6ejo+MNQBF+sUUbEmHEWJmCMGm
mpZw8ulVGDcEprrrNuqdupVyIhYkYiDVMdvyHhXMgQwP1UTNuOrGgr4nA1iOCIgCxLY+nmw00wFZ
mNAvXsZdx5sxmoExuDD3E7c9NCdYGM57NTqJOEfOUC/BSJzsa7tj32u8J1Es0O+MIFvEr5+g3YDW
jsauNI0OiGvdkF4LHSc/jFb6ZdDHBTYOkEKLyQYrc1JybQ/dyEPF3KDxy12uOXSP2B2dImZQnM12
Iduw0VCEJt+j2q9xG7wSKykjzpBlXODjGSoN+reefQALk3r1QW6gpuZxOPFRbSgH0IXhobw+sUoh
B1EWcvFf8Vk00ykaoD8zHWQq80MrKHKvRSj2+3Wpr1W8qmN7kk2TzNRxOhPqSB46c0NkzlAI+RB+
5SIT6Z9lenjCiZwJ0g0nS4335JjatKOW5Ai3IAiUf9lj/96umykI1kLIxE1NouXzz5c9M4VdA1fg
T0PKlBi2Ad3MDAshS+Sb/n3Myis7Bc8bQZZ+eWV28DEiRpTozYWJeugIE8zc7fB6DxHeiisAJMGH
UEuLWZRIe/3q6wifApE7ivW0g2sYQcfgQkBeCBiEXZzwxJ0Ko1+hVRBnxs3abnXUGuWf54xgJPoo
PBP7P4+jGdtBILxgcey/CSHloXVnObLfr5k/CwxPxNvoF4k5mnhKyLR5ihssNeHvBDa9xqpcoj9j
ErBK3Ae2/tbG67j6AP5ogN+r0MGAwuywCr3fj4ItJzhDwu584gr/R+Er2Ag35dU3zoebBOc7oZFw
QhgwiBCQb64iDXtfxBEuRAPEEfvi8GeFZ2EJLtwRe2M6aHNHoUx5+by3KGo2FIG2EPamO9iivK3/
Pg4zYadfmjhSUi6KRPt/skeROk3lNDp/uKkscRaL1EydoNzmz71A6PjFph57wg9W8CDhcfIa/W7P
DryR1gHadgx739gsrZNmGs8KhnTo+VJTQV+rTJVI7Pyo33kl2N36uXU7jPAXWsEAH04nR6m0QXae
8yz6YhhFQT7CAfBtjofrG22Y7lJ7K8ydMKfhRemmEsAXZzyhw8ISnPvjcdMY4ld1EkalXMfj/HoW
XKTUWH7vRaTNDQs/yBQmTdVTQATCxu5tnM8K/lcwtxqjmj8tRtTmXTykcMsuF/hbC4vrD952Kzqq
+du4Xv8Y0CKiZnUV9rVCPqI6MpweiPBwNYR2pOI6If/gI7RZhUa8w78SZiO6HzvaCVNLdJ5CG8Oq
5ED54+EhftmBRFlMELUjRGBMcz6+7nBWgmDM6Qmjm1GNnf6HVIwLA+7yaVrq7nPsf2A3IIYYbZrH
BAlDcE5WWNQA+vIIGuyt24zdHHxtAHhw+dQLSCdND+GdRTbMrCEduWxPVBudSUDzAZFmibBt9ENV
UoRWg0Gg24QWJ2O3G/eI7AfnDOo0Idwa8kva33vZWQVL4wSPcd8O7Rjc82ODgQLfMQYamSkaluvI
BmiauIMKvzM73KjAvhSHIXsebZw/dob7epoNYbWEzUr6RuSvMcRJmacgcJ3jZAQFdDzTtwR1RVh3
wY+HNKrgA5LC5rOQrj1x8VlFK0jYAN4qCnlmlRbcmeFzEUAOdWj/G5gZR+t9utmaz74jAUKAGl/Q
Uep3pSFoYYiVIbKbRXAGAVcEuwab6krcizxramcy6/h1Z55W0XXypDHzidnzd4Fkdb+dzzc4frFD
/piC9a8zN15R8gqKBfkrG0mdSnBjaOA23YNF3V3xHSoRtwPDq8arWAGqMkoKNxhG5ZfRVwtp0nx7
1ZXJNLPkFGc4NzgDauzxUQJiL9A/gesnDoywiQndTOX9yPC9jPcYUc10I9kLJ8t/fqsjIgmEq6vg
uGN3Z5Z3DZ4RuqVdmxj57tMacIoAbz+HYGCptV/uWIfdix1neILQ/jT5MSbMJm8m75ula14Pw8pP
qjOz5I8YM0IKBoVdM8QdhhbNMq7XT6YJ81h3jPcvRp7qHIwCtKcALMC1grCZSggEIRc9bWHVJM9u
dvSr/6nhITeW6J4+u35dZS4kkuJtT14ic4UEckeegT6xCUjZalhM89GjoQy2CaWjlW/hObBrwP0F
VmjpYrbAVqMBKJ713kLggNU8SOaAwDA3+O3l9Tn9HMBWXc1GwSZhxsNlNrPCxbC7WcaM9V9uDIu4
PXWpOdxDxugL7PaCtbpKPTC1ysNYhFGJiRiIG3HRXvrGmOTmhykMVJ38zDMJqGbJ4RSwTnEcF542
I48Uo0NGtyvMBKe5I2/wkeYw+J5Q/OxAkzNkwYyMzVSisga3NJLcSuiyBx7Y4zjchoAjX/BUuuaA
1oVXhzKAO01LBEVHh6UbezK+e5X5/nodJQygXvAcqVFSO6Ns5H1gN4DNwcQZ9ddzhTr0RlFDvNRx
wsAKDd78HcAyRfzyAszMuBfMbGCX6P25o6GCAyMQeQE6uVamCfgwyR+d2YyNPttUncf0vBnO4icT
htmTcvZMcg1sR4z1oHq2h6Kb5xz5bwNyTrraBRssE8YXZWySfccbWBBt8MLOcJLRZ20z1Wu16eRw
67YjjE3GJpwx3mmoverQeskztbAHj6im93eePjZtJSP+bg4mybszmE0OQzwhFP89BKXzwCH/QFjc
MHuPC8LKbYDuWJXdsnGfW20Zg9Vk93A7wo264yCaCfkgFDnAdUb4mz5Acobuwn1tXuj9EqvdlTu+
yY6BUoS7mXld/c0GxYn9MluGY4qJCJSAJ2h1vMETxjomKRb6nFMOAUoJO/p27c91u2M1aM0hn+KA
7bcD/y27We/Ub2e8GNhq40i4g16BmGrundWTYuswOL79hpwc3QyBlBi6Q+oGqgy8EpRRzLANpZjn
mjNmh8QxxsWGcq6iakD3vsMR4jsDH4RwTTsAFtne2cfwsSB/jhaF28gYr9kN5deyRdcxjcYm6iZv
SFQk25+JaBxj940MY5slaN8+bADlfrjn/ezyRWYNNoJTdWS9s/GONu3rOyOucF3oruQqtBEK4o/+
SHdHzDJIMNzAhjI/sNBpDDM/3R9kbpbd84e5y2fHGcSv8e8nt4e/0XXMBG97W7XHgoZiYPW6/blh
f5FtmpWOeOk1VR5oyqfFVHYSjnrzy9Qf2jmUlul+YMmLaqVj4PYy89Sc4JIDC3OIhPZ046KaTypY
7sNS2Ab0d0SME3ILUdkP17H/MjNYACnCRnwvOrNA7Q7XOLAnLD+qMn+wZ0YONU2gLC767d/kOvie
9Fbzjb+Y81lRDFX3z/oPyLplq+rt6B+zwWZ/E7/gOzyig4ayl1ppy7ADEIaN8EBtQN3iQEJ8Q4vd
YU+DdA2fGaTRZPIwwZ1CEATPvPJbfbx5zHtgsZLc9ty/piUS/MiMTvkJmsKQjQoOggKBwcM9AgF/
zrV7MmYfYLoWeVE/lX4VN5nLDAxIjuKg7x+aUy8BHicqiCD0sL4h0ynkZcwZL5DQNTE1zWHwMDjh
UD+nATiETrmJtkP6kikAjYMbBwOPO8a0jLy5ISQeKKMxqO0XsMwWbqQMd+zBoFzi3Nrghwy3CbPz
ZUv7HD0vtSAHxVBGQeFnt59sm8/i2IUbOfiB0jPvLkMUHN36cya5AtNe9No/tx+JfFOGUPPnLxYY
7AA56pgKtQvneeoWm3LN7JenFaD2iZe8YUzNFd36GaEo3PY3E+JYgplYS2Ca32FYKs35gXft9e/p
s7Y1YcDh1pHXx4xRzll+D+PFa3yUS1sxWZYRMVlYTTcrpbqyXMGEgHT82fsuS5yJ9oeDbLIKb06+
YXWbw0055zm5UHBedr0eE76WiZlvtWRzYqpj9n5YmT/1XE2m+JovPwdMBtlpAtxLyDfEFJAqr2WM
m86aSFzihAEw7zbtNgsCmkYZmtXNaL+yp6M/GB6xOTI9DU28AorFqzaBmG5znpyh4myCPl+ZsfOH
Y7vp/XWDDM4pFpmRBraqWs/7815RdI/sXfA5pkwWFtFrCvqabZsV8xOgazhCj8HPeNPCIxMItp7O
eyzHeh9KRVp6uoKzXs7NpLgDTh4NhovzEcer+cy8NLPepMVwQPBCSnBM+n5jcNIo2t3hMpnRYpm4
/BFSyKnM528YL2j2vYkX4NAhaEHh/p9OrD62Nigeklq2gPqrmN7OxVRgQOIjZz8Y7IkHwfOSP9D2
id5S+HHltH2igxU+XBmhXuK/bg6awMQN5cUfVKBaGA6JvAfRJauWZgrRRuf2EKImNhIqW12IrzKG
JrFB/JToJkSDLHykYgYsuAkLgyAmddU3FiWWsF4S/4Toz3AjnA2MmP94Mq7o19/Ck8qSxXCAVlR8
XXjDCbvT1CLwWGjUevNfgyYM5oR9Ijw2oEfmdGvxFfHnyMOLlFf979WDIc4yvz2qMxXvJo5E0f2J
B9K4XuLBACdnlXW6AK8iqZMXwZxuWDGxQDnAqORDBFMIBEBoujV7uEbaPAWnJq6MvYaX/pcFO+8I
9ELp5SpsVov+5XAatE9b44tG/gMqs8Lv5f0Tw/anvRh44j/NwZYRYCTDwbl0AxA4NnpYp8zbAVfE
T7xx7/TSxhc/R/eDveP3AKvn+xgrDXBx5a5x19ZWoB0o9ZFrUzQN/MMbo2IITkxEcDKm42N48Wfs
dCOd2QGmbltQI6AA9/kj3J4SYVPnaDBODsODMPDKERGyoTvFTmEiK/6GcOHEdhLrCLBlxjW0KfsP
Xjatn1otlpQUWouIOUxq8QSEizihHve78JjnUKbfF+L7py9CRximI4ijdMVDoPVJr3WV++SAbD7g
/QQeAStozKB1GbmJ/Dkm9hi1bj+ZjdPfkj4QZTma5rlMHPadkrPwSsUIv/myiAwRV4Q8FBCcyHzQ
4D7uxzuhBBsM++dH1Tj3Dt61qXFkZ6IIkm3h2fQvLSNGj/cHK5BN9EEhIPLMkML/afZqMrJGM5hK
DoQYawnP3UasXhDYXDvLIaETo6UIYXk9Bm5mzSkXzKPkELsC9T5wyVX0xhYZYwRMzUVW4PMkggnF
JGQu0sMxErgeAdqd5Kww7SADElfChhEZId2epa8DsrrvlVfwuB9+Z9xkEmtINPXzVDoMwZmqQIBe
x4QqSuvnKlrqFxHvffPFV/n5v8+qORaD8+bUnCS80AAGydRAcsyogtsKQibXLNmIu02ATngbWgcF
c5pmpWGqwm7BxlNjbCh2kqENbO2MnN6eHWZfAM4UTfz+LzMn8L74e+BgT/N1kRhWobxxNEd4qw0W
4m92Cyzhv4TKdAg4PjTDtez4inn5ElbGlxMGxqq5XvN/a33heBMfmXERHkQd2lTxr4rPJZeyBFqe
+MchztqX3v7izj0I3O0Lk7tDaZKOjnkRL20322GKsrx90/iw4cWzzA1myTI53HxTJddTQk9hjPxu
mxNbP+JqVoCu1/SRnwVjAkchbA3qc31G8e6ij/9zceid0GcEYEErQXTWM/7urW/5CIcDZSequhHK
UfgurBqR98MYV6i0F4y9o9B+e/2NCpuMhnK0GEET5sSaliXJLHBGCWt00m2H6EsE2IsYuoFd+PJR
Nstph6fzvZyOYBkkl8LI1zDTzNW3kO79C4XTnXqq3NzyniHDZsycXMCOCGK5JxUqOew3SG28hLxI
zaq2feDG99FX6AlbZu1YTwteR4+FQr6/PUSMnlCpQsX+KnyJ+LRyKmCfEY32yCRqaSqEgp0P9AOd
W7ZLaCoiZ/JbCO/xY8G6df++/ssIg8Bs7l/EtyF5E6lzUE6/i+s/9wThlzb8H01ntaU4GkXhJ2It
JEhuo3jQELhhIYUEggTn6efboWfo7qmiCoj8cmSLNdpnrzkSAmTM/tHODoKRGP3w8Kn+NeHKIaGi
h0RUIM01rvwGNm/BKBhJOYXKjsNTo6X8GKQrIbOm5ZISVtGlhiV/9AAXG/dpUSGF2YICezHLH1pw
7d6WMaaONdlBxus9e8iXgD0zG7tH86q4wJsjiT2ozd0zvRlWcii9FDcwni/Ey/IQwZnX5kuRgMWX
FaQ8qJUppoifCJCGrKwJ1hLJemiXNxkJA7Pen2CkANUKS9tW5b763FfJ3bslzS/CKpTDGNZ8PGxF
ZIaBc8G3NV2k8j9cNhJ0tC3YXCJyRD6CBTQFnVSwzgsoZZA1SHJJBcvRcV2gKtOKpyTDOV5CvHm0
sWqHJFW9No4EDiQRS/ABxP9oT0AryUxa3sFzKh/SLSIbSjd9ZgWrF37vfUiUpaiYb5KwpPA7Cs13
tW5wafYUR58+MCDAMXm8IFPrtuEiVfrsRB8b5ZKolptQaZjtaBK1i5t70QFSQ+wJukj4NRZfch57
O/hi/HLpiUJBwHaZHsvAoK2dCZ5Vae8JSu0H7TeQDEUGJzDIXn5DZwS6KMCdj3+YQHBtUOq3ikf7
tnPyFAeQnI8/bhmJTNC8Vm1JRkNOdDcd6HGz+/iwLnIdNqVmkW4CJConvzwi+VT0HjS22pQD8tX6
NE5TkXCgtvgGgSIh/pAkipjt+GdAqh4//9jlO9sRAgDENFBovXgDF+rlzauNORaiFJhpsq2MPGAb
ALm7hTkzx5U7ePZhjApU/bB3EbuueB/nMIpDCHXflDTLMoU2Pn0tlt/JHTA92JVJ/umRhSAOsZQq
63aNjF7j2TmlM5NFB5r/oIrdyhIxK963jUZojaAL+TzwB7j87r3b0wXvWrq44F8RFZfGg5rIL+h9
M9KsKmUMVC0or1BSoDTDSB1+IchQnCPh+jg5jvwb5tsI/Lnqp6DGa5UH/AbkKBdphxOdiJtdHRMF
K7uBwAK+aPXelAg7olQ4EofubXVsjB4rs3NvfnpwHwAcQBlPN1scTl5gQUHfulDCLt3yl36jU/NK
RnMb0Th5glqVSul7RrP6cmzOKeaAvDGI864eilpnDy4bBfbXpFB1i4aPKfBtsqcSAVe3Rf8Jlep5
l34L4Sjics5mk5PzGH9i+ZJdLJetxydrR0VZLgg1R5YrcLcR7eRfusQN60vi6xrBLUItBBrlJo9x
cB1G+mkDcptSl1dgzqDMOk0xgp9W82DLG1sanqz+w5v3qvmcKXw4TLRHX6rJBdjFBtVBH8jBAxDd
4nbvVLxXcCBL8tMZgeIv+lNsmAAupamROMApk0u9yB796H2ouMTACMpO/HfnonTL4wcbyaFOA/8L
owcK66Dq55q7Qfnm7VL6wCWUz7cX4sFLtwA5h3zyYNPei5txf49wZy4mOjiNS2c6E66Rt+85H2dp
yl27t42y3ZdmHZv3NUCDl4qdU/qLm6W/N4kQKIFaHTRA7T0hoYVQOy138xcqd1aaIphHIgWSJMoL
iQIDFeZpwyTmBu3oHe7uvnddvxrgdRDLA0FKB9HsfSGfc3KE2TgDM3gbqDHtYve04v+VvHuFgGDF
BW++4Ifgsa4YM16G/OxqOhDPKCagFtoq4bxM5NqqVb05xRpM7tCJhZbWTloCbf17mwMBl/golPRY
04/IOVSOsrcCYxhRIj2EeMt24v6Tif5WV+s+O2Jk/f1LEOZrcLDzUp2e0xt92TyxBe3qL5WNbXBl
mjxU+7j730Pro5YQ6jaFA2RIbz4h+MplCR5IkbiZwDgFgPPgjlNs7nzYeI9jID4xVTYY/LUIQFPB
fe7tHcXGdc6XCp1b2yKGfyX5uVEs42aOTqxjpl/AUqPiofpLGoiU3q5Oqvt8O6BAbqP93v0gBHjP
B9cGPS8q8BvU/ahHzVe39sub2i6QA8MDYgAIQ4wHfkBywz7fmCINSxXP87tDu0uopVYYjpL2dAoD
gAdUUsu1u00UWdy8hx8FspGwFyfyzIR0vcVhr+HmmgSLeYceIwtufrSfwreOF3OAjAzVq12FIBux
1B56ZN/8b8QSbiK57cd1Ajv+lIno1LFUrKrMUQ/mMBwCu8a8mxw7fDlW0krXkgfJaybnWOVrgOZr
EwvuXYf8GgH7Bgou+HiplPTrt6pBTLHGV0MsR7PzrA446pkIT6KP/dPJVlrLw610Y583HN3oB8Ml
tNc7P+fpkfIoNcD4DMxRnGkoq7HLMZJBNjEI21kS1USDmfxUceqnIRVIBccY3rH8+chnvyZlA3wi
0X8j/jRP/rFDZe2yaxaR+mPoAaAGRVjpXKDJbmGOT7feHAEhA1V4skzn7h8COvBSKH89ezxrAMxF
Rae1V3H9dRyZPegYCP8rST9mSTohIYm48n5dSf0FH5wMD96muLxANAG8NNS/hyFdbneH/Ped9JB8
0v1VDXSCF5uCx/KUOaBzQ7KWJEhu7wSXNO9HM2QkXHAB+O3OOk+nc5Uh7zIYjVDVsojgAsI0gpSs
+QheFS6qgWGirPowLaIpySbj5H0vDKMoZ80ae0nxNhQa8mpeWrWcVmc24nsanHw/82aS45ot6SwH
N/0WUaFyPjU4Zc8ozzs9lJmCWMYOSAaD7DKIxLy9KKz3W1EKHvRsRUtFszMdBDpnFGusX3y5tzqJ
hfgF9kJRR4c6O8sfdPC2BiOdB0/ohEqeaT3b/Oz3ubRdOSkIi1EdO8tWh+86SylUqTWbfUzIr3DE
Bwxx1fT+/zFST1X9bn4RORbEKPql9nFqbPaX1hewQLpK363qCqkP9ETSap0A72V4kPWQ13NRASYP
LXZzMGbBtIB9WBsDdfF1t3dNbtZ7/IHXwWGsMhXXHyRgAyxgvVn312v6ywwLf3PsbDYXe7Pp99f9
sN86WK3mkGFNit8KX/YX23DwgTacWC7TOxLtMiElrlozLNV+RnpVboNuNV6LI+zFBnu+ruFznuPB
kKD65eobdGqthq7JgBvK83oJpmxc4oBnthYjYLksOLMi2dGyyMji/UjWSS2WdKn5CdE4LxIYXp+r
G8J4W1ZsHLQZMhDRwPXoVdd/QifcaP4kdMQfVp8vTSsgf8HLL/y/cCEPSUjc/VtT0l/Eq90XRobr
9dYD27AGh0P+XuZyl61+nzpDJFUV9dqLTfXbUTQlZ2Mn/ef6dyNjoaTWGAjOAHDwj8wmOPSl2COx
LP3dcjvQgiTIcKQkWQZ4hRxmDaSgDMTfwJ6rBCty3JMxxM/YzLBGJENcIRdrarkfZ+OGQQQ0RJ7K
GmS/x5KMkavJPAlIofyBz3XVz5e/KwshwZU3LdVxsjzprClL0+MKFJg6LW9Dk4i8Tm1+MqrTeSoO
9bA+1FhprcNX84oG2qMJNULCFmImzJZV+L9lr0Yy/Gyb0bmbjuTDpymC/x5VmSKrVvgIxc4lESaL
RvLGBgd/rjnx1zuZfvk9BLREtHrcuY/T3yNxkw0tSGAAMWprLJcFtIZRQWzkB1i6U7Pbd2ESGBB3
OnNsENBTR2wunrFZm9575t4aVe03bJgUssAfUyAXFSYG3F0DfUrDFpzqC3wr1q5hEprDt5eEnBE6
iD+9t/cKTcRsCdFSkvfhtatESifoC4po57forKj8U2hQ9wG1jU7jfJF65RJTEoAjLHjNGN6fsXTm
en2HgG3pImlxevA+erfCGtRiVnWcu+DIeLc861jv+RQkdb/Mo6MlaSs9oOxakjAGJ+Rqm/rVbFWg
lEWGZj/bFiLHNfc8Ef4JMB5VJK4IUNnYBpXtallAymez0dL2v2MaSi144hrdmlviFPR2a6xwqazt
2IGpQ5NGFk62CXWDtiEMf731zv+CgS7zkeeWXmEMVCKuct6vfqnxnv6+K/RybcXkqtv9yoSPZq0D
0tS9Mmw6QAQrndPK6F5ySP02Y6jWaO/a5pASZyn4rot5uwwmf8p9rfbQfCjGtlk/hMkC07hkAoYO
PnWTT2xyTbG/1FIP3A70C8G5RVnv0hAdQ6u11ue4UaZx+qtT0rHhGSlYIkZImRc2BStnuZdbqwwM
AIoVlbXid5WkMq31ARUaj8pRH8IHcF+MQrdOFDG9RkjKZQJk4HKQk+AhWCFIhTO6gj567e4OVbD3
ijKgP+9QZwIYJXCP/s02Ia1MYT+ko/8GusRKW+vnZ1nYCleFpfnBy59QQkKqUCBi3BjOG2T6L/qR
t04pby2PQbpTMmhurcdfMgOVIIoieqy5yTHvFFoG/mljyN+h+WlRoKBDXgnfgIw3KTJJleYbD0cq
Rknz+rVO6+e9HtMpTvGIQxXiikYvVeuw5Gl3/S23mu0mW7EEGBPSKP6icv/3y6gOdHZQ2lyt2pPT
ZheiGuAg2QSy6mvXDNekZhCg7NborWDQnOzkj74zaJND0yzYNyTcC/XcBLvhCYxx7zVI3AuNOyih
DbW0v0h45MDTGjZaAKN4/VicIYw5oDELRw9CRrKA1j3/4ATnvghW5nCsdj1Anvy5hWfEyUJEAES7
eQNo8WGNoVYqF9i3JxWBSzs3rOY8FCDg2wD33LJ2dLd3b/dkfZeOFj7ElLh/Xtr6WtVBcEcugjAU
83Drpaam/8+bqqRJyEGLMTs9gsQ/E1CEsNFuAEmEN+WK2g7WkauV4eC86ZvjIuyEOR0nqiMu/VGo
xge/0L3Xq3YZMgT1+Zx9KrG7TXDyujxQKT3UQVwy6L0PyhSoKYASQSbV3VUHR3xvUezhjn/cx8YM
bh+3BjvWuoandhlsGWp2lfmkcO1si01AuiZHXHBK0Q3K0bebp+IDaz3eOVS6bpskRESEYk8CLOjw
Ra0Vphc+EO17dANyNMuRAQ1rnS8gp3zzQa65pe69KzghoA5gE8MtCSGxGRY/RRtM9lXPFWcxcrp5
X3/znw7RDMyxWsdoUmurfSxECRBj+Z4DsBD3s4WWMNrnCRa67NnZnpf4jIoCtVEqo1xzA0EJ2S4/
e7XmudZKBnm3gvg/1Jt4BOXt3I1HxmbelLCLirUUb5mbv6CEeEL9gX+b5vIXVWzr2pvSxgdbWRqf
rrYwWcFKhZM6FjFf0lXUcUI47fcK9k0rezHzBUtwQYjjUTx6uV8ExNQJeYOKBBfJ0GL1HgHieO/8
BJ0RgjQJCqLpA3OT2kXJnZt2jAoq7Leq+6VLAuF4TQv/efbKsQvMmkYiW9j36eYvLk8Wq+zH16WA
X23y5nzr41/r3+H879eyApPJlsWDsIbSnYya50jKbSqdSudl1zqAe2wosf5tI40StLfZZUpsDFoT
qX82aKz72et5nthVSof3rLXDgkeRThVy+syctBY7gRa11Ootq8N9KBdvTS10h5oo3+Uorau8bg41
247tmyvnzrIVhmUnjLS6UP4cZRMJmdwtYnoogBqh7KAhklEYxgeO2jIF5KxUfHCrLX3/Q4xKY1ta
27+/1yuwgK4J2Ty4HOwPDQRG0aH/woN9cuhXu3hrDK/RpDJMokobsQBksqrj3KK4/kyNHk4h6/wL
nUZjmi6TcS220OmevVDnQbzdoSQOPJMR+yEvx9XHApIOny+hpK9KfK/kzWaXnmrUCjEVc0nyPz3m
XPZGQnSYwVFMI5tZBxxxhqKOgTPYxcqza2VavKU1gc2bbgztLrYhNglyyUmxan0fznNQcJPpyS3Q
hNNfs3l2bhRX8HEo4jZQ8yoAX2nY5esFkbz1jDLQ1LT1mvvgS3J+GKaHsDbINTDVWd+n0FrPm12j
eicoisuDD7q8HNgDd9gDh1ikFH1js6QPSTzTKq3PvDFjAAGr1DUQOF5/T3Ksqe+HQHT354bRMsMq
Mtpg8O/AxBFcOxabZ7lL3BeH9XNQBXXgGfRIvDuaLVDJyNBwBGIoJZ3XfnqoUJ2eJ5377BGkPiUT
fh+JqMIYXQLAkxe/3KiyL3BqZwqQLCA7v4qIJ70j+lx4lUQHXEsopw1SmiODPWrk3q6IqBpFaerj
CNXD5YIsdUQ/7Q5RBolSyt2cZ8UBJFIHMJInCEbJE4cmByV0elVH/T/d5DoXShgfyi7lfhUSiLSk
e/Ppe3k1SNlune2sbDReiGLEXqVGRA20A53cBEEgaJWYtBh/aY1v2Os8WI7XcdJ5oLk8/aLdExrB
vg02FUW6U8jnIF3h3R7g5f/g16QhjJorhEUa+TTqoCA9cevafezrek9GTxGZdv3HAwSRN8fQQqQX
sXlhaOt/AhA9Z3aZz9W5c8Ek74E7Jk1jJDJsJGJYwuY2KlXXMSEEjD9AyHuKBi8fcCACC2hbHVqo
K2A7scTp+s+DsVSFH2+6uWXVrFeJQfw89G+GCDrAN9Dob//W2aGn39mOc/SRSXybnBZga1QcMRd5
N4sg7ou6BcnRMyvR91CvoMqFCOihfj16+EHn19s9x5zHOLK0s5Np2jkd3MqAAmVhGl+FMahQK0Dd
rAcR/eEUv4N9OcgZVME7J0Rb+xAicjZmZFBJmgWAnkNYQxRNKE+w61Krac0HbwMfIpsfVsoNcCvQ
YIpWEb+svF1CJCE8Eop3SuVWDlI9UjH1W9r/AGyk7ZJzrmtq0S3erfR3XqORAZS4hH8SLcrnIMe6
/nXPoyfqo1OIyZQgESTHcgS7NsLY6/LVwt3BaH2GVLshy5vw5QH5ZjUa1Z2YjI1r61oX4uBKGqEH
+eiAkiAJ/tUtBCn01gpas4p3tUiTCtiHpdlerxWkwzqnXogJG/WzJhB/+vu/Chr5Wn0DgJ/6j5qj
LBi0S2U+SW93C5Di14GV6ctX8m2XbiXFu7SBhUwbfPQ2+nZSwg1kabegdeHhpt7HB1hOFYiyQS5j
M2zqmzXmLxub+l9zCB9lowr8sN6kwkAdfjhWVRBuEYiPPHUwEBcHh5LT8FOn5KRnx+PEq1Opp9yA
aYXHj4ZjXF7tcdluDk92vU9hbW51x4vx0eWg+W6oqtZ+uCEl5UhoplsbWsOCcfCdsy47VDWOZEmt
PhUSNiQWXOI8Mn9qNQrboN9nZYBZycvTitUuv68HJpg/Ro2r/6tp9iteVNnotd0rw+U/gn1fUQO9
ULVlH75an0tyX7qWWYfyZo+U/48SCjwqVy1HR2cUHEgC+F5VsiXFjGWHolOLUsWNwgVaFmyjKpoE
OBUFy7PVwr06ii7UqBSfEnc3lcVkQca8qfLJlqB7FDt/FWdE7UTxyazDuaVtpT6zDjB+neYMw/q3
k3R1OtI6zn6o66GMo0QGRFmGs+AgHZ7hYqiORrmOg1BxJSLIp7MXkL1z/l/e0IwgDhSIgrILsniE
b8KZs4VOASwC3jHXolpUI80kWFCC0wpbR5tKUkLooYwrJUlLrE5U8FKCKko/swNNaJUKRyPeU0Je
sBt0rqoN6gFc1eUcfrftzovy9isTY1UEot9XfKFLBO6DgwqIL4IXhkD6cYWYRiHI28NGpPt0csGX
HEBxmSKzVxaXIXzkP1ww09/o5SrG14O8khgGkSMdMPSsLvoHREUCvGwY7Tc4GBTyWiES+gS6VBvX
ZIOUI3zljUxQpieFpj6VtIMFEzWrkHF01B6rJB6AU0g6W62qBc5kSaQwotGtEwSEwqnoAIj2kZ8F
UPrvKuiq8YlHap2KVxk3KMna3CQ9dFeJ1LnAKWoDuswKpvj1X1ErVN6qzFUJ8K+GpVxcOS2aKBir
s9Vzrp+mntswZymPUvD6/YZuI9GcdWyYwW70JpilG4sRhG5SLUtxdZM4LeqBfKK+0V2FN4BmGBO9
TxtIY1xTgWlwaI4gAwnMMDo5GuhKwwDm8rJrqGyYEPnpHBbKM3UdsLOiBkWru8w+LvC7/J044gIn
k28yK0hNsi9kJBGDcS6iNLLQXUdJMNJp1y62fDn0dqrUKTrVNXoB4MJvRnGoQlqgefzahzfZLmAw
RawVimDzH3sf3tN6KeCre4QCQG7fPj6gNhFM17CW0l8a2POOyE78eB9ueaigtN/k6hRHhyzYw6ur
Kq0YUttlzsvPWNrroj//KNDUbShFgYvPeGvXpWo75enRrzYM7iTumOKRidgGk0yrXgC4xdbizjrI
n+64O11Mu1CfXYq8vuznwY3++YPe4GRNaoQqgGu6iwXSHrQSLtZkQk/TAgC5WAAYFKpOUvEoN7tY
glHcBEulAgeDh4FDNuEyFiAT+kzsLAPgn5D/foNMAT/xL4Nhxq+tYRBQYLrhvSoOnXBabBhUU8EG
uhqTXFwuNZLTbWIsLrhGacgEUp2lxXow66BxTq3oYbUWtJ66Y05Q56mf/8YhY4wlQgvK2f1VZX7j
WO+hz/6NWkpeDW5pltzo83UcYvu16h+LDQQwolxJ1UpSbaq+Fl1SaQ8VO/1rCZ91A5dGH6j3DojR
wygMWz9WIJuipK/piuiv7og6JLs+nGYwVPSapydd1p/dZLP709eftuXMTmnkaOHe3u0OmWd6ORtg
Eain+i7DNeQuFs7fWalApUurvEoLP1QtppWmhPIvrXdauL4Ok009lDDv63XyqPithrra+gHPEC3o
mtPwZfWsULXW2j3jhcIuvWB8aGFXzqvfgePa1b3S179qh2pdGrpQLmCVCeSn1aDAlNdH04TRCkZa
vqQZk61jWbFdx68N4OlpMupofg+929XVUXocQSnb9kjL4fvSMYAywztpPVwutaXptGGaeU9slmJP
a5/NJrtUpZ2LoRUz6bIn0WKSCRM/1zWazU6NeYoSDuCPdjnKh48+geofwBOkHXGX6RZ0EinVEatA
lLzZY5QxD4u0evElp4BJK5pM+jYBk/4bVFQCN1uPmaGr+bGRtxlqLWElcbkI4braoFza6hOC8N/6
YZXZNvpVhzaBXsA8ujtU91jwNcL0Vyu0FhidghoiWuipKXA1SZl5WpgzTn+jigMMKk6RPQ9Ll/8f
2h50H3KP7IA0vejPKNGvME36rz6NoQfiqSwq1Gd/iqxG9ztVN5N8ic4mhRuWG4rC0GS13MT+blwb
0Gp0aaVOaUqy1tATDfbDUwdQqxyE6ZeCHkaAVX9hjRCpqT9YDa9KPj4Obo8yWJm0e7K5S2RdPV2o
dyzUXpeuaHcBuMXL1iKe7FY88LfdxbRNN9llJdJEYmJZQ6Aa7XbvD0Jjr+3G3TScB8wpLWHjBYBW
YsJslrXbT7tN39qPu1V/2lXkORz2W32WLySXuMaq7P/2PVRdfaAnEgXSHr4BFtLXnqbZBHrFZW73
mYh16b/qupJl9Lltu0aojhTDkWGlaw+BKAtN0Inj1ep+EQUwBfhDBEZwpoqoSn1fi65Bh/tLAKUJ
TE9R74LfkTbgos/CqtUypFPHSsq6+rJZdhkhGnDqXBNK8HeT/Tn6rb4+RuPiXxigJZhX8QcFfIwY
VfpmeV5fWxXMbyuD3Ei3VXuKNHTVL6i510lmIekU1AU/LwXlXl9hADNgdUm0n5ARkBtwHftrOmMJ
LQR+rIK4WwaiWsI+OFvd4fuCLOT16oBoteSCq82xaxP/1Rn79eGweYS6qlOjYc6I13hXMMhCy+eR
AIGfzfoMvLTVEjxra4/rG2fdEoRXdbXfGUdhn4nTD7nOL1chFyfOqfIf/4sIpxTVo9tCf5eJySU6
dPViXXUBHL9AGWEv0QpUE5EohLibOxEQnNMWoznLUnVzW7p/sxnVmlGQtzsKvZlgrE7LzDV0SzST
3Xwtw4wE3oCbqSVPxR1Ct7ejZ5Xyq/vIy9QDnv2aj6xV/CrASK1a2cKl5TwLmDSCcJTjX25/BFtX
F7dPdNnXTsCik90bDZCHrU5llC0ntE1YTdmL7H7E67QpRlnUpZPQysl78xQ8d0p/XMS6NMu0VWL8
QzlO/lx0awPEo7X+MnThMTWpIWbbs8IkLf0dcgka67OlflXxZpacbHHPC1pRK5qx5PNKTQOFbrOs
azugNCs4KOU42Z5Y+LU45EawI3XhC6RY3izP6XILuXWkBBrrazpZwLuLWypMD8aV0retp9F/q2cz
QMMS50wSzBanz1JpO7m6GvsXp+KGO58JwCT698+tzlf92O+H4fo3trmO7NTUVZkExBTqnWn4z11t
+yZNr18HTZwG8lmWhZcFepCeEDmkbgf/6Oqv+6azoQusLEaH/wtcCN/1JTVRr8zlxRP16NcZmUxL
TXOtI7qUXJ7R2X7TKhmx7WrV0ZqjQusHs0PNiyPpJQNbc85q/ULrLONhDCkvoOYbvJW7krZpVJLq
ZQ13QgGGFsOdwcpz2u2zVecXkwXAYbf0hNUm1ojlQBgf9GgGDNqAu8CfVp9pyjgTs0OnG3PI/wZT
zReKE+RFxLaVOhELnwaBIWxuEGjiRJ1gyVwKZmynGka1DGWq5U4oeoXu2VuRQMopjSmiU48bOv1f
K+VfBT7HK1qRFo9wqTpy3p4t6Z0TCjBzRlwzACYMsv/xHYZPByHadpn9HESWQyp/V2peAFNBYnEj
z55F0VVbaZUw6ZfC6BZp+2VN57Bpar/rg9HOGQz+envbX/UKmp7AGJQLfGytBgNwHHzETagPDuaX
aUWRrhtTE6TKiDdSU2LLki8PsoSFv1CPnTLi3ZJpwGHabxtWGyUbJybIw9x573I3XEyBeFmC8+TW
oujQibh5TBF9Qs3XbSK77wwawk/oOW4664c+qbHy/T8mGmvQTPeck1ZhvFRXu18XT/2NX+S0rSuw
IOD7y03wYUwRKC1M8Fn43eBO9naCaCxHSz6BnJwslSf12T6CEgMscywdgB6KqjTuWZ1Zz3TtrL97
fTCgvH1yQPkIlsClZrmxQTTwQu4BaZsNuRnINnmf4Npk+H9/vT8d/kg4cWEMuOgZPHzrZm5suowY
ntmAv5eEepAktUJFYmigj4JGSsHTvpA1DZhlTDOm5tHXdoAARbbXsACs+2g2wYVg5jOdcYT/x1O5
OO+AyfnbWxVqaMtnZZnbfVbZfJeASYUjbTb6g48wI+zLJ/LNw2b5+X02oCPOewSUHNWDJYnv2eqt
qkQrf09Nr7/BSBcrClsQtjvZqx52BPCQBBF4gd6MtV6jaBbNcrrag15DPULedg8YBJtvLhdYFnL8
q9XJMXHzLpNomdQDUPO6HsSOCkZUSEDmpqHq1KWtIEdBd4X5oRalwvTfXjP3mVLZXNBMUCFADxKu
NcWayZl9h+CDNA9GZEfP/16vWcCxYgJEJqyoSBPvQ351934RbJnT0R5GPz+bMhwYtyb8RglTjK44
tzngQqjqoaZ5RbNYD2oewlhhZdCp2GQNnOQsiGYdJrQC4xqpNAGZVvhfsUiXTKdiWoFAZnoLmEV8
q/VoCxkDoBCDONBSqR/wMXwlDNpyyRdkA7pYqg9pOdBX/DrziSEbzGpN+jX8qmBmDFQvoDSRdXGV
G5WcIhYFdGIhSNd2zXPngqXUwDi3K73Lp13rvdFCRPHR2QV5BOymtd7N2yKpAGW6U2nkupW2dsyt
m93dUl3IGvWq/qc5wHe0q3Ar9KDsRj8XLXxc8GBgIHFP97hNSxaOtI7n1NvXn2bjii4rKoI1MEfz
mr2t1ejLLt6w0SHZPhdIB267MZDTB0BihkfcOLXTB4yW1yd4FEa7PZRo5wAKc1ayKi66bDd20gfq
8kCpwbhWuLc8KW9x/41aRAeO1rXa34OCJ71tH/FmKDSMJxhnQtQquW6D5jG1j1IA0dtkI0rRLUvr
B+iKAeCNCKeOIXQE8BxbBFg+7g0dAxNq5rAc3bqPDT6o0FBAJdS3/df4Nq71rh0oKPAO3+ihluuk
hnaumy6vnQKi7Ln2fHBu3dxD87mM2Q0xXqVQnoO5cHJyA36nTr9iN3y3qBORNZV69KscwJPBcVyY
lqaPpdkwfEYCvdwHfBfe3H8G2zq2Xgu629sQp4LR4dqqwcUEaQm08el92UfGyxeMSroHVnH6QMnD
CIo99KoROTng2eOgTPHVrlNzP5v8BlDBdUGjGV0XGA/hgY5gMjjzuPJ4dV/dOCr+4T1438lwgX7i
CRFmqtkw6g3rzNJ/9hLGN+TcJe+6PA4LGEba59SGTYSI8J6Sxd1+vNGlt7bo7+J/7txX2y6/hfD0
H3pAiwQDnNXj5SQQC/BsPLytE4UySAvMJjj+2OigW/qUEHYBeiSaIORvoPvnXnV88+ZeCef7GiBp
ZEYY9DNA7R42afacugcWfd9uEZsDlNPefVRqS5MEd0kUN2SQWqDDJlWBHJWg+4gNHb03Qn781cD8
ITIPyrmR7qDHYq5SDPdU0K/2Bb/tEdqKvoFaBJ4UUu5i8G9icovKOh69i9YlHsRbvL/iQxvSTKEs
bVzwAVQstmfWNPTFwTj45Oxz3HInRrdwBsT0Di7RaVRZeHwMXfBZrgCp5NgwQoZwm84mOBpsfG7o
MT38nbEpPGwklqkb2vvBB0AwGBD64PnexcQpAB1W9KWJNql6Jv6BTlvTDHDhAqVQc5AwKNKfa3z3
VmXz9XK8Pm6Upid7/kH0LXy82wz9vDTU0KI45Nwz84bS8K4ZX+oMHCTD93UpxUTwdzioS80yl4/Z
qWcu78+mWapXCq10YuZtPGEBvBNCnKM7QEC32KugWXS1z/DC6zukzDvzqLhz03wD9sFrVYDM0D5H
GP9RgTKdEjwRSsqxnWIXgvlgcPPMrxqAyKXvmzvvMKNpiRo/8Ul6cVBbedBmw/YAvbcTnHwUsZ0a
qHbEF3A6LbUOrcQ9N9PpPUCuwXuvj6vc5AOtzFhcBye2r719bp5vf2Vuoll/5wIz+izAz1Q2124e
AfJWPPe3LZCeNyZIcqwjBnECIFRt1cBRYnIgBM2n7O3rux7DooRQn5vDOR6uyoegDxJSLmC1foEl
wGrqI4CLcceulkiaojF2feXIAM/iPj/eHXWSWh0czHlQAbmKPcgcsjd98dWNbQzgIvRMKj7Ic3wJ
BBJQOxcIDp1ydO9d/3A3wWZuzxp1CU5ISpRderbFMdoiZwY5jeScC8ro/fBj3NOPDxmApcD5Mj2c
inOmHrxA7Jf4JQ0u0yq74sJABrlJqykhsg3TRBIpFR8sQHBoUWfenPuPMNdApLNvjhLgKgxPFF4B
hBSQ90Z9BUIb+lWL+ezaR5fmBR0aW3mhf7liZcyfmHbRd3mqPwCpfi26tN9RBUoRtqz5+gnp4Zdj
+PNvg+I64pm0j3vXBeX2K6og2BpeppWCXwbRAF3ljqw4XtEJ9f3SylhASkYVOee+PlgTOacUscrW
MW3wbclwXy/nyIW+9mN4T9X6DUXDo2dc7BdBxkneSCUk1A5ehfY9peyPZab9S8/Au4fpg0Bi6rwP
yGcvkRcCklYhRByU2vvFqeRwZumowLI14bbf+rspskEbKGY3XmXxYZctjdEYpzx8q8kSERlk/VhU
mYdX2G610x/6+Jn+IBvPLcRqdsV2WKISDTUaDSMJRXIl0K3FdLG0+g7F++XViX2f5DeX4DaIVwnu
aUNuOvcrVy8wKObTywR1knS6o9+NWLXLKs4sNqMHC63Jyg9CF29gOCoEYYDoq/aDSs8MgxH2AwOX
J2hmTx/X5b2F8v/35Z1gqwxeb3SmLZB6uYtj1NxbB95irZcAiqUmQsaehRc5pvDDuc7yMgXgY1m+
jZfF0spW9UBZleIU8hxs5yARIIQg2UVqCTKoV11eLiKdbite4VZ/06Chy4nqd5lU71VPm3TGu0iA
tEveFwsfuH1+ocUUfdhX1PXW385+9Z4+c9Z9XJt8OCsQXrB+FzD6WDQNioToYBR9XFL2KdoibEHb
Z72Kf9+UkIndqTiV56Yxyr8AEiAhzeL1nqA4MzZQ8br55tNHzuZbBJZkn1FCBKja2NaPPdTG4U+e
3w4i6dXEy8Eh6ZkROjgmiXabyVQFWDzbssMACETSyOJH+697/br8QloUThIUMdMTx5gUUTvc6Oh2
79wC0WTNZpDuKy3z5iKn/0qcM6MR+MERxo1WmTvVGIKYuI3PF9EMCLjKrf2ADMb1omAIXgfcBTvH
PhPdWjDty1F5VY546WOz77J19Euof883pTYuksNC6zm8I00dzrt7D1gvtuz77mV0g+s2Lp4csIos
/YwQoicubrH/YEIDiJu9kE/eF+w8FtrjOeWXIOm92CPC+eTol+FiT88FbObmMwZ52ZTyEpXuxIZ7
Op/NF4fFvRdzpOA62PWR0wLvcBEV8AaNhh4Idw+HIPJFpAAq0l9JQE+Yzm55Q+wxJqDdHshRkw6D
cI8MMLYrIDBsc1l5o7kRYUiBGDWQbUIcNmLKa6BiKDg9NngLlZCMIZqt1ZPEUj0dFzei/L+keQpK
rXLL5F4X/Td4TcRpew8aaG8rP0gubnxGKIUOEzXELWvnx6YGzzUuLph9WwZrbJUY9Tv4rrsVcwVs
ZAJjbWsdp5UFEVJaY1pjUXlcVSfJwT3YT0BgBE5llHGRRZZF1cu0CR3AFdYAOSQexwBE9ACe7ONs
K04VwgUor/k6Xu7bp/CyOC2Q7kkXMK6GVwRpMpTMa1zCVitFC/vlInCG1Moz9UsTpiTad2UcZGOj
jjg6Pc8czGcLLZMH0tPDb+My3HMOWydnVa/uDUuEi9e4UZbBLrSRdBpUBbC02AUcQG16n7BfG+sb
WmRULjDovPoVsM+ohuG5VGA+sNQ5sDwrMRhXL6Hy/7KSB3ClUxlmsvemvFLwiwZq+I39wy9D0iRQ
Jlpmt8hhUGlvmYtAzTCIPo9wjJ5H6aAcfoYYJyE3K0nqtFsNq3+vk/UZpf1359I//iXDLazhxBq/
nG1j2762561CeO8+u3DSBode0jO882geQWgrsgLTicZYMsKLGjfpdGFEp8F5VMRYBvlt8D1gheeW
uYElWKGwcOHLebRrfRrXxql7Gz0X59GLGd2teXd0A46DGgqTVAZbSIRg1IF0c9FDNaKddlOkb7/u
bfTegxKCWwlhjcV9hITK4r44DrbTT+M0yBet4+A4wFEC4ew5YsjbNW9JOb5ZggoaXvh7GuQ6MUe4
B2UIYIIog1VAPzQirESjuHstWgZw7i7W2PDeYOoOjt2Sf1lcumgbbO6YIB+7+Wg/OoYlWF6on4F3
+jh4+qyMVVK0EJ9JsQZlkrycmGQS1XDKMxFcO7Al9Hmg6SHWCe95decjX6V2DbuiwiYZcS2THpTh
wYVrWFvNQZsuKqsHokgfXv/iJLCGYBvmQ1c3SqzYIHOzZlAcoJ1xnC8Pb7IzeqL7fuKndWTfEWe4
FRF+eIzmLROgz4A7kHaRPrSn1FpuFJAQ+W+ZHgbHRC54HYzJQtgPToHZvdR3YX514WixTfSKUW5W
KTjH8Nt8RFhLXVf/kXRmS6oqWxT9IiNA+lcB6cW+eyHUUkRsUFDQrz8j94lz725qW5ZikrnWXLPB
Uh2y2RvNOfPGDUQ4as9ISb6V6CRaVAIaZWyR9JlDtmJpd3A96ZAtdOL8SSHagWQQyoRBjhEiTLRY
GZXHFg4mBTNjUtnW8XH7o7NWNZzwxWON0YFgVP+S8gT5MV+wKeR4cuIDDBKVDyDCc7N8Vip31Z/e
ii81ok8qFoV33/OcPAyTpP6/PU9hlHEBeiKcO1cH/7o9HkDFx+D43z8Rzc2f4dC1g6pGEspZx+3K
z+i5XXSe8VB+BN+tYidFzcDJnA/4ns/emubsD8dszG/ZBqv4D04SeGDxMrFncTo6uc7+YPZCR60l
H8ptUzg48Qz8WQPwdpH/MDpucYilFF4eskCOADlFA9Eu3gucDeqjsup8PCM5ZC999xMRgYUSoMFz
p2fTWKIG/61Eonixzdi89xDJs96AB9EwE74FHZNU+9WFVHV+pGD6FROd4C/ELMcnLrbnwZxXKe/5
g7yC0bQl7iSpj7ejNeIJhFjtuSA5MMzGvxVf4JjngZkjry4zVAjvY02m4BcSe54oEf+OKv2Z3Gd0
vv+3GqLIESaKj4nQAEAbeYTvpOURe2QTE9lvUgyntjxnPamokvZa1MzahbGqwQxeFM/fkUz7DAw/
ouJd6juJzB0Rxf2cKtD+CU7hdI1/mM31B+bPvt1pAWz8pIUDJdjl8Dmi1KfQUDjIIFgqwjuaw+ux
/aRvnKMsR6N6Ahv90H6eXRM+PZ0CuwodI36JrPyRAk2nizHusDBHpX0hdAGDO80VXQyFNtbKVBmA
H5eVdoE54r2wZTw7L8XW/0X2AD7IKZNb9CwnOPYm3BjY99zdwgOCbpUqRN0+SViARf8eyLlwibhh
xmqOPrjigfbCepdFi/mC1YlDM6PxwntyXqCs2H+IVcNklUQC1fmw0rkVcVbIKJdIhbRrygtCbaHv
SoQJePxBUR3s8IWxkzYWBk+Cl8hIimrjaneb5yt6USqs30yWZBW/kk4QlO0+szpuQYkuf6Dmg+7Y
26gr+fgia2LZoDv/EvPAsYj+gc9vo8wVAOorFZ9D5UC18GJggO4UVG8p7T7jbtXsubWqGY4lE9KW
U2uKhyY3Lycf9nHcfNz6VMww16YEyodsEFjNIgG7OC8gDbb085Bd5QvIG6l/fIuScYHcO28XlzPG
0dz7lHYOCpomesrDfuZL3MlEFQ1UrCW4iH8VNiH/FBfkZ63AZ8Ba2LTUuWHLU4CJfX/+vZMaMgAN
ue8hjuNKxq7Pfk4tdT39pvcVr/E6o0QvJ8/tI2xmwP62kWjogn9J3y9ibdrts81Tdd4fl41D5Xbj
wuLXwIxy8Zxk44oGbpL9cWeyi/Ar2wn7lbgFHTPgdWIPyy7RUYvwb+DubC49aiL0kUX4uWyMKuxp
3hn2mxlzC2L3Rh1YsakXmE/tpa/XktC6pXv4Htvpb/4dvcU+8DwqxZBXQdn4f29Tbh9bfZmdrEM2
QSmX76sec0LF+awyvMQdtjS5GfTI5dk3+ybF74YbPWffXVsHOnQNnQ7y8+mbi1BTqO/1ze34OLIB
6mPVucWcvCSil1G57Qj70gNtVG+e0Mf11XVLgAemSAtUdfgp9eIzNUh/3xv3/Sr8Bq9phz75A2X0
7N/m+gGrhVCfPdao7KPe9AckHZH/Ny0X15UZ54k5Lrzy+Nr3ptbUHJ9nOueMT/Fo7ijLfvP7H0ah
f/RoSDoIZu+te0iGzBeRQ4PzXJkTAOhf+uwhpARzXA5/G2mULyVW45gbtRiVI+C9UbvseEAZ8bSf
uRp+1nfO0I+PUAArTHaYazZAjqOf0PRTMrM79E37irjqRRkqGuF77dOwSIZDV4K5KI6vGTQ2AvlQ
RaUoJwThUWD3v39bSKYOu1dQ44B1CToCa3BPq9DfxDou6/LpdVANm/Q3nAQP3J2JQbquDBhmW3Nt
9vCrGHUZ2wVrzhhciJ/dq8jlCX4E7cThMSnIuOPdsXPOCJ+2OGsNilecxYpyaO7xhWf7AD4EfMT6
ghU0a47Wn06m0Sd9zeR9Zioe7S8YC6w5jF+wHvVu/nN7SVnAAKfh3X8eMUAuNdtY6PFtjbhpVBwN
DEZNYaUokTi7ByP9bl9/Co6c+oDgACxlyQhlX1YX5xaThVgFz0BUd3aeePXQp0KbebaOFJ6hBF0G
lyOCBMVwO6qPDa/xCtMJXJu9AX6CQ3rE5K468oZH1jSqiw8DyzV9JB8PhgzB7djfcPJeHOmI+e8Q
c168qnsC2IxfsYB4cazGoyl3ufVIozunnF4393mk3MYZfJCFqpv7RCTgJ77E45hCIESFBCnncTIs
gVQ0MeNbmrXeAa0FnkJkUVVjMn9HGSgBzstDgLfCR+hK4/techv1QxaKGn4hrTLZZ2ECeQEwTzlB
a9QRM6J+onZRbDm/mz2XkRu4MGxh5Pza/IMdgDc+AZmp7yXRxnUt7IMz2bt8PIYKH7BN43B5pCaQ
j86gZiHkoiY0gyl3UoxE2AebD1OD/yy8Dh1wHcwX2oFEcvmGqzgmcC4jUiZRBveveGreoj7BVJUN
CpNF7DnwKOjN24kxUw7vExmrRCrUy9sSEa93SV7JFZ+BS2CkmCt4ZLyMv34vpu/d8qQQKo3DObjE
v3U/0Ul7sXxGGmy2Xg6bRea4Zl4E33jbrVu2qfeOI/k6L3fKUCB43Hdj5F8XHNd6Gwz4QLTaE1Kd
etdb51OA3OgxEVK6p0PkMcjlS3HuY+IZA5BFlPYFKNSm3bHfxTKwojXIJs0a85D+lc1QuCaZgCe3
qE++czltd7epsb6Py99gXVJi7Fiw4kPa3ibPpJvJMWtYEbyQ6u+xvUIEzGkH6WN9lNi2KGF8aHch
3tOfWRmqAbbMM6xuqUZouJ9wzYsBll3iFzbMUAcZ/e7QxkQ1H3VYSc51KEYoBrOj0m9Idy9sMsVO
/cVtCkUAzKRdgm8BifYOvDcugX6yRPlSo0A7WGtUg4Q5k8+NcWsIEB+BjP+xzlqBqbHkmZxZQg0p
1GrUUbgYM/wkwdTjFJ4R6ktTA1nR/EdGqV2GNEzsWjEwdRLOdgjdAATi63g5la/hmzkTymcew0CZ
CePTjeBzyimTWbiiYrb4cs6xcGXj3+WZCofoagOKTKrC+06LlTTSF+Ak0w7zGNQSPK8gwdz/Kad7
uCwbc4P8cT2B3xs//N9YDrrxb1yHdfibSZMnOotsBIP2+CQBnJoOfYXB/SY6HhKldnUojR6r/tSK
zyQVPaLzQlRC1/CK2uqLhJV5DWy5J3MkwZAgUxEY+UFWh+AEFyMhGsh9TETxDWzdL4dnNS4ibaX4
9VGOikmbiPoWR7KQAOt5E1wxNO/iO7I7lXjIO6Jh7rK0g/ivYKAtp3J6iSXPTHhVkytDaC44LoPn
OMcVi3iQXlSHfTgHKdfEffpv/mt9ctjhxmTu3fu3m7c++yHeEHJQQ9tWUMqjCxeibQ+JCZiUYGT8
hCB7VfsWuQoSNkT5UBkbfBSCukVgyJBRGrfkwxfp7N1Q0EGxXhRqddOlO/MmEAgTfJqhF7593He4
SZnuBdji/xOqoLgawruB9JIzOsZMBMUHyY5c2DPpTnj1wcYR3hw/BuNiMi0mOzXcTqoaW+eNneAS
w4F+8EkLrkvD5/T2nvbNu6bMyBw6lvCS/ghPvzOOEvZxSiQjF5WjX4SoCDKSMNWvNlhyb39+kIfs
k2WiTPswQHLX2N9TaXGbYM8QNWkX0cWk3yP31c8ccA6dMWDGB1sM7LD+XuiIq/lbGV6H36O8EvyN
Cy+iXihIsOvk7jRIoXKUhkLtgVPTpr/4sADEnB7FAYLVanh3rJUWX4bMUiZkNsdInyZIxdga5KGQ
OoJKu0TLwBURmfJPYFkyX3G54j0Q3Q3Y9Ito/u7p+yjMqRFADm/IzDS/3iLLQnLGWYA8EldQxoOo
zRwW26BAutiMm/EZCUi67+Zk5nR+Mhe7hXmi5Jlx3Qaar9GAnC6b5g+gPEFkjWyau18/ScttP2GA
Pf0Esi9H1b6eIBR/TvlHCr3/cVPFUZfXzd1p+ZU9q7enbH2SaoVq0m2P1KbPSTkByaa3S+n+5D3T
CxrWWbPisM23agBQHFyjLDYpOTYU3DTLeAPTP5YhI6nbgrhx/MRQuTvFQjTh0EDxMyZAnM2zE0NU
GlO0srTYlB85YSy2GH+mis9FwRmHCFe0m6BvSEkYvdA5zKVNmTSrGx8+uDvtMRjcJg/JXnFubuOD
HBQTa/SJro6KKYc+vg8Z69tY56fK6p2YGxklaTU0Vrw+on2bmbn8jqTkvWDpzjRiqJeMryCsqCF2
kEK2z3FANcCpYrKJK85rrJ6quTVkmQa38Ar/PKJnV3gdzfhO1n3pZuNHUkYdwouKR5SThslE7gOM
j5VY89vteYNOHo9j6AEFvSBjB/cOwT+4jUCD2edVvBkGYK0cAc3bczq2kpegSsrh+RVoug8VAOcJ
dl1BuyA+kVtPaCPWOTA5lGSWV4NPT1UHAGMttum9uEHqsm4O5VKbA9jKfxgXFvghk/a5+1miMkKO
UZ+ukPsbgO2azFnhp4iannkWfV+5JCEO7hTOitmua0F9UNZcwuv2jn0jpTHQO8UF1YfXHzXkPwJX
kLyMhz09BoZVfAzCQ7xAgUo/+3FvhLYlxeoS85qoOUJjzbAH13mS0mwRukNAkdOfmbM7YyNMJRg/
D4q/x9xcNyP1g73jgBgyMLBm1AYvQT3mFm3mwoJTd3/gAaAE2QCNdgVopgDAutU60nLiXcxRPuth
K0Xuknsbd7sLn7h7g3K07rzb7LXQo2aq79W9oQ6uE4b2k3IN3gbYjt+fitICN68/MEWTg2SAW69x
JF3uTEfHvgLAlQ/ot5HgOMon0Gi4yMX03/iM1jYJxzJALtLTY80U4PiaWIBN7K5YZMA5QF7LD3j8
9RhlZALHLP7wB36RHHgDj8wGm6+jg8MyYIKcRZUPSINrPxFemvfAKbZyNbiImcOL6QM2U0Ev1H2W
iba9O6oRL/R26La3WTW5L3CwutI6IK9mTMwdfqEqtBUyBRcWcPlRIcNpokI1AC5VB2+k7LS3MEDh
CWpDFqRE7hBWJjeBwYCpWG9b7jvvXR9AoOfWPbf6iBzVdnfZKIdiaS7KU1XjjOxIho0Yi/ZG8l4O
pEkodXjIXdzsPcRAmGoTxgpiahTJxqaP3WvBiJnB4L9BHhyb1WNLGAjbdz0pqa9vU/K9aMvI5KG8
AZFRgVZax6Em/73FQCbjyH2sGOk1PBiIdtuThixFK76qeM25j8otFP8ruwpqDIMD9/cYlpljoc+Q
7X7l1gydHw6Ok6hWVYxLghvySRr5Fdlg8sv9HzTB3TizHC7+uXR7cKnwXEZSyKfwE/nNiP87LFI1
nNm5fd0OE0hWBHJplkHlFJACtiwcPEtiaURoIcgyuDqb/NlRf3YzZqxWc5gyyoQBzZbE7GQI1kgW
9AW77YosADqj1Qs69iabnnO7v/+BERDSPFBXrFtSoXoOcd9ms2oMu28OlF15eP4ZO+vYBu+/bF1x
8T72h7YFnTXEwT+3Wj4E5q6dBO7fTK5+i9Uck9HHYJOlxRxYfahNnrSFm/66CIBNALStiUk+k8j+
wl56+ghefoENUub3U/Vw3rGM7Xbovmx9WAfk1gCFVuGI1J6hFqLDxvjb605nYSeneLojT85Lg9ea
EnN9Ksbqur/+nWo2hwM69KkYdLDym2OXlLNH2nnCEgjvPgyWCTgLuFnDjeH9XMNrXCvBeh3rpYP3
IeCoE/hnbwrCrG/0DW4rs/vMEM6yoRUR1x6/4fdU48/MiiSqcCCBXROUIOeEeZKoOZASxnsWCcfO
+Rn09kp0Wd83uIYI6gLJc+2OT4ocPDrJgkBuoNyjyg6HkQi3OQUPfQJKNQ7bw1cefMfNXqJ/3Rfe
b9KwrBdiGIAvR5CPv4QugjNgpo1FJY3v9oLclP2qgv3MfP81LOiPdm+s108P9Lh4cX6HT8ov+DDU
8GxJ1qB1NiQCjA1PYppK0IoJSMe4dvgmU/Jj41f4FM2CkD7nfBZwknlGiFovpvuErpIoMHjG1ZK/
83oxIax2HbcTqSyDnHEOivxNPe6WFbMj1wj5dpaL9qXPGRJBW9g/qEDhy1swoPgOcD1UyIrS3WYk
DRefaqSfXX54t5TUxqY4O4wfY5nIvybsK3apLJul5gEwn/iprCqNAT+e/UhDmqW0vi/ftM2gOmE2
Y+Ain21h7Mn5CI9wK6XKpHUM4lK/QwXZPD4AXj2UQ8uWoyzIAlIJEj1uQjVtwutJnuLJEv5GxoI4
cltJuAHCjFV9Wf68epODAUZVlMfKtp++yRMdSBtGIDlPUOHOQpJBb/eJHotXpP/1N/cIU1l4Opd9
scg2F9K0xHwxacfX1Z3/lFF/3k3rzXesja57JcljCZWNGhApsagJC+1tpcM3zeMqKuInQxSPV+Lj
oRTJI7LqR8r0FQWvqL+p3KfTDzCVmfxCM2VEJw1Z3LyjF7eRMfmEHxudDcs988fcSYHm5fErIko9
qJ2Oh3S2cOAm/QA3Ugt3VWhSNmmjSeU1I6D1cbmy6Doqoglhm3BTVQmUrJGwKRgs8ESkwh8wbXVm
L5u/+RP04X7U+tAjCHB8wRRHR1qAXhPFDe9xJ52+yxYvLnKVWRn/eByRluanbIdZaAT0dtvf9vr0
iel5PjNHSnCO31igk/NHz4H/yq79kss5wNeiXPK7NhMwxF54pEuTfkg0cvzFWX1pEA6LXje8xlra
n2gz4UPvR45p435nOcQWoVsWIhkOYnjyE+QBlvM3EQoCLYBijCAMEiJfm/CoKHMnzhuXQgvJzf/x
CHCOz8mE5DXIycbwTXNkOdHf5A8P/KNOxfsPQ+PEBU8DabnbhEPcOHnxXAEYGH/RIPA3xmOMrv4s
6Ln//nbbP8FnAYqxDheC/J8ccYcTrcSxYIGaJ/rq7QvNDSaAwFO4eiOAkEg5IdCx14I9DnSZjg1D
EYiRtrXhrFGowXAJE4Hbg/bfk5P3B2JmtIMWhiqnC5Mtk+JrgMPHscfkCPYCgzNKFjYshOuYgdHU
Mc1ilTCmBQGTyA8iH8d+kN8FJFXC83E4ZC5McMUM+pbKRWg0w6+EBUVEhHYZMB9mVqvWwRvKlung
Wo1IsO88G9cEVjNFrodm9+MLTQepFph84wvEoAWktAmf4BNiiz9fw1c1lggKV49SF/WxVlubTaiv
6++Mbasn+ZaH8/Y5Yczax78YTNDtQvJNwBuWk+uuxhR8YJFs73I+GYjcSXnsgCyIXymx/TEO+pXs
bciCDr++TAB4OOsMi11MVMkf8whjVWJL9rAJ6Yy1ErJ5nmE5wg8DorfxBu5dVq2wVtIHBzZKRs87
zFDV4cWnILzTfsGmetrv3Lu8Y94lsR/gzSRzUMLtLky5bPNQvfc54Hjtkw6ECI6Jd2WyQ2Z4+cvn
ibZTh0o+b/L52e88Mm3wguolt7+PHOSFc4MJ9529TjJpxBgpMsCC4yX5fUotssFRBV6YxUDMFOVh
UGP4/fDeTWD83LNkYyZM3nv3HF9NDO9WZT3RtSMpKC9ypH+25pHqxWg/xVIFhyGD3fILwKC5ZM+/
cTznPJUxKfObn8sRgyUfVTP51rhu9An9ZWJPbsePSv1w77kF4zqxReFP/iBD4IQzit3Anri5Xyt8
Hkr7flk36Edar75OdaT+kOTwVvuKc4QD/w8n3eKv+DN6Li67lCTXu0O614U9g+1NGFRT0ngg2Rqy
GeraJL+DSLl6z/5tOWsIFc0IIywIaGTxUx4zJMfmgzyvbN/ptjBGrWddErazfvRMVVgJRh60ZvJa
1Ew+meXibQL7KqZQhqcNz4FlK7InIRTkf236ouBacHb+ltevc9vwXiEIvHZy8kl6cyZpDPIelJmo
g0wxFKBfxFAIns376hOCxuDShBJ5H1DPQeFr/mTVvj28h2W35NUgg888/epb6rJ1GUNALKPJp6wm
worh5Zdm7mz3mYCiAWdu0TBld40+s0xHh9ZhOjSON/gUS1A/iHI1hF3UczdhImZO6ATx3FtWRHrx
ahhgENcIoUolq6ZxeYRxFcZWejYDP6S0L7ElzmhlBi/KAQxLvwO++PuubuTdlDE/pU+RD5B29ctp
H3j27an/EO6Gokuxb8QlvEm6dTQGg5wgDVkGNi+JJoHAXr4bp7dL39EgHgICVaNPzgYR3PFIDcF9
e+GnFxbk+Pz7nipOTE8/Mc1pnnMmqfC8eninWp6lCs6XbPhQG98Q6RGz4nP5w2nCQCfu8sKhdtH3
fTnpzIAI4xcFWH4/3e4eDO/XYA0BrgGTF/MXX/35+iUgou+mDR+ydz07tNk8GQxJbncZOQTQqQ7t
/twJspeWhTJhA8BciCm4kCYpKHjIuFBJfy/sD8gOdH61C72RN8GYlNTFHiNZw7mfHRNm5XUIka/W
I9IHMAtkRMwYpJOdzLCxEIOcRtryB4iVmgtzzZvXGPuMRromPul5P3aXbVsz5ITDZ9IIPWmzsupQ
C6cjknKNkVqPi8whocWkBnqkHFQNl+rwBr+tbMbSv9lNDLG4opjF7VT3dvx5nRq86E+xFsI24HhB
PG/wUTnm3S0su4bgyLpS5g2bz3MufbcSpC79vSPjTmZwYY3wUFjgpmzLu0/Ckcb4iuLsIwiad6+Z
1CdG6B/od5jlSVBUmJQxB+pk6NBZ6ZJTR2wqlFKIwDcmTec/QH9+ZMfHw9COe4gF9cNe0CEggck7
JFQKCpIOiB+eKcwELCoK8r+j89YCHBl0lEZL+HRpN8bGASqdFpeTy0HCs/S5hS//I+F0eR+//uhQ
eUW8TCXt/fVXFsMk57YqUqFrVVIGiMDon7XlK6S19BkYWukDileOKR1WdIxjhjcXreS+2n9W8vCS
XBaXRb3PZ1YMSLkoRwDu48uiBNZFSzO9pJ+0PqknLom00DcMgytG+vsKVIRLIcblhHsVk8eROXB7
NIYSEFW1z7cMk7Qp1aVRuVmcpXWaRWyJ1UgJ8xgOS28nBdakW1ohvyeYHk2spGUsiw0TdP/NZSUm
pRgPsvu1YtBUH0nuRM+pOD3SAEr7fewzFmMceOwTan93MR0nxZyeLvdKlwF3K1I/M1zZANK2UHie
BzNVuYAzaVgkJs5uY8wOsT487z7Izre6c4+gDfUqD0UN4+h8IoZhcGFIIjlCE7kP6ynTP+xcYnYP
biRxcw1ZkkJJoW8+PmsYNRXttvO/sA6szT3iqYsfFcSOx4QBJM/I0AzqDSAT6OH5ANP4egAnlIEy
iBw944WFnkNI0s5DuPFe6elB4/P/6AODRUQzd/4nIqHThSx/y9mRB1Zp73sD1gYEv5trADdCK0ku
QhNh7iD5XjYFqP36OTJutnQsw39i2L7bgarRKwSXee5fxt+k3EJogCXA2DA259XqA64oR8pKOr7A
px94feYT4cxLeue15xgY6UNiLuBL+kg83hw3HNB+57NCGykuAPprIugZQXlEnTDFIXNDqnGac+Go
wL9uYoX9JZ9kbDEMvqj/Cchxu5m1V4jmpR/XnKtMlCzRGIGKY3/Pbmav9LsVQg+uMirJwgG25Fsx
J4dn9QfLWP5HlYEvfq0dJqmgzbiy6YNu/ua23XSzHr0Wp3TuQZVGy8SRdqmdmzKpOdPuDPugh347
p/9+AcSEHcCcSaTWG4p3x5CgJBqiP8hZvG2kFe6rmPZ4hAZnv/uupBbfz135iCoY5tRtLRzDngY6
gkUllJkHtU9l7kvI8d8nY6veikPCelycdc6XSF7tKSfGyeyXtYSSGKe2N6zKH4Dkl2Bjrd/BAAS/
hJkp9+PXd/gDJ9cpHwCzDCtttMM7Ty4w37HapGdFfCWVqx9sc5xfmHkBfyMDueGtNfxy1EpBX48Y
YbKP35vQKodoEBSF2oyB+0fw5wQq2ouqA/YMaPMeyzaqIcRN32lLlJRMy1KvnvRHdahhv8W4AuYX
2IR0xLBiX1ORQJbdaMPLDNibcd5JTA6XGPYcqzXN0PMEZ54hMMUArIZyRz22fO+ge3DD8f6uM2mn
7tjdAcSg7X82/Gies4f+C5QvZbjD/s+5yJle7+5zeBTsg+s3SiaIE9CdnlMpgR5cLK9zmGgrfW5M
P0TAgmnypqSpnPYF2dHnB3y/bnPQ/n4byAa43kc9hFvKgWHkATEZbyF470VPQ/uyglqk/fVhVvBP
2uw27a2tNcoZppuChrvNE7h7yj2UYXdoJJ1NCrYqiA8fF8IY1BrjZYt9MberDYgjQIuh2OSSHmBe
ZVu0FVzxeiVcXt4hQghov9lQBocn77EdAxr0FhUktFeqHhFU3Cpbic9/1gHscGn9PRoGmb/4tmCu
8V0gipLAkMdSKs2e7aCrbRjv7MwaNhlHxFENc6XPn0RCFO3XlIoM4jqZtubdQ+UCnZ6SiuMeShTa
kAYrj628ea9Ek3dxms1rXS7hhChpsQPZ55/NhTpqNrfhN8D5ze+NiauJaSUSojMnRqpsIHhxzWiP
4ffrCUGuZBZxG8RVgFMq7tvWjGdKqEyqoR5nPoQ1BLZkPk6ZOPyxe2/Yv7WnByqRMk9CcScxUu3z
9NcFXTdH3SUhbjq4xi2Z2GdBaJ5RtiWa2xtVsRDGiLhJVtVHTM+Qog3gmHxR/WvjdvVe0ayylElT
f6b4dgdiLqaGWKEIvRUYxhlp2Gv2W7GTetchti0LY5ofe1PYgMkz+a3k+EKu9mXYIa18T1CzLA2W
BHqvcZn0xejVK5PKL4ILzKQyfB6hTXkMgxm95mydAy29BD/fYNwGi8N9e/pYjwuPWzSA/kGm2tV7
M5cvplp8H984V8uJvMJUIn5EsHAx8+yNWGM5sZscGAyclL0W33ZUSTjjymlOoogmrD4MdCXijb3i
9kQtEJVHplfW+kVvR0l3Je7XI/3o0Q9hXYgN4QCfgA8vB75askuzd1BPm1NpdYL1vzE25Uwb56y4
Tb6H+UBnD8sloymYZtN+ok5w0x6/ATHakL30HIuBb7vKh+pI917gkznMXpJEgkcosn0xh/VEely7
Py9YJj3/6fYBKHIbV224RoSJcr6GkAURXJlhM0aXxluNHgThZH7hVX42l1f6mOKiOOqbx1rZ8kdt
+2KaBFZVgVWdV5g8e6+9AR9OGmcQr9QNDNXe9JFIzDjJaI86Brnq8hnKPq576Ibvc+0gnZhSe4gC
T/Q4FzEG82te0NN7jT9pFihTeaLOoeF+N9+NNL7ugIhP0qE9SBsp8Lpp5X8/ASsXVm0141NJyFyd
cdnzSbG1VvLqjDj2ZZ81u+MMwWs3H4LJvsbUqu3de4BdcXByFVs/GwGMSFPntswm1Bft6RLrozqy
NtpfuWQSD94JOXPN6b28naimn0ttVu7eIPsp4ycob094H9KiYsYPkzo0olxc7eieYAU2eqMFrRcU
QWiK6gXTTel4/evjvgtxiA8O2YQnuZp/Swyo5vlCcBNTukUJzGdGqd6uHzgbsYszcLNmwlu/9RT/
jHNuwWDDDISXtLH4YId4eq4zalEYBaA9DIp2SJRgcDC/m5Fv8C8i+Qvpsv3HLeRtovzUmBxz757t
jIOTkoq26yCEzGr4PLFlMmjj7BGsEnXyPkGZYB7haXDGv0vjAEltVMEbr/bcT4HhZYdifN+9duUc
O8+kt4Xtft1R+AE0r5WTse2mUuPkR3Pz2VOcdasH81QZPvV5+Ik6fBT44MRf2UarVIlb1EnmhlPK
songXZkUpdRCja2WTqW4ue5cDw/CRs9jBQWRhFW280MZBIUYv9kHY9S+tP0RY6SEsuWpEjE5I/LK
ngpR4HaLNfhtdq6D8ysxDacC+sap++ZeERJtq8OdwxhLEE3MwsDF1GnDCuNwoVthTg1axVAq1EM0
wFzSU08muO/mm95zettaw/eCSrPwc3hv97RJzzNMvQc11wwUhmEzoRCQCc6p7FOmOoh/UbNQpiIs
iUDhzqE0QBXMqDGf3YUn04acdMcgmbRxni4gFKmeFbNLKRT+1E83W4gYQRogslkEW4KJJtr867gb
3tE/C74KOpGA9fqImHg4SP7FS8cU0cUUG9rFK7hC2xCclm6orKlK8caC8e/1Xdzg52Ls/ObPd2o/
7JmdSlSvo28oB1mCd9ZJUJiqgBx7r0WHJ/OTcFiCJ8NQyb9NhVC/Dy3ifMAEw7WIsLjAZkWmiasz
5TIVxQXOzBM5ummLjBEST8eXuYVnfiQM1oS4vwkyVGKZR5Qh/oclW9rdeaXW0NoX7CdlcjSDm224
jYDtUeXzfwfUwwbZ9KyhBttb0CIwrY+eyQNDsd/qhzMv0dwRKmmyC59JMbmnl+GblXZ19stJ7pwH
JT7ElnObAWB5lUd0rn9Lv1Ex7AXqvkoupEQJqzvkkhgWyFhnSasvapo31Ehmt8JzVRosGCdi7+L+
oZNCO98Q/kD1Tccg3gXODjiIYNQiPAAgfkD/4M3Qu9zwEGUwI1wDhqyQ4fETNdE94sL5a0GPkfhM
IHb6GP7iEiDcNM5DRoY8Wpjyz2mE+VYwIu/stLRaFj5qGbTFklO6x8GnRXwarxivq+ThWrRRADYO
jFh+ponc2MK2AQ0VrwZFrotynpErvm28AXopfhZYlT3fykOcKUTn8+TdC4s+YZsgOA98+HRBORTu
F04C98ScYgoAYY1Teokwm5PIeUyrFAoI3Rj3+W9+nX32JRYcU/pbY9rs3x6qBEmIoLr9F8Zeu6ze
IcR7qlq2MmX+S/tTKsVyf4/JlV/JEK1XXAKiKl9jmnwOWB22khEb8WMvbYFASAgrTzAY9O2NURXS
SSQUcAauxHELTcKmXjyO7wX8jNL7AVuD6LHRZQiXH5My6i9R/ko7Apmo/dCf+9zzxuy3KVcd4klj
hcrmWGyhWWt7CnKI3GLMvNXihpsGnAKVPN7m49prxgbMDVAKSHgGCsM/CTwB2wNAgBqqsVBhNjRb
LLsI9tiEfbYfEuv4o8fLB0+ArAMkOt7M58CXeB/8j6+yQYHbzRlOfznMI878ab3i96RHStqXuvsc
yBt1qs166WNyS+jIzbG1bcJqBXiQbzmX2XL46icqjr8Iri58zvHdlydmeiWKulk8xs2yw5nzpB6A
B0xYOI3dh8LHutEZmgs2jn7xygo1MOijzVGCMuXq8D6+x25W8LF/sHDohx27gtAYyYzALjNz8+MD
nkgJMGDfrWbQpigY8c4FcteF2O0VGaNr2o5oNYb1nX2sj41/f0lGe3Cfv3fWnqtMx/sjheoS72l1
jOF3V4yKXTV7LM7pZc19vZH6nvD+20tHhqVl/Cnj4rWkukCq0eQecOK9celXyeREai5TteRDGry3
KaQiOTG8Nt9t9Glh9dMn5lyAEnIXZfxrDmNY8pnfUiwx5D3/05RAaaCj7hsO6BMmg4ChtNuc1dgI
fDC6gqYmICm3uixYOPRi6LdEtauHNwYL3VAtgmcJiuuCsgGfAeNi/lCR6Sd+KC+R1U+tiMwUQ/Ys
Z5B3C6C6rK4BRfC/lAZlJo3KtPKsQD8gkktuu8eO78AyZAlolYUE0c7vY3V5n/2YXN/Yr8m4gEoN
Q01OadZcZM7hL4CPOjXYMq/I0XH3DKVEYUDjditSTIcV7EyyzGDk/jaqhwWqIEVQ+vh52EF8V0FB
fsF1bqzhxS4vY0DGegcrWIHO2MGY1RM+5aCak2nKx8b2g3Dee554JZQ/H855DZIZTiXuc1IwHEFy
3IN5CCU0QO5PTixc5oSxOpJ/EzMBOaYnmKDmmgMnIr9VXQaXY2n88bXVK9Xi9wgbjvTjGUT1mt57
DwE51uL2qEUAs/47YaEg94iyCVSMagzi3lsjIsIsAUXH61QyKkIMDRIlUj+7ib5BEXJNzQDPDKis
2uFrLqTztCACEQF7495/rgZuico8ZbpNhjzhxh3e8ziv5rehWfsa93PjkotJi2h1U8vYqG/kRfa3
85QiBd1LXst6Xi3bDes/c/BugOxmYtVs//4j6by2FOW2KPxEjCGIgVsyiBgx3TCMJANiAHz6/nb1
+etUd1cZEfZea64Z4NEg4G3rWVX6vTZo8HEY0H0EfR/fZ08O5VkiSL5G2epYdlAwKhQKXStX3Pfd
7ymeprjye6oqiysQWo5OLz4UW9SJKewvlSY42bdCni56QvMeNdjtz2k/G/SiYQccMIJ8wKRlMCAL
U7BE7ujVv3bJvCwmBtXowqAFdE6cbcV0GEt0hvPjF3mYCHYuKRMGfXhEB8n8IRbDvh9psrA4lo+3
0VN1vjqH7jKfDfxqdVs+zN8ZosYX/iLBNTCT/maXL6h/MGvwB9w8LuitscBg7CSQGfAVpN8gFETm
AvlyxcGk7uz7q+rEeq7sC5YSrlZI4dmocGs+zW0CEMB7BfNlwBISwbxnYExCJAh6b6nJenFJNT1b
34/ZulijDMH+7AIAPmRl/JoJRzi6sc4fsIhlXlV8jC+GkzumaSGRDHx87Wbods/9A7PRz7pGQAVT
64AAqyCA87XoRtUZbKPZtrPuIhE/512hudBOX0AdCdnV28awZo3gFInsvuJVztBXpod3jBmMcR8I
VOMJXRqaRQAG86BaFdnAxu1rEAmAPpR+cv596a33mQ5dBrHJRB3zqObTVWfSqCUwSZ3dYDeqmMiS
/gI8nkC4laxe5crDiHRMSICC6B4wR87hUfq31s7Bk1hv2s3gdaixZeNaTBzNGU4YcSa4tTDtoud4
BzdmtvQP6jzfqxNphufnwKpGGbQG4LYP3WNriijVefuxYjT+kEMcGB2FZNea36NwDuRQq8BjrZxu
NyTclpO1iy9N97r5HuTeuId8bZfKdE3KmVjQj65w9vAaZSAWbZ1vhtAyzJv72b3mv+DJEpRu8xOw
5Sccl6cmkDZtiMEAfTGXIglBRXj1uugHMJ2+dDelN74h6vsL9Ga9pNwU9TFc75l81Caxg4UndMz/
xNsaaUs1uZNG17MLC5Y+meFESXtvm43nZoDSvyDKQfMFvuXiPSDrQjJSWIi5eVd9pvo9jA6MB77j
idfShB0/czWqnf6+/9RhjCrRkwd7Gw9isEi5ySgG6909IVk6BFgut+wI2y4f9wraIG+ZlIUp1kYY
hTgVze93AtDEqOLEcJBQJ0hXMMUZbbvCeJlLIYdSuX3OyEcRXbHDWAVkiSkZN5doMsHM4PFzKb8N
rhLpabWpy2vMdsmMEQWeANPPOZ2ww992DAdoIcG/YEmLv3T0glNIL937gRnCy5YibRYPXBhCEiN2
CneCli+cKzWuN/tyrm6k2dCG1VmKgA2pcFvUzNBqwFJ71k0xu37Zt9XgQWVp3a0HcntC1KiAb/4L
+IlSsvDgAalQAkmdNV6AT9iAMHXc1Jjg4kYFhUyeppRPp3j0oSDeInzZqEO9B+5fmC+JeStN1hsC
Wkk5EckR2QwwGBIYgKUJ7a0XdS0l6DPs2beISjGBPH33rZ146oISan87qUF8EImboI/IIza9Vd/l
CkdNj0Y9uk1+0XDUErD63f2i1+k5fS1Kpwq74DxeE/7GwMEENuCnZdUmWL3/DiW/8tMRK7fbjLVp
7txQc3f5SeWXs9Jhgu4/l327OH4mctQui63kEKwaIsQPIIB1jVfQ2SgSanWht5JWktGeWC7Y5ar9
MAQXZI3B70ETcqh6cVve917WLpDwUzEjzMQs3ShIKePDijpo53DnGtP2hQx0OYGg5KBI6kAJ5/Rb
gLQ0Q5vTOoE8GP28+6mhcoLjsLluuhQtEJ+gzU2h103riFqPEvMVdcaYQdkpcoLMxa9rXo7k2XXU
Tpv5byatfvPeGJZae6Q+vRBhS1ArmVLgjpKpuEP76/RH9eIdVn43NUhDtpp9QhOAcADQlPlJK4iv
CpMGhtzMWsfqhC0LwsN99b0kPQun4uvLzjjMnOpzaCFQSlgwWy6OUq+ZxuOORAvB/WFD7N+QKPeC
4AZjV4ycxe1gL5Btw8kQw1kJmKcNCR9jDgMSRilNda6nUX9dziBSlDsm/leR9Jxt2gw0RXARQkgB
ACD3n9HpchW859zmC0MzIhmaYREPjeqN8TndOB0vFAGgPkQ+gE2wB3aDPtMuA8ZGLnslaoyXXcpj
ph1Pj4jpr2TxsqnPc8gszSpelJbCFnf6zhuIN8BFPCxjflya/xiZ8p731So6BMAShIHgOTbAFp5e
bVJmVCIKfDKY/iTdJGIRwR/sU43YYdZkxnq4UOCgz6I7+0yT7cvrTV+j+qCuk2N96u5v09ty6N6j
G6oJ6EasASMtN1VUnehyd0wAqfFZXOAyjLogqZt43edUz+GqkopVstDrL4BxZECjCKpMtnyUk6Zw
1Y38E38+Aym2Mtgtx/flOzCVDWTaYAjqwiQETwDYeSwzlBjNf+OF1sKrjdPSXFOCQNR5WwQT4ZDQ
GHQOLBg/ozE+puzXds/5UKYA0O/fDziHWmw5wix/3dedgADl/kQY59+C9fpjr52P3RhvbrwNbl6w
drgdZA0esrYzL+C3X+O4Fve+6kfxGHwd+/oUZrTe+ILUqk4qi/dpiscUT7rFA0nnnXhD/okNBERM
YaEdbPs6dQB/k3nwkozmbbjtGWGl+xFhriGhKD/Lfxv7aGgvOEP1BYEptI92RvCKe0n12YIfu5g7
F4AZiwLyXq5HEPPChepGih7tv+FfJEvo70OfQIDK8KNc9/dRSKjAlqfhH3z53FTcZG9ZBKrHPDt/
hDw/uSxdg6zjEPqEHW4TYx9u2Vk41Ouv9ffvyIgw/+Z2f14TIohgu+eOwgGcBxDh0uJgO8Iif7uN
9nt6kb/3ceFVk6AxuyywVRdu+zPJW1xm7onYWvej4+INye5yEe7VF6CahCgYEW15NfzL3eEHfss9
ELMLIOb/oRGGnyIImXG5WUJGtIiRWXAvuInu/6ABDhh3w0k85VEjkEUjJCyHMQtHzTf+DtTNjhYl
bynyIcCQTdDB2twPLxykBdECZCjw1vBJMvZda5u6BGVHTw/imeXzprdbh9PbADLkXXNEWlK2/W3X
2FPdGBzuFr5lEOuaEyo2MQGNtR3q/K42wy3nw1B3wu/fweNzihY+G67BR8k78UtDdXlmPj2eWLyV
Pib2bMCENZG3/fBwrFLdp2LlhbgMFVe6sNqlPx0mXdlav8y7wRnB/KbjpE+nK1uI3u+Z/YKVzWYO
MgUdWfX6qE9w0NzA5mXpZDHsInKku0GJXcEUNjNMB7jitzEOCjK6eSuhXXmLilTFn+7qp1CduSvS
jH74gzXanT56kxR+4AdmlpUpBqHrlfCfdOvcHtRWVosduCpM6Mx9grnh1B+G8x/gAgRgdLFgfTC/
sL9BgIInDOvktTE/NPSKIA0WUJSY8yLbTcdfSGhIMIxr+L28rUdiUVfDzX2a/QloN//Idgz7l1S6
lCEHCAEgGA8HLM7HtWJC8y1tPnthMCcv0T75ZdfURj0+Q9o4hmwP495hVILUjJk5ORxDoXzCfQON
fm4XpD4JOETIkW7NfwfG6U822mL16zmFtMp4o1i1U4GwQzNsxXGkIx6DPbWRrY/kktLVV9GIC5+D
5mun+NiOejgs7T9hvqXREfoJoTpEjJ7N+5CrhAhHuN2DfuJ+hcoIxI2qjkE9HHUPDLp0yShL0HEq
5uDl4UN1H7pPKXyRNiSM+Vo8Hy/KHhYXXKfrkky7rxGvgPJgIgwOPcraiJKvWQOTMRZ6zO52gV1n
S6ZZag8gs7oSnYemB78ZDcodb3ecWtEKAk4usElaoJyD4g7Uj7FmVLGkEWSJLyAzBDbwFImD34A1
whxDq8RzH+FBQZf6bwvVXn5efOlEKmNrbCQYhP5v9iAVQUF40wLweCsJ9xF4K12sEXLz8zR/1Jxv
PxjcRi/Z7vPFWPhhKljtgoTBUBkEuSR493xsjUwk6ZvELaRdAx9PtkbCVsK+kcGCAQSymR8SEyHe
l1Sru4G89h1A/3IHiYUDIAN+SDofmJw0hE9TzEuAeG6IoIzydDd7zBxL7HrBUUDFGbdCc8KgH9mT
R/GcH6nDG0xZqFTBB21aTmwCYthg4K1zDpENLKeJ+bUrDQDszKyB79J/2Jwo5eLNhOSBoRXsiUZY
qg3Y6SHUE3V3YmiJnAkRwQwpg9OB2dPi0sOInAYSB1sKQkox3iKnROqC4T2Q7RUmpyvo7P2Jm5yX
5rYUI/lxPuLnblfiSQxQqRbbEyQAK64W5qAguTwYpzZ+lQUJZxTE6Fde+K1YvPJfbHLSoOq7I22R
LYb2nNE1wqA1VhjGa6yeces/04W8iFekANz/QTH0KT+F3DeqASLHvxtpghZn3PG+GAlAEYVu32A1
gCvgXwt6vwh0UtNVBApnloPeGZqG0MsQArD7jlMi4hqjXlBvVX3BYh5Q0kjYrWCMISr+8nxl9phP
3pieMd1IgFyMmsoFvzs0S3q8/uCZpgr/tHeYbVXJEGWZj+jq3rcpy3iucqas7zNWMlXDmMCUsA4p
jG7rUAO+jQFDzzL4Xo9AJe/riMVRKpwudOqOmZZMJA2VaoBsnJCMQeoGEhQx+wSdADrqmp9Ak0Q5
pwxdBF6vQAXVN1niakLqpDUM42aufEc1jvawqlnKdSIuOSefhnoz6rebEi6bjCoAeO1wqxBnecPH
9krleAW8e9wn0KXvnHdMHjreBw718qMEThGktanw0vX1lMKZP4+xTYbN9HicYnh97JtfXRJpv5nT
s6ZTCMUgVpIh/rsZ84I/pue3K1lzUCTGBcLbO9HPCbbi3lL3hgzr4Wo5c5jiQkdryu78fCagm8kH
vkrctIjEHZHCcteHccYu7e+WUDUtfjGiu7CIWE9mjNnmWtjxOhMKs+6sN4aBZsTT21iZdmmnyh2F
LLjKsgsJ4oxWG/2ByQbvs3OTjakD8RFE0oF2zr5NMeOL8sbo/FVSoha4LAwqkcpo2ez/Nly47/zH
9is2/9Jg/43E78gPEDWWKBooEAqbcusipnYGwyKzdilBLtyEemV2d4SEgmlitetz0rDm8jHTId5u
RtoXghiwFGlnpaHxdfJ5gfApJZ+ydspRvkoRhvRA+VEIoBkcAsOgi2Oqg6JxPPTwH8dCXJ8fz2+d
Y8/nw9HEDsU68yGc51PnOEX9zISHjkfnLsZ8rhlnlSPLzf4Oez8lMaLGdKO8mwqKto85J9ORtWKg
mV8WVKjrmEhQtXUweFrGMjXM6+Up2iRjJ8kM6vwbEYyhylVOgvlBUvXqaedUXV3cJm/a8S4WNwYl
EghBd/DVy5Z0uWSciFbebCpLuTkJyZwqscteQhqy1/YmP0DbQgjubncWH6f3Hl/VKTdPMP6BLMie
yJoOcYHoz+dCi+fvxpexSmZW5CjX8Ts3W546HqntPIYwjDGfzyXYQ4c+gJrqXql18M1M3R4mQh8B
CCBtoFN5855pe4pRFfWAW86v6Zc1se+8wagIQ512y9EQtynySuNJ/AvpKgE5emg/8+CWmp3OVFN8
gWYkTs+H6g80THnCd80RZQoEBIgqKPdIQlUcqWcrtpKa77vVfdlPL9frQLr8NOO5pYXWlpCCYUYL
ltDLbdHMIJO6IxbQcwZcucPrelNg2FccH3tmsunByr/ctvUiMdG98KYbB5sxJgoI6DAh1dxrYn/7
9hv+/sNJcDXEH/ll/hJUPiXTDxAAeTZVkAKNYTBxxWtWb46SlrKVNR9HonGJnzDDDYB9SI9RMi7/
bM3YAFjiEX5/15rV99hiIERxl2adRJ2unmGhxq7Tta6cu3wmf2MjJYrpiWS4koOR/HRQWKHSgk5V
40cEbwsLsttMQhvvfiHpv4we9vW8JuosDEdL43vq75+7YgZPlFMKY+JFc0Jiv2CIBN2WdWCI4Tpb
PWXKa8zeCV3hgUKncQSxFG0LWxSmcVgPjJjaoRGHHcrgT5q/PshDe6MC70zSf8mWkqQRtMtvB260
YF72MGsGavk6MBYHx5Lp0FKB1dKeP4S9aSstm4D5qZ+t/F1pqqPEc6kYD+ogA0UGQ140c6rOPgRO
2SzZ4u/2vet9zmVnzgTrtahR1j92Snm43qJf/9yTeNIobY/wYvMfKqGNxnd61sboPxgs4mU+a07V
FOCvi4z26mJMXcwFgKli6s3o8c+otjsU+eEAjkjm3z1nOLAGyIZUp2M3sDlbL3avN6/DZwM3j8cE
nx3Yt57xw7Z2DDI9wGuFvqE3lrZIW2eLGSNw06XVLFkWM9FUWqL5ZMkj+2fhMityFyyvdEbifyLa
k06S/3VMPxBdIz8XXRLJdaIB4u9B6NM2hkOR9LQVoXX8lf6R7yHNMF0iHbC1JQHZ2vKPkIgomK5W
+Ncqc6PACkR/HHyt4G3xK3En0qG26nHwDuoiYDHrDVkGyEG+HZXgsb372uq9kxGgocCt7ZxrmvVL
8a/KbACztRp371aiMSMwmt1g9Yj1N5XI3fp8/Pt8sDIAe2J9L2GwDFbJ0smQhM0JdJARAzBLD7vF
FqWpAz1v+dhU2EsxmP/pxbazfMP0CJ4RI9NOz7hSbu5wOTj3a6oJs2TEQThlYyj7AVQ/+Oj41zIq
hhg56SYmrLcAAokhjYeL4RHlk7r8RMC0UmZrD5MhXhblE7A24i/7A+EthbcRUyq488ENYt7L/l3A
wh7IG4C3ECfBH9rJzmvTGC8zJrgDGxlBN+aSGKlzggodUEkucPBw6vBJf6dCo+BkncC9wd4sXiZO
7DZ+EokAZEpbgnCSURFStUL0LU8deFP42feNm//AbrgwRGMkJCQQHNsbNaF7BeLxMO9F1JMKrjfW
s6267ucjWYma0n8/3II+40VBqWt3r/t00soBbh6/UkQezJdTiCvXZffYhtTNSiRjjYrqbczXPduD
eL/CHhNqlK6x0BP0L3CfMJK/b1omnB+nnr/m5emtsqjoJI0/+7oMO3issv0CBg7ZCCwNaP/lsmP1
KV5YMhKjglfJZAzXvFpnbwTgf2vm826oXZLjLA2qWuVyPRnxk0WHbg/lBVYiAmcD3mP09cqsBnFL
x/thf7bsMijcyAwWocVAcsF+qUtLrhfkH6HLA8jp+3jYfbZXmqgzPDBUpPBHHmZNhY3xvZiQNDA4
qEWFPOLL3Cw2GjobqLNUSLA4GSJWmLQxM0tF3ABT+QfFElU41MznTINtjFRP0Kxqe+A8vVugwcfP
pj0AtAxeZM9hzjnHZYWbMFSD1KOYGo4juPeVzMoNBIRf+JQQq2mOGhvbLxkuDAbSP1dmTVd9Si4M
BZ4fgccBx+NQT1UK1jDAFH+hbLMzmd2j3rYz705xG9xfN/3oLqi5zCGYTWkNyiI7uTvF1e8MhGMg
XdeVD2QPZR3JUnyx0y5elhxt/c5zYN4IXxZ/m9akr0TDy6Gc3dx8CyxdLjkKn3G8ilcsk6UqWO/N
CXJ7vuEev4RTBUE6KQZGesLEZPmxZNJFRnAGwnyCHwxFd5huBxuuRvbtFvTBURSH9629Dazgkjn8
Spo4GbTYfIIxQ7XHeiEx5cy5fq36UB+q7kjwDLHrY7hlA3rUVG+FIY+F+8QAv5Yx8GeHO5DETBMw
dAFZri5jiKxdXaMekl3Ald4UJESZd0K2LloiaKT0ppw/5jOUl+yuc7Jsg4Pskp1zZlTEcOrlPOYg
98ivml/4LnYwHmoi11vw5cF3/fuO/rsPQBle98dQa6CU3De33HgNiGXXB2BXH307MHdXoKWYQRNk
kYURmYZrmmMXDWzudEoLwWofmYMw/OotsCBB+U1SIKOqCAL+LRn/OYaPOsPwg91yJvLjW0FmQdOU
3FFXCZMCNrP4YTwhzagR1xrynh995lmJyiE0RLPztYBDFM552ZBuHuNQ6InfVUMv94RMzInWYEr2
MKmFuKpwB/GG6LpvAV3ia6NMroiiO9vKHczh4bKIpaZ8YGLIQKzyFCKOGeOh/FDxH735OTavbyM/
kgsTQ4LVGOxxE4QbmIPZglfF2Wa+9CU50MZfsJtmH0QMEwkBumBGXU1Wer8a4vdiCJcYTEth/v08
qEkn2YTRilHjY4Yjn31dwJIGOMHASF53D/cFFDT/C/Xx6wpZzySbPZ0flK8hMLHsbjr+0IE/Nc/m
eAn5g+MQpqxIUn7stQnYQ7FHdgb72so9DStyPkvh1X4lUUE4WuC7Ft03QAhuM8nWzRSDNiZAuHYS
9FcJ2us6ng8xvhtLkHUe1m0te73lY53jF8WwZg3PGEUNKoRq3BmhMtC2xUSa5udkUa+LhQr2r647
pfmj1abxpkuGUgCUvbv67n0sSB+/ycPVgiGhtzM6IUaO/LcSUa/myb0Y7oLiAJCVooF2yyU/k/ON
vkky6Ztop8ANLNXGrp28i3ok2bhsGFLwdPPxwNO8eD7w8jEycCasXho90YN3PYbNfmV3wtHDlT15
Ekcvv3t6keoqtODpuMd2lRM4g1sYqZhDFqTK+FJ3CysGfbDUlkSuB+my47MkmxkuPiqJRXf7vfgu
5GWzeO1YTBmeik8N8RWdaS6QkxSIgM6UfooDQeA6qlDE1KEkdnpWbf7RIUXlADoFJsIXvmCHKwvC
4oVqqpwM7BeBMeUS6vMSb6h5Fr7xWjdv+/rSbOBHwnaY9Bb3IB6bD2s4x8wreh1w/MKu98C4rT+/
rRuMDrcvuEHhYNnHgfKDtJ68hAqXEuGrt5dPvVNFRbfsLYvDc53vsABBwXG+njsH1Bb07mBQC+Wg
ban7PijNxs9JOsrdp32F7Phx0/FvMaAnWaSBtuyeWlR/a659nHlk3ACHO2UuUxsk+huQ7W7wHbsf
aBMsKxJzjmi4622+mrj88yUBQdix9eeQ+Db8HNYFBNq/CeNnBTtujJteC0cJzys9h9FFjU7xX58p
9WVIk6RwfVTaWKFb+TyoMmgY8auO/c/+OkUDcexjQwgOSrz1RRl/tz+Y88jOLYls+BhlP3T+4Dd9
uBgPmlitHa/BBte10lBmQ8wWexORuQ6wumpnkn2NSMsx8wn7KWScoQkNuZXQe+h8rMiWo3mjz/kT
AqoCnmhqc4n/BPVSYBfzhvxakBFL/ACeHCb1Dc50Lp87UpNlRQrTuRaeYzKjINBKsrzInrdjElbS
bRcOYc+tTg/EBCIQDT5iqG1uc2Rx5OXscHulDMS0iF5Df2oUjsPVwJWXnKbTHCURNuLzoQ85BlS4
BgK31cvQv05r/JKzEQz5GX0K9Nxi9J1WW+T4mJZgMYgjFlFIrFt00fNmqWDF01+1UTaiKXA5U8fl
KLalvfDFQFHV4kwMmPw1X+hQKytBCs9O+LHLgX7GycU8A+LYknV/QzBkWYsxCmJtjH6jh1Hd9Q96
HRTkLPKFCLUA/gS1rFcJdQ1Fl9uGGhc1dFo+6szv4304uh4zHp60Dx3M9JiNPqFCrFA+vXtf0obx
eETVejPh3TvgIypOGENOvIXEGJXpA2NjQG1sJUrjLqbFJnCZsnhoekwJuXxtP9vCeFM30PlDy9kO
5vGpQ7QX+gYYVOMbc8DY/Wz5XXvqnOiWKgYAVK7OFxkc/EtkEHClcqPGKqxvEAXQYR0AJwL6/PsO
0Ns/P2bNAlZhl+QN4eknkpexhTZAOcwNwxZWedAT+8GugC9ZVE6g6jmqRQryGAwseiJISWZZ9Iig
jpOjhjeYf2eH+umxR4WEZTj1vI2x6t+sCYUZDy/I4h9iPwSZINaPmCS5VCdO1ei9vhCtx30nAyxY
ynvmwxhlNRacjEmyVI4/1GCzjsfRZ97ja7MnJj00Ed9VOs+mT+9pvzCpfyyLaWteQS6x+z/xEMm2
2Cbb3kXZvFc1vVjHFrYw2kyd5HtmLgt1Etv19LnpTxTvRxOaj2poDbmbbfNEf51a2DNzJWBmw7ic
qIJpHVQrxrZBF5lpx76HufvhJ3n44V9XEWaArVcyzfeYAacGLdeymr+WKswoKnnmaZfvHhiVhytO
SPo3w021l3x8DrwSslvIUOqJN5E2S8ALk+l31cf8v1hiKLCUZmWY8vdy9QwKzAWW+R66F/AyZ0IW
DMaxiynL4j5qZklwo3tYtqfbRmr0jtcPOpMsKC8ZJbWwJWr8dN91SquZ1Tba+/GL70J3VXiJ118M
xtgd0dkJ9LI7vldiymYDBMFBk2wa8semx3YRqMQ3tZMB/MTGh9sxpoPDLQHQl1IHfcVlMJbGtQ0B
sDHWTJ77JDGTAa/qa1z7KYW4/yMYToaTn48iA8uaWyCj+lXN9S9Mgrce25VLTwcCJGP5T9U2xzY+
YtaEKdPXqIByBYtkJBnFWCC/cyBEUiD/YETEnxZILE7XrI80ZzRuQCfNQexyO5oNSEHZrDnkYulm
z4OBT7rA4QPDj5k8fmN08wXZUaoFKsOZLKyVhK9thlVSNX3SqeEwDEGUEVHmwuoKRfj3GD7WWNNx
yBtpmDFRoB0yCjCw78nNGXpa+B4Np7ToQM2C/Z5E80EI1jlAP3J3BxbDCaM3LrzaRitrVdbHfpqt
XXisTZ7kwCpBWNeB6U/g9eRm4+rmVH7jyBYQcerWnDxYUnhdv4UTR04ENIDMKzxp/DLvKxUkujcr
vK+Rhj3nGdTmwIeHNMSvqrGuc8Wm7Z+K7Az8n5YvD+6FLuFO0re7Rg0OnGwHPsMn+0VQB0Yg0Hi0
8W/2c/BHxLWQmS4ArhYybkM28nQw2T9/xj9XM25cpjSOfWIWiGoFrmOr6hkZgBygLwpOqru/9Zbv
wmtfw5W1Yxyua1w06AbJY3Se4dN/jd+HBHWW7CEeCa7ToUNSHzal9KI2lac9/CMNCyOdAgUg9sbT
d5CFraNYaM99om0RiNBUuyStwycecPs/x8liTkBdqCCSe10UQL5jPJbwHT0woiDRELxq9jXr+Xf6
87IRUUAj4q6EgShuyiUWiPHstoLwElTCh9FpRtD9Wfq+cIfuKxzVx+kKa6YdmUeQlpSpFsZBeYAh
2UvxxBZxSfIa8hqg4Y89l3OQqpuOg7FVqjMvUyGMMaF+YfVN104qDIx6SqQSuQMWPKc8kq1vOHQr
hwAoZ8i0VbYxvLUY4JhMgFDffJEtElHPhj1Y90blJMF9vrbwD/1OhOzlPlVo9H2FwCWsegfUOXZt
gJ2NiV35Mz+tONha0JsO5/W6hDKmrN3HonnqHyA7Lgv2xtLUIHQhGcH5ChXS9L1NkQ+w9WMUjgM5
u/osnj1DhonIq6kZkRjkiEB1DRYUvB5haj7DJ3mSrEVFRlVqaki+X8Ll7U4LBX+f8qYe4U2nNnCZ
zZL2/+oM40BpcFlUgfAHoGI2BnklhTdOc9BVMKeAN4+ah86PWRyUVFQk9EhTzI9Bj/lBohE2gDGl
iSr6CoWqHl3JDUPuT11Bfuh3lPbd6jvqVEExDHOIEX/+56+7hREgiU6AXz0y3yCnwiZLtxveU9Cz
y1EHFQVF3tslM06BMoiBW81IZFTMcUE/p0c+1SHsX5ifS4mUVGgHd6sQGVFGy3YyNJUffbiVYqSP
Gh4eF7/iFV/eign/nwm6BG25McmNGlQmogCygjrCe8ToXW303E9MQ4DrES3m3ru1sWP/wqCVgyy2
Hq1RV0YnzNYxatSKqbNoSSVwPmqVofVu/aZ2C9yfzee6xWQGNygoldgmiaw+9HnZpXuSjyUz1ctr
j/gjP2kbkCvBvT/jcqo1wRen9NgkXgsw/BENoFgTiYNkA1ibpZaVtKabJOsRIf/s1zNgbKVUFQpa
ompdrsGLzvFpcKg5M4GFR9VHx8BuB5u0FnkA6ZGLhKoUdLlZt7VFkyxWjDiQxpCfVmQxUeLD5li1
q8df/gWzWaLTqF1QJkB7R7MDEIEnGwk6aAcH5qNwP7IT35z2Ma3yALuPLPcehd/GVqpabxnqh34X
JxNzddG/8/Wgc+NwILGDdN7RTGw/OUz9Dv6tHCarezd+DUN34bqIW+KTfEUmPH2jA8qFpwVQEBgF
IiYiPBG/4VhGqi2DXhU7RYsPpEFIRrjCFloaH4kKm0U2BHxRWp2u1zROxWsASwPffImX9KSWCzrI
HPiY6lFi40C+zWcJQ2VWEpomjhbDY0HBeUBkEa+gT+m4zqNyls5+2+smW3dg1xe6WdPcNsJZM4Xw
O0QUgEcKLhr6YDV06aqx0xiCW/xNqpl6bH+kAT2X10RXA2FGdFJSvZ48gNQOnD28g8EpuUCPuCDn
JyzrdxTeLKjp5YlAphCnUhKkBsKLzqV/qS+Q2t+a4CLgnVmXxqc0bshasOOELs9cOhNJ8RwZBl50
cbcO0fNwhLGshFMs602Cv4wOkpVyJTB4+RpXFrrjtWY5NSA60MnRs/Fc6QnCPZsYS0irQzkBKQMF
4/TtCHaujqMNz/piMirqb/FQ34/OpW+gWboTdVUbfdwcPWzCnFzk63koAGtfAYd+WORrmZmdTXrT
nskLTR92vH/jRCvj6I67C/Ae7c1vgwpX7y2kURYbxVo+FSBY22zd3cLSj7pTIYV8jpCtYDwNxQFA
NFJC5TBca36+6x/ef36Y4Bevgok5kSQGrp39MMfiA38P+J2Iu2r9xk7K6An52FoDPSQsDkfPlC5r
NAB4qA9XRxjL9cPbmpvVALJTVifAkzziHHwDEuxI3I1l6xGbn74fv8Pu15Ufdle2PyVepmbGWg/9
7TdXY1NZvz+Tj2a//jQSjCyZPYFXMs6+7m4TZnrRfXefqaNy9j6XAAuuYrfBY/rxINivimnhCePD
ajXcPKef6XD0nn3H7TrFqbsDT3+aoD485adXeJ8SnHnsHaUFnfKfcR6HFnueTXthfiDQRTjyjxDq
zZEl6YfoWZpgQYRRetdTQ3krT2v885rJc5UihLqAmX/onnG9+PgvjB2gr0iT27zCEuJHCqw+OFSC
No7Iqws+ckjGrOZhf/peF9FXuMY8xvSdmGb/lqKAILEXzXo2Q9o8S/wucn581P10EYMd97d49I4Q
Lavb3rze1qJFqyiOmsMHx5Sv11ploAGWqD4ie6cLfHadSpMixAGrzxYP6r98B9Lxtf+SQ/kOfvDn
G6/H37N5ju4pg9TEDHCMdoGCo2clVIqJ49TTdiLPO9t4Sj0lH+jggSo/s+FqiFdPBR3/7/Ir4Iwd
2XnaCwbPWDFiYRAOg5c99DKa51vQ8YbL/lIwTku3nqrL7g+hx+sIgaO8pFwvC/5OMdNOWr6/tkkE
qzVKL93dAwsSuO29WXu8ghPMSTWhzh7RXGfn6pDjoqNZ70N/m5yLM/mxdKfb5iCFRdTwi8x5jxIA
RtWDssFK5eBby3XgXkfKBDLtpdy/iCBYKZvrSl3QcVQ0p9PenBludai/FptPrOJOhe+vAQGJcc0V
1PMkndP1gHL0BXyr2MwYaekBam47Jkm8uBwZE+MVQE2oJpsUB80P8iRITUE9LdfUmg8RZ0pnQCCC
eqq3zw09p7Jh/+JzIuUg4nhcGa6eskB2HIhlN6pm9CcAWyQmssgsH9N4DVPCwmMqzEOoMVBknqlZ
wp2KLb5f24nK+gXLGaAdbQvmLEjW2HSoAOg8EzKbRk1mE3bIJkuIH+4ppa8WYhCHGQ78vv9+ODwV
Fj9doF8wakOId7HUobzbHUSqOMu0AZ5JgryIpkeio9tLzNSXRJAT7Y0Cr/Lo7Q2E4Do9CxLthlj7
L//vk3gdj1umRRPcsquXhba0HphcR0gDixaegDFWCD4AkwfP+/9FacrGUpPKeSI2Kl0OFr0JDhK7
ZP/aD/3nKj8JfGHUnutdPa+mHSj8QhgLuDKA8e1jU5QhkEKs+FVE1A31IcqFXTolugdSADwXhpeH
H1V0NnuPEHF053D6uNJQrXHQ+Mip9HIhzHmzVp8KEYf2l/rGTcWt4XeBOqC5BdCdKluaQch+spvt
+JRhCTzP1eJ5lg51+D5B82I+88UCSMSLUus9VuMPs2ScCjYyQxzcrnhOcMxtZ8dO8TvdN+pMDFz2
2uJPisAF7NDg3T0IfApm4eShtbuaDtS/cvSfc9TFT19C2AP89Qq5JFF3VkuiX5XLK7SJXfEzakd0
Q/nmE34n6aaN8k25paJVVxIk2a5OocgXR0yod58YN1QLZnPdf0Sd2XaqyhaGn8gxEBD1lr4Rsddw
41BjRGxBUfHpzzd177OXK4mJSlMUVbPm/Bu0CoFckOtcHea36DwFlQIQu0o64DTMJvOI4MGY1vcU
+tcE84/t64D4oMw8wGFYiK2XDkF1UjIqg2WOmmSsmz/G6BZd5tn2tiaZTRoVrWYUOVskU8lAomK/
zdLn0r4TNto1yBQWpdM8VH1CeRD5Mi+tEbP5aYhoaL5l2rpuz/KDDxhrcHD6/E0Rc3sjGTVRe3kU
vqeSvUe5GxBscpt3e+0B8YWRWztCHOo+HasxMUYtwcKY5bZIsABatwZHFJkRD9nqfSKGWwQuXyow
5IJx+qU1uW5rQjN1dJgTQt1CtIPQD0T1Iia0JJ/HdWqtj65KJqvm1kcjfmcd2iKndR8cf7BjoXzH
HMFVZIzl/2lbT3UGFRE7u7OKRvgeYj2k7c4fax0ArOLriygXz3uAH6UbELBNGZDoFPS58/gS0+8O
WyYNJvOl+J8zSDEHAVe8PgRCeQmzDQTvH+5RMp3nMUolGCDqPzo+9gikUraj3yLrkW/UKbfRdQLd
GBFnwpwJuE3R5j9uutEtFmsAStm39Bl3150ti184aJr/9vL+AZ7pblQyhwICwe/JiFokxpfN4f09
aF/j0jVGjZ6sCabNQfOHRlRH9QjAQYBBCyYSQxjSCJhNC4/iUrQbgo3ZI2mDZI6zj5uYPO7oc1tm
UOZFKD5MDrmVkzt1nppkKbW0O1UnFF5rfNuoG+NgNgBgaKUvNIP7oqi3C7Orc46ABwzV8f7iKjmc
rJAhndUEy1rAsG+/2PuNls/iudUT/YI7hQ4gMKz+uE6sV6i5fJYW1fADFGbxwKoEAY9Dimh2ZCQn
JoJBe9aavVfNWcHaFN0rsrC1lMlzMo0O2SMMHpnNcHRbDsp1Od/ma2yi0j00HZI+tVB72nDHkISM
S4dMWXv6qm1iCETuyqj+eUpaHpaPtSX1AcT00oxI5zJuMfvcqZBkhIqIYZK+ZRpnSm5hbkKAieCK
4lxyJwMRWNst3FVIlqwJKZCvQXuW4Hh+QP4NZaG+WltXrMKpgaDd9exik/dAedEgkW0B9AXUqx78
ZsKK1Xj1jizxMQivoitZAlxr0KxjDvG7a0Yl/eIebc0v3y5154qh/q/VNRmcnnG92C0p9ZoqZdJf
kB1dIBBcW0OEtxgbD4B6Ntx3hKjgWC9USaHRo/+hrYEEA5q6SBoCMbcLaDXq1BQbzPti90dxHZUJ
1i5MHBgxknDmyIfV5DgqkRcrh4+hBhGpj5XrBKVoC5OW3n72HhvpddOlJJgT4Uve3eoiRkCCckZx
cbciQmyMDzMWfUTgjwU+wDybnSlJ5pNUDW8zeOQyP1GrpOXCY7DvZ5NDH4Y7YAwY3NCVQcawpmSB
QPTIXE0iBuQzq+u/ZXpfXBfsVEvqUWvA8q53mrMcgPwBsy84zBE66OfxPkEAa3JZ5/ERTSrGqkGn
j1Cnj5290xpk3hk2mjqi3kW18olANcL6rOBuc53SDRId4/NW1gKxGjWCro8NYnugIggmlnPLPnUf
BKu6g88awnqG7XHZKxfoJdEAfjupr1Ds7zaN+qBMvz7NlXWe7myuOpH/ZylZIN4GTI+6DWEqLUGC
Do7Sz8VvBUwBAPaytJpDhvoMq0+Rl2n8kODZbVBMho742t7GOf61l7E6R4B5ih0vpKw2clDZsBze
R49+HbRn1ViPYMgN9Ag9e5DG3GVdccqLb/PbXG1TqwWicVg3fy9R8+ewZoXHfPJcq/CX5u/pcg1v
7efRz3yIabuf16qYgPx3ryMe4X1K9W8Io+M5L8Z39lmNmUWY3e5bVib6+vwym9jTpYr8jcXTAW0O
zK3hSu4XrKh2sFeJ9V/WOdVwg0gRQFKd+/Q4VUcaMycFE4pClErI8KyW/cbP+xmc7Be3VQLskdUy
3PUU1HWbGuq2EapMngvYaJfxBeeSFeXr009XXEmeaPV5nNadJXc1V2PMhiymy4TBjnkA9hsiMQQ+
DdRdzx4McRbErbFi5bjJTksW7V1H+XvZSPyi11X3G+DtyW9UCHCQCnyyWjSXW3YrQdhVBuNXwJSw
h1tivrpuPWVFQtoaZQayyfhPv9hxi4Jv6aCfYLd6R1eJqaU9p48IgQ1KAA/rEDABOjvv7pcRwXUn
6GD5dZtSx9wyx6TlWJmKssEroOL8UwaPIHNfEKOfg3dfIR4HD/XJrBNkc35MjPq2M8N7AIja5Da6
9XMgYORmJzuy5nVceHjaIGsDLhvhHVAxHIIaLHvtPkuSAcwXBo10PyzH1bQcaz6lKtKjmG6z54Ex
23Mcmm2smpN6+kgM6xEk3Qi8EIZAoqlRDZXZc6XMGots0F4UqAIWo2LUjSqaQtCgzLpMwdkYYKWM
6UgkyhD/bkIrEGQXGCXG+Yb/Zg5+oolKEeAKdxrdoHF1dzszMOuDKkYIMzoNUaLF/IxycEQWheIe
aOe+LGgk/UXVMkRPzYaanFJKBEii2fmi1buPr+jSXWJtjXTFtJM7mGcXSP9cyJ1zXBwjBXvqFrGQ
KMgLz6vpFcmmBCOaa0KeNr1A92ksiP2AkzF0k5VD1RhV5JZJ4nA5fBytjLUq7O+pEWq4fB3ivb8P
UddA2Qt+TDZWBzvWZdSLNcrgKKpiYMPNQ1SCuOYnwlG2JKSrkRYhw8LxMDGctuDLzgRhyMPj9HB1
rjQUkis2ZA+QrcbDh0PxemPLIASOzpMsn2MA6ES1AjlnU5vfeT/Fwt0hOtXe9WrfpsBQspBYh4iH
HbTnbXw3MSYP2SHihYQLhOhERojYUCV94VJksThvrkHuIf5HYVaJ85/G4gac9vcw6i6ATaLUoVhJ
l7VMGqfIPykWpZj4AVomlvx4yt+7ppvIGikpzKRhrtN1vI5ZNZ1TWfVQ3n/YbXNxMRcowtXOQhZF
sds2Y9J+VhwveFmWVV1zgaqcw2tpzDP5IB+NY4TInMqRT1fIGC2HbzebxE+Ht6SfbcT2OWDzbIVd
sPA07fhkpvaCzZNYKnsGVH7KrWyLl95ubMvW5aFYtm3jBMA+3CRxYx6J67rBv9+DySVGqH3L2ikC
1HhQ3Wy8L6aAFZ9xPiYT673RBps+YxWVgGF+t5qTS1om4g3KdQZ/w72D4sTqBnmOQqJkzgBA6X/5
oJwAQyx/UYwFaUMJ7BLiEmB2O8JG20+zDWo3jzkuJCmhqNbP5qWPvB1lcvDI1bQ4J0R19S94pxM9
U0ryZkci/oZ9aqFyT8lrT2oIgi5zAgoxw46fR8fRy6HIGbbCy+DcB+URVZNs1BjCkoNAzUJumvsX
ezl/jjP/gQd6669SkfMPukA8zx4M/QYMOAIzIgFkaggAHKKWfKYmICKbwyujQPGhBuElHikvHIgR
CCFghEDGnNiRDq7/1j+MiBSJj32KwWBMtPBAHe3c1+n6bkqXe86eDMko4fQInKLbiOibP5FlLixE
K16EJaRxgHGqWzSaKBB2mAJRm8HxzzGg9b6Dqz5Sls4JGhkC79hDkTFtU1Nfwm7XQLXUSIaRD2h1
o01zBBMdS+Fp/Su1WhHkJf3sdmpGMcStgGWCEyAblxKrPsXYQwccxJ0G0mJyQh8UCaztAe2aNqRE
Sx/C7OsjqvaDnDB1n06wi9/920ZDZLBP9oU1RXuuTBtrwG+UTUDW3WQ5fqxFGfasDHYj8JMk1qEZ
kEdqBuUeiyAnV9zyZsOQutzdohlAMrr5z8IiC3qk9FZbd2S28Kx8mnl47rf/ltF+0bxYTMXTO7Nz
w7peEEWwyIYTihjwyP5IKLQpPVXzy0/d65K2+njSkxZSF9dV3bu+TY3BOyUeIVoi6twRyPC3TXPB
6vg9YfZg3VFtu+tmmRKUbJUIAcM1dIk5y1Y4lkAZkP4EbnN1SgJ3LGXbgwd1MDyIIoCaOGj2WWcy
CZMjJWzq9JEI9a+QRFG+jY5ysK0AQmcCB26V/06SNZlOB7cxgHsQxi3xO0O/72XLlCdJFeYcH2Ns
7uM2ASZXDU8zEip8yePc+/4UMaImoiiNqN3rWLLMxbMEfKP4fuQxcuxT/A15tG1jJE6HqILyGkqz
AKpJfXpdH1uCBRkypNzoO6bhSQaIEdxkyWZRPMyt/RxaJwaTSwee8hH1vp1b+2KEgh2GdUbzYToN
S+AHRL6myMRdrbsn9CFaHvow6gAALtmOOZ3W5m9lDqPf2Sxi4cV+dDT6KjpX5TBiJW202pr4cqPY
5iEdibvJxam92tPQFdN+taAg2Mw8cG++YOUqXEp27h5IU435UX51ic6UOSkIjwx3TctfPcU/uAf3
Dv8Zm6vkmRDPHSl4kiH4wakCkQCsnP6ytwXX9pLZmqSoTHXzAv/fL8iSfBZ0VzLPWUTa47WFdNz9
IZVRzMs4SxsDrFoI/HwKoFNKI8q6jAn2lqNy2JyeQ7Ilb+j4DBuoXBK8jTFOGHbIcR+3LZa25O0G
fOg6LdbllN/YLLpK/ayHRrBop3YnelqPbuGrSdyH1tthRUqb/8v0MCsXnWlpL0eFm4UI4gxZ00zf
wNoRRmY+v/fUYTWjCr0XzepZM2EQIc8Ebo0gUEtO0WHe4NL8SbL4hoIninGj++SZPgYZJXeGnVkr
wtpxTdLixHh/86jE7aD5Ooze5zErYYTRvjCgtn9CBO456sxevzUW269fVndNlBtJdn7K04Y1OduV
V6X3hGgEZdrK03C01Px6yxaqWCMeyt3bFGFAm3WHKbDTG3dEApKIFb30/hcTsTFD1Zp5pB2d2CMK
mI5KSIrQsouyK2V6iN/2+kZKkySGLYbDyAjaoq9IYQLhG+3zVvnIu9ck4cmrfNdRG4UsCuboIMA8
aKk5sRjRFynGE4lFYjNwauDZrbbLmpVHZmFSwlSGD6II7Po7UGRIfwSviWxtF0kKVd5v8D582pny
jjaqVPxG3MlrclTEOzzQGmYiX7xRskUM0m6MWX3KDX7uSW3n5nAhXy7q/ZiUVqjGylwuoQZTBzqU
tYPEsFhTyB/bZk50IG+Ql2WwEElCualuztuVxsGSij0CRPCX3m218wUDLBKZYs0sxy1enSfU3vUt
NhKCUiEdTYD8SE7OJQTldQmZvmn8k0+N3K7SdtTiIb/LJ0U18WWnLP0lgCI0armUNyf4QfCloadK
0N9DJyU4jMgsXPpI31mx4nweMww9dj5YF0RFdz5WjggZvybGTK5hk3Ph2CiGcc4Xqjb54NQ/MS7K
KdGz5cfL3o/kO9CKUe1gRp3u/FQOSA7L4OuJHpZsCl1ClEvTe5DKLj7457WOIB7UbRMHYPcZP6cE
65idYjzPVzAZjQaD3g/cHlxrTAJZezrNERHCvefoH7GtufdbVsti6AvDq+lA9oGwgxo5j3fYGhqI
Z7SHbWSuPUHhiIaEqEOITAeAlQAhDMQ3Wp7oZewmQB55DOA9opu/PXgvczvgpR8Fm94+VjgrxtUp
acrPUFrbZ0idyPsBtCHh9/8Nf/eNU5q53aDDApR0NJkEyZo5hrtpZ3JCI5SkHIRSG/5stiCtDwHb
3PfpgwIOlVhUQmD41ZC4gVH6xLmC01yfAMFwB/NgVeAVkqpr+pUwywWepEWAhx8HaM/IW89F31Na
lLrYmM9hDkEEQRTxvY1gILD9lERdKvcS1jeomIHZBOr6fegz/fOWzEpu8p/QwJID97ztZj4YHM3e
4Gb/zAk80stCtJplCfj2qMuDMGuJFMJrpE8aMzWAMxyoAbLtThuBVniQsHlPqIVitsEz0iYItSLL
ax+Apd9Q5mZly0KL87shftDkVpcvzs9+xiI++vRYfrmNOe67vFqJKhVLNzx4ZDMMG+gOguU5wU49
eHjssQx+RMQSd2pubdC0sl4lMRRsjQAEqRCCwXDxPZDrAlyA8hWoX75enDAaqmiYytJOfsqbd5CR
X6DUCNF5LHtbzPxazgYS83yzqVyiHy47QAdrLj0WPrD/hz8XZF96J7+NwykSKBDNujFYO3mbqLDM
5UNA9fjgzdZh1Mp+ACIfXQH+o2xgyvilcZELFjywn8yUIjyDzHeoIZHgiVhqsr5Nl7Nr5jWoFl6Q
rCxvoeTNXXIYOAG9BtTzD6vyt3pBayonpxWVIODWsC8B7t/+qlFjfkrRDqgJgTFSh4/TpshKWhkd
7Q1zWU4EAakey/ja6RYxsqmUZtFQ3II1AXcC0fCvhYAaglsVWUTzuqFMm1DJRXmf1CAQXYWsf+5V
gMuaDkHZEqx5PgXnzXoMCLjYwKF7i5p6w0ZnZu8C0c9RWrC0YNbuEavAHvExebX0/reA8I2l8Fg1
WdgK8gkRFgl49lT1hRsNUYW4C4M10dKVLwm0SGkOam+GFP4UaHQgf9qvWSBbv08SPsRUwiAgbnRa
2FPfoTwxziAwNecbyCVwVTixNbzmD2ZoOFPffCgFngR2yLtHPok/VJX5AusOVds5uCf8wBF3QlH5
DSPnao2vFr1gb48bREEYjnnUFRAvkWVTMUCfzMC6S75wMLTuo93mva3Qsd0SJ+dsLXfku4AH9+6Z
kokkHomwWH4Thd8j8b8+jEn6oQe4H+/cHR7bQFKsX0lkLh2DIDibAp8XxG4xXzpHr2v/7VygD+Ge
tsKGlrNDU4OIlKWY37HwuCcxeqYVCGfJ0foNvwrz3ukvC3LC5zygTEh6GTQGJC6GLnoiKzxZwFnU
GlvU85vegSA4wYAA/yLYJGVm14B1/pR+i3IOJuuNaFnbWoKnwM/lvX7dWbVfHS0H4qCNTzNjSA1s
9IaAMoU/of2S9QbjUCC/iYKMMsoyHy3H5SW4p9Puy9otji/07f0m+ojwpwBFU+yClUblMW2h/Pl0
a/T5EAIlrPm9d63+5e4jnPrwmrj+PTzKBsX1p0AooAZBk4e7MTKM5pxaOdhOBrbE2GTA43URiDHI
Ex3CFuaX3KRwOAqb4nGTeQGMcSECcXw3uiaqB4hJXXhP18tvrpDVsMfpHK0j0DWw8wOx5IZBCeaT
U+nj6QV2Y9pcvVF+Jadzs+F9NmsshCKlGxD23nGEg7YP37uJWnfH+kETUeEUWDBQli7dLuF+aSLR
Bu8TCBL432KhJCdW76CtmlaHWwy7sad7TPFNWz9mnIkKHXT0OCBGTUbWOq31UUG3ZhBxC0gMDbwU
SwCVFzS0sQDQxvs/6JW9dyKLEpYNdBnukCLKYqBTmApze3P5BhDKJGM+oq95f09TVkHcWHJbCTcn
pwfi6ITHYaePlAlI6Z0eIMfzQpBmSvo2w7lIylWMW4wZCko1cLspQoJvbSWw3JYtr0nZyLCW1H+p
yoFeHFdJS+dGIZn76L+mY22rkhf5BetEUyLjprKCYL1LFYokbS1s1QOya0OQESWENyAB4xvwBHjU
CJxxET6lIwpI+95toQ1VZmMizyEAgOXmvOpsyEsoBIkX09gsCR6pchMb/3EtSJJUqHAjLwbigV7U
Muf5iifqhqu9ZxnesfSmvQPPRq2hBSnabqfHP9iLkAjUoDMGlHDG74cUfdj0MKxrhsZm/9ucXX53
LOcm7/j5m7XRgLuNGRZUlALs3YZTpsMj0xfk2E6p/m3cnT3HwNlGWYR3G1m4MeWGNaujijoCqrXb
1xRQ2DWsJ1VyH4KVxHVTnwMku5MR6pgZcyDpS2znItSd3Hv/3bJJ6jOGjWEVtq0GTjvg4M+jw6Dt
PV3sDAddj5z36DLnHr21BcrEypz7GzAB/ClCQMbXdDmHu3z5ac8Ov1VwG+wWz3FNsRsLIcomCSTo
8Yspt0k5DQNiKVzct8eYce2qm0/qjZSqSR57rMzqCTmkt+V0FpmPdmN89lhe3r0CNVzGTMTUs5Be
aMlYfVozLwGmwnuMkr+RLqe7PyrQhzWl/+vdzgCfIIUL1/QXcOAS9UdwgL/IMzLLM/XDfSUlPkDp
YQciknxSbrfg5H76Iliu15Qhg+kDO86TzdqP+JEFgupoLkw36kQAhUAqP8g3lb32mHICCpkclsVq
kDnN7MB1fJrwHX0eyHf4kB+HT9O2IsuPxC+UpXnk29GCxGG8IHFou/It/fyUZzG/n0x+2gsm6pjc
om0vosiOhpJqtH/toc3sBONt+Hkeye8zXpD/Qx42Kmg2u+X/r++Tn7R4DNmz/8tu5R/BKW9jQxH3
L0AYP4qji5mwRnI7zLKwlrwZmVFqGYGkRTkEjlOOhwTo54m9OJmfv0Ucm72Y2bb85xCRdf/lO89n
EVlRdsf7Pz/5wS/ff3yYN8pz+Tibd9k0mye5ym74xqck/UryVdrj0w6yXz4nv9Bq/HRpQXmRz8tT
WzYiGVrywIvFOWATpGilMWec0CKyicfxOeCU5aCGdjTjUCO7MjsOLTerTEIQ+zeKVnTN7uQ2r6L2
YNnvjKidhecp4D9XtcF3ODAcY2KaiCghVPGJeS+u9nO4JzWDIjo1AOB+DhsF2QMaFdHrtt0e5HHr
pxu0Xx4SyN1BdwBWQzZ5tkAjw5pTxDyVG4AbVOF+BLF3jTNMpnVuOdI/uUXdwZxeTTwkMStwWCMJ
ooNZQ4+wMSUDcyVZRAbGO4eFew2vIbIgTpPlyzVsQNNue7fe2xImTAPuzBNOwdO+s5ASPgM6CKuD
q4IfRwbC9Q8ELhf3FT+8EygF7yYqkyoDUB1UAUZOrmIzHnCPPu2bDeAD34GOfUd7hNi70V9Sl3qg
2OORIKUkVzPzld4U/bEk+gUQSTyFGTpkWe7IFRpaAZAZViKUFglLuMGxp2jYEDY9zfxlfuDkHvCb
gdg7it0hlDoyZjXCZvwMikHdA/JK1taq7UuAOKPzch4INeIAa76cCndmBZbGCQSe5unjtzcA7kuZ
/PUkJr9TUENuzjrSRg0v86mX+nVwoQ0OyX26/wR3Wficd/r1WpljwjI8DxFC7FldyzBLDo+un9NI
2Cchr4eUJiuY1Y0WUqPb4NTjgCYd4nmkfDjV+JkoPW2mzW6DLEL66Q5OHGIUqe+ZQPmgzJNWwDO5
4gK1rGJerAXj3/DOK0KO8k9d5BSPiMPwpr4CUtucARZigBvoP8i/IT4mRSnK+nMhrUiq/zI1Ah25
Kx0l5U5m3ybliqXsBsxboLv4qloKQ5rOXPL0G8EuOZO6bA0akqLsKxDycJzedDMQnO0xyRFj2hyD
zgNhDVCItzPbnD2V8jKKWIikEPxCR6A3irLloEMa8mQ3vKqniIj3eQQfhU7TnJ37z95ucOU4ylkD
kktlqxsjqTGkPvXe4DHQDO5TccB5DrXNTrJMypmR5LPrqui1h0bSqml2IxB8zSnEqR4tzD2LUX2s
pe+hYB2Rr5oiKhPuUxZJYne4/OlM1EG+Ps/VH+VHA+p5jCr3BSGGRSq6kx0MC3GNn2qjHUHAMWpb
VMJ8rb+0kdmzD6AGT/y9JMM0Ps6g5SBM9wqZ08u3T53k1FuOO+NdT7hbD5SWYXa1hntkcdWeEqHd
62uOEt3W3UGBfy882WcE6OBlHhk1cjA7CpiAh0D2+a9CtN4UfxCvtQQbLujJ4i59d7Pexb8AhYVR
7CrD5vgUFaSHmZfgpbBiiQ5c9xxVNHfZJ3hCMCoDNmOdSYhhi55S+j8lZ2/1sCq3pjcj0utABwmK
8WHRgpACDcM9xtcpEcOYmXiYUWU/4rmBO8nwwcwHxiMhAPGz6NF/JkjDgt2C/gbw2n+CImbgucBF
B3jAXE3CR+DxykhnoCSDH+/HWIFaxDjhHn5T02t5YEPIHpyxf9rD4wLAibT3CyH9xlyJqVAJQ7E5
ykEfDSG1jZdjpNkMaGvtlGgzbHvkWm18MEgnoJ+VKAn3bohr8d+OcWF2BXqKX7t9H9XBYVD0yj+k
+wjWSkIyRCNiQ+wnjHGO35+lheSaSRcNm5SriuDwc+0fRySZ0J2FieK+t02n6SA1YKksMUkypxjt
HszO+jUth8Q32vQdn/sQOK/H6IKLhhs2SPYGF/sWtSf1up7cY5ZylD4IohqQ0gzLasNjpYABBEOG
mvfqPYMB6b5mJZlwiBDY5E7a3osb6iHl0YWeahNA6ERxYhWsz1ncsMYNAKfE+Oix1twzO+v9bq+Y
k9n+/u/qOBTjR2QBAgdfRyU2ycIj+yUuo/oXG24Ba+w8okhD6KmjUnkB7WbvKug8KPKFVIgBB7RJ
UpEo7zdGYl/ZcrohC1WHPoDUK/pAq9fsOuJMDrA7xKs1VBgh0Pv+pVkIVjXI+4C2qDGSlWa/5OO2
VULsp82M8RzqFel8PErg5qOCtDTR3sADU8f7A1K4c18hctImdbxzWbadUFwj57pzX4x64N4AVbDq
wmkGc0XaHAIVgIK08bJq5J07GAWbSyhNR+S9XaSK1QXNigw2fP6DIhjQrmIX3MWGjW/i8zYCCqVn
1gs6XuaccIBVYv4f7iMRsehY2ua92eNjgcJp1zwj5EIY1AWV4yGb1RxwYE9ruSqAcJ9xHEZYwr2U
UZG5XYQ8XwSlT2rSd5tBgjpMZj4gTXXcHWQRbFE+WP32PrqiigpzZmfiYPEsrRvjnYrEEnhwk112
DNQYXfjkULSASum/EPIUVD6vooaDys+99NROT2OIquyW6pyOA4Ub6oysPRy1vWFnO7uFNvsSfQ+n
weoBVQlS+3dXubutzHvg+n1xmuANdy72ZRWz9s1WaF9qhnWk7uP01IkUZ9dMal6CxTyrsF7I4vLY
47vxtsQ4+uycJ3lGE5zc94mFb21Dger8USNA1p/6LosFFsPd4NDB6wnwDOqcEKjQmwAjzHTWxijp
QB6tc7LKJw43XeQ/jnPkhm7FbHlfa9qMzb3x9CsPvZwCCAWVfdF0OvcRVltYNne5ehcF2k3UWMb7
jwmzQu3oHuZdLHhClWRWJzjgmEkGQx0WKlDEsKJncNjFRH8HF3WoFRO2VRvRcjl/oyWug60tJu9L
oh/Hxb3XwTZVjsdYHNRhpgzY2KWYGW80E2PjMlDUiVJsymJyBph3hQPLce/iexGLdzO60asD1dRr
tza7yDO9l7FCuIGlLgSfgkJ9Z4n45KhCuuE6M/K5ep11gJIxaLyZBRUSBBqOGt3xuzOtT16Feess
160K33ogSAuOqqa2WMMyxxrUQvEUZtlbd/B6RktU984771yCU/OgUDXGDQaKk7g7Hxsw91h3wzxq
/ORbZB2QUrjKLZF3Tch7KsxuDhnhrspE+oAEj7aARn+llI8Az+o2AnLAIH0XoXb0acjxsJduxwN9
zq96xzrAuShIHf5B43n3gOoA0mmKAVt3DPptwJXoYyiXWydse9prSthY78Qg2QC51SOwf60Ftk94
FwG8xP+unVwH2Q/d5T6huNFrzVUMaAQHvoSdy8midIKMKkPiE27pKTyO29FtSAEz1pL2Rg93fc1f
hiC1hlSFoXMUU5SLnltAK1J0RwtlXrpXbEAl5t7N6F540PXArIzQhJtSYhrDxGQYWx+AZFFZTXch
Lr/VlgsxYBiYnijKnKlG6iPqqV7bfwBMjMEmRtD/YOkBN26tkfFAR9JpbEo3T8H6uTmKIDoVsgug
8wLb3vaawquNnJUPxcTG/2YAdTXepW0IEP0bw/SGM6FXg12FaYi51h/4hWKEaJH+sh+GU5Cyevpo
0DVyhHntqmUzlFaASwbnh5ftvBzdLGQOO44BS1ezVWKnrqUwka0uzSSjzE9oBl/bpVc1YA8AbQBx
gHcYYyADHOw8UMdzfByMl1Wgs1w4O+B2AEQJjpaYzblNRJ8FbHs7OGrLfq9RRHgB/cTCAFbyTMPW
64FcFWAQl+9HxS5VF1MjFGU5UpJ/UjqTCkiDEiLxisiDuY9EapYYgJGVR78GDaYrAC0gWpQNcKz3
MPWkbIngiuMKleLzQfrBt9CJkoFu6o84J6qjkUVYRVQ0cmBbR1fqDKqUHE6gvcR640zR6o1OSoVi
E56hDERQRuuxjuZuZkNM7G7UPw3RqT9B2RCUkownb0MOF6k2qmh7q5hxntoCgpPIY/Ai/7lH8ITK
fnmq/nGjZBOELmveCv2J/3p4WrXRRbBhhDaSHarQyyHKbESAiGGg3qBCWt6PmlQR930lXIqmko4S
iT5sjykj43LNyIm3BGEwGWmopSfCdBuaVVezXmNjC5lOp3ZYYJCVlY4SV6RAP64eKVR5mPTM7MZg
d0U0EwNIBwUMEurMB8f0ISXLZ1hJAdMStz+Dmw34Lci83QhT8QWnKaRSFtlSADUY3Kll0UWpQYDb
SvCWkoNG+mrGzYjpllxZwVt1vCcQK0Zj/E3Ehu9F0Fs5SgiII6gcgAdl7xyw4ctMAFskKQHyfuqM
O1ohBaD/qZVBs6ZhwDstLqvb7OlQf5QyruGdoXerIf6VZAup36LSRSoGrlZw7WWU5PqL2mKFJrhh
ED+H1VFwdzVPaCjegYhMZ/j8k2IuamHDkpIc9Cnv3Nuv0AhiCmeAIgF+7EGWxpgwLByBaZAqaAYg
Xy6OADo08p2iXodKjYkSMDXgRSR1ZRIXiwd1WinyUcmhUkpJBzRbZrlIOKFAM0J+ljLTlkJQYLpB
4LqZlbhJnKZA0dBwoUQoNwfOczScbA3cQyhLBP0k2Xbdu4FVsukQS2BpQBDIa8zk8FBtQ31PsCWk
WiLRCJFnAnqLU5h4jktyROooO5eiAAUUc/zn+77NpSDsY3fSJUn1L0ib9ATx0h2TDZJkDMMQi0/v
7QKxc213nQLQMyw3STnOmsuuWkvvRR7MCF+StpGruaBTA7TD1pa2YBRzychQQ+CXNge8oN+TNONZ
m8si4lOVE4OoYjcCyLn3UmCA6X2CQKgvkJ0kdtdrqs26Fb/tFDVy8KLv3jKUSrPiJA0TbEIhKC4F
ZQAT8B0V1z4dEAQHvVA2+nTic3CbKRbH0U3eroY24r4hpKkrlC9wfSWA8Q295MFvJIyw4jU8AykB
csAeukmcFo3x7btEbObdlWbnfXQzqecKVhDGCROb/JV+zu2a1ND3d31BCABN5XEm14ESwlBgP3LS
3eQc8OmXW1s7RmgPPS5unHPw5g/YHLXYzttddIYqR/EiG9jxaD8qHGybQwHsWFsc1GElXDDpyvt+
PpERRyBM196193JjLuYXuvS0uIM/CMi4IZ0qlaPmOsn5ZRMBAgkwSI7y7SLrgsUROFWAULJdgQ6d
e2yh+AS3JCUX8SKVm/yDyFxIBxVFGg8WWryf4QODxCJ+RvydpDS9ixtPQBaEJuSR4A/rTdKJsnvQ
n9/HF6cJEI17+CwXQA6RTiCJIdQQgIPKM5e7Se4nNxFyHDDLD4QUO2NPOtm1V6P3grQ9s+ilWu0l
qUnRi8oWdShuGL7u9jKGK0IRTEpgcgeX/F2StbBe+CmJW4niK4YpaQsGAlAiMEMwr5P81JK7HLvu
zzj1RZdopEtfIFAu4dFGJ7b/xXjA7aRMiKAPOBFBqVDF4UgowrGAho+LcI9Ikcmtimg9W1RBsPBw
iOPwnvi+AnJ32IIzK5HCF8tCaob9y3uRTXHQq+PIyJV9inpdzlO2tgTZaqCCgnyuI5V4xLL5Ij+E
KadYu36hLdKMAvkhmKCVKKjykLaQM5ZXWCB9Xhe2zpJsC0sEWyxPDnyGHrKR/kkrSUvRJTRyd9K6
clagj9kL6syASZgK6NHVp2WlHeWcv+375FjlE/yVTnJzvi0hbXFnTqHFgRkpbFvg9UxP/MaMTSu8
AjEWFSzMYywtfZO/AtKR13jPQFrq2+Jvjh/lK4ADhKJgbzgT3k/A6qc1m5XhSi4jxW4eCHDiACK2
Hw3Std8HhSwOsIn7taAPBMIAkAEFwD27l2aTe1NuFroUKEB8Z9kFiSAqX2zu9Q8u6IMI4rncW/I3
htCWicsIpkHs7tP7wFFJ/5CY5OOKSlGRt+76cuGpJLCXJd9lf5gsfQYGIMtyX8o0Kq3P9R5K2xo6
lTy4CniOyxm0bb0PKJVndHeHAigl6XILkZ5UsqiNYwVACuhTjHel6g7Q1UJYjUskm5RjkP0JQOq7
k5JXAIU77YRLz9/ofLQeDY44GicmEzOX4PMXmvrbYtJmXxiIiJhRBQOjUnxOVSaQ7wl/8SrS/Q2+
BPndcjt/2S8Tcumet+UOnkcR0dYLXgPxsWPUf1K9R2Oyn3ltPEo7dMm7HAGdDtwLj66vMUDqxH/Q
LviJAAHP5YZ/cZPS3NwY0nllmobQwaeJ9ngXqjLoqyylkzrcZHwCZCjtktPt2RodG+gE7SlDgfyk
BXnIUCJaGTKsSKdmD7ao1F8+N94L2R2k6mkHOTZphRPnSejMWQD6QCsU/fU1Ya/8+cHByliREery
Fk5IDr7g7fRqDlrk8VEgtfbkWiUH+uAVgtxYXpNT5CeUajkNlL2YPCWz/rZlohRNSrnjuT/A48kz
+f59n/wG3KsnTfXPe2gWuaxfcOx3BmskcmdKkz3sRkIqoic3TiORjvD9Yg799hUZbpnbeQm7b/lO
f5EhQx67fmcofUhuBtHbk15eWwjRMHB9dyTP6Fv/vF+CTNmqIZHOf4/vjv77vRMbQy4Lo7RcTEQH
OEp5TifeyJj97zsftIKMatL5BDMoHQ4TTi6FdE1UOv8ZM+QnqXb+Ar7SB4tNV5BtItzDtmTck073
/clhE/fJaCVj4XdP8qrMNt/fpKt9To/Pfk/zOwN8bjX+tozFsF62TohBZEB8gCG3bA3Rd14BtPPh
jMHaSGSwkc5772VHy8k7KGsEjeXgfXKW3fjMiru76uijM3czM2wXebpuTHFCx3QMtuTbonKtQOgB
IKNZ1LJVbFfbpIFcDEaRm9YXWqj9CYDY8K/9N9x+St7Us0F28791dNpdbPLQ9nDUJzrQOmjXzAHM
T4YOkC87KX6fvx2SchtHA6iwUX8VouAxK+4XyvPkcItRNr7pDgWN1hMcQ7m3D0F5tS57kM6kUqkw
W9DE1xmAwRDBD7cEWkR+2M1aoYGBDgi27sUJu1Zq2KHX33ZwKSc1EOThgjqLFP2QyjFn4axh9x39
fyyd13Li2hKGn0hVoKxblEXO4BsKMBYSQRLKPP351uxTM+Py2NiAwlrd/SeKKGWRpG6JdetFdxTL
0d8ews/UkRNfFnA/VRv0IsvpF+8AI1UdrcBJxqv4BFTwWWHUxjA9Z/d8+DXJzvW82MIhQFj7nzdZ
bMPIq8nquUcwd5+7YQV8pc8La4KC436Vz+KuozFElbEkP9w3LvjVvkHeNYfwnwFujDQTSMayGYnn
fzivG5Zfdw6CjsFZOYXKBMFHOWJAh+beZBXIhcLqibvjEOfemIuYNCGwwwPxZhGdcjdCH4S/gmrg
kuMm2Bb6KXf+Np8Qibt4rL6Hz+E7v0P4+sNo47uuJP8Lj++YNgxV1KWJtRYjUueYn0/XcvNalL9m
QNjrV4RNwIwhMNRkf5GRhduf3asZ6XjiGUysRMgc0+A2HJ5NMX2tSF5B8nDFEvC9qmEh6Bfm0IML
oLp2HGocUEcLrU2/ivf9sjoqC5PVVPE5soNrxdQD4r1XH9prdv0wJr1a0OOvXIZoUwogQQta5FXE
pKp7BtyoWGPsZrbm/jt9XRERBP0FkUJxkY79JZtn6/xGIUj5gnMwGLc2SImWWdcwKtexDKGeLwJq
EW0oUKwOoungDWb7XRQQ47y6oz/IKaCDO3ZO8V5/wJbomVgohBwc7xPZH64VAr11Ok1oXHkXNrGt
M/gSIRsTi0BKcqqQ1E/ECWI29JHdrFt+ul2TYWg0bhAoQ8yB1MkcAiwJQmy+SvX5GyvRfFVpYdou
YP/u4yQw8FAH/8RUguADyfkOnCYP66/PyLf2cwg7raeN74UDofh9zNEOmjukhP0X2mi8fNjo5RUT
MZn3OXkF0gcxM0c//Dnej/3sCwQpykNrLMZRbZRP5LN60xfDZYYuTXRq7xCMaoJqD72bl8orRvdD
ZjwKQTVONdep+9vt4IbNpip7mhFlxiI2Fnobms8urERWqHeScBzxVXxAlADrjFQNH+n1yUIM8UtF
CovX6aAJ0WA/1BlZCB9ogunCILJRm9baQm6COg5eDC+0LJKH41oKRPwSdhvxb45RrxJUJqzSt5M/
p4oSWjAXqKmH4xTxVH4hDtmEyKFiV1Sshyi3Da9Ll4/0cvL656pJgQiervxrnSZdZMYpMcD013di
kQAVfBlCzDgb+HL7A71SN4T9kbLGtrxAho1xUsgglWCNu6/6Fd4kaYSV+WTXTZjJ43z/OjOiuU/Q
VBwxvQmfg3GF8w0K0upYabbkaQvoJkYcvTgeuH7CYcGPc1XsJfzR4D7h4kBJUfiABwMS1o7xXCKb
QWYaDuKEY9EazgzfGC706XtS7oy1+oMg5pZkAYElGggyfJfG/baQNl3oLkMGf509qEb4SZRj2f9M
ysjaaEdgo6HqKP/srmAnyGT+qg4//kA0rc4xC0Z8/LYb1XnRSUiBqYRx4iHRkSbalXwlEMAjEAVa
EWhBZciwHga5/alO9hvbiKyxy0xYpyeVCixgDwH9mLK1A19ihsX7oJ4wXMHjgakJVwE+E0NQqq9q
KcM8+/a29msBi3+FQNnYDWftpteg6l7q3w8Nxk7EeG6tndgk8rBgjvhd9ifvmds8yGDqAncRciWQ
TCQxSkDA1s6HUxWBmqA/fbaxKeTTDMefkNKe0xbCRzFul+1SnXbzAY115ZFKtemOwxy+wlMIywdL
K3afZJVjVKXEvnFgZFgjQdN+DSlqYv9jBuppln42fXl9EcFEfHy6uscXMgWY5eMlIv9LgEMAgmQE
MhpzBRjLKB86xcEOAWO5TxWi3qqxYFGXPYpDDQeAPDTxSEQ9xvxOgjV4kn0T81AjI5PKrpbVT7Iu
3HzBAmDiUXFIxk8GkAPm4PhnveAL90x3benjvnqy30BinAJKCiaKmBb3HtKzFs8OCPgJxnhlABLs
ZsfqK+LyThQA+QiH1ZgYWmNH+OiK/+sw7DDCAbz5TRGQc4Zn6Sr5bSDlF/Zg8oRsBd5D6A9ppAgE
QIhYYS002XacOHVoluEQOWlD1eBRhcDdK6yQRCwCNIhbJQWdaFlhvdojd4PIH3ut7GSVO2wdBWjj
G0i+9XJIzxh+EcDhO0h0jRvbUtRiMcrdiyANHuDfu3MAEHkJ/P3u9DFm180x3ZJ6SP1xtwRr0JrK
vwASzz30Twa1OhEGIz322cVO155UReNvAN2HSruw8ZBodgC22svRNE8XR3N0mree7n1m5oF3zwQT
ZiAdar+moOqYPl0Jy5KpqmIfPmGO++EVqyOvJyNJEBV7ZJE71cPm1sOGyyHaodopf/zIF+R84OEc
68ADAczk87m1HS5bp8HiDStQdsoJZMcBTNHRAEsqQNPE4S7hFlExVbWTg7Er5xobmagSRvfnWCNc
sAv4mM1lppUMLvGjf5BEYmvIFuYxaZzlpJhokWITE2Tn/hO6EXJEu5ugVaYbhXwatnDvGh/KBzkO
W5mApxM+kDO9mlWfH/kdwPSVq8VQn7zLeZH7GN1Iw8lTsVOS7DVmUgQKFGeVGRegDNAZvgGmg20z
2OGhpbpHKEnjwPOaAFE2eBLuPogjlXGeB8TQNL8y2BPZdGiqDzIlBqJjnPsv97mxLxHWape+9ytY
0iS3xuuvNjf06eO+zuvxi6kZ9760eX03Jw3jiLGKwXC2TqrdiUEAV4X19dLEfZeOxEEfhh1tfTyW
ACDKpQZ/2wz6etLU0ZtEhbubKdHHuuQP8Cvj0Jy2pO3lZfhV/3QU2rrmnYZ+ASErNB/BF2PcwVRv
t9rjx2y33WARn2aVta1P63u/16qohwSOAVDtM9NXI3BS/rZ/eYmTf0h4xenkSqZvGIFcrRgtKAe5
dSBf8xekjY9M3zHD4IHIkeYW8PHdBiAUk0bm3LVpqwhqNneyTF5wbEOOXBFY2lUyt49qkmqrUl5a
eGDDw4rPsn5o5c0jG38qMlTQBNDbtePaghG0zSqutmXXk9XhFbgzui99XFizGMnfdw6IKqU/5SOQ
h5EVnz+om8jC0bwa2C6dKOa26H9icuJOzRYPkhpMTT3tAUq/p+iJhwHOrdk4+c7LGOf2IKWDy2b3
bj2w1s191VHeWvJEpL504+6+ejR4pRA/f3I/ZliAulI9EyZhIaSen8pJznTvFGEbKaGWOUUveVOV
B94e3/3KVGuKETbyDnyfJBkTeQLIgRHc7yudXEgsw9Mf+fXXW7OcRK58Gr9vleq+eDXChm+lgs0O
imv87RHtAmpVkaWujHjV9nMQZl7bs1uzixTLu3EpykuG/vmx7uLz6bFO5GU29JsqejTbASkauYlm
dcbLj/E6eY+f5jZutvE/d1AtxgQrupvhs5habKm8lXz5Va91trgrUIL5ac3YvstD/YiakjzJa1le
8vKQ5LuXNePlZEgXyGj5Ipe21kWz7ZKtPtzEg2k/XN611YsBNRK8b9gOj9iyfhiSDyPuRKuMeEaO
3FBdDdu9XmDvWDKfUmyZw2rNU/j6+VSXJuV3+szmzXfBka3kXWzNmn525wH5Jn8f02SblJfuu+D1
xK8/qihYDFvdBFvjhbPkaC0e5pA4+K+MYwF1FWuZyr+6gVHQC+wTLYFCZdR5ORd84aRo6yQv0bym
97j6hY0NXRWe8brzYT788NjH8o9jPh05x6KD2Y3K6gQw0Y/eiEFAtOHPv1wSRQT/g5Nu2ApaPwy8
QMm+wQBU0WLt8e5Q+YeEYHo5EzDFrvSLwu9GWVW6QuLAoOzhHZ5GkDMQe3H5+QPVOyUhn3T9rGBU
hYH90+m7n7dIm8EbnXha9tVRsksYI5E9gUv1N2iBaF7+MOb1iF/DR4VJLuvhv7+sje8JT1B9grfp
fz48/JJ/Av7G3+Cu/ErZht/Om+DvgHo/nfCRW0bWxoVKiStZNM8VhFFeCC1O+qF1UV5OBt8HuoCa
hDhP1Ew8UCMzKvx4LRtYsu/rs5Yv5eHGTNcJN3suXjEvoXz+pfJNUbGZvdcwjBoqDR3I18LMR0Ik
MbQ1EMVSRMRRWmX4wb6HN0M/cX37GnafpwTyC1L8F1uSURROw0+lhB2VQ0hNMRUC5+d9Qmj7DT7t
fgiDunPh63wVt7UWaUKjxrm5SskkJddnOFl3/UJO9hlLoh6+DDYPD2IDRrAxjYpw7NsLyg41+Ou3
ZLu508x+p2Yawa0BblAWBUSVh0gbItlCGMSlLrQ5sPOAKagnpDJCb8SZZnJqwaomonH6tiX2PCFb
gob+jxyH5GKs5hFEcgb1WJJ9hCcbY49mRhrRFbQQE1SSQD8rI7eRBFB6cpjuWB76n+UdCtEUyQpt
MLoadVcmnijNPyNzS9lf89uYgq6ZSrzAos7wt7CJVfBig3G744HKMUGMzEYpkNKVJY+wVPpOpBlY
2uv8mXDbJJA6UdwQ+IMzXCWKmY/9+UnmMmYLc/xApd/sD0wsxoFAHxkHjPCev3i9QuqXRCGBy9ui
N0ZQzQSRjNeDb6i2y2l3gax/VBQPy5ZvE16EeTuyvWzE3viVRfBsdu4w4xuOPsfu1ziSgPq5pQvs
MUOiWEHSLtoW+r81wprGlaH/9mB+IJU3Cbno5JV4g02Bs12g3U5w/pO1Os1WPd0ModCUu+vPNt81
SwYQ5oGNmInArKKwhTJj/RoH65r8oT3HLE5a14G6Ny+Pa/eTHJWtxBz257k9rXjYJpv3OPwIPe99
0u7KP2AOj2vEtzb07pnL22F6fcYHzmZQEliXasOYZV3OJGNUTAXAvyvwGjfm7R+ZU8xgOlYyYegK
e2kAvkXDGQv5xe2tjtKb5ixJQiPXRPdfY8YvXB5UceypiGiQ+Unr5+QNd2/RbfOpssak/CsOZnLm
TKdHdXtfiBHNGNlLGtGYFPwKblpeLwSN3/c1XSLCZ3HjwO+YCDEQ6KfWVfW/uH5sTLcecwtTt0Yn
TtiqnGe/jNBT0FGmWCimcJC9fP4p+nZPfCU5vplI31Uu/TYOcNjmrdBUnsjKGuFER3t5bChkyKdz
+B3GP/diRdx9r3G6YFxAfRHKy1Nv34+kaBmN3RBvSJ1cONpaRY/GmxhOk3qE35iOYQVnLtNQ1mV/
xXzwsb8H1mx8pmiCviI476uTRjLKyAnacQlXwBdraCMgnn4dUKv3kzt7wYhbAMfgGD7TRt5/f+K5
yaG4MNU492S4SyFuugq8spEUvZdSChu8W3EnseN0276xlVslHIe4tFHzrb87dHurar+gyXg4zyi5
mqNqR9PwjhpmJpvBkmZtiNOu8DCrQmHnGHLQXrPHqqEvwKki4gHKXpao/IRJfD75TA7yUmLv/HfY
YcaSqDNValveaXgnEg6MdXP/J83TjbmnQW/fkNr7SXJkdyT0JvsrwUa2LzT1Sy0abF5iGzKuJ3Tt
Vxw0GHeZGHFpNpbssFHWbLCQlahHkqjaGyXTDtZ0bZ3ApElGGJWLxZoC9mJ2wjCflTwYAsrSE4Xq
nLA5hji6nc5rUIJVDoegEIZDKrDJFr+gwW85dHCP6p2CuA88yN7O6Q/DRLbm+w0KsjQ2GSOgxRmp
M5AysLKvp8A0o2bwtu1ox+gCmYIWCphLiBfKsegqiK5EJvMECj/5DIL+qW3x44VGcZpi8OyhEPJ+
MhZiUnSY80JmBTohpTuQF9/RQQCI7HpgSEN+htEHQvnXdHjBK/HwvcZnIMVIXeV+H7WBOsY2hhHT
JV4/p1bYXz5oOCuBbq+AsZxuqnrYL6PSIJ0V6IwYqnkbwTsAEbK1EWidzoag76FZuymE8Rlmi6PJ
dr18jHjjH+cHz0B34I8zF9UFqoYERoXkbHuvn19Lb4KUAF/LItDpnBhRrAfRd4IDCsdIQALFnxjr
A7BHbaRPn+ED4LicdYRVAAWGvb1GDzJHXeBSxsO8l30hWMWxYsm80HkhbPfUMaTu6X+6zwIbUH1l
uncmuIKn8QnLZTo/hbn3DZUxdN7x3WnGCsaFzK0PeE6NvwHaXLsI1MjwpIvQUT9A6B6+yntASGAi
kUENinMeLqUjWH9CoTweEjS/ekxvtwzuNqYwAV01AuYhuB+76gqGIG4R31CAQ/8ZgCk8n+JBm+og
a1BqInJlPjuu8BL4TpkoVD66MfSIPVLTe8hM+iOuCmCXFcNqNpRfVWgykKBsURxc4vnrIkc5kBPM
lok+xW7Re09r+EGPFU0QtNTHCvV4SOiEnWGhgxeXc59Tf9gx/stMwPzrnnQNRAYShpUUdgAGN/pf
LjllHKNeJ1vlulJd1dUCZW94ul3/CN8CPDTGGIPAIrvPgYXgIXAoxuRYgseRL4J4HDCCYYIHVIlj
j+bFSz3kxlxJM6zrp1Crk1vDZAwMqRnLIc0sfmxgD25yJsXepQokI8WaDYN/Vx4ko8L9qRHBQLSi
DqmjZIeJvDHJiFf0izFzRl7Zx9FnzOLJpSZUGC2cRCpZjPk03nWgti92NpIqfCoDzg75hYtQvHzQ
Ezw3WC8kO5nG08Q3Vvn4uwIenz0PoKO/OsQqI4hdfSGH8Odg4WHTwS3YjBfyuhtXwWky+MVhidJ0
1P/mY2F2hDddQPIDn30wAhisrSm6nzHKuwhKPxqKBl1FcUDkgUOT2+G9QtjRBVwNV22oog+nISzy
FA5PvrrrpK0CDY1NQJhblWLLLEdpP9Z73Wl6xiiwZv/M7R2i2g+dX+syvc5nrMnUvJBW6U+l2O2b
c6pM8EGmiE2riM1XyeZY25vaOMl/LcmLQRuKa14sNTTfOg2HhPEHZVNJ7iCXIOUUczTuuM/0MRcx
3Dlekf343QYsvMzzTdISAlY/IIJ9v+F/Jusm5507DOQApi0da4LDjEfXS05QKhIBdJJdCUsNEF3N
kG0MaZ5GjCczKmia+atx6KHJvXbYFfWi/elniQrMw80wWEog0Wihe6S5muoW2Zh4C/KD2Z51jELw
VXiDCowYeylwHTL3NLZYXKCY4AECT/oZfH9Ps8GSIpPp9fPWaSIAsmDM2tnSw1UeEEQdOOdMlaEp
I5LkuQwSxt8ja2/ACRoLszRGsxOsbbcdCm2MmzFtBvpDkxax90HWBMULBtt6SiqEg4WO95jVmHto
XgVmi+/PMSZLCtDXvd/QOCDkzOi4HYTFU8zX3AahPdZy+CJgXMvesVxWvsDRibZ3rwhnYNEj96Ig
RxIP+iwQawLbSNUrZ4ynxhgPENxJbUTo3oIkv0BQgltYhvcFo98wn+nolL4IGT5+d8MG4ZidWf1I
bNOnJZr4wQaBqavdlOPjnG/UqTpNVoMtpomkzFuwH9nmBc6ZTNRQwwgWZ+yGlCp6RswxKfjaPSz9
IcYgfiPStlbYlbnK4R6qP7QxwA0UTYyXXyirY3RvmjLa3f0T5KwmeN4MfPNwxg4OFraCDRlkWvih
SFu9f4sfbHt392O6gaRJ9O2aPqMubQPQgEM/fXmvCThgLG5ikWU/es0twmasBR5QgUH5s+ym1qJn
qUUE4aaTqX5GuX8c05V6z1/h9IQ5gFOGwKtRzb6hLpnF4W4DuDEr4cisKN/U8+kvX+D5l01TPCTb
qRxm4TPARZhYONoG8kV8vIzE9g6IRomFhbtLffga9+jKB+QcgWY8N8+w/KNUoZ7EpiJ3KKLKXTOB
Sohw8frBrBnHwX0aFn84jIZKCCnoQCDQsndPEbnvCxS+U/2iB2AIhKiZzDHr6HHuDhCmzdFjNS/J
+knGTAjpPaQ9HnHJsvSlfQ0lHbv2eQ33DDMDhmIR7oqMrz8A+iBeMWxku1BFLm8n222NnxNE9hSR
9z8ncXxUwUTg7/6CC7RshrF9gkIB+WNNLXciJFigBS0wjD7Cwe1JnVq4wHAdFd6PuqL3GWo0mu4b
Ky2amflfINNa7FuCMnGjDeuojswpdDjOBDeLIDYBiv/zQuHgk9qyr5fYlZsuz678ctw6pnmCqwPW
mT6cpT2APILBEUzVDjQQdLiwJfD3nx4y5DbZ1ucUgN8QihL4+30sjLPBopQrrlScFOAmujqo4wTB
00LTwFATMgluXSpLilapFS7eNaXBCzlasaqX9S1kyX7cANVOqTu8sH0wOCGVHWKLyrxD+PsSGq0w
qKfTbb0i8zJEsZ1vWeTpsrggGRA2eh94AgNf4eQpo/JkczfE+9PfB2flMeU6aBK9NDod+Uyql3Ei
651cGrHMGCSVsENBMDx/L6xjFXROohpZzsp5skbH3V50xDt2ji/0gdI8uw3+FIMtgSGT8PBK9JF+
QTN35yCdkc9RDq6AwMo/eQsBgdA9XGpmBuTJ21N27wMKnXA+B6t92aPbBjklaxEhnDsCz2v6Yi62
A6h7Qll6o5KuaNq5aw1h4kdQkGIJZj2HnlEsve2XMa3BPuQUJqybkgrHdEFMH9g5cRGxhRgjaSD2
RHgV3R8YRWxXZ9kbhMoMF26J5EeUC0QMPJm2QG+qCf+wrZNzx+0EyPv3Lc+eCpDn5PUv9KhgsBmi
mpg2DT1CwEcszisY2K20EPMtxpaeiLa4b9Rlxl6T7SwsKG2moSQR9f5rhwLp/glo9vTOfU6k4LXL
XB6KQdvkOeFrL22UQrGpfHVwjtPgZI3fml1iHNssU6DFQTI/YRABJQbqL/6WCgQuRtmyq5Jbjq29
WeNyVW5BiSmfJFyMav89x9oK2vorslBPr0R0I2UbVJyj+lfscPOXJqykw+PJLqPh9d3AqagfDnbl
jnlULmggAnSCVUQ072sDvn0/4B2xa3+SnmbnRIzPx37iLw9icyVwDCRrCRf8vkCeNCQskkFETWSi
sGXHnBFdJW7laFQGzJTERVFO5RtKCQKf43EF0vUMB+d2x5VOv9eitPjNuEYCTgCrD8PApewzsYK0
plPnDzfdHmHbdw828XVefIVutS1uDRvYxZCdzwb5gekMvhCGcXA8Dx7Ra9czGGFeyPaBNGXyKHx9
yxJmrbMAhWh+EA/oI9y4TlFGCxcBq4vIYLxvTwt9ATmHPMGAVg5vFMLpaRt2ZlRNFOoEZDcZOWud
8I/n7XOyidnbsbprbycOa/of27rSdDB3nX/XzTVZyWclcTkPWhD/IKU1PDC3Ayav9zmCLFD4O3oN
mgHuGm1Glin9woYe+4IwbZZsTyH/NgbB8fo89lHSBF2gOhbq2AyY0xI2GYQP4pFSbp54Uzz9xxrv
CQcqjpZgPR88oQahCp/ERIl/V0U4ZJ0lgAutU6hFGv8p6H1wrsBcv3Dv9+hBx/7TYsrDlEt2tL8O
LtNGPUxkmfr+odpm7LZ3/NmFOUdxPQE5sg1QiVFSgS2/3AePIw8NFDbb6RWqUcc6W2h/UF5rIxPL
HuqTbckcDgnFRjoXFD/vqOe6glawGdLEsF5iw8a9/LFVoqQwKiZzAyIzsSpUh53/JpOVOLnGfVNM
Nt7jhvwte7hx1O0bmMqwa2EuYntEL3xyFNMzY+FsfELLjJDXHOXYaXViwyIYGiUS2j9DDWsYxtN0
PhC/iXq6xjqGJFIyUbCt5lYqRiUHHrMkDAS33311qfb5xdh2S3OdhNZ5uDI3yrQBOxKsrvjpQbnR
6EiYpf6qMnmDH+SrFDk62OPrqOgjFXIY41/ZYZoM1es+CMxPkP6lyEfpCZ6XHqdMrmVWw9+GoyDb
D1ZpXI7BlBERAUnPFb+h7oZfOHS2nAjNfe/iUEVQeXlfdAIlybwkgLOadbN2PQDjGjX5GAxXILuS
m2luP1gQnhuBxFbUttwoUPUfG+k7fWDMkeFoQNdT1MEbdc++PnKuamZXwinWREIoKvQR53Gff0Y1
LRVz4taJey8zSX33nvAQ7s5AsXVhlePWBF5Wf8bPEMiS2KvYeY67lfaFemWzCXCeE1hCU2mn1iFp
vLiyPZ3rfabOtR+uoYRRNeMvBobkheAZSX05Mn76OegGHkPp8lPN4tRPq8UnI6EM9TTdE4eN0npo
eHHq6LXrP2B0Mp+sPbgqryZIUj8/gU2ce3ltyrOhFtU4A6Amy0dXtg8Nphq0GAhlWKidfq1ljadW
O+qWfIECqxnrR36cTSYduhwWU2b2iLnq6DHRuTG8+64AHxgt6kNCyCf/N5yPm7Pm77TcrnCM8DWR
IcmZ+LvvREqoXcDT6Pw72jOcBUnBWfXnh9t3tqGEpMTNPuN79efno230Z7TIzLB3ujVTepTkKEb+
q5wY0sxZMXDAyK30KleLRbq1+ctLlI/xFMNb4Y3j0Lf7AyKacG/xytldpL2kbAC/hW3YUCg8fhld
Dzd5+nYGkxkMhT+OP267nLd489ikY2UnWnx6pQ7JnBjSf87Ml8cv0kgoAKobPqZTawJJB5POErt+
ZnP5TWBUVFJ761dZoPlVjoVw1knmpjCtb5bU3fEhObQmCdegC+NmGePD8cuLgSaRHK3otbB6Yjkh
xv2lOOiwn1MeYcaIjzy9XTJqSed8rlzMj2vms4wOsY/afP/0a38YfnBBRgUq3sbivVcd1WvXQ5cr
Hc16eq4oDrGnIlC12g7CfgHjl9k6RBn8gYGZHTOsuHZJzA2GuBU8wmvukoLE3Ae3eA/HCPY5IpsG
B3Mtr7VpSuwrs4jxO+gPbCFOPFXDUxj/dPt8TAbwTpp2S9KcXOncL7jHHVI7Jv00m+oQJRs3IX+W
xt/lDc7iTazYGoMHCtbVaQNDhc8GR9I4DJiWxCVgC+dSkek001OudRVSc1gybKYp8s1j3C5Pjlg/
2ExiMUQ1UrsaW6un5n/ghEPVTH2oY0WxrbF84yp4UJAvKO9K/PT2w0so1J758U7eRkdKiacECKCf
a3ahaLjP/lmT9/5nz031GVNZQdEns/KvvcI2zLCPVvBegseB9dcMwWnUtqNcKBuJnB63bdgYkd4G
xe0uwx8L8F7U9qXfkA5Ib5J6Gnx4PDCiXDi/49+NFT57xYWK++GmiCtkd9Cxdod8Xvx0xD3cR7h6
UxjwMMh02wEveIbxFDHaTVjYoFGMg6BH2SjwgXfnA/whWb3WrOXPegSrwc5YJxAuVgtZeLoyulcu
iMAD6VLMDE91k6XFLDsPBmHr4FARfIIqyHzCEnAV4RxheaK5eYB/I+mytWcAKkQZBg3ZQT6axzc5
scyqqPPv7AnkByGlfP2w73CgWxT3cMZEmI2Gn5/LuWSgj2lD8cN2o1JAgIgjTEHJ6liXb2hcYAl0
I/18P+D7fwehAJMef6haUdfyH3g4jAZVVzjAEo01fXPwlh+KF4fnfty6S3MBdoRly9xMbLHGaPDL
YmziKlZDIBrJii0syxnTM51Hqr3WFgSFMDnQFtiZUFGQRT/OI+MMhShdNWe2EUa4qKm/vlkc2pzn
/vCTjJJpqzoy8pb4PPxgKFzItpg3FoL1BBwFGMJSeqMn7M7DWx8KlCwZPVfVrJlldDDtSFB9uLRH
PU41QbF4HM2DPrmvig90GpkbGf07LjgT7nz8KlB0FU57ZCP+jN5cbq4+snyR2vueCb+a3oN4jcFD
7H3szHlhA0gYliN7kCrxl7T8OwxGfzCmvx63TP6e9mCcT4UTYY4dYDrtGUuPsQCcGs57CntvLjwL
xSDwA4WtCDA+ZNiM0VsgeYYjBST6QW8DZnZSwM/vQjgKnXg+xYUwxKLIMHDaMrfgjli+p9KEXXxM
jeGUNbyj1jEZyzC98zPGDqf5fcaEz1em2YQt46/EF6icYPeyUsd98A9hk4JDc4WCguFPTzjRa6aC
p6n+fZIj+rGC7jiYGWHlCQMt4YK0qvfP7X35WuNQg2qK/RRPDgrF5et3uBswqjOF8ZGELea4H1Mt
JL/FL4aAIGoYJXW2TPvU2DIiBporrL83yq7YxLGTqbYGgZaMdaaQtxO/ZEssCvxlyozz44BtmQ2c
jUtZP1b3ZSgtIWPVm86yQYQy9laKpDpkVwF8rFkmlNDIhRkL8PhzayzybXl5b7l+PuSb/DIOfNIf
3Tn4ZGdWXN8EWCtnpZkbmvMQjHYn1sO+iUA2JTwCoBnKY6Yd1xPGsB59n63TJxSLAa6+ZIJI6xxu
nLoZDsLPjjKIna+ctAecCECrtYgKQl1oWIbOKHyILOoyjEJu6Z90ewz/5MqXbpQgMUs+39ZmCqb4
AC6ErPxLe2LJJbyh+oWgZc01hmNW0DI5ZrJF2A+DpA1NoFIsUT6XTGUbW70VlD2VkIcPN4+nyxrQ
P5yv5cX3UHR1ElU3RHd8qN/z+/UVaIEMwFrZ2FWr7KLU6ucXKSMAA2R8ASIhDkSEzZcZm93SdiSf
38fqV0BaTJJ52UORAqgT3DJtNB/Eqk5nmpsodrIhomBw6CKCEUPxRPIZwCtDe3vOX0zvk0gB0O0n
r62WeMPNc1HueLrngkQtYPQN+CXvGpAaBBzLCyWSDie8BL5uZfmfzanDKRWT2NRr4ckxXeLlmExu
bTMcHBlPPIneqkcyibTw9iM+KMRSwR3oaWJpMCGuAKB7LwW2I1DHyQyKk2/skpip4wD4soXMqqHq
Cbifqg5Dk/t4+HWhSqRB5/MNVq425IPErDyU//8DeK1Abq1+Btgg+hoHQo3nD/gtycBloR60NnOD
QStWTWpfMYAxsSnxlLtXxEFPshW0XCaWMA6edjxhKU0lF8oixERsl1hTc0TQis2CyrKFpwpM2W3X
MKjEz2VNf82wBxhQ2rNGv7a0+rPa0R0d0vTCREK5oLAlSnMsErXk0Jhpswcgg7WiGsCYV/Xb7F+q
duYVbXhnKJ5kNs4mn8RjyGJ6w9LGwopfssxhQTQuNWuNg+j1yRVocGnrC84/4xaSV/DUtNE6vKYn
1maqjTm5KH/dkov+vb/DwGOSzDWOaoGZHUAprVFJPiMOMkhemHeJDo3GTN0gLwBSwbRSEXu+xDSH
0ZrsfoY2mRiJn6kOX+Zokvl4gtSHRBzHDbs0w1MVdfDbPuE3DbR+OpDX+hsawyInIN7w3n2QJavX
Z5nIk+4dDTO35MgHXSQ8p3qHveS9TW84LkLdZaIi0mK3d3yhRK7f02e1tZ9LYW8rrP9FSB+LvA2T
EoWCMIoj5BJxzrl3iIdX2L25yoY2UdShxTZCITPE9XpoJ4uMkPmB17mGr/DEj5BmJ+QCVQ8vuugK
sMcfRnzq9x6lp0dwF49EVxYmNmQd97mnyotqLw5fGGE1fJ2XH6lreQ7jyYUoPh2CDd297NohqyFA
3MXaadIqo0zDoomwZffVjuLafmCKiN6DVgbiEPi+YTcRqw4dOhI2Srl/Lstcy/bHLek7Sue6MOyF
/k9t+rVx6r5Z9uLKIMndNxE/GvDDyo+xfR009+SJYkb8UTE748R/ghtV7MIAc0umFtgbIg3Ckz5c
EugKbswtXrfX7Uv0D9Xjd8yr97MtINe4mH4B9Ibj8vb6GQYlDvmJK6BlJXhExuWNgUS/Za7CTBfr
CJHlCWZ+6ELLYzEUXvhCpUfWyD9dHQQXlHNCs/rfHyF5E0I3YS9fYtGS7ISxgAyIB8rkGBOVH0d1
yWYrAF4yI6QNw8+ALGJwlwNo9HcixLRMiUcbgC7QcKEG/Kf6Q5kmDDHER/Gdwkd9hV5NC3DY4StD
TKahPfz7Iw61+EfVjD3hiLuW/orEe1tbQRDgjzgfp4DD4qt83+K8JFMecRRnqBr5e8ZjNoMKTgwE
b6zY2AOEBRvfEz9r2dgWoXM0HWMm4QUo05wwJAJCBKO4XAR+/J+ptvjFjNTH4qPkMu4b3ZrR9ao6
KFdcZmf8+dLdQRt3qDsd6CT89oZnEc/13zOxFwO2SnwkADgHBRGe38bKmpmheK+stOHqxffFU2Fz
Or297Nsp7EZYzB/fo8lzdKXv4g+84/C2mkWzbTR0hdMoFRdjdiEC/h9V57Wkqhqm4SuySkVFT5Gg
mHM4oQwtZgEjXv08L649U7NpXb271Vb4wxfeACCMe4IsGlKieKZrSSgD1aAfdfa2+jH5MJMxb/lV
yykwwX5n5U1cxLDt7ofUl5BeREgaOTGQ6xB+ozqLCVMXJBCxeBZo1W9jwi1ic1o7ddr6HFKA/ulK
X2BUnB30pW2AALZE9i5EenROeGy5vm9VwJ3vGzou/UzEjGwzbkroEQEm9IZj5vmteWnesaLBRIXj
uTGX5vK9STfqxZ6aXx+5vc6h/fIfzK1bzSIi9phgCgt2kYPKWbyhaAIc2A/c/JYs0A1cAtgHXPZ2
uRO2D+1ir+C9NwWU+F71fDO2CRDQJr7b6eZTp+3GcEFn0akNUjcvaeS4ve++THtPu3sQoE147J67
lPtq3u9AAJHHJ6QplKZI/3Xk6MtX7G+XpjK2ZxQKKlQZHrSiZX8mbzSW62xuB4tPg1srJK4hk8Xu
PuPEkqYw2GlB2yWGWGwbg8SRNDsXjBXt1tYKWPZMjgsrplbNyiaZvpwEWbkXwHtQv3C1OGgCQAd4
2zVEJUubPMtptMq7piffw+s0GLGrnqeAP9xqDwXomlUbXJqv3QXZzWM37J+7b2SwSFxYknVL3Q80
Xs2iu10YPN23m4BLKLMon5qG9/HhjGTrnUm1w6wXuvTaG2GHihFyY/TJGgfvPKvYOjVpz8w+Ys2J
1jXHGBrDfD/tF7q0gGzdWK75G7osAKHqL9IM2H4DCWXuh3lXI8XMbjXvsdLYkSzoaazPaexqHp03
Pq+JEqWBDN+dZrr/YvOAn8Co5/R9/UubUbSU+cKbx+lkvrNPw3hzY/uL+rWGje7Zbe8YSgUN3QJX
A0/lMv/r7XdSByw7/3fkRwRV/L9MBZAzWlNVKDWL+BHWUW/EsayG1H/V/ivZm82FaU4FunnqvFqs
AZ1TBzgLgBdRrSUEBGC4xWbFmqn7uL6W2cEYCZa/P2/WxvwhshYr/gusVWJxzyqB3Rx2EXmXAJgr
/uZNokJIysPOSrzPzfSLLuFPW5P83sSfgvoTr8N54qESuPytAYoId48pNew64ty8oOaCtFd1ASBz
UFTl8aAAfEYXoqQF/8oKmLr8xZj6ZqV1zDf33WhKZwmHqyojEanRttZg6H4e0qYw1mD5fpBZpH7a
fLqaOUzmuowadEh88SfBqO+0n8fzeM41QZMRtUsuBBeEMhBbKNtnQqlItgqP2cU7dLSPahd9Nail
gOhkOQMJ0OIOKD67JyppjoSZqBk12Esn8nkQxV/MabABdCf+26l0LWCmsyhz+bJlXEs6gk0cZidL
Fm18Hs0FX+32YgbYqp26s5k1Y63miyVchzYzXdLC+vaH573z2/4EqxHJnQYiG28BF7kq4kC6SSSo
Ai8PwRznNS+PaFTyjasfUD2l/Xptfyn6elApzs3CBmma3rlZ8sJVibw4gtv2xAo+7ObJ1dvATSqD
D1JBtZF2cj1CWhxxpvsj1QrEOkQ2r6K/j4LIE+OFKqmspAMEKc61JbGAljpIBpR/QXJJgUTCEfot
IGRgbXeabncHtU8SYsJvfq5nEEOhUiIrKvQBeWSZg4SSDB3xA55dQHc9bjAxCBdollqCa0y3W3oS
AHkBmdp7r4ylaa2Rybnzy+Uc5ZQlsQSVTOvc45r5XMmBFEUo+gD/opFBmRjecJ+qID/jCjv0Q7+t
g/+dYZXIC1H0AnQFKnQJgrCwPi0N+qYYLqqX9/ZqrmIjEr3fV1BS1pBiE/nmhksyLT6+gKmTp7MK
0m8vOmpbIU8G7AWkFUKhQIl7FTL1XkK5SHWyTto54DxB6zT2v01II61Ty2ifcHo02k+M8c7YXpBW
glvYAr+hD3zd6gh2OkIEEKc1Pvh1/GUNljwXjTRjHisdLMyPY/s4Po7jqXShLrRFa6PcKD42K4Pv
Bv7miXrKQXQlkBG/L0YDnGqcaXUr+bzctamhk8+OBwLhp6mG2gv2YOyYbO7YJqiPuodxie11v9jJ
d4sd7K/H31F1Es1hvfhcfToH899xmBo96A3FTAKMzlxlYPT27ad/93VvjMIpFh7AKNuBiehBMsdv
dx4k7RMt49CudCqdBy90lMgKPUMs3itLCBAJxrhQrIJJnoYtaEc97Xc77PIVO0+pyBipMFRrgFuq
NUDsFjsyxH3gDRZtTrvcHghaIm1gPhDCgXgQDKQKQibsfBYVAtrrxhiD0GRwK4SS0YeEphQ66ch8
0v4N/AHYEYD3xFuj9yzE9IIMxwe42Xj8JZPEo6jlvf5imqgkewBzU2uHv1A7bL3GBUykb0OgNm6O
nqF77UOqBMRWsJM+9CQkoeh+EZHLR0mBs6LzUwN5ShcErks/l/EBZH0Ph5G4jf5xE7QHXzUAUn3V
l3kimtIUfLoXKgndkN6nfK0iPK5qm6gJGphFRsfbCfZoDz0QSYS8BUl6U+T+iuce2Lsy5sWSkCr6
J9bCpkRcpAYDOAndJGq3xMTr3rK1rTpMVnAhmuWsA896qUN9uSNFHA0gDaMY0DznHYzqdZ64LDBA
AXHb8HAqHkPkE5CdnIKEnzkPIYNnHBh+WqW0Hki8i16Jl8vOyqHxvFvPLl1vqh5XOK0V60SNjDi7
BWWUXkaj5sIuoJiM11YTOuqniQRjO6Lo18FLdRzxm6v7GP1E+94TGQ8JMglF3VWfuCajW5LgRUSI
hDtDM3vNQ0s2YhF+T41XM/ApcME6Zwhyi5A+pPrNm7vKJCjzhDrbklPSWkItwJLRVwHJAyilzfdQ
blNSj7kqC9tImCMiDwOUR3t6owQN99yG8iAp6shVCehUg+IC24VMhK49bRxYTJJF4QHg8BbJmqQS
dF/im8vzeSE9GUBLmS278+oZtpzQ9OH0EWuotSUYJl3tIn5X96H+hN5N2qGVzMGJIUdEmHBwcUTE
P25YzFBP9HSWau5aQQehwtdZEQXahz51YIJDYoEX3bgHN32n8AyVDYeCkFuAIoogdf+XKvzSAYSE
yT3VNW/dJFZsx31a33WJcesoOBQCDAnWRmwUtbHscWQVs8OfyF+tKBgQDD5JVlJa5YpyFX5I9prO
ICHcheSg7AUjpQ6CLUYECsUmoVyWlBHZc5DAIBoPMZWgDwNPoowP6fmVQELJmXIyInBaeewteFjJ
YunuQYNxOc8cyFVwpo3saoVEZdqL9qSPCupymboVupZEbB/kHpBAkWRLTzkkVZ86DQr5N7EtDaAu
WD1IxVlKWHPIAp0HTY8Kwt5J4xdpKGlU9K/b0/0OchO8IuwyLvDycfqSCZSACSg603FrA1j1zc6p
He3oLvy7w3XF4AOGTcrQPTrblLlrfFfuvPwQlfWwSTjbwH2TG6kS+ga2/km3QSPefD0gFujP592a
V3Qh+3KZilyyX7KXx0xRPuJebnFAe+NCnnjLMkJJ2uOy2lceeeESpfaXQUEsaqNESaKmyEgRkVLs
n8GWxH9+cdKmP2OAMbUV0CrhPFo3jIomR2dy9nFXG0X10W63Uxpbs8v9LBjR+FDiu9vtLTysIgsP
qxn7LwE3JVhraHSNIVZYfbChvC7QCO5zPjrOHFBN5gqf/Ul9hynTYG/t2Os4MKv0u4uZLNc2GxL9
v6Dd37Tb3RWUYGs1mRB0L0we0V3IhUB/DeZ/3QvxU1P5Yo0yj7UuMM96vXFoeZu/v+Zw3Bzzy7Fi
+PVaP+23ZwtdOrR1sxtUd0Tpj9aE/j+fPAFKevbJnLM3xGMMAnZqnOTgCuh/Z5MOkkvdo477GX+f
PwLTQFJ8yMvJFhHVPsDYWrPXOLVhaSc4vIotUrlSVEq1hMCbzDgrs6gQ8VcjjganFNjDvYsmE+O/
dZIb53Z6sZCJBKAGweBjzz/c0R5kmK/XPcQhNRPojlmqjoSkKeMxexxyKXfArTDGKSPQF6Ib9Csl
TCB71FcY5/l7a8B/ktoDYGrnYU8EgJuAB7AjGrZA6/oE0IT510Rd6NqUIpGUmxBxXOoDrTGgi8V+
uFlT+lqzVMOyyaY9ZPtuqPZ4zUTDZEQqG9IVA9nyV/xlHEYlB3hfJc23o3IYJVdW9GM/h3YjBu+s
8w+E2/aAd9ffdp6dQDfsLAGbs9pGbrmhm9FgeZgcnApYftpSCBhKNFcxleyoJKSIFhRn/eZ9yPsp
w2bLhapBIa1o5TQqQ5SyqtG3zth/eTTTKY4ikcrUUW3hkZUZATj871GGHVR2EvbCxrVVag5VxjKH
VRtwfJZ81pyQTIi8qEa9CTI0PB/iYiytkdeivHjK0k2FyUp+QkeVRZT3ZM7HZjfQvTY1xgx7lM7M
BOpnK8opJ4WE8W2BAuJGgarBh2q8GmWoVaic3Tq8En7jbrBAOgyiC2Z/jffkjuTwE7Co0eB13fMI
5Bv9UsSHToDgtLy+J6RfH8sE/YgyUQfBNDRvZaX3GRVJESAbwB/1ZEH59m4+5APeovari/PqgyVE
0AXvuOcgcg2bLWz4HIKJRLORnc7geHdpiKD+iGSfP++Nx96wj2Vgc8i4BdXHhqzNWYpZjCeqkUoF
gDY3z4sC/Fw0jfa8CFSeZrTNr6L+dQt9keEoFIlBUGUwZJNmaScHy8qu6p8AGwNMRpbsTUGV2ZKV
UBUWyaJKUlmovrkmrxA1ddNUlUokyO96rxf7a1UeC5pS4yZrCpVBakpUHOlAWWwWXX7CRO/1eNSa
b3kIn+Vvscpyfrs98uvd7mIxa88crfKQ+tlENolDOXpzyDJZVTG15GoR5qKVKHlqxlcZIBSdmffO
r0yhXa2qVglDFQiBXoF6arb1GINST9Xv50aba7TDpHmpqtAmtvsbit8UFDJfQVbrAYXHd4OZyeGv
iB+ODWMa1lfvJosp18ia7K3RaLQbjAY1ezAa+aOV3+UTsJC/6v2F6gtUP7Ex7GsfpS4CvUNLKR8/
xxVWqEyVObs9uXi6iFrfjMzghXyeJAemDJ1FFjkVhQtdFXZUhw8aXw/kHDsg8NysWkgGx88CF1wK
tzLqOlGDVk3UkAyXZmy5q+25ZPfz3zFqQud5jm70m/70bwVL0cCTuqjWLA0HXdoCYGnF37rgynSR
+0Q5TWr7v0MJ7oAYR1sYZ2JvsThqG9Sx0E5KA324H6oMo+rOwudc0r8bwoHLsmcg+ICy8TtksTmQ
BJZoT0tQuOSB6qRz3cwj0qwlU4dEUrnBuSWUgplILYE6QQnhBzA5R0HZbZI1hyTOTutzTrNAkx9i
HI2WU7ZlRJTbQd4gvSQLUcAw3NaMW8vtsJhyBnx5S7E4c4F+lXz0z4e54b+rl80z8NIckmOUHh5S
Qhl5GVIQlGURl5+6YeCMELgDTjA7bgx1lhQYXCA9iLIQFZ5InlG1Mm1nqpEpVtYAWK8LXAFEtzn/
sEWZpqlz/csdPdjQmLypRB50WRkJJEjnyPaSifK+0N7D5YvXZ08O1gxYti48JLnh1gfIAWYkW/OO
0oXe1BRsd7ZvgZHNdEGVQKp2onpJiGRxamXP17aHwBdbetHSDh+7R/bUp1WGZacIV96NCmlCezeQ
3+EBlcs81h4kk9K8hKSnFhoZ6WJPg03Z6VZOidtfEUZ/8OeGp1Sr1Cn0YgcdSOtGd0b/qgzzRnZP
blgq/UgXs0TNR1qGV8pE2p20pUpkNdcruL+NXda/VT/uHpj5Q4PsT6OYxDXLSTXlLg3ElLU3/PaH
wjj2Aew6L2TKlY5ADgMmo9+BgWd5hR7CGgwDXHbGqk5d2ylq4ShUU35mv7w2laZics4uStLRqdS1
kCv5ogHMrlrxqhxaayHo4BqsQ4mhDJuhyy0JA8Zjhlj/r9T/+/sFIWu0eNP6Eknk00oT7ww/8Vdq
0lRcLnuM2mwpZQW9DCi0uuq/KCJC+okUI8+hKjIuLaQ3d6rSFbZX3FsZdJkmaM9YK9jRgCMNzw52
QWs62G63qmopnpEZqvSTlQ7wJ90xlrty792wT+fI4giD1R2T0LYCNt5x1qFRkPurO/x8P2HXacig
NcChkUVdQcsFq8Vq1V1R+50R4jrErHz1+96mX3bai+5qxOKqYambBIMpx6GeweWW4neRVSLvp3Rz
9WtV9v6F0xq9GKYfsHCXuSftHJo59G9bagfBhuSRqAhBfRU9VjU9/EbRohtUCYcTx6RHDQiQfWHD
m+KrvVDorckD35fX1lCXu9gO2rMi7tGEjzAaNbRZUJfZshpmc4C5RjSkdVDuyGqyqdU242MSOYMs
QDBIIR3zq0N4SXgXoQCU1B9exExL+HM5GFSvbtFWJ+uBZdaFD4PhGHNJb+OAFmsMSdXQPSCN2R3P
mGPnDjFR144NntVDEd9vIP7XIf0g7V7yk3bRz7NSFr2fCeUDHq4gQS3Ns2xZ/d9VV1q90pjlicwY
JfAAqXNdhV7EWjRnGer1hAlQ4in4QAw5DkgJecjpvHEQQgkMnRGYN0DB4cgwQDBsfIkgksMG47/7
CuVeqKeA+omtYdZN39NkTH2pHYNVi3oXbAmSUW2WTk4+yzqo62hkriPA9Ov3X3l97RF0ob0CpAio
disaFdnVedJlgATfZfDsqESgagQ4OUZ20TepHSF1pNIAda0xTCU4nM/us6v5LvlIuAOtX3WbAlVk
v/r6H7TXWEHibtG5+0R3rYJdazDJx3IP36NUiro33WPc9zRPVQTSPM0SmEe/Yvdu1DNqTg9uxaFV
HfdezULzOwbwQy6HD4NhGe1zq9Ao44RCGTnwgVzg8AbLlqv7uTcAcQvQ6n5JeEhG7jalNOM9O6fu
PZW2GHFHXXnWKtuHCUZ2g6i+U/9zNJmwKU98/2YznyYnu+sv6L+OsCQcaAA32LWRCSN4ubj+SLuF
r/9Y/THuPYKN0BKve+0KYQ85vCaC9h3McjuqD/IKV7/SAgGmLioIXa0B2ncYw3RVVWKUC+6zda6T
2tg466r8CP9LZUhQgxQhsX5jPGvW6JkomrDPVBpKI/k/oHPlbQoouIkvF6J++061iz8cOXyWxe99
dhsUsrCNa+nA3rLzhur3xvo4GJrYpWIjCGsUTPHsBCGF2V7o6yh2891P7z1QmfXhFr2XCxwWopHk
1IMO5pZhoX6+Dsv33pc2aOhX41mSGQFHE4xMJuHoOoEgWOsfS5ZOyqF3yo6og3oY72lP8TRlHdSO
rTKjdjMtUeTqo0HkjU72Dm3owY4sbq6xsmT0SG2/x5ag7ymC8lNF4Uwe7WDoE/ePHJduBKbq2o/G
x36AdYS2lqoX71Jo/OZIPZIzeWZ+x6YE54NfPRBHCIgRUQ5WfLfnFaiFrpYGYY5i97U2gIO8uv88
wAlm/Y9NiHi9aivsDCjYaYlXjK8JoHxKwAugF2wQ5iaPD02ewU8fABCGJgkyej5+FvxVZZNXsN4K
7xJO83xbI+xrKeIoeZhUDgajLoUJLKnfVms63Z1IamMEDI+sbc9WuWk2FWXArodprSjhBvM/TxuJ
llD2oS8ryfar26T8RA0dnsz6iFMHY0fo269zGxfZB4ONsbu3nyitgS/0SnTxw0W+HQnEfh0m3bw9
Ya0u2qukS4B/hPxYrudtKia/Wov+Tai0kHn7kQUGiLg+tc/DFEanfqPVHMwTGAHU4bCNhMScpeu6
/0/1+9JjfLPSI73LOg57k3ZOL6lXZhr0wnsqlNIcY5pkMw3rbQVx7Jc7VfK1o2oiEuExk6QioBvY
2yYNK6JB/ebGz4gPtcl6ehE1vBRx/Vy8Mcl2ftHc2df5UTS4WkUWX1UL2Cg71Wrf0BfnQseEtYNr
A+K0F3n7f27Wehdv694oN9Gp1KwEHdzYaoN/w39WGK+AV7v1b8xTIEargvrLFLSWtceoEJ8QRZ5l
NJt5oK/gTnlI7BAmwNbVR3jycXUeWF/Ukji5fKOToMgRvFb2CE0ntj+LcGU7LfOy0pbRO6BMT+z4
C2r1Xoqe3g9Ffh97YEsJBzyMbD4qvqw6+J976tophLis1cNDA5Y/URkqvtWy86GWN/v1Ere32HsV
XIp5rJpM8cEWIyYWe+pLXFDCfZZuGoVqHipjZr7LfTD15SVojE0gyyRc5cRGeuaEciAMcIrGsKL3
sLVplRqbuFtuY/sEZHsLXnOVzIPBbfVcQVJ9LQrN21RdsQe8mglZ0vhrn8dIg36tD6ZXC9pHlJ6j
txVt+PYbYQCfn5mLaP5esaficki1LmcZOZCK9slEZoyeKU2ndtV/0W6gQBGCDD2Ok+b6DIfs20LM
Aq+XyGahBdjMqAVuzgqvARvidYcGU3FW3dwWeXw6L73LKBoU24zZdkkTrhe3AcKgDHzoIfbEiQDy
553H5ug72ndEWdYUzm3I8t6V1jnnP9GVy7lGrxS7L9m8NbkPS97rDqiYffDqB0bzVGrUngjkWa+b
W6OD+SKFPeyeuydc6ouTe3jfebDDkCRhs6zaZcCooVuegeaPsFhCqoD8uma9NgXKScPg74X8Jrgy
OisEh/Bc7o3LCaw5Enoe1KQ656/EBrS8oivNB454AEXO4/C2xUQNxCiB2QzR1LRmw+8vQjPOLU6j
W+/cOA5hZvfysw+6u9Tijk41qV8ybm/+4yAo0HsN4mYKIwX8MPnADhpYafR+UpuIpsAbsHG++pfe
e5YDVQ919tIqxm6CP3zqIBldLNRBWsMWTqGSU06gZWsld3SG63sMA0VkOe8qoxvrdUI4Cwoec0z3
0v8uC5Ork/MBw5SBNESA48Nt0u0CdG4bzr336qRAH5E8QctEGqyfDf5HOA41au3v6F1nQWcSvtFv
rlpc9g+bf2EVre5UTFMpnAOmhmZY2wHSlvgWvIwYPU8Lbg9nMQH8xsWHFcQEhudJyYomdmp9e4+n
pBoqE+7y3XCXbGh1IrqQbOjS9uDdM8qcxL+DX0Kicxot01ncevHYIejv7+LNvk8ZH+5QihMn9M2q
U5rxV/d/wTC/RruLV6BpyqyqTu6rB9AziD+MGihbo+uC3iPyb0X6UNTVAIOw2HCVa7Cv7D0YuAv6
GNL9fo3OGwVeywh3iMM0V7CuZDk7olkRksFtdlH6CW7YxgskW4JeT5+n8QWAtWfThC6K2N1fbR0v
r09eq0wYl/TTVSKbqiXjcb816WPexWk/zuPl8+85gVoIRQLHD9CxphXgDIZm8RA3sA+vP6ni3b0N
ubYIOjpFxKFaa7K3WTHE0GtJbT6mOUMFAe8Fa32iaFtulVsFQkngjHlRbnmrp1LrBotXTJBr4nxp
Fd+t9zK9OTDa+cTXBUroufkeyub4tsqb9nuH0h8d+TcbXUflGDRlSGqRORqWrg6MZ/qxiIbS2zfn
cQWZ0PL8QKrTYclCGbN8JeK4T2nkV5ewi6eV6Ws0rvyBOChNHv14mEI8xUCFDZXnrJ7DL2bvkCBb
uRl/oFvrxbtsRLxDSXoUuwbId4svo+p1uALBRVq6+HLRDkZa+5Cvfw+OWzwQK5265K7t0gDCv51U
WIla0fI6AfkZFjwUNWuoDZ6Q+UDQiTJeg9oNa9Q9b0FAo2YI+gueDLhQ6O4AQwqwGjL6Qa5+Y46b
DLnGa3kGiA+U4m6dttLj3bc+3gnLTwSywdmsw/k5qZtXJ0SJicrlFhXBIbq7b6N+KDkpAglsYLFE
d49fxIAtEIU4EEyRbEeVKx0bzscrrMqrEFDMH8vMseocIVYOgr+C4n4LPTGKRhAnOgf7MTjN44VB
btZ4ju8BwtqIO1rB/DU1UuHO4f6W2FMPApin/D1EddP6GVlXmDGb/cocvOcA7viNmpBPhHCn7x4L
mX8bVWYsCeD0W9huo8idkNIAU/ggq20usNddhzBdZ7ybeFYaXmbmOG7t0ATsHOiphvVCB9T1a/lm
DqArDsk1jwLJLvla5sc2Ki7yuWUSAj/g6m9Ke/v8sQPq7TBR9jb3H9OOUbD99nPP1am4ux/aBTTw
DuidogySR9IHYSgcCx/tMlX48+i5H0ZTPoUg9aTPXXOF5NjyNjouj0vkpbHHhWcEs4gFA9F43ne6
ZtXgq7q+k7QsITYnfyewZpzaWQKpbgvSotBDz6vSSVMrmH0cOChDc1Wi9x/zmNriPjORUJhdEBI+
zb/TMqJmiK0iDQbVEUW6qIPKQ/SXf1jhCDJjuq4g7gCufVsaAkNZhq3TNwNAuLIJOC+ZhjPKhrNz
p7x9FUB8BMvbtNArj5KNYXrFJToBMYke690GGIh5QJbA/vQ/PdZr+Or9cGTQCyFTBS/MdkCJdfWl
KP6u5z9ebu+muQZEZhj1z6pdogvKhKE/gzrl4O6HPT4AJKzWVQ5hENbvK+RyriGiw1Csyn/PUeTV
IBcOD+tw9yaOgaGkpSDpFJzPtLZLIW35paKDaQNn5ssnhxoL9mh03+IcwLzkeqAuvfcO6P1WWuax
8YWe9Gx8Tx0jmlUwwEzgGtLhKSK8xRYBEuRuXeZMkbRgYxv+BCJinSgZoK2we6xu/eo6ztVLAXLm
mGpA98CQ1SqRuqGFE+nSQi0L0A87ASrQvOW9l4mM+o8FKjxHAqHl3eSlnTRohYA2kHi/4kyLHasc
YAkrjud6crTztBWQ1kEqnRgaxyOk2Mt1cvccjCgqhaF9oVe5ryPex6ZFJMIClcxxsA2WCR8Zd82Q
AiWx2qtmoUix56wKAPW9qexhgG1s31clyAQwZ+9+dXmdl1j22SsNize3BweG98Rd+ya7MFtebluE
H45L+anDNzeiCaJVD7bVA/gvpwgpFYLeu3MDTR1vzIKNRvH7YlcQFkaw7WKfCk3MV6vf3iv09kRH
eCOPTKDOdPweEKO9x9VNno0a/a3XgOS4iXYjs2OQ/WVk4WvlOjs37+ZbrrMYMe6/hnWA4LGIq+7r
Qe3oQ2DJyUdb5m0hGBaixWRdHmiiWHyww47TisoTQf/YbOeXtx1lc6pxT70RvsFS9UI58VCHCnVH
Y/riFRF7hbycOpL/R0S9aId3l89kUt0Crld2wBBGxGzkW8vojbuH9WBtA4ACmrpX3mMt9h0B4Dpx
OtANJ+jjsgOeok9A9rJ3W/llucCGdNqd1unNTkF5jG8tc3HBnB6cxN7lfX8ZM+PXIh2ai2KC37vM
W7n/1CxekktaJM9ADnQO/olPuwDThGpiEWnoM0L6/JxdlH36VLZQwwDvAzjuA3Z0AOmS5o65ZjtG
IYZCFTv5c1KtOklgv/9y60evCKkLzci/EqN6BQsIjRkECWhu9korWuKgpKhJ/5k9IhoARRT4YEnx
qB3Nk9R6wM6e5jsRAca5eUCohiVxntDraFBIQsZiX2efrqK5s0HP6j2kiAQfLIQRhWQ63mbUokCN
UkEmWnafYFn2/QhHFABaJCxFnw9MyQ7zvgIiskhisZIA6UbE4YBZiv63VNXPDfKKmxXsTqTfbMW8
KP1/dh0G/96OSDenybYGRA8liRihjqAPDsHFI4Ceff6vOn1/fWRJFOiU299mXHGvpTaKNvfzH+c/
WT0RPMQYDVk94FGRjbhmRA8UxY8qvtK4nzqfB+O9/kZTkeoaS3nosy59JkWEml7dZBCv95MrERvG
ao86XgmVR+v7V+pV59hnv26Ix1iXUUJCCwAnahfwE0d7an3E1oxV4IhrBqPU3k8INF8wKGA4MZaP
wJVtlEjYOCJ6DdQFSMrzDoMNNuQDLk65HvwxLJkcJfRKbkgBMD0VmhJNvgfhmvFGTF98gNiG5km6
tKqQ5q0eoIYAwMAXrwBBSe1a8+bcEHTMowGVIuNRtC/9gp8bBCDO2epr3Ttil8/V+cUHHxq0LzAw
4j1QvidEQ/+BcAyjOBTN9jZxyP7kl6QS8aK8Taq6IvmQHhOmAnvCuGkR/vvwProU361qK9wcwIhC
paJVT6GcYita0utowu4HMo7W3o22EfvnbYZP7kB40YhU4SOJF2LZ0h/kxO/d/jbvQ1J0P6HPwuBv
VBpFgiYcxVmvYfoj8BoR/7D31NlGqge39N4m5zU7cYhDBBXy7mFcmRPIlL18L2iLo9xKLqhoPsDO
Xq2Apd8nBjDYi6uzACweaV3QKQ0qAxLv14KzTwFxAXxvjpKtUQ+JbWujBAlq6USnd06dxJBYN9BI
JjtMqRSwzqPoxg9Nck0uGcsio4psgyGYfvGYttlzakebyHH/V7NZ+LTNL3hkroVCFWMQQEO+eUAy
pHNDq2uSzEwkF0p201wn23y9Qo0QXENgLZmkebRSViG90fNbmwG2KjC+IdbRpUHNq8u/Zp9+V48e
IuvCYRAib4/+VD6yLiy/CE2ih9a9LpjUoC2TWpP+1wFJPUBqgFbhPVfrGOokzM9crzp9xvUK6nPU
yt42WwVLLBM55MKfWabwaRieryheEy1bJ+jZBg4ZNrmsAbGql4ubUei8I6/02F4PrXuxkSAJVh2/
TYThrfIWnd3qsjQoA/YkHSuJtVs1iTutQ57NgbG+51s49n+3EdxhBFYmzzWKlEHriCwBSOg+AfQr
Jm6qTF4IB0fj3KY8R64njLqIzbMxoApeKrlXhEQRPkMvCdZ3YVF6ra61VRUA8mESlYbhxSlfeuWa
/6wBMG3xsGvczL/s6tW+RQ4Kf8xdKgHcp8dBOd96BvUimI8WiWOx8LByYy5p8dyp8vt7XZVerHH6
LxLlZ9c8tpKTQ0P2hT5h2bslHlJeqLO83AomMLQWalgveAVwPm/ndnQLqFnSyy0RmdomZJ3A+sBo
Z/wjforTIolYHn2LcLSHiskyQtBCj4IM/y7BQBNPbmRVc8HwcWsHLHG0gBA6oB9Fzw3Zq9mzcaYh
k8NkxooXKGXU/u79dPTxKDAaztl0D4RUJpueFazLIeR17pJOgBq2U5ydnbTFpK7Gfh6tnMh5rs/Y
BThm32BPRU7Q6IaM9y5Z/xWeZAoc+tomnY8JqhYJV6wVzohIT9Nozjp29+NWbnH2z19r38UGp6VH
m9AcN5VBOD11o36xc5pisQ5ydnL9kwBpugv8cqu0q2IbF6JFfSJeh7Ztss2yko7x7xoVRqwK3204
rFAwfGnJfCABEHvBzkCOoAHvflUbn8fksCFc0k1tSlSIU0swYJreqyghsibXKFYTkDKo8q3L7LyE
WTuv2Rj4OLTyUXKj1d/CIebJ+r+JSYpQhWDHbOX/zEI9nuSBRi3AUSQtaC5TFOcL5/plyp1JXGFr
L4Xbx7xBXZw3Ae2TAGAR0SuTpt1rUd2hsUmeFOIRG3YRDqhKpPhKXa9Sxo0M1WdovN37DgWtFRTs
2WdYGCIbNnyinvJld9EKRxXgNvmsDbwJ8XwBBksAu33wlkYEzsTM3zxqPfVnzoJuXIxhqlBVGrzA
W0XObXPAdY6gBUQbIQhRB3biiNTguFTWD1EbPk/f2PLtblxYaMcTNB5KgGcpYqFeCLx2QpGiVVgG
I7NsBWaDrQQNGwBfkVMoOHf8iXIK2GP0ZRmRXy1F1zKKN3W93gYBm538vAg4CWdvNtwW3ja61gyp
xNszc4oYm9g3yPmUUdnE2UfY0CE4IJchHQ/mhxPTBPnU+SFSFXT4QsM9KDZ1+YbaxvHuUcR4AP7G
0tGG+FChQLYCAMYqnVwHwcHn61bsXcHiI95+WxrP0efSPlTG5evyexoeDbvwaHxIdN39wausPjRb
DTsBrwpwnJoDTUOXSA5dyBz7LTg47FkOjoDcBydv+NeFCdLLlIc3Dnv5GY3wIf5ulBUOdsXfI199
gZpBPZL/P6CaUsT23boMiRfDVuAjc9YMW1AlapXhheW6waOi3IRvkSrTY5I6AwG4AAlyv7pLxro9
kEdDa4mfozSDVC0KGMP9Hm2i3fHcNhGRecnB/o1yQT8gnEaoYUj5E3myS/yHch1xWOE0MZIB1HzA
y2XntMr1SgNsvSH30YJFrpd9840kOm+GZ713WHRDUTr790Ind9dvc3enPK895ingHJQfcTtAPxaE
cjoKSZFIOYjWp2VNFbd8b5ziLaUyIsAwHOz79HoJ9WPc64jSi3ZarV+MMSLGUZdHnG5kuKF3uSE8
r74mXhL1R87/1iYql3+ZQyeAXQMKOFHZubEAHqMepRw2OGrpt7u7TwgvT7P4js45Jb7fM3gmcumD
6NO6nt0XdiUGslsnYBsv+kZohhC3vm2yJOxg3hib5PvHvVOmD8gOwueEX0SV6eLgeVK5OPyKb4LE
fZ3xWXD1jY3q4J3PQpBbaXGP7u3R2B0Ip7MwgnvICAlSapwmGv2QDBK7hO4bvWgWEeIz3g3gjsD/
GP+essfSKnsu2nF8kQHxRaBywgGJP0idhsJx6hbRz07dOJpyj4EJ5itkQfhaLlPZ+SCOS+HuCvLp
Yoec++wLB5Wwwl5df1H/MnDYQAmKOiLdm+PsWpw+ojHhD6WHQ6lxmJKyKWsD7E8TnCz87HKPwUZC
tIQhBHWmfbGNSQdfSEUSNJHRcV8EIoamA3efDTWLe4osoxJ0fZ/8v688WTuLaNLgPqh2zaceyd/D
MIV7flhdBssqdBn+7ZQRyQg61U4ZHk6eHSU/YDNI4Cmw8C7ZhkzqOrvv9k38BSZC5P5jB21adFvS
BopfdXW2S40z2rPCKiMr46jJxRsCmUyzCzWslhrPamgLyISkDR2411/koYAE2EqAJTHG6PRcQGOC
OfLnQsst5/Ppu07vqmxxRyNXyJysd+vOAQCYVguFmKm8Q0FwChfAp/IEqKFumfVNBSb79VXFxqCc
Czwwo2gzi2m9fkEAUqvOkIPAswHbrAFQCnvDg4ZAZz3oev3NEP9OQZuE0aCoXde94DnSk/5CzdAL
UX+AT38BgQoGgfIvL/bhlYTvB9PT7wsBvo4tvN7fAOxQNwY6VaP5/LXNDctazmGCzM/jPMixnJJI
Wsq7qP2iMv6gW63+H1YnJv29sEvIzeX6XXr4Uh2acNQ76Q5+0aOhR4joe7UTI9Lj5xo5BIRpio0Y
cAVAKVCoOAfIWULz4dK/NvhnEhCQr4MhRbajBmmP7BcQIk2JlfCpYnyJ83XDZ4JyQ61xpOlc8s5N
dJGZ2/SLpfjOS6b80c+GYaY3w1Am4N1JKl6mmDm4PYm7RxS4yDPFVTw3a8jm8k/e13sGGuiWBi/9
PSBIRCyA/15ZT/qWsc7Ulf6CQFNPXXSoa//cL9bVohcsPPBSJ52KxKR2PSxJVcUAlJFU4/SYtMHK
KJFul+idp5TCfYpEFf/+xQrsDPrkMrxyH42TMdEwytVVH6srbq/2pXsYUuEGrxk22Et0A9YI/s1A
kT63CbyIX+nvV/x4hZ8d/Mwow6sJsSb2prr6XxtBdjD/lTri6I3SSoyhB8/79fJf6DwfKagf+9ex
DioPFPpv3XP/1jXcy7AjzPvn5QXgffBf8/OAd5LsbWLJ+D80nVezo8oOhX+Rq4wT8Gqyc8ThhXLY
NjhhDCb9+vPJc2+dmTl7OxCabrW0tLQEGjZJKUqH/zS75caXZGZj2/SFc5NTsxS5zx8wcZErf50f
Z71lvkh9BhftQhbi3KMr9ffQRJq56Td9ufWCosI3wyDn0JjoZEUX8nMTRJv/ZV7cGvcGuGP5iAsV
VoJQKLs/9l2X8z12cq+vWZO+2TI6Gn9ldGQAZUhf6OgMtIGo58t/5QjVNGrRrq78Vx1E6r44xAsS
BwKXtMwH9Y7a5Y56/oureiD1GZBQ/ZyTRTH5zD6zN6/Q5pnVTAkdxXOvGRsT4MAZb+BSHHQ2HRmb
1+zX6QIb7vVICzOEFR0tr7EDDiSPAXr2oPGFalVZz8UbHwC0jVvEfI7eK9bra6Vv26Gpb9MDMBp/
FLqqocdCZyAuS/5LD42T/KefmvSTuDpxbQEPMdkEVfsSDA3YwsGC6KvWJiHraypKtpKo7kECfJKM
jvlPP8lMhaWcWfxL0NphZGP5AUeAywA84g8XyrUQcP77k9w9nIJvyjPAJfnlelrGBx56bbPFKzbE
Ebv5I5pp1E8IqRwsraRo1OgM8Cy4gDKkA0GDHNSpdeF0zGn6AS9eFDgQuwIvkf6H8/vvL+CH/W6P
uqjyIyKI1DjvXRf/DvLydNjuGCmIXmCh1ct5UsNA6qNrUxf3MbFewl8j8cbGR8dIJBtQ5eTMTyIN
tmcEnDSnBTGyR9nDlVI/KNHhoXuCCHMB5Lda7zPu8AmOzEDvA479DtTMRtfaGo6nGu7PcDttGvyc
m+YWUs8QL8iELqcVpo0BYHAAauFbt43h3ia3hU+A5Om8ewqwHy9YdR7uObV8wMhxfxj3bX7gkGwz
/Aw2ipd2b3o4Lfwqp5CT/d7e2zWVo4Psg/zyiGhnOLaJp/Fr6GhXXHr6RNrVoQFJU5+W8QAkgB6Y
LfCq3mgcsltQrnCAoNerLDBdXEkCnVpa4W2n9H3ixIzjMKSzxFzwBGJqT9niH7Xbf7hDNDBC9IcN
A6gVddH+tzHDJaKNXeIz9sOtDe6AI4SDATxl0Kbum40eUBCyQXTgPvgxG3Fi6obxvUI6MdHtUXL2
vJD6Q8hN+FW0yAP9LRTnXqzVvs194q19m+PnAZA59jk7ewGeF6fn3Nw3AtIcJaFrbzzpdjDm98Nr
xMXCL08ey/foBof+VFyYPdRtUBJm08kZf5Tn0V2UtAszm3BXEgDP0OLEcND5rnLiDHyEi3mNfgfl
m+DP+GJ8BdqhIfukSjhqKSeyo1wop6u3HIjKuLYA2c+7yxDAHGWY6Bv3chg68X1lV5mgp8y5xKfr
q1PIJtaQwScQZlieh/aWVcItQY+mNlVFSjz0tD0pBpz33wkI6kfyJu3Kf9ch17Kn8p1ho1hW3sE3
ZiSyQffUPl0nQm/vfGx5A18RigkeKwwzwmQTEIYHxpMC8rlwhWSUaAPBZRTk7ynEh8xJQgLfFjFX
aKX0BdW5LpDzcMWIfC/cK06woy5Jf8jO/zGvB2HwXye4EV+Hnk+/K0Q6OWSzzUxaussgAZARcVzH
nA4POhhLMQLdHMhA4GNwYMSEZQYBQvW5WJ9Tfy2i7sx8+imnhT3eezoF2DZtvKgbsK4HPjzlc/4X
II5zMxx7ZpfBpXMPmeqS8uaAW84Q4XdwGWpfLvzOGARjOY/chCgMaWNAROGmP3kJ0Y0KMg8Dk/Bk
/HtrIAylB8UToPT0aaOjPH7KErCTsJzP4zjiRLKwQB8s2Jwq2lNux+Eq1SnJPNBZ72PWJxknckvM
dohU6eWzTZ4Ws5vjsXTA+AD4uUJ8aCrXJQmlTnF+qPsbkUWX36ODcJUydnrKaYF3mW1dGzgSdjz9
ZGBVAwmgaA3HjKFk5j88boCvMhpfi1PSJoP+zM7dJ7yIfERcuVr/4fFl5sSWyPJq5qeW3LwVEpLg
ARIndOYMOAVQBmk6FpnPE5uqJBHJtnFHJDmcmAQrPDH6mm0V1Q1bvzX6G0UZ5G6PNumYGFw+lWw8
kvTtba7jRL08dVoha0BF9RTT3d4G43Ib+y9PiJHhrEMH9ysmmSLw3pBSAQmR7gfumZXJoCNY+3KA
f6HK0Fg4WSmVzWNipjIvVJPpwCeDMU+d6n1EMQ2eilQfcBM3AitCS9r1EaPZXybRh4gMh1XeJMDi
7p8+05M1wzEgcIwJZuhoeCUr+IVh2u7TsFI5EXjJbOI7MjfAViojvbTRrKJSkeXFPFg+Rl92L4Zg
SQnMAI9aZq0MOpogdr69M2UxqQYXiOEccjn3gza/HhrL0AsoaFen8SW+yOzirWDMdT8+PClmlbDg
IIkv0RPmsywVIDF5q9wW9EdgCi1ZQKff9+BIYb1i7pb95Hqgy4endfCRWZV06DLFdhEVRn7o0SBU
poEcOZBlzyQJPSHUcn3gg6VNoZHPyDGvZOC4DIhboPMPeA3EihwIZV0sBep7WFsoe1YK039c8AjH
2CiSqU2pChLqYJfJEIw5AqNXDZjNnEsGSVz3TB4Tz+CNrWO9y5NmasUXgfPl3N7j44Lrg2Q+7OaN
OcSBGZQrt89d5ltZ71BHcHEoQT2R5SN2GySXAjkIdUrInaSLllNusW/JhaOzNjI7OvATJgsjTg2r
mDE5lXQgY70l0hasjQ5mJeym+INQgNweGCLEUvYoadRQDKp5dHNbe7LJ3aW6hBPZGmHlyq0iBoDZ
wn1KWRMMuTkYJDD4w+bUN/KgOvQOE4eL9omj7pIQTKRRiG2IiZPLv5Gikoq8IWaCFX9g6xYS5mfL
Z4Bda/K90rOjydOhsaMkwZdsGwqGjF1dRljGusKCcQDZwgj1VTc6MEIM1G8/4A1wjxvTiJ1nVID3
8dsXE8HMZuLIbqEvWQu4BqwLoWi25rSS4knL3Wp7+JEOjUIJ7QqKT+XJywTWl+ADWCUiNVVui4H9
kUaXXTjwW574zcu2nPor1oujs/v8tqlyy8SgBTfNb80SFuweB0omjeAPEP6miHPQyXSMVdryYPJt
fLl53HVLxVCy3q5IJqBS4WL/81MHptRaTyFtksjPbFBfrqnpsGJkGbIeCzrSg1kwOoxHm9j08iI1
8jC5M9pgfk6AGIn1m9A06ISiSsEJDVepyn1DviipN3CSj82GHFiptqTtJgPO0Vi7zB6AFJgW6jK5
0DtWVu2J1xAxiTbyxLgg8QKwW6RrvM6YvhA8Rsmx8kEGjB2ERL6ZDCFAQJiAvCnKrmQO27L0QaFn
GTxZVFSJhR0+5fbmCrPNNOfXSgLtHDLbLjpKI/YE4h20Eognzwu07ryfLJC8GyLxsNBPypbRKMQ+
Bt3te/Q8BGOWPeF4ewn7yhERlRxiJ9k4Rvc2UmnwjtVHC6XJHFCXIANT8GI2LJW6vY7TZnMokJyn
6w4fC+E99pUltxWsGefPCbEV3tPWYAT19O4jnyI7yG307wCISkL5yrkvnYqK3HzAQO84GHgcKxY6
dOGHBz7E6TiVdI/wQV6X8pf9iBKAYAzgx2VQX2bIZ+R3mSlsPgh7dJfI0+zhsyMQk2FxGWY+J6JE
8k2ZsgW1ihlbgrankebyNiqnrXH7nO+iDc1PAahYccJtFNIxMdes3pF/NVJwIbKpY9rXk6Chpyvk
7M++B5owhgSmW73ha3CFNk4aRvfI9Fzt7oyCKBg5jDEFc0y82Mclz9ujGC4+ZXCvWTRMBm0UINAD
IlW0fe9IUiCJgSD08cYwZixPAFun+dfs8GJzXEwCwGakW7IR4a01LU3+lKM92Pjwuq+bsAkH6fqI
KJHFUSh6pjjg+Jr9C87Yr8QWQLJQThHkbvFlgEcZQLI1pAVYoVI0nNLoLLVwbXPK6OQvxFIWu5Tj
4NFQFXARyy0qUDKvyfKwucGKBoth98iQc6Sn0xhLzVvRBMIO24O8cvUF3WFSFINsK49FzGTDVdnY
sm3LAdjmwcjX4VQJDjXVeNSiwsxM+70mc5NexnOeCO/Jw8RlGfweIMvs7jeAQntjpg2g1b8jCjsr
+98jlzNgvZas7C97p9hnjDn2VK6X22Dyo5E9/uAecZBLOMKcd1CawRuo5vzTG/NPW2Z4zRLRhQL0
HKor0mxdM6WR4cPRLG2iQ0kn2biAjPN1m72Bho4PVPUhVPOZPtIRnLpf2h5LFneQ9VmOSDJ0Dno9
fOfDkFQbLYmO7U1JMhI2NNsmdEoqk+ZpaXX+tu/EVYePZTx+9qCS0DiL8tjGtX+dI7+Kjp2hQqsA
J+SZDxBy+Y4f5nvZISv2h1bLFt2XfhPe74hcEkF//8XqIne7LyHMj3QESXQrbfcV5jjl//QUoQEF
emjK/NbrH+6rQ31RB1cDxinbDJwnSMvIw6O7Fo9ImZPWpba5ATPg0h2r+3qOtt28OlfnsuV2UWA/
9EyRHrk7H1cU98mG9IMVZ9WNNpQdOjVYjQk3AmMWCKBcdlBlgN5jQGy/ukziBor8cAYov56SG3s6
/BOabcQ5RTeTzFqNrt8fg0nbxXjcP97gqrDxIZwDwvZcYAOhMawTZxUU/cAtjWTb8KPVWxoOUCme
ruIz7Ttqo79rX2AtmJKVaw+QX5t+WXtf7wN4sKDcEKzgNmkYVK7zVzi71CZTKKbNOjFNDttHLjGL
7Bx44gja1YOkQ46Y7lX3wW35XUekiFHaAzGdC3KMbj3P1YAHjIWOnYe5kNvlge8/0Byn34fFw2Ht
oxv/apg3Be5wudR8ooBJFxHpWdcV8JjeR89BZ323CnjclLSSzKOtcNdWOzQY69qLcoXNIGeAXCtR
6l80x0Csgt19vCj7t+ljmqxDuk7bJPlIkkClccn9HjS/XAalQSqtBdC9yzzaJIFsIUkAtAuaDeiB
KEN95Cncjjy19rBwaIEDyIRqGa3nisvjjhZcRNNOACA7RW8VUhS0Dzq3uPJw5skcxf6eD7Y2o63r
omCFUUzeGrD/O8qyewK7lRI9ZUu3PLRBIE7TrYHA2gh2AMwIYUQDOD4cu7N+7zogD/dhLA0O6EVJ
9eCcNkams0L8CGWGzY3SVPoKu9kUYASXMbZqJAQio9nrQx6P6QpZWcDnkCnQe/riOavwxtg34SYH
pHVn0rm1sgBW2j2MXuz2Jia2TZsnh5b/RRF82GP+o8sBG9J+wRuQKL9FS3sMvMg3UACYLMARv1J6
iEpcf5HDKmOPQQXoqlqitRpOhc39ZUGadAkviNl378hUkLChJroGROlBOKGRktGlsHnU8hMaZFsJ
6YYZJYk/za7q0La1yxe6ejrBjaHdhoOjJXUpi6ZFFWLWMfR+uBMIWOQk6lHgHEHF03HT55iMBAls
coxvOvSR7LAaVBme5cOCT4rV4E46A77BfUAIWSBzMQHie4HYxtRbl2YChsmlAYeSD1XsRp/tBuTq
l3RvXQCjMoowmAz0hDXAOSFe9IHYu5xKbrHyK4v5Ss02gi8jddu6dC6iU5FqUlpHonrRkKT914/p
yeenfkIkm9tN3DKcGI7I9IF9wgNAdcy809WKsmoLhfKKVmiAwDTG7B+bsjSg/V3UU/cEVgZGQvQk
Wx2VaVugGgI1vFeB+uVlEgagdyCLFHb9NkWq2QmkJHNAtPDzSd6ASGdpiv7jKD9atgaHiEh3RstR
N3FjV21bHIT+Y+y4xFiEVWy4/ZdOfkFnRNAPU10qY5+sgDXpfqTBvQh20PhtQcXaRCOAVRdFQCs+
iH4aYypNW1cMtU3uAsNGM4lonm8a/m3ZQ+RliF+gkicCLyUdnU6uqMa5OBOr8dT7viiUGNGU749q
hwS7IzLH97VuiQpKvhyDT8MNXkJdH+lo7SHjp09ZgQhGmsmE3JkU7SIB3U//INwg4LG6rtGqvPax
ADpyq8xkmsNwC25EN3QztJH4UBYVbikKmo0JlRYRTWOjCTkd+8L6k9wn0YPA5RRGYA2HUgH9IRPP
VzzkAIavs/6b6gwUc5y1cwWCp5YDVw7lCHkMokjJdj2nnS1U0qfxmpUeX7/SyedNVuVNEka1kwn8
SCb/e0bNv78PLsxcqgBo7EUFFY6rD/2K7+r9tvxz20kNNd1jsZxNn20ezJ7dGRI5hFe355craJya
NizYRHODiXZFN4/BZMlxHHB+irdq8zYrIGwN8hHqFBBfTzUECnQSROymL9X/WPu9QrNzYNX5jUIT
kY9o21MapbzM7vE5mDIuBH41cBqQomq2melsKXbnEhosgQkUNOWLXF0JsvGeDLd2N1nxydoEU2wT
O6LhJ08TCJr0fFvzyLiTd+eaJDlEzv/UM7IRhSSsdGoxEpiqUHAcYkBCBz7qXZeAgfsE9lhKAe7+
ApyFJfXKE44PoNYwQ46xpLQBnItUH04tNz1VZ8FfaTeBNx5eMn8vCdQ3DC2GMf7DAGffyZNeS2yU
BxQzKfVeXx0Ux6K/PnrGm94Sf4Iw21EB0ibBLiL3mU9DqGN/dNTEjHg9mgQukMUB4RcjwqRpmZTg
vj25DxjapCcwvit0m2CgjWsy/wfNIR3lkyEQBB0zcmhdKsyOxr+1mZPRgJJxn9Aw6QAqDUOZUvf2
NlwxiPwOg8OBB2nmqyPbAKY2GNBYhugNnwHHaAGrAepsAw1DWpGuwOMfqRuuvgoqg6KKKnqpsS+L
fwXCMi8u30EAJbXfXd3+WGN36+yvUe0wv/iJF4OoD/cRYiR1lB14wuP90P2qtMggutvm2FaS+9If
RyT/8ORQ3sUcP1aSmUZXtnQdBEuKReBI42dl1lzcYVT+dFVRxaIUj124XpVMtJcNc4fmBF8UTq9W
tS7W+BrkBMzPss4MYpA/HBZ2I/7ecW2as55XbmrmrIYrA0eUUIJ2Sjgd0oKyMYQfHc2f9yEWIROZ
Ux5r1Roqw3j9vJvYmOv+CRsO8k1g9ryGNEDLNqGt0bhOQ5kKcXo/9qj9/Uugkc4vxu5pr9WBzhw3
9Xl4QJEZOdFtjfhsP5SmWyLGjf6pH3mhXw80vNymd11zfG2GyI5ZsPRRw0Y0hx4LdHI6BqPW7Eao
daGWpoUJs6mE2FJXF/TTM/R9NO2+3r2gEViIU++o46ZHlwwzWLUocICZssoJIxbocBitAua1qKnP
ush2/kkf+WFjwXwNcstZ2PEfQzTFuXs16KuE+wFnK5qrQ7yxAQQaNqIz6l5+/DZovPTlw2T4kdLH
HXreLVih2YYz5u5iEU6/uKjk+/ciEfXQB9U4+1jZ9LGkTI0ObR7+Gfqy6xyFQDRn4VyJOgg/Av5l
FE4YWQA7BlKWob6tHg5FBq3gDnEEQ/+I7ACrSKrbhqHONSD2QstRfr2dKmRUXB4bJ03G3WELgXCn
A0rit9E90MAgSO+PFVLUkiLvwpCSpuboD0InhEqBiazZ12jdC4vDiOl6SGNadZbSHyd0KBZX+1vq
EdCe+HZgN5SxSyeVNrk9epQf8w08SmK2K31uiWYyyIoL+Jz4RDCHcoKFwFMXEQO5kxlJtyZ2yM4s
R04ZT5sr4L/PUYOpdttIdy5l0fHyY293QgN9lB3hfCO/eZsyPh8wzNY6Ikrqbiiww1a/3buFk+t8
oed4WPV69Z3Hgw6WaaBQiJfu9WGAC6Ma74QSUy9OJByryn54ClnGef9zDqkWa9opyVAemYuzxvbL
VlXo5FZREutGlv5cl6twJy5XHK6iIQ1kitGTIKeNqZ7gXVcl0VwE0Fk4UWVyYN58fd1MJ98O8v/z
Pzvs5z67FZvc6ww3reN/J9ksnyb75rpHAKuZ1EHiwGURfabwCO+ugi7lJHlR3w9ZrTTFK8Ilt1R8
3OPbA4Bd4B/edtF1etv99j5octeh5uNKIxlt9g4fchk2vW0xfFDjYBlw+tx7QrCrLfa5d27gjXJK
9lnuHf4c4keUGdJj3pCEMmlXXsUD67CtlSYun8/mTW3f1SV3TptEzaTz6hvDhOoAxUI4d4VfHTgm
HAGKDMOdTgMSZAp+fkxAXV5T6oTZZ/lsPIEcQaHELUOgr/KvIv3z76Zes8rCR1q8vaNiTysEe+QI
eIE4hyshjmK52KpTcVYLP1rQtHtFVVCfK4ImaAYDyHa8w/afjzhdOoEXQUHk3ZXboYyShIHQBAuf
xy3nZK9nYuOQMxlW2oB96XHGU8ZacYCcU79zp2nhQFA6MOO2xNGF5tF/TkSGG06I07sQXdFlJ4Sc
ES3wVklj1+JugAt1QcEy6406KWcp0YEVH0G8Z8UGlp3loxtZ8VFlUZtkcCXymMOZvlVwoWVjl6Gn
O9gIXoq8juuMg4WynL498mmSQKCpxHSVxamO4qtwU4vjYyZbKsN3ZF+bvFZyVOoxf/JxH5ga8kNC
pEH1KI8gYVIdA4e4c4BjTceqn7hMPnqs6O3G7ANl4C0m34EgDol2G88I6gMpx9q+09WANAokdSc9
4OFyk1Cs8OE7F3ZfylXx1iOXiTPEXbmIQzPiEDwHX65Jtv0nzjCJ9Unj9O/33uDqwneheSxbecAb
pcljksPKg0bgETMUcn54OkJmoGYFdkhN+PecEIRQG4O4ACnbhkXBTHll2FsX5gYEhB6ulvAchEzw
uo+g4Wc4D9TasJ7ELWvbMnoodRDvybyPJ7S7/TEkoAzJ4zoTYJhYPI4oT/7HlGBNii6ZDA2va9xJ
84J2D88fIsf3TXB1VcbcRi0OZffBh+USamaARvSgVURjrBqi5t8Ba5stHlpGD8pqgXxWgZhQmzQb
P6QHWKOpz2g2XY59dYh0oFBemy7hEC1oqz571DcCYQ+ZYq+fP0UoyR3ICZHqOuUS8mlAAax6Y9xp
7RLYpYIEdkW8khQhNBa5sM5AWB7IivwuEqIcoPeEWgUlGMd+8ED8i5PYAMUQqkXWIblI7kQd6V4K
3XuXFQZV4BRtUHDTADBLSHHzLmnqeUzW24oW05vdm4HvoLjagSlutGh45J5+ABDEeftK45nCwpKP
vs8fV1R6GfMkVVh8c7IpgMYC9esiCd4DmhdOALUiyZPmwdqeqIE4+CIPDIkF90EhtoYVZ4kYrTkT
owv+COR3J7o//yB99rzbSKqpXNxCKiHgRsJUmtabxuJh6wQepZfO0z89Rt4SEQerHqGSXFrJWOlT
AxaP74zd9MNCtnETCZAhpBCY91gXeA5PBI7gHQDZRPOQVAK1teQIGCHEVZTZc4OsRGYTarrdIXuX
umkfqUHHwbr/JS2AqdCOHH1BJQttXhaEYm1cL3HrBDKJnRQ4CNjW7kBNqy5kD9EyWYSzeiS4kZhI
hXUo3vSd0F49lTa03+NwTCrFpkE19USoTTfJ6HxQXpJpfFu9AaMoCnBkgyXQG1JURy7WSnzNZ/6/
uB1xHe6TYcbTRCAITJWZBm8YRp00/akuqDjt6TVONFyw9HhQSxRAptUFtT8sFV10Jvlx9ZmOM28M
BYDM5665UM+Igytn8h2Lq+kLsPpiuQuo3S/piGNVtE68rRAenHdXrUVnEQ+389ZcKts7fvGweHRA
YHejZJ+Eu04LCvy2/c0mLKM+w4lCoWLyV7odyavJmue2IswlXtoB41nx+pg46GcGO9liIWO4xF+0
g3gtn4OxyMbBH7fxC3HO2gGOGBHmJKe1T7a5rulHys43Bjs8i7sTmF0aA9EsGt1LJMT4XVwgeX3W
oceQPnls6FxGcwk6gN33x9YB+sCMkL/fRbJVdWBvo3vTmKNS7hGem3enOwnMv3//41Ty0yK6Ieus
jtNfZ4xRb4Q465qRTXniOKTEBoM3xaI0R6LHl7LRbRgRksiHXUUYZAInUJcMBoB8K07bruP96ZYO
mHOUXvdrhTRlbL9ik4ZJlpzt7cY0BQqNE3nE/p1+s6J4FUyf1NPiy3jZpoCtQWKihjOZLu4YPNmW
PjS1Q7HMqQDeGYByqGwwqUf09hKddpDExSOdpKyHP/8Bato2QSIE/e1Hg+7oRfSuOVPU1xUAcSli
hEyNABo2gzG4GwoEmKKvjeLRZjTYXfP+DPFa1nhoK+jOxn8dyiHA7JGBotQVOVb7fk6BNKt+pNMS
8LkOWXRQ+trILF3R/Po137sCJ7emCHwOKnv2NU9vLpHo1evnLLTuUMR9RSkSNMTR58yDSXvyoSht
w4O9wwYWOdQGGHY0fgGRjAMPRxUXnhVLx8HxogG8DMzMj2HX+QRI7z7XQZtVTfPPj6udqQCYPcfX
ron6KN4rMVc076wZiRk2CZcMLZA2TBJoAHCn5/10HeAGBAP2DcUNZvkwGlNcQA5rNFTw6MctNGTy
FbE0uu8lSA4NSs3rOmP4qd9rWDuNTrdZ/+0rg5IeJ+HDaIDlQsFarwTDwiWn+CWrGWkunMI3nsF6
lc7xOw/gAuxtmFHaUdDO9I4QFw1tnrTEgS842DSXbac4PakhNzoi3w3zzKpms8+GPWnZRh26lAjn
hu4dCQ3WHCgynuoQQzTEsGL/Ukh51ntZ9hzCZKKbeRvgLHUo2ynWb0R/K/6lUJxvt/G4m39o9lAc
XnkkhbFnjnqzW39A7Z01WTYW/xzoobVu4SUX5F6bKOeBTiIUROmDTw2YgV7GFG4IrQuoHWSDgOjB
NlI5vyQwRMk+5iI1wNQbLw87f/8LZix/JiHayTFpOi7EDqfR/OvUWM14DLLduZnZsKzMiu6UlN5p
mKcYUvj+KGGZToIGiyA5B5oBYg5CsRHnjlfdTMmpvDZq09BWX+QxdjrYrxmtT7L4lUWCp7LRrdYs
102W1NfcNP5K2t+UNKsjWeMoi+6ktaOMZ0g77O7k7fbOHKC9b3nVjv6Cb5hQdBx70voaONKDNLwM
JxERurIvEIrxBCyoOtwWeZVdjDIqHJcdxWl0XWp6NGIEZ6TzHZYmtkMM0+qJLmK56K0U5M1o2GW8
hwvtHI1lIdCOjpkuofBQZ+ZJZx0i19eRmBUV2BdOLrOc+Iv1Qi9eWS0/oV30pTtn2ihSQ2G0CPt2
DoE6Etf/LhYtgtTcUTPul7jv3AmehK3My0Uxoy37BjeCNr7BzXn+5e7zj4g2upuvO3mnpHIIrRkw
oH2jTWxMaSkgaTR/0dfnadXuv7mHYqEj4eJrmo554GRv0nG2fNMKgSQbuyc9oXHQJFUrwowpXspi
RuPPtOy3zvS7vRR0FmxN38OncWIOULQG1kMB2p+yYV5zDjr/0iKUhsB7FVrA+EvrBa7gDWvsT92A
HDqSh5FtCnXreSjIopOO5WIJjnn1RfsauWiRw54+zBeiqYlDTwraM8jRI6sgbWGXzKjNdYAy9bjr
PuddnAqpZFA3HRAi2jbIPVPuIK+BwXN/5NaGrJZ8WaxppocaQsMENNBI/1o4FkrqUCv+opHvw+qi
Qw1nAT7E9PaRJjbhlgXKh+kL2EAk52oAizS4NfyR4R1GnRPnYKNaaXypCupZOh1S4F1hffKB8hnk
1/X3NiZ1g4TFjmTNa9fI6ONuX3WYdJNSSgupXuaQ9Ddhdrxwhzt+50AgnZ3zFRDkE5SZ7yEYRLCt
6O6TilSq5HcNoi2hSnwIgFCmIdbjUGR+EGMnFdTAbuUDzedTPQnFqYsHj+RgBKY1wU7uUYcR7ihD
9GnwfM49YmMJXT7E/PCt3P0XLL6fnYmXXzvC0dKrDl9atiNcOXqfI/IVKMN41yGx9XVIt3hXwPC9
QppWr+2QlBP7PHRen+8jYUA6aMIFlsDkYGxyEkBohXi9BGRBfpCA+3eoSML2Hg7YdShlCYTiI7ht
Xo9ABj+TuDBagIRPJEYTbnqJT6cNCBjQpZf3EKaYSOb0/jFeO0Ywb9q9Q8S8Rq8cPnxO/Np8cKVE
6i1B0XP6B8NTEBSE7dIma7Tg6+QiwQd+0XzXlvhcgliJwIV8L0F3cPn3m2AE2WpvyzfJaK2SBV4x
QxkR5B64T/IMjCl9fmdNCWUxw5RQCp7Bnldz1MxjLAE3JDxkEBg7+VzMoOBmOsTgNEH3Iq73VwDB
cJMXkHgcepEDemMT+R+AvQx1+29gBL+QIxEcS8QvEWdpEj0KNgbOIfhx4bMrCC4hn41cQTpQWSrN
I04x8R9eFHcjAfWvqIH0Ib6ytMshtCfNcKBdT0aW7e4iHvr/O45cUmw2h/jdGkkMTvtDGgTxRTuJ
sjvkW1/O7ToUGKRx5WJ4wSihjKSkTsXxllfkYnFJDcEcCPVlyOmA2+dqSxPIQuAHiYwJWfFXrvPU
f2s0ZeVNCZslcRGe/0WSpdm7yJ0igyUwiUAL/wZDBpMI25VJJF+RjKAMDKeoAORBJ6g7aT3NZgLT
wOJXShBKNAtUkyqEJJiE0DXapFB5Zuc3XizV7kiFmEpKAQh80Z9i5pfJewPUIPIn56ExUkG/B12b
lUrtctfqkMXilxSRROvKnSIKpybjPETrYfJ8DOTTcLLofPwdUDRR0I6KGLjtJw0rRimwnkBpp7Vs
Y5y+nJy+AZrxvjrt4PBYSb2yD0dNmzeWBJ8UJcHig9dIMrDe4svAw4el9KUAIIT+eCciCcZCLlUJ
h1WhMxMV40IJ6w9lNotiKxiL3SkcMkiTwYuSqyZeQ2UIgU4YyFCLSYnRKMukhIEUA2kj5LV6JUKz
T3D9I2GtS/0nQ6ifkCOjVGx4FlIvNOyBrven8uAlOdjrET7Vm2RO/mwlEE7qywMErGEK3GadAQUn
wwYVCKLxR9jJFk7F4AhNR9XcU2CzIt5nbrKWKGEl+YpBPNdNM1v+pMFACV3Sw5N89rLZys40oLHj
OSGSA5bd/LtNn+vq1/uBNowPyBv4TvA0ueb5jIaUw8aRnROQDObIC/Da7qxwOTTvk6J0Zkdkx2IH
3vb4B88+TORWMvL2wPzsCvU8qoyEmLPdTzpzJXduu8f5gabgDI/pk4ADNraPc3GoDpTBYi50o+Jn
eeVGRVJ41rfqlskUmoFqMogoqvBQyU5Bqvz9wCposRAwhRgv7M5qW2MQKPQ0NSQe3CH0cbhp1Kfw
vQLTo0vO8D0jR5/NmuNpB+YNgSC+cAa0jBHHeROnnF66CemC1rv/561CW7xi46ZIFAjDj8EjO3al
FSBbKTtoU7c6hKHmEcrOrgl9fSmizZQKAv9vCObHxDKM1hBg/73BHyJ82ESVA4Xjq1lfksI4KhBh
7e/4l3g7Hu9zXpXrwlFGu6brkK4NzXSNWBbtpyAcwAAqHCQXJQzGgTPgc9C14JfmiSzKr0EfPhTG
b6BVkLnIl52/eP7mWnsWf+7RPCVrQOD4BAZgR9R82UEFAQ8G1NQh3QAHc5QCJkgHKyq36eJCNwl2
yvesTUWUoLFNwYQp9ELcFaAUc0joH7A18BgEiaCi+sdlAL7ExNA7hcwsyu1gu2LMmj5bieChQC8j
tKCB6WggzlMFAhVTKy+KXcK2o8Mr8KnYL20Ar+9HO+BCMIKBgyX2AyfzbmdQWP33NbgG/7Lt0B9k
AV5dMZzU24D0CrGAui+0imC6eW3GaCVnK3xp4aKxl2C6xUwSVnMQQT6+h+RAgRjGDz6CD8wrbV/E
JHdtbUB6WfYwWb0YYHYcHELsfE2PF47ifzT2gN5F3RZ+A6FINk4x7Clms7L2AoDqW4rinkbRsEh6
MrfvC8q3MJLArHcx+iQ52Z5qapPF/KYHNH/ktkN4WVwcv/1bBFLnKhpAL6vJ7lLbHJL3IsDj2g7Q
EaSgGrohUuHAmPEhAqUC2ObsU0pN+UNkR0Ha16dajUunTlw9UW79oOKuZYafMbnnK3S+LeutN8R+
Bs1xO54CMiV0ECouFPnQxI2ImwxdYEFHBIqjmJzKqIoCJQhZF6pXPnhDigk7vj4JVZTUP7gRDHeq
Mh8G6leIxTsaGroqzYB6k8ZIQ9Kjr67C8f3YsElL4XuOyFLuxPS9RqI//LHhILIpUJDHE9D+sinz
P9pLsg2kJ4coOoOVZvTomUrPrRJUTVs599GM1FXtLGi57j0RN0IQBMgVnJvpYdCYhhRlKJE2suNw
uZpWzpOSLV229iPLmz12IXh+uMtXnxngWIFAhf3SIHSCfrNf4IGScpDGeYIrk3iTikeEC8TDdOX5
t+3vAYultQagt7LJFSb5/XfL7CTgWhSPDPZS/Eb+/wuNgYpyOijVCOg+l8r0ZiA+gCSFQ/U8eEbY
MJMvkj7C//quP23zicxcZxfWS1r8BfEwqS28K3ZviuIKiBPd3oJZ0ng3XN7UAvguFK9rrt6+1Ow9
IN8BmG2pk2iswHmcqlinsW7cPvOy/fdmi6dhLpU6aF215s8ODT0RSyewr5CRRNP17nc753a4iICN
onjInpSmNtNKKyIDebSyHKpg8He3uuc4MbBw0E0J0ZPIWUNw4phmtRXQle1NSjgeKpr3QMcJVZNG
CSAZ5pg62gho2yKPzFz3FB0ofHNXt1VqQyaAJ9PSXu63R5YSChpc1fbq+xhoz7eXS4lXtdTbNCM/
qQ/cjBYsk2VWDUOeV5nY5Wd+jV62li1u6IWggSBDzTYC2qQE05Rx6zRZct1zp7fl+oHRq0Jg+fAW
GL2XaG/h3jTQ2I2nLYYC6n1aTwOlcjW6drOBRsq4Jw+w32pWbsKA5UqJnl6ICCqN03qgQNnoE0w5
QZi6ueomb0ZfO1IzmDVnFGIFxAxNHLMP1Fl9gtYD3k5bW4smg6JXfTPiHK8cmKFF3oq3VaCcLlz1
+4a6tR4irPf9O9VcKi3iqVahOADMIzM7QIxCzwZoPLAEr7yqpjAZ4mHV2l0f6H9U2ijNRhn6Td1T
mLSNRjWp1JLoqCL/AOwEkbQLu7BNmA/TSimHje5ChRL1mccZxIAnfBrtmHxHj3rZDJr7ZzNbpD7B
GLyxG9ONcaRChAIAdDMhipHXCQ7qfaS2/UAvIF5untAxemy5PD9Kq+7vWXkbUer4nqmtzFDrWZAe
KbQJaq9FEhgLT71RMK31Qx4e4OZm2vqleTFQEwJI72TOCSiRpRKwvpE3Svw3pUxIVaumUpFpaPud
1yXJFiHl3VCIr99+tzXiEHodm3nN9lkuSw1+04pSQ8azKmNLTBylvvcB5S4h8vv6A/RnUwzqlv9J
Vj3ksVJJZPFweupbqvJo9BVPO8Qagk9MSzJB7ISOWk2aHVvamj77BRpAcFOcJhTkTRdxVKR+FMVW
RwEC+kiuVXNtQg2D2Z6msDa9RGrYXied0PxjNyFG1xNSM+XusW6YPd2C2mKUgVntC6iCgEHLJrbg
viAvrn8HOBDh6aq4/5F0XluKYlEYfiLXEjDekhEwoGW6cWmpYEBRQMCn729XT830VFcpEk7Y4Q/1
/EvDQst9VsJhFJ+eVUgBC3THAfWb3Sa5LwhcxJ76aqIaCd6B758gMtD7yai9lSjwwEABqnb89sGo
IYTjEDkiYOAPI3wjF4hEU3r7HDrrb+ZXlFUJCUAksedU+z5ConHYg87wtgaB+kKY1XgxXwykVJkD
as/KIfErfokacwczhrd1IcBuv7eUfIbZSDlkCqg8LM6JRtrJ+YE7yyOk0hIT9CMI3KPqq/nplarH
7NbMbmQmdZinyzud0ZZZUqONKY8gyEm8/th5qRZ+CjdtzFcOlJ6tF13ewfGVjrb5kNCcknXiFNNO
Z0O6TzEhoZJckg+0UP8Cl25o8QHcIrv4oOqTsqaP+ReDth35mZ2jGpA4HRAcGRXor5VR877HY1Rt
Wu3xC5YQu5U+bOx2UotH6Pv4SKj/Eg+XWCi5/dYIOZzXwORgTzos5D/qdztEfkVDP6XxY8VroQKi
zT6t8PGekY0l92AwoIrUARGjzipW4fqnogrxbcFMYyFCoa8E+16CJ/uwqt1Xbb5NbdZLYuTWd0zf
hmCwx8r0gOhAnY20FQQUI5eGG0t0ikaVZHXkacy1Hq6w2tP8vk3lFjyBWSQAHnLqnnhlmRdGLrKT
uwk75D2jxkgjHe2PYn15HYvaZ7NrsvFjcDDv3BPS41c8G77ChOUhoX1+BcM9eqmxOWRD3N3nuHN0
WW4utJ+fXRs1GZbpWiXGGCCd5sRiU/KcfE22VhJ9on9Ib6PLFdocK6LGGvVhSWdTQrnj5l0RNLoD
8n+BvCDG6d4CSgov9iQWspjMVGGL1cBKsA92OycYsSQkjw4rp3E9Ih5xQ4mN8DWVy6PHwqjyHgE5
maSvNNbFO4cdkDKG8/R32A6ITwcEAyKlpzV/2QRRQJGvjhol4bIaiQo+TA667odGvL2u8sdxuVwe
UTTBvGFknGez45J+DVIRJJM6LZWbcTrxTHF/04PA0T1RQ/Ecz9FxsWTX5b/VtG/f/Nq709/rwin0
y5UYWz1x4lYmCSckXzOEhP9MxTDr1Oc/o2A1vevW/CwOCbJpwUELUF3pm0uwQDS7CVoRZpkdZ9TG
JEh+IdFy9I/rLeUTK8QvxwzpdJMutNFi4f2ljpWepFVbSVhF12XNCkKtuNYXa6hilumdIg9g6Xqo
e2TduhyWzhzHke9sFwOjs+nzly2lRSBIfu0OzGDz0DdBLLZ2C8cZZ7pled5i4p1Wwc84xl10r6P8
93SA/U/FamhoYCMjEiyLLVCfZinQihvPidWIYmZN2v+xlw+WtQYxvEqfXcEAAnFC+uQPALXFfKyr
+wb+svM594EA1sW5Rb4VQqmZ6KT/vPIoBhAPY7bekgoRlXIlxJxeT/89iSedsAeoFUBwEqronzPT
eS6POZzUhK1AAqFRzp66c5pG+oQOm+39/grCHMzWQnc2m8BaSKIaUAYEl0+WJb5RGncZhsoqXyWn
mRg2dZYHLEaiKKbXi8SAJCjHm36scLiQr8z42W8wjdvPZ7jp/SDgaWJIcYZVw5e0X7dy4kKXhmCC
VcMZT93RaCa0ywpW8rF0j7TucYP/c4r6O+j5KE30Ns+8/3cyd163lEMhy8fb4Ak5ax4umQu5CU4i
28iZOtFW0pHJ4vf0G4kx3GQRTeXby//bNl0hkzPBWlLOht2TSh2/gl+in0iKdM+b/J0n72IacACG
P0QUMVkl/fi72U/jhHvqg9sp8+RpRMGGWwiET75ifbV60K1y+LsMjMjao030cX4tbaR7iekNDWeB
pfIoZTGREwBGTJZFk173B9bO8DvbDEjEhzmO4gzQiCd6QbEYjG6BW8HBicJtuJ5wyogIRdOBjgGy
yUCgnWqQPzMSJM8Vq6cIUSDOcHLYHuzo9/c3WvwNnImDwBonuBnV1o9oJZ3PmQWQ2XrSnKLRua1N
ucNo8wC1cKgV6IuPQrubplhUe2IJrpk4a1JA0HvGxEY9ksy1DyMDhMecFthVH//c7DPTDnStvvYZ
DDNSPChi+to9z8+z/3Y5Kc4bs+NZlorMYLnwzbXvu/Pz3F1Cq+HLZ6n6SUDDhuswXB6PPgvDVm6Z
jCE53nbr1TrwYW46Zpw2Q/MiT+RiAYF3AieIPI95qVvM4v3Gi3gUnjUaWYYj3jjelts44QV8v+B2
2QvEeDmWx9C3J1CnOCq3mJSDbu32sJV1AgaZn5m+v6a5J+NSLilceFE04SFxiUtzNnP9JQUifhWC
bWUsyVANWTw93ba3ob2QM74Z01WPelcQcNK2F8i6irGYLXMRX159MUm9Me7B9GsoUwuRXPjifPoE
r1ke/E6oe6DwDQaqYMefYhpt7gLUlWjNiutZ35nCEjEo7IAxmS0OsFrxXlxTRWWgIbZkXj0wmubM
dM0Z7i7MbUbZYoH93E+4te3IibztWi5vy9Vx4+R+oNanYytiJSanVhtTOlZ4qfIV68HXCCwchhee
4/R0J/o/E05BsAn+9g/PkWXVifgI7/QLvF//ZSawvgZBwItFJGvqbLghVvT3yPSxYliOfGSt01jw
XiGifRgNTwurNigV9lHfxKy68KOreWij7bCubVkmWBYnJ5mldgor72OvYT/KWNEWyzWL/AIUqTxv
2RW4nzb4aBksMkcrO/CixIxOuJROp/yMn+vOmBOMZM6zLVrWxrK4qyjcWg36YtDFmqe+8mjCPlmA
FZZ7mc1S62X7EWUP8SgLj314f/j8KiYo7DUDyD8zH+SkZM9z58bIDVv6dm3Ojv4kA8TX0hF8CWXZ
WXjeiWuXhYqRiKMTj0EWKvamKfARIB6FXI0sMs4YCl5ttTTntu22EbRhTYGX7tBPG3IWdB2cZSuY
+WezdWTLYc3l0S5exulN+ianssUr2vOc3JRnzacxL8gZdDaJUzxi2hiWETgejy6KFiGyBUuG+4t9
dXT4G4e5MYtNd+b7XODbXC5nOFziqywz3Z+5fCe/WB9n50qfm1ubA8iecHbbusEO8rf6j4yR4Zp4
aa2JCXinlMk4J8dxPHtrRwSyxm90YP7cGAr/H1DkMHUcme4X3VsEFBtZ1mTzBujB9r36Ms+m0+mJ
R8gz1jGqGlvOgmvjaHQZuT5rPP85u4rBiOyZm7dhBLzys8KBHQAI/xkXw4nY7rhDOPUi1WNF+ooP
Zex7h4jXyla4YNrpqz+MgrtaWXu8JmzqJuaNxjgDhvBBdvPKCO8eE5gnCBJGsAtTr2O2vUsQqLZm
zEcVg8atIB7KWsALWsb0Ylibjk3MFQBhppIuRrl9g42IhnUxAoTc10mtlYiuoxEDUPVBo0xAfmyh
IMZG+fOhITqnWEuhVyP0QZu9ozM8HvOGVdTR3C44H6z1uoKKoLt9o2cM589UaAI/sCWW4dgFEF1i
Qf8Edp4whbpuFd4VeFtGh13mlG2wof16F5jkvcJGiYcki5kQ+wiOmoreYLVXTAf0H2L7u6Deu1GC
mK3O7dvfAEh0Gd1QEcuOwMqOb6BTEajZZrkbyfb1x7G5uI+pVPVpT46STR0AFZ22/yDGL2Q/CVQ0
1gdecgRbGkgb8HGsg845dtX9bpRGcHeOu9EWaTHgj1sRYFONg2pQW2ZVB0wdUF6lQxQ/wKA+FYrI
NuS2i0v5VrOvG1EFg+O3fI0/1HZ3MJyln0I9tr2UNhsbNOq3r0hEx25Re/mY/pWBUfpK0IxNNuU+
Hz+mrfVwzfvEj5nWBP0E0W4DRceWkaO91l4OzoMRCOqCT0fywqM7SKBC3ReuO/24t4BEEZMtqHN/
gNwKppgCLbA8jYMIgBq1OTpkAtr9BMCEyeaoiuJuBOMKEKqgc/+g0YQFl4if9yEuu/meHYHbOJWG
XrbgbaGItCFWpVLPpmzy18r8pXVEXVzgw7H7h7T9cMOoMUKc65xpJY3ugKspVmNLtvjf67OpC1J8
NzkFUTvjE5plvke7VHzlSF+8HTJobatcvgEV0ilF447nTBm7u45z8BDp+EMJ4DdDAQaaRKO3zwBW
YfThRnedFsF2gAmrhExgsanMQVhSaPF2ziKi1xtRmn4hqYos4JRCM8BCgK/0kcW9RmJydGbQMCZK
DClqSzHAbJ+TKWhdKil0uG/c84z1HX9N+eAXrQPKt3SnLxGxF//eolDiIT7xDyItZEUod5dI+tey
99wXl2hbLoFt6901MFdK5hJeciMIcni21FuNkAI8Ff51ChpYUplLxKdzk/glYRddVr6/62uK6sRx
qCSgryjir5j9hQKHtsk+a6DA9wV/QmqSu8JVA9i07gtBkH88AnOCDg6Cfg6pCDIAwL5xWc0ZPnCa
HGhoIJWlJ1tZrMMtl+yPkK8IBk65pOT+XVM4o3Avt6O7FsfBoWQWKKY6nBM3iLoyd5IG+hJINoOr
QUmdiEcRHSzalxiIIruox1EqjDTaHNzIhgHdo/yMyUNA0R9gMwk27YSaAQ3O+sw19mBwivJiShV8
QqNF+hmvfWfEHeDTGeT08oNr1+r/yovBraHWwygcgeQE2L1Qz/ly+AtcwWx1LFhv+fJNYwUNIQ7F
PEWwNlJpl1A4U+n1AYvB90i0XAWp+zXWaLdxEe0zb3pTcR7HUXuEjxg3cXEZF8g70tPgPBii3AP5
e00GPjAuY95AL4OHLacoFVw6gfQOGbKIGC3+bhlY7T4f30K8IkXch/8cHjOPTkYaKGrIesqaJ2Rd
F6JbtwZ0ni8bxq2kPbDPXrC5F8PfdEzJyqE2QX9lx1G0X1XeHSPMKHInREBorixac76vLP/uPRs2
ndKYPQwwoKTgFXkXciGT5Ww+LwwoPsZ5zW4LMWiS7mWC58Sb6M4S3iLkYUpK3SCn2YbT6scrJG9N
Ewyak9qN/hegs6GfM+xuyR/IyERR1J8Rsc9ngHElmQcIzpfYCi6pNSzXxD5s7Wz77hG+tL4ku13b
oWSYf7Z9f0ar29AnhDbDkNi8y28GhiSO4uR9QKSV/GA+n1OYZrEjD95KGYNEiH849v+Q5ECstF0v
j4R7xMaT0J3Pzy55g9ifSzwocZfkknJyoPKYFAQma368/WKPTA9GDixyrpL2SHFBkoAJq87WPpBJ
TcgC1ustEa+EqXY4CSXw55/tNhS5UImkOATVGjPckjdO1iQ14YSMmqyigdzaGBQpJAUg6SCelyRi
fQAhhhPvFSQVfT4nrOdDsDkAxChKQEwSrqkOAdN/OIi96xfKtLNzFiYj5COcnqUBQxD0Caoa7t8/
FYGVedNNf05Mwf1yz2ITK5HZ8i9J4b5sxaz6VPiQjSl5cCmExLZ3sCVf8jxbUmYprSBmzRkJyncw
U2yuKqTidF7iAnrg2nlAjQO6kTrSU+7ibIl/oogLLQkwC4esDg/zu4FJqMmIm88mfdv2Ry4xH21W
tl3dP5okDzxaTovbsCUuk2B2sZXHs5bcjuZsMLGv9mGyXnMW4UECEh4Dvya+d3K50yIHkOpQU3nK
YJOY8xiTCgkcZzqTaxUsoq2zIop433aC4Bv3BkVFlGeZEu6ZscxwEigHoC0WmtokHAcjoa/bznGH
Pn1mds0Oz0qcqhvjCKhDlICR8TRmPQ4pzWMOSs3XRDnOlMxgXo548xYEnr7GzwmJ2bajwIqVoFce
g1zfBeFShjDLMIclBGYNZrXnRyxzvEX6DCjipXuu4LBg6OEt79N5H8UzwjsraqXcKcHjJuYzxJQe
4DAxLlC/FDg5o4sUM7pQnOrozl18uUtzau0DkNLjeMGCYbYBGGb6z4xyyg8oGv18vOvBgzFmbH5L
Myd8bfTxx4qQ8CCspiXmZXoefCzBSeIHYJwmVOVoSIr8OS1rwudpENywLd+QOmvkgIrRCgPi2M1+
09gYSllBUFL2NILSfpnBC/A31BoDTyFKFw+A0alHAL1aydFzU75qI7uLeXfXoSMEfXNVTYnZ+3hx
TPk3alkIhujKuBh9Rm/r4apokuwWQ7QTBt4ASRGxvRWkvJcAzIzZ5oyhpUX9sfyGQg9/uDEs62QO
0JO6LB1DsmiqY7spaTtofFI50bkH+pme6oPiKiskRzxJsi+QJ0GXkocwbAo9eobUlSfPExSAy+ig
uSiKbKmJIB+hEiBsgcDJrcIaGMCOYKEkrzlICEPkx2hj/CyFDseqhDJunwFOIc7+6NPvcPGsXFRA
x7cR6HfY9N1Qmd3P/VBz4o7VS/SaQcC4nELwAGfbKc2n5j8QurqMSoB4O/tbjdsg87yvt3iRy8Cn
1OkzENlD+TXDvtsRYJUZg0iHfeJ2XQ3L+yEYtWw6GLHTCQRjApAzRE2D6FR4nkgLgzkkJJrsHPYe
ktoDrR/7hal3CktdAY0hLjsg9JKe1RX8GdBEhnrbqxe7DvK2HevSs6+NIrgaIB3PknK+qfZsJHQB
iXY2ZAqP3YET7WYTNccyxXq/NiQiQHsG7LR9fGIQM6kD9ebV94xv8/JudDvLfuxsFWX66RglbV4c
kAo0JG5ur2O3XpVe9FwNB1oaF4lRVGAT2VSzMVqCZGjz7h3eRhWjxw8LrqeNyh6YxUnGc5JdTP7j
eSGaw6rIupPrUnjjTyl6gfyV0eSxclHZYEr81RGpmDDCBNMy+epeBFRnCwD471eSL2LNLCrdHGUR
fQwnWiykIjJ1KDVRZwymK0nzp6R8WYErhI6Xwv0KgR4kOwscawBwIhOg0F+eZ8WzGCiCTHnw3hCg
hI1cgStGfQaKMl+Ih6+u9jAasuO1o3fm0qcBPfsdkPhR8+bsyUUpYIApt74rBWrwT80bMAChQnkZ
wfu4WZcRUC5BMvNVhqlVOQ9ow4vuwM5/vjz9lKZGUHufobuDgsRnw26BSrCoiZbfRqdnZ4mfPwHS
rWncJc7ntaFbSMr1UR84x4XXTfHMifDVvt9FwgGM276YquUBD7h03jOaGKrAsBQR5cToaQuaT8yR
oVMjqMQy2Xw0fs4Pq55sCdKqwRYE9Ek869AMkXbVoO2lpGi0mlAlvr2C++4n7TTYpTFPQBP39B0d
7yu+fzsoUMPWqLt+sXaWTtN2ySXuWCjparcNZFH4wRv6VpzUbtyvFPToqJR+8A0TwYmDqo4O+VJL
9ocnTTHUk8EVHioGGqOOphDYmYT3ZBq6S0AcvPQ1bTX2gf6WIAIG5Aio6WI73swPMcc8dFUIX19J
Uw7EvQcNrUNERUkAepglSrMpObb6bvvV9YvOiW6RvKghBc49Ji+YAeL0A/+7cnAV0MCwIBr7XPD4
upm8Gm2C3fM0zGGXDUH77PZ07A952zuAp0SB+kK5LXYA3DRQ9PLv9kCUm5XI2yAF0H6eWgCd0l1u
HC7VxUou+2sr1IY/gv8RUWoDHm73WANoLcGCkFzWmmIU7xmygb/vPtX+tkdv/B07ZUUERONNBVzz
nGR0G9UFBkdgVmq6fteAWD7PjpzIQ5nig5R14NWAquvc52AWwBd9v2+6p2YVh7fHEOudKdqNxMic
BoK9tX8dOmA864G7Q9flYe5y+90Do6EhNO427dpYNtlySN/dQxPyzfgXOeVnKqzVTmsH+Nx9tlba
c/OIHVrr1z66RmYrN7UueoZicT4sw6qvM1YSgsrttwJ/gYJZ+0xrGozmF7xRNSu7ZtI1tIELK275
Bk9XA4gHNk6eI8wRnx3krhhwDESIGfz16do2NUIuxdBuswt5Lh37aXHFQ8W5qLbiIuiCD00bt/LP
tKm9/ve36mJkaIJT6K8BvJDIoti1VOCJvU1SLWCLCUCQcxn2cRov2AXArjV7lcNAtQQ93R5TkrqE
DKikWWFIO0BVOcjmZURe20wSUuMHCfSDoo77SlyKnXfocKQ7Wahs8arpWpfYHcab4gPTIN8Wiydb
mnUbFYc3zLtJNuczEDoAKYFHGy4xtZViDZfsbBa1fBt/RyoV/Vn/My6wEP0aLNvNOYbC9ScV3TlD
sOnkNviCzumi+TCYFtp6OG9potgKQ2y3fM/7aLKVZmd6ca7n3bwryF6jN8TtwmwUO/2gh7QeIqmq
P4mYKZmYcAqYmn1aHVA8zOFe64Q3tjrN7STuE3869J+QzlIgH1Doyp17bJJi9VE6hSlyZPVsZZa6
aY7qht7v55gjEzZWFooSFcceAQ1c/Q+eQMZ7U7E53eBG7DDMVfHEYT4LiBTUT8GTkzJcr3L799lg
EFwHuMMKj+lJWzT2dqrNKNhRD4i4JZ0Xrm+kqnoXfNZGY2rDHoQeq8IXe7h95YfFuNuZvHBf7oVD
lNBolM930wsVDUQbzex7X9bHG7s/5nPVWBuQ5e24kGyNmBTFPb+/etE/rt12d1YPjiqcyOe8vX9o
03vi86mg0SBSxOi2j2NYDyA22d27KOrzDRAEoGGx3dr9dF5jXHJYTx/ZH1bz70/wDWp7AP0AUx34
Cvdp6r5hQwJSmA7SFepXyvRW2Df2XOB+QyMZugUrOpAonNM+TpquOj09TmZVGeBZA8sCPNYr8/nz
C5j9/vPM/MGDuAE2fB+5c7S415XqqPjcpKMiB93I2MS71EHn/wVGgirVCyzxQJr7hBFaCf4IcBg9
/285Svjg2yWkfCSRz5uSH0ULGqGdc9aasFyaDeYyqT3QFnbxcYYotwqskiwEIfIyor5QF0K/hmS8
fJNGAEsbuHW2yd/LfJkOID+nPfDrsV/d2L0GbCuDJOxqQXPzstsPL+AIqvXFdT0GuIkwF7OXPe3d
CtnKoMXf3R1YrsX1ssctCLTADiBBcx+xLF4Th5pdskHY6xaA1Hg3q68WKLmnpNSsQOAMXJU8TAsA
fypsP9crA4CdjZCqx+4FKAEAndbnmQw9ABYJmSc8bhYNg4t4pHbc99N4/d2RQfWhwt+xtqeGB7Ze
gBVpdrq0EcD8Ema8Z2UpgjvlqPVbA8L/kOaUzocuc+sDeT51k2wCeBXcRu+XqE2nSNMB8vue8QD6
2nmiVj+X92/JVszC22INRKp614MwpCdEAl/6OWBYV8qkHeEzWHnvPYtwtyJQ1DGru1GGPKPyc/xo
BEegmXHJvrOSgu88FQyCsF4w91IYeWJb7FJnge0NtySqsIUiJIYwMBnaPBbApTzGLj3F4S/8DyIr
aG8ULmF3UmbaELZq67uo0V1YoUGWILBC65sO+O9jruzQKjOhPN72KpU90E48FRAs9535xvbzCtWP
oPkdsFNcSTh68Jz0kg0QyhR1wh+g1p/VmxJbW9+19NtP30ZLBrAUtc9EBz96/djw+hjI+UZDMYP5
r8BvJ8FJbgbbNRCqNrk/PERNB6MFbLTSV+/TKzfeZx4VeU5xGHiK8aZqKcj867xPl+1CGjEC1ro7
PsZiqUOQWe9fi2dipZSQB16cmMMfHC0vfat+uDKLaAoDOX64dWfSuf7i9lWpNv05/M+VnCtUsQcs
8e3lkgmbwEWFKPp9+xO4bTuESgsbGbtqaPWHbjsmkbh//QE/C+sjekPfan3/+DXePW2wYe3Vd+fV
6C8KfehRuG91fEfMpfGb/lgFOHt331wic/Peu4CHJWbIZxDLkPQgs0jdmjr419K+c4qFg7uo2g8y
A4cs8zrnbV9kJdo0tKu2i24VOzRFNXWkYtuRjlJXK6xHLAgccJrDXfiFSL0btXouUsjEOFilc7Xg
88ZVWOIqf0Nqxc8rdAqMOnpdKdAZg3k73jctu5p2LTjQF0K+ijxdeXpF50d2v3kLLYD+ijE6hFHH
JpN/f7ofp4re7VVDatKMb/EEcB3LZwHfDa9pv0NhkJo4yACAryJbV6c2shiiKHR7zFlVOeuSzuvQ
Y0VCMoU70vta+HOxMLDClONPAGlrt2TzIbJM7Obmaxdb6wC0zYJL7Q0wORy8hNt6efn5Y9QgCz/0
Xnuw81TdCeKu1hVN1NgqgBd9XY2gA8Jbo8cfT237XyKh0qx7o/pQ536xM+IOUZjci2fH2mWzBLZL
ZqRK0Lqh8pWWk4SAQpt/etsnAP5KhORQtLyazanueo1wFeFuf8bp1+GcqNf6L4yO4fvY73n2Fko6
3ANihypMvxTIgV73ltm01BzIcClwprz8081p0F6IKf4iylB67X3zJLllsn8uME0OTWwrC16PMA7p
avEZsVVTkS7QLRjs+TkD8fWXOH9QLHJypiYlf25KwZ7TYWhRiR8OPbnfmK68KasrGnVppCbNQumb
7Qe8hA4YHXxk3U+6TY5sUND+Br7EZJp5L1yEEhvVaStEw/Ql3hcptmdItABiVlW6dhSV2QozNo/W
WCk0owavXpKF0MJp1xA2knT7tXnM/XJNPE6lu7q7BL+k26zh9yP4bIrWQbe1r5VpcdnTNniHLdov
KPJc3UtiV0zY1a1jK5tuG386cfLCHI0SM4Ejyx0jIU9G3YOyYEm8fbc3Vm2V73bz4by8m+nbvhLS
/BKgPDZa2+xj1QP6FjmgzB5e8IrZfqa0MBBBWMHcWl9wfhjjA/glsqJy5T6lUABOPN3NUeGgWt1J
7PaW9Xj4+w2acXl60+dERhl+NKTToZGd33H4AZQ72eUAQiFHrQpSE6IQFBOOHVhFoPQx4HxPtCHt
+Mwkc25gktLCXCmv0VX9TYe+ONiynMPo+WCDoIBgqxJM9DqX8D4lvOnHh17Prvh54jPsO9oIWPFO
derWhICk6BXGs2czl9HYFVWjTnv7xsm7h5IYyeSje1a1p8XL2/0HjIRR9tq8O0YCJ/eNHzM16BYZ
fDM0v0FeBq/xOwdPRvi4//SO4qIHgP43H+d7vinei2drThxBJU7CEALWV3vbEEDTPrv9EBykfb/5
EhY//Wu6fZQj+JfEMhwq2mXoJzEcvqyKEFFaI/os2n1L3SW+vvUtGTFbtVpGRefcThOnVdVO0T0W
HxSXX4ucj+DhE3BCEMgWUPFaaw1QJQ1cAp2HUwe3AeVFkrzduNdbF7mLS4vKk304j/v226yGMLzu
1UvvAiN934ioiTES1sDdhET4SUAMDBQ2SYdEdNjjMZSDUZeqTMlv7u9FVeKwmM7b2fHOOtpGtbjK
TpzErsnMtwaY/ebF8jerw6KTXh9281rSyxtjpzMKi+dlpLLL0nZr1au8+nm9K4yngRir3Ukc19YA
AsGdKPx5Gw1+sCqjVYiQAIVfhE3Rt0bPjnlHS4vdHATasYAG15j3PqhYkgejaoz7icVyd6hRTHv4
ZWMoYOJBaS5V+tf3YzpWJsWvMinHXb+3eJzf589b7wW3PQtH/MCiMZmD0X+S04ER8dQZ9sKrXtQ6
ar/dgLHbZTFDB99EDZ2sC/GV+hfJ+HEz/cBbOD5P6fLrlSLMACSvEk3/+5ykQQM7CWADltbqe2SS
nVstmu87T50qUWsP4w6FlbDlwxvYZ78DBPnB4OY6D+cJjmWg9+jQgvM4prQEKYeMRP5Gtcqf+7wf
KbDhh5Pdtv6lSUbGmml6RgFQtbNeiJxD2jXzGjVKWSbZdpj9X0bGhRViEh9i+CY0I+2cEkwihjcY
Kq0fSNbB/F23jiqk/4jXgPVlNS7ZkF5kicoBElvrgFotXWpwU9GHKhUTumCrBmogmRO0p6HTHXhg
g2/s3EixNuagZJKY71hce55tr9d2SUngmb+SeTlGsCdG5cdothCQxWit2tNeby/FaqRfGL2tNqEC
QLsSzaMBVdq2EjZi/Mg6dyEBI8wevszrkGXb/s67v6yuj+nu65A8awmEdW6B/kaNHU3tp6XGBgrJ
sYONWQ8dJqR1WtQxoG+YVGi/Cqov8V5TjYSwgnbaRvj1MJoH0KbgqPdGQ4UWTusYU0a/YhqskQQF
KE92sVCVQvPNb+f2/UbWm6y/K73HwofCA+UBRB7p4FPIwhO2Na1v2FObKuZcy9b20Zi/eeV3oBUt
1QX6GS+6z4rz7HuXen6D8dbB//T8zCYJC3fuVo1dIogUZGG+uj05iEm6qTXefYi/tZG8nHbJrlBO
3+95MbCzcjq4AMlFmVdhgrNfpYfPF4dW41otB+zklyuiTWEadlv+kIFR70q95rSfmf0qJ88UNHsP
LIfx/RJUAHKrN9Xdj68nePot1eKiCUsGA7hnPa9X4MJBHaPVUMJmq0ZWOvGudWFMvoNEOP0xykh3
p19YCSHxhZv7fa7Zvq79SLsHSO59BpQyH48Z+noq+mFVdMO9OdbCVHFvHT+ne5m6EhzEy7g7a9IR
DGqW7rs6pjb9StZ3+mwfg0AElQINHaWed2NZM3IWBobasdUjkEelCoZ/Ouoh5iF0BGN3RtFYZEFU
dIIofLvQF9kBQOVDQacr/ceJhyFZ5swDCVGKxX1D4abck3Ogw+cWU/LX7GMQe7EbAxMh+aByPTR4
EYsh9nzlwyK5/VJIR4KHlj3F+L+Cu7bT+flVfMQrORpv50VExmTkhAl80+xb68+CWTZ8h4zXS2x/
UmNIfx6/cLaVl/xEbbuSd+MvDrkMtAW8fNW5EdCRFycmdfJbxAHk/4qb5Sap8LM1pn5LeYkeE6VV
ltqoWAzOneUHHlvtg8eBGcxYP1O/J6bhfNllOQZv4sVIRBPZcrVMVSiGhJaY0HH9V3ZPhAz/tkPy
N4T5WMK4Nd/gBVGUrRbwEyLb6x7VOH75LlCjMq8fJ7n/KFDIC+tSaXpxJx5thZfM77TdGzCB9eDM
SoA89R3vXUL65Cgcy5YFYYHdmKoeNwRsAk2kd9g8LKiOMOJhqvEqtm/ODKQLsnJUDDh1mAEPlPDw
tns4CrvjBdFNHjO3kn2Tm6wZBO+giqgBayAfYFHSloQXihBAKuxjkBH461Y3VwjvMEDY4Inx0USL
HXxMqKhygVzxjdoEwCictxKrj3WkiFFnvV802oqh0yJLkfslaAdW7Mtu3sMfjQtqj8kAFJhEPZsD
wHHrds9AkRidZPk3JRSu4BlcCmfGpbDsUc6Gu8Z2XzDlfqsH4f6Edbffng6TPYQx+BkdyG4w/CjN
QkVlGUcmD3m6F7RKgBXUI8AmJtbgLUZnbcVRWiPKm9w/Ahno1hj1gsKog+IWvAHX4AScu0O8Jdhk
Uym0tFmokMYtELDKDA385Mvtepw2yjqAfWgeN+7DSkUMzur+ajbdKpe6nPc00fc1UNEAUZDjvQXs
CS2Tq0nNj58gR2Wn5s/D0KgwXU2azeZrBU+ApkrtoonKowqVFaErndcWSHpN341R7kZ5TpkmQX5u
QycDdcfKrQWZKoFw+ww+ZplH2aYca0By0j1hPDXa6xxl4y71rWSK4XWYTcjfUY+hau8MPJ4HMKAX
kBz4rHwYbiV0yglC4VZdjeGm8T8nCjuneHKbD6LOOAmSRbMEpIZlZbxFC8GnvWIkSP1QBZILpPNT
uDn4X0hZHhJz5FBEuIghDceX8EKngw4mmjnGYPK1agt8izM0H85l8jbwubJ3LqJ/TgHPZZbMReYV
Mv4aKAIpqo1KEdQs8i5yHDo8rXGHlRW2iX855bSUWgdtoPdx76aoRP+CKb/t7EGfMSMGy2xezCGY
UkSjArSbDfHUKEe5C/fUJX/F1QCxMIep60o/T8SuhHI9tGkzAZW6jNAQoyXVBe5Y+E/nkFvEf8Iq
8tDQmT3DwfRFV5L6zJq0vjUBYYONCLXKnzsewxnV3AkFZGwy11fQgLfR0I+xfKhXxF7PnxyJR/rO
zjtoRt3JLfpMHvPr5PmDYPr47bc3u+MQyeVNSbW9rYtsX7ZSnMGkM/mOb6E4GjwmVGqyncmYAT6B
fFlwme02u+nbLe27X9m3hTbrmMLxp3GG8s6HDYix0iwfVMbhTIcEWojNfb3q50ufPQT0yO8HOCQw
V0RPyYmD7ogISVLlfN2efEbxtGf3Sdl1dgebQrp/mYkG8+v0nsNis/s8SGVW0+3vIKmMBBnAADCc
P9WJSHyHX/Ddet5ZxfVqS5bMxoAaq4qnRnEkEBQUJZXsOSWX1qqMOj/8TPJlFNcnxDjsG2w3bD0U
GGrp6OLc0l8oR/hfo93p+8u9h98Em89PHfR1acNj/wmoCRR8PO4hbnxHbYQNYNHsawQUkTVAb+jr
qxu6RCOFNtnYUZzLqJh+H3pJJf0NnPSFUx3qStDpPCwhngZdYnQfBvtqfxmrYXKCpFj8ktv4aEuM
d0vUCtz+OEfaLf95HPLNgzT118k5sc3l5CmrF/FTZmoohZmX4L7UQnTmrHRan9uTQUBkRfHsH0/n
taWotoXhJ2IMJXurZAFzvHEYQVGJYnj6/a3qcc7u2na1FVSEteb85x9Q9QHay+dPhmRRmP7hiUi8
SMVpV7klJx3z4Q+6uP6PwNt2pW7qTVX1y6MJSpBbOhcMU1hQrYKNEHBtoAtuHP51aCoy3KcR5EFS
wVdysGXUCmfmAErEOgMvAI4NgLeF5Q6kIS4Ah9ESlEYNq4ncLlcfhh9Ccs+eixUx3r7fxSsucOWD
QSvyvXYuHTGWIklcjLkKGQzlE6JicGA7AllwnWn0q6hjIJtRr4hhO8alT59SE8qJcDKHAuAw5OFZ
kWTAIolpBHRxkRGE4/LgAU0FeAnGEqhm5jal/djirPK2+XeJxTeFKqUUJ+XOoXbX5z/MsTFGujGK
VqLsrI6UiUYNgxieOplFkTiZb1hyqTDMoESkKGZ9kkE1T8qkwr6bgtBvo8Jjht2ddsT9ra2vEgzB
mBLSPYFUipQBzhscwbh9+B/XCOS5tAcASDK7UH299VF3Xlub+vblqyvs1Z/4XCDoRBzdjnPVT4gL
6RDnNig1X0r8D4sNY9G384DTrLnF1y1ZdpLBe1Qa07znZ0Q26UOkwxXq046fmYcrT+bNtfG9bYt2
kRsYbWtru8dcwTCII/SphTPJLZNjDvbY/PD3a845YK127VLqwPc0nbQeVl3718StOZdq5nbPvUJW
MJdovMOL8hXV289Bga0juYWdzTsHjPSHP6ad9m2Z8zi9QQ8szwcrM35WA2LsfCY6FnIEvHtF3O47
a936BIzhM2yWrlyF/RvTzn7FyarREdVujvsEoLZn+grukw7Go5D/S1/HfyTx9Zk26dr5iJksFuRS
rEyxbevj8hw1dmIrKH44ZpGC2BfffVu0oSadNrbpPi6FRBC9vwGMFCxcruUiSQibCzAjKd9eh4uV
57mDr5Ew48MUAEYNLdYUv83yG/B9FDsuFyPG6eds8mBj742kEd7UNjhov4b2VuuAdcT1wVwQ9KYr
G2A6EwA2UHAjttmcjiL3lCJgE/ZvTmUEFX7ytGFYaz3Zx5phrVkdvMg19/2FlGDja0kmD41muShN
+0cEUi0MR1kvMGvBg+aVBm9tBUq5e/u3JDSz+EsoDe6tHQvo21EqlxFsChngM9CMAMr9j3ve9u01
5Ac6b4+1g5G7ggs8jD4UNnC+MYFhTWKhhhXAPRjxFQ4Nucl68Z28uVRuztOIEBnfJeurkdWkDMnn
MA4GcWH8ng4GlmFqbm+0Qybg+E9d3L8XtVro99iUlrvuujW3xWOeMdj7Tjr38X03MdvRW15/5TWb
QZLQMfwmD7TaHePd1z+Dumd3UKTtQu0+Mtk4cMTCTfIT4US+u8cvhSkmmgpobop9Ky2dVQbXHcNl
qyh0nzvxQcdxgW9g7oKB2w2PI8TMyYAOOT0qtXWVveRGtN2EJuuBMwLGKNviDpqOpVszepfT9jl/
iekoW1FDc1TQUMddebzrbk1NuHS388zEEmS3VaPuWsNP7/JaYmaMm43iVKw9g6TTZ72Ms0lL138l
/UO96JdHUI2uAfVCIFJBHtHLxQE9SAE36GWxRHu4Faq8yvvFxA/YrZf4eci63vHvw597hXSHQLsv
O+lQxbOQWIhI9cOuzYzQZpDowgWLMJ/wElvf9OCjsU6RfAN3C7Xp8LpIFm+nsbNQ2oItWLsxw90e
kKaJS9URR0qTaXpPDHp1NBkmPB8uIuEcryYrutkmX7934XuLDSfH7o7d30YjD6lx6G5lpFsggcsu
MsfXrCjhXf2ELm9NqUWP2XO6uJsmwXOkrMoSmkuf90tuTuZ1rT5XMjkcVdxhMb7iC9k0E9BvhjFS
u1ZEut3Tkbtey7us21JD3o/7Vtwcn3oYiKi/aFrmENyLvvOOsyE9Wh2XU+KasE1/xNlU+MPD3J8z
MQ2z6WMpHel6CpQe6AzG0KKv8dPHmmFMNVGNtTXvN1QJet9i9gWNXdTRNTD9RyaAqduMSCrPQCmD
wuvH6FTsTjcofR+PXwhtvMYE7GEb0960ZhTycygEr3sTEhoabSQJiCKWbyYev3Ua3kPSSj9r8oaE
w1B7KjactzTwov3D+JC6hdhIPIJYPKme466bsmemQtt8eCy06QOXS0zUNvkZNmA6A6nkHcMUxntu
OqC6JyHaqJFp/4m+2EWxQouTYT6VaScvGS8ZZBUMF6kGLFoOEUz5Hzs/7P/oi7NiAkfgQ3TB2ezH
zz5UsDPbGtIfkDt2X+sstHQQLG1mYBwJYHPh/SrInyj9zscjy6FDR8WxSVx+GM4uDpWwDnC1vvkf
NncQd5IcqTl5YpojbEWvNvkcFIlCh4evNp91iWzb7Bd7W+ipxi76PlS+0NCgA8/rwfzTX6H9XoWh
vQnhk7puz8YBx2b7EaWooIkNsyALFG4Vj/lZgPAsQzmkUG0IEbEQZ+Ma/EemwwC8f2Ah5FXj2ToQ
/4siWRyB1JnDUiNSRsOUW5BkBUuSQwd2bmBEjLsYXQ1pI4hPc/6wXsLVFD7fj0iwN5FVTYSAF+oZ
UriPLdiqQIwOSKyQyvHvlns/Nn7DfTZSdKpMRdfK5Q0swgJzea2NbW+BT8/wA/b5XD1XNbE8TMf+
BqsdWFRvUM6+6A6AKYX9o5iEspGxeRFVQX5Gl5nw3/bxYCsQgipArNJlL6GoZamHuAMRhGVfzQfY
dA75jEVAgssHHxJCbD64gUjCiOR+PifijegvGjF8LKjh8DEE1MM7msQVmPxdMWl5KmLayzc0s2aE
rfikE0ELilmH27G6UBe7zFIXtyNgaLX54hUKU8jHThMkd5c48D/484rfmIrjv8vMRQvbUTvSQmkH
+Pqbk2Hx0cki678fHj+COya0oX8frRa+KioylF5fK10zR+VPdw5uBZxLJw1suBOfdFvAKsaTAbdI
w66y3+z8DjkI+LH1BjgkcMvnyS2qdr6ZuxJET5QHnNy0k3+3qokPjd1RJ9zSlmS5DZPkh7jn4fE9
P7w00iG3uHPS0qjARBh+kZVAWuTD4faVOEjPyAfiS7Qy/z5YBZSHo/0I/wCzkzQbvKqji8WIcXEX
JgkNtGlxy8cNViyzmnJ01y/tPTTKDSRTPkT8EK4N0K74HYyaxSOLWwAt9i+WSG6hzTTMr4HU8LQm
FaoaZBiaJM6HBa12YHlgvgHzVQNFYnPDj+vKnFlYpfEjCmD6dwhLBIakAKVfoWYCU4gP+e6Zsiul
6LgAy/ibD8Rp2Bz9wAf+93EHrLG6VWQ+gOfpjmcta4hmQ2L5/8ezRjKJo2AFtYK2ECAOfIhVmVvY
lgA9/z5AvPiE2Th94+4egIuJz3mhEkZKlTQSbBasvQDPMe6BQgGu/Gecx47NJwJvPPaO//5ny+CD
fYrfzwP9+XlOqzmTppjEA0o9jEf3Lxo9oZ675u6zdcHQfsjJiLFiNRGiGTbHP+kM5H+xjqa0MWI1
fS+Fl9sXnZ8QGGj0UAafZZ74jn9/Hnb3avov9eOnOB59KTvFFL2lEyMyBKF9jbuGMlLIriWIfYCL
Aurz/eesT+UhhRacEMxlOd5yH6AMOGNJ2uYUg9ewWt9GtB91TFyqIqIZ8CrZqVbXBG2g6aYOFfoO
gURJUMyRF3+oKmDdxx2n4wDJOAG6mSBoBnv0xsezjlM2a4QvuLx/yAhO5Ci+uRWW82AXykpZQUCi
Shoje9oyglAilv5j23fZKdi9kDVPyigLtCFkRpZkxZPID6OhHuECCC1d9H5CBaO7ckDAMj0gG8s1
YD3n54WqWzC+xZ8GZ+BmRMob+xc0QKjjuCkz1pY5vgJSYRoJfstMSej37qfGf+EvT/TOunNE+u2u
zkIuLejFQlMMVsVtRm+Z2RgOBzXjjx9hd0zJB1tcURGccjX9vV9CFCpRTHC2eAdh6ncQ/+FG9afw
VcBDjAl+0c9B1RHMOeyfgXDuI/8+eo6KUTXqDasRzIBA8JXxUFR+Q+YMBCCxvnJBUg4VHZwkydVg
61eAy7SwGZWiby4nmFqyWINeyWd8iT8pxit9PrlBl7utb8fbmjf3YcsLKhYdDj+2LoBJd7ubis/f
W9rurXpOj/JZOnTOCp7JnXO+wHtz0V2RAsU7B0XvRanT+2F4/tjmW21Fc7EtoErmk3eUQ6LU8KK+
j3IM8xVHydeqNms0j9gJFn9obYyWfggv8+jZDGg2KEfk7gi+KQzlN4wetAOVDYsGvmtmiJZDS8a/
hgBC6/oM4JlQ+nBU0wmrDKM34dmEb+HVqiEhpJP2hRWPlf5WIMdESX5q96kB2vT+MAQSFh827/e3
PfxAwG49P4fbhx5MdoH3uy/XUAbphif5hR/9C+hqqD7Rc+Is5BLINYXWCMZiElm8BPDCjTLqBCKU
VBlCH2Ifp9ZWRXtW7sIyWWXX2a97NMFscSveQ/ott5pnmuNvMtpx+5vUnOP5LPktIJ1nvXWibXra
cqdu+FAZSerpumrXN3m8rcZ0M5x6iFVee/iGt9u+khbKfdF5rD6/GUt4isvj1Woaoc7F3Rg5VYrX
DCuiJO17QGhdOHM0JAZNGKTLx+D1EYMFcxczfKhUDKag/kwZjGS6gwlRXp5ZzrHZwxYWbhezAGB2
7tcv+W+USiM5jSDVMSjYkaA0hUnO8CAvMbmz8R7LxINQw0YFnmtCcNQA8girDITzQbAQVcuwCg14
X4jWDNRP+DaMDkLfPh+tcfTxJu/+8CSwJrznsf4Qancakj5WlEL7HInvnW9i/ttjixG7mCz8iVHQ
qvGd009/KhxMrogTxN/uEd8GJPWrcOwKWYLPmIn+TCDD3SIg74wkN1V25NS71Ss5G7ZGxIKXk233
ieQqzmCd13SFg2fltrVLq/hut+YvwAccOkZTeuzjP2Zn1BQQcKrGvypRlbpkpBhT9to3Db4U72AL
YMN4kdadzMdcj24EPg6GwDmXJXzhtGFo4rKT89bSPv2gLD580GS24i/0ajobF6IAuyCUJq32yVLl
pErQFmIEykCE31a7H3hltfuFPYMGG7tNyIo8DbYfPE1bV/sOeW7wfCDy0BR9r9E3d7/FkPszjz1R
TKY+Vgd/vpSJ/8OIjc+wQ2lLVCtAOqWMg5c31YzZGfU04fCMqJDa8cL4UGbXFJXE1aJfvm04h8TI
DvkUqZu3qY6Nu/zqJ9+9wa5OnlQN4chNn4U4065dv9gdeFZvaVbSXHEKKrBI8DqGV4IWJitjCcfY
zvZJyUIQIdrzn00NUEMg+kLkM4u4fh1+0oiTnZ26o2zU3+jGDqwE786Wx9lxBnf8HyoACEgAcN/Z
9RXiHrYrl7wTKpUJX2LiyhgJM+bekckTZ/GR4g7Pck2KOjSNxlqBJs00imef/wkhtNN1j1qE4RBW
edQPBYxvKKSPNGqYKP0NxgDNeD3M9xnT3RgD8dayZClB8V1Bfc25fO6MqhE/Qc71eUKdjv+s5pQd
ORSadA9fRYPSisMipQ0eZwxu2u8MVhMv3swCFbg3maoXpob1JZ0z4qJnZkHCUTJjriWN1QszLGZb
qBCwt/woyx3qpiLuyDiV8YLUb/9TWQRCvXl0ba2s0TvPoQ/CSNgL478LT/+xN7B4Pn6Rl3ePWfzY
QyutZKHqQ7EBq12sRuT4UMp8BO9K8hpLxhj8caY3QpETEflAZ0UY5uRvjDChYQAGAjbSrlhyOjdp
mGJW+yIEm+rVBVLDhi7VFtjOFdXo+ViIi6rT9dQOWZRQPdW7lymu0vOMFnNLj+CKEv18cmieJsNC
4aRJvQbr6BUglYHlq9dO27IqIpLwMNyvkviOZCsvx5CggAuaTgy1WdCPWjVkFezI7hvSjjFkuqcl
sD2lAHpStVsov1U2bXo+NCGxWGL1iszrvTd3s+d1z/HMTGwy5AAOcFkf+Q6lCXBMk0l2827Zgnqa
UTFje8K1kOhRw5IZw27bajZv1E3Yp9lPzYbaiKDn8119rlONlr5VlhlDWDxpQ8TZVGNUpVxlUJjQ
nHwD3rVWnF6pD5qBYbe0plFAVoAEzeKRoYcz2hUMDgQqvvxvYMb1f5bGPRrGqPbKVT3b2XosUS8K
2S0sHgkd00Y6SafvlJDqEdwPoG7fOMlTPTbGr6GWOcYoPd035bRHKkQ+fU1vJwrQdo0k3DXnndnr
2DkpcTF7L0A9I1E24KtMYsvH32ErwYxUsqEJfO10k24IHwPJuBJxktkJpQ9lJusjIsPN50DrOIKm
kHwRIFB/vs80n+BO0ODgatKAvaZaOwBF0gBOKGXX+RQs5rmhJ8zookRmH2QFvOlwdq0gUVq0W6xS
iLcgLjQhlxirI9sdhhRU8Q/IstiIc3FCjoXCg5HE7kI7RFlQzM0tLzCbVlUkZt6AL0jvmWmzPr1M
7OR1TMrz4X39sCBZel8XlUV3cJ0xlRrw5uGNawYopoN2JMIe6fsU68jk1HkEWMzhcQ9vRch23DSk
TEXF/UPY0Y5QecW8aWTEGgRlEEzFkjnUL42TLDnQNssuoVTp+rpoGD7/Hb7zbpJvHxAQhm/SqwTG
DNfAUqZvF14vytOvwz5vGaveFjtrv7OQeRb0rV5fPz2JCo3VU2dzXTD1UIu+PAbDqy9Sr//GbgKi
ArMytSR0cyTOJcothk6QIVEvJAcaTtytbyfMPqRAUD4Zmctj9gjBo/jZMqaLrPi9A2x/eCKIEaAI
mFhIv8hnExQnv/jN4Cxw7sMW5KpkAUeJwhCeXk1bf/8IBZ0Lj0iZwb08GRgbkAy+adTWkKrFW8Eq
BPUeYlfXyV4hDqnJNaJMIRYYywbBw9efLqszDGkeiScg44xYDmAZcETZT75DTXg1IoUoa+eNowNE
QGR3MPTIrvzZnd1MqNh4cNgJwop4R1iRDYM0g8XE6QWTRHYhskIPw17/sUcGx7XKM2Z8DD9AQktK
GBh+FJABGI4Kphj1GGQ/ggMMDw9FPodEQAbeV+eZ8Iz48XKZ7ZF+0Sk2U14bvFL9C/FOWb8vdKDk
TxjetXYyIrXy0UuyHxL0mb34jTxaatPc/Y45nWyPBAUrX8qMxvGU5PBJNrKyu+nL/U6/M5V8fUpw
om+MHpYy7h3fnu62TuXWqHVLL4lJS6G1gfpi5fqwCLGnfoIIgDsljuYL0rseQDWzvyB5yrEI317q
3Rdfmh8shnDAuEdoFKLORI9vwSvMVyBTQ2B0N6dRRWHgatARdlGXs/8N0Ke70DWt31iNy4MSmLHi
94Ib/k4wyr16yODXyx2IExFx48T/Xp2nXQ8zJFz2AbDG0e1y+Bkn+8I1p+ShzYhzdh9L3UbHOWgj
zc9XAkrszkhqHGJObqUB9pIxdAwiEBXv5kujgii+Z7i+ExbEzjVhpY36KH2J2wIuA7OaJ3p/Cf4K
PRzLE/ii6+fcOCaYxclud53vs72Ol/VzzimicJWzRaILBEK1maaRtY1LB32lw/rHcsLPYH1pUwZ1
vebwWles7G7zG1QwOb9kBNo7kG88MykKPSNoLkmYxi929nlnJFtaoFFNL5mF2SSi9d9c9N4jxEIE
vTr1KNBv8R2Q1xW2WGoe4ardT+QyuPTxCKQfeL1/PHVMmBJzpqHaWF0R1/VY/ybMDpiSozG52azj
ApDDUBWwy60OSMZpsXzTSubqIcH+e/Y4FXGKI/G5XdVnffIbaWv5g2j9Wo/0MAmVGKZgi2Jkla66
8CQ20rQiLeoAztyJEEnAZ2V7BQbE8gMIe0jkDVs6JeMH55tyjDgqw8ialHHNecpW54LOBctor8ks
bSOCvHs01f0rg11ywo4pdIGt7hn+y66cfJivfgs4bCnZeYMS/gvr8ec56KiuqvgtzhVi5Dp4Rrue
ZUbwYx9Dw0occwg1Y4stbjN5XD6RCS6AV4nFY3s6vjlPSB9FsCYjAU+yhTJKI2aKXs8vGO9yrqmR
vr0Bn3BHuAOASZx0zpruC4V561Dq2AYhAiKgUfybXz6mbDlqMx5zDCjqAk4uk/3Tp768uTjMBuqk
CSF0AjxDBsSeF3CHZBusVar59dwjMolOInMB5iZ/dldgM47+HmAFjYtCb8pMujtNFvcDPKfguy7Z
UkfNsstEGuJetJvfp8xUbRK7/OeqsmunxA0gieTGIq/FwYerstWxOtItw34OVatYShFMtTnxIE7q
NXE+Z/STTWj/m0DT4SAAB5s4CnAHYw5SA1uvWBX0wkr8hERkbkDvBsyOU/BhwPR4dwLgeTvFqjMm
NHvVOWqxMRWq75dTO+Ihs8VtxfOC2DWsoPHweP3rAgKrPlZiXgCY0n3IHMpS/c+U8DYAfJZ4nBmo
IhizUEnSXDrSgFkvrOEb4yELbBuZYr6VGfYLmKk+z19nRpEkDx7wrjapRxlcDVtIWftGsJzekDbP
dPH0zIz2Sadw4ZmPZUhcXfJdmLmgu6QPrqd49Ezww0/eNlJeJmKZlaFAZK7VDshWvut+zqHeMQsb
UfZQitTAF9hKgUtTdCJqhKJSCcAXTuK9G//CjGauM8IYmVHhC5B62Vtjf/QFQxa4JGG/8OGRJ8Cj
e1pst2yAWLW2AqqEmErB/lvDVG5Ye4NmmwaSI6EKmSVUicHVITtgxgqEesP6rSvMhCL8q2Jcjeip
aVUZUj096MtzwESXFfaghDgLeIq3W36YhsmMCpMFqZM2rEZRkDyc675YK08ANAjdrhL+QqoEcMq9
vEznyZST2RhRaofdLrXRza2D3YKYkQktt0MKHoOO3fhxbnCfzfKBOmaGazA1GSI+eq60WDE4uaXt
t7F6ECTj+wEK+HUgXeqZOfz6upNjwIHy7aT68CgoGCG5fFZIg3kzipFxIHiEwQV8D1AbCDmfGZwS
KLVC1AEGRnIj3PgO5vtoQP+h3Gikap62vpV1i9E1qpO3m8ZAOcJ4Yyji7roM65J4F33WZOdcoASy
41/RiYbP9RtT6UERQdF/e+agDipHIpjhJIXponBB8K3e+C6zsVYuCxEUf+3Ag34cDZsJ6l6CYbAe
8RnS2gCyDyLKTL8d9uxdaNjtEMx0nJ93m9K6Rs0KuspjIY+b0c+jIr6N9A2TnM+BEc7d6obtiehX
PwO5X2hx5ek+AZBRSfid8EXFBN2CmjJRotfR4BLrxnqI3wc0CGz+yKHg6mNEMX4fDbsasmZw9STR
1TXDN/v/uT4D9p2x2+Ms5woyVgKc7EBeoz9xqlEzzrz7nEJif5s0Tk2iDNQAWydOHcdz56Bje0ax
C+4q8leAdXHzEHMzhqA+NKWhMcWXzfuwDEgkt1F14N+BdAfSj0Bs4cVbJq+FYVnA6PIDMRG/9Mbq
SH1fH2ektT3HdGR/fON0g3qZo4vcV7COnycmCw4zEYouqjUuoAszFOYZhtOMGXny/p2ktYOAic4Z
S65LOr9hs+nDebhxGXyDKsot8taYntnZVvKgCALVi2nrZw4edsJ58j1umWpixR/0ttI5iX5YBr4Z
kcu24bWz9tQNmQEgZrq89gzzhTiegQmcW7xFGPeIWGzqUFbEPRcz1R87IEgbjGJY8qAnxJZhfo3K
Evjy77hwwZNeQ2F/39zG5f4Kc5hNlSnTnpOn9NQYKtOa1D7C8xKOsnC8AHnkt+pLfFzZrxwZygGg
7ZQm6HKjZ+TInAxKfMJyaTErAqsw3EsBKGSXRpjyU72IhofkaP5FDoXFT4hMByRbkDdNkc0CUxbI
g4obdS93wgsmbYoClsrzb2xCOQ4KwY9SkcNL5teSlkF5ivsBKoKSMBzIskC1FEa8aqbzheg4EDL0
1vRiUAop5Ol7ceBQIepACBfuajKgd+swyhqpLq5hXxot4UTXKrC/Wg5bZa0/YTlluN4vp2Wk8qaZ
VolpjMq5lw8YT7jaFLLogpxaNpUnZxwbgn23xinKW+zKxGSNQQVLAPySAtPzIWRCBHOotmGKt9Lo
1nicNgirWxA6i6fLKcb5VuFiQnJEz2WeRhPKykwrzjvw0gUJjnONORaNDm749AhOcZvSsgMIEUbC
vQXMJE56KNoMHkHjlvoFu3paHjGQS0n/dum8ODGojliDEB+/LjQjLP0vlnsTwPSQez/0O9r4cZEn
ytFYw1guxGXw8/Xldcj89jaS4uuWNXYI/zydP0fwHTHlyUJAZ6+3VbbFyojbnCkElKEayYkxTNev
KZBFJ0JJv4NShoae2AKLiQpE+QGXFF14cTIDVlSQB9BB8HSl59IwAkpBRyN6BzMJAz2lMLXh/Rco
BZ4g4qBgG4gGlt6oQNVHejojR0EtF6IxXrnoM/kuWOSsTiaeIX249YifRHwXzGdW5p84wtxijvhH
dkdGDm+e46ORBJLiBEma4YDB3o2R5F/zmNC4X8VVBpAipo6vAUdfYGUwM3h+iGimyRTRoTjiTNBI
H2L0CFgA14BDLy4NAMTej6RbcmMEkZ2vCFTsIa4GcsxeAAI0ljj30LRW4mrIyxPfAEuePpQrFgAI
YWOTWu+ADIq/C4dbmlKkAnR/2Atx5h8ZUZRL+PVcQcS7dQTeA9GcUphLkt/AU8Xqr8trVDB5EYFC
BW4ozFyxeqFvoWcENuodSTMivJ658IVGhCQ4fqvQCNP48OvpMQ6mU0T3yJzmh66P/0GkLxQfrmFB
dBvcAN6MQtxq8/JgxvkwjXrjW+6okRp9p735bkvO3UGdotcaoqjtJZQWvRHvB2+riICURo+LvhDb
phwBJtXYnjFIsZK9AREIvgSQzmYXkixylOclbhwz+ZjuPxPKNnP+CQg7iboU+v53XN0IkCBBFKYC
LNrfgYEWZyXKGIWFktRQ/dyMuuF7iZU/V+SJ0yTdqJdrfGNCM/vSRo6adc2LJqtLWeWLZP8ZKye+
KDHzF3CPOXmGzZh00CmVhxn+Dg/PiJpAbgbpxQybFVSJEkoF/h/kEZ4pIn7VBtPQ5XvJycqyeT9x
rQI3ajYnA1gCV3K64RTjBHp1I0A/3ijEDhKUKpKr4IrA6EDBCG6HuezUGOdDrmJ1upuoS1KOIhwx
gRzz7e/QXQnLnVln0ZxAXTgxmMYQqMT5wlnJic09nCP/VgOg399tATETaxYeD2CQ97n5OlfSvHCc
J+h2CcBBIiBfl3Fo7ol8PNACOEdfbCOYJM9lplSxtnmsfpvqyFzrohaD7kgb0+lUJAHQrO2Ncc97
BTyN3baYa0Sg3U+UoJR7nFrd9TOSQnUrR0l8O78nu4QU+XeAw0AP8lQ5hQ/XW2se3LWRNn0e7geR
021CZs6CdqiOyrU+e4RQlRbl+uldkVD3CWOmlRx+R/LoqfWvYPOhzolEk/60XuTAGyw1gs4i4Spi
AneTcCVRUkBl2aIGqE0bzgonC2HpUKJZ+9i0+tcCwmZfF2/jDoM0tjq08tyvgqgzksKJgbOKmoGy
FYZM68rsgQA+P6S5gqlw7QkZizlhLDchBSzUSUB8+imXKXiGjid35aRusoKpBUeoE8vTBmwdZlf8
PJghCd80NnmIziW602TJDn8f0hXqyAKSPgMNqKdQijtEuEyJSM40C+1fIwnmOASZQrKgvMGxpG+h
SwGHS/sApNAPYYOR8IzcIFCXxekm/mygwZx4CdUG1ghPHxX3mz10zBbKyJ0FeYlHkqMvZS4bXqAC
Kx9t4gmINVXYZDmzBfOjtopxOaGYIjsUhjwsEHhMR1oOViv2e063Ys4XBK8ehQcbnmBGYMUEef4v
7w0tjrJm8eEEB69meaV9SvYiEJLMdNYklnPGygpJO100Em/kEgeIRAyx4WCiyeD018/qQugrKYr2
LP2PKf0HZMzXtB0zFUddOiRN0Pvz4sJAmRezC7o4q2zYKcBYAIM1rknw3LuQd7UhRQQknOKEgo1N
llWe3NM9iB1L/it+ePXkMWGnJP6WzoM0k6vF+88vgSShLtkyAIsx1WJMQE3ABsYexznBUMiVjk+M
oVjmKqfFZydIgW/u5EPc6dz6d/vSm70REoWSU3EnZZ0vbEcBaYpBJ27dewQXkkmpR3LbmqHhQAaZ
MBGM0Cas9eFdiIFAD0AYJq8LizNtBbjVkeNydwTzo0v2N6w1t/FgTofY1w2IDgr53NbiB+np0N8D
QHrAttcXmUlp333kRrhzwETZ/7OhZJ4S0f5Q+LLLT2RER0+oJ0DOIBBMj+E8sNbxVdY0wl8TiCDf
4ON0lu1QyPa9nXUkTto95IMjeBPX6M5robYIWpxoQoBp7eQMI7WPKdV9xekRFIedpw+SQPZ5np4y
SQLVf9GEfMMqNhbGVqSKlxbq3OBouBvRouRH3ncIJF1ygGCCQB8fqHdkRPmkHbwmIBcWa/r5eJCD
h43tu4FqmsBWhU6DzdqFoYhXI5/7dfQB6e0n4SF1WCAXO6/rfrEvx2WG3lJkUHz6V5jkX74KgBDW
ljb9hTRmADFXDx0k5BYQ3yHKLcEAHPWwzCCzaVl4v5UWJDZNuiO5H3i7hq25Zfi2WhsFAUjsuLF7
wWf/iVBH9REQq+u7B5mPvPj7UNob1eC7QRCAZgDLFBY1hOAJBnjEjWFysFVW8GaQLbyJ3zPxLRr0
OH/I9DYiXJ/wCpBKu+pYmNnh6Kd50OZaevsWEb/9+thfzveX2C4LpX/FoRHLVapOnJVrWFjIpBjE
I7Xf9VXprwQVF+xL5DkWcyZq+hJ2BcZ1S0ob2hWubs76YtyD0CjG5hWq9EBHfrFtZ9KBhfU1ebtK
YannckIGZzGDHgilguWVHRthCZxqlmCG2+hRoQGSE4gjoyCqCX4S+zq257WgBlHpQkLYXZjkIBNl
2sALC2tgVVIrA3DnYb6EZxd8jqAT9hUM7Qbp52VLHm7juP9lzF6evrGCOMV53Q3h0dMsYpHm0aV0
rHLK0WC9V5f/QA0ax6QRClLmGJQQODTBn2Ot4P4XZLULVWTvSNxyj4AbcKANTAvY2o0jeclK8Q1f
BN4WVlBE38CgwU/tu/sOivC30UY8cYrVr4hPBy3pxfXAPGd2PSVXC9wMbqYC1oWJ0aCw73gs3i4w
YCcNQBchfgPGiy5VD0oXFCE2QNaZSViLxow3mV7zdsShgu2LQHYApeED4ztTuCmxQGWdgcackfKZ
6hIiJ930Hn9tbMuBoG9+d59bZCQO5UnmSM5zIJGWgtk46PgOhcqEKuUOkqFPPqwSpX3auUw3XgPo
iIz/m7AGaduUS2oHWNNxr9/6zRzpv9cddpnxFM5niOnjIYmS4WuBZQ+SiHZICT94QTfXyWLs32ab
2uHpuXTzDY5ljowApySr2oEB5CLyhnPGLIZBf68vLdQxzPZxM8SXbWFamY8+qloBfaBvQ5C/NVbN
qTsXPGisZScVA9YRWx3Rdh5HhfdZo//vCBqO2BFP7O8JAZQ0AbAUkByzEu+xSV8zoyuXCPKvcRJf
9wSM9L9YTKuxNKSiJrxu03WIsjlUMIKe/gsfv6i0EXoPbz7APg5I6+s025MMR1CZ5kAB9w0AHZ2V
DdtzLFFZGWyB1lKIKKFMYStNH0hSqj4q+T4WIX5BQG4ZGYPS3TmNR9B8/LKYYcObQ6AAYzjZGvYD
3ReFEJR03CidT/AI83A3q1a1dd9raA5R7Q3q+c8DBHX3yWB/Q+IVSu57FmfjZt8Fvxvo62r5XPaw
uhjcLu/Eug9fmw+7EgYMXdjouF9g2pdnto9lnBBJfa6OiA4tz/mZcgTPBGVnFUBTT2oxk9i5fp1Z
EvxG+E0wb0ub8gQZAAUXaxDmg96v8HAvQBWxg1LsYWKTK4yHb3cxshXcGjacpYaaA5c9XCRYrmis
BPuRmgT+Ehel2Lkh4cJZra3qamW4wHGZMjPlOqkG4KesEJ0r7v8yegns5mqou7TnyDhFQAD4qSQF
yk9AQSCu3H0/Ud5YUL3wMWc/xG/tzysGNkoOFvsdsiY+6wmADBcuHwR0FtgtDph20rcCwKY9H4E2
nI5GikqGUUzpNsADVFn3e8iEkJKYGTEr5ethMTlsgU1YU0ANo5Ma8NDy8rWnaaVny/bPEEfGzuSL
HRl9Go/5JtnSQkBAqVdDdxa1Fa6iLMWkxPX+/BB3hOvSP7CqPUQ05O+JaUIrnM3okRPdMS+Kg08c
EEPFrpPT/iFVNsXQE/4A402QC5Px7Ctk0ZdeLj/HcgGuw/pQx809xGgHDx5oZJ1k/dcDOzva/x4k
OwuW7w+pNA00Hfi0Gqt7wSRlL2CsSZvKNYlmAmCDl/ESIuuHEkAy+yYTHOAgCUNAo37UpTHjdtZ3
MCMqSdrohmoEBIzXyCiUH+deojG5OKm4mLxTm7GCcdxYlnm8D/YRHfC/3S7WOHdqZZ73NHCAad6w
HKpY6TYDOBUJ/B5Itqw94K1QBdQlBaf0wNdb2hMCm5RjPW+s3WuK/wrrISmVqTa9KYPmLsa1PCwH
/oE3OKYugPzbHvYXbM2+ej/uUg+qxhWUEG4RzkZpOXozI3hpYsLM68rliMcESGt1XuQNwJsOEkX9
rjhlscJcgeKZWD96/uI7pF98AA7A9hF8IhhBT5Ztg1kD52yRHCoFVqSMhItSv4oAPqTa450nAfam
QKgn1eS+IhGWspZjLXIM5Tcxwi9XKyMT5feLpemBXyBMfEbOrlH6PWogWIaDO/qn0VO8OF9eXUfI
t3W8Ipz3hGEZK//m0/MwrcD8Dp3rQkwk3F+IwcQO9XpxoganwWRCTtFKAdkDIhdJ3ZPfztL+4+m+
llPJmiUAPxEReHOLabwRwki6IZC0hfeepz/fYuI/MYhhS5juZpmqrMysRGVfWykkZYqnoxaHinHl
Wzn2ht1STL4nf9e61IDziQruJUUYgtPDunLM1nOX98QgBmQ2nXe7asin+RSgb3FA1rm+/VjWUlRb
PI2xrkXS15+TPpDCsDpufCrx09bDhUA4c6q27aAgfk0lMZ8wEBC3jnXQCSe/5HQf0STE1RIXEd/X
yurfnn7ke8UKpVagpCxE6Xzr1CZgOPJBxRqRE8kYJB/Eh4U6QgC7iny8xrtXZYZjEIwHyKQHpdwk
GCWp/Twrx9gUr+yBr3p5dtOMbY6FYV4nAV5qiAC30HsRXxLqFLoDj6Tt+/Q/MCoAbZ+qPEC6jEEP
lZjezvdyAew0MAiJ8PjnPcsrnhp4U//iOtewFUwU86evOC0PkaNmD/hflAudyxdF31PvlewjIEb6
NrBbMvugVhYxi+BNMWgk+Hm0j7HSmXimf62JNVT5At3B18mljssXefWxIpNi0oBVg2TNeipWXkha
hjhb+3dGbBofo41dGJeJ5rRHL+pKA1FPljc1zcEpJxCmqpYCMJ8unq6VJTI5lUb79PMvEd1OQYCh
zE9+mjmzZWa0mgo2XJYoJ8S1w+JkvTVZAp7x0U2+Jd7Z2bzzBT3UDtNb5/G1ulXmnBWHyRsBS5RE
4xEspEnlTiwI29tvU3c7Jr+u58XPJHLgfFh7NTlO1rbgrzkztwgx4W1npV1U56fSbHhUP750l4UB
p1QEs826k74PnrmvRBIHrsQBVo6l/ElhLQe/3OTyhKnxbWkzTH2n76XHvCHTKUQrMsETNUhlMa+f
1p1N43qL7nHeFN2FlGH2xcfrSldNumbw4qquE+/8A8mFNrV1poVUmcUAxWMvfKNIn74KzUvn4vvT
coNtPybDtkRV9zgF+KVy2maLOwY+WtOv+qioS3Npnf+xU4RS16V2u7YEtPvebq6vC3O12hqihVGD
IfPtJ7vml46g8hwLvreTapyTgDNnzblKD+Ij4af+6YFPN7kPAyBOO4nJKZFPNqBu2f2fJfqKt764
2Aft6DzN05dvS3rOOnVY15QM5nlDt8zBbWOPspRZJO2hAMP57yz9tgpdXubQr+2jifHpuBPpkeWc
05YlfvsYH1ctzGLGSebyPl8/Zn7YTCXf0l8Frv+b6PxWSalyKdyOFeMQQrrPWHH7AfC0zyb5IHek
HpcvNr5JUE9NM8mvtMaV5cx7rvd03K+dcgTxMO0T4/g/LW+ZGQaYeCHEzLSWv7A24a4cfyvrHG7/
nVGNivN/d1l4LMqdq2vSi+Js9MJHIIEcBEx0Zht4fHZmTuLAGg6Sy6b0EQF/1bveR0AcWL8aVzYS
xdtmvrVwkAxdpiZFZmypfHzO3r4nDaJF/VLjHW9J04JmMp58WksPk2BoiaLBNPPWfgCArW+kW2qi
4mfsYnFRYV8+v6Ow8rmM71pWkRuD5HmDs1Nm1uInPLm1D/f6WcR8Gp2jt02xlh/u9fjUByY2vrVR
NhOZ6rwLgz0MCdWGcyk40dr7Vbk4EyU+vkHr8dFlJMe49VXTKb0KrJRn9U1jHqYja+OVsWi0kT+r
rsuu5bbnNxxt+o1ZxJkoH+tczrROv3tChuyuvJNm7JsuvktzSr9ZBI28fZ0RbFs+eght0FNv9llx
iIFiAFJnrluWt/how4cEDcmWl4OZYvhm/vw+c1auXpauzGiVZA9v/wGo23jH8iirSTLXFOH/ndS+
0/15SxKQbPCosZ6jXZjQApZIhIZL/TkHh3Txh5UfOpZVSNHl61D1jF1jLFqUIILXc4nRbHRPaGub
Kh6i64qfUiVXTw2gr7kPKeUcuNw9fcIoZl+z5r0MI4OrV7PDbQvX9/iRXldU0KfqYbKT6y+5B8SP
XB+bGwWSsjUnkEal/C9IQg1AsVNjEyQB3sf5mzJwHqSeVSSfj/LF9fjy8+gJDU6XUoHcsD0bFjrJ
HsVPguD8QpUebYaLKiASeWcz7B3+3WAKte/jaRx7tJ64Vo/GOhYz0Et3tDA0CyrAy7q5Rvmk7k21
4y/XRuVAxnZ4b+cPvRMsBOXVGDEYBsZTeFHLhOYfPAHSGEYymfYuGS3SKs1XrS8m9aOS7Xge5RaR
OQrbW9QWfS3WyCK3Zb0Rgr3QlLCJ/x2I4Ov5o96RxP8KLQMWy3KicawktR55231suNOWeWQ00t2Z
DprYLtaJcK44ppqW1lykfJXDgk4sHyLY8aFKOx/rw3ff2CBcK6m3tDqQECBTXR6DzezBDNi8Qf/n
GETss3D/Ue3bg7aa9nnAqtOOuopb9K79xLn2BXecJzocuISkHTo5lbatUFn9mGVdorZeusRiPFgK
krkOb4Iq1ta1/EgXuM9n61ioHeJKrC9jaOizeslZs7wey2yVRzKXLffFO1qtTCcIQpLTZZzLdHSm
Q8qnGvRMyFC/JAdZ5MQ81jJap0bziwqE53nossPSwsNLNbHQgU1eE3KLnoLaTCBFz8fyFrERvoB1
JCdgkCWMxXfo89wbMAnsHaGtNRAy0eGCw6MyXfHIZLVDn0Bl6IELTGMn81hrd0beoNeY37P/OOEH
dARU2YYIMtSmgLST0GLcQYeCePgEZF6KlteLDSc7DACDY6UTnPeYPeh8ICAOPrE8kDmS6dKe+0la
awVp2caJV2nDdN8uXXr/N2g4dnfW6MdgHbbP64HqW/zZ9S7xfcexBbZmxx9eb/zkz4OIg2KSayLS
UHx7FV14NnKNni17pFZ1a0aVZH3PvSLQPatcmIzXZYyOePkr+tcNreXxRCy+qs17657aR8cvEs+7
+kOF31G2OL8kK1mdEmIV1b1QJiI+v69xlEbKeoUCTYjkrrK858qYplkYiG5f8dhYRdOn0tvM2zrB
1Vf9pE5leNjB5r6YnVRiB+LYml1x3wczF/Mf9kBJ+XhXWXQ2TVWafq5Fe9rbTC8C557uojasfMg8
8ecKUI1Nbdt9dPat++dVp59TR/uzwa4RvnXF7dalekFAm30tGrkaok1t38t8P1Xht6XFpva16cxq
FAw/l7+dILcx65wqhe7fvgwBn8sdEh+WaHR0YG26vhxbhNYhqU/buaIr4d9qiKsz0TbxXvdNqpWG
K7EuPVtSOfk0hDA2XjQuX89BIWS/upd9PKoTxP7AapKMnCoWg4JCN1e47gzQ0JR07aoBqywrzz3U
IVLvCd3LllWYnmyonOkkarOvay2h1gbrDK2gDrVkf/Z+71KGkeOjQHVgkXh1R+tSppX090I36ao9
OrvhkRlI8dl8jGbNefdZ519SaC/Hj2jN8hvVRSaUKVYml89T6n2+kRYnPiAlcqhGO20E1Rd9wprm
Tv8Wb8LbCu9uCz/W4LKz7GT6Z8x6hTqsnX1nmP7ed9LNbf9eXdjFL8XbvMzEZb2mOiBTrizt00xJ
p/a31bKCcDmKTa/b2vrSS+Sja3M5KV9itT3PmK9Y/7nsftuPb7f6Nfe1vkVI+oUIfpNp4hTF4SVo
PcEcqo1+yP+5xF4//W+d0+eP6HLE2siZCSCqyWFiII7irbHtzg5RorhJN5/3nu9oX01Pr++5awgN
BvECx8jEouL/nr3myTAr50fWwdB0adKg5U+/ZUi27WfXUo7Xb+ROAHb+Vcj6LOBg1NaskWCPV3/z
r/zIRitk2rAkwa3FBalrjIEx1IFwX65B9h2TnGYr5E2bvmadr5ee6wgLx+uH8U0WjQTUtF+heS7k
gcKp4wCycK+Tj2QbyHUhsIX33ctfwu9g2GVJJFNWpU+22ZNNvn1iWAcDYjzTkfNXooKwQC0ubOHt
jQ5FrgeTsohac6/11OYLdqXq2LBcvT4iLEm7SwvfwfYezo0OuMXpoWVVdiyWC+Ktec+R7DpBvF06
9hyxhdZ6semcRqaIMH2mUB3rZhsAbImVF4tS7JL9wuOdNhvDnlu/3Hy6HpxP9cVm7G0tVGklHlMF
qpz6tABbH12QPvINebLwXNT0jHdwHlSXr3pFWGMUnHP5Kgjb6gh7nM46uXMJs3DZOpc25Q2se4HZ
uqtl23no91ZBNN2A0dcQJkGelKbaJqQ+KIh+Eh9WIetNfiPtD109crFIvGP+rply7ImoN/0dYEmh
4NB/TEFZgui/9S+cZ6FNjYjx5eoVH+lIir3xMWGM2oNdnSlw+W1jhq5K1+KYHChVWvZniCSxxnFb
SWhA4IS6TK526+9nPtoNJ4DdZcXyc9u17mNRj789xGj2vF1wrM8vK4XrH43tPl/ECJB60wE2E+k6
Nql5khzeFJEM/vO+vM/U5z/zfCP5qMYm4lGzvvy4lFnC7lg2U1qW4oUWQ5vNujoZzbcDuH31sRkV
oq45wbeT56rRHwgNl7H88tMADhQJDtLL9hU1omTGHT/zjUVzVpv5ESDMbyEFTE5j+do8HqnOHD+9
3vb637yyOdtlU4zDeZmyi9/1AaYYrgolr3ewtR96E+IBpStu7lwNFV2sn2otodZJFm0o5vgwI9II
Yl1de174uYetzXb2DMGE0OE4CN/t/VS+eg26U0u51Ae2ABfQtkJxzpjF+u3dwhreMdIOnXnwTnGE
Zvo+Eeruc/PyzFWKKktAFH52fRlnRa339aFhR0WQ4nHZATTyFx0kBXLzYoF2lAsFGywx4IUczfuK
xDKTathF7q3tJbgtzGrEUdKII3u3c911OIqTjnVqCdD7Rm/Z/2IWyK7IyFH6TAKT+j3eeWogoHLT
ofAwwynd+kIY602iKua3By+v1WcsSIMoCLdihbDVm6JiAsSl/4UfrCVNZeEGTpgoVqRhqm5/wTT3
una0WSuZS8mrdcNaOrCfUG8xZfq5D+kmiFr5nI0aHRhhSSsUgFHqKyoyIlSM3VNxEFqnt4qt3EMH
IB5o91hJcnZCTOfDdW0JQJnVSGQtNeH8RZ1QAHCrDr+uUVmY+CK2TbTM3fbENq7A4oq0+b9LH2It
AGr9/HyPfah+OstViKwoaXIY0Jt3TwC3YVE0EgMf8grt/F10d8JJyYdobNHHMch9BH0wiklj2buN
eN0iXQ0up2ju0poHGE6JQJFSYpzdhyIjlJWYmgpwvJ+Dc7QXCH2L6LFjZNW47Ku7TQUAwDWb6bxz
YcEd5exm23cAxudmOOnlewVeiKz8qiecY1zgyWixdua269dRhtUyMBG7N+12LtayHVSOZFkwNToO
Ei3No7mPZd5WLXW4qKDbMrKz9VmHpHL6K4ViM6ti1OjuWlVJZWzIQAmCI+Vpz9+NS+1r2r1k/d8Z
u1Wh6qpLJYIo8XE/XcZHLOPkfsgjiDNCGUxTQK43qO2DvD5AQnYonJWHGcAtmq0VWqE56UIr+S9/
b5s14D7f7/ncLqx1HEFswqENAXTYy8D69o2wwwhMZ4n2Ya1tWHXdinVlymXV/MqxnHy7KmWxA6ue
uS7dWVJqklddNUJztrsDztdX2DW+k2trgihyNCkfwBOFtWVXawzqfkcw/8lmhQWndj4dLm5tpi0m
Cvk6bHE1NDxiUGyZ5h4mKskOtHHmrlXZdgC7N7wAjIxE2xQwnXwndjndKDBdDo3Y+NTJghstnhp9
jVdD3jQ84kx7lyH2bbXM7qNY9utGucM0tHtM13Zf8A4+Bb4K7CGjURwvTp296cl3L/58b8dsM2j0
beVfsh72m9Bn1eBk7zAMmgLrCemSOJL367X4na8WLgYqmoihW9LtGGQlyJg1nVecC10zVJLO64Zq
EJruitzDUmFBmDRCKfBZuc2Ya8Q+yILMNWuCF3G6QrvVsZGXfWEovL2mAn0T7A+SOP2lFS+q88b9
XhzpMaGc1thj4g0RCzvJNx1kmO57ypa4ZMVI2+vEbOeBkbuvo7jSWcJYQEhwrX+xoJcIoPYahTyv
t1wBVVtCe1DqS4yPzX2QUjw7oJl5uZf446vam0QJnUVqDxhUqZUrgSOHUm6DmT141eRRkwN8oYvU
VlXBYbSs+9LW0TXOupSROCbKsTn7SgwyAmI+1eMDBZnmEP+Qn+o7YsM9awtM9+/tZ2Ess/09fK2G
iRpW7ue6ydS48wwiJ3tCRTFyjfJZTPcu5ez7tXL6TZq+6UF+MI9EkJcOIvxNq0cGBcwu7QPv6QpQ
aTJykIsHtusK8w92/7UZXgez0TcRUI0fxkd2dC/jBnxkeNGmovOvgK7+/JF3GfKt2fT7ouCIkN4R
/Bo86emWOZYkyZu2jfev+5ivjYjzYxLFVYH7z2amr/gDPOkSOHdmbcVQ0M538h+k9vbk+KUVj2r1
pR3+f4+3Cu/d7JuaWV2/i9aOce48ooftTxq3qliyawx/7oxVgViadIvfLsySOuqMUCmK4oA/goUo
ltbInk0WW70cPqzo9nLbXlhXMZ0eleQorNx2qYbahVKZTVmukWoB53adEA3cQ7HN1udBCBa82Plb
FbcgEm5fFcuHd+Nxz4SgFgdQ8uqwxfVwoRb54He2i38lRywjhJbHVszKWk62U/khxjjKiN1YmbWn
z2TnWhMqzaq+5685AKmq8JMOKoz8SG3GEtFMnJmNcssRycX/jj2pWli60i1hs+qjGVC5DsADwmM9
D7F9MKARehQ8yyuNNAaOVjjAa4ELgPon9f1IYQ0GQLkadJ5TiW6AI6Y6QNnC1D85A2i4l9GoGgtZ
fKJXCUV9pkILv9vSf1dMqxEQrlIoryup4tCeC83uPD89npWznePwUYs1Y9bq3vpr+3OXA5BANs6D
2RuJczf0ly9ESjd9bKyxA0GYylNN8GSb4NSVBVigqDllPdlkmcWjqtqX3HH8RG5sHMcT7PUojoHo
AmT6cvnBS9Ih+6TT3Y9IdM615TQ5YHXYO0Sr1lzDhX5eGaWZZXJsaanpV7OMwX5DQG3Q/AWqQbLH
G2K8ZUJ7L+1rxiVS7WASUTRUYIMPh8R20lZjZc2mjNhsrgcWwF3rIUIiN0AmM93Cx2G61HXeerhj
hHya3nalr0ykjUhjL70GO+fGt35oVVXSlLaSqWS13jRlu+toRq7GLQi0OIks0ccmnO841v8oj306
DzboKsC5Hzj9RoWwkyJTQPgggdNboqnbQ23S3/8ERkpnX86jHHO9kAwg08nse3ku/+n2LPu2m4E8
y4/arrJrxoIUYN06IfPOtqXkg30bO+23889plH5L93rLdw6oJZt1QsU2yrrgj0BFjvLv+d7pw/Xw
1y0wMIsqVXe8Y4YCHUM488ZXubS0fsWwHL817P10QnjLvfn7bBdpQjqUT2h6Vbo3DkPmytyYsyxZ
isRyfcm/JUUrDIAlw9AoP9j9uzalaHXIvfRCk8T7+KzwNj4Nz1q1Zj8JFfQgEXl0IX7bT0E4DcG6
fq5Lhze15NSPQsinO+vCuf4AyAXfEdqlSyX8XX8OzzkEx2ZF8VbuXMtObVP+cph18415Kb1vhg6w
aTUmmWzT5PO7Z4iZl2cd3rahr9C6l6XfOAU60b0euzQkuSF+DisHM0DNDv0jYJFSkWCjUbXjot1N
H9P0pSXAfnFLLT+mn2LOtZqfvVESP5pw+U3/UclFHBaO2BeWF9K0wi8xKQXOmyyS64MVtY3ZjkAL
FofaLOuZXiZo8AIB98XJCfEcXIZ+IxQ+wDKyyxDW1WeVYxemM9pNLSNktSi4MxQfEfINZnpuSc9b
o64UNFBfy8/vVG3WZz5snGsG+G/TYOBs21qJDpZltcR/K3w2FzX7+a3zj15ZHKYWdfBnK9a+NpCQ
532Du3Orp6rXClofD+2dEiM7IJvF4LLT0FR6uuLx/AjZ5uxrCRfbFqN8MiocKlfO4aHAB2CWWQaz
qxBNz39WTdbYgxfgEiRsYNyFCivSC1bcdan5DcXdXl5Pn+S7k2fd6zdf9aZvTV9+Husc/xESkO4V
qPl4aL5UYMRzeWeDp3ULaXYl1rwui0MWthSWzUtt/zUEcGNvlU+d3PtldOs/GvqhX4rfZxead1Kb
46TuvX8WNEM4250Rq51RGUlIOqiYHMRrMmlqLsxesUW+vKSLfONLVZLh/a5qYiTh0aKz+E4McWMb
D53EUasWsE6e+OsBaqucclH8kM0zoKiAdQ9vB3y5WPe2adxb18FdVaOnGVf9VBW3le/fnlchYln9
E+4cbdLLTlqkkAAGlee1eIQEUqYkzRV7DgUX/HxTTg1x5bGEMKAU9azdhjal6296uoQRffIZwQe/
4uggSHIJw/SE8zgsrQfP8CGJ204RbnSvp7RsZHwXSe9gWQFgFNBCKxmoWMyyw914gpcOsCufXfjb
eF7d2iKzGST7VPEWvCTS1cdITNIlKlBWDlrokhLArxIf9A2LeJR8M3xLmM6o0iI7cGtL8bp5b4WM
0KRNlQ34eGU0/8Bmh9EB9E0aO3tioHbyg6ryKAJvNnxVM1GsCxAYZN++LeittHAojJw2lLTKsQcB
rf4cbXrPfw+7km4w/X+3aHIpaVSeJlNUuVNAH0ry2ba7TPPij924mQqNtlFgRY2NLoZww6P81MCc
7RlpPP6FP5g9z+9D38NsfVbPYXpWl88S6Uq7d6jvq4nK6v0Q7TuoKNf2ob6JJmPiw8FxlP7d/62G
TOTez2su6LKrqa9YwdJ3E7F9fai24lRImwrF9LGRtoyLkMt3scuykk91ckR8Atz3VXvS48B05+Zc
mn0FVr3u0BQWUmV1slL48wptNM1gJTgdH5KiMZapi4jmI9ZPIUO0LwEpfbQXNaqnIDCe91Tb9nW1
PJPyMFp/wu9XtWB8RJg/q/TwxDHYy/sai/tBcpBoatih2bV9Qgpo8NqqmKLRRhW+kf2DJPE0PeiC
XT+O+UyNk4NCm3N174IB1rp1j8Ler8v78h+aF+fxbG3yfUKraezfFoK74gkzjkapdzDj+rOP5an4
fidu27+p8HeuDVALZ87uiu3DsabjYWOWq7ua8ej0mbzhGa5SHZEHzuVCI57BrH3+Jlwe7hEyqT5O
pee+UsgPNkP9H2kTJC9s89Jd/eOX77H+qzFRYrzMsSPetUUey+5SJLt4KzxaDPLHLvbjVk/oInDC
XUw0Zw0m0kzj7uNgj72M1ueQ4yYYOnQNsPms5dce5GcMDtWal4cGL+x5V9vgr6srRq7A+0b1VTZx
4Ip3PmLjDk4M18arxm3esHhKF+P7SBC67F6q23eNsneNDDuYbj7TkTYHK0G209JYS3ojgdjx5kX7
cynR1HFz1zgI6OTA6QOY/mU6WFZB11UTzfPCJDnV9NSVv3CH/dKWPlsKebOmj/KQ19+uWTJVAh8l
kkxz/hOAmK/9r0Ey56Fgy8zLkpc/cVUUhTuxGuBLM4GZgrTNRUK/4e0aV5UsRNA8sKCGPvi+LMRR
X7IVJ8DX7/Z1qaaHsgKY+vwg+2ammsL7xagnp85pM1fLyK0/99oN5f97k0wNaB7AwZG/8AnzMD+C
iKOQvAB6FgznjNAVIqd7y+1j13lh4/HpISVtrGwJjYMgzvYjhF00r71rPT9ieKbyuAgCiTVqbQ0o
r0kR8G2BZfu7hUAE4A0/E12sJWHOT+cfs+C3LFD5Ov5C9zMjLzj/4n2Hky9zyLuLY0Q5/wUVQo0Q
Wbwwqxy6JQvkVOgdx4t1FmVPETTeAYdDMYGSWk5Jya3AUrjPyd/xZTYG7Y/vqisxpuYj5aU23yYL
lNuX8eRWGKTHulJikfa/yADvS/VmZ7RdDyGW0Ldje3IcyapwkQD38g9smLTNIp5HaD90bcOKBDKi
2a56PPFnf1vCxjbC4f1nXo2HBC/WBn3cme/PK4ln5KkORXQPtQc2ak7DEE6+Np91tIvN17BxOIrp
a3cagSGAiGoIzijHB+CQAYyIvbyVBd8bJdOfLyTLlxLnnQio5UrCPSSgDwRgSDY4f41HQW+xxqYP
5xm4cKHm8h/Cqj6QD9QH4q3jAI1xl2qcJp1LgNMV8lQXCMwaDpwDm5rqVkwIuy3ALzuZQjV1qsEx
ZIMr9nKpcAVeJQQGJ1A/exX5o3jMTRqyHASXayFIIlJRHYBNFx2ty1YTgsrQ5ScTqU32Awuyo9wb
LgkUX12URAQlpgV4xTslOd4cRonUKDzv1dYYvwbj1CuAiUgH1XsCER3zjoXO410PIxOZLaRd5t5M
fFiecUkTbXEzPJdJGA5DUGnqFQmA1Gw+IWhfR6HmwbxKAID1l6/50ODzw2roVPPs/Nslh+Btt0cS
HDk4nNqAZX3wM/I9z2rgUZX5Mlp5fHRLf+7UQzf9UwcUromTQRYfqbzcOifL0iuEu7zGDixad6hF
2QkLjZA4l6fy194RbQPd9b9IG3KPU4uH0HkVj1YrZLKGzzQgtFv2gt3JCfuXxs2ZipKtcv9TMlF/
pELlx8GnCjc5kU5NlEGyrWM5VMSX+vTImxXd+YhVURoV8FcdkD1ntOVkuO6hoEJpUxFB4yP16Tq7
wrMrPEldrm+Exlx0jJqNX11tUSGMB/m68KeRbHu9/sLdOoxOUyWkpDWZUFFCfqrP7ipSJ7Bf3xub
jPsTA3c28FBra3r7tl0FBa+jPuXgGyg2BiO2zZlVtgw5NUhkf5J6RoYv/vHsGrwwdl5YEkkTct/J
iWaT8Tqk/ZZoQxdSLYa8rp8Z+hivYcCFjQiIrwRMXucIFcDFNKdLBM3u7p+2A8rvk2OU6jqfVL7O
a2mZQREQErpyfpfd4zd0Z/2g9czpsXh/f96bgSo0135VNED4y5Zpm/2ZA/DPs2r+baUdxmo6eZsp
VMWgVSR1oyzrsNFpdM/7H4zsYz/pymkgX1bLUyW2GCaC2wQ6tJr/ITXwiZdRO/lkxTliP+Iq7113
cmCedbFe7szusI5PCt3Y5+uZboY5keL5CWH/WmwPqDWQ1rN9JMpU/nvJCeHSv18a6c07dkou3kGv
CkxTRiKEaz0ibV6iijCvpWoDjA+Ejlz6z8w3fdcDhUADgUUAZobPReuLJ6rZNxct+5Z/S1YXyCJK
GAjkDwZmBTKOGjV6hIG2CpJeRut9jgCghMto3SLT7RmCVg1e+IH6yiS9e2/yxM91Tp/XfUklPNu9
FVjC0ZYXz5xsZOtda1BRELjflUPMRLfLaLC9a2f6YE5gsSYvxFPH5rfHeFYQxjjCcd2eu15Gi3sR
nJcNvFddcjar5qnK6SWxN54rD76+0WV4SKkQNxPJvg13/mHXw7jLTq218pinZsW6edTgHbZsLZEo
YkJnslmUntrqTSmb3hH5f7TsXaaBGGdo7nmzqlHatlnNqhmi6F00OlqV192q/PyfSnVPkWeQnK7r
WdY7DcNo+xtOavPv/q6wta9TElheceNDDXsYwxxr0/ILuuNTeW3m/ZkK8sTlr04/X/O9rmni9ns+
mj2q2c/8uYS+N+nRxq67SbAQWen3fRz4HNZYcpEXMJX9TL2dfiRL3iDKfN9rqY4mWe18N18oPpQH
rMmteL3Qfnb20nWgfbfQn0c4yMDmqq5aucdX5ivxhXZTm0SbXCtJ7nWmbIFT2aEld70biJtXUH/p
jo/GIoo9v2dOMnsWOQfK+GfqWJK85YaalApK2RlpEQpnUnspg51PU54G08yHHMveUeCpTCTKiL9/
ZbqBGA8i/vfD55/1TanQ0Be9qbjTyDSWnR3juB1y1700Hld7PXCL3lcGgdZM2240exN3nll93aJj
jBfF7/qkYqa7lcgssSVnQ/kVhGVg+aWDKs2q7F9KMQK1j1hMZST5L0WDqSFINJ8BXA6QMx2n5nW2
yoVc+/Z8kZxGMkys7DJ05PaN3rav7j/ni6pRlMyjRfg3sJg3OtjmwfA9IDzQs+BM9CTExfwbnQdc
26eUuhvnszuJrKA5Royai6EhP5X5o/SM7JE4ZeR0+158KniKn8yVX2DHpjbLQ25OXjP1EsWaWRM1
DMKERJCcilMDeAylrm2fJpzy6F2VU8o1zQdFS2mZUovDw+KJpvlabl4SpeUbPrOQ904TwGrV9Dh1
TIRbxZkq4waYx8xeIvugiyukKPyXvgBNWkzUEI0tIqNEkNwBr7VtSgZpSgrV1su3h254xb43/0xF
ojyMM+C79LKWiqD7s8jMskwBOjKh4WHwfQxUoxBoxbORAFdhFmWdY0RHwGNmOiyB3qIGVibPAItZ
2PA6a1L8VJQUR6hZwcSCRlrt+xow5vNk6FcQirk/hieEn1RkL32WcBT42YQTZK3il45F2jsNoHv2
d9PnxfmfkmZRCxUkwhtwntBNXOFj/3spn7ARqZP3Y5RdRt/wlA+1+9cvxBJg5ACQ4w9dPjibVGKr
oYNOlL/ur7NTDD70fT8+Eh4fnoAaYkvTsO3SEGyHt1XaTquz3Wzcp4E/aIkKjzsOsLK90psnE21B
BJNTm7HFHruIy0s2EmwStDmlWZOZnUYkoqvAVFsPbPqBHDfZql24OEgrISwyva44GpGPPZ8rvHbz
VZfeZ4FJfOninIdh+Mzwblf+nWKgrPbN816znkghHtjIBncUAk+urAvsG0xD5Xh14WPbfRYghItH
fHFg7XuBAosL3h2xkjtOsMB2V4VVzkJr8hB6i69jwYjxVci2GuPspIJNzTEe3LHncyBy58yzX+A0
EDW7QjrvdHQUXenIxGVUd8YQCDvSRPvccqTiUFJn9T8aKwYcuIM8c+fQ741J1LcDsMHeYwyFRXpe
EUgBfGJdMXnmBHHcWgI1UqFJCyyIxBbft6EcaD/tCVsCdWB++TjLbm85GwhQrLCMl+7IOKcEP+lL
cQ4lPaaREJK20cu5WPAl7/O104MpdiB0LU/geiPjuRSO3mJveZ1v77cEbDvd32nTpdRNNESEdgPb
Q8/5RuhroAZi3ml58IE8TOMihHfvbVRF3LuFurxJ8oj+exDwLfRZJPRH8BhJvu49SOfUcFD5k3+i
WF+Km7koHlyU5txUhOC6wanz5BkyhHuPZ+aESjQ/NbxlQR4jikr6T6bgppATUMuHOVPxrm6agIev
kAmjsP/1wCvdYj8Gq+eyOfn/e28lFDMY/3swQ4vCq3jdMh+rRNsZ2D3cBP3OQ9NPJ6cUfZj6V9x6
Y9205IXzUaNxn/6zmbOwGtxGBz3HHDwP5T/Hnf47kNSKZjCj5uWMKslhCje154dTLvwsUp/HWJvr
5I+DkGv4TGeU/OMIU/hxRPKZ/44k/sdLIffjjllLlG4cpvZy+r7DVJpxUMpyWfHBMPQLTGz9zgOc
oxrJ4Jyir8K/NLnvOZ/XYeymy4HvOeReLvzLDNVxStQHGdunYNWXcCzon8bh/eSbWQ/WA/Gs9Ixb
iGeEkwin4KsTwif/jBBXwVCJ/7n774Z+baTzmHbvGNg8xW02f8m/3Me9UA0X4jD1doUfXxg1lAsp
wv7vjWZ9nVK5JP0cpkZA4cdHBwNqB+rEwkV8faJXpP/cCfB9xP5Ul/d48N9N6Onmis7i3dhP8o8E
4TISFq8H8b/CT/zPeExQXrxuuScydtn3niKf3IS+rsB+0F9OpO8DfQcubtKVsKAHQSihmPv/RpMc
OfLjFtpA2UAUEtC5Ye1z10UXpJerM2LSay4kE1UP8jp9mIgv1wsvJFdx73J5B0eo3b0rYqDxTJtM
lxYCv8/CXQDArw9iFbNbNzbBJCgY2b7GBf1ozlmFy2vo+C5kR0sJ0itN8tjUMClC1nRpmMCywDCZ
BQOvL8kH+HiPQ7lT0Q1KgTkjrn596nqQloSHfMYtZBbOUuXGd4IX+LohJP3/LVYIs/+/NUCeY6Ky
wXXv7cJ0IbHkZKz9ilNhfu6avZRy/z3BveEhp3qG8erpbZ+1rasgc7WRu7iXa51GBhjKOMsaNGrz
9FammsWEQgU3ySddV8pLVlhatLWv24O5LgzU2c3LFHluvmf3k61FFyPNYsSISaLI/rkro38k3w7H
H6DAfqFY8o6F4R14DvOKeq1s7t18tuw+pLKnUbj2j9d/cAhMpsQHQc7fhccZ47g0zuO55aj5qIVD
T9OSM0h0IEx7w6tyOWhC6TA68PZdTRd+Uj9YkHffvW5gFmHPmSfLCb4RXbkiVhPevAYxFP/9m5CH
gQx76Bzj099Mj0dPbz5clxKfh1qqN2+neodx6jPRe7Ip4lW3LCV6aFaxVl6YUcIV8Y8U+LF0qQVH
kZMQKxWJ5KuzNtBXcVmZ83Ct1xPbWrD9+7faRclPm9VhyfMRxM98SX0rUcoTuJGLEF3+Hi/cLKg6
5refTKqauVfyidZ91Ujmhzpdkiyt7s355H2y4zyafz+VtcBDoCurjV4nNGKVCQToUyKYeiiRboi0
JngApdS+dCNMx354dmKPyn1KaKyzV/0AKYoe1XzbeBFQACxqp46hnd31Ztait9gvKeuqfDhW8yeO
KvoGtFf8uAe7J+UXsWZ3PZ5xAvjLR4Ka6JjXdDk3WteObyKATUpKVYmLeoQRjVML5p7/WX06rsp1
XU+27qZ6/zpKfyxKd16Z18YZAyXKtsgEFyTH2TdwrAZ0Obi59q05VbElRogmrY6D2Go7fa7bqV0Z
cWRSXlzr2lYmfzOrNoMPLc+A0EvYZDGzr+zI7xXOEGWKGYAdb1YM/mIn3jq1cn+F/qzCHpPG6znG
1OZ/lRrOEVuL7IHu38ocj2VnvavB5IH1G2k1UetOK6VDOTlY/7FFUY9MiURb+cEyAZCXN5cXs8Yp
GeXyUX5bOqRo7MvLxDC2qWEc5ApI0xVsIArKxXBpBX9b1R9q/rlajO87Vj77ho88+prqcK546+Wg
hZfK9QKG1cI2+4vnVlVcn1UmZ33dZnqjpjG4TtcaOabULhOvzAydv/j7Qheze6QlcetZvaFzlVfr
UuYr9YbMzoDuVs7EqwIbYiLRSPOZCcSgGGQNTbdWCHXIlLGtrvKjU2Itfy6fVpUb27f5JVYK5MhC
8esh9wAptwpFwGuok+01I7lUBoPurviBPOqXyM6v/7BjSroHbWBoyFF6gm7PVX6/X7vuWzN1a54w
ZNeF6WbXWx9rNxS60W+urBcPYx4V6vKRQcacbU/2i4qgkVFkZoJCLIaV3yQtLjLqb1HEgTuW9aW5
x53vXKBd9L8o+5UFPv8fUee1pDizBOEnIgLhuZUXwgkPNwQMM8J7kMTTny/Fv3FWC+NAtFrd1VXV
WZmD+nCfddnyjrFBizMoPdBfjz9I1aD10641JBlsBcJMTXm0+Wi6y1NYyVrGhRpeMzE3/J9MPj3Y
Z82DOdlsNtHmYr9h0e+dIBdYFd/tm7lQP5SH958s849NysCjTfSH1wUheGtVtlqZ3d2afz7jUDjU
R8E+uEWiMVjuS14RSuOK6C5s5MCthrWb3gkVnaq9ufkh3PfZN8+T9gC6WDQmdo/WhnSWWYXHqArh
td4Ij3G33DcsakrZDa055eBYgLfy5htkVxyjX+qiEwqa6MI7ak7NAQLvNRwde69MiMlngXDwxYlZ
NieE40Pp7FX5RCrdTSgakbyqBrotgESsgjt5WbpPoU+Fr4mwzB4W0Ya2Dsr97OkURnid1eDGjjnE
IXB8pbBYZTNj19fnLXmA13Ze/t++c4TNu4bYIhwqVj0AolKdP6b1+WO97NagzOhDik4RqETJ4TYv
2E1YpXm5vrymx3HiJ+vEh805aNr7zr6D8EOn0d28YFbCt3NeVhShizPcTGbI4KwXqA+A5kDyptYu
UxyC248t4OeKFbFbz5yfw4cewlXhN+n4ixOef4qL4uLuXm3UmT22wd2yGUpt52VOLpmd9vQnVFfN
p6vhlsCRuRxXzdlM4+nlZLBWv1lcqnTSNogntc42yA82FIOstcXZQGa8QYlzq+Q1FsvFbvKeUfaD
E+MhQsBZovFqbw6Hw+hs/fHYREseGwZkWDU7TDRNNcNV1Z3hUkPcZ+jDKUWdZD9tLwTDejjoSHMy
6aEg4QGqCFbD4smpRacGP8RdYEZtqgWubePnGJR/LpPLBJgAAKJdlwIIrwznzTlgmcepRIANDGSs
+TDDBiwAlpP42oIS5YFtpYJ58/R3aKWzodlQBSYrFmvT9xu2PDGk/GfDuFEQxBxMDlrQ/EekAswe
BM8AKRMqo+0gFxPqjXojEd0eHBz46cMjTw9+hF1A6G6pAifhjhDRDoWj3mIhdbfDYAEVNT9vrZ6B
/XlYACPXRYAbBPW9ktWDAQiMAW/TG3mnhDdHvBskGYDti8k3C5TEevwRcMj6zBYkhNConGVjMAPe
ekdWTBJnML8DEKBUARDDG5CMBOZgKOBxtk/OGiXOmkUjyMUYtksTAqknwUisBtMFDj8ptcZl8Dg5
PTIOlLGo7S6aTGokT/objXhwPYv1Aguj1pER4CCI56BozNvplWIrX6/165QtdK6OzvmeXRfIabsa
EhjmWXgyO7LNOnhrSkf8coKRTgugjKf1mk+hOYt1r0dXIh3SKpDAoYcZTgtUpWY0Y61GchF6PyZf
LwS8SN6Hl/B+fgZcgS4bMR2RZ/4LBKNAQuUtJ/IHpKkr4CRrQFhcoy5CuV9AOjRNj3WJ+7b+0JJO
0eLqZWYplYeOVkepVecnHWTXAc8KsR8D7nktHtFNZZ+l1adsQ3JXn8JjRETspDyzDWw9Q90Gwwx6
FYtLUaoImU7gmEVnsSTXAQIERLHOpk7SXenp/gVc7gVMAFnQfv9odp2Ct2q2ijZiy1axDeNH/9nd
+kuzZTivgBpeu7uaU6/NqdUjDAdd3dZ6DxmW+Y0Fj2bTA/CrQ2vJs0bOs3dymmgqlIHv3qSLx43c
w1skgcBHB47oV4eTfXtON/tXSCjJARLHWT+/Ffv35+r89AE9cSxtQODoEB/XO0AL5cGB3/0czXa7
PUfbiyaaIItNcozmLQCjaB8HmW1YFjwmHvFrAJ2CBXbOIrdo3uyHvZ/kwHoXmrg/9NGiYg9Gdciu
604Mnl0fBCgPzilYzqCUPrqP8Xl4ivjKKIUBhKsCNgBvdZHxIBShjvJMvF/3dnkmArg3gI2Gp1EO
+0Y+G1gtGQu48ljQydVm9OrQz7r75wANGIvvYNYC+IS5IjSHV+/I72soAu+6BHj6TyIJyDxzVAfT
UbPiwSBWARWWkGoeYLEOiUNgyXU3nwEzRNX+/tBdPDpQ3NtjsLcc+5aejy3xC16tPTTWB3fLKk+V
r8X6ZDWDTU5NyPrDCnQyaTAzhs0fbEuToQbLu6fvZLXhT2PCbPvxAGKk0W11V3ktJO7bvlp56XKY
TDm9mC0Yc9YBW1vnCyQGNj/MkE0QPyG5cgQQ4KIDjSbsK0zNPOCOMcNjefI4Dus9ifzi3hPqQADF
kbryd1jbaQHaC6sK8iTQPHuJNZkhdMN8Yqz3Rt9u3gd68ZP1T76ZvJQUV4gicTBzbGpDvuMQjTWH
Z0LCqEYCOY1BrZ1unWl/Op2+bJDU/cRe9t4OZOgcJZdl03nDmp7i+Nc7/w2y1tVJozpiBdNp+2z2
YV1hXLNvYE5hJpzqx4+nZwly6OsPSSiOH6bi3fmhPgPGQpIB1g87JOYP0jxXc7VqbTE188PZyoZN
4nQ/oUapZXRSOBtxtUJwSAZ7tnaDvYspu9gu+hlgtc7g2xJbz8tBg0nPOv5xcT6tWrQlGWamsGLf
wloF/ZNaF92q3rWzd6CocOBmcYgCoDZ8OnC7MFMeEBqiECThjgF7MeNnqEMCXnjy44PXwCJ97Z1G
RGVvt9/Ox5oX2PpZ2uy92/9d5U+F1sBxbb9o7InZShGL87RQAiHkOsGkDjSNAckOGM9XBmeJYE2P
og0TV79sFf6KYPY068cMYXmmftNGu8CtdOt2HT9Sz812FVbMDU7ulRLlWcDOz87q9wHVtsEgBr+/
DXswwOBraZXhLJNnl40sWcK6akpJLlXetJz0DHTexb24qmG8gs875j6fPkueaCWzn+/Oji0gzpC4
H+LnRvtOyNFKzB0XpHmGnOEKBXkMVMOENpaHCCQxdNN5yxx3xxRiO6XpPu8CdYXeJZNGeDf/WF3J
GLb+KN0LYzvGffz2zsEmnQTa69otW4AaurLgRbtqUZhul513dHNr/vfxtI6OXsnrLKjO7JqJD4/n
F9JCrknHDpY/dO3xSo+4nq/wawViOzGPWANZAeIqXrFdwPNGbzdtZQrkfZ+m8sOXwOF3LqEzo0dY
xiofRiBr3tE02LYyP/H3zh1eJdbZWgexHrvC5s3WpJDlCG//ECpTY1aA/HZrHslawMxkkcrMjXrG
ENaAoYbG0tC5tPV4QPRlXtpk7uE+xNpzRh1vr+JXwL4t1zJsEC7YoM0VovhPkFQtTr9tlXwS79wY
jba7dW7VQjZEzbH6G5yZBekkw+27qOjtVDRwxPYfohAMBQzpeDzurgyr29UnRKVphlvb2psrLZpb
vwKtZ7c7bz+d9px/q9UYo7vi9vN/zs6vM296Gvaa1ivDWT27vHvY4pTokp8dcr80oOCpGdCPWrid
bTWN9m3NvTNmweOq2bJiGGlhm55NuEP5EeMy747Hra05/Nu5iZ83lVaOo83fhloEb+9RFE7KJ5qx
LvV6GJSv+4jDkztjuGXY4k7Dw68q4Yzwa0kGa516Y0ll/fO57bEQ3NtauGRIkLfA8QdIr/gTEitm
DNBWoi0KPUxmY1C3CTII9v5aGE+TK0UD+LvOFOy/JDx3En4kFFQsUBxMWB9m6EnkC80snIXhJGxY
eOmZFc4i/29nR1qibsP3uOTXyKOkZoUIn6WMkUQER+0ZFTHsfkDAscjWybow59GPh/GwyfORyOrB
3Orsx9uxHttxnJB0RqJ4eUB2p3b2T9UFpYRU8e6VEaujIF7xoDh/hY/w6L3hZabSm+WReA1iKIZp
SJv+hlFs+xGxLAFbRGCVJw60eHUWdDXOuhz1dygvM3Z+cVWB03oDeHLwenAnW3lZch959zz+2OLv
1AeglEjAyVP7/T2uf9/mr9wkD2Kc8XN6RERuDIW49Rg8KIVes6HH5iisVqyp1JFZrLezO8qqWkR1
MyUdrUNbfQV4p3HSKY4BKU6d2grD1VX9Gu4iWZFi7tAoDFsS0bL3inksU/cttelXV1u1Kav0MkrI
zmtP4DUxXL2WxZnvID/FEWIDVpU5ckB5N7RfLqSqvsJwaE9poBqplIsOGV4Z3bUcmQfK18qNPtv3
diK/h71LeRs6AUXclCpzGlfeLEkBDjZpaOR3dHLJGQt/9CK4xfR/3fvcu8drxj8/EXzh7aN1Dz/w
N/D4fiqYJHuPY/0Jwa7ailUoaGID+ANn8kegqzvVYLrwjDQrbvaghp6vugHt3GDpXQM9Q369MsAe
UEDwt/SaPyR5yQ0L1/ahUz7ol+mr3kMRlrwh3aa3TWHrrOYpyNaROItaKwENVSM6SOBEUWLXcNmo
Un+q5xLUKuCFYe4RAGlu4utwsfn/h4NuvMmyl5ABIH/CDGz6/ElzVfdVH61q39x5JO5lu5xrVDf+
c8UJXsy14hDF3uv1mip05LgeFiHUmlio6PCFkG5PAAhiHL9e3aj1UnejQHU1PimdLDFeRSha9PEL
8tdJFZuOzWMH9AsnH6pHoHlnxVWUSWxA6HfEfX0wSsE+8Pxh+EiAWzSfAgZ+fWTdaw0gEGNckNbs
72drIFEBRw9X/gBN51B3dXLiIPq+3aDPTHhbpjxTAZ36nsIuTvCxgcDkU+Pbv3JiNehCcnKRfbRI
C8kgdTJrZk/CaG/9xXYUfZ13ea0EdUTeoxERad3Ut0SeeTCr6w2ISwd9zwHF1DlSzAUVEM/QNsL3
UCCy1ORQ+Q479vStRjlSAx56X/CaMZQ0szJS8ZpNcJJQlc23RVHxUC3D9qvwkpp3ZdAABQ7dT6AF
+TBt8rcrjrimkw5cZhLheM8aq5rQumzdN/IX9Js6hF5llFLaxkiFRgs7UXZfK7gx8OWv8DWgs5jv
DeeNoJfYe8gouC86lwGFA8ANYBuiP+t8L0MkO8K2hQarhqu8qWrvQSZJjyed/DU0emGlpcihypBM
QaLq98xlZXq+FqJpzr6uDvkzZ8/ifWBFphPs87hgD1mY/3kpsCPkSdV6O8QOk7jcHEkYFa1r+xsl
yPdVaJHljVt8AzQGOjkWbLQOtpgQGNKoZshrYGVObwTFM98pjCaOH60Vr6bE3uRtPFho8eQUXUJC
DnW41vX50lxpGWfBn05x61mvBTWS+/fCG596SZ8lS67/gUUAoq1vMJ6aNTL+iGsSgjbz8BMhUMgq
lnnIr0adrMHgt8CsgtUCHgstDWrDxeIkbNXkE021zYTa2LevhSMBZjMmv22FOVi0jTb1Clyh5q1m
5NEWkF3fARODGBMEuQ8nKQ/6g0tfc9VU5wSjYE16hSQPiH+ohWUldVBR3/5+97DwqHukQWD69GRG
ZaWpMCMUhYeXQaGsgXIH3wxTnhT5Z/2h2mIiELPm6SmyRLNF7qeQtNAg+KZ6sD7rxgRQEudIsR+U
FpLBggiCBMv3KFIF+8E6fCc2Zpxg+N/PsiZ18DMUPXLc+zBkOpqDmMDuZQB/LD8DqmkryfYOZBg0
J5VwgpqZAZBbxK+x0Q9qFGGsfCJqEXPbR1EztlM+U1VmmDFYD/AIJooTKBI18W7Y++TQ+3NzNlTw
KvusFRD1Kpk9PhjcDieZ8F6MOW6VJg/Th9fp0eGGyqEYUM1HpPhNkCgrpJvfG62zTh0FDdhTOKce
vFxjRQkfHEYPi1t184SRcGOkx852r6d8GCsKniCuw4SsbL4w4yHmmbEFPqD7nY5aMNZrjY0b51QG
irjKG4zc0XrNy1huwguRFcP1OGQIOtdhvuoOvIfteQNGEz/+eLDH4rGyp2163N+v9alhu6W+W2nB
XIUTilI7yao80+X3TqbsAa1UFy5YXzTz1qyAb1c56a+fyl8WvQVvY40iH8d9KeXpxCOLltKUYAAH
nue1pzjmfZTetZIoPfjNCa7JmI5633VLjhl88eRUmyaJip5h4ybrjqsBdJRc1NmiszBoxdYdjdTv
GvHql9j8wcUb3RDv1bz4JgVHR5f0Ymw2iUW5EbpbuoUkUb8ztScbCWsUrpuWFS5U92WtYabVjIGm
ZDzJTPoY4xbWnJDX5HcXsCpz96N2LEJQo9BcqUOYPj06ez062r1OtHQixXEhiRy5YROECWaAqcmD
8ANVIIzPSTgjm4/vmZr9/s3uV+y68/v7O+BiNHi+7cQpUMpUP+Qj6oeX7SyPZMc8deZEN2fTw0dl
cGI2PbobvxUudpJpOqBe91BXEAW7h2gBvxWFxPdoOm/+gghy68JrMGuescbqcaBRhrVJBoeQGleM
F0YMMyX7JpfuwbKKQcMkZB0K4u69pAPFh/vsZQeylTB0/CovpkcVPKBS3igQAgGjXAFSRUpTKYvh
gIbdeUTfrKZ8CjJXmgrc5tmE4hPNXR1azP4djHXm9IRXMeygccRQ72mKXGlwPUr+VSWdyDnkvmjm
KzMHgYureS4HQC7Md6X8Ble8SaNRdzxxQGBpKDQZ+3XtTGmbDydsMeN7ZoeWKGbJbCZbrvnACK0r
4cXgGtAmtVKTmGWMcfZdk5HsyG+c7rHWFmVnYtKc8n/BfU+1QMiuy5WCioJnyBPmMogGsQYOA4vF
GeZ6xDWiHUpoGvIGZv2fC/Y1fgwsqgZZZzWvS0JogKhi5RikAQRy9DR8IJTjfvPFBtVNBmQchp/A
psgelJe75z4wXVhGKCR1ufk+oA83bsUtDY+Pz5rbAo9M6+dIh1D5BfM923b5RckmNbvN7pK9wO71
SeG7St+1tH4PDTKKT6GoaNhN53toIGpIFhiiWnqrg1qZEtJmt9ZvDgoc8JlSvPYJqRg7OMb0itkl
G3GhwO1GoeDFk0YjzQ2XUFTC5MLHfw8DoMXeqvUr/ZTbMWh237wENBDXka4J7jg+oQ4jlFpJ2S9R
yJV0tvQpqydELIevTaF3JNh3aKn77xiGl3ejxAvGl049RPWnHmadGgRQvQxqtvKZLR2qFcEZw9iJ
SPgJlOyHYQ4RC6rsj4XYX7cADZC601Ec36Ks0wxPTtbNqKNNSeuQAYZWoomC4yFsUl5+ncPSBSVV
Avr44Gt1VQSkeEwrsIGcjFbjuguIueKkoy0AfTJ74gRk10vbO7Ad+LjEtARq0vv84D/uvBxBj4SS
1nv/uaF8DFim+wkoqm6xevn3edNNg4P/DliM29R7vYN7/9Utt/VIcbiCcrsKArYOqrbk7EI4pZkF
vB2l0fzBBf/mMxueLAg9AYhX2zIEGID8Ib/gY1MOa+NA54vyd7+ribE5kUBnKYZmqgZ3X0oD3tC3
FEHhVqHPUpNgZmI0q0fY1vN1RvkR8qy/B1OfZtVWB4rPZaDQzsldsw938rsaGZgnzia6LY7tPIbf
U3pLyHNw4eo62Dz9J554I8tjNRBY/n5OWemj+4B0UP3O59IfYLh5ommVCSjiAAo02bUnQjSwouUd
qBZLfYMasOfoMnhzetGH1UiiDZ4jPJ8aDkzsw8QErvsewP7BBVMAHxRXOqfODWjk2916q8DVcMoQ
Haj35CfBWYk9BeCMl6WoTf0B1k+jw7734UdmCT2TCCgTyykCedK+5R+Y6k8bVO+nDbQcZDSA6hId
vp9n0AOcN+Q0GoSsQHOIl5p8PuhnDm2o/fPdiqQosonOW5ro/tA9iEJvchoeBHNhBesCthaXFvBn
sTYVAchf33QDpFTgbAe3Luqg0G31k1UDTqJvXA/MnDEOqh77BTHg5h6QBkjbDbbVxG6fATGku7KV
shG6ZsR/uWpdtx6wydCFUspUu57SeV5Bw8ur8zvNPQHUziiCBDG49p8jg1B6gFaOMOjQENDkvG0J
uWJyHtArADxoWhTS3W5/1223oNZ+INo4+oXL3qo83PuoMYGOZn7C4QAxi9+e0wUmwONSW8IL7GnA
lvLGo0WOjSBFHH2Y5O2GHAXwSXjeqQFI4AF7jhp/NeFzE/iJVmW8PMrlNwXK9LhJAF9gF/jjV/xi
P2fgkJWFTxmV1DnnR4fbCKiepDioUjPRsSyjPCzsN+hrcPTFHOmO1gNtQk6IDwBbASI/xhDHHqzf
zR/oXUA/06bXpMGuxLbV9D9uZn1AGfdg3nQquIhKimi4JR472gzCt70NDhAM4pS1X60X2V1QOf6+
AwqEcLdIOhI8Nyg58nsM3Gz1bp/RyIE5jo0NdgS45dL2BG9vnXFKaToLl0LUGtpSQEpNw0mBR7HB
EeBChnvl3HjVjptNCSrpTkJKBgBmFzEbTEe7uMIUto7BftRUab2I5i7dbTBBlQDAN6pTbJGiXKvY
naDryZYWFfOoCDeiPZCKiqcgt2RH+GlMd538g82q+lds1Mu6sL9BKXyVoJrQms9deihiinN0FBWo
lIcb3bp6hMSwTIWFIMU0nWnj1YvxNdgjhFnjGIDLwKjUWo0otW84N1wJ6EmDRQWcAL5J3THCOxqo
Zww/tEF4sfAen2kyFJYWckKkdaC9QJWY4GPLGnNrXdHqfUjod1hdg7C3iZihxyjZy/57eLSf4a1D
PbRX76I7ZW2HLMEdPL9xrY/ad9AI2Pl1nsNLhFhN5+U9OvJOTp2nD+wR7ax8VzPahYDsxRc1/ECJ
d+3jrHVLk4REWaG37StoQBoxItCn528+wnxsOlzZ1ExIH8vknwEFnIeGX/9hSPUKQSk8sIlB/o0F
jLTojvvE8IGSqerXp3X/EuFmdiAupRM+IXJlUHyEKddRxvFfyx/ZsRY/OkuEwxiS9lmcud5ywS5k
lxwLOjypD/UHe+FQj7AEvqGZ3dNVwEtwomCaxBxS3u01ZzuIHtBdMFvo4NAeBcpVvD4gLiQGZITk
KmXOZIk/WnS0yh5pwsuM7b21YTX1yMbVzU0DysIa66skgdJW0S1zd+Q0QEWCZJJcjhd6OjheSIUw
rqjjdt/YqDoDBF1uSGzRM/J3Dh3kbjfs2KqWkeoXdLkFlVJMUaRi59WRrwe3BTawAamdKlZkju/B
Esafau8MCqzAZhnzEIE40kdQxxV+JHNPtaBLfSzuW9knwQPqTameOsrZdcYlrSexBaCEtAEeO3MK
fBx6SFqucdas0g87mmE8rnfxseZx64nsoB9zfwz/5cIH5jLgYJ9P/YfL9mz7biE536vgQo2aAA+v
ZnF+ByA4bcxRKgLns81ZvnsPNkaDc+/SOg8fneMwGRtTtN3XN8TwXh7sWsNbVJhC/TWths0pwMGb
CR1cYf1aLCdoVHVVgX5r7cBqQMOHXPSBonfWbJ8MwgQf7D4vvy14aXtXN+suiffJAkY3UXmFsA8Q
oMuX0qpMfoWZyULCYsNXuUNAZYNnPx1VRNDjcLOom9KCRwSD3MoSPkMsjV1u73BNUGuAuqvMep3y
850msLrz+leXdVVZEgTltWQrOUuBzqgyUSJGuboYLhFuPpsFZD+AirLcK2ClzDzPmXz9I3k229xf
+uZlH12DRRVyVRaNYjZGfKOiUXDdsJRtqO+/bwzWfdZ7LYTPvhbEPKNBMldJEuiACLyo6gKcSZbl
MmjgN+z7IiZ5wgquHLMyyWBmvtl3NQKbhRnmUw2tYgbjTZFUAhO14BX56zg7pV8iBdUFyS99kOjV
oS2N76GkC/xoNqRiTDP8if/CMCqR/luhWdXURpyXNszBhIpwACkWhGKA5LHOJr8A3jGlau+j7Y7c
E6UW+CZ6lcTEODfeyheIQ7aL/oQ7ydrD04qniRea3wQuYf1NvFJsdyExzXnZhMH9UcP3G9kkJbUU
H2qW6LVVd615S3fiM8Y+63uZ8bLD8fy+aqGrS+GG1y/X+oHG4M8pQ6tXQCHAs9x2GFNt1mTQm3kd
WIoTrV5vtBSKwp/ZhR6KfVU+V++QU6fh8HX2cYEhS1pEMxZJvEbASZxSjUMojyUVLUg+TPltCKbU
w/+Fvsrdf/MYCkjlcKl5uuMlzJauh7K4boXiBGrH6aNvXv+LSGvCD6VstTLlCjNx9f0KA0BnZzIz
btRBars+RfsmSn1/cz9o/NGZOLWjJndBd0IPdgm4NG19FSdbKHPVIeoY/U5XVJr8v3X4OzhwXOp1
pP4ACAa8RR8FgTIN0HZahcv49hQx8wgPRi3SqAZ7VW69yq0nGqBWlR3J4+a8wb/inpM8ocQul7qm
aA16KQrcIea7WSgCl0s2HA8Im9Na7hFy0dTkAIKEdBrfDsKHI1Cu1KZE8QqbFtwyZDjJKbWpBgRJ
t2r+xFREVFXYIe+D8IM9skxuHJ5VHbROn/N9gEwxcnaoEzl8KkVKKcXWDZs/nbr8GmcM5oTaH6+n
zENK2BPawmmojqGhlEtQXHdSJdSdV4xAhvazsBgmUxg7496OfdZkCoW+Hw/LlCKUgzsrAjKhrey3
jO9RYosjJsDS3iIFCAArznyPu03ocwG2vgyOrPrcDgfAQbTP972QBm2dkRStsioo4bWHQpVkC4k4
AJpsCpw7knyEbx7fLvUHEHySia2aBXcJpnWtPBAOKLd+6+68O8I/UAKRHxHgFS0r7g9IdIiBgPCb
65leDUuPkt/OBDpZH1SsvREUAK59c8HIdrSzBb8bOwkNdrpLzojFt0ywDcDT2cPyVrfufm8t3w3v
FadK4wq9Q//I3NC6e4H5fgexPkoevIdiSrIcsCQzwDZ7a63ky7pgNqwYnyBhHcbi9zfCDIN5sm+I
huI8meMzWyFPa07wANkMqTAOog777oJsZm2JHZwpLlmnWR3cmJ0ZitBdcCQ0S7k0JcKpvqdhCt3J
b9IgfGt2vs4A93jwDkwlgktaP1iJcQGhXCM3LRgiRCnciVOLbBFft6Cg4PWzfoTmrIZJzhMLEYdH
8Q5sTuj2eprD6F2Q+9HJYBhkF6cJ5ljWGDUDQCpQHPrPUbndDD+wlG1QOMbV0XSnHMAv4wnhVdAB
2eLR+SZMYhI2Bx7zy/wCuoA6cuQxT+1HUHMFtYitAnDqVtm7/qVbKkfOf8nP6+c2K/YgMufVVY/i
QRsgbbse3VcIlhSiuL+knKPQ2m2qZKjfRE7QoUOGYe5XV+ROZ5RUN6PK07vgMW7ND+BBoFFmo710
7ySVGpDF4jSGZ79mJy4ZTetOdjMOQGe1P4P9utHeT6/h0k1gEkSTDdWAd1iCPvANpS47Qgi/znGH
rENQdD9olVDZO0pJbJCiC+pREjzahkd1PX8zWnB6cKte/t7budtOwTeCZFSCP3eH1p8DnfkDPZuG
VSLFTY3yyd6VoBu3zuTsAYasKj8x+Jsy+lUUWVr3hvUm4IOj5um83qZ1AwEzp1wxNrP2FsYMPEGq
7gk/sLixc6RinvdAugCHD3eRfWTKFuf8dEjQyzANmJ8h0vRqmxsSCcjPwlKEzgR8ysjxEZis34iw
PqwnQHywcHW4jhs7L4NjnV286YlJDaehNc1ciuI6aTkoh4fwRW4O0pNurWdEJZwa6iymdKwX9wtR
2cPLO64z+GxJ4qWtetO+JtxDPsFwnkUzvTpl5IRZU6FSqNgJqiR7+06p0p76FaeYYCstON355X4H
Xr1PoUx9acXg0569WupdeSOUVF5Czo6SkqvzrMB3Y1L/+9y5MEPc8eaxIy/7AmFCiZlcuHkIXlYv
9o5VhOcqcIMY8SRYBF4ob3jvK3KH3qeKFghCOxS4SobpUbNSKoJ6W0pEQIVcaJ15+eU85xvU2zZ/
PgPoA3C+R6bQekm5ziwwfkn78UXpJZKpZGUFryXWouaPSQlhA/occJmRRPSrqJD50AmeCNUaxLHB
LoJ/CiB767OGoov/0Gjth0kpvNZRSAmbxyitdR7kIk/Rq9qNySRWu4VKkNZb+zpCn9W3+4J5FnRt
dbp89T61Tv3iZyU3fbu0OUMrB3vOfhu3gaoOIoSr/dFYCK4o8+yei201yKBgTYL01ClVp1BqJFBk
Jc4IUvwqCy2bvLF1pC/Y621VIWog9Qzyb+/WGhI3Rm2H3vmsIQODzqvERe3d5GVD9Mxv+F9pOHwu
5ysY6DlJRPBc0O/J2fJNEV4PfgOmEMZvcAAUzrEPsrRpJIz9kI5B3whtHUT9ZR+xeM5UF9WuV0kq
VGJRi+ztYC6Ng2LVzn4PbLsfHTgHLwu4IMEj8V4kyZE+Ql0Zad7ENNYvoi54tqhbA9eORc5PcwaP
gelAvvXTfsTWA/rSg5OlVg1+g98iX1E6J8A2mHTmme2Fp/W5e5DGcYICvikiUpLYKlHtdbCMavAh
R5Zz3PN3uv1Qh7CMUrAasXXRRvQZGehnQf/JK/MjbUCliHdftshEOp+adyLqBIj0ogiU1JLHCWBE
s6meYt29uecnRWDIgEFCaMV1eLDcLTqE0OCghPC06siHkWB42zFbA7lcc4Pd8ioELqLIuFGCA2st
XCGN1oVTMXcT99LolxD7vgZVbmrq3yHTQFrlGD6XbpY3qYhvlfqcvAmskvoFGrl0K+T5QOYQeN3n
D7BNZXd7cLOT/9nZNwi6YUo8uXT18wy/lS0lm6o8TtZqsgwFCtsc7sqZ7fNSYAwoy4NC96L6NsxF
mUItFmSAVR6S6O3rMOnAR8iMo04NOwIh36ViMoQurCpolMUwuEEn/QZz2yuLmfMRcau4xReYdV8q
OiPNrh4GuwoBX9MhBKRhyaKGSw3O9Wg1QCGClJu9kVKH3YOyLPADZQlYvDdPhKB+Gr90IrKqBa7n
QTGhuNoQ0uE1VyQ32FCp2XUo1dwlfNh3sQg3fqnmgKMO24zm4y+fcX9hHeIimhNmvdjeJ1TCXdj3
qps18HIkHjCm8BPQqmSAWkX3uDeNUWP1WsQwzZadGEjk7/bnVLf4QBS5eU4WXJCY5QmA2GxjxzOz
eDGNq1DP1IR6mRgr3SChfDhJVJk/8C4uQk1mtBCY835G888RpnGg5j+0EqXve93jMlEZo0lX+pH+
BKIzuNTsJtWcwJwG6aYZEvV5ycB42Gfq5ax0hCrirg4nqrqlSrSdmtC+w6vCaGjiDmzeGwORw1KX
hjCJINErP2zegCbi95MexGdkJVZLOH9eMHRBsKJ+5eM+ZrZorDgnFC1VCOzI/50r5odRrCqMV1Sp
oP3bbsQ9g27F47g4S2CZbHeTkjkP66hfnfpQu5QPg2ctaBbGJep9GuH+ND6ThI9Hz3jSuLVrO9w2
7vp22y0Tjj8n6NuVSp1lZbSLe8tC14j7eyKpqhVXwrJUuaLSaQoy/X2bJ9n4XBw2ttHu0W8+o0YG
Guawqj0mpcvQOI6R/3hto/J+sC1OX0bv+Aqan/B278avDNqF/tXoHtlfqQ8SumVH7W/cLeDgvFul
Qvdw7+/47SvuHRuD8mtmVCeX6uj8nj1J2Z/a1bh7uv0tuXxUoAvjauPndWH57p6pmWoRwr3I5u5W
MG7Xiv7pJkZwttCLk/szeJ1apTjacqHkslHLomBw13pe/Re9QGK2EZbfrfrSO+w7NOf8jDqF2uaE
jCUGAO6CW/gw/H3TR+p5+QcVGYqu2cWJr14zC2+Gvyz2DuS8Ku3SQULb1PKzAYWoECp41QaVjD6i
ajTq8HRTaESe0kdJjwq8j37CpJli8aFhB+oH7BJmanLTkOjggqCz+HQgBbz3j+wGQG9DnvCJlBdt
XGsaiebDM4hgjm3IbyAzpC3bd+v+sNF7/UB48nEhfSJzxKcuvQbpMRyvCQXjZgW6ATigMDCP7qES
8ZEvJAvfUmkic8hVvgZQg8Btt980a4MPrXiLUosAkPw6EaJq4X9e5LdbFRBuy+i12kUZRFlojpA6
/2wSZdFrf2AH38P0ZwsiPWDlx5MZnAh3GPBzkgiUtZWRMY0+7er6s3OrELB1r6PSL4skwp4suluW
FOyfmW3kANJWuxHb97vbZBt4b97uFvRUd3ZADr3qu1toRkdUyZM+q2iGmYwpTpxfoITavoflIum4
9IJ0dWNy+qyeOE5nUvhzozEo3vsP0E0+7ND0zuGz2iUDciGbpLu7d98V0dJzE2Ajuc8gi2ovOyR8
h2B/omoAhVVU7ae9R/e+Pg/37XobXD4EhKgOBWzW/oLfoXCQ3LmONf7PDjNbR0Nw2buNMvv6B9nM
ciTi0/ajx8gZ4TRWIHN+Ozf2LTvL3scpDOKoDgMtApVRsqhO47DarnqJ/WjvSBOSwaR0JIT5qX8Z
vQdwO7i7NsMeZ//KqxIkVkbbWi9DMcstQE6Ot5FaCBAj1vimIDp4Dg8hlvvYRAoPq9Bn8/W62Z8t
duZ2RSAA3ezdxmJlJGyA7GJjivffAmWI8bm1f47S+97iu8ctfKInmHhI+z3YYEdDo529GUgp5OU1
VtE7LDGGdXhsrpQp7fCHlt6ZgRdjZZaUoZNzy4v3Q4Ztgx4xCmOj9odebLO5jhuEYMmgwDis/zIy
q1XncPLfH8M83P5ehe4NJqIi1KwU4rvskUEFuj8MHt0shSLmMSo3gwvSI5fhO03MWq66jnU9bwzu
D+xLTJl3dfJ8okcXwDR+ZmahUF3qsNfI9lFzv8LI8BnJNqLFcYYjDDthdwc7FfNyJ8E3hvfpY6Ge
XsvEHmWMmJQfCi+JcpsW2Rs+k7QF2cbS726Bwfz5RBcLAfExPieDkXK3xX1+imj44gKpFbJ1TrHo
UibWTtrPwWnklALoj7p4CYfr+FrxCvtO7RUd0tar7lTfk+XuxzDQciILUu1dXva1EhjZz+20Tm4U
p6aj+tt9sqNbDkulsFw08ctxQSC5A+8Q4tIfWgdGVC3zXoy28XVYDl/gbXEvyEOfGF16aB9fwivf
8jP20cNH59E593hGd4Nvk/FlAQkZWeJpfXpbZOP78NnDT8TDu/fqIeJ8FH72DtGd9bX34DwPr74m
YQDorwojLCO4ha+XdK49vJdrD2eWTy/+ln71F8YmX6J7D47t6D48tWrsi7Waa8jIF69FYQrMplME
PFDsfGE0vTozjUTlcc4mLdnsC5/C54QJXLyvDlIZEKBBq6uPL/Ph+iNO5K2FyDRtFRCh2AGG09OB
04IGHv4FEecBASCrMl7uWvDaPiC3xfk740H84Cbw/z7/PLn5PKXDV2SMXlGK8PRygi+AlMTe3O1b
zNNkkAw+FJGPnpB+Z3bMLb6aTDawCJ8RDsAbh+HJkZH/gbG6jGZ3Hzfm+mLIm7g0FPirxp/SYVJ7
SNid58IhkFFPR5c7O/L3zXVTWukBaAba00+IXSuxUcZQvUDYKAq3UgqxgtQzniM2uyHYGgiLKFzw
9QGA4NMuPyLmEeOW/6TZSbu1SBnGPrlDtsy1oYzrFQjlm8IoJByukM0qq6C6WmjYo/UXhRshcIR3
fWD/9H3KLlGppQI7IX2FoFbynyU7hyIJCXp111l3bZhr7QOqUhkkEJXGQI7Ax0EqIMxbB9iRMiYE
m5TnsssF2gaE89vq50VVxMZkgVTaBG8ezzvrDVsDz626tYRZmsK2FK6nI/IVqFIjuuxgj/mGhQm2
weMlgIqR2UEgzXNgrE8UUlOrTkkY8wFi78VnveTj17ye8LB58XlWkIsB5STUxFDshlLCAS5l98oW
DOzt1GEBiySWZILd+dWZHIXbBIB78NgLu7HT+D+ezms7dXVZwk/EGIAEgltlRM6YGwZ4YkQWkgji
6c9XsPZZMp5eNlH6Q3d1VTUEeViWoAxYSm+NzZUgUs1zes+n99x+Xz7/JG9l2VQwXro0z+BLzxYD
r3jf+5yZHtchK0oxJUxszulhk4TNjapIxTSnugSSgeabO2dTlp5seh6SWjMpam0L32g4Jp96krwl
i+mJcrLmdtY12moFF/9iL8gMJCdM+5rf3+n4ZBmr1p3n1NrclgbkqSXzf6vvzbnmkmaTCHGIW4Ag
hiiKPzfiZBJ7WEARM92AgMXbcu7TI4UsuHVcdSrcQOVLaZbN5QwpJfic+yXAMRIA2MUz07Ed/Fpc
ayLjYXVcoBMjPrZjnH7cxEu8Owtp4pnjm1v0b+6NRlZGcKc0+XI6r0hyrhfNTIrP8fBKw7L/dKWp
fHmFK3omXOecovpIEnpvBLgJ0Q1KJsQ3yRhFZMQSG7ENRMj+ZDQaSc48MIKbCzh07FhdWna8HBx0
4GfTPBTF8C+GJH7q1ceH2XMRr6u/h3V5cVrXf9NZsl79put8/Vi/Z3F4bx3COHWerbiNQ3rYCHFL
39bDC4nVMOufkeghj+S9PjsFuBoKNf2PFG/kNlK9oV4D7Pio2ODw6oCJLuXcJcDu4fMLcQdF7mW7
YvQiCXHYifPuCx+MfqNsJy/7QdTIF+RyUnWy7JfTwBYjKiPOq24O0SGq3U+AXfG+nVzqndXDjy2a
M1loQErMhBeNGcOcqhI/M4swBqbqGev7a8u3v+GHqCs2rQ4xb0UYFFtfFGNda4ihfP3DKORp//Ff
YSMjplAdRb2o0/uRkBH1GaiqLd5nJxiIEIptJl+Dn150HWfMxs9XyvAB3Zg35tn4PX1PTx6ASTfr
jx1WrOHeLbV2KNZ6Pz8new5/Huuo6btrNuysX40x3bKbW5NOfjv/72m3C4ovEC7hQepfvWfRIz/m
HeJLS2vG3f57r0jm0EhKSHlvwSuBhd+wf+ZzXuZ3IAgfRv02dj+CrMD76d3PnZSQ/PNVfTgr7gLL
FFC8GZp0YgBVTJ0TF5dA3HArDX0dIQSQHdDmqOmYZ2d9RvPZdN4syw03b7iXdA+IWkAjq7oNInfw
VyM683i4SCQCeDIy1dQ2q0uYtcL9Au0dCDpO5nRPxLwwdS9UVz8/PIhkcDS9O/nnh8oKPxNAWosu
Pnfn9ffGzKyw74jEUSRLYsoiy/dmUArO/0rB26v6ZR98zrsii7eQxVvBoRf3bh0dPEy/uLbunVvL
iqxotTAY4PhpoYQ8hDqJU7pcuYzjGYoYjYlhyLVjJPQ6vU5nntudwdHhrNo/EcmQ9xw/Ailmj359
fvYTByFviIPMwYaec8eFBUQWFe2/Fd44B+fWtty8xg/E7pB1qD+0QZJ5TR0oPlBKonKc6yMBvPi/
0lODzEN8j+mQtfNi/7GRRwBVs1Hs8rWzg9HA6/UQOaNILcI0YMQzl27AMW1mVrWdb/Mts+FA8wDb
nF/HRxd9qpNEkowWdhhiUmKOxOC3ECnaf3zUcW8+CEbBSLqnUckZrKeXz73N8IlQ9b8PSFmNt0xg
zWkD07AzRl0z0tgrRZU639aH0JjRvtVPRhWvMmNouEkv45TrtNciPLl7lBuAVxa02Li2alGyvrbe
f8dJaXiclKEysdbsYu8SszzA2XZLKMde4/TvnnlUJM6EsfR4jUxz9DrTscreU1naYXXF71QE4e8X
wvLhaRbDhRrSFtjC4cp90C+kVUrU9311p1gDyPFLCeK3/BuvS0vu0Eycxvg0O8zOd+cwO81qw3q/
NrSGB/PcPmJUhRyEclM82RUedlt0arn+PVdebfw6OY+Tw3eLj1cMzn+P3+PTffw2sDNqLNNFfbma
7nAkumIROzbw68Eq235G0C/pr4THLQzJTnqsePg7vUmyA2vIGyiVo3hmFeFDYDjhDGgYd0z9UigD
mKYlu1j20FvQrGG4tWfDKXwyBGoxIOeHDQ0ogMuTAXVgsmNTlorM0WpqV2NZDRCOYG7XCFa4X7SN
VkGjJMccroZ4mffeNAfcD2O3kgAq06nsMBMPDEqU92K2MH5hzV5geczjaX1UHRFo/nuP333XGO9w
w1l1d3TNPq5rOBpi1vgvmeQTepcNoNwOVagjJPb68EFwuy7gvdHzdvT9UNUIv4RFCh0TyqYPC0Vh
Mx3a2jAL8cXGLaIcdevDE+y3LLq2ARYdbLzbq15pkHTT7n7RxAiNaO6GWcBPOaVlWBG7778mM5t4
rNy74NP9CHY/b9huKftXTk8TUofgEr3JkOzKeDa7eka/3j10imF6cs4gbzs34eqVD1GMCIEnQrex
eCzwpcoX9EezkIsT8uJoAFOJylJh41V6ugeN1M9Z4Lg/1dOPtd2LrYf7YEI42Y10w/R9RvGSpV00
0a9UrQx7qETISVkEIjc8oCBzMW2wYbX5GFChel8Db2P5UbjN4AeXbqRY5G/ubtBEFMAmERyoeB3W
h3WxOM00J2bF4pq6+r+UGCE6do4d+YPQeZYS8GArUYagRgO1KXizR5kEkjzGPpQa03AVPqJ95xHF
f6vwHexa9XF9rOmxGms5pUB461xmF6aJfllHn9Q5dx7MxdYrerM3ktzR84kR/tGhyjLlHojnLIIm
8bgYGFdgnMsE8R+TaaRLTOsrrHRprjSTTG4RD54wQsGCOHssE+tnw7miFtTZWgUP3FAFbOm7ugDq
SdPJfU1TPBJkNccdHEcGnF1JBcWVED6Osqo/2eoc6Ayg2cBxBR7eMcjDbYD/hZRtnFlmCWsbaRln
mMWnm7m5l7kZC9HDi0cS6ev/LKqdiv+/OcA7+J0/fdr4BWW/SRnvu8VQVzSx4+wA0jk/WPCdepce
VctLr3DfhH8VjAoYjm3c8T8HG1m3NMxn9YUKstRTDUItgvqw4ee8q+97qhPq6dDHoL6vj9I52WyD
2goLX29yHmyRuw1R40AjQNSmotlmby8pxQQvHyoAbitEQTxjT1YsaScBdaKhLoQKtdjlbNf/Dv8O
/xp/IBCngcgyomiLuL0Pn70aTUNrHSC0Qfa5XQaHH3qaQf19rgssX2mXZjrNRfwvgzktlXCKzjnp
6KUgYi4OE2OR0Y8s75RxGTUbfMONU8vFvopbam2xG2UzzRLNkeof+s4g6ZSjciQVPlZYFu0jd+sS
LhHr12LXwwwLILVjjR++HMQazsrTrnuf1yi1BvcQcX4rC29hDXmaDu4EE/QBySDHrU4P0I1W1dic
3eb3sERFPqMl5rXdxFaMNgDwVYuIZt4d2K6Y1ciwphF8j+/slYS0mF1HtOuepBPRCh+iqtACEZMQ
aFQzuCwJfznz98sg+dD7jxR8QSRA2WIqhRAUYbJB+Ge9Eytu1wbqy2C+i/4mjrlI2eeeJK4swxAU
pO18wf2Q9olkgfyOufaNGDSUlAoQTjN6NYa/gbuC9ysld6Kgy9r6BEdlXBxKgem/cHWoeHFY9yse
fhadGjF+7pid3ClaMmcwPrLO76CjO5QjjYlETavWFYrCrYtigwl+HR6R2OyHEteIw9QknZeuW+pw
5eLoykVAFatMfCIR7uozcBY4MnQW80XK+xaxpCXSngfm4a1IJOlIjgmJNTFaNxoh6tC2I/MTg3Wb
noYf2zu54bEfwJ7Qb2jyEcjkjcIM9/ve9P+rae6n/tXTX6sY6dSDUwuLyAsdHXVJoXgG8b+9XM6/
InzR3R8TEf31kzg0knVmw68c6WWPMNmHvm8LKVVG98mXcH3Rmb8j/TNJyTIY2OXPivi9Nubn2uTw
rV8f7EBmOJRAUSpRnifSk0pfNzFzjl5fUBc1OFitSylMvkIi8AA8p4LKXBKyF3RkyccYDFB5AS3U
T1aaMul1KOm3KO5hUNPTC0gba7VVSqfBC/Twr6ZF9GBJtOThjBB5MSNEyP0Zxg4bSursShU44dJE
PbvU4WUX9UHYMrQ2N/LpI7IaiWEpxwOcELUxHqUAlO7qAPmECgWPlaxHEYC0VyC9XG1k3oEGtAAb
aNcYQ8ktQELmh5sy2Klx5J0Te4TckBofzTZ77JurVufagTr62CAN4853DtMW4D+LRKtFnasl/wql
oxDG4V8lUEnSQFmttn8N8Jpj+qb/WJcCpQCvtelPewdCch3YXQhjknOg5Klyk/waOygP05v8mj8c
BrQVZ2TTr5Czp99raSlwKUTNqgdoJBJX2JUWNU/CHRmG6MhCyMxfBxG5ieAn4hFGyB5LTy9633Ek
7TnSTcS3Nbs9U94HbWrYVs4qrEsGbgohPvuaxKBvu3X9KDQ/qm4RFMUhhQzaotcOMpz/yYeFeOma
Mto4dI10k9KNKnrMELoNa1RG/NJGgEyhKw5XLO1rgmdM9j3E7qvDoiOrDme7JclUv+LtaARnbXjq
C2nRYdCd7PlBZpJ+sYUVx9j9wkNGKI0WHqofaFRiOYSJoWRe5Red+ESOpusmA4a1hIEnunQMnZqV
kD3/BNvxOBKFfMfb0MKnpa8KKCdFptZD8dkz4L0nCNP34IP29WGlCkccBk6292o5jBHNJqRKoRwR
NQOhBvAnGPyYRXjZ9MoaOs22VNVKYFkAWmnD5nHZ9AnZESsgsDXasePRr14urOjdw5gXGl+333kH
LQWeigItAEdpczWtv3L3L4SIPH4PcPOKtKzeiClMV2wqRRwvp4TbVp21BflSS5J7rCUxNhuTqs3+
gVl8pbog13ZbBjKMDnnR0BeHWxjbU5obfAylCrdMUlz4Ck12gzuu16NDL5klhIcrQjqzb3Wpelnd
ivKOWuLcF9+Ddq5jilyD9+g1PLXTE8xBKmR9jGtv+MXQingS06DvPSoG9UnBvR7IlKmoHvRVxbvq
4GAacNicOFaT2qg22k1ro7y97+67ycagJS2iiEbrOMU+ayzp4Xvz3ty2lQ0tVIbH4aV/5kY7NwbS
GQg/kQptJKa5dURgX/Qeg8bMz0b1mTmj6zdHPrnTPMyioZtY/1KuSbtG6wwO+sjaYrfTZPlDIcLz
jsS62UOOx/W4dq9TlqnPIY3mV4eoxfc7SbS97kmLSb+5YViAoPRKj9s68aCcv0ZaXL+uNgqhvwON
j6PW3Fu4RzwhTTo/K6YW3QvzTPaBelvnj9hBM+wrNGdKYYi2d4K5yXWv250eGT6IwvTgPbqgE9Mo
mkbez8C05/Ji0OYuaygtYAoWuSNDROZiFyiMzZ+dC6z1QYsugbySeILpevrzM5e3EokmcIji1Zd3
70CIIjtvRpV7Z5WFZXzA2vfJilD46upxAO+FPSy5cga7h3J9VcBkoc/4es4iRMUOWBxSRSdJB6YN
axNjU/iC7LVu8xMUzSeSDp7EmfIx1imD+kCnIxAb4Takz0EOPZr8fpCB16z6wm7EVjzS42x4IO+o
pbYHhS/urfpxb09DhujWObYqUS2oRHjityoBnMeApmtitywr/JRATaxOLFiGO7Kr9qpMu9Z3YHRF
ajTH5X4lqAT71uXP7Jv9Zpd8v3vs7DvVu73vmOPSVIivhv+pnYQDo2f0ygOMoZmyb6Bd0hMHIkCv
4abhAAZystFUZzzhFyCJ+a77KxPGfYu+wtRSweX86u8FQmbm6s3e8a97+mRMztwY8u3lBI/oEc2D
5rLZ1aH3Qmmh+81YrG48I9aY97x1AVfSTsLs4pdbteHT7YBTKqoosQJ2bju3Qu8huIv4Ul9CKp0J
Kp0DFu4e9/bMyXNA3568q7Okc/MaGagJPUQlrECPT25z95+fo+AdYkTWOk40zIQtaogJ9zn/gBh+
ELOrP82ddeSs1xh/6UPKOlA3DatSoEubteLw/I8bhV/7PCjj35b3Kui/6EzjGfxLSuS9ifTu9iN4
YK52H1OJZCXzK9N0iCvdx/bsysPoXACq+jUQg3nglbm98PF7eZjrL/LZyysD/hWuSSSrFzCIZ2tO
GlW6z/5jiCWbnovbzjE+JmTyG/vOlwQ0W0srVEnvaePdG1JrEr7FOQSWo1PSZ3fBzZaciitMmBOO
FP/1ZNuXjvA5W/OIPwFpF6yzwA54Rhn86fnlFifU/NGrujDf1wAFYfZPP1d49/oUBVaLaS/nSHsl
KmF0dXGu/27/DmHVfU70WeJwfR2cB2kPBDWblN3Sn3BLnczv+dkh0nBSgHlB8/rYpv/myeXgqMvy
5Pu5dWyBoNWCWnBDldjsFf6ZlKBg8ulqMfky3h2XjpnZo4sln6yKWWo22DlrrhRLjJJWGfxlzM4n
GTHdgHlOg5IHvIKPayRiSU8YtO4tP8NIl/eK+RwGb07Wv/plOixTXvBP3g7kEface4n0W+zjP2++
aOGyhvxv9QiUifcut/Zr+f1cOom0mHFKUSniEpKj6x4qCv6N2RUJAJ12Gw/pac2ZslheoikLIn/9
hnE4ZS+6qgN0payRGYxEQDpw0P3WBtRa4OtaC+slyLzXIvMITbHpUbpYH6rKiDEGENrs31+zNTwB
zgy1H5/tGX8Bsm/aGyU+QPdsOdpAZJE0UWXRdf9CYBy25rIQWz6rypkkqayaxH/RGUfyj8OVYH4d
KmZa/UPr8Xv+gytIE5DhHbmNXx0q1b15PMhpQtuX37qCyIcvi9DCkaHY9w1/3ES+TzZTGMtm8I8a
B9//HTfHObmyU5wJGkpYSVZHSp1LGBwehrFXhHRdC57YTuLu7tVHjV4D68ksPG+UHZcmsgVXmn3i
XheRs2Hpw9Gc5sHn4zFhIf5wlPCGr/eafG9Cg1+xKe0gxF8TviXO0Zcb5GWosYA9ITO7Hmr4yipT
M0O3FdmnZsd3Zj+Y34CcHBTUFsVCy1T5t4CdzQg0Ai2ZdPg1nHiWpPapsGvdWnfX0a3OUTbc56Dx
XLx75dYlzKN0Z9MJAwbf5//KrfyDeH2fSt+rQJ2JUxve4tGj2St147yTWDCC5tmiXPl7g7HQRa4E
6dHnSeoihR9JeFn7OYdjeRrFCik+I+DrOEGVWccSP35l73IClyZfsSzqM6JcVZwJoolOFNt+vR4Q
kvIT0f3RM9oyX5EXRYVwhkCSUYb2tR9T1RjSa21x/2XPGVi90WgzwdMFwBKVryW/DeJZe4MmmH9o
9cB3io1UENKsjX1JEwgDQOWFa0TJ+6U6BWNSS4f7YJkuAz3qoFYDeJ91Dj0jeiDvaWk10QVQCTRh
M7nQ6+4CWMhPfxUgw+9Jr/SepD/sm8YISt48mZt0sEajuKXF5KayybawvCl8P7dPUoSEJOMKDyPt
5/2MdukqAat6TNNC/VMFGiBlkC+xhd6EjAB8Qbm7UC2l9zcPqXFEJ5m4VQrpwuiVfDnlgx649P+Q
b2pz8vWz/zjaf+IVCEpMl3IADs3Bv8BC1SHQUHSParFNG5kg/41bZJpR+luqOpW+DqNvjc+z1+I8
a47LEdLiIZ680YXz2kP7gw6oEQjFAGMPaFX6kcpDBkItWEFHKHmX8DSJZpUXyw5k70m/eu6+0Ens
hnJZR+lJ5El8rKP+hNW232LoQdBcb2G40fQari1TD2UuCmiVw30P8jShFNwkBkPsRWO55KPokugM
cQriPIj52F/gqAEcIBgg8ZXlfaytx6Q+pE9Sx8DSwQmaBJh76BBuI1sCUStkO/fk5NWQ9ir0iztm
V/0fMo6Hn4Gzyer5gaq+tV/HVBHW9f/HzTQB3hxK5oQE0Vfyk+6p/g0GwvhkuH4tpJTjyiutCXjU
J+scNZ1fpSK/+X8oF4EwAeCTbaxGlrhgR1vwYyBXXxqYOZew+UGsDB7YdA7zJtDE78PGjFiWZVbU
YKyrnPjwaNVGISVjMGfobZG0fGx78kjrgqLCyvCGwK9f7d99a3n3CRIT70ZapOfV1Sg51yHQ33ld
jmg1STUh6ex6jS69LI4jVFNoJ+Bdd+FGnMNk8PKLOm2NaZ2GxR2eEnSgclcz+jij04w9i2onBC5s
kLmiAGOsH0ACf020TUCZaP8td9/D7iH5oc/9a17HtxVPMmthLOJ7dBoURHMgKl8Daavi7t7gEQx0
f9XN/uSyJezz1Kn1Tx393BwfWqsl1QyacgB20mxgdp7Vh6UxwCv9HsDICizcabiKuTLbn4ANYRZq
gFEEQBrOe2zYWVTuvQYNBGM/JT+HX9dqdq7tuJuh3om39zDTz4B3h67V0u3UpZP4D+0x2GZ26M+0
kSSfrURevdo8LsjFj+4fbb2cqZEu9l7pRe9KLAjisYnm9+TEdN5QT2pz9qTp962/guPnn8zolM+u
8Jdgwv6auMS97Ms+gnOQnmYVxI0EBt7+pxblNf9FTLS3ywsuZb3/o4gnxzKXPQjalH3zIdq6ulXd
2+AbqskqgdKLRYuQ64TMmqiNwI9kZjzVvkos8MnDtdle22avQbVXG6hqvuTmTo0zpht2BmzaT6c2
fkaNrrTxekSJBetCLaqFmG0t0Px7yHRcjasGVEIoiZjHkIZSNTD0bJZ3vqiwLC/rkRzJhWCqQKLa
xxdkFZLCmtmn2zIZdTkOH8Chc9Qhd3g1uUzqk/69i7Tji9aITyOmGzxygdR3yFoqABhVO9s759F5
dOS4TBKaZE12AkrlgY7IpbAz3Ehp3EGXeuE80q4BDuN0gJzgMr5h6wjZ58Zx6O+G1y4k6f4bSySM
jiI2HnwohBru+Q5fwIa9QIJKVkcLb845cS7RY+pE1nDfKg8gPUoeNtx3rOAUVqYrp2f6RYfy00/d
z3u3jHyFqhITvUDXHN67lc65EpZLvQYLL14euDjCB+4i1zpAbRcuU6GRFl0lUhR5TbqBze8MceMz
0EW8ueK0js8dBfMIKgeRXgqIXHxawagdTNw6/1Eg4OqQMCxvf2bA/zGs6BLy8GmN1zXGyYLu8YtS
eOJWv9GKlqcoB8mvip9MIYoXxlhlGRqQME/rAaCfjIGfTpuoVhn233rdm1INdGJiNEGT38QbVNFT
fUL1EZnoa4Ut/qg20kK38wIo1c74YjHWoeJmFsUdGuqUlwUbntGShaom6CeVn2qo0v7LpX8MKBIx
KfenjtnJfxFXhGVkXZyUhL1Shz43++2iGlTZGg8UZvX95u1nN4+yI09P8x2yIcgtHDI4/0KrRL99
WaAPQ02WE6yro93E2vndffcPQd5915hWJWonVNiCWv3HhFMlphXcqsUdYtOdMptKbTkxoDXMWbvl
uayDt0qmheDkE5Iq1CT87D3DOy1nMIYOaXFDYcf4dyU0KHEFS74V9+rT9wE5h0jVnVKbFtCq+nyq
B8iLCSrAL6gP0UqWYPl/zuThXxFS8YU3cSXgqHIv3CwWHxiXe4ru5HarwXnlpQtAOf3+9tccQ3/H
veM80yJbxsFDJTFdJh0xlc/96NxjgTsMZF97xWVJhSWFDCoNy2gANw1o2JRr5UuhwXqme92SFjD2
rm4baMj/sU+8r9Ty6NlmRilF9mZ/36O+QR36/tegJ7X6UteHTdQTTnNMHa1n0SeGllYUzz/weiPA
YyRgctdpvAjt+DD4vKMDb07tTvejI0gDRhop7137C9U3EPlDVRVwvmhWs9/QQaiocg5PzWA1PBTz
5i1ooPy8/KtevWe7DtqyWBUtHqZhCk2HMrljQAPhjZitM+biSbeGuu46KI/epRCx9fWINTVRDEhX
53XbrijR3uzL9rC9bUr/jMHT9HfAPSyhNNvBwX1wpQNaPn9FCZ5g1KJfUfp3eDvNIcE8SMzLS9tp
m3bS3d3yviX8mWfgshagMpolEz9sh75ldddkpU5o1Hye3rvXYQ3gOYGmi4DUrS5pfIlmhl7eNTfH
ledgv7eVJ91Yoc9CRfFemYfsCSnhbnnaWIDTPCfsy6aX0PQQIXXSLr0J9g9zUgu6EZTgv1nu7tip
rroVNLlI4OiGDe15XkvvXsJb2kX1XoKYfPfvYHqx6a0wIMMLm2Iy8UjiPJ7tFGiGa8klJhqjfrtM
UO7Tts1wJIBiF1Mfblj7I/NP7g7yA4PA0lMNfZmNZP2AqUFH1cd3S5VJGXckfmn+rTp9nM3aRhvK
aO2KQMTLAAWY0Vd93XcOaVA6TvpvCK4UFj5fVkLLZpxBzC16MCRdSKSaKLwg4BIpSDOV/Oi4/KT/
GNR8IUuBEQwJuIzhzXN951D1eBWUfvsf6AW5uclCIFV7edCgBFkd1AjpSjQ3BxG2f+edLwOSrhI0
nMadB+4UlQ2yMBx69K+gW2tEV5VtE9iu8fmN/irEVrZlOmQYC1affYJmQlSyLf9OARM769TtHt4+
+5yKL1+rXfqBDRvnQVwG5RTOeaD6KKxTSCcL22lI46tP2ksaTRm6RiG6xneWXW63kO5VHAUtwwwa
3gMesHl+KKe/fNad2vxQJ8XG/E2gvVTfQywz5Vavl2cDYOFeOfF25WgBz8KMRAdBEg49da9MMm91
oBGxaB//tHhfKsg7nWShn18Err9mV45RtJCN/lfe0k5Hrrjs0tSoBQlcnGfeSGDawbwDm/XhzN/g
q5Q0K4FqzL8mncn5ZlGxuLm1LhpkbjuSTntQCd5DLdlcikt71aHJ3+dCCG2Xt6EB3o2RDwGCbioW
JWUX2SixsQjJU7yJokqMj2Ti74wAI54OLgx1vCkwzcaXy/bzMbJZhMTWjZUO9eJZlOhMbOXGsQdt
EYFJyd0OCCPq9hyqDLksyBbAUcNHjRu8gBnT4f3o7CbGynsPnzf3CPJZ78AuLAHxgWT2X7SZAmXi
N88qPNszBUv39fKqg0cSpHhWntwmZZ/AXvVPMzTl+wFktnx2ejtV2CqIjtoGLkZLXuP67wVUB1qN
JiZo3GjkB3M4+33gWohB6NNGLREZwDAgdrt/d1YQYp3E2yMjr1g0bMHmDE+FPZzs/pu+sHS6I6/s
TwK5yx5biDJMkjQ6pI1uDDzYFO5l1sxGu11woPC8kjL+TYWa5o/UZd53dslT64TBDBL8i3Mgk/Fq
ZFeU6Q/orZFvUcl7VWEgHS2voJFyYjfpQ08fSKNVOpB+Y+WouA76ODFYAXodjx/3XrGLoOS+wLdf
wQkzEjdt33/q/+rVp51sml4Tbnr4govH2GvDLipT/EFcHj8G3AHdJU1DIf3eqJ085vQjWznVg1er
eBe2k+vRRZT6aJ93rcYPp6h4dA83jyaaZ7ptjFGLV69+mjlPqgJ3CuRmxh+8I38DdO1WmPSPLvvP
jkJdvH2ZLR57yCHBA9I0aIDeh9e32kVkB20eRoxaqwX7Z5jcgkfZxvXyidlihVL4nbpxw45vUV7v
Ppr+oU990Hj4lXbR6JhV7C6N+Y3fzK+UR6sA3sc2+0mCmyY1cdqBh5X28HoMRMKfog1oVqDlnIex
T2mLBn4h/HxG7xtnTAj6z6Nreng7QmfkcdDP0Tth53TDW537xVa3qGCHgoMH1P8LPdgHQEI1svlj
ZFI1ZRY1KNLSBjxbm86dSr0oXfVWil+D1b0Cyga7DpnzDlOhEuvd6umg/01YuPsI0kvnLjPIYlLS
BSGmfPvAriObP9EMBK+S826Dw5x3lIbBaZYnfEtg1w/rh6eE0qi1H6c/BpzJ+F7hkXTRE5+3Wfak
QlbCs0tp+H+JsnfEVEw2pLXRkVZUloeb2uRDKvkk0o+PcenXUVc2pjJ/PjLT3HoL+wNqcI+w0Xq0
Y5w3hI1RjaNsq7UFZD6gBMtqM7rF0X6ZIU7r3ranKv4yg1vAgLtdncp8N9T1C6/dPA3e88o1zGAT
Y6U7OIx505zBFJYQ/gc0U+2Wb1MEv6ZdoWrcR6NPYbLGdvF8huWqv4lx/yrjYODfaPXFYjW8J+TY
Bi5hahUoribWfmy4+IiwwhBVsIjk3rklCL5YvJzck4IM8IV1kCjkuWUMMDEcZP4IpkjdKLvc+3XG
E2nQmJfbscoV8C2iAs4ODsDNN2geRVM+DItoA7NgraFkWdwt8alfW5vzkmRPVfQMzT1VlityRs9o
2LfCPs5oI4ivqRI1aOF/l1mjb1GLuvRzjGwAYjBUO7avS/RjbPH0eN3ep7LF3aA84a3ceUJmIH1+
4ODIwhZ88hhtkI2UWa4AdljM2UrvLqqUBu9qFzU3jC0uAe88m0qXj/EB9krtzRV12onrlkjSYpJb
8aZsckfsR9rgH10EIE0GQQSppIGFXTbFdQ05PpHQC4ZzycWM4cqAITP9NKvHAQra5+g0eFI9x8RM
miJ5EuLH3EL00rn0qpCfYC13mrCSLz0rgoFMyejeKfx4tB8cB6Z/6R0HWatRbR/3jOSVnYPNTM7h
vTTGVkltBSGlA4DxNqlRuHgLjDmvNT4gUtt6N2G+oDHZ4sP22qib1GoCBkoHtjJVSuwmk2iHM9ug
CnyS2Fh9lP/9bgd0ZQtP7efghLmK5XGDFsQacMZVBs4FTXIbOF9gopGz0myecZhV2zQ4vHYYfs2V
c0QLYWIYbIRZHB6HExaXTXIeJv3sRbaLg1I77ceUDTERxjsBwyu7uWkNuRd6niUxnAUdnUFe1Lgo
J2wOdeYrbYNK5gV7gyUDS7oo9LJckGBjEDeTYHdvr+6Bl4RfUQvRGzFmL/aDa+gZ88QfWVX8Dbk/
TkdY+ot8QfsBnpbKSxOLQdNDoviy0xJTl6uNw84d9OCMh6NJDFzGKkiPMtqIaMtg4zx0iUUEGzyP
r7R5mZyAqv0aV5E/kM/VflLy3c3T26yiJhvVqdY6bu+lMIfeRhg+z4LNwTW3z+mKORwQrGZIwJ1a
2UaIxGcCMMEM0l/umNDJmFeAk4IYifWYADaq+GcZBc9ZBEHx8foxwsf40sf2wmBgYhiBU2XK8gHl
4wzegg2TC7kN/zUuwJD4hlaTVZYduCrMxlvERopZ8IZPMThGTXw8jiCqsb/hKR6Dbd20eZ3YaRBg
Y7fhmS+nD2QTYLCH6wJXbn7jfcFKb3HueN2cVTlb4lvJ5+EOtK5+EVHCWmGdo9wVNOcmDD3Tq5BO
Dfk4GcQeVk0Qy3cLm6kHSyhwK81K0GfiAkD1wfSa1JhwVJBNc2mOmCvg96aXjnHgQHYJs6KPX8ZZ
Jh1aiKDc8PeU7ShKKpQXaj7GIAwRtik8aTBATvgAvPzy5LKRzC9jJi7vFC5YIAyTIG98dZbGDc7S
G3M0+G/Pns4x55o8gtzM49rRpoCUDfMQzExRhB3bxbRJrV1rwOLAebhkwfIyvrASMf5KzpaJw09l
FPxL/uhjDnWEEWWEOr3s15wPRKeoylih7gFntQ0BivYIYQXnD1l+9A6/8QLPCQQTS/byqMT1shhY
preP8C1B1XkdMhpRwXJNLF7qwArWZJaw9vKb6osfcSXEi5LdiysQIcer1QPMCdPoGDKUGfyofNlQ
TC98q+UMOk5gqd/HwMAARFcMljZvCPWcP0LBavnm9nt3PnNRh67P1GrFLubYCOJuO4bf3kOxzXqM
lTR2biygXDTE5W751c3HgvxrjHGoMRm+sTD7IcVg5wAZD0ohTL7nOzjSLo8hfowQcsPiwHJeuw5C
aT4492LY9/cUYCzw3yW88QB7h7CKpSJzABQN7wANEw1xg/l9W9a3sL7ae2odVaeVdRkQaRZglgGw
yJqOZhn8gqmDJSp8xIkkfLuajdcHkO7PwW9sdW5uS864Z7UruFdgJwPryccgnPpd9+iZU4InjA5h
ItobSJO086GVus8nL3p3LMLwzkqw4GWkIkX9eV/sT14rC49K+KIg4lSn16KrdyxzMmS3n7NFva2t
+TDBNmNybFOW+I1/uZRMTrAmcbGRXyN/ZPboAWh4+QzMP2o7SHB5ruljAKPNr9NO9IYppj6/JiKI
PwRABDkMvSNhNtblFPM2zBtZZ8Ky8jipOy7Ma8wHZ7vjQrCJMufuoxPvsAb8B8eKCaEX/E7fpn+p
Y3bN6vzLBouJGB1IFqxed0x9t1yZxz8qhK/xhb566nuS/nACcyZq4lTKblZmp70DdnPNYTAOIJV0
eTVydvTQeKOmyF1cZjQ+epZzxYpBHiY8QUGtmwv4btNEwAjSnzwnMg8REH/eHlRZSgiEGqADrNIV
Rg2dIpqUdwgac9wuwgrNI5gfbxg5O7RkgwMIWD5tzK7vIaZBrHtMyuAx4AqWXJxHPv/WZwYMFUgA
sHzdMt5TMA06IByAB40K/LPG6EnThkn+SDEp2vnHk1uz/pVNlrNqf3UdNxpWzzzDT+XvhVUPLDIR
s974eTwInS+8Jsrl/bB0z1rlprMLQSWQYxO9XeLeszZ53wDxn3DyAC+geL5W/WMD+cOhehyatJ2o
MvTZOG7IrFN/ZZ7d2ikOKkb0yvnjHmrLG87bI4KmUVuXQVJBQ+vebTdNKIRfEdZ4CB/PRObzGZjr
CU7jG3fVmxxfrLacbdrWgzVe7jNdFOCw+jUKGIMImXea/m8sMLjWDCQTL7Czlxqsls/MBu/GXLwP
RJgbDssg9MKw1K4z2kyaCKTTHSRi7F9WvazcSSU1JwnspPhonH9rODO0arBsSy83fXsxHCK2SQOv
gSrwk1dC7PfgYtDWEWfCtvIS+lmWgtr6FID18Ul3MbaPrdXZN/YU11J225xdF9GKgdXU7Rauin8H
TmqOi/MxDapplDbbr8roeiWupv9bYTfMaTPOWGedstUqWc6hd06He5hGpZdMJF+OAeDbDBvICdHc
7DwojM3urYWt3fmHnoLkls7Fa8yroVkBGCy3m4M4qoBbtDGOqENG9g/LXf9OWY5lEucyHzkpP9bJ
aLO2hdsUdjoOVv6CmsEH8Fbq37EcjfLNK8w3Tboe/DwPg3zz2OQbwjkLj6BtiVWJnBQfWxregGt5
q59VDlhVHQASOEjWjMI2/p65B05Qrrr7PMTJzeQKYFZERRCU8OGeDW9vkOUGb6P9eEelZ9fcAX3a
jxetFv6ZL15kZ9fJTpOuRYUDF0UYBGw4TYF/xqL8V7+2IVQzBmmQV8W5NKVfXTXCRMLcdcGF15fW
teGcOtVhsngOV2trUvn3fzSd2XKjWBZFv4gIJEDAK7Pm0bLlF0KSbQYBYp6+vhfZ3RFVGVmZZRvB
5d5z9tlDfxO/ZQTfXxVE7ZVdLLkAynrFqN3KN96CM/r2raF2n7pW09/vugi0Za8TOStdytFM5m5/
1f/GOxIrE21VF9mY9YW4AFiz3swT23/0v50AK82SIyf9KU8FBfzCbOdOilVVbfg7WdnH63nxNfzI
jTU1Mz2tTWTPmz092eub/6ww6jpLzI0nPxYcjSlDPlUIdR9YqPHXr29G1/2xMjU4Il4JCwWf7nol
NoYL1qLhzpQf3yyUfDs4wuAtIGJjbgYOrlrKk5Y71u9FcyeTZADLNuo548XAw8uD+m1yVSEiRbNl
6sLYVOwQxJs5B9PJjtEU75lKXCf5zOjsdOpLFtTCyWbem9Gi17oaO+rrOi7WjfKbDsd3tMJTrKMB
BnD1aQcW9oK9fjTLDXIYZmqTXypxgJNWYtJMvE+EouH9OQURAJNOv6EMwv3UjRjak7hCE4jLJqbS
/DsZi05M1wqyKT6dNgM5jMwhnZ4pDv+bkI7HNS3LMnxKoYE98TX/YdcGAGBreG6zZYXF+rKlBdY3
3xiO4mlj/bP05LBudpwFFQJ8Gi5u9ILLwA2AogPBXEjHFqS7bqfC2gbfw0yRy4EDLnLORYlbnlUO
0n9+SLrzPmLG/i0hfcHVEFrCZHOMWS/uQBsMXftHyYDHRotUICpiRC6vJtWI/5chgUXe9UI7cMzE
3fv+4lY0XCKEk5OvUkM3njR5jYrsAUxNf+bQBckEuGKvrP02bhk7nFqk/VHETUUsXc0LkiIf1aHe
5UzhD6Za5kEitkifMdWniuzNPmm3EFNlj15ZRv+KdY0znAJ4MlXiVC/xACcMmrEjGTtayNWmKCHR
AwHkf7BxTO6rr9WE+QSc/IJNZ0uN/Im3g4w1KYEr6xI92BIsi4mkCCpynMc4KG5ZxH1MK7leoOQ4
yJ0ZBCbkmW2yv0S8Hp6/TI9LZc5Jgi6asY1GFYQKDv+saebZMh0BtOO1ZTEAP3Eaez0AlgVKpa7n
wbIIlvw2f+3Ds7ZU7QazbcQi6PfdF3v5nPoUn0WHu836kLwQfZ5LaSZKlLBT6TzVwXCYrUi3nLK0
9xxAM9kMUsO/yguOCqzRc6eZKpD0FD+hOMEZZV3g+f9Nq3nDG4pzq5gqVLT/h5E+HWoPkwqijZYs
TbyPtfWF1bvFEaPY8ln4mNV34YIbKqEjg969HWwZ473EzaM5Ho8z7JlEq509qd6pYWgCpGzbaoS+
Ufvo+MVPTQlhpNqBQrQ4smdMwBlmEfRwU+80tQ3NESTywCvFWPLISXfnjMVexXvnfJ7mWPwzgEMN
l+IOQj3I4XgjgeQQeXhxide3bqr6UpBACzCcw1COoce5R3sWmwOOdQHIjpNe6Ef9LaudD68FhvDU
+e2dJ/heA1lo1WHszqHMRBNWFX7Q8Gzyt4GxF55wwxZwM885sg2GeVO6CGXInX2gbFcYhqXhUWs2
SKv0ryy4YjqWNV7eriW4GckaXzof47vXb/66IfIQHj7OVtjOn7HL8S8lw5QpnCgrXQy+nKI3g2/p
XRjJ+d+qXQNGoHGgI8R1qqNv6PBxOCawQj+iZAdNper24nBplfVL4Iqwq5tKd14tq+M2idYixFvU
moFiTWR4ijwcc3jvccrpQbHsWJgQCFCab7B7dV1Czql4aZqPkOsjfAjDE14lpE7YTLl5gVGilYZT
XBKNa+f1zP+rM4goEAiOnZoOX+ZIZ6+3zviJ3ckLKKo36n3c0Ac3vfdOD4q6xZ8v1db4zzTsFTiX
SzSfit1oSFpmBF/M5vxhsWNnV77480ze+Om5Kg5gQGR6yJmt4oEFJcRaXGP40EyJrzRI7CvgX0lh
+7LFQTS9wdB7qcsSc462PDJ1AijYYw5hvtJVPNoEr8FPH3B2sWZtRJcc5uJspWJPUj0QosefOJiV
iIMGs8TqHGevdcQSEv8gty+w+rO7ZhlhVI1cmFvemRmWpSsxO8kB/BjlELLOyadiBLkG/UyEdUd2
AZ+zAyAuLAGiELczw9SP4eE1IX5Bt2QW52PGIwaa2UbjJkHJX+11kCNhHYI140G8ftuybgk/Jdat
A2AYiFnuvb6qn/TQUSn9tRoG7NgMZLsxwXRwVx9ftBkcEXVyaGpTiMzqh1FEiqsxpRyqxERjvL3L
SKXa+F9JcARKFutVS62ZmL6+hfcBMwOJi/CtdevktYpnblJDQy6Ky6T3H2wZaIzSkhgW4l5iD3qz
xBaWupTjDYUc8clriakFdA7xMLpgryZM6iS1R+LaKHlmq6cAt3zAsNF7sfXmDCPSj/x1UUDWglV3
Y895f4k3ZcD80BxqK5ZwbBny75EhSsVEI2fXo8ODx0M5QyDJrwi10wpoLRhYJ1YPRaWx9ZeBGfHi
Kz2Mw0cr7qFal1gI6ct6tH36jtaNxHMsmnF5yuVVVh0EhhKNNYc8suzJlVdoJjBwZRPLgMjMhQiX
XWzxIYnOeXlQMUMO7bliM4uazy117s621Jg9R8KmwxeXwz7eywiYzqX2GYoYEFlRZFWjo7/X4nsv
o4HUjUxh9W98b4BU9hco9qyEi7M4K5O7lPXG4UzC29aSD+rbKrEHzpbRzCnhQ2luDT4Arwx+DK43
7TJeHF4A6YKpfDRgyUhLa8bZl4X24P/yGUgiUWggdCHc93BJVHAsWtaVWx7Sb24hFVf1zQv8zje8
vnLHB1mzF3XKLpWNtLGoAl8KB3QL1c9TIVmusOVtUsVeIJyZ4c4Pw6CJlwwOy0v8BQRAvBdu16i3
dzPNy1LMGDNPguphNmFviBqbOnUMw8TX4L4Vpk5eDJrdWgKXgK7js2aY9L4zAsfQibe6w8wnPsqd
Id54O5mjMMKYrYMPKcdbbxuWbgkfD8dFQ3O7P5K1fihC5GMMPwE6zXw3w74FONeJFTPNbV3dDIxE
a6MHTWgchUkAOjLFSlYBR1hjxRgET4bQFLnn+b9u5Y3tcPSD10c7rNqP+OUGuUWI96A6BRpYeHaP
gLHC14JE3sGGUNj9YYEPYk0Pz35fqbyABrb7RbIqm1VLHdVJxjieF8IulVxO8xKZ9cJpQTla3LOt
IoYsWVwCxDZMNz9QkVVPZQ6VyRM1N2TV4Xu0ej9x49B7W5pOAkOBo+WO8Ji/ciaFiinR/nZmDA6M
YLQD5SAJSjgzgbjxGRfQwzlhI6fCDQQbtN7Jsv0MPcqMFWu+fVuMtynAE/4ZaDYoaTkBGWoszDn0
9sGbwTmQZsaAT/dbdqUAD9aKohj/01dtdp/1bN3IW05WMsPYhFYZBCrJtGLMAXKzy039IgKyfy52
CeXfp4R+w2vmulc2BCzNJw+CFwdzmwCqyhieTSauP5o2tVtOlGI4FvD2Fp95mbtv9vcgbG3KU4+b
+MZDvBbRnYq7sti3UWV1ide+YDVQFYhASbLHMKTT7BYbDN3hFMQUrMWQWXMqtGXNbpZsIzC4l61r
GP468xYc2J3hK/PAcJzBbIudb7WPqzXj2fxBrrsroCVmwsFpM68HW4CrOv9sqaLTZj9Tj4t6mi4P
FbRIwCqUVj0cWcrCt5W4uqeIayX7SJGX8hPE9SiwL566xTFvjyVZXgAM6Kg0J1Nx6UR85GWtt5C8
YGYWbHiRMwdSrNdJvonaXdltF+1hDJY+Omowps6Zw8XyQV64ADsAQ3Fn2CH3XlesMuJdQiyz7bi3
MZ8SXpYG25wiSrPk2qsottEEmSPjGYQ+c1dPLS2kULXolmXmBgmfkvod81R7Ua0VRlbzuxjDuTGU
HxkE56TcYKNWhCYzV2d/XmfPYK9c2mmr3vb7WoG9+n7UjiBN2QyfyctB+o8TU2iUyNkKi756MCF6
lYE9F2/Fn8SWtYLb+zZg/FVw6ZLw3qIfZigVmfj3FRBNwQESchuVTf+Y/FXhhWgYYDsjOvn3OhNW
NT3pzNUUp8GmOeVmU/Hz+Jd67EX+1u/WXb9WaNs1T0g5MliwSzXHys3hAHO/2ngzH5dJsc0gg2tm
jbALeV99ioRDVnplt35n67YE43ai2KsBg4kS6dYCqmjf5s+VyCYRI3p9+vlVnRvaaMaVlfSOHyxb
oKeXsou+GW/6QAwKj5RnqIHFOyU4a/HRDqYAm1WxiwWM5qWYL3vICb0zFg5BlE7JDI5AKHVNQdOL
yyTfZVBBdjOCIHorVuwuc3vqKKK1dDOiQgiwOof+jV0z/4xou6kPmLXwXkPMgtINtbK3AX3fLBbi
uUtaOTNc2LxbeKEzssefPn07KmohpF60+qwNAgCop9leYXdk5ogcsZg2O74t81zeY/LYYFfHpRXT
whSWDlWnhiBtycjjKW3ISNuJr7VPUzTD+3W8q4yEVFfy2QyJc+PyPdV3FfDL93eMmyLCIDy7c49p
q6C4TC51ZrtEPHZOQTQC+CFEIyjF+NiSIcfCh70XOUrh8iu9eWC2uQ2rRCeOHUQYU7CQoBIn1ZaN
6rWo09EJiY6e2Bp8cUJEoH+ltl/arYpxr53R+kI/x4VOsOYLwupakgRw+WZCLeFJhu8ndxG5O1jC
RwCOCN5L79aZaGRiiHDmjHPPACSb6WYCzgO0iK8JogUYeaMj0kSPdoakdoAAwjPluAXR08/Kwk4H
2/fZl5alYmOXWqOmBpiHeEGM48J0aKhos3HUjuj/ca7nsI44AmB1OoQK5tCPavDSpV6zDcqbFn8k
Tp+c16kdnB7vmXTNSi3RBQy4nttBBufNxCdDnVGxMXawWQcirQEAUb5qUZb9zC4MwGjEATXAGmhs
pivg+S8nPkILOsLzNvHBG6m3v0dO0ro6x5oTMq5YvDcBTMzQw34aD3ZlsRXrfdjvlXBfxHMrJv3v
lY4bNVZd5aVaoQRBF1PrygGTrTKug4wCewGu8cZrhsZXInypwFl5j10x7j8/1RHdu8dIREzWdAXh
V9CTUkpDl3oMqsINc2MCPt6McBgeRERiikzt6HUodXDlX9LnMEz7Zkjrd0d2VzamadGDKGqCpwbQ
pfhb1Gz0iNjgk5nAFyNpw8rXbhBpyTRooJLClQWWcx4cKZUz1N+APan1AQeBebfIa7d6H2YqvNuu
BJBcRfkxn3HipctenEhKPt1mo7kLWhh9JYAu+9RmOUwYUhG84Agy0cCsxjjyF2vL/ke843WUdhP4
+KxJ3WHSBjlVc5vXmSnMe6fml1Y3UtBk+LrsaZeEfdgHq2UQdIowo9uFxQ0eK0RS1kQqO+L7syxY
Q1iw4KJVQhv9yiVz8c3/0GH+OUCCxiwRZpXNdxHOM1ioo7fYcuQPBlTruLkokmbPqtY9+jutRIUm
v7biSQbYq8z6dzgPm+wOHyvjWVNxdIlT3/GT0oGPVsJSPo3nylYCix/8XkD14/PgOg0YSL5NNkdh
NRtgEzNOYPOPzTpYgXQNEKcOmHni82lXIz32tjajfUo2Af0BPLLJ6XCoISzraE88gG5TuUUl5uqG
jL144PTtFwOAjhOFYn60U2Jw2DoDW4cbjcZVtV9sNm8vI8oGckuOvGmdvx2FM6x3Qob3jauQey0u
1XKZI19AI8EcCaweCSXWEbnJ4IsiEOd5CbUZCUX0f3ySqWIwaet0cLE3x6wDAXcgNkpxOQuhtc4k
U8XojNEwLvPAV4kZlQ5cYo3B5P4NHNlZPGoYPyOgAOmYPTdBv2n5bsyOkrzMCHOAiCjEo28a2+Id
b7RCAm6CQSslM2AIDaJkXawp5UQ9kK0hwGBN1k4llZYKgasSAyoZ9oouxF+nXqx62bejsDAXE1LN
UGhsxoPe0Co3xbCp4sbSEyZEgnyXw2hVCvJqoeK4nGEO9qrsTrvG9cJomdrUqkr0VL5J88EpsoCR
ogJFWcRucqYnH5kkPtLFm9N0Bo7RkF9JWC/F0/CUcN/cCDJpi8ydug79LH3ErPXpoWvsvhEwix9Z
SEv1Bm1ajxLiRyTsdX9HfhtJf4oIt+6FbHVGZKkUHSU/QQG/ggmHyzLBHCH2yoBfif2P6zW59HP8
zS50JON7yeSYc90HP/EHHOanfCwugr8rF5Ae+G2/gUJZDr9v3ix2RzY54rYhGfwwhE8Ta/hYsFdh
Sm29mc/S4D8EdULccZSZpvKw7p7jtMPQ0xI7yAzvX5OTmagmMaWDnUhXpFn9Y8HIYoaWC/wq3fdu
2eGl2Ofm4SVtFpRtTLbuKRrXYziaisIi2tSZzdAn52Y1NAUsduuFfOxYXkd78UypEWE2XidtJmcU
pJWVgD3Qh3psYRBH8L7o5RVYrTABEDGFThfbDUzJlO5+cWul5biKWJVmdCSpMDNm6/SjP5GoOPeo
qN8t4ekfcBQpnfs1VxyiYpO2obwlcKZP/sZhHwuHxgGE0RIzG78ZmNXsbV46nsu7dMUHtUKsmZrV
pfqhwk/MYcOxa8Q7hKlWuJPRVvPG0t+/GTFlJzw0F7mFFyLungWfeB12p3JhvQ/5abSTlgQmNNQh
FQPsudWr9rTnwqF5dSowjHvyWnIDFuvgJ/F3TKBQwIXmE3vEJ5t0bTSbp49NHbdwVagey7mCP69/
KpMjYoOTQbGupJMkN4Q7rblZ6eAkqbWABmQlu2d6qbEBKSfFt+IDBGx7IqdkRyic2g42MPRTVw8/
JTxZCpw/3RETmQVFPDuIt+xm0MJm2FtAoLGeL/JbUqjdDkmezA2mZfO/X3qcwA1amuo3dYmb4N8p
BcCgczBGjET6S9z/Ea61n4HQAldU4Rl4l3R7Um5ufXV+xT9EEeG1TIPEW4c7UWMRLiT50Jos8odq
WARm9skiZL6/0+QzJKbZYis8YI7F43X4ZSTOcLrhnccnozXjHw6xBFMPUl+BphOsRLDOA6nSnRr+
OPayRks0PJCCaqdkFIizYwi0InuRcBFxC31BCjR6d64sRfoZ2omU1lR1ATZe5zflDFvWutsv1JVv
ygSp2PySuH239LFVXxI0QziVTa+Af4JPRo/71o8DzNJAWeq3ESRAd+b0gFy60Xhv2fNPLyfZxnaM
8YcP98COkK0Jm7AB5F0W79UcHgg5l3BFiEqJDjNpEt6V6X4+LBs08ZyC2r7Gz0pdFsNeKBTjhSBJ
YOxOF7jsIA3VGJsxElb2wUnZt/3na8cOytAZmRlRAhiA2AqVgZ1Jm/mVqUGwpnWqv2gkgZxXur5v
UpcjmZ6QdpEDXljHREZzLBau+N3BoqCYsEOQVNSUoa0dcZG7Uhuy3KNpcD3H/4mZCPAxPQTIJBys
aSxBTND8t/8hKSVjGjaXXEYPU1nTTLP+WfaVqVuNaT/lBhS1l0H6QkGVpOylB1ce/UrVudA3FPpS
6SYI6XKhATKeGGrkq8I/CqF0NEzZAkeSNxSi2U34zPfpr29lXnfD3g3KZr6ZcjojCCtE1JAhfhnu
oMNgN1JpiVgVzKn+TG5DcJ+d26+Mb/83o+MQVqV0bZ16038xnaqYXFU2NwBLFaaNFCF0O1NaKaNy
Cr8Ag/ClAo+EFpSYlumlILSQrS1xJs4vvBjFGlsHgyHeml/eI+nB9dujlODvaqv6DVAnPkBEOjEI
AJ1sfvsHn5GXX4QmINWoQaySq57LYJkGPNK3BtWW78ObMrP5e+4E8UcEMb3WxI3MT9Wvqhq6I6+6
EwXcXLV5UzWwfmK8uFhNPRQFVt1Qz4opqpyzhgtssQ+3EwAbhDTIB2GZBqt2wcCatGad0d01gxUH
LNqxEOiNY/45oEZiFGEA9DVs/jSxFIuYmKMGmAKL4Ij4gL1XrMyZm+cPbg+XcH6fGCTonwBvCHSa
D366gh2MP+kWb9jahzrcIwc8EtVRaomAXaSqics37Ina9gc7rRFXQctBmIWEiO5K9VicxV04I/vR
3fl1GruZlFXVo/xNtgBLmhefpOv8s3zKK16mRrXAvNola5abpe65gGbHjIoPR06K9AIcN0TBRuKk
rWBOAblPvvs7iP0V0jWTE5R6XQJSsLU77uXoKjtIMtX3ayDMgtfnrH4ypBHUFfvTbM6xT9AJ/Spd
EpMTzuNhx5yBUzrHOZ/GVvYg52TJZR6ZNJ5B4FTZCvEm89KZvUD7zmoB+INjc2FkBVSpEhfb/7CF
avcpveYKwY2b9/72bzSCEKE/2gtVJq8lN1DCiJPDzaaIWaTTr8JZBUiiyiaZkhPywWMasYhQGdWC
jNJtie0dYzyciuUfsbu1xRPkFO+57g8fW7KElz4SXTjM/c9L3MKZkR85yaJMpgEyJQYudrPNaLtR
CAXoAKDI16LxnAves3+Ee94NwsQxiWYyRxMN0wV6rcfSo5ligQqBk30i/KD/f71syhuwAz0153d/
Mu0CkAXKncIqOHvp6UkLBOxakVMgo7xiBjQakw0hgDDhoEwE03s1dwmnpTDi3oAx8vIRFAH9QbOK
7b/aR7c5bJghzcgJMjG0heI8nYiOjB+PSYWKvuk1W0Ix530GXzemZQtOylmzXPypICBsehq8PKpi
gOXclVr3FX6+YEcuSPDDdICfdQzxPb6wowCbhdsZ4cckjdPfyJdJisT8yyCBGnuD14YWi9oWYUIc
uKCiEs8cWRyxSo6KBHT1uvZ7pGEVLEKocNpVWEvP/IuOJyO1juA7wqygQUbMrUVD6XYsuGqXVk6n
8UmoHFnMOMW40NALYtzwkXuQefOPZsC645nmkdXg2YPXGkSD0VT58bwjxHsi0zlG90iw5+gJ2R7D
/oxG0P/mFz3f1jKEYJOMKbW2QFoG88HKCi8Oig9sr5GxMGskLv48iQ0wpaOZhKdM0GfswqeJoJpz
Gk4QsOmj6DlMnuSfNFqI+wT3fcM7PIMUNBhPUTzEiSEM+2CJsfPsL4FieSwooDKrcQQRAaCs/wnt
tYVUD5r+smZgJltW1ksnR9GZ39lI0adIn9yW+Bn9d/FALWxbR5CRcVisK5QhCEygnlAwk/g3/ALd
TlX5L6yBjvB6nBeYDerLMHTf975asgdi/EugLL6nCqpSCXfWu6B6cf0Fxav74B0GL9Bnh6J28Flk
ag+gtMDlOfBgUqxBxKBSEAgPu2MyYATDcyNmHqPnWw1Zj2t9p5xktLdIwdg3hS8sAd6qrX92spW9
rUJfyVDNGofhAgS1bDVHb2llGEwv6BzgRI47CbMVJ75XoInP8KrABlVMOn7EtS8H55Qs85rGG9Vb
rk+1PpNs4XtEQQAnY27lsJCi7JNkYGaKO01g/oTIYAmnDm9esk0CuioL0h181vlX3RGBC1zWclpR
2jAdJxwMSINwaazLmZnhk0QWKGYOKSTgmRs+ZtIy/BNZY2tmEpwaKiHyrcORxvHjwpfWYgvsjfcV
xnF546Twp3CmeUDEtXhPhnUrrOLb+3uMzRzlHHBW42jYHinMIYxOmMCTid0Q2vRLCsort38Ay8Pt
ZuNitzQRPPYPmfku5n+b5ECQq/dvvkt+CgUr7pTPfJlH9mS0IzktTnOCQ24W+B4dcmCjHOg+kpuP
qxGMCDRbJ8ZU2OXmEgNq6E8sQPgLitdCs//HsdiXXvGhgp99cHoHnAEL88lmM1UL382IViRY5Y/Z
sIyYQBz1E6sUsYrFtA5emoHLhEI1xPoJjm20hyKiPyDkE9Ip8zglY/bgmAnAXPk4rZlgSaJtO3ZB
xjsqgdtGhPfUSa88dq5yM9ZAkkSGwp6dqhhKvfi3YmuBrUBOuskXqYMDGzBZIvmBN2lsmacsmDAl
Tgd1vWemMutM/zfYvcS9hDAwn3jP5UH/mlWu/3KTSTIqRhha4F6Zbtj8E4d7OsJagcj+IraPakE4
t0TgxIacfyKHxSu5sSNlB7WV8nWYu2N06r9KTIN+XivqHhyXsR/btFDiWxP+xETKcrlEgJXhGu2A
y2kHOgLSSBeiyGHXyfd4eWKQFsFP2IrSSqSpnSJmgUIMv1/OYYJmn8FJQu2dUYCY8h+xgMO9ujOw
QRMGfwl8l/5kzrjswOGitScU1ES8neT2BDzemCqEF9o6CFISzSE0zDsGkiywSWsAPUE9AUgOT/kJ
HHdhdEh+PDdbhP1y0Pai7xYtFmwZuXJUoBfCL3hIPx2zMze5VxutopkXMH/6S+KjIJIhhls2UmbV
GvD5yS9IYxgwDHtp2L7UScZC3+IE01xuoTJ6hsrKom1+cnZIGKGE9+IxkGKp/0xqTDCtJpAMX3dD
lk+acuXHCpum8AZ0PyKFRPGFmF12ipfj+8BOSAyv4xzXHhkbQQOPEsA/FB13GT2ETK03Unhg9oDa
srlxVF2ZkGwbROap1Z/0U3VLHu1aebQkC5rR3ANM5ejDuZQ9lnOJCK6pdIZwjUwDEvSlA3pC1INg
Aab8cOVho4q/hQeQx2zJwuFH5j8kfS+LLYbK6RooEtfxY69CvIKNRd8j/hX4SHJUt2sAAGGbLIzS
1g7KOihNwpy/gc065J9EfR4A3hEM/qsDun9UpC0/oT0EK+VEZQJS699emMORwVMd5T+ySTjDaaZw
tKDdxbgU8g6GpVCUY4friu7vAZ8HepLIAeZA/2G02GRLtT3qsG/sKLMXmcsqiJONuq4fvOooOCtM
L1SKi/kED6FvfkM8oyQhbItp+QQMs0ENnUnVpJ+SP8EtbUAqBVVl6unPCSR/JesAPOWL95zbyhq7
80am32z/AM7Nd/PLOzdlyYbG7FO3i48Kxz3IK8nxVNZGsX0yaejrHSgzR4zWku2JjMzFugB6HV4q
oY3XD+D3lTddmJEQgkEt5STbgA+JsP8qdv8eUYUBNJ/sdScekUZqui0nmIzNldaB95HodpvKqUts
Xbmrn1H0y1sGVAkNCLcJWJWfwFYyI1N6HArdvbDjo+NHavdYID9EyQbnQVn/jSmYcKz06XWZIBXF
RRrZMJxj8mSA84bX90bbBMf8LF9pLhnv85Sx6bsS67GOveEH9shgQfRM8Eq0KEZiWBO/DYZTXtAt
a1iMoMAIPCRLxukHAB7mzVMSXR/qOjTIp5pYAEs7/4ltPuvj/2hWERvDDSEuyt6mtX30rJlJ6XyG
2lxTHp9jRArT/0LrMNOcBLkhrdo52j5f7uQwBAvKnc58OIwoY5pTRR5XtyNVCX5lRrMBIdHptsO/
nRXSD7IKj33vN741xBGa7IFTxQaE+olVz4ZgucVv810fELZVO7BEqnq0L2ish5m3uCobzh6OxvJT
vBFinXxSeeV0aq1Ns8gHQkIJ1OLDKKJCMsTfii+GMbSMdtXVXwmfDN8JMDvVF/7giMZpR+P8ZqhA
78ztwlj+Vv8QX7m4UkrvwpvwlXoUtOJdXzM+Ex60MMOdggJq1r2+KBv4Y009ZemxmaomzDPoJ1G7
DElWQSagWfGuQdUXrgOzWS72i/3rUu+6JUY+5mQLMpnIpRf5K7g0BKRrF9SmmxGaL1rqa/NTHZKV
vC756hiBKppx2TRhnEL/BKTHXASJgoFMUPMk+FBu+yuyFj6lG/5CwD0g/r8ZzsC9ufhs2N1dDBlc
ynKvuPT39PK6tHfo6NoXsCbJ5MCe0aW9sioptBhtUg+QwcOH3ASH+RSZsipdKMPtLid0c11uFzs0
AcVDvUWYmUjmhhEh7puH3k3PsSfvFzB6+EqQgZQoTx7ujvnnqDgqDDLULsQDpGavgZ0Z5ADroxFE
GB2lS/YF8Ce827IrfCipdIILmSwkPuqgOZrZKw5lGtMrgHzFyEuKVasC+rkVK0Aa9ItQmIQj32T4
qm66jTkq89vnbCW4sANsheCHZcUegBUF0xpmajxvMJ+ltMu8Sf3Yr3RzSrlpzclGgD4WGX1kPqff
TH9AfgMgpISXX+UErDL87iY7+9cCoSLyldH4FdgEeTM1IERaEY9gc0ITXXlOupQlo8j0qJAqExi7
+f2XX5z/4JroomBHjeX/xI/55a0uF/gta2c/Ig1p+nzzwCoEMFJXL5x2tTgP0iHkxWgUs0gmgiHs
HBgTBBevqFVlFMvBaugZC5NUZMW+Rbr6lL1OIeqb48xU8Ih68OUyDkDhsnVeJNWA3k1dBW526+J7
9vlCCKfSnaEg49TAHAl1B7smjsXtckrkmJxfkNlAoIymCgILo9yMnwNiZoSM4dk/5OfFr/wr/s7W
HE28nNgZ9b7JPGW49UeGJNWzDiFYURqU9+gHEwCeiXIEcWcu6+boS+HDJVb9F+80zoL0xbTkgyYp
V/9F4cBppDkEAig3gQ5aPNvJRBC0m+xCSCUONO0lgBnZ4mKXHBKUKZwzvRX+UCkSJIu8CFc+gFZc
ZDpm8viJXjqY2aeU7K01uj3UFDuabz4XKZqTbJFNXKILRl/+Ef3SBKQFJNNqe0lX5X4KTtyPpCKk
oHjqJx0iO7a4+Kzejyixi2Psjwx2dGMWJeeAmMNO+YzzZcsEXjOr6f1clntBWTajG4vTPjLN5iHX
YwTcwY7XLHgPuZsoK4QENXY3aMm+4RwGoTXFBUl4om6icronErI0h1UDYUYH0tsyCiZHSDjNOA1+
ifar9xKTJWAif2LqKhN3dPGXAyf5zGuMEgEW5lyKk9qUx6/DKJ4gNb+bxqKmEsimf4udUbw3JXg6
x62kfCsY1QIRv9Zj2n+hr1eUO/Lo8Vduvqel1DPslx5AoUDYIWxA6axBb/VvS+lfF4auq2NQGbtn
UtC0FVIHjMGpqkyE/b8M9lfXdoPozJLv+d5fhhhyGJijA5IN9kNZ++5jansYbkKnB2Of+LvFx4mb
7YA/8P55PAIOR/XEHXRR8sDoBZ/DshurdVpdTpP5PwofHODWuGQoGydp35ZexTVSc8TGz0ZqZdJ4
o0L1MSjA6sBDWxHuU2KH2QjIRbokCA3fH5NB/QmJo0c7yBG44KCDOoLLkuxmF0S+e5lqcrLyThzV
a7CuSndU77bO32P3xTdOd8RTIoUIz6GJfwoAN2o9DXcLRAu4IJxCp9xjr2NyGmymGJzyC3IiYC4F
5GaxDU7qU8DrSDAULpFNiOgNZPqmWBrIS5GqjsY+xHsLcdYR3flK4bl3NiHwmLDhEeqJsPKRpeDA
x43C5yy1oxOiajf1OMJBinGJwNwcpeMqPCS4BVxwBfHQ2bAzcn+5HKaNToaRAEmJbGDsCkfsOrhv
Myu+wLzYkaUI9qxfBht0mz+myly3fIcHzD6rmnBZBmIMhJ+j5ccuPhLImHssFqQHgxWcB96meA88
qIqTZH9AtnxI8SGYLeeBUTLEx80IuUkirN5e7wA7KdgMUf+5nY3p5pf01OAtXPXN/Du6UpHfFh/4
idjCZSDcYdwDs65yNt4JyUAtKzzLH/ULQnGDdKXaVW69Qc1K8VH/zD+4Giwhtfv7iFUm7/8k8gsP
BKscO91UnOyGEJmd9oBxpdEvGxuHTjzuQIs8KiNz5GaTJs50vrLHA+ZdCHMmCBVfeALtbil0zUnv
fCdjas1w1NPXObaGpIIho2zngNKXHlVT5/RTw+gSdopumQIKWxOLHo3oQK6nRu+pEME1OsJJXLEP
QduAOrwBtqIgn0EEx9AT306eCoLocQ0aDZAWIbjPWEwZqREkJa1mzMS4F1jbE3u5uOqfw0fF1xGR
CsFl+f7AagQsDFIYhaI20Y7DGhUuDsUmyCGrHqwld4DJNrn1Pvs7THzNdkljidyS1FDMMiaiopVS
ttKwv75y1fBhQeYGtemLkSFj0882NWYtx5WB7B8dM2OU0nfyJSx0E00mA+JBcmAh6J9J5QVzwoVY
7CXH8FD4RphvpVAFAnwObFUCBYSqPoSzsB5oPw9yc+2YyjJb3Q5vC9NHF/80G2qrNM2xZCvcKIf5
KejgC5tv0IwpDYiBaerSzkOwAENMgY80M7zJeIcY8h92xkvaCIZM2RdEPuFH1Jz3Y76TtwqcOQex
FrMYHhKViwUz+o9n+Vpn5+hb2bxdRIRnTBq4/8zUP+aYdKkHBusNm1d4zs8hZnh75YGxmjEPKYej
H3U6eIafsdYBHZC9FEkh2f9h6by2VMWiKPpFjCFReCUjYs4vjCoTiAiCAf36nqduj+quW8EyIJyw
91pzPat3IFuYErVanp7NkkFTvx07ycqCtHc+nL90FvUXXtZbFpjI1rreZfvtoYB7vke3J6zX6+Xi
dD2JJB7kyB36iC4PUdrBAiEX7x3RXCSFLGM9it4WRDraZM2p7uOCXofp1oN6qjKczrpxtylQ2CJ2
pS5Jm/kFqb4bf62EjZcBUe61udyWNV2x8+7NyS2o/Sc9ukDqm1F9uqM8o57/Cm/98e3CjFBlXmuw
M6nnuRZllLN7UQv9FhAnxkE29uDKMtEFoyCX4gYqM6rHvXHNLrnuWCyNezAxmbe/+XloIbaW2dje
EV9/OIOwN9yjLRo6+y/8yvNGf2R2gfk3Qfj/5Z9ut6PraHQZvV1BFJcd8StBW89m4vO/r9//88ZJ
G/v7nTpoVuzDodKLW5SR+MvtUPxk2w+G26EIREByM8JjviKwc/je4MoMRFACu62xyMjDyvuXiiSQ
r6yA3XSsbAQcjsheuviCaH7nXgRimrVwGSnEA7JI/kOnP/j1bXX5OS/YS3lfB64JH4J2D8lj/mGP
+dkYPDUQedQRiqitF5rky9qP/kDBq1H7HzRYhuDXtdQaH6pvnEk43rMP6co2fmaD+wWziglzkZrb
C4uW7Kp96gTXfJUfMAp8MjebFQvr7fbl4N6GGccP3pRKYUkJ5R7li0Q2NvJ3d5fhMvQYjMBfNnRN
crTyZo7wLUI7R7QbtllCDx6n5iSTDRlq+cwYp3N9KgfG2BznkZSIOISUEu//KQTl0BhLCcNRRjsP
bUOIryHKhwIHRklZtbVogXqRQaoIQPPqtgYTIt9auH2FyvA6wj0w5dUUw5aYcEebr7/Tdv/cv/df
uL3VxuQdxDg3fAqmrr5jQQ7y0aYIxB4W1fzfx96gdo8gXGDH7D1bBsZOvOTe5byVzXlrDmDoAWTY
a3SlgfMBqNJXlk66AKGEruX1Jo+w+f3DEHl2ve6zPhD8oVx4BzyUAkTewVZmEDcIc6jXyhbBLgRx
3BrmFh/Hm5GneWIcU/sTDWHnJw1IRw0KcWKxRO+Yq2uPCEp1WseVYDivX7/WTB89aLC2rIYIkQZ8
BWWMuKbvWv3NmZLYPzWcLloAycyFL849gbMjkyRF3gFrFXAgNY5Y4iuJr8XvtRufcEt7WG3YLVHK
6o/0EculUuOWKYi2kXYQwIw0uvc9c6HObuzexXa3zzqB8ftBIMTDVwlDqqjRx0/LeafcFa1ppLJA
1NgpU9pDJl/yntbhv49eLfT8ysGvSbdWDmfaCiwoRA6YCMFGisbnF6MnbD7L04jWOwfn4DPZs6e7
xQCsAPYxB2poTsgdFFlXvIPiHrRF78ARHAEDizqCGMGyIxx6DT57Bd8w9icuep4yV1IRAbgMRBjv
G3ySOuB6G7eEHz5p7rw8/aSRXzAaibAc2buEDKJskhuSSwR5lFRXgY6lOhj+IM6Yg5QdTJUYyXV4
9U7z5b+MBiVU4lcyP53AhzqDjAAokeVajt/cj0g5np8UPmM2Z4cOIy5qIJgSLdCzT3PuCR+2Eht+
6T7H1KFs4zfXw0eCtY6k1cx7EGnRs2+DOxmx2eA6ECFUF3uKuofivkvBiRcLfWx810NdONHVK9j1
ErawncUNkRjf47e3vF49/bZ8JJk9L1yeNKEwKrkK5ZgCkd04aVy5PKN/DyniXxAduEhUvoj0vD6W
UQtlnpe7KqR90zdCynpB4ywhDXijf6FXCvfSE69J9ebwWEbiFQ6WDydczklROF3s+aDc3zwP/I6T
xWnM6x68ZsulGZLh8Y5kT8LSbC+5g9tg9JcbCznGHvw8dh9eA/fO6+cB4KvEA8DOd/85DqkKcAS+
3R/yHykyAR0AAmy6w34z5Tk2xN2E89rJ3W553jTOna8b4rwGA/GekKXgiZQN3oZYBA/kPhxpkX97
GfSQVM5PbJgHoh6Tu/wapHTm4Te1CxIOeuHfu8yNeLrOv5CO8JS7DQBqZU2yk7gTXrfg7eZ/YQU1
b+fphQQoQaPDm5CDdrw6c/678OaKM4CaNIfsw/3dnIOIToBt7Zx9bstilJ+HbuiE04snQkYOUK3F
mXbjcP6ljVFoinvUexze3dyfO+6bc7aG5jfPvNNG4emW7gAxOG8S/3N/WqgeH3jY2GVu4YFzzIj3
5fmiRuO3dLr/Tn2OqT0gItj0f0aN/cPeONIJOptT5acmVttcFiJhgb4ESQviAy+3i74DtnVjEwHy
8yXlRz9JvIWrzmbSNWxuyEnpMcXW3PlWXJSwtJin/83VIp8yG3niHypeIu1cHxSL2s5LYfKjERHM
98fI9uitkUHkoJzlHxwzXLtDK1hv/6b5Ivq5sR7oE1MoPqzpUHzz4l6ryNiD6kI4J6boLXWvIVOw
30FnEJ9p/ZO33rqUvn0VRKL4F5GWcAWKuRpeIo/39ElDjRS6w+JGuAx8yuk2vfAnVPKVBsTDvp0a
rxukNEzCIuJhIVK//fV68nZ/flDheNreCuofIolYeHHP1A6CoUo40TobCcqjwSS6RTo3nPAttW13
aLKTe7qijtV3Jtiu3TTUd3uQmj1yEjAleBA/A40SWTpk+IUDtm5CulBhf9QQmdWhX2PVCso19w0Q
CRe3myoAzsTiBu0drFpS5Ne0wcm0qkRDuwrwzhZT1r222PcCx6P2x47Yuif1fWCCthA28WTROi78
qTuAL0KqeGFop+J3Sc3Rf1e/2mf6rZjJQfOvvjXAGWgwekgpsGBzjoEnhAsbs7WnngM8R2RXgLQB
0yPHpFiQBMkt4QJ8ySjsCCQsl/SqAbEWhBjklX/UFgLliq2CmZMm74+FNBE+psXRkoLLrB79qI4V
GKzMOSFHI9AIzo8Y17sRB3Zb4ZnyRFTIe7xkBEGHJji8JxFbeR0MvHZ8thiwvNF3ySjuMivYzbR/
xHnDdfQ8LM9OpLkqTv+Qx3MQ/cg/XfJdKm5BA0H1PuJ+GZ33Qhe60xEfZsGFoYacCqoaqIloSUxY
DlfbC+ER4iddgAQMZLwIF0RntuktnmPGL74T0a2qZw0MP7WHW+fniaxzfhp4ggvKN7rTsQdAJTO7
zG6z+4EOF+tjwiRJPCF7hwwbVIi8AHr4i+GPgd7z71uyuWJmEVi0w4I+5fjnzVFSuQaxkZKZM8on
rFv5oWBj06PlamyH6ARZt4poOfEhqq8Pe7IXK9bh9SSyKBFwM0Vz5vNLkHGuILgWYHV5m5iimLgf
nJOU7rYC5Piwj8d2v2elIOZyvFpukaijR7jHHMevxYKl9ZWIVYBhU3SQGWSX0CaxEsYW6xO2IYeX
tZVfWP5GKD36bGLprzbjl7CQsAmCHiUi4K7zK4l6Fzb5KHbh06L16QcPokMQnNKwEMFpd3hqNLkE
JJKHbZfFDnbDvNg9xBYcNRLlYPE/1AC8hdjjzmgDGAe/ECjZrJcJOlaUfGwfVcCk1NnIlUnQWVBm
4kkAgWI7w6Y6wjN+t1kplgkZgWzfBZuMui0FfSGETifnXc0KJ1Bn2bq3sWZQbwkIlgN1yuDTfVA0
yKxbWOZGLWVDSAYkynM3QG7SsViI41qGbm9G3Tf86Hup0MISz5c8aBkXyOdjj0zRsQ3r1RWCKnYi
iIUoNClLkIsGUHLwIRnnbuy7Kn71QhFzT1PgfL+47EO/+ADuq6Yw7B6t8MsT+/ZC7kVvY6aW7kdK
HtRPWMixYqIt8dy8zZC/oEXxjGSVdcbl4+RMyj13ICY9MY1iGHdypkAxx0HQaeZvFb6SZ5QRYRfU
ygYuckaHyFawyAKj7xY2FaIskHzTwY3tXDcfTBXdWMQX0YsfPx3DE5h01Z72o4cvR6s3JUe+n2u7
WBX2DoQV97ChjOhRRArfUzAIQeMW6NDQ05KLGZPqSu2vcQWdWbWhyPEw6Y8VUiPxeoE5xcOn2ifQ
W/Dt1cWT8IqV5NMepDxx4ZE/FEmfzqo/VIINMlYKX087NrxNf9gg1oHOC9r56WzkcRkDvx8dVkqA
6xXRLDY4HrHkhV6dKX8jmMqr1YFFNj4PHsrusaC5czTeFBOBK3BzbginvPDdmKfAqws/1Aa5Oa+U
V8BLRFzM/SBV8A6E3G/Nv2PxoBarkUsjwqD0PWt15x7ijHfSETFa7j3sHyAZSzahGi5OVxZDeORI
XXpzfPA+2tNsqU9EHgfiKWeqjVqg0WfewFCKzj5LGQBOYPJTsprIibokH/sT4uGdoFbkdYiUKm4T
kM/hXo7S9h226xP37JmjZzwVq650duq70z63OVgRsYAEY/UJQftj5o8PnCmT1BE5H9kSNMbf0okM
91O7ltzT4TwWaYVn1tq4FKOp5M7P4zrgjvE2MQMnqXdGIcYzYRUEwmxZC8Q2D1AH4pkVfi4WSTlf
imyEv6/iC6eothaZr8gV3SYRi0bWR97l/2iRfytBsd7r2ecNpziX9ZizOiD30L4k6Uxyi/Hp5i0/
c5WcR1bq5FAoPggYBtm/Vau/5PxPvTb+bh/HrHaUFl1k8Kg8xGaVhXsyeJKCTRRDfO9NFMr/Cjpv
T1zGEPy5Q1aWxTy7xZ0j4tVbP3cCYbpPw3+f8YQzwoqWGBvoQCbPMA3/OjcMNZPO2QfBumWbSNyT
GKx7kUhpV3fs7vyU/y22iccr5k+4LR/suWit8AoPKiPMTmR2jpD2YXFT3kH+AKyJTs95fJyint43
JkXNK1t2l3xC9OOYVdhITACifiFybcz0h12rmpIayoDxpCqHaeNdOo8fxe9WUi/qPQeX+1FrYRpR
55hQU3svsERkV7dn7CwYomuc1tYCw3GRxkKyjnJFm1wfGNNDDUp4PvwgvUB4bHdM8R1XW4OKMxZX
qhKcEYzpzlmNjNchn2szlTeiArrlFsCVzhFGqDuNsNZ5sQ0qmInJnaMdiY/Jh5fmq55pBdUL5lzc
bxFXO3CqqomJQlPYt7FsbBVrXGJBi+4bkQMkB08LAWgk+pRoIJN8WHt7ChAD3qvhLZSDcoMLEwls
/msACh9+5DmKMuXQsecG2IoR+0xMI4AcyrWRxJJppMyrs0cfltF/DMWDnDKtRqDk0WOsY4Ty+gDP
01nIc4o7PDReGX0xtAkOYkZSwIh/+saUCV2qDcGLyNq/bHfgHuioKLeK8jBFf/h3qBlecZFIo1f4
gg9UJEXyoLrxoCnwlzHloN1uXvB7X9r4tf5+EBxk7GnGKVxw7bWVZQe6bEYFtUogY4fm4fZrObOx
ZP/So4Hgd3VnR6RLYtGXUSX5lz5F028JBGouWP2AOOJ0IsDM9IFoYJBEzSRKhBlRu2jziOShVCSK
ItWR8mLQ2SBtRVI0OTCJ4FULceMdbobild0U+ds351eLbyxTnD2jjY/LpE38qOXFgsmn88M/4kvx
2BTQ+V4chSj69xMyVTli/JLOsbiVOEadeAL8ADkFX6OU4OdUUUDSd4Kz/u9nlHX+jqrdcdjFn//7
PqP39HefNFsCJBWpUKayxL4vb5+hSIcNzlMTxrydEzhWuY84QEGaRsiRU7osDpJlc0LT2EN1b3Ik
MKH/noHYI4j1JVbPvG092tuE5NCLBlhcHvMl6uizLY0Md2YHljOc2MFsb/P1rCB/GW5KIlN9CsSL
+2Ul7ESLmXjCghHwZSujjSm3kU5j2YWoIGboYaijUHMbschMceptWiu4jooI+eybtcqPKOkPrrMn
SfAsvX8oErDA23Dl91GoDtAsWJJ3HMCvOzzpusy4ysmlRCVxvbkqtq4J4ymH+cDPK/8y4o8egcRD
jot+sDQp7FaeSX92VGwaek5sps2Sxb0yqvTwtmvnOTBBYBaW37DKuO16IINQYnc2ABM1C2/T1xsJ
PPJjSlWgNmBXIb6hwerUYS+UKHgmT5PlUnhDlFKJ0jpTGR8dBDmGdu+aFHNGimvnFOMWkgfFWJaJ
YOUG2t0DQoAJeq4e871F/8t+JNcdUg57xMHytuvB5Ro1M8XcU4wtiBrSFPeRC97/pRxUL5b2bUJU
wLHFez0xfnvsyBCrsyWdqywhoEXa/YuY0Z6qQ30howjC1BnOl2KJRVHpdJpOw3A+GszJdQjnc1Zb
BhdqYMZUCQJ0aCylMMnTIUR/6L29/niaU/OBIcuJZTdLjq//CcGfSbSVsTQdr7pbU9XHdE6KG+W6
dW75S2pbbFSo6FAYWN59sT3ylZByFyfdzyd6MLFifaPZTbueZtrqPS7dH6zSD/8lIm1s3uDnc/Cg
nF9d/edeBmVnv/fpPZJx+p2wrMuYX9lJ9J3jhJIl2Rx97xYXuPS2j18DMiM1128ZqX3/+ltnvvVz
ofQwtKiOvQEluLeLs6efrUNvAwmO0IBl8NtDJc7VxZaC1vgXGaYHyhx7TO/KYqoYP6wpANr+pKeD
g2kThNpwdm0s43RIyYogIvE+yPn3u9AwvOMY4rysZpYFm427XRDmihX/G//L0ONyxqPPlZ4RIEDk
wG2WoVJ7vU7I/Ax1zjWNnitXfMYktt/QsFKHbj1qjHWLW8xNhxhN40fMVamxfmJ55qPrXYM9OVOX
xb3exHC8U1BNpFEghqAgtbVGHZPiSJ4hBTRJo68D2nPMEwQ0lFRG+oK6WQBTn3z7jkqPDcv5kgN6
JYvu21BNxxZAPaC3PUtCEwyciNub815Uym4KVuv0BUyCr8zPTqilspOGzIlDky2qvZF7/Q/639m1
N02HN4nZF/nO5NuNwSysZB08kktZo9+HXuFQBDojBUaEDcmADic9oK3pvx+OTj6cCPW0v2SSHW5K
xM/wxJrxPRuZrcvV3d3cXjZCZgVvaFuCRSXN+jMvD6W2wl2pn8T6SPJgDTFM1b0ECQrEpx51U2Lz
aD5fRenGeSEoulxCg8ymPqkQlEQympW+tOQ0Y3S0nFs3/kCigGV9Yzqf5v2o+YTVpgBSu2WhZa6Z
fhu09fRxmSeQf2CD/jjmXA/US2img/p0R0EA95ktHVXmEn2ZgytT9WQnh3587NDEK86D+QLVFUX7
zlarGRO0Dm6YSi5KnjmEJeX3bdLFexPRg1RkVfryh8JdadoVa9nC1eEUosVgrfADEZOiQsFuBcyB
/4wYSO4YBVjuSwL+9TGDjnHr45n3qMYZLLd4ttEWqY8fFRjRR59xZNVir8gwjc6sJCZtyjregsqC
dZAnxCDA8pRsXWYcIp7Fbg0y5kyd3Dl3Iaqu+0xQP/p58XqAlrG5G9p21Ao3/JNmPxdsR4pbvux1
3kYl8wLSFXAK1Zg+4ZvqAqp2CwnIda3Xow9jpfLHCV0st8UE0o3+pYDHDNCj/mBBwQxNYyV9BxzD
bmmmC9kaMqqzaOfypfZtBFirGavrvyEL3igTiAkjFn47UQMJo7tJLyQLnxw4aqn49c/zhzZvy410
CWDPSLTrWCh+GW4D7JF6NSw4UNGj/OVteYKneU1667MR5DgHgBJXEexRxuMaKxEw00+fd+hreozV
vLtUeV5ddHO6xPhtkIxQm6OkTx3K7w1pBDfwMo5MGPX0tYM08hqh+159CV55Bp8myn64alji3z7j
GgYvnSm8zwmXLH0WsrndAr6dYvcTLnwu//dET1D00vcam3OYxYt6rVpuUzsP0AS0fLeoTikqoIdC
G99Q5D2iR+iTwDjjE4W0I5IbclSpqtc08wP1On1D/FjjACMeBbRjib+rRk2Ayl7jLty2Ewbxr8RI
ZZNpoaFGu+4R0+IA73NOsOzSYzw/KmoNCFfQRHHGSTF3xJoQVcGLqVj9wZ9VwaJud+oFjTNPJC0W
pdx5Jeljnzt1W0B4Hy/LWOBJztmExebeKc2QmwgUlK0o5l/8PuzTkfAJFQ3aMZYdUdP5NbsRGROf
eo2/6cVXHrtOhQaUVYHO2l2DpaipJhasJi47JoUOXg+r/6+EKL/gNhf/Ye1Szva78F9j5vq24fvW
mz9elnsHitY8CHHrfvTPsGx3vfvuWmVR3mMi4rBcLtv7fYi+GP7EU5p02kHWuAokfHMqxgk4WqrU
SzR521hL8zy9SVPzscOz3IeBcO2wbZds3A1OlpwZZmSpq+q+EnCgismhw6rf56QyXjTXu8CAZq1m
KGkNbVqllKUrEGX3RZ0udbxXF4jKfRM7tpzD9MF3jSdYkFFUyufkPzUWFpXpU/Ob8wws1p1iB/pI
hJ+tV1FZ0fzyhC5eC4TTCHQKhQGiugEBkUM55tOVevUlLE5gkg/ZkeCTj/OegnvC2lG9h33bcjtl
Ta/zkROFNz2cT6SNyuA/2f+3iJGpuYMYuQKyEdDhN2KUFFOYQd9mzT5NGVnD1LOeiaEFb0JUqVUT
RRFrbEIJz9aCXuVKOFCAgAlb3iylfsqS63gzEVNyqTPnUacFxHpz0hkij/b3wwlkoDRJye1cEhqd
QX7EwxqxsHmnbq3ECgsbRL7Us+roXYfszpsdk8/F+1LiQ/kANwMT9W2n08A3xhTA3E8OOxoSgBbp
TLazuxrWJHwBonsjHfiEJYAVuaPr7OcUlK/2HeWi6jzIQlxVM4NeBwDCo9k5CKdVnGTwbvu/ij66
jm9/9Ex67SpIFTbDCGDKgC0auzJ4ryw856qAtzyXJkkkFCaBsaq/BaEnxgAtD9w4odInEgXTI1O2
K5KBETBtJCj13yFWUTJVhDkOkY8DV9bPY5GY+/zRAvZIU3l4X6HJhob//IGHTzKnEWQbsl5RX9Oz
jklwnWQ+Ya4IqlvW6D6On0eE+Lp+DZ5f+1LbzYF0CkRlrOXK0PgGNTXwRDYB3OPvy1kaL884iRhe
qY5+AsA1FMBZI10XNUNCjHsg3z3fWw5IRiD3G7xN1Lsc7t8AnSLdcouV/DxTvezsEtOwRdpdfLYm
kvYY/OiZQrCwVKFAxAd9PZxjkyHgp1+HiMRLtMTvWWs5WHA/SN1LLmptdb+GfSso8iSHr1xhb3Y3
frITesCyY3fcKayVe052aJnIZzVSGhSAO9lXNy4RZzgfTKdcQRWkmmwM8GXBjtngLLosyW6dHsLV
KT6dwumcLl04nRperNsr3SaNc7WJ43izS/gquXsJnys77vObhLrfdD49u2EYz8VtSps6JP9t+ApI
lRuXdhwr1A1vEfMyizCW5Qyzqk1m20eYQtzi9+0cEN/4HTmX6zeFu44uzjolRtPSnWKtjJ6Vy7MT
HxTxJMzoKEOda/JGi87JDPWTgg+oKXRXbWjOctOWJuc5CAONoF3GaCG+srNl+7C5PwktvailSHJs
zBqYsIJ75Wr3oJZC/RUqRHqHsAYqquvI+u/rlsu4RB0e6RMreq7bX2tyORq1914LwnUkBRkN2Irm
ckfFjcvxE+fjW4LP85ZAXV/3wosn9ibv8E118v0LrSwWndVsQEFxTllwnnEekAQsevGfmJuxIQHf
T+nuvc7n3E99pC/OV8s6ybndLcnH5zFcnVsAYEayr8cMa+6v5bZh8csBzZbmSIGTGojQYVGU1Lcm
ELaQ2QhriX1aYfGKWTBgIabhK/GidGhK4BmOV6qU7C8xG8dnn2dGVTGHcQ7L4Rr0Lx7wBNtAG1Gi
q+VmbLb6EbNZGzKfXZJnCBicoL9+JKKOtZG0UCfyth0osyrsLwxmOq7RkTT8TtqBuugTxtqyJlvf
wZSyVxA15gEsY0w0Y6hP44w8UgX9J2XdOUWigdZ3tCQbqvN0yYBPJZri3F7GNT9+7c8rfU4WYUJO
OaJIZafPq9MXLQ2ho+eRThyVTsTzbYhJ985KhWpXQJacvCFTGJU2VqoV7OHVHQVetPsORRBkGeoi
/ObY9wXlWyZTo57rv+RJlQPY4XSC1lQktG16QG16w/dl9ya9yV0FHmo3tLvHzOAzaPdn3OhYkJDj
PICPBaI125ug9U1M1kLyDN7K2hwi6ZfRypyxWbdb5Pw26pxj8eD3SlTHgpyvkx8/q+N08SEYbmZM
rvA/QnZLkhrlrBuZhibUi+jrUBJT/ByRMpT4sBkTaj4Fc+3JrrYUkedsGLzLpALMDd19QVLGEA6I
2bl5bIIfNVcEK6jEGIk0dMbVUUrKqnaqRrfULmcPBDlUWOJHlGBAOl0mpQGkukc4ZLY1BwpuCaQ5
paNnLp4VUOykpLKJbYhpxY7haxSQew3m6OtQkAOJy/2GsmWLhHR80gJvflkoA430pGFvoI+LP/TV
DYbdC1WxQpJYzpNu2YqN79WEdxYw3gkWBGOFtEjR2969G/SKz4AlmRQqyYXyK/WPwEiYBbwnypWP
rc6lkHNIClcAlPgTch0C2jVIMb9j0SkBPUHKPS2KUAoPlyGnV28kTkgRUf0epPwvkoYzMi/hFfNQ
4h4uEffOtiz6jh/+w4fCSPbvHWGw+JddBf0KIP8u4d3INQJzx4kLvDCoTu/Bh4TlcX9uJrjDdmZy
4b6fvD6ANXN9TAB56Wo8g4E2MINb1Azh0RNWStOaTBdo6Xb/932spsgPaUKHemz9AiZPYDDSkr6J
YL1B7wgAT0d9VQzaAI0nafYfZM1qCGHGRaXN9xcymVDhEnYlDNUigb65YcaDa0Hh8uaXgMZBYIXg
AMA9IM0i5gUkxTemIylxqom2ZJkw/zBSLqXau8zvSUXcXBqdB5dxlWRjxF7xd526XWxIGFgIaTcn
6aRIOGMfYZ5kDMIjA51VnjzJ/WajD6qIlp0+UrhImliJKBALSbc5kTwuC7RhIH+HFMvptpJgBNdN
if76soPnVsjxWM/vSbKneWstRdU6sKPAs0f2zLdHju2sbX6yC46aO5s8bLrRgupEHQHbMDcmLpI/
FAqKPxfOgKL3Xye4T4OB3/KAwpuj/BXEn/7WW1I4nFxtSrg4UtFadM56C3+IC3hAxoh/tW0NvdEO
7XEe8XAN9VbaGI8BRYzkcSHxM7B27XWmQUYI2rfQg7nfEQb+hJl/L45JHS6FJI5nExXORKPUXMfi
G/F0G0QZ2A4PlENpBCORowbjBwwRQ3GMiBN3+rPr7x7bwCsMhLJPyOcKOr1iVSahU0SWnRxRPtPo
ANlEC4a0tRE3G1G35fSiBD3Vf0UhGpcGLl/owmu8CCi50VewQDsH4pR4hFrEnTla1MTqDKMjrT6q
8OIGYuWXRt+QmvK0QPI95qTzhEPP30VUwn+raW8pQnXqxXn2HAE3wutTDbQfaWPBd3DMEws0Unpp
HoSvSHN2Y8VDrp/sPnBlNOcXy57N97/iFlSVPYkkdjaM3meEmtngYXKOlf9xUMkj399I4+eqYPWR
4cv5tTbWpjUwohPynKPSNwgrEInxXzc7YFV1SS6b8FCoHrDOkHTHQ4kMCmNgnBCwsxGGToEanYY5
zLFuaDK6EPhgRYqDF94VifTn2U07sepcpFM2ufBDKFdWPxq/QE+kg5zFING5yFHIKZc3gFExWzBc
1hPE2wpBaxe6MhQAeVg4JBkFNLoMvNu0Jz7C0Q3Rs33Yz3TE4P9GLZst1A/QrNS/48R2y5/7Cr91
hwNtLBG31GJVMRhZ9g/xlNOk55CiW3Etb0BXj94feIM4I7sNpgpP3tRDiKH0c3V67uOWsdFPd6hA
xyLxF6YIYerikD49dVPofqLRhKbu4elM3xDlQPo/We6Z0z6M2IaGrcgPp5ct+t5w84bdhB0znVti
d/loeMA0ubCzu40sfDfBawvRqX+wDtUvOyIrsmi2ssRa1vQXgFMYySdk3fZcXxKZZQiwGowJtGfh
z1AV4CfEqL+xkQF5uVGOc7/PcdNgCwW21tWO2RMckfD1CS4gXe/UtBg7uXYOyigHcwD8Q1TdXBnC
GzoyznlaYavswliOVwq64XnEMdtooy8ItuC9yn96J+06gE0ByQFoDCGLMnmM0aW/fKoow/py9A1M
U2fIUHXANyzuOaOpxpyTupjVE9K3L1KiN8m7W6boOLC95pAgQTzemgj+lpwtNfQ5JOIwQ7cQ9Ibn
8Zl8AiV+CoRnYFB4+NAVReI3RbaILGF+Kse0p+kEg7uGtxlSqZrO5+QKxVl/ZNH2WULlpjxR+VTc
Q/IFvdLX4pLuoEVfCec3JCC/mNy3xZ7SmRKSgsDm28v9+3jes43fD6I7JXwtNfrQSmjEWnifD4w1
lRluBfhk/foTG8FJn18HYn17o8n/CF6JUOcJoaLCg1ZzBZkf//r81gVOTct6l7M4vgXnOXAWsSRl
UcjK8hrcY+rHTPLl+gu9aIbAgo/PTEgYarQFDxZ4rrnMhoagTQUVzBV0W4NmrwSEeiY9rDwRIG10
EMyuFWh8hKeROIPFGiOlXI/CwxMomJ9r9Mg40w3hYmIV41KYZlfEFWDfIvAuLBghXBD5Drb7auO0
yEc9Z1diw1EGB8xRV0fDEiPmaFQm4gouRvno678xsYcv4HSkQi4MRAGf2GwECqEhj4p9Vz46z6Bl
lSPATVQxFJScOWg1GppgMSaNDHTpA1YR8VA9R1HmfylDjKnLw6j6xhemZ9Gh/MbsRVVzyoRb7K9V
JKIeigm7vzePT6BFNr76vyKkEbiIEOzU83JXj29jrNTLGjkNJy0k7vL+CNKWWR/7HhaYFeAXBSH0
woqhJxIPEijL3hJ3PBbN2hUBZML2w6phwZojUWPSPRqe11RdL+5JPmURsoYvMSayCB5AQhYAMJlf
la3XuoPF0cOLYaNgSgdFDpVNj+lsgPrgGRfZnPyS25yi0mX3cnsxa/nfeniVuXQp979J3utBeiXF
M8pXj4svMR0u9Na9EezJ6WQ5CuMrO2rUd/B8Ixz2z1XDnp5xSwvkAz9zSaCMxTE8QojU6eBQqVvk
TFp7DLQBqhKPWpPb33+r7S3CZtKfZwts12wsVLbyjHDUIUaUNCPOPHw9b+Fqm7KOxX719WWVZefu
EuG1OWGYZfR7scYUpyrnIAMef5GYy47djRTrrsImWqhlWk8K5TGjLkgQHuLhC5VMj40vND9kMCxi
/9aSLfsNCgJrMXpSMcLjlQVThWo2C2DKUjwxPL0em7/+os/lcUe9cw9fZFyz5+KHPFCJnUNNpBBT
m70BuMpdY1Tz8UgOO8mX/LqBRwl3jhZLvbviVkbZe5n2SQ2zju1j8s3jy4ult2yddGNYF9omptp3
V3NXbiDDmOx/y2FNG+uJjqxvvlxTxaL5BqWK78fpl+2FFibzFx47lgWwMZtzL2yY8b6PAZQQpqgX
ri2xtleHVT0CmUyUOVu0MxSR86wYNZEBx2SYBsKIy+XEJN1iG0HVVZEjklqLLx3eFuBaacTpuwpk
6ZE8Ws86e8aX0JkviSk1ug9WUZWd95JKDqrH2eu9aV8fc4rST0MeQ1OpJWrdX5mdbXkGQQH1nEV2
duH6PL5nt63O36vuu0ImCS6umaQn1hD3giWKCZHqZZ9hkHI9sZuHM3MmlJtQEpctVitHerOQ8tlH
Xdwo3nx3TeZuPm9gSQ7bnquUyHYD4DidNuheEHc9R1f8qFT/1NvuI601fQOAtnj27TMrP8WliANV
iqs26W7bR/+X8470L+IMWJI8B0URSXjFL0M9TUysf8Ro1ouKVYKk0IWBmNVMX0RIt6H+5IgEOXY4
jc3CdU6RDaDx5DstE4uc6AY5zqNkOiRojp3BK1bpHR6bgtW/hZvd4CwPYFQRvouEEVcZETeZMust
u0j7eSiT7tC8HI4PZazbVsC/spjiIQC3NiPynKY+fS8janE3YRf9BtR6S8Pt4B/pGLscgpkgetwq
eptAxkMMgTfZAWLUSmGrzt+3H+kvml364CBG64cE13JtGRcPjqBz0Q6p0KHewEPRd/EymZeYP0fs
0ccNAxiJcV/4VQik69GPor9AZDxEGSLmWWlBiUrHz+NTyHG19Z1tUadgSc10vIFbM0p57JrCGQiG
ZmchSu2prF5B52uon94lkqUiLKjwfjaX90FLj3nK2vizSW/D13v4/Sa3EstUVlTzv128mWG6KXi7
/qCuZlBTCn61hJnP2DXRJ31uiYSXWErlMT4XzP8ZnUiiW/B3TBSquIsz+r3+8A7Ws0/AsDl5AoKm
wSFwJmhJaRvcKV6uGXRho3OpUnqrfoE2CbAAk6BgVJnAhm9cowIlBdwaJw/dW1HkrFBPUcC3843F
wMpQRvUaQcot5A3JNKqPDoKU6s27Tl+YOyeTytMrGvcu+T+GHCvdgK+JmZfZQ/S9PmPLE5BwoPec
3h+QCc8ncO+2b6t9rzT9pu9p6NqkiL6E1sQXCS551FXD/0g6ry1FtS0MPxFjkCTcShBzjjcMU4GI
IpJ9+v2t3mP36dPVXVpIWGvOf/4hJEcekWc97LWDkLPBwaABSAX7pBeOJSJ7cFVAGEmYXjcg4Ecv
3U7Bwt57YyPCwo6fCDpR3ZWJvogd4XuLWsLycN+DBIu8umX1okPp4IXlzH/YM5JZ+l1/5cVjBxgh
p3/RDiAgGZktoEDUA/eMrQHFw+f/vVzxjVHnITAeAWPTs9h9pg//DEVE0rQSQBjHAhNLL+JRabm9
10n0WKLTpqVGeIyHD60TqZYu1B8nnybuZjOcb+iUHrBaWJB4NrFJoEvH7fO5TNfFlLRxSOuChfRg
fkN4cMw4/neJToL0+/DaAIjPA12aYfZxlFYxuly6OETkjPvdbJrdBSmYTp2vRL/eBgUUd/6RWgLI
ouvTmIC2o9XX1u0ZusgAj4UXVGORWF8G93aMW0HUv6/wAeovFnsCAofknfWvV9EK6/0FTznNpY2E
TsPyQoBfxN/wnyBeYypGyxhB8BEtpHEzNt0x3asfultGZVveRrTQ8jC/wqlbmKvHFq2uvaoDc1Xu
a3pjc8ZfHROq+O1zqh4fW3MGmhBNRcq4uKaiN4WrReAcxIZRtBSFEkIAOGPwr9agFNgArqJTtIwh
GuEfIchaAs/guxhWzCmx0jl+4XyjSBtTLqRVg6rR2o5y6M/8BOjdLZpNKrH8Tv3CH+gv5i2GDMUW
S09C8Fhz8QItJ82u2T1XJOGtGDQ8g25mBiZ4IrDMVAmGEKinyRrV/9bGA0q42IkLBvAXWBNBMyd1
h15a8LmqKbVRjlF1t8PiTQWiS3dMFvRuI2cX0iEMiOoiqmqYmtPvPIwAHsdMOLPHGstu5g55YLSB
ibQZkRppQ3aQ4yehTSNj88JCc2OzcbBXP5YyBpG4fWFC2xxkBrevQCLFDvkSBW4eECScKGu1HUaa
//lAST7EmjWxTYzTHmpSYliHJp5OVXpsMCiJPlvjca1+h0Q7x9q5be4a+3R4zLeS9Zh+TdSnNuaf
tTRp9bOpYneOhcQ74gwLa2LqEMmxvqGTw9xsoFK0PX7K+1IKovyRTpwiPlZhZwE84HNO+mTTEjeJ
GAnDnpJkiUI+ZiWq70+IkhTlcDSLEhqokQ1bxqgQgOfSFIeM/mdVbGQLGhAeevYIiXcQHn7eZ/Va
vGea0xvlQ0hc0TFCXyC7rJb9ZmL/pSvoYWzSKHaoOcSL0lnGJGfRuczA3Aaq2VfQRaOF7LN/4K81
EPqhzn1XE+xubhZKX7Q7Bwp1/8lzos7JmlqWCPXg2ApdGAI92EovVyjb2FrQO6QBagpkUZiM9P/J
oPhJ5ogjFcKgn4cl2kpImJIACqMbE+PVT2GgDvXJ61jO1AlhtgigGpJNNe8DUfUsj9VqaBfInOrL
94cj/TCDidBM41GNionbDzE4ncPosYESz8SOfJBiYDck1QSa3jew5IgDCyUWdsQIWYRZHEk0IwTX
JhPKxMc9+ktVi78wZUETkE3DWBNaSMv6/xiX5oQ5A6MgBuQ1+hFpkKOGZEiTsSM4LWHpTILRPYI+
kCbX9i3Gs2RlwQ9gcFNzAAsAYFjgKIC/LsZO+CtJV6Izvyr9G8zwWeTepgAb+8S9yM5G0DQBOIUz
GoZbQNFIv744m9GB/bNLsyE2Q+8wxrT5nemSaUAk6kFHuID8Cbu5Cp19bfebywvqBMTtYREYFOut
4sqnmKYEq1mEOZSlMEmo0SWP96Gs7d5jblET9X7dBykCMaJOpIiU1jLmQJrD8PujTvK/8oAYGoN8
UzSCToNefcQ4LoCmFveD8e708kqU/IUzP403G+vEXgua15A+4vRwuozRKr+qfqZQzPjFx7Oe0zQZ
d4r3iQJ2TKPCaM+LcbH9uBKAfTeQeN/IgS7Ie6DOLgE3yQrsBqgHy1P82xi4zuHBMIU1SFmr9rNu
zui98AyG65CnKkaxLqXz5/DavaGZwEXy4C8DoIMExS69Y3qMNVeb2JhJIyreadyyNy1Z1faQRIcG
NyquFhePfgDAEi9d2G9UcwzIHZAvrskDDnctSkp4ow2i2h7kDadjdc08/r5Tp5ju2AjwEXZTm4rA
OevnPbCdIUXNC9UB6poQ4tj0CZf5FZg/n2K8xpRURfAx4805hF7Juw0ibdBjbEEEmDrVeS7hn/7W
OT0oC0tyfirzOhzwYWT/pY3yz9imeX6dCshMrTlUsY8kOwqju02xVIkuBk6N+gTCEjgQxiMd4+7G
ix5k8WEIOcrCnU1Bgl7wuTOfc9Gi5kFB1mj/9ltknnvyh8Dgd41nHsP0V/AJoWc4ZuEaZ2x27W5c
/nDuxvXAbV57XGgOfoubi+ITy9E/jU/8hdk/iOEG0tc/ocJsGMDON23A/hYOP/N00RG7S3jcjzEJ
+SMYKLvM9LGCLOuR9Ve0ICQjbICZwAsbPpA/BuoUxxpP5uxVT8vQwfsp1YeVvqbkqMhIwlv5N0kA
kKQNmUQF4xxgTTQ5tbDR5d58zF4gxhjIqh5nsK0H7XOb+hahle1I04dFD0dxaiJCSXUeobuJmRu7
IsIBe/DdqFDerUPy8o0moC6VJcxiHfp/zjL9V20HKmjcG5KheBMl8YvHKCYZB+EMRBPIoz8vQl9P
QYsMZ/qGbc2AyIa9j2OgoAhCuuvMIMZnLA1ytHaMMCt6Rbsd6M2g97m+7DOWk736VPwWelAUG2hv
Bekpvc9FguIa4xORjtRoYAG0oiBMgyQbWDyiLUfy2TyeFH483KUnRd8+CqanjPpMQp7ZOXTCFumm
9qJSWldNGypyHEsWXUWDRMy088hPH6zURAehjkPpr9yvmmj01c4VHjxMW6nmzxVaMjK99QFzGDS8
Ju0H7+t9qwhHNU+RPcrrgoX1hRcnWkFHdA5YhJDSp3mILxrcvLg8YANHSOVJ40LAlrlxpD42WvTw
zDFfOMPqboG7QzLWFR9maoFOxXYJPghJSssIpRL2fYw7fxBQmD/3HEshjsqR7tAwa1QqrEaUitRn
b1+TPTvzeohvJp+xvIC+2aD2gXhhu/JddLnYuON4B5obw3tyaa5ogjKGQqFD0/JIxgRuqBIJbEte
IanDCs9fUtqgurFscXIlJvwu/pTY/kaZbyPFQ+sLDItBBn0Ne2ZGmGlg9Jy3GjAX44iBhMmcJaHu
KyB21yaY/Ot/GC+QG1ORLdPP2PMSkezXUeVj6IyiqqLfcykkLGLjSuGkyI+rYjfMXUshNS54JC6M
838mMwMVNWLYB9rI3A8WaV/if2aJDhjYx05MmOSKyIV0XkDoYRub0WKy79FuTXPqOEwH5UMvPHbx
KPndOlHOgIEJfooY771G9v677qa2L2q81xb7XPP0BHaD+kanQfTRtswOOTVaSoTysErHFG48F7SG
D7jJICxv5rzvtx8lI+WF5UaQgASWzFjLtRgp7JhjQsCLnWb2g6elu1bm04//VDelaRcRrryVg6Er
+xjTjVc2DuHxMlh/uyZUrEWGWi6oztVSw9z04Xb0pY3PoFye5n+UbBZj6J6PayywBHmU8TUkQRjP
itSpLTxCXZPYkWfw+fmmNuH35NpQ3jBsgYqjYjnowqyhOkGGjTEEjJuv4NfI1kSXgjzxbOP+SGhS
sXGRdIh+IEMpiAf8X7iF2jV77xUD24DoMVfjZiSr5i4qfNz5K4zSZCgq+Q775lg6P+MSQi2sIY1h
S36vf7Zr8uFk/SihEozF6EGskWsRxwMrJ9SW7wZj0OJqAcHZ5SE0D7I87z23VrWqezgU81rJa/GS
jcasrgYe2Ok+Bkpl8qSymCoDKRwBdW26KQHP/24Sew+ySk066lJw0xPZWMxNAKAJ/T1rCGERYgAW
Pxyq7vDl1bHHiYvxmQX+B+edxKfsSCPbInA9l0t7Q3IRQGcHzyh2atZ/EHvcAkbZklvvt2lvJXNV
nDM6IpnYq1WqF7T1K0oh/TkyskWujnJjDMKU/aBdu0/m07Dkca9mOswjFmPf7VaNC9wmRlf0sD+G
eKReP1YxeEz49cU99qX8cF8yOaqmKB+ojKxlXXixustqg0zU0UtjmCS9pg/tM2pLSQRp/Np13p0y
tBLQNzSJeJgMqbsRfMyhBanCuIT1Dz/upSUBCPphNu6MQ4qGi40LlRZFvwsKaEZuD+gSGR+Xk+rO
GlDGfDsfNLJ4BvgHFateIM3k+bcTblEQqutLci2eIyl7Yfx9rkAuP8C7X18G3dQoSjpoyK1PHlck
b23rT3CYIKs+3UbDZ8645OP2Mcbp2nmDKi/RSDNlXkeINOMBvSKDfFzTWuYXxw4N5qYY926Wc4A1
J21gkA6aPazosb4sCWOkg/AtT+rfSLRYCZ8nju1ajVofdstJPnWraPfaPf9aACQKUJD5wwtg1iWs
UofbaQJUDiPcCdCSYOT3DGBIdO9brDnR+flwoHtCzeAJxaj4wbOI4Icnm4y916CnuDl36TPQvsOf
BW1zopnDXjngbH5BjJvx155b1szojcFzQSRlLAphN5EJh4LdRDLg9z68J4ThgQ57nlAurNULn/Kc
FBERh0i63M/P5YDCAwdEguIxa7azACN23FgS4F+4fOx/1VSCr95C9bWy7fsxNyrGGRsCbYt7Pc6/
py+4iP5emSzlGcnT8MpqH583MyVIkva8givfOAgm1Io7GRFMAPQDINUsDCwTCwQdbMXDAg+6zG+k
wKjJGmSVmZDtAVqF3CLtTWX0bOQ+igRFK1n0FA9j3PBBmItwC9VoCil2zvoNpLRgh2ZkjFiWzZxR
WzkvTC/eA9dpRHvexe7ALvadlARQodzEa+frk7UUAsODkZNqCAOnJviLX15eeCqMfSAj3r7tv+Fi
pv1kzIJjny1MPyoiBZyIMavGLNMteZzwXqLROOe1CFmu0Voys8AAk4KdTRr/foZw9ZhiA2d8SgJJ
ozZAf5GwfdfDUBqA0enSMGeT7Fy1Cp6mxzfGlFe/VW7vJMy6yllbE2Hi5YoXMy/u3Cee8szMc7dI
XRt2BDO6twurVmGuRJR3zz/IuqDlqi3RrURUEv/q/54MqjElwyv7xtqSMr/Rzy+kx+Eur44qRQbo
Op6jlChUnpQ16IUKcp2cB/LAu94TXhAyJVyFzVpQFmMmsCVEWIYOhFdj3wxE3g4eLPkFPRTJwsbC
Aqqq2ERlhEtpvfvWlqPuq0tyf6zJDLrYR3i5mJfQ7ODFQXQiTFMsY9blXb6gcuAfTa0fyk6EnSkd
tMn4AFik/0NzgLEHZR2828PnkPJ2rAGFSD9lXRN8OoptGWMwp0d8HJHjJGJojHmDJnRYg0o+t/tB
8wO9nccd5hgXD2U2awYLfUxAKFoHSmB6RA8+c9MTLGo4Qkbn6EwtDBpFj7F1REIH+rQfgWReh38v
pvVgJ6g+LFI2cLwbQ7/+ENNEXoDqvfMRofEPGO20bdSPnYuFbg1jLcfemXh0AN/H3T7Hq+bIVn8N
t/nfYzw3cWwFc8ru7/nrpAoL1pZUa8ZhDXY/Is2EykgXFwdnDuIWCaImiJ6njvxNQFll1i8vzNzA
FysGiYwYNF7NrP4pAlYbnk/oyfyZ8uZJS+Th1lX/XL5U0ZbAn4eIQXDFMoyHX1gCDM4wKmSADHwD
KgmYjxYqdPHDBj4slthF7u3V+wIwjpU+0gBQPI4u36Zr9jkZhtAd22nen0OlqWD9UPE40oIQtJgl
BxQV0j4XHyc04SVozpAnR057QRnJEGRvQWnfauPv5buPTsYx4ggzvA8YvTAcpXeGDfOkUxFV9Idy
RJCaEnSa1IAw/yE5jl9LTBrHCF1ZHUpWkVs5pu4WZXXlaxD5Nsm+uzWL9NtnEWGs8YSm+5syLaOt
9NTUyRW3hy0rY0MU8qkTY5nHx4iSv9ai37zK55+0TfEDxtgApyP8PdlvKanEfihKNCAOdnYJuQra
HhpQbmEQQUahTPAI5/kX38uKKRvMDBz5bnOQXBAWMs5iJ0Y99JLff3MpUhuwi2BWoEGSBSXwQ4Ii
a7RZWhkw9uXqR5nDzVAixuCsftxXtiIijfPESo5RL3W5EPPgYS7kbEOWbmYeXJroTh0ls21lTtc6
ZhDRtUgOXOyQwBwmvNi02qSj9GmfbVuEAdFuWzQdWKJR1IOw/Sm1yA16nZq7KA8l9wUYxXzjiBHo
+ruoNzj5q8++jhYOP1Gmn0cghITVgohQPNwYeNL3iA9pIqARdBLIsqAHPP3CH6zAeeGmb6IHwGr/
ERIv128OeIXt5RsmIT/YoIpj8whAzxwMcRgF3gImR8WMu+8mJEuMWCrKo360rURwOqKWFr/QA9c7
pNuhM2ixrWZqzmX5wm1oxi+8r+Krocs8HWZgsDebFUqMjxGoNa3M6IGcT8+gfdmrHKdIxin11Cjn
D8CtO/tZEY1MXQju2Hpw1kHZ3tCxJbBh32OpZRsYvRWPhtjm3sPS+Tkuuk0SnWQ6SjFl1/y8hwsv
ljuzbzthX+i1JHDtZWHpT6dq2yO8vyHTID2CoA0BB6OtjD0Bopni6YyJGsdQPIgr7Bg/xbcwzIR2
DGGt9mspgFOdRiOQP9I2GW5/MIMB2MoQwrid7TIO5h1yXFi0wFbAF0cso698IE1kbWiWbtIOeEs4
Ow0i1ocP9UdV4H15FlarzCTZs9lB8J3l8pOnc7KBEyPaVTQ8hFrxbFFnUTQZRHZ0BO14Gn6yxFLK
sPfdGt6mPVAirAG8B5YyrMGGryKFhbyFjbvp9C6EGTOpxMjOJByNmqYWMBI6cg3qTM/NgbQ+5IH8
Q7ksak7o3IQuYpmAJ1EzIIQD9Am67QdjJ1BPmdBeYrORmYqbHsl3h2Piz0Vh+TPpVD1mWTGzjswp
FeHjarL98uAkDleJfZH5328mHBIoEUxiuUZ4nNqy86HjQsKKoourH/vsi/jnsRSFSEIoszIxlnvT
/SuWb4OOOHkzZKSBxZIeBaLYAbnZZndW405gM7R+OvcmGyRjQWI0JUdsA42PuOpFRh1NohSkGNDx
uKC0l4g0E0lBdI4fCELcKUVf5qpSd1ke/4oJKaJW8BmKt8JAC4T6ZIAljZCkwmDmS3Jj8XvCpy0b
sU4Cd7CqPlBxiYIMBlYF2RkUsnQ4fVyK8oNgABYJCBWAmwOdp4y9jqTNfzhQZ7kAZ102wJub331k
IAZIg6dLnqK64nd7IGHFxQQ4Jls6KMgFZVJDbjENiigZnCeIZs+jGaLTosFi4F8XwxoAsXUNHOwM
gTpOzWrATxX9JK1OSnj10JS4awZQ3HrYfLVEYrtJDUYTVBDl745DPLN5730IVUUd6bTzB4Y5FZJB
T7kCHzHIaPYhazMtPc57PycFZ62dmghLQqCQdYA+h31CuT2NypquVacn9Mg2z9IAVsRzZtJuiW7d
zWynwLWJPZ4hHAwcaFWiRE8xh8lIoh7/2GUZbBxh/xgwInGHBd1vHJNHkhE3IBBVD+1nj1AiPCcd
Hd9gRMYdZG0fkRDgtoRwC2QS9iuRn8w4mJSsNAsljVes6iF/oxGXwY+fwqUQqMtFPeI4RE2ggSpF
zO+F9xChQ6x+7MsVpN+STXHNSE1ZIN2o9i+YPgAYCDmQC7Lv8OVFaeDzwAkHmn8TIn8k6AWQl8fu
tYLBJLI4iLgBj41YynK3XFcnoA/r/ES/wM3DSWWb52lUnGjbYw39h5epAFPUvPQuQD/UZbnXMqeh
tUJPAvPj3x9CeNXAjlafPDqZGEWU1nw6NMIYV7xI5UCV78ZwgvAIernTMoVM4JK6XmIPC4EeaiWI
N+oV6j2eJHiB9JOYdLDzPdjPsdx/qbjqVDHkB6ZfiD42n1t8ja+QqNA/gXdhtY6jgsaii41ghCSa
XrJ8OtUWfaJIgOLXx4WuoFJ/9NTr2x5xuB3TLPxquNnS5w5+IaYub3o/pEL8gQwSDL++3Grn+qRs
X1cFpQIGdzQdpOyyS6MIQMyC1UoT8KVMS1Cx/PYtFGDYNlM2slvhKcGFQxvGlsY4QYEV47SUAKw/
Q/uu8d3IMIH0F8W84bZKVDkoT5iWZdzMrKXIign2Y4X5NwFSmD794De+U8p9UizePHV08INHGoD8
VIj8+jTtjHy4x2tcmzixOHeF7P49wCmDEB+SAAYPJBgQ+2KXTpclwUx9EQuJfbrpWrQA0O4oFSIa
exD3IYAUfxMXrlIJdQiBISpW9SAdPR8khGeP8om/lMVewDbkPNkIXi7VOrdgpow4LK10fhjfcmNg
mgIUCDE1dH7cRTzTOMt3UB7EckJVlnB4vBDXeyvhDsDW9PpKENGME/Sxpgv51oBto98gGCQ6QW0v
pDwdbKtX9qePugbXS4YgP+01kJ6v7VuZKS1rOs8+Ij76AKxpsPSAzA0594+zA2UYCQfIDs8o6x3E
I55UiFf8e3OGRMEZ4R+Nvx824AIGEPg9v5NKI34V4uOz66Hv4PFKr+XiGTJirQr/xXJiKcNU2lhQ
4aaKRI6beXnDMNQutkI4zXueLatpOv8wMeXpR51g0jRgBrFEdb+lpiuWHdU0gtz8pFGdY4dxaNfq
tlpS1JGasm5O7VrZYNF/rBeCbQW1CvkbLgercqFsiLM1WC+ZDYGgdW8UkbMMcGSBsi/c1fgdKJN2
KEJMSblc1HN4wYvfJqZ9hgBG6XcDGSw3OeFFH/KvurGJQRd5Q0rkS1QxDLhae4oKpBgrC3QkLEm4
1OF4j2E7BlX8AtZnU4MzA4hwZIEqCW4HM//6ACnphjEfu81nIX5IGbQoyeFBWW5SLPnxMviYIS4K
31UxigArw5cPmPPhMHcCjoGdmL+4pwZ8M5N8kCfrDwXmH5cS2JMqnvmPNGemCHEyX35I4erO9YY7
BEcBTrPthbfiwLM/s+ZhIO3alYI5FFNHX5vLqdu7Ps+MNdkkkN5wj1WW6Cg5qFSnRhq8F/LWOOdg
VAAJiBt+/RPzO0Hl4qjAOv84wbh6b4AfPwseHtkQ2X3tDafxQYaD7bxd2/vqnl7pKi29L10QgFL9
4NhYreQzsbM44JcbeWru2ZW46NQXLMfs3yYd6aVYfr6eNilvliGgyEcGXQF95GNMA0Dd9BhFROby
tL3XxJ9Cl4Vox/SQRZVzBqwkhrrHcq9dTJ9JoxVPMXNMr3l5+8EpL98nnhbOKb/qF0CXyyPBRwS1
ogoQd7scsIDYYPp/38WLoCFYBoTPx8VIGKzpp+LvuSv+2PTkL2aU/d61Pnzd7bM/RtPZn9Lb9FFJ
3sZjShf3gLpovNthCdVzwAoee1ia5oYZrXnUkcdetGEOCPFY/5JBiYWC7rYLYwVqkHWT6BOkyxdo
OMhf6evLJjD24eU3xenlc8dCBbHjPcb8466xusCMifvp4bET6iIRkw01rP/6q7o+kDrccpAC6hjd
ctglVdwVcOzccR/lgBRQmd+eyXXrhF5gik1U5ErrcEBSCsPFEu84YD7miEhziMeFkDqJPWR2mewx
DGgRHbwROXAWo1XLWtOjFpnb1y6essRwglikrS2H14Pv1LjaTQUwRvJAKpomsuAsLA8Z3fxh4X7M
LubCPiI0LOiWyI++/9Z8jgLnGs4zn4ZBWuoY29f+eYkwGlnd4NiH5x9JQTZ2CJBE+urf60zQ3ize
wNgdViwe3001q+fK/rWFs4fV/17Z2/vHWN3JcJOzqbSC93kS0inGh7Q0d2pb7dJe2JJzimKayQDY
iKa+2vIbv3poD6bsrqjk42t1kvasTdiwk8WB5dMKE30okpDQaS3P9SK91hw/k+Grvm1W5U0s3uy3
jEKIA909xuYYyANqm0idpyKChELxDC0GElBv9lspywTfoviSCiDDAkzYm7P33iAv6oaoUF78Zr9Z
u5KHyd646TeJJYRu0sMGSYyQ7r99YgySNW/6wq/bk1mVmy1M8Tnll7mnVZYu5cJA0p0ck9v7mBzJ
PvTp1ZkkYtzByzgBfGB6ddp4AaAIOADxyYC0lQdmpmz1sEH28RzQe8wDDNGwjcEIgB3FH/T7R3ZN
RlTFksWevzPulC8rOEhXdVss8xNDMM4yLTE/57XEeAA1uf50Vc2PWu+RDh62F2FJLk4vxHPuc+oh
8vbo2P+9nY0skNaJeSGwMXYHspM0fQhDNdGIJrWhr2ygL0kYP5Ax92KJ9FkgrDvHIopfaEXFlGe+
fLg5OkUSM+0QVfSnwTnDk22GWk6ItxHGRpSauLFBJrmy9PDOHegtIFxg3Q0WNxK8LUQUxHzdIxpC
S8z9w101A4PQ75zgdXyVt2ANnBw4SBDDPiojUShKfQAs2K8cmXVn3eP8kD234qPxiXQbm2uAQlFb
ar1hPgKuoGs3IG/4v42050OJLY7TTNAa48gV6ysLJxUqVC+OoV5HifNLSZV3u3iYjYyzuB5b3tNX
t2bAKaRfShfZCZSDALTehQqIj4C8lfSOzffIwXPI8vTCl2zIZ3DaKUhJ9OUY5bN04Q3aoXG+NLP0
SscS95tTPoohakHq7hsAjaLCJq5E3X4/7B0OnUpLyJQAI+E1pFdaXnhXdL0VJcDnlhz0s77VSa44
FkuxZ9eL5MhzFB/iA/0Cp4irVK2MM+QQddfewl1yyEf5iBT7I5CNbo258u3Q2lm797FZcYWVDcfH
l8rkt4ErwrK/sXZ0NN8FJ7hekH2y+S78z9E6i3JAm7CHVKtq1a5p3Tm8DY9vfBVvzVWvN1x37qTP
rb3BuoDcdOdW4VwK7sRN9XjZsF1Tk3CxrB37EEl0w/T6HOvbike+XNSLbkq+3Py76E2+t4bPEV/L
W7sm6Ns6W3yW+Cpe8P9Z+GCKxHNB/05QpMgzSQ6cifdR335u3yMXi2/g00YdBimcIPZghWRMGhf4
SXjf0phvkiuvYCmaNCv+wH5I6XMmWGYlT7/Hz1E/032ou+ZknctFsfocTbqNmfjgjLNYKsUhc2Z2
vGlCU7oub/yJhavk0K3dd41T8pJKbK6es6L/XcvndqJMsAC6NbNslRM+yek7W+fu/t5wBgEZOeXh
jk/UzbQJ7HLO6vnfReqNjbPMI/RiVLKjFljUa31X39SzMqGQCH/AH331bOyKJfYMnwXTQTqcm4kq
Tnz5vck7vu1LBlczkM+cKX3XUAcsvkOKKvNKofreyH/67I2ortn9Nkw20w3Tp26KVHlHU2nOqYop
ZotlOsd8a5v8gbQy4euBNWKKBFPwpMyeU4V5YHVMx82RhvXWHGUss/W1hfujttTXQIDvv/ISbrQZ
yXB8NkTfn3HVYPusLl7xxXyQNdHX/c+4w5UYqM1TcQNvMCTGScfvXPxrXTgx/Auj/2G06KB0n7mW
fWBkT3jUCdf/Citv4ZorGLXiq8oXGvJkl7vxjlma8PJ2gIgJpnT2wlW39JDaDIjMQwVLj9wX0lVY
EdhtC/TZQ1H778srqh63HBVHBKYe3tz8z/j3X0+EQmBZBhDJ68XfkbpArAEtK/9B2Z1aWACXgXDm
UxdkSpA91JsxDrOd715f6Ef+iDAdQtWMLZeZjMCXGJWAOm3KfTnGrG8bwvHFGNGDE+8ywoe3jPcV
GVePe7nnFdESsJUXA/YANrMP46s9hvjszxMUR6krbHpSX2iRhUXxD1YEDmauCCL6/+uh4FMLNrXC
pBTwxa8vgvsnbMAt8ooE61n8DYJYzCHDIWx+l6xglkPgBwq4kcRm8EMndNlsoDUv2r54deQJq0fO
Z39Bcc85vC9mlAF4wyL92KT7DwE/mNBRubAegSigooWj8O4LAPyfhxHQecucbdlsWbypIFiu4fFU
eEYWd84RUPDn33ewQ/8uT9jVCC56s8+eEoT3M38uYAEiBbp+GEAUBEB5VAah1o/u0q/PNwtsDNUa
lZrJ6MCzCHwZYhkdxHxu0oXQbmB/SUFbwA0HnYV0/FgKPa8S5FNMFC7F9LUUZ0mcVmLMxpqoEz7z
bNRtny3Bzr0xR0BDQ1WzLe4KenNxTaDhkFH2wKwazoK4NlwF5JKER3NtnqM3fzZhrECtX5ZrYZVe
bQGHzD0nIedfeam3Af6D8x6xqNsU//UbmAh3TYj0RIQ7nCfE5vQjuWgT9DtwY3xt118BlMLXwokG
8hgUO6B+VRfJTfp9zhbLHzSrf3lh2Y5KkFnxUt02p2Yl7et5dTLO7GZT9Q4ixpbB7+0NvP3/amXT
3XsTaY+UmM0E6jc7HDtXfEgOVBAr455cDf6fla2bJQf+pd1Y5/bGDsB+wRp8wyJHZos/s0JRdaDk
aZix4I6BXGHD/EA5Mb9FwMEF15O+ASFnk2bPSQOJkDYqPcIxiY/ZrDgTBgpz/I9q3b5S3rasNjxV
V1SC9iE79w72Fayo+ROZetKB1o1OUtQngGWnBv53uW5YmJPvvPc9Zl09+qlsNZ8S0Pc7K+1rgcFY
+znEyi3uCR5l+htTLJk1qqlLyRbKIPGFWR2aX9thsc96SxPeCq3v8w7mynxH1vtDtxhweX46br9D
rLL0zyryzHBjA8T3MFJyqOFeqfeLJlI+ovJ6EbqWDjKcz97TLJ/wmFKTNPaklJZY5WT6WGkWNiFc
DSTisZKPftGO8gjOZ/bghbjRuSrawsf6S0Ogkr1T3AHiv9QIlEtQ16ENfnuggR/SDoLI9GnjuDOQ
sYIFUS4qeHro5a56u125U8ubrGB/0b2Ct8GU22f7pAz6IbUr3GZVweu0AH4EORWcXgqRz8CcMukg
NXNuKacwo7tob41CVvVALX1NMDOBpMJhCusVLeAm+wzYxzSwWgoYJbCfTOvNW69dcIX4hpc2oKAE
wdVARSg+kU1vknLae/nvYkq18nDfEDlX7YaN7VtMv+FQM/CqMP2aWJ+XD6sV6ur3t7aUAPBAYEkG
Qx0eY9qJ3p7VQ+CBxCILJUN3hzwozNtRULXj+PK5QIvDiFYVCo4rVKFLO+ax4iyCzYcYNViT8lLg
TBy6ijEl5ZgzA2etSxfvaAI+NI2mj7swOmv4JKydwGU8bQxb8SBALnwiXDKWBsjHgO2nvYlWDbhg
1fk3bEPXjH0yHuVjz/J/1BgFuNGdcRlMWUA8Ma79VmMMLxlBUmYhT+JHP20hGovRMfKFcaY8pwij
+uHl1pf6JB5QxiiGqL+k79GMIKQRRQ81AfKMNtAeHueCQ8GjirhigTnjMTGFYMeA2Byx7vTTNezl
zux/6bSIu4OHsiJOhvVkmR5SrGCYqb+Q16N4GPB7HMsQbTAT63fbqGOGuZfVaaGPwmb1KwbWG7YG
+E5xe3wGHXvoa1Kg96HUr+Fw+oglTQTXzGOIIfiNzZ7HLQcBwsDDP4GF9V4UM6aSQPz0H5RwwMss
CMw86RpBTvjEmDbjJ2Z4/CNIVo9FAnNMylFG/g9RB+JvBc7DWAqshu+nZqysMSUiqAZsPQ6Ev+Eb
DCAmG12FR7SG8kBDRX1FcUg3xfl9dMipGJ31uZmZB+CBAy+pHnD8ELvFsBQSA3XnAztGUa9S3gO9
c7/yLlR0ongmS4Hb99dH+BiC0WKXir1F6VfMIVbpkdfDQOQQeBj5Waw1PLuU2iGtNE7ZALmFK0pT
FMDEv5GoaXift89ZYEnig5rp5OXxcwsOjTkw0z6qF5DeTSMILYOSyPi3S3adAdqGoJp2kD4Egyto
zbTY7MzEuIISgalRLn5v6r/PwaiAlzAVF+xyfgwv4c6h2ic7AlAMPcYbBikzbY9hCnM8Hl26xAvD
H3r+NhywTHAqGU1z0sVRdW58pdvL4OqaCJCFB4K+imb6XyN2hvctn5U3cX9wtk0/gubNBYbjiH7E
pt0WCCxNBueBi8JUhvcVKzKTC4K2uAvunGeuDws3n4JhuLiKpKziivHvisS0IuDYGKf8+NguCxG3
CMjdHEhNjI9KZ8XUWJmkG0gtK/tanXmFdODn8v/8So7/bjYOK/9y8ztQ+ROyKP9dCUpx0cpwTW00
sw/H5zlk6MYZyiDwcwfQPFCVMK7mparg3PPROJFM5bniUD3fBeu4+E7uSk42h/7+d4iU+nTQ3NrI
puBTx4PPglIMG6L35n2Tz+CioBUNayzZaqJ4Lzfidp+Rkn0DWeHCdKhsZ7yLeG6YaKB8Ye9UOWwB
G9LB5ivQf+5ObIyaWfineur5AVVBPCyf278+GyiWz0FDxLvQ3WzED8Jyd2H6yZEbjpseaDa95Ssu
Muu4vuOugZICystfHbt/Z5Hxw4rHTDwFILJAkUOASAyeb98b9xLPoLinb1wSHtDPjbd839635Cga
miNd9ZHTz8X93sRl4KL8OxzxEXCRp8sL+zz+uY2FJ9nL/Zz8c96Rj8/Tx+nkOzjkcsO90sz4JDTP
PFkfhp6oryC7uemNu4ZX8NO4k6JfnyvB2ccjjj5xl4Pz+iG8Sy/84xAH1a7alZOb5CJQH/aGko81
0iTFyEFEKqSDHVoPZnVAn39Nf3wTqQc9V9oA4nO7szJCcrR93TnZbDbC6oXK0mfqV+j9G1geSQuh
M8778wJkTpSj9owlucXP5aL5KIsub05qsujOZDrgaWGMmEjzz8/A9JuBtaMOfW6f2wJfO+ALh8WH
Pbqg2n8C6egjzJ6GOEXgleooc1xbsFUiQwEyVjIxyZpgAEq6BJnRDsdMvkaFHQvlhUgnpmfALh4k
jBYE2kR7+QwJYHBhTFPxAb2jxmMI4JeuRRgD+yXvhLkrkvwE7wrsuEmuqriFYcch5nxxa7xILOvP
O+eLIJ92RawG2BDQXbFROXOaoD6r0n80ndmSqkoQRb/ICBQFfJVJEBHn4cXQ1nZAZVBB+Pq70r4n
+rTHVqgqasxh507zqOKTDda7zJoLRfSFmCGOqZZkOCdmOe+jqDqc7cahGXKsk6m000+G8EiSMCkb
I53D8XpI+6TbGe66NpqN6FTwAYGHgfLnNK+5SziDmuaa/HkThAGyFI2IcumPoOXxX6OYVK3vTTV/
rGuPjRvHC96TMixD4hUdILBj1OiIeH40/uckX2uLzG8GWE5CFOpdGrXnxayGYPFDdlnEUDnHWos0
Iv8nJpfr+oG3Bq/C4hMoQ23RWhDci0lfVhIBOfhitF8OzdeqchsHbOKmNiauqMtvy8cRt7iaSV/b
ZMuGcNbhWeWVGGSvMpPxdYougp4SPUkrB/fXDPsS+JsecDlSr+LXC2U2ACgLiuAcoXdlc+xHR7Dg
oXECY26d5qwDH9gMVs98qVc/t8HZfA2upGEGJEnmYr59zk9+O8r3b8KlSFaEfZZU7y0L9IepUq3q
N4k56V/WYDHrj52Uvduv9vMaduG36F2CJ3mwXrtsRijeZwdiiDSWKn7AoCLqr2S3cDphxy9XqY3J
AADjADAOiiPITNz0yRC3NCIZpxYwCtBIjDonSngj7U5nAiUt3XabNqDauo6UqVRnE15h3cLC75B1
MhlV1j0o+w9Yth79eSvokAv9iWVg0yJKDdlnfdvpFbs48ShgRYkLCUCdtacvXNf4KnDU4ZfYA5y8
HNVNjj9hV8AR0a/HyhTkCfMyBRyxVCdX+DmChqv725/Ob7XScXaSN7RFsA0+sp8Xzi68pwBRAXOT
CIYNi20McDnuRpbWjE5IIjL53BbxAYgyuxwBVL16cVm38EP4t5C7m7+621q1wUnAUNhE8bO0oDHM
d81dvUs5+xfF4vIipzXuM79xNhXUNqy+EiEC1aN1cWE+hcIu8UtGGRwor3u49OhccF4o7kYEDOBj
OODP8Pq3PpKmMuDEqYMsJCqa9WmsS0eCQLnTp/OUKV0DngoYDpEzr47bBN9EXAG5pCGxAMHyVek7
gJE6uNYw0ZjbNS8feHQABxKOTTVEoxANBVn7zYFlm9jNdFdATZgSaQGDNzgWbK1PE28/Fng2zQeI
m1G9BOX2Tkx1nwBHw3q+AUEHn+ptWmpmZ4/lpF35bLJI+O/5J3cJFT/30il2dnVZHtHb2DddiA3m
+Gfxtj3nYHTwe6DhA7sYqvt9QUKzzoCaBQ8K4BGDAeI4mKRxdlSX1JgdT8wL4HDkL79hQwAfhmHg
WjrPI9gEnKmEBWnCwowPIE/JpEQcsVN2LL1wYCn7wocwLFTtXnkEYggUCNt1iUkAaxN7qCIg8A/w
BSBFrFycQnsxkxDT2hKIH0C/h2J1l9rboii5MwYpbXb3nf31Gxum7+9jbtno+y5JDuB5ET8Fjpuv
ObWI0FK2+DLqGar6faOISYCE8ATEANgGMuhjlnhvxAKxycZiOMCcgNqE2gExnPgiMN9O/5wdJY4M
moDN4TFqd1jys9wr7WeYR6dBOoJGGjsysxUzQdzbd5eoou9NPqK0i262j9hQj/KDjVv8BK35a1pM
09EsHpSb6oilfon+Pr9vapxXhCi6RQBTq0sgYaDi6sWWPSRBNTiUAumDsYKVnX+gD3BSdXQPqwRW
CAAm19MXVAbA9c2kpv0IwO8NuyA9QxjeuhjgGGz8dOHINRYYAtrgMKZduLRR+nFmwX//o529GFsl
21phdZEE8D+QbZN5RAZz+h7x4WShe8MNB6SFPWGDTtTuimCOoJISlgqXOdQ8io8cmp/DF9i3s4dU
eclELEemx+MS6zA1iBEdsQtnA2aTLdaxrgjt2aTjKJg1wM4hozzAmGP0t7pAbjjxcc3lpoFbAFEq
P2g7zm55dOyOHDwoQi/VEnEQPRvqUZFSXar8bOV8Q6b+fLVIMUqjv5Di4IAjpjggo6KAOAjfCFFI
VYh9tB+JlidCpER1Qrjj8tYOGROiGpwxhyZmb1iK2Roxra3oBa56XBAvkbjQsrgZ/Yjaa3xPtzU1
cL/4KJA5FRvpE10JuR3lqL0j4LM4nEUaRBZtE5cNpEvUunQtHgQcLM+JGlwGSEGi1FHyG8fjGRdG
e9di9qURzaTJYp+P6A5jgQPoUIXnFfJj59VHJxZZ8pj5FB/3kckRQE8DEs6hnGkEaIpWxpEMHEbU
sKi9Q8FBv2XwEL2ZVHgosIk8VRdliV4FMgZoiJij51d1SWzkfpQ6hE6wD/evdglQrVE7uNYL1UKH
ukriDI9npYPEVQVT/stGD+YydCFUGd6IngBYoobQnseAyqd+9VFVGVFQ7rQxfVoUQH9jJuGSLZHv
dKhI5h0sL+grtJ1vgV0mE7qXprY+VkayItRPUnChB5KMkzmQOSgoxKYQmorqg1yOAgVKi4c9nwcX
cjaArEcZn0HXgCrZCaqQqGICxr1P0LbfMMEa5D+xaY22uJyggmb3G9+zQWkXhy7Rsyi+bVNZ3M5f
E4KD2rFyNYKi0E9QsgtCqPooBvHgluHIQ3g/EECPiRPBiG/uEzSh4gYM4g+2yPJisZHZnX4NK/ax
mkTBgBIPl0mBlsLcSVyMHi3SLP6qFiYFZjALJ2mgIrDoyBRN9K3xdBidazxhmqmnAS0i3FZ9jnlQ
FkEFirHodapBsyCL9rT1sOvCvUPs1SbnhY9lo/YaK9SeLUyZzOpSthc6UPOxQ+WnECSQQZgy1LxQ
IeLFyUwFUvoWaxfvl8ogUzZ5V2do8EnIKCs4We9+FmqLEt3mbZ+KAAWcXbe69es7gaQ2uMvLzWN6
Kbc+cqmFCfLePxf+fdKFkYK52rB5RAYeQuzTgL3gyjQEWQX9JTRFQv/I7GA76IB5OuQvuzVPNtoC
NRZzy9Znnrxu86cxuLeGrAIjiwzgwbO86zGi3ZPL1hPwhKhZBjkTFTsJUZ1foHbh1lQEzQPGnj7E
2lrPdKRBUhd9cVbKgjkH/595I2k5Qbc2TS9cFgsDwGPTRk1zDCLUnzBZ2nRT12EsUmyLqLao87cZ
W50BuAQifcBZ79pkmbIh0H/lLsdf0B5/mL/ssS0L5BY3MbtpyIRu7JxtbsYajJ4qY1w7jwzYnDwr
tg7sZp8acBNL1Nadxwy4LBtw+uqz8jqBhhfkuyUWaOoAmLAYvSeEUotNojVMZ6qFsYDo4gn7C3OT
ySeYBgD/iEch04KiW4tqQZ0xDhTnbMpvLrA5605Kjj7t13wx4jArEAGhMWJj4vE7ASOfgtHCYmMy
5E+BpMUDqLkZJIpqIiYSC4oxAzA1bvuZUtvsiPSBzMVfXl6oZSyLPou1/dv81k9/geeLiUV6EFsK
bNADWMfpYjP0Z9nkwQqW51VbGRWnkJW7JXz7QBgNFq/GinvYD9SAyvE78/wpoZe+2FsSbLKvGQXV
jdEZqxRoylOIKUNphCdumjAkKSY+xFbMI2e7E0izmqskpOMI+ys4yGs4k6koB787UWXfec3YBdiO
WzuKp9OZaeyOB+jeAdJezGLGtOJxCq+FnkWONw7rGg57wzVgLs291oIT0saYYRfey6t2pz5KTV9w
ZVTiVfYJ/tQHG2PHucCTelvjoaVvfIhQA9hN7Us/hwg6Cy+soCz8BB8+fXlbv/AS+J/5FJnjAyW2
yB5bnx7e+sSpSsfLt1LGpS8/zAL5hjgyiuaK/suTPd8jGcTfN5f+1q8D+Z7DSWrHAuZJKVnIBzx3
7v3VBe0r852SntJrW5+vPmSskDNNSv4ENKLjvDx53IInEOLNv+cxiNakSqBp/GILKTC9tHhCaelf
k6SJOvdK8QZFATjpa/wvZXV4TxftToOtq9BtQoktfSEFyru/ErCvSE+mh5fHg/GXFPl9Vs0/H6QE
Hbpr6TcZEhVnQm3BLis/qXdm2w9yMiDILVJulyt1hkaGrGUyqHxu+AbDqvHuQSXyt2LLY1PXiy6i
k1gEHh0iFzON/lomT/jXwXLP6fu8UJnLpfB8U0FtAdqCt5bsB/bf798njBQTQB5e5pG83qgW/oCF
1MWT0ZgtM03eY5ahsR8mA+8X0mUd53EglsqGu4SHMmiCAX+t5heBdKBMD9kU0Ti90wBSXu7jMSBY
543MNXlSmT08ChLuhxmG3YCJzLO4Uphc9b1F/uPU/Zu5BX2nWnJXThM+9GjBl1KhkAXXgU5TvmXQ
GPlURvqvPpw2zDvhNWcahgZzz/BvkfQgDBcEU/MnSR484Drf7mSlSCuzUObHJ2BCfxsj60XuZ1lz
gsLoQg3oieF39slX8txMcCECE+texiRhD2d3ZTRJqhEWSEwB26jCo2KC5Jie/FXI3A/ENow0Sa88
DjJzpe6/GfG3OuV5Zcb+PS+zEmlQhs/wNX5kOOVc+c7BAbVhheRSGautz5r4rgS2THkctFqfZ3oc
WGdSC1Yt6NplWuFwowNkfGRWsZOkqDfXSCaljCof/0oXGr8MEYcKH7BK2b627kZuYZykR2QmSvuF
NB4DPzdJAQqTSF6zSUFL//YbxZbiGH24FBkDGgFJjqw5NO5+o3efUKpLd/OQn4CNickh3cD5gKNf
tgmI4UgU8qTjZI+RAZP/kaRkIQzkR7YvaXkRQKlO4wAI8cOQyRd/bRQEiXxdyThLCR+GQSYHg/Wx
KqxXfEBTbtGNcZLd8u+dWLuQ3ejzmCUjU1968nGQ+ZyECofifQLmKpTzJfpw1j0i+cln8sV9Ek8q
LgGOKh9iStOQyOsAm3IIaRgGNOxstBb2FgB72SSBSgxpKp/JSbZm8lLaC3Ix+Y50J5jdsvDJXSCP
/Ud0jWLKv0/wKFPGhz1V7kf1AbYTyU33SWOVz+40gemJaLNBYAHyjZTyBLRCjIt1UX3wsIh/TBUV
K02EYVlAVOezyygx6KCRcVZzkjHhkZaUReMnn6HQPKICcjyyAaSYBtGaEO45z9TgbOqrR9R1gCBS
ogMX7ziDRcj4xVGrPz1lxwxpWSxjWPSYAO9bH6WJgCn2MtwLqMOYk4EjQ3FH6j7QGGyqZ9gB/4cq
IwqLLwLhckHx+HluUfMbp6MsyhBMG4FVBPixzCv7vkDK0jq9eAe29Vd2dnb0XFgVQEXh7Dik2ZoH
Knfxh+h2s+MghDcRXu9c34a2Eylihl8emQ2Rns2H85x7X4d7I8R0L+uxXDyeY+2XK5hEB/h8F0rM
A7IZcOAr+AqbHh14Rk1ciDwD5pCog0U8UINs0tIHT7gbCljNLwMizF6onk2Pub5BMPjMqP29axP+
i61/h40Vvjtx6QgrGpvAnclp7G6R5FUwfJlLNWnSz8M2tA0I5sBwUIzpiIyIRUDnJ1JoQv/wchBa
EKjwqtjPHdRFE2EYgjB51vqltTzr34bHqruuX4XLQqGJxVvOXUYKmQpPAkIXSEF2fYRPEPUjCJJz
wqasrSJcFjSS5kN6TTM4gOBGRzLEuzaBjKJxhj3B5y9w7+w5KHs8vUhIANdX3E7nJjBHXUy4oIRo
6W9cMR/HE3r4qTnokY18yHthdwLi8/TKBfXwgBAKMV8RUcmXUzFBL6iCtBzFlMAG9rT3ogjeu2Zj
lNC4mlxTcK6LHw5fCBETtEc3+sw+1suzNxzxB10App9hKRfoK+QdgkfoacEgQqPQmbeY39Ewd+xI
SGrED8LXSsPPB1g7GnAG/dJRBA4hyqJRVDXBGy4jop8hXrAYA14zQ4RQKu/AHrKrCFrHP4oJxEYq
ZZssd0QcxuRxUEImAfcSA1aD3hLjshRIO5n+rBYaRoVSZsNmAyJrBzPmdRpIsAwIs9hD40UvFx5k
dDiX+YP4SjG8YcrwPVOG5SZNa0i4W6shTeaNQ3O6TM62vfkKUxxwbMnxhLtk16F7v/tdxX7UZaGk
bDK36D5hPL6fd2Uuyeb3ZppWi1uUykpD0pvQz5yXJGEBXWnhMq2w4pffnVLYNT/eXqoDsX6a3MM3
NzZWsokh/K3S2eY+kYpQJzjbeJBqIbtrOiPIBh8cHrMeG7ktuzDtaKyykFpvB3oK6R8suQc8nZa+
d6iYvJNy5V5Ov+9e3ZU4GIXiFJqzkUbLzo0VlgrZIG6siMW5cMk/9ZvO6ECI3tnBtd+c5lBRY8XU
TCmp5E5iHkhcjRuQu5mRKynnQXlSF6Ds6DZ74Z99f4+O85rWd1c4jxf66jJ57t6LLnribQZhS/fn
Nkt2d7jEu6Nk8QhA59vdvmGzO9udaPxcGuE2/GxIUGrD9x47ZARzW+7bPLt4TN1nX7dePw0SmoiP
DwREw3kOVK9JqvT7Mhs0goZjkfKELfrmlcQoDy/hZYK3G1zXhFQSoMkq8+YZLsZWh1AUR6V3VWe1
ItYJFyDTw9yD1SMpydOFnBSuIrYpkje/SIJy44h9ugmAQgdCfbI0YEcnTfNlCOpwdPc67suOYFPA
XX8JuyOIfKbGOFnIQ8JHV9pw5pPZp1jJ1xrHLGKkmMX6bVsF52aA67s6qnNBVkCQIgNJ0fda87sP
MsAvgAACJ8SgaDoYq/rNwdmJsbJSuT3r8AyUgWSLvYrkKATr+17RR40nsbjkva7hP53E7tPRhwSO
DrYeybLxYTsA6SzVjUhf4kA0+rTgcYd3VMy3w7zvwo7gkQfb9lKI4uGwtp1keB/Grm73TqDn3kPJ
mHJxcQkCq6MjHr8ORnRkGhFNyYABMq+DR49CTHSaFBFHpLyL3w0vQ3xIJ1eLVFIECa0qUC760SAB
h1NYUNQwCA3Skryd2lec7ejikTfV18dJUK3ioDM2RsbI1seQiY71sdBQ1i5JTki/0vYe/KohZBGu
6m+pHzoSIs0Dubvj2pgfBq2BNiAl8fAzLL1rv+GWQcc/h7G3TDxIP/g69bHdTM6DTwjt8TgenceX
UTq8WO3+A9cZ+RjceeJo/dzn/sF50AoeQHDcNlyVnxC6y/A8yKJXSIRdpAT5JIves1c4FzLL6yD3
c7L39OphE2u4BUlZoAS7VgCXQHQepJM8fEzSsLm4R7uGXwXp5DY5rcsgBt6/SiIpsQry8B7x12x3
m9yjE8bhxZaA2QkcpHwRR9/f2XmCqyyZxVGxiKPL4T5LZjXgxiiZ3SYX0h7HEURtqzjiqrSXzC6R
scq8rmHyXQ5hVYTvL6aWR5jv7rMcbo0LkUc/3XFtSo9fd+miXJ1mjc12urwtKqK2bovgtpCfatXY
3BbYeRekx/zFR/h7W+SltX6vSi7Sps/VdbHUpuSscc4LZdSYk3iq1xy3eNdR3PNClYz20+i8aI30
4Q8cxjhZIZofFTjoSIp9IjsImd1BI+rDphs9IN3tDLd9bXoBE12PYVce60O8gT4kLO1p9BYmj86w
Gr18dZjb9Na4M1SmsNOow6gaqcMyaoZt7yhYZX4YYzLpYAkffCYgw/pd3KUpry1Ps3QzUjzo1XkL
1W+fzACmDoRYOYB64qcZCj6ZxUY+HGgSuJxfWz7VbYz1O7n2wh382vUEfBbfy1VGIH/L++tSt7mG
ZYeNdKnRFCHTlW+6mHHM21JulS9hHo64FOAHV0sZup33uW6mkeMGwmr7thQPp26rk659bE5IUcRH
XfmTGwgVxinFtV1TPigA6FjqJErBOVMoqGqMZLRD0NV/CGt5xbtPTfJ515Y7/66Q66VIXgWD7Upr
wSDSHrmKagR0fWFZ/7uEZOnsWHJ77BIR7NKNfSm6jWdkki5zLn/xJLITcCtbAHY+0NoPEOunOQ8f
8c2B6wYwO89iVwNBspaNowEUW2DZlG3Ddkb18hhQKn/rbvBXa03DuC5dXlxgBUuwB3wirbkpPXlz
mkujpGmkMpNkQ7jZ5RMpjItLEgrRECZHX34EiS2vFEQb5eo7BNNStaAYqBD/CZCG2H0tDXbQrSeX
UJANt+ESAGCYL+F/hnVtAjcRabz78k2+ZAvbk+VoLsXR7Wtm4h4uQWmF4COgv6fODxd34ZTmAJjf
OZjIyC2g8U9fDjdjTZ00LYdymqaRyKqQz60Pn8kVhNzLENEH8l4ae3eBYf/d/v/FYK8bk7/ipMgz
f3+oReoSxPu/IrlJvth69zl1zKUkMnS4xpquWDJAgNS/DeZzsolwu9wo327XjBb3/iuy2DfkAQRP
/xHM59mR6qSF+AeolDZz92sPv7u0Sm6WVhX9hHbydwQDGIB60nGa3MYDxnP5noaBIef7ksKlBE6C
7/8EyfGz9aS1HLtrPNzygVwiHwvnuLyjn0Fx8AZuC8rg4w2JxdYCSJdPpQLuJgRSunYvReP1oU3y
5V85W2vLiElZf58Kd7lkJxOWb0H534/yqCD8eRVcP65wuflkfyDR+2sdXbLECS9XfL/4tlNqgQOd
+pAXcHfX/Yx3iYvneBsB+3dgCfdrJASpJqEHvw0wt9FnCbYWPnDaefGltRe41KVKeS/lX/yax6v7
klr9xBV/P6eNNEeuIHXCtzCu+DZQSpKfq3PxL77cA+s72FUfIIC0ki4HPyTRCNQD7prO+FK4MxIX
v7kHxeJcyS9Ev3wG3/bj5eVDIOpA/KWwmIRuMf83oUInpIJ3kOycfFJYkqft4kNFKeUhtvAN3yJI
UClNuSLB0RSHoq50Q3NPq6iR26AN+f7yLexBI2ojZvUbnxFvpLYajnopWlp4Qeaibh475v3fo56o
ESp6aiFokeukA08+YAcY7Lnk71XeyQgJ3f3TJXEM/zf5JDvy2b65bNJYHlU+lAvlV25E9aEFmfvv
UwlToM8kV6u8lY//NZ/7wT9/PyDmgHsudryRUpBciaUxiasl0kHiJhgbOwY1jBtmWPf4AzWa5/2r
kZBJCOO/VQLB4IltsBBSLMn3QGHwEeEOUhqRJoBKQB4T4dexKkANZNQg6Us8OJEynCbSnCs5dSSg
Xt2D+Ig/cgmkKWA16B2KosD38TIHXPogBS0Ah6dJDAtgEXAgvD93HdhUMvi5Cod8vFXlK+SkNQIp
kkiK0nvHgyvmr7Z3TvvNNpk8IO+LWme/OnkA+juvQdwlU0Vw09wWROK1X+eucfJIlE38pxEP4PWr
0/4j7V8N/0ME4HtwyYJcH2qxW2jufQxxUFL7mTooh6/SyWofwL9ehHEWVNCSAh1wSx7JAW9BqADR
gzg+3137keNdm21v0bUMT8Qid3pOZw/BJwEcH1Yn2ZDbPdJZ8CcsOXrX0ZGEG/Bh9ZXaj2+kezbj
wioUixDSbgb0Bm9zkCuAmU29ARgV44B7AtpEfnEwUopF5MjjZXYGmTbtMAAqiFbBuoNCrUmDAAIF
1AcBPoUFHKEJ7KQhvGN8vsXDWzqwlkErQiBKTJEagaBT8isX5FsEcff9BywD0IQC5/LHVAk/ykH0
2DcV6muHB+XeO4x4V4do91MeEMrQBENzcwlZ4UriN5ObXFM3gDEQVw/RVQt1BriQBqYAXgqb/npm
Toes5uWo+ES3kwVT2lV3O2AfSBG7dT5T0AlgzXkeAPR47vMmXlmBdQCySFVoCQSgwSMRXCFYffAL
BCwRTJqRvMMiZGIrthAguxI+cYUHl9jUq5OrNv+4RVXkRpoD+APsCJ5CfI2ALQBNjDCUtb7ACSD8
1AdMRZAaWRDrJjRbdAz4HpA37cTMpw9iPD49MMnAaaAZA+pGGABbHlFRcmYkEFtdjjnHStdqzTT4
0T6T6293fIq6Y3UI51aXIOCfGxTCwE7XJck29G8qSaKxSC8JzBOABzkCCXQibgrUJiIbVHHk5ARw
13GNtFdBIgPYDeDF1dRUKwX4AgHZtJM5+bWPxJz9pBB2YN0iOSlsNYTwEIuK429/0j1QcDWI97Zz
BQUKZguDtGomP/BVJuCMy16CleNtXgjP+KlArYHBBZu8fpe9Cg77XEiZYVC+J872ALn2+2o3FDO+
ymcEeWdqL6361AcaTzncfvUNOWua4/JHNAHSwUVd/zn4/MBF8GA3CeNFsTp77TBZGhPy+kTPgeK+
YGCvbPjLA8PEr95TUWAyr150/XJGJgHJ6fuThBgqsGei4mtj1YPgxanRkEqvGpCLjoxmEG15yIbk
TSucRdIv/RRXzamPM7hfYB1sWNjdfElp0HVLC5OdnwB5VMel0xnTa8r0/ZPAYeE15ufdNXwHGGbJ
I9H7EKMHWpn4eQKfQniFlBC+lESHsI0ZR3xPj5zsObSIxG/fzA/mVLAvdB6Mp/WUN2oEhwIZ12ft
EFTyrBvVYI4r8/n7Ji8PrF4EikfJ8jZ8uJJlGaoZgidpnPkCuSIMAx1iEGCnANFzaCektem9951o
G3aj06jc36c5qbhAGEOhyMGCzLNXowLU6ZyGQvpRgK5aVh+7wutN6Cwy6EFSwq/v+xbmTVoZHsTU
2oPPKSHTl16aXEau13l3RlyJ0bS7kLM3SXbRq0nvQ/ZpcMokCIOjGoQplIIApojz6zB3yYwMa3iv
rfdgLf60Bt02DGJWg8zu7PHDeKkR5LnMXf4rMCjRlfsLXAWcEGz4e7Rt/zVso8xffrT9HVJR7z0i
VZN1Rx2PV/XmBWnhRiMyDam5TbvMxrlfwjF03A70RR4+BXKF0bl3gdgHIB2seLCgIBfttcH9cDl0
seSDZAVklhPXBh12dw5CkwjaM+sEYr1lHRJC+0NmQZTD674RJnPO6Xh+mrciJbot24es0VNYFPQd
0GbQurLP9uLNm8ZchTWPECPQp2dJwCNhuRJzWgCcBv2yvBMtytrO97Xh5GQuBOTWNFnp6B0TbEhQ
i185EU0oEztXLwYScidNgn3BZkss+xvCYvNMiO2XKbUDQaoOoSTR93AymYoDTWi+q4i4252iZ6t3
ij6/twyjMFPGzFYE0a7jOYJ3tHX08R0gbxpqDrIRyNy1HunCWJWMbuf+l9ACtg6GJE4tgNyQGC71
YzmqZvqv8aOsGvPPpL1q7l6Ab3AOEsXAhEdvxl86aSL0ASsedY6PzevI2+RkvTmEYAdPzA5WQ8Dy
gt/pnZlvMxUjA2RO5EdpAcpYPw+8ewNTxTnJ3+AbsInPYKo/E5ADNhqOGRLKYw2w9WHiKVbL6v6+
gyTIAsN5zj6L+veD9g+4ZEH2HnL5tbwH5iG2aHdLRua3eRsnh8v67b2xxxikcNSj4kh+kVk6qQI+
H5EeQRmwgWBf7BzUsRbo4UuESVcZMYwZPqMQMwqd//v5vcwuM20ESfDPa/cIxX5xXSTBjQ0X4m6Q
LJVzOduK5IVwaDGDdsa1dCEsxaowiScsjB6Q5jP0PwbBSb0aJxvBLhx7DbOCWCjz0w8L0VSYeT+8
kCsOFxDR1Kztlc7FJMdb3A9v6C7INcD79ln6Vj8qs/YynRgrIL8wZYH97da2jkV+Uc0+Yeml88as
cbjOL9PPXHHJKjozXBCXY0YC81MrSKLPolgwJ5jQ3sfH5lMGb89Yxj8gjiLV3U4RmEzSv+9P022Y
YvK6Tsg24wN4JuXmmK0ezO6x+PSKeeykkky+JAv9dQ5/4vX4Xt6OrNjcsI2wuY6Xumzwy1eY/uJe
cs6balnPH4snEzYkGR5eK7aQsBk1Bh8gBhK1CxULwXXzbfjW/HfbK1lU8zs9RCo0EpAYvSYZOzev
+ellQjlDNtDibWlPcqhCpQ4iuffmaAX/NTTCrncCRowaCXkqIIMC/JHV2gL9spQEpAcZ7Ox76p+v
5AzgMvhlwfD1msC7p2+i9KYPOx8qg9R9uGI/n2njhNRB0y10xT/x7zkQOqbedt4YlMviCB0vmzGo
FnBwRDfhG1soUALMYqsRPYbwUJ6mF7KLan08Hi6g8HRnYMs04D6LkGgIvUe0mxJ3iUnlp+PiEBow
9oz25yi7HCx0LZPluXtN4tVtnM+fAx1LyrqCzPMK17ndZRfXzMQAz2xrMNyaV2gHCT0X/DP7CiSR
zukh27cabcHeEW1Cr+wrjipiGgzkIuH3J2laLyNRFZOPJKnZmmnFP82pZi3nGQDRchvjymEOTPJe
1f+r49geVISjLEkJUc8z2EWAKMyxn9oasRMHuoCFfif0CxwVOH4IYg1IOFAEYdiZlis2z8buA5HE
Uh0qowRRBJSRG8OhaTVDeM5bUXdy8suhPmnYV6xMb0c5aBe7jZgHSxzqdBs2yqHkvmqv00Fqc4gu
1Ibd8dOJttIh+QlQWVgjJDQkv6zRf8o2855lznv6gfNt0LIav43fC2coWGVD5s+TzQFCMMkCSPq/
sOhYWzsdMrcS5FctZLm22cmXyhLy74EyS8BZYTUM1teeD0Av7PoffIPAXIUpkV1t9wy2I/aSxtVL
a1P3X0wMLIJd4OagiAnmhNuOMfmMYnhv2hFxq71diSOZTho8R4V7Y9UO7mvWJFEYcEv1yHjRJjTi
YWejF8yXjBbD6hdk0lvebDgy7U/FkgaySv8g4iVOB7ZkElN5sXeZnbAsI7hzTg5fZsPt6HLefGpP
m54wRpKY3H2ODHggVPeOv9kmj9nwiVOSYIgF8L3JD8wvXmeBiOSz8F7H7f7+Q/9eJ1nRu3JezYg/
eU0eE2Kwrcuo2udHbd8acDLfNnRoPmxBzQd9L/1XUKpnXJx0cx8hFTiEtbows9LfMJy33ff+3hjc
hq1luUwgfdImHZKG/mqDeMSuMOmqvRbMBbAUn/ofUvUOIcZm+hlKAMEhWIJUzGSESeh24dNdwdOr
IRsBfte/jtlGHptiXqHL9lLXX58tnRx8jg6F8n1+IQX6dYGreQj9F7C9FOIuB9KXUbHfQiRWAqHt
bfm9k9So0dPt4GWfUf72TdKNwGAk9jiy4vjJ5jnHuEVqccyB6ajGw/MmKIyPxXRwdqKSHIcenPvY
SC4fwkzMsjRbEWB9khWXS7YR1iJEqUqkedjLuOR+xOCI4es5BE1N6D4Qj48Hf8uxPSfOwUFXQmlK
/LRhvlPnMTJ22aR0yaCxeWHpIY+sW867++sKTQnALJhD7zojo9QF1/oE0MT5UFiZ/SCyh9ixUaHC
nKkT4MUMKrDb3ID+g35vLXD4Aio7A1UHez0D7q4BAYTyH0ztBZz+XUPtt3nFg/sOy4nkmOs6oArC
h/MePqYqODiENdCRwu7ZXmMTTiEAQ3wzSTNGnm1UkWff6PYamCTIOgLp19NpgtJDIagXVfCcsW4v
JGUO2sxN/7rjoC5i3zjZ3MlsRLigw9p2oLrX/g2IOaf9dXLuvyavMHM48OA4ea6b7jk0yPM9k5ua
LiFCjeG229Mqh5q3P2EKcTn+ZPf8dMrtEBblzvgJ3xqtwhvSTE19yMq4wwCR4EWoCEeaKdBdiCp1
EWXsjlMRj1XBrsljBeRqcGGZvEMLAX0K4UWfxZNAYPs9VeFvYCE1jwbpEMx4BViE7Q16rKkxKL2W
08FvZwTYd1/MioqJANc/cWAw/FqihpIe8T5kylilo/oIVTTw9auMUO0gr2wRwSPcoYTMH42j2idV
JsYxZhKvZ81Np4R/wA5mpd77NwWGVHv3MYxX4FtM1c3Az/zWwAHYO3qNTTzT4cDvXaK6oob3T2t6
X6nja3jFe6Wa6RB/MjGocF4P0w1nfgZ1zBvfSNuTrI4ZoSL5VFOdbNyB44vGsbMOa8Cb+uq+6zxt
WDLPRa/6he6x2xviuQfgAn0EI5GanR+eGP1l0VmdAFQQJUzcbaunEp0JcXwlSpSxOeFZBqbSZM0m
Lu745PdKJuxzREag3mkGGc5UOeDh3LMVtiMyIFz1Hm6pq9e5u2/ICkm+Dgbt55lb7Zt5hxLoafNo
/WRW/GqjbIaYSXYQvZIMBjnJd06TjBxruqe7wZHectn2TocXqIOArcHjcCWidUgOitx8e/dZa1X7
p+Dl17IRYdRU+0RLlHZuoTg20E4Bc8EyU67zfd5xxaRwFLpEyEtakGUtL5ttlPcJ93bo+107yH31
Y2bgeOAWAWeLZSF1Pm3YqtFUnRcGC/LtED+0LA8aQO05p1XX4IzgbH7YJMLLppV3BTrkMWCELF1h
tje594mTIcHoBjEvCpqVH5UB516FcqDg/Lz/kOVv896nZoqaWi6fiF4oQeiAmqmSrYIJhq66RhIR
/Y/NA7oqvzNVe4Nnv4IjMJtyDCIR8mP0k4O6QEbd5cPcnTfGFy9bPQY5Lo1wGzE7XGJdILpHHWQS
vzk9CeleNMdkCpjcj/i/hyhO5OgsQTT5oJ3MZNRJmH9d9v95tkfQjJK7J1LbvqWD9SJi0qyI5ILz
RodxELYP5wbJ5z5ZbpnNuOcRpg+otZB8E5AJFzfUfoiiOrqr2i/IgkHU7sNEPoIRMSdojjMrsZ57
RNU3jOGASr8P3Jq8hXfQ6c4KqNIyqwWjCyvRaQ8hOWQ/nVV+amE1g6xs3/WSPdkXHrp9ytw3Nv8B
R34nuu+tBtxaBFCkdrLMYTPE9pU4jW0fMuYHliDHAqMWVD5Fz553kp8RNWxg7P+F4pNccNiyQtT9
MaG9g3c/dx6reyWErlnV65ys5qgb3PSgeIk9IxUdzewGPJgywS4gij1xweCsdKBo5mc9ToQScY2N
oDmt/KtnjKtfOJqJmiGtz3XIoJDmEVoKD2ES7kfGegRGrSA7d7K8zunfeIqynm60PlbOCIHjLOvK
+NFWjx5aqyFx2edNigtnioyF091GLJyhZtnxbI1dNjkm+OVwEI+7bH/3ITo2SjQWMSWqXRiwbgM0
9jV0yDF0QqRZ7tXu7ReHK34HrMsQUqMZkeUS1qjGUfH+I+m8lhXVtjD8RFQBCsItOSnmdGOpS0EM
CKKIT7+/2buqz+6u06tXIMwxxj/+0EMEBCoCjoN0DA5B5+0VNsNAaAbYKMu+AeZV+hqhJ/M7J/0t
fiF7nF+Sz/9DIASip82sN6rmGUBcWEc6fX57KPC0jfF5BD8BWPb6AV26smSk3R0Rd2Z/jNZLcIrs
GUqYiO+8J955i2wG4iIl7T9MpvfvuNh+h7IFHctqRj2e6KU8v2926w5aEyyn5QfjEOsNNKlYD9G1
3D3z9BleUlp0QoxpZnk1A7yRPyMjzkhSYUigxRKNzUzDypxmhx5SZHfuUlEoLTSfxp/+xy6SIZln
nZ549VrUs2KtnwxeaqZ/FKAIAU/3XnzfIqM0xjf8exI5BDCL+t4tKOm7kmzz0tzLXznGMmRmlvb5
xmXhOgE99cNuRVt1W2h/NEjew31gKnaZq0dO1npZTAH2QuZwC6Ht+AUyOy4PCge8f93XcOsIhUIw
dsijKr2uH/4OjhBwjQf0Egn23hhaii+PdoxkeO6QH9pfZ+NKzPThhLCJyXVkwuvp/AGfJRiBB6df
chm4f4DFyAnN+PEHN43mCU7vuLLhswZEtrqG95n89gSWhJnfxPSNSvBJXyx97j5c6ERfK5E2+U1g
riDMHQPZvMFuaKrYI7EmgYzow4dERhSQTgs7qB+aiJ0svEdDZifFBTMSkBBxzieM9G0Kxm3ahhi4
cCxrzt17TtQAzBauQR8AMLPBVYzgcnFULxvjD+sY42xLQsTT9GgoP6vK1wIFEhM6GReNtA7mTKUd
f2NK/HVLDafC7zbmiGW/KGfElrHhIW9ths4TfL2egWkb+wtbnOlu4KDPkWnaEDpyfeFvor9a1nME
PwErnIrnjOPemqevrYk32JYnRkDV9JmM9vjPbNqNAc1N9XGMxgcVL2pjy2k4egWZM6N99Z7oO7Dj
OdWH56r7U9Pb8nN+7smu4yh4qQ7XokoATAj+a2kDcESLqKgYAWPcgLM6BEyyPelQ/xg58LyrLTln
are084Dn5wwh5uLw67cXWM8VWwqSvuAyQJnN3RrT+XNHK5E76rEXvcJBJeLuPj8370USmbV/wFKf
ifyyH4tXYAZwzOLB/D2wPpu/+LPJzhjFBhh9emX6mUh+f60f6yVYXX020q/L6tbTD0QhnftvHHb8
iteVFoHCNEHjLtp2c4RpRB5oQmWMyyrtVodkd3DoOQNL9UV1wREO2zJYAdAl0W5/XSC6zn7zSRfA
QkAaFwpf6Smd/yntz4LTUgWx0qcETFCCeqz70iIqsZEA/iXBpwfchlaEE4ZSMsKLvjkOUq4VN1d4
gzcYy9Xh2+0dXwAN0e5EDiNFiDpguK8VuknGHjAnPENGgwQ91gxW4xu/5VAKtDkAsHeLuqBaPf0G
3xmGT5U8ov5In+5G99TEaqJy/4Bv/TbIeeVvI+yS7OeKCenptt6+Z5PE7lyAz508eoFjP20KF/Sc
FknisrdtYQPMnnhUUNjwGQAl2JjuSvE5kWXc/LmL88e0n1yJJ4L5vpd56+aMzpXTBz9AqJ+PykSJ
9OOL5ODZOyBeDKXmxgRi29lambyx+i5tna1KzLiPWmd/hdnqzKBmpQ3FaWvYdCtPn4wPMI6f/STa
+G3XkpDrA8CawyZiI4LZnQvot5vR2fNcSoYN0haWXjHB6Bhsq0mVb9Qn4ANR+z+YRRt/mL5JUsK3
bHMmkL2LvikF1LpsCIfD2IN6zK8v4XQC37rM6B4HeETATlNT4dl3JdUQeMcqDg1rHLaxnV2cvxF9
+Ws9EEi2nvI2vBAUEvuQ9vyBDQsCU8IZjJCD7lSOfDQhUkEfA8IhhD7cjaT5d6OMe5vMq+3PpJ1z
Z6jenIjnFxUdKW1wmbFzuMz6hwENHvvFfwfSLu6Cd6yF37GEPYkwJbl4+uq7LWeU+0AZ3k63xTVV
Y8pgG7pAblDCZyVwviDBARFS/6rUoCXQQK+5e6IxwMQinylxOdFPbFnhKcKB0iafM6/5Zwls2nO5
Ne5uAW5uw9idCpxbtb44hT0PTy7XovBiHnq2LFRhWh9Oh0hb18nP4Q5bgPJM8agKSW8lxXGPHIGe
6Pw+X5e6++JFaha7VXakkizoEkH23ksimp8cffidYfxdsOIUK3dTrD3gnbV4Sd6H5QK+EwWlzOB/
42PJic1tWRG4OoW5wRYVPihYWwsj5zLsxl8OT33fc8KUGE2GbmiXIAhQV1wh7bgEYmePmSBpszyq
rbUx97QlXk8YGYqSkTKm3Vzk0WRDEX315cnRnM+KMjRwvxOZ0jiFhgSfU1haEhZFOWfrPgiem4eD
af0gGhzMGA2lzkJ9JORNg0NLp39ii4zPXX+BBhgPvrRk0Z1bDXWCNTcL+Zwmnm823fY8YcjNmBUh
EAqg0ZkInHviR4amlN8mGEIyYxaAA5/0ubnDIbUey2aJShdW3PwKa9lTPRLZfL2KGCl+/xZAEsC0
Nn/HmVO4lddzfy4mGqTOgoixUoNBAh+LRce6730/Dq9rTEykV3p51H489kUWoGTaMDP99VyMZl0D
tTybmOTZ8S4JRxATtslj1v7bzRoYW/CYUI5BR+ZwjIa+aqn8rF+rwtPmaj91m1Vfq4DCuwZIFkVi
B7kbqhdcPcN63Mh3cNksZQznGvt2sR+B/InwNPm49wSM76+HENPOiKrFcWnDrAOj9HQz0P069ZAk
Gw50qzpwFOWnxyL6CBRRHEQfT3TJTPE107bLhovtGFjY7/+JKpYYD8O711uogSxbQRHVEeOfffHo
n2mvVFpdbCEm2uZhNxMQX6ayfMsKB+QbEH7FOEMv76se06vAmeGVvuaKq3LqgZdzLc3W+py6iyeg
MNzrLcPTYwElEhXHCgtA0d5gzrPabeBr9DSfmV2+Qg3JYWnhT2cU/icmtA6cjsn1euLJK2bH5gB1
iujCynB/bDBpba44DTr3kzZ9xKpYqzBos5FrkJyIQ0tfgzPscEtZg8D0mIWBHirMPETi75A1XC/A
ywEv1YUxztMBLyDllbtscKxBXYJvTB9IASS05pJkdXAnKJMe3rRO+E0EtDKQV9We3WOpTAjGnr1S
sZf7LlUGKPby8+qRnFRhvfy6kekM6FaxYHCLqA0GIRfx3DhYRwXtYeeqI0ol/8rJHHmqc7g9hoxs
8QPFGATsiRkjtsTqh40rPAGrDOQpaaQOx9J9BZqJElf2DJu7CcyVW1QGcMt3fO4nyHBxSMZZ4UCV
evg1kVtc2pHwfWI/txsNNvzWH1i9lvv+cJsJjSHdAVs2GM1RPck1VL0kRtrvmXR1snWzZdCn4Wfi
eKf/Jn3ZCdj1EYrIDvk5bFfMhizncOMPGdTJxCLIqibXfl6c8qjegsD+y3TPI22jhb8/hmSOsrTY
in9BkMGKGsc4QqUcJBMMjLDs3SVN/MSnZVQS8CT4jc+gw+YHc6BR58n48IKnno4bzqSCsgf61jqK
rbKP/0WmPZjSatcVuAj0ofBYzGAwWkqEmt27/HUhcHDUzXr2KMHqDOWB7uNfOtMwhYJ08aNzycid
Y4VrmqwJ5HA3x5aIsiCYa59A3tBVdSkP1hWxvHfb093ywZmH+qsOP/veuQpvUwRKEPWdRg5/ZXyD
jW145C1MpPFu+o5bqj2j1JO34tByHuMpc2QL97F4fEYDn3XkvLZYcLC4lDI76tm/s3hEqticZ86V
g43Xig628ojpdevot7/8vR1YyIKWv0sHwPVWjRsB5E+4CztLw99rYqw4CXi564UK6J1M6eY7eqqT
dNgthc0VkqwMe0qXBDt06f8kSX2/8eSRkj4SxdMSDvtyCvgKoEciOTPPL3zBkYFBgX4XLdNrhAyN
8AHmjGmOBkZd6ss7fDFe2HKImXFCbfkcILb4RMPMteVz9NwjsXOPucdG8xVW3sfXbI481QM7Y2YE
YLz7qRqhDcYBLZ/vJtoaNFjd3zGzHqxK+8g257P82tA2IZnNeK+f1/k3JqUg24oZlLXLSdD2ZhA5
7Y3u6Z7GhKCQocFKd4VrIGwNVsBH3hvnlbIb9X/nwc5FBjBrPR5heonxQhL4JD1ZI7k3C9QZxd01
wAbN1hOIPj18FqQAv8gRUw+XIwveSzw8MBbeMQVyf6PfsSFYjTmIZ7N1hHZVvNM65Bu7+MYZCiDm
u2q/mxB7hZYDIZ6O1lJ8xC98YIyDPQnslMHs7fYjvEXxV8v2j6TaP5PvsTlW596MfcYSRRY6HlSM
l2CNWQFpmOr+GmBTFnwUroZiJeOT+XRVCBUIJH60fLz8hZ2nnKKv04FcLxi5LWR5GOdj01b8wRAO
NuDIDBcfiEpCVTF8xB3UhY7JET/QRXP4BQ1X10OmOn7fGT8vth5m4sSuhuaBsg2VU9gqcHMqG3vs
ebvZ9eAscGuMvwYSeu0OhI9qZ3FWg19fxpQRByhnoU1cKELoaNcMYxC1/MJa8OlDQAgxmbj9oLb3
OFFjXj1ka+GD1MXwAg7WRk5y9iehfGyg/oDzpoxV8hqylAMl64PAV/dztunkQJ+rJfMlIuT0HpGY
KFQvSLOuU92vPXz1WjdGxkcygV07vTHxkTYGi3ZFeEY3wowjbaM/0Hmf0CnvvidtpFriYpt8PhgY
k4OwJdvckqwpdE+8KbDbgXbfsY0rgQG+dsE7zrvuKw6CwBrLryvZCbpQpzOoSpbpXLwLxn4v97U0
JrfhrIc4IMHTNbyHuLNYYMwuykK6O/whMIFhukPURkOH0dXlXx5oqTkmdrOHneZg6yG8emhXAzPm
rIPFmbKkaVS3XJjIUuPuhLlT5h5fyRh7WjDg0sYQi5EcJyjdFkCjNsuW9MBARIU7Ae2cZ0G3N9+o
uK9BSfwOCQEJ4xwJddbpnphMtNX4h3DRboY1SCq0PzGVyx41tlpX6yuLpvfwsjVH94/bxL8Dd27C
1rY/g/TFrhYGPe8Zm6t/ygGxMQMkz7gLPvMb99y06DzczmPBx5xvwU3p1qxdgFPWQeUo4CooJFxp
dEth/P8NRnpiitPt7mM5fR/ClE45E17D1u/RzmuEly356z2+FHuRn6IdtVTf4jJSuxcRK03uKTM1
B3TOUkDAunfSSOY7VOvBjcep53xDJOxYwpA7l8GHNxx52f/nDlIIRpewnOHiiyKO5w2WGgjljw3o
hBw8TPb005w9IL9UZ7BusSN5IXYIEGvqqNH4cOTJCJPnMipBBHN4ZiScixAb8dvg0fmG5FOwoGYH
w61/zPi7C/RnCcLd145EzC5sn4TBtxfN2uhCUnbOBvg1Q3QawSahX2IzwcV80ROzBlWIXHBuSekS
JMio9dlXycOwN0aKmwuAbwpTbC9gROZk7aw6yknifItxmLG5sE4XgITPoJH6zDT3BBHOx1Em/fQb
yWG3kcPBFgWo85hdJ5zLxpggDiufsgtjoyxkHjZvCOsmQDcUVJrLja1CvhTcOu5++7a1oWId8Lv4
ALAJLfwnhTtbDQeY7++EZeCdBA1sDEZ1AlIe9BhIvP65CYvjjakHA7z0E9FTp5fxIGo9fP5yNs5o
TDbflfebSd6k2w94YVkvFn969EISGapbdQLjTUrYB7//NcUPnoM86eM9IpLjpRXUXQx2shg7hq9N
9fly5TWyF63B4bo97rgJcngZwi1Hjln0bYwByCdEnhzUG+oYulOJ/0JjwsH55dRj1pw6Gs8nNnHg
Y/YUnIOlI9ClMwap/ohBEdzv4dIu9JMf4DIHJG/zNeKB0G0M9KFZeWMef7Ghp3yyDhDL3TxtYhiu
q10qEU+FLHaezdk6HgGT6GEl3ITBoHkgaKpw3J8ymwKP/WNmvMegYxg4+tt+JOMbQHoGw9e+dS+j
R0hd8/LkBY5lBgoRscQGDCvWbHQCht+vrYJpCACf2PrubKZiQLbXL1e2U6ZPobglwt2B4eq2Uemu
idjDyKs/VcJBgvOT8wil9I6q8RvKQ5Gz4v94OnEsdbOUXvZ20lkgjy8pPJ3JheP5wppofDnwVlas
KOSIiIvjYy1P2T30p3daVPoXhzC7EQJkDn3CgRF1uy2+Bbrwcuc0QsoLTsi3Mwhpi9+89GweDISc
YkLd+fn8ur/hFAKNp7NYSHKnWkJbg3zMTe0vefQm5C9YbxpqQuwlr0jetId3t/kX9EQSVXmuWdwQ
+EQi1ZnlwOy+JNXaxJ0VHxm8NGMMH5I+5OSIEiJcJL5/7+3T68QDz+HQgGvA63hFdwNI0PkejcUH
5mfPLcm1gz+B9FX38V9lf47xLcl2HRjg27C7X1h1BFzZKioy3OhTJc0TtjdPCs386+0mvfULxOVD
TaHiaWs5Ks8XvPT5LpegeVgRLS/LGiODfM5RteEJLTY0OtDePQlVryM5sF5ciKzyZJBiWGwTy4aG
BqSJs6dm4nd0dLOapdde70hUJqlZCjiF5hkKTgZuSdgJSiq6lgebHDq7hlmWZQP15wJrgtRS+36W
4F+H3fkNrkrmFa5WrJSCfoQXAehMsBPUXGo8AfOB7ioziiamhOhXUFJcXZ41vUB1Bv1khspzz6PN
bA7sJqg7rFSK6QeoDVCoFbyhe1I90s+5f1R5jIvDPS+sKZ9JCXKRJlWevoiWIGvz0xIepbq/A2se
7Rkxq5ojlSXleDCtFI8UzbJwGCFaLEJzbvlzeGd8uFu4rDmyk/39U18CSvhquiGaHV3x+rqvRtC+
0u/uD74ko3IJ9NUsLtj5Vy4zf/Slae7xjqrHbCz5X5/1an8lQI+tHDe+KtiAMGXana/g6MZ64u1r
yQvRjIEWt8dG7aZ7t1ECQLPQguvkGxubbAhFWxX0Al/d5Gwcx9L+N3nVgRL9sHUTzEJooGXK+ozh
aQ+zCaY09y7pLV4p9JyP4cIIu02KiAZtpC1f44rGl3TxoN9azaH5l2f9DHaeOSXVlHGMAUobNdEH
/ewrd80oj3cYgpEPww8cSuz8b9YJT0u883kllRV8AnP0OKBHnLNmGyyQQybtMT9fhrQtInqrnGhx
vr7j+NS6RfiK6uTJ8I15AyjSipCt9oRlH4a8++JPdTMR0FHPwNC+8XUBxTZn2vXRzXHLnGsyWBiz
nHkES9SI2xvCB3tzIxE0goRK29aB2O50sCEUGHR0nRFLQobSRyANxTrwuTJru1mxwIHhQFj0ucJD
jhlxMELjBTgVG2AiwSmEiIv5+CdCBubTv6/7/oVYQzwn+ufemjflNueVgpo1VMLCh0bFw0MDMrnT
8N0SVcwenKnD3fDdIcYQALPzijr7wI9DH+JUy2JOlBgOMz/OwGyVLRWamc7XR3CwAe/NuQYHkzAh
HlXOOVAvA9qnGgCxuyxuu0mesKNgZUYO9R2/YS0VHHgDVyK8WeYfg0lWpDaa65fgb5BgRwQBG7S3
rfq10zH11RxCpE7bkL4dE9PoG+CCIFoWdHjjSWFrigjny/YVRUhMia1LKqwPnIYohe0g6x/cYtEb
xsh9Bg1WGaSo+jSjN9PbORrSVGTts0/l3mbIe/jdUD0FptsEh1RhLiqt8OW8m/HPWhE6ZNr19Oei
3LtMHrPXFuvS4T1qWu+9RQyi2n87gYSU1IZ5yR4hBqOJChbT9m42ghC//Dpv3EzwGjWRWO0Qlss4
TLMq5kGu/s+scTVMP0+fFZuzwtOJ6D4oEKvyADTrusW++Is4NnwG/dklNOa8Bgudp0jyZZwAbfCZ
UHIeESAcS0LaVY3EdfjyEdEq3xnmD5YWP+ooq/kWinU3JGuEXAx+jHz9mX2wri5SLtt9kh9p1BUE
xhvxsHRMYv/mQPoKJFBY22TxIKgm3UiCJznC4slqhH87pnng1q3/DbUVnC3RbVi9Ix1Khj/Iz5aO
mvd26zX/g2PMdEaHiOUCbip/z/GVVB3AYrrND/ziCVbcFA8sTJi/YXPhtmsecD19/HH1eK4J1oL6
9YIt6JMPPahJ5h5Dqkv4WvKyh5fmXnDN3nTflBY6h+efuR6s6R+nRJB5YOXBc/6BRPlyrxA03/5H
TfLaobbqixdlyCWpNHpEDzvGc2jcudf9fdmeb4l4fYoFhJJAX1ASQKq+/xgKJYfN+nogWA23btO7
TLhH2GDTkH70YW16TEWDgwxjmpXCgj1kdiLU2c0Shgtcq7M5gM+yf2RqAR+VNrD/h/x2c5tpLjPo
rOqnf9dh5GTwex7LOy6YYlRpPWmyOz727HqhGIx6FMRq+HozzfCXYB0hBthwwllJm5a7s+CtoiSa
jCvDx3Hg2Tp8cWl7MUKWATNQOt71oE79rwu3Temw9RQ+1P2UT9E/XuewnvuEnBLOh9MoPomkIVl6
Y3/pAGYFly0ZTKSFstXbTRlojiZ76o01iHz3eyaWIoReOGKItLYlG48+3inOLcxo9miQwFg651Ji
uu2iBKreQX7QprmzLXBO6aGviVoXhz0UtdoURc4UdJxxiTN8XgGcsd/buYL7/JctpfhaOkhcykvY
Ie5hsUSJpbN5xDQmOWzCYnVpEi63fWNlVLBxz9jUhjgbsqaIpWm2MObd5nYwWL3no3tSk1lvPWS+
wQHy+o4NJQ1DDvdaKDGQK0nM+BCvG6dpSJcC9oJdMcmdcH5zWn8QE6B4DSSrpHDQ7jHQB82Z5Tgz
jbqqI3n+msE7g2EHA5pzYTD+ba6oSMgcY1G/liqnqi2KfO29XIFTtSfOK96PK2/nsA9acmFDyPRB
mUX1REUBU8m271PJS/mjXDH0cBLGOHlKBzRhLeKVJ7fFol7pY3mD3H48mCOVMUPY3WD1WZrhIgEk
LxluR64wzQGwb5YaLuzqpIpZpDHGKOyicdohW4Cz4X31y618QnTz/xgTQlqSPq5EqPwBu+3nUKPv
pYHW7PvhFQE0RR0XH6tyth68jPDSMITJODxweGDnj8cOTERB7byyXF/jxwrOta+WNHnR4PiYf1Wr
3FMYlLVyLJc7/xJ/k/xvcJQ7W8/tcl+yBqHVZzTgqalv9ocHmDUhcfG4urBuFToO0GM0eiJbOmcT
1vhom3YTzE/OZjvj4/tbJGsEa/I8UVbhMGDust4FL88Exirhqhn0ANj5jVQQM/y4/mgry0hZMVnd
0KyjIiK6TezPrliqYe8ybLxfCh6n1kTnkF0LF3cLrDZ5n2XiLeAOkkVg2P3zZXoZiSFECmuUDXTt
nBtT/pMjufAeqI2ew5wM7yGMOLsKBdEg0uxXevUkCc4b2iEuNzD3NYXRMlGGuHpgNjzXhE9DUol1
kgSg6IDj6cTNHemdvS78uZf5PWR3Yj/5jhfyXL/bXxQTuxH9V8qEmurwU+QIKIcL87Qr/N9HIP9l
jCjr2VrV025lWyFtrO8rsN4VpppQ4ujA8f4qAuy/UGORGJ0ZMZ695MbojRYBrxysJtLrUlmrZ3NN
PZgQ4IlklJjDpEmuewk/mhxHoX8mUdijGYPYBBaERQk3BMURWj/boPsGopJF6BQhpP7LBOZSGd+O
JFwyzFLq/mix9T2NfH/ZgMQIYYsnXHTNBzLV3QFZBKBIselwqGAswu+Hp4+spC9nEW64FC5YfYYw
TK2Bvy7NVlizT9CB0+wIrD4GbwRRgujPXpF2dzD8oWNsnRfrBbhYYTvOhv2HvfPegGtEK7nY0tiZ
rw2fgQE5e0RCGW9TozLw1MmB53xxXaQfLJEfs26hLli10hxQmT80Um4+6x2uVFXCek58Eyk9Cgpz
kAEWqwogKDs5NmkkfdB1cjxch/jQk3LBq/9jt4LC7NDzW09P8OEYKTFZbQSA09CgIK1hObbWTRFh
bRrIMQQg8mLZZrK05UGkjf8TC3u4o6RH3ITGoWEjAJ/gsWeH/2XA061+DwktwKeTwwUDzQGqP/eG
cHBzluW82bzLjJIj5F+5zUxEOUHe8DlTrRpkNYNRsbzMd2s+7EJx62AEH3tnGaLGKGOpwvaW7xKD
LmZcxmvG59zm8edLQcDRItCEDJ5EznTNup5NLFBW4zZQ/6GSQni4OwbD+d/X/yzKlPfqO3xz3nZ+
P+65RfzxC+q8+Sd4ATch6bt4X6ARvxxrwoiGdXLAqUk5cdBeSNxcmmTV4fOyTMk25rmZ9r0Sa1rS
gJYVfIZzlUAWihlA5zWEflRKjgrRhquFDc5l/GZiQmbKio0hDrNVH4bWuXEvbIGxG3ZbEfAApy9X
fI2d8CQzfRJ7neL4IwbMoWsJoR3zpAECzTouHhyKJf5UGf5gQH3vszl7Ok1rfcclJflpd9Qs3KUy
wOVlub/SGIumGtcxKWXEhTQ4L5cvJt+lSN5mEF/j1Ab8InMyjr9i3SJcHwXBwORObrBIx6Cfx4nG
8TW6B6KJHnL40VU2BRIlnweVh6bmMJnh3QxRklJUOEd6Pp/r/lvolaseGDzqBYZ3S7ZM5Zjzrfx7
Jw9mZ/dbhJVoMH4jIj85sXpvj0EI3vgbJg/d8FDDsxy3CMaszB3fQ5btNCRI4dfmNt+TdBf2VdpN
m7cQ5x/yZmBTKHManCZKWLw+au8qeYQEjm8xXG9uxNd+OUpv2GYO/7Cip1m/jkVnfSeQeJEfQ234
IKvqQZP4Tq6aLY+hz7Fdh/MIr3rYrWW0wvmIR5xWazCxd5c/I2eFAoxg3GOju5CWyE7FlZybLSUZ
RGRtk+ORsVDCb0EwA21mEfLBRDo5ctAyNsG99SmM11G1VMAnBmRzEr7Ji9M7l1hcnaCVhYMYW/PN
e1RFABm49hPhI28rF9ieuVUkbqIexrcLSgjOkTvNG8BGxfcTbAn/YsXBfnHzclmPThFUY2iK/5kQ
9gmrb9Or/rmhNMf+RPZ322x/XYJF5VDd9jiIcj6uKaxroLfdooz77NMd+rrf+lE7/H+Ce5sn9ZF/
xei2qNc3RJ5oyDBU4xsx/+1GYFKiXuCkGzgd/TROfAMmrWGLuJ+5EEbsU1wWCnOLSjR3QI4YTrak
LjKovhlWIEqufrNvamxJvwS4GxcrpmleppMWP1kifnElLpKv4jAIAi/xtcHVaNQPlVvGCL9eY76D
05P5/CTNfklLnSsPctTHa+w9FG2Wlj5Y2WcT3gHcHaWjtP7OO5gZHJhI6Gl32P7BRe3x1a5DVsfq
nG53Zg5hArROd+zGsEqEDQZhp2ywaHY5l+n0n7IFrICnyc3R4jeHKict2Ay4/0hYY4LRcSf5d038
PWC35ZcxD+qsPP8SjBg8DAqx7tuxlP4eoHyAbTYYH+bC5silyfOhCvktNnEtWUrIzp1HUuKPIZwz
iGnllgsxOS834LLMfb2tuac8KzPcc0a5x0Jz9hiLoKYyLsC+helvNhVM1DzcKhhzQMAL1LEBLbBc
8I9OFCe38E2nDWDdvWIZWvS8XVy3wtcEYzeeZX3Cswd63ouZItmThDeCnG5Dk9D7H88fvgd9PxbR
TtpMeGiSpc3Xvq96SCbeyG2IUk8/ngkays7nn+kITRWec/2ZAkGvdd74CV0nBDum+nJ3Rrqzz5ZV
3Bvnw1dcBqTSza7p078tBgiGAWxh1xr+b30bcyAwgYS74S35eV1QD/Po4rXgE5VL985/q+C9yjwp
hGzA+DxIU6AexqFq8p4IQ8CdU7rF8EY+B6MbgDIecpD+C2cAKkXq6wuTCTujEhduowlhOb/uAMkc
NGIYDEygUyw3z83RTFj3FGA+Z4BszmMO12dywaUciYgR0PQAZ4uugFrHfDfiCYxk3M2f49smo/Xh
7o2erD9v90TFcIuXXOS9OxLTJXIuAl35xhTIQS5/6GC7IpIgHVjdPNGM64k671LEPrcYrAxsXoMc
+wVzKBeXhb4xiEqlXftRB/gkMR2QLERayJFCviyew/Nuy+sRPdOM1SWwd8zwb33G4klGLY1BKZPG
RSwd6Zy6LV0GjB+K8iYXBSzN4gcTfslzTAGWrRf2TgdebYxC1BM4PHIbw6pRkWyvsQEgAeYMrUS3
mVzoVKgy+ZofFRkK+wYdWZ4q/gZ3EV1zbgYLBNllL0xe6UOwwPgeKFPwcOTF9euaZVDQ4JxkilJm
v3Ub9sZbE2IkTaEbsQkAgkOQY6DFRPh0dTQT/v20wyziZfeJypJ4GEjb4a4jNYMl2fm/KXSi7st7
xMwFF/ad5NtX+omv8FRAAEB6IDHAcGFe4GsuIPRP2RBi4tWOB1tp8ViJoCTwQqQZaPFpCfUEjc+B
XRODJJ9Eb0mGEp+JJYNk0S/SSfLx2kjFjFBoTg+YfP3w5YDeSV4lExa0kdbia1wihsQHhzmg5Iab
QbWcvE5cWnbtN0da0WfT6Sm41bDc1u3CsAy2wvS0U74WvxvQD2D68gD39eTbHX/3p1/TFV08EzXJ
xUPx92XELhx27z8way4mxMUtzS3bKYlHmL5dsOvgYtCbFqZXlGGvH75UryPvlO5ZPK4WxAHyoQg1
1T8u1x2xFRWeY5MJB9EJhDcUwPyBTwbpuxVBT3yXb6BEDh2WzpAGDBxDxfnaC7IhNgfFIeeFkb12
TBgCa8OVlGZ7pj6W7WRaN4c+6eJowFhMTtr1Y7k7wujdqlDmIfIjp9+iQWhXwJmQvZJy2Z8gfuFa
rsw5soR/S0laONDNyXcBIVDBhI/gIVeP9VU5u6e7GKMY/zVTuJ634Dov13wLX9UlVIkq/WQdyWMN
7vwPpxaXmcXiwHqu+puCEZoFJz8hkkqK+BFYBvKuyTFOW/22m59dmPY7ueLwfKQ9ep4Hk1YVKosP
cv24HyOmKjB/lFew8u9pb0lv/doUBUDP/e+3eC54pWlo9QNd9WDCj88nGhBru4Aeyy+dFKwvHbwt
sZY9GSOONGiFL94fzWGupFmDzs3GoBUNNm+HLTQPZHNxGW82iLiGUPCM3o1OlK7xt+Z3Ke5Pf8P3
+BkJyevj9FwUW2MqH5otuP6Fy8L2js5xrG2ZD27MYAwRZ1XyrjCagLQEBVkaswdjWRPs4t6mXMFI
U8JccWoiXmJ28pzKsGco5eecioOaG1Yjl6S0dmsaQi4Sy0cGBH4hI/h2oqF+nJkemCTKP/OUHb9A
lVfrNb6PO2iibEenrGwqElSQGkPfneSjZiiNe4ULzLdDqGuzEVQ2XBt99U7fc3TPY4UdZ35ATjjC
xIalJD2/8bBBj8acYCqc0APIQXQ7Eqk47cX4WYS7ze+QTbDkAbxEE0J+yu9fHg+z7BMgcIfNmjpX
Z9VRTh8HZnXOAeBg3hZoExheMdOJeLDXiaeeTvyxabGhWAKgioIRFWNGWfMI6zX/w5MZUFVeEpFC
GVFAVYBk97ht9/eMzrgwmavqVC3qWAc4bsf6XP27HZSB1awGIxkydj0qQ+0MS1heM8s1DANApzVL
Ejk1khYbFayMgsfYOAPbiAUiyO6UGoHckRqHyTOPBcM7tY1lGspHPMwxRWfKBCBh/dY/6afHhpEF
kB8ODHgEVYx4MFxRe8qk4S1bDhZdmu81quCSHh/jqhEDk7Tt+OijNpHh6TE6KRgMiAuOuSJzuELQ
8Wa6+1M3mJroqMXipk2efa93IyLaYSi/1g6jwYfpB8AMLOPYnJHt3rCOBl5OFKGO7ZO5AzDGUn6p
AdGuuQ/n+p9RBtAqw8Rg29u+j+b+xRYWqROovJIYlHjG9EO56GvM9v80tDshVMb4GbWcIPqhszWo
cHMu5O7yTHulKx0eDOrXYQ179MxPqKdM05xeFAZIGfuS8x6nmG11rHmC1yULrzvMXvbnTCSQ6nsj
agt+cDNxmH6FGIqzRBKn9+UkS1bNnawxE+VS3pvVY3s5ftFuJ69nyGtd4JA3kQCV2Nxv1cNzAe6T
rV9zWGgFxI91cyp45XnyoPZxiw7V6kuB+bscfmP23xfWAXgIDYArOaxtfDrgvL5EQ6Qjn7Iema0e
dNaLMm+cuYIcdCPcC4XaRQQusy8TVZucMY8agSVdhn7RoaGu+EP0YRg3opzxPP5N1Vm5zoRHTLMc
cOnn5vk5avbUxSGvgb7htaDiFv9Uc+ATwOygkfjh8eLvRcgmoa99oQ+HF/dhNQG8jr8z0e9oJ4l/
QVyEUA/kj1MBVIi/JaNdvBwgptjkgz9K2M5wnoBQ3LYk0Ki6jNcB/ESK8kIvAkivreFJV68jCeIZ
cK1N+w4zlXU6Gi5qKQT4peIOlvXVefVDtBXq0//qwesS3voEJQ/1AWnP3oMKStsJrlmM4W0bVPGv
9SHh7xlkRM7BP+E9Q0UJiWDAtteusXUisRLISzhZoeol99iY7Hw4PEBW4jRgdAWVh4X7H0lntqSo
soXhJyICZBBuGUVFFGdvDEdERWVQxKfvL6vjdPTZu7ZVpZBkrvWvfygG5hyMHfxTw7etFR3VF5QH
TYvQTdPZf0kz4COWdV9jGN8K16aP7tzJZ0T9i2xUjMXBxZGYlOCmTExazMxs4D3p49xXHQb58q64
Ogh2BHeFkmctBIJkHj2FI5N+9RpYeE9XkG8p/e9Q8anSbPq5HOEfDqhYsLwdpvhF7jb8/RyIC88M
gORKbhK02Z9T4dlAgt7bEX94YE2nxufFEJQW9gzCJrhbuMaDJPjbiLFmJpTXP/4c1AO3nLoavOMX
y6MrR+WBjw+OkaBluMR6Qu3VGbOBPHhus167QDXGXM+kUfPl6DlpEl24CuKJMP8uMZo+lWP2NKl3
G/1Cgo1O13VBtevofLcyqCa3yXtB3g3hrQ1mHjLJhyTGCcOBnBBkQfMLJBI39JW1Khbsiu35eqyS
69ryCXpYcxfgQ3zUs/6Km3lGhczHZCVzHZik8TdbKWqCCYiqPq2RhzfnXADgtAYVuXRirGDRqFBO
N6eK8fsnpBLnSKCl35KIQAQc/FhpxN6rDnySDxOVT/K0FWgdu++B3t9aKcO/ICSOcuZ7Zssx8qXr
XxOoVU7fc3NXrgkvvBwYgK4p7quESMBMR7gloCCRKUZZCZWTKfqgmCBKU8R/6ixA6vlx7YKdHrO7
m+ozsOui1uPV7LBP6KoCXnx1PIi4VHFQowEzq1NtEhfJgGlA5UziJSUjpm30AKCcEPJoHXcGbQ19
Jf7WlfC7pf2HK7t6E8aFTJBFTxwUmGWDFyo/0aZsF60GB+axg5Eh/HiVRqmFs2+LkwOXuDnHo8W8
n8/28y0ajQ0yI/RNY3ljzNUpMwJt812BgkCg4UFqExNrLvFMmlCLMdnaZAmj3xpNITxumdkBozTk
lsetaEKQvnjY033g8TJDZWt9hw3WN0D6f7v69elS9MlT5GIcSpcFvKm5uq/m7Oxwz7Z46j2Qgbkp
hTONSEOrKEZNWPDiTUanktHKce7RHZjQVmv3IWoQlRMJafjT/5aDjxYUT589qcM7XmPEx/HNJ/8i
UufRpAOhToTz3jqXxsWJ+oILLUaajBUKl3keh6cF3vXFRxHq93vFqLlwX7mXM83DgAKEzPCIU00l
G8Xy8ca0BVT2nKkOINqFlVkHClOKjRa/wYY5Lzn8YdjgmFdEOJttCxflYXcCoAsqDKbLFbieK4YL
jJLgo3CBw+x0X+JKCEXh771ysLPx8/cv0aa/MxUfXuQTYZpHYEKeXMKWlGMzuc7ZjbpDTPrImaav
Tu4R8pUlKcHqjhBdurR0Y6710ZfbM7hiYF8O4AliN2Uml4jBxv1EBXsU+99BOf5Y2ONnTPhf3GHg
npGNKyi/yoZSaaNHP4g1yBksbrHdHH4l6i6VgDWasA0Zo7KNjkBUbuVeZ8FxUl+d/ARfA7oAg+ru
nm0GawDR4tC3kY7ELHLWCbrhC2oacid2l/tIZmh1vlHWufek269qp3phmCm8jrRRZ091eo3U9QWR
tkyLRo3apQ/4nbCO30BtjrTBCxMteMSDfK/96VuhhkPRNA6wYhK9r63yWRdAt/aUqN1fTt1ZM9Ff
Nrt7yRJF4RdvJ7TAc2kpn15TQtB2ingmPqvnWU29G6C3LffJeGUaM22p8DbvHugm+Eqg+XV03yAd
KcmQcyjnqPTx6qLg4pYjNi+wKtmwPKbGlAr6feC+ArEeMp4FbiwO7bz+c64Qgd57jBZYS9Y9UG/D
7SLv84AAshlr4ZaeDfWRNZePPAbyIt/lO/CTckwSL+kSWDqB9tEXM8ZhMJJTnAZ5KTYQBpdIXAER
ac85FdCqM1oFrgBSAfDkCIq0uaA+WoJ1ya+DoCXbBExY0+2mc1aGbGcUFORGMNtA5McqITppVyWi
soC0wMYKsvcRLp/vkbaTMXz7Q2Sva76RaghKzaxld6frA9n5wREmK+zvHZoLbcE8StuJbBXKF7xw
5R35LWSaEDaWAQA+yEG4gem6aXI9UuL/AGI5JYbEFgCVzUlwJ2bM8gGL0kGVUGwPjFMTcbZ5AtCD
qU4aJLBqwM4LpVMKCJh+D+rvAmJ6y5QZb92JhWFhAm0EsZJrJWLBQpLBIX4IE3+QYRck4ibkcd3H
Dx4YCP8hfNc/PVpH+JVdf3UUCkhsIfhbi+jAXAvqZDdkTolOHHfSPfQYJLsP+H3VIFvCunDyAR9w
wPGPJTmU9eGMrq+HJbBjhvCyEUQKc2as7hwiJ5ARXuOLwDchUdVecUj2t0Us2WN+KiMHmPZI8rrI
aTI4UcJ3WNjGn57u6MA64jwNEdXyfTPKRIhU1O3OZ2ChF8j5p8w76VBioJiNFce0mWEjTki9PYUS
hHIGO2NUjAmTiYfLCNAnPQSrKaz92UcYErCsIexs3f0jJCUXfg4zTN4xzkrBfdBNxPsHhEHh3jno
xHGIzrE7r3HWGDS4ZA212IqMISPDdd3XI1JMfLy3tfADK9RLkf23rvGg5RUNxo+hLA8dQ8BTwbhR
FTK0h25z7JDMbe06pUfnIQNnqxEcMrZQyW4A5jjBYrGbQuDGE8YVXIZIWhghsox+eUZ+wnu7Li6j
NSV1LxOFFuvqMWTjwlTIxQPMEdoCTARmCOThvSPbgBKAk1sPAUPAAGIGF37MG4GuzJzGhB8Jk2LK
OcV1geHp3hABIa5mAkUp4CxAaISxPZTkG5f/g2EQ1t8onP0ErV3QegoCkdoewV7gtua9g4EUe8fk
VNzIJ5ii/XFGJJG7tFHO/tNDX+oIRSbVHaHhnmeHF9e3xwDI3DbTPaz5e0aLxAVpj1uWsLRA5cGu
GZYvj9aRw3V7xC/zd4M8j0ke2Sz9pi+BLNeYARobjHt06IDpOT9/VoYHEZCxiMJztMd4wP1OByDH
oYXDKxoZxwjU+AtdjaGcqyXQvR93h151tSW7KR9tJ0ztHGX/G5DjYhsBGddcomefar9vTPJdARea
OcOghC+FoJVVHwgTxx/yAjY1zWEiSw4iUzSGwuh38Hz+Mi8Q7g4WUzIsjH1sYt09BbwbaPYYtA+W
ldlX7NO2x2MMBgOFUxid77lZg667mNVLfCQ8jIy8rx2D6ZLoI1z9ubB31DZoBvEMTuQmkvVRqfdy
1hSAeup3uRHkqSCY6TqnuEGLUGGeD2W8x8NLqxqxMTgKREqxILgfdKrpptxf3XRCTsv8EiehnfGi
G8qg3Nl37Qiw2d76BOzSCOpR5pCXIjM4v54bBf6kzo1q3t6y7ge0sRSOw07I4dGqtop/peXeGgKg
guIXSK9ep7+geWmcakGMOKtrDDxmF/3Z7Md7YUeXnITm8bJPA2l3c+Lf4Tp74G/A6NAl9vVvMiAd
tIBrfX72OFnZ0tC74WZTIwUgcnSIOVrwoKwpGcS9hvwuJd5GcPhZtiJOgGKTcUeN/mGaLW47DgHG
Lx+fCe59aE0zBspMu/pYM+JUw/XsbUf6w7dufjl8SCQCXRm25R6yEQ3fHqK27K7gTUOV1CYdzPpg
pOorOC/WQQQCwp6hc0BMCt8OQvONsxq+Glal5x8n1Li6hfDvINfc2fZ+ImOLJoJEqAc2cSTTnemo
8q9rkMU24nWUIhS2sIrPhHaB9PAdzJGzpEM0L6fjI6DB5ss/olgvnoxKkZC1r0s/Zog8M1ozfg5w
ZwwIDoYFLs1lLpePZdeDvFr3KIfE0kD+FcCLo3kfMDq+HAimg3u8o6Eo15/4siICHfrmbcKgWeEn
Wvj9m0OgAVEMwDVD9SRAO/7t603kUe3j1wyeM6Olenp6mLqvPknaiKx5EnZWlN+dn+G+BqI1YHOh
5PRwwmGPyleXM1sqtTB+W4M0tHai0KUvIc5EPjZUQVB439zEES57+G/ijoSESRTRHbbUpemyo2z9
y8vL5jIFccR+nUmI9H49OjJGbwuTFsIMVJ/+CC5htcEGQ5xek1s/dw6jrR1c4jvmB1C4tuF70ew2
T3tunTn9IQx9GPwrvbh1BvW4SzcNVZsUHdwiD9KowWKSoSBLkX2wJM1EGsFpxgkCVgJ2Xn+E8IVO
SMENpz3iB74UpFXQvTn1VFmqJDopy/wEiX0bGu447zPH4rGfYHTtGImAibA7fduL63ghiON7ijxp
DTjRLq01RvEkPmWEYYgTGR4vZi3dRPwz9l/9TIQoKGKLRul3EV0ozj2vAdFtvDDzvssi8tltJlvq
WAcp3wA2Lj7ijPvqPc4DDkW4vXvZB75m58SIFFFOBiTIPyHkGMmItIoqKiJGI4ccFhPAev0kvGRL
WhN9CcAgzRKf6Wg5AHj4172Ea1c+fB4szD22Q77fgc0QUBlCLWGIzqiPGCsN1CvE+EYmrWT6GZjH
gvnELL0G5lALvyiBTOwaZMHWgfWGJobeHrwFz1I2VUyanCx8DpEHp7hP/gLDTtisIu42AseXqP/T
voW2MZtjv2MXGOJgv0i9xq5FZ+zk6PKB5APKrn11AkaeUp7xB15iehPEYEjnpQ/daPnFkrHxxIVj
auW/fI7U+e2EsIsYB17EXOo2/0AdUHoNkQk51hpZvzsQRqNsesK3IbVREFl7EgOpqhhOQCuMnqRk
QSZXlhXnNFZsDUTGC1k9EiUgnLoQP380VOL/LTgJMgkNJZrOz4BzVmXJmRiYMi7DCYjmDAM9PSHV
awCF06cJ5YU1mNWcOQZbG0X/fdCZmoQcdW26TBFahoNDULjGet94G/Cd4XV3YlFz+NQsT3parCN6
9eCxJwhmlEdQcHyoZRyBdz8ZFr534sZgGO3N6LEoE+uBHPJZmCtenEjnw3KcVT5kG2xXEDEBCY/E
4URBLEqUPpOrkzRS0PpXLu7Ybtg4APVSQoFlDFusLdSEowWz3SHV45fLxvEQAV0Qm5NH2zXKyPkN
CBPwkxCRXj75kcgGHyaI71yfvtA14mb9seMfpzyXEi3Eh5oItnvJBMcEuUr9l+oqZf/NIJyi10Ki
N2pYuQ9fywQt7jF8s/+ymfqqW3REZe+RrYro6KtTX5sJjyJ1tIGW2owacK8FcLFz41oNL8N0cZkh
1YF5x+mnUixQ/hOEljB+MBBijzbQI2uf0uR+hfFXriAxX3x8OC0tFPAL8A/9CtTsn0878mJ8U39H
angJddfw0n0bWCDVmPr132eRfKePsYX/eLflYwV91QdWNBJ68UvQTCzy7lpeYkb45PbeFEuli/Ag
zHbUQvYtwYjtr9LhNBVtsBFoLX6eKmyPuV443UXHHTXM9RFB2RgsexMoFMj+zRHG7A6+6Z7Y71vM
jvm5w9rHZSlO+R1UP6Wr+KX/9R/Dj9sJvjy/j6E2KX0uEYf8/0JygdsYPSuqJD6HYyzu+J2wj9Kc
g5Tgp8okD+DtPiTbz96Zq/7kFzO14vFHKJ3mrlogmkpH10Byp6/+djAhl8GdCOOCe7QSbOMHVi0U
iu6D9w8U9LKvc8iw62p5pXk3PERdqAAHL8djRsivQEIQ0Kq6bzYKmO584LIvuatHeLMRCMOfhVG0
kmED0iv1vnHD0adMFeIk7QL+z9b5jdXwdSg8YwOTZKglV6IvoDzUc3nQ6Yn/XWC1S2MJ173rSXIx
1+GpxRWaiSdOknQIQT7iB/u/1d/qMJICZwM2BcjsXdHpS8cuHyEAvv5NQaNf7KIukyaciVofi/LO
kp9JBoJwCsIVwKbXEw6CYE3CGYpODzUfy96vllL46N/89/IVFcv7HPOJLlM3+x68B2TZMezyKO6w
g+66gnMPr9AGb8OwqULXV3kTfj7kqhVEKdSyX+a8kGoYFGeRGJpFsG8qsqNEuyvkyOaa59L5TkUg
EI8xZ9SG5sJFwMmM2RG9NfoRntAOSZCWPXhwAygBe/BSEZ7t499wlbKItD6EEkcPKfVZOorYxvl3
Cd0035QRbw6BAs/t+xzMmxaUwBvUINjX2JOL5you2nkWGu2bg7uRM2HCBW8aAJClyPQWwdt7gIEi
FOGm9wi0ZHGdcC34Fe256rHQAXu/Y+gpDvYDXnd4JDyc7Y7Hp+phY8H60IcdB2KGKwKUsdzu/3wU
tJovc1uj1sMK6R5E+lBsgZ8jbf5c7Ps1fgPgpls/i24bdQ+sAnBVCcUpdQEmvH8MJkyGOZsBJLM5
UCcsPFdNgLPS+aNn2MsuoABlG53uKe1LGF1Sf9iH+65zbMcq8MKvX7GNEuyIwIg09oV2fu9wNA9/
4YfROF4pG4amYCz8gXDxxjoFik3/NkdK3mK+u13f+l3mDG8xWunuYZuAP5s4+2DWatoKcPKeVyIP
XKoDhCJwaDsFLgnEBbFLA2/yQIncA5AeMJ5qIs9nkOcAsaGwA7FDAMJiqOFAv0k9a2cxYIH417W7
zYGhKFzaF+ccNpMoYpkJsOln86z/JwKEBiKNPvbyOmHawUCAQ5Om168dnoT9ba3j5eRxskGMqgIg
FE4aWgL0XR62xwhSW3o2jQPKZf99OPsZt6NPbJIjoqj2RSS85KtAp+K9g7E8RL4ZdqIUnfNujGQR
upfIJCX22y16N+6J4I5vE54JuCjvEPTdrQadQ8eXCR4oT8yyWQR4KzIeeg/QTOGJwtpTQpj+gRRO
v7y1rrM8zIHyHHWMg9yQfg33A2jWBSXjZ3z3t7h6MTlZc2v6FMuIAF8cRVS5yycLkcB4jp3IcC7T
wtl3AnStlEiwv5Blb4OKhQq1j1XP3IbRAZUHcX0edNPezz5QF7DK5aDomXSPVCg8D3SwSsCTMs+H
AuUz7XPFhDOe5qEVYEYxGOONhpgwp79xv0H9RUP39cjhnKbRd3D49F8er+wjrPMBs0ca0rBZ5TJb
sxtELlwvCgThldgXpMF2U1Kr8e6osVhJER/6zkwIUjR5Q5/xa6zmPlTq5wgeedo6TULINoU5TQ7E
2PGLyFV234jBJiHniLa/Q32F2F8YKVyO4uE22foQ90OWqoK8FxGXAzF3MmeKPPtFbIDs9emuHmaj
io4TH9r4Oa0DrrZ/XzTsrC/niIKIRuByZICkI1XABo6mFP3KPQC7YPWV9pmBbRvg/TPAtcEH0XXF
V/FkaTD+3EJMe7sljxVEt1XlBMmD2K+rG94mwuCaYUveRzMyY5m58DNh8q1g7YHgUcP3JI4g/FGl
KYjM6dYH2KzR7GBq8pi8TjjD9rqzleLnCY3t+MaiwZUODAPsorsnaFpkxwrw4vQNqMNyAJ3TB90T
nTv5UPepshceJCbSdOK8BMvrObnHOXp8hOA2uSYOtB/KHXWgLvVB3gcyHcML5Ns7npjViLD7+ijS
i3+c//iTqfyyHOEuowV259yZiZDWDXnYXHOxNXaXsJN2/IiNvuz2Ol4Z5h418BOphsx7p26k/K1Y
z1/3NeyCbV7ANW+cFECqsETpU5lDTzBF52ESB8TDJcKAgrFPFIz37EMVZXquhzKzPLKfJsXoySe+
obl+e6v7UFSAoP1DRhFEpFmD3F7sBWLTjHChoMD+9tTe9fACsRQ5jEA9tkDApBEIIiTIh99lUIVS
k0KQXhtg50lJXkX3GH01JWL/jWt7RmuwDfCO46MHyOL8vCcK0Xv8xajuGhuQSYgk6LHO840y4zNt
xOFHMXxCF8h+hRk8pfFnjBsEcenYrAH9MOv3YIEQDbWF9Z50PXNauWO1x8hvXkyuvrbGc9TLOS1F
a3IPUWSwdSh7oJQ17vVcCWwWiNal7cXPgAR1Svs7bFDFt+JeMy2Dxh4gVUKAAYxQsJ6Zo4zKMB3Q
8PdNsozZGee4rnOsfAbqyNp1KdztGAdfzIOsGHQmgPN4m+ADJynOb8nZ/z7Rek/LaTtSfQYCMhTb
6BIy147xKhSPwd+j2HFiicuMItvZg2DSDQLm0YIHgKVAdVd2pGyAH/0822Ck37vHRcATLDqi9RN+
2waiH+bO+Pkvn+BYrz3N3RyRmnc7YZmd4E8zKAKaVImKfJ15nBXwaEb7rIcvJhDXx0tyRB+0Cl9/
D8EkWX690/VPR8wBcInFryLdjMHwk14NtiCmgCxR8o1/kqMv6YQjEY78IOKRs+kSS80Y9Ss4jk70
33YMRYvpgA65e/GZMVQQPgryAm0i4Adl0YydSkNoYvY542bv0fd45+CLjRO0Rohr/GEptyd0JX9V
AKUwfMPtmijTAfd7/pwzwuVYK/FR41pIjBUB7cY33I15Akaw2goAhD2AM4R8nDexNtXPz/EV5Gkh
AyxjYVEuSA96g7VhxnKdCoZz7cn+YyQFVj8LM0/vcdYjR52iqcc38NPvxNmcgLH6SfycmAMywqVL
47CW10AAjF0ZjF5/rkqFCZcOVPzh8PU3RtRPlwnqLSL/Eyid7z0y2JxZySXOTtYIu3dP5oAuKGj4
UOkJggAAP2RIfl62wQJowsBu8j/5EdWyYh+KV4FPFvYu7zmHR4zmy0sqdCJ4Yd0O+u7rQXocFmxL
XWZ41vLhl1Npj2ICfKU6kUnwGmJQV467cQ5OQy8Pi+aBTMQRyijYDrDjH94bTHzDjQX2WW5P2rlK
2tMV6kzILW0D2LT0J0tljED6aDDxB+M71plbM1I6gswxOyq43wCR8OW4gBBlDWQjRkbWGlUUPAqo
tN+pSRYMr+bkg0sEwFLtzHGza3ef+HpQIY1id+N/w+vKPLWbz7GaVJPU4OmVltJebfxPLM/fEZTb
likHxyluMct2Xk2YpDXsLtVE33eX0AImrxhcjLZFnCqvoAOzrw4uHgWp0+LLdg8VYDEuC4tb7SGB
UtgcKKABGojvxpzYDG84lSPxmWYjpn8xQ6jgZKJmkjwJ1KvsNT4GMGBo9/jZZ/02lI0vRNkKz99t
Iij5E73HcX6dlAE+h0G7bAftPo0f0ZuSQ4L6/h6pPX3//uMCF3POAFYz9SjDDfBVaf2YP04SzFgO
DgAT9NQAmjM5+Y3fSLZh1akOLMgM9hoYeWJBFTrzlGXEirOnT9+j+/HJIO6iw8t29T+CcnsqTtxA
8YghCKBEgIsMnwvMAbsPnuB+flQhhCfFUd2lqGTWxTHFKPj4ZZPaGdzPMyqr24xd8zXmlnfZN6lK
cPJZiaDXbPAaP8afGfWKGFSCuB756/+fApe1h9tZfDSH+pcZpWy6ElUZGAdAIagsY2vQOkhl9ALX
mEp0yiIEM5VEqoZq0A+XcYqbyBc6kN0lRmTd7u5HSqH35B0oS0CrfF7Mc3Yrce/4GrnwU/Lh42p+
jXkeqwPUn6rX7l+abY012ZZFJktcR/L+HpVziGlclGUaw8OIi12WlGGzuzIL232OXKLrinXbbpjS
MnSVVlxrLLIWT8awh8dYWulLdNSDlnPd6GM8HRRs3TXQD+ykXJN7bNI9BZcsIircK/bz7ju8QLXx
xQGMnSWQ3iuEmMXRqvtXWlZsTxjeVJhWv/zKfs7VJXbcOIPnYYr+YnwPKKe99wQs7SXqY/oRiMms
N31JS9Oeyphno7oJzx1I6TxkINu8c7gmTIgNDEq87goeD3TQkXWArHYdF0sdqzZpmib5YhulhuCv
Qe66lMhReB3sIP4Gcr+xg/f0EXydp8fAgREpAmz2WriwmYOTzhOkE6ob7lzsAzD4jzr0/BQ+PXdJ
WWLaBoNurx1zcA9GJ8duhBVdj0OU6ZED2xNJo8aqSso97rGrcoeJHmnuIcosRhid8/bMWUIhNUnf
LkwVE3MFTYCUMBQxfktPiqBspkgFMbaC1EWYkBXorcNPec+M9XWpbqzNfaREAEqCVQ09ALaMUGK2
m6fGk/VdSVNj07J/TX6H3wqe20RAnql3uoW/vsneIDzsDOZovyEeuOFraMW3nRXLf7QvuGqwkKkm
kw6H1rp2sYViWS9pqE7F5Dm5HuAAyDvz/JgVuxwIjWXKcii8jHkbjq5/7rBk/dLY3s/XlbRXINFT
HdEFfol6wfvGy0/5HD58+oRXI2ZPABPoqKkkIGSidXs5Zse5QZKBTgWrHWqy//YbrBYZlFou4nr0
onVuN1R03nUp7ZDVrzlrLucvZDDKZ9y74T9NzUiHThXXK0LQhluMw4CgvHLIeqgA7+AH2HAZO9IY
zxqwwOf99O0G7Sv4iLlEwM6UtjbsPpPBMLgOfBHW5cya8U/qGIU+YSRkWjYixew+1zgwwWDqU3vD
76b3AlNDaM5ABL0F7AcY+Rf7XJ4KVje9br+G1eJrWFLEFZUHomX9I8ge02agj69gc6Hc9l7ZvLqG
POuW5j3SoILphyQSO29gtIunlWTnColYaxJA6PKHSRcUwTsWPwUSA1YZD0QFjQ6WAw8BpMEcIJBa
zySnzIap1dBD03UDqMFFhytIrwKF6OLyz+BWBusC+neXhAMH4GYiY2cgRI7KUEX3CtGGoSWQD1U0
XjTUIzQMHEYt/DyGSB/mgPlOloYwF/kFXCoZdiVQlv72ciodjJnPfN1S3A83ucQQhOrBYQ7Iu1eZ
qqiO0XrFNXwqwQ+5Xe59SuFX9Lp4V+iPlJu9VwQ5Pmon/LLbjnfMTI9f0YXmh801qGpxbmH6odpc
dKLizLyR2Tm2fsC58rlz5jGHHljCUj2XwC2Q/fDPyghaxT6vgATDdmitMkqiI9v6Fnd15KZdMIJe
CKZRUNzW7ot5N0zWv7kpj7Ws+FLrQhGzLn73FqEoadkxr+6Fk6C8+gVzkjsuIs5XEVEcBeJSw5X/
FtYHFmhKo8niJsDNMRkzl4L0+UFxwywm6WzkhC82XVvperBRIbfUtCGMUVfaQAamIhQULkibaHeP
W/OCHHoscQ3gNz5tJqOPv1sE54gjJ+LGPYZcbXPCkqBu4U/34lFqJb9hOviF3+l1TEvHjDSz9yll
9wKWYh03rCFjx+Trj7G+fh0/QzZQCiHjzBbJptygbCWf91AeOwyQOGE43XQT9angDoIcwVZWmBZj
fKA46vIxffQ6IRNLawCnWScO8etctr6cYpf37DOd5/v4KuIlKqqL7HahKiINIbVYRf8nkirgOX4k
IdSSDVYR6lMXLU4GQzvj8jEHmipXn+KXn8gBotHObLSTdoJZSR13pw0xXLKH30lKHQR9xVX67ItY
PKKeN+yKUf2FqdrlgHYtkqFulXEdXw6wHJH5gILCw2zneT+D2soEg9SalHaz7gksCVOFjRlJmERu
R0iSw3paXc8AbZhUQWjZnsvZ4/iZNaN2A5/7ssJGTBg+lj11hD6PYgcjVQR20lQ58AhC+tfmyDYX
2u47q3EHprM7lccv8dajx6gTq0PuEoTrd8KAEEwGAZu5MxcS+UFKIi1+CZP91Yf7PL8PSBL9InYA
e4CXDcuGebnqoAEvQVYQy0013wDYrgN4oUHhXxDRczh5nx5RKz7ESh7wuEFMy0lz1gCj68CYtisk
4tJZG+Tsbn42V4jdU3hwzm8qq18lPHo0Q2g1qJktWJn0VLM0+MFwZfJ+OWJNgd4NcSEHHEUZbLY/
0letQc1xeDq/q9uCicuWw5KfUfTpL32InEdez8Ouxp1o631Ot3TCPN7CzAfDmsIBNGK3fO4YzZvQ
bQ4KOyPkmB02Z/ySzhnloM/Yb4mZ1ppnHrO18IHH6B184yXQeYBpn2eMHKMj2NrifXc7NKiP+Ing
AEgZUqcKwgZjzDAZfkmqUzP1T7DAYVNCQnfGiQ6YkQ16xhegBDPfwD43d/MFjO1tVGCuxrLwsVzL
ILA8d19ewtbLYP3Abvsm3NQh5Co1RapGy0wdHWV7xnLv4hViAsXG2I3Zw9kUMYTJXcSfpO0RfIjh
rzzOib4AAeN5hsVOz677FDWNJHLZuq3PG+EA6DjZiN3tdcR+dlkPtycd/0KHYRGMh+5z/X4ExEY8
cU5myoUHHKa5CeQ7OttHiiMUXmehxNwXhQilL294UWIW5OAQx60Ee/iE7FhnSlkaZ9A4kmkrnB5l
uoy3c4UYc2BbhxQElS+8QUii6tpwAMBgpbVgohfClmCFDe9yC39DpC3rRY/zpYInBazKc3pA/ox1
H1/7+KSOsImBm4Il4UwjHEy4dtlZnz5WkIygFEfcdsUHDVEOP6J0BEN5X+20XJju/WLDQ6JUX92O
GhvMZUxfieW+dCB+d9ydftcsg2pRTahdusufv0hjepbL25UGmKcwhyMNoU+yyA7SPZkZKAQy2/+6
ao8dYcb0nDU1pvpsBcKIgxViyYW6MjcGCarEIFquwd7qEME85eZU52xReZyz9ZADlI/BeXozHez/
+LCk/SJKyin7RzmRguYwgwbKTIRi7e+1bOy/dTPZYnJ6ZnlQKLSLe9gh46wz0ykKeOhbGD/Dh0o/
ZQmmJlnzJYHxgqCBc2wTqmh35w2F1xpXDLZUcLD76NeTIzpaWkBGBLKLSQ2SxK+QoHxNG8ko8kjq
OfGK1LGWEEJzy3vPm/l7jr/bSQU2A73wX+HFEpRvkDhIdceSHt3XfSbLtxEo+kYBj7pR/NRYsIAX
HOWEPBP9WK6wQKTWgXsjTak7KGKcFVcfhLYTdfqXtQ4r8chjDszYeIvm514CZcXcF860bZL8Mav2
xoh1Bb/f3LHiaO5YisKrAdvl0a33Akafcjy8N9mE7gJAHb0u+ZQ+n4fW1UCZDvyS9lOMOn/ufY+B
URrJU6XP0HrSAPvDOLCEAzOHDwc1hl+aV8ZY3o+gES7BliMcxNYflHvGnuqPmdxzgPKv0ILfEUlJ
uvwxi/kIqQi6a5I4PWmQjpQ7874GbIXC2P4d9Vl3TLSuMs13PJ33GVI9hl9nzjS6GZ6/kGebywtv
TWw1rJv6HRj98nhLHgQS9JodB2b8ODKo2WpEL/dR39Yi4QmgaX8PLVEIA8UYXr6EBq0ShMPtwa9l
VMHLEHUkujN6Q3Y6gpM2xsnyOb/5Adz0C0ZuUPH78gm7UZopLK0EzTYTli/8h+7yPefQ5xSuNp35
PcaBUQRk7DVU7vc1C/m6ZicDDsang25OCJlwEqMsilEkiAmgLohNDtftfnNNxKU/1LvCzwZpv49M
jN46JWkg89NJ9x5tXu7v6qnN7MbkizhFNyNK0U2XRc9SfGVM4SRv0oTdGgMx2gbeiMsnQ5aU4AZ8
H9+AURF/M+GLbyCsS2o7Y/33AKcdH7e7q9M54i7S07UAo/kjHHx8WrMQRZvmgoPp3pujCO4dzkBd
l9lNDLodctyNTJck2wOp1T0rIOqJMcNjp5Njt+39aAqbLKBCvOwBymgftSMtUEnLzM3FXgwGFjsa
psZue8hKasqg2xUBFxqjTBstgBLg9qEGhNVckpaCHxeLSZaG5ZR7XZGdZiHXy/3fTmYjP34myBGG
t0Dg1QH5Mu8bVtPFhc3/S9kVAan84OVSCHMYsZtWm+eczwVLIupIAeAju40e6ZNy0RzI3kX5oI/e
5cqiO7mZvtWSjIc4ArNJ3DoRlqar66Rb2IT03ZcELvPO+sAD4ydTXxjNsYnZHPWG2WPAiVwGCssO
7UIGCgLF4uvCcf/RQPCRuV1IMDs2P71GHXaQqHdN74MTbX/L/JzG3yaf0K24IhvTbmuHVK0XiGVf
6eLI212AuQJd7lq4VrMLjh7r0vCVhdlxSZ0Ltx1X2JfbwplfK12pD4SigW9j169PLmc68pJP08wM
hH36OQ870w7ZRv3XHOqWvv4dbz4JzfROx9ZHUQ5XVB/h7D/lnOCXd2xUfe529cOag6oFS1sLINQD
bFLp4D0+Ln9UvF6wZC/7Fwbg0WOkuZwYr4E1z6mzGITPtsxLIKohAmGzD7l2BtpbbHg+Agx+LFgi
CDLJP+o6dZd4i8olKHUClbNagagbw/KsBNrhfXidC8U1pl/KnB1rKfUkOPnoQRvSCmdK8sK3YqXh
KTxhN0Mz2cLDmKToT0af95yA5fMV6/mkqPrIA4C2AcKAEMILkbcev+PtSz97/LHc9phDfmEvAxeE
4ALoA2rAnJANjx1yduEKfv1ixQ8r0cFBlQFj5zdXHhmPmq9Nr6334c4HRurmrKYpq19YH7Uef8sk
anKvYTJwxwrSEh1lUp4RL/PvfJOCoRaCVJ8rxIsRwZD55JfwHZifuPdbj5cyi6D2GxIdwDrjHm0h
XCJa9sY8uXddBLePO/jLc/hewy4SJcLaYVZh0utjyfRuxQtIef8zXtbKHndAJYSAt695659wpzW5
wkUkYbE5wyZQBfr59cod9+vTx26UVHZ2Zi/HJXhRQZLd8CseO778VQLu9AuDGUo0XCUJOeAD8ONo
30Ci7o516z94jJSoqXpo2TtVr/ZMKiXqDtRGCCbTY1MLL9iSkpsKBzeYn1+P6h8tck8e4vnf1t5n
hCa8nbHcWyNhdHABqmSOB9nE4/+/P2eLlKTfLkvvsTQOV7zwK//HzFFb8N8eP+9GfL1BVsi85tkA
6OVWzBqmXFR4uTzi0a7zKY8xGd/fdKJD+kBMoDkdbg+PfvDb8f0djhKKlxnZ6DLFiMwzysM+uijR
i1rTVlg4dCU5prPMdtjabkt2N+5PiUE16ARKuAZODh5vgdwZZhTE7DmaN04vxC8vTMl/q8crr5B8
+RVd2VyK6KMQsZmwN6mPARFttD1aLX7p9RLp4uyfcHNeL5XOXdPnnYpGXr1KY7lNKDnzPLxDMNin
F/9aeU/E22W4zYMag65bP6WOhasHAv+Mr9f5P5bOazlxbVvDT6QqRYRuQRIS2WT7RmWMWwmUI0+/
v+m165zTx6sbg1CYc4x//CEIHAr3Klw8MbCqvZyOzRyO1XCUsk9dd2OGNeS9jtBqZd1900zhZQJV
XLKLW4h/sSsfNG327BySwhQW6XtHoRiIaOsaYRWCCi/9R507Dk5ksbTskuEmY5j/3ozEdqAcmawq
g5Nmv9evLaN0ykT69RZGZOZY7ZJpfKevm9oeCe8peALtipEzTWsIba8JFgkRNN1syhj0UCNIaDze
Qi+3/H68YnRc4cOE8H0x8n6K347ngrg9fQ0qGqob6ZZEi+7l9pd8sKNwlYJ81h5QIJ/MY0PhVtMH
mNLyhSYKw9t2semLLa6y7/e2zhZW+aG5/aa6MlhCOiBD0uWOz46cbTO0W54tYXNNI45t5b8YgPYb
L5VTy9POKBcDalVYwIfgy1xG5B4bNduriR+n/lRdNkAe38LvdNz2SB0u1P7tF9bZU3vcQg7kC5Zz
qo7OJymE1o0AgJ7eWv7+euGc6arfEntRgBsyx8+4pxzAl9/wJakRd69f7R56GrNPeHhYSa2nC/TZ
+KSSgz283Odn9MAEj1Y1uqn4Vr9cBYIlcrxDHM8HXahxOaWUvgJ+Rx8P9H0BWOYIUCbxj2irVZol
2rl2TS0RLENlEw72dBEoC0q7Buc7aweQNoDRoQnn7oanBDaInfTSwsSUU1pQSr79p7oCrG/IF4Kf
ipTrppO6KiwFC90B3x1f4k8MHrW5AVnl5ahLOg5cIZHhsXjVDjpgKXQQbALE8aeKTgXj/qxdCCCP
t0iuTe3EtNqhwzWhT5HZwll9pnN6UfEBvQ0qiS6Zzg6LRhWzUt7iPZ8ixOD5vCAr553opulSZRZa
DNQkR6UBpV3FGOyvlQ6x4qddxcoYjieuhyW/jQ5A8rTjSBrCN/cHT1tP1wX3+Acs87nm07j4yO2g
1rx9fEon2aOuD29rA2SZEYOWraLiBNuwHh3668bNvxVbns6Bx8J/HZsurSRdJbxE93WhUaZpUFSb
IY9wzNWYCs/pb4FVMV48DEe6hpa8dvguD6gK4TwrlgP0dWbjB8APaF10Cea5gJUAUOaUN/3I8p59
760PXGZYf3R7uAfr+ieDOUY+FCDCjQ2MfZ16i60tgIt+LEN25lfoTKhi3PcH44GcIRJVzLxVt2G8
0jP3fciTv9Er9D4Ka0ZwjGtNxzjkphOD+I0M+NjlpV89ttvP1xMZoVg92YQmJGLxObtAcidc7W/+
GHDECxz9mGJgMIl8qkGuHShK66ib/p++4cIxJwFY4HaBLM8VZTv6wEGXbnSsXRTbPBbyN8rz7iHt
GmKCc4Y7mFRmC3mO8hqhQQWuzbzZo2vSLDiT/JdYTgXkrFUed9v0gyHu3x1oTzZgIHnlvoiGEloD
1c2/RB7q62MKlt5DpPGNk7QvlvDL6T7oCkTGwHigk4xg3lEmyuRdTs5B6dJ3Q9/8ySSXbtmsnNc/
mdEn7QCf/WOQ2IQOCXs5m4YMy12sS2ts8h4gLv1s+NROfevSVcgHo5jFTNsY4vUzTZo95HJRnLE3
Mx3i3iaFw3RzhGXCMD/0wintywLG0BOVEZ2T6up3QsZWOR6xQ4/zV2/ZKFai3KWrffMOOAflHv2r
nnvZgISLf2DAWq4oEfsPsnjno0cCjxD+YQswXgsGxsuidxKmzmRs0ixBJiIkrhXOAR5DVrSegq6R
0s/rntU541UGgBVaM6DVGR9NHiS4rTKn4ZMP7Z38ebSmYNA1TCteCcL9Z/PSU+M+9C0zIaYpsE/k
fxSFoK87bFk+JWwhMGbvwYhJgUz3KqI+P7g0+5QtjAo7BW5jCgo/iqGQFNjE/KEnTVxIESqzIvAE
hpxYXInh3i9/MHGf9s4UIgF6QMYmufOM7ewTv2/4cEJoftOEgV52Mwsk77Paw0mDanGGHSf+w6qD
85FMDgVsKeypGEbjq0TUHu9filBHRo4wW/BgQiuBQzmH8ttjLsrZNhjJM5vq8HybAsK74KkGBClA
a4ygBu7bBRD0gHkVGqsSkE1A0NqdtrH8ouPFTC2aFZINh71IXL63ysU53gAYnlBb53ydoXdvAL4Z
dVYCzxVApT886cChAUN63D1hOTOExluGxnlTHKsdc/BxG38Ir0L1DQ8up4hZpvBeacfEmPOt0yon
exRU7ptUJRsXHNmpJNuacRAadxH5hsfwq96CoGIGEGHDxm3JYI7cF5sT/vwhj+Wb+UtgsvYzCpsM
wB8jfksLlG2wNgNm7XBMhciCJDLQ9wg/Woe5hqBxtgPnHFuB8gsrEOHEZ/ORIEsg9C/2odRuN1Pu
/AYDbGR8kFTpPkGO4s7GdSz9ikgfyoRfBPfHq3Tp/Y3YASr+8+nEzgu8AodJtO10ya55tSCB2jFT
BdVJ4HkLPAJ2D2TpjfptCnYovNCziTSmvPQHWWCZ8j8LEAbU0y32eNcDzUJfFazE9rMFXYUbSjE0
slh8cZpgnWzBIswVP4UrKIIOEOTCmgrbVZDsCQG945rKl6AkFEzXfJk93kgFoQbE2lLs6o1bdnYO
u3gC3lUeMIoRoDx4e2Srpq39ZGST5DhN4Z3jG2/XBMbRTsktBa3FMWdOfREsoKREwRm/RD96TMYz
U23hVAe+XEgb0ziExdYyPdlhAt2xv2Q0OHYJpufQR2bfLUgKua6H7sK+O2tu6qrc4/8FAWk9uOyy
2LO8UQCjNGdbRcI9xw2Pas5mJWuvrT4nxjaYM01SFhx3coNmUwNsTubQmHlEu6vkVIJ9mVl4pNiS
B6xJ1k82wzByDZDCrQdBavdCmHpPUycnrOwSDWChppf+xn/eCSQVYaUwkMglhBevr/rQrPHAUg81
JNatdGuOpepiHJf/8nyyxKcLmKML5QCjOIsWjSIApMlFp0L615z0byDpAwkq3/139OAAECgzRPTC
D2VNzSZ/F2jErsRiU/qasIA/qz2VXzZxoO1da+auWDdF8G5gxtlt4qhYJmIG5XCLKIw8zLngsECf
LA4sCAoUJNJKvuLB4QbM7HLRSPaktZvhtx/wVuKOrI/x1GHQ72E0oX4Od1RheEes8i+l3YZieSNl
NSmX0MFA6VgKtYVJAgQyL9IOFqwnMCYrbtBifgMBHwOHTS99M8HmQUYXGpu4Orc5cVjDYxz8ytxg
0df/ysV67B0GabLN+qN4w32SOMFJwo8AP9NPBEMrFsEa/xJGZXvsnXkY8K1eNlf4XukZhoqglyxb
VmoWA8pr2e7uYGuQF6FuRLeE+hwHZBfklblAxPD5Eixri+nLyGjQr1vb8Pj+WnKgmE5f3pQRLDBw
+VHswcHf7OZvF5JGhHBdqAVVkZQz0vSeusdX+V0yeLHV32dpP3f0ZSPD5h+ds4MGzFqQ0ujKy8mC
RZOJ2dNFjAD0TL0Ve1wi1sfYawZIW/mHArMLCR1kaCwBNkzrZ+4u9k7+YjGZLXxI4ELju3N9x1mv
fw+IfuaLeP6L2Sdn5izkfEIx9/7j4tefgqGfejx+cyFhjz9OhKftSLXS1i8PXhWUUc/kf3Tn7vMB
v3h0ITlaPJEqDbBKlVUGdR0q+g6qxKdlYneQHcsPwdDUZiVBmaenMbceb1R1W2mAPgXepF/la3JW
KW2kjBwqlkimYAr0hRk7BZPG5mSseWYT5o7pSH6MKennt4ZYyJwcBmLo+3MhHZKN4ecrKOgQzsNt
sU5J2RIxhi+ckIw02o0NEllsmvsHNoIB09/2xVwFPTrmg34WuOUh2av4PFHjsVuyWqmOYrEPb2Di
RMxv2e+A1NUVe0CmwhWLUgMKE/dQ7xPtpWAe+BVCz7lHwuBOcgMWUxz8pccQn4bRRvf1rFbXqewG
5RTp0yEh2BjBQcqAvkKGlPFQ9NyIVIO4/szSDhh1cIshtA0cUFtuCfdFWfj6DYn+GX38Usof64wV
IVuQcPfCb5h+49E9BSWEPlKFfEp0DEMghbxiJ48X/MzrYgvHTvXE51ACA1ChOuUH7emUIbmKLG6A
sKYDoUTWhHoB2Iq/QNoPJhsmjomA5JEweOeMzqboeMjXQUzDaggRQmA4CGT5cZDFu/Pv1OsmXKd+
lsL8hgaLlQJ7FuMXtDWJ08IYQqQCwxt5Ei4ypf0euZXmJc0w5nCFww/WiKXW/K0jxjSFzK/uvLqx
QYyLq9a68DQhkpH4Eswxsexh0zExR0InJB9N5r9+ocpAYlxBRcNvdkfsEAEbeus9YUw7z/tAiiq6
KaAweW6+/AEbnruAvfnGbOLwFlBASKhyX50D/I2FM/E5aedjhGPgiEGUHR9vih9UdEs4XRpzUjqA
HSmnWh5QnAZ6p4NIfFXFUKkeRHz120PHnAtLEaYIsF25qZBapl8waSOPioWldqRahsREwA+sNmqK
Xxa2iery40k0W3TMnT357rfypkT+QTzEmXd4X//IdZRrydG4kut4Nq4DEhaZ6o8RBSP+1MbEtT6z
ilOjadd6QzmKfR9Mfhib1C3Xt+7DU0TN+2flSslHudKf5d8aiWfVu3w29IcFBaZgsS7EcCPblcv+
0B76LzgLzc5c4ZayNdaTS/bJpFvDoeG1JLUMmni1G3GVqs/yuTuK1aPZlR+C0Cp4Ft0RS5hNcoOH
0KBKCy5sUt3DWhVHuOPczRsMYKlK2JD39Xb8xgXFKSEmtFuVoMCW3vV1KLdPWIqvg4U9L/GW5I4y
MWMwtMz21Ukk8b3XNfLAcEvmGMKrnqUTUd8p3SanKR7N9QVJAsmKmfs89meN4JJ6Q1flZifd0ffB
yXwzBwjW2RXOCzcNG2WwHvftrVu+DxqCz8lJjAPIWCBJr0F4+fW8h7/qJ/rd6QNUjw44RBmLGSzb
0Z2A+jNqn2uDsWMloko/gYinD/4IHnCH4WMHc4l1HCPdACtXfT/B8iO763vjANVOLCRTV9DpdEa2
V+5sQqwwXbtahx5qDqxPBihUM5p4cJ/8lrS1tvzmQdtIX6Cq7C5/eDodMbInVOwz69Ifp/fJqt2H
n/qNfwQmDAF/PjLhpZOyfrDPwlTA7IZpHApCcm1/xh8LkeH0aCyMj8kuXcOv2GHy+vFcSRfliyee
mSqrSFDb+a2Bn0XAHOAWiBBg3LdyeX3KaJKX6bH57QR1E/LmId7BlfljitHD8b8RtTnVN4gpii3I
LzhbsPT3JAXPDZLHRdK3w1gwZWHW4b3+9XtUN7/psRIx0Mbv67MDll1yaQAMqru6T9eaEx6Nz+Aw
XqdXpjPGdx64ynm60tcgsxPaKUSSD+Pf8P2+5I/x1G2ZnJwgGsIs3zzhWBFiAVbOLs0jc1U+u0N2
0BlUgFeLsIH3v2bJJKC4FldZgkiLaYpJCJp8ndyfH9NVsY3wMa2v0e94fX40f9R0ea9sx1u8l9fl
qV3Hp9g3N6Qx+uVJXwer8jM7VNvhO7LmsHR9/QbFHXAY7skARgPHGTKU32ysk7qV1q/VsBuBuSzq
UrqPQJAlS4hmADrU1aCFf3hKdGGUlUJEpfPdB2LcBuPQ+HORxUtN0IuY9EIa04VyO4ccziJBF5K7
8vH9gTtV9e+F/zQAhmnrNy4oEbYohCzhnKDBcONjYnijs/gR00N8qrBsLuEjPzVQNMEqIgOv3Izm
nLlBDEwFWk86gUkGvCfGGKDcwJ7Yh1FawfH8x+aitgIIgvcIMsrL+eE5ku8NbMRfmxzcD+RQJjWN
7tYiDoH7LoPa8i8aIbvOSURHe6t9sVHxMrZGnXqWAStIuzDoZ3AFGIjGFnKEOZc6hgkzTCXYwqRL
9I9/076maE6YkiizRfIvh5tHK4IWkNEFe6LuDgMuzgz8YZeJ3ZXduBjhdc4YiiUm7lT+W/6u5JPe
Jp7OuDnBJv3AY6GfNHWXp24BhQ6HgdapP9lpOzhV3zqTNcirjyJyeYBLg5LIhtyZGEvSSR+YesIm
KHm4HzxjTJf4JrxcrDlMoMzMNmFrsoNDZ8M9BXkor+CwKGPwwWCHwodgVrOzP6h9nvhj8nSH8NJR
0zwdU1uIPXz1zLyhvUxwQGCj5el6k+yl7dUpb4VgTXkk9TaoyCnNh62yfcoLqgnweFHERG7Qfuiy
axCyR6LdZD09pYmjMHXXNYw8HPOrt2FhJgtxyiPBtppAFF9bImvEETOQqZiAdv8UEo4oFjsHNYb2
RX9MLx9gVpE9vUATPK3ehVqHP0YdLpmU17S08Mvd5w8Naz0LPgTQyt1yCjCsUK4QdkmPTvJ1ugsV
qFVzSV2cI3D2lVhP4CRgJwoaky0QnAtakUwa+Oi09SFaT7k+lUDaR0ZXpxYL2luN/dULAhYQyT1B
ezQeXgKkq1ZviyEsQRKuhj99OhGjP8541f6G+FLbjXkqFCcKVrLkd8ypeLVZDHYSww3B1qEFFZhe
DMsW1WMNC03yS3NdMFeOT5N2k4cPKb2N4HT5sMQBRf7M7tqwroeFCJQClnkTLsKNFFKuEfs1dalJ
hmAlBCzQIamBn/cEe43wt072uJ4O6yziFJMHGczbRNgt9LnbrDRoONhp7sv+I6/JHEoW7FiR7vNC
vLXffKF3xXjOxUYBWMTKPMyaUn2WJ3szX0rKueAstQmdpD0R+HNxnfaMLG05vnOTB8hxVhSGDFwj
ZkCwDnc8SFj3MUqMZH+S7zBLm4IckQPNBrwOsJaORd7OTpAd6VWXFjL0lhA0VMaN+SUT6YtAOGAh
gwvzvFe1BLXl/KZ2wdU7XQVk3KSwxWDkI7CR4YbzfVLxuOReGjKY8vsis3NdExSKEWvpjuE1JD+E
ut0R6dVSv6RE+VXEua1zTNRUO/wpU9zmvPYhZubw/YE99sA1sTOBSd7+sIBF30WwtTa/OivHsvoY
zaVFxjqDye9hKV3iX8qwjoZzoWp/hok00fkSpFhgJf+BXumS/vUhbZEtuAov/pBdTAHHm26jOfVl
ZlhujgXi+mUX50t7zRxzwb7KusSp13Yx0gNwP7ThW5LjlsoDnb/sGDfYeyKhClC58wV5ydOIXhyX
7yPtSwtJBCbTWaXiXDInfXqSrW9xFSrvwKFIPUlI/SEz3IdUL2TUwBI50spfZUWvt45Or2QOsx4w
g83zNa/WPHhgyBW05Q9M5fDQte5QUmGfUr5iS9dBwEKVW9Kglb1gWROvSi3G06o6GJ4eGqRqAIPJ
6U0MpoGWqVm9ajLFgXflAxbwQG6adeK+jQDMSS9MC2A45V5Qs/JfxutGXAE1UQjSgP+h6gJhlAtz
+gGPkuECMY2ILwbibb1aqmZgDplmzQUX11h06Q4L4TcO5efkveZGZxL7r+eF/EZrj7/xCMkl3Ymb
ajozdQ/gFni07zfWuM4jtrZ0Z6z03h83vE1xPNUoh+jdz6QveaCEyhW4FBNSlayC+JNCc8fMwku4
4Snp+RKWtNIMNN13Od2mSzmCTNVuqdDH3q97Gr8PaD6vdMW9HIa4PcFtnHFkUnWlqsaLhSwBdJ0n
wYL989JP98a4Ls8T6wLCAbYIj3kk97vl/5SxJdd2Je8RGXT1fqwcNp7eWmawA6opsQDvOeXVOqiW
7JfQMPrQ0dlx/5ViE87xzc6c1BXgu8fAaBi2EwIj2QCJ6mzcv6FRvSrdyY2QIkyeH4xAoc1Q3GYr
mGNCMtPfGlbTEbNqNmhrelSwsWM5gPN1UXfVv94d5m8nMH1zgQXoPKHGsF7bqd8s4UwIVgoibNBb
9q/KpehIR5e6Q4W3PwqyEK/JfdplSgUmR38kD55LtXWk72mMIRtqPoyWr1OMTimk75RpRBDQ51FZ
G4T7KjhDOhQWOJdSMrCfSt/8dYUlMdH1oWhsNaTLP3jEDt5EdvXHmLlsqVwNsSOZTzFiaqhoHIzx
pBCdBtNGlx4zm7rsaE/CTvpZ/0lryQpA3DsNQ8hqhjdFYjOvkpyR7ZIVSMKViFJefSCKwc8WBJqU
gyntAwYL6N/h2jlTAJQML2TABqzqCMYljlShpZ5zqgtB0mMZBmZUEct1fo/YDE8oWmHMOE0WaWG4
SnuPhThj56T9oyjeudzqkbqDglnBAgjnU5FTh5szE2DaLZfbZBr4RTXzOUPUGybsaNxISp8aLkJq
gnkDxHMG31if2kYxT/3S5tpQuKkAEqYPD0H9YcqWlfP9IKM0mpfBBmaDkm9h+VSYowhZi4+np3qT
f2TQWqiKPMGzCj9svLTnw2QFWYrg2ucSqoWsrbuX3RVb0GmVCdhkZkxcLwOfbZ03ay4rH4DgtwXh
jOpBYmgO459rjAJtVU9n7XFyR5hSS/CLFkN+LKkNDLvfWZfBaf3mW1sqPcwNYgQg+YECWu7LtSb7
CeLZ3+mboRSWk9iBAH6Yl7Gbv6UtR5DeqqVyLglrZb6RXZrx8MwvpcnjwkoGwuM+zUXyA6rFf7Ee
FATRZjexIH0ZK7Tj0Hl31XghTlb+ZUXDXAoWpu7pWGdqmIDtm+kHHTqulsaVbYzlsZ4SAYP1NgNO
xjaIaVJOkghhZYLUCMVY+3SUky4yl3SMkeirgwUSTjGSd6sOEXtRf8i4cr3/YmNg8UgbyOjRPn96
zHg1jVR7WzdcZtIQsNNmnai28nSB3Kff3Q/87SHfQfmoyNHEmEA9Bb2taegk7EmBPR40Z6baeIdE
DkyIoDkAwE/y/aUhhre4yOQcqSekPBPYeC8kXw6Qryi//kHeU6nc3l79LNcBzxD50qL7swgADoEF
qYcopQMvFiU+NN1Zx26D+wFzigQDUtgeTvCGHZsabg+NhjvGcGRpjyioVj8GIjyCjYY4jVG5XyPz
x0QrW2XQWqQ14ss4WyXM0ep1YwFZkcOqMOoAnl1bxJTNg8HB1YZhojp6pIJ2TMhX9IJPXmsC188a
JHGtFzIabV0gOtojxrXjXLSLd83XUbY8AtiySDHmHStYs2NI2atezd8wDWMqyMDBmx7UQy5zCee5
px9w4pg6DYWLGYDwccNijugjyorhc4D7MQlFrCNcbPj/yGL4bIoPegQv+KWGzZAnYCf2DZ3E4Cgy
cuN1t0HS+AGAZ7rZjxz7Q0sXRgdjK6iblKU0uEkC3EXyYr9s2VSjmZK6IYrB0o+PeNZbsGoVx9Bm
6eworJLeP9H6ucFBR2C6I2HRLM84O8V7hs8MXae0LmKNnetsMyuGLa34tjb85ifud/iH8FWR+zny
NSY2h30f0TglHSz6/NQDQs6VCaSdgxkvknirJxuMmLXWGRC7mgFr/x5eEQFiHPXYfgu/Q4jGaAuy
lbmLaq/LP6Vg01UfKowlqhQLGwMm9HBhFcp9Kq+qW6jP5Qsvrr1m4LBdwq/M4+9KnTqRikQnhLNC
hf5aRNNTSWetXxt9RwU3LKIOq3XHdBB3AweaVGC65AEAVgbrn/AUNxTH0vwERKzZ1qEXnKb7/ye8
4mLI+dtFsJ4azgq7ULAvNE+Ld7X0SK2LhNfgZFknlDbM6NJuE26CDpF5qh0VzS+NvQYgysfAJ84O
YnegwzPiHet+yxYW1YM9klKowHxPtq1KslR5zfVt9z409erdPxrEARLZjH3oIVqHiq15kXXS9N1Y
EfCwfUef0WtT3F86Gg9PY7Sfe5WYpDs+NTQSWJ3fI++qcIAI2JLicdF07vRzuLI5WVP3Oa7D0M9V
V0Dj3b+g86nUXwyzQ68Z16m64jVJteikFWVTgjI8Jfdc7G0h3hM9b82Zd56qU46sVW7d+4qCWwC1
kMAixkUp317pAo0lQUBNPdfAVKmpqfMoY/E0KB2yhDSKJcMe6A7gLg9A0AxGW/v9xuAu2uUirBsM
XwtEXRnjta86lbkMB4ShbOJcwZLQbbhJqivxBAaXvvcIzKaAJPSWQddguZ3qRJINnEstiIbTiLn5
bP6+XADAgqAgypKZGxVMgClnMWwwcj/pXYbHOnmojOCrhdw7iA4IvvoF6WWGmJDngp8x/dRSo8AU
xaLwrW9k2+ArsVEw5h1wBnKwIy0MDyVVwRvinoapNOPlQUydmdQDOT8T0aFOmUy9bUrcErsW1emM
nZkzSbAxVESQzqHnqG4pZvHpQDIGLYGN5Y6ATGDQTPshbfygXGOriqHIwOa581ZcoJiEH8SptACM
tiDmDnaBNDqixoboZdO+w9xBD8i239tsz5PanxIwx+Z7QQIKqY+mAguZKl10vZ8Aiu+HbfYN4lgH
rC/E5c4NQJ6HGs2mUAt2qBj7HpvQeXplTWN3xbotWVpr44e9RDVoMmcT9nY4Clu4tE9oORDNVZ8b
pTu+iaYwV4NX3gAaVGQUa14yOfG4Cnye/eQSh6BVc5oXmFIVuyJSSLSaU4zbGoyVqZsBzgF7EKpC
w9Ch5M14hv0AiTKDAUhMJVioDRmZEpXnDGQiXeJxryz+A7RAOLLRCVCZjALW4NV8QTlyQoI7WXkI
uRtsXFDG0aWoqXkBUmtyKBjVodNu5mhjiBDtYGXQ0Shz4YhOwtsFKDI6UJWPpY1JNNWb4A2ip8Tb
dZwlk1n1nk9gi5MpWsy2BjgdeC5nhtr13N+Vz4u5fl1MshNZ1YLZZKNv9MPzDz5VvrXLhBWSY/yB
gNV+4l/BudI2M5jhE0btnzld5Aqs0/gwyBFXnKSxg2/133ACr0fEzanEdgWm4jwkKoJ+DBf1D/iJ
JESQU8Gi/aeJUA6v9YgwNxAoYXRRTxYGE/CI7sPRYgYCIw5yLZAqPLdlzI1WQeadk/WLi8UIY205
HmoGRlhtUZSeBdBzGeE6KHcaQwgaEZLj85vns+To5qEBgmzLl+k/yhgDSBuHgokgY/BgEIDwDGy8
4rFeQ/5n2uruyioKpawrKMqdoBNBC43gLszf2/GTHsE6gENw7/Q8OKxUGBTxhPJk9a5VLaTe1TAb
B7COlkxno1v1YD5NtabBK5oIRy+ODaU3jRAMH3yFYRRQzvxJbtqvkZZ5/3xIN5H3zrRklXnGV/XP
pP8TUB2Vd3FnyCQsPHsH3XiO5/zbHjq3oRIlZFdYhednKJU1I2CQd9SfH3gm0PL6ud+vwajBt3sm
z2C3mZOfQKB6tNb4bFEdqRv0CtZy+AdrO3kxhENK6sUDyMJHT/WPCp85ATczhkN/cDIINHcs/TP3
nXUW0z/y2xWBI9OrcCRU/STJUIHDG+SMD5CiESowZHMKC8TFMSd2yJAZagRCcZhkMK1MgKs7Lgoy
68dnTehAylxzD3ocbWt3cgKVwYqcaV+8QScC3FryVU69z+zg+aFIPFuYG8+eG2LKtsYShQbkRFJm
FiYzi8SJWZrxCATOQZcPEAEktge1BRhmlJjdpYtJhwKITBH/r6M1/YYYvIVsnF85rI50RwVtwpcY
EHAnY3rybUKn4NTRc0IKOPLhJfv/I1ilJyQl22bJLR0PeDY0+2T/H3cQrR4/UEOz2CDolG7tQT4j
tmKFAfxk2v01fqZn0eSj4Q6F1LC/4GSponxUdulde+hojH+gPiFnlk4IgkI33UFrKbjTBpKzGU/T
vcwJ91EeqCu/hMAPYjqUIAKiQngOBRl/cO+Ow5GHgBuN7AHsHl+zB+q+O8o/mH5vcrQHHJKeO+Ou
X55CnHuIfuBJgBtnc2qL+ovLGSHqVOjAnQwm5h6eeNPSVaJ4YI8VMT3F1zTcRtB7ueC/06t6sLzg
zGvqyp3wOHIDEUgHnsacYrrgnRBpyxRQTMGNeUJWLfNeCgFOF5JLvuSU0Et+CXot/9uBfok4mPGi
oXOY4VgyuZC6/R1zaS4mVtYg+uBgggVL0Z1wqm8AEPfpIWUtv795jrAlhu+DXScPMsUm1TbPLMMZ
Svnt+8x5pM8YSF5BhxYvdGbDRNXhb5/QhTMbcFv2+VXJvfS2YTXCuOMdJldGWdScMAh3AIMVhFAm
KGzT1DyFTaNpcH9ACINuKpEwDlVq9tLQdMzrZo6Yh22Oz2lYSn+jClKYYBzTo0CXatWlUnkAsZTN
oBrKQq3cEFtSa4dBDMusSfhy+Y3kc1Je3sNKUJswY/d53p6yzZ+QyeQLmJwEjRSR3UligwdAZnuF
Mszn8FCf4NzlGP1pMxyIBCs+xjPLxbNbX1L2BqOTDSvYx4DqUzg4yiOHlYyZp+n3uluiOZbcoVlU
yppeJLshWfRpDcQ5RobOFJzs1Q79Ak0q9LaVRjHx0fBY8F+UGNMZf00BQAxqgBD+17gMWwtPDMgj
TPYgOd1FhioOTeKRgYylc9Cf0l3/ZQyNfyPVPyY84JE9S+TXeE5uxn0UflMt2SJ/Jo8pg++UFQds
w2HLztlIRzAuAZD27Y7nk9TJl3wLJI/y8qW6b+sEZwvgUFRElIvU/zrMHrfEouOvQaeYKuxXa2PS
FcHDQySJZ366eOINMwEWmitvQrpEDidgOQAlM7VJQzDXjCgKDDSfPwX74Z9/C/zOu0lqJSRKjgVH
OFr3v4Ol9ORg03RBspmF+JDqTFCcXr9UIWxrENSEObU8LuXe57fbdEXXH0NviXFWe+6st83W1HA8
1J2qC6Gz7p2e8aoyP3W6VxViq6CibppVZPhTrB67/I/ABGlhshlyn9G/8NxpMa8RQw6GdAt+D5Iq
PwNHCCyVIPMdWy21ILVjwQngX2K34LSSZxziCzOnEKZMLv87BPhgb5tykhewXwnDE/51+scWo36P
PMg0/A1AJmWrIhJBbXANLptyt/4+j88Zrpx+3hTiG+8LudWkdEWgKM05HfxgxW7ZiwqcL8fV7scF
KfYU/2yRMM6AnntP+usGQJi5lpxv9K28H2cLjhGIPE0IRXs/hYNqA9BGhZdQbVtumtrKHfFv740R
NK0tY61jhyN07+eU3EfgGt5F6tlXo2VSeJxrmJh8IIAuV5eTzssEqs0gonDV0IeHC+8XahRlA4xR
8HBIplg3kB8DUM2Vk4GZJ3P17wyBmUvdHvIIB/XfKzmLTGeB7zmjoveoFhpG1myTKIcpP6ho6P4Y
aQtCm2Ckctn4ODjAak/ojfgaeuhD+cJSYsdFznYUCYiVe0YrPJnwPu68Gb8HaRfvNQgeonYRX+Y5
2anjIp5cwU9+oYSAYUdL8h6EfeAOjhZflswr7QyzmLepyHlnlfmC1FzttHtvHOMPWhHlzveiNBL+
o0Z9TYkNppjKCk/mkO/8waFDmKmOXF3aInBxcmV5D/ZIchHosHjz5uink20xXtJhQzNFRXLU7FJb
wYPByQcClUsPQ9YY62q4ZpnAPBFesvY6UXnCv4mx68YoUYWWc+A1lGoxNyLhsFSiOC5iBLTDKI84
pfHMSeF+p2sV7lXkXx/pB0wPm8tbuoS2QyUnMNitSF0hfkjH75zoCGqi7FLfpMvzX/uZLnqL9Qnb
mS2rJ0KkEhYpTJ6ChQNZOhUkG64IhiBNghq5wgdgb6HRYgJHwZjthgfUxwQelR26+jbbyNdR4Rmz
4ZNRlhuMu7cRNqHWrjiN37hhAO2hSfVRNXn4YyEQL6FY2mXscTlZ/J4k8XBarRWPFWcqAtOSTpZL
+jPGNWiJmCrMTI/PxoNSPefzL92w4/gIlgj75jf5gRVKdYu10lO4l1aYF5ZLCR4bjecX/m74ZGqr
bocS3loZygGjlIgScGjm7YIesv5SQVjhdExAgTY1phFQ4VfymcPEmBxHz4iBtU2nabrlc4FL5wKV
UQsT44l6F59P2XmNfoik8ovqVhL07ukUX65uVwV+Ei+UNTT82DExTXLfJ1RHcIrIQ6Ung9vGaGk+
TldGuB2poB6p+pUful1heW237h6NsoURmsWkwxBtcFCi7WRciPsyFasMyUQ1peswQYLiYEML+vBv
Cvp3Y3S9BbD+hGz3SWiifJng+QkxhKR7ZJT/MLe2a1zOsWoK9lNBYXHDlThnEedgaQWb9pI8WIyw
NECk6HKEwwPWc33AQMb8iTHXWLZvmFUW1Od68b6/zjDnMeAc7gx93liYYSO4MIm+cQE4GFajSdeu
ig2qgmXasXBZ2dDWwlzG7xELYP9VuAoG0u0i2Vkww3B1sMsv1gH9F4KZsVZ/6w10BX5HgdRJvsrE
YRrhKpJoK1LofRCw3epT5o3d+pe9CnkN4VD5V4tjgI2rPBYzHjf0B4DmafrviTkf5d4GciNmvdzW
sCeEUSA8y564HxLC8afjg1iuauGCRW8U+jpzMbv9Na90bTgZ4PuH6Q2K7IgCfJ/mTnpQL6O4v3Ft
ZezqAflRSS15gzMLHqi32Nk8xr4QYlgI7kgpQr9rV+8V02PuL5AT6tE7r8c1kVRwQdNmoaeZ03Mm
GFyWFH9F4BNkBi4rguE22v5tI53DGEfCGQVsheOlaNiXlUAH4PCLQEZRJpPYjvVGeXh+ooOqCJPi
aBZPu/JFMQ8byJe/GwvRBuPsRrVfU7s6QUAG456y2c3S7WTxxtKJPtnut+zgssetm3oA+E+o2Qgu
BS6CGzEkMEPQ0PQdEQ9zrEvRrVwnfvhBr4t1gEMgo8cTJsh+S5ikb69Bq/93zDSwXDFOQXdliUei
7oWw9Acokaz8gp/IUkdStrjcDCpZw18xa924eQsbA6ICVjge0FrLNv0ljGdwOJHASVWDLSyzYKDc
O28EI4K5BW+XW/8j6by2G1WyMPxErEUQ6RaRUQ6W7RuWZasRICQRBIinn6/OrJ7p0+62JQFVu3b4
w4LXoMcE9HwHXoxZwPChg/VgEIitEMeOiTbjQjoVpX8bfQnDmX1FbG7mviAaIqFt/KuQxYVgSYkJ
kMKMubKA45O0mHZaN5+Nc4lRPHQOsWp1v4k4KArfQgJHFPg40QDVSOVI/mDWQczIOz/9KAyKNg9x
Rq6JWP+Vg7Y5kT+RTF5hqM6Vcwpi0nJmHrfQ+rkyR6B3VsKdngPTX3J42mdW3BtTzwdKJkDhWC1b
rtSKwF+EBwDUREf+OhSA+jyu52Kf3HzhUgL23me3MwnO0bhlsswGJglbRxg/BBX3cT46gLZH/o9I
RZQ5O/EF4qxORHONjzY5SJkHryPDv7hbP9ckqh6lsica08xrkPS+4raAfIGzkbC/QmnYATKGGGo+
p0JxqojI5px+LOd4LJzV1wVJmzmpJaNWw0Fg/feyqeabDWUZ10JJCnCPGGbzcub8BBBjTl8qIkuf
09tzTpvT6qvxTggXlig7oSmw+pYQWQYF4/QL7ipRl44rx5vKzrehf8jeUmKLnM+5szsvE5TJIjSo
fTV4IzUE+BXiUpVozh8KN3P4Z47kZu7VG8Kj5jVB5SJEzrQNsU+04dw6fAmTiHmBTj9uNoyX0hiV
bL+LZgI3+vhuv1PJe/3cJp89hizlDAX3f2PnDXevOTQoFGNm3cFsA9jhUf5UPEsRc9jbbAkWd04Y
YKHWo1Mvx7NarJQ0mY0xEn1XY0m7hV5/ebnqSwV3F7wyeYW5ZtHqDuk/K/JO/y+DXk5mbNE19kjZ
CHSkKQihDjjNTCdqlisaP4wgyG0Oojhh+pwQiWg4ak8mBmEe9Of6kn7RJbK9jCT3Qrt5POfHFwzp
C0k3eR2b4r5+Yh+wfwTR4/sBaNjlFNeyBZo2SL2PHuPF/7JngM7gbMd9FRY4m5zgb7yW6YhtDzJg
4Gf8hlMyVg6UTvri8T07tpDp+LyEy4dj6T4HE0dLixbd3ASuwzxkPn4aR9z24hlaii/GKlmAUlXK
KDYSokd0ApkmJjCciN+ESbIgEkl8Bhg6/wkFfPiDjHU2SDGknBM2K/aDaLYaE5o0t8k1NuBfuwex
bA5Y+ZuKM8xD0ZqFR4Niza6LUIJesCMwH55DMPMl/CHbiAzXbaNsztU+z6YpmoHUAV3tMciZWGWa
j5wmHwMmAQLIkBPYuWzFuFhLKyqunuqOLHpGXRUDGnPdfgFzMdGSBgqawPbTcGOMHzbhLcGR1dcC
5PnjFvXOKdZxkpr9ZUtzx1UQSymP9kKd3BmxIs+BBIOxDbwSk/gaOfYMfHx4JzWut1XIRHUDpjLi
9xUWZ1/59rqnlPclgjSjhRK9f1SZUU6n6lqjnREQT5ZVXG5rhMPzEE4IzjS3NTYA5HKIeIPMbpfN
Hn5PIp1fwQBUuo80n20SCDQ2544HqArFPD2pL0aEVlgyc7kCtFKUAHzHyxeOeqD6veKDxhv5LT5H
xga1hzlTZ8RzLSzNqoD4thTBJ8caiCdKnEHKJ4A5n1j400s7muTR1W/4GpuC6DfH6QBfQKDURmRs
TAzLOdZQC8kcwNVI7jZ8W3kE5JyIl+pDC6s/YQrEZwkljw/gzoA3ANQhalmuhcPgE4coG5gk6Nl0
AcK6CUWwa/3sqPIOeaCt7uGE7EwZlZEWO/eT+EyduaWyERh9RAwBRUNTvS0fjJc4JSsIWwEkGyp8
pqS2Ty2mWgvGJRKaCCR01fm+FuWr7mJZR2yoPGieHJxCByihNKMOymB+EeHJMIjDzOPuS50+uLVg
Z5I+1Jo/sz3KEGYJ7GOZFIp+nYlshXA+Gp3fC8CsebohOXdBguxognmTc9jl8QQBUPw6INkdyCTq
//0BIejH8kHaxhlxyJ2DDyiZcTM9XYSeOLfbY05EAGrKo+wSut1Mu6pv+hnM6WgXlG4Jo2D1i2Yf
EKO5tZGhPCi9aB3QLEH+6cLQ70mMniHnJ73+GWBMaH5l4YC51FKWyFnm2u55+7TgaOwKPbgqQiC7
ZEMBQKNCp48GKv0R2i+fjQOCId8SB2hL3PfMyYi27MuKrJEMpBa3SzmTQIgWBQfJCdxBSJyghO+o
gFmOklvXItyjWpj0WDhwUx47ElH+DQEvsAKHCXuOfToD9uGSCoiWDpUrcDWDHiWNuAUqV8Fz/drC
U2OkRf5Z4agmwJzKoduQC5gJ6wnK2vWX7Ac2JvWKArhd8eCwtWrSPCJ6AwzdTBuQqwsKbAAjKH4J
P1QWDulnjsR6xYFMw1UsfzZGCISc3Z4jimhy0o5esXs/oN4OOKJ4xnCw0HB6u2PZHfOFXf5rp2eg
mNjfIavzcGmBN4HidfO4ctVzdph6XCF1BovL9vs/5erQ2swi1rxxlsDPX48AooyDrgXSB/1aawGG
FPdKlHDwzvkqPgahQEPEffyN3/fvx5cFlDxWnTF4fA2udERfGquME8ie6e2hLxo0v8z0ifnA/PxZ
wPhfoU5MKqDkKHwhWRC/GM1kARO7TvczYIBZ9PwoQSkqt329QOFuKa9fvoY1KQwE9EPXIhSlFDXV
ynaiTedlG+Pz/sMsqJcj2u89VD+opTe6L37ecx8SFXUkusD9HOWWJ6NrqJ3ILKNf7Zs/dyZQRwmt
TAGBID0QIJ3UNwQp2Wm22We71i7TxTqnp8cexcD1M74LYI4/rp6oE2OltTVYX/vHvohZyHMpeK4m
L85dIBwucmkO6lm+mjyXeBwlalLu8185uS+HBF6YM6AC+6Ew4V7LyXCW/voviwr9vqUHP5zqU6GL
5vAtUFd0aCODgmmPlf0YTB+qc4vp9w5Jcj+AiArpADlMwD3+cDsiHx7mXybPzpECdI8cQFw+zlf7
as1HX/IVeZD4ZfTIM4k/HGn7O90ciSbmcj8kdv/9JX8v/uYHA3O0bY7kUHzBeMWNU+fnv3+a+cwF
e+whWVsj/yQO0IZ/M/xVj89C2DK3WVYyARCk1H2rz197IP4U8+tm98OkNrJZzoAEVzwSXQ3qvxfV
NXK823c1B7GMlUM08n1S6zPOoRlDV15IczGGn1VzM27AK5LilXCq+a//Sm7Hh+3nDN5OLU4SjOTH
5Ir4W+Fd3myEt3gNE8RtyOO3WH4sWYCAPB/Dx4y0R1Aq5jNvHn9smoiR+KeQ7+wDC7UFKMsYmBz5
EtckEPDAcZ1mNdHvQoCF1AFgrxlLsdT+e18/HqvHD8gJFX6ojR5YGVLaViFDPEKLNSGM+UJ/5leI
BzIt+JM4jNDi9RB3oyNCABm7sPmaxGCXslE0IH7IoXCJWgw7dT5AwV0hmWL9kUcZlFdYu/y1xIQJ
FVDnffOgnSqHG8KvcKOPrzGk+wVyqHQNMv1vMhe66AjJUY8jZhFDUGRqOQXUwGBN+YRKMnKO10D+
QSTs34rHJOGA7zd7AYgB9H3sJcQQP7U8eUm/TuEFtwVsNsVADEolieiT51ra3c9QoplKrmVg1L7F
9cMt1FxryN30iX+1tEc9vYVSzV/MXlwovKuvbHdDrfKBHg+FOZRZ9/e16LfSlmkd59PZhq9NCqnG
4+dTiBnPGdoCyLKemwrrJqT5KEkz/BkD4wc70IFxOX3y3Tt88ISTWzRDPVJbIFQ3Yzmjh4z4pRXB
/J6E6I75+1ADwGlMfXB9W3dMvXcqomIwGp1OY5COACkKpkgv94hJAXpB5+RfWUbAVPtPQGeACBq0
Jzy+7ny+1fiWe+AWLuK+XbCtoM/DQuEdHV70BtsF06zyn414Ee/nIgaah+oP3cdv+HcZxdsQqqZn
ZH8v+yNfdicEgyiprlhids84cy4ibbnwXH34pc5h+UkrInQ/6cf4tvP5+bHNXGiNlFj79tyemKEo
VLcXAs6XjtvPSTqYGmCHubp7ZiFjqh7ljcG5XXJG3eNchdDEM0ka7JeMAHLTpVu99/ftGGgf2jFn
oRAnenyQ6C6jsv2BXrND2NvasflT77O1jZQP45FI8R/0Nw5v/DVDZkn070+aBR4L4nK10z7TLbx1
tE72kJ8fO9pRDBtsT5zmx3wKZjS2GUYDzMKs9nwjIWUqwnmlXvSEkgeO8wQe4+rDfcPgI8piWu/8
ti6Za6QCrQNtwoKJQJKC0RyXKETK5hXiP4gjOHJ2ue7phfnGRqRIU8gtf/BX6QbcFd9K6i0p6Iv5
/x/aQEcXTiriF3oIsLkZVUDApkojwQF+BM/+itznhck8yFrQRdOpeqPUjucLvpr8LZ7cnOI8KWGZ
wqPwUbmENkBO1cICUotNB6IdZYFdj8U5yHaU3XkRSN9WkYBn4jWiBvUEPhJ2WhCPqdWPDXA4dk8o
rfIjjAzMKAIamCsQto/OvQEUpBRFAOKg/mkrFZSfUI8jW/gvw51Fyq6nvgrA58ob+QuJZHjHO8FE
7OLiXx9Db/tWAkzsl6mPyw798RC1r5XOU+fukAq6+pLqhURcjYS36aF2s4UcST8QjQxX2TH0BBeH
sgsmx7RmwxKxvcUUgGCpXeGYUkb6ljiIYNN83CLxQzbOANUH8pxFNJeERP0oPgRt0dA+qoh279/r
+pdX8KWPtxm0v8q3uocopGHETE5/AEs9bpWVHKEbOf+FgVx9yhFUKJKl92bYMIgxBXFJ90CdezqH
Dc6oA/8A+VghwWek8klzIqA4DYAII0n6TNTo6WEYGspra48sNHdCxzoD6gr/Ex+Zz9L61kLeg3T2
xriPuxhimHSc8Z7Q0HglbVt/wiwGtN5xMfkCVSkXvI2xXgSoyM0BSRcnXsxw7TlVCZ7n+VyFDZUv
jH3O8SNeZrbWl+ViRPXOWIM+n+LZWv0tVjKDzBjpxz0SetsSjtxCC/Qgj95+sSIgR7fdcyXFj83D
tcJZos9lF9Ykp1QbIeQYY+ARcZg/5/t/pbP9QJIHgebamwXXqEVcqProXRuCq/LbuZ/QmQmI5DJf
zC+YIHD+ktP05HEyYXiAwL2GDCLtCZD1R4eMHgq7CDqBm7ZxlWRo+FGyEub3COtN8QptUqDQC7KA
QXEAQT4WXR1mssF9YW2vB7g0jE/UGPwG7gJyMG3+7vN4ZQeWs/mlXTv/1dC3ezrHK0kPIgqetMl9
88uOrLm9UDAAfnj5hxrMcGjQ97hsRsNcWRvf4gpqD82EYBaE8Lb/c2koVwjAfkIEpyNP6bHGiC5+
8m9Q4vh6ho/DhwsQijShjn6Ipcev1kVeBWg65f/8mqTOMf73x9gxRrrRY5C8S+e4qHlVUnswbeY0
DIL23y1qFmiZ+bfokzQF1AEnAhLTILHmXNqeHAvsMUBb6gYavNfDKNTJttOnqbj6uv/U1wwLMOOD
SYMYEweZ7CBYM9/jk4m3no7o8SsZEn7HRjFfD8mAfZ7J35p0nl0NSdrE8EoUtp10Ofrptlt8a74R
1z8gMRzZ5QIG5+O2+Pv7V/r8CTLiQvTQREzHCCAcnL8ECr1jIDDNAtkCGxE604v8B2i4UIwDHurJ
cyMGX4IyLH2V7xJdM+3TCDCp53ajN4UNHQIzjrUzN/WpPbVJ6t3nFCTzf0me2x+y0OiSlgCR6HEv
QFbG6BG+fWwUP64r9Vfc7sDcFgDk2Eg6vKiOIDT49YLO7TcYGzZU5wEggSPAlmHJ+YP/wFtbgqSc
Ry8/JbV7fQLeZge11PU1a5TmRONlEXAo4gnVPucoDdJHkG2Z7RHh5LUSsNsab/hkYxOL8LXgKz7G
x+Ajp9l5aF9+l5H8ic40H/T9qxHOwNpsaui2P1Kgx7fV4PLZ4xGQBA7MZIKAiCA8UBXd/iFJRx/i
vSFIQuEEktXSqZwEpQIy3z1FXEqw7YxI8mg/iW6Jvrqenom1oK36BUzYQ9YUNC8fNVT/hAux+tUk
6QIuX6LsWnxsbdoeBBTvyVWK5SoarsKRcFqdhds38Zzz9HDJgnRfRoh6/vTkqPFAPSrUIaLxHzxJ
c8usdb76sfz8q/4dI76DA2x+eYbgrn8hvaKxcRHm1sUZQsr9BMGSyZ/N8HjeJV0IKo3mA2dUietX
FYyndCPtyqVuOlASSKDxieE4wrowank6zG2cu/PzNcbmtmYVKPHb16kMSUj5f+tSBG4fjG8JKjx6
lgo6Cp4BQrOFASCIHfeP54f6qVIGWr8G/tfuzH/z8dvFa/FcGThPzql+Szd39yAcaf3Kh+4E6Q/V
b4M3tsQWp4myrjcwX3ClJD/iPgkRFGpowo6EBFI0GAKc1AuJrNIhcGi+REoyRuT597/3z2Olzm+H
wbvbQY0uOawy0TiGSleugBPdVffKhA4fHK/9ITUnnaGL7zASZs4DOWZ+WK6XyfYfEQd583sguXs5
/CfsqRJCxkgXkakgEVJE5kKFbuVV6NEG5poD31kL4hZKpCjT5RgeUAWzLJ4HcvRVetQc3fn+Zkjd
XK6xMPjIqJRST9uAVFxZnhZRPFVkPAconCSxlXMo3LXrLxOSDe92uQU8U9dGsdMh1ICdC2wEN06E
XLq4MIp21krA7mBU/Bfbaaq72ZzIoUVhlWDd3Imaf/XC5gSvYwTDUW/Bdr79QZgHu0LRs+dWKj5A
OOcWIePEhG59oDXFdueIBf6bLX6tPWXmXN7ni439/V073zZZM6dGdLpEjuu/+NligR7yNyYBkQ5h
gY7Ngnx+KzCkjUt7eSnPv8/MN9YZLMs8zrDOy531cmk6H36BBjbTTVxND7XjL0M7soUxaeV8fjN1
9EHshigoOdt/lCmJKAhqr3T+/TsCW2b08fXy4/+X37lbrcv9P9ul2bEwliCO0Wfi6kcf9sP8vQOI
xXSCBP8HlC7uTeLJiTvwxxzexThy19A0IDDHn7377frO5o6DrTnfDBiZ44dBdy6NEIMZOSjOptck
Jk190U/NlvZcjXT0g0nRGBNypKFm95UH6h+9tWnVcLaw1G+JsehjEjCME9OQVLGgiiD/0FewIqLs
8kxwR1/dE5pcxEQMucTLJ6Y3i6o5RhwuwAWPeVb0yzsGbIpATIaqOa1YPiHSiCw8RJtXAcpax+c5
PUA749MaX80ZjhxKJ/eTzWvBKwP6/N8vtFNayrtnABV5Kpct3HHcMuCLcP8A750tZhqgleczoWjR
hPQFqYJMwdZWN9ZBa+aEzRLFLRb4Cl7akxBkHWYRl4TZ+8pskmyZBddzQ9fsjhAsMDK4mkKNpYX3
o/hXIlsR5JT1JHo7/uWmeNxbfTWLxK8mxHsGZZj70xtosd25YHljicAs6/MZJn/cZmHsjHSLueJF
88CIuhM2zs5lc3eC34uB3AfftOsSrsFsxDUNfViA6uIDExu99C9fpn8VeXt2NHf/b2hbNJ1F+Jxt
sgsSYYkVNQkUvU1+tBnJoISJ/AdvpP43AjnDPIQS2CXpX7kkrCJGcjSR6DBXvAAgSGQLkdyYc/sh
dyNzKwRsTD4PfU7GJKIRz+tou9mGp0fWLdxZUSgmT6QHwwENsnkFbnaP+BC9YgIMUQp8Nn+2NgY3
0hehC/cEahth2ZJSsFOiipKKmWLK/E80+CWCF214rpaMb2P98Y78L19KjGkAgM5/747XOMfS7QJE
9sR+AlrvZgE1C4+AWxreT+rXjW6EuAQu0UZGEidvLsRyeajQH2mF0M7jX+D0cIfSv3YmWvs77o6F
iq3TJF2SH/sErB3NDRpdvKS4Jyfa5SVe0zMwNsziKKEoFE/SSvJ4V8NlihLNcJe+mCtGC0Dc8Cqd
wVrhGVNtQjVjIMGgInyeeVJXZgwJL9KcGBosJ1hKgNcv5pX5C3RKgePIj9KOgaiXXdhqZ3C05/9c
yXi0S5qa9i6/MA2BMMyAac/Pg/hrThmxh3KVJBYdtD5qWGVHa8PHus95IyFWZODbIEhDfBtFJUIh
2DEn3IsaTYy3aJEoSVn81tLl/ViAUpeVZJB2BjFY/an6LzNfV2CwyyXjQmlcNFwEDcSzRdCk2dgv
J+u6vd22BR3M699bY6AkS5epTcYH6Pgx1g2YjR+w3m/yuX8v4Cfd2ytT+uMAPyJHlFmfQZEx9M0g
/WOdMFRCsYaRD/MaL19Co5lJlxyTWoGovFhswH2fiCnaFNLPBzmZfWPnh6r2DuK14j0AQ1Dx0+0K
oPpY9kcN2mLJcE+YO/NE8DcF/nOPKMDTL2D8ICutbfbd5362TR+Lu59vsZudMdwMgI684yuV0kXo
bgFlqOnIE/MJcQIyBan7DdStdkBR5VvgJsxtmKNQr1kwv50pASPIRBSWdYZKbSV0vRCma/UV2E0m
/fjVTcnEzMKMJ4Fn4D0BeM54Rx+TahdQJKshA27pwCkSspkh4xJ6Dk2X0FPgbWFn10IuxSjwsgUJ
j7Fp+pF/9wlQUUhT3UxcIxfOzzBAVj06A8WaJ5ZudC0cE1CjMKwYvWc4wWUxUypu+4X5C/wpunGg
h0MrUnuPXKyxv4jRd/JDMVnxaCqwdszVVDNnSyNF/+5PzenKWzIHggyvSk6GKd0sQpqqeDKXxr5U
vC8jnRvzRhbYaMR0MHhv+bHAmp2my4OyVgQIuhp0OiB88UH4QUQoMwcYk2n5FU2zHP2//h+zb6tw
kWF4gqYQlCzji2EuVwlWUV8yO6fhAo5YULwYS0EbM2hU0t7SQn6Gq1WhCZLnkGtiFqH49EWMTVZs
BnwlhIQFfmIv3Dd7T1MYgNJMZK+z9WhggAA59kZMuv1YMod6YXDzxyj2i9qcSr2gAYcI1NUntx6A
p//Kf+ofJG5kTe7vMBMC9afrPXjR5jSpVG70p1ut2ZYNakn38nek4hoPwEBaJnNKqJ3aCxt1bPa8
k/WljwuiOg/90id8nnHBNUmQNmgYIefN3+yYq1qH2yMkCDBo1Yl93HPaWHaaoO/IZuZpDAUaoytu
pmL5hH6AORce4nVN3CJ8dCecZqHfMUUFvMkJ/EeweNPFebJS7RWvVVjbGbMk+IApcG+4YuKIIofn
YWYXJKFW46l4hKoUppFB5VmwpPTXJi2gLbMqWHQsDZam9iDkE3Nm/VI8Y5KsC09RQBJCsTnVHxYR
5LHyiAgepHO+YnPAuOO5qtAFk/trxVsDlWOZpeT4ofhpetVLnI5RF9mxZ8dHOD5jvoVlDMyaJcSr
1EfS6XmObXcW37QjIalC3UPFCJ7WHnPEEfwWxtcXyIY1o0Kof7TbvBbMDHrQ0NKUhE+gn0vQqcIz
c6GgvltmEe6Zb2uBmtENLskFwgwbVQP4gO1ouSUytUfxGz8E9hdVS8tD9DZDMHALffBFc9FY6ufp
iTU9A1/+CzIX+djL3YyfNDqZDZdbMV5k9oTkk2hNDksiwgsqCj3SIzDnvEy6/IvJJm9A656YAmpb
v6HVBlQ6v8b8ixZyKVyk0F2DEhmDNWYeiwMLCZ9fPhd8ENqTexvT1C2BVAjciKtA7Y3x4xefS1WF
rGXK0+dZiwH28rpHXpNNRg/VFPHrDKKWsxNQrYQgwzsYLlCwZhEA1lbImcJpZBeBVqmBliCE8mKE
mXkDgnRnVJ9spOBIGDNxmRU1N2XCHCAimeTEcgfmjjKC4mm0/wCaEfMjJYTvCXwb8mbpFWZMeEUe
kNww90c9UOXPgi4PV7gnLoBXuMZcHxNaYiYT8npkunWN9TYhlClU0kHz31T8dgIR8HAvTWL8XU/2
A3yP9cOopVnTcMcg9owc4oW2KMv3gteSOHogrDZnGqzTmfXF4rW+OElutN/BqV2JPuMpvyCsgS08
gQ1jTmIf9x+QOWtyDWDtXKtIWLLayi0HRc/YEIw7BdiWgMWDvprf+PjRECw34MCxNzfjUV8zXp56
H9h6tgVBwgOtLjwyLWSUJSDm4Gk5Yl5qcr1/Mo8BmP0aD9P5XUL0h0lz4o3N+AqgeU/ig1LDC7d3
1o0ZMhHnY9KlLre2GbOjOCDoOCMI6TSLxkftG8lMUB8X0PPTgBo1gAPeELAKD/Io42rMQ+YS7C3a
gMD6sgicOjiANxyVtUCJ6ydJgQzDOmYY5AI8zq5hA7nom3c2ytWgrzohNOWNEDou+nmEz1K6QATA
I7HeYSkgKshSU5DcQGC1Wt6qrUExgqSC7TPfv3FN8PGH0nChFIHzv1yLryugYX4Y2VeO3fc2zfZM
22/7CeVIbheMpaf/ugBgzM0NU3a05ggP4kc7nfudqn5K6mDF118Q6HjcQxI9g6ECU4rYihhrLVka
RJeaMECBzJ//Q3RALhYzmCXwFE6/p98xhlnfPmY+t1nk6eUq01fjmfQke1R71ei/ip/J6Je2pqzx
0dD6dvUYTq+miUAi1R/KJ5a6x5FxVBM9pvUdLvvsQZIa3bGpmGae1AUo/U/P1gXaiWACtlCK6t43
z9qtOXrRqGYpgolVV7OlQpnFM4RB86tue6QnsdXD2y73JMXnD5Bwaqx68EZAbYUB2K3FLC7k64Ek
b/P6uCubN1PlwVUguX6g0F+bHMIMMNfUWQBKfLAAtC/oeZAFBMDvySWOjDEKKgZtP3sshuHQoT0j
CZHMrlhzNhHT+HvSVsny2ZAgUuhp4tbrE2oyQETDgfjB9uZ3tr8yf6rMKBm9oVK5sfXvm/aTZvGd
4+lBQMeNSUUV5QbphoVaDwxzmLQ8sv3rHSvozZto3Fbjl9qqUDZevYIwEvpZIEn1Z0oT+2FXodR2
3kuG4VUhZaYMdKbHuLo/vKy4rq7Wfrqr4aNpvTTup32LU9BLLQ9vkCidvZ0qEHslSsMt31uoFMVa
Rdd2huSyhe5MipxObyFIpDLle8rTsUM3f1a+E0mvQX1QXyqf1zemnsqkMNB+YQaisdZvm1tVl7RV
ivg2jau0RS/EzN2h/jdgDN0QPSaZjnRWhenAArkBMX4DiVH6YBgmBFLV5aPNoRD3426cBm78yKZ+
P2IDabWuNoMGgeCZiTrq+PNYtignDMbbe6p3X7sVn0/Ipgode3XWIrPRu9pzn1NPZxpIwr+cphrC
X3J+RYXo9IbL/ZYh/PDhmraev9Pr3oRIdZeOOgq6w+hl13dojwq+SGGdS7FGk7nXwgqunfgZ1Adq
CcilwDnRk5h17Yds0nqcVjlC2VaxupeHF15KtfIpq2asw3HTUF581IvimjHbplUxDvMK9GBx7aI8
k+JsQlNlmI6STQJr5d2fxPS2IcM10CZN02f40ln7Fo2xu7KQTKjVDMStrIolJrE9OLEbpAMpi1S4
fy9FjhusFNQufkk/4BNaFHvh9aiIeIz95vlaqCksQ7QOdQjgZQtSQD2+B2BAyFSrTyks9CpuGoa7
JgYrzdrALvLxpOU4pp9q82WW9aIiByrls1rQ+85RE6EVXJdbs6zmz9dSf+GsCDUR55z0B9XLtEAB
edc+Zf/Z5W4xHadZ+ZObyqrQSTGL1/U7k+8H5fUCKLWf9aMrJzbseS24cq4pKhotYzzMTnlrAa3h
YnL0yZmNVwiSc+bpM2RC3ttZCzZn/OAJZgrGQrU8v22s7oWUEnrfpvJPaqUoM5/sQK4RYqj00Y7V
Z2qAN05/NI1dmEUSFaCmw9KAyUG8unJk5O8d3jvZaycBpmDn9hNmiX1NFicngL5eHU8Jfc4SS9bJ
jhqtD8eZvG+w8zKuAI4Mus94ZPZ3bNvYwiaU72ais6PTXlFIUSx5VQoD0VcktZmjSRZ70lXqISlp
PY8ydXigv+LcwvCm01EA6OZAt+gN2dgN1xyeRLdmlpgUClblw0Ufuu3rrydraPJfE2QhVNyCMdBz
XnFI/iufvzZqN7MZVTHC7o1J4sMBC+WSigFNpKyAjcJEPEPgFHaZAXfr+oynESuc1H449iwFKTGV
O13J8VpUw1phogqsVc9uZ1m2fq26QMX4qp3KgQPnsbAmGKC5FDbFM7BbX7oaC7NYXftv5RbfXwur
a+Ki+SDgihJDGq/e2B0U6qihXKWIbmNE8KR6VhlzZiZAJkzuLHkxUW5D7USmSUaPpf7VQlgV1ogW
xsqG/XUAzWHj/Zi5JH8ciS9S4PmQ+SjtPyBx/itPkyQMIGEwS+aigFNRBwin2m45E07gVyj2bbe6
X0M2aAvdJEVsedV1EUYXkuYxHgQyiu7De47jtGwxTkS0Z3gJQ0W+wsmI3236iYg104PqgxpUXx/c
Oq+rDxx2/JymOJmiOWjLvCgwNdIo9Ultgt6ZSVZJHnPP9yIy5kq9HwrUwJg/ltd+P8vpurfTO6pk
HHcUwqTd40UwmyREf2WTg+zWmkn1fMZ9Q9+8/+7Z/yLAxtOMiTitn6nWUaRCWpJTfj2kK1mLcWiE
GWpBJUXziCXfyBu2GDGwxOi0YKMJdFMeKze2EwoxGfbGGO3FTwURDk/u3GG2eqfk/k9XRbXr6QMf
gC6aoyiu3Tc1lnhPmCVXr11MzdksPlOGoEToBjbsG3kKupZWtzQeqOhRabRS+C6YpKItTquSO9G9
NtN/lrPuwySpwLlLBrOGOJRy1LNFjo2ZbX7zaQrSgSNl2CCjWQhs5Yolz1YzWav4xwk2KLyblUSL
DLhcXyNRzWAaMm7as3+fpm+xqxpdiLkA9ARKVTynxRP9xSf9qLoA/sIKJ442TRZPKb6zIHs7a/6C
QKFqMbC/6iknhmiR4VRnELW1qxYZxaf8XI0ydi1QTWrOi4o+7g1itK7QqcFzVdm32DaMMgRPlLSg
wKgPqn3jzPV0Fuz5Qt4+rdWspq0nldtZDzkvzd3rrfJmRXWyr/80A0zryKcA2Swt+V6tf/xWBvTf
x+pGVWS0FJaXq3BhAjoxsY5wZYSooFEdMW+HNyi+Weqr+atbzrp4slY02dSnUCn3TFmHxHzSbkGF
ngZRqlLgTUlLVB3ruvHNO/Zy3DkTj2EW76xnnSlQue/9pipHqE+UOByJWY58zER9hg4Kowe0imtT
DmWdaSxSBRJYHc5iPrkicEk57DLY+RYKmdfb50uljMnJX5TlVVuZOb369+o5FKGCM5B1vCEdNiFD
o4xwOEglqtFaKPQNWfb10GAJ1x7JEa5D8oaIriNAW1gMfe6HulzaN3OrlVe6+Vrjg+NPb0zLr3KQ
s2d5Zna1tgx29a36VQ11advbMkX+l5cxcdnS6nypkotm9n3zMsaTRXQtFZMZBGsLyXr02Yfdi1xQ
4wdyS9rMbKl21QdM9f4W1emYKM0ebu/TgLltoCGVToMzWcpmMm1aDChU93SjBgyTFdACylFIR2BE
3s5Q9DEowF6zRQ2GSFXQo3wboAZUkIE2sh5jgXcXTIwb8evOrE6xv2tpd6s1vi/HfgwluPd1YbYQ
fKBnpRDNK1O4rq/T7mAODCDv8Q0Z4vx5qNIyyCzGrO22BZHWKVbS9eRw5Q2lnSdKF/Sq2mBE46xH
6i7jBH7nXnqqfFJD2Ma3UG2XBahxMoRBhRSbRhr19NRxKD8Q4HrAfbNVV378TU9W44j+Tpbof7UQ
XEVM5zpsOyQ1LB0mZ550NasRm0L5zlOIyvLqDtVfXoTvEX/mxkY5KA9qXL50K7qzmHU6R7BoQWPT
AQQWlw60ABC9k6aXWzcd+kRBR5c1t9i+s/2tOc1Y/baylxgZYBDQz/aZhcAUMSSVf8Fy3tqOrhQ8
k0fxwUHZyXNL+1CnS38lX7vGY/3XyX1yw20u657c4L9ia78Qe2ASr9SfJqP1IcecGFSJuchvP50q
ecMrvtqn1mroNm+nQTicCl1QtPZnW47TnkMBCiUZbFHS1BXa/2CQemQXihnqxRyrjcK2n+mnPEet
odJletS3oOlVjnOsJEdG1+/ucKvaL5MOxaATaNV4emBdrhUh//Xthz9Aia43Oh3Mq/RR29tRnj4H
LA7VO+6ZZJWwulv7mUyTFYxq/E7vQca4N3vgKGxRtGoVyWcGmBzJCpoepEyjRaIAi3QsY5XA+cr7
WJ9VkWWcCxsHI5RxbjJXnq3TvHbft/t8HD9t8EKaujQm2CxYd05HbabNJ2QzavvrrouODd224ud/
JJ3ZkqroEoWfiAhllFuZVQTn0htDLItRARUEn74/dkf06e7os2uQIf/MlWto/2SRCGIJiSmj6Z3P
nBDKMmZT9X3grQ+hnLP1/F0LCUq3QeYk+K/x7/PB+hD/jyr+SXWvgh/CqKh9LhIGNL1XFyCXzwap
EBiHdStHgMVwHpUhF7ueS8+OPHE0ol3uyJ9ur1RPUp5uo2Zk9xpugUOZvjNSvXsnpwwODz9xjWPr
oc6GXh2PiLMk/2vLn+/Vk6euz2kMP7KXwMpOdZ02GniWdv3Fo5gUEEqwQVInDuuGHApBz/KHy0oL
JANStU95MUlmfVZtv7APbuIDsWht32PocPwwDb+NYR7RBscNUKQc9ndWSLi/3+H31lqkOPUriNXw
XqmudGd/olpvZM3gAOW3sR5x9OHten+cLxuKkfpcKmQtCc80fBBf0K5rTOqeH+y3dN6BQrG+rCFg
PvbgEWnCfrvdjz9XsVVMDXlSzbtUdYTE5OThJaVZqqCNZLONaA7G59FipCiOKkpuzH0+N5ba/TxV
2OAcFyP5RQr916sf2DaXX6fHn1C9Q4LJf9ov0zjQxQAw139iCgMfE6j8QSZqeZBT1jIJd6tHDtcF
GJSq/QAKYH4rTNy8geiR4xtM+tsEBijtUytAZ0D5OHS0zLH90AOrLBBeftF5HzGbpzVa2kGN3Qum
hvhdL/hQ9/JhFTL5OiBG+iytkBfyx5K7TmYxdQbrkLFEtwCDtgJCeYmnHHjv8Vl9Mzzk4tfs8ZFJ
CWcBM5neH/JOUwvIoI2lfItbry8yLp1yj4M3/XQF+vCNL2feXKG9yjhCPzSMpqm6ry4NG9l9yeQj
KRJODc98FcO5bdSrzlOfVlBkR+/tY/KlLsqheJ69x8qsRKRTb79Kb5/vQfpuyLRnPigUWBLfF2ZI
bCH7xaj+oWMaUYIxOlS+yikdf0nY09yPdB0exkwj7RP7ii5BS4fnLXZT/dgbaVAZcYBtYPBLMTsv
nMK+WTfPZN7WO2ZVNE2CJHADz6xaQcreWY51kplmCjgyOH0PueWVeI8U88f9V4JI9B6Lx7bKZ0rB
bnOIi3soyG4xZSX+Qv2yQgXAetR5gttFvphgi5YyVFLpexUv+ETckPkp6RGTQpXMpZFqA8XLpFzW
CF96HTVcseqqp9uNcZRhuJKJ/h3Jyxp90li9aFBm6P4VKbbbvNgXI6hIGL18H96rq1ajxH5nChr8
zGvTpw0gWHtKdmHczJ5sXZVtiqushEX2Aoo2T9O3W0kI44m8FV+pEX9Vr3jcXajnkzh4Mjw+Rp/j
WUahIUmFXQyAU83ODqP9luWG+vEeST0fKQQ2fJuT9kVJ3GYjIs50nNyVsy+PBQtcuoqyfHR4Mr3U
7Azepshesj3q76XS3iblQlD49cka4c1JeOMfwpwN1731q/avw7tQwxhpiIvEOortC7v8ijYV7RV7
4NIu2Wrd13efadGpZTy32UhV5L/HU0wSjuzWWoxiY5e1LQ/v4zxn+wJ3gLUbDjDcDOrayz9jDGZO
ftm04KSNvU8AZjZguCBurJhZPEtrNof8WhVj/JwvYW+FP3sDvubKKbt0xWIUputiwsfTF9I/gUNz
bGcR+ipzwN5uVvqSD3qLezFSekiJ6JddtjkPqIznNcQ69tTxCU9KYD8YF98DHqAzjEIMzASs7yxE
18WWbMraMN4C4Glgrcj4po8T5GKjYL+CILWLdGA+VpNmxED6xiovLFHDlfx2iamRC3XNIQrgK+5X
YW2w2+QHQcs+vaPPsVOmyseEczsdbV8kqHEEcoTQ5JroSPpJdIcfIyzg4501h3SHHpsHHnjdL/GM
vhJt/SXP4jEv6Q9hKFNR5sqp7Gz4u/B0gMKG26Hh+GsmBx7n5IzWsgUzgBKUkUQ4WB2Pl3lhz3rz
yv4SrfEqwm0RZpAYFqkte9/o7LI4lNZtRIoLGRgOJA2qNMo5zMe5KSZaZaB9g1WKtExvfHrqWowk
DrrqYH4CK+2KKBehCY5IJjWU74pvpMc6EGh/IGzj/HQbOAwIlDZIb0+sZDGUfRn9TzUHjzIG8Hna
RiiVQwFLCdYb8ezudrrJ5p7rfhv+zL81OUpOfU4oAEQK8l6BY6dk08/P7g2uO1rPJCD9wTkDKk7P
Lg8MG0aIRhlrarCSOwtbnY25TQAAvx9uAVrtnAVHgF7NI9BGwh3p6ssUj5QzeAyW+ENiFBE2f/Bj
EArhY4JH/XNKFCp0DTKl5TMa+EUNrRswefuW/LGE7kph5Un73llUrueu9Vk9s+OZiTDpz8wbRH5f
dDRxmyU44De26+AdGwM29+wMjq9j55wPWFiZME+ll6WuzoRnjF1IeShymN94mMfeeAXvEjDb1kSn
etudI9IRQXFklbHOTgrlGR1hasEAwrT5wQlp1MNkgKzqfhA85mFmkpGAXd30aZPzAey5H8GRwwDX
GBENdhW8+16/Slh6w5lN5p8FgjbmpAleTHN+M/Np/yan5EZuN7tyOCSiHbcgJSn+j252E2Qzs3g/
KSzodeGDmsnqwyYjk+Ej4jVyKNCMotmYsN1fQZmhBdlX2KuZDR5kZsPanWZgysIgRywIy8WHocfQ
S5PqE+MJod8j9KaMVPtxU0Hgj+K88O+E28xx19WOvZdY/WRVzkeHurXHOLug0XoaMQDtEabwc8B/
sKGBNvnGHA3epQtVaAbV25BOH8kYG7unX3AuHvOA4UXbZrexh5bPSIOqtOOg9aGo2PCzZ7nNUFc7
PU/oRl/QdgshGW/O2/5Flih0Mwax5uFh4JtOpsrxG+qBFjIaBphR2rOP20rTUYRSaqkvEtFOyZD4
B0WNO6fmbidhCsV3Scg34CK/I0eBkTiTfBqAcmwTAWIdj3RY26NI8d5cz8UK4UsiW6wRgE5i+OKk
F0ub2BTNzxVeqa6aeBFmS+HvaVwKS8nCiSF4xewTTXYCbzOUqjsyLv5bY9RIy90X3D8+fvwnY+0O
gpdvFe8F64H1I5V1l1m1B4fyYeFtfSv5ApaW2Kl6OGWqkU6vshttJ7LLgkKAsIj9HfevYcGGJxx6
WR/cTfV1jGxm55O+OC/FJVFu3mMBGJUw5vxWolkcPyg357QQA+yyompTiVtotj4dqiFi6YzKSYJ4
yGMzOsXr+u+9oD5HH/yLKwI7kfp8L4/LaEOyUqVN+yC5vBbpMf7BJsfJVq/wtaDWUZPNbLdTQG/5
7CxxaeSwmPn/CWn32gqm2zmEijeeiT9liDkpW/7gGxKhOdWc/qcPO6taYxoJVyI9tj47EE7+pX5E
FrCWYoameUXPfMCpGumdNk0D+SDyyDCl59PZaI6MTEZESdB5WENEPSimEILpOvc/XnxEuPt8Jf6h
yPdRxIWgrtK84hIiWb3RZs3fG9S/bG31NRDAM0LSsqTkGlGH8R0QCnxhlzRqs9/3D4d8RYjt+NzF
kLtnjYsmE51JYXyDj6u8iflUHRZr51W2qCj+cGeg+ZJzjixT+3ufeNucXxqjYf0GOijyzr63rxNL
XCwthnhkeZ5u8G/nypLUMnFH/HSzwglwGr9gR2ZPmy3IuHebsZksZRikqJ5+U4YoqDpGYfEIPtDU
sgTcl/YlvrYi9zB9LwTCt437BvUir5wDrl3CYjBLE8PVak3Z/YBWUl+pNg7vJZKcQQFKsoUP5LsU
/QlrAw9n0G2Lr1VIQQvubrOXL90dh6tqA/QyJ2cH1rHHHuTulrso22aefm0mRhrB3rmjruG027H3
iAMVSjbc3N/H33NfrQVzYvAgGJ/j10Ana5R0Idqu+MJH7+eyPSxA4AAZ2gX7PioMGhcya3n9k3Xz
k5DFaiAOJsQpW+YmnXNeQj/Zg3voiGdBpG4YqJ8Lc7Is3EbzYI0jr9G5RBLeHUvIBzExv7h5WCCq
odoYjKMNW1zZxZP5DAnCb6x95bA7hEAzGLfZOR0IgPw0pX+FHS1j6PzvPAEfylM80vzz/L0rbh/v
E/EZxUjkSuMOa+PHTi4GVdXBbKuCZH4rKBClmS35/ZblYmTvILuzIELhFGmEbJqy0fxN/u7Lt615
k11ps1O6lh5H0T7nxAo0Jz8+/EkgHr9rEnN2F7ZTx26N6bIxMCspEvATmUS5cc4HM1GX39jhxVqN
XGWvO7Ag/lVvLEvvhmjyJhGsvkBBC9By/Hf/Oxjmf7X71qfKtjci8NQWN3hE4if6D9QWr+ksDaTP
kFzdEDtfGHt+Anhej3CkdzUHLumJl1LfkpVui97A0Pqa8IK0Zf9LXiQbL69C0mC8/Yz5XDCbw883
QP0CWftpc8Cawkp1dYfkViKULOUI++6y612VLGXvvBZPWgCWyEGAJHOLUhBMH6+WPYUT/i0a5/uW
9yDi2NIW8YYUxc/0DRiGvQuHaBfOSUdffHmLCx8yHEOn+suLj7ohDuMfaMTTYrkTj3dY0m/nhZ8z
N3mpo/OAYCh67B7fpzgYWwpADX6T5l1gRp++HTEaVNuPW01zIM95sH2ZhK+x87XrNSIYzRjN6mlx
7czP7DOVsZwwFX16vuSXhnUF4xoFnvJGfszwmKK0tjKjWGSnDwTM2oACMDoV29ri+/7s+vmOKw2B
Ev6/gNylq5Dhk+WLghmEGEGEhMKsiJgdigPPAtWDG6vQw/qoZZdwuwbV7YBxuLF9j1o+sGr8aQze
Hu6GNgdvbEq/KfFYtmhhnop8749bTEWn3mKZo7tKwFZzhwzCeWwlM+UPCSjda77dF8YFERSmiEOs
N3qE88lky9FdmucFe/96IKYRQ4YB/tNsFpw7mzMbf0c6xgGZ23664LNL+zScUBq92jwHMYjbdISD
tNsfvn6KHPm3tGl2Mjwy0Fl0TD9Qs5icbnfGb2rEw6Wh5gwyavQdM20DiCBlaJ3kVfr1x7jhfKyh
CXxYY2OmzHYpzuHT+55YiadNjmk7GO/u5HXvcu0MqKIUtmtHjflFxj3DyXYursfXlA9HYaft+fsG
2U6HvWaiHEY4g88BFB2jtOgiKVa0OWKB5GNIzyNiTrLSbezEvyxWlFky/+5GJCv1pup+UEQkixr3
1X2OcKS0OjrY7G/EF8LzWF6ZhMiZ4ohSw6YZBhxCaAQFTzGsykc2mazzbPmhXd4319Z6WFzwxGK7
xqGy4zbnxIfMU3OHLHcJ4AWr6314cZyeuig7vK2M3+GKJrQaz4DT2KBsJgcOnueN1PNlifhQtGG4
cBwNrinTnAJAP799saEjBJGTvsuW8jKTZnE2Z+dE8OtY3GKsgHK/jmE47Tu0Wax7v28AcL+UnKZw
FNXBPAMvNR0kG/MtDCn7WQnH0EBLZA2a4mKN0EtmMnxNQc0FZIQwZ7ngOMbLRrnkIBobOHUOfnLI
/UX82NR8/xpMKI8D7Wr2/wTMSJ2d52Nti0h0sjiHEsxTHuPS+pCKyJR25aOgezLO7tvajeWaV+RH
Vk9/wG4GeDYEQgXqbGqLQ2xeiaVMOevHtNOWdMpKk6k/7Izm+LHrfFAZ3arUE6986xctA6TVcMVl
HM+wvn6wuxadMc8+RZnwl1UelBZdrgHJ2eyQamTLi3RLXDrz2kOIikqU8eCxq6GTkkjqN1sCKN8n
XGSs1557SaMfL0TOD0yS9ueYWOjUGSsG3WZnfZflDuCz7XGZVmi45WVOQIvZv1xlJ7MNMQB4PwaR
NwQR8vX4agjLwn402KTOquOwb7UV/VgcBu4cJtav+aR1Y7zAWK7wKDH9tdbElvCXmIGy8hDewxIj
P2wCTMni7a3NlE0lWdlDgDGcqv5XgZeOeQG641A/29kW87TkSZKRpckskB8eTmrnFexRZ2x/51G7
SJkofBzrvhPvvub3wRlK3pOqDX5R2PjCXXCYsjEpwUYIugBYGYACkSRM2Zzsdn+CLlRhFsArPbix
u/cbfuCL7zb5ZQHHUYFlENhAcoktCF6/5b4swQAtrKRU8w4YhBAbCHU5Mp6iqd6SEMBs8O/XMDuj
/WZQZ70Ox8aJ8COD9YFABzBu+8aWfOAsZhsg29dNOBABwdOsKQALJOYeIBU/nA8OIUTuAdoQRgL+
NoU1T2wV720AbbATrYcS5G6ucFBCi5mxR4XtrSFfRLw9bbflCXw1gkzk4Hp1i0/akq+6s5MeIJdF
vk0OL2EIQC3Wgy2mQ4jK9nnR9k8fw3/KaEUrBWa7JGPo0gTwZjrnvX+DMU8Fb3zsQvpfpiGmrBX2
MSCJlfNKnMJ9r+CzPS08pQHVjjD72YqBZPApziReGExNI9GIR2saRZgEw2uAKvMK5/y7POS7fA3j
P5tDO1UT7pp8BCSKHWKSxiyyfxF4V1QJmlxYVdddwhDQTVlGaIt6Mow6u5oz0swX1VrDrWi81Wj+
C6uHFIHXWhliST0hm/SnCHreIo4uaLDzZJ3mazUNWyZgEEA+0deIgJ5wYSZvsD+ySj3iTHlMMLTg
2QLDkq2vOCRgqDBhcck9YZWL6ZduY+BHFjx7AgFLMrokGn6IVmzybsy+dvI1MJMJuz/QXhImLt38
g9fMkJ06umbr8+a+hZJWETI6rdfSAWvuWeXpLmPgd9M+TZaGQoDdYcQuD5EhcVsaahwUT/t8z3Hi
xAy4QoiwdqdaoBs2vRSuw1MMe2jcZHHWbkkZyh8mwcW4Gazk3NHYje/ov1/rDknkDaKVNsCAuVVe
JmSzmdmGEjk7K8x07K6N+D6HzYG5COaIz8ZKKctr3A+N3Hl1WHTRJus0M+oJDICnYfDGVvDORE+9
hAvww89B0t0wt96xZE1XmN8n2qzXzPg9V5eCq+vTuppDYRQQAs5iF7N31L/aTz6f0CFCMz3jXHmt
CQJ9hXaDsyWLRfyUoFMO9qn4HkHzdTjuMGUjEIJLZE08/K6+wLpQKzUorVO8luHunGOXDw5FOHaK
v9EVS6Hm62D7Hr+mQW9lx+aE3Qsjdzxku0gLuNWf+p97g8JaERxu9ENONtUAj2Ufjq7oFcH5yMNm
K3PGw+sNlHU8p84/3NeCpS/eQaPGGUWjHzgzMm8RvelmmAQpAvKuv7VBn7hQvOv4Nl52D++8ReVA
fqWLAEUELTNIf9SswYIsv9VYZYYqaWmh2LrCftJaJOsNc2c+4LOTLesEqOZQ5pFMNXSMIB4bBmzo
WoqKkMUCDq+hK/w+lmH7V4pIEVAUXzB/gupO8Dxj1rYRzfTIGfRerugIXKFe4qIOO+WkO+J5Sllo
AmUmlE4Hkwd3PqqRQZ/b10FLUtai5qHBAgmH7q9ZXWubNT2+7xaUPt5Rr9zsyBiu3M+QEVAHYGGs
J2cqjtyUGMy02KKyQhyMKgajdTJLMNwhY8duovsdCSQkMFRvU3ZrF+gMYed3ubkjjLmrFohFR0YC
ptWjf6BT3cKdsIb8ZJAvO7UB/GK7WnXgyiIcSKbWXR9NINgOTpPQq+Db8wJE5Zyl45MOwmLDtI/t
/Pg5pExxgEbVY1FHrbkXaeGxObLuF3wBbMb22OQcWzBUq9eh4BTzx75wpZs049q6KJbdcb/AruI2
dhJ1Wg3SE7qxBBt49G6PB1l63zXCGZbLOIlRPDqsm1PnC5l06P+IEv55WCRfMJJAzYNkO2aQhALz
vuj7Z+ejrLiJPgIMfN341ASoNPN79Aqb1AF5CgFWgf45nLBrBiVjFuH7/jwhEgGzefg6w94EXm33
TJ6CBqLN1YvRLRgkB18YRDXQjJC5akaWEwNn1ZmNF0MnPlTrVrDGlw5aHTYZ+7E/zM9uCuTFac7Y
PrjdhdKFYldjpXJULt3lbucbvKIoXG9P2r+dhnxLWBX4SFhY4G7fJ3zM8SecthY2Ox38bAuDBqQX
XIj4Y+NVZY0irGKAtQYaj4TuF1aJyiRGjioHJW6O9sOjSLOHSDyGcen3iaoOa8/WKlj6bul6aiSA
ab4DSl4+Rg5nis6jZg3eTQbBe8mQVcfS0C8WDH7Z7nzryLEo1nUg4aLIpr6b4R20bJnT0NflG3Cg
u0+9b27E0KqCl/HGz5n7cnmfvEKlcHMWvd9/ALHm1yx4YiPPj2AEeolvN2VhOp4YrH41Ul9OCQ6M
qE0+Nj5d+qAlRR8+xIkgWiHkEJeT/kfHeATCCqf6XkARFAd9FxLW8ArecMPxov5M4A1ACc0dCd68
mLhSrpuDRZMGnsF/kCCmwWlxy84qSI4FO28sdl9E6uXW3emP2JHi1Y2vdVxYInRpgJXd2802kyeO
wyIuPtgLYoETs/xhw4PVNSy/7j2XcYXPMZ5HYzEv2LKHsBdHvO0wkOH8DTKNnIUtO1pscQNcTGu/
bgO+LlOCQToD69inQUce4Tz+FEYHWHaXxwavQ1o3imjazzA6HCwCQaFB2njn7sz/C72aYYHFOpK/
pyesmmV52uSQ5TFPpERDi6OmIRT4TEmehzcu2Zw5TO+rZkmlpLAzHkHQr5BEYMDucywg8yJIU0+C
igyeX3JdiaG7xBg3rr+jBaMP/38iG3ReY2U31l0hSgKsefCrMQD3WKtKi2dL42AlVyGI+MN8CVjQ
H3grs6OHfZTAob/83/q1vIwXZC+uU6Av1SnXjBXLFGjKwzYwgKzCIpsxBWk/ZOMQ09+9DqUIgSTr
PPhctEdG/jkvYJZ0OI9e68xLcNtsLwzf8wYl+Wf+tjl9MdGAyNU63x+AaVAk/iNgFnbUnD3tC7or
bHpyOI2Rn4t+Ii8aNoMV17gKNB6zT+E+VAsvY/kzmLqOuYEQH5KZ0C+eWEAhxkCE851JbYiGkFGM
OoeH8311xnf7izvlqXnt1PuhFYcdE+cFn70yNX65MQZtjG+YBb7pTd5mzZqCFR2OTwHDzk6e9c5k
SbgGObd4/LNv2TenVyXOavpcOsa/NxkjoaAT/2DAi8BqtPe+9y22sdrZgSYvIOMQ4U1MsdguhqRG
Pap9FpO6tKtUH40IeRaYQyHRFBQvhkKF4XODOFlzYKoWoXJfoR35+GWKUBnowFc59qWdHo272/if
XqPGAY3oBKgtsAkqGyLHuX8ZE8ifbSgeE6wLUkr3QVH8DokciHO+yptg/GSdVK7RdmCkx78jCy2U
AA/Y1B8c01uObw771f28fwRf2UN1qh36QW2DMBwPT0R0RDY8Ugyy0mN5jwYh5+gHCWPppDPgKDin
L+iacmGkycQUJHJXsY0dJAREUBjvAkvB4BkhFGKYRxCPLE3OlgWDVMhu8Qxj6z69QmHGdi1WjUNz
pN4hLMYZpLFpevpQPmYR2gEVyJJsp3+OUtQVdoeJiU0qf13zW8PPxEYA++AVObO8S2ukg1ccc5Gx
8rb15nds0bbes/BafrZIKK9PdkODTxWxt4iqInSKw4mIfCO/8RWPaAibHlzGhx+kL6nlNppvJF3M
2fr6igcxLgPWOBq/MBrAyxUtFW1dIl3ogJD3MkHWaJFRWUwItRkMWruDbrN6hJH6bcIJw9mk5ITo
F2O+sLIY085v3lr+e1FZL7DVYQXIsfFaQbUlqJl+Cyzqn9nqK/0l0zkiABA3bVRt7CZu1OuPhJp9
aK/zJbcDRo/Gxp+wDywBTw1KXD94QrjZyDm2bp6AiRAF9AMhAgkT/eTkWCKsLJsAvR1WqCTxMtcv
RUT9qa965yNTCI0MMyA97W4cYTmBoOE28UaDUj3Htgrl+WC8sCh/dF+x6M9JjkIJT+FhMwUkCQK0
a/DfujsTluiqx0KZpW3IHe7maFzN3If6fd5qSzwFeCK0NeLwIy7POop+7B3mz6HzHL5KW47X3YoJ
cjF2UG37ffC5qovXeK9uBL0zOoDQsjUz/F3eG04BNt7ozq1IIlF0RzxJMKS1TDVCQZyaELvKvZ+q
QGEJbj7siTh/1hYjdeMzgomEeesRe2Tzc/tSP+b8eUp+j2vbx+c11ubbT8cUwzn3xY4Y9AFgKOLN
ZIgnt4x1VB5iPsJTgsTMqHdBA7OuWnSvQxRb1abvtlFLz4IfWB7y48rV0Evzi/Hv3qgi3onImym7
Fm6RTj3FR02eOizCPEc9VgfcZyB/gBTPX6DGMiFtBCO3pL2i/Q45t7R+gbfAC+TEkg5asxzCbz4e
6SxjukrOx4/P3wdh8pBvoqa/3wPcLjK72d/iRhs8tdmQ+w1RTTk0hGZwI0iLIekkepWDyCm6czHY
gETjeUMGpE1+I6xj6TBcvI6Fvcell6KevKddkFqS+dhw6fBpBn1WgxEIAc+ug/pvpx/OQAJMnIgY
UauC1yUvpx6OfDlx33QlJgRXfjxqOClSiXKdcZXRy5GRks4oO0TscKsmVoS7LRUhyOzhLy64mocE
PhGiwPHHm25pB7TwRDgIqEJ3DyK5PQa3nmvAmXTjk3EfCU4ZdH4SlvV6NGx3nu+NFBGzUp8y0/8g
WOz5H5oCK/jChcKCm0ep98uTBCtjDm+ewAcF65qPHz2ZX2HEcgpoqoOKCG9tKKpTD+nnZHrqbzqQ
ouLGqglKQvdUac57U54XuubH09OHnlolleWU1Hw3rDSBkegsOTsReNuNH2z5UwE4vGioDPZlA1Vz
hDq2g9euwI0u1cde7t+77I3fxph4RLE+nPln2sjrEXKhop8TgByTM96cqu97Tcx9P2KdrEsr1aNB
gzyCcRH2T7+wPl8InkARCL7pzMfIzbAvvdI+5joWnQ60e1hf7/WzD+J6VbHMYn0JGC/NZSGHu4ah
fOolj81HsSBRMEGBwJEkAeltCVsXObJucQfUEMbnhJs5+OIzsg9MHVx0AOxhx1rFhuL/nAZtxKzt
4LY7TUiKaHZBtoWunukuSAWrPZV43mlDjgkpKkZxARpmReYD2LTMRmKQvhAWVUvNETfHgUoAGqkt
yVB3dtpxtBBCHMRsnOdmzxWue+Be/Rywie3khY7GEHUOC05bCFB85QOXv9uxW44OH8zp3ntSLHWi
vv/EBhI4hKQhL6a3eIDOv0A6Fuk+Tu92zlAXY182b4KPJXTpPEPompwuw1zpv4hFCSVmNBB4MqLb
ysNRocNsjyp5PZtCuh13bCj3NMMc8pmJVJ46l841DKqIPWOjC2DBrJy6TBD6jWTD0sMLLBhIS1Ty
mbKMV2wr0T/GM5Cw2QgP8BfELULQnIGMBXQFcX40vwvTW4PECJM8bMpfdnLBnmt5R7aborCWw5zR
kdjbp1POhvF/sgkTe0jI6X97IKDSelI0kEwMTTeoB06sLPEXPMMX9ZazMh7GBN5fCUltZevEMINc
mR3K3SsKFSAEftAn3rw5RjpPEq3aT2uWOnRnz2npYracbc/756ZE6ugTwvORcMxGeLmWulBrZxJs
MGsU0lVXEz+GHRz33khCtEJvj/0A9rV3wJuJtkpipIsDNVfdf+52OgHvkSo0vfSpsgP72LylGisS
Hm4osdNK8u5pKKtWO9N7N283mDWiv/hh9TKuDnI28vL7e5vFD0+qepChCCpUB7j0+KT07wxV9AVw
YPTRYqzOEnH3TLfaaJWJW7VQ9q9XfO0yeIZztQx0SnGSZuw0Xb10Uf8zhYjC+gzZEmE3JZj3Kb1+
U5umYkK3DH6uAhMabYQM8X3H2NuAlwh5C5vqPYZK60EPs4BHfn6R+m2oP0pn1co6i2TNFWS7A7qw
S+mWTjBWBjpxuq+H1fUJAzsvD5rFHUo2cvDw/fe14h95U+7g4tmCNM3m5YJG4MME7zwvn3D0gzHM
VlmCUD4swXvNnjMVWnKBgcawtIfqBqQ7I0WSZSkkc9omvC2xu+Xt1jywCYqDApSyhKJS8RJydjPE
SKfav9Zvp1wM1phOw7oSR7gnTT4CQPZeQ4DqSba2PH9+TeQrSe5u8lOxzdq1PWTTWepAOvjlcXek
Df5+6OtfE3OE67ynrt/Ow5euMBAp0Qesgo7yDMqu10b5YEeRXHELkGeSyZdMyVrkaoFRNTL2U0PK
8C+5JaREDVF0KGMN+jz22DLLiZxRH38ACuxFQVXJ5yKy4Ir1HeyyGZLIs8mFdBisWSiaj91zLc2G
C1N6GFczissOZYppbz7EKMFzD4oNz/IkxLgkkh92jiYOwE8Nc81imHkTNDL7nIRdusu3Z5s/gqM4
Lu1TKcLwDyYNe5LL2dbteJZvoX7BelxBFWQXb8uZ0eMzKkKIQi3uPCnH1tsdPwa72NTAqI6NJ2Bs
TAXDTB1VArndIyrxIGqOVL7DrVmrv7g7SCthGTCN1leaOgVuCkVJoTMdQjs0PHB3IEA4egpLeYYi
n3ZinhKwgGTtiiGKR5+MPV164noJxhMbBRzRsYLhyg82OEyRL6eXBvcUfPAZukucA4ktXr3ZqN0g
/QnGYHk0p1fN19xdwZAtPAVOz19A7HiPr9trAxhjoCnjFxlv8e4v15OQqXICpRHo7iAb5Euw7i99
AQXb3/D7DjeksCXI58YkfK6/S+rYx4FfVQT5PMUyz20jzog1qAzNCJbtthSlA8wD6KsZuODCvJGI
2kQUa/UEHrsMtinWsjbxnl/SU0Dw8VTYdhonr7AUL+Ks8rHSYaelRbKVhSRJUttRMqFPoDNubejL
2PVhFVjMuTl0ncgIkyt9HZWSK9QYo4h3G2r49BEWuIBb7ItNWrwcaqs1xq4qMdVd7qoNPvPfZTyj
48iidlsEE/zXxuZrz0TPa/yEg0qmJrFsw+PI40nnCWPwwuOIP33UL/Hc5ZZgGsS3nr+jQaExSz2s
2bAeCZgk1xAv+RgZ1uBMCR8fPxRaGFtn04KTgALC8zj3K/zc2s5/Oj1IWVcyHy0I9O6+BV72YOEx
/fIj2Uni6ijCQ04JV8OG9uOjsmvvwIctzAK2TOcHT0U3oo1IwZ6Uu3REinQVum6VvMWd+DBVemav
vn095km2gcAqXg/dAjX/D8iEgXWwjwtQfCLZi6UGphMUHIyW8a94LclZBOnuDoP1a8ywqhwyc3ge
nxH2JTgleT0waWv3uTPeCnMsDSoWMrTXZBUPiRL01ZR63FkdOMu7eMBcC6ZLwgB4L01N8T7LLEyu
qENlHh7uSQkyyzPztqSriNGOYE1UGlqTrJ4x34ihZChds+w2/Nm0n8YTbrlwJelWD9qXyUqDXQTx
yfT2w9K/sJsv8tYN6Ily1aAhzBIU/fDMEK8QQIVfvKEUJ9CLAg4yP59rPjHKhxm8eLSJaWXB+d6I
E4RZU+nnNeNZe2/i/Zeq8/YUot1IhcBC8PItjMnf4DceZhH2J1CXWLEb2a3fxBvwboEMIswBlCsh
cNTPGxlmPEnDT+jhm4OVcg+GSLx45Cme/A3eG+GavWfadfzykpE9sl6z8xIujzjDt6EfeSygUDRA
mDiX4Rjt+5Wz1QMKf2LYw3fdPBfct+vYRogn003uR48Nc/QzIbWsBRMOXx+LY5jxhpmfDCbe8AAB
nQ0FmHdpMyCLqGkpk5gLfgkD0dzi0KNzsYjVwPzHon3YwRqhxiQ2qUF8HaAw//za4yt2vzsN4gHm
2zwVKn4vVGwxwMNDs9Cw8php+mBhpfl8BfuUy+So/zCk4ymPTSuKynpIACRLse58dqiswQamIyYJ
Ns9kh3FevQDdeG70ygPDy2BLAQzDnm8M5eUIQInLUe8MmpZ59TsE2noTJ56/kT3sYbtNLsT2sTD8
BVmD0T6TO/j7532MIIoVunQFASJ/lsJeLEmqjE8KYo2fc0LwK+gsy/OE7dOOTE1mSgn0B6f+WRYB
BeG0d96L8FfnXb69W1Wkf9goQUBnh2lPWh8shUV9Y1Ov/ia41MdL8hOxq5J/gStwJGx9QBLlA2hp
g4FUD6xy8JZjCiJMjNMXexNgO/obKsy8/rhnu+SFXqSWuKGw1ct2LnPykduz7koTosM7VNksAk7/
FoF4Yf9FCLaTbamVQ31jLFfwYmIjyvMVPVTvta+ReTTGO2BZPxz5/TI/xGimY9g2nJXrd9iy9oKi
8QRclNnZMXvPk8S+C6w/NpMzsQqCJzWuGG0EPx+cxZ7w5Vg1PZcTwoMHPhkIGQZdWxizxgiumksv
jsnekZYAwGD/WnHyVb+8A6W4J0jLgkeRsnDow5YH8j+OzmtJUS0Kw09EFSbCLRkMYG69scwEUUQl
Pf18e+qc6tM9p0eRsPda//rDFv02eROdnbAl6+ZzLc0Hi1HmiTdGZWdnYbl5rRnKY3AuzQYKNoUi
oRO1vtMEj2Nrtf4AokYfn9q+D9QOTWywAQAzSxwYf+C20NkOfz1RedgEXcLAlZbq+eB+/Rogw8Q0
O1BsZUE1WRnKnBXDYtY7JSX5hVEAjxr0xgqIGdd+8RAdAnLoZTIfaLpeUgAAGH/P3+8EmzTmE41J
/vvvStFf0rnODv77fxITaNXLPDMo95rgHlvUaS0kZtogk3MUoqW2Kls+w7kzcgsrZ0sLD38/q7QP
FPg80Lf+31F2egxo5FCaMtKGfGFDF/isKju6wrCZ4hewIPiZLe14n4mC0SejrjNCLgqERriBxucY
1psKBE1lPSKsg+Y0LCetjXEIu9IJ9zQ+dMJQmiyDG8PJeYHe0ZWZO42rC2APVlvwjoFAgHqYcnmr
fblMw3zdE0FmSQDPHk9HYCdiXK3UpXq3sUyjO2cXZ1x/PtdWyaViAGUj/HKD5VqaoiU3mcyRdWWO
cWNYkJ48Ton2E5a40yEWG2zFhU//ENX2+O9nPtbAw3d79PcOylBzldRE7c02YnaMrqXlk1G2ijUW
16HcghujlMBmykvWcqQfk8mBWIfJ12OrD5ljT7S/aob1yJZxzWHMaHFoEoSTQJ66pV79NWfBmcm2
SwgAcwFYlpP3VKdWpKpeQeFnQvp/r9kNbW2D+w9bLrheDZUNJsQddH1TepC4Y8e4Go3R9zvc5NGw
HJ+LcqEjqpy8ooygErAf4udmR+bEzYaLyiWtfYqr8fsPlmjh7EPm5B/OS8KcP51gcr567l6okMdI
GMfMnXuz6vZEPHS3EfkY4TdCmYArBsFvDFiWe1IXPBVTrykP/uOiegP83+5XEGXGwj9UP4M5I6+V
6rpZalUBLc7suyFh5Tc5i5dcYZwkARfDaNXY9/fIdqCRQ4iB6mTauDy4v6AOqKz5cejg+uUq+McY
Wtgx6Gabop7X11r48X8hZHdbn/98ILtDOAyxO7gw5pxSHZICkU0rOnGfrjqNEPIsJWiLGEyN1d3L
e/hcVZ6H1vgBNFNwgcJi/dtgtP4lSVJAYRLE6zZcML5EGIMNLhYZ81dsfSyOpdFMnLzV+Qe+g26k
+EqTKm8uGg6gppBToHlvDx5e4dARGdCTxRAOtncK1VQ4i5HnBEo5GwwMLNrRAP22bw/9wOY2svru
EIUWFS8UHFcz0/XLRrZQnaEIjpaNw/NWY3LnDJbJZpxvvmcpsbR1Cvl83KACd++nH1ZvQX6Ugxfj
l+avcpJjjezSxCeKTRo/rxXlx2HuVKvP/D3FUoZy87B6es9bHZVjF+5d9N0a2M424MNIo7SRCR5R
jU/4lihwa1nRpoz4Tfjs0gS64zzZKPi5vwaespccCQkEOSmCqURsyfoJ4NSayBu2AyPn6YNxuWcA
Dz3ToO8JTs9V5/9cqDBfDzy6wM0bNXNlLHBRsf7v2j4CAUyaPE6fB2rEPR8BcFxopbaooqIGjOju
f2/Z6u0HgkBXGNI894fLCrq74MPjnntNjA6L584hUxCkqCDKU7ZhuTidCAlJl/h5QwSOkhafADzU
oUQDwhxWOo7F2L4NDWLKcvBrTAG9N1aa+EbZ6EmJlBMQ6apl0FUy4l3mS2nHat6OIc2rl3cKnd7q
VfbHQ4pNBID99vrzmqFg+PChmcGCYw2DKIC0MegT7vSBKrDF1FuZ/sxbEvIigx0MIIihkIIStjwn
gZ2A8WKUTmM3235QOcWucIamTvGkynhcUngRaxUy12eZWOQ+TWjrZbu6aO4HymHmfOeS9drWhtmH
LnF9TGuSFoL3bThF7bjrM5upjc8W8my8R9kU81G2Okt4a1poph3wBg/CUMBJtfXIou9bSTvkWJVb
zeFnlFfUQ8HTNFkizZTqiGiv9Wccu1/Yf8iZvDaQQtkmx4cEgDR6TgZhMWlvmNjeHj6uEjAwCIlx
iNOZ6LjojfWLvHjbiuuEB8k4QcmHy4sU5oFyJ/xs4BfVt8ONnoXJHZorCpZ8hjAUy7qnhjeVRTAZ
XGMQQKqS6MGUFA6jU520eEOjT83s9p4+HHmavz6znkBexy9CDIF0OeKCBDlY95tD4VBXZMTL8kTT
yLSW7jz53Lhlk7BwhZjVm6ILy7YKFpygeWaJxwRDr1BZS1h1juM5tIvxE4MIBOJDI345UDuwbWJD
7tnZK/glvjLPX+NuaLcjQ7rbP75+3S9+gkaxgz/efif1g21kQRdOFT6CQ8GNQLTtiHsXbdBzgXM1
ZqdIKJl50U5WxFSkZ0y00w3p5eCUENUBellwUNfKi7KavdkBcEuY3R+z97Rmp4AJNkDX76bFkOgk
V6yEF2iXOQi5WV5G46cF/h9CnWI0wVDiFFITMOkQ8LmwqZdB0k7k+K7kYw/fpE1JGFLq8Pojo+4C
9TQgDVoYNq7xY5q6DcAvJEy8tU2GagzfcpKSsxnzRZyEkylEJ9gqcET5JIixeA7F36PTwB7YWOg0
rAbLk1t5wMIMPrHBxfbSw/YxgQ1Js35ilPAOgFBn7G9phAgFjHslX+ErPJZgwHxYLmj+CxeadFXJ
QxYOuDhoC/ic2MGXo0XooANXRn7VWRwC72YsHtiHt5KPARrowXecDy02fBspbjwI+6w+Uw0CbW3K
ESCpkFyUM3VD8NqKHT+jkBLQgQVgPzzHRyJK4DzD/F2+GUtSLPSA5Ii5eMPoTSLVpXAJ5F01xlsY
mRiNDxRrplPRcAWv6QF7JEYejqYDOf+0gRj3YlbWYwTDWtLuYSliVXaYWpQu7Y0b8U6mBrkfr/Fb
NQbkGJrKDImUzmAAlIH+H1rBuHOSjQSTCSOk1gj7UF8NzJ1U5z4vuAge7DAUgxN8tupALalKiaD0
BrjnvfAsHg5gyViSOVlIQKaYz2PV/vbp2Oaw3MubKFauCa6AUPRT8/3zax4DEjX+2D0RhtPN4h0Y
kl5FTAisQSLOwUF4PdhSoRYmECtpe2556RGZMztEP1cBs65IjtI2H0CwkfNdxrw7yDsNgcyAY/L+
ax0Txk7Up4szY1RvVucqwvG08qghCcwBE2vBOEtMp8JDKAWw5wWvKLX7k3qiuvCiF8yCuTf7wQOv
DqgixlhmBCFPi5+94vRMUh9zJ+ovn7OmYJHngiQcTAxjVHQ9+vJBDac7efCZvqcMmRmO4PUveerb
asI+m+UdbBYqu/E7YUyFa+v1wZQEJSSsb5jZJBUouJ4aGiqXASucYrfGeN6ftYEGG1Qj8I9p2qVk
mfZuAx/WSHL6jAt04na1o7KlfFu7mPRibpvSzVnAKNzaRbaCu61hD4Pnaijuqs5icktWu/XoU6og
L/jtGb7BRF3COubJ3ifr+HZYqgxvQBzJv2zN9EbaKVOyLXiKA8mScTgGejhTM2k0yBYYQq+6RzHt
fOuAdsMYhPExgbR4WCIdCGk1enMgZ8VK/JffN2rodjwTa8lCAuCwe8z0jWaoguidz5kmr/vXxouY
BB6/cwbJayIUBWfqazIIA3MximnlKk49uUftKqVKfYb3ubLCLID8gVXIOZ8PmKjeYgLWmZc6DFmh
rpxU77NADU7BAdMIkz7FRsRu/2mU6J6Gwb/VMC76TopdZRELhwDkfoMfu5GWbcAsChpg52U0sYD2
FiPbIuyt7nCU0D1ly2pdbz+Vc8GXZ/m1CvS/Leu3CxM/YQPd9EsDkdOY5/EjygNpBZmXhpsdhFVM
NqnheKW55oY185V2zXOPPTf1KLzm8F3b9Oq8ISuYKtLOOPWjMavZ/O06K7lmDgudMIAmVVQRo6AG
VonhYuiOsTUQQPRjRaPE61OIC2tnhGmvCXzFF3m3uGnpC6CFbXxS11hBnGWWoa9GOgo7g5/7A7fr
PBcPu53qwihtNutd38ouEMjtQjfhvj1nJVxNOBoXtn1qLwym7UdnvC7fI95CuqfHPm3ssfs4mAem
HQOyj2jrie7oFrFDnUnlxUjdUzY6MchpqPmDWRsSdIXOTflTHI5vFlar/i07vjTsmQ0SlRa1yL98
hd85Qu14f7Bjt4nI80CB+nAYbr4QEQRdZTx39Z686DAnx5NPTrsj2xijQuMe3qDCHXFJsXqO9FdA
bZ2oJErHbBeiMAwxe10MCf3u39Qzz3j88Wl9GquboKf8Q0x7Zz31FNQxO7EDwdHpcxmQhUILn0DM
GQJLOkxdvoJlogbAoV/82Iw0JcmrKBl7vvHM+N8hnZ9GFEt2vnpLfl2zaLCl04b0PF0+dbLRQjNG
wDMV/tG136O7SV0Xd69kHVGXVydIEPjT5+vviXsy/pA8ZiF74Wux1aLoe1Iw1W/ERuou2JxcTCGw
DDhELb06ynUM2QkycDG8wLoiPoEqAEzDHEqxFYCBi9X/acDdSJfGGh61tZge5GuMjNHFayxdbv7D
aoOewIAyBrMU6yA7Nkk8p5tkiO4/cRnI9oz7acN4QXarNTIb0dB+T6AWw8LAE4XQIE4I6zXhoQzJ
GdG/A33LvYzv8prfYq/ht+5T5SKjf/KIZZPWQlQ0L48/eHpOksCNx5+D/Y9p6WtPODKGzc3YxTFm
9quNFF4s6ncioHDzREV5kNFBHE5QUFmavqjBQEVC7NSKkbWWx+9lEbSrLGLd0sG2+yTydHRJRAti
cGVTLRCgITqGwRisnQaR+QqcHd1ChiGa8R2xE4Sa1Eas7PvUYZCooKq/PDoLpZ7/hluIWwQAHkYR
jir3uw++91rT+9AFqNWt53XNRT+Y5DP/qnKaonNBSoIrFBKKGtIR04zRmMKJKf+PgobIPEGUYDZ8
RcFQI/1EwZDngdL7e/eQzFZ6oHY4uicM3YYyEhDuOW20zdK7n6QirGs0UsiuLI17Yab9AxPhcTM8
2D2pP37JNe1Rc85/uSN/hsYoY7EsmTKOXnhPJkxQ2rq3+Y5/v69qvrV4Gfey0wevnRRSlzSQrffH
Kw/PS1JiI4IL90fnIXoV07sC4zV5OGWnQLcsK9K1YTN9zoWECFP5st/WyWDePNRbhqRf2JNSlj0U
8nKabDTORm8/G2x0PPe0Gvpy3duCcz0PCNnL/+R4tSvmI3qgT3YdPkUGyBMc+LnqgzIUSRzKcELe
lQ7WKwY6r75dFZ+wItJhkNVW2HSNN/LkHCmyjgF8JY0PLWbC2C71H+dDB4VVkq3ypXJMWb7QFdVA
FvQcOt23nWiC3kjZlJ5f1b6XSBZ2vXb+K6fKuyARBhsvRLrkJJW+LGl/0qLooZdelTlg7ajzhtWI
clNZjPTGl553TCBqdXWol/mbsFEsrU7xLOuGsLEOKLpAkgZPzcnuv4Mxggxyb0lCYmqqZB3UZZCx
J8LfXz/8TaU7j8tIDQkfKLw24ZaW1xo21/1+S47bewDwj7dULqOBUF7PnoXd8Or9UVa9VkUJ0euQ
PxRl5ogX15LWqUrlmIhxhgyj81dv388EEX7ippXs9S5t1jOG7+amV+Usux8mr98666YPnNVrjE0e
o+fs9yTIrNbHo+aFMl3/EOOX9Lh9mb43KNJGFchyDetIZWyoOKCNBSMi7KaVvosEuZn0IIb06acN
GbCV+glp9aY3YTHvTfjxW5nVBVHJYzdg/jVT8ZrC9QGSQm48ZYcd4BsNMe9jnsU2VLA1DB8e3A4q
ipWyeQNKdFjxGWUE3h3TD47fqMDq4zPGxgxrXAM8d/FasFFowW9R0udg3Jab78aS/uILf1xOGAIx
QSQk52vLNxAGKWDjp6pV+5MHRhOwWTa/4G7lTrscjh82lg9oKxHZLkeu5A6O9QUhBJSJGe4bWAl5
yDEaF4LyZgBFiKQxdLIMYi/l7LcaABuCH17evjqHSf48qiAA5x11LMBLdUYkbUu7Hx5JcvCBFC7c
fCzR1cVuxYviUQmcvPsexNkc5aYEVwcTz6/Tfh1I0S98bB1Ij3Zj1TZO0X7jfxZ3r/EfF9abGW03
2Fh709zBXzKr0DMPDGCELRMAWDo96xt+9iie9rSLDEUoWiCmwDaGYj9nWyO3AP4dhQwdJZQ6hqLQ
V0oIlDBcwVMZSz+WPUJZaNGuwrQUN3AwbpjONXtG85sxE8nXGH6zKkLJJQGAwn6lAI7sWXbYI+Mq
wjSHSjdjAyDgmZQH/GvQFzymLKv0mXTJ2t3Dul/Ci4W0GYKOcDPCtoZZDnOrZgxKAElQWrwEJ96A
cwu3vWHHoE1McbqB7SvoJ6QBnoSBORmsIwv/ft6I1yd+gmKGbR85FLxcPOQwtcTHfAut944JLh9s
/75ijM52FDRIDBxYiYJTzUAG9gN1OFJbPOx6JoEQpOLt+OQfWiIiZe8M70TuMsdPDdhAMRi5cAsp
1nPsGGlyIChXDn0w33N+0Hjym/l6IQG8W3dRLxQnGlXCBkHMWRoepF1DqSqRB4zxFGn2zey+ixfV
jRgwRkxejnd8ZdES/ERIAfsc5TKszdd8sM0DcRDYhzGAwwubshpMnNQCDkfXVzUkgbJ3IiBD1Vff
ZvPKNvidiUgISqpm9R2BJkGqPuz40899ycfjuPXBUZPFqn2Gw9bnFYS4N0MPwc3PVYNufFKFaXxA
i0+Fi5s7MmYYPBxCk0/ZXphY/8hNQNVbZ4BYLw/3/adkZqVq1wq0dor//yK53okzhmaM/9cjaoX9
iltUxh5Qm/BOCstIp0z5t737TPJkFMAQemOPiIFq6MX907D2WwJ4+EBjxBD2wEugnhJ7sETr2lEr
gN1ivjD/YI1pky9wLelfqJPgitcOtAs46wxxCuChvpMqrCy4bLIP+QkVUoMaL3Wo+OG7jRmUKaQi
M9994riKWhRiCQrcaQd/ohZ/zmGzkFdQ3AXRNAXUE/w2H8yggdpOpgfEV3j50MOuvIRcOPxNsgtI
NuAdOFLeCn7CYNvHb1B3YtIJFffOcz8QMhCOdMj0ft1Oi1CLPV5FIQWXY1//6DtgzF+zvYI6BYcr
NIaN12EjvJRhPGNhwmOPcbS4NSiFTW6zVztXIKAAXGZ2NnAaSj3BUB2My1BGDI2yg0SX2C/IVFcj
DlsjCAJ5MwUPLF8GLBxU7POC/HivkLS4SuFABS1krA5x3bMaxg3YqUuWvk1ijJmCIvy4Ve0w+ef3
sTxs4QGSJTTOdJsSqW0wWPZ1cucY7ruFhLAGtMThjx8fF8WDctXxZtAMqY5SPCEau8RpobB4heKH
b0zAAVQK4cgTjpy1S6t98cHh1uFgT1Ag6xIZ4TMCcoZRqRoqGiUmISRWYsVxPjhfVPSPbqPnD1ue
ZxsGhLmYPLCTJOxAmvUc4sUJG4vsBtyXzXYvcboYtk9fAPRDrO1YtHD3JWaChdVEDvsd2E084Suo
WwFaLjvadXht98zNn3cYo5t6z9wdlg5MFQ0Akv2nsWVCDqGSXWF/8EkHCfHyxMG4gxg3WfPRm4nH
AEZDZ/f7dH+OgjjsgHecQzAB6pg/OUiIAdbmiFn+XrPeJBkzPZ530Hy5e4h8La3vDsD/jWOo7SHH
uy8hD75Oo8sQwDBx2sKm/0243efvMHdKSNaGilUEikwJxg2R5IdZsf6xdYTdtJwCd7bbmk7ohPuP
p0d6VE7748YlPgElIe82qc2ft+mIiQeySf06AOtG5gtJ0cXOkrwa8SRwX7IHnTFWexpPFET3cWdh
PE/qER0auOI5hSBMZshoUs+QDSlvQzm29jDAs89uHG0uMuQ1V+BAvTE1odujV0VEP0umUFJmJHDM
VaZLsZNumQmPwPB6iz4Zf3CPgE8OeLmJ+hS7NBl1CGszdvQG/gs8Y+SD8SzyjHbIawi5vDs6SUe4
lgYyguaf8BBCdJWpJix8aFYaC2N/kb6tFFuqBF6g+dwpsFRLmy6FI6i4Qkh4lxT18nwPTFPJxGgz
1XZiBzYFw9w3aYAxn52ddNH42NtGWoBbnM0+yLLFlPllMnnFiYcsIEsLEBpDgWLFqaFCxNjKkCdL
ziIY392FpSHSDZUIp1ZkgrlFV+i9oodHU3YZ/sULpN5JdFie0X1NH7M8wjYF3qQ3wONo5G7Pkzua
DW/lTA8uSzDz3y8B16g7bApz4DsH9+qSAvC/z0PicmIzokUA1QD0vkE8Q9nI+zZBD384QmDB9ZA0
FJjHjn9OeWsv4DShPkVF4XYu6dhEUwf4U+jHOzMooqWPdDPKuX/GwUrB7YPxeUXn+EDSPECLjUDc
5BfevAWOuzg+O7AJXv7WLY55pIW8G4zQ6cEjC3ANFhRQJJ6+W7IOreGu3EofkamercXzPnCHYTNn
uEXMDGRIR0hBFkP/yf5CVy1cHBXjtVKMK3Em7MSnbI8SCH8GJYKYlaxhRzr3NRjNNg0PhCcJHWVj
g7lPRYLvYQkZguOCt4sieLX1O+q13gQpl4Eb2zSfSNMz6tAVYdqY24GzAtH4WMJw9FA7TRRcmBgq
O1IV/SGCu3QJqoDOh/ZJMjqvhzccT+suuRbsJwyezK/RITYwDjgewJg/aS4oVwDJy6Y74vMqEVl4
YNpQclLze3qeULNoNg0zjx0zbO56ah0meaduMdr/zqCV5VrZnAYTtHkr3WnkSSmcS8C/0G54r32F
QAR1BbXdHsiLGkTdMij/YmrXeDmYJW6m6RlLr5p0h4f5veTMKj7oxYIMZ8kD7stUcEaKmPX227wW
38vIKSf6EqrccA6FTMWbIxpN1DF7Irr/LL3wZrDOmKEQ04eV0BOvAQN2Ndp0ntCWQoS94cTwCPvw
jrC23xUzVsparEI4XzjugIePsPuZqOBKMvKhSUN2AcPTXW+PE+V7YO5ugdEZLpHwzJFL6wOfcGg3
kHeFzzwbjTLWlApqrlPDWmSsg54rsZgtVnjJMOlC8AhGhEnoDA8qSilc+apdN4DPiZWK1QPiZ07F
Evz15wluAQk2X1/MnFh1hwt8bYgLPI1Yn6DBdgaaOWHidOeenN5uIPtOS96335+OVjmwyDqpHNbi
EYqdK1FLOCsaQCI7plgv9pY9zAYmnX2ZXmoiMy+cw7e+lvP7x0X72ueCM1XiiJBsMl1GmJYKmS8u
0vkyWw7hoI6skmsH22MJBKosEugqfsdkz3/gyoNigif6ZwmMOBc0t8f1t03Xw88Ye+mB30R4ZE2/
X7fGqYfhR/D4q8lpW/aZQexy4L/bYEnsTGqSW7yQ/NYb7O5cTebB/IAJr6taeDPY38ngXDoBveCm
h/PNF28s2jIXfhEQmflwpd1op7CcoP7xdei4KfFXJqkeuxRtXm4PShurYkzG8KXSoaHAelTdIRgj
OVTLDIDqZ/Sx1HwEIywRfyYOuPTOGswwuw+BEVFCafEv33xau02JbnNy+IdPmywmwY6JxbSev8d9
mnU2xtzSAM20pUBWkOw77Dlcwj4QwAX5sHcnhdFQJFuPbXpRDMZ1g9fgLWXznVuKZvaIj1iVkzfu
V9jWOYpb8Zuc4mMziS/PFT81wBrsoAyOeEns3UltxwXSTGbvI9//js9LvRHYz/mLWSsWN0/iopgN
MJHDk8N55gR0wKe0CmIhiCIndfPy6Ww0APz/AyQneOuJOYrturNpnRm8YQ49wden5UUWjFNonWGu
M6yGhsRaipnkwBzC0MyXpAy9NqCvMHNGzu8GhaogvQ7Lpj+UppA5Uc1LOzjYz2tJn+P8NOM7Jyol
X9bbkTXcF2dtXjo6UIU1giiFUm07AsgzWwwaR4YM+l/6Dd5Zq7tODAnNk/XmQIi9oALTCdBwO7wA
wIf/qvPHhnWHqgylqsc5oZN+9V1x2B8vVxw8bWLy0juHV+s/AirBCR8mAYWi497UG65QveFPSnwb
wKdJGu9MqXXaGzVMbEM2/Yyc6YvE67O4JzRzOOL3vAKCamlrDaOJnHF/FmKHtq7RO1/1SI3UC6vC
45otS8jG4rHkmcQ9ZE2n78ATxBeNmQM76OGmbfJ9ErRTaNlEs5ifNbUkGjLKC5iw0JqUNeofvE4O
mx+M0cWA1JcLmNZng5oikMaj8DCna2UGP7KKScnVwo7kxtQQ3PWNia+yAaopVgc3Zjo+hgiHR+17
WuD6wsgEAWC7h1qeQCRiXg97Gf5gM2nNJkTebT+jbpV5TIjFpMxW/+DTWtl4SL8xB57RuIX8YTBt
/jS7z9cOZEiHH8v8zlVsBm6hdQJotxCnGuynpjIHlLAx9bKRLZqKsIYypHFrjmNjKYgSJ86dk9g5
yYvwu4jheyylhQQ14MpkExITJWLG1kVKMVpnHghbhZlZYEh5BE/KRka3IrWJGeTPJgn+Q7A64/yd
sulZrwWqb0qpMvy9BI+YoppAJAbokLV3hWBmMG1Id+2Re51bhxvjfXwf4yiNmr8+9Iyw8dg6Eyqu
O8UbG4hFfDwcpp7F+zvIdJhXMQTGeRSVH7OMym8mWBgDt3MD+1OqVTPbf1z+gVOuetRQ1mGKMwlr
QMdti7USlBoW+yW80xisGgoauzljvQZYsLlUIbLDdWdcHzD/9A3IPtMUtxCGuUY3zyZ3FyKlqcEp
U+GbIaWyNaqv0r5ix+TlU6YfxbammllDEbfuVwgTYt7foPVg6sSCii4Aj6QTtFv4A7GTzFMKUkhx
qKgewk6AOQHdOPxwmuTB+DfVTw8HmzXmXLVL+zfy6ikhGi6TifV3idEAHOTPHLos3NJyl6NV6a2q
S8KztGMJnnVcocIgfqeKmlX9HwXsMSd4U8b3uAjcgjXMuz441EqAiE96IAGKFRcwzbtsZzRhO25V
ZUMEWHvUFEoaLKm8YsV8/YmzD1vhhEfM2dTcdgl8MvaVwtLgqePatq/32TyZY5QkaM+ASviw8yTg
CG+gpkyMvx+HLe5hxlKTAt3AOwA/gpFU27WpYiq1h35LjdZQrTQOt3GE5D7M7b4JF4WI+LsXswMS
duc93JdXm8wavc4afzwBwhV+Nxna9ZpCcIwhF3PipwtXzaoXnOoAET3KmhRBzUNYVs/LkYMBbXFE
gojdG6BiJOG6+Dy+V8UCXZKfLsC32YlpOLb3SWPfV9mqun2c3mzAjI/q4QqSsmB61DJfB607mBSM
wGTgWQkrFtQOemyTiIhGaN8/EKdOwrVg+l+FQldBA05rnbHvhrCOY4MWrFo2l3bG6A7BG83PHnQJ
yAuyHLFO6EcADejKaWoRwNVYs4ADcMOP0ApadEFx4o4wbMqO4euNSTuUgmpymH/YyL7+8NjHcnb3
nsG2siXjrzb++rwvrWESXLsAtE8MtefAE4fNSOQvWQkGXncXlxL9OJgOCP/OAn6DZe3n1JiHCyrl
l0Q16z0pj7I4eT34CYvk8lx0dnPTQlATR3Zi+iGUn7KFO1UkT7j1zgXFKxiWX2HIMjg27ovKbUH0
K16PWEaxodssAZMSex4zHRdssscYfxPoMAuox2SxhIgkiSPLY4tvyG+hKJ+IOf3t8wfggOEEdiBn
hrav1kHC1NLtsCEfn7eMAEL+L6vm+jW06XwY8OIOW3v6BWH7A14htTHbKh55xjPgfBt4c+GeK4uK
WQ+fE3B7C7DJiccA1Vb/XMD9JLejmP7+0LdVI9qSxK+jdpcMrQ+DscKFEApfZpBN4U+1sKP6Hk4E
sEmilBoLth+jvauy0xdkskfXw+57Anal9kaegxADkeB9Ar2DtOUI6xAtOjPFs2l2DOUPy6j2eogD
VZ/rcNPZP40EC+SS/hdHUI2W8hE5ZYQoccotV7s9Sj4NV9c+qz6NFu+BLIOGhMu/Z+llloOiOl3e
YeQfqObMdEncqrj59t0p5XYy0KsA9NDD0BYBROb7UkI3wPImTDWA5E6QrPJ5tv9doVd8Cqdt3Q+r
I83F6JTNR1t+B/QRuIisyhrCA+48byTgNSNioQtn0I8bBcAbKQp8zXQUyKTu2HhVAAUMC4cdW4Il
LHgAvC3f1qwibK9ItQj8wt47A4YrKH9gYKzRuxQHh3n3e85D85m+5sjwRsa7NFn1MNXKZPPEXo0a
mkeut4KiuQbv4hN0E5qvNSeIJ46mB1k1chxA/uyYUwsMA3mTjJFiwDGgF7UWKU4Fzdqh/EPM5GG3
Wk1zy6QfGc5e3s+LISp+na8jvpdPjfuLepscoo5TwPaTHNBVC0DUwIvWiq+Y/8RXHMFPAwwyAJiD
gS3dsPh/JTbWrkP4q08rJliqwuqq3zfuO3IrGjKSBJlE3yMOcX9+4xZ74g3Dzwn3c0Gbgev6x3bL
LIZaOV8w3qBio7RVMRXiTaPu73OTXX2iRhfakWcwQm//sFXo4XR/l2IxFHQHJbYYyxuxjObH6D0C
9W3eL9h2A+sbOfRy2uoerRzs5saiiKTUuxPygE4HEkKN3JvC//bYUS2wJFUYu50PSIAn+K4hQaaB
uMIw1K4F7T7VEVt11AiybYuJKs4+3MOaZuHmyWnsHE3oKHHGBNGDvSNhTnw3QTsxdRvSmeGPNxMV
GLPU/5goFR54XwOPGb+GPbTBBluvzOl3K7RAh0368zoKY2RB3Zrq7FfOIMSkA4uvaMDZQ9n1AP0O
pGwkNpPbeAfG9EEaHaNisZh1ZdQGFO9nYQ8H1yW+4rr73tL1UZZWqfFGF7nvzw8iDFC/W9ipf//n
zpKplRyffn7Ekogiv90Mb/BU4Vm8RTcAFIoQiXGSq7jgNazDmbl4ojXAVprbP3VAqP0fME0s1P8V
hLoYdwn++wrqKRvDCRhtUfo47jDoyAKeEgK5oY8WIhpeoReN7ledEygdE78xWSXf0AwPq5EN4Wzz
YZlAnKv0rBGmqDfivmlCVgSrCOpfhfHvywK4o73A6AgSDK0pUxGxvelAhOBc9BfcOkikCgdgm38/
ezYUMGVcpylTl+2VwgUkluE98Kt8VTWDyxmAP+ME/nB7oJ3U6D1wLvAlahtgPwYx/J1myTwsAsAF
AR5VoMNUou0stzEaKqJkjJxINkU6GVeEAaS5Ak3mMtHVJQuuEisiskv4RaaKg8NYQ06HGyHMipUy
o3VaD1mbYmPdH9c9U1ug6HW+k2f0mZHrwh0YDmlnxLdM4LD8pcGhH7S6LVidy3xuTylNKYZ1TlCv
42XqSKc3n+fKqO8QwZdAAYZwwWbV4Qlk678HZ7Cr6d3/WPdI1JEPZDh5iEQpSnmwAOw4Y9t8zqnt
Tp/rYNucaHldDNz3jKOaEzJjCsXSZTaIspjVmq0hDrkiMgCkP1okgAfkN8kZthnWGU83p2e/Vodz
tUnVcY4lu3qOybEIUF8zroBydk7+fstCNftQazv3tyTEE/4E07Z93/r4dhLlxASkhVnts7f1iZrZ
K0qix0x3D+EAJquBXikn9cuAKSlfBtiRMnVbAX4hHtDguKAbLQS+yogw2aNXviPCvMIqVzWHAaQS
lafydHB+QqvNOuI+NqQ86lQs9q6Xeioic8zoBNTX96/guH9ob5R9N35BCYRCR/8nL0imx03rTdiC
BsHcZcyKNQpuI2wJFNfMcdnkqB3pACH/Ia1jna9/FvOL91qsDLQMT+z6zBVrPltcfX0LnBzYjcv4
COs12BtKj/Cz/rj3+dmAiuywBfxJOh4vTp+B1OmbmX2mmJQHfXYFjAoY0YDUMTlhEDQoPBkjQJct
60NPwwROEr/NdCfnFPEIWnhSUdazUTIpKwMiiL23mRhT+oC9PIUTASURF7VptaI3B5SnrRaThmO9
pqjsiMSGjofgIbNRoMzv4tRKdkkbwp+JQPPcrd0sQNQXkouNg4wk9BjIBYmb0WEnNjzl5Wb38lU3
8btF5wJnILhefP9v/wxUCd0iHhElUr1mM0d5pFIABNSnqneAdz7JoI1w8A8cIWFE008w+k7Pb1jK
sh+3IvBl+j1xpWm7MLDyzvVfDR6EmbhBadMtiCJZxlvlIsVOcTpcAHWc4d9ItQbuN+DMFQYKBmmI
0c+dd1SRbTqMl5gvvzV4QL2tgvkaOs3pRzUppXtjGrgCu2Bl3E0xl7V3CMCW4JsL7AzgX3zpKLgi
BLOazEgf4YLDZsUSIz8yPhXzPacY/+2H62apbrlCULh5VWLQKgptZk/g4sAJdNd0csSjBCzC5Y6M
SwivDLLn8Z/YoHAoWVSQ6VLn51YhThHVBZ1of3OnFkS0fNH/yohlwEauKVsseUgpBweiYp1Et3QJ
L0HkhMxDmTOOTz1UYZ1/EiR/voecgOWzuBuGAkzgLhA/acf/XzcD3hNDaDho4o6pZ6BkfCf+qzon
Bmxe5qE1QuKIVoIuwRE/EJb7j6ZzW05V2cLwE1nFUfA2KnIWETXmhtKYKSogoID49PvrZK/KTGYi
CNg03T3G+A+/e2XQMH7fzRE6Airt92+x7Qx5EU54zJGnS0iQvKSxk9hEqZ/fxOHFxr/TZRxYHFa8
YfT7Kh5u/H+zeVWE4CIo+/2i2RE5hNtwPJJb4LGwuMyjYf1tH30sj6+ET70ktcxDy2aRjLjZYjcK
79jzip8wuLatuILO4byoJR/wY7NeDmDVEBC315yaU7n/2wwWEoNsPsyFApjOxs45ezf7v59sApXk
chCKenZzggRL+YUElkO7jYG/atsXJ7mRW7iqTD+4UIJtA/cAiJIc5lyak0AhjH1TN1JRJNAtKlO/
P0Fqc+qznboXzvbkJOKbIqPY4eU/AZdQWrWHAxdmi99YpqGSm5/Ea0/eeLG5XPb976D8D0/4ApM5
/adNA1JtOLNXERePIad7j1mKDYeeVQTtQGbqCXsPbXZOJE72dDi8eCnlReBcf7/W4dnmbanLD5Zt
v4fKo5dfh00HvUb9PX8dsvVSzsS1sI58+UVch39fePSGZYRuQHTGT8i/xZw+j5qEX8EmKoucbXVI
zuYNzfPl52BWuZYyInuDajy7lhETa+rmEQbJIRf9xavi9LzFN3n5zm/if9OtQ3JI19OERJI/Ib2H
CD4P9Yjf6o8vATmnnh+Jn+/ZlzJdTlAzMJnBkT0ADa2Q8kQpm29VjAQWEOFE/BzmRQyjk7snPqrY
LnFPywgZ7u3f3u0BEzC2iJSp2Eap+m9XnUM1jtgoDsotEMcXZxFH/ntRvE+3KM6IPcRLdICFeJ/Y
FUitTWs1SQNRkruf0t7p4srdb5xhS28A8MWvomu8RTr1b4s4zvhfuuA+wvBunP4w/nc98Y65OEbj
iDdcT+JMYk/oVk4eoVb9279YqRzyk6Dpir3Ea+miP5hu45j//t4tXlMV+sbfG0QXbRzuitibw/29
VWzlLfTmhu1gxOis4q/r6QWIRmz9e794TWXtDpbxBPAqP0l8KhMCg7gO0SHFjiqPMO3AMyD+Fq8M
B9HrxUNj/hu4XvEciEcH+zzy5+I2CMN7Qra3T4+Gtg/MMbrHJd9g1aKe6nBkAO/CZ4aoj9UhK/l7
LPtIlic1OzwTlMziR/gIe7KR8dmroopFH87UvFhTQuTzJ7LPs89gBj6Ot8h+E4n9lANYMUB2j7gN
lW0T1fzPUCQOw1B18QDSsSfjrOwzCtzsJegYBkGWb+gVtFDYUdRj/CULJ34Rg5kY1Fjx8kW9mW8o
USHxMNXnNsald36zQfDNycTy/ngI25iYg80Kq+I+flE9zKYXjxPyB6cATs5RC8GKI+VdTUvIt6i3
MGCBG50j1om0RmH3HGTCZcgJoHlxSvEl9uJEFglEanNrhfkgMixRnzQsxj1za24NBlhxOPJuvy9z
WGby5O/9CF30Maf5O442T7eFfWScN7kSVMv41yMhgaYFX8jILSBrMy3xGlCAT1Abwi6UKzdscQBx
DvPQL1Tf4HpRHXFMJPD/Xv/7HGIukQJx8RWXXXDF4pB/e4g9xe/AzLY3fr/ZzZ7hm+p08nI4GI1u
bsXLE/JdL8RHaRvRzgQVfxPVMxKNOaCgo81RUpi3K6HVCcn/7R/Fa9q0gsbEJnVmHpbiZt6ZarhP
Yue/nwr3MUWhY84tEIxmlVTkb+uACAaUmRK/RrQNMc1vkxe2nNDyonOIKxdWVOJCRT/4a2t6C0X1
3y4i5kJxV5TfHTpHzI/iAxjQ0ERHElu0w+/fVPD55eKJbsiVG1ZFQ/ztQwzOBCf+BmVDMlGmGkEd
goYXnU5mli33okKBHcpWHF18l3sUtQiJ/ubjF5Pbi6fyeTp7aHNQXedRpkYkHmNPYkL+m/cuPL5i
QhJbeUPKSognrHOkA93L17kNYhv1Bg6f75sTKXx6WcXk/fcehGe4i+ICcl4T25jcqLc5Cqf4fdtJ
TK/4uf49cigq70l6/jaAOK62VQ54wVBZEAs2sZvCmIyDvVOJIoZ4Ubyb1QOfWTy0Chf2pFVTqO8p
o5X4vKKVpf8fUly4aAHRWhNLPNWilTp6lvj+r3XE4yLuF7dxxuLIM3bdWqdTc+msL15rMu8gjq5k
HPfVnuY+0AFOPGisiV5J/k0NiBZ9gM096SSZoNSdP/pyxoONHap26EM5AWi/ZW+WJwki7CHL05jk
/SshnZJ/IzAAAPzjTi3gxP+gXM2DQSUD1V7ZZxTZvsV+Y/6baFPGo3fyBGGIoEqP8AHM2W1ZkSrR
DkvMTCghcIVAbdCogKTYgxLSNsQAL3Ve7Zu9uFzy7OK62UxFBf1ROv2hj82tFFz3z6iJGjJAJxbC
z5NyuH5rP2NWgSh0QTU4vCAa9HHJbu2KctlaQbz/Ed+8VHhQyMmEpRonhmbJcv7EgV9cCWTm/RD0
AeI4zsWjld4J43rUhg2NCGO0XbH3M+JNsPvHh5yORWO/Ero7mOlTFw0HTbSdxPR7ossdGt7N8L4x
vD5mPMg+tU3/Ndq1q9HuuZ7sCPWWd+gQ/ea2qjfv3XiP7kW1vD7NZq0Us8duEuWbbFUAl9jxS/3x
Joj9QEq34nr3Gq5z8ZhI+JTGAzcsVtcj6M41dL6bV8kEWKNYDyfxGywNEpJfxeq5Jt0YXg76Gur2
Ci1OZjeUydaTUHHk8B2+V/fP0VZZlx6yHnSTgEvc9V/P5bChJZA8iN+JsmHyyr9pDbImxdw80OCg
wOki3GfWzvxTf3sT/QvUHaI/5L1MIFKsb1iYccOSKtGXeoJn3VE+XSNjeYVQvrwc8VEAExdpQXF4
R1o4jiFPez3iZ8aa9Tf2aNRXeUSWxlKshe/Qe4bgGhVutSayrkNzAbLs8+F1e/lkor9OriApP3GC
Q2ULBuBlK61ekbnRYiO57+T91YfhHOfcXLLKnniOz/OXp6I+c4vffrlH6mx1Xz02VDVR8fo6Ex2G
47USXZck133WlgkSGMvxXtrTUsqp3b9+0UjIqcXNEfOS3WXVEnNPdrr9m6uiPyEPQJKhsaXIWGHl
52pIhLSfZ1DCGvoLowDHnLXpI/fNBHTxkGJapVs4dgtj14rYHNk1J40gkVJ6ugeXlcGiR1vghRUX
brt6QHcrwiwSSzEWtEi5hFKAbmMo89zuLpt6Uy27db0q1x0U2MuPeUJYmf2+pW/UH1bmZ5vkMRY2
k9UluaIcCSsoRUQGPQzBNlIXpQ1xSI7NROnJRhGcg0veEESTEiDkJalBfpvsO9hchZBL5DiK1fDT
o0MiLKYgDn0Q+pJ6I9If/5iH11rfjXbXzzsdF9n3SNuIcePAA/z4Kpg0uzV01M83dy/mTZTTZaZX
eNCNOMAzGr44Wh90azkZvszbDJCmya5iOfE68ZAyMPBMk5cVw8pPt+Y09FBGLEJsZqUB/BO8AFId
n7ygHBhb2MYoyGNTorLCuoj1HSs+yAuAschAUU7tphIh/1r3WZOZkINjMbRy1PHBPHB8qtSczER5
UYwRvP77yDDEMuSxTS/FYqU7MTQz5Q7vj9t93qkCfGr+sETpeTwuOL1/sJ6grkB9lfaQDib1DC5m
y/4kgxWHy2JPbTM6PlaUmU+j4+hIm3A5hKXU98FPMBHwDwX9X5Ieb+CgtB8XdH9aGWxZMsIMUQT6
P88Tq8wDswMjNYdNeYwZaU+c1DxwepFiR4cTV7/fZDoDG1V6ctmcgk/KKX4HTg5GW2oMrzBaCtHy
HIoXOT+/X1FeB31ViCPRbswyvJWttAGno6bMBXIB7MywTD6DUYNW5jI4GytiTLM5YblHTTQ93qhz
XxYmvf0BsQsidRdnpdXSIer2W8/9qps2WBLJX7rmq9lCQ3VesobcIS3fd74CV21AuL75kR8z2uqh
QrgfA4HxU8oUD+MMMHP+OiE5xn19OkX9b8xzxMVLY6vQ3NtT8F5uE6/+osqQwkZ9zfhAL4imuS3n
vvG0TeCE2YpZhYUIH4I1v546TTe9KIGoTuj7HIdMaferuzd9EI885+fO1+qo4jJZXSri4+TjOaYu
VsNN3ZKbAzDTvK0bjnagbPueGFU1bVNVZultjN3fnLC1Jlzp4BnEVzDBKqoDw/Sm7CfmpkJT+Adw
Wk3JbuS8v0H/tsZHCxyM47AKxpjv48naEu3jF+5Vp3IDhe9CEjVUT2Cubhn1P9QE/EcxI5ZBpYOx
PDFJZGZ2+mtDeFe5Josk06SwitrqLuB+W5QQj7pBrWsJXaTcURqcHG/YXMa5pUVvj0dPwBnV6etE
fl9WQCEK6DcqmdzzubJn0vTlYkp6rEIB7zXLHOHVVfksqrOPhMQfZF7YHQz5HP5299sNT9TtvpaU
oMw3gtsE8CXI8ODMgWmwIKc06V0Wzznj6rSOReAAWJGSFa6YfMZDo04LyQHoxf0c/5s85oAWAGAV
OGne3IqNnuRqYCtndxiOcx0y621FIXBLdhaMy2xk53vKowDEF4h4PVHYUMLnpkGy5X3KNvW/G7XP
Lxqf8q09/DMDQxTG0J8QbrtmLB2peZlToZlmy8hED2iCKnP1+2K3vZNiC+1QiAa9ipbh4u2TxgGG
OD0nZ1RcinSZnucNz9YPANdFBYfLZ3xQp9lWaWYKGANCArLSjHLTFENXzUJDB99IGJaNbWohRKF7
eUwH9/Kyx6+9kkdGkYx59HXdN/ujytN5zbzu7bXXQICNJhRKPs76KjUR4pXQYdiPXjR8i3j6Wwbb
j4OLunhdsW/GhRn9P7NmYZW9PzqUfZ6EnRTV3jV5t7dVReNh8zJO7fO7fK4M8xtJQEmB/Aq6AG74
sBlku+zcG1L5eFOkTl95/RPUJtzx8exeAZBC/fchYPRAEFQfEtW1AMiNKNYN40hUXaqgp4dZr+dy
hOq4cKeEGQCab9TYuRRWIGqyKddtGjOGQ0ZayrtNM6e8y59Fbk9yy1Dhd8L//iCJpPvyzmDw3Cgk
dL8kza0FiuIeMDFA3ur8IXzBRUCo6st4wCgl138fnALT9mWNYSEouQmM5xn5Aha8kx1vyU9ogwiy
mP62atm5CV++E3KJZMLAZ5WA+9Kwa2fju3MrP+yHl39eIZnHjNvwxNZvVMexPocEgCcuBMh5x+cB
k8NEEQFyRGmvTIgEGLsZFurtZZcC4EbceHMNGlJkqOZ4hmMGd+wDfkgrW1DYR+8Y5g+peHC7zBTE
UoUr10J21eYRKWyhrQRrFe4NdBdEMkxX3nE+phCmdxYmrT6DogRp40zoGo9+xg7UZor+SjvT+Hym
NyBmDfdCt4YQlppQNW1QtAZ0Rr35hrLMFEEAJim604Acy0wLDZqz+aDeNv4nqHUqYngt911QYkcQ
mGKwLBi23FfPDmWUGdzqCtXnFasFptPH13BbSIZgFIpRfgLW9MBcxRCUYhqk+2ICNm3NvYPNIqcb
F1/cpFQJxg/KdDkaip9Md7T4eXsLpfd08v3i+rbnHu0YYTWMyQRxwTdymDropPeyYsRB5g5LAQ8v
eA6BdKddhxksRrTf1kNPxldzlUUH4h5iP9DdgYhrQVe7foKAXOEHHJ9XZk/WMXNqL/1qcI0GyEHl
q+KZQv8lhATXrHVEVSjzhJSDKFSnojOA7MMgGiUKUtekSaLqH65buMtBMkDQHvrN1ly81wyftuBa
qJrNnIqj4fcdyhEVhG+UdaUP2GSwp+i/ECKo7NyREAil/tgp17nxXtdj680DepnzlGU0bvPeDYzD
NUM4gQq9Q9MtaUz33FKVRkzIkLxutHhQgSdHY9PvcED5pjElqA//zOngNV/5jw7R8QYZkqXXxUAv
pnOzmGohjlDbFJUdpBTaPSwCmYVw+wVERKEIgpGHUP1D4H56c9ThA5OZn/OKOIQRQBkLPHz9BMuE
MDCr08oDF4wZ1esbj0T75bXfGhpygzX2ZRA5NnqqP6hNAf2Pzw9g4bNLhpJbx4jwzYCFziDRFfs9
rPPigjbGlnN9Yf8QoKSOxhEnqZ5TUCbQASH56/BqhGwrYZDOMhvAlmBsFcHTpRh+XjRHZZ0VyFuh
2c9uTEE8vweJSCafTa4oJ1q90C5Ah/rMFPR9R/c4s3po7Jfl/aeoWDcBjqLOdxhT90WEAQyBRFpo
SqWPFdA7RD4b7JJp2Ho/XkgsKFhggbL77mWCEmnPg5iO8JFQYFYCwaDwQ3EQhTeq+BVluSPJFh/M
Jjx7YIdkFChDpIx37eryhRYDQZ68Q/GgA9J9/XAQPyHWecnA3biwYoPQ2Kdhv44s8x5fPAO7gueN
Up1KJUHbXNe3hZJw+0DzDyTVqeQiBIidLfh1AoRFV8/R1Sd80Papf103uvMCqp8io/yyAaW1I0mw
sSS9sORy1aeo30xEXhv+LAUabF/lGajsN+LkNDOT32jOEErOFn6yjF4iYppfpTV5+4StlDZ4472e
mpuUufsyv65JC74pihZU5q7rAbcdoVua8ULY7In/Vzc7JxcgML1MyuApheUv48xcGRadhHzxKMhF
RwT6Ci96jN4PyxkgdaMQNZf5xJym4Lq3A0r35JZRi6PKQGWW2vzgG6HkQI0/To7vnba/fxqL86eG
G7X0jfdwu8eZkxDnPL8AaAczmk1RQqendt5dQ+oeVJ+Fv2xeYJ/zAbcMmPBhSM57FAmHT2NjsJwm
3hh5xHxqG+4w6xZyUztpdl9fbeyjTwhzgwv50BEUo7tRkBpw6lm0KrS6CRpH89Q46eV8TE0V6dYN
yiKdtEgpNjP2ondGokULJCz3ANmBtVMxZvpRXq40MmYsxl5jF47tDR0LhqCQ4io1VI+6NXNHIX/e
NcOts2amDQkCjV4BKEguAwMoUUGUNeARWjEHa15KaVZalNVn9nkdrV463MUXDw3qbqS5sGKgkoKd
76b4TWeSyLXaVY3KdO1S0V6Sslo/Vh0pH/EXfdMRf5H8Yc21eoTdGgkTEtxvp1l2y/rrwddAeXZy
7NYSKY78m+W+6AASV3jxOjAh76R2r5+P1USsNOCzmT/5vnYLu8OBlcwPy26P/DeZxB54R0e6h5Q9
+XpYQwnBku5rW4T6/Vei+8oBud9YYOgecUkmjKfiMN4+T2MSiXeg1iSVADSZ2za+keh8kQMlKiYj
h8FGTHx28yi9shinOhI9T218/Wz2FR9UZOlQu6XIqhwk8pMknPYEts+TOBt62MkjJJO2l8hMwYf0
tC0pmDZ+rV/rdEuO7hHXZO0Izn7fw7bf3J315JPQAMs2FsG4yPW2obhwcSiC2Ya0SU/VgEiQ/DOp
unSrgjTPPKZOAWsxtwOfmniJuQ+IG2v6PYcm8UxisI1Fu5Z7cytqqawWCXCv+z4kN75l4UIBVoiP
z8n3nmmNJlrmewUoTsDs00WExl1y42JUZIX4dIB5RSYKgFTSh+Kc3NqIh55vLtZRqc40pze3iWkA
zCoRpSYK59meUdTciuScuJzXmtx42J3ELf6t1qLOCZo1QgGP7UPYRENIC8TtqhFJ4YTmUv2ae3nd
my6VRqSzNaG4Q6sIuli5L/eiFZqEmBZV7T10j1inR0gHcTbeTQ6MgrAipBJytlYnUeOStte9yGXX
9KQyos7Eyse6UwqqQ1EqEvWljEz5DTgWnSBhcTwcGNqeSbbXBGOgPEkHsayIYI5MPitseusD4DlW
sYyYj4Pyj+Do7Y9gFow+RWOhLrds1s+lemw3L8/c1wvdvgA/QvtohYovaerxgul7+YrGwXmrrJTV
+WCs9fVkba50snCsi+Tv3B+J3SgosPs0dQfuTGtyUcPhEXOJ5Z4KZrYftu0Biuv64arL+4GwcVcH
HS4egLktzc39BisjgfF42mjgUau4keHKlm9STCYMQOAjx8dCcwX48WFP7DPWqeOV5J7jeotMvX+N
8oSjkGi/efcVi1foEvmMrB6yBebsCvIJdUktgg4oEFg+SE+LAcAeO2D4PBTrmBKQkJyO50qIuhv4
3Xd09c0gc65+774jKF4jS8EBcbKGj4zy4tUZu2gi8SwqC3ykPVwjubLSN+FEBFdfWiB0sYNtux5F
mYuDoy34teZcxrZWoCORcYTqvUxj3bl7WlD6l7B0XjNBIX35oB/PMUV1cs6UMRD9xC8zkJHIJvE4
h8S2kN3xGjdUB5VvW/do7VDFzk31RnO4UnNj8fAVqwArbc4KBNj0BfxG6+G3luAOYO9M5XbyeQPi
DlMPFwcZEVXCmWanRZ1XLzB4diTKt4gM29W6wNHp4hsxeONAcif2K5IjdXmlAtPR5R+Lcs1g7aoU
MtrF2xpsxQZHht5FB4aBmoh/d6mfbRA8AD1Vb167DgUH4tXnEf1hEBqIiRwFq9F0nsene3Nuzvuf
stScBki46t6ja1xEl728LWOD+QZVv6L7ePiICVIlQUocaiZj5FL1+CLeHsBviFLiBL5DtpR36Dxt
ON2I1XUBzdUI8ZFZqK4KHg4KpIvkI2Weu2sADVMXo5URAHESdTEo2C1VW5F4vfAsmA6MzkiPEZyx
JsGZJccio+UfJJ8pyq5JxaJjjqIRQ2S/AIhVrusNrRLUs9Z6kqtVKX0w3c27pSSKWaLce4upVi+v
fubf7czHNNG+hDe+pNV7+XBXsuAiRRnQZigLZIJ5ED+hiIO5ZsGPazjiMVMECCzEGGc1bnO3Bfks
ZBB9fWHi0g1iA2xD40xIkyNuFJDdEcghu/KM1QuuZMNj8fZ0G+0YD7NGdKapOS0a0BDiozMtkrUW
zGZA3M/dCEmbQOh5AokK8iXVgE32mbpFiD0C5KosMlfGcrS+JhCx3tYEnerKH637fzoxwweqSLCv
xqtyUS40O19lKC+sq5/xEUEVr3VJ+9eg6u0BHdQxcS4CvX7pj12ZyVLYjCgblafKxMMaMZ+TEr9R
0aLKkLz3k0QLa5t10IxRgqJa6eiziSPZrCdQCM0c8TxVYAiGLaTVPCowNlCti0sXR1b5RmhAIG3l
VmeP4sum8V72ze3nOAhEtceDDvTo7KLkS00SPvxchxySBzqxmRlO/BHu6lcHa0nHnJ9nOdkePRqd
6h0sfNWRwXb2czCRdusiVk4pi0IkwoDLRyC6EoIo4SguNljWRe9dhhwiNu0kmdilhLB0Dkr76aV+
s8MQ10O6jZ6LOj0k/N4t0f9+kXP38Dq6USmSd+TzLcMmm0IJsfPURQXT+s1zx9i5qOYvt0gmFJd1
6w7ViKDEVhk4jNU5uiXN9pZo1shtE3lbxQqBXVj4pv+yYbFjl4b2nyvbypQPAskadYPVXcBM7THI
iYknH2UWrtflxcV2ZMUQQWWGaXTZbtSjkCc+A6Y0KCfhJhXdNnhTrykN5Aw0d8CsInMGfnJOgB/1
SOqkC+4ceWFu+xn+oD4bz+lCTjPLncf8Euq4Y7AgB4Cs02MfYlnOUVHpd56utIZB475B+1235nK0
6n1U5WzTe4CDJaUQIL8+v5A1gxgFwp4ib8TUSrdCSJkaVYjDg935AiJyZ7Z4I5ou6u41D1A1Rz3U
Ysh08vjh66tJgO2wGly3ulttR6sn3zUDBQjdBaUnuHmw82QRsBcbQLZL7DiQtQPItuG8SCKFY+eM
DQ4CNShzuOfNCMH/Uci6ODT3FTcbbZRFD5zeh/M4Vedja7SQLLgkQgVQnUsYolfu2G7Xo38FY7gw
FVzg/BKMKBfhOBq+6inCRfxZeTenddLPN4iqaDxr5tpMisa+cio9PZZjaZ8dUz8/NvavayL5fOFp
KBO+xjzfyBL0C4EmuXgTdN1LDD0YBWwFJCGDK2UshluK2QAbdBRrCpeaLni3ly/4dmSdyM3IDCXM
FgTzl00RvHZFYEaS83bPp5f7DXwZbJqoak/AGFK4YrzGOBpuMawS7kPSB7eVSkFWCEXd7Dao1p2X
rY2wwb4ydUbhJeATREYMRjIcu4qLGNO8tPBJtipw5g8/s8OxdfVafh3wiir8/lsPLsrH3Tfc1sm8
e2RavSNhoYZUozNaXO0x9xcFVTrNLRqs1FLDcpfv1DA7QsDy9AASUghblgn8upGjdySFI6/1Jk7m
3gHnesXStGonXZ6jakvghbucgUo2lAn/lijfkyALzXX7iT4q/UZbPz6lNczAWKiyJXIMsFn8BvSb
Be6JoOq600Pia3LfzDTNsTqOI9NBAsS+LPDJ+tFjbhWptVvQcC+Jn8ujFp03+U5sbHbNEVPM3Q2e
Cd1sl63NPSlIHjs4mW0An4/RcbLUFmTQkTtnhMBBBr2Smbg4ZlQ/XWfbikomK6bledV5T08DtzvG
w1Jb3pI8LMN7Uie4O3mIBfaR8XVDnXDwH5HmKbtuU69Nm2W/NzBgLB9RT2tnnuSbdp9orAcUb9iZ
MbPZxoiEspUZPo7ZZrRnuMw31aa3u6BeYqYYvw9VSCEkxh3uDPY7Ou/lQ52gULZtwmt4jqhMGitt
+V4Np9I2pgB94/TEiMm9MtfVFhJXxNKHZzaP5TmCJrYZSuHkNEnkaJKM8MN5GMiE9h/I0K5hxYMt
XqdxqQin3Qlq3Qim1MfrT/7Dyqz8mTAmobAIKIG/Nljy5Zt+1+/KzXlZBbclDGFUUxAbnD2Wki9o
MmML/TOrjRRfPJQlF3C1H8nVbkIUhmfPsFuU7uD0Dgq5tqbP39tHUkSvbR5jLBZPcNC+nEZuHmMh
v7o5WK7unpQsIJzPugDpY/u5GexyM9lnq/PyshayLdh3rAAGrJsNS8zV7yVtKqhZSAJ0gebdlmLl
Wf00G4QPUS8YvMEuUFQf2+TnAsmTvDufJHPLheT1NNVjZ+zzjRma4b80TuNsc1m2Oxrqp/dYi+zb
o/ipRw+v3qmRGuEI7/UF7dm6WjBZ4k+1LLb6Ul2qayk0ktdSjiiz85ZrkAcZmWfS1ZNkcrr+ZD8p
muDVJtuk8Xl9WY70KQfma3RS9/Jei3UOfw0MRxEUUNbZ8wk8e8O5BjWrbLEGVcKHq0c6O13WXI+N
vjkrAikUT6lYtOtcisG34j62k+/KyRJ4/5AUSbTKzsi6+vqSwCG8Yi1irkr/6ss4/WSBPvpo7TSG
xOG0xBkszBYQDJBMINcKOzEVS1KE6k2n22VLDGFDIYRSULovHNmtsYEXer1vF30TiBJWaV9YgUMK
mGWuNDPch//+V1FdjQyXLseYVFsqwzt2FvMxk5Y6L6zSpVPtstXgtTvQHqi9m2HtvZfyUgrhoG+A
RWx7MF6WwIRoC22BbD33DxmKV1C6cPTP8sfVpaJnHnkIbXVLshvrhzvTivJB0YEZm/K8GILxJPTx
EnCxPsYEoHBL5maY0sHTOy9qxGBI5TM6QCVZdq4Bh81tZw//kvSz59yYFiyKwd0zH2drIieCONPJ
JaYTJpTwKiEt2tBAyLZ4gwURFaImtdVfygAGQbtRSKxBhEl6kRnCQbjFbuZIdrN0fcxoNiYvp8D+
cRLc/X6mWX3yiJ4IlcfqVvGbWPHfc3naYpmJBhAIcAkNfBYOjJQdFjPy4rLogdrUK/LYYC3EHHQO
0uS8MP0+QiF08Vql3BhlWTC2GSsZ24tz8pxP3JELF8k1FmMAGYgIWkXUKx9ZjPXIEjBEWG0vUbfV
Plu/DHFujV+HMq4hnzZhzyRCWiupgBQ44/TjGTK5sGxQBE/VJv0WmTZ3H0AFt3sqwqMrc/qFKagJ
mxj63ZC0UR09kvf2DkGM5RidI1IPmj32XkHjPkPNH3vPFQbtSzko58+4tvDsnOc2zGL3va2jYp/b
WPqcHonio453eBAxtcll/ww5isX1uI+TfHghdAjnzlMQRn8kD0asbqH4mVfGPV1Rs/EcdFFJ9Cfu
PRlx1jpKvUeEE9J05F4wQGn5rBO3PuVzLJRs1iThNe59xjK/XaaeHOR8Vo42h4TljRzDaeFJSx6x
0vTNwzFYupt+k4D0jZ9XyBefvo7KeOSiqereojqRqBDQuGWs/6uT9FMhN8lYOcw6keUjfEJ5DPrJ
gvRqj5IO/Sno4UoBhyFFn3sQX+f4vhMbcy+cCRHvGyMhjUxsv2k3BSGYYIrkS3iYGaExc1k8QL/m
xjiKhVILC8dnmNLgVxpa8argstS8coWYuY1Itu5SmAjF6nLs9Y7mV+Hg57Rbxl8dcY1EZCPZyu62
lLwnrYMrqPdAAGeZr7RjF7w3pfsOniBPfmr0u4qVvMM7kVW0DEoIKX8Eib4mZ9AUIh4WsTEpD1bO
o7ix1fB6zL3cK1jGEAvjTQOcwHu7twQ1qKRlKZOFD/KnUesgRVxlyUgO0lSea0iKyDxjb1xZ9NG8
v1C3MQEwe1JtzDOtcx7FeFaheleYJWREhbVIiHHdPHv3s3KUzfWBZCuaKiYz/0hgGs4gcKQ4Azr8
0SHInN2KmY5Ou8rgo6ml252BTqGzZC6e9e55flnZ++fa5hZnNJ6V83qO4MKiUQkidKSzltEL6kaE
PzcyvsYNubcJsQb14Q50whO8QvdUrR4qpqb6v5nlD1XwVxRjl2ZYuQGFyVI0ltJDJ132pnqsJiiy
066YIU9ygAcdiB0EbW+p87yhrpUt8wcaNeqA+lGxe4wC45Xa2Vmz6if5bir8WVd5Qw/b+vppXJNc
QsmqnMM3Pr8a1vVfrwnqR/K8oC9y6st5mI273hn/uhC17VyS/F6avYWiIxC/rWFipRqVAylzXCXx
M5+2pOO19Y2bYFzxVqT5kJQMURG6o8AzxHdYEwZgyPBOwGxfg7EAzCEpoSLIaLFGzvBGSgNjQsvY
pvSFkhTUXQatt4Ur2C01P6hekh0XxvDfTLNo8WxRl9MZuhUAd1i9404yB5RXrVVkN7cP8+NB0S/J
yKfgaqnO0d+B/fRbI65Ny3gRjSC6MkcbyGw8lYu+WXfElIiBr4tctxrYwXdsPykAKYhsE2++FiPT
aq8hXrIkdZTq43vAwAG47LZDplefFyn0kq/sGijkYgX/eGYgX362agsPEVyXHzY4mBQFWELzckaV
mzz67Iw6FEI56wq0SDQOx0gHXqZVitgdN/7jcjpD2tzf988NjYmCK6LbZke9GdePwEwPz8MT8ZkG
yIZVoIKDOSRSALPm33NbMKGjmAMU/43NLzgjYF3A1qbVyTyoOx7ClNovSpFkhp5uMbvwK/kWCUvK
coCRdXYr3LjeewK01MIrFLvvB3CYCArg+LZFU/NGdZ3CNkXpM3I+0GIXz1imVIPWF2WwF3Ubj7I8
xVF1RgUdlDn+m525Oi9SQc26kuZFeZGiOgpp8OFfJ6Qvlcupp6AN6q2yZSO4Tr5A4J9ZP39jf46s
aICy/MShe0lAjZrmNNKttwRoYtmrcxMvj9HsiWMgpHt52p1PI0zuLyE3aoSuFOXf7LEuD6N8TX0t
HayaqrWLrZmYZMmzgWXbTn4ea+5PRPbLyiP0DVFWs8+Oqcc9mjQj3KYkc4NOvTmlZqQrronkPyps
HfXkmYwaijeBSo3k1827KiBuggzKSadHWRcYjM+oXIARmPZonmXuqLJkXFdl0rzGFChSRZFQWqDX
rxKg0evP2/arGi94QJ5e2wvQxiKDvWpaze4J+Wvs5ukM/drzbVZBfSwD1PdSx7jY4z4co6ea2R2s
kE1OJPj0elg9+ieMY2RmveYoh7eNhknqsPhN5HQ4r7UHgDDUa8nKPD6vs9cMwABshBoZi9H2iv/y
CO9g3KPAR0MLJafPeIrD8YdWAnb5yJulTtK2KKcPzDsgCjaIamxM5We0kSBeJ9VKQt3mNmtcUqMq
qdmCCYroHMtODYY4OU7CdyE6GZyjfgm3flgU63Y9EJHlh3qBQ2BljWIt6T/ht15ByOAcl0Ehuy80
KIW1/b7BsPymwtfAFAFjdEfjnSL/AEUFmwW3547ZQLHIJzp9NusfznipFv8j6by6WleyIPyLtJZS
S61XnGVssAETXrSAg5VzK/76+XTnYWbunXMAI3XvULt21THu32frFLzUiAfwbCQnaZWh9XRBcVxH
E28NHIlIDuMBpKhbJMl4NpgR8Zo/XFYCmVxVTxo/0GapnkfiuQ8MjJlZCm/tFmsaSNuAVcpBob6K
QfK9AxQCaB4ej8R7mZHhOwQopaBi4JxSgvc8QlZE5wz1EtgLPK0Io2l4WOEebsRgnkgkbcGuEbRm
2Lxcbq5Jl/EN/j/ydmo0U/65jSTQseKttPAhrlKC3LjusglR27d00b19NWqqXQa8UbxpWIJUZ9Gy
GtCx/4d1b53uk4AsO1+DRYl8MwS/bcB6I37zDH5pxVImNddMAmjzLfg7rUOe83wP+ha8Cf1rrNj2
yZjHm98h4c1K+i9rWFFfDCf+5lCtRvgtxsO9+wm+oXe7L9ioRQfjOVokRpew6x2qFX6cX/av609g
9QBqu5qJNLPli4n1BFBjs0X4LIRW8so61xIbmJa6cKnBZCFoIX65iyGJnCYm+G/WN3oQ/B53Kssb
2x9n0od6YQibfplYqB+9XbUTn+oEZoKeYQesgDXDb0vMLDYcNoOYzfXU1yLYxK9B+Tk85bzV89hs
sr/xr/hDFox3n+5Y4s+7A3va/X7eqXvg/iCMM73o8+OAUiyrRuh2FONnhUbv8KCjieisKvnYov/R
b2Jx4tef3U3WfWL9NaJpQQrWke1epcXzgNKBDx8Sg/qj8WoQa8RaQfJHb/w/CfRFdKX4Cx0Eph96
0BfDT6hF4QXidoOas47uHGPpC7o62LSlvvNatPsQpbaPAB8RRKdZu76EL+OA5oXqHvRgk7AJ/1tA
VrfIv94T4mKQLKv57GFgyiTEemfaPf8wXF7Xx8naWxBInkiZM3TI8l7CFf42uNFE1G9ZflJwWV+Q
qck2kHkI5gOVzBoJWuhKqLtxCOc3m50JjPPy55auXTxXv/UdrNys/in7T/slhaTFolu3mG9Qh1Gl
Onfgs0ttPcwTj561o2iN7ppGRx7JPVeyyt8y7lo9I08fIm2uwxUf72avo32POELm68I4UBzZbXB2
yZ4BNCU7YUHCoottDb+x5qMcy6Mnso2dVCdX7iZx0VrvnEFdDVzCE9roWkyzhYNAbla8gRYW1IQk
8SVKrg3Fdzt/RjH6feMt50oovGBFSPqbhwiSMfRbV3/MKKc0dFgMkOie598wx7DzlcXpi5pslcSU
PezxO70OPVi+L7WeK1gqV19KvfHxc+geJhZh6E3kQEl2dLTqW49EnJbedLphOC31ZqZSnjaeHm8D
caC4Nw5lCktUUhdlu9gjb0+rzvoOsHNppFh3SGUHLOW2FztfdK2nhTAnza+8Qoc0fMuT3yz50Kpb
OTgbA5boiO2F9WbD45CEsERfW/3ZwJvWgRAwIT72yQNT2qlhZS17r7SnoXhJnGuYFFut95WWbauM
LriF+TUcBcP2XCcrF9VmAsgYBwZoSMmV6po3wzYo6LDGD+sjSx+xY5jbXTI8F4BZ+NZItNDG34wo
phBK5N3PItqVBQMJ8WNS44jos4883MxqdHJQZEzrbRiHLHSE7T239Y2AYtsSmFPSRiggzSESQtPM
XqYHER6eFEc4zd6TYJtb+n6mBKu8bVvSNkK5jTB+088mN6xRF4sEV5BBPwMFFI9o4RRme7FQ7OA6
lOVthvWUIAASs6zRjM227qCO43esszJTOh6Ky+56yDHPQWtBeAw1qpc59fyq4xOBSaSfM0IivfWd
DIXvJf/9eT4cUIhfjl/vNLDCzf++eb+4OQBUG3+LqWa4m1KqIRvFZG0nLdoiMfgVWT7igowsRVZ+
kB8be21bTwJTQExeTHbtCuJrWLw1rngIBO6M9P5SUJ/Bf8s5GgErpNYmK69Dh3cPu+o8EFQ1FExd
ZXxZpLKxxgbCwSxaEcbRciSOqNzFp3Q7j8VqShHKjbJ9TJPVwrgeI6hxMzoI3rV0XEwr+VfTPBmN
58+UcFU/HEOgxfnSwhrC6sPgg/Qa9AQe4nLjB9MfOiYHJjOZltmlzWYEKkgB/IaV5HD0IUID1T1C
UTKoss85dQ5qQoiJqMAH4+GW06bjwtW+Bs8znhnaho/RgLKHwj6oPZqkoZI0LZOPOn2vaF2WNk7P
WceoWc6GJ9mZCHwjVjz0D6p+NBSaESSqguItZ4+2KDYZtZzV0ZgQi9XMEBBPi549Lesm+QXo48yF
kclnbc1bNf846tTOkEt+6iLyU7ETHvIVRrhV1nS2CW7/JdtOnSaWUFUgNlPAjEffNdMljEFTzcnP
OFRt163ksoZRuEjS99QZtfrpqh+ZGocBl5UHR3VPQ6mQg8agdAx/LTuk06KfMKDNSJZzsxRlVwdx
qQL32eZJUQGV6V9v3SUS9y4lg8H+KYPIdq9gvRbBRThq3ZmXrN0b0GRLdjJEuLYCll6OKCDWYULT
yBYQp89r5JvSfFkx7St/eYUNQkKl/T472kO+SJPGiIV8tbQyI2dgIVE1pPrMvqc9gRAVORhzfBGi
YRlagkOGAo5WPwjjAXn/KLfWXPFAmy/ZNK4aEnQlDVhb6MMhBeig9puiErMA+kwRE++gLWanMCbn
io52UdH3iybeJ1yHpDERyQWf04jnmcmh1Y/Se9K7mkP+U9MrBiH9PLWayJ3NmKg3zST31JAaKnVK
jHSddIDs4/gYRBXSlDpaomP+7JTaLkRiWrLBPs5oUHb0/8JOsP8Jdq2Z7gM78VNUnxK7XFvyy3AX
SYdoFSxXmWLPydDzbdxDX0QrWX4L6olB6Ie0LPZ5djZ69JPypzHaxQ5jLGJOROWbFDiURffGceF+
HitTvojhN6egk/GpTdHHQqBJQk6M4Up2E5qo4Xrq4k1EQdcg7u72bArpGXWLOs4xvsEB3O7GWNUD
bmii2XScAI8vD0pzX7t7jck1N8XSngcIbg5S3XyMcDzNuD/Z0Ik5mNslWFX8kq4J87Aip2LvB/W4
z4O1hZRIHDzz6t5U7GGlqMS2zV3ar60ihLtqvM21jowZJQNQVB1QQiMT05tPGYpYXfA76eXaQFBc
YOWZ2Pp2Roib7STIFVQoJtIJxIbiqynTtT55vMu7N0JHqPlLXG3EJWHkDkhQgpFU2TpOvr0Ubn53
tsWjAlwf75yRsHLp3k4V4JxcFG7d9TiziYBfo5FOMFxPc9NtStjK+q3KiLnWWXi3AHGHiV9vodpm
LV2Ab9sBknvL5RWgTYqVeAnp6aXvrD3V9XIIrRnNlqCCNpodovYn0LgU/NzxVuSg6vAS9EI/qAKl
L6LUbH177pf+HQ4/OhAGycC0riaPdcTKjhqm+VfTwrV6vatY8AXACCckcnFXqP8NQ/MSDu5D2VXH
OfNI5eNeb54mb7oYoJwAZXlynDpfwnTz4nebZkPiPhKd3czvnJPk0WnWScHATK4S0r6EFxmSGW0Q
gz9ImFpurA9wR6l263viGTuP4+wMbDfFIByljlhM96sK4PyyPXi/uuv9OFO+cXMdUW4IyToa79bz
hMjRAFO/Z5IEYd0TqCgb3CSxCpc8Ik5zeE4FIE5osTDMGqPJjrzzERnGWmtOrIPwzJ3xjOmyN1OY
1zcLhqsNvaQckM23sFTfkX51OKQTbJ7yu22fhOFbAZYp2Q1xxZC5hYMIokZNu0rL60wiSAe0iuxy
x4cJyfp8U8AaHpbuvY3lb0YQ7uefAnq0yycerFsJaVippcRMJJUr0sNIKuvBRzoSE5IPUnOGyFYa
+Z64Wiap2nwULHOErPYkkIKpmzV/bC8JzGVZjJQ/FIs40LbJ7Gu1Hwbp1qIwqDuco7l/Hcdl2Jvx
fYwQQLCudl3tc+DXit14Pnyb/TMT+UzWsBWIhmWfA4F0QYroQvYDMAmABZrJB5Q66CjyyGyRsaTS
09p1qFiNLdL/Qj7ENM3NKat++8q45E6wTxE4T7OjyfsVXKKBiqyDI9C3+aZgmlNTbsEjHnQ8RQw0
yyi4xon2KT1rhvUQTaxLqOuSe7PMNyJUR/VTBzaW/qJ4bYGtOtOncFhtcb4MCGL8dcEwibper2FX
zB8a5mBh7PhL/Q2JszrU3TWevx1XrkrtmiEgl5HVJEkM1Jffqi18xzvrHmspROwivtYGUUOesskX
st908iLDr5Rj2MT+UiBJkKm0bPZ66YfDvxjtvo/IE2Dcwe9ovJjlv24zl18CQVg3IsXz3h2bMYQ3
HFIT/h4mfpw1ymFOUF5hZJztRpnCFfnWDO1Dp3Fss5+W/OTF+7y8ZmgtR2I6BMPeMcTGnH2g55J1
gSWh5flPl0crkeP7Ua0rN3macUBTMVw4fYvd0FQgZ6BFxxyidl23z5I+hqRcUT/ldrPL7Jeih3cG
OxJF8nGj5n4nJQQKBMEG92RQ4qZYTdkIUmqJc2/5xUdKuYBFfDmRGZc7pdF8oV2AO9FgSIBOGps5
3ygh2OJz6TyfZ8veov3QI6Bq+/RlOl6yooRf3zpPuYKDRAjKI/YMypACMqRWa5f2ApMn7Q0HPK5i
CFddNNcg+i4PYRGspuh7YEFFWezOqWtXZwep8JvIKmo3lOEj6vnkfakRR9NfirQJEwAzvIUAzUEN
Gz6sNgoRMy984hFVwW6pbZf87CK53tZkI5D2gCWX2RtXcQaBjqatIN82LWxKF/IGCT8ig1JVBI8x
QpKRue9VtKoMSHB6Rxk9Xyfd+tco71DPZ0HVofVIfhaxLxJklnF3FvaHxJ/uFnInFzdnEIkAxMq6
6QbbfUQNFTbbOf6RLZaFIfu23BFdZ23FBdxSeElYN9KMFiw9wGdo0kOYzYNK34WNlzSJY8gR+WF3
oWDdTLFGysBK3EckVhMarEDtvQHOlISEx/qSUWBf5BgPTfZMuuvcP0JyFr9nLZaj2abOky0jVsBa
UqID5lgfQxapSuNFD05J4g8S2xiUU7Hbiq8cTckeUfbteueQOGRC5eDIdU6zWYKE9TYh7BMztmGE
WrN44eCK/BMIWEuvkfHUaq8tY+AmYtVjANZr9lGGon27nUWwnZDrXZ4RL9Jok4OLAl5HHCq7fNcT
X1YtckljenYS9CqJMW5wkBrTVO5lQFtfo84oxrPusu04/IYNBgCsvgeeb+E5oYf7QiJP6P7KJFvT
HZuWWFnkuK5slwqgjssneuzRY3Qh0sOCmNEwLx87KY+h2rVwjQbmX0a9Gtz6sbW+qYF7jfWua8iE
rXnPU20rSZuBYFuaSD75lne1OuZd4weNk+JsMfJJZLNm+WgTEuKWDDsHjDgslOJxBhhPZYx4hnFZ
jrXSPpdX4ELrrF4c74aisdExKzZ8aru1DXYFWrBcg4H8mdPcjDoiqmUzPmjVx1I4LfV57J46gcAp
c31x4vN2vbPcl06WJNnlnLAllN4a86bNEGfLO5WPaLO15CoTItOaOlCr98MAxbNCeSb58KKLOdpb
Hl9eyE2u7iHLDWbjg7jQpMIao1qWQOB8V0tP1jODN4vqsQaR5Ezy6oxqWlk56i6F/uCwARlDwtXN
BaKYuIg9ardUoQ8SxdAUNSLx15pXJisU/laMQPL0OTUsmRW3poCdRm+VT38x38zxk3Y31pQW3rXR
4afwBT0+e5HhLy1k54I0tn9Fg7oqZbzpOxTbg/vHQ29zBMkL6nzCwZT7cwg+OPyrvE/SjQWq2rJT
MrjEwX5rlMG+1En8xkvdQ2Xuf5MUPUKYXJQgEw1ESg08e89z9mfzEHnZgw7gV47rFDKIw/Bw7hg6
tW8EfJttuigHAaT7Gc1l0Txf97h5aNflYmcuLi4OZkejb5bOMU/GF7DhbaC8I8XiOndmX2o5koGg
fou+FnW3eVkeR5b+eUb2ZOZo+0ocJ5IXJ6zXGhY2ItuP7sbMtS14bF4cg+IcM8HLTjhrMo5M1xpW
VYGXHEYbYwBErgPwyqUtHpxXhQZ4XnJd4QP+N/oEvsgwrw8VLt/sh7EBqHUHEwCeKsqwfB2Mx5ia
D+GwqxK8VxllB0oNQWSsrX8B+EZlnIb+JRuKfZRAXKwyIHycco1T6cEOG+YegTmGXBHz6pGYcqa/
9DzkS81wZaavS2dvAfh54WWBMziLHKLpqMoZN4Vvtn8ArtkmTlhIxQGG6A/aUHgXwYPl0o0/UXeZ
tHrlAcnF4hkTckWIiXR2CNC84UimfXpytJ1XnkOkzJe6hj8YXBbwo187QLwC3eyookhqmFvhoGM2
O1fZO6WMrWBwPYkOWnPw1WvImtcMC4dvG0PZwkC1WJD8BO1xBg8Xu2vVEUb5X8thc3hg5mJMG2L7
wD5xGX6axltsMskmEjWgi3iyeqsW5JnC0+B1u3fl6rj1MmE17Y/JRPmSd73cqZnGYAlcKXtPQXIJ
IK9nNve/0hg8PNgpc7r5InhcC9jBlQ/lZyjpx5PHcD6SVT1qzh7Gwlwy7ivPqvL+hfo1JO0Gji/5
xgaM+Ma6NPWypQVOIkYSMowWPqVhISvvae8tIyStZtW0vBaMKklljXNiKdowkPJlSJNP+2iyGVsv
kfzfxCe1ERfX3iQ0Hu3GzDu2JyQDICVnuzbPEO6c94mMTv3kFZtGtp95Q/Kjp6XntXArXRpMg3Vj
rpflqX2nRWtgwmrphvVNb7DnPl898GkNVgvu0PYZKKYDJlIwYgpU4qpTPdD6o+hSAinlt5grO+bR
zpjod+a/GeHjeigYFfKyucl9m+1E+M+hSOAw5122uybtQL7ZTZzgOq7XRTdsjfBVN865dylFtRmY
1QaupMeANTYaVzc9GNbeYnnYQh1BZWxU1/FrTB3RlBCfGEvrbMGVebeNanWUE7MG1MI1afo6rXFn
X+3Ufa7mnUvD1UkEGUvaOQaz8YSQJf1v/q+tYtwZ0RlQEOQ0eOUiO4Rg1TL9fxiNv/nNaDC4XxCs
q7UFyaMy5GXUGOox1CoUC1eGtrERINengOzLxBVr8m3mQTUG7bFd8zGMAXV1zARZEEzNr54UOZSb
BcSjtDP5KqM4EpY6GnYFncl784rpoQqZweg/qbbrtHFD+KatkeW5qLt9aZhrvLbB4EuFOCdHK+sR
d+RYOPelbq6197CgQ5D71ji1WnZUY+cHsn/x6tivKoZIZbTDcpNDljmYTxvEZS6Ai8gTuTMjYcYF
4rqgIBnIG/Y8cE6MHFWJ4K1kPbsH5+CkPg4G6s3wDqNzgy5MbLG4Yl8w1F1l5dmiic4HdhrTq9Yj
WT61T14FxkYsnzrzvUvgF+AdNdeUJxwjad8ZuWW8wDr+jgogzwTB4wz9je+ElKmRCW3vPSALapXa
2uofhI22LQ+q2enjpcIHwV4kZjO5NgK+urZ8RV9m8oRzJjGjfV6qpuU6k7KXyB0CNNnj3WUEaCMT
bum7uAbRjME0xvJNd6yNHQF5pTyU8EyxMKSMlTACb7uvXPtlNrI2i2MBwqjsa1szrATx6LWTZsBf
0vv3hgP3EFovWsSJ5Y61doWYNQvTpcGzYH4Zi3KbztqAV9qjp5wtWWPipjUW3oaygw2vldckdn5x
sKywSJAerrQuEaSJ1733KDvER4aeZTR+7hIYm7l8j8LKdyVbU8gcpKyBttiEZ8mmnmCYobYV6NMq
KZx11rvntCMQTCy1kpB5obeEDtFdfDvYOVZ9v23aV55945JoN0vv2k6XuX2xF7V+7rUBbagMofto
W6gBnfooM7Q12RDQHplpSEzmjNdS+D0igR76QtC1q1tXncuSXUreQpCYJ5c4UGOXMF+HHPE0asPo
G5iGt2lzvxZ8zkzZ+h/QGefVhhmmqBH5FXmh+UegH5YiMW8aa+5GnnQEfORHPBe0AJJ9yMLp5P5M
aLHrWf+cocmgBS0iEDM2hR6zEZYh7owtSiaKQYztOyNSZwN0EVMCCVrs7rnIOVH2q8i0X1GZe9fT
F15VlCf/ClbDm3546Jd62NHeCibOQYukw/SZ1+UxTs56WW90Xm7ENajTmwdeWg5I3BClZyhkToTV
AqrN5jfHver9JXMOKJvz5DfGMncAYIe40lpqlWr/xuhVgWDrwypnwaSkv6UgDbxLgNSOKqEyFkTZ
48jwgyhUtj8uG/EQQkzUmOiil4qOkjOxbByZCLbovmHyGdUrrHLs8gWVHFrV6EoRlxDwKKdMhKn7
djWKXeH4hOkBOlUCK0pnoG8BSvcGpEIecWIj4+/WyN1zhKb40QNVdCfm7ykUROvFCMt1MNhbm52K
KndPZKmVxUDfLU4N3aaWXxjjKKlBHmk24bgaNbmeG0yAkAuax+bJSD/MBEoJTXYTxhc6MEVrNeVM
aSMqOZ2yqohf4S04+dXNosPSwgKkDIO+hd01tzCFsufWwRMCMaC2fwQozaW9CnVcatiaZP6yW86f
waRMZiE6PsazgHJYG+shlZfKRCOhHBEJEfcYzBIkUTPfwEHBDnFD7i4BTUQRfjlAxjqgVpOwPl3j
1VaupvBCUG1xnluqpRlp5raY9r3HIjNYtkHS4/PJmutjCg3dk/dGPWfC2EUhfP0QxgnsHQvbeL2A
hndOWxop+yiaBuU+Cm8FfSLeaMFz5tk+GXhTuO7KZdITd85+eRXLYUQiowlxD6iLp6XOMiPvPDts
ArwuUBV9PpMfCEGITjQPsX1Z0FFOnu9J5lFTVh46WfyHB2Xmbin/qf0T7zz9xocCd7qGuDXNH8a0
IBqbLkTRzELbjMlJbBP+3B5dCpTPho/RYz3I61cOI3N6eicp3xqzWSTE2G33WOlhxYGf72AVY+PY
EqALsFfB90yWd3ZljZcI2I0ZQNqfum1rw1Wslnb7Jfz7bxgG76rB2bvQ0OJleZd/RGHKs+/t8JM0
70hqRNVmKVvc6ScBMejHGxyhVE3A5viMEti0edlKw2APkGAtEJRSHYvh4A2p6WGHYH+F5BI6QaLx
Ks183nmHMpwS1oM13Iy6/+fWMSwEtG8WgIRBb9Yd8KJPxK7WYQBpCM+wyRMyg6Zymwe0ulvxMzgI
Bg8v2mKjG65tTPpKtkSiu8I7I0/ZFoGjt0yL67vq74Mr/qjIR5M1uPBLClpr+KK695iodmun/wC/
UuZ7TZf6PSBGU8GVKvqPUUNkxwZXRBFoZiw5oophnRpa/q639qMNybFif1J12zzpTwtyCVQR8qJL
Asqjp6GqzCDZSx49O9rlmAnww5eTFXrMbgX2Xt1r6jEeSc1VAq1TywRDUvSnSB21wu8wxbH+ypFn
5CGYIWbGxR3Th52dQanE9KcLxgfmjeur1OjAh/vy/yXUUJH2ZnWYb7oswo3OInVFKyFgUn4sV3tp
Tqv52km2ijrkJL3hFLbRSQ0tyg/UBVFk7prUODdCJfBGwi9YqyvhxtdCugeF0m/EoAj2YjA2aygG
W+s/6sq9VdQaC0cl+Dfkzhtw9Kpui70E7KkNeZy9fUdnmX/HMl2l4pOEfuq7TZ9/0LfussE51JQ1
mfL2c86Ac+mlHwbvPpjwAmu1FRHLHSE6T1LbMKF0YqSe25+UykoE6O/U77JlOlm5G90RcBmgENkK
x5VsM8efvUFZW+E7XLMeQtFgQ8YB5XmSnb4tKNpiBIo0lpp5cp26pRBYQcNtC25rDc3T2yUgQlUG
R004Py70pdCWpwD/6dFZFT2+x1R7rWtvAzaIQvXu4WOKS6MNCFf+4WxlQ1YASgmsxjdc7ezQhC9c
EgX7SEhxTJNnWzYkwObBxExuhEK5s4k/yb6aedoHxz3QoKmke9L0iZkr+1vRphdQcCCpDpTgNKUV
lLgBHQi0gEr7zkV8MAxUwTQk3lS8C2ARzGQ9t2iPFCPslhrN3o2Cf24iLkP4Lags02E+LLOEsYYg
15GemhTtfLM/arHyO1B3XYlDRliQLGF1r07mbvX2MgHzmGWCCBiRWV3GvPsZo488Xsvm0vThtmpW
WcPKrcifYfXyogDp271mZcyvxpOp29t49ta2hjuQvIZc63jQ8Pq+ucPbNLRPmc5mrlluHP6ExnrO
OORpt/WwyXAnH5QywBk2h1z7k2CTor15vKdJMH3iEZeoayYoLykYKZW3bnC7Ilf0A0M1mgUpkj0A
dpoGfmPw3dz2sT/17bjyAn1XeWyUYzM+2fAK8B3qFByCDimy6O6hzfbXBvrSXiWwlEPkK50J8ZUq
RIFGPeed3Mcifi1Th4DtrPKbFgZIohmbOnCYkyXHnDW7DLhCuNRh06IXV7EvRr+k9YsxVkDXDWyI
ZrBG7WHUiV+jpZLCrhlM5tVd1ewdrm8E5MJQ2QZpY+Rjg2dmUI+jlDKC5h1oRjfRh3F85goDtDO3
Qp1boPdbsEo/RP5IhxQi1Kg8tNbFWc6Y4hwzyP9J8NxBkRiSrUUEtdsZMA0VhATS1RhZmzLRX8WM
yQrZzqMAm4B8oBxo/bQO8XJdnHsyZu/eRWEs4UYhEoiGL0JrA3AZ8jss2PCQyJXNP7tAEKxbifUY
aa8QBDbt9Bioct9Qf5bNi824mwIceoW2doGuarwyaNnI/zheQmxk9C+BVyL1a473Try1RfPYwLxK
ErzAKYHi9ix6AhITzKLCD1CwCl86HI5RvIsBC3gdAzX2F8w3Q9t7o+/yalw/ALWvmc8Wb4XpbTrY
9M48bj1YmANQ7/KfuBGI88HghzSaMBJw0lPrFUcji7kBaqPenDY9UFeXtncc6QbM3j4ILpZh7Qr7
E4KLzTNr0d0pp7+qs4ExludQoE8KhbYZjeemZ8Ipa/yikkvzZunMsgd4n6k4zHmDnSOuTc7WzozP
GZ82IdBDYawSLQJGDzEjL0EqUZCFnfK97L/Jf0sxCxu9j99S2CQoteKKiC+kAT0ylL5m42HmyKNe
ao8dOwiNVkLfuXCrpIfnp862FhQlUxooC30sbBeD3XS9W/xztfCuixa/bgY8AFQ1PWrFkK2KGO6B
7hECVbGfEXHrJM4IlXovTAqa3j200A3r39i7050sQzfKWCdTT3H3mmXvufulGCBTfoYR62/wcQFZ
Y50v9NZ9aH6kKQ96yLeHUsd5D7VtWAgu/M+UloXK6aEQ9tkG2u73Nb4ntjxHQAoktZy6biFpZBa8
cpgdcWav5bB3XRe6Ktv3olmJzbJmNem7mSlXU6NGvDSbDPS6pjvwJQuta+JtFd3RMp/TCemC5mZr
OV6kENfbpRzs1HosgVIt2ItCqHOlw20swN+sgfEElZVYR6Pxberpq2i5QzGewd6nhjdT2GH7PdCV
ujqjHi9CGGq8TT2QfgWu6PmajnpZya8nVon3bi0u0fKSMFA3WS/IFsRJ5gcdCL83MJc3hnVXNrti
HtcQweO0P41A2Mo2dpBbxiJ+TsII5ZlOwFm+DlVMTGJJwbM2c9E6q4ElzZHltebb4e4WuvPNSAW2
MrfGs9iMyMerDdFo2BsUsGVurnuz+uyq8QDaUE025Wh9GyYURUAS5OTXDpDSrDAOS6ZjoCbUMhHb
Sjcejk/WcEae0CzpT50Xz7togXlMxFNpD3hdNru5Ytkkuidu6k/VdQIP86h/NXhGMe0wQkoAmx52
nqVoEfyEMNW/VqNBRog/IjoS6WKM2KRnSV9rcnj1UDvqqN/Z4BYjlyVP8TVFe1aWVz0HlektOPj6
sW4xqIFSeJChs684tivZfwAWU2x3dBZRO16a1OH6tj2EZnVr6wJOTjJdx754VAoU0GXQFXsA0lp7
cH+WfrY1nmX2PjmwjoNpbahLHTnYK9NakRXzucaHKNkxZNwbRXmVebAl/kQzEgdFRRkTPbUVi3Ij
fIPBZKe4kH8W/bVkKE7OC2BRC4OhcAE3dFC+NXBKS1DXsRmRvW1gGgjl1wClMa1UIxhLMK8cA9+M
oR5Qtqls/CgJ4jOzB2cEu/O07WhMNBU5n434VANUaNj4tSy2jUSJOTs5dfo1puMmgo1lz/ZXzTon
e+n07Q0Gb2PxlbPfVLvJW2DorIwUy1Om/8FhcGEjGx0QImaBiKTaUCndydvH03udZS8QXj28/8ZL
Oem+dGB2xbj3VLN2UG707qSAvRXG3xEAywBL3rbPejodi5AxYwKcOQPLJjHLxyCely7Qn4YasbqM
8TsqW5HT3cR7KOFsafpOY9DgEDZSApZTraUD6lTpbEWaqe4T9P8K2e0rl22rvHqRaFXphx5kMB6e
ZvQRaAZ7qzpojHe6aTcgFxz2Hbz0/CugPpHGh7RbVk+RLw/VMQtCWDrYmqAxQKvnNNbPaFDYRTDp
Pfk6Y7OIFLq9j4z4iuJcHt8rIHcybN58M+Y46m2bbG33uUUx0nTxp6um4SHRnCfDQMhwRuVV/tne
LZ40QFBsPVr6pwDMSKwa9kR6HNPdEGZsob9B4nszY2PLFdyY5ZGZpqrEuuRHdViOzghRwdKXJpJ+
9spDBCUat91kfg4GuprEVU70WpQTfA0oPQB7cXrXIo3NEYvJTHdwYMxQ5bsMKgZ4S3aAlU0c75e+
3jEJBOjEjuxEjBcVpxS386ZlocAhLBAeIE+TrwHIbNRdU236JmzWMnsEqMvSS5uNb0zotzP9C2lL
oCeATq3OzJrN0KXCWScOxELeRgPHa4YVX6gXvXPwmJu2EPeGat6EeXhPymnV1lyvFnG9ebpIakw7
CA9R1BxDL3sdhA21tITR2p1KSrKI4mis7a2ZxNu4nqAZuOCvke9SG8XJKRX5xp4XkWMdGl+/m0qH
ZYZoYw3FU+8igBFNzOwhrcJiOrShT3rlv6PK75AmqvyMCWQDRZ0uaERQBQYZAxDuag8BbAneTJAy
HlgfsoFZXtP+BRxpADfOyfuZwSIUuyX/4+i8diPFoij6RUjk8FoFBZWDK9h+QbbbJufM189ipNHI
rXZXgMu95+yzA15WFd6PvLHKiRnxPiJZbFkY7mCgVBB+69LG/W6BfBZwd2HE19oNsd5INSRxcnSJ
U0/KDYJqTzEJmxm6Erg7WjszK1wx8MlU0ahNhn2LHkOSvypp7/cxxe9R7T9Z8at4fEFKHiy0B+Zn
SuS8Mc83kcoxxN7UUujHychLj+YItxnLq+IVMITOaNWF+6Sfqh6bcGjReXoaiZmxsL/Pjn+hukqy
f9gSv1fFzJJRnAlC+jx1/xtPc7yI4HcrzZqoaslIaftbP+l7MQdKL2G7pWKybzLoHVaAkMef/H8U
V+DWbGSAzPqs7Oa5uiuIS/STpGBsGD8LBT2Rq/J9yqq6GHLrkNg4w4CLuz2860MNBN2b/7AOneCo
FFFpV/DpKg2MUdjkHX2ORbidBdq1nNQR4bImEpXqe3lD5vSuqDijOe3FOHA7/9u3GLVcxGVQjhtM
/JcHlRsFbOQgB53w1gtngZkKtB5zuJYk2NfjMykyJzSZtvRweSfyHGGzhBNa5iLf9jXhUW1JWCMO
jQoRPJV1EUvDU2LFa4LkK4B+NolrIcRflYGHyPUuwurYaNWmwVfTzFI7l4YDypygICkQuk7Vg0E1
tc3o0JvHh1J/FYyDw+TP8n1kotWGTsKuFhLvLgGbYObayhIpUzulgb9HOm1EXxkX8hbCRMBYwMBn
McnodGsDsjE7QkGKoIThRHqpCm0DSp7Q4A1UtTrHs8SIPEYiP2QADcO57SlRk7XPlt8N8A4tKq72
xAJJew1eAoSzmeMzan5TYXYrGrgADeWsJmfFWmnjS81am4smSdImzaJLbvVurWIemoCxUFRI0eIG
fFNhNGrah6/R9oRnaHpQnw6thoZiw6vO1cMyLRzZdw2/N0EzynBhSjHbaJhrQh2ISliD3xKDIPVh
9M+ObaxsYS6gKwj52nb+I6PeBDaUfRpkrhHUzHjY9/5j1rfheIrZolXlPYHsK2rx2eAS96KwZcnG
8alGHSO05moWBDuHZIGkjmJlhFArUmNm+BipyAXQoY7NNi+n3QyrVZ6CQ8mpL0NGFxib9sW0EzEJ
FiDS5ASIqhwubPwh3RhMtcXPPY9U/Mevak6muGzPUMHCa9xdU+sK0pj5KdHDUEV2sfCqSGTSRrDu
/twZxs5gW2018aFbGgSjR5fCyGXOUekGaPon54lP4cmRsBFLskhd6drrpG6Ej5RulR3MwPRKKuln
oE1G8Q7iloP6JUK7IqMp5+uKBlU9ShOdi9FbJBgjlxNOCRFPth+9mf1ZDd8UWMUjJrcjQrXUz24t
NKEy0TzBZBiJfy2ygNYARNuosGaR/UJIh0PcyXCS8P4qfsYFfSd+1HSYcSw0HxUGT8NTALtoESgg
a+iUq6T9Lbc0jQ8trvilnfAhxSjfLKu9Y/FOCGGa3wTm70AT7FMMpWbrBbTmRW4CiJ+YabTmq8HW
Sr7H3GutCrcLBB6wyUq4Q9f+ZimT0ohoS3r8ReeAc3fuWTEBjtyU+lzTz8j/K5FESzx3ENYEuDPl
y5ffJIjLmsWzBQuyy57qgr5Mu6z+9Rs8S5NNiMBc0p7sLuLsw2EKXl2NMGykF2kYz0s4oVc1gyyY
rVxMQd/3XYtFw0sv/gXS5NV9dVTkZKsv4jiWawCfrBwFO5zFXdE8ZTghS0k7Fic/zYgHZWGBI81Y
LZeVdQrhkDf8y8x649auiqJ2ZPgQWvWegCwlQAfNUN0L04hXlLF8fgQlaNTkXL0sC8pk+2sMemCz
26vmQkIvvcC6mBEkL6Y+S1tUSt6EpTz3x2CiW9ffygSWo5d7yTgpuGn1VFXgcDWT4LL4JyoojDkO
FVT57XTkXlHtGvTxqOzm7FA1jBoGZD7k0tdPuXfjYJswpxzwT5i+U/x8CC3jtYV8Q0VlQ3byR3o3
hMsZdY6KN44kv2Zscs3cALNf1cy6jI4JG7712l4OHOuzim6MIIq+X8fwLeP1/KEad9Y6zwGhlD8Q
lECeUHDjYSZfGxl7WBqHeFyvpvBWT4+6zaAgMsmVngvYN9bZmymrrqEeVWCAqvpqUstDvcUjywCC
GnndCc0G3ZvgI2SfhB9hQJ2kHTn54EQdo0WoxSAFyEVlb2fMapSIi/3iqljxurFQul27vLA5qOlv
BMRq4PklO1mvPaIGGpyGcrAOllQ+zsaWjbv+XRZc1C/yd5vPL0wgpT8LhLQAbFoCROhL3jjCmAGg
DGbViYGLewm/YKFHULZrWepTpHoSoJ2Ko7o4PtAvi8Dd4kCvW8ybwHRks/uELJn9f+rClC4QYDD1
zRugH6fTxa3F96wbEjHASgMI41FJ7rd2qYe7kkPE5A4rhnAwYVAyQMtBoqvhulQTGjtJRYVakQGb
MjaEtWoqlECABRQ6/RRT2LlSB//SLfCLg9oA9arDDI8h2yYfUXpl31V00uGQR24enZcdRp27fSm2
K85xyOCI8ApM2mbzX4pNr5EvQQ1obnG0N0durDCIdLuuBLmwmuOXnzPgHn4U81RYBmboHHXpLVjk
jDkSkhjWMLpIJXF1egt1ek11sUuGzGa1TpO+zafZLiNob/HCz8ZsKQeu8w8Zm0qAzmoMP5dTOZZ/
4oLYs9KR+LSi8lNgTtBgJkCnFEVs/82d/0fdzYdXrmBwHsDhLZm+yLy7MzbHMafCYOVBR21+BQ5s
M/pNUEQHQeS0ETwsQmMhII/Fs8x/dTwwqKCJuuYMZ4CXxd8Fpxcj1F5y6bHj5NdgbMKfk+LL57Bq
CazTIVAzqaJi1K9wOMj4yFnAFSdcwaRjrHpW0VrQd5Px7OFCcQSuoAQ2uPXAmK6wtMqkD6HiSuan
Uo09IZ8vZlk4iGNRE4ZWvuX+mZPpNr3qNUrHrGcZExIJo2CoYLTrmJiK+TJHD3M5tiC6LVMxZNH8
s4ATIFf/eCBmDfCIJeo/4PWQlohjgp923+Gw6/s/UwZcE5Bn4eDG3DaQY8+f9W9pPip9DP0HobD1
1GlMY2bQFaFLrTNp1m45NDuZMoNoXitRD+aigTeCdSPSFYFfdAIHlrUtAAmXpWZwENQFabqvUG/3
E3ykArJwklBbj0w6iCmhLEJPxBeD/Zo2OxGqN3IcrnEzocbG7AjVc7+p1JffYntajKfAoR+wU0o5
glk0PCMGN+PsMmTYLXTgVvFqhpeYfGuwwrhpAv0ls4CKQWpvUZjPLM/+c5wqHsfFPBnO+LKzyE9J
NDcTw6OKra6Uy52I1ySL2yQRqYGsHo5wm7+SGHK5ae0a+tDlYU8RCNNbjM+lMBp5lnzooqXqjj5B
xyUT7ppp5/y9UKcW0LwV8qPfXaCnsnXpxqGso4tKkDc+Lprkf9fVy5iRIhb48NIrpdzbsqTmlpHz
f10sHEYqMooUsuThCuvMLUIKnBDoBULdOgXsCavKKSwcMth8qmP1a3GVamzOTQ3fCOBmnf4ikvYa
3nU5Nhb+yELM0R0Zn1LxqQLwtZq3hHVx15DW77m0/oJbLfgvYDeKLNVYLcKrlO5akBw92Pm9uhdM
QLiUyN322AGctuO4ExZBmkwrL8Rb3MbpTqxkOpSWvqc8sH2cDAAAsmCZUb2LfB/QwirCwwH7dYyq
llVHS1gkT1ZxOD0Xb5kUwH9QjhLWHV2HCJxyo2PcW3chE+f2EPTTuUxvkhXvUc29GT3VgVRtcjH6
K+avAlGaCA9xmG+VQWYZMSMBsqrBCQQbfX3y4hH5K5lRwYABzNJWouS2OKnHh0py3zE/T2YvR0/U
2kJ7HzUkym5NsZ/s0/4j7I7NeDaKu8qMjBJzAtb0RweiKRvypJvAVsz6qLK4PHJZXrSs3ik5w4/1
yDEAFFG+dO3T6j9KTGkCLI9xyU7WTWTzRAzn8Rc/jVnZQFMLE1uBCI3V6wd82ggjw2iTIqQMDkwO
BkY4uK5Scatuom6ZN6QZMpNXjsv2XHyNIejlNiNEioIas3IGoia4L/QOp0SlIIGwQHhBaLakV7Gg
GJwH+BVXZM/gTaNCuG2Z7DV4bwfoCpvQY2E7S40Yquq2oOARVIN4i6v6Zohr7CK6BscBm3QDrEi6
bA3TNe0PEFeRPzz0bKNjINpzjHL/M/HP0OGgQA8IeFeThqsvfgSNGMw2WinmfNK1A3yfglkqIH7x
EVfarhHCrSqSbgR+VpkxgxsqiERxE2b3YprAj8C3tbV1woA0ZjNUbhVi9GX70f3GU2McarBSUEq8
j+OTT23ES8OKgNJYUNvBdzhTi8AOEZHZy9qaFIQxpour9iltlFX8s+qbNf1Y5KsFAMCV8p4TZmyB
g6m3hUj/ziwTuh3UR5ny+7dm+bIxF7+W+C3pRIxqxspgMBgm1gqaLm2GgHOBTqBWn9NWkY2m2v6p
mLyukhi35gSaeQn0YRFx6TKzYv9atrFyGVD77brpCTi0iIpCacwH0Am8raizLEIA0F6HzAdVKlEN
2MMcORkQDdExWhcJ4zcD81/OrKi/oBd4dcxVzdXENrSSHhMtzWr4RwaMh74Ft9pRv7W4Ew+Ojo8u
dtpv6XbaIczwjwR1Ffe0RBucMiIAUxmIDWclcj3w/xlyGyHGTonZzqETBuSbVIEEFJs5A7tv2snO
oE8MAdGV7qoIbyHT51jFbEY86yIhmuYb8OKq7PZ5nRO0qr1FVbNb2nhZSk9naO/2jIajhCdK4C/c
k+4YndqRWJDTBJlXwfx4XPg3gZ0M3T5mFw7YX7HA4uMEh4URsUBBvnZIM/S3zStRMbCKZ/Kqkcb5
mypAohe2Gx+aJusdkv6QvfnaJjYHtxah+MW+DQzFgJp5fw//iilOiQ0PRLC+at7ZS/LwZ/wYq/cr
JUoP+1ADkVLpNCtZ2nWA0oqJs/e0aNS7TQV2V5+WgQA9oYIJKnxW7uwC2Jda4Q2tTCARz7zqH0R2
qiYbkfWSeA7T0wcwMpmU5sxb/7Txm87RdAsTgz4Do76hfiTKt9EOG5X9K+jAg9TEbkwXpkjQOiGi
NSK7IpQYdtJsK3064j3RcoKXprZGHEvw2stU9H3ZnmKN/OgYtOKpkKcS+uWpJPsMdQlW9AtZcqxh
V+xaiCS9gdMFoL7MTivXyUXQzk1EX6tDxdJU+OFgsbMNM2HioVHiF8yBiMWHyrzUVSJrNKdu8LLV
R2WvdbAcEstV1Zv4I1lo2EayNobYySmoeCA44gMW78AuJYLbNJyTsI1wXwUB7FIQnkfOddTZqKBb
ihAMDLokVMrhohffBc2R5WsILO7SA4yuME1L35p5b+HhGQ87GTaYQFtQko4r7BJhp+H0z06HHJJy
FgYjHnb+mwzepjQDXeGXheXaxDgA+56m/mDPMcL3CZ+sjikaBzvwVQeXMtb9dQGf0uShjhaV7Dxj
avY2gSoa+m/g0y4gHi7YRcz8rwEA43rWZbz+TGBUVjGCFk5AMesY7yD/PC4AH+B0QHo6NBsCNyL5
NdGqKSIGHFBfgzwCMfo1g0so6dQOnKL0mlbcMa2Ccek/QpUonvifMIwrGS+InOSGgFNF1tNbhA47
bN1KW7y3GGuJAbEhKtwc3Ifhxs06g5XN/E49RhVe07qhTluqc37Ks0/DchUDNgTPuhV/qWD8I/By
2BwbHTlM8dKlnaU82ew3gIYopxr8OAhGAjCfmTLI4md6lzaBsa+TwzippOpNGwwkrIJC0VRPHDvR
nzZAPv5FKTETAqqfY3PX6i7O2y0Kr/SHiUapfQXVpnzrdTec/kJyzYODqaPkOmUpboV8jzfC8Yqr
+NCI0MKE6QGtC1qOZgsvwpmGI7Ya0OQo6nBwkuTvXH0gl1cT12B+Q8PNOk2Wfwf6m29AcErUBzmD
X0gcFEceFVqDLxCTFZjCATo3yvU1xUs+/QN6p9/n5aGSKxpNEZUkFBOGI5vsUX9bxp3HbbJYhbRi
+fxa1ORKEB/wJfmWhHmZAWN3Z0ADS6jEB56wjoBPnDNk6MIfyCBoF/at0sDj1T3Zgl1IEtNiIb3S
qYai6BXCcyccR4DC7EYNRY1XY+wtOTE/ALqRN4RsWJhwIwTkkEOasQUAnbH79e24ejDpaBNXK5By
2tF5etXVL9CwNtxY+kWHxvs7E9/C5hJnp779LPtt8BYyxHoTXzSh8iv9ZB6Lv/yDP9GO4ZvCePaP
s0qjaCvXGfjcYiCzGmjvMSFA3TWvJeuLSyQ9Zz7cgvEoPR5EQ3VJLKpXWT10Gj6ZJkVXkEHEhT6n
9gBmhjdkTtw6mXSMuTGRTvKSUYGu0ZM0qDXKBid+vd6kPWJAcUEkc/Nac0ca11pZ3UDphCGdgunN
H9YdTXaasb/LfAzHZH3dBLOzoHAlTgIl+/EUH1F4Ij8ozcluVfSoXyVNyDw8EbaZWIjO8OL8JQSl
4yzX81W/CE2MR7aoxALdESIvxaHbx8yzMtgWNnrAzGjE+I66qDdpgcaEeQulhHKuwAYxcMnnAQMj
fB00Xi4If0ghmrG0aDPfq2zWQggBrTRh1WbeKa9VT6uH0xDmRxUUCoWUResOZ3dKpo95QCLM3lON
lZezzGvjR9BRLkYEOmBLHfwMZu9SbCSMZWGKj1GxGTK3YOOCRLJOQSjYMl8FrxbNvjN0Azr4lals
a3KfUoH26GdEGQX3yFz6Hf27QgVQgOTVEMUg+seFxvd45sUrAriozKe87O0dHai+ygBfZ9VnzLqT
YwBPTtAqIch2/OkYGRlvLR1oyGaT6w/d6DdygvcgRmE2rIrcgt7Hgd9CajCLl5rj6Vc4PhdrKa8C
5qklyiQpuVhU+hJOV7MfQoPSMaJiZo0+G+ZayoRp2Znh10LPxmtNI/Ey0z9kBipV1f82RW9jTolK
VYfLCtt/wraxk1Ho5OG9YwqXVPuu3xbyb2TJL0MDi0e75xPSUMMvG+qL5G87HsWx4fiKe/qpOUxu
hkXUqvW5VBWSbPwi02rnwO4HGaMj6tXu0MqkDAdu2WyAMxmsxiMOi7YI9TN3jL8Qk09W1WgzmgF3
ZjKI6cn6JBS/QHgGYkOaNraUrQ+WtEQs4hZnUpuv/s/CcPjyuCkmOOIG5KPSRARIHJOW3RMLrAzf
GO2RROolanjGmgiL/bne69r8nnc88IRI992MLGiv6wOSfhr78aqCSc8Zvn+af84CiWnx/LYgTEH1
bikYmKobHCDbv9LYB8qfwGhEqNRDjfoXAVbpuT/NZuTTYc+1wRkAg0gJEuFewYwryT8txHgGymzh
Ofci/f4nfgYLXMZasdoNhz2i0VJ96bSA6sOKjuN81qcNg0GtevPFY4CHdLpPGAJL/jVC9I24Ctwm
hU7fSsR9hMFnERfX6hGk2U6v2Y0wL1yE3WY5vSI9dTNm781yRESpG1L0BpR1DCkhLqyL7Bz3D9N4
dJuAuAPMKItDRD8MDNZAV43nFb5q9JiMZMTuI2Bh+R+BFl+HZzd8lP2+jz6mAmmPti4FZm/o/Yya
UDcBETRTBOQ20SG1TFfX+jOICIavlrYvksPUu+JkuKn1igHK8hqPxR7zNOgk6EgLnrl7riEwfKeg
lBg75BmiLRlNX3XQYeSuyI0M4ZfPhnXRo4qCSzl2aYKT9UgoXIGmyXdUP6wBrAdvZD1XPNlxWW7V
wjz2w61UXGZv+1SF2yx/JHcBPyCfMMwMb0FcN4fe3w0DsvdozYXE4p4jMooP0aSdBKLnBrKPuhTf
THZfU1CBCgvAMHXXEaVWmUSb5cKbmDuZlXNUHcTq0FtUS9izyQFaH0q58L1YnEAqBozM2XOfiOXi
Y7ZcLbmFPB4zLt/pOdQdzbhNnylYoaY8coiRbXutZdyAmfhgn66erDfymLBXyGEG4+ZNO/+B8XwF
WXo1fNMj+zA55hUkD/9X2UavOXZG4t7hBsMo//Mfxh2GGP+ZHEO/8K2QwTJHAjB/lJ/1URtWHRbc
dCsf/Ufzal7yTf8kNgUSifgdPxTCVVfQuIUfyvQTc7kXug+s4+hFzybPJmr+bL2kTqHjQNa0qj7R
fw8Va7OdbAMrAzn5aVCBNJCcQuiLTJTDXMOmCzJTWLxVUJ2Qaa4M4x4NxWqALBOfZUbsLYPwFqip
bxnyY1woGyeMx4T8TG2pKsNKRaid0wLG3Q4JVYwMxDq1FUCEehxiSlUB/4vhx8yMmySjRqQhf9T8
ykgSudcJ91mHpg/hLQsrDHExJhM89n1YaFHtjr0n6Vs4cVhP2egOZG2HwIkVO7euQKAOJ7tvM13j
t2NWvEnAM3979uMd5CBF+o1yUvfeVfHaxwd+J4m3nbGmpKF3KTHSgGSU7ub2naa4MQekTxEDvfrY
En6jvlvJbxSA88z9a8DZPGElDem/FGZo3tbXCH6NIFxLFYkVM4NTIMibPEydCXJ+pJWutZipYL8Y
yYzBqtcApKUo2kWiVxik5JyXBK23cJAokYYpv9R6cyo4f7uqsbFbgoDWxLqX++Se3RjSFUKJPcd+
eYOxyw/Dr5hu/O68jAehyVXJfm5oA6neGOCQ0U1DH7DVEYtV28uaSdfRC01EAMUes2Eb2R0TVYYY
3HE8ZMH6LXoksGmibEn7NfmCjoQ2I2Rwva4/OvAChntY/4arBiNeEaJdYPirqtS2SoxTcCWgs7tM
aI/k/fLYN5rMdAFJIGhLbao0NQPLxZEeyRuu292ut7R1n/2Mae5JEky9Hpxx0e/pt0sA9FEWvZM3
jK0stpI40pAiYDDe0bqSxrqww0QOezGGK6psGkFizEsusfKgMGBnEerDODpU4gFeKA0pOxhsMkzI
LdgveKAC08SfJo+uUDyjEt9cXC6rzUBM8MPH0OuO6tK2yKyuDtDdrOZmzhCicVqS+sQ2/Hsa4MGn
/xQaURYLTwj1tPTFWyYEoZoZpAsMR1vxw8L7KejIncFSIq1/suSZh6WLXOveIKaf2ToBz6hZ1jGI
omyQT/IX0H0kwV6mzVv7me/U2CsObpfjpoKpVAIKEyfFtoLwG6cGW/HWkH9D4lm00pulQ5BtNVM5
arwLr8y8ivlZOoIpqXSknxCbnSKz1iNeth2e0C000ZEFUxG/vdCYekLW4vgwNVuhPOlWsVgUbRLI
ESXlgdFGthxlGyUmJ115b9vJHT/VuLu0WnqRakZLYen1fuqaE3zG8oAg0gtAXNTsNIEKT/Vj8Z8h
D0BkkIrL2YgOVaVRjCzhGBKejFLVtPyXak2XhPzhDlW93C9YwUbLP/GoXFjIecIHL3/zyPwyFGAh
gt7zYRWQB0o+tpfVkCY+NZLmSEXDGAvZkBYqeIVhsZK/jQFolEFUDXG1Fg18qn6nPEZWq24xiCzq
hzFA+ZDWEXUJ/LW20B1VfFfhmypNdiS+tWV8NkiBG4IATrXdjgulD1/MvD8hpbhOFRhFnt4MdA6K
fFLi7qBWFmNW3Mqa+qhmyW2qrUPG85Ba9GWdoyKBRONxLnAKy5fRVvYdFukuWrwjlE3YT2vJhKLF
HmUp07WaCEwZZLeU4qPS7cGF1MdcNxusKyX5AamIyXbrYrG0KgU+CezkotM3pdpf6ug0C7ITyA98
BGSLQdYKV9Bp/PSfKbm1mujp81VSITBUJ1OaT6HIicZ4czI+xLHdDVO1G0kPj+T6pEjNWxF6EUz6
uOC8KtBBQAcZX914tVDyBEOzVntmYImTaoMbTcYmpbPPlqjjTQdhNMU/ihdEPJkyaSkco8Qi7qSL
ZOAgTmg6ZygsTx1UjNwIc3flxsGkWWVEyMHPL2baPUdlleOVze9CaGYyucq6wRFjC1MWHBFIolIe
IdSwESNM2Nq22JeHZd/g6cXbCrXjd0/ulvEPBLDQTx18LoN9wyJWD8fE/C5PHxB4RwI4RvAOGbuO
GekbPGgsAraYjmo3kDAp3kHKs2wTViOUfTAAdNJsyTBz8KmAo5dfmnSDnIlBrkgAAORn6EsfcN8s
RKKQ0GFi4en3DecJ0i+YW/xlvrfpjg21hQJnwNSwcYJXtyPrkcYPvhiwL54Q6AspqgVPIWCQfSF2
0VrB5pth7bG3kLzRnzgE0tJrrh2PVggNxgvbvYKeBSPf6YCEE2KixKlHJJWyidlkee5nu1Hh6R/1
6CIg3NN2NFMQQ8VzVF6n8aSGF5lMJs6IkrvuqeNukPfQz5PUZQOJOntQbUVyJMhVf1iRMYknBxBr
yt5TDaeR2Jux81sr040Bs6StCuBm4WKpmxCVvuEosKYGz0K8RnhRYvdvVNn5B8gJXmLfGjRxeCQz
HBroGRjIEu6crocfNI7VTMNFsiikGWlP3kcEe3LL/gAAl5+wXGP+lW2a+9JjuxLzO8GbSfIjMIEO
U9vV/a8+v7cIrEwCJAXXx+4IhRsVoRMx6UPThB82ywt1q50fpH/RF35gdIcZMYzpv65wEBrk1mfN
Jq3CB9ipllMYIFHbkEcfrJdQ134fyN6g7jLjBDLVL1HeK2bF23xBgWHnWsYO8nBCUWvavId1N2z8
vjczqtq1LHlJcE/kY6PsEpD1+onKLA5OjLlAxPx0i4/6AG42d6A1byrOeQAeM6sMU1xK9Td6CXA/
pgIyk8lx9oqfgqMXnOiEv4T+Zt714R4MOCJe2KkpQ9RfncprZHSN9TUx8LNrGUe+02zuYowZeegL
xN97FQTI3FD9y60LjlROq+AgSS7GMWALtHvBQqBG8bIehA0STZZ32W+gEDK9owQ1sFfot0azl8n4
mgBkQIn3JBMm2B2WUN/Zsb3ot8KBMVuH4zOAqiVGlqd8kyROFjd7Lc74neTVrdeY9kRSj2nDxMQz
N6aADx2Uw/n/P4vtoU83rbnN8fJglOgMDIQFtgpUjzYzyxSSLk0AYx9O1By9D55CbiGesZJtG+hk
q77yZJQ1TwKlmY5K1MBHmCGZ5DWkQ+Elj7gN6lTAMLNhW8VlC+X6RmEgbdwiguobD0eOed4sUh/M
ik8wDzJQjG7XdQcRZqJuvofscslWCNyk/86nfabAaHGR7DAZtl4ziNc12utkqSL5GzektrqtwqQB
TxMKKJgxDOXWObEngBDTyRiJ1gZo4mh0omLLN12STv2d8E7grXLPiJGV0bHaIVAnzmmlDbGW6w9U
qlXwxC+6dmkGQuXXIjkI+GKQaWCsWZoqopM3BYzW8lrk9RgFpFhgoTheK9xehGESrQUWpkR+G7z0
D3S45Nr6iwMaGClADa1XB+SEIBCZ90qqsate44oEB5ClPgB9gIpd0JPOJQZDq+D3pn4weQu/pncJ
m8nuFrRe0rNzHUzlmbQAoJgEuZXutEdrK97ovixlPcoMbpC1yVe6L4XIAN2umqNcH6X5bMlXHHjN
EEG4rbFiRFtmIM7WoNpxYmNYU3MTNQee4sLtkA8R897YwZKAeIqk3Y3YbQHwpXbTv9CsBQo6JWe4
sJ5zjbPS7rmkbNLkMBsOM/W1dRtQ0AP7gLKsztS+JW0YLg6ol+d198VGIX3DIEp+U4Ik4zum91Du
fjFNnpRVPXGjl3dnjIBpY8vgEpqk4RImzpPbbbAxat7x5asQwSn4gaCJXYffy9wFMK/zNCIEhNts
wKQ9XpTJzooNsd54McvynoMARhSsCfAPZHMR7gvNmu2Qx26K3QiclhV1pR8EimZLJ34lGD08QKCB
hLON5DD+kH9BzFX9wtmiQO0XgL+2jHWiIwAWJgvzFnP/gPi3YqvLm3Lh1jn8oEO1pr+mEUXZg5UW
YCS4cQRQu5ZkZzqyzEsNgyHb/JexGr7khQuzKhu3+KQOG3oaj80iJSPuh3E3xwWG9Ty72wjFGUsN
Xb+EgRazA+ZnmxDB8o/IJUYfswo+LYeDzKPLJGeZJ8RrmJqBlcoO7AU4d4K4SpEfeIjcjzHm7RSa
4zEwsIto8U87lilluTDBBETSKGMXw18BVAHzGYSB9xizB++ZqNpzdBvlf63+pY1M+XkAcRMwG3lb
DNAdmm/N8jH7CbwYEmUldftWv2fIX0dyPboHxPqawc4r/ekezKIYsCwBlkq7/NThJoaW80rJy5fF
7YTrzDlrYA1x4amBKEmvBnLJQza+qAhIHdT/qdvhIp7he/4zHErV/hU92j0ADKJ1eOJUtey2kKBz
GV/LDapaKHH52/TgtsAkiv+JT/XL2iefwk3fTh/p23TifoBwSgHKwDVcHtpr/Bfx16eTXCTdF3pE
fsX8E/UVpJLRX3rNdBnlHSoYK+o6JtyFid+OA50dcgxcq3HIRMi5jN36M4avBB13gStUXK6QZ1or
npbu2RGr7pP3mq2FdxmQfKVxWkjXUPtnvHFk35n7IMf4zD67q/xM7/p1/IHghQrQv4bEWHJMGGTq
kpPomTeEOSrF0zscUESQ/Yp2DS/hMwQDN9xVnnoM6BFwJzfXlbnWcJL+37efox7LrMm0sSkiz4yd
g2FVZPtIqG4kfDMI58//CDlvmKLRuSB5JvgamZkdQSSX3FrYYemAFUmOxKw7YEWOY0VO8ds6MV62
2YYrBhNL/eKadSM1x4o2fBI9xgdQBBmoqF8klGDxkQQg+eUa/6Wzes2qNWqrQnJNrEWpWH8MvAua
TUCFWsO8X4GDqFfc3uZ3piPRM9unhAtaO+kPEEf6a2/ykoX3MH642lYDpABU6UnvDMs5Q2s+jWEL
1rJZUfLmd4XCldNdX5V3cHCshobnQknmDLKxLET3oHFictPBB/sVyO1d/WM/Blrt2OnYhp5KylR1
TbCwCYvSqUSPDXBY1gE/Wj8V42zOPmXXGfsEv2nTNt6j8KjLO+wpEiKkKcZmB4ite+rVOr5z0mO9
YZJXVWOwvhq3kswEBvY94D08QVgyhy7ETMGOLywp4Ffm5SBgHdgLS5FP+BffrY6zA7oGu7HDi2Od
xJfFE9L8///FifO5vKN9z+DaU+TRBDLEAh5cfiFnNTc2Nw84ZKk6oTXh+KJvIPfA0eSTQKkocLKi
9ryMB+z7z7VD2MKfb0+PAsgBNisJ1fUzXYpMp2eMfF5iHehX5+X40gm22tYh80J8b1cJ9EmqXrhP
Xz7GwLii63suNIsGNk5nQcR2xCee2t1XfTcA+YlMDJ30X3sgOZ5l8J63ns5FBmgiAgTtVIJj4H5i
ShbRz3AE0meB8mywrIf5sBgm4d7Vr1mLOjd/mRKsQ4U8AZtJpQZKaDqLJixYNQ/CuCuKF6cZPTU4
ju/c8YIc6+f0ZbxnX6EMw8cWflJrO///PVgfEBS6Z/gv+z/lgg8XzQ7POx8ku4lP4SdhxJOtzT/e
FdsNe0mNhTvK1/hCsAt5fjppHtpqCPjNaSFBfPGt2TVgObuFq916RtansXGKecsLi3PHVILl8Zjb
LRJ4v/0MASfwbPRUItfmHa4O2OPEySaJPKvYqgFKBtdcsp9cTiuaJQScvgxSbysUBYnHY1yluzx0
Mf4SMI4j5tBgVvAfSee12zi2RNEvIkBSjK9iUM7J8gthOTCLOX79LPYAF4OZ225bZqhTtWuH1SzZ
ZT4U3g3y/GonEHRe4zq7MJtjq+7S2PFPnIXQ+eKcnnBdBPi/u7PO1ZCn4h8C+yLbRsoqyFZDu8uj
g/I+ixTD8lJ11zK+yt0VmxZOWn5SAZNrMseFO9HgbbQRjS0OHFl8RI2BMEDlI0ByMbYtWb3aTkEO
6/UwPnc+5iH9s2kPWXsw26Oq7ZqeTA1r+MS7PJvt9HpVk8P8xvsFutxJTNc66ZT6uU62Q7Hvwl0t
7ZlcWiBXfV1mSwHHUCw2ik1VLwzpLgouNQVi5IjxvN9cS+bSWDhnNK/Yp3RdsjCRZ7/PactV4i3k
jRmGs3ZLOzsXGfNHy6RiA9FWGKygpdT4lNkqSF8JFD0aRB2hrr8p8nmL5CbntWfnS761SiDibDUE
bh6ydGU/1MPUqQL8PyXfGvJ12P3l+fZN81Um32bZW426BCaCyuAGxOKM3cpLdnrEw07TjloQF5rM
Tfprq+5F+pl+VcUW+IXH/NuResNSi0xEPIOxRplpWyE8Zs0xlUhtw3doeL3bHZtxPXPzYFkxpw4L
IFwUNgHRIPj66DXIgwuvRP8KSXnHdJv0Dg0vDbjpkPQXfoIbEktMwZKjZ9Q/DcESVlD/Tciv1aUz
tyUmBetZ5oqFE2OSldxDeL8VArd5/N3g2xItGglNih2Q9UPUFxEvrEeLRRQspXTd7quKZTaGpAch
u8X9tg43YeOO7H2HoyhafCGGkvADC8EavKsBwqNZ1PtyAYtwxrKCRFWORGrEZxvfVeG3pbMp9S0N
AI2/SGdCFPwALQ4+HCFlnR3+lToGILtYE/njN0K9aZyExgCeEcePYRGPh15fmsq56lHoffsNm6Hm
9y5A9RFg5yQyRo05Zpg8a/NAXLfhjw8pHH4SID+G331/LcWPNIbmho3CqgqeBZyputubyOAZjPzZ
Qg++gtnWr19F/uOxNnzP7tLsPtTbgQT3BANnLIM5lfn49/4EVIOBNGeHhJ3cOqzPlFuvhVVl9f4S
G0goSZpuxflRlNf4tyRYDl7RMCH3rPCmfuLK2/Ikoyhc+eJKrXh0wFkcTpa8WYfFJkDgCmxZknlU
QE1Ly70vovaELWE4oC/msElMhKhLGSpTMIM6jkGFa+CajV4lPUWlY6Ip6BwGwgA9pBzvu26n4vHd
EBJCYMG2EPaF8VCGtcKjZsR7VbgWIfzeT174mXGSheVb4ZtddWSe1SWUPsoKPhJc7H4dsUWaNjUK
pp0Kd7Xw4KOSYMv+RN706a6I94zxVcQbz/s9KQbBVAKnUn5q72EOhzpaTkavs33I7AJpeOZonosW
FUUlYBNrH5OuHUSMgKAUZMgpx+WnmlwnHgDyh4pkFawRDqaOYVOyEZOFbkJzO9LjgnWpGy/AaAZB
7by+BDwI9NHNXQQwYyRSQbrWBsP8640hx5vpAAvYOWdJ1tvcFWgQbMBwd/VY3tkWmzX/oH0Lp6OG
Nv+ebaTZfLgIybFmsB8mRopY2Ya0b7Jdoa+5XT0DHFys8ZjUHbsvxMVo24yvEmdmYaXtMNKOBGbO
raex7Ovx7WK7vEwQMA0IqJY4GMRs+EpGEzI1mAyaZfA+eMZ+Y5QM2zZ8hKJlrVL6S02+QaMplJUW
XQu81nCd1AWX3Uz7zXKZZXuk+VbTbLqORK9VBLZJlFW2GjlyVDtt8cic42STtZuyZREOZZpNg+Xf
sMEZmLbxCZ/k2xvjmhOHGG9EQsCDQ2xefeTX/Y8pLHmp3sElCX+17leaXczwqPXsnS+GeG7w9ZAr
UnmOIyswvCHGHlUf++zPfLaWdQq6hew7gora7bVhG5zCzBaMA2NOo9LpvuLwpALRkJoZuYKKFQ4E
EwzV1hVaHJIuZR6XKzorPufkcy5+82mz2MHPs1WUBWuY+eDz+K778SfldkCTUoKlQu2s4ODlrhft
g4hlJHAt4ygedABvOKO+SQINoP3QV1DGvIVKEGBzKUeKCra46KTo4ti4v/07GJEp4MaXb8TuUDBr
ViWX33j45TGsXdiS2aRAW0xRiwD0yoJDgmBr3CNLzVLqfSeuI9WZYZ7kE8pwi6WFztPHppKQ8Zgj
trrosQMLJ5vUuRk+rKx4aakH1PKhkw/XiIIxrEr4s/KW6zIpcpk/7BpHASRq42FU4GrM/kL5qQYb
vVqk7VcYLxHhnShwcony2/HAmssBklx1UXnS3+jc3TSdGlM6rZzLGljIU9+E2YygGXRwS495PYER
rDkE8BR+Q9TJSuh3aognUvaByCQrDqH0wOoNve88qge8YRGGCDc/3SbBVc9dUdgU5UZml20iYxhn
dAlWpl+V2TJhV2gM2OVuYaKz7ma/7aObnW1b/+j5bhLfRNSWwSZvGR1Wg74Ns634tqRyQwvUaMd+
3Er5UphSZk+Horp7ycOMziaNyiz68oNTIm5VmGO0YV+l/hvABc2Tbcw6T4fE56iRI8pWdmgJ4YZ2
BMph8lY6gKtc/L5B77UR+gVkgeloQ0GMp+N0xwHtSa+bTnfD5TsOYQ5h1BlMTlSH6lKiiFWdsF7i
BdAxhqrAC5G8SMOvNv/Tk1UU4kMsfpjs7/Txgz02HA8YGDJZczN30NdZskWYJ70XrYd7sUOYE8RM
U6Wr5Jrj1HoLcSgecYYHimj2AVewLD/NBlyVxToJy8qxrXkSHj0J1eHSx5DO6qA14Scxr184O7JL
IB/1d2A/U4PAjjszXTSDm05OMHPYiSYh8lD42z+kWZhu3QThozUvavEbhKeR3Kh+9abdSRDtuSV9
gEGfrUGet1O0MlRY7EaMRbwaYaBSrZkciCwc7GS2jHAd6J3Z7KMcz1jGss0lAAwaiI/D4pp3zT+9
X7p5qf2PBA8aY6nBbU2/i/EHwVTASRoETsM25o1lDW3BLPzRGDjet8j/Cyk6iYcPZQL2gZ2xgA5u
WIzx/F1Y/QDtE+yCiQQ2FFKgLe54UU7nBaPMqjYqAGCFuGrJJMi3MDNcQuwZy0D8y2t6BYsgXBl3
E2FiWkD3ZDb8jlFtS874++44VuY8AiCUVKQWUB7Iy3tvB7YWVFKQCpkkH0QRMNlgLGHYDFi50wGQ
kiXA4ATNUHiA1Ngo8wQaol0MrlI6OLB6loq2Mo2OgELSbMWGBbRGeS/gHoiw90pbZh0D/YB1hHAc
8BmJz9SZhWDYmnyGrzMot1n8XXOxNNQCUYD04ViipSYjJl6kNbzib5okyg2ZqJAMMYClKOvJ0k+2
an1GhEVwq5yvkb9oBBWz/1Qw5Ha0kbaQiBLcddEF4c1v5+mOMCtgS0Eka2Nbpgtd2xBsU8crfCIE
aHyQ9BRbF/6k4pPXij/EtxH2Goj2N67PgrxgsAAw59ybaNYQpuFkUxdJZZ4uLRb/Y7+YPNSJ3Q0s
4GxuMIGM3BAy12D3RTykRwFCJX6mFyirMhQxW2E3xO4MAaRueV9ANNxaTLiBOULst/g26AQVa8ZV
xPsIfthH9VD2xbK26y3vgKNvQNeeJXzU8tG8YNKYSIzYMx2wiM421UN/g2G7GiLdzI5aR9Zd/Uf7
VFfo8KS3lU0nEWtI26AmzyE/EVqZzZZtuxwMN4HIy6/KyML+hicHT7bJwnP6/QvZips5hKL0OciE
JFlwqSJpN6ou55WqUA2XEMs0yS7v0RLFAzKNiv0MKdi//FQ4t2ZNmBQKPfI/cQmb43WEagvixHrE
0051mmaNZGngqdaPfBFmGCo0SnVByG8wOQJYOsP8IeBl/WRIMWDHwPFQHCwWsEDBnxWko4Xdfif4
FbNT9nHkwPKiBw4CERwioEoDhHrGdnIgiKe16jSCA97oNg50bOLzCccaj/7F28SX8cgkYGi4R9oh
bjzXckd8+E5ia3msdy0qbxuBYIUfc4LnB3Sb6UqV5FPC0stJl7QkAHnNTb+JeITt68eWsvRxj8bT
dj5eqsGK/9RrjbnFzDK/oVgBstXXdJ9A/AEwBGQJHO0PaGjJox0/eVE+u03liPtubSawqC3/BXNr
Bn7dz5UHOpYRPA0wyFZ9t/0cDCoBUcaQMtsbj3O5h0ECJ4AqEDgl13qrbbJjemU4grcO4mbgdzjd
Af+IA6PyHXAZ4EnfQixy4Hremg5H63m05NaMyYJSGizVe9TP4SKX3GOk6zMLbd8NVjGsQX5jSgmk
lubVC/Puxc/e1veRBsBND1U9fWo9suvP+GPccd14nsKOrSl+Tbx8zD+wDqTfpMdsy6lrko+gutZ/
Y42W7DJANiFFjrAi3eEnz0BOEZaR5wI1iy0gBJmPt+COhyKxZcXtpAXdDClZOqxQlGCmVdPdaRgZ
OSNV1gazitkWvCdoVuVtDKyBpUxgA3kBf4FEgUdJgQ37WukgPln+Vzj5u9LpkWuiXnB1iCLQyqnW
srFXSmA9K8Gex4LCDEHJ/8guNLY6j3voMnCZLGBLd8YDq7o6MVG4FcAGYu6H4uXMsI8jCRxiH+hz
joRsrp0wcagYNee8QbyywQ2M6AC9PIC0jJw3coqHfDIITvkC4QJDAjNG4D3WFmhtcSfNt5trs6Vw
5ZTUI1jELhWoGZzSXLTxtv14fwAPaDc6+fAP//OTTJNBucNhAVcQqnAGFj6tmPkXPgNDc0Q0Cxum
6f62n422qE8ifJnKlrhB9O+k4QIIMJNc3ics5GIQacyYHSxVqZ4kAfuIaD7g0pr34lBdm0Ow5koh
6yhPGO5CRmj37W6c9Krz9hz/FEx7SLi4rZAHViPZplShXywoA38ldGg8F1GyHxAt/FQ4SxH3gWad
nQ/keFY9HzS3KapLZRmzjHYgpmUiiSkONYzKI8VODCWNyDvkRih3IleNsJjE89qnxWHXDRMocqif
Zg2KQNg49inIdu2wQ27Agoenbamhpv/lNYMl/K+UIZalVoXVVJLwKOdhAQosr90vUltkO/2ccK1A
tP3WNtg6sl9FrsYtJqruWYTARU44w7J+IfZ2TyRZa9d8ZMyFSIMlGxM6Df0qnmQ/4aOMFjPaprmG
jvKvXk2JmBNJEzCb8T77o55jiocYFniVcjib9gZ8GI4WVQK7hEZLVggnzsDE/pVNweDku1W6HTQW
3oNqbYmfuHYzFci7WW2HD6+0YJBAqAsRSazU5mR07J4838rwDqASETnd6stMfgLjitgux8sh+51+
cMPqilmYUQ0LTspnvuMu4yYzyhuPqKARDw9WtW4FHAOJKYRJM+TQdINb7VGlRnalZmr15qsUL158
RLugHdnjgdR2dASENgI/cQuYdFgs8rvAFEGkepptmZd5ceuf/Gfi/alO19vGV81dBsbDawVq80m6
srj0u1vj7XnNB3YFtGkcdntovt9vtnAvPPLJZO033DcIHGR8x4eKPVXAw7fV1D0sFNRr6BrZYLFp
U3Ho4cLRLhpOAODF2iW48PWjSkrmCtNeYt6nH49fHc5oyGE20yZSmz5SyeiiLAvZnSjK/haOQMcx
u/OOmB5ER9Vw8wxTaVuDaAldHSYt2J2CXNqOIXnjJoGF5rUtHlJ7D+JTiUMJBGUK8hMGuN/gb2ir
yqKQGIZdPIdUnHZOcEP81ilgI9O6oKFAwK0iMTnm4L6FYzzT/KxXj2I4TQs6k8wz7AtA51yTXJD4
GCQn+X1mrd6+V4XuENuW4c2HsaCKoQbeZSAjVgzH+ORtiw+RVwE20iO6GIxdxnSNw1vGYYLVjuVx
314ZrSNrPJGXBXuOuYb85VuGbzQveMAAxU/vwzl/RLHF5U6Ordt9cf1aCg0vFUO1MPEKsdYT8MH5
i+7B3duC4/MY4ZubKRuRRkyDzmqWF139rPVTk89BayDai7B7VZKE4Ks+c3XZGMd0tpGV/TnuLNg8
LIRLUhng52XQ3b0JO7VFEu5QwPg7D4d8aTmaKDsuGekzn1I8ofGjR0YvxGBY0X1883QVHe5GAxGk
kI1LA5PQZiljw08cJSQ9dLXSVjOPobwemluh4ktzUREbt/mn9L6W5k4GaTFCBr8lTNqJuT+todhZ
BOGxft8oQ/Lso8VCASoG+WtAYN5GE1b/lOoz0NG53m/NyuJcgB8s/ZCoWxYn445GldU6JHKj2IE/
EdmR2QO2BFhnoAYN5qWBUgvd62fPEJ5Wn5HXWMiQkn1pfGbYYP+G0Y+mHYnFrnNQ4gweArH1sO9g
ZzD8TryipKDhO3ZMCemTy/yPsL4Q6r2sHEdt3bTEfVs9KTwCRoxWHkFyW9b+rgMJN+JPkxPnLTxa
bw/rryDnIMCP0fGaBRtGGiPmq2bhQZPrjFtLjBTox0IYDpXxatnT6jh8/eq4DBgLhpywZQrAJ2uT
Cr8qmr1uWEjZEtaPEd8TBPD4lJOgrlnePRbpfNEXzYuOjf+hxUlX+0SYNgILmdgD4thmmm4KKTg/
J+9dPCzx81cNbCIeGbZtsIrZQHe0s1nyqvut6EG2Wmq47L8/kEO1aFiBIHXj2ciYcYLqs8aXEToM
wJp+fu4BV5RulRHc5a9k1iY550sOZ/WCGcCILYGGj2h0EDsA4SUfXGO5wL8EUFm6p4fIfXrAJ/IY
VXSICb/bSaErM73z9IqyO+ngigvk7nnd3H1j0bipPBJ4suC3hwuSRguIbnANJ12HKp1jWlXp/Vlr
EDVae6wf/Xv3NnaCvy8j7O0u2bCSyokoFGFnJu/YLGnRHZre5K8O0YUucvtODlL9CM1NjmkJiVjN
djSZIaRTH94q7eM9DS3+RxxM/CAWIymyd97vBl2cvE6q3VvdGsHazJYQGSSDuPYNdixmtREHqJZL
keIS+PcmCTh8tka/0pJ9JFwD+Qz3YEYEonAVgZC65zh9fsr2FFHcI7Ru9tJgaygQOgnUfGU0p7x0
I2S3uNwCO5BTfO+Vf8MWIa7SQu1dBZgXEXA/xwmf9hNm6rhkK+Q1JCySuTmRHDEwtNIFid3CsEQs
hUQW6hn8O4xdVOT171WZgwt+xvDPsqUKO4V6rvAAQwVyPWMhk7jXw9M46AQVQDVJ+K6ux5J4kaNe
4tA/awrPv1WXbKltFLdBeW3JKcBvYwNXs/pBGM27y8ioYvKdYfW+aHDIggKHLyDaVHUHh4SIpNZc
teE5NxcEtickpxKKR2uLDH8dpk4eOeSHiNky+q21Y1pvvN83HD1Mw1hYs8mHR8Di/0M9ioh+hGtC
8ADkV/m7Yf3go3pIQdqdjiDnVN29w63f3AnNIIoQ484SV7bJ+Q5ych8meCvZnrYJWWRmaxOlBiMS
8PNoS7r7HuDSLmbmpx/ttHSdQdyu4PWt39IPlCLESE1jcwzHEHno9SHGEFFMjSPFhcr3eGNLOjJm
Q12ZAAtopzk7qmYivOqiLaGRgsaKmQmSx9geH7JywfoTJlBPwgcQrDd1YnwvxOKtRU/G3orV8Fzc
4/AosUrDqZFBBMEo8vL5gLicnR1TK8Pj1Bczi/hYCbBiTmAGQLnBNMWCtoB7IH0b7zvEqJj2D0Uh
6PU+UR02Py5tWn8Q97RYBeHxQDUTy8muPDKCrIqYTshFhLQhdT6nd2iJSPWAKuCa8bgQHiTu+3/I
c6nyM1ZqvQYqYHdPI0k/V0JG+mCMLJG00QXU7ghvB+tvvgT/f4B7kiUIsZjkIyFqGFwHWmuKPuCN
yS0aO72iH0QzN2dAglTXi5Ahkb6TyUJaJj4LVkb3mk3nt/7/FmO02ZFQBXOUVhMPh09g6/ok1uDq
ovOg1NPtcvug33HA4CQKsRY9BWe6+hKGLZS8CCrtk2KpZrbWMrDZAYVOcjuf95/3aOp8kAbLrZMU
zoCyXkH7D0AzF391idDqiV7ZIw813RDwAuoVEjEkfNS55FSbLtaCsJoHxSZxEyEO9gVk0dB6TFZn
iZ10mMVZ9Co4skBs7wt4TfMKCx1Y04Q7ABlOzLUMkhv9NdeDWn4iBGiiAJMYCaMcyu49wj+T69Yy
L9ggtsXM0WO7nOGc6nAXZ8SlR/Y0tWgcjuhv2KBaHQldkBVo++YEaiyGF0aM8st4dQdAEVRAQCpV
SHdqyRO7jPkOf6J5++tt2LWWzA3/0AbGEAaf7lKfMBhTvxL0jn/qGTHOpE0C2ge8Zt/y3UAlgYq3
SE5Ap3S6T4CBvMeZcy486cb5vxbZBdmHzD4SnRYQookbnfXPmcTOVnwO6l3yQmoSXOCowVUj16TF
ZJ/I1NgtvkHacAKAyjUrHFgVmNNyTIXO7NFhiqNxCB0MiIRwGxXgVeQHLls/nWvZsuSCPzpRCOlv
oIbwpA87+NoZ+BpkPZummhrGM8X7mb9EvGaeZF5hdzB1gMV8hSABGbp3h/vGC59TiSf255xXvUZc
wahHrehpJfcK+B9Lu6eEczWPRsaWySkguEO45dcgGdKzCN4gQwmX5oZPSdtPFhkSijvyI2pwAmeD
F5nHwsTyDaYa+CQn3lxpnPzBZV7wVTbTNzwGnmvEFNimPbNde+C9hM9S+S7/VEHdSwuIqoIsB4I8
8VtRZc2qJTN5Iy9MKPwgfpprBk7qu3xtBD3oj40HxgKgEOJnvisXzJlooon/BIBReO0aGxc1SMMW
o7lwjV8aWwyADfaTKPmYuXIHizlGfaBixOXAZJATMPliovpRLukCfS4ZkpjW4O+EIg2qYzuHUsPN
gAir5fi3TdCKQnlImGwnXpDOmzHRW0AvWIWpQH+0T1v5DB+gpavn0MQg8o2/mdsNWJc55Dy3ONPY
reogZ6E2plB3cMJgmfyGHO4QMaTMXLanJIbzALEGoyRIL+Y7E/okfWrhVND5eovFVrELp96Migq/
cVZZQ7cEdva6aZiiblB3eB09Mhj5E9C+iU4JgsU/1XPuYuDuobuBiE1vINj8FBwJYhwOmr0MSx8+
GklCPxwISLRmn8U3T8EAAW0ASLJ1zYYSy6KggWWN6dnbgvCfS/w6qy5zmchqRNisiIcFowMjCCcW
0ymrICPEjZ4rT5c20dP7vx4Lb1hi+GA6M7h4Gjp2R2+JCZrweKQUUWf30RJ+roBJOx4gtKk1CdWu
gmYUtJ8bAdimwohjzFL3Esj3yr810UKLcM2lk5rLrJRb/HP+sXd1jMO48iC0LBjW4kE6my/jN4Wl
TPQjMXbfrGdpH/Wdt0WUsCHp4zxCyENCjhmyBZ+QHTqbAPGrOPH6R3RPhF/xzGw4QqozU277wlOL
Sy69iMEEUfuHe4i3/JneQrissqWAtvrY2KAwscBiRx8XLdyFbBbe+ATEgC10MRwl02KCNm8ecQch
SYa8mXPxK/humKRh3BNKYCBQsSZABVXOjVefC0ypRzcCOTTgTaBS/AxoOPy5cCeZBFMrSs4wXSlc
DPgCmoOAlgPvhX7av490R9F0KjG9y/DdgXAqKNCIeCY2cfDCMwx3pehFQwETGB9CSMUUDzYdMwC5
b1Q/Bm5y7FNnTGNTvYSDCi5BU9xe8CBngFYBAfF94LHLp4cmp2GZ6GBz8AXev8wyHbDBKzTsdbzl
I/Pi8r/zRIB+dti6wAiYtiHQ/ydlzHSyYjt5ZZWRtkuWarQdAvRSC0cZiZ6BAeUfl9YQaBjgsNj9
hmXUoX1wCKzqh/zEjimyjCdVPXqxiJLO/SM9db/FCb50cWt2WG88eIFK+hzqx41vzhXnp0BcmLE3
mDp8oIVkE0G7Fc68U0glJ2uPeXt9H+P9cI9cjE7t5lyd3ph+WeYHPMFzeh7u5VW7my9xB4B76xbK
rfjUnsKZXzb7zX7rC/JMLyKuAiRgwjm4R/xsbhNXnZvPDcKPgWugvuRftL5UBBRgdH7dTcFGn65q
CuWahmD4xnR++gOA5Yd+RvlSt/2lv7K64y/0P8Fz+JLv7AJgavdXbLYh0fzlx+LU7NUPQF0hIHXF
kvfMy9yo/8XLHlDgvP4VX8p+vKiX/gOiTbYX/4JneRW/Qpb2+NC5oBIbIKvkNFsBmPJ40yFCNQBb
/pK+39N6E9x0CYf6o2MDD/nwaQykAtN6/WOjfgHSjcfskazjS4do9qov2n36bK76mtebFM2UkfeD
aIpVd2l3IsuJYBfdhOfbYbepbKPluMtP7U1zvX17w5GihpkDwYMmmppUzPXnJBVjTVBdPH2ugctD
vcdUayttuy/YpHtg24WNC8ouuZnP9gZjLb4Uh/EGEN+eikt9Lk/ZJX31T+8r/QMRZdEJpphsdVw4
KZHAew1kfQebCjzRODI6nKrIAWEDPNrpSz43m1HFNw2kH68WF4Q1fsF8YkHQ8agxiiA6nrPHwLHo
u6AUUSCilZw69OHmDxixAW8cWKefF4f21wftbWCgW+LL5OmHSM7W8w/+kq9hQkrQ7RzxI0+E9sUZ
9w2WCHwb37tT8VBXwjHdzA54oTIbAB5ACP1BvckUMvHmQR4oUWzMIARDPIVy/G8pk2MXQLv/kJ7D
Kzu8P5VHeDGfoDPavnrJjNU33Jp/Qf1BTzB0BJQDO9RZfLsCHfLbSjkEdJrIaR8Iqi5RnpCHTOeo
zRFLd8COIYjmh4Ai8+Qk9iYyvAXCie6w5w3nL/LXYcU/S9pG0Kj7eMUuFqEVhUEA3geR5pTkK6O5
fPSe8ScNWoqmjdcjvdWPcakuCbf45GLWH9JB/e4DhzNc/pWW0rK7Fb/tK7ypO/VTuAl7Xrh4jUxW
eOmv5qxvoKWftfvEZf1q7rIDFs0M4UJHZ8Wi7Kj0bB/aa3lBD4JWgXqanejEeBO5mvR38JWGc/rg
RnO9VEog5XJHv0oDrP7OfofCaX9BfLRX+7mmIy0OCqWZkrMDpwfG57+KctH+8mg0jIMYFeTz5IPn
D7YLVQdyevvD+/6maf2EYfUlsO+dWf6//emIQxjwlxO01rRc+0MS1SHByciMgVvBjZn3PgGACPyp
rjg0k8sC48OGEAf1I6QzS3lUrZTB8BVz8gOBai4mRsGfJ2+xiA/YxcsY105vZvFh8CF4sWzj2jxD
9tk/w5PCPb5AeTSCn4BKFRuVC9pBkC8DmSP7fiRgVF1+aXxTUEhNek8zx1lpIXnQYF102PK3ZqKG
IlEZXzSLgDSBoREJLRpJICIIe2zgB54g620AVkxnQ3DJXzwG/XJcQa6HTIdOJVT38biGsIbZZNaf
RIwD4KLV5D55riEgbHK9YsfcQCtS/wn84py7sOMLi81ghZmfSaYU1wTWmGX+EW7LwTp8QI0VbsGr
5aKyOdfxCUFtOWfmAkOkRYDL1DHUoULy59diwYuI3jhmZEFyhRuRxevW1/QFk4hIkKalLH+KFQ/t
4IhVYoi1LpxwbOLmIcDzNMWzOSAvwwLUA74HmsTD5q7zmE2P6lTe8ZEkag9uK6AVSSjUYBRMbG8S
CCr0rsDSMOvYh7sQ6d6N0wOI2MzFcPWIJ0LEgaES2WX8J4gpf4O/3dQu30zHHC1fXjlYVe5cPmfS
pf/BuEom68KgHqO5gT46gdW8m8ov51DaZb9amx/eSryufk24N2+JA1bCyJinJATNvKohO6AB03Os
lqHsCRArijfqUxw78o8yQt5VX8WM1itca+ZNb85QauElSRxyxTyUQMCw+WV6R6dt575FMSxphtht
fQc0hRqQ4Rxw6Kr/K5q8YNVLIHcOf6Q5hfzZbCfLH0r0R/01XCApEmRH6aLYSzccwPmYKppBXjX2
oignriqlvLG+eqQQwHmhA2GHH2OiZcReboLj5uER8BFd767dvU8FDkGgUzHbd3c6vUFutAnlF+6/
7Skd3RZOJs6ODWxEgov4UHaZQ1FfVQ3OFZYCnxqrVajWZC0D4EKIKxTyWPeEGv+/3aDxnM9qFE7W
FHHUt6y/IPW36OED1IgrLOGqDjultQT3uXFpoNG7+uHe03B4cN8jorV1N7pfpmEnJ0QQHrFCi4h1
EwQXmcnFqjkcwC0ap3hvSO6RYE/E14JAmhhHT2JLkEWsK6zY4DqwCs4FBzPxvt0q/MLwprgsgbwK
y6fUkkp08yvbgShrVVel2mELGop7rVlQGen6zaXKQir9DugD4Xl5qGlMduN3jL2G8jHSWfMwdtou
w8YCDjV0YQU2ULcLWnsm7AWUB+dI2cCNNKs9mmMdc7x+I1/z2hL6u64uehJwbdMdRDQbdkPtUJby
RfGgkq9Fc800QZWYnCov+KRFucOCfzSs/mV+0W0n0ZJ3fraGAM9cQwTMe0Uygj7jYx7VVT6z8Ia8
tC8QFMOfUMq5vxKz3fsQcm9Y0e/G83sJO2LrP4UvvrEMlC/Nky/zS3CSFInClnJRY6CcLkxEs8NW
qHatRjbETjFuMjSxcUF8NCAvfH3zhOGFh42AKQPgvX+biH5DYSfLhKsSGFCL13iyUu9KSgtnhEHf
vBTwVAvo3e9tz94XYQ1Gu3PYpsIfTnugtnH8imcXdDeAAjxFmc5GeCV4dvM00FogwHmwLsEdqkfD
B7+NvhRNBuvOEmnTNPZ4W/wJwn4JOOHFRIhY+h5b5+EjxZSxtEWirLQVCVDJrpVDEuvnhkbV7nDx
uHvycYTg7heQSP37W1ybVmwdj44y30qWcwO1WMCx5Z+c4va6tNbRfGCF/UU7igjkaExt1OAKfwgI
OkBIdp+a8UlxqnhZ7fFLutW/jDzwkrE4T7VVKkOesPXJn5kF0YKFXaE4INkemQPAX+cGcgjq9PDo
C0vGzEim6VtIo20wwETaDjk8OIfwScE3MZopXfGDTV8G436vZQcoVLGHYzgRK8C89TKtH7m3ncis
wEAvETUYSIPi4EYfJ9uSyGZ+2DLhDAa+7Q/MTz7nfIgzO7t+jGbZ8p3MYS6aC0984N6IsEvbQLyA
DWUP7+2IWXO6YFzFKTjYY6TCNg84wXPS7vIeP9mDvMOVHq44LFG2sw6utXVAHy1B+V6JwlwXseRc
Mlwx+xAKDjsaTX7OJL6XbML7fOkzkfZY6tYoo/Mz0CEPH+eLdoi0hekios6UtSnbVc/b6ERXqEI/
CLKnqBAdvX62DsgJgzPPgxNfpvU6k3hGe5JU14JfWMcifBoBg4UZnzn9MMXhf1iyzIRnCZUHSHvS
fYpOb5JoaGKwBOt13+TsbuemPLIz++AMJKY4ptdtWZJkm9wDz6fLET+b8kfJN2UiLjwa6CFniGv3
Awjvu2QgiY4y21KhDpbGF26km0pr7Bnct1hk6Qx0lOM6+UbqGePMYY7GxudA6qWlTPxXhV5PbgI3
4VN08g/BP5i+kqFrQrlq7khJ15H0KAqfOqPpsG8Kf/8ONh4xDwMifGalGfYekDlljI8i2BqqOjqZ
ECzNuHhhl+LhNdLUwmJWXfuYgwIrlh4kKpmisjyKCcsV1VzmlWGFTXDFcPVvAG5tmeO9kWoM0A/P
XaIpCmbh1/QxlGYV6vFCMdHw8VRhaTToj1ZHVxpBmfLibVmrH6F3AOvlVR19ugG8sqPBLnp6LUk6
COhW0mBTZCdhJIm7qRBmFuwy4RS6hdc90mrlDQDOKt5wSbxA7d0DnPX6pQQKnuxY+vo0YhiUKfwr
/tHeph5TeybOTp6ZPxryT1MxuumJfgiVPrUFNOttUezxjelIipaRrIXySTwa+h17KknTYK/VJJ6H
yy4wFmPUn6ZfpM6YZzWYT5GE2M5NCwDJGSWzqFwDLx3893Zhb64z7zpUvGTVzJY92PdLYfC2HcJq
DfZkoD9nMgAjHpNGu/JglTSbvlK20AuU3r9k9Ghj+5rRmRYCbLDg4feTqdqpLsUdEpExXaCfCFEp
yVB6cKd2p+ugmr4bw2GMlQwXZGlBWrk7E0Z7siVuJ1kqxOkBzf8gspqV2DHizI+WrpByUOcs+I1K
0WnEBlg+cPxpnOzMiXmq+DwmPv7LpNakFMB3zpprBPlIRRcpGW5nRmg6pvFeRuVPSzpwFkDKERAO
6MKK+IZ9Vc6W/IrvlAAHeK+qgOey2+poEPUtqYpqCClZAkPUEAOPmOiQB31LPlIZyFHXLgUDy4BW
jfQuXKvGfdIgUOWiCLhrv9Wc9pS+Fa8vmUIfoHHz7k0srvLkJtQYiEIV05kSmpm6jEhOieNbYZLN
dILs+B9J57WkKhaF4SeiSkDSrQExYcR0Q2m3TVCSIOnp59tnqmfOnOm2FXGHtdef4DVj4/SW283H
ur4gaRK8zmV+02ZNlhlgZj6rWw7o1du1+FwJyyOLCxEYdGBxQKbPDYiRuHk2p61EjYS9N94P1GY8
uGCbTH+D4FhQtWTSYEv81lyCRxXR38myuVLeXxbXnn1cP6e5rXGZoIBR/AzrjwMVhAC7H7ljFeqW
ZnUxEW2F/ndSNoZdS0szSiaIhIemYgcwkoH/xEhO+5+o9Vfdu5mZKB3M5rXOci/qmDxJt8Ljrhk8
q+iqh+b2k+10OBI1H2zrFUIQh1FRkT+0nE8NbG6gu1JtLQJ8j0OF/jBJ0ubbILeC2HbjoLauXuER
QPQHPMlYZbeD9xOb1fSDO0vCSjRQLzrWLKTvjW5hokCmpfjNdlXVOzmlSP29iCcw9D+Bnwv3OysX
oqx8bcBwDVlCMvNivBuYX+TP0xiSsI8JMUD3l8ImSywciamP4+9V0iwmkGvw+uQ6zWTqSj4V8Z7D
YTN748GmvaqtoWGxgJoKN3eF+SBF/SLCW/srj7RgHqcf24AIF5hv7uY+HwifIw5uzPOTxXpkAtQT
PDvW8QbBEXDcJULaNpi9482Xs8uLtmII9On7vy9zlquqW8PY1QWvFmTiWqWkDUgWUAo4K4HaAYkP
GdKUvvHCUhnXABLmMYa8avi5l/MpKOxsoVkBE5gjg7O8CNcauPDJNJxAIE9Cu75Xv81e8WhvUh0i
u6dZSdehPfuoIzDw++1dRjw96vjUbQnBpOjn7lwNDgkcl381D5pfSpoMeMWyMH4iXKmR03fbL+fw
Nk3WJpLDQRQTnhVzDFGjfVgQTaAXqwwWUpstDJaarDZnHb77MA/AGN6w4D+zgDTJHmctTaqcQbgY
mtrcDJepPsCZEa/77CnRFguR8Ug20eG02klKTg38ArEQBbajX442l5CBiYlg3yd7CmSPDSsg/RYn
2HDWoIyGUcbbwU4YRh3VTU2TY0xvvdBQX0wwIDXQHv9YMOlzFnYWxnHVIsr6WCS4jjXvg/FVOAXR
I16LmwDe9sK+UDxmCBuEKjaa1DtOYm0Lf3gMdwFbDw7nxOINVkExb/yZ/8A1zYJPNR0uI7oYQAk4
guRCr5WwdRUL8zPjBEmGkqphKTMp3vcaBmRiK73Nw3RcZbmyAC3oWEvctHD5SCDY4D4Poilj8h3Y
2Cj2z/qZj8vQjQ7lSj0FlxDMheM1VkycWfjV5+dLFgE3UxwWYSx8XnNiuDnuSAMn+aFDRx8nQ3hJ
X5rTMS/6GpM/gCzCAunG/16bBRhrQlFD+olNpi4OsdUtpsQDLBuOCSWEqzexno3JSOEVBdOezqZy
ThD3j9V+SqtCvkfljvrExvEV2ZZxD+me0DXjwQHANy8onhi+aGDZQbK2AmeIiVRtI1oFeKcNV7Lu
s9tJ4+jwCQ452aDa36eqITMBRwD3GogAUxxMNTSCmrqOQTnQ0lqtf9BoSFWwLLsknhcfrJT0ZI53
5GiYXUrOtWkTXjjGjsoO+q8wDn/hlEIJauHNp4YXI182PmpHATPJYLNGCk2+6js78klni+rjQPmj
tFI1mgcaXrw5fIVSljYhRVFOfLgZEbKWDYHq5Zmfo9YMT2Gp28rA91RKybYK5yp8zKEM1cDQV9Yr
flhh8hc2HAYQ5LeVa0nJ9OO35I5prpom9DFA8UjLCZMMugkA0KfExLg1trFZHL/f0nuha3ir6EDf
MNLQvenoqE26HOL5DFNyKSdeuTXtIH1GeB2q1rF5JUg3nJQE2t40NkoSTOnLWFx6EMOAUg+9JFBy
ZDUaXqRFYFecZfzhEOUXu3ZWQsuRAWYlIitqaUBdAh0hL7bvtHmKNduv9FVlOXJwo+HzjZOFhINO
h2F0/sKC1LqmcMNF5JPEhdXOW0NB9/aqCrMOowDqwc4JUhiJZxMdbm3gP9moTElyBnCvRYaDCUxl
IfBKknjxub5TsttZ8zs4B8MEeo7kmByfwma4JiY7Ec1IcfHl7BMqNM/1wwveuU9zVAqRBGKiU58t
WqDv5rcHGuyj3lFDa5FasBhq4oszVUM2FU40daOktPTiY87DTJzlGkDU70sCfym3ugWUxOW9zeLc
SRTkha6zcJtQTdYhgjIJd1wNPx6pKmffaEjvFeZ2aeqYghUTozYIOsngY0AvrqTngNR5K5GIhjbp
ZGbrYdqSNH8WpSuUXpGNnuTSKsbuJCvPw/CaZysuFPfO1ISsDWRAYzXIkqVMfzzzTbQVu5h1q9eG
RJ8os9BSYMNI8LFpReXIOtt8ltFAgDV3QWEcD07c25QAP8P+urBa5IBoOdSKLdRojU5m0+8s4zcA
0C/p4wg3HfaZ1edu/CmX7ofZBKUOXIQGLAFddFMxJQKTfM3oBceoE37e18xVnrSM2kdACmDhaquh
Jz3oIFS/CosnoAJwzePlAWlRY5KLBBmSPVT7nrM77aTSzQ/G2Ti3q/yn++vWIMdMXx2uT3PkxTi3
8tzyir4erB7KldJOtsEFGUZ3zPdFPTJ/6Iw1G/+CZ1u6L7btLaqOtFjlk3pqdbsHQq86oGmg9pN5
6dBKjvxlDcEfIgcW+iN/82aknpkMWXzXX14p3WRMQcL0M5ER6FT4TsVYh2qM5/6N3r7dd7TD3zRs
VYM2i9UfMfZ1kgKDABrbNYZaL7YWcppHMXTGclaLv7UBpssJCeB443CGMtLmnn45SBZ0JmY9e6xZ
tZQAMQa4QnE4SGZmvaOEg+QWHBlPlC6JjvrBorTSYNr4CHO/W7k458A1GdQnHzHhW6JhkotNJsJ9
YHCKlZ1EF3NoXju4uMrLoxYNh0fLy5tbUbaMaks+KNpPxukLXxPOjolAz3oWaciqJt1Nq8rgYvx0
n80XzFjOcIMNyR1lpkUh9vPR4JxDcm2g5DTa4UXTM0cg9rFcs75i2toT397SIXlFxGNKf+KUQM2F
+ps05aZkMA/bX72mVCLXVqObCoahcIA3xjVN2ISOftLUs4/8wZoA1E6OPsfuFR1Mq3yEXXS0amn1
iRmL8qfb+QafRxO/tFmGm+uw7BY6NwVzc+zSMZunCZzh2wQopcTEJ8A3KdCeBKygahB6PhOb7PaF
XBl7Xff8rP/L2bnlCAmV5O/0MGMr05wGdztKNnAu2RT5RP7UCH32Iew9JSS8VsXSDsImw04GIuEs
koD8iZdOTOCbFh5ZBVIrY7pu8TESWeHon7kJm9Oobzpi3VagIAOAqmTeFpSKHOSi4lJpdCYHS8wt
4wE1x9qq9r16jBj4YXVukPJV0jJJ96m2yNtN3G56eEqaYSOEDW3oY7TTPm/E/hPScd6yJ6ubXF+w
uVI7CmoPms1nT4f3DK4CBadibxxCuJ8Q58ciq0/reKFs6GSlxQODyt7a9tTC4bhJKWjdCBf3aGYx
QV7trNJ3BfhzI/y24V7kOT0JAh/phjnBWnT0EcQnc6yBlRSJD/jUHIYFnFhF+hflPsR2HLIQyh3U
Nz5+vE6q8V7dpL+QdwjZzRCY1FR9f6b4u8ExNdlOtDEID5A/jKXBlXQT5ARgNDwjPRPW3Q0RDVA9
0oHTqGNtUd/fLs/yRQCVQUjaYnemr9RZQ/N/VyLU7+dauoSEwrEzCWlvYCc2CoHefIeeJUaIQUBa
uuimB+zt4bS7SB7dLsT5Y0+iCMQTZlQuu2V1U6fvKfmWuGOXW94LW80g2esllRnNZ83YKfj/43Co
qk6DgeFwVhFvrZHVMqL40US2fbEQ+WfqQUI0jmToRRgC2AV+KO3SrLE5HA0nnATg39dnsjTX8LNt
oOzh2fgBVIUWoby288w/IX3oamJ9NmbPapqvNFK4zR2uM+Z3I5k7/YXtj+NvWbZnkDqhlKjVEnFE
rW0+5UFW7x99TZYhDOlvs07gL2muEZEDO226Bc6fpfCKaAb0+X8q/5q3zzK/E5dsNSB0pM1zUoIa
nWLVQHsTr9DUuA0bJ7cttFGEXmx4A3SKD8FqCJhar6FGA+8jzYVLNEixSaam5KjoR8vqbFkTWozx
uVroR1HZcUoYmcg7p582/yFFCeNVOVkrXFU9TZ5Q3xkBZY1GZhU8B5kNVSiGzAFv5RB1CxPqB/yS
V0BLOp348bIbYlpgQ9HBRa7sZobPsuO82xNXQ+Kfjq9egwxKv8XtSYOKBF0ytD+qpxeelDkQ/+Pa
heBSW7YG8bk8YNksJet3v4KZh7mjZiw6L0ejajz6oZNL16p9yhTiwF6QYPLyzHbHJ/Z9+hjlRQ7+
cRyk8BFCcyUd2e362lWK+4ArAPTbdF6NcgVKZz6nC5NEDsBcnM+tdC1JYwAyRE5JvyDsAdEldLQa
o9slMdRKsRrke3bkPl1/+T3McnN8P25pPsdvd4Kbz0fzqnCVvzf6cwiMjpudVEypRakoB5RcuLya
xT3rrmG7zVTbeAhifSvMShFSpDRHgPJKD5PtOidMS5z5l7iwEPyblMx8mOvD0TecK+H8s7GgpQoz
qsjh1eR8bsIqNzZYKgX+6l1i7HKMC2cQP80Wj+iznz2KYg/ex2U3NwEBEoCBlx1OdMfve1YYZNCt
akpWiDOa/NO0TlTeI6CE9zQuJjRfYztttpQhXbFUnt0TU+mOVFEh3sOZkHsPByYaN5MOnT08wzsl
2UQ/ku0Yjjlf7d5+Qwz4e8JhNz9qKxaMMXrXtYY11Ei+wDmdswHoO+2CnSWB0nhvoVkkme97glCF
NKvJlomL95P6Q2mgLHJpjYkWhobz7l5yqE92iseMjX9FwPsovcZwdtRV5q4x1ir25Y6IH3LVuinO
nd9Jwka/6DhHAo0iNqtspGifC1cWwAsXvJUxzCAn/mHfi2GW8XB+zYN71xA8BC0KitFnBlGhnQYg
2zhRgU8gqdNHQzeDtYsGlDG3oFIP8kWejemNjdtLkk2aMc58UC8nw8VrKS/DTbOFA6jPs7XmYBw2
ec9eI2lDmPO1Y3ZQnkYzbioLLW+pPbZEjgmqR87pHYLlFCQIyOTygnuGB9nHzk6IaqAnQn/G2+yO
0fMmcbhn7zlgNhTyZcw6jI6GltMPRzMkPdj/ZaPw+g1szSkpsBjUkL2rI/xHRBvj9ECFPQmACLC2
BO+A8Mx9g+7J7dJsBqJ8LPbmHWcunB2lPWHUygKKaXfRFt2xnMuUAkQYc2QiEweYdqnP2wf+IPmR
dcM/cesKknDJnkLHdvhsBKUpPcCe7Tl9+rB1xhzre/smr/I55oUDDnNw30eRow8XxZo9GFsz7AEh
7gzdbolvfDYlMPLP+nmd5K1WTVRMWMc4tlHyV9toCq5PJvQd560d0Hu5x9SNZvyWXie10nv1PbWH
8AfKyBqknNkn7tzrLlN8jmCr8CnT11gG5agZQ8k5aBPRXhwFtgmfyJxhVn8pdu1kOJWX5cj4QZa9
wMRNPoY4Bi7UCbPTHuwsYZQpO5RZzWtiLQ1CIhi969bBn2dkOfHWcKLdd9cDRLJg3rllDLVZ4vQO
kxZrgAm7FSMW9685J4HAgVEQ292NmgNz32OyKDzCPS6QE8IL8r5oap2hJM2HU0xpLbs/c/q9UiO7
n4N/EryEJ+eTcgbTbBJfyiffm8G5WEBcpD+y6ff+vFn3c8wFx8E8m3XTeD5ccBLWcOAfK1tpymC5
DP+SG142c/Sntr81j81ahv/MmBEivrHGSxXAqsuY6PX3hiiKXXln/GqXNyS/bAE3MnIioEregblt
H2+bbZmRxEFqZgnxqXXmmpas7hD1N9pFH2PQMQ9tGMzUjRgbj+oDjjJLwN/90GM//Uc2SqYcb7Ql
T5I1U20ZeNi13NmOxK8gaaVotCHr90uwVnwxYPRhF3tqZ8Qy2+0U6YOL3FvQ2WhwQPx1yw2nuAV5
elg/j9j9RuUq2yA8guQDYo0eipPia9XPtNnXIkfPRmAQNWvKBcgzyayDHyia2vwVqnaIzoDSH/my
eoDX/0Ki8d3+SF8b5NLHGMr+nuhDTOHBG9MGiiXcMppsH+IRBHswgQbTLVIb5nj3/OCEU0zxOIFl
6mCegs0qaot2irFOi6craNOqdMsT6618SRYBjCEm4OM9wVNpwmgWldCoucJ1x5khW0guEhjyw0e0
erdb4iru/smcsSa4wydEQRYfIlVH2Y3UaD6w9I8rk6bGWnPfGxNNAm3AKcFvwpw43CBLGlWOvA9u
tIVvrAksiHD3BROWe8MwnqbzmoVF3lcOWo8pv+P+dHZPcVtCm58UguMNwdmyW2fbn0m641JFZajM
rR0uGOwwJIjY0UwsIodBDsyLymgJcdsh93YVLSAV/Vh7fysQyLPGtryhDsICW4NytkM3aqMIuoET
mXeI4+UJ9QsEhnBLZun8vUSCzjA5RvMvBBhBK8WaNSChaYTklfHHVH25r2ktHFw5IZPaCZpPdTZv
HQYE8aeaoIeqazsBqcEL1uFswEAOnnI3imbmFdzAEtTk6pHc2gdITjOi+Wy5QTZSfpneiLBgxYEN
z+FQ3oNfZcWhU57m+xBTYJxKFpFHefuZyn904Sf+sZ/lp+9KQm/N3rkZvuwhXhcNXPGphl3HWHaB
fjj1R8NJdYZ0PUPzNppxnJgEM4SJWwCU0c+x8CJ8DRafZUlKU3sGjaE3gVIi8V63Uh3hRrAvVt2G
3XwkOL5QeuFcs5ymyw9RM8eABQ73cdreCzhGHsYg12xFB2sPizxZFTYD+TszR9KC6KV5xUmPXIFJ
dNuiZLBLJsb7HniMcFhWG1QMxkw8UHKt+9dOTwUN7k2wvX9OuOLb0DQor9f+MTQmWSxgeBbUn/xk
rHMHdcslWQ222AL/lNf0RFNo1tkprR0+df1H2URHbYcKhmok+FUXMHtUt6R8hvqC1Mv+OPTHphJE
Rpbo2fcL5cvWWpYLaxq+jhTY/ooNbqVxoIb+w9jHhhG1ujV6rao/pZqxQdhImCuyQJY0Z9jVlV+g
0GpszF4rIsjTyKY9mXHSWA1JtfyMIUnCSJ3gaPAA15+FrrHnpUUR70/IIXTrP5l4k2lNCD03tGlH
2RqVNOpnVjWK3EJYvraTjS6oxtlT3SOapEKRmSU+ffIRVm2+A09pMA/W4OKYK7UmC3J6+nRj/cj7
lO5IQjTMb+8opaD3538D1KkmDqSTCp+HHfkNHHedfldypkNhRcuSVpZxA4Te0ezr95LHhoIYaJ4s
BPWd2cHQTZehXc2tDa46G64yWr52MM6E0gqdPYUeYLCTPyjd9rSjIDzAipjQIrlZtI0m2ipbh2PZ
Nr3hAuWrF/5gnrmgmS98sDFL+zipAwExxnABE4Rgos5SB4EM95U7j76Gg12qOiHbKxqC8/tA3Xnf
K1DxObhLY1Qzp4Ly4SjP2L5cfdIulK3YUTeMqZ3sciKOZhC/YjwtwOFgyn9/dHXyerIHOe8DCy2K
sMphzKApQjowa8f1okQvvVbwXHfh6XASmoC0BpPBb5SJrttgK1Pvbj9Ou0iX6T1a1cv+DFcV8xJQ
upFxGlxYJbY/ocsGOMeB1MbylAmyl/f135DJzVQRFE8bTKrfoQNCfiSW1/oBkWdncDB3pVOFN/Xg
AD0NUoNJZtIIK5TqBFjIQWVuuMzTxhucMmxHaVmP1EfhoQcYsmy66mc8ZS1cfS/ynj7w+xQgbYBP
AAmEyFPXeoYu/TVIrzCfWcG36HGw5QxgA9eOifjPnLYtIiQbQlSMEIRd60SAM2btZD4RYMhK9Bob
yFm8jos6ov9BxyrMVtAM2r3X36DgvRcEDjwwjKIJQh71e7nyHwWXfvgswNPzHaTr3Jyi5zSn8a2a
pVPC5B39ArnoDGHBEqNVH3l/kAGmwHl8xQyy78iYwDMeUzRxrJpJk+AQTQZLwhv5gFAR7PBtnka2
+JONddyN/n53f/frYOKRq4Z72Yk1V8jLABwb21cm/mih28H4jh3Z+H7vRqc/ntLmGDP+a0bR5A+q
FNQnDg+T39+lc01HZx6ajrZbimku5vSLB9p42Y088Vq8Kt+l8pnkM0zw+CUsssYwcUa7399mdMDo
ZgZRiMfghT5JeQyMJv4Vj+AoygspI67T052hQ8gfd5BpOoZ/NfaUfz/EZYWH5GNcFUbQ+flewpsW
/9UgXUAqHgOJ8r1/lzCmHcUTQ4SZcDbg98SXYHPxYJiXPJQOip3XkwirgPsQkisbw9RfDo5ffwTg
VfjA1xMTqhrG1oltGo70PkCfUqtVSQIsg6cfc6CfNiuIwRPIm9xCdczMsLlN4kfsUWNcwPhXXCs3
yOEtzsTVprDIxHfE9QMVLuAa8n//v5dswsbI1ZLONcXFdp5sXwObYPW/VzIGEooSOsOT6kSS4gkL
sdz1vwswusGxFQrDiXDLyhx/+bmhScRnFiMLIsa3SJrgn0X5tf2jZwV9ONhK2RIBv7aA+4shD3K6
jw1ZDoOP+xu0DHm4P2mW6nFAbtnIdEPQb4pfpJAYTKn9eJdck19aYoQZYzrVSlMUkiGUt3JCXE+4
xg2wJxcQbzlOrCQQTZBpmxt66yHWHrDKhH2AWTraor2nLvii5sUCTxvnnnEHJhn2LtydGGrltPfo
vndHnwKV0PA79gPcB2MBAFy7BMlGNjFrV4DB8ve1xebba48Yf3M4xYbDYc3IVqjEwi8lFdUpsrNo
BrPy9j3UnsWCgGfGOMP/7UrFues5feKq+Cfo1oy8aI+Bu5vgUONqzyGtmA34MfYPxBVsyo2JnfO0
+6w/+460spPQX9uQqRIavoGNK4LUeNofdDvWF+0k7o1jPflgsBPFcwVBinYNKDq1hY5K9fzZWd7L
M9zUsXYSGa0LLZ1CuYOZ1GSb+I5Sqqc7vuXD3CgPHAVRs6i/MV3tUfJArAxpA/MWyZxicaWjZDzE
uxRHFsIwHFQcNdqnbhH4V+jGJlt5fGytk483bwW33w1MNKjdxHQGS1g8yNwDvB/wJFt3wDYLlsYA
e5Z6G6h3HYPiF2L1iekOYYTjkEjEAMFa5lH+zmvrlCLXJ0ko8MNdg5Y6ghQf9SfBlTHXiXbPADwG
xgI8gTM+gGKzErlrAzpFCPzYxXPz/ImQKBAxlhJvRyXZg1IAy4fUCu/eC/qDGhCQjU36As+bCtEg
8ZHkS+VEEi/kaBXmRMAQXTRPs1Up7dRmnQ1WcQu3z+ZN8uAEIpq17qXtZ3gNEdT4vLuWVy9x40Lo
/zXWhTYPja2P1aCyTJiVz4KjIpTkdp3hw2us62hBKpVIwE0vUktj6RhVy0z15C5NSREvSKj6JQ4K
4GurEzuZ0EqstgNjJkKylUkBBxavmMgdKAz55Us9l5GbJ5Qp+MyxfqGZ+xBVw7sYQ8hkqyWVhGIK
Dw8NjRgeUJh5ILcmKdjCeHhsyqSrsHmgrZxGPZTZCQRSrDnyO3xMOLbwxtM3/dUJW1gDA1e4u4HD
o2KAQSPUslBYcrRU2C3L4yHR2eSUcEZhIZKEEo9j0JDqlmn/mqJp+JKu8tSyKTUzV8CfDWU0B0mV
XuK6h/ozDhDTaKxQUwpBWFcA6YmMWxQBTWN65KGJO8TEj2aoJzqZIGmxEtAdZ1Jj26aAZkBj+QNa
wOcW8hg8bpgRMOpBZhAqSQaN+A2K/A8lEaUdT/An825RYgPo4gljjPQBC/a4QrITOK/M6UX/G5Mg
jHlspPvgUzltcJosa/NCEdHG9GBGVT/JM5IPMLMA+xv7MO1puHBmQveA5lhFTzDWg+k0e49RX6do
fvmxOumhVXWo3MQnxQ2iTW987W88leDPBBPIgG/E6WzXKOdTOy5mGP7A6eUTHGJnoY62PBphMwcF
7h5kwR8+ee6WQDu5jNDmdIYA+n02kLYr9LtKAYTgSbPDwVT/7j7f3wTi02f5bXFOi2YNnwUykGgS
ZHaJGViK4HqWGdSbMIrKZ6Es42RH6yI2FvTPoxdAGBsTni/I/kfqg5Auw5+8POX6edDB2rT0Uoi8
qftpuYl3uKR9z/mTqCb4VjpY0+h7SDYGrn2Y8zsKUj1QS8MGfbTz1jFwTIcDw4IGTXOsnIxNt0R9
75fj7yFdq3Na+j//m44dOJlqE2x3BdEe/QQebQqqRm4mFOJq5AcL/SpMloCBrmDtyGfxg2dFoQyH
aQry/PJ+WKBGzXlo/1SYvvyRJYQYlrMEf6rLgRfjgIJMc0OEEyRyBjffz7x8aczQbKj6GBoQTBTl
QT6qYKgMUJzRhqAlPTVXksuxX7N2uCN1Hs11bmQDHYazJjwWeYwYZAWbmbAY6l1EE8+clhn+MFw9
B0f2bY+JM2MC4YsOARfYb9pOKw+7s/kHaXpErqBLNhWYAKLXtphyXNLnQtH6EO1QUi4adg3sCJVZ
bzd/74sU/jLYNW3jZ6d3PEMQkecKJlYajDfy5NIBHhpvclVyDO3wyQ5IXSQKHryMHQ/HS5pSdJXo
+r3HWAj9Q+WYgiOLwocIIqSBAYqDMW4C2KTgHcvfhTsIB5j3eCCTE2HDBx+Yf2B51OgmUDZkUaoc
detHD4COxDj5DYnNNiW3juR7CP+6unaweYazJ8ps0L+yAQlEuDxl2JsqAwbDKwmHGawW4acJV4j0
Ab8na/DCdjpMfRF41FeiTmmY0p4A7TFjF/6dweGvgKj+ZkM5wytIOmEzg66KtjocuO+f8fPa0/h4
sX2W+PXjEEc7cjSkF7Uxn5/5YF14CNQRPQVYJhJ7fyAHgdbjnB6BrivIISjaPosXzReOdm8bbS5g
U/9eo103A8c0aEmJ/kFsHdWC8OZJFDwV2msaq9o0IQnpTXgr8VoYkB6zZqcONxByxU8jYKwxVw5K
h10YpAYaRvToAJ/qzwHdxRDzXeywtPUXhzHOorWjUMBp6CphUg035K77BkDR0nDpEw/6i5wzR23O
3QEGL3bH6V22v+Tzaetenpbcun7PnQywmv1ulQYKx4bbCPee1l0Wn771leA7SC8yrPZrAcE2x12p
XkvvCxOtfu8Y49IAZ0beZvad0WtJnmTQG+A0g+E5xgsilB/D+BQ115aj9Bv5Cv7US96uX3MDhcW4
MY55frjXLLENXR0rvPYAfq92B5weEANxqMxd362UjDxEAELmevsBzMfUCwvl16zoZhKPtzjvtwhG
GL8mLjpnTab9syBLLA9WBZRS01zBLXlvYhzfVM+ot4byKI2t3l6ZVulgUqLKInqdmxiyFY8HxFD0
Cxzu2fH016yMnkzyl4Xhji1jBUpt9Cx31aFYGEs6HWvg1bN0Vrxu/d3hjLvqj5z5l9rqtVS4ILfD
RJWtzsXtfE1zV9iz5ALU0lbWUmFFWfMs5+xWeqWX7VSmff3Insmt8bJb82RVee3eh3TDzkuzt4Ka
t8s3+SHZia+CRxnn7kkNs2tQuwi1Pv8wVg60nXfFDkStWQ9YjTYNucqTAARv/dkYDw35eOmpBL1k
nrxE8XZID43XeeVNfA08vjB9WcQHiJd7aZ/MMI7x9O1wLu+1Pbwzl4AV0pjyzRf3DJbOdKOe1fPX
e/Gspffe9Gee98zfDvJZfqgPmZ9F0x5B0LLYiXeQ7L7e9/m6yeeAJiCkbpoCN/lB45OO9iN45o/q
bF6rB8v72dh3W31FN3VlrmoZTlD9el1a25xJP0BJ8RENB5jZwTpismsrO2X3nls/5X1w+rqla1wQ
iJ8UIJH0KPKRvvfvPfxtqKaO31O0J38Lu95f6dLcbeVUHxu3c+uNtmrc7z7fqqvvvj5+96hnq23j
frZftz7G18+22Bd78XCpmubbkkeW+wocKLwi9xiclBN/+fdnfEVtDu33Png76W+Mip0k5mt8Nf/i
34YrBPA65kcym8u7cUmPyHXD3xr+LaiCbo6Ni3Hhaq/+n/mHdqUApfgV18or4O+w//9JpEvOU/iL
xElRLRR7oli4vJzLVZHwY49BO4JXCX8Nm9cC178P7nCktjLNceWUXsu9unpfv256bY/VpvHSg3rW
4E8pU+Cf3WtXrOmftg8hSP5RF6h2xmyOjIn6XKy/nnYGZmOglbt6Ux9eS7tYVIw+MJz+RYM+PZcK
GAM11XCtbS4G2BRIk/Zj/Fg/1dywqw23GPsBIBYSgC7VhCN5O4unv/qsOb23/IC3H/++typkrF8o
bek229cc8Lbvq6/DKBn1R8OpDvW24iP4bMH1SJDdVOCHLOmo+isv35UbfXlwqOG2n23nljuOXA9m
lphHjMOUf/NDxqj8EC1Ay63xPuCmb3a+pUrLZ1ksxJwobpC1ilv3LG7WuTqIrd5r1mKWdcwb62E9
ULjmG+shptpnI/5kkbMeOX/p/r1YwXQxHsxglEW8pPiDvhuzmCY90+HJd5jx2sTgucDJm7XxEAw1
HsQ0e77EbxgPcbXiU+F/1HNy05hb4l8WwNdNpI7xyT0KLhYKIX0p3BrEMpLc1PNRe2R8v7iBYNyQ
v4ln/Le4CHnQs3nyUrz292n8e5i4QfxAQX3z4KX+/Q9z+4UphfGAaIA5KsUSV0fR8yifH055/J7B
LKenL41Zn5jML14WJ5iI/3zXYo3Be5GaC6nhCM8tVhwExOItJDfjId6mcc4PKqvK1xPrm3oGmxMX
a/D+vs8YCu0oun25/wMP/vqSkvQh8wNuHHddOpe3hhcRt/rNXeXiKVdBTYSsGaLq7bm99tPWdQHd
xZWJ36PSwz3xEB/ejFcexz/FE5go5ltQOvgbykL5/GJosLSvM5wzzKMy314X78XqhyS6beSZ1/oh
MgJZpsSX4NELlKd9VA8sOkCHCLSZp0tlUy1W1nqIB/C4uXDwXBVHbaFchj/mJj1pO2TeO2n3XXUr
3f7ow7ueDk5NsWxcsR41LlQiEKrXstzh75Vf+yOPuBPielW88DJ8hj+Ci/Dvk+Kes9ge2XvB6DMM
jfl85HPBwpzs+vNcW1bsDPj1WDzXgHHKvuGxbIvf4n5y1OTe8zlsgKgJN2BPWYvBn/Hb4ouhiBDs
Ed3KJ89csFakB0gFEQPSeKAFF/ug8CXJbq+dfLbGZ/pkh++l3eVLcMZ9df7wZV59blritef60T/4
EMonBJ/2bG79bbRjyxFXHd0wC2IwBfxX+ANJY5V3kXmii/6aFniPgCoFO8ZEBpsdNihYF0Q0KhLS
b5UBi0hkm1O2AoL2jGO4UomoC4+veyIM2/V1dNcOn0twylfhkTA8fxftwVPFDlGe/F0OAfQPv+if
cD5cpyvQrh7l2qj7S9zPMWPpJ9ZqD7suZwtJjy+3XrVzmv+z9tJNyRsbO+Nmnrtv572Q5vHaWoXE
JWE63f+87vm8mtfHess4Z6vEZ+b/KYsIHVaq9nj39GraY5PfybzU5s37Rxo6sF9CaTcoVkPic1Qa
itQ97yWMJiHs+RJBQhPgTF+bDT5Vp1ZBysNWxsnIssHYNQ5vTvjaZMoSZVBye2muwtBtF7nqKPUc
4FU/+jJm8yOMyn5QfR0MDJ0tJP3r96VBiERWaX41oAdcVdzmwnkQHcBRv5EILBtgjZeJuuMLj4QI
7ZJjd+4o35uvu2FDs91fBfEiGS5Zz3KDlJrxh8Y2OcWAKejorVXx3nJiyqDOcCjSD4MX1vSraMRx
KKEJDQ3uDBtCm4DrStqc98fI7Vl1cJWAfDRJiD8gohPcbJGaN1akfAMjiSKvz+Y+sslm2743FG3Z
jKIO87r/SDqvJUXRMAxfkVUSJJySg5jzCdXaNkFRBEHh6vdhtmoPdntnbISfL75BRKx3jT0us6Wu
sbhsQEnIGkjxkh+CL/gAMMJzvQyK3qUezJBPTtcQSfX9C4PIKSqeQmndBs2djsnhHdXxfxGQX8if
ft0HyudGuYVZFkBArkZHEFqKAqWbWA0TFkfhezvjd2flqseqWzD1ybz+2JUIYct4uuLEEuhVRbN9
2ci0qti9aVP1PqC2AMkhocBndThv3TfxLUzvcxFwywgGvoWH2+Q278OmGmg9Xee+BdnNccC+/WbL
LGBFCLjgS+XIRxzzc7xAWu1OnubF1dEH/uH6hJCBDv+DDjwqK5cbzDcgskIOy5wXYKMMsp+Dlqe2
6AZBY0w4yhgf3wd6BmmxTB5f/979CrjgZR+wWRCRRVyikOfWqisFPRC44zNFtadyJUZOKcOAh0zV
lnNdPEaoPYLK/a0af4JPITKk7/gxf4ksZvLfuL/PZbbieUszCYD1yweUbzwH63cUj1ICXc3wvDs3
5TF+9cDOKkBY2SIW1ZOaMutm5pPeobZSV0JqFTrde1dTGKQDj0K/oYJ3BKPLkGn0GFlRPr4mEW3l
l+X6FRHox1xkuwjsFVweEXpWbC90VjTlNAoqwpnARJAMjT7lFFsTnXEmz6IwaUIQx6xGIZgGXjpa
DmmQFwvQ2hCMm2ZfoLaVoxALq2zLWg+8JH9wrCwaOh4YNSBzcFyl7GDUfcXPfsCofP3caSLejy71
eF2GV3nLZl5cMEPqjmzrsMZy6ToZfLCk/OKrHpMHaTFJauPrK1KQLmLiOJCmQRaAIMcQyYoUfTr+
HnmBSJcvXtdqy1iJ5+e+TMCSJUO7AX9zKWfYIPbuM3JhPx2LzQVVAwnlFeNrXD5WwFzModp4onTC
TAb/AzaNUggcMKNtKGiN+W8mIhx4TjYhA4iGNmBg4Bg5bFYv94FcQL8BJHYRk6KQBuFssvcMRxDD
ThmSgo074PzWj5APDDq2vWMzd9TVy9zcHYlWC+VP6kc6cbAjzNVc3FVnXXFgUwA3lMlRwRJrhvQi
46l63Z2LiVteoe2hNs8wG1IBeHwBSXBP6Fxlr1E4ZEe4WIPAjFGrQd/MKxE2Nz4ujIN76+2WX1OJ
j30WYOHa8n6Jzn0JheB2yX6Zxg07sQ5BBnYRiTGHKcKX5m0FWQl2TkIw2kYdTzrzJRObGqiezBLh
0BCYE4L7sLFg/lKnbP8sQE2YyikuiCCghq3sfYFgkPA04E73NVguGuEO/UEH091JGUxAKyMKws5M
gVKM1B+KTR6ndUOioU81G/dzhQLee9+QYb74Nvg66CNEaO633Bx2mxEyPiZaxfcBYtPgFSH7CSQu
8JofDzTlqep+P/K64ZRz9ffxRSBC3ObKcHByNBoG5Rb0jV7fKHcygJ8npkUfp74WAfFFpBlNvXLO
XAXdFR2hAXwt4bU9XSIQFKPSbybWu/TVJsSSXsn+RKIKhLYRwxAEcDwNSsTN7QdMHvmkbi0B058F
xfeexAJMsTllIbMZhsggv8IBTAqLz0QTpn2DWCk8vtPNffc7hVcVGxkToCMQ2Oh+zJaoJO4kjwHH
uvrNglfA9ZG+eHos8GUuChgLRw8gF2czP1Ccu4KCSY2tXWEdH9C72UPQaZbKD5Xp+e2BJCL9wIXh
M8KWHoH8Q6OCyN3X5EPbNQEfuLV4LauAg90VOyUYXxtG6T9IHhjVb7J6O8gQszsB9VUAmP1nSyoT
wDFcQ+qRvPOaki0ye5RMy9iRmFve7UazIeHwAtO+WGNCpoNdwhLOe31lrpD6w10lcUEq5s0lgkGJ
yEBBQLE9gJrj4GhBDeIa44dhRmG9ETChLhkz/ztI9DI8mbBc35Yj7XTi5VdB++DYaerglG7zqruC
lkQz9vmNOC4fYloOudiipD8zYmb/huijwKCAwwqOSDqT8Jm3PP2vaHeIXb+A7jHp1Pc6W4kFWrUK
M5vSQ5XqyhwR4O389vUdH5TK+h8GF+WlrzfZQ+SFQ7jkXucOJKEUwKrGRguXLEv+2DQs3FTiJ18f
5v/pAX4X6jlUIjavLObHxpzXhDvF6JcEyY+ILYT7m/2MEKNuBqgZCXD4lc+gBreBDhARhMM6v+vL
QdvvCCuWhUHmPCr39YW3y5t7Z9c6yI+DPuQWDYXH0NXpzhx7DJaHFU7Q4gBpo3IeihF4KQR6EokU
njljbFHFEIMRvlLjpio6HlYWUE5nDqgXwPbwM6rz5ZjbOZ1KemWz2T09VKVOiFMhKXtmPURuN9/G
ZmjcIj6Jd4CREAfja95OyXIoo92Sff6+cKpIO7+cKbjlJS8NptV8/X83CMNFHhRtPz3hzWU49Voi
/cudpCTgHrF0tdB7baznCTAndw5dF4/DQshKeF3YFeyfpvNy5yiC5uuPZp/zOdFIQkgbX2+AUILJ
3TgnxhmX2pd7zh36RJsPypZnWKZfj6oQ/NscupBTP0moA7a6Tnz1ZfOonmC596i/hNws6rzH/Pzk
N/E9c0jYdu+hVIhI7pxK5LOtr6kJHp+5I09OenoVm/VPREsxZ2hcjVcTADvAO/bEW4yRh6KQnwxc
Kx+loiHISucHIhAgDPl5wStZ0vNkJ4dLR9A0MYkxj3fI02mxXhm6yDnD+smZKuzMFydSEH259jcx
v8QrKcrn9bU/MwNuHRJi8iXPFbfdi+OqLJITxpkmoqig/6ERSNU+u82kfB4nV4bCzMdap0ScIh0u
PX6ueBpdOS3Xw1ewuNqGDS57j9O1NWNAzShUDO70SFGC1nkPwimkEoArktefQXMDipFfwEOgQ3W4
xyNnKBvn+5ybQainquTrVfTsepgFZ6b9cOb2c+l8r/exiDgldXW9LmUPO88YPUiaMUb0aOcBTAL2
Bnho2PkLzrAFgdWDRsCqtFkmAE8a2ZXHTPHl8hr25yQCmWxTm06lpXSq25BPooWOmZmDYGWXw/nb
Pk3Nas324cJaw0LWuGYmJJmvnXp/2mzX7NefEIXAI8tgddFhbs3OxJdYMwIWeYINMJJZ7XX7HI7j
saTbgHY8lWYgGffuSvsdzW5LedN6wH8tVjpwqFW48ia3LYnApn2RWzLAIzx4l3oAcqPrCmkUCj00
TwG4bV4/7wP0q/YYb5dYapnVpdhVDgHQA1mzoYPZvB3qzvkY33fyKwecJ49Y8EqN9KXE5sPJzNs2
P8O6T+spEr6uO0VTAVo+Th+uBCkFadxJ9MJe9oq6E/4EaOUij9AyWTcWjx5FG0NbsClRNhCgQJcu
vlwukDBKqYouuwQMCExEthZJcAfQwyUsbtGieTog4SSPCEuoSGFxkhIe59RSYo810HjRqLawGiGw
AjyKj1y04eKBzhXlIFuaEWhbRzNA/JWMwzP3fm4Epw3LUGy9RWrpoG8+hgsgcg+E8u1VXuxkvkKf
nl1pqPbs9TVfNW0QWLhKy79tAGd+BmpugD2XrfMIqWoRoyrDZNqDA7ZrMIPbRcKVb8tuqi3Yiarc
sz0/uf/tdbZY4D1Xo5lqj6KfBThTmUpn+vp9lYY4sv5k8ArIZ498HD7E5SMzQpw1m96jVYcnfvt7
2uFOMn4fOK+dsNLJ9vKp9rTtrqcvNg5dYfzt6nM4+sVRJ7EmFpJV6gYFl68L4J49JWLtrL/w5zp2
xvIOJBUwXgxzkxofYrHxZU/LTrezYOGOC5hqRv+rN0tpkexvZ5kBzUK3OC+ZE8azbsVHNt7EH89U
A3zODLjW4S8YOfj8NP/+LtTTfLtriE0GUDJEV9dFbLHZmiY/Y/NpRNn+eRaAAoHLGXA+Zeux7mbb
bADshrkaKOvHnlMCEvv/xXK5L5HxpX8Aix2pQBCdVrcQYYKdNrIR/qPjc4st4WcSDir8JpBWNnF7
KSqNzBfM7ccTZ+C6wKTNc6+M6jlXlZ+gY8uw63LjkDhRHj1D/lVjcA965Oti1D02iv3Hbkxqb5in
04/JyOUxfdlLDJDwM/RUK/lL9uPGqZ6OboUKkv3+rvG4fewH94/PkvvK30V+nx3f/OG+9uHDnEjG
ZHHf3tbtCQZ6DXto+4wdaOoY/k0WwFo6Q/UJCfNkzeXgQB4gzALyS9+I0V8Ym1ARN/iIdsu7m+7U
LRHHZn+fzkr75i5IyLBS2f8dqxBosXBO5xxkknJEmqX7acjkZnMVKCSoRVraPVfO8aigSDbeeyaF
GF7DlXdRPU4tF6OyPaLSCUN1UhGxkfhjrqgdFn2EuEg+CGGgSBDsZLS/cnPXPfzvc8qZwwUGXDNK
poznMT/nENggez7KKbgz8cJ2rdvTj2izP8nnIbPbZfXUjvwDwplS7BX7xpPodaxPMArTp4OOMwcX
CMtzxPHOn8Stv5GTUbWE79YWZOQY/YSRBwnb8krKJFazDYqDluZ002TTsBAog/esM17eARUdFQw8
fIPB0HKE7gYwocHibRTyfsBYSylvZx/zvmHo4o5NPBrdCzHn+FyNg/eqWKwfbmWNppD4XUobPd8B
eARf9ogA9aAmbA5IQdxMF+gTMesa2x/Daj9LjlKVWy+vmONvAmoa18gA2Hh87oyYYLo6ulCIQBrm
29QFoySZylqbq9HTX88Kq9vff2q2y0HhVysiovn0g+PNJxRStjgs5q0jCRM8sbBcpSvRYf2BKKkK
mvrKeFVbCKubmwQZJs/TbAOg3EaPwD8GqV1Yx6dVRo3/sdDYMJPlSgPqqh3A04nzqatcjhgSbfLV
c/H+YQ4UAf4fPD3I9BzSHyAJDEimf16TgT1s/64ALQhq6jJZlMYagW3rMlraiMXYdmrMRpbq/wEv
nOMQu4I75dM5ctF3qlSAH1NGBl7rfgGaP9e8m1jJfzgf+E0X59QIaFw9maB7rYwjBjubXjXILbbi
PGbyWjHcPmjtCxbAztf9eAQrFqhB7d+OL1+GFHK3x+Hdjg9TiGrRvhwU78Zn2m3AbxJJHZCGC/iV
4pQ6CSjca654L4fT5D0tzCg27Qy8h0kRgjjLnNPrRp+QB8cSHUQE9cEH7PjLEb74RAzmjHj2LkGW
XTn02CmC/9q+vHglzrDvKM46UgKgS9LcvfPriPzUADt5RkhvHG2lgoWZN/wDZsodj82DhA/hPJtD
R7PwogAS+o4ecDBdTp8N3AZwbsB8HlCrYN8WZWX+mV/71tiKZysaaFC8SQiAw3dsNsmR+jdC5NCq
TvxSzUzmpfum0TQCkotRikY4hg4SbUduyT54o7JsZkQCPoHGDDEweLIc9FOxDrr97+PmYlUKh5ww
H92vzB8+XmwLiw+/LF3WXgbkQrYmshWi9rTlzgZQrE3d/ZA8YePbHBOsURIgL8ucT3hHOnXQOnxc
mfGYQ9aAZJtj/mDeo11sd14aMUIEUvvy7gBvdKvdpsG2M8DEkpSWxZzgokvrBlsPQwSHsobnN3QE
Zr3Gord4RDzz/pQHAUgZW97fRLt0QedxBF5AtFt7t9wNMTaPwte+3apAhZ3qVAXVFSQ0sWyZWMv0
9L2CC+68gLe+/Hif804/KuAOclu3dh++BDb1ow3/Lj6tXUPmyByyMcEJCHZzllXO5BJxMUreo7Qh
Wddna/RLDr1yXswdQju5bIRogSJ2pVuP7RinJzMvB0rIy4ILEQCmPpMkMPsAQxahK7rqF1+wRLMi
jNTpMuyggqJzgOiCgWjrZ69bo8Uv6fqt8ZpzP4ER2ykfmwbxeUAm8Tb9qzwRCbT53Hc05p1zMaTB
Kopbc7MIcKlh3tbxflh24m9hvXu3ba0ZJiE7Ai7ermLIF+WDDMjBi8Ilhs3AS0EBxAPVkHaBGIJF
qqrp2zxKWwZPSJgCGU91m5h+SsMGtWtCgxbic7C8rZ/WPQDQhtXDTqJjmt8WmgcaKcKLboN6gCvA
Z7XGzGDWLwcoNBszo9plCZwwbwQl7HHaSrsqeNH5GY1oYhY6GhLqaCGGBBucxc2yCyhn1mIKbpmx
blTbdTCyvlG6nCzwV7o+WNpSOK51X/QGkS57Mn96DGku9+sIFL7/nb3WaAnFIdihGPR6Qs5evHQn
D8a8HQbnltYWaUbZH58bMgLSFZjjMlK8ZuvbgTlWHHZ7mQlhUG7B4Hf7MgILkiPa8C+6UKIB9wTR
y1bIYlk3PEp5SjboGUaa8Can3y1+A5QoBWUVvq3D+9MNQNcMmoox3txnvGN+HcguPGcj2yRUe9IQ
CTjOy94G+I2DO0iggJTDcsBH56ia9X8cnIBxqKkQ70DeEi2n95W6U0KQVIEe9ODlnhZgODDse+66
chk7aG9at8V7RrKF2VlbA9h4hjHbJCBOOyjHSuYy+bjNGvnAG4MZQ9hqTgO0GJugv/KnngO9K6x7
9HSGTPfeUW3ApQZFr3hgYj/MFk9qgIVegOsuqseQbCTNqqfyZTseAOd4K5scUs0rV9wUxAPtbJ4K
nkZhAmK4WbwW+UqIcvovak8rgT5KXpGGGIoGzVG/TgrrYWOxI2zjSwxAsrAZ+SDxC9oPnfa/t/2x
EKAlFQBP16BI/Eo7zDP/Xn7LYQTlvNYGUeLU6zVzBJ2wXX13/PdjFjvCrttoByDg1ZLwJrHY+oGH
oXrlLvaGbkggBFY/yK8j+uG0ALoHTRXnc2h3aJ7ko0UOXK72SsWYuDUkgZ+SLQI6pDW4VANuOzj+
ElPiEFfA8YFQ79zRhscJyfraDdi8H2lXg4d3IcI5b+gCcG0ALh4wPhzQ5i8TrPk3AMtJm/0Y+HMO
HrjvL50ulz4vDh2T7SdtAJ4ZUbd4+uM1RjUQaKrKKJ+siBEgUAiwBzbKZvsn3S3K16dxQeKM09Ya
36AAaWmLG2gpgOX7GaSmkkQQMC+38rvRHOspciWOvhUgK+wGCs9jxg3A4FGBXAZwvbDxZvRkC0Hf
2K8tsPm4hXFuAlYnEUUdwuP1kfkGQiYHjdEeaQdpnQuIfahSYKJQthAVr7HIoCW+GfZ998DxOnhe
ehRNgYS86fDGl1HBeIUjJazQj9wofssbwM58CnzNLL3U6pefxoTrCP8QaTO6ZNxr4uD7tYvpY6ee
IN8d+X3jtYDa88AJQDDHGooA3ED8x57HARCxR29ddl7JBVWR55eDodTHCSygyqTNxdIHiJ6+lY9i
Yt334iafJQDqtlCc8mZR4hJDR+G9A1CXEbu1VbrW99+w+LrSKs1NtMSdFz6xdmGiAWnIcx3jHVen
8WdizQyFQXgLdYn3JcLhgOaobNCEHPxnoKSliGPg4Ek58w+BneQhIEaRHiS8KCRvSNOwzhcof9A8
xK2NG+podT+jr90wn2Exs0qiBEN21W5aHwhwvOF4AIak2WaAMpYR0HI12IjCird6fxNQcxxM0DT0
s+yMHQZ7l2N2bQWbX6MsUkjD+gwJZTu78oOvipvNFlDxRfS5FaqpQe4NcUzic/qVuFZghv/dnsbn
oDKL6H7lubhuBoS0QR/+hjALpZ53waE0uiFEOEjZazAhK7s+PHbJQk/mynTijna6ao5/uXlkojNf
S2Bt1P1yoTA75d9iyl+7TRGSYbHgfBbV2C3lQy7DgpgBaM8nof524G0mlYd/uNnPXrqBNyzzZVIW
IkPxPHZSCOAAb+PTrTE5qyht/IjH2kk23yWUUbpbfYZ3/ObYI+pofM+yDxrrN14wZ0iWGuEewCa1
NcDJI9eiLmvnHaL/N40dVngLbVErLEihlOyQ6Gc4E415ASq8gIej3gjW4Ijam43fCb8l876YY1zu
aB8g1TLXAkibd5isqCpDEcmtHeXr9pDJsTx18RPESgDpnmTQe05pEPeVzYSl2hdXkRmFgF+EzdgQ
GPkl5k1uzcKPp2NMMrZAUzO8EH4/LgMxjqlzAWQqzHjVmTKwqMQN6Gnc/75LmXvladPYg3pU7pAa
4a63skPISFdPq9oS4yC3vCO+/pG/WxU+BGkgqBDjmZ2IPsPSI4d7ijfBM2FotEELDl0iBkA57S77
ttLmTHRHsOr8dbSisXyFU5tazMsEuLozDF2VBTh5pfFZnyKn8sHlG1ZbHMbcMyR69voK3PJkdZNm
b+GnKgeY74RRkTQw+i7K/PHTwzV9grdkziZbn2n/wSAko4+BDBvBwID2uibtQQQjYIV8JOGWaevN
Zbu8xWsmB5QziToMYux0zcQq3sRHJqwl3MMPKzEoyrzFLxfUGNMqfzKonfScAHC1JChfOcobrkiK
+GCwa3z7aWVPInmD7w7T5izSZ19fmCvsAKYf++3freKqmqPh5Re884eum30uyoxGMYyfJWfXHkX3
sUgXjHd3Yxs8Gd/mQ1hRJwOB/lAgv2Q04Dczlf07d3wNlVZAJ5YpMptU8Qh3mGNaH0fbHFY6qHRZ
YbVOcc1y1tGsZBl7hEvyWmKlzCRVU6qozwzY+OXNz1qX44Sq41g2ZdmsfjQgSOzBX4QDTpvF8oGZ
JmYfzNC/IZtpJngVcjxb5m/1gIJ6YKI8sdEKHlxJnu6bdQS681gmsayfvS4V8+YjR0D/GS2ZyAcZ
vPR3Z0F+6cBlDOJP6qntkEogTYk6akP0VLCFY+dNukbslTH26v7DblhcYKAUwXDNDMhy+EtfIKfq
BpyRC2RgTE+nYzgWg1q9jTyjvJFOvfuGkUd0mMZzBKjR7iSZGJ1DHgZUQAbCvLbOp7cNGuOYZEA1
Ha8VltivRbVbELeX5FdUDm4blUL7kG1ZdWPaad5xNjMqvAVw4nOH6kMZZtAqa2VuqQsHjkqhrWkV
U/vLdLmtprfYS/KzKNnZlGh0+0cFbF0mJNQ3VYT2wdNhYAzKv5oBBkGzh1DowPkKkrcNOY/MrcRB
Tm0JFN55818QYSIZpYlmULnCbA0DNiiJP9gPytMKsHpjNp2juq+NTDWhrfEM8JXLyKWETDbSjEkT
gvFZxCYC4PKN1XCE186WJy0uSG9EJyoL8ULFUt2GpyAf+sLWUNePR84EzUlpBan5NfJhtCeV9bnD
ogcIZPfg9SU7plyGnIfyKveaC2tz7zteKgw/kYIAMg8ZEdYuShWq93oeaUPbH7TH4FzrW+UXvlI9
VMkJUvhXwGcExuwKAX4zlB/vCERB50D0mgnX95LNqJmcBHDVWGhYwJMc6a4Pp3zKr6Bg/Xov1nRr
MKkzFOerVdDK1AQv4DqDcx+b6erfSaXd0BCxJLjhmTJaIeH02DPxLLkDHCRpDs9t+5yOeLy4/bLo
acn+tt47701LyY6GFP05/FiQDMUhayxWgUgBsNnGsHCy5/1G4QrIR6lEzRXgDvt5Vl+8SoiRfGyF
lfwN6QqTS3kB2oGWjmrbFjtxlq6MByd1iABP+W/hKA1qMOiUkwLO2pEhfuN1vzq7XEQOYeTgsAd6
nClFvtJGS600oD0IpJDG4ZtQNmKq+/nysaa4hibBHy4xxBxyrrh4n6WVlEcxNdlAnoaOAeuIYu5D
MSqT7HlXJ7cAAMeFvzPaopOZzi+FmyIOj4DUnbXM8P/GlFz8oSdHy+7/1CXVHHx+6miufqj9LuJF
WhKfbuIg7CjMoB7wnCGf/tQHzOF1d9y4HG1+KB/E+c2H4WJ+POYwjVddueK3PXK3X3inpTrITjTW
KGqO8eZK7l7u94SJp+DEYNrj3cv8SE53ZV/ORvD+9LMPPt4WWxBkX9Pc7xz9xFFtC18/IdEAPwzV
tm6BO8BpskJFcykFl5tPlkTPB6zJGvTNg7BOkE0diZjl1sioMZK1yzX7q8kK3hziTp+BoRVvqCph
wr25RPzFQ/0H+BzwbBJu8Y0AWBc2G0L2RENh5LNnsXooWXiq8RD7vcLyj5W2cH6HrClQ9gt0szlA
uwgIPCn4CRszwHhQJCG0ck757YlM3CHVgzsAjjSC3umghAoBrUK+7HYdRDkc9OuR5JP9LwB4Xq85
RXAZh2Ti9IGFEPORSML4mLIYaxYRLmlC/vHbQUYvSnsrkfYk+vQ86TyZ3pZaBwF05JRxm/Q0fN6K
n0EbEoXp/E8o4CNinWJM0MpqwAawgQpHeSSOQTAN2R+56xIjM5dGADqoO8JqYoLlRmfotTMJJHgk
hq4Y48mUmec9ySChDhpLw9gc3bx+CZRoghDKhxV7D8QEOTYbA8bdE7FEaOf9AJ55XfFYPlY7EqSy
zmfP2mf19GSYhmP5TnDeMfcXex6rQoeJju07Q6OPp8LSgjUboY0UIH9n970+m9gvRO8qW0b+gPqE
YYo5ZlURxCZm64x/oR7rPwV1IJ0kBNqJmcCgGfgmsGCRU7QH8Jz9vv1B+lO3D4aDW5ZdrwNhmi4l
Vrxq1yEKzMp5qWJJhecSPMbRiffhrc/6GQw/yq9qT+H2YV75yyJGfzkwN/vOosImb/UoKArTnsyZ
RLzqY0wEhuhLnmR7ioYLAibwlrDsQH2K9I6gN08B4iN3kntj0Lx8G4fd73AOmLpzRoZlxmNX+CCt
WvQMGI98v6CEfKZgDE5uyhyvJWdUTit4dqI5eUHFCSQzPvOnnhMqwHVbM58Tqlm9KFce4s7ro0QB
tXtulN6BoIXvamGOgqfmjYJOtOio6e2hireC+4rnkwmByniQNhll4zCiYfyASwXSEY/R1KCMX8GV
5HGjipx7jz+J0Zn8aE+vgbaA0B/sItD+EBhHGnSrGCNT+664IJMfDBHZMSCIB7eO1oz2JPHppnrc
cJgZUkCpCF8yo4+Jv0AMXs77F/jFeNpgIIVSCs64LGxk+tKJ39MsdGj5sDalNWF/N/JY/wMDAYbX
DEtXNT22e3Y3Yh6+WBHLfvk4cCXv0gMc80U+T3HFjwfViw1ZvAODmxWhuOtmCI4NYoWjrZZQWw1W
ZBkyaw7IYQ3RLwYVHutd3PGs7Ii9uLsroZngJosiDcI0zFjA7Wf4ZPzogiFR7G5Vat0LM65ZGsrO
kF03yupZOSLi7HegQ+NBWp1UtEx+Rh6mfkIHeGVQuGOPjwXjwLIqg6R0wHZUt7lAGgWroQ4c7EAF
jif1K+wB4PlyOqtBR0RbMm3BjIhEOJeoa5GPbOX5+Osqrd+Qe0raB7UOxzmjEHkm5HNJQM7giaWt
BfxJ5XS9+F/sulEUTvk1Y3mmi9vRZ9f0LJH0DZ4KSPK0E/TdqK2ciQ7u+EZXgOgqAABUg5kbdCjo
oRBCzemhcf/NHIQWNUTp1MAvOD11A9bXwzoaYahU7PxxcX5+jnLyBxLuc8Ph4rUlRU/Ij0AmNMaK
SNSnSCil3gA6BQ4G0IsHTMi9lT9xixLfAp3QB/gMEsVkxlFCbmWqzIdRWHr8MBZJTJEGgN1gOU9Z
dNQutUItB6DSUE0EsCYnPqSz+LYD1yRO9s2dePeJXhRUcXpNcVtswB5lOYkKzDQAuByS+LlFAeDR
V/M3UOJMnzbKLGEmJRUftA7koKhZkJP4QNhMEsTGf4HJqbgNq+0MlKcOMB9+jGgLutNQkegOpuo3
hClVdiQuGAwe2AQJWB25oKHTzFAEAgmI5MCAgOwUdjr5hrsKEOejgksHRhh3y7QK7o2tpVHfuNAk
+3fQgsmukc9D5MQt6uiJ5psIbdwX+YWQHxd5a1S13zdBxtwd75DMEu8z3gzh6Wm4KrDiAMgAIjOq
x2YcKPCbZj2A8nYKdVl5Qe50JGWVhLGCTt5gJ4dfT85Gx5AeY4Z60ThxkvYioMxTGn0djYh8Wwx+
JiMTj3Dgs7H/PGBYM7AnW7BEXyBdg0m61iHHZoBjV9Cng7WLQMwGznGPyNmi1TxxN347X/zcUHKD
Yc4bMoWf9NylqlfX0zfdSWc3Ewd3li6oadiQoWNBsMyx/Ayb8M6o5jsYNafLZuJKMER5jclWcAq5
s3t2UXmUdu5kMRkZf9JR3SCK4I6Ra4yjNLfGhf/I2d2p85GDlj5/BuA9G13xLALRPTGLFnzwcxMW
MIa8xH4OKXtKi6+lTtG5h90OFcMX0Kjx2bfy2apfMhWZSbEvENehz3MP5wAeEK+DvAv1+G7kPlM9
CiAwkvFR/xpw6pZQsDwEr2rzQrX6ZWl3C6ENaGC8Ul/Jgk8WAHHr3Qc4eM4g25+ixBy79DFbIc6e
MFDBB5rqeSXu6gLJhaCf2M1frhtj8NcGk4TYTsl6nsZazkYDPZl9DziGV1OO6/a7BkQHXREiAzBg
IIL0wnTSsGnrAbmM9RbyXTQhHog5GvxB/DhSbX110QeRVEomZnpU5WM7XTwWgDrKRbwkOLnZrD4B
lXmfGQ17NEAMCobhB9mcsM/ZYX9xGLDNMwHpYyejmAigrzDma+xumW9ged0sp9giH3UGbiPNxgf0
fXE5+uD3iwxDy46NAcVzleW/QPnJCDcprJiNoiGJqh43xgEhA5obmuv0s8283K+m/fThPET7GYg/
lQ+tWQyYvoVftKMgPPmAJJXnKgcaSzh++4MHO+gydYYj4S+Ab4qRBpVEhiYv0Dyb0WmcsZpM5sVG
9saeFCCnm7jU7doUbj+6eQ00Xcmj8xhlx7z/LeFIAtJ8dUvEWYt7OIEkAoBz/SI5AwJHYB2Fra2K
qw9Wd0aye/4M2qTiy3zuXn9aYX2QPmwt1Lyf7alCEOo9IE4dHHl1lGGNOgI8rj5hlA/gSYjsE8aR
rGEoNfbtuo4ylNtO4lX+qTbf1rhv2sqS5iBp1porOcmqgul9aOd3xuAmA32KYloMxe3PaghuNndS
82OjiUWxrg7cqjsB5Re+8BXUBMgMbYFtSL/neI7FcN5OVZTRrfIIHHT/OHbZALVt149FEbRn5O2U
wZg8W2Fjwd3EMXaHnfug+3jCfUNybqwDTAA4DnRbQw0Fj5LUeV/waUZ9b7KPp8K+gmeOcBkcEj9V
XOC2IuykzG5qp1q8wHUICPq9p6DoqsXDP3NCC+rpgXohI1vLhWEv3rkU45Nzn88Tza5HRupQiQrD
DDjO7QtvIgrDcLJzS+NN3/dopk7uhzJsybTDCFN5THMl0D+XV+tlrYeLNQoSYyG8dW6SDvjGCYiT
dX7IMVmjT2U/AVUWh6uwXGAhy5yUveKZaSXETSTNtDU5+4g+CtTBNrzxVn6XhUk/iznpFPBSKLnZ
crQSVuJFOz727RkQ7/9sGVRL9TNvIdC2d0MHzcxIfDiMWp2gOSCFMTQkSHDHFiF5QLieKDEuk5Bq
J2BGOhBJU4tAtQBT4emaQwXQMUl7A7g327lYbb8syY3b7BtyDDZdhK8LzRk07pbJJIBNXtbzONCC
pzv+GiC6p+dBMlJ33g4uviFXTzIgE2ipB6TBqixKwh6IzpsAiku93dMh936+hjY7T9cTgwYX6KeX
Vu75oK1YYDJ7HcYHNLQMJ+RhZaIxLPOHAVY6qBAA10f2EZgjStgMCPozgPaHxVP0ZNTeOK3DsbHG
JxJPuSDk9Gdg/ja9joZ+asYfpCzFzL4+AWd2qIAgf0DY2Mk+1eilDVcXVEx8RpsLpu8V02wD8Xtv
MktZfOL97mwfLkv8kGEg09gPFzgJBHYaUoCHgseu07ttSPd7VIQU++9LOqrcG1DP/WiBdUqnBA83
Z62ie8WRhqX9u6gu4jAiSuSW/E9+KGMRCAjFztjPThzRonosQBpbtO0w0U+senVwLs1eoGedybPJ
MS8LaE5241HYUZbDpzELDCJzVwBJllsSBlSjzYiim2kbPrP8Psnw8K55INS3raB0rLv9Y3lftuhv
gjQYWx82yJwczSjm/cuhYupltrbV7dJ+NqyIHUyB/2kFc8zZ2JLu0Bx5r4SvVbeuOrLfSFX1iIf6
tD8qzy4coZo7n7jpSnVrHdlMNruiN/KTmzP2svgITCVmWxp8UMS+YukpoPkLhfIsv9z7bUd2Vlaf
kO0wpaLmaDT6YKDOyRjFf5x+zFgNHsvJdiIvexLik12O8UQCh/YliyB1oPuVOLiN6nnFTNwrfpva
+o+o89ptHGu28BMRYA63ligqR0sON4Qjc858+vNt9z84aLRn2oqUyL2rVq2gt6AGa8O/aRWJTh/t
RwdjlPokPPgMMoalPd409RkDeXlGjuMcG5BzezOrz0nxlifr+pdKrh1IagmvMRaH2uOrZX6QMs7E
C4Y531dDawbBF18dyL0b7BYxImDi9kZaJ3gQa62HUfcV0FhfMWTElUFbRN/yKuW5Hz7XA0bHbxIf
wXODQcq1yzFFe8D5A4kmXCDZ0kK212iTP5i7y270DYYTfoyYAT90bZFaS4DZ4rm8T4RXMPtdJMSv
Qsz8gss0HlWo8ztjq+MjW6H9vIOZUiLE76W6ylawTSRjMd+IjbaYrjTvMEqIpy1XnA6cQNie/1S4
Ll3slX+Kf7Ei4wMM4a/mLkcgVY80d/EOU78IfKr2wmvm4mCoySQdhFZ0oiHxR8votR7X4Y50KyKb
66vF9QV9+j15c+zFomqWMCFK2DUoY+An9Y9madRPtk8wlccAbD7SmnO4r/KbH7iVfNYyahwH5Ux1
dGpQrfRez6e63dMdY0w6YkrA7GSUTz6+rjLgZf1tsM+l6aYsj3khcnk5fRGuhd6EhlGmPPOFNcvH
jA1aihXgtNf+uCP48eZ0RJTa/hFXN/NVmxGmkXd9neRzxFVK0N2jLVhw8DmloMro7/CDJ+h2Of4l
A083f5fAXuH8xyus+I5eMTvSGaOguToSjMerafe53+c6SpYKWNiTivOoeFxCxVf2Cq+WgJFacvUI
+38vVC8Tioz0Rq4p2BGDv8gm9/fdDK6BfQ/7j4wSoXy27Y1v0FyeC/PapO8gggH/BK0fdzFKfnNH
xEfnvEfKrTNRx3Sfw/Qy6A9l/JAtuHvpPQ1OUn8Nh33g4x6AJ1p6redLH266eQ/3pOC3zvCY+3Mh
PSwVzQoCmXR+1OaH332pISwPlLPT99yMT9eQ465y8Pv5c8quunJTBwReKxy4sgzzG389RGed5CVS
bSyX8TS7N3xszrImcFsotoR4ADAQwzrSbnnljOxhNUdk7BJLtdGavVxtQNpjc2fNqEkXDdiU6gX2
xoTwER8seGkLDVTMYnFYksgigQ9J5CFB7BI+WJYwtmJ+ghsW5AKeFAYATjvMSLXCDQEp3wZi5YnO
mJZhJb4VnDEZLk9fDGsDYhDhREDPJaCedC9EAXgxM+1P2YiFvxZmPemwlIgYc1wZoFPZWhN0nwc2
xRRdMCgAtYiodHnlAPYJMkBGFdqeL90G/MyWjF3iyZ15I+w61gItO+gwTwH8a00CBgLkAXRjiCaA
w+aXVCVSPhjfqONKgIfMqYblbC41nJGUZZmJIUIT7UGpNJ1IvIU/U7s91dRDEbPhFZkWFuMHoLFp
WfePGU71tOSoiOHgE2IaA34rLdAxzCo6W5eBFCWEvDLNPUFzNTBtsW27lQ/tVdnRBPMZTLHHHJYq
y/CJh1jFhgejV+5RMayo7mNpNwXbKlzjo4NBNYX/JP1o6t3XXka8IcK31HkDtrCH506FlXue00s5
PmR7P1nnHDMWqADxzrmO9krHSJpiXv8AfAjBGNGaPRnFkmE+2RxkjBRkaXaChzKDcqLqOdEr0LQm
cB69ghgN1R1fECaFaHvRwFNTi/oA0BtdXsh27JVsjTf5hykgFQx3pImqRA2e3nC0wL/q/QBpRgSi
R2shcJ0ZDN2JhboHB4J4TAbYK1/aAFzmO6DCYHo2MqIHjHXxHqMNTHghTofX8gRwkYzITa7FAcuG
HVgnHM6O8BYXg54IWBSa2rAJiw1q18or9Kcfnykqc4jMC7j1bsWLM4A2zRczawKigTQg9/AG2poM
eZrW4w8rA2aUOM7RMUhPwNvrBhScDwo0Pv/sCGaGA/EGJwAmgs9MewO0128jdNEeNujAnIAvbHEX
SmMhY0B8oF2FyLUGVFjiDjtTUFpIcsFcN4qnn/LfnFk52Y/5dhae1SpOZubJYc9PchYBeurQjN/1
XAzVWQjILnEgNTMePDQaLFqd4Xe+A9wlcR60sYKyaKM6F6qg7gcGyLDRsLpiLAPhFWUPZHoXEum6
xYVwwkLdt94H+ar+G9K+RQCfNIiAqQur24M+A0pYxdNHq2xsAphUGjyYhesz93mQO5pPbnnUcaB9
tmHM7XdS8fTUbk6b68RIxP6OhLtGcGeO2TK3UfQ3WASM1uvYAVqA3IYE05JxmiMgZTgE/q9hNS6W
CcwoJWnbkO3bfA3JJjsWx4qdggSp8mj+lq07Ba8apKohdxNocwEl1YYS6ymGHYNPPDxEaMbBK5lX
oYbSH5/AxcwOyIDJwosXQ7VToO8nZBkKoR+BVW8pUpTg1ZSoHohUwacJ4fDVTBDRAsQL9lbbexkc
EYuddXgAtqH2otJmkWP4RDGDPQRmUDNyGapzXHzBxIEWv2JOKaN4AgP990uws/q3M5he0e7UzK4w
JSs38ta6TdmS3CTafXBK9Vwx+mfRJHfixWFt/qNkgB61LzRmrB70SbwyhltMQzcszWRW14o3bqFn
4RyOa/22+aLtZldIQHteCggx1EEjqaYokEQ9Av73Fs0vbNbJuXrmb+vmYjIaX3N0hBDiUEdfcL72
2gfDLvMWSCvgff2bLmOpb+y9ucGneYPJ1i5mXrME/8f/j/9BdIMdY782N9ATpv2PkMd6ev/2459n
gov/zFnugYdyCA2aax+YRhy79UBzCU9iIXN6gp1G6o5WjEt1gRghXH4VCy6g81/sDXNL5pVc2Nk7
ubZQADilWQwgA3HaL7DhIPuE2Beh6wVrLUBSiw2hO9wLJSRCVHq5tHJRWKL5xyLqCb1aQmQFvSlK
NXJUkS2XJ6HdS7YKjTZ/xZ/1v39p6wpF0K46JFu0jzxM/Px303931wRQ0HgaiQF/jxKP/N+jaYV5
zv89hN/9u0Vbi1dJtho6ZsZM3IPhKv9CQP6/x2prbY3AVDwg//spnv7//5+FtfN4UfE7ECbupa3/
PFc6TzyzeCf/PRTMdNszp/QyRIXip0JSESNt6xzhGqumXzFSWX4lXqDzyDz4+yt+6iRWiP+W/EF7
+qItxf14Z0txX/mO1xYRgfwRD/p3186TcfLqPNTgXrlKV+B54sb/f87/7pxsxStyDH+vSwYBr/bv
lTRa4nLVn/tzucpc6+/1Sm4Vv8/c4Sr+q7uZC9bNmyHiQ1uKt2bDX/l7NvgKrNyMsbagF7orbtdd
UJf/HUbnkSTvaUtxZ3Eg4snke+cR1ca/tbV4anEf8bb//RT37W//7q+tGa9yn4bbxIdSci/x3OJW
8Thxv38HIB7VXcVziNcXh8fdMx7078X/u6N4wr83yadKvvZdPHi49ifx9OKB/45c/PbfE4tD+ffJ
CF7AvQrYEf59Irz4WbwMn3DMR6EtGTXy4YsbJYG7iOcnKe/vFcRBihtUCpi//4k4JqhPPBwDkLO1
Ut35WTzk7w1zFMM14yE6ylfuhnEcQRF/j/jvTf47CPFTPG3E69ZQyf6ekoRffi2e8t9LRGvxf+Mz
3ywvKF5M3EpkAd+3+GDFkSqcQpzd/10s4nQTf/6eH+MDTvtoy/b+XLqli/yOv/MVRRMIXOQF/DXF
vr62N/YGESeuYcjoEbuGpx7gKjuI3/U7BtXf/c4m5MxEDhi/6EtWsHZ4jOmlwckvWuGRwsKTg/AR
2IZYCpN9a1VnqO2X00g+RspDAm86Kx5lr1f+ahOF9waaBGhsvoKrRlVXEvTGVs5lGn4nEhDtIx0e
E9KX4N7ByWElbddIE9fip7kpPwMPwb6HIBHv+///A3UXh9OIEBZxcJFnueIPbqu8lPhXyq3/bvv3
G2ZeHk7zwFfMzZ3mLCOxmj/gtlLUVhgfq1QuJ2gbBmUDN8fNUbZ/i/BcZhuW/KZa1rBqkZAALsvP
HLF8ooSHg+DcCZLLXuXwqlsbCEL2ajw2zxVk2gXDnBjqNSTfG/NibUuHmK8HxlpQ0Wh5qid2BlTa
s7NU7BcUojBKzT05LDMMxQxkK7sUx+zQfGFPa2su3UcF9wQva4Tht/qwzi+w6p/9k/4V9IJaJpi3
BJS/gy3UFeX90/BcnSQJPQqN8cL8pItEKNMxqySX0QaTpvBXFAb6eHcsIlYLxnVYi/KmrSWkUrRN
7UMynqA2++lbT3I7+z3NdA57kYqxIJiNnhx7ApCQkHxykuG9mi0XwxXajd/xvX3EbGOwz2LC7YWz
5sjZgjUpdiIX/6/3BQhm7qFhxeLjXIxZxmJqvQSCEp7Y5bmXD1DDkeJoFR+Q57TLoVnSrYe4xFsL
C2aQsqUuYCzM8ArjH2iDGqy0H4MzMicayqWEwGy0A7qi1qBNu2CwnXzRbQEqWJlAfFqLA3crIPtW
t1fNHv3yItkCem4g0RMCEnn1p3LtAIo+TfJE/G/8eHbdlXlEtg5JIwSXhqHTIb5S98krHy36NNjl
DPHFnJls2wWuFjhUoKqz4Q9ldwiC5FN0+/IqM86AhXqebvZrs3G24708+C88haghq/uA2MKHwg8z
fYtN3AFa3CbbO/cJe1aqkAizsmnFdHI9wOzFOgaYHVwSDiaB3Bs6KSIf/X11wJxirW/1S3D9tM/m
M2kjhlcyMVVX4snJQVs5bnWYvmlUmzcMuge45e/DObgo1+EVjmDOrBsERpwy2i81EqDARCUcWqpw
fS1i+Rdf5LA9zslrYO1bhBCkt9BDlbQU61rDARZTHiKMRRbGVn3mv7AeMFMd4uNASin0Y+obTg0Z
ALJYwogCpICTw2iwP+B8Ksco1l0hnmbaex0wJsPH9yAPsHggazIPUxCQEG8BjQIAHXpi1Vb4TS3o
Voi/wTHlDYA/+El+QIox36ZzCQT9jNUSeiSMSR8Hy2t0GD9rXJeco3RNfsDsaexuWDQL4N98gzRK
7UszVNM+FCseTbOBrZZwlTM39E08GO2WsuD5IayLjLH+k3k13wYvwPzoEzw/oyYGp1o61/hGvSt6
NCYcTBuwchqYjfO2koPIgoG0h4Aefna5aUA7huEAr0f7BTmavsRQq1jJJfbcUG/WprwzPkMsRIwl
aDeVLLhJwLXskyTJFBGKmhZf+uoWwTVqz5py//c/k020wvw59OsJ+iYQClwkvigHJ04Yx+0pV9YT
wak2AC+0gus0v1bxbjS3hrYWbBgLHissho1qBEeaRQudCSJbmnOCXxj8MOoh2shmrv0Wcc2vo2FN
qKsYCcHqYSCBCTmu/yifCf5UP2CIhXwFkMSCNYui2W+y7jTrG3xoYY5V0bdN8gFMB7s/+HRyrJiw
HPji+TbN83ixx9d+3LOfZa9aemFSSuWqi7KVrz9l+EbdbIJeHVARCC4R6d4IGsz9FH/JPYleWCYk
dxhhpGc7Mk92dnrQzOi5Aw5Vk09JO3X0rsEPB0R210aWVzoNbi8smBkxZpLns2a2b7H+DkDCzvEF
muRELw2p0Bf6o2Aj2x56D2BW89QrW3aDAadbRub7OcON65MrQTlOp35asJAiPSHVJVNWWrdKtZPm
LDmvUSPI8BxLrq9C+MGJcavuNeZ+yPeR5drPgbIbusOEaQM0c/Y96apd0/oWYBiBbp8k7TfORH30
sBU2y3ug31i4zXiHh99AW6ff4nJJhu7TGMYu5mkAC4O976AaDBBw1ozPOH7cLnz5dRg2ScgehovV
gLyX6yhjRFRtS/2O/4kMpoQKeWZuS6LoDSMPk3E8+ygKeXsvYzFOB51eqh9+EGgaAFsgq3eeJzKD
+xX0QOKlW8VZYKnGaYCpLBt/vMz0F2GYLC8zc18o0abSUVtmlbzUyeg0AU90hpVqAtXcf+PCmATL
7bmz9jrztDNsZXYqLkds0ZTumGYHUoCq4I9wkUi/+GAkrQ5RC1wRr190A0vDwZFGKO3Bf2Q0bRKw
4lLYMFhP3EQD6ZMbwloEoOYWoI1iMdCaDelpmX+F1Qhpje2xn9eScywQUTlPbbYT7v/GbhqPQwA3
cZhcySovQWauYwjdvQuEVc2vRKQWUKzqm9KG26401z1pFVpmuk6Ub8wyu6E3kfRTjFJc5xqSDfnE
b+LxyosFAULrgjVYS98ncIcYqLRPMapsoz3m5xi6SGHDICUhcxh37TGuLkMcb41I9bofSbOujKDD
TkjAgOy0IYDhw9bKVcZpYbI/h9Auaru6mvgEbuIILgmpGXAMIihnREQmjxYQrdjosQVpUoTq2ODZ
iMnNAKQ651XSgulJeQRk2xr3sDg3ysrxdzPyv8qrMj7nmhArxrRFGTBVCPYj7S74V9ajZ/fGaS1R
h9j9QmmG/TCScYJbwmR9qO3C979EjEL3Y0YPvgxpqVMY9LVX51j8M+CebGYaZFTlDZnhhHyMFSoL
p9/UXUgLrK57zATgA7TxLiuufBe1SHDwy00++Sci1a32IZcIDYJtI2wcleHcqS+Wb5Ojidyi2dlV
x8ngr+OckX/KoCV1GNRMF+hdLexqlQ3Mkns4TbfQByugptKgWKFIqo1HSKAFZKQCnoDdPXQYyTXr
UMgbMDdRByRg8I4U3r9dVzcDWlbbQ2DU9I8BeUybmRefQzWnisDRBMRN+6z7mhAQGvn0Q0M0ESFs
HRC0I0aIv0z8HPNq6+TJdkYgHnfjsc3p/m1ML5rq1wh2MiXRlDfHbAqeFWk5NeSPFRPEEGV8C+P4
xej9h1HKnICe2ZW7Uo/PqQG3zKzSdQajzcbrqjm2nXV2JI688F2jaV4CiJTytNAKeT0Spcp4pobm
qTTPs0TVEtCMl795j9I5rJhW4ONgq16froxkX43DSkn3vpy9ZhoF3Njs+JqI90HyGrQdC6d10Qft
OQMjB4XLcB8wbFas8FOWY3k3awU7AFwMTd6OrfVp6/ZOBoIbh2RX9cKPvX1MCYE7bcdIBfitK7wK
4yJDSXaJDnkKQtGknztU9VRtuQH5TbaWjpK57QCGbXUsTlh9+PKmMx0cHZ2TTPiCQyDHoEJrAt9H
H6IOlAP9I4LcpKE0F7m4kmKve8c/h6XsHjI8xCom+TRJMNmqBMVV1q7j7D2tpc0UBQw78SW3nPss
5c+6DT5IiMG8jBowMhnyGP2m9IBiLutIOE3UKKp80yQm/IG/KStkBY+qbtdOoX52MXlEHb6Qk5cV
6OIMQNw0OSUDJIehpd7iWw8LZ5t0mpeo6TIEzZp+g/DWSws1lzx9TMj1w02kDpaTYX+GwbKGy4pR
PezOBq0hZCGHX/SnhkhGo3svzOcO7eoMbFhKjasGX+kYelE6bU2SoG2YQlV3SP2bgck5pZ+ZGpvK
igB7+8OcAmH2fXSWDGufaMW1Ll9S4EM7oI/NCDhXYO5Zbqz3JETKKH6CkjQshA15Rrp5Gr86kfQ9
xFxndruX6uQtC8bNlNPDSil+0wr85AJrwL4TZyPL85gC+zgKHkRcRjO2LC3od9K4lr5tE/zYcm0x
UozYY0GsKuEMlMEtIpcU4mhNHdowOgysz67DqbIctxQOpAqci+DVsIhLxQgrGg++2f2mDEfkw4gd
kzhjewbSfrYsB8w1HM2VbHnF9XsjTSbq5LVkghJrcAaNeZUb8AWrbcJ+V8D4KIIbvpsol6SmOXUj
3HMbQg9UuAnW71CgQfoAItVM8qZCZ93p6gqt4uRQzsbXk56zKENWDEaG91XopkybDfyylG3dXhSa
vMFYWVa4aaVDMl8cCzvtYSc3GKbgjG6dMtRLROaAjikTQlVtcCOZyVhA6K0tPQYWchU0uR8R4DKR
DfB38vHMmZUlL2Cp2MVEnIXNj5yrSymK6CE59KfeSL4SWKIxdrCcFn1jPY3M2zpKW7PTtmKVG+14
nyaMQDOT7GoUBofUes/l7iGZ0xUZhVSYH6mGjL/2SclQZU9P87dgqxsw3wvIHfPdQMJGGDm9GAuN
VvJpRLpbd3wBYwKHt/9NrO4cQG+PuZw0/BSq7h33LGAOcQiASQUrWc4l1g6EG7doCYuJT+Tdjox3
hnpGDjX/I+l7j0mUHpX7sc+WfSWtRitw8+HbQOWcJD4kYCxBh3YF01kuVUar8B4x2BLVhX5XTQOh
sQQz9NIVxKDIr2ZCa7ptZXj347JIfsLCeEpor/36BzFcmF40H4b6EGKFkQF29D9zHW7tSPJiRz42
wBwxxBCtC9YVJw+bgeewv3d8+jLQQkDBOpfjqx4giKSh1afDQNBrGWm7QDd2UQOIZ31plbqSad5b
BrbFcDcheGbfmh3stRbSB+u+3FSuXd8d4Z2rp/hirLpEczkGR0UynE/PYlk3q3g74jDLUEonIKIo
9xLcyq67VsD/OULA8XeyScgjtLQvjklafDpcYSGLYmam58rZF/1nrITkRX42NtZOoNx9+p7U0Wmu
O6g6CuSDNGg+G/W96fS1ItvrqNwZet3g7ppQyEZY2ZRU5vWlsMwjvDUdZagM6jHkRxle2FNW/yhq
oK06xdhZHQOvifQzjWYAmkH2LhuryK4bxvzWylQuA/a6LYQmKfF02bNtJByVdJ5zBhY2EqAtKQAG
SeRNhnak7ZhvbjWYAklDO6JtSyLeMKTw1S1n3oARamRKXoDQLDjiazS0e3N67+t14cYVtotPHPUq
Qx6/auOVHz8wqGVjryDqUuuQnli6VgonlZ7bGVcRgcUlXbGdfjUlMGFtoZi35cqNAMhrkCrqZ64S
rTtlPmNhLr6I6yJFoJ1uk0nkReFT2zzk8FISG1fIFNOMmk1IcZzqWvdRK4VrStqTNq3TsrrnFkPI
OD7Kzl6Dn1SiYOSEZI42ur3xaKT2YRGwFNXnloFU3qXbeQJxcja+/qwr1dpUD6FMVORBscOFTv+b
1oRR2uaDanFlBPLO0YJd2paunUz4ibyaiKOaq82xqAzgTAz+ImVjIWZAEJBqrgXglntRcVPjkTC3
h8wuHzMCVHgPlkMqTcf31xv7nu5CKcq1jM+CbAKlMMixiaPEOzKb3Tgt9oUtMCpBJ2iX9jzxCTs0
nL9OS5YiaFats02p6j524KIdWJp9+EJ9BMXKyj3NmN2uTXeNComOeSc1lqQSEWUprg4vXBUQGuHo
lGnin2ELBUo5y7H+ohZkmxh47TaMb8dobdPM9wWmmEq+TYx0NQxMlhL9YNu0inzwjvba+ZhgOiw0
xLgYS1+BkNntphqXBrg/U2SeLK3AmqC7MmdNBwzDssGztMUkOxuJxqRrf50S6Sl8/aDDR4JI3i3Z
gylGF8VvPUv0r+Oy1sZ9jHdllSqnXrbQ1vUWmvqmwPASdlxgb4cJF65Bujnp8FYreJKRlFZMh55J
2Jw0KuX3cAjZoaHapzqT9JEEnmxVKZCMuukxKhXliMMoM7KddSCFWHs37PG5T+dQyTuF3rX377Z+
SZUeHQsDqnCrM32MJ7bghtLbOuhphs2q/BhR8IQYerBnOQyn8W+WB5lu3IbWiR7eIJ4V7R1h5L7R
rKVCZrLKgp5WCDGp2lmaxVkv24Wn54hKRhUzpxDRZfMhPn95ni9Te9OTCpcQKJB2++UnpC5S0bSp
tE8NWD8DbXqH9BH6vCO/JhMHP91Z6TE20M+hUHfCpcjNX0Wx3ZkdwkfeI48wDJJ5QI2Rf8VduurK
vQ8RzrIxjLbvZgylv82pz8dLUH44k7VuKYtSWYfGmifa0mnYbcd2FarhJla+bSDAMdyIsyaYG1aF
pMDVtsfBEnhiiraxfm9yhsU5jWqkbbqcsAfVwjngfdQb8o8A/1HdWS+U6ljvEmQ2fhrWpe5aT2OI
KEEimZV3cxXnrs2p3SPSo/tYJFDiIv3e5dAkquYwMY5k7meN65iEhlB2wcmxEI5cuT756ndZfqWT
CS8GGAUFkI+XGhifFGfnCPPMAVJINmEjXpza4lzBRlYOCnfN/PtcgOn04yLHNRbiV1Y4S5/sbwa1
0oDDkDNhNbw0sbptQq8KPfq9KJR3KnNQtXO7yBsFAZh1MwrWNZGxPo01V5o6QXnv9oFDZB+5uD64
JA2MUsKtu65aGNuTs7DLX33S9jUgBzF8efBu265DAcgUvmq+HFzGTb7tGI+esUAiqKtehmJCtn5n
qHAkHKXQaEaR0AyYAFoYnW0G4yk0ZZiAgdK4xa8FmblHszU21c5sp3XVf0VasXOCq96gkFDf67Qm
ARIhSHYxmApn+Diy0ImySimge98tfHQ6GfJPrUFZfM/uOW68Yt+jOSjDHfURSfHPQfJiQl2QGk5G
Lh6InyZNEv6PoF7PKRDjnH5gSy1EVZS7cr+TknCXRX/NK8xh7Kn8pQ1fc4DuVC4i9vZoUNyxVxF+
tMAn9R3hoD+N5xxJddy5dZFurNABRqSS1T0gAj4wHH4RgOsyo1nKhpybB/bCsO32hT8tWhYzS58X
rQ1qbrG/6B9ZEeyV2Nk7YbsKAnPVVrJnZj06HbwIBjrXWabh1wZ1ZaCWTPNHVDOCSh+O7bzEQXKK
O4SGPh4VQYeli8nyXsP79zXXALrMCWmIJbR6c/s0lIxMysT5NbTst6aNe1Iqr2UVLTiTR1ixUeAv
M4Jm7qhZkgmKnrABjwjzI6wUWAXVlsIvpraAkpD21ySvke3qykYp8J+1IQ86QIB53V0iRC8lm4Vu
wAKYADyKj9bZ9ICg5nDtIKQF0a+Ulu4MfDJ16a4mimuMCFpBvE+iZEChvQIxiUe4beEvk00LI0ZS
IVx5YlyuUa3xUeps3RpypswfMd0azpl+zMBoNRvm+IxlHr4TvvkIEaYNQ7HpOoGAFrvWwI1Ni9xh
MmDXIgXR8JsCi6tKFgoqabx0lP2Ez3Vr4RFrvYcZo89yVfGCkND0eqfXqKrD+FADsSoTl2SQ3Cvs
5lhlFJWqaW8Y2Gz5APzN9DTCdisFRsDm4P8qUM7VZTt42vyDdavetqvUQZ+iIawSJ4Ua/YgDzNtm
JcIjVOjeA90Cp9lS1M9NQsJdfY/otEVJYkGa46NQNcdlx+3kdDlklesoUE1NiD0sfoUgW8Ci5ATp
C2mRVPlSIDdFYeLr129hjA2S7rZ6jVT/5jTzqkBsxJk1QrXuTYzi62AnaniSLxo93dgZNAxs7Ux4
CHQ6A7VtBX9BhUI+Dcumex9J+YikkZq68WQTX4q0QwiMPyXLEtgR8kn8dKazQU6GNF+Dd7G0NzMs
BVIlcN1p3w0g0r4m5bwgtmD6EX3DeFGN4qUoIQ460ZllbcXFlzjQOihaV51GCgA0cTqs4ZV5HWUK
VjRvquwwlGMMsFTr0GO/ddlj58xahWA1UR7f+KZ8eHwJV0vcXRr7LKG8ys2DPaTeM0dSExZf4dAn
oTLic38iFitKn+Tf4ap8MuhwXHx+uFZ4b8vhGsdPabvOcbbaW9pjwMYN+Uhy9UEVuN4wW4UQT7Fk
PqVo7ACIEM6KyAUYlsItQdlxO+pIHE3g299oRZBNze1aetXdBF7Rg2Kwo0PAxFY+Jtl61hc87TU+
cyMv60w352vEcnwZXENgliUoSAfzVgjKQJClwMuZO9U6/kREL65ItNLe0rM/PQ0QHbNun0qnIHiV
ukWRozP+JWnFdJDdVdgncCdNkla6bpxylpdEOdT2OpPXef1sM0ft5E3FJEqFq1SA5AyMtSZk79T0
gXKQRgwE5tPsn5rynHCXz3K65Sg32sBT+UCD4ndM3x/KV4oIY1sD0d6BvpM15cQM9v7CCLvKlpz0
tbnOEcHVKzaS6SJvJfURmbuQ0SDxssgHfbw6cpcilyqo5yh7JiezEOSa+Uvaka66qETdB614URP3
xdeBB736UdRn/YeWeDS9iuQGCt8YiN0j3ACb9MobRDctIUs4pX9mJNUeIw7iJdpv4gXILGnCm2wc
5e4ES0hnYAX1aEbpQVkN4I8OCMsXAhII+gy3mIhLvpfDQ1uBWThAtSryVYyGyVNvECtfVP15Gu+d
ciBSrWxKrK/8Rd5tC21bO9A1yze+nFL/HWeDCmAH+VoBm+eKdrxJ3dbwWRt53WjPfftalMeaL6op
j1wQgQj63YVUf9K4860lFgVsK3i3uPkXg6vGDVu0eHO1Do4Uvt0ZTzNMMntotqvpikzvO8PrxBQ5
tvkhY4SxNCFD8tk+hZuGGCL0rEe+gghi6ZKXlJ928NOe4h+hFPQRnHCSs/PgGgp7kUa6cBXYE/CX
J5Qvg6vVtCjLeGOTWA/DuAMLFBm5ueEG9pJ+UC9x6CU97G/EjQl/O/7gt4DTDmby/NSdhdJ7rHLo
q/Hnd1zpVC7h8y0xQGG5YtR7j6o9Im2ImPMelHFFlfQTftd7QpRSON/Rk3rlPONtQz7PvfVQLxps
0I0ni7E95RgEm5/WuUwx7IhXiUyLH37FgPPCPCIVMahMVy3gpWrF+BXgqsRDNgBYBS2pccyDn75g
YohJtskw8zKIIIV5A9aK00+JAKTlyV7jj96C0ocinex0KA0s6cMJbWexRjMBmxECPauiWq0l7UDY
LiMajL3w4aJpYH9mpOLryL2P4LqMplpjM2FBRWgZfuckhRDAQb3PrJJSriJF0R6eqguDDFwCUKPB
7v3TJdkfcb8Yb0IDGLwry/4zEJTm9iU8ITdDUktqxUVmIou2Glb8tGS4Fly6AwsthjsM5ZlURvDY
d3wRh0iFccqr0eazMeJBJDg5P7xZo/aae1rdAnVFNgo6Or7PsV/h64zJ45qJ47yrdZHyyxitwAn0
IwKQEp9UukKI4zG2RV3ZnuMT1xnmIZAE5xddfB9UUGA0EASRQ9uQhGG8vcCUEub5+hvpAFgz3xiR
okf79JkSIKHj3DIgtLD1ICW+I5v6im+QCQ9YsnNSucQHcNmGSHa3fX/ExR+PP8besL6Z51InV2vc
w55qNzVeP17wnPKiZxxIuMISxF2sqCjWX3BEWsfB2yDICuqGEdoXGWysxYgiIWG/YIGAGd4VKjRu
fcoq/hTMoe5JAmBCIiet5mOjLxnOhS/Qz5mmNntFPRD4gmW84cUXNBofhvo6tDetI7b2qZw8WV1E
895/wb1WXMAAIp1z4WeN3hbupE6zjS3sxEeOKhM28oF2hsHLwLj6BP9h9I8VHfRL92V/Nc/9BfuD
+tqm235eMN+iRfcCsjDORXq3cf3rr2brouqBs1KdqxDLzqW07bSl2Xt3rN4WwU+2z55ZlukK19rF
PhO4/dp/oLCqPyA0W1t/Z8kHjAHLalHiqKMurQqB3FLg4U8JamiUMdcR0NlYSezAPUgSS9TCB9lD
tKNuxwddRPmot6CcaQ6DhHR33GxBrnJrkedb/JNARXpwWhcpCYh4iD0jOfcRGgSw1WBXf/B1ZfRm
e2hAJJRhL4m/2bTq3qAmPIXbollgZ4nPQ/iwwzONXsJZeMPZacKyDispzNbglENvgAdwVcctxQAM
HJgU9Wf1Nflb4W80ePhUDQH6jG0cn/BEqqQnmD/M+LAsQOFAH6y/4lOJs0DQbfLjdqxW8JY+NOll
HD7sL76VghkRTojjTbnCKElYg7FXeI4OhE0RffeUn7A3wHyPBQQ/vKB6hhiivdtc3L8Oox124G/l
EXSuKeTcS3OHqIo95Dh/sKYUsJBpdGco3bjiYIRRPkJ7mTTLlMCXfmGfpldzU/8fSeexnToSRdEv
0lrKYQoIRA4Ggz3RAhsr56yv763Xg06vDQapVHXvuSeka472ifEscv99J+YgGGfWuz505YJf961t
sPeQzgYcDGFnQpoRuUKacdAY9zB1wEX8wsBvyPY9DgtM/rGdwU7oPgXFo3uEdI1nibQcmrVcfxXV
UZ7EAFtdOZThvENJmEGiZ+KiowJfJCjZFGXdKk6NhgT9XzeHgQxfJcTGu5k2Y/+DHrVqjwlYHYA2
Xe8tPoGlF8XJ2zY3An45M+pjxPybyLxqAWJHwYCvgJkdzD3SwROCw3V4bX+8g4hhH65BQJY1Bcw8
crRsHWHfQXgdhSqUZG1VbCAOICnl3ntYUSC2moXxvOMWIPIjHW5RJ2CfBEkv0FhzAkETeAQIeZU7
wYG4I3BkMLXOyTViv2F+H3cTwzzOp8gRSnxig0h/WcVb8wvMpXhDDm9wdhUwPYYKjSGPIl7YMIth
g5yhbA7sqxQpVrES2z27JvshiR8ot6dfgM0QWZhM/raA3h7TjBkWkcE3E1TXxLMd4Af/lUV3kHY0
+9WswWGODGRh7hMxApbUAaAUmGvNVfJ4tfbQ/XPG25A4AqUBEYt5ShgvlVBBGCzyMXC/2rO/QUUR
Qk4PxtqOvO5+qP0L0CtSdGonJo5wtE3MV3FvhXNYT9uWvuyYLQYLCd7eibWMsCuRd2q0hEegfWME
GmD6FYO2YsnU4bApA1miKMNcg7gyjFZvZs9oaQXeEhO/as5LaT2ZqrrHLP6WKSuUvYkNCWN2ikAi
dLAWqxiUzDXKcwg1Vzp+tjHoLCdrlZ5DB481EZ4RmkeSebfA7zC03vmlk2cKPeVHtOvqjVTvvOtd
75fZrvNpb0BhSHtaQ4cMPxl3ZSf/guQtsZwCa0tUzAb0B4zoKBqQcIHBMI+KtaVaLIZjos1LR1th
WkAdZAFCoopdefgEf6mOvCOqDDUHXcQeghAqxQTw6ah9Yh3b7Lo1fWa0VHfRF9seYlPdXwyIZKu9
8c5+MzQ1REAWh6bc86YlVhrs6M1OJe4EySJkL7B1QKAF37f+6356fF9n6aX4FbCTvY6QhckbgYGF
G++uegC7anAeuRrZoj+MkC+paYqVfLX0hcwUzART4t3iP9fD9GuTWMeWPgXaLDPb+FP6q1E/Nuui
JrZ7NZDhOFkHMwTu4E7pM+zVixMVMDiRFwx29IaJheso1QNLNibo9Y7mS7hVE2NvEsZgiMGHZ5S5
Y2OUH/A8278RpeD3D8cGV/nb/+yR6ZR4GFGBuSf3F4uj8O7Vi+LBNV+JPxW1L/AMfhtAtJNaNSoI
XFoND567NXyI7lKdEe4X39WBhk1aqJNJHzKh6qt8Kk8spI13cap2qTOBMAvtRX+gfkkrKGo61PKH
uK7S+T87shIJsg3jg0nPLPz0EIr0rm19M9LlGOwMp/3DrooTKa+gBOBcNPkU+d7SfAyajXT6YQh2
+1Q1u39KOszb4KG8vZ8WEsiiflp/CEoRuvj6srgyDvM5yq6dPCe3kD5IuVriUrsmLxyu0xsH+78O
YlY51OTV1iqX9Sr8lvEJ+PYeBROdU8BGy6N9wTs933PhSyd5o067RZfpjBxW7IPQ3dxTv4XIBsEW
x2pMiCtvhTaRbBw4Q7q1Ap4Ep2PFk5vCR8eKy3ipwVP27WjYct5/0hYgmHIwv1v77C/wLzfVKYbg
uDH+EmBUlj/9xsV6K5/aZ4+9w8L7MnrqAlezx6clr0qy0pDTfCJtHT4QOwt/tYmBUQco+lWBcF41
atPpJZAYWjqFZx6vW6SIT8yWWnRaS5yumw/GfOq2hxDGiA8XTjIj3jAlMEAxSNLkxndLkPChsNsb
piTvnuYwVdaRgULaJs+MxgN4+hH/Ctw5AlsYcvLtmV6uzKcFNkkwOglGQbytoWU4HmF045UZW3P2
bBPPDcw1onXxCV0qIwobrjQVooq/dj/TP3v2RgYrP4U/56DyuDrY1fBRbsUtsfsj0qcptEm+ATvQ
aKlkJ3YlRiziXcDutv5M3RW8iLxem29iqOt1c4l/Erg31p8orWUxcBR/WDTSb5TeDG+PPtz90aJ1
PE6aS2hxkPmG7kOsEHAaBJxEc6E5meoBhqg3FfOEmHXFLdOYPc8L9QN7A7qaCGU935AjEU9CsqSS
NweWEk/VSsYpNanqqMMZGEEUFRldd2fmQQzyMbSaHAm7txluBW6KT7g5Luu2jPYrXIEw7bnMNHS5
bBfn9AOJj0Zz3tlTtJd2GLfYpNjNwYT4XMGGnmkPOuP8qzxyUqMZwSoJqt2H/BawUNyqw2bgVbIt
vEivhergoU/dCbSIL79YENwH2/oK8qJ/0nyM605y4l//S+HufcjmAiZn/dmzJy7jX4LK23n8i6OW
/gfoQEMhfrt7oGy7JvZbFdfMVnLTkWbxb/7rP+pj+as/uaPlMT5C+H7iCWRAKAHAQ8ROeqT7C7UX
9t5BaYgL/tUB/HZQWKOLtc0dmAh/9OoxHlbmyufR4Ho4PLlfUJCASEB8/n7Baggrn4y8Z+cIV9MW
Vg10AptJLaTmB0lvwUw8q986R+bcOn7y+fTIaS4gfMQY/6MESza09bkGBICtMFps3NSxx6fTQfj5
0vDLx49nrq90ghYsFCg02Pd0blzHX3/tVcuJgjfrT8m4aOkGQVhg+uuOi+yfGp49TbA94ZSLJ19j
uIt2mDvl/4YECv4wOwvJUy+QgogLLnwC6K85pIOOAssL3+vkm1WF2dxN28bCl/9oT32AQrTDvVC6
4H6H4hcPLHTIr/7MEBhzkvEMQ+QSrBBX+nd00+iBYEODzkzN682aQ2SeUkHzLToFD64E5xlz9QVq
2uCNgrx36OxJlNpPXGCyOkCspmUbb3F/fhBdjRsqSQ0CXJ61RYJRA3rGFIhB4UqFRdF+kLK1M8jP
YBxKfidV2LBK95V5BjuRvvT+gu+k9qUgA1tOwOo6IW4M16uFgoVEbLOj6d/QGfyrQKA9ggcGWfFC
VVa9NvcJfHEggqmktaxB5TbFAbel8S0AYHxXR/KGinYF72TcD3f34LO7GPjxfIoyeyw84OBcwzFc
1tWCPh28uMKYB5dtFaTty+foEE0LqsmkQIZuqu119y99JdNFhIaLByVtvYu6D+erC/Ar4pWhJkR3
xG6c3oR3wP4qtNkkcMeZGNSX9AODapGKhXXkfXNuKnirQb+dLhjM3FDfx/Uk3Q0z0kF/kjdlKYWr
Gh0YOVuoDqMDYl5uT48zFOxFNhlUzCxLMFqrOUnDDr5rYCOs0Dr88ZgAorLggoKBiOSU3XT1AAQA
ZCAv2QzQfTYUIR/4p+IDIczJmIMDigKQOQlADTY876q/ClyFWrYDfF/a0/AG5KZK77O18cLsS103
EXfhCLZSCgR6dCc5OinZ2jR3yXCFD8zwLNRXwy0FKyfcmWSEfm2411G9JTps/oktNQUqEkqqLMEQ
NSpwfzNKmKDBrZ92WWGZ0NMTKE0YNNZV8JR+2aIYxk5JLYREr0B51OYIxMP7S8A37R56Gl9w6Jwe
6S7CaqfwUP86EwFGak+QDtz8ibDq7eqn4jvYYC8DDwKGGihnit6YQhK4GK8rCM89MctfUwvVLpJ4
UVyAiM9lv6TI3XtrVcRoAPdnKJg3GennEoozV3K891T5L8GcZefo2zytmWkg0OS7Ep6JmgqHBeB1
SH0XDGSIBECeevzBUhauF7RmhYTiucbebVcgT7S3U3VFBDM1xUP79H6kqYnZNZxsN5FsI+GS3OIt
tr/YyroABwddXOY55uAQyycDGnW8ysWuy+GssqmMjOAizFMql2EGxrLXvvogFTP6npIG4cTijDdM
cnE40DGhIvmSAwn64dTrASl/Kfep1OHK4KgqHLDeWcJ3rnzmm1h5tBOdfC5fR+4mXoePVnpNB1S0
gJwfJlwJ+i1AX8iF2gucbLq/HzjjwSzXWPE2sdj8oIBDMi7Bb1Yn/098p2TZfEuqw731MZpErlkh
s0yXMWJFoogWIEH4cY2z6xWbIxpO7tEk8rbjZWCTYzn90Suwi3m8gEeC3LNAvDodpRIdGREGFKCM
xxfRZvp5ijmymIuL4XgdPgSI1NkFd1gATIJaTBTLr/F+XTf0jnw4yc5fdPLS2f6JZ3dxCZkfG90d
jhmzcvb0Z7d8npPCREOzqPf1PFnIC7QNh/BCdNkMF+1+rmyCtd3T2OH2PC/WyvyA1TQvqS/e/MYc
GUsdlEKb5oSvNWkvX2RKLggwnVIc5uJCXOA2NpOxJimO0UJ20j3kqQnNeFa/eMiYR8YYowjdaCtU
dLeQWmSyUtGY0RzzjMGJIyfsZin4nZ1Vmrlb3xxCEZ8rhtH/Qh79d1d905VXN5yx0FIY7YlEylCE
5gQS/Q3DOI6vCoM00rfJV4Ot6625ZVxgfT9oB+jPk7Ul4tsG2/OaJ5Uo5AmPzMFhaPrXBvs1R0h8
pRJsyhsFSbSNxQXcSf64utFj8K8ky7oRxi0r8mdl5AcfkvAF/SDPHoz06+QaY72KZIcwqtmUtcvS
ghjWHQtGGd49xY+bGd1NDj50nzkq5p845c71Z4g3OYkLzB7iS+RIMMSv6VdvvGXrYeI/M6Ow6bEK
sl86M9J9/CFdmVBlm+7t5rhczgWEltQ/pMBzVaHiMau6oC9BKUbLTgxNs8DaILSW2Q0wbDoLGJgq
iLOEg4YiilfU6MPXxQPZ+k9Pd6Mt+8/y0q60T3JYQOfEvRWsUUxy3OoIPC7agQ1fTC+gaaryMR0e
OMHDOSzJ92Q4a551PEg79Y40AOH8xdI3XftVhCcGvhlzLFsh8wMY/Te8EGSARArowD/AG7Jp8vGi
pK7BW6vxf11Go8h0AJliSkqr/wVmVA8ttOonX6RPHmxf2ZTYEftfYHglz6QK74iSlfqHDFwn8Tfs
md6Ea2n3rr/C3kRyTr0P3T5HTRJ+wuGdhdERUUla3Tk5GOdGW/HJe3rehrxPNp8pZXTW3vEpYRur
Xyn5dwCLxH6KDwvtQFR/g/ewnoBRqC/Yt7z0FSs38nN54sAlhw16NJ2pJ6M3F8cJeM9EFJvojDAX
w/A/wv7lh9UZdbCw5iWKy/u0K5bUdcoaf1GsAWboMOE9N8oJE0P+3SVhnIKFLzMz4bbdRnb605QB
kC2GcOtzNt7Er1xBybQA3f4J3gFm2eMFtUBiiyfgeUoymPpEH8/Rqnih3WDhX98azOWFtRAc5ewJ
CdM8mbBVtuVWa/4M2GP3yHMYboiUGBDGcKSV1xhCy8lR6o9S6GT5GeUFthLq7EfAwTgC/AFXAEMz
l/mL7poSLcw3cvsFyZYNDXXvb+4gdPEClL6opEZmWxQp1QcSmoQmZi7Q9p//fQbLpowjtSWOzq58
aMAjUfQOmE9fDfMO9bURmNXMyEvxJpgPZoKL3509IojPNzieTPIct1sTEsuhSqBw8J2defLLj0C/
t9SSjFBU2KBI4L77wia4lkefP8Mewp8r7B7FE9DPuCvFdHro/p9kbIJvqnK5/ibMWIxWOaW6j9FE
x0RIgiCA5W+mbKWXJXwl+Al1pwjPVPyHA/0Dr8zArv1diQZaJld6YXVLnVIDQdfZejQkP7Gfe5gG
zqZ9hf+trSEa8XwPb8YdcAVYT8WSsrvaM9PUOfuwFb9nzbc3rkR/Yw1vFVsaxZbGXRtCkYKwNWfA
BtcDTyQGfKRFyZOJHE8QLGQKapnpBLNSnV8577Ee7/7C6qP8YFJMzQWC2L5QSWrq1OJ5SDkgoRc1
L2kOvAlwreljd6+lk7GLaNr5uOO6ZFiuTLmUKFgTrmRnk7ZNj9lPJtg/tJk/7PkCME2brls2jHBS
6tE+YAHrEw4UsL64RwQXpwhsbJBmdGZqgOB5zXQMNW3KSfKC3kB0OlZeD5hFiCNo3LfmgORylnYH
2k+qBIa66L4AOyOKqtadUFr3kyVmNl8JfgR0wRGxxeyN2AfzOsZUHKSdeuCj8CfyFe7zDvYvBXP/
IhydEsT/EgUn/uB8CZfI4bgBJrzXafDGfOTOJ3UJAyILUyAYZc2+S3YxugIehzJjooXr1ZZJpUgp
TtV0rocfPJETIrIwA6JwlnEVQ/TTn3oSlAkXmrvxgY/VlysBvI9SOou27YsNkndl9TIc9OfxB7Kb
FitgBsaMbSbt4ijf2vFCiVc2HHAA1pN9G1/nS0ChGOIKiJZ10tJhAoMzaMVUhq4ODSJVJl3Wb3dw
vWXo4hCwGI/pFU5PYt5Zz0nvwIiVxHjJ3S0pc8h1KTdpdm5GaJ5zdaNdI1jMaGtv9YuWjekA5wOq
WEN2tH34TDTbPFZfxJm+FJggnHbz8sW1cj1QQIA3iPUeLV1v66jsmxepTCmncbZBA1eyGiZn53ON
UQyBt74DDbnmS8MpgeV9HL7RRBEFAy3auDcBdsQo9LYpIHiyMTx8S4IJ9JGuwqvhcdHnHDADoS6M
C9U1u5V88gybpnNC4NHUAhjBeNJvBcWfY54ZRAM/XgcdMSSc8VXD/JXZM8CTNxUZBt6I1OvQEiEd
zPEkvOna0Y26ySZN4s5DAeLc4jzFtejEaQjDQguPOnoCersoeFv1Nv3Xw+BXwbAiY9ITwx6cTzVq
vjCv3VLbMI/acDzJ8AKZolnLFn9YzJ3Sh59cS0BEJoE4MqUv6qIiYLxoTmwTaz6xi0QmYyYxkZku
2jrwvqSdYenhp8RaLRl5538laRM4UmE+k3XnKLrJOc5Zjjk1t2AuSP+0wPrLBWPOw1ZBt/JJRJ3a
ia08RFeBzTMaztpdTcyFIVz7lElOtPUiNuMIYiO8tULTD1lZX3oLn3yxPkVo4WNos57lX2rEKVYh
2OrbT2FRADH60bUWWRaU8+BMHihJPUbLsA0WgmVLfNmchyPLiZTiy0ChXBSVsDCDz1jN92lfb6om
2E1MssplIuqaK7VbtUh+xoLTWzx29G4TPubt2k+dhESYrpOkOsN7fBTZiDCt6lzonEhgK5CdPCIV
pn526bOnx59YUQy2yghhBLEEFEzwKQ1O6iAJ5j3k1rbrF5pmYdpysrxv1UNpyqg2/tQTqDNhCrcI
tUHh71MT/14eylxnAiw6/xha3E5pkcgrLL6wxyoNOoGQSJfBkdRp9bnuxxC3GFXK60pmNC8U27wh
6QLwSPFfiTssAlqOIeUUtGVs2ZMNJK1AtJVWcCqjXPqi+1dawOXtbpQZb6jF0tImgHYvc755QHBj
aM5NTSBqiv6YXhhVV4p7gsWecRq8v7ZCO8IFyAy0vUN+Ep+ZquwkeisfDE3H4KC6duOtGW9WWhzC
kbG/vzblfXOAEmxHEDt1Tz/mGFN5Of5PjQzptbkXobJXwlurKRurRq1ZyOvEkv5SkrEtHeRZ1JwW
hrSphZs2Ek5NXp9EHKxNM9kMXF6/Vc6SrF7i1rxkkbC0KOR7BlHFwxKY1aNKhP/Be+UiAmdNzG2B
1jA1bhqdrVGZHEE5wupp/4R2VPXkMurHwYNhIn9MWk8Z1ltp9s+4LPE3wyZhKYrdnxWheYXS3Gjr
IIW5zaIts7MLLb8pAQ6gX2HfqH+lcgn15a+AbtDnG9399vGksj4H711Zf6pEA0Wxx1ou69BJ8BPL
0SyECATqzHfk6mahP1WUCGO2TaWiCyxG7Co3vhs/EwtjHtwEs5EAkxFPe32emHYoo0IYik0PoN+4
/azsTaJCiWBTq7XuMqWFqogxvFu0+1AIaLf1w0T9b8OEEAKBeR48C/DMXmPSjqMdjzoqAKtLKdTJ
N0aO2LXBR5NjPKJnx5H0gUTNVl1fHMuAdBhUmoiPSgH0NeaX526zCuFE9AAFfRrbgesBFCkTfJ4w
PQ57zpeVZK27qX8zJQzVRL4D4ycfD9oc1EZrrVnCwVQ31F9ZPpe6yeCEllnvsbk35kndHXi2UvEO
EcnN3glDgFTpEThLTKXThSp+TwJTtdKWnBpYdEBe6QfraKWAxpuJvDhdr2ogHxMGBNx9ZA2Jou0F
qbdrqJopRu2Fi/ikG44WGlG4zV7O8GfT6d68V4CwYCBNdz9DkonpjkzwUobbbbF0pSO/kUwUmNTH
PuJrdNeOHrXVvz2lXQ2hYouwjOsyWg85MXtuioKBTI1w6dWwSwJQ1+osKT3RFFiOlHsBF9KmY/UG
zKWgSUgakTR7g+3YGLsNRg+V+Nl1DiYMTXAahM84uTIA0Zgm8GgEOAwZsIPgcDCV8+DZ1jq7Dw6i
WkNqbLyKhwSvBVSkmNjmPYOoVFjysGtpw3MG+YswBOQEm4r5kMUHgOnZ979+x8CJ1M0cJK0L/pQo
B96GU5xgg9H0i9SXVwpzBzH8zKXa0YgEcH32FELDOEr1bmMV7kIGGkoKJuxsMZF2aBho6SlJiq73
WfHE6BK2Q9ya2lJuEtTjkB196DjzDQWCK8y5sD54au5YAVn33Ls8CHfG2KOlAj5JBrp/jldasITQ
qgg2TX9heVpuADfPRRWI7UuL7SMo+mBAwoSNJ+NhrEIhRw/HSItiygwnS9ike5gm9Kd1gCXLsBAa
m4UZPOMv7T4e6SkMxhgKduYw+f4y4TBg1tJt4QuaomOQaN5uEESSYj2NcuwURaZ+KMhYMTdDvxq0
D+oY/CdIP8CXsonXo/Qy+t8IZVqDOtjbtDgcBCedORxbMWFz4UedferZlRQtkLSyfucAg4UHOIqt
iz4Z9NE24CgJZUsSttmwKuN9Xb8FdY/dZAPlAW+3GAw+PVMqiQY8QifqCcQ4ifAlFZxSfNCyqUcR
Doa7NqgEui+jO5gEqQa8Dsky/zU1+zU4YAEo44fWLKfpyUAne6YNPZyPABa/SofaR7chBkVz+NHE
GRRhU5q/oryS6nXPtLdsH2SBLFXq5rQl2YCposVGnWZs2DIxLCOAWOu00dLFtzqG1A6gnGMWItta
+yGA743XGjRCCwmK/hhkeG7mZdIcj7qdMKMpGlinJJJADjZaHRmXOVcoNWJY5O6NL6F7977Z+OM7
e9eqaycWlkyxvozgJk2buPo37QtZ/S1Gtk9Dy0Yp6HilY4Ur8lQAXzfKnuap96C58jjJ/VljoIFe
En6YvDIioH5Bfar6yRy8y/TAya15Lsv4ZeCSYg7yrjRVp6EsKBlOmaihvJiaiY5Aj52cg2M6hNJW
/1dclvpApYHGCsklijEYR7bnGh/wUcKCCHKOrunDBpAVvCY/qrmBArk95smkZfCLM1jS+BfCTPQM
QGun8P8MXKbko6WnuNKzgBX8hwC1iRCC9k4AVYpZbW/LispPDbZusCvQi0YjObDdYWTUOvqXTjCu
BTOGBtsVUIcePuGMdQsLVjrFV/msfAUfGUSQebvLzv1CcISrQi5VvogZ9PEkTSRfRl/lj3Xi1P5h
X+AxYoRB8NHd5xdO5W1DAsyMYBEIOtlFfHc3WNfdG0yPeQAzfO0iHcy1f1Tuwx/1LZZNU670Pfiz
sFWYC5Be5jljMPlS09sJM2RgPKjQ9GG44BcBC+gs1asG6h40hNMACLQBgbmjS9QfrOJoHr6FpfCR
ro1fsCwUpbPoE9j+3r3MW7LVTtFHiSW17siv4p6yxTj5zZ2fhYV6V2b8V73vHPVOGiuIxSwnaIAv
5NGs3oGSOK0R5sxTKE/YgV7D3UIHRTZm12z2ahekry29b3iOM2UL0EYaGbZpk018ckivGvDqNbkY
M4aY5+HCWN2WfrLP6IKq7Sf/7UnYfBIwhOdjuWVcyD4pLugqp3HdjKQqRsHNW7mPL/xfZfCF22DC
a17k7mzamplK6iTsBcdqM2yaZ30EbBw2zBc2kV09g6d71n6yPwJPfj38EIu35DCSWTPimKWn7hMt
n8CTOV3gVOUDgIeTkjd9GGIVHWDHyfZ1g1fVHCKE3a4jZxoXdlBU4VI5L0BzenRrm51565XhsAPO
L9DPq3e6aPZcpw/jrr0agFp2ouHDR6n3a05UFxLccLoMi48KYi8fRlu53RyIkOkd5wIMGHYWkk26
ObQfNlLwSzoAiKRX/2hsx3V2C4nexpnmiz4AVKLoGN3hSz0LQDgFRik4VoIzf4AGwVX7omADWqBX
725sFP0H9IE9Y1B4xR84VbPtEcONP/ozuIy78lR983hHqJM8Fz8r2FkGnuepSUFlQCBqgIw4HCdR
lYrC1iB9ON4q1szfI2ydi3/9DmXsNg1mytFyqs94jWYE4AO8lTkmE0lE7bwDsWdL8QAm9EIf1C4b
Lnp+6jb+SlqkR7bQF009ezURpUeLPO/xTGBtb6BRn/v30gZOnL78bNxgbpO/2ju3GoYbPDxWIGfp
t7JIT1JZoyR1N15IiTJmEck9dzF/RVRXCTrQrCHVnftHQ9YTCAjRvMY6QUiJxsajPYLnHIYq8I+5
9AdxEQL+y2W76hhxB0G9KtuTRkuebkW0O2F+HUYNs2DwpmgxnfrTJjkI8DMHdZXT36J6mrYktrFJ
EOxCQq/QQ7F7IDaxRJgHNdv3vsbExjzEN6EFpYW5uKvEdZStFP2zJe5CXJQpOGG8dhP5WOjjLxlD
ArHRCU3gwSj3vUjKMDoQxtyhrsONCwhTOUo7XTi15E2rAPfQ9GP6Gl99ToTmUNm0VrlufGbKRC1i
8Kli7/3vAlo7Rk6J8JnoB5pkPIykGTOtYoU3wxsoTnikixeav/xUH1lV1QpQBzAL1iBcJXJKOqyw
9Xlef+TmxselAIpAswUcI0CiMA4oAJPEaTJUhXMACfArAO4YLjhcrpyp7x5j85TcBe+m9diJbkZ/
W1erLD5hwkKaLZauEu4xcKY9yrEmPysi+NtpNAkEas/asMCKgm2CugGWOljpgJfauiG1bm+pu/SU
Q2PCJGarOZNTyxPugv9bxavJzBRiJC2JPz1QnM3mr0WOVr8WmKWW2OWMgZ0Jsg3nMGk5f0I0y/5P
OUrLsXFx98kdeDu/CcWrh3PtiJ4IpLuivh7KYl0AB7ljSAocDmvQMURhiZBphkjcQwcZiWQsgPyv
oL60zd4gs0S0KQZC+PgoSekYM2S2qOkY6RDnZlvoPMoVNTVRZAhJhxop0uB/mzgNKVgg9pjwhVcR
Uo4Bn12VGcJJwcnFlMUwCFrucXoKSYrovKUqgNRZGJZAOxgGk+PkN9Qkgql2TaYC0m6SBA240q0V
E0kwIsgyQtGNTUHZkYyhwr1iUY0dCgviDnJwSsF8lTJ5NvyI/KcF0NpL0h3QlHT4pHgEwok6AW0m
MzmdxAYfLCR7G9NclhlhLiFSmmaFIvRAbmZkPHA0qqRNT1SVspHdnZ+RRfjIBU76Y1xvfATxUBAG
bpYdCnscR6pH1d1wD6mal+jt/coWalvXl5W+NMcj7xeE+6Y9aiZGI+eRGzgEe9Hf8/8GrEh7R80u
gL9psGIW12tO57815YmvAas4cB9GCLkCtYuL8R8i9xQyHHbS06fn/cv6UYnHMbqJzSUSHVPemNJG
NB6h8Jw+T/0yYYWWzSME1AuLo9E++N38DqZtfe5U0pFcIlNd8oXb2ubP2waEZKW5V5V5VeNgIjpG
hK+hHposkUH7u2FjaJsgwAjD3DFTGuN9SXOgb7yBg08q6Js21Fw5kUTmlTBNv7R9zaG8minaU+Yf
mjH9NG/pCucMF2bTrpFoJeOXmBxMSPDgaybr8Kjp76YMZiXYKLJvzAIgXZntLITn3ojfOVkdf6Pw
lNxn6q889Tpiz1C15bAKJfwquftVynQF9MPz99G0AIipi/gr5+Copp53I4FweAqzoYG4E/cZdcwZ
Wp9Dg7+8wW51iHb/SPUyQkp4nNG9KstFG0y7ApgFePgATGYMtACqCALOaemhLLbuSXXRsAOVnx4G
+iRmaEtstdUQv7hNgBcf0Tr9MRc2+G0V2oaaKikvrC2KKhZOj0ukU8kbjRvSb4b40ebkRjuasITP
x7sGuY0pDj8eJTY/05eoFt8t4Ye9e27gR1gAMaF55sb4w1txdOETI5XWRfGzV4RjoW74l4QRefNg
BXCrBDpzYXh73bEpE3Koj4wB2Qm5yzBauvqoqU+/cFi5TJJH8wy+JdgodrvmqBq76e/cQW0HVZub
zIt4NQd+w8TkzAu4vYZ1dUs2F87tDadIHl/Ef6v0/9/Oq/kXd9yk/pbVGbQXU19iIAHCzl3FJgiw
r7SmNcS7BsGeR0TmcaHoaI7YAGew3cYNb96rTo7mTXNIo+j6TdCTA31kFbKvyd4H6GP86HDOQX+R
vXtM3vRdDtuM8B2YICod4HNySAf5rZghXqvgEkpOqwHWOVGz0WuIJ8fE/B2Ko6nsCm0nNqzgpcWv
EneddLHCt8WFcJe6urO4jgXulD1bEouuVa6eReSzHcCAgGU9jV5wUKRro9gqZ9UjnWgX13aKYmcX
a7HqENiJGtpml+UXaxwt1q8fbQzxqGdnA/uRdpNL58R8RhLnePrmDWIuaIGBx7XJRIIXiHOTChoQ
dDluZscKzTmxEUE47X3W0iLRNarZAyvyTMZ8HbCk+k2HYgfVcmYH2Y1fqJvMT7Sz65afJQmT4USO
nIREujlXCc7QXB5+mYBPgBLfJLUH2ay81ZBQNzpANUz/IJ73k4J55FIkMhE+GmQqok8JqRN6nFRZ
aqkMRQhW6ojSqEFm4GePXHtKL1xtsp5NWX32zGI1jpa+f2sQ/lxoCDJoq1vwx/DkkK6ye05v5fLy
3jyzFKaXqMzKw+7N0vJ5oXUtlacWHb3yRsVbDZucd5zePH1o9OKp/py+QRO8ScXT1332IPexD17C
+FbpaoxeAeRTCIm44GVSWPNO3ufdQy7fKF3l8eoTj5KXGxwYpfvY79gYp0xVw2GRTikVMDSaI7ea
/rGpbom7c0M4CjtNuCbBH2s8kx6cdX7wYk9uonLG7lyMt4RdbjrzjMGasJI2ipHGqbOjy3ArN98V
A8FAdkY2dM4Unmh+QWs5cn5JvRv8sui77w6MzTog6cwPIBA9eIhDHNmiU0MeW6OsEFdlsAC3gLrM
CvcRoLyPfxZZFT7ouIhFWnxrFMp5SMYDUKAELRZ9TAzZ3moUGCNsy1Xw1LMS2wW246kMoEpJYqzF
NHA/MViOOmg9B3XEieW7gOE4Lbg8I53C/0+sVdbsSqjcLjQBN4UH458Tdj3TcJecoXqEv+yAvqBn
cEGkHb51y1CFFDWwx2IaQaKlHzRbLTSIZsPP1hqwfiohLQxOKcOrDQrp3JaYfw73wtgOfAQ1wkuA
jzfKeO/0vm1QR4hwg6eXN3wsCQ+GkleYhmEbkGym00JUgq1c/tQlyoQW1nCF0ZuK3yQPA6dGRAWS
ReLOtygydO4M58qoc7l7jmeeYU6UqdaoAqLM+OXTP5EpFxl5z/6F78hhrcTzkKsaLy32ntB0MgMR
rbSZLllLLZJDnq9qvn2/VSGdhKDGQ0jas85sG8s6n6/SdwSuYBITUOVUXm+LLvkUuFu7k15ZfWeo
jv3hnjHnUHZufRHDNTYtcXjS6HaNjbULjoYXALXNVXoKv/l2MUaKfwh0mEv1Vhl6m34pSVcNes5k
1SdLMT4Ikz/ZRo9OavwzFLswJDidtCBDdIb4VJtwSNaxRa7VqYZ9oe9FjOvFCz+oh6sZUBVEnHqn
YnCBeI8FZoLdIK8hs2WX4OuXHwb/4cao8g4wUFAbs/PzngDzdBAA+hF0CmX6O66BIqo8xOGAQqw8
b5lrjiows+M6rHE2hvacKgsPNmnN7PjWS4dWJcHvzucJ/+PovJYT17Yo+kWq0lbWq8kgojEYXlQ2
ppVz1tefofNw69Zxd9sYpK0V5hwzscmNWfJd+FIvXWPpyua12I/GvsRbyl8yXAbBZOGdjNBRDMTC
W7u/xO5Cs/dTLGBCa7Wa6Gb475R55O4HnhjlKS7x6mw7ZJX+BW5mjR+dX8nd2/XFaraJjmPF4e8z
HyzYEqId1t6R+ZviiC3ZnU5goir+IVSojNDmCiayjF10YsWkgJVpeFKrE8njvDTZvYTq0VPuis0z
zvHx+bjHQcwrjJ7Blx7PzaeuzRt26uWC59RQrSvo8t4p1bacZhwzBvsKRackYplbpv/AkQLIzM7I
tuIAxg8jFwYK+iLrgcQiF17Y6ckuXoyB3WjJzFOcK/FPRsiYrlMmWlKIhgvXPpsFFWGMk6IYS50x
uysj/vHxwhxvCXGO1JGHod0z7x8kTVStvPfUlIzhZKYgfGZy5ngakc8h4ldkgENAWeI0HdSDkQml
eedym0QbaE75j9x+ZISX8V2nv4gSHnna+JWqvx6PAyN88Ycl4IOKvaqNtA5FQHHXI4GRfl3lDqG5
fKRN+Jr+XOIbyCAepCsXhNc+FYRR+VavDhCeudwpaEYalWJFeZfhKRwuTTRdmwBfod5hqcUUicIg
4OE/z1gC5wz/MnCIOSNBdNjhy+cGkfW71PELFXcxXPgW/K6G9M7R5Ybdv9K9Is2Tq2kpL9hLe//4
hg0fs3+SMIrlB671umEMvuZC9/uTKS6978hAHKpwgj0G0SEu7pl6z4pnER6oVBvp3bYnG9K9Og/H
6QXzMXjehm08Fzp9AzcssoimZGD78pJDM2wF2ZbgXqtprc32knyAcsU37nweVguudglhQbcVNO/t
qWmjdRKEKymcHGWgxlLeGp69CMJYj6DgsOcVpmJWLh0UtZWROzJcHoOPUuX20hAEoAnNOzZIhCqU
YqmQquN/2+mz8Cip/e+mPBXIbSWvXrp5vA64bTxrpxrFJopDOBzGpioOvWSu6lHC62cBwcamGW7S
epVRXptzdD8N2B5er7kV4rclktFdjOYV7RZD2Drdkj+Ee/vOMWFn/6Jo2XYxgJNVEzthfM+LU4nJ
Loku0vAMKxhUgh14AJcjQDELeUXBLmvkdCWVw4HQylcDMlC1FUQx8oYHw90jF4tYJe6a+jREy8KG
v/riQpJRqVTbWn3K3sXyEQFtORRtgvUkttOnsXMS/TTxrxKHbzrd3OlF95c5eYD9vbDeanYKVKIJ
gAo6nCmFtMdSzW03GoQMzHj99bDyTUT3v228LaKnysDE1najS4weul4B3X/OR8k/4sPFeN8Y6xr4
K5DOXK45DF4cTi0OI3yS1IygeLRtRExx478kj32i/bbYB8iEuEFhOEH/Dsk4JvXHfZQJYixupYzZ
YILHbsTvFbJ6ThzON5t3kLeCw0RvDgn1SMZ90QTcePIi0U65vssTPg00M/Y7c98dOcAc9UTMtyem
5lnw6rOXLm89193oDPcs6domqxj5NOYnvW++dKipnz5LNS3AvREwy/b8eaZMght7PkT0o+47lJHB
/QsZszXdpxZ8du5N8w8B0xNrb4WGw0uks4P9wMjQB4upYGhy/SWvsLC3Rr/qkCZFyQHadIG3sLeD
uYXZr/aKjR7vexBPVJoqJB9bsVd6KNgkt2iaMM0FV7nAmdNTCmNirJarvDjEmnwGyFkNDClSqKRQ
2espyZF5vhUAR2JzkDbcL+QHl2gghcbAlZFBo8KjxcEbNZMv6tsCCYCiKi5J8TNvcvDQhp0trm26
ZeJrD2ufCXVh/2Usu1KOLl8+llb5LZs7zgozphlP3rWqQv3+Gho+XPdZdzyO36q/D3pr5SmbKHzx
+8Y4ceT6obYhLw5RYJnPNOQ7fsxSwU5nIe7aju2C3KzV7BDgkc+OZrmTVRVq4zg31PyoMKDUEMc1
gFFMFkW/tfTo0OllEBBDM/2YToFk/JZ4vXYPBupadSBzY/YmzU2lmS2HX6t4Ri5KcPdfQvTpwCbE
MNB/M3GqUTHLCSFzf0X5U1DUsD7Q+3cnvoV8ci1gNYU4Zuqji0+scULlktafZEsPROppqyY95PW3
7e8M8zFYDyO7UYZr5cmmA7B+W5iQ/maITmSdFEr3kdNSCIRLBrclsCyDelFtWWj/tT5+zuki/9Er
Bnb5yeRcj9h26kDDap21Uo5hobmq+c3j8y25A5mUtNnHoN7pZ1GTysnRZpTfHwZ+y0nLKugXlJuw
Pj0Bh3gircstreiZxWyZL3zrOuRPWlvAbJK67MtdHzF/2g7dVerefXL23Fvb/XlMvZUhnCW5ow80
efnMQs6V6BNG9WGlQDqINzzENf5aUEJib3TrRr1zInTJD7pRQ72X7g7jcmesQhrDeqtbzCameaWI
jxNOtmddiOBbSZj80dyFHqLEkdQFFKw5CjmW2G56T/wrbA4ftXuxGIiURrOngBiEEzZ56ob+AfN9
sp01H2yeWbRKGO7S5UBaR78hMA97EjNxEkN9J0hOkXLszWPqvSqj4J6rAKygkcfUTuM5w5rA1qF5
khCFA677ZowFo7mtN2mwAGelMjpF+db1H/0fPJ2gQEa89AhSBkPoROkcZg1zp7RdSRrJYouUFkNz
lMaRe97nm+5+CQ+nOUq0ST4YkU9jL5CJIsGESzr066E7ysan1e9T2VE9R7YhM02Z78zPOYqWiPnZ
D0DvIuWg1qD3nHBtDD0hpZtcdmqGvPWOXTJvFWgxIjViwGVigRGL7YwGbf6f/ZQ3MlchhBNE8vzO
bxYRXJYsyBDis2YN5C3fgOce5J/6jxVS9xFwCjWYAeUvcZcOKPa884Qd+GIazjwZQWDLxJylF9j5
ydiqfGPI5uYziUU9FRuiSiit/vpt/cPeSHoX4cJvl56yw17S7/SzAHT0Ud8a8tjQItEI2yxukA3i
4AASOaNVikgVwMKR8SczmbSlDhcxxpJNShUfLQHs47mgBxM/6pYuU6a6qnbjpQdmhElzmMvic1Bf
QfJgHjALI+76DgP6AL3I7RYIf82m/IhD/hXC2qHkosFZIwb21LyWrK4W3sDeid+nAw9WmijkJ+cC
+DFI8VFOl30zOFLz8OHhiDKIb2fqDCi7iMn0RB0WUKdIEoNlCFn5aqSaTFiC+U5mfCJ4nmTpKPJ9
sEGt/Bvw2Cn1PXLVADJZJf2ZSA1Gw4UxfU6B/SBz929tSWMFk3APYG/kgPdUYqn6tz3uZb2DZ31m
/FL5C/J7TNEsKusrkt5hSngOxyu5r5rTauc03vbxVpKyhdYhgwn8k5kDt7ZZCVQMzP1tzOLdC84Z
HbkWvCe0v//NHKyW6lUvnZINW1jwfj72lc6RnrZSbV2yDO13i93YBShFJSWV+Ji6c6VhTcZGnJCQ
428R0XTlE5r5vLMkBxiISQPHbiFna6jyo1NZP6lMtNBu+eKX3Mqqf7QCs55sMpmcRxYopnIfUYcE
aBRb5qTyRtefNmCijoo9+QkieaEPD9uyMBYlVz8sDhqqFmQHk94Pw7lew8dC3FNt0a9bEpZG1Jok
BRvJMGeNkw+OrSFfBq0d/Ms6RFa4sMqKqQ7nqcbPlEuc2No+BRXAGPhjUtLUEhDM4BaFTBSMcefj
Vwh5ZNuR+DVysH5J++hLIgkCJFYR43V4j8NfgGmzYsKOIY1flR0AEvYCzR+4W9fkujiiv8nLBcwr
Ew4HSTQcd7RisPXgV1ChkksvzwRtY7hJjP91sXQEaAbwBb6RTln9EuRzDwmMYeVA1t+m1Kmb5zJU
/WRJFjK87jHZkoNEZCJ4etR/KObKmU96IilCnHw8aqtj1mxkijL4vjfCNITPW4GC8YPwZg+fP4Qa
/qOo1gxjWPJig4Lk4utPTZfYGsXgnrCChggA0j3SuSx9RtRkjb3hs5sPabYNUxYT+bk38hVqMDku
t75WnSMGD1Hy08GsyMd9k8oPS0XX3zHhxPDhF//MjraA+lAxv5L0qUJ7LDiOowo/V3OGpNJR7cYR
Xk00KL6PjZr9YqzCXzYZjfH1PPkX8ootYBVTPWBW+4SJajRNqRCcdc3OhTlYR3gn8c1PObmUYKmE
4iPv/3mp8kCbksK3ts1kZ4yohrkMJgmLllIPiQj/F2x4IlAUwjJ5SIqO6Eas4WePoaaO49UWCIot
vMUcreMUmpo+S1AHjN+gQhXQtscLF34ESEKUW7T9jJB4c/4wM07DwqmhAfzPDk5hUYzX251xxvnp
JtSP+Akw7+X22bCdtjsx6+6ZbqF3jI4kmx59AKNb2Lg9Dl7mm9oizOaSgtRzjTMEfxKVY68teZ6z
EEPx1fGBiwUJcuremWx/NHxs3M07W3rrFP/mv+gaWLfyD1FhI1pGfU9YEmiuSTQPOg9n2UdwxWji
E+C7UXmRCKMwr4UrOimCbRJv2xfbenQK+ZveEum/QLKOYJ99BWhoeVmrR5lob4WCAtUW0HviWhWc
iB/0FDoKCq5bIM4zNV1L/hKbAGqDJnOQsyNZiXEXMG7jHafzURZs44kHoCniJAPcw1YTCTygonrZ
kORtLES8d9t9TymdzVH2l8wjXNMRU2aQJ82vGWSEgttVA647R3BH44Maf5Qv/cDCOl/6zGzRn0YW
N+uWRzvZOWWqATe72MPIbu2qNrsyxbpqvCtQmC6ggYZVNGwBUilKnRQ1mbxgo4PKwqywuGBqQ1Gh
N2zqUD7KqPsomBDely/JPXbYp+voMqk/vc5pcfhAX4bh6vC2YmKZ/gP0KWcwGLxi1wYgSrl2pB7D
vdKvKkEEAROwoZn1JaQ3i6Hp0B3axNzp5iVRvY3fsWQ25ZvbDkjty4sdLPRyYzeASWYJUUZnjlgN
DiVZuN7OkNfthE75wLwhqnkNch5uDVm8Cj+WcsN4IWYd+109b8CWtHjr+eAWCil4g1MyOwZ2AUgw
mUZw3cW+I9YpNGg27AoWgPdRW1Hu9LDrrEta7SOxrqH6DZxSHyTBWBi6pBVOg7FaW/mp0VYeX2RL
026QS4/YtufdzzRr+Mx3Ge+Z/FH/oQYBqJmNKzbGBl0i3q+PYrp3cS3NY3dVqLtKXRbq0qqXwUAk
2SZuTzm0F5UipSFqhN60VsaVzVmOko+B0aS1/2qoD9z0hyTr2FiV4SaHYu1xK4z475W5PrFpNh5Q
U2nO4ytPoIswmfAwZCikXWtRtTLc4Kxh/h87aTUUpEoNM9f46tU9zzRT9W5eBfyW0QfrgAKVb7ow
GfJW0W8XQiZCXFVedZacw2DOa0NdUSxwbslTInCxHzi2Le4N3zoEmjS3zdDRK0yLCNp8khlgcuBX
y8WlJnqAo8yq4FFkiK80jiYcxQqxQRuv95YjdBDpS2mdUP6kvUn9Q1ffCIAJ3SMzVAzTkXnIxodJ
rWimJtJbnv/JYYiRxZ4D4FfyHRp8lpFgsW/yW5WsvXKdi2wmaGsrQPIse8r6jIIiYPxDuQT8ehbA
ExPtgaqMblLSjXuoLUjOaPyrGVz75qcgDVHbm8oXEdEZqAIUIElyy4azASzZMO0jxNtN6apbw0CU
njHD1XHyStZ7iP0z8pjcuhgwnmx9rbAV6eUYZnF78qGcGaCe+eFRc0yV3wGqoDjVJgYqkDnytp5W
i0xYmCylv9DA6Mwk4zkCEgvmdfuiGAhlFEIZGZA61lEOMY0pnPZjoWaFS5Vljsgh4Z+ifovgl1uG
RpopWJy9DOGAjc2tQytWJgvfiJ+i6hDm/UWAMcdSCD9qXqF8aARjLOjBK/IgdMPntkdaxD3O8oUp
CyCuvAaL3z6FD4KukmamSnQ7zzWPFzPFnEkx1k52cwr1Xv9rI8Os/QdpVG7rND0jtv/Fh+cxZTYw
7rM3hdtQfGkVJKnhoxMrt3p6FUvRgZf0r+r2Skp1yKnYHXPlkrjKxh+wQTX2zmr2SLZGdCMoHWPv
WdFaTwJRndnGVEBFcryJ+A2nkbkpwg/ZBVLGJDcJ5jZduR1yIyCya2CgE85BidiZVPtVP/f68/QE
Re+sASHq9gNy2oKuVGXUzU+UME+GVCqk3SJcin3U+/93lKw0gwzxOueQn+FhxpDmMrCMQkBTov+K
svYhB+qnXhD1ofTz1s5JGmKJAm3I6+89VXTQDzyptx3WwYZdpQW6OM3FSenHja+oQAmJGUs1yHzY
nslI7xkaRmO9QWQ/M1xU/mAsWmgBhsaSC4cPIG1rii78GtlKaRFm8f4nQNZry/m8GlPOWeBI6Aes
OiWJp4CYPgW3zcTYzNKOuC2dvF6+rZ//k7xryjPcw2kiQYuyAkKAmu9WITmHHY+WPVxqmIGWUHVh
IafZsuJbyjo8QP5KW9wCNGOBlyBFJ0RyivbTKOFTgZ8av46KZlfdl8M+snkcVY7h/aQhi6/URpxM
O8FeB5HodLV3BCC/qQ0Af2iKQ6YR/R8d4nhhXRFU326LAWbsOTDAIIlo2XXaXvQuKK5FWSCGrmaS
ynnkUQtMT0pM/BL/0/1dgTLDVtirNdFPqtukNKanSuYkHIHBaTJKG07wSUCm/QXGb62c5WrtsbSQ
9s24I5JNU950TUnE3P6iVs7UPNiuk/lfJs8InalrAY41LFCP0vhJATJo8hZubXBVoiXFf27sWgs4
A0sbCioe5R/WeCr0VzMeDHvdJuuIPr8kKLgNFjFKOhKB+mel/dnyOUofA8MJeQDnZbmM5K4p20WV
bU1N4E3J+Ze5e9bvPyD9TXLNEjb2OK7mSvSs81sZEe/zGcsbKZkH1UZeGt7W1T/bAn3CR8xhaK/k
Brd1gQqJ75q/GBQP1k/LWAlhPgIT2FR9/1ENJxmEYW0+fJhC/Y0xF2zEuD4RX5aMJyBb/G5VuTKm
WcgvInZKCAAyrb6rxUrmU4RDiL9tY5sPiypJdKSLWPY8dKWDy6OhVhD32j7CgJB7HqQCD8p8eEnh
VS3u2MOpNUd5FVbAEEmm3VWEKoRfNXtIy78UyTIn8bWP11RLlYqFWUcUBjPL8lgqDrNBxTNKcVtr
9NQ2breN1N0iH+l7W31spAbWGt08hHkKuJY6rFcxAODbLwfswj3nvomZKflteOYTAoGe4VGyp4z4
auGDbgj9RUGlPrq0PJxk7dFAk01Ei2Lfxl55hvCqQLncrO7bVBUEiNbW4yaKupxhCVbQzD0HyS8D
lEBYx6lFDBjK+QpP2G5P99+39q4BWpBX0VbqKaPtgy5w1J4k2sZSXpnhPhgCpsARDc26uXrqfIyI
c2d13ZO1Wj2InSzA3gGe6Il7Foxxyx3P8labxiJw22eRtDXMlRI/mMLygdvMwW37bkHIgV0NxL9b
xGzH1VvuHjyuCX8hhQtXoCpa9tLFt295cmEKkPrryth0Lq0upYhyYhA8CnYBC648m/IoOdk9eOa9
GXCtbClhgvLOhtlHJFqzPuWU51pD8J+tzG4x4HlndYL5sd50nCj+TkHuhMF1XVOmtEx8rKqdSSz7
DdIfqvCHgTZpqoSAdCzUjk19CuKrCTAoK+86YBVi61OiPlDHgCwL972JIoXlZNQsBpCc3q/CuAaW
U74DGMq7VyWbiGDF6CfOPpt6b2HfJO4uxpY978xtHq8UUGDctPIigid1BNDqSlgKdkJdKUXIR/ut
D1/MSRJ/V8oL/ppevVye/hzLOmkpB9VGqUtSIkOT0EZloewHZp8M9hRWTj9p8xq835zgKVIo42Nt
fAp5E3Oz1ogLKq9bjOh0gvjLdX8agZ7zoIQ/VnCRui9WfMOuGj4jjjoT6mJ57iZ9tAHklc/uClC2
0dhxb8f83dTbrLzK42fOOsKPya1EMGjt4vJVKWRNK+5+FNq8FNauyuNtUCsb2PBrndbI9D6F+vm/
D5OT19+7jfu4J4110ZkHDpSngFxFsBsq5iEbD6T5wNFcGX9d1N1GrlKbp25G3I8U8B61qmPQ5+kT
/I/yOC7w69bhVrNGzhL9mmdT95CgG0WWqstoA+lBGM3wQMkrG6+6nTuNWiK8ir2VVQC3yTV2Mukt
SbKtHpTPLqvYU9EGUMTa0H0LFUe8Em3yQDxbEzNMjC7RrREAxcYui9D3U7T9r61yV0Gw0Ma7ndwK
XCIhPnBR/uoyGWZsFWAhwy5LYu+SmP2SKLxrogTAoa9FYCE9BotijAc3cES6K0tvIXRQc5ZwP/sp
DMUtO6by+qfQonfpxvu2UVg12evaVfZJbWM1wX2UcMG64z9JFgjdeBJDRcCMt1ELeLWkkLpu5lSS
Oi9AG5sDvt2Jvsb0VB2ZRPpH1lTKdeS4UMyblT1HLGc1OvtUYtVumGC+/UUyPS6D7tDXhWPHvZPp
drS0ecJqLmhjRWvWVXRgpGOWeJ/5J/hYcxxr7wHWRPytyjiGiCiEqzHt2wZ27GjJ5P5fAlFLD45s
pOCotspPDZCnyMSF/fqybCgWUHGN4itAhyognvQu7dowd91o5vqv2tuzG7fwZRgQ/ywmBiUCN4Rc
qJT/3xCwFVPztW4oR72yDoPn4VX3H4HNTEIdTH1uJXwljuG51cnezFIc6AqViGJeRjuH1R+NqOWI
xFR8hfnUsA3NZz38ofxjWvs/brM5ZiwDgjWyWlkx7xaCsqr46ofyaKT2ehx8DdyM9LJAc1Jdwclk
7mY37asf2DfIqKYEWTkZvctoGz+S3jueq+/VjrqCGSTzO++o1U/yKIjkUbUpP0udJcF6CN9eoS8k
yV/1Y0zUW3UogPCmAyFW2kZjHq+UXwmsYAzIA8+cilZulDOe6k6NczxD6D/nAynaY5AqM2pvl3Rh
eyCulCDKbdl8JgOSVSW+teTyBcUSoZnaSM5YGrNSsq6KaFex3P4mJsjJAJBDogOMzQau5cprfjp2
gHqPSa+2tYviY/6m65d71nYR/44MY9fgmyrHhLI5dqLy0Gf02GStG7gSMnXJMd3cmuaiR5cBUb79
VIF3QprHOwDqGuYvl7RlbjMdkETHEKbNl64if+adBeStntv+r1u6PNF1kJHbVodtU2ArM/V9mzI/
sv50sBB9xUyYXWYkQV7hxxq8S8uYPjKLwYXFCYBC71vYh6TdeyoWbNuJa/bgE2Fq7/IoHIsHs7kP
K0t2MrqinOlI4VEYcDvZmfGreuoOCgph1hUYePyxo5Pxf14hA9mU92nJ02tMyzva162wobPneNnw
XfAu70l6+Sx4NkZDtpsukwyYUjjcZGIxQ/yGBfKRqumwrssJixMI9RbEtGkNEDFiDrFtNgVTCSAE
PvllH43JXW2KHEoTtW6rEuNi6S91WvW2h0DYjmXiWoo8/1ACyRNh/6l0Yjvk3tPP0NBVYpaU7Vr0
FoJKdZHVCir6cjnEtxwXa1JGxayo3UOupN/E/WKk7vZG8G72SS8jHO2Y8hXDwh+mgs/cGV29NiC2
RJg5XYs6eWVKxqIY+WV6FGDuOUdHo8nlJpaUWYlmv8fPbKQZLCRFiC+X2WYM9XfM8GxEDbmNwWQT
qsESe7MApsIUgVLjblP7KTVKHPKBpi//7QjDAUqIwqv/iyNzZemto/tERA4HiVRZEgZnjLubL9GD
SVXxsy+tkr6rQ/JoXipJWZrZuMbbx243XlZZddZYpZq5vQUN3dEljxrSyQDzxt4N/kzjGOvHINx2
TBVrYe9CLPchiUF+P86FB/sVdEXut1Pg7dHFxzdyqWjT1NqX5kmhzJOScM3qnPfNKu3Hs+yiepUw
tjEsIBUFkDkzZCnWv4S+UIiEbVvj3uKO72xj35f5ui2waIEV7JjelmRkWX687HFeg+Lryh/Nx7dN
QnXhQ+O35a2iVLtMSjGHcWcl+d5ULSQK4QBQSEbj3S208n+JjGex78k5NHI4gyzs6g6LRfTw4yvA
jwETdlxOMEnqDAwOdJoaUfLmrhPROlOCZXZpycxRBQoJJmsCRUVuvt04ojKRV3EXb4W/SivlV2aX
w6ReYxGG8c10f+Sk+zQltjDkbp2ioNu29f8bW4ZjtbtL0PlG4towKOwMAB/4JmwQYErvLdSO5PNs
N2oExIVjuhONxSXJ2AhUWK73SNkt0Gk12k9kv9CG7SDBnQsPnIRDZFOkwuQQsuOH4tWLmiU8eBRb
2qThQzV+rJGNpqSXfxKiqxE/kZR0t6zm0obNk3kAWuKcSkoExFNKgFikU62/Mdn/uB0cGA/LzIh0
Ie+22YAtMan4xQAOElERWzUABM5u392wBr6aNnAYC1n/WM8vMWeZnkB2i5nYCRnfYOHGTtW3SKif
SVUuvemJJ/qRNE3/oxT3tkZq1GH+r0YG7jWrE6LHEMEQcKAtVIFlDcNwmpAylDIlyqKrLeK1pzWf
U55rhNIlt7x/bnrxhWCPr+10XdnZcreNyJebjO1JFP3LuWPCQlnXym/ZG3/AZA33T8vRXBM1PTBx
b5qWf1Byb4uNF7e7VKhM2BTNEb4jWkbbCWZORL1NyV6mV8h/6WBAukejDR5jyWK4Z21bNONn7VVO
0RjOEJwrt91VXNWR7B54Rn0Kc/zyfJsUccjGoUamNW0lbZyqEJcksTSB8zhNw7VmIB9GnBWLJSv3
YTB5diiNO+bBEi6sSaWdGzReLDgyFWJHECFdgM+FcKaG4sE0bRvBswZqVyHulLchpPiaFQ62yyg6
BfZXk31JpG1YCfnOMmpGgkalRdCNn2nQr0bYJ3qv3eCXLLqU+x1daroikrJVXN6Xe+XWqyjpEVqy
aNEeCod5UqdrjeeRgc6Mt6xneBRZdKLXQV0OwXeTj9tCZ4q21GOYkf646mE+2/i0Gvc7Ih4MKTb0
nJXb/gZ9cxzwSgfuZ0Mw7ohGG5IC6in2ezhaQO+hiRcoOinzeJBd0+jSrSDUTx6j/uKVP4NxMtq1
J+aAhUhwx92Y+wed0U/N3Ik8nRK3DUNFaolZzdwlQ4+wsF8F+EqGTZBt5AXyOS/elH+IH5j7de3a
TDcRUZJIgRtmiERq0X1+YPQl0gF2COuo7sCxjKhP7V8ERPcYskcucZuPtFMz0Bu+k0QjslrMRSZi
tzii0E5leBlT0RrS1h/HYnFt9JOR/qgq1ohV0296ceH8w2JahP/KjtXkJuKT9CeVI9otrV/HeMxt
lK65ucOdNwCBifxLmJAvfIpQq9Dfy6ZjqwCaFW3WQP4U2F89VkekXJORw381mEDcDoVYo75L1J8N
wNeaNVZovkVzT9st8eV+eBx7fLHqykCcxG2LQIh0V67igBVnUi7LqpgFwlvVabN2rZByzH4lusT+
r+C8KjdAdpi+0DHK9rCMveabiLlt0cqfel69MxgGcSLnq75Q/kRmfUsg3LxerMXQbUqf298xA9Tl
UwRVhBvM3ZQaUlaGfnMRXdlh9T3wKJPwIKv4KO2XBEUmL0sgqyxmJ5133J5lXf/uWEtCioI1Ph4b
c9cUJyT9oXHsoGqBozEvIdhucoVJQ60vCXF49anTWLf218lFay9pM8oE1xkX08wy2E5g5AV2sFaD
JSwPYzjUqAjRTmFO9tZQTvHm5do6KZZwx9hYsWnHEjjkx85/Ku7Rs9cWlqsIUXzt3o1TfbIhX5EQ
2sx4cHoUD3Bp3l5wYC2cu6TlrKYBQr/QaTzifSbmsjeXFUQj2Q0hrBHh2V9kyl8Jk72N30KsKu9i
wnF2eTQku6b97gxwMRAYi0OiznuxS6U1CPUuWEmMRNNdsVRejBvo/wrVsYtbReepE7CosjivESIx
aqaB/BnLWTlkKwUxNaBtnYYX3QjZU+DJvot6TrMOXUG58SYUL/mkg2Vn5YlaEC+QYW4IDwly+P20
H8vUneni6mnVMjDHtVkSiYbdBlaBxIkMEfEf8avlPcN2gmubybSYk5PZSw4FJlI6zZv7Fw2MXoCy
bwZu8MqwPr/r5+yPeNfL8MVhgNznObxall43cklOaBfjY/JtpjsAJgXpQZAFYHL7CFxmwV8XL9Nd
tQpZ0q3EqtkY382jHvd8Wf+iQyvND8ubeym5yh81w0FCDrwvQjnTX7Sf9rbX58F3SjSKgSgcEOuy
jtZ4QA0x7x4QMH1Qyh/9sJHEwgRXd++qY1cB6lC6VYVV2WP9FkLHajX+XN8jj0G4Netvnr/uNLaz
0WrUsROjjwmGMzq/bM95C9MFcgMyCHCGpthWPJdg4BXRi9pqYBmGOs5vPvprebQv4hmd3Bf+ppwi
GYmGSsvzZkVbdY+KSwpCDdF42S54xEyPP5Bcckmg8FsG3qKpFlE4aeq56nHFQOMNG0f6BzKztEAS
4QxS/3gacEx2HybcNRqGbt6y12yWAHcNNqwELDCrBO8AAnHDsBghj+aC31zl4tox2xW86X/GlTgF
HvwYQz5MSFB0R80dvSYvDscQcOyA5N4+Xwwhze7B1455+A1jip0//jfDWOcYSPTc2pmRye4Hjwfa
+0bVlipTyTREptz9pgnQ5VnewJMGXprUC99HJDpdcoR2AmFSABVSUzXZzKz+Iv0rH7INZxPV06cd
cSOghcyp/Bu+NKrbuAKXYSFQCqGEKsHcjfSlBQ4OhXeAbwsQxsKkdkkKXAqdSswgtnaFfK/IZtrA
AyRBWadbHwHBap7iRFK6iS20jdr0xib5akDJMOl8rY0qQVqlEVV5WLNvRbTBMJX7uCmXsXFuym4e
5Fcutzb9bC2W+PWI4+WSQhso+408EF90lHQ+Jh3+HQAFBiMgUOxmqwLHHn6ywpEgHcUzEpHSHwZq
SbAVyR5BphEoM6P8MjkA/IJFMfheomW10j7FAj40z9SacBlhzcNQXUu0ftFwpeSjeTVIxSCxvVhE
BAJAX8QGp/Gxy+yY5ReaB6U4+VL+2Q9T8DGGirTadKOBsB7kpHGT41sV/Em4kagu41begUMdyUyR
fv28QwTFIxpVt0jl68Q5MbTwJujWssTALcyti7Bj0H0o30A0sM6Ph1g5JeVhqrGDSQkISKfltjQY
s7LuN1lumwQxKgZgy+Gdps+9KYHdMyiHiSHlF0693vzYq6ozEEcS+gCKqOpNdk410rtqfIYYr3TP
P04ZxyViO2Zs832OgcnCzJK02awlSCeySJ+DPWN8StSN/5F0XruNI1sU/aICmMOrlaMlW3LQC+Hu
lslizunr76q5wAAz0+0gURXO2WcHBxKd7477LhtO+LbtzaRdL9dj5e20eRVCBXYMikbO87r2lwyw
A+MW6XiaZA+Bv3ZYxu+jWb6TwFMauG5WfrPKU/HeGURa5um5a98iFO1+fPc6iZydYRN5XD1nPoqQ
Bm2k3pbrGjcgRtjJ8M/oui3vHlMZwv28Nwg/lQs0VAF32zEkPv2yLoICGNX+N/n2s+8k68jWlloA
AcG1Ik4uDUc1lKKmnEjPoVArIBBN2dOzTiE3RJX/g0LZHEI8XZwHFTJ+uVP/p4bkhf9BLOot9GUA
5uwlRb4zPKGVO/0BatOLBtcG+teryL1DFLOgi9bZFpCp4oQBye9IiYkddrYd0nkhkdIFGSAUQlud
bW6TkUKF8nLLyUJT/DRPx8ocR1j/xWCUBU72jVB+o7cDakXqmQpiiMTdBv8/Y+/0KpQZXJpOuG7w
Bqy6owsOwx5/1KY8lQmhF2gcoqRe9ePfedJhDNiElVBbCH/p1faixwijxHmNR4d/Lu4o9vtchq8Y
IrvF3go/ejmvTAhOXfywWpQCIwK3Z1Xt/MI7JHgGBMRzhC30ewQlLZYLiganReGqplfIhhJ3HoQ8
k5InbgFv+2FmuBAAuFuw2PpFMH5JH2yFC7UdgpUG+0Q3XKg5TOiBWZr0bxcfTKbVafsJ/dq1mLC9
mAwl3ahaN5C/Zxvgv19IxsMdnbSrqFZtvQYZ0ii7dUaZOUluBRcNx3V2mBklm2fLJFcCH6uHWQK9
MffXbeROOpGshrUyrG/NB6+GFIZVzzKR+d++PkxE3iHDynHKG4Ay7PlvppG7q9m7amAAF5KQG27B
+TeQaqfsO6/fWsgnCQW3xkSYXPO1gCkMYi6cf65ZrVmeexeZRpj3iO0BbabVjKk+eakldtf8ISw2
A3xRN4iFvo2FsQl8ogW9h8Ql0HPeM4OwMlwTMEJb4G4ITXjatcz+BCQ6WYwr9hD3QX4kXbZvR4iV
REvuXeiBngOrE2GqMm/2k4Wn11wqPx7+nafWIQsDyFpelYOI8pOrXEgEHIkTeRQNeeTNfdZoASGs
pshLCZAzqAJbEAisSmhRzIvK6s1i4OIyw+aqXzOyYILz4ca0VKigsaDDAXnPe4PimjEQbEKJuVBH
kC/u5TVk15Wr97sI8igsQLe7dwG9Trdz85KwcaBPbd7QVy0l/nKKsad4CAGuWlhu8PWjkkZP20AJ
WXVn0TUMIF81NN1CkUHz/Uhs9kxJBdE253KKsAnE6bGJPpkWptAM8MfYRMC2NF9QYi/zDD2vtRc2
O57xvQ15Svm+5ZAZLI0mziIcnvmm5+U4AV9jka04FNAlMtDQYVzMZBHGXXvWTFSnYheW6z776nwm
QdqDT1zxGhJ5SbSPc2nCs4YNnRMy1UELHnJvm9DQ8eMa2M6B9pUSVH4ifyRdYmLlajgJTmgbTAyh
8MyNm98ko4k++YpVBysBeV9dHVDJd0gxwSqDZ4ZDMf+iHJV0gYB9EVBcCJnUT35HuuMGvqDHe3DR
9y0czQM8jxjUPjJoyW2MQCw1twb6zLG/x4zAyqTYYiaTdYydQIDp77Efn6eXntIrdO98Grz0wdK2
fIUj7xPyC/grdEJWVK9tG8NoTA0NB2xvrbeUeM60yYJHZSU7EaH6kn/0/KnPzVlY7iKCLWK4bNGk
WU8Up8VQE/n6SMXFLi8Vm6Wxf30tWYpyY2Id5kDHmuGa5f2/0XmImIBeCSSUbvx+3mYtblvkT2hc
4IYznZQL4YxJcWiU95Z6snVww2cwNg7R4bT2I3uB9nmw04voPayYqpQLgWyhpEQB7BA7GmVvM7m8
dei+m+kdL59DBx0Qc57GZ07VhiTcYiOasCuTcKO+Uu2jR8nlWxnW8mQS6AO5sWdQ5Rk3tl3rEOPO
Dy4x9EW1aLtIba1LWPxUZLgWMCg4DYreYiTfr3Y43g+MNS8jRDZ8TJ3w1nOuhExmB8hQp7JNDjAg
F340Lub50+HwVm6QkRgWJyWddrGMcyEfqVKg9e6cZJgsfysGb/Msc5iZUHmgljklQPue3zuAQajw
epy69y1HwwmkEkVD9QWk50fqIWS7kmoKRo/6VmXhgfGaHhnH1CJMaHCv85Af/IBmv3GPoKXMHKyX
R447HYamVvCBT0ScXNelfkfHMtW7tvqIil9ZxDBvt8J45Fa9NNjraqcGFzauJX9NdUbxgSFYVw68
KOiGexp+48eHSmzCTVMFvUe/RF+3PIpKOouZ6W+ElqfMkBf9BXAl1fgugl1j24sck2gSh3yuuIl+
Cl504KzDOFiVRfOUA42N/WvEDEmLcXi0MIUsu/iXAVcH8AAdJrg2nZrf4eQRDtup0M6N3py7oNlL
MR0qJBdN+zPBsND6HyQhDg05/wMhawR2ZrF00j2aYJehCf5LPTI1zWGIQQ9nuba/WnT3OtWaAZ2j
KZ4h0l1PFW3E6miq9WLvJ1gSXUFFK1dsEBSAvGuMq6IL5n4bt1AW/fO+tj7CMb0kKdBA+IW0gWsb
BYU9/2sJhcIlb+oI8zNPw1DhThm96nCLIxcb3fQ4uOHeiqs35A/wIGpMgNPPTEybMU7Bm/qliBVF
f9yWJqrsODtECVQRg+TAMPyIWgqPHdTPB8ldkpT16ikBCDEtOui4orgt0pMkFOcCLXudOIQuBLTg
mfyMZ0yV0j+FUy9H6+xUMVqWYdukyErBiPtEuzKT/3C7a11OeKCYcAZXLYdeD1lYcnTY1aOsFXmt
4f5RUo6IlCYQUkGdSsyZgJqXpF9z/EgtaLb1NaaDD1v26Ic+/RMmhi0kuNOReJGEov2s/e8o9rn9
oqXZw5aW7oYajIvt0Nr4QvnYAlAL1Xmy0wLkGjoOKBPTNyM8NfmjK81lydABKhpRIx4S7ar9LiGh
O3O9c9HpuMnSx40mc38SDpxRNzgXtFvlBO9GaYMLNisMFzA6YMCCncmIInWYNhOc6zIxsX621+Yj
56aKpwYzr5UPj5hLP0jIzauKg8MgNYirrduIYyfHY4Q9dR6/FjEkdhCAoCAEqKVUr0GG6gdRxpqp
CkN8DZ4Rd6v47ogDg7UcyI+cMDOqHjUqwxT3K5y2OaS/EFKQTLKbGWI7N35PXXJK2u8amlWlPEcS
4+Q07mpgpKGPz4JZm6rJGiLUBeME2/I3HsCvhDhD+01pEEB75xfN4GWsZXU7iYupPawIAW6F+Kn7
jbmrXStjbe8L+THlxGQMS6Pf9C7YiPmAJboBfUi8S+76B3P48AhgsO3hFJHLOuVoXLxfw91lA2gI
piENczCzx+cmiL/ScniEfvAO/8tVDZhf+uS4+s5l4hN26Ng8TBiDyDzwfGt+DafYR4ZzQhXOV1M1
FZN5yJkoe5H9YVopgxK57jAMbR3s/JuY2GLCCjnHmHlgzgmiZNvOVmcf9sJZ5rN1KRKDWV3DDJex
bJgU5wihdjssNbCJqiSVyECFdBvjU4F8PxV0OsHT4Bgo5S50KNZle1PMfGK8U4bdhpoFjEytpm84
ligoUwSf2UmzGPuXV2bAPbLPmvqziMNbzK4pIqQUeMl7E0WwxZRvVVbIuUZ6hSzEps/k4odEXv6q
/lJXvrPPcY4kygPtOMbEvGX5kmfeiL8x7NEaHZInclqhR1Q+XchYBLdoxLz43wHWYgFtjSCvy5bP
WWdo4FySrDvCsu71nzGy1k4x7qSqbJ+QyStk9YPVbOraadCHO1Ds93Z/kVyQ6v33zCb1+NaFjPb3
Q4YGev6n8zn5Ph87c/zWDV7Hisyx9NpxbyQQvUIgct2/DEw+nfBDuOVxxA6N43ZRO9calYpeUyAF
9R5RatCdjNhd4M2hdpZFxhCF5MoV5TrjWq4Z/7Y5bNZCbArY7ZwjtBvKNxbdYGI8fOionkNbNG5a
pPIUhSDDbdJiK1weurSAqvKhtgp+g/gbzs5r/Qr3AMKJXA1mttZnwZRtV7vBleHw2uhPAXE5ZrUZ
CsSBzkukU2VS1/n1tWBMmWojRdqHCws8xLCWHUXiBqJ5QBkJiHKa1azWgo3B9F7tw4zDBYwLyraD
lXrw5afue0ByGX8p85UO/lCU4TGsSmIYrE0K+SBjHq68/0inAnUdqW90jWFk7jKpxEF7aA+GzF5H
etPJobcfILqsTBhRSbF3smoR+ySVARxZHiUBDJIieY2gXTCphJ7H00tXFaMPs4BSKm4CLMaV1amK
5cGWPH6oPLRCQXnPhjvuK9bw6ssPIxsgHW8iRq2EWMzebhIQJcZQHg24Gf2l1VuuSsSUwplgusP2
s+Uu5sdJmMqtQzzzFXt3TAw2M5CzE8cYXERIJBiScPLz0PRG4p6xrvSTest1q87FOg7uKsyEkpyi
bWCf8ej26kQcnGjr037q4uY61ZFVE2oPLxmXXUj8FZugwIWgQEtSM0UJ6t+aAbbT3GX+7jR/c16i
BTU7nAjqVKd05FVvAYwGqkNAk2udirUJQKolB2X73al3QB/vpDCo6cp0vzwEZEtkboQNiyRkIdga
DIez8s5xypJpDBjUEBfJLW+Wo4o5r+fV2Girkl/sVfz3WF+FuEPAWRRNcVIrO7L8Zac/LLyu5sKC
EuWfihpVLIJn6gQh+6NpIYmoi3FJx4kVQishQbE0DWJ2UI1J8LlWdG8smf+ek8WfwZ2ODZeJ1oeJ
0/M8DB8atU0/U0NODvxd1nfPHvfMvej3E8agwx9zCA5eUZ5C4ySBZFLQL3fMtrKzMaYIjh4KjJ2P
22Qu4q95N0sUc4W1Ne1/dYRJ0MFA8pbleGFNpncwioHQude5BbOrXaJoeG3ejLwkRjlXMRB1OA51
bdMNMHg+BOBKFbUsEaxq4q6/dIk8xwxE2OuhRTWqzgKbsIkRrnrCbakWV9kgz+Qbh/jZjuMqTlnZ
KPdcBqHcVDNBgKP8Mzhy5+FeRj7TTGZ6UQNIp7RKWWPtxVRvNLAIk1yXyvaQJGO2keOQbMhjhaWT
h3tOyzhIINAnTEmfgp0E42gM7DsfEtXXxFgHE8S16KstsXR+9iwFYz5g7+Bflv2EvrEzUd6kdMRI
qL1o2g4tqB6wpatjZ13sdRw8RuaK1ditcsn0QX/a6UMMa5F2W0n5Uo7zZRpgbGYXJscHDWEJYtOm
32rozCf9aHg7UTBmnHbq1u7o25lsujC0Mk3HrxMSMZ0crpLNRNSx9mgB9puUcn7UjgHfJ0lwstAO
6DMrPDojSZfBsbaKr04phV0SHTAQ9JvmMw7QPJUAZ+rn2kV3kKgCexVeFFR7YxgvBR6VVktGSGr8
ddhyvO6erAC1AfI4+5TNvRnHiz05r1kmD2iIREucO2daJZG/V0omEYUn5UdQYVrLtYGxYLQ3wxPv
kBO9ah4RvCo6Dgm9NUj36nf1SOCZ4ATA+3n6E7E8wtlbq09X2KAxJoaQ5gncblFTfLmUx37y7aBz
9IZXDynISFvYKxNdp37nC32+ryCXQh0e6nnE2r8aL/caPaegGqjCT51HCEuweWgMp03ORPbfJEgf
YxGqffvfDci2FPR+3ChVaL1gACNR7F2os/LA3ps+CFw6y4s7BVSJpEaMr3PDdUiNxEzuc/RVTDcr
DdYoNI6cDkEd8L37LrQTP0O9oEljpdmPllzc6EfImnIer19zO+c7LSRoYtNi6Dqj6IQXTsiCXMMY
Qk4wzMoaCn5hxOqo6xUieaWFoTXBOIORAT4xw26iBbGObg0NnAk1GN5OxT/4V01CDMXDbx1a7zgT
asMpSTYJ6ECAvQAVxpp8Rm1U2sX4FZYHlihY/SlPIM++EHrPlxEVSJq9sLeCdL9Oqf87bdcyhWhA
pwCgeIjwQM59/9WQM4svMrVmsyN5s//EgftGhdTk77Ck8GLTqUu/ApObeFlAw4dT9kGtFaZn3sM4
HVQ6RrOz+xcgffKh+j/O02IcqF/idteEANOMfo5QDRvmqiA25pKGg390jDjsreT4eDNKcjnJvSES
YkU3EXBc/kH+bH5SLca8UnOrDRAtvolBhe/pFGu0qeQfBYMyr9eauwkhdN5I5ADZYvrFv7KR7zWO
B1g3WBB9DOxxMIFPxNGammNHgSQhWUcRtsVuyY/gEKS8obDwrHyT0WIIMrRCp715fXMc5xF0l6oO
JY8ZBZ8Rk1fbiGFX3p16JNiT+XzzBOLTzW8dvySSWeaBp1C0S7f+W2bvVY9eOOgxxxrR50MVgrSd
cRjRVmXYVoHAlbSu89EigrnCkomwGtaxXV65PeyfHCX5zKSPEMUB5rUFQbdlBGl2SNQ+QDSYMC9b
20MuQiPFpYDYoa+JIwW1dhhajQtM8PO/U2buoqKyX049zqM10Mz/JVPC6e6+Ne2QyZzT4bc3omub
NusUoDpuR/B86u6p+gzBrTynXw5rW79aGg5i1gtukjYqNYlzf9Ft5Ij/6sigZRsJ4EyJa1u88UoL
A6URzwJ4LmZ3nLBFNfV67dS3TFeoOplZO2ANgZS6RtijogqwtfA20pgh8W9BJ3JkGOoxGRA7AzpR
3f8Osa7l6CVxw43S1Rxb1AwdOW10MxxgIAdlNW4DOJpDl79rFVMBnNJa9GuffBZuGWK+whSLaGTF
hPLZgDHygnQLyAx19K6Q4hjjLb9/s2Gue5O2Tbs7aCivLvXEOW7nrVoCc2GvWxx0wlGe9Lw+gLRE
Q7pKcOvDzrCG5TxDVC90uW1LvPXAW6Erg9yQrlDuIhcuD+JGltzs5McxT95LtzyPOv7JZtP/JwRT
erNIzijvDwLQIACb4lUfnC6CXsqIoUa0k9fPnKsyNb5QOZSYoYggXY0lpjzm1jWogKInEREFXXFD
T0Fo0C5PYhRQ8JDKY0opNuFhq4z19papr/HV0wiSicGNpkNmwmOCpd1r2EgVDJFCMvVcpmozJ3U/
jyueleSP9Lj/8eIBmukO2jc4BMg4oXYDjt0FoxpAdszzi2lVpHsFvDt8+pCrfNotEHo1sdM7QATv
1FoeCROwl3Hj1+58PKb1dHNMvMVRlfys++XsdQtjuHpYNpCj4eoQNDTz1Pq3tp4pik6p+t6nM5zm
cCToQ18D4aaJ/oj1HStUgOJpQNmZg37eOtswSIpqH6u0XGDyimvJo9JVxhSiM9caSlWw7zbG6uKp
sLYCXVeWPBsVt8dHxwTBY+YP6GXEj3pmkQ4ZZJx91jL1KOhrcddnNQ76QTnBmfCPEEfPhKCgyBzY
+IAzzV10G8YHM1WXVmMMwbP1dkX1MThb6f0U7DENx8qCtxJePBw4ohWy/PIIKSNJHxobIkoYTPb3
INI2Tt4tR44dUd+VcYZITjWRfgE/w0UkoWXrniPCGjcwPIm+BmqDul+U8c4Ajfa0UQl44YAiQU5w
NysX828fQOPLltrQEBg47Q2KL4WKqy3s5iutrNYas2uaXBQPngkH08BVfMGtqEUcr2m0nSPoCz6y
zifaGABzpSoHxLhn4LioDju0yGaGHOSROvO+S3/qWm7Bw+VUI1xj4IsxMeIUYXy7TGTS0l9MSx1e
TVFfDTBGevoKlpbTG2sQdAf817RvA37a3MU0TM5ypsjuV43YtzFqOWPT4DkTjMxFk3tEKFxbhesC
ETvufiG+x333M7Xzzts2PYg1/BYbHE8Mw7Ec7h4cCviJHWYILh79lay/OkmfWw5nk0GGxJDGpAbM
Cmxxh/lk2kxsXPD5BryBEHT3TvE0l5hcSf8YjNfZwM6dHdlDlGcSUdMD4W0NOmxgZuZBCyB41WxW
Op2Nw44sRvSEO8F8uSovFjJf1/9j8wFGjvKnTQ+RIJJHjW5RTfqWtVYjN9NDXnMPiCXyeHZhwZil
3asEEvK4LY0EECxO9Dt+W810nrlMjDr+9nnTufcMmHx6DBIj0mXCntGc6I60aZxyW90D9gZVzOsr
J1xJA9ClGRcX9sy4tpqT3BNkAPgfYznPUDMK7xHJ5MDumLnVpxlaXTteouTdwOMA+HvCE9G4c5i3
9YZZ2YrNIJNqX8kvPD4FhkGR0PZMuOxoxLUZ7JEYFq5gdV/OJr33UK4tj6meOHmA3Uy84hRUBqRW
yw8UlwFAjJqq+RxdOcwuPgR9riAXTKsqAF+KWEb5AfeClzC/N861AHtySUGpNdi38zXwzmFxQXYd
0iv5x9Z38UcdllX7FtL9ucTiQLwRwUqKmUw/tq4+mPsi8OE2lgc1E22a8lKroAAU54AzDRPK+eqJ
S5B09yEmzROH4TxF5FZs+nZHGjKGBvmHOhAT+KodWrcA776EPaQmXCYqzyrfpAyXaI3Lply0WOpk
6EK570L5VJlHxnhXj62Z7hqjQaX3xVu9NIyNS0SM0buoAUrAwXgfdwitQ45aEn/6NdmcdXaPoO/h
h0JtAVeeRtkLIwytcItCPhKm+KCRfqNdRkzR0V7nHL2cjGj2mfQxQ3xgzuPGYgWCMXekQWKlBG2Q
nyoYcmPSasp8k0RM+UnAmA3zhMEaqznZ+slppPIsSI2xo+qiddq2Gv3V4KZEZTI/Y+pujd3Swvk5
gHMl/E/sWgwlG81wuCvQK3KHMjswFrqEUQ6dVEnA+/45hqxzFrFi9+UPPaIaiTC3YjRUzHhqbTHv
of6ZfB3mF8PYcUQui4eieY9ZYQm+juq0659d+YiQP4tXm4xcdZaaFZgXPg8AnJYLFe7Ww0UD0lOm
snmVLYYYkLMUL40dLwXT6jbY4PUqYbN19PIJtN5sgu0MlaS+9PGPXZ+CD/fN+jvdgu6rFu+jfeDi
kTBUXT6L3LAXJmWwOof1cH4N3JhgnOxcwOux7FtT4KS2iwBzK5AXLXza/806IVwNkBJ/GrnXEqZx
MZsYdgC9XqVfekjMM0iSwaOovGQzhYSrZa3xU0x09s8BdIQ9Uxok3eQ/Lf5ls4FeAG1FeTJZQQMR
VOg/EKYiYv/vmoELB7JDPSTRQibzWhW4bpfedKFdKxaNjjGawUUxCuXguYYCXRHik+5DWfzYEBlr
vtVMMlo3sUq0ysA5YBXqTyvE495mEl3q/Q9Y8qaEaOJQ2wqOnXnCpCC01nUAZO7D0Oc0UeUU/hSN
YR48Z0SDExZLg3aYEg9yTQiRUBAFXDMnfh+JcqiLch1yjejWpWq3BXGnI/4sCY30eys+EhxIMIxX
QMwu9i6u82kNa5eiMtrUCGmcXdG+I6oeiVPrMe3ZuOUlg7arLCi2cXQNyldbI+37yGk8Eel0T6tL
bJx0ecKCVppHTb7V9d/YPeiYqUcUHJ6P6ps90LUvI4xzPCBhH6AaEdk7Mu4pPNcZXlsboyED6m5S
wXruXy08NHjKBOF5FufBfdP6rxhBuP6qOy8A/C9GCB33DSCFo+6rLN/i8jhPaDz2HcQq91llLHKw
idy+eu14GDIlIdnWKXFvM2fLX0875/QfXRRuJiJC9YKGgImsnkPH5mk3N8hPUBu+suqG2F7ySmT1
7cRvWfWNLtGjQR61Ezw36MoAC9Jboeebi4tbnH2uJc0pln71G1gffuC92M2/vFhl2PnEDAtyDnUb
Q842BiTpsABAnRuS3T3MOxtHlRbGHWDyqmewSCzAYmbQ1k+o5opLIjZ9jPfxCnPgCfm9gakVixUy
Iq0QXTuLdyAfO+lJ2JgfnBF1vI00LALfQ/yPwdq4ebXtXDw9LOxDXv1JVCnOm5giBhcwmwKjYG1l
/GWgmoSHCJ515B98iKE4kaJCwPfZX3Re9DLR2+FRBWQR2k817Jm2sLcpQ7hTc9Q+clFZx4RHpmmf
nY59FeZG7Phs7yG0r+BSuxolHjhA1dL5C0YV1WvLBzlDwQ08yhjKnB5SqsVTJi+v+MqgmKTvWX2N
is2c7Ac+2mfB1+m4FZyG4hURI+57lbNVHO503c6vYXXCz5XEAA/6yB/eZdv+qXhGBYVMA0EalihK
EAaLFEIwiXcML8VnB8NaW3M0FpgjQWSuluMMmQhz7UfU/XHFZ68MvzCOjn5wNEBAiB5K/IIxSrF3
h3BViB8cJZBb4hEElkWtxuz2GF71G+2c+ac+2CesR5pLmC9AFRv/zU2e+nhtimsdlh858uYJws5s
fycckECfEYmgcDFpQuBH5zRyBJOtLZf3WJ1zkX3on8RoEum2dBLOM7qitJt2VldirvUqfSqWhWVD
ImmWjaKukls39cS+zueSN0tDRmhKkB2rHgfoC1H0prv2qfasRXtqM96k4R2DhntF7iLC8lhUBDoR
NwYQit2Bk74ReI77l5sQxem/eQWRMOGv4X0YbIQ6Rn6ECYKLpoL067Z/9vz88MCkwOsxCuLKXfXh
NUVWX5ZrmfUvpf1VavS5xj/pbu2BaOiKYZ/q0gknI/ApRUK/RYXIlWzQ51b31Lg3YqPNUADMv273
Y1qbXAXadJcOj2OcLx6TPNSEaerfZvA54K/RAmx581mDbJTLXVDezPRd9hveGKxBCMC2jutpdRj1
ZuWfmnZjVdsmPs72V+GItWE2L73dLDI08ErCjPa/nne16W/oVnrNV+g91NsYIrJx4p7NJ2MfjNwg
lUYaXIw/h9GOz8xcjA7p2FaISeZ8brHcXWR+T1mchRz/2Bz0yNrG8mIQMlcZHY+WAAs6FFqjJHzk
CZsBmw7NGW61hKaQGdj10ucMl7HHG0CQQZwbZ0tiCS/lLumSTYzBTDveeBHrBt5M1z8dPOWMtH4r
XQL5AIDTMvk1cw8uYYZVZDUCjIJEcLNE0wSAVcv33Mj/Or6+1KFEuRBNbZex+EBUbmtGUIID40gz
+JqXFFXDM9D3Fa5reQhDEdinYBECtkIdoPDcxSZBac280gZvpRrSAl9y9dLQUR1b3ToEtE40Pk5h
K1dEHxLQyLxpxOCd9ovKJciuFHWY7rYpzC0qZ9AcjxJMj/7zNCzXozs8EkZGzKUIF9SZ4b2g09jG
It+mRvZoSBHpvL8Er+KzY6AKp63TXPoJkhgHcnM8mswZOMzE+KNotjUoZprpW4/QLwNcu8dP5Ecg
748UC/M7F/NOnyj6li4SqwR2QYBKSxnGGOEdTi3Etwg1BFdOam403Vvllo28AyaU2YHQVCFXQ9ob
kHQoIsn5Cj3gRCYkRoDT2qh1u0DqHx4y05yRpcaKyP2I8jp9Reb/Htbjp567x7ri/ij9r1xA+UnT
gKinYTNO3LaJA6QcoyVEj8XU59JMKHLsnywbPB5K5LJacdTVx2E9uE5Lng6wNvK8zTC7KBwyrJ67
8j4K78VC3/Swoy2QT4w1lNAIBESzC5ynMqKCOxBsODGw/J0DiG5GTVuuRYvO2Trmqk/m/+CtFtPD
rkoOWCecOrgRkilRUqaNEvytdT3TsBh0N6HjQZcPr6aYbmBRz6JnJmNU8GDj7Ft1rolp4hE41o/W
qLa1NunMP2dgTUZfyyyhtaMXREdScENEvk9PpWGLapuSAT/KDmdQ1ZIi65r5n8B/BOSTZHjz1T67
WZ4crq9Ja6hHQfeKob+KrMc2NkCczpWdV9BY0gkoOqCeiEIC5mc8lYcJ9mos0bYC2SLtL9HaiXQx
oz2IMefAZOGZSO0tJul9kEAYqNdMSsZWj85Vy+83aDc8NKRTmB7w8Py1s3nvxqTf6YO0GG7j7htg
P9XbSKPs+tGlmBhV/mUcZzQQwo+YBzP2nBCtxCoo3LLMpRYxeWfKMgQ64W1ucvG2cTXDi3SdR9wH
f4zkB5U3q2W2/yWAcG023Sp7Xljz0aaSr+AFJ6/9cAtgCRXfpsewTAoOUotENAASLFDGOXntiIPw
8GpIJsojqFYCR3bbRFksni1ErdJeA4k0BWq+JGixfelxb7fA3PTibYQwPD8790S+Klob3An3lbvP
EKO0I0QV9zGkV5H2bHtJRV4xurOXGVzKFpwsjtjSQp5N+JZu0p98T5FMeXM5nKce9z572jWEHtX5
MkGkFvIbJZodTy4ZKW6NGFs8ziZCgkidBqSwdIzy9TsGqAk5Bp48DI6/FNMOHzjHj17Vl0ECqHAm
nSSitJb+GTYIJZGa0GQEzGCuSXmbbwymQFjBesC+HqProS+3sr954yH0dnmOnbK+i3Vs2o0L5KJr
E2uvAeo4FpplD5+DynqNwVehLtnFf1e1hi90+A9aCmOhkm6ajh4c3sQTe2AC8+WARlgemlmd9IYW
26rkqTXFr+iwgEYdUHn9rXMx5sN5z+2JbXEWSFpgv2C0Cj+n5w2AOG11eS10a6N0cMOyyMlsseOL
FQI4V4mLHycOQdD/EvARq2Xiu5J+u8pr481m4obmYaSYmay1G5aHucbE2SFzAAn0kH1M9niYavRI
s+3z8Tr3ItuYLS0IxkO3XrH6C688gliuE2X1AK6LV1ZDFEoVXZ3pu+NDnhhHSoYwTFH/m0wELp3Z
ACTzZmr/JnJ/g3I9/yp2C2E3u8C5qGYZDtdKx3NozolH44Tl1ucsNaMEfeLdJAlXGxBisjy6T9eM
9hITCWLgyypflfmtNa0jLMYN7BFYjdiZ8ugJL2SH6NDqqbLZcAoPp5chxRzidUCfaobgQ3kgz0iF
+hca1bWPFWXXln9S45zC5wu8aT2zCyrbXrW9cwBfnCoa/tJ0d1FCXRPGuNL5KwXu+ikLHcmhwpNl
fURRD3Y06R3OE3gXxpuyOwsmi8WbSK9xK4icxJCYu1F39HXrNTvf03k/yVI9Bge0PK32hCBiBMzs
UI47YW3J+0Kh2Xtb3/kwW/2MRVwtgLLhfKnMcOYC9JlGVNDpI+ZI9wUupipyuMD41oMcKXpjBynd
XoaOuGMGg/M9uSoEX4XMBE2kYfHDDM8J/FRmnxVWuGGuf5jp0wfG0UoyCvBbMvx5F5cE1oFTj48A
Yl9Qj3uj78460kP8/lc+mDmjBBwOaN+XHnZqsQbQGbKgYwnIWsk9R+4tlgB5WWwvuNqDZmuWvyFM
Rj/pqmXvtB9+ph0bSAEW6KE/YsJnxCUU1ROkOS1cqZ6+mHDwq4ZNWPcLBS5M0bTqOv9cpwZY14Bg
iU7QhA4KCx9Gp1bBLBoy8a5LPMs6T7Rv/I20WzL/+j9eicOFXWhHq76xm1emQMzXB7iyxJE84VvS
RzRbA2bpWNRFbUksRLfVPPnpgFImOuW5wcde+mLjoCN5cWyka2A/Cdieg5dJYomCdLyhWQwpM0qi
Ftcizza6CzHZWFusVBIDvuL/sXRmS60j2xb9IkWob15xb2NjAwY2Lwo2GySlulST6r7+jKx7H6oq
zgnAjaTMlWvNOWZOuK4z0BqC0EpvuSPoBC4lOpBqZcPcxJ+ztogmzvmt5J9oaTCU9Dhpq3l0UnPI
v7Kn8V6E4hhW6Z9xAfrG8hIs8ipsBxgkg4P8qcUy7MifqIzw4il2wWpqiROmnUKZQl85Ni2GCIg5
rPYfkSuvGQvzIu1jWmn3R79PVHEc3YxERc+QPBW0BSYKjj4ocbeiS3G9PH/0XfPYLqSohxC4skLr
gSqG0IXVhhurfUt1oGoYhoSleMEbga3DcVREWMgZPYVHB0T+zgq/YAy1K5mjS1KU27rhbD31BC+T
pujzJsNyfJ7y4VANwb1s2mupqBAyD9xetV6QRmVMmg2JN/40MjEdSBKQgpvC9GhOu+m2LBQ3b529
ekF2INtkbTg/ZINfBdoplRfAzTDRQJImKUE2TPCHY5iDMjfurOn7tOOs11TvYRXcHTd6jVwfY7dB
qO/8OCPA9a0eIhYExtgn3aPfeqD2I8N+YcGBixC32wwBEacPfX1anGSKVq/GMIIan3FG2Uv7EnnE
OKoP7VojH6Ru7SdkJjoHPOZt6B62YQwDIGLvTo9TtBAxtxHePv/+X0dX3FDV7PviKzfKA53Zmcam
8WMALIrUOWAsjPoGBZNGdP6N1g1obito1n4AwaHgEQYOi3fZ734LB8cGMjoLreFCRZ7FHFXeRsR6
GXKtGgn7pAXg6Bhke084KrekbtQo1SfIDJ25ewPjZe5M3eAF+WyH70Na85ycF6QNCvewycBuFuo6
c2T872IwtR49oATATfL4L6Wv+6GMIzhyasS7EMcYJDT18o6PMRszY2XuawbV3mfs4fSkJxumq6m9
yghbAPf1qhAfHF6C+c9os9OgPKDWMPL+vQBEHttP5jA9VlF9rGT9HBZyZzHCLnlPPQYjwnwZJV0T
jIcCeSfyWJfurlYwdr8BegFsUDzU5aFDj9km43U+FeV0iKL5q9lKylZLdyNYCG3SFHSPnkoPhYV1
GMg+0KOscpsvycaDEZzQz9CGhaown13sQ+lE5zoHn8PBeeTaMDA+VCMXSwYQkjgKN+AABniZXx0e
HTnz7fPbrQSq7Gx661H/jThgwUzMZ+r0CiqX8taKFgos9oI1Jcx/w97dOe2xUjs5m3fFidSIUIfj
zLQYmPtrL2yP2rTFwrigxmSM/8/v1XZoP4cf4TIRgK+f4maAbThTecaK2UlyrqmZefWNXa4ahlq5
F/9ZPDBlEV/d5HFusbfSPaOovjeUUQ3HAo0qI0Er9STTSu5LLTinFV+AwOtRTHSgFgwM+b4zbFDl
0FVAHsrDEFT4FD4776eMGN4dPb6VMliekVOkdrwtFmeb2O42C5OnUjMBkKBMdr8GE2MzCG8XdpGr
TURH9V5n1XPEd6VR/r53UAPcrul1Zkpr8n5tRbMMAupY5gcn+0mkhrpDjh5WS7ILKg/pK+dLqzhl
OFGHgaYRBJrHRENXzL8uaITMk5iaaKdQC8V1/oJ+sgAh6Dn9Sd//isrEtjZYVgMKM6YiDEdRze0o
//GTDqd54VDCQABMbodyEfeDOHaQTyPGX9PMcJ5ZTHU0eOBcilgMHC3G8RliElJgAzEzzi+kNOC8
huocsT7Nj1W87sRpVqC9ATU345mYKihk/nSc662vziWQamxewyzCh0niZE4h/HoNKXRMWZj4qJXE
60Gd2lPZT8jZsALIeRtHu8nF+cea9d1a59zwLkmD54yFMvKCi18xeYS+BHuyZBQHORff9pLjo4sx
0S7N/CxLZnbxLgGGVXHKy7wWaXXLschiaJWH4z+LMV/iMxYLTUJd5UvMuG8sJasYIB4cTa4cuHcv
ehEI6FvnI4nJy8vUQ7zygtxbTQHd5wSZolg+5Ve0FK85+Oiqsq4S3aLRA8aA6pNl50Swpkpj74x3
C6+giMa18ujd8l0LYBo5C+VsvYnW2o2yvUbJOUHQmh87Vr4+vhIYIYlS7iSpqdxeVY8XWlKtTFvF
kGwYP2HAkFq17EdL7DvuHn21qri7Kvpf/iKZUTNtAG7sJlQsczjcF671Qmz3RJlWTJ/6UIJeYV4O
cnhWQQvV1fwhCstf2wbtEFlAC4K7PMFV85e9RY/UsM3HgeCjBTmF0xvwQVAJFfmhFewickfD1wak
6kyCOXK16+wESiJphxl3bSnf+pLFULTOa5sDTe5beaWL9u16gARVpHuicb6m44vnS3sAz771I3wT
/BzIBWBWDDk27Lxggnoa6PQRzKe8N6CnUBd6JK0bSfImxuqlmcW1iwkhAB90VO0ub8aTyuMXTiUn
h/ZIMxuPQhI3wgi57/stJ3Xc9KzV9aYhX7y120tUi7sBAtaedBliOminyaYeeiLdy/yXmRtvSsdN
IA2C21Gfl56rCxvJpjtYcxM7b3lbfs91drBobHQhrJv6XNGES9uFBumAd2g8WK2DOq8djta8YPWj
WCkNPGMe+1a/FAcZaXTUtOEA7GR/Q8FvdpFzylt0JCPhYHOwLaN+u4Rnk3dPnpOZROsWr2s+EAIe
DrA2wFcmhDGxPlILDHcjYurXts9Ns85IadCH/iIITn1eHv06vnrdvPP9z3lPQ2Ln42+c2b3YPqw0
O8EWR5b9m7A2um52NsJGa8pWUxzRp/LocdIq4VzREPc7EMYQoKi3BMEWo3kbgE40cHXzlF7PNF0M
/511FEjLsvU9fi3YxQFGXR9slm5I1lG/lo31ITm51U7H+LmmkA87jpSNw81og91Wg3htetpqQ81Q
iIBYFDMiDR7DGWyOnY5vfgPl1RUAckva+jY9GCzs3FQgWQWC1dZ9mYWcmZimtxFsJLzfnriePDa2
RaFDsdqLAqFSWIBhWfqTobra3s8cM2QueQ9lMf4xergqJM2ZYXPK4/ZRDSWxIKxxc87eXe5sat6c
c58PA0At3mvhR08dofXNPH77lgunMRsOi1c+9QFlOjaYqf8QgtUqWmjkUzh6g+Ws+jdYM6skhDfM
0R9M8iVN4U/NhyU0V2Qi4nlE/kNWqK7+2fIM031Z6pYgWkZFDOfawIBqsKRsY8RZZmwAdWvgLup+
olq+IQB6rX1UjfXOIR3mQXXWa8oRPf8XBQQwzAsTpcT7zbHgG5HASR+EDwAH9LqOxSbWTh5L9+hN
1kU/bdBt4pqE/hVj6jbi8GQYkGHEyIHV686LzY8KRz3ZBn9BAODp0BaoYbmhBgSx19u/rpWfMNMM
gN2iF2ORKZjzaVf4/OIsvF8wP9YmzdnVu6VZ1+woD4PbMDQI/HNvuH8v5lDQEJB4BEOzus4wDMq6
6Sl92ICX/NSYW6duf3OHOkRzGUc13kUBeEXjWX2EADKVWzEM5xGbhyqGP3qRoJ2AfQ+3Mi5aj/Fv
ePOkPFo5YKAMRof/1KBzMeBE+sF84Atct9gEytLdhgT9dX0JMfg9GP23efmuYZyqIHprvCer0nVx
Ev2mymR+0varnH/cPiRXNNhjfNmJsT2XaNNzwggNJz4ShE1aYE+9G4TGvpAQd43sWM1HQxinjiZI
2YAjn9pTpBDq5i3TYpgEVN5eKd58vAWL6r6HUa4GV6xdLQTPpj8qw5iZNWSP51yj9wKGkFNJksHH
k7t8T5F4j62GrgG8ZEsx6UevWs1bVJGbxXL2xUwPaqYmmWr4G8hU2biJbdoovRfkdB7YoUnc016t
BcxJzKjAhBU2zsFhWe5Kbdyow356paPlLcelIRk6FzvL9S8ZWph06I5KthcTthMewaykBdbPKOpg
a0wODv1434YVWX4eUmJwzBH6HvI8qkjslEfA0DXip+cQh81xKd4SANVzyGCxyRPcEWwjNvkH/fAs
kvJpcUlimXr1kLEyAyFcDRHcWAwhJkW8/5yPCUtuO/Ybj/NV3hMW1ihYRAixIus9jvwXOLoXgoja
S1XZp7lKn+b61QcvCcabgm6jlV1z3L/AHnXxNf4WdOTNZk/BRvEebXQKFJhV4BRgI1rjYuRslxFy
xJl6pjFH2hYdEB6Nu4eRXLcCsL8ev7TdQ9ajt/Bluh/qCsRUnu67ERQcoyPTi33W2NVUe9dJ8ZlC
L0Yp1PEJZocON08JXQg6EdRGVf13ISzVJfSdw8sdhApQmNnEJrQQdCeDD3qxHkWnxYwxKjn52F2+
cPaQrwUxESpsV5GTCZot7klM0bnAJ72k8qsgTcyoyYQJI9bNaWhBTqMhyaunyecht6f5lnUYpwo0
Kbj+0Ozkx4p2yaFKD5Pp/6aei8ihp5vf8xN5L4Z1puBVo8BQGc+iaJgZiDev+TKMd13ChfldQpRv
Xfdo40DiaU7ogjXWyAr3dxEZOdOazARtRfbP5bfIw/eaXKdTBBizDQB0gvBUHJHRnnVrUyd85uSt
VDYTw4EbuA7y76bhjIGyGm9dHtITKwzeNzg2xyEIUX5MABVHUgNH87uN1InRCZwPzA92OBw6X4br
QgTWFnuf2Cijh2pnX2N/PpSmuxMcj5V4Mdx3TA9V99WEaotBptw6iUA2Ej7mcr4ypmGBMTQUCTnW
LE4pSFLE/uY/Sq57Qw3dpc5TqcGfxk8YlrsErVozUTJkEqQT/aSKsAzR5tsutj+Zw/PFFxu/PjR4
CSuxjWALcrELnAjmGaex1aNgGs9ao1sCBLHvTfZbgVlAsvioW4NL/KpDmaQHcwSAhfY1VS/bAgme
33nbCAKEY84Pfm2fA7rwpPz6mK7mmTjmAYYhp7ebN+TXpGBs44F6wEoylO/IAfdxfUjpVFIkpcfa
+/9/8ybDmgQPKtF1GWl7BG7X5hiNAaNE0PYPE2kUzthtAi3PQWqDa8nRAjtqze5ratUzkah0GthR
/RGiO1gARQsJI9aCZsj3AcBfQPAhghZ0qjiSmhVjA9pklbmdwmeasISmkfJSogMsk9OIH/89QPSp
JNnV7PPeci+ycwqkYGKwL0Z0YXjP8etZKOLpg424Nqdq7UPnc53mO5u3gY2WAWGF7axVPWwZYu7T
3rj4fv9r1wZGW1SKKWgqFtpiV89E0D95DPm1upvr2LlkGT37TEtp64zNeUr58S5GTke33tHJJuO+
dIIK1QMhYJAnTBcCURAcYQN8DENHtGzwneEaruNvwy9ep+aiDNJ5NUK6H77mAlwB+PIIKOIUvNUY
Vh4Gm2rOqRI6fLnuzmAqhfkLswO7R95fp6Y7mRjHbct4UuojaK4bPZVhrVUJ2YYnJxrYe6tDWGWP
qdltRoaxzr1GDCnztwRZogZlWTQQKpUhi8mQbOKjzPgFTADxtR6y18ibz92MFIqzHcfs8bJ8lhmN
jXpW0Trqol0rsNbjFmPONKR/umhfgxh+aFv7V6J59xbnDwunY2ka3mdzBTJNwIl3XGgU+D18n6HM
mceGJP8O3CPzQkigoSAjqkrr0cN1CDOA8cBtkqdW0rAqquFnLFtUR2JlYlSm2YbJitN1yKxsX0rO
0tnsAX6aU+7NZOv79RNJqIdRQTjIqqGjFcl7Tat1wdWOB3qXfsy7xq/4x6Y1szJttGsKgl4QEPdn
Yeiv5uChLSkMjWOCosbUGSi1dU0DyDxTY5DzGxDX1jxZnXcqm/niIY0ewYjmzp0ZyjVrX8esutEw
vAC2fl0iK1n3IBPpHrK/+t6mssigkhFVozcRmhSlHxm1FCxHLv+SEvMdEnhEK3j0mH7FMuw5zpi4
JpPpMfKq8diVWzGznF0sn1KndM6utwOOhRYz5MnBz5WivOSZ8Okzx9bFXE5qRIHDA5RZh7bEUoD2
Sk/xDIrR3nG2VuSTLFZiGrR2BhSbLhbPUrS/Rmk/Mc87kJOEXWwj2/GjK8j25Tr7HO3rsti5iB7j
YUfXb6dj6zK5rVOIgRkxEBaD9yFaAX7diBBLT4JS0qHDPz7VnGznuP1b5GR7Gv65iGmrp0dcF/0q
w5UaM5ftvg2sNzaIB0xdLdYxkyvncLhoarJRLXe8FOBGZtgIG8hD8Ds6lG0Zg+EmGtuDbTwFo2th
h2c7by16mkCK3QTxZMh8baZxNGTbniyiSpP2A+gJzbwGRgNTjLxby3oMrf6TDA2UEaielgpjjw23
m34TbnA6iI9FO91HJAnisatzYgremzigQQLruLw17p3RKiRczhcBmAz98XTtqw+BaUbSkP/pcu6l
RdpaH/TVDLt7dILosSaxWyKwphc5XsivXH2NJpxcFKwcYUiYufW0pEvQN4n5bxhLhrA7ke2bblfk
P0WwTZ3og9g9mlObqcY2T5d3zF/i0L0YYMcHqNV6yy7ZT3rI0lZ8LuFGUSowYKtwGIS8BPju6qYY
vVYzHcd2q8/H0LUjcSoyrn/+VoLKdjg5OopQZKek0o0f3I4EnVuQhJDuOOgyxSznVReZf6fmbqS/
Ry+bX3VqAYw5Zf6U+K+X2Fz3GU0PJLzyhEiCxx8zGbHMYusv9UB/NH2wSi52V9h/XfyvlIwsmk7J
hLDg/IWL3n5ogf9xmycbkwYDOj8bLcZPAj0DBVvJQNWOMrHZWAa4syHAKVplauvGYNmGpdkjxtgE
ZuXA5LToQTZPAwM7Oib3UUafYZfuU4BSCgaoARunZ1HmrQu4DMBwA1ijPslLxF1SmvFArnx9NSHd
6PyzeVY3hI+ZPQG5rzDzY1N1xs1/z+KEkjqGTS0oDKVHirl7tiOx119oOzBOdu45ik2fNh6Bar7/
o+fR+P6dnJ5/d9dnJMRCAF5NTsKMWSx3YwWwUdrxeeTGNzAJdSwkrLJY4M9jDJMMuRncuSja6z00
nfvHnjBnL099yIHiNggGRX23fHe1IkeQbL12sHb68hkRiaLDzpI63a230cVJ5lcY1ZlJ5qzENSVd
LdE6Dxnt72LNES4ab5m54x7pufFHCgSH1aWyb+G0wyKNaScXF9v9aYPuYiEJTaNrgjWXBUCQ6hef
W0JYGMq1GUxLSii1HBFhf3JvjcPNoxvna15N+44gtye+sKAtUjTMOBNiGGzsYwbyJsbZY1Uw6FrL
OuQgscl16qKNHamgVKhXscJiyVaFqp5CGbcUHY97CxzX85xHGXGILwtK5h33D6//LQUQbWoYw7pV
qC4rmskpV0J3LIN8M1T0QKng+Cgl5x1cbgPjIM5a8I1uPNpm5SKwmF8SuIUFpxE6gGG3yvyfiu0z
C6pt2yWQydkRer5yo9vCRFvj5xPAaupmHY13m4Ew1RCt5LVTsVo127ER28IF3QENvtFZmQT2UB4Y
mONz52yybejunjl6emCCJoXzP42kJjshhKK5/EsHLpqdi1HOfwzYNoUxvHB5ZUr7g6TEzkG5eDRL
cdMDygBGAuL/Zf6cezSt7My0/k2H/tl85l0Z6W1mMOTYxuc0FueZYj0kBqwj1hORPgVxC0W3ivFt
Nf/163G9GGRKqqg5UReQEPkMsJrjybosHgMaBtV8mJkPAOO1w9/OLdfDQv3jTR+5GV2EJR7xfLMb
VFdZ0M2w/OBiyuDad29hz2C0U9SwrWdvh9776qroc8QzEvjzvmWZn8PiITU/+aSLqd4T/N4l+DlY
nnqojSmz6BmM1MF33LxmBozQzh6ZJjQg70y3o0E9XnyroYOr3suoXBNTC54bl3IhvqF3RH3YbGiS
IMO2LXwhKjwScb7ss6nZNktWI7qT2I9n2GJcoz8QZXAfp0yvO4B7knknINZ+7A5p95hJ4Fj1shlB
a3qrLrmmMqYsuqV5i8QZ8x97bBrPe902GWCmpBsCgEuIETW4/Kn4TkQO35Y/5y5QAcsPZy4/jMU7
dWZwoy5vbSR8Xeyee+Wd/MlYl9+VGz1BFwb4/hsaRyek34+gP+BgCOI9wAvAwdzs0DsvuIK8Sb0r
m/DbpdH8/DhiDOU5IIh6RoiUkxNZ6MtEClNJRb00B9tb6El6JFKGcMxaDDpvnDGvsxTXMMV9laQn
y5LvKA9a+RbpmN8Wk2/AOT0yHg0Jt7WSRAD/tqi1HYrQOcXMlPHp2RrCELHYqa7OFeFY9I1X8bwV
nKoDolwM2gTFsTARlPEISBQorGsh8y806Miv1EHVYJyokoiwYTVNa/c9BCu3nwokfoYaP3BgUWL5
x8SieLG+lor0WrJu9OwfnahFsKYXcjXbH5/FGk0W3DPqh1buSh9LAlto2p4ZgMQVTFnY1vwAa52m
6nTmjyHpcFjPHdsmqg7OzvRQCoJGyg92v+YlAArf1LfY9aFXM46GtksqGcYVRic30IScSx+RACcm
0up+DxYhQjWHygId5r03mTuguJxzaIaOUPcuoPkuI3NtaAGBgAKpdac54OicySsP4kA/QKWfLTLx
2nszWIfynnnsYN3Mvji2NhBlyt+Ktzx6zO2Pg06w2wOV2jhOdjK8+tK2pCBGmDnEPef02LbAJ9gH
hzG6JaBPapoG+pTIaZCbFJ99TrA2fy4iYy/uz8N8yLr9ZD5J9YmRCpYmuBhOuhHbrTavlOojYntv
2/nZ538G2UtBJqsxf/X4dIkoeg1jY7VkyV47+Y4Kg7p6YXm0kYcmnIri+cfp35Bm2CwztJJWaROv
3fice4+mR4rFZkmfq0lXISEtj3TgTmVlIszUPzsTOUEgQeqbvkJLy+1GU4k4rAzkNPEGU0lXf28b
99y/c9WpBiabqMj+HqW/cOTGDLUW0Gqe05kYwHuqARvXbolIIDgKrtGwa5K/IsWMR7QZe702xqJ2
4Jb/dRCxps8JbS32kshjDDR8ErwVGC8DFGdeLOcWczE+FJTHEcYd48dxh80k3qrgC0wB6tiQSGNG
nMgBnd7WMetERxASxK6NNlWu2KL1Sdmns8wu6LKrRdeOmm/+q+QRz9kqUHqnsFkRvG2ILUmwfbUL
60EAO0ZGu9q3Vkug1t3ArsgHrr8cIvAistPjvau2cQ9kYmM4Hz1OiFqaTNhT6kHb5QjQs0InW7cp
LeYc47dY4LVgXdRPT48BKfsz0lKVwbvt2JsZ+ZbLU+w3/nuri5PeiaAPcW+JMTymPjdI7FOcNZrv
DMptTNMX3x8sxEfEowbgC9vv0hztdciJMzPCjWxa6JuBc0SFapCbaQL3yabl2ZHyGS9jGvi/vbDW
LhtM1iUC53X/L/hsarab5ctvP0zB2TQ1s6dmprXS0HL12y+bddgaaa4ac41X13eeEtX+TWrnNibd
D7TjF9cNGJRX8p5bHOD/0SVFcs+W5B6JLLoEUFDMbNpTeNH8OtuMUf34N1q+PD8BPQPVBzHcuFfB
rlB8hO5FvlfOXhZr5VzD5FkvnEMDB5e0YarQLCGPGeloPUbrWmD+Kde+s6xFNbK0LiBe7Xus2JmE
wmyaXkLEOQSGp8gKF/yB4QjvxRWPZfjktY9+8GWGEyo3HFMrOC5EqM6cOfjqsqNtF9ruTRUBU9c+
GsveNPpTnXJGYx7+2JlE5RnofAX0ELXPeRnO1hhPNlp4mXe9zvwp+KM5LicyDe0SEqqKYHFW2Pmc
oiE9bIFGFDKUsybjiFKQdQ1iMUFX+hHEU7RzRbQBwFk+CisiFa3ajejCWfiYmFoOg2TJOIZcUDr0
lnzOWoFjwdgPot0Ri7oyFMd3onIrSQB4/KI/5+gu24Q9K46Mcy8FdKP4cbAivtMUjWOPkRvfZwgz
e+OJ6CaTdmcrcSa2/duQf9OMYBZfxz8uh1Ikz53/OKVP9kwSNDJkEzsMSMaPouSx9SI44HQYYBGR
J5cpjpfjW6q+cnjys3hzmLSW4a6Ffk/4G6BTUJWAqoP5SAeL1Atqu4VzyGSoQ+bkT3ATNktevXiw
lUDU17cuam5Bh3KA7zxoxm3oFVuVIWqzXCIgYjAYnsy/1JBypqdDNCGgD+J3L+s3teiA6UW3NC3O
oL6W+k0/CbTBL1HBIMF9dulfqDg60Xb4zNNp3yzqdmEsF/PXTcXoreMo/SVQ6dZiE9lI2kcEPFqh
nxFZ0DobH1fo3NH+aXA7QD6q23VhvHdhvDetZS3xIpVC+zihk5qokXrnmPD856jAaqOHzkxOrP+W
RuZW/99DyRqHe6uHxlUt6U4oh0Rn6xH37IpROWnScu4p9qNb1cl3viu8BsaaYwNHX5JFGcIb41P3
R0pchkNy8OYIqhprpNlgD/lkUUZ7tInD4intEKz6ML69lTBc4FS5aVJplI+Mx4ATstymwc2M7Jf/
+/BTCX2bt9oJ40DjiZW0XXBFUmKFX/pTOwQ8t/8951MA0DCZYUSN11wB3XYMlpT/PmDAS0TVm5tR
uo0Y7zvzGAG6tLFESeIlBaiZFjy0h6eORaBPrAejE3Qwc/iwNKlGcQygktisu9lF3wH6XRp8HfT5
oo5AGi/GY9Lf9NeceBjHtma4c+P8WALGd3VgzlJvR/Sl+sWXYsC2gWvFZS6dvHNoLd2YbByMMcnz
XOZnhgW4mjmjJe2G017SFU95/Os6w9Wq+pW/ANEfeOTaCwPMdcrKwR7HzzHTq8gjh2hijUSF/yrk
5jHxwNGv5Z1HLzmb8fiEnN0e9pXvYqJMdkwVyQqKkHsF7MIB7sLMXIoVxj3CdtAm63hKZxz2coTo
Kgbd8M6zJ1utvQBal1Oj/NFG7lk6Z1RDU3gb1FuJ7MqZTg6+3JRj2OhEh5H5q1F9AmxFv1qcJLoQ
i0hxk47yzLloIs9EWoHx3zcl+ousim3CzksceWt98TnlQPIEs4O/oHulpe5MP+nh43T7ULaxR1XN
nP+s2YBpnR+dlHlM0exMA8sKSDyxNVYpjziKeEhlIbbY8k6nShM+9s6vLqfY6wsDUPyotRXHsbkJ
s753Y3AlExkcoCZlEzY/BXJTMnWeHQqZt9ylqDIcAlbCH0ybRwAvKDraVTIdI8H5h6ZRbdmPAaUs
ffoxtd965A5NGFxz2o36SUrDmMWM+TcKwaJ4aSvmBHKhAyG3DutDk37VlNavoAXaiSUMV9GAaoky
trJuKjXxOj7Pzq9Nf8Yl5hHbJzVKn/PLJpUFesnmHgqO9mo7QmFve1rrhOIEXOo+8k5uVTD7BNI3
MmK0g53fm8ek7Q9+ri5jdG47dzebHUSC4ctyy73q/00dIjxjOjWsi1aDhF/+gh3dc+sRDUoQH+yg
GQeVy3WbyETrSLHMEGWLfFUFlED2l0Jni9eOX+B8ksT0FsSGWQ2KYFzCeCjISWxIxLBwVRuXxqR7
Pfwui+R0nhG4MF11HGjg08mkaS3V8pyocOcUw3sW8OxC5W5vJkPTKn2n3cB3M07HqbqYFXD0/mQu
X9Pgg1zDgEtBYAdvYsH85tmHaHhjiWhNcpP6P0rzhIJbQBU0J8dMLxQCsijncgMbF89Ty5tkD9zA
3j4UuAT1A1gQ05L13d9IIdtn4aiTLwsBIx9S/2fKyaRZ7rp3gJUL8hTChww0wK8Bz7pA3S1dsmgR
Ooy/Lm3nsW3PCRksyYwWoIS0LQkY9xCc66D4jalJT2WObPoZ1MU6iOShTmmZ1f7Gd18IQzxUTwiT
9lngIcKhRuZ7zcqvA7YbTqrxXhlvGLaiJXs2mcM6NHuEidxnqQ/5wqAORW6JF6+4CtSsAy1uB40W
aNsq+FRk0tfZT3fWd3HEEACqXiMWTg91wo31hUxuzYPahfc4NIh9flP2pFXiO4aGnX/RL1MNb34l
zmPEym8Cc8vii8e3kuO7ZX1qnXsMe2GhviYZAGZQG/wLsxIQCrfHcutm2gxiqmu0sPbZyKjjc3N6
zQOCOXNeIMyynz5pYGxpK4Fu1KL8uxHTLeujmq+LmRJttcJSYOZ4k2k+882IztjWu24Kv40aDM8I
e4t91vUJ4prP/pI/R0g+kP5G73NHiM1gfNRF9DHb1sAmvppD40Wy/TRq2tYJ3F+ygGjSZY33ZgUz
6m5Ot3DjjEpevB7mlF2fiLCj3P1UFHM0dXQdyWlyZW4BrrPwzJsSw2/C3lYwCp84KYatxVQHYwO7
YlgzXSsIf1L/ZJJ/SMAKSTJssuSJZmSZ3Sw0yWbf3QsXz5CQXJ6iNLYM3rlsyFvE8pcyluN/zIE2
4AyWmvKwiI+0UT+uj4qsCKo/pdl8l3WVrqAvHAJkHx3MMckZZEINQ3trUnDssuCnlWQISh1XmgFE
4UikC+YE+WnzHZK33I8TgbUc4SGzjdAFC5vicg5eetFCn0o+0spYPdhUs1Oqbt7IcTfKCXVFon4i
zssOACoVqbDoewQIaeKObt7ebqxj5l8TgKvNhtrvlJALQQuxYH/OXjVQ3xHee9x236Vv0gY0/tL/
DmmyUu0I6IwKxBxCXP20ITsdgv7ot/VFynY/Zskhd07UnPps5Jj+tiIAPPo3f8XBCQ5nox7z+j2M
3xje5vav7likGHF0fC+iszuKAwAnmbP1hksfIShx6ncCYXWKIyLW+tQ0Od3OIqaSTc8d0R1DcDQJ
5luFZFukL4xvq+Wx8u96rbRKuanZS7wCkQRMI32Ys0Fd/CaQUIECNdMLDijtmF72vjdD5AJxC+jX
v+uvPI84hM8kKy//XJOO98JxN/jUP8fWjHIyDPf+8s7yW3HgFeknNh0EUtju3yz+fMo+qGp5bGj6
anXWGNMccYZ1F/Js9gl+AU+RsioehpeSYUg2Vi2qPxueNYHZylq1T7U2Gy+g60JfrQv8nyF6isah
iVJBuVYXUmpZwtDmRNHJTw6tiQC6vMX+wG74U1a/ofXq+mdXvbRgn22CNQwHCjMO6MW7O/Ba5zhk
rEiR41yr+dlhVlG3d7cma09Nz0otj1OIRMS3vlxGQjkpg1k4XEAtJ5dYlM+EuxHx2NMjmvS02cWp
R7YgxsmY+WD10xniuKDUGz30Qjb0lKXk+6UVkuGoLx1DQy4ezJjomSONKnodUYKqAwyMTb8aYlYR
Wo9R9emq4aGYML4PZ1mD1bCYFBaoIaAwkSHETi3AeW8mD0hA6NzoRAvEbXgklq4/2PMCEM/jik3v
Y0wwSI0GnLHZJp3ytdveTR64zvgduH8lMXCWfU/XYMFo3cyp9kvxb0MyKn9qKRPIrXNZ09QEzmOO
mDbplnO/6bL9gKAoR8zkVP9j6by2E9e2LfpFak05vIIAgRA2Dhj7Rc1lG+Wc9fWnr33vqV11KmCM
0lpzjjmCdkX0TbCDphMbvZAkNwLKMR0rTWYQ3DLyFzNFwmwUYToc47n1tCp8hp7FfbqKBb8tI39R
qxdLoZHVFfvJXk7KrHxDU94t1uBHFDsqpG5RuvQBNUm/NrdV/TcOpMWkITrqPEj6kHm2umPYiqqQ
Er2Bg9jchIFNCfFB7FEkyy1zqFHIDgr5OdNudowTacxvQ1v+s3VaKkX1LXQYXahslxEHKibBZF5T
bWBVm7/QEpyUMD1EkgNXAK2izHyMZp06oa1uAz2/fqKS6pcG+7v0WvfEfckSSSWsXu2l3UkNHYJk
sbxB4q/CwyoHC85jAAxju6XMGJj+rTbqg/aA4aRZ/TMoyVtMHiMtOdkRPtul1xKpAEufnCfcJCtn
erL6wlfna9LcRumaxKxh3UnnHhOnvK5i6kk4dWVDKoa2JXhKjrsPJxO9tTRc7YTRfSXvi5pAwfV9
YXeXJMU1nHcmSijB5G3U4mhJf28RnLGavphfzwmFGUdv4hXCvEHUJhEXe6jDHc5QUSn5C9rzRUf+
ugJ4lvnkJ3p+UtMO/bAaMl/hfFTQ+qtEuuUU4C36ABu2YTuTa5ZjPcRQ3zM7/HTViGnWaDao12fo
NKsOHFJno7KrCxC6nnRLYh4m7LsZioIuiDiHiLoI3IHoKZFQpl9yWhinXMWEHfwou0hT5toztpYc
QTKdaEYBnM0ROZT0Upj4G0UmzFis1Y6VA5Pe5ChYYF7mPsW1VhiQ50QH6h0O9XH1HNGibZxSeEaX
YBoj+B5GgxOHr5nSb5bcsrp/62IgBWw4CAxuh4phSgbyhzhfzgKma9zPOBKzhk77wYCzGZERZqAr
muhHTCqDCh5rGA6nFP587OnceXbL5cCGbMJse6Jg1wY0lqHHUiCcuoizkRV2FgcPdJXYRZWUj50D
wcJCSsWN70lI9lorv4c49m8UiRlJDOvqnOQZ0jPjPDgPZiI7Ra33kp2r20r/KXTMdAB4/i3FC2rZ
oWcieW2dziveWtTlBTcGlpgmoXzOsBImyY6gsZs0PYlYVfGGXL5q8x8xUUv0d2STjUmIB1cTNw1z
OhG6h93XKSHFSFJW0WYDj5y0x3Rm8d0n+1wx8Dzr3+KVJnn+UO9ZeDRDaIUSixLTLLYZJG7baEC+
ycpB4AA4QL+DbPCEXA5TXALRxfNqt7ihXXspEP0V2GmFZKPazz1Ao+IOI7iXfFUtfDAl42rYnNhG
xcBF75DsanvOdwQtSatsNNCoGT7nFb+NJEPqH33/dzUhsFJv5QooS6DTdYmArDQrLnQjxC/qW8uu
92Tbgw8WH0075diuGgfIxtbeugxlgzciTG6MWjGCu2qpRNHeHcRunRO8bPc+BcOiSyJktpke+fwS
ca/RT2OVignNcm6lF45MtMI9AeB9f7Bf1AgjYrncY8iYOB1elxESji3UktOMuw5cjadQjIzGvQRH
o0GaNgOEmOVR7chAcdzZktxkfozmZ4PkY5CochHmhtj2ThRhSNVrJRDDy1Ca/BgKkTw+dBuS+lfV
IwSXA5ZLcU+LxiGndR1DDPD1dxucOr/q9Hii3YiCsP7qUHQKaGRMofEyxRDhfBLNZYoVgqwqnwZZ
4Vr1lprOc1h92wMaqKTFNB/fIgSHq0WQsWKdarHV9PLWTC0Cn884FyOTwA+GXI3pp1sGP6ZwJ6kD
mjmeIzOemo2RHBBd7vLh0ZRO4+n4WQ/IErrJsxS9InuJyngJ4e3U9hpvUy1mtiYjrtTsEFUERg8R
9qvx0ygR4bgcaqRgTMji9bsdZupE+5rAuYozGOQaeH8uIVwb0vVSDo9qpZKqIOvF49Ok4B2DMZLO
pYa9kFRvsuLnxkEfHTS/BNsG6/yXWPGPGjpulIIcS8xIsUIIMMx8jZPPJrQHN0TrPFT92+wXzOOV
nQPAQC9ZmN5U53e1MEino2yN92rCZGCd0Q9K60ujhicnpDLGvQsTknzUXpKyO5nzGxTZsIgD4uZj
7A8h1sBOXDd/KBUOGqdPIlwOOmOavkk0ADio4nX5B1+SEtnaj0P2E8P4y97McPZNJT8TjhmslvEs
XWwpvFWIfUqopmDqbhHkNRKKE8RymSYVW9aoeqGQEIZxqXVSqEIG4mX4mSEusIiTBumzTjFmCYP8
yDBEhqLcEc5iHa2IGzX2jDo8yp19WC3di1ASQjhDmM9zgDEb5Gnm/vsCkahspg+7oJYfufkHNk4k
YbHzJmNiNAnoRK5cBduA+GEQl6SX1XOiJ8c5Z+IXGuc8ys72qp7bNnlGJMctlU0o3EbyKGMMgMKU
JYJyErMrzBNY6SOePTT8KaFvTDZV2dPJ6jKRybNIaOSJxnD65JKdJMvzL8S2y/QJjdI8ZPX80lgR
apCRu63+FuWBBNNskVj97nkVwXNjBWqx0sM8EfsvbIGXONaPMMPj2WHOBHAJubdqvXKkLIF0E6mw
ZqOhk492UX5mdDUSmMhqlZ61ALFGOJMWJQyVBPEAnvBJxI3DZaWlQIr0JgPFhG34lUVHk1tSq7y4
wgG7zbHM7cBuhvQ9cmjY8VUdx9Vdl/nSG6A9ghI71ZSYCcCCUheoIJKt0ayfSvKWZ9CQ12/MIJb5
T4nrBymISOLYxNFHUMYU3KtR/i8XLpxKWf+kc3cc24Uh9jZi92/xRxr1Qy8VX60Aw2UKrSGnTCTL
mFWm1cx7NCO+g4qy1fUVgXac5v70TFRbjgY7zLdGxMVbOtig5nBlUYPP041W0FTjRylsL8BsKidw
IMRV2NBXVF6DzHqTJ9e4PcRmgD8LrtMrSaI8zvT0TGJIa9wya7iPabSPMSBVJLSQD5U6wJyTY8uj
MyYEO+XZKVbqiwh4IV+mBjcdLBsAJfaoIF+s1vhhTVkT/S3k6SWYhWXrvaBCXQ151zsPqZ73Rr0E
2ag+dVD1pneHWQEItiX9yVZxdEt6iGiGhAhllwkpe9goYXE6T0FXfLZlC4hYQCHqmFSnC2awrxaz
NiIo3tQaO9mO6HokvdK2sIcgazvcbPLYLayMSIcTlLUUoQ0U0sJpX1JqKyvZa/rTqLJBhtuyt44N
yHISqe5GW61zo7Lk4WUaYwoN3JlpCCt7wtBgXCDgXFEFVfrFIU6rzeUfRf6GXZCC0LVY7ugzPB3Y
s0/SoKP0Gr2mQFwna8Y70TPf0sAdhQ+cxbSNnTFjdqqqT0PvQ9Iamis4Xub8JsWwE75dSvZRpdrB
wltlm6XdqbWxc2QlY2KXfgDp7Q3J2Omr/RRr6FlE7Sn3yCFGrLfz5t8MHSl9NqglQkIqpai7Sg4V
aI0aBp6u8zsmyNstez/Y2K2PPOHQ6ixAzGZyjvUUcGEGzdyI6nmE3K5KAe0gjDuIfKGBWhGdmSCd
5wU+yMwMCLISWqn+1mZHEhNjzVfNnCLhGllstCoyiff0JvcHOUH4hRYF62JFyLadKyplsYe2GtsU
oNGhqUxvBlKMou40mXTTojOjUob1NTp+XOZb56VBsCpQ3ZWnteZ760wVpAYHsty+xFTRbYzvchTu
J6nZwnAjMrFLzlHcXVHowSrApltq+u2EhdoyV2ST4xWFprUckOFz11NZRaYUjEDpskegF1fA2a4y
IQvM4jUe03xqDphDBXP2k70WJkQABu8u84MCX1/7GcLSwhab8qCm2GoJc92CoXmtWtStjLksx/lA
4HEylnOFio5MNlZfTKeAatgYjWils0OktS4vEKZRbaWbTEUa7NBkYSGZQAfYZjMgDBZj2KV8KpmM
Ui1+5UZu4pr1slLeKcMEcJiJujWl4G/n/IyE49hSRbRAUlZTuhRndBTN0Aa9Ba7A7CFmHiHRn+l9
ciR1IXcAeakLrVLZ1lKBnQycHGm8homv5JGPkgeKje0ZIRNtSd/ZOEmV5bEuEVQfDe1Ya/Yj1FC1
4R4kWe1RMnt4qQsRZA1c0ZL1Ne9RsC2Wl1f5Df5zUMioQpRk/K37FfijUJVtahhEBZev6chO2F6h
tZqaKVbYokNhYAyB1j/kiCxz3iYpKZXpMT9nDQP57SgBUTXYbqT6zQhr5Gt4azeMBhhq7NuER1ui
FmprpJya3V+FW3WVjntxz3HL7GxKQVGuOfNPP8znaWQo8Ri5LbD+pDNFVb/IleTiN1NTKR0cq30Q
h/WxYpoXwq7QMWVJ+pWhcv2ZjGRmBdBPNnirzUXxwelwGWigg4nq7BVxRVLtUsrClCI7g+djZZVr
Q5Sdh/AqEc/9lVvABEDsAzOk3DU5MTkty0B4eA52jKVWnde7BqRLlCkS5l0Fz+igPIgIRUu9LWbN
E4BNKvLCmpuw5TV5gMMaA8fhyYZxW4MfZxLnm+jIChyLAUVJtzQDyjnvJXHmUmmIAFN8AeBU0ok3
wDM6t4irOz1j0uapnqCMqUN5iMb8ZGgaaM81CkmrS+Hi81ybDmZt0XjU1WfRBFVIkyh44ee1QILv
oqSG2ikWEvEx2GKzcxhDgwlxBipQwjDb6YBWjb82Tv2hsYgTJFBi/S57eq5YfuXQjiJjStXwhbGP
BYSFPAMrY2RtM2Rwnmq52LHKQnCSLNkbyGeIqROahj5+ctM+9wVBGu4pxDZca7a8lJvNIeJ5qksG
NKjR2nxvr9K3hmOOYXUHQ2ZRopUsWVaH4dbnOKjVybNs2m6x/FvRE6Q8ISWNQ7X8CaE5XNp4pgsh
qsWCE1xjryFkOxBdTXsvqdAS7cc4cLbYPzGIj0iUhCyM9CLPVHBjQjJoE8QZsofOk+w3hVEO89EJ
Vz+iYd8La3waq3abdML3UHZFLzPKo+vgF+GYOE/ABxd8nQm6L4bgdAEYCQBgVTpxLNadFdnmuMVT
vTQRRvC4Q6rPusoeMNxKWlY1UZ6a9F+JnNiQOUHjfagHty9OXJQ1/FDZ5moM+ZzllVpuQoVWfWVM
HJQPC52Q6JXF7QoIEkktws+y2HcVSaH0kVWCQASve1b/LfcWNTh58KeFtVtYpDWAAIqufQDj/0XM
WGr9T4xnYrVFekFcciLDPUfa0v3l8JojzhD7tDg1js4GkeLJqFiHUcMftPw2MByNYOhePHUm9oPg
0jHFUxp3S7o5FZ5IQ4r63JyqATn1Gm6V6BOX2Z2KxY4ZfrHRJ1Z1diTZjUoVK/j+n6aKjGK8SwxO
QCQLsQSUXShudVYzs5iooPStoQnZ/CNkVLnymQqeZXFdZmgoKxHL3MSQY6ELd2N5oHmg2zeOOgpj
+Wlq5FPI8N1xtIPWwBcWXb1CBbRkmEbnj2wyLjPKjAnOgYL8SrLU/8zXSwXTVkf9Vix9D2X9mW+7
y7kKlqbsStGhDss5R4Cir/HZaSWecVxV9cUDOttOcXmtx/jeQcONEz16FlYchfwcKdPvjGXOqHga
w03bYow3x+T6XjI2y2TGrrSxxXHqnMjaaF2Tpcma/1qoPDKbZ1soBDTWbF0YtrSXiUts4G25zqSs
LuD6LM7iJqGEEDcqdo/ogBkEQjLAVE1NHjSWJvemzWgqSX1gGEzNMRfazJbXNVhJUvjq8pe46UM8
4bSMqTHwYXmopSCUPsjBOOD4Q6K47SpDdbLJH4iqiYcCaEmmHwb+BhaAxfPfMthHLfQhJPUajmxT
5VY9Sp4c8GHAsAU5Pa5uGWIMRxldBpjF++TgYVVS9BCu2ZF/lWB6bLBbnUvWS4QyTMQQdaDQwMFW
BJsqqPlEAdNj0SCe/IkTI1oXtonR5LcMn8Yu2Yf54mXYmIobXgaQKiEKooCpkfBlCdb0trtCWpHY
+4D4UO7g1dv03xjL8RjVABthnDxF3TtABMoVIoJLvpVNmz232c8kxXuNsLYKIy3YHGywsFKrHWyu
fa8rF4V1dGygXYL7jVr3arYDpA/SHNXw3ciuuZlA0B56pocdY6wenBMWTbFDzQyzojvguPW8aIzc
1iOpKE9YmgxQruC7fqyaBfvxUAJyirBUnY1dycY92RpiSt1PUyAWtFzTjrl4WA6K1pwXvT+o6pX/
ShaWuguEPXr8VJKzUWm1x00XVbD5thEpj3gveQxuoN6xiQ4dCQ1xftGz+GQDDNiddSyNZyMbjss8
wWHAa1F9xPBi1eHcKMzygXwcgqJGImDqWX4RafYqNledRYq7aW4agxBBctuyaM+nmSuFEyRzbMZv
DBHbIJXXxhZP7U3BsN6QepAIqdRg43AOiGFqp/FcRvE/5KX+SHLG7I64Y9Sd+itSEcrR2Tda7fYS
J3sc8QFlx+VOH8d3gj0YIlVY/sjADm1Yvmb207hAZiFtfmB0/hCVGitsDPkZhr6T5fu1n11Ra9sk
dSl1vUNNuA2NV4N9GylCal0FiJlWzbaPC+St73A8khYqE62xTdQ3XCGWaf0uiocYfe5cT7eQgR81
Qded+p7F1rqJPmBqb1b0paW1t0LBsOLGJXK4xYQkgZNK5il82IKhor0d4dAiezRJVyg1lYL5I29S
IJpi1+FUKeoNcTiDXdBRYi6RIIyGl6xhPW8wOo0qPCJZdYSFI7s+Khf2a0ejA8JKiCkwgXVi5fjv
rdD21TMJKoW862qMHQAvYsP2tdG5zreJJsDtGkZF5jh4wrBEKA96CmAjo31cMAbf5Qy7Ejw0IC0K
1cyA+c0QMjFg8D17Fvc7E39MfbBlIlkQQ4cEDLJQSFPp2WRGz6EqcXCeLekRwHk76LCsN5yhZiiw
fO18CdyOe81FQCeWLDzmPOT7EAIwglZG5zjOdNp3hP0IVaUV2/f4dSjFFIhLI39oIZM5bRwDCOrC
hiQO7zopkblB8bd+W4bv1D+xVrqpah5VGW4+Y3Fd7s9cukqQZnR5R+kP2xi7TjIT4WVzvUfUj4aB
V828F5eChyrWVVqK9WKFC5Y+jXEuR6yLqCMHLZCKa8Jy3OUvOvue3rGhgNi3MY3ogLkE61UbbJ3o
yuA2RH05+rP2ZGhPCVRgus2N2S6uqYBvkgL+BLNgayzDvphLYqNRFQm/uxeMZfrqkdWlNy1vskO9
TnkiNnQBqopFs3WIPrXrO/gaKFuznIDc+LW0xG8WMLnuv7/i144/9FT8Bs7PMTX9MI2XqnmfCta+
1pbPptJhKg1FlIV1MowgWlivncncTzFpOWKRGfyBozAq5I0IJtfxGUMWlld4zhaeJmPBHivIpkWK
tCpTwKnaCjZ5ck4m+1/evlZDgQFMHXR4iWNjAfAy+LrVstEyMVfRL8kLZKnkJW5+a+XasIH1kB9W
FMpwI/E4Emda1k+iQKuArCAcJjbEkxijymWVd41lnKMuw9YbyURCNM9CEQc912mEfeEtx7U/7Grg
JmV4xjpn09v7zkLkYvVEo5rHAZW3MS/MWejgpnfEQwwAN6EzvdKI7Kb/2E0xzKcOJG8KeqTqQL74
T44ywJKznSJ0DUGMxY4GJoGIY4EVAFN9HsyDM4s6iKoQWsiIUGoGQR3YmYpcOZdfAqO3q4UJKC5y
6pMZZSf5fVlPUfUv6hjYg5YxI29JwsrE5swzNkHWnBF6IVGyQvRMEPYr9lVV1jCyEgp2uFIhou6c
Rw35UiJTrEIscy61NR1KBy9cPb/ms/Fa4PY46dWbPm0x1RI1Yyg2X+a9FRF/sV0T+XFszGInO5LH
ZKTcq8tJh+xpdckX0KljhOw/1346hEWFt82lN3HUtjg0J28/zDG/J1P/ofTDOc3KlwRbKvyUrP8K
gTYqj/PanIbUOTZWzCdsYLOo6y2F5c2UCCZ0OSFfSlHDmcdSVPxS11wUIpIHYiREVpWFYqQaNA8r
6j4l/66OboJYYrb4fsf1R6Vg/YUr2Kh02g5GVwozsJ9f5jH3CryWh6nySQs949GB6B54DwmF+dVj
hqP/mfBmy8+I2YTWFW6oyLsBW7++szyrdv7J5vvIDI6HEl6ESi7jl7hPJSI0iC7i2CvrW7QKa0mA
F7EQnYs13q5E9Z2G9oGgQEf6NKW/WDaeiz8ZpwoZLLnUvvHYKmBeFL+TCA6GRULmbPutLKRbWq/V
ZF7UycaVx+SaZgFmnZDBvrEz21vzGSVG9KsWi2sMZItdCsAWeA27RGQ0IeX4G5mVpAwodVps1vWV
mVXfF9SItGd6fZSa4VNGSWUE7ETTGrYEi/bAuKALU0pT7ixPGQmFaY8ZhjEF48ydioOItRPzd5NM
7IE6tk5KXxQvHRGZLIQaJVi+xdXTVYvqgNARNnbbMRf9Lxq72eItftTbSURQyP1T2Eio8AblmBfa
w2xQIacmniZYNWLkZguTGGXFkAOgYTnKfXUk2wqmdYaddKQGFfmjHaE5OUcI69rslVuLt5xmVtvc
yrct0vUKyljU8/CbJec2ygll5/vF3JedhBtlwV9Cr66UGayZWf8YsvkSKsDixxZRsC+UynuRAr2b
isCjzQFDW8RFGIVBsmFYq1oOaQ4/c/+oWNMZ419gJ3mNnj+J402XyJvKf01UXWtpCurGOixN8q+q
5he9KL0BsMWiYKumt6L+xtc9oezo99X0uRT/1gTYIR1/pvTZcoxnvNc3E3ODRe0IAU+f2kXYzCw5
tgT1U95CszWmz6Khxeu4Nj12e9inoffrrMBkGsVKzGyvtC+rXAcp1lt5yYXuY8sFZSHLhmo4hdoN
S09KHRsC+U1tSOs2pOkeMojXJFRdMuEypF3ASeIOm6xTFTm/aq74UarhVQUDL5c/sDy4cNcwDN/2
RbevC7BDnWFDbB+TVPYttD19+5SnIYOYBWUDKp4ons4ZdUfH8CAEY+zQbVbJOSdUGr+t99E8zE1F
jSMQkuSlyo4dbQPD+EJtXs3lIBCrme/eWbYQjZVelayvPYNkfBQ+lmXkzkDSjBYAnzYtYXpgjud0
4p8j3a9QUSUrs/RaO6QgTxKrBgXMh/jyFnjMrE1PNNN1bqLGKnFLrg9DWJ3U0vqQ7fZqh+Q/lmx+
qNJ15xTZEOYbwr2md4NdGqynZiOUQYbsdnpTlews2Oar6pFxBvPLW2JavaGByzXBIVj7dNNjY2Ed
KXK2vYV9hUVD5aDhcyAq9PJfBTAvAstE1ZrmK/Z3Dp6QGut/+jAskQRTSbSw/XpfpO6wlMZ+kAcf
csZLijvappkVphJ/eiYo/+qImOahxNafIsjBnc5IOQYA1o4EgyPLvDbI88XTI7PzgyfKNtnUf3Wz
62aY3xlRMAp3FDSR54i0nbZfYB8w4OfidrpKlkj7FmmOspmk9mpxu0WUNA2J02Xt+GFmXuQGflm/
j4hstYs+aNfBn+qdzXXJ8G/lVG1AM/vIRKZBzpfQohR+EXO1Gf0wQ/Ms1AQI7XG7gctmDPd16S9q
oxHqnHyG0WNJRaQJlX6fvOkqCT6FyYIl6TpzqAjWrPJeQfvOtfFXysPnrtVYnp07nRVUvaGtnsWu
0zGCpXSHMhQ2jHlDSO01sKMjDTecgOE3xCmzDnnFFUOClh3Sje4FQFjY+L+CeLM4wcuuSY0QGLgA
VQeOmMq5mlX0JFhJRIir0j0WPRuJopCINmeWgyx5iLW3xQRo4hHXocjl057mPhYsLVmZdkVdXQwh
8VBS87TaL/YAfxPnuAIPAgPfibjqxTwxe63kDANJrA9fooIYrEORPGo4AX1FKileLnrxKkAnQbri
tO6yvttlsuErXTD0mSvD+ivNY1zjEraoOWdWv/ZQTiuF1sbuepbYFFlV1BmuXWnHXqNpHxE+DcSH
RFLyU6i5x7x2YZmdYvQVmjdRQWn1fIPoFAwRQGMpNIyEwgGnRqp55gl7MLmnTwZ/W6+R2jyGvD6q
obg61iU0TazocHCXexbx/DRP+DTr6dfaXUVTB7nTIT+hWXZth3EUx7lwt4ZWRwZsvc8txhGt4aJN
h+35sOi0RnQ4GrDR0ObsVxXjnTYMn/HM3GpUB1LmjKeQZy+OoLWhaqwqYLd+KMnswSBPY8TeVViC
kLJrgzvQkVgLeQ38FFDFkCLFx08h59rqJklGYjzBFGAcryV3bKNci0XxlEXdrxo5fq1roaWOmBqC
g9/jHrsqLFAp8jN0zUq1N/onG8h91CWerJsitx6iQKizy2tObEqoa3tB9Wu5rgL30NSEbYtN334I
u3TFuDLCCcQy1BjQbzfRl2NrgUXulER6u2D3yC0m3bJrH+Tp26IRauBrJip+7sl7NUSMyx11ozmZ
wUS7AuAnPbhUfxxpxcSxdcdB72i8x+eKbEQ9DWZJ8/9Dk4DZLGmUXa1qn2u7Jw6i9kstAVefDGJz
TjEuupP1683ks9X69GkaBazhh8BF0oiURcRsorsVNyM2ettJAlYaM7Joro36Wa8X2Iqi4MnZR9gO
GnD/3lY9+HhhhVOI1L50cv9eAbrnvbOPBPONPDHq/4Sp9OIkP1D4Cb6+CuRpIdpeIyZkHJQgEc5I
pA4p8uqp8c1MoKHBHJxVqND4BnyDgYRH4kdPji896Vc1SHKUroyb5gv0ZDCc4+g8SNw2C/m7lNXX
ldulusCu9Zte9Ssc03LqirRsTxG9dQc+FnJTiqNMSwDLWfL2CVzWEvWylohEJXkbTu/1Gh/j0d6y
HrQQUXU6DCBmch7wfU2xAOh8DyNrLFSP+dtq1oe1HIkrEJKb9mRSa0rGMUUZL9x7jZq62chPshl9
j6zugGZNSpGK8FFhmGJghj/gE9Ev8XmQ6R7nDX6bKYB0mbfHiYE4t83HuFZf4YjRcdXWrqozKaI7
K/8aYnRam8HrXx7C2me/7EuQt+lKVuV26qbLjLG1TePT4KissV/qOGJosJCh9Sdr9NLibatm9i7j
DKg8B8CPTLcBUUqpoQqBXqXe0iJ+kqb2RwHm1AvmpmZ1z7vk3SS2pFL7d31En21O57Fuf8NoPSWD
COtY00u5vOon07be+rl+VROu2dSsTMhpjTvGHtY+1exLXn3lk2DO7Jx0dDa9yQpCAN6xqnritWg+
ZOEiVV4ZiT45rRysChncGNVKHdq/BmWWw0S4ty8dDRV6N2wiEySdpBimS7dhZFdLzr4lXle0HtYc
H+VqfQll/ArS+VI48rlOnG8noWu5ZvJbqJ/q+WIXx/jdBErYEki6XTav8ebi/koeNt3b2y8YCj+M
jX/dnjz35mYbd7/fvxw2x6f921u32X8F/t3/9X/zLaGax2nz+/rwvN/fW7W7Xa/esjm9Ri6c8+2+
2TwFwd2/3vzfYuMDOWyyje/61yuT0IPv33zvyoh+Y22C+1181zvl+uZ+57XV5uvr6fj28va2P+LW
to03r6+n02nr3orN1fcRjW3IGd39XgNf3uJcx4+7Lz52erxpG/EqTG5dwJ87Y/QNPnwbn3wM1/eY
mW4er96p3Ww9b3u/DdtMm1+61Bsy6HPaeHODnq/078Gy5V2sjdvt7ncO2Njcl23vmgf33rv3wC02
e/7e5X+ezwsDn6OoNnc34Ij59R7wBXxF4P732VzezuXf3bv4WvF7XuOWZ76Q9+Yc5Ufx6flKPjAy
j82Ns8Dr+StfvJRPEPD7QHw63pX/xJ+glm75ILyE6G/x7+5dnL1A/JH/43Wuy9tjcbrjiP7/vXmB
OM28D1dRfEC+JuBtb3xu8Yn5XMHAMYurMvJp/3vHr/87Yr5ZxQ/xIfkXOuRDMLriNeJ47l9+IL7n
F79UnHXOBp+QX7/+ezO27i1HNO//OzAOutpw7fiDODdcPj6ms+GN75xJcab5XBqnwfUdLlvlbvnf
1f3lh3f7vfm++3vlBhIn2ffvw9b1OKBAfGhxav47ceLMBeISiA8hPivf3J1dUFQ+2BdzLq4DAJk4
ueKj8tPhemOPcqQF2wYk7Gy+xEng91BMNvyFeBmfkb/gp/g1+O9VFWe8PPIifoMbMtZhc7dL+n+K
/jtU0gkS6guwtakEZm7iTjFvXWHeL4JU6yk+N6F2MVTDG/DAsajiyEK6NjmFZbdvRGYOSLdcQo3N
+0+MfABJZtmvcURbP2rrRZU+2pJ0jfp3Wnd1GQAgb+YzttcYYPnRq2lpGCu/982z0vWbEONly/Sz
SNpMx0Y3zzkUApOYL1tjJaCCkWCES2y+st15cm/uV+ae1m/SNF5vmD1ofpnB4upRnjzJee6lOWS+
5cMp4hZaKVhRaKC67qk8tdvaSok7mBJ+FCOf/9fApL/ogKyG8d2YmmPmVH8xA/8YvuYCPNZm5E+G
iNmEjbMo16FjJITPt7x26PGwYudq5uI1TM3jVCyHPKUAnwmGSec6mBTf7nRfn0dOmYw8wl+V3hUi
uRWboQU+2Si9GcZxvFPpJTchwkASvxO7+2JrB1oKHaWXSqJESWxYTauT+4PuXO0Y2aEGEyZqQ6Gd
JOip0HXQNzy8huW9keSjgJuNBAdt+zPCWHuI3zCSEvi+kCW2woHLhphjOHcaFDGjRloDOefdcr7K
1Lgo08y4pTjNdE043xcVvtKiw23Vo17ae7Ncf4ihUZ3FLXscWRL2thzXZbGJKdR5w3fcWj/iT6JH
EDt+E2ckfTP0wG6CEXAvv8lN/S9tSLWdJAhE3WdXzjTbigdKhdoAg8Y4KKCUFXW4rxJvWQ8jhkvl
PjHfarRkVsNwn5ImJT0CQFAMuG0xyUiA/6sp/azz/YLVW/ysDyviOwYGKdc/WniJxQadpNF7JUac
FBoMrmDIYrEP43q2v7HNRAkk+MrJaR6vVca2x5QezxzwCb5UBpqeKjDIuvMryAaF+jUysBfFhGRr
yBgtDEy7fbfkb1JfHkpT9ZLmEUEQy4gYeuTJgNshFSamckU+A5HCr9ySz2AL9DsDbbfxPlMO3fKe
pIwuqhdQ+Hr9sOzyhW/lDEDE9eKr/xXcBTr0qPlJO/MZRviavwqa6EDITjeQ1byWMiGS2lG39ecc
eaBcrDtKp4WbE+EXDKbGwLV1uDbrly4fOngrjpCcwurT7HOO96W5vmNH5co9Gj8Or6ROndZTphb7
EtlYY0Pqs9fPAgWavhwaGJqRXB0FvFBDgMCLdtcrJIZTxJCyRAfS/cHv+FclpxYOGvxtt9CtbYeT
i3gY1IzpVXSbTSzDR9V6Suf51E7xQve1bArVOBWqh90N1h88iiGsZe1KHykaTsngmFbFE/yYdamJ
ARIACul8b2EzBtkgHZak2LU1jlXVSv4tCPyA3wgzNjEx6xP130rIkZmvdKdKvVv+R9J5NbWupFH0
F6lKObw6yDlhMIYXFXBAOUvdkn79LN15ujN1Zw4cW+r+wt5r0/pagBSFi4YbAA1JfPB1kVEBJpDZ
1kuoycpyn5rguTInv/FFnOZskYHxTBEyHLKBOIz3iXx6uSXC3CMJi0aIVYuw/sUThenv0O85YgDX
JDARPluctKDTPIN+Vt2SN04f0xTF3WS4mfc7pSq3RDgDYg6/9KFibxehjcXLIapT0TIn6i9h+tPW
JK9sSUqL7MOo2WTRFkR5X0NJyWd9FB26a6pewUteGizY+6tQuk1YhFeSMKJ4eukSg+OD87dUUS2Q
e4UhVkktv6Wv6gj8qnRv7XIxuIlcR7Zfj8zoSSHCOuGCgmHf7af8s+dFaOAfzRwgysYVUZAoK12Q
Th6BkUtGeQDfvFvGtAeS1VONY2IoP73s3rZMb6HZhjjQZk7BuBOjdpiJsO3OzozrVxM529ooXlhR
zUtOVjvdvdPFtuf8S633iKgtwYPXM8qIq9vAz0VunTc7jroh28TRJy6SlWRearHUm+rQnwrCVMW0
a7NPKcdnk9Svum6vY51u05Kk5XYAtdeezQJaDVcu0YmGxPxR0wGSoFDEuH1aaPH0zV2Bci9LVq7x
MvWN30pUJHRwrTlAw7b3nQo0z1nraUvq7VvFcYIMJGke5egtWmzKJZMYexxPk8HF5Va3qjT5vqCl
bKsERT8VPq1hKIx7SepU6m0N7j9XKfcRZ8jkKf9wzbyNoINiaNBDS++k94wxYIZ4ayGhbtsHz0aK
XBOlwcLbo72XGyR/9yKFZJ0YcM/t+CLZWyplcGCCtS251JseFzzm10TfAa725wFImfZXNIXkUE9g
LcXbfFkl5FZFJUhfu/XndRFXI2PdnrSEYF6fDR7GeV4xsOu63a40NCAoA3i8QwasDrzBucsIdnPo
ulPuswnSPoe03ow4lzBRsLH1QG5ahAUETEu6WWutjQc2M6R4mYde02YTx96Bx1YCY8cQDXwD5HFq
WCerxNBC2iE4uDVIxkMh7LXS2ssWTyMirVliYcdABPc2GUMkbi656Tgj2f2Fnp8Dnlbt5hCNKGHF
WadYJ5+hIIqlMiC2o02tEVaxUfBayCPdOfX+5TW9gFERrzdnb5U7PQ98w3bPKUeMBX1HCz9rkARt
daSVhA9Mz5pVRzdAuOKiTdKh45LsM8p4ac0n4HwaVOrPmGHpzRkClzl0YUT1+PJUvmuMVKtYj05B
/hernxoESlvdJiPLI8NdetUJMR+S+81og/Uc1A2b5jVq5o3LB6kWDO8rJGkwwrTTlLYrS9UBDDJ2
6B8kFq+gnXBp0Sx7IIGRLyMTwM2wsMHGc33FAQs6sqGUMTzVqE1EDTYB8UFYcGu5rN8R5HF1zdp8
pZl8lZGkdB1Q3u89OdkaL7bBz+hSDeEMOzS2kcll0Lu9we+jz1lJKGcmE78skCQ8flztUIeZ+iMf
/zYmbwUAdDmRBzCn383XR2miKOTeSCax4vHz4N3PX7nh1sfCFKsZdxeSflI41Nc2AsDZqYR3A+m/
0hlLHduslaL+oITMHgIsP9tatkKfYyVOs5Bnvtmj4g0/bcJ6dB5e1s1boWOC8laq0pMJ78Bd+fzP
isCDlJn1ruNjRbnzIKwMzZjxSxKTMqgfNVKGDLDKFPi5eAu020Amd2Bic8cK3s4cJFprKVE5qUgF
tFUwN+t8irGKAmj8RSWBAY/gZEPdlEa2tAloI1vNaKOVxcMzh3kV6DshpS30utyW+c0AvIt5tmg/
iSSJK3hFO6cF8ZzVrLc8sTAVspD5QVHbr9PgMJecFAZmD6B1KHx+awtNYIHq1e4i4r2jS6tDhKNe
CiUkLT7jWULRAP/BRkhrg1InrTD4Xm2QhJ3GpswxLqppcH+hGZB0uqOxM0pvHXNCKxTu2I0Ib2Et
wGMhtINJaVpmLyGHovGWsueydWPToRfhhtRj1xcw7NQBEwT0y+qr0dPD/GrNkpuK9S3OYQPCBWOR
+GbryBkUzEXcJv+93QRcJiG9iMPMYtLvQtU3lvnVIjtTws8GFL/BVEE7d6Ncms1PCU1YsMO0qisY
QbX8xMbMHpGTgRA/Ls+ZaZkk77VgodOTkBRoL0R0gsJTWeysmQON+i++HU0j5zaNN2FmHfWLl2J/
ovkymUqlCcNjRTkGkMAChIwjW1bimveGPh30+P8HeUtICPM+1gG2iWKRvFnefjtYc3AwZknY/L8l
CO/zTL3Cz7cs5IjhXQ2hKXcecRwfdAGb2DwTjrArE3Vd6hMeBmbs2t/kRLeiAMsZv8r0gQ5+2WJR
DyPrMhhvfIkunU++AbWwVBBWdXbPyP53CCVrkGOTnSzSItzS4hmezY7mWlUiKEMjYo9pY3mEn6SG
r6rjy9hzI/ZpfpC1drXktcuPWvjV6gnkyuI8VvKJiAqigL03Eu01cUkbirA3ESEL8EvR1+ZsE05W
+j5ukNgEJ3v80iZzzR2/DnQa2uou9dgvCmXbsR/oSWwKm2OdsLuD5oOJVqJ87ztvm+p40Usbho2+
cPQKYx3+YIvZIipqYFchzlA9f8so0ifgQiNZTCm5LC436FwL0aMVBrzJcVMmgNjz7iVVXHoalHwW
6NWAcjSBbYIiIPPkIkvig8YHiZqXCoXJPQGuWM/xCUDCY0IervPxX0LFOpoXjMDrCb6sEi91uplF
tBHsxgkdCfpPz/pXDxmjSYmPE1sg15WwuARUz/eU79JA3c4Hng/vVAYb4eXMAjfpSFrxMlW7RzDs
IkgQ+X+JKtN3QTxkfOX/pE+Qw7TaZ4eHCwGwhxX7YRv67Vc3FbwDd32iHiD6yQgwbKMzYwPesEzp
850mWMNFB16QA6/qyStKNCYK22qAveIZ9t9J/ACSzK7HZUfcHZX4mCpzdrVxcGJWJxbzqrmAKlOi
FPck1UFxPfDmRl2GEhZ9Do8jhLmEMIOQ4l3IuzDOdkJzYoqjkQ07BDG3Lg33raivyGoJvWqrkuQF
lXaww6B7cVD+CMQ8tlmxbmtOkYFCz8aKPvKIcourLLGNrUZKeDPtTTXe8Hzg5QxXbatvFfsKSpwT
NJKQYpSPAU0CXhJ2aFGDXeeS1/nS5A6XsUcl1Pgh5pcZTYjghZxVN8KIP8PqoF02iFMt/Cmy3iqw
nQOJ7jC+adaPGM5ox838WSTaNm2sdwwPqCark9PvJpugPrQunKebCcZEVKjbhlK0hW2pozoMEK6H
FTc5Ww+7vsq2emtINS9Az5aUcI7860m/yqJyZ1bJPUUcqKDdzD+hpzHu1/dU3c/cJb3BWhOWTXvI
fELkZ1l4z5zXrdjXOWFuSvnK1YGAzzPQkDF99NYD6VKCtRR8fpknFzmiswf1ztpKLodBew9OXtnv
XRePFZ0qO8/EIQoiIfv6281OZZGfSFH2e+57PZ0jvgT6TG2h5Re1Knh99Zdw3BqTzk300IafWrsU
+KQyCF6dwX6dJz8Ny3WUy4WJqj6pEbOx0syltu5dY1eCrLG7gzXCVW76S+9gGRneSrDNUykvozMg
rMCNPyQfAhxCiWBL6zd2NX7E8IEn8+R25j3mzxGt7huTXLrUSCA+ltIuznpkrfVhX/NCZC0tmbiE
wzaWX+SasgVAstHLTyLY11PCCMbOGEAV3dO1bibcKIcM0aZ6HYdv4iDrhrOWk7RndKXky5hPsrSx
5AyGuRJK9k1dvZsMBvtoJxmxOPwuQfVIQtvPibQpc3xExForA/hPhebtVo4/gfgxAG6YKDPIyEGb
9t/jWii0wbiNcFPEw6mgx4k4dpwWrQ8legr3p3PAvxQpPUnHFK6IMr8p5bEqUF6S8oW8q6m5Jrsc
3wwrydjGg6fxeaESFgy1pLW37T1IVkefwYuIRC2/s5DzoYFzgZQqER5lR67a6ZoRqtNU+spEl20h
FcHGDNYfKobYEejLapgwqiS+C43cqKZlRQILzBowPW8Llcjj8HPiw6nbhMOZ83/ylmpDJMdYmn4t
ybIai425RUDC+8lGo0Q2oHAdYtXvXexLdkpwLG7ZZtq0vXrq0Xup8mfg8AkBHCdoH25eeYtT6Wsa
ch88mE2c3kL+YM4FrzoH8qenmhDgeKOvFoQQ8eOJGe3CUVmwll6Plbc0o4KsCthtFlwEeI+lYOMb
/rN5rzrtuyo4jyXaex5QQ+HwTVmJtdayYveZONadlRI0Dckoc5aBX8bZ3+QyaZzrNrRDdXbD132d
au/cqumb5vbgXafvIAYAXCrLIbnaBoKvsFx6Gfy6NzU5sVFchLQ9UP3bubZuCbsGc6yhudCgc7gM
SySLlUx9ThpcCPBefYY/oDbXdiN9gse23JvOwkR43aUPcwx3pk2jSHuUPEd8aHHGoE4QqQKALR/i
FXfwJUnqTWhZF8N+0bN39PE8hc6q0QlvhlkZReG6ZJU4g3l5zBG/XCuHYV+8KZUnAGi6hUWh8yqM
q1T95xFb3U1warNvYMNAWq9kIEVG88bZMwY1G9OOBEaDhDP7WeFotd0aX5+xShv24m3yV9r6Km/n
ffxwxer0FtFVhlZGVhGtWH4fwSQnfAz5tgnD1QCixJj9yFzC6nrADtXkaI1pDyL6ay9mD8ZnSCDk
ItKKTTRDaHFjImSaF7FEYopfHtuRUa7X7HU1IirGgSSZviOuSIytzTJ0vInmtWPgaLX9VmTknE0k
zhKUDethWXGktkoBuJM5gw0SFJ5UXR9qt12PA51yphNEQjsb1vTUrOl4kMguqejuiK6264Eeh4ED
1LSEfrrP/zlQFb3Q2EwZ0MQJRpG7DyPeC+fTpHV0EdrwOF9qV4Xh5W3crtsqjkMA8vgwzIfaftnu
xOca7PVWu+NjWXXIfVDJ1O4nuZvg+zquF/jZ/BsWdm1O+smuKplpi6V8hQrNvlygdGGWr2+MvRGc
XQoLcrXp28MNje4m4jAQJBunfKAi/e1D2iXQDLHW79rWnEc7qzmmgFWDrwKd1m13Y8lD5WyVCKNv
euBXTFEZVMpvjrumy5y7Nw2bwGuXvWVeK8anoORukgqfpSX2BcepzoD0PeZsqdvx55pLpKRLNfJe
JoKINETUxehCDUTd4OnbPgqZTt/G/NWL3auBdoE1fggeK37QmAX6w5xiyh6aJNPazb9gN+X4CROo
UhHPGB54Qkv7o0R6IrkYKxTiU5DfhvpSoD0PRgUg2HBxFeHPyhvJKBubBxQChYYE9xPVr8pm3ETQ
FOQoD4I639kILQXFEFKfVHiQA+RDU9QjDqtk5PSM7mna7q1EY9w761DMHer8HA9smn+FKRxzoa9E
6vqmYe3A2aZ+0dZ7Q5DPVi3JIlvgNCL88RrE74YyrQwPYSMaYhSrLCX4vmf6fw981O8iXDAwjAbn
iGC+Hp35sNjUquSf1l7Lc9/sjgYMvjmZPmiTo8lsh1PHOKZkdUtXfythfrOIX0D5/BmYRI9Ycnq2
0PTIS8lOc7TGQzcAuuldUiIoaIjt9kfRbR3LO3iaBBhF3UPmMLNZ/KYFWIS6VddWmewh5uwyUr9F
rO0N4+zC88lQEpnTsNaouAvvJMSr2d1z8yJxPjM1CE5tum8o9ygCNd+JruxbNFyk7ZHIVwGu2vur
MoUdjz8Nuxr6hJ09qwFz7nea/3MrVgDxGXn+fHi6aHwy0lSc/4iwkKSZYyN31HP42qn7YrfRJdIv
5KZpqzRUGdXap2nOgIkB/m5s1Dl1Cr8IcY65UvtuTdjHwrZOqIb4D10lCJyqjo0dImrtOX/g6HMg
1zZO/PY8rfNuK2z8GvgVW/C+g9Wvg+I1JYOqNAH0A7pG44piz13VQfPn7SasPCObhrGIdxBiI4aP
/GiVjzR6NdHiuq8dAl7gCky1ml2U43GLxKdFtQOMz0g35T1URmI9ieRidpuNgR930QoICj5T/Jag
QseYB8t9sRLjZw4idCpKx3nMajGci7Nna/ON03BlR6S4DKC4OqFjRdENKTfOPFZV+cvEoKWYcEXQ
O4IlXgxfMg5Aamlr4KwkfzqgYqytl16V0b0Uyjg/DyhFCDCT5rK2HdYDmNTKRYRriwkeOoal6rFH
ilfW+AR6X71M6Z/HdE3Ig5FVryXDNU0SCcKxARCVRYTZ7/HiQCcxl3RJXN+XJsT1n6NLQvqWJv1d
7SxcsOMhbQkjR4bR2c8CGVypRUhMsAKpQ3dnU/je9OiYEndfilcPsqJQ802uPXvGsgxh45BhdVZs
8iQ9ZVl2kuj3lVA9JjqIGss3eota1tgi+RrxSY4lDjSqBIUVzCAvCTvPxh22OmeorJUfooBPoeK8
DOdIeGjobV+Z0PU18ZdOYknBhdNS+NcMFmvgENhBVA6rrkJqlJG/hMMjR9DntsOqafJ77QZrbezB
ibEe1/AkIt0m8Wqd8JCHSnWKn0Fu4Zl861SXkei3mhIP0/66VgPG6giCZFGF10RHKyeVKxvddDxK
jSs5e5btucYmMjndWqiGyoZGvqriy2PAC6hzVozLZVFCChTZlVmXX9NDGTWNdZrdxMQYUKMYRApJ
bBRqS+p/Bp1hsG+Z4ZCghNDxxaJ9bTuKV+OR1u0Oyi9fKKkPGaVqXBqvhd1vA7KaGacRzGi7vz1E
qtBrsQxFrxaT8IQpSWenx+lpF/DyGBBewP59FGaKOBw4GHtDW671Md/ULpptybRajTiqjkmRHkMJ
J0MGCF4VKmKM9aIicfuoRX9G/FemLwT8Ad8u2TLWGL+4I0aYE3WzTqNiw7u/7mqEYFrHL4AgcxNE
W/JUFXcH6YAJhJYhl8Fq4VjJBif9Csf+XnNriE7fOmWrKvcdSfQu7UPAMldMT6+AC/OvnbqNI/Gs
YYhMwdvJQw8Zr8X3RhAA6ZXY1JJ3UClmcQ00ZZ8VyrUz/8o6OZLLvA5j7GqhehA9uk7Iat44rEn6
utP2+sIIdpqh3BS1vqblPXKxhiQpwdXZS67IY4R1LisJQ6IMiKsS1x+zMuZlmWcvInKnrK3m+g26
SdNjx7YbIl91qm1mo7jigTQ4dyso7fHwbbrrvDgWU3qfajLXRvUzNTXMciaoKkT67HuzddTwRY8s
KxzGPl6ebxVFPcXltYByq1noEuTB7hlUBAo2ebRXIJ4jTV1OvO8sJDJsFXMHI/EWsOQZxQ+wlZWF
t9UlOarHQgLfylMvnb1NBcKP9kXgwFBKpMMSBaNjwhYxP+FiHOLkBOdjrZvRi06qQ58RA5d2e9FF
24nUDK9rOUkRCWCmHtTx2AnnZky/RXCxauH3vAruIya8BkzBZmCBnBYQYcOJbB2QuYMBxaM6QPJd
WYHx2XU0/Hb1QENEgE5O5JvI8FWftEA7ZnHwKJQUSoiG5e6CdDiPjwEcCqV874JgGVoAoBChOsWu
bp+M/4Kqh69KPc8unpu+7ngwNXKdpu8OVJAe/KrBXsV2LbuBLxGaqKWR2aYsdM03I8RxIU+20YeH
rtefMU9yoYYcAyXvf8stpddLO0uZgEWrmjQ+4u6oCReCyhFCJIJtR04nCx2oDsbErZkog7CJipnn
gZOR6rCUt0x9dTjLe2pCznJ4uAtF/hCLyo7UvRaFQ2fAt2GwZ0lJaJoOgrujLX6UZcH69j+jwHtj
JHeKpZXqlccIZb1sgg0zYDyt+qKNP1r3XGVXF5mhdcqRpKhAXRQhl5yk4EsQ5MgdfLu1ZzIuc75Q
jfBg+ZHUSdsJ9j0J4Q7CEZs9hy7P3fBmQfvrCNAuyScshLuTXMEmrIX+qOFB6OMDJIx9x1EVg6fA
XoI+FMFns8duQoZ6+lOo3coCkuL1wzptiKBxnFXGAFKyjSDSMIXjn6K/NeFBtfOdSRwNELe1A/C/
qJrHmOU7owf3BGG5Dgn7Kl5FMq6RNs6S0caB4W7i3id7YFPH6TEKt2ozHIe6u5hJ64fGlzbkBBqe
zfg1MV9ysIs1oEd9YEgFd4XRYTAnvMszW1v+G//mOPfKiXkd1VtcEOUy4uI2vEWF2mSpGPbB1ul5
y68uewwWIBOu22j4niuDJHt0PNrRGzvFvHw2zq5ntM9UWjNfPPd30Ahh+oCruRCRYG6Oqh0PiXeN
7WfXP6loYcznEH3exHB0DY3hIasUwo9cPdyXwQQChZtNJU6KXKzoOxswXwe/Tgb5jOw9NdvpA6eg
F/tRf9a4wOxTSBKr4PGsuTZyRC1pdQ3a66QLP6i7tT0CAVhbtEo6EubkKntoEAY0taOFXCo36N3Y
x0NVRRLB8maw1jYGWR7sw8xbU25aX/kBiFkja3wHyYUZ+GPZAv3ulwE9Rc5L70Uus45ft2GQiLjT
4ogs2pequlcIDEIsy0TUu+rJamIk6RL03Nxo8rCl/AVYtDafHOUc6HnJ8CziZ+Ml0pmPFBZqzQ83
C9i4mmvPc7lW8UtWr1pIp05RWYYrUikXZX0dso+Y6ZzL2ql5k/YuRqDgJuReGdEiGN8HFtlQ7nus
JeKrRmHtAPKEBGN2T93bqoNkK6eyCaIQJf7L4m9pGOpKDhwR034YIKQjh244TWr6WQUD9KAaF1Il
QMuQV+JBbn530sfY/7rUmoWKF+cSTEhWxomygUnq8JNrm4EkDiYQTKi407ghWkj1ZE0bageRYV8W
rxLtgPit+vc++tc1H4T9LTJGQAWnT94Tups8YmfHXEr0eNYHeoHxOOXOClsJuK4XBYpBJS8qaXZg
/62dZdNjtOZzzul16m3aH9uRv19PQAcHDPqBsjmP6baFQ4m9G7YQzh12/TV0IGKlio9I7OPsHCs/
LFo8ER1CRsIGVmXJvLKssmWCyg2X+GFgbDBBB4tNb+dozKX1HzEWUPeIu3CA4OqkbNrO1SswHOMi
4S4bHMrCFJMBERiq80u0+UTtPPB8SfdfqV7BtkNVTwrW27xEMRJ23UbC9IqITDPM2SfGY8p8xkw/
4zRaNbjmDSyvLkwgNNzYJbElp9TqHduTZELVDf6nPBSoFWA3w3x2d0HM+6Wf3OIcZeGKFMWtBSi8
UahViCIoueJwFgCIa+qdKsHA61O4ov8ysxvEjGh2CjNy0s2nDJmfzAt/ZkGSFk86z2aMNyAjVpmX
+dWuH2N/0P+RM0/NBorxVfDO2XLcQMhlXBGvovE31LhHSATp4cdLvDIezAl5pLzkUg0XehKv89Rh
P4pg1z2E3q8Icfjrie/ExFejfUPMDNy9w4aaufHZHpiWWKvJNs96SahJ4xwrssJSZXbSIo3Qg51l
HotLwG5t4k4HDtBivA7QB+n47/phr+pHnGeL0nqfZXuKaDdEurr5kwKcMQqMyIKhihL1yKIfefSj
Zp8aWoBubYJ19UqeFbxdodg7YbQxrX9UqwP9gny4CsYvF3k6yTd0xrR+QIIwnlEFA7+0Gc7A4DFY
Zs7vrB4b3LZ/oYIABfGGOq2y7tBJhj+MeHmUeTIDj5N2JlKyf0RMUtBzaMzJGzSeSCFmcQnZwL8p
uqZpOqrmLazf9Oxqh/+6apfT6w/WYc7VdM0fbHWr3BXHvGJdSMBAbaPzQ86L0U0vXi3xVqIJ4s9R
kch7Nikb8d5EpqVRmrXaw25voXEcwx8NaQsjwKMc2R26+roi2rw3maruawLQGlMQfPyd429oVSIb
21OdBxshtN/RsdBdOkyfq7/KKO/d3C5m0bpkvV4Y8Poz/WwZfw4+GCXEaMACu2BQ3GkIlvplHnnU
CBxlMLqK8TqPecbq7JCP7lJtNeLsDrcAK7BT4SlFaJrD3czMjy5vfP17pAhoWjBcRbwRLYUtAxYb
50rJXJgZXwhUJJxlLk0IQ6pQfBvbdt/R3RJUVmqTb6LwmvKTUw/PGRaqOg+37qmi9k7jm6jXdIhO
BNDhmdKZVFZr/GrEUOzqmN0u2jrG43r2okB7VGdC2AZyqBxmj8CnDnJmjK88mDUOQgJStI7aZNzH
1a5zs5sCrmtuBrvyR+HU5Eepot2a4zOrkDja55bnJrVRjbyZMtto0TBfBOTCP7SqPojQvVCiHkLF
ONcZdk1mR5rVkeEFC4IAJVx9rOZMi9Pa/shFvFIFqmY22sTHIQL7N1WISIza11xAa3DKKwinOWgx
Eg33vPXXJnDJQRjePAOP3aqJiyVeTXQBoGOpGowCdg5835ZgMcSljIESE6IrO1SiZwtFWzUbPDNS
tU8Wm5/Ch5mFXxDdMi+od+/ncJ0C7GySAHyuwrUapUfBJsopA/S9BMWhO4zBoDP6MnD/JEtjcGeo
i69Hr6XhrAUCDQscMtsll91UwKcnB7Fm48+jmpM/UJNanVic0Jrsd2ru+RZtRpSGT00HvQac6T+7
6IsbcDpT8ozUhbV989gReACIzOIncIdry1Oezihi/c2z74QCLvJx2etkqhcJ8ej83OJPJ1s1VmHI
OwuIyYs6+rGgFjb5X+j9pbPjmrGIAWGtIZ7TY02spsNtGtiq6oTmgRJMiqfdfs5zwHwC7639SLW+
eyDfbC6O+bupEAOqdbqCzH2LUFdmync2Gxa1O2/20rMbvHPjoSfRdi58AgbY8OU3tkK4q/ouq2GX
G3tdM87UqIrFspszPDc+m9HXzJgL8lWdc80GnfUi4El6MrPflM4pwd5XMAwzvgbrNeJ/HSLd08jm
aXBox+lz4K204tQfi8dkXiO7XrnIRQaYoroNVIgKSdxVC5/72ZmenSP45cK1yVQ/7R91yWk5bpyh
Xdl98d/nX5NRkWWCqc8q4lcNtl7Pnw87BmSvoSKY5Uqja27CYeUwgIN+SxZEjmR+GTOACPVg62ae
HwT5ysXHa2mvnOAlCoXpnXgoNv7TVpGV7yDFGaOvRBxlinaLe2SO/6xArro4jPbMSzVWLQ6XosUj
HouDO9si0XgsTNirNWVQ4763PbSJId8oOWNI+1QrJ2rjAAXn2F61tPS7IvIr5ys0mXwJSlwg+ThK
DS7lho/PM94rS4EJo25VY5szhozUjYddlr9WAIyzKl+qDHzJ8NvbQM7R03gQ8OjpZrspxqelM+L4
rbZjMfoqtlslz79k+xX+tzIcFi2T7Zgo3xbCE2CjV+JFC1SexgcDC9LhR3QGfEbz7jhlgdMG1fvU
uSc0LjuyGDh45VbnlxwYIzGYzGyxQyNgyjWxRHeBElO3sBJrdL95+FTinSOCXaS8Z0gHEBBVTGh7
TlZtRi4YlE36uMuncOPlLLm+NGgJgk8RJd1KnYxXM84PqsWkWhzTbNrXoYsUd1Mn1j8X4Y6UAHKM
oPeWGdPThdUpl4Jxq1KziY1AOWvGwommXdF8cVkP6oJweSQcChIp7rW6uIgWyAPutjdW+1o9blL5
yDicLLIEo8xaC/3RosloknPVIcZU4aWxDKms4kWLwBy2O0mqj6USvWNSvmv/pICZiExW7Rjnl6sA
nZsJKatrj7DNlq7532gClg6jOoZMELrZ2aThKRmeQ+fyBn9MwW+ufyTDQR9J19E+KRhI8CZLWM3W
ZfXgEuJNpgBVvtHoEzbTolR55rxjicQ1xvNXfOUUfkX213OmVe7Z8K6eC5fGc33enU0ddAsxczWI
pkz6P/z9Mij9AH2Q02GK64P3wftpE3bx1V8+fhYFxAzEgajvlPYcsrv0rB2k6EVIxURUVNh+EpH9
MY0NOAIb33R7GJhOzMOGEQgqfNZ0oyns2XusCGGxR/Ros4yd68M+GVY60Q49CZU/bd+w3qCi6alf
4zlJL43rYzDQvIKFwvGuXOukcWndLshCKuS6IdnPHCQybjaWhh7JdbX9xPLARIAZV6AMq3uKLgyK
FG7Noy5+g6JcVQg0xMDpjRkQtX6xVUZsrc/QPUshVgYFXZoba4onUicWEdt8g58p80cgse4Yp6z5
qRHosd9mz5SfGnOLF4OPFjUtXI1hBSx6mTPvUhVatwBYx1ScHQYV/23lYJvV3j6xBCGtR5207Oiv
cM3t0GVnxWuvytBdcs9ZpqgVW2IGreYbfLBPEnjqTJceJZpWw61omoMZpWuoK4cxHbczZ7XFGuzk
+UZ2KMOWLY1zqIQX0bGeR7QJlFExqLtFe6+A4ZAcO/XdPiYAU+aUePKgEmyYVL9xLT+cUn8lyUDi
lEVWdiA+jvX8W4KiLnyN5oTxRSs12oVojZ5H0dWll6NVoqGJd6Ng7JSM2zBF8ShvBee4cpa9uoLM
sPEkhB8mxSGGygjhc4w9oYYKJg0bUeeNdfqmpxPqN4r2hnQA8UTS/lnsTzUnZm1UsYLnoWDSUpro
jbSNXl0JlkK//6LCLGc7FVXEUs8ZMD3cFmTOPPjRxdF4VLElYc/oYjS97U0Uzr2dgXgaU08NTaqe
jS+lOYIE0TaWwj1rBa+MtADi5qdavQWMLZHkO6xj+hAtDguGWd2cWjiwR8BrJ37f0umB2O51F65W
1sh3UXqUNehXBDkfxXghXJeeSDAOTzDtG/l+9iDDRQx0b5e8Nn3ymsXNIUtUf9SY1lF+pfUErFA5
6+H0mhJIMqmI1aYzLx4vXBEJ4AKsZ5ufREBGo92YcRpFsS8HdztCkTOROhUecQcISGxupXID30Xp
zrBqpw/bOE9ZutEzfZUkvj295U26SpldK8qpdEkZdc8m2kXmp0bwJ3ASuFQQ07hh6ZZyatAYEX3a
WWtP2RfBLy8ssRgLVGINZDekXlVXHk3x1afPpnta+p1jOWgslo/oT9WnbjvnOP+BRLeWNYd79GYm
Dw8+l9emy7kpccdphV7KoEJ0SrQvytyIY4yJQGOe477ZzQoqm2lFEiFFcbydgsCQFdl+KsEB5W/0
4fMKd5mkAwok5iUJcWSMGQ2dMhMkMtmflfWoaH3hty/bvFmXyjET2oLfWei/pvrmWMSoyfQLeQED
u9+y/MM8j8mVG606tEwB2uzUmoDBc/W307RvhAwFh7UnwcCm19QOVzVqDauecT7uvp0rfZ4WdRLS
NyqWnPE6qvluQg2AWXkQHjGIHnc+sIwJKoVbiBeDZ71Bv1cvM8v8tpBUZ7Z9rob0WnbBXZn3/C6+
YSuP/8fReew2jmVh+IkIMIetJIrKOdkbQiXbzDnz6ftjb2Yw6J4qWyLvPeePlEUE3PQ1iSZUnVJ3
KmZ7iemy87MlLcsHxQPMbVdu/v9O1kFagGV2aBG5BlW3owwGfifYu6r7FwiGowYjANwQ3aMKNbEf
r1IVv6P2mzTR3OCaGltYeIAww6LXgPLUhobwZKBjAi168lKFzC7G+pCivgdlHQhwSLQ7SVguuJUU
nwb3X0RmsgFD5nF4IBEY80fJBcLATdAyWK3pv4NwqVVHnxR7DSQgAdXodpoBWIfKNFb7pQ59ggMI
fM8FV0+xmUnOIOjkw9CPV+H6E9PhTtmAf+4xW6Md0K8e1jAtpKepv0fQExjh5dzcwPHvRZ5zEdbD
5OsUoScTbdyz9AaauwxBT9F+eQRJShoNKLpOw4AMR4A3PjWABnN5HRll4Iw+EyJp1sokNWe643G1
uzH8KkX5zVoizQqd+hFU2ku1lC+Yxyc8F/qHvcPMfaZWdEANAKuWrv1gOCSP7B9BurF66Zck4C8C
4SSW3bXKlH3S8+DlFddwnu2ScDiqBIASBUCf400RnvT3CslX6/2gq21IQa9XeQK1Hjqm8KWYRx7e
gdhxumhkc1uKpIEBQjNZ6N6OuccvsJKjJzPqEB3/RrLueXKxmoJvgFXY3QjhoemtVcibJFu85PEu
ZiPAYkXXAa7+EQcNsCDRRtQ/Y0Yk9ikiabSxmPkJATM/mABS9U9J3qG/Ctxv2TxHJL1jGIDugmXC
IUbsdEfWTNg/B8JxylOPykSkWWzKBJQwypku6loDasqwYApJRVJEADMUXb5LbR34ZqyQ88YPJauU
fvKBEiNojt/uyLmNFRa9IxHXs6Y6aP6JBt0C+7sOKiER2mcuQ/U1WJsmqXZiK/EGjPNgQD9O7hAS
KN3CilCipoR8xqNpAjsbKPdjiHM6Z/30SmDA1eSN87DskSDiqMwBbrTL45XIN6A0d6336gnEnd7U
aQAG2Jqe7epTIPMnrJNcK36hgFimhHYXiXYt5HjeWO3gVSSZqBCrtrXyhKugGl2o2h/wqrR/MGT3
aO0VpOJdM5HjdtVuEtAtsxCeFld26XLit/hHhmUP0KxWNP+494kc0eLRiSExPDKzh0Z6eIq8Jmrq
iilN9R5K//FG6nOYc1OByji8Yw3mJ7dDCSb0SDuVaFliqzOV5ubWCBNg+jKCI31qJCyDQMxw4dOu
kN68RP+GdZBxJ4F37Lv6MxAcPRZkbIDBofkhZ4rwH3MRDSWvnGrHLd2eqGvUbNsh/XXflv5BJJw8
q+JSyK+sfrQMEEnULIsqJvycndglytKPFgagc637vK28WPUp71DJjJgW/gwtJ5fTmgcEZBtHL0Hr
hJVIwCRDNESlkFGE5DvH3kPcBfFXwPi5bWnMis7AjlwMdz18thRXZzI1AGgF4iMZwk7PJRzwDREX
6lOPkL577kavuue0XoybPLmpA5pWkP5uOHXqs6GWhA+2HgNHIEGYWhPaUen6yYRt2VGQ6/P3JsUy
nVT/r5A8anEZg4MhnRkgYqzmGtQXRb1n5q4LiNL0kbAwYATtDaxIiP4qsyd2rJnrhPB24Y/Pm6xS
c+w1tpp99YKdSE8NCbT4LECrc0wjAGlKewma1klIBY6V5GL42kqBorOajSuuyKbwhi8l3mmIscwq
XqlyB8ccffPPUM07FuFDq8kYNAVmxAC8TfjQg9+Se7qCGlWbR4pQq9mp5Z12QhFSLS+usSfPdNLF
zdJmb5yfmuXp47SzS2lTdDL7PCECT/zR9slccL0uLr/Qj7NoHs8upGksLmRfz3z+a7Zcw5Tzj27r
J82X836+PJ7wly6cdOaM88vXHMXDo7d3lAvZ6sIJ1urJPJFTyv+lJ7BwRg7eHI3tup/rsyd5dLPp
p9nZ1+swm617/gz+0FOxeD6/6tlvPzs56ux9eG8O82F2uMzWwWx9unxOJ3Tys9l8M3dOzuyQzuzb
ev27m29m/Bj5jIiJ9+ZvM8xW5+v8bzP9pSZ/i7XHVGlzG8/4Q6e/+Jeb1UaAvAqcyBHs6Tfk1147
/MdnZ8+1+cGdHd7hbHOXCOx7hk+IkJ6U1NAm2LnHU9Q9cv+Lx9fQ9rV5DpO9Z4i2wFkVIDg0+mlf
yjjprNUom/fJpRCNmONAxRNkcIBbehzYWijzr1G2h/cv1gVenFeZ/nS6RaETXFkhAbpBRoZjkUFd
geuYBKRSC66azACkTGCEI4yWgFVrHgrXMD0E6JskGugUErMsid/Uf+Ew5tgmXJSgEOi4OD1UhgBP
qN6MotuWEkiBTIOl6A+sw+ytZLPZLK2jFN/xzW8z1JGQuwOCvViUN11PvoDnzUtqLyzC7OPSxAJG
YYZa4gGj9rJT+09Qb0JdXIhcCo32YYYkZAwDBVdDe+gJ2xNzyJRm7VHQ1fpIcmtHzrgxaa4yY/ES
gztK/WQaspBTlNZTsLqFuGy4gtyRIQXIFDVy1yKgICphlI5lfakHF1g9WbCr7Vy8RoX0sMRb/Nf2
30X4XYXflOf5gTpvypfZzHZD+F1Y7yj9EtEw5tWpxgtN+D67z7XIaE86S8lKC86DdDWlq2/cyG+R
hY/oP8z0boj3wHzo8tP3vliE+GRD86sovnvwhWZP21vsfRnSO2u+KLAuIdW1s4v2ufJ+I+ge9QcC
mTpKKYArZtT9TYuT5zq5/9v7v0130uu1AOOuyJA4lUcCE/u3exf8c1svRwT1yahNAyQDHqFOpkME
bRWuu4wp8v8EUMsxif9JpVPKwGCM15jI/BSjYUL5AVDJoNh0tyGxNu7VtR/3wEs8gmursI3v4T5u
mmVpo+4+30iTk89UDSuEksaQGjfJcOL0ljdoWb9kUtk0p6HmtZ8zpzZXTr0G/Wu2RP60kGx78Bdz
CBjMDkSn2tutXs5RNQpXUlVdkiMRnGza8koEe1X8WKjq5JQV+GNmn+yGbknBM7/WUoxaThjZXvSl
9j++/9uGaIoJOdj44Q/VRkRhx+Elw8hfXiyfU+9Xbv/y6MPPIvRnaussqOTwy/3fpgNQP9eO+S55
t2vUbwHzBD+RRcbIpd1l7+QdQHwf4VlcR9w0rPtr+Od1/QvG9dTW5h30jRyLu7Q2fgD8GeHB67dn
4wdYs2Y4WqPSRoSN2olmWOZ8+LWnzs3rlvv0oP2R56Bv3TcvgJtQ+jbDywJ4vm/3rB/Il7t6jst+
/OV/4UZqp4ZEhulZdWodGZVBco2p+FjTq5naOr2SS/93kP7JaL6Cn/h7MDdJdwLCJikLO8mPqH8b
5GMjPBlnqXlUkmM07hkCEQ8a7gXqcMpeM7/a7J2NC+/aFm9ElDD1Ptlh2kIuNvhdWof7ZSwfTGod
krvuGBcHV170CRXzX4mwGRikCENBvog0wn+F6jlPnqL+qcuPrH+64tbwyzLpee/IJ2YQ1RITtx09
hXbbNG9uYXgAzRGUi7iROCtQFP0G8rsOF73FoAmsNKfusJf/QfqWEBkVQRmP1Lrr+mvE2q69gKD7
6tZpN4iboAIXAbAiX85GdgCxI9Qb8KEQ2082qQnbdi7476b4iH9NccipBQyfXnaAqJbKFxOtd6wp
ZVnFzZ5wTx164DhMAPAlLV+xsS7vOH6XWTVPnf5OmdaCF4Nj3aP88k/8RlABgj1DT1EupHUFy4jd
fZa/MkR5FJPWc5nFDMenSF/PPDh4b+ljoK/nQndp69mi2h2tFTv4qNkJrFc9gRw/tpksC7QwB0Ji
zVXCPrbmgYiIMKsIIdlJzKqEldQrRq7sZ3ywQWl/Gc2cmSO9K/FQV7OgonCULArCtRbkifywsUU/
RrYl6jhfa3T7FDXCdWNTGZtx2DTGplWfmiwuIQGKFDteiQ2FUzbSXjVnrkAWYMEyIqNc2Cqo/nxh
Jwp7YtUZZv+VqnzoDPSxyX30Oa459nXSSBukEjlDW4Z+QSfWouzYA/NGOAgbXyW+v01miAZuVq+D
Jey95hCZjP4EarCdMBRUJZDnO1a7ZY7MLg5AFW8i0GtOrYOAwSOPYGKaboFz41jXHnEViV2Q/Ag/
hRZWjIU1eQgxQkZ/dGpkFG1er8SB2HMvhOTbGJgnZOveTtmQ6CpJom1TmNyef04QJOQ0iWMMxT86
ZVk+hizZ6olpTwnrdRcBnZrdSKTusLCUu9D8Fv1tNCyacgbEt96MC/BjgH8Y0SofoORaMnOx4ycd
RHR+q8XiVnfFb16GzicS3liLV5VxJAykYlePhRMWYA1LzuDuFeTiencS1G8mvpQMP5UR1ygAx/Dm
KWDrWkr62dMIOVasTR/eWirpSzz2WjeCU9LgGhFcxvKQiyfISSVgNSy2mUakXYb9uJeyKy6uf4gs
+4IwCcxFaoOUn8hizFwJQKBSbMhPWRglwWXg3VDZiJ8WNWxIKCK2wssvQ0VJ3czXcRRQTwTwLlkQ
ibkpYWphVXd3mkaI2hdA8bImPFlu1U1JG3IRVSfFc69k1voBmQhJBNkIlZD7vBlIKodsJVgfDV4f
M0SOd0RIqa6NCL+VTkb2as0R8QA7ZJit++TW4KIgivdV3Fu1Psh5tFRzimpCbyqRRzRPbDgJJ0Qe
Y1z137l0MPhdTaAEw3VKAiw8vGq166Ruu459c9Wjoh5LqEOs9upPZl3hIRAUBvWupzSSWp65y+Hh
Ui2nqaqjhB0UnM2HDIWkexeAGnwNM9wB9Xe8MIalcSuMlLyS5TAwmd2h5ol60AmnKMCo8cwwFHI9
AqbdZdCniYdlPVHFhOYBxP8Pg9E9UP+SiER9xqVER6ByQ2LN8jSTsMIi9OhdchM+GQepikIwoLbS
BHaqwMRagzOaCl0kC2isHgVFj1bV7AZKFMPhJ+5g4SKp2hE4mqn6w29InevoEWqSwzD1mrbCMssQ
FNOH5ucrKwsxijcnlwsPzElajxldrslk4HO/axOdE9oyL/wTWoVIU3B808U+2QFNv1Km4pBTqcx4
2vsNsnOSEGoOGOOaEhsgwxOIsHCJdUnGcCkw6MrJJe97G9wJjUgMbMEfo0MLczgjDE5WOXipX3tL
BQVGWuFibxSU7Po212fYCBZ4W8A73Ma1BV7bjCaN/l9ffwICEIdwl8G/6GT0G9QxtfYk5DCGb0NP
qLSx5qZHJstLQ+sSTiMhZoGs/aHAFPjjn6ovQrZc2asQXn3rE9hRJouBxHRCCdy9RwakRPnqMczf
waQYQFwimstYyxHX8T6mN3MgkEtGoD868k9h0RvymMrjNW9pRKisu99Skud9Mwnr4a2tDcI59NpO
iJnAQHJKxHvardrspEvNBHgsBo/uuh7hQqXOCrquDHxSlbQTeIOzeJer30mNVWN4Rca/3BxQSq58
jxinQaY0mNo6+UWc50KCISAswhng0epMJNnXs3v+rqIL71ZVH8L8VMVvk0CVmBK2OuH1r2aS1K4r
6uI8tJ91dAk4UTRWeviYJsHwB6gUCRTQAh1VcTk3ODQiFY0sTunoMWYs4Wnn9OO0FQKI/xrRtg4e
CJxSTEnyQO4GIKPfbFLknXL1EtpPq2wUjL0SRAjoJcJ3ky6Yk4ukQkTz3mgbvySqNrjh9Vm39a1T
uUp0lJfGpMDF1x2jMbr2RGGjz7UryCbAJF15hiJJASSBBCPp40BCfOzyvcRp2/h7S71WE7y1SkY6
gaiosR65YYHtEG0nvdDO7y1axoH6FZI9auurU7ZUnfVGukE+s9YM3seBGRSECCPPVjH0k0X6m2EN
c1EOyNjGKVahj9bIKcL/m7TLEuFqS7XXUB8D9PK62XALkstbL0QEL5V4Z14Kd4N/rvW/bjwjYrWn
3hlG2tiawnbXop/zigq8/0SOE8ZK/61K0TOIteVEseDExp6sEhTuxxIkaZZ0KAA0FZnI0WSTrARO
jE5eGSa4sAFXm8o/QsYz3CULQ0OeDtCjZWgv0BaW9KalOUk+eHGH9t5N7SO5fnHTU5v5u8RAWVo0
c8OiDiexsB5WsxTFxsBoI3nBwzAQJluOD61bkZFXUg6rpdw8jYADNAdp7F2nyS2n6t5oPGeIIspm
XpfiPQ3gG2o2dr2wZctllJou7MY20U9XPMouNs3JWiB5Gjp5EMTNpDF3Sbxyw2WqaYtCu0oW7yCc
yejmSxMBw4CdWQ8pQ0rSdd29sr7algj6xnylKS7yGTgfHaTJINrMzzbTEZ/TCkoJWAnJgWHIUg9C
i+x/bckbNbgo1c5NdyPEi3mhIBNl1k7AtToz+L7lZI2AsG2Qoh0Hb9cmG7VHd0FcSfYmptk2gAJq
NGYB6uhJrMC1Q6AL/eWIdpHadxbEgBzYeqPtNCw1U9WKYrbclbGTJ/KWJKbzoAg0h8xNJlu5fAli
fW+i8t5TOsAQMwszjEpTvmDKDCrfmzq3A1oxIpN+6/CKQX/q5SWhRN1IyOWTngGct7eX9oqmHDoF
AkL+agJtX+FGRJu5SPfl9FQTFdmd8RlgeUcmZTl6W95DMzuLsFOuf6hAOyi1dDuLzXBihD56gLrJ
WgZYMa34C4oi4oeh7rIS6QboO0abekUGEnhbvsLBC77NTZVMNwQBdojTm6ZYmwAjikjtSg1IbC3K
VD+2KAAq5mON8hINCTs+dnp0EakKM5FMIZVn2WChpmrI4hYLk580SA6il1JAAy5ch8VySqoeFeRx
IoXozQdJy6Ly76FrV2K6jqZHG92xnMhLzX95pH2gyFGYkSaYuQ3aWREsk/SV6XeGBB/XhI5Nad2I
Ana+owy10prStoavHnTEngMBUoSShWS+7AZofaqp8BExDtdc1fj2yvYfHbRCoK4qOI+AF8+r1ybK
1SxCgZq17FX4x0HrgxgVS3LSseBMR6ti5Rhf9zEhvRql8vF4t7RNxTgCAN6SVVFWO9BrXRS3tP/y
mTbBnfOZlppXpPEVeI4QyBdRnUbEYVmrr+kQR3vXj+SbjRuohOm97cnfDUXrPNkeRNR5Aced1lRb
twlPoyH9TRO3G5mEYoBmbwKKUSj3hVAAAE0aYd6h5ghlAVfFQ8JSR5mFl14yhl61AHyaI4Elrxvi
3weNyQ8m0RgKqpA62uJwZfuCtkxPhIwsLBLbjC29yV33AGqjrIGj+ldClyIZVxlTtccDN9UvI9Ke
eclFMb8l9Vvj8W0J5xqmQLEK7WZ4m9pq3U7F59zP2YPi6jjpoCR0PSlciMQ7Y2hw4IeUXDvtizvJ
c889E3ojM/rrRLuh/8ZHhjPSHHOnoA81r0nIF2aaiZO4OljxLaQmHEZ+Ybb0eGvHniKd/1UxAZpF
E3RN3aBkIViAOdFA4huRK2nYaTw91dPUE/cBvUAPwHN2FzLkbkKxi1Lc2IK/SF1tH8X0+ZIjaTLd
Rog0TV+0y1ohvekdS4gar5639doDcptggM6mez0zN9bAitVchOjaNcQdAullW6mrNkwzo/TN7Rly
FAmF9w+NfcLYpgwQkd7Hcx+e/hwNBOQxwswplDxYJPEDnL+keRo6gfi8abCKqjPQNImGV4mMjdFb
iqoA2U6mFcVXJveyYLcxyncpWlYhZiWyw6tuyhsxeaLoFztXKB1C5R8/56bx/xgA9bZnPCdKCdqy
G3BpBjXHA3i7YG1ISiDyjhei/I708ldrw9/OHR0DbKmtgRupDDFusoaPLXgplKpPpE5Wox/n3LIk
6o6sSN4Uvnj0WwngiWkY0jM2hG/S/6cSs0icUjhQ1iH5xW6hk8lZ1cSPHFs1R1rHvBMbS6l2dwqf
wlCkjyAqN2jZaBSeJe1wMIhnSHERd5i8NANlbrFLJhW7zyxNRFxK4JWyRqeAOP4YR7dQ24YR67wQ
27pCNWOa/qO70K7Vhhsf0VrG9WQcM7oGhbvo//NQm+ACZEiV9H47aSwzcth8EgpIKmGNAkvjLtlO
raQpy4IJLDB0h8lyEVXAvkowV4Cm0YghU0Zsu6CatRBYdDDRCt+wbcZIssyBS6uilMcwwzl9iyMe
ZGU29WVSRU8CVXov8Mwl+m/cYn3Bsu91DFdTT2D9LnV5o7EFBrq8DgkMymGeOJ/8BMEp/pEwIbi0
UHdGq9mIP1EP5QvR1beKRKrGcM/YWwVeaDahLzQtdjJFzBDTxjqlMrSWKH8jn0mY9b2ud3H/LX/Q
66v5OQnexH8Vxz75GOi8uJmL5OI2Hb6jhcBuSdF9S6hH0aIRy149rFYHeewVT1Z3hAU7P/0Y4j7l
bTbEs1F9guEv7+2WNgldS9F1YI/W52Fr9+WqkN/Qj1791tHSVBEu2RGS3bPDNnbwuaSN5yBMzjWS
FbpoLiMwNjhKQ7ytxVBjYUYIoL/+F+7CCndJ91cBCDbK2m9eTfhn+bwghP2++IbjagW6yxsJWgZ1
RIVkABUXAs7LdFnvUHTKvvtU/JA+3D0rhkHUh6Rll4IGGWWk9AklUEWLhW8xF6zSKQQDz7WcAUjq
36p/I4ojH0+0CmCCBciUMMfxwtFYZQmQF+M8ZyHzpOETgENA08/LruQjYXqhZyGC1haRPaHYiOr3
5E2pEF9PcyBS8olyj1Kch8AD7VmEVMlN+sQBz2UhZgaLnaJCdtPFu2RrpmzSrgR85lpfucSNv0nR
/uoMA2XCxdziixJGR4yihYbyKv2ZsiSS6iO64sznVBZPWKAJbuEyJm7JlYGoEe94wTwn8X/KgqPO
0elcY66Pl8K4euP45Rv91uMtSMJVRoKMxkjT7Q3RQDRZM+8JJj3bAylJvMB9A3CqG8+xW4HiTCUi
c4J94TaeEdGHoYHhhGqpJxG820TwH52IE9bUiKmLk5XYsagqqswglS0LAmaqEqUhUcoo4ASsbhGh
eVqcbY2CaoXCRwEbXPz0Ibp3VuXI/TayU+JZO1P8UUFBonFba1Q1RNUNOGKuINpMCJvzSdW3OhJf
oOlxVE5GZkn0NgUoWz+tzCMOKuTkbs2qFFZo8tEaEkzKmJIQLA/KVhovymi94M4GnpNrJhW/qdJS
muOS7kLUKgJ2v9t2ekLy4oqWVDrQTwl5GTgcM45bo54bTCYICZ2wYqhPemiZ8l+u6o7owVsH5VdI
Wo7IeJ8XjFLDthufxOTYHlMgnFng0SQG0xRNrb9IDKZyRG1TkKvHWbAgeCPke6LGoU6JuSnQMCqv
is1UKLDudNCS/iE1ljxo80YgW8g6jTTVDidzyjppSRLKuC85mxHHjBItHIRm9C78dAQeluWHWDG3
Yy5fumDMseSg/KErSxCicylZR2HiffzxmU4lohn/UoXkuxHNi1e/Um84uoO6FJp4jvZ6MWbatiOc
z2y6tVQZfFTrJobE0QkAj+HBMRh1CiBCsx/BeiUXD3WgsHSgUP72DTRMaDVqzdx0zXj2qTeugk0Y
J46XwfaS2XeKYR5bQfmGIqQtBN3Z9NnI3CRZC7ocHBJ2igxNWaZT+2oZeLq8dTwgJcBC4asLirEO
MWGqs7r6S+pugevNoaViHSnXCH8pRVAqu5Q4fV6h4w0IwJMX0Kw2HdqM0yXYQdWmZEDBfQaRoyWG
YzJRZTK8aDqTKo/vHMz60cd0WFOb7hHYGvTRMnepHoiTrWaS1apgE1Ur1FIyWmgfHEX6KumYpi22
73de+ZKkfSpcVd7u1Oxsoex2ArblAYBvSiwrkJPKcrGNpF+dFbUwmFzTQw9p6HFKqJg/ampTGrk4
aAOhu8VjrP8N7S2nvDL55df2R/Ko52N0Vv0/wGRs5SrtFPTY5s1JRKrc9QeitmjVg6BQDIJDQ6J4
MeoKfGidYqsAbq7AxxBwX5IA244GU6SIm5oGeOoF5cQ7qdKVbET0E7LHTMhAFOOZodLxXELMte2L
alyZsJVSP078qhylTHVPixs5FR8m/jSBs4tSylhBfUPsgp+eRPBHo30wnkfU2ojpt8F3I2t3jVOq
CniGpw4kDA353OcgUtxnKVxTmDWQ9WkNwhlz6B++pf4UpN92GamaXhg7Ch0fCEMqQ1uFeC4L6Y24
yKhMRrb46ruwUaS1Jxu0huV8jY2bhbImirf+dMK+zDtHgkGB2z4I4nUkfabMwTFTjNyyurKCdakM
yHDvgiuuidg7Ji6DUISuAj5SA1yC3ewYkrTwr8sEajJLjjyTSthiQyK/wxNogmX6lrSOiJYy2/js
wiek07fCQdRCVrZ02usUZCsHQaW3m0jJwcBehikspD4MvFhklpkg5ar6ZoLc1Rg3glHd+mSoipiq
27CH2+r2w0M0Euq24ukT5d9wl9NVYyUEr7PDuKZtDCTrYGirfGHT4CbTsRqLaFY8vhsCtUBB12X4
7TfEsjK+QgPYWkQswgS18L2MEGmRt2Lhaemrrf8Y/uEg1IUmMVu7xqvrCJODYexKE5eMsUAgsAhF
AVrkWQYD2ydKhgF3IOxTR5hRyckcjek2L4Zj1A5XufBXkAlLK+3PKYdDXCGJXyXA6r559M1z64kL
KP6acRtvPn42Y1Mi3J7pxSMh9pyYAUyz+aIQrIM1lrgfAq4Hc4vUh4IxClpcgqDyfitIAnxdbZvK
V9AJv3TBU0tW3RLUoo1O6AkadYNjJ+ruSrcdrXKeurj1if5xBYOADUIbeRl7y+BQoS6Uc5t8RIED
m5oy8p7ERyO5i1YVCU1iNASsq4SK2GB/VqAvxXw9dX9bcsaGhmUu+zO6ftlhJ8amXpU76zpo92kf
V+SHbnazBoFXZypIlF8xYLuZPEyFt4FhYajY9iDS2MF0qsR8MT3C7bAWoEReTJJ7hAAdODqyjebA
MJljeTNpqZxcbgFUc9mDJnl88xhWvfiZAo3laxemLgwIDGccp45vLYN3Td4HqzNnUb2m6quRqJ29
lVq/CqfJ89Aiw8yLvVGfyV+vW5Jp5oFp696qQfetI6FiBdfDh4oMO+LrpExhiqCMmcxAsOnTInqW
50Yelq6/jkmxyv/q4RfdMZXIMSOHZuWOhhorKP5C8XdS5RIvaOeyjwIxtNtO50blg+gP4NGjWC1a
U16KsbrsvRsy6oVVN5vCEOcBIKEelmCG3UFFYs/W3bzV7q5uOs+kYNm9YUmeeVwJOqv50K+xRwgo
1ybQJ4m5oLFhJdwKeWWtWYnoDABHhs+afDwJ596kbguUi8ZpPRBMxP+S2TRoKVx61rgscsIqhMJR
GHplgdDQzG77cJMaApBQPWWxnlIi4axHm48gULED0pwzQHIV4QOu/fMACS2SlEf1p5TVp75cxtkP
ccfziP2B6/lCViQJB9quBITIM0yAyUkAJg8YQEHllgp5T427l0TkKaRPITpwc4zyOu0X7a3HisPd
uSISZJ2AjIXq4KgY5BLlk1mE3QZOqu+H5KtWSFpl5xOrweZ7nBXge/W/UXgpVXASNZL6AT3w2VWl
9xqRMAReueicjjSOsN2o3t6IRaS4pSNiEYnoQ4oiVM3iXimIoa1c0LMcRqQU/6kUPEIDnQste/NU
YpHIGrQz5osU2oT4kqBnSxWL/UDnGOpu0MD0oiXCKS5p0eUrZnqhP3eKKFk2hDGjINv7w+QuZ7El
VkmWjlVHQqyKwBNAivEyBbkmNHE72bKBzRcKo1BGFE3gLXsJ4YtAtbxMZke4sfpTjgSDHQkpITJJ
5Fl+9X9aZdkq51wJl0XQLTHcIGNDTBtjv6Z3TkTuIx38UQIe+xp+Jw5CaRDUQxsGna0k3l6KqkuH
DXtUiVrpfCBZLJczIRQvQRXw8I2rgM3HTOtFRxBlgT83dayKdGoVAFD77SGpYOGwWS2QFM49aGMD
RRH8hMBdAPiItjNjj9CjP1ycSxNtp4T33EMBo/JhqtqUmVyvlZTfJ5ZuBe7xCBVPVwR7GQaoIkw7
H9BImf8mCTo9qApLntFZB9V4opCekHRsPMQ7LXlYRJxWOvdBW7Vg7a8o/YlRZSPjsjtkTT8ulQiT
0OylxlRrqHBVMFIKmGwFOtHlpylZQeP6GNB+CYm4p5Z0EUfupst/Bt/beWiEOj0k7P/PUs4hYhPo
f7TrF415RqDom3uyLi6QzvMphCktu/lELmeCMi8iLIFEWVGs5lokq5ZLsMRRx6VaX9KG/qWeG597
XtI5oyDGJvRWCqXlyIfcNo8JyDWIrZ5mG1daaM6oD6sQs0tJLoRKPFFG7lhI/pU7yRSgS5sLaK1I
ZA95AfgpaHkmBa705thasQuPZBHmu4wtvqSShBqNonuQZAWUVrlnn2sCq7hBGCiggEIXgRvcmx7B
jaxvQIBiGZlZthADQBOyAiuc5pV+1EKdnlbc7uI16Ma1BddUgjgTVz4awbEZrrry66PC0YjxKN16
KW0sIf6mpGLeZqhCQEyznx4FckYfkBsKTMWMpAK7ONUs4qDMW0ZR/xFPERkJ9ZcM94NrA7T1WJhQ
WKT6V9kOtiT8kuKyUMUB9IRLV7iWY+hkGNEsoryjJwtTJtQwN2seFiSgYfNo6BtxsIMHPlCugxcI
OpNsjBA7F/24fk3mZ5MtG0qUxRbIhx0/fjQqonYeyiq/5OwEUzSSO9CKSL9Zw4rrozFk0ETLxeJR
I2M95GBOE6CXyAmpA3Tpsl7l6bnmfm8YMDGiGy4A+oT98J02By6BIasXKOOnBJFJ3tQaTDC8UHjN
zMkRIH64wvkBCK/Cd9hNmQoRP1MMt0mpOdcq3k2vQ/6g62R7RnvIFTffVVkAbdQ6Pt5EcsyEc94A
4Of25OWm4mgmMVTW7SZi7MCrn7mQWKCXNBDw5WtOydnvBflKkByMNws2cyQxOdNIMaMI23LzGUgi
A3dP8BbBSdj2JDytXsiVOwTzBg2omR3xCAIfqIj33NFfqj0CreUIftmJTKMkncTyJJl6Crq6MPvU
ITSF958/Yfz25B2TIqIpcR83XN2gbEy6MJP/xoLUX5WyKyTu6bjLyHg2Wc8r709MeMPLS9v8iUgM
MlnYBAybPYu6lHMEmvJGwNgQhVuyi0fkmxlK08nYF1rfkrel63wpsJQWtC0i92HymtzJAdJiKWHt
SHZTVIcrGwDx00CU2mADWD3I92G7X6gWGJv454bd5YvQ3LkGwCMYaMcRAlYGhhO0iK7uQ6L21MDu
fCgjhdwKxGQR36XJT1Nl39nwnL5NJT6w4s+nNIRKala9oqzBPmA+CwgWXaPngWMO5kKMH1ixOlIS
zOpT02BC2oZJdDVXA30OlESeLC7+Qny6IWnyXPOjZU9XCVSAnHwD26X/kXQey40jWRT9IkTAm63o
vSiKEqUNQlJJsAmT8Pj6OdmzmpiOjmoWCWQ+c++5/G34yy1Vh9iG1cIwsXwHNWqKsll5xT8r+tA5
OviGG0ie9tUJ1hBPIxfLVYQePe43SIiygBkB4qok+AyK34bn1jTUfi3YNrSWnAS8uBFACp4KVkb8
8YzjsWC3+o8Hezl6Memd2b37/EzqcHMoLDrrV+NRwAUHG9HY9LMFHnPBbHeXE8XIq0WHxEpw5Lgv
eNls3Vg0rr/SWVhORJIhBegE0+4AIMr45wUrVawA63oaQQJHtIk1GRlBu7Hi8dlwrnA/eXuZPszx
cWTZwxJhPdg/LbJQ9m8CLV4QnDVL2/CoRHy1NnPJBgOhqnv8Nl5Bm38HC7YYWRVrYXVpmuxW1SYP
54dFZWKAdCsVCQqRcJNaz70/ndQcXE+YLU3TGwMOXHJoMgxzWRfxAS2sYTFmB0UeMVwDs3PsMR+M
HADMfUL3ZhGh5WA8rOF0ak5zSGDlmj71mVeKXTatC8HrzFL8STfLizD1e232CHA8LpFyMw7TR5QT
gKpG+bVBbDxQyJg6akKXVbc6UA+aHp0X34rEcgiLsyaQf9rTum+WTfAw/Gzj4j7PkOcMNi7ZioEM
vFv0ziWCIaXFBDLL613b1yAhd81nKprQcmZXnXIc6dMGEXUOzcC8yoHu24VfG+BZkAJ7JcWcQU02
92S7EUWRGLx3FHB4jnE+5blimiABoHBhu6lmkxxo0kfqY7BCrfaTG+5H3dh1DfHTRYVwTe5IB6d9
N5k5EiSc5WLvlcgjCU5tVbZNz7qqu/Yxvm6PBV4r/g/7SIB98GoU7C60ML2kw0OCQZuMz7E3t37v
r7UqeG0w02nvOPYh7XDu+PzJ49bR7p3P3kov3sk0dynYK+c+orsUJH7RLF8aAHPdxgAm2IUdE4xf
Baji8GQgPrdi7Q7keQ1MT+y6PTpVcoeMKC3zyzRQywpKJYiMbJUzrBNsqr3vGGx/45ELQ40hAUI0
lEteeoJhdnF6ls1pgR8u/Cjb7qmu/6Zx2Xh8BcyX7SHaMxB9DQe5VmgeAtzBGTkUJ5oasJu8euS/
HRPvPWW+zeM66vWyTuzNf4ADrT3FEZYqC7vq78DPodfTbmbF6evyYfcv6OLHLFw4uJ5S+LzNsSMV
2DTZuRbdWQOwVzNRnsTBlPRSx0qr1jWwmXq49JQe+PMeHReDixLbJ4igwN3DmnLrSkBwjn8MzOK/
CDk1XaARKHpmj+nH3NMyau+JyxdIa6isjOz/mtogI/jHS19iyAsDIO7oNGnvilBRozpU1JzeQ6CJ
YMldxjzbnYdQiCgZ2CPAThqWk62AzUMDwrq7qf4sNujBt0UtadDWSvlI6X6jLoaBNsM6hHfoh4vU
ftMijTFatDg5Y4q/lJdEs8DJ4azS3idS3N34VPn4ogmhKqjF44rxHX4s8inQZDItGamcObX/U4QA
9p51FLAZet11EpOniDU2xjEyHA3n00NdP5p3NB2gdvkje3ZW4H49tiwyce4DC+p5tNRfjrm1sW/s
jn3gxERdnTaAzTp0ANrBCX/cyL3qo7bRGSBnD1PJq/l3cyHRJBkbqX1Z7K8zn6C3mK1vhwGseIT6
u21To0LUq3xnhVsyR1WRCgZMbGxsXuCiidexHn5oureRuk2OHrm8dNJ8VBjRLOzsrS2ag9U0qkFP
LmlL4niXnwNeChCm0C4/E5QOA2qSLH50DXVVdZZZsLLBX87g7WxugQnJTWf+adm2dl+Sge8KX4fC
nukGV8gMD79DOlxDjoqHnlgqY1u3429NfxkN1pZlbctEh0J0tFh+MSlgtUspsDCC9zibVwVtdILK
oR/CdfFeaai5imdEXpgjEeQIF0yCI1+jnKvVsbJ8AfN0ZmgNK489bGO0qylvvlsRXEZm3ZmwXxBn
1avEJbDZ4SMPCnElfZBs7alLirOwrUvJQqLRjWXFZ08xk2VpT+TGs9GFR1MpgF2QS35PP6JDVR89
cBPfLuDutgWakmrbBHtbj4zGxXBSW+Z6SD592eCEWAlPg83PF6ORUsNSCNPrqkoQZxW9SY4hknFd
vgBdZvzF9xo356Z6Vd9K3hEMobEbinR3D4cDxBjmJ1dwPzq7khUEQWA7T9efMax8jVZHN29v3SDY
F0SR+2W5TnqS+uLwW7PqFXKLAf1JYDgwIxirhfVVlSgBaVJuHW4y1Elq1fHfjyiG89gTRhlVBz1y
Nhsjmz7SEJVw8ey1xlabxcoqrNeGNlMLWQmAK2gRdbikBiAkvQrvDvWdndvfHCJrL9nEM4ny3efE
qD/09uEFOnkvznmIo5MZYqksyr3Qaa/1iOFwvGqxSxjtiLpsuGsNW5bsXLCXNamJ2P/SDwrq3HsB
F7WIXLj0qjHfN9nOe1QaFyxEFj1/KXA9B+IBaRDy1yyxTlsz9dWjtPDa8ifNXNg1CEbRWhs5AAeE
7DBqjKg8aBCfjkSGaFE1BaxFGmfbRHsHmYPHFZK9dfS39CbkhZEnkAIcyvuYIt9YWv2kHmOEIlJR
HyKIWM8Vy+aBbhliO3bcYj1rA3JuRGwOWBwY1qG1cHXq3ule4RWqDcKCOjbVzLAdvh2uwCwKFyK7
hxaeTNVboxPWbeCW7IzkFL60Ai4nBZnJcLAuUhidkJOagSUZLKwx+5qopdzAX2HJi6GIa65Pb0NY
JUqMiMdOG2jf6IczrF5IN1GQxiBKKkg6McodjYfVMk5Rg2k6/JURIKECk+LJs8EAYjZwPJzOYw5m
JOr/eqm2QvdCBVsVM+17ulKLHzVMIdyM0fGPCkDLIBqEFNyEKwjnkFdXw7QoGT3YWhB9ri00qNQn
D2JkQpBrix19xrrP51MLG4JmajdCfCv5ZebcAKMybhnV812uHToc27nYIdpECl2HgAGfu+TY99re
ycoPKyifkXkulOLSjtrXKHt2FK0RVEeSbBpwbGWMgN45W+Ob2TSwEG9DcPckM/qr8dIsA+NVqf8r
H1sDbjUWdcsWGb1OolGBfbblFvL8Q+N1CAHQaWHqLhSERhjrvMd23yJU98MTRZgp5LdeGJQQNhGP
SLqtEi+JMFdwxb5KDN9eZb3mkr6IIjUP+kU2aDR0kMwDqlzQjva1IQVvIm0NBVEjt6VkVTt321me
W/iCdkE65tbIMzT58oDejqyMD5O2Mw3fGnlJVGKwYywx0YdANIrcPKiMMQcdquYe+qylmxM7gTPN
Ar2W6nh4SRHEdtyOBv+YZKeEXzt+jlyI0CL/i5hWtAnOp+HLnd4V3M2rdzUHy9z4Sy/gdo20bcwP
avxnFklPogqgV6DZD+J9ibjYTbtVOsanojiDtd97mTq6OeJln6iP81wQrEBg7Vmfin038N4y5uE9
IobIW7WOB5QPE19AcFtqQaWkyc9ZTk4DkGObHsj0X50+g0fTMUMZL1ElWRsBxEVmZ4fXfDa37ASs
cGtSlnqAEQa9+yiLdB3dDM9cN5g/vOwtU7Byl327lV9Sncgdc8u6kzKY1YvH7ltK61/ApAbopZ++
1k20tVkKz/Z8tYMIelC56UHCFOLDdo1DOKB8hlMHlJGagPmQtrTYocRxx4QE/ZH4K/rykgrx3eRo
nHlcs7x5KYS3NRXhjjzJ3tzhhVyDlmLB7ZbXKgMe6rUnovmW+GGshOTNie3gw26QFVgAnTrDvlet
BSLjgWAO9g4OOX3ZJWLxrifmOkjQdjWa/+hYPVez/+rVyFeeY7hCbvqrwL+GS0ZZU5S/XofYP+jk
xajISkGWkejOiyKVkTFDD82kSlvL+KMdRsTEMQEe98l8r+lu+Dhe+upp6D3bR+d+V4iwGFGDxIjR
gzuQvf9BN8I1/DR9qBlMqiHWqB+RunhTTA8R3B3eZvh8wnBZq1qsgEsaH3Zz0b/EfEMCW2TNIfiE
IIk0pD4kBBPo+IFMF7k+WXey/60sul4/eY3Tmz8/Qqb/Brj4YdwBkXtiyYrEqCE7zEAAPSNL4c8u
CgaS6NYidOyFcQ0iwg7yI50w2bTLzgrfbDqp/zY5CUsjAuJinGIakZOYSVON375GclDKHXpgwD8Q
VZz3xkCqTQEG8Z+8j/c82dqwbm1OxQD5Pwxhzn316x05WRr5pivKKMjmgSJZjxFRyOZN5jhe2NmV
t55dW6ha+n1IEz6zK6zGLTAyrfqU0V8IDbRts9ecv6mjMy3QxTZwIVtkzjHS7pH3OZAMgbNpacBm
YjvA5t+6uS6SuR/1J/OZJPleSfzQp60/voFkAUtxtvT/3ggHNwYmCTk2x6FzrzbsGNThRMrhOo99
kithdKRolzIDw+eDX+yph4pOusM9aeV7xNzxSehMFBEwpSHzjKQ4ZvW1RM3l+dxzVDfyF1WL4/MF
kGI587RPRvlKWsPVGUdUEXpFSmPHzJ5QTy95OIT5Mr20CCJxfJ4ETJmD950ItjVyYk2bUU+AD52S
75kNWyt0tLIQ5Um2DmhyHXpf3EJlvmZ677jUweNvjmRP+MfQ/PShbbFbEemxr0ltAqlofZj5nl7V
J0+68BcDxIybzhFU5S8BjWEk1qpmtOttAwoWE2oih12NY63sgNPiU57Evg7eOFSs/q6PD2MgKMqF
Q9esApPtr/EbcR02AHhYM1pIVEt/Zv2FLJT2Lm4ZLpbrdJQbD12tz2xLMG4N/WpjjNbOCBNQ0Hhr
KQod/10n7kGapHVEy5/IcBhKUPUFrDuYwYsoIzZSXifCgZzO/jfwmc2fybYOcICZZz3FXz2xeylP
4/jWtI+m+DQLf5PUXxFCqbnJESS4/4qIYZ2bDVeonwsr7y8iLk9zGwO2unRZ9CoTZPKaGf3NbXqo
VCClmUSvZo/rIQACZ8b2F+k8p2z2NzD2OdgmXpxnjZQkbaCYBu2MmAF7W0tCYexSG6aA3BDkMULo
DZJ8YXbYi0T7VfPwPFk3tk/e92Ga/P/sYhUCPVMLsCv0q8ZhAT/nLhFtcfJaeuO7KxEBv0/TRxnv
sb8p4pf7aYVM+0qnPFYMrtBQng0eJhNH2aCbTxGlP7GXi9y4Zt2eHlGiX6YkJTEToLr4pi5CRXMj
+WBL1kBMi+rbxTnk+6q8K6uIgzQ4YSPzMVbZJmw/2nZeGq1gMwHIjqGRTp6U431U2rPSvGcNXHdG
6dOtRhlTBGzwR35zWWzdSpHwP0T9CQWykgxnBcG9mr2zvBmnxxdznHbeZEnJofYNR5VpL+Mbs72U
nTwwH2eTIleRTZjdPO178yXRc8zL2KUa7xEJlmamQgUVTKHnW0acnEtCfBno7HFZ9kz+2gydlzQr
Hwrp1wefzEKLBONVbhyo618i402g2NKJaDHwmWVec+ErK7AURxqUlg5pnHD5P1TbsY+hzdgE8wXK
pe5jFzF5MkYslJkSZ4BAjUS1fPW479ibTO8l/pkQMG/eqTSS5Wzew15feq54VQMAlRc6zozvFuEO
gcPMoGTmHwvr1rJtM1Ek+mxdUtSuDgVOLiVQDGdR1w8zxUdxVfte8AZPrcfuJlirzy74740D4Dwk
7QNeTMQJXH7UAvgssd7zQbcOLS+wWIUvX5qGzZoSTq1Bn5q5G0yNxN0o9/UXnPCFn3/XBfrp4sRG
lDijVJGfdokh2Ww7eyr3NRuqkBfJKFJ8Zgz3QiIBTZ9BsaoSmCJFPTvoL59HpWfGER2dIcJ6K9eJ
H5yNmZB7HaOStowYV/pzvhrYbrS/Aaeigs4DSzF5WwO9Rk4GgAUxdkRV12gbJuonhwYTE+SGiTad
EWES2t3q0Yl6yS1EQtSE3XUgCSMdYOlRODAdxOrS3ea0UMmi6jbtHP6Kya/KdsywEWDM6tjbR8o8
4qangcmSRMtTiQrMSX0xOs9/QhC5NzECISJyMAV3D80OADC2ORfeJJeaUoQMg/itBPl3bW+t+hqE
F4w/K22XVdxebYs2I23iZ6gy1AM1HRWDDE5v9o89RDcmn4x2AJRiDfb8fINXpvTA/7SMQHHWxt41
LvGCNcOeRKEIvYTE+mL3W3fm0hLohBLzz7H56ttueiX5ltGGBlLLQliM7vAp6pEaGM06ngqIYr1D
M8S832cIuGgeA/VQ86wm+iywRzRq7pVgKRK/7MVI14hRdkIHSiMYjftLGD9XwB7QrsLLsTfTUZqX
3tna1X3oWJcFG0wAUcQCUrVU9m7SeBAS6jKCqCg89IaRkk+GorV1uMOB0lqpvImk4jIje5jwSezK
1Lzdy2SPy4TlSaZrz13Imi9JnpPqNOCFtob6GIvxmJQgP6oC1Bb70oqD2b3yQPNrOqeEeXBk99zw
JPdi9gtmvuLWpCXhwhPGS2uOz32s4ENpBj2OTgmJWEGVYIBVhxcEcwC7ayeejXT+8EbtIaKtMQyM
iM1hYbY1MenBKXaDd8d+m9JNxtRNJOFyiEe6azv+J7hm/Y8xQxYC1XgpbZIkmfzbcHFLe370E5QE
Shr56BghvAlSiiufp48V95g8G/iV6hF1cf6jvv+I9Yxn3JsoQfVgbTpcmdgaCk6aKm5OneP+jOwY
TFyvU7rWZf4zpARK+BnO7nWkg8WxyhePaIYeQrcYCUFgfZaPhFevIofv795V9dXB+csFlSfJOSBW
YnJ+GgTVef8y6tGjt4hBYIEMdcnfZ9wmFVB4c7lN9xVMc0+ESyuXfwLOSjqDCXwNqAU13kT7d0SD
xBwUNV+KCgi9G/MWxeyMi61uU4vhfG7q8oIYfBOxqGHZuhSlddPN92aCDmMQcFr+mdUW9V2HeEdB
NXvWBj5Wa3PXUWZYyU21u2Nmb5Hwe80f8fJPQF8Sc5+g1Tf6I8DeUPJfg3bof/sSc/t3JChOGSgH
PXkaYPXHKL+OunV2K/MWujPjhOS1qLAhtrA2W/HPJegceh/Gm5gcawgOPXE2gh2FtzGUMSjHvTKS
EhMir2W6dhVdus2CfpfmzAdRYLSDe8aLthxndmAd0EE62SQC8onhiqp6OpXaGyveuNixuTPLzRDx
WbTfOt4Jloy+eC1CE6x/eWqDqyclxh6oz9RVGiDHif2HVawKz72FFVS/cJ4+ZIq8xLP2saMMwuRl
IPW+D5JJQC1Zbsul70Qbx/QI+pxQQXr/jB5Ya3Cr9YsDbhvWqBKuFQRMeEtX/tMYmimqFBsXr7dX
SrDi8AlG/RzHB/5bJOPa647hCKOfgL/upHsHLdV+elQ1vcf1ob+L+m6VBMbghjTpDZjDm8aOKNmS
4rkBMelnIZon9M5oyZq2u/QsirxJYkz9mPqLOUL4BCMxI2g8ANsik1xuYvTAzb+cqASacsIgUNAi
5bvpGTUMoRoOGAEo3c9tjOcpP3cs2ZS709R7oID8guOnRz0TK0mFXyHDJ0mANIUn4XnrHFdAHmhf
cVRs0tq5RyF6+Y4HCj1izFiq9fqli/Chq7OPRsS7gI2uPZI5BCW9oAVF/NLG1sJrt4GRrtNA0uNB
r2seZITihJesPcjQo0eO8Z6jEiHj2NCN9TTmG4wrjsdbyjuZfAwagF2vPs6leBZOBb+60J9lbD7s
9F9mRsQ/8NvrAI0rDZpg9Zl3f544uBqGWhzIuQ2GJww2geS9qY82qu4oQV45D0gPcwBvKAtbCjGq
7nj8GXCbyjo4SDdnmwdNtln4/JR2dwti9ENDQ72CacX4DDS4ouQEEem6qPiOZ32jj+SLTeYSIQgC
hHaX02H1M905xjJEhRea39kgKLehdXhg2ykGKEYJK0IfjZ5akXtqyam9hWm+m2nfeMQZQ0OfTXcJ
iX4myJIO11CN75S5yL+o7lYdywCrVgg8PKi40d3w22Z4CCwFf0q2WCAoeuqlc7Bg9BW4gMP3uCse
uO1C2nf8aB1iaxbHwyrUdg4WfTJhEbhehG4fDO1UZz+NjnysPuZcG6lvLPnZghonJzPiZoBZz1RC
GzmG06OuG1vbRV7JMLS3vnPM28nAyo84rgCc4LnzeWDISElglfb4cdM+XiJKZPjroWsh94B72Bnr
l7CmnrQs+1xNAiE5nPetW5Cca9nsNpH8wUYhiUZ35Qka1CoNE2qv8Tx2/Mvh78jS31anM+N5MmS0
8SUFwgscMT3HU/2VB2QiRvZzijGSeuGoNAz6zBXXYWlHRAPgmkqiNOTK0eOXlglMZAV/pSeWvbOe
9HXYPAoXpA4DUoPRs0BlZowO4iVcZk6z4hMDAvCOrsLyVSc7PBXYYpm1uAwLGCPQG8QHA4kXq/me
n6h03yxCXgKfItg7znF+TYu/Y3djodS/ecrB1++VRTdJtR35ZafRT/65DeOPLtO2HUjaeuP3aG7b
bhshpZkIbcj4rPNUnvo6WZYO4C22GAE9ZF78c/AyjHl7rLimx8L5wu8lsSRxuyAAUE8+EA/mxiY6
Ox2lubmdIG8xWOaVAktYvKt8hVJiwRig1cXYa+gE+keP8JX/mRH8BDhxE0qiDHQ4LAQsIhx7t1Sz
lzNzcvenmheahC4tV9TqFQYsaFPmrQz3QmU741uQmD+wXYulJuAXzV9kOTgS86K97W3ueNBHPnw7
3qLWufwHncWA41/UY4umdcgfFkApj2bQVsp2f1mOHKt0Ts6lRZAA8BZERRx/iOCv7dC4knUtf4qE
OO5XlgZIEM+SJD4XEg+JRFMbrwPYokwCQGf9JJTEHSEEvom1XxJA4CsuVpjiPeT5E5NKkH3ScBtM
Gcln1VfmX115rMJmlzT0cMm0idL603G1FyafyGC8fReVmyqK172OtBgBCKJh4tIWZZhhEiJpyKH+
azoijd+ZAii3jR7GC6P/A5utagMkwrb3vSnwuPYFhkDwA9/SLci7oF1aY0wmmAn+G1GMclqBBfjP
yDtbNNYeeZwJpgdzHCCmElOY/ZZ3I7j2A1LjBbpg6gQUKHV5q9wVkkmjIRZ6JJbOfOvI3bX/yLAf
zIuy7zoM9+ZqQtHNYVIespaFFlnAIlsKPMu9J0ll/9SmW2MTysuuiSzO9qBF+ENBQmzL6i9P82Ui
I+aa9iYIx1WXGoRDg9Bmsp2h/q28beFtW/6yhAy/RNbAfm/HhM+L/qX+RUuau26IjZM0i949Vh0J
veK9TQ4BiwLXOqWcl21ZvpPZPIQkZnDSmtrNoKlUeoJQTzezOf832sX3G0cHU+E1UEN3vHzRRrdI
Rf3Cst8QZ9b8ON5P2OLSNba6jFEvQjUmKtGfIrJuCDYIgx3cYgQm3g8DUcJXwY5hISkpySQEdd2o
vgRPV8XDDlbBOFt8GK6Wtrjkx6JWylb1qWbCe+erRe5CAYQ8432ycYrXCWnPZ8XZld1+9n+SuT+Y
av3NuqwBr2HpwIfRNPusdDQNex0sFx/NkzVm+2KcMfEOu2Lk/bTFnxE0ny77MLUcmJXpEroXOHc0
kbGFAx+kO4gcpNc2KufS3E3uSyrfkgZeOBkzONLUMymyZonIb42SaQnSmGqQkrJs1+H48P3TFDMz
Y2weB9bW8lmnudhjYYTYA0aygukuPv7cu3YI1n2BpdWO0z1i63XD+WqhFdNmmGltdvMneA9jysbG
ZNmGoqk8qkYu53WMDlLIT3qVbRuar74PMcovgY+mUEC+wr77DG1nF9X2XovsNxyhcFH+mmDTo03U
1VD2W3GUUhARlQ7Gww1vlnsAOBbr/WHC4jvX7YfPPVjJ/NCRIBiG1t3Bjpb9Q5nHBDtY1aVO8Rmn
PzKIrgAQWQ7oZHCPPc66ZNsHyQ/T2zcU/H91ZxzLVt8OqEaLAKZCWIh1Kcc12Z29z9jUQTzQR7/9
iP8oibAjdN06S35cC9vAUApUZ8uC8LMMjWXdQPUsVg0DD7XdauPTBE7Y5u0QWBsCO9mASKLeRveV
gi9yAxJvviCCaIgzyvTF6ATFJrAgiCA82vmyRKCcYsuxkHNZChwZAkqr0HxxqlZHTv+rnhPxoB9t
83ucH3pUrRyfHQ4abQ1tb1aCZSGRRZj9aoLs54I8mPwdiH1PndYJTCQPyRlO3oCMsYGP6QEhiYvf
FGdFcvbqei8nEHblO9xmf6Bhd9aFBT2q8qyzFPbGkIArO4RSTNZGdJ1goRa19a/p+doYEqXD3ei1
TQ0Lr5ujBc0UZqlFKD57/CdxyLleLYI9z2fKVjqPu6sOL1VPIdezNJ1Ygmd3X1rwHdh+jMM6rzTG
5gCJicIaJ22RNzuEQWBDsFarMNWWJT61uZ69Klhml3+5GiRSZmS6OI7oRNA6gOlJA2uV63jh64yF
gCAfTA0k4kOOrU3Pexod7MDIFpgZzzlqneTPQfbnwv9zyMIYze7JVtb8Gh8D/iQTcVP1Jkp37xCo
U6OLcilPmYgu3I6lPnENuTKaMGFkDE7gfV+cZ0gooHB76Bs5CckO6mubzT8oz4WAU5Trn/10Nwp/
WZHLuc98lkTI6AQRFMnXWLYfOf/ZqE/R0WaXMsRQk3cvujuecoukjm7vaeVbVHZ7p67WJamjqA93
OXkKM+gfM8bKWVPDwyLMYfLhfLaAPOrodK3ftu4YgopdTAvZehm8wpnfSkG7rV2pTk4eZRYX6lcg
RqegvqzFe9l/2zR8+5j7kg4xIxOl2tdc61in58Pcb0Jz07urQG4SWEgGAZcQV0zEJh99f05Z7Wr0
EJ51V5duBGvC4eWGqYqnjcLpW2ZiXcVHH3k1QL/qEGrv0v0JIf8WhwDxL6p72Gn0mht77zMvNEGT
ueiQJwYOovpLxHPAJKBgNQRkiBzHxltiUkCTg1W4eEMjvTBBt03sisCxNeZ6ZBGLlyDPrm1/H52T
07yHtfY2mu66ZJCp+Qxl8/XAoENwNml6ODzprHQVIyH5Yv+thSed2VksuoPl1wcNnzmdSUKmT9C+
p8xPNM07am24kwP2+7DnneshiDwFlFYZm8sRZqDasyd1g3iZdhEF9yytleiqW4jPDa6UN6zYV9jj
uBnRDZDtyuwKvwBMKMHknDliOy2c8Oy2OB2xrQyxQ6xixv69WwxegQ6a6s84thLDuRIwB2Dd+ujd
Kdwd2bKrwkF13DUNXS36fkIJXNoHYr6QdthP2qcDwBJJ1S11bwZtLPdF8tlYoElRx/XGnuDOTAAe
OPTmjG3DKNa+l7AfvbfEt+vubdA9jFGEsvBjhzxRdoGCjnmSi0PDRmtUYkMGhyMYP6GV7hKIMiZh
I1911366083iRtWra0KcoBkOB2fIt0kJgJuAX2Z4NtP2fRb8kXnOatPYFmRWOCX+cDvcp+H8VHoM
CmRgb3PIdGNKa1P7zwElGhYNKhKjcLc8E6WP/ynA6VRrMKtQ14Eb9JB8WIx/SOIZU8QIYNXQInlE
YRZYeriGGpR+vHbbOu7p33Y8OIUHEpcMBhVFzhgNgU7CwBuXrGBb3ov5HvKyFLG7D5yTNgAeuHrV
uY0eeWzQr1jrPjafjKtFxck8eG87koleubKM6jnmsYByvbYbr6dDc5fq2RET+jXi0E1SktD49SDE
JQlkcNWz7s9qFSFCo/kyYK6QWEs+Xm3EexvxV4+MDOXDANmo9OQL7ZTu78fa2AUElyZcDi56dJu4
B43ma12plYphH+zA+U9571soHuZjzkrScTZq2QGIr0vPyJQs8WuwPJcGxKKtOcDXTddj9rAYCXns
2yMiT6Z+14+XXKGk0FrXP01NDcRMJX9REgkzfumpHBjmlkG/Spr6JBq2l+RJNPk3ClLaTbVpVNqQ
7LkdCC232f0pL486BiCaSshejv3RclbNstiR6LPS0YcPXyb58y7Erph8H33rmL/Cw7MScwvxQqTh
jrc5QgZNbCAs5VM2qvRtnF0FtaF/j6iXJF2sgzvdlIg51pzdjGBIMWBsY3O3WIO3FqjudZgH5Tz8
GS5FNWQhatxSx0LMCrzklc4Yxhn9dlYwH4Igy2phqoVR3b4Eqc5zvBK+vpFZfU41CymCXFaNfspg
ELXyGPUR4To55vVxB/7lSY9eMt3cah2yCLOnoUUC4zCZ8CbjT/f7S+LxDmnxHex06N7L4aLRhKNB
wdLjATXVSc3wX3TEjpZPGs3PyL0TNP7er/GCWWcdHkVsqbhtGPjsDgqRP49auw6M6NrTAhjxoA4m
h31Mdans6ui5+cHkBEtC7dh47tpt5FmwWLSmT4fT1UB7FnUAmUsMiWZrdQvDG3iQJtqemcO86XDD
1bdASiyP7rzzEPMPsFFGo936iHYIaPWvQ5J+iUybnmJWiqXlo/uLYRzZ9O1mlr55ro88Hnt/Vq1o
IRh/etoX0bJvWtdtJsnOnUPCAgBsHg3mg0TbG3p1ktJ+jbkmjegsEo81LboMmbya4B6Cxl1ZpHG7
eGzyEbTzb1wgbcXdroe/udXuEeEde2YiGgpXZe5OKJbtOnse4ulbvSDFQAsIfakIvgjuECxcpx2r
4lPKXVQj0fUD4g0L7bDTy+/ButbttBwGutxxk4h2M7pvEr111sOzLsniRNjSyJ2rB0ePuVlMK2op
xWAurg05gAbrDzrVoHz42ZtAFG/ZlwQKrY4+AB/zWtoWBjSJdJf3rRPjy4RzcEOqDvr7hMfHsm5J
6S2qPsTRjo/T+21chloTVwNS2658Hhx/06bTivSuhD1+ax8HBis9jtehlBu3hDkAtK4agF+QjV0g
6VPe0IZSyHWYkvW3mq5fBNBWnqeOP2aqme9/B7ADmvTZKh7S/OZGus6+dR+7v5ZLajTu+vwY0wpH
gL5iI+bE5sbNrN04PI+IGwKTcSJxmGxdd9jFGEuvpN4BiAOdZplMCDEfCQaANUGIXFq6KjUKGjEW
zw0/UvUCIGFRBcqthfsRnn3c8gHZ3vNWR3VwqoAdJclfiCIMjujCYw9FblfDzc4mNLYRdK8qO18U
GLcFbONmppsdcSIiBMEJpRFQJWwfqyod1dGbf2v2xZNWryNclY6J7vVXE6/455785O3XTaMlMv8V
mmCeZIfDgK05L/9zzaZRBu918qMB9IhvqlR1cYgAhPc0ay1gEE/+EVx2VTLeBFSbU/wr8yq+WJLS
+pSBX/MaAdlwQA6hMk/9mVe/uxkdCxVTcN3XjEUx1NTzhjy6bdwATeq5Poojc8DpHYMYDl/81CYk
ujhYltkIlOlVSX9S7+q6+rZsynNvk3LOZrcJbGSVjEJqSiRJhRP86c67o43Ltrhqbr7VPexA5lZH
Yz5h3R4jb+lxF4wWlILhI3b/x9F59bZurFH0FxHgcFhfrUJ1ucqyXwjbx2bvnb8+awIEuEGC6/hI
5MxX9l47vtQFmwDDKf2aqKcGp5z6jpNohs10YXzKptmLyRKfpw3qwdWADjF66cl6ZKZqwo3rWNEa
SKnROo4VgghsGijIkihCt7RsPXfwncp+7lvXb2PEiNGHybAo4bMwIZLnvPYIS9V8aemaNZJEglZu
Ntuy/P/gm5NaCTUoqAIW4Nlw07kTTOB7eogQCuFLFvBrM0ZVQ78ed37KFslAgZJm++pWIyM3cD1P
CY2X9j1UeKQQnLv4FMz+WGfNJrZIVWb93GTPNfmYtAxX1+Zf98qo7W0kpVGFCyFmV1HnqKyb5SH4
doiPmIFn9ndWZrO9qbrqtRnt3RI1WzcmYRt91SxCsjgg18KezFH4EKxLeVhudZRGQUfT65wC9yUX
MFVfStp6HIszDk1OVsBtgvJ2ovJI9d8xPQU811hrme+qMFHrjcyfN8LN5uEvDt+06lZKgrshvXEd
Gnw/RVluEExtcxA4oVj2FBfqxdwwoWInaZ/c8dhxGJyphdzQ+JfHp3FggMLwSETN1WFfWUSMBUg4
QEf80K50AHldxZk9LjubiOrCQdOEoZ/0pnWX3uMQ4kD0qnyMY/Isoclmr0gb0GslXw0qr9pFkI6T
dmZFNhDgayGeh3nT0q4iKcA5wJCUbryg3HehZMSGqwK9jPIt0X/a6mnC4o2KaiVHe582zDX5e6MW
70rMG1DPDMEIai3ZwAB0sZu587sV7bLiq2zfvcndpgoIzoEZXYPkLhkeZPFfLSN2CKw1kBVoTKGX
Fj5Z+5SJ7JWtOHfdcBzq6leE837MWg4rvTnp3cQuxjoGkkgCh6WnQzqMqf+Go8oIxMA/cy9c+IsE
hRkBclB+zAi2RknbGbLyzKqbtXTbqKP2TXZFfRkLl776Xng6GqYfxhKImHsFGa0c8GfCflHM23hm
53cxRMcecHgsq+ZQyeHsOPbO+jTD8qB2W2Xl7oscqEio0MxXTdsxDodAjLMSmzzOF4H4wGTwn4AI
aTTUorWxKSmX5maXUBRZTAmQCP3Qfq2lAo4PTLayRsUI/f+hayHw7yT5IIVzh0F+NwVYMIXNFWEy
6GDLT0oMRcVkEKaMi+LECwoxo6HkgxBXwE9BUFN5g18vzmNtE+SLSggUebEw5zGaizXRTuWqt7Cq
mn4RtXYLbM2qu42uhZfa4H2u2h7EDvK2lpQPfZ4ATnRXh6Z88QxyobJnvG4JDDaRMT5/jUBetvkB
xucOAta1D+S/OK/viZb7VcDnNO3rpx7Jpq5DXR1A3gbPpjsT+OCRp2CwqTYN7NJu5oZE/zZPgWwO
KgQDdhW5soRXL08F0vd0sFZL8qpIJ1IjKozpWpxZn3pHNoKL19LC90PWTkbqqjt6d/XPC8ZHmffn
ZtlRzx1WgiTTILr3NBKoIMx7yML7vVL5O2C8ddqkmKr7oZfbOf/Rxlug7TTQK17K54cdjaJCGy+z
UvSK4Ko39l+c0iWI7H2oTD/30mMvsfjXas0Jmy1mitJnG8dLd5q1bT4RJ9We34NklCWsteI0JE8o
WAUrW8oONCYIQdBj2Dnsl3pet9Y7jqGkLPaLNW1VmZMaIKi14meow103fXI16+xwipq17GA8Nhk4
/ro8NJiJHAieLieVOIU4F/V574Fq0CC0D+iEa2OXEZhqbGiQH1rvxpLDQVepLfyszjm3WCcW10Ou
jgsFR3ceC7JEcnjICULUzh8bLJj62YzOZvxSZsPZoC8cx3MVXUw3eOb50wYV4bEpqt8MtnHUkUhk
8kd/w+kSsMnx2peJwlEE7zV4rymOnuRM1DxTfTNjPOBaj132yxSLQka8Lul8AfvTW+B6HJx6ZIdR
ucngt4RQ67xnbepP0M3IQCReCMcZ7qZa92+j/mSTBdyQT9oCumNJCr5Z4O6wymZjR/YK1Tq+peSK
OfMB23fznlnGoSvYjy+nkScSo+bO0UFfAlLN2vtAuVfCoBu4qWYAmdKKd2Ms/TwKtgE7YIsspo78
p2iy0deg88B1LjFS1QAWrEtpI7JDh1JNZDiUxwgdg2RSJdH4UNlWBG9R+ixZxO1PRTFD84hvCT8h
iziWweK1fqt0vwtz0xjRPAcMO69wxLrunHs4UNaC6IDCyRCPapMwWH+YevXZeUwr1tOacVRHfTRc
uOdSy1uT47fAB7e9ZjfFnCMo7h1GrwlDDLzGcfIi0WJ2j0JDzWUhZ9ENwEiPUfoncf3xQDGh4XsT
n5D1ti2+4xwXouoSW94ru8NoODr7OvK2ZMDvHAoNSIbwpkxUtGVlMuhhRJPjvTCj56zN95Wp+YU3
Pqq+jR8EuRxeXr9HikkmwWdBy6tIgP2JOSQGmY07EKsufz2Ubzh61njLSJ+BkaRuN8hzTeo+oklV
AukNNC3fg7od4ILrveApGYmaYe8+Llv+cuXvjOU3TnKqWtoGSQxxsevhD3ukqUB0UjjPR6P6LquU
Q8o4auQ+2thqi/gVgRafbL9UjC4Irarba4dR2UJH1N0Tzz5lVg98INhrHBns7VuuGya4bm0Q0THs
YgLCQyIO/pjyRctP3rylXPIhqnwp4CC+1uNPoYg3s2RwVq7aedx43a6AGhHgFc6+OpkcuV2UDp5b
I5UHdp1m7eIfRnLeHhqMprUbbKOBByAnwGe78Oj0dnBKSyJCy6F4YW+UteNH0yNKFt6Ru5IVqrKq
w1Zla5sFiJlIUUvpXllxht3nlJGfM3nHKGSuHw8HLx2uC7qItH0DyYiqhkEiRJ3KjGGNIeWcMGC4
T13ZHXtR7o0Wo97YkRDnHuZOsK6bGKn/2Pp5Wi7NcOdJvLRleU7p01GVztN1Sb8mQlmcYHmVJno2
O3oa3h2hlNzWe1MRtOaia2cSGSJGeWgogI26IdQd0RPbetbmSCco+nrW+J9ARxjB5IZ8zGDZDvxa
LsbD/h/s2TkhGOhdfqVLjU8xWbHAqbvHrn7jZs7+D4y8LPpdie2TGWzlk4D70pY6GmkufBtP1S1O
rqzlg0W5rLUvtv/4//5/ZJNfZEu7WFt27miehYguuJPWC+IHfcYy5GOJoprmF6FekNrevPSbiCIJ
PGuCCDk7Z01IiOl32cVvocXoJy7OYRr/9SUNmZoAhjajFvKLCBfp6Q3t0mUWfAldqqLapgs/21jQ
0+4zbk62x+Ua/o5WvgOJsIPM0xGcRIPNtlVHUuMwdow4JxjTqF/3pcpbgNkEJc9EAieXmBYC0U+B
FtNDG6Tq4qVn8Df/zjNZGMmXo1+9GgGw/cXkQznhEb1szfF3ZFXpsBkseQtM3ggDfp5NsI5NOnhp
uKcCN6ewozNLnNpFdvKrwZpvDXaYMaMn1Y6BPKhBlJtEYSNTSCPUxAKAj8fMdzn16Kdd5p0acpi4
ApnpXIL8lUVPjJe9rinNSHen8Wj4iKaJjafKFS8w/bE0x21LNkTFKXYPkHhWoYAUA9aBe66KthUh
veijRDAd44Idz3inJ+yQvWXyLLXYhyHddTBawnprWrwwhnUyrOLVkTo3KJpgcRDRvqL1aDKWsWQV
XHS1Y2MuWfK7jSVTgYo0XOatHtaWOFMZa4SjdaifrO6xITJDzOnaTfoVW9ytWpbKIdg5Yb3PYiZC
7ewvPVSxfpfMzJQKWjvEs6iMC85PDyCJhbdj2qTdW6x5u4YPsCG2swESy9fo5L8JdW4l94N1BUv8
kOUhzvcKDRT0bZy2hF/Z/Ibx/LWESuzVch4LR/pxY62aor1XFI1L15+CLMMsTKYuex7bu8vBWafI
x2oz3+TR35RQ+RhQcG0w6eEr8B44YeuAMiToXpVHQx9e7fxa0vmXbb12QbenIbQDc+cmDM+zYdcz
NDKgOtsMZaks4ZI4MO/fQAfFFXGk+LthZHornPDUU2Du6Bt5kiVsCiIFHqyROZfLZrhh+2AdQnA7
MY1EtbBBL4k9QLOPFNbky1RIcdEjxBQJq44J1d4f8DGryAk4QzwTZ9rRszqa/pNTI2lxefwH5HyZ
Fb0jIlIVyUDHM/dQtrsQ00Dzak8Dqxb9gHiXcfZn1zS74KPum3OGlD0md1UXE7PmfmsM5jYoxXs/
y5W3vA10xovXHrvIPi5p7xPk+GVmvO/4yhSWnweVkc1GY7LO7m3Kds1SnTPB8syP6BinZgbLEALV
Q6QVg2XAy5YA/bZichSRdQMA0jdS15/M7glTWPXQs5RCJTy0CDeNGinWzQmuCQMgyk71PrcXNFc4
Nxk3vEin9XW7uvSjAsoQ3TjIHb0+Ph1YRrbz/xCttfyq+C4bSjJJoPqsooYDHbi3dzIdjiHscsWr
O52C5Su1WL+Yjw1pHBnLzA4vwyA4pZQp0R32oxWDtZr3ZMol0noAb4+KlpEBeCJEJH32a0Qfk5td
+WFT9FZ1VACYsWBMsyx+YRGIDpz1PleX1qOR0pJ3rUNcP7Rbu0hfkkTjhfmq6ZKEQBn3aMPxMZEI
NqRSgRxlh9O4qOLepomkjX9OccsNVsR4oV3m0MrQQhnSWztXcBAW1ZqVyrafGMX2+8GcHljmJC0m
KqIOdUwFPT+vKU9S3C2ce0pnRFWC9TSiXmm9bm2BPx+pKqeZh3YgT2P66YCi6Xl31IEtmoS4Z8Bf
x4UVnwqQjjkPtm44rglB4S0YUFRoA4bFblOO7qb0+JA7+twxOKnNVozaxAUFNJKUgkeRI17XsDOQ
/vSmewLcQwdWVn4EBFaM5q3KgFLp7ZWTvKBkxYK50ovglJSWH4fdITRn31jlec203/b2jiQEoOxf
oZBvA6fc60v+PHFpVizNEwwJ6juwGXE2Vb/JeHPK5jlnY5flqjYFLpIlhKGMmK+eEn9cOGAy+6gZ
Pftf6FXpn0kxnoQGpzDJv/+j51V9cfSm/dJf4xbnUbjpedRD+WYSDNUEEevf7P97Y6z2oYOlyCJh
iesR+oSANrvMbJGYWdkOcn4GaTMhxstSPSIVwdT6ytPQjo9yAKtQ9Ab9grgkBi8yVl0rHJ5hvlDM
CuwsDfF0bxakgcqSb270L0K4I8BgUjCWyb8heIV+hOJ6ZkoBpM+G9giOHwEZTSeTNLXXcKbE7/rP
0YBHdxQDre2cbaq59JGX4teznwz9AoV97t9n6H+TEXIEcIUGvpvfUxASko8tJk4qxktuwbaEDpRV
8OtROyqTn7kn7cIlhadqubh+URvO7F91i+E96XnOQLgtYWlSbuIOU26XPWVV/Volj/HgMIq5OSAT
a/a4BdP+iSNj7v9s73vUIGQjO67j5N3sXgidUPcpJxBkrU2lCIBW/lsu9T6RrMupUhLmfo12p01B
1oSfu05YUOjos4atTSMb4g+DHHrR6peUB2QqAIvriHo5VwqzuOYliZ/WacbJHEc+/KLSiC8gNw/h
j+jREbEQq9m3AEerDW4YrvWaRPlZ645JFT32DTtb0lH2ycwCy9G37nRnSTQEEv6WfNCjhtsYMm6d
4+44NdI+tOBl7Ge3/2katH9kkxfU7SXCFh3SEvFTWbqV5n7AYDg0lb9wRFZxt7chVHimcWUdUaok
p2riJGb6Dr1aCYeif63rcgYiOyp5GYm80pjB0Nyw+3VmQPi4s+wcXpz7mNPWJHydVfORWcWxpcm1
2+EYL8TiYbfg3fLjAlw5OL0AFdySr7ze8ombYp5dbrUo9Cv33MkF4ivNN8LgpquglTyjRd+wB6Ub
qnNyj8NLxqVszBnlOcIBaxWh5CoI95676SkDz4b43IIQkMF1mexnh4dtgQZZIShjawDFYUKxREca
8gfEvB0oiQGJ9wileyh+na3YqkhKmWP15S4PbpJ3MGKY2hj2k2Omq4nZUpkSl8i2Xa0KjE+a/LWS
cTS8PmgLYZIwUmTwTKbrVu38Pe097bA4AqB1ecBbZThgya9e6DFs37HGpg1PGOdvF1wM9zus8HHM
jE8wT1LWAaHihMai1loA5PSKJm3+/5wzMABUGV1te2BxTMOESg21qsUR2Swdfd9JZD2xissuWk74
Hzc9XBBwznAbcE5oFnVExVXZ4WSd9q0YeCaURYkFVq3v9YFxi4Py8U9AL2ZNPATxDt7zJhzucfFc
WU91wCcnnszoU/GFC7QC7Zvayzj9CyV37WzjBt2Nx1EVrfXqjV0ZKfaMxEgQsPqXkbGq5/zoWJIZ
4zntt8KYIVaC2E5Z+mbpzx2uMA+CDiucrGpXpgoa8rgjE2PrAjNvGR7MJdiW4pA3+I8c9MyeD+jI
Ialjgfs6op7OtB+zqrb9wGbnMhpyU1Gtke7Esp8VcPUHAGcbEbZILBI+VVAtmF8j9Jb8BG9Xx/fS
fGEnLslWMlG9aYYDlTR6cA6yWFivMWtdkp2D5ZOX02UBjO2G+c05gmSzGM929JlT0EjPORtNsbWc
50iNNUnThP1FilgVwhC6T2mF1w//4PAFIyFsb5Kfa2OUXoLzOHyOguklD4AOSEKL/HIEbuFKFAJo
6Pp7MGkPjvXboVpnoXJWa8KayW2AnAGb9I8yhk7VfeHh1NiJQi1iYohDiNK56pN1j1u3r7ns2drk
4sle/Nix9uqUoWWgcBx51DECkSWhZiNqKi6qU45Inh7RaqJnU3VsKE6z5jKyAfCiCOOIty2ibDcm
iLAIxgzGf2lyxd2D+YH6JCKkZIASx7Fg/I6zhvaNTmFELlAhLpl03/KM41LkF8j+mGFfZDGvNJ7K
UWe1TLPUONAbqlvM9nZK86cJzULK7MpFrjs5vw3JhcHEdpZgbqSeZfmYuG8VgiRTHLCZx9E5LTq/
5bYaqXm5I/+vd/EZP6AUdupjgWymJqm1mk5zxyROfjKmSbnPAnwE0oTcRxlbjcsbg0IhTw1P7GT/
BtVtbB776dPm2shQtWvY+wzEjpIkvWwi7+vFDpFQZ68LK52mu2SEMxqlToIVkQPNhZI/Zkzdw51q
qu+QsIaq/O7kxRsrcuFhFg9fvH6iYCnA3Gza5XvoBHOtEW3/Pud38KGtJJfdn5kRZV19jeUCaZAK
cJcCTWvFc+C8lBzaqvOlNAvye1fgcHAj3xOfo+6elpHsqWhrLxhr9XuW2qtoIDiVeMHgDCUgNP+R
I0MYxr1j9lIzkejd1vfYCAoEW8KCCju3ZO1Mfm1vLXZJgDoHcRbtxWYxMkek/lDHeSQ+zZh1sq0a
vjSiQ8NoA7dhGps3W3Hk8OXwVGzEnIgTj4aR2axCSBVgfymrCmbiThFeddc4SZUblkQXbgRna9U7
a/hfrzQF2PorMiRtI2Z1yyDO2ml8MHkAOkDjtQXKNqEHUEIBzY05Sa6ddWIlJODSWacWixrbiB48
Poc3f81Mmz0VJsxdz/IUFlj+OOGTbFA3zeiirKljOfUzKX03KNrOObrUCGsqPIwaSpSYCJ4wcmdD
MoksbSSEcYdww6r7Z1nTsEzanlIwcRirMCjAjz3k8ynHWVpZxnvcMTmxPlODeoVYszoOv5ss2IXa
d9AB2ESZ1ApOkRKOf32yQ9evqEnzX4RNkkZ9noQPRHI10ENa6TFy9gNHBBEpC+MfeDzcTzhmSIv0
QO81xTHWJlDkfJvZX8xOb5TiNIBuG/E5plCG0/YLiAOIbfwowUcTf+OvXuV9trYpsPBuPwx0n55x
7Ud8dMwf6hHf+HvJOKJl2ZTh2tPp6AOyJ0vG83G95g9tYbSucowTOIdcn/9gnN3DodzpxCOiBMRt
y4GHMBgt9CZm+DtiEAisT0MwxoRjHgX6NcluLbJG+s91gi09RWYZ5xGL6vZBb15Zs5oZMCRwJZm4
U3rWKCmbWjxpYNmRsKyyLr3BBX0WMxHFgKrxodAW9sh+xHNi4/LkcxID/J0FyzNXfc5rE7U8lBxt
Lt8BElk7e41sNoXyLSDESKQdApWFjZh3moN2a5LOTU3v6TsWDGvTLNcRHL6m2ywuP52nsKGJ8Bbg
G6gbBrdfj7iByFGg2VEiSWuVMSaqht/23rsDBCjSPNJ8A3lnFUsS0NHl+IWyWdIRwFVDFx5FYA3D
fotwn9NHbEzZEcW4nBXuYxhwAIOQxK/cAVP3vBYrkGK9vngTjdmrLAO+D4Ayk9z0hrdXX20FowBF
/tbmrh2mx4jDPZj20eDCtXnyEMfBTSBerC+/FtPZNeYVTmGiLet8Yep9MkaxwjfDuIQoQDbYWfaq
LuyM8Uxs7BmtPOiMzwCvo4Zj6FZ82UrXFQaH2Iqxh9OkJoCQ4vRKgiBqJIIc86Og5+ycvYNQ1WPR
PM9vOOJars9OUyKDvU0UdQ2+PdRqjktF9YVtPyG4Uzp/lAntfNBJ0qmBvFhY54vPBqZ3w9a61zYO
+JcFzVLDk9CCf5vi4XmcOWGIydJCznVAXS22ts4GDVsQxEJzToqLWkra9glbDqvHxvwV+Bix7ZjM
8xhjh+VxwYHMNlf75TUcUbewuFkZS3NSmJSMPIN2QifYDcahQOGpqwJ4zvCp8OB4NZ7YkiobrBQZ
ItOwDmGIDHP1oAE6jzWGFvp742LErgMgSOj/lbpW6QlZ1A2XPCz3xHHLfHlQ/MyZ4zjrEQBhH5bx
oV9wLlr90c1fZW0d8QIig+83dUwvPDMcRv8oeyQfYDYTMz0MU/ReDBPVcbAuKYaimpCz+aXEXuXF
sJZp+2HO/GKQehjzm0BjHursvsi7Ui6MJMcnC6O3d6k0iA/nNB4/DWBdk9f+T2ZrCnx2E+PCGhYD
FLkK6TaqVgUK895aYiAFxqJK0xlg08GC8SpZoA21rzs3+Eo8PRjjgGS3rB4lRF9craxavkygqqBg
MptvlOWqZmSgkbvDglViYrHV8p5VEaHGxW0AN6zj2uXs2k617QNiIIj2WIsU6fZEIjC5MTrVFGZE
VBcF4XlS0Lj0z00KpAAUAGtjNuURqOd7hVwwgUzsDNRcCSW5aJdTZL3kWMMG1KXQ7sCfvXVj/+dW
8WNlv2vs8CyoExZhQksmtxxYlYlpDGIkr0nClrlMvQN/z+v9wn6JLvuehMVBUo3K7mvQz7mHWxhH
ELhMxjlQ78E8JloFWuachgxb35S77+5Mt7mv/Z7DPJ7vUf/bRBi03ZvZq3I9OXdIKmMY9hFGI7PS
ULy8JfjxCSfZu1jzE2WQYr1cM4eMT/z5OasIyAVjPTOmATkXu2gRabiIQJ+ZXYfRrR7ro9kYfhSn
t6yXjHiQcHDswWaHx7tNeB+Wke8rc2g3+ARRcUFx3coSYQL/PNXLFzmkW9F7j63jXC+Jy2sl8ls5
Qm1JtxpHAoKrlJDWpiHRowxXZrHlOPUEmkXsjm39GcUZOWBPRbIz2z2KCRuwrf0UXTPoUKr2QVGk
grJb2a0E/lgI7A+FHm+nvuJmvglOr26O91H3SXzw3MyXMu/RI7LcXQAztGwf83QPxNUuPL8zbiXj
/QJfn8qgHkxFkKAj7M218VigsJ+1z0w2614YlyKBFs01rODb4Bb+jaI+1PZnET+6OoNbaha2X46J
TRQ8L8oi55ghBe+tr0D9F0BCgW5aBaAvci+7OSzZVEWmWTdH/KtAKZRWQPj1oDRytKNAU1reJeDB
fDInu4hIthbrVmB+Qrwead5flWk7cjQ2zuvYj4cics89XL1BsLyf/6ftgI1bgdZf6Z3tQx4SnrnP
3fRdLLi+iduo+GJjtzyH+siW2AE9zjsx1mtDysuE182o4p1A5FIlJ61gnBNuZoN2k3JXyHJLbtWE
0yIihUNDXhBXDAQt4SfTU25SHNnnnOET9Ese/JTNc0MjBzsVwVeCLm7i4dP6+MO2qrOzxPvM7LAT
uQ+Ozsqn8KPhSRTQEs19CAeGV8ghPjhg1m8ImGzyGtRi1QE6cAYm0+EtjKAn2vU6bVBA4Hcb2Ydo
+Gu1xabOw6UJo6jm60ePTrc8rQat4217Q7fhtT58tg8vSV/77B7lNNn1TE4EWaAbOR9GzCnMOCsD
00B/cYZspwHQipunBGaKYaZ+Z0M7jNnBMnukFH83wsvYeZelaXy9/ujS5sGI8g89vNiqGF6eDArU
ypGbhWEJtCw674KRoNJGgHoZf+tyuJp4OGwIrlN/1HJqw5ANRP5BrEPqXConPBkgbQD05PXJ0V9m
+kFTw4GAOoqIj97SfA+oeD9KJFFUKCD7isTPy3tq400eSCn8tJf62XKuRvJeLOirqEMF9VpS77hl
aVTF2aWsieL4QMgsgwnMnzMMC2AJRc7qgzNaIIzstVMf0yijzBxAyABMnZXcwK3WtpltSY97KCrM
39yW3AEuCimEkbBs8LwCWKqKn3BiDvs8Q27nAwimPz0wDj2UK280j2HtbtpBbGMcXWw3fCFuWYSE
3MueQcLPRFjKejm3OpkPA1hJwufmxMXGv53d4hIS+2tMbDjct97JPhIWZTp2vjlqX1uzOxLj9wBw
bjvikI2BWCnSZKNfY/3XBnhjQgYAd01VAiwFJRUFyjI89dBtszL50sEHtC7aoQybFeN+anPVxbuL
6ResFFhrrUfr3AcWosX2uDhE+PXdzyLrDxe3erEQoNNsNQzMC4+lDJw9aIPYw0IwcTRyvMa3lOFi
zui+7hK18gXtT7UNSpPqRecXbRk2ImrgDYBMhtOSYDxWpch12ZUm49k1cJBSbJl8jigYtm5U+W5V
Pbv5pcvRKljXLPxnp5jgIvv1OA7tZZJqMEgsKL4wbJv7miJ0xL/NFQdhaisR9RRmumfvDg3Q8m1B
pn10CxlVGBP+IeNjJlEB4BM3MZGU9QhF0u//mROFFrLLReX0ggTqASvQlDDS1pW7QsDJJ8bqu1f7
LLzvpYODJGMOJFkHMwCCYUc7yYDeGRweLE7IbJ9yOmtzRYX9oSfLY87BFdhfDUOVbWkUry3jTxSV
YrGf7fxraP8S5pCt8UtYcNZD+k7Q17bbUpsvsXuL2BxY7bOyg8gJcy4aim4ILkkIbMowV5zR7aNd
jkznEUFz+kQVvfa4KXAWEbiwSnOWy0U+HJL8y4Zo7ULOkagawuIjqzvyFaDfDIzPzwmkEOZmlTja
oTwGTXrCwEBPhECHTZpVA13ZuVq7t+GVx/vW23rNjFqIl5Zx3GhAeBzRlS6WIJ/QPCz14GcLk3cB
0x5aD3rYVUmwXvbTcylFCNu7hFrknzF9W8nFw35A+3q1yhAOKX0w1U0aPumy4oPlDGRZ3la7Jd8y
N4dgaxwGQqkq67kb/JYCH805Q6n0gXk7brHRMA8R0EbAPn6MPkwNzjSKYySyDnTPYh3DYhwmNGqS
l3S/8CbKkYgQvDojYvUF1alpwNUCX7PgfsDYu1CWSdozexnQg9W+KJ/q6cfAiCtxxzjxV8ulKqAM
kSDpYJkOg4257FnVULXjrkvBnTbnnmwSt/xDrmegwUbDVvQ7T+938dzvG4bMY+GDkTbA0SvzYXCE
8xMI6c8B7KQRs0WUHTLmY0g0F84IUAtFRv/DsIqFl9IC18ZTEuPE5JRAKQidBKW1/Z0t9zJ9iVAm
O8PZHf4KEGiphGVuIZASvyA+Et7wWAcOoh8SyhQNb4YuvtLwbmEJLYZDHf5NcMXddvnWTdgcbMjd
btwqbJSHzfwwzdWLZXzXwKcaz08k8gpG8YjIwmc1AfeCcyUfI/oZfCkerVeypCv8OY8CwEQnfvOc
b5RZZJJeWJUV8VcxECfBl97a98j+5hxZMdK0UAa2TAP/RWYDBk7xELzp3ZuHDz0/p8wQARk0qg9u
n0MG38zJ1gZ4ALWlaQLm/MPGDFE98uA74oRUlNJzN5ARkdvmu4utK+c/6ChodIY1qKA1IYIXCSgn
t4AbgPqVdZ1JdSKYM/ElhHxLkZom81LGGXZtykHbfmWahSanNw4WSw2xSrjapbQ/zBaApYeloPQZ
0SXC+ggIyOLRYDPEPy7hL7b6WSLkN0zp6z0LSx3F5pubLJugf+X/VnCypzM5uHc4FgDbsFvkoBmy
B+lYcEvDmJ43/q3RR/RY1kN33Fryd3L+yLmk8uGF65ovNok5EmmTTleW3mkSgPkTVsZifDHhNjyM
B1d/mqfnk1FSiYOSW5uC1e4uSfmDWcGtT5Zt5H6Rof1gdtjpZwxbtYq42Cy2tc6weNkzFKzZPk29
eZ1LVMfsrQmdnwjrBfeHwIOJPMqY4FDo+qYWwu/0/pM1/6POjnEqfmNoqSFY3SJC613mL0NVb0Qw
nEgXa9xHh47CHPjljYEbZN7pOIVRDSiaQr1yzXgzNrZfG2qV3aPw8/yK4ByLOk1UeHxd6Wv2CPbj
xhZkM/U2OUzmTqneB/nTTcwLIOwEbH0F9VfGV1tI7ihAI/D+kxkhjz3s8Uc+DBoWzOkHrhtQ/eyn
MitmrqzpGb92VEEMeoKUAB5bZ7que3sBTJ/ZPmOXcR8iflYc49EZd1bJPuFlhOLhRDiSWfd58F6d
MLqoeI+QejyppS8ZObU5o5n5WncTVtnReakpaz0r2bTlwstwG+HwDTJ4a8uBhC7mOvyv1X829Z/L
K8pbiDLH7ndQIDzA8aF+ycnTM+G4teiO02xCtMj4D/1xyqLGZBHY6uQvCr4oHahLWftNhChIngaO
BUrJxFnQVsJlbYFjzy1ahWyDd3VFIuU+Z4UX94RMWkF2dBMmlTZCrxEH6nNce4dSR8Obx8h69PFB
IwGCgYJuYEKo/A7tVTexAYEW42DeSYTrm0Wz6ZijMKlOonCzTOfUJnqJU84gZIN7wsGFZo/0T1jM
QUFPjfRHaGW5Vq2NPv3QQu/OzUW3VamWi43BMbUcqiCteHrqC8MGbW35bYE0IOGUMJShtiEFXiEL
MnYBXme8KfZc6JmbSMeTYhVnxgDgvKmAzY3enQPtxo50C7HrOKWOjzbSjTdt9OLQAw5LsLOi6C8s
jLNB4xlZfj32JCCgdQgB4gUG4nUijCyVohhqe5j6gawfOyTSCGKYG87BqvPWHnz6tE9WqZdgIfwp
WxalibsNHcUPAhzH9EcSVt964NKx532FKJlY30j4tN4ofYR0/iBQXzP9bXTFBV6ObQDqD2IdPXfm
DscmfMJmylDQq/6iTq2DSZZNXi2hb+LAeZO44WpZPZVs4qRHSlicb8rlNM3J1/K/VnxBe0amBh6M
Vgu/Zmv5aF2iftSwV34lRCCq09WJhvMkuNHcrYt0p/kfgRf4nBfvZuZ8ytexzG6a1l5tKCrruUgP
buqcNbv806Lxm0jSc8uUuWv2DjmHRhGvuw7EeGOv80qeOs1AJxjuNCdlK5iuO8CGFYDY1M7xAS2l
s+s5ACxYkJrTPRsUcCzKbcuANF+H5H1Mv2PyH0nntdy4mUThJ0IVcrhFIEgwi6I00g1KgUIGkdPT
7wdv2btja8YSSfyh+/QJLbbLJjTn3yH+J2C3MOU9tK8qKHUuNY4VNeNXbA0VKQ3Qunbly6rf1plk
d1hBsWpWH6cxjLZ5hnMSY+mCmUTTHoAGhBa719ApZ6wpODX7oKAqWseWynBf3QJkiCKQu2ztGLFd
Vg5HhMekQvwKIzAF5yKTkmc9p2oipOe+DBZFflcaTPSQi5BXg3T8LWPfLtkTPB6Bt5hUPuJloCGi
XlfRXQNjrmz9MTeOllUGGoCA1Zy7jL0G9CjjFqrBgrSErZG+PcPEbRkeJe06qXM1BYij3+FwQGZb
8pqouJbCxixU6NYRZM7GaUCHje5niPl6qCSXdMLkk26YOfrAyfYsPyXN8swI1iaT/dpKjsrU7At1
W9es5XVyzbBnCVmqhIDOFeqaxs0YJs6L+D53y3bI3gxR9FOTaZxiT3V4UrPzAN6tDfpxHuujOr6v
SQ05A794Wr7DKH1POKtSQkhVTFXyIFVDEqQhgqr9iYOO9reTt6W5t4oBtS95JKpxJbNpncDthRIg
Ts2+aMLtoSaLeqGqqcQV6Iv3c2VASGu+VaXcx88RyK3bJt20l4t7p5v71VZQCDn1Fnk3RnTaFjQS
kMSp6AITHUFUYyo4+zhuk8tGwdqjI7EH/OSSn1yWOLnTct+jyVFabIHHD1qqYxkP3qCVN1CmTY82
s1mK21Quj/SaYp4W9jwjEUn0aOpntaMKKTXtRYoq6mdL8ogM/kwN4V84/xMFHbOyFoW2mQUJ/t0W
SpEyoWd4biRD25fVT87lZcIYOubZI4VaVYwAHNM2AytVufE5adBbnJlaz+EjOcj0TgtCukn6kITu
N81msvvYuRW1J+qbLDL2yrM7yIP8NSwJGFsNVtIQfCEYmDJZBRMxg61KhnoBRsO0GrqWZEavidFf
aFrw8JSGt0wurvqTLQKeSANc7lNt3nanIh18C83skwwuiajlEIvSHljSiHSnbY7iyPwywxBmTQyd
d5JCapRGq0PxwdRREaD8pduijLfddCwbyv0M2G/0lTJzew1kOclJsh5cpc3cqZQ2g8k0gPaBmbdT
x/pJHfRvnBZe8WxRU8yyRWtQTvjYeCO52jEAKDoEOERTEztCcdX0+pGjun8KO2HMPjq9go2LuEEy
gqjmg5xIfjDk93jBWzidt0aiMmuzPla7HCFbfnNM7lIMaeWKpvdJHJivZObGousdhOdep2lZMCbV
u/CjwnyAawwOaradRzy8e4BAJnZ6h2SNz18YAATH70K23ELBRiZDxjoQmpKWR0N/PDNPaP8Yrr6S
kOrGFZshPcHGxC1KEobdk095CYlQXc1mERG1ZWAV9a+Ai9U0JNd8whio2aowxLoJ3CvHSKGY7k9U
STC7EOcEFTrJWDcDoEwiJG91ZtD/eIJK0WOipL0l0PqxLNuHOgTLSsVUDSrzarOhQhllNp5CGy3K
W1rjwq5zEX6S9QZDnI6zonUVz1Jmes20HC0oAlr1UEF88PS3VIzUjPi4MoVKLP/CXLk25vKVw/NK
inn2zbS68RufE+vic4DEQmyPmyT3Sph2eLp5k768y0nuVjLMrLQ5gcqnpW9k19VIKO1IpEMNwABO
h4WjdD26xNMzzv2hrR4yS4vxz1kfLXfoUiAJinDZ7A/rOstbGk609JXM1oj68adAEWUMZBEvEeg3
Y6Iofs2V/lGlhV9EyLbb3MtpKlcG3BOkux+BueiRzWd1Uzpz388CoCaTsqoRGHks5959LuUrcEkw
CRU+3qaBgCXZh3n20puqRyiFmIDL5sqLr1U3taHR0Ri+0WwMFTZTkUWR8NJT/Rmh/hgbLC3Uamcp
8ZUJ4R4sWSDcqlCv4gC/cdcPO/zuEoHJMWymxxpRoWxh/6FeF9XpvYySV3PtECZ8ncVV9szgerYU
LCZMyg6nI2ss4N3/hNj84DIq+mokygHCfKxVfXGMUN0VGAAgzH1VIAwOyHLxTHa0xDMRUFtcj0oJ
V7uNna5m5RKJkWfpVoK1vcZkDNCokzDek4FwR2nirAadkoDXepOuukE7oTVeE9vHj4GJc8r4qTCh
03XPyxwKqJebHUFg8BR6GIuEpzR7ZAy36DkfxOWUqSqvZWCcHRuVIxKS53RQNSf8URqOCxaqIgBE
yM22zWtIPjp22Ep4kVOSxvO8f0frsslM0Ob0VfAIMmNCexqTCZIQ8dzZXW99hf0kQvlJ1PzDGDNv
UlFdiWcjYgszOw5TbdfCDB96GarTc99h0ymN5v5ZWncZ3UqqfY5PMUCDmK8+WUDywgJjhp2nRTK1
EPNfUTzg7Rc5SozmVxb2g5bvm14/pkxx9Rgei6VvQrlnTIBfftH9S4jiwgtoAOafp8eAz0Z8hg2b
S4O7a3oESn4MjCqVDy1TcNYvd43SXfRU3pkknsIEs2Ud6YmKoU8J9n3Meq7C9a0b9eTp1TXzBadb
RXUtJxZlUcTUnrgVXdpa2Z/RIkMualh8CkfHGkcFWZnQHKs9yZnhTSMTQRXBSfUBw+ls9ToBRSyU
DLtQhlBtIpy5MLCDZA4K8p5Wf4OBxc6LJDEGqqDIk4Yy9MxUltabZ+nbwlPGQAaAkFbiz9d4ugBE
pHR6kgjL0WkhqigIh+0BP0Sh774Hupqe7MgE8CvDe0bA/jbHMMfgvBt0R2/QwSt8EdXDLq+BvfFS
zObpFzCQGjxp7aHTmVBo1WlmNj2s82TsKuamcmqzxMJ38aXRIkHXGJxYrF+6ODa9AVYHY1f8ougL
1At+XMUwegYQdgyPgnUi1trLaOE8g9WLEDtmj4x8mSAsoDSIdW72+6SgmkJ2IiYdQ2LAFqF/kRl3
DeK3AS42Izvt2UGL9Uo2wUJpVZ0so35XGLy5zxSWgGLiEMGOhqCdN1+ZIayWUhaqAzXcllxJhB3W
nzkRt6pS0BAUe3TsiP7B4WFaLam44ag5RDmAl/WC96POlKSmNly3cdIVt3FRGcKIQYtOpZtaMA4+
T7rHEFmwitd7Oz59dSIaT4bH0TGdLHlvmWI4adLsa/Q8ihgIJbHZOYw4sWbspr1K+D/G5T0bKqcv
TKernBjjghAXasaHrkQhj3E/pnKr1bXALMvucc1Ae77oZ0ET/pWZuhnSdNv2+DUNn5Bg3FAzfzII
UKog+msmU14ZV6ktfTM5pg0lTjzg54kmgMsiVe8NuboVVVhBOpSic+biDutV4z1dlP94Wu1TICcL
de1ANBOD+8nsUfxIrxg3PKRKupqqdiIKwxXS7K9foOk0X7IB+JBrjEannVJAMa90F7qhMzSfZlqS
HQJW1UBwez5adeLDfOJY5+MWZK97uV0mWsWUFFPse5XUS8kdIJJ29MRofKmHaQsfsk7zmwxDVOok
L1/9raVxpzBKRuHPCYQVAsWzNKp2znEqD9Ku0ghvAxYahA169NEJhQJTgnQiZpDuiJ605mHoCfJc
QCSrh+r1XKZA+9N7/9m8xk15iyGk6DzPjMDLUSK2qak5KO5NjkErb96kRQlTkHLRn5jtQQf4yqaX
6BnuTI2bDxhwWxRPWFin5/xYX1mWfuhNeoGrhmEaXTmzA/GM0BjvNWLgyZ6LmbpZpMslsrrBDdsl
1sHVR5gLOqYR6KwfTm/xnn0BIiJguK09Oe8X39OkK3za7Qy9BLNSsEEX84UNx2S1NyFLLRGfhEUy
1PzBHMhPeP5PSPvPgjIZKLFuxLvUvrULcgIemFnjf2rV/jBPtwI/d6ajs53Q1gmcxyrlZJc+4M3Y
IyyLcBaDHAg8nqhztE2bVjbhnzFjCA7XtL+vVToScaegTunU0ZPJw5lkDD6gtaSiX8ifUxVM42ck
KsEzj46UT9QrYJw6gQER3Mtjx9Psih4eF3o86DxGAmOTa4m7tpNOy4DxIESvUMcuGZoDtrhNc0zY
573c0Pt8dqOfc+TMK86iry8dE1047qjKQldn+FWQ4yiOV+GrNzjIGc70bQC6tGsourgPcuGQWj30
dChA945yiE+zxBSe9IG4JiUpeqs1XFRaTkemZLLoP+fXvnqhOFC46BavRohEwncCmb3rRD4OY69h
n9ek6T+KLTw3ul1XHCco7wysqsUvo8kjrqzvVA+1nd6/RNciY6Uw8JI5Q+UPTT0O3UMETM++Ozz2
mwSSEd9YJR5K2rNGp/qOXRTASuLkXNFV9CUoj6gIyvJzVj6Mf7LaMkRAfznh5210mg0lKpB6yh2M
LjFnNowfiJFTfTapQ+Rhp0R0b+s2HZvPVJy89S5sJf1EmvA2yqZ7VwUY+f8ww38TcBYV15lF27dv
fSfda1mGe2nsUij5+tgeBA3H1lteDD8yY+UsSbaKREHGOTfSdFn9bzy/YLfXqbu8XY3/+4MqaUSx
w+2nDi7MnwJTYDmJQAEAhGBPvNMrwSvpy23GH8TfiNNZXChE2UR06/7yxEYCvBbxWhak4iUB5YvN
5WNE3Doyti7j8k1f6Pq5/Cm+u3RxyzisPc3qLj15Oj1y9dIydWAv4hPxM1dTCCcJ22nqgDjGaNfG
L1l/lQQASa0hkk0QIOiq+6ZGZZku+56OvFxd8agYh+6o0KE9GxVn5CyYBQwqPOnZ3ECb6Kg12iTI
Aw0UEQ7nZ06KDxSS2lzOOatnCNChWfN5FZmsx0HM78kAZJiw1QS8TzpvRuRLUuWvS6nr7qsAhRIy
u2hr9muueFJ7TfvbvI4TKog90RmwxGno8Wn/d9F6mTbjT53nZ5hkr1m4TpQLyC7c5DglWM3D0Oaj
JMJEA3BB0C22wgFseyORtsvBMCNjm4fJNiyiR4wUYdzkNJO6Rg5c0RSTdQGe0xDszZWnRxUeHCSv
0VcWUX8QshMHxKayqm0YutMTi9ICP/o0z94LcS2iEWDi7xTn77WIe0ePsqpfIH12aOmRW8CQ1+6m
eBqVp8u3ZVicBmNe3ntwTqzmp9+hK3bY9pB8IJMMKSoiG6WAXoT+zPjNkT+tR5nefNCWYfxOaUaP
zLU1pB5CZebU8PdNaRe2uBU/1OiYJwgl88UbMuGmPc8aH0afQm4VjhzLsqgT2k14Lvz1gW9bayW9
b+RgR4yl7uccS74InpVqr+vZ2KkfK8Am5E9+MMS6xFuia2xdFs4rmW4LLyU5p6tskQ31tEzJX1o9
4rHwxKrd0NQ5daVg8bZaLjEzkbN3nPjcYuL5wqqa91bW6mumFKm5mNYZk7/EdwSgMCQwL8OvZczk
XW0+SA5sHR44+imCFQekwdV9MApvZW/ItBLRpbOQ4RgxLuIYnioZPHMiBAXzMSvaxooCPf8Mi2u9
0GbhSCdCAZZ2Qx8iZOGNWyih08JrHhEWxyMHDg6+ibbr6YmXlOwC/GnEyk9TSLD6LlZpcTnFkKXl
0b4jGBCXxTrC6RZtH9bm4aNEEx5Txa64Vsvrw6MhWGJ5b0UAQsP9uVOeD7qXEaKO8bveU6sqe7io
a5iQQRDY+Mj5QIynCl4J4Y77uzZ2TcWlw+dMNWRdNG7hrgwywJrqOOH9Py1O1o9QE5GmVOCW2dVI
uWVR0eDKWn0J3I/rBacmeA3lM1T8/MraEZA5GMnyia4cRWnoCfEfsWw4QTXBqP8pyw/JJmKPDA7v
5ChKtlN+DZPP9UNMqVHpn+inAf4xTGjzC6AvyMhyh+UzUfGyjGVR2Sji76iiy6cMrEWNAU6FnHSP
92aAhdmZ2B0052QJeYl8VEuuyemos/2eLWK05nkLxeY0lCUJc+AhdzpqnJhNtJ7k9/aQoqBOlRj1
tMnMYv5awtd5uIZlHkiKAmTLSV1gDgQhWT7q/XVW6DKZsJRgRku7WlsLOJ0wzwVMx2JrRYDoKzCv
i5Or0NyNjNWQ+EIeyCx7fCK08ocno7WYndG1tFcDLj0/gDOzCr/b8ibBdl9L9kg+zjAcIushW6qf
jrAyxs82uj2jnbHci+VUDr2TortlKQzW7C0JN294gVPplZaOnjvQU8kL8yCK4ejL57keIST0PDdo
V5PJMjU/oWsROBWGE61I4XGinHvQtR4+9hN79f4aVkeZe2DJl6Cb63NmydvJZB9IRcDgYic8m08E
+FdJMl6fxPbacG6OkaadYpqE+KVWzBeSdqGnyFux3fV1Tw97HbLLYGL0uM3FD3yjjJfiSIXDcPmo
/h7emTwdkh3k9OSQHFac3k/86jtGI2BnvuGl777lTFd1/W0H9P6l8AUv+nz65NV/k6jrE39zxEy5
PCde6k575i6izXfGwNHuggpI5eEzKr9zUzr6jg7YVvj3wX6x7Y/ASy7wFZzBtg+N7Xl89UAMtO11
9sW3AqT6ME7seqcFhukQpvuPLAkl6A8xV/FBCeZ/4wbeEK8L2uoJkqorbrDnsCvv50c95zYcchtb
xmBxTLt7M23zPDkEI/mW52PGwWt9/Ky/dRgCwRE8FHqosu2Pj4PHJ0DKjBtvHo/Gw4bWlnc/H/c7
B/A2tk+Z87iQy2sf6gMNg4OhksM7PgsuVuXOLQj/Gb7lQ5Do3gxfdD/GA8x39Gi78YCtY3nqD5w6
WlCSimjnpyng1X4s3umrPrDL7cWnUbVxWuCDSg7MCcEprz+MffgKH977ssV8Dwc98HXbf4mC1MW1
4TdnITK9wp8P8bLmvL4u9vFzcI+ftX1+mWz/YNqGv3jBjdm+HXhfJye1gzsfue9fDjZ2MM7plG7v
onsqLgyH7ca+f4kutGGHpB3GzV+w693wjHjfXjzJu99xU/OxJn1gVbO/36BC26R8uJXD0R9AQHQr
f1v56jeZRX74XmzwzS42Ewiyl3q4Emwqv7pHm2gT31FAvBtutEmBHV3jY3xPNrH3vGUbbBP4vrkX
7iGCOeaWo/iLLF2nP9O32+ke6De1bwF6I35ocCcNmKbuF+WNTfiMA3ndl9//Zvv6lzvmi4aZjV06
o23tEE9u++92Hx/ho7XbfssQ1one8Qx08GrwQy+9//2VznW/36P+sLHxsettzSTTjo/mCURk3BOJ
sYF0WPnz9hrdiE3a9O/QOB0Shpy3Y3emkbM7FyTQVvesmGD+jgO2NWg/m9IRv+VvhktOGcy7fJvB
Rg9morTsAALPJt3Wv/F+sJxxNx+EQAjChOmJHe/lA+gAc+/N1/AC8XLTv8ZbdVNf6kv2oW+KylYc
AtU21SfVtMCjZsFBUXiZeYjVKbTb1/xlXah0rwfZ7pyKzTX48nbxxp3oApZvIye4g6654/nri8TR
i+hisX8BDN00LyFV72LPxgslLhIlLl1MS+iC+dfkA3tUjLcWrMBTzv+ONF9T2c7ALmvxEZnUQfo2
LXchUEshlP56nyyMEFbkSImpmJ4YO56pjhm6WwT9gXkQActoW2Q7pKWrWTlpfBg+P49TJh8LuLpr
f2zk3/ijHGcTZFBKCTdeeXe1I7cdH/RexUPAtK6iMPpazIjnlt/BY3e5b7mRu73GLJ3IOX2Rn+vh
KB+gNrVvt+y8/m7o9TaCbNvd3pwP//DheLebm/q3v1uLn8KluZqwXUhWt3EnOJIc5OLqMe/HfX4M
HdxK7d/9322b2izK/db0fkc7hjQLMd344uZPP1n5PjRdcS/u8UEa9zFcUEc6sqoBRy7DS0XOHrmX
T/v9wDHpe7ft1XS2+KVgDks0E6CKXW+A9NjTnW3bt61ruH/3IHhyKEBCgkD4qr0J6Cv5MwiYjZck
8SCDsTnSbb8D5cN7Dqbmum663bzqNp3lbXlLLYdJBH8vb9Pb5JWneCt5Xv8reQB2rAS0L9Jb9GGx
F7+6L8w0zH/8Z6arfNW47rlyTC3OHbr+rVpMnm0YQNgmqe/TvfSCiMj5lphu1vG6BAVCbb6S3xW1
yat9XO2X8ATfJjJ+NG7U0tgnM5ZE9vOV5EAI2q/xS2UHX1+3ft5giMUYmQFDiAot4p5BMuAs/hCI
UBp35b58T/zMV13YLHbovvAn7oUzbAd780j8B2SWtQf01nuIw3RLRpKNfIujlgPeHF+N/FjvEmtD
VXTgGrHFzccXwucfxZM5v42A9ygfkOZsFq/5IkHQ7Q9f9OzeeqpC5LEp417TkxZwPxH65Ov/Fu6H
/oAvmyMF6w8zd+/vPcPId876w7txBN62jZfB/lmvqvEfvFIXRY2Lt+9peonfIaH4jxc4WTYXvTMe
JX5NXZ8c8A2XUbaJbY7IeyC63sfk9K7mfwzex8fE5l//J3kn0M2dEICAO3de6HpSYpHJqdYcLPtb
9L7LCwjvbnEhsW6q3T9KaM/g8CKazU93b28961k9Npun12xwVzpWbuVeSwfVHDfe4K/bJt9+pdsv
PqX7LfU4wtafkXreR++egmI9qG2WEHdysTuQ08A/KH7rdp5+bleonfwCR/jsPNwx3+CCO0imbRrN
m+b96AfNIyHtFB1jLJMu5gFhAQi6BylMoJBAEurw0Pj4vB98YPj4Jmfhpoe0cfj//+t8xfC/7iRM
2l+wkO3nBTdGDsc1nK7d8UXYSVtE5m7h3q5MVti+sb+iePbA5+b8MgHz/r3hOuJCrvJrr3KXM+27
C22ZiwOOgBsjsttxyLnhy2iXfs6FMH6v18y4TThKxO/4Mzlz8u/LIPWGz/XgpYJm1o85qbUljeW0
livhDZL3qfOiCyKVXb/jSRHtYDfOepWu3wstBOlTe1TFtsDjgyC8eUveQyf4UslNOSyeusHRldN/
/bjVbed3frERt3Tt0O//e4XrxZc7mP47EG8uud9DxEK34xAIebc43eJ76Aiv7f75brnb9SbnI6fY
WS/X6gg1xs8f4cm49DYs213sa67p0Kbu0Q471mF9RXjp0MSt5yaoocPr3K5fFTbhV2b/Yk1h4zS/
+eYu8x4/pEfbF5J2eN7iraM0lF/pe5x8X+4ZpRxMLHkJgjhqL9qp21unwqESO0ceeu8rgkTX2BYe
cR8nUJSX5rK6WG5+I3fcH4k7seEBnBtXOlfusKGptHF68+ieXc2eA4WFj2jWG7dQlSR+ozzA9Prv
2XH7+2sFsP8Xvy4beDRshH9vhrvf/lFDxB7KPzc5Ry5sCR4Dn6b7x5733tad9A/ttS0c2CcW1UJv
w4PYxwcc6NwxaFxeh8Qratw2WFFv2zqsP8fYtVtYrk52/ht5EgGvxwtO9+2WZ+yimPn6ovxqOIHi
bfDVOLdrz88gmHJnbLRN94qNz2Z+a3bSRmMtIuHlcycG1MGgatd7nateeWXdhlcA8GVHX50Lkrqb
NsaNK8gReGImO5tB3aFz0Tpfw2v8isORp53X3b9ssEH4p/u6n711m9obr/NVumUwRHf1HgBV9HGo
/uzt3ysLhN1+HD7aAO0ZeLrdvovjHwhB7RFzyPqlntLcPV5VbBKBv1iVfhrQ2MLacmgat2gPvOSG
be7GuIQsp/gg3YglPPbv43f+qL+1zg1P1iU5x2xRVt/FcuOg2OhYPurwsw5UV1vWMbWb+QKFXgOQ
Bh9yxv1M+SVumZ6q2FfJm+FhfuuVS17SPurtxm/86nH9s1yTBcHgB53hLz5efrcR/fH69HRvflnO
2q3dK1LGd+FMjGoUruOunZO9WqnfZk0YyAiNzR9fEujp1EJTyku8g7JSxMjIBbIN6SX8c48gU95V
mOytBDaUo3BFKMS6DczXJz6blznlPqpufXNpcc8yBlv2xiA68bDRvb6ifmzJ7Xjtcvy8YL/JJGm9
FM+CHXUzDYZTPAJ2s0uxy9M8fsbrvYe9MH9hqODg3OYid3J+LuVWUWnbsN7sPMGGLcRfBB06RIGx
z7Jj+JEcEx8tFD9/7e+yR3x73qM7qT/Vu3qJOLkLX3G/Wy6hnWr7NubGzkTDiNueu7ZgL/RVgJAO
IRUutL3DN4xjXgW/EHvaSaAzPrPPEAElZYIHseRFd9SvaVds8TWpX2a26sR7Xj6ghHn6MfSsnXYh
/NtOtjuucufiq/ZlsHW32Ua+ceeydEK3R7xt1y/SYUX1wCgYNeLNkdgaKSpkagsexHF4SKvxqPZe
ZjLOKFgiYHaKGG1uQ2RVBaxjIPCvqb5WIB1k1+6T+r0aj8bwZBpXvq8VraabbjvUJDSq77GeXrFP
8ttK31h4DoXNdBDSfUjsi5F6IzQXJsTfStXsBdiRMSJ/NKW2QYLGE6C19gS9g6si+j192xPGiMq6
yEF90vavMXA1p2vn38y+ua0oX94FonzX0wCHbcQCx3o8ZvWbnFyzEicORk+U+sdnKLkjjft4z0kk
7TBIIXpbS8DGieIKqTnhEJCNUaWgeZCe9BzuT4zHweq774g4Rzlzs2yflaeLqBkwwn0LR477Aj0t
Rm4K7xtWpax1G6Ooqbq7zRNgSss/FUC3Ngmg8ZCRs/oZfS7PDyxx7FCqwRuB9mGBTSc1Pix841l+
hMTbjS68JZHMabFedsyz0auidf9Un9p2xad5/z2jeWCySsiA8cHTi8/mbbKqV433b9X6ITOD+nlV
R4mLDGCshjaugp71sGVlpXoXYnU/oHFbasvtFfmsJA9ThkH+XeHuJ6/DFZEyUloB7am7FzJuclF6
1ZnfhczsO6iwS7rLxocqXweDaVR+TbRPIElN/IO1tVlnvfP402c989hP2URWUB+t5Kglk51V92VS
djppLXIsXJ4ydjKfzE7jlYUFl2vIC7+WUmRQn4YJELttRZPYBryyhNQVOv3tiXNehYQ/gTCXQzZt
UTHNab7l9Ss1qqpOPMz4kk4o3tSPJw8/YSib9wRcrFApnyRDqHXOVRgd/r24wnCLWJc0gk5jXTpn
zDGHB4bjP17RafAywOE5/eiOY8V0yh/rHx2/1XGbtrAYFlQPgCb1/Ulz9mxIXAqpWpflpdUyAq64
HqRLKE8QZ7OgwaMdV3D1XkqEIQFvdmV/blpAKoLv0Hr6PC4+Nh51rH2CRs5DBkVn2PWx35cMqQnQ
sVQR+E31BZo/Y92GUrItW/hc2EBpfeU9SWOYFsGF/OVM1khEX7HHVX8L7/ytxZGRzIfdrpLuAknb
qLFSlMUiFmGKYFDqRZHoKhVAev8oZWQs1gMNhd3jIPNMPsviiv0OJFboA7Xw3pFese7O3ryow/M0
xkg2QcW7PPdqZfqRMPlfDDJYKF/lz2EyXvtE3GIxYbfyW9N2RJjRb+Yz7u0NNjw14PF0LtIZjdjV
TQeEVCvkqH9UxdtgiJc83ckYDMTJbsWUcasAtA9ahC9tcU9GrEnjT+aFoIrCKqYWC4zlpVeTOyRj
Fi5U1puJRyIm3F8JQxAQ5AgEsWweUwm3N1lu64BLhdSrmXDAcjSyRxaElUce09j/4N564pxTRAjc
pa80i/AfEWlUBZIv6HhM7nVTznYtXGMoqWm90LjO8nbtzueaDTpjKdUXhhPj7r4OoyAftMQ8MPzq
Fiz0KIM0WA2QkdZ43RUGXs9RPcYQVH+Jis85yl1e7TrjhXZjJU9y5ypHpUFLmjUpDnMnbjD4HKEB
FE3yfIe5w2SI50L4SBIlSBXmVaMBnFNwGcPyxaxrN7ZY8HTiW9lcmQeL9VsT3QRioUE19RYiemD0
16K4LpjCUHooFHJrwje/dtC8UuCH6ItNu858iTxgvLdvZ0x+y2BImM200UGUCPUOhAYjbH1Gotql
TjsJnqw+nv27dK8GiaHa1HhRfzMmDKRgiDRoPzhTKv2uow0OFeQT9A7gJpBnbNHoLpOOhlGKPN4f
PK+R96G7AoQBSwtMVmpG2GZdSrY1qOcQGwtZN//ikalbndsGw5BE5hrLqSiaeLqHeJNChZHnxTcu
UoMPvmo4Is7zwvi63gXPdmG9Uq4DMCYxZGX0UdkQOxp2CRPjaoPzK30KXpGHIMefifhp1DE+MiEq
Bo4qK3XGvn0FsdfAGyEqYZBzlJSPJVs8jiBJZzTCYK4mPxArhYwpeSrCGe9YvnW7SRkBARmE+pmJ
lJRU9PRpMBuKO2S/efQuYtVgwehSJUyG5OnQrZYkFjPF9k9tZo6hK3Ml3DzdAgiAjVGKitci3VZa
jp2JXZHtTcNAsnvlephjPFvEnzB5HhOuQwUG6IT7tIyEcczm7TrtKBqMzDFyLA1IMNAAsgyOLEF2
76QSnpueJTNkkydlubeyYLueRJMIRpLpd1J25Zbn7q6dIYn/5SlyyuRtXeoLcUjxQsVF8He8bOX0
U2UWpTM179TPyLgzxPr/5PKOwM3JSfRZFBYdyr4kWJiqLArxORzd65RrkjPo8EiC8HLTE3PTzNd1
JluDgczPDO1q7KzVSNjdy4icga8qfoz9m6CeIpdnwTOK4Hf0x4E/t0vG3Zh6ecmRCxH9t4tLZ8KY
coj/sBKowZ8l0hmALyV8Mz7y9lM/VVV7qJXkKIr51oKl7yjTEQ/E9okjAFduONERYDqY3rsWe4r+
WCfVfxS69WAdsQ+HwLeSRoaQOim7r1eP0nU4RjNIhnTbCx8YolCZrPwXqCxilXsz7hFCSSpJ8iKx
qohvY8uGK3snzpjxrnwZX1AOEmWNwowVzymeEWF18Az6T9aaUxF+PJeospfur+3eJuJT0Bna/1FH
lvTcSPeMqiuLqI5gWsJTkNXcZwSLIBHzYOLDC54+ZoQmnL5EAz6B4ZZDO2szuCLtuP9vy5fBeoyt
70eWKI30n4aRVMbQKmxAOXPG69zyK1QJY+SUzDzSoToVBnPG7lpCooLJPQGhGz9rjZekx4QyVBSd
ZgQHhzMg4iYKiygE8wkxRF8oiTvJXysPqfenjhwEfdVL85+yqicMKp9i90g0wrO19ox2Pe9u0zVC
Lhzl2CHrz7dC1T5IN/BL6c40kGXWE2MjyfcnI37KF1N6rOtWaL7/x9J5bLeNZGH4iXAOYgHYSsxB
JEVRgRscW6KQc66nn6/cs5lxd9uyRIJV9/4xIGsOEYjLQ+0x+BlU/wQcXRHhTOZrhxylxmHmvySA
5Q0mB/SpDas/08qYopNgGot0NKfdbzFLvLFiNfAgTNHf0GU4D64FuVuFxfJCdURstC+l5JCrd+WE
dB+es2ZA1Xn2JzNfG278iSShT6qFZX6bs78cmOVydFA5YjbJvNrZnE4tSDhWQM05Ee5+EDOui5jY
l2S4OTXFJGa07Th3Mg5vze5gIbh6Y2FeYsJMxKOdYeK4P5qBMcfxD9kUfs4jzAfMl7QXgj8pZixp
HpShMxy6Pttiv9Zc7SwaeWN+bomCMzlUBtJfzOQsJlOZOonhQvF4VA9ROV5U82dKR9U/JYq/IIKQ
tqH/dJKMD5l2rs3oWaC8qLHZzuIlcRFh4Coe5bisOKB7Ih6JbuD44I7au2jiwhEJEUd1ZaMMv1eh
Q+nYhYe579En4jKt+jXid3YE22XG4/ymt7KdL1W38XtVGIU/IDwOJrBAPO1KrAqRzvg4E12JAt52
XBy8mLhfXVEgLCBvJdHXSkkiE/kNXVmLaTEjlPAyAIBQSWLHjdkOKeM/MtMKLKzLEGRe+gYS0I+G
qxg1xIfpWg2ojPTUIlyVHC3MOCXVFyGib9DIWbtGHA0+m1EXFGu1CinxQkyO0iRYUlE6zNEaerbu
KVRKQeJnOnGR5GOdChKQvG0S0bGz08W5HxlymXYzrVjY3jaIX9JE/ZvC5FCywUP2NOE+zalyERKA
6bUPCwFIiE+SdhlGeORYmn3MZ/NM/osO5B/ySajqtdrSWqIaSytdVtFayuKjcCuUsSf14nF8VwOR
ohywCAaUbrDnvJUG2jRojm7+ipvlyOe7oEpj0N70kdULF+N4tyQhMuY+kg9CgzB0HTnIvOqmZM24
NBYhhner0RAjc94yBJEGuuQ3Ne53Po0IIbQF283Rb1MIMx5HKwfAqbnjWsZTrl50r4l4dImg3zJf
MykRW0wnnrS2tBV/aYF5tExkyqmD5LigbgO/Uz2DHLZpS3KYYZ0SH3wk6l2CkDaDVp0b2BolIYw8
nsIg/VYpI4xtZ/p7EFWbmCFuskXXEFPWwwA5XXpTo0bDxkb7pRRzYCpPERdvSkIVxSo1OwgKlqjX
abR+mHjAZzrkJ+0ypjsfzXtHLk0RkRdF222FzTYaVuMsFnbev/YSJKwvrnjv0CAjO0ffnlDQXOGU
4+LYO7p8NQkV12EZtKLaxM2P7vYLdZgL3d53hM9k4T2R+s0e7h1hpXjMV14h2KZghK151dQtOz2/
ZvfWM3Y63/40HDxjvrPi4+VnPGvHcl4TXOlifB9Gqlmafi1zGJdRymNt5ru24aKRl9YHTVUmLEoT
A6JNssJ5wga78rpD0oBd9Jea0xnVAm0NojEIJLnNDsQuKLOe3TCPUaWwKNtNwvsT2g+zUR/6BiVr
TAQa11lPqvdN6a6k0VwRnbkuRR3dZZqtlRnhKouJXsmz7OD0kACOtRfoR0SvWKi6WCdGyugQQdu2
538rx7AeeYxIfrHLU6usWPB2bQfiEOlr1is/2toxDRmZSQEuoL15SbJ7nJIoiqAM2YZklPUrKgsQ
4vBLnivmoAHblLWyqb62OITbXP/TV9Gbb549nJ51/Qizeau2c9kz8bVUNKSmeYu77uDYyG+DdeLH
CBJdYmgvBtKAgcZAoSoeTOJO/vLozMAUEsJ6XAlsuoKgol+1kyghYF9S1pOvZw/T21vpf2b0HDPZ
LAjzIbmKg9RhZEBTUxpPZaCGJq6E8Uzhwgw2Z6MSxb7Ee5eNkg894CVVBI6XLsOj3FQd5gO8VG0a
4SFzo1Ob4RWjgEAtR0qHawXhsyiSsxssazJXGkc+qYt1iPOtUXQvIkKqN4iTH+W/XdYt1ZuubBtG
wQnHIUmdjO9lzy5laSUGw3KtRk4vyze4DhJHpTfCEIsAuD2rN74M/qp7vEc3H9a3ejJQJiXu2hl/
VP1cVG5pi1gX9LDQ+05Ikn3SrHzbmvrGVjM7tok4/Mjj/1RDHcl8KApJm1hasli4zUQq+8IV+VZm
RLfy/0qypPUknateITTRLNUSCc9gkUiBoIIMd45vrLcQvwb5W9PIMGU/4mytXgD12iiBdpHTWD2W
K68iuQ2qtw6LS+RS4ITUWBiUe1HdTOAseAKjMdM2JLwavax+PHhuuuWeOJP0EfSHHlUxWW3EZH14
hv7Gec/5iEJfbgoswp5nHVMuGwNSuSHwhJfYZJQGio64A9pmrQZqm11I1U3U+U0ORzXggvlM5sM1
CGxDaBUALkjVSAFOP+5MDzJbuzes6kW4Uwt+zKTKzZKzOI8DyUPM5RapeiF+zwR3YtT8MYZ+6zJl
+Dh8ZIzNnmx5li/slosfCW5DJYdm+fyYvLxlR6WxIL6J2TPnSXf/8j4oSR4OuV0ZMgTVnCfhu/pQ
qkuR8bshb0F63JRd8aHkVYbRU7f8WngzLhEemAYpHmJLPlhkrPN1fd0+9QJNWOksNPZEA+MQTsBn
G52C0F6lMLczb3av2raDHBmGk7ATM/HVPHGcSzEfsJo3T4KTNQWlc4yDtyD9E8MIjNcqlu8OdSXm
yAVAfggzJ6j5JQqPqcmfI5PRzA8NMG14n2x1tSarZHhnpBktOlT1Eg38AVm6En+mSL0aA0l+K2jU
phQgPqrNB1+4LV8UimlMt/hN0F04ZcOiw+aqRhS1ePMFUBBO4W8Y3hQypnN+K/RRec5sWl/K+pQk
Ox/bPmADb6CHqUL3CddeKWAo24Gwqg03Cg4auRTSdz4BZLSZA9Pk3XDj8egg5IzH89iXV3QK6u1C
ejZzTvBPGTy4GnZ0jqucx0/tul2R7aeQZqUPBUjoxQU+A5LCRA+RsbkmVboEc1QKTSe1X8fW2DCy
iYnrcsBwi++BhiLE7cN4dupl0/CGHwcmv7jHLcGzqP1DZ1E7TtoxIf1+mOZnza1f3HnaUIpE4gCa
CmLdDOeRBXczj6D+7Y98AiwNoxNQ1qtaF2W+U2umMqTS6PykvlPH+TJ7EGT9BYR3YLzg2CQN9qEg
QJNj0C9IuLEHVZooj3n66+gs6T1Sma7ZY1xfqJeEEfWYlgxeBQVX3LRhUr+Y9J0SdQE0oqJNaqq3
ba285d2hMqdFoxQjUb6jEZIxT1tY8xMfVmu4+/q4FNjHC/MUspgLEnSlOoesEBMiMi93YWpfxcTW
pEApj05N4+ITGsvzwELJgvg0tgzrYvHvW+/uVZDwRqd7Bd6xIsWQRwVXijqEUwcfqTyYLXCXxg2L
ogWt/BFoqbPoXImikzGsbd5l+hpwRR7n8LdD39ckZMUnxDbh5lA2ATk9RpbehopnfpNLk8qg/1TX
aAYf5icIyI1X13pSkEOrP7feX+ZQdUKq/UDhBxn+jbmBZQrokLDytd7dnb82hmle0KXR92sKNjls
HyP6QgVKqF08tvrd2AyHyTUX/4zNtnlkfGjYcX1+S4qLyPFKaBtU4Q11kDZaJPXrzAg/LKzGFbi0
D0ISF/ZK2jrRUwPRJfFebfA8pAUjyERHeAe27ckLh2bHRdKzzUssyA2Qo5oafHkstyKhdCIBzsuW
GrPx1HzgoFCuJb2l0GOn8FblLvJgXXTzcwT0Gw6efUnYmR10ZGIL89HFy06/OukpdXEleEi4bIAS
98Vsb0H9a6bYxgm2KHYxo6v6g6orED69gSjn3wyc4m7gEni547KfOpQP4S+G33/3sdP+joX+nvfl
Z4ynUKTj35bkMMmSoI5ZTy1wevtNtpuCRSNmWOUL9nFKs2GME/RuedFC5Ekl+BGvgYOuvxizs2l4
y1yvF2hcbkov7Xv9Ku9//TCEXOABTfVtNetkZno3eB7w4HXjgGyiJWYw6MKPmhB+g4Kixhn2CrIv
wfTGgOOzS7pXGmE3kpYnaP+xOUZNz0VBBr1AW8tVr8qfyp2t3+XE9vAc83BmBlqSCZJKIrhBn2p4
LOf6s5qBkrZfmJjOFPbmc+/nFXUgqdpI3yIS/2pb/ymRNA9zsTV7g4wLxiZJ0PX0AOqdOioM4Zkw
T3CmdN5NLSqUx6/UohWb2UbdjiFnBPEmhFv2ISLmcGPqmGpqCB6Db6naWSAHycD1AAgJokpsGqGS
FgZ/hlQ+L9ApmA5ASyVzBW6hTS3wYfDrBG5Aa4mg56PKfawucEEISF8RT1ifOaDGKjvOSbxR38DE
x1zBa+rCUScuiC/kWkXEi0uAsFftiZYGYcLcFiQMjwQW58jCUyZY/4BWnYDTRxLDxLl7QVHaOGQk
fHILV9anF/2pnYOOjgVmR7dxOCTteYgh3bEkkxSyKzzn3eiLt5Gujx5GPQkw74/xKmROP2IZW0LA
tIzHhibUXKFk7AE8m46GuI1510GPedxn3nuXeV1wIw5WTHD02oFdGuoYUtlfKCGMuvqC/w5sNTK5
fKxMyhbVpD9YoPGu86QwqLRMiRysaCDm9bChS3Vc1286F7Xjl/pTV/EkFEmOxgnNn0/qpgfu0xJz
0FqLsFUUKvuJRzQSRacDLR5SlJvEL5aIQ+TfVH5XCNlADIO0WFg9+t+KbECUZjRj9gC5go7PuPb4
Zqp/N7r6b6G5KMl0b935HOe0YgLOjcE6GLytI3TYuY1DDLHOsF1A7MIeNq04YrzC+df3u0Ss1Ogy
oUHkh9N064DymQCeCUMFE1fG2m3hN3EqC21FicOQfBC7J3mQvySqMAn+RqV5jQk3oMgcuSKHv8TG
JaigL6llGtAGuvRbBum8ygtuAV4isw/Yd8CxJqJcPBoWqhYknpB73IpaXt9sD68VjmSctt1HqKHf
KjYBvnesK3gs4tOMdWkyvbcpq74MbouZGgP0wT1xqq5D2y+bVnJSmOdgwg0ELKamTuXhA9xIzX+Z
DhPp5Ec/KJd9l244x6d0ftZDlIDtcQK6a8KZ4mn12UlA6fIDHpIn9Q3EDmKk6WZnhyrn/r318Sqf
i89wCi4m4qMclXZgHPW63EgNVnbaR/b0XUx8ptOHF1jkPODEz6jKNuyDegGd6jJjd2zVuQsYbGbs
P74Hsa82U0TxhEeCrOJYgYb2ryM2yXkAsCWIox6an8z5mjWkpjUdoht+trn79OSLWpxqSkmUUUi3
MIAhnjfMa4Pouci+o7LnCcUEx805mkw4FqcFg0qMTPJbeZCZkPhomPQ8QpXlJRo2pkTL+cUkIYlT
HpqjA+Y29fhKxY9vQnoIeiX5prjsQYNFfI5alAD3hrEwMO8264pJgfSE1JDTMuyTq8blJc1vyGPa
p/0l+8cXNSGvbG412EagQwid9HLapUH8Jy9Z1JtqWvApUBQ8/B4WjflZzVVxQIjQV82nCaRcrd+2
eTbhG/pu3ONLWwTsaj5XB65H5axVS62yJqpBA8LFkMT60ZJTUA9AfQkNaWNOMUR554eAxV/kARcj
GbhIxP0pOamvX1QuSXUDVAhW7YThtamuwwxQx5FCsI26pkW47r2feuZwRDfFYTtRzMaQrKuA72bd
mUcyvpCh84yN0buDxFWQB9payUaVGPUGhbrD0acsBqQucQlBqTivbZ9gTsTG0a50SJCTjxovrhd9
wAiN87GpPPaOO4SbEUjaW/7kwGgKNlAISoKIvMqhCnmHaj8kg3CtzkVQnWdlCb9PHVJqIsk7svC4
ZDHu1pyVg/Y1ibvyF5a7dqTMaPjnr5FA1V61oixyrWyjXP0RN4HZnopgrxhKZVlWeP5cTNBk/94r
5cKBKg8RB0bA7F6/kzyW6sVskONHO304UZOiqoWQ60xEvYFGQbLYkGySAzv39yGyFxJOnhoBgJ4+
fEQSEa5jNgsC6fuTqO+zcW2bz4ZszsilHYcwroInzakxlzL86xZ84oD3hSsh6OqFZiNkCe9+9JtS
hcbLYsQnwDYtoLj+yq1cVLuyPelnzVo36XUghBGMoH4pOaHU8JaWOlTmS8d7OZKVpgEQ33hocM3D
N8Gcxcm3bX1k9okv28bfmsFscun6R0sbhNmdYnjAtvee/NwHcXkU8psXwc8uvf0Bq1BkFy37DPqj
Ox3oR2sn1SP5WhD6pGXZMQKKyRpzX2kxDTb1zzTkz0721xA86uNBVyXbknqr7qli0PXhaLWBSQus
R7mX/KijtidfswBCq7zIufzQiHNROoEsoKpVJi86nh2iRfJVPSK+LYbvjJiNvMHdhvVetKsqiU4V
ITt2/HBaZiLqQZq42rtd9kfTj/qKJz2tSKEm5Ev38n2QjKQOy63tTLtiuuU+3B2l9jaqYwQWxTGp
3aWvRSseD8v9LNx4oSZ8h6S5uHw1OI81Z6vJ31a89ZMNuHkLpqNtVYu+MS42ZTgp90UJzU8Iug4P
MpGHFMMqu+ANikjPKWnJdRQeqv4qn6kKUHRCRDlDhNHe2zs0OrB5G0W5U5//ntnaIgZvmCVcH1CQ
7e2nBghV2LQFNk/+d2bV+zJmyAucL4vsoDlEQk27yFNBVeFbEXRkzgbtT46112r8feDMXKMzCpuC
4X0FdoSGJRGIZF2ebdjnUtuVHDgSkWbsLAEiTUlWTKA91wbGCSY8zFCi7WFeJ7qjfIVr6L+gZcQB
DKvagZrTc8zILLa6B4gBwZNJEGaMhMqemhCNQSrb1hZgcEzdyTUjoRXJLzquTLCUgSUW4Zt+UDyO
mtKtrHlFMDSXm9Fq9ulSjeppdRlxIMfzhzuOhyYOlp4xEj4WX4ydEefrKafBtc1PRoR0mv0P4mCd
dPZFOcUVvzCFl7iucbY42svMWGpVxhrFDUU1AnQ4CcILNywIhJ8ITmrVIs3tAyGjyMCArzVkFlz0
UqqIluKSIrJjHWyzmXfLpsz2Slalt6wAi33HJiGSMx4ph82zqfYBNUJngAqsBxmTpRoMPG86ajUY
s0afOeUfMrL/MDzm9IVZYivIbAvDvRID0YqleGR41hFquzSNhU48gsuNWLmI7AJaXIpF4SOLi77c
CW+My0aPPCaXc8rdBP4YG6cST/NEleDIZDI6R5c7qBkfBu+kYuUsuDoTQyPx5uQbBKjzXU4vStcX
YfTIJmxu7kPh5Qy93rRWlmKd1rPG/MpHXAI0lk8AQDWx/ER2hdpRT/Am+J9JTcorAbkYrBW6qA7a
3lqUjgO/4Z8r0mJ6fq4gfAnA+CJKxVIuCCGwpjPmxc60Tor6TzZ/CZhzYAGmTmre00dvWZ+1IT5I
MzIJ9e2V7X/01g5KGsVeiRGvnHI75rsI5lex0ikTpj3C/pTv6s1xU/lWM/PG9TYqPpoJG7cCe7hQ
fCujmAXpCt+qhH6mAmXLmNhJsWmKadnhWOdmVE8UyRZaPpCVly7tSW5NpiFdehtreEXVhggmgjZB
sKKDd/cW6u4q2bl+tBkKax0GxjpVFxyIJsI1OrswCneNuw16k8kxZwWrJNlLzXDu4vEK+r+ssaNT
3onoP/93atbdvnE+/MDc6ihdSM0kIIRIOfN74EUlJQERi4mCqBPOamRXnxlSVLQLCj31gfekvTLQ
cjRQ7ZeaRNHWouYRqVpHHIaScWGKcYkwjt1b0xGelqTduSrnW2tw0ER3vrhaVJRULp+bg1u+1AOF
HqucOBt1K1nh0WLQUghfMJpYvZtVAVz67LXFh52WO8+i53tfztORpU9p6+zi2EiP2h2v2w9Lh2bI
f+Zn6h2AYxQUzisplyE2EO3ssXXUatFTvDbphS29FJyDtWY+CbE0R28htEcBnt3K4pjG3lGa+XZd
+P4PEMmSJWNi/Bfjxg6IDCUd5aj0A9xQTN+A025C6Skzov+YwV9yTnPFyxBplo8wP+ln55PjATxt
RV9WJRcpeDBhmE8W3drAH/+NKVzb/ML4VUSj1N4oS2qQg03eZRhQFq25YntI91bhU4wdACIO2S5R
8TlMFYyvvdJNl41y2toGH7t6lxJXpyzdbtwRXccoQRKbW9OyPNIr7PePNGWpCv1lMd1naBrXxSdQ
v4Q/UusfkvrAnEfZxc4TA6vKckZNqH+N9ndgFZeKCHKLxGS/jjcKo8ophuusbDFHOIRRAMa+w+Yl
uvckD8AXE/+a9X+pgl7GmIEjchk8AhKmEuWwpHKrQtceA27x+hVc5mMu9hnUHzhJMK5K8gWDg09C
YlkHZ30qjmLTtmsyXvhf/rtuEdLe+J5y9QNYIoD1yp+549OLjahtSrqE+L91m7zhJ1J9UGwh/HMT
k9h8I6S5ZrzWuN8mDUi74l6CYlwWlYou8nkWp6la8VR3o3EW4d6pzN/ZTfZdZ3/0PyX3Nj8o1Uwe
A0d3nDBOgffrw2/NCDDjVyJX/jnWcelhgqfWhgZheFuXCqvZzwCW3eKt09OlBRoqaQlqPedNLdwG
r2RN2bOGrq7VHzYbYBGSVV+KB9Rtw2ZYkA1C8TciGNKhQXMzfPCWClmrbq7gDX9Ha5ZoD8QICbI2
P2Ggm2LyYaDXSkSwWPrj4rfu5JNmY9Tpa9IKw5WoVyo83pcFbWPTKkWp0AkGpNBDxyWXQmMVYA8Z
W/dYsuHm3E2W/6xeT3S+yN1c0h2L7EkgVo39NwHMyzmrXnqIVhl5BFNxQ+LpYrjhm9JQ4YyVjz70
mx9DETIIgZSipN0pHUle78Lgy3buPTIKBft49h+6YPQYlJzfmxGnGwwrv5pQszEmcPPzwxJzvYZp
JYVhJHSCzVDcOVA5/6d5rb405yg4Dz7WbKmgMeieJiqXPgWPmvYbyBVgGhDtH4rSl8BBCT3d6RXx
Ly2zo8SA5ytWnZZU5yjR1fHd8tMgyHtSX7qhppi/zkavUDk0UhdHOAeR9me9TJYyeSdH798uRd9b
f+dFCerdPOP44DSHtn9ievS+iQFdWUjWXJBxdJUL3c/XUYlwVdtY1QpR95Ojs9eh+BJb9XenRAvx
+58hMNRrQnIseIkPJ+vlEJR4mbSqKDdVrMAs3bmaphCrts5x0rahuFKh2q879zMPOlrIYPxdcH6N
Bign3Q48c6RjMDvSxrWzgM/rTIF7Jvf7pCVYqnN8UU2+CXzrXpE3G/Ac2YQLCSAdYWM88NqV3x3G
xiMvjHxoaGIl/h6WaNUD0ri620wNBDPT4P2TwD+7I3GFurdiW5MMzYnj3n3JWIeQUJpYA3CNNsQG
uqX2IqP5xBm19dSu5FQ/iJ0x08OPhDNAVkRUbdTX/8JNdN1aaN5wlQGbgIO8OCKjJG23epR+vpQ4
EzM1bAHkUk3hECrk6IuY9xPgQIlpK+/BjWBaEQUXw76PAUmd6iOBPaPkdyF3jWxW9EU+C29a+HxP
5uwdEq/7K9tGRck/5SOjCyA+zTUk8xG0TrzyWD4xNv7/kiKvipLi3USPlz3ABKbMvBASNrEIxYeF
7wDVHt/aT5Ccm/BFOohDaZ1FhMiBtynm19p8hPDwsXg1xpHqqVXdAf/4f/IIm9heveYEKggE97z4
hUs39obdg7A73sLhhb7kja3Z66Fy38GIWEkduEzscxamCwMhwh+mLoyhxrkoPtuHsK9IY2KYR/BO
SfRhc9Jhkip64hCRPFeaicL9aaz4MScylut76GCr4wjRdWftjdmJ21LwrBKPZHh3jWANyLPV4JfA
nvp3FKHvBl9KGkruAmvRmC8tCm/nhI7Tc5qXYqJNmzD7TTqBc5n+skQrncLVg4L80+5Fm7o5Ox0B
ct7Gk8eBRxDtuV0/l8RLOWuInRbOgADA56LvcBuD0PNkdagwclKXArbLgR250x+Ib+LbBG7GDZu3
d7XAFRBcgNwQfM82wTKJCQVsom96Rjcu4wKbPjFtR0Xx6JbxpM8VuBi+k7Zb2imMAnVNOTq5gYCS
8I9uEfi/Cl9TRkVWbug7hCRKj1oIWJhwZ2d39XAgoLcl8Gq+DjBDfWX2EeGrgSentN4MymVyFFwN
IhzCdwnaoiWNRLns3mX5thvLpSIKXGYnFZNTwsQnXXLowuo4Ul+QeBE1gs4irjNUtyGm8sgcF4Pv
shNxYMP5KPF8npubq2vgdY5Mmhfrsxc6ixzlP52D1kyJnUk+D54bv/v1g0tL+xobD1y013Q50mHB
a97uPH+6UpP2Jy0QMTZC44OVmkskm691UW5NhqHGB3scTGSLR7WGC0Zciw6hxKhWY9ljFtopdi5O
L4L/qsoe6sTcBHZ7ba15qyT2fpGy09lnz1TbaGpx9cUbzbM/Y7YQ2Js9lZ5fatzkwVXy5NLwF3VB
UVmRkU9jB9t51F+93gJwrz50QPLJDYZnw35LwlXWuzcT9QhnQy+vQ8YnusrlbnLgMeG+mZ5OShrc
piR7Rkuhj1sUbsSpKJAc4w5EVoG0dx6ADnh7iNRNu1Va26veTs5tOnX45gmNGoNjKZSb2TJ/tCh/
DRtw6pHxMWIpURd2jiQ+w2c0s22Q0BRti+ZXVjRQzJrlsedXN0ZXQHg+PTP4t8RiVCf6zh/TTZVj
JGZzSogjkK8prXtlRHooiqowHtFB8KJ6E82x9bU1Ce/gIyYRSTb2XG8sN6KRr17a7ZEioYmWKoSb
FJW5Fs0wiZbuOcgqx6pZYyCAHTTOwbtfg7vG2PfjzPsc6Iu3ZH4YWPySaj6VgNvPMOJR4i24Nyxy
ZosMsySFozqmDgmiqSYJokdXNuFlpTkiWwbYQdxblNprDzaaMxK5LC5RhyGT7RjG0TKMg3kslFLC
J566++XFZtIfVl4JV1USqTrRIG9l75Ux79AmNIU8CJsiJV7YBAqrHJWQnKnAS1xSbMJNVGIm3OP4
9tII8PLht/chc9UBAetAkBuzUMuhwaxQzyz3iUm65i5Bc5A0yVX3kjfsvYW7ypoYNatCxNE1QBJX
iUc4tTwaWYT1RW67zkdEQb6fkjrQQaWZ+RI7fEB3uW8SANZWZxVmwwbOLNd3xxRPr3gd0aXlSfsh
rWrnRRjNQ6ddZ4MkIZKQsENoKX7LWvsq0IkGj9QLr4G4JQPMSPhuczPraeQ+wbScRoRYv9N8b1z0
OlwsHzn2/9goEX9LGrDa/sXU6AsCUBAZhZMk2ZNNQHBTqJefoX9K5pPTFemqM3YBpSOW+1b3048I
KUGgfS5nGJswfHV1sLH9d8db9TPa5gBDB4NSgEQ0HA0CQtcNvQYW6bQp42A4YUm2MvABGU/PwvH2
GuZ+omoKqEMl857zhP0P1VzxOwoCGmelr3vJBwOmGEKL51xp6n24H6IoNylFOkN3SB3jwJgvwaE0
D4wfOg76iAGVYb+BJuGJ8fmsqbTjOKd+OgyfWi9DJlbUNvZOulvKCCxTqXGra+AzBE8NOk9MIRmz
RmeiyyXoFmMB/3ZgN20ereMyAh/qPnwJOUw9BI29fzDsm6tzwMFouezhjglCTI/FsdE9VPftjpw3
RXATfQYmQg0ZC6Btjvzp8pXJghKDZUn/mM37MsJYNCrl/SMZ5N8xIX+nJ7UHgDLhxPGC5m/VBVTH
+I92zH/GoCO7+aDwA4L7Nj1He++3fwyj/eoN8W1VpEkaRQ6Qiz7KJC6/S+UiPAiBCEp66wbTpknN
O4/OxIbYvBV9pITFCndnUH6O+guIsXIwMvOQdPSskofz2aCaIN8r+R95hV0xvg+xc+O2m4MrklSE
0bxaxjGt3ENPJgX4uB/07zY4aeG/lVF8yhv5n0yi0jeDa+3qxtkhNFxofKMAQ2+Ga73iakq7dRGZ
a3Y4U2ITFSCJxBd6zrI5k0Ta81EPUtoZSneZtu0zaAEBlx1On8A+VnO1NPvffsMKLuF7jXZ+90tJ
nXu2VJ/Zxs53NutxBqds0bIsKg5gJV/AzjmoAEhxEna87zABi+nClUG0NRYojFiRv/NL+2WlqBqE
yzQk84nTCR1sGJDtaBNo3pbU4r8FCKSS2Ikb2HqCrIIGIDLrsEMwcZClvm1AQGfPXxj5JnbZinr3
1LFpS2iPHLQbF5cYCzplmDogZZJuF868/8ZOBbGUnGQD2xJ1mWd5E717HvXxWUz5T4c+oetubX6s
/KNLtfDQbmdqdiIdEsR9Jnl6WWlUUPLJDNMjrKvSxFeovpp6OMrG1BeTT60HQTCy+Jqh5gPrgVGw
mW8axEl1SvEtJDkKWVxULro9jFmW84MJeoZw11O6Xij/CROsZwOw/2C5qoFt7yB2cB2TWh7nm2zE
izI+Yd+T8YpfUbGMwRN1k00TmyPrddhuiVCjo837TtwLbz8Ddt5cOHIRa41U37UfHZPPmA4Hwo9Z
v/y0RMtgLuJiPHvBe0NCG8lrI5twUL8VcXXRRb3XPWvvjxzLYWHfafzbuilS+6BbNmaQPYs8+hJF
vDX1mOLBgelO3duYxECQUICYI0qB1OHtNiZwDBf6D9lpQcyA/gm0je3277TTiU4poG8ShyoYhzXH
eTq5Ou8UL0ZAdHi6hfuGifS64mzVLlFIs36zkG0UkmQBQJiQL+oGNAFRsNYG6IrHCTjD2ulj2qNO
Tf+YKbcKDXQQoW6HZXgpcoqi5FEb7xnPo+ZeJv3GQkO6H/4sjh8GUzOZ1eFCYRKbaPPQWoT3DlsA
qxROhNkYQlh+5P5IXXpo6GgSB7bk3Fxbam8SGb5yul0lwvXhz5Bkr3DVSwtbF6zLE3GAy6SdDxLh
8QCrA+IL44WFgfM8n08jF7xjIVmAvwbqAFIMOMoVNm8XJQjYEtqfAlZil8AAWK6NiGyZ+DRY15yp
lgpdnYHWKncB5hiNRljUSHYZH/qO+AMcR3Zk/m2d7ncS+c5NqZB0vGRgwnimxRlRfyuVClUcdejG
lGiOzFkl3MG1ZZJ7W3cH6qeOzm+GC9rwWDQmaoP9WwX5mGFEDf6dgHfJB5S+2EXrhIckSzBbf7ZB
8iYS6Eikc0Fx52c85yyJXcX1jog48C4VqUazJOQpY/OOU0XaPGcUHYAPEdeDlcHBETVkV3uySEkn
/ltJkueNRLqSTgxxDpcjwpFdCulZV/5dto8SH7HuHEckew5nndDEWlHbRtZsBSzKgJNlKMuD/pyK
6avt/pCvuUh6f6GbyVV2pOeTQt2g4+oxplQJQa+Ey7/oOlmqJXFCPvFWZF6l4TVV2lRQh7aelXqq
0tClAwZMvLm/IUaYkgq6BHlauANK0VG1mvJaineDB7g14DpGF5iG+KjMpEstnq4c6Dmh1mocc5Bn
gZMoX+KIUlgJdJrsdcw+43jlzaQmFtXS0sULmMGMO5XsXNTbDnrapuCD7zxSPEXqpkaT8FzFwQKx
rAJ5Qivc9FmxpJkJotu7Od5wwL34hG/0lPJlx4kAX4f7LcCughQkadAOzrRSHCV0VtLai7G+OPIW
Rv9gHi7LJ4keKi/uIQXn/AVKWe8473oMq3NXwJOBvJ83HsBWNVFMKHBC7s9hph4Jqm88BsV7iPJJ
PRRVTnMPWTplvkVzjAaqxi6uEwettJ+Ao0QFNL1FwBXcIJhP6QBjIQ4ZDVYojIo8P1sjIVGkKXcz
M2FP0EBG3WWJhbJiI6zGjU/c4TC+zAgaNm5dgBVOqFCOeQCX4XYLVlefPD8Up555iOtD8j+Szms5
dS2Lol+kKuXwCkICYcDYxjZ+UdnHRjlnfX2Pffuh+57yCYDYYa25ZogxccLQklnbj5Bmju+h/BeX
Xyn9oMa0pJS2w2TjHRrVwaQR/iRc5LdyjWsU2SoKmgWUVan5aJActC6VwkK2RR5YLb4hKdXpuqBO
2krpr0bNIM/tv6bn+EbHOxvVW0lC9ALjzHJTUtfSBUJ1+BrF5DwsgAzpCAl/OMtMlzr1nuAUJfbh
unQ9vP8vBSe5Md+qcUpnq7/bmEWz6C/d0vwOTu+m1muKFWkmT8e+jA6CvkzWwU7hXUtMiSX4cjz3
XMEkbLpK5o08HdhI9ybXlL21UHWhzKAU6Gcu46XlesD7ouRGAA6AXuiVzzzP2PzOOsNrYswzRgzP
svkTQTKwtLKTbclzGghDcZADi07zG36/WNvD7GGRkQkNzRiYz1nOcg2M4Ez3OAR3IA5TStItGXK7
qm725cglPho/2OyToEyCPeJJA2YanT+H12EGN4CiYYK5jBYyHzZlE3XPkUW1Fe8ExGMQRAp6U+TA
3bja4stQRD81GwNSLGEQ44LXtl8lCNRrPPShM9nmobD7XdYH4l6r9TpQID2TW4L2ZS9T+JO22yv5
S6f+B2KK7kjpOeog2cO3bL8ESKlo8DooA/U7gnZ7+nOiFwSqdvdqTw6H8IlCpoHzKlHfduwXNgE9
EH1COV2ndfzgVFtZcFA6CV56mAVn3Ndi4dVBQg6nBvCuCZpRqDd55F1SflrGXWkhjsqxsxlT6dhg
9qDjDzPbFwFCCzY57yIj+zOEsTVqjyWE4rC8WOiSia7v4/fe0K4CS52NH6Ka3tZW3prKrSTOk7el
gehbwylcvxMO+AYLv8rGTofgVZVORlz74hwcczBwC56gKMZq7Ftm+9co22Oc65/yJLvTeCulG7tE
yhDLRYH40jjtCv1EcQqhO+Tl9Tg6MjSyLErrXld3xGriHGHl50IWlvc949rCBHzmwfE3hrX1xTv9
753UOOOkb4xg8vGgkyjOMmdIUEqOxyq3HZ0R//xE0FpW7cUP0J0kOGGtE91euMcAhCKN4MV3oUiV
DuY4nmSl/2nTp7HbKeoTVrxbOVBiy2vTkC3Hvh7iXTpuorOUjV6ybvPCPrTVvdejezbeCAZrIHlL
klfnzO6tX8vAOT89pPOHuPGqc4S77rwcF6Xb1evzqjzqbpck/V2D8QljaMvvvIFWc4XcC+IMcQXi
QNQ7YhErGlnN1/0aFpbQXe7sHFaSp7VBk34U0MkNh5TswdjH+MRYU838qTstwYSWLqueTfu1X5E3
yN1ujiG59frLir9ulO17bKCq/GSqXUCQxVfI+FLlrpIXpEjG4pmwpmQVaqVYKNJhVtGAnZuKEE7n
UIevSau+wuvPOJbJDpuYgo5UCYhW1sBxntoQ57fQOKpwumeBDWeHpKr3poFNpYRFIKvaXkevs4ZA
Wnh9+ksAaUnG/xg9BDmhg/IwrR+5wXW5hMjLPZeQVTrPgosRbnBOoBJFJsGo0+GEkKFQLQPDQH/M
ohvDsIZ+sTF2Fs09v72E2VMJb8Vg3NxqbxbVwgClTFpV5kJ78eLNiPPW/NVDDCkHhLk4mzsx+PBv
HG47C2kjKd+YofAecfpgIKqZBFGCgOn2o3FOaFUa5dVKS5y9gICzavTNRHbtQf0nJUjHlUcI1ZP0
x03m/FUkkjwG59EnWKCSF4qbydITC+TPLV4/xE8yj9NOdrvPSSSJ7If4l0TXFQIbgNcC8inVu9Uh
Ahp8o39fEBHBEOJiKlytrd2526oUPrCPhQyF5Cdy8AKLm0idwsBoe38cst3KKCQrB9fM8BFKW5bj
oRX+Cs85al2AVUFw09DaN/J7Cju+EXBGZO20IjrI6opdSu9JBzo94mhcbEOeI2a0eqEdJ1DkvPox
aohQyb2u7XErLYE9U3V05V1My5KkYUnesyHc9yhoCqO/mnEjZoZPMxrneNKQOuI2JfRwMC/CTPoR
u700qzdd7V7bhUoSuzVcIgRd30R1Xva4k0MHjwkIrlcAljWEPUiF992nFmP2hNoeqTFMZWSpqLTC
7icqYjwfHgoEXx51TvgUeuEcvfgBDbmwFBANKKP8Av5Fqf+HjbQxuRSDB7wmILUOLxGwd+3Ayc0t
EEk20Pq1iEnMWb+Wt8Z8F/z4dg5vW6mKnhdmPqq8wy7hvezp7fo+CDttcJcleioj3R1TkBodyzK+
bcoiEMRaxTeasRmR6e4i1dfGIO6wwpwD0Cv+NxPeh06LIpRDYFZfpbaA8YWxIsZQU1b96xz5ue55
RBbkIVTpg6Id8tzLxuoe6dpHUTJStTFl4eKKup2lYjloYj094A1LYQ1/vg1vymBSJFBIrethzMpr
OxR7dchfZF07EAXMwOpBnNVLMg8fgNaullgeAa4QSvVti1l4ySBer/tdB1NdV37M1aVyiirFbzRn
38foCVYKWuhMNr09tM3/wprx0sLoqSR34lYxVOvzFYqYP3QHSQ16mic7u7WwMEoqgFGmrYAfxffX
gy1GYoyD6Y78Xv2bHWcvheelRMrBimOp8vU7UJx0wP9sTj3NL6DSd10Dr+Kry7JPBy1viXDSsT4l
U4XFxXVf6c19JpFWMijO9FKL4d+NR8DFizkbbwsZ4r8JyiNBx8aRYQPV5oZAPJgdzFIKFP/j/apB
ceOqo+9InVvL/NNJvJZ7Xn6EknGsKy/TCAlWbga+xjZu8fOUHMqS2IbqvSswTOvqbT7ukIM2RfHZ
dMMHvIFRfY+1lcKfaWz9BsKtWuvrNHcHu1DAr5ivVMWpjzooFDgeQlbiOrd1GWrbCjGx96b0c5yy
y0q2ryQrTzrtT4v4NeNrt+H/Y2Gmrq41vZZ/ZfQ9SpwgJ76B8swvOzztGaZOvmjqdWaHUEXkx4Si
B9AXwXsS4t2W4/8LdiQvNgo+C+h+OLNB6Nd8GfSoF1NT8pEn9otE2KxsXZaCqGy/j7CANAgIlmKu
zGNNz5vp0k1zLki+e4eGGnR5o86wOVX7qwwZVhVn0WCvuBxP3pA9snbw5oV8XBmFjB/3qIuc/GQI
2Lv2J9WCXnu1zJmYl0NnWaehg1XzAmSsGcxt6JczOyT89oMYDm5WZZ/aR034tkLAGqGYanXqxnB8
8a+CrFbsBwflnm0cFHhlavUEJzipB8wvfhCgM+BLthh6qYAN8fjVDMZtSlwBFVD6yLDFVBiYjGeq
YXlTlNzTiHGPJXK2GSbIFNCNgigB+gsIW766c/8weQXKU6t/L6GWNnCJ2j5/GcaehmdXw1BhwWTV
ZYzq5zmSX03s4hlpSEzoV/sZ7Xy/TG7WzUi+y70uMwFJdfs1sdNdwm7vkq+Qskav1F1Y4FSulvth
NWE7cI3jJN/wGRAQcxVEJcZSNuxk+ZNtM/TNSQO9qxBuGbKvGJjUoIFABbaubhUR7cf1FoVC0tpI
FEsaw0LCThpGp7XtS3Z4kvgBAc+2ChaEoUXA0LTFaGDyJ8CseqePJ0aFqHuxWH5MMVMa+2ELp5b1
EzSMYVoDhFfQxab5Xwc9a0kp6SmxSF+z6ET7E0rCCFwJdJZnWbK+jWs7JiyVZdfZt+qfWZ0Aa6hS
nrWl2T2leH2pGC13pvWJXMNynJ00NqgqrjYR1E5CwuRzZ6gwZ3G70P77PR1nHubPIxlE4sOPuG7K
yVFAtZxG7V4uvnnNeqiwisRmQhl+u/ybzINyukkEyoX4p3JRyyHDVXny48g+99p8TVbGvHLq6tTg
oq+ejSDXDlPBIOJH0o1n6q0UqO8/ebEivUjyupVly+tahuFyBJcg9XTsPCLJNy3O2DLLvbp4TFzv
WXdf5ukFKOe9Kpnaky4HwS+FbTuy54hfmaLnasIxlda5oRCLgiSqrsBvZnosWiWg+Bi66CU2jR9D
Rd3RIAyqWVZtYYDnGY2FgDR9soyakXjFkETasSe/tConl05Ei76ggRXYgQQgAJ4ykmmcIXvKKDzI
2KIZ+dGamg/nHOZi8YRfnGMdhf/PktUUWxW8W+YebCPxX4tpIXyi0wCvIDfO2vxmk0kEEWmySKa+
meuPNTg7/H0qHpCa1LumKj8TDAyc9H0stH+CW2Mmd1hPDHT64p+9qNf5NDBM09ltQpe1WBXXVxy5
A9bNYvzScOZxoC0+C5mjryl/xrg5qAYHd/eRrJiz8Y8lyUWTYHjIFZEK1h8/6gB7+A9/Ka3HFzFD
gNJ87tobcCtsKuWcNBylwnKmnl9MCE/UoRMt1ZIfC2NEw58dZKvQdrZ+bmdcHyvpqcoMb21eRciQ
vPLFAM5N5TcYgMq4pp4Y88yX0SKpAdm1xmhqxpo9RRzf6cwmHuXwoIhsu2mrEo7OzXsQJ9kol57M
7QrTGBFPvr5IUgN7HvoCm17DOHComXi11VmFoJpocRAu5vcgpU8SW64qcRjCjRVMSypL1xzIpoNF
aCpQp8Ym0LDSyYzWV+AAxEkFIQd2ItSiWvPVkkDydEEs/Jis4r8LG1RNNKEi/mxKWDn0hzbzsUIM
EySiXBht6vCrZLUJ5jg6GBMVTlmP3ybglsUhmlAnSrXsZlxTXXKnSo0wkhRtOufvBMdPxyGa/GD9
wYSbrhyukpiqCQhy6hvAaLrVFqCKZIRqRl4L35VqeklIG745fyHTGGXCWGi+0sbDOiaMjCh1Do4G
ldKfOPTrAf6GXQ9oEWamDcpTYY0Hx4yBAyM8hYHUqhXqVdne7FJB8JPGHUJha5MhfNARQTCiYVZU
9eOuqFdPENkAbBxAdV6QiYaguM/W36w2t8l6VqcMBwAQpANIGtpJSFRDpJ+4G8XjrUzmwCTUGS07
cgHDj0vXyXU3qvcafizA43L1JYRyIG80UAyPhHbY3oThFcOw/4i+XX/lWDdKay/y7eboYiVN4Gja
rk8CPkJV5L5eI6ui8cVIBo8nyQU/7uAa075udaT1YcVU3wpX1GXyuJswsLDIHzes5KAvg5dwN/P4
I+XO4HWHhAR7rvFmG4glzfRTFX77zH0AIGt12k4oyByy380QfoaCXlXFfWK+L0N4zAp5l0XYCQG0
a7A2KKTpsthM/4eDjJs5Yn/Q9KI4nW4dmFw/LYEZDUTWwq9748oU65eYtyL6EgrEVYvfskS/ROp5
bmmTgL/wfQlrzZUr8sqqUxfBwbYijEz0/AD8hXwmir+dcTybvG3sLhP8pbCuS9BJA5jNqBziBHJh
BMiYiE9uXZ3C3A8A14vC7OA/aIlo78GIfXZmySaoC2AmPgwpsowvKZUt/SAVjxl/nHLZ2aMh7wx1
6LwX5jEB1njwelM09NrojbSyqNeMnWHIz/jexdHwlnYRvLsca76/DltLp/qKVcG1EpIAUA5pNvEk
ik/ij1VItcTht0rFl1m8ZMNJPWSLdKJfcDj87GF8AiojKaGALDV61CbdGHNP3pLZcil+OsiyNP1F
dFSiwdNAoeYVJiaOKFyiPnHpN1ycYFGkyPtUi5RShHDxIweutXpC9tBcOKuFWc1XtyL6zH3mUtT8
Hw6GV9IYHlt+czIJh5qwm4BXbTkk6QGr5hVObwRdyPVulNqV5SqhV1YryL/j5wixO5+SD9kEuRoG
zEkm66cIWy8KIV2wLDUELaZooE38osipamkFJ84qmdCcNR9f0txymZEEU+mcQuVYD6genScHzmTH
91vIeAPgfwJaZLsSx2qjSo+I7zPptB88AzaOvu76JntddUGcbgjds05mWCKyb49EUQF7R08iN0ny
Yc5uBpILxvWvy3Gh5x9cF6otFqg/SNlX1YFGSn14Xdf85oTaLmvMM6dICcXMsWvXrlUIB1zP1NFJ
/UgXAfr/lfafygGTFq0OgQ2/kHJ+WViUHZr6kgAnHVGoVAfyQqhRoCvYcZgaAvfkBPOLBCM42lYe
u073QU0FOYodjGO90v9xUmN5BxG+haMIKM0W8aE4ZlMjajkI3xBvt3leHrgDLUm92ERA6mhMIPmB
5sJmLtpbgdXBrHKj8B6KGF/RHCqA6oWiR+2xWINn7JBjTB04LKOnhJ9reHT0IGOgOlkG59p5Uv/I
JM4xsQ91qrgtkq2OntpGNLLEzwKlLuOW6Y/ulyBrlp5AozyrAMfizjUL1jVc6rrEsUYRIM4MUVup
dp0TU2vh5HgTMBF2Ea6txEedbr6S0Jkyi5zLaG8z9NWsu9rZv6ICpexbQS3j9mlN0sMyq/DGbzKE
WJOuSQt9HRkC6Eylqz8Usg6zprkGf9KUnYqOuk9iVzxOh7eZgq/2jMM6TUUtDudkGqB8wbAHRZDK
XccAdVHonYUrkGG+C7tUYRM4c9pRttf9qyZcT4QNqOW2duTxSyEW0lJ0P4IY5XaPvPvk+8xWrL4r
WkBFGT/m5V+eXw1TPf5X0YXtiRJSDAhTAr0ox/EWOoRxMNUThdAdEEq83Zj/VdGfYgYShKEwBwSs
QVJvLAFOB9l47mfrFIUODhQBPx7nFy1RmHWG+6QQjRiF5pLKzIGZA1m3YiYtpnI807xNvS+GS+J9
DzGRsx3fGKrtNXI5cBFMI3ZBJQT/B6HKWGAaTMKlhDBr0d5L2F9RCT2la5DUtUgf5/w0MMmJMElX
A6eUP9Q+BA9vdxWGVIpCaExrgOQ525UpD6tKiAZyeOkrOYA5N0A388dMTLzhCiV26025uqnri7Aa
zPAp5IOYrlV9FIqw7ykgZx7QMjgGrYr0QtF85EEuw6764yMu1kyQiELQMl0TAyGzywN5ZV6b+5N0
zBWTPPM5CJmHCHhNwGwJZY+2VIeu/OzJq+HqFle9oD0QFL8VlYqNEAnb67GF5YJB1yijlsX4CcCE
UniAaUTZhW8dmPMiyCzZHxT0ZLiaK7Q7/MRxDZlNXLdyw8WEz21wAimy5qq14x6FoMY2nqv1Sa+V
E7q1vfgqRJmv5drNiKwXDB4gIzRPcI/w/ypvsqygFWHftX8LfCchHmv/eE0jw42LjPv5D3tBcefW
8XWhCRR1/bJA/gP3jG7Q2XkSVG8wv2eMTBt4reJNT+P0DXFcmMpMo/REuSHi+kYNf2rNiyUFScOX
ELjBlhAooiU86FbOgGneC1MO6YFgXa+qoIL2nwo1MRjyXPlReTNLiKqcVOlfo+t34aRQDQ/UAgwk
0MKn7wxC4ZtThLGIC4zVwRn4kSkuVeYI1W4tND+0xWa9jQONUgyrPD4X3Gc5J2JbRbg92dthxikz
fXchsmLCeIPUopaPpdWeItwzvxvD8GSJsVAGOtwFcw7pAUKYjoX/upDe3nbPJS1Qx1lF+SA0BvOU
nTPjIuj2nHqVcUCaUY3vfAeCyKtJcATryyyKqFJVnhROLA2m2Mqsi0JiquiVKYmp8DDV5e6M8en/
j89TIE41seox6/UpacvNKKEzBPsd6PZX/GUNA3RHP/TmVRynJTgBBnjla2un6P+MQOF5xIJaZ8j3
Vm0ek6r6VRW+DTVj9FXb6QryQ1GKxdcuJ8LCYf6E3RTvjIuqKgB9DFwWAJfayS+teLs0Hb7Rpjdo
p7ZkIFP9MVsqdeuSZi9WB6wbvbfSW8ijUSD8JsDACya5yTsaH8gWCBr0Cg5ouDPZSoj9NvTQOG9w
9cBeCKn5mcXx1Qy+bu0TRbrWxfPMEDan6J4X86QYzk/ksMhPORS7DYzZbY7dcE/YpmW4fdEzJCMX
OJO5ladr2VPfud0ybQ2mzMzyTOua91C7YkMYvVr+MvhdVJNM+MIiJb+IFY4MPcJLODJ9oza+JcQm
jdOcCWyVKlhq8TaKGfGJJZmKlHEUJTyptkNZm+SHXqjKWt5X5bTuAyawK94vPjF/ErY83JINAG2f
hD/tIOxe7G6XDw7gLmsSShM37JgMh0UACfE97mm824QsHeLt13+KgDPlVIwkmF6oafRbK/15zghy
qb5zJuXJyjWODU3T3igPxbqq7wPDnx6yiMExituZhD0jsA7p9SdL/7Sdfhsm71DW7aR5m4fGnfHs
CA2cYBpgSlH+d9dovkpWdZghpWGBACPMIKROZ8XGcPFOsQr041QL8Q55GKDz8AbbusRR81Fr7WFR
Z8Q12KhknqWp2xHcWJp0tPH+hM7PKZ5VIFjYAJDtaEp5aAk9eti5oERUXjlIH/OCYScl7ae0qC+6
pbxmGeRuVccIVGdWPkozZOXGNVUgbrZrx4AOHdS/qVV2fR6+tYaDlZOzrbHW4P5+7zF2IRwwanwn
Q+iRG1gQjqC8e9I2aI+ZZEG/6YJChVVOjaEW9cERpJlv6A4oZMn9GqWd/RjTl8kcNxXDFUNB3BNC
5WMOsquSkGvGS5r3SD1ZGCytkRy0/VGNuGkuNRd+weBo4nHrsMoeMZPbPiKvFpZLb7+op7y9whji
DywdVBgYiGHdfzTkeTuHVvWdeQ1kSI6yInBNzhdSFrvplNLZ4/rhGfMUpN20Jw30qeAcyPHP7ukN
5N58GjmdizX5cSR2wjC38KhJecmqn0zCGSDVCMSKps9enk/LmOy4EEqkYtSHe5pWugENneOEsqaI
npY+Amjvjk1zNldsA4p/arPuVJSfUmt/ioPA+hqABgxDwb+RG3gmeJ2FurdJEeBwt8gvDxn+OgXW
PPV7LCxjl+8xP2QDJG/5bP9X6yNNw35nAqlddr3B0Sjg7qlOfSxIhHJhiHJvHT6xVhKrJyxRPDob
QDGNmNjcsr06WZ4l46TG0lEbrFOIx8bY7ZU4J6urqV4j9Rjqhl9Nx7bj79fcpQAq+AgOFsGeyDwE
Dbdv0SMuaNtTZ/GneDgOnXYFbhUwZBVfJHzs6XSodZjw4pmPVo6pa3S7qQVhrijcJhXp2uC3HSbr
khKY2nimtETaa/7YztPw4kzkmhuMhuIO8TOmlBGyvMvIxhV01xQKSwPdt89lL4/O8pIzILIvBWoL
XlxpHGQPqj/nNHPA0/G/l09ZVjEXQAEcB0mNqH1+Enr+PpWDZagfzkj4c9d9VhLyYkGrohDUuxir
X5wBRa05+vNkekvfPWn2SFbFIaHnFbYKIkWWGf5XV8zbflGPkcp0U19cPBzvHRYeFkSVyv6z9wNT
wBENclsGqB0Nlq/g+NWZ5g3quzXDsG5folx7daziICRDFaullShuQWFm563o4IiBPmLJdRSUOlFA
r0N4TZQ/QwPwjVGESn8KRMb+EcI8KOEs2OqH2dNRl478qlvZsTeDGps16ywN7+aAGH/XV+58bZ4i
pp+YaW6NXXmJwGyOchcMvolZ2SZ9cqA7QqJ+1/YJ3/hwTXGttt7K7NPaTeTAj/uMzHTSikYXo78B
iAcDVaYbLiNVmv4eqlK30V0a1irzNNQ9nUvGR/lMpDWqUtyM9fG1U16Xu7VLDnbyYuQBY7KFyABQ
ORcTIuZBqBQcPDMC6MZ6jXsFK3ATHoT6Gc5JB7384KhXBZXhAVba0X7IjwaTw8EflEMa+utb5tsX
yWcfa4HudphfypvoZLRHMQOS9nYUxFAPXIekViBxDBQxH47fy0d8xtMGnj1UyPWl7V6SA+0WI7B6
v/QuatOKJUC0FZk8FRKIXXwe4yt2uREBnwTz0JLhzuEuz6UVtDaa7U3THBt805W3GgwLTsewwRal
g3TLNCP0a+0ZGo1MtqTh8jWAK146xHmQr+W93QereodTQGQpkIsObrCtnV17Sy7Z5Cl/DGBNL44u
RHFKMyIkpGam5Ecjypk7Pmi46fJesfaEj/fVKmf9nRQgpCl43ZaAhxfig7XsDYsJAk1RihTXiYDi
TXaOziBWxFSVnv5Vals40dke5gTvraqf+Nx824jDMylYea72AacSLWNASOW5Yf6ubca9Bm67AuBf
JfRFuicMSTnj0ZwiHbAI7YONFePvTKY1RZ4LOak8Q3GCEkNz1Ry0/IPszAJzHLLpWFdW/aG/6Y2b
GVvdjX/wNSIBjkXnvMBHSeensL+XjY8FiAg/EloV6k+vm6jHfFAjM4EsAxCEfyW1+d4crw4shZG2
zGXPKfUuZkq7r0FTGJlTjEVu86kd8/vgY0s3SRDHNxP8dje79h86Ws89lApElTSoXkwXD5zFMv9q
D+mdap4iKGcuckRwpt57HL0vwz9YAhg3fum/mR8F8p35C6oyxAoUqonq8fQY/vDyE3gsBi9uYe+7
9uRI0HAgU3hmuK1+5mGj3DW8JRnaT9RSO+BTWd2XnFo/XB6jiLGZXlWvZiezQsmL4lXCya/sd/PA
5u/LPeQAiZZwfIMgMtoIx5iPvEkwSFE7oN3ni2QiQ78ck+Y4/EsLV8E40FNeiiDaz60r+ndvfePd
wgXqgJy+HUX8EP7ZMTykGORTlhDZyA0a0MZpe0EZKLZ4472J/QJLRRd/hIfJaoczW95RpLIAG6wd
vnnQEtWHduA9aGQKCLaIt+Icwmf1k8ozlB1+Gq12CUsvTHbGrrZfywdDmDLbG0qAXRdsGZOsLS5L
F1xoNTdawI4Nf8uLw/iUp1d4YaDydJY7/vbTXTMgbG+X6aowwTymIcaMHvsmGe6sbzHJVY/asfwd
AVeUwEYvBlRP+YM9pemSrO5H17RDXHQsSFxOIHeiW3ptnvQw0JfRx6IpE+eNaTxH2Xmu4PBhf+wl
0T4dz2XiWT9AVgwLjlpCPYEP7ecSv4/1a6G94AJlMZMIidfKu3MDCXJ+hl1YLq7xpVjnFsFBBSj7
HC3PlJSdJ8/nlTExebKgsHwyVlsOY9ulp9ZhoTDv3mFRyrgw39mWD/KoV3TLLwDszgnmQ6TvWvla
LM/5fAmlqyIaZnzBtJdo+pi0F8l6lcdX/r8mrQdPneE22Rf6QQgHyVNl3cLxo67eU+UNvBK1JPGP
DL9wKIFkNtx4E0iEJ3dY8WvhtkdxcMskmkc8tIeRjI93Qt1wzOGgWi3uvS26G64S9vnClt9N+nOm
vmbFy8rUSXM19PXm1WaFLTscM8hvDnHYTykBg5lqllDpNQ3GhxZwqXVP3CPWrjgVLyO1TeSHfpO5
zvCeVMC/n838GVt32Bc1j4Pv9xXuFMPPUvdtcxepHyonsuzxxHLpibto3Nmv7E2jO9IxMogWuzlV
EURutGMVB3blAVFbyg37oYQxyvKT+JZ6IHYC7a2aij9NKRYe2JiYMPxqXifjVekK1dUxOa1+w2Go
u5ZnfB78ggNQ8Td0OBQm2NmE4aX9Zu6vBZ3X/rCx+ZcyLDZiLBB9GQcELlz6E2xdL3+N6rXVoWeN
h65abi096Gs/Sf352DHtOCmOx2RQhbEtEbviJteC+A9yjA+w3fAzjbIfNZNdDtOF/NaGiggX7+hi
aF/58FdJ4pSN7Pde+fa7OehSTv11+sWNKFt9PLWQF3KnqH+l4417XpP93OHq5+PRzawX3JcT16mD
+IPesPqkxGv3eBz0tPXIkz9WRuIkUwwIaTf1ruYErDbmmy0dOPq1cm+WXnTCXXJx/xkYo9549em5
+Bzaw/gg9p7YixhbHzQm4d6GUUwG18bYw6J8p+XHKe+tIEy5PlF3ADGWhBrgvLdXgsnaU2Qo/ogL
AxZ0q1tnW9TtP5jslBflbcIlB2EtlkpetKfsSPbGkbPLBP3cj/2xHpnFewtKJwVL8CApv8O3OLuW
H4gAeUPY8Ek4Q52Vl/xDgvkVAnHCEdo3mHtDLnhnpUfDPfEN/Wss95XziE3o7Zu+Clait5C/NZs3
7dpgjxT/0fmP3RbH/SjZqL9wfe3fBWY/DMx9/MFnY2tmiuucAG7RweLZpXiRdGDOwINd9jxKvHXk
T+Qm3LkYIEHbORk7JKkIEbHEvHUl/k9bedgN+VZ/g+W9idQNSHpuewxoB/Etonc8aaxJDUcSBfE0
FK/thROEaZfDjImEIkIg8HJmyL3rA0MOMqKwpSc0H8yBoFQCElDRVZIFFE1f8zSjwRC3JJcfPlLQ
UnLDn6v9fGzSfzOx8crWHvfQ0HAjcpQd53GWvpNKYDxD1w4NrGz2mPCm3sSwnW1IIXLl/MgfXGSp
40VfBZ5z9ia9U8ycwoOtuzgpJ276CWm6vFuXCWnvW0/jt1mJMIOWzF0GbDrtqQ5LpmGzcWHWzava
z7a0l9kzS5ACaTJ0+Cl/24N1aWc2qkfkTm+ciZ3equf+UA47GY0XhEWM+MQcIcmOuY6WjgmBa4Rb
0ieYuuNkX9pXOP0LRP3B5Va0leOAm9NmZERV7YsloDbFnJXSdHju99xLBU7ZmcuamMHXEXB45U9o
v4/4Tv7MGnIUIBxYwmQhYanlQqOjlU15xB82meXUfYfRx/0aEQbEvxcGB/p/ZW790w/4hW84QqzB
4/I25qcEY5BdzbGiu9XJqGlT+UbM8oUgPJkoltrl3s9NIufc2BsmXEC3XPy/lMB0elTmyaYG6v+W
751HkbeQmKi49i/nXzdcmHmEAVFb0p4dZVR7nU+3HQ+Jz1sAP2lwLfNZ7Iw4+KtWQL4XCFHlq91V
BfKVzxSD7fc9Ppc/66ZBl7u32jecQ9yebY6gFAILc9hmA+hXgKXeCW5tgYzAN7ahivM329GHDU+4
3PK2TwNzx/DOwqKbWRCha1uubedSRD53xmTsCvQm8SnuICOi136mAjrK8kliH9HhtfYeawOlDxrb
VbcY8zR3uDW03vUrT63aEBEhviMIk3s6BIhGE1A3G98dn6Lz0rwavwIfpmWDLqg+Kb9VctGxIn7k
d2a7mP+zjM5mdVuPg58EEfDSpvzgMfrFd2e59qO8kxL0O7/wwYonToA1oPnhxPwZvpl22bSkZGxi
setbuscpnvrq7FPfRnvrwv1y1O+yTXtjaJcYfSmBSh0eMPuKtCPsH8CUjrG2177UexTUmIEHeKDI
oO17+Eh0AAzqMORSd4W968M3VleNRJSaZiRg7V4tn4P9zi+Imc9I46luClx+tHL9Rck+DeXbojMe
kDegDtWgXgY1CeOfEEsdXMgsxK9B+WFekl8lwM831X2qKm6R0NxJf5TK+n6VmWjtoVLIu7LwaxYJ
k9lKXNH0AJx5DYSr81DeBgU1GoF+uJRQY0O65LjFltfyJhYKnowE2H2P05P2FUY3ZmAoK+IKi6D3
pbyVeynmTxzpbcqfBSwOen1IncThpg4nggcXjGuO2sIXfKqza/jbJe9T8g6nw12rgAetZz+5+r1G
97hG3Hl2lO/Wuo7qNxfg/2g6r+XGtWTbfhEi4M2r6D0piVKJLwjtKgree3z9GanbN6LjdJ+9KYkA
FtbKnDnNFB/gFcTNgX84GJ9t8OXTyL8mOAQRXIdkd8fJGB54X5HKZoAYhGSjtaKm8cNrPb72PDHC
MuBtv7vap6jFbZhsdEyMl7a4jYTtN67YBoKFVfidftCbleHCqI9l+22WJyVd1eDK/ppgkrRB7bty
/QtSG/T15fvg7LKaSMwX4wNrivHYKwSlvPjQvqx9TwVf3Pt1yw1AR4K5UA2RK8GdtzS6P77iaDCd
2vWgHdr5L4YqQuW04TUW5WNsz0zMOjTG5AU5MJmVK4hQzgBd0Gl3ByddBrv8ECRxxJK4XgLQhiiy
FBzio1MDnqqo7zIiwVoxGwm+/ayTfTGhUSlZlA/YaAuwFnpS5CP1QqZgCYoaDyvnDCQea1KGkBMv
EP+LyQJ6l45OXKRy0blALZt/JOiZEO2I50HvxvuBCl8mqEwPEQjJMEIBBJD/upvY0AUQ1EX4Hnne
ghkvvn+Ig7ArhV1H3qwrSbBiWovZ6QQCYMKYFOcrprIOHvgm/VqfbOsuemViJyI0OMRcGzAdfwtX
E0N1YLwwu+hJA073HL95B49CRAjTprM4avnr44ZBo8hXQSMs9CSkVkGHyZKF6S97FHGi6mR4hbUK
dOD3Eq0O5vSu/pjjL2o5wqDVDwbJXFKN4jn6ULqzFn1loOs554IHdYxvq6rXv4772fvv3GYve1bp
K2cZNHHIj4gkBR+LQY4hNQOwzRiwMjZz+a0dDYDoGz2s/sDGnfKtS+nD1TXpj6jP2sFZanCydf3G
I6jtW5wQ38fMtNDLTZOQxQQQlqPbqEg1UPsxXVQecTWUPnH5k6fnydz1BbxqVzvBVtt0rUVl67wY
CGa4oQbTsRExiUq8HVQsnIXih5lBGY9IM7p73c/IYNnqPZhNZPYhmtT8w+vAVimGN8FcEunr7UIa
clhnOi+P2nj3NDaRpNBE1tEGkzRb7OPQK/bZJS0CbCfYEBlUldodkwR2rF/5vZadyF0GLQsaLGZH
/DHdH5Ejc7Z40GGwoHQH/PDuSkAcErUJiwPl4oA85QlQyriQgSPyL1MBFAfFC4A+lFU/PGxLvyYc
AFOqr2Tyq6YMB2l26QtN4gxzz/i9/KL27jOxO5p3/v1X7i7n4ToEDRrZkqdokloUW/usXbp4iQ8a
tEB/kcJCMio0W5BrKMeEKB7dWDcVha5+Ed9lu7u5tHbqN1JTh/rXcW4hq481KsRBxP5+h0wPzVeQ
fkwMrWZojtFK909wU2Cu8QQUREJTbH3UxBPOTsb4jbdntHdc9+9ojhkW90JYBCgdem41y6urmi2K
B3RkPI2lCIlJPKyUAe4+pLpwoSPH63/wehFiKylni7IazkLbawg85aeQ5W8kWVMmUkJphx5OltUI
DzorDoGQpOFRY3yE6hCESK05crx9NZi7EOZE6/30+WuIxr6o37xx/DuE82sAIarUe6oxjZGMvc/s
YK3BzlCoVNvCvOUkttij6IuoYNz8FFjtMoyjNSPlGNB2hAzG4OHcO91biS2M8EA1yEXVrP5NAHjz
QMdVHx5NaHdvoos1dSYl0BmhNnMjGMLJ1UmCqUPdVz4l79fFjh6G3kupRkdhCMo4vMCtW9w5HMT0
SrJJ0rszZn8cUrpK4uECSG9uR3CxakM4j6JlnumLji88MuJE0Dsn+GKXMX5WpK3/mev4e4iZ2ARu
R0YBo+WJVgjxAd1tRjBserfb6tpE9SeK3c8mNA4BBKRByQ5m5vwJwiMPsPKxLsRgE9BbOSgKFrqS
sDXWi5RcA7uF94PxT856YkYoNIK6NjZiiRRRB/vPAmvKRC9wEIb+y5tmyICXgZnrqhvD0taeg+5c
oRYgHbR1d0KgwwZpmPDIYFvXcTGyHg6sJYkbFvqDiwe5hf8G/vCPkqA2gmiWKHG2Yd5dZ5TSxQTV
Rvexkr4NwXzW5xLdXp3BWEv2dTJ829jOTQxy6CoY6di5ujN/D6AREXgCNzcFZiST4uJ0HAZZjVKv
AZrp/ZsXQv4sni7cuziObrnkjbkyjh18B5l3wkKA1wDPxSuCiw6VIuWYzYOHyhh1Qk0TQpvubXct
243Yu6gdFY56i4v8oudrYQlBLxK6fEy9C0WS09bmZRYHAQ0kDuebrHXID6qW+V33vxJb6HNkKct5
LIkGBdlwqVef2YUi4mDkaZQ4puKEsE7wZfGZUPtYe/PGB7RqiYWlpohYyVZu7hGnzUC266oeszdR
H/0arKrlAtU7/I2OKBmG4vhZtdkptdStkCQCZ9qJn5FSHV0+MXNjeDgUQrMGUMs3L9T813eqjfJt
OKCGhzwSmcM+esuLb/ShCJ0YVcuKFx2BrjDRjkYGDXiBoKkRLXtb+/8qJfiv5v/PaO5sE6Vv8m6w
uFrmTrzIWOkk9o+jll86oGExrEZCMIRP1mvazuI21DaJKC5gcFMs8yp4DtBVaghisrIyRCspe0Dl
NRvCesqo2xjNW5n/MeO/tXIwkYyX/Y8LHUWB7QoPlVxgFfEHh35IhSPrBnLjJeopurGT1qoKFMTY
iPNIFf2IQ4DyYcnEnQ+KnzqKAR2CheHUqCB1hPHGnpeXPuMWlw5DIWZFVr9WmYeLywfHn0vQwS9r
zb1ZYtQEzwwPAcu89LDa5DPG6G2gn44ZtC7cZqG/oLuS58f6KRHxG7qxhimZE/4cjO0hHE+eF38L
rxh8fbpHEEE4JL0dZJ2WKA0xUeir5wCyYPKKuQULwasBHbae7R9NDCf0KmL6jbXmeFM9qHn+boCo
iiCfH5OdCa6FbHJ8i8K+i4mQzmiQfZ96j9KHYk0xtIeh3xC9LwMrZ4JMOtrNH3PxI7DatVs7a6Eg
iTPnAPFIHIcsg9k0eztKWWjWASpcRVyZIXJcO2tjYdWuI3iuOmeXeL3+gjQfO6MCXRTGsRU82InX
yxoT/iH0ozku7sREzmhEsmtn/qcZ08qyrtXA/mV8DuBVZSTKoY+UOYoHHK6k07pJle3Yf4e2+x7N
/WbuUWFm5IM1LTSTLEN9RMpXYi96J6BO9hknDCezz3BH817MbjrhqAaFC8raFCyHZI15BHboCHiY
h8FaoPZRIyIAxVSI6WhAzo7i+98GU9JaVQjyinAvVLOrN6k35CMMm4ms0WCwoicoYnJPsnvIUDKS
jTwkPuQzmoZDxg0YvWKdph8WCzjrfsxMc5BZGgtmdiYe8gyZs856VNjHU782aAVF1ULwkV/jETio
Rwlqd1PbRXZZrzN2mQhZ/thjMzzjmU/WszUfrZEL6/dx2y5q6tKKNYd129LOwUOB34IsgAFnrsI/
bYxunZYdJ3jLr451d0gh9FNSu2pzZJ7MgIE3NyEAwm6ztxave0hq9auMeU3MHJ0UQHl+jhxMPWwu
ZwgQKZVXqVaMKNnaHM96+ToqACg5Ro05aZyI0axd4hLmDtUsSBlIMCEeITmVbfJPAeaea9w9UP7i
trItreHoYPeSOup1xOBuBhQrMWUWV5fcGqln/GUQ/O3H+I3XJWB2A7uZaBdahqfW3HsDOd7c7ch7
YGauDXgpKM0K8hy7KpakseqttApj00nykaEcThGnTaxfS6c+03QwE/Xnve6/mxrHEJKVTcbwNy2K
55yVIkt8sYuBo7NpVlZzV+dnCfPSNsdHhqMzAGt3Fe8oayreWuC2eD5CfkQljwGkjowA4wiRQNpO
i/eI09ypdXPmCjXzQLlvlp4/9D7/V4TuYSKrMddpj5Idjno3LWSImYzvFa5rboN/LGbuYsmM1VLg
wHvivsXcM6Q4WqwBH2Ls5hBDA18vprptk+5CYyc9V8rUIKDvgtWzkP4nrtJT8N7zyErtplbTEVcc
Sd1Ep7DgTOCmAp3DWx1nWjoZdimHXP8q6d3nMlqL+E0jgbBLFCIDqk2cUI2DMkTzGX/WVfDua/Ep
sI19rYEuZgRG4Goa2cNfMSvu1O9xaI9qPANRzyG+pvgQtiP+FBoDDKvyGFGjygv+1APKebN+k6hE
p/4XT99ZnAd8HvXeXKExj2GwoHEdBuVTaJuylbGTR/+iwL7+Mgk5pkxHPVbsCrW4fQzqazQwBWvq
9OlOzsnN+tessQ9m22UvWEZE6rFslINldJfBxHoiDbSt4YHEuupW7QMiOyiOvHGrRfZJEsUUjSq9
hdEUjP9lZfPa6cmhbN1rmAtCM606Alf0kU3PaPxzht1joifMd1p82iosFD7qKPpb4G89ehGpUtWH
nnFWcQw3CebmCab4Ta59lw2+S7OeXmBnkeLklme1OTiItwZ1Rlbn3kt3FTQhPBeKCWq0hjwKYjGC
S5iqiDdV/xKGw5HKbGexfbSB+FKmZ3v657VokvR0l4O5hk157roEmtJwN8bp4s8KtD9OoFH5zNrd
YHZnsYQQgYo2ZH+SaNlrmCsyoIsi+4yQ7giHf2/0I3x782UxcCMshOjwLMaF3E7hbWbsvwpSQjdf
VlB2DBwQ9FJfJf8aQEpOqTSe8CjBcDGBcj+Z6O8hTaDjqUgaEXtapde2NHmYaZoqxlJ6ieinvUW6
Bfz0mAfr226p4dLgknQ9YVrKhgJusNDQUi6kxlqt9G1m5H/UuGV10YiXLZlEgDiTd+g7/xyi7hKz
nhLzjIzCmjSuGYsfO4rXMwaxvYlBjKngSlAjdPN+OkH/9Xvd+QDCGA/bI3Gb8b/+mNTzh1I+m8o/
aJm3cCPKosI/qDhRK02yl6Y5ZcTRxtbS9pVtgFZqjsxfJ5tYfUvJGLLYGKQkb0jw6Kvg4Ijmg2au
pwojt3VPm9cts3FcFxX2Q8b45D/9OCy0Rj1NI7McOghdRBfkURjc2EBD2eiZB5tsi7hEKGSrH22m
bscEVK+cSSYiJ9ZjRFQwqGavLyLRXr9WRnpxdA1/0ursEhYztkhGDeythuxNjaMVwdeIL0r1vZq+
ghjKV8qABN+aFu2rrpbrOviodFKjWRBORsTQQKanzfrMoFlN93KkbzHsR2bGO6PHbLnsOTrmi+Vb
f9WWIY9+GLcuZCo/bL6s2v6XxuWq5cVQCg+RrfUq8JUN3wjuYyuOlmb6ewrhHOHZH9RWPUGjJfRI
HL4LVrn86LMLjL+AWo6T88RQdFbcMHrNcp4PGqP+uoF3YD86/VzN3SqmbGmBEnUFH8MQ727tVcln
3IHH1zwiRlChHi+C5mYH02dt0KmWbglGqK8np18PVfvpTKTi6U3NJIkphrmN4FarhgPnFbMKYnu8
TeIRtGtJmmdtbG0PUWKO70eHfw6jg46xiiI6c6lCHSiZCe9xizRFONnIm8Iie0iMCSG2ylVtgNfF
m6MohruQwBV9WgFlOZgp6joWkPkyZH8vYgtd1QPS7KjeEoI8Q/Ih+cxOikk5Zy1qV2FYSWaE/Lq0
t24hBmkJnGsyhLExTxJ8f54FEjkxT4d4t6Cr8QLvrekUvFjxZnX0qw8oRXL0L6ygqm8jwdirOhPd
RrxJGVYxDSTobzwln11KJBy8n9AxsCJvfr18+wKYnh5BNix9njdum13rEN+gbuWkBtSMXVuNHyO1
ylzgMz08J6xMJw0VTYKxgdn616LtHok7bJURNC+61UZNFFMZnhMOnNIIlgy+U96wGrci2301TP/Y
V92rjRtxkdErzNrBa8pjhnDdKuf3THGemtMthyLaxRGGnOSsiC9uTHFTYjsUgzVlOsV03ry2qXn2
8k+lL2895kZIywExC/J1bNc9ZmkMnp1A6MqAasqJEQ6R3B6hvQ2qJcwhA4TK5VV8g7My2kVudYhT
fxXWEnaNYJzQNuipLegHqmLf0I5DML01MQ1bP+7V8LsgbMmZTw2C3Bc9F9+IZt8XH62gZX2xHFpY
Mt1/FmPe1M7/Zpb3Ujjmysanx+vWTcPouStfVV/7tfcb7XpXOCQyKNGlpYnLoWDovnkPg3YxcR+1
/KdrIJxnqKOFqNxA0HdedMakCIUPpqp/KpC6xVqq0PNlDdOkjVexyXiD8CYCMvHPbW8Cl1G3hoI1
QoOdTI4qGFomILSDgLFhBkWYllBeNfMJfN4h8+3UfaaVxzkHZvK1Rar/hPgNE9tdq9Lr4FubXBp3
gSvIycvdbTGAb6bj99h567oqoGGPeFKkn1oa7TBshJeCqi11KVPiCD/H1mihxfGmKRhUBuk3bsee
ka8GjxrcxLuveBh9usdb7CXEeUu+2QCYhqP8StHlBtbXYW6PaEg2llv/QxGwYVskasG27XNZdtML
/MObXqR/BoFpkOvnDRU9uG9D6RnMybunKeFyxE+1J3soJN/LJe/eSK4+wEtYEL88aadI85dF888i
LUbUxm4H/B8fptx48yPBFwnHMDoCRupDqXtfOA/QAgHUtuSXNsFmiK5paP04A85HGqNX8IHMwSu+
ecvqEGu35BQ5UJbhu4bMIiJyVbSy3alT9w2VeY2R65vnmtisDlt/oEIiDkOexdwXF+KNrsqs4OS2
r4GfqXw9HnDaQfypk0vHbBICbg13yd8PAZXPfKetj3TMSLGyq+vmTyhzS2TQgQnLk33H8v0XZ/ps
UzKW+vR1BuFjhKT+E6vxusOXrwyu0srRQYkUAi3FPhmQZzi8mcAB0uHlHOY6rauPDM/T+2M6h5/E
Da5T60er32d8g1LLPI1WfLKn+L/Zx8AZmM+2eN9VeyMBuuJ/attvdlB+Yu/7Ib88B6UXwnA+eOwg
9TqNAgqoUpSuMPSYGzREoMAf5SMpjEoH31XkdQmHnNwAfaVwYCieepxGZw8BIlS6v5aXfoeVfUji
9r+B7TliyD0HHwXGq+iAl5KGNeFZ45UkraIRGPxDBoQnB3aSYDaGfBqeMR2KluEZYiDxN9dj6X9a
GAdC4b6wuN+YMvu6fUoLF3LbUnPyXUoK7exhOTvm1qZvi4ve8Zl0XxHwXEW3BOsVthc3qN6jUtmn
kbqowMxDStKewNWx28s7V0KraUJ/HewlJAZUL8BMtyFE20pXtIJ171/EUNdHRR1SLrYc/UC1wD7G
Z4QmNvuIoEazGdAYhd77aDIH46MRvVFMo5ekuyINPjAKe4tC7SllRtC3EDyuPpGYsedjF2VvESnA
JBX9NCQ+rKctlGDCP2bPwH4F0KjSiAwAphhODVWJgiYNjSswyGHO6jMzJPBMAxY9AspGhNYDsFSD
EhzPmfykxh/MOtX0YGLN3sJlY9WC5ZO8eBH6cATZ3AJ45W0RiTiQCKERcPsRpKGBAN83m7vsT/K9
vCL8QowJ+7Mp6YAhhlQ4L5goY/D+nGXG89HDHytmd48Nix3Y6wpgqI2+24D5EIvUGCHZs22Nvr41
deWhjtMHe6PUUPE4HVEOsR6YVlRfsNQXIiRn/tYygeYGw+pnWKKppXjcEyIhQj+3145uY2276Flo
WC9lZYBkLTrkxZc9ZhdT8U5qHr66hCeF05qdkfXeo2voNjOOP3r1T8/MLQqnOl23bsAfNbcG7odh
Uy07B+/2Ib4N7Q+adsnNHuP/TE4UxrSY5uA9RyTpJh/ax4jQsuKgFK+X6TH6JiFt+ZkhAoISIkjQ
UiHE4pwgIwEQ7/de5oy/dJymYfecmEQs5v+qfN/UkirIwT5B5pqAhrBdgbrvD3LsvvzKF6HXD8nH
7H+BKcq4VVBAhxFOwS7Cgbv0ZjxsKS0iCnOsVvYY2coW2434rDGhBL6tC/VdlhILQ6e/wdpgaWUE
c1f9sbWegB49fs/y9qOpjXX82HmIYU6WsHsIJ0yRsSKddAx6AYBkPxOtYk0cchMzKsqUYzidm/mS
N9APbKLDqF1esO6ZkuGcO9/k/CK30MfxGFMcyQBFomr6ZDPCyRVIy0Y9wNXi27HtTRNCPzuBxMNy
hR1+wRjiDf2dIWJS/vTMlkXQwX1lqQktnrvJacu/xWBUBqmyegYmbiOzYb7tQBa28+htcxWZZxkh
hTZuM+EZKdZt7AgW+2PlGRPhze99D1DIsW/ya7HzXZn6SZxcw+7WMsgv0HYYIAbIABHZRyRioY9J
SUuO2MQ741Z3EvWHP5iNmRTJBTxVXLJkR0CzEPUSCioD4sAN10AtIgkbcZYomgcPtcVXSZSGBsQu
tn58vxhYV0x2e6IFzWtZfurDuwmSAPTnjBIARjnM9Czz068CoWBLGIIEfFHU2Npz9gpqgn92Uu/5
JG4DoQWty2PD0mYwRwM4ityKstkyJCX67l24mbLOZLJeI2cMAI8sJBvt8JPA1G/3LGQkh3KdWnPj
XsnpVSOzV/EhBKLFydSKoo00ylX7LY8ojr9r2NcCS8dzew4y78TE1prq9coyNjh98C7rpBALEuPU
HxHMRZk18LtwzPr/4hUzNHY8AiZx+5ZpUVf8+AiWZMNssQpffkTOu/rDdxoAPfX2IaEiU2FsEHZL
7SLyojgLLtxrmZrETYEo4xeVH5S/IzEuWVjcYK9GFaxN70cNik3j3lPyeown/RYPJVbK83zAmcRJ
fobqZlfLcqQiBAV04zMbMdokBbcD7k+dvragy8zqx9Jmpmcs5RAPgkhZCLAv09bfV5rbBgzGM+Rv
lI5JuXQS4N0w7bOYU9uJe5LRqBkJTUWmZOIHeGi1kshT0VbDP1VntFbDjd8x4h8P9ZPBLSwEJwYF
kMyum+0yBjD+oBFi15HhPLewUiwCSazf17apnhV+fGJ5xTmDvwnHFZdgo4mbllXyQUXLhB87Mp/m
Yr7LOSHWqopyj4sBM23OQeYQQneATSDG+iEuc2J02ticxgOm4+mbC4c9xGgQbhkDOaoHGXvIglDo
eCXyGgUl/V2w9jz9IgIcj6/fQIxPonJPai5JnR4u7NprzMRJZilACNRJGh1Lv+BhMRMA8YNQwjuF
e9zBHerD0MTSCEtkAaDA2oTp1w9Xrf/5rebm8YjlUx1QdyILqrHbw98rEO8gfhfzeO4VdBNGlCZn
kkvzmawWQ3oLhr3XHgNOuRc1I2GBmzHjrjJs+v53VekMDj2flhPZPr/fG+7ofvvih7c3KL9dMDWL
rEcNCsK2xdmDYdBGkur4AvzBIvvh2cgmz5g+xq8y+lBoUQdQPANjxVkVGDjUb1HApp6J3w/v1X7q
4RczVrVBqOP+wTTWe+LXmqXHbzGkF3tjvnVh/8PVeEQ6x7oUCKyPgdrCYdnat5panKgP2UrweFQe
4GsYLlEhAf2YJNngecV0oToJgaDAxaIhREPEjmjEZ0KKHOIgLixgZkhyvyAU+2h+AiUhz5vtGCMA
6CLItjY6phw41CJAL1ZylezU3CNeEoZXTabt7HwjJXB49mH9ISpmFQ7GiZ28x4rS/NBEO64sFfHY
ofd3bxhxDAolPVqwPfQ86oKS2QZQybSXZ/DUgi8IPi0sQEMVhT98BA1yHJ+ykptlflt1fyFolWp0
M8P47Dv1pDFtD3hVLSHWQF+WE4ECDaSbP5OHG+pHFxLC7PIoUE42K1gtGu522sCfRTMBYG/S+PZs
wYoi8udLT50q9WgFb8RufnIofeWbnp3lLJgcxP57FcCOYjOjrQLyAehjq6Ew46J4j61B/m9i3vgf
7oiJL7IazpTev3P1bUvPjg8FlpDZasy/qbB4hU2KBRn4JkBt/BPO8hnXhhHlPv9SzHAlo45gYf6s
kJca+yaQIW7X3HJV5Uvne8zcqPgqJqoaIZkaoBlfS0Cns47QTUNDif1FjmUo7rfbFFyAcTScpxjb
BUcdVyO0AMyjVhF1vVxnH6C8KrVXyRyYQWE8KKeYtbNw6gukkhBGivwEfpYCF9FM4aHC8hTJPW+Q
0LGwI+MLSV3JB2UsG7g7Pi9hn7wCHtSXJPseavCYId8HAeg08UV5jxt4vDfJGa41RhwtvGfuH92v
N/LO8QBtGt7sT+7JplmCyfaBT0ATUzx/CWOKhyA8NjF0wE0Nnw6FEbVU85k78WLImwT8gy+q7Oc5
K44KvELt2kZn2UDZhINHS/ggduRzcKbcRkDPH495oGUO4gvRAl/QiGku95tXhzmATDsnRCyBfoUR
xxtZJQ+TExA6nEbxysFTFNOSWgSGHbFYekNy2rejbfTq3UVhLV5Yk3q1LFjOh5yFi+kGViOYz3FR
XIDunsoqoZ75TgPhhLF6nfzEIdFYVx3uWApHIoB14MbtxsTtCrs7ud4I5tvgRjsE6QtEplymyynV
CtJYLgWddRO0X58cZbxbJc6iIbQ7FiqdwH7czuR9TE/8n5gAwG1pXTJHVxGlBY4byvzdwdqRpy1f
0SEeZ8zYKbhAChqP22OhpoIsFvB59kM6H7EhkWJWHevDBG8jtp/d2JEvdWTzlEpNCj3SvbQeAkn/
Jj/vILcN8MoRyseUImkipCOIfhpyZaShIFqpwfZSCok+GP86SrzlEuWxc9a3UAvYTT5jdoYCcS61
CrwktnubQGFOZcK3SF2Ww9uM0ROzwlmabGNsW9ikkgjJtwrnZ2sQZIaDmcCn7WOybg1tipsceqV7
8XnzaQPkG8ZZt6UCDJvf85+9+X87KoXiMmW0KDs3b4yBjSFCScId3B/MJzzWDpGo6Y/Us+xyMBM5
Y/mT+MlLfA37q2wyUsVAMESCR6VIvCte1+ztJhoOJH16cyeynPOPXZ0WS6Ht7bQHtVPc3aTx5eGy
MXAy4l+OvB3KFSCd4y3lFrH9NjfMxj18DFzmbQj8eGfZbZxSfCNwldOC/m6Aq8uT+H0iaC2pg3m+
nphu1e1n4nxK0yN9HpUINaWcFBQtVPEtpQMdDPW9IG0qKitDC46Y3nAPYA1w7BdRJTJNO1Nujteu
C1JPBiEvYZshCtyhQTlCyWPh/RzCrxSBvZZlO4yAfl3KjGFaoL8ndnwvc+hyb+iMku2PGusN4IGE
wRxuoLZ584c78/Op/ouVFeuuxkxWT306tXVbcahMf0r94vBHm0sb7tTiI5/P4JMBzWUBmZe3iQvC
SyOJKDSZ47MSFSAFHr9ejRfrV0TC7gKRskbqFpJv6aXtwfPe9dohgL7eqD9SGNVY7Y2BjndzsSlh
/CsjZqT4u0pFV2liviGIBYHtvqSxo4AnE2Bh02oIzjn1N+kSZaFa7IA5MgpYZlr9JpL6IpZa0xme
QsHNqMOSQHkvrPrM02dNBu3D+ctzxnMdk1X01Dl5EVi81Yg338sQv79Vx4iS9wMiBjsXpRUVGC0D
S1HKfGbIwYO5LJUVMMkYQiWAc2RYjIC7Hz1Y2m/EkO3YQGxQfXYHtkylJxWCXIcHZQInIiAGmyIG
1LVz4thzdDilGz5G9ZQDestmxVGqpfNFjiR5cByThpFtELxLJzeTmyelh5xx3Z7elp/lF1LoY8S+
yIQQiZ+I6eYbvi9vhgVQM2nkRNtkM1Rr4QW0toQNU+xEvr2mshE+7G8UR6JvY1oOXk8JTecmtAHq
LYRthBLZZFbgh81WOr1bzp4NUGt2lv3aDK/OesKDie0CjxZhCOJwBy3sReYfljHiK3CjKxAflU6d
lhR29BbsbpZ378gpk4uuHAiJZ6miVZgMOa+3ZT/Z1sUFhT8E24r7Ld2s5X/JDm4BuHJmK3Z0oqJg
oxhIGqFwBjWqp5+50q986fHmuZ9VjeAneeG5zZDp4QDJGWTsEUZw9OG/wjXK1qFVm2QACx2WkpeL
31I3sRTw0+GrVBr2I7zQcIDD+mJ3Mck95LmeoIiwHXEY/QLvxgj1gQM0oJ2m/uv8J1ANQLpC2Ybq
RaWEJ0ZZDzocZW/S5LOpVlm6ZUWkQprkqMSDGVPQFx0PWbYLPqZjqioflZCHGXtWqD6AuDDKuBMJ
Q1E5xGP9u0VLiNc0hZ40sJSxHEl+dyoS+87lJWDwhn7HuJZ76PMTDpmysnwLbQvuJE1yFv9ynelC
0p8Uk1bNYBybonJc0jPxvtslo25Hmn/9ZYIm035IDeYH+Crk5BbQ/G4o7+DICe1PZgXCJmeEXZo/
GSkabbYGf3NA5sguWjheeo7oZErpmxB+qzcH8rJUq9Il8O3Zuvk1Y0Sv3WK/JlgCi6/W2QAwQ+PY
hEwozRZ1kaVcWfoYb3BS1pT0HceauRmTPdRelgMLg36NIwgKhZzHuVAcGh3rE3ETGtuNmH5WYLak
KVpfIcZmEDJTO9tQWtC/tOp/ESNQp/mtoVoTzNECDofsHQiOLdly6omuSghWY3DrYV8N0PngBreD
0FVOPGIyB/CDwgX7wYHnlSjT6j9iRvO7dkbMFwvGQzFiwBA2PGAWC5zrxdnhJYWTRD/AiQ5YM0My
MAJqXybX4YcJ3sIt4mSm3rUt0TPI5tzzvg04K0iHLF0lZknFnrWgO3clwQqmO1EOFpxQxbAtzDeq
M9vfyfuA60VCEQ4/l01SKl98kiEU/q2YSssxCBDNocbX6EIgS/3Ec/1fTSNdnkZzwWpjR0Z0Ar5h
WCejOQEHyn3l2kP/S7bUXWEI0/UGEMTha2DWkl6JGmJoOoE6avRnA7lYmCSFBgOo6t56nKG4S5at
kLFYyOzDvPP8+Rz/jN9WA05289AR43P3Z5JoPAtO7PxrGw9hJyQAgYQVjGLwfEkeDhbofsQ0lhmk
tH4Fz4/1o3DjLPyywZi0fRiOdJosPLjzwtTm6xo2COGQLYz8VnmgTXRJXJpoEqgJQO8sC0d2yvPS
aQ85MVMtmkPnSVNsGzdfASIAtzdtAzs9fWfjD9jBAQSxoyJhN4WnKzUCSyWia65uTeQtqLBlxsAn
wABZ0JQ0nCCcHdJEQNOXbqQ0T/g/wjWkBOIFADyRrUE60XhVW5hH3yVpjg2ThCeHSHdmANR8qTQI
rBt1vPN7BQSiqXVZ0bO+ETLjADDYVCilKMEUtrWpudTWlvd/Gtwl5RHvkpD32m5coqmgRkT4wZ2X
gr9gDgNzh4BZrqVjsMc9EPsb2fvkUaG74Lyq7VezvIb4sUxgTP7D5ItpDCozE8Woe1dQZnXxU5Yv
t4lBAb7opIfYbA20dv8rq6ZsOxsIku+ypYBEmyeH3HbOXv1G+yYVL154VItsn0AS3BKso1n5vDgG
jTO2AOwoOV5N3DP6LbmZ7NZyrCf3EglzASCRhEIBDssnlsU8eeL4qvw1RMUCjYiXnyOFLFfpQDDx
W7yw9gcoCOTzAs4sO/tzQh2dmzuS+gQm4uikDKDD4mnx1xkYoqpCD4Y8ts937rjvlUPjHkus5LOT
7lJ+Bw8Ke0+G+hU5feiE6uCP3oJ7ktse+9jmTdZa84J90pQb0m6stmDU9TVjWwMxCdnLKkNkHqao
YVs0bvfMuTp2RHDsKVDptR134dfU8px5RIpwAfAyg6peqBFesea2rbtlGWn/tVhlYRZGgEVTLEqb
8SzrGtZ4swkYcqAwcWDbSIq2FX1p6mtMZIUOc4cDcdSd9zL6nFnKdYstvLXuA6xCURBGdNxWaJ7y
xl05zl7hYBo0XqnmRv4xVXel3WpQB2N+KrgoJ0kIH7iQBSvyoWTEXgt1O7OkgYDwLJogrJ/KDky/
hjTMpunp2mESP1CjXzreHd6DiyXdiBtTja9ZdyslP2WAC0st6yMajDoNzun/K+AUOHtByClYHvHq
1ZjPOjA14nV3lzBRx35mg7cabRAxKrChsNYlIQeAbabQkwJVysa2dW4Wsg5PN/G6eYRsiwZ+wr/B
jei9WFglWFbX8Otg+Q3wpZIgutAOVzCa9PgRZjsnpHdPH8GUv7TiuygnN4nBFk6FGZeu3ycPia/B
hAlPAuPs58cZImHQm89SIFYY/cSwpiWqXaQn0F5efOD8BAZcyIZiENUxBP2T91AV51v6KANByowN
H+NMmgPwfM5JucEuQtshI7bRxDGieUS59aqQXiCeCp31VMmZlxD2oMctFy67n+ABrm86868dLBs5
f+b+0E1vXT4RvNptm1zBrCMmk/cGFqs3PSIHpAjYucCQfoywxBKYzDA9NyUgpKAoKWy6hNDDAAmH
or5mafTW1uMyaLNtCPKQaubWGdpz6mItYZXvrAPGnwDlG5o5rXDpe0+aBgFS7eB47Yba3c8hr4IK
f5g+D1Jn5XHx1aJJ4USxB4EeZA4BhWDCM5V8H2UnBzvL3AX/Kk1ovCpOO1SrhFEr7KkuMygXiZD5
hvqHXBGXrBOwzpoAOUcE9nbzHhTYzlfXoerXE0oFGZJ440Mt3T8uu7iX/JD1gRMymlEeYKKgl8au
v9BNuDY/SQtmla40g9Cz7qaqIEWkavhsCI3WvEukNib8mwxGt/d/JJ1Xl6pYEIV/EWsRBOWVpJht
U+sLS22VKCBK+vXznTvj3G61lXBCnTpVu/YGUAVSHBAPwTGdECqA3UG1+6crlXXQhwzhhmLHPQwn
8ugMftzCXgikd6/DPIBlC3XSxOiX+THRiyHg2Bd7gvQs8JVJSkE/q+SbFRCISNSiwhjPBTg1RHdq
cPrGKCBn6J9F5Bu/BIxYcFqEIZpqtIqHDfwogV2gv2mIagdU1ik6WKVQ+D5LwRm2AaE9DEduCnqw
Zvv5KYGzJhuRAPwCeVfZsxm66aqETAT1Opy/gCvBgwPkg4L+aXxmsSipo+8kERpC2VN/gt2X79/0
PZaU4GTS3u200N/XTEkmGqt2CbeFAYQLvMckxfeMqwczCt+I3jfh2K9gsA3xxN8ryRwsB8PvNvYU
yvK+GWwJRTrYtpixEmVLysjEdZY68Hw8rpwQI8MKi/NBwchk5XlViw+WE5kCTGEeDWcD5hkBpSTZ
Je9j3t21F4LH/eZdaTulxHdUKeStz53YUL+V0ygg5geUEy7PxKR4YORJ6knt+ominSICUpUMATTn
bdjbSuNP2ixpuYaMv7BJEYU80Bb7NU6PAnV1jg/2GQAo/Dxto83n/QOpOICh0bga5BDRQCEmhG80
dhPxkzB3DAkPwKXg1KcPkbBJz1q7UMnFpp1qD9vVO6NulUI1ls++GvyEInPGlhNPNX2+ZjqR0wzF
3fxd+7is454Zh0FoG9UzBkNPi1OXI/a1DqoAUAk9nA0AT73JC4I5bjXv3dfTL2YhR0XviX1mBzAs
TavU4HCiBm7E/iFQTSDWHFnVGlfAmloAU8+sd6GKXgvogPeFsWTIJNLgITWRC8UwJPD5pkk6zkPc
zHc8Ff4bRILCzyxgXyANbGtUYgOBH39wP9hahHV8MglXRVj44I2Ughp4iGI4QT0zwxTsRjnFa3hV
7DLLcMeuGUtaez1iDzXB9ygG9ALhTducKOR8UqFgwGKbSStc/tKs119kY2LIbGpdv6sIhhL4QhrI
EVYniVEpVodL0Fnwap1ZrQA+5eMIRheF6RACDa+Egx/46LKP3xKaQxVFWYbFgJYhoaEiJ1FRHkFl
FToFaVcEsHiMZPpjUzwLVxhOUoQv0Nwv4OBSYWCzQcf0p1fBGOgUQsiGR61jW9kSQcYw7Gyx0yru
AosopVO2jiN2XwX2iASjy5ai1mJXNioHM4Yq6OQlX3uQT1C+Wz3Qb8jIXajOWXo3uIcCIxyROkSz
VK76jdiqBdC6TDt0RUxMhoAC5CUpyXTFBk6sdQytBNa5HgjyCySkXnIJo4C09GBBfRMoF0Y/sXE/
wpGP3gRc2c+wGqCY8m+x7iT/BTB/VAeCCnnwBgmVOTK19FV9FIIuuqSMnwSHy2E2NQgJC5npssyQ
K2Y3hwGsgIiFhFsakXeSMbDRSxDNyHK8UD+qJwOmgxOEmnp2PvrQy8kKKrhPHcoCZALeQTYOFcqz
v2TbqLGg3CvA4Brw66UEiCr8BpFVx3ggLyUkxXPAB6IGEPho/SWeuhB48oRLNtJfSdmqSBRpn2g3
qKGKvyrH50j1sx6PH6C2gP+ErBQqkr7/UF914LGsJzqkXkwlvZEmAo6cJND4QH76VRHE1IxpR9BD
XSESvMt62a3mej9wCiqDR2iAvxhWORE4KAwvUaAfe1ESkuOJBWQr8FVgThRS9A1pPOM5nGUq/HD9
kpUNQCWkZfhpT4NmI4jyQjVTJlqYErkRW8oi/hca/ZAHkeBjRWu61IkUsWFqQa0w5x31ky77+EX2
rYUlHl5ewjgS+IyiCg4RRLEROgVDYspixJB6H2DBcE3lwvQ0Al+6GU9ywAa4GmmYOHou9uN6Sp12
MS7JKrxBs7fl5luOK6RcjDA5BDH6ZCqX1kWEdElaglrOlWCeCUYZpkaPXnfVp/7zXfoZ56wg+8HP
M/vC73tU6oNL8Zl/2PwPWPvreOSV5Blxl9pOAy2BEgaAAzzTmq2nRtGGIZX7tyEDoQWB2tZOylSp
iufuibilTI6aYFFhqLCrx2Pvimvh6rdXTIE3srb4/qM+mtSUovdMkEBDpnFwH5DIzSWSCoCZay3w
Q43MXrfSpNwXqIsIY5voEF+ASn8+oSFscc3PkfwwvvAOMMCHuJBPyoQ3T2aOuR72vwKEnBlUkuX6
GBAyRCQUheD6Ey4QiqfCEjHRgZQ2TvT3CWS/GrAk8QfK6wrdS/EiA4NExHNfavcmO+VEfcAwLYT5
IEyTp8juEvrEHMplNdNegJ7Yo9Ps5aUcdQhvMRPDjQzq30SaNcK3ZrVuW4LBLcEO2rGhijzBydq8
XRTG8aeo18Ncgxp54fiKyx1QkygW6qCk+hOZyBzeakbGJ3QE9LnxKoBKGdFufYg/CzVGvupbVB2x
qyPKi+FWYu2gpUSZUS00OnCp2e2KzhGAO2E32IMmeNqNSgK+NeGngIAbulf8n2gskpIBwfxRthyJ
G34d4gHEEriZND2XzfAhiBzDF6U9WdelEK4lTwtRmRpB3eW+4y0USIH5I9zHWMAJvmctgTyeoSTw
9OnwXeMpDjzhMQ6Tu6a0NqnEHIlBytXbAeVaeQMj717EdxtGC6CzQJZcFZ8Dw0BoWwL9+63o7uQh
pXRw8zp2qFs/yUD/a2NiLwFEkQNInqjxIkjaeES5hGJWQ+S2Js2FZqgTKkfkTzsdNcLOYzvZNHAQ
fi0Z4iiRVhTWWzNDhpuJrC+JX6xqFOyeJkEgYtRQpUH69vnQGTkhj8BtdIr/iXrnmxrZJF3xxe1p
un7NuqE3AsQfYJUCBJeIY4j+1WF/a7hEGfLUcPCaVQKZVMXKKojiWUSpdEaWMDCBy0/zsIa6Y0Dx
AxL3dDn7zjcshHL1tdUB6Nt+IbMXkuJTGmxSHK+k2GvD7eCjOcMSMOkQYTkBxXqfq8ILY46TnOXR
Qu6x+zgsHYUewqkQglHCqmfwDo5wcombsy+rRUAz0sfs81TDFUiYUN8Z9OpXvpdskVT9Nnz/5O+P
N4ACMg8PTb2RAnUqisUDVLq+KoniIZkhmc4Go95Td4lb3Mr7SDJuGmG8xDRtUOJz/LYnengJJQ9U
ttRCz7CdEb4VFTjbHI70osGlu7esTwUSQmbrBd3kIx+IzEc1cS2dmA2V0mBFEG19wVxJSXGAwxSw
PlfNnxowPhch3iLfofZGB9cGEXptTJTSKYN68gVoG5x7cCQC1FHkIamWhALZxJdLymKy0BEDP9kQ
chMT20Dbi8xcevmy9VQ1eL1Z97BHOPcvDc+YSqknG7UBpEykRTH1RkwMcLAQFkBcK1YCH8usDO+d
7dWGAACeU0uJiwAQaRLsp9C06qiIqsHE7OvtOydllv0q4ATEpCC2DGTZUcxozmWJHYcojRGOpfhd
t+w+EFZrFr3+skpn2MJ5VKNNAzdQsTeEGOvGoN2JDYkNdwJqJ2W1FpsY/D8rA+hXFVBRf8lnFtkE
lgGnNxFX3bNnBOcykIBPkXvL326WctVwxv02KhFPUlERSbS6+M4/369XDsA3c5rg1c3LOFzp3Ulo
DnVK41N2+SUNJUpfTaNc9bK+GJJzbqDxZLdT9riCOidDLM6lCHucMonCEaLl6Q5eYrK2dJGQB25L
HI4PDMMocFxfMVxDNC8xvju7bltUFeA0aqPfJIDN8Ry+HhWxglBNJzBJW3zvSURPzAG9V9aFEa1U
8wfGH+gbWm2aqAO3qeV9VYAYaJOZ9oaMiJIZwWoxBGIqxdsE69opqktrvnIYT1lSUkptagjDIvAL
RvQV3hvIA4gzHAF+FehNtucOcJNi1TVwlqFar0wgKTp8L6PH9/LeSb/ZT7HLL8/lcFWbVjMFcT0P
/WpaTQlS+2gXucE4moymwfjtPyeGjdyEVdr+mGeO6Q0nyQQS/3kB4MrS5qL3p9UiXb222ea7f22T
c7rNgZ1eeRzrlZTYL3g4ttJR3ptH6cjWck8Idx//goyu18VpdOBJv2t3FKesm6UEKdey4REQ9FzC
tujVa2hEKWWy8YDH/eQJIKjnkW7LhTKLV+2knoUrmmpDBncBBVy+iVfB+jmlaGpGid2C6BZ846vh
DCqWKTgyD3JRVxlDqTINJoEHmThkTensNZF9ZRz5lfccJ+M7qbUFocP1k/oiQAl2jm7DcugimeQj
9uglPm7B3GIyOBzrOX5PPjMIk/nSCEoqlzCpDdfTLHae7k0fs01a8C0HwuPL6wClgi3Zz0Xo5XZk
/WK+bHPytSFpcgbTztU81dXhJEz/ro7vpQ6yj14yHro9F0yi6en349cMbijJYilej3xzCWT/SgCU
8pnPNTi11/YYbtsjnIL5vtz3x+gcb5Uji+YGuVG6Y5VMKddEWsCj8H1izrLJADUS00vo2eekcaEX
nEQTmKLmnzmlUPlyNM2tzpW5Krwrv/Zb/7tsffHxgZtNMg7RLbRZMsWLYqzAzkGbkz5aNYvvIttk
U30yuIvP9X7vj+4y7xYrSkJmr1U7skiFZxsoPRiuiwzeCSubyAvRWcTkYUmD6B1mzgnuyph00RSM
LL0Yr0Y+0IBxPysXER3NKKCa2UINe2b4dMQMnIaf0CkRXSMIO3weDmVqtjKG48plJtGH2hiOtaky
jZfpkrjLa2lOmznb4nnlv5YRpU5WutSm2hQK4al862EhzeZoZs7x8X2qnyJLGSMa+JuYVj9mMhIx
mVQctPHwBigC8J++xihr2LNZ0H5CwoXIKYfKfH6OOTH9mT4iPgYPHK/E0Qourp0icj3/wjXn5X7u
m+Pc16ZImsx1rkW8U/oyZWQIPfnmFGFmNDzc/qK5LMuneCKNEQT0EDa0VUd1NJtwl9158CD8e2jj
iupb//MgTxleml9IiCzu2Ml2OofOOLg2LVKr8/optLz/LkxcdHOLfCqJoMd5NByLQCFlmkA8z9xX
4mMkBVHdNOF+/7VKMk/mLc0Fj6gHJVs/piT6rG5R1HTanyfJfvjIdVf5gRBT+enW8vo9G/g3wrNP
y4qvI8e0b5KdjH8o1FkO1nfDZ+2yf9pJOxmtJTsbZwv/Wlmrzv11vF92XRYKqDwk7BTT3srsxCbU
4LOTYp7BV2QNmGcQLjqhYy7hQbJxgP3XDGo2i83RgldWMqfIhwklEr4W+T4bmdFZczIvNX/8OsjE
81HEBfhtMOeJ/1ovnol3sDg0gcHvxgGb70Bm5byWUBNb1BHxoCjdVqZs/nz2vl5hnUaWO7WX8KHS
8MkaoWw7toxJ45PI5iDobzvPNYQXtkYnktVdotDLYQigiHZmLYQD9tC65hg0nngc2G07fJIHNR6u
xD9xJAYA/+R/Q4BMJOchd74kxeSwhbAVjg38b9H50HFZ4ruEs/j9pGrZGfooC9h76j4tVJ3tyGmO
yYpjWyOPkJ8dTqF45kEO0iLENW/tyrmR9fg5Gha3dbrAzWCBILG/s6dDJNJ/Oimv0EOxSLjxc3/Z
Zxzp8bUS648ToWzBqeHc5aDwRdhPB3oSW551s84ynYYrEt/lxP8+QfaKyxXHobTFKcaJQ4iPoz/E
n0Wz575iK4/3JbDgGWWWEI6nrcTz5fzFFetTqtUsMWEuohfZr/87P2g+zkEQgI+8L/GytV/W7YgQ
IQ9xVepE5Xr+vwr1Hys7Z6PKw9ZccQDRpvi6kSVOxZyjkeEkobtaF0Yjp+ERrILV1/k6o9WIMcWi
sKFEnrOJbhVjCXDneMAVEW3xb9mvMSft5R+P6HxwJ4pd+QGnRS2Vc705I06GCwk0UvPeHrG0Wc/o
JV7AeFcmK+86A35mbzZweU9mi7Mgs7wSzjM91LH/IPmD396rrOAwOvS70F7t/B9/fJxn89oltuAF
K2mjTYV5gG+NhxjMA++izi8XxaVlC2s+/+kn8Jdb1KqyRuXn1EGSBipWMmSOeF7ZXyw9HNr8hn7E
jb14JX6m/ARlwzulXaxSL/ZeW3GE1OPdFcXwDipyjlghSNO6BFD5iToY//oJZxCfcsqxOAsoeb4n
vkXluBey1rJWYirASTFZTGYx9dg2JR8E6NyEWU8hngNTrwtaZiweeBMugSivPbKawlEKvbzEtyAa
wEhA1PXvlfnPTHw4BAv2mOad9LDpl/bLQ7rYbn6oVLNeXIU4XLmPYCBXrP/vgLviG9gt5hFnC73Q
q2Ur3EI57pg/eIJcTLQX9m6wNrA38ro5GVDfu9Wp+4P9bo0FDBwLs3TH1fqp0Tb4WEcSThus91KM
oIDRBrDJiZcNVkY8YAaYQ7/CKGscsWSMLEo0eITWPnOWk/FrefnY+/1ruv/YqXsRRkxYcNHTzA86
N7Qa6y+12UPweDrMqkvuMwBW/w+EqZjaf421nV7gt2JclnPqwq18/nUw+JhIY8va6K9/emtHGouM
ln9GJce66+4ael4eJ/4/rtdr7mfNWyfZu7wtbIYxCZnRwk40/19C889cTN/CqLysY2rdAKdPKD5l
nGc2u6V9hk9I0xzHY8v37+uBc8MO3dgTMZkQHsYSiDkvXgFR4x5hfBh/eMUSB87ODiaGFR7UlTuv
HGHXxRy8CTtbWxxH2HpWZmZmhokTB5UW0oJlwhZrQmubC0hMCKf8s87CuhDu2X3c1i4dlLFsQGLT
0qmc4YLF0M5pJVCLPLjA2jL847J1uW8Qtdvh/eXW43qMpuXs/64ShnAwj2e63dPKlwGrhj5Fv/nf
Ejva4ohELN85axaZCy6wnwrfkt3/FoJ2qqbm4jo/bvNL1T1bG1qvdo/z1Bpzd+I7IKYZGLJnjsUS
Ff317kW4EopLR5hjfgibh1ASXxRGIGHl+r91gCOvCB0OrFvlGXPdNUKLpRoPDrbmFuZeMsN3ZgYz
3FstnM1sIzmPreRs7MAFS03XBi7enP+nLg6z4er3cNjw34FkvGUsKrf9fc2poYe6F16kh+aNxqQ4
eB6uO5ex1DsyvwLePEvWAkIL/njWvNUA00apuIULZgHjslCwWD2XtUN88vF1xTZHu5H65u+AiSu3
sYGEOh8e1CzwU1u1N9D+U/FKngYLcQjZNi2Jw7d+NLmaXmRV1hXgwPSqWNFUsSApxnSJXRFlhtbL
y6bfPZ7vjHf5bGQJt1+MUeQzYam/D5z18Tg/ifVSLDaXEy4AncWyJAxp8YMxd4LZ6d/wk/1b6TBC
QO38iIEuToVloYVrhn6ImoJ4l8E/Jve5vkeMRHiSkN3BYcoA9lgKbLEqg8XMZjC3D2YICwzjRU3B
vS25n0lmW+byPcvsm+4yGsQ0qFhfiIkxrPnJmM0YKZVjLsQwF3PnNVG3H56R6NlJnLq9Ci9LrDSx
5139BVXpa0h9Wba/s4BFH704XuUT3TLOBPr2aKu7MK85tD8bHOjTJzSjuIt/tnkh3DvQH0xnyKrc
5ExWgJY3xk9USogLO+QrHKQU+IeGEw9zUjjGvppKMyRTHRlEmB2PiZ66I1eag0B38km/Bgtgj1zI
T5a6M7KzWTU1J/mE92z46BfBMv3nPogRCbM/3S38xysZZB6iu/WJYr1XvPp/OcWx1Ger1bnjEqTJ
x3kzdFC4csJ5OC94Fc6NRWMXDtkdB5ydN9ow9tzaCTZok8/FsVl8r1gLulGMCTzT/XBR/a4JnLAo
/Yjl5scynKeVL2IvmpbsbNoZVc8zVoDa+vlY1olyQeuynC5flj428BLb6QBTFNntz2BHlT6c0PT9
UgycJwu91TpUEVOiYoU7MQeArLiveTFHFYl7oKLFFQZ+tEz3SD1a30l5xfCOhVMVOeG0m6ArcTLX
/MU65G41LRyKlZg3kCk4xljMjrfP5JOs69AjOfKv3RREVCjbmpZiYDhirY6YQxLfkO3nT7IcjdlD
2i3NIf4pHgoJbsrM7vlNAy3//03NLsNEtr//5iYBlAtz89+srWjQzi7m2InbaPH5xXf82zwm0+n+
tNzvn/bjD0Jp1i3yCJa+1SxpApeoY06kiWaZE2ULB4edLMO/dE1MlLNCGQaSjt0v+V6kzydIq9nK
vPX56YwOyQxehJ027/3mp/VR3/RHl/bPsIm2WMIjAbTPum/OKu5Sm3wXwuaJ94S/Ivwg4dGA9vv3
nvB3RJtUi9JWaJfv+Ko53XK12rF8/dzXLDYALlgnIl86DzfH5ce1hgDlcB6Huic8SeiJcec7P5yR
s8tPwuP837fPTlAsuOKT6Y9mA7hZi4/qdr6WHQJbPGNz6BY/CjW9FpKMHsWjXvxD+YgTrcXGQexV
VK92ZbYHstPM24PwKsQOksPlVrIWjPL/3M9sHS+THTpPKxIjeLXRrnbx9gtr6b6KPwVI9iUD3HEz
N7WryuAmxhqojzI/heoprq7VaDzaCoMSzcMHpOvjbvX0B4MflQisnNqjbXiQzhXG/sDi9v01VjAY
fUl+DqldBKdsmYw8zAa1j+QFBauLBa0mkuV8GkGfmJLKL2WaDn8KYdc37HI/vJKfgPProN7ig7Zp
H8lO/m0f9SFa62weiGmg1ko+WrVCmIKo44rcrnJKr0T8KrWfup38SgMr56T7SnIgRPoeCwNWFSh7
QSjJxBXSVwE1B2kUou7F8zUpdN1vQbtlZoXiFaL36TglhjzqPWoFR/3mG6d4Sc9+3QEpjONslmbL
z8g4dPl7ZxgtBAkEwwtzONNJPoXweLfGMjH1pZyU0PZEiyGRc1OGo65BXGQAIPfLdKmRs3kTGScS
rYFy+FDR0QTaghqheVWLRO49AcsvMjYd1OrV50JxicAdJVLtSPC7BEniP+v+MCwIR6aCm/v9gSCc
xGSfLouWnElNKNlk0SGUKgAv4ra0oJ0lLWvdgOKP7CfvH8MMMubhOYyhLY0PCvVhBjnND0DvUfY9
j0yVHoKHtUKNp4XCql8Yz99h/Fwm5SGqhYZUSMH8JgL/YwASAO1ZlexssgGcmWOOO0JZ9E3yALCR
Q0E28pEOMvLZRC2veU1mFjLqlPRMK1JChOBJG6OIapBmkRIDZpzF8FOsjfepq1kuCe0KQAJpi4Iy
RrDCIv0kkBEQ0gjMg28Qdye6LJF0SEJSrN3P21BdTUbFh8qLCcTwX+VRpZ2DbCyQZuNdnIJhsUlJ
4AG8fEYbkIv6QLUqFS8rTEU9G9FhOhZwdnwA9AKVsBoPx8Na2aeU7EJxCjMiBboNFaPRCHiu/kO/
heRuX1wDySCq5rpjTGE5pbw1FeHwF6W/de4peuWkRgDHFJ1kwnglvlNp7JeT0qk/I4f0VffOJjBk
AYKD8E/OoeRnm5DHfvhEDFwjDsDUSoH6doikReHXqqpFPphnylYbHIBIwloESmklcWqRWPmXVybB
l0aM/yKzOwNetICJn8CmSDlr8Sa1QaVIrNgx5wd9QUnmULkaKEG2oS2y8an2f7o8FhpMX0QENDIK
n2iwDbMC9vl2Mixws4FMUJtXxBCmUV2wMfTWGQXnD8wcAtWhUFnYI6uRxmCxtbcnciCV1jt9G4+T
9j2pE8Xl3vs34NaKesEBihX2UNwlOs2AfxjmGYlWMizUgjA7YeTzRI2GQO8htA7J0uJrIjhP4vtF
/D6pEKp+9rAkUiufCUJ7qTy1+qFEalHAIQoAms/8oBk6gAtsLPwvQN9GVPKRFBQ4Hw3oWgDmK/tS
mLJAPXNJujgUV1ci/0WkTkWAGE+ElfY3GI1J+7zIAQm4UllW6y8lAOqQwuv34tWl49HwRzaKiag8
p+krSBbhbraZIp46VJHQOqgjRtzzPOjTFVCe1LiLSv1QfrSNPgEXrDy3YJfQaD6HoLr1jJgvIt1a
hQuf1ZMgxZMtnj9y3s2NT+yRzYOLtwfUAoOgpQ7/1FG5TKS7SPPC+kMRlAnMjrKqN9n/9CKwlyKz
qmhst6KffkR1XaEDBKMokwKRBnbK3EFn8QNFdrGBcRJZLnxuCriCup1o4IkMhOFUoOZKOfgbfuOl
gs4SF99LsCGQnJLPel5v0rVaNZ7iGYhNmKwhJN10xv6HlpLI3uEXJqoQWzxAwNS4wecKrlcCRaJo
weL7ivfglM1+I1jHQCJ4USM5UUf6G8MMWnWNODsc7Q/IL9BcuqsUg8QSOOW5rv+KhCNVpIIYQR/s
K6jkREKt1feCyRmwlSdyYWG9pgrHJh0H06JDYaKpbCT97VfkQ0bhwEmBWgskkNaNZina001jBZTV
Ag9ZGxHJ7tdNbqCzj3Hm28UQMNMLS02qqaJioCgAY1FnouBD64QJwQqKsaRRavSOXRgwgZYvonDS
Ib5WPVEeEkI4oCMsaOVex9cRPZn+JzyY5/gQXhJCb5fRLb6ot/AQP1hiy9/iod6Q5ft9P0oKM7af
BzwIn8vg1nLSG5Utf9GpPyCqfGx+GaZspx/shCPdVW8JHZdb/SO9oCYE8YJx+zwYtq8LIEX1pv6+
KeP5TTl1d+tuaJDd5VNxTI/P++daHJs1x0oPGDJjO9q1RKus+Fhcid6EfAbM6+BPOkBbL58EhIvp
L4NCA9xoKdf4t/qRjs0+P0NO+z0PjyVTsnDKu+BfscpzS9Yr/ivPEaUSVFmPE1J1YGBs81id2636
GFy+9+ie0cPW56pf6z913+++m+rMacp9RSohwX/T4JZj10IkrgVVazcdBFmu0UzAVr5gAik8Gbl6
FfDm5P0e8803yrfGOGt9tfBSaFO/4PWnsDCh1PUuJmqC5D3TwmuB8oZTynv4llJT8QU9vSf1TtBN
hUHjf8aU6ubprZ3VBXWRjoEGoxNBG08AuSap7FTDOWJ3lLuooNTt9JDUk+rGrEI9pqwBtDGKnNFN
Q2K7J98KG5o1pPziJoZwh2wJTBc2tcpY3edNxQ8nUr/sckcmPp7/fik6YsHc8wM6s5qml8ZU0gGr
YaUq61nfOsUH4Lk7hHZOths2JQZ5TRuxsYQNvwoEw1fypU7KDH2FC8vhE3kLZgQTPJ9xhYNQEN4l
68EvDqfAKAsogbPXgO1Z7b1c66xoc42AbvKX/z1PRev0B5al5wk1SeWQMBrRme92TwYlb+sP85H9
gRFAP/hanL875ae4Grvs3K3Ci/w7uI1uDGcGIhmW5msHN9xb5FpuxIRALsmnZv39bX6ff6/z9xre
4eFyg1sZAfh1wotxw2XkIrVHL+LLEI2iOC4ULZ9/BH5p4+gv/7i4UofyryZyI234WnDTDtX2dU5/
tW3hsCu5Ur/armjvblvf27u50w6jW7Ur7u1K2cbn7NjftNvz0KN2BWv4/v0zEvdBVOHw3X1XwbHe
N1uYsonpMcjPn3NKUCRjZna34KYcirt26jaf+5MrYH3iVLeanSc3+2DfBDHWprh8HtqhuX5u5UPf
AXC8A8CP759Nty0oRD/xSvrj8NLQNU8SYmCEtzMrvMtwPz7qlXnMAemgBad+HWr+zp9fviWd3neA
I0BajGN/f91lLvkFPfj1dR5dE5r3+SevaKUdLnm16Xf6MfgDOryBMRvswuH7g/7VC9zp6nXsSbMD
r7S6k7ELLxgmiBduGr1KE7+OqPZQf9jdMFTIb16DP/rrFl66m3pSrt262b3O+HUU4BDHuyRkM45g
rc/NbvSrPaLT58KoOSZHGMVedxVVC2DWtFZwVhbICH82/d44Dk/9SSMOd0eUkw5pb0Qwfp8Hmu7z
q5y6XXv57tQbBphRUWH3/jjL9zr8S67Jke89yQPxDNDPSY+tFP2bv9GtfjSr9Bzf4/t3O7ghl8g+
RNqLCtRVjGGlRzbfbbfD7Vwb15T1hmobS71Ss4UszFE9cqRq0gNkO8L31m0ps0vP9H58Lu5cV3Ls
CXFJT5eOblfmnzjvnVtMrim06na17rnt9+Ujhv8O5VUmwfuH810l9JkYRne+cuLzLRFXyHy3zyPV
T/2WSd5rVnvSdiMqk5lwh4A1jllVXqGVbdfJMbpWg0V+ZMB8r3HixgwjnrLKMDyugE+qa7PRtu06
v2on2qW4F/dOvJ/SECLTxCdkQJd8O7yXD+Mg79WLdlO2YWOnv1SUJI/gMjwxFDkgghiJHVyrdUYe
KrO006exit+OUAYLkGrFTKcfRjKhHHZ7JEjbOxYqvH9lcBRWdtW2aWRBxfhXMVsfwx0jmnENpJzy
CWu4S2nbTkyV03DH95KRBe+BuOHkONxlR7OgkZNjuxqctT/6QTlloocJWj8tnXn+x5jDC0R25/hd
C5ukPQwMTfCrYAuiW3F/UdpzgpYO6PMvVarZ0DHO2hZm+BSaaRY8QiCx/8HXvnAjoG/0Gy9AfMAX
ydTlOV3Lc+k2wmfg1W8DOci1+ykfdEz3eEJswS2z5oL7xgZSEvDbXQBdSjmFAy77cPPWXKrHyJi9
a0uArnDNLNwxkyewDPWWekBVcfSII0dwlAI4IlJ2k37Dm3zhmPJFOeYQOHxwTK3wNGSN193mwmGU
U3xPjjyRBlT0WvKhCMfgGZ3gQaFMRILpUQlnXVw/P+kokOjDG+W8XBNniv9QNvt3zTCRRaw/4LWp
qFoPUucTOt0Fsnuai5/fh2Zaz8vz8uJ+QXMS5aYVnmhnInblPi/tjQrY6BFihgN4hdxKgEwheYE6
GA6CMZQMg7MObG9PVQMrs5MfhrfhzbzRfPHbUW7BObrwPESkAqgXp+R6t3R7H8/Lx6tye4xlcK5v
YeUOyZz8Ktvhrj4xUN+OvFTCmx5woIU6OAfBrIO+aATPVjiF1LR5qPKPTsAomZVofgbIAEuzJwEv
xSOA8daRbCBYm25CzqAfoS+njKjV/M78aRq4itY1nY+Pajrvyev6vL+u7ysOXHF9XdVTc4qPGMv2
iEk0tu+hAxfXg9w8lmlwY30bkRoXlordOe4//UDopIMRAyJcUIUwU6BHY+N0QamKH4gx4ztVe2Rl
xpEboNrS2yoDZNEUDuOUCcRPE4GRr619rSH/ExelsJ9WZR7yZ+oSYaqDOXmTD4GJiRlGsOLfVPlT
MNzXkgRhCGRY9Gj+0LbZsbxWV/Wq7EdHybA/m+z0XXdbNujvqYTK46betOdSsbT7V3Lgsv+S421P
KmF84dVYeKHEijP7A8aYqAd7s68MvaIgwloLaQj0J2raOYsBThjUlA8CV8PpVdS5kS4UQeOMbchh
VsV4ESP4DLrJs3QldhOCie7zqtYvifuahdTJfL6Q2IgevlfyvSjBooXq7kkJMUBWYrAFlUlq55il
uRFFG80Qtx2X4pO6WW5AP987Of76i8BUoqMEjrIywj/qXH4PCJfnkdOp9wF7sULUkLw3wAcB6sOb
A5JXXMltpBTz0KSKgb1o1FZeafimjEHI0n6j9ss3JCUygivZOqrQXhuO33gplNJ8Xtvg+bVqQDky
GqqD9PSBNqkGK1GMUZXam4TX3iWi2hg/rbMGJJNRc1jrb3IaunIjbiGhrUcdNfQYreQPYDsirAJP
PnUPIDwpB5XNzwRUXPK91ESkoZmNtl3Ze6FMLDkesq2F9QpZQN+kwLIfrj/dIqcSoetTV23XQHq7
N4BzuhpQ5oCO1v8j6cy22taWKPpFGkPSVvsK7o0xBgzBLxokgPq+19efWZyXm3sS4tjybqpWrQbv
ia2RLKsm/0mGZivCqilWp1p1+5rJWzqJVmsKT8if7oAeMKMyVnH/qlHQiYRMpGtwfW2aIH/ejUW4
7ohnRSuMJkQ8Q0ImadoLcAJ2pqtEX3YaJHyLYTUGHuShjdcGfSPmmvJAEHEvoAo21ruF/TAPDxjp
g2dsDSAOYeYj8Wy0+zkOdziQrTtMnoVhCU+bNAoa4qtVwbnCVzNuurtAe0B560/OxmCl5J1t3YtA
SlnikEgQwam2Joz6jS/LGNY1LzOZSLJQkYNl4egUt6dflV+Nn5XV7HlnJZfuVIEnF5fMxoGz2Tbc
TaTAYBq/lu5SQ5Th6vTFUKogw0biv9OQMk/HgvezeIwU71b5UtcN3hfJDve0QT9kERxtw9sE5Fdp
Ktwo4tItLTqbL2N802pCiTEFs2F8zwzVoMFPE77dXA+mc6aWEMY9grq5MpgFmZuRQh60oKDEN21C
ToEXbCz5+6QCOHrONDA3WPvOhFGV4Apz9BcCrq5ugnxBTyZ2r11uFnK0CAkIUPYhOosOtT0EDT5J
TJrQt9rmKeWhToY424M6VQ2WEf6WVYnD0bh2kS/q6Md6FBiFWR0QtmiNtZv8JxuQBpYYKpIM25gZ
L6w5444YWLLZVpK5xPMf77A9Oq8lmfd6/513/DAK9EerIraY+fwSfrNDouafE5za5VHsAm0QHdCk
fuk3Q66v2vfUSbHMy3YTVuCaK/azSLzBOkKdyquhu6UX0l9Hg7J4NvGh+EZn2PkzhmfBEY53ARgc
edycUVd9WgqFfPvlEv1b4lG60BgRDwVSTdMIpiJ0eDAEhWFzSMaZU03PrQn9mSjPrHsm51rUsKHd
bufWOoi+wgPyDLHE1JPnYfmoohdPY7zWDo/Bu68GfDMX7MnCY8ALADdtw9l+4KusWZxN/1rjNuC6
1tGvMKYC1CMkMZzuO3KeB42JG5t8jFD55i8xPP6szNeB8u9RR32O1qqrGWsZ6QcPYT0oNIdT+nfI
613Z7OYZrqfjHwTd8NRjpDDa75mjIZiPoKra2loUB3O6PMQxwG7qAe6uS4e03nRntp8af21RJYJw
67k0iaeODk0P1arK3kWlEHWgXRcfWEWrlmszx6/BoN9HWHB486czrQp8JnoQHZLk2HxD/Flz6pvI
ggvjoE1fpf2ovEfH/FOmBA0kB6xAM77fGD+SmTs3aebHfq5WFdQ7na/bclB7qrtRLk50IvkMHEuN
3bhM4rRL19ZE0OhfUXrfkzqFh9RWELQC0X/WMhMJWIMFuLIomJPVM04POqdRikC67tnesF0nqtsD
jPXYB83uwj8gjmb5nMxfxnwT5VOTtHhxcipz+rnbgKujtLvj6EBE8YIHOxuwbgeAXIp1Kcao5P/I
EeoF06OJpLhKD0a+tcJ/flzc15jpupV+p0LvHsZxGW9xJwOzzJenCl80NzwFrXfPp6anJmsgZkTU
nbDZQAvYBrDB8aLFiCJgemXj6mFZ9c4C1LYmG7fcuy5aznWKCzrx3X7OJrwZGV4fn0KcNiaymDT0
s8Wn6GMc7CZjyyUt76A122n5MnsX8BI4Z3wWmZosDhu1amy3D701omion3H1xx6m+SegqGsyO62h
GKDpYisi50ChgXFL0xXbEMf4Uq0nt5bojNyEjEbzD4icsNLQ4Ztw6OdW1gJQO+s7lNcrTgkuNI01
bR2GazNXO0dOyvjGcd2j1oBjs75VuauqFJ8hap8qEMV3iboy65hcZ8Bx/7IWoLvHhorhRIzch0Vi
IPXoiCrvveeo/ReFFHXZ3jDyHa4JpXYyqqemYeV94X96GPQKck5N64OOIh18LMtXNQaQuqUfsGTB
aADBFPOVEly0KIEurRyBIx+eI0jDpglFbQAWvpj42xQnF9JW62xNE9E0ymKqGywbWXhYBcKhz7pD
aUNBcnejc0TAo2m72UMo/F1zhaKljDZe8az3cJgIkmnHu8JxER/tRe5fGPOqL6/mYryZmf0s2lOT
VsEs8cF7raiZY28fMzMKFvHuW/v+Y0bxTmIBomt6QdIMfDQq2B7p367im+H+xESyILSuIQ0ZZ/Po
H6ECg3eJiq+U3lLGBFjjdPklDF5i37uLalZ+tuE+5Yg2662KPsd0WmOq0VrMoa29HwKzI6eaLqze
eLqW7wh2a5wAmIsxdskRgXJZIAa9N2s8MCwuQIJTgb4x5eCEC9NDgtwZaZhfjXsfQzQT82d6ncQw
HoLqKzGmb0d7Z50tzSlZuGr4cgpyLIuZi1Axt+znW2wehnDYlGm1VYSyDCPGdNYXzwtKP3gzCKUF
/8d6r/Xq7A9oqHDlCH1S0NvVgOqDpACR+ztcoFN+C1zrS4ZbIhCWgYqIxuW0a7ErIUOn72FxoBww
FtQdbXbqjJxxHhQ1/ScNvIOaYcMxtOLTl6zkxHizYRcNeD6JUo6XF09PLMD8Wwd+jbe9jj+rc8zS
B7N7sDBTdY8+NIYM8fMc87XuMnPlYBFiWMZqqM56TAWYEqFC1aUwSsDy0LG7N9sCvM1n7ljfdg59
lJwj0M5p0FCDIYRlETkUhiEnVyii9jp59QoqgLnZKW+vdzec0gsysUuslqcLybmmGyHSuNNWY082
0WfZkgnmfUa6izbxsQ1emjZ+bcTTA20Kw0gmBmkBrW0JxDHXtj8yhq5cBnz/GadjMm3b/EQLsDBn
tZtbSJ5bgeaIyyZPq5VrY9fAmMvLapGGcPK5NEDzwvj4luNdgXv8RhqBJmWwE+LomJz63EO20D2J
Ks6tn0ZaW+q7vPnmnKU2LCryXT44EFOGSV1Nf9V7f3sLKq/PhQHjzMiQvmI4QohNWxP8cykXklQq
zF9OOhLqGN10sYiE/OaFrHJUeAkmITUHmDIoBpGK1rH21PoL8pL3Plonj7rhvLQaMSVGuQqj5GIn
6rVb5o1rjZhntluRH4tSfBqdzVCMa7EQEEWbDD6G6NWKiZ66wqhnl4m2pTAc2puCEc/36NwcFGN1
+xKfp/JZJG94jwGcRjHj1ugio1nGdXQX/PACHmvae2as7tA9xGCOeMXIoFTmc/o44OOUVY8qzbei
hCtn7G9sbihUrq0BkjBdptLATc7fJv21oxmMIQ1iRVcyo3DZSiiEpEpHhSbT+Dx7GIx4E4fHvj/0
TPr01lixn1rFaDK3DxX21THIgemp1Za4bh3fz7Du181S/Yv6T8OwxIbifpmRFRGcaz0S3JPLqVJR
i0BjxhhEChCJEghTb41vZD4EjyLqCSJIeQbWM8Dc6N0k3pPlJRcn/ojti5uc8YLiKQVu/VhwihXP
+Frcpc63zWijByvCRI4nzffLKQe0zP8n5G9mYKGvPcAYeGvFJtFfJwKyQu6ATY2wAEsED2PgHDsz
nLg5apccs0MM2isqrytFOC7tQfWnx1TVL6YV70AUfFZ9S3Qia7gU+nYXBNnG+GFKZpaXjDt1UNUe
4axMXuUn6qF68Y1zUYI79DOWabCzs608aw87epLCfW6VCgsbi2qBEbc07SNjapGPYwaRMdSVlMnQ
+6q/ZP9xLTsYtXL5BNW6DehqLLhMwGjDrUF/PyeeaDpt5HF6/GlQ7wGYWDDWF34yPXANg+FfxZOk
I9uTZo8CI8fnTwOkkpHljFlRZvO7tCKUMRE20lzueIIOIdf98mnr1ldVPsq6D2nUIxcqcUcwMOZS
DDjc+WNRr+OcnjK1N7GV0dXEzbNNS7yxlz8pha5o3nDtxx7w02SWGmx40RG80ojo/NroQa5gtoB0
+GIlI1cOFWmM8ou+tQmkOrySKs6jGIyfkDqMw2pIcakB4MF1ATtz13p0DWJPvUMywhZ8zIMz6XA4
9ngelq1IPmJiIaVsaGPwjO7qkcdGuy0FDE+ITVeQ5xLz4ZrlFE03cAgk1YbxnZf1biTphEYsApUQ
exWbvhbbzdFyDqpN7gTykGxf3FFE9tiYmsg3Dd9ape6ab4V6igxwD7mcKDuNjB2KAfDEEe7/pHwl
rQ9SlzJr9vXwrdVcpNmwB3vi0x6M5q8ZI/0ZGUol89qgjBR/E95+QAaTlmOTBZikcwLOI9Tsodt1
LoYtJWtrgHcLuCpmbJ6JdwZmpeZVG52OM8a/hlKkVvNO4pEm564CWgioTb2UeHFOXuTpgYOz+swq
1dD9r/Oq3PS85UpM6OjwbVpz0IetMmAkLKIa58ijGh8UYaGVynB0RCdOaqVZ9yu2k9mqxxAApfTt
jailzSs4TABxyeaJm/GFYf2KXwRr8m5W7j5SJ6QcFz0R6Nmysfci7GfWC1CFTNiZcEOxP+DfzLhR
8M+KtLvp/mYtxf065DQG+daLy69dRnjfgEX1zs0EvsV2Uil6MIffxdslpRlCWlwv09qzl8eADQnG
xSqTQkCetthEBPO335/8WluVqjz5oAMl8AIdNdYERFyJ7XF1WaiLWCL5U6RATKIfzqUBP49xKWTF
9sdaMTNtgxVsHgrrtoGyRCuJ431cQEMtAXpwqUIlvutA3Tj15bWk9YRyx7hwQTYdULQmZEaNzFBn
XJlwJEaRQaFkAoJ9Z9oTB8yoITbeCtNjcrxtlKbb2opexENjOcy6Oi+JsSkC+KlY1nT5DMlAXvNH
ZJ2Urws6514hMOEg9vBpowbktk5gJBFp5pns6flqks4sfW6rrjHnaxgehJqhAX1SCCBVH3CnwvyS
btjH/o27Rs7roAF0oR79avnZ3K628g9WY7dzG1SHqftXsgR17djlLHcNQ7ZiO8LCDsvzHMFlBDkY
yRizOVCT9Ed4Z1oUrIbGPxeVtcEvfxVa5MVfIab0UNqJ3yUdBrMBvN1lX7q4npJ8Iv48OFdr0NXs
sfhDptNdjDVCnBpn6bVS0i+g1xiYYWDF9Us2W9D5YzCQd8mrS+yQZuwjZPq+vrNsbGvt+6g8DkWz
9WBOMP5dav8+QqtnJgh02n6DCYqPYppZQeU6a91CtVjm+xZkTnonz09WsvaNqd925z4N1lLAhgWX
e3dLq2HFh4lydw9BRy6C31BpihwDbo3rhIdwIPf9ycTAp3b3LNmU1iHGcEt+RxgqvfcldY9pmpCB
gnVMmzuFgGbEuSq84UL3r22i7Zr2i/0ZvA6qkack5p0OHjTJgdOngMGS2Zwx2Up8BZoeOzysq/GC
QjDcUNnIzU6lJYr+KlBvfunC1ShWUxtvOAnlgo2wDagi2GfGpUqhmfAsg+gLh+RN7eo7SDTdIL4N
nG29fs24gPkgCRWS6sw9lgFS2NHqcGzNHfdn3iAWqi+1uuITW5veEfbPkl76GZ5p7N1npJeJgx1G
dq4HCyTa/dqMzN94FWahJybxcGiUR7lF2AItjq6XWzGeGpqMzoXP8QSLRlI6HcIeEhze2gHk1gZ/
F0eHYW3VEUAuSOtcE8GI7xBWFjOx91IQlteu6sk1cskzYYe6q55goCK/SG3Gs+wS3FV/UUtpo4Ww
g7Vjd3Z01HpN8Nk41kb6c97U/1YaAxaGZBJ4dN/GiDtWRMry5wKiLOwmthccQLePHvAINnLiFVll
VqAdB38mBifbpel3mD52RC1zOACK9pO70azkoEXJQ0PN2D3QksKqsbsfs+eI6lZFHFCXMObDcgbQ
E84TxwuwK7vu3hy27cxQwW5ALj0PPr0shgdt4ElAMl16nMsoxWxCgtjpg3hrcsFqjXvxZbY3hms/
29Ar/YITANq/kfX1ERJRB/JtkGjkDvkZ10iwRrzbvOYCsW4l5DF8x9CTt1Z1CHclKFPGvkR2Tz6K
WL9IzW3jecAcb+GBVmznej6wwcEIgBElSaPWiQ8gfoubt4wujS9Ta082egNpDHk4RV3TYLDEYRQw
Ns0lMOteukS8TVOrx1EK34mjtLjcIAf+6RbzGk5vrP9iWmF6QIul4VU/VclQYHmEaqZAKYXtVoTt
q/j7yPctPaj4lnTdBctKbgMhyEkzQ1MLBS+ACsOBA4LhsUxZ8CXoRZbg4QelkwO0NnSi9dyNfGDA
E1hVUpCGP9ikiNuKGELHvDrLLNH0TRitZGzgQbcp2lVRH1xvn9pk/KmBW4QuS1B3noYRN9c0e68/
2S/07baO2QdzMcbRDIe18mYPRHtVKCMpw/JPgsrk3bagXQKAmCF+gDVEDzyRFnpPyaMX8x7xDWjU
M37ltAw+PFfc95xvKk957zEEtX5sdlg4iUi/8aMcihiWizxDjPIfAX8gzBznAC/qUcxxZy3fsQ5z
3EoNdcMcg3Abcne9JxLM70Mc6ySFyAuGB7w8Apiiht9y6HJvlRhtm/de8F5yLflAc31tAoYwgyvg
MdQnPkkyLDvsykavw79Bqw8DJ7qp4LVZO3ZhLmAbRlTWvqK0L//VkvgTDg9LXO1dq72Uk7ulBfs1
xDMiZjhbHMw03aaH2ciVNgEmWYxeBGHUc+IQoF1KhWvNuHswIhQrE2lzKC6cud7g+ZAimk7th4EH
3ICscLZrGHF5cFk9FbF6V0tP6c86J7Rigz+MWO2KPWEdR/c+GbFQ4ZyYaNg6FD9fPoJYrLGMm9xc
y0FnWR+mOkwLerz8NkijkR9a4F1x7GL/7YDuNMLXmf3ONOleZuD6q6+D5eTxHUoh1uA5OmgXHA8n
RgWlKnYDeY1dg36QhAL4qGHYSMwJ3xsrcUhQHefdjwfvUfxNOL5qkyPf7C+Y1RzFYSheOxJgMeJi
Nh7EKaJmARFktBFfMrEaiStwVecqVVBFKhw2vOCRlGhi+7WsKRbLKD5h7x9yGPgA0VYApoQZw6y/
xTipD6rYD9F65MO7qX4miHtFv4QxRsiRmIfdLnBw0SddaroFi7eRP7cA+wrD3FopcTls8CwaNj39
ecLF6qZ0Jk0GWIE7tNolQKm/pyPHzoSPTEr33xd82Dn91rT8ZLi0oNqdT49V5DrueBpA40XjoPfv
rAIlknnL83wrwN0wzfe/8RpgfZZZbvlkYmtXDXhyYnMU2dPWYJTF2USGwUUqiwUctiyh8NscRYfY
3MgxJNPMlMGIWb1WHRhvRY/C8rf5tFLeWPG37HycidcpzKou9PFaw+n/2eEHuVY1OLxY5JDucgGG
mjx7U/s3ak2cUa9cy27rZ9SvEdbF+LUBxfcYeQpD83fI5NB/mO6mDb7jlgtFEbkHP7/Mir+/S9xu
Dia4WWeFB7HIa7E7DTJ9x6H2t6Hht3yYchUDhE0AiSL1iTvfNMQwOgC34g98EuMTp75l7T34ZjHg
Dvc5AgEPlHfMHsU3zWCIOBCWZWLQVhCEmAoOvcD/M06N3a0TQGuMZM2po3TnsKfrHaE/A+vj+ATN
MwJvyy3zWjAhmDFInMlUL8knK8vxETJ90ncbrtyU2Z/yUTXbz1kPnOGfq8UWqN8S5+Lu4EMb6Rzc
U21OHYU/cZCva45CeoBVrx+EAe+NxP1M9M9od4kJL8YeGQA2YhqVBb0QvuBMbTdO/G2nMvl27JVN
lkRfX02HZqVwVjohvTWdPBg7HXRrt5u02ackNGDEt5W7uyCChbstedcmjFtoGeYSeSTFxZi5l9pk
T1CE0kxHeI3owWvZvS7kuhqWtzLwT7P7a1vjT12gA8ZmtD75bLeQ4hFbIkFcDNjOiVHs4Bcw9pD4
GPax0OcDGgWTclaB0SCW9vZY7GGE7uLLnxBfzq6pISgE/Xin4KjTEpKpIy1cGGAnkcXX3/E0wFTt
fZRm/VEbbwxddl7pP/IwKUgniy4icrdh6K7LwFvVLO3B4JkwAkyt8n7m8S14tKOgaJbnfvkzivRv
LlZhTjKrTDShVPNhjblcQ7ym2PU542vjSSYHPfUNd4BTfYtzVU1xwLpbhp+y+cFKkCsamD1THOUd
F+S5oLJty2HFfo5HX7b1NFImVY8VCpzcJg6QG0xO0GCyj9K0ZUytGm+vPI0ARWev2Gkpokljr/x9
q5It3nmDzgkD33VSXCYquMt57DZqnRhwIuqOUlXo5AV3VIEL3RiFoWaYu46TQwwEQ0djvAKVArL3
7FBfIrEbx1fNgt5M0cOxh8xD3pXcGpHJvIARGx/RoZJPmRuJC1WEixRdHitjiIhTs/ajylejW1wg
ImkoBPLp2YXJIPzvTsdF6CDfdkPDVGTZyWNQymxdrtowwjJsrzMB7HquJxzsK6i4fC6YxzDEg2nv
Oi0qlWyf00yjINjgGrY1b21n48f4xuFHjaTJJJdZEHsrorSxOvvTTvX1yKlkVt2TZ39YjBNzhq7G
Th5dwF1ZI3Uhjuy34xlv87DspcmUMTkBQcqioWLYI/EvEpyoBdh54A8pygX5s8SKT5ZmSQYjyfIJ
wm3N2xb2nzlAOtda+0CRbreceDSK9WRB9sR+NQcOrxmdeRULHe+Y8jRoWFEsTDFsWO8Am8Vp1Dyw
r2k7hAgy2SNi5JYRCDfKcYmdXEvQcEiP24eoOxfvHsuuXRpi84L1sslglWWviNdwu/ZMxDbTTLD8
1CN6xnx0AekmdXJdtbX06iX4M4TneLQxX+yeekpXOQ0ohP3me0yuGZjkAFc2osIrXPvey/WtT19d
wZ3h+YQlLlNms5V0XWOYH7gUZcLRvekQ2LQKUCv0by490QDmVVJznFUerVtAMBXkFxdqT/bSl+1R
bueKoWE3gAKODNhKbh/1LWE1HC1yQzs1mkNCBxCK+TAmRCvRgTFKShKFi42zAd55VIuOvqUyje1b
7yUrC2898RabwE/11P4bwVQ30bfISDgOvlof8x0Oqd76MJrh3R905lcDpn54+AnNNHOfLFUf7c5D
xgJi7xpiK0fLU7T3WZ2dStdbpzq2FVp8ybiVw/A6cN467vjXpwSeZxsienkSMIQKATFTOfv3Yqjs
AXir+k58a7ktQ2qBbMAEyof6YaHysy/Aoo073XtQUkBnQut7zlACxuUGgq4GMY+k3xFwU3L9vAr2
Kgrh2ScmnGAHGBh8MTJV6KH7DlHFqBgKV2N1L9BedIM0KfNd7z76glOavmzJUSUydBJhReMTebpI
9RTRH9bo/AwGA02yEOQWYXB3MuwzpLl4LT5/kmmgtQQsmlBB/k5zfu8xyQ3pSXxoNuRTI6lkQkeq
EvUkb2kqyIHQbxVDXAm0XdSP7NFG9/ayQISxZWG+x7QiF/9/piwAcV2YXkL/YxrWdjOBJgHrIpvh
25QeKZfunRmd1FQh7Cf+GENriCLfgGiMniVDBB2ccNqa/hYW197f99QQmOlTR1BdT3DmY94B5rcY
G0dvPb2V0n94nUY0ifUvcpxdFMsPeIdTbgxWuo6qUrvBThhhO80Tb4e9FqXt1qf1ZgyQI1okCouP
bXEA2HRZJIWNhHVAAdpKFaHl8BppFmvyHhETyakrMsQRn4viwTW+tVb/ZYK4XLg1V5QMb3wGlhUH
lbhourJyAHOd+k0HaYys78EvVwrmw+TRXNIyqOBcjUjrBdOp3zBZBmLCM5qKX6oLUBqkioTOAiZi
rn3H7LG9uaN74FonUHEaFG3rm24lALyw92hEQ0qseN5ys0/DdW6RPEN11okHz1ugBaI6K3I9f62W
OVe4/GMDsw7nJw1xYP/pYflq0U8IabDBnL4tMMdfvuGByEbAkxzAkkHEgL9d09ibZNx3XfwwWR9+
82+JkK/Xl64CKcp/BJnGNXFHsvfKyqptA6O1oDKkqXNpgMG2RXMGpCmwlvEtUGVdl5tqgnLBRV8z
Rx9lK+ktTS1FJheS4x7HnAEQWH6NT3xO9osQLvg2GObQcJMxdQeoy2CFVwcpy6BNiwl2HP6LMZgL
UdoC5sgXFHBuAdm22LOCc4hmzSMnYt4hFdsCcjcYL1cDshj1ImSQzFOnyME7d/K6jZAXFA15XNsI
tu7nbr+0X4oDYPhkp8lGxiZ4nXZv3dekM0iHz2hlO2ZhSqw7aWUdBVrIkeZzQdHDCg2twy+7n8gg
obGeagYz/JoOQPha8EwkgpkxTx6nXcx28WmT4edZDgb7DFzA6sQ4GmpcAq2BlyujfYp9A8ZicJcM
l1XtriVISsF/cwRpZ3CQoU9j1i3xLwS0SJ0uTqIOtNCtxkzBoYNPaG+rYHzSe+PQQaOaYHjMnfkg
Q3YL4pXAiGyOmKyOoZaplutYf3jqkj1C6kaPyaaebEneIMNtHsC/UJfPt8qIqWiuPZN0ucD1Rkfj
nO/YqhWZ0LIPZXTS6P3dRHTOAkw04VTUtbtQ1NBe+J6gmoujgsSVT0NzKedirgS8EnWG+3JGeHSR
AQi2rAmDAVTXRf/YtJNOmh6pPYcIC7lKS2DccC85/cr0dh5mIJCypVcf/8zQ182EKnqi/Ool1lf6
LUGbk5uYJbc9TrMQOato52jpVggmUioJK07QNDnl3L2CFjX/IyImXiiWrB957A5jjAnAgXlF+WDp
p3Jwf9CrwmUHMLLjkyZtYHw03Nc5yg8W8D0E6EwaL9h7bARvIX0vvWZCeWDkYgbV42hfh4BtjvA5
509lyF2izVCV+gvm/zwPzAuDO82cd1n6zTYXG1NJjWI2J1+5yKKTajyIgDXUEDs6Xz7wRQh6RiUn
hJAlfjP4cPKikBYLVFgjBnp1TUpPuI45AUzjB+xWWlDH52Rjp4zQafjgv0FV8K8duOCIFNv519mR
XKyFOQ7Adwb8JeBQgpU75RAlgSw7vJ3X8mL6cKqz/EaQdzLjfEhLiXb8PqpPZfUGKigJOdBjCjs6
yAwCHHBE7eU4K2l8ZefwAclckcSTthsgz2Kev4emBaWkQMdc4fgTIByspms2+B/wKkgnyde5oW8j
AhPMal5ZAAHKHVcyB6VhyDCpl+xFnLpB64E96Mygz6FBIx0GI+y93x087b0LCK1b3Zxp106nfjg7
6ghDc4BKMF1y/2gXp8yDyLnLkLIVqNF2hn7igNbmW12f4KsSXWs5u7A5tQ5TwI3NmSrEwoNOLFZP
aE364CmGFH8a9aGq4/iAzxkFVZWuo3kbgMV63MNy2Xiwn+Ygw9+a/z+nR8/Nj02u73VfMfV9tGyD
e0/9kXWc+chHzPSpRbNv8IF7ZW10UkcSNDEZt3xsoYoe8jtfH9d6dhon7bmeh5UC8wogCJv9D7CB
NIyUwELtMJBL8eAge3dP4VfCyT/qLB4Iofi8VbCml/ChV/OzEnu/PTXwwJyx6cujXyRYBgyQEYxz
30HwDc1XNyDaWHPQz4Tkr3KDGDM0QrPrN5nQwLxHbX4KS2MNGeIcdM7zRIeQxNFLeZdYDoYVnb2T
3oNwoUDZZ7l+Jis9t9RNdmLvNbAmhYBfKLp6goxDq28a44rJjnbTWJIgrLZ+irXhssLaesvN15Xp
sfLJ6aolTaSAt+PNe4dBYX+MCmwjyTpM2hSuX4GfKw2dovR2rHMH5abBO7wnFl7PsEvr27fCnNdT
EO9tmHyNDWFg+i6Tc9X0a0Wwwf/DHe6VOD7nSX5yaD9HGM5yyDFyBKnwYUOXXcwsFEusaN7lFhfd
WH/KNBK6iRDE0fLPyF/yYNzlY7EV14TJp9ZEJF6Fag+9Xa72rERrZGGpwVkempfe9VZxQs/rbxfY
/ND5aHOKQ+c9tQ3BmPvOIakEfQQOzxIIg8g7xagveBvAMvOu3qv0BFQfOG8SUNH09lG4lsCeWgW+
Pn8JVTDhOYMESuKGQKdOuJXvm5k/W56Yr/uxaD7lzpYKY9Hmk4wBOCyi6m6c4mcISsJKW8zydYLk
I/a6lA8ymRewCtQv5x9E9cxeYjgFXUCwKxks+vHJaDGYD390Iot7bSfjSf6qkSV3B8e1Meme73kX
UEqZebIk0nGdggVMhKP8pjIBMrEJbbg1bYtrSCuaEW5qHYaUPpeMNEU1UcyV0Dpc+yMFi4wjRa1E
NYjQjl4PXpZjrNG/i/w+wht4PgovQ+pGLhhhaXflchBlR4LcG150zJqnxuEpS39IcSFRum3528DL
kG1gexqKFeQcmUzgilAcqm4DRT6w8NtnixLOwWRFeGwo0hdcIbCiFopRAZHaBgiQKRTz4KGc32ZK
Tr/ZuO1fzrfF/tOZ6SaTlhP01yf/xzX+jeSpzjQ4AS3uaO5o4+QolK6f07lf5nXjXNAK2+o6Q2MB
G3J8uAQTdNaLDTEf5/07tfGtN8Z6QiieAR2pFhvKROK2QufvoAawn88OAJgVC/KbUQQnSHcOcsVB
tehN/SCj9IT90MztwRmr3ZRdoNJCBoz0Gyb+fmnexW6+orEQPvRBmrhlORR49YCxMi3VGdEV8Y8k
FyB2d0GDWVK2TFKy+JJQmVFFlV23LTVExtyXsHh6nWAnONkoa7ZyRuX9T4sXRIM3ALN+wv68K6Gi
1MWUMbGLxzis2Zpx4c0nhTB/bcZ3g+iF//tCaSGFuuFQJipAzWD+HnAPgaRJA2SB4U60ilZ1n3Lo
8onjtH9y3NPgOjgp+OvO+vX2kBpLxoPCw4Da2acAB/7vZJt3ILeABhGjrqiEWF4pKISG5ID1TANR
4HhQXERJI2823hbgm8IR6aGXBFAbGNbWtb8hjnWDD4Xc6FARdfM9wAY81Hee8weWc4HGHx5CPDxy
TgKHFJAfh9nlYRE5mA8cG29hUx9+J5j2dNDGeFf09mamLM7JGOwxQxwvRkHo4iqgCBFIFNxzJYA9
mzPnPyVUQmxiipCAI10yDiub9Kvo72LstCrYTDDrFNcRSzk7sDFm7h4OFVwMIDPISuHky5xHWGI6
20n2SqFeCwxmOs48y6N+isstzqseboqUPwoUwuW7p9HJ6Qoz3Tvy3TF+4zWLztjxC6tdqLYSYgn6
VKdbdoOsQ2lbBhimIzRSXGzumIvYNXXPvnCzLZtPh3khMWIhAc9jQ3NJ36yl83OaGaR6+d2/wFo3
ur2G+btqyaXg8zCv4p8Wt3yhNbrVDNxDC8l74BSwEJeIDkjqHPHkwJefGsIJKLSUYrBZ7BhRRRVZ
fBG3J/OC0YYP/JLHX6EN7MicJzn5CLSc5XlRqP2x45YcoMrnR/tC3Vv5h9CYJfEkAH0RLGYTWLCs
RObCDapO9D1Q+Y4So0gjyUktTa43v9SK75WhvPbE+Ruh+Le3BunhrvZBPRd6P3AV6YXgYDl48shr
SbnGb0LeBw6aGc5TespcogS0C/3kKFyIlN6mpc2XVcYpnoEz+yBucHc1m9q4Cg8stnTmDWNHhsrK
pZqLQ6zFtJe8haVR1uCA8jEPHt8ef82DHFQg/xewgYOIXcf/Qs6ViYJ8V/yXS5ReSfPn9jujg4rY
fEvryxqsnQEL/Q6uDbF4/mmMBhSFl9IP7mNLvdPbumN9xnSWHoNrU+zpf7uh2fslHIn5OiDaL9Um
HdFQVdXDEAHTgbaY+SvP0vGvAoGHaq2l//p6Xat1pv5Y5CpJvxmgP5EOv4EwQoP2K0Mz1CFZrj1T
1QrUExlRNJ3kIlTQ1ZjFwR8C6JWL0gFqS+wP/lj2EkMTC1PH3OMOG8snY4nvixmNp3kVbIYP0mEy
nrxBgxcJWMkWK3bQrdutwiG/gLXGj5CTAXeLq1lwkYwGWrZvQB+UOgxF9ZsIDwa6AXnrlDcjQnnO
K9X2awuDLbtdN1RS86R+jy6fv19asGgnwIz8APPsUb5XDkmTy0vaegGOmjmVBK/ngPB6ksDS4jVi
HI6tWXqVYQUT7X8CPZJtuiRqI/I7+lKu49KgDWcYZmIaPF1lwiqpR0iyvWJC5DSdYkDnEowL0pZG
jLzthycelsYHlWoqDP4G80SkSXtM0kuHvpQFTZgQzS1XPikaAsw4y9NCF8m3WPX+mTm271THzkQr
+j8ds+PsGHaTOgN15Ba6Ww4/oSDUyBUcP72xNQw3fAiTr6pD2YHHgOzyaoL8za/CzRN9Y1mhHuBv
g2beJ9C+pbzyzfbByqkS26NuuDf0Wh5U+oKTXxhZKTgIxs5s5BKEqxa7sX3Cqwt3kONSWNssQG/x
P4bxRKFTD8UTjWPQ8SUcOvNQmYe+O7TdAb/FBffz7qCK43uT4BFonWmPg6p4huoxcpk3Kc8eR0jc
WJDnCWVm8IY9PDfCDNlcaPhN4Asolm1pnEkqTaGKW/5bPr/MILlF89PQA1OOjPBgFgidCpes+dH6
j6fzWm4bOsLwE2EGvdyKBDslURZlizcYWabQe8fT51smk4tMElumSOKU3b+t8g356YIs4eElqsYX
aT+iLvib/ltm9QZXxhQOYy6EvgT2xBdjgb1CowFOq836hiMZSwnyLPNdq8l4mPb2XzSoKEpj4wT1
AjuMBf2u1WQqUmFLwk2GNEgeZ2MhEWJMNSqaDHWJoxI+6WI6RYwzYyhlY7mw5IyjYgwd4P6wWhjv
AsrDzAkgZ8pHhNcyFjNgRsLOA/rX9xXXmtkSSJrEjDXakZ3iIOKw6qNDCQcc8cmlVckWo1Yq/KL7
OwIN2vZd8IkuO1QQPwKkg78wabuJceeTiR7v83mnBqsmRBzKcO8n+NAPXq939r81lJjenoQuRDuG
ryb2iV5YgqZEE9CRCFW2yAa91lcamD4IRcNjSFCDOMPctjl52yMBpdyGBhNWCCtxw9eWgkOEZ+O1
N5eN3SaYOj8kvclKcHny/tLqKAgDhb/gqYz9QuebdOF25QXPuXPXqz817UwTnBQ+ob2JCqy/68w6
9m69nuw1k4cnIfs1JhWfxhmtC7QCFQkXvUQZiYKM0ngFSjlUClM5tpyaAvwnELeUgXhnhWacFu+b
0rnkNA+Cs/IRB7sal2QabSEFBHrsuzN6lKe68kfurOErcJZnyrk0cr4Da++1xg5NBJKOpxGCzYDr
Ha8gSBlJwEyL0Sg/OVO9bNwkKNfRLgn2g9BjbKgWx5qv7S6lmPwi5k1zWtrNW699imRzwIq2qdt9
Xa+Tm42+1J5OVQa7UrqvUwncFJPXMADhmlu1Z5h9fFe8lhAyR791IBcl68rMjSMms7cksv8wp/wy
JfWhFg7gNy3gjIspJIKgymi+PXwLpdtSdXKhd6sixXpD4JaQvYHRMl4OcTZ1TPHUMKfOmw7OsO3C
j8Q8KeEXlscdj230EuQBP032ZuI/6vfjeG7hdezlzwKXQHDTJu7VDaUBTHCmaC80ytLQdViaKccY
AcWZwym0sjxOeRadQSDLfBtf+jJ70evyBcB16n44VFu131sJs0KerT/js948uxnqv3fCwJipthPV
ujQxy6ieZ0bFMygbaRcgRjxtHISekXoA8bDSd9ExmlQVI03VGStaD4CvoJHyLXB38n4AvwWgiokZ
kc0ur0MbAZLactH0mPBjzsmOY1Oam45oIKguutkJ0zqCnL0e7pLkHd6ZW7M7e0/6dGWuOZKQ95Zq
rDBemWEHZbKyIECX/NQmRIws6bpIXhpANYnUgrvHI0T6YTJuMjMG5/8vQ7Ywh6ZWEKSk3a7BOJdG
+aZVnxuSYwJSWjvQ5SfTpvY+IgtkMtwFhqmJN459q4G0wx17B7oOJQsneK8geV0naOzBsoatzXGi
Us89hcSNunvqMQ4p/q/RrlwMn/WhKs+Gi22QQ4YwSN1vdNKSbha2QlaHGMg77volnlZp9gwr+zRB
nrX7iamIA2V4BiKiTmipGZrpZuPfvB/98WbPn3V/Guxl0+FrD6bPHlQ/6p4VbcA3dGYohMJk5nhH
XJIyfdnsaY6gqkPXsNZpTMDi52RbtEf8OUDvF3SxXcsMuM+khN6NXvvgDy1FQM8tkKA1V7+E8zUh
EdkST5bpm5O5JmwwhAlfyGL9VECb2vSX3emrguCXqqUNQrLPYB0khvl6SD0/sNNnAEpnLP64cCy6
2xxEWhO43ppxwl7wqSsEIFfxG5WroI8VM5DAQBt7y/VcqafZRTJJJh7vJ6bhAh7O9APfXOF9Pdg1
qlYtvFsD0ZkvOR705lihfdc6jmDorQJ98eQaL8pQE3Ag5sj8WcpxzSDnB/JQ6Pl03BXguirXYYf4
qEZjyKScDLiYJl9EdiYAXKEOa83sd7LGx2bal+0tcNkmIVdpVuDaRR/cEy0MDKSFH4IDuLAGbWMe
I6JV0uKXmVRHC5RJ2hx+RWp9Jql5EyihE9LDnCl5lNXiolQjIWakQAtuyr8Yt/bcIb0Vute96vq8
8RxGa63UAIvl/Lz0nx22pSpvDghtGuNkhPaulLniaOjFfgdGghjNGrHEIWqwSC1tz7kpZDixXk2K
4s5jB4FTkK44AKg5XGsyY8xiSjMWNlIN4NAvoLRcRRVtlalp8Izpl1vAO7Y/NSAgwMTCDL4+xRmV
7AVpQKT0pBTUh0a0kSxEVZAHkI5SQ6+7jL8jTAlSrFSI2Kb0NzcrX10rVqPpZkWBXzEtjBfXDeDK
11BbIwx9eHRR7qgetgf9bAPbC9qPbU9zYUuJScJXlNR7WSGpfrPxk9h4gRDWiSxCuboUfEWv7P+K
F9eN1JMD7SOsPZeTTSKkThWiIH2NcWfJ70AtxflZl6SJW+MvRan9KSfm3rMl7qEwQGVAGoULRc8P
4SrOdYSWT4rNNUiEgEJmQGYRBp69m+pT3V3a2trrxSA5FK7FVD8cyY9w0pzZUDx7x4v9xsI/pjEH
jdJYC8RsRNZAbXWgqbclSU85vbuMXUdSFNN0ysDRGJe8glRERUjjaT0MIk/exhXsPqMhBf3RSXS2
EaJ2Cfb77Czsb8sWqCO+Y+zApCgik6f+M3V0fyTgpMRtEECmMH05K+pdT4MNogljgbympjSqLpXB
jMkT1Zfl7ZbumHqU9CRlYl1ov9nkT20wSOKmHbyVSsGVguoDUFiNf4rwtkx3WMGp/1AqYjrVK/EQ
eR0wQY25eZGvGCiPph7CZ+cp6to0/c75Y5qkv/KuU2LWzedaSklrph3ZYYCCw31VEnpZcoP5RDbq
EXQb9PWsSLW8uai0WmczShd9RcuztPesBmSBFG7JSpkw7xBfE26Vi7Qr8Dk2vjYd0Qg/a9gkAY2J
lPKNivO3uOXml4pAzit/zUWxGogcTTfh/Ju/QVgfcSo8QFEomkCtSVJIiO65I2Tg/GXkfexdRVki
YFUIaWlyNk4hoBpdJZWoYAYG+iFqQw0h6WN2mRpTEqVr6i0jvvAz1CVPMkS0hIREBUcmhZACBAhT
tjLrUSvmF46nJw+ASiQqJXeqgmeLOlLTS3ADmFhywdjYsmSmMPywseKxJc0U1Zr5zrBMJtlf7BKd
mfUegu8s7ZdGaC5lmjvpGwdEKhC1Ij/Q5xsFSNFJdK4/hquPb27drnK9ODZwbwEsiHxGeQ1aaXgu
k0CfCflMbJ+QAmnc5Ul6T9CXyI+64l9TUFihfgpgNWvlVf446NxVoRob8V5Q7ub0ku1Er+Xy9QAU
c6EMkbOWokPknaLBFCmAkl8K9y462yzojjmWKRddTWh9DtZHxOcOQDv4p8JCoeVAeViXgPl8Ke3s
+HhnY0wABHrsRHieEhAxMmpLJQidBaxRmHn8OtwyxkhwBkdjwErmFneJbAl/586fxECR3N5FKzZb
2L5hel7A2mw0hLl2nqDi64mYcrroMO2/VWM75ZAWGZo3LjfkdTNBy5NzX/qDzbtGSuhzKyrFjeLf
WX67+BPma1RxTM2/l1zddaSIaNi+cHNUxYw+5GJXz/hKhFGDH+XYy8JnkTh7zSXnKBJAxla702gT
hQR6CxOXXnvDWTmsl5xC1HIOGTsbc30IBm8gYDKDj4mU+XJfwFr2Ryv0dkOxCaFirB8sg2LzaC5i
UGUwfFssvjZsxQWvfGYcrrl5yaMLBHrBoKHYd08dGvLgVce33BytgS6Gyr0R0BjKFT0etEL2oPHN
ht580ijH/ubGFtU7qnaM0l2DJ4EEC2b3IDDwjC032UjGD+W4axzz5TMIELGdx+JbVPbCys/AMqgp
sV+S/Gbu45JetbgOpO+UAKYnhuoyXivRnwfOXCp9RibUiy8TcruK2YbHNpg3Sr7h+6xjam2VGUED
2K09QfrKi/9w+STo3phWWCtIbJpffPsNQuwANcZC5nhf/IgovASLyWUSYKdtvXjct5N9qjVoWwD0
nAM6qqe1HmKhLed1ohgfWgJBla5s8/XNBJpTy+nFqqCi+chhsutdohfIuwDwb1WuWcbUaRLiGr1V
5lnaeFp4WRYgW5B3W20kQYk+mLvSGVZZ8h5lf9A2YP5AfxmJVqq50MHgvIkQ0GR5i2dTgCn2bWBy
9lydRH1ipyzN7HvouECr2YyIsD5dxPvjQTPzLbJ6J/3RWTQhKvFLUJ7yAjpRApLhIwAzzHGPsTmk
3ShQX1fvAoJxR63Ejq8lKtYE5t7egRukw6dzwAJbYTzP/kb0RNcyfdXHN96ni6bD5ENAKoPF8XNo
s4vmt90wKdYgH6QrSTTeeD0uGCvdAPSZh6hem0AUM6o0HZa/ZO3q4GeK/qqQnsxAZAMhPmOeORUQ
boBV1ikuBMPyCTnYRSoDdJhwCEmaKHzaN5VS2qZprsidLFlgk3svwuNY9ZggVVFnVTT9xj0Ksaeg
5OrOAYyHwzIlyjfFt1Z2/yzUvxwSWJwkxpja6P8PA/1e453zTMBbNRYCKFyziUHSiV5HQQooprMn
G/3kNK7seh3JRW+cQRMhUHhEWv/b7JDAcmV5xUZlYh44b1r9pEAGGpUKfhmDi8eR5BEOTSKeRTwY
R9ELXltRGlZcGA1kJbNsWfTJQOUHYEcFiH6NfTz1B5HY427tzohW59p9GhrWU/nUsPxHlOjgpaQp
8J7kUNTPYYvj22sOIyZigftz0m0NhTkcMCmt5lPEc4a6tPhlS3ILvqu8eSvQPSiNtQrMCK3SJnB/
QWrnzRYDJI4q5oI1MFOoqVhHLsNrnXebsEIXg5NO2V3B5XYM01jGlXAls3rpdQqTxEfOrqjFa8/E
wMm6y1eTMAabcTvLfJiJieQQatQPAYKR3YnnWQh5nmfLaGLUuDxW+UOeBmCYdAQ9RTzDGUEDQgt1
SkugLtXqxWLYM9BUoTENAm3otDJ6UDYox/FoKvk+YFR2hQS51XH7wbvyFjO4bi3+q/fxRlQGETFO
9jkkubpyJJKCxrrN3thzExg0XzvPbEoZNKXc0YSINSqEekGnAldxtyTy+RWXk8yfJuwAPNpCJ7ug
ve9xOV+D5YstDypLRN1B8gICmOul9C6Ji9k8I4qMBBskkYhcwAQEkpIyFyYRH2FLC2znbNa+Jxcu
HeEeCWdkbKbbp7tM/OGIGFS+1DZibOf4j3enOVe8zzszIaio/JG2iWOCJUTjsUpzOl/iDBp1PeEk
Bc4R7h2CL6IQE+U3q21gTaEgH3rcvYTXVNuYi4k6v2yqdZn/pMW8R/hEh7FyFUIfKAIayQj46GHU
3eVLTy7mFD0FZrJyQLc9fW0Fh0rBZ/FRMbkaKguYm4Dl+K+Jlqt1Ec4R4pSfwoJeILzG80kti18s
io7HCGxAXiTL62ZCC0ofGolW9Hump5gR8VQkh1uMhGG78Jd5mVyTUtvRrCd04K7B0Fx2V9kxtps8
rAnLJAeu/SkYgM3wWLw3tYILC7ViOX7ZVEqjNm9dkoeB4BYTOx6QF6dooby6HFB2sW/BfFknjXkC
bqKtDy/SCru4DfgMoepXMBugL/UCv076hhF8BhaVT/JRQSbaAv2mWC83Ni4p9O4Qx5yIoYgprmYE
xsMfL93ytypzMjVQVHJR52NyrpHEIyDAkUu9EBPnpqJT55rI2OAhQsBcflGa5z5HtRc/FxUXBxVT
Z1wB9NCuiShwQcA3tslD60zy2FrQ6Zhhqkt7avCG1+qIv+uYq+mLLeH9JIZU2whCMQKJscmlN9N2
6xqgUeqN+d3QTHb+bHLMzdKRpfou+3YWEGveikDWjcpQ3/bEapLHo2qjL85P8y6622JUTmwn2toA
tFcUvwDNyEJyfZ/QOOqMuuOQJmrID8N+g5FBhMUCh7ANJyffjmbzLD8k20aWX4g3MU/v/7MMhRRF
ChM81JbaHBqN8cZdyBwsD6MolA9TObyR2wnwdWY6iEm6dkbE4kQ6Ke7QkuTuFtG/UW81tzmNZAvg
M0a2iIhYkiooQ1b8XZl5v/W2Os0TjTeje3qmfjv5xksZBkTlYzlbi10XR3u9z8BIaoQoP/loraVX
RWODfujZilDJal9x0BFttg1Tn0ioZf5nYLVD6+c0JMF+tgPo7bktsSZGMvW+X1dEmc4wLeN5YN6F
ZmWMgGfwr04U4sw0sGJ+Q+1CZhehnU35W9GpCCi1ALRgUqVJfvTXFEOgzPRrNYkjIG85RZMO6E6C
1q5hPg6SyNDjtg7TjQfegX5ctc9dJMpoBpfX1XdOrTOBWvYqAw1tKdr7tdbrxyS8dGQphNDBIqlT
2L5Gt1Y4dx2M08goByhX5yOi3kQ4yKAO1F51szV/T9YvWAyLutnRfNHX5+lrVXiCwL8kSJmxYMHm
NtyssD308JqEgyB5VOr4XWI6hJvsOmLOF54GTIbIw7j61qmd7FQXYtGNiZKJ0TajnHsvKi5xA7g2
2rha8coUEKTweB4IO81f3ZJhJ6/FdoGOGK2epmo4TpW3cXH+TiRb25/IMRbD4LzVt6U2kpJjwGDg
bZ8TslLzi2mKYwvVvbHtkMGWdrCzrHln5Dri512p/MWXMRv/BJhxI+K/wtvAWIgiNjYBO9sik6pA
ZNDkGC8YTDGU1sEkchDIg1Ihzb8SjkE1JZkku1EjBRTr9NuF7jHarUbFzUWBH5+rQ54caz1Dyir6
5xTzKLfqnAKOpHdjhEPzNna666GBYA1m0tIC/UmsFYhGJqZhGZfFRC9pjaQ0wTTD6IN4c642zbmq
zh8FIhI3GX0xEAgNi6ekQTsC7UkDJTpt6Ej8fYDzUg1MlI9F+ALLg/zTCaojGDmUy8SKztAGBIzk
pr6S0w5yHF+1Nnzl0VexYFxi7MwWCeh+zpLdQBSAyAPK0rlIq8only1dg1FFfG+YzY51Sopb4jfk
tgA84nS6Mrtbie7l4B2nvH9SDNQ36Xq0yJmidk9VSEkASvBtIuhuuLsMsUuwnIRx1FLKjIoOZGpn
jEXGWsjzQEa5tMcqKoDCYP8hFBC+477x8MT9TOniWx2dH/0udfio7ANMuPln0PnoyAvCvOdf8Nis
YUf/JaUOX3dMKkGYO75tYNA/B9SvczqRTnXVjF82sZkEDXWc1F1yVyhqdWU5SqCNpLXyllOHyYFk
lvaXrGQuzhWgJNT3CEkzFd4WEivw9V9ybkMlW3B/kgyAvWUJyJoYzhKLx3nWuteYkAwpiifYzxTx
csQpQPuPdiQn4NBBiylpLnZwg2k1EYTJaTJlP0JkKOYZ2EfpfwAd+AE3U98cKG7kXGJFcGzQeMpl
99/E4lPQvgijJQiJvMSsg8MIoQ8wKpqhBB043LpsYkcs0+DRoCJgQYKjSQwPTLVw4B06FTwvVE2T
fRPfSF5zIpxRvcREvKAN4J+kg7GTPivhluqsmxGedY7iftgMKEJs6ztSfOoNedhygKUMG8ouymZy
PmR+z4JJTZI05M1BoQ3adhDdCC/Hlw4qFDKTtLh5MKqa8QlrNqDkPEfQ9RinBvhHuKL+kHIJz/3B
Sy91fxPCAWmd3MhusckUem8qCKoMbNyI36kNWqqZAskN5UKH2Xn4Af4+OtSLBVCbC6+BnyXtnsfl
0wG5R4XVUM7i11HAAKkW4rLcCLbrYG2eoFwMscy0/MK7w+U5Wa8xM50KPIRtHW80XVstG4Xenyv0
AdiLiTDvvk0VKav2IwBLzzE70oRgR4mIeBEBv/WesRyQJCtED5GdsZ0xNquKexBju3C9DXU36Zgm
Xa1HhrUDndvwz9Z6qe9tBnKEOIMyb62BybPqEhj1Ogaew7ZcUH2K/mb2DKze2AUBdAWEMoguwmcu
AtcJEYbpXSuDoKbgB3DWTjwfcFHEhDGV7biI4p6hLXR6xi/OGrwJFwy4amk8pQvjz0f1lRro6tnB
2gn0M8RNn6o7gzIjw+Yi0WYjBlgE8mrzCfBGjhTeRMKVowLEJIScib+7cqOC3sYtOGrinW3LAABC
uUSfOwwXKTvj/gvL8P/6RuiIJFaxbXJjFR809gAp1R96kIIDZnHB3YI9XSZ/gb5Pdlt6zW2DYC2G
31XQWq22o90f3JwQKJhh3RdqSXIJZLNqsY6HD1Yz6l4czqk6Sc/pAOqaBv8cweidswogkaWQKpzL
I5UNxetcE/wE9JbTK3g1LWwKH/kliLy0i0sgVgNGBOb5XUaOORmqYXs8yu8V31XVzRs3PtnU4ZR0
KJ7E2Iv/GvpanW9SDTfwdv2lGWGhQArFgZFVvx2SE1HUmJzXOYBqOyJPoWlYVrmcBpTLFHcjIVMC
bOjXkn2FMwRpjSyEEdiSIaH9ecnx5ngMb+L4I+ejUJKN1ngbtekOQ4c2rFV2WUFvjEDHWlA3IoDT
leFU0KTG4G8TnHmuxC9J7611ygHP+HaM77jL35D/TCoW+rNJtUv/LAQsERN0903MSE6uP5Wso9Ak
U5B0hcjciDcGTey+S9xN08PRUBwGHiO1SAFQaDbl7lYm0ryNu+BEMoRrVJFdVe9CQSERX3nhViVJ
RCk4qhPttJR7p0NZnxanJbMOkmskgB59pFBzVPqViteWTRnRjLXVx2SZG4l0ycK3ICr2WvV5YwCB
Ejy+PeiKpbibXHZpuRF7jQhvJBb3caqxWZ6X5pUgAdZePVW/CFyVwCtx9BP5jRDIUBBtYGRB8Cva
OPyxIppU8p8FCpK6Xc1iAu9R3SDvZBqNab3FOIxNrhCpxmidLe+qZ6RKMxWOdYL7JEFfumRooJZq
l+BxFoYabgHN5GG2b8j2HhpJGQg1NdDh9DsTmKzCWVNx2j/OQP73UM8vVAjgOTlhxUAEgIrIERbr
OVBNTI84ANTbrIU7JG1TUvooZx6nm3sOVYp6VIw0FQ8FHJXqQiIojjVk1HRyPqibWCRFwO1xEKEf
ix175YK7yReew2p7qR9CpnvTzsxeqLAkrNFTYR0INEUoE7NnJhnCg2+J9hKxMyAIryqFmCxWEAIO
JOmoxFQrVQW6l6byEzR1owvNibo755NFvNNeHmz0ObRHs7qfqU4MAsokffg+QUoZDHX9Fabfuhtt
9PKDss6mXqW949vIp63cfBy9QCaufpNAIlJiaBiEnAeqktVEswQ4JW8P9F5JyCsafkKbmoebglNj
ytEUuuUaYQP1l7BKDblblTWeHkUdu5crED36zFBDkXoHs3qVrTZ2x7IiDJdhlLSPTXEg7IzfyNCM
CBqX7xnYXFg0gyaRC9Lkou5p34KkJ29YWpJaH3ep9wfTQaQPGzHoYWCx4XlxRiKNkTA2/su7y00B
JoePMOiccwDnWiRbAxFUYcXY7JlvO02nPsASwHcfetNGeGc+TUOxEgEIGqJ74gLqA2RM8GzIiMl9
Aw/lkO9+XD7K9Dsjt4XWFIzQ4m5KvwL4dx3NQlicDOTm8vNSoFCGO1CmUpHbUj31H8I22UOBOAi1
vHSamfsa1V8zzwd/phiYZbuxMIq4JiRH8gdwIYEgpT/UxxFi3pyEmWVyDlF8VLE04PSixgyNEyhz
bTFoJ7CaZ1urdkQWPloBK4SPSRValHvjJaeWsMlcwYqMQIJ4dKkdvE55QsaZePGe7KrPECI7ZXJM
hXWDSPoJTQr3CSYLvpqQoN1VPCCcU31upDgoNnRLg/HAQZNy3VpY30n4QUyhzdl+WBBHWFcVBEVU
49kBbNhw1mGZ+C5QglzMwgkgCRRVtUhlkbM84y8jhyFjYJ5Bt84ZiXCxEI0gqy9vzoGa+XK84FXe
1MUZ1dbGQxukfqlRTDLCNwz5kN3CmT7RgP5B5bzwzYBDUYN4YMV84tBlRDNRPzJnT7SwAuNbsJSc
nFJTwtgLFFgvtiTr9AQ7JNId5wcNxl8p1a0I7gz7R//yqP9EazgibX+odDTYesPYSh/CF65W5jqG
NZHXb4yrRrZgnaGpaqJTajw7IUwAiqABHlC/Zk63jgkNZH3bafMSEgICp3g0lmdtkFsxPgfDW6W/
5hESM8JIZswWXe73SfyS0v9JwAPGVxcjCCNCmz+GNR+gOVmh+JlrSjqLLANbv4CDFeqbWc0oPqJN
VR8CSL62bhGcHAqnvY1hS7w5GX/5DUmfS3ECRyrPMyTLw0VbKkoIqz2brEvuYCWxtkXOkFmusIqt
RvQpWvAGG59b77zwLYp98ZlRCHBhRiaDV72rQ6K3UGyP+ETEwPiP5OKPiQfAgyacYYCSqNQ33JSF
g6+NAUlxeVe7N5xlxtTtao1l6QO0hwf6FhV1j7sW7hB7B5cAC3rhRP8npnsJJSV6SNpIsjt9zax5
NM0pD4Z9gwUKRwKlACU8Bxmpp4wkCa2XWrugchuL4OiGN6pQ6SVRqqNVqJurB9PQqJ+B/apBSJct
9qAn3HIL/aemfsVVTAKbCoR/cGvI6OjcU1QNRCMURfC4WuSuEsP3iPkWyIT5juK3UyCPeXGHendZ
KDGTbCtOjV7Cm4NjKeWlDcT9Vtg37pJJ9ZlBwTgANP2QxNzLHVOFVNNYJ3hK7W7ldVfesDRBk2r+
RdmQQ72I6KRN9F2eEULm4DX/ojMTlT+wgRxOakv+Gu4mir2EcRFu9C4hv2y5rLkPDTEY2LCTg5Rz
EPlsZV39x5fPhnYpFovwS/PugqYu7GeYD1kTc2N9RaW6s+j6IBNynI6jZ6z+xlq1gaD2JalDSFmp
AV0SaVJpyZE30+Lz1uAXYa0AplWn9dUlQMjH84w5ssYrUorcMl/4yyz+KBdtn1ImpiUuk5GA0vBr
ILWxzj/YkbR2OYIlfhx8aO79ABUze4IPSRtV2YR51AeOH9YnmIZcBGQIR1Tlsp4TZGejtgUFl8BC
ucFDjGN4g9xzU+l7s70Ce9eMe+W8EGavcBG8VZgRuJ+DVDkGGjFVpHol+VeJFsQmKECg5daZSFSB
gYl6egUTu6MvlwqbVQBATOSQofxyj04le8Nvd3DQ6Fpquqka46njkDWrS6gxqkq647mnLuAu4aYR
0NN9bHKTmU0yR7l+Rmgvtaf0UzUWha4ib8Ho1yYzQlPWSt7FdAN+M1/F9889alCkjYScUqa01t2F
9wUGEVe0S/UawWlQXy0JshF7L8RLyPnP3oFbMgYOQdbCcqZwFO1AwvVnTQwu5MLj8pbXR0qSTbdI
1faTRggFUIIrdiZGzZZp8WmQoS3kRo0yD2EbF56YlExmO6N5kxBQfhHhlBs19B/BcepZSU0y3lFE
yiqc63PFl/yYUkNYj3gDcx9akcEh3Kc11wUK6vDiLQxEQ1czaABkxMKc1cJ9FTy7w5ORJ8UuIBkN
pIIKDsqJukoH3lR3rEcUZBL+8CRssKhtZwl1TvhD/k5Q7MaG6URZIwyjHpLXWKFD4f4CZq/C5BlL
cMB9P5gc+Z+c2y5FGCRsgBcAycWF7zUAPdamy9j9oDll15FdTsxOTiXBd6fh8RX/VDzYqwqmBkjc
F7le28Lmxx9Sh4usCdOJ5MgJIprRg/AlypZW24tB56qkGvEkzFdCak2ZPA1P6UtJicQBwU5uMLi4
4ff4WdikkHFmCx2AS2UtWSwCxgT0IrJC+dgsTFZWRk6A1hlbC6nvgAxPek527cQ69DYCG6Nhos4b
kVhmwxn+Y50U+7H6G5qwPMHPRNnL7+083wNyazDwEIU7RnvFGZlU8xoTGcqhMzKZMA/X+Va1Xumo
V5+D66Elx89fYZomDonLQY++5JBW4M3YB8B0rLSFJRYilpRZwUxloSiRdT0oMC9gpGZ7FtPDaG+p
q2uPLPAnC+oYKSEB9uqGMR/5uFeDDxhXQDTjiXKPST88e6JPT6rk+V+87C3Gyars1NI3qvBV7MLK
ODyNaMuEv/OlZHdA3XfuN18tw3v8STwW1Dw2rXut9T8p11I/7uPDGMRYFV/n5LVriJFnkhWR2kD9
5spIyZpao6SYOJpo1TQQ15qsYNd7isrQR1Asa9uwme0NbshNOjXzl2zNMnvD+izdDMcPBAZi2bMo
CXSEu1Q+cY3p9ihzufN/4FtPM0rpkvFxuIuCCQ5wC3ihoeoDDivDtdUbu2E4GyTWiD0tBOdimwtc
LPFhWtY8klI8asqEgWIKukk40nAa13LecYorydV0jq39rmtYUkgSRVVAmSaMd45/A5LfAy0L35CW
Xx1KjgndUofJIMvfyyanbhZhaY0ueZr7vVzmE2ibGPdTXkF3g3ODwrZ0mLxA26z5Ip2SsYodc5fW
hb6mvmXee1vvgvC5bXRydKC9GLpClxGiwhjEKlSTwSWcm43xJfqQ2kGJt2pqkC5BoglMgeDPlPyi
h4su7AGOMqnrmemFxb8ASvgeX0mhCPp1rW9M5mhU3LKUDwsFw6BzUD/QeubC7KXmllp3rABfAF7E
fxE8T5jAaRY53ijg0JdXIC5iPACtkB6dS7cPp5VoViQTzED4zOkVrR38W5PKo99GTOusvMcFIuQZ
GInA5lr+k9hI58CBaupIAQPFSlnO3L8AjLYa+HwYqeb4L7lJmhmVVnoHnnaBdTlWc+7cDHxVtc4O
oUvyvnQUMoxw4S7kQZrcy9oAnNOdKw3Ccz8kd1l30jc1Fzox2u0o28Ixyc2RI3ySpjoOiRbCgDj7
jwRgIOiQGeemug6DTRw9NfOhmubzrFTHuDqYPBxh5U33p2PEixoTTxQp+7G2iBXqyANotzY18KwT
RY6wEWwB4owqkyFooApu4heMA0l0Woj8B8HDCMIbwOtYlNE2ejdGExcRMIhyBYGVR5bAJFtIW7n2
GaUkGHDbVSe5dt47pCkolR6XOMC+C9QKJAII52XDyWvtVUQDYbECy4qy1v3RMJfUBJ9I6EAYUrax
jBp0Nbag6BkjHyIBtXJN36Kt3AuVQiSuALg8gEGH76Kr/I4m5ZYAWYVlfjQofoW1516R7lQxSO8k
rTTHhtAhg++vBS/ZkVizqExuIFC9R7VeETpiIYmSyAObT/3gMGg4JPhLoFPQs5y2WSwVyDv4pgsI
6Rp3QTJtOzRIPELZEpFrANOekoyonpIYg4WDEzoXfCEiQIylSV0ASkknz2ICVUBkKTcT0Qn8KQFK
Pe9dQVtZkWML575qos6/BusGWlA1CBtxXysgZ/AGBKkzO8acLvJRG2ostDuiirFcAkOoZmcEyspt
oQISVDKOibxG48U5Ww+/iKPCduww+HiteBmTKZiagAAcqBVgmjeZcPWWYqRHKca9Jowi/yE2eSWw
IButiRdfAAIukwUFnEMWPJWkjtFEYVc1JI8iWRJlOZWjqhKOg2ya9psnAsYCkuDx5UlW2wRMR3ll
AlHXQ7zhO2iQlwncAbQmXJDD7gcqPUttlowHySbQuLMGYCYwPamZxo6eqnxsfW1mokxFSh+HOAyP
lcw7hFwCRwks0DbMCeCDCXVC6Yb/EuQn5miKHBLUquYsnxwdlZtUvoEWbvaU32xPlc+XgLyS1eAX
9ZvTfdAu2ZyqeIZas2Jg1Me8eH+CT4MBHQYbyzZi36gZHqEUFxpdN37AXsgA9g7rKuzrrXT0Kaqn
yfHFdeSyxWUJSgteBPGJ1slzx51wHTxPsqdXdjYj4CZ4odxJSfuQRVkXqQU94yXL/ogk2JyLU4Ng
zA7lhEwRFehXMZnoYBgKvCQPT0BEpl/UjKZM2hAwvtr09UXarBHHVjvA58LD078UM3O01nHn848A
OPTuHfQMCRN+BPGDBM4LGKVLgSWeGYtEpn6r23uuUErziltQ+2OP/1gQnHmqfadUFlpK42fh4GoV
Yw7SsERtT+kMEM0HmtQ9bDCbgAcpcBGkXog8Br06oMiEv4gUS6Y4neVeYBlJ1eLQaEdpdCbX2NUO
lIRyezNuF3shDbTVaM/SMXcmRw21qzpydzF7BIVhF/OEWafNS0p3wTsUfl22NupBkBjJiJR0shBH
vHASdmbhnrjnSrkR9Fhi/tv7iIpC/Bm1pT2enGwSdVGvRpMdKeVVsiRSvm4OpnoifZoSWNchLD4J
j3FcJqCg5WvoXEhENOnmupPbazv+QJKKuvjQ6NNKChS2pRE9D3W87SMi6cFvI2J7Dbc+cgrp6sRl
ZBxM9TTqzwqP1Wn/Fd1RgcEwSJtC6smc8aJ+77t9qv5TRjjmGC3b1zi/Bhgdo+qvU7x40XFmvnCR
vtTeiRVEIuutihjprj+bJF/m/yr7x/Fe+uYE5hlwiHY54QCsr9wiS7TJ93NtHTRGC9HxlT1lL0sy
RU4NLrNFaUzws40tZTXSseRl+IIegRaCFFmGy+Dh3s5jjNfhklAA01ymJDVOz9FMMCtZQA8ilXpZ
ju4eAxboswLMxtQOoXzV7eO0nZB6Ery4nOXmmfr2SURXo/dRMte4yveh8yHLny9SChcxYrt0yJis
YZc5f8V/xWeR7AQKgAi9NKBAg/58tq8jL8ivBHXmfFG4njCucVLxiwtkhDDkxUFjtEp2gEUNSJDv
OxwpBG0IkudBNIL9SbabkoNBD2hEmgucco+Gg1/hJF8OTm7uUYFAudw69CbIE6Sr5UQVPY7wYLLN
yRRg0k/+SgtHN2ZjrkH5oxFo6l0LBBwCS+XLOUnRtnLmyyHdZqC8ymuO5D3lUFG8k9xWhkf06XyX
2YiyDzWQrRDYTSAPOGbkU7CcLPP6Pyyd13Li6hKFn0hVyuGWDAYMjmNuVI7KOevpz9fsc3XCeMYg
/aF79Qrtp/D1hHBtdp+irBM7Xd7aDHOkBrdqUpWDdAuNDSSZC5izUOYQWnsLGP/M8RvQjQKvjL6T
LlB4fvJQWB0Cis1Ug1Qf+FAhoGE2IvxFmRCKjEMOQMGowQ+UDzjGd2Nx6Zd0xuYB4o5e5Rp1IPtA
fmkw0kRyNt4dGeldQso4JhdKHz+rUb6XbxX4YDWMuIA0QfI1KSYLRrkItlgJ0MAa1DbC8PORu3Dv
GtGvrCLqGN386jyMItVVrjDYn4XeoVNduv+E3TrC0XgyXlq81q1tCjY2PJQGh6/26IZXEwv+AaHs
mv2JDUg1H5QCAhUqCPAb6MB99IFv0IA7CvuBEV9AY5SU3VKZ4CBExF1u+RUlriRM0ITXp8FCLeet
T3iRMEvQ6/AdGq56yH21R/M6blWSm5RknwU3Eyoi34Xh4dg+e8kjH3WIf1UXDAFoycR1OvULyhRm
SJH+2KC+Y8gkbkeMGIBGOy4Ev9afpGxjpeFUBNnzNCDz5txBWA01lh+UMVCTEWbZmwfN53JTfqUp
lzrYjnHVLRnqx2th5Mrcnz0SKuHJ5o6FAhBRXbJ1KyAledkIpiZTW5eqvwmtjTx5DX66HLtcjUEC
xscPAknIpIDBMueiQwlMMg4lv2yUkmmTXr/0nrsUdk/r/aW4brMZgKlP0n+FGXAD0H7sb+dhWPS+
t6lcXMF4Fz4VgnDjmG/x1UuIkDLWyTn2YehgqSvXxcSKt/ElSBivePGLWeB7C1vI7zGSpEcDyoEn
Sls0eN1ioHTxydkzV3iCqunLPXyigo7MfTlxgcpZJWpXMYvEfwK+dGvpi+CJ91yqTC9g7M8fd6Ks
cuWtYL5xsnhoXGTi5TAwxBT/A8Q93J+cHyx+AxZVomt7v4hJEFEXXEo+gz6u0K5lOQpiitU9pIv2
VFM6jfjWyLDY9KcdrxFXd7X/y7rp2qmHsNeghOurWA5b6MyJeecORpT9Jn4ILjIAnIrrKw1mIrRC
Rm53QwsTJF8mdQgJkR8cQMdlwwkUY6Av6a/3SoVMBwGdZia1zP9COGiSlyROubkTbmqWBXZhFYvY
ZZfVz2yBbHg9jXxjeRwi6etrfX/niDKjYCMzwefMiUfI+FzKaHecFTngDt5p8Ksa7ULCxN6msaFL
1QCHaaRk7zOry+uVi1XCAE2xbq/wL+ehXpsUWJSVjk6m19sMgtQiF5HiDjfQoDk3zMTkdwcmwhnH
RPwPCUHBufRRiIxO/sDUYnxyfWA7leaRDQkf+61N6IdNDf9p+FeUlNG8mzDShGFj/gQkkyR77XVS
v0pO5eKPsk7Dp4ZpERvCKd8zrYQOS/DzgXZQ1jlrn26BM9fKPomn4jaCmeROmJ/yNKo/t2gXOg0V
dxXFGo2B7p3mPlt/zF6/sx20pzq1X/KSwIGOxhfU+1rJqYdl//Rhlhe9+4LTD+8J+hGQu2xD1pCs
WU3c9nESwqtheubXK/YboL9QoHhgJDmweZY2DFIdIBWGHdejrHJRfaVbbjvRTowPWv09wpa47+FY
GAkyu2BNIsKQtrKiYLcgQHY45txFGNw7irVntiV5RjbtlzbXzz1Hk2pai4q9IDSm/7fhIu6S2q5x
fbqYI+e/0BYp0EIUG26CP99PZWHZFBG+SDUF3RYWJciEWwMY6qfwAYsPPiiNRusQ3gtcbELN5+oM
AHGkcRRvBSM+AXlqhjjc4pYDDjRoT2JvBw6H2iDHTJgGjtPuWo1YJkDOIfqRZG5GqFyyVNvwCfbU
jMwnlPfUcRfoaMNqHfTkRz920Rk4UvJkZYJm6+0m7IAZy12H5KbbZv63Dc/TQPN8mDQa6SvRNRoH
uB8uG1J8E8RMjPhx9iUoPnpILdhpGbepmD+KA4OD3S1eacl8ifuvLgZw0c9QMQh5YuIyosyYz95r
hBYE9quMVcVWfFjyO7zR2pViv4APAdJHwLqKi8paEfrKGqP0DxRuU4mskl79v9Meu75FAHRFBSQV
GufzsOF+B7i/NK27qLHMiGQoPc+4on/Fw0iSSX0mK5uxDlSQngC+X4cReyUzVVoEgwZO5m8M2mWm
VuMsc18D7MLpTrhaKtU/PApGzv+AOczM0eowd8R7Qx++m/rRjb9SPi22FXs4QT4FaZ0z2dP3OuTu
lzYkYGQ5cP5h8wO8thgvKZFp8iZWMPm7qGcqN4uQQoz0RU5Qk/FWIlKVTQGSSL2UM33rueShD6rY
Slde9iC0zoZNQY0JSe00T81+HjoRYmmyNgmF0koYuXxM3KQFNcIcCXuTDIo3lxekDgh5MiFuzZtO
7SRM8mBbWiRawlavsOGu1qV2kvUqNFUl7i4D+5MLU2giXMa4SiOLoj/4ASP0pm2FnGZub5QNqXKm
vVSyJzfBVx5UFWgM+UQDwuUx1q8KYowW4Zfmv8ShsoJ3Hpu7vD+H4xsyI055sMbI4ldqp+mHecys
IjOnWBp2cchVjD57k3U7NVz7IdrzN0IBje6PU4a9bmbPhhUtUN9E2GnaqH3X6vCMh0yQLTsHJhgm
c1z34UTkb7XSX5RRSmPiQfdsFPgYkanv6ATzLOb9YNQVf3c9rRD+DFlzNgH/kurFr3cZlQHuJNF7
SmQWwl/6sIIxB5eaI+O35OJzPI3ZVzx9FAEpj94DT1IMpMigwSJQakti7YXmKZ+GE42tyfXE/+ah
PmigoaLh7k8ZzVvew++iApWRfPBqMZOG1cptzXIBNw8AO/hvnKNU6fDD+T0CzWGKQcHMISvrObZO
bQAPBY8mKEEcmQCSCaRb2Prsr5Q5lq10tMwENdtw95cmpG2s+7RtEC3aGTnokuWBUEal350ZkcnZ
G9mwllHd2fsGK0rKbw5KuhMmJjA9hHrGxSncT34bn4L46w1zMoKLANxpoBn0cb42zb47BlcHVwHh
kA64czjCxRFHAo5/0RgboDNcSjoiNpNiy15wMXEzA4DNyGhM6+YbNyfeat4TVHANGnJ+83E4z0vk
91q7wmWmip9zJPcOYH+YPVTEU0Z9xxw3P/XVlTQtoSw1/ntZ5wvHfJWZI8j3QDZujvkK3xsgC/6x
JLmBe4ufF4hNkxwMnWqNUhDqZ0aiEUW4kJDbOWOUi+fntvDf2QiQMUuG9ZH+T03PIxe4Cp0/WQ/w
EfiC1AV11S1s5x9XkvZto+t2920IxLfFOyhttibyjWytB9T/cKoPRdCipUcRCQ117BWocpcwDESp
IQ3P/xVntJmDUuGItU0gv4WH8rtvKO5QcB8t3nnkE0mCUKPb8l0MsDZqMylaaP7FqcxEFkSpCVjM
auEjyhOQGnzjsLblPqUvCPtb0vubAZIM1YSco4ETPICHQI/PQ4iS4GxskDBocRKjmkReEiHJ5nyJ
S4uUMIy6GWtSU5DuwArOAaeFeyvTy9xxlybKcw29BgbCRPjycqiLsGeIkHwjnGf+i7XWN/7fUiIi
cUQbR7UQJi5r/tgxFYrSC3YoNFjCB9PbRw0eRtsRNr0N52d/kGKBE0cwYY77FAq2Fx61/EVmpdyX
CFptjC5ZpIXABGrZnFRmV9FdbrT1mdmBnUjvw6azqN+pQIU5RbfQ2Nd+POBQpqqfUpMnDM6UH7r3
lN7C565CiAubJPpr8jP2IVRCvFvmNmr/bQMV26SnAe+aOc57RwNuFcFKZ+3HCmkgbxH6LLQKOBE+
eG9waPDn00BFHT4k255jAV+VIWDAE6IaAG8K/+qS+5R8ATpeuWsplRhvahFYZ6yvUigZnnlg5t4P
N5mgRsz9VeynGcQLgmlDTL4Pf4cEPj/NXPTWwQ5VHWKPYOHRWPn2E+JaYUcAegL9gkD4YCxCWJeR
2thkW2Hn8XqlamrLr4bs8whDduV9NN8CBGGXmExk8cLiyUqykYyreJdN8UfDAGeNlkKNlVWo/9OY
govndzgPK2E5EU5HhkPhHEta+rp9p6uij5E2Sz7kNP3Z+OTlVoE/GByTDyqV0WU0y843GdW0kcpw
OD/ReYk+WDPGrWBthZ1tqvkbLcKmHQyavRAfKHBjnH10segbX2k0+GSAfxwzwr+VUgLJYEdV0pKd
7fLc6MM5CPLorPREVexH/7ENviGgFdafVNdW+E+rHu44svWKKhkuBWAHhjnNJQ80pN3DosQ5Xr5r
319VtTzOynQpA3dR+NmePMC9oGIlnsiVBftTgwD4ZY/dsnV3GcSJXtlWf1MN+4vFlhTTYzBbD7F7
aMyHxAAkh1TiWCcXZnL/VFNxjS52izZZNcek0eF9bj1V/GEpJ+etq4XMSHGnHNyF5wR7Wk39nUTo
VZ5HQBi0pMNbGdNGc3TIG+7b6auI9a3VNhcODxsHhwEzDO5F3QiOJQJ1KLEbm8uq8N59unwL0080
wD5+ZaalLh3N2TqUgf+a4peBX2MVpxIWDvsFsaw4urjle6MZG8wediHy0YgOA5p+ofUbdIG5CtUW
eSDESY9XT8mPNKouriVVg4cru4vnMhTpI1RrRD0YcZWMhS1eCCNM+Bdo1BYSSMpp3Y1PpINuCgWJ
7yz2YV1Rrwidxd6p2NoNMQHcW0g94lfAZfs6mA1dvIrtgfoizKWscQ9WyfiL/ZrQqHPt7qsWp4DO
Ab3hfvD3cVsc5sAlBATtobW2tOiC7eAaUgyawpqwkHnfJM+OtPcxECUTjrQaH/Xxq8RjAsTibPD1
8W3NGXUWnb5skROepvQvLLuF0yDyKd48mK25Hm/67t+EsULbQha4lBMn+byv6Gz5cIKKSUGR8DLR
k3lkclBro3/HB8Zcg2ECky2MQNylYN16bwlAkG3ekprxvj+f3eoC3XNpAVkE3bjpQGJl5J9wNGk6
XIX+Csk8ruyF45CjU4hvGIQHFu9IAYLpMEGQHs1ADs+teJjTP7PEwRVLVhcEbS4vcJCpTT2VB+ft
VP010w7ATz7O1zCfLW3eiL82IdzFGL0zSuPYbBIS4QcqKpOhxJg/8TtAMWOOYfpZ+B1yr+suPgNQ
euZTce/E0sl8wFF7R0EGHqowaGWaDMsYHo4Uykx6qDdYBVZG1xtYlKHXkAk9cBj9BUNkhu8kvFmE
6ZivmAnGaOtF81/W3zT28Hvxx0OZKmzuQl/N+oFWgvjg+VyIfdVZNUmWguTooKLEfRZ3lIrVKnMu
FfcOaUlxT8OF6zeOfwIqfhfYv9Cd7Wz6iKU/FRrLlBPBqsptR8fJt0rcFuL/bXLogSPIR+6Oyssi
V4ynYBHCG04fGkSnuv2snGFZRL7wW9hsAnqnAJUWW0CchSAyJA3NEMWBA+7VFPlHrqXkHRL1yufm
wORxYSf0ahL1hM/c1uagdMitvldAHrracV8NfzqOp16mYuNFFKhJh0n4WPlTTY1cevTTmNFD23SJ
vxu3GFcLhjeM6tn23W0aOxsgHvHPHfuTEsUYsB46knP6o5Btho1+qFwDmqa+Rf0ytfjMxMfM1mUH
4yw1TsaGWY43QP3l3guxhib0t7wK4KBwC6THoYU1sQJf9zkuhbInIZBZ/KQ3e544z5E7WI7hGRFT
0Y3ENUTvek170PxTRzJggH88gE4XJxysrQkwAV1dKfmbOTmPFWiNBDVJJq5ucUniKSBijqzKF+aY
LdWRFMk7r1z+CZYiaiuYnhGF99z1MG43DIcwc19kL6RHQs4DgOUpSE5q+jk5GALlJLnhIkaIn8Tt
6FGw1op/tmlta/NW5m91WT2O+nDUsmEzGzfAErk2cgw/BzkqMDbsTGdtRenDHevB5xTuTcxf91WE
KpshaxaSUCiCBdlS7LwU66XO9S++BpPjCv0FShvuaDIApvCZ8SqD7QYwMSdf4BxwDjrrl0GHq73G
zCdtIK7RVfZq/FwGwNWeJPCojG8906NNgH1RvDk466udcaRcEuPWebzCKM9cfynpIlbOVQnRwOJS
1F5dPtPAMRLNykup6Zsm79dWDFREsFzAF7Pp3ep5eFLhcQxYVQ0Av5BIgazZHHy8KkbW6UdvOX7w
enmMhYVfgWNSRriUokXz7QbaEfnTAtbxptG+NP3PHcR9MdjOmU9N+2ol0GAmR8KWSU6CJnUYwbli
78UzrUuJ5549UtBb7iajcVQBFmBYx7q5q0L1rcLecAg/O1Di2eRiDVF6M3IoQuqKcs37GiaAHhO2
mqFs7v72hC66+h/CYzXKls7ULoT7NvWn0iX8TvuQAFB3MlZlF61nvJOTRsNglEoWD1en0inkblab
PzaoEjFKl2gYg9owhtpgKfY2c489VbQN9U8DY9VH/Si0VR0GigbS17Z4E1QidwmOqX3wawuQ7lGc
u0F+JBhgidOrPuTXKYN5PJ+EAMn/I766Q/ilxtZaYmUiJuEDMLAho85mGUjlgd84MtNVnsEbudrK
LyXpcGyrC6QeH8dYyI318FeCeuDMHGASx1yONhGssGU8y/GeQ0inE0EeyV/Ww7McWSH8oYm5D+dT
g7uDZEdKix3pSDlYntxxZ8v5FxL5YD366hfR6vuJYxiJNBiV9TTF0I9KfEqNgqM2edSN/vjUm4+x
hx+Gw8hCzb/6xMCFjmqfMvK/T43Mbi7Tl3bgsjDFvPtuIs7p1Rf7hF2VaUefeiNJAiSgiMsYrpTY
QhpJ8IzBwyLDKhKKiFISCcH5BDPOZ0YMB8vl07v8gNsBul17L4PZUu9gtwA0dfVNLqGwVo6qDRYG
lhAEawgAZsIpwFzNtVdB3REm26+G7OJN86v8c2kfHYy0+HPH7j21jdWUfVfOO1nRdJPXPmc+HlBR
A+mVuEpYOuQ/xqs0KtMk7xbqv6aeuNh15KYVyJTuFS8qvbpYeo38TYkL1piOpXInEqQomQYx3Tmv
Qw5BEII0/076w+DizwPXP7Odlem+/dqdSwSBtlCwBOv1aGtW5EcoZ/z1W2h3PY1eOR6d8/0m5RQD
26joNVqn3Xb4wJIhQqdDdEdy5ZaTH/LFTpPxgI5bN0Zfch4O1S7r9jErndUmU/PqRJGCEhYxQ0j9
KjKfgcUlafIsi3VkI5yMt9BvIoVbsCVtx9l4OCTrLaNSgnT+sDjB+AALN/xiHOoeJm+AKfhQqQHs
bo2XDQ9PcS8uNwt/YEzsSMRxGW7lbnMDgYH3HCYoKLsPcZ5XSLydYF1KTBUvWGomicUFfWCtY8qy
YmHNOQJWK5AHALXGtrcTCSt9ku+k4qa7pk6ezOASpo9BCU/d+eRb0p61EFUr09zhL2YDA/Kl3fHi
zw9UWW2GnQHIHKXm3XWACZj+x4VhTsoPrws+o8RtyNqXlEr8uAOSkK+SEwzMSfXgRJeaa82u2GxY
Ky89deNRSTRAl3CYyL4Q3g0tkZVku0Q1F3IRESZQjDlg0uOE91Ifvvu1vXOEaRX+SbicZWsXDlXZ
sSx2m0kzJHFZVgXXlEYv60GQ4WnICMrReXUZS/czspmXco0ZVF7gLKxYMsXEq5IPTrUZ6BduLjmW
BGlDW+9B5oF/acc6fIyT5Te7xO/f+mQn/vd4F1kmE801Q+Q1VRZ5EDfkmWhlytbeDhEC1ancUQwW
wEKD0a9VsJaq2zUf9+E6KAevUEXCRw0aVMiVgxvxxzjQYSJDna2L+Ixa4mTC5TKoPrwkWrmNvu8R
+LMy5LdaXnP1oPsGzo+EPeUBvkEzDaJd6wS9/wVy+kJv9uYnBYqlLVQjSJWDZxH3OBz5RzJkxHX7
OvbmXhnnneGku4ohq8Hi7qKoB9W5mNVTqDbvGFDAfz0phA1WYEW4k0Ckyr1rhTqgNPGoyOeVMfzZ
nr4xsOdBhn5sx5+S9p6fk7WhwdCHbQUJTHI6QK8sbnyREmRoAFDCjkASLCU+lKF462aAHUtQcapW
F5dTzU3fezvG/JPlbiLflVhTMRABhgMjXTOIZMMJZDTBhGVOF7GJWTIIfRj1U/yX3QV2FrUcMpg+
dGklEQcUF5NdnZT5h5rYbx5LpTbTzxxlYNv3qyJ+0Ijz0UElU+awKZCeTbU2CceVIlieuergcHuQ
U4RVLEwwwTnIB5XlocupWl2n+E3MfvReZ6iDqSTBnAkhqfamnOjBqR/YMLJeRRpENeRNuBlrPwKb
JXea860zfMS3f0ncH+/HFqi8No8XV/cWktxo0ac1oVSZ5Q4am4rtA0hIQZ/VGuXexOm2GtutxKC2
Lfh1MuxJ9vgjAvU/d+Eyo6V6qvyWzOnh26DDogSKwPfq+oSY+L6pOdC4bK3ulXJChFN42TLhzJYh
HWEZo2MvT9KNiP2/zWiSlUKiTAlxrLxGza2u/H0Yonvu2mXTfdc2DsJ9vwmKdwv9gXi6AdQwtbYh
Nqj4VonjoORe22ZzUB5TxV17cYyTSM5E03lE2yUXK39F0r+nxsGcblr1KB18nnnMM580yG49BEQH
kXy+LiDW+LA0hXaQ9DaG9R6QXktxfMrAzGUNiaZFbOaMnd3iePkSFjsZXghwO+PX19SccfGhoQat
4bRCtxNeIkA4d24c0vz7v0Wv7QwZHg2eOBoBMfAXZBiDGhSCF2AibooYmxtoRXHpn8e7wkNIheQ3
GOKGON4Yf0Te1mU2lAZLA2OjmFaXQ7zFSEd01lysjIwojT5HzncAdOi8uHKEIDZ5+6WQFFQpL5Ic
ZwOlOpwVgy5ighM6C6eC2ffnabHMcXHaXdU2DChzhDf8C4bMoJW5CBmAop4AKOEi6sH4Ra/HCcUN
hJEi8XCmg0AN3JjklvEfk2WhrPkcps6V8omn0ifvagtn6aU3mzOfFiKtAPYas4s68VE+IBpULkKi
FuoRWWfBNiesZYGP0of/FnAQgjbeyVHQ6prNpF764gG+FM5UM/cLIx5s+vIUoghktOZDJAuc0dIL
t0iLuG0MhyRYFWu1NxHkGC0T7vhNOASAgUITmcjaxE+fWYe0kRp9Stxyw5cH0mmFlB7EL5jNRyAn
Hf4dUzw89Q1HQg0b8DzhZjzT+szqTjwkXAdjXQoyoLnaPLQqmD0dL6kQ4vAnJQJbGd3Uif/Ia/1B
YA8NGHTKYRM2+lN5HtVHH/qFoOAl1P6aUZ6dKF+0IM4cHofqV0pwET51dnFu1m1GzmQPrdEXvEAS
7V4lvqLWxPCgBs5Qa0aigDdyGzTAkU45w05hCA4Zu0QJEETImU9N8hj2jynof+IOJBGUa4DVgwwZ
WmUn34cus66nN4b/2xDVhE9XK3DpmEuQFmM1kn+FEhhHbyOfIsdsdgYbyXIG77h1U7GTvom8Nes3
A2NoH0MA2HET/X2UdtQ7771unCu0oOLUc5/mYAsr6dv3aMAIViyrGZ7YonqxVQ/z3w8bsnPq2Ht6
FdRQEujmVz1GnvYKb1EIt8q6FWnFOGKNky8j452BAtPVlRNqTDKmS8b2L8ICqBK2WVhy1LIPuXfA
eKvyOKS0uQPlBU5t7J+x2cR41klA2YT5gE/9JCWfWfk40VVYOsHijS9RQTyIZi1NB8tzOkpFU9cj
JD95fiK6zFqsQqkhuiZeOXCuudYCF3eZqwLXZwr8p6xqrtl9AnPNDWPfaX8ebYpEKMwwbGLcpRnT
F/C1tKtXHL152CTQ0XwBnCfiUr1wW1ZwstNjHWlHbtcac287haJ1YbAKwvPNDnOGF1c/jrlzTrEf
wtKQ0skDhzRVgowLY6u306FzGL/mwtyAeKuue4Upy92b1cX8sRrHjctIrAV27C1jlTJt8Lq/iPQy
EeCGq256F3GZLEMZSE/Exc62dXXCeOUiojNmqaJ/GnZPw+9t3H+MS2hjBEeRqk0WKnPBOz+QiZF0
AUDFYI35RlylveBvLv5wq1gzvkMdJNVOQo/rQRnyYSA2k7oexoPe4PRLz9vvuz7A0hEKv4VwM/jW
KihEarZpxuq5q7o9FC2L7WBByVAzEiktuP7hJooOM4/Sb7p8cXeABCPryoVtHb2gulL7k/DKtCTi
mu47TJMRwKZGc3bIVY/j4EHDygIMZTPhJCEFOMo823iLk/0EfTRB1CkH3axh2T4dJWpNaeO9gm/j
AFQMr90jb5SlV1vto0kAHpUk1UEIVEd7V8T2jkF3B6gYOhuQL6pc0PCD1MYUGb54E5VYybPOQJZz
hXwn7tiR2zSG0FMCxHLpcAk5MmYzLh3Om8z1kvhV5dicW++xUvHwMsZllzBizYo/2qvrVNgr7i44
c72FDY16z6EujCyH2IUWp8B2zYO5Qleh/NoBXBrjAwkuFKAKt+mpUN/rfKbugYehL6BREIW6NiLM
Q0m+uMOabO5GwZsPGhcw+DgSzQDcHU76S0eur8Vq0jE77hWyDbnw+v5I6MyZyhFN0EoblVUS1Vsx
Is6q8hwwbxHRpgeqj5PxzoN7SpTrwvp2DdJZQpfOrNwZaX8x4nhJVOcGI4vlCGyi2zd/hvoEFP+M
RG+VUVEVePaXByc+WxMuuj68McJiWvLTfnA7ZbG9IibSU9LFZSD51+nFgsgHC24O5hgq3wfkUaSs
QnUEIEel5bBWwfa5Dv+sCQ855ATCEZDiRkY1HLmCZ0F2ca6a4WwHK8bcJ904wv9lVWUNjMAnqKcD
vjZW8Zy0z2X/NJhPqReteJkzRQ/Q+pj9IFna6hRH6sRw1LQRaHv3ttaRPJnfWHiA8wlMq0V9Hr8Z
M4Iw5OaluZFisun8JZ3eGL7POWpxlYbLo4vVNoniYwRzVuMM/4QOyvlNRI15iRFd+TqBdGSt9R6N
3KhMxGN9M+bMmdtFpH22RBZw32IcA93XH45AckujJUmXyVqLEMdEJ933xobGZqIwp/dpK6S3oBmC
VTh+/y/BMhF2IDYRW805J+nShjnC4Ng0X63+FqggcfVvfe3jmtC34pg6RGrivKzDMKzo8FucN2Yc
4WusZ6ROB4mj7J+IASX1QmfSGRRQ5wplL0SBEZMTov8gSRavUILlRkwmd5UbsDX6Al5MwuCEcky/
pqX1U+O6rEQD36VYdYQddWoLA3sSihmIqqhmjBbNDut4kAyE+sM09TXVca6x0mBMhclqbmFSO90q
ZxmzweTvtOQSD1eXrgMn2WVEg4PCRkVeoxNJjGQBg0u1+tWNdNmGPqN9vO18H/D4ivsWx5G3UvQf
Jp7skpDd1OCp9OgyBi/seCl+q6Z+ZU7In+IcWkZHCwEbSEWMSofFjbwoV9FJsgT9+idxzx6iJpON
qefQGbJPIXxXzFAsTHQsnMvaPFr1qC4JCKDcbLnlOeW99CFQ9WWHumEcoFl129hU1wD2QTztHcZD
BaAb0RPY8XdBsYLBG7pPeYjSato2I6qcHGrPay4Dhvgz94dd2rN0wIHYDEZjbdr5Jebo6ApzE2Av
DIFSyn+ct6vhQTwfPJCcJkt3tRI8qGzoES1jNTT7hNlVrnzCIMcrfif0LeYYVgFLIgp2FLQ1tKiY
l4/XC/HPxTpQHxj9xdYTgsjvGdiBJpUUq55U5OY3HLHSoC0O/YGgWLZNJ0c+xbHPkmKCcXC5eBz3
ca5eZ6Ld6gZa1HRgjr5V02LFnEKHUxmhwIcO133Sr7qMHGNYKJ3pyYvDI8TdlEpJ3gO8wrk9ZLim
RnjdOnj8uoAv7accNIY2r8DaxYWjHKCw14eucDeh5KFn3iHMTi4Fjwn9JwuomYPK4UmcOmcLiR8z
Xbfw7sBCUb86AHfZHO9D+DM1NguCrQuDu68eS0YpQw476VcGqCXvRUzVM6DBDOd66c1GHeKICu+d
ljeG2oFleQ5HokgD/DF/B7hCY6Fsk3FcmRjmd6pM5MaCjVNupeHKgPzjg6A+I02IS1URrXuRu+on
NrnYLWjRn5qePD5P3bhL9i/FibwEX7zPwG4LAK4KvW7DqVRGeO5Oy9ofUScd4CNL912ZuDWh1MpG
JIfptQywK3Ug5zIWoGZQ6mvrbGlxM/xqVazxgxS88tq3lNN/4AnYSkacgce0uiHDPbYgDCGPQv5h
WBOhhfwZrwZvXHHSyTGiQlRxjImC4FCn+iqsmZQDZ4Lx6UO8iUkqnbJb5RSrxGbgyveGZ6ToD1k/
HXPqAp/bRVTaUitOYf3uN9lTGyYPAmKwz4sOj2eH5lea5al4cE3y7gfnGoUamH+HcQ7jUi4XybYT
798ync7AtSafODXyfx4C0dy59fbLWCRLhOdcCMA3rHhCS5CsHkYYW1HIpL5Z4GnSaIQZfipcirie
pRgY6lDb6Inq6EnDHqsp34BcTbnPwnxpV2+cLNLwBPyITcRLwXwEZG1cS4+lqqe253ey7PiDHCEB
Tl8lwjUOIJkjwhkA7mJDZzTWaQf7hIcB3dOB+1e3sCebO6VIEB4dmqxNHGT0JLshIlOjw2LDtjCE
GfBbxtbZy61jPzL1B8Pwog1HokwgJudnnF4NegsjoIrA/wHFRe0h1AOtYfl2aX1LMC6NpnYvmDxx
CpIYynGt9tHFC39nNDZsNaMSPlmYfZZEwt65bURnVyeFAAPuVY5/QuqPLXBXK+aO5Rvfi2uhE1R1
eO7K0+yNoF1gNRjlkOQAvlBwVuogrh5US0ixrO0QSfk8vYyvIHVb0/ppB2JfzM/Q/adpyqJnoyfc
rpnjYXhqIUCHHZthXVpmJ5oYcMe2CjZoqoSObM3XgiJQawi0AnuNQjzxDPKGQoRvgJkp2SIZsnr1
VpJ/MfQwik4VZbju/Hbo2MXTaRTv9lPhfoX8BbaaQWKk5Wfb0LoJWuH+GE2314uOpDa8hrtqM2gN
0T32LizCizhp8RCkDy9ydacyx1L8Hke/7JowaKG7sTo6MEWBGAF7nQgk18LWHj9sx7q0Lexkplxm
9mBhUTCXLXwq81YlmIOQyLYPbEkyLfb41lAKSaloMEYfYGLWRFMRdTIgDcyQIhkT4Kr9S1owVtIT
SOZNm6YHn0pRRdAkjQOzrqG6KhTiAiDUSFzrvP0A2zY4QvkPt1ZInyWsbDC/y7jcC9DdFNaLGeGP
y+i6cj08e09lt06JTVbbW8ZwsKYaVt232dir7P4uHlbinTGY7RrgAiQE1zVh8bgIqpzkt7Nv7PFu
RnQC+sYNZWqYFcqf22QQUBUEADa9P0F3R7THqFjMNmUAoNF1DdYrp5vifM5iBTeQnR4VGPbPx8iE
Y9CsZ51NiOkXoHiOR1efDss0/dVt8x7PXHDQ24P7NHUwY7xLikJc9biFiByT+gQS7+w7qAWwrKY+
xj2DPWULDJox+6CL5hBnYZiY3VrY5NKOAYlXerV3EA/26p6LosH5LbnYZAAU3M8dIysr20S3wjoH
gGcMs4EUuXlDNmpRuxu5vGLnFFNYAuuBW3+WOB3xnmN+GwsP/oKsthJjpbK7uaiuerfByA9GBrVQ
rmqHhMjIJKHv8xvQ19/cw+vDpsHH117GaGz6tvhrGeTa/GAdx0fd/wzYaf6liz7D9meY/ko4HqFO
y1+Ge3cCtrB/WMerHvqZmFnIOFfA2hqatwPbwLXcsyTU15RDVftSlNLjtOZjEn8nBjFR06MLety5
8XlC2s6IIaKmMrnIrI/79oBHVVGIWJhZRuRGQXsgxIt/naIB4kASaZsBpo0I1SZSz2qFyo4L0oUz
7pmUIHDKklcD9EWbYyZdSOwgXAtpsmZK0qj6Fu8g5qJ4C1rNE/MY3tmAiUcCqFs73XNgc7XxgeZ6
Pmrpp0UaAWSHSRUn8ta7RbUPDRH+TnmW1Kyu/kocUgaGBdRv5vJhFjOVDU8QjeP4LIvWsS+O6Xy2
McOfujgMpAkVxEdK6jGmgOqbp/8J1XKAIuOXmzh0djpYQmbUa+ASeSyed5QeV2VtJJSBdkFJ05D1
O6ESo/HVs5bzFgvd4dC7wVE2vlL/NvSkVfrojPbOs7rnCIZGpLVnQnaXbYyf+sSZE3jwiDR8/lhY
ueZctAkxzauTQhtBb8GDc2AE2YTWFDGifXAZx/ulcgkInNPii6OQ+1E/+NE1CD1kGRfXfsim9Gw7
1lLnMhppRYUT0ZXfsRoT39ls57J59GcDCyNIp/Z6iK8NXwrLUHphQTWQ/OkDYR1OQOs1h1tnCh84
8VfSLyrA7Ol8tmhfMYC38OFzBkafMOuLxljjALURcgPnhq1OD6Wt73otPOpp+SDWHLOKdUWI86HS
7OR3yZ9LBSc3OJcqtZKKcloq/Tj8mpXsNBHMMSSw63kYQuioLX2bOj9zd7A0MlTlYHyeZyLHXCS2
pcm8EX5Npyw7mF215t23rWwvfJjEPKSCbTWGxy550INneuDag3YsgDEmSdFmjlzE7BDWmluX9G8s
C4eccz8ebnDfEPxl694xMFVQHoE8QFSluiciXAzzR9oaFfGloAYZHBk0oihGM/sVU2j09OsSoSky
QUT7PqmaJi4U76MGgYxJnobgg39BIa/VQDeNxcI4Tycn05dO05/NKIN3gLKc1hyzyopxomrcqAj/
x9J5LDeuHWH4iVCFHLYiCWYFSlTaoDgKyDnj6f21rhcul6/tGYkEzun+YxPUq3fLThBFgu2ga1N1
EHC+58AbtsSm2C0WMrfaQrY5QCTMCbBpDPcTvgH553/9KPWh4EFEJ4yY2mIzithEmr1uusduMp6g
VuQcAHcIyDkcW1JkmidnetSeLRoWVFLrJ4Q+PF3MjMXwCpFczdVG6QrmvIvFSQkwLvM/JNI6tP+B
+QxQA8QJxLTLlWrABXlLkAHnkJkKoJyylGuDeFtqKu4MFCBdAF8dP7n4RMpaBxxctqPW+63H2bqW
ZDCTKCsJec51jF7dQaQJ1AU0IJ0z+Q8e8zxembRSkXMJ7SELEuzfCoxIaDOnPTbpyx8vlDL/8hEy
M4YTPgeyOB/JXuDaoAkaY0UCF6izQ0pupYjVhDLnyaAHKWGUVASn447GXeTS4NmbT4hXt0rN8urC
cyDUt6nG4SE3rimuUiGJYj5T9pDVEN76llyJ8Mbct5CSxDKR5Fg4UKRlNVMTv5vSr5aUjh9Ihl4n
jw3JBMY1VJJEcRIJUHnvHaxphC9FNAwFcbUpD4nk4irTWd4Zri3J8adYwOEUTwxYB5RrtvpJmbX4
fWcDmZJ91QIipPlfE+ByDBgAe5pzxhviRmY2jmZR2DlcvyXcjbt4UBrNswjmPJ6QrE+IN0sfC6rQ
PdnZ/nYpfkZZ7yNEBa/Sul1QcdpgrbfWQfnKhfiHUPXUjGJFT2bJPT0RASrVzCKA4G9djGyfaK8V
1JXExnOzCZUsyhihAYehOZTS/VF8Cqco6O2CfU70BDEPXcwR/adN1vi/gOPAsr3JtwCPYVsfM85G
wUZR3c7FvRwLLJ4WmYRac2inlzLaccRwxsIrp8R3UaI7WFeOHFFhg41NE6REA1rLsGPkN9kwo/Lq
Ja9FY24ck0cZ8oCeLRUZGtfiEEICdIfKuXl18ViQLdAm5l1vp0Txo6xhmGFPYEKWdR96SjXY5R4y
fSCdX1zMEm7t8TdJFClrgppSPLhsxfyAgBz2ouatY6IPQjpNsA2lOR0QHrGqhbOWIGUeFEmEtgBG
luXdyE0MPhp+MZSL1oeA3YbioMArUAmS0qD6A1FZDqSEm8MkEBYi04VtHLCFKkb3HJeksMT3erBF
RoD66EXYAYcQLCEYltSj+RLNDXEaKt9x6nP/tvMT6ASWQsnIWtBP5UbgTxhH3PwYKIRoD8Qo8lTi
7Rd0WGBgmf7HcxHcJxAIoKDbkYQmId3lLOchEV2Z/CNd4qo4jCc1e5RR0VmC00TaMFbhkSqgakfn
5YMgnKAcfAxp/cpBJ70hSbsfyyP9K+ydKg+WrISSotGY3mYYbSK7fhKIGB5C9LIggZONV836CfEH
xGQLTgnhA2zXBP056FrD+FcpecSYqTvL2DPLMXuyWCRUbRuDOMp0FXC8g33WCP8eCZmYj4r+StrL
QwgDi22K4ZzHS24UEX1zvtvQIm13Q/GILkCh6cUsfjnBZUesksHnzFYQUIogklgOpz8r7SGP+wdu
b4QHFXddThAy5xaxNE74CT/Cc4zESKq3eOg7WNQIxKof2MnwOMnvn2qHGOa0c5CpLPG6MWd6a1uq
B3EJla9uVCIJQo3Uu+DUtWynxFuG9LsxKABpyNfBD8VT0lcHssWw6JK+Z37CuTXcA/J9kKTIWCA+
GH4u/lO2oDSyppXdErPoYXaLfhWCFdHeJgAiHgxLFN288hZIRi1ChNz58gaE6BAyI5bTpegeRTVX
htXGczrSEly/IB7kV2T6TX5l89sxDEpqDKNrk1gnavq4Dhe934KbO3wSC/okPp2Zn6nKMZzwgGq8
VgZ+wWD+YSSREWNwUJPz2VlbLPCwdH85Lu0ZepqPNMMrWWlfyvyKpnvlolahUIuj1g53Vv/Ic897
wB5kXUPOAtSbAiEt/UTqLfdu98uj5WFbQpQE7s5f5AHvSop0hj1NN18KZBcsw4S2SJwG/xeOQ3FH
MBdC1u6CnJOCREQobP3ZqdEpjxm9JxauT4wZXJDswjolQv0phtVoRDn5uLA/kN90Z8KjdOlVBF/R
Gc3lpjIGyImb2QSSz82TH5j4fgha168AAIilhsY6EvqBPKOmMIhyAzPm6CHSzqKngXel/xXJRdWx
CgjtwGaLbBmhUKal4DDEAJEmzYfL4AS7xnO6sMHqxOXyaPwVFrGouwkJTNj6aT2Q/ZS0AHKNiFyF
kqmvXPoixuQnK1CXaQrDovSJEVyQPjU8tHzJJjH+i63uS8tgDod1uxKlhapkE8eRr2F6aXRvxVeo
8ToKdQIfY2keQWdP6MwNQjfpW2uGnzo5VsHDqLyFKKyHDxA6mWaElpANVyYA1kn5DdkRETWX4U0O
hBFdFGohHnY5x7uluv2p8kBubKxw1iegFfchM0bJFsFL2mpUtrcboYfa5gxX9TcYys3WsDpB0qC8
Y0MRafyEmc9M0WjBow8A1VB0stLwPOFQKmNfW97loiTMjR8qQvyMqFNAk4QWmYW8wy57VPg3aicy
7dARLQh9wRlruCFERbtTs3uregJvCyA2x3zVkPWH8dZWKLd5RYu5csG7m5nWB9HNnNFaU4p2n7jv
sf1WdHDN7MB8CAuaihzH6jK95LAXfIvw6XLtEIkRjC+TxndyVOK996+ZSI+VLFsOOOtFvg19UBhX
DUINYV6W0M8k+TvO+Mnv2mvFQG/IV4TVQSOYm+hzAWogjjRk2IQ8CEYej89F8V0RuS9mCaJqyibk
gBzkJkEVEFQAHdkT4ln0fC0pfEtC/aDAbLPU3FkEJM+dEFFSmic+CI0YBtFyAzzKSyvZvwLd4ubk
ze9t5sueeCMDsRGsSt9ttEzzEaEMavIliKzTq3uh6WeVBp7ucexRNec3MhO3hjH8ISzZkr0YCJXg
jCKyggvCjWNfCd/kLI7ILG3za9nbq5TDsi4xtWgJDQA/S0h66acwlOB48ZAQM3jNohej+VUNtEN8
BXxIiDDklZL/up8oDrV7jAhXOVw5pjdjqHyIEkPsItOhbKjxEnFsWn8MGBIQp0wOcQ4NzDDZuDm/
TbCZDf63HdkpKNEAgpYgwjlB51VlISzo/9T3TLBlyKAPlxnp3eekRKhbuD/t6blES6NXhyTdcsfw
oAN5/Z210+D4/QTEuq+IFbMnIP34fjTicxYam0x05z2YFW//CA4MfY4IA/2d5P9Unypz89DEuK6q
Pae87Tmojfn+bBpr0b6S07EMbDAVpg1k3xfAee4Va9qp1i7jTZoWZGdjhdvBZqhgK7avFWNW01ur
ZHTvnAx9AWZM+X0X+1+pc7Y7LzPed3x3CHpbnvg5uIcYXJsDGu+evH6JeCbcyER1BBM3DtoK8k+M
HKl7sbudLCp1+RSk6b4bY9wNpwZRPs0eXlp8NOgDE4P5gOs9KDo8B+Nd2WjQqDiFUU45pf2qo/iO
HbxIzGTdRbEU31y+2lyFrYS8bH8zgEcNHyV+gbYpkMHHa5U3C+Tf6T5VMnqT/rNL1E8Gg24+p9Ow
tiL47XI/DIPkjNpPIOi5eS7rbqPH9eNS6gMWbwYTPhjmS49+o8rj2Z3PAbnBKZC5S79YuHx6tEtX
j1U5cDiDaxtPDW5mV33IeiQkCiIwzuflULYTw8RFwU3kBvqKoK0meh9qtDvxtFbxfBAj5MEqxtlp
DkBGlnvm9o0Wm0+mZ+6i6SnomDmMWHlRjEfGEBKLvY9wKt7D7lhX/YMbGIcq3bY6vad4mcKYrgEi
C9IC9xv5Z2zhJt9akRmrTv3hZg5pU/HQSQqtNQ/xJUL7MBq7LMyO2Zj7fBJNC8aKaMDq6KsjFEow
fJk0QjOhc+q+qf6BEaSmesvJN1OXxR/wtgAx+r1FBplNwhbX2yCMCkQQlwBU49ZBlN9bBS4I1lrK
D1I4OLM9pvRxyOMSh9Z6IaW4hacoPW0/hsYDfZdLhw6EL5fDfytuxLgt3rVhT7vJwaZQT0SZrI4O
4sIwfHcKcuJZgeql97tmuG8yLSeqMyCS2fErmFaV374cnHMMYtoQ4hKz+0rkjkF8B0elp9z1rXmK
mUBnON1FG4DlqZ+q7PFD4jw4EPw6MHdJ+J22KLzq3jxN5nPG1Osh6FIxjtRZ86DCILhRm0P1ZA+A
ZXrBylx6ZJ/Z9O4hUmAFyO1q39fqWQ2qb292Dsy0x67HS7Om1o6cuGwVnuaEwqujl4x3sYsqUA+u
Lrm7Bb5MbfFgFAe/c9WTrutvvDBuxLafLM95N9yHbngOS8T482Df9xleGYvxSFsZ/Ik6yUYq+Thq
OL3mA4SIuh4S5cu0dMyp2uvSDC8TR0rW/8rWJX5ZrvYuNX7NXvX5+kPvNwDA0UzlYmfjo9VhK+Y1
Wlp3A3xDkFH4OJqLsW5qxY+BOhjqfnLyCBz9BlqM42boLo39ri076oqD5peA+zvR87p9ehHwog3U
hxJMypp+kTvTZGQ+1MWw67ts77BqeFCyDDgqZqTFIv8HyC1n3raVXTmo/CHL+9C/6hafMbQVXI09
6SASPGk4S5JfIUcn7iqZFFqX1hbjvl2GVVlqRFBLzctnY58Xzs7M/hy1X0jaZuJhxqPIZTgJ1Z+D
Pr4a0qHFo6Mr5SGqOk5AbFlEzjTPDpJY7dPL/yqZu7eOL1kJjraETIHoqvZ4HThIzAKWnUNvJBf4
D4caid4GUSCiV2VlZBnXp+2YxX7CP+XynMBLbRdF0qnIlX9WUF+QNgp7sEnJCdOSci9G6TI66Dw6
Eyi0Xp8y8+ZWyEmNW2/4i/Y1mGeFp2QE9Is+bLA/gmSsOdiMi3eySNOdyxvjOedpSqJrNCXHkPBt
JhkhYWojO9XeN1J04OWQJbVZIYvqPZ03Da8MOl0ZCeC8EN/HvEr/17nXYH8G53w6B6syDTeFOfM6
UDDT8PfMlkWJIu3bCBWxDslsqUMiIUs+lCPBFhAcKiI4IqlJ6NUuS22s4Y0Cj7l8ak9ZNd17gDkj
TiTHo1Z9H/Oae1VLxKaTMIIBNSwtHjJC2vB3Ev6y5noOtfEQDtrec3+m5JXOsBKNi1WYJ5k2R8rh
4vCNoa9wviIQuQTXVpDqWFlndNUoe+gO4OXp42rt8VaLNl1rgoeC+2TmWRYHlqzIeeYwXXCxDE/4
FwBEXYIUNfPF4LJK2GQYtqCnAojwYRxpbQ6lNBt5VkRMMrQuJvn8XusuGWpuQsZtUlssEfhOsR8+
1cOpmY45t2xk/dLioJLandMlwS5mzBO9qRzztMgoE1KXrt6OioEbkE8A0tpi8NWOtedH2RFrnodK
lq3f2FnTlyiLs5Isvn1do+jqPZKBbtzwOFH5BDlarZYlk5VXcX754SrMyzEXAxM42CJiUohA6dIh
322VhU/5/BgqiLIM5VFhfGwi/aHAbSFGvwUwAcusuHtHkCExxi/qWfAGqwsfkro/GUg6eq56Mquo
/5pA8iP+qLbNnlUPw0+Vkhr9iz1x8tDThjFoCm0PUFq/+i/YfT2wSCFT4X42HrPeZ4wDpp6UX3PS
9gITm/zoJcQD5iFGYtZQ/JlLuSVHi28LyNOLRSiTID0Zd3aCJlucRlOJYgN8pmPRJ1yDb1RIISG9
wDddCjEeRJvb9gncrSRE4/HZgiDnIEl4jTg4epK6RXxF1TeDqKzfGUBlx49pq9OLiNg5Fk292LNi
ZBxmkZXtsYRFy3Sa7A9hzO2+PzRjdZU5/A//fSsKxszGUDc2ultWqx4q2GF4Z0QGlwPIJ9tBpCWF
0p0FXwVQ00k6c9A9YI+grlGMXbzENcsJP6Kd30Bp5XFC4EYqYu5AiFGXg4Axiz1/gmFokAWp9ARU
gyYbCVEcbjy/FaaNJbFfC44DnNPlL0yTkh+LymOt0fGDmgQ9UlpyD6NRqr8HBwgVfBZxhIQktcbV
xasMEoO/RzFM6idBmLjDLSnhESiFyK0pZm4Nn1T3tfo3AFKBufO9yMU9oivKwIxFvioQGWCjS94M
qxp3uBiAJFOH7S/SniLK4jEjRSHxTUBXGMAY7QR+a6eI/YWJrz547FgG2WqT+mOzHlsKiNzy9Dy5
JxQMbX5M4E9FUIAOLzCeoyTxc/awWYkFUfzDo4wL0e9smELLIvLgr3BIzUPRSbghMeURhJ33W6Q0
sVFwHZ4NBV3U8AHYr44WtCE/X5xswupZnpmsIxPpWy4mVE8zH6SnXTMSl+QSLX/5wdCyAulH498G
L5GDIsORiJPwXr7sgCJWECFiZmSV+E90Bw7LWdP6KjRXnNC+pHHm6k8svY35i4hl4XSbnXdkNwVF
DIj2dr2lQEBeDYAUAASjGo8E865MTkJBn60L6vp0eXLsS8/AAZXGK5XiGaEOVMGqbUKTzBb918RN
VNeyuVg1LlCv8mseAAHhhNQct/iHSK/owJG6k45GLNTZa0tC0oTC4YdBiFuXRA1APet6v6u0f1Kq
ObP01QtQ5nKnSdQeAk+2N4EYwBvEniLSM6VJdqCF367yPpeQVnAlirdLUh8Bjt2pd8RbbezE/LMw
xexnaJpilFIuwkgHUTHhA5Ao4l9KOvEBncXaWMuN1BmXElcj04icflp2lpGAKFZ/NMD8mytOAD0k
nBXgSKtxExnN2VRwO6Vsr5b4QWUyhynjCHQhAMXyy0oK6R9CRuGQzaFXgMl6BLzz7DfpziNDURT6
Tjru2O1B6cXfxGoFMrSM37H1lVOMN4NcUrXgtm8mYRgijXGgExZznejfi3ERiZQKaoAWENikQCmH
a50MnTlpUKC3vCzguTU1E3yWKSI8pnKX0mXbXWM0yMK3seDzFdeWKIyEJWfN5A9ipQZxKknm1fYd
SJhKPXHeF1+T2a1rEqXSjWheif6yugtDaWjczOxzNOH+WQClQTG7VnBPDTINe6/ndOrF685+yTHh
6dbAh/CVJg6+OEa+vCaR6UDeyXqsEr+ONnNCfMniO0OMPhKTejPd90axFzHHQvJN7vATKlQOgXhG
4tHkcGaLWuUyyig/+JwEKIeR/AssYnGhPYlzhDXIdFzavb4kwSgVqwysj9VpZ/NqV9itCLqr0xoV
FPGEKZGXhx7d+VKfZ2Q6S6Hj+gcnC4KdirFCHJOi3ygMKkso4uXUIJmGTwwn2HsDHrbohERiyzGQ
q1HFRgY4xhyBYzOHMJWXuuGqbB6lmrxETChKx/vAMU7NS9Qpe7i7kavaHa2dvJN2ddW5TZbcoElg
X86H8d4m0yknFxJFX7c4OARgRfhiNfCNv95PLBb29DPVP2gi4pZgG7goZiP5U42GAkvMEAXzzjjc
svqjpRAbERASF5vBQidGzYVQI0cUWLh1JJXvIFxVgIiQZ0ul4VOcwAyDCaV6djqsiwTSmNCAKL84
pFnkIntWHrXpzW0rHjIH9u4gswcerjU0yBStW/tFqMzutYNodMmvMT2PrHFmqI40IEvMcCSIiTjF
zdY2yQAil+JVEmBWshbkG+ZTiiZlWyF6YuBErXcnc0+Mv/XEjDvX5Wmi+KrlSOB9cpBWzsGVSa2F
GRkdlTgrdL9EE3hpe1lChiKOI1h8RKuCf9qgRnpvUZNzCHmI55gWToBahd+gZNUTEqjf9lZ/5HCK
8M1W0c9YYrbtDh7vbAqCwzRSztmRxyLBdSQsnJ3dDPdm8lLKB8cxLrxSl7H2te4J2lcQRm3U7ib9
jhStgWAaWqQb0qAW68KsjNJv4scgtjTpz3VbfmjRBUlIFAzXdH7IyMwK5+6EBLlMt1YfHI2AF2ud
6wVzBWeAx5O9Vzz1wHSR0gXD0ywOMlz26soYeTA98Rc8xXQKB03nB2P7OjQNuxDlKdVBxeQASWQ6
833Sd4epGI/CDevXJch2+IS4W3j5ReaIATonEkckTSF1SUr8mUK8SBjoYgwHPaeja0SnWs0/szWQ
Nk7zdWL4nhJSxUf4A1t81AUbW/V75EORpRHqinOHRAA7oBA1zZjF2vs5U/coviD/SZtDs4uMribc
mF9I7/CBqRi2Po3Z3HrA3VLYF1ntqTVclGvYDMAJENTiklvVZe3nLsksgJq2dspjgEdjX+HH8VLa
B1R4C7RAHo4M+3NZ5pXoPTn6Srhp6BDNLF+mCVAzhCwfbejHboUgjQYmmjAU1PuW82QNzZZjwWQQ
GVUq4t1jH72LIiZO8mMUvk7BS2lUu1QiJIMfiwtK8hzItCw6Mt5ll4044LA/lVN2WrQH+M/BXXlA
oo5Go2nIaRquxCxZT2gux9e0+mdr49pAc6RjeJF3xQzrzYJYfrGibeoFlEVCkfE25kSG5CwwExSy
B4CiV76Sc0n0fmHjVFrrJAjHPucrEPTIjVhbl/A0zXtuRq2/X8goyXzdBd5wqR+lAwNTOSBqKWNo
7w9YdLys36bchNgINmEyPgpXnZMbI1UNxdT7vLVlAuGMtq17nUlNk6qmjGSRUt+EfHkLRXvShkPM
jNagSmzxE0DhQnCUrxariJcFG3pIipklEEcR14NGWAbwkjYee1lRrHRVR6g3WNcnU0dlz7LsPDEe
MZ5y0FBV44A4J8CI7VdPAv3IRw8+39B2QhEaJ7jepiA8ENALp2h5FJMplzgm/XOImSOxGO8M46A4
O2/2/1QaMHo94cP05GV0TzjTinicVZq+Jkm9bmNjPy+OrxN5GPBMybeWIfNzmx9d2fRlcCczUJ/G
G/p0Sc4i4FVRiD/DXsypRypKPb4MdDVw8TqAmpZ6QtB2y5vgKEbVdil+tYxiaEJig/ASpsixsu7I
b4riSy/J6FTXApcYzOJhdfMQtzkkHuH2C2VHc58UE5qW5CTyjDDuo0MTIvlqaP17P5roQogLRGmb
2S9j364WvbzXauwQHGaOoW3y96n+N+XaJiNWaOicC7OqpFktxeBr4VXcBovzw0rSufT3uR5A+05U
7a0N+W6195KHBGXhskWjcJIRiSC1tRr3B976VZ5Qh0oeNemDADZ6jFiG30Rj48lokJDPcmZ/qBTr
kABlSJqPlf4u41Uld7nsv5vBfWy4roj561oF8JRiq+LZCb2TfGcel8VAHJXkQ1hN/y3mFpMSln6v
UDnn3A8JM2d2iJwX7Z6LJEnRrHCGwnoGLXU7V+jxCYs06jbRl//JA5v1lLzZ8ztRpzDsuxZwh5FK
hnbW14ZKWDkNObJ00iFgTB3qSxA0Zqp9LozxVOvlZxNyH5//4jvD+lKQFtumWKlF4KuX8VOXQKFz
sjXalumDlEUud5Cfh256bYFFU5u2A3zRLhKSCMmIfEteNvriLIe2YnYv+PzkxsB/HmnaBhaaHHkU
zdHJGg8cuOSVBb43mL66JP+mZkIBaJCzAmMbU4SED704moG1So2XCkOUbc27jI17JKdfsqCM8JXb
nds7JoKNZMOxvtoSRc9ypqEHVZikcx28Sd3ZTLYIpU3yjH5btJAeCEq0S1yqmPWroSCz4JUr+Vq3
WXguqtcigpdgc0LyZpD0JBXIXMCsOob+6IDw84RJzbc7hRdV748glGh2ZK5gB79xtYP5yAsiIB1+
mJH3DmKww37bq+ZBXsgoTHyD4K2OKSlBTQU/moOx9ZZGIt+Pjv66AB13d9RSpmlHZ+zXNDzaiu+V
NmfLSALMqoh8pX3x9N6H7cHtipl7SK7+CPr5FwXE6IDYQ1IKiBI1lPBkJiUp59leRNQdGYocbZGN
v5vHicyVrTZmx4ig2iad38ruPFNHZnJEIZ3OeNLVLt/95aOB75TA4pKXHUCgdJCseb+Rq1hVfqWv
R/ywDolFgq/2A3E00O8EM0tUREq0VDQ9Oiw8Uo+B6waZ91FEIfZPQqc0VVKEylW/crq7oD2CcRC9
4kQVgA+KvZqMz3HVcAN3WfxArwbwm5Nuacf53LneC+qJqvvO6LyrWEjZZ+KCz8SWwLHAo5Gk3cve
riNKU5XwXxsgnPO9D4dC+hqulqeKowclL1dk068tPoox9j6bBUKmNzam8R2lO24QGkwPSf0qDpKR
gGBVjfZsVa2NKRjMoW6x6VYPYpaULWeAtIXK7mrtS2zWBsslig9xgywp6iPaJb81BHMkysWJgTGj
9yXOTdhKIIAZvmvYxa6yUXAwFctmUmfYaCo+EKG4xG0cldl9YJL6y7BfUuN5zM4GUW8isKMgsevW
reox6+kIGQYiA6JsvfBUZ10EEqyRrCS/zaf404FVmfXYz9XfQsSCIo4HFVzQZ8wlWlWQC0n9iSZe
SkSMSXrh5TIL99xWky+Sbq2tYZb5yrnI52j6py/u3vauDRg411lEaD5dZqmmnMJ1lX4Bi1TMnv1m
4ULtEI6U+9nKdlbl3Qq6QNWD+JeU4F/df8kKrRL6XJDbYFxp07P040yWeqsz/OQoLipGfXLyCuAg
ONs6GzfaND3EenqwMrD2+Vsfg4fGO/eFuWvM/oznOmlX5JqSLWxtxyb4xgoSJtpzyPvoOS6+S+cl
OxloPjW7PnaWR5HkP2p8Y1s56iPQf4AcBV+8TXBShrJCWlm6OHoaWOBAeP8C5CKov56tDHUZiZeR
bFgaWEyxTofhKJSYsuvg5kfQfECjQeuRG4N1jZzFdFjSClHwfs24FJpbFn+bRr+PCDJYrE2nPHjK
TxsAX1vskYyuTESS5JuYm+4r50NQyMpFt9rYyFaBJMP6oa3qD9GqjQNK+qHjZkc+632I4AMJ1zBa
R7RLuwgwMmYiHa/yMkeRcSYDQjUh9Zm8IgbLHvADbYVIdg3ACFVbEXQ3vOH0AS+6Ro2kRU34KrWu
8p3Auw3siqIEqIt505nQ+hSQMw5xj75WwbO0O3QdRSsiX7xqM9Rb77z2cFkufDS4Y4qMzZrSKzz/
OSZwCeFDlY5EO1x0cqUBOhqlOHdeipE8XjN/cKMsBfFbTBwWeLpqaVulUtdmXW/r7KKz36B81PJi
R15dpyhHMrbJj+pE7sgARf6EiCnBkuw8pAyGHNKty+QQFueqbug4ht3o/vUNFHF0pxCxGWJTCPkD
h3jXkp416zSx19NraJTPgn2P/Nedrh1UMMWK0rRm2HfQgOSjZi9YxN8Ylj1OEJMDQQ4l2RbYf8VQ
ydwNmDqhJCo0HaSSJhFZdrG3WcUpR+IDiEK3R4KWcSy8nRLNiD+AMKp3pwxIgYBCkDzc4ZL0FOuN
V09/N8nOof7MprCzLfaNZ637hIgzSVoaNwUyO00r8JrYh4QpiMOUZ6BZcLeCZVek2DhDei6WkI/y
s47Y+JEDNPXXWA2M3LymQI4uumqEHlpkr9SSyDjGzQgMFD60jA9uwLqjs7q7UqIl7uNQGsw8Ll8o
jjpeILMvEO3biSdrqT66hmztZVNYxt1oZY9iDKwVy2fLQamASgVrTQJW9S7LRdOO9ypeq2mk9ZGQ
AMPaj+233LDcNdwXJGdydInKh3l+Tkl5nKEqmEiAjUcP0W7E0cVpopOMOSl3RoVBvSRIn15Nxw59
z9jb8VfvnOr41tzs4CkP/rm9TuRWfacOPaGKke+hFfabTBSpXKRGdR5CCmFqWgO/o6gg5xkBWPvj
MJomUbKRH63Krh6fSWsgGgx79An0psCe9NB1HDPg5+I1K/nhSCQTGGRarHsL54SG74FmT2YeZCgS
oUBdk0gWAUIN3tx5vIEX6LXoIPnwudYsjldRnsHfqx1B6c4BE1KtUBdMaBFVZ9EtTe65d6mVC4kf
uqq27g//TISYjD/17oSmPUeSxMsVM6PUzVbjp5nRbUxcfPwYUX/zssIfFcVPmmHDqJmj7B3ma1U8
a9Vj5BwZP2gIFC4ffDcsSa7i7o8g7Tp6yJaxwnyt7FKEg+CagrkLWDqLU4lo3/wYenyQQOc9sU90
L4QIzvg7xD3FYrBz7WcXAq4HZlXP7UuCMsLVgH1NuhSiJxuwPqfabuIXSZFX8D4xFpS6gmbwG/CO
xhizL7YSV/InNlXWZC4REqV2YvN8ct1rH33JsM4ehNkNlSGJtuKWILoQ0eGQjg/z+F0EGpDYmzms
ApobWYTMwOCMRvlPFhTMUQHyjKgQBfoc4xZ7zZoKoXpOixSSVFWT9IAw5ZrOPS40CfsgcpdGTW5N
ssWx2PHBdc5wpxDJ3pQ/Er49uq5fkcqBUDAiUxltIWokw+YWdKDKeMQ3U046KFc2uEU6ezsRcUh/
Fkil0ztrjegtUFPiCMHSmNagIGdGkTT858YEJuMuM8+LsOBUh7cWZoT2IvY0AscJpVwiSAxfxOno
GwVFRgwOUBRUW8Hujai4K93qqHZPkgrBH/SHzrAJKtxmosgW5iHC/2i9kICxl/GOT1cKWDv7CbIA
IHBGPNWgKINC5sU1iRvgLRb7LYe3TpWF1v4Uk+2HmKcxrPUEvnkcoW1zkgSGbDsjU0JLhx78FSU1
6aJK6u5TVEwo7kN9xzOLQB+cCapnmPt7OkdZB2vvPCPTEOCNqD5mLXl2rIQLkCie0YaADzdwgpS5
tID48s1aTzHCo4GpXbt4BEF2lnovIUnafPy7HmnH8PB1ZtWvyPVGOlc98fPTZUTCugZf3fICzWQ+
09LCK1IyJQZ8YpJeWBHZZ9sDipD/4oUXLhO6wapbFrwokIdtHXFenhvnRTc0WUQkF8dS/2kZNKpU
H4No03VX2y9iYkg7yx+oAuQt8IHs5KwKGNIoA0EfgHLRIKgFl5Qvq5vlqKcmJ6abZ9RuVByD/brD
zCjchIt3W1luIwtsmCNgtgDkkPMjwuAnsLVs2xm8p1yN5TVVkH8b5CIVv1kevZEloTrOOm7nDSsu
BAdDg/5bVehd+vaPVoHgnIhKyaMDPxOl1RFsmQc4a+a1ZEvoegIz9Nen59nFXeclfmulVBzMCFfw
GeQaH7/1TOMbj/KFP0JCNRp3bbIU5nSaMLLLFCI6ROK4YoujrTizaYd84AwgHSAY3suss4igKR+L
McJhh6gqyohMo7QoGP0MPSWXV40ImCDDDGF3yHDYiVoyVfypLx6E/I0c7ag4y/1CQHxetqtyeU6i
aWPNRP36zhTwkyr3sz2txau5qMFlxiRadOXHMkHT4ECFXZUYF8nHcYqRj1v5lH/Peb7iqf9JDZU8
qOCmld1vQ1p4zfU7uBXjAJQM+RecHmiM7XkfVsxcBJCJc8mNq0eTIMZ68fYWOUD2kF7ntvLNYKBU
S73YuvUuuJKJI1zCWRFXoDLulP7JHV7rLHnKmwd7+BMgOkb/npC41dvkzHaEqDt3mTlsuopCkqo9
erF71NEqmM2pBg9H5UdZSLBqOvLGp3gb2XRRmh+DOXJP/qrhfa0Aq8wbjiSozX2T/IbmVZ+/wqh+
MooepwYl7PDUo2dsdPJaOUT5BrMcWqiOtjibYJ9HNqe8gmpuqf3o0T10ZNmbPR2wAWAPXswAtQoN
ltS9HXjIHNjzwtopU+YXCwRHa+3IC2gR3PUs0JKGWyTeuuqntc1kEGuvlpG+ddZ85Dpepy3oT3Au
+bp0MJD8c5zmx7aEDCYRfriDmXCWtVWBiAYYXgix4a5Jtg2+5PRt1k/lco/G7y5PPtPpmdBObiq0
0Se93U3tNwsXiAYruW5GlF3zr/qj12HxGpFi3ZcWbc25vuw0DqiqNdnKyE6gshYYDhs37J93LGDa
ofLn/EXMo+hHvJVKNFjn26QKrJc+3MkbLqu5CzOqGR9TN/ruAgNg03TGbBYomya/ShiAZm+508iR
mTapbj+3yKVDAlQrLl0X96m341xW3YfWoygTMAUZrUvI4u8SP6DhV5D4MHUC+BnAhqu0pSiIENMB
oRPBR81+JodKA3QIE5JDObiiGMmLGn2G0I/kchwNyoU6Pb4j1sMxD3XmdzIJYVLV+ZJ2pNMVyU5b
9hSNpwqCeQYMbecE92l45KQIOKTkraxDbrmV1xG2tXL5uHBKFKxRCZe2GLlfXZQygccnsY+ZMbXy
gk6NShJY7cFXQbTNavHVctcke529H4WbylZSB6Snri1khcuYXAvbOjM83/HUr5UZbXGVbch9Ad1S
duP03JRopfUec0D2PBlEG05qTBxJuLfy8NRhOmgbrIsFyobmq3EHUO1605ChUoFRipdMQg6kG3jm
c613DYlgll9VHw4AmYoDF7nPRUG2oKrcatyGlrvRbVRJfkwFnjtsZo4gutNrdWP+j6PzWmokTaLw
E1VEeXMr74UECHNTAQyU976efr7siN1pdqcBqfSbzJPH9GdYD1Qar6nqHd3BPAzap07dVQHJ9Z25
wSGpU04VOQZS85pokwwQcgqMlWPl+Js9uSOm0UpyU1CVzalK9J+3CL7IqIFGVxf6UXze4rlByQY5
gsCrYV/DU4S5CXPjWqZ7G9BtDt6dQ9lgf9AjCneZTJJOxRQm8HqAPHG7UTBNA92CFYJhH/jC2Q1e
ou4emhQr7ck0XyrMlb7b7MQ774uT1nKMKLssRU4Mq4HYef/Ni+4dgB9Vhh/ihpa8pgRD6RnucoDM
S9A/P/hzMdFBpQCTT91UNm9+2+rMmaFsMOaYXPyyrO2l44aZ8zeNcW/w66cEmdraqvNf3Iwrf9gZ
uPp2rDdLJ22eoXiwrsBCvfmWItgtcmBFStWcYZCtVOvJDkRh4yfWcR69NcPhEBtM8YNOKFcpUZiG
qmr0mZkVWUZfQ4Q1mUi6dn2J0A4GAI0/PueeetSbJ2xvSXmTFCTItPSIpq8cjVYhopY6MDRxZnsz
0BlBEltV5jIKGAfRVFrrWFGFcLL1QMOBbVyMX4MUliwjCzyCx4GExw7XmmLABgz3MWUZqCYEqgl8
rNipJvrWvemea4p351RGLETKlmiRN9iB+I8e/y3hqAwxcHjfbbLiS/qcocwwCPmokmPavOmQIiaI
KuUzlM4NE9AM6quYRRVATuqgLUsNDjgddoLyJWZpRDsL3w+TNl4mF2P4ERsvegfgAFdEYuE6zDNS
oAYfqmKEyFpEqQls4ASnqNI76gX8DK5HLmq8AwcE/9voiQaQ/hKJxETiQ0rC9A4uUlnoO0xQRNyd
T2+1cUJ6ETLlQaGmWdvEXmavI5iK37605QkxZmtsYNdRHoI94mT1XPVvXa4uM5JlKMiV7g134oxq
QBpvQTcQ1EPszKsnVc9PUfTBkXsNc/uOdo7di58vmbYbQjOwNTOZkjn7YZiZ8tQrLU13KtlZDpwo
qaKNCNJ/Y2xTAaU3YJKt8eM52PF4V6+YNmRgHFT7E/cdu2Hqkf9lVfWYCW82g/jZLn+s6o5DGN0k
aPd00UzGKaMEXW5sB9Kk+sT52ka/nZMBqB4a+ohhW/k97CJOyYhfEq1Gyz4plBv/nObc/5oy3pkI
L1MuILyEziiroux0Ga0Pu1lF4SohwXB8NmLgWthwMFZYTlP4p/HBPFl388qMDopsYzyZ3dKwKWyY
tz9n9LkVlEQoDecQxICVIk6P8mWvcCmtjW5eCGRu9lDPVaxGaHNodXr5BJHZmmejd0FrLYzNHwHm
dUjwLF7HQTOuTjUDISDio0501v6//fmrMZTIsLFJzcc/GSGLwuMS0edyY3ME16hXx9LFmgsszV1H
2k5Iq6lqbiE+NYRCFCUvHUVA+zyj9Leqo9iN4bY0QnKZFIcGHIclWrIgZM/1RrXtVcTudXC1qUXs
Hp0ZihP5eO2MGs30t4y4sYckth1Mor7MhrfGUsdFrh1TGcLBfuva8NhkjPPFAFZLu6dAO2bevmEG
RGCjhTJVzGVMGcRBMsrK+TfwHKwAd3W9re2tOt8q49ZZOscM1mXOZ1e1e1ogld+ELqidmQ3ZN3/6
qDEJ8FQXnSxT127loP9WzDNdumMmO961YvF6zN8u7dATceVymEC2cpQn+ayD4i2jOJFd/o8ByxOg
VZJmWsj9MqcSfyTXEQcW/PfCT6ti1l92LzJCiVMXw2aEgFUOiHcWGdxQ9S/YZW1gnewH0gFFpa01
t8xUVwYWcy1xKbXHWY/67QK+lt4Q5HnEQlcOB8Cimx8VQ26Leggf5oTiDIhLen+AQNGrwHDDK7yG
kNDTcKQfFlphMsXcpzzdY3BB8ZdZBCwNIMMO/4bJBgSzWI40uBsIAOAvkTk1/4igk9wp2jZeVkoY
zcZJ2xVQRG6CdY8uSlj6V5QxykXHYgfKd0OMIJw+yFxj9z0qNH3M74LxOpqrFkKRYYj8CqfKEkWg
kXxmTDpVoF4LEWu+nbjgodkLYwKdZltYj0b9RO6QpoSmoPei+uU1McLmbCzFwV9XMRH4NbtL3GB3
SO5DdC+bfZ3/DDo1zBrEo573rRfgLnqmw83su5tmtCGY4W5dLAlg49TBjsj6cvyY1HvvP+r6FVPD
qdgxkZm8y9i/pTCIGQIy2cZMr6MQ8/uTwgqVYF8SlapypfEMsK6AmgB7vmbgWqP7cHREFBvSgEW7
ribG+R+1imrAZ5B0TKDXegSOclQxeZrDB3O7VtDPRXsLXmp/nTXrwXgaCgtYX18NlB+Mza3uC6s0
qcRSBvj073l5KZUnu97Tj80TZCWMJwpGla6Cr2cNDau9WCCdKs5IlB3Jf5Aw3Di4GfG71971oF5F
+IwQ6BjARcduYjcSvqm4I/ontB8DHqxbudIkqkVWuEx/ZGc79cUeNg0Th/SIOZED9OitfBhcVBwM
X6p2eKFnWNaxxIojPCCY13vClsnq24OMn22neUyTwW8TqxftTiugvgNuQvErhmblVxwm2n3Ukicn
m38r7wbD7fZPit4ke2HEBqRbh01EC1sfzPA0o9vtQTuK5JzonyWBm2xdkEg9PKteD1vj7MT4H0U7
TrrQ2w4Y+Bs47SwnpoZTZFyT95k4EbQa63Yi/gOzgi0BR1aMX9kB3QaoO+MfaCl4Tmk4zsj5Vhtb
gZMF3xRtfXGLWgLGqmOMTA/klZMQzGOkeZvZg4KKM7wSF6SQI9j2tU2DpbgM7uotOTH59BIbza6s
sKmsmcAyFgdbMWAZMgdDn8rezKj7ko33mbxgnRI3Yua2nsGndMKnQs0B4SbhyL5E1oj/kH/VU8kC
6tZtBjqUa1cumaXtluvWDb1FG4KTeRsN+70+3fmEdBucT5aFzyQq4mSbM51TTZ8ZlDLtmwEfOZVZ
Of5HuInJ5JsaQ9j/UeADvaPsVtekf32G9sNO9gElYAIfo3bVNRnICkwU4kLe3c7i9on3NvaVepDd
Y/MvaX8briYj20kBWAbKV2fZ1xw4MpugBBbv7ERfYd0b0BlV0gu3CWMfe18VyT4/N/G1ba86GH8m
+HZ1bbElxlZOMbpjBXA8oAMswQ9kxgMwXPULu+93UhMlyZ9Bn1Vza8YlzXiMIbxu1xu9xtOSnoPS
zyGjKcPAH2VUx83ZTj8mZyKB5lYO9FScACjxt4hgf9FWLc3E/1an5lzWzgZHOjuCgPeckRy8T/Ov
ZLKxt38TGtJEFPW/u5RrvXUQmA5fbshF3IATYXBOLzsU+p7wlhYHj2D7z4i2/9SgOw4Wcj7lg7Bc
iHxiUHhQMNHDLRZu272C+KEhLB/6euUnFX7xuKbQ7IdgKO4UfxPzcI2oxEacBrEyJaETYyHRl4hd
YllQisrUJ8Zg3i6PHpLj4JkEg/RkPfkxLlMQOqBu4lr1omAw4P/603di39zw5HBf0Q1jvVW71VWp
VRJste0Bh3VnREvRqphHqEx626PYgaUMERWlvFqkIun6Ak5mgzY5+GBmUKS3pCcNAk5C+Vlm19z6
mZpTjzOfkd2T5mgUp5nKGzoFzlYsyu/sryiwA3u2fgrbXdggwrRoi3EdopvXcQz5gPuSWOtMwa9x
bXcLi0gWD5+OHaBgrDKODn73c3Oc+peUwZoYpWnNl4gASsXYKKEJwHBxYSNGrDyXOysdLKjjaCzY
2Kf/zgE8qYC5Vn11eMOdhxz5RrMB75FBAmnF2O/a0T2zzbWZsfnipd5b64B7Lk3WuQc7sRKqVAhz
+qxFbyWnCqPjufM2TDrgE/P5rfXepgcQBpKSPKKe9LpDQRZ7HV1CC6SgYdlyWCFSI3XszndX9rnu
Wz7RE1851S509hF35acm5J+MgGasDTCJX0TtkS+MWCGi7KpvMJQcNr3MB/3yRdMWOjxEqOmS+Gfb
hyrYju3d9KkRWm/tcElLtZMnW5+qBBxfvKblAdJ+MVikrBE2QGSbOw5lXUyE4r9/Xu4JznLJsKqd
O747w21oSUVq1iqWAgAnFCp29omgYhX5COpQPJegKYDzCnziDJVbC6vZ6XfFf0FHlhBwfYBtToWS
CnkDPsF9QM+v+LumGdeDTYgCSGbZEziaopqWiQ+G6dZ6AA4ap6tjHivgjk0TkWSw7tzhGJrNbmiZ
rFY7S3kLa4R6w4G2bhc4GPcHEzbp6sEPCWrGw7u01q71PQGX1ELFAhIYmCR605rwEWfeAupynd+S
dj+2/7VzzyLZKEa/rOaTgr1JG3X4THcbK/VQ2eSHTCGhyciP+OqIWgUDTVyTdpI/JO74pU691L7C
HdoapXY1saUB7dlz3DYtjjXd1qYnYdzbNl8FhpyLqgmuPr1C+CUQuRT+QONoeXO60SqZ9hhRn+bg
aDT9ckj0heNCWr/YeXkzhnGnVee44B6HreNTtLcI2/8Rr8AcWLP/tAT9Zko4pTPjkvhHKNi019j/
bot8ERLZwmyuwvxTWyuyEHqez7dJXVSPeO527251MknsrJ6M9j36Luproj7cvFoV+ScLR27ESIab
jHYr+92ICkQU2RpMx4ALA4sGoneCroV3R6z4EZGEntA3kaQ1VB6Uk7dRx2IKrk+7DHzt2lsZvVpJ
2foZl8lmmp8QCkIZJS/eUz+MqVuKN5mKatQLdIBvahdJinxlPbrzsw6ADtcK98QbVqTNhCqHkCyG
KwxmZOjHoIQkxqL4StrPKZChScPZgE08qvEvDCb3sxJuKkBY5VY2P0Th0PqT3F1heOSh58jQfl8C
Xp1ePqsqeoFrW4bU3AG5U+3K0sjfgNAmTO2A/lAswaSs0ZrXyVIPcXgTmZA2vvYadiwwNKiqhP8G
CQ1DBSpLyilroPe4GG6GB4iIEUQ1T+3e91c4XXP+7XLYIgjHpLeDo2m89PoiC94HLNC/kWt5Okyu
R9Ds7r5iLys2hm+h5TKPunZhIE+LQ9QwlefAWArWVaxaxxxvsbig8H6oTczyFRrUwK3qrJwePqnD
AXc1NJ6Cf/DdZAM8G8Pg8204/t30HnkkQU7elQEx4LcOw0hmU9gxwLQuGWGBF4pmjcFe7JOwifsE
0FxZQ3IdyDQBJxILs6ptbowu8wy/IgxOkFw2zUG0rTB/ELH6+lYM9CRzD2MJG8stXADEEJY2tA/+
lPqVEaWIt7IqRudNpAO7qFA5fvAaDECP1bJ+t+gF8FynoT1m+iGiT+5AY2pLI6cS1q+lnRTPuELN
I0cgJrxJwkINHnRd3EIf++rqv7DZK059zyfERNkU3vF/NBtYvPDLiVEeLFhSxdpmVoWlXodVHoF6
fdNv9IkwCbs/Gyw9FB1kXAcRBtxYPjZUZgGERI89XfXd3jBjfMuyZalXq2+9v/P3lllJPooFjf5m
5UeteBKWOcihaKGyY8IwM/iyrHodtnxADtwDu/tpa4gMDm48hYuDTo5YCsyYwQilcW4/NeiUQson
hXmpEtwj/PlppVo5Xw36IeIJMATbuZW7UagrkYpce+pDldbO57BXdcJwSEDFJcAkCHyshntMVHZY
aFjWKThBYdFEwGvt6jvLRDYSppuo2mDDMD9FuIprDoOswFpyTyxHt8df6lKrFjcHtuxY7eXN2vU+
KH1f1VISmbtHPlq7ySclW0d4FsEu43PLyHyI6HTLCgHlItX+qLA4DDdRG2NfByOv+e2xcLS0hyeI
nnGcZ67PyTykxR2i58gfIZqVjGIMY76V5oGM1jddBlQVidm0ihmGOELVwFMKBp/I/qiEDuBUQgzi
TkdwiwNZBOblWcFOy5prUsETJwgpg4oVWfAgg3JpVo+MCe9I06Co80qrIDDFnEW8NupxB8kQ39CM
RP7AmlBhZBTtN8PJndGt6Z2BOtcNxTbwS+seYkN9BOwccceeSqxwaCqEZeEXX1jgDOM6A0UovQMu
DHQT2LxDKR7qFcYPqwIzFf4OI1HRWMAhbrJiXZnkLJmvWIV7gfcfNk78DQ5JsSVCIq9AUEfNEUhF
26CDlVk6/5spbl00qxHyWzKPy6YLsDTGjhrrFME/h8pcqy6EMOxZPWpaFZxCxv9x/9UGZy0LXi18
RHMcR1sDRMAjkgL7F8Ad4XHM0V+cYgQP7dXiRWQyb1CLdY5ZdqlhRL5uLe61clxPdbyiRsqDu165
JJ2Xq4Jpehqdc4wpeobsSKw78C6QfNTzM7aTKh+wJACKDIYEkxjR3mC4mzait+MlMpoSzz1Y4BEE
6kEMLblyXZf21xyZ8EKODN9SY4YKw0ATzzg5dD342MwTgTnUmfixl5H5EgyQHnWfhmU7IPZO5emJ
S5n4VUOf5UKqGYBVHUI9LIog8pfg3j8BjlRaRULNkC3EkBQpjBjcsQByNDDwC8bm2hhX4bagC5oI
IIU/0EXd2vQ/iujNI3umrz8JLSThC22H+on5kYkFAWQspcpIZ2JmQs+eIpJKqXPbN0Gx7Ao+RNAs
DMzZpXGwAbaIauiofQzODvtZ9FFTcLPGbctO5oDNketRphrBXxlcowi2RPyPQxqza3ta3aBvIOuj
TeuDH4pcaTI5mUznLOY7SLRjkGnabD9/0C1dnQYKA57mDaLpGO0SiG6EET/y3dbIGOww0kgOrvNv
Nu67DTLjaoNeM6C1w1RgcL1VE+NzyScQAZUIayTz22NnmBtWlHgLqeGWo65oXwAwFCZanRnsVOAe
BWzKyPiceklyIVYv4D4fT6USPseMQGb0JIhdQ+8hF5aw7zkv9OZiYMeglBoWSawml+vHH4DeiDwA
WrPg64dOB7uALCiAZchI4lDEe0jgZJtUARxjYnlvMfYPdJhYGNGqkHKKbLzAyk8KT4hFnksx2XG3
4mKYToev0K52UAKmPlg40GjK/oXPvacvG/gxXFzaTFTFJQ16UAby68tbjzVPB8yPxxNZ37l2Szlj
J+VL02+kCKTqc6jAEoPt2m11/1yFx1DfO/1fPyOnHheJ0z2HtrHukuagxTi13f+ByiMoDE+i5DFm
xUTsG1QfBGLZkGMweaCjn+NuI4FVAncwZWAKVWAQkjHTsHn3uJqy41DjE9OGiUFnkvIi1EZdQxY8
X9PgjvUKXkjMJewKR0nFw84Hfl78QIyfBfkt5cqXM9ckI4INhy0hkpv24QmjtP3y1vPscZCsQiCt
oRoARj94WSUyw9iBNjOpD6HjEeF9UJVZnJJqIGqNhlDz3j2TBkch3cICtKPU8KG5TKOFl3b61tVA
PtNLbuF+gD1G1OPsACaPOP9fpDAgdatxZLdPlRtxWxeiZTxAnsRiHkF6JAUIx0/ZTiuxs67sW40J
vDMvPJEhEg6X0vDaNSw9Rktp9h9vP5/hiEJFIl9ZsQ9RNW21o2Xus+5ceK/p/KmQNeh/TKFNrpC9
qrs3zxs2EdVt6vymzmc5PoHK4bnYgU8nyX/WcVxlPi5MZwVz1IRpBrdbg72aRYqJZ6KoDYFXUSg9
rPpdnF8TBsnqsCN6EFYiFwEHltqfdejTdV3gw4XHsG09wQbomZGUQY4+YMCnqiFX/U0i1fk3IamU
4ajtTPvuqSGclVfLOTMfo3xBTk/Ep/nrUSuRDrwamuatJVclIo5napptgAV6jtWVRVVDiPqL7Oou
97eVxyFjIvPD+tr/VrSNjhsfqiT9NKn20sH50YSDK7SuAeY0MQcUIeeysbedf5fvhZcHQW3K87XH
hvdYoy1zCN5eUf+yKXhRnRjphlSS6o3BQYqVbQe3eAmgeiu8D1whZiazBHEBmNcI9yMWtTYJakjk
RY5/2gxQSxkix6v2AO0Qs1hBeJCJ+6AJJB3Q9djNcjBT/B0o8Ksbjbcr3eeR47K2Pqz2C40ca6uE
xhYSCCPmr3B5N4Vusi0/pYfwJnKkCCWNL3Qny1Y5ZwJkox5Eax9637YfnOoG2RAfBO8CSzHhFWTM
zdwuPUBIAXeAgcaU06bSkBMZM3+xkCVaEEKDwu7he2zKCThc6E0Bardoo6qswCZd6Dq0z+Nx8iAf
gW6C1etwHokorygMFZBRuBclZaxQe+t8m0S4MeEZ3sCLx3cI2gz0gMG5u9VqAjhy7WjlPfH7vC/b
/OaFiCMi9lZT9G3h8ISVIZ+MTZ0kmhEE62LoyR8tBqYuUJU6ZTtqBQXIFnlEWjsr5rqqpBtt7HI9
wEMbAOWVMX+e9fo5YmrapNUGrxLq1xdPQdzaMc7vHpIjJFkhLvgHnSODRw8VR0aojRDiqYs6OM56
6yx9r77X3ScFhsz5GP6V2Z/Eo1jqVha+xnewE7MvThe593V9l5UjSlRaVlazIKMW+ctzzpA/vele
wmxBrY/SL3Of6ve4TinkuKHG11p/Nu1bZGfo+DZQhradXaIgp1nJmNGnGHXCWksJqDswvAdCpPsR
lFhM4ATZFlgdbQC0DQol0Elig2v/DRpExhQVVG3UDx3YrgAIBnSeycL/SdHPAywfrC5bA1cMZgbD
CClCc6DgKGct1uEDvdEDULaggMItWc4JGCe5U670urxKNx3/jrRp9G1XuVEld6M4YVEDW3NgxQUE
Hfh1AQIU7gv8gmWhoNkqkMWKLTUM967KtkhMxQ6BqojPn/+P8awL1qRQq3CmqwbSamclpIaoAT9h
NMOliabD4/6VcZMgrZ1KI8ViLPDG83kMtP7roLpTv22x/cFuAiuuGVP3G1vQNk9BeyMcQZprwoyX
OUguH78oD5IU9wzgvv/ar+5FexTRCiOpr/nLeAQfwX/9V/af9zd/we7WHs5jeple+tv8iorxe/6N
3odn/81/c9/m1+FZ/3Ffym/9A5zivOwfX911fOX52990/Oo3vUMULkjH+/bfjNeS4SPoHzg2ySWf
tALw6F1O82/xrfjoP9w7/KkXQm5+hr/5Of8tP1tsalb+W/AzvlIjvjJzihfyEhX48zdqMX4TT9Jf
2d/6qj5jb7oddqBlZ2ef8t9u1+0s/jkdzW+CkoJF/Wl9EcGwcb9ncO1Q/uM+NcZK8RwmhO9VAhBR
3Xms0CQOytpZ09etoy3pI9v2uTunG6zefscjnJWzc1Y+pfjGMoyO6sc/QahcJutsHa8QGC2xcdrZ
+0W09e4UXqd0Dy5yGjfmwdgV53JHK74YNgTRXYmduxQn/dl+wqZzU2yd7XQirvCCRu1o7ZxNv0/u
yQWR5CXaNDuUL1vYLUvi54/ZOTg49+JU72iEPhFiLj+a1dP96dTxCt7sBWEoWOVxFS2bVXzBoPaS
XrDt2RZ766Bskd8gT114W+eAKea2O4VHdTXt66W+KJ7qLYS4TXXq19YB0sNqWmE7sFdPcJbu0VO1
jxe4JZOsB/E0v0wrfZWsio1Os7trl0qzsRjCzBTeCeYNCHyAXHXmUmna0lJCHGYnN+qbGn6Pos8Z
V06lQjvyF5WcPOHRZROQJWphC2CY2Vr3X3z7bJjgMoqyqGjJJ5/P0l0itIHTM3MVVeUaaGQmPdeJ
pl0/AXwypx0Qtc1Rvm49ViJFA57PrvLbwZbwI6A/FuPMLY/noR98ONEPIBVfcxfictGp5I5ycXj7
avoF+uV2SznlQ9R/ojKdIRsqHYNcZy0GFJRESoZtMNnE2HzirfdXGbCbODMXLtOqwsyfxsoJV0WQ
/ke8ZpUDS7YZ7IVRo3KPvkEiFik2Q4bQuWz7kmv0xIx70VItRE5Q+O21dIY9XHn4B8B4QL6+h3Aa
BvU4n1E4AsscVU4KfNrXfatyjjJpU/+T5pafaeM9gbIP9nzeMXjH8gd2jM6BHqGkIKqoiihP1qn+
7tkDfb8to/8YUcTYHXztRqWysKFXWXhIp/pTY94KYixqZDtk5DTcVyFZlY35KYgLdz2uYCsJes/u
HnVugVc6KABMx14Fvqwz5AtUNiN6sXZrIKtiMNf1CgN1dDEdBh72vxPOQKnAdcuh1rg48VpYdCFO
6M3ghaV1sNOlCzZXQNGff61fwyCsKj3U06vIKoE6Lcw/+DSrFFgctXu3VOOHyaYmuotnFADBBY39
Vuvus5nlpH3e3R4iBklhgHUL1YB4VN9MPMbbIr9Gqo4ELV0HKJAL56dhGlclF834agHNVI9pZfjq
N6SahjDtsz+myiJYaMbxhXMcIe1KoU0hrXkRhFh5/CQdWPRwYMCMkeI/u5MU9mgB/5fmyDb/HNcF
dHjOCc+zNxNAPQZdff8K2I+rmElVC1SaU16WmBjLq2zOjVqJS/hzDJKEJoSO0gA8sQAkdCEWUYER
WqJAiZ0N7NUhsYd4a0/mqiyOLO/X0X/XqJQEGpD2x7f2Hr0VGHVOyG/XPBfBbtYwjlfI5vT+qB9V
mNMBTtYlMq7IzPdwpKg0FfWbS0xxLWwIvpDVsxmcpdMqIHMYXHWXPh3vHeaP0hxnt5xgwRbLhzg4
iPAEdYSu48SaACvn8Yl3wQ1ZkehVJjBIwmlHchUA2MERTZjz4MHy1gOpA9pPhAEhs3bzN26eykih
oINJRzkV8p0Ykecm1oiMctU/EzgiD5QzLl0SF9w349IoigtzK614iCJWdMMaec3T1kFI07hPM6Mr
JBKtfTa1ctPRhcjlq2gG4mAip4E5ccIluUnJbpIQSNPjBMkn2IhmnT0QMRNrCyIocX8eV6ULYLuA
mIUmFFV3ArqjjAYRhM3Gq62D2ywVOmKjuYuGzKVPQLC3dkx8Q26J+e132xpk2Xx1uCiRyFifY26g
VIh3hXppW2zE8m2NYw/uWuLXjCvWgHqEdsLRtqYGjym9sZVUzqIS9GTERZEHWCRMGbtdjh7bktYY
I0fXBMMN/ryeurcjbxvZVIrHrL22EOWUHOIHrYTbzSfjwpv2m8eMKioLqqXL+WCalJ1udkDtxHL1
0UzhDXqErQ1ETRCeJLmQGsB5UYG1TIxch/bAas3qXaBsGlZ68OjSd0HdzBTgpSQID9LJDF2O3IeS
ByVnicx94V8w4+MjhRQlS89mmVPDc0bHkmFAPS2TGNyTMLNa68puni6lE6KUJb0Iw3DdVF7RIOPT
pOwn6BR69hTSKipQ3+hQwl7fE5J6CkbcuYs1TyPF7b0tEXt2tyRLbnXAxMDRGGqSmNqZHLD7kros
h7o34Vqxm9PxPfe7ReXNVOBpchvd/BOmAGAo4khV/cnr+kpfjTUm2qDKhNJB/C3QEN7uAa5PYowQ
KuUD/kw5d/jdQmRkoAVdNndqct5S1gGq7C+t/xtTZeOzvyDRwE87NBQiun5z8PxQAYd6/GHnpmZU
67LDPCx47F9nJOvhTYtLmPjaco4RhpLNbWcIhiDVtFpy6E3OunRcifRlpJhsyM8Z7KccDtLg5kTJ
8gDD5ublDzmCRVBY6OO6janH8CBKwIPoRmcEVzZqxY5e0hrKY4/cumdchkFNM1ZLY8w/eZSM3Jo3
VEHp8Cr7gK+6yYHzd5CRaUo4YNs+9RrDKE3qlPKbidu2DO17CCu5nNJPl9ZO7H47FYgGMiLHSwaO
BLkrsHDdYuCqdRDl3L1m1ERrQQ8C6bL4m/6U44C9pj2KcaAcyEnGplhnWMDRpPNZYvw8jb+0mChP
t7LXM4thLQSdcNa2WVAmkNnYnhWaorRiMADRMRRP8QLOXupgf9ds9SRd9wLo04YxOFUBBeYvXooJ
aCIt++AQecWYv2QviU1eATEc7xllVSe/fYNPDuycJDdxAU1fighmcQz0n8v1ZTOiNvkJ1VBcYifd
uTmwGSf3kJVyz81wWCED8jMrlFzcodhBb0b3Q0BFCNJ4O5AEWq05GNQNztiYHJxr7UssyhIYv0NL
WRWvOfws7xVfJAPb/Ez5j40wM+pGVJaKchR2p67qJzaivNtcGJJsyBa1oJb+N843DxpMieosszlW
eABVdvKTr4AjPibsMLXAu17ngbnVhBmdXyyGzlroAUze6DEZysYGzOJii3Dzi+xfucW52uWhSeRB
qaB/a6+JFCRRszbA+mkQQ1VZG0//6qc0O9hMlkfEVwaft2iwRrq4nhNWu9HuE1ymoifhqzSp6cjQ
VwvAasJDfE3qYW9NV3NuVsE25LvH9KdPVmpzizx33TQUSWiJxHDdXfXQcRSCqDFzzQ4enUBeE3Hc
wiRz/J18mNx4DtZhohtziEYhLrmJjnOMgMXAwryAQ4FjIVO6lnzEeJv59R/JgmaE+ZTF8BLb+sq2
VvXcnlLcEKTnpqRS1RcrJl1ves1sxMSRQR+c7hmsb5rWPWf0dhOtnmrvQwNJ+8RZavQ+rD1QwmiS
Qz9Uu7WsFjXp1nVZbunavGNJnEtMjRhIVjNSXWGsMhDpYODyXJyHNxKZyGaThzXzjfJnwkJ2kLhG
HvzJBz+5zunUxWrkMc4C/x0iBmZqx2NrFbQUPJ/iyxk9AHG4KxO7FuMh5IurgnIRKQ+wr2/9BO5O
M6JjTVMwDCj7wUQ1mgLgbllH0AfRYPVQ35BKkmtcMRXxgy9AK6BoU8cI0883HtdRM05L2bfMIney
k2ZoUxks2gB2ZY7bYGDEL6nSPzu2fxL/ujz4Agh4rXTYZfgmAMnxcWn2qZj+memsYw4rDfq0n14z
uLls6MCD3l9Ag3uEgPp4tDDgXM0qsCClkRw/S9di6WJdMrxKpRIjUQGcklWgEHjzym3tkGGF3kJh
qubX+4KxCiPqivteckfNV86cpxHDAM15lMyRyXDahMww5hR3U2btuTEyeuTUA13Q6hs4SQI02s33
EjM0GeEo+slHRtEFZKZV9TULhL6n3GqLoBlw5ffUzFYKyBbmFCgjyWAE+Oe6QNL5hf2cXOqKQSj6
vifgNCNU0GQU51ovjr8lmW1DOMqcJpu6K45O3V6RrTnbdD/p5ELqVyTznn6B5hUFMLfS8Qob1uNV
0fdxrkpzCO0Yht0a3008tmq/PXcY3aYh72OghKOlcuLu2HTIju9k4z0yUj+b7j99upLIV+TP3oiT
EMcc74Roo1027/R5L5Z//2JxAYYweK7oLWHBDegBULyZkv/RRQt+Y0FZCK2AmURUPWxxmQFYHbv1
5NDlGuCkUuSld7XkjWKLD5RYwXqfFEx/h/xe48VYuvM1GN4H781PmzNsqDSguwyuZrol/YTQcST5
wAkZqmAPHPELqUncc+3BGJGoKyRQQoKg88rh0FtggBVIlM0MACM5cViTCkwDEvOXEGPkdgMeYrIS
0ligPzEifod5bhlQCF2AUZ9NihpL+B8VA76Em74Z0OaE4qBmWAtHDjIcv/pO0V3luboZjT+P6Urv
t/LipK+1odkYFQp+z92xcyvti3/yi3XI9i5+wHxG3ORkJ5OH4jBcgaeM+ZVounnzneHgaIESkB8U
qynWP4hf6N9mJLLaxwgTn7CTmHhsCSMMWvCZKnovjvSY2H//ZzsY9zinCDOkMVQwKAPu4uHAqfBZ
G6D5ZXPOMaXlSajqF/0rU8rMe1OMaNshQtFgH3kPAaalbUm46Kt51UcWwUhckygAPG/cRsF0Q0Ow
R6PQhB8dVmV2jS6G4DGUb8n8n3zrDM3FxCkEIKiG91YHw2mCdQ6a6gQTIV3WsdJe6/jo5cZzNinb
1vvLiBxIYJ8bVPxYbzpxfnTHtaH1G5+B0lBre1+PmMFC4cWUnMEjSKjC6ZltBuzMxpNWd4v0VTd2
PFhYI4DoLYLdBhaQPfRwKYO1HignI2seNDRh/BAfWD8u0TEYVOxqCZXpua5fVYpXL5ovhaf+F00J
rHZYZfBRiUA/Vor3zLJBCPsh92jQk6MVX5zhxhlYKqeYci2rYWZ+5i1wz0VDbIWV+jImAlxr3rup
OLMeS+p6aDOW5TPnI9ce23RaenP+rm3keRjnG72xM8Hghr9h/KkaLEGxRcnjo3GVxV3X72pJNnSr
L13vLYU8XiR/skCa8n+ezms5kSwJw09UEeXNrfAgENACtbipUHeL8t7X0++Xmoi92dmZ6RGizMnM
32WwalFPliPCwfyr025EQKybmXu9t13/WP/FSJaYF4Pzcxoh/IgD1cKvGI7a7CcU66RS5l+l7S0D
T3nxWC1Jfv45wccKTpRY3qZt+o3N4oSKw2dGDpZAMGhigvSVda63u8bsD46anzCNyM9WO8KePNb2
9pQ3k2wITATxVwFfUZpPt49wGwMeIB0kN8vyddx5Fbq9bl1AWoV2eGi9f8NPZVhK/mNWmBtN4yYL
lIwkAglvKmnbkO1J7CG02ZPpUAZ7qT+xF+wai/VkTXNwyqdE3alJRXS/QLYBChWHDRXneXB5mgAX
PTip1kck4rLeJlq4KI6KK7RW+vbTtcM1ohHFciRw0MKtgbTJCFdrb91Obxksh5m8uglKLBWDN25A
hRwFHJyqjhaXVijF2G3jH+14/F3bw4uE9D889dZn7yF/6XUMPCHWhGJFQ+X6PgfaqUNArg4qPCkj
YDOutYyDz503JiHSzrwzitNAGZkA6LrIuOgRR7PeMGswXMYz+rpu5RmM101IyCJmADRBir5xOszO
RBSQPmVX2L+6YZGPLFug17QqEvQSHR+x9hK7AJ2AzUXKeR8vavZ/Cf9JY+tKH1iwyYdJQL9ZqCoI
CU7VW5om+8i42gPqeRVN6XfWuKx2r1ahaZ296pcV06ak6pLVSm7/Pjn62mP8ScL0d9p1BP/cKwYS
hWoiv1KCurzQcfl/tDX+9VDPNoOH/YCsPc3+bPWK1OERuxo+o2VihoeIk1QNiVeZzTfT/5YAqCxp
VglyDS8DdiEPLTGW49y+TLayI6G8x9g3hP9G/tLCgTfs0s0RyKPKTOmJUJBBd4ca68RC9tP8DvR/
Dpe1tihmPdlTY8cITW5jTUtrTAuCLlhIblDoHBTHMsnaaAXBKDJMdAG+sYE9f4SxQF+ojrvS9HfS
BOL5TxTeUHoi3CvWU1ftAizQGT6nuWTQM+Zt+NFXbIq3k+2Uv00dzP9kg4t6x4QYw574q7lfZhmt
th/8nsoQ1Xp8GvKbT1VD4LYc8/vcEUZXc/AmBeCA+HXqqyieU69hw2S5hv62kfp15risfe1guGyO
7pPVPLS3Jkc70sRwwE9SPQoT/rsBOOAxyXVrMZPkpMf2aWiFE+Tb4XLu35vg7+xbqyhFJNMSN8oj
lpm/OVizSnthvum/4lFZJOXaCsZTPJISYuaXsf83s2EdCq+EaWIli4SmS5QBY1ZaoibTSfib8Hxa
0VZFjjkZ15wc7bJ7sb1vY/ojkAHpD/JbVKG+IJDzr1leQvoWwIya2E+1QcHlndAZzo1GbsGD8CSJ
4ZhQgNqMc2ONdjQEe0a30vAcGQyr80xcQY/kW9l0Ea5T6A2O3xoRmbWn644MZ0f+oNFNb5+h89sB
AMmifyhhcgniGnRibqHo6G/9JFjOfnED4iOCBR3nih2HChBvl6gHhtu+ag7S0IbUEM8I1uY5rSmv
iJlkfJPfPpMeRe9wQmhXQoTYA5LjV9/z3creOCncRDgpg5O7N5oV8fP2jZ585yDj0oh4TSq6RLtd
aG6+FgzEi8y3vLdXkispOGoEf+VK3BHp5OgRRbPo0SI79L857GMwkP+1kdGRwXgZJfkxZ4yq2h7G
Gi688neEL4ws5LDOEfQryyAawIZmJrTNH5et4XwFzdoHWW0BdIp4OeWvVg0RiaCPtusnogREk1u2
oqsAb2KXK1e6+JLjdUahxYTvAGI5xp5bCqi/CBiG5H5O8BMFYF3A7dWJ4FV3eXUHIDO5j1aYLJP8
bbw2MUF3yPBUGvEGgmGq3VedZP84fU/Yd4w0lg14YZj+q92c9SQgokbzCgJEjJiW87/ZllNpIpu1
5WMqxIMDzGhJYxC+zQT5DLo4PhgPopPHAMvmgAxAyIMTJyQxmw7VRAQ3fe3IFgEYy1oFSmAALKTw
o+fInOKRkJvMoCtwrRs6EfSrli40nkpzZRFo2eMZcZKYy/uQrvmf0+1AZitnm8UA2i0xSE27UQCt
DaVZ6mj+tAABDJem8UiGCfutxZofoFnBTBqt3eHprfSTX/72iARE+GxDk9rgIRZxiCFetQJTBrtJ
FzKZSR+oMyWmGF/4FSNo/bxH0gcgAl7CDwU+NcCJNMSp6tECskhdyW5fYDZnPezVa2GSo71Iqr2V
ao9biRiu4OpAnRnfIETwxHa7GMkIc1lgMycBINeEK+uk6iv2nR6QXSkHJeYH2Xb0K0IlWXn6Ve/w
EdPFAzNjMb7KXA+JsmrUkcw6FSgMy4cP7T84W9fJ8Z2uso70jISXkdQToFIEEPWqcKoPMjFhj8KV
OJUTL9tY87CudKB5qIzUZRkLVwDIoYIWdaKjbL+QBIMuAPXjBZXmXbpzcoMUBB5lATrJaZLZb8jJ
2vrb8IfXJrU2SNLX0gtbiNRS6hHCJerXojEZ693mX5fF67R2NzNJBv3gbuR+lBxpZq4Br2EDpePw
YTuiSlvFr71b3Svv5PpnH2JoQmZAuBu0zK4geqb0540doKdy77lVIEQFqJ3zVRb81bHIIApx6XoY
TCWkvAs0fEZHMvwih1TffttbEyFxRPm2wJN8ZLByIbPL9ouUQwYUDFPrcDOwtKlUtGVP3pWXEG7d
PwcUD3TibdRcTM9fRka4x7OtKizN0n1UoG+pgk4NLFXT9UMQsT2EZBVNP+g17QkhSHMAgomugb2P
aQWpE25zbtPoXgDmPVsidVEo8OY3ODLpjrJuI7O+CeJk37qOPL+fCZishVVmEAxdnOQBEyVbhdxE
AbsXBqI+xhWmSmdkQRaBDXQwc63ifTvq0yd52lXkUveetkengMZXZ7eXZSwHXNY+LUyDWIMJxGc3
jXasQ5RBhejI+KEYILO+XTTzzFciY29OtvJ0CG0GN6UFdLFZsUyTb5AccQlEPqpu7SEPOeLMxrhl
2ifSnJ8ZL94LyPTTKoJSDTpxB0W8HmJjF83FR2luE0ISNWYBdnNkyCFvDUAWgz9jIF1vO375vwXN
s5lPf17jOvqVmsbad6ezpdLHqTwDkB4QPuX8wLOLUnLDV+h6Az83RVDTCXvRFjkup1+Rbz4CAvl0
KOOUBXb4Oy3uaX/02Kmh4+nSMD8n+hOMqh6eAjojJUYQpYYuFmYoKtBitD0MStOnR+jxAJ/v5wML
A71lhAwyY+fO9KtuL2AFwMcb9qzQcQXIsVr/VzaEqxFLtNKPXxUIajmEa4mKFHJWoJW2oKc1So4K
kp+4z6SR7KTPM8iPOtvkZhZD8RaAYLod+DJiqZzq7dBEsPsCUomPbCT1PyLnh/YTiye6DTDYhDRj
I0JcayogXexP+PBbfKXtUTjOEqAQqQsousRFgku7lbKiRsizxuW0Q9YHoFPL2F5r7Ea7ewlmQv0R
6+uPdEpXsx/8Ko3wtSnxzRZPl+/vx+pr1c4LZcrOYwZzgDpSL8+6C/m7NwzvU7q4SXffENYfexyl
HO0bOdpHSodFe9vF32TdsuT6YeNPr/t8Lf0LEPqiw5lqE+eq1VsdFfQAZOcO1WZ0vktAGp7zNibi
urS3SJwjZxUEHXm4D6KhOIcopwE4k60vYE3Wkf/VReZLFMdnQfm97Fl2t0pjlC7ZFm99umigWDEW
VVtSWZE0Er1cEeiJ27SxXlu0A86+QmtPNBPq63mJWm/bMkyEbQa9+N7Ef2nx5txdNyAuGrE+FsIT
AN6xxOQqTXkjDYCofSyShzoWmxRVceywBtGhYbckF6Nwp0vFgeRwWrpAfxRhm4fPT3h+qItOX4nW
lDI6ldnZiv8C5TnuPYABRAGrrBD4/ONT8qE56MGNKigJqA4Z0JccnVLH0aQ/K4IVBuVBej13JvTy
HW4V0PyZoH32KzoD4qaMtEo4NJdPrdgQFVo4wujl/aT7sF3z7HIWArkxMPETRsZoYu8nl1TQXas9
BeXiTZCtAnJr2H1gnFy8u30zbSu0OHBP5RxyxhBlRj6C7W6DrNyNrr+xMajgFnHyo2DnjPQVE21K
2ziPh9751gbYw4LNgHx70SqE9HZDzxd76rxoQwzNML8INulX84ppV3ou+TOtBD+ykYHfhnkdKZb7
fzKymW5cBvqdKQiOrKU/09ZKhyt9BCciNyuebzYvUt0epsj5DHgSoG1lcOypN9LN9wAwVdDRvfwW
QiEt5hcQLVJ+flwXwz6tv11E257+bpLe2QBtR8mNKmTqDcBSsqTHk+RNw7qHLJcZ0I+5Fy9UjzG1
R/epzPBn0txTKqBBvdTcOiSWqe8KHFaP4Vsa3vrPSLdBB2dlG3hOfJhwOjSVw4j9CwpkZl1wwi/X
ALknfr5NK2Xrqx1wCfLg/g9kubR9LazEz8x+D0o6FHpkadXlv2V+0fQWG6a7EQqo4yFnb4M08wZs
jYdE5vu1L8/SLchcRQAG499Pjqavv7J67W9A/6LpJCygwRrihn/F/iCOmrGL1vT+jCOA8HKSodcf
IjpecJ+ewvMTQW0cDZp/pd9jOwAAIJ2iuhnuBYyHdS5IdRLr7PpXOdU6q8F/US9FDCqPED0Kx2j5
rdoD0euvM0QZAp8RJpVTz0Nip0Wkp8kgI7QeuXZth+WMu8EXFlIhTgjQqy+tAb5E80bXHZn2zqDp
mxKdK4QRnRcXUoI0OWBZZJuAw4V2SagSTAA0kvEvQ3Ss4DSfGotAoPtx3swDEn1lE+cshWVSCm4K
RVX6eJ2vBD3d4qQZbr0bLxHEiIyBHGG5HRwu/CoN001Gg5ey5Jb30x7Kq5+fRmDaCW0/F1Auml0+
c2J5cqYPj01fSAHI2XugZuUjRuKLArXYp3zZofG2GvrVZIrWsooqeKrOLTMOQ/pXyOFCrUUSNI/f
8jgqBS2zifQQsyDBqtw0ZImQxrcMJi/hIWcfHxsxZLY6WpjGooELw22gNOVwE34/4Lpj4UN20Qgg
oQIW9LBtJTuUN1VM0qISUqauLu+bNtwbQmJZPzYgvvKUWzkDn5PpshpBMlj/xHiXIN6opGC8SksF
+JYl33G7p3/gQZoh48aj56dfgc/0SH3h66XoTDkdSZKlaE0xzVcBB8sacPzUZUYGjqyL1w4UQIcN
bcXI5AfNbWGbmqud0yEOCDDGNWREcsIkkPVTx4MSfU05joDm0UQuefyAuAA0Qiab4cmmoExR8nJV
AJNcpgt+R76bjUACKOGrBBssuflkAlKUWAauXuQ5FsQGGU0Il2IM301xlZdcMr77FtMXvLNslcKf
LUeaQutpudZZJ7SahYGS5C1vk+4vJQUxxyhqqMmeQxcMnqeCt22Ig2UB8+29B+qDEhQcm2B88bg2
WodqRoc88jZkw1Zo8jmMWiE6yiXbOkysSHRRNA1TEBNXnN8t5dx5SOIczts34czBSZcKxOHMjfGD
Q0ITnLvfTmK+xGdh0DFzzcDZAVspiLEL7h5GLaW/sysV4ovli5htpXHCTaK0/SpggGdNDwNDo7NB
F8DI9Alc3DTDBj6DOmjEBHxxvXGZkCQWgMjDX3ER+VelEHjumzf9JX27eqbhVWxBkNXCUFU5wSYf
ARLeKZjWoolyEfPozl1GDI2Vz5Zq7kaD953xW/LXyT91nWRhZ+rKC5LXUd+RIoTWKiD5ce4RaNKq
oIuOscB2Ybzu0Cy788A2+wvnttxOCEiNWUu0QCHOf8f5TfIdcydVNiB8tJydq8ViwMFZkCgfn+S6
TIZ+KhOVtJkLkcL8r4SxtoPPdhxthdnbJRRAHe1z64G4weGOFopOCpfO0VzxoHeP1tNeOV64ibxh
uZVvm3ISURR3sG3zhSPjM0Zv1Lf8KdVj2uUbabzyoOlM8EmknmHvpZmxbXYwGvFStWBr6pZjhMgn
KHtwjOhbI9p0iqGm6G7Yvloiu32GzUl6zCbY5c0H9qsuQ+dpXqTV50cGpSiaSaZ45IgNnL1vvPK8
i4th6KmBbHfHfIW7wJFTJ3saEU5mVOHe0zPThTNyq/lwCmg60YJUzdpobl1gHrsWd8GGB6hmb49C
IpY988jkX0RHyLczKaeqc5YTJUQVi7LL5O2EJS0VA6E+Xj1SkFCuWyQlhJxwJFMbubNRJtEwiECE
S4IxJ6optPxyJeVoZMQH307GDJ3SplSWNuvtAHfRou09Nb7K694/GyvalBkwNetCUIAjk0Lp79MG
zmZ/UlkOq1uj/FMLuSpnNEugkMlcUZT5+WqgqgRw/ojzKWYRCyix8tZ4HCsAQyk/SH/QhfTQa7Qr
0nXxKQyVKkKtnmLN33HgsnAPQeIdPRh9wkiWpajxuC2QfLRwfBJ6SOlzgqBltwdxutQEIWL9qnuV
0YxhOUMyIQIOwV5Gc7cjnafQYRj2P4JagRdtYmIgSs0x2ZrEDlRHfi9JV+YLumGz71D8cIF7cyNQ
IBdXTrPZ2k/oBLhnPTqC1KTLADmRakPf7Pa7EI42T+Y1V9HcsaVjO0PqC0jYQYKFUf0uw0EzpcvS
4OUAggDzQJsynxTYPNETMOK29qVTIs49cynoDZZV0tJkP2mKtqrh6A25szTBs8Uxrj+kP24zbcFw
ao8ZfSC4bLuYfSNd8EYQesA+X0qsAdBHXKTDMsuCnbUB8DjahZqg+sDUF83wtDV9IxASsoQRp6Lj
m6sUSb488aLLhNsfyKuYQ0Sf6qPF4j1tELLo+DNFFWNiQMl4W/DOUKwSaF8GJI5xDZe4QHj8XwfZ
+Cs0cCouA97lHhN5OW/YzDakzwEEsgPuaLY+G9wJQ89IAaQ3kfc7R0WT63d0gyrYZXPxmUTk5OBc
jSvmbUF1KvI12NJNNbU699jTlFVZSgjuCoWPqMF0soNnYyGWPkWC2jF7oCp2qSJBfpuRfLTxX649
h6c0coCIXQIpqGMOucqBgl9IIDLAg3hAkQJQhljFeaSQurGcNXx60rlMW199BlsDIQOoLNy9yWZ1
oX7lFggRapi/oEJzC4exrJvgkGMvvDQmC4/+QMxkIMbF2QjXCrt25chOwcvBZknAnTkUFK6QRjcB
eCEolhRXP/3gdsjnOrzXHVpThCOiBmvaS1nf0hKNEZrVGCur/Jed8pkVkkL6KIjhRUDGj6oJKRDh
s+hRFBZb4MElg85F45Ko6rK2EVQAWoR78iKbgC8zYKvHX0kVcaxq6cAAjpp3NXOuuFOsIWCZv9gA
DBgv/YHevWIyXUaueiJkTwt2SbJTAvHcsZaFODMOxcxcm1zfwS4WjVcexFhL7NsG5zTYwH+UgJYP
2HG/A2WrEbQpm2hi3t5Ixj+4ohRdVZdkeyZpE1k2V0v38GbKmQ5iRB12jV8TGTKd+0dTPiidDMA2
PZxBYkMxrit1/CDaIQMJ06LtpHDE/xs4sUKefJ44vr2M8ESI04nLxGx6t4Z+VMnCI2ibECbJvUMA
QywdjwO83Jiz/8VGavqHbU8LsOYfQVYi6gXzW8D3jFeNrnqYCHUhCQAxhqJVGScaSh1oRsxrQbnm
EUO0LEIVy7E2PHOIE+QxLoejNKT8XY9gQul3GJ5RQCPEMXOS7zPMdgt6y5xg3hw6l0aIZAriTeWt
d9tw18EQ6ZADbDXMnglNHybPjHEbIFXkTxSIK5rpXHB7piysorqabbUYdi0XIwHM095Rvmc3+Xmh
GuD5lE5qIkiehwSuFxrgxVKuLRDtQFYt9gc8XxH5NSiBFHz9PSYGUdbz3FpUmCE/5SO7YLKrzYmd
0p7zOT9hIMk32+WXIqk3mL989pt8VOTbzTH5FPjT4jvzakesC1z8io8OmmNB21QoS4tLLBpOOevg
XZCmy6WVzx5mMEkkSDOE13AsiJiCV9kRYYI/NJW4MJw6lOsSvEkEcCj7X2h1eBNNxjIB7ulG3HMV
006Ti2Rjnsh/2Z4ni9mpbQjGEudYYjlQW4g9fjVAeEoSXSPzEHXUjFYiC49lsQ4SRbf7m/Li0+WI
oAoNFdMdkwDljvFZgH4QAYYsABCBl5z4vcySjVL7Oyn4vrtl1tGG8dU/txOTeVB/OXqzKxi0cu89
ia2VQlrQ3DksoHNeSmBc5lL6K+lZsr4n2lCFpje3UD4hf6Cto3OUIzMgDLeTR3XgT5Lm7G5rL/kz
QzqDBNCyz6PDmrcJNhXhLgV27bMLtE8gHjxCUAq1Z2hi6MG7qKOH962MCbpZtx6vg3mbhn4fYMPs
FTbdsGtnOfMal9AQyKfapts1Rn0SeqwDm4fC1W8y5KsDB6Ro4DgoEpc+ePhdxBUb6dRXdOHjQJrc
nEN/B9s6sdfuGl/asbOzJ3Ep3/LkSGkK1OEY24xflWtQH9N8Mcb9H1UNt17ibAzAJp5K8sNobXKm
YzjUTAZH2wceCFUZs2oFc7L+xRnAWpMlOISeEZI3Hy0Q2IAbJWo9tZjJfosJmz6JutADFBMUxEAT
nRLyZCowG25zEMBO3h86yE3pfM5Dug3Cv1WJIqCaZW6QsRgbDnFOOBq5tRzUNs+0NOdqaZqI2GCC
030SPLqRtG7M5RF4Elr3N2tov4YgAdIc2Rd2o0YxqlIDaO3Rhyrd+JkxZ+ctDSVHrBTPkQLttS7r
TUCjgKGQ1fMc8zCyjQ7Ae0yfWtGeevSAPKNIXn5z0FDoHY6wGB1OxcPR0RwNnraWS+GK0TYyl0a/
KuhAzMnFkAaV0AXtug3tS1DhVkhM2au8tqz+3WQ5l5V3ZwJHdvTEAiE1Vgt6iUw3TtlkerbRzrcm
fQGnvAyW3AtpOEAHzTT6oPuukSXyKZ4XLyOt/xdbwbJzbYIR4pfWZUEZKgnCO3yfBdXM+xS89Coi
5aw3X3HKHnjpMHpMVndqBzgRfsqgOAfptQWKtQ1/n9sYX1qehoky252SHIATVghyA9wO8utvol2B
26GowaLDbdsei4T4DsT9Gte1v4mXYMAjkadEAdfp745oKUKr0QKztGh0V2E+nT3/06V62NOnIEK9
1wGyGoRksouvC4HUUVYS796wQ+edDj92f2nTVjuwHUfrN4Vv7IJOIYJN/TNW8SqDIXMY+oaB8HX+
9bQntTsr4tfc4W3qjyYbmTweI1asFdius8sPRIGhDlsOmIbKtgNQPNPcJ3RDjot2JoB0rDdCNmQ8
MlnHd1F9pGpfSXARvRzUDOm09Rvh/1r9MDgZGFtZj0tQh6th6iVALYlfuoHeUswyxZefPRGrUxj4
W2lMDFqFDIoshIIa60PQUfySgjEGgWDcfQpz5itVjK7wS1NZz2U+CxZrVMM6CfD1tf/NFAWNDH2z
ytIxCmNXwHWEB8Eafw4/atqoLehiBCVguBbkEoxKpj3mT3R43ZxisK1ollh4Fvus0wxYlsPmTAAQ
wX2J3CbtBEd7NAYvhXOWw1O4Jr1k2w43zfSbzUA/IWiTrcRbuxhefLi3VMTu9TtDRl1BgLO93obF
IC23Ui302MSW4U2mWTERRjWgh42O4+34cwYYl5HwGYc5AQhNgbxGzAvm3HKAcKdK5xFxCcCPwg6u
BuZbJRXMFfDHjHf+tDbshH2lZzNsTxa0BvBGHH8lU3aIUlTDLql1zTF00HoxUsfwlkBjVGQkGpQg
cJQKR10xXEzr7yBO5erGZNOTfODiMYjLcM8LQM/cwKsDHwmw1qRXIQNk6qZooUu3LBe90kbeliR1
SeQmLkVW/7CYDJy8WHtOfrEIPUGGrDabFpzYw2Vu5CKZ/+pEs0ShLxAVY+fo7w4WHTQWMvC0dBi0
Tjn4DYVyGgL+Dpd/dmVUUmMAbL1HCsra5PiCdePaA3QUHJNl0f+Rv/LOy0wr8JOJ+0CahYTa2VAD
eVkhzOrw1kmQA7kylKRstK5CinRJshWuirPXjtNlWxpEd3AdAvNOr3T3NH/VOnsuGcenOiHnhBOc
zf2ks6sXBGL6FkpSZuORFQYjCb+u1S107auIPkXkHDa4lKCUUxzd2lkvsbSBqXAvogrYBYMtfn+m
T2kkeWnD1lvzLPDgKuFfevwwvkq7W7AxqfHI7lL/9SaG/Ix8RZZQsokjXwacmz/4g7dkpAuQichw
IL5qqgu/M3Fi0OwETDOMmkA6LoeUPJmWm6wmM1kLiO/QMdJ4CCvYSzcF8mRY05vMZdwQJpBFoJ1l
8m2KdukShTi49wJZOzDEEhJiIRqHkCYIuGFgs4P891rMXnDOlbL40FgK30NBzbRWY+pRUY2XXoVL
b4aljieQr9MAklmPstr7Ks5+4OyF4Qd3EwC3I4HUVvKb4uowx4RD4bzj19Q0AKpC3dH+9BVpXOqu
6R2CtXTUUGS+shKdTPSrnIFonW1wDWlCJ3o1O+02zRxudJGTOXfBAY1UxUUAFMzzGzHyqKg0ZNIN
7hO3E+anAyUbqyNybKbOIJc9yv564ntHSB8biLgeayf9rmDPoH/WfFN4DWJEDpRe58aOSa//FNBB
eoo2OllEGwsV7+oPVsAu8gnEhEslj5bauGtBZIfmrSPonwERJklYVlIzIH45+V3sSSAnPRhDQVyV
T/0ZScnzu+litNGroJ8CANPfxm0hM62IstlMLEo7Ond0VBRbNPwlLkLpFXgNM2V+FUmO3zxyOBQJ
XGLGzOidOZoCZndER9os9S76RPzNjPrDsNOqpOMGcFx6GG3o3wxSgjx6BZVtr2CnOtc2aJ4p/6Qe
dLiwv3VYreX1ZzDXuYG00TJOxlqOXJEFogjpJnyxDAg2MseINk++jZQSPem2CTO1gpRBD7ydMf6z
KVxYf4HPad8ym0Un5b8k7qWBFoRNfqcWGarA7j3x06qzZ1fnG0uhaAr8ZGsUIAQRwebJ61Q3vyeH
6bwnh6V0x8OgXoDzJ4LNud5tNv4ueKPMYVgV1iniIbY47gETU2XT0+6WFrgu/DngpVhEO5weT5kU
eRvFPOGYF8Y6DCfRyJ4+nm6+I9fiNCNkBTzp0rc2J78cANWDqxBAzLiJ6GNsJioQ6Qq0I/H4FJ6O
ltEfLk5wkis7IBDn9sQ827lyE3l/DPAIqIPOSOYcecDJIPK1i4UuzQJXDyn5ASX/J7dK7ZdElwjO
Ic+URzPqn9p+wNJAADorECs9RPFSG7+E3OQKa9h1eT4ECKSDZNfzxjb+2TiLSx5COUNYnyMAVuvQ
8JHPI/0R2SHCgPdsY+ZQ492BogIPNAd2SAYPB7dmbu0YCHjT0uEboTNAL/7+nmR/fLbMuYNGFr4T
7X64BgqmNbUnPUgXZRpdqFsN5ys6Ng5TNSnQS+tvJYf+yAPrJN6L9I+UaXnC6ik65fj1ZeKBNhCQ
jNcq4t+ktIN58MDetOBhkuHMkH5fZXcYOCW/YkLnJG8DX0DI3CDV2b/rvNOaV3gsfNd4ES3ajK9G
s0fECO45obusXAXa7aRjsynozQMAJhHxOEQwg6R8/ziTGXdqj8mGe9z7N47OhvgwTBitinrVIOfT
jD/y3sBIyJwIvkCD5vM85TSCPIQ3cYIaUb6bkYqthCfwY0bi8DsPWaEFNRF9C8QgHiP5wO7LrVDd
wLfTKuP3YeytuXq64WMbwgJC51/HfwR6YuoWnIAkkbCvjyN50UTGck9EHiLQrvEtg2vZ3wvzGU/8
Sb1fM4mXgbUKGT8y3mkIhd7D7moVV4tnLjG/fMnBv7Thsd2m2byWWpsfx+khXmlSqR8xHQbLw0o0
gXNEJAX1GAu50RVfgiDyRsjwjWzbBpUjZ0+5CbQcDawRwwHi1WuHt8D3RiDZ2dnO9XzlkcLcCD48
27ue70dEijxequosmXWsHiVQchlASNLEZ3ugzw+/CypqILHIvGHDQ422tMRFK7QSozD9CPFsPfD1
f9Q0Eaom23S6k4AxUj1cRJcCrBWKdkbJIromem/hH0GTBsN/EeoaFtuqng7RYiWtdHoY6jt7IkAn
AxB4SRUCJIj/5DAlIC1immU4V5HMIf9g9QOJ1SswlZosXz7Bt2/K/NAjBkNqj1BEBfhQjQxTrPWN
Gx05Xym/YQQ2rklO3V76HQQHEUUHLq5gYtR1TODjS8yZFFPMhElsITRkOrD4ZzybOTYx+B/Hzjag
ChYVlov58+MFZyqNjRtu4v/CYxjwoKkOKdhARdJER6AXbZLr60ted6YDokPztCsXlXbEz9FEyatR
1Ad/Io58OCZYb5Vs5+i7VAwOzXaixXG/5RzJQIrZiLv08QMJTenh7KnQB/FchKTr0wuxr5MlPcpS
1I8GziqlyXaCP2YlaD05oxmQg0fDCt5Yc+Tx1FDgBXhrM3crlQTfwQ+/yDelaxZHAmuz2QTBLYvZ
iKT4G3J1hArjm+hj8It2d6DLscd57/CHBL30QGbC/+DXigKMh2vK6z2zUFqp66bTH6oB08JJMI1k
PgGySIOmq9pJ6SSxoNShVxgee6KrdQIHi+BAlV0J1k1fxPEv+pt2eDrtuUySTUGwE4VGiBJ5Hlx+
W1a+lX4gB81IVkD0iAjHaP0WhXAE5IgoEbAj3rd9teHdouekYVaRM/YGftlox1qknTDm9qSvGWsI
hhZTMiwIMJrgofxqApuJdHmqt2wSQOb2zsoBnBT41zpEow2E40/Bw9WdkckCuArQqPPaN2+C+AGD
TcgExNgJASezkOiyYxaCcFHQ4cK0mWOzbEPro/MuFSoFtzvQLskFJskNhJmGLWEPYMJpwVss4LKD
HbjO83/EHrPgfmNS3gA6mxG9J+0Cu7QQFDL5MfCQ+ssbnMHazSEFmI/kH0VdcKZTqchGyngR/XgT
kBjS3G0+EjiIcR2nbScrVSWT1VeHlRNpRMNcJkzn4MheOG9N0A9KYkkAidyi2lI3KpEYXENu2mAg
jWJBnVxVjzeVNJuUtuL2iSmXySbruarJU5r6lKPQqM1P0aQAyRYW2nvX+Ba6hpuXPjHUhvx51g1w
Je1vqG8Zogye5xukgMhkfiAZ/xMPNB9+c8fuJ8W4lmsBrSZdNwXck0OuuVlsT6RPtRDB1v45ie5V
+MzAQMA0gRNNoGfaNKsgfi16usQ7jvV9bOujQg/q6Q+hTpLxLMD5NJnsFr/HGvswwP1YdRLypHQ/
MlgWoMMGfMM7u/W3aE2S+eiqwdZs40MFPsM958lSGOzJ31i7vKPkoYzJ2W+UtRLYr/j0WArPSodb
P5d/M//p+HSLkGYwala+mZvvATxW8V4LcYiGT8HgEEy1+Eqb2mX55qc/W1vhIzT2oMYoL4m8tIhr
hH+Sl17DR9kDBoh+eZmJiBdwvB7D7U9R0J5OfJro0pKGG3qTcvkz6pl7/o6LvAgcFMNYicSbSpbs
QUUgVqEIFJPsAOQ4f9oOZNdCFCnpU35mgyuhH9GVETCnCT0pxYWnKaFD2xjWRS5ob+mLrLO2BOld
WFtIlOWRVmcCtZaObozVBU5U0gXJvmQZF3FiJV47/huX57cKs4WPNzQ1XuPxJ9EC4FGzulWSEmhJ
2e6JB5H5vWKnEjmzHu3W6OAQWE2sgpUyIs22UrIAxbvJu8oJYAltY6ZvVNt1U28M9VEA7zh3iR9R
i7s+kdILwED3hMZcp/xyutfKe2gpX8x9NYSAAkVpEHFLousLAuccH5FpbJRmVVKvuB14XPWUtFDO
U+qt2lyFd/CGeosqWRjfVIuWmqJBJP5KY/WXKIRA14ObTPr/5clAa9hv8KIV0qh4bsW5DxGpmCEq
ItTxGoKHdg/A6dHmKGAkNOSCykpVln/kdQEPE3OQvgnbdNlVJPyh37EeHZRQ1t9lbMtoFFP/jQBK
xNlE5OP//ZL5S7TfYvOnf+t12CIqrJAyBv22DfJvIyqNpFoL7SBve+8Ewj0EHpucJ3IoAYRB80tq
lxxzRILYnANIOcYQKx3zHEHNGylFQrULtxOfNOVQsk2kqYqPvvQlDcRGqmhRwBMVi1W+rvXsUPZ7
uX/0bSwyA9Mx4XoEy5rVkW07F7SmArPwttfusI41zOVALWIEMQdsVwkeSh6rDDV0p4Fh6uRfOTjd
2nVPHomwb2MeHHyQxx4upuu/5FyQmbBGQO+0Hc3qC1Ni+M+K2HNsAo6/Vv6aCypdH4Wlq365znsa
qjsWQBFXyVDHf8EkwFQleVh1Mm+kwxNyjjTQkk4b2WMWlW9yz0ndEkNFzTUTFpaf6dYXrrLM0ErJ
5p4hvCqEDzs1Rx01Z0IRnnzT3vL4Bq15JSQSU0W95tDWTe+9IC+W8BMBomS8VAHxOfrRYWjOGfWb
BQH3I05SQAjsozH2Oy/59Fh8UfCF0YSIakKUjvCAiooJp1kCFmWgLhVjhsXWE3qdxOVlCQCZyJ8E
Dff8GV0iwBaPfBo8Bi4iwumou0QcbtRjKdUiAJT6mMIJwDvYHLm05lJ/QblwmJIz9iMn4BzVgo+e
dHjX1MhqmsiY1JcAdGo8nek+evNCYp4wzW7/WlBUbUCxzETar7dfAo0GDWKFL+GyJZBXVOjl/MpF
lcwCli0MRvVhkOAgjTdNMvQlrWMjmCypAJwUY020bcbl8Mr2m5Tt/7F0Hsuta8cafiJUIYepmDOp
LE1QWwk5Zzy9v6bP8Pra2hIJrNX9Rw6Eb4xbLhlyefxq6Cd5e+DxRAwR8BBrpXkA0Wz8Z84/JR2u
SDhACbSgf5EhgT1LUJeBSCwMB2sZKBgEO9tYzz+Kgr67gvS3/skXL5SgIBgaaRVF8cYrrkMGFAyL
bDmyEPP/s/3oPWQPEmqmK0BflJMCdwuXKkpZnpRtSCdwg0C9a8GN+KVJ1CG622B2yoNqU8Nx1RCU
Nie0DSAhRBvGImSp8UpIL0x+IQVyMZCNVcGC9+FF1ICW6jxyIvaMRYL38JvF6Se3KmK9YvIvsoJp
nL3OPcbKg4/rU31VGXQmnKJ2Xs1Y/MQSIhip5F65bXWFSBHiK7qbo7WDZ413WK8CrMa/4YDEgtnK
aYQwleP1LgSOs/1YZ+sIOeugtjfDJP7LG8juAHOsNx3kQVUT8n+zeexcUiR6/1E+NAEKcqGr0plJ
yF/6wO5NS8ujB9fJ4BSSjZBlwxITGsZvFPuAN6izELgqS4OLUE4z5jMx9ZBYIBO8wdGjFlwv+R+I
qZwUA4IhMXrjJ1sqgORW0WNgDrBObpBPBoEpryoCCM5ZwU8i55l5g4A0wFF2TkKw2Worh1hwhl85
dYycM5r9oGboN8etbhfHws4O8q5wzspsLjtAmjQfFXuHN5Ajgh07QklUxbSQcoXnLx3qLjov16Ao
AjxJGgsnQQSzwiELyILKjL+bqZ8QAk/NVqLEIIhCqXhG0vf/CDz+xxYdBjFAIqQlkzAhTBw9CAgB
BES85Jr9ZVS6pXeawSPlUL579wKb9sb4IIfYDBDGtBNE9PIYFmAL+qFgZYAhigABpDiAr6+zZM3H
IMMOOe07LyjQsQDqEK+n3rFfpVD2jZqfRB8cPFQU2HoaEQaKu8ta8xYAmfb5exocS+oC7PKxGrfV
Z9VQHw6PH2nqEix6aWgpCvKbxoWcNzyMKndwV6prgasEDlHHejsQsl/Yz2oTXCNm7nb8kkNK47Qr
4696OOkWAS50ozcbiUEKdLRT4ukRGwvHHwymjlYVUr2ig1MN4qUxAra+MDgo1cVG4tWUr25QrdWt
XqGAbPeFhpp9y5PEPTBhOWVGiRBZsG/ZAZFCTbdqFVrA6zk5FeJ84jQJBvPsuhG7ITcPrYFLlQc+
rppvS5eFrcqenbA/18TrjnpwtulosmuQql8Lo3meYmKbNP7TRELTEayviXjona1poRjQw5uMmlzY
dVs/JVhLKvLSTP0hh52k1Gx6kRvSZMwbbR7wLFzX1Y65YeRBJ6dKv0HTL2zde3CArZ2y/A306sAv
sERmRyXYowvCdn8kihV/5/26M1/KHPkvS7YoKtjJKefheoS7nBHD5WSrR19sB3yi7mSeB1ZZGUhF
YV4HHC1Uicd5fkmccZl8qBHaOJ+MiF0OTVwyIcbNwH7OoDx+hy2UTl0sZEeVR1TQM6XtaMZLt0La
8o/4XrmTi7rFhQJzZfJ5iX4ug2MoOEC0FKxHu/FKuDXBhEzpE24YbrTC/R26/DBzFUXzu9bl0YP6
oybmQTWuFaX3dW6vVM/diSpdo4VAICdNFesczuT7LExZRvwp86+cwsh/2OyZdCSqBL0RKO4/3KFR
yhhBW5PIoxqLAFCsH3wU3AFoRRC9wckFwX16leM9aftN5+krI8LyBDWRZcqDOhFLVaCCKoGTuu3g
v7B6CL1B9g9N3//6MfovN5EAxhagg10lSOotAyjLn1Ex2IRnvjgBiHyAObWn7olBrtyIcE2NiYsr
lo19aotfXH0OP6CyCH2zx/yF2JG7JgAQlZIeSSaZi3RTqh1gEgyXKsLvOyVj3ByFlLTmptNtoXrK
kxxPygT0WfbeU2W6/UNkxSvR0aAKCmXFB15zQEpY7glvIHwdGlev5eOBO9Ua/RMVm2gcgT/FGmH5
nykTNHHkPHO92yMg0t0fOQibxjsKGCNIFafbCO4e6ITAM1PbWCxI72fHtMv6whHGU1lQ09UGxEPw
ieooDxjvRLBixB6uFlq6c7y3KGhe+RUTIhSCv+1okhJu9VcWcDixAftGHt7kjZrxYqdoA9k8ItB4
l/Ndomks7SfwV1FiPseALmNLs4cOq6wtHBstIEKX6VM10z2cpli/TD6WSmgQgr7iV5ITXmP9T9P0
dZ8lz6Wjr5I3EGdgcMN7Ar70iVdgJZGzzyLb+sHjsYqybpUCd4PhGOiaJFCaC1neDmQkDGE2gkTC
qHZp1VBg827Z0cYhFyx55v6VgXFg57trczaxE/KQKo8eqFQInOul00miT01W9AYEoaZIlIducMtd
Rdwl92tm4/F4T/Fi5Cz1+SjFBDTVc+kUubPqpNahiN+gHA+akpzjQkPZ1PvMf861G/pcbLpofXkk
UJZOkE15dJTUChHGce3JsgI/m2PfkE1CTnvuMTMoCTIyFqIYZiTnUgz8aK8q25AjTpblOrQp6ebS
gDnzX2ClqN34pWVYiMmgJnFiesF90VnllqfvTu8EHpLJ+aXG8ClGTgeGSn6QxiznWrgY1M0wVVug
AxRWc/5YgJMhZ9PBggVjrYgOF/ixcTQG8oLgGPcmYFgeZk8G369JJKhoGknqZ9wjb59hq1KwWMlc
gwZENq7yjxO9IswQAGNwrQ2TGzCrEHuJ7V3l4lKuBQEhKs5GXlZNnllOHRZBRfDP5syEeTRKYyuj
tQxcskkL4YgITT5Gwbc6E5wZMCiZe0gnaTdo/zGpZZa/oNKdZYa1izl2jg7BgN9H21v2rzB+Eh84
o1uRJ9xBd0rkkMxVEcdHM9BrwgmbTdVehG4mrGSHFVOMBoy/8vuz9EjUJniffLMh075DQNDdr8mB
zjMki5Sg20SvLiB/iKKCdL2kxBDNfncalV81JnqFw63utFfUN2vxfLtjsg6YcuU6ggSj+fItSWyS
OgCPR6xbvUfIRPUMzSlIlZDNjGKiPFgFHSHAf7ZpvyPpE7ybXwEsgVgoD5J56ImTmN7VbkTo8ynE
tjCbqv8c0hLCrBOBSIvEfyQhwoP+ZCChmvzsVXyVfNpAojRyBis2olAQiWKjs/WiWOCcEay16xj2
7ctoU0tinWCOGwfil24lOEKulQQABVW4QHqoaxRQG/hZGZ5Yn7HoqYYGBu+LvN+lB9DJntij1QJj
oSj31ZPNxt+RHyrOBcX8w6EwW/sO0lfUU8D6QkjK+odPCZkoxcSI920alkCYfexKPZ13J7Gz/V8+
79J7B0/Lm9TxiXpwC5RA5NYls95E2MeJxWYlcxRcyMgoPQy1rIeUzR4gV1gtjcbfCT+m4ViN+mrX
4THiy+g0NHOA5TCVlMvPQO4z5wiUCn8uEgMJjVP18kPejM4xl9heOS24WEP+OgUNKr6P0kq/LXu6
YWIX9NlUf2hBJZ8E/Qy3NM8DHGYdEJnNR+5bWOc3zdTvBHaRh71Kw101J2tVd4jMHDYKx6zYVkYK
dkKWdmo0tlGQrpKs2yq86gbobH0KzJzgjFUbasinePt62FpMnTulS2TS+7Jq/dNt0kvV2BpYBbs0
3i3+NuMkPklmRd4AF9WTYozbehwgB9mueCNNUa/Y84YoBEOjDVz2/7a8uD0ueCK5yth6m+xwKfC2
fPcdLlHLLl/ifF6TE36Qs54SbeETGuMmqQKTqu85PmSSavmrgyR4REOlYHFfKkgaBOzDIiIyxxDz
E5K/akRop3IHyLWCSlhIYJ/4GMAQobFjnIsmkwokk8+VKN9L5BsrExU9qI+EsoorspwMwkkJObW1
D41N1CkJLEE/bZdgvvarTGg4cGRSEndjHc/UMClPXIYYNWT0cUxsfZAIineGoo2wMsdMu6XmEWxt
LOV/J5iJ54Obz5ApxcLPHxsksb1dL6f4Wrc3SBNndJ87nNsqWlxUtK81AIae6E89n3PjENuVbAnO
xjQ6QVKhr6QzpdfPun9GTyJSZHkbRWKaQA5mBOEUWytPVol3o1XwgQfLtZdM/w3aOpuLy+DirTuu
Lb8406aldmjiCOBFuzA5LcGQ6NCtiWpwjsqYYkR2czT5+wI+dTSfggiqls1eOF6ZnImJyhCOvPBx
xBykYkiXwyvzmHUynVNqGkCd3LWQbB686xTG18B10Q2tHNqNFIc87Mb0D7bG4iEQFfenkd2sr9yo
EUM/5ihkGWpkLGijGIUrDaXgjZGHYQf4Rn/p+ElCMHVVTQbESfj9sEbhhzgs+dOTL6Vv9z2hdLVi
/XAc4ZlB3RIYM+HTDF/Bg/Ht+ch8q7stWOG1krzVnN9UwHUnobCLy0AIaXdXEeEgKK+JGEKdICUo
8IQZBYtvNf1Ywjqg7LrTK0xpNp7qHrRmijS2/GaFJyE28Km6+KPwygDryH1o1L8axE2R5p8TWN4A
uCwLf4v5yoHm1EFZiawhO+IQe09BeQqykVixk2h45YoLatFGC/iYMCa6rAIelHhB5XyIvIYuaP2l
KMgQhmtHaY0MBeUD+tWLJXGq5vhWGso29qhj9aqNzTdkcJ82Sbzmt0vMaceuYYeilQwu3D05GYBU
G4LDWg9EKhKp4OCQASntsgPmBc3iFyUALNM2oFducpvIkqs8SpYWID6ysHcp3dUEi7KLlta2Nj8d
WOSc67hOvb0HJ6OBRJBlRKkyRjvNP1bsWDKgNfg0dH03BOZpctulw7oxRdZboU/QgA4cRWLsRKrh
ohOgl5ddvkIe0Ng3upjh0cNFkBYkff8OG9EktAaeR2ct7I476I9zRnyy822ZLqlVDOhDsnbTLau7
D1rSieaPsx6WfMkwEMb/Wt0n7KMBLMNnwA5vqzhM+IwYNuRSl/i5FPTLNO1zPbzb3bdopIC4AUBR
B4oTfsAenIJe8ygK/G00oA/uJWraNzsaX6NpXyxat9kmgnZy7EvPrNFc40lnIjLOofoY+h/AdB53
ttAxNY8oFk++cDkXfAgZuTBKk7QDu49OlducLPdXzcQDiS/KGF/Ip9pGHU4JPhSvuTBLFc24c1Ds
rfOWaxgAT0cQ0FtHu/nO6HExAiAhig3KGASHf6BFWTDx9lq7VDFd/DFQRC4zv+m+CiQEdHIhDkQE
EJPzlyB+S6CgOamXZmXt2ETlgwqmv3F6BrEVyExA1hKXkQEEQTA/Dekb1oI5o12MV6epjE/Bc2v1
K4sZESJCEznFWUVKC6v8fO3H+k9kfVrxyMJcg8IU8yEOLsJfmWV+dKDnZJgTtmpmiakJcBl6wvXy
rV+RpUKUoc2rqe48/cNU1mX3XtLt268dy1ibCB6EXzOxRTMQCdhgBNivzWpXsjQSnz6HLPeAXoKj
CQQeoWKRmT8nkHZM0bxYFxopi9Y+9ypmTiiZilMjCx67bkImBb+o0xkx/XYWFjOEBTxNIBx3Jwj5
Z5yzQtZrr9B5MmrIvyAXXoymFXNTQSoOsg+xxQluCWQ6BwPkdMnxbyxn0CfMnXY1sUKhQCWzAwsw
KUB6oN4mFzA8utlo2/EWMRfFCCBQUzwY2AAdRK1Tg/SjFmubhqOcOUA2p/pR5FUWpDqTuqzibExw
Hsh90DQ4oKTBRQfVxiMatzjZ/3BfnTRbXfgueS2gLmDv8I1u/OwUyVLMoDTNQwJL3AGEKjM4YAXb
s59ChfAkAKqzQqiIPxZwtaONQKE+Q3yX+ZlJFDvHQ6zSpdp/tYqQbZKgyT/E2GI7OJDVRUzsRlwr
+4hiVJ9ceq/rD1qZHQFO1haOz6h4yethIXCSCDeY4mfzzRJUCZLO4SoQX5saJhv+9iaojzVA6WQO
i9kKz271fP9xLOCZzXZYLWNSasnVBrLgQ5PbzLel8e9PUpRafzpq1WfPKOOLO5AXUjYEWcd9eXoY
E/VcJwlFlXYGi+gQtiTH/yvTCZ0FFxVrQzVUWx+2POv+RAsgczraJOw/ABerLPtBKC23Gw+fL6Hd
gBWp5T4SS7bH/X0fYmKf6m99GbAat/ilGBMcCJYAWUA8tZue+stKeTaQL0U60nL8u9QpctLZ/JfE
eCygBtDFQllbyt2LGWLqy7IbTIhADCMYVU2CkYQXC8fbMV+rJNLFbnL0Sx3D9cmDmJXnWJA1nkm+
VBfTj2ep2//7JbEtFuV3NCxVsj4Bm1Du3MMWYvIHHIjw+B65C47NXy0xyCZ6MiZxJvgq9BDHMh/F
rBXTIUF+7KV7d3hvJBivLw49BJymUwJr3K/Dhc/zkbJNZB3RmmIlQ4hlKwy96q/WgGICKyR2vGjz
rwhZOWV+PBbCLUi/ZaOoRxl2BIQXwBGVhY4GXziF2C63yIJvRJqe3UJ7ss1/o9MsbcbKZKYZ0e6W
2eTfBmXoIHWzZWx2B5N0tAm7ghX+VBXjWkBMrS4zFFKiR1vuufZ0r9DA4ydCVL+32kVtOAeA7xdv
rFfwbHsCObl8+ohBhShYHgK96knV+JP3uMbTAsFvET1QOs3WDT6FwHKE55mxxOMaEhed3yH3Tbgs
/KeeZgOZG6px3kZxdSYiZK9c40bbx5ym1AUgxTs1PBK+m9HXoF2c8h/Rfc/D6LNqXfT4UlQp9Rmt
/ePkDIEi+2hpDCtUc+P1JwOrhXKFGd87sDmyGouEVMdQI2eNfKEMWiJdCz0Ss9hE7MTd9Hr7rNDA
w3MjhNtAqcJQ24eJWtWSPTeaf3owiEGhyt2AO6qZnoYbzBQsiPymKHodXgkCcsHWeuaraJK0r0Pz
xX9HMDA+R+UuPu+QXdzkNZ6zr5xEv7shM6BEieO8n5It0nwK/JxN3EmskLsyg49OzTbCBNaj/S00
dozDKS2ts05yaWn7oCDLtArFoLHu1YpGxJbgpXRrTWiWcFNMfX9wY67UFJ8JL4RTv/d28CskfFqh
X2P+lUTmEl30SD1vkD9Vc/nYfsNGKlTWdH1JtUp+xT1wSULSrHBBMs0DUhKG5AYbdbqAWa19vXxk
dNAb8pX6RT/SoN7i4OQwAMP5L8Anmc9VRKCdR8klD7lsmVBRRf0nclCJJuiUlYN+CK/FoRmj54n7
XYOTn/zk2n5nvbdri+d7snY2SxMfsSFWwrkJy6aS0pwQkfzU8MGPcbCascaga7iLz81L+EK0ENRY
d+pZudXgPbLXIcewO4abctSWAk7x5ZFNPMcZ0JWxl4GtM+yl7HpYlrgz67XEjlFvp9pMCtz5YBY8
GLB+PgtqrJIoMbQvggPpwcmy4veJHLm+ReJrFpt2th9F3WCRVTTTD8b4gM8x5pbAz0eTCCmZrAEw
EwqqZo2JJ3TEa+At7QJS6SPhFTFpRYaYkUfSMKaVWAgGvMVMCk6+K208q/pngpSSnXnjaOk5JTDa
LRAqJIz7H3HlrvKppNXNgyrh7mRugDWRyYIFTmOb9BhIR1EqYM4C78CcYhE6U3j8oSrtBwSQk1pD
epSbkrXt/8tVbRuCkFQBeh36gfgpHlBBo75CMBD+jwSHV62iaYQtpfpyahp6uHxhkNp2EyVfI2O7
VZxzZPxamm6rOT/kJKiYRP+D6MfDizqPpwYDqEWWmp+raMh3OitJ5gtQJHDnrBsgmPZBjeebAzeG
MROFBHtLhKUo7/F/WwsZV3pHeXGjcjsSBTja6ruvAAobpAMZZs7bHVIdGmKL8xm5mmf3PVQwn83O
q/wokIEswFtFJrEPz01QDhIXcxq+FWNotqGEfnIrt+4SShBpHtwtKRdcZMj95CP1wT4FNm51XDtk
XfD23d2LA7hWuEuBseyS4mTlyWzDDzfFMFCekhF1985j64m1lWqFO6vLjq7vnpsgvxKrvZRpSNUA
myOimr3eJ5eT0J0e8wTZx/PvRLFaw+1vm/NB7aqXuco/yOFrSfUcmHrFOmj44U83Ne9Vta+77IlQ
sAwnqdYByZeRvSCBQx9KjkJXVB09BsfajrD4GfmPxDtqCNH1+yy/DWblKDeCzZcmtotEK568HMNu
q3XLNOXgiPfWoN37MEKOAtdVTjrwFB9igqQ9hplqw2gr81GfNMi6k2Uq9SveVsfy5QQhxql4K7+B
w3aoZ2TjsQqHYOEcupcE/wJD884xckTlKKKMaS+BkmFoIO+9+kJP2Wxi0GHgBFjVza389VKZNo3Z
tZqw4YtCRyIPIEgGP1gGwDhaNhLctsy4OGAcgsl/4PJZMUuSHIlh0MUvk3ffJF/DbgAfTtN3kefI
ldwHXLz8m8SdLjznnxto6yS+241k0GtQg0XGR0DCFjC2l1C1uPYdojoDfDc1rR3BI6Fp6yY8odbz
ievkkpLuRZ8FTTL6GGEAW32ftnqItaklY1RrGNucraWSxmar8Xtfl28BgXYAYQfXRjwg7wiv39pl
nxehbcoFqfFIKkgobFJ1Sh2ByFvQ0c7gkvQXOnstv1Vz8DghBypEcodwxw36bSE6ckCmmk4w7ebz
43pfPU/lYxS6T85EygQmRzk35FgshXiqXP1b/heCHHRmuFW4NKCFQz7fIlJeU+z6dJ/GMuIzCKfD
g+mqW/l9bMqLwuhDqZ9Ebe3g6eKAnKiZ6z08uPdAqjLSfgpGnVBxn4kjGa30nqYpBP0wMrQynzZm
utPs4Iint+mVZYJpUAx8nXGKbGftaoZJRvXwUNkwMAo/IjJgsKdV7TAz/CICeSs15xTPP6lLeWFm
/lPVblkngMg2kBscScY0GvinVP8eoq3WqvRbRStvpM20zBe9chg1eoGalZLvUtr5IBJ8WpECMjqC
TaI5TwnaNicw13WX7OfML1ldAj6q8NDgEYmHX7VvtgDVyF7LsLpJBluXf+iC9s3mzmZR1SplDXKk
au5jlREyiUHJKX+l30dKRkiSIsavfpG6jHDwntJyPti9tU6KaRvn1dqAxpuUeyOthK6pgLdZXC6l
YNyBg7f4knRL2fGcxYwuop8l1HBhUmalGySrqGaCAdxZ9oH4tbOt4ZCfH9KzWrj6Gp3Sy8TOnYfV
NUDj4/fYjX2hmNhcjMdMw5JBxndRoit3Xqno2rdl+zpaAP9EX1bBdK4KRmkUZ7i1qm+9IabdLsdf
AWu4HmMOVzslWRkki9tR0kdj/dRWJIQO76o7LkcoVD36Jz5s03qBhC/J5etmdL98OFqfLtSspcsL
oTT+H46kUZ28BUHii8jhbrGIbmor96qr9Dpb6QEm8R4E4pCmUlXBhVHxsS8lk8ZYd5h2beKZFfwF
tRJuYxIRaRaoXpWpJ18LJQXM1sBsSnfAruUJlNvAye1lKmBOb30GGtY6gObCfOF8XStsN5PatiRQ
Y4wMc/159PPfNLR3anYyJvvVD0t4odnYkka3w7wWtAdMw4tuWLv8KkVyCdXkXJn/coW+KvsqvT9T
TP2voXOQZ1SkzzqZamDHcotEPCNT5x+MlOXDOlScK6aa/xPOQ2I/OaH7UduIWk+ASDGVl61OdtdD
X8abOAVlaCeooGraDqiMU/tjNjax/RzWv/Y6bbktQKNK8wKuOYz5Ji+nneO4h94w1qM3HMux+wmb
116jqXu6YYSZfI3TJhBiSGELLd0JSCTdyjTQ5c613Dbf7lP0HD4GPx7UEUfwG8281aHhdBAfbmuZ
39JmV+verXN+GgZsOal1QgLRaMknkuevjQkBh6SRIjC/olTFOXQsczE6P906+ra5ntCvWuoaF95y
rIe1V199wiSs7qg66qvs3STKli7aBW83ZNGuPGsk/KlrW/9rSlLFHvrqKHhUPzwPc0zvvbluuzNt
5W18IZ7LgBMX/7CYhkp2n1H3yJoglKp4qzt7A9k/Fri7JYOUIRAxA4SmcQQp5YIurD+9vPj2oygG
gtK4ZpQ0KbbxkfBlodnjKiWl4Ojo73pZnRFh3+U+nFXln4jSxpj3hJhCyRpyDDDEmK/BOZs95VF8
pR37tTVJDinILtFhFy2bth4ozKRRHBVpT7mytWx6AeWZGupy8+R3V9pU4Au7EFBhVs6qdZzjZC+G
azIBSH4IETF6iPp4XPJ6fmYiJVr7qEbOvlP5GPDuoD2sdP8yeFyExaKwckpYsAWMFWmOlr6RBDeW
bpHC5UNHOSQDdj2em+E3QSCG+g2LODQT8eQkBtb6YWjyYzby9KEdlCt2uAm9DXsjw3OdrFR9PMY5
nRcwfD5bgt0+kdCywjAp/5I86UzgRH67gF0NuHfekFb2OabxBb3ouoz8Lz7nMs/2g/9MrP86dLHe
4hEYsbk1LW0gHOPZTaIPRoWX347IxR+pdcm2JVE34AWFwajfkI3N70unbTbGkN9IOHDapES9IBnQ
oviSYC30x+42kzMg+qC5Lb7V/ql05t+5eJXPNzKSQ5LGG81l/wAkKetTnUtAD584ixRLrwQDN1NJ
yAtjAq8JJ4udekTNhB9EaqrYMiRG1vOIJa2zE7UcIzUjMTBkYHgkaRM0lLY7LhfMsvGnA8FbUwe9
deNhH3Pb0Gwy46XwmBlR7J6TkVtnJF/LX49h/N42z+gjwNEHO1hUPv402363AS7k7tcZT6RajaFZ
KLCsXRV02oxtG0FSf5lJvZ/qdmnY3QYDSCEjF/+4mBSkONL3OGgDwgBN43m0aEqL+ABYGweEFRNi
WM8dtkL0cvTH4G/cFoR1rIzRIinQPfN/zkoB1Xt1chN5NDRexdbC4IOgouW8MJpzD++s6t1ZxRgi
mRsGqqeso0xyN5PI89y2CIDYDUgZIP4ZJwyqnptdv5bjVXIzTCaKlJg3r47+Acuzt0Y/vveTvZev
9b+6ulY6xudpPZGjxScbHHp0GhQ24js2KXyaw0eJsbrDQ9RvjkmA/ubeRCD2484T6fSAC5YviaGW
u5mjsq5MeT0KDjMl5W0ab07yHudvLfeZdAEgbjV/MK6Ro/DrDtNrjH2pcJl+SfdvmfgUFUEdqTba
Hb3FvSEPYZZ/epRbh1yFEtg5Wi8Sw0dWJ+NlbMNe0TbKqLmuCbVMEVxoyHRxK6GZMsT7A4otpy7D
Kkb4dWe9jnayL2Heha0oAKF7cOCI1rnZPfgVGELzK2bkeZw/IiAodAKNaR6iYWvG14TB2bYJCU+u
eaItO997wCnFGHqT7Bqjia5jkDz5BkgtIh83YteeHq2wXrlNwfNJogQEdskdJMbuuiLuqkHa71yp
0AN5JcYgrw8u85hfJhiCEKIXX0RUE0fGt+SuusHl20ZETZQZohY37RY+Ev4GZlr3VhpBRV2Is2se
VhNhIrx9ZoQDHax2xtioDO0yUZLDXJDVSnqwga+LZ9R2Vn12mig/fHCG5FtlVDaxVRNSPVotFsuB
2Wc81ohIJBelQT0MKE3Eg84bTTDEdkg+TYqR/LB56cGXQh4ciacEDAbU47mNN4Q3SkKEmT1KXjhi
A4VBc/SrfzY9oWRNSCgg8YhHXrCeAnW9yCFc3A0WOtfHr4cWttCIDe/fo8w4YTrY+2zlQYzwjA7v
tHoDsX5xtOpFH8ybz1JJts5ldHC4RrR/yzaa9C+q9l4NGnl0Qfmcd+axCX91MA3Vqh4Mpdw1Djn2
In2t2hXq/q+mbd88roApjS7RiOnASjhLdeqxAgTYySuZnNTgdbex4bHpRjzJzesQVtvR42AgkZxN
N4vrtaLgO7De8i676vgLaS0tj35LkATVq3QwHQ2CmygIf9BHpI68nXyqfJRltUcdv4Qyq8st8e1j
ah/GGHxRzVHsV/qNLyR/MCDAoDss0qgrmEyxFIq4So31fVZeBTEeu71G1wVGvoGnq8C8JrB6FJjX
IPN/B2SAdmsi8ROVlNLysVE8ML14gUXBA1rKemNS5wl1QjyIg2E3WXcROpW8TZ4aFN2Sby45iolv
UiW4a4cPn6jW4EXwpAwsVbL4XIsaIirUUyCrrEQCFRsP9kTSQkeCLFinUhbLwG1QdzdURfT+k+6V
xsLQ5oMRVgcc0i9mdymmYse7boyvmvvpli/OOHChu9gQ9tZXlJ4z5tGubr5Lquf0eKln1SoZThIj
lxKPOzCPKr0G7emF2BKJHjd2BNIwWBnr3OO7smtvezdYA6ZrlgnUAzGUBkuzcuNVCFkbrvWIcjRO
L2fZzeO30dQXTaH3seKO8Mx5H44EsJsO8GqUbERXBwkSVO9KFO0sgHzIUPSHLz7hWiVtuX6AFMqa
n1FLXaaoOIwpL7JV75FRt/ho2TkWpvZWtNa568dH8RNa1g+5sYe5nJ6aNL9rapEGzczxpZIt58na
0Vf0lSokVUQqVJQ+K4uubq9ezpzS0XvYow4mzAIGETYFLGDUpn/MtCvIxVug4sC13yegtnIEFCf6
w+yYfUpAv3kZlNM2kOHdCkjWbBa8C1v+bUedNBIzmkPGgkbuo1F6HHDY94m9EXMqS8DaRzEp7sCC
QM5Zv2b12cHahqAJuMb7rSMcnEl2yybjuwvYfZh7Zp9aKtQgEaUBoj1t4i8k0mcxTpqG9yjqGkLz
Fy5aqAYLwJwirFup/rwzvfFgQdEaSfsy01J3B8eEPoSF9YM5f9CKs5zkdfEm/igXyAWv3IgOekJb
5uvBfl43hncZqj9+xBqjfwihwKWNBHnyM8Ztdz+z1zk6/avOxdUYW31GJgM8e8jgR5Vmg5eNgB21
/WwIcm4rg2XBWg4qtUXqd1nS+jSe6zLm2WYYM1k+o0dfMrRFBVRE2bElg6JwknVen+6JGxiSFItJ
Rw2Pw2AcW/YjEpzwlxDN050ZiG4TyfQMe4sKdxypSrFksyjaMUGoEcZodZBTpIFGeqZIFIJNyWD7
4FgB8YberiK/sM1GmsCmhZX5b5PurPMx3CHP6WvjSKWaP2hgEBCWxT+qpGbtQcx2BWIDBCB1Xu5o
HE5YzHV706fRqg84LNZF/BhzGIyDS3q9flcqVZpk/ykXN1Z13JU5gKsNtN1fxS41xqxVjU/cb4r5
wn3u2TcIkR3J6CfWScIdOuyAaRTSci14Gl8d13oL6Iy2bZl53q3pYyAvZA7a3WfDmu7hFoaAJl/c
JILOVet3DV8pwIRN8mjEeCVaNF3zD4Lkw4zE8Nm685Nb7qYZXKZm2GlLuZHusLIppfWLbi96pnvi
K89EhkwCIbwB6MxJryQ3Dw10RYeYSRZ9amOLjyI6HNAGyxPEhUbsiUwZjD3yqjjghbw1PSKc5p5E
dfZJ44itfE2un3cUd17W+mfJNNf8+TUAjRTeLiNODI/7ZKNz41p1BkoCwXIlNINYujX0igDoFor6
qSzOdh7sIw1bTgaWxm5mqdqiQkwrr5hP4kwbYt+LEaPgy9OgPCsdOz0/coBCSmoOQJ5mMcIMFrob
Lz15KB0snCSuVj70jGDOqFNbUjxh4kJgK35hFO4RkdPygVkgbDJOp611yIN3iRnIkYRDYvloO2NB
OZKAZBcnXxaU/Maa/pgj7AoqUpIpOWn7n/rNhDXOtN/cs7eFVR2MHHBcA5OrOX9UIgwgjgun3Jac
xwFMWM1O1yEApeeR4MxgN+HtURjThsw/BqTMehnF9Vx+dfbiQj4l7kG0AxngEGuonD0J2EFojSsp
6uqcTQSE1QKMzjzH+RA9GvCXyvSkpBlyWtCB4paQtUN7TROsRpROzQQi/xjCeE6U0KdSjaotg/Af
kn6jA/HGdeNU+qKzSGvqJvx2ydWm1bw3KKFbqWH0ENenbjqpLlbk9oQttrfuiwYP+B29nKigb8xF
U79FAwI9+zPBvVUp7fo9BUDqeY5ChuuWzkdIwI0y/AVUYfF1KMqlVfE+ejsz0i8uyNuIycGqOUX4
AaZtbm2iABLU6pm2V3mejDJYKJOxTAoPUyJZRkO4GLPPJHC2E8EeTbypQfL7jpRNDEmcwk4Vbavc
eM3JvGd99qDxyX9buk6515Jh1TCYPViduRqn4mIZCIJ1hpuBMiDnUvqgLZ/wydqYrVv3VVR9hPOx
p6jmdBrbZgkWTvUAJxLgZtnhfkG6ZQbLEkwV0bg3pwdbBy9VqNyU2bQ1lpZSXKf/kXReu41jSxT9
IgJMh+HVClS2FR1eCHnaZs6ZX3/X8QUG6J4ZtFsiT6jatYNpr+WraFsqHoyauvJof2X5K8TdWUvW
BvuiUryaDGE7O+Hew3ytikqCb6jli98KZkFFYV0jQbEhOQ2gzlqP+Z2FCItRBAB5k33F4TLTb1pN
6Y+VQXLjZ9TRJdv0xFuxg5P5XszuaxqTRgvaWP/kjokbGgsrIqeBPKiY/qroUxY2MtrKm1x/pZXB
VqDoNcl8VuGJKKpH38Zo5r3i1Jfx9hGODjvRIAvYxZATiQMbOQib+jTjbD+v45Bcvhl08ceh4JHi
d1ayPUXE//1nyfGPhm4EgC2RnAamUiJ/5fu26k8ePSuyqgToAoWPAqWZfFaHiar8U72/jahCMVGb
NWTNmC96Vnoexl9ofVsb9Hdo9mgRkw6tLmNr0jBKhlzB19yci6F6nWBDzCAyDi8sZpDPZZL2cgRs
btVx9jToi0nwaFBkl0BLMGWkUHRSjwXMQpyspA5Hh4+ow5xD7DfMt8H6iGwoWtBANeWfZvSHDHdz
RKg9vmESssEDWJ7IkrQZDIQ40+RLgthIn1uP7g5GKKCpeoihAwfVWzxIISi3nB63m9L4Uf2KbEQE
viE7M6ymEzeCqn8qEc1n0Hc3JW6BUydgZo19hF1nyx3C6EI236pbLTvnIf2pC5BrqVpQQG7ohLqM
CGzrRxpN+Mw/CqZ2ASNkqaQOS+xK6ajgn1m3CDncGBOVHJc7vNme43zRyzuxoj1MduPFhgLqj/ci
SBZNqL0ZGHBL9YTTcyFY83+Fe2mNO7nrkuzrEPog0Nh3ISNGNLlzS1Sqv+5xuOpm91st438EYeyC
bMU/ki3n0CNX5QAX8iQ3YzBeZXUSP6uBJ42Xk/RSG1VSjXE/90c4sPgCwOuBBAK+5dVwDRlEcyYt
ZMWXY0uFlUZrIeSkj5HmBTbcqQAu86cUVhncyFnwHNPzBHaQ4fkOKy+ClsXuj1qOUQ5z3rdOwnJl
4AXKnWvZ8TJWKNPguOpMbznOpR+RS18AOreCpVCrb0pusw8IoeLanAUUYnwIseaUfze2m09L8AZy
a08k2UHtkn7Z0/JGfbi0u5melDJxHDDP0MQKm4mTgMbVksEjTHjI89fAWVgbOH7OplcV54D6x8ef
JYH2Fjr7WGFRULlmhYPsqt44eNPXMEezoloXg3LmT8DjtiNMtaJvfJhsvKf08dJNy5Q9WQN4Knhm
Gxzjo8PoqoXezUzMOjb1PQZvriFFyO0YSPHM18gseiK1tO7QX2YrKipUN5jfSpVF9xtO0L+DXc3F
D1gT69ZWge4wz8hQE9cTHURd6snJJjV3nnAih/b8EhXdyS6bkyPckxthfAerToOk0/F6ajn+NF7J
G6OXrK1jEFJhVTT1TFB67duOxRLK1RqRg47DbTMlnupbq8hSOaaQoU5deg308BDp8QVGAjq8rD+k
HaGBWL3yAhMiIpBpObSfxJbmarBI84sjv33ycIMdDIhMAA9tIr9ZTzABIwK0ES5YyELg+TNIQSvh
9o+6o5Yh09S/63iHcXKP8uRZDdU5t9tHZsZAasYtGzADSnNwfzD8srkUn6aJXWAXb/Kw+y8nbc/X
2J82JQUZa+JlGjqc1JD+6vlucNxPqrcpwzWljx6xcPZmPWcYoTv7sGn2caStNcPaEjCiA/ICDLQv
+RhhjojxHjrOQSmWLoMdG2Nqt0l3c/9rgKU26oeGOY6qbQNKSvtLmRKIFhnJP6+MyOuUCyhEmgGF
SRCCSm7W1h9gdMBcYx7RxTIUgIID+3LYaOtQMpywp4FMWw5oWU4pJYSL6toZIX7iMl6TNqKg7PDz
e4pXdB3uutlHh7qhZLQAbnAF6E20YSgHhc9c34ZLx/ga619M7IGICRSTs2pGXWHFKUBS2T3AXD0D
FiVxMVY9uQkYDMi+Wt7ACQckKz6AZlMEOwdoyRmwppnNhYYuC/LKIpkabByfSosOzPpyx6/QPjvs
bg1rothdJmmAz87ZKkO4gsatH0oC6GBC1Miq7TQ8F7btAWW3mblICbJ2uHDrrr1znQFOju62C6Id
12arPwIr2WtY9UECnKNk/femmYESU4SrFcmKylnZzy2MPnfX03PDjhrjRwyE1gBFxpjJ9RjYYgVB
6SOrggaA3jWPf4+aH1P4m0m7OtBwYGwsCwNdZybDtv8c/+V2mfByjYmQ5STo6uieMcFKxpZZ7M4o
2zcxNStLwDMsdu3ghUpypZGMWTl44MKBWPUcYwnennDWzaNI1zia4QIJLGN7JbZydvDlhumBMCLF
2sy93cvAMZn+JRdmAN+kwQUrpvalB3fSi1pz1imZvsMJ5DrDMk1jAAI/dU/EEJuwUpuJp8EWHY3p
1sAjHTrjPKWa+WJS7qo5EwX63oGh7uSVNA6hf0RkSg3A0pytTYRPC16WU+jBp62id/z+LVBZudW1
XUYNnzHqronAXbGZC7ZkQUMBKwZrQXtv7MNpJb6w4G6T0HwJfFnbEy0f13+Dchj3Fm4AmtM++u6Q
EcizrFvGp3HCDZnnmZdJMZA+tx2WOwaMUKx2LJjAJrWVyvaNQ25tSoZB3Ocpdl9qVjQG+lkRAW0S
qwtx42EZmA3bGjc1U0qTGmWEmpjgNDBYn02h7C3aG5UErXR8RzmzCBV8xQofn+pTNjx5fXXtAd0F
JSxWGARG6iFYzdCUjKR9uT1qmy8GjJL5WZzk6T8V+MQc1ebCfo2q9wkkLtOlxAfpQ5kRjnk3La/1
4Cag8vk1wC50fKvfeKq2GvBW8WAdj+F4Ly1uYOcH72cCDQLsz+bwHaPhXt3VNZYV1rwcyk+ZpS6x
dSt6hDGBoyMHLlX6pZjzN5j8AHmE3XHdMXTiU/M5B0oGl1ttHLE7cSmFQcKQwfDU81syl//Rja/R
SYDP67DMeY8wM4tdxFPjA6bRETaiic2cOeQvwrzTM2MqwB1wkdHv+J/AbWixeKXIeanVhzGce0bo
3bweSvywgFLDB8tIzqN8lYma1GLAxUZ9A9bOLw6mNDwol4qN1eUW7Y3alTKppwRSbTqzDBtP+hQ3
/K2ss7xB2b0O9GLZBOlasxow7rKNedm28S10NmMZrvhB5LzvMFxZ6A2JVIqBlnPaZXA1crIFp7k+
8EpgwKoOy2oWd+gwkGinF+y/GhY+I30AsKk+qCEU2O6XhyniYK2ZHy18RJvOi/tLU3ATCqy/pVi5
Xzh6dLwm0DkXEM/EXiKn/KYDT9XDwBnvtsjZPjg66iqAp/8p1ZtWzRixWcyQWc2AIPaUwSpIfnib
weQ5Sjv6wsw/x+gvOmoyxsLpcCBed1tRbcQ80b5scWqz1/JZBBrnHt10MxznkcBFxLLo0lP4RtRx
SUuIvbTlRXqwawITV+eFRQuTAhxO3+WwB9NbyLcNyEZd65ofdjgisd7KTadEDccv0SidOLUjduo8
/ZDSqph+VMSVjbnuUmXd1xTUGm5zwV3OyYNSWScdETEzEyeEuSVEY75Sweiu52qauIpi4t1FvKt1
z8Xd13wNmJfybDO38Wi9W6D8etj0mCmxBSzlR67nEpiZK5AWli81YCjGkhoGeJKrEVaT63ALmse2
fxo9xZvEUWFpsYf84slB7yhIvNDHqemKLINAtm10pvyNlETUaxh/CNVj44nyEtOl8o4ZoGAL5ALd
VPG/EY5nxW81ep2YmpEuGFvhiGH7sR1/R0al6oeLNhyOQiI3uo1LmkyFKcNzZ8GvDY96Jra6dQIb
pYTZzE3jWeKTzJwdhFYq3aPIj3EmuNx4Ialk9nE4TGa50aGnYbyyzOsfk13jyOyoDvLXMC6r4XfC
xKCSTX3e3mqINOkcbWaonIAQTJqqAH8ZVN9UUm6J3gPRpCu+WBksiQDLpshc8EXl35bR/agzgwDN
q2kVBFMMCcHUI+4TAES8hCY6wUBYy8K2Y0bDAUT/KXP2KgToZbNHqrhPAGZGG/E+nDVTanl5Q4ba
raBjy/0AvQqmQWbsHMmgDn6jPl66DBrl1wyFv7Iof+SHqXF7g2YFbUve38VoniRXLyuIo7Wsraai
Z0oePqWR3AI0t41lrIgPLEiPglS6ink8fMcBeEpPxKGD86QNRJ0LDP55WHcVo1UtPgXmPY7OI9qV
YduNN/7xYU/i67GKoWvm3aFREBJzAWUgs0jPl1k6rWBgSUOEkpIBIpms7DRfrMvmbQRdMulGae9R
Qkzs4dHHkj6E50VQeztA+Cwww+k3cTrufYcB6nw2RflUjH+BsFchFP5MknrVH1SOOmY7Wo+Yth9w
ZmUsaTWnuIeGFAS2toy76dEFeyvihCHVqVb8i8jmd4mgyEzDip6qU7XvvMQPbdYplYz+OObhRVAA
2AkRUyWKgLxjkGQdLCwchNWessh9Ih+cICnoMUzoVEGiJeh3UCqN0LWVqd24QQrBBC+9eFa8BN1V
icWmGRMkV2ePpq6OvoS5ciX7MhAFpNVVqfWvGBpShSmzUeqbWJInRqy1YFnl596/6bP1yJiI6M29
hsxPjyKjYE2CO3zmekP2KBkCAAVLdBCvvLVETWwQ4i4m2DFCJvVhtIyrlfbIPoc+eVY4epNgG9Ix
TlV7ncjmznA0SyzpDriCAwfZ0lnDucWnc036IMZuLeXZ2NhEUAi8vv8Ei3K1gYGRiUqnr2QeeiFZ
RkjUDRvuFZa5do6ohq/zIt9OBZ/MCI1lqmMAHvXbxMyJ7Qu/9I++4v0UGZgYEELn/GsBKOWZNjRn
FU44DZ9VwGYqCYwhaQGdV24/OVXjsT916s88niMuCj16r6N+p+HRnCDAnuGJ6POPgUFc7LUTRilc
rn/noVynpv5H0qLGo2lNQFpw08QEnD4dxddvlV6qLjqwTVc2lECaCZk2Ff8SKimFjoSjAMDgJk8a
qeST0ivhpuhvQrpUibPmUHUILgv/qCBnCZXlyiFHnI9Mq8BSb2dMJxY/3hlcLVzvWUAclcyrz0/m
R8npaUgUAYvGGvrhfG4U6ObKP7e6zgZO5XTY9ULeFGBqLz3zIXhXZW89RPSoIpfmBFFBZ285sGqm
JpTnUUWmL3d2VlibjsRnw0WBhYh+xpOfCUbGzT9CDOBY1gcqUAc35pdG9z9LRZI52GHpCs0+ceuR
TwM3zZuUH5QXqGy6PZKjhVrbHx02VaARGrM35t4G1wbRVxAxd46aw7Sj6cG+PSiz/1ryMsjPUQ1S
c5NhMzKmjrh/DJGSa62sWpgrBHTvSyJTIvdcT6ZMJvms6+PcbMrkLtsV2ZUwErPgonLPYz02rhxO
x7lDiKqo29Gt8B+It7Zs4oovy8g/SoMMJu6+wOyXPkZ+U9x5bvFEje2lTLFMp1kI3BWo4R1tWs9T
gbE/N7ID9shZj+ErB6KWwEYptqX9JkOkmTOXXbJRgo0haSwYz0LuYWTFJraOypBIDpRs412oXYHm
QSxWYU5pnFdd98j0M0lz8qZJZZVA42lBhOYkL3oqKj/dtOzjEHYAokOo/yeuANmdsugn/IkblZRN
/82ejMVeU9dCW1fC+qiCS4EDVipBhtJTcwaLnE61/yGQylsABQ6AVMx1NTHgT1xme8DaY/MlSny4
aQcTcl9ULsSAOY0OnyKLdyVP6q8FjE4jjmldcJlpPAS/daeDUmN8x/AvfI1LOGclSVngVCJsDyrz
9rB7jqgde4KCGKGQENt4iij2OaT9zCWKxgPAGWFpBxEmyNEeVkmQPvQW1hJUPgXhhq53vy1YR86n
duz2Ra/Hdeo0bxQbEgUvyTrmFMQDZse5dE2QszCFwG5rO9KhFk3FtB3hAYMlnXAA7HmRhhTc0y3p
0IFj7Bh7LBRk8GBVdCYW+5yccyovjF+n5ETxrI9MvZgHG9kTLYOkDLwMiAFxAWzQYic2t77gsDck
T/+ckbPrOMaWcQIkTuwVziB6uesfaW6VLF3yi49LPUC8yuBkTFMAynnfB/pbAScNNHsoXK/OOOm6
s5zK2/p0SbS1VQo8/3xG1NkaNzHPgBABKCvdDynAiGIro/Eaw0rzNaKtxE/RhVwG0LDVJv+MinFl
Zz5E1peGu15i/sNRJVyuAJiWbTLaOhdKX+1hV8LFa7770p1Fb6NFXv0UIDYZRDmV2WRAQoT8ezO7
fzezitXWnoSYVkpfbodoqdef7mxjzcSuTiMTzvk0b2U9QgqNOW18HGxppuWNFGJQxJRALSjakh9Y
93SIme0zk7AuWOO+cFqHjZCxTBaFNL/IBVFrhF0zja7/8R4ly69J8QdC+JCa06qMHarxZ5z1a5pK
cIwBfpmsulM46qkcheUGqxTMjYT0GsoHfruonNPJxpOfF3uUe1B+etoczoMIywufh0BGRIoHI/SS
cNXTERSTJqtgk8lOP/GwaGgM7jlD3IiT8a4cvEF5gudMEqiUB/XUClmGx17tSaKK3EKJJCz+8BBo
OQDwii+1fGb0U5RuOLvwt8XFThaF3Pr2NC1MdLryj/rcLaAx0D3zqNv6fNiQGavexdcW9r38AxJM
sXDVeFGhxVfYKMqGhXtGVns9Gx7Eh+mCTv3mnGsgoFQWO5yaL2HM7iNhKE1JbHuRB4Q8dAzkIDh9
+jafAQoLAMasPnOHvgorDMdN11JMSYEaKSxwmlLHHv6KCG38bXH6NWYsjOgpSB9xX4r6zpi+R1ab
5jkxBfEyb8MlLwlvaqxNmH1H57BiKKd7ss6dA2xx2CzpcNaRRxe6v9YgSY9QVWUvJG+XJtqNoYIG
iRojOxHwCDeaWfeD5lpCaa52H2wUByqvqdzNabKn2dQokmSz+fevwJY16qQKbnezNSSzlkoLgtV9
UNBBAyeF7neFBnEqiBRrDY8XZSDraofpIK8zZaiWVLHCxPClkVIoeEydFVzxbz71jLItNb90SbmB
2fll684+cNxHOEA0nWcHimsJI7Tfy62P8RJiS22Vl8R7tNHSttBmGQUXzGhScVjH1MHOw2UurOv9
HVO2e5MCejK9AFTIpPjE8tN5QQOzzyfmf9nCRThccv7QtRLFPOioNwfwCwNXKXel59qS0vqEVY+0
JIvHbGuUJqqzol5ZYXz2KchXrg4IPoFn9Sl2/GFWU9CP18mFPDnVn+p/SmffZA2oIm02+vYeJfFN
mw1cRQFGpxbPtIQfSMP37OQMTdGpyFr1UpTRb1a9lswADZf/NiM3iI16fcjCgpNXaCejsu+Zn+BX
7L+UhHsXE88ofdOH5gce7ArN2q2o8CCK1jonUWwOl6DOD1JWlFSPCNQjaO6BqwFExQcbCgDkkHUk
8Sr7W7dhCTD7rXg6sgsN7G4rXWQozjqIAikBVmGOg2Z1Dk5KbRCJywSlqJcc6C/U7SSFpsEbBG4I
7az5HA4Vi42GDoKoMjg7VPpu5kUlgSRcu461HfuOqix4c4D4JRg1E0ds2MmbPMhsAi2sFEp9QVKd
J4UInfsuEJRAaIMtdOwKLATyH5Weo3gPYLuzxF2MQznqIXR2ZEarO0FP1ENlMSfmw7QvwuDghMcL
b2NEAT+eB2l/hf1E7wabOf6/BFyeiX0GpNrGHr5zYEiqJJhMv3Am4RatKKt9S8XYvDsyi3CY6HSm
srClST4/oUA/QWEPg16GKDl8Hd5hTe7C9FDyh8bZQk1F0vrLxNabuS5QQpyzBsMh0oehXhV2ALFK
P/PU4Xjb2lbjXKkonqWHlQ/wiBlQ0oV4JQ1HOSHBiEljBEyyQuTpzcnYSjRh0HVoqfqSs57duhlo
TGcuRAdbZPpU2hSs2pEOHH1aYL8h82jsr/LalsMs/m8R6FymZxlHVAKtGAAJmq6fQPfV6tjoJzcN
9jj1LGkPUAMsZNM8jreIRMyIGYH+kHh+6mvIM3+pPzBgjSgpVLozXxlfOPR+unEZW9pyFkcbxKbm
tBL6ijwQyqAJll5uwB7EnjoiclgBAa9Rz5UAojM7msOK41/hY/0FGRdP27z0oFaoATrz4WdYqtjg
BnIBEzWRUXc20wArhnyXVlkC/7roh3uiNIcvbkyNkzOiyKuii5nx8ob31IbTOfP+ahRU0MaRBTbR
k6srsiFgQcEg0y24DvTgA9SrUt2Mxi3Mf0w/xXZl5YEn1Rp30s6KBgw8XtvQX3ZlBDNkK3HBUewk
Vfw1zf1riQYrMoiG1u9l9N4iq2gZqXOWlfp17jj5Wbtj+gfxO1OwRalbtzyPjpPqRx3itRqyukSP
rV3+DDjiIwdgVDaEzJSn2GEDVV+OeeS8p2KK1C/cM9gVhGrObr5pMe1HGwchkdnU0SYKmB+DSBBQ
s5eOYp81lajf040yh2nNq4YWrWOGJ3uoVNvpI4F9EvGieaNzDXCMbB0I4pQ7ksjmc9hUNC2ue6sS
LvjiFyy9rqxNZY5/UKjNyq3Hh20inC9euNxlBSOvLQXSWqIZJBTB5RtghSAiE/5azOEhCLmDPkrG
knhk4YgUjQxN9/iYMqgDoGZLCcV4Z8Tyn4jUdt0Ee6dBXOLzXUpXB+u1D0JL4B/n26jddI2yTedc
f6kYIGrNnXu2z4etpFW6lPp9SFnLnasUr5r/yvBtUVwUHYVV+Jzyk00l4df2G5bYx9y4dZa/qiGq
F29oCTle691IelnB5JZjHlt7R2qmbWgbviUArfUtUExLB94nGXkR2AI1bwBhZbUsu01KOpORrCso
8dNgrXQMMSoKC4ZrCqVmStWc9hbxjco5nmzWk01F3RtMPOhE3YjdSediHrVUHDL8BqBDEuR3ZGoC
OWphowPVAy+HjcNL6vnUVD4C9JtoBvgoILc9xN6sIgrTPPVz+cZltA0ocw30Olo5vQ5aGUnwGVa8
bWI9HB8rkb0FU7Qruwksuf7XcZ9O47kexbkKur2AdECQEq6AGJjFUKdaogcK3euzul4mFb4rtXrr
aW3ROblx8JsYhAkUwiNVATOHH+zfXyfl5sTjzgEcTQykIIkxw6kkh0QQKzyhNejq10SNMHIUm8QP
390huvqTcigtVLZI50uDLEq8LpClQdZ4y0gj8ovwNXUHsqaqa1/1BGlU66ml/1eGCA9DZzmm/xzR
/zPi8jlY+U6o+WceVZvOGncDT82co0fbFI/UVRGo6TIuST5FFO92YkHPVo6Bo/xTSvyIGAJbSKnl
cDTlKEEQH1N5FeS7yGLDB+ia/YHmUoZqGF5Vc5GY3+rAWmQEDC9PNhXynf5OuvWKU/w+/DISHT+0
mcxk7CvQ0M3w2flTmBHRCfuZgom92t6MfkYz1AgvoyemQjf8o7wJ88/CSOVUTtDzqdCuTBhByqHu
z2PRe3FNm44zlEEtneWEXL1Bg5SLV5bvTdeeCmunEAkMEArz/oIqELRDhzxpwEtS5m4Vt8i5HUfd
Wfm4rmzlv7nQkmVoRCtlVDlmC9pybCfXWb2b4XgxVk4xtEAJxOULwqaHLFBWzGhkrzxN2TcG6euk
QsuvwyutJ9PQkssoCwiTpXyNkwKzzWCpuas0EK94eX7oDVZNrsllh9UKWmzGzq7uNVYCx4bsBcXe
8VomvWcyi3TRaMmEHBh8FMlzjrQRM6vvoSaoI6dZcrIv09cQyToxOVH0quJTNf9+yWElJcSewWqm
hnubhminddMFm+bjPIhnqcIGrG1GC9iB2Jp9w98EsGHvRDOBoYXXjFcQMxFj48EBqz6RyyPtvvET
lfA3wai2TppzDFmoF+Iec9bkwsbdQNLmjyrK97qFmT8m3mRCPR4/cRgbpn9OYizVEK1qZd202DrQ
2P+4IfL0UfwRvEY9XwVMLWg7ey1Ca5LTchjl0pzuI/7xUUAvBykyz/u1PpnXuTA+fAI4iGp5zUgs
Wox4Av3zq/+mcxMRJSm+fTIrc51hAuGdezSkAdfRS/WC6Iur/KVhSrqvYbq7VrKsHP8CY4OSjhx3
SRkCLgNJZR6g51sNThi1B62cGWZLNcGw2gQvnByMMMzTZGw1o/xqaRoz00K8LhOHLbjCZoeXqb6a
MTUz8GftrYSjtyw/A1qkBuGIpjBTjG/kOoNaI60GhUlxmcCeWrHFFtImGAlOGni/RR1QhEl8NoU6
NHKdIVMxiNUseFs47AFA9TWs1KxeBbDhMnolLceaq940Kd9Cc55B3q+kI5g1QvwHHEFOx+6wOqy0
x38GME9q+d4kRy5PtHWyaJY5wEx2JRBBsQR7/qvX8PzukZxrkNezXwrFJuPdm0tFeTQofDB8h5sD
BUhI1eDK4Vzw+c+tQhAblAOqE7JvTAKfFuPkDTSBxfQIYhMLc0CniFvNVpM3WBgMDA8RZ5Y5Imhh
B2DFguAaPk5ULV3WBiayJK6cqiFcaxZCFRBr7rRSidHbMEVn/SPlXDji16/PaA7xv6ibYW2DCZC8
ns7APh0GpfaXw88c50U1jzsG9gvDoTVGJhjT2EdUDZVyHlvcl+T/asWb2fQwM1v09xyAmqeinOK4
ZoCTylmxCZMp0f29j9Agw3xTDZ8annUT0D4xwjKAHlYqVzaXWJyfpjjc85lOfY0dld5nm8bIHhZf
JCEH0xSXvFJ/bJiOQwB3JJm/VVHj5hxcdSiKuPhtkoQQOTIpFKjFWkAB7pI4to1ZQAFZrEI1IEP2
qwo6twJXJcTJDN8mSALjs/dXLlYzSqh5UrdcO+3FGeDqJ/LdwsIvarRvSyMN3xAwXog2RmJA7iQv
LC7hPQx035DMjPbb5a9nUUHJYVqvIZVJ3gNcQWqzvMzm5NW4hVAyypFWS+eFOeay7/9z4MRTfiYB
ahYvprdViIadNJLqeJISuJGzRWuUXN2rq4VwE1wEQp1XNGIr3eLiiMPkICvn2q7XUIq/TVsj1xco
ALmZIO+B0WAEOTGlutNysNP0hJMdJcYmgYsGZ78o8IlievAHW9JFsa03ponLa+Ql6EMG8m1CRgHN
CKIWMw+ny5mRM5n+TmgVkSGy5VXXqfrUxxjzJx154gXXR4gJYAq8wJSp8DAj6HfoijBwT9tN0s7v
YX7Pph1f3TdxXieONyvEQfpzhzpd0UpX23uvP2qCVdp6eKk/WsOlZAsWZjKchX3WctTMJY5XVoqU
suFLAU3NVMVQj3ehnxHVGx7sCnM2ocfebJXvUXrR/Xo1WFhPJAMTBGtF5AeLPrGVdVBgExga18m/
q76DlLmQsy61ZCMxsS8sZzGFFlj5F4Bk5RZfTddgXGABIA5i+M4V6yC6mS7XLtH4E1uSA8LM4ByA
IjDHKIOY9uX5ep4B35RW/nB3GzfzP3NG3gxV1Gt6c1VIO2iWNibWhUtyCT5yru+f5K9jC+BLI+G4
+W/i5zebD2aQ5etm7dmNQT+U2uV6j8eNFru0lBTL2beps2FK3i28kqZZdkF66FtnV+L2YVDKK8V/
Sa6vIklYnEdlpzfR79wZGD1YXjKYK2Nma+vtqt6PUOCxYH4dDGx7suihcSJZTGDcML4K3eo4vcS0
0UQcIruzv3uGq52Yoc7B20nKJS9ZJBOsX3Ao16c8KHBEmqaTDLOMTYwdYzBwM6NxzocvOy8+/ege
TjSYCHAxMAn9f3LQyh2HA21yMVMHBEB8+QqDZsxPgz45abwzwgpQioGIvJbYQUvMreICTjrFYzrz
bXOySZg9UYAryQLMQcvKXl9qqLxYouEHhwfGpxQeOjNRGswhEMcKe2qCFD+yWdIo6whRLrpfxIV+
lZJKVcqknTFtOJZ/Zx++IaYgaYlRsf9TO2CrOPaESbwDK8tBatHD7GULYlJNQRbSWDtgVG+TAZY4
XeEY1isOpaF4gQ+NaTKeKcXeQdDUj7jhI7IoYNa6Yl6asLmLMViRyWsLZtdIrwrRfOcoUFUOZ4BQ
uiIzG1aSzdoZAy6V6bYRmE5+z+WTllYp4DI19j2N5hv8H50zY6Z+NeLxHPB7rR+oJzWGxKe6Qs7Q
vNC9j3qDRBAtObV2RqFg8ioVQDLUqepuKodtKj+w4kUpRmMsRG5KR8Ief2c/ElQpWjcMlO24uaDY
bgHb1f/ArzYlFCAiPjf9xA3R88BC5i7XoPrX+RNQAwaGCGr+axg1KHqMHyECZFxd+iLx3AokMfQp
EkwI9+rVoSdkPgLPpu3htxj+Gm+a/w9y2/k8KqdCeqYpA6yRppxOhWK9zc30OSvmG5pwBiFVy7QL
rkvOBRlBOaWfHMu1Q6CsLZRb6eRXUJJYza++8LfZfJFWachAKFXxIRLIYvK0PwWchWrPPIHYmZgG
NdJvLmyeNiUNw0B5EYT3dAyvjYk6K1waOj1qLHxgPdyz8N2jAdPwvfYY/S0pJXKe4wj1KUvueFjO
/XGKN7NaLGW+BbBYlBabvxaYAyJ75yEvembXgC5oWpkUJWDvbDOoX4DSCuwAYmiAwBUmJTPjK7Yo
uY/2t3QeMiFc5Iil0WNsLNl3z9o+HZG0wjNv2pM0a53oPjNdvLelvxqyCd4JdjHISAex04PZa7n1
K2BaBiKyS9N0Zqz6uJYc1V4XH/La60FipyHbOqi0aHVpYx376cfYfwM5m4b23hXOtuxQwI7jz+wH
ZyMAmrJSYxEwlu551ChgPN3SvglIIWJ3JXQQQjMRi6AIv0sLm0uekuw/3O59xHws1Ts8Y/57yu6k
RZIyo5m2tZ1UNM0T6sXxzVbeRJmsgjxYWhP5VNyoffIUoPyYj7/Y6S2bMHaixoyTkvWUHVwneQ+5
65ESQSRXl5EPBob1SdHXBxoDSPEkdzKKAYRSwFgqX0MKFJw6JoTNyfxv1jxJKNOph/FBROxGQTAB
iQNZUlIuhdGznIK9rg7fjNzl+BxjvSJ65180A4N9yjcwBsP9SeorsxwofZRVdbYSVbJzE+ssr+OB
7WhyOpudiv/Dg1Bc8CnmrjbVhNQ/dgniEuYQ3LJjd3IHhjajL2nqQlDeo4oWdIpSvjI1w8ry4Rz3
+cGc7L3Tu492lD4vWLnLmyxI7T8CDCt4FXAnqHhkFlAbLAxP1S3+RX8zjbpa2vg8ifFiBV7dBTen
qDdokhcNVCUSv3L+iPvj9MR7YuCkH2HRtqZHcVDq3929IDkzrMIldVC2KGFEhoNBFf4TCkko9LGc
bbd2AYcsoJpsys/RxFahpilsceACQXyhJLubGeIiWJuh2sPkP2hNcXFKOg+tA6XlwEkWolO90T44
zD/LqGCzKBWJeLhR+cRZQdixBhNgPVgXI75/sLde2q4/+jZ3WVRR2z9jtV1E0zcD8TrUkCS7nlxl
eu8DpCnXUa0wcjNlbnC3lEQBfRZkzGBTSGmuBfFWeh4EClwoZujW6JNYEbVMG99nP15ONKKCvr6I
sMhEp8IV1iUFlsEDtKmWaPXhShL0sZnsVYKBmMsxw7AAGvafIqfBsNzfCqC3xPiVjtyDWe/AeK1p
OGkDsTrTlRCamgJSD7UjqPFKfnB1FAfF6G5WkX1Kx5FMOnnRl6oM0lsmZHxMhv52UeLEDOMYMB7J
EqlxySXuojdDsh0zWid/oNRg2lEK7SsL7N2U92+q8mTyhx1pPHi0mXxmuK8dFEMwd59JZqOJTY5Q
TbW2OdG3gASO6plVUMJ5H9+mINkYanzoDMgv/fjqQz9wuCbmjGmv/z+Wzmu5dSw7w0+EKuRwSwJg
jpKocIOijiTknPH0/naPq1z2eLr7tEQCe6/1x1g9ByqU6tBuckLGQa2DH7mYoHPz5apl9Ws9PSLt
ngcBLnLSzrDFEUVxtFvjAB0fZuTBNS81+HrU5KQF5Jux9Qt8zkEzsa3f8+RFUg89NZsQeGiVkU4E
qc1R8SdHqh/alC9Npje2LekC9vBmgVh25N3pocbtx4GbTmzbfUDwFWQKs7lm6u+xc1dJUcnwW5cy
jhEer6lJKUSteIQt0uPm8Vaicoqi+Z8+mLhR+0HkGosPQ9fCn0YhKz80fRIr/ZmKigktc6l1H+Hi
+HFVYLDN3YJlT3wfKZacooXa6hgBImIc0xgVjFckwIAFPwC++0vLMpdMd6ZwdaQ0VRXYswGXKctC
TDYdU3aJXntGZKVoVH5H8EVKpYqKEiaqjr3P4MRP+5JuhP6Ms5crhSPRSog3BipZUKtFNnxapVIB
KdnXQa09qU6OieXshFojDQlSibflaJ+CRbrEgJnIb4V/kACpahjPuXxuVVZecw7oLNS31VT+q6v2
tSV9Q+mPkeFcEhaxoiteJM34UBwl9CXuidkcMtKxIFinIWfmXrpdaJVf4Tx/DOl0cwqdNTpjwZC6
79pJN2mNNrOjaMOeZ5qSYoxaU4sxqE+qwg+GHPTLYr0Pa0IhjIbtV2b2NC1SecQwUvGvtiSI23lR
3pW/nlmdrKwy8BszvxiVyaUoVUfW9le085KwOKX4HVk0QlIsW+WLmfw3iKyrFlfUNoBNO+23hKMr
aZJjEDpfCMfj3aIyrUyJfJwrg5JH+1QnsxcEWBvtCG9O26gvHYEqG306OB38ZWByACcO1pKpKYIj
rls2zrghERs/61iOV4nfvRrfJJ0K4KHOzm2tkIIlg2Zw2NPKBZxlAYuq9jHSQGAhOBP6iXAju+1E
3a8NBsYFKi/JVxBa/5LeAh8yzujpzpCsY7Pjum90pu9U6zx15sFslmRfdgSacF63OhX2/Mumibh5
itZi7ddqpS8prhjA4mybygpCnHXQOcQIU/hFolDPeqkqj8Kujj3KeK4yj6BLz3KqVwsuVZ/IbEG7
PSj5Pptj3+RPsOX63NoBt+zEOKHOrx29uCJUoIMvwX1L1d9AGF6zL7MF4UEcHUprUNxioZyom+3I
LQlENMgumT/EJzMhO1eMaUc8yLVu5YNUODfx29E1vxm0Z8ppTukkZgp2INHfmkajFyiOn1SUWlo9
j8MJV78hWQHHKybnRfkGIlpomk3Kyk+l+trNqXLq0T+ozKsSjgNZj2+ZDtZCFEAwQG7MBjNdYRzi
pfEGdvsQ3kkM4NSqNg7jKTswiXqbkUwBFv0ZjkVea3ggy8T6nsZwF0Qls0FwbIidpJ5WdYcw/wKq
cWf+Rj1ufqS0o5hYItiks1z82Wd5LF6V0rlFek6rnkN0itZvuil02zCHc0XdpCIQbwtCjsMy/DdX
CcGhiJblzD6Q3PlcGGmzTrgm4+6TKDYyv1LVN8wStlVDXluVP3O0CEf/8JI3WHlrVmuDJHhnmLe1
NN+aKs/v88ydmrB+ERpxN6s4g7LlCnirtXvm0LtE/FFkWJ/E8/Du4VtOtXUWcfraQ/dS9taFiMrS
DeyOXBjOvFb7HatlZ0WIzevGHjxFyHrGjC4mBotlNtE9KxubzyqwMr/U89tiksoyxwliIGCLYEH3
IfJemsL0xybyulxOCTIO+CsYvPoM2aiSoUqb7WMfVSOlMbAP2kxwe7wF2Mwxamybsv4zhpZAw1Ry
2+Br1AUYphMBUfduUSU7IzFug8zYadTMkhXTcUXcbv5JECuO/8jLhvxI6+RPvOCCU2oVZLj8jJer
nbBmLigdHcgwfQ3L9D7Y2VcaTF6YStsaLDvqhOtFJnYdy1DxWc2NT/3V1hjjCmerwHEPXQrvJ41J
utb4oUd+N7vlvR/3tWYXIpHsRrLggNGbDS37rWzif2w+LNtCgsUXYEHox235YQ4t/hFEzu7UV6+Y
rlyd67bWZ0SH5jYyRdnV/ByxNpW0ooE0J6XpazqsgEauk0HQMLomGye13FG2YQ/mfpGlw0ADwpT/
dgicV5XMFq812F9n2tysmrK6KvEaAzwCJ5Coj2Y1qnvLjcuSE/ShIUJbXgJi2FD3mgnAJR03dtFB
/0a7ogQ/RuE4vJQfekJCikNeYGr7sn6vNGjCajZ+6yR5bXLNF3nI8aj76lgxQ9vvaZDukwoHEJ2B
L6WCERfAmYkDOfiZ6+42NLnMspC/OgqS8Wrp7k6Xe8pI6J9M6xKMxhFhLqLsoSZDjX22b43tEBko
qpn6g/LVZA1eOXJLzvObafY3FYPGfNFselqVDBwStXY35pdAT5GeYS4UabkziocUNxsHGI0oNFwT
TonALiKNISashxMrYYaMFFLPAnoCsRQqJwLLXWBIOejgf9Z4NC0u62niiOL2OatgOGc7vKtMNmcH
AwkXrmXPdKU68aqx4WaqpTwHFeHh+ew6bX5oMlctqQ0q4MMH9OwE4SjSqeVAL2llXibGdFdHYlAh
0p/CHV4snEARAiwSpsZZ3VrUzVQQb4k6I6GFZgLnGeEBaoxoCVq4uv0SfwnNZcnao7PLd6cWnnR6
GAwwltbQunI0nHBDtrJubKpfB8QtQh4aG4SKWcvBQFId/xlU0RI0QU6GwFAVMtByGAWh0xbXkS1h
K+KQPDKS71r7SNAWWgEgOXMhaA411KBfuv6qGIZbp65mXJoA3IaxakGmwxszw+7wNdrlM5rNQ8Hu
Vjr0AEV7WXkXJzUp+Z6ugL2XJP0OK/pUSUI9TmmET5ub0DmN0p8FbFEwzy59dUcnt5aNZxx+VYxV
reasxB3F3jOoympRFJddvQIvlbmQNQx9fbBFj+WV419Q70XscyZ8csaIKgfXwviY4hLt9V1pd2b+
MqtE5X5KymEYSW9aBwhFG7db3AQmCYGa9d0MbxETtA1CTnlRKCHckHG/aQ8zQ3hjvJK8RswiN15s
OLgu/5CeZNGr1vwlingYkCGX47rYqKhsSfR1B8pPq2KX4x0gyclt28kDcyf2dcXWK1wurQoJqtxo
4aElFBNceK9yyATJ5W9rtXYX8BhEybknQqhF5lBkXtO+JTwn1AOvcdnpzfv8LTvEp9UvffUeNBSb
M6D3BWdzdBdvPCkaY3xQ+VXvPd2FlLEN9i3nM0prkiC3OkAdEhVb1o4LTiCn8lR0fzOWcGD7irfZ
8KTIwB6SENpEEAdPi6MQGrmXCgo0lHeYGJNLIxpCT9zRib0z8QF1xXEsdv34wy4ptgEC9PAqxdCK
m5Ikp+Sbtc5rijO4lEgKY//XUXUjJuMT+BISG7neHEYElXb6q/U0UTV0WfYbXD9hUXoFKh7QDWcm
tbn9qsx9kACGABQmkhgo5OwNsWzYnsRKJ24FsU5oXfaqO886/GdibnCAj1M6UtCCi/hICKxqPKU4
+yuRmdCdRJ9Mjqg45gHoRxn/8002TSxz/AomlCBjF3p8ZCQ5San0MWQZOuPxJLSZnJXDY+bnFaHw
VXWQJQY1TnLgLFtV3VMmgxkfibKsPmsKAr5S40Dykk0QJ8fyyHM9bpFbZiaoIQLAnQbPaSFMrMnR
nX70/MOkQZipI4FSBCblRMgd1a+ldj/YjMI184EjHc3MTcdnzsyWEZMIwUlwQhF8LocRUY257PXf
vPJ5tJJhLX5NeAx7Z2B65FzN3vQASkZj/es3BXanIHx/xYva4NHs2dzbR2dRMJbt6Vur2TSQ8fHc
LMuRiK+W7ECOsuELpmdt6hoqqHsO5aBva8zDjFbjpShA4fjgjZeJZmhGHFtt1wAqcLfg+Lx6ibL/
FNE9/chtXN0EiC+pMCytB4pLfLpZ2GtluijcDjPBJMeie2ItXVVY4vSVav7TZXNf85xeAl77lUXK
8hLGGINRpss/pkAS+M5G7U8Qhyir0e7XWziwmTD5uHrJjS+H/OMcjBqpB/UWr4mCOR2lLqCCoLMK
kZujeXO3LqrDgmFVyrYRMJuJjVhDwA9OMSz7Vnolyt+gEi6B8ySYcqP2qLL6mP/VfUyM6+oqFXqi
5I1Lq8Vg3NQN/ey6clnExmG9jQTD1Y3zNlnhTe6Qws2o70wZiayOqIdb38jznap1B+RykR6d5nTa
ZklOiLvxIWZPqYkBPam+Gbt7xpdt8DsGPJFW9ccvLyuLL2TDenSQ8PyObzo/RkGy5swgFaFVE7dC
aZOoNT4ziTYG+yl0M6FWw/syJyKyB3lrEBMlQN7W4AsxvHin6bOAYj+raJvVYSMOEc6ghMRaMmvk
6Waoz4lfXQP+V0ZptWiQ4d2hkuKtZWTvHKupyGTBIsI/xX0EfcVAv8q+Z574HE/ZgDHtYCVcBDrh
qiOIGeM7xDhJJdN2GH8HggvSt0gKTg2ChCqr3xyt/M8xEREOG3vm/NGQLhRYxyK7QdNz9+jxvMmy
4SJqHNLHPOI9Gj4jX2Jh7sKQkBKT7BnATzCu9lRV/SaYgrXAejT1KaBtQAahp6uEc0ZkJSGUGUfC
s3/b+incQa2GjqXGwGD/oEH6z3iIKk4IGHO4O3hpKXZHEtva+QbQifCX107orkVJTwxW0tpAQDzs
sBCpWE7bu8m4kfba1+Bo244bpSjfIU9WKknek0c0gZ6LngmVZTked6llEDxL9o7+L1DP8zV5t6sV
/9PRPZJzXNJ6Z2loVzXcQTlH15kY8YGbphIMB6o+FFXdDS8pK1BFrlCk7Uaw6RZJfzslQh8/VhSJ
1osv9ycVx1Vn7UviYwKL5wLlbDp9grXyVTq6DwrA01VqhEqB2ET1I8phnWjlgsfk16WLBchedw2e
ZmX5QucN/qroy7G1HwEZq2rojfO5UMebaRVeYTPzSSWZtqs5uw/x+6w9kATg7zEah8yX5poZW3pR
Teva2L3XwgHKuteFJ4Yb/LMcif/7tHXnjei6DSpBVKDkCE7jiPQ6gYXWPL7PyMJoPz6VQBCgW0re
uTDhMN7z6qfOUXvcBCcnXoVdJCbs5poe6ntcHyrCIzttzVE4phTDy99WhqfDy5Bs5SfhEBXXZ2tH
HpGJfVWQnnQQz7hTOgedaSYldK+ZvsPhVe9Unc4iWFJEouijZVJn8ETHTe1bwjY+f7NapSTFiw1e
hDb+79+3MaDhdc7FMroO9UUf1LWMsDGqSS6Oti0FM3U9IuQKbgiS65I0RfO3tBxiyXTtOtm25Y4D
tad4mfNuJ31jNeyamOjf5VBRxjWzt0wWk7k8biqzfuaK8lD16Zt4q1Uvt25TPezmJmBOcaWP5Yk0
T3IGScmJ78JgocG8qcl7mR9a4c2XEvmqFt2F08ioHxNw8X9gLG4k5oNochh0yOTFmFuODYDlv8l4
JrAhkegdiGbyLcG555LIsrr9KdLq0wqp/kxhWmX60DAFC6WEzomEVptUusNMFl5jjviP/U6Z7mHQ
vI4q69L8gjN+6GzYB1GN/RHEP8D6toWqprHD3q1xqsbkK9bLcIFI3Vld6LfmLsHFlqaXMntVub6c
nDUGMJosFCWWXgtO/GT57IavzAKc/1WirVG/5+pLOsIbN+R1Fa9Yqyz6YQqeCMHCMFQJTKgby0NH
3Erg1mDn0y9AWjFTR8QFIxhYK/zpiT/EwPmIu4gVnqI77d1OkGZHjJ+5e+vmj9QZzwnurjP2/Q5/
PYd0cjJIdxWf/IwCfmM3955kXP6ScSQy6FgeTIf0Yc7W4jzOEBL08JItXGh3WcXLOGxTflKNoEkA
OgefA60Jp5To6QwUWizAPe9/bBDcQCjK9Aiy8mAM/OPluwCUxD1UQfhnprp3GmsrAlqUPa/3UlLb
WlLqthGMCP9dNs07Mc11A0o59FZjixc57ohpQHlKsvis7/L0H6YNFVdBE7wOTrvTe0I8sP7xEnO2
MMRhIPKtbhZ1yjT/7hS2LruSDuT/m+1XbztHnV0ZZU5dEWv2MKFr0XRmmhfm127B/LS81JK04/La
A4sIyMGX+mXbIaKSbewlk/pujyE1JJgc51sM6TOPvHLc2ikJWnh8bIRMYf2Yw+ThyPkhLtItpnu0
Oy1QV7q2aHScaPFVerS4yDcWDLcBOGLTkqKkoloqKS6OCKSiHoehUeiubOuLth6n8YLwSRYPlE1r
68LHSNQoqdqHoiTdDvUe+wObDxVCNLYGMh4/SFX8KIrZ4eO21565dbB9sR3q+hvEnJDXR08Kfxtz
r9AkqJ1LrjmSUGm86ttD6OyMvb6rxCIERNa98fGOxCOxCwk3Z0s+rq0dA2nPn5aNz4RlrsdIBt1X
kM7f3w1b5ojs/TC548vZAhA8Ql6jHC68cfBzQsAkIOQ0EgEr6qeIbBLR8DmNZCx11UvYkr4iYOiF
La3KTrl+1mHCFqdEEhIC9WwKEl14vdF9eEPzQCCgVyzV5ftC+Z+2bdqBJ67nviY4G9GMWDZrajqQ
B5j9sE6WgpjQbznnaKZUwY7fmvzFqI/j8k3IcdhtAnbBDIc+hyFJFHi6yGBEyxWJCZuTHwFzI70b
XKm9Qq3OSG8DmV1qO+0by7fM8EZ7Ggp4bdOh52ebRejKlqcq7wLFsWOEyhArFF3hJ0rLwc9lovzG
ZWc61JKHhy7bjln+GcrvxFEmtEnxU5fE2BF2W5H2Pi7CwHaZwedLZLCMLuy+6Z14jQ1U83tjUQoU
6xsr309NvlGdYheadDTQbmHdRf8FOWWkI86dsTPWcxMddKT8a2ghv0KxM7pRSOlcQPsIl3HkzK8F
X5+SEOEny5OvZWQMb0oyH3Jn+u/JHfKJmNLiRaM5kixAZ5NFBTA9oR7kUppxeEojDxJrV6acio4+
bK3I2M+12/5LKnrmuWOJp1MbL0O8kTonY3DpkkM2pFJ0mV4Gj2YwOX0qpOPJYGrMyZMS+CYRIGbd
XMv+o2PeJlRGrbGmm1UohqSPRMkRAEzuENCO0IS+pr0ica0zsFUeSYX0hVi55kF9tuRuo8J8xPMh
6e8toubZcO18uS2lfLT+2qHH1MOmSFx/50GCrcPGgAqq3rSHYMJ56njXIXGArMnk7j+igbVMUZk8
yBKt8K1j2BsDImlLlexKqEIOcee/Q1zT7gbxnUzbZBj7TXImWdjE6XBS+W+wrkVf+M+1Kj6qtN1N
cOIjOw1MKgsLLiOuKGaYqcUPMcTu7FK84gQv5MiG6Ndic6NN7boKqETEQwdISNjBwA3NCIMEWm3P
TaKuVUQXfXGf6fsUQAT68E0cklK4zvpzgjq3nZixAJGHz4WsASIHhPui13BmbiqGKjGzW7Lj4zac
gQFi8iYKrDPdDWvaVqgSYl5X22XeHZzYCxxUFHbibBG8650rQmQrrjOQqXhgm0PjM0t/AgshnMdP
7E0/HREb8wca0AaDF0SGl7FnM8kQB4J4fekJracqFMAGfzgTjwbm1yxoIZiWa+M3pWwg4R0YYTxj
fLJIBWizQDLn1NrWJscRZz8RKxhQ3NEq1jJbQaqy1AqYzM4fIVpFQP1VfpXtL4BVcnm8QM9uXSkz
IpEptPwKYAZCAx5FQb9PTKU6+1aL2HkgYgocseuI7HRmV8R1qQnmSgKHU+cBYoYwZnQOOW4TdiYZ
SS9SubUFEyQDSoinirsDOvsRpl98zpzqElxM5eWcZlGPHK/svHDM771lHed6QDJAShu+oyLaNni0
iEYW15/oBRc/acMUTjmX59hUAVlUGVKlYG2LWScaLzo5nMatvhEYWsiPhWarAPIJ2WpLBLk8TiOm
Xg7+EI1APlHaqRAnP9DGHq1g4FtUgmJrCAATDFRr/8GW7EolqmO54MRrRo8jL9UeRLuDP00oEXTM
0rbsiw2yBXUhbsCVuitJ/lT/GamzJZVSuPnW1bOpDiOcqgzO3dBMIWGOo0QeH6G2C7VL0M5HQ9w5
rB1M2AOKV6pMiJc7KR0m/QzQkiG+606jdtJ5CfHX8klo5MRrRuqrCo5c5a8DLlKiClKanCPpi6Ll
Tr0VdCOAw/DzcMXGSGuwMgUsFcbaVCRX/Al8IGoNmLxCB8SyoRh/tbyzyEUR2xxAFdwO0/t0Bwdp
6H6op2ETRdAqvCqQfau8dVZpBl2B3MxCOZP/qqy0TPoOotCOzk7EZ8GR3GIbb27bkN7Y637cExcI
nPH/n2mllOsc0ihmldZEU8bqGLXfVXlt1fzhwKWuuvafrhztCaujLoUQ3w641ANOhNSHS+FwceHI
kJrg2OJ1RJ3/pxQHYkoJ5jGIZriaygrqzlJnpDEb1OqgUv784xAlpfLK8Zw00YfqMDP3W8kZ2dFt
3GPhvg+snWrMV7WjXRF0vKQJCSwcTicLpTMWmkzdNH8S+jNQtUvrgHmdQ0vdigsAEUfKQmqC5rKY
SeR/jbcWyK6PO9exFkLCv8x9Oj1j571ycAPC6jUvsdVs8kDdDcU5yXgInPI2Q8eyffQRmd2kvFeo
3NkRyT9DreASlsHOgCpTwdTIPl7B2hHgP89461l3cMS115TKFexUAVVxzTaAnuUAKnn5xmCzQHpQ
AwdoFPzAKZGsyJUcEIgWrcEmVcIZIq06KMzQAB0ORypBGeuugI923pz4XbBsKrLNCmYK3o+3ISZa
uWMvQLgY/usIPQZoF0un0e1bZRtoe8IbVuWpDh61fbSi+iqgW8RgcohdlucanFHD1RF0rynFOFbl
O4zq4UR+lB/Oe4QlLFNl3bOd1IiNubuBUajBoR9uzL7BOMWhzlfuyfFPjONThrDIGA+8YYc67Nzs
iNJ1we48NBNuzQ8Dz+RJq/DAF7gCbvSWHTDgDlPmXnO1LVn9rrRi0sWWYXOsrIaL+kZ+wTSs/eGV
Zy/M9/1T/eMBaolQOnOHzBvlmp2UH6S4fnhHzLjNdsGJL2ZDCP2m84NNtF7e6xOOiBvxrgdj257y
DWb+34bwQN4iUNndtDOO7Zf0Xn9B+xO2sGp3wwnjxhre89X+NO7zxXxRX/oPZPGxwwuB6G9DacWs
X6k7KGaqKJHVuBrA3i8YiB6TXoIXzsUg0lVrKT8kyqYdD0F8LBeT/JiAC53xubio44sIczRD4GmW
EC4iienUYsuSTcZg+8zGwzX5aQFozeVrOL7w5wXZJ74BmrTSyKUaOst/a+VPa+46a2UCu7JCkpB/
kFjef5jXdFO7cDjkhK60m37BV+SiEXaJVXdhCNz2A4XJj+WZu8hHLOHB67pIXlZowzyKb0/2tXpf
BCh/q/Eya9FnOJI76ZcRUTM+nR5G5QKmw56/JhXOvhWClWVY64/ssz1XV/1tMD2FmPX5UObIr7cR
BVUFGnEXZMxQEU+4GERxZY0bgxLwRxgcldEnjRtBUYE4wi1X3/U6cgsXO/uKaPsVoW6rkFJCllG2
rhX/YWrJ/nZ7Urn47FCtAd77PClGzI22Ke88YPvuWp/nR/aaXJ1/lN2FRCGqq/6JjFPbmWe4OOiQ
/KIehg3TT/XFL4ps3ZLwurD5otpI3uTvYl/djN/qS/3OXd7s7+hmnnnr0NEJ4JPcNWKthHAQSRgx
NbwTrlPujHLnlFuLGFDap0L4d6aptXbW3XCnbdojVEBNgo8fhocqvKFWXWhvyUmURUm1S0y/zf2i
3MQavgtWKpf0ozY7tuF5qA6DfAmkU60f5RZh8E5RNxXNutnRZn5m2qR9LNoUyq7ttrM4+QQMTlbM
H6Oq6WzmfI1N01dOgNr4aCQGnG5Nkj6EJ6BkjfhpodNrFf+gaWFV1j/kYxm63Y0I8N/+3Tw7W+an
5SJ/yXfraP0IZP+if8eLHy1EhiDwZtFqIM+AVaNmNyLGQdKu0QZpZHzxq+HQv1nf8Rf7EATlB2ZI
Bnraq4iG+aJN6apesfC784HBatzOLmrn1ke96LUuxY24dHZYRAdygDmfiTR91tOBkucdRRre2+y/
PxnS3Q+SIoFQPDzW8sECoEJ3uyEiMl7ZK6Qs2ppI1jMPpvww/5o3ZIF3U3oGH/WuuCPsRWyD3cPT
bvWtwtfbkjV2RGXyGE/ho/4cWNR9TI3Y364Wk1GyirbpxvpDmuhqoD7v/abaGRTEeOW23ZMZ9rcQ
A86oqgX6V3mOToHj6V+Bl4JueYxY/fAH9b22vYhmlSi5mhFyCoWRHJcdajXRpyc8WAWnMCWqPihM
Br1jwML22A3SCbcfHBsOhVXB+QHc1IbRDpvuzA2VjYQBroTzY8S16jyQB5NwKCAncQvVw78sZqoh
LL2uQzHpWwbTw8z2+TLOO8e4B8tGj6DajJdieWmTyzC9ZvSVt6SZBRkj2Hie220DNVj5Q3dlySaW
lUUVg7IAqtuDCG8vryMnPw8DukZGquKgWZ9iA2rBpce/tNX3weQcUwq+mce0pN0V3d3CXgl4LJCc
4gkayBQbTYSYvs6yZ1v1PWIkkYvS5Z4mD0M1os08IOz8DuL3Rn1X1WeHxRqVDPDAKgJLIgzfl3Ht
icg+x6SxCuIXiH3SY4Kgf2WhbKUtjTFTdvZxtzGjivh3gg/sDYQ5Zl0V2RZDuNSnLioewHb+rW0t
n8SILFKeGS97JtlBo5aCup0WJpl9rK3f+fuYO0FNDqxjcX8TlnaOCnFxV86zR57YHRE7O1eL39+4
0kVLDg/hsBCNuGNWDfBUzwvZkxZWJbcaE3AFDqK5KvVP+Y9YEqwGtuwaJP8EmSBmxTz96aGoMFhL
wN0aJXnBS8dFRFhFu3Pi+JRfJ+y6QtYYVeA70Y8ibeFdgDO9oVVpb/rLMFCAYytA5uRXrgcypLRw
PdNSyqcEGyr18FkAFByXE965MCX5lC+M3JK5R+iSbWw2GbGaoKJkaKtnQu/R7Ga6y8tmU9tERw80
AZ6G5KDbPbUivPsZLi6yCAnDZLCVkXnFtcTTi2SfcAAH3RSYzhQx6MR3sxM62BO0dCROXIlyDKyg
0BBIqdVavtIRp9qkU5p7wWm4dDA1cA+WIeod0h2VE1ZHxvDJCT90tNWheqqWs4lrI50oGJbeFFnZ
iQIyQG7agU3XMhNfRdselGeVFnt93as74I5lWPhsQWvfLUzIg+lsne4/x2SN+51iEH6VsUVakP4C
4I2tSwrKCphOrZ5LB79JjlpyqU/iowr19+6bbQ5hgAYX2lXwM+TUmATsSH8BNA0bIQtmQ1vFGzC1
Q8JVOkCFm2tzoAGAbZmHAxUxCwXVg5weHevvvWNLMQKIM9KdEoRHvBm8HwBQCaZ9kyy74i4ooGm+
T224BXkdrD9u0VHFoDvwj+r/Er7CPqcdRF51zWs1xJvyXIJWGMlTVT7weZJ9jSWXTm7JuPR8xKZ+
a4nfFN4n6kJmbC2OQzgiyx3zM0XvW9VqX0LIDCTk878Q3DZPPhzBBqI69nLtNiJlD19ClLzA9M1j
5Pqpsp4q7HNlbOzs3392nrDwdJK5sbEizQBNC8MEXyvIdPbd0qMxRjt9vsT5j/KqNAjXdhplvelJ
AqCWZ3tDfE1rXrP+JQPnRrAsAt4MiikYWrU1aTKq1UPhrsq7yfdE2MMqBfYcSh71YYJuOiQje6cK
9EvjH8dTwtvMNjowCM/IDPJpRz5Exqol3kcxTWs8mvqmRHdllJCJDTIlwqDjct/0zQutZocZw6+1
SAcUnK7wAeZ94on/XxPhrl9T48+8Ac5gXGzk+k35R6JLlhQMT2DZeJEeeMPA9L5pfVhFABE1QyqU
4ULrV3KYixhGmQTA4rMN3jEUBeGl1Ilzqb9HBSdv1a0VSbqi6iMETUYKtxxnA4wM7WzskSTS16gK
MLSAO0UpB2ZEjkJ+H/BJTAdeLwGPYuyHLyGJBTGGicS72cczPKGMeGW6oR3nx+UYaAD3C+Or4OHK
6IVId3NyHJxzR0Z1r/3FkL2BTIe7/p2CQChSvCFCeuj9jlVLIwRaJ2hDq8gYTCy/0Y01cD+nDsV7
UMThGdGLJ8qFbIw8ZUnhCl+GQBaInaIKVI/OXcFCAUW2pCxb1UubyvzIEs/pGUkA9CPxucVh4lql
xgpwaUn52gD+eTUXnsiA/6uaxJ+Ed1Y+GE+zge3PpiNaDA4PmX1AHEwGaXmiTe6/BkX1Kdlohcxo
Z/PHjjMqMfJg2kVzF+II64bf1Vh8VQZAqasVP64T3uSOLtzd2Es4S4G/leqpmhD4fF0xDGy8jWJA
fv2t6mWf8sMNehVBzotzNgI3H3BzczOZLGAA87P9hM1QgcyV+BbT6BU9xRcISWUDVBkIM6mynckN
VqNLZ7X3he+bgalFcV20i1vEd5EpRDm5/S9duHhOCf1VVIL2miW6R2k5lvZtguCuG8lnpTvuj5bP
tCX/uLUPRl967cC6O3/l5O87KiUtqmePvWun7cbUaA4I/0vJ1ebvht9CrK9F5IctrLah8QWDy3HD
C6A8GM8hg1qGmGRsioPwDhlLsR1t2AllY8ALZvAtoWPx1SSHJf4TAY3GP/LxCFdllwQgsiJSr1RG
P6aoqlcIewg3NZkON0sz1iMF6LkyQTZ+jt2PshSk9KFSdoCaQGaZv4jIWrWw1xojiUQhTKPW23yR
TiSsJzWhcRzT3R485T95UD/tFSryuEb42RUbnHlrTh9LY15MlS4t3jaaR8JVyPhYWtO2we8lULzR
hnqt/LbIKYh46pw1GUwy0dMTX3VsElXc0YVCJTiGDMR3F+k8Vm9ElnG/kuOh7Q0EfyodnUFprItE
/y++rmK4FnrUKn0X/+6eXyEBuJSHd3WhKEVbq9gzUZHJdUq/Cv3Ovb2tKrZEcJ1RZZUpI8TdLx1u
UILZdGbHyEEPmb4Ynp2H7tLrroXOK7WxQaD5zpLR19qUvu7cc4roNb52NcG/BHEQDF7ZD4tPtJwe
Yx9RLkTIHOIk5IBA+SKKRARpZSk2C1nHofF0FF9FdVyPPKiUaukzGAN6VyNWV/yh/ITxakEYbSEH
znVKtCJ0vPMb/+ZTMvcYT55B8wuG0Yfmm2TSxlEWpI6Fmyr8ktUI/oAiR/wc+dSQ41vtVYVJndSY
MWT2P3fyb2Z91fZjNL7pLMEi0rmm81aR0iSZ0RnRl0PzqcP30sOe0rVBJLBPkk0ADdPJMgdx5JvB
d53/Wxh59PxFFUFYze88EbjFrxhzkhaAKLjsNiHkJJUFOE2ZmubqmumAUxEfKYm8b+Kpr1OA4Pkk
TeS2VbR8JemvMkPJkloazAx2fGyUIq5QjKZkvaO8a/GnYNbtK5ImwIgUoHqx6oLQRYvuhfrNlr+G
+Y/ieV/uCoox2JrInhPPOEgkUlaNBnutynD53ztSZk3pX6NIbwmrbUUYEaaK/cKKSF/OWP3w2hD6
qKK0CjkmH7pd+6C0XMmOAXZBIv9Yq5jQ4c3L2/+RdJ67baNNFL4iAuzlryVRXXKVyx/CSmL23nn1
+4wX+D5skM06Esu8M2dOyQm+s5yzXrhPA2eIleuPMa2LVpzdiFbWftMlilcUO6iqUr3c29B1ee54
V3FwCOg9Lc9XsWHA/mytOO2ujhhiYeu4ABCTcx2Rw9rNP2dskNvhsBoUf5oNsSMo9+E5G/YOKv5F
Nn91/Nxb6dohxtYsWUzZ2SZ2R941MjBDPBIE2km3U9yQZSS0HkwIuqTDH5HGfNqbtcEEA+dewyTv
S/yZWOF4ng7yh9sREum+OqR03XA/CQfgwFrV27x6zpDNcgEW0PAaAoyQNmi3NBLLFbLRocuE3nO8
GAcVPVfW9VS7YLeQ/5QEXwVK7Ald4SCOYnCmUmTWqta/NCxWNfMjQXvAtSd3jdIzDWx0Q/uKR0bO
gc6sgWMK5PMDUmPePYe7yNaWU91OQDxBAXXDhvmnYQ5FhxBCy4CAgFV4geMR5BwJMymjpwnKPp1v
oJGqqh/afnxsc4WcGMLQrXPOrW5ZbuTfNhhCDG8oWcZTRzGLAhUylMciZKDY0QXC0pD1Fbnn6NZj
PDL4DalI3iEj102+utoSSMrk/Z2m3y7SS0zsRsNiac5JxKsyODARhh1fS42eYWgsRufzEdKQUjlN
qMZxrErupHrTu2BU5BhrCGEW/TKTpBQik2y8Zaq49+GBRdvKGW4JVRp1vVvaW82gOOJXa0c7zwRT
dP0Kb35bTT9aJrqmubcgKnD1WjJGlh+H83kYvgO12rbeN/tVOqYxLNDG3wkozeEexs7XbP2NlQjc
C6rPTJoXoNBUEDxFB2Su1Hl8iIHL+t5bV12FeyC/z3LYScDLfwY86VvYWzPri57KjxJQmYR+2u+M
Its59bwr9AlSf7ZNYVQ4VfQP95vBeXLcr7h/TjtY0MPaMuqzHBO8gNw6tUZ8zrfUkFQEsDxhlM3V
t6XifWixagQ7r4cWh+tyJQdVyYtTEPQ8zdlRAWTgInpCjSVMnv2MO2Ace0vwiQL69sp3hGw1GWEl
vYUULh5JzRwf57xf58k95riD/NtoOExBBmzbz7CjAnrtdcoBf5LD3JIvld7C+EmIpfKaqCG7c34d
sgKjMjk8J9yr3lQRhJ4N8AsajtRifR28EQq+xahpQ1ZdirTJah0s/Bn6suagV2SgFQV8b8wLmHVt
hEg6YqBk1k8YrFH7+L12KzoudlhSA4refuHgH2GgXZ0GBYfaXGzD2jaubzTRRQ+UPXugBqa2cO4l
r328uSzG5vonANnsYhxGGm0fQAJ0WNUnuq8tPSlKjPKQaFlxb7T0rlcXc3qWuEaMEFXD3FJx4dbd
IEmlzaqJ53U1tL5BqLCecFZa+l6oPuRMkoBGbDVmQx8YNVx0uFGq8q8gd7yJnwF4xGoL3je3OuQH
ynvRm7jpkqxtBj8j02CXR1+ZijkpG0PI8VMe+QPFjePLZaGk4m83II/CHwzDXPZ6kzOgHdKBWLAV
aBFo8O9o1eAwEnq1GVztGlHCgMIr9mUOyCDnZYCaEk9/ZoOgcullN5h7Yg3GTsaMTjOjQtqnm4ol
RcOSzJpYWIB1FfYdlDLJVxOVscgx1ymeO/vdfE+odjrNfAjKq6bEhY7BvkSSyjN/z1jitLq1wmSb
Gev3K5sjZgw241qVYAxCF5uSlWAVh4itaGbcjABfMkJAJGaFuMUhOhSYqURIYNGCqDq9MLIbHual
ZicOptuo7jHOLXzClPgagecHOOJBFtff+tJ5YvLLSW9DyocT+bRQUxbr6iUKvlHJnyEL309llzzH
BfjwOKmfKkP0FBQQvKDAl+nRztUD/mQVr9nvIROGbAxANtYhnS/SV+oCGzdDFAX4BPf9c4EjJSFp
v6+FvCIRYAkNbMLbH+mHBgKnsPSkXxGGaaMeZDjosoj+ws2OY/OBMAEu6l+9xcy1YULES+QUOATJ
aWiqW5tRMj+Eo7LJaqgT9oZQZywISkbn9gyndtLJuDPwVYFHg1mIi80yfBgcrrdtxa5fGWwgrQZg
KbKGF0IIjn0OBFUVOq+LWb2m1p9RYamcNR39drKslXlPi/JpNvU5DElzx2vbSAArQqxSaQz0J+mz
uMRyYBiBgvD6PXLcfVA/2e5PziTcExbCpnqcUVHpj6nzldNW8eIh1iJBqK62E+EJnflaQ1awy/KR
M7YFlubp1bxuhz59LxTcafmsU0JfCtxqU56vKxvWBI0rZP8Tjb3bbEvnDPxYIUDkEKDSD+YA1MV4
piAHwp2NniuYOgE43F7fih8pP3ZxepKTyUxxWEDiJ5uPJmpMdjc2geUEaJfZU26/hayGDLA5+jRs
m04BRggxdBspkpUa+5LMZ2A5NFTToxWf5XvhR7FPK3NvjuMuzEvYoJcs5NyDW53D4yKzYjPRNtsh
EZ2sREKovGyMSRaWzaMBKprecqYTGtLWiYhfAd5umB3wwIJVPzbOCg0X2AvZgS5jBB1dCtmqMBVS
zZlpKFqABFV+zGn5Wi/5sFjOCec4Eqs7zA0mXnA3Tx5VmlIcqLTspiY7Ug1jVDmdMEV4Z6v8qnBM
VB5h7LjBMJXjWQuZImFXTjb5btC+hMlJZBaGDez+JvaJCpo76IXwvbSvEFslqKl7ufaJCAxRw9Te
d6wDB2vdCkqdxVODvuSA2qcnVCScruDerVkd4079k+UD3NGbiasytZIisNb7mMQPXNd/Qz+JSSQl
lS2fN2LKWkK4LQ5t57IUGFZecXV0CXbXf8sXxQT3m1WRB8eq3ZfqbnAOpv04VA0WQv/SaljjrwKy
bOMF7GczW7Uu3GU4YoiPFIOe0j7yP28I1mNfHBtQJOqlkF9DZO84xKbowHj6Y0YEG/MYBimQ8ofh
JkU4AVbFvqhlpg1qKjC6AMIn1JjDzaDAJLStqDAn6FF29SfFu01BOIe+on+xIfbN1I/Q4bVGS119
1+UTj7pMIgtsfKyN9uhVKuKIB4JDnfkkiRPQEgYWerW11pJoVeXatmoGlIItNfiSU4LpD8QbZy5R
GbBUyDEED0iKIQid/8Kh5fkZljvEMcAZzw9HA84UGdvgjDz8GV+0sNmS4EgyOCTfMDBU7pPHInCq
obNJWAveOhFIccRaaNsp5Jqa3oM93LIMjI5F94Ad8UlrEq4xSWDwS+DU6PHPpDKYc7lsGY5M6ORE
RSisZeVB5aFJhdOCYAnUUGdNAHNSaqe0sqxJVAANPpiCrChu958ZXIIoeM2ueHCMzU2xD6JKgJAj
p5vlsv2Cf1ou28HBrhVbwmq6oQPwaZ0FI+SjehNsbGwxID3wAio8fs+6DdcOJlK28LzpJk6KEBMS
ohNZ6HAwFwnrCzdeL7gAge0Gw4agJNq9YKHjiJ69/AkPK17Nh8RqMKCC/AHT29DLp645hlvaGZOM
LtDEns3e+JG0yLUM0rtJ0Im5egElwdv2OdRr3lUdebko4bo63yYBDJ4C4/r4V5qGDwURujgPVstW
zGISuyMDj3GAt8OLg7UMSC3yJk+8GcneA4muOsUfh2JlYHqWgUh05Q+iQrmcrG7OpU0pAPBp6Kxd
0MtiFafdUcWybgGCArijcAiqYh/6Ho/zGV/FxsQDmXUlMJzatVc5HaVMZvSI2fRW0LYkYK4OzQ33
U7eXTTfdq/FHNGAwexzAPrGRinJNBF5rHYn7opubCdyM4Rs9w+J+6TjaeHSMQe9um2XYg06679SJ
XTTf6XI7haHCghkDdVUMM8zz4t6VCVVeQQKMlVHRfECDzvgW0ycO27UT6hL24JdUywRPiOmH94j7
FhruqQHVa6vmkDLEFpSuji8UtIaP3nMEKjD1c0wnFz1zgL/x0Le8zGCe8h3lMkgD18OmpZ8VmCWt
4JjBU5HXmu5NGPCZ1W6Gub6GmkkBgZ4AHtY0fsHD7FAeI3AGckGoK3TEc4AtOiP9AKbe/NNN3iDY
/YgjwRxlbuhDP9HAjLjlcfmvXBRcuhTs89gYDyXdvwU92ZLoOjA18CWkQvLa6RhncgHr5hwNqOrh
HUzknBwHEKDUeydBCfrK4neTu1UGeG6K/G0ebSj/cJlel5q1dICF9nRBnL1OdfIHJu+You2t9eaS
0Yy6nHwSCcrYxCVSxxaZ1p12NCpQ8vGgaGrPPno+gmvIRQtRTDHEr6Vfr6PxOYmqsxneoyA+YgHG
1bdOFsHov+gKo2+gPeoO7FhZq7UY0RBAxx414KNZwbfwfsL4tY9Vn1lf9EYDcBBdy8iFbuvdjFNd
IKmrn2GAsMxLtoozYooUPijxu2To4rybRSOFWMG5FaUhxyvLTGHFl1nye5Axp8uXE2nrpCwvueQ4
9GyhMJ80GP2n/YJgeoYBrHUjwTD5w7wgFM5f5GyWicz7hm+KCuklBk/UOQgotOIfwXSJJOu8kM9i
I1CQC4XSd4R8ndP1hXlBdi6o5FS9iJ2VSuSZg4uDunWZZ/ihA3Wo+6qsb5nz5MxKLGPL5nRh6+/C
Zsqrfw6WE11voaeedmpzcMVCJz5HMzvB3PW9zL7MoiWmGBholhJmGuS5c+68VckIZ0K8RnHuZxRi
kTvqO2DcrKv3Vo0rioutcceD1oanTP9casyDIN9NNOx5B3O6xiZf6FVasgOMRExUEMjjPYBv+nYJ
H4pov+XJ8CQ1+63uv+TjyywX0DhPOfpQRqwxJuW0NFDDPjseTVw8+vOkbuXNtZDWu8eOBh53wBf4
FkgP4RQX5Uk3xk2ZXTrm5hG7UzUXY1GkgNmEl0/bvc1ZwWiHZwrpXhNiL4yGkuUt0b8KDS47uExW
uqhTBySP9GcQdKLHOBIp1qeM4b/drvmM3cU2Bw6ye2NVVcDm6swRp6yplLF3k/LvAZ5Flfegzfy/
eMI4mjrwbSzG3lCJwG3WRl3vVCV+0zP3bI3ZcZ4nijCYin6b52VtQ36yQcvFYgTXeVaB6bosGTsA
nq2ShHOYC4a+mtnX462NYdGpgTQnUFxSe0+ikaVUdibGFfqN7a6t6AfdZb6mA3cAyoeRmmjLWt1g
k9uTbNzy3s8PYLV6/hxwAzERkTa2CT7Nvvw9RJzafOX6Ext+GyOPw5/IYXYtNGXURxsdvlX8WZLX
rtjr2XSNu3kj7Es3f2sQ2oj9jzpYtxI2TepbrFYTXFtH5tySY4rYjAnEmpdWFBP4UUXUbZk2Eyc7
zQi8Wxa5Fo+ZHFGtLV12vk7SH97TSsfrcaBZvzFVSH/BUVUDb1gmkaWIny2HzTUhjWgT6QL1MrjE
dGZyDRRHuieyFHDhUzxQsgezu0+DviH8VrohC2bAqHDOOv02bGCgwRm34EyoXzpOF5Wh/OvC7hBE
I2h5fF9irJtZtjrqVd6bvqh9Nm6JjnGMTfooG3n5cHK0C0lYDn0elgHqtDjuCwa3zB4C3hRg9hro
7DpHiWXD5QnodfFIXAT+BKm0wfU0i51ZD9Lpvrd4udS1ewZMZHrxyS8WUqII9cutg7lfryOWJqOK
KtTY/cZBIh0GKnMdO3+iyL1ZmriWt4E6hrqq449HcIZtdWcjD5h4SiIr3bPnX/iU1cg4TKbQMDz2
cGS85FxxCQsP//qp3KN2FT0W0k8+oTPsTIMMWF41YSN0pwKR3hkTkqMBK9bDn1wMCbAB34La4Jgc
fJgi1W5Vjm6uIxLcJOtwC/3O057IHv57+i8Ol9Gs2cL8w+c4A8XVMFhKE9RTwE8tJxP7F0bxHrnv
Uo50t/BC6z8YiFxSnOlccmgN8PmMcWocdRD84OCG2uMAv0H1IGA6buwbQKZKwoFCKfZWpiZhj5yD
3VeaTYew+4yYybxqXEn1Hup/wlcHtZKzIq7pvLMm3tkJLwW2gy+hQkqM5mcBwGEkDMr0R/RBsVHg
fEC6yTmFLI97CA0uIWnRT9slgOCUTgSqcrbFyskrz9IiKE3K6vgG0kfzIz2uYewGFCUYvZjOToUx
wuNdJS1CGF7VmY1/982ZhQ++opRnz0qfQ5ckM+IkLRE6SPfAobCWpUBPu+byhVifBCrpdSkUWxq1
SCn3KlR56V/yod3xHrL8oeBl4drbpOFfewDuUasnktlNVHpNiOewRtAprScEibGYcEj7KksNgA+/
4LOpJWuz/xS6uZwCUK2iamfji1Qy9cmndoEOI7wFWvxsIqowzwtn7XNUFWtrwGAL41aUBTyEgtB4
2GJpcvTy/4RIsDixuHvE3XXFe158MU4hZODoutigqbJjH5dP2cdrVL9+8dZmB6lrZCDAElU1YE2s
FQPyVRfAFYb7zRRbQqu3MJ+HbtwHy5UjR6IDjYkgKpQSrc0AOQdoeqOd3iNpwuLAVKa9TrejRjUc
6HLLQhsI3KmWI46ST12eY54wwi9xgvdSNb7awPtxnK5alx8xZZ5OQMYii0K5fDSISVH2Y2q/CwMF
IIarOrqK36SgzcOxKZmwINPkz9OxptMSVoAHzK11zk3hy1pgfx5qtYdGMQ8pWlgzGu8LvjMZa3Cg
zH6lGfhLefdQI7hpqNdTqL6IkkuuOyTGJPoZIkJLiUZNtHatlfQuIBiRhgIfNTmGeBkcq+mxYIji
PFxTcV5+90te8jsxhAmDbYJfPe00wBGUFKl6fR9sXcPDANdBFYP+otkIilmWLH050+TXIs1rXO49
hpTYDpgJwJX3N3rpx2wdObgDtXfkrE9cqCVUN/KznZgNLsFaIaiiHpx5O1wgx2bC7sA+iw4RIFgF
F1jqO2UO4iPHr5ciAmmgGjmgLLex6k7/l428xf0j6dHroO3HfMHCPbt4W3iQHBh00tVxzHkGAQvT
ThYcHl3mGJnrBQ4Iq023MNdj160tZfEnInkcFlMqDrwV/24MgCWGP3j1QefAz5h0zgwV7kwfu1Ro
Jl2mh6+xc3eImyOwZo9gC4lYTrrw0JTBOoIzKndeoOEAq2yjxk6Kw1IWta6O4xJGp4Our+Lo0qBL
dTj6Y2Yp9u8jIblNhzMEJxOUjEOh+/jnQi3uD2bvIv1Ijk7zYhKRrbOEzMxoK81XyL/q0T3LTkgM
OBQmcRiNsI88LBfnNfjSw2Dd+xYTI7UHkXL1Pes2OdVDwzuCSLaRc8RQY6y7VUcepeBwsmNiZmL0
SoAuRiU+IDEyUmWDKpdB+veB4HSXJlLAIzGOdPv+EOnbwqJutd3TqA+bVmPeNrqDWNrL7g8UcBwh
s9fVnh3NZP5/rE8QZxTzh7NFRwptYacTotuTwDGEijnYZjw6D4sbkI9CCWiNo6l5HzIs99adsm63
3BU6EHoSpDQ3cn1r4TX5E+LLAMlI/EO035hBIGvfcDhbpne2M+oC3M6PLRweGXLz/DmINiPXvXUc
AuDATP6GRJYO0UPDNqMYP3QyXaz6GuU2iijsCRjhUwsQZMl2ADk1X0cDkzCgCOfT9GXX5dq951m4
Klg/Lw4hjICgZfk2GjZTRqV9OUjmlglt3EhrxENu+GavcZLgW0NFGyEpx2N+MENzwxQwd48y3Xc5
8Je7iyHBuJUDqg6Hom79SI0v7KRcHnoGxNEY1yYBC60PQ0ctv90EiTEu9S31kZcBcl1RkB1YTgg7
Vx1zP55Yqyiwj8wIm8n9mtL+qBmoRXEiwIcYMzT44T8WVPs0gkpmYAdR3y0aBbiHkaGv5Uva8B5r
hdeIoX1mP0fBUwBqymV4aHFTIH/4oRyyY9S6+x5wkLijgly+ws1fIb0WvbYbkYQXrPu8lsCltdXC
jA62OUwY3HPRVBCfwRPU4TfhlNMxsqC5tG8O53gwH3gLJ1aXIXxYbkSpaie6S2wryyQDbmU1y3pI
gFsd+QHrcTjFtWKvDeAJnS1BmbwQv4bh+PR7TlANFwbsEElqxAOh2thmzJc0mffQU/3cIQ2ZckUl
qti+tJ76mC0YKpqw4y2oId22QjGY+XGYQQNl5IZRgJ0GOzuHdwk7UyAg1s8KsE8D/gIpcZifK5G/
urRYnPOOoq9tYzgtGRQ9C29LVHM93FiX6MQwsFb94PgVq5sBLdrk9deWFV+sKpuJ3M+OxZOj6a+D
9ikIQl8lvs1WpPc0VEJfcmLwmFMvEdM+Bbmx5il645Xr03el+gCtaG2ov3X1tzWeXHoaJSHHy2no
Rzg50SnSr0OSkqEeGZY0HfKY1tR/7rWcafwDg3w2ckcD47BwQN6Buo1LEoXFOk73xYwCCCSpqSye
OA3amXiOWBjXlhUtNckjNqIEm90XQ0UCO9rhbFggN5TYRAdDvdW8Bu8X/vqOcB238N18fnPZxvKc
5uBtHgEQnL65SX73t2NcE5xHUGtmKi5ofuz8UUrEMd5jCO/1N3SHTy+QpcsS/nctyr2RGssj1I/I
QxakEfOjYmk7LTwFtPDShjXpl4fwC/v18X0yFySJUJx7bx8xRZaXEVY5fv8LJiEWOF2Lx36AAW7m
VMfO+8S/YNdWKaN7BL5RL/p7KdCcpl7CDJ8Bu+D5+wqMnVddLJDsBMDX7TD5YZRSR2yS9DW+s9ge
pQeR/XHjROrLuTkHGBnFyFCNm9Ql9t9+pID+SyPO2FC986tm+pf22Eh6OCNb3WWCaGGpLjqd4Unp
/1oThkka3BWJrIEXlZjvBuwRs/irRhsLS1t6Ahv7IJOE+eoHKLOryn0K/hUTWVHi05wFXwu7k5Tk
dgcvRAWptAg/yWo8t9U+9uxjyfZc4JUMMaZY7mCnvhlYsvAoKqhGKtJ5JGoz0BhSgk9N07dKfRiN
wR/HTTNcpjo4miAFzUDHKX7XcI+TF+m6Gy16+H2V013nvcGx8CM2/YkjICA9vq9ByPptc9P2qNWU
EXD6nKlSb7trEy1XFrc2DQ5diAr3OCdkoGZHdlA0AwMRVjROca7gpM+LQ53JAdwONBtsXWUXxJZk
wAMlwWzPMjZiRCeABBSOiwo9AbuwhWFEyZGq6uFBPHF5b3jz4SpHHL2KiujYPsDa4vc5fMuwfNH0
lpO724IgMo2afJvY+JZVDUXbS6Gpad89sxAUd1gTJdNc/rsPGuGi14QjscTmKda9aWPaZKnFm5gZ
INfmlzwNSZO+wQwYJjJdkF7HT4nc0egod0MD1O0g1wc91MD8JB0uy89B6clEuHXg0/KotR4D9GMi
NZfhTi3/hc8w3cWxhYzwKzPnFOLAMGw13p4hPjHUbxqw127EXw3pNqpV+23CtRCQLsvexgU7IFK5
u9kPOCBcXjD1aG51nF5xUaKXG9nQPEFY3BDU+YCnW/lj8bGkfRnZQEh0gUDRQbK856TQUmp07Vdk
WTvuJi5OAdHNhTHso6Y+qBqtccJR6vnlOMlIZQHiMoPTxtO8Sq8tF6MucC1o3J387BDumVa9Syes
Gs1GFh4KHeAWgq7YnhuMgFGUbTq0sNNz2KETxsHp99y23lLeQonLae6URFcz9+KGPQEdcI2apPPh
/wOnJcZlhCG7DJYv4P5EKew3CuOVNCX8SSz0g6MTXtvwnqpgeIi+rdemlI+S3E0Hxxi6rnawUJ3x
sZY30cLLkgj82+60LZYxID2yHpJW3bBIMAkraC13E3U+x8NROCJygKa1dcSurMfGWB5OG6Sj3/bL
lnIiBh0G65mZNV8CcuverOZmgRLKAN2rf3sPClUS0ByxeCtfOR08figPelT+s40/eF/l6r2ZzAdg
L3kd5BiWtUO7LDsGWFjonKNBp/DE9kcBBHh6CnaHUuQnw9ppQqzhsMO7RozOTHW4BCULMVBZDfp5
FHzL2x8CTAl5nc5uZvsSG7Ofq6CEDtupPP8oa+skSHCYBnhjTjs2/v3onmZmpQfMF63kGpRPBEWV
k43bbL3P4uehKU9wWdcLQ29vKVslpx7DggBr5SCtByx0KBhzGh+wuEFraFLNgwePmbtXjf2AOlUW
Ea3FSFCVTNZkbEP5CXvWTsMK/z9QF674MsBpDbHNoTFVAbXRMa/ZToP8vwbsqgucW3g4JzdfOSom
0JCKE9aQFt9Wc3ohHUZhuMUsR5CmlOOSD4jCSfCHqUcFkB9NC3qLyUYVuFnTnUd7cXZT6S/1h4qx
MCsIxAU5rnQ5lzyGJuNhiaAYI7KfDOwSvgliGlnIeMizjYk9Gsn2h/jD9snEQGK4EanPpkA38VKe
0j05DY/oloYHChButHflldUd6WOsfbD/Ul7Qzb26Hx7Ss53pPyWr9kj1zs4wtN7M+/CWH6dr9+m8
1N6Fnl91V8lnY23y7yQ4L4izfeRVHhYAqyuZ50QdRVCK4RzhgGMf+/SAsxb4sXFg62HgNE8yUnls
lx3MzSXD7o7DENHkg4UEjCcHnc3D0hFUd1RvKqoNyP83koba8ool1vSdXWjKu6s2/+HaQEDIql0G
OXsH1zH/YiFH3+B5GIyDhiIiJd/kYG6gH7DPV6O9c0fB/Vqf+ydt1x0XuHs7PX3U6KC4FxD4zZ3L
Dsh8qatTXdwXnYnj0eAlBZGDnfti0GuX07kI0RJceGiZPiKMB72Vvjx10YkPNPbXjGb2BtonGW4P
z8PR2JK4Rs1cQcDAE4WgqPwMvRjMwOd38nFl0EhTNVd1skUHVeFTkfkMtjOhBg9BRSL8QUnX8eRr
iMxVfzQwIsHhaAPhzm5enXlT9oTUH5232aJr2FT3GH1h4sANQU2o+TBzCkxUCXbDLTNZW2tAbMZ8
GHj2Z13sy535xbgVoq3EwAaH1pur7lrgj+GBPNxzFhwtFWOWSx2Q04AnwsU3IH6w9Ule62FcO+bV
NUFvCf1Yk4davnXLH3M+lJSRBppkzOtlXc236EVh/hLfnRXt6hyu4C8lxEpvpr+q5r607wRDlviR
rU1igw5E9dwwb2iLDV44LL5ZkKFnrsmaY/O1zq4AR59JAAcF/+Ah+8JdGasa/ZuPYzd7WyO4FIwC
XVHPsoOFRTqx/G58F/jqQTP25XDmJsuv6c/+QgtiRJ9BaG/gOeXZ3SN5TtF2PtQnDY/sVb9laRRu
na8e9WoELcldh9HG9YN3gv5KnwO93HVPGKfy4omlJNScnXbA5cFIt1n9t7jUoACtrzhrbdnlPXfl
O87Rk28hozYsa2EUO8dwedfZNTBWRfx47QIz0tK3ODaNwbftzmwvyUTIQOvey4Fp/0+JEj/d00LB
zmBkA6bU0OmvMabpT/zQkSSWSzAd3eDMwE8GbLvDrSX3qKLHGWWU1vFIW3/scN1Apu8hy/an7Ln9
i4qWCAM0OribILJbqbysF414BlrKVXGPqOL7Kt/NvB/r8IM5lq5r2+6M1/64vOYXEgD/GuY6OWT4
5gML46pYErl5jpVDomySdMeSr98Oj6lIXPR5i2alz306Z/ujxowdjlqnf2YcuPkqpVg9aJDvD2x+
Oj4A21Gu6cJ8crCTt+gn+8EQyvuZtsmhh/7yEL9YWKmyQN4UNsRKLBAwENiz7V3aE3Z5hGOzxboU
t5kgK9+7rOB0Kjhkkhu1HV/pozkVVMC+Ei9oX104Qk+l9kCzs/LU3bi8I9cq/eLMKpCUCNDt5d8E
w5h7vR+fjTU8+2qthfxBCgL9gbg22CWMSnxm+/zTJW/CJdujYpFSlz3A/YT46yIsBMWKj2roChjf
3IZ7xARtC/WneJaBkEFegIsQiQH+DCqICv+I8Rk1eIIFEtPMf2NwmQvCGmzM8sG2U34AK4iSBWED
3qI0z653mKoQq7Jyw94Cx4oN6kyEmo8hXKrZVfawWu6YvWyxlavUd0GO2t47S8ONerBKhek0ka0g
w6HZz9eQPINp3NcZrmJY3arZTomxBgjRADqozFtFrGik0xYsWVoRYgnw4kPzTvckpqFV9zxBisvq
xzh5rlJzC/YmXezs1E9YMeyNfITdPkFeYbTSgE8swHED2+lwaK+k727kh0mLHnJcgsqZMhoWZ9WG
fxQNmJ1uixyXyXSrau9JdpDNmD5FvkyT0ih3OWbn6Yf8MX4HsesGuNBjS5FzCIiVuqpaF5tdm6fu
Jzr8DpUYPLOSqWmo9Z10YVlcfMm34TaZw72ds1e8FYKzva2iTeG9IfXFpT/hDLyCBHEd+XuCCqPb
W/RY0xkCM3IsqjtQoJqHdf/KWJENmHc/pEeCkUO/gke08aiz1QNkXPxGMvZzdOHVk6uteaaN5lQ0
zwvOLyiXHpyD94YfOgBuR0Kkrx3jbXymf4eLOInl7Wo5uB5/yr23++aWXNq9Rg8+EsLb9N+Ge8H6
tXegxmyygMH9JWf8SPGz+jeLtCh8c9rvqXuzwzdzHcAot08joaa4UzM7MVNy6p6JFdzPf1h/WDe8
X7sBfshe2abo8dMTDA0s6CwN5g5PLOFD/gTVMl8uk8OK9L2BIwjOdoyJmgLffBiOabK1NqA7F5sp
P90TOBfjIUgkwAubGkJmoh0vYfrJ+rD4ae1dE2zwS814cl/FYmZZx0zGCVdohXtKtxsxz9jGB5J7
5dBdDjkNPACdjgvTuuuex+SEg/1EaCY8LcvXLVJStuGjgWMBfl+grDC5LtGuPrFl8ZAXE1zU2DB8
dgHcJXO7QBE6YivyaAA0/kDQcvcl0XwMiY3PVcUsKrGPvOjjG42VDXz0E1y1xofDzBdBKabnX3V9
Bad3sGueKT2ow57GTx5YEjJSogZRWtAlryla2OXf0k+YaWRXhnt0e/YDyWvxns2KPR4LneB60nOV
byz4seNjDaO/4tkqj3u5Qz70DosUnJYYC3RVqj8nz2V/0Be/IigMKAQhHsSoeRXEGIDBOO5Wnv4n
TczdjHkbdpsmd15x0YVhyGddIOFjBULweXrKvach2y3VDeEN6oeiA+omL23onyISR9RmD45J98rY
zbeEopChh4SjvO3CyXcld2q2jujynUEhVOkniZo1Ww9Knkf/4WFpQz/AxrZFdOwqqKpkm886jxmV
uQ67Wnc+VAYln0NCxfA/oA1enrS0WwtPh/FuagpsePDcYOBI4GtYO8LD/6qMBVgFrKZmuAmK7Y54
dNlvtsUBMuB5StuV3qB3Y1t5SOgrbbihcExMvAccuz/i24CO3B8xM6q7j3QstiKaKPk7RMXg2njR
xHjHXUYjIniWkATkM0NQnex8go9gHD0j4zFL9maDSfKjmsCPAottUa06YAguNO3oWagAc1Ss4PfH
VLoZNCcctX1ivozkBQLFQD+AYoQdz4hZBmvyUnA+OhuA3t4FGPrOCYKwRQIhHuXBqaKNq5p4HVA7
heACzqhg7ewmJw+QTNw20wnr1Fz/C/p2G1jptOo/E0+NhU0GVPO30ene1bl9wkox6IqvYAZgThS0
7iwcuoPHD7Byc6842bcQBDK8IIQ4BIKRzBPG7cqeBfpeFFgMa8LJ4cdbufZsMj40DW+NVnbn0gsO
yLxt9zmrkpcUEkSoOmQhcrTkA9bpopWY8FllB/pc58V2zOE766xd9W6bGeV6CWcobzrOtM5JqPGm
Ex/J0l7nFJUFCVGcMmqpps/NzhZtn6YpXcm1BgaGXNWO+c2yynOoa3+Uot6FZus7GDIRQboTW/ag
Llmjw+WMCb/EWsQKm52Bd6dw1U20GByuafmt07gSSKfGjk/+7C/pRLagoyeCAIfPr4HffRn2ekry
S20zYeQaXJJ8B0xyK2LiQtOWktXX0Dk1OEnmtss+itg7GBXqZYQ7ajlcDJFs8sbJPllJatSLvoC5
uJfm9k9Zda+JVR1nij7fpsQWw4AuAUEcr4HeYZvyN4i2IzKAkqUPZBzbdY4RQkt8HDHBLPPEF2QS
Wz0H6OmovNu3CThG3xqQ/khRfEHa/4hXXfnWYlD9YFK4f7uRQ/ZikBhKTNdGeU8t0vcA1X4yVF3j
3iBpsJD56cwEZFY+/wk5c/21a4/zp55AMdpQ8fAjYYXoy/fHE2Mkt2Dd05PjOINErPIJoDJZzaDE
ZFXMpxiZ0/VVnW1ahKxbC2Lq50LmuI/zOTvdAc/yI25F9Fxqe5DOC7UXysEdDHdFOcS7Tl272HZA
bwXL+kLjTdZ9+EQafJGd6/9oOq/lRpIki35RmqUWrwBSAiCoSdRLGqhSa42v3xO9uzY209PdVSyI
yAgP93vPLdyNpPjv8rqenPbCjkDlv3aRrh3zkSclUKrzUn5rqAU8sz2N9SezHMrjYd2vL5spDvAW
jCEyHHIddqUacOtTsRoVR+uB+qGKg5WvixyHcEFgaM23VCKkj8h4Y10OasXFf6BIaRhW1y4sHIZI
l7k73StmmY+07nem8kLw/T4TlKt03Js9ckIok233md2fLbCwyuQhkEL/0pTgflBoDzVTV5AuKgwK
wpHpPOxnKd21znliWRgWuyB9PgJsQwej4aPQiOuAvi3pdQQ7KFEa6WJPgN3XE5O2fKfdk4J/Tq1+
moals74oXIqEZ8QboejTw+XKeegtXwcCHRRb0MsHRmf315T7PcbWVxrvGjwll+gtZitl9TYtz/q+
dyBZmYlHo8Dg3hBIzDStC47Qfv5kN4RpxfYlrz51NrdiioL7pcfYPoSVfBaNs/ELkdJQvpjNI2RE
Os4V9OwaR2SKF8NTmcVyKN1Wg0JML16yB0hJWVBEiJNFcUFV7LIlkFthkysPzdDczY/mjSt+Bo3v
wuS+eujxtD9brv2oBLy7ZAtCqiA+Hdalo4X3+RfRaJL76ReSw6k53ccPY3m0GxzWP+3F+EBYdKw9
LbA+2MQC5UBYb6DeiqPuTvNhJNncoUTezWy7b2SQh+geoylYojaMfXAJ8eMQ2Gedc5Li5JAEK4KN
9CB51VcZojwgYupkaeA2XftMuEuVPKVDYMYuMdT0fFN31Rgx7WzCPmmFY2EBk5DulkjT9jgp+Wh5
91w9Aii/J+2VfHP4zR6Kc7KnItnZ9zmeCURl+/zH0CniSYU+EBJPj+UMSYYtQga2s19GtFs703kh
LhNRIB8wCCBmEILImb/xr2gKNeTt/WCMPpA1RemrJA9L8tlb37xzAHFyd5uqhzyFdzx9Jjhed4ty
trl4xoAx/FzblT+CbrEiAaT1w/z3K/3YrhLi7j8aLn1Q34PlpJ2JNMocd3kjmCpGygrKcmda/qR4
enfgEYT9BcyMTBsG2d2u4qzE6qOdCFFN9dOqinfGTs4f3l87WqIUPJHF51O78TlhIrQrpYj/l5xp
kJdQPCi2H/kIaX3ypu/YAI9G7gJHr5u9IQHa5d8EGSQwLRyWE/97F5ernfFrYpoN4uSxxGryW37m
DGsAdUQsAMf2ExW/LuBjn8uIfitxJBCrRdMyLJ0Qnola+uS3YWAGA4etHddZ6sa+iQka7JgAL2EH
vxYrA8sraYJqLXTzBf0uPNWU4kGGSyY0o4Fvlg7ejwwTE6w07aRsD08OdPJRpcZEN4QEdX1bHMT5
fqq5OlwqCpU9n3W3+ZvtxnyQzjn+nH3AfdBYaFFJjCyQcO1ilhfdvYieFjsUZW8Tqh7NlW5Xf8UB
rauKqLIdVsKoQEzOnQGcFpwwQYykdLbpicPn4TUc0ljcY9ApYSlxAGAhRas5HvYEj0eyHPI1rSfk
lajuddY/Q5XI8dCcfq9/lq89Md3E1EqTpBIwlPSnD1OoQP4cML+PylPZiC+NW64cTanXIe6+8j1u
dSj7WJb6wPmWApNJ5Fn6hpAA7gnUps8fGWfE57hZBA4+JxCVZngjzraVPig9S1oiC1kjIR8uTalI
cy7sQxmGb/Q2wF5pMuzEZvSnR8ScIWGQkoMUQAqiwODvWXr0Yhouq3seKrwQJIHVp/SH9cD9uz0x
/0ivNBq5sfGmxhMLcyJQyTrUsE8x2O4W7coqplNPd0v/m7h+cKfRuDscOmbjuzuQ+4QigKr+a0o+
m/5dUWlZ8vCRefqGRDN3fD4uAHSapzB5cqhVdhSqG8IKrrMBZSZBoVwciVGPOEds56GWzvRe2+FQ
X3mJCY30Pwof9px7ii+SXQkm42X8MdBVVh5rNGmPvASMozITIJ92cNMcBe5kPLFVTeOJA2Uh/ZFo
2Bs/VzJcBGTo6uWouiObODbdj33/10sRq74fQyxOGYBJ1P03jU+EblGo8t22LCXWPEaUK8/IWnnL
bezP5Sm1vxowb0h3yhdkJCwByRPPL08XjvGrJrG4KUnp5DzZ7QMC8eRB7GCpq/5t7Tu/kh11i3Sw
b93ejPjSUMFMN/nGslBvrK78J0EcSJP1X8HacdGF1D/JSrW5B+xP20hBKgPCceHxGqP6lKN8rf4s
LmGb1eIRPptPbfe04B0b3fqRL6Ltz7znJD2rapS+JgZfggyT+Kz2P5DX5k/6tzWGFB0Mx66fPo0h
XJ0vffoqOiSCDi1iOrWBdYfR8qplnq0epYcOkSi3ppPNfMrVmMzQXf0H2DP9o2ThFp1bXG4r1WPm
4dToHYPJU1mmRE+81ulVoRnnKyRF7FFMFfoJacw3wgzp1seMvUJ0MKfJA54TX9Ln4bWBDhOhVGbX
ObeQQhsiLwPuLF90dSmpLuOx/DBfB/DWz/WRqA762MQncmkDcm8SvcF5dQ+RYH3Px+eKLsuuCrgg
MuA50/JE0oHwRa8Z1FG1BTjcuuWlsf0a6bub5yE2BUQHqFbctIjsLkSOjcEsOePlWxFcXxs05Qz8
5hsWqlT3kl+58HG0k/fDug4XBQvQvqpByyAeBjhp7bUnBxcaU1+etO5ssI0VJ4NnAm/2BLcwMMEt
4a94AVtMeaW7cuGlf6TW4BybJOZLHvUyUhrad3hW3DUiwyHq8gPtgu5c+PPGqISL8R6VyYEt8ca+
ef/j0klB0x+1SNAlArbIMT7EwXijDQpUUYukd3Vw6RZlCsT0nenJV7Qx4DKq7iShWMNi79Dh2ueV
y8dc+DFyzYAcKvbs+Lv5Tn4knxFFcX+kk83bXCNHbMaodKHa8JcUiJR5HKjxBhcBLu8MgzvBmbww
YpgxGHd7hoZfiXj18RT0OeF/Losj5xi1iIaLVqJdcZTulX9o/SnqGzzme/VKO4h/takH+hLSkywO
C+VZ1Piocg7pRxYWIXjHdzXxN04JcL/fujf/gbkJNVfFBlgf7tTw8yn76aaItlYr75NrG+nc8zi8
sC8z1MieT9snvdbsyo+Zyw+ZWRfJVf8qtPgRI7M2as8dOp2F6RIfR3HKfLunl/tQMT6iu/oaw1Nk
O6MsPJNigqiryUMCfjlRuLM7uGNGf7zOnrlxQfNRAsl/E5crRkVf7XcbsZc0ARsL+we/W/ppf7uA
gol/b/qkDbAjnBVg+7viq8yh7yI9PCisVyqWKFNCDnGb+wy/naYRK7CExbcXJmkSK+8HygbIvKil
3rUyMgOqjfxXRXCe7/MI6bEdJT/Gr/bGL0PoDUETNfBH+ccXfiXyTdcPAAbC5VU/AvkwPSksI6Fq
YYTIMe68m17yo772tw5jKM7S4A1iSahduwuLjuPDpWVzBAFn7S2fcQGfKuuej0yTw545XxQDuPqX
+aQPvvPAzgGLeuBPkF/lVxqCWTj/YwDOHebjzr3ysUQkQXiNH/9pj1JIu6M9O6GC5RsRc8BnBRGM
1jer1J59ly8EWd/9ln0myNa54KBzCDbfuM63e5R+VGHyo4PL2c/Rf5uFmUSJuEfuBtOrh3OaHThS
fuOfHFiAX/ASfAQQAAFdqX7J0yem+XgJFV9VT80rHQN8aNkvE5yU4fWetppo/9DsOIi8gBfkI5Lh
OX5XnGDdkLDaM7IKq9MqrhU+chRmPdc5uPvr3xDOPjeVUL3OREBQlvL0dixw1HJxgGu3+WbZCp1q
0P4yB1CPGcZ8rsIytIG9aLlhu+K2RTmrRMofjT+on/fNVf7YqReP/mHn0CRim+AxU9fj/a8pPTxp
C1X/8sKQeC4ChEeYZWB/8gADFFdaV18C5cink/1CsjeOSSRfC8DiBNcSFBjd2WtJxTyw56xB5s9I
+QVeOIvGQIoRIiMeBbd0muHCBf2tAMDOsTiJR95URdUbf7NxMJ6amguULd0hoRWjyOfI0Ot3xo8a
1NFKXUHzBFj1DqoNzzHFAYXrephOfCbxt5OFZNEX4Zr+18CVmr/2hpJbc513ohYNAnH3PfXdEC7X
e7+bEHxtHntCFtJwvv/NN6RLDCNTknXZOJhy3CP6wAw8AYMQWcT4G98cbXOcSivaDiBzPCpsOCCz
GUjSuGOnQ24TqfHBxn6OWthyNeDZiUspVT2kV0cYhX2KZuOFrG6GP0zVpxjSG4uZYp3tIfnqvuwz
1QgoQEydzs64bJynLkWHDHb5L/v7LKgi3PGse2YgH5eAcAIVeYPbU9fxMw1ocTuARa/K53pd0WP8
4+I39azIHU3c+Y0/ZipCSsCEkbBMiPSBhqtdQ3+AQQdyxKSlcFjtL+ebLYurTHbL3nmkVvWPwmY9
dFgQItgMTGueobF8czye2ex6lGI0Ej1eJn/AwhPDXZBbFAYaMsm5PpTo7++78pr+iPvPj0lH/rVk
PfzxpzgsAoqFAK1XZLyv/xhKAqhi5HHs+J5xBPxH5M1+ONkX3urfyjfCqfNHso0x8CnYk8ckq0Ex
Fd1BZrTeWBxrIFwd19d9760EyVXUy4oZTlC4Wc8Bw83DkgLgQhu1F2ZlloDky6/FqfyQ3pMQEaOD
JoPmxm56nRgJjceFVY0lBfNbsk+Gg+31+N59lW0IkvcPywB6AOYNVMaR5WdX44+KxPgTjU+w04c1
4PgLCOqicuW+HllcBYRAP3JcZC1Ej/OdCmPhjuOU+Fg6VO/VdS3C+w0KsSXhwg4ZG2i4cNpLdu0R
6kcGhm+8D99vzFK6av8w1z7n/vC9XauT/Q0WdjBchzQlNMFXjf41OSS4CageMn8YXZzkolTARY1H
4UBZEa7RFr/Nidcpj/JrfSZOLOW0YOQp1rFLr/RhjUbmOA/zTkNbbqoHdC8bLtaLo/kIGNg4m7eV
vHgXSTvw7f9mK0x3dtDpNIlL2+tZLw7tMSVA9n7Yyo/s2XxSidhkakHpz4B22KPSl1ZxmRvR5V67
T37+4E35yX8uzvqjCZmKERjLU/EL9C+b6Nrr33oftqo/4f+Gkg2f8BWA1z/qkZEOwesDyoec6+iF
LaqWA3FKgx+jUgOmLD9ipy1nj34WHxRzUQYa+/szIQJtCp5qZz04N35Oz650UCLnyaLRIbm4lBFB
M2D73F5R6jYhSjt09jYFHffyiOHxQv48WbPLvjqgoOS0ngQf0o3HT3b/FRYMJgfGgnsq5JmiFGmd
GN6RPlJkYo4EhsxYCHcEkLDXP4dE1M3Ovt2Q8e9rnA188MyoGZuK+on90kLS86e9U+GAGXdtXIJh
6t5/OwAHrYt9xyTiURK4UrJAel7d5MbTxx3Ju7H8yjbzAhq1tt4cJEbAyvYmfxmklUxE0p2V4jdu
Ed/+5tqVetdB3yy56APSSgdG24II4by7yNuR+bbCiPWxvlVU8pC9z2i4I6jdLP0bQy638RSXD8t5
wuJ6Wk7V63Cgj76T3PhAit5+8bpw8lo3o6eyazgcqxOo+XIvfxq+eilOTBNDjKSIBpWv+0fihruP
mfcKL+nCk58+ZQeopofRFT/z4a3ffXBA8p/nxyuykkO8o/2z13aUtfz1D2/MzuSXwfHhH07BdJTQ
ZkiM8vJn3cM14Vfe3e1CqM3+6g6hFFWPKDPC7cQVcudLZyT8l9h7pJY7VEGye/wwefADaJD7zaM8
8ZFzu1QtSHlofuy/r8reDtjqvFO5exx3/72kNFp/ARDYx4VHXOgz35ds5+BQ/kSntDd3t7chbN+/
Hz8e6n0Uu4jE+S8m1yO3bpZQv2eecck+mx/kFzRp15vC3W2xv/XTFmpv9pf8BSvZWnbT/XnFmJvt
UMnWvva9uPgy/qxPxZtcSiy+AWpGLnMxMu7Tk04isBO+7cFcXEmu3PPVvV1XtsLVVfZT6PhUev4V
r+rmYbE9EJlyhCKEF4pw2vwCKnVv7tGi717X3ff3h7KnsGUECTfMRxcRbB9MWWp6WectAEuCRmIf
PdV79qedvLtx9FAZMf982A727uG0e64zcg8PzL0Sl5H39/YADsUlG2a37q+sprMdcHV2a+K2UBnu
cOTxvxzTbGcM9w2FOT/xX4DXwhEUi0ZM2g5PHAZ2OKfT0XSdk6IdDJhcGB52C81el9ub+aIseElJ
MPL4NmSuIBFtwv22I48GcDZ8Ayc9FUdSXPqBAgIj9Z6R2R3NFBPLm3FpP7UXJ2gPKNX2zUv/RjlA
ehjhTQjM09fiH4MdKIQuTOSjEZquepYC/LrwJijXfs237dl864mKIPZihgdxXA/zaT5xdfCYmHpp
SDrCUfKQjyDY8/8wr8S7L0YCHE1oB8kw2BMS+bKgoWwe/hLP+sX6zECq+VOfE6LXKA9M5wGi7o6f
Asdl2RlX+2M8dzTJEE1TAPKW/zFMcH4K66D6xCh8by9gSJO/nDr2RPo623RN+Y5gS919pjhkqTXO
8TdJI8v+p1df/ua/itHyizoc4SA+KxjBucDv6r8NbQPpJGxV2PU9o3K5c3cS5sUdgP5i/rR+y8Hj
8qAPIZNm1SO4j6JVVLF85242f3AR7WiFPRe2W8iiG0FToe785he65/iBupzeGSTpT+pYI5qwC7gC
+sfghkBWDzGMTUwXCiw6lrt2hxpn3/5tWMx1Aa/SiqDrD7h/y7/slFIdcWWgvKLjPrjOeYZGO/Cz
XAbp5APgC2byyu1WerJtPx1PrfQx9940v2T1NX+ghodsUrA1nGmGPBrn8Y+tkbMqY+H2e1qUI1ID
2sjrq2od7HfyNs7C3dCK1yKA/hwRIJPf0uFBFjMDj4AY0nQwmptW+YLQ1BVqROuDaIfqITk2/sLW
NWzH7MJY25v9zBPx1lSojKEQQHFqQKJOXLrXvCa6oHRJHMJQ+OgDpgEuf8d/2yN0G0iIj4jK2q/6
aIYM7jEc8XfH9mj+KA/Kg/oq/zRn6cF8tEP58du5P2dij+T2dBouar0z3ghZemyK8ptbnvFPo7vd
XEQH4Cf5bIsDVkDqnCLBxQaDxsXx5DzRA2qQ0EDJCA3nMHnxhefXhMDiM83iFOU+UGHDqA4AUZho
PZMSSCgIfT7TW74LwD00NxDccQUXcR8kelI+3fiwtJieYJQ/pPxLR33C8iAS0Kj2MCTh+CGW546r
jcQKZ1feBjo6qOA0GsKIqHc42d0c/y67B6PiHbnTE30HYFU6nQkf5zSlGll+tRbBxe+cEMUeEqb0
oag9TkWHoNbJV+03lBuN7jJy3eivQOZUeA97hmLahHzU1dkd2IALN3OebOef1j/Y0tfww+GfNz7C
bN3xdfD6Khzdl5ngVOdmk7AZLvQ1GFYC9vrE9k9bD/ep4bmL6aK/IxfmlFDyciehbtql5u6bd2zA
tQWujM/vwDlh8yi+1+9WND9vJ92MtiMdXZ4bsEozEX0HLmVIfhlKM7+gaZQ8TY+8pu0VibRMZPPB
Gi9ti+idBgSg9OGZipIeH8NJUZQtB6FxwZUpdK/HOeeSAenMflEJtUFKM9SMBhUuoI4GAzhj1S3O
9pjFC7moiuc4RYA128FuJOyi+JujCbKPcPQIwtNUlIcWm7Eya15tfRpp8iY5ZFAwZnDiJHTWUigZ
FipHlbzUxpygN26k4OKhXQyS0mKGsJw4aBrw0lF3U9KtxX9ifZ3pY4rFi0wAyn3ydHNPawYgwLBt
OoAPSOTH5bRN17t5Vvii8+kkhGFmNe0KJt+AAPBSI9OmiEGkacv1XqV33w10D3W/QK+volxskY4b
TI1hpsQlkaVUjH0oYHUZ/1BL7tiADl2bhrWueu+KxCkaOx5ItQz1rUPExwDtY8gqOo14j8egyjEY
UXI7vewOS/HWtN8CY1N22kuqkMKFdAZaSbqlEIMR4OF41/JQAERBL4aqoh2nnEYgWblxKKy8Eh2j
/E7njoKNEksqI+Fm0NaQgAPDEcbek+EwbjdFAvCQ/3WUoAKW2+WsZ/WGmUzYa+2tfdEyzlYDIah1
FPJXAhmBb0KglR7slVRhNoMSEO72RoDe1n7M6vudNHQcOClohRXkpi4dB7bGmC4573zAeGXkX+DS
vKVlZaNgkYr3icvH0nzzUcLIkfjm+M3/cUSBLwfCiFnrH4kermgZHL5Es2X4QxtOnwHKABi7szZx
UyCBEPhAZyRbFTfP+IgD7yaUGw2Rl8iryxTZEQMmRgASym9EQOTuOQVZcysNXcp9mJXj4KoVGBZa
BvAJs5Jgo9xNQHEBatnzaSE7EsQZy3CCOu78ZNZ+JN5S7mQHDf9RoQk1y9eMwIA2d7a8CnjLioFF
gl3vWNOl58K7kY+UDf1FSZYncJnLir5N9h0IcpTt0BtrBEnstKzN4qthBlGkOioXE7/YM3Z8BfU3
fDdMF3iEE+Ov5hRtZNVdad3JOUErfXFaevViOA3VPEyErs58aYWCQb+5InTzZqvoRBN6Lw5AbCy+
W/osyIQjsAbujzVOhqUnfs2ad7r2DPMIwplA04JTGDIfU9VIXcXrVjneUGDxoQOxKAe0xAavJIHb
vt6EkEVQdpHVkJwRDPhABJNQYJlrpjt2eUSM3wuNJceXRsNJrIBGerxXYEZRxRcY1QvsaDlGWp7I
Ow3FApFWib09R1PGc68ObwBSYtZeWXJsQosQ2JPStt/lGSOgeA5ZRz3nNIQfgQEDN73BmHEQnhSq
/TznEhIDetRJi1gaoxpTIAgPi0QXSPkYHgd8SuBgk+2rg0Ykxb9W/s0ZASJww4ckk8QpjfoeeWmz
2EgVrcNkvAlxK/BDlhSzblfqzis9AYgo5UtlnLj35lqYbtY5oclSyPu76fed5EkEC/KUoi/TdMu9
zzeLfwCLqKVWwh+4JIxI4a8ufgNMKqliVxfFj44VDEcGCciZc5iHSCerQ0732AmxE+/4CoWXZWCQ
g2/bcgpM2U8wwIVfqq5Nz7Q6NFEsau1r0YaTBsivpsgxpceUja9p4hO/TcUyMTKFalIT0E0SSJxw
vPWezCQuug5XOW6uS04L1ITcapCxQqhqQskkJzuQaBmw/XvCnsOUGgEcXI9E50qvvvNmC7aycXxL
sMFu1Hhb9wl0DoOQCUsmQbpBHCRaAHYEDEgjbCqzBv7IslT+AdM1sYgIQF2HABeHGFwCFIJjm72l
Yw6U9qVbynNL/Ph6n4K6/gcNKeb2ym+m6EUTqrZIgmljyQ6QsAQ5TSw2DgvQGF8TUVa0yjorFMSo
CQU3YjUTq2wy2/tikt+AJbR8Pc0ss4BvFZ9x27ISYN/BS2BvaNleLSbVA6DNBHv/Wo7Aas68a/gS
Qpu9tljTySC1KNM1CwDbNaPjj5y2WmeELfkOUYuwIRt685zo+r4S7oqNDX/ufWiSwvlv0bSrVGqf
LQtVfpSQ6vDZ2Xhf+ubp3nEhUvPLFD+vvRA9aQKoZ4kHDxYQ39R/wDAFtZM+UAB5iixHY83wCdGp
QvqtxsqsO2QpJgAZDsceGbyDWX5WLYLtAXE2P535XFe0YHBzCQIeDZvN/lfr7afAUCOqp1ud44+O
+yeEnKNEEUMpoQNv+L/DRdbpE9NvhJACPZxJEcWAJIMYVxGmGrjOnM5LUH/0J+HZXHP0LVX6bKyY
YnJihrHrY55p2M1hweC61nHTY33iu1BzEO3OblwQPMPAb1FnEGQzNPzEO7NROiwcBkPy3K/ItGj3
tLNQTiYHjfEfH+6AkSeBRSRgc2Ll/vfX9WlEFIP/EwRcjritYqTZCECMxTGvcx2H8bSJwScULoFa
kss3AJiCGck+V7afpF25SDpLMv1ImGWuT7jDwBWrgiTBJiVU5H2eeEIrOWL+rLOSQ9UXX5KQsQrk
k2qX3jiQYAfpX0JHjE5WRGVxyPcNUHYxNTQvinhYC4ssEzH0Q4icBYq0PXIc22yPEnYywayoUYap
AqoCPYXfttEaUWNPxXiJqlMtq5uqcDKCSD8I9WQHGNjAlldLb0vMhGSktbbRNzeI6jZZsiANpg3O
iTTtnUR/GxgMKMw3OUax/s09U1GiwHwm0F45EcI8HRxZOw1cSBWV4ZARog39D4XR/4LrwZEpAhP6
LLJq51YWDdY/Qi0QC7BB0OrmApUwwSyJ8lQBmxnUaoK4YOOCFyRRIkR1YRX8kBGJzq0aOvkXTGks
/J4DD6Xjlwq67AqkvsZWmN8BPxNHJinyKbVSH//fOEDAOHJgtXc2OdL0RElYIVFOVhbOdOFG0Ehn
JpmcCoLwxlkqDBfgeVfqJtW5GdASBegK4KC90EZ9uKOitv6VzleB7nAGTip0xGwSosaEAnTq+iZk
8lni5Urof3eOhtaXq0J5TtdMLDHOBEJPsGeiyBF6Zmaw9hOlmcOxGDtomBh18yGOS3Wak/EJAJ84
6CAFCQDWf2rPoowmejs2RzH5ALMtHS2EClA//HK8nxfjK1FPOdruBCHNfGxhVmnaMzSHgaa4QPI5
9VeOBFNz3qUWpFN+KxSsdM9AWVogVjhJHS5D78NR+iEojOqTSmsgaABV6EK6LqXUhlVFZ9TELlY8
Vtgy8uJYIZWT8BjEfCWjyPFN+aSVCffWGDUbp/X0vrU7i3I7p+jqGjHWpt/J1rckMXLc9j+ehDgC
Joe6FMuvUZNI4TC6jcP5XaBkwWw2FrGKGVo77bEisELkXDTxPRrRQRcyBXlDScfwcGbWS7dn/uDT
JcdBpFgMG+UAqFFSktEp37uFhC5YZ3fEo2hxWvvXBtgDe5QxWTo+gswXqMuclFlQUcL1S/0MlmcH
MHIwfgV1VNKt13Ltw6Ucgpw1IKGLmcgeGyCOIYtfNC65LNC1edu0S8OBgoSnsCH7IWkUbupe3PVQ
djBpmujwEfdUIlwQWyd/hgCdMJekvU0xeDd7bzncLcxzlFyEpsFhZAbxdr9/Z2AHWVBrkfpyxevl
ItzmKv8/yttPAN8jryCvQxtN3n8VlYA1WrdFnp42DjGJ+rgBJCJjFeYb05ELSwNTLOJ776MN3c3J
n2a55/n4KthwrOyUEWajLcp10Htw5RL6jCJ09IeSsmPDBztclm6FJwHqgETlHlNUQn7KZ4xVpmkZ
WPU64mpuN0MWVMDvoU9V1JRDYR6NbPRFFIVqLv6qW54lzpJsBQypZGFLMY4FO8EWLcAujoSGqyPs
VOewz46UAHirX1REovOMboAgkFjXOLGTyyYFFmZhHJ16NXwt3RTQNuJcYU3yiJcQWbp6DQWCXVuW
o6g1W1uNmtS65uvKG9xXFghEPOeCCfi/J4DQqy/clMtEFqwN9OEKw0MGsTyzdmhjZ0OaWh3gT3h8
PrPd+cR4//+5xDiow/I/xpW3Ds8W01Sirm2c+uOGF2jDJJo/JLr8Cr6tJPtLH84mahs5T0ktHHjo
TR6Mf3UWnwTEEFv7Y1+mDUSN4aHTRpeunAFsJVe3CALXo5w65wJ7sTFkz+wvKHosCh+RiCD26ZJt
W+2eLBW5HIeeTMqCZCdRtxg8EYCAne5vSGlTNIRmy0TwqCuRyFw6Z6RM/Zw+5IXAeN6a1fIL7v4y
A2OBXkpZIHrf0kQjyVmgEAUepuZYh7cgEOnLTKcH4Qi7q6CazBPdOuYsJkoHpQmcRjuK6gc4pQ5y
QmmGS9X/QqVg3xQxNDbI8gXCY5fSb6K+Wzs/ns0HwAqkmNW0SdLnAvS0aEysDaGazoIxCKYlvotp
jfKKPcCKjw7jJwwkDNnWh7hsD3xes0iuVoEkbHSk4BQQe7QHeHeYqzyUp+OcmAdb7PoQRuunVcao
wxRwGmk5j08cB91SeRCPcI7F8DYAOgcwEwVfjdISLRPZ1/w04n/QtDsq66b/7fO/JHmb73ROEd2h
mmmwOTYSgx8+XQvgJxUPf0Tgkvg+gI+HExoM29s9mY6NfqZqoDi3d/NrLFS63I2b/GxVnKuUjVVz
y6c3dX0Qlo2aKtaA6S+AilKHhqIdfJFfdIdwK9iZuOmoTHgeMCFpFjtLitsPJHF8HskvLznw0734
oYKkrkjZ0zBZ7zG5ZWyHDux+8WSKQ2tLArbaoY4/HRQXAwTAOzVQhvxwRHWTyR2A04pPdnvkIp2v
5ZNqbU8mku+B5qQW6MIz7dRPecd9NzaxlcbMUWkQweMKVH32VFLhVdoL2j12e+Jp9digohsOOllU
puSLwAmjaV1KUwGF5swaaaIJQKENJn8V3Tbcmj3MYTOXrvJK35JfrepBr9O+Z2eSbYlPs1o+e7o1
qaSeR4T9zoamP1S1+FLwU/JGOyt0gMQiYJjTjS0Ssku2oR6jBbIhJAPGCcwYRKeG2DtBRcjDPyO1
ULEOrmvNifFXxtsjfXlAzjvAadn4VmzPqdxyb4K9RG1pXoyBSZu4PVIf1Cm9G9oTOEVXqIDtBNfK
vcvY4gn+FpGbwErb/sfCoDjj4L3/703epD3Au6Ncm3QztArtDNJgy9GzcOV0+gKhOP5vwJ1JbgcZ
F3mn7i4CUqWnuOrK6iqGj7qiIidh6EMDQ+94pPKXXNDhCDhJJuhj3KitJnltFQDhzC+394yyfTN/
edUGC1N0qsr1dRvZt5EvoeHZtJOOBaIs6KaCWKqeGrTZHYPmBIqRnR9H5JdFd/9XYguIh0i0GgV6
IYexXmX6JWurpwXeitF2/xBwxM43lynfQD0aExqkVvLzgLuSdfAqynEQRCvROQWvCSvqaVpQmuXH
tZdwlhJwPT87DIXiKTR5Whuje+g2hj8S7SlL2vxVw561Spdu1p875N29yTh4jsSDO4/xaZIkb0AZ
JwCLI5DeFFm1N8SMwHzlTmK7oGWZQbbA4XfIgGF+k1GLdJi4MSRukWgnbGhvUfi2zXGkLAXhweEr
Oj1UXf1UHxa8M/d2fSiJKOgAV673k2RTy1Fhig42FG0pjg+im0XNws2D/FrTgAlOmS7j+l5UulPW
byGRjqSenf/6MUF6SWke/1dyzd8Cwi2YI5wKtI8k18kxzTDmRpZkP4zNu6h3erKQlNkMF1St80Lv
QzwKRHeKg3EVQiZzgz3kxnfsZeeZTG0nrt/ZRwS1NYX/FqeH0QC7T82EvZVdgtEGDjcQPh6bSw6r
OKELT1PaBhfm5NuxROXDySDAGHfCOyR0boWW/xOHU9HjBcLBTKlJh5qIBCyxG2Ow+3ztpGMirLRL
fV1NHXvSGHJ4rnRFzB7OMRhyxusdJ602KewUotLUyeGW3HQ0QpAD71KHlGjTn40xuXSFQ/f1SQB8
YgghzPFfxgbyADb1rF5JB9EeY9oVAuzCs6w0/zLTirZleh07MmkpicWWNSwTEypme7mSRG0R5FJJ
yC2LfaD7YMvKw7jQ9S7q7dR25GkAohQ8Rw6RmtZ3wDHBfWm24RB03FhoJwuvOC1l4smY+eDVvMQW
91/4V1s8hjHyRKPHU0wHpuVeMdPzBytV30favPN7QmJNAwlqK21/6y9xSqJ8ASK6inmWl8nxFIMb
ABVjVC+4vijE0NGU9YdDhadVxBLjSGMvcuwN+jE6h2HXYtocGY8AxYskDfQibXdVe27kNsCXwdpe
zPp0l4aHSbuBb63J5iCCmM5RWr83GfDA4XWhiSqYoZThMxM44ecGBFQJ8Vd9biJubRDQx3zxT/wq
4iDVFS7o/QqOkUbgS6strxJ317LxV451Rso2eUPcTZh32NT+IiEoJ8THIMnKfp/pajrcnA1UIjDw
igq/cj8/x0NNpfcrslHF7yFnFvKOMyuvZsuznCOHwm0vmdmli+/yvgRAl8oVswS8onkxQyChOUjZ
aTfMelE19imio1LSB9LWlKeKoJlh5h6jo3LU9JCmLtHDGMTflvHrv3CF5S58sezeOa9nFrU7FCkT
7vCqcnKYbdALsTZPyyDBIf/aCFcH5SQrqjtl6nnKolUBBm39Li1hP+uF+D2Z5nlF8h19DzrcgkAE
MKnhqRoNjAWMARqZVMGmf1Tl7bNR5bOq1/90wg/v6RoCSEO0TAzYd4H4yEZ9KZhsusE1cMJgTr4R
tOBsYyOLYZjc+awrMweFYH+WhkSXCrkIN+qxU8A6MGa3ZDBzE16iz7WoeLz/K8doAUyJfu5j+2Ay
UrmjU9QLMS5C0fU/JJ3XbutYEkW/iABzeLWVky05tl8I29dmToeZXz+rPMBg0Gj01ZXIE6p27RC8
dugicqQDeAbgZET+55+VAG5fBYc7kcxxcPLRLYpJd3cwWmZYvIuLTZhnTfAMDaJiwtEkn5Z37UMQ
s84h7SLf0XceU5vEnBxb8xIgnvMIvMXhC4TEV8RGvTGVc8JPvpleAb89dqhVIm7VifKjGevrS0uJ
xlJ28DKuGaVn1uvUE1glzrPObplaTNZeXPVWJTc7uMUM74wvYPf/6FZACEMihLsAD3OS8NL+WpdC
fQgO3Mw2lMKIYF1noLzCoy5u0XHjImBTkknHmY1wALE36JnRafTjYq2qj/keNEC7mgXMALN7Z3gj
27FlUtqb2dHQqId4AR6+RKL1LCKUgUkBcV4B6aoax7UdYxmTuXld81e7iC/FntZ9msH5k3UG6bwE
PBN7swaqvLwQywU8QS6PEYzttyUj4PpeKhIAKdloy3LQ+paEswDTMvLeOe+CbZL2InP+qPi5bpKt
I0NsGQb6pvyq+8WxE3hpMk996G5Dv92N9PTpNGxqIuViTF5y+Ifguy01dWCzmVF0ssw89mpHRAfO
7hiteuipeKb1hj8bk/iDb1TrMIiDHXP1xk+0y3Jb9j5W3eb9lFJY/cVT9EQTxocOmKsFeV5MfZeC
O48mZQpIC0iunrg7DVgRu5i5cuCkoaeIl72nMbupkQcXS/ygKXgOnBOCO3ZdtrLglDYF/hMLKnYZ
3DncH7TO6wI0vQIVnKndXJqK3EOAW3n3csg4evEsloK9Zn2OyfDEZTLpl7D+kQuzpikeav83o3rr
n0O9WmGY+vR3KFDYyfNzQelNSnWvflGECDC8YoSTFl8BdBSu18Tf1m24G9J/aRpg8ouhEkRMP3+P
+WriihaHyB6LUbp+bjuSiHkKcChTPBFqlGsPpGOwF3F3s5pXQH4mRWxg/k1A6V/jSeVwmgxrrdot
w2NbJWcssu+T/rvqux31yUb7s56/t8TDaf4KELP4GCTQ1wj8Jus85Nkloffg+fmzMfmHvsFmGa13
56NLAS1ISWhKfWb/8fDow0tJck9M9EFNkeABQ/bYi5CvkFBw4UE8V81zrf/Ms7cWtxIxlDWJu0ow
L6ShO4qx5ogBd+oa6wFD1jD0L5L1jTIXaPRRvpc829nEZoTDzDGTfZxwr0a090uPvQ5qxuCWVPVj
jjAEm5Vo/BZoR/mPHEeClkpkI711j+E8YjgubK7EMAo38bAhhvtuoXClNa0shFtsLiKvJJavNojx
JdgtQ+WwvOpiEU8paDrTVjrHElyGcrFH6RkTkyM3hFOiQ9Dol9v1YsKjqz9nUuB05lwTl24XQMdJ
rrGLsWmP3TEB5uKhIG4x2Li53ZG8o704EDQlM12+vY73Iqdnh4JnEVSarx3jJYobQMvEgaENDipa
0OFnhQiVpZpCCmK2tTZb51hU48WkFxgXopaMeF9p2ofLxpTHruvRGvc00eUz2v4aEjJZuv4w2PNW
MTPQau21C+y7KO0lHKlvy0cbBRhYQtLCHRCvYnIEzKsdmnccqxQR8lI8d9pwDpNEdjd42YstWGiu
PybtweDQlaK0Ur/hsNaDZcvbqJPikg/leg6hS8wkxLj4FxmP8hPmDoYzHZVYDxuY6GO23AdqEzGB
ZWruaDip02XBT8n+WvlPeWudnm/zTLH1cAb4NIOHev7w6E7GmDNf21Dvjt4Prhl1ZpFXAynlh2+e
LBGpUwByrB85wTiCAuPKQ3WRrEY+0wXl74HhSWFoTfvB5GHgdCn/EhyBvMdTCEGocxcKRuS5+Q5D
0jsv+5m9fcBYQJabHe3Q9scB/fuN2QCXGPt5Zo4KVaSKCIFruBBecvUD+sViqhla6qTVDxK6/qEm
+HdMmDgnSYLqqMY7E2ITnDWbQnQgu6DG6gpOUvuzzOa+gsiLuSV1SNpNazvqVwPmetAE9lP/SS48
QQzhS6s1N8KfNYSImiQ78IgiK2EgPKeHkIGw07k35RsPGrjtDENqci+S414zmXbz9xq5vMZ3Dotr
z29NU7K46jeTdjP2orUVupvaJL+X6aAfsYQSckfifUSUsJwok2ceqCHZYHetl53YSqBB8c4Kin0G
LpUpqObMqunaG0f7ci00evhD69VHhJy0GQhlt3ekgO1UtJOv40WfMQZuFEJMH+1110PLsVmlPSot
HANoX2STJqy7AZWlPR4kJ51Py7jbv0FUnAG6YvqXYJNN/j05IsjSVqOFqMHzoR4xaCFqRGNZsFON
4GQz1jDQyxI1jUAofUhDIHVoAly23Gc0apNV74fy4iqMCzT9mCnjIJ7PxLmsnbhNGZpCKQQzjCmm
QXDULbGOc5JwTeobSpMMcKFtYAl0rxleWgLn+HQK0EGZvxDTRQ0lW2cxvGe/ayDJKRreZztuf5Iu
fQ7H8qZhrIMJYD4yvYNq4pj3HIHLUGwyAuQ8a+YUJlGVtd5FaiNfHU+yNWyX04Ibe4K0VdmkrXqk
BGA5tcQIi0xcOpJPRi54k0gFmTLbN+JvKSwMCIXz2Px9O6mwrWDYRUuw8sxUriEdpYu58zAxYcH7
QOYGnk6FFgOSd4ARqHeKqx6+TvCfYgl6tMnzM868j/HSV/jRVu7B5wmU9sdsc2TDX8rtDgPy6h3I
NV4ONiMB4SfZRo7cUH8cMk4EKmnDpxRL9JOl1ScMkzM80Pn68UF8g8e5OWD6vneMAyuEtnywPgdJ
pXucnuQnMClk/1CH35lYjdnJQNvykS3uJdGrvcMJCE2t5Hr0Gwhn2gDzjegKTcP7YuaQtokaXfSm
uBs4oMroWnn/EvdXTkajGVdSEvie2s5BsdVDTM0xajE4R+BHNqPCrzHiIPl1eSGzQQEORf2cBG/4
BFTMowqyaVjp7o9QjCKHiEi93CWpWjOv/GlQziacHnAjDnKKyLcCfeVm0kxIqCHXvt8+TOZhzPOt
qYMbe/zCid41eTJcCtMRVx+KDqthUOG8FxB8cvMDsS4yyNl6xMwYRf7CoPzcaeepqfkDPkR3EqGf
S9xLQywxB++nK3c6kSS95CIUB62C3wo5A6AbIiBlITN5BwwLwabmvrsgfVqjNnbH6yCcidK1wmvd
2A3BdYSMWYYjWnlolTj/G3vNV8wkL5zYTvjKjO/a6f6poe0eMO4aYxB66k41vXKn8D6l0VRJ++WD
CDARzQfycBxzI8bcHY9c1RBzEGd1WY1LX6yvq3KB94MFGutavU99cv+fn2trt3Aw0trZLiYT9Jah
G+5qeCBCFFKiE0heAeDbNj3ZCI6sKNnjSwuB5sUg72shtOYQFdajxSeQuFPMVK31HyAjtRfkHyYP
bvCWsuFB7LA1QWBNYrC8eNPE/7bUHiHPhGn8n51FZ2Oed6x5G3OoxRvQuLN/rOhISDr9JElt407s
ZS3qgpDiu4JlmZkfspFIJdJFVoUKMW3Z2D2PGEJPjG+OUngK0IiATnF2aZQIUW6cBriJdhvvfRCg
NmYqHABvyduxOcIy29rk0UcTowaqyYrG7FLerNY1ByZ2iQ8J1WDeYLjYcfZEaesE03JBJu2D5osy
8R9vU0c0FjEMA18hLAhAuX3tiRgoAd8LKr4gIf4wZZ8QMbJO8VhsQn9dReNrr2Fe75073PnoI5ox
oxSm2sSgNoqvPUQVLt2EF1/b3t/yZx1IJyeLYyaZhuzMxcKhqkjpng7M6lZ2NjNLA5uqHrTqcZ7E
rB6d6JxM+BzWzB0aSq8AY1tJY4++aUvh/DDzQBtrzpec46zDrl1bSpg5zl2n6f/JFeQw3gmYMTYu
IhXtV+liOTH9LL2xdoO9B7Yb4tKXAH9XDIcabsrSZivF4NBq5WLqXzR4qUT0FNIbouufmUQ1TESI
3jKiZs9Rs2rlsxs58u4UR5cJfSTmbHCq5BACbHPhO8TCfFUzOl1MaiHyTPNlJHydHr3CI7n+JR0j
n51DYf9OAeQPMsBmx8V5HEE3ntfS55ug8gJ29j7AST0fdPSTBix/L9jlDWauvoe0GbIf6JWur+2h
lqbbiDC5b14tAkm05UMqKumgWzzGGEJ0Q7gOQLzE+U/ZDljNh8aYcImiQ9KeE+syNNpJRqfClnPI
Ig+PJg5Uwkay02RHTdcQ3KGR+aCfHcaeafeQRlgztWvbC+75CTp5qsxvbxnE+gRPBPu3xTFiEKcc
h7BOWRtYbpgXG3xE4L85x1wGLRHFUpdK5Qiplr9eAgCFsyMsR5CVjUSpJnRetr+sha02MNCwaN4J
TN2kcA5BLC2rgxZUo/+mfnSPbnbwMMViyAge/pgqB9+qNc6LEeWYFI3eR5emm3r+Cw2A6oPV8swU
cevj4g9VrmUQit+Voe0BrefbUL2gxe2mw0AzkmwtnESCfk+gQb98Jf2jWexnjJK0PaiX7xzgAnju
if80U8cGNn4CMnCrUgw/SAYjwuUFh7g8QiT+2Awb8khpIW1GeAX5zigEHnNU7t3jrOOTf4rQ9c4X
Sn2Cq9r2PD9D3KABB5+gDGmjF4VR+syrOAL4ONOuKYVu1Siu5QfA3VS9lnIthE/MHPmQAaMMJBHN
XuTv8zZCfcqCn9eQGZwGIdi51h7EpKL+b8hRnx7cDgePcxedDGfH/6txS2fJHC+yD70vlNPQvRhU
BKvAefAIrukvBXW2vcW+wGGBtXSu1lth4xt4pGEI9Y2C4d5vCvekPEIBjvxAfZ+i6GTkOWFbksLy
cIjQC7WOa3j0XroZU0LLOwdtu7dPHufrAloewePQmLQksLWZUGv1qk+YE6htEmyy6kjsyX3kj09y
NCikHlwJApVxzIaQuzx1y6BmhZFDu/ZHKk5aur7pXHCnmxEmSDIEk0hXZ7lKNEZnXTWU9L0DQTI5
u+Zrll0StrSJe0FMgpsmhVzWn6z0OuYllKXyHPjFenqziEqwdLxqL6oYZX4nRFFa3WbU7g2un2Yp
drLIU9/DMLjZF9OzPXxYJWzt2Ptc3OTSMm5XJB/bYAjsWKOKN+J87VExS2D5rLKNXpb/1R4HBjP3
xAmOWkwfi/N+nOS7nH9kqvZoC3vPxLCle8r4uJm0oIRK1C+jbY6XfUEadTFz5dQOdoopDDtqpYiq
2e3c3QCrB92RmG1DDxGqgYNAaGzs96wnRJFTMEMaL8dFxnyR81IM+1W8GypmxrTKC/5WNp1EqxPO
wOf4FtNXAaQtrnzeNH9Q/O2wjOsI4gsYdMfpLSFoawKAcuBQjniHSGxSVOA6a0nOx4D14GvOxC3T
IGcxVpUsLudMaWqCYgCJ6ZBAXGSxBpzczHtMLW0zANEyGHyozTfSNBk4MIljeGUaBZIfuNhsAuEu
+ea3OLfaqINtDl+hOrf5F98ox3RMTpcgzk+BMW1DlMaALrJmhCAzVMq/O3nefAz7amNm0z+v9Q+1
keD6PL1Ygb62eAht7x4gikEF19wviuBd090WXbvX1c3j2QgDOuK9aFVzUsJHT5n3mf+y+ZAjqyF1
GLCC+m1gPj3iVxoQijA5LHv0j/6Tg4EqJBFJyLYTEAjUCT6f12J/lleHv4/DWTC3e3JZ9HuZZ0fN
eyFxXeathiMLoReHdgNfJrHCy7Lf0U+3CZOYHEPIVzmTKzaPbyDnBRmATNWGoDDMC2zU6lltPUCB
H4GmmFTbJENLFLLRXgPC4LWIfTK/AsV4xPOMnx4hhktI4dHfQuQbDNMWwATMqK2o3kY6jlaIbUC6
DdfntMOhMHZgZtWHZtYPIXstd8zvBO4JQwF5+Z7lvgdO+mSWkI35WX+8L/+ffD2aNVW/xkAFiiIn
aFPiumZYePY/uMDabHzDXYz7Dp0t8yKxyM7hWAufyiee1Ro+hOZGUqnyIZ6xrCoQlYR73sHzxuaD
WtCwMXvCJo7On5gJl0HNdNXIb5+/cksgGahP0/hVoCZ1HMyNqvIYDjgYoOyDP0X+gM2vdthGIBJ6
RpXIFVkykKkm7S+VUdj0rngfT/lN15pNCREodZIjM9thvkHV3KRc7ZZSxzBWxwRyQeOhvSjpNMJP
oBwNKs7iglBTTRIXgvY0hbnF5bdwSzOwasY3a/7CRjQqcVQCZxNinceUZ/xztjM3VU9y+fgmI9MB
coihYd+kP/pBdmr5muVyU8y1uNTh6KdIPh8cJoYCMrk500Lg75G0rRaTpMheWelTG8EKJlMIKLzW
jN+CAb9T1hvIEaeadIM+GldsFuFNc/Lm2fj09/wDC9UjjOg+eGb42jegRAjv9cXGY7PCQMN9IITo
vobAQcnuTlg0OMp/0elZG4zUmubUwl8lcEUF87cENmkGYVMaNhhFg4mOsQjnFNcRYGyGiyfEFz4m
BvTVs/86h8XOj5Y98Nm33lbPJoe2mLZWIC9SvbvPURsi9/pV3cvY+xeYDXde8WYh8bdaAumWeW/U
Hqv0ReL9PEqeYU43ERZBCP+ghQlZlV5OmOjyiGyO3HFkiFZN7/hHChZu6Gd6DEmaf3O0/kcG+CFm
/r7G6BMeuZRCCYooyOgPjsT7YqVh5gqGigdHYusrbR8inlEwl6j0KpzUwjrhnsHlzgu2NI303qGc
PNVFLiITCqGcqzUFJqkd/ZK9LgAnToBPGm4Mics/gyZGprPOkekwpxko/xP2c4Xln5moveYyYJ3P
gQVhYUD2Ox8aw9w5oQ9t6Nv6YzscF1TTB2FkLQHXala5GOLHH4UfbIXgOmD82S1MG7L6N4HLrdmX
vkQTOPzI7eeyOOvOBoMx1jrWDoDKYxE9t+xQK4UKOBzMsd0Y0Cb66SCRXBYNlyHsmIRgDg2ASwQq
mvHeQ4Rlhsy7o3QilDjhNG35NP6XhdOutdTZG5Zdn8BZMU0yFpFlkvVcJNF7V/w0i1qbzbKfLaBn
x+xeqLLoJPE+Ry/vCQDPtafnULNG2lHuNaozodVElOixYPVef+/hebIIFnJDkiIvUudB2d+sx7zB
lTcAmZJJUYDBMA+ZuxkU98fm/v2zptSK08JqUwBLXo9XE5yWPjlWjOxkgXq5fkp86O9G7Vyn0Xtt
tPk6hWTT5Z+yoDUiJtD/8Kln6ao56owZ46Ch3s3Ra91AVeP0LYXFf98F7XaU65e1EVgkyk8IhPGp
Houb4V1kIND9ppxdQmMpWiTEwEEE33gTf/yXpWD/l5j1jv80mScG/3hbWNCLfIjikMAAW/6KLy6M
JHFhfaerkFDotv8e9KfwtSu2Cn1gwzmBb8BU+GSQYehNaZ4xdY1pgfQM2THJr9O+TBFBct6Nlb6a
sno9DvvwGStpOGbR7W+IFz5yaJM4C/fcay6zJR561cEL4rPyIBTMHppS7ziP3a9fGvlm9EM+JdA2
ttEzACOFZfLnb8DKdTD1zzyyGTp0bhXrOsPbQU8eHUC3zv/HsGfo8kd54gz6Z5dsHR68sfiMG2GG
UoUHNNVct0VLtkPvurvOH1Zx8570lxT6S2tFDyYsfOp7C6+ahsiNgepExWSuVAxyg3Vffi6ez9r3
4cQCbW5Z8+fmL+cC8Q6GtnHyYIzQn8pj7OJjwjuCNy3zjIKqld50uUQIC1z6317/8ac3V5nrqD1L
9JjRY9Jie3cl8k2LuJWdyeuAV2pNv5VdrVWH08Z8pR3DeBG/n15/YWO3kOYheJqLwvyUoJYqf2px
/DDbq+mERF28mflrNjzl7H9FXSAFk3BliBr8rzdN4tZ1XtuDAZJnVNgoOP2ZWZzoRwxAbgcekLcy
QueLC0pnuBjIRYWHqh0LC0QSR2kpJecpaA4zbFYfVmRB6UMtbXChamF2hnNXM5tA5+aBPfnqKsOR
3MbHfb5xBNAyeXAqWAqrIMw+wJYlUM4qCE1nlC/Hs1EwXAYJNb/npTlaiUli2lO1VHiMUgeUuH8Q
2oSWujt55nRWiESFgdXCqB1uFk99QrERthhUw2UC8jRBQZh7BZg4iYamMd8okOQnjLcCwxOaYQ5m
RRAaJWpQ/6slcgbqk/PgNlioxv8ar0IpAi8UFs78I3MJm450AcPMgmmFT/e50RdIYcXaKP+RgAzK
TuHVqK/cnK9S/zpBtm+giGiVDr8PKQogdD3ApeIqHakxbTfBUsKN/iOq4XtJfut0+mNRZsNrAkik
xuxmlkcdLyGgp0QD2Sg+jQFbgpAMpGZcy7uMm+YhWpB61yl3jWcNHMBkX2Z4TU5dg5cMMsfF3esV
XgWWWe+dKXnq/PoR1Jn7SHjbEvDkgkmYHaVLBnHYSKnj5Dazonhb9ZiK0FF1bgnjcLmvpomIFpzX
+r78HVxaxMB/CkBCvHqEVeUP6jT1hEticGWWm54SJ59xPQkRO+oPAf0Peg0pIE0D4U3S05Wbx2Is
j7WVHJn64SBpBs+QSw+Jhj3rEm18otkEY3Mj4n66MLuqNKWMkuN+RPM3oMlr8flXGoHjXvAKs+U6
4oKna5gBqb57kclQMqa3sjV+db+CFjp9a3Owz+KBaGSNeBzHOAJ7f2H/TgAESFNjjXCs+caFBlGd
+bWNZIbsQSrXQjTbLLkcC51lOvS1xmU8UHM5p8H1Kei5fdC0yEQ7KTr8FWgly+Er7SBGdtUm89IH
cb7uvekUi/MP6dMOhgQlQLtzjcbwKLf3wqOueodUhvBTmDMwS+jchXMWN+Y5etdRbOlUDAR8QcZz
cIUvy594uARFv7LRU8K00WtzpTMjHFNjX4z5RQGBNBJOngRCq6pcRiYjbjZy6qEoN6OLVFscIP1A
PAnDJBbECBamqA186jPLgP0YvKGQx7ecIbVx+uNaIcpelvZiR6I7LY9tBpqpI2mLQKOaNsFFpMJs
jOS358Wv1rWJs0819PbdQN/a0G5Pg7VN5uZf4ZtPfa3vvAIvDdTvqJpQKw67xu43Fo6ULV9SwqqM
HMZRMV4qTcxVITSEAhlMNqrMZ5cgLNmXMQQfrctZOy8TvGK2uNcrKdXj+smPcaHhTJzqx1bnlGn0
VchxRMyv5y6HdjiiQ1Xk7ZVp+p3b+h4pfBgP15kkwtkxoEOl3s4rrdeBung0X8p+3BdQig26Bode
lywzpsMDTpizi2IZGwmQBVQtM7B8DV9Ynx7qVWc9hRFeX5Qfywi4gOxvukZrR3Oug2avGqxqOXAl
JlFoUlL2jTjIGLi8cWJMfb3vsSyVcMUBnbLnQcExAniwXXZrE9xCZADIRWZHZH6PN4VFeeJDpEW8
SmjumGEMbY45tqY4x6BNqOL4bMMMceqnObQ/OPO56wZ6UpnV1/4C/OBifOUeKKnxVK2vYwpi034x
F0KzQFxMQmSBqHEosVpUA+mMeeuIWRUDUyT84yc4q2sFpMlnaPzwEGYUQmJJnW9JZrCRmYtuKGUM
JOGD5HJKgRSri4H5Iv8kQl47vGicCga4YyNhPTHffTPV/KSDg6mKSGDc7JVRPi8xxbpirDezq8O+
uSJmlSLOTLBfyu4EU8nTd+EtRcgX6pBKrPL+4lriETVbdQlANQFENR+ULe83wvqYuXv8hwrGao1D
mwSGNlReEnWb0aku3Qh9+SdsDoIHdNh0ON5DHqMwMe7yARtSHe//1xYCLb4jw3zaml66zu1Pj3fU
di9WitA62PpgPiWATICpuTCwmlA9me2dpn0RDwGrfR7ehJ+69LjpHidAB1/px7w2UaXxHYpQgz4X
HJ24etURVqIXDcHk22kTi5EVPDmeqkuzl/V0l81pyq4Td6YdQOwNcR8WmqjQNJg+lStZLX9iKjQI
kkxb8JZ1NCiOX3KMNhtbQYbK3VXhWUCOYGYvg/GhYBSSfHe/QAM2WuiajCZNl/BaBg/NfLXMlxmB
5zwxR+qGT1Ip8Jn+UZjrJMNHGJa7gEbdsV9EtRZEDy48x8amanRQJQUNGdmFSqlCIjjZe+LcT3S2
MgASWRLbhNGrvJUFbpwJ/KYyn7xWtKjWBEmllaSDs8MjozGn2I4oNTQpb8orMKHRMO7nUQQ+QQE0
Vg1XYXfkK8R6eTf6L2q+kqDumeMdDKoiq1Y5Wtn2DD0XR8RvQMCVPDnyjQ9m/I0ecOVE+CryYULN
azFD9bDnNoNb6Ptr8xt5/GHSYKWBgv4RKd3k3RJODz/zj8yPnNeq5p0V4SnLjgda5XnA6TLgnSDk
TT+rEYgZfC11UB3gSkg9MVsv9VmXchepMqb4Llf6tNPZSnXdYvtPaASFcx5se0B9TZgf6qtQ3rXW
0tUAMX52F0Zw6U5iiYRwVIY1XaS+Y+bNDVZiIUBQSI7fcvK7iD6P5tbp1sWCs8Zz3Gwbb23QHc0D
WL/aRXa2x2HCCKW05ZXk8z5G6N9Ow78uNE82zHptSU61HpxC5oqV4eKsds54jy5d7tT2txzTTSqJ
uH1KiuKkw9kl8FEK4bBJviz0gj1DQNFE6UyYLQZ2ot1xGEj7NpRqMiHLwOCWY9wxwiEex3PQWCfT
5TUX9iqTIMdjO/qASulRJA6a7391jeIeRWaioOcUwc5tXHBzKnnOcEk1Fn8PGnjmSDDYfIBaPUdB
smB446A0BwuufFmR/TDdwoJ8xqDeu9BK2HOVs/wXL966q8tdpg9vI3dFXEPVTQM8I40jPeaau6nU
v2QRjpzl7HVLffXwftXPDEoBqGztNRByztAQ5RRhJOCDbdFveo7ZIqRuN6bp0k6gQQ5eTmxyoVBV
gKV7G3Zfq2u7jsn6oKPy9dyPuuBvj6/jdA2QoRVpfUbxoSKg5fyfn5AxREnVV93GSkfMYhZS5HnM
br+uB9S2lEE5eEWl/2swviI1IygxFs2LM4ufhu7qw9GQc3VAbuGROotIXzQJnUbUCL5vlmU/pB5A
0vAs+Kubu8fGJZwSU68hTNdmyn+GXI70HHY0v1cwNVEiZsPGSMjuhblVoYiqSZ+zxOcIypQJQN5i
Y5XByh2gCtr9TcimcudHOFISSDmXw/1ohcepLBHZuUzAaB0AXuQdhpzhMrUduhmCFPiOjnZooEy3
HoIeLaCx75X1G/lqNYfJzncycjcU6aJgk4wFcBUokARXnloppc49f71IuWP0V9X0I/SCmCliZQ0r
h2NtUjg1D0em9ACRbbPHX6a0NwYYJxkzTnMUPDBF1Q7aCCeD6aeC/zzBAV16RukZWoh841nPhQf8
UqFuo2rTR3ZAgj3Pgp9DcfMi89GjyJjSJ8ws1nrZPMG6gpPAicQVI2WIrOqaDIYqaVbDfDaMcuMA
BPHXy9hLaktsy7HyXM3afaPilxr7SEfycMnPSPDij+x2JV+0p0qeaV+FdAqXcT/0j7gQEk+ExgXC
GpIHo1TbPscjPoR7N2fpep7eQmxyeHaQSlO3/JhM+hawOqgV9ynMgqWH/eCbp0FF14HSedSNjTlC
6sLYJme56Piq+H5nrlTj3I8Im9K6I/ibIT/YNX0kYiRcewlY8SVkCMRldDBIFxSIMJ4hO5vwFdFc
bmPl4YSkM9wnRiWsHm08pI14g+YRGAlzaLOHDDoOJxPTFi/D+Qn+bJmRGuSx85U2/ldZ4yZNmXN+
zD10lf6iUAiAa6Dshb7ZgwVG00VwHNrOsq2/Bx9aZJxrn5k/7mXXRDBWBmyQK79/CTxzE8QYbvfn
ZHAfZgiVYUnkhrOBRnoxCVDWm/cFxgI1CdWHitOdVle7DLYuCEiyCZK3Qu93FUB0CxUioQB14Lcl
gS0uaa2GxyhnH4c2dAHTKo46VqT0Hnr/iBlveuRYG7t3k8TCqLmXFRJk31O/Ihv5NFEXF7G5CzXU
RUnyHAbtDvbRwe7R2WEoXnYEB1jmxkJPZnnQKnJGVRF8d0aUGCUVDtJsEVNqJRss/YaeI9UXE9au
qM4BHklCcJ4j+KRs2+nXjF4wf1HmtmixwqwrhiUYi/GopZXi6u7cfG/BD3YknGH5kRUSg0DUnPSV
vR86B/DDgnTjnvLm5OXfnJ9oI+XvEJYDyzvtL0bi7HD1UKEpHTaFwvMwPnZw3Gr2g5SwCbNrP5/2
UjKGjoOu0jNPnVmfo6F5yvOOm6wE68SX0khXj4t+bXpCKaurzSaCCx0PH1H2nBvTt1vBSMHLWb2B
LUUwSPXceiKmikU2tPlLwx4s4QRYuM3CicBANMO/EvCIfsUtzMdF9WuljJewRBOIbBuCPCIkP7ZX
WrPs5vEaCauMg8Gx3qvFhXfnXWfsYjFMYPYFXHNq01tP2JqBsQGmrIIYDpO1LmyCxtz/7PIxJOZ0
ZhJve+fBYrGxbhqgcmsZMeUzVj2ZA2Y7PMuZXICJ9voXJDnkV7//grB9ryeEqCHgG8ZejMWo0Bdz
eEFacuHn2lCD6rrZtemL1cXvjQt1kQmVeZ1sPPKT6GBzgiggXA1GY+UEj0DSkJ1Aoul2gGe4bZfG
+YBDh/te3BePsi0FanW74b/UxreKJ4uu1cK7RAexp9tSy7DNXP3Sg4sYhg7lcIODmpXW28L9Qhd8
R9sX0zjAfkA6l046XHCArwNKlv8ftm7NYgd8wmOGhpvSOKRXT+xViRFNCxTrYTLAkYu4u7qJwtOP
4M01IE0xJiRyktXwZJZO/FN9zM4nPH6Sowr7Yw5xTC436k+dA65ugk0d/rOM7Vijc2JyqrsvpX4N
fWeP0uFZn4ctXXdRVsxq3kHIA0DrLPAeAPjQ4p5N3N3aUH9bIpcKloDG5m30bcKO/ZXEadvKX3uV
fYwdBiSwIcdziFr9Lh2eeh/2tXODVqG3crfKdSebIslw6viXkQNiIfaQM5JR0/87wHSBYIczpDb8
l9mfjEDkQYbpq1oIN6WtJwvOKGHfdugFsQ0NkQr7qtnCsKHyxdqD2nJii8iQScetRJaXQP+wqPDL
0WAfwjOx3mAewSV4DWkAdK96pvQWKo4RDaRz7GIV7Gs8zsGsI4adRbORIqBe4O3QfDc4LuU6sdlc
56OOgSoD3YQcWrfEkbK6jXaymltD/EZoiJyg2aoI70of3CltXaxurLPUvg0r2MNmxOaT+dtFEVLC
BZWyFOsgqdZweBBa7T/Nm3YLksw4rdbCCC0AUut2F4Tm3lg0IjKoDcLl5tj2rvG0N7kKMxhN0p7n
xBCp8Rgq0LYYTz4mxnWwGvPp3jSgBudflJEs+D+M3/hYencnetakz5ERRa85+YAi0uTS44UH1Jjg
2lVXrByNCRLruuCcdbAvUAmRDe2pr76zGTheDkivm+77trhw0kN7i1ElSvEs35G08JOidpJzRGGj
STPTtgMttMYQkLofEEwa3ADS0t/hW+AP0oHpZAYNAtRROYIrh3QD3hwiKp3zUy+hGgCCWtwRjU6s
WE5/oOFh/Drx3XnbePr9xgPJHfy9iQUB0Z3uCQJEckYkEOTwVnMOLlO2HN5S4NKXRcZHZGFtA/9N
tpmnINFMFw0DzioiqVJmN82n7euXyP2Yy/Eo93A5e6ibRazC4HQm/KLY1nLMmORFlB8drSmnVIqw
00imNeUgyDUNnpQb7YvlIVUHJJEbYSAKjxXRwBAWRkqIuFJAcJ/J9GGgold0G2hwt8y/nInB5AV6
fUB8a+DBx6QIz3Kiuf0d9Y7M6jrVHXFjgDbWtOMrjiTm/GZOz1HYP9kOuRVd8eh1wRGTuvBtFCMV
AIfUgmDrszUUkWpANS9yKTcZUaWEguIq2dIZM9d7BnRvYPCJDZlM9yP9yD0r+wj1XWWld8rzNq3r
EDky3fMxa80Mr0Vo3/kxYTAxRgf8wQgydAYHOGgDkgRgVzr+CRCRa7Mb6R1G98avT7nQ3PrXhEuo
L4RG+FsZLKWgXEauqFMxjweg6nEPykPQJk+7F2F6jTKPamihdA53/yPpvHYjR5Io+kUEki5Jvqq8
lark9UKo1S0mvbdfvydngcHOTkNdksg0EXGdHK+6/0UpUBLEnr5YsKY7PmTu3rv6jDf6iKfa9KYt
3RrmLAEEm7D5seM7GWMepPUWfnVOwgu+dMF9DN/IkVsnbBRN2DRH41JMpObp1hGUMQQxKMnXy7DF
CMAxh8rTXc12YTgTl9mHw+9cWMFVa3Js4GN99LeivBN+yOXmHPS2iDJx4kfMmJ8rxFAjngYWV0xT
AhrRA8rw7mZcXDMOIGJnAik9WIX1bKbRts9L3ArVVVPBfWhpNIcID3h/7Yu+780ADWs1bic5XArV
7ArTeG2ZK48kIVkKQtxNr1hhAJ2iQRsGot/5vvpU0aVyOE1HC1gWotNNVzlogfTK5jLfzelEuvt7
WpFxriOuSewIq7sxOc/pQlYiFFwf1kM0N6/aMGf0YdvxN4VLVjaEKHSOasleXOZxoysxhk9w90Xz
zzDWxCCO3j9qQBpaNRPyl96yxj4TJCGC7mLbs//QK7FuLObVqLDhGuvOEA7q0shtg6u5fvNLypMc
vnRdYtmF9jhC16G1P3oJp/kf9nfS7oJl2uL6hA4mQsbdMtPR97M+nTXNPp4yHfoB6ZUNBwOUvCRK
tgVqSFqeHb9AqO2c2Y5aGahneIz2Vy4oSFX9DuKrTtxLZlZU2Z8QzPVUo0GpSYFAlzKubJrHZPwO
oXbD341waOn+2C2Wa79S67+g7BSaB4gvSg7jVNs8pmQ7oKZBg9Az/3eZ1jYxm2s5EGrN5DEeQDi8
/GVgmiIa9bhU75YB9wBFru6HXJE9s6+UaSIKpmakV9FzT58nkiHbI449H61NXQQbO/pojOdEq5wo
6jOV7zriOfznbnk3knNin0UcUiJQBYIt4fmxLrRKaDEvJmYR5AsbKK39kv286/Piby8ivEsWqKW2
X/3MGYii8j56zAmp3dmW/kMdsi+7YlwbITEZHsydsTGu3qzleVgcYVY1cmnG6RPc0KeWIOKmdLiG
LZRYDqK8AVRFcYbV2IRSG3R3zx82UYx7BJxfB0Cu9p4zoE1zQd3HMQH78GWMJfZXC/TJS8vcsvWf
0IisqSFwvLjPpvh0SGcKcbSKOV/0ygK311/ow9eBusK/ccXz6U6zBE8jfBw8oBxuSDl/akDfrO0H
bbHphYeO8OiQTF+uqagFJeXlDFR/PsWpNRhApm/2jKoVqD0F6pW4SPHObJoRvzFvEQ11OOnVwRAm
QO/sJtsJRUnCL2osJ6eHMc64MufQmIlJdgnIrcUBXvOmi8e3AC5XkWPc/Q4bFLVTgl8BcBUiCXmQ
PW70UHGZ6GhSe5MmrH4Rf2ZtTxAcvmcM+VcZZ5lXiz2WByutNwdYWVWG+6k4s2PObqsguMUfNzDj
0dxl8BUIeKK/La2zXZZ7UbV/ZTIeLAhPDUhmUPzmTKbq3l0njboo374ybWbrttabVOpxRqfnVuqL
I+IAhUkfRyoR1/gpHggXA28YNh1yQza06ZDHRak+q+/a9G4qKvc13Ra8TjzPK7rJPvW5bEuiINqP
/9wLhg83g9MwkD/QCtK4e4kW70PXtrqQD5yNXV+G1ryOtC+F/8/i9FesbhCrDTobef1vRBJMKzMG
BYfjwEyPh2o1DZK6B8YHnv1WMbvN4BqhbEEOvsJLqg8MAhumh7HwQerDD1m8LxRfNrpeiaEtjLE6
C5ntOwxwzQEus7ENKw608dZikhuXd4BRSo3oW7RgGnZZ31xF8myzC2cshU4A9HkwHUyfPHTO4pi2
NUFW0KP6IVer3+XzznZZQKbYWXP75peDQ6YzAETdsGFoFbFyQSRUluM+H+DZxFDxluUtR+KqpV/6
DethOXzSxfjM3eQ19SGWw8bX1UsQPUmIcPXvEF0haGN9QTbsRPiKgw7CJQU2auHRZXc9YrLujC4S
Id+XGf6/l91HawRWZzom9von7/rhKSeutK8bskrs84hd0FgsLzOlOpSVd2/ctsP8WBuISn2c/FCa
Rtm+aucPf5Fr06q3kvGm6/xT2Eu2bzWJ8W75qPdrUaLr5Ag1cIWz5vxgyno7c4F6MB7ZnKMK9239
1M8DIxdvp2uULrbOM05lIQnEHkBQ41NCws0IOh7QQp2Z3XtMZbwQ/aTxHEGgnoLDQHolKet7/q/R
EvBOhpUPf+NscodU5Ij25heXTEEmcCEwfK44SMAJURRMGDNKjAJmZjozMuK0fC+Hn9aE8UrgPTt9
rtXXWP8a7XiHoAqQuILPD18FakxNKDvWyHzoTCoIl2fUb9SA1YBMdiG1JZ3Q36yXP2Hy66OOF111
XRRkyYDkl9D7tTvsH9sALaLtIRdlmCrUR1EQnDx5ZBy9ungoDiq9av1QwguNAW0GJuXWxeHoD3ig
E6PvEGwrG6ZdlVe4UT9WnoGTUzfT3DDKo79BWIuH1H3JI8BTL6BYY8UWXLr94p/stP12o/GRceKO
k7gfmJTI5BEmEgckRmwgL/IcYD9EUUnpA1GUGr4xiw/lHiS0GScQj1i1nrVY1WgbFI4U6n2HobuX
fJSd2voBM83mr5jxxlvcgQPDyb8BPeXAEKAu54tSwbGH+oDGULjTc1xB82i8dVvNH50I73iVkmhE
V0Cq8PSoAEdm8IMQevECOl8t2WWy521TqQ9hcf0nv1PWoriGT4Fa8KPCEC8BMU8402RRns9A+sdq
yO6RlD8JmpXSRMwQev69n8vHedS2Eo8qLsKVqp3n3rWo/iBmZ9ZzCcTS5pThFUurJfijkP+0DC/l
pvMgw1Zp/S4k3XWZzxuVv4dzsdNkIObZ8BFTQu+bAwoh1CrNz9zh/0Xkgol0CAfq1E1etHVJZc+7
Epf5CLeVOhnvWr3iWjNR0nDfmJ1WI/1WmR+IymIxaN10UxCjy7Cg8WgvcVIC12WSkMGV82y4q7Rd
Mg9PYnDXdfQ9TD86kT3zPvhnkvI+59o2YT7KZrhTcNLK+B8mrE3TxAkVl3oUPYw4YxD3GZW4DR+c
gSkB8/1mWHwqBeJTDQJII7mahvaU+KeqCy+VjTschmw2sJTAkTzBRXHIs9+aZ6nN5HqQpBFaAg1m
+MfN6a+wnvLTeSNqXDpzYgxT4tpT61G2mLyOpr8vcIqr6e5c6uGGLBQ7KlZmFL0VWX6yHAJU6RQH
Iu1xhVczmcam3KaipTBL/0yIOQApCHk2EoHxZBSdncrYLzYxWyZgZpzRrBvXcgxo1tdqwSJMOytl
06bznGMzNF8UMRB51NqLrUc7s34d8ivQKW4bCkH9df/548nuoCPkvZSCEcuHroE/QuYUfO6ysMAU
4RtRYzu95ISwUFpJB0gv2GNpv2ol5SpPYeygWxXVzeyXS1hP22XG1ITACg8kj7a7pU4ggylxb+Vn
Xbhv3mzuvbZ+0XRNKw/++UhzzfpJcCSYw5dKu/swkNkl7C2DVfauBMHGVpRILCuG1jIcIok/Lor8
dYZirZ3JwYOH33CER+HXLJDFCE5PuB9xUJ86MyQBqoeAG2bDeRWJaRuxqK04PHrsR8BVyQQ9ropX
/RRyo/vqPeeCz0DbPaWC7B23W2WVSfnnyrOcg22Y2R+eazyMZnGFUwwuDret9W4dv7FvKbyhxlVc
zV91c1kUCGQyXwtK7nCAv+JgjgM5vuqzp8Cb92KeUP2MK7hRR7UYX8pKDg6eaDDQXwJSDNohpOFu
EEFkwbN+Qct3g2vKMsBmjWaXYpWbDCUgGhzCA83hFIrkxVDVX9wgcH61b1KzAQTT3ulv4X805FRY
TvIVDtlzVXfnTspzTlhlgiIbAy96aqL0sLgvPxtwOUxerl5PlIbp/7Ga9tdZUCP5/nsJ25gi+qc/
Z0CHgoCxeLJ2cSnf2x7dY4Bop1nq39Bq7k3DNA6YjHFfzBi+gfA1GvIUT6ds4vReGnB54TzgOHiS
FD52zaCsaz6ScroVnk990u2GeusZNZNfvrskJZcRznZusdsr4vMkvSenPDJhWfcD4rhoSU6p6vcR
jcI6kZ+l1RyDjvYN5kDnLDbUfGyWoAArwjng0kaYemmfIQ6EXWCQu2KMmMXfLMhZw1OTRjewYSbH
iX2K+3Zb1t6uiZNd14qnVhW7pvTXNlFxY3Z0RKdtaw0oc3qlBrwBK/eQkkFMMUys5LQBSotrwhh5
NE48Ysyus57EVTVtTfxoOMN/uxinqeRshdHXonlJCopb6mEVLiGiyTq+wjFNjK56mFvnsEeQiaYo
IjCU2TuSS+wVwTjS7jFwgNx8xkIjnIEh3QVUcXmMIMEdW3h73iedOk6lKIg9kWO9BmbLwI53MB1A
LHFUwpiuxq2S/PrEsfcxpPHB6d5BFtdRW/8hfy6U0zkLc3JV5xJX7CzbmOhLdsuoM+q6UwGg0+dA
qDP5X50JHwDr/WwWN7s+h0Z+7wNMgQyA5zkmSqX1YHtKtbNURc65tj53Z3+X2dGuQ3udzkBUUbsT
FTwoMgajurkW1kecZJ8VhG+Y7Y9JzQJz/r/XnEI+FU6JjXJ/xWh2WlZ9yMU40XKn0xnWE4T19BEz
EY9ww9h60gcQQ4DHGsN6q5c3CxyfpqXbueajh12ovQuyvYdqytzzsdj3vjF5RoXYrocA3QLm7UZT
bpJOMLRrmFibYPDGdsEMw4vBjdRhHqp6DcjNtHIBHekemiZdz504Tagbgsj/dbx0l+E1JwxcKH1Y
tvaMnW1YHxbkkKuooaSrYLtBjrkaeUMetYW/SBasvBr+/OKP2xqj8pw8wlZgEFw01btfWgfU9UNK
sI5cF/hvmlF7I4HihA3+VjSIbFGkFWiCM3jLdNGAHzvaKAOsfKTrKWJnZzUM45AMNsttMsvPGPaa
A41mSTHJznYC3xUth/KDW1njEmK767hp34252uYuMwmRrByHzfZeRCa1vBntii7dRmzgspEb7v1J
nt0Bac5I7ervJYsuqhhBk0Trca8n81rLwDTZSh/QlboVZBfChndpbSwm8wZDkKmHs0boYojXd1Nk
J/2Nu/l1hqXlsX6QusH3oqFgUBa6AIHsiQFTy959DYALcibmU90+6TcFsqT5OTqiBC0f4qKC5tW3
vEMlnZNfQVYOsINf+TijIhuCMPwr/QWxgjiYAeSbvFswjCdBxY2e0mhYDWTj8pdc3hWUI4ZGE0vN
gFalL50haE4qN+4JaYlmLa74T/7wVePsvKjFJimguI1McESG10p1gVy+kfxYZWOeE1X/c1qxd/vq
1pg2QbfzGUP+GGQNkxEtJY/v+s+NPNtfZxOqg+W+heyckTWlH17SQxwFSY1B82NLx27PNLgcS9yw
uncHwqbDtL5YIHTBEQ0zP9gMf33xuPe5v2zjWmFP0t+iVBGQlW70fZTWx9q4FcomXSt5rMW/jHxe
XRza4qB/8WjIjm6nLgaXmQ3PDk4Ws/aIvkRXVwNj3pDDbRSEU5WQdJet/tBsyjiguB4DRoICz/Ms
zy5JeZgYqml39IaRqWsSZQiRTpcnau61iRG0mDeT0Z9AKFqXBRUO7Z47OBiDy/Sc9LxrMibO0nxz
IADAsaw02wBbk5whwMSx5a6KBU4hAxbNKVZu92rRAgQKT2OyajKQpWW5kD5zLgaA8AYoYOb+jii/
HFIpzZ6RBmaDNRR71DBGvvyoqZk3rUMAWjxsi+5PzWYXc/Yz2nhYSveHaeEhIBauF299iSLPmk8z
gmAe7jtq9HXVDaekze7OWH61SIwj21wn9birHcjAwhZH/WOetWZbj9AF28gq3be2sg4RJA48Brd5
bOzThoYR1WcC+hRyX0jGfvFL7jPaCsxrOniATz4c3GG7dC1vM/oug68BhZUkGczwWMY4FjkTlWqe
f4xV+ShGwAyX/TbXL21hHHLeYIf9pTh5I3aavXEyJ86KGMFPBSYjG0ZOGFMNffWk/WShqtXmtc0K
+l+Gq3iMEFta4cuhH5QomXA4DMHrvxkueNqv2rVJMjKt8Ey6Ek7PF+2CoC8sbIDrdr4murT6CCys
SXUZKQFiH8Iy/6TeVAac1arIBeM549IxB607A959uwXVfe6NY6JQXFfBbimqpzorzxDqcwM7zqv2
v5WDhZbO3HXpe+HZOzYFd3ZSV6fcVudAGase+4UHcTaxWqYUPBcZGsJy+VINVbzs977aNbadrnUB
kqQxTxrb6KQ2H+y8PXRuAl051h6snOfLU8rgUDG3sywfRT0Or3UNkEJdiSl2thykWp6KN03wHLQF
Ivt91w6n3km2NQ8tp6XMPKFPfQwwntChhDTUKrn0fws8T3TdFqU6usLDU5jYO8KnsGA/VCo8YOTQ
VP62L4I13AusspkfESE8FZ9W1+Pkkf2Zm2YvumGbLd/6UNRfmaTuH9WJGy2I5pHL0D654jGMx8+J
q9IlGrkuNwZeZ5hW7FEB6h/AhkBkVuZWUE1T5/8oG276zi13TvOpvC0Pi/8dC8j9MngVqfecj8sh
8/LHSUWUA4wu9VQ6K3+K6XHuynfYU9yp1V0F5smGvJ5jMck6cPC3NLuSuC5E4HA2xpL51JQR16cN
wVgqfB1jU6xO8FCaWo9YoPomXe/H6LOV3sU+iLYZESzCd7Pi4gLmn1jx2azKfy0w7mjJ77xYvJXw
3GcjJgptCprrFIftQ8nTMZdOhzM8Wqr5ZzckaXBCjQt5haHYxc63xpgMJDNBEx2TLIZVpTg346ex
JN3PNBGKGQ6M95LBlhe7f92GAbrBoG/OkFO6LtB/iLOUJGsMq2HHPqYdmgKMqIwxPAsrfyuVsc8S
93kAJhbOjKUIIF9CWVPiSk7LoOr2GAhxG9EQ2qGxcR2w7bmipIS/KXJ59OoE1jbDilyG22T6VA4+
TF39qj0WEhdhWdtUX7JGZm2GAH8MqhssMGqf0AwbH1W7hZqE/Ruuw7EL4YkhdDBmO42uYvmhf3s4
UQF/hxztOvqKQm9GUuM+CVsTxQD6gRPqMmOiCufNcfdY1jOdsEk7M/8M041iOHnQhmLoVte5/MvT
78KFg6K7CUY96Gh7C9UZRKU6/WV3PQZ5TgAntMI9IVE1F7WbxYwr+YQhGnBnbM8j8nhbmdRTbX/w
HNLACXSPzN+qH66gDKvCUM9O7l0W09ikafAbF6STe481v/4Sxocy9F8c0zgvLfO+Bq5R3N7MAEI0
v4yZFz+x12uXFIMIGYgVIMAxVjN9kr9HVq0TxauPIHXxasTXo3N48YN613+Yl90lHH6L2cAphL9d
VNhVGymUEA+rPzS0VF3U3zeVeZ9Z4cCenJltZK2qqEnpWHzZHmISPQYTGnWY27BDje9JkvacBt9+
v+z9gQgrc0wOCtkMV33qMbgRf2KRiWOvgt9xzBLq4OHMxvstvRJ7zVC7C00O1dtcfrc+B/CSPmER
/DeSy6nPlsfF8apVtjQHJ8FENG/wB5Tyu5TmuLKqBku8X4X/CHTqTNeHSFBy/p4PKOCMmKo3+Vcg
zL2tonOv+hOcl3zel8bwbKM6ma/DjXCuNEluTuQx6mZEMZ5H60ck1oa3jwmkT59bv7vzm5xxgZ3q
ZM1qfg8xKJfjd3FusXmLhi+MKP/T82CDxGMjJfUVFUnMBsLrRVIE1kn4anJ+zy3YLDTDqXkLyJVp
yv9SM9UtQsNWlVQV6b8yE5/6y/gxjTjAAiendG+fQp8ZGyBytvEdNOpdtAtpcLuYpKsBDicTl50+
hnAI3anW2zhmsS5qF61ptuMlH23EwwWwUCrw4/TJHOwYSnJZYKODp/ai+Cjo1J5FgCGtlztm+IO2
mxTr7DgUX4UJj8IrrsNIF0MI+BI7RN86CNQ+Ey842vFrKm4OYpt1Q7akFu2Ljsm+ieVw9BQuNQgg
ESAV0+QAYJS0i4IGvcDxBeF4udjA7iTFdEzWebqIOYVloGeokK239wAekzFgVwS7m8IIcFYbmLY0
JqrF53j8ijAsxpY1Euj7jR8r8w8O3lC2samqjl4d326wb4RuNdV3CRzp/e0jPPHb7AGP5dY7hrBw
CfvV3v1ED3S/gQfOgKg0urqEXEOJIwgYmn50ipsXZthgjymwF+IjdlxbRvCnit2EC8sMmE/4EmEq
Q3PwWqBUhCgZJGtfEZR008KAWV2ojikr3yuHHp2+3B1PgeN9w5AIwF5Is+mX4WKqCn8owrqn53kR
hJ2dZv4DTvP0TIG7xheXc3AaGXsMByOguzDCXTEg9kMcOmVYN4fIlJghJDnmlNijNCo4mAX7mBxm
evkRrCyklvLP8HqEp0XUv2jaaPRgh/tqG2fqYAFQhsQarOPSe2k5Bpm99kW+H0Srs628kjWuKBoY
w0RujlyiXekNNMZMHcYNntbYs7TOO/25nJ6dGu0qFhncV/BVTmaGAxbXEkzdEPEib2vb2LdCG14g
oPAjYg44OWZc7yUkYx/0jHO+VO3Kbv+4WMYZlFHzcSrvGT5H1T/UUHRfNDMSmmDV7f1xuLm9sZMp
giE6LJduPhJkX9AQvDKzg/mOW0NdfRSSsPi0Itane15AlAr5gmYPd2GFfC46muZHOT5lVnoZhwXL
RQI0lukMvpQhOqmc9jXyozOdM/qIatPb/ac9yrckmvdqGugkT37M2yiCfe0uJ/iaZanDsrBMHThF
yMMF59vqRJfZe1zAU4BLsbRObfkdp4wKJvfdaIE6CQR6wN6IGxaj8rqJThHLpA+ZEthYPFfyhuPt
quxNgZG6/wimxsjTO89F/EE4zKjGb6vItpnNqCBbtnV3mirK4bS7DCFNGR+lpUqZQXUS3DLJmEXa
8KZzue39lzmsYPl9lgqlQVvxAR8q/5PkzwmMERq3lVINiXRw37p039jli5BQumkHoRtDBpj+wROL
KEzhpbbwJ3qnR9+P2khdJdxD6ApucxrZIdpq1XhD0Ogioudo6bAMleoh+DXb1xhU3TIspqTdIw0i
5MNs31rhxpZiU0ONyVt7xYGegMHUpMjHLe71hG44koCbdKOIvPEnODHFS3KbA3OjXWylBur/Kpfa
DJPAS+U9TyzplvwKvFtXiYC/gY8FzYSmBZii3wgvvseRg68KJHz+m0l75rl3Teb7j+wePOEwyWlY
LmftH8aAAbemjhLP2CUc3VptODpXJ2blrHXBzpXnTy7uajR8y1mY/kYAH/kW7AiXQI0Rx4YI/2/D
/+szDaiUfEX0BFlgOvdRD5ZMby+8PYuoMK4J4FHpbdCqt4n4SqofaXZXG7FdpS5uoePAegZcRGmk
z9300yo43KHyKAhfp6xcj018bpuPRv9xhiMbS6zqEV7mJh5jhEzs8yphJmL3J3bOv5B9WDOqGyfn
bI34si3t2a0jSFjYhiuCVCYfVxXrYo/xxmAfTyN0DfxcsLQWcOrS+sN1n3y+rcL3bML1zuf+1idU
AH6hwghC41d2HfADX4AmCBr2c0SvD9Z73+w6kod0ZmRXo48MLnbwXoEE91WOVENg4jruXPdzKOat
bWFNJv9VFkbgCezf8haPnbkeY0ayeGrGLAaPgNwcoDl57Gyxj8atdB9RSq+No8+pM9RvjdFtTY9A
8+Tumh+CPZ4Nj93o78RA/QeU5oIUIAO/ONLEch3yQgZdrVunwSW3hzNyYrOIPyXL1i2I/vPM53zw
Dsag/RPre0Ygcxf4h2GYfA708GaOAebFwzGquLghtNktTg/B5xzXf7xYHPDY4w5HirV8euTh8Fzi
8dSASEOm1UMLJAic/IVML/iEHnVdy15EVjBtzCjZGu2y79h9NlAZsNYdJS5DRgqKfGRCZ76R97CK
pvcuqP5xNXoL9wEiuwSP819rcg62FZy9nquu7/BSSB9RwL25ZIcZmr09fww4lYrhFdtRq8EOLH8t
XO857XifU0t9b5swsWOOfwhDnVYWCiLEq/xSV/IkkOr8V4STJ2+PB5FdagSTzO/ezLH9nMjvghm1
5dJfmR0dmsXPneJa7QB/rJhiHaacZRxVn7rZmYhxjjFcC0rEmuP4rbddWZUXn9c8NG9AiMeOHTnO
15m/VWXeM7kmiAp09lzi3PTQr8GyXH9Dx4PHrwO/p2+neZ8HhOtD/Qef/+rK7DxGeq8eMYa1iltP
WLEo5RNxai+AFYZtHIWYvnLij+D8Ao18zM5hNCF8jSeAfyjhRA/itMPEGAQbP4qZ9w81aqJ8LMjL
LfY4NbkglKjatZyyJQZSRQeyKjr44uVxrDAdeajlkZk+7Kst4pOrDYYK+8VmnyErlBGKkqMRsDoY
dbcdkO2gsUl5S1wu/3F4NAosFyloEm2CDzr/MHL5BenJ8o7TfPSi42ijDoDI7/0ZkZBoTqLPXpuD
cVcYcNeSaTMiZQjfcbl7sInfKniCPTIaS4jHEQkZnqXaRqf1HbDE7Dy5Ie16499atObxffCrQxJd
LZucoOBqAq+CVmQHi1lTkX9ONlSm1niTSX9r8QGr5+UUuTgbFWm4znp7lwnnFLDWLYuwH91UASkO
odoLR357kjTvNEmfmQFhiFuNHHTcarJxsLvuiSvY5gs0dFiCScnLbMgiwp1IVyeAo0SIaLO3GEKK
y9NlqWDQWYOxcp1gRq6Lu3XiVWTyJCfmulQt9TEjqDlEisjHIL6L3yz/c7btCtsv+EbaQYCyyusz
uOSyYlgF/6orEceNA0JLvH0q89mv+p3iDWs7dX1sJ4FhQKYtsMbPdoyQBvUSUDo+BHwAUk0xMlEi
Qjlpgo+wrp+Y9PH7HCM0ki5lMW6eTKvDvY9dUVJ4+5Ek7w63V/SCzEqTe62eDMIow+XE8k0gAM0E
C8Br0/oUh84PBPPR19WIFexQFPWUu4myLpwvuqhWfXigXfF0HuHkIClgtj9g17H8091JF8WYkpLp
J9cu44RAnTMO2llmJFaGwD/2nyoj8cJhEsB0nNczBAZVVkAOg4Ac91jFxqX08MUkOaygQuBYTYnX
LSDZAVDG+R/H39U+0gyt6hveYP5xMxumAPVDxliiCquaQyAXbCPleKynaB9zDGYNFbiH4nv0vZXN
qc+PqHeGpCooYwk3+j+nps74ThJrOyX2jz0CP4IXRDyPOHOQxeZ4VX+lDoyEGpNohalo7GzTtNlK
+Ue/N4szK27hl6Nh3YmO1rXmO6jlVqMS0vS8LN0i+9ELxYTDabrquZy1gTgzCxnBBNx0hvOFR/kC
Glqf0qR89pe7O36bcbluZ4z/y7uVQYieW9xoj3q+gJb3oWvTp5jP5PK5CAU3o0h4+6zbsHshAYCP
yOgKmP2vEqpmCFZ4WeCCGH8JRvrR3G+jQOLE0W59qvIlPXVqpP05DvGbrTA65g9Nwz9YDFr0faoL
LFhGogcRZNxTsJaJoCXUwMHqcq5P0iMA0fkYICLncOaAqhArifFH6evRpY3gJx3EP4MGtYwfjRTf
ntJ/DHhnDLLw4Adf9/9N0d85RFHhVpiR17sualeJccc8AVqLjarjnTO2YT37Mj/wi5I0sMH4ZC2p
1BTUr3wonlzlHMIg+Uh04AuW38PyyRByQERhlzorF0KpGF8Wp6HzH77drjoIBLoD3fL0OUz5xiI/
s3QQ9LcoxmyokH+jWOKfAJTJcRRVBImJK2ZCh5zXYOIixLEZa+AKQ446C1DltU9afCSRmLc1nvBW
d8YEuPJrpoucMTn8Kz2pAj9js7rBMY/x13OH+wS+JtzfIHP2ZWw/sW1fRADNKCYRe4iepRXBj8ee
waLk0Rchp8iqa69ILy/9JF66CCFlcNLvKJt/5uSSGenOgMzV99bFF+qu2XLav0nU83oS1U8fpVi3
0HjCVPEF9nKMiJv0OfDrvTumhEcDnohFnWMhIMsyOF2cc9b5T4E6pilZ1tZyQDxBbV+kpwobC5fX
CGZxjtdZEKHrgxtJCWBzma/SUb2HkU9wcIyItT9L37n0nXFGrbmdqxaRLC49A4RC5dLN1CiNlk1n
ehx+EOSGAclm/2xw1tNS7RG9oHZc4dix1ak5HZTOhLArGE1O+J+7xSHP6tvgvNdIVZYl5ue++HRI
HuBelv5TLUw4DDS10rG7KMz2cbAjP5EF/wdDHaKQimrHdTCbpJlRtxGqPGpyKfW7IWdCI8GWI6qh
9RLse7GR0xqipeGuBoC1XWVwErmoxjwkAVODYCuGbuE+ZE20dZcvsyAeDx4YI0J/T5Tl2eXWoAEE
amg3hX3ssZuEglOOD7/Bkt4lbc1sgCl2l1E2Ox9SslN5BzdCtH/yqu+lYMXPyxaLb5Sr/CFsyx9Y
bGay8pa1TV0ZHSPJuIvrP/71Wk9f2Neq/8oRZifZ1UDmTMwDzKFnbSkQOOklXnC/zwVkUSQmznwa
AqhcjroECvBNEWaDXLFBFQ63AcjxS/HeAg8zIUle9GTCZAKgrtuPlPWPdfc9iL6GyD75/cxB3x5D
vjQtfxVmN1YB8wxgFL1JRCGbmtC4mOMRZFshWppmd22F1F/Gc19iesJMP7GsA++aq+uR4BaaS8ZB
lc+s4zBC6tAmEj43PMRYh0KRLiciWx2MA/jUAQfKv0pizqTxKsVySAs6CxpebtqTwJrLApoa4hKC
ZbD3rfGAWeXa6uiPh3MLWgnki20o5JZkvi8VjMEo+HY57Cph7FDlo9DkAs6SX2w87IJDVeKhl0AL
1w9HmN5BGiYZdM5GNLvSgBTac7+XBJgn/XZMCI7Nj0sDTz/WwloEOmCPq5WJvlj5zmODomBCoVYs
GecNfTqMisFsLjNa/6hvHgeXhRiTUVYc6SQhnTMEp550nPMUeBuDAd8y3M2NEyaUOEB0hbMzoDjp
9Fxmtlh+ptzmSEHonPMsvo0LYmrO+z7GFr4JNl4SvYyhuQ88gpTz4VFvNAeAvK+p7/Ug6+S8p0RY
p83yOPv+a+eBLmQ4uDPqsYldpNxfYX0A7QXNXY9j0r2YGPpxGwc0bpa977mcav+vzUQgR44zTtZm
XOqtDyM1Z/2I3mJaARr3OszDKcsKqGvJdtEoeT6cSXNl9NbiySvqQ6BuuTcRpkVnhqCHNorp65MP
PddjBrgkKPr7KSLEgB7MVPdgSj777CtWyG9y1GMo5IFP/YiFxlDCRUU8zhK3wWsaRZCMi/6FeiR8
SGBGNP/j6KyWG8eCMPxEqhLDbcwcxw7NjSooZtbTz9e5292a2Ti2fE73j120DtPXzHHoGSXiu4h9
HN65FCAniHUc8IgY8wNpj6mVb/OqSlY68jmtCsBRcZF249r3aR8WjbeyKvx+6VhvluusyHlbZvTX
5GawS0yHrhlYz/G38uiYVfPDMCUdEbkKOwe+9ITUHOIu1ZySEjY9zfLPaVUsaotABY4F5XEoH3X1
FKjbJDypLV76h+wTxNn32PqWerdh3THGBTCAir8UzSbbGjVcS/6C3axb7eZMrBqs5f2KWUJaA2Im
UL/GmPAUtG8mPzbnQ+VvI8zk4ttP3ZNR3eE+Y4wx5M59Ox88cS2H2/ysa/yr/i/R2wNH40HdmVly
8tkgDeZjg+YNSZbvmPLyxl7ZFb09JCKANWmbaDjGuk8H8FGr7JWZHpraXyOtLjRkFJzA/jXyiOVy
JNQQAR0QAjCbAm3Zp4ccq5w23n30bpjZCRZC85u8dCn9S9hm0djWaxVfsBX+EB1v8Y3qkZf7aGhI
s1Sn9yr8sbqzU65qhcJO3KoP/o9BjB5v2kRmbHRGvATKpKCTGFbxRSu0W1p7B5XNflJoPPH6D6BO
zN7E83AmqQX0xagcdOOAspgtJaabiFx200IU6uH+J6rKJlXyUamMJ31UfyvWrOGiAABYdfTE4Jsa
2rpneXQrdsaKlgCtR1vltPNWqYh1iv5FpnnRYnPlNeYx4QRCBPUvbDpqSEw0E/uwpOSN5mn5h7Tc
W9BE/iN2C47bfpmSZC24SISX1vT3nLG70aXAIG11b9EW8dot6R8z00Vmmvve+CSy9TkL5n7Zu8iI
upJc+1E5Wxweeqz99hjROARTweNJDi6fIK/5q0b0A8PzoERUWZKObSNzCp1HKqNs3MQxVWl7ROe1
nxwDpOOhyJuCZOFQ+YC5AdNPjp9SOeJroyE8xtePm0d01rxs0wxvgZXSFUdGmqKZWGti7TImHyNR
MDFSIjVtqd9gGjMxpCNEDMhd8iglaH7CbHgJ0BSoJtEhWSitdzEQBMWseGide24ZhKRGpDc519rF
mN4V2zwDREW5Xc4KDF33NhDp40N2ICT78ZLmUPI8ZeM5yJMtSpjXIPLXel/sKtKP6Ty9Yxon09Yu
qf9u3tCj5by+rOV7U1D5TaQN/8q0S5Jqt0O8Ts8tLeggrItWo0oJHSCh+B2ACrH93k1FADq1Lymt
wx7im5pYkBbB+mJWvEdU6k+z3aJPuhngALqKYCJCLIjOAXS2nGHxjXszF+8J4hm32PBFUvpNZmxq
6zsNsi/JG6bEZCZyJAybV7Q7SRm9F93wWEAfRHGE19F/bEm/RYeM9CqA5iKlGgUqd9lk8Z85m5t0
uDtteXfnYp2F9D2wb8RDse2HX8c72J26AbTYusisR3etrxLrzY7WVvA7ofHB/wDbRgcsTaZNXOz9
qNwmYgHDHNI5xb8pIis+084TBUh1UG1bLBgNKQbNPENDsG83fK0sNhjMfkQgzO9mR2NINe7SKCM5
sqOBBOmMycMfIGwqj63lH0GwbC8m0difTm2r/pEnTkw9Guk99vTrF/5dBeYdff+ec/G66lMR8LLx
INFJpREvDRFMuw3EdfWvnK46IuZhOrCurUw3WkZxvBzrEZQB4XhkDTsRrgezCcTIgFkgRvQY+jBC
HJKEMFHQhUJ9B2fwRx8JnY9eMcZAMJjVYURqmybOsbDjbZ5rqwragBH3GlbF+hIjb7OcE6pXzOer
jOqwqieQro82zjQ9J7WyzVveoBBQgC/Mt4KoqWndna/C0ETGS48aHZfgbyWqOdobNY94fh9/Hh3x
SfZVl0Sz2hYiNq15DJ2E6DHMRIOBTfFK0pORfVP+Cwf21lnpiVAr8s7g8BNGD64/T7WhVIh3IrnX
TW8pUAhSiaVHDENNvHHa+kvLQY0b9vCYA22F/bOGQKzLGaNtRSjKijCRifiqtZfFF33yN2mU6zCy
jrkwBwUg9cNiP2h7armiBAfJFH/6oX93aXUppwDvCwqZIkQ0oF1ROHAetIa9w5ux9KYQbjXyEZ5h
mGNc6bVf+GgmDG7qCPUHebgWT1AIKIA0B59q6hE7Jo3bsGbk+ElFIaj8vgbFi56kuFrRHHyDDvlA
iFbS4MWtrwGXFAZ6YqoItKrgbefY2qum8zbVFpLJeRuzJM6kaVrTIvbRWVYqMgRx3LmPCWpGqqq3
lkrASo6Mm7ZPZEvsOUQO8pMPmPe2HtMQATuET3Sjtia6GSlZfXR8/zG2DbZNVPWBCXCD4YRlmAEX
oCCmRKJrOCpQsethdmiydvNn8cMcanKTjKa2jorsZnEF6Zl/1gBJMRZWmUNxCr+uqSV3lG5/2WX+
YGw6/0WL6AYDYweQ5TSeBl4FFncmELIm+PXwrA9A4YVCFCSi9bJKKKjuSNbh5EcxtFOtezRuB3Zy
dbqSRHd0e+sRhcgq77A5Z3Tr1meS+z+ClOfOjHdRV0I4Txcqdzc2u3afYMRBGMZHOkFsBMQ+hZVF
hsdrB6Dike1AKryTLhwlfSGEZQEDCzIhry/mLGK891qeFw74JD6kk0m+LzQ05FLap2s7zrcGLyVS
qKKYtFPKF0pvmoPXKVdTefX49cjKzozkOQrYXvT5Ent8fVBSFSmPOBXf/kpnWCSh9Uh0+Xs2YrPU
2recaD+6k3NHIfQCiyyJqwIWY8zipNvHQ7SxfNz6YmYlGLZU8Or32kM1sHAEJgWK09dQfRg0oBFn
SKuIsbZkMt1NGcTzDv1vjWTRNNcKf9+oViVxKxWhGIP9Ps4/k2Xus4AUtifPhNYIyGhxyOqOhp2C
W7tzjC02waw0kBsNV/zWy9r71/jai4PhKQ+TbWOQuP9Vee1LznLf51AYlvLnqa/GXGoxoADZ0omF
kLBYG8Yt3JumRUpCRDIR8ROubm+4HH4K2LFOudnQnnKtOKhfHM58i0ioyaVCZCiPNgW9aka3t3zM
vIXFP6OHYJ+MZ79Jzp0L9moO/DBzurQJYLz56FY19+ZXFZqPif5NwCB+WCb5fAOJYe9HLI5jFR7S
mbOUZd9o0RYJ6p6w4sAVBGXzTlDjZkIb6ThIId1sDyeB8ifXP/FDkh2qZeiQ8WtnI6O0iHHJLkTh
tuLN9WB0Sgp1o/abVlOFF0aYRBPtlfoGxkP0m4TADIQo188zsLxiv1eV9cDU+1kJKmj063biW8ay
X5lkW5peRTFgcQ/A8toeZ6WTXme1W4OL41830E55PKJmWpKX374a3bAtBvvsi2vJ1psnxL410kJP
eXQCBVmQP7zP2gzu55N7PPPCU+VFcdJnf2DMm8N9VbiPg+I/y29RAz2pGZqdu12sW4ahxrJ/qULE
oZcau9J60SAZJQGdH/HFi11JfFBHtWk//UaW8T6RF23UlGBDwJYRPjcMxXXgHjPF3nlWtVYiADFc
WTpAndW8moymYdtd4A07n1K68kzY9wSfiFoY+PVHLc9EqJTBPh3eDQRRFjiOBckkdlrHRA7l2lhg
ObeTFy+Jtxkko+BfGpp8iyXWUVHu8RlyycX6liBewLSh28mPQcsXQ8UM7jWk5e4PEK8Q427tEg6G
r/pJZQl9rTrKaE3aDt4tnSJxugdMqtQtb2uzRCk5KSSEb3m581S68a0eGlyF82LOw12HHGijtMNW
VqAxDH/RqIHyqEt27FNY09dHJZFZBo+Gll9SFRSN6YlPAZjCHnZzAbpikN5ZwYgotreZImSYNcQR
Ow5iHA0uufPnP1dxEbWL0eeJ8Y3pBTPiyiYLQQ72iIPeKadb02v7EWScashlUFLmmQx7eXb/gELI
cx9kSlOpJ2sxxXtrq+tXnvpJzFWIPJoA+tnzTnJl2gxAIMK9ZsORuNTfeKh+r42HOMRR7SecZ2ul
0yjMTEY6LcN3H2gra+6OoaPKwwbbsQdMbSbOGsaYryqVjkpsv3PFe6iPQGg4SCPAGjUhVs6p2QzT
5K1TDXCK9jpFGGYjRGRI+4NupECD1fWk+x+96u67dLpFnv6BmvPHpaxXBdUTVMhLKLCsiu/JQzY/
U6VFmxqBzxvPpbepUV6Bxm691uAeZEm0PehAlTN0RuZoGuZTO2e7KsmvAdn/A/Nn1Om3yUHNWnHJ
XQzGdY3FD/BZ651FgSLHQZVV+NVRYkgKjVOYSjlmLOHtRG9e81xrrIs+f0RDx9ajmIw0NKjIfjii
OOMiXLjEHpJz3CXIlRB4SViMzQNP819BgsK5HFMCF1FQqGu7ds9G0Z9nVhNhxEne37kROFwFqT8r
OOTQFhkKCgjlEahoqVi0cGBcMKw7KkIr1Q69rnI1S++cJ1QGlWQRQldINIQO1Mo4ztbT8TRaxZM9
NrtiKk8NncajyZ/y0F6U9rNlOKcS/1Fz8hX+8LNna4+Tlu605seHk82q+MMgtBY3ej+9otckxQup
WFO4a0mQyLRkm1TU68LVaG9VFNz59lNDJRJ/pquCJhuHznda4uaRjPL6JZkpMwi7I0t7EWjbGOqq
Dtf50agLogBxy6vRTo0qyopf3RQpOfS99zCz9scA3FZS3PPkI2iem9I/F3ioUEEjJcvsrUaWtk6+
UDOlF3XEXGAvnTE7ubP1lKNdcCbCmDDhoFxfDAZxfS1ERaZdES+tDLRhcG0GUQY9BNXfToQUtSa1
RzgoQ0EfTHC5hRKbbZ1u1Kr+Asldur17sKkSDMhQ7jQWMqg1Ef4JhW5qA+KXeunT/D4SLgaVELS8
DB2ulP/nUGlLAdfCMd4hdFkaJmGRPcgDEQCG5a9c5QmWoIY8IQjPtb17UL/ms7WZuSFtQnCrtmNH
s7cehUlNV72gNl7bPhcYwmOYAQFsB+XF1RHzt2hEFbSy2BbCS4do3+WejvlCR5q1kwcqddiVW3eT
OOjZfsMhJ6ylQ8eK2I/b30DiHgTPWNK2Qi8oIhO4ZREcVkKkmnSaKxGGSLhCl7tBhvSKXvuO+3Bo
3mv7L3RxR6A0STSnzL167WWEoS0yn/b4ehPjNooJJe52pOc/hIn6aDHH5hMBlHr4L2SunZNOpL0P
ED3WhFwkW3owJAUAXMIO5tsDOjQIka1KKLz/Uk/6Cr0AtGVkvXhEp3RUbCvqA/+hNt8KtpwBnF00
CebYPf9mFV2WeoIpiMKHByRivx63L6hgsvXVbFO4jBYRqgsl9XZjoT0JyFsw2RI+yyGbQshGZwsy
7u8X0BZ1UJxEChDzhWjKeIn6eQkbnHH9EJNNN/zOxp/C7hkqYCNI8lAXAC/LV8VJPzR1QvCQnVWV
TbfFVSfe/GhPEpboABFuLb3+QgI7b2Rbv0jAiigCCw48hFmY8SBvCZMC1xD5MutcSMWYffpL8Uk7
ahX1vemSK1v9dgxPbqGe7KA91U1z9AEDZsPfR+W8MaKXnjWGGIl1MZF2Oz21Kbu9OaEKUbZx/96q
8e+EKGDYVlG+UlXELXnpLGYEqh0ewYDFttJCgKzZQ808810fj8DPqnPS0unuuvk/qaZG4LtrAgJo
oCgM/Z/l0mmVAccOKRKJbRzuYQAWRcz3N/X2kz7ffQAJLc4A4zDn8rtqDepV/43Uw6XD+do7PiIv
LlnqYpxw0dvZXuL7hPgnjXw3x+SqIQYOGE91AKo6/lWG+hQ57b7nqCPMUWNRFxtYUgWHPD3bvrKI
vC8elCXBkOuBIQTYcUGwBAn7TKOwh2kQPzTTBX2IbC0+sOtUkbSK+sd0TuP4MdjlRq4MV7uJeoRv
A+ehS0drPwxrV57dDiGUsxr1u7z60A/XSgV/p2+DifbANnsdWcnk6ydSooGqRe42nyU8VbC9ooGd
phTIsooflLFAcB8gvDC6fwXTnwlPBtMmCmuFJctUlhOBDSZ5BtXJHutt2/hLojG5LzARricNtx9E
zdjY52rErsEx5hjdjYuDDCXzEqjZ3YQdKfvucrMS5S4CMivGIkCANIquAOWFq7cE6TAJcvGuxQAZ
6Q6724Ba0H+xmEKSquS20ZZt7P94yhO3lzrkGwjEkFO38b4UGRjZOhv/4nEOlrFy8CjOXpGjju1D
X5OVsIDInuW/x8sUX1/BFdkRkOU0X1G7NUcOVQzbciEnknUOHmor6rHkKx3F+6LQkKGqa75MGth7
GDnbxv3mAngQPY+FSh4DECOzh08H3VNsvpu9vR7H9iDZH/VB3lW3UL4x6G6qGEV4RPxglAOjgsS2
5PUqiFseyOzaub4EYW3V7jsOvW1P8KbVNt+tBp6RadGJkvlNonm3yKb+BcKBKJqMSGpc0b06fmEL
fcQ6epd/HiecyLOO5Ybx10btC2SNt9lEyNlU/WdLGktQj2+5Rn8BXWoqv8sM4s3L5gU+BznKCdic
t8n+18wZeTjRZ5Emuy7LTt4IGIxXeR+ix5L4TLXSZwLwSN5FH4GFJWSNBKuPql0RVieXWLSAQd3E
IxaxFJmp/enI1W1gbcaCSKtj18/LWcejnxGBiWmq1DC9NN2rpYQnHcNTgtW1Jt2s5olG6HmUEEBm
xhAsdivh/fM7tUr0zsnIG6tbOdS6JHxRQciHHtUUGad2/8tif7Mj+ysppgUVgxsrn+66R2v4j8Vp
0Eja0KhQ0OlF59JKz4Es0PV4hbShIHN87RV0Qob7mGbNudYsmsxhqEjtuVY+WMXcHm2MvHpbP4a9
ddD1vqe/3F4QcRoX7RKzElwtHRe5cqPVhFz4oWVo9JcxUZUPfdhj0zNEN0tjSVY+5mqFpoVa0Xw4
k2zZmacclRNVUwsdv1/bFYsWbULVEZaGm0vyhDOPc2T4BEG3acVrHetCT8RqbozViJ681K1rOxqf
3XdE7EYAkpdxGXeRB5+lqBu2kJPjpYeynBehOtHAg2+DCLSqqXdJot/T6N5SexJWC5ETTKNu4vUg
1yPR+43JGqcjeJswr8STQoxPtYn66KiiCEFG+jWm7aIMwrsfD8QWYbYhOoCD+kOpPurGQ8yIr9yP
rgihCdL9SdSzp+9tmLPJARa1UBw3Ddw9qTi5ai4LYgbmSvmMqHqx7GTlLRTVOIVNtkyr7tgN1zC5
V+5PEZQwy+0y99h5aDmvLZUM23zVodVGh2E57x4pTtiHnBO4k0LQZxE+jtWX2lwZHRTTIhJZWcsF
A2mzIZSGcwHsOLIPA2e8Yn64FqmRYBfZ9DYMxa7VqidFO/kabadlvVE9tCsHnfxOE1eLMoffeuAs
BzgRUhG3IoPVe6puiKKKgWwKFW7T3foWiUK89yNyIjRcIpQl+GuNWyeCEvY9Q5aStca+PREYFhv0
BbhZdA6Cv/RV1FDzwWE3FAFOZj8bUU8DA6FRFdqVkBDhgO93n6hLU9UPPUolmyhCJDSo5IsqfJ1S
PBEQttxkVmF9iLBsqNyHrPbPYXJx4mqjyaHMmoyLrSjLLeM26V/m0SNLrOsBaeBF5KIjGKvm6WDj
W4bMlEVm/rNID36IM1YsT31UQHM4R1VlPFTBcCTTmyS+K5JGjA5Qc4y1XWdu9QoVlwcYwIigoWiK
ge4yWt/iljAXZp8c98U498/+PwHPUVyGisfoYSC/NxZW/ZrmpIcFyMW7a4xsQiM1cqYKSwueerGB
5HsA7AmvEkg8tTiLvuT5DnJMHRbRhMnWYznP0+I+I1CYJntXJkcPiUyDdtFRP93vakqPDXmUOqxX
GU1LefkT4Wpu8ZTUKfAfYmnKEzIE1RaBqtRB7VA0BcRWJk5+cPKJjBBu5b9xAT5sIJ3beoo6MWkS
33cZU2KwORHgHnVi+EkueUxR+5mjdeLH2zAbIRtJ1xi7vMsQxDDx2ol2yWAqp39oENmiedzb8X2O
iPqrSbUXENbmsGbvptAt3HQ6qjaiBHRfvbJzxsQDY8feC+TYKPY2ZUCSpcYpyYUeqZTA8d8ENJpY
6BLQSPRmBeI8Pbs8b02gMYnMt5G8rVNjOr9zzw/LA3VdsJ84zPiNG+0S3PvKgOQcUcakFR8zythR
V46CtWGQQySNikv7pzTNpSUajdeE9kJCPSCL1XAv39A+/3aBS7MoR/1U7tkAMKyzYJMzMJHc6e4t
Hgy1TFcp4o3cUw4ojklFoauS/H+gvxa2FjZWYAkRZrkjvY8AhAHJUnX3qBKjH0HJKQGDW7+ICV7v
r8/BKCo1Yy8XS4tzEHocrR2+hXzo1wkHpMvhLVYOE3K4Gau1HBs1D7L0AVTIu+RC47NV22WKUCJl
ytEg3QMneCP7bN9iN/MJb44IHWltmgOG6dh5nK0lXCdf4Gh+5mG2FXMj/MpEkB+y1ZVbpMg1OZp6
jz5Yc1m6Wy39F8zq37vqlWQXwsho0DcevKJCEnI03ZzC4gEcdgw+UZmuwyhZzUhUdOsXWvggu4IA
OrIWtQbZy5yfZdBdp/5EuNQW4dbadrGgIQylqtDmcUGIbSmrwUxhvC2Rbgjp5nblpgc8sG3CUvx8
3c9AVzGPnbtvZcYvyDKCkHJQ5BR6t20Rj83zuCjHjnQ1dSHZLH7RL+hWu4C+hblyz2KmMXXdMRJ3
KRNS3kl9Gy4S2603YZXd5pZkBYuA+bg8etlx1G5axTfGZDBHoj+o6YuYgFjfwPyXiOEXY/2dE9AT
6tmlJXNw9M5hZqGkeHEr7L/APj6xBQRtNRHnb/lcUfqnas02VNzlSJ4d//xZgyV2PuXJjH4ZJ1FF
l1WSHLSEBBNVQ0cfH8oZi669n01yMelQsBuKcUmx1ddkOnmqvpLCV41bYmoYr7lH/hTsLASgP4vS
YtbhpzFW2/GXmnlsOnjtracRZJ9Unl1egn1hUJGwtlbhSRgT+zYgazKi9EuzfjtWvbhSbgoXnx5j
QhhPtW1hjKceCdIhIJ68nV6F3xIMNXXqlQD5zkxIAWvFmALjwIqQMf+SFMCZKYMVb4gKUjPiutJN
OBaYzyK3VqVhPIz2uxaGG7nm00L99GScAcf1YCwz/V9qd89yh2aIcNE7rspsepwcYMHqIUhctkqJ
a8HQmNj5dirPc8waLzSKsPdlHR4qmr6bur+ZGFyEaminZGOj5owmfg4Uj4NtiYm7jwkZQPDeY94S
wsAoVKTAFqkKhM2PxMlq/SWbvQ81WBvBo/yaZRfuqiI6UT9oh+lBWJgU1dIEzpFz/MtUY9lETYrf
fF+L6tIfNlqsnBq92SKofNDcGumVeZJcOok/9muQXbalDAf5EF6V1Ho2gvToFr+DFZ7LCOkCUeXy
YlMauDiv5bXWOVU3jOhljF6iIVDPuxqW8ZySPuSE5osDc+2UCPxl1UfBo80/VP7+kWMpXvGxd65y
7goUF9TZm+QFT7h0bIFz4Qxi9CuiiUClZ0K+14eGo0oEFvJJCKjN94KaW8SL4ZJJRm/0jdO3y9Bn
a29HZASmfm4RhpUBwRlIEVS5v68K0h6TcEx0eIW2l+UszZnhyBWelPbAOLnAnBC49h6PmKx51phx
QLwoY31zNvLAE5b8YCbdyYeCcrkj67x66WFUGArb9lnOoZGxt3EotsLXAXUcklpBq/Cq4mNIIacU
Xn7A/TDwlyas0exCS5VqNSv/7ExcfyRJk6aLZjwNPkuOtFk/hykmBocoYECjSvWhB4gUC9aeV37U
eoUEvzqn+j+pqY1ChP1qsR6hYkK0KziMXMyFAuhmQDcSCeDxUYd++VZZ2kZEyXLmmaC4Kg9vDSIX
5iY3H2gc+YuQ4l3ebfu8h4hs9t1M5HCNBzJ5JdL1VXxOWk5IWU50UvIjw7DcVRYD/cSHSkzNJS9r
/ucsLvyJ8kuuQJGpw42opbphCy8jbv6vTvkwHGUVZgZpInL2aJeqV9YtVhf05AdXt15dqln89uC5
7qLIlM8uwYXFCYIo+FRwlcR1xEj6OrTjYR5TSFjgI8CIOePLCtPu8zKS/ps5Jo0JJwuXvQXjDlYi
BHiDWY2XX81/3om9gDh5nW59ExDhqbOpj3b5rG3vWwEZjNMb7qHU522OeEa9ATTvXRj3mAEp4DC0
dKzTnfcGdrPLHZSAiPlnNIOdyciFAKx0o5MMPY5pLS9tNh6C2FhJgq7VI0pxqdjkxwYNuWSsBVH9
TogOXHq7Nyg3IqxVuClVnagn/nSaTWu+dv5rYmh7TCue4nGVp89JPj2opnFuKTanfgY9zkxF1ngc
RlwsbJHIKsgCmDYWOqQxbE+eZKqH3xU0S4ypzOTUyfBcXKC3hUsnZxJvyXOeQD6m+lnlderTasRW
X7Q9p5CyHuzgKKV/3TRcAh+kGSy/RQTfdStVwqWoWSlDTg4g0jrK1sYM6BB/zGW+Q2EbxQo4jXnC
vX5Cuf4g9qO86QDz3V+st+McLqVwbALV7ozpWhbuyvXdHRTh3sCKx3LXQUlUSbbHW7GqDGoqZiSB
rijPkGL6y3xKAYGdM98snumPoKJx5J77KhKz4Qne2seoY0/2C+QMea4KPWjgXU4OQquvZQUr+KpT
KgHGK6SUxYbeM/n0EFIz316ZeDxCvTImIUYySnmTVRLiGYWy8dkNTZTuiK7nZC/zpvxNEotOBWEp
rIXIs7J7BUM9893TMgXG/SXBZUchZAccPRFxjf6g4wIPbWQg4TZhaUz1txI5z9BkGw1HBc6AlUgf
4tr9Dg6mVawINViUBD2Q2YhvgOw0YAtR3oc8RVGY3XQJXTOgtDU+nHYM31F/vGlV/SQzeNfrhzQM
1za7ndyEkHDs4TyelIE193w+VLOJVAskjb+fIz+9qGTH8a0XSZiIFOTDclApWE8B2lCZzQIO6Dwr
1yF9jJ5motzX1iYCcXnjE9vgCPlbYscIodNk7nkDbQbuKoIZzdJj6HyTWrf2rZYUN6TIrrIYGL2y
jOYoluyy3yOUaDBhtDF7z2juOHPJXZ63pUBk0bSVFyZfzDTAsh44dOJJHh0D5LwxXZf5Y8bvElvo
YmIyyrj1//rsSTNHBJMRAi2/FGCE1+drbADJDLEUUzzdmT/ZaGw1dX4Zq/GcVdNWA2GUaUeHIBRa
2Ug+2m8REGRQk2oMB08k13Jm7i8QdxUAvV3BXTeSytbLgQI0PNiYxqu9YlPKc8qYd4UsJgVsKxpF
bcr3zDNdjaKipVw3DY19aHEmsadMCL0qvKTyuchMZjJiycVPM5T8tIesyIn3ocYi0Ddibu4gnuep
+OJKbHnJKiv0CA9X8KAqS98xTnKSg1cnHWneSC80lcuo3xOitIIR7LXoME4BvuVPZ2TIyMxtHV1y
dqREeeJelgCTDCUVvEXi4ToIjj28hzWnF7MCmrDExvgbIRbxx5e/c7qynqD/1nphU0v+DN65alNc
TdFWd6DnZ+zxSPbFqcbhC5BE3A3csPnRjQ56XKpohXRNj4KTRw1iGeomlGB4TNbsX5C0qH1yBh0/
dD8cbCMo+XyMbyjSRvTyQlgJ6Dzxf08Z3DxCOqdnE4UxhQx10pLIu4janFDuFhQwWMirERi9s7pn
D5BZ16ejh1+0dkXKjwGVq4lSTdwQBsOzMBWZoqytCT6c+ybD3ghJkkJ6c9NX3j+VxjKCrnbA38tY
owfuU/zajvU6GpQCSYCOwUcv/61GvsbtqTqwDiIC6rFB8gkZ6ltK0wQvb5MiXpzI44ja0+T8pFbB
4+MtfKiyTNYuUlFIzAFLCmBM+fBCpqXa+aXMB/EwzAUhzU5trSxmj5DNX2zZsmx66L5lLRUj66Ro
67oGMrGjx3GisWH2N38ktc3jGRvvOsnSMydSGlpvEQOdWV/DkjIEfDDr2LqFCItuA2HVCOoJR70E
5BppBS4ZnlCPC1MIaOpqFmH3ZaqowHWbqYa8MHKR2ooPnwdY7EwG2h7SeRcDsmfZ4AqCwgSQQuvB
ifOiYeVyIZKG3H6qLFQJtKMHabJx1B7uZdthJOw18yrQrgco+WfXHrYGhQGCt4qywmAOigjIrFLz
khYoDLIrTyreUG7AnUxFYwGiKUb+ok/2MniFs4Pphpbt7kct9gbwoWzWAXpKH6+v4JVINNY0Im+C
NmiZkZaKG/4pQeumfzMgYoVvlKd9tGFSmEcEbWNgsbJPnHe0DYQ78qYWRqLuBrTQXW2vi6A6qzFt
WFV4jgOhNMiFwYFfhkzXxr0O3kIGjaj2bz3VcxUKqjn/1wIvo5Iz/ZtGrMPMQ99SNjLOw0H0gnL0
O2pL/fDnn5YluBExucTbhVi1e/j7DDhk4sk91zXq2RrPiAYp5fO76rQ+MzZE371T/qL+WXYj+3VY
LtxjqbzJ6jAOVEsR9hLq/b7NZiKOPnt/QrzV/FLLyExGSzL3olGAciH/k+MdLCXjOyY7vA8DTKPe
yeCMcF0GaPAxSx33VHidvHZL9KBAT1L1IEtDP7nbxkpWGbgrZtqVnOTo9z4zphyF/RDR2NRN+7Zh
+siGH20+ul64dZgZ3faeIXGeKG2JMGJMhPPwPDUDFsG6vlYxgDNnQ2d+kRHC+hj94NP4s77SyQpT
9WCpPtKmj7w5Y5YTrSnbXOScLRdBKny69pEirUt95alwdA5/c0fFw8DfM6Z4JTOA7cSY9Z5VNzjL
LzKTc5StLCBY+f42SLpFXTimRKpMOXGZDYpLgmaV7pfhoUYiSkdBTpiSybfUUMg6WAwOkj2uC3Et
5Zq+8ThtivoXlm/VtWhmAJIKmDVID9IF6Q4nIwT4+UPW6pajymf1yiGgkMasXfdQqKtOJ7rYNP8G
DZmBRF4tIF1IA2GNHEN0UrKkiZtPAE+f996gzUpT7uyfcFfRIe7cv2lP/rqQiIALE03JJGAThcBI
xSI7NV+6Rzo3atswngCOslVZ4mtt4USBgJHbnxPIDT+cN4j8t34zXkOA6QSkVQY1PSQHWq3DaOGC
+mRm+GhjvsLN7unzJnS5R/Mif0mH7lGWUJmZyFC34m6r2vHLlLuPFTkQjjE/N8nGF6cBLubZMd5E
hGfOz2yscte57q5K//GOrrsewxHTjJnGG+dVH1jPSCoKgveu/YxRdYroUyz1fw8omAGSElLV11ks
b8ZV3iaNuZhYHSiqvFnL5JfwCdnwu22AeQOkRMDkQnP3ProH3R9f/yTueYdBpuC7Rbht3Z2yjopa
brTZdWlFVOm+imH37EPBbCefEZfznA83YvI/i7750PJyFyZAw3LlqmzdBv88z5QKkQEPBW4hI3XD
YOEQIiWXemu+V3DbgW4SLl4c6V58dLJ91SAKjNErGKgUJq6WOirOOfFPcO2qQi3g9Ld6Yfua6Ajr
VZi0Zf3U9VwRMRk5nFaoamfelB75laCPcu2EToRtqLrFSEUNdpKeuz6jp0RpI9xIJZkNDv9jhk4h
xrY1my0xd0OEaE6Kx2mD3CW6/j31xqNj5bc4LLaK47/1xbAYdUEL30kjPw7pfC09jEVqZlzdOmEv
xSdBG8BAuuMD10lYlHuSEtYpojMK2PaTkR+m2L1Mabiq7ZsXYT4QgSo1ibRqQx5E1kYiQ/KQXzv0
l2X5M2gzCXU4xhgk5RcTSXOe4lR+Q/JxlJ3aqX96KrA1UKH2P0ln1qSotkThX2SEKCi+MosKIqKl
L4ZWKTghk0y//ny7T8S9p7urHGCzdw4rV67sfsWhiycyNXzVO+WfoCpz7z5Kzck3W7YpOdF3MxwJ
7L5myz6RTX67DB8hRI1paRdoCCIu/1jI93qHmK0hhs/es5EvUD6h/8IActCTtKGRXw5izDpW7A18
N6Kc0d3R3PrAw3pCY2TcHv0byxeks4mc2r36QPJ4AD93Ps4ym7xVOyHVNRtxGD8DipINHA0G7RL9
DipI0A9oOFRUvnRYPGnOI79GvOWRmYKNI8aZz8qViiVRgZ1S6j5T0tEyU3+FDRaM1pz6GvgvLWsS
olmotKRkmrOvm6Y9g5wSKxsgYsDwABkNGuQRqqq3pffPC/6i+LaMcX2Do1gNeZgb3YdOy1E1f4F1
UJEzU0bhDNYlnNV0liBZVdiITu0LTI6IBiesrDo7ys+R06ngn9N8I3gvzZuZt1LhZegrZ4SQYDvx
M7PLmWQLhkBeAAglTHxlxPzoabyAusSPhA5EeeqJOOkUASfIn34mlGOA7KYtOX6ZvAO4MVXKsxii
IVGMP5vZbNcxOzLFQdxFbJ9NTOmEaWYou10Bfuf55O/zUBwFKZGnPDh/aApDrYUObmxWQe+56HpX
Tu5HOjkdKDIdwVtBR8Hk/50e+VyGYtqiEFwlENoxEEy2mDOew2oRq0ph4o5aiLQ0qzQ4VHX/yBQz
zqYCRFVNOS+RQ1RSt1A/1rj2W6rB37JZ0KsGlmhlOVWgrn0/9ebdwoVBtQm4ur07YxomyAlFqa2m
VtxgRdH8NuEVoTEJ72eAsj7UGXeKbYsHtCZ/G54YcwPTmKnTg6XgL9wpoKWT+7ypK7jPFPnadP0d
oGj46EUUMhcZM6IiovY6yl+uECsS7SEqrJYxDkaZCN9JongvaA7pEjd8nyqaYO4NM4ES9K6RxOmg
GhCeoFmDOMrLE/SnPB0gdSqv0+fvW8ngx9TuczDy7zlkQ4bSbUZjoHeYTQ/qEyqMsgTVJcpOKs87
E+msqnK+x380grvvU49OSc0c5m+8fs+Gf0USMzGNPijGJWynlVpoL1rwT/RKbV4nqqrAD9UjdusZ
miGiRvGGmasMaWZ8UVKBHqEP+CehENI09ztlzy8z30t1TPo3lq6T4h+6zsia0uqZkflq2Inocn3T
MWeek8BYMrNXX24ao4WU1CuKpF3fVLoyvs+LdmZ+8UYvXFrZ3VJS0aSdvRETLa1RVunfRuI51Fs5
Jg6IJxESPvajYX4T4AlcGCJC+TDGJY5RJRGtVMRCb3DcxxM8Wpm6nwJ9Pw49wa5ByGB19Cu90Sph
x6sqpVypAJABCP588Zj1c0rWlbpxP8OdjFCyzeaU1aVYOcZl+RPTS4/8xiqRpiCUYOrc15KGkY7T
0svf8PN8onHJvnuCYD5Z0LtZ58geySNf5Jsj0a/XzEcpAykH6LVQQxc8ElGznnD4kg5pGigFNPTT
tMVwS4l2uCLKy0/YCRJHl8lQDRm58xFTLu8PM8lOFppqjPWUMRxp86SyQd/WiJL18L2dSRRJlFm5
eX6S6NEF4+QJAb6Yv6F0kNy14E8jwHINOQJ0HcbQWodi2k89L+/fQBogFk8bqrhOJBluMWnJLGkN
STQCFGAwFOfLx3dNFxXyeTCq65TaFXCv8l20n9oRoGpfx5tsmMPIfkFgrx3gMbvNK/qxOjv5+jgA
Q6IuN6WKB3iWUCfLPgPtwa4ewZ6ZyrTs3BswZmZBIMKm8I1fpVk9T6NFU06Cjn7HVMmcd7XowboL
tJSQSUUffwp7U1qcPiOnbRiQnlwZ7MHWn35395YCYis/jIK56lrOOtCoWz7A7Wdz7BjTBt4Uroki
5Ydf0vWQ9/W+AO4T+Rm1oi5RnPTpxbR619loRTnETOLOLvLTMe5mizSNA3VchjU98wnDmgcZRIbm
dCjuld2DU5WP1+X9opUfAui9Jqtue8aufEaBKHi38euYP6VlTn1VAWCJ22r1UMd/pzGl3eq5q18k
figUwJRDsasOy34UiGSwlJg+3E4SZyKB7Tw6hyZVYUsHD9lw5OH7JuFqhVNoWCe4VkGRMUO3bvBN
8CEYzKcOLyKPTz5Y3lexVR958IwV50tGX0/AFCFGnUgCJ9BGntYdjQIAwGJaw4uASPyYzoQcmNSr
AWwjJQFMx0RMsyFfw5+MD5zCjGjeMF5hTOsTSVeqnFGdHd14Pe0fKcq6hTy03/SL56ivtAyu6E9z
RUnYQMk8wzefpvTls4JwMDM1c9q8D99c27ekBE83UI9czOQz+5cYE0WsUW1ZUk/vpPuxT/uwzqwq
usOWKMajZfwdrqoxSCW9yQNp4lH/k7QPaekUGzhtt1M5bB/PYKQGTFoIFc74qF63yWeX3q8PEOaB
gtZrc6s7G/ryYvotl9MYzoNdqUzOtL7tbgomkLtIq0szGrS8k+pOkJmDPp27s22fG1TJ+cQ4DZ4Q
Q2BokT/KNn3ZWFdlYsndchQvWW8QWrr+5YzcHhLQ/Ptx8+fhRdlE8z61lp6hlCSLJ1V+PTaaoDqi
30KxGQrznyRGDDF9xVeyJZNv6VXVmi+CgiakofrMyImOGao4DWa70xPK3I3CJJTKd+PtTDbeNPGv
wD+/cIkVb1xza/TMb7Bf6MFRLGYq7Uwx1BM9Onr883nqzBlvKNHCWgNJXI8uSKuRBpMk5ZxeiCqZ
wb0xYfF9AiDQKwbTwBkaLdTcLynV3RgaQp8SKoxMn0J2pD8ilzlWPMJVN32un9JmHPvPBxgQVUt7
hpo6GC7UHzoOqfhPbDD24msI3d3m3/LTvXZCthmkK3MFjQGvkxIq9C+mryE09bTbLmDeKg28QiqS
7YpqqzS4vTgD0oTpucxr7Jey4lPne9xduajMe3OjCRr+yhjeJ4g/d9NMEB+Zp5CziZGQldx32E5o
JY7gV0ORpa8PnPwicgrKX5hPFlhUrWlN47q0u89Uc+TPhtvkmFEjaHS61iQm4f4qTLmfIP4AtYfR
DFoaTdBfhJy1eP99DiQcJEYjoGC8HuFtZkjX7x4RAt7yTQAd9eLYVAwh10QF0T5d4pkGI0BONXYD
JACSMebCn+4W3znLmKhLoZ23ILiIHjx+6v6LQ8koOJLQ7QpmD9gEc/PUbfbSH/RJnGT9NRDsYBel
9E0d0yujAQjVvyCLiDwwpjFz72igbYAn7nerGzsJBQ0MEWwXbTAQcQqDhAIhcIXOwGIMEO/Df6w3
b9jtT51Z2URxH/ObGUxdZC6dkJ+JtfLSXk/7z4HbQ5ISDJkVR4iMO1KpW5ozKiIIHzNK4WScPFgj
FbNjkLQgfePEwcl66lTtkSeMQ4bZBVlEUGQh9xukKyR7rLtfrE6mvPg6hpc4qf6K5D3vLf0h4+fn
slM6aUBMMf9QPQkZkXsc7kH547FGv8zzULLqN0aIzDO3XI7NV8SUoKj1WMMc8kX0j6yhjS6D9SM6
6b2ZBa/g4zTOrNG7y5Qn44zQRb+c4OdywQYP7v7UkYrjAsYckzXkWn7Gazg3ZNxMWKBbNGY8PaO3
mUspiSWA4bRHer29kuvUK3G3PEOeL8wUshzEjIBg0NNxkFb21c07pEF0pbip97ieLnSA6jMDqXN5
z1qfNjyW4sp5QDmv3qAoVF+5QSwULXwgzFsEMdjkjCLYl+47TDfqhUs77fv1K5jekgDN7Tk7N78g
QCJfRnueOOufXQsGVWnoiErrR8BOTa/dgtU57esVo0E3pwsng50hLv9aho0/vLDJJ9wzVx1+/SqC
UejU9sefLOiFX5zMj/X0U5d+OpOk18wt8X/WZ05RgVz/mq0GBk+NF8iLpzWbI0g+b60/yfwu6M+0
gEHnjL40Kcy6rV2wBegyIQaerTnKEEL3Qj7FHy5HmrwcOqiauzMjMUk0XeTBfDibJsCDyTQxF7jX
weRbCByuW/ux+S6GRuamx6FFsMqRzR0m85iFnXgpajMPs7M7B3El/hwslHV1BfvcvA0gWCOfA/tZ
tV2vPmxIuAbr7/zl8Xqb83JMV6O9/Jsvcovcbg7Xx0iCsdntT5uTPjEzu13JS1o7nGIlO6ktO8mm
sGP/7lcrecHhZTw6CWCEagqZFSy7NT7FUf2XC8QQNIvUjH1CyE3up/qfYhQrboVdgw3xp+vS56vW
U9rzV/UKe7bOInrHg2Yv7/EfaGbQJxRlweyhpfbQqaLhpV9lR/oBF/LiFfAWrduP9s8wO8YhZR9O
0nfNTpvtJgsMHJ2pNJpc6nMZZvZJf9i4QGdsltxjzce9osxmvR0mEurJhmGtPgVRl/U8Nvty0dm5
wxhmGwEF67vMvMyNedfJB8l15YB+kcNr9VnMlqNFGqneYP0OB2wFTovYntk1Cdpcy1Z4hhqCvMZp
f8ylw9fndDX73Of+X9fJHmBebFU24xX1A/71UQGL9QrrDWntKplksBgUalHuZMGsOif24S9zm6PF
aN/tJ3u0CRcoX/ut/Vp1c8ZTLxIzwTIzc2PIlsvpHuHUyntlXvCUIeOZ7IvF98L89Wi4oJfFL64s
8r/zKQowVyZ6WhWPAn1JvpwNQ69nxLVJK3VRe5S7ddUa2L07Y+sUq2QphemyC9QL7tRkStxmgDVn
2pmb454UMINjE9LwM9Tr1SsYOswKYrOLx5HZn/19Tw+ZRzMQrSK4P/6LbRFlpN1QUw4YW1zmjoBj
uAfSwVLDAHmgxgsaCqZ7jms9iYpjfx0fPiG6hjuMAYbvtGfKrKJ9ttK1imC3jTbwUheVGMaloWhE
0I9N0bPjw819Rh4fFJzmYrKZHTBTT/RkxAOBlMpQKSYd5hVoAnUcOB7YOoR0tfEBEbVdvmeeTvTZ
YFQIRbCSFU3QxO7ad818JyV6h62tbuqV6mCwsuhL3e6xeoeST2giP3T2H6PzjtKtPtYB5df3hbbj
t85Dcdm9o30dVNcnPgtSI5J4mXElCsIno/d+7ObKDjPawLNivB2HLtEkWXscgYOw3Q+3JVZhujj5
8iIP6yu7ALiff756jsoDUVQhulZCtbYZ04Vdz37eG9xZvCd+xODn1tcfH9jBiMlB7lfO2Zld2bb4
s9mO/mT4n4hlbyZbNrB0TYMOZptwl+NDa/dXuuuZVv+AqINCjTeCv+9RakSKbshPOfT+gMf3Q/PS
7gl176EHYOdcAyvPiThQr26v7yHWJHFP+8nvdMe5//hjvBJGt9sPZwbfim6eImsEGSwhVpxoEc/F
BoUchvNgZzA1qQmRk2Y7jaNs04WvM7opuAxIezhZloLwev8O879uezekw/Tw/HmLXd6e41+StEBa
ffzHqmG8bauhUcWnFldmWXISiAJI6KqVSlcA9+zP/vglzhJGLLUgYhDUSpCfDViyMqR1Cd+qDx4G
i87382kjwuojhq2K8j+2GRPpWK5vKK14nKT/g2V5wQBG7L3Thb3G7G1eXBz5BpUZY0EVsXd5Tp+Q
30xdlMu/xstVPQJZlxZXBgBM3eGSOY5moZHdH2beFGcCHc6tVyTfZCj+7oWDeFvdAgO3qGxVp7fC
YEqyqcyJWeZJNFuzlsMLPWIIjM/ZGck6W6bmg4Od+yOk8/nlGytbXO+/bBMW+XGsrvIFa0ecN3Ee
GJVPSJjR/VtoXkIoyrhDV3WaeenHPy/sO31qgfDeLMGbBu9mnwRAds4z7OYCvBV2CGe86MJsxZhu
4s9jSRiFZVtlV74cvW8AVaBnsTPw7jxWngOhxLPS0mC0fywq+nZ1dUNYkx3rTXFtn2Z25OVNSMQi
Y1EcYhaxQQhhrkSmn4rnX0fqJbuyxbIjQc3d+lgZlmO0SI5Y21Xl4c2v4EEqq8eLlGtMLHLA6NSr
MYGqLi/zAWGXAFtCzHgZ8sy4fRYefihfi4kiPh3o40g6D9a0w833L0fFohd8Ltbt5SbBa6sY43n6
F4ddmOqoDxIOvAKafPcAt4QNCW07y+kaXYlDe0yO8S8nREZrjB7OlNiPiKwMOfJsj8nP21cvw0sV
pVfWWTlww3gW9H14HvVmcinDyb651IHYYS5RzVUmePiGiVtcX056JdjBHHA++ys7EZb9frjvd7XH
B5AQfNcYh+xI0AVjcZNtaHIj4uZfTAzXyMBqvgxNQI41r+eeCY9r1XzNlkx0Ybat6kvu3Z4FxaZH
s5TYEuNQ87UNC0iciLIvt5Oeq1XsMxKJhxql3uAwXD5Ik1b9lVFGV3k1DXPEk7VHUG8qDzNxRSoM
rT59QMMc7ZiUvHdcCZvle0Feimi4pc8e6p44qOQhRJylzyEXz4eXQTMP0egjwcFg02eqIaYztdEw
KW50nXnyfnikjyuCbfzS0atZDbd3X95PHLroQTK/2/Eana9l5eER+l2+fHmV2OFSNNg28+bvQTnm
ruV7cjCukRPG2oozTH7Ho7pkLQmafmIG00ysnnLFmaBg2x6VvwJRp5weYm18Q5ZU2dYM66AudiWv
gUL5upKzDbf8rWJaLgVNclOSLZONP9xySEhkh5XIwJXD0OFRPDlGE2xfu3osPmEc0rhyROx03y27
fQZXFou9SoPxMXFoMo8awjrZapZAhD7wH/kMdS5jcIDSZyJLZt7D2eGzQOnZam3Ziv1q2RB+pPZL
p/vZwRdYgEjBe/m2EB29NkRp/fobFhHnNQvoNKyD2sU0Xwr9bkysmE/4+CQQ17evHGCf2N+LyEKB
EvC1dUS8TqDIohY/A4ReySLQmb7052xTBXe/u6APHeG4sQuEDDyWKiKTK/conRFU/JK9tdHkwupz
7LEE4+v3D3/No+c8YEM66mcIWdANQ4j+hfSOImBACYk5MHOF5FmBeyEyHrFFcTCkzpShOftHvA9j
MdDkQ2pR9PQytpM6JwsAKb7Wnr94QeCffwVHYW5ogADi4VPUfR6y9Y7SVWGh1T1bvhXZ2AmFCzhs
wl2xFQT6kGvcULtjpxBMEMW0V3mZBdzc86dd4Sgd9lzrdfv+yodz+/FPcSTXqI9YH+4dgSNSrvgH
7gT03C2C/hHfhL4O9/1H7NeIFWfMw5GfctfP3+EWk8tcBUaFJHwbpNkA80q2i+QIfXBMuxfzRymd
g85R7weBYbY3SSOahAyKJTUvaI3SKF3yE1Xl87GmU9wmAkuEEvSaUmWTNPWHHzwYIUgnvnFCwbTQ
T4AsKFlABWGRfKbf9Ko5gxqROVBfxqiOlXPEDd80smfgLibPoT9yTdRdaR6m+vb0Tgue1xbPxpBE
DeMgvoK4caIxlxQ46f7Dv7Kehg5Svwo9BI0QXHgju9u252qnOvLlGfJWfEkevrfNQnZeZARNiBvy
ITWuxrvJ5c7T8JHI4zyd9vRVjg8PXjeOGEG6Z1F5MOr+7vdHjjkLiZ1Bu4YuoPKPN4jH8PztMR+P
BXMx5tKVGZxLJejP2LdLsfn46VVd0HVDBPgiCS6dL5+dL14OEckCcCUG3Hn+DAnlRxrGf7pi9sfi
65fsdw9qCzECAcyVpOwwEAHV+DrAHX8I7LCD+9yqPXi1BKjYdJIHlx2GJaIVbUIVAZuI69/cd9O/
7Po6ni7SClmY2oNbQYjKzryAIglbuVc3L8IULG9Ue/UV7pc73BbHPORYqBBxkbUznmFxJs29tF5x
5GcLHCteCoxqDXrGt0sRh668yPtmi/uJkmCymZ4ni5fYm+R0DmYM3XStJVLCj3RhdRwu3wc6115X
iIRkVcTYnF+cLnl7f62PZS2uUQyJ/JuhGBaRVPGNnPT2BQFGa/6wFVfiFsjEwvRKqyeLPD2II02o
kJvdfPSj+r3Z2sSf3nfbOI+o8GgJiFQrARn4GHDU1rMto9oDIoFVcp2t1UWxIuQmy+dS+bbhMlk0
W8akrNHKtKTDeM2BsIbOw41DYdwqa+oT7N7SiJyKcxVl13GYOPRDeHgkaM+JNl3WKJoTTP2DaJ6/
bHimVGIXhOekBeB3thNebNkeWUwOwelCYgAKiumhlIPfVXb3A6SAc08++Dk0fu0hqBJV5NeTfUkG
m234qtYTv859sQXpz3eIIcIKxGqw5RPNyYqwjCSjIui7z1/cMDNjjzSLRPUKG/K+vbaMHx3QrQMQ
jYbWOdv3hG9vdOt++iMX8AueFpKesmxvo1qJg+IxWcPJwRXpVBNhEQlxHkp/3Z5NPMTXiIx+eKmj
j08sEqgblqJmQ4N2gFGF5Pg+C0ZkLYwa24yDxV94rjxg/g7CRUInoANyrgXRS8hjAd6OvvNm0fj8
Ff/IgVMvedhHbCg+jP0j1rC2R5fiyJdiffkdMRqvxlyrezYoh/qnIFw4Zke+i4csTiX5Qx4SU+FI
2iuLyZ7Db6TCFAFjHL8XzHAa3L/8iN2FWyXA5DFd2HWY4//vHQFXfBvnjdWIG1owxdnDeODkpBXX
NziIDc4kkrDe8FVwzsi2/jkCmpthO55oyrtSgMDLwE9Uap9NjBHtMT+YPM4u3uLffoLnNlo22xzH
j3/4JTCVVsKUNw7NWohbrdE+3z2Zi+qyx8aKwZ3EhUnC986M90AYBYbW7XE879+KFLBLNNFGwZ7j
Ilmg+BfbuaAeg93EPp5Pl/LvtOBakZ0/dhfejiskqWZKaRniZfhIfN90F/+ynvVRHJsv4uzUV/Qp
Cm1P9KYsfDRPuONlB26m9Qh68SrI3+BSak9cIN1/Hpf7BeSSxUMABeCZqDxvcbiRkTpyWiTqzoSa
bB+kBACn/4oAjyHvuzn7+Qi/JgADxTXjtPhLm1k8Nj60jySCjdSliMRGIHFgA95AItgYMOtm15iu
LVwviT9IPrjUUYmk6zjCiCPxg/0UE6H46VOcyNPJEBhGq6kqsiTEue1xeOEnXNQwM0jriqcNoN22
c/bD+AuvhT49bDYxOY6ZuZ9s+Q0ZJe4UjLtEfFrEixxyUn4FJbcLsa6KADjk0NIY8+VEsZAVuI/C
pGqo/isMUZtiDpOYafewnsmaZ3xCcIaCx8zMWod/dmO6tS0UMpqBQbMDD5ZL4eo5tmxHtv/0SnSE
BAmBDbE/TDHoGCzo3UDNuHlbtAg2tV6CV/x+cNzEIDjsfw825gMhCKKWHUPp0kdkVZU+ziyiBULe
CY+O3YnNQ6LwwXMQJwlBL0IPSMvsNJymcr3/85i8hPqLTGnhQ7EcsoVJGsH+JR6RuRQWk7lbrByH
isvGImBFcf4CciUO6w0Mvcflg47wlGHj4cX/+T06sKHfk0dLLWpcPEBEwMVyY3Z5Znw0ORMYjNhC
ZIuyFrIMMFqnuyk7swfeZgSKoQB9Qh3RU3wyWjYGd6Gd3Whpn03PXnqebi/DZeia9sHRA9c2HVN3
Tc8xXVcPRa5+ImuJej1qtMhdmjc30dyDZx+GWnSOdPehRdHZ5Y9Cc82z7jqm6Xne2dNdLwxMPXLN
UHNDj3c5S1dfJtredRvNPId7vdDOy1DzqDxo4c323OAcel6gL29O4Hpu6N6IQENHN0Pnppt6aCZa
4LiqFuo6L+V+NN0UF3N2Ii7s5jm6E5wD03XA9Y3YYAqZBvaoe+ZXi5AT1Ew+4xBG6Mdphz+2gcab
A66a/yp6FHSa47qByXfq+lmfw0jRnFvYaPzgaYSp5vI/tgE/HmlnCF5GwAbUwoXbiX8GXui4zs39
GuItoWeGCy6eb3LduyWu0rs5bmyE0c11QzMKPC8Kw1v40MIIb6N5+i2M3LNYXNtNdfcvcqNCjyD8
ahELTZZqhLyAReTyTM9lBLM35NZvTMjQXnrYiddwi4l247eOa+oskuHyH33pBnqknZ0daxqx9K7z
tLhmT3fEFbreScv0v7+39nd78KDwa+BL+OGAjSqTiwH9CpCnCd++dB1iaGwMbBFgH/+vh5CgMv+0
Zb+1dH6xMw3s7gTQm3BnBPXlR0ImS2jdTJIW28wUJlMe+8wHUcofdURFHKk+CdlFaEwjlEvRoBxy
1KaUCZPyJ/soUNvwUiWE9mKHMpEDi0frP0dmI53ow1E+BvL+p9euZRX5EqkiKVgxSaiIR6gUodcC
5D2YGe++dMr3x0xn/aIXLh7z8M0b6y597CFst82pQ/89pt0FGg6iF5bonMszpPqKv46++CH9B/Cz
v+V3JXr0ZzKNuP3X+ir3VdKUDqzTR7YdZA0c7LdJ5pGe6OZhhODkNNOnadh13MO9cWd0dIzrggau
RB90CiMgaxoQ7PuY+ZSVnc0yvR4HqFt72aK3Hxzkp/Ndcoq1sGMoN8RxRD1wLrTtlQh91UiQcVUW
zwIzpWBgVWSyRmaFHx/F0KjbKnwnlAwnbi4xmTo1u+92BqGwPa2vv9fDwcZD6t7h7EUHz/Ui3dt7
I+0QqTqi7vyGlIcIljGkdIAyxlHvpwtm+1IzP43oCrCmb8BukxiQToVSm55JmpHMpxYnIJs7OTA7
KzWg9pWMn1y/Nh3MfK09o91H+HeGvM20bH7V/BR0FvXMVpV/hgKrmN5KOr0ZsD3SXhtwBqqNBV2i
tCBNTG6bOE7JRa6U6RM69jXoH9zchMcloQ6o40lmrUHQQsbWiPoqnYgIHMg0cd6hTJqQW+S3yBUf
nY43G5awN+Ga6AMgL/KuLSV6jwQMEdPzbPde1iZhqNv4+ZKZUG61e1vUJ6hW3NeyNWQwXLcvSZOB
I1EkOCGRIrI5FdUz7o65C45yo1PvpVW3+wFiNG1qd5tZ3zYId/c7ZXQ6pF9EHN6o0lFBMPKZhkgS
80Q0+SB5AwYieWMOzt9oW9wGAW1WX4R7aIWDMgJiw/mk55t4i7gbMcKTKLDjG14iGOMOCANeAbnv
qdaqXetOOxJlOgo3n7W0y9dcslzDyaWhlnELH+ipKGrJOu+DwEebRULfHJ+IZjL0TnDhnWLDQt3E
br56RwwROsP+t4HLl4SvZryebr4kkuvEb/djtyJ22vX21BytvxEee44mzTrZDH+ZSocmPHaDyLyP
Xg49ovqcASXuE3KnNkZ4CAPrVGdyotJQViO6F1Z3n3cPNCWg7rkcAgonu2aeegw2cytvuK02px82
T0qvJgtzrAJpR8qJz2vNuzFcuG1EDSkq1y0ZQG6RNVvwFaze7AymOphF1M3L9X07dtPNfSsbBGBW
Ny/Mj5GtxibqlTSkPjzZQvrOhndhU/4FYoJKaCHsOT/Dw9UnRvSeR+V85o7NZk6quBhs5Dmdvj/Z
RnWK48CllPmbbYBEzkhVyof7fGKcrHuU+IkPoVi/U3sZzLulvJ1RhKIkxMzzn3aXbeTlk3nXP/dl
8xOvc5QaNcTkTiigUnlsbWbKLbNNvgbN3tIN56fnbgmlZj0mIXxvTzRd08MkYlH4fx6Chdwpacyd
DxC0xr/mAkJE/ajYkQEw76Jy30+Ko4SWR0b5rhi/6w9MpMHRE6qc2p2aA/1caXc7j+7zqS1Sr8Si
8WVz/43XNOKZiLi7I6f25EU3n1gEQnzICEwd0q0dzwduym9OHvjAZ5tE7SqzKQHr+VImpY0PicPX
R/FRXQrcQF2jHsZjkBcPG+xtNfCQNj7AXnAV82vB/zVe4WRdRlM9t9DEXIxtBkG4D09gbTAwwgRI
/Euxk1HnK44qtbwqInepVvdlthvYn+XEGi5nq+dBXk/8chkvv9APcPJBup95lUu7ympiqMvGGruD
42cpagOJOXMRCFwBMtvFPnOQqQKBf3gfYxDENiIy1MNHBmiH0e+GPzlV1+HPbKViqTy4TEbhDQKu
ct57sOkMXm4OLbSuicQgK5iDFa0xFDGub5sF17/LAbf/md8tZhSxYbCZ9sTh+LJHqVYTKbInzzmT
SsFjamF4Bq2RyzpTeDGo7YShQnCNbBrvEC/X4fqrtGdymmn1pqg/EmaKCBPrQG/EIBHmlNeANpPm
M72Lfgpoc72OIksyFGQjgbSdm+37gHFnkiA2Agv6iK1aDJcz+l4b/r4P6Os/fzGx4PyAeNYDmRBt
euMLiHuNdDH6mb2J3TUmUvJ+zG+bGu+/9swQECrg4Ce/iI/dtwmgMeD6R8tRyrrNqP48NIxerRol
bU6FWSCOg2kvDaRaPgxNwVwzOgqU6VrD43pbWC5qoWBofARmspsTucQ/eCJlp+7T6AHIgM3jHCnX
F04B2uD6LEwoTWoE3qAxAgXkh3wa86b6s7xHxkOgtAntZ/pzwKxUFPxFbY1ugHwKCInslKaio6a9
t+SAYOjvu3ggyeZ1U9ypG2+lDfNuQ3KxMSqrP6dflHyUnQRCWm7lX6r2zL2l8YnGNlGcU66TC3gD
fv/lwGRpTVFgry6zKF30Xk+ZXXKLTbFiqtQf987bcDf1bmJ0y2LzwgN32hNP+8cyDLfApv/KOtj5
4VLa1bfRUv1RQ4gvi++WF5PBOLI1+pF2NEqCeh/ZamKwGODex0et3iM/vcNMcVsmiOjZLvPwzQoS
Nj/vdbtTdo0P07/wip1EnvkjioYbCg0Mmzg+D+/t+FadT9BNetIxTlM4+S3Xz5+cWuf49hTgRHPJ
14KyueN1DP650THnSSudb/z4+djoUN5iPXQ8JWZAhd2QXwR3qNz3q4SIVQA/is1ctZVsgbHNn7a0
+ESt/nKmbmN029RLFtWGY+8CoYinRkL9Coog/h2vX9fKpmPgD8wSykCznNkfzhscXh8MxK7tBynz
x+iopC1I1PK1zPJ91t8FJYhdbefzh5McP+vkCOyDXMb2A/Q2mA8vkDuXDHEzZwEdaMHLA3Ky6GwJ
m2UFGwGRTU02YpMJUMZ0M5r3VBZm+iwApTA6KqOTeUUtFLejTw0KCNvBHO0hjOhzjnaFMdw/54Mg
GmEwWv3kDC2YQNbES4LSB4Fk+1Byk0zAvk03B8B5OeyN0bLG66N97+cWVAqIMDxhDP3jBujkzOYF
WeAX14LWvkU3/brepdEsODmFl5qIyVonh4lN/FzyaCQNCHucfvP5g5/pDOzUBIQ08yXf5j+ihzdj
rIcPJMZ+8Gpn4n/WlFP995Yr6MHfVCs/5HNGSriUrhhb8jP67ZYcQ0D0CIoBXANIQsAfl8GNFZei
5Ji6s+DNyqsArc/fWAGSAdpA4fo2QviB1tUdnuxzmPDAhiNwt9ojAiU92fIHlo3smt1fjnTgA9Bj
QuIeHiLaYZmBy0MZZUgFBdQdne5Og+l3Z3bUTBswgePvcR4oBH/PufwzXZ3C9obURr5tTXR4CeBo
ef3699+Kwi2PAlSNienQ33vE04xqM90RbgIMgNUpZyniRAClfwEKIpbXGy45JTF1HIBBhkYBDP4L
2+GEgApReevRq8Or4DqJvJkEW2pjfLOFaf0nnqb11yFFMZIoKgX02jS0Oq1q1Gv/lWD6iDImoCvQ
yR8VCOoZbGBRZNg/oKDkvcElgxSRoBHhYXFBHvLcnDIEt3GwiYVgnQLQYRjAi1b5dnTB3ANojWne
BreD9T3Q5T2RG5AZqAion6RVDQrfZg0T7WnQuDWikxdW3i91TPYzFD3IrNTEIHfybkKHHzwJ0Srh
C+gMfBoMDK+vCgGSZEcBxf2yNKSH4Iesjji43mkP5YafngRU9wmnOxC5+ki9SICbHsVSyDN7ACfY
tzzb/8EiQBJBuGVuhpB/MClHAvIAQZMQtiOLqJmMBJYCfC2gJshY4Gs8F2J5pk0hzq2a78YiPUjg
/03NJ4tECYdR13e9bkwYpYOJRjZSRMBoYDGggnxx35hgYRRphSwQjXIYV4iukihKMU5LbD+e2n8k
nVl3olgUhX8RaykyvjIPojjF6ItLEwsEURyY/PX93fSq6nTKGIQ7nHuGvfcBQ0FllrFgpGOiBPI/
yqmbywFpMZ6Ek+dAitBA7BvSDGrS9AMUGR4UpUhAggBmWXAHuPmMY0lekPzxnpUmsoCABSgOaiIk
AJzKP8nQEwqRpgSR8dyr//gsFoDAAIFgpRQu6oOkC6o5bQpT6p6izoIDTZUL6IrIZYrdueb9QEv+
cfa9NYEeGtWuxiqraFcmimdovrLLMCm3K/UUwJXebfb61c8sG/Jcz879HMlm/aFqyatxlQuZMY5S
lJWjbiXBcVDEvzmHdQFroB7G7mWR1mQaf99f9xWPSBmHlTpHT3mjLElHQOWASy7K/Dw66xhAJZls
5oIUHhPB5wHYmXxxYpc//ICbJpPHgHAGmIXLr+FaUI7PrWJJq11gkjCvScrTF2nPbTNMrE1m7bM3
qNrgNFKVSRhGZdvuAQ3xe9D/GfCE6Ra1uTxme0sp5XdMVTkfUeOVKcz0szv6kKThuaYokfJmVr0A
y4JgUAWgDr/nTf2GlwnaLj8g4ckPMqskXakNnQqKn9wra5WHgzHAtubhcMbGVH7tds8mamRb3Kvq
0PSVy1w5EO70CHVa2qKyjh4ijfg5s4vUnflFcEflnUQ/4R4ZbVaWjhnYEn2TOwDhw4+h25G0r4/V
PaBLbgmWUmhu2WAoMkmAsg7g1G9IZNpYzRfU1cZGcAXjyPwTHa9wtbQTPhSphzf5S1ET41N45iYl
xy9CPiZI2BBqDUDLSEqTdueZWYckjti5pE2xWnylIk22E2NUo2tMRfhweuxY+5w1JHdZMQKzgaaW
0/q3M4UQ/av+okGuwG4JcA7QOEhufMX0nAnvaIjHebAHbgktQT9XaIFhHqkXA6o24uxb4BfxlShJ
lD8sknZxOPE5VBINTzj2gLl9YWOUbT/Tjwb/11iMrFaejA4CDKWDRy5KNmwrlH2+YNmdSbVf4AUh
kYCDz/vgIQn8uRga7BqtiylKKeIKotzPImVj71mxDFq34v8A1uu9IhLxmw/OHkmd15ySJEejOCg2
j3RCZgJzQe63mT8j7CjrVj8zbuwDTqB+wxVJwjDRwgbt1TO7jA8kqee/tkAA8VGZEYcLRQyswWoT
Bwa9vQxL+q0TehbgXBFDn4cVppOLMX0sErBk0zIt6N5pE0kG2TcZJ2okc5y2+px9S6rzPnOTRtyF
7XkID1usw/vMU1++R2v8PwZoZkY8Qx0BrcDXnbhsJEp35YrNwmdgb4DbUOR4UykLZo81rib9KWMV
U3d+kpMXS4uIdnJk3vaivMTOvDtGoK3KlOFUYopGG0ZQxMYUMRheluVj3frAQ4lJqXQSBzMYlK32
1EROrC+xAsShIo7Sdmae+azn+b1UBTyoiA5xvSdHwiDhdqBEkpb4qRzze+ZjsvmI8s5FlIpgpHei
GkHsUf1gn/FB+HCqX2KFU2TdMTmYV96ZffMM7G3mlXhqZWx53+uXx1S5/FiEILyPvxyrnBh67V1k
l+Zncg1by66BX5HhAhJnenQKYWYEFYIFBQwTbE1NvwH46+IkoGmLqLDcgw9EtcGn+01Hww5EYWm2
YjjvGWd+hY4F5pHUlQpPiobyot5n9muIDE/IK89IRdX8mb6RnnvE7yLRLxFdvD99QAvhfAg4zF6k
QjJeQZvTayDkVQmAC+o87Z6rssDK77wXJxClLzg8kNsoJlFnepv0V0MEwql+6B477h0SULRiIHVF
4YVkIg9Ebk81XA7O18jhLHknLHKqNZAC+/3VFRVJ2DnsAMZJdehD2EHdugqvjngUY1kgAVN4nP8C
9PJXheGs5yDlhOaUR94ZTgofdG2dV4F6Fp070WURhSvKU/iLpTdu6JEgSm+s/z7zRAqNMTXF+Uip
R6fRgepw/HHciAqN6rPPQE5jtgxYGPB3ZLqpuuIwmgGywWZSlimuopTDtFLKgzIEVUq4CbJLGsbA
9HUu7dnAy8JGAs3AOOAdmN64B3EYPw4eFVasRtGjdeuy0s0yVj++Qch7AzvqG+W0b6bXq9Oi99l5
L82HGXIjA/Z0h8LDE+C3MErk5kVpC94QXfl6h6xoRjd6w2K0BeOE+hL1KAE647YYPG6LOm4HBxu7
TEGud/nVjutldFQH9uIQ8H8uNuGzwMPg/qkqXRF95NNxtemUyKKufljWvCyzT745kAwOFBiVUJW4
ADVmjAxuCZJhiIgxixAI6AkgFh/TE4HP5hnEoH38wYgYH+Y/Z/EE1z5gwMRXaGdQQqiAQQZiHXJy
k1B7+QB6dfbK351ggNphTUWRMhqwILNLMDXMtXBi2FsxW/TAQqMWQF18gj6Ehxk9bDmkea0yoo4J
mLjVxFU3HD+T0pdKOMnOsDJOFPxuH19qQ1xuCT7cEGWm13CiXpMSwHvtlk3aGOuDgpp92PY+xOWX
4am3qX6JNdNBhO2WBWBZBQaarhhqqh3iTPUl8ixVjRyo0yuzQZkX5/K5JeUAXdi8e90FGjgSaYKi
I73nIwW0ZfZwK4q5q66Y56CgrNqYNsNUKvy6nk6kgDHC65TCK3yMwa+Ju7SUAvqrSjijcxVlpTks
EPzwil4dUFQ24xTs/UjU4pn6VA5wSzJOxfVTVPnJsXmHZnZpZ1cBLMU/wbGbnHkD8Fkg2wv5dDuT
SCQ82nACcpwKawnw8C8oQW+d++MqAOOfe9IpePjgup57fp+YhQCpAKYGvuAKTALa7x+GAiMCjqBP
gCHiilxwNj8bbj37eWxzUKuQp6T/HQ7tD/ojn7pTfzZOUuGOBSSEk+N/bNBr9aFQiXHe6h3eN1nI
HScEXJ30ugdVvYHZMbLu3D4hBo4kF65W3fa6VwQORJoAXVA30Oa4nRpP5MRpxxv5V46iJPYe8N02
j4YTZyiLoLRL0Afb+1xg/oI/DsNtg/UnPQruiqLyvIDsKthuPDqxIecGP+U5r2BeCA/xsIkWgJ5x
MpTie8DkRe0RHBDr4c4RNCji8cUt0KkIasAKXCH2hDvn8gwm4Ra/LO1eJ3FSEjbwPITADwRlQ8rJ
AN+YbVHFJ/iqRWCCAo10914XhGddAYtTxaELrJhng/69YWkj1JkbUGzZ2NFniB6Tzaj6fpc/D421
HL7gCJQxV+dUg59Q7AFO0ahEA2YuXN7x5r66Ji++Ob/m3B9PyWn93AiNAIwFTjvFRLpvCbe1JXpD
rZqEKXElyAbaMODv4PrhxGLM+TX8kTdVOAdoPVfBV32sKBXyXlYUpz+jxWHJsc56axfEDyeQtTjQ
2GcmGULmOA/GHFysXdkDQHPiHAR1fAItzalFACNkBYSryByBEqGTCG414EKicyIFQl6YAR8HxqMs
u4R1VwFV5rwDD4GLw+i+NxwG7eBzjL/hPIXkObQ9BEewSS2xj0m138r+jfwXFAQydoMDTRuVao5w
E2l/JvSM443OwP3iGXAe/37SQAkRDSNEc/lPR2WRA8puaKf1KxKRJAUgw46AIFoyupcK7S8ckp4S
EEAt9y6t5xTdoqKZ4LiPRmCknYMLArdB75MaX5uxR9O8lizN4BCdHDVtX8sthTOJxk5I090/rDti
ZMQrb6PvRt/rBr3Afw4SbZPCltKOSXEIRTcAnxOnpUdRzG4lfLiYHl9hljR09Lo7E/Zk4cii/7hN
5+T7gVA3aou0UZNymPaF38kbo1hn7b8s32ESq1eco6SLYG6sNOjV0VV9ps1QaVNoBNFPD41n3iAm
sDkRx3xiim8h7xtNwqc+Ra9gQKaJVdMYu8ckHLeLUl8wII+H/7l8vT4nU0l1KTxUCCEtTagmw7Ij
NmkXY93VqFfiHNHmHpUH5PwcUNs3AZbMCIY+FuaRXAy7TrRjYj2hvfKkwTXE0r5bsKE+hVtQYMvt
15dJehAeX0o/4UhODqC1WK9AIlGAUAangpuJqWWs0FoCylu4dG7iukrudZOglQLg4jKZwSzijPiI
xkvxMwt0blDnQ3wme1z48iTQC3w8mPb2i8ZNaKWhAVHEpbnuryeYww816QsoS15Fo/LOxehAROQA
6XA9iARJMbGwMNVYbTZmu2Gxmzt2jka2UQq1OJvDZlqOtpyWz+QxV6ZSCuOOdDE/ac/cPWP178//
Zw+wDdl3YjOz14ImHcXtGfcFP5tT9THnZzLxFOEWpgAM/Z06AyE2cLoFPrTodaBy8qN+IkJx/LD2
Eplf9zm+Hdy9KT7Le0OonKF39UQexcWDwfnCCRi2HEfUAPkN4k1OIiBOfABR9ZaPFFckK4WTDLyJ
6BKez0ZYigLb4nbIblWURpzCQLWMIisQNBurjvWanM0zRxcxFkV20pfmWSa5s+NTqZfgvly+9S9B
QtaFh8ar1Y3ODgKng41qaoGwEk4kZXFN2CMCXJ4bcCcnIA69DwmXvLPIj/0fdbIqeJmU017Q8gJE
9IT9II1FjWrBFMCOxh9uEOTB9LjYVIIMiUaUFpcA6kA5BQ90qcG+g+gmst+8hA0XQRUlb54BI0/R
8iTgiVsOLHGIkJRjWohJzow3lEhfsIQSenHP4fNsZOJDiww0jwjyMGriInptCzgfKPjt8uTqdzHt
AZZF0qfKEo54QcBniEUE9lFABs+cjHzLQUW6EQ2gEwPNgX9ZXVYQNR1j9njZw2kkULsLEIVBDZJY
YHhv5/tc2vHZelrOWV3AhwVknoxqTO46waEwf+VYSrlZQk0OMeZoM2z1iMRgAFTXf8APEOcxQDCI
hR0VIIo+i4IcPV0lQZc22wLiFkWJPavjuWCxc2fkObWtdhKpF3Klq0NMjiyRfilarP7xCgPO5DA1
etoELCQGntiJyeEbuiot+DnkmADkgnjg9xmfK7pR8Efsj+3Sb0bbd3LdM5bdie1LQyPGG/z+K6h9
7MOupjAKqiKGTrC5bcSvjLZcGfoNlkEl8k2NzW3aekoyLA7HnhWCzVAcTokcpwb0TGeRgznYo1g8
iuFNkKmZMyH5frxTfyc7VjxDztBsmy0bD0JkkSCdmhrLHH8L6QArd2kXqAOiZmsSjFbzF7TXytGd
JmCjhPhLG3IIdgd8qubejdkoNpaQ/YNX3AVX5uaa0PAoupJrAGOdlB5xYUAPEQHwpQpBk3n3yrK/
QETGeU6aE/7q46TMJmHjAu90DBtgp5UnOkWK3H/FX5mnQw+meBloM+IX11hKXJ8zH4sUdYGaOjo1
XjmGzDrPVqbD6nVzWGf0moQbUTn02WYgc7eAHyKKONRCbJKsbuUA2ozZoiRD+C1EJABQe8RpsD1o
Fx/+mmBzTQcJ2/iW4P11AVfyEZmDiAsnLLisEOgNjSXfx1yTFCKGVPq9njGphyUTgR3EiuNUYUbw
q3FgMCnCkWucEoGt1sP7wZHDU5MAyJM7Bok7P2wnm35PhimVBNhs0U2p9c+K5WcvW6s3bF+VslAv
KCqUtNjxbFDIatTsF5gjass9ZWigW6s2uZFCqiPqylSXIZADVn4n8gn8stBUIMzE7+1ObCsWMSaQ
RXb5c78UgS/A5cIiQOzBK+Ns8JFwj3mH2EIveG2CDsZfVgiOCYsEeucc4SJSNb6+4wecgRxARBQY
AXwYshkwf/De/ja68HU5Y+LnGVtGQgSCLBt3CfQ94W64JjfEGSXtGL9i35/JA2gnAi9CebwvTCyg
Wj4YL1EBFaCmjPvbwbJwBhNGsR8GTDlcWUbmb0vgLjMHmJEnOhRkQzvhijAxrNcYsDvLj8Qz5wDv
Fn8TnhPPEreZbT8hgSaGpiAphFgPNeA/P1N4eUJ/K48AubLoiURApHMPxRmZkQAHD+kiHoNvuDDP
jr3AMxeyB7Rwt/XCx1nFz2UB4K0OB8HARA9S5VRv3UnhD7jtYCsQEdljwK9nGFO47RR6+AGuMvfP
M9KNIhNdD0Uanp9yonFFjD9X5NBQkO3DI6HuQ4ECZgmFGV5nqaVYY/4FmWNzWLLy08MM8vwGH4NL
8UzFnqHlGOU+KXgTfXRb4RXAsQIITNUEy7Ul28HC4HPxZokeoT2J22M9ccgAKhGZwkH4yiIDCe0L
h5tD6l17+uC/SHiQCKZp7Cd6wf3QvrRXgDgrmrCe0bBOEPI/XwW6lzwrx+8FlrGvX+NKnU8aeuci
3jPLoXnXR4MQxlggcSspM0kKVGV1UOfkF8b9Qjr8k5qk1VJj+O20eS19/QnZu9pr1dM9tlt8uuRD
bqemsXP4UFCEofexN+p/qVnwjYGgbRlPaIMHcYZa4wRnxvlAmLhP9c+3dBG5cJeop+3Im4A7bDlc
y/4rpwetjKxKfT/lyKq3IzciF8PiVrNBoL3Lw4KFc8gnQMljpqqsLYVUOkAnGjmQ7bgGs7FJFwmL
3iddSbM5h0zMS6fUkBpb5lzE2S8kjsl48LndGc2XaxaygwjmR0AQPvT+QZ5+dOi8TsqQu3z7JYW/
CpjgpEGND+klBX3i4gfNb5DE0QXYAGIHVKbkozZmI95RBaUBONsopD0l2uFECpkc9BUi1XY1oqMM
y9mt9FiaXwz7CYwFUYgn7Wf99sne9GR0FYhqlobkVeTOv1QkkhAdbwBvkXIuISs2d/SZNeDZWnT7
yekSQOmVvXQIavbVMpf4con5H5Dt1z0wz88jZXl82tdsBC5FtstqqSvJ6zaVzd9P5WbDrEcPw5i/
Y3n8+8ks9X38PKdXpKVlbIpqoak5vKOn5kkQhYaEFNOCbTkiq3tlR8GpZWvkeUQyr6apNdYymhBd
XWktP32NBgoTncsS7wnuiTJPBlTX0qct4aMXGXXomEWf4K3R3+Y5RBLHf79uCoWWXPRxaiySPYf+
57PSCtK6NyQ1ydrJTvnO7eHiKUpA4HQdkNgPZTUZsJclCWW0p1GNGERQJRGMlV/X/CxfBtu8eRRo
76qPGdKupD+J85QAd1bLdnIxcQ5UWfKo+kwJ3aUriIxHNLp4QglJC5rnaijolczFeiWSSfXQVOke
jIz1+I93rTdUAQsiXBWHFCm8QzGX0ssFtkw2/RhTFogug4MHxUjrYMpEHL4j0mAxVo+fPWWPww0Z
Q9pg81UYswoFmjoSeQSKWWOBm2DZV+xHm3wZavdQ9LFixitGTpskg6KEVJvEFYYpN12UsbBfGJ4q
4VTEYGSoQ/AKjOd3zKLHRg7yplR9DNbAKUqs0CXI5VBPw+c2UREGhpcctD03iOXkE1AbMxShzfKB
zCToxw42iOuRa7qo8wtN4yDBEhrwFw13Y4qpJOvOnOLDcAfUYDErNIUcCQ45Wk89BcqHS0Vugv+B
ZCfZQ/QvyQh0giIsyuJvMToXNSRTfL+uyd/fyYsS4eFioh1BZptFTX6Rp5Vj9Y7cWUiUP9KiSgmf
CCOKzGbtMWy3v0wHyVnCFn6t35C3NOmFiG6fPTx1n6P88Mp5Fvjpk6Mk3dcYeDTBCqgPJa3fEfvB
U5ABTuCwsPLkCfpYQKHfZzNnLkj1AXfWPuAE5yREUOQL2MTUkgmbPupMq75FNjD/JReT6Un3UcIb
neML5IcUjg7zS4gHaImi43j2u8wru1nZhPSbVqXZSLafMMG19KBfbIVZMQ674vr16uOhWrwRelyV
BPWNzBmHkF1w3WMbr+NvLHzTzKrhlx3HvsJ59kmZK2hjdRMXSsxnPZjBW1o1GUJW7rsIgQkReRWX
gICKM7YAJDnEfRZngUFGn36FgkInk7Tud40aqjgp1B7GyfAzuUWD4Bux8TXk/6fkV/XwMrbvDKmr
IljCKkZHmmJRIKOcBQ8efAiZBJI61ZxW6n8sDsSrmCdc6sH0cHZE+mxXdAL4GGfIy+aCwchMSiSG
81Sk8WMKJpDz6CLgyCfcEcI0wFb+iwXUcyIV3m2Ich+PncjJ2D61bQ8O467DBmzfJNNQOBqhmLrp
tcHGxf3FgCtoABge2xCLyYTe0Xh8tOmT/l1ATcgJx9U97MuUJqcbnE/jvXrpc2rHdI47ApAZoWk2
UDADFoBXBEGB0BLnBdd5ImKdTttLJTElxOyz8vlFA4Cuj3RiXFSFSA6gTkba+0131RPVmaYlpHe1
VpBgDmSlQTD21DgIzOkUOn5SjbzsnvflQ9+zUTvNNzgsuzdKzDZWRTmRDC3mDr7odfN57SkzwiWn
gNWekcTD54s5BOuAbUR4pifq26NVJuWBIid7kxSiEwCm5OE+tRSvjlDJ3OULPHLsIYvWhYJWSRBi
6E1LhEalQSQycck/hQgJ6GyIt3bCRSFx8Jfo6zc9lUN4ECAu74u7091VuiKApbsl/TUeF+fHdd5o
oT7BTCJYRCYRLnAWPSmIq+z5ak31LePEkqTGbRVfK5ZjIEVAO+70shkgQtLkYKpKBOYmd0WxWLbf
j1j/R3IMhcF6B76b5MYVNb4ni6R29W4NJiokA35f1lgrUvVzHCyEMtgak5fwEzOhmainWUUyfdjd
zLHFgkcXXDhlyf1Akgm04Lk6eM8ztLpmX4OCu3gqGc3WGeAJG/SvvEubBz6XQNnj+z5JKHkPdKAO
rPG2YKP/otPyrLZgm+9+3R8Pylm7epXqqvLCpDbWFFNaDI0/e9CXLc1G79+XZgsaf7jh7AYgWesq
ANf0EVxugNTQyoFZ4wAoeIfxhRyybyCHOCrmTZtSA7tJX2gwKsRWOSAloFf0xx3XFoq/5Y9axoqW
0NatTkgKMH2NuSge02J/oUdWSw44ocyH3b6182fGNU+ZXEaP+3dNxVk0sb3MDycpxI1l6b/xVseX
f8qJ8qQ2b9lxE+nrXmv0/sBcXv7RUIq+KZvynvCjJygIGgPC6aYAWePo0d9I5HgiUcLbs4kRlipi
GdIEWQoyDVFF/ED/AmB1jQOSGfmq4GkRaR9nNSwL3C3wm1UaYaPt1UEwlTTgfSMn+yNfwe4RXGzZ
unuwgezoaVdg21dURT04vA7cXuS3ae6HewHe8GBFB2t3vFkzwSHCE5ll9mYFXWnHp1fO+FgBPgbX
vm4XLDAIuA7xsUAZ0IwNLSlBEEPYILJrG8YJvN9DHNkb2327bmouXNf0p639dAkBALqi0UX9koId
7LAei0d9nrj+jRwXHB2eHdShxb3ih/kGHPHyG92aHTjkiUuxGiUhItb4sI3siX13IvU4mvauDWgS
Tpjm5YwBhgOEIo4HV7GPcEG6NeBHKq9oOxwhEdg825GqgnXkbxHMRsTzH9c888GUUa3Ld8QbIvf/
y9hgECuHcScx426wdNbx6iI/Z425mmDHwYyzoYaF4h3BHcQn3ACLinnY+zU/QtuDGxdXBhoKbRMG
N3+eAC/x4oW0GH+AlSNEwzC70ZGC5OpvRMHE3/ktlgSfeefBru4KsIoYnifDNoRNekfVg7gL9tnT
huS2GsM4ka2IuqmNoEUBZiGz/RXIAvFAR6QErAZStOyMprznGowggjnQlx9h79IpztrAaQEdSjdT
1kcXTiDJTGyWmlh5UOhie+yKn03cGXZqbd9Q6lE8kLbADGf8yCWBID5Dj8Yur8GPZxhygLLVDvCE
C8VljU//nQe1Na1dmh8A95awJARSoQRg5gZD/QnGS0yzwKuSNufZVGbqjrgW2WR2kL3ZrLh3k66F
/sbmhliHHiuXEisPfQ0Agau2ePSIGaV9yjoPQAtIi3L6jtGqsIF+2mSnLBYTn0esyufQ4dVHsJj8
0QuJDxxaZosCN4Xb93ozvJxRJcCN4GLro8bzV86IDB0MnVj5bbd3fx/u95I1PyEU7yj2nrPfBZHp
nNZzvscgWuslyDd27eD04I/vbEKZwaZLsyuYjypEy9qaTbdp+pNqYWXTJdYynIOTWfwa/+FSOeep
pTkPh55hFo629WDsCDx5ZfBAQts78XLjbD8RmQ4bbP6idXWf/cwmsyAfWTe29mp6BDxN0gpMszOy
4Qs59N6yemfeO72jWyObxjwoJQ124yqqRaV53npUnd2X++QrvHl7wu+CHUaREQU+MmykCUjlQfCy
/C9UCrLf6/K1RtsxbdIxN0CXdcgYQUPnOEu0arc6m0aWD8AKN6GzcsEDdDugCVu65tLY3oasMBrT
WR2U3Id8L3X2aUEkYCE3/LaWjMjmEE6cixWGHHHc/t3yJItBNi0mgAOT/waXvjsu0uJ83zviCT+O
yYz0f8+6hx9g9VOT35h4E8+IBvcZ0m6Z7l+m9Zg9wztXBXzIf+KqNIdzD37v1GE7fbBiPPGyzHN8
nGfItXkjKACbvITDbdtIuDA3W8NinAUDbuRsNsw1c/y0xjZW+khuG8g2FAGsNxygiZ0v6Q/JiwcL
hARv4oQSht3TyeBBoPN4s9u7R9nLgxLWGI3zwCVE+j8z+rg6GTpsqeK9wqc0a0IOiXUNKL3DUHdT
JBrTW+532+akp8zVFvZyDXYLFDYNB93Hx1Ma//Pv1dgqtcdVZae1xerh1i+O6cD1+wc6v4IXQlb1
y1w0KJA3Vvcjh/KOwMjNnXTHs2IP3yRp+3O9R/mNZDWNXNKx/UP+JlE4kGzC8LvQREEcXdUc1P01
mhxTksRMgBzUBGPqQ2jEFMPDs0+5cwLFYnf+ABckeS1aMCcgcCknG3gWzpCUcW7nNtk0Oz0zl7UH
Y8J+2SfoknbJrLMsrBS7ewSbJ1sbWiSjGRbBUbJK+4fuv1baWtsbjNcYuzVDPh0AiiA2i9OUQ4PD
l2MPiy8z/IULiZZDzz7C7eS8GtucX5RbOSslnzKNLaaTJJ+P4XHHm+kWGnJhxzh/1s0BgMMtcW/W
E81A5Fjcp/f2qKC7ik8uNyI/w7biwe1/OTeJcODixqSv4POKlQNmyIcHE+UZ6Etxmjgb6tp2G2Wh
/yOM58trrWVmrSuaDVrL+cOa7yknszb380w8ZO1Ojxuu1vqbgIN8toHea0PjnbX2LCJH4kyPWJ2d
e7X8xpvP1+E+DBMP1Hea38pNVis0JIWsN07U5LNsyMriL749DevudJCTyahnirIi64GBy6ze8rzv
uPUGu3XeZNrBdntPB9in19jPv2f+Ei+q2I+XSxZdtX5bJ+Ht4Le/H27DAKmWnAjLxL+s+BstWxtg
myWsDkGhxfucTqVBK9p0JdPpkFnzLnjMc90a/zSubjVYKG7tYSVIlockfOwynIO5xuBj/SidWQaE
Cdl788hWuJ549Euevb60SIvoAY/ShDdyZXc46t7Yec9ZUvP5fr8W9ttjdE+42n9/emvp36wjhGrh
QAh3YMXp7MDSFoftENozKdK8SGxrKDgslCNC/U7rjtnf1unmsVgz3Rpmw6zzNZa8Op2AsLRg7cJ2
FDNsD3OOnLm8+vi0tp838NRScl1T8Ar82NxA3sXkTj8L8Q959fLGvrnpF2Mfl5LsDR0YF/442k3d
qaVypxbfwHd0eX53RwXAQpAV8oYYDfc62+12ki88yln0CoFQwTkfu9flbPZ37s84wRVWe+9yMT3R
vG4NsQu3TfIH9gmgces1VZPHD5oa30Aq2NaK80M4oOR2ByFSs7a9zQ1arx80jeaTvSF8E6G+2ftQ
bUnbal/+lsVuW4DPrTrIT9AfZwxx5i7PP1P3DHwYRYxAn0lu+LHW4MmsdW8hPuVLLi04E3+J2ZoO
3rQ/XTj2Dj7V43z28MvIW4sTFOVHMCfW+ubsTxULNahmWmRE4qhr/h38u3W3EgrmRKPY68+CzAep
O5kTvrfW8du7u/CinDaxg/G8s4spqXmhshzJbOGAMHKqWl9fqhWjFgodPbq7C3EmJaxBb7/f03on
GHFiXII5bWqtJUbRrmyfiXS2258HtB4fT4Qy7He69X3idubXcKxzSM4+eERtSv3HPpnxXA+GWShZ
fDtxTn1I6s6eHxaK3zrf3/Kisr6/v/cKvsLS//GljVCf1ix3+J7yeWqiWefzJfwR05PenpbP/Mjz
be22dqo4aWtvf9rI8q/W9OfCXG7lFUU15zKd+lt2l4tOhbt9R2k65detse/7Pxd7+mKpcsM/25eH
Jyfum6bxFj73xQFR6Box/igu4zgRAsMRco7RSsaZaylQ5tZihblE9cFdRbXtoFCwsUtvgW3auSDq
LRaggOljlfHmNxO4sln6mAJgL2ANLozV9Ss/yj/9P+OnhCRkfGe/cBP7akUJ4F7ZMM2U7/pr9C0l
qLNNEQ/3ni4p9zkldjwrUAu28KrO/Z/RgmPGn4s1T+YxpstDyN769pK5F1peOp2yenuCFlyrb5CC
4dQ/t5Y+022LbDLuFo0zIWNJyfXrgV/xd8xdGkCggB49GngPmaNkrkm5kPATyb2FqlrKPAsPgere
+E9zBDOWfsi25KLk4YBAxfulnVwEsSxCbTY8xOVPT6QOzIishyHg1HxVgSUBWPoT+yCOR6ftbJ5B
zQoGBD5D5T1xAi6pGDVzoS/MRQkYmrxmBJ4CHMCiH3tvapbP+AqYRRd4lIbjCQzVvw4WE6tnDJPG
mvxmW4QBQY2TjoYjgcRCDcjTGXrqDGHWzwHrvHuPvpEyI7iVl2paJKKA+4rHabvL6ahKvjEYP10d
WzwAvLIf1D/rrUrag9VHS8LHfnw7HmjsDfRQ2oGVgzpMaZG8GYrSnH4jJPcK1gjVBBQyoWEBeKAy
S7mQF9Hb9YgcE6ImL7ouZeKBCMUS4BWpsGQoQxM7EYkldSJ6EFKMRe+i9inSpaIQa8x0R4d9nEdm
Opyopb5O+i/C3ssXxBDii1BZjP49EUxAIE3ybjcOQBzcAdZkL9PbBybGO8PbgIox2WakWXS0BL7u
I4FEg5RBjqCOZAV3uU3f5YWlK050CjaAKD69S6b3eqX8WfzWfchfLTedMe0pgGfUNzpLkn8ph/Od
To8ThdOC7pe9Tc+88C70YB8oQLydzkDZoPqS3ysdDEBBb6G7fFJ78nYkMPL7KRv+aYjytPM2Q3WP
EsbHel03Klm4B2R+w9Fyn5xEQW+4N+RTUIUwvv2y8nD3MgmUaygXG9lEljDUkClAVvWAWqXIZFNa
JKMOTJg6SNcQxr5XZMpJgWfXBFwf+MFKDUYX0vTO/eE8aCC9y5rwnYegnXNajZ/JdZInR+dCyiOZ
aJ1uBi7kJAV0Flktv1YMUaXsRAIyJ9VOvkDTSAMfQCFSvQDcDeN7f6nW8JuGNdI7NEWFodyQX/W5
4htO77VyAdc3B1+Abf6EFS53UCz2ZGRfcI3ZovCVQaX9QTBgz91rtwDCQKGevCQcUlKtk39Zym6s
/6F5DO+2/gjDAjX4+W/4NqmXfRHVx3do4tdNtb2DNshW4wsKKJ/1mHIDkAGlSmrg8zWC68/N5P6x
CmPaj3DvieiKmM5K7u3yS1UIYAeA8Zs6y2mL8ohY/r1EJ9vpk9zy7btXwAWEbNospCxzeKE1R09P
2nCT/VdWFH+k+5RKI5DdQaU9fGymQDhE1XqrAnXigdrHhmeiyFHXRxPtgz5ZAXchqSky45SVQdt1
UIRsNY0prD2buUTyu3a5FIAoisPwDMh5Usw9McPQvQqSWgVy75sRJXCTlnoHR5SmIXvhiw+R2QZV
riCLXlaJTElCnTfG2EWXvfyhIPAsMdGrvExJUD/EhZyRmtCHCP7aGhwto5MzxHcNm6SEdPFgLbFe
qDyzwSgXNOX6k61Irx8mwYQ3UyViEZOm8+vzpw1UaXnr1wN6MGDUGOa2xDUN8PIJnhKyxFToIVq0
mwvr+PbA+d6gQIgqV/mTdwH9Ybg85VKKMwxbNj+Ua0BBuX9dUBl4mJSK0D/1qeHz09L0QKvQSPav
un9NqAR3YHbJIzYpRaY3whnKc3X4LFXFyRHTywJpx9yx0tBoIBBxLqu62z3wHRNu6gqSpvLoQMRH
Yi5yIhzQENQBwe70v2bxlbGW37MDQIDPZAX+Ubkm1BoA6VSjE1aLkjScq/6Lh+OpUX6/L0nq5/7Q
05kJ7lGRmrRA5l4VJE3lzRNdFeoUuW8+G5cmE9dyJue70kT/2XDVIoYbOsl+s2JOkhvxdVYEcz6i
ptjT2TOLDgTxW9p6AKFS2n9k+ido8BDnMITS0hx7B8A4JO+AgVb0EqRHEaWwmxyXBKvK/HFdsJZy
V09BVilHMZpvhzIf4Om4OHdSXFNeDJ4t6CKFzhVLKhtmHzEc2AzRSYn6I5PpjwTRJyTjD+S6XAN9
oA57XUgdxO/s3EvnbM6ifRZfVDXAb/lU8QCWVMzhmVsD1IDCv3I0edQWAfxMnYOW5bwA8Mp8daj/
7e64aMbifvvOxkseHVrnQUwXtdeDCgx3SZaZOhxMWFhiubLSQz7pAZxsEpqTFUoVFP7pvLczoU8i
o8aJQ9HGZ6qjwm+21BqG7XgAWnbzLzWa8Rk3JjqwhExbAxaT4rIUjMYuz9hj3w5lYow3tBXmPZ9+
91KO7ej73tDIBrRM2GKd2JwMG+g8VqGM6ktAAxGMLBFcGfPE4+sJwYwW9NXnthTgZx9VpbpdsEbz
SSsYxE0GnGj+V9/AEo+2t4Sp4WJAdFDufQBhbW9LbQakm6mmykPdFGQujyV2IbsYGlKb/kfSfS23
ruRQAP0iVSlS1KuVKCo72y8qH9tXVM7x62e1p2bK18eWJbLZDWwAGxv6CfBK9BYgdJZrz3btzeCO
Yndn+WdhIBcGbOXjPC45/HlisgZ2Ba1zxTGZPh4U+TToEl5USom+slWfYSfPx8XHU/EFxSVX6Bam
6XWabi9j3DNw2dTRJ6bBJVr4QGnPv5UtgvZDBuCvacga4E9rNQh2x+HgPn/VRW92+5q9b0Ar27TA
HqOBr/oq+pdNor5s9dC1OOliV41esR4fxDytBR/kISgiO/ysLEI9p76tKF0BQY1D1A8VagOEFPQo
ToftFTN0itbauJFPQ19foBgxvPON0n94ROiqmzx61LFb+TipjznD2l17LgJRxJQv9mIauZbGdNec
5GkIBqbSWXIMA6TSt1gOF8gyWeNSNPZKQJBbtQmA5HdviNIGcCjPsVaSFSJddcq5JqHUV/yB+S09
lTvLCf0gQR/aqqRhLjEaD4NfIddynOPetq/avVdldaE1PI3OctubGWQjQ6VUR1ddfPSLtKqpIFND
JxWtJcfsmkvHybcn72DsJjma5FxNNQqYmKFZ72ZEoCFsCcIR2ihrb5/gWK2zlOfRPW3pMJ1Yo0C5
0rIuP4PcWmm4MLMdEdjND8AIu4Sgr9YJrruh2zp3boZWVvRwa+wc97wQM9mkajofhdZi9e5snFSJ
+DKQU/HevazD4C+UEYPTG94gilvWB/DQzI2MgcWxpWGO9XTgQUIns3n3qNZq97TMGrDI3jy1Hdmv
7m2bwka4bwXJ2D8Ssu2Ww0vBYj4NOFUnZa6Ujs7kIsuG4nV9NtdyXHTPKlJaQ2Q0is3LrafYuVx0
GQf3i4dVjD49/dt8iOLAHM0N2/FQAcyNXo9O8TTQKXBa9Qsy9jIaWA5xDyTDq0IaXBI3Qe8JHKSy
Uq/k92kYqswYPSQxfN2mao/bWDE09TTW2X8GxOmqQkxgo7gpqx5jTPrEbaZ0Y9D932UF7+Jx2ia4
yZewNx80b1lYT2+3/WtTpZmvzKvq7V5rrfuKSmjTrTsQ6pcOy/Fv8XdYUC4ek6PwN3oL8T8zX25+
a08I+kMpp4GjadGN0EJjyF0MMFMQFA2QasYK2xNM0PIO81SxZed96+sFHDt+EtRVVRsNlO5YYvBz
84RC7XBvnlRoq79Cq+KlpZ2MldXWdju09bEhzr7ou96Jv6/albSDKggFTDmAqHwT8z+uGAlf4Ytb
kRSNH5aHF/28egIJOmu3ZPJyow22hnw3juCfLINXqV8svi/FurVaDe2MqpQHS/pdDYMKLV/33j/8
3GVj9aelc/mVHM20JhRkakLocWmgeS6FhbtOrX/7MWksJSuhMuEyxIdAFTY8Tq5eSKOHZciZ7d6k
X+3NQdFAhkHsw/t2IO1QwYUbjyodjWqXS+smMwHeX5q17WMpeiuGgVSNaQnUD1qeituMdOhVEe4u
2pVfH+fZXmPAPdHIEu0xjRv2pU/AIwAKYVpdjDQRlLcP8kqujYsR5ea61zIKt1mioUtzYvLg7LeU
pdzOorI0ykNtT3MM6Wxf9R/GlY6+u9vFkGHVmLdZJdGFeIyeloZh/j09g083e6U7yjka76U9D0F7
jESCWjEekgdWieiPAL06h/+GaOxJ2UkgUfYxpTdU327PKuhY5nbxYRJGx9mLq32bkdOU5/k5Y6gY
+H03fBU3yLJte0I1PSxTfqTU2tYUQNHUfNjlx+0tnjzEU6WXl2Y9PRC3MAHDnYdOdVKBJBI6Zn6F
4fJTyqZBBwFu471wckM4f01cDrHw4l/Uf1enW7YXk5YeggWh0zgt7lKbn9gDxsd8vKl0zruvzTa5
60DaJhqnQotlsVWUmrML4btSy0er4W9niTc4zxIfqJtTp7jW1ekudL7rKwe1itVU63lcYyjId5h4
pJm2slEEKDzoVNSdhVSrOXz2s9u37Y7FOwUEja4KbBTh6mG/2tdb5LCHgmZOp8CqRo191NAtrGRc
nba2eam/099DIl3ghRqiirqVcJdLSYXfAcclOohLfDu4Pk9IUXzjN2u3MQFZTejSNoUwl8ZfBe5X
1OfGbqeBp7GodJwU8D06vIlOp3FazRKdqLSX0aTAG0reQZVW07WDbQXd6+rbU0Mg/eu/P/bRmJwS
y3a/PRf0LVD0qPU0f85LjFb9eBujVtq3UNW1MoiZaRGoNdaboaNXmoa0iMiADzMPbpdy2x4qyog/
EQ0KBTmT8+pUd2l6ofwZewHX32Gj1uI9dL81cJqCasqmc5GfFSkgANarWgf55tBJfn6xuwJhIN9Y
Vb6eSvxR/xS1UWXnyaVIzwlNo2b0uB7VTf0/FiY3AsZ0G+2iT76Dr9GTGZpNkYdbRTS0wKBLLIc9
xSboiNWZq1q8eab39LefNYsiPXZ5dr4E4wnNT9c0OQRNNNp5Ldzuo1TTTE2iElmbuJVuM2JUNi/u
gnSUEPxYGjudp5+4O3uiAHTxEP56iHSvwHvZLJnf2wEkCvpB0Xxo5p5dBsg50b//e2AXOJu0NPNS
g6HIwE4T6kdLVEBEEDvLw+brJCZpPUrRxCUCMS8fMjfJ5Hn9b/JM0L8Zd34V55rT9ul9f2uuL43b
sr6M6xdlwFv9UHO4GwUknULjntV72//2q+YcYfXWXKjdDFc9ZTFNMv4HyLwvqo2VXyLEvEcyShLJ
K3WNZfj3uXVIGezWvkeeeGyeulyLxJm0mv+jl6HGVp/85fV7+nr8rvbuI7HQvW0wpbCKx1AUNJXr
XD9Nu7KZ23sTF2Z7bdQymy8U0c4ZBZUm0aHKpbGPyZm0CtVWO/9ezeqFeedYbUh7SiCkEbkEKLGq
UUx6Myq2ptJMT5U3FOBkrcxRUPFctjQrK0ZMXufubd2IXi+DKHwfvS4/Lo/IciyqaqvZ3SqNla+d
WUKHH9QeIjZ0FFbbkEKxV6L4wcNGVfb8HE+NkVSNZPtbzkdL2G0zsouFaQfY1duqJDGVhghseASi
WwpkBkwFxzLz7Icj9QZ9IWaf26U/8Lcco15GXTADi3mJEIdVq9UI9jBY2qDklPUURxhIzMVuojYr
743gxUkYvZf7YFGI4DBooWe+OuTFC/08V88ZbRPkP4eah1rZd5rA2eWrBlRTxpuz+BMNiM6r051n
zZAKVBNP5N0ZgaaGeVPip+vn1bf9Wiw+5riIW5/MXJwzffF5R6ej1ryaEmKPgCibuqfMEFeXr8G5
2utx0Ntx/EqIpfegPoMaCsLx9du69gkCBkaQTq4/ooxoOV4cuxAfkF01rgQ0Vamc1PEMwXvxi1zZ
rMQLpEuTiMRU20Zt3r5vaISXh9IkW5kc/KeTYRT8qq7uR8EA6I8oKd1wy9tcxULrimkY6JznVQN9
N0fPqkI35tiNt6nwxPPx2EQ6YOGdBILmcLOc+O/bs6fHehSyLHTu8fycWvUXOYyZYKyQXvXGwcJc
Ejd014hhUJwcIdM5fTKqi5PSOL+/htmMgoRb+cs7w3Sg3qScBPlfREmpb15F+/zt+t8ljPv+nl87
tKU2p24kM0bWghH86/g3Wt48SD7k9t9s27ErY9v31katswnjYzfAdjIKGPCzP/Y2D9yfJ9fl6+bS
gopO8aft4i8JQTA565mRk81LnBKv2Dg/V8gqOLSNCUL2auF78V34pW1AZny3b+53LVtsE71gSS6m
QHQ9okw+DbLkDgG5qPrelLngYD54FNnP0lelJmw3/5UqrskvDaqEzlV0TIgsMHH+Cm3OVNHza2VH
gLx5IyiJy8lnrVrHWf+6eivcAbugWagX4FBLlmtoIymtm2QTTRWJiw/VbRdvtXxMpho2Vzos8+LD
j2W1Zcm4IP4/8Hc3ndylQ4zqMu2dL+Cd9gfHzchcW1GvXaWj1W+Hb2pUZa7uq3gBQuIVxmLG8NNa
S5YPb3kJXQlIvNxXEZ0GRMCvuHoXDAP+QKPEKOrv9N7DO58yM3ab80Z4zVGQusbY81SzWVqddgRY
fLjzOfuGRg1U93TNYK8jOJ62teA8FtsO8L9DCC5WOsBLeC0KVa5BsJ0WCZhFF4K2yDIa2HpMlZ+s
eJBtq4ziGKBpQhdifU2O+zABDl6EGWzZYnNncNj1dzft1S4J7y3/bqfCWLVMTNA8mEhsfioM81tY
Velj2CQPJ1PR7ykjRK7oeB5GtVb+Hs7JHbfTwF1RsOxD6RYyWPAwtrc0LDaib/w2+H+CcKb5LJrn
LKnImuljaYPgAHLQJDE77hgGGbihir/YdqyRHesh6TykUpKVusSgjnpJjlkaDqi0kDtBkFefHd6K
/1w8m+P4BLwIU/DD0D/9KLX1cBo7oJbFhFOw0FldN46sH3q1hWqlbllu84rGEVTXrLFVknC/3V6d
RN9sS10XKaYSVHhbbwWwi1hccFhdWdxTl71guy2I7QbInSQDr50Cwrnuj5Yn6akEPLD4AT1Dw4oG
E9+cApFyQ0UoNA41jksiF5/nZZOs2twIz1IbjxuPkVA/ZJA/dgC6jYYJCthXfrfJMF8ObXt/X2qv
fkw/uT3ls6Y44fQDaQIx7tjnYubl/mYnGbqGQRmnSKQV431tHueVLYiDOiBcTqRtp/sIK85cnmKb
nnV5BQC1iuBprT6b0TW1OqawofvL/jQvlSZN5GuuOT/1SESPLn+2IFNK7thtuU1bf8ft3pLHq1Xf
7+tmJZ+UMye0Acnlim1aM9Sodx/+NZt0HOQSthYdORaAkraB79UurggjsVzpoHCN9QVyyCqULHLz
jrLp7da6xJTCge3+gdcnXeqH2GcxPJX4W1dXzLDzfKrQyYUuyvUTAqe4txRGmrFB8Jsbm2Om7X8K
a6eF5Gm7XGS+/N46KLtd6WqXQbsO5GLKvXt3TRSlXLRlKZVIssiOjldGkmII4znQKYVTSiorlWYh
n5CiodoK7eTW7U25fjulPggiUqtyQ94ow9dQ0KCJvtGi5nqas1pSW3KeQWMnmp8eKoXO1z1ulLP2
VRGA0F5N3NOu3Zsg1WoUpFEPrWIxzF5YrxuVFxvJHhRkQrEe6rLUX5fa+3WQKgNpSXyT3Tlem3QU
ufyb4Y1kaXaPtV8/u5SarLoYQcBYuXagZmyjXk2X6TcRc96dSh69v/M1wPxMsVI/5r4+xfcE6ESo
lYSDEBMVtl13dvkpmPQLRmxGjHw+qL8/gLQky6HnQ5nkH59zufcqv4aaTYM3oDwfd/VxAPKAuKRD
Of5kfBctCDlmESi/22blSpO8tUd514N1ri8LneAW8sn0rIX0IcopIzXQiye6wMVvN6Qv+03V5L4a
SYdk97ED5zodJrFbBFrfW9iQk2OTXruUwy/3tvh2BF05/IelujVERAuHjy5O9WoEncwQEByTy48F
ruDO5Rse3erQcIfmX+ADy2Gns3dIfhnY3SdMvJZyOfnPpc4DQmqGc/4KRVzmshbWij+TkLG18j11
8BCGfu+Gy+kw7DGS8D65SHa3HmWydS1r5+zMjy1Jkssx2R0a60Li5ApXqjSZ1MuNjd+098eWtjY0
q3ncUIW91dqelPoli5LPwqGenNLD8+7ZVvQLWaW9rVRK7X9A2OPcxg0b9ZY193cZhD9oLAaouWHm
oFn5mpDVujaOs3pMC3rdPBY6mc7kUy9CRdrpW/1ZfV/0YcUPMwLPksW1awI22DNRvpHX66ySJ7jC
S73VzWK/lRo6GPyT9ZJBKMtgyfTr/vu6fgIQ4ZaodB1bubWh7pzlSnGmlz8+3/TRYDNRwN40af05
1R4F64JKm8/0U7XmtcbWGZs1QmLklIaVK7V3pUbYyJumHe2hO3syJxMko1wTumDb7C2sfgbieGdB
2gYM0HRCwZbDv70sp61SsV2OkyrJzKsGtmTv8Faax1J6qM7o9KYMd+2/BdN9xI+6zowHMMuxrYhX
27T5BU/BFhH0yaDAV4c/q+tU0PxykguuKMdejY6YHWttQoJ78ZTVEoSazMt+XT38VeIeZWJ2lpd7
MolG/WEaRtpcfuD0DAsNc14lZNY+l9qmO7Cy9oRDZgH2l0eEp8i2C52Pjfx0lN0ae+xglyg3Y+pC
Ozu+sAMyZxykGFq6wBwMlD3eRYmXWE3AIiG1KAVE9iNqCHKpYOlFdWM+mqA0N2AaDEE0fztLziCK
nMk1LHpRHR0pu1zf/l0RZzGdNSa1NmWw4qpV+QrGCzFSL44awaxt3T1WBBLmv0hPq+9oT82xDHyc
1Qd9M1cvBFpdRwbRbFkTZWuGDZA9zlK4yGg6OTdIN+Tcsk6Q8nqUevIpEUO+r0er+jUOa3/c1TkX
kzcmNaMWrC7vyBZhKMhR0IEDkCl4OShO7r73/zsSEZVmif1MD6w6+zt+HvlpRVOVVMUDxeyDtpny
nOav7RmuWfqN5lzsh8eER6cad4iaji+Lb5cX80+FtUpG4/9f7dKZmUqVB2jaIz7tg+ZqxckotcpV
pTE9VLoTCG4b3CPLlm8IVwAR/h/EKL14fYD3pbBEFMm3HbfjWvJ0N/mC8OeQAIWx9bkRAD+pXxuI
3od4c9MJmQzzfeKHtSN0Sqy6BKAlMfjvfu143yPOvllF+6aAMF8JL7D/SICwnN5HDrP6BcrYqDYy
kyO+PjyD+dG9tYiaDjHHt112+C7dzpbEtrB5bLErsj/Bp1FYv5Ri5FZmdBqa8EDLrNSCbYEbqmn3
Pix2zjr7/VeAVcDjrlUkEnQRyhnFeqh05qXuDG7bJqViV9uh+4KNQbSCCEzvl4COx/GgLU8h7lp+
rT4bWOPeOhwDXmFdRC+TVcs5XH3vH43HcF7n99SeKJru8QvzAAqQmPzQLtXdLevNmmjhEQn5frls
yoPJRCP93tseYhS1Db6sSkc3dtNP8bvTCnBYZZMUK5WnqtDen/2FSZG553xc9nyL9C/X5TDd4ESV
UsXBQ7oEwO6HYp4j9Yda496HW5wv6Qw4UVzgRALEZPLg3dq2J5Op6LA1O2t46O7z7yH9dk3yUVtP
npyg3JsSQf6qMTY8guPY0zxvexS4Fq3NtBeXv1SCoHEPAlnrINj3rMB7OUr1aBn+wF7Qj31J9oJb
QiUiZ2VCtPHV6+obNdKblo9akLuKmSLzqxJPFbulLVELrqtoSOau00r2uyfoomJFbKK364GF7oY8
bY2uFRGskEzVkxyHMXK0R6RTEdYlGW9jee5IvyarpF5XGRxE0MIwesQVeY6uCxEtSYpk8h0Pyppi
NhtCppHg8TnkWJTLFJmE/icqEp+eh1jKyUfNIqCMEBH1q8WuNWX6GA8hm5zdZN7ydPDUxLrUP0XA
81Zl052OWLXZt2GQIs5KSDDYh9I2+oql/T0j4zoJKIL5s1PT2Sjs6rdWBin95fzIhOcWHblHAwlq
q+YqI2SR7yz6BbV+hfi+hKCA+PDjTUL+sPrm6M0MA91SWkBrepBcagWu2NqQPU04CVw6yrVr6YmX
Dgmuxft2HGm6JxbaJU3eKbYqbR3w9VpT9EKWPWrAdOGFTrJUlNCK54wTJkURStJZc9o63WDCYay2
5be8RkKTXn+uwcXfhElVM+4Z2jCg/U95Mlgmp8aD0OmjTyKTRQ13D1tcQtg0T2ZG39xapbH23x7A
Nnu3WuUuE7AglX/tK3lVb+kyYQSpMRkw+mVAjoynJoEAknogIY/psPKRvmFo5W8EpPa4rknFHVGc
x4W/Zd5ZkH2sYah7rvrlpFYoSkPCfcYgyC1++FRAKQQg+5FZkmoecss89JLVa3jWpJdCaUkUq8x1
eTho4Fi3CgBSvsk+MqanSoA7UdYDOivXhxIXKHNWk+ds+xUAPbm9Fssvihrr64cFFEXLjZd+42Si
h+erltqVQfSg0mGsros2a3yrdKI3LfsKeYpRCh4sCJTEOcax+b8iR49/WWpXvxwkGasQ4U871SwI
4jox5CKhDmhwJf1PYb4ytr1WF4UvOIdBkwj3Kmh0hyeogBQ1nZogXy2ZThVKHefYqvzmKWtInms8
/96nYKLoZXVtlb6kdUBb29quR2jNMENFhT0WgJWEaPgIewNHmms8t51ogxcGFAlqX6VbYvoy8U6m
cxvIS5bUyXMka6UWj2Byy7M2j1B4uQasdPgxTpebVRootvli7j9ExuCq0IJCzrkebG/8WJ607XZn
0uZgPYvpXbSKLb0N1pbZtV8ZDRuB6iqxEk2UXij/FLUC6e7edCPnqFUQi5ncavLJvck/+3z3E0vB
yQos2448EH+YtIUvhjZthM37hrO5mbYLWX2vU2hZz/UPuIwqV/qKcFPLjXMquZ3yrfQ/bUsZpJC/
yILMMbhsIfnATOrck4LYJ+FQkz31sbC90s6qlnCh0KWzdyVNrzIBFKMRMxYRzcQGnHk7Plu53akZ
15JcuhB7lOCZo1B0G6BNsReKrsl6ENVk8OsWifiIiyxqvvHJLkopeDs2qUekJSAQ4nlJoQObVfc/
3J1Y4XpjeRX8UkMy2C4AuWjvUiw5hgBPtOQ1lqRUwWnoZCYwFBsXijZL+YeH9at6mXj/MAqRBRRI
hPv7JZq0JUrl2Y4tN17YUkLRxF83WApWXz1sXhb9Ca5lIEQDDVKJQjSnhDNSDlTtPuUa0ErIp9yc
Rmi57bnaeuCszVNSjOWZJwE2WE6ZT5jFEzguu9Ixm6Eqv6Q06y9VJovrLxxbZ8pqLvItBmUWNcVa
+7ixW32KNKUu1uJmHl4RL//vnskRpDaDejjbpmh7zvoms1R3ON/rvC7wABrVghbf5zbAY1xLsTd9
WrxOTVp7mH3VZA06cwaLug9ayz8GNYr6nIVknCoBspF8sfNBmhEP4y5vrYgokSiL5uCYRzFUDPzc
6eeTbpdl2xtaZ3Z4rm7m7ae9trmEBmKQ0+xYI56CZ9AKPfQzNSmG5KgciOnAeIRBcLo8ZX4YvtG5
YBSP4I54alp4BcbEUOFftt351Zf5o/ZsJrx304z4On+Mv1fP+MTLwfzQYpqXrWywMcFoeM33N2YM
rXpMg922fV0ni5faoB11SsYQrXf1bX546x1MG+l6c6O0jsvO6TiG/cJ1rNl9DKg0Sqx3XlH0rmra
USaWQd9VeLcwzkNnaq1OpdwBf5wZryZbkxX6e6f6OTiGDz5Q0yW9utRvpqNTz40N5uIopGzEVx24
ul1OWOp5RR5NlwlwM090TRYSVqto8ErWmA+q448/P53r58ZOPStRS/1a/Xwg/r/6y6V40biTamM2
Cg4XkaEoV52syOYOmdF90G4Oj2HxfurY/7InwbPQAtNwPLan8z1sxvtrOELh3Ik1nXdRX+Rayi6T
Pf6U7p5e2mUltZZAcbB+9FbPTGJ0qpff96S8jhbbuuqIfpsPV+PdeD4sdHdhdNRruCwfCiluB0LA
jf66TI4gId9rOEYxzE4eIbJ/GVpiQhXW1bw//62gJ9G91uMSJVk3SrgSY3RkzQbZYzaIn/LD0mNu
ECh3/e1r4a6h1sKNSdf92xmtXeyBHXja1Y15a+uBbKARKK2oC6CZzzvephTMS437570PYWCjzfv0
82yV+k5eQlG2X6SoyT+1753L15w69nM2mg1qT5d8e6V5S4U1pSja22jgulTSUueKVvoRbVJKVrNb
oBEH0spL9eO0SZRmrim+1WTSxSCKHim99Yu4a7/RYEfD94mCiEGu/e0LtUcaaurfi+FUkv9XsQfB
aTnOd5fj87XDgi4WrThRI5GrJlDCZBoF+YIsl16zoDNgXFXx0Baq/fnm2m9QXac+k/dH6C4tzXoc
6ut5zN7dOnJ+nvJGKjWrNqIh3aDl4NKp7XobcZc87LSrAyuXThJGcJSXYE+2qtH9cuf2vjRJJU4A
tciWWjzblrIqrxMxzWC+7S6e4ycB7TwE/LVRdu4URtPBvXcZXBghodi43F91qyPSht3pE02d0ujQ
zcZUJ9y9QV/hOaHJX028kiOS3kE072kXeaxV+vEISzDBzOhXx7ChcerYwLegGMyLm1AUhhHmwn/S
6VP5MevlYw9uOig/HufaKXJJabh5nQ1cwePk0RKTyrnGvcB9XjSrH+wxzjSV9dH0CdwcxoNT9aEy
yujKiSzc7WyIAT3efF17dw56eLo9XNJTWq41cj03KDmtNP28GqwG1952tEpO/ennlgbj02Z8720G
Wyh3V4+RjtNTQalNobJOLms8o9JEGfhvlFW5v9iklZ/ZJr3su9PZkDRR0Kl+nGQtOtareyN/6B7P
QRUNnc8I6/5JxRdxwrQ42sx/zA9UqGxM9fcz/w+hDmFxMogHyrinblIbRadB4TTMr/p3JaN1XwlV
MDbV5iedh2qprIeqzpT/0rCxFVmM4bG/7wfjTo8LPZGj3jyJOndxGGjuUKbFrgIgL0NQIOuY/Put
EMbP7RToEzWiYtT2KZs4xWRBsRyux7hiUUJ2gmlJBPTlrr1LiikKNaboHxHqSiDYkBmjWVh4sc33
MsNIwmmIPDcd02kWw8XTZdPxq2J3Vm2z2AqPyFnmHrB3ssaqnenmKRYJCdtSBR/EG0We/bK7L4WI
kNmD/v5ldCUUrmPKk2imLkB/1C4h8ELkpM/JKxzvb2Mv5gVityrBIKJU8ZOZUF1UjQTqfDXYQG+N
eVcTwW4E3rrXKFkNrYRhBS9aF/qq7SzP31vcOuc+Z6fwbrh6lEwdg/K/IlFKYaWCFmlwjL48IiW3
uWu688BI+yz+K4b61tFpz4faq2mD4+XYum+eoq4QejHEAlC8R+De9nROlLpIRashNlC+mgLPcDnP
dYhTVJvDU50NIhAZBCTLrIcr7u5ah6FAwuNgb60caxHOYo4WZfB12DKIeuNyoA1CCiIb5tugwWC6
1Uhq4xzih9x2ixMREUinHm0fhSpV4RnNyXNf1mc9S3fDBdLAG496pqhDHCmPXplsHDh3JA0/dH//
qLkV35SPxPuKAGEtqm7M3jua/0deKG4AkkUnfZ/ygBqoDHvJ99aD2IxQ7W33dA6ZppYOl7wchKDP
Gi1cv/29758NzliqQz+EC1w8ifBE72vVw/7yxQwTG39T0eBFISJERKuPQj/Ms5yNwnTH86v4sSlj
LRYXQSqlH4b5t9O0p6oJ+7zNbST9IZGelqgrXrKlBTvQ8UrU6KKYyKrpacyk/HivAPibZWYqVXKW
Y2vHw4UpjV/7r81zza0VewLDI4z0czO9sWaI5eK5+H1HTgDoYwItVCjCISJaLrOQG+1a+vhOdTce
nuGmYxurEoZvvs+DAX6ZXLQ+IeLQ9MMCXSm6cAzmdrWXwjbfIvrdOvev1WgSJy6Mt35cDmCVgNkf
twNAGQqdD4qFRjaYjha1l1r70ssG0WiHyKQ8PSYr1S0Nlt3Z8zW09C16rhJ9z65wqBSd7PvzICan
MXEVAX/4uH6hf6A6UcPVhER22856LMsRNtf9UxUp4Bmr52LC5BKrD58UIcOApIBBeIBnez7GjVNv
O1g97zgsOnVHcG+16+epEVy6NAbfMrzyTW/zsvpdVtOiHiKTAcfxaGqu3zk1bFAyWANid9Yz/zcb
yAvE7/tSCkJLfg1qiZZphltHLtFXjV6bt9I1xcCShWKH8t0wh0gZZXby3B2xbTqf98XrILk4MSDJ
JaQlmUsU1zSHqGkkwbOMZCb9J20WsBmYc0srfBF5TFkiDJHP+RhzAAHNAL1pb/XElJ1/19fOOQxi
sJjbND99ZXJXq2dZPjC7K2Q96TmkpNVaXv7ldr+5aldxQVtn7tgrlnoSxItcf3sQNFeTms67Qnuq
OHk0t9MToeg9+dVaqBePBLpuwh32z6Ak+sR/OnRD+w7ZLfTkcmNrosxg+cLxbPvBUbIHge4pazBL
Vt9y7FJDDiVogqWbN2fx1Dsdk2vbeggl0XQ96GqxvS50wGJzkRS3+CDvgo0kM4LAWbSD/zCr70Pw
sWj4FXUoOpwNtL7/c9zQT5hvmFbeXbLh2lHY0573czqFSbsqUJXbA6skFt0JR82oo6Db2n3noMb5
sNjBBcsi+IKuam/XrTFykLXJn4tU99Qtps6fboMtmfZ3/UJ3Ni50p+PS4OrkmeMXch/Kgx0BeggF
aCF37u/VUj0bia0Or3G/COUERawuDBE9hnYCsvNUX6lRG35U6MQHE3TJqA+j4brczvwGtAmPggA3
mV4u5VnYunhma+YMMXuDmbDiK3IG4BgqbGHZ0zELWR3leuf3SzFdaqZVP8q3rr3Se2247l3+qw2v
ej9HJl908v2c+pkq1se9d+1tvrLnuB+No2k/Ovay0WHV2O4bm0W6QrVT3xme0tnrfbjL6utC79i6
q0J0o36tF4tQk5xGj+Se7+612Jk0YL5f02Swx5ILWRe6VOLDZsr62mMqo+oHHF9RDHg5E0Zed4D7
yYBofnWkfWPb3/yrfJQ+yoMaQlyPrvAzqiq+05QE9KD6kUtsODSH+cuum/VqyYrY8UrE3l51vZtV
APSICvvNhgoxkEYnuavRdgqBVZOlZlNtQY+TcWUIYmW9qH/Z16u9Eguf7N5yPZO/qTgWB2WtQbeG
/27IatvuxcG8V5IXHOaS4iPJ9koYqXTtVcKt5Hqe5ZFeu0TdRC2lN3+Bo3SOTNzXxkzFAXBWcaL6
J/0/JF5M6CCzT2rx8jYZrHVjZUyFIyST3M/M0H0jwbh9Ma2E60F0pUwdXKDg7Qn820g0nuDOgHhy
I612VBAlh8e7wLxfj23/AMI3nUxD2EcQYHbstHcMyZvCCPJr1Kz9b4boHWYjMSXK+y9S/OvxS9wy
TQvWdhi9Sb5b7MpbosXtbppVzDVE7X1CqpGNn+lIepDVW6b4YOc2Dv21DXkEcz0sdw+HNmdaToyn
n+AWXwX8eT1Qskvd+PBW5teD9bu2Z9+sFpgHm8uHh48aSbB6H+ObhCeLd+gNO0jOFwyZdEMQzjHs
WrDDy3IG4IGOqElBvR5Putx1j/vsiRK+4yAtunk6hVFZYt7Q0xDu9Xj4rRZ2yp+gGjbWfiohKTqb
tRUKF+cukpY3Q5y7UQefPZXKqerxrvxvNdPzgZVfat+rA4m5QpjumbXpqcpmnck+nL+KOs+r2wcS
APc6/Qc9aGDzeyYtPlc9aVUbU7YTUQEA6d1yQ8H1uthf540lnBnm/XBD3jg1JfnMQldwUOqqYhbg
lr0rubray6EhvlcOL92bF734J3JpncOtG5I7qRJ5PHu8zNAUh8Vpm/KbGd3RxDSa5iJrXpFXly2M
lSJtIr99jq5PWdaPd/3lYHvHurw+zeDlqPZVPKaZH0SmeE5P7eu+VetvDs3LlKhmf19IS0sFhPqJ
9BMKwKlnvFFpOj4VRlIxVOdUGyCNwqoRf+9yw3xhxMkfHz2ptnazQC9XEzGEhva0sKyPWa5NUBB8
pMm60jEk6s11Dztk3v7/KdFBYVzjj7XjTW7pZj4sgRqaY//NTVGhECtzTFN5YLijTsZZuTM+/RM5
ovtu/uU+hGqPuWrTZJeNgTtm5DA6H8W362j5cvi3fan+3N5E47s3Xa8fi+GGr9u+lDrTodkXQiMj
lgfxY4yg8yQCXNKjdwVLDJGgFp3psnrUMnTU3cVsrPqOpI6j+Xj7ciV5uurP7r3Q4CMLMSTgGffK
mitTZ+fKM5ahHMdV+W+bHoNR7xpIEuIaOWu2ywjkxC5PFnF/J6RwhMjA7r9iSu33vhqyrEs7CLar
YAAVAp2Jd1D8hIzIxztqu3WId2vpedG5fp3C/KlbT8H3MsTnFZkrm7xwqqF2Ivmz6cwlEeoaF3lK
ntnM96f1WDJPvURBIpScXOtqGMKhWUIY+s/p8OsBm2+egpCmGZ2VBM6hbe4U30OIVGY2Qn4oqBYF
8BtbmuxqPhkt8d0wCPcLPPQJMW+7p3sYS1r5hTezjqRz9OaU97fjnazP4infcxT2j3JPOujDtFms
n1jCRrppyEicP/ep0gMNuUjkoLCuHOwD8EuR956gyfF2lqq4Yd9dQ8SRZCsWUnSq/WAthrt1hHyq
aqkoyHtdhYyMBKvl6oKNKXdZHfqOtw9FhoCvsHLkQoxq1mp6bcl+yb3sRqtvh3dbJTDsb4Bndi2g
Wbki3ym/xDySb7qFfsjITASLQVTew0/K3SXUvRbxHfthO6BMh7ArBFdGi6c6+92WhXVLosplqEEj
DeEz1RTTjv3pt+UPcXVLuneZ3MntEjAIk0qXSZQUe/e+sgFbRs3uJio4DxRGQt5MwJqv4X2XkZU6
wq3AJVB4PEqrbX6qU1jmQkKztfowdczfxW82ECsUdyX4TkSx60W5UZURVFrEAcIi6c5Q4HJPNu5v
enNOah7BoLeuChg5k8+4VZ6ICvFrYTiUZ42ObXFHsXc4NUuiDMNT2oVSmxk2WBuMEO/3ph+3TlZq
H372qahTJlRI25LZxiTJR83IQ9p5SME/zOUIDAKNQWmRkVrPcvqGf36cJTjRx+L7bog2GbaX4Bbe
7m7HOq5EfoVLXy8Jl6FEpTMvFJ+eaOY/LZ5WQ7xZsTK2KHo2yV2ZB3IUC2IZK57YgBXUZ4de5tcP
DEHs49NuxwI+rGqBqtMtXgyzSsPTtbQvJvnCaevfo8ifJTho8fzcsBmfhGk/17/lf5tlBsxuX3bX
/wzx2j3l3856kz1zdePTcBkCtVCtCoX1bnZLtZ7P+6znBm345fxy4MuQvOUEZ8p6QYu8o4Bwbkua
OGAFygseAfeJ+ClBoGbfD9mrUqv2GxLWpSbHb4GHs15pLFNO0STk8paPuUtDdJV1hazoHotLG4tv
J6b0KEPPCIJHvOxrWgl7FwVNyDJUr7kEM1d+WZtwPBGjl6yXRWYVqqnxJuJ8DdT90JXaR2E2C2TT
CSMpnMO+bA6eskuz7YfXezuU7f/iwyhgGisR0ibblyKwKXl1li407UyCw4Xs++jAJsNnyWEylvIV
q1vA7plWWZRsQJJtuhmGpLgfPrnWuVaAXYt1K29ZYpwN2YuQ4V/FZIYPK5HOzQg9dduDZkzlv6y5
qyVFRd3dM1rUpPKLA35eprsf5cvj9H3HMuZSNSHZiEPlp3oflpetdaW1LY7PldZqQV+q9Hw+9e5N
bQLU5Hp8dK7aWG9HtXW3dHykTWOKe54EYigPok02Nf3IaWR3It7NghdsFQnQsDrxrnP871pp3fay
QU1x9ypuFzSCgQC4stozJxojm/cJxYn6ZN9aC3737EP3gt4baEFacULJL7a2W5xrDvGsVaI5/Vlr
9rnX74L7Oo7n6tt76f2FU6UGrjJnOq9m5kmyOOVRtu9sD+/R9VNcUC4O77mrDhMnhL7N7HB9+B9R
97Gc2JZEAfSLiMCbKd4IEEJIJU0ISY/CW+G/vldSg+6uqKdCcLnmnDQ7d+7cjPKrktlLr2eyFAq+
oKl1t6B/HzIzhtiKjffaNkJ/+u8uU98Iw9Ly8myOSPKxmSVjX4Ce7TbL+i51rq9O4n7pbzrzmaVO
rr/6RJ4A8X01mg10yn9O+2uRMB59pvikjpn+NRVGsXi7RzmpXLTzH2NO0mAzymqRJOQ8sLFEILLH
ZHSrbW1JBWIAmd3T8tq6b6qR+Y8QZClW16KItZS1jBTucLEt4S0XMUXqCCBupux1zvUWFNa6Nra+
9StDcLTieVCJS/ad/wxAPrbJLfz8P7y+fRyEIsquDf0Cx8QYJdNFOktlp4Xq2OZlxRusBnyFR8Gy
BdwIA2H5SkCi53MDqwppMPl0kuuw8NtnVIjDuq1ucuvAL45vJ8UwqVHCBPrA4J+3uZo2KFWne75T
UhnfvV3TbfUy1ZNFb/d1pDSrPtriIDsEfkQRM6z3qLiH+5h1EJTonu4a6w1PwXBEzH9u8CZZ1uLQ
nhYa0AVzd78EqIsXSfz2dfOiq6KUdDGnLFHAJRoD5qr6bodhsaP2z2cFhvQT7im5wrU29jA3HTzF
+6fNdmvdWtzsvr4e44o3r28KOPKpua167d1aosMOVovgS9aAhLMapN/JD8sXN+Z6zfuLU7+kTQ8i
VNl3IAsLS65aek2/ZHu/6aZUXKvEOyqsIr988WCEj4LtS6pVepLJ3rbtXaqTW9TuygnzvmxULhiV
ABmdEFYsaAFcZ+2DCTc2yn7d3Rgnt1n2Lu/6pa93ALjwB+QHKod0suWD5RB87cbxurO2SUuqpVHx
iDAxosdobhQfqfSkUDsaXH4YYjDX4mX9DHObwSK4UTJTjOLtKTRoZ6IK7AmWSzNGG/0vCGv1Agwj
Hk86KAq7XvGPCW7I69OOg0Acf5PPixcMbx66bWi32FtYYGkbHhzMwnN3JWoDOSn6CjCs8Gn/fG0r
T0mPu9M8CgPBo26mIPu9kKV6thWPM6T+EKcZir9Ne9IVfwtygbiPOQ8L/NtXTm7rI8LxtmCjvpm2
eNKxZjQR9xRHDz0M54DsLfU8bEgKWWyKNg/dhQmFGf1XMPREB7DpDgrEFwOljvlMhk8YBEnoMaZB
RuBpWAJi+ejPpo+tk64HWxDRb03Iiv+CF8Yd5ZL0/v2ijNC4yKFmNrI+cTh7Z/Xp6c5KhD43n5pU
1kNt/4GoXiFpwHAALlvZzHydmGCWMl5U4A4nOAn95IXKkYYfLKu+s4/c/VG/k3ov2vTvOqQb0hT0
4u52WMdPnbWKyFBt4J67HanSsVx6i8Gx2jMNsDWz98e/cl+pSWGC9WUqOmrj5Pwp2mYbBBaKL4L1
U/hWHWpkkJQQqKqoZdF4N4w9prlJnRKdeWYUiw448Fh4CqNHEEEmGgfLSdnQ7Z1hC6sXoPeZgaWj
NEL+2XWPoyPQwG/NYIyThLLhmeP8ieOz+k+1wXzHYATxU7bzsKJrrW7cvHRDobyt8gF9D0dPNFXJ
wghkAXbxaTci1MQqwxJw4sHuo+S3nbC6dHcThzKUIxHvXfHq4CVlhq6KURtogF+5+4yKtpAIMt6Z
U+OlRiusL5L6DgR7OzzIMh6NjHdhwMqbMBQS8QhY53XfvUMPu9oxmuauES7oQq94qg+2ifBgaSoA
5MSksyI7qhnOA7o3IpRby4CyTQLKgQ/m1lVAPFQOC6zIoINloFzPCm2AuERr+tvZG8el3EvyhOca
rofTfOMwckfYhJ3boAiyRNV653IOo/z3sn+drD0jJzvUoAwC4qJGnJEwk06YWMfJC/g0ZnN5eogV
90SNjk5/Z5h4zADwpGSD9emz8TiDBSoATJ2O7zMEbjqM2jIn3QNK+cpz5JopD3LRXQ7VjZciuchj
zhP5eucwiuvlSelmCNIkqUAewG3H9s56IJWjaWgb12y+gNDW3/nrmxvN1imwmDy2Uka5KtlVpGy4
HfMfG2wy7vlA1830omSPKTsEbyViy+UfGXCAXcqI7QjVnArGUISFAsqymF3tiV51V+Xy4X4XA6yT
gWAMMYUfAHvEyUcuyHsihR4r7gWsgz4mrx99sWGIuQ+rED6FYOawvLUpdld3wd6y9BWkdCHalIYs
Molxx9zc/mo0H4qgrDYm+xe70E0lNDPuARGGggaRbXw8gH3PSNGvKPdoZ5VzXEYPS04ppg7rDfBW
dDlIXp4jtfBE2YO0bEbBZbel4VBzN4I920mz6yZEYA0Hni9UeOxsKjQdjw5wblaeLh2pJpRbw8qD
BtqYyVHliOGfl9c67J3OPyEgZZ8ozxe/IwRn1XdP8BhPjNiNuRXP7ozz8LTHPRJjmWwPiuJWnlro
v0g3wcqKpJXminUpN/r2ESeip14fF/2T7vL+JBa3WtrDVVuWtQ8szlN4eBgpRFB65KSw/R+sTJgl
rjTJEp9UDjUzTF3lOWE2SZkMxG8nb/yc+cm0PEK3rKDJoOZ5b0Zabb1QkgEd4OAvlNnUBClcaX/t
++vAkrCbNig6MKDg3R1EplUwyEw82wyI5dbK4K6jd+OF1lf7p+NoMbDDzUtjm65Nq0/lb5CWvEVa
Yp0Oruq+FgHvnY750v6bn38wuksO227cM/4sqEtmKLtwUf8BJWSjxfIw8gQ30v10h3/Fv0AWj06G
g+UHvHW3KfzpLWgGg2MgRZp9ehliNNLMlOLfogWxu865r2uzPMBKw+x7kWQNv5MKvaTYSTOuZEQg
QTTswqf9AwGD0YyyieUXYS2PGTelrzU0BvdMSsveYZSl60KLK74g2Tndn2RIg4PKLM7ug4qMITVv
Ax9Oxfbu8zRcsZHzIh+uKti6br5Xn+SFHNi9n/bJhU3NMGoDv1xCdDvqkszLNM8je3Dzeby6mzbD
HkyjHavPIkjP7VdmVSKtkj2BJOvI3A7NZ7zE9hnS4IiJnKB2whCWGZI3R5mOXkfox3QbrGs+lH3U
2lMRgPO5uLSQ4XRH9CQgBaHhFhQfPISg1a4vPdByEbPRFWM73i7P2G3sTRKjMhAvRtakV00xcgBZ
IZu4aqDu/fZ3S+ICtlOUwrU+akdmy+A/YCEO52h7s134hKZc2iZ0oL6iWlzsaFozM9wSQCjFJEih
oa8ama/SGxMW/4jyGBRllqwoNSk5isvsfMzBWyurT4r4pMacDGBmtqkGFHIeyMsF85t6+kkbTeB/
GEy81rMugt9npYG9JKzQOBj91Exl6vAhAeKc7Pe5nZ3Xrr0r1ZKO9+iMeiXGPY7fMTdYVRnx26Z+
CyRvB2ncbriy/d6VST7sWZsiREbAXJZx+EVlJ5FrEJ5+28u3dbGy/EqszHx/3rxe8YSc1rZTSlX3
f7PaN7qneSvTX106mVQ5qdmhne3mu4tC64y62F79uaMAZ79P7XOhce9fBkpN89acRHJaI1T7vFGN
++9WosJVvW6eSqcWLTnlxnMwYS6nSerYX6MrKqn0lGF+C+rwlRCM04JKCaRVeh2/BJEnVaMlmjac
ONPajAxdp2FlROfDHcQoQIz2qjDpt7MIjlXf8K7CtU3simDYlszXL9HHnkLI+MWbyPfRwyaGTKt8
UwGmv5AMW4kS/V64eXuK8PehypWxH7+naComulIUbJIJEc1Yq8GVlGWc62Z/oSOgCBy6PIk0RhQl
ABTsSgtEWiRDa/QCbkRZKJzDV8ckp14YP00A6s17o03Fekce7YKidYLlLXvb5Mu8ABztkeGS/lLb
UUnKmcrSJAi1/D+DR3y+Qp7e8OXMEitpRwtW9+8LSIKBL3eTz2qr7j7lttxNvec9fyvA7QgLZqs3
+1Rru9Zs++88orUA6DkXTKln0jYD/CsZscgFKDYUYakKcQQnXrF5GMA6xT2f+2HOANCcCj8zZVH2
tajjFIkLrwCsKF+FdaPqyElFmbC47G7fl6naupN9WSQgDuWjobGdHIHAxOu2Y2BwbgPZiyGP2Zfc
R+FDjTWDzXl69vjVB9URtUxIEfg2ZTrFgMTzYuLx5z78MNKGLxpfLN9K2yc5hOsNiO5uehERrf1o
yv7CCnLLXpGfdh8SoFHmLhHilntMjuMkdX3NArwVOyKLMqj1FoMx2czHZNCZTng93WxjMd8lTRYV
fDWrh4vhjc27Oxtbp4he0R2ueg4IwzgfFL/Jca0+D5O16Jpz8L5YPJQ+ku/j1eBEbi0MJ6O+mP31
o2ucfV6+OQNyc0OSv5MpfT1fNEF3yX9z1+Au0QYD96jT33QG1QPhmEn3WtrWNfDC2gMvvtTxo4Kx
mxmJxRBCfvhrvRKk+aP/TyVaRAP36v2OW9cpmjU2dgstRE/ihlgydOJJ+2fhXuPnCFx+h64e6Mc8
V8IaQzmY5wCFe4jx5BSPTXxSq1bqP9cojvUxDkqF2l4WIP1MlP/K+KQ06+Ex11uR85B9qu6kzCNP
dE4mBX4jQhWfTrf/3JJ0RxohJo7ncOgCcrlrKm0yPDvzH42IS/QEAtPlBS01Yd2+nTtF0QaS42/J
+dAhoJQYmIQYCe98LzGi9SBDI4eFc5d/huDug0BvK86HNhC8ayf1Xw8pFOmRMM+ws5PNzNoZ7TdB
v1p9itnvbToBy5PW//ZBBNLlbTRkPBxOiRTIKJXpXLv7xOsB4ITYptK6HgJTA1jaYhOdbx+zW7Mw
x8sUomIDEZZANXnEQe2CPiH5cM+W2amQXcj5kTZl7Iq980XqV/jAIy3QWB2sBJj4iBNKcpE7xNrp
wyoECqQMhAOqzoGAHbrcdF648Gld6uqI0JzXBn7f2pfI7XqZhVm26V/DEz0FwrISDJBdZ/ZJZ6mE
zamYlts+CcVkLB5EulTnmPoS2PNIsEHzQLNn6el2ezp9j3uS8t30IYl3WQ+M514W21egTLf4rnkl
28lE9YzdcF+3T9leAkcp08r2xoZ9zMiZtOW59CqJBuaQIyvHiSmGi1sb8mgX6Mki62eRpPxxGaYm
GCoo8REpiZPYZmZrORTA79T5hLYRd8lDZKBRFlNL3nwWv20Uig9MuOfXOZGf6EZGcg1y1yMl1gd4
Bz2fG6IP3Fy76D45Dgpv+2Gxk9JrnnzNf6tU5LMCT4sHWWhZW01u76tTdTZajOzfXTf3HIKMH/xJ
4sM+AbYEcTPYHgdzqIMol7o3ALNoTOKhZe8muyffIfjqi5QR0qXbGYDTkjrHQDZDjRUDUPAZsvvC
pOy3cwaKxr7wMwGL30Yk1L/yGE8FHYyaht06YnKofkdDvqxFZQcIB6fTEavLq1hqldo5Y1c26vcQ
w/ixpx87lWlPj9GYfHoC+upQkbLnuqlFxzo5L54zH/YscTLMjUgTx/nuVgitLYsKbhuIrxyafB2l
n/im32PrTEc3DkBII1/OHmuptxx6GmmnWCYibqH7LobG5545UhUVKnfQixJlEJ00V1HraUxdJJpX
8sdXyVBmone5uCUK0xovCaRUF4XO7GXc1/M1qx7ecBenx9p2Vksh0KS62T+oQ+ev5X8HbDOlrwcF
YV499FTu758iSeU9Qf+GY9pCGWdP00u1oMVCV1u6leztkdKuT2CzTeFJ8LGVb59NrgaWublEKQXQ
RRTcW5tII+sjgeEvSFILCM6U6G5vQf2kdU4/ipIeTbjtoVHMNSxv6ocuOvRwOTaSgCxPA48iwmGp
LgKYZ9yB69m+gFXcv5YYlLNGrIIxcbGyGEteXQZgvRjw3QIAtrIxBEacG6bMwZ9QbfA5qFA+unlX
pafrXKs79eBpiz2AWOET0mxz5hQyfbWr0KMIDwROqPWK8pOIryiXIeCiDbbYtkH0LOMxIqGLKNfJ
+vpZs6AuiOalRcpCv1SH2rPWPplTNyD/bb2AtNlT5g9d7lTnN9FRj2fZmGZIWqD8hbZkC/dSKjM9
vgNPMuy/Hkmmgts6diXbzunOIA023f0DI1aTCBYNsbtw7hCoNqlSyRHvsBsRxoxKNdIwvovkL4km
OrI21afsFBoubh8yJSuuIgL8m1vHJzdY5iDZWnZcPQt6nrbWQ9HCKf8oeF26vkZ6enC/hr7BeVgD
hLcOLuVTPicWwGWGNppZis4V65sqHFuiERqtl5bg/WmcfHFW/pQuXRycSE6dl2mLFJwezrt6wAe9
U2/Bqb6xAryeurLOmkztMqSidWc9makCDrOumyh05BvaDPFN1LI0aLaVZBUIyZz2VdoO+AvOEeYi
QIxABZ8q102/XNatOyOQLCc2FEetKfL3hAr+WNEeD3eM1JH/7SRahWyPOWOc8D2m/fTpOXEGPQhD
idhuqQxa7w9ScDaMWMd6ZGotm2S+QZGRBGSSfh1ZJI02kTNKH2+6xRVX7WlJ/KKjZ4h7UFk5Rnps
EUcuF9xm7HRLm3FzJzGcZd/7Jj4FaM1ANu2yQ8ZMv1ZfG4/E/952w35J+VRyI5mPlnR5EaUEqZFi
3yxqjDSV7BiDeFn9zQBypJ7o77jH9cvwRrDv1FF8ldaqs4o9rrw10cZ8g9zRZhUPx6VxGzYDKSOx
M+Ploem7wyoPrEBYxZ+goZLvW3etafsyNyV5GdgUdoanOv1hHbGeOhQPHFkmZs/qtMxppXQjMD0C
QQ8QLw56yylLe9JMMMqsYOyBVwVBY/8g8SNoFGgY0FFpSASTTzAStxshdbpBQ778Z/8Hkx/wOFGE
12clyVVH1lCtRzvXxL1S5/ZUhGvXJvuCZLKnkdLWQWDNZSZW9LXFPQKDSBUNXLuyAkrroesomuih
nYwL3neoPLY8O7KmkdU0mYlfXQIPxrtHaQ+6CSlC7uIDOEC+i5ydD6BVnCeqgg0gcYeMaHD6dRY4
a1+rLL51u5cdSDREHzQhVSJ+j20a5OhQB/bF8yajgek2EF+KDmIbFokoC2Ms/FJsqqZtl01swuzZ
apFsOX/PGwjAkFLfWzy6W3NNfdeeyL+KTuQt0jhAEq0Hkb6AAsSu5ecFeCaaCxqPGIYFcfYMdhR+
7IG7IeiXLkCJgTkgjms7cBmAjoi+NEiSk9TIYIYxt2HHjCxxb/KsWZwAkqx1Q4kfFB6fY6h2DFkA
KYAIpXY7cRtBTtSk1uKEdoGmFTxad8W2pdYg59iYJya0V2kLAkFLN2O6Kbp1jdQnopjhixhCSGuA
1qZYaYxnbtySaGPtu9FGFGzC1KFQQMcEkr9+DeO2dLlqKA5+QsCjcj3Ys4aTri8XpqNLw41APZpJ
hkTi8mAe4bK4wGm5Y4IRNQDwLoFNwU3qoXdng8SSg+csagk/bPvUAepMZ76DIKxUNrF5UlTT3hVg
suS1wEpoAejUAeoC0Z3fkFKAzYgZkSyFpoH8jKiZGPV8FqLAtcUMgDzeUAT4UBhhNt1QP4O38u+z
Fd3S6nUC0T9lMZxD+CGAetk7l40jRQa4VBepsRyL9jLfx84I3VyijgRmSOadeyGAJpVArtaM4uKk
BUYLz5uiRRRmZ75DSiT5FFOas3lKQrnebkIHgBs55/TcG64wndDEv31Tn7597zBMqwkgZV0PhfHY
jGP265B/XnyCEkIpYejM3BCNZgu8FpIpbffoIPnWgg9dEEDgPlEMGL/dLn/lwWvYAxFBgPb7oxXD
SFcQ9oiLdb7pdwsbcqFxTVZ3+28zYKeVvm0YlDPwNV1FzVyZxc9Wd9zl7SQyXRjhUqqrJoltY25H
pilPkRpK0Slic/ulyyts5t85RnFXlkBTYltfZ61k2u0hItyww3TNzlj3REtP1q39TxzPV15oqxP/
h4xqHCm+w12Ith0nRLRpO1LOKxYHHpHsOaZZy6QlgtAbOOrtO9KEToQz7+QY0TjX6W/5oZ0qhDBR
GOlEGC1t+iVlvOxLIsVjMsvteiASosN53L4wEj7idedP1lhId4VpOuu7UKK8PDS2yDPuhY6iKXst
VBXEE3gWzjgLCIB6Y/ry18j7sP7TlihrxtSI04gE23355yV5P2mI0yZt6+sIyTtyqHwaur40aqAw
/4/o/dVcGZ+SkC17eRqljNW1LJ6lYzBD85T2es64O2aQgHVKhEMbjJFe//vEOt4WdBnRuCD+7n3u
qgz4F5RmGs/M3MTx6+ITArFRjRWERka5/x2yFWbZey/5DG8qbSNKjaa08dtSO9zMfsWpZNhujzHo
rDeH/e2J3q+vNgrSFUHowvhN1OBq4AXCs7z2NLL2JE5DNT4K7agTiQo5SQ50qp/gUidb97uos52r
GLsM+pfGWujJ97uvmrhT63xA73ajlWQf64cL0Cr9vpT35nOqXV6Xbo6NvHatSaNniB6nKqf1H3nY
kuLA3ViCp9MKbZwYbDaIpwvBkWmcZzJo9UKhdsd0r03n9cz2KQLzc+sEz89/ui0aQy6mF6WummUG
c3Z7ShiUVIqnJ6xni5guxK6B0rVFrWWYI1aYjv3AHEnr1aqhSDWoj/EKyla5Fm/Fai3r06FnOa4J
S5g7l8Q1L2piTCB7zHZxiX/znXHp1V5ksx1Y/5lE66rfPwyeKxci2fWsJH93+wZn8eE2euiwDK1H
2/2mNs3rZSM7GI3xYhIV74XNgDocdDWQIEgmSSKWICR6NQ6khvoeM4hDVViTWX98ft6N2CQW3rYP
lB4yA9G6fbPB5y6FcEQk52iVR17j9wqOQNkuJeJW6VyzPtTpI8+ZL0xWsYxa+mwkAGDN5LfqsTWf
QCGt+krYje3jmtwBU8TdlNnyzVaSPwEqT4eG224H74Thpx7tVrGau2wZsoabU9/gbsbF4AYX73RU
omeU+kFQVKhTN/yiytUwFeLV5fupGpIzEYPZQ57Dsg6435vHjjhYyT4hWnkr7RvwESTI/vdtx8mi
Zh7vJK3rjs1ZsMW3dzK7ilHTP55yPKLYhxHDzYeqHXLEbUXa3WZvFrUYTY1Tsm2WNvqFNxTk0ZCy
htKHiK/LgD5+Zpdib9Wt+nX9vTj3vSrJSH8PcvuRFrrZZ9Xc+A5LSVreKjhw00HVEM/w19ydGcq9
0/N0UzF0PFE97+r8n5or0aeKhbj73FaZbR+5dJA+lGzQZLNP+Hq3fJfukTR7fGj4ISPeeaWhuh1C
djddC8t+tCKD3ptuRsWschcWTv6ZLXs5Qqre+ZMXtbSKmxbbOuAjnbJ3Lhs2rQefaEXKc/wMjvLk
PiJFN1R7VIHXYHTn/zH3txWulvuhLEWxt5ps6pxqz/MPBoq2n34Kr4Fd3u1HO+NxzKAYKh0YiczC
ebUSSiPX62Mil0pc3xNmPm0Srwn7qQlHzTs3CtEFAi4DV69qdBjgugqUvw4vl/4h/Wm6ni7MIzYg
rLS6HA8Ue075WlxfE7RvU4lX1aV91YhuYF1ZOUbyVDCmQVLPQofwtRYMRKD8l4QC8S3niQC7M3Dt
MrRd5z9gmF3vPh8cXxYxl4uvZZxv38uSWXRCOudj4PZ+04V2Hgb0TXQqpGooIhWVqnb0anngmtGf
0Sm114xrJhQBmjej22GoH2d5LF+yRhEnTdusye7273otxhWjYvjWS1mJOMmeE6tYfVq76W9lWPfK
WhVP/5uNVVtJUEe8/W5i//5itWj44RCXHQb72vXITQOAH946CxM2zKE6E6IZCFo8t0tTkcR2IGm+
whYe7T4Pg3VdT8QIDRoexH4oEUTBUHl0BBQBdnLjAFB7/8Ke+6Xgsir2vyV/osAh4Dri9wLJVp+W
zC4s2XJoqphDBbwN9qm088h0Mu/lh2jLg6bQDO99CFJm5lE+trPeyeRsELqHagDkWsY/oV6I3Ex6
RevX1/S5ot+wSJ+hl99Xj6UegJae6of5EOVCZVc7VRu0KWYIEbfWMP10GZ4MO7P0rZT2fFcVSOBn
fwetRgWCWTEPSFx3ILbFCm+rdzSnD0UOHXm328sh0UwtGtfrQHPA1pzWj0Kqm77XsUdLb7vPTXdz
lqJpTqpsEo3jgj8vp28x5WW/BANDSzVB8FrT0mtucYREPO0zX8ag5U+mBJqQMjZOUOVFaCHYS95N
79JsNJXsjG47gcb8I116veLSCGR4t/u56d5S1A50//qfoSb18b4hHCxeEDyLbfBMbrQIFjslRFKg
BCf0QoI8ER9nlcOLNKFNnODPogPvL+1Hycvf+wTIZq+sjTKRuW3zB3WDVwZhnKEv9EzRG0KwH+Kk
k6q+Ug3KNWafd9KD7G+0KOb3DafMNpoKEsSW1NsdbbqhWAYkTIkwFrdG6T8Fs8Xuy+iuLNVVcVzq
28tbUuWSlfuTIsftKfsn1Ss+myNJv7dsSkP+25gd1ZXZuXvI9hT81rmG+l/u3DKm7JYeaeYyqMkC
GRcHEPApec+KmtT6+oZVly8C58uZXO+WGckUWC5TGH51FgJMhLyC9R3Z+rbw+/h5XrSywc7halb7
l5CwdOKxNxr3RedAzcTgNR1G+KBGOmVbi/Hb6f5D3r1E2Iqm+fXywV/J+agM+YFUaPHJhhO2giCB
DKvc+8W91bgiFyQJdgczZm9vCYM5uVnDDokNkgGTExoDcC8879NIXsPfwmf+XDdLcG3uZbF2PxsF
tIjZZ5mSvuAB9x8J0PVS3S9g8/enfWmQE01wTqmXqXj/Dn40l28+WaEsWmBu0n2lTZk6xOK6ZYUL
wstIioU062WfR4R0GUd56hTdPSna9AlgQ8pMaljKDenZSZ8u+YaStzl8YH/9QQfEMqEJcH0j3rp8
2EMABG7JYbdaCM81ERR6iXdcL1btH0/VFf1Gq1qHN+DwZ1oB71Njez5OrkPORmmQ1bdoafcQhVxv
BwVFdzSDTT1z+aY0iDK0vNSROwiNuuKCL0SOBEpMYp5Tjfd+DCPhCq8TZkowuhgIrtwZgKC6Hi4/
DKDY8YbfSEpZOKtjMeCiYfrWfdBd7R+FVkQgWIfIg//yeg3wQAkkdN7JLZNknhgVtfjkDIT42l4s
a00ilc3Ef3yCp4pZbKw68yLQlVoJ3XhAzjgGznB4ftDWOJFxScwY9tK5SQCf20e+SZwVfpWN4j7b
v2Z8um06oZIv3mii2KKdxh/wxTV1MjaMjWbSTQujbFuTKYSnstAR9WC3bPxE8OVCpSPcukevr6Y+
/rZLL33QnaOVtb0N11ExzDUSz3JEX7saCeIEskKduMhAos0+ux0Ii7aQZEc7HiA0LcqRHekJ9Kb0
u7RtPP/wI3hHGjLaVJJNc12jXsNdgqmsiruA1VOs3Sfr+ilZvWhdj3KPNtjuob2qCXEBifMfvJAo
WZTBGL8tLhZQQtJw26cTGIAjSAxuixKk3ErJPFqJlgG02MwiHLmeX8Eq1zxh5OOzQASlXOjmQ0t0
EQGOJeekuEnNNW3K34mIzYBHhcrxM3e1DJIs4bsgqyYF5t+OMF0NYuRKGbFy4Y0Y6BFnJWSTKJzX
KFLtq21B6e31Hi0fhG0zo8IX2ljp7TYsvR0Hm9CJwfWYz56K32rDs93Lbx8iWUrVEcVw6r9zqbpV
Ykieds3coqHLOVsVLrjL1pIkHom+bjEJxE820AAYUUSIyDSblqOWvEQkEtl3gAPPvagRcITGKUc1
5DpyCw3XSDrP16vdbvd6Qmz3gdOAQenhmpZP3yf8YkMn0nV9vu37JBkC8trvMfxqI5dtElzrXjt8
wkTjecp5qPIRKQNUX4TW5WA7tA8NKd0pU6FouCaIdmkk3r5fWv7XqLem5ZYZ5i+vrZeyQcbmSBvg
/FwuP5UN9Da2tNxut5uXcmVWbm4q5kJWmlUL428M1R1y4+W/g+Gu4qe/MRJ3FhPMa+3m0PT5YdOk
k1lZKXU0umEreVjJ8rANsfHqaOiNJjH6vxfjvDG1a3GHaA94sTkcLuvtYby1OWyOwJXCh0Xt7194
XhyrPXx8zIxov/eJyvDvyLudyd9bmYxk8v6zX77iw09l7rfv7TveAzlNepxA1AC26P+530LOwKFs
spb8MZHrLU2PmA3z+1oaYmw1go/IfRpC1mehCrIi9R9KZsuq+QHUOy0t3Wkj2Q/8to/yQdWWmTQJ
iSh5I9ThAarVi/RSZPqDC7h/geHPM7XzJ1A64ULu167r3dD3oVwAMn1sEcqa6fsThwQ76wdbWvop
t2QBluW/wmXE9fqHXoyYs6Scg1OjNVS2uvms7q8T049HrNLtezFKfJiqZZLQrWP2GyvYN/9JcCFh
kdZM0u/Joqq9aFCZiNyk3iJ1fvt6+eOWHRqK0yYHmmO4mTX9xidhFZGUoEj7NZUqGXUTZhFBPYxc
U0kn/Q7c1C3QFglbfbaJ0/7VXhIc7yAZEqJclDPkH8bgjB/ByqmZ7yVaB+FZDuhfTmt8W31O/5wn
DwgX5454R1/kkow6AiHrY4Cm91HI4+AP3IxIacrsNI5plK+qBSyT1ZGcWD1QRGsK9Ym744hkXvm6
T5qKY7d+tq25nhB7ZDYBUc5SfVOTxPmvYj8kftWG5heJc3lIMDHIK0ur+W6mrwlRb7vzheP3abIq
EyHkU2ofyivMk6YUlu6aK9W+6flpZv1UU5CneWqXPpo1pFYyBEYNC1t1M6P4QGMYHAV9MSHmbkoD
zjdkSa78fhxkJtOfHNCUhUSk/jl/SoUmOJkQU3BtINQ6lVjm6ZkK28GOuyhzVpPV/esi7HdCpF05
kCY9NUrHz8OyTQGm60mbwycY7Mz/rP9bvOT//L5mX1ORZqwqRzzD7LUdU8k1qBdqGW0whpwa2iLq
nF+kk7+dXV6l0pi75rwPlLhx5EylO3qJ7Fid35MoTQRuAqxssro2zP0HQH1U/FjXQwpOM+Xh0wYD
+5kSpWn1JswvJ4CeJjKsfmZX5ovbUMkAO1xNiTI+xkgHBS454jcN0TGvq/xzrZfUIq8h8Unx2t+s
KRFTgvohMvGYq0YeZFbobdBer7WDGEtjzxVm1VBOM1PqMm6FQOa4sSCGUdFrqRGdTrpj0Po/zLvr
jxjug/j90GJff+CtJmRAWU48hMGPvdSXKNy4KO09tKRDE36tTGfAneGaIVqfTIfQu89EK/sXMRUQ
wwGYE4wCCdg8U9USYoxBstS4VQt/adsl6MiZGSC2P+vAiSkM1Et02pGETBQrXslnKjrbzaXLrKuG
POgOmjXpJZLhuGnylKtfaEHW7dnt7zt4Wq/BweCqS0tQbPqeWbHLKuba+TpQ3JN8GZ9toI2/WRmQ
n8gLvipqUNWWg02vk3PunUcE1+aAeLIAZSWtZtBG0KkfAm6Etg6Ku42b+kWjkY4taZ8W1Ke7CiWK
yrZ2qGYu+utS8FKw0G+hskds/0awMyilne9t/uRrhuYKtOg7gBG0WPWwDAxyQXuGoOSQSWS0itEK
MpqvrjWSLclx82JjaLzbtlABtqpEUM7t3MBdXMeR5rrcuny0T0S+XDLEtgB96hR9D+ENvPpywXit
Q+t2qZINObTGTwm6RBk+5145t3/rxdeiYMkDR1X9Tk1h6PWz8EVuRUKR3mbYnA4DZ3qoUCA9q58T
5dSxOr/HVNbCzNTJIw5+c5lpXrbt87F6u1X3IqiTEKk6v94CvbaLWbZN1ADsIIOd4a9gCmJMHgZ4
TZdTsnl5N+dq/UiUd3J3YO5jpKE5VniCMCtielAQBhpwolsPpclUO+HX/uM4yL8kGxkRm/WMOpl7
R6cg9sS/8GC4svTNS+XL6+GFGBG8Tyl7Vs5LC/z9zkwKVVZmkOvj4M9G15D9tisPn8FowKMbzT9s
l9RX8lUayaHpPfGoqKTSxn0I1TOEgRGCfkZ22aGNkr/+OX5e2OXPm5zP2EH1O+K6tup887pSRCXG
h9VETxHp4nn9H9lpOZLNZSutXjKj1KQy/mYgbd3MF5t66usZcLzgIaAlUlOFoX67s6tRM/9975be
YgDKTj33PpGO+2QK0NSyzYh2/Udd8cM1HRvhOTQR260Iw4Rgf48D9/k6mv9hCTYwFLeWNni2fv2y
f68Nznpd3yz+EjC6PCHWIMz8agk3w+sufU+VY6A9soR0Zfnx+3zeISWB+CQthwEPNf1v/bEf3kgq
oYqYU/h31cMHgQQQeaCHK1q9SBf6pDiuhos8TIfRThm1/9vT8nn/vOuln8ad49fqhRGhMr0uX792
X0V0HpWlxhfp3u9lPfstvzo01tACSDY+456io8bqaEhf15OkicCVomit9H4IE6fa9phACs8UwQs4
Qn4/A2gOzbQYAcnBc1vWpHtWQuslFMxlbEK9CbzkDR6jdRElPtGE6RvG7mgKMxSyblKBG+9DbkRm
3/Ehvxf1qm1GGH8PlV04iXNIF8tSTh+10hzMKfEn/AUncn4xWcG7dEA5J4/LkyIAfZvRlYq3+CYn
7o8z8MfhHRvyR3mYtjsP6khIXSQCnIuCneM4I+Mq/K1X2Dc4b6fAolt0/NZ//rPecdRlsgZ+8e8k
nZKePpfguO69jxUmmF+1a7aD3uMrveJXzsnfQfhR8UAGnNZ9HDHMiXrzZt0RCfriVWHoFX8IBPC0
vsVpeSKujRi0I3g0mWN9eol/app1PY7sUOy9c3Nk/apecSh/XKf3e9H7vZlL0lrqnR6+I+c8lvr8
j4P++75/T9169QT9zj/R6cnjeKuzcZb5ewcK7gK86ILj5Cj7iJsNRxHaPr7S37Nk495zgU7DMRze
TSD8EOfjYN54rXoYDuCPc6ZZdgC3HauO8W8p+TaPJJ61HGgWH/dZH7EAvPKPmesU4tY97mdcwbSu
U8Bj+7fcfNaffydrTXiEbpQLN86hGO1CPu2osbUfz9OXxK3F1u3TJ4G7ujmPs/V1fv73Vifgz/Qa
083iVikUGVVIbO+hKuwZxd2+1F2jcTmenaO7VR6NQzuBeP/jUfrbif37Fu9xF12IfyKcOaw/9C18
5N+T9UGn6FnHzRa7Mjwa5fzjlomZEtS9SF7EF9xDVdcPs046IDt7yDO3m9dRVvA1lpo/juV60H/c
xH8L8a7xweNZx4doaLseV+Vb3UrhixXjB+QY987BHcHZ+4GeoUCF4CCLvFzHdJx/NwVjyDtJByDU
xEDjOApZMNyqezzSf9c6vtQJlPnZGfpusMaP++yG27EevRMxWdfCgOKeSWpXMl9e0iLtH77rWYdV
df0xYv5aOn3XzwY9lf7+/meQ5K68/TDL7bHgpj+6RY5fqcjsLcmduD1kvZfxVaP1tLr8s/8w48Tg
LPBA43TtZJUstnwGha7Q3UriZbIp6FJWfxtcoeK3lUWDXGs82n47YJBvZjdhnKhBp+JZJ189bas4
GuMk68cXrub3tfBXTLb+b/sfSFJRSW8LEmnMvIDxFHnAmH0iWAu6oFz/OHJ0bljwZilMt93cbUC8
P4hSVftvfTAaUYtN/XRs4ZlqjM4MTAmLTcuanRSXGC2bl0ckpUSQfaqalWoW0NGncf3ADVbzuK15
3eQDX5QbCX+11C+2NZ8w/K94NMghNub62Cz81qe0ZxLmzNXo5d2NRpjVyKubw3Wa1TyNQoGmlplT
akDVHCVmWuwml2UqpWRrDqCKsBVhtr4znOdYE+Hmc3o4amSbKI9vifsHb7Z+RY+PKT3baSf96Jf/
NaNLTyGlkezkNu6TbUr//NbHr3sh1aFsiJuw48XSI6Q//iU0XDP8R4s3Ij42a+63flrLkJubRC/l
51lNuJxXTzUstfR3fzSQtb08t5ZnitQGtdSNYiUVT2ri9NtcaMZ0gdOGMU/Zq2GdcTTR7qltZur0
/n45aYJtn0qtjREJIedbW5ooti2nM5XDvoLGcCU0PlMnre5yaJ7VGTmKdySCp9Nw/L383v3J67xa
VQ9To1TEt3jCJN2J/FXOqfKxf2rMcn5dPtC4/7p20vn0aJPOGKjcm0sT82vtnIc/2fFn6Tjaafi5
DeEPT1xfN9+bvm3dmJmRzpVdqopUVvbnbICC2No82zNcb7D5OdaXKvQeE5g6Y0BDuSA4se4RIrIq
2JrgWgqiWisrHnGx9DoTzCaSKbpdv+mX4mmh1eG/6U8yX72PdGmle4fyV6YmJO0UqoR1QT5/iqPs
5/UPEPvX3LxadoYxVtn+LRxNlZAtVnNKSalq0qn9zEUys+p2X9m+oIAkDaO1NN5SOTWFxkZDmQGx
HwsGKdG//UrtqhdLWPT9Pvu59fqqKeb0SKBBUuYAyJvNircBQHaV1vexv8vU/kfUmS2pyixR+ImM
UHHitqoYRJzasfvGsHULDoiiIPj050s7/jjRe7c2MklV5bAyc2XtN0Lv/+x6+zckHujFLuJQX08k
7EC1wUTU1QuKZS9GRmIdk9dCWAtDCzkOmEMwcnA1tVU6tQcRjHjL0rjDhks5ESXseNK0/uiaKnGe
QDU98hSUff2uJ4TMqUhUlX4lXtQ1VsN0oEw+JDTYRKWF74fz3r0ydaf/HtogluMgHHuw/3SzyNY2
2E/DZDYnw+AS0smYwizAwJeeUfxNCg/OCqn+aVCvjH11qRCrIVMI9YDXw0lJ+gXhsWfRj94G7L5+
wpjWJfb+vE1Kp23IyaZI4DFo31QrU+sX1+bWyvZX1XbrNSclf5rkWtPrkXZkoEkEDlJ0IXZ6EIzQ
/NhmRtPvyHSu3u1hGBKeBcauKvidJ+aO/9oz1/3PddJa2kfFRLbWG2ZARhYOLDLqWJpke952d7d9
JsoQvMPghNVTt01dCKMCGJi6+GfNk1dsaDRLbMTPyC2ABAX6gd9jS9Wj4Gn5jFcOuP02KTFTWt2D
nPze0JvqRN9QCmVGr4g0K11rAE8FXavfe+kehXGLHojdNv/pUDOWkT2irnvLpWCsTSCOINewQNKP
zwEo0ijGhUetW0b+fTM5kyfK2bFVGRbhUVwQt0UqBHY+/ZKZCzRwPkCNOC3cV8VXde80RijUD/c5
fQ/yaSK33PvuEe6rK3U76YZ32haHV1Nc+mqtsNEO9AOhq8wGBTHMWzRfU21y+HC3MHigGOsp+rnd
vjs0lwOehoaEzpVqc1EpvCm0oNtG9Eg7tA49WmDM069ssm+7vQB46+mQmTYvDamNOvKL8LKHi5RF
0tQxW2CyUOSLKNnSoCzZby7lD+wENhz9GHJr9kQq67pDdqjzO6TCWVsJB7Y4rOhjVHCCbFb0FCC+
AymoU5GIoLu+ZeTETATO9TbQdDswObikAPo1lf+02KdJO4HPPUCrrvItOKqL4Gu4raCOJHcezql/
XNLjjR+85VivpTO2eZq2yoz80OkhRJikiRMdLJW5mTnpl6bhqLYUxIKk5OjXxVAz65MHOWE6INZA
cofHVebW3AdOuelpvx4BnFK3o21j95kqHFzznybnlUbPhP14sRR/XHT0S7FjC3I8PbUUqY7q7rP0
N/4RjwpQAW7Pmup9kfp06GyIfSHyvuKaX7W8c2vMkcRGapqJMo4dApGQOH9g7jMgyPhEUCXAtiNB
XeNLGtAkH5XOepgzUVVbKBKbZAPpDQg8kkRDLGO2r7D6NOzEgmr6pJANyP/0kN+9FVwM/AAzWY40
mQDYxEHFt84q7/TySUnv4GH2KPEGGKITKbXr/4gf/dCeAWFDWdbNiKMOfATMWFDRZrBvqBfHHmqB
tAFExH0ib/jVAEbUojL9EYg0Ko8ONVoONcjh008i+Swr7/Ui6gL9LbWl9DGPoXiy9Lly4gxMTl93
jaeu0ayxYaruLO+YzbaF4bpxuhaDGh3KkhC620kGpxbVeKPkPHuaASSJtae2oYg7hqeKdk7Old+b
4b1LY+fBeQuAkyRkmHi1HnXui8gKmnfdbaL2gdHxYXT2MBVNKrY2VpfTXDY1VOwaTLZPigLTmxgN
XGMT2bQJThPaxQBfOSfiyR7RFSY8VCR+0b9O4km6Xdt8owlNt3ZkAaruju65o9JkIWKgNmtVupCW
7jwce5YdRV4UBgLmJXNomjuFKYy8Q67S903BSKwRMIauXKa9Rh+q7rrO3TShCtrWORPgilvX5JzY
u7d7mRdmOLSOaNnoalr6Pqp3FGu+DloVRn4vQHN4Z1s/trZi+erSxBN6C67lBmEWOshfl/6T1VLp
uH9ZixIKKv1R27ws5dq0otGsth06blB+95z6FyQmWv7DPwYdjsU7eV9zaYzh0C1qw2ZZQZSm0u2J
VfP3Z47pyWF3v0MmTbNOohK703aMxUrTB/ZHTclhcoxc8T2muhCqTd0jMoMAcdqqrV4QNeoYOjL1
NGhPWaCy1rn6INfktnyWbFteA6QBUqLS8DVMosag06cqZtHiBLTVSkEn1MlU/3BxYt5u+lFwDvDD
/cwnv9219W5joKdxwHW/C0XMXuUuYboBpoVLboqD6aaowfGI8HM44TVFTECDOBC+keXZBvy3vFJD
Y01ZkKJXGpUXCu/TRAuy7CaFen8R6/gSEYtLy/nvPDlN5FzTfO+qa7xJ+Lk+FaaIvgEncjdy6xfy
9PgOR+c0TodnSG2DI3dJPsTqTvyWW3kSaTE5IXneY9iNY3iVV80F4hyVhqx16GOm6OLN/3YY69NL
pcG7j5Q3PFkyBhDqLX32RWRDXdBvOaIIoJ9gq4jtYs42DchCSR5oM1OO7vLsnTHzK+fORtEyLBQ0
yDY5MuUaLvX1GM44mMvat707zWFOYHW8XZn7qCfzDJ8hrcGdO36qtscVlgdbKyZswpxPl93dA/dO
1bG62FaxZuSVHn2Who9Y3j8vbj14msdBZA7mWGNXMaXrTN3SPS/RAZBCmd4w5w1i5qXzoDfsZk7c
x/7CzRi3hqJQngYkg8lTiQIJHs5tvVmkTswU/5ulTEMQ010cPpwc63WNhkCBeu1ZBumUwq6GCR0R
WnPPW4yFUS/gkSw7d11seCy3eSWmA/kTBpLaCxYV4qHCXgdqDq8hx+84n1OjKxpWPdOWuU8RnbqG
6bJilfamKED9OpTm1ufifGJl5nHXL2Yfl4sLba8rrK1UIUYKfDesBNtj84NeVEE6Oo+eJiI6sObC
9DxjXXMvnwcpkqHJQGX9Jq9YjW+ecRkyeEyUhA9YrD1exICggTJJzKoViGjYTN/rxloevPDAM4GX
GGkhyw5C3Z+Ixy6PsuZf1jDx/pzC0n2uizVflN0RgRFf4X6oTzsc2VvI0NgwWTMClG6zrgnZIIKC
FJFSeZYa4Np0Z83pe5ee/TbDG88tbuFO35K6zJY3GCwnlO8iMrTgbplcPRjsdSNVMkcwMnUWIkzH
cud/svTvtTaWGVUcFTVu7MgcVGckqOlN8Tt4UMwXh/nEbEoxMkRcvvTnezJn4MJl7GBzyPGgEEEy
V15Tuf3PV1DphanERv7//YjMylxxrk5MmvqXSL03aazaBrDDNtSP1WuQQ8SNXT4A8gaqtyYWBAsw
hQPsY2eIJU/r6cGbngIpMazglLo93Nm8EHKIuBtmGzioyleAVu4l/bP8zxv/WmOk0fCCIjHnkGlh
OjOSIbmeSbHrNY0wnBhRPu4pZo7G1gxFh+rNmticxBGxQMBbpyCXAex/K5J8f4+m4hWX4ysiV5mm
zkO+CUqChyFm2OszDDamKsnsCn5EFic9c3c8Tx7G3b+wH91a2caiNfKcUSHDj9j2NosHivPCYFhj
mTBPw+riATOr5ESisYhUIDAYlTjm8IKhuIZNT7Y/DkSNQoAM9sO1zWSmMYKXUKSC3JXYlaJRngbj
4gfBgUzZDJ/sx4qMRudte8cK23WCOyZpxXkzU45l/P40JeusxQjOsX6ZOMcR65p7Ys65Pa9EILVb
XBoKAMigWOd4enVNqJLfNvUVykbpOPGki7KvwaEta4Fvxq6icpMRRteXmNY1wK5+A+Hb9aHv5+eC
0EbCLz4KKCBByTR+MQlP5jkggdk/rcgx9eFSUnSDUO2fliJXnbGkDR+qpcnov/UdKoI6/qamLsDB
WSKgm4YYTtr2ap6Yi8yuvkzi0rSQXt11sqwHbab0EzMZ4FzD0+6Qw8x8EFWXjbItE68Pxo+WIrFZ
21zs3E9DdJEn2oxGXeaI6iEg6jdQpMSluT2KhgN4NnUjSKUxyeq1JnZ24dCXgTfxRR8N4qbqQTYy
E7PU8fbcvxOJO6bbgrXdQXL9uTOs+HUiK1WG6GMrMLp4jOsXVtKzpa/za5MBamoqJv4EWbwXGVct
N2IPXie9oHcQfVWGdadI8Ewot9x3C8Q13fIYA/QcLL46H4lVyBhgsyxh9NVpgF7EfXmO71M8Lw9r
gEE6YRtgOxv0tPv+DJq4PwhM8/pKgm6P0QOcMVQsOA1V/Ut+zlNIAtXbR4Rzmoc+MtYx73HE+It3
+sTtEhAwt/EdvX916e8X3NzuSmYDlSwGYjeTU20WkKKIdVH7wjQIGr78TWmMTn+wXDnRncuKgSOW
awsvTi4mYBMD88U2hkZmHA8GKZf+8G34Fhzzuajl1zFP8O+OSq7kkIsM/GtsKMSwPLA9/7XkcyqS
ZKDluo/p/Cq7yNXO+HUxKQg8iFjDHsEmku2oE+KNGBxih8gzEvNDXpkoA9zOAZgTe4hPiur8xonE
DhF3k5a7vI+1y9dLyGxg45VM2n4NKVNj/6P/91odqQ1Vz34puvf89WT54bwi3SkVQKTLO9kig2f5
1ZDiL51xd2K+yH6iQ5k58fzlXOayW+61nGefxf7W3Z3oF1Enf7+rA2ANxyHiPlrHRo/ItMz6GYdS
ooIgiCeiO1/LIjxNGk2UaG0Mqw5S52PAdFVjXQmGBC7EimMYcqfjXcNzDavoI1hMkSNnWoHbpTmx
Qn0jxwJQo1U8vCA1YQ2fyg1h8Iqy+RjjoljaLGbIHnW37t6lu4OPWJ5aY2pl2UnMbhBR5Hcv0ykG
tEhs7skd1KdL/GRxfunFtY8MJv3gSlbOdUifJ+hjqArPf+1+ZHJ/49gwamw4TQkrLVRiSAXKNKpB
voLuT8ULMqZ7fEoQ6RfkTVPhQPmC5Ilc4AF8PBX9IKB0IKpONg8nAaXhj5cij8wng+yFU36k2OSF
dsFcwu8Fku5fPpKKXmr8QO6luxB30GSG/iwIaHFI5IuC/eJikx2E6urtuP0VJgWB9cf8prbxIJPc
Q8H1kXlitG8UuVQIzJ7p9YnwBGI9X923KgaAmAaPmzs8u+QD+dQKUoqSeXyZOd9O1II4GiccKVBW
VhFrwPubyzWQsVeQDtJBm+Qsa0uMjAuJoCU7Z40g9Sj+hFaWZ8SDowED3P9+G1NEf9oOSuNBAsD+
9YskaiIzqubR9o1sLFpzOzWyQyxk6dFYurGERouzilD+tCsku2dAmNgCLKjDTENokBM3HOAd9oN2
nLzJ+4z+DOR+NP0zTalQNgupNJFcA0npiww4I1mO9An6V/k8fBqrGXvSQ9PnpJrF9PDbaAhqbHp/
7Du5y8SSCQeuaJLfum2a2GbMuBYperrRl5HBMQR5+Ng9NCcNbhjTgTV7ANLghaABPbqQYKfPUOMg
07JLDFvWHS3958zJcy7HWAdzcHIZ5lbHECLF+uLoDSl9Xh4Q/Q/EnmiR2CNmPjrL9sXYkHlu++BF
6sQiFmuBNrl3lNp7ljq232YXTHuD+YAV8gTIZjwxJh7Z5+LMPgxgXAz59Gbp945FuUaBwzxNzo9T
D8QIptUdFhieTDSqxF4WW7SuT20n45IQ/73JpWF2UFkRXPbIZUXn9o/Uu7m5Jz6byocXI1reXiXB
ySUriLi1slbi1r0HkXOh4sNNvao5gAPsl7K4IeqD1w7BWJ14seFH/MaYNC5XHMbTjC1/f5SrUpxI
uNQ+/iMzHISVCJaoqpUcSQb6BJ+SfUSVJcOIwg8chW9RZ9FU9pd9ilXFCu2/TxplntCd5+nXaPFi
3n7sytWIRnJDkVMMOB/rKOEW+f1vY1KA+AG10vSQvIjpgoYR3/k9OE8BDq9jccgvBuU1oAftVBSW
hSK4jeGvQCfWVmJDWDisHYqS8EsR7vUjmhuYptq+edZ4LS8Cj0AeuFukpxQ86Hrd5ymbTU8no07Q
8wR0wRqjw+AZ/IN6cWAarLed2BQyVnVNtxNMt830hWgWf0tMCwxPWdkPgcIx5bCHTgBXQWFwjuB2
gyW9N0wOlW7RNa7lphUz6YEG3z2ALy8hPFrqvI1FB/TF0M01sbFhY51x5mhZjjfIuZfhWLFC00Mc
ihSGOY3dqilTt9/opw6rAdkuU/rTdEgksyAluAiysgQyuUGBwgtTf/i3iJoQyIlgomQYo2MNmELX
RpYGNZ0eEAxrkUChgChiqUdLSeJgteQogs6C25d195KlKeokxWUUHwbZs6DAMrSgxmY5yXXteW/0
GHxseS5usXrxno+IQ3lk1vjNBoIQPzRjRmFxC8weTkWeC9+IE4sekruGt3Am+zzd+kgcQQJiraF8
AcJZ8tTETST5P+FG6tM/KZ+x+v8AH3wEns1xyS2qM1JJqK47WEjYI06NK7H8Qwj2kBSXz9NtKyBI
bFrcewZ1sVk0L6Y1FX9+80MDStZ0TgNrXa7bm+AWJlu83RyXGPqYUSM2lZOOWndmFyA81kULonY1
JnzQ3qirhWavHuq0FuSbfnDYEkX/Nm8ucwHAowHzUmeFTlCRIOqtpeCLV2QBJscW/Bvs52OVyIbL
voFfICZPOZf/raVYoMC3xBqxCsjd3uaY9eBoukvIc3vrd5i7lQMJEmqSJk5w22OWFBUASLkD8+7y
WMUzEyh8KY52gm6FtlXk9I0JkYn+hkUaSUkpILUUcPq9SdOhPIAcqgV1E0h667s3ImB/ghCPpq1/
BkBkXoPIQIZKWBEJhYrfOFIC6mE4OBdNiYUYCZ2vtziGjHXO3AlB+1LADfT+iKihbg0bM3EOGYnN
EHSEWlVWKGY7UJGsS1mvOHFbeT6wGOHjC4SEz8dqrbF+AYVo30W0SXZ+u7I79tvBZskgKHhM9Kol
vRBQDHkg2BZmHvAqDKDIazBq9XbTLaN8B0p5OZ0DQazC8Az5kIHhlAw7wK/4GhnpjJyk4srAJHgi
wCNt9+1WV89aC6R1oWc7AtsVaxAghxT70WNpWRz6AH9x/0Mf6DmA7yp3y9fo8Qb0Ioi+OITc5Pnb
3UxBILhq0JFL3UKJsQleKrafqC/oYRFSNClHJMl5LmiZB43FmeYdb5gsZZs97u7OI7FkM6T3FjiM
+7svbTxbAYd5jiB/ZR/JisHAZLXdP7cDu9omOXcsjohl6NNkfUxgwRQ/O4AZPjCJSY0mqtPh6Yiz
JOEkYEKnhKPnh1iBf6SEidg20zbyJfzTCMVMzuYSlBIZTiIkTbyxzsGkY9N86zLRFwzl+4i18IX9
Hyb+66tHyJP4G5b6KPE7eLcmBawVRSl+ytEhwK67NpZaAwUjWuOM7XYdy0egYyCjFDoNcFQoBsfK
N73v56okBRaekAAdGaTawm+Cmv6Fc3USpbb5Ju5/Mrwx0b8bdg+ar/V9XQl8mww3NTwt4lzkQeI+
vRa/PLIEpyi54NS1B7jrqzsOnKhxFu9REzigdP5LHngLc8NkMVnlilXK8DQDcQGuIBVPg8Uj2IRI
XVoeqitVDzcNmT6rtkRCTo4r+PsnPUdAdLHImwCw5r6K/8GgrZvASLFnY960QNOQj1ORz2K+A1Ui
PgkhW5/A1sdinpNqtBfUHhEOvCaN4liVXFwOlXc5nwh6J5GyGuJC9rg7ECEZTC9YNojka2vW5q3E
4Oy7/xBZj9aQ6D4654V1+zKdG9+I0D8y9ueU8r0+CnCdiypF7zyc7ux8aEQmkUjdAHBrIarhTzGQ
CcVdoGlDXKICXLQh/s/LSbbAJCcNiSnchLoy9HBW1oFm62/dDjAjVGt8N+Q7g3sctTV9ezaJumSS
6jve3oIqFrpx7KrIoVKR2DQgSEfZQ9p4CGbivIPGdEO7mOlR1xYYFwAopAwGdDybxsvmOFkD1Jvu
z8aXZiiqZE2x37vlPkzBmgNXY299WpISz7G2btNPDUCEOa0eLrCIvq/v5j0iyKOskUUjkkmDSQsm
sLqTHJ2Xbpf7bu7px667nKI+vvqsQXVddfr1019UgASsX4vE5QkRBWWPmt/JydiZpn8bxCO6Obso
+G6IVZBuGQiE0g7EsaHgsv8Kt6Xz3t77GbXzx28hSaJdKy4DudXUeVE/sllRXnAjqRfXa0CeAJx6
6HXx3UhiUFeQxYXNvIPJYYMHSMF0aiCQxYOzv1+rOssJVgU4U+ApBbDwZjdvdqDsjygkyuBwQntU
6mj88h8pQ2TWHvYkVVN3czSRezjD4SBFPlD/uqQ/SMIrFMJqcdjSxQKWFWrpKL3C2FeHg3ASkqrr
p+6hUgvxymb+9NG3pWgmmHG/tqHAenbI1V4m0Z0Yoji+1EN61n75nt1wWAZ7uoaNr9vu6IGCBrra
QZzHVGDazGDy0XWCPjd/B5UIMBbFDAYfquT5IQsKfKocwGjZPcAEICl2XdJ3ecZv/LSIzF58Q9yr
Nv36Mv7TgUvqXEkbG1c+NESu3HA126yoGIbPQpj76cOJhyrQG64zf8FlNSU7B2Pshm66AFyI/K4O
+bIZZH0ClKBS2L3IR8FCivl/aA4CD/xFECeJ6v8X0//4oSAzYm+/Fndt/0raBT6AiCgAID5AdiKs
7kj4s4+Oc7pjQh8MOXJAlZNkxeOUoZHJQfdAGAsYJtgIqgHp1c+fCJ8/U2/om2EPZCHmzCuSIP++
T899X/wtZIICKJNk4XVUYyp/ZUvWrfcmd6RP2iDdlraoyYks4IehvdjoEZJXZrHEAc0ABGUmI1AU
vFemwTsKIAkff1l0bqlinHPKy9fkCqpknpEBhr+ekYcySeeMC7uRAWVOo3QO8tkOUjK96ZwuK15g
SpIHQxSPlluL5mxd9sbyNzcZXOvDyo3mSZ9SH7Su21ynMTdxvetosqFbDePfDSjUOH2VzoNyAaJd
znPbdFsuFa5ugxsP7/0XyQlSgUc/6NFm92oaKkyMQxMkjibrlUIOAviQEly+kvlx/wZZxoENiuUN
DaAuo6jFfsmcW2J+Ui5qnku8BQEB+IqVS93SlqQujGv3YasGI6TguOa7bUjwQyS0zM7GevyqT7iJ
kQ1OS/ITjAq/HdPZ00rwm5YjKQByobpf3QxpRTrgovCpkgBTH5B/MzoPGxt9+21+PwddUlNME/8c
XJJSbqboInZ7/ci5YQRM0iPOhe7Su8TARrDhKhS89uEmerGumuPr0gpKEF8e65JkOUBe3wKPyCj9
SUFkRE4BvUM/8LcKIFRiDpE17ZDkDq5RjB5zYMTyF+YPWTB8TJ2VLDxypL4jMkQjTYXTXqZfOsne
sJDDBA2sQmc4lU/S75TICOeTpdkY3icPSP6eGCZkx5fLqEN/HRI05TbIMGBKnnyqyViRPpmrJCzy
5Jmv5IowG0mFdyv36bR29tT2YF5Btvf4ScP6rh0NI/IM1W3ZXMvcjebQ4CCLmbWewEtJGK5oPmOq
NeUIIPMwrbrdheXJXxR7uG+vEyKAfi6qOUuulJwc9cYnllqqYxivnjgwakfa8JQEuSUUgKa7KFGy
pSsK56nqs6qh8t1z40h4xxpyRl+A+ALGBWvamb091BJK8L6TiPbnDgJqDTxmxRMTW199Qn4asSca
zGaX7KYZvTr4/s15j0oKqV4ErlFNDCsZvZyCehVD205djUVlHXXE7Ysq6opIvfrkxegOarHep3h+
Xo1ll5t/JK7oy54FFyX/E81Z8Nrg9mj0SSUW6xmdSf6kw6Gz9rAIJKBxRhPpy+AMcISs050wTpza
Uu7hgcLjLsILB642d9olsL7ltiSyLkqZ793V+To7PMw7Y/Rk3benm1m1k8HNsX0wGlpAjSx1sQmg
wZjQ31SEgBxMA1dUAWtEi3Hx5uE2MDYA0uCep1aQwX/0wWDciuxftpLsEdRn1PEoejh9cA4xte3x
fZkuO0GG6yIpHYJ+QPvD17cC0rGJu0k4xv45hmQa8Eg+gZK+yKJS50+mECXUhI15oXhGxCcS7hEW
CJLrtkBWgM2bG7IZmK4vYTCSUmo7FAfuB/Y16al4DU9cprrO8Q3wboiAiZckXgihNCS6gKuNgJm4
JhmaRXCeM3cP0kWrcHrqOKe3S/hAWiKEyNuE6mOezHt8h55q7WQFdNYvsEgKsSZ5ePkCnSTMVGe5
PslnIvdbljSELC58aRm5TVRuS7X+6sZ90ziHCvfMu4l2RPcdcUVpuCcOqUOc2NTMy89/KV52yLrV
UHpo6Js/xiI+nF9A6wRmVf2TaAqm+Q8JItMzKRoUyPKYRcNlE0lREIA8wsOlyKMP7MJXFoC4QijI
KwUkEU+PYmEsa5tnWZdUeVF79A7CDCIGG9R9anlnOeEmMp4YQMu33Q28xHKjthEsug6nO8YKX3FD
QIezgUY8VeM7/mfzRegz3P4Y8MzlbxqwcaU3rEUExkjQZ+fXwO5Tui7eNPwEXHN4hFUAkgu8au4C
2i8oXmQzULufDp65IJ+CPvO1hqV4kpjmEp2WEDvRhR3BxQY2eRVI/A4I/vS5ieswp9U5T0McDvFE
Lv0svC+JYK4hUnJFmd6Zeg1SWkQmyl+P/t1Cd118mIkRq02mf8v9aF7mI63TBHv2wbfZxw4aPE70
XD/SWxHoTUp4yR0fMKyURjexil5jiSaTFCoGIiYPbWQ/rxh9M8mKk8/yPlffAoEyweIv0NM1fVrD
Og//s2KyJRVDfYqaaYXGVEUAN7ETXkZWCAsSIbKry1J3MAXm3xF9ig8X/G992nIaCiS3ImRI1S7J
tta3Qxe2Rqo9ERcI6LUY7O2utoay093k6zJGFtg/hMqPfWxAb4fYQBR3ZjCjg+x7b3xrpAMgJ1Ks
pV5rOY/Io6h/ZDlf8I1Y608E2VM5IiuRaMMk/Gjs65JAvCthUWtKHlwCyYe+HkTwtCIk4w0Y1MnR
DfmOLR8pbg3bjodMcEkSxdwXeXs3k8mNdc2JITfA/twnBL7QwMhsbHROJgK/PSTur95TOp3xYf37
6Ut6E3avubNdDi4COoaid8hLH7F9XqN0MxqyXR29TYgU9ElcIoQNtEs2FBFQcbc3uNXYAzC7/Yp7
c1lBU0olzsrGVVDl4DQDRR4+hmQtgRTnZFoDKV8p6mENQVwxIIsZXBowGKuDH8KOkVMSFSXdKQYh
lkhkiRcKGnx0rEGb0u464HG9VPcptfyJD89XCCwGbCCr3f3t+nJe+Rvbp193MizAL2KKYCX4rxGf
yecSV5cQJHbwRIxmHtfgDFDRCdrug5Utsdgb7zB1CJli85PiLDk8LXCFDxICFMGnAPtyQu8kAp24
LpxbxE5hqeAOKBwH2SctWSzuY/BWx+AyFslEMPYjswQx53nyAMHLJTkt9STwRJMSnFbngl7oR0Ox
ys66TdYZ3HGAERatPXBFgmhaczA70bHyKZp9IFW2p9XrpbNf8jm76pKKLcbovyaMJVo7YebBXzSS
iP1lQBde3ssMoKIZj3ITigbGRY5Cfr3WDQ9u0JAMT4e4kKysFlMoypgpdUvL2hNdwLRxbtvNTpbq
c3v9ojoZmx+zrKm6S8JPhsqwNmOJPyTujbg6kab02KST+IkBW5nmkQw/RI18THNeB0GM2Jzi16I9
sdcQzbADUt3PHhcacbOREs8KS6+AEJvN9NMdy3kXowhVU/UhwRDLkfL5K44jZBtIH3mlHAxC3qmw
dfr8gtKN/FZq1FEDJMeOEUPUsGPWEhOjaJ2uRxq/li6c+sPGJ6zHJnbQVFMqVdkm2vbBOJmSyiWq
Hcd0+R52CvfoPu+QslC5eURzNfH7RLuKW50tiLdBiECpLZ/myC0sWQvwSBpuCC0CyoISTY6Wy1OR
yaqgNBuGmQXa4Ef01RG1SXcjc/vHCQmT8k6X1Apzvqb/Jj+TOCryMxD4aCM00B89JlFO1C3qYiBK
WFQxmcSUIOk0QkNTaFqorcQmxQYnKV5lSzq3LRtiIV+/UPBu93Dvt9bUpGqYuyTXsTYUK0qk7fuD
vJyoBKHUqX/vxwT10Ri0zn1QP6AeoQhkasODE7Z1hJf3Im19bE8LJ+lXa4pFb5yosyZbbdRjgnES
I1JKTs+8U9tqXa2jAmwY2wy6Epl2TDXyVwr+f8whJ5Oe8xVgUILDFc3poKO/CyQ/fhVQrLanFngI
9kvKneHEhVgxSblKieOQCYLS3p37Mb1lZ+0pf6EWuPT/hfgLe/F4Cp9O9hHTz+BhELJjMTCxBFlz
IfgPeBJZwQcR7On6SM9VLGN4XNZ2qZ7BtaBHCqMXuyVJBak5dp26JTmf2c1LW1/pM8ApzWFxbRGa
gYsarxQlS54pUx70F4Av5426MTo2we/DzV5ZVKTifYVwh+jOPgcNIP2mAPbDi3MKBKmKFpJC2tnf
BglRk40fDbGTYve6Kon7/x69gkoQ+BgBOhPYdk2XChknHtPnELzSo8Ev1HumZxKvOYFrBHYrxHGn
n4ILnkhS7cL36cAwYLJVrUJ0MDzftvOCTJE02ZqTl4Cr9lfhV0W/Tc9ROhDR1e5F3iTIMuAbAr/F
XG1CdarrQAjAyghTnRM3v0PvodsguaCrQ9rliM5Qjzt6QN7y81EWnywblAqpvOgIXnU5iFBIIkeN
nQCObbgVvhhDhev7tXF3FGF9Aeh8YvtIaj9B6m3cu4EUY+NTtgUs51XjkolCkpyAFDZZyHiszCG6
bOGiv7BtCL0zAXH8Dy1gj2TyF3ePfelK2zSC3lhQksCEXw0uS2Y1C0psxxpR8+pjZBNFIb6es7yl
fY3YRqAnTtdrrcVaYGEh+zopgoAkfmg+y4UYSCkdzIlqiqWNO3v1TguCLiJiig4C4Sz0O0cDf+gZ
+AxQCawG+RHIqcnfZxk8VdcTC02s6yOUA8gQVuYKSbwTkUupgfRlE2u1osRQRAzWODeCaBU7ztge
xD3Sg7OJRAXWNOWigUEhdZtAQ9Q9coS0bBdrChuFRfZxj7i+mHKY0FPK3/9uqSTVgKQAYSD6yCQs
Pf5KjPymJxwd7Z/kGJIQ4SN5HFpuTG60o+y4VYgpKbkcyTePlIoMvpp04oOTgE7RUKTCytOyGMPH
zwbl0z7vEOHC+jlFnHZgEsb6lGdb9zG1n/96IP7ISKr7P+giIjOZMY+oPm66MI1T6k4pJlSjEBqT
FAF1Jo3PBZqkEduHBfxsoDjJyC3VPAgkK/cPR9UF1J70EKAI2P75JeQwsG9fnHScGDQObIoCoi1m
lNvjI3D/on0g8wYmRBUJOMhw08BThLSUgXQGyGyGBpQI/1J2s0S39QZQdbLLi9NS26lroHeTrky2
TGmaa18ca0GtZ77vtCiSUHY8pYtaVHehIniR3/10zgQhGViguhXkMEv0c+3cp1bk+CnKfHZcclHO
a2ArKsajdUfmHNxocGPSagOl1ITlhwzRm9kgJeAZJVDHKOXQY5NMatpEmY46OTqgoxnAwppq1rfz
XjzGFKCQgUHveDJZz7/luE0j4tTye6xX5gGJ8i8qW4UvDGaPArSoo+FBhw+BBozAMcxl9BHJIcjK
zOkVqgFsPu+4GA9pCx/Z6bSWtQM1uBxRZ/XQxwCxQPoB+AUc3VT3YR4Sl+05EI5B1CvMeQRH4+D0
L57C1gXTXAmjIQR6dDo8e+Wihl5F4yIigD52ZTxLCYdh0n9nQD4ZxSTuqd5vt9yYak8qRkhGw9DE
qF2f990lxbM5HGPZIiHJKYJsgzJGRSEQeTIP4QmVWCkGivMgcEJhvXDo2zU/hjAatjkqYmIqFKVE
7zg6Yo3vSnJ2jrpHThchXMqP3xRtkg5SJw5VN1XTtbANCRvV3Sh1enX/9oa2zSeKSP/6lnMkHwWf
og3dobHIzqi5HSx+WDVu1G/7HSCBK4ysDsWeXFtKN0gLOHm0fKPfSMyNwilZIKtv9MAjEw2iGar8
VPSEO643bf27zmqrCxob7D33jh03haulw1xzKsYfQQ9uCwKBpUcxJY53aS5Q5dqelVG4696hKqgW
WeK+6j69niCzXNY2tKzQa7JsNs6deMUNaj232N2upB80ZpS+zuzZiZCU7Xfn3ZB7zdZ5lxTz+imA
DfRukhivtju7MLvPfkphcFgnl6gb3ow9o3KGJ5Fn5EGchpU8brqmDS5hd1bpJ6sMW2jcJZA3tnaX
ebfnJ8w4/IbdMyTpN9lSjraZvMe2fwbB+i1QZnsCa5PWMKU62j2mhiyCXW/YGlbT9pxis58X2qkg
NHId2QUDoGN6RGH6k3rze2XW0axn4QdQcwz8mw4qNQt8pBJP3+HXx3YNZuIRBwgnDOjFYoGVu8iC
xVaPtHZGpTMKnNFbj0aj79EIA5tjZlrPFvyhR4H2p8vpYGD2U2L9e/7tX8ofTKfG+Gav+eX7ZmoC
f+rzh+ZPQjVT358dQF6mbNRm6Jrh0gxyZfZGG+27rpuooaGkLtfLXBuSMAace9BzOOlJE3f0ucBg
/WOGZrkkrSTX/lntl4P9knjknvNwLkgduKwkBU73Nncx3ftysFlyoulgP5DbgizOXxtudOGbwjX+
krcDSU3emynqbso+UNDJm+kAWEUPDv7BHI7Gn3GXNV58Xx9mhIgOCx4JTxbpjR5dJFDtLfj0qvcz
n8gTOBTZjy7kyU5i2PWj3g6xc8BCR+gW3tPTiGVI6mYQhIkKkGOnkvIADxHFdmLby3/JapxK6txU
8hxnM0ZrxnVfioeueQBL43POlw/uBHtdsBV9PAqocdOcV8JlvtETRymBTEbf3853QzvO93fpaEwP
JwxDp27Qegj4EQOr0OrY1Tc14oYdsUXEEhl9O476foQc7gA850Z9X1DGIcGNllopz/MUXHzf31fF
P8yNJ7s5Oba2B0eHcj5REcFMnyp8mNApnZA5preZWvDIZ9AaHja9bfITkbvq1Vp63A6L+WVPQ1G/
fXTGnW05t57+ddMv5j3eZ/sXkkC8Zay454DI6PkHERtswu5og8EJTP0HTb89bDDMSFp/DNIFsfd3
938cnVdzm9wWhn8RM1SBbkVX78U3jGzLFIEQRbRfn4fMfJOTk2I7Mtp7rbfOcm7aCdDFpZeIQj/2
4Z/0Dev5PSIQ3UhF9MzTAHwZcQwz4Uuag4Tiv+H69F5r2Rnsyn8iT7s3Z8UglDI7soZs8EBs1NCu
fvqfcaZDDJbPjMPnKu2eS8ikcY0Qrxj32XFT2j8akJKf6so4OJWOykr0+1vyLd446FN9h5PLxaK+
iU8cqw60kjswNG9AnObGj+w8j5XCx4zYZ0NLi89jnvkInUnnAKLhrswz2KeIUuqJYyzYQr1s2y6n
u2HeO9APMErFclr0EEwo9p1wy3xKg/hr3e3iJfvWhhWKJoC/+BQcorU2F2X647xBX4g4Rtiz2g/x
YbMPq8RfRphsZA2ReZl+JYxOC/p4tsK9hOplxOM65sgDAMytqYjt+Om+6H8BQHjbFUpahWBTDJ4W
P/n5wEdB2qbjf9qXRN6I4eisM4jFWKteY+JDk1kfDtF8Jt1l2WruArT3j34X5qQdw6QYCDURApcW
NOpHI6bUMlR7AHCdup/IyshF47/jlO9gBTuSuR9HDu0SRA0ajoHllwgQ4hUJ1PugTcBcBJjGdY7+
BOjtl0kjQU4mjQkxDCzE/GIvRqWFUAiugo2qQSmQ5K52ZzwgIIO5rUdFhWRdhdqOTqVqEdMJH2OL
28GVXBqk/tSjYK7KhXF8mq5+qmfbrVtSKGWWhhOTPYrMIcTRPpt+Rxjk2RuYzBjCkOWRYfaZtZ3J
3qKrno7JVHbl05ENJYdhaNYBl2qvscSZnYxb2p+K+wqy9zDAzRE4BeqwCk/6GvBmUedzbV+p1id3
Bsls2MXGIemLv6dSyIesXLS636o0m03rBp2ZETIZH+rSViE1ybFhBvLR7Sck0qCTswCrVKYm1izW
RqZ31TRwicPG1cQYuFqPDCpD9LwZYLwhPaZmd6xZ5h/AeRNKACW759WC9EqsgP1aQnFEGiAPAE0d
pg7HNiYTkeVrvaAbWmeceaz0p31ZXUYrt6PLlgEuo9k6bXpTAhtQ6s56jCVn3StrU4mt8UcMzbbB
JlRscF9MelKHWYZoX9vm2B928ZwPn24A/Xktembzw3Mlb+Vf8dDt08uEr5PJ6SDtQcECrySnd2pF
h25RnAh2iA4qYkfZKXlZJisNLEOzVJLw3v6zpwXJDYh1BUN/GLBeKH7CR5McpcuLEonv7jja+K7R
r5hZk3LGXFXw1acz3nIr/kC2mtwaHXasymcRwy/YlG5pqLNQhOazAuPP8oW7qEUySMT2TG1n7+/k
AlnH8omQ/TwC0YgKIV3YwsBaI2S+49sEobfsVA3RKjbnlURXkokpC4BAL52J4AyUmocs8W7YOxpc
N4q0ef4zUSzIXG1KAAShfEx03vPtaB+nY6gH+YbDhPzOZ8JOZ6mFi71+HA0bBssXvC8b7HpybG/R
X/EzRRb6Fx6FXbyd0IBanmAfZPBQ1ixG19RmKk96xmWTPOhGXzP+E670LKwx3UZqv1+irUJyfuyQ
7fHeHqttuwETZFAfHOkesfmwg3A1TM04tsfdhDd5Q26GUzMj8njIxA/5FZzsxHkr8wJ8v9jmwoq1
Re9n3ctNB5ukmeHldk/v09M58lt8OCQZCJ9eX7t5v26vXelUMNQ40BnYS0cm6eTjiqXF9TuO72Nk
vYgVrOdLdrp9jTVl2V4FqFUCTlILpHtCCmuIuNtJBisnCJ6ANsbfxgpT24A7IE6Ls5dgGiZQehFV
p+AbozoattvQmoyukoFVZJilv+8bIPZTW2ecmTAbPk9N/baLhG+sVbVeRdQtYGJ7TIb9Kzl2CSA7
qwK9Ro0fNH5L/Cxn32AlNPW98O+vFPja0BNkL/jYiu7UvTWJLS23pdyu2x9DcMVmNzWHfP7+VmjY
ONULznWY/ZB4kMBM+B6iyBc8Q3LydkfKRsAavlLVC5+s4L0dOew0MsEhRCBsSUuc5pb6H895K15q
ONPM51PobzcG55paCikhaNgTi7dOjIIydwL0pLLNiSes60v6HZ3Vjebqf+LytZfmxbHeT8bOtJXh
dFg0T59D9RtwO8IPl+YAeLxETjAxEHmPOWGE5pLhyvZMmGeSUWnB4KNeP5sCvcr2HTraMJ7w+jxZ
8CZ6nwkhClBDwPZUDkKRqcZibxfdIj6WFTc1NdSb4qoAN7ZLLGxzGcmJMevJ7SMnb0ms0fs8mM/j
f5SSG036I1iTUsC/4WxcEQtsMa/t5M0UcUhNTs+Zr4Zwoga9xr2q7eIondkRgenKioCivraDnx6o
kJiwM+mcMdWdhNwTmYKfVZ9BXVMiuWzmJKwKJ7DRHzu9iz/GIfBQBcxlUksPL+/liVfjoH+pG+7k
t5eguD9OKDMYX3NbJDgisF7qJkHD0s58g92C6NVT8109nvP3IT28lLtuh6eq5VYRbL5TakwyDelD
hFX/fwhUS+bFXqIeQGJQZ3Ykrp69k+GcREpAUpFOBu1MQZUA1ZUzFPGWIXzUB2ZhPSbQVeEi0qwU
ACb3WKrf7lTlh7G3wZgljwLyaPSvvh9ESdS7Fs/HrK0sA6YHYA9wzjClpwfAyxJ/r45EmOlMRm9T
OUUsjTq5Daz6Rm1HU1Pmm9SMyavtbwPG01kRZoXzJHWmJOXJVArSWm4/dS8tnQH2LrUHUuiMwpqe
4lNxkj6nZD5hGls0JdVon/IqZLb0lWlcL7gVobVtcOAcoFdxhdXnPyM3MiocT6uiv8gSM1JixvoU
o6UuXt8tQ9Sao6dPETP3TvOc86OSualuJQYwqq+vxkSrDuRLt1S63sV5R9zy2zU8wQXdihxCj1nC
MYEiSrlPbHEZLFGqEOFDpw3UObWgCJ5g9pr297PUgr/mXKzeMIeIbI45vCkfnLRBxJ1opVnbCbfi
pUVDCY2gme/Mj9DeY2NaiBvIIOE0udYUegX74RcJJ5lCHZNKZKLKx3GToqCJ+L6OfeIfkpJal51a
QVYgUeI4araJKxUWk7m8MiCyf3V+B7wW1wfWHUbJAl+OTnMT4bH6fBzJHmAvJZH83KSg0eEsmq6F
AASvS9BIqbJV7vMD8Fj55R3GCGDWM9htlOZyNtO3+lZg2DSZxwBPJuFM988L0mhnDjaR7BQ/RlyX
JCDBFtYCm0W9eK46b48GeAN3GMF5PQoS0Lzv0aH4jTC/WnfLz7m1o9/VKp+lfuOMSm0fhQls9WwM
xujtbP3yQ9l9+6MSe5ScJn54r+wM1U9qycxOzHV0TwSE5VVOB194BA+3BncfriI+J7crcDOMpaX6
x4l1wSaJSkTyWucRoAcbdY7I6lEPcvOjwQg3wxbKysabvKVj2OvxvSXu7yh1wMBqJTwfkPiINGoL
ubptuE6PVBdzv0+iG3xj6v8psy8mQRcFIeaVkdJMfTgkJ3MTLAfIHSAnHxWMJYYFDA3Xr9SRsdN/
8SXxt2NMS0+XvAaPx8DHCcbfllnWc6BM1WUMsRDjIx6ZmNfIWTH/tna9RDpjxw5VqYt6SQ+Oiz17
/leBoOKJx+nGscS/c7EKyfSpXIJH7demTnYfMk55pQ8l/0YqZ0L75eCGnVj8H2Jf6oMBrfLogIQ+
gCvUG4F2xW4J6ZnTED8vOVrFmfTdSm64m5aenrN4XKV6hs0BMQjrt7BlEaBh/Bsw6zsS0mXM5N9g
ghBhlMxn8FDch93NfghYhmB9IDoDomPhBdmxUaZBoTqM3P8pWr1EIr7hFZkdG+jiL/zH9jK0f8De
3fUttSO7NNPVAqHy/A/+zy1dBmJvFJTg3xkZvhHSXoCGW38BYDyEJlgBJiRHsABuIvv3xD0DbjHa
CRMovcRe7/7EBZ2pPAaL8fkg8mmWuIs3J4ayTVy+VauC3ZskU5CE97inm6eAPH77Enk2PuwZoqfU
ZeM78Ob/b0wcPYajKsglEtRE38Qgz79upNXYJmfmy2Vj5pmCmJzL68YA3ErYb8dtYPaMOHykWwf+
noyAjIb/hv6vr9eDrkg6BChlWwJ1fEl2Orsxi9LALROVnjMgwgGRrYjvk2DHMLNV6nG1GzXDmxi1
CkrYqRvw8CIQc9VjsHyuQlswb73zXkBaHznHwpyGLXIpzeC39t7f+j5+hAVlRbMpt5QFb49wAJ7Z
NrblNy7nEwMJFx2hIk/UBMidEYGdXnCBvL6QsSjqexsRqsX+4kmL0TCgLXAHHOJduskfYHKIhLBf
51/V6bMqdv2qO+S7Y3SV2BOCLacJzKhmAiaMJR7/eQHju/xCK424AduoQZC9K2NsQXmAPKywgZvB
l6n3nYbeh3u4cHU86Kjk8Zt6UxZp1PrL6CRR0S4s6eDdq+vsu1hQYbeAGtR+xb287/cgnOElmgJy
cZifEhUdcwQw3Po0BjGuFTMu0P4gQ4BykP6PJCUyFPmxdmdu0un5U7/hij8QrAgHqJQlUB5RAo/z
MCt+69Qnj/IJ57in9MQjoAZxxGyUtXGWcsc9HrH9bQTfinYr55Wypf+pyX6e/Z9K4LXR8pIRuvme
Bz1PB8T8E8i60/ACcSzKRJHNQTGnYHrAeCPvHc1RCKvjNADcPiYwMzwjNh2FiSN9JlPrkEUzUj7p
n3e1bV6vG0abU39hZOBFjuSrZBwG8enk2deLG0SIUmK3tkEFVNJQG06TJNE1CtvK0Nw+0LEXVZx1
D3iD4Lt7SGgXv4xhyTdHh8/Wxzx9chJFxkUAD8b6nw84QbxLFhLCg8wLo8VzWEQimIfFYEE4LMQJ
EfA5vmmFalCnzuibdPLIzQB4iW1HzAM1GrndxNH+Xrn7Uc28wsLikJFJbCTgB7w3AZQyK4ANVdAg
KuKlnsx6w3vqEOgV0eCwobYU7lj0dMllMv3wqsjzaWb3waqN9io6NIQJvL+R835mzCxhZFXYRH7Y
Vmo7uaNpRJaUGf7rnAA+oEdGyERKxlU+cP3Lvsw74Fw56EGZ40DYIummi640giSUjnkh7B7yDZx2
DEhfBmcYWpg/hqbJsr0ZR2mtrZI/7SuOIZwDLzoXAgnyZo20gHm6JRuP7D77DUaDQ+j+/OFuTAD1
oKug3THpoHjKLeJPRFRlkM2aqR+1bazQUG4OiQ10LvfAD1aUuMVFIdUjcWnUeRGtOgEKnBlXJm9m
epY+YL2OaIgdB74GZSC52K2a8oh1ciXhGL9iOgEoG64k3rQ46FjJ8R/eP/cX9mHlMLoAz9HRWMUf
ihxsjesTxo/wJ7IG1/I+XL+Yn7F6ghKMlpMxaRGahhWtJuNw/qqpGzIzwh91h1tpwAhhnCtUTYbD
PCQr3FiWhIQQP6aO8WnsBeJtm8UO9gni1UNWP5DV03Cu1wpeJ3Zdiabswhu230SDXCQV+prP+n8i
QMYUgul4ZfuI2z2TifGVLeS9cERS6FBTf+BL5msU9/rvBy/bhSgYGVMdPvAldBHHdc8lzdpDzF7t
V6nVB+PZc0yxqFjB6xaAnr67DYQVrGFBMoOwUzFwi3wrUwn7YuHktwoVOlDlc+qF0tTWY7xl0SEe
EH+2l4780HQbo0uPZMVLunIR5ECH0mV6Fo8Q1vb9Pkp0sGQcBkzto3waRPqEwsQCyUDxo9icOfxS
4lW/6NPQAI7sd+60m2Z/4tcz+Nmnwz0pmbPlJTa3bmO6sem6RA2aSAlqRpXtdru82La9viMkHf/o
qXEHV3eTGq1XuhEqS3vtJy+fQO/pI5iclepeEt4pLVEnsUDmNt0uvXbXuhuNk66MoUzbPafbtKOg
3ZEx4vdeSSc8TQUstod6Op8Ui/d0/qRm5zddFiTWp3azIq8PHlMjfQuUa3DJAybaejyTce5MaMsw
J2/IQQuWVCOs42mzzPCLRKHTiqVhLQ7NGA2O5oFbwu1Co5Oqzx9ACAQfxNysPJSHBoaGSJe0FRlo
n1kBFt0dJwYuYWRD2GPQg4Rwx2A6zigNHXn2BoJo/JO4xjiKGT1QGh3gdEYq/PCit+k9FqPySucO
pyWfnekJvt6Y1SS0cgo8MmbMwop6jyohdjuQHehUuuApSDcIAONjspchJGUw+ElwsZaIhDTed+Q9
3w/R+MVy9hGr4BDDS4NHTSodSTZMxh+7+qX7UZL86TByzROo4BiMnuW5u3fr7MbxyarXkNuJGZMf
fcNr9tHIaJqsz/wlpgxk8aHLaQrVS+xBiFCIwQzSGu8h2qXKjwGbSI3JXTKBifCt0aJDdVcWoDj/
hb8srpzMnMipYakMh+/FBKy3cl7SKmzIM52xmrOjp2sN+BnVxP2TmXG5AtjmV0WybPavgS1/GpmT
a3kH6c5ueEpS4D4cuCHSXH8Q/fSz5OOp9fzWs5dOFiUivcp7ayAmfP8mF+kUOOWluo1eGcAAw4wy
2jiAkd4gRZRY0f4xB1dQ/p6/0zmvfl07ZejwRU/nAOq8fQA6gKdrL37QxOLyBSS0hw8UC5J9u2m+
pudqS+NCwFG5QbcKs9HyBmRqGZ8WOkW5MckcojY081nkZv2ObAPiiEmyYGCjem32XtWnCRvLJthX
9DQfXvSI1St6BmuYX1xvqwqZ7f9Gta4bXVmfkan2idYGm2fkAKvhdClIV4O+Juj9QaDlerCL7Z2e
UGCBUQfXX8Z5Pd+ol9dcP0cLoBYenFFzwS3y2lHMgPDtEf9MH53iKI/nNYKhEO3iN+25u8OPhxAA
nGBAMHPPf0GEaD2gc6E+l+vWIjTrtRfmzbrZKefPMt9y9iKLRPb5iyAB0EI5c3mzdUcvS/lDBpE3
pk7IR01UtpkUa5VbVp51yHDQiY/ySnSeoO7s8Txl+bEhTzxYxA7ngeIjOilXozaRZR09Haa/7tTB
kAxAe+upblFqntmFr9GNJW7fqAaIXfksy+LMc8pnLnmswTNKCC+W/ZIPxDvj436WOIXgjUAPWG8r
6prxC2XWND2EJGgGlR1FK5mLpdcI0V3xm7E2/klESl2+aCsPCOv1skMiTUJ3aE+abvGhJNqhGAb4
SkKXqk6xtFR64oc1T6lY0/k5/otrYIsMlJXDafzs0WfPh40g6T+k5btZaQn9RiiB8Y8pv44RhMzj
HrTxxJ8ZkEhdK93ryb15elXvIKj7b6qodSsmroQNGu9XZmvVEsEfv5kKWwYaPqgRWoq2ePUzCfsu
wTCR+RbdQMQrWZBKDlWB3J+DhiGWMYEIAbRoZHiAjSYWac6yZgavZdMtjddS5Lc4lZCrIM//eGLr
ThWXOZf/K2TeJ/BwSo56aGwA6FvR0Csmwu0yMoG+ClR2hd/FvlhYyleV8jse6hE7LRfvMRuO4+Zl
HFNtJapWinBOM0cGkqAx1HRY04kpgrQkOIqMKKTPHjHEGkwI1Ca6/hdAgxtrzUJbyP7b+1jDkK7q
swRCz8K3L6GraOqrlwNf0hsLnlo7ijbHATNBRZJwRDfV3yf6+bTmhOhyFuAegH9RBwuJ1B+GKUIP
cGY+dxnas0O0gZKKkM1ueHU9TM1j9oZA0Ee4Ut/c5DhiuVHBgdFSJ0zEu3oLX6Vuw51C7FLxCFcw
xsTQ3IfVqHkaTtL4CyxYHIzTefj7vqPIh1xcTn4yhp4xG47rZsoaTDAQmiaK9JY8k+m6c8Of9xfF
JZBdUw+MAJszmQ5+tNJJpkBOdPkrV+qCekF4BO4/rlXulvc8UtzXnlMcPJf4yL9yzjhWZbOmpllq
9KWqqVuoG11eVOlBwoaIzK7cTzCAhLNBYi7bRMQXkDJl2GOZLiVftG2i/2GT6ryWHZFTy42QeaGx
U3y9nQcok3FNQMyAhCU/JBxRfF3FDn+bD9M2jkfH83j4IQymLBOcHg4P9eJA/MvYjJRTOt3/doxo
iaNEc84ukTjCYbKWJy6Frng83wTYgvbjIJ2SLLHgVA+BVygpCdweMJOETw5s3OgkateeOPU1LjUO
JYMYILYNemKHLyRLjWHTNEt75IGaJmWyDVS/e30zTTB6MEfo6qg9ZN0bpgTljq0UJXaY/4UYfLYA
jSa+5nTOIYf6i5h97jQ+A9n1OBW5SPlFzIgtPgmwXv4J0MTIgGnlcjGjvKAChjGGvGIfxm0MRYjV
bHKs5oPuoqbpgFIQzhJ1knglyyu0CYAFYw/rgPJVOuFF3eugfU6PptwZCj9FLli7ekWV0KxIzAlE
H51KZCdzQuPQbedZPs/eVBHAJ3JSWvlnKwe0ylFBz4aKVtbSGNADbtffJ3eVk9IOFczHxMzKFcpN
GS/4qHw8EZqCxAWihSA7AiohScrBLNS5xXcteHrC5GYxBSsqw7lDLa742YoXvrNUqSOVROYGApGQ
oTs+CTwP6nt8st6GnZPFT7/6e05LlsyDUNGIPAcpSLSRmZa6YxCOlfFC4lI7XnZjaTiP4XuVQE4T
vgfA3d34WuCyy5VM16pP6XQH+Z6uo6ld85yqp2zi8qbgL3Kx8+Sy1vdYwFbNif/hrcKTVcJTd/9/
9Yu5kz+WkjraOhlzA0r3Ya4oY63O+HNiwPiJBGbiVO2ang6AA37k0uZHnkiqU+gXQUbIjc1j2vCf
aIuTc6PO0VqK+RfmSf5AwZ1LaU1sjo8V4D36D4YmLBAYFoBr+KNszDx13Mg8cryPuRGzkddRGa+G
2Zq+EAg+eL23xElrJpIH8VdlDs8eb4K8cXXB5tnvUN/iEYby6xeNvig/S0Y8GNCK5LRM5aWzpsOG
W42Lk16oqvIhfPASK+CblZ/Sf6btERZog8dOzE9UA13rFTevxkRLpMWbJ54+HRsjv7yGIe4/3gds
F66O3+yhtAmQv2D/+0BK6xbXVyTvEtThZFUSC5g6XFlcHFiB0FdU3CCZ3fz/qEY069DNZkybCA15
7wkut0Hfulw53EPg9PwolGujclEJwgkrPcpol/ctrzovsAJv1pi85ZLnWhAXSryoueG6JfsbD/sg
zEL2Shy4AY+SPb4ncg8FIVszUePtN+j7eM7mzltG+jcDhQJKoXKRn1SDxQOe4w6HvtiQ7B1pVizb
qezw1qadNoKMwHrIVaRaAmwjxyCPvwTNbOJCozf3lX1zP1HuzJ8UEIeQ9UdcvWHzuauLTHBJbn0u
/TefFokoaGyP+BoN5kAY9yx9tLORAurn9aP9ftMImXu8M8avXABGm/HHOUYL2f7jcKVeDjOcgQSF
4nVhAabLQ40+nPDmll50U72Aw+GG5ZEuOJzG9ks+FspR6mJBfxB2vB0apalUr75fz/UHcyRSa5Qe
vFfRxt/YyZMJ2/vITI3V1UiaSxdBMLgvDFZJuyeXA7NnP6fTHYc+5WiG6osVDzwnD3moK5SkvHp8
qXg81G/2Na4WfvxQuft2mrfDlB2LlsIdcpERHCI6tYxv9TK58FY3+OuhKRHTgzHrMjBSnlgpqRYF
Cqt4eEDUcDI/Lel0SDo7LonocoZHcIlJd+QffdUevFsRAL86O/sZUFPOea/FV54epluO/LKzPwfm
4ytjeMcgLSIB/xzYLznJmy+Bi4uIKqBmbvaSpD52PhL6aMUZT5TpZBTd8jWNuqsLry6/AIzWkRCE
IoAOAtnm+eQDGwVbqpV9DuUXWl3OnWrDxyinTHg7fqQLjL/cHlLYrOlZw371/3qH+v9lhnsgpg0u
Kl7jYCk9tGLGmN59UQjJ7pD9FIUlLpv9E9D0N/EQ2wLYcXrx1fMKcLHRsUaDpNo6735V3N7UCQQu
qmfYJY6kz+QB/qbA3N6AiyihKY76H9IfYW541ACD7UmYJc1x313q8Rw4wyD0hncdVxxMF8ocTizW
K/q6GD3GzUI706AD2RhkDqtngwECs45hfX4hMBE4KHZM3P8dbQNHIedgivA2o1hqBnbI1ksNElsJ
H664fWILYHEc5f4DsC9CpacLOptasvvuIv5uNMXt2EvFV0mPNogu8uGbNHHCWwrSipB4/JQcvuxD
+fjvaH+ROsn/q7KkweWrHvdEUroO7FwZzAUs4MQG4qQgiheTgiyFRRz7xNRCz93sa7hTeWzmu8M4
XiHPefkQf08caFn2IvTUqVevGXhZiXkJ2JZAYMv9CHJi2WbtrqwXGzoKuXKNTgOim9JKtnR2KxQs
2pmzH/04xz7WL/QMGeIPDeoZ3QnHIXkofDGkXqDr2D9/WWzZvFjLVSqEECENdncPYwZk1IfvNZcG
HgZ4Zlz+w4LXmQ/KR6eJU0Pht4Voz34x7vOlEntoYL9QzUy8VL+yyqywq/RfMiG2fFa+LGHOpYUY
HusZiQq/2L+6e/khsaD64RUwKq8CqVBuGRlh703QLdjBB9dYEmigc3hYgYNU2Da+SR4BZMKIrdmB
bAWT/ac8wuUX703zWer5XyxjW9dwqrzJgAUN4KF/uVxi471XeQbEp3BgQ3yLG1o9yX+IwIvtdcSU
N9j9ZF8TsSGtZK405ShM/sv5MNr6JTMOZE9it4vmjByIva0tLZGlgwG8JJqTrYejAAtfflOLFfIY
9Yc6c3GFt73DYDJ/ltQ8LwgSiIJth6yaWwz5wmshF0RFr6PvaeFW6O+hhTHpvE19M2WkepuyxCsc
Gn62x+dscQTDwSsj6kfxgtcRjvJZlO89YVT/PWjjOXvIlHslmbkQ289kE2wQheU+PyuXXBrrqR8/
j0/VY/qX9+oubYjP7pJ7C1WIsUt0X4jTo21hq/Pu+kZ/hoyISwx0xQX6ZWfpbeEgr+l520yx05jP
jbBMXboY142dnNtlvao8Sn8dhntck4Q1jasWdeI6hldtP/4895PT02FeQKybusMKo+NsUe6408Av
xK/mPXV5ovWvWewbnG54ckYneorCyTr9L/3ihq4qWLRkR7cf28sUVgr5IaVB+px7sTSWsupr20TD
Es1NLPhTbuUs5EtjUC9PY30n+foHZhyO5uG9ED0Ic36L9o5oHNIBCTQyuXiiiInxm4WCDSr0Xxjn
dQcNB5OkYW9i3u+T/oh4Lu5GCxRiLnk4ILQSCanDaVvBCILhNUsUNKt353FGcTbMc45klA+YAtaq
2tF5DyKL+EqX/HByfscHDYlpinkkIFT3ZYmBS0djxeot5+g3WGG0jUqjSuIICl1AAN0wnOfyDyFW
/zwhdMkHJynXH/FQAf6QF14su4cIDawy4753YuFOYe1EdmU8dq3iCbckZOxHxSJlQGbwweekWGXy
DsheYVJWSGSwJIQFE79pFjoVd2QK+hUFIfQjhhY58B0kBvF3WCCLHTr/QGcOd/Lz8Jn1sJOQRu3h
E5nt4BuvLVRBvwNW6FcGVqRviQ611S6dY7U/UcP1pf4NCPfgRVpLM1Ya0q1V2SyeqqPukDcEU7Ma
pwTk16gg6Hc46gBO3UxFrEBWWQ5bO1lVIT13lB5ZDBKgrJKj+IPwM+AKhFCgP+Kz/bBW5nRJz2Wm
dE1aSOo6wMDBnNEjPFMeAHMFvmT2Dax8+LC4OGblQ/cZkaY32IXMoSoInnl0HkGTSIOdHSF8kOde
uMml0JFOYM6gSNwnWxS/7Q+aQDQ7aHhESwLGFKdfnKRq9xD8Afwi8ydfKfE+pJJZL+Rxt+jULhJ2
jmpWQ1/6+YLlq2WLwWvGQHDk7qlXGkMYf50nakdj01El2JJWen7QfEi5PeDekqPTwPa+ZfSyCbGy
a1tYMRJzgnJwou5LFwV2e75yOeAI+G8QZnPVKcB962C9j+a5FRISXNRLyCB5SFaVMsrYkanf1kzK
BA0+nfXSNHEJ804M1lP0Ei2xv2P0r+AwVn4WEK8Ct2636ff5Hy4a/ar+5fvXlroi08cqYbt7/wlb
0llEV69y7PXyJfmCsa1v2u1ZLTp26jc5scraeB+U7N6yzuk3RVygTxHGK9qK3MSF+tFVq/+eYB+T
TSazT76CE554w9RUzsFVd7FNT/+Yj8LXSvrfJlmTTRmDms3AuWVkiGuQtAk5WfESVk/+oYKuwrWD
UJpshKfDwE4L7WricSXGRwEQGS4Qw+ZP+1m0YNpPg8d5w/wggLD+DqCnYPRP6dIp/5e+4fMjsSyN
l97LWGAA46mp19FeIPlhmRNfJfpFwG1jg0vK+ogJgkcbCiKkhHVINeaTt4frh+EoE+huUT02Ytbb
z4LGpMlalOx4g67NHvWRpHvbqZfsgafRQDqR/Trl38OBCFCq9TafjWA9L2S9OYGtTOzErVgVZkik
zfac/vCuhxleIp3lDts/79pPgVB9l13qn4LWR2yGGCCXGnzVLL1XjCzt1JXQ6TqkOSACKV3Azlvo
O6C6xM37ylz4Q6luXHsHVQ6IWOkZseV/KT9f8bwNtgWEIcb6Ya/RzOOXd2kOYBaTxHye7EJ89KNA
/SHewslSgSQ8Is1LZydx6jwvwEkZFD1GJE+ZtwdWaiS4C/U43TFIPBew/qDM6/r6XMt/AiGg6Te1
WGYOrAL5RkQdUyrSpY2q+ziR63N8VCWr2IKYT+eiI0Wm9je2BEKfNCu+lZPgllGGiymsm3lcEeSl
tWb2nifx78dDmwFlyqIVorBG/rVQbvqRm5uckaMKF4g4i5UFHyZKtosAwmHQd0++Z37QHnG20g0b
kqrHDKqina/v5Tm9Fz9IH7pZvfhQcWUB0mJ5YM+3RQeR2pj2xcx0Fq/CPMWg7oLIKRi42WFTsi8G
v7kzoBa/3V0NNu0V1rggCgLFhiaSFxQT77WEMCnxiC+EyJH2BqW6rL8K6Roj+o/C2cC+TpPLgfVa
9oc5FoorEDljCvxKY+ujB/pJtO7gRKQubPvlG7TfGM+0mf4VbvMlGX1c4wvEWSWD54ZagmV+5Ts4
4BC1xFuKsIC1Bb1DctAZSXbJd/JnWMBPABlPHmAyIqJkVq2mOooIlcgRGPuSf0BJktWDv+zULqsh
OpUza+Ifgs7CUS/VJZWc0Hlu6h1j5svONpgUGOpI7dkTB6KYJIn8jvs/M5VbQ0i0Tv5D5JhuIc8r
EF5isGU5M24dZoyQvwB24scnhUPXNpZ8I6orRhFq1PGc33WXV/vNv651MW5g3Z5O5g2lHvUZxexr
jQDhqG5ATW6QazybFi+hTDOKiTY1WbwwJfPYchSOGT4U7B3JGwSyph0Ff+lvNHjw/+ASYOVA2kG8
mAYLvXDHevStuuVrC11cN8mhHgJbSo4TYGXgAQIjOhNbANLiCGVI0KwM0tsyxSUpevQrtqhFLeHl
54yedPG1+V4D/oLjHGaRcGuBH8RriNGxT9ZDzA7EppBb34TfW7krt6OnUnhZMocI2efd3pDXVezy
Crwuz8Ajq5Hv5xMBy3tV3tPXYdKwhLmheGD6MN/raitSYibasXoC/SoOz3ZbTXykTi35WaJHSABR
lFAfzy+cKO/EhwpAMvG5juYZ1CZjRx9MAcwISgwyqyYbSXQ1klYQ8+MCSdGY2ahJFbTimOSrucEA
Fx5Bhl5/IEEDIIqX8ZC2lf0afMVYM2pHgY3QXjghS/pmFS0WvH7jI4zQ6Iy1lwQ+t9orVFYdi500
LxeS2xNDsE6cwq0BRE7BSrkqm6KzkLc94yX5LSgkmat3KdUVvVuLPMmzdBO29it2qsfERMvNgIEi
XtjrSE+h7cRFg16PofJL7GiNanKPzG0r3rMSrgj48HFJ8KnIIkH1k1jZrnhEPOpo1fu3g7ujnZh8
QhFCQVgUxvK5m/jdd//I4Ws1BB/mSz4VGEhkaaECr7dHzkVU7RHRbLvXc8PxqP5SqUq93NPKv7Sx
HKvC5Nt4+arfThjXAXv1ZYZCHcH5+F6OO1ffS4ovls06VpxBsDSYhrnOTeUFSOgdksMBuzAGwo9v
osN0PSAYqwn2sIyflPtyLuzaq24aW33KOZStMnQmwJRu8x1Dirvi6bkwxizQGRoIEXk0D3G8Eh9I
eloKyT0+msFp2M6axpGQwjJsl/yaalhJZYXIRLYa3XNH8rzhVICxUNrhED/8I+nMmhTFgij8i4gQ
kO1VWRX3pdQXQ8sSEBDZwV8/Hz0RFTPd1VUIl7tknjznZAPPHjJ8AQWDDQM3zRBbiG7W1wskGWH+
Q8WnZG3nHqHSFSIb5y/xwEd0DAy5uHsFuumUW2nX+svSluETlhldesMEhJhyEhIsKnxDJVtL5i3Y
6K6/hzJtM9fJIdJt8EDdsPTt569WPOkOzpykAaKLo3KT8y2ohSzbiT6PgTaCJQEhkUBHhEvuDNNX
Nos3boTXOQk6+TUpULrvVbQh8I8IqR32kxHt0tGLIDBEgQUbVFyjwq8ulEiMY73HthHEyW0B0YET
18TIn0WyUNZUvMam3DnJTNuHEOyIteI1Tb+hmZJaShY4wce5bqX75zL6AXokU+gJldEaQgoFRgQJ
L++gbt0F6BZvB+Kst5liBYkWKbIBwsnLCJwhG26ZafAwqHFnOw1m5+olz/vSQcIy9DAG/wA0nzdO
tEo27z9wtIya+MXwkfAPBjOaX+G8ccNYa6hqGHT6NRPNKviUjyXdy3m8A+eHPv5D6titQTArp3fi
OycidSbMulcvGkV5HEvCDPT0xbKE/4AuihgD6x10Ztg6TYBK1Z+Y3Bb7fndITcLFDqAVMf2rXRBj
6hB674KtDLQpsNDrVoQW7xEVE2pmQ//nCTRA7ctgIsfnAzqAOzhAF2bIa9aO6IoKc80ioYhofDbU
yY2pyNaP1gFZfIObxoJjHFoUk471YikH5gDQPmFmtjaO1LgZWjC3GEmeJcdLQNkKU3p9MhamskRT
bAc3WHBdzaHs3e+NJ9A/WQeBrpI5qU1MtgHfp5193AwCxhTzF8hvIE5Y2AH1KTCBLNzzAJBIV0Yi
clBPQgmAYh3rpGayhAo3AEOY/jZTkvWRj3GnhGnzhNADlkSziXdMb2pw6uy10TnFVoj8w2G8QTt7
FwkSzOATE5yEYzhWjtWN07z0wfHA+3gbcAJfl3ZHBRwWvIkmP8I7wW833S+sNYQ8ooQPfXQXNKfF
KpMCp2iXM3VzfHEsLLoDskHlrEAkboj8N4YPjl4PdHb8lb1yPixQeEaIhBFz7RLsQ83yqKwpYADj
sEn8iHi+ueUud1HSg+wmB+wkZuWdVhzAyM5YcXJmxh/gs8apcIggVEk4/fxWByaTqaNggr5LVw2r
ot53iEeDl8A4smF3YOOL6xM5YrEAKY1O6oraBmQGBzKAxlkW8YsA5ip0eGB3U7XHV0f4pxpFL+Ak
+ZY0hmyvv7tC+MCVqKC03d7Hd/mMV0kHi2WgPMXYe/DbVztAz74pd+DPV64J/oxZBFUpCH/wHxyi
1oTjziF5XSZgGYHPmOzYNaKVxoKOV4ZZUQglVSgKdGeNCWdExILrg1OGJ8RrUlnImwxqgEha9UBr
UYYlKPsB3yILJA1S0fWkz3mb+U48UDePbBD8CMeIzIV1mnx8xuV1EfaNsKWoCzqj3omL1CVrKYZj
+heA8JBVr6TcAYHnmYrW7X/63LqKgFf2tPrYOerJf6G0fNB12qIDNbog4EW7qHFPXyJcWpN8LT+u
MAsX/Z3eqfkqXnF1AnKEMZzejzC2WD71rh67MmLaP7iY0+vCVSro4uWMTmpWuYeWxirXvHyONoPw
DTail2AqMe0Wr8t1DkFrJs90m0qGuu3d0kUwQIxPWne902bnQT2BWbkA2n+8pzctxIpPPtRz/E2g
q8C+lc+xeVPJ1SiUbpMDc/5IeEHD60m0ZsKEDp6FJlPd5/BbQZt6C4jNiRv+sCXZA1FPhPXbgq6J
v9Zozv0xAWxWlkGpLT6Ab+INCQzhpVeHZuuE8/G/futVR6CBPO6iQYmSHBmkeDMb6s1HqoQgwJlX
PIstFjsbvHXt+CwasNO4JyYOzQWq84f03JamyR0/Ngs+qYy3F1GjJXFYurpVRIdKMuNj6NXpvMFK
UnZi7Sx9fqTrPAjP4ns7VIwbcvFjfTWHigZNaDihkk1IpQY9pkMhWaA6w/aHxQDeWMGELSUee8EO
X533jEiRNuSO8AjuvI8ZlD/WrwFGs0MG5X4cSHtsSNH0qQA/b7C4gC1lXenzvYBwUR+EO5tDRjXv
9+vqxPWoHhQ/Wyq75zjes5TxxKJSly5I/5AhslqxXuqdTLLqyE6jM4sAsvOVnuvlToTJDv3/T9Vm
nXTK1RV3ESHZquEbmjKqxtMLWIcFgg0TtsKr7xlSrHoAYr0Zq4RGFI7hYQv2QgpKgcLBqQVC9LvF
klEDlOAlK64C6A+8/kukrTj1vtlQXx6F1MbWAOmDxC2DqNds8ytKkZDNeh/OP8t8AC1woztw/rfU
asI15YK2njWJWzPNFEQ40iVbSffBK5xy/UB4oDKhGx7kwDx3xVsnLr5H0Ho41GE6bNUjfQZBe+QG
q6TdMN4cshQ88vWw6n0Fp31Y1UhIXGUrbF+cZ1iXe/gb034Qr6BoUuH577er96DeHFjTJH+y+8bs
x75y7hLGTQenLZtIOQIhzlHeIWGCLLr8zBGyJ0/S0veTze0QOPVf0C/qBS9xAIRpdYrVHPg5h/6k
GbI5BnsAGIRj2VIvpQGPvPxQyiOrAiRDc8R5jxf5AbEB8gIEHUwABzL3ktMQ+Cf2xbkBGWXF1WaR
I/1u04/9gjAyFbfdD/IcSyVcZcmsuz1Ms1O5VG+1E/wVq214ROqP7SHe41YPN/HndWK/nYCnrbON
PBB7Ms70J4ZOFwMCo+QQS8HdhJs+Lwa9KZUIOpbxnjnybt1syXob+zizRUA51M+EdZ471EHHc1KT
wQviShuriqcOb/KtXhVLukqf4azrkLFMShmM8rBtEPR9/spVccC+/J7anfPFDYFey/P6rvZ40rIN
1Wux9uXi98NcwL6FpnJUOUfISm0KvL37QsuknZTSjN40Kn75QgkFEVCh9RtO8zM1rJKePuWOGiq0
7tl12xCuurU3siPNpV4vz4AR9HlBByZC0x8Cz/iHeztEZrMp961d57gLyNb4hyI15pMzeGWCAE8p
2NMdkW9MJbMXpvr89rrhMr0MLeJyGMB4Tm6bOXONJChbkJ3JS1L4xZe2ccSUe7SFlJ9rW/U+MM7v
PTaSKOZW8MNenxl5/BWAEF4LbBXK3WO0LSG+MPDI5ZUEWKWYmuJ83TcR20VmcqJNZZ52mGzCSAzx
yMgJuPGjQBtvNYqbEcZhPiMsY1wePkPa8sEqKp2KvxIxHlknYbTiZZBB3R6A2B8dDIJiJ6cJIXKe
jzUgERb2aDliFY15/UYdOw1XIucaKs6JQC7wO/ZyOPmaZUDs/Eg3kVQmi6FQ2hWeOZzJykrBAByU
qHeY46/H12O7u2IiBqJD977xevDLaXaB1aN2j1csPgwwP3ZG1e8QaNM+m/aKWa2LXfLQKV1c6N3O
43HvqJ/hj0XTnAsQK0Er+UKdxqgB6jTulRDraB4yKg93tCB96MWUnTCFY9PavMnYpwl422/DRz10
R93U8ibC0gP0S9rky+ux81tEwrE/Rpz0LF9e/HxRLrTUP8oZVn1+g0cSXPvgHO9n+F0kyKlaR/XG
kP34gV/tWdK1Ire/mRWr/kdejVrwuSf4mLZEoiTC3eeAURYU0djtG6v8HEJ1Jtb2ey5ukWq2aHr0
sy4vr0w6NM8vu/JyB+E19Z1QW4kwpys7wpu0N06fPTqGpJ9HhNL6XD9+9tQmyr98a2QTGVwnn4y8
Yl4TTLvAdUhSAwoKFhJ/srRoU/R+JtnJKg2eLVk5reY4UTNPgS+y4B90HPTo00li2noio4tySqHl
ACf6d8bHhyP7VXkR0vzyd0R9AZ9WSqlwXBsHvd8v0u6yc2oqGiU1JRJU7GDBznEj/XtlbvYn39Pe
4Y0rotVVqFxwhuC8wK1j0+eTCjcOGugRs0KBAxXEKzH0cc6QjiMqyCjiAHuASrdM7GLdsM9TA8Yr
AHqyYgswKs/vghua4uO3abbFpQbJs4JdvOIsK1wO3zEBHktxfBBBxhMAvwXLqY4taeDeOy3Mjsiu
D3TQLi/KPTqUNkzKMMK1aVpLw9iVi2wjVOAylI4+YB7J9mu442jRpq4czNtlAgY/z7YhKq1ZtauX
TL3ioVDlTlybYmWyNiTUSBOkjCNKuxCt68DWgJp4HLoBkb2zI4OME/jyyrAOOHTseq1X3T/NAxww
iOZKaAvLrHcKQlDdT5NlBf8QrlhBBAlIiEJnGEw8nFmGHI2wPakIDQ/ND41oPKAuG8MTaaEKPmYh
k5PtcMWMybcNeoM5P4fdonRgEVHqhYjRuq/fCFyYE5wGpyD0GMIa+1EN6WiCzwEvO7JUhEMpORXE
lMYeoBa05XT8pApmveploi7qP50AnY2ug90aqo4A/Yf6Kw2iyrlWr987sKT3yiCGHLuq7g9bRj4z
fnIuSEsgNCyU4CG0zYAK63wwA2l2OTn1arD5ZU+FPZr7KbYVuWpmVygNFwHM7zZa6Guuyr9KXv22
NAomQMvAxRrotZMhZyT4pP85tsDPLy0ZKaStRXWbQcEmI7wwXtmhhVdXzls6Y1PaCyehfuFATg/M
4RnPUlLDCilWAwNAVZx8f0ZU9Ci303W1xirmzFgArTUfr8LetFq9PmZ1F5NNBdxJJ9AXWprHi/Nd
dTw8UnhaNtA3fo5jl5CEPhwUdrLTa8cembceR4MgTPdB4bPrdexL+lqiZXq+xq6sPdbo3PdvP1In
V7rh+SpLAGME7BXM7BCeunl6uBLZ6haHtDFvaHyHaTxRNke07H8wmAfDZ6kMMogp+0yCpwDkOuDr
Yfufi/jwULIxrHJbwHYJbL3D/HZa4DKBbQA7Vb0UWZicGXrm16+1PkY9teKoIAPA5SbZ8O0onHHw
ILuAFIbpA5UHm+mj5z5vIJBWfJAAxXUdHJWMfmgXr4EkFpvwdURX4UyltRNlI29VPRQwAL/HsHuY
6RV4Ro6Y8w7ihQUEkcgqRPpCV8Mxvny524quijkuxxwFdYt69aK9xeXkdW63tGYT2DK3+VL0i/3n
rPjKnJdMpxNPY3QxpAN+fhilFd/e1SwWHdq+UdNGDo97bOwKnS3TkUYgyldWQ4uUgnKn1j3KgX07
D2apbon82sh7147W5JOnWsYzrT6LnP2gXKCmBGAiYRa1RfwopImMsPoooSiAOvErEWeiCKTZGE7J
CkqWqXaq/Bfe6pRiIgCUCVZzvOyUf2YgiGmRKjST/DimpsRmoqDm4HbuLQHXWboVGIDO+8X4oIHE
3NpbveRp/Wwb4bwNJ4aIkykwHjoAqNefVto3xk0CKUjjXT17YwSo7bKOnBx2HNvzdx0aN5FCSz+R
kU6aourS87ATLu/oIMhbNVvrqdPCdkSNMQ4WZfS262TW32BMAbjjfvHbJvbgyM4XHzgBwH7bV8TU
gFS7NyzaehXEc7Ul13JTZxT8lYcxcbxhv96nFzvOhvWSskMQLiN4RaPdufotSNeStn5DDfvOCyxm
UuaoKd2aECQXguKGQ+IVOlFLCjqLKc8CctCaEq1PiSXMpIL5QiGCSIk1gXk2zGy/z6xmL6YXRd2O
Wp7XieBFV7NEPhY4EzL5YEj+fmCkbjn9Cr/iKsq2n1HOzM0e9U9ua81Oyz16C12ta0Tw6fWIROis
Hv1IKk4YuGTDeX7TBtjN8S4kAyOG9j+/AXI/QEYFdlZiKlcbLkLI22VHE/wYuchnI9D/gcjkHThK
YF2ZJR2KoPjyhYj3rXH1V341ZCjjahtI+7fuFFcQLRpXANQybxa0A1rmJ21sUxKiOHrUIA89ilWy
Mg7fp3jM8cigJ1/sGkRqvSNcasPJwMUQ5NIbVKIM1LNHSHBESB8/v1+Mz9MzXhGfep/iZQToVLtt
f1dapzi9e3veAdChPlJ9Q/FzlKrazoATQvhVbev2ENTbhAEvNoXykKSZgFPEFemKqS9GhZ2Js/7r
paVPx8uEB5+8tANc8td3DXcjUuwRyqmYDp20dgZMgYeVEgIKR5xsOByV0mHOY/RqRiocS0IMTpCF
vn8diwupaGd1IlP6nDAp+01HFkowQh42ioZU12yrYw7Y/RLXY3EB9egDrwL9VQW/2GFvILqMU1d/
lmh+vzabNnT3w9U4ZaxDg3orNXbqnzCOB3dU6/2Z52ytL7t+nQsEJpPwKa2qI7hSt0BTq/6WHvg7
FoMeWvd/fllqSLJtc4SLY6+O583I5gATed9kMEj3A4eMLXlPU4xNwyEAq7WlNNVnbKs41pLgZ/N3
4rOXh1Alhs1gJOAM3+Pwf3yd2BATc8sZGJv7LKDF4k8BtXpbs5tY8SakY9yhUB0ZvUV7qP/ojlfo
eMhoJBXnZoi8iUaSTTC7AhjCVoJ1EQwa+4w28Q6B1AtjzNFWbJYVnE4aCOSLGFUB7EMP51rJBO+y
EIG08FDNaFGJhzRaJLjziR6NNZU/8jE9szAeTfzKfnl0VLI66C6xQJQNnEH4PAO8DVPCEFoH4nBk
j+CmQ3bE9oBCqACjEIIHiOFGdhWX3syuvja+UClwT8KQj5DNasFsKe1TN4Ra/zGpMmLEC5z5r8jK
nP8MJzNivgkx1/2KEQHtjiyJLpOVL83E35zNM6GtTgBWiTOWCQOQlgG60z5p+Yk39tWnfLgcY4cM
JGfjGbPHcgvkz5i9l9os9kQnpypPryLjKT/B607azIKUdkzoxlWYIS9h38NeyEpX4TTs5+g9Kkqz
khOksLadOLWVcBGRO4sOFKnx/rWiF8TsvYodfQXU4sgzXKK5CrRBTu0vRBqibx+9yBtTj7E/Duba
5wlnHtmM/HY+tR+OVnl8+H7WaXIBO6F+g84xFD0Ns6JocQ3m5XfXdCZFERnXmRehHfmbsBhLmNBa
fUQCvZcwJloAHSutyS0q2ZyGWyB+ZP+YhyEWw1aPL1gfeBoB8UNq5PbeRw6DbbuHPZgN7MgvbIzV
+JcWThBApYnArgT89wBCRGk3+k1pJNOeVFodoFTesY9kvkjdDswa6kR0Lh8BLBM4mmxQmPilJuVa
sAv0ZwgFoJ3idMwHJTw0+r1tyt5PzzTUZASua2CnD1okA2+xgY3KfRoXCiHjE6sXcnAlWJglUsvD
3WsKbjoUGeixgo3Ld1DnA1ZShkAnaKDXh78xYmJC0XQpIDfF8UVFkTwVUJ0r9qvRTl99boBofAP1
aXfTT/Fa08z3yKNpSU87wx68BfKC8YSgzPbMM4h05ME/Dl+7rw0EVo1cMJXvh9TCVuhUvc4W2j1d
NHTwtuVniVRQ9hFBQMT9tAegLqSKAZTKZppDK5GnARW8dMqHCfieNMMAQATtblAmYvIomoGDcfrv
Z+5RBXpEw+iayPeaJ2QUoDOO7e/xA7cCC89oyoFQhoObY5JPcVAKUQ/+9Ktgn2zFxXX+PVJJYbO4
kWkxD3BV614eAleDfj2BQz8y8GBtofqjdXr4YLH4cz3LuPONz2zjVGx9fUYeUC7TbTC/eiFH/Z1t
5Lv9HNEiY7wECa83WfPyBrR9Fe/Dbbhk6t++g9EFnG1qAeCCQPL0M8NUovY/M2oye2bOm7ydLQIm
0ZPh5ovHRFHCWOFKyeDgKoA0EuKViKwjZ6MfsDieEvyUP6AmwaXrSW8jXknOLGA2hyYV/CuQoz6F
KwEoaxuXmNa6VNOe+WMgbUaDPwEDx93kGFtS7IJeCtZO1h+ZKnWKK0DFVL3ejGAxtHCinWhiM5Ip
9X5G/vy5g0RJKwSO75VaIZYELB0+PSjdqtZoVPV1UO0vYSrAp8VNzL59rWdgz2gUBdGPuEuYvWlg
hkU3JgAwHmxk2s7Q8lDxqIgQhZFc/hizz01xwGIg0pVmQQe6GibrKtw0To7clKKXW2DXAvlzDmUM
YBtW92tbQKIoZl9WzRMbBsaJ1nRTkUNhgeuSy1qY6141x9rJipzB2QN7HKd1tTXdSSkQDi5Ripfe
R3Pl+L21/5xBS5tnn6UOPA1raBvgT6zz8nw74Ljb4tsb7Iq/L/sQMI4zH93pBzkbrERqcDTg4XI/
4jwpfjgI6hduZ9PQsFMaSVE9QTsfug0tpHIrjy2q+ws6mri0U3EiSF3qGf2LPxDThgLQVl7zWWsw
TmpzyDqSC1XV6x2RMauS/eW9VW44pCwHG363nUXbYl0iKXioTk31Ay+X6/bzgfyTryDkX2DcCTQZ
H7TB2lGjf4o8mJQzMcZgAv92A6CSMZ0H6JYBOv61G6rwg2J9qG1iL4ew94qw1+4SCigTDoEROtCB
IC6SyMJ26kxs5UC66dOSwu9is5OcLtho8U/bOJLigpt3dLmTJkw1yUcBgNzgiy8xcgaNYpmHfNDA
ZkKzR0TQy/IBh9/ABbnyx9pdnlH3hdCOfEFii+AjGvpCOCHu4pA4APKhqNDi/bsCSEltOJnUIqE2
3nCpRGyRbONgyTTvbu3I1joX+5tZK9GiMBWXbNvAksaJHi9d5hBu9ftatjJazhLBs76IM2+zoSbb
oK7zWI2IpeQN7vEfyF/p7EtLJdFDZfGFugNHWUycqvEzcckJhfgJMIdqtdqtuXEetyGer+zg6sGQ
hMyvPZf9aJkAjiXAwl3iytmT6nQeYuCxScJFFbsACq8U+s4guOdMxIXyim1OOq1wUSGdpCPdUsA8
UB9UG+gFPpD2U5PT6wol9heNBtuOApYA5Fooe8rgCtbAxTSIKN4etGM1eGVA7HCXhFC8ekQPcnNv
bmVkQf83Oo/vvQAuqkUbgBpBBYd3lNLHALEBvecEJ9Ion1oy2lWql0QU1Lj+scgNOsjQCazA0X3W
ExMayPnsBBkgsiJ1qmJxQ9QDbAuGXEKe3STJkr/CAsGlDz6gDMnhUJSHD2QsehLGSFjErSEcm/fd
AJNdqKh89aEgDkFLwfn1MMTOMtKAel5FbgsyqFA7q5JkOg0j18CFlsS8Uoc655cGOGiZvsRPTezU
ufW59ML7RFnJEL081qfXyc7Rg9QVDL/pz9fAFzWefcSeiWyh1RdfklqZgq+W+9+QpiF/Mt2hR/ol
r6Zd5I6rfYXHh8oS720BYQbNJYXz9V4qXti5GUPR0k53JtDAW/vp1GVAYSjpXB77TV3kBUDcol5I
1kX8eNEd4esgszLIC6vs3mJEBn2CL602Y4SVCdT48ktE6uo/76FwHmOm2loxl6TzJJUlXAXROPYL
Az+PBjpd1Nk5iacqLlXBzMCaunxepOs6F0ntylkkbHJ+V2O4vxplvIR2LWZU/7B24QQXi7BdCUwJ
FKVANYr8YcbOc+XQw9an/1Q4LMp5rt6EZMnPpMVMxTI47RHiEDJDr0pVU8GAkfcReLz1UR9Ooo+b
qSs4ngPTIVkr9A2HsjJ223RTJRhiW5CUhcCj9oJuTgAbhZjCA+7GzbK48HOMQtXrHJz/bDdxh3hB
cUAz1S0QqzF5Yvqyk8QzkoZ40lqra1B+i6CPFEclapI/IUUujTYhbK8gGLMP3XkhznG4xbCV6XpJ
ItKuET7qhYNuEyWdwbRZRu9FGD1jGBo9MTQcATmgflyQOqMaZOvKTj22qbJd5rN8ZMJ6ifTFh16L
P0G37vvju75EfTtFdifGj1GzjEunA+PTAV7GfI5KpvyxU3H7UXex6vXtWmIEc5AtHirmpSvgnAJA
AwgjntEAOtJZkrbZm9C/dxmLPrggu9J4NIgPo/gs0aeIY/5XGIkzrYOFiM2uV8h2BblEIjv7UscA
w/meX5rN7lJ/j7hUDxo5rqUrLjvLF2Bf0jHNeqHlChqoXIf4NZoVECm+mb7ukcCJ0onnGIFNBYjK
3oafSKdkVotbCU+KIeJCtddSKVd1aIPByxzkgxlDDW1LcYs6tkfCNCMQIFCTP1shInRGB5Os380q
RniV0jLXMdruKIwoCZSFW3eCnX+PCEmSLz1rVZCQgRPWpUsoYtRn2SdgVyajGfeGySv6R1SLX6fd
ceDxXN8/3lX0G/+Se/eU9nBpVncsYZ6an8Jv5kOAQMz0MaWRORTfFSgSZObAgLkLpaTaQJ5Bv9LI
NmRFsUOxvs5LUCSgRgvmUKA5GR1hVVOUbex2DNaT/jGVDtI7QBeUEGR8FgwUCS4ErCjgpdYW1GW5
4odbgf1koB8Nt0jvPv4M9J+sWIdD85Vhp+GjIE8hmoY2xVmH2w8SGOoLPKeg0BDpp8cCiK303w1G
0hYSiNTakWwluX39Ef+ISrl4OTL5SmE2K971x2gtquwyJDB4tiwq6EB0vMxdXis3DW9Np/AFdBQg
WyV6Bu1hPU8RgNK/DAZAKlv8ypctE28gltTlS5PqgPrQYhjxbvgq0iWVUT6bewkpNrcrxpNrIEjg
txFgQpfr2yXsLAYkHFFgd6qLQc4dmFWCPJqscP4OuVWenb+9wdtI8OGJYSD37waq3O4u+eoTU7sL
fSSk+XuP0R+jzVBx+6W2QpOKywFfDL6g7rg6b4iHQ3L6ocf9P7mp3A3q1au60lX8UIa7EqgK4adZ
WGzp0S/PVA0yVbSZTBPeT8q2GQL58PJ4CfyuIc+ZOsNlvxveL0PC6xSTQbmO4JUjs7rwj+xBEhD2
JqZeVO94g9SmYUx2F0aMeSkD5zO2/BPX4gTrX7aOYuSPXg8XZhYt5WAccE/8Nytm0OjiU3QieKmI
lYlGemkK16HdxCcKM+QhAPpcmhAkRF7Jw6O7pyAztDuBcGDDa2JDZkZzGMjaD5OCCdoZFsuG22t5
QCP4id774diAQnWFinmJT3w0rknsNrD9Mwh4EN75TwUVSEV9eItPvPWhH86BySIfukU/vrfVVPnr
98V27HMdDVNkJsZgUz1U2bkSIQZC0B6h5h7XmzPI14M0yiAsekDxtrtFRWWY/fAcnTB/QvOq2vUK
uhV00ZGvowIgkRrEqsR74tF4tnsiFXCVE5KkdE/DGxqgE5p2JnHn9wLTj5tIzyg4ScCB0MnPhaWm
zQGG0eeCxyKqIDaGmgb8/bXI7H0+QIAMyHmLbxNb64N29aGjPdMHFyDINY4QzUAVHsEvdluwZmDa
5+tmC1UFGXMxkEcGsS5Y5kDA6734DCMfbeAsPvX77DEMhDYNrz66OoS/BRQmgAMirvgXltSlu/S0
W3pzd8RmuFNhJU0patlsB/lqYHeVbfwNkSFPf4OqyA79xhbZGu3J+vA5l8jBZRMiy/WEfbsC07bY
sMb73feCPwKe1jwRPpjxuVzztnbtA/oOfye0JK4ndygfcG3/vblyLcK/rP18jVyk32VnyDgkithw
0b/pEJzaFe8sOhVbXgQjNTg/6mbvyVgr52flj+P0T/LTc0/vIVYF0+z6M5zjv6xk1oliZrt6hfsD
Kqo5vbj0Yddkh2AIsUZMf3lahiZ/29V2xG480C+SiLD8n3IWNqOKfwlyZPTRvdl69S7+5VrfyGWH
6yFmTLS/7wU5Eschg8vQkC3w6ni276VelQ/s4IuhVc5A5UzXJCzfG2+xWdaAP78EsdwkC53Z32x1
fcZiI26ph+uSPaxf83bPpEHGy3OzHJgC0E6/l6GFoTZsJdof2/gGdu+YeHUzZiPnwa42uyzfyM9w
jpA/M3rFpZjpP8hsoBI3pkqcxUANm0N+DvF/2DUXzvWO5kdTBUx6ycQKWARoYJolT8eA/zEgDD++
d82ckx05FrL7asv9toj2r8NpzzvjqcmUTvUD0gwRJEf7JD4RP/IAHQYUh/zMMPE7BL39TvsbZO4n
fnO0H+2HrGOPb+72Na+2vBDWsnwbupYz2sxU9rfhwDSbC1RQbkSl8AkdjFSutiqwWKZxMxth2PYa
XgO5pXKIfrkGd4ChOhO9fiDeNo5YvLGLsJ+ckU8DJsIs8EVCNdSi5Rqd2WjP9cs9re2if+8d3hi1
hl+2U8ln4jU3psCDj/0n4W85qG4kv1yZb4GKxKpVzHi4Zsu6in7bB+tXoTkh9b5VMRrMB/7flnim
Ec3d2z1rBbB5ePk8B/OC0Ut9nOSYLKRTSN9QIghPyc7X7Z6dlllaY10Cww4x/GSsOiVKmi36dBJ5
fiU/s3sxN7jbUrYG5wKKo0QFkwSmKyIdaDWD3ZLHXdUPRq2qjow0AzsqnSvoGcEgU4UW2RfGpdkK
cDuxn4/hQGBAD3vNBOnmQXnc+jGo7CXPIGhhG+foCGKbk5wtnC8+kZcTygv2CFY9ngXo8EfSEEQy
jbjRz2sh39gRXlwIpzKWDHgC32eecB+MKLNBu7Ey5SOutHgqmKk8iPp6mFIjm5S5arf8mTxfDYmO
sJmwlRvBKR/W4zFElx3dbPds3bwytprey9bf986o/SGfBc3Fqh7onzw8MgWIpeSqscfXWLGGDgzc
B1ZE1GRRz2OuzXTC75MqtbypxnuMW7LUJo1n08OxyaAUAR5LvRpZFeU2TOKvp3ez5a/8ZLIE+5Xh
b4YWzGwkD8De11N0fi+D84BISE5xC9YBmAAuf5OXfoZMqgWnKwB7SJ8TpIu375GJyp1cFeur2tww
ODLIB6BDhhIfNmhlDY0AWhMpGfhwwQ1zmJCT0vOLtOwfrEbHB19EusPLzyYI8OgID34LzpfpXoBb
BDUbTGMADjJeJUU1zUWkAWsQCz9+DSfNNLFBGl9v0LTEZd+g0yK2UDOOfIKJagP8vWxG7guxH1A3
jqnp0GQDY3o+ZSAwQhukn40H40xdJ4Y9OlUxW+J4nVQ4rE0rWz0UgiOvlFV2NAzK/2Pa7YCtkyS/
8X/iwITwVBHGay7/rIfTKz57m9DPUrOcXacQJws8gmixvY/X8tP6YhxmAvAG7LVPBuO9JJJh26QE
bKyxKzUgfv9BOw92RNK6PS7ncmbjBR2NPQ2iHxsG9PKPWWLiR3df8EY8bp+CgniP4MjEIgfIt9Cn
FmA2FFGA1e7J/ykSBBVE1om26Z7NUzvo63wRgVUyIjTEGf8q9CRslJsRgd1ic4XLvTBTNlAQc2PA
cLPA+n6mOaQ0Uinq7/hAAs7TZZ1tjxOY8WJDpYb/g05IWfaqL3ypOTvq+kWvdUr/f6j/MW2gjmsG
/7qGwktAv7EMgQOliVaAxGfmB1bq2+vffnLvofoB5WDlNp6prNGHSoMJSLfVmtEvpzBfKLLXWAPM
MjoAQb1Ifdg/1I6myX6wj/94X3tEpdherLz9Xzfx9t7W8b8TGzNP+leLk/sqdunD59I03jQA2k1p
mmOwjn7PzyzpizmFuBj1WHT0EPJjgDDMWt7vnUTBdTQ+LifJBEvv79TGt9VCawCsKdJWO1vQpWO6
ZklpVsO+OlwW6HH6esh24DZ+4Mp2bxWebEP4vzX4U0zSbeen23RbeIRqbuEl6+HPvQVRQYZsfaqF
bivhJLbHAH/95beElb55815wQKFGABnA7Dy0MOZ73szoDzMUHxMz3obrYA7rId+qx0K1Ohp6D3be
2GxO1b90VnfT+o82IhB3sQmhIfsLjZELimJkO7bRnO0eoSZhDvn0mW2puIHbh8vBlfCprt5PTIuv
uSkFFuZK4e26Yl0ayinzaWSDaEpG2ZDAaYPCuGDdMh3HxuCajGlTTLlZNEtmKkWZ0pKflKk+PPm6
f0Dcu87pBzSGIjevz7FvLKCut95nlmxGP3SzQAiBf1JWeRinwU1ANMA+TFUdaReKFzZDtke8TIxn
tqf+koDKUhPxKYIRr1JzgDu0VvFaZOMjAAZXpBb+5LH4etNclnoH2CBBPwU2ekqzQ4YOVQMAsfK1
pSInYQ4NGn0k4oGUy3j1KQzeXXMDsQ05NIihQxOu/vdGOQhzdf5LKIk1Gmx+ttDRD56p72Ld71+o
g5spXXeaYE+XCdoK0E4n2BPByqJHEBaaxRFZ6LX0CiIxojXxSL0selD8ArKnpiYP650dG9Saz/ne
2InZ3EE2OTb4L1s33i1y+Us1PKduRdWUXCBzqLAJVCHprdCAfXk8D3f7P3DcN05WuRSaKgB6ZKvU
EKPBBoCaJvu7eHsre7b3sjkBHTPIKl0j/Y5GXuhyqcFDPH5TjjFBpBl+Ug4iHa4C8MvxxbWqLZFz
XPO8drW85UNkLbXtBAw6uuKzPbyzd2BzLmI4C+RLjyHGGIyeTypEdMzQIVCaUG3kFeNPRrTfDUY0
JbD6rbuRyvCzxpHjGgSY2wXJ56VRvbsaDmEK+RofnPPDAPepDYpc679MG0xzYlBmDtUBifn3snId
tkFmZQ/RIi9SCHNfjc8j87li/qdWKHIhxNjGv+NY/4+mu9ptZMvCAPxElsxwa2aIY8fxjZU4ZmZ4
+vl2H42mNac7UK7atWHBDxlgIMassqb3VyTRS6fmYoQkiICGE4VPzYRjwzgHbky2enTonmaoPZlT
G8j5IgiAJAfwXKulJ3rx2yhzKcu1Ntj20Y5+sOxCYUvTcv1hBse29fNPYujQXkKEbCwH/bFNbadP
rSTO2c3oCKASABPl27llgr6yIXfIzengF5/ZUSrSh4xwm1G4w1Rpp3UWAeKfh6jAai4rPZ1ytdPf
Zts8R9EzqZ1GBi8CQ58IFRgEJ67Te1X1VSmWqIv8nsd5NAp30LFKQh/69ntAQ5qce7Hb727RiOZ+
M7QfJu2tJ37l41NFGEJMHd0iLuN/V53+U+jM5c6saIeP3O8hWchEq0TXE5w9r/Xss3++Ng/bcoJp
ObAWBy5xTKyq6RVhJY3TG+2sskHeaPDGSDLVTIg0tl64yiHSid7qQA9+Opoq5Y7txel7cqmewEif
g0Bqv9DvLe4uFGyKa2Rx8D1LfvW32ww8y667iulF6Y8VY7FW5tilGKwXqTl7CjMSQn2raVKj8brJ
Vl2cOERkUsLCngiKNEgqBGHXH9T1cdbpOxN2kkK/RFkfOrrG21tOZgI9pJM8wwOPl7Ge7vjrUhUd
hWbtfZBrXW8/WywtjLAcqc/TcJkd7SCh/8n4kUZaPJVzQo88aL2mFeCV86eYONEIXGvjRtU7W4Bn
ANOPP7+Cefz+0CAVy7cvDmhIL/l2aiV2dsFN9focCNKWjx8t7tOiEhVLbWo0cdNnGgqdS26w3vO7
NK3FoVFUleauSz0JPAEZ8P3xHxvQEo+WOKouacuUdSSHEk3LWaBF/M/s3Xl/tgit0mJqHo1gg2Bq
mBY6+qJD8eLJQJpB6w/0tNOluks0N8fvN7kT8vvH7svxmq1tjgT1fC90Y48BiJBBo77GYea4hWla
FOO7sh0RmOMZrdk/F/ShvV5QnnVtt/qgVJ1Y9OKvRkrQGakfkapjEBhnsBLwCsdD5jTUjCYVcLtU
tSiyU40+vTaQhs2FdWX++Rgs2zZ6TuNN2mOYmSSBwzJE3sef0J6/1al1vqMtHS3XFV1q5mc21TCA
0W77ceodf+4/O31hB82zem5kwxzfZX+PgnwhGm8b57dJipsVERo9izAeORiW7O/uUrtGvi6b5j7x
TVI4Pek4bvZt5SIT50aOwSCq8jXi7/Zbx237lXnTujG4YE2lY6ax2Qy2t98YZZNbBfaDKFUsWltT
CN2hvhreyZsISfZV5tyk3TT/PsIQQu39w3SY3l7f/if9TwtFT+zHsRq68s7N7JuMfuH8o2j9D3By
w4YrCrSXYn/LkRq/ennd6ZpBbZn0hd3+RIyD6rcPuBAPAzQ5z7N9WFaqE5z5Ps0LCJ22f3r8zed9
CIoRWtVBshiSzG+S0n6kP/RmfTm7+qBFaW95O/WWxfTo1AR+WAi5LwH3eLrUHpdqgNQxqzPrjOCG
tKdSRVC5AMGQi2RzsGZNNyka132UlMQODeHA5nM7PA73Pwkkt2gVIAMkJT5afO6Hu2ZyGh/ZheIj
AbYBItSyCrgakfZ2W8eHoyU8F9McSINnpz7J5YJXmcLcAvmjDhtyhDmWi4CD/iw/ziGS337ch27Z
LmCAARQE7GFFibOlGrmKh/WYbsbcFlQ9zsWzcc2SPpcCeJ5lnLljOHzuwwMH1EvV0govjuMMkBrO
dtsN+gOFQgaDIWJyumEUk7XgiUXPtz/uNv5smJt6rpJBV785SW/EnVsLwcaLam5BX9j9eejAGz6H
bMrXfZY3Z1STo0kHqZdbqlhstIY+wnykvX4rGGmXh7d4zw2rDQb3g7DWv1/xEkzhV58znJdo0uns
JhhwUMW/BAkS1zEsprPHN824kX7gv/mSj35J14CF3KiPX3540knHcCy66ZE3Dk3ky96+D/Jy3bBX
YYR8jJf3b1bbozxiSgfFHdmsjHzie/FnZ8qOsiPSb0YWAkE8CRoA0uQ0vA79sicEDpLGblKlJwK0
lyatdJv0eqY+9L/bW8b0wwrh/b8gzqhtFw0d0KffS4+cCcmRVw0l5FCRhi66MvHc3J6SmuO3aNdn
AhpBaTYRrfqq9NwkiAU4jEW8lIS0tx+Xz3OQDEC+IFeenXpq6+H8Y8KI96gHeW6YJ4NtYA2gkbDq
DKmZ4KX4eA/upq2D8BZ0CdMNW5CX7Fgxd7z5nYH8xwK3u1m+hug+v6fKyUx4OSvorpGRXIpR5u+5
5FK4uan6ueW+lOshQsK2BwH2Qi7gx7wyt756NqIjP5KeGj2jvuiab2vQr59Uz2pyCfeYsq9v85s/
NgGm5NCZHb1ZTPYFw/iO97LTxZ836jm2P+H9pxsH8fc2b3gBpXzm7VWWgtgeJ+cqBB8VN1mKEoMy
wjpbgHIzF/AoRzLnXG//40Krv8OzQpn7g2PxvwzFvCBvRPYb+m+6/QnLdmhcwkaBnKf+pUTeOw/T
BJMg0BQ3gNFCZSEzKT2mV9Nteoo3r+Fdue3rMDV3w8v2Hrhip/SbB9dzV9f5eb4dZnrZTnzkJmJz
q95JnA6P6mP2l3KYsnPSt/wyX/ijw82hM4lQ/6iEB9ritORBNPfDQ5Cx4TljbWvhO8P8eY0i4+vc
Txhu97b+ec5dU01lWzb21qQvHoe4VJNOdDTpO7SWsUomVod4ekzPhqTwyNSkev764F4MhtxcG5Ry
sh8Zg4aCbEWf/aiJBFmeqYpjfCU5Fdi4j0zPk57nL6Fte0kETtZHA3h5aMQvNgqvwTZmP0xnKyoN
dwlkoMRHcxZL4TiPT89D1jue5f3q3B9aC0JC3m+d/VACecb2i7iJB3vZ5v4L0yPYm70/nIpDl2KQ
Cstk68BTvFX+3QUMosJGJNjnINlFp9JUMXB8GuudLMZrJciz2QguzZ3Thdq7d+errAPTmhnDx8hU
SXf8aMqUejSO9uAUjF2BpswZ7UHpK58N9j5ke/w1eetlOQTNtZ7gfppcgfR5fZyZCF54nfvmcqgI
dA6zTihDDdLQRcabZGkRNtwKB9kc5zrdUzTfVyFWOZYSrxrS2oLrtQ9fqZ9FlL8c4CVC/a4uFwfT
Yz7rn5dpYlVzrcuUuUBpI1CblI7zGLXlVyEy3H7lz2qkD/SyIqI/4vWrEO1vJ4XU2JWv6WL8j/LQ
RHCFVQuKrCa9KD787JZvI9WWyPA0ZWItxEkBGUBbGO+gqxa9ki7g3ADeHwCY97mlsanjOSZapxw2
VX4j0HNOjJ+vmjLRIYdbR8yl41mBDROVibqSQXh1rgEAibdghizidEbbmRc+YoFkdCYkA6keoyVF
KGacnpXiEETk9if88DmIZC0F/c+yHg4IX26cPldPZyVFlKDKk9f2o2jQMuPUumpST0619LMcbJb8
gZRUkexFflamxQP0Gqsv2fcyH8mSGecpTQ53fCdN4H794nlnle9oFB5MKciuIvUhV91M6tvUaD8p
Bbj0ppzg5ZHKWz/89h43QqzlXaZ2pdJlRaFPmcDKTs3TdAXWgDEM23l5saoonEY00/bnsr+69OZC
lrWSoOfxCk+IFgk+/cwUcjqXbbaSKTA8o6Ssdi67eEy3n7sBfqS+G3VHi88Wdi6lLNqSBfzW0b2B
fhoL8KZ8qN6lenTD0s1NROOuYF7k4jXA7OOhfs8I4Fnz6hXno9/pP/jCQrq4oahajcjAPg/TldCV
q3ktMl4LCwbp/ru3VyGseuhY75bj2n6FIiXMtK/SnnR3dD0rOb4+yXH0D8P78m1ukaU3aTwA2TUy
t6eqcYkkyrmfk5nK6gqAuJf72WNvAD+beC9gg8JymOOTpA4J3Ufe61lmXviUdL3UR7TVw1OTKfN1
7lie3C1kUZb7hxjhGwr5xRfj2WPpmOKmarY/uhsTVenGuktXiWxOgPW73LF1YnMlDhg74qOrGra5
FX1JlhK4DJ34544oo/JksFUmwlNQtbxFSGwXk/bKWIklrAFd+JmuQYn+7ZiBLrs7RTYzKNumaPVu
R7uJVm4cpz9iAXLv3LeVw3RhcBRUQpflXEOdsYcSuWg9gghR8o82Ffr0MdfgAu9PqufW3rsgKGs0
SJlJwFLE0PPrRM0TrwEPD8q/lRhW563sFvw/V9IVJczOg6pSukcfXRn3BupGgIwgG8H5grWboZer
B7T4cNkcfG/B61P0vVEaOVBdDwh+U/j54dHvu9rjO75qZP+Sj3qC7I9eCO4Bq+N7dXIEfPpCRMUF
OA3iNLtxmjijR5RnBGD5C16Tyn8vWbzYEyZlUzG3rewSH1d9KSxaOnOnotfyjqrMFEmiAede4SzP
4VkT8Zrb2PkZMzlZ2UbzqVXnhHqgDlN+45mx51gaN+SEZxTNj7N2ac+fwyUo3+WKkQPyddmE3vIz
/IuBNzj2YPyLi/zK/572Xr0eP7osexuvriCBpcmN+UmSfHzjdS1m/xifkMva4JaDXyZq7iFn/ssx
97XkurJP1sCzzr+ZVzG6b74wIGLqXaUT/2b4s0SVKJWcNrtSLulF8dXuwUl6eZFwf6ZXXRdjJ/JY
8xYqv7AdcNsT+SgLYeTaSfF4dRoACBZTH1fUX2p1DKSpZiqQUeM8FBXWg+geCaoI2WBi6xyK84tF
XQUOqNv6vrAeDvoNxuNNiSFR851MsLFTsd038FbzpMhnLKqT0m7ESL1zgouT6lb9OVv0whfcURd/
T0R8yeT3Olu+ZaDbBVlhuPze4VCOZfLuFrhi+/5NHgbY3aib5vPL1LAe1jiNQojAUDdZTMwJWMT3
KVLDJDlk+N7MkpoA37j+SaYyye7qWUdSAWzgZXYtRu+9VaS6veJg+giak4FLhYtyLtwZzcaBtstx
ql24XiRdtFmRJVHo9eAZbnFs1U0ueTurmTfqEekjWru05uJ/7gUl+eAwWDOfK8DK+0WXfxzKiWQl
9vp4sBBYlie4wnRMU8Hzd+XhvnzZhTjlGIjk9/brqfT+afZtGxxP7336fjY99GLbLqPw179VRMTs
brZ+ZLlge7Bccf+V5havRf2oPelGGvjCPllZsI9fj1BRvuycTU7jx9ssnsgzkzeB9n2aFoPch3H2
u+tIY2WGXIikFb2cSTfTPsYK90Q1nSlFk8Wk9+oPKPR3tut1pVL116Ecj5Wz3/HIBxXB473Mv4aW
wEoXLYKH8pE6VZaIXexvIo1cDAHnTj/pQdin+PwyMpdHyymxY1UwozGXMh+ezRTHY4P3jfCFlbok
VzrDPzap4DygO3u1R7KPppo4VPeHGjJnZssYsLgM8OrW9feNVD1LmXk0TXkYN5akRSk9xcCyCr4X
CzvReLGq3j/jg8eMaiQxwxt1rMFl5kYXrzrBxL1Sde6bEOnyKTEOPKk1bFY1LU9pTlDn87dINxVv
nuYbCd5n/Acd2GetNTxlAnBOJaR1tC0g3qAiJVEKBM7Nx4TYQnHyKq0/dWrOnejsRERv/GhtSN3m
j10KCYYFCxsWJFN6DMzvK5XE5LfPz/wi7oNmTHfUZr+P3a2a9SB20cdhU0Nx/uM1u1YTH3TuLsyd
m2nI4EnxOQniFHZQLTLDcaJoAzCGcpqGZKrGuGP8ZJmBasY23s1n7d5PHGvj62cK/pg4INXMvo0Q
UbT4aqNQHwY0+74eaYlGIfL1LuojWc2xg3JNcRcSwrydpx7X2xogV0dsG+k6CO6lkOza01OoX4Q6
Ew16DZx7GB6z3Pjd9w/t29hkPOJY5l8DClO9+6890LtexBrO1VTbtLT8kt/rZO1wHFww2zhE0Uxc
VG1Qr2f4p4kU+9Wo/GUCLK0TvAZG92FVfXN+g2tubAa0LG0K6fqGmqIFcmhekvkd3B6YaP/2RgMv
PWHgINsgkLpOtTiLqX9bE+H41dTcvz/+AsV7kb9+ZbtBXjFV2MTLaNDemccYn8aJ4l0a/ckYLBRi
Ahv4rLYgo1iVVh9X1ERAObraTKsC0Z0zSFQDOq+kuqknmir7EEnf5366th3emreaGqjUwUEZC+Wx
ziJSvdBBmhQ2g/ijF0nK5vzesXM7BYKsSy5J3wN2ALCXkveWhtgj49xrZ2Klaz031jGlFlS11Txh
pjD2vGDxWk7rpRmvZT/x5MvHjjs89lfjC5EOS2ZffTwr4bCxY7LJ+rcj2DTsiPtnk14ofZH1bbY/
lkhk6LVysLKZ72LlCMdktj/furKZXc3yPk5YEBaXiSotRdvi+dre3me3ZwXVbzFjhG5u2jXulCZa
i7rJ/jAViEqCxQUxzNJlhuQA4PFz/Xz+k2KIbUTfQbT0SHyhHYUoBJbNTyo8RWvPv0cl+zPixgz/
xS1RN6kiWC5cO2eLdLbt37mRfx/0L8eHwYGGQ1AUciZAV4K9wHMXPN8KCyI2iGR6Scu+cjiWn3/h
jAhbIkeNMgvSclQNvZ78S/7tWrHf1O9r8Bo7Fj+iwy0Jy1VpqaG88Wbbm7Z1tgCn+SGU+vy9tIiO
JBqHwVEpN7ItKhFKMTPkzNE7llQnD3W9nxpUTNvcQEDVVmsdO8+vXHlVv9Au/6X331m1fNPa5ClC
jlx//+/yKCR+r9VXN64ZCBEhPg79949UNdq5TKGZzAd2l+3NjBFkBWz8M9pEnFn2mA5U1SZi96K4
d/kqbec4FTe8nrqsV+d+NanLkQTkWYij7/eR2O+K51P+RuA410jGJLCH4uN7sqpEwGxQRx2zacjI
koh3LSUkeROvOsyOSa8biZ5GWphN+GKxfXV/qsS7gpEJQ/lDNf2o3ga5r2vnBm3TSn77JvDrwAHC
RaSUVLmsPgKwNL8ThI+P31etr4/rZ6yZUtqLte79TYBc51/Dc+1eIz6Q+8A1xv585sVlREy3kcKq
t5tROGnsEnUIgxTjIf1Qa/GdF5l/pYc7QLYOo7xN46oFEnIVOeHB2Uksdt3Y/sqryNv8K5dEev8K
+xl5d4iVtdRE01/LoAWuWl3CBf4wTcsPfadN/ZoRwj6eebqQDhij8SV6EAMI+qOs1K9FkcBOYA2p
9/uOgr/nbf7b3310sHKW1jOD1721GqwvvEvK6e674oZepO0K/LaXvxGkEUjx4mWgmpWkoqX9fCvE
erGxAH3fMJ/j5NTvrcutGAKa4rOa/s5UDxUQ2iX1ZDem1RZhFbya6TvohyR+tu1EHXdPSCWnXb1G
whx+fW9497BiVqXaokTmNb0qTmpKVrYXpU6iOa/2pbCqi831+u/zaDE1fNH3vhTf9ud0I9YW21FU
vX0LG0ViMtjKqY43LA9ovOffUEP4wsXzR7qznsYHt9Hh86WOuCUFfm2fAhcJt5hcWizY2TDhYP5w
L2dldmTuMGSelxLVleL7m+D6GcocsjXT233GR9rFlz+VVvo8vynO6MFjCSy2RPbPsTtmU/DPhWJR
v0Qa5/qmm8TKHZ8rhChR2CDPrjTb8otO9GvXnVCKqT3/ed8Rt4vUdOYDxhRmKKsZaXL+pKvxL+3g
UqIWwaOiXBC4joAR0Ie7b9i9fyLc8Uc5NrtuK1pkJpECZ6SXUbSVgHVQ5DIwX3ZM0z9bXkD+04zB
V5+6DhTyv5sG87x1J4rjalW0QQruM80rKkJ+p5SjwSIEIunI6oxH0zMggj0oePMqFNAXf5MRJ6NZ
rLsfPdRQOlrxLXbCyONUCCA6E8qyYUjehJ0BCwfRz5SW+aOZGuImxQYg6oYfOnfNz4ES/batbnoY
ZVpy7LNZJeSsZloRSq2vT23WWx8sQsVSxeo4F7xuaqq1q0JEaKNUfZwjpVo9Enj2LN0cnI/C8PEj
8XOobRvks4NQTqCysV4BzkjMz4eG8goYyWdI34u7kW2GJaZ6rEJs+T5I/h435de1OUr3Xq/CQuCF
2dfYdTRWzwp9WRUha4MI9/A6YLLZXA3pL5DjzNWYwKFOrXsEXuOoSrh0ee+wu7DHjlUevpclNIcX
kh8qU0Hp3Fgdui+TAWLRe4mINWfo/qAJH5tvMICkamJl3zOQ0caZ4Eqkyr4uK494CHcLCDhneNCZ
kR7vQFliraxEV2u/lWmu5rT+uKxuS89SunyqPTr3QayL/1G0oir6gIU4SuiLgKQ6dmnZeEpIxNDE
z1FDBzmQ4rnbyM3uvDFWnXSVaxUhfrjKSv/xT4/wK8dpCz2jAQnoHQJSZqts6ryt2ClAdc1mWU+6
cMddQzgC1hdD3SAFGolbJ/1rFTKYApXD2ghI/fKj8fg66jKMkpVNVMwevJDT1wY8ux2wl2w826g+
fEQwlEjcLv+xPWCNOUihYfT1O8a7frDxwgRYk+MPSrvvWbb8btFsaIBErb4nI3jRPtrhrqvsBNNL
rexUOnVwPp/cpM4VDs25l/aFrS74KEKKeiDL5hAvJE75xYgxkYiAFuOXeGl4+eOBfPo+xcB++VHx
gj31V1SoHr/L8bZ3z/CPDYwWV38ZiHVwWXuleA03k18JgQpSiuUxi/LsjjfWy9ruO1vVXQdaxhEg
f5r7Xo8drps+pVtfTzYnpCk97TgYJpxJfHIEmF26j+KtmS0n8qZ0J1teth1wdc2jRoYR53lEl6hy
r7BSrbAZ01mC8evFv6LByzC/nq2KNFNcCSGQb431D0kR3N5ost7LVzqip+7151qKFaw+2h/1a8ug
Rr+4AQF5lsgYjXVi0ZBzdDzYF5ivDL9ZoNHp+MqF08cx31kVlVH+VJmzHbYT8IRTUG6mBq8g4WwK
xH8zB/KacKuPz5VCy8zDrt2BvXh2pu+Vmb9pRtxbicG6ajzSyVox8o0tW0qlG/v2spFsnsdmphwD
/pcoz2jZuLahIdKF7fhUzpaji+btMEKCMV/XjcXULDclybykwxy4t2LsfLStxFefGe4bgWAxsK8O
ViK93/0gt4QQv3EmhwTX52488v1la67w0Jk414OCsp7IV2xV3fbO48UUFP09QI1aKP59XWen/iIw
NCB/o6F3f+zt+twi//NK9unneookKXgakDmrTfWDv900Ur80c72HDfPcjs31/W5XCJJCeqrRNxnd
CbY+ytH+uaQdaxfUzVH2Dv0BCgKo3AGc5XXZ7Z6ndoCCaTb9Zeo2xHvJ2RhZ1zeP6qIea0fGzae6
ZyigypBeo/SIHCsDmfuuDlngaOtFdFnyyzH5KBTqC41gUMQxckL/VDuYHkT8i7s/dZ5KpKg30VsN
I41IV9HHrjxpvtsKoqUsW8BXLTbUDIv9JBvLErnBJrxv+dTh+gbm36XJ8KUJOZZUrjvk8AuRHrHp
fT1aXLd1DpFK5JwsB4QNvdgXxvmkC6lc2g614fAYUhTiB2alybscmwRx3tG2sYbNuLjq7PoXSj3q
/4XHF3+YAo8tfIANJMSy9aoeLNbsmWdovLHx7lfd22eyuXhUnkM7H+/sgNN/fO7+oO8Ybc+NbWYO
rwFpDAnm4ARj0nSTvYY2YWr+qOVmWiXNMOJEZarZ6lpjiQfu881wrQBoxNbMNzO9yyjVSndWtcVn
tOwkxdrXJe2tf+6ZgE5EEoUMhkA4NXNjfYh7IXQLDf6idma08E8gXusZ9GHoPFxdqjoEj0lLty8a
Q3cLBev7q7DSPWuqJNYTv8oouZIudOupI3KoJBqxrwumq0qh0UwVJMek5xYlwZdy47Z8GhvryvpL
1KsxM3Qwu+PvUEvrYbgV0p8rwdizR2D5U9Gwcy0RsCgkv2jnlC+ae8d8IqAucqQbzPd0efV560cq
kRZ6ZpnDAWuMVXf/4wTEOS4Sfa6cp7QviwBOP4tr3cvuAlS0KdLZd/QRSbyPrtfyo88X64vLVkWL
ZrIokmejW6nIE8HRpl+Jg6BVeandK+m27fZaObcji9az/Wqm+yLPJlgdHkUdWKf4+pXGfgLxB+Ra
QCps/qnWF+CLSlRlJkWsUPiQP2cz657GsZcsW3DfIuDJp59OzdPldZXS1I/Y7BMMsLBu28vn7pVb
Q2FZWBbjNYjzuUaBPuOl+WhqiK8+s9pLk6qadq6lDTRWcH9/iHgGOh4Kytuv1b20aS16BBkXIhaG
cb/Le1nTq0AcKJG3Y7cyklBVABv/o3PNFMRiFad5PtJMfWYL8fyjaAq4G9+lRHDuXdDCWllkdhWk
MWqcLd+1i5Gmg6GY6aybk8G1eKYUMeEFep7tW7kqNFeBGYLFHcDjl/6zff74RzhbCLdG20CEC4+r
LgTQf/4IwwtyED4R+cLeDpCxbIc4DVYmRj/3OEd2ilcXrfWXaI18Sby2iJePVYItBaFAYWnkJh2A
60gL3r+bqz8rqZ+9MyzMVQ0+xuVseVZ/JOqrx0Kuu7KfWytPSzkdmEbZNpYuPkcbc37dfPcnjrR9
HRclTuAVV7LwqJ3KWwZWlFCKBKtppcvP63fuAoyQe5EOZQEPzLvjU8YDqbL6TFtvkZZOMNGcBuYD
WEXvli1s2hcwV9z15QfoQrYs3Am/l+mKA7uRYp3Rim/eaqmBEXaQFm81k8t+h2vjQXdNYlytB5+/
cwu2d390wv8zAnAQMbb4IZdQfBZef+Ge8alwUhtIoim1p0Fm9mzj7txorAjuUB9gbFOL8r6Ol/mq
mcNNqMjEkCA1pDsbudrF52URP1KDS//WlS98Pz7/Y808kgWI1QsGSIAhP+OVa6Iem3NRKubqqTlM
5+LPOXiJ882okx2xF0FXgNI8ilBtXeimLu9dj3WKa4crOqQ1swNUWkIAmeIvev275nWuGGEqAhFG
Ug3zIJVVsKqeRrnBtZRC7y8yhitfvuP6WSXlToWM8aV366V/ns0YZGbZ/JFKMgIXpNJwrm1ZkN8+
xSXtyGxB7lHdZV+NzPQpZczdxKSgOCl3/JBoh/p05gMvu6fGprh1aREE415iF1z0luVzQ4V9Uq58
TUMdS94by5Sf1VBoudAhWXYCnB3doQ0H0VrzOcTkodmDvdR7UjwPBTXrKPETG1662bKwvpjqTgp6
VcVnRf7ffVobYWXIkSaOrUzdaZEtn1Asd53FsXbpiziPLaHtegZMnc+hdoChLorMWH9N73/rs5Od
FLavevpQY3NxHN9nHB6upsWjJgnwqyupFpf3WqJ2bMV/41/iJBZkrc0vftOjdeXSypwESNPioOWr
e4fLvBQPF+2feZOG6EThEAvk54MMu7WZOoWxmfCUHn/PWBVlCM8KJHyisNu1pCMu9JWjyt7ZzjJd
SxCDq7jwOHSsFfGZ1Ikli8dZ8iJKv/T5F9Qwjt5DNEeBdObQTH/4kVXnOnNEB1kATewFXdKQ/Ok5
tvC8KURm9VfAtdGjpC+RZrYt0GjcuvZfuKq3XD4hODq3QjQZ6U7a2CiGgsXAlgM8WYhxOusuEeDT
uXL6a9WRyKe/sl+bTGuFR8goj4h9eIJn/h4stOlClVm0S3ncokjNYGWW1UO0GBsEKmHwLHRUQAUU
jq3jTBlgW98smzjX+zHPeFfxpbgwsrKTyFCiaLHq+sdY/y8rSeb345XAW8uzp0oQF/Yg6ncA+7qr
b2bRzUnnNXWqN9NBTaXG3s5TOvbjy0rcR4XrF4zxMr/ppOWTXwQ03n/0PJbviqxJ6waFvn1s3z5f
Ts1c/WVTCLwui6Rjr0/+mhLsmf3+9YAOhq9VXOXKuD3u7iOVKry/w0a/bnExMZkeZRJ9teUHMNi+
HSbrpc+I3KkS3mt+zcklvF3HQ+Dam/SSi/CWEaBtp5NCrppup9vcBOpYf+FlpTv3ec52HWudW+cZ
n6z1eFMOJ9apfGsCkOV67zlNMswNK/DQBA6s36zwzL2JXxxxOvGgtJxutWRzL3LzkRRWFl2/acPB
YfLE0RpUG60WSEu4M4DxPwcs3SYb6+nv0UnNFk/PEQfrN5bFI+Se4KdHfu3RvEyCcge5CJaFLh+W
ovTOSJH9QGn/XZu/nj1CwdyEXpaSjVgrlitZ3DgDeHNDqdZQ6LeQCjLP2nSlP2H/VaHZV9mMgfkb
lEPjYu8iHWGpePOC0Hd/9ZHpgF8VGbqNjW0YuVSXKLYcJdbiRtAlulHdjs3PeMPjC9lx4RgjesHi
zYYXbyO4z6K/Ic0ZJ3/Pkm8s0OGzfUnXI93rzCOEgpWck1WiD4r/WqrHtOQyGLrXJ6OcYnI/bXdg
JG3tM0Ng51N6jmMKucV19SWN1NMQkombOziw1xZF5UzdAGVunVV/IfdMU/YPSfy9lf4yatFcTxpL
Kj3yqCUVy1N3kzyyDGImL/eB0KruOM2awNkyH5nEEFZeFesffzveIBRji1JFqvxbuvFfO5e5b7LR
YiykG2oEs22dx6RpWFKrA+U4Vt/qdOXUo2oyuxX3wKTjlg355MkW8K+AEdJ5mb3/p7RQDqUBn6l8
J6jHilipl16KESJ7XZSPG2y54PpSW1ejlhuzHSHrL7KP2kODvFtz8RcLCmeccV8Yn4tzPTFwMMsp
/rmoMTtBr/Oa3iIapoOQ+X9IkujMVIayZXMxEOWPbUdrYi6qhwUHJIWdzcxfzcTQynUUkxlTOg/a
gDvE7nF02b4G078wJyZOl959th97xPiv0XoPJM/Z8mr6cE4oSCqzuYh0JGrTvrB5Lp7Hbo4SS2Ig
HUfaRnTmCqgUYYrS2vcTk0jgVdNieI9VA5Umny3p8ng39c4DYXiELYvt6q8ECoQpuyk2qlDj9unT
sFScDzGmQUj5f69mBDpXObCb611Lk+p5CUDHZ6u46XqccCRG5S9CmqZ8FOfBSJ26qR9FE5gZXavp
8WP3J2FlECJA9wCPz4XK1j+iK1Q7a4jy5W/zrWhoFK2SiXPhTnVO16epeOXbsdbCbNftb92fpTe1
KhGrycaZ74S+undSZbrrVqQbomaHdJQZudNZ1v2XGyJwE1FIBAKP8cmFSLh1q8sRq5vRpHG4VXff
T2l0Thhf9P+BhS/boI+mEBrkGezBHsiESjbRfmmYFO7NczGRx8HpMGNKNuzGqylaunZHl1C5JYuM
7JXkSq/gl7D6wzGBYauvBTib0b5+lIuqvzzbIaPYNP/FWKKqtSCMM6n4h0Bh1VosYnY3Vh3KJjaS
qE/es4QJIRpXmI7QqcVBMvwnnXOuUbwNGnIh0HatJy5Wz06q1ulfdCez5QNSlUjPYJxo5CsHN2De
HqNcL03oHnBYCmPLFgMCjYJhTq/7wG9bxqqbrv8+5wHx2lz97QL/Gxiy9Zqu2xszeejFhkgzENeU
0dp236aILdkF2uliwVVZSRRCqEoLgDm4JbdvhaPL61QF6GbbyUTlvC1ACEFQgvWioAmYctXlOCqD
g3izfbTjDVVWxe2zuNtxSX1/U3bwC80p7lUnDRQvnS1AfsZi/3DMyxKpRonFbtPEh8X0zdQ98ap5
rV+mtynIIze9voIICOQ9WIlQBjtmiq+pvz6mFcDPTRmeCxgbRm4O6M52w9RuH2aRdSHXjn4LQhct
HZLNbN0Xg5JsZQvZg02ItGOxUhK99C/6DdmR/HTkGIQVXEl/1RQ6VndhozPj+yHVyenMyouEh0qk
wizoOAGBB53Z3GxRIkNxVGImYKGmoqI+3YzM5iCPoFrVUkY8Pco2RLuhAr7sumW/PM6O5oVrGuae
HZhEaqxwnqV/Nx3ba/i8YvT3qs/Z2o7FAMlJ8XQsnluOQruremMLVX2iwfBHv8xyOH3vpnj19Fp6
557Azt50sUU/Sj531dkcrdf0QY3R0eEfqjS2NbU3D0AWjMVX+KD7q0dsRlmmoo4NWTgOIggOD4AH
q4ysfZUbGyM8wFXYu5Yint9RyXtXzj1R31sjiQ9O7dRXP0v+xn+V388tkaBRPCHMBZEe4j7n1iZE
2Q2V3LPUOAwawT7MfCx/n/rqr6aqvYkZCZB0jTSLIMjv3AfnbUW8HCXmpTKpjjejyNJ/kK4uS7FX
U997/1NwWfAHHS9uDfWFxna8WJePYwZplLNIqX1FUtJuwWtR2Ln3HwT7EdvqRqymQN9C2zD1aTn0
M13vxRfG+/p9TG0pN7StxBtxL/vUZzf/HTJU7JzJSOMB8I0aeQh4mpfPS3fFj09iUF21TnKkez3s
yZhC9rpMPeHXSOuxeWiltGCWhDIrFHpaHHcYzQYlybAKURRZtsVatrxja7Kv5rqsyyaFSHPtEO8g
f0d/LTVTwV/D2fQSgigyhHTgBQrSD3x3qVI4NDmpfJ8/SFx42EVHuwKn859ixKITjxYWHROZLYzU
8dn4f1Ans6KKiL+KHkLCtKofdW3dOmsQXPUFtf/yo0l3ZhDpUSuonr51yOyA7gPyqmHeLZyIFD9a
3NvF6YvpfSZPkL00DUp7rUVPTiPcf5qvHhmIYzW7bVlTvnxT57nESyIqojqmXRaKqujNpRvZr4tG
Yi+Tbh/HGgFCMCHNfWDjtVn9q2Gnvy7i2kjdLSu1CHCzMNw19OXVtE8rEM6trgLaTWA1KQ5KBOUz
6ypxm4jZyNZ5ZLBzal4h/jCrACdjxmpffysoaV+HBC03dGgo9Ywlchsd+Q75E0N8DPIWz3bI8XP/
xOqsGWd12H8NqVLltnoqOzALiU+bR5cpWAW7xq4r5XCGdN2jH1cYPYs16L4YnbBd3v4en8p39eeP
zkLHpD/0wUB79h2x8K989NijCEj7kA/L11tK3CHxYwfwPtuBFhYOqFfQe4jUd90X4Mrouq2/51zI
zLl/b8teoORCgqh3/bi2kTGRmbB9nDs2VMq9cwIT3fccQyFyLtuji+jYg03zDMbsW0LPwp0P7WLg
iBgrDjTPH15AN4NgjdyYX/TjvxKNWkg1Skq2Kn3oW61AaABvbyUfX+DYTsfV5yKFOIg29T+W7ms5
kWYJAvATEYE3tzAY4Y0QEjfEIiG89zz9+Vr/idjY0C4CZnraVGVmZSk+UW2SkYqqEVeupVzi14ZP
EA7EOgVBePYbttLDikMFF/9uv5OBkjPHbDiiC8+3+CD5Tj0Rmtsx9uYUOn1+8cNQRB7gAB2Ca7Z1
+4DYgZxydgyNOG2xh5koU+u+2bOf6zrHUcONEFvgkYJtRDngUIU2Ubx2yVHIzK5+4Qzy7Fx/va39
hxYUarvmoznpPX+v5WtdWhcy44OjKJAhtZXU4xqQufCn/sXkPUp+Q+diY63gd7UjJyFhi8sUONR8
YiCR7r3D52S2aKWl4d1t5zQWwifwQNgzmkmx6rYrzUp+ErauSlo6Yp8KdQyg7bBQv75zdejuGxfw
osY4h1J+uLnXnYvNF6XiKMW9H2RbPI8WMyZz6OncruTfsUvkb7NoAFAj8dG0hqSts6uzUtOIjO+v
KhHr5t4J0J1d3QtsmE4tC7Rjl3BaqMSdMTEDVoivrMckXNylKfFRE5v8fvwuctY2UNdrzbDfTtrz
dPXI44iGdudfdrvZXGlRMa9d72xCRNzG8ABphMkR5wNJUOcSrZq3r/UoC3UEUxzkR6fW8VD/PWTa
53XnOEi0rl3BXkrBdEIFpMIuOM3HPAVJEcYGS59LKz0NidM0sahD/oZhQQEwkP73waN1G09Gp56b
ufFla81tPjMRTboBy+DHOYDZ5EfZqdPv1MsML/3l1+UfT6y2UPvafDYTcDqNYkDBb3Hd74rJt21T
Fei9CXKIkBvu+9JfDTezaGvTArlcBwKA9BSkYZPuXzUH4YMqDp4PpMbhtJaMtdINFPOph/5ff+b+
bb9TcrIYh9CHnsIZXeEoczn7leStbBpFGgEtWdRgVckpU9p8eB7p5kpY9X0Ynxb19FQYEjZPoQc9
U05KVFxOU8V0O12IwLmAnUB4brQxEo3EApCxDEGP4Oc0uwRuMKNTJsHCrr37Z7Gq1lDMpftDF4AR
sJQAusS6iCvPiDZtBfYVxsSLNa4mNLRO4kX5dpfYZ4OTY3qK+3Q2pRvzzs45h0U6VE4zAaXAaH2o
pZ7V5HQeCCInteMDX2nMhDfQAvjfAGG6P6r4Dlc1GZ0H2Smcxg7pRNzVJ6OtScwsri/DuA72A5GR
wojhvYNL9Cg00XbzKSQakzVM/+vQYOOjSlu+CvHlIfyI9l88ZgtsJ5oOAjbjAYC+/dvU0JndggeZ
rmVmk1s9TK1xQJ02PUeXUGY9qbw2bajUQ8hFn7X9lhyFI9Rx7wgIcDr8sLFlhCwcepfv3d938sSG
SRLCp+3AmT/1PNMIs7PurujYodEPuYdcqhG+BeLtQNWl94WQn1SWn5mh86MZCpTfDn0GDYRA+c7W
TkjKMT43A6QBgtb5CPAk1ImWGh3O4PWDZ7Ne0OmPj9S8e3fIRaQsL4758hKVYurd/DD/0WAiacfR
ILx8f4PRrQfAlr5ppEvnqsdKL/fvnopyH8eva2fXSrxl25M2vFBel3ovNJO4oi/UkKnp8aYb7hCn
/Xemx41eT1pPwmJmqiJGMUhq3tK1Y40Mp7GHFgYEaK+NPbeN79gw/qbJi2blgVyNLd54mk5G5sLi
Dx0MECcvNIjNilCtJEqVSwtCLbnb2JK4JkKM45MAAXIQyQhTIYeSAm8E7RlUUuZ/wevYPWpxZwkk
Ib56GVA6u9m+wMEQNwGo97CIz/zxroPdLNPdj9YDu+ZAF/RK/Fk8VVLdHUbk0KIVsYrcvPA/tapa
HVYhTkcMuWU+mtB3IAi+yNJiH7yT+wfP9f3RV+V3CD71rJsvbQYX/CmOpd0/Yq3r911Zog6AT4sx
+5n8vnwkm5PGc5QnK++zEnL+mPGpaJWqerJP2ce88QruB8FFQ7tQJgl26CxD+pR2kOGEmoyYFa1K
T55jhJSvKKek4RURcuSdqYuawA2eQ98iL0Hy2hpE+luQrXE9VffPuZ4SbyQjk5jGOUEikhxpYYxq
YtWWrDzy5ZVFTwlqMxnnJh90HsBxf56HiIVw/N4VRnnKiX8KWYOLxn8D0pIaljnAV7PRsbl+X/WT
35uPpTq7zqIvYC38qhTNfr9+J9+Q23ZMv0yOKYXe4QP0WLvKFE793L9HlU7hLzziAaduINBe4mRa
lY5A4EoL3lTpy1LhQ5yC0uXQtPkQgBh+RYkA1XphCIQoEdy2YjNcJx9zssfapGOWutzJJwQd4sly
JlkPPK/C9esbjYaODpdQNB/rXX6f37vf8zfFKt//cGqLq+c/RukN3eVUJYCqSWRvkAm2YD5Kxzjx
I3pi0XI4P4/VuVUvOe067FnBq8VoYsjaLzQmGLTwCx2FJkBhA1pAlxCyjRxYsJad7uoiWSG81i79
O2mDCI9cGKpbnjQXU/dRY0LzoXw2Q4uH9T2Btl192MsDIPz4ggShaPg2EXKJHKNYY60YqLQaFmr3
0r18idB7TXKMc309nfRPrQDl6XbdBmVKtsLwIw1x9/VnRWMWLlmpctYDvGbRbPREq554e97N/F7f
RbFlCcqkpHjXUSFwFreGyyh0A1NTIaDsOJ7WnfQ0P/Uum/uY2XV7PQqJ5Nsxg37eN3KdxMAbWo91
danHm9JUiUg8V1wNZfKHYTKcgTsk1gNRYBb/5RJQ2hbNlEPUATh2ut5m23vF/1wwE2vdLrFM8cYN
rnWqXoYWAS3MYQYOW1dhuqdD5Rm6iKdH50OkOfOm5zccy3HZ8GzCsyqJ/o3sUPJw2jRBuCthq+Jc
ikMLyZMiuq//ti9HOTNoH2ofk94lnLdDJ1dySjqiH/G6Ywe9jvQon18aPuueqztgLS3gqfflYQZH
RqUfJ5VydZ+VuL9NiO41V5kVuioe6M719JUZioOAtKK39b3rZ2nZgdwE+uPEmomPkF9259BEXRqs
GQ1MZ04901jky1nuXRqoqM3VWFffwr9bk8QE+BhALCf90zL9Qaan8aoH7JjmdMIarAfu0XiDNW4z
micXfNXXnBTOD7HSKcNloLjJhNvxEadZYI0P6ygMt1tLQBigdHKfP6DZm8NvG6u/e3YPt9Yq2wa9
CAhszYgnAkrFu8D4fDHQ1dPHvMRUm0f2pr568NazD34ZhMuYP/k5FgXjSzgiuSZXwM8cgdD41Hvy
1oRAHMaOZVlx8PG8jKEQgOCRM+DSS83y0zOeScrKjtB57quu2aqZTR136uVHKWz7YNOTWY7zIwGB
w/zegeNc33mt6dEbKF88kuhA9hhCRay5jeoNMX8WUl5PZWhEAFBAbqV7adENKy6sDBxZYGhe9UlH
BOq7hUiiPkFG8jvge7H+y1rUX1dQ+KcagDkeeR+B8v4JljtoCXHYqi6++6PSV93b+wI9dS9v2/t2
ofP6zrbO9X2meLlChGr53urRyPf+Oqeh43OdWGfSWmHuBStOyeOUtgGucu9Zqyf8Krr/5XLLq3p2
lGwS8g+vg9y/0zxQXgOAl+Nmr4ToXpssKxex2aoCPBS25qcJmJilaPnovj4LcWhZm4hDZdPLIulh
zeIeo7927NMvHvUVfIQz3xOConqoCsrZPr0ZaFk2810vB+quh1oTaToc09N5LBI3Wf5ygHqI+c0j
m4pfS08fQ/+BRWF77e9NCLBAZwEKC6OeH4GiRBV7GrBhgDlJ6lLlA2Nu38L7NdDNSejMugNpik51
MYiz/vIog9YQCINdSDHuKraujTAhltfGorftmEHXefMy80VAFAtg8XwH1tkBth3H6SODUTJIuwfe
PBCq+3tlzhmajMZago7M7HZ4qpZh857D+DEzGl6eJMvSfViBmW1UDvSIKFcTN36XwuWSoDI5ZmbG
VRqCpoq047Tgyh2wlnF+GmA0SjyxjiEKQYV0afkplBJHS5AEj7d+YsgXmlJwlqVtBdG9xnxh6WcV
CZPXPtoI6eMPCSiCNZ4uHfRbX1QlaEIPXAZTSYLlLzH3jejO1NSg5F1UzoErG0zImFbxTnKU7n9Q
PCnWZudA9MR+A7QczNiCxI4DzHP5L4Srprb19Ar2WOLVfyfxBOhaI8/ghgJpoDP2M7kEXcUCRpEn
cqqzQyrgM/htPMuHE0xVBWozv+i/LIJtdc0ziUQDKyMGaKY/k+C6dLmZXjUZL+IF8hLfMTVgUEaJ
6XjyFIpAChDbYRh7v4+ejRgVO0O4c4h8Setq3HL6cZqS6fzcWBOnKgGlhSCqhxf3H4ehNCycoEJy
YaSYMbDudk3RijDMybCs7Dv3g4qM0vybwfZ/D9dMtTVe/kvVblpuFcrk2q3XrQUBBsdbU7GSiCge
7KzX6Peh2FHIFRqMrINqbvkDC4jO5UtYuiy1XAD572mWRC16O5g2OjcxS+3854qs+jXIO5jDCc8m
9ov4vHMe3Hrr7nPSQs6ExhCYDQe/ynt4D9csYR3BZ31Xe/TseQupzpyLGDYVedrKAsVO/UBEfRZy
0fKH+UlowkK2xVhi2Tyw7BzvP9V0v5iQ0hVRZwK9V73sKIQHULQ6rfOhNa/EG7thrmvUHb0B4Ja8
V/BOoAvh68jG/neqCYYAeOZhHjSP+/4iJcTim36xF0fTIrs5nbP4fK7fCr8u5Ov0rMU+1MhrMH0J
JR53JTgKMmLVB3QXdhVr4WECcaMefk1hEJQFqVBIINVZOHKLz9E9UKlJyR+26CEz+mPvx/khiHBB
2yssIfC/It/hVCCDZyS7EADluul2vv37G2BJRao1uSMEIIRer0GGBkYb2z9R2eLdk20uKS878aqk
iQR5GxArLhd9If02M6ZdXzrxkY7yDky62k9/fjLA31Tx7HAp6FRazCjyfUZUnKTEULL6bqzdXSvM
3AA6SrRtJ6geAUegX8850D631JZuBg7aoNTJV1TUj2D0K5B/zbxZNSZY5iUFk/S5TXUR6v2LwMGk
XujBOMaxJAwuJZrP8rbGZkhQTLxjW7BxEIumugWiubn71DGtw+HNgw4z5tbTVwxZGNiO1KaWNui2
Rvkmu7K3VX/OsRvS2gr4y6H9+scXusk4UPIKEqvxoDRLC3WFAMRkGydroaPKi3vAD4tNEJ/klhi0
kencid2wT/CbUwv6sPyKRalN5VwmPcN93qoFsRaGokED3Il/KN6oBYHQJFFVXNPK9lKdG5+Coa6e
qRWO8hGp0iqD6wLqqMhFS9lnqODYKkX4PbJYqedRWKP7qXRE1inOv5Zzogx2eZCc/n4Ua5zloQWG
QqU7Jlb13STSwkQBn18xv1JvuS9x5etW/lFGGND/2628GaZUrc9rj1X1OaIPX1OMDL1U+Mp9qbQm
tcBLaQqidTSu6awRpeaMRYjMQumpslzDug7ag0UvLC2BX2zVABcmywvT35A4HmDOUuR4/6LO9hGI
rAYzII17/0Jq7xQXHonXFLK/OdbTr0i06TuubHTFsuLimGvzMvnHvRTbV8LE9otxSYdz3ykM8bE/
3UsTlSb58nKwQJACgYg6unm+GeX/UFeab6IEFzZ20Zt1I37Tzbu8SxKGLERgq9Y+4PF4h9XwMLTJ
dhath92M2kaQ0UvqQo0sE8B2ZDddjW0I5gcUYcM0dW6suBnaVtxt0Jjk24E8Wl8ak7YXBea0P41Q
GLDHhNyq4pVSLtDaJ8DmsmPQ8R25NLWOBzVJV8+hKCEK31retETWi1bANaXuQNoLffsAYnCZQXs6
hqQQaZk0Ma/y7bPdVBH5urQYA/E2fNGbnmrmXvq9Tw9KzCri97WEZSS7ne1684HHP3d2tIyWSpax
J+KT5SqbmQmA3cQ9NuJTjFonvf1ctQrdDdERaqYDkyUS9W7DsQjjDy8KD4KJQ/hE2qJCtBnez6X8
+l2WFZRjZnSPOM1QO4fAunedJQKBWYP2DCbtoHQ9XxpZZYITCYB0wWEWYLTkVHIrxpZ6iPZHf6Co
f/x3K/4m9BrtxsmRrA3eiS46SO0G8InwfERIi0As7St7sYlHrPYC4yIQkiHIgB4zDEvThrWMzh0d
APAgXk5yP9YLdPwMsEWoE/NkTVI3YmL622w2Dy5Du6AUI+CfQ8VUkqwJhfI0sDC2v0B2FrosTacA
1G1YfETuVbUXT4G1Yjor4hAiV8VbfxASFGkxs7WmmWPoxpeoXI/VzXDv2i8hBDgaDTgpKmVVepkZ
UFTZdqYkQ5Q+PlVXSV9X4fdfsdrcbfCuGSxmSY2hXFdOyFiXV1KZ4dwvbRt5jBuD5Pfv7fm27cHc
E4zEun7f9Qk5DCDUPZ4o74ZouutGLyWxbUVrNrNVFZIa/hVn3iBny3NH5ZGhtk0N87yWPDd8T3If
uV3RTfh9taEaR7o3WqA2CsNUIDQ0Jel1KNGsYNKqSZTaN/O7N7PXA1wOahZJ18u5eS2sPfnoIfK2
UK7j5fAJdE/3qe0mzFXvstWEHePviR3utb+U3eaxu9eIN5z5Motdhrl+8fCEq4B5BjyEL8mKbckT
lT2bnSJ/Ns7XSBaw3fasid1Y5y7Hx3+M1npgGFaicjUyB0gBUfYfJO0drqi0HejbdJg9Dk2fdpsJ
oguLGqzAHMtOpQ/s+0NbLFnf3bCR0oasANVzK+U7SnYqqTnC8RpNahQI6B3yrZ2MUlXSXqVXGqNz
+xfrMfyBPI0fpTT9vOIGYgeJa6yLI3C6t8XE+JBJTy/taN7XX8RJJEBYVlatFa1qtIku3Xwv23ux
nL51n+V7OdO5ncvytmyvUGO71jK9li+rU4o4IHIKTV/lMlLLQIvfid9ViuQ6Zyru8imATyHhJW46
ox8IBWbgk2W2ipCWtcvPe5A84upKXn6qmH3zswVcUuQsmoUuawAKF9LCsFlbzrEf8UZ50dUms32C
EF9hhX9BXCkJrS/UBWWPKkxyO4iLPZVnaTixUN308fe/krjpicKsnYuCinzRPZeRJtZGtn7prnaV
xV7JtmaqlUKt4BjaUSHqSVgULV9CUxrxH0GDlCk9pb/Sj4M+kEdSb9VEXCNoA8Etb1FrMVg6r1Of
Jx+uvqo9b/BHatkBQiSCxQga8pVGu4VaoqOGtXdSkoItp8uOhe5/+ZJeah10FFbUxphu+GLbhuT0
1ld+ETRbV3UGr953jjYP5dBIKzJYNzOttX6bPLBl9vitSixe3woo+fQ6Kdv0a7F67uNBpOZ5bTtb
G/nwRn0w2KNoMZ6c7QP9G95L0BVrKWypSUs2tVVb4mRcJ41VmRhrjJxItO4DlQzZl76Qgh1yoMa2
du3naht+7Vc0wkShDdnng1kqAdpAOz1x/tf1VgoydMa8v3PKGYK5cpKe1O/wEn9Q5e7qi03VeN8l
osNdNd3fVA+tVTXWdHjlS+f6tUw1KHo6DPNl/yqdP9b9ZQON9hF4VA1BZS64FTqz/CjeeHXzllb/
PL2P7o1Jf1H9OEVxM2t+LkbP0rOa4yIElbz6b7vxW5i2j8r5Q78qbRGLx/azPG/kfzPkwnysaNxa
l59d52KQnYqDl8K7MacPHSsVEravjEYp5740m958J2ebysJy83WbyPDmIGazEH35wAyvjWs5PwwF
G8qGmHfs2/me6LmT6+RZdSFMAL92v2wUHy9YYV3Lk1musydS+7x8J7ggLdAimVS0nqLgwuSnCGRz
VtY4pHn+9eF99QWlTIggFPi38GRzCTtIqqU3arTuJz+WCDzcWCk2EAQas1O0rZ378/6DdVxg5nCn
hUGhozV4lC0XmACHQaKxi690dWRSVpl3AtE7CEoOIGoo9EzbAs35a/nBHMn7U3bch4r0otNBwA2m
6ip8DGpY6HBrL1KJ8N8qM7pX8knnu8+yVgqV/OzaCmr+5BtvgW7yUrm9p3+BRfCnsnsK8O6kv3Tu
h69e2WGe7UsU9h2hi+iYtiIKF6uIzOWELNP6drvtx9fuUzfMZhqFEeEwCn4t9X6xOkPs3qNXc04c
nMKpYti1AmiuI9im91ARYjKSBAzno0LHjuH8BKUKx08/OOgqY5h/WvB6AKtZ0H/RZ4e+2EwI9u04
q0R1Y9/bdkEjBD6FHcp1hRoMjvtzQbbdeNFd13KsMfRC1ThTyy3mFlFsMOnxMTFPnyyaUQxLCvv3
5av8JD5club9bXvxnlJQJtMhGNLr93dz4VAV3P398Ip2774jYyo1PI07rSlVwuUt/u+araToAn0/
We3Pub+4m+bZX1+025aOL6WkZcOx+ykEn8Xitb/MVXbdnHfIg7+vrVxNg/JqoYZQ1yzg8hMzW3TG
JpmVBGt9EIxp8pzuVLSVYt83ThmN/L7KEV3xVvvcusjs6w+tCl6VVOdYnrf1Y380dcDsxYf63p2q
wYSl99TB+15dZ4r7tuMgWEZxvIwWqoQeEMZMJ/kbG6R7Fk7tsWhM6otuPC9/2v/mgTU/BVVhvUl3
OeNvclez2E4iKfRY4L6ho2L9SkMiNKlkRaPBFeM8e2Wrm8G8J1lghbTrHMdwpk5slCbRa5qam26K
F+sp2jlx+rvugz7n3ajrM078Wqh6cUWv8OG/EtfqhaYj4wTSb9WE953QIZ23BIG87a7F2PTW5XjZ
SQ9PFEbJaPUVU6LJCrt7tCsNWMgokdb2TQgj2GJ+rmSzdG7H1aR10x+reCX5byE/i5ile+IAj1fp
2J9mP+7/toDaktF/VdjOrCn+NcDCDS55W1fClHhf/ByojX+THtP7qbtVPIPYHDFEgaJ05rNHHxP9
Td8burl0SYS1d2/DqFhXQqU2H13hKsxeSImLvlPWRjwcrl/f50eF16nj5fl9/ky0N410KrpaQILH
6XzoUQwXyfJqkBMI3kuX0bL3dDbQaIMDh64g/8/jyn7cuqvv19u2rs9HZV6urOsPKGd1UymoOexs
77XFoLCs3DXS1HSvtzvaJAQf73N8mkDhK3Uzy2/d47ggGV1V7pQkPl6Z8uwyyAFDVQRxqsw3+fo0
rq3UdBG9avvxfWyMzbL6c1191ObeIdol2djb1F1hxleLwv77oeN60rNbN72tx/8taJzjOmI1Dz/7
eXHzdQ77h3mazTZW2pxF+xdFbvnYtpHmvvftJDuF5r6fUK737kBpZxqJaWrk8nLgiqWZ6ps2kc1t
fOyxH0l/XHt7vj5zbe7fk1iU6rbQjM8mcpvhMlfiNPW4lO7j22BbX/Cz5JEPsZb44kerT8oqYiaG
OyT26+oGWzR/eyhCmsiQS/vhJjRSkfLAkjWxo0GMFgNFil1z6T1/rHE6DE59TgXh2Z9pX1OqNcp2
CyokHvX8ALN6YrDeU8JVytEXouX7hT6/NTre71yLwota7jvWktMpZP23VtShYA48CZT2tcoKFfi5
KEK0mh7PbIaOmfa8vGw9WdOcisc3xrJNbbpVW25KZM6P3+WlDD+nGlM4nK6l9Boyl79YwdjRVj96
v86T1cmdyX3pjsvs639aYwVJupKqbDpLPaRHL6AZmHMUmzTm4+vw2trLXd4fi+Z9HB+y0DGf8Ok4
7O7ONjR7SIYIfTlR7GqrD8Dt8v2Blv2zYsu/46tkJjIyKWv3PVW7vd2aq/dsdd4Pm/iipD1eO/mm
+cogNz5H8yan15JANrrW97/buG0z0839JDTgRQAU071YlpKrtvRjewVj6aY0A+AB5yjLTlVS71cS
a7mIfOKa0FYtJEKHGUHAcySfO83f5KgBMpFUUKcCXBZ1yfdmWIgkWtAdMDGJubRtCRMczWUAUsIc
cjWfqm48NM0vBJj0FtLPEGGxIP+etDLp8ponOPfmj0QiumGxvWH/Jy8K8bdv+5Pb91GIm8/88FIo
PnvZ1vzfw3E+3xZPP+mP05vQgSkH02hSStuHHS66fT97yd4F2f7+YHpQaC6GEI3WvG9LOn+suvv2
pZsc5vZv6Qc3ruKKU0KimJ0VRo988T57Du2Lp84FlDhQbC5zVHs7eo0cnIW3w1dymAm10rzX9gya
dAN3jEi/RGnhXXm1yl0mRvV5wyHUt2XfeUPXnFNJPs7hRK9wxVFzN972VscQULNTuqxbq2M1T4zV
ve3euOAdbhXLRYhU2+9LWUNxE/GwvxUblnSd9ZWuYIPwGN5bt+5Ee4nuI0p/3PvXhxtIHaLCaNtT
ZV2fwOLpqIHiw0VpW9stqs7p27tD9vS+Xvqstwl/gEVph5A4l+PPcqbAPVarlGgNEs9UVu+fDw62
eaa+kZf82hYnaQmw5CY7YYJ/qeauEorO8iPXOanf16qpeP+9Pos58d5KPHAqrhZRclEqAC/1fvJp
i8inXYR/0jsNJRbRmY1xprjQT2sbXa6lJLu2VfM8b/2XqqwFbjLC2zDudzYVIv/NtZR+lva/6eUo
0Ulvqmb4VlGzhoS/6d6cP4v6omVZLCsKjgcKw8Rc4MDyU8X81uFg0lC0n/nQsv1VUZevBCH3u/9J
aUUUkY4/3079+bKcS7Fp/lOQwfbXTd5Lm4ZCEPejQcznqZx8f5Bf5d5Tl+4z0ciq5lQt+y5qifKI
kSHHRF5Edyr+4p4o4K5ud6uiPx2rqHc9N0Mv5ZDmhHI/9BH94up3J9vevi/6TADoizb95bvNien0
Wv3uphLYiLYi/2zn9EE2tf050oApkli+M9kmDNp9kJ4Ifv+jV6B/lhr9nGuYggVOwxj4btKnR/PV
yIwlJflmCAvYjXES2iQ/dzyBQnlJqIvAxP85HR3Gwmp4AVVJB/yY+hKZGsF84Hs2wyWkR5nbv8Nn
ssWqcCvdPyS6goDjx0Rr04Hw8cIERDuh6jxZX39owlcc0xQ3M4Xq480m2D5biumP9L/Jx7Fu4GLF
O3xlpoo+FEdwzZitOosSY4ZyrjmfbuA3xdtXoZlgJTDHCdw4WbYXQ2iLx5ps3HrP5jzeLtRXZWWc
NU4g7aVy8U1NERR+rX9C54QeGevu61/wY8JxKbW78+sltKjHx4ljbaOKBOqdVFcMKi3lbJOmt47W
mdKJjdTZNlNbcX76XtrdxttE9WrNdNTzvGckCBnCBducULCWbsV7ae8TUY7TvdxJQYkiFbgw+GK4
m9Qb6Z7PP9dDKuWuy/v27W3R3Qd4/fJ9+k6PC8pvr4yZ9e4oLZSI93b2x2FWqpIrg7dN6p9Yg9SU
gq9kCfqi+bNcYDsDJfpejpLtgrpjAEudP2T1GaWblA+kqMQGF+iv5le8FQhrf2I/QXiSK0P62YrK
DFeL8uMUtSY9CyoWjo9K6MTxa0xklndRdKbz+sxX5+1kz8sX5Pv1Hu0/5HMvR+fnvSyKth9nf/O/
x7PQk5HlablogbaSb/vPwpgFgkMVmYU0ieOfVv3ljxZQcx3tmvpvHQiP0h2Wsa3t5yXnPRrqRIX+
rsEVfG6bagkO71+WXvDL7af68YMtlEC7xkSMP5xXlQ/xm84Odr/6v/SCi8C6uUavJHRUwp0G34Hl
O1VosvPqBas5/r7f/9ldZ98hHa4NP7vrn/qF0KBr/a4lxeKv4wiR7McmUSMCspk25xd6LxZUBky5
koYlu8b+c8WFMJRV6SXUgyLg4lkNpTXMJcMFrJA9I03ODTj78YVXlusEekGR7Txdi+Wbx47QhT7Z
36EMg/ribmzAPwxfdJV81NTPKmG7E1Auue64Tv3AREA0hzhMfDHu2A71YquxazDhz1/VH52soKPY
P3qtBg8OXrm33HDza3Qy2BoWFDs5enUn8dt3t83AD75qwYu/H2oe9V4MQ6VA7LKur+BMfy74OXSz
RaiaspprMSjnirzReI19D43i+jFgW4dm3iGiFxFp9mcSDqXGsZj9PH1cfgstTyDWu/1y/PZQM5K6
nydqo72EJK9Ky9ahoUMfO75tNfmW2ZT3Td0nLvIu+q5X2A+pAujUXIoaNtosB8KurE/En7o3aQ4m
6/pCnYPGBBZdPoQdS4XzZQZXxYLkrFC710GZ6rGMZEAZTDat55SIkHZ+cCf+eL4n6Tj1jZTapEtU
5PpRP1r0FUrcgzK3QMd4b8a20aN8wjOrH1Zwo3nNLQgf17R2heLxVtSPIalphcZMuueGwv9/Ctz6
BxcGHQPBvYgIzl2VPQ1hFwGdeuI/TYbLdH0IrdMeQ3kkkLGSsafvCbZ9wIucuA3TTkoOq9MZPmFX
2hazeoCojJCh6xMaoakfmidRhUiPR6RhNna9u++hBfu6MwAy40hsV/KMwMetR47K7DAxuJbivVcn
QZpGT1NQKj98fN179kBLffsbJ0myzDsk8bbCRaKRWTaS7QMjy0+a05sAhkkYFxWFt0KEUexcfV0Z
MQoaNFAsOvufQuZ5+X6q3D4dHBjFJzRD1Z76xnvjiX/9jFPsZip2FJvf5kgc2HiZXDbYe+PMGUPS
MCmz35u0hCunsEMKNfw7fAIzpcznHXJV4HLwbPvGx/ddtp7VIiCjLzEzMGLZaCEc0QFQfwuiCFKp
dPlyquWHhc78n9857nRFUxJWEVFsH+N4urI/fC+EmXQG0FJ4dYHst/QgnuBwxZldPWw2Xclciw3/
Epnczc9U6czSX45Da7gVhcBgK1C2dDbafK5/XwkBU8mflY+iY85Gqd17hgMDd/nPpWNi/DyAl5It
JxGU2Acet+WsyPcyL58nbPzK1y0nuXhhlO2BcoXO849j5tNX7k619e9jXUmOz7Y5Jv6fBXqYY6Rl
WuxS8vSuluezeJRrbN/ip+YiEe2Xb/6OCd7m0TnZscXnlBA9eCcXbyKQRSX1c1OZuiolfmCh74cY
BV/xxkUcPJJtb9LRmkG9ssPRlW6euW0heoi4+dNqcfu14qOx00SkePuGTabWsurBDnCmzULnMKln
9u/7X5cd7nBSXqXL+y2NcfnwPSmUj8pb5tHjGCW0BUBraVzgOE6VNy7ZgajpgWCinB5fHgFJTwzu
GMFCcUu2OfaLx/LhU/CZH96+lx/p8ST+Hn/Wbt+55Th3jHzR4XMpHDckuVIqQYFdjx1r7EhiFaNj
yq7JZMRBpuKzuLtUD9/iAAGBZ7NjUzC2LtZAxa9LKoSaiVT0+CIzARFcK4+v5WgTM9Vrj6/bsbaV
ICkvduVNl7YevQZeXObeMz8kD4dt/7IzroZ69+ke7zk9S6NCPLrs2L3z1y0eT/1sAYtZCZ/Xue0q
E1/ilWvlGi9tcwLL0lY9MkBG7Q6JdFvPOy5Auk+Pb6lufF+eIw/KyX46LkR4OzD5J9c4Fz2T8Pe+
TA/tsc0Puqf54S2rzqwJvewW1NrOi43NykwjW6d5wyOW9yTWuAURzihHWp6r5JdBQ/ca2Dv2mfoB
wYhchNVwHToUdaXdLirA162rdSirzh/778lsJ90i3nj5GPEjQa5bOHE4xl+zX2b/lGRsasqHj/IG
1+g2V9xLs+82mWT/9uUfVzDrvvzf/FKdI8fc7Uq+xrQ7U1YYhFTRlXq/mGbBJQpAAJewdapLaJvT
fo/ChGSUnRNALBMuaM3Y52wI9oeyqZw9Nv5+j8Bh8i/Unhiz3LWc+PGoKB5cYOpnt9V1Z+zHy9ft
azm1k6Zk1bU4WSvpjt4BxC786wHu1zcfLYRcTzcUVPCtRcU1PONDt57cvs339YsmgEUXdZyUiCgu
Xz+Zez3xZamlUjbId/x/3F5t5MqvQXL8GlBl+T9Xl2wVliHV8fh86yTZSewq7n3zqSy1mRaBTI/p
arI1n+4uhGhWLijfaepIWbRS3Vgj3KC3vnnk++lpVc01J/8SPxeP8wIrZx3KnJoLiG6xsvzyWhPa
ayvfniTfFn+zIfeT+fl52k/cBegOuxoevjjdJxxBsF+kPEqlHr5chByAmvIyVYtSmdKSVcHdH8sQ
Rqx4oXSd0uqmumLyA7ZgasjMcvdlZGIoByWyIyJPt5vT87zsj6G9Lioeeajb2PQwj1G67yDrJi7s
WdfPvvs3NLGUBsM6HyipeFsx2BbNx4oe842vaj/z41C1EpAkcYAoWQnrucIPBhq7bcwJkk7p6I7s
Bv6Tt+xqCQfxnpZmd1MkHslGEl3XSyCX664n9ItqkZ1s4q2/LZEFPxUMp/ltsWcNGWZP0b8XQzft
K8Klcur/MW65WDXMWpQrwNAtJQdeCdfGEfuPFsfAe5MYpiDaJZkKXxEvG6TzSOpBlyGUgMywhFAQ
gfjGC8V+9lNf7Zp5gK0aiyyJcjn2tarP+XUkuqmfLcHDdGdf2tfNPbPt6HXYDT7do/cn8XXW/pgF
KjFsCDQIglTVisI2rczXdhL5o5220aSwnrr+xM++EFkUoa7Wx/SdEkuqUE9+RMKVouDxsA0hv/BY
bZ9QrxTG3/+4YFhfd8WV8VkN+j56BVH/scq/sn77shUYlMIPHYN7p24htcbz61o/lOZSIMRPDZUh
ZlZ4TCYb+0kgGzZlS46iv/PQHfWPxvL2blw9L2+fv6LUqpySQuDdHvK6XlozGJmm+zBkdojWYqgE
8aKrgq0vW3+ku/dc4E3bRJEPYx3wsqs8GmRGAqB2SMUYXKfmL4P50LedXqG7A0DMBzRB9Ac5WqDE
20POmXOWRufaWq5wrRyP1Vui4lkl7Zfzuks87MlmIiGgG/Bxe0J2mvqKTPxmfRAevKIMugLBkBqA
4SwlUAfcD+SmTM+s+NPz5Ekn2L/YkXRb4Jzxms5JEB514iGG9p634sVd+Px7onxi2riKcj+pbiDJ
s20X8dzXT7eyl9kCSRl9yGJ2SQ02wxA5myB7kG/ZJRFzXU5jA2Bq5HJNV212Ju3GQc711z38dVMw
7iby/59F0Wp2nFr2xBuu9LxpXbP1lOU5r/ul8LmKQeYoolifmEO1+WXVjif/zbWhsBpunDQB34f5
LDVn6C1J4aRwoHKYDzKncXylL8qlc0/+u8VqsXsvx8lj/y8Hb47b6S9gL7Kr/a273GvdWT/Naybx
/1i6r+ZEkiwKwL+ICEzhXoW3AiSE0AvRyOA9FObX75fMxs72dPcIqior89pzznXf6UTrfK1DUhRn
zZunUsWkqrLPKT1Ko/KkropxJ15+TObjTWa4zo7ycWdzUXknmPmxuvQOowCXWbyaBrqPO7ZNdKgl
D7VNtrPVci5UrT37sTm1yspSqKRdZjEep36iZMXB4U1v587H4/U+CO5oyuyx9WimrPUCJrKU6S0K
6PYgCj8LwcTkd/V3aorZMF2Kdbj2H5BLeEr+A8Cmu5oi+/r3o+e7i+/eoL21mubbEFz1TM/OPOp+
EpHcNh4cMOPH3TJzyri2c1xJG9jylmjvU0CaepQDTdeQPp3SKiHC0yfUr/gD5xMNtqlq4p1lcILt
BGDQgdqMUyhfOR1GTrffn6OyfedIuEZ+7C9m8Aih0xM2CXtqM/t2awZaJDQfRINlXGE6feGplVBn
C8Vm+xuUkK1zdJ0a9+q+HfoAjSQxRdjTHhekxh9JohIqSKQIOHqvEt1MYq0/YYINejvze4sCOMl3
AsHlAhDJ8oCfw2+6ZPL6Ew0cRBVtv+4OgQbjo8zqwcs0sLR8eZTtWnihVKJuBz8iBt/YXuYmG8Li
ZmbZSu28LZkaIQutl6GD6MeLxgixpKmKUns+qEkGVNIEyEMTe/Z9/MLpwT0pVgEJUl58jsxlcUFH
y0uowmz0A1wk2bqkwP+Y91RvMc3+5H88ZWGQePdAJmO0CtNM4FwgLJZhj9X+cHHgfeSS8zrBLW3t
3MBLDvZpHMKTRj7wuhPvzt22IzuMWg+k3uZduaH2X8TEbWZ7PID3dhpZ1UzvasjDNEfuUHQrwpx0
U2Pf4h2xEFGuCZS1DxxZdxSgA7jDlBLknNj1Af3FUQVwcSrfxgc0yasTkFZgOrAnCC9YvMgFGhCI
tSqDlXl//ZUbpX5ZmV0NHTLoEwRpndRHgDAT/8pJADUc/yXTZdK45IMQ7c4DejVX5ezysouWjjUq
eVUOkrVr0gfAONlsSdH7Md3UVyTL9zf7gaGjBxk5NvBWSzCGea+I1F1AhEp17ngvy3q+LGTnYat5
WM2glDnpKAcC1tL5ywug/buS7iZineTM6+EPEKMbdYR+hSru8qvCXiC+w0cUA4yWW0D3VXSajU+9
G92I429cu2qVBMhOQSTCYYNm94I8pQCpKT3ZPYn8WXcFBh8ExHaHkmkE+sIPECitoXnpAXGgSNU8
4CPjprvYWOAkk0eOu1RyKzin7CtIBozItbb0E49vFUQpZr5R6AAPKOCW1y0NpgDhJrUIFYFG0y/4
X4RjF3O73WVbghp1bt9FCAKTWda9TT1bdzEVUYXJcr4+aaoFLn+glXsHYJGNFoRHQMMDpmleK6iV
GHvgLOA0tzYzBqfRyL4CFvfXFjxEA9BTwu1UY9m+KpOu6hcgqn6xYW2c0kInLc1WkO/FjUJBT/o0
uNZgEHJ/Uan4vYTzIpkFvA1pg3wBr4+xC3Kj4HC/amg3rlAQ8NnjYGy4UaYlWB7tTQL3+uLDy67p
gPk7YMF9J0nXrs1gaqz1Ts30l8RiNhI0npqLkYTjNqZhaC9Egw1Ue+I9VNEzPSHLljEQKHCFm2D5
zru2xub7YhrJnl8OU9HlBig78c7Z3cbK3KO8SnI465PKn5pQ1BUzHaZMs/vzM8o/OaoDoJEBIxtq
+rvy5XnDjg4KGvxhgDUTNglugsXekJB5ikcUrem8s7uX093Me/gvHEIwyKSoFtNZeS9/3LVsa/h8
gjy5yod0JfMOMeYdUkOgUgmSx+gLDaDdQHexsfYpEO18b95HkaIbqZpGulZI2wg7Fx6zOu8s1v1s
TwCxaa1GHB/j/J+DOeX7gthiOTMOppy/F1VOc5wMwy2GR3p/lDlTtzPkH9hq1kPdtFiGDR+Fx68w
tIQgdsbHMN/WkSvLXaq2jZBwRnRWNTul/1cYMFerbGdpijPq8QvwqjNK0lhmKGATOdxB8ID0ButO
LiYSoRExkIfokIw5gt3xjbm2rKeRf++XH+S+e26PASsEXnlelNiAPDoEWKkl5fJgZ33QbTGnrhJ5
FQZjOZHwgD4wlq4MU/zrvuIHvFaBwUQfY1JJBCcdnJuImE8qjHcjsrXPaMmvl+hVdOX27VGOw93Y
D0VGpidkE88xveI4t6+2B0a/4U/p7Zuj6JtngBFh+YIhtpAJAJ9n/Rl3LQRxvvdJk88HdLQIVUUa
XN0AglTLw/re3mk67xQGbtnS83aW3VVmhlCRPVBmDt+PmdicVC6EO6wyn+YGi6nqcijG682v7w6S
j1+mPAg/n4nrIof/Mpb76PiUcpi9rUJeIdiZlEULPP5lCuab4M8DKvvNFT0OMK+3GxpbEBfQhfiH
sITcyanloAoKJufufepnT7qzVpzMrZch3veixBADKvtzE9i6z4DFHlIj5O73midlLzHUW1UDRKRE
gCCCl0HyhHXYmFeGkxd2p3vQxC7bA6pWQ//i+nXWvIux8MCq4SbA7mMGTE93OZclLv4IxwjoBnh3
ni0PUND0FEXD7x9LgrMvd8HhqXTZNlzUSm2DEueOGALQDMIrhmzcKTKej3I/37AXUj2n6L/XS1qY
ch2TEHxu2GCuTbr4qtFRtW05NP2608iaa5Z1hOJAwyZ+Sc9SDQWDgDCzjHjMIsf8z7y2Hea6Re2N
UNTj3BeIzon2phWP+XqboidOD7vY5VOK688mU/0e+m+ZQFukHeLHpcMQvuAL3ZDOqA0vy8uhT2H1
LiMMkf9SK5yIkDyot9VArREe3q6AIvAqPdldIt8O8cJ/OWwP7I8kpopFdlEL5ZFrMKcOi25YsRde
rqlEy5rMPVhG67/RQhdqKVH3ZEV9fJOejdnHssgGgRmsgULF5rBLFN3zyDrb4byT/wlCUNYMhSZR
v7TCqxXGbv9dRksobG33dCUIlvr08BabVBiywnCHiEuLqoPpp8JVZaS7kogPCrs6/13+anq3laMX
3W2j0IyMfxqaNnOoJt2GJL+cKYH/w3UDgQeo+R58m/W6ijiedjAIqSze0MenmymLY/MZVCVl+4ls
4RklU3BHmTYbb2sRFTTnIzFOjLe/DLGlXwRcLww9dgIz9jaXqtVmxvQpDCTeA7yRyV4FBOPgGuyz
vaQRglcFYtcFW8D8cMljB0989mZnnUYh48dpaTM6xbGojQOy7m9h1sRVAjKXHwXAvldrJSV7zDnG
SXHsLT2WHyGtDLcanBQE7Qi6wWfjylEgFNUB3EMCvPHaisua9MjfphrRQKvCAWce0FLffKfFCBLk
2+CgVVaMF+EC+Fj/rJkAxushWZdV38uSop5tOg5P3MuPmSYxm90Q6jXGZyCEOaO7asgVaBOzrOPl
quXO1VCcXoHnPiBe7F0/6sMRKUKhtt8oa4VUZbkbnCcfm3V/WWgzMeL6KFP3K9QqRM3qbZ+l8HL8
taRpFN5EyxqmH4OwU3VdmVZ5LhNkHYuzOg4B6DCwksNnCgi6QaqavTWDLUNgcZJ8uevvw69snR/w
ae/W7WIsBMqIn5NiSEA4I8UijiTi+YxNUCOAhwNm+73ZmxzZ7wx9oGybeTSfQq7AMwx+8bBtKB04
Q8lM3Z3Z1p4/wXiSUXAX/JIPwCfFdS7bTrBypyyFzdPUEqd9RglKxVVab526f8Zksm7qD5ngnVhg
SVHu+nHCAdB43opcq8e5kgU5jvCfJEUey6//PUMu+7WIGtbakoR6j8iPMVfEMJ4GyeJRzu+qiirL
dNUrnf73YYvDfasquQFfKp4aZiRi+ZflvcaxcZ1ZChLL2mW0i83eZDiCLw28N+5vPc2ZFeWPOOG7
koV17Bne+ariquKJ4EUA/Je1XFpxBe+IgKFAZ1+2NutfH/FBDoRD9RcSGq/bsthgiLVWyvJlZ/Vg
JxY/luCWebP83lVqVj8swj3yrXnexKp7Mv6VP4Q9bq7TLWeKo/OtgWliaF6ivq151+g4XhTn5dp2
XvL+nVl+nxDKKM1QQGLjpKpxVS6ZEEONWBKC6p1reliwh8Txbm758rOuqRQMiuVTizKwW4LzAvJa
Fir8xZPjwxN3We0VjQU+hVd/cjy8jARGwnrIIAkbvBLGxgAbvwlLF7T3gl6h95SYNWlMk0LIpwLT
+HztWzbvq1B8QlUchDVXHD7OOV+35iGdmmv8NNbQ4gb7XBgYi7MtsMAUHrq66PaPWw/+e2yD+JNF
n2Tq3qJre0/zoUBp/5ukBPIGAsPSIE2tLl2vwVO7Yz6A+3IMQuz3uz6YaBRGW2nAuufErL6+N70H
587q8vH0Tf4uoxCTq+xbKHtstEQ9HHqSEIOHV4Nk8zwyIdihUBMHDyzhn18rXgC20BzH0cdcwhm0
SgpzT9tmZ+1GnkYtCwfXtoFBfMa63uEmqrtJNcMZeXKvNZwbgS1rF3dsNQnJ2CeYYXfqiZkSPlSo
Egz5k2nnyZ+SWnL1wX/BnELiInyDwMJrCyfY9hj7vLsMBLp7ze1xx09uZHjXUOhDB5wgo6LJ+2Gq
THOYXqbKW0cOzj7SZt8H385s8k+CjoBPv0QNdGFsYpLZFiKEoeRr35DyrKOCsIu9ehW+U21JQ+Vp
tpjfsCmvQqXr1N3tcLGWCGgHG9OoukLlOsJGHOajMhNrZ2mWh6lkVMXopqld3KdF85ZCaXj2JuEO
gX4li6+Mf4Y8J6nvB/ySWhCE3421e0lOlcMxv5CvVoj7LTsqJAajoL+4HwqanSwXd4NCf5vceVL3
uQKWvohbPSChEOw7b3P9KxRwk075WezoEMBRJVpi5MsorLNUXnhwfXHyRXL+RtDsOSzbfwVYdsfL
dRdPHmnNewsLKdSeN8kZbbNwBmEb22LHod8arsT95pohNmbYcMt4ARvfV16LYTgdu56JgzQPn+2e
favqTmDZotaKHlrz993HoTL5d6O7uxzczABb9s9hpCctiHeuIVl8t3M9mP2F9uosMUA2BnajFGdX
ZWnlVuL4/fA8DNN1KqAGZyeWAtryw1kmzaNQbUOpe8eVBIIUXX3ZqplrQ99vBYpxI4RrlvfpWzPM
hPgL/mEeYt+dAYG5klUK4FQhWTgidoYT6y+CeVtVtrg1VlFi7h9hp1lyjrAenTAlXfFj2gnu1keA
PSjkuH+b3ZZP/MhEdoVqqE72chCmpt5N3bk8A13IQl8ry68AnaMJ9XDgSz5vj7NZTr6NTASjMpuM
8/vgXcL3LSsoWB07jM3yioKP/H97hEG9yuud4jE3EM1DMGLY0HAycDeeNwQK6CurGiUuB80eIG8+
Sk7xQvlpKN2bK9g5RmaHMEDuGGwWT7Frb2d/KwGMqU7Ef4Dn2DnnX8kLnTzQfM1YA0sOoU/iJeyz
0J0XYGsRaOpZSg41jGuwq7y6q6KSKGHK53kgBQMmOpTr+IGi4gbPxgO8ksrCb1XcW73PfwON1fIW
BssQb4Z9IoESGUrB6YEW2rydnaeFpjIt3H1GMnZtyEqeNtCCWwx3kHDgq4iR/qMldrZsuzv7HYjd
DfG07y2K/N3aXvWBf8M1wuDkMVOVzb29jce8pzVRWxq5THAk/f28Drks9PInXyek8I8LsZUOfPA+
mUDH/M8YBCqwi9uhqegt7MDfskM1//W1Sg52zXSrGWHJ5NaJHv2/VxJqkb2z2nTOwxuS0rm17JNW
8jCe6jTN5ts8GAuyCHoPT5gPgxgW+0tl8xL4yGGFfWN2P/QUVCILel1OE2NEG44EQBA6CkcIwRzn
CPM0La9RChPcvm2frGbxTI97SvT8lOyGMbT04eHlRaawRXI9ZtUwSslA/sVR1bfBSrZ0E+2mVfd4
pcXcl6ztBl7bceiRrbT7nx0qYRk1oSClCi9xobJ75bYcjLBIv5pGlpAb5BP4c/aLnfYQibihhimj
wA13OyzOLhwc72Cb7a5XNbfJktgxIkVezBlnlYQ+jrnlWASSJlg5U66XHL2AaIlgOH0wOvJUTovt
H1w7XLSifwgAaMQ3/IzlSU/3V5R7F5yZqamCFk3FDx1Lef51Km2mEFXpTdAW9UmRLxeRDhgw29az
sr5iaSEm3I1L7+p+3LOqR3tdZ/fwpPyyY175f3naNWrYj8vVh5DMozrD/x0lv+7pIocWZCgO2Dye
1m3vdiSFP/Nxw2NvXhM9D+a/WWlLro5BOmX25kbCAkvK4Li9Z1NIXEIUgNfH0Jd5v0tImmmY2eG5
XFMU422G50f3faa0vsKmUmxx4B3KMBKJrBPfVo1OrblAJyybheQlLaQPi/mcARekF54m19CQkglj
1F3kj46F2NiHnH8r5nXxlJK1Fmjwf586ogZHYSjg6vUydZNEvMrPCoysOKhOWIVgvUJlyVzQp9V/
Rno+lCgzpi7sJbFSBPHd5n+206XBXtUD3eh6yJY9j7C1YBGOjNTqPUTXqPu76urtPvI5d4ZpbZrl
0Duy+C7os9wGranBxJMLVJ8LzlqGpWTvvHdZ3U5NUeBjRaX/3oq+psWxnSVXoaVaXv9yGdklfmh4
s797Gkb7oYjk2V7dDgXWRGJevQKX3GOL2uzD8y+VsXwP7Z28W49CgZ+OBmKu8IJRvvcrglk2/Lxz
Ubh6DGzPZRBLCD47tCyNqnPDZGa3DXkoO8G/hLTfm8+HSNe0lX3b2RRyBsQg/d/nQQtUzydI26OL
vsfboRsq9kLKQVTu/FQbMCxUIBkY7f6WF/V56inP0GI75LZUVHqChCt1BqhI5Gl34wDPkgNLbG1X
GvMwiKi3qTDm4/qaYGZwPnDAlIwz1Utv7nAaRHBv8/hp0lPUWI5h0uusTKvgzXHsz6rK0ggRYUsv
0RzDv4PYLT6zZLYXtcypSaIH32qPr8cQH/nqcGVNK90E0grOZiuoTlhO7ht2BU+Rj8YJ1RU1o+w2
DsVtxGy93S+c8AcZ4PiX1lphRA1DEJqr084N5VrJlXaQTiKBQnGq25z3XdpMD2P6giDGLlS+lMQm
YWTcKac34/o8mrc5TahBMDRcGxVz9ZzJoFBKTv8TbwiTnyJlS52t/p1kQIosVdxP7uvaOyE6znX5
b9QBOklZuY5zjOb5H98cJPwnCOLMfD1V7z5Eu8ZEmCH8HIKCwz43OOc2TO6UKxZEFhfLQR6+7K6a
0og2X3DV+wB6bMRkVMEQL+VMSv9g1pgvfmfbTub+nlg0F9/RprModI6pBq2oS0BB777XkJr58jrd
nMWlQ0IlDkyh0FodK+f4VUqY2VeLpy9QbgvA5G0TdbtIKfGRGKgfzOzsVX58v015EhZuCfdpUzJi
LDmPHf45ldJqEHakAChV8vTBWp/J1zNemoXOodKEuZJDBfHmve6Hg/uxv2eNYNuuHa5oF0Y38bMs
oZJZ4b9cVdO+IgdjN6UbfvXmeNKnFQgO9MlP5mieHpIppUckMJHH/rI/YsblL2/GQjvK28XzjIZo
h7qGih+jRBem8HLWMhyzWWfSZaQcJgNBFD3ucI5E4rTw6isk4NfJwCneh3mT268dCL/BImzZf77O
FnJSg7WP6lIVFsN59uv+dzIIPldY4Cc66Wk8uB1fQJt1J1YkiUz/vTrF52WL2wvZtx8Wd2EuHqqE
0ck6mzl27shHnyog4s0QDTMV6nDd0EKZ8CzrmmMn+pAiidF2xGaWndNIA1Ot7UUlmoF1/DygPwa/
4Ef792LVYh+/zobrFjCmWTxJ87yZmtdpDCQ9yNPJyxnZUu+SEXfcgsutTY61IJhIM6fnta9XSvpW
RCVx6IdMVpIMYZUR45dBb/UWNi2YiMOo2E6853/0uMxm4K1NIyKkzN6PQn9rE4Z/2M+M5YYUHJ2n
+qkAgGssRtVvklNCKCKV7dCdxelqsF6T8i1dNYjUdr0FncrVtUqnX0ioInrE2hDP1GIa28QXCoIP
9IkmabvLNTw3kZcU5HvFSDIinHE3PXKRwjSm6eljpP+ONT0vAmStdZMKwiujsAjnnJQvfbrdqwvR
5l1k6/4282u81Ziwfwe6Pvc6693+aLeiJOw1MV8fTZSHUgzhDho/+4n/3RsbcVxzMQbENwqcTus/
eOeP69uRvAEJ61AO9aqsdFQ3VaHwkgrSdWGIbPxlCmOTrQMBuBHPD2OWCI8Cp7wTX838GeVtzOTH
qmei7eIHh8AeIy1QiV7HuBnFPqQ6KrmpjceP/Ue2f24eK6bePoXqTZw3abZMoK6bJSGOTvFHWnbx
7nOL9sQ1xrvP/Uyr1OiuoBJ5ho8/scnD2+2FBnQJ4Uj5UM1TSuHlOmvEZad2h72WMFkef8emg1AL
LTsNMXpFkEq7ql4H5BEFO+HcfbooS65N9Zmz5I5yNHp4xsJLtC/jWDyFTDzrPghkL4AVfraEv/pn
RjluGnzyc3sQeyld41LmVl6bUtOlCDj1NZI+x0Y/AToPuioD6qlbDNONHIwkzioaGHYebMGKv87f
6a/ssRL1k/0LyC5pDcH3RwA4N9NELtIY+uty+lZZfxJV0KZvptaDGxZDnJvi0SzMywG9zErZAMqq
iTz+bBWyMdONTL0xGwFiVqegoGCCrn3pzeLfW7J1wNU41peN3LocPTpFuJ/CNM9bzWvXm1OOHDev
nPfv8bl23/ayhc6uciq2TlkyJRj/ytSzZnbzCAWfw3z/Ig8R+SbiznGu9pivJE1SJxen3wGBkjih
L1zgk18zjog/nUEs0m8exYjz+2lQULKPQKVL8eZ1V38cXzO5yrJwKN2LLUj2a7Bap7/VrX0FYyrl
5q9x1EsIRUxPrCyS/UyuUUiRHyTiVBysTZxIoW++3Qo6lxD2HhTMEzQ2n2zplsPmFvPkxk5eyHhy
2JTzW5keR3s3nwQM+AUmc7K7vSTv5TxJCzIWfU9fBHBYpRyuY3VTHIH83mlAzSEwJHxRJ/2QCyxT
ikaNgzU+TuqPt/ydbfg+EOrspLc/hZSDda8u50x4vo4MgIt+w+ETTHLJJFCS/b1bhM2+Zr7ytNl5
Zo6veOslSAHAUOSh+6/bj92lCjG8WX5G60p6XX5cYLQ39b06AWS0Px9fb5PMS/qQf8nmhtGyecWr
wfBL0d2DOMgHgC0QNHz0bMRJD4DCH4saPNhJnc4hGqCHb2nbBdQwoMFs6pc4FeoZ2R+vEncjAzv3
om3HsF4tgZZzsXzJ0/xe5iuGGuPlAhecLnTlP+z687ls7S2lv5lJlrQq4QTk3DbkatVZx3U/oTsD
MHQqVFfxh79Jnnup+B34aEa+99zNX+qrS/UYv51hlHYVzTrP13U11wHFjSXPcf8xhivsgbtCqmfe
3TTWwNl9DiiE7V8g31I/LlFsQyW7yURxkP8ptnV33TkAenQP95DcutzL4fKXfeB7/KR6l1Unz56e
r4zLOxRzLtOYG/95eFPkEXlvZ/VU3FBX1v1VlRUch04HDLFAOlUF19uMNBQ35+4c8C8f4IyFwTbV
Ch1TmXNA7yrozsxOa/g9FLW7hPQAcTyXF4yngpv4RyAH6gE5h+YlPJyFHpGkez7Un7sLEmHyl6G3
Awd5i+uL5bvqk79J4SA8oF972Qaija7UzyL1BL7JqUc5evv3gNt23Su4KESE5nGmbu13NCZmAeeN
cHBtogSAHDmDUPIWFhvHHpgrVsusLu8QKuDftzEZx2UgZ+z11tMBzTFPVY8wnpf/406tsV3h7WcC
6ryyU8291Vw9kXlyDgPSgtKNaVeBPBCPA0Y985IygQgBwLXuZRsToNiQmd51/rpT07P7kiUSMudx
8RK+zxV8PT548ceaasfPX5LdzTSaV4Eap9lk1c2vRv67ZlQ58wPaPxvFi9Ziau+GZcgHFGMy29zt
6V5OuZNBOl0/RTVbBSBck+k96t5BlPwOD6ruclxHcVLPNJIDS2OfTwYiI2/7MvJlkCn/3c5+9qN7
6FHW6poD75HT8Z0rdWQLBIp4aCXz7/7tjVznVYhJX8EGCQJ3U7HTcfvPZsjdy2c7TMI/sJcfC0PO
mDrUhlrC9ODcwAnwpKAUpWx8rxQW7+u4cYq+MswrsNrsAYg9UJg53dquFE4TiTacGg2lAFuuAJf4
WhbEd0IG29tabTarjbQbWRfvYwsTo1KKReDUKRjGdfcEe4ZLIOTDjHAMdN3fMzT5o9ojDtC/h7o+
4H/ZS7c9AFf8qBaa8q5s0NYEbDyCjWYDfNiuC+7YELJMHUPgz6Ntto1wgWXldqtdD6M18sxpCsMR
zOs1E9DNObUEh/IUwAfKfcn1p5LTQ/hMoZURITWqkW6uM4CtSqyuQjYOTT//0J7bzhV90f1mhNDg
h+oPQN+DQhoN5dXHbfJxEZfmm2Iv0al/Hr+R+j7NYtNeAmmidP44lUVWhntsXn6WlX/JaravYPJ2
rG0rUfXQWDSy/YMBKPeWF1UaphHHPkLZImD61g3iTaUD/hX6yue9Se3H35xebvXLkK5vBe7uUmG3
Xugwl+mf1/Ivm8q2IfO5fSsX/Uv6tLESteLLp6y0mvyIq/uij5yrEvwKizJLVaw69OX6ZfXBEGCP
MIhRjam9bUuYMgtlZHWonZJ0qHUk1d3+EyDvE37tKoF3TRuW9CMsNYo1TRXRCCWnMm5a794Hnast
/uaNxT+UuY8lECF04q6p+Uiq4v6yiktIY8wC8Ligcz1vZGEltQRaZwMQ9Re35bntd6/pIAY6z0f6
jwJGlG8lDjtsvy5tg/V+H15pUY4GXomYPgj0oTzoT2uRGgh8bypHSF7vArzj9zXuFrINour3+G9/
rc3+pOH39nLfRiaQE+3S9X3cELADDgnp8OXbyBAfKbwnOFzbajVKntqrVEUHRS/ieELgy7cXafjP
MrjULGkdvu6A0uPNu1Cxf8hWcZWWEA+ZRnbzytEUsi1i4FekkkvWCL4mNcZsprtP/Cxj+o/77xMx
1XQ3m3qTYmQ+dvvmhd0V2iq6qd6dDF+I41ZqMzjpgtFoN7xgV6d+ypsUbu2bJIcNONR4uf3qY2k6
R5+JSCQDWOJCCIH8tWlrM6pvkP2fPET6UfeaMzCJWzJ6Sg7b+j6qnCgdJtg17qkiF0RXMIraFIj9
aBYkzZis41vmQ9ksG9KQWkDk3Bvn29ueook4ih9fdQtGzqAcmQR5rC6KZoiUFoTemMQ/l6WddCqO
rCZ+IiLV5THYL7rXxzSd2tRy9F1D9Ks4e4vL+0D51T3PPmhl9KGQ4lULn+hy/VndP1ajciEFPQ/E
/DmJFqUM9YUDuZ756YvG1aL6yM2rh7tDmJpGV7W/3fRybhBcTmWqiXUNsXqC8mSW5bWmGXEQrRcj
fEUZF21l5cvtgBn59v+BAQ88sZDOvW9JCqxLyXTjKBt2g7thOtc0OeVBN2JTnrfyvd0fDZzkvQGz
Mgk4q5XMHE74Ncp8FMnSVELn74GUVE99UUuQkE9Ov6gokGK5TeP0dzFk7o7k+nZ+VHFLhV0Zcjm7
e3td2idCg/0e/6rH7U6tPQe6vzelpZcMAYjF+5lOK5rtN1jz6vG9Tv7d8u1Erh09hOpfOB3XfaLq
Ssmorgiuj5A7/x13/xbrDuN5uHRzlECy6SqKiiCD8cxEvTQ9p6uINb+ezhd88u09Oa8qaOBhCSmZ
5IdkVslw4UdCJ6y33/0rLnrRrgKrqiu2DM/1nrk0jAxX97ym/iVylUP2K0vLOT03BW4bGH4UH4Ii
eSEtqdMeuR+aJhbtF80zuDl/tzIgoxgUYLzThZCkmcn/kyOJEJFeYb91VXLZ5nbGIFcj82lCFJvL
1OcAotFovtM4zYJHbpACFjXh6DEapToKsvdzK4UPCuGS2LYvtt1uPl4RE09mO9hkp9v3KjPcyOiB
Ds6JdeWe5eASKOkUh+ZpSpiTQZztJqB1jGdZ9TPX5j5Gu/YFmcTciJ4frJj49r5238dbX4AaysKw
QSezIZJQEuXdZLyMNJrCIL3G5fimnLCTTinbH0Kz/6qvw8RZpHSx7ydO0pxENypYyuaZtsO5nTtV
jiYHA7tu2lCO32Y1OKaTk6ENAdGBN52c3s7N7GWMvAxLiVu7NAIHkTnVP1JqSEfNubpB/8RBmJzD
xn/P9t340GCodFRMBszMyMDfXgqT2mnfyGjwChfZfM2SH/ThC1yutpBQr16cNCeqDTFkTIgGEtc3
tCVfFHibXYh8FNacOTwkxMldMxJRskaJJZkkK1abpJrYoJuf26mZzb9eV/UJYcqfiArh4Pidk37d
DSx4cfruxnwg2szUJ1NnDNRykjjSaMUIoYrIKJvbuHSS6m9hunO1ByG2fH37dujcSCSnqhG9KcXm
o3dzNaHl0d0esTEEzz9WZ7atrChkWRrweir4B5r3xX+ZhWpj+3H4LKYCKsJmvURfzpRmZ/afkqFK
O1cz+Zr8rZqRNnflkhxSqZn/ELlG/iOnBp1XyX4iiosoj+3V17Gx/dz8E7pZjclvjqXWFCtdu5t/
k4PRu43Ueybzu6nPnDMsgWSp8HURAJKXFDUJqiuZroOy+y5y0hBjZiK7GnKaxmLlsRmfsP7WVBJK
sSE/2VJuWLh8CMAPrdSY+9vP39L7OueXzLQpWoLA0aKcVfLfp6+QT/xdKTm0rq0E7R1gQdUP6Q5T
5+ajZuqd4k56oGxy69HkoPGHgZNvXPe9xNu+ttuU4o4gcnN8u716vD4XuhB53ktunQbL9eVqsHRt
XWyouG8/ZAnA0unCO66JoDeef6dz6AV5bft0VwBJGHixfIXXjoyAq2bZln2+TdI3pHCrLuTRNTMk
2e+Pqddtur1OVQPgAk5rx3e30F/z+PefFk5R9WFXJ+pFBkicw77mURbuJPdCIpubtNk6fGZZw0nn
+/RaiGCrvnmwWNr/oHl+RH1NNKJVvxBb8m09E2ugb+szuj2z6+/OXoYp1JwSGqVHV8OBr7Xo3MT9
0SVSwX2Nz5XFx256IFSnpG5E6COrDKkTcahNhurnd8MQTnUBxtkEJ2XKNqeZJAEaRokDBaP7Z7Ub
06GTlJhVio9SvnEWrcVDMkgLnr90WY4oO7rRWeUxDl2RSWZYfDQNi7iVt5jWUxVtJdHrj2no2YqO
wBcq92/+3+OD4l328J3d/XjUeKACf8fEt+0TlW2/OCbMRBIzRR+jHRvCQxXl0zGa1VKbchg4AY5s
vQdLEx7M2MRt3Dk2CN5VMyVSCyxKVARCPIC635u/vKEPndxHsgY02pk9Xq4Ukjjoj31vGzSMy49Y
lxOTgXdd/M0eJUe9sK7E2e917/i6/MlO5W3HXH2PBUKKST+ud5i0c7LItAwNNC7Z1ExbJxr74RF1
F3zoJRtAi/e3ldlawCL7wHhy1I8qPlFZNdxMLhqjs4rU9W4MWX+RrUbZauqTPz9n1N7kVpXlT4bs
2eM7+W92CPJ7ibZBJELMjlOTe8t9P8ilNcgpaF6UVtUrzRaIyzBq6MVXr6zIVUFSbq6vZaLVsRIY
bTnTxMIwILVCnYtEMnQfBVuo2qeRSm3Rc7VwXQultTnedZ9I1nJNMn97sl4L/JpTJURije1PqI/h
lRDY+ZThZ5LE5EM/NPclexahrjOjlFz+XRKVk5QUqvNaWqnwJfUmm1PQOTymh8xr8dbNvK3+rXt0
BshSXO+BIe83Dsr2kxlLC8Br6ek8OyDlX0yXWaR5oaZEppoQY8hem48NdIfW878lnXilxbNkPXpl
OTY5EqfxWEY6B1o4x+MrPTToAqXSZNxLMymSwEy+NgdPEGU7W7qKSnE60idF88dAk+e4Dv37mEpV
piZXo3RUvmrdm6ryRN1x5GhPUT9NVm3hr5TKM1y99kthXg2Ws1rMyb2pB9QeeJsv14Q5g5KtvfFX
5+H575ooLVuzXjw8tbcGiDSj98dw11agTJ7qIsD4Wk4a7Cyzjv/t2FSjMGN4ztLtUMpSOflJDHc9
le151zTE1nBfTxdD8ndCZuqSpJm8us/M7/LEKvCkqX7RwerbhQHY09U/zP4YW8FLa3pENFPcNTHN
SlohX/fGcIiPed3OOcI8EQt6xT89/16auWrUNw0SkQnSSd/n36GRm+rIiCWOv3Z9Rg1o92loS66g
zZesa4rJ9s+zeqzm93Of7uv5WnFn1mxKuS/0u/INEWT6cDPGrTm5tndRNVtsTtZUPmcTyAeQgGzl
8HhZNIurr81w1jp01puSFsHrbpAbZ42YsH07Kb26r6P4wTQ4EhCZ8noaNTd/53R5RsNw/xp/H3Iv
D5akvdZ7+zyeSnFv93Hqk2Fb/ywOpbh+fKc2AXGpcpQp5QSaqEiXqbN86NOpqmc+M+UHc/i3pKpR
nc1eQgX49d4wXEAR724KgmmscmCSHj8Jq4HDUzfkoxl/EoTBPWyAwUPrdVKaE5fGLmFAYvu6bT3I
dKldEHih0/p371J6Syc70d+mY5Bec12ok3zNzsvzT0k2fON7PlNaQmwRtOvaeOf33L0+qxe7lP/O
nBdG75k9Le8bxEHe74FvJk4lSbkxQpHCFbyaGZBV65RaB4WF5OjwfqhTW6saNv6576l/QB6Nos/F
93aow3MM4LqkHfdz71w0VwfKRInxoQEln2Yq8/yGog+FAP370uRzSdJNJUQlljTMINk/vYpN+KsN
kRuSxQCSX+cPdTKN3GYu21JkyDYen4nyWvpO9BhpLFAlFuVCsVb8kXseXwuAA+lOelJJzcq56qF+
/swbD7ou7a5sJBW1eene1qH0Ys/tVD2fekGUjF/IST510WpLkydb8wB+LxP3XKxfFb1UJdMB+wIy
WyVJoU67eJSiPzHMpX/5IAa7wWZVQz+NEGRq4rr8gP333HSEvwgG5quXMBuSAOyleXop6Iee2CuS
c6UzCJgxzHYRBjt2q5K2FvatWKPU59QdKqQQSb0oZG2OVRNrBzH+KjnNqxAhqJ0YCKgalG4sq0QE
91+inkKtcJue6FGdUs1LfV6Pukok2VH2M/V2+EhXFOpLhyEt4Elj5SY6yea10FqPFx+5sZIWB2Ly
/D/u7/RJbfPSvUPffeTFBFUyqjUbCjSPA4AnwwoR4srnJsPlu+KSXbgRNmWEny+T2sbR5PmLLwRj
1GuboSIo2lNek7JT1Dm3N83rs0Sb4ij1+5aX5upRufRPf2t0uftUG6w3gxoQsAb2Fm4Efbegowh+
vv18XKvQ9GjkbwcIgGsn0c1UxRKzgV8y1Vkn+01zh1B+xbNv3+aNbfW8b54Gqd66kdQ4bp7uQUKI
fPJjaKue/0fSmS2riiVh+ImMYEZvZR6cZ28Ihy0qKIgiwtPXt05FdHRH1zm1B1zkyvzzH7aDE+/u
dSLBzu2GmfM5Xmu3N/6xKxvKVJJ0hBuT8Ku5zYpxt2Gb/ldfjB1RMgw1Hp0gjTOG5L9pMqrYVnEm
kylm92xrNu36MXpEdJu4+Uz4tq9oAK2Cszf54N3PsrtmPQmrup3n7wkerFfHtPGUdXACYdvlMrTr
0ddPVzg14UwVawEGxiBbbjeRHIy/pAWnjUb19eI0J6vrlDgVZjnvOdFC0XAQtEScAQfXdJk8gATW
ZCkEj1m2UeOyDrCTxEx2rKybGR/V6LbmE5P2uLY+R1f4pUMcS0Rqj5DeD/VTOzTjKm5/qLStitcs
wowlZrRlC+/oLsWNV+R2KBYJ96nwNB6Mrw8LTBm8n3ddGbc+vT0PjVlUuuD2DuAxJ6CkcHB0sEFw
GozYUWxBHoqwzO7v3/jNs7I0mTGjJswk6IxD6gKHSF28jxwhp1hDkRic5bV27IQ0+A++sF1ciD7D
87UYoUr8ohJ6QNXDG2z+RS/qoxj1cEViM2mhZ+/JgkBpIDQGPjLCEs1afwX/sApUyNIBu7v7GfOi
H/6G7PJwPIOdYWmGjbUtJitKWA28qzT93OdU47rGn4tf+1Z4r1CO3k/rulBTjyGNA4+z5o9X5FYt
stfx850Z9RnXkrQ5l/QuLBlzyIT6uCvilzmTP4zzw0Fwe2wbXIBhd7019v5TQgd5JbA6J7bRDAf6
VsqFVV12c+rKxvROvtBnE2VPU2lWbs8z6QmOgMwQ5biT1L6PRyG2V/LL/u2hmhB6FP2m2oy9AU2P
TrSyy4cJOpZCP3P1mHsRGFRd4C2LJSN4KnhBIq8IPPrEgwgL68fxd2Ipmq2Ftc+2NwW6XbI7LO/x
vRewRVDuYXLIOM83i++MSxVrF/gt9JHgj2o14xwYLbtNjwqHy/RAtkVjRO+kKusPQ+jnNfpuaTZx
yMYeNUfSdAN9wmHY/hmMEJiUAo+LVQIJqMH3KO15+EU3em3aDZl10r437SCD2Loi2HMyEFkHvdBD
8p4tUMzwSNJ7wMrhdp0MJrcX+C5AEp4Bwwo+zPLhKFAAlYmiWsCYX9+8eq8y7paU7udEdU2cd4nw
0l3jMtCc11w9dqc3uedQnYafym7xK5ajRzgY53TGNOyuOPfzNOhWX8PuABX3uUr2qG2wpuIV16af
aX4ewF7FL3Leh+Z4tQccM7S8nd+eTHWUJWH5HldXV88986hi27v8XG18JflvprQvuc99O+9NGnKh
YSOdGy57qyPxUXo64JjYmCch/su41xqgqAKVwKu2uFnvAzEddJlOT4QIDAC6T681FSXXYBeIRgez
fuCuizEjXaS36LZl7j5hMGzTMZEcOBR+eag2rVqczhmO+oT6dhYm+g9SCVjjELRGcsaF8mVgnkmR
OfD/5cqnf3p1vkqaWbrpr5hkTFuZMWqmBxp4POnyGM+29sF9dQ2wAeUj7o84Sinf+tq6n+1tTfPS
A3+73Cu/xqJnwb8kU/CzkIGD/2BANsAGbSIZtixTTBpARKtWJumFiZObSvi19Rd2O2Nfz1TC36mf
Y0XCT4oNHWeDpo5Krfcnr3dsjJT9bcMwd8WfBVUypDBoIpWwfePvXFXhdmqsFCTHAUvpChdAzTMk
R3wJ/585QHXicEImKFwuspeIb1uau+voOkpMF9+RM6ZzPbJUYPUAfjxAaB0qltD/Grelfj2BCFBc
hEUcG85GDwdic/ysIR+7FRIbdcwuFlx9g0aGwsEeqhcrrDXxXMPTiTUDTPnZD87B1WPlBp6S+ika
4pgdHpsucDu+GWrPl+z8MONgtISFCHRdMZryxVzW5I8jViDc+rQkbJBRcpisYVYF7Y4avKN8ZKIW
xZlxi3q5dzbmPfcec6Eaq5fP91J3KC1VYTJCF8fuuJvqLHIwLXu6tw+SWf0MrARu+DoKnX9jnWnd
2KYF8o7pT51QjXJUXsfyDsQhzIXYbvFD3jlycDCwAMHytvCbCGemRTqBpc8HhMYHOPbAJjc7qju6
Kn5fkIhXtZF0z+TfmevTK0sz89/KGgIrtkHfkZhIvuKrwukw5vwM6Ayi5gjPmy0fwimkcfcRYEfd
niDbYJCTYDH3z9+I5TRoLAAPHOCMIKrfuBauJEhQBaXt1sVfPob65fSP6RZrEV+xH1PTE7ntUFSH
vJ3zfgwu4sE4H+kecCtsKcAWZfP1NJeFJndoUB0w6ySt8LOWw1tAFDWAuUWwvcVGw+4FZkDaqqsI
I2euG8wnrsDn3GwP4WYz0idt2Iadm4we2G9iSR0/xh/E+1Cc3NWFs3Gp8FNCr+vVvuF8bIDyzYe/
rYsrIB4sNCgha3wesSO3CNYysF6O8f7ow+vASXXGPT7FH7lkeFWtYvk8kLVZrW9Qp9jvRKRjBo19
x0bCeU3J9DRDptLhgOHTtDbM5oJfXo74oYMK5RqefbvcwhFzRl/EihDjmEga65wz7g6WFBtzKc0j
bgBeby758ScA1R2a9MqfLcxeglvg/AYwPW1zkY7TeR5Lng92ym8mnlAVF/xD2rT2cp2aruTAo3Eh
/Tj9dvgJlkQPDCWHw0j/xSqcXkzxbnwPjRLO5ODcxj3Zpo7h/bOldaPMqadkdpt37vqCZVXAHtu6
0EXQOCxrKeid0tSFXRRILEOLCDIGSuG7Q4nzsFzVXByV6RKXn33pNce+wwHaNhaNA0QyxW6Ga0Ba
ommGHzdbp3NtVsUsA0XnF2l/0CsceFuOIC1Or57xHqoLgolJ3iiDrBsS6mD3xjjGkp5opWtcG7sz
7zPzDiPXnMGKtlU9w3XCY0UWbRX+dcKhAByoQluErALOwWMImg12Lo0ZIyhHrVf4mN4EeFPdYa5H
rNyvmSeYnj/swCH73SiHfxqeT41PfCeMUoEisRazUyyhyQzCoedJA2CRPAvD7vuEhQQm0V3gsY30
36RyzGr4cf7SIWi4/bNEfOQWOvOYTajsEckbZlDx1oaPiGQF8FR5uU8COgOYq1vvpWI/ZwhKEHdP
jVUPHti+jG9zRoIpYPa/ZJc0YtKcYcs8UTyMMrtpLa6LZJWMivVDyG1wxRVTxjBdF2LtC2n03FpP
UgQUq4ub+WusH7HmdL92HuNP+b5a6UU9S2jCYOTwjYThIcB1tVV48XiUuSWk4VD3KJhQMO/7Roj0
IFeiPuDZ5PuPB1vliBkgiaIlUitXy0bQChrgYzS+uFBii0H7wXyJ8g509d8D+1ryRTndUZ+x+ONX
Xt1naMAJvQIFp/ahBY+oMDZvENGCWNbYBHSwnMe4apTyxf7IGSWQEMaoTwaxD5W2+mMxjKrvOco9
sDcmvEvf50cTfFn4qoCzVj6VHGnVxy55nfnyx/nQIZnwkImO3BdhD2Y3+vvSeooUk3QOZsdNbYKq
dzsIWSNthABHsdvLYyzbZqQe5Q0OvHH/UhjDfPm+YMXa8k5VgemSsEKnTQPF8NWOfwlaTxK3h8Xh
fUgwoG1sXoVxcdBPNCIY0fYWvIbViZpWh8mqx8bS4TZuPfpCcrg3QnjgQZ7woKnC6GVh5OdBtc0D
/aSEySzxfstfjF+Y/z2KUDXVNbxnzMdann7wioCDuehGuBL56bg3yWOadWaC7zPmy3MHC/cUEbyA
3AF9CLIMuHV4cKwefGdGjChxyGWYJXvkVUdI2/fZc5bPGKCJXbWg1TjMaqyeOhd0ONQDYdvD3tPv
LeiRgJd7i9+JUVEwlEC0MNJ1DdMul6BS/TykL+vPdMDSBSi7TLZb4uCEK437SkCnUUQ8BC4BMOwF
cCl8gRPZFdkFEIBN2NS8cpEDssEnTX0OmuCQ3KNM8wn1FW82JK7RfXbDghiFKLFxzHc9X60nmXsN
WbTCGtZZn/pQ0aXo+6evWoh8bn0sverLzWbgFtxxUZAFM+Gn2nCwX/7beayzMf2Vq3j9WetAXnXY
5TjFSPbZG0HyuF3wRIWusvnqFr8Clz2ajkZosXjTv7VtROqhcNnWIgDcKH5LY8Ff0+Z9h1cKFw62
AVj+ULJGzxPTPZ+TPGGrZHivQxs+GHWorMpQ3+pvp7cYLMSTHX5GDQWtmaFYJiHTBhEoXZLFsIbe
Xc84/U5rp7EebCrkCSMRZp2cppaoThG1hb97D/aOYJjJgeT9toNJ62jWzVEjzeFs8KfYkGKYsACy
9uXdYPmBBs9HJAmaFELWGgEtYNnDZgG5JhHRri6ddXi4T9ba0P+6yTWQt+BCo+eUyQf+svWAKWpl
iO/89+SzqjkV+3J+nas617h84MkPfzN1VgQdObtDaAKOOr2HVH5Cm0GEeiPY74CxEK0Wg0DddTuu
+4QKIK6/dA4VdlT4t3W3eEUI8GigHMNRJwaZSbT+eBlpM0ZHnJRR0gpfPbYebKZG95gherDAcX+c
2o/F03thySKsbrHcqv2e287A3xl9v3Zvq7oakRYTHFega7q1k3PaC5MVRR21lKirD841qUJWIRad
xloOEHFagGOjwwU3TdQAYKbAwzD+T0ClIxkz1tYv3GaJqfSG9oBbB4iNxdVa3XZMKHwGEQyWHXNi
PruduoEFxQmzEu6L1P1Y1/BfWDGQPUlpqx17eg9viSF8dQQVYARPKiXvA24cHOIh/CbSQlon8b4L
iTSxzmVaFNDKQvMGpxdIysflEOZxHlAs/EcEKnZuib3G9GaFHjYfcrlJmKet6Lv14feCtT8qGulI
6sIKjAQ42F4JTdEf9xWdifDzKLfZ5kYywm/6AhJakwrJwCfcvpVKDDmYuu5KcvRqRArthgcYkYBB
gINzc2su9Hqj29xq3vMMj/AMeAKv0oMM4tCz0fkBPWMqsrvZ4yIQXi6COTZ+sYuLkj0DHzfmQh4M
mf21kYHXWH/E69NgeE+i2jf+fi1mf6a/Gy+v9LAJ4GIZdWDh3Yzk4yt8TjV87yfm8NhFIOf291TG
/fBnPwDaizFf25c8bCSsYnbfDbaQ2MOnXU0hCD0Jj1LJoRpgKQpjBxpmaZuoUrybD29sW8Ws0qsg
ubzXkLWi1GnhzwErAiqsanbn77UBxkqwzNuTkN8MB9t8Z1jkhmGQRPThzycoRsTI/Py39/BV/xcx
0O9SPxsnXhFqTnuogp+Ld/VNQB7GiMVOBDeKd76yH+tqew/eIkpssOBIJ+ib8hFJ7riAPS7cpgtW
btlaCmX35sPH8QeWStfyHYrwaeNiEmJTTVjvXz5BxkjHFUdetOJp3nP5WGthc/jahfN16S15BuYm
8a6WfrxO+NGzv8QmQsfd4q4sPCBfOMLpE9mdqHR/julAGrR+YFbDZlX8nDtN3uQ5+S6StSGSBLmp
XXCNej7YSutq2V2d9/obq674PbbKpUlnpDXdoHY5mNMJwx2dRaanThj85S28EO0CtX2kOHJczDqy
nqTgFj+IeGhdaVJGzyMUgmQqH/WNJiLDrqd3RYjce1Wg09vL/sBNsXqBbR0pvDDEScjex4U+hwE5
RuV3UBbh0oxtEUP50CWCAoTyucM9FSKPT8LJrDr3/0z28AawhnT4LT+JlwBcdIjnhuDVtAj1D1tJ
x+jDHne0S5GM6eZ6TsP+l7GGuJLaqh54VpMLAsrmlITlrQk5qj3JiASmffrfTL+7r1r+QcUiEc8J
VtfeYMJOFUz0te5yNx1nB25raqFKlAlf+GHzJeH1/d+WPA4iwQMwppxqHrkGXnaoYhbdqvwvylUK
i4ddNzgGNvdAT8JC9gxPZy2xNoqprILYoTW0aGgIhyCXpPaSGXysE10Ur7pw799SgQWAzGJkRkxM
te1OYEpN6zz57bYV4SUcwqF66s9KEhT2+oIN8S8F8BtyqRaXPFCEreBgq62/0/csZcBCCxPd/Cpo
OHudi2FBoHjIkmyCxrD3MHd4vLyxeINCqMGCZ1eHyTN7mBL/bUFOxte9pOLjmgh97gRaCBU/Yf3N
6DMQ37OfxO28ord5rUF75A8MIUL3LNAIqtsDwRK3t2ABR6po4RpGzYkyvmmuhOskD1eQsPlG6pLg
GvwLJUEyYzAvopaogC1lquwxTPislwAomFfgauU4Tdc+qgWmFgiFELTAGGjZ4P5yo2ItzRQOkFFC
Jhak+pBGQ6ZVlizit4sPjqBwCu+jL2z7KS0kK4AzdxkjLimlMMrBD44gEh40qPkXnq0wof2fEQ3u
Dd5A4/z29SUoQS2QGKw+8Bxmgwkk8wNdSWwbSsS/L68G0D5xUnNFUmoJToi9qvAQ/XDDMzNhZ8wL
/jrSf4IavIXNGR7H2eb7v4zAFP4DhiNPWJ1HPBFaAsjk350yR1OBBgE0S/wKCMYHNr2JeuYRMYqw
pdYglRD8RPfBtIjbHpAM6nNtnF3AyyXvdQ9ptj7YhWMJyoLxu1R4ZNr0CXekoBq3c/CSx+S1bCOQ
HGAAWCrN8BsXglZNpPCx9hWfZY0snP/MJc/us6PEtB7mZlCyqAbuY4cdDY+tCq4xwBH2BJtulFPy
6eH3aig75qHcv2rWbW+qfRWTyecx1fi/qRkw6L6XyGndZMYJnbTeawo9UXUEjB9xtb0LZk4sCrTJ
K2DP0Abg9PQZJBk+5vfFe57t857929ykf4LR/gqyJiqEsVZaesYU+okhVgzgrSx4LO0cht6Pa5Ju
0cIV9LmTt82+JG9wb6LBZxuFBBosgVwwle0U+VXlUmaDT0GNZL+LBvNq89kQHBMRP06UD6Gdnx9O
b8RsEoCyIz2DVC+IMW+D94hk2FBw+pkbZbsbHG73DZ6hND4sf8QJ08YQkl7d6Los3co3s+F8T/6p
hg4p4h3pBrxGugUVmcEC0dKwseut6Fjg7iKnYnsiZPN8Qu9H8Hkc7gP2ts2QCwkf/KM+fe7vrBW1
Ue9EvgV+U0yptPUpwdrZ9IlnDCwiUj1Z69HTxpxpplyGfPgeNCHUotsRtTcsBl4BGpa3JEahN8qb
NSvlPodM+L2//T4o/xABBjz8BjWQaqPsoUiwH35c5DO1AHUBlBv0vIC0350gg0CpwU2K88/OgJOK
zln4IdegE8CbrNBsopBpwZqwnWmmRcIZJBOusOZns7fiP11gHnVXlHHTYp3+a0IqAg76MOb5ei9j
j9UwE9yDHQs2lydsDTDlNOHKMxnBceq7r8atY1Jp8rmUOq9Awfaa0Kih5NPWxh9YcMAHnZ9hGacj
80wwAE6Pj/XDyUZ4EYWiJgGOgPPQkxbuD3sarwAAJHg2mwnLpJiXmBizWBOwFrOONL+G38KDGRPc
Sf6CSeNfZ+a59MxQEo56H7ht+OUgPsAbT/HeXm9eDGw2J+nx/tdb4o0xBVsA/QTzHF89m6LxODJA
vTWhbOKC+56kEDe8SwdxHeTOIsTZVmNzQl1IXZTPKEeYtLZgPyzygEhn/TyAYdHDZvFI3ZRPUmcl
EOIKq4bxQ25W7uUM9ZyVu1Pzw/l53ChB595aq4Zr8B0RkZk5ffIL3Aa1md/Na89gP8VOnuRBYvZQ
paGejrAjgI6br9hYTZrDPejPf43fxmr4nZnNDhIKOgXU0fNnrE/rjSIsToFj4SMRgijH9R+ytqdk
Z7X9nn2mveN7AE+c+xOab5gBhz7/FN7w9LvqKWKTJ1+n5OtIpluq4+wudqRYsQlQGLkW1L4qYpeV
NjZ9L+0I7EKQrufde+UzAJm+9Z4KsKShJZ3xA7yPAuEq4+JINDO7Sa7jO/GuWazMcA2mU+ffp0vk
xOOUOlm7yW9e1ctaxdzJT2sBsNcbGDsoptHXdgLjlqDjh/LA5RdZ0B4h/wNiLnsXrHmUZ6CwVUCf
Qnl8aSuxDLyOG3S1/+Ta3NW8buABP0gJI2AaggMhbIj6wMNFedRg0H8ZmI52VDLrawxfCyxSPfZB
bPGrE8KxhPuOy4q8nShdvpfdH7YKzGhHCDvyCBFm30f78FtnLmmYCzU0/BaXquOv43rAYRgmFzhN
2tos0L8ufwRqiJv9/U5E87Dk9AMqAEqC7gmvJCZFYI4tniHKXJwCXkTwCm6bO9WIYy2uVTiGIEEj
3R5s32t+t58Lqy3q4nL7ql2+3GNy5ahPeNH0HejAoFgZ8I9SQZtIcQcoUFhNy9u0pFjwe2DKjvCm
radvffS+Lx/SEczjep8iaqvuhEh6T/QTwO/qmHyBAjOC4lAzKfS1CfWN5AcZ5xRhfGGjBb7Ri07u
7RAlkuY+Z5/V+0g2DPaCd3jAztMhAosMQiwjFV87PR4WF8xEmVFbzsDima17nfNayosB9B/OGb1P
JwAfhvVQdRD3s+Giu132gmqFDivsVQEjRUQqDk/58gdFHPmdn8IqAfyJKUZhP2Qoikk6n/RD5qbT
d1GMf68R2tZ3z1Gu7Cug+Vjs57MO0NwvmD0x5m8tBkieHpOnVo+p3DxxFe1TwKeFLTEmUNi3oIun
oFR/JUx1SvCC9Q3VE0K8KrkU7eaIvl9R/f5rA18xORqfQF49VwVTOBOH3QvT3dURezeTneubdsa6
TZ8hOpzcQlZ3XzWLPvQ8XhRWD8lcc7UtGioQFfvGpengjEXMI0ThKN+nQPfXaX90H+G3VAfJKYdW
JyyWY32Xb8Edx1fnxa/qA5LmM3A4Ic8CvtVdEnKEd7jw/8aRPCBO63YxsfFuvevO8FghEjEqA+2i
waFbT0yctX9xj7Tjj4vriXPfpQeyoHIsSPXNlwshRL/h3DjuDngIyy550ffKSY6AEQAF+hu7TZqo
WBD03fvCWPKBKRPIdnaOsydoj26XpS1xlseEpFK82t0NY5BDGqZ3u0ysJ23g8UbjSNP2s3it3gjo
IA09HeVpE5f5TDyKLyDp/ZRfvbLe5iQ8frkuHCndVslKK4nknqTJWP8tTCZ9ZcawcTX9lxxCcS91
q9zCQ4Zq1zr8MVWLEsjrdps8zpI/iJvGpj65DZGUnj7lHVvJk1djMySMCCaW1vK2hMwZQZvXlSHc
yOcCdvg/mHAsuDcLjWKH23nvBHsbDA7lBPf35DrDJ2EBzeqzrCZvbFsDQMyGekW82SRD4zBXoYTT
RNIcjLuxOkt0KAPDwVGiARhlPgtqiGP9NS4Fl4aszkgGGUSY8scEKF4LKvNa0HbZbcV56tWX6xIC
/0ofP9fPtXHWkYVMEl/b5dN8xzw0H0BohLQ9VnkVNj04jLt694TmO/7gOHLzuxah/KzSg9vNN65B
oYVlOtUMEh1XFSXuUwL09V/rrG+XV6fOF4+nQx5rDvCJt7DXf3BDbX7+N/rCAJCjV9g7feLe5B7c
1jLJgiCdlcuqmvfzVwXfX9Rp57S3qeglr2qc9TbprxtWrNRS2qv0S7xnjIK9lXf9uy9X2wRkjkCw
z/YjGSyyJ28E++3znNwXnbmCfsFmrDfgEw8S7qPPi3RYx3iuoztQvkjIes+RMKQPDwoZhbah8CEa
vzl91UN4r1eh9phqn9XzN14DGHe9WS9dEYrVlt6jPqsEOPTgsERPes5Wgthrrvu9ba+H7G6igm4h
vMGLV8lGMINRt2efS+86bn8OAXYEebJJf8oi2gyMXk7+Gm2CXR6q3Ir667wbwgvYDEkMbFb/NFjD
XqESsQhBktwfQ8CCrqcMqXvNWJ8AHGhh7t6YLU2aLKzwqfrCzNGhuQRkbeF4MpqQ+YmPIh0T0C/l
nk8VvjXNCc02PSO0XW5I0GD06kxLtGvYEkLqCN6A1aRdTvv+j1cZ1gi3yuJZujhQCaFrXI/NTSZW
J89mWYVG4n0O11nVQ0FYd5gHDh8+vDlIQSL+mo4R0HiFN5Q5v+FwvKfd+zEHFi6zNMS/QcNtQZtG
Z4MY4B3SyVKdVbuCcwjsbCfekoH3tuk3MVppBfMx8K4e2zsbpatkLMFPgGsdBedpsS/yGQX42sh/
6Z2hvTQZvSSPHxZnM379VYHgP0OHEOP6w78xY1F9kao8HA4lzJqv6fcbe8uGM+9htoh6HX6RGFGk
i9BTvI5ZMgXvAE6pMaWIaBD7oYG3NiZk0KcZMzEi2gBcIAEFb7xagA7L6zZbv8EDKK0HqCgIMhrU
nSwEdwgWMNZvJQ/xv3Jhv9FZIPb12vTRTihB4qdhVjiwVFIzKrO4/EVVhYu5kxN2RGg9FzSN6j5P
fFG2D9D1v1sgahbDsM6gl9HZ94+0S3TfzaZmxqFaLMgUjF6XZAWOkx0Ic9ugWoXcPql9TK4Fq5kt
QnVK8U0BN/tuMBdqhZ0AS3WCFfHxW1VH1X9OqUdAFoMlDms4miD/BcV4QEdhglQgXubfCbbs/0Ba
G0HI4gHwAUEK9th1V9lMQw8tAA5gB9iS18U+NHoc77GQ7z9nxYSBCvstkgmnd2FFiyhD3V33YBi3
QwnmyxzA2H/KY0Ks+OY1toPhIBAjDHYAGBcpCxG28vMIR8KamkGDk1+WuYcJO2BOb/oCeOWOY9Bn
0tU8jh/tIz1Ykm0ZpgkuUhADwKy2lM/0I0cN/M3SY4IEaeAMYg70aT1+/gr21T8I5Ml7BmOgxK7A
yW9RaWLFS5TVLy4RADYvr8CrGbZgGrZYUOA2pbF79dHZQTqB46gSgqPZJJf4OL4iCNWA7W9HCg2N
c/M906HBlINzgrKxwC0Aa1Y0pUcWc+xUHxve/f5nCm+Gv41WiS6sF7OZAIbANBfrhoK4lbF2ISOI
f5/hDuHMP548/tQtK5iNMF08M5axpk4SXBtcpbTbJfGjcBsMaH+dozp9lgpCQ+9/9g/V7m9P8hi3
B3mIb5DP9/Oaf7KIHK8LFAhht+vveUOFW0DrQrdI5zKR00/yNq1mX+AqdP5yETGfztGYH7qNSmGO
mRZ6sJACgtCyDTeDwdZyhLXtFC0PVqQ9CgcbI0Ya0LPEooyVP15gsSGDa7QpZJvdyZRL/3xfQQni
q6UbkldWyqkKwWg+eLTDP+9cnlM2wU2M852OK1fbgJzvirmyojGyz2KuNj0oAsweL5/HS0PrGFPM
bsO3oPyWXPk1Ak7u+dcmO2aH21pfsmGlhaCMIDj0m0sxe/FOthYp5/KpSICGfCKYKcw4rLwfxERZ
5cOSGAh2QlKyUaGXpKiIbuC2NaklE+QRjwandLK7hTK6cR6jpzpp/sDp0aQBTuzyxXNHHhSmJSLD
pJ7dFyqSnmm5Uf16TLwxkHgRZuO3lx/NEd8pP93wuJo36zJmJYINKJTJ1uoy94v2j2/VcyokFrt1
fXzsoJzwTphLsGaObnrkXCBteEfZoZlxhFKDdYgPMK1I0S3sdayyeQCNrcwZsLM1cX78b7KXt63h
lhSbeT3P+8PbzzJIGFwYMeUyoaj775W2Ow7Gv/AFEhPndnvIdwMMNd32L8MdEt7LpITx0FpcQ7EG
5ftuP+1vnOz7SImH+lFa59tk9j4IrjM6FYkM7Hzx7sEFRK1ghPQhj7A0h3cgmhOExXzxQwE5NHqe
5CYQym04OPCwYEmSXO+zan99EX6hjsbEnwEOBUV8feyzn93qbq/vQ6O94qLI7wO/N3O6AU5GP2MY
Ci/d18LsOdqpQNClcCvY+N8bfVCPCrb7TodIij4dlRnrLNzGXXnzzaxq9x5nA0ussR/2Yy6/SBkd
1uv+uoY4/x2q7GjfwLp+Oa1/9G21+yzJHJh8N9yUg/0PSGuVana5/kRPly3U7xO9Vrd/S49E5zph
zrXlxi2TADmmskJXWVPl/3RMlRLuVV6DOgvqQw+9VN/PcK2DsKmvwRg2nYF9CA/wNTO03ftG1ReE
3/zLdq9G5VHPGe3L2gNu4j7sj9bZi9EKEgR0NMhqlF/jmK8AW9IuuJFYVHcTLgNSb28Hmp97vDVC
obmY9ljCKOvsANwPx5E/giSc70qkXQxeL8Y667cc4IcjVIWW1QB1eJPb7I7zzt+DNK5jMcoVpiSX
XPARB+r2iFqmTy28sVrv268DxPLtDYEHDhI/Kr/9NNbvjwvZVl7uH38mOppsxHTRgZuY+048Edat
oNvaRvMRWGMQp0/wMQO+QoKNUC68Egm9p/Fig87EWEylItIhZN93yU4H6irWJk578NOX99OAhDRI
4exHtroZ8sSQ7IsdB1AEAz6z1xWC6Y6SAfVAdWmtyWyDi/uKyiAPsrC7eriGQiRaPOZf97W5B7Kt
H6GWHkgUJqgWTf0yH4GNYwX2tMs/bAQ5mA5NVmFENF4vlm5Tmojy7ZUasNI8fbttsUalA6t5rfQF
v4cV7U9QIxkKs3/2J+2cTASIJNC34N3uWq+5wI6lxF1YOqAJVvoulEX7PkNv8YXgGMITxGWH/yos
RtTuDyV8ky9vkA8gqwiPLFIghsWUXM2/nvfUXHN/H+fH9qTwx5verDKHZmYZZOXBVGK487la6kid
UDq4MeEWP2MotPBhInhAIVuf74lK7Le685XxY8PniLcQdauTdYG+rWFAQWZjLYFGV8XfHQP1yECM
gY2B9VXg3kLeEXC9Xcdvh8qA4Vaxr071JYOetGQORpLqdfL4PkXYmHqi7P5bNOXX8WushECpGtcg
RmziQ8VQaJIJYPxLxrcALlS3nX7O9zMp0DxasVeA3p0zmsdm4rI8o/Vk60TR+qBpseTjfduDSa9S
J4TUxLjgr5Bvi4HF3rC/+zD+0SxHHw1e9ko6fLqNckEKkHUWSy4dM9Z/nuUqYFVrMX9mTg86FzST
P6P2K9nCR2/R79sU3+TtMjrzMB79LRPxAMMmoZuE8oTpy+S6NxxwMkjBkHpo6hhmdmnjv+aKicvF
nmaStVvPHUyBRMwd3LbnH3Dq1ZNj9sqS0wPiL+Dl49fzp/pGeIt4NjCgKPUJ5v+SS0nRHBVsV6jX
4QVIVFjCy5EiEOEOxdoIC5Rgo/sZwLo6ZezJFUtlXxXfl4qjkI1wTroRo1J3HhAj3veYrOkIQUnT
jWjRVZEmXNMuLbURqMXvpC+ZscoZBnnXkTFK59w7ULkRArTOYMnvcOe6xa942oQQK62PSJRhbGDd
z4DVpSHujmRE3LioTmR+Yj8ybCJmiqufOMkFTQ+Tojx6tu73I24WIAOwozbBo0Bs0q4rnAXGyh6+
ElATJjkjXbVAYp5Q1XIbxRosVL4TP7+BwgMTnK/zBChgC8fK0IHQgb/Y8jODZSkF7/D+J6H1H/VX
NG/8xKDEpp21opM44kV7g8WZXiCSX7/BA+kEWOyJ61ra8+VY+ZGr9sPLKv3FQFNpfwgs944oNM/9
1S8P6kFeyJqQj1GUWQutG0gOOB0I66M6pLuNoCy3R2XEJd/jjf8wtM3upKynIRsr+gYklpjasScs
iTk3xUYRFvD1deDlUvQQW5Uva+mhcYSNRJnAzQk3MzBP/u+tZR/xGxY7adMf31xjXoX4msMSzcb5
H1uBTnw+zuBLp7SGMAIr4OnSayvmjATb4h5K8BZuHkAdrgUV3vsIZje/KU0aXwNOM92gynmaPjcY
8fLDDDsKSpCRSDr8zGiEzRg+jFudZKHdgsR7jdUd6TA0GFNMgzD8hf7N8YLimVm6SNjiUyWl7J+P
+KN2tE0fz23//g44rhRZxkXgSrj+o77mgibl7uftwMI3m01FA94Q5YeJESggicUT/CxHJVI1V3JJ
88Rz0DFHwmYBzwpB0LbYJkXHPADEHKtnVpK4A8MHmuaOxMtmfS5wiZ5DuUGJsQHq29YzHX6EDeDT
hy2AGtFKI9Yy00/QYQugDbvNE6on1p7c28u2iCQx0SG+YS4YY42AAeEcKZKYmUjBDp79AGZsfN0z
3+XYAG6V0XXg1VRk/NswEPhY6JRtMFIZ/E6HggdHOB2rhp8TGKiESD00ukC4Emxhxu1+0AsHVwes
imcsOe2qeNrvQ3Hht7pOaSe4nGB6wMfZADX8BqKqIbrn1uFB/0FIxLIXCTWmr8H7j6vOBpXj4RvM
WA4WOJ/gin8c6GwdyqmHdoPm6Q2FcQ+TBw5D7/SFqRCx2iVBkFBTzm0y5B9x+1I6kbY0L4s7Gu4k
hNKxihqWSpQ6xm8vUZPeHU0KnmIT+e2zlzG4DROXG7at5ij5n0HCjM/K+nH4j6QzW1IV2cLwExGB
gAi3Ms84DzeGQynghKIiPn1/uTv6dEef3WWpkGSu9U+rdqtdB7cxMZcsP1pscGNoYDKOPktjJBi7
lvxgbj9pjnT8HT2ckFugXyh/DpcQHB99vWFMaf0EAox5Z0UGNDJK+qgpynyiXOHLid8T8r/ngpTT
PuG7tU+et6b64AXq22cHUkIZ6yFRn0QgEbmAk6FlyOR7BqpAdiOQ0KfcK/01fR2fCT5T62LyTc8y
X01Ew38Qb+shLncZYqfvdRtbNRyauwnJp43xD1xpHTosClx+iL4QY3wH06U6T5QoULkeh6cZ9hFY
UvsrBENb0lpb3pcc8mQRgzxkYhiuxjTLQBb561En4VumvWdT41eZSJvcRnEaNoY+fifwdgKGFaY5
fNwXvfjlF7bvqJFGRVSl+KY3bC4/4VyiideoIT8Z+kuk0w07IuANcoD4Gvx9h+OhG2TP6ROD3ey7
oLlQJtIveE9vD7c/769vOOnvUbWVvs5dIgjQbvb0niNwpwpZ4OXsn6z+VFCpuB1zNiVmOKt4SbgH
IYsEoRm4WSR5Z21fiwfEVpDCI9YILlGRkvLqfi26l49Vp79xKUK1gjfi9vi5NlcIK5Ck5RUlWmyu
+4D3SJuSzfRrtbZ0lN0279yvs2onBJm4D7IR7JeHWu8RkwIA5mK9HMimgJOMKcOMgcOJiA4Pbc05
LOhGW7qXMUatu2rxFW83ZwBkk91BCBS/hyt8peG3pi5n4owDuqjlmxzXpK9RQnka+Bl81lgd/Yqp
nhPVwmWTWEPMwfgjd0WN7ySADk9rmf5FY1ThYZMpqw2aWacDvfY4W1mVQAnENDxwwhEyI5iADkY3
e861iY4xeGKiMsD+VSYfxOSaVwPEoyI6npcQcVzZay2y6/v8iASnwaDLLuriF2qm07aYd/kb29Rn
yD+15QeLCumnU4R+iRS9fdkuEORhFkdpA2CywMnXgGYa9mfj1Ckm2uDlEEFk7HtEC89exOEhF2uI
4p895w9hTj+DQc3R1uw4LntuD4oi7ogw5zjgesX69BRcLv7gb0AkgQ4cJEQK1wXPS4vALn8dZUjL
wunQrgLUwrqggl+Yf+cDkfyKrSF8IaD4NSrWIMg967qDATXQxFEy4uRDI35pfJxh5yOn7yVWEvoN
cJ7PDLQx5FzHXn5GrEr4HqDDFgEyGA4yv8UPWY4Fa8MufKbkoC0ngm/KyQfBcbvHLJG0i+QxDcdt
du5hQ0JaI+BGjrW15m4InAt4ziQxAyUAZX4QuEs1SsCPWwaXFD61pZ3rop7kARhiPVmRvfKboOMW
zR10ICfSDYUwPvxTKk7J0ikMhpWGX4sgqNP0bHiN4RVXT0EsTg4yIWHGdAOrJXmq7PWboZ5f/8zt
F+QLBa8GUpsavegLE/3xfwKNH6BdprHhlEcnRGKFNQAg7Q9lZVgGXQaheF82+S/cZAzV3DLe+yjH
NVZ4pJhPu7cmT+Fips3J00i4CGX3J6w4H4wK028vVBCexFckoHu9Th7uOb/MgVXEM0LHQzYTOD3m
2GmLkS8erE/5e8+vGzxcc7TJ2q+rQ54AjHf5D0xdR6Rha9TiyBUml8FQBssYmd+hfjhLHj9pxOxN
15jnhJoTxRjHxq4l0B6bCZpIxb8ui3PSogwXB6gjtrJj87KRt4AWPFlN8+qoTBEXXFgJNXcv1sv0
S8QXmY3q5EYsl+Y1q4GWyC1T4JNbHZ7NeY1I4an63qeJys7TPn5vZ9zGN+o96UYqOrNib8yvNR3J
mA5eqcH4Scr5Dj2S9fvue4UrV7vHiZEAxChMO4y57r3CvpqbVxLmyASCR5zVhautqLBeqERctpD+
ZwNMia/ck3DMMReDOfa37fOVXggA4KZSSVEInazrsl7UiKaAeUy3GCQKaEfD5IOVCl7CzqZ2w+9B
Kyan/tAdKI5qhA9CjqrSK2tPMIoI6gn8DlVCXegpNEsVj0+sql739BuKFVRq8qgaDHXS+tUcA3vT
t0xMTHyoMuCfLXJrtFnytKNopA9gCl/LW1hfcARkr7ovq46JkJxb/A4GTSx1vkxg1wCCeqnovorm
fG98rME1Mh628rKUp1Peh6yYwehyNGe9L3MZwg1MTBP2yKL1+skZq0cZ8Au7dvKiaO+F/X+/H7UV
6BYrRid2Aucj8vO9itwpUlNpjSfg70l/0g2Lgf3Y60//cryiadhf7tGrywa3lPk7hSWJHGAXQQU/
B+xOKTywTJS8CCSX72XZE/CtqrlvbHHIFLvhL3we79NeaP69fs6JcMsQNHyIE3rOuUGZ+W+LNTIR
5K+EfUIhsUnOYaaJKuPPWveDHqlPDjCVJXIxNq/hm8rq7ENPS511gpjyNqAoJi5mj9PnCyP5tl43
x6wJUWlzieoR4WbeH5EYm7+6IXF69dmvtnWX1TfPHL0wknWZzjQBM/keK5rwX6BnTcH3cOrO6ZqQ
CEUFWKFg9HxaQn3x6ffmaHBU6MtBodb3JjBHN3IRcS4zWBYgDbSkc/gl1HcX9104AwQB/YOBklVK
pHV5tW5+kQ6uzkmx+x30sVd2kYSsAfUBQ0NJ5KbWJ4EC0xfH0r96lAINskJA0iNaEQaaw5CYtP0X
Ui9QPpOOQW4leA+2ZyWWwe7Yp/GCYSTA6qbE5nVF7jcaUKXy6cLO8MplPMA5wrJAjwo5xWI1WRYu
iUPaB2LIYmaDR1dRgAPhT7b6DILDPnn1v03GZgyQA3LDmcRP3so5olSSexjRqwCLR9q4IB2P3hry
/rpAKBbKwjADigMiDukIgiOPsBELTeaIY4yZzDT1SNkCVRW1KtQXBN5Hsm8U4jhQYtPwrnjCmtjs
cgMp/j8JM+l9lNSEOL2ozy/VvIdRiXrzNzarFDUIvRWBvBMBHBPrAPKD/5d4nrffxxlF1h1toz7u
7rau+hSoDPQE3IAD+fzBkyjg+w9PToGCDFgbVKKAtY4y/y0xLxML9W8UNvN2oJkUlP1RvaVlQFRL
bF0/0L3GgQKUx3J6HwwJP+HCAs2ImbFLBph8w+8KiSjj7DvmACSG7GlrEgk/QPbkpa+5QpeZ8ck/
a6gHtujd3WWqxJg5XGH/AL2yyYoQXrOKIWwR4HCFIV46ygM1u/2RFYxI60MywFEzI7LMKuKxx49L
8q5D+gOaUOSmUDToOalrCf5EQKozRRdiTyH/CMB3SZxG33uGaLM6nElomBDhgn1jGl4xNY6a/paY
08uoGOGygHAT+Rx0IgwXHhuz/kTnGDtef5ZcU7s7RJI3cyoyTzax8dCr6SNp2jZEWCCiROabvgS6
U4VQyEyaQ5AFgR5QRRW4NTCmnBEeI4agLW0iWCFHC+kHgfP/vispgkCm10fECXYAJmWsqeCwYd5s
wspgTJg746H++afKu/sIzOiM5DXLgImkxFhIK4g5LuMvpwDiS9HnDvBzUE/SHhQtWhbSQDMSHMC9
0EoBBtBLDg4VLnQ+S+1w1yEsYH1ZRdfaZh4g5Q/5cASbQckxkwFUF7MXoueXrazvixKFFzURBh55
USS/ZTvSx7Q4p+zpdfE1G6BlvD+9OiQGgqHmwC5Bw4yfUX8KqfwcEdHJo/XZ93L6PsqzesYoG4xI
5wwAgqEY0ccbrK4u6UZ7uLglj1Hwy8RY790l1sam32oIDVU85mLIyGZXC/qAYdsXp/UJDUoURqhf
bR5xMlA6H2VODBjOxN34Iia/fxwY7xKP1rCFxuNFzeLpIo9adLgE/f7hLmyMav70mHL/x9/AxzIM
Ghw241AuCRnFEReYaNU544GJyQTBfUSkAz/1vFm0UVHj1uuwPdFAwzD2gofgCoHfGtVHWTuYmtPS
BuylTEdbfd6Z9iAnNlwegfDXS5ghlibDlICXBs57R+4zMloMrvw4xDj/5BuDScGoNTs+MtAQqNTs
NhrgIa+dD5UoTl6MFyiOzuMnqejsKHHngZo3lY+eW+L936zhx+6+AIYSSJqvQdw7+hFbNNR1MZOf
gti/MKew2VjgQieXayWnL6bW/Vt+AhJz71mZccE+7ZSGb8z4Rv+8A8diIA3SfZRMwEAA3uY7aVhc
CbGzTHLSYxoTwdeKmeSmsEGhH3l4KqnWdO+nA5pClNd8x/srQj0BIM/naHeMKOeJ7B/Ytap22hK7
2vKBNQ9tHjWuMVjh66fZ39x93a9uY8x0AAPvaqpDFDJ+D7WKhPL465lkVRG7eUmMasovBPlWmQrH
FRVYgkSxciIpxYTLp9IWUbkzXr6pPZYo1vymcCs0G6geGYnxQV5gvye9vF0YAE0Ug9xsugaWcg8Q
UFyJ9IMp4jUD+E16xpwLyGkH4wq1wzMrPTNOGn70efKLLgQ7HZydmqmWfMOz3U4374hxloCwz1mT
sVZ0n5P3ReO0vb6s04QdgltXIRCcIbFHjFB63dg8gLzWsx56tQNN+1ICGLxGbLAkpBho93hr+i1t
DQheLwUkkj0T2HTeD3HvCznm6+/ryJm2Fz3ihqFpLtUK/fA3rOfvnt1ViIQD5rKwuM7Z13vO6rE8
HeRcOmAxzF7z69eGgMSZeFmjqeRcgUsBDftcfHaJhgyQJXoV3s3wHy5lUwExZ+vLDjz/4tUCmxpy
giODfgWUS2zsQT26eMxfPGE/ZbwM4G4GxMSMKagEdK1x5aGkRCxAQHXamzAeiqYrBbt9YyOZ1ASU
Dj95Iaaog6FBK5OW2/gQrEhOyH0FIwcE5ymraTBoxfpMZyk5Cqf/jJ4iH3HHHxPEiW8fpQFd++ST
sEG5akBwv56AhF1vUUfgyr84MIBlhHCUjrgNezaKIJQeiBWv9FKkuz1H/avV0pazWwMb0HieAgVB
DZVA3m2V42b0dAfYLswVejpi2DQChz30HaaEUBH9DHrLt9c6p3k9YioFnrWp4p06oWrHvsw32gpp
UHiCdwvZUrDDUaQ+7DeIJl7JAGyGdwTHZXkTwiqOV3kMGv0jP5rzgte4P/ftXSZqdE41p/SbEX1i
gJfVUb7+1ybsQ9g0FY8iM+j+GWA5R7mGrY860+CY3qMMpC2aQB/uhMp6wlghzr/eCs5nVpBQak51
GAKEtRjHpEXrvXtMNOCkVxhKfsq0RBuV8w1l+5LUGuFjRcgPgLk8p3eHhj9gDnyKQQBr7JpKjUYE
xT65K1B3eL7r0rmTlQxR3xE6roUcwBRBmHRdzYFe11cioHFjQ/WDeJPq9kofAHVunW/su0cCAlA8
GwGek+XNveHtqCfY5n0Z1r0P/GsDbpJ8WbIgiGB1UfP1lu/G7cUq4NSBLCLjNSY2pyUq455S1X32
T49HkO2o+GOmxWZmHvQdsCYTcNn1+ND0j78lnNAtrl3TlUMNwuM+LsO++zg2x1bC5K3iVW13b425
8CTAQTJj5PTNxMhgz75j5GwjymyN8pMQuAnQn5RrXhFQLMMhTGTce8C38JyQZfrxvCZjAI6NMwn4
xL2nQMdEzB/IkE7ZYvvBN2NdVHmbGkm50z3SSyImEybYyyqFZG9iP/iwp4hSFB0DOdRPwOf08wS1
IeXc4vRDAG8e2gWjzmwsNuTGk6eEDEIMAqVIpELj4aFURDD0KFzmQ1C8UnpQDzg4OzlhwW6pHvun
A1iZDU2K2pv/1eiANn6LlBhp++tfLX3ya6R1aHAmnPG6mPaIJ35x2/dt+e2KkAaXmkJ9IRFeNMQs
oNljlgIY3AT5M3cClpj0EEwfbJsMbZ21/gAh7wJVHyIi1hxbdJ/MGg4IksYXjOP0T2Kb5LI2Hm66
Ubmj6CJ3nbrUQGOu2aBFpIDeQJXejjKCnrkqgKKOHPUE+MK4OYuJL5xdL7YwCfpmx25So0Nj0h3C
DYKKO0HCcGQUfzw08tgYIU86kG/+BZ3fFYrLmcIAH96AU55aWlaIY0ypWUplxlAbIn1xFAjBFfMN
2zmx2o+aILwhc5s4FFiDVH1F0s/5I0p/hoVyB550lU0ITTEiIfBTpd+SnryJCi19Vik1n5g5Rgzo
JlI3f9zaavaoptSTzD2A+znqrJTynePzqqscz79BSHhB+Vpm5PIb6Ad+4MvUogw+k+Xdo8qap0cN
LDEaNOBEoXNPyyn8ftoE/I3PmG4pkTCVMxwgxYeLuRwjjNuD9zenhidvf5EasezOW/KbKEvJ3AWP
K22KhSpWQMv04VzssOMqbs8j3PszrEgSzqXklAG3SV6ZdwvcP+x9/Fbq8ICu7EroyIkopf5hkLM+
hfmQxnhIugRHIsE8jLUFMevit57QMtA87JjWjlSz+qME1xHbBQTxmAFhhx5M6wQCAfmreDfe93g/
cs+gAxB4knWBdI+8ivuC+QT3CdCjuqKUq9cwe73kPtEjeVeHyvKTXP7KHMchlnAfdznPybScsBw4
VDnNFNdAxqhZd4Bd75xJHgIwFBQu/Q5Tdv+oyB8TilN23i8jIPKW2VxgrIG2eEe9yddV9yiPGCaE
1W4zfkTKsaSKgOugrVMw02FEkhEprb5/3P1upE4hn+YbrumRKDYoHyCC0UUaF+9MeSzkHQGzWMpZ
JBPGRp2xWSxOMLzo0f6+J58+532QjSGjiklhBJQ4YTARGwCh7lfCImMGgfQJ93OR12PzX72Wm7Ty
VUgHSr2JvqYfWpQr5vqGiB/M+TN9N1yK1xExMIIgZlA63aROxIBHiRGjtTcjf8TaMl+RDVD3P2MG
XMEUYFexAJxb9zpFjG3jMGULY+4eybDvGGun9cSR9kOow39s4xfpSqQNW0QcBPhNRxwc7mrfrPDv
B30AeUtfws2QT3Gz6EvK7BJWa76QFX5gScETqH44nvB2U8vRneUclEOUAukS+V16j5QRVqPMGFGJ
54QuRHVC5n9E7hGOBrJ73UuIps9FS+IdUYG5BA6KOQDZczbIGXinEZdh2sZCZwzlyyNaYFs5lb8Z
wgLTnLMOYJdHj8D8+84m248nhqmApRPA4j/5RUrKzgUovCD6dUgqAdhKZ6vz04GMMZJi3j6rvsZx
3vic/iIlg9Z3ok5IOkLr7Uq+OHAzGEHdq3JGHo1aNBroiewvCvRr2jTU9ogu0FGTEMQ6eU0HhJyn
1VJHTWiRpRQTuIdjd87bABKMRH5H5RXeN0eoHUsx5r5fjoaGibZJOwISGvKUbMlHottD1Lk0vMOb
WDt6hBb1KCHMBAewM3OtvZ57j3haQR2R23AHA6zY4cZpfILQwm/CTNKW2GAK7BeeLyLnC3wfMXmc
3GmAdqKDN9zBBu0ivlmsZlhi0iLYEIXLtbLa6SeVhcdxAM/An73+TjSHT/sW/whPAKgbyTbDHVwk
SQF6mZEZFH8q5DHf11US5sjSdVI5bEbS5ETnCJjAkzjAo4TdiCGpVfJ0iTfgXCVabtyLrz7YJR8d
jfIRiIiUgZ6NWmqoh9qW4G1CcFQbH13Y85HQQ1cDQwsulFQbITuh3t53SS+ChIqQOb+yu2XYi7c9
fk5upCN6FJzM1XJO0cU+J4SUlIicKWmdl39yriF1TR3gHGAkFTxBTp4nGbiYcBnfxvmMuSQGGIA3
Du8+HAfjjQwRsbYaiKlRMCLSRIvKibg2iOMY08PmW02JOplmveiMn+423XjMXiOZYrMgDd5Bnp8S
9uTR9dgDhvc0Q1b+yaUvwjngvGbPEUgWgQHCUW0GYPDuyIhwc1pVUOU0VyTo5EQZDxlpkTS7lysi
uG6sFfToVb4skrA3/xBszdBC5v00ITNhczQERKY+IvJ8iOo9ra6rCblUCMSTby10YxzTJlF0Pkfy
aThw4BKcd8AKmEvcXcAPMCplxMPB4CrGRSHb0VM003af2I/N/h3V9kh14IQiShDHvoljnKnx0fYX
hlg1iZuweiG2PmGKefIvbY7W0GndIl09FtWsdNlLHBpYMvKrRN6dbFZWRugdkedk0I2wyrkDtLRS
cBnhVWYINNsYYXHMPue4mYpIDCnSeWhfWPYpHufC4M/DgVTAAhelGpS5ye+UscysC6JWty2R01RN
5MPV0dXb5HQYw97+FSgOthaapBTLJeItQjN8NKCsz1fQR5+H8X2B6Lj8I4eQi/DmhpDKuL2t+jGv
k1c3+mWECROs60IT+YrRXZZjef6MH2wDfVMECzVOi7XsMn2n9eTmVm79Y5kDy4Y16SqGhzmBESFk
NTDegtyD48/lZwykHSkrOH4cMd/yaBBe42/yT7SJ6f+xiJic6x/0LOSEXL2rd4L+Xui0dMbw43f5
k7RbSvqMyt+95WxVhMwqB5i0jT3wOFpsE2k6ARH19D7i4akBepfoMWM5AF9nwCnCngDYXt5f43rL
/M31xyqD3qiaG9ilLJBAGOmgOpJccR+ufsCPzAkZDlLT6g5ggGmdyplhn5JbO1dt1cUADhMW1i5K
yh+D8SwyzsPHtmffx+24j0RKqDQR3XZUi775RMFpXceMKpxgKPPK0IzMBUpebCoYt4nmBSO00Trv
riOMtMbqvcZq+yDIj/E1bmGXI4X5v+vb5B7eUOUN3L7fX9QZ185/0yBCOA/YKOSg58n1kNHC4R/a
Vmko1g2DbBZYFcgKeXi7NSLWU6TarfcvE0QZ6lY/luc1qSp82ptbuCLKTloOXNLuSgehKLfXjC6u
RzCHz+J4rzYxHIdmm0njlnGXn+L+2MhJY83apHQkNBLrmlSFG3iBn+lWc/fQ8hlHiLAzu9PqG3co
Y7fIZwnZiCUmZoHo3RyqTlXEGTMWFDijtxRIg3AuutVh4KM7tp7TE8UXBtzO67D9OLSGdJMcaYWH
LyYYxCAjCXadDC1gZhw3ISpXwChms1GA9jORiPHZvxh+Dar6Hq6haF0uyHCAFI6J3lAzeMkeXkXh
Ql7KjXvYWLgkdYuU9gIZkupe06sj7mZ6w8E6pOXHjMfgVtpHbhkaGZEmjdEb6aPQu9LrV4bfv7jg
B0qoCnDIgK/A+sfeiiaTiP+QXZ8d9he/HfF40D6T9bWFozyRvV0ibSF2wEUmZEYIxQPGD/Aw0lpM
9kDRdrEskRw0fxJNAlCia3Lx/Ce8+2yj2VV2J3bt7n2je0gsnViiDg593wQFX0Bf7utVOeaT9t32
zFZmAZo6BLL5YELJOerFCvqkfiws8lQCnGE9W0PrktDcigiDM2cBhjaciuiVq0NL2vk9uiGkYo+I
MjaIyQk2K23GLLVv/GGLuI6ehLau5KOC2VqkpAt0xkguMegFFD/eBq4Y/w6QA6+C8oj/+yafBU3k
P1ih1yF7ZSkEwBFeL28iH2T1vGW6xTfG5GKju90nsAQkESb0qD3KX+S/VMGVg9VESXsH3MMg1C0x
RRwUwJTOeaEnLJ7+hPld4A/luAEokR1ylTPYA8CZh7Wei9PpQFJ5wN8ZuQUsiUXxJ48Kr2Tv569f
PiAXgBNX3Xdb7e8UGd4L/RVpMzByFnb/6DfVv8hE4MVcrWbLOIgp5NiUBNqdyynZaUQwlaPdM1Z5
3O7W2XmuNE4m12AjIW5s/ZncJh4S15ScdQelOHs5GysN7HdYgyKgR9rhpP9MJeIxDaLqDM6AxuY9
x+bYoDqZMLpwTzbP+BQVCnfyPSe8n9/Da11kEix8MBJmZ4aFC4Ht1tnXNw7su7hMnCJpQjR4Y/hk
m3bM0RDrY52J2Vf+OCKYxLb4vkXqRLqZIlXg8+PW9EkZtzGwoEdyK/7Q/1BQ4UHNkaWdOD3k5GI/
xsLjwgmkMvwnYs0GTwdFMDLk5PFXTEqg0GwDt8SGwjb86zmX3Y/5iuTJv9gEK/c6e+KKax0Vf1UA
4zLRZiQKeR9xsE0ZHkxXm6BGt6cNvub1zRUHhXfPOWSdry9y27nBZx4IzAu96Qf1h2aR7vZmIl4k
zxBO++0fXh8LRIy0usPzQPzLEMUwZWLn9jmZ+qIcYn/PSZTAdkvbiC/BDd3Xx6IKxGrGixAdZpxw
Dx5DRWhkeXaqOtOPfDagLZLnBpOG6984SLvRS55TJC99qGlkKrCjziAjH70J8Qpwi9jJWvsBJoeO
5LwWPaDK6MHjb49yGR3zJhRMJcliW3kk8d1QnmG/fFva6LuHAoUCJLSQg74sA/jVXvZZUqYLg8jr
8EgvwWDPJyTdWl1e+s4XpoEcxxGgJHHaj4FdzgfgeeW8CKAlPFE6mzlBpdRjFO8MeAhM/2OfIiy1
MAqE+wYSTgr/krHCGubdUq9hnRsEDFzo0GySMA5GA33d+Vf45zWgsp7cscbecgSjRXAyhLwa+911
KzZvZg1RCxClL74XNuurQ0Afl0Pam3skklwnPi9Cod+yMZgeQGPGSykt+k9KqilRTYSTGCPikcDP
Gdm3xSEItyx00vzFQWMIjuZECwQmeCO+h20JzcIrJMyMWkSgriwSpEYJS0FOQaA2CKyAtUsM4Djk
Lwy4pAkiNIPYBchxypeTU9Dg4EMhpucfu03WyQAVZibGVz78X/bLHsgd3ojRxIBFUpsLJuf6/Q3o
pAX9wBoHYV9B47F1gVIAcRH/swCcgV6heofpUhDHgV4qzl0EwSOkeo6r6Dk6ZxSo+mvIBJZrRtPk
thQUeEL6ZH2eBFoB/M3oQnNFpwXMkD984Su878DD3R8TO/4HPWx+g2QLu1idkClCfKuUv5I6GQQM
tf/4Rgr7C2fJhwEMHtNQMZjGSO8L8EERD4WwH2y7L1SnX7v028YV8CSZCC22y2E7173CpDN5kfyH
ZgriNYR2GeMPpKWkaYu/rHb08fpqw8M7Pqe6x3WTw2oKUBo0KeiF3XjsREB41/VnUfrd+ETT3fit
w1mzGWqzd8IullfLfqSHJ99usLopBIzSYhIu1yURqvKst9IdfM3S9LBJUBc7vwPtwKK0pewWkwDo
AD/K6/cOc0Q70sIKvB4dPzrsae2KcD/MsF7G4EaICE7n2+Q14RNvv4R1BmbUnjEWceaN1aWw1gZ3
iIgjKQuSq1Lhn9xuJzJPBQA+yBmtlYHq4MFbsao4qMQsYQyOtUMeDsZGDhrA9gnsfPvFungGPoz0
Mdhlh1qZKUkioeDhgHqi+31Zc8EqL9QpbDSkIzY2IIDeCroV6RsCXYokjLtxq9tKAhWw6MByQb8e
3oh352jDXLFsQ7ac3aDxCFGipUFQKnJPxFBrIshFjKUWPhEaQH365Y63fO01D2r7hjkViTVplZy4
Y3BSksxZnEx23oyJldmJLUedMqaRkbFEbPO9fhOTig0/tj577j8wdYsv6QOsoeixwPt34muDvwAt
ighyRTx5FUSMikTLYgGRVySiQ6DM3mj5eHm5GBz4tlL8EWpS4F9igw4ww9N7hJ1WGaODWOAIgF/B
ccC/gPTC0JNgSbANbkJSn1bkqvOnJicOU7uJv2SoVF/cFR7Lge781GHHb4Epkhnm5pyYCPeP6edR
AIHmM6zAMDfXwJx+5AhU9bciKB1+dbMtPFQSRYIhW0l5OxhIuMc+FxAlxpPRUsSEt/+YHMLGkGfI
4rPhD7h8RlwB2FXuH+JEs/TOO8h8xAX8FGM72RnE8lmIrw36TGDnzcIEQJ/MU07oF6YHcRV4CZNz
xpCjqOJT1hxItI+jvvB4G3UD3Vs5DBSFU+bdkC5few7bA2DJDzPoN9b6IaXTfUFPzWwrnnFBADw8
AueLGQIDiE/GNuOaaC2CnBDo3BdArHxL5nGCY3NLSY/CUxt9VySmsXfyTXjNBhtnNYVA4dMw3egm
ppJfI+TrH0dDMBKAe4KCCg6B4LQFC4knBFEKq9Wc8loIb77rrriN+QgoR/79CDlHOaEifJj+iqtm
jDtfmLagaHkVaclId4hzJeBJzQHTHxFxNsUf0nAylF+aCEQiyCdq2As2abEmmjQmcg4Kr7Xu/nVh
jAer84Q0kLuNpqLBmCqivwUWhC5+2g+gGNwZd3HIr8LSwaKlxpNcsTWOwdmp3V/oxtHKoPh5w9AJ
TINbApQMVJIIvFB3HgtEDYgdKg+bAyX+DIHOfbFJbzNku6EKffklf7613j1McADt152RdjsAUjL8
Dwbalw0ZXJwOpPPz36EGMNOouTGGLCeMyVNXKIf4xwGhDsgZuCl8KeZqBnSLeQIQ4NxEVgu3m3no
vJYdXhvXNBMtkW4E4eatmnEHfsT+c12ZPcEjhOJZDAvHl9xFgG8wSTvcNtww6cBweJSxlAkRN2CQ
Q1GCuPsdACVzLnmOs44GkEo8Ij0f1BsEG8ofBAgpz5iCm9lX4qQDaUQZwfPDwMNZbb/Jov3YGvt6
n4BYWmoHEQvYICJ1rjCd3c27Too1+wI6Df4Eq8A3Z/PiUj52GCuMmy/YzIhfx6vOLkU1TD3psjOW
TBX/DvBReirOSckfUEuiHnZLUmTVnC8hCBgm0ICcEsMpZsm6sN/VSApOzDDesShWBEzEPFZw8xho
0Tn90+0YsHPv8BENgnKiIhwUVJx1WfI5gMcRKqH2QvlBugq2UbRTloBF8aHzvUVXxci9WyIeugW/
k2VGnCiXOsMGIFoVVGo8AkSE5+RQ3Tl+n7DZ0FHAU+S1QFrS0rPXD2LsM0whWJ357LXdt98+SoxN
Kk0B+QU0J00LdA39/DdBE+NjnsCxuhrYPf6viN/yOBkDODeP7WqiLxD2jsUMuSJkUgV5mNAgbLJa
2scIWYOT6+NLwixKnscAdZjPSMxqxFNKfh/Etf/YvSOB/VH5kG1sWe/dyzu7RErabJu9nMdz2efg
hcgniZEZzKKG6QePBSrfmfg5AR0jUwJMVEgstkuCBb/JC6ESjz4PXRz9bEhpC5mE6P2XYHp4FUIB
maO9jxbbJy1iG3IMoeI+uXNOSWdZzCZE8DhIhsDUZQdkjQ2cLeO74vIi6GEY5cdtEBTBDrMgRE7/
O2LfZ/PgpOtj3Xq4OEKICXglsq0tjezrtOTYoatulGE1LjhCPZKJq2gQAl74WJ0SIFJtCEdAXvGZ
rRl7/op0SJ4nMfxdsDIUR45qQ9BSeZpTFjcMw/CSqk4N3kmAAA8+KgJWjLQSIytIJiCoE4mt/zYY
XuMqfrHmkUJ2QTzwhuw0k42M16hQot+QHZW6xLRBTcsjxnpvQOISjCrCPj7EQo4YvzehgkfdaG95
L/+0O6LzwiFIejr7ohYi/7WNGVki4MbEp6Crggsj1gKtVxHeCMI8Z4Z/WcOzGGwLcLvsnPKudLWo
+kMN5VxtjvIZA0q9Ztf5/74ZLAp6LNzQ/T0yn9cw7JiCQIyQx8MgMozho64Z5kBLB91mZAOatJwD
A6q3JsV3fVt/1lcQk2G3qNZo76s1opMCGDjUCHFmH252fIbCKSICW2bPhEtPrtZUBFtfGFWFqoPJ
scymZLKNwMF2X/rEDjuhSKsv59/sxUA6+J+lMr5GF5S+GWmnbSgfNwKwbtGhDwl0Y+90P8yMQMLJ
+E06Xmovok4Bt/8FuOIPH8RKah5wEoeAQiQGh9QjEoiWkTDSk0nbagBHA6OwwhNNbjb1kHPbY6IL
6iVbGfMpqQZDCQWrFA8Ob2RItUeZAltNjcLxzfAUDtqyR9Mkw9fnsOM4KxkeQIQhki0SN1g9mv1F
A/gJCPj4d9KKQFLY2z8UqEX4QvxfrgZHksa2ym7WxowWCaRRmf/mzMXJqPo87KPuhHxNK7yFzz8I
OR6vC2HXPHfj1mebGU5kjwJpmFAYxrBqcG13+1hZ4gpN4FeBFzD/kbZPoCxlErOWuBdyFAmGhIIH
Oi1naf9RI33ZEtiGWC2nPbIVTjqb1cXyZgQKJFptIeXjGTmQtWZt9ppbMwI3Qt64QeSzu3nQBDAU
lNtof6wr1CJrjked2Xf34cJMOSPmmr2oUvXY7fHXQSWKUPRrfkkZjZQrS4jKa65AdrR8cKYEcOpU
fOoN65edCAAxPlY+lk1CsjueRfpwuBQmDg8f7s15Qmvw1sD/5znJwYGR0K6SDukg4Y3k+JqzOi8h
Yr0teB8pJT7xerZ4vNzaQ8VjMxvW5ewqsb2cJ1zXsxXaW9yvnEoL3ij6zGrvcD++h93wKMbtQFCQ
9kCBNUPV4LDl09vZbaYyR4GnZt7bt+GhtI9Pm6AyEe9cTeeYbPgqTzbVyWCOuS6856ZHlDexnBX2
Cuv1J25WkT9SA3/1mO0QGSpER3R1oU85C2phJPEv3hx+36LgdXSKlmoNN402LON8ZuNev7MPh8jG
+maEKRlOt8Pn4WDPdj65CtMYzzmOOLJ0X+ecQ6Gljym/lmTXTVtnvknnxfTKIDrBMd1HG4K4y+g5
AYzt7T6LAviPDK7gzsOIkxbc+WNdwwczFRe0gmyFJIyXIxJZEcMy2JBpai9y1OzHuk2qrDWcx+xi
M/nxDZhAcCgp2cSZAU6/GEN3HhMM0TBEG5CEwfAQ2mtp0iGqF3glkz6rxz/VGMCuIdRbcmfdjwc8
j9bhyQw+YM4XOtP+BJSgXqJKwcvLVAAftVtSHjd/nCjsesAbTrkVMc17Za3jpx9TeBF5QDeyQoZV
LSnB7nB2nZgsZaTt7kJxSaw+tWLj1DE6IUZ4qIdBS99Wn8LS5m5EzIpaFyOSGWjuKXTUgDVJlSGQ
TiSpbh+zPYNt0EVLEfjnhAbEgPMCW0UT/k9l358qY+kgQB4O5W+PKh3dMcWnGjCRT5YdTJkNNOeY
rRz4gf13rfnUiXHrvsINA5KGGLnHBIX4P8SE4WvcTgfze4DFbAELrv9H0pktqYq0a/iKiABk8pR5
EOexTgxHHFEQBLz6fnJ17N4d/ddaVaUImV++IwtEjaklppIFZvbqU+0kHoiLx8HKAYrai6D7tFk1
+9vf40QWn/BalfT9omvcF0kzaTdFwsJfsfeODRf6iwPQ8PD1FuUJ6yJH5BZTNh0ANGKxy3lZ7omt
lIN7n2XnMRfE7e8gfMoj/UC05o4wU05nUkJAxbw8TNiJCYcacgB0KzTCHKfhvXqDn3+k3Db9nS5x
nTx5xF8jeS/BM/87LrgUI5EwEf0gKpANDvoucT55xJEpjnQ6XqbTP/mM1F/MjiaTEtUHsYZIrPM4
Y7C6xH0WEGZwcjEDwrSCxiEyVtSTi7iumTIT757uOKdE5qHGHNS9v9cEodsvoc5prBBwO0VpDokV
LsHTuCBsQzB0MIhAjtuxdawAQQH69koCXoCyELZkG6y5U7nfVpxWeyO0eVHtzGCI0FgQLMziKczQ
faiBxhMO4seAG/+zrCJWD4FoiPokAgCbGPrlzD1R0eUrAuo/U3ytxKQ52fDNbjX5roszeQdWR7GS
5hSEJvd7zo+4fCQIrUvqercl8BD6oBtewALYNUa9SDr2xy/JqVKFcd75eteNvivGnCHCl6smHE/H
n7G1ZqgQrIut7wia27FQo8THso4WN31PmwiRXoq0wu8uBGpq4SeyQnah/lGEGxEqC/S7FhfBZb0O
X/vekdX2NyKcTqH+Og8+HHtmlbcNc3uheILyvqVIadwrITIswrDBkfg4+R+EdQu58JXfT/IafwaU
x6IIDgM0M0Yhx1C30jectBSqYxj0sWeKzC76s+Ycij/YNdH2C5GNCnmUwZURyUEqDcunadcbbELu
e9hF8Cc+Z2Yy5+EcWGiQZM+Vc75sY1xBVawEWEd1jHWIU0V30m1nrOlG4XYaPXZ9oclFY+IdtcD1
76PtlIA7QF1GY48e8mnpkFqV8YIHln8/oJciJeDhPJeyYA1ok0Js7DOXO+Ih1dYLrH+RiTCGlyfm
MeZ5jMHQt+vG7uagkWuCIhP4dvLncjh4TnQkVFwGhscsubsvH3NyqAhdoqeAn8Bb6WZ1NLuySSqj
ySMuhxX34I1j9M/voVtghvfBA3je9chD6ZOQF81ew2nfFdqSr3tP8IGuAEOgCBtYi99Imt0ZTNLt
gtWCvsH+oeGj67gbLwMwRQmVQzmgMTODiUJ6jIiEd8geLMz1I/5qBxTWxXzAtB/Tdetd5ogcWPJ5
sQTUcZPCXEdv1LRsYNKBgEn4mnGzhAIgE08ZXIfvCO046y3SHXjY2+weiIikSXPq4WgHDHBSRi8U
jUyO6B5I+XYEAyUdbhv4nFWBsKM98PAExHneJxkHHGZc0XogyGNSDgSLtGq5KJJ/BtlhLqFGbEiL
o7dFQYBrZGKl5khQqJAAIQ4L1pkLPcgiF5KakJ8v4FHxm7XgPZfPCFiyae/A30NpzH3M3gAGyudq
c8whE5n1FxISy529ZpgbZKB9xSgPLkBQBI+QHNNHo09wn/vVefRnukHUhBxuh5yQ+MbrtKbtqIsb
UyhQ67g/Iz7VEXeWRv3HG4QJBejACkqERlzgwq8Wx6QaVNxhFd+egRwxCQB1csPJyFYFlk08RcBJ
DRkN3hr+rPGqCF9UIDOH8LnGNYgw8iI2y4piEXGq689aVE1CO0hECOokhnfUIP/GT9hXFVNbdE3A
LfjsCRwaCprWQVKjnpUDF2pwTWqKu7lQUARf7seRgFV9YsopGyGHlw4qoXXpcdxCxnlhARdleTQM
2fAn5gxyd8hdYnD11hYdeQ+mFlwLO8S2Nn1TTh/mXffhDGPMve8xQRSMBhQ+jERMvDyzXDRw+rQ7
Gsdyzz5/0odl8lzgtUjuE4qoQTg9NA/P4J72yJIjommRj0jx+mJEdn7w/um/rh6uOVnGrrLu2Hx4
DOjhFP0bbUWKlgN+rszzcUmcLWH1VkxOxR3N0X3SpPkIwtGCBoMIp6iFYJ7ZL7wGkMvPCXTTlfSK
ciDoPSRDI7we6buys7TBQA2nGT89GsLOUCvksBdEdUIVeXLrqERyTawl8bQG8RdnaXRlqCbfRUVV
lDE9ceTlcUT2K9mqGslDk0+yHOSDZY0DHOSP+bFEtykOD+DiHuHPiYoaANhioEBX/L4s3z2yJJzr
zAKH/m70MUD35WSw1VN7OxAYnXTkU0Ru9IuIY10hCdfD1xB1wOi27paCuYOEKPhohUTjw+ziIGHD
jWpSmew9p8xS6FjmvUE1/om9UWZUHlyXNRqsMafD6gDuDiDL+EcE76S6+9gV+BJCyR09Fqw9Dfcq
xXgOm7y1+JFx35/lmHvo+/qgCCJGFO0Ayj9OnJjUsz2HRdy5PVI8+T0QTWraXEbPhCavkT4C5ucM
2sf2jxsKWRLHP25OVlcMTSGvAg7rmWx3ViusHFRQryviO9avkMNoCEwCxMb0ZGiRNL5jizB8dWAk
ZGwA/bAp8LivqBxd8PNIn0zbDQagkDrLeY4yCt1oMOFQBULFyIvfZsptrjk3d/6eo+nV1wVUIMHl
N1C2tbV8TZ8eEmeMCSKVk0okK2XS6aGDK8RQyr9p8LivLjfv+YrBwkHd0ZQ/cD4CRrHxnt+HGisw
8pyd+kdB7DNC3DZjoBoCmMl/nM0t4kmeECrPf6lcYEEvyotnGFeBDG+IbusEumnV30BvwU4zfSEF
Bo8m4BPwUht+YmZqwD8Al3J6iQEK+Iae7ZGDO2udV/RdWnTWhoSqercpuyUkps/ZMn76NGAQaKwy
pDzQhV79Yo9am6l0XC6exBUIrRxDH9PAFcGo7mLBcwkzcgrK9uB0wJ2gV8FwF7oLSetTZzZQ1tcp
W0JCRuba4DOq7XUTSq4mIBWTidwcZHoAMKsAk6FXINXvahOnhU+iEHY6Qro5Ye5LA5joA/yST0pC
uBF0UwsQMPWZnM6xNVz3vRGN9u5MJNf249cxxxoHsAJAjVb9lhrTnzj1BdQ3yBBK+/vqtacYhUBG
9lvh2QIQT5tYpyyUrC+DPiaWDzZRlIrtQEEt0h8aEe0HwYND6VBF9k/PLCUN+r6lMGKB7CEiP3qg
ttQ2iU4ojnkbc/g83bDKsdCV+x4yLLiZMN9jV68S5mhUL0pYB+3+SkA+KBjSuFf6Xl38YvFNqlCZ
omJ2ups9QjyUXNkzTMQIV++bsJein0tZI9sVixhvGzeT/RjrexauIPfFlmRxgn4tH1ETZ8v2ULIT
MHQTTrmNy03HcSxb5msjlQh+gPviTL9UY5Aftxbl9qzfEj50tKZEBhM7xmzY2n3L3nJ3/ZHnjW/o
pkf0t++lIaI9BgjfiOrFd8XSw5n02TGeYebjsCbtOVoRtIhGRPN+LsIQMN2YjaDdU6yYGmOLoFCY
41DjZp1oQKaphF9ADEvy3fv8mZyuiBgAIttLDAy9UOUx4jgc/1udn04RKHtVIuDJeSSM5zadIwHr
PYWSivdece3EF1SeVaOx7+l10W3IGvBqVx5t5xlTAjeViebkmapgtZsHpADWwJefv0KkZiMFHoBz
Bp9143xxC60uXz+bcPw4tav3vg23G9n07sLlKBJRSEAvQ3V8A50FuA3f4RMEfaQYbo3FaWKm5EWQ
5DlXEZx1PkEQH7c7GO7HN0YckIM8rP1XVAx6wTvc+uqspB16JLHgDfrBqkqUIY1K/zTCcBcgPI+4
XZAvOVa80gFUotwPnFGAP3RWB1aiutkRkmh8PRJWaWcb3XKu8wqC/xcWh28s/YELDaRAn0gT9WDS
E4cJ/3CP+GWpUtqvzjdml+Xb21aOErwipBsHbYb7e0LYhcrvYHLVB6+DfCBnBRcgMrBAmf6C1qn9
bqxGuAZ9+W2T965Cfvxs5WlfRtuBBZRLQIeC/cE300dSetqMP80WN5wfyf3v4ipEgtmP3XZEuouo
ywnukR73hHroZ+dDnup5SccGV+mle8XADIp5z3IQFoD0d0SEmR2aNnrCnAvOfJS4F8cAwkGSQisr
rEmByNnjQ+nnIsnhnYf83hItRPyYwXxzznZXX04TqRy9EaYzRr6Jh32mbfL8e4+eQbXv7+TR0/mG
94XGR03EQ8n2BB5B5DPXh5HcBC832cTOCoEHF0dDztc5N7q6/C0qI40Cit+6ePmlFtRApt4z6K24
x/KZqB17LXqV/UrNoRzdua/RuM4uPsTe+hdk/J82+myqMymJDqzavEZ0FrdLJa59AgUTk2WYQZe5
nXg8RK4qABLLwIK8IpHMgLXxQTIbNNb5igWhiCyfQSkAZwYZNUbZmMIMl9sTcomxhlc2RHU1Qo39
90142W6e3AfbGX7P3+QXf89laMzJaYvkdT+tYotO4Wv49NqEB9EYUALvfKJmTV6hi5YfbgqYxN5Y
sy+pRTOiSGo4ciTjmHzrTZGFzReFFAJKTEUjCT82zSo/l680bfBy3pt73INQ3oPqOjXDc29QT2gy
TbDcIWokR43apcnP1jEULZ4B146NcGI1eBpJ3b8H79XX+cWoAxfbAcxXjIHJLRcYd+De2eC8oTED
57FNHCyAfWw0oUWa9d3toebQbAyqnSt0tjTaf2NSNbjFOJteoztIOF43nD2mYxihib5208oidERG
fwWM0gbvIuDj7m+Ta+3qb/7DKU5AeoXhEL2EPnD2nqnee35hKWPAhOQVyYhDyY5YvVjLyNPii4jx
IisAY3QfcwMBnjH+QudzOEe5elm2Hq0jLiozurWdDAB/rKf4Y6/jG2GmaKC1zXeloIOW4B8d7VQS
KeEIKTLTG2HGbdhdQgXBOg/liivZx6BPHIXqNKlCB0W7UYgx1ewLBlRsPS1h+eSt+HqiMXAwni9U
dnJCoWTX3BuGY9SuVbsYSLvTG1S18LtTSYk8lYiiMY+Y/9wcbZEX75q0HOkf9wJiftC5l+GrHu6L
BqPKeWV2NftwgyAfGv0+IgVc3ikDhLjXp10ATTBsBt+xtkTo9Ukf0NhDY6d++OIzzIHsdk8SJSZ8
t07oUmj6JrWg844WA5zD/4Lr8EC8VZeOXfRYZg+RijB7EEZKRvK7SNGLIWdDN4UjHxxVmd82nHY0
j8kayd/PbkN8C6F10jw06xxTCodcWkoqM3GoRYP6Su93lzLDN8ZVhOIkQhJRz9Gf9XFlba6B4dL5
HDKBv1Lsn68a+wOPgrV5LV6LO7duf8piiTDS75fOIOMpbx3Tq4ApX761QVnIR3/9ewbypkraRPJu
Kx4hNeIjF8pwzSYI+ckITovFrDsQEwUKeahMmtUv4Xc4VGJjlCdC6V/7FirCaba4Y4kb387mXw80
RpjUnA62xkYSrGydKfE+X1yXD1K7Q1rF0itHDJYbAQzByY2InkC/ZZsTdWT2vXpjzdmi9rmPL52K
EMNle35pdp+uchISEB4GBBlGig1rPWRosWyTcIWUuNEvp4sAX3JMySgF5T0SYqlsG1/TX8LOS1AU
BWMLHiEmEq4oSCGJtHt0y8xf2am7icmDvV9laN6Q7sVf6U+NqAwrktALfrK2UAZCz3i1Ke7hVin6
3sekUtHXb37NPgVawQyRwcCvyx4lgP/utKl6BigoXCztRBSRFkccn8P3cqg2R+RuZOGVi/INAVZ0
hemG1SY8X4LtjoY/YHxeM2vhHKzWxa0c63gQeOhBH0DCIsPRlj/Uz9vBHXcDLw22lnMGYnqfu2tx
d8y0v7gGhMWucAJbYr24L7LJdszNxE6ZbF3+Q43YNZvKZZdi65EPt2V5ZlIw7r604GvVmUfZFgNS
ULhKvOjCoXH4InbNTlyoMtS9ftr/kw/teXu4kWhLiNqLchC25RfCnTWB3I8li/xOhni5vhktCM6U
Gns7hXsF3BdWm98MnIr+P6oo7yIlmAmkSaRjqf1foFtiJ8NC2Xr5I/j9Jp/S+91PUjZXNcfio+Df
TNgXnPb5rvHlqERgA9aAWzEyO+wJxOWN5dlvqkxkhGu0HCPuANQjNZj7sx/0PPyWKQcSpxy+2bko
cmOT8Rhidp+xHjMJMG0F17k2gsH2vwhJUameX3CjpvtxjREVSURJJAboZI8hwyKjWF4h1EARBhBw
xkYJyoPABpMwAlFdJNPAr6InIaCNwiaCHFl6qEKUBmhTRoR6CNgNC4fXJWWgJs3qfaKjR7AEOYck
+FqhuiALHo8ZWkWcM2UsucrYgonCDsjRNurC++izUhAX7DmkkY0KMI1OBlEGYhO8fJyfiSOMjbRB
ThLmHPsRRMVwLZx7mGhQ4iFqQeAj21SIkYvMsu090kwSeixrqiMZIkESgVDtFntgTt4VIi4I0w83
CpeCw5RNJRx6zK+BU1mbooiQjkRJIpaVYSA5UaKQgs2lrGKFvggMy0JyZisczljRIP/3vV8scQCM
7qXHOy8n9Zj/PzY9wGAkz5HMHGm5jkbA1k7ZBbL7ziiU9IGJryDPPdf8OTckVbLfNwTfXZGYcITz
a7b2C3lYUv5EWEMDZWWLdQ3crTdQkIOhQd3x4ZIIQcMiCWrAlIMPnzMpaT8Sr+3nnP6lQaYx/fxQ
9NNGeX7srmPoSrBwv3/CTc2jGVeTfFpOiwiIPR9ihTVjsdQZ6yx6DZRgO8sRtoxu0+vcWpcMeX/3
CGJZD/Lz15OYTUsP02Pwi38TOdKOpIeRiQ7JgG0OwQGyXYYIXO2TPlrskDNHvrcGPRKqmCS6tYEU
ZVYM1NHv7Xz6dnfAF5u+EzM1J6WXJ5p7H/AMZFFByil3P5GFF2KINujLq/AL57nKYLXk4DdEnDYr
gINE8/KvIT2MH16er5E1MCJ1/EjuTVIR6W9bBJuwfbNlEhC+6OdhcdJX/ZUkJnBIntUnYsKD08BZ
SahX4zKmoWc4//973frAsbADHyaH7HP3O6TaqHIBkaWl4Var7ZhtDVHp63TV6aKkm5IlTEB9zKdb
l7+ccuBS9ID5efzN7JoNMqk5mKHgE2IjDrWU0pJaaaD9Q8m3uC+qsMKqT/6b893r03vaxypmppch
7x91yag3xPZkzK4DihH4Jr1znzBqbAhfji5MtLNnWhAl6hpRt8GGZNkCTQTPm/z2kvfYX9N8bwxM
LEI9ESz47sKCYyBINLI5kMvxfWENvmFvdSPJBbs+xj+Ke0nEStmbvivr631OT3beKeHcQJXJe1Tf
/81TSZd2LbCZoy0usNyMfX8d217y278J+6SgDir1D1+LIw2zBaQ9BC3pMxdoCcsmPk4YkxSsWtrR
ivoMPexuSDPnPTaA4HW4Bkj0HGvzJbpVczk+MH4oq5LZDfiJXFf/A+T5Ip0NMxJD8s3/AQq6+egy
wri1snBbSpR7Xj1SeTkcTbK/X2gSDmDDNLdHsC4QLfatySOiqw9bieJCOAt3Thlp4Kav2ATIUeyx
9Eci44meJ17ahtP7d69x6YdV3KwR5wz7u2+My6rjFMh2Aw9E49lt+EQtQSAdHCDgAdPIRp1hMN1f
gy+Jpvm5wIdJkx3aDpZeJNogHiwGFVnkbsZQjsSXx5WJlvf6b7L8igN/nkftnkOCUiXiShvDXkGu
MPdoKMbX0tONgMGXOZQ7wWKOZecmKAGxPQ3X9lk5EiXqoLAMuvXHJ2L5/DhzhxditrnASJW2iROF
lpBxiziQ3SObS2n/4XKWlY/NWIWJJIgzacZX0LRmULhE5vHk0AiMZD6c4odjjQvYjMEZjI0l7sIc
0YrLh4TWKuYRyFhFMNXyOe7l42vNLk7Q6y8gmrG5Lq/0ZXwjaxtyttI0lx/C0FT/5WPyj/GgEdcw
3RJ9PJZJheXkL6rstVjdVUeF2EWx4tvvkXpi3pRfTm6JK0rLKwAMPwcl5Iq7SxtbTdDc3Ha/jZgt
dBIXpaDeEM2pzrU5p+DH/rZXDe8aXIRPkDMCV5lXr69KvE+Y5v1fRIRcrxlquavAAvAccIrFEFOL
4Yobx9SckskQDw6AaS/9zukaY3D+Rjm38k6BLdxAvLT4sLGe7fpEnAyuL0+MbVny4+R69XR6Fuo4
J/gZxSSgOUdOdHaqi2mFfwS3QtfFz6t30Dg/vsZoccbi2PkAeFugaeqmcUCTCzopzlBqF0K3SMOl
f4TVXZkTp4E3A8LsjSm78rCP18seCkcSBJG+sWtjioh6wgawneh9+2kk2xTOGH2EArdThIJ+zA5N
RPyAT+jIk5Gp3vqo+O4heo1xGSo4iuSdIRgqMKy1lpYoxdG3r+49kXSiH7/QA8M7cBX8ljJ6u+o/
Ux8nTJIb9t2eAQv/BjvmXkeqqw4JqMdVUDhQEQhzECLLWopoHLy4rdRVjVADRtwiifXfP1C3fAUL
zUvzqyogzPDXrDRrhn8clh9JMBkfhOmBH4QCF0cUwPvRUWKZmz6R+lm8NU7K2ATbQYhEGYIjq1R0
DLIMsQgN5h7gEkTn8TokTDEyAaWJ6+XxHcKSEhc4qAgduIBOkd6iwrJeEh3E6rGtsfSE8qTZZRW7
yIWQWBpnZe4nkg2mWj4zzQOTbJQNn2cNuxWQDoHcKWy7OYLyggwqPOilvhjZwBU4inG/CC4QKyJc
5f/0PNaGvt07GBMS5jEPEfmGwEVfc66ga6ZGgdaflWvIDBNP2+UEVkyjGKrWG1aRYo/KuPa2+Kdt
nRcmWsBG+lpHggqWOUH0IvweFoxkNszXzFguAXyTjsIzjp7gikMFEyqkGlFGCFUGoJ+sNnwEyxsc
k1Ar/twbDKY044HFuiM8rjn20194ug9ON1wezYI+WcoYMeNOOJpfoFgREO04Gq905POQN7aZGEvO
IkNcWmgxkCqPWrF0twMEFhw70HdwaYS5nlPFHbSZZxVT0lPYtJR1Nah3jTcpiapCZ4AboUdn9QOF
CCtnLDntFERyhEXX1844XxS/R49Py8HHii8bEzM2zMfhCVUrY12FFYW5JJCHxEmc0ynZnThVlHD/
HliTzsMM6hanhw/xPPlgFQQtvYwuGLwTAuph/qSt+0zhk3GifnU8ui/hpguzSIuMcb6nRgPN6CcS
ZmZ1DgoL0to0NjuE/qFguP54hJGAQI57aX0Af0vf9JpyE9PezX77JLKMjCUg6NO78W/QHIzilNUb
hCgJgOHKIQJHORnunORfAUQibZN3bfMC/MpnrTxsy7STvP5BOvR4YCpRMcJ6c68F3/6FXCPo2FMe
PsD6BT0zEkze6+6G6Orj0ymjQspa3O14dOOynIjliVTnn9M/lKzWF1oI0vLi4hSteoPilSDz+aLM
I0lK8kQPhS0KKdAbybeIhQc3aWuGD1zN/KlwvoqiGBwxrFz9Bt+xo5CBacKyeuS/NzxMjqRRleGp
YGjQhOxPLs9P1STNM8D6pShu3jt+lDhvVjQH/EFgfVEjrr8c+eHiPv1Zb0vRs3urA9Kk+oqLxy9T
5yyjFqd/07l1wwdT6UOck7cn2DnsWLnDMcAuInB3mCBIblJ/0a2IhBfeu3iJa4Q3F0x7qifA4ixg
X2OPM6CZYeme0XWBS7zURjUlf2T6EMhISCTpwn9iP7Ns1cMUBBcLOqEzv+DIfi8sfv+LbQCkb/XU
XaYZgMfKPskzdW5Fl1GnsvZQ+wc0wDFiuC/S10I76p4SSGkQsDTFzIccDDlItJ4Ukw9bDMjM5rlp
o+3P6W3hsnFGXUPU80c4obPwOXN2t5xmx6bGirgWY4UR9BFpwF1M2gR1GoZvsArBKqBrZ+hdUU4p
HJfFZf75LUAavpcEbyHDFiY+E3HsnF5n/lM7s+9IM67yDXkHQZv6qPCIWIKK//nZVMbCjSNRMNH8
FWlGazrJselz2U2+/ZgELTVUjnc1vCFFeMz7IyOWlw0CAMgtICXWeJ4EAl1QFQy7lHdlruHrMU+b
IE8MBt4v2EZgLSUv3fukuKzB0RovR/7whLq6jMC3ngHrKwsWxSeiQOrCEL8xdtXcIDDj48rLCyfe
q/exaAz97Hig+AvYyvl3SdvplOqxN8mSS8RS8q6qvGb3ZicXuEtD1ENqRzrW7NeinJHKRmg3U84E
MckeHHOLyCg1Q4lntYBX8IqWXZ5v7XY6qWV4HUBihtUcH/fVcvWL9xlmoiishkLLKLa/4TcaFDHm
+C/Qv/38a1oH7oiotRrf7xdFAogRYSZHFoNikmGJAvLDKMwxZfNympNFSCkiAe/hE5YwZBbClG7C
oiOPwVK3Bb6aC7m14u65fhhfubdbB4QfBQFng30+YzEFKPH702eMcqAaic+EiNDOvZNMjlcC5kB1
6bFiwOGdI2a4olJgLiKrhKMuVs2xQac4y4flllvsdCQB2w1hxtOnJVLsmkfY7agCEV9CRfpxma7M
X1Ie612lutj0iymZCyRxCNO1+BQzjyOQvUNrGQC7r1RQIvTa8MVeibkBdEpi0HLyMjUP3bkgnQgp
4Tp3fy6IBfZvIe6HD+fUV2AGXB3BECYXkK9vmqc4uZEMUWQZsTlM73uY2tNz1vwTWn5PkvtA+gNl
zJ/fxh/PQH4oVBJYvkArDCMGZxLRnGMlUgGSZQdw5YNDJCOCS+xTKvF73zbAURXKCVHAHm1Xg+ws
vyGhyRV+BJmFs4OMmzAjjimf4gWT5jIpb9jIkOUdryuC7gYkzs23C6I9Sd5iCp5KUazEoX6EUPaJ
zlnLPFDgPcTkuAo66gVSswB8NNhOKr8fvgctD+fDv4ksxKonUg0r3KQMcoYWSAQywEkySt3JXcY3
AwtOul7UJ3yarZ65aQWj5ssrhIB4Kay9iPqlh8b/eYBXLWclZnxuq4rRhTLMdR1ij3AhqKsG5dFX
Ie22PXwPmGKi65nir5TQANLwJaxwLrYq3DOSzQvQ0I5SQUParWmTfinIGD4kc073JWmEn315E5nB
NTfgitVbx/lHOsEkI3luTYHg4BMoqx8BHzffWGJ//wHB4X9PtF0+epOt0+PTBzlVgYvdYgmHPNIm
ZeR/HC7m5koPCqcS5hErZqEwlnRE0j/34fbph+YluAPos9z9bND6ekrN2k7eQVFnier9aPgrloDx
D2Zu+quAPceVlw/NgHhn7spuyRn1wyoiNHAiRhY5SXrzVJeEroxTKbE6FAHzeaD68q4eZFH09Dgl
M70HuFkTBg1OQfUJOL3dfzT7NJRtZIeFawFQwBaTmrTneJ9NLqMxtOH8NVfXhXsiadsncKIHoP/i
hMThTbyyA2P0meMuYA41Bo7MEL5hPGNT20YiuvGXgNSYwzd6T+5t7thZNhHU3pWa0KBYPOMPzX34
EdlstnTodIg68iDPHFS5pBWDM9YIMLZuwel2jG3lkA/+pmgpsWUNSGuBiSyCLH6RAeXiAUVWrWyI
KOVqDCl+9HMy56AlwKoBfNDUVYgbMT2P2Zr9kpiu+2AYfmLUwTMYj5DDR+2Yo49HGBSxpCg/0L6T
dXQLjL53QeZ4PyPEc/e4sAIdNcQCOMKK6K0MvtHLuaYXnzz1QHXuf8C7gTnqHRDDzUXxnSUsFIiM
OZEISXIef4d3N0M70pKUcx0i8rW5LWPZPR+FVQLRs5/HSFr2pI4F+YQYDRwlKHT5HjWpR/W8mmaZ
28Jyt0HN22RVHvSU6NF3SsigrQ1wh4qVVSo2YNRl/xG+SVPzAQN92UVLIh4wCPSFDELLzsDmD0pE
3I+SWMvMDu7jdtdH5sYdGCqLN4KW0edYz+uxloiDWNzbfUZf5LwpKHe5gIsPcZVMLU4E49oFidpR
GjOm62UB4+yQPTDAVwa0der2VVoNwSjvm+v4MrwOSCCcX48Qn0PLCt8vr5ibODGAT/vQtlMpfo6v
m/eOH/+xP9GXtOgxAV/zIXZ66G6yGIZ0fTyeLum4IJW1S4LYrhw+AfoDwsU9HAB0kRQOCLlMLYqR
6CKYAM/VuHzEppxCEv68PjAIMTpLHRQz8z/z97T9iWTnHuodInJWZNhNvimBiRT88Ha/BCIBsTDF
zPCn5LUb6prLaottvyY2B9r6Td+mI10IbUczqw70k9na2bqO4Bm+XuHS1eK2TsZSckAOPdaJxM7Q
pFb+55xRzOR9hCka0z4FKzU+Q5y4OMygfrbuFvMTh4d1uyBM+vmOWoJF24hQvwxomQmZuUZylFOt
h/zGYeXt8Ji5RNY7BH+DYbTE+fE31VXDM407ZsSr5pfc0VrwSwxRQbQlYk1yJKpdZPeJHn2nguQs
63kBtei/fj7fxb5it6e7So8YMX4Pr8NRyHt//2UHa79NilwED/ZPzdxa8Xqvhy7qnr6JPpw0X80x
2HhBSacoswcNZqLPqJtXdJpdAjrOCzPoOdABGF46TuBAxoeOqPZCdmVo+iifcgXFTUe2s7F6gvT5
W9oTGAEn3EZjIZ3OyAjT/CbqOc/BZ6DHDfpr7dA69Ge4ixtxUHhFa8DTXqqO7iQ1TLY+0y131aby
tHUvyJEkPQyb8w2vo14rWL8g/GFEd9tDX/yw9mzNzIBwPX8HZ8oUOm8Onf9Sbc1+podsDrL3WX+9
m70Ydv7jfI+IxJZZT3bWSD7UB/0vE+FvdWO/wzzZhu+OtiQN6fXBnIBty3iuBgq8JPIKpzfppcrk
juyVLAUXmngJ5Jx3dnkGXH/SxopN2nCbcfA491MaPkgY2wMUM6lxS9G2TK7HvgcDDLcmgZQX7nBB
93YgR/1FjW3zG6q6w+Hz64FP6jnWCyQUzMB0Bg2v6Ra0BF4Y9zNTLvtC5fS1+Ne5jxVL3pOu4lAj
yI2riAbgMkQdQ8qPaNngmxqy9fw78N2U8DaexLdTdt4TgWXhyHM+sNIg/tWWsY22aFqsRIpRDfIc
ShP6Lwrde417SyMsmQxtnk/WCokHeGqCERDKt5QCM/jG1LbaVXD7e7rUZ8Uo8uwFHc3ou9B30DQL
JsLmZzkChHmI9mciC/CXl6urxFogiLzHhCDM4XWMnuODUv5C51XJw7fuOb2FmuACxTAprMwUym1q
Imp5xyc5wadNggBKuoUEf7ypFtLmschP2KMEx4UrM8a4EJI5wNobXxYoLSHix4xWpDunF6a0jJq8
vvvdVP59SQrjfcILRMyKLhP2sNjfWPeIJuhHIm2cENTQ8juuAt5JDIUMhHuiKoO7a03J4YOu8pg1
CeHlxEk1EyEezHdVG/c3xDxLEU8yfldIHiyagUXuROYOtRFyAhx0aDT+zhJENqKsWcMDDXOEDDQj
/vYFS0vJE6+3WtMLMGMGC6RgduTZHwD4IRboPHI7KLdlkUK+M2f0c/M1VDGBNXVMOgaJe/gKhWNP
ntzmFe+HtLwFxhfRhwhrvqghAKVII4w/Q7p7NkK2FNKmkzylvxw37yXFvU/bOSwX7jQTXXCfyyJY
QCJfWRuLFe6hEJ9/CF5jLzK3mSCBJLIAVnL+8qy/4u2A87Ujl/bZJbo9/gDdO9Anum4c63NIXgw8
M2HxRyPOAzoxqNIAZxCRl9De6JrBgFK5Y/76HX4HrAVkJG7/knPPmeCcAmvTEd1baPPlgK8dSWQd
Ecc4FMcDplyDxKVbUPnfNWLdfHAZvDmIEC9NDSgKEKzvwV/P3QYNQvGlTmyWyPz+baB+bSh0Xq+H
8g4l9JmEwrEyY8AFNAubpMVli7MYMxM4npftaCJ3zszGlL4i4xxt/wBBRMRK5U+Qp2Eo4y3EJAWR
bwLkKgabu0G9/H132abUqiBJhrXtHISJ0nfWcv4t3IwuP3BlEX2zzQ8/ppbS63FbsNRkNNe5tZ6U
KAuYytU3pcYu/2SfKblE17NsOhSlqPdzyaRD6tQ2lKyzxKlG+NDhYAtGe90B1f0R4oL+imAvDrPg
VLRekPWFwJuSQQu1gcP2qgLMA17B4LSiC4l+MZO6XZ0PBMHYvBlwRMDQ6mkHM6gHZFPPe+DuxOJj
rWdnrgIrJLw2h0t6RVtc3Co6X78fAMuIjcGEKsztTR4iIsNSzFYUcYF5YN6p0EORq7B6LHhl+NfI
qaY0gmSBF30ueXrx7mtZhNzGwDFUDT0HTFr+jelZYmSzhhRMoiHGU8N9LWTBH8IeuUUKL6UZwLWc
v6s95xwUkCPP6a8V4Nt7TsUC2kbW+ICs5ZR4Jc10jrgPAWfhUYG5J63t+mDFD8QWRsopY/0HGg9I
CXRi/2VU374QaZthL2kW5Go7nyGFqcDRgLScZJl9gc24p58UKJKvH7SaRzi9ROrFjfQmUZuGgxkY
v6NAbAfHLmAxFnVJBJDk63Jdd1DdUE42n3D7TQCRCZLCSTP4IscQKR3IIKSkAvQlqxUbLy+HkKpn
8PjENNg0t/jTOdcbDuCC99L3WgikL6c3hN8qSpnC7eFQfCUXnmNM5YHummAqV4+kzKAFFo0eNxGk
AHDhVf+RdF/LqWRJFEC/SBEIzyuuCm+FkF4IIYP3nq/vdW7HzHT06F5JUFTlydy5TftY+cjHlvL1
R/XtEg++NM2lwa1MvMo5V9Z9lI9GoZj95cpvKZ/RpHFp/PHLLaUbbYERlXTbOgB/QLwvgG+G3Sv6
ChLO32c6J9xGW38hmVVT+Z2YP278mqWi4GGuwwGUxJP5wIm7fubf09NCed7yyp4/9HUG5OfHvxGS
uPsJi960g1hG/HcwBts2V4isb3zGKU3QFdLcGuIDZJNTnqrE18gY96jfO/atETU1xd8LywWYQIAz
YV2rdmvdhfvZOl7agJrYolqeHDKW6MHRcYDFxqCR00FjPWXqV93E5kOu57iQL882vOQ0mnfJO+CO
qwRKbsSCKwVvA88ca9nXejpdtRKiZXgVo0S38MN+JNA0FnSok+lmcP899g4DGjzcNgBtCJ2ZlcG6
MduTjsehdTARYbkOBfw1XF831EuqwkXLPQWfdQkuX2YLqeWQYIYD0b3KIqW2b7KG+pt/ICVl6aQV
zRolWeBhw3AWjftPcsS8nznRAYjVcNxRQ8CBnS6mwoTnUs2ft2yNpvM3agDmuI/6ZkRZ132pbT+l
mTVyTW21ZVctUKucT2+pb2ZLJB6K/XWs/BvS5jVDikucqG8OgnxsLJxrpRp/5WFmjAM3ziLcHSJq
kq53I48hEN0fTO1W0ZmMArQPKgmGyFvX3bJLZ6DmLqvaqTYfsRJq31uun67lPtO11CzsHI9TRFq6
s3WHDGUf3TFCMO7OsShZZmYeSVi6rmhdtaYqJ1oZR6+XlsiV0zRL30txHx+TaGdmkeO5+txto8Rr
dD20Zvv2WZwyHbhqcwnRMh7lYLFrbRaMv9Ltm9JoUUUSuBgUfNT3bv5znKgnEq37oUVE26f/Wn/k
lM7yvIycgLVsyLfhHfgJVjrH7r15GhU6S/1uj/YODS7HCnteMaG/G/ASZslEdd4nlS7l46AnhylV
CZDp2nhO6OtzzE3ont3hCQ/rhVDPdzEpvKFYLcoj2zvPfx48pGWsGFhK/XBU5zrTU4uyQcZRqcYP
uMEAvLyJGJmVWSY3xTH84tC3N3jxWJ32PPG8ijI/w4q9155XyGG87r5yyyxEm68VpiOL5kf1xeJ+
2/DO9xRZjk67OOsC9+m6RI4EtrHhliXibLiVMzrhRynt3zdhDQDtut3KV2eq59MKUjd2n/c9z6RR
1gUZOwT02EnlPs7nSs7YTMc3TWjoXYVHaQ75swUxuT6qROfHdOU1V7OQYKtwO1Y3t7Jfnhtw4P32
4+40wQRV3Bjt8c4R0sVr2WFtleH5ep7qROezp9G4fHu2CkxpuUIqOuo9gkGqVCAByjlg61lF8lSx
79AEFaAfCKB1f35JV/lU3DICIsN20SLw+VHohvPrKpS8coi5WVTCy2QBeuNe4Qw4ZIqKxeTt/E2i
I8jN6mEzwool5D+DZ2wqb9uuFmX1t5z1XzuJnqXK3e42Wyab2s8qK57Ax75o01zpLB1wnLq3U8Ob
PQmhWqFM7/RKUAmgaq6t0bKf528IpXGQaeCA6El9XVEyXKpcjjYMM0rzJiJeH64CK/3naCd9CT2i
tRanqSnfDK7Rn5ToiET6w71YTI0XR47gq/dE+7VDgA3iDZzj09sVSXHbvGlhKa8CN4wApKmBL8Si
P/AbCsE6Qh+95oSejya/DniRJjMqIAwnjhYHovbZuxcvG+zAByvZE10aTF94BiWKHJUwzfIicJbc
r2hrXKewj/YpVbkM3btJCsoxCHPhvcbsnOzHg5n05DO4tSf9vrI4o3M1VDcuIcdCPfEJDU0NM3Z4
WvjWZQpD+JCFQXOWbd90014b70+E95rf/NINHo+7vyCzm79xxckMr4uGpLzFaPt9LKfr2+aWcdy1
Ok75UNRi7b+HUDtQCUrvXHE+fOpYJi3m86E7bdMa6K5QFSnzHPw6mswYX89swWfIc75p0KfdNKBa
a5a3eqF5Nde21q1ASjFDH9RZfCk762jjJYbQMojFfGpsKxJGcUbbv1ZfNUGpTqgXr91n9zAp6Uru
L9H948rHtuksP246vrRX16SV8Af7yQ3xBVJyyRggVTTj35wq3Fg+zuOt2DhztkBi3ZWByL7brOPj
kqOWWwTThO2iAQNekxCwIpmuplmuKIQmJhk4WrZpAPMzXNQQrY7/md5HcpryWo/8SMjJ6j2dEGEa
btDNrhycWq61Vb56WbWyVnr/7Mvm0YwNDMOWvOXGQUL4Xe0P2VfPYJmnhgR4j68Sh/Mg53FnhfM1
02WC0LvFrNt2jXzb2avS0p7/f+a+dneVezUY+invJYvwgo2Y5XqL9SRwkuLBA/Mh1w2T0Tso1Ngv
+eo7Hd6kJMggPZV1K6ndhlW8QaZtDk3GymMrX/zK3UtzMcVWjuVUZct+MmgBvDf1iUqNODOeyZei
0XUL1MEtKvySeu4x3HUlcLLyl9estTaNVddGX58z/yORJMKM3aGxxl9/tA/i++CpglSQZadDgc5D
4qhaBQAAS3QznVWT7yyZCBltO4qiNKp4RWZ+GRZJNgLpBqsxvKg4NQiT9/5tJjSkfL3X2U4xvft4
aOcP709mfawoKl9gHCa8qOJPDDdyO6nPnuOP+R+BSiddTX1NiomxkOljZd8ovGWsFfwrxMZ2tARl
arMbj4KO4isdP4jzIrI80wN2US3r8nCWkArvVMtLDJmz7eP7I2ILLLat5/CPKvfK+ypqcsSf/gsa
N2eYffZv8I55imHM+nffWn9eIzY47PIPDSZc9pCmP++xnI/vn3tQf4ZyoLX/PdhQAeMuHS3ZchUt
k1UnPVMxdnMtak81pG4GosOCX2aJJub19HT76+8gtAAyghmW63amr2Fnxd7uXWHZf+tVw0LbLDNG
JPmyqc+3rLXj4/e6ee8Et2PBc5qvfyk/Niz9wlBiBC09of1cpI/CX4jTWOXxdvz8uLMj2397miOJ
f22/G8UE7YviHbv3Zbi1XFq9Exw2gruCpyI0wvxcx6evtA9KszgfpqOfbSsYljmUvm2cjWLowrwD
PH6cAVpJeUWzUaJnrzV2N5XlAbLsuFVEgBF/29jva/vaYcvxKtgOcco5DVKlTD1fwKkAcr/U89bz
40I0T0a7K5+gDPhpB23p3GS26ypbDxx0YXVu2txw2fp7EI0lIJfb3v0t3UQoqsAKm0RbdyPC92p4
HvEAozdb9glhfd4n1NdsNUiFpOeS/KIpFIlr1nX4sd1GgoNk69BZkMw2LtxV0o1r6/TzCse+Da+f
+14eCPwu9tzmp9u9xrsDsmVKRdJKWjQlxmf28EwCl6U0Xe30VL2NC/PSeXRrniTP2cCtY8v/wd0N
ui3m42OhBFzjpZGXrMagIcPRRz0ABb0ngWU+HBVZYxzoQ5Y3XDywo9XUMMGznzT20Xb36Mfje+0x
2ncFoVWHiwpZg0DbeTlT7CWKLMSOvUFw/5ONUGI4jJP8Z2wUO8HQJPlltqvgSXK+fylefCtnCtzS
0rwuSYnjizsBuqDHWIyu3zMzP4U0sW0ySFN0tJsRMIXpjr5rloRJVt0zO/PN/MdmUWe3PtUKheLh
69K2b5/opu0bfVd/leJ2lgpm6MlT1fLM2vy4Kc0a++66yxn789mYPtgcpATHbcqHQHTzuhcJI8kO
kZw0lM9MyN9wEvJuqoQFn1wFKS1UIWP7H3rY8lnJmhSvV1vzbXn5cYYDBq3vs3asLYdIDU9WP2u0
BKvy6rNpImewVnnWdp9XcqPoQraac1RPLfO/0+RrjN2zllc8HNgddEE8G6BX7iNfCt3LGSlhFpvE
HPwrq+i16K5dJewt2a42pqKBO7Ovf716mHducib2TKLai5lrse/mYvNk5Xqw7HO8PXqP0n74Op60
Fl/z7izQo/J1e8n9x9U6gAPG+4RMp8wEuTQZ2uzNKWPqiygFCqsFLkQiWS98z3/Sf6a2QLed1M5G
oT1p73qwiR6cIqUnGISidTmDFLbtzOr+UpfAlTwv6HWXvvLksYkg8nx3R1QDg23eQdfy9r8nUfUW
mNEM2AO12q4w1yfVSBolh7ilnJSJbqaTXrLUz0PKNdBf9iszsmI1pHoiPNpxhcBcCpy0V2wXSXXt
vasCfm+/jH1epq7X8nKwqAu64GTlK0sVoH+gPAmAis+FQ4WlbLgu0h+quXfB4aBIjjq0aXdWcXct
Kw/tSWSXHklFlbWz6aMsYHwkKuZEnxSV2mcmPqy4Va2ovcrjSWW9IzZIdZmLUcAcWhuuWDcuUcwj
CXw7Oxm8LFJs7J/jf3G3RxOzWxP15nIo5anE2wW8ESbF+TrjkmawGK4sf7L1VZ9kLvRt559M89Rr
SUXiKRmADi3M1W7/WrYCUA9fGrkBMyUXOZb/Exe0Diy1K8SPoAUWep1FY92huwgRGTUsFb7NpHQV
ARokiPMS3xfnFhPKYMPBubBgkH9Fc8dfai7i1+bKyxKBcP0pjFcx1p01JZVTrpP8y4zxoW6eKv62
HJsSdakb7XPHc/Ozrx3lEjJsweFIlEaaQQ0XdBmIhf9hBM+Xs8w1Yntw9g93uMLVI5VtaZI/cbYs
uAcQD+aQAefw2hw8/Asdi/Z9gTpZwTKa1NFNNvV816Na/KQQr2Sqh+i5wgp/tVDml13SENXSX9lf
O2yZPa0rhpRQpD26KPRl84tCf35fPsucc7Hzfze/L+1A+I/V5bktOkdTpQIT4yc9unbQd03T8aaO
jOzW4Spex1OOblEqph63wz5Fpz4I8/3euLX2TCoIsa6eSuEKTppKuGh3kfDU64/Ktnp5e3nHYFEa
2q/jwve1uUEvpNvKFKeXHjgRFDH08CKNdAIVdIYy3zfhYF+SoCXFUfRust88+ZMynUHz8R0W/7Lo
uNrMnM3Tc6J4JsZd6tekUCx63vEMZVAyzfE96wcBalGGOq4Y7WNxS+vA8P/6nu2e33P95TRZ89O7
Ly2+JCWgMJ0C5pf8ttYV9BHUxSgMrST2VwNLKNxnr81FfffL1X8TiDcVV3AX7QeY+evBrL6KjnoU
Wcg4BOnuZoyhFeX90fvLFgSQL7/PIKvFc15ewq/PosIyjtzkbdYVaDrprPszbv+JzqKWi6ySrpVr
fXIqKyb7d8razvo7IKm3ulOZvQpngn/laT7Idi1xO1e49vBOHPzARbLPw3Drcz7Azsvya0AdV/p2
pfSlLKXl1EtU1kNuRdaQZpz5ho9AobGjSUaeJWsq3jhEeL7XnXn1GyxTPZRXtS7CVYRMUcr1tWdF
KTFD83GUqyhaNQBa6Rw9s8X/Y8FgJXRukVGvstd9vsIKypPBvU7JVpl0D60HAkUeXqNwcrYNdNTA
XrtE849zd0WwkDDduql/n3FIkvw+ScstzoarGmlCJV9bRRxDSkM0auPeDJlC2Q5YougYIjz/4cbw
0qa75PcgA3WQi9niq3uO4ntZ/lDpHt+MH7/ZMvS4vmw0GQ2QlL+0vyeDbo5istcttC7VAho7hRto
SZ9S3RdZBLUS0xnHqHUFN9LSPtF5VL/QcWoULn/NSef4lZu3+EjhXrUnmHC8EIXi2ssTfOit/K41
RWPxNH4QlRePbNzG6795cL5unKqTYUa7Hla+x7/b9/5v/+cjTfUyEVVepT2J+0cV/x7Th9NlJMrH
3mZwrHOPKq9HNrOT2NUZPeuT+CF9atHNVQgMLUZP7CTu0WS4Zzs5dQwRfpwtpp7lF9vqD1puEgJq
fyqj8CChHt2KTw028iUSFltHZORLeSZH5BGl2TyLocHMuZTvAl3PjQMyj3KDS63SEV+tylei6FQ1
LemiUL2ZmZ225MfvKS/k88Gmngr9M4H8IJHjcm+tUiEO5kzxtWk8WfsTNVczk9pk+05xXLjWX2nn
EBjPMhzxNq+l8y3FM/HLQZVPdO7ZXwzG1zzSWPmwaC0R6OgWxAhzOcvH6VxjBh+UHHb6Xr50MPIy
x5bWirlSGrCBGnxshUqV+WY0poUaqfDLITBSUw7mVvaRdvN2MIXOi0NiUVun+9meKaCa7aP1d9c4
2OfepspNtsck9vprs+oUZLO+tGQ9J6vzYEcrgzE+E+U5IL5TXQMlxL5EXIgw94ohA2RLfV/H++Zx
/M/nzmlvc7cfz/5SXazc4iH6DA0YRQ8LLqzPHg6U86T2Oj31zjWvmNVfO1d9moit1jh1OehXrUnN
/k7mIsT1ThVhoZfrnmLzkZ7nyYZx8gkFO89YvKb7Av7GM11cI9PZfotnm16m54vYjDLFZPPBpNN7
WIUwTvbbqZzDKCQZQxmoILg6zyoFq5joGpq8KVhBTCRDdi6o+u/3V+NUanDrsdDqJLgKcv+ZOybq
u2NxyXieFs7N15cdbpH8CPmRNt0sgF+6i07S28Qp6uGCf+26800ROfClaxgz/jMIenvprns3fLtk
pDPSEWO2/0PFtry2WDr1QZ/7dMWHGbxubTo44wDrSveqG4CbU+1MKkWooLJx+PgsLMpHXaL9+IvV
Dcieid5bRvJPmP2P9WOE8RLYknvDn2yfhq2ApkQHJnXm81JZNvFRhQHcSiKsIJ78xYJ91ekrNc7p
T27IuGGhemEihM7oxuFS3OBzx/840/mHy4X1Aq+0yAB4PjJ1ZExWyjcGOvlLwDnhPBBHm/dbvBFe
CR2viuNO30FG9kU7pKT96Oj8irb9wG8JloMKVPRgitjYRk8qCWcMAGbST04fnCqDZAQXoVf43XTW
re2bT+vuZMMIqGW6wePzUcmWtoPbr+eqmDNTVilCRrkB7pdU1WM3W0eiXRTH9tqwOkiPbjLbf6nl
24f4oB+Ezt5Kf+lG+v0WDEjLo15PgkoxM/28oFbO7ZonPUE69ORLxJ2IkLFIiB9CNCwlLto4dT9h
PVSQC2Bva0NxaLFXGCvXiliDy8H4VwFLINvpD0v3+h2TrruICMUaie65/q01rWyYk53ezgI7n9Ht
854qCwru6CQubFx6p9bqXtITYIi/jC9tVn7FP4FgwI8s9BKH8UuAtf7XBmN85SWU4ZPzdM4XKgdE
eQdIgqVB0vPZusYEjxqBXLRtb7qPIROUUk5w2cso08/19Q35YPIVb95oAq8NHTgqtrArJl7Bz8tm
wvgvKJNm6cIZTqtc6JzQ9h5hRpXEtsDuPtiSbuJJ/XquXDkWmQwT9itfh3a27nlate9NCc1to+lP
UtWScxvlqsnfc3cTHz6FhNTXw5tXK/s7So78xofQsFO82laWOGrYS5x5T1X/kr69PWfRYxXPrc82
eM39JKciJByEH9mL8FqTbZBclQPzvZQ79DabsiH6IrKLXfayeZWd9CyFsTofnTLVV+MZTe9AcbWY
yNwa9kHL3cfjGRfO0etxzLkNTpCLT4LsmGU+a2K6IP5bD8Cp4p8pawOh7RtoVtk/TdR2u8lt4/CM
M0/LFjYy207uVH8ex2GroKZbUVxK/G4h98llvMVtTESvKGz3NntvH5DEI882zmX3ilOTZNm2ez/x
7b6RV6YamwHK7cKKHROldmTFbD8kbvTeBXzrzkvwBIBJoXeonWrLxg76hfzxhpkweETJ9r1j2Lc8
B1I6TLrH+jV4/1j8x1Jy+RGMWIqBlbjgv9v71HTBDH6BXeOfVTWkz6oe+gJ8hgA2HRrn8X28Gx2R
Suw1QPRpRA6qr5dBYSDtsPyHzlQGt7fcAP+G5PVP9m/5cyiUwhLMDd2c9YPBrG3JsvasJnwL96fI
ZCsH1FYnDvsrGt04oBypzr1sH247HZyIrBfjQ0ydVA3te6ba2XY2pC3n8XkclmOQuEI3EA+ObdhZ
edbhNh0/rDtfu1Dm/7drYgNSXVp8GUmhpiAIebS4aQO3+9BQ3cxLJF+r4gpy/ppNLfsAa3lP3tby
LXwt8ESkQ1b2HxkOsvlUcIKqryqFxqxxOVnuLSpo+ZrvQ3lSS8VH7hTTY0eiEYOun61Lu3BcUj81
UrEdcCVLoncuZ8Y7eWvamdasOHylDpmjaFQzNl/GvvNAJqaDgTOoneo/lUf2TznO1o81AEUswv6d
Q9enwe4+PjaX3W335uYeZ0dMe4Ly0b5l3KIGIUAUB9k91i5+LQtIZqYPWdk7jjDchTCancg21zCh
kSk+H62+PFYG9Xn39kUUWn9+Yzks/pT8HIfvXHX5T2hITva7mzLA45Eve8H+6MSq4GHSedfX+EiG
yaggSOjfmqIbeLpu/mfpNmKEUpJ8isL6l5ZJJQyosxMtYa2f71+ml3ehuvfiFhkk2c62ggGw1IRA
Kz5WD7zsnFYcZFmP61ooceqpwQ60uhRExauu+9qdOB9Tpb9g9bkvE9cJE+2FeygYbzPEwxrhpBpG
9KJzAsPMnf1amg12oBOJeiBwU9+y/BlsfXMhgeW0qV0/8IzRJLRHyc/Z6GpLQ+zpnj2C3W7e9GGw
6uxND3y/wRmVHNP3QIQXIIH/PNggL7UQl0tSyWyisj0AWOv1J9vO6JScKbYWqfJLY157GSS5debf
Vn+P3ijdsl/JVpao08ve0344mPevS39gTKwNDmip8hYrsYoe5hNM18eJiGAgcGDEh1k2Vn1c4RNO
gr84ZXv38J82M1LWvKymsfqHHhD93oltZwjdyzv27O0xwEMq7j6k22HHXKsWz81bL8s3k/dblGin
uO/+ZaiKnlodiR5xOJ0DIWEJHLGHtgG7l5O0LGEX4WHPalv0FbVMDVQSokyS/cmvK1d5rZ5r0MX5
h4YbE5WFXk2h5PZXwtu30IDfK67/lAzhDVuvVtbRpSicdtS4Rkv9w98BPYVBZlnfZYNoNV6+hrxm
/DEixRHlyzBsJwHaDv+k6wPO4XWLJFH8vHuuArVfoQmks3/e2okY6J+IGeu1mBJZw7n6teBg65So
XtFFwvURtl67Q9fO1n+K6J5RfUhRG2G+2Bi8yaY3iOHaRJoZ26hVeW3vk4gvg6S4DNuMvpoTXHv5
jZBRvNh45v6t9+0/3chXyb8hWcsinBOiZyOY9GMZhkjtBTtKqjQ1/iDu6cy6nCwSymJSKsHLEEDC
snH1eWm9Fqd41Rd2u25JCdf+KDQGlPb1RVFTzW7ZvK54QY+RipK92Ze0uAAkSWOQtJvUH54qfzcM
hFscGNBnlLufv6RNFNYTe2yUGuSo8Orsl8IaCmvN8zKP5JAtak9r4dmXA3mWqK2H6b+LEt8sjA/t
WSOh0tE3IkbMvwGKP+fapX/uXAHCrKr12h8pOpfA4GNpC2qcNYg9xK5yt3qNF/XXxgZq5q1o0tNB
6+wmc0yIAH0phbsXb7sYIJsjA9tc466JwzWCthX6+8rK+tRmPWj1SonOdllCwb3WaeWKv6voOl20
8rVTBJlCHL6H/o43wvuBXF1Nj1e/WULSfC0QfDVArUmXXcJ6sOs9nb/wRtD9rYKLlq9TXK1/NKK7
WfHYIc/6CkrY/YC1mbr7rD7HyZ7tSt/iRUDMmxW9R3P7u2yFpLnlryrUKPzg/5wkCyZbif7mnZxJ
Qo1ic3ad7Yxc60Ic5rBZBUJtJmpZor/wH8iGRKhUV6xGpG/vP35fimu3/9zzn+7x5qUvS9fFtBZ3
bx37zuiTGIW+iuq5Q2LcTEE+n85eG9ROiGvP9izH7c1pil9wcDAsx6NZGSuApW/uJ+wd81FwKabk
ZjW8LNE6wwkvjbAiVWJoHNBS9gKawlb1E+28t6oXpqYqDC2ZR95E4Sd4G2W8Vze7MuPUgEQ6NAS0
7JuL8nVXtcTO4y/kxP9M3uxtNXzVsHluBQYp38vy2A5rsH+7TXHO6pirkhefAtsMw8Ersp4pjnZV
k/Aj5iQbTgtc0Tcslf68FthjLYQUYhytjyS7TNWbaYZojGCFunGI+Jur6fY7jAb2YsOJ3iN8CKh9
lUsn3PiBSgoH9mnXcyqWT7Rtxe7PecFl/hJlW1sfryCHBoKTDUahUz515a/iYh3HvJ6AMIaOVXxG
nBAlLVwCbQteP4nMk4WunJUQeIBFmPzUISqMjsF3HWGmdsbWS4UN/KvXmrfSfSk9f+0+JRMgi4yF
pxtT51yKPQ9l3gOei2vNTudv9bensX60qI/b9FccMdzH81VJSCk3j89/LFv++Y7A7ywKdwB3PXCt
8Ff33WdxFU2Tfw/egEc11Ot/qUrHeA5Sg9l0tA9I4K4tLHtKn1H89MkyQcpbqej3VAjN5Z12cN9d
BbZa4t82iIk4Muy9Ouu7gM1kfTciL+reu9zKvzHMjvR7yWivCTpaGgs+Du0m0i8LEfcRrvEraquq
fvwhTlFr/5J9nTEEEaARvcQB8i67IfGZ/KWnwAN1+iWwtLvogaHGEasGjtnCcPkanKNNnQ6RBHeu
C76akkWE6Wn0YJPKsjVnivhHbVj6HaZA9Jnm+YeN3KI4mxUFp+Ya62TpMx/J1xxnBpYJMnv8Fymo
sxkVBrNtBFjW3PkBbcLLr4CCGEv15BwFh2wjLFeN93EhVI9XPbf4v+AqoEEp3JBatfyyCIh19wBZ
D6/5b1HdfEK7Lr/rTr6WtnfgGwfEQAHor7+DrDQkkbxAWlBQy9n33WDHmJeUhmdLFSk33bLTaLlY
NS1Ny1f/ufvXL9NeHeeXDIR9IuGizS6jWduGcnbwqC4R+doZDRJfG1huFee/fq4kOmBBspB0bdvg
H6eEZruz1rO9aVJv8Fa6wY6RJ7HpxpufE84r6/A4Sc00j9GnWO5uBrb++fdkWRwG7xlreZDAjBfG
yap8juk2a+cj0IU8sGNZ+G1n6aToBSBE9zjgHw02CY+U6slhSvcf2PC3dyvs7589Scxf0oaImkD+
GAmPnyzvEh9cllZVBOQVuAyhOEu5D6c02kQQraVQufLGCEz8aNYeqUPO9pfWs2IeG6Do48O+gF4W
ihDwU6wH4JHTaqG+GR66O2f/juaIRFUxjfDnquZLlIHQeIalcKGJH1yfUe1WsVYsWiiKtmiius2u
0sKKodCxlLLuWw4vineoxXT7nrJwO2udMuN5aTKy7ahJ5jgWO/aCw41YClep7krkBrN+oZMZWO2X
xqNJf6KjTngl0mVeakgzOGKpYl2vYXi6NFw5955yLpgqX1GelS92XvqOF6IMGQPdkF+kh1fs5ejZ
ab+LrCzngkEeFMttjkbQBXeu4gQ3d9L8MJ3DA7xvduFVtKFIGEdt/Br0IK+1hRSERO+ujSTv9d4y
0I1reXxoLFuFn4tcimcn3Q8hURpZqzGjqDjyN3GjuiG//RL/TdqnWMIUXk7OTKd56JpE8v0EvaHc
kaGUmHP75KIC6Pkgwv1/BYm+v/5giz30A3I6eRPrkWY/kE3H1k+2f0a9j7PI6hkSyk31GGU9dS3B
JjrMN/9Ixs2X9qq1aUFdylxauPJwGy6/Ba/r1eAQO4vV59v7rvNo4DQvizynyKPxbOafpCtmiwC+
FWSSBH/9cFJcRcY8YureRni6/2hvTCyfl8+HR/mV6YsJzb1/MZckeZcWOsdyz3P6l/MRb6OfrCfg
cx1t6+ugb0ShXYpeduyhDIibuUazDs1HRfZouZd27zHdsij7hMmYtVGxZA+S2pc2pd3v8f1ApKH9
479yLg87KquMTB9D8pMBM8m5RVLl016kH9KYriZxTTBWKuuAwAjQV1dSH/M79sNjuK5jmxdXzh4L
xv1PxrDv9kz0JQKIV4izf8TIvdCQZPwYF7UhwePfYHZqH9rPQIKLEVeAzJiTpe1doChjwFUV+ycp
d66TLwUT61yAxZMHRIt/u9luwBBHnzwDSrs+wu/waApKIiwE0qWUaCbWu8pftiF1LqZNnMBud93z
pzSmSrbFFCEOxuKv5RQ3g/jaVc3DZZzBew9nz7dOwKmsAaJfvEcmuAIGzqt5a9Tz+uZvxgs8PZ1W
pXX+PJD89F5Hg8LPQ3TK5K1gj3lsAsWLj2JimHoLosLJb2/fE6uO2Q8lfpDLUC6gWoxvI7jXZWR5
Hiji63rC2RzdGjkfbjyvhRiS7AhDYI4BchcvndVYsLPSAoYkeOT/vIfCrV6flSdv7v3qNQoJXY9o
Y7Hj91NdmrWxth1qlC3j7Cc/DrS4G2jg5G/oNcjyPUCs0HFZudsgT/HQ8YnDS+OQ1IhV75KZQMuN
cO23b6PwcN7LjZ+zFC4NHUa8fTmAxfR4x6Q2wwEaCpQz+L3wt4B9YPGRI2nF2lTkCaI7pDbV+WnT
09Wp8Q5cR8n3Hzo9JQgZuPQTWq1ASsItjv+spyuwHSn1bxheEcnKvPeiVOvvKrdaNo6dZ2TDJmL9
kZCucnIK8pE/Fdif4ngrk8rIKB6h9Oc00XucHGC4jQgmkTSP6Mof04HezNSWv1ur2kpmFLRe6eh1
LHYSbiYPPN9S8+wySiIGaU7N/EgG8jd6Ksvyje8RdN4e8I307WLcBizkiitbGgd5VgDddFIJCag5
npjGzGxpzwex7gxpPv8ywXIzkqILwM3pZCXOyISvMQPc/EBHu8tPyX0GgR9M1/K1fxUDGfKeWGaQ
qqZ7CLubH9zb4LFJ9Y9Cm4hCKxaGqkV8b7oP3SjK7DV+vB9FwxsvL8D40rWHtcVI8dANnKtHx6uY
l67QTvYUiB7lWTQJpiYgCNvAasopmmiom635P6vA03iH6RgkV38O98O1dPpB6o42ndXApYB0HKaJ
/qUu9smywEIBITofyUNO9meOoEkbTW/Tgf5HeWYOk7c8WpocGWPp37O8/0i8rb8PcqIsUsiqgVvW
GiaRD8wqSZGp2gGcizdUyQ1P8T/SLmLfWnJ8CNFYDF7AD+pd800dD+jN26k2E210KSJVAxYYtrHY
To55/bqt0+2PAn9Q6IJndwANDDdgfWMSd73N6M/vwfVZ+kfWlPXXe1uAY1vYaWi3cbqXVOnqm+Lb
oXs+FScN0nI0irOft6u+IODtPQejzej090opmWblHRicu6KPkgWwNgirZJQOz1XmQycjx1gA23aY
3Dg2/mEi/EFlLnrMQ/rBzxxEjxIviZuuZF2C64VZDCIVZ6i4qomQ25Jqiu3uO4sXT/6bXO+uxVu+
xIbhrAUjKM5UUzbiOsAwmIUTFQBTm8UPSYwmhrbAuIRW2UoAZoNg+cH06oHjoyk2Tf6b2CTTxMeu
KrE0j0CJiKdWI7+QX0B9E7OpSZw4sGRwM3L0CTHzuUWd3OBZzL2tIv9/gBlRy3+wupFcEFxFrux/
Jz/rKZN+Q3ztWQuv4KwkJSLbsb3tx61lVDLnros1iqqwkWhtkE5yBozT16o/xeyPX94vbybXQunx
aU/5+fgFE7Rnh+LQFqLEHep9IqhgVkFCqR5aHJ7j70kga9fZKJTztSc5mGamsYlhPzJe2DbEWE8x
yUgjXy5UNk2alsLU2PSGk9Vh3xSq2KuUWbKlYI4FOmX7PB+ex0Q9zScoNNx5j6nmSV0DyqfIaraQ
OnVJYCvuYHfDfWC4abtqAbenQmMB0TMZmSEhnM2jXZx6aiSa8EU/R8eWxd2AdFyQWx5QajMHv8/3
N1OH/YcrhfBzGS28W+ZKMCAKKcgchAKdcz+czqtTz9K2eygyQBEbqP0SCMcf9ef2de6mBFAEclEW
7H7/CAlZe4YsD5N+Iy3iwnATjqRGylGc5OKxARLMf0xJnWnhW9N0L6bjP3MIDMCEM3Bej+/NMGFb
LtxX5YSaiVF7bc2Ao8cI2IZUHWKSQs5RSFy7NJ5MnYCW/mdFIcC18ANCjQyzPz+f6+qkfHzPtIcB
0UObsMBgqQJSFphHp+wmvlT4BYEd+PM4ValfzLrYZeEjENhbSzOau1c/N2177MrEm5tIGD2/Nmyh
ST3Dd647ndGpYXglYPxnawavSXWIXbO90fJNplEay/+Gw/ES0HOK6TLldC1ogHEOP7HpTWOBwWWQ
jGb1bBk7CZ9MBLjYz2Agl4BdZWUpNL2+9rK6aXUaAcAt2OXb6+ZcBG8nPnYWeMITPF1h76fwX6Y1
J2w4I9a3LZPHLRxBubJsSB0/1XSw1U4q0vHtL8Fk3DPrXlra7gT3e9FUHdYyLln41Da4TmI436jt
vs7s/o+sRlIQN09u7wgiOnjz3DvS5BD59vGXwjkQWL216q4hlbm0MQMJZrYX/hvtmzd9wCmW75Lq
DlJWVa6IXw1fthqk0SH1r3sucNQraa8nD3w5Nx9fMlq9ChB0R4Fq3P3sBGx0yMKlVg3ZfMolitOZ
Hom5XfUZz3rZj/P7ldPSLOJfXp2XUzIj5ChIWu6/vt9+c/GuLkEFhWOwFCpw+0w1zp1nQDH8bmO0
QX+iRWcPt+yE4Pfaqg98rHAoxETLfmxaBLKlE5XaKdoEm9a3e2Px9uRKG+zCKuka5NI4VF5PWSCg
gDdwiLlh01x2M74R9wdP9431fDEVbzXO91OZPdzyY33iSFYqHMuFTr53/X52mDSCtStB+Txrz0bQ
UkgHKgnsEdCxHc7iF9m59+ppZBUDDaFHcMv0GKNwOwk/BgbmSLccNp+E+rAdLtrHWhgYz3Je2AQx
Qj93dqVJFUeiQpD2cezMB3xcftnKTJ9x91H+5ScbZypcN3pzhunzjhyB1so8wKWrXAjuMsxlIS/F
A6inlG+GGsiqpbEDjozpV11TyTQYp7K5OP82gJ26WZK3acg5CCzGEElyjZedA6ObOHh/nYpnUEXq
/dZO+R17N5RH3Gb5ZJCT62ijALqX/uWkhxmGQAvMrIA4I5b57KZ0gw2pOKJ6epto3tkxj/XI1g0W
POpQ+xafuKH87RVxxLBjBw57MoS9yofRvigbK65at3KGWeyCsVa2vH2/fEArUv1ColRoL3RhlvnM
aJ68B7NyUgOIgSBH3fI+a95560aCc/z8aSY4Z+Pn3cppZDBc3v6QsyGCb0hACXeC840V2v4PsWo4
78v5+ii8BULVqbqNQ1xLvpyuzWr28r3vze9CgWKG1s1VMq1HNZDTLFqLv279ovmpsuZoj2TrS8QG
EVCOgU5Cc689oqso/L30mOPZ+y8+jwN+v+NM1RuPt9NFb13FPe56hzPmi+fp0VSm6CHbxLnSlXeX
iIhgiS/q+QLywFkPAH1zXkT06+Nt/gYnO9NyFG4H5zTr9/xP2jxtBHnFjDzXPRdnQUPH6bMfYmia
j/c6yl9zhkwW57vzQUj/yJVYcsfJMW13bTZArrGlZiG+r7wwQCdXoTRL/MfSfS0nuixZAH4iIoSH
W7z3Qkg3hIDGew9Pf77SPjETM71bLfhtVebKZZYFQSK/zFIay0twm3ka+/+CjTLTWOCmJYr3V/4D
h3O2M4ljWP7IXfb56Kvw6rx7Z0G6pOBjgbW5VBjNXk/l3aGR9jLdSvFMCTgmefKfJKJFN8ttp/2+
lzbwPqGzP6tFPs7C/JJnq/w8W1w7GyS7RvZUY/OYkdi2Ja0Qu1VZJz/TqfLi0R5Lh8qJoXpyWW8m
N98nmek/Z2XPE5E9Scm8LnE7tUpQ+YSVCK80usKIL30gA7WTBurVW/fRu3UTn+vRQvfEofwH6WxR
X4/ijV1lR6FEQ9OMWRyNLHrjVT4z/OBv0btokQi6/0qvSIGTJ2z7JzWMxHKxzxc6JxEguuOqsEDs
GxxMHAbcc6MDCs64JrbLWTd0tpgKeLWKtbv0sNziVTii7xuIBsO61CpEZ0RG6VEzXoo2jLdz038D
B7sviMK4V33+Avh4rWSBKfCPVyHL4jZe8Ku+Fwe3w5Dr3IkOoo0TLpilo7f9PnaypdjwyM88QKVK
tN5HpnC78kYp3++j7XJyvBT8zUvkyOCWHUWvlZS6mBvVr69QoPSQtC+J7oLhl5qaD4aPVVJmCnHO
OH5kUgnDYKPr85ODJ+rovZwYMo6aUTCYwGNQH//7lNjTmnxF3LsUEu9ibOgr9/Dc+EQxG/my8ChQ
JRweS2eRBMEUE+0kiQDQI3EwjFoVVvuCD8ywOuJNxrygFv37eCwY7ouqkWrQY4fiurr8flaXZILM
GXsuRuvSOvQ+VnkJKnmOj8h/jm3NxMIyQq9pG8qoSgMEsOlB2DsMQFWHT61PnPt9jQeiZNvhEz6h
ygGIIDEdvxGtP5sCXFWPYyN+13lkxn7pnXqu/PFbxZUp+NhDNGRHGkHMYu/gg3zpxfnJCvjD4c+7
hlfDjUNOuT/6GWV9wSH3s+kt6pu6e2vapgGIG9a6ioR6fgh+LI2aakltADJ4JSNIZlVIWdcuJEXB
pdZkMgMNXOBmOVsmjhj82XI02nko/jOZvDQV1+XkavBKpeSWdLrL/8QB1t6i4s+fpePTiv9svIZj
AZ1JrXAnUEIs8sqGdYckP/xHmGelmSSH2YntIVYsjXgu5kfNUdCTJ2o/UR/5YlgUY76OQCRPfmN5
kVTqE5GXbnuzu8p2Fq77onz7dQ7+f8KZfLQckcPMLotvOeCRojy/WCYYKb7iXf83Mjp9tG/vovvI
Kfqx62fmiWUzESnubzVlnaLwhPzK0HW2vJfZCOi0vFKRV/B/S0ea12TR3GBJLvVUVMzX+IS3j0p0
WXCf9GyZOX2N92esB0brllO6wjMsvpdBIMMQM9KUy1mNGcnrCTa9oCLoAcAP1GoEcu7To3D59Wms
H9+bRjgeIVLKRKprNaURxGA/ePw5HGSn3HVrXPdKUQl7aq/jwIPacq8jox1vr+mSn3a6cOIENkje
OGyEQn/duX1UPf1P2olVnpD+8Esfw0n1wrB0nHsQP5KAhGTZa/Ux9Dd+PX7LO7Cj6LvBcrbruRJG
IZd33j9ziihc3Egz3eW4jQGzawVC/oxQY/VRQQ4zafcyxr63bCy1GACyXcG5vLSxyVK4NOyQouUs
6rd+pjrKdKMjDs2/i2fBAMZ5R9KV9Lh5QDS9wQvTo0ibr479lSMubBUBl/DQq35sKSMOw5/db/BQ
wF9m8iBOd4gfc8yWz7cywQgCzitajl9rseCUwHt9fhq6asnp6lI6DD8gIajuVsRlMb4t6dY0JYZq
zBFewi6aaQpymUEtl0xBrIZLF244KR45be2i7Ou3JI8a8FsZjhARgkPEDwLwsfEglU+bA2+DCzY3
cqez6Mkbm58zVVxWBSSx+8718B2GuaK+r+VEMsep4pHtb05+vb1KlvRtfhpDozJ6eiE5Vs58tg7f
4UvPhavr8ygsD+07LcMfvW67KPsoSn9fgSc39oFkzZjz+I1/hsJk/LFDB+9u+awnuWnw1yKllXgo
07vmfkQooRGaCOhf3vamX82qC3hgU1gzaRWskuidnTdrwdUnZhJ+ua71UVh45cgHPFuIvKwaYo17
oheN/ft4VxMU31Pf5exAJy5U6l3dGDI+6h/v5h10IEaZOdiqmhUBI8sim1v4ja3VCmu6qmcIAEcr
0Y32g73P1gxj5T44cIYkpLjGjXjJelWf9JMq27ZOQ0dokEJKFzg3i98Tvq32DL0OjZR1wPgfnTvc
MmMGzkyrEgS2p6olu7DmBozxVt6Wj5/bZsJ2xuwE6oyREhRLb+3NuKzTLbZBY9XDXNIlWZrhD28m
Jhzla7P2ynUTP5xgDgDYGNMHBktqC24rIYb6YVTB6m6a+lw2dcynitzYLgLNRnrrsk98nztqll2E
0WqYrQTf4zBMIkg1jOuF6zrSEXqKYO5ERN1TPd4H5xSYpKJIP6DnTysiYf1h7gKFJdfAO3dgpbS8
mUz4FpjrstHFldVe7QcJZxXObLRqG2NV332UIVd4QteFzRIzRdOC6b2PGn4cqc7wyWydHTwcjWc7
OPPZNHv7vtUNITM99L/GOM9uchTTeSjoXRrlUS2wgSDhjyHyXyPV/EkMHyQbb3orFgiENvq2TLV3
Q0MNKIZtwmNoNyAfK+6aAhBax0qkeAVxKXUuJjQsB/BHrDZ1tlJV9Lag4TCdf+SOkCRtU/tYigQ9
p2Xx8WsnsCBZCKylXtdbqu7F2ETL10TxRvobaXjkz9KDE6VkunpAdcNtSJQWaR69Xm+pE9VzXJxA
/gK2Y6sw8nxexp3mOj7jqONPfCuiSrniHjJoFmx2C0jhVF9dm+VgFOQ8hgDCMxP4k7OaxKeL3xQM
6htdDGyQ6RK/cXQNvaXFLpdorQpmMPyxLb1s7CWyIBBpXTUBJYe0XgUU2wPKSje/kx+e0Z4vhngE
QQB2+9q0syCYRM9DC6NE6QBHZzsI2p6Yqh+BQBLl+SxhrBSdBjSrTxAsDmmPjkB2Zrs+5JgKzdfl
d3/3dUN4+mNfeH/YY7CX58lkun5prahqHs0DxHDTw/emzVr01kzvj1xjoIJwsddw0zu0Siv/INJm
CfppfljaXf/oU/BOTDrGE6db8Ev5Ss9ivdAvrwyUUOtktj6Y3XcC/6yFeDMIAtAnHjnsO2NCe5xG
Z9DZMFbLVugbmnsc1fhoYdjcUDVcWvFCQEbuvIbd/rAlVU+2Sb7khQXnoOLr08IgLJvbfzM+SPy8
p8dRgtv/ZU6YP039pOXPfaX+70J8Mu+T0iZbiz2eNbsFz379hMGYzYNIaQd1X+H/oHV17qadRpDU
jIcvr2lx8xtotNrxRgSQD7L1ih56gbUg1bwAj5d7gyn3bPHhKqd6L7O1QHyc7YF3HFvzvBrNVIKD
3cLUGf+XCiEyW+jDGW2wmEry3c4tfsddpsQ8e0nsmuTRGnTNtakzj9j8xLIF9w2uFAIIiMY0rpPw
Z4JGxI+AH2xqW5IDjNaAuyCXJIqoKt5BAaH+dDIMCrZq/g7XIhbwBU0olYz+U2K31EK4hNg7iJV4
7Wf9Xl8RScISwq+AUmYPsXnJopiNZDx/f5XS++/lTS7gMb9bf0H0M+taFKfkUXgeu/dF8cSi5VRZ
X2o8tZCaqAeMpN7LHmOaNbuSVzeLCJXOZcHIp1IiHQxEUk8JVPIAuysGzEcM/M1XVOZRcBSJSESd
HOrpFZMakXME1CVMq8LEI1IJefblj+IILbd7mJt5rnC+YUjmfi038n0q2CvsLKvJeF84X7E9kgiF
5U0/xSBkeGC3ezRKznxtf171w4SPWuXZ3n0R+DDH004UoI8HGD9aYAlHNsPLuH399/H18bVnphKI
ZJd+4BJEZhu8h0AHConUAQmKWmUt2WinfHoRLb0ZRQSE79jkEYyrA5HpWUrVRqiaqKpkVQQHSePQ
jVC3TDVSnFA1tjE/jd0cfQVFVk08VyaW4sCg288E3q+xWuX+HTWM+wFIARSiJWemBYi5kYUko8Gd
wkNkXxos0YcSRv6H5p7namvHhwW2geRXP5Xv7XQpUwtNA5sXtk2ndDhv0Ni5kWybtrXiAKbSlj7p
ickbhnnDYPW1LuOTbQd3dkznRh1l3sx4xdbBbAhhbhDCWjLGzNeyWRANSGXz5WWvhEoh9/zHiA8J
ATvPc7jBkrPNVXcV6UeJz30naOMRWuX3LSl5rtV0ZdfVcnhQUcCLt+7+m/dN+/FvV9tA0C1Pq96j
lQB6ztX64Olr7za3dBv1ZvLZ6HDMle2JmCDYpn06B9+wbLb2TlUeaSk1DcaBiW1xs6496TXP7Q1Y
BgGplh5kvawP1JaM2/PGa1YC8C6XDoo4dx0dTDSXJq5ANJz4OJvztY05qAD4ZBuRlZfYMNsuT1hk
Gyh5FauzHXuhGxbuJDeRTvL7Nnl8rfqscfm8bb5oTw79uUl2ISTF8buygi4b9grz6qjZvgXnyovA
LWAudawqpjhLKEmagS2wl/Txrkx2rUkvUIsneO9axqAbQD7n1r+q0AQXbKaB0LIoNk/ze0kZHt4j
CBTvfoqUQBlNFFWvwTdADTb2YvFhRBsOany10qOr/yGGm2pcPFOWm1HiJZtEU5JxdgwwNEACJ75o
RJHHgqiklpym22k4y3jI+LNsNUqHo9i0cGRxrejGXtRCmc/4LHNpoYSwXOmz1QSNtK+fjzt9VKCk
LKv3kfp+2fFN+8Gmt5/xvSm/ceJ4JPTU9VbxxM6ptk2hDF4UQPq1YJuVdEJMD43/g51S6tMem274
2lhrn58RO5OI4wMOHwLMnqUIVCzFIDj/6DIMMhTDr5u69s8RIbLreCkp3y67oq26ztineOmYongq
Wic+SnEbkUQjY+yfS6J0erbHv1QmmyhFTtrSSwGKcG8WGlxyyLDM3Ve4/KvJdnScUo2cGGIqPI75
9zeNl13cG0+BwL7k/u0mtixfUuY1SQHOjzQwl+sOT0XYyyr0+E+8O0QYhMpf6Hfx2S3NWWjzdXzI
SDe/OdSPI4X0WT02idyKK9OsYHpH83dlgjT72IweGB6Dtf+4mayLXCdn8tji00+QlvjNLz8x4lB+
gm37ubyt3KqvwSfL1vqqv3wCsApcYZY8Wi7ldbq4TlXWAUCpvd8dtm4kRO9zVduik1JopUAKaZle
hsrUhJX7VEsREAYPi8WGQ8CQyH7oQc3fhllGCqs/auC6A+Dhr3CvPM3LxkNZF7SO51UpGq+sDoFR
Y9zAHD6Sj0G+q9qIwzBa2nbO7VNr3PWzL3bwm9qh++IZmfp5t9PeyE1utlOYhQAd9GcDiZ3RAmYn
yTCEta5XMM0txCvcdqbxbgSlOSHs2lCQgqF2Nsv4gCzu/l6s4/fDoAK0bvJh/Y2VxT4wDwBlgBmo
rLTR2entdzs7/X7M9WzRaeyBkrgi4Ip9VBOQlxgVzzppgonqCTaYR9OVOD4X34HXXB8udyZmAZ1D
HZJT4q3dsSPMRjtOdaVqwivfFfTnsYPNHUcy2z4lSzp8Vd/W9MxyqM/TwXsB3p3Y+CvotsCnu9dP
zD86Vw9OurWPNY5ZS6pNfqpDy56q9vctzzWOGFKvdSk04JCOcdjiV8NzoWBr8Jxqj6J4fb7kJ/GD
shJ4ds3waH6Kic73jxiDivvAntaddLPanVjPglb+vQ5ljOS6l1qy/2zPf8XWVMNeNbs2Uwwa0EJC
F/mwWb7KHnimUThapcBmtagVFymwHOog3rPN0H9xKlGoVVSA8T77kRLuXTMwCSN9KtHW0dQLaT+M
WNeN54gXXbYf7u8I7LNqrasYHEHwMTppWxTDRc9FNUzd+StA5AJlGruznoDMQWmnq4ryEQOFMjPv
IR5c+yb7NkKqHmbDHl7raQFtnA8SxjiPrGUXOyiQbqPT8NhRiK0/d/V+YvT7yKnQG4mulSfTSmJc
B3FHprn6m0P9Jc0k5lCnxNzKue5wZalep9oIoyJDHPM+XcQvBkyZAgtnYBQKv2sFNGoQUYqsPp/m
ApZem5ZlvtjddQ7VeK1PVXcuvbo3SCu6L2KgsKyXchfjsHhsds23azJvq6+mV6Eizq3AuR2JdHjR
QGa5xW3L2QFSdLTN07eJUFrAWUUw/cjN3v1kdT4Oopnd5Gkg+RPrRu0Be/eNmgyTq70ZJrM5Dy8G
d5jvEva9R0oPhWWi20Qi62byc6SOgoN8siTeDU/D7WDRk6+ja55/zEOu1Rs54lBB7sem2iCG4o6o
u6/54IYr0KwQCLcCsios8Uv8EjwgsW6sxiPP7h0EJIriT9tPcR/DJbg3JEKVUjJZ46Z8geqfbgU7
mNDtKRoDPc6jxqegGWqVSzEQ5pJm0R6PVnyfu5XT9UdrUQlI3Pw0j3UjwXOWh5TVPtIN1KZXYfWV
oUkAJZsDn0pnrAHjh5X+0uHTFx+4TNsWIlXl0wwwkrv+gq2wTl6VfXf7syrpvneIyjIO61KCitDL
3n6QLn3AkAN5JaNMWVfjo9fwQfhGlMNZT8wa2k4DmXIQoQJmK4IdFB4UnkhEvsYukGeABcQ4FoAj
GzEBkLlJJWiN/ohW9Xmw/e3+AlTy6A3vUbydFG+yNQXX/yXDdW4g0i7/0UzW5Et5V52iWf53oH6n
c7PFn/HWojDEhnJTRbUT6Yg0aJjhlzJdb2ye/EwvHAh0sd4Fx+Zoxlnk3l4+DAhVEWWBZlFFe7C+
jmG3BqFusOa89B+D589jsC52jeqLKG7gitD5KrRP7P2i/UQzmFKHPDVrqFL0iEOU/FWPw4zKgd85
7P5ucI2gieB9Y+meg8/NzIQLLycc5uXU4gCUHYuhe6ErVKyuakDkx+2Ay6tdR+lAMqnuyIeDKgqz
PGfRUQvUQOY+dh6BYufO5Gn2G7eCu0aJ07GZ69NjeWhtB8N5ylhxltQzYmkwJwzX+oOIF0hW/Fn8
PrSC78Lk8I8ZkaNjHxBEknwAlXjhUpjN/dsXExzoZk3snHV1iDjliQgxg5nuuhraCOMzUgP+E2Yt
kRzyYraO+8s5k0HOvUE7TMhOzITDP4pI/f7gSFKJ/Wo8L0M/aKMB1PnD9LIYmFfOYnigoffkJ9Qd
V6OVR9PgsGNn0VTg+vGmrP83LkH1LTwb6+qfj5DaeKktQoLZFna1ZT/wPrzEtJNhoIzYZ3dI92Pz
Te/ZR4Q1J9fVOodU7wzycMeYGGBaQr7rnPlJVG2GkJAXftvma03XEzp743/qOXb3+FCrUrrjleCl
ntvVro2JILviMAgUUSCJO2jgZ+MyzifNSBCIXZjD3tVIJX7AKlte8cWTy/xR+yEMSHUXvcmPIk1L
tWkFfS1rSQ/bdha0Y+JRc5ufE40Hoei3KLoIJajpiHcgmM+ql9d0uEFKEep3WGFYI5RXQSryd2+C
qjJR5i2mwDxWD78WJx8QBGbBdf3SS1eueIL5TrxbvXYswwrfFulB3zTyRj02rgUHIyrs8qqOV1u5
dU95IoXJCEAKNRSDDRHaF/Y4xnm4gdL5Kzy5SDiMGHT4CIg4WPt+FP8qNDPuzNlG+iqG0c7KyQYm
E4un5mqyrhHENC1GMdfilPsBf9jpF8HsIUJdsax+1LLtw3DXMmyJTKUCgba617x1uUzuGczSLFdk
UYb1JHFwY7MuygoD0pwp1qq1GcZqLmCS4j4yjbTx18GNYcEhY60edLmNY2nTjehidswvYPKtbef4
TS7jCjN4CK7ahwkNRvNZ6tb6B4RZYUzTWDlQlmeqedQWrPADyaiu/nNZvYAlvbePeraBE43aA1Tj
Y2YBUT7UJpZRhD+ST7DP7tf93xUQUfcNj2UTU6mpwmehj4PWDmvqMQTygCfibl3MEG0XjC4YYIoI
NBDiNxULBqW4WgcMMvhoefcOkpkhcN+ym4Q51t9tZb0iHo6lLA5Thn0xObp5IrjlMP44NTuZdhqc
w2FCV+P8hUYZFyKE07rZzgqH5u7nksqnOogmvVhfcV5guliLFNOGx+X0Z6owyHATu/U8R5YURAyA
UYpNn2yxxsC8upIKFKIgLbAxLFpssehAVMEltWygH25CL6kWyvaDijPGxEpUr958AvQNPnnAXdlS
9suAlo7LobSWAl7cNiaH8ur59zSdTDU3mE/hn3vHy+KVa7gAlfHgkN+WLFQfQf+WW5+KP/WTvM8n
uZjQunD33pXTJ9RnUws6ahxwLnKNaB+JBasrGtZ89yMsIvrmLg3hIAvYgrWMwgMQ6GyJbWFvgQd3
hGSvTbFtJuLAubFhhxQWjXEp1jZ/yJNjjknpvAVCv4Zs+2zukXZasCe+OlGGos/MxwQwt+lOAtdr
j+p7rAalc8bqzgGrDLO+Vg22OzsXwqi5YzRQsK1KljgUFRGC1BJNDljXAlKj/UO2QqaMTOS41Dne
zObk1Lw1L5I5lwNI/PxaVV0G9/w2ERLCU0yfPdkibthJLRnlQ20PsKOU5ZSIvPAZrT88zMYb3h1W
GYGPzBI5hHTFQgLlUdExCDWR4i9E7arIJC3c+dI0033zohlFPgz6V9gEv2O6yNc5H+XlkvgRCwH1
i0+PWKqosU0SDnAQv+F3n80hPJN+Wb7bfhT+SMO6LHY120WXcjP8M0KJ9F1zXZBpNSVYsELAV7Ru
3EeXuYW0vc6SmakxXO5o+Y1stsrNP8/DXxVh1FKa+tSrv7rjz4TFq8MkrsNPGUaHVquCV3CxeVhR
s414Y4/Vhqwp8LSBkc132yzWuLbpyQ2PJictZ4ycTyv6s2MvNnnMsXcrnhsoUPnnCuyc6qzSIyuW
Fc9+6EH8W4Tj/CRjxP7f6rB2BikgUNHZshMcHYoE0wQfLgukG+qCfI+wjhoOiJSbl5wR1Jewtecs
NJvvPmGO8ibbIGGcqwufU8fE9GwOIwmaSiOb4aMsgTj4Q+y8L4hUXjVTUgaC1iUec7VJJD/Q61k/
6YyHmsQER9Hdr2tsoetaajUwYONVk5PYwsrNM5EUe3R5+SDbQrZ0rLbHTLWsFGqhoyKQjYYJDyOD
8Dz+3gce8dKlixtlI/ZEtrHfqFPyd7M79Qxj27+O2xzSm3QuJsBKi+Hd+am1JUHYKxv2olj55AsF
RWi2xPlZ35UxNpn5tnobBkVoqAvH0D7Z2lPyAApvzMVjw3qi8iaeMK3jZWPfy8X7wPn6G+lvVTM4
CtLhWEfKj+RzVw8RzOOcP8i7+Fp/5LaTez01S/QlR1US1eMEP4qFUsyuWjibBM/HeoHp+pU7urBM
4Rbls2DtTDXZutqiFIztBMK+hfQ6GSOMl1eNZOvReXWO9UBWNPeUkJWUkVBEcJwO7AN21VXNAzfI
BJ7a2ON0YjPTSvaMXMs7fmnJ5kcn2cvMrl/HL/wuhSND6UqMV3zcOgxrR26N43mhcLee+Wmqeqc6
t1LzgONn/O/1nZBzL+f7YCLZeT6L2RAfn8MHa2SLic4FBXFbj3af3QQ4kHFF3cJa3zO7kyr8mS5G
fx4P7nSRHpKuZlEuZj7qoF7tTANx7a1gQyfMFOTwLkvvHrqityFZHM+yvag3pe4jOfSdKy67Vim8
PqoltAU8bttPWXJ6JUvlCZDLfINRAjNuPVl9SsBzKxYc08AoGNfVjw5ftWjXReeP5xr39/OzZb6Z
KpwnHGIlsG6esshL8VjxI1k4LKtMrmKf2frjVNrzMVEMYVehVSy/edrEp8aTKK0A5e7L2pdtRZTO
WbQ51dg0Q29scyxvyM53n1t8mQ0TujgQTD1vRgL0wW5qnXnGRXvOzHSpwgExhR941fiY67m760BH
L2Do7ecf7Wg3VvVphWd+LVp2fp8/RsiH9QdSn+jJu83seCzKg0cmaiw+QfPP3oNcZpLqrJEiP1ex
0tk0h25714wnqo9bIRErqdp2P+lLPiHPzCO/LSb+JZ7IoikIOXEjPRvzInzIZszY5pl/BMc1qL4/
XoGXzJp5cWRyZ1IyxnrsklDVExUeTpFC5lE88bJ7lDJ3pqTK+2c+8vVkmZrpnM/FZyx/F/zuHUYH
nqOCtoKvRkZIoH0RN5MTn1WAldjkOslg0XYS34m1eYj4NkbUz94i92q6N5vKehYSPPrGorUmJzgf
Xk8M0i3Rca5DZpDqdATNFaOTbC/dShZXDccosXqxLV666Q0H3Wb6rgJZquAyEpVri12OHyhJcJqM
GektfS2Sax9s5cf6lmQysKVw8a53piLtZMJidEQIoxV51ZN3QoxDb2mE/y6eZ1hj287t99CTEaqu
m6A+V7ffd9ybE5Mn/EeDfnXQnAfpFoIPPgcMrKxVeEERuRZzFLhXsKK9HW21LfpkpU2yGMMrGUuf
LqMlrXrvczM7eqGJZIM6FqclNV8c66hTCh1cGJAxhlF6dPtoX4SGKmpu6TrMfEw9y2x0MUrEaunT
4HjucgROsGd/4b21/WXi3X6npgxU39wRzwOV337w2taul+oRmThdweB53JSP52nyWlvJxpOwEUhA
RyHuzSw2xp7bcoP0JaW6UwUZi6D/TreRmt1xc22Y6jHD0z3uPzofsUHMsrt4fPpBJFFE1UmrdTKf
6yuDXjWzs9BVJoI90z0MAc+la2K2fiwLqR01t7/xL/yvgSyqtSysaHkZqa3HbQZRj9P0A5n3Ghsm
YctpdlDaLQCTfsYtGCdHsXEHdyVqDu8NvX8urr3nuOZz/KOnE0AHU4paWBTEJ2ACkfuD4Z/p+/Fc
iTMm8YkgNHgQ9eCTQ4G6m7tqsh1vq4eKtlYrUP4y2X5KnDYebJ+DoZuZv43M/RLIQghQDnlLQQJm
cRsubP3IXgnj8Utx2Yy3I8EKjWtFLpWb9pqj4DERN35M2fnRRnyOKmtCR5Q3NVYvTylORmAYv2ZC
cbO9xcp1GV0jbhvgxdFD6iFcYpx/Sgk1kbkMEXQIjJLt5xTnJdU1f1D8TQ3AF5V7P1kxmD00x4Vk
K1M4Fl/TXDBOu1aE1jUXFp9jMdn9DcJ2ig/j0+INd9AKF2fsefkk5v2X8mYZQGzqhwUTxlM3Hsm/
mi5l4lnw2nxsqiekAmS7W/7j2IqP2zu6Efy56XH9GVDlxa+uhFpqR2Y6ujNEwIzk4YNrI+0oRmJz
o1IIScGOUhlB66D2C//l6nwxVCeZexZfhX5Bl8NaEj48dAdMysN0TKGkgvmAqkAHKkYtZTbbv+2B
2JmChXFT5NqZW7d/ltWfK+8lDJKu5VO3oKE16/K7stGUD4vfK/0cUkLw1w/KqcG4gLlsqsrw9lP+
qvg1NlZ9cUIBINQNFuK811ZQYhjVgkP7AgybhFWPu+NmGA5YIfLPrwGXafK2ca/GFZYphET7+gxW
uS7/nhGDQL0VMmh+MWahjW13o1jdVgMYxxjXFqTocoZYq4VyOwzlF8V7fRDSln2LwThBUaZpAuKJ
A5Kqj9j8IIaSUa76m8K+SCqHtAAfipEv/wFqOF3p0RUEJOaIEGk3jCJarWp4NJcyrrhLwlaIR9j+
UwFTNjzicghRnXKox4iBmLGx5EeA4BI0wbo4sE5pGJyf1PXaeNcAnHKFHcGS0EF46/n8Oofd0usz
xTJrHNzfYqG+Zq+RlJL187bzmPRShlGlnqqr7FcajSoxupfCsA3i9yll7SFq52m2xcU73snYwL9E
GgM0c843eyMchOB6bPj71F8oFswI2B1mUURe3Y8E3+oHykzMzGBdjeUnZ0hwYEAZx0Ou04X39KlF
w0jPWZ9YKNn84WygfgWlPnQnrhw6tdeBpfuRfjTWgEGIDXAT5UCYbOXr1Jp5NNZAo9XlhSdXD2Nq
pO9al0bkU8AoAVrQpFgNmCdaPMhpQP4U2+niWCkFeK8kG2y3dAqr3BMDJNs6rn9Wr3ba9irg79KL
BpRIiHSqgBrBW6tvjXDbk6fqlVnl/IYVwgtGAM26EtvNDE9OJWnZX0uJlVMxLweW6auf60YM178P
J4B2gCNsSC+4UDzuqqqB2k8V5QaBurY4BEbc4VY8bMmM0Tr4kc6fzfKihQyZgSJwPl5VYlveRBza
3IfSknOmFl8nXr5OP36CSGzVSraPo2yFR0MlbBCTcyFM0k6m5DXz5Om7/9Z4sZAdrfCH1gahiy/u
ZIIO4fQ/FllsjOs2b2lmmgyN90+swbT/9Y8WMNk30lj5KWeuhhyaBKXIKILhbjE1aRPmB+v0COG4
dWLktPdDd5/iv1g6LwrPb4A6h6Zb5T17EfIJOnbrqBvBOj4x1toFnZl6QfD0fQqCqz653UvG0r8E
7duxfP0UQSnDeLKjhItVjFv/PnO1g89dUw2nNd5VPi6t2222ItC7Vcfx8ntfWq/q736WDDVqNuIR
Bu/29cA47ft83X9xTMOQilFF8QT9ttt89KJtl0f+jZCQySr+E/V8qQtLz46n+1l0Hm9eEsJNvZdc
iGqb/vsf52D+WywHJMoICDvx07nUr2sCnpCNc/qK1MVqt27ywGDR5SUYVg93LEYRTsweellLEMC/
mmJIYbhrB3B2tCskdC6RBXK6n8ZaZ/yiaPs4TZCbJnp66rZ/YFh9KCa8a6g1II2mq4jVUmabFES2
aVrExnmKR4lIgMRJ4jE0LTzNk+5rGWVglhW42zniLzqmybPStiUGv93D/F2CX2TpfICnfGWsL4fm
mwJDUFI1WUwXYxwQEMwq6oF6cD1ZGxXnVp9pm/5XREaWVQOH3/iid0Ktqjy7f/7Hd9jigJxn9tLO
if/rHIs38ij1/JU66vvMG5QAKtb5sM0XI8NUgUk4M/DVP36AXd9HpnIuI8yf+9m6Oc882f/z8TLs
XTRTg4FtPhikSyPsKtqOuYGxwTwgpDZlu+r1K0M3xxC5yeirpLQ0NeCrZDRwy/+tpIDbPwHIG49J
Q52tw9/Yc2mAh2HMPa5lTGigM7MDb1gPj+VjcB7sETZWzKx/1AEIdR70GtBRXqSGW1Y0veOmoiuf
Q1xjUiMghcNtJyOyUcs9sPUw3Kskv0HqAZ4DBJgpOI1AyAWEhVEK5DtEAMagQIsvw7euSIwz+ML9
z3yOm+FvD8XVcAGbbkwCoTeb7/3YTgKfcdWMtNq0/DrTcSHWGYMYsj2VCGXUM52L9xKDYOHFhfrZ
/fBAA8c0ep6OU+Gjn6jql22i/zwdOnrCs3Ls35hhdxAb2dw3tUiLPtIUq3CfLepUDHEOySYyrvi4
ms7/Yyefd2MP5SeruG3p0buU0xUUus8wXdjbV+GXTDTcPbFqj7k4BAOJcTXRicBLtTRIaY43opl9
Fx66nT98kY9S28Y2TNJtBvk+YmpNdmEPstbaFyZmiUx6N7UPrHywNxHfIDb0aDNMu5QFuT0wlBbw
1ZDQYUKLzsV7jWesA4yJQfSjr0X39i/gnvq2LrtaL8J1otnUg3wf667P7VI7zm/T2OAl0IG/rYqz
fJFXW3p0rut8bBBvRWl/6tt+zJzmK7Yp6+2u/a3Ao0NzzSQkVr3OCJPwbEl1dFCA3o8h8Q3SI7eS
82DLQFNLxAJssO5ssHFl5IX+eVlQZe4H70sFF0Gzkh4dr8X9YP/mAWArW/RQF3S6sRDSeVUjtlOg
0Y9qdFEG5y8HMfZ6Ln+N+SttdmrRXLAlWQRafaaL6Z6mmocGYtLbSU5zK0m8vT811frC4qCRt3cA
tIDK0/G/+HdKFnT+KdaVxzraAW7c7vfwm25fR0qY5YBW4DBXsutajg0QegLpchjqx8L4J7OqHqjQ
uedOg5UgMAveixnIpKqL5aB6JW2ncmvCjqNTBOLNpoZqHW+jMxpXGNuFLSNExhWji8KVP231rNEY
Iioq0WtihkNJQT1eRZpXRl3PlWj60zauTxmn8bszPwuVe0ocYWgtsB8lwTlA89Pd/Dl9X8v+ygmE
tFDy8SybDsd2sMA6n0WR9edhnsbdA1RbC6gfHMfIVdzSITA6NI1RUJ9LculSn/Y4W+rf1eR/u7Uy
+ZLc6zh1IOdISVbeWbf0qq6Z3DiXqaLC59uIF+NijLcWttRn8tBUsKXjxXG2uD0MROSdBdjFftRv
m3m8H3sq9RPN8W+yr/p68LG9F7Lx8KGHV8UffOR7UbCnKUuUdQ7gtq6kNyUnhnV9v5bdjHQ/fSpw
2pZk6SduvaNKnUqZRN0JgGv9anyWvDLsTP3YARndvva1cVabIX69oF5UH4j/Ok5L/vHmVnqc/2oY
2GG2d3gV1lf5fGGqcufQuA7e4gd0viASQDh+H7pHaXWy1wnqljmIsQ+LJBs7TATlzal0QJjEVnt2
UvHyKVuI9nl+W3PHOv/CBu4jIJs5lbDFWvZczOAXRBsKrOsKzQ/sdbMGJmsJjmd71e3TfpsV1Vpc
yi9L1pLX5su7mjmzBe3tQSXl7WgDqVncSuN4yB9MporpzFwGX5X1WCgPWkx67f1s40OBXLZ2I5UP
D6afPAIPBaPzaHV4RjXUx96Qx5OA2khINClbVFuz6HdwnQm0SyB5cXhSOhtMGfi/7RtxlRNuY7z6
0QPPH1QR+GXmoXwA/eTVMxfthRG8MnypwFKJVYbBqj74Bm9y9SG+Tzi6lA9La9jG+QgDUl1c4NWZ
s7/KuDY/gYB+gHun3KJiujpDnuCWge6AlaEoSg+iou4OLOx864AVOmMAVoFIlSE8TJWktnfC5NVU
Cw7EN0/CodBc+7pAHI97wEN5f3QgvOrrAoYWOUqLwFWLME54foc2AMAejm4GJu6clOvpQbJgGhrn
GYiE5FQPrvABOn//hnO3VfPK1Lrou4wLLTmzGOslMe50uL4wHKJDC3WPD0tBx7UWTYBJgPtDkF+2
wXkoVUSVGwc6XS/YyPKX3eSGtxAMGe5HuJrhGz1FLulft5If7v4GQi6RfxL+h6TDl0fdkzAoCu1o
+FvbN7cVg0SsPVfBGMvZLVmOKODkEKeKBUnt9TELoIyb728fS9cl0UoXuuHSwYXCuVYSrXBu4ZEI
HBgs4HKkFB6g8LeJYIYW67nu0JwS9xr8YWtYcZyfXSrdR0XZ7n9YEIUvR1p3Rdk4+YZTZRYOKVJ3
v3rMC1ypE2Mt9g4oMguT1fCbXW1AONqZzNDcbJ2fhQ9bfnp0hBC6gqfiMNzR93f4tRm1SgWJkZzC
w/691NvuvjZf/txJ9MIvIuNwaAjfEZj6culzVxRJnxB+P+WXwolGg1eGzvjvicU1Z5rsUR26nB6O
w5dSmD6uytz4mJtlq125X/luVy6mNy9Z7XKudq0d6KE4VFy7Fy4jrk5yFg7XVx2kiv2PpPNaVlTb
wvATUaWIArfkKGLAcGMZlmDAnJ++v2FXn71P7162Isw55gh/QNmIu5uzyTpdqT3lR3LPKKvsl7XJ
10BdWRnNkFsmiIS5vWFvcfuRjmHAzCro9OkeQKJwCt706sgqaPPS9SvIMRiKi7WoI8sD5NdAvop8
OwZKv+uZtK34Qu99CNIlVFMtbeDiAAYiugC+AMJ6Qhql0Weaz6RJlik+YPjMCfCcmabfDFNR7GeZ
5ms7sJsu8lfrxWCECWLAdNVRxx8ryHMUMhhxWwUPbbN2muCSF8za03iTg2aTXtpa6uHKHdERsbv4
Vy+iaBAABigBiQECBNKCuIQdBDE9skltUWjzi7WWB/ZoQbxzvu4iiDBkhp7EGzErRAcPM3h28JUz
9mXT4CjWjPHxe7IICugP54MBsuG89+bgswHnLje6ZRVBl+/gdkfRYMPf538bzBbAdiiJXCfLhv17
dQqCJpvOqYkiDT+O+bIDHlaQC71DXgjMhJfyNNrcdba4PZEb0EEg1CnIurwJc8IyYDqNugluQgxg
4Wg66F9Za+4J+y+nvQBQgOKsWHPHLdonsg5b1oTdVTRAIjy9eILyAnpuoiDDs4d9ntU0zLiqlP+M
J06KDveHL+sC76I0ov0geEYeuTQn+D9KCnhhXI0MXx7u5O2kkzQV7i2wBdBcAj2axE8nnsxebiov
4iU/ui94bobz+H4C8Upn5ngJusZ/3CVsrNfBKHDQJbw77Cc+3knx1rFS+ikYYTObkw9PEcrLuCq5
gToF+d6C7cN1CwghTXlQk5grmaXD/zTmWUo/JZXm6cTwJzPeLY15VIN1Hn8RPAFYwpP1nFmaZZXN
z8AqOo6XOkXqDT0G39w9+dzJbJamcgt4vTRxseQkLJ5+W+FgD/IXunATkm+bHRmz7ycfxtq1RWeI
myWXyh9xkSwmKJTyW+4ZqGMvTou0spyc1z4ZkMd54fDIgATL33F+1yvK5ScLTFDMBUx0x8myzGNR
6FbBh6355LhInVnmgWvyOKXkrHTg5qTyNFWbBzvh1ZO4ACvHYSwxg41OZN2lhHFahPYJkzgaT6iD
C+6ansVQVivUMMaynGBBp0+NxsI/2rcx/sX9HSJ37DuOTHwtXzSndOf54k0hzdD2/K6L3VPQgIQC
Dh2P+MOfy4FDdxuE11kUeeTz0UHrbra8AQMrNNhKBMrk7UxHpJ4xLHDAq/GevxzDvXqNLvFPCDTw
nhied+XwIc3AslxJ1mjJQ/iBxyCabmi4/TYRAnPd7ZKMw4BfTRBnF7rV6BbD+cQCBDwBDBINeXNu
jP8glKwvy/8R+CQizCLPzfdEDUxOETxIqIQCgyeH7FZrKmdlU3zn0TUWDROYpX5zQAPNKY48chWs
mSD+qaRAKDYhpPzOQHKiuyd7kXxr2UYJ48CYesg3wPGY3nywlvuCskVa8PBkkWh+LbHg3Wv0i/Xv
/hJD73z1YE2uQXOEiyFR5KiQr4wuJreZJ8a7xSVd8KY8G/lZKzzSnOXIboUkGvJ42z15gT49jh5j
nuWO+97aoWW0HYjzKLh6wmeZHfFM5dv71ajkZy8a+xJUX9w5MbPhs7u8S4pnJYQalkds0jUi6uTo
WwXtgYJMDUrs0ccXlc0TSSNuXLQiwELSLRZzAtkPYJyYcQiOWBTb6SeDldVy+TPGPNytO8EKWSDa
5Tr/iIoTmGwwFIhcW8aM6CbIUfFLr+CtyEvl33Jm0UfmDpGYkeQhyGp3UJBAKJT/JuN3SFV/KQLM
RviSCky6xhKVVNZzrENHfVnKdOtsGkDv45qpb7yD1Xv2a1TFo130YdRwHqFZex59QFdipBNdfdHZ
59wBXb5Dsl3Wck7yGNLDYr1ye1HsUxIadW/8bU4BfUs5jIC89mUsg0srYXh4innBccf5cwJ5lN8C
VPvAzjKQmUoqKfkMV0ZPmmEGvh4fPnJziHhmm1zODQ52Se7UWaN7i0DUJBDBaexGCnMI7q4HNkn0
vZySptA5EUQOt23L6zgeRDEfCBNCfdxD8BJyBBWtrN7Qe6O8IU7zqrPzHZBwEeKOKy5a7uheXJZB
lAwvQXPaps+nkVVja7JEnIWdza4GZfjggJLLVaa4bLOM1ODq40oFbhEPEy5f4gB/ntPWY4GJiwLW
EkDzAdQx4gMdwpI8ckrj+gEy0rmmVcSbxCIcnO04jTevMQyoFA5KzC4IuQ9oiwMwbg4KEKlyhCro
Tqu+APPRS2cRfhHKfYkQctSW9AScsQc835djd8/+kgX0ze6e4l09hJj6SN3RXhaQjNqOSD4IeKLc
zhEv+yGXx0Ts6n3IB/L2b5MEm0asYNctIa3BUcUqkCqKdJaIVzok1belzn5h4rPzL3LhxD/E9SF2
MeEmkq2l9OAIt2XrM40gBEoiSCktJ0Q6QYATKic2GLJ+JN+UEFkQy6w1esK8Jcg/PkFuPYbmMYKM
ZBo4KpC9ylpac7sArctKW0tGKRFHkjM5H2SVYY5BPESQMCBfRagNwcXwMpYrNvro7spv5G1vS1Tc
BMb6U/iR96OSWivD9tRc89MxL+XdxkROfUpeNUWW8w+7ZcDldLyPokINHJg9g7Mn64WIxfX9Dpzf
m4/53uBpRWaXvLXZJsOXwkK8IuoxSXwqO4ONDB+AiAWKm30RyCJjqQDj3ntkYxSbhP82ZwlxEoFO
jgGJXcR4CZ48QqdkBaJOwGWiDK1MzwAZOI8IccLI56rkdf8zcqmBWO0h/8X6niOSbPR1IojRF3Yt
ajHOh4cuv1DiFSh5I2aRCyyUy2Ix8JPe3oDGiZIpf7SFO3DIAajlDVgkt+zp3/lVZyKQh8oShuCi
qlo79oYdzzdSHHMqN+/GWA4jEu6fEIsVfi9vzS21Nnxt5oOMK7Otw0TU4wL+to4WRO6U5ps7xtJ1
eBLv5VuCg5+nRw3HQG2UuQnSA2cf4SPSzWBBLo1zCEbIT/fu3gBP3Lyb9/UvTssXW+9DV0eOquqa
/LsV0Xsm05abSswleZPYi5AvF4woJZB0UTHdQU8uYRXCfmVESQiN6wwFUleMA1AV8bjwLcsfqrJL
0g7P8eA+/Rd9lwhoPhUEHSwJ7KgJMCkk6tMx44muxSFk/vsJTHRyK8bpnHiyexU2CZpTj3HFMkCj
AVLDosTlQ1J9xJdTvacMd8zhLiBnUbjETaDj3n73lHOMGogzcUcTnvFyHYtIG0FAT/ZU0uQmqBNc
3R1wt4/1XOkDOnL0wIYGfBtqAcQqGeuc7Qb9GwGl36dUE2vKdGab0u9W+0pCTUOmSIJpktzJ0JnU
1LTIurEAiCb8TL7BTepQ+AoBFG6bGvhg5yd6DnyEHGAlCC25LKHZ8SPJiuR4OHCXN7D75HHwBxJM
pPxQhvBIH5659Vs9dj8PiLLsN7eU3xeFgNltUg2uCvQgytC0vkg+9AHJypMxFpGIXEhKW0nlFC/O
2xYIyYdLiktTTw4ZOWJkRoYPgIumRgJdN+YMublFnLMQp34Cp+S/mAHU0hQ15HxdxDeX51SQEkt3
4t2DJhJT9kp7gKwR8IGvSroiAUlOVGWodWMSBLohWAIxOwcSiRMNONA0VSwvLK1w2K/tftgfkr+D
bk0BAlFoSHAr7nxjiiApnNnHfAZfg6BAjwkQsSRtx+ROseHNZuTNM8qWySSmIVNI8Si1Rye9g9eU
DF9COMF0M/jIHbfXtC34EhRblKycmrz+6TgzLystLuaE6UCYeWgbiopSloWz2WRClKSGSs/8B8A8
MBInOwyBFrLirCUteToWeNDgatt04JvZ3nI4BPURh3jkARbFwUPWC4BrqGgWhRjFFJfLKU7SL8gH
oPEeLsRAP3lHLwyfVh9DxhkF2ow5F4pUcEQaEW8yW2ZDoJTukFGYR6Y10UD9p0C0PMoN0NY8XpQk
gNvB7ObyltlSrlFcH5iDzNBMofhyOAfl+M45kegfbPLKZ3IuDDZSkJDrgfvtkxVTb3kFq0Lmr6L/
LatNskJ5OPIrjh09WtiDgbOWth01Efm1uJEBgoddNGdOdwYNcWLKkspT5K/wCOWFFF6sWCpaijAR
rpWsUorVX0k646ac0YzAqNGi6hKC1cXKuF+iL1VzQ6QePVlcIM8N1PPsZoX4aIfObJJ6WTabNWwK
KX4m+5VLAMvMV1fBf0MUtTX0r6CvCO2OYewQDJvbRpTWW96HbW+2Bf4nH4dVNR9ylZvxAHl9BW98
sajRFFARCJKhzPtboVK2S2cQ+QoOGkMskuiLySyi0xUUgtB4Ljiac+KzCUURgnUkfTCyBg7CDq9M
offrzu9fUqrI8SZhQRxnOPOm//t2UpBJHSv5MJ0eNsF9RUQgdjYxq/z0hTEpwq8UR0PavnIVnOx0
zx6EIbT6uyIfImfkvI8lJoVHp6/zGnaydMTgJ0saIRQFmJMEY94OhzcpgeQDCGyR/JIWFr3TFtfx
zqTdJb07OdMZMvVJIpy6QZYhbb8KTn8u1y+7TnLfoy8JI22WnPKMM2D3JxcnmZB8sDSSacOSipBO
/GpXwoh8gJRIJEM9Mh6Jja9gQ2otN0zKWspTciNhpRg2y5NIS79XGtkSjAUM8j8o0/MNyAHECQLG
nnxcvs43cmH/f0mDz+jqv/KK5EQ+xcRb4Mj3kbOKEk94v1IbcwY0qIwk9/pFYhb0//yLyCz9SjLV
viT0tMqxNNDbPAC4a6RaDukjOScCHuGano9OqC8zM7xwu3ridsJjASX0/7nzefXYTGDt0Z+mOc73
YIbx8c+TK5ktXwxWxvJMCEoqvN9/qR83rT39nzfeSErGNFKz3YiamfKjJJ3lD3UMZo2+dEH1NSzu
/7edqUl+nHxpnNG5gjEr1flv8XBulL+3VJAKREImpEFHTxedfJKn6f/8VMJoc3oaS66J2tAUMjtp
m7S0uQW43XJgm4yfQ1nHsghzyT95niPq8hZ9rLGURWS3dFLJ9uAhM8k4T969Ap45X5D1LN3yJ3ZT
UoXJhlljFbqcu5sH1iEmBZdGjitJvORReILhwzgASTbaUHaQU55pUSi9Fzm0VDKUxKRgTs772L+e
CaOF/ZJj2UxwcAIlUe0K6oOeiS7D52dFawKJkL0TwLKUDnKgUd/LYEDOcVmZ/PJxC4Oh+0cy+Tu7
yeeocthep9/qwkHWLgAO8vaYyekgvsgCSaepzSVJ5amX1mNJ8svSdn6llJRQ0ZmCa5fz//RJybBI
tSkV5QdkqqGcqTv0ZP+vXQXxROoFOvikTbLb8hslgD59BSVaQbztnCUnad0uB9cPBoNvGCKP35er
oKmKojMzl9tSzun1ZkNtxL1DnsQR0paYOnJu8i7MHnGmIQsjPQy0GEsYrkZsb0uMUGSVSXyRnSsE
T3kk/EI7x9lJwUBFjgEvrhO/untwTanS5W8SAWkn8chYrt5nudu7L7RLVU89IeviPWH/7WN16z3p
CrX9IybRr/B6sndYsCIl9YF/4jf3rnEK7hpwVVSlucSsaQPON5UEc1voIt4lHFF6UQkFA1QwyVdv
TpsVAAV4up2+F+f++Ws9Bojq97CHT65uJ9sV56LhKb7p75PFZnAtDgtt8Nx8PCXVfcRSuk2y45at
5Bp0tU3Da7Y9tAsjwMrRZ7LlfAybEW7tO0TeQJImOHdrpvXS3Dmj3c0F+YWBOUNjKi7D+UDH9+zr
VwXpdDD9+kjUKnk72rkfayF/OdxjLG1/F6epAS6Ytqbp6/7HYf7oXe1LBmgzKEFs+qYONuVpf7yG
dwsPhTr5okuXP2uniUrORI+U/AiVGykUAM3dx9w6du8QBI7B3X1Al01eySNRcoEKeg9oGE9bxS9d
zGnb/t29o3Kb3MKyh9k9EFfV+ziw+UOpP9T4CsZ8DFAcQLCFgyPTXFgUZxAp0Tkwspt3drXBFsIW
+xln2zr5upp1mVwcnN0jI9stXt7bfXk3KW3aL+cgLixOx1O9S4Ir7vrk5PO8aUpqSmXVSK4LyURJ
LBNwKaAMQ0DJFSKJuyGNZwFQvvilRNQtEbBK0GRjIFMW4IH3irW/Ptvksi27dpBlp5QVwSxJ7lFv
RrYLDTWgfm8wHfTC0UBh7yQoA3S1SEfbKAFlw4he9qx7CNoLNdkFVfzBqUmi1wGQ6u/kGrSJ4xLN
mHkOKiCqj+A4YiNgdPqIN2daywI7xLiUIEFXhG0mzUMIZjhGQakC5SQNblicpHoSNznbDAhCiM7g
Zz6B7ku/ircxoQUKWn6emrgPIS8ezdFduVlHA8Y82uRvyJ6Qz0S+O9JmkjSv2aF0XT99BVE4cjOS
LURyuQ01xewZwOQuPYzKTNhQOxdDGbcB1Qn9eOREUDVqfFBs+U7Kro6gF4qWUTXU/DNkbXTlKIN3
kRbXxZNITzVP2RadPOb0HoToAfY9UlZ7RC8xjJBjk7tAC+tEi0cHM9OBPIAZp2iPHfhoBGxoDEmc
IsshWZZK64iWy4c2KMRMX8WL9A4qj4u6hhrESINHhcY5C7LBP6qzn1RgR2I1ePpG0PFMH1FG+8QP
qZWxcKIZ6J3zS6bFl0ygxQCNc4mLG7Ivmb+Q64i/DhGWME+9EeBhzHf80ik+kP4BlqT3ZLhG/7+2
2pjeKV2t+ZIo/p1ewYyCypAbBPuvX+LrJERIyFUA3chVQc3xZItm+oYHTmYrNqMINJKtiPY7lpXD
w3COhgFaY4Zfgs/CB6j7xRgCqDuaZaIqxLkS1RiZHmZqQOchPeTSr2LFdVu9Qoa2oArp/t0n+gCU
CZpIQ1QREwAhIs5ZILKJCFDE7xlP9EA0ePIQYUOHbXxuuT4qQY7SPb11dLiEFw6NBn1BdkJy4pHQ
xuXN2BSsY7zhGsxLZPNIA6IGOl3HHyBO6PXR+RdVu68nTlfsXxxXYEjg7gXy13klAkdWLULB5LwP
W+7z76BZ9xHWyNMPBgLR3TYwJcQ1od2Dt4cCyUClY72nZ/eBZKrZFHRI/FcO72Hg3IH8QfQZlwze
QSsC36d3Ct78AcwIULTksQxEGPx8AObDj2T0/4Jti9APzdvPfzphM1HGGLWuGdQIVO+C3CSzsAwT
tDPgfey9Jgwxr0NEOJEsWSJBCNADZW/E1E3XSMpwVyRvC1heX2jp6hQs9SE75e1kC8P9VXQW58EF
BoTVhBlEL3dqOBQcW4hEED4AZ9/tCKX7noIcmzhkArn1wlZc28T9LnKp+ZduADMVR2hdgN7eof6k
ukerGmCgoKrk33Q0iONf+9KX5ysGvv4jRVkHkabs+jPQA+aUXJHM71CXPtIxBlTWEiPi8mvtpnc0
IHi7U9/YtEX/Y4/mIjxypJL4UrZpc2kj8GYJH7aESuZW3RBlUrpGQ2S3iJrEobvzRDe6AT4QdHgG
/eMwvNJCuqGU0uEcw8WS9r73ZstyufdQfqNPKiiIIpxywXn8TBgDEAoQup68oz5ozcGxhyLEsL0k
qqm2slLdFiYfnXDu/b3x3e6BgwP1wD8qOTjZj7geXD3gT0RulNkQdYy3S4G9vmDFijV9hTb6jI8X
ATtw5/49Ea2qvR1OYCigEwQzwIO9VWGxiBoLszDsiYnTWv8Tib00hm4hckITtAtcJM7CTv6e7sfm
kCZlZfj1orVqIeh+D5VJCkDHOr2B23H3KGhxoIOxBuS38/DwTaSeqEheSW7BRgoThgqIamolvM9D
2JzcpU5CDK2RQx41cAORuW8HrOc5uSciXiijYXkhiGRnhsAVGr10ykXKhCk80+tDWGwAbFuKf+th
DUc4LXtAwXJYgh/aeJyZYZ0ZDEdIPfACKnG51YDT06fslQPyTQ4lAgWRBm48fbcnpXxKEjg6zF6i
Q4e/hB7WMYipnDZn77LW4v3K3GgTzesa3pHW3xxFw2/vuiLo1YXGByrkg9sCoP8huWw4qV+hGTUL
I3gyJ8AzjMqYxgZdmgUjrC2VyH6Bx3l4oNZk4+OlLnbJFNgcrp0urbWaLHR9piJDdFYQTADKkESB
SwHzlf5AwJDt1aTyqiLKnqv/dkkpgsXbfm+EI2A67SFtKMKdOAXarr+1G56KO6CQvRHYHc5z2soX
w8JeAooj8iNvuBpwgcnMOx5i0tzkXXrllugTOgv2a3gCuIDRIMU9DiwEth2XqhMa2xPAa4zTaJJi
SgZplXF1zMUpyBjV2Bp2UiBmJzr7tq0zEBu27efoTGIvKkKI5HGSYqwYND5S8odXZjKtEEdpgGyA
DfXss2HTPtB0wJfEfoI5nUNXRAJ1fOGcgiotchswOJ2aNiU8RlgH4EdSIB2AkwQfczAtFeVN1O6l
UcYwHmssxK8M8CAdiDM1G+LktwD5hO2lBg767Io/LB4IZ3d+lziV4EzAtoE50W2MHr528p5bD4pf
5bWXLcRHPk+sBb7Lx9u/jbZiYw4juA0O+jpQ/259/HePUGkj0+PjPuQhfXXRIogsZFceB8OYGQNT
3rBtSxcaMNhsUNNh4STCGeGQLUlxcJLAaJDWjOgWgeeNH6nQ+cgLaE60aUjrTNW4ewi1Q+rrQRnH
7gWOBhkHmgUuu5PE9JE/0kt6yF4wh46QcFU2rwlD+9V03wxEsWF7o2ACYR7RYRVpO6w1wns2j9IL
k1IUFZgYE33AL9Wx2r+qCSptRld2kT7kOMwVEOJ+eyj1PJnt76v8wDU4OFotrMTono9VyLABow3G
hyhLwCBUVp8FvEhvjpsrMhWwjgmONx+dADhhHYg621mFg0SddqbSGISE6kHdQ6EVDccByisOf3mF
xm5jcc/AnGl0u7ClgX+z50TohAATg6lv9rf+M1qZhDwozvcA4769/2XsUEWXP/RePl2xbKrzWg43
siJISL1j9oznPT14i53EK91lrf4NEHfpEiPQeoUEf0NWjYyUxYMvxTb62znLlkeCXojNvPDd683O
DlziDkGm3gjWoAJ1XQ07MGlM2SXknJ6CFHLZXaOCBqNGHH3RbEKIhgMi00QBYO8qoi0DHjh5jXTE
TNQN9CghHgeX9Bl8+3raYcM+6fZv7Z3gjh+LM3sA2izKcN+gORbbmS9axuiZaht00gzkwfYkNC0W
Cb+P9vDynnhQ7P+yCWNIfEYoMrDMcg8G3lfH8dvKRHx1T9rNudr2MKwJPcbkPtIkwTswaLkA7haj
TYxeShj4bUar3BeoiQJb3wYQ5cPmWAFzbV/8K4KcsM0VdyjqNA3A6vsRn9DOlm9ryZpDglqKKJRb
kdyg3bwRBDjsdJ//Q8kOgbvxkct+cjCLVNZhAiNHekoMkzIOH+Kk5g3QkDBGWMJCjOCUtBiFvAlS
8xlLFGqQqGeITPs8v9VOA2E0F953JgQOAhm3AgMn/iJFLd+uzttBK7j8wcqg0UVcf0U5wCyGOnSQ
Ei1topkm+FFz8LIHhgdLHaycKMdcaeWKrs7fF6gn0UnzTQuRADxKJH71Vk+bCtWBzOeQHnXnCSQ4
SOWrLeHGD4esI3S2yIUuDtq+9sH6U8DTozlr/6FKaImN+NbWrNXe7nfIGDh0uyzxgDCe6jbE9qv1
8rbhfPUZ1r2vvU++3dKv0zJNALJNUCQumn4HNuf44e2RBVd8cPVX97uph5Tc8ElePb2rd0njxL8E
GrfSbSAthLYcQgKKuA157YCemVumNOBxtgxJBzGmgWl+gYxPpsGIMlyWvtAvl7dCsf6afb2f0c/2
mR1EfN+QBRzT0cC/5UsIVmy9r76s99fRmIU17XffTOmpzA4oNbQIUgDsb/k9+U5YC0v+YZLSmNb+
gfnDqcsfmFAWvoiw/dQSAvXvm5A0Ls+89+dEuvk20PFqBYTLYvmHx8EQmUpXJLdPfgNJnL8LtpXs
KeiSXKM4MILXZfVIzjR+YiZTcjFbnIRbXWQDANjCLmiP1b9HH8YKThhGK2oiH5vcqKZuxQey6IYI
NUSzzrkFUPgUXJNMjm3a54DqgTJgtJ7QfGeog4QK07lf6gPYEZeEW5cbyz9zv5oidTnGMkjYEQ6F
lL1P4TXg1uvptArxlmYCgboEUVwa/IwdF0T0wMyWzWDH63H/QI0HHDewQoFbzP2P5MSMZ0qW1lAK
zmV2AKVHQgxS7wQdgy3GjzIGJzOo7Rd7li6XcxmsxICFXBT+6y5eJQRV7+Lv0Eat4druiUJ/feZS
w7f198fmznj/sI9oPSkL4EPp2rYYgchoqqD6pEBe00JHrYOaKoObDGeFQpe0XrGWcFHRG2G9yyrv
cZVk6VwRTRVrOIRGgQTlnnHPyR4OYYQKqwaFgaDJsS5ag7MlEy2FPN7v9/tPqyfLr0LX0l6tVp/M
5BA0kl5iyZhDIgKJwNfxZsMQTWH9apcJas2YRBPHUb4neWbQwj33tXDunOPG4IkIj8khzNeDenIN
KhSZ7HPALjnHd2ZI8Ehobg07w90GgxzEFDD4ljPCZLJptWY3JD8qbwZ6cMN7oHQ/3v6ZmCMyDSek
YubAg+hC0uBEZvAFjAAvtjswGEq8Lao9MqYxwetzqH2hUYMwontDLENvRecGbK3ZIRSdidfWntCR
54bt9jxV3Z0m/bcVLhESQh9URZOQTIoUickVWq+oWEEls+uR4uI8uWl38S5jM8pT+Ppl+ozhbEXf
7mlydhsh+g20NRmJdPV+J1S6HI2QIyIVr+o/0iJ0mE1b26Y3Aw8eb0s6dXR32IzRhJtbrdIXLUHO
NswcKpcqmTrpVnQAKX1JIY7iUYgrO7oAD8DItBZRr1ycCmMXQuDHrqMhAP/4DZym7XIuXp+0NyFF
Ig7/nKei5/JB1ydso/iIvThvxYPaIJ96VqI3fZXmmwrNa+5nb4qzVQeii/0ElEJc4a0+3pMXfrw7
YnRiLBGxVRvkmqdML/ksu7VCc3WD5kxtDuqX0zh1j+aCVge+EVDzLy/4PPa+TOfH9eMbXq/h5xuW
i93Ha53TFzYTcL/R0twmdJh4lEK8gZJS03O7m/A2Ue6I+QkSuyS/12N2PGb8sNIZgV0cjQFMNUKU
mSy4o/24qem2i5SwsAlo0EeUHceyr+s+JYrBbDE3ZjQz4GR8dPuNQ/HV5X/QXDpvtwlf7q0vyto/
Gxki4AczhV1ynKC72DZSTYufz7jVHD91/4ZqyG0bqqRg+IjRHDo6zbOlvyDB9F4dp0Gu3nF01ebg
rbfDyzGYLwyTdkwboYxn/JweSf1o8TEaupIyw0/xa5TSyB93qXYj8zu5vJ3av9CRHLfCenlD8w7N
FbVrPgGnvzliOKAa3huEk4j1Am3iHZv0RFSZ13Qo61CYI/dm2dF02+Mu2LRfDubwi+Oi6bYwnrI+
IZNvf6TSuT1G77/9ALre6JjOx/BtsmtaO0YMmXlWGxbAFIAUoDnEkVdoiIJHHiHuTc8QrCoNPbDy
+7NLQg57XjBaN3pm2pJEmOyaoobcgudrzN0b8jjA1egXOs2NkjbpwpmOcGuZfRA8EX5A5gslLqYD
XBzRC5+s4ImlF2Jw/oYuUt7RYQcrsbjR7imBO6MHMCJgRWgxcvYn8dtjLXN8RFRKgZbs3BO6kimE
s6wGcsaMaVkK1HXADeu3bY3iVRPZtEeomeLmSm1hMn3ByHh5SAGfXJCd5M9pSQ+v0bMAxUFtSWEI
xUkVeMWsE73DvaR0ZJR0+rA/abB6nNfJoePMsSbYN/Q6waP0ZAY03qu/oYYAD+eG1X0429AYNIhN
YcnxxLjiGDHwmNRD+FEMiwTbIma3VfCUxvtd0HNg396eEVx64HWmt/GOWT51LR23zgigXAEONBpR
1dLRbliqU1P6MC87Iu2BkRctYChmbmN8oqNcDS6Dc2nvG855tnd47IM73q60n/To/XAu2uKLqiOu
emg/VpYO4p+J84MAzsTh3q3D3eKWzCfo6OTlC1cMyyyOxQf0ckQ7vF8P74WG3snd3XFIDufV12LQ
cqucC4ADfExw04j3tjFFA8wvh9veoQ9zOzAQSFcRerkHN2chHdndaE/3eN+7kZAUuy5DiXZlc8OY
zoTK2WXSYXah4n6gfG6TZ9RKUQqqlspftVFGemok/OdxfIw7YlTrV91d/4sLGC3gp3WCNI+Qw4X5
rrPrM9a4hAcE8OBqPu1vUfUvyZwAQF7Y2wWoqQTf0RxhDyBVNEWxcS6nqncudgtGP0dXtUz/u2nQ
9qygtCjh4IzC9TdtLe65FvCkq5wn9BjryNrRxOyk83StxqJHOf9jYM/C29CFXJUF5a3ziqfoL7NZ
WzQTwClbLbYRvwOhA5TnU9mjt7sG8Cli+ooXybJwTiHsC3tDQuYZAxqwUNDCAeUk11BnND3m1/j9
9iHkeg/QqK9llX6W1R+wPgpVZBR6QLrZxK/4NGaMfCXFFCyxIM5YRlONToZDY5E+BRi+Tvf4dNlA
DPapJEpvT3+YeQGaGZwUr0haNMzIIWESwankRveJ4UKeZOs6tx4FXN4tET4Z8PzoOe97YiLLMx5X
fgOLP4poYKoEaQhsPRCJFfYj4jlN07gkxSfADsru7Jh9ALYwqWVse5/S+vLIxX7QLw39u02TzhfT
DTDd0ir+Tr+Z4kH/76QcODS/jgUWFO6heKCYeCFBIHPoEcpwKK89zWtt2OqoEvQeSccbqQAqaGJ1
gioSydkq+fbgXzI1gk69INmHevKijO/Qz2HW6ZrRdnhdfJL2DzensRgaBKHSgz8PbpAx8YZB8YeK
cCjTjmLrTFvQYEmEzJwredwmr4e9DRscy0B3L3azGEnP4jl9gVkNX+A2oePk0FmRpWjRQcKmhRbF
F/dWjnPIWmcMR3G1wd7m1GBU+/ahO9LGg6/jiGwti5rCa636NA3eElkEYr7mP/BDioDe06eExnpd
mYk+lG4a0FnNLeFstpjx6gWNwWef7zP+puITI83x5kqBOfgldc6R2geewMgkQ+m/7Fht0fdvA2H7
JPfuI2yNMFDK4CEwU7kKx3ajjkFWljT3Ksk2tBd9YxR/zqJ3w1kTGMGxP48fgwddg2xNEj+RZgy6
dNFMgDQQG3ES2KEjhHg5puaMdnXsHsVGrWozBdIK+tsJdnw3h3aSxqNDxWP1PGWkPYppIWpuIm2B
iQ1m8g99QtMY4aEXkkwIeZ/Eh++6JjfTg9vo8ie9+vENxbU2mgzCjLU66zL55qWvY0wTtilO4F33
iDR4nkDbvg+5HNRxQCBj2pxQFFMjfTFEwbHyveQdXtN3js+lj5oVCTAGLLR0zncS5L1fOUOaCghy
Uk6P9mlnLQbAaDZSE+6W1HknmsQx0llOO0UvrrfNzdj4u4dQ/xfkavjfOMg31hE6p7M2yng0/0ll
UbG0sVKkTqJxIGZ1OODoqOKfGHXnFwBhp1FJZzBDZh8HQMS84SGvcZfkrz2H5yGtACxExQlEuk0z
EkOmWR2e7cJcie7vaYaQ0/SFgze0IB8BWFxTRT8f+TRaTyrSgRUj5IKRqYarzCP9xkjqQgNgcPub
eN6lO3kUkQ2DjmXnDyHQ4ow4PQlITfviCyMNwMUVAMfh54JsEhRX0NUpRrfI9K12hUbLSu+DuI8b
jGvv4rXAQpj7h+mBIFY88utQui+6d+rX3SHdmF4ZtSAWMxmeIsnRsR6t/DDFFKQHT5tWbdnGZoJX
229I9Vhh0I9zyReR2HLJkhiLCusaLSicUIU60qL5THHWQqJXZn4vt5qqmzI4T2/pNt+niBlEArcD
XOYiNbB/cz/38bnXKNB9oq4luzbB1SElcDBClfQK9DBy0pDNTnDV0SQjBlfUWFknMIsPe0boe7RC
wcI0zna5UbsEzO2y1SPpKnguJOEk+tWwDfriDBAL/D/sX7Kjr2K14XOMxHwBDjL4/1RZk+u8CQsM
PEGusmJJ6iBDYB91w1c0vV2BVK4/lErkcbKjqBo8gPkgSO6jBqeC6E6B1gXxiksDtknZFZOqPWKi
ZdFCc1XqiuRILq7CTWfTAd9xlhd/xqnWE3Dfkk5bD3lgOqfcYqAjSPIxjSPEku/TiJrPAOUy0UKE
ujP6okDB6rkv39gq0BboyxxAck2gvSiSzG6RRjI9BjSUUBBD1AQYBWy31VO4ZFTYABliLECJuHcB
CopiOOcZkuYUlyVEmct4TqVJ7d+0dwDQYqX3wL76Fapju+yZkUwVznv3/ve9sBjPf9eU7rwGFmr7
dUzdPab7I2cfLi8wlRCgikF5kwpva8oQoj3lDEy/xT18ZjQeBm0dlxz6oZd8i9XZWcQEWpjJPaef
vAkFpLIh97MN2XB3uHEccSdEWylkUEkF8QStOH8BnAVKcrXA7T5Nql/mfaiv8YDek7cxYm1Xdnt5
z4CFsZLIucPbBtlpcT+5rqXHqNgUybQTcLJCbegdmP3Vw9PdRq+TfLJP7+U1o3k2ZvS2RbUIkYyY
vtZhfKQg8d9jIl+ZttUQSn7YjsaoPVLh73DknfHby9OtdzHiJozPKN8RLrCenOVjlSZV97rsYKM1
RdSQtO2AGx4T1Jtm1el5LH+GNAkUjbEaMpxErTi+Lm8go5et/liboI2yAsSzMjmseypYOkCoAQ2H
ZLesLj6qLEwYnuh0DlB3BmIHWrPX9BvriuR4ufXR9bQelOgi24G/LbIpnZ7WQ2givkQnOq6faUWE
QhI1p2exYqtmF/9CEo3qx8elwSM9OOI8QuPvoNPb+7SCwFXA3MyahvXqawtRBqmwfL6yOtGwQh4S
ie+AHNtWJgqJFi5yyXxEP7bbFMQF7OX89GEPHJ3P6MWkgvmLlKgtYBA0kuNq9Q3fGAEn7zW2EFex
bZiiB+LLISGdqxYTnBcb/9ar7sElug/Qa1RBvOXP5YEBk2adx4emOCzjvODVdDDkr3acpr9FHafT
64DeSU6rJ30xJHm7KlrPl/Se7QMm3i52IF0x3cVC/Jaf7G2qht+uivH16rvc/+08Zqa4w9KeCbSp
2b/T/HuWlok+ss/TI69ntfo8XppOS6RZZtvZ7W0x8qEp1sS5iZbPnlMQ87jnUI5aWrfTF9ri67ZH
840OQV+P6Wf0QWxn1wmvpGLXMySlu/uYeSjSuzmdDwDXDKUgnREptgW19JUwwS+gLwrKd2i1sK94
JhXSH8BUkH89yVGOaH3INAs5lZ23fLmS/qAjjpkYyv+CZDGzx6YsyLDQKoFidF3tN4Iy5knRro94
uVj60f+Eqmn07mOlq+5oIzF8mKgMYge3tAlxU06mc2YsAArBJ+DcM8hqo6NzGJwzpgz4bzFc1uMP
ePfPZh5pIzroiTnBkDhF4a9/zpoi/yp0u99kqspYzFvO1IC9x1lEiEC4bPN12gFfhWlC8ExK1GX2
kf478iHfpZIWa7m52jMRfPyj6by2VEW3KPxEjEFWbomCGUNZ3jAMJWJCMQFPf761e5zTfXZ3l5aS
/rDmmmEh32ip+NTkf1JyvcEWfu1JMcxiLiKrFAbRIOOm5VV9zrr3jQjhobfDLR884XfdAo7f1Zix
o09gz9472/1shHRGA3XzhlT3SY+9JvzVlhi2zd/QuRGPHF40LgAAwDj2GM42E8Y3Y33IQ2V1SQD+
Zy1NDj12rtPL7NPrpGILdMEV8U+MeIV+1mLrfR5+GWvnRb5mPwTkyCbHfXPg9635JfSd9ZU7aYDu
Cef9SMMEqJw4ScjaT4zgTY+h2xL0zJRHe+zBh+HiRl9EJ4T+vlVjCy2MzXER34eruY/v0++td/sp
V01YeJ+fC9QLYFyYGM3k8yOOvTVQtfddXNQBsR1tlRxXJVOeESl03Mj/JbYeNBP/KVw1mYN/YV/c
9uCPtPFwp/9uNArZjH1keNm/HV56ADLueRHqxZdfb3GsZRLv8SeJtPjpXF4BPyQsl2BfC3sSbFCX
GIVWr4B04mr+GD26+FOPPljnQnui2TyxiOVFLFVI35Yk5OctIO8Xf1DoF++NUaRdPblbgfOO6mrq
NCFsDLPss15caHq32M/4WjZuyj4//2A1UA0tG6PBTv+ojjpvrz4GzQEY8rpxxnjHsJ4jrRPrgAy1
6hH7ju76DScA7hDVQJ+yi0rjcdChXflnsiK5bSErIKKEI331YgRE2YrJ6jsyoNtZ/SuOwFWPyauT
Gi2VO8870W0aNtk5qU4jAeABTlOaKgzkyy99q7/H4rOtaIPgqOLagw5tDq8zMtbO4hvapLoD7urM
xlMTu5ixdUo6CydwpGsjxJLL8kkKOx1GHPtXuH29f3mBheuCgTTzS43vkV/eBxbqauAQvixfM4rs
G0WE5qmQHWvPQuaC2Gnx5BX/briEq9sS+udzX8jKto2EUF+LjR9AlPe23S9jCQdaiofK15QhdyLn
OTsGijEgAJo7ZX/9F4RSkNdX4vBgkA8NgaZqR5ds/L5P2FE5mm9lScZoZPjRmDIDC1LkhSzbmF4d
+QIl9CpaZVniUOpIWJXeBFSL5PIeUUcdg3fXY+/Avor3EtbHjAZp5uK1KwBzwnHko3VmDQ6EtCfA
XGiy5KVeA3BZk6rvGShUfWhsz/iL0+ImcYJNCM9CcfU5POB53Ifo5PBufAUp3bWIHQ2xXYC0OQZM
fEaGfeEYB7t3AtwLjsy2lwN1Zi3uIKcE059v2zPIdcFnD6ifQX/03wd8TMl4qoLzAYgtg+alJaRK
vaoeO0us//SOh22rilrJ6t+IVEekC/F/Sd6UDl2KWLdi/c2wJwSK9J90riC46B4i2cehSfgp38Kx
AqwQJTdn84sUeUWt/TwQSAUi23FhobezbMh5duRAcD3MygBzjhnbb33IvvcueGJwMkZH0nQb/yoa
COtFd+t6HrJFbbQAwrhmeU+jZ3xd44XbrVtqnmVNruf58dhT6W2zffh7XOYPY6FvoTrnyGeHl0Cd
A2rM1d05tuFlHD0tqaG1bcr5Z6nrQmMGHnP0388ytwKQhGMKjHVLO0ttWY3qp/sa3ZPT1PnLf4Fw
exm0etKaaMCieO1hzkaD5B7SGWJHDJJVoGvknylqzBCVY/wcaEHpX5LTWtq58BexAjoND4uTaA2c
wdJb3IDs4LkvSvJJcLl48cllQGtX0BZdMIfu6ILBedJs7/R9wb+gOZ7dX31leV0UlfnsDicKKFzD
eEfpwZmJxfcRCBYFN/xo/LSwDr338oiZlw+EJqUfuhizXdADjjsoXwqSj8DNUZ9M7jtF4h5Q6wOR
Qlq9rNgoA5XBe1o4Q4iDiHBEHXt2Z5nb+7BDYwqjAAkZH+phxRDGXXZhhtrwEcp/fGfmjwrqjWZu
DgaDuoNnAt2Oj/IMUSsyZkFTXaGT5vSKyh8Kp6S7pt/9j2TRsvbrUM1ADuiKT9+JGhXLbM13gSJ+
pwBUbEepoqSCwgs0T5ugdGc1AJoZsZUnbwrDOexjoe0RBTar0U1wLJgsihvxdX7kTDCVSUdWUrl7
DI6SbFOjYV12xpyUA7XXnMqI3T0lFmGJYJyFBiSOSHYQ91d4H1SMGziVPPhUBkSaQYLkyFmEYeDg
19ZGNZG4RLITr9L1O3Q0S/gMeaJg+e42E/wEGRpYyG01TlQZE0t/9EiJo7NkjI9S1ZLtkbaTS9YD
2NqQ5j2udpJ8CPxezDq/FKWfX0xnWMhpvjCB8MXJSywXoK0Bm6wIDiUkpDvN1qSM8/BgjAt7ib4G
xkNCUTtkAQZ3cHpnSH5oArn73ysnPnz6OiJU9mwgikr/YPfOvvJrj/hzCi1u+Prig8HjDeMEi9w+
wPgEy3Mvn0ErB9Mj/1vWslTyF7l4zJJghd0V1G06AjAT4a4q40di9bV5mbbzb/QA6wJOjtsBhRr5
c9QIobMz3pHMxwxFYMZDC4L1uLrOXIfjceuRodhicq/IhNBixtWnDKUbQbgQHBct7GDt3QEQCN73
JNOCtxUBAWgmgub3lsmjuWHx0A1ITtT7dBTuOGpwg27xuYw/MDqr6KOHthmbdEKLEFCfGr869t56
AKL/OHs5Zq6LDHiGQKNuopwD+6daF6sHpOnZg/QggpTIDforWRGzMENuCaRzw6nZ07CYvIbvvXaJ
1LmTe84y6x97TvQYGNGVfIGgBSamyLBcI/pg+14gzfCz2ZPHbpGzd7wvn+E7D5oVCKdBgUrazMNr
gLZ1eh8mVI7jSCDsh0+eQhkTwJ25p9QOyysNLAtUbc4GBaA1wbU8rUev6L7g9EDJiQPzmgF3rw9Z
BR8IQIwF64gru1UL1wdFnJdmnJanLRhdzJZTLcp6NmAZUOvhtvw6KBXqoI6UiFYnCx6FIQjfvx1x
sWCP30npps5NFBHXPwrZW+88UIbAt9eBDqGlYv9DpsKvldyXyLFjiCvbbPBKmvF1ZYyoyuJXomzE
6ZKy6At7cmult55NtfsLGbsPS+7Wa3YPv4h+9LCmOW9EzhBhdbQXTjUX26+DREyLxdVApLLLWXf2
8fK5lSjCaU8EMV7ykMD6J7xvaPx9hpVnh3Ro7ikdpT43eEEnEMFC6TU/KGtEgIgJhZt3XegPHNEi
C+BYojwWAd/h2H/zPEaUO3jwAyWrN6j7H256PTxNP1ETO3+0p/70bujQdu+r0/KnnXynOE3APOUK
0mweA/Sr4YI4cqDC7rqd/GOKigfWA6ZEA9CFRE4atOqIFhs8/C6A+e0PtRHRHODe4GI0ByBaokFk
HOKKgqeEn2D+t8DmDh0c2b/o+5G1BzB+WWu+PbAX0qF7zuH4BzCXiBhSul04C2AFg3xRH7YTsaIl
IRyhO+pwO4VEL0whnpQjUv6M/26m5hDXwnHx00ynytqZ3jbXeSdxks7yTFImB4LzREgmKtDKhJy1
9L5Cy1aEBWZRJD/bKV0yHlWI9lRs0CXrHlQqlm0KzaKPvxILAaErUPFpdL5Cmj6DE2FQoiyggY1J
qmYGGFswSwE+fGbMhJbGHgU80HISHRoa2Y3ssJhRrst2fN9wyxvEENUOX2gP4t8cb9elRqtALMrE
buQxuyU2lEgbLdaLS44cagbTrre/LDp+RTgdOJsa7S+yRxFh6neqbuvcmwFDskwQpSt38ZTobu3R
ZFLoE0rD4YMYDkYVJnK0ZSirB/aqRbLnlyGEx5TZiU6e0aDSwV5heIqLQw4rnRaXrJnvLr+BK3fH
g8+P0SU0zoUS6sPXjplgA0mW/LU/0rRIwMY0k52pBVlQtitvVmlaGkKpFBEtXh3iAjS5rIoDV/jL
xmhXrd4B215qv8YtN8c5t+KD/EH+YrK1F3p6/Xn9yqHPgM3gFvCG7vqftgX9DC25L/sHnTYpYl6A
6m5UpCCz0u0BRnOt5BE/46v/gBWAvyHxBTunl4/MKVtf7jgQzx44mYhLeLSPqCb1tUREVniTv5iy
FQQ4NS4hVdZ9bh+2GNByGCMzhm8IT2O8XRkxXWsw+uew2pvwMx+Qbqz0OmRI+8cQEqGT3v55A9dU
sG88UW47NT2x2NI3pOsN2E4Bhh/Hach2ypl/fwo0pQZ2hcaY9wP03cag/+Cj7PohsEoOTtvPfEh1
ieyt7KgDQ6+GYSmW6Fd4Uuc1DEowW3a0GBJCyGrhYl6/AoIRl36McYiboP+F70/55mzP08fihNP2
z4mgFJiQQu5/p5iO4pEM3oE0FGIWJMFlMUYkzKAUuwBtTJn4+vKC6nXQ4zq/jCwjLkLigpU9hib+
HvrBE/uqHxp+eai6U22sMA8+EbXmM2uixPe/DkXbQFmdXt6bFFuYQTAfsHsYnX8A9NmX5CMyCFoW
Z6QSKxNFEQY4QoVnJSdE9cFk0V5Qs/DkgFF/A3ZA3QMJ7lMinccX0rcuNAYwUZwBHRyg00252sxM
tELMKB9BbziSHkhgCPS1Wwy+iCvZZ3Ua3NFDwa6aZ1HNZIDYHRUrNma8uNNJHsuhrBFQU/+8em5n
YUKkegPoJedI+TNSLI9xAaY02rCVw+cNGjSJLkhRuG+44pRLgsqBCC4TIst6jwgbxJ4O05npLcBV
ufdOswNxS2cPI1fkjmIPistCNSAtMc575sYEFYI+C6NT9ANicVULwXXySLVBd/MlWhkJF/ogZZX3
JPfPGqho93EYJNYcyglekGKKbqdiY6hAdRamBxUUmv5Hv2YT/WA3rGGhnZxoIcmBoXeItvn64RpA
W165IJSd38HGAHQhefWysGaC5FINz6Oapw9rXLi0VJY4YVsD7KnFoJprgC9zlE2UGXeqIZeTCQ1l
e/Ai/GgtRqMkYSJtHbLkhJ81SsSUSq6dUGidtx+IYWN1bc2YgfUK33UmBvJMihScpB4AtV6nBl/z
mJ5Un9jH5L5Qf1gdaQOwvydsjubZiSWyZrpBEo/27EmZPMQglqoAd6KtvebYgZCnR06QmR0pB8co
puc0/aH29YjrJahApONM5qR9DWzgKcGM4UXNhZsKZAR6RcUgm/DiyejsEFKuYLR9hg8LL5Y7JCkQ
EjJNM8VFT0TeDJRlGo6ZpF4LW55dVb9M2HD1OqHVF+riyS/hXXdjJ6SxRpbmiV05dPjpGer1McCo
Dg1UZ8wEl7DjJPH4tjtFpow0qRMJ4EKlYo+QdqPkbRDuV4o7JaXWh16AfQv0TW1ijGlTzfGBV9dc
gQb+QY2XNRds5mBpGrL0YSzZ4MbvYBYshvOiXjDXXWZ9YtYuxPOiTcRagTGLyS68G4JW8b08/MDf
pedISfZgCUInL75vhHIE3SH9OGsOKYD+1i+CDSehY1yzBcBshObQjLtLQU9kA4YSRYqXG3U6kjDf
mHUDRCv6CGNWTMfR7oQA0cnnh8ztAd02XARQ/ekDrJDF/4Z9nYdGckXvkxlM9WiwYcD3ZKBzntWK
IAQ8BQ4N3a472mZ5okyiJu2pMa7CJ/Z5+T9xPii/JqJ9yBFP8pmbPm25iEB2mERWTN+uj6UtfGnU
mCW0j9ltJ35znYFp+/UKnh2UnQMTtubI7PWGFLi7YAyf9zs/JkM9JzVY6xOBxMx8mxNthB/FZ2KF
hqDSNHkvgdbPAyo0DBwQZ/7xHENOevYhTWFrdlp8KVlJP0Vhrv5cFkC3/RrnqaZXLS7U+PBCDizw
ckduAyxVqCYxfozFvlwo85htBJDswMAYxjS4mABQU4t7BWZcsUZKq/UDTub8yDVPzVSIIQRlT+r4
iYZmRjJZWiCgQ96GyAqR2IDqfnbksMLrAkUG8YRWWM8ph8a1P+5CfL3R0DqP2P+IL7pXzR7DmtFJ
ChVz7tUkXdlmk3UJlaCIbv9iRmBWte5W5cfJ0yMcYK31WJ9ePQP68JYGNutWvdtep3/6nFipkToh
DEBdMrUEZqRy+sylAbVLYNElpJWjB3gva7DuO6NbX2IC7kHNiFQ9dhJ1KIbxrI9JzhyehQ4jj7jn
ISRRmNRZaE079P0b/JrqhL17cJ62AJw51vM6nGFAzj7LO7EI29MWQ/m+OTHpVQOPt1pgUy8HQygS
oo4YaqsyBUMFqmf99h3GWU9lDn25Khvp4YuiGo5/Eej7Y8My5euwg+mRgO2tavRJYYdQxLkVGADh
fAkf/aK/RnsBMV2vopfTIvNmixJ0Z6fRK+lK9dYBFQbiS+B0QRdcsGqCgoyefj68gIf6j107ra7U
fNWhEzlslXmMp80466kTXucMS96Zs2eFeUJ6/PRJOYNT+fAcDl49Uw6wHNhjajA17nQ85c8K1LEk
2NkzjjCGcfH9l7FXHT2d4bBTZ+TUXZZ5rM6ymQoISiTW+AJXf3QGyOQqW9MTYklU9ThiM0nPj48f
gxYwrc2Hz6dxhaBsNBNzdh04U0pBouBXyiI3vM7dAz9Daw/9Rqc3zcxD8FTPWup+sWfrB+WXBC0e
iWMInxlpwUAdC3MDNnD43n0nztoeP3SXv/O9DTodVlyMD5bfXgf1LJyj18HcFZEJaEHBaoHHei+4
U7BcnGP4NX1VAdQlv6V//y5PRC+zcFX3xJTb9x12y032oX0SNHpoEDeQQ1lBan+OrHqvXKZvyHqs
emb87g7uesA+7CXBbSfQbx4t4ikSJDjfoR7YBxCffif7layDZ/SGlqiH5A7kdezAqKJ/Dq5Uu+/c
6zyBrL0v7dnabaS/Oa9m73t4pGk2dLZ1TDMDwOrhAadgcczEOeiM0e7RgEMevTtNvpvbnbxdJ5zf
x3RNqZP7lGvhB8I3k/Tgmrz/6i1P8VSEBqQq+ozbYdU33QkRC2Du9Osus+vi1ddG+dD0n2EVmPGt
V8RvoDnauu7P50cJBjUMo8fkAhxShgjMJ9hvo54KtSDbwev7wtDjKCGrz14Xv7NQFuZcrAi6bKnJ
tEJ05xW0VUp2WDfXAep8elYqre3zgO4p6QkMyB926BDrnyeKdWd005gSyKawkVzR4z6ODSrr2W12
YbeFBjJQl/qBTVs3OUNZf82YMdATEzv72Tqwwj8/Ff/sUnz6xfD69+HWAKe1sMjBHNh+SDDVjYZ8
5qtkcNAMb8bWk4eYQf0Myd+jEfvBeXiPlgQfjSFt+QZrtfiLcwlbstghimLUjLUUtzcWgwbgrU4Y
woNmZTHt8LSMYP+HEJq8PIKzG9vjPD4erl+XCF3KYOjrxwaEhp36lvaJNuqQpWKMzkwWzBhdywPB
eFNVfjl+0oTf0CnQGkAX632FRESEtUUDIyhrrzlH2o8GKeDlPv89S+oxMTL/+yZJEPGrX529Z+2d
vqH+De5wUdgVTnno2u/kMuOZU2Cv3kNaLM86LsifRGhVx+pfhTEgoRxFUraUnnFdEWbF04lFRAWS
Na6+I70mj6j/BGQrHyH/USH1r8lddpUuoJOrcJdwtcDUjspmZhcE07lFHeTkef69vpHzU+le2f5a
WVzcltXbvTZQ7dyCpxsGMHZ3k3PjZ4ie6LXaSK89FXQh9y63sFkb/mdf3j2+ysog5QZHGHiozFhc
87BkTs6917H/wEhJ2fLqE8uqapQVnqZ7vF95BRUoFWGDG+MVW9dFBROC2BBkWAho5mQin2B7fxKI
aQ+WFpSfamA8/fs+JzpMQjkUfMpwS6AvAcf1g6FVWU26+GLgqqiGbyGIoJAr6YVMmDmQ1F15QCLy
D7tLg6MdNUuQakgPxDYVwekdFB2XQ6V1eSE9rQjO9OP25bVHjmL7IoCrX3Z9fnbfN7i901oE6qB1
fOY56b2Ya4GlJndQoLlz8080BIC7mX3ZBv9WMEEtz9B7r+P4Ao5mDxhWJWGZTfydsBQ4axrIOYzt
t6uv7igSDlbjniFrmgPjwnrWy47BR4/u9KCBVuncOZGFXRccv8JrYAVjB83mzQzEaYXaiOw07pyr
jgGG9Vhh4rmymb4uWpIzsSd5eh0I5KWnmjBCjJQnnqbvmHnw7hAu4ddbDWvCrcSITms2CORqkh2L
DLAmOo8WCzNBctc8tgZYd3zdCtk5bBegQLayl+F3SJP/r0RtBkIy/Pt4nei+ec7zPcsLK2h3DFxo
RNopyXqd4V2UVChH1Jm2tnOIGjKSUzOWlRkJ8JZVS/3tjBy8lGIbAmCJrRzl6ua4fezot7dM6kNr
BKknYrm49PUJ4KU2anms50VEbvaanRWlvjq2ORjgVyhuWBt2e43umvSZ6YhOaIU2BVgODPQP+SVB
ObmPPiTXTZTo2AOVWz2v3ql3GdHxAWW/JLSd3vQq1ZiT4W8AoC+16gEaa4eui3tmy7E7VaQnXbbq
jMCeZ9iVaZB5DBJcXMY/GZ80M4hT6RU09wvmKmcKhzZQ/ooOGbQVwU0P/7j8wtR5I1Okr087BGsf
/50C3eLmxe5oa5syEbGAsF1iaZTlCpehEE7+a2xSh0Boj+644u6r8WlcTB/rmvXtj9A/68e5+9k5
KBIkYz5zxJtdAWKeCcj44My/H2wwjowN3r67eDLYAhAl08OLA6+AziqDpnWAfQrdhJRQlsoh4+A1
f5AyQ6J6P0PZiKEGdSB9NjJc4TENixkbYbsD6wyTNRTgelD00Zx8l/SB7QPBOaFKyGfXvWdhB0wQ
7r0QBnEUcI/PuCCzHtVq7pkKQIGHO4bZt2rIFP0bN8/wi9V7lm0tns866Jx9tetapUeSZ3eL2yg8
xRMkt/PslEBUe/48oEuJI6v121qecl9jJMeicmOliJsLCbBj4SbRjQWpXZrLDP4JQrMdJBCvTW6V
7CbvjL7lPXiGpBF7pu8MHwP2YFpizlrIZaxo1KvVgNz26LH4rmm/v3y6k351uC8Zr5fRccSHXLBT
aiOiYGMlhRHHUmFtVQh21EsCFHQVYC5Ibs4MBCvCsNPueLSsPuynnOGZ1jR0R4icIYUR3e2siIuv
r3SidxaABxJM6uxaprxRuYFPR+NWijbiHTkISoxIQUT/HFcpjYUWV6IBoSqhThsSdqqUj5qvVAlN
g0NXpOAhR3dCZH2OHtFrfP9lOudv5xPR7e/oLuYZ1irDjgb+Cfz2BMbDSRLqlhoE9iduZlN62W/Q
gcqlP/YxBXY8XsKcHUITwHHssmvzcnSxtB7z4E0l3QyLH7uSnIeT6Z/KUG/wu65yfMfo+TyRt0Ju
nONZ1ggw+mTegXbRdS8Lyu7j3wO6y/Y25H77tuKXXSBijME6vsGECHe9CQhBze4ezXfYhZS5iM/Z
qJ0CPuRyhho6ut59hD86ome2WnCOFM8gJIq7o4f5g04uWpZH2SsYPvIw09EWFiShi1/vg90PDaus
/0U4h8Kh8tpfkOUOWnSKmJ92dsK02tg9D9Sz6L5AgJ9EE5jhbWfs0RWQpglx7IrVN2wFSCFd/wQo
Dgr4Iao4fGK3AUUMpdLHuzs9syW2iVy+wOqk12vvBPFfJ3DeJZEKqt5GhStySvNLTH9O7lHt11R7
iLCRT9Plwy0Px6tNy76OmLXL5NyHpmYuMEfA6rEYFt+0mleXxTmVvGAmUFr47E6vIR/FN6mf9Fn7
Dy2+YKb7cStKyk9koC2A9XOMWGE5uJY8yKffmL85VJ8nUjGWRlIA/dNlcL75cN/KFOLO/dXroHmi
3HiGyAFhi7w3qAFZX7VnfNqzlJMRfz5CaQhqbVKC4A4e2ICYGCgwPlQGHbLIEpP+A0UD3zhnDjnu
OSaCGhDkpZwZfWVAXbDP8Aqxrxxd9rQqBxbsberjnknfgE5hgoBYw6THAXVPL8B2UMXtA78rdSYn
/RwZQFLOSt6cHdoBEcaMHB9fTRrEOGaRMYH1AnnPkH0u+8dIhbwm38swpuhzpVbFwMi/88lEgpFb
+gLFZud95TpzKa+pxBmjn97IP214MzCOBdCoubpzlRgxlY+/puXoCUvmAgESYDbFCC0hiJ7j1UII
77DGeCMTSPbvYISFWXLYGtiksXoNUB0nMJFSrgyvdBMDhxbBFQ1+Vw5VLhSvyqfk6XNZpEzR1HtQ
+skqtUQPK98IshE2SA6I3HKBWThQOQl4vPKlHLB4FJxTcAf5Fy3UD/yUm6EGed8Uw1UCNcrNl/iI
kanA1/Cu6Tk1wvfyvTS4e3J88mtFaq3KjbWSq4EbBjge95ETvM+rOU4qoy7Ffcgx/fshkwgR5Fh9
UKCOHiP57sFpf5qUpHDLPBqVm4vcTzmw6+g6gleASxgOHAPU1Bs7sTH4oV9/KCH7KuDBnLB5kJNH
L80FgJPPr0hMKk+JB8ce/kiGHgDbHp4XuuHYQUy4lebhfQteCC8YauIBJP+Qq87jOq9pjsiXXEdn
/gJr5ifSa8DRYs//JzWUS5Bx3g0lGWSeRgTiXv3fO2qwpxcfJ5+o//t++V150OBWJs9NySmJrB3I
HpEEAZGSTvIi0VLMqbhQcBoSEJ3ksYHl6a2fsE/lUeYvsY3FkRZMXludRzCqxPmNKPNBjdNWjfaI
fYBcCRAhtrfyBBCawnzAd4Ad8cJxwv3n5dYXNTkXCh+YK99a0TDz79yOjVw0OVzryB84vtHjUg8Y
uvjGKk8RKsgpy2+yTo0wvpP2AD9B9RRyDjxZI7h8HXEQ4EqjMeTTCGGUhe3f6Ml7FfTG/06E28yp
3mPA4DuGA3kKER0lDL82501CrsgilPsxRHFm/okJOC9RdnwhF4s06TmM2QSvc979ii+TLKpih3Er
14l/LsVXWPU4+n//N3Ehwm4v7vDaEK4ZK/Z3I2+EkwZD8L8v5tfwGZazsTAoYh5gR4Btl8TBvJdy
k/67UZxmkTIyjr9Z5HAKt5ibxuEfBOT+7y4KXZBSiFz5biSDXe4BxGzqhlhGHPdxgwdcIpePb+/w
If90YeKKxIjD3gcv6ccSQx8ujDLma0Msy2in0AQUFAN2GgeqgqojOPOrQTbt8G//joQL6vCBcqb/
fSwdkTl05OUdp6wKVUSDlQfOwy0E4v8PDrm1Kr2o8ybnWVjLVYQuyB6vQaGi0c0BV2QMoIjnwrWh
fKvcbuaWAa8NXvFaDhyddECOsDzX8so76E7N6F/4xtxMilSm3PW6G2H6xF6rHigYIXNROKl8lA3F
7g9rRJokxKkF0Kg5HJybIWy6mCivGQQQdXgiO5IbsRT7WpwSEntoCXJ+IXZCWkkQlzgrGoZLOqjo
+mWmtyNH6EXim4MqBGxWgoRkRmAu5vGC7zv8hBDwRagvoTi0haAzy3QOZ3y0rulhCCf63N+uv0vp
aZikL/Lk4pLFk8LkWGOrbfMDle7Wmj/gO9AM4ljkKzhcDh/FLhwuBUZEfyVPwpcRgBN2S94Qa07e
Q+fBPSR9cy0dEYPm1ZabIJlHK9w4+BODO2UmX8PdEdnxEH/okGcHwI0WHWmRfBl21ksrXq44A+y0
3TlX7r+jfEMtX/NrcwLBa3dOf97lwsvQ/nAZrjxIax5Mnuf/7qm8cIshe3fccIusI+R/0NFd7B3E
kBgHCHypl0vOTJ4weSoa2Mjs7yQTqeHQOGDxSxdNmRu6tetGPzcXjwb51mfAH+stdVc/BiZ0/81r
nB0G9F3Uoyv8wDEUlw92uLp2siLHiO+BiSBjmR9L32/YH/IWoi+5+ysGCVcYo6A+o0bIJnIsZjTs
y80kg4sDl5t6j1fGaiijWA6Cd/+7qhLGxBf64uu8/Pf1SG1ivrDL+P3vgqzDELeFNBr8Dn6iNN7a
DAGTXztN1uM05/Qi9+NF/05GPC1sjy4lb+DmQv+TR4L/lUz3MhNamP1gQsO/H/fyYDEkuQDyTsYN
c3o4RE7ElDF8HjC7ktdV+gbU0OfAYE3SyHD/UspRzvXX5bJedXYQsSFx0YKDMIBd1ysiYFtFgfBZ
dadr2kI6GCKeOvb0YYWomq6bFzXOh4qStuU5hYYrvzo+b65LPWFyJ3F3VfTPJCGA7MMaYPmBO8YE
tXrwPgYX1mxTczrM2ZwDqxKI/j0wMwywu0Niccf14h7e98jgwfKYESnG0AfSBPqULjRdBuMBTrBf
QrKcVsywK3uq4BNEm5ObrZN1jY36qiHtlxWSgcCJ4cNdk179hUSI/c9SXPaw6J80I4Bh0T/smIvJ
p8V8lHb42NhRV8HHRdQ//WLoc/dNnPLQ3/FQWLI+yfKl8LY8pU852yrje3wCARng4JRU3AxlZ+yk
fyadotMAZhxyDZrqsyfkvI/knaKGnrIosGOAbbG482FoJsj6WRvUUlf2QZ8xHh2uengsy42v4BYg
pBCuIOLGpCXEco4ho+xJeVROcy6LiS8+Gy5EKvKt0gCFh8aeDeiKZ6ue2n62zyMwicazsR/YGKk9
byH2l6scRg9dhTqFGxbSB9li3TM+HgwAU/ZTtOe/v2h1h6dDnXb5r7HOgwsa5oLqehod7iywd1IS
Q73XQvEuHAJ3ctMRfl6wmzgHHc0rkxsbBnYtG+dHWj4Aqlc6QKcZBYMPxAJDkSp3YKTgSDg5/YAr
gchTmGjfsMmhHMO/tL0ua6rBjgTMUV8gaKGZhmATZOhPR8BWefomo1QppDDpICP4RJe90vTBO2PE
B7c9Mht46MB59N6ZVduAXWzbhrj0sEVrQ8qlqxYj4GW/pXL7sak6IPhZsvk87qlgqF3MJXsW9uVo
pg+17p/kx5roDioovSuqYflEfDeXePKeEM7z4B14VvgR76FYQGZPjcY+6Lq5zRk0lMb05+GGJ3wt
eAOpFAChQjdGAdUBOKOo65WjlhY5anKOBoJqNmWPjr9MCmteC9HuioiiWaJg+OL1gEDmMvkucVva
OCvkFNAlUFGphxuEDDQVWGyM8jNYh3vCr0tAnPIZGjsxzASL0VbYtrIDaYOrErDWnfChQmrI/uON
Oy9cWb6BDZizY0fDZqtZ8sw/GUFPSLc67F2xbXF29uE6UnYvwksAp/ALpSsEk0dGTJECHjk79iH/
ff8l5BzYjEHGMETigl/JCknGaQ73iKM+VtMq/mIsDcNKHX4I1KJmRS1FQ/7ADsN2VbvPn99zrwvP
p+thiAsaV8+af92ZcmlYVCPeFw7qpR19IKXMgSR0LWKjpL5Sve0p+uC6QRVd/bOHqehaQNohF2KD
xPqtkWfut02oVDieB8wHdw4X2iYF08GOeLkYad3IgsGFmn2AbheEg78t+tU0Cmnxd2OGemtiZcaV
45crNmwhhrCNvGSBU6vDlsVp1UE7tXoBZa4usYP5ArYK0FQOyowpJLyzXj+gUrzCz4pwLAtOVgYz
8DiER4B0VCYO9SDuF3txupWQFkzpNsjSDSSqEPLZ63T6RfoJxb6NgkWyn7HvJecTvX3Dqk8WbI8y
fI5fQJ+2GhQkkfnyLmsGRcl/sfp3pHqxo/NB1Kkvz4Yp2O6gz5mIUHH5i5nSZS+DzQ5OniI0fwZM
ZnwlFIjTXFkhTkuyNYPgNseYqcWYpzODPMNMy1mXXUAfD0SoDa+Ug/fBeQledZakddGR34AS4USr
ELxQGcN6Z44kRgemwWAJ0z56Hh74cd27PRUPZfbvGPB9wkPlzgiYwi4FfjTEq8MjRFUmKmk5R2fw
7sH3CrdbC+gL7QoGwVD1KCRP86VYVbI9RRgh/MSejakrspEexKkQBAdi1CeEK0kULd6JS116f+Wm
O30EBxUjyPcA7ibvr0NGHsKXe8yumlkY4RDsBJAvT/zdLiGYh/8nlVrRw+4OfU/bb0bXpAtmPxH7
sU5wttD8dDwh0T78P3FjxOFscE7EHO2IpTjW4YjEygUMIp9aCRUb9Cma/TTcfX6CaqDwdi3NiFcC
pt+zwCutoAKX8r/RzUcRieYMSx13x/AJzXHdeBktCFqENr/86qlxEelx1esSmc6H/XMxnD6G6ts/
IpFD8rR7U8lCWlvRm2pdGwgTl7jJY/SaK5TDzIkv1afjBILVbJSjr6wue6rIag6MRZICmiywnWrv
6BKKXjwmzw3YTxGACjE/vpedVU5t2dKqklmUqSG7j9RnSHmMQp5JlPqSRwZX8tNE2Wkr9cBjh4Oh
SNvRb2GIAGz8evay24GalWf9hAM2jBcmnTk9qt2LvrASVChUHksVzXmnd8kjm9sP+s9zb3hMI1Xl
Mwf+93Ndn2Pfk7fMpGEXZiBBuRjp0t//x3MDK2bOYMierz4TBRwr3qlWIfogEQxh04BJE7VS5fOn
jHWy7aoeK3kOtRi2zb9PdhQgR69q5J2QKju8oXGZDIBMGSPggoCkjEmIoJV+eJ+TRxuTv84bCjrE
0HHOofWK2EzxLzhNqVpywSbD2NeAqvBGeXeGnagZONqAhKengkFMWpyThr0AAdvrnIkAZx8boxoR
IMiE5lfI13Hl5gnH8P1MZ8Rv98X2gnSTqgd0n8kB1tFjC5FfH5EHtz8NC3oLhNlIMEL0SrEPcR8C
1l8x/wzuST00t0C1GqQmfHU4KNxq8ZXB6YIhR4dsA3dzcgSRJ3Qy7qMMrrHSPM3pPCAedhOb5ZSm
K+bqmHXjvKAHn/0b/SLU06BM73tEZh8cIZ49qhWWvfhbsRUMzykVPt53XTgkWdTvphXBPIIGiNs5
b0BhiFdUwCrygcYCTQzfMyMs2JHCvmb+NNmXUnZTL25lB2u5Bwy8qVzY+A6gXruyZ1PG1H9s48AD
YCcB5S7Zdy73zgSdR4M5OoE3xtyKK4C45Y1Wl3eegUpbkwcFKwpJfqUMVqcQ+0oKMuRmkI5sNC2Y
F0A9eA/fiwINKJJqJnMsSqgpmI4p3KnJqOvEqn1L+x0PQHxolBmIRIgy74l3SMwmpp592RnxGgJ2
5tMHIuzn8jKRuhKKF776MJ3YgxZwcbA0d3mJ2nbSYr9h9Fg5oA5+KJ6gq7szu9fwj2NMeat7BjvM
uqf/CtinbjoAfKBjvj394kKCoMZvB2aA7Hem8t/o3v5H0l0tOXJtQQD9IkWI4VVQYoaGF4W6NWJm
9dffdXzD9oQ9nhZUndqQO3dmJWmBypygnFYDLmvGDPhN28YhunWpRY/AjBpPjqOmiR3MLLxeRPl7
5RtrH7vJa1v7pyiTHyCO6cZ2QXVfv59vc6P84Y/TXlUQrhHi8439LKEnNP0ijAHcBLlFT27elF+U
oz5jEP/907ufJ5s5rLf2Kqd+M8N0dY4jRDz7pqe6gB08aFJDAC/uleDesh0GrzY4DFrourGzZWUR
keAOY7gHaYp4YznbLpLfq5j2M6dr5YqYeGEK2uMagY5IhRcbmXdxH2vfV8STF+wb3ZOQ4+JghFwx
NNP7zhNNNd+wKE9F8zPzu+zYAbIjmjSy6B4nx4laat3ZLxKE6nOk55YDVVyh27+Opk15MKc0Dwv1
ln/K1KRL7AUc4eCvQvu2isY/f0VKsRT1/pQzS3l8gVYGwrsHhYRr59jYu+nbQ1isVAyp9PaD579d
1/HaREmj859dN1V72MiHlR5GYivtGsUBddnj7Gj76mUlhXq+OdlMiyJc+5/+iCBmNXLocFJ1wYVT
MumXc2U1kwkQ7iOeoK7O1vZ/FXGKItO+cgsVhl2JhIl/8Y9Ql02hx7+wxVY7tOfKkm6Gf12AJAIB
LfCKpwTwTLtUd4pDePlagvjZRLholmYxyATMZcemlrlTMohH2N7cL/aX6LyIM4u814KJAK2uhni6
qYeOFts00fxW3zxtozQNx7J9JNpNuqKf8/eTr5+J3KqYwK650dG84Xn5wImWPyVJEO4TRBuZ+flU
QXR8NoM74N+m/PyZdlZYtkwUea3aQTCRWhLmosVEic7+8HSQwQv/nlj4Ly72ZcKYh3HwlXDasGjb
azx0i//VAke54IMZvOSuxb8bXuB6pxgCT/fWJMgfJE3odERnCybSJh6/B1h0pWJc6m+7llxaE7Lb
xWkjGLPZBFK5LCNWONn2gc3frp7TwMYb88P4dC5OB/uf94CorWUFL2XhaIGQIWyWJ5JHJ6VHqiUp
xUg70DYub0p0NP/WVaqvIFM5/1SN4SiTMA5ONk/VTGmMfPMR86Wu7LoS/LLW0SxGTv0/bRWrFKvO
rP9K8L23wITF/dJ5dPGqRQ9xOmU5Ub0s7weFaD3IbF2k6vMHxAQZBlrwfXKFqQU9l+l3FqZrsaCU
7K30/YBuYXNnqeKJxDltB7/ywB7f1vahR62KRgxKkLqDmnOsm/g1JrEKqVi3NzsLz11+wUYuFWmC
kqat/6lT4yYcavfyxz+LXm3tI7lYzyop6GWfCELvaUyRp9IAH6xrE9YTkq/Y9WD1csqHjNncPLG/
oFjJ9ULzk218J/EuUSxFndMIegKy+OkKBkYH4kWXIDeerMCP4uk2aDvK8IJGIYilbWfT/qGucAoj
CpDvImC6CfMgVo7WXqz76Yf5Z5Jnk8LksyWJ904yCsmY0DxeawBU6auXx6vg9zjxrBBoKc7i0aaT
s1mG/5wm9y+6lUIxTWS6dZiHsvwROplbiyll7ahDbJCAkaLgpYFzTLDJxMLnrq8piVqjzH1uZ0Gy
WknaDIsY6YbhUAV2kGgeovMgU1s7m7f6uRQFqQdXoGyJ2ODqMo8XCDZgg5af7Wv/1Lt3wAwf4aSt
uuS9XaCNLJaKrv3rGM0sqOa+vMxquBxjqFmOCQFSdoYWfge/D8f59PnsX1SqkAW8g+7j52EvH2rj
fOBBWQVWx5z+7dpvq8Q2WRt5TVCwDCW4ZAmy/LQT7oaniotzfUMXIig3ZdDmxYftwoENvaeviN4n
zYPDLmABOdxeUtwp9AwV1bvRqTRPVzHlNW/7MgqAcRjAuZQvDTP8Ani1WQrKW6t4lOcTAxavaDVX
Ms8Qtw+WHc8FDBdAmW9o8ZedZiNebCb1ZtDCZY1YhtMGLyBOq+927l71/QDG8Ff3rJ4imgLNehAb
M2ixMwfZBN+XuqApmfqv+dSirCKSUs7xsubMjfZkOJDf9rSSFQJKmR8Y6KQf8lpycPs8tYxZBatQ
WTixEVkI0BHWazXw9z0YxR+ATtQX/0pzOJn5YoZmiwQL1OKJKWi3goPFvUkQyHN9a4EfBTgTdCRl
M+HK9FuYLTJ86C3DOlbT5u0ivJs5GrG2u9sSZHzwU67/jo2b3QtcYphGK2dbG/8DK9OS3KbCpKfO
y6uR+UIZGS0/8xEpiqHV787+IyYunStZ0kjVv8+cFj3j5AP5wIXvIjVDWj4+QgAGQ8V6HYCKWneQ
Q8BJunrX/+ouvC065EEY7/rjlZRPm2gDrTUSbD4rU6BzsClkIlMGTjoOoXWHNJLWoiR3mSUqnkKP
sYk0jpt9JHndkb313/7kq6eF99Su2ivIeuiZX597bQzlLiZGatBwWA9cJNIWAeINquRhoGdYOkjI
3poyKyAIPC2+OPHFG3YTWpPOfNUI1e3JFG2jHjZlFv3KDwVTIlp2MuCeRbImwB49FzPnj2syFkWs
Tlm0kfqnxB+u+S0FWbz3Qhxy1UFiJPH7wQB51d9398NLP4/Hpz5BNUr3E7+JnQXKciYtQAkV9noW
p9bdZbjGAJtKwE8fli5I6hP1dnlvQbTARNfJ9q+SKFR9BeSBmEUO+kNEfUAt4RiE3WX+Iu+gJ3EP
VjiLQ6WZr/pElEBcBkN/c7BpNQm+wbcJ6yB+ir7htLj8Wn4dy4uATqdzoU8VmnZhwh72gR7mZtCE
SKLgy4EzT+I+ZfLyuZHlmzLyLPGpKS04MdsO6TZFiUH+RDrgIYMkkFwkJeNFqE3fjfXsZfwFKynp
j1JheaMMvaXNs3GmiCJ1/qTU0+9zqWwsfqU1HtZVfxCmjTIUJXXgs2iivltV5jKJZH7tPzzI9zGy
Jnwt2XiKIPYLG6F+ECJ+Q/Wa5bkd7J0oGvSCLn2wRqe4XBkm6sGP9GXZhzxb3WXJqT1zQCFYvcAZ
+83JGLvSOAmkY6tmFxkJsUpggvfYwr8GXQ3pUm4EIRJPcWSK3zkV81J6RToLGnUprXZlgNuXLo+O
YaYPCYm0eo44kpQYBbcMqfAwwlGoxSvZmcYIX44gIB37gJHwxcCNfhW72DzUhCimxMUt1V2bIlDF
9hQYzedcjOlW8iIJS8D2jqsGgmCA3rSBtmb6Xhie6uFSveinxEooTORhS9v6r+UJmi/xir651Bt4
PB5+6Dnznay761ey1WmVY5B8+iwy8UrDfKi5hIS9HDgqtpCsY2wrMDY0N2Pnv5J4rLJvFT42XbCo
b4hhVeHPTmrAUMJUAexBnbALzSndo31pZJ78Ko9QwrelfwqXUuEXL2WElGRKTwgKOOnEVBez0mnj
QV16JsBn+XBFtrPTvRorjiw40shYB11NB/ejW8CQplVyD0qDsXbs94qwF4oGT/4U//UnN3TQPWTX
CYC8khuMNKh7ZsBE5SurCbn+7eDRfTXlxLrMPPiB1uhYwyF9VkMXbdYZ4va/SyXVGOjaOJNszCGc
eN8p11l/H1Glo+sAxyEyoi/mKMRLMfvOleR1uAjGfiRu/uEUGtBcv7/ltNKykagBRbt/zV4hsCv9
X0Po4rZ/+0kU/yWq/14yV+CI43F/nGrZeljClEY6QBwKm3aUiKTcG5n6Z5DQ4MYbyppwTwQtsa0e
cvs8rDaHa2EIBoFcfQVviH2ny0Vwz9Xq571Ysfs4qDILP1luImfJSxrtnEbX0r8sLcZe7Eeiaw+U
HM33+FV3ZMeXXqplvLYRkHFc6OHhmi0R9aeDp+rJjWGXmI7ozpzKf13pMfA6ooS9rxCdtIWlK77O
sdpFCgqlklm9RwaNksOir4tYE4TZjI5/zfLISa+qoWy7YDXQXUgM7zAXsXZBubk43wbahiscMkGh
Ox/eRxcJhBAGrEe3qfoapP57eyvBolBYZ+Sxi4tcPfXwASLN0LM0R50sIkNglmgT5g72rVyLlze1
8USk2xdrauFiP26E8YCJ0nD6z48GCRVBxFzBawTOyF/9r6ZQ93VTH7uD54j+v78sHjf/uv+1XaGh
hNrvy3eTNrWJXisZ/FDCuv4YibqVoZZNJlj/URgysNKb7Xpvo5C4an+NRYVL4CNKivrHaNo22NER
Kqn4MeOZdKVt/c+6179jxnDNBot65a9c4zwNutGjxdq3pV70G0cs0w6X/qn1+v+tOeu2vUQYpq53
tdyq7Ne1KZI4KHTknSSmKo/uupJqBjG3VYSAO5IzTgH7TGm9HBScc8wlcXXzLMZ+sNM+X18GPuBi
p8l84+SqN/I4JhgJnygf4frwJM8OEkMTH37JoQO2dHoS2d/h3kWXj2XDshjKTUqvAjdxipQXzJ0r
m/muPG0EbaiYv6YmgRa58CUI2JVPi5gVOTuACtJa7Ofez+GYHFel5cfqVjYKViQxk7UY2A5XzW5e
TDkVFYaXEY1ZghzNQ127n67IDzeVGbwRbOhLgr1R+jOizuA+4d/1DdHM/ObbazVvEp2oMf2zr2ip
mnZMMNmitQkfaUAedUVwT/c+la+HfKzhhex7IZ39e7GcEZWkOp+a1h4kCEvn0XVa3PGUPPGJTcHt
Lf/z0mluKuQIyscR/741NnsgyFL5jPb1Aua5waWKWK0lkiTLCB+X1lI58A4SNG+Og9ocvBK03r3t
ZHXqXdt4nNz9aePiT5zCiLiWCyxmVna+ELOoz2zj2bkuMKAGp8gSHv6KHTQPbkgGK0aiu7A6U942
jo1zO22vfd3ffZw1gs98mTwWoNtghJHfq6D8uBMaONeNj/RUcpXLY/8O/uQaGk1H2d91+fYbRjz+
KSv101X7161CPTSyBZIv9+aRXKyEsOxcjsX5HbmXRsroXhomNG254XbGB8Jrr6NcmGHnx2LFRRcY
tKvjKGSVeNPFamtoNq3M6N7cdk9hk4vkPF9bwuTl+2fKC6VMVzJ8F/ycCokrVeOJQueiUoiqbKvJ
3g80p1to4hWBF+R95nFrbi+g2+1CJ9LJGNWQ2GlYMqy/ySaOlq3Lz99PKI/4juYpz9mDEgLzoYqp
3FBdVhYxaRKsobP66+5G1xNww3XHx0atksDcO0dUj1A6j1XWxf/2MZedwnBX3fa4slqGTf1KxEQP
aJcve5fSqh2sItNVgrupcgxTAD5vPymIOOV+sRoxVbEcqs8+QK2ebT4mN5kcZWsOUaH6mte2QPd/
kxGMt6bCzXXV3q6Bof8E0aua+12FMi4QCVERsiDOwPoFEG5/nrW4Mvg7bipKz4eIcwsj4vEpPZ+B
YvXEr/hr6aOo56smB4/fcEdYz+swMWVBNdKTakDN1RWTjD1oC0N6wpKCNQZHKEWAhLLGLNvP/U7I
y5dcmvB8OrSeryCBwlONvIte5mjhfvbatK6T5yzVnM5iZC5Wwk9iyhJzWZ6l+lSb1IeQcziYx/Yd
0Qj6NsPYtQwmNsuqGSfFnxuByQt3Gee+YaeVXon53LQiehjNmsNiwtHLpVlJ1CzbNBqNfT7gXxDx
8t1dCwivEYiHwR8Iow78CSVYclvTFygLC8wIk8W/80jhbHRAfw/Ik/r0pZL9XOsFd7VNsTIzZhh8
mOS7d0saNsuIySQhYM9mgSRHshj/hKxUMiHpT4uPRk7hZBk8ybBVggu5Mla7LvYAXeiPdtsa1IRc
Uvnhu+Bxg+uzUA8E2tpJFvuTataVyyh0wOb3e9rUQJZALvY42Fzlo1sCU4LFdSxokHvNWx3XEvsU
t54vqkpq2l02zx17zruehiaJ30HXxirl4DDaztQFViQpvuseu7tGNlpPi/HWOlo1Cv/82kLltxZB
WVMRFRzWyEmPSdz5gmXjqczngdphOadQyC9COSaPotY5wyyRVeM6Tw/8nW1fvrY0vtMdBCvbY+SM
Pzrr7kvXSUlmcf+vRNi3cSgYpwyzfdro5zIViNm6lvrwDE7SWzwNC/WuTxgfU8E7/Mqi+2asBrYv
x0bvqqWC27T2NoPtpA8NZh251vrVzccbF+XBkBSdNPAaWHU4bMpLRSWgg1oyeoGctW9qZtcviuPT
KHGus8l4rkaXGOmuXOX2sHlQeW16u3f1+LFq7Lg4xnqkkAZbcKb4TPSFuF/1T0BlhbsD2DfNA+q+
w+/pE48jYrwgXCpn4CQ+fYRp8V7E+x4xNwS6QkTLVRUJqJcEjt20h8oo7L6L5FLVXrLWNvorKHJi
v2r6xnSi1VFjB4W2HHzIaj6nYkhiAI8DPmNdsfr6vUST9EBLZ8IWhgb2yD+O03Lq69U7fa5nokmi
a67GI8XwZVl8iq007POYaTo+SgJr08fKlVxaPoqN9s2TpfPACyQnsras1TmGP38/llOj3L67U+f6
9pvv5TC1Id5JXSvs+y+daWIM+8ntd7Ws9bePiZ2YwpwAvmRQfZDzb+8aax2jQgovUbk5iQ3toHx6
3qmgTKH86W8H9HYr32LBFiH2xWOhwXZlaifb2RGBkt9CXw2vvh6r/X1Nx+6+z1kX/r5z7ITffVdS
ki7oLuPaGQtZGJn4W03sA3iRpYBzGCUwWr6U86fSdaGqz3QTQ8IkTuqCJAcJ7mQRmyJ2qZxO7enj
mzzhOl192Xc2N7BDfaL54uCV7iZU91rMY2kYZbr36bKvT5XD741pQG/7sWf/pvh62Q5ygc+1+80v
71y0Anz8JuzFfgQnYO6WrdtX4cbm0gH9s/b+syWkBrv+cG3XAFV0wa/sdwYb7GtDsZUXN5zNXj5f
53xEgyA2P39kvkhhGEXD4F4N0me3Ze2W7mye9RO21Tq6vKtJut3Ep2CnpVec9Fp135v+2K4ZwCaK
7+ahsu9RCbsZNuFz4LQSOD9GtFi7hVxpVct2Ga2apqxnSBCj+8fOpil9u2jaVQWtakRkkLHw4ia7
kiSg/bUznGnIRrtOspmlACfHKMeUHc743Yh8SLCCPFDV7SZFSUHyuq88jA2E+IHjIbGtJ1sevczl
8iX5Okv0b9V4tKfo2tXblQicqfZ2pq7M91P1AIwtjr230j64gYyZ/ckfkaORpapQTSoOdTDNIL1x
6L9NKTetIGj8+0S/0pog7u3KhUZGeJ4/59NuMpo2H+3DOD1IjWJDIcvlOZmj3CKXwOEPxBBEp8Vx
cebhCPxY15KBR7wwk9QpBD4JLa+OxqDwaQNL7UYe3+jXsN5sqXT+Wkb35q6i0Lm1FKZ3VOxgegqk
a7x9g4N9t5d/stQPU0OV6ZAaWxTnJJILZ1a+Qlw05T8IsfHogbwhREfHXmKcNZcVH5N9wl+tE72y
VOUFpLbQ2VoWGIUYoJnziDSKbE/BoWVcMYsD7winVl8cHlqStbKcShy5lRaOFW4zID2Rr1+zWOUI
hkY5ks+hUHU7fRKkBDGDmEhuiJmwPFSyT9o23A4NDJQRu17hV08ow+J/6VlkseZfa9dTDJ2NJoPS
9OrrLsmRPKwKj6hY5LJLitisveuZpQ6djuvZduH/I8EcaCWdkgEFggRKfX5VtZi672fWRhvHUWf5
RU0S2RpjcdLezPOuRZJngRxLGX6jXU9Xc7dA2SLgUckJ1ZY3QIBYQ5V7rgwe/y9cs/q0wWlU8JTM
kZMYIu0K1VyuRmZspCtxGnH8V7rj4I4J4FioqEBT8srHuhyr8hYrpqHWdudwpA242nJZhrAyVXI7
9aS/or/ZivdBUjl4XbwZroe1jTxFGY5bDZX1JNtYNzEPvEhxiait0Muimulw7YtkoaWRfuVWWg3e
ZTJhpoe74uQYkLOAIy/VTXo57d+9eo9VUqA0Fqvpki8HaM6bZsnaiIAZmjHnhR8FhMNCsuUfBCO5
yTbPtbOaJ+T7UBGhJKJY6bj9P3RG9B/NHVtltdiuUAe62QsOXHRQFxpOqHYNyvXpJgdWQN+Ly0hw
6K4V7mtb/VrmSehey2tgzLJ/7ljogn80sv92Q6rvH7Y+3RyBCwxzLv3YIjOyJn5ePQ0fH2zDaJ/T
QL4ydnw1n8iEYRokXVFIf8H/LyxiM73Nv1yZHla6/xe6zGDlE2/q4XOlxRQCfG/If56SphPhcMWG
6QVisHccJ8qKqMNne9dyQtL9x3//HXDymVuRJEdE0rJODRfeX6ccRt/u3Lz/XGuh51f5QyneHXxd
C4Ty9VjNQs7JV/EIKddmL5U95KB7w98jHtpQ4BIS0vUadC2tJFiLJzRPp6QTp/cxTHem4zRcJlcN
42ATpy+TkK9C7Vy7RUEjK3sbZLoQR6mEHzvXnLj+srjmNB5wfAljEnvSUA5HgmAMnO4BUb4XGwZ1
MYcmtGng/GTxNqFmCtj2SMOqZ4K7kcs+ki+m4QkxvTzWXirWUHvGyq9ZnEKUHU9NMw3AhdoHTZPH
Lnpzi1Z6dzeChOJT3Ad4Mv2Aua3/0Xz/ZcZX+lOWAUqvkxQc+9xeDvCckrDdgHDvRnvFeaCGU/as
IPA5+EtPf9jisirHV8TQsnKiW/T0yd9VcFuBticZ89M8N1SYNiEnqfJUBqKT7tcNNDvd92AKEfkF
tq6AhufeRKGciBeLRAtF177KbD3b9NxNRTU/N7FkVyMTbj+2DiYqaPkHh97eJgbS3FwIS6T0Hsvm
vn9KVQrEF1TqVirz5eQ6bC6fEaBMoQRnejar+rVQWh1KexX+wyaZhnT8+HjEi4mfeJp0B5Tl/uca
lzRNj2UglZ1jPc8vDlj+2jpQYQQVPJt5WXO6GT6Q4rZ+Lr+rZADqpJIYpD5bCrdmsNZTIR1KmX3r
PbgZzlh5fq6i1L2ePTTsi34pqFN14q+c5P3Jx1dmTiy1+Kq+JnQdaBsuOFexewqe31kDwHiDbPC0
ZFTYtu4G46QTYhE2CC5Jq/uPxJdqMNZSWHQuabOoYDP8phD1LlGKz3RcN1VOup3u2Hxu/B8MDVMf
qXw7sSwrTSpbA3YvQVB/C6ahStpQQqwnjFbMMr8Dktnf1FQLArr88nmeKKJfnxPvIoIJ5bJlUV+2
m20GAYXJlyYoSWgOHqUyvtSh6nc/N0XA+MNMZcuYKNAiT1EmrHC+F4LScoCqpVC/TnjwVO8y+LVx
NVOHCnTwQZ5Nz4TcYGudFBrfLzF+O/EjYV9dFSwHDdczR8QX0XPBN+d2Ap4edQ2qhFXBi30Wc/N7
bT881llOubrnZnrwN382Ml0HeNvxYu9+pnt5DfO5YNfCFghLERvK6e6eA5l6mYfPhbXOQje8s+0a
YIT2+V2K/W7mdpyr7uZwY6DbQOALXJVsNZgiJ1G57cuEcfd+bEbqs/PaYTPGLrNqQBu0VK5ElX4v
lX+5ZoYF+IsUI4Uqo51MOVl9fBbk/+DnPWqDAROJQN37G2rP2qrsDGS570OCUBK/VAEhIWGGubhO
FBeCY8MHOtdU8bmvQzvOmp0IzXjJ2/bn9gWV3sgyZQvmB1XDrHClzeV2y/U4gxRGY8g9XF1nejIs
TBMd9dwGDdPiYqA97yfE0PUuW+CSmaJKxvORjqCsuidtvPT5Lu60QwrhSmbfvZlTacHOrEpNRQvl
FGv6zvpcvVtHQwj2Qa1p6K3ZHd6j1LO6zEdXPmE4MsGuKKkCDxl8UVAJZupnDcDXOlHy1eyP5ztC
6MPi94hHZb5AfxjUXEzJ16cKEKcf6wXV66uFMDPU7PebWuMUt6yvnr82th/PS+nhxSpeJDYnKpsn
sAq0iwqja+Okmgfq0gKN1+4/GtNdFQWyE2ujg9LNXKtoU710h4L6SpsZRusXLqkGCYb37vV0rNGu
2xmPq3logwpupRdt9XskPSIDkwN7mNdaUxhSOs5OAxK8ofr6qJ+niKdFEIivsf/5S4MNTQOiXawa
GhksjHS0zjSnuc4qW7vmIlcze5tnDqPNYyjyPKa1l6clXjw96kf6QMgJ0pbh75ffyzz6f5zEDdro
bsEQjuV7bZ2GN17+Hf5t/pF1yM1trl9hEOLVxlI8ptPjQRfXenwzw4r7RMWrlMtVEolosaOGRQTe
vLn04gf/qOCmnsY3uEtj2iHT+uXGa9NAAsdEJX8exk+VVfojdZitYgsv7rtRZOP+9iwlk7U02/g1
4Kmo4Xuvos0yHN439xpdNMmldFnLfyQDkY9O4FpaK1M8I7+d0EEIOOvq/sfq/taU4tg6Pn/3mbRe
5Qq7yy8rm2nia5+0A/DzoBC1nz7q2VjzKp9oTEyTcmVCAhdgicdNtaXrNn0QT5dF6vd+M0QENacD
T2rEUCaMXWt4+aWJ33h11z+FFhQcMpUrutZJMEIBVpEtO1zLyrUbS0dfxhVuYWGYfIztGFYyGbR5
Ikb76Hgmj7TYv8HQ7+gCvIX2Cq+nd6TNym4bguRp2n7QW7uwXf2vCVQHZmv76+B4H8dfFfasiVTl
mI62f+1EviskpPTgaHnkNqbjXSwSOGx7pbNlwOcq8hDmjdiOo/W+SkjYBpM1uXumyfyWX0YHr3j7
tINDvHf54QY4s2zXGOhQ6iBIL/K1A0RnZGPygOo4n1q53iXBSvYsbUuUkRaaIINlZHFsO7j0jFl1
ikZfasimTR3VBUww9BAJVFVRLEj3R+q4k88RypDzJKVP+42LJ0gQVzqoFZ9od21oWQsr7boxyWeG
Qad6RzMrBPW36P6YftiIy8qKTTBrNfccuPqYifGJ5SwhmA+T6SiTG28nUEkTUhW492HvqxPd3Bp7
4nPkNmLR/dD01lnSvKuxLG9ksX9XdqlS4VxPbKP0un6cVvzL+UF9Id6Pu6r/meRS4zjGq7tblTVu
Khc0PuJCzHldv8ZH75Tg0zzFqunN5y3evD9/4RRHA+Zi8taLMx1Jt7kqGLkfyx76oJCBYlhdS4b3
dze7K3t3aiAXu73kbVLPbSl9AwuWIU3PdX2VaGV3FfjQc1dWwF7Ni4hP3ubbZG1DGjzT95+F1XdS
tMhN3oeG522Vq5zv0aMwSKXK2XEiW1sv3jxyJtnvZ44wUOQsCSt+Tqy5FdqHT+rUp8/s+Dw1hXs2
LtMG2YtrMB2CuumztkGRBOczVKAMP3jYgEVD3w4x9H/S7VUVFvybHbtAn7lc1Zwm9av/FTQrR53y
4wvz5ySKXhvK5pIrVLNE1Xp8yjc4usO4gMA67WnNVS5Wi29s0RJk9765gCkCYU5pA9Nnf4NRdK1k
Ub2ng1gv3bzgs4UB2o2ag+haKny9i6UNX5Yvvfx0HCS0cydnXJhSY3zrdgJt0i1f5MFktUDUotmR
UvmvyxqAVev0a3IBrvKQkV8h87udfd8CwHlWrh1p63IvqHwXFPzURgcbFEHWduZTgqe0JEXFaiK7
d8B3moNgwqh0gHipxSsotYP97ZYoitLKQtu7vPf9ZDLq3NmKrRrVkXRSRXitE+tEvjBFeTqGpU1+
AqeKTally5ZMTaeDbAeeI8uDa6IVjPF7vYATUIW+N+34iJflsLRzbhLL1JktP96oobZkq37q3KSy
Q7X44XEG4LhC/GPeTlExbsN0lOrJDWuVxMf0n+QXF+UO5M6AWxXrAudaXw72KcTq1filL/OFxeVE
xXwpD2pl2vRXXNJbfJeXMlAHxBL5ztNOrnf8OZXXEzhqaiRb375yLdlLMWCCeUj3dubYp+JlQyZl
sj42ngXCUWWpPzGXRnyeWJSLVfMY6pX7T75zylXuBWuL1j4Dhuc6yYoOsuj+7qcwS9Bj75O/r9xI
Uv1DCq8/vgp39iuRqj7dvn2t2oU5qC88jthyvVw8yhyiQi3/faxsP96Dy2+qHthM8cae88rWQbHN
8nn4Vaq8nrRrVoxIJZONp0GpsYqYWedaHtlQoGDdBcWwxg1KgMRyj97wRstZ1GLRRillLED5ltrE
dKwC7FYOBqtot+7Al1+xauEwPryquf3sfo+Sq3DxbjS0N1X/4r3WC7h09huq7gY+vtwYjHZcrvW2
lFNKOMXjRC/+7fFOPJoHRbStFMXJuSxVXMnWKwl8PvcvaYpQyoMSaW/ZmN5GqXNNxGD47Za8NpU9
86B8pFpId3ZhXyWUQd3Tp+94O5fj35tgcd/JswtDaiQZjy1xc5qJxMaqDMEJcdM29MMDjN132Xl3
NfY/m7HSx0V5KjJ6Ej1BvdbFqeIGjpP14z1TBgofkDgaP+0D8VRCD41tL1F5jfu5sqM1Rb9Hjca1
Tgyffg0lpwpssFZVoVuoGmvg4Z87EvcX80WQIJESfWvuhxLXxY4LbuWOgdpVG/i9B4SaXcHOc5WX
NYBt/0HqeDxN1T3bz58n1tKj8lZzjFP24k8AtGDgHfcsjs6kB8evL4dofuAyYAhsKmWKtywOS8M+
tvK8b7vZnCrIjrMvpRggot6ZARVPv9w7WRm7cunO8oM3TyXXm1b23HGZxo4wdJuLAgHkrJlhZ/Oo
FOYLGFct8HrN+d+lz/YnTpfZdz+MSmK15ICnuhHzoBCXWw5k66gsQjry0Z58nIU6UC8QfIQSTkv5
GHndwy/AjDBwdgwf/2XJ7NxUT5TTQrFdGFGCRlanK3WLghe00//T9wn6i35/WpqELmZbbELaarSK
/SBc+gmRiwE878XJk9qBT/os6YTC6hG0/UkwAFsUXTI/dgEczzm3eferABUuCWOv3rH5NKbzxMwz
IzJM+x/zv4H1ld+LRjkXOSTTq5pelDhoyzuSaeLr2oQIbtr5QRznqe4QOYWFGv/pfhrDvidQrriu
tv9AXr1cnW/niE0DajRt8mAkvJeJchglds/7f73Cs7HCF77808H9hFXCuOKSdANRdkY9+Y7dxLYh
vywzEvuSFlKFSIYSDCLBMc3Qn6eGf10F2PTfqqVvK9RuvxzNQ1EPNae5MZBR9aeWeovzV/fvUMp9
Fb5i5mYOaroTm4um6bbz5Yt6cnIj1P6O4Ufn7t2ZT48dQPCaSMyBZX5S8tdV+v68hyt3Y2FjwrH9
gT5QsdaKmdnNwxNRccLNvzuF+TYxdp/9LaDCMlabiutFYVknl3OlJIGB950ma27R3S2mmymZ0I6y
fh/q82LuCaKMFDGMwqUAgVDvHZ7n8vrn71ZWH3u0M9QpH6XDp26Wzw+RdYLSP4Y78gcH0hUIlo1z
gbh1bKSa/8v4RiWJxZ3K9KiUm3YPFSE4mPu6C+Hl6aF3fOj4YNVScHwwgDqWGgtrORVfL/F1bgYq
bYrp0Mo62f4j03sPXt14P30qpXNafSSTY4Kg9fMe2THUAdWPP4WvTJ3pD2X4JCnVUnhYPjx+1n66
G6CLT+vrbf5pfK4/S4IjcVElNVr/JNbNK4X/fCczzxH4+8xfOw/jNMqyQqY+9+N+qBXm9p6w09pu
5yWc3tWjlpqn9/UbHsy6t/45TkvHc9XN9HMCyrTCFaoD+mymcLG+jveorWaYlnYEWKAqiZLrncBU
/8ri90XLrgC6B5asmZt5Ez2XE5im/uk8jNymG6bkKlKcersXipDPeWH86hGg/ekGUYdH+/U8Kmj4
YmtH7mn6eomvDHxDtXY5hHxkwOle2HuLH2qr9vFDyMuhwy9DA6Q5z05LHipZDgDfWxpJw6tq04GP
lhfe2k8P3phmX9CTBxS3xJTMyEN8/ugzWoIelPLo5/Obhmk7UdImelBZpu9V496C6bOaIjumoN7M
54ouK+t3bjP1/590tAxw0noS55ZAa8fu3wSRsXXvP0a3uc3WJP8IchsvGHArM6R2U/o+lP+Rls/V
ErgXrQtWwYQQlOl940jRfb8wikCnAFL9x59P1fa15ARmD4zP9uH3gSwNzzpgt9s8rIXVKWvunc9j
c/2h1KVA0yD7MAvyWK8WZTS0ImJH6441JCEfawaiQqjGY9nyadO43Sjpg1xPM/2fX8kszywibG6v
/2ony0r4zW1d3p8dCsvIVFwbtrl1jC0ScDFkUUO7XH4mpys/Lp/ycvw71gJxNpc/sWjVNoP7ZWso
Tu551VN01IhjgwT0pKQOyhIfoB7jcowUm/sVRTtNLuL9ROWUMsVW19vp9Lh+hGRwDwPZZDsFrCnU
s53Xl0fu3BRthAuvc29ywTiMc/UpFZCNVe3cHO8CIFDgDDMd3MYxxnJUatVZ3/ZWfwT2w6sBC/Jk
vzONwrqaO5T6q4CdYQMcAQu3sf+aDi7j0z+lh4M3mP57N6hEaY0MdJ6BB8VrRX8A/b9yhBexNAj/
QUWym2/AMfO/ISgrP/5rOEwFrLsMelh/3/9jIMxvNi+lmGdxxvxINLOTO8cjjg1oSZeh9ehL7zF/
Em8j8p772DZxn4MY3H0Ak+bcM7UWfe28hvdX5T2jyXIoP//lotOXDWl7EDUY+M6ovUYfAuMJDPgK
C9bPdrzihyloBoI9lPbxeZZ+cnWVy7cN3+JtCA/vPf9laih/vOkHHA39sb/kKmB2iVN/bd/5rwev
XpmZWKPiI21wbv/3Vl2HgbRBqSFJQniZHkKmlJ3gALtPEV7gU5WG39vT8VfYxEYKBGXwq5ttw7iW
P0dlTXCFuNquO3YSJFstRrPJdiRev0HnhfreOD5LI12gRybL9u3xe4y9zC701+ulGY9vZocLWTMR
yIEZNBLAt49rkTY/Tn/LiOLJIUB+6T2ChVoIGpsavgcm7ZkQvL9BJ4MbelVA95oHruvMII0MUUQ3
89ynTXFICFeJUzMxoMDNZSPzQMNkNIr9aRNbtXXuo9CAhnObFrmIW65m+VbNpQG5DmQUD3oWgRtt
2ZjhlQuTzscuStlgooJm6WFkknpZVklhiB62JKEQxlKFa82qgq9sbIqSbYzhp/8s6i+r+W0Dps6o
frpsK28+ifUQGMGXzcr6tf0BG+Jiw9PG+21KAcEcFZLLpTRz7ApDAW0eFoy3rRAiMeI78lpA+P7r
pcTl1gU7q24U/V48AVif1sETvz4oMOa9gBcZ+T9PE9MXTMgH8fBNa7tsH0ihbc3rUr/21M8LqBZ0
w7MC/EpcdTKK9/w35OSttxVI9xVipCyfX5pq/+ntFUer0n6yncRu1XimuMaVdw/hwqnSflPnaOkD
pq+DbaL/CHEDD5z6LJYZzuVyyvDC58l1p4fOpvX4dVipoF6vrfxhktQ6nPrHRGOLDGi0da8WCrrE
ugE3UN17gIGUo1732TCEWpbju7KE3A4weDrKJ/rodDbovGRyU0vlxnCbg8HNu+6Grup/PNb015uG
lmopihr0Co5/XmVT+wOiajZ/HcoU5G9dNAdIWKz9H0n3tZxYtqQB+ImIwG+4xXsnJIRuCCEkvPc8
fX+rOqbmnJnukoRg7VyZv0tRLseSpFEQG0PFq+BK3I7MV0gPHuYJxZ0PqZAonktRNVHMfIsVTdbA
ZGaC8wjsy3bRj1mlGGovOSATiIDsxVi8nIMzYfn+l2b/nqu/aCC56D59wNFPWPE7LyfJejC9B9tj
PATBIDZvBrNT+i9Qu6uxQ3PelVIWzBA9FCNSaepdIJqi//pcduRPhqwd9rGyDaihz0HjVJmJQgLS
IaipdQq2beenqdLCWowSWXEpL6l4W91ULjoD6jHSu1whW0wRca77+Uho83n8cL3XcxJD6OoUq96j
n3zbeOCtqeD7LeYHl0P5kKtYklC//FmX2lu35sN0FxKPMWzaeFMX55+a7l+NuKV7FrKB94mVR/fB
Y3Zwu1hP/HXuX/sxoaDuf0rTeDm9K7OClO+dA5Ho4i06VvPGBZi8Jl+2xatpXfT0Plgxt1lW5Y3o
0T1Irwxuw0Tp+TEVz29bT+kyzGOWlS/+Tf/VyFiEbteEEGxGhWfZ45tyDfhnqO91SYLvAv3a2/8+
BF69Pd+PjetAl2t8aL78pvHC8lXdWQz0KK5+Ms2rzPRU5f4td8gNHlLzmZNIO9FSGPmtY/wyJsSl
CiwHT9vcV/XoHAQ7ZHvibHL1LZbDC7iKqCmfmb4Xsgl2SeLx0iJTzkDTTnU6whgVAIF2H1YmxEYk
hfyKY/5NTSUKMYKxWL3qYNUgzYEeYGOK51eNXV8mwaW6e1awM1tZ8JDsAnWtXORQPkk+QD5MglBP
QbZ+jFUL/zbQSpuQFHbL/3tKaTooy3+CbufNgU4VAaXJbXUtUCrRwFJf0oN5hAc4NwBVSpP7yLNJ
SregCDiWIuNVzDriVjKQVrdPuoBHVIdULD+SVT8XwaUZ9xWTZw28CuEz9GVkTgS9eK49Fz+thrUU
L0jU2ZI/jUe6sjnVoBNW5ipkHwuhWfyfCH4PbfozgUW7GCyLd6BTtn5V2KkR+WBsyjOZXeHio+hc
zQiVN9t6BzWyDx2H8WursG3rJqC9cVgUC0Ls3jCemNH0zdrhZzTUPR/ckCgrjuRn6TW+jdfrAO/e
Ur11pkHRmHXz48/Ndafm9dRETxh0ZGNNIQPrZWUCLgR3bN7zq/LC7q7JL7DB5f3waZgVzZZQwmNl
wvUTq7sbd9e6G1gN9FvBPS+hZyninZO7xjNZo0iLtUAkyUPVv9y60cXdrfrRHUjwB8zT6EExtqLC
CwFmzhTNbKpoUqISHFMrH82IODVehs9pehAfWN6npQySVn9enXRU8lxZu0U5xPEcLlNvtyjInPqR
KpL/OuLx5FB9B5yYoe0AQpvoS8HtZl30YOxYcsaksDkFUO2cxRgnqTC1uVtsIm2lqtG/JX4vyVkl
9UCr2TdShU9deKIhj7fSxAh0sxUgQGive/USVYNawxwkqCeI9AwvgB7tZfJYyc/fY5SsnI/uD+rg
xDixbJ0SHwliyazGqa8bKolgStWNw95TiBWsNWZtqnffOe+hJiFhUesSfe9hB+fqJirPL7gMBCpE
8VTpC5zWWIW++QQLMdFmJhVv9IHiNGxQC7kndzlJynSSXbCkFfPF54ZEgYUtzmM/zheuVuV9vmSk
ApFSIA5RdFCZWEtXFptFM9/d41mfV7YWWS0raTIacCR0jFT/UxtAeRSVQZ6v8YJo9h5g1dR4P/KN
HZj1aI2PDCiUbimo+0FUx2nu1AS73lbVbarmMBwejRXqbgbC1fNvR3M6cvDP6ajFC8i3NxouiidI
EmN0fNfUzM8/c0j+w5k30COjvt4bacg5odTvG3M4zc3T3xbFfXpUfS43s6DIOHP8UBOK1RwJm4nK
TmR07etBrX3DqGfQBwEKkAYujdFKun1pbyWHd8yj8Ei0XGT6ztCCbKu7Q38X8MpiPqUnCnLkubP1
7IWPcJactBKLr/NTDlBwDe0+TTKpnk2C84JxP/GmKiFUfN/XseSjWaF2Zh6Q5bkTI/TDTydH9yfl
fj17bL5cFgcZPmWcQKap5UmncWje7KZzTlD5ke5rfPKXqsOsWJ13s3O6so1X4/3D5+1Yv4mgX9a9
Niych9uhIfOuTL6VoGjRwSNcdw0lK3vE7wFiKtofv6CKlg7Pbw3foXhqs8/lc2NxqaoAMvyf9SMK
2IvAubiI496tXW2OmWVXf/UCWW5Emhduv7s2GOMltCQED0AXFiUNeUqMQkpeWPeA34iKvuUh31io
pF9sCsZaKRHaH7HNTS0kin/7h3zLvquS2ffs18YrEf0OE3n25o+v3AoiLmQ+oStY9p0WiHu0aHrI
Ehf2ZUymBlOxXjGBuJniVWAfZUL2YTlhySUkkrPtAQ0v60fflwSQa0ExFJuKBLOacdNrcgf840KA
RR55T/pjkFk0d7Fq5lqOLZFmVY+kw5rJltPL/nJROcUMxoPwYBqPw8NQvIxpcswVz5IH+X+QyxPh
AQE0b/b6/6I/SASHz6O8XlTg5152/Mu8JATsrK6U8RKWsyxLeLDMOY6sL673jSxtI+Z6Fpazxpqy
atU0jRyfuNwzS95hGcdzB1J/3DfgX6lxWl7paAbaCUvXXWrrv6TV6EoDpY1RtWQo6J4d2nKaQKyd
rxs22jmB5O+LPnVAPT/239MAoBQ0auVz6dtPr2f+feaLxr67a5/8OgiQWO/UDtPSuWkZSMV7e6kc
wSc0RL9WTdKhBd+kloa0D+0un+Janu3foAZlw94HYaUxKEATiijPdmHXvUlgCH7LCSnW2+H3LI4t
VtmOIov5XKkjcjWHgtA2S+FztsGM8zRR6kr9/z5ZGxYz49oGJqhttPxNNV/TvOarsvpZyyA4jSzG
aWatBbmPX/A8RzdRvkwFDoHjHZFbRXKQkMk6u7DAM1sAOTr1yU3D+KWb+zZF5y1BSrUOvUsv+bHl
weKDEgPJbj2vGgwn4JFFmZZo47vAfluXig+ouwcOC8uIBbGpsemiz5T5ajdw+U3eUkW6cmtdXq2L
4nle3hm/+LmJVqiEMBH8WS9QmPnCdPGGYjXWMEaHnVqlSw1ZUzpUBMNV0iVaCx6iE8OnmRLUz/5X
X3d2ACAx3yEa0tZC2qWQlypxDFN9/iO/doPK9PlaC3Nd30vWC1AYtZSxfCtcQfsSQopPiwuV2MBn
pmRwgH+5ulJ1938AUXkwvJXjWNOsW5387qfbkX8Q+Mfuvjr3ye+QottCH8zETtQ0qTVClLQWEclv
FO8kUwWLY0O88FSTXhgei+v2ZvozPnWKm0K9nqitKrZdXEtziorf+W9uvKC+pam8MamRHnzkPkI6
FOFy5vOpHf2743yCzuwrmIRPobWQMGRIFaFo7WK+RrVtHWAYWrYduZsm5SOz8eeTIaO7/FYW6L0R
nj8SfapmpeWHL87nG6F32BSOf5xIPxOYi8HP9EPsUzVCa1fTfaiC/1/XhhQ9T20IFg3kQRoGJAqc
7flaQCknoSxogOAeMMiVO5U4xcx1C7kreM/a+ev8LiVDACcXzqOude1bSVcTpe9XNCO39DRsuY/S
QVw1uF48bLrdPBIbjp9VRf3lyFGntx8CZ3GtQx7HeBO/FROBJNAKb5OWFEufcl3jg7hZ25G0vdfQ
0RIFRnUhnNbadv28xL3C9GXZSxCY7f/cmrFK9j1pG+WSkXZnk4ZsRU0YoS2MKP4sXAXG+MC7+6Jr
HB1RSL6fq2uZWl0M7L84iem6v31Pr1i742+SDUkbrREkN7HT80B6CBotXHBFXZOP/NY538q9kM6V
5OC87DbZ2AmcZ7/n8g/B/BPwz8/dh2L/Hrkz+fnLERVzK87DPwBSqPeGpMSzsrKz5lqN59FYAagg
kF5lBkGD4akAObDbuBQm5dihbazwf4MSEj/ayNvn/oNAwOk/tFUoiOhP7mvJmPYBcp18wTn+idCI
5TaeqXb260A+k6257M4kG431v/yq16eJyMSi8U52oGFum89TrpqPqkEEqfqdG7FU2e7q57Ju4rGk
SR/yYwAxE5lUBgw1Eglsa+fgSovJO70vtVAKRRkuGmJm8ADDvTHsJFN50jjMFNx/eTxkJlBww0WL
DEWkrH0MENByyPg1b4pX8KBWop7k67rcC2st4a1BX5BjhlvOUmUS99aBWFCyaW8zpI0XHh/C2Jbl
h5avcem9atOQA9MK2Qm+Vytf2tdsYRmF73lvaFOcICIAYSzhBli9xQZsjSOIWSVbTQwppdwI1DH1
43dIFLtbgnGaRfYGlvZ/Nwd72bpALz/TX9QQyw9vyJ48jTEw4Ci7nycY8V41YKAbM29I5APtR7Lt
WVO7wt07SH7d+wuXcoZurLDWuBh4QPqSJ5+lzEw7rMlBSvmOYo6/0Q3wS3INHUMAIiGVhEy+cjvF
axp6QqGblyhQ7vEAdlLXzBNFvTDsmOjOz9X1bViK3CaCGznzvftzbuSSf3Ugk59Zko5IkHyg6+9i
bFt+RGpGHGi+Wv5t86V0vrkd5ejEe7exXyIx4y76x1GtrAwa0sKhxmED8UpqdssUn6m6YcrMp8fV
UWL/19fKfN/IzD52aarL4vPKTpn4R5n5siVkmwQBAB+866nei7rORBCV9+cmxkSX73e8jSfpRpBy
fWkdsSMwbXxPaBCyA30L5gUJtaJuHNynIPSoRR7j80i35yOuqXgQd9knWF6xMyrEGuH32MyQo9fX
+Rpsn/g8DzoLQ8er048Q0+FyQrLh3UKcgldrn66zpAGbN8DpMYSr9z3XuifLz2P5RahK9ufovCVf
zZ0og+H6VshXvyGlpfnbom/ZuL8W0pa8yF8PiP23/fgfcdVQt7Qa2kc5gGpKfCpt8SM7+R8afjZa
MKLfwBtnivBx/mNU7zV3912h3pnjbhVXHmK8J9ms+v6sg166Uc+vsJ4aWM7cWefReZRiWbuqVatZ
qiUMsUmeHpJwBGAG3E+L7OoTctCRWc0TfibTaOt5pivhVdOrHWjXwWMYAWU17tSuOZaEroBoA+79
w3IMNWFROlNVf6hibEXFi9hhjppDC4j3oQpTlQMv5t8nEbhq+T/yCNxx+1SvIDFXl9qeNQNOem08
+ySGAMsUifm9qfunU1TkE/EKJhVZow+w99tT/Cy0Wc1peDXs32JpLA8Hm9PH77pwERlkdn/zRT4r
/BSeTfPDuUU7qE3IL+ELQS6hWzarxhbNhLSDeEWLnenlDD9wtuGj673fW/jt79Q27ZtkpUHigrkJ
1F2BSNPba3qEKDqBr1hhmaoZMJ0RrQlXilQjhzTx7v6LwidH+kpDMU+UsZBsofEOkc9pDl0F6Cd6
uOV/AxmtCcPreEEuE4v1b/+Q3sTbJVtLC7uome+uVD+pAAJQdmhSD/fC7fF5iqkGSd4iswU9lKpG
wHQtEzPgX70ukymNnReR8QBOCWHO9mW+5XsMmhY1jb0j8CL0xuPHnQKW0lIATROELI/yetW4eb51
JqYVJKXfOypTqWKBVTOM+iw1PP0IVTUZz6nv62AjyiGM8nRT3vR3VQRp7YipAr4KEKR+IzlBo3lL
AanVhnTHho+LqHuHWxac19atI5rrGyG0ojFePWwmfRwxV4NN08z5lyzFS4firvpoc7FxYYj51JVL
BNqJY7Ksze6aqBIJaJtI5X/+BdNGLMYcvv42bIWAMgZpnBrU61sQdMgx0eKkKtHn34bDmkLBP1y8
iy+aeQ/taSejAP6PCPNqKxuzwyBCnGPMNPeHElU3cHWjumLG2vwRtbbT1JjWJaT0hFzSPLslFfy3
bKZYgPcdRriLiRXskXvPCnU5ZWQQAQD0Y7+HdcVp9wHmZ4v2OlUPMxleEIZs1DiU19ME3GC4HqkH
qaAOCHUXTf0Yx3SRwTD4d7JLO15peNURkVZwDasGPoOM71rwHfOzoDzqqPLOzVXLDHORvCEwxi07
TSmTjXnxWD9Sfq+khe1A+I1d4zAv3h7FQ8aLKCWt7Ntz6jNt7KdBna2GgLlc52FhB6j5UImRYyGz
yhtrrEXNG2Rq+c/nX9jscN/0Ys7fV/RqwdoPlaSAoyMMPdm7bCHll7BkNjXNj+5feqzbpCCEA90E
9Esy2iXX7gGRBAIBRRIdq3sfRK6QqFkSePx6hcDmWz3BdAPhJfJnUtOCRaX4rgpRVqdCkuVfcD3c
S/qpzKp1yNXvsrAm0tekmhv4F6sWlG4fsy1P66hTm9tsLbKLZlEAi9/v12ydbvo35/IFifrogmdJ
ht2v8DU4JaWuAZ+sJP51+rn8JEE84dP79BV3bNEi0Cp2pR13HZxQvgYdqCLwF22NrcGsjlYzifRB
Cgw4ENR3uIjuDJS2nW6nnr35aELyCqaj7QCmgryat1jdZP76Rz/H9ZtieZZdq9Qn5+Lh69Y/E5yU
77sQJ5BcF5MGAJklzvhNv4Mr0ONwfIyszK3IHU5zQ1jYMHwNVz902asxqX4X6B44Sy8WFFsEQ3fj
I3YgM1hmrNsAEngO7rXkVGgBuhv6d/p8/WR3TQoBy4tk31gSWY5nC4/hRGpg1yoF64gXbynLdcXH
zY5SYtKcOpWEXPxTYFCNFZ5ck2kLSqC7Uu3lMzDisIF5GN8moxqcwJ/92+M933uMdz+7T4a0bogW
OrxtJSuagPyGGlGvyJUvGYyyceO2WH9zf0qipJQ2wrriEiIgf04/91Xtmq5cfqxPNwt4vmYkARDK
lJyDAmZrP32N5yNYJl3ftql+P/ZtWmfILUGVrkQ3RZd5GevpYvdq6t6IJrVgW182D/l5EAnlk525
5idIAVJ1EKSS+nqD4Z1s2+67fDyGXo7G0IybzJeOuCWxitOUZpKaKyYpD96eZ0Q/VoBJ7NxuEcKr
HbWcWqyDDLqiwRWsdWVMBKiCdB5kP/fmqU3G/vR/6GT8MgwBzdxXVHC2BDb1dF30MRpxlpId3LAG
1oz13GVgejqD1ziQeByYoL4ap145iNmohcpOLgvWk/ToJN1v0gcOGGLXtaiWCQ41/qg0j4tBK6Yd
0ZFlwu73UfpRGK7Gm5k2gjdOEl6XVoXre4xgAl6wFj2tBSHGqWDbw/QZ5MGBHIxNpUL+IpycGdti
CZs1NIyxtupx/+Grc/1cW7wBTY42LxN4g2i4MDOe2JnPg7Bfy+3CsC1GBQphNV2dIx4kzQH+m91X
vMpE7fq+Qor/Gp1VQ4NivvIQx4KOHHKb/kucsLatL9oFgU2EGoisi6QPxt19D82MhNqiOz8JYnP7
U3Ft1zpUb9VYJf5w7I6fKd4t9PpJZ0vBlCMm+VnX0iQ7h39qlWMFSoqrIWt3vd8Ptkk21nxF/Icn
M2TZeJDJDzSuL+KOR4WBwd+HsAIoweZR6+yD5a1yKoPGUI2f29e9KuSStWyqqw8I6sWGSIHJt5fj
52YELWgi4oM5b6uMd/sUg1jKWdo3U5qi2bOf/aJth5UeMsXzuq2fV6lW1Rcx4ng5cmpZAH0HtJFH
wBWmX4qWEH8up2tDHxfv3JZNLy/Zsa6zdQwa7UwP3C9FrJ8STq2h78kiWpUq9VXdNZ9vZTu6lUPU
2ovjduQ1L+5uEQJwyCD3jPNOQQcPrc3Du1lYX4pX+Bq5SECATz/LD3TLQVDepap0JL+at2stS0RP
OegRDXo0IGpqCL0M2uO5zklijaQXuFsMmV/20tBElHAz3Z5RZHer5e3OFTjLzB1IgFUijF/+vuq7
+V2X6A6dGE7zz2dJPlm2LVKz6hZRSSgLwhqqaBjVhfEIQ9ikC7FEcx41loHHL2ZozR/Fi4jJ9exa
Stqam2q8ygyk2plc+d5XFfAFTc9bj9qXHwnpZqoSPXNnr9KDNr3QHF/DoxofxJphcEdLbT92PALE
JhhNuvlt854tmZsYhcw8QJ5rFHQD1aymqZLYt5ixJhM8W403YGmEqWlmQ9lyC6dLmdPXgkGciJoW
z+zGWfW7xhph8UqCb0jamrs+CHRdAqXlya33IQwojGwCZzTDHCtBw5LM4HUrk2vFsTlrRYMU2gnV
ecaDvFLJmdsqaco6fjmziiBd6OVH8w0/f7PDQxzKfuqmyS872XuL6t6/F2vymeF5kT0DXNJkD4Pu
sOU9eu0r+TEXcw6w/eZF+bN+u7RXzXhLakw1tGVkgfgyY7q2NW6uNjin65dVFT48fjyrj0NrGS8d
u4+vZOvQeYDqt8VXeVG+Nr3OlUnLPIl3qayHCakMg1zGGS1GQJ/ZqhkJWq8LspJ4xRLsSy8CDvY8
z7kyzNs56WidCy6ncqq/6Nhv/5GpPhrX0qPMd92dsBsag2UJVSM50tCZkBwRK2Wne5FIwP6PpGrY
TxQbsXq+l6m7rH4kXJ+5lO/vfPS97vQoUzKjyw55cP9S6BYzI0FlCeRaC9zOFpdz0iBLfIxz7llY
lfDirgtDKPeir5GlZ3s2MOE3cgropbWQw9vQjtSw6UaIAOEiy8d5UkyNjzVuDBd3orT4vOwgoBIV
G1s+ezsnkfIv862QzTdcB8RTlh1CsmvwU2MUX6GJo0jISPXc39hAfJrepst5cft1bq+6OULrTtwR
7ORacQzQ+AZ/LnnKIj7uRlRcttcQPDsaQHK/esjvEPLvxolqJBwL1zffQb6Yt4vzdm1It/PbAuuO
8Lrv4zeh3CJTJiu6uqu64LN9V+aEYdJYacGVVSk65G1zwVFueI283wI3rg2D+HpKlvmv2X2Z3X7A
XAiCpcgdv5HWc1MJbG9YB2Y0ni+Li2FIbGMzGAahG0IWlTB8tU6z/byQ185aDDZnd3kU7g+x0d2c
W2UARlwNCSN+TD+kRzebrwQqsaE+WvIoLCPpPgl/+3kglk+wsq5kp/Kdxu5pvOOeRhfO6nKz2EBi
QDDxMPt0dm0BwIPsID1YED1eSup7ug34f1l47BPOMxGXlpwpA1O7nwLD3Fgqz9njgwsJfcg7QNm5
uhdguX9feREvt/ujeOd5q5xqz244yopz+/jiEU1IyfvacexhIAqX6UW3ny3Ky1wK/BRlF+ensKZI
KGZekJ9v2Dh0tzrM1nEQ/4h9XtP9Y764nhO2xX4SydIDmJO9f6cdaY259xOJ/qpbzoQ1MdcDAgNN
f/8X0vpg8T4WSbf0i3g+eZI8iNp++RWuYenc2shEfz5vZxXvT76PADEE7dcLIpmrupTnz7KxXIud
BHvmqqC17Glgnbbxae5XfVQ8kemVI1Wg0jeU5H4nttieG2JkbklydFN2Kthnaq6yXDvliEzeo5b3
e5LpK8jwVMJom4mMcNQXrpPstvdwwOkdvqCCy6khDT7kPye/yQ4+djv64DdZTpNfvgzpaRjefT6f
TCb8WM38bPWLjiM8dSElZpLU52V7fsbhYhuhD0f0jXtSsQ2P14nofrmruaNf2dbi1nffEVD7OjVE
tB/wgMLa5T9ft70uVCGw4XkqTr7Bk3vLoFWNyN2prD+iD0Th5tO9b7AefOxrKv6lAqv05XkJeWyK
b5dYNUBXD3nE0ExCFdKVZmoY1JhjV3Gqh5ED2E7/3Dj3QlLV0UuIrHNRD86u2svYDQET3VQX5cvg
3koqThf5U6tyrDTT37EtAJq/6Ire16U8M19WkhoUr/oe+9oV3sDhf/EB6K/IO8iVDd2kI7+YeQRe
54w9z7654qFx1fG7LP29CzEvGnv5F3QRA8iuFiz7Pp9yO0TY+2tzUXWPkuQ8fLTbprGHvULc66VC
A6HsSEcogzLdYFtogSYaBLQS5MALeWo+ej5WGp1Yiyr93pQUeG2dW2Coggj7Qaw1s9W9GK93Fo0k
+/f7vfQeqytE4qXQmRVtn9ANe6NKVgV1Lp8KBKOODq/44WK2qiT+ETU1jKwXMrQ7F3Mi15+D0aGq
8K7GLG1hWiFUn4X7Zeb4wzAOVfnuzUnBDg+KyMAkECtODQy2OYAwF4X+inVXYBEHS7J2ENBoe1Qj
7FlI92erQj94RYJb5/vOfTj/DunuL+tU9e4/tlQmceBime3hEmH1eRE3nsNjdWQUMucvPxjFqpid
0olX521d2pRfZd3XlzU6uh9pUtvKH9vistA+V9tEUknB7y4glrIW9lPqOwZvXU7/zZuP0jmMC6V4
eboo0Z3WU/2qrBeq4thPPiRXU0VbY5QpvImryRoH863X29E2FdpQIxQ9NP9pvPYHQydcEvTFm1ib
7cv25UhLpK5ixa3eflhxfNoasnwr2aaFiN5kUd9L4sNhp7KGkL/lj7gIfawonLRYR+HnvuaD6bwB
uf67fq9m+MX+qzk9Y5mRRuWzl7i2QiDsddl24FFG8Wx9jgpZDwhl17VHPd+8v68qL29JmeQ4pNDC
2AbhZ7xEFYf/sUmrdlwXdvCHGvbyJQJj+xvE1tT8w3Un+W/D1HKAhaK8o4jECqJLsUj5JQtAgNbI
0mS9fNFawF4rNd/rE+KZNz0bmO+Cw3ABRz7Mh/VNBUigr3lpyvCN50ZqmBrPGRi/b+PFe+DDne/Y
cNeGPnArtJw8yMC8yzZZv1SglrVJA+RMus7A847W1N8TN6/aVKncxboUk411Flhci4XdyZ+59te2
4QbtHVrNV0XvcColJGA2EuVTlVKz5DaGWNJz1GWSi5q1eE6mnUFs8EHrwqLl2V5/kPxagqr19c7n
xOyG0TH+Nwe1m0YYuz0SvBArUJbQkBLeXzI8x2V4nnyNNAO854fcrD4NW5ptdFNea5YiRbqs4l3F
jOl6c0Vwdnv59Ri9QNMtsELuK1Y5NifyRjN+JYqI2gUCvrbL5VExeXUfHphz2dnAZS/qSVlxE9l2
c9kd84/gN78MFxyjm4J06mwpakurFZ3Nu1GZ5v5M/eXTaDJeNg7k8bnGv2ArJlZ2j1RLn1E5egjI
2X9IX2zaeFW+iGnHNjChYipOFyfIm1Q01TDe2IwxbXJH8hVIXWb0hAlBoApLb/2ytujxH7XaiYDi
ocJaDreV9enSpgtpGeaEj2vkfqwq1na8KBMko8qENawNdyVzFStBc1K5j+ftR+3cjkYYbfUg9/U1
nL9PtBVfMqeq22l8AKyxnPqIJMiSUZjJi9le8lBIj5PUeqMz/Rav4vsEBP+WmZ66C7sXouIkW4hl
ytlwyIvidT4D456r044evwNemC18XT9CwDjfiCf2RyUI+1El5XaC2od6JVQG8SHrb7DsPiqlfpbW
viItNIMcnW4IjpIgX+OP/3x8zvkCLQdejIkhYapZ7u5YxXII+/lQtFoD5CgVKXkfUkbcPcVDMP3G
B2Gh0Vo0sGuGbhuTLfSjxEOGfjg3lJiHFDkJvo4uV2Sj76oIyVLupPqxbG4TIunTOxSpwVwCtkPi
0X/iOX+Z8mEg+VLkdLKfrYploYTOCfW3o6MsfizFoMgmyfhy8d3wMjUrtYrN/nPktKbtaEjVT8Ht
/rSMAg/mfjnzPSmLVdbF8kzQCzHXuZH0v0dP4/wjUU/24x/5UIpKoAyDwrOf6DLLUwBVZofqrvpx
+ZRvOLiCcTLaHy2pHVWQQtj4nG3yM2xeeHCB54ou1HZqqPv5R0EmEQXCuBLMmsxW6vm9Y4mCpUes
WSFvQdyqrihbTs2iOk4FxEM1VM2+K1HLkSu46hNc/01SbRwjV1iqLiMbQCv2hHvmXU5hSQOl7oXY
II700OMneoGwhdRygL3GNHhck9BLhixmTLBL1DIeGoSFdfRc+sZF2EC+tfshrVpV/ZwE6VE71jSi
H8qb9pU1l+t2ZAVQAAF9n4PXwbwZ1LS14zTd0cnKyfdbjtKBDt/iMQC4gnuZ7KeXT6KLdnAzZnqg
OG2EGMXfm4iR0WtmTRjHvQUfv6yR2ieGxRHLKqZpsPi9jzbVaBgL1lBRkFX8k4SFBAtZZkjt6s3w
shNB4WhKWOgOl+Gu2xFReu929D1iTlzwg2NTKX+NQZ+Uk1Qg6hsQMMgzqGIGarhnL5j3u36sQf5Y
0wVz5AJo9J7M5FZuHkqL32VXF9YRP145SG2KR/iWy3t6oYOgl2vaRmIWdsp0PqVxrPqsp5urxrUW
WSDkAkDmiPoik8Rp63gIeVA8IgKWBXNKzj5igWgWqxogrQt942CqKKY/JoNF7/jB+ub++JfXRABr
VfD83Xa0XF+4z6Yyb/TEuX0/7M6zQqbrBhVdu3+HfdcvvTlHQFhFRNf7u+9TVdUidxOc4uqB/wI+
WVqXGV3fH03sc/XZ3hd/AcfFqJgvLhv7qjlHdlxUWL6/gIiDzTTbI6E/740xxU2SL6Bwfp94i++F
x7kYs3PLmqcVAmNJWcKXWNwPdsNTfcXTlQ8RZNfvSVRaI2gmwS9F/W6P2fVDkyG9o7vbiI/aZyqL
+nYER3EbHBu21w6lgRAgs8NwpBzzHdCI4fUQ1Y5/2xADn3+Ta0zUeAtFTMVxcRKlu7FINoXcGnou
FYp3pUZJedZEVSgLkJUTN+oK2G6v1/8OYgRHuNX2U/ZoLkC4rramuR9p7cdO0sH2wGyb/jtcjHCl
8fxj0Yp/0e7mW1CaZEdXKmc0KtiWjiGi4CSmbS7/JjTP7U/61fAcJ4C3BopXNzmguX0zWOhHtuJH
RQSYYwL7ouJtR+Yb02mE6ZUkEiIBSMSgvME/SbdLjaBhcdCV3PofkAhjUDv8gAJqEiLGAlC7J7eu
m0CNy5bgl7JU5Sqsp+YuDbzHOYQgDPwTbOlrDC9NDhRtttxIGqU8jyFOGkPKlpr5F8dqpDpPo97K
hu5UV1fK8reeZskyTfnx4u5Roail2s5b28w1rjqsYkGy5o+kA0Aq1hbM6slXhvyBALEHIvdIQV5v
1JqGDo/ib65s/06snhsoT0B+ANupcu9HRAail3NVGtd/+xqrgmKtizj9lPwrRlPoYYbYh99dq5PD
Qiza4uYhjCHPYlG9WiNZN0kup7lybgCdf48Na+Tqg4jAM5KjLbJPOQDK4FvEptfWa95ieGl91w51
Ao9A8K9uLKM+m+RzJ5mwxCsLbk7NFKGsrk7sjvnR3Kc4vnqxGjv7LJwSBLlJj/AMETHWMu4mA+fC
CMW2DPc2uwd9fvreynWuweTMXI07/HfCDIzPZqwXC2Gq8odwqn4mKiXXOSNNZup7pk530QHwqUUq
obdX20rliOHLDC8YkRnGPzabdCYdWHkAPuvETo5fD+a8nPpnVtPNw+sXyYHw9zp9msQt8jiOoxTc
ow4Gbp+nhsCEcp4ZJrwX52m8aaNiRXZzxRzYTP1dOpPCq5GjZdpW8j1bAeCHzrrcrW6ydK+LVm6+
xUlGiTfL78ue2KTfTeOuzwi9AHD3O/eVf5MSb9dDXF54YLiYEIqJ0VpIv8p36O2D32dd0+V019X0
eFn4NLW47+ilRMrA4Oyyt1gRamWFnDAtQauH7sM2uWwRhpKqZGoMB0rZRjMCT+6EmCOrXzs6yfew
QGxX33YOPX1dRdyXpRnEnqnR6m3XpUIvm1WqD4L4cWJwLqW0U/Vt61xZStbMT5HBj4vpZ9m0sCxB
37AIexl0MPE/xJLXg0RRpe2q9p/SUv/RfRg6eJqw0xBnEfYDmn6/heAJAAS9ZHqs7ti58uGdRgx5
4MjZ2wPl62FuUT1bUN9EAwugI8wrX3+37URnX8w08/w0JdvTSSxpKR/YrWVI0NPEHH7Md5oLQ/Or
Rw6QyUK2c6avShiL9alKlaP3Y1tBUAYHBWyI54u8MRs/f1HYgCfiAyvnvu3qCKuUMu6n9eD4EQTI
dAIVWWCFHXjt+5tiKfxI5JmbLqo7uWmbUs+R8GxpBpmihoRogVjCjGJ6ItDa1bIDddFd7YSb5dMd
RiJgvQWxQABCrRMNQeAskDh7b5LjHmtpWiA+WRosaMAdf51KBXKIZsC5Votpi/y9QGdIk+3RELQg
Nbv24kvHO06NUcXlrcjg3XuIhc5oJiH7ahJRQmq2J7VOroVF5GsZhY7JmV6LKIab/uF4AXROOMGt
G6Ib2CmY7IgGC91NL03DtGk8qvfhs3XWnRci22tdhOPbV/Sd1B24AFm7Tq38sxLLhw3tYVhKD6zr
CBuKFpeyhYFvqU9HxxVYCtf0pGqfR7K077hNYe4vIbKvFiwYGVyb9/Odgy6tAOWvbdvrhsmmGf94
EViSqPjphvUQNnL5PBOMwGAtwmX6pJlYFo5/JQLKRQtC9gjlWAXUYaniNjeKDNv+YbkUteSzxHGk
piPpBXJklqbCrCiDng/HvZjpTQZWFHQgSC49sdqdtMygerKjnwsE06pJOXd+tLxL3jF/eGG0YQ9D
anqEEFPcEj3jghJ8FQwnfEWe3sBHu/Ku99abtiAZnyiIDmYHb3QGkGaZoNijXSJoy3lk/G0XgCJL
ShJDOK/KlrEIuxBv0bzckFRlyZXFQ3tntVYtsoyN2cxfi1dQ2XwAj3TpnhtKtogtP3wTlhwNcNKu
4X1Lb+i4ZIKTQCyPQrh6FzqO6RsG+oeiTt0dHK6kCYSJKyIZQgX/3i0vyuVakYdDDrPYCkCYvHsq
kl96ykmqSzalBnsfUuNbP72rnzSEpoD94yO6H3UorXju1tDzcJK8OVERnHNy/VvH1+XJc8LUsvhM
iwe85gpu6dhy1wHWLvKDxEaidTxuot20s6kHyVj7cbxo/IN863cLTsnlR4mULn2T/V7HXtIqPCCn
Wzm5E9OXfUA797lENZtWkFLpVHmz3fcmec3z6SRs9rapTyKRFuvnsvNYP+rrdb6Q2T6K+Vz8WLid
0810Jv6kBCFKikTw37KV22LbWMXP7+ncqxzbXLsn+yyR2pPHvb50dF7n30WyuTwti6v4qnJ+vdo7
009y9xyc71kk9zbWzyzfz+efbTaNs+8konU9dt51buCYdTxn00K+vLlhsuOr8tnWiFMW3fl7jeXs
tHDSo0szC5q/vZje2LUfPoj9gbX1Ykvl/MbCecr85A/r4YJo7rxa/yySF8bCNCgtvx1s1+vqJHPU
mGZO/X0+3rrGHqbLxDnR8EwGm5KIulgnv7XE6tVNpfSkiflv4nn9u8yfzRvTFW3kfPIYbZLn+mqr
w1p1l5OIFvKUbx6iLNgq056kjq34/usQ2zdOS4CHfI/TIYe5ZJhpbq8WQBk8lq/+7hzO9FYWpZjw
h0W0kxQ56TYxOq5008kkBZagxrPLIy339hnvZ/e9pYWvFyzbPleIL6+D7G3bWl5auZfrKbX0JP9H
03ktN44kUfSLEAEU/KvoPSnKUS8ISS0BBQ8U/NfvwUTsw07P9HZThKmqzJvX+CykJqfhipJFpR0c
G3qGAU4HmyZKOrhuajk603Ig/DADNsMmV+TBTrI/upyj8mEU8YGbLnrQe9uezSqCDn0+QEE/DYsw
CJFWEDQAiyHwnrocky4TO1R/KWV2amtnPf/sOCeKpl/H2m+hU4U3zFeCdRFA6SmRUr57xTXC//xH
9XOGeoSZPp7KMJBCCcZQhK++E2+tNj1lmr/SbCgF07oXAG5vAUpz0An8GVL1Xhs4cbrtp65DZDNR
2/nUQFX1VIT9qWctNylK1f7VT7yPec30eAEN8quutG2utv6Yr6SEEmJOS68hpTZPz6k7PjUf0VQ/
pxpROH24LBSwTo9dswKAk5iQDeNFE8hivO5nIJ0u8UucZaYqBMRpOwbYdzPLLabR2kJUm84Ra9cC
8PHIAm9ppaJl3xPH1jIGdMp1zEqZ34G0O1ojG5XCIdnplmFMwtlkbWXaPobA4a+r7tzG2rFpPKZY
/lYYMt3oDdbabnyJcNgyEvPbrA1kKcZwjAILGFCFzDWMcGHZvDph+t3X+GPUTn2WBUEZrVZRKUTb
IEuZg3PSRU7bbzyfq7ZqwiY0fyN7+WKb8rfO3MVYipvXYJWdOfK5iRgF1urq1YwpCBHI4+xiEVri
5/2n62B2LkII5QmemN2hmY0yq++A5jBWwzKnFI2x3KAvtrJlz7JVJUPQw6MUcGndX8vyuWcPvWOO
Pt27DMKbdbO9Q5KsvXIJE0iSNT3uouRoODTL41lQKwcFpUW+9xVQUWz9oHULsWuTF+ZI3oQ/2RU7
M5jWfEDUrD3rn+sckpfE3+Yw0lIm2xYIZko+wF9p/0gKXIont/nomr1HapP3igFJDIDpfgEom8Hz
EP7jpda6E6JKC3d9+W+Idlq2n8y9S0wEyRS8jPxbMd6dAV0f3U8/vXMBdkLU1LkcXgv9zI/mqrR+
F2RrmzhqTgPGwNPK/usd8qOsWb8JQ6LIbpX5GoUc6MBa3WuW7hyIPYz9injbCWfhg4bgcIHFYzlb
aa5ci0CjqadM3HQYz41nleyq9jtiOsox4qwi82zWH3n8ypYrxAmDfsfYj6AZ1dEQ6xzDJu/Sg275
cMHtajeKF1scWei2/zq6HxE2XiA/1so23kpF1tlEg0ulqn9DTGDPU+ZXO7fT7bKDCsL25t16+XBI
h8rWqkDod4To2RysYs+fH8v7dC3cRwSKouNWCtTsfGTFP246jyz2mKef0vLVwhbbfbnR4Md7K7nz
yFsT5ZqH0xifcs2qtbBexnSn6i+n/ZmPD6ehYE4YSc9uTxYVe82UCG+WmuFR9157f2GIuvhAiZOU
mJTiPwv18dDPfaJkID7s8+TNck819gQMrOiuvZ1f/osxlIqocHD8S6HU8FdoofJp04m/jkkok0Me
gmDLnrdoKHV8lN79aN4vq4jPVHI1hTfeiYA8L2NvFAc+P+oxoLjnQE7tNcMuKt5QCEgDYwpx4UHw
DnTh3eULiXvQx5S9nMB7JqvV+DmpbVrvWlDp4Ze3MGm+cwikjvxNgjflXHECMF7z/teMHp3axOQk
j5syfIujo+wf/DMpkCys+//GI11ocSpenPbNR8jmmfp8twQujvYSBh7nOq/kTLVBJ2Md5ivsg3du
uNRgvZ7l+NI1pzw6x8lF9tvcfUwFab18NESYh65+K/hOcQ/Lo6LRxM6V4tebTgqSx7h1gqMu6Lg3
nb/Kyp1tnuvgmV1TAvhGl74YZr8S6Z89HjXBPsGBB8aymTjWUvFSNs8V9uwV4ef4jGJzSvt9G5xr
UjM11tdcBC+rEGtZHvR+qUHlByiweDmk2Bbhu1vsIufkJ69x+YjM57b4EeKWSDpjO6H5tnRQovTG
i4q2GsU5uiR6V1Nca+iD4bTnDLaLbex4fPKTUxyH5MsyXwLRbHyBjUHUbGuPBZ85L3ORlRkT7BTY
yY37XrXJT8P2aHyN1i5vPv3yOa1gNR0svEUqDvcV+9wUb2T9LsxXFgsbEACaOa1Zwux/DL65NjYA
o3jMu6Bb3oRzyIEIYVnB0K+W7IT6tEHtMN+++kxw1Phl/cFXR9tD84WypInPtnUVfT5vLHW+dg8a
eoHkS8K/9TV/kYkMT2KmhiGxPvpHZ641vpO4N+KIhS4iafaMNCQGyyKEDHsBa9c5R4gJeXWiK+Zw
D6YtNY4VX2sQR0AIUJWYbOFdm147RKpViOVIvyl6E7q6yVydFdPu5FtLZx2VD2d6NWJnP/q/EXvM
AJNP761DVslDaqevQx9ijUmRhzps3tlE/8IRk/fdMoa5OP+vNZBZ567+0PPs0/fSf0lLNsoYTMey
1IHfMDKWxqnJe47IuL7mtYlvU5meQy2kRo0+Bi9l506QW7Sde9LYf6WTr3JJFwX/2wnGbyHRRHbI
96EJuID0tf9pUp85aCpF3+Fv4fD2IEQObLTH7bLmmEyCPxtQYgiWRduA5MQE7tX2R58C6ZAa4E8J
PaatLUqVT5SmLV4/2B0kycuYV3vd7L6ayttkNctUwKqDaF7bZHFrw5PmYyk2/DMSnN4nZCQR9ivd
b9Ve56rRFpSvg8HwiOFU4HCWcURo9G+j9yTtT5NzmzcmNAK0MR1CLeO5o0q2uY607ZcFleSEoYLH
G9/6gHke6rIIEBegom5W/iSP/tCdPaKLGnxkx6Ob/GoxFZMD173q0SXRrVTmqnI58OjarI5fyxVl
9eSdXO5fhXkXzuDcGKXBM3dg0UwJ4w1+np4bG9tIHwWvtdlf8UAznYlLxGQwywBZYqlhitAgPUew
h6qbzMsme1MMiz0vA5g+5xMs4fC3aV4dULXyo0UFlRaP+Zr0g8X0juFX2VlPPaPQuD3nEulTwXlR
EFIRu/MCmW+DdH8kwHjfw9XoMB9lLRTgbYb8R2G0MnQs1A2Ed0F6nheOJvuLp735yE3qKtqHcIgT
C5vhjJ+poW2G16h8itKQXfFepc886yf+vORMy/RqZbjDk9CoVImS4OF1A6B1udFDttF/la3zck6H
rnqp+NaGAgiQN7+LGYujzoLtk7LzBeY+jEH/uLda8d614U5zJSV0dYyR4pSzroRhaIvmCK4TK34n
wJILn8mfO7usEHUSFbs0rM9WxPRCV+xTEelWUXIY2X7m0kSODLE7WskSc9fMP0fJsM27fQBYNvc0
g8HZnMRbJ5oWrZw5SnwbFEpZRTC74VCZcp/NpoK7rN2yVPvswgC/PPwI2GLtYbhXQvyZ1Ituyrwv
LJfzz6mgFVdsmN1riZnRUMVrtrym+sj0mx9IEkQU7C8mvUJbRBrNi6OvoxGAIy4smOzaezdSCPRT
eXACb5+b5RajelWkz4ESr3bJNNnPAH7EPWGjnZdUmMOCRjemc5M50OsEZpXDLH7wKCKa4HXwB5AJ
gZ3VzSzgh+bh1mnUaSSoiZIZWwo84CKTGCb9aLYVwB0QtSGxifPRD3voGnX30WkR+O/EThCWT4WV
vmeTuJQw2QPWoqWbp1AyOZSC1zrMwEICE5s8W/+uT2P0WQq8gTOCU7JnXTIYc5nQFNircJPNyGFP
yGGI1P5ahR67WrlwxXJinuXwRYK2cXhNrK/OJw816c5uDcvBxEK/YZGR3ghu0ATYEKp6mQt3o3NR
DY2L32T+E1IpWTRnJPldOcK0BDMVgYPnJEqbuH/RKV7soLt0Kg7hNOZYUllkFYXxtx9XkIaieiW0
8c0c6JdMW7v7Ogu3j3AmwlVlVrhMr5pdbnWWQE4uBz2RhNFbAgSkFrZJNpiSj0waKwfwCbgYVbIs
woWPIIEGgAgBVivqyAQXnRoPfG94nXKGDYkwDmIoTzUbeOcQm1ZPi880ii4RV+v9zt1j77GOC7XO
mSA1zUfOi8TJaU3hxgjfisKjSmeGjr6sozJO3A/fGtYNiHYwM+KDO9+UbQTFAKVHiu1gk/8N6DSl
W236kqGsN+xHlSYYy3QvWYuUikcrWE/G6FEnKgCrGWRp3YS+UKl/pTOiIxggAHGYbAA36yDEXq3w
Xn1B796agqanQYIzZlgkeN+T7+1CeBdOjfqhv6UaqE2GjB4AIo9ITJPinydwpt70/ZtVbayOgzM2
TlHhf7kmNJxMp26lduhSfCTEwbbBqAf3fYjoWkfM3ok+AEQLekLHEB10ASM5wBYjwKzGMnl3Vn2B
/0Wvf9OtjWiRrCp/r6tFS2C2g//XzovNgxGpW8AP7lV2S9hvAGCe/cwiIAKDs/7DII064GtrMR6y
Gk2Sz7FIblrF7/XTT5rAwcuhY0AKysAHnfFbSugRZbtiJ+Y6NVatIXltal5fQ73WAAtU8a2brXt7
2keDh60dRj4MiK3J/JAubVR5Nv2zNl6S4iKLSzCeS/0k4mPb7DVGp/ZaF9cAsqCL2ozTshXDqUsx
Iyz7beDAQCthu/55KZy5hqqJRI12+mldwqMRpETl0nWJRGd750gc1T1BT0ChOmNj0maX5TgK0e4R
mSiyfaDeMBIcvF3W1fQRE77x3trQbmakrdqGMmK6GZxKHAKGNPbCRkmP7JXjmr3JDOqX2gzucRls
VOdDjYw/2oY2m5dkaDMWB4m2jUKAsOuJNyzptSaprVyNdLG/XO3ppe2OzI9D0O7Cm4HdxnRBeJP+
gQLh+LTVhnOuwkWfclhacmPQI8QFsVYuSziwwZDJ3WMm7FAE+VmLevsaGW9AktE07aSNwVNCMhYZ
GegKSeorvVtjBItK5OuWexkY4yYF6pHUCiJGgGbeWtEfR0p/w/43BkS6ENDQJJ968zpZ8z50GJjb
qZFpRpeeXE7bTlrPTmHsbI6Mtjsb8pYMUHzFYQgYmth0NMOnbm5K9g6O0kC8NFi3anEOpYyDyoJa
zkGle2JNPWqNEMIN2vBqV/M3nT27Q8cqr3uYE9c4IHcBVGs+px0ytrL4yuLoIxfNAqMV1z3mutr0
EXYjSnuuBXQ35DVpJe7RwwPqbiq5gcR7lNNcUNII+YkCT3JOI4t7fgwSrYyDAOe5pjObP7NM2qVN
hmOHZqrFNsls9BNud4nFEJ9KRWuzbQFglpkaSQ2Zqa6+ATEbgKmixugSrk+UGzUmS5MGDWpsYWAk
QQegkvgntuEL35pgOVDFUs2aMTG6eX1pGvRAb6bqX+KCAbEKyH8IUanU+Utu6MiQe3HwQ201WPUe
lN3Uol/Dm55Lx18XrfeWqGY/Dd1i1JzfzG1eYilI+sBCSZQ3t1Rby7T3UTTjdY3IF4a6qGaCUYYH
QDSB9Y+59UAOrxq/Pplt89ukb6FYZB1q2nSrVfLJH9slRaMgUaa3jpkPpGq/R/Wn3v6lDVQoCu8e
9WAMrXr+loIkm8nSTjNsp3r3WQKxCy6aNKTAGtfojYOerZ5VOVf2jeYcbL1eeZwkestYKzl5vXjC
jk6vCMNq8Nqhl/fx7GunEVft9zF5nzJKRvWbuNDBfU6A8dKk+r7Tu2U6HhxeKEM/e1Iu+aV1YKi7
DkXfvh6G1X8nouyQDS+8Dj6VUGytP/+VzVDJ52deWwTJD+UiFvZybs2qHt+kAT2+uU/a4DiYbN0x
ThxDji1/hC6mbrd1Yfyg3jI1pIhdDo85PQfMYSBxdAlnI1I7rD86gkzRO/0Hl/AVTa1amyNXpcd7
b57mMHL2Kspqu9jPVYagDMqtaGV0W2qPucHmlsy7SR3AakZfFRnDNkZAmxHTDQTTuDXAyCrCmyQe
viMhvqY43WX6px8SIqm8Lb3AKrLTf3O/krgh70G9d+YCSR/1j9ISEqtZEKgg2pktLa4DkmwVP0Y9
7EXBegFNCXsQ6ZAZuMYJzBpbm/53ElhPgFVaGz+XHRJaaWw6bxOo5xFB46gbF/RtEEEvlou8E+xR
uOVrmdrHueJxMOhrjQDAx8d/EIlcHIxXw6munWXQVpv/nfZ69627bxqJsbXZbYvOP1oZbPsUEivP
tALj9zD9antmN1b4LCQ8FwqzCf9uS3GU8fQKq9vE7p/Hyaa59SXpg2X4bNHBKJXcvq3f9FFnyafS
XDjKXfttdtp76iQDRmQarg1x9VQBrvpJzqi6jF5GAzloqE2QAeWIlLOyb03cFys65eCpLBkKDRi3
shJUbwCBslPFxSNV9rkQ/nc24NrjBhAzdM1GRmm3uyjIqyU1bRbOdIGbrFAuht7KVNrCbcCaQuRZ
kFDYgYsSdifA54TcqSyQm3AYWTQvMRPL6Ue4rxVlHG3u0uvVQTriOe5RvzsaljrY6lrWqa74dipA
P8yTiqeCPPuhelE648hIO7TWlz288JLN98p+1/SUmcj40bfj1tfrm5LTd1HWi9qhTchTqj3gNY+M
0GZVByiwCV4fsYJXP1X8ZyXZZuRVzWmLI7cj053oyyDdzFtlZJxjuBgzKJVyrhl5vvEda5Em7s2O
1G+hrLtJG+4hDBJS/NUWM/hJbotKh4veRtu6DuF6DRpKEWQYScKbL5KDyhhBmG6+svuPLIEQZfvT
mxDTT26qiC1ZP2iaSJ4KM0JQDhHYkK8NqaPqLH0KGK8mRiV/D6ckWWixAwtGkrZsExMtlrIn+SPu
jgnTHCmiFxUZu9Yo8O4JSXBHbqI5/xI9jmeZVD4K7I5TvqmuvLU/yo0w05cp6l/toIjXbRbfTce5
B1F4NIrxHHUKaVUNVbcwYqKTMCNQ9afjxtWyTDFQE+CClsyWqu/XdkRweG/Hj0Keps7Ft7vT75Vh
VovGLWdfbDNz12VHRlHes3/Yill4jQfUcJ06zD9AWk2ptqFGhgtzwq4Fv0+ial/1kbOoh5LgitHb
1tmnoXvl1oGgowi8GkpMohnGLcx6qvfI60NQfyPUdkGLmqWMDnYY3XWtPDbhBDEi4gSt0nE9ShPm
ACFHTZy3a+YLu9p36k0pu2uXm97T2Pm3LidpLVWoByr0JWrIqd0AcYYuP4TGpN99q/lU9niQfvMc
ml6/poi6WHlzDGJtWhIbG+bar9C0l+kj9nYeMzJ+yZu9wWgMib52H5M9v6P//5/8Z0F/wm+VzT71
dvN/4BLg5zHceItVaofwwX08fcXeyGx7bxuduLtBCoBftucinoekHe163fwMGZ2XnkMV1iRxnHHW
BrjWFkfdPiQx8+KwpKwya5vKGfjDKp1nqjhrkaG3c6ZN2BWbSVUOMUL28DSgzBLWVyCg9LbxBxIh
iVVbmr9q8GAjIEBvmxsE15JmVwz6si/5UVm/65k72tBPCh06pIe3g6SxH8a1l6YnO8DRYrTXST+O
T50dWIu6hKbW+9cW+l6VYTHssCjy/j2KEyx1AiSSETCSpJzMde0UmuKlD3AqMKv8j4197Zp08n4F
2UvRmBTJF21OmzjPWuifS5Hyw+2XrBxfvKEYloaHpKISGBJI+s7it6+BDPXI2nqOf+oV1iFloCx6
VGSiUBbZpC8uoYR8hgBCpoXN9HJfTrgx93q6K+3gOgp9Z5TUQ+VQnQtrUljrRlBRnYUl6UULRojz
RmJ2b2UqGD9ZeE/TrqhE/+1SfeVnVJNtws5dUhmO1aPXhkfqVz+aiXnXhM90Tl1eKD5fFZ9OoU6y
GgvkdsW/vpGrYsK4woe0qaFvtjlh45RNaGI8Fdhi6Xje1aqyzzSFJqg+NN84TzHuhQPMsJK5fFs2
R1/PXyIrwY9TLX2Ms0outIXXmmU7TcCXN3Frc+DvytJnsEboQOpurUTaSycur6rsDo7jHLXBWORQ
ORpjbUl1GDuOmDr28GasmWBEH6LQf/XxcyyRd/TMnbVuW0kWbjBQf5hra6Bn4gssmr7YZ56COKC9
+nlwSF0G8wGWHTmyqkzsdLNct6rY1F57K/oE5Ly7u2Wd7PA7Nnm0Q039Zg+Es/XcY5vZrVMmX80k
3zONM6qN8AkLy9tkhvd+3gY6qb6snPNIc45B+RZPJsBjeAqcuUUHguDVKB65+23n8dXqcVDmrnS+
8R1MYOcD9bPuz8Wnu1Jd+lyqznsS+shsMj0ridzGA2fv/IujDeFTX7cvBiNBmYzP0sGSoz15tbPJ
An1tdShznRSxqjRodQzryuvtloT/jgmOeTEYUHyLJudb94gNNDZu/BnXDYVcztBAD1DCmJV20XCt
rKLmxnsOVzfKNqDZO94KS4H+WSZtcRE/d0UGtBiS5ElPnM2Wia72PSRibff9i8a+7NveKvNQDbEY
Q8P/cbjqQC9eW7/YdbLSF74BAC91zLDG/Nr2LOpwfLSp9TPfH06lcwb5IIl76rDqpylagOgMHq03
baqwvDK7PqY5/jtG/hyNuPhF+gb/Q6B3V950JFQqOzZmcHD8alNLvOLKIECERqxvQwcYpgIYgzvg
ldlRx0pW+eRJJuXNxBYyz4p9MjG/cNUtLq2/ABaaSPArV6l9y3SoPsKWJmVVcLTM8cXG7dUAn4KQ
Vgb6iyeHZFMmn6IO6NxSA6YFgTyjCwej1S6e2+68RFKE1mjTWLZZzRs+/9247neeaVxwfhzs4qOp
6u+pR2Djx4wSmmg4JLyant/h4+d9KM/f1qWABCHNDxVoLyqByMUek8dYZXrhpQbjSPRyWUb+Kqj8
W1j0n6bvv7gWvhKh5V3FhDONZrDrxa9hMJ3nN9mqmQ8a2lMwOJh9s0uk8Yyw+RjaDtsua4ynYfB+
k7aEo1LavIDsz/aq9eTFKt1zkYavkUbJ347zzc1he+bFY0jd77Qa9pKH67U80LL/85yD6SH+T3Vn
lVvZSYN9GNoRwl26Mc9a29a3H9G12N+aV6C9jBCTCe8eu/NmBj6nOc0i5G4UtS0WVTI+/BTWbQal
HHDwGVMZ5gTzqCh+cKbtDQMLfp9eF5ZSQab1dJK1f2mDAtu1lSeKW99A/7N7+pSyvMuueXUHgfFX
Z+4bn8QCErClBlAZVNWw6DoTjBAw3sGlxO0+CdroKgTTuOd7f66J/w6ovevT9sM6UQbAiFYxDfFq
0gB08yyd+QVMSNrNgaCFIpvKOhqUkp30sdlL/VcL6jUF7WrKOQm0CfInCy7VqwePvFsUMnkDLvls
TX1XW7DkDWst7Jk80F2SENApHA6a271lI4UCe5AjyiNYpg1XTBfy4vnJ+xh2ML1IenO109BwxIVW
t43yEP+XUVwTzioZG6sx8Ak76PErqQ28VyHRC8sipSPBYab6zOzqvZfVtR7h/YRahfklFngcVflT
6eSb3u3XuR/AjHRW9L04K9Fo1mlBP7MKE5xRCjjMBmt2iDiQhr+KDTSPfirh3+1q/PIbA9KG8ULW
NlRBc5N51SyEBfwftQFTpMx9N30AwjyRv92oX0RrkGuIZVG3CoRivYX01xzc7NBwp7uxeCkZIASt
QEXfjES/DjsFTc3LcZRTln2FpyiYsUxtcknwk04Sulgy+gRzML1ltkuUAUOh58SA+dvge9jJk1U5
y6HTAooi77kaJiTSySIZULao3AL383/LmoHfBOEEv2Ll2V9T1EB1tFEbhLSgPQ81gk/V+9Fnj/VT
OeKoWLhMFSSjd9J9vKZ9A0fLmQ/fk5ABmx+KL0tZcCKRyFXRWTCufMozIXDKX7nm2G46+H8JI9Ju
nK5hCKP8vy+ul2e/qIDp4BWSuhRnCI9HkrUdZ9vpv/BOxoSBpiZgZlSIXwwlCfOg6pKsr66qllph
vNfKO05K32gZNM3aWhpSbRoz2WhlTF6IPWxHRyxKIT465d7tqab5sqkiadvC/MPUDAijTPTUZG4a
X+xM/7mPmOiLZTjIuxP7tyCAR9rwBXr8DPwEH/MUayxL/OXNo8fqgNnONsYoigOJgrrf1VH8Z0/Z
Q+oWDu7o1u1/k2asM3P89mvvuejbH7qAhYGiIw1ZRpEDuFR598For2MCwznI2t+CR5hp6cb0xb8w
ZlZSIAGFpPhT+MNb5OPyWAbbNAbFnaWdE5V3IlPcVLp9NerL1HBoVI2dX0WrugWrpPOBZBV/Tzqe
mOqY1u6+EA72H9MPU43XoKKMSBV0Pz2CfAWhu6nRYhAdSm+3EAnDq6z0/oYGExhePxrpJe3isWvt
h5+wJAIT8fnBEZQ7BfYQFJ6TTl1MV02OslhpyYweB8V2gCvXzlhKfA8D0JVG8uZYIHC0oc3DM09d
lC6FYy8yh+ggMsc463EaqdgBJdjDRKEzc0O935YeOiZ0w2DC2EbnXit2fhHgEwcTzege8Hlg07Qe
oy1tH9zCmIftIUoUBRfF/LzEi9Gc4dxw0eDsiMve/IEuMFzLxmim+AzBzW+6iuCLL3hMYf6P6dYm
bkB1+T+KAndWkYMQA6Vkv5UXLpKKLBh80mLI6BSzgYE3LTa42i02pqURq+XEc2I6iF8tOfLQD0zX
wkGWrO7JWEz1hxVvy1ZsDqwsvAkkInz8DWO0fYCqxpiAnrWrvo13vvjDFN5kDts2r/zAsOfPcyk+
G7bX45VtNM9UJWcnVIcwn0+OFnMn+JNUCWNGwf5R6ijiix/lvSdGvYDOdhkhq2qIKGvm6DFsTMW8
VcseqXfxhyut+1PCX6REBVe0nsJ3E3hfw9A+FvOofFhnmXwqKiYiRycEMuTqlfqbYk7H37D+bnwk
A4g2VSNIWkMEQMq6wR/jLHWK3zpCJwnJUFIiVpzJAfjbfNsFHC3wnCXHbQ8sJ+e8ZD5ofiottXkO
F77o4MWhWyr48RWHT4n4U4NDOE3aCeg8nE69/RF5zF1yRgqYQbS4bJeiWXlxzyBbX5iJ2M1PhqIB
NU9koZ1qfkO+ZoIMOc/UsjQUICQib1q+MVN3CsEgocj06/YeZcO2l0RycbCAGHutuYpfzNBfYfUM
4uArdUntaV0oYjrmNzeW2MPA3mEmEdgMJ8Yp38o3nsxyKEcsAdsBkwrER/OKrdr6LuZxhZ0FPECH
QrTp8cxFrNgSD+VAKCs1pqdd8t7QomGYUaB7JX8pz000joKwdJHl90wx9cHEy49eAYR3muVuKv5Q
4WovdRWfBoOLbd5M2e7DCRO6Mvgoc/1gI+BwLUw/zBE1J52R68KvKhv9rY6e0zDdM1k/B1i+O363
CcL+s/KSrcaDdZT/Pdjds220m3iijkuybmWoR46nUxPVO4uOoS6sPyDNTZZvgj7cU4+GFVicplus
uMR4z4W9a239Hs5d2RDePZrEHuuN0QWIYfFX0bSuEuq3YgDXhD8F9eRWIw0gr4mttR+8dyOZuXHt
l5jz/jDvtIzizdKS/mne0g1G0o0geoqscH0z+daxyQW6wUnHLwctdkuhhMtVGV+Hmmw7U6BfDFA8
mP4+TZKDKAiocQER/Cz9IY8BqjP7+JifZMdbnSHOn8Oc8pc+d57nD5lM7mNOoY2nTs/3mY88nbLd
Nwljy1umCIAmpMyiPk/wPB316JxUzd4ZJgo1rFE03VyU2ELZIv0OWrlNwQaKIid0SPd3rYJpEpXw
nFAS1JBK3UDK/y5l5I7NlAXLuVZDuW/JgCotFW67Dz9iKD3fKaqdnyqv732AFJtvMFqo6/P4gf9a
5DKJCiDHhHjWZQZ65VC/K3e6N+XNm/Bx9yf8cRRbS6Jla68bD2y1wcw1BJzcDkb3agl2KB5D0cqD
WVXr0oMtHdUadByOR601jlNaXDJhrwNsFTMgCs9X6DhqSOh2tcIMrHAbsZlx0lLvrhp3wHMUbKme
Lk/2GxVxHroWEzo8St3pXDU9j8jG/43KNnOLc5qld1xuRR1/q0quDOSFgaw/Gmy9jQa/8MwMzhqQ
+hQR05u4ib4pLHtBFVl7OaHlJU2jHddvAyO9MtwMxbQDQiNFb6oewDInQ7EL9eJi0LHMJX3uMi/j
LY9K/cGOrxOrYUKhyafpSdnme2UUtxEQwc8f4UBKUoCtuWy/okBciwGZV8pAK/CyI0IxlbyFxSFO
ScKV6VlEgNxIQ0FpX+AgvZXmr9u3e7PvjEWUQOUGVU6z8VxANRbsJ6oF8Qq95iXjpwUCHWvGO1O1
+PX5LU63McaNjf0rp+zItAl8K7M3bkf3n47G4iP2s/de4W5qNO6liwKUUve6SR8iijDkNNhfu9ca
3Wo/Nq9t29EjERM/r4dZm+Jjd0WyT5KWBzf7H0fnsdw4lgXRL0IEvNmSMPSeoqQNQipJ8N7j6/ug
N9MxM9VVKhJ475rMk81XNMCuEMVHM2BjlJjrmbRBVVD1KOV7my84teqH1lP5dZkJkIx+X5VhRIX1
RY95SdpZzNcZ4wMD9qPA+n/dKQHgHalnVoeeskz44qaexyAcqmNK9z1H9DGD5kQM8/W+/KrzZQvU
MyIsovK5gHaQxDMmUI8Rq/d51jYD6Ger7VhAzrhzej39ntLwEocGeBME+Jyp4u+iw1B3qdCjKwy4
Z5qAlQt9Xq2y0JLT6U1GOt8az1AuCNlJQAaCJJV765+WIC9s5vJlTRzs1byVSy6OTJM/8rTFST4z
0fSFCbYQJQHcS7M9i9w0RRyyxsQfwHQykIJduWjFW1B0sXK1coyIOTiWLjuLgn9qRThiuJOgSIbc
0dkADzBKd36d7dO+1Fcm8YFjnTuJwaudIR6iCUjXJgFuncgqTI1Yib9bPXuPOcJFPubYnGp051Y6
bJOm38bKj1zOzIdnbM1aj3FIap0hMbmWApmJkd4cG7T0Jsd+NOZUEsAEU40GrTPNj6JELMZrxFZo
UwsUClNS9nh8rb/UAtPflnxrGklNE3yoEW4t90xigutqxU1lWl9Wo200xI5MDUkTt57sYCEpTcqF
x/5vqMolIYarMaqg/SgS/jR95DvAlJZn53RCJmfhMDQtwqCk21JD5rm5aRUTYZDsaZpKaaXCAPGN
U1sjEkzM7C4qg7psE/+SAAWBgYWRQixKI/RSybN3+8Yv0O8vY8F607Ylsd6MJFaThbINXqpWfVqo
L3W2iJMQvBdSeOy76qMX32K5V9aGbv0Z84grCJWJOTpmCJIuDCe2FeqlFjxf8o+1UgE8poIuly8z
uWLOC4rmRGvHEwD60++wVjXFd+p/duqSfNHLb4jpbnVp8GcWS8pY8xHK1TWOcg/wi1J276G0uMlM
Ck0J/WsuMtNoeVtzrrnIQtZagGvidhpT81breAlN5RH0k0fIttWqx0nv/0aZwfUMNGw50qX+WnMp
Z2kAIUz0Oqrq0bBI7w2QrqEhMDo7onX3jfhNnsDuyLTDXdjsrRI89NxsJ9EZyZ8IeZbCvPtT04YE
NFwUmboLuKdaXMEFPVQyhkc1kThMqLL16KenmZnRyTadvg2ppo06vlXM15g4ETMm5bZFLRlve9m/
5OG4SdWZXZb117LLalH8SlSbutjhnmDKEVbVhyrEdlIzAjcqCv4sOaoNIkSxqgsg8uqZqQpvh9AA
T2YGNZfTute0l9mqPxNii0kBCakhHODOxhKy4a69FkhflACMlmGeMkG28yl/NpZ068z5X9EITx22
KB6MRkk/I38+VjnPL0hpgW4/MUm7LU17+SyWf/bCdDCLHuke6bfG15DB6OGVzfAIGql+D8Fe+Ib/
q006xP/0sqxLUUe99QkcOyFy9fwft5mTha0t5Fgp/8VFvfMVIPVMWfM2uI/zewjatxvJuMFZFEBe
q/JHgtBQ91kLKhm0omZwRq7cEl2l0AYew27QKhV5SCgHEeTmXXruaVunGgZDpHh6rL1LUsNEK7WH
HlCm6dd7AxhLP+XriAtAaoLvgMI1J1S80T9k2YDtV+6TCshd8h4LgGwCw5PU3mGnylJp3Ki6Sroo
bJQoZBhrbgqh2WdT/ZfxbkamaU+54mRCcpwS/YpO+KZos5fi5BPQjJtUQyPW74b2tuxFRqgjITWm
yjWiw+YUu0vVWywJs3POK53XmYt+E6KRIZwm466HKT1fZuIxwHud+xu8jrqlLiE9jHvY57vSJD30
p2olv2aCwj/nbRNFkgb5C/JpijPqedPI70NLHdfhfpZeSak8xzRBUi1Jl6lHOCOfWW5sJVM9GKoy
I0EaHVUtjqGwSwuW/qoqo5PlxBa5MBE8OyWixEh8Jqn/3puIUJOEeGGQA0lWuqxiVpUinFhXu5KI
M9PPv6yxeIwCIUKz/0AKve19jJJJ+Goyk1Sy8gMh88U0MbTgqsIoabTGXlWgyWBr9rty1yvsfjut
O1c9AdQ+bO6+Xxgj6HILgww8FFYCWVXcTTF++k7q/rUEdkHUbipGYhLzfGDdPLq/5dDdk6R0Qx3l
ZwQeXPTrzjZZvSQhmUgW5kk64CHBTiDPl3HUHbZvAWpHw9YylpeGePSH/j7wV2utzpXL4sfPFEdk
qMqNZMKKj0YZjAicyIrtdcHtvLzxVal+h4hDEogYohrdh0r91ir0bP6wpJROI51iTXNpNMy6hCZ6
GSasMAqqkdeq5UoKKDIxUx4LTkwxa44SbstxbteIxoLcK9AN1tEh5SC3qvimBtZVD8tfqVRXslVc
Fjjd3H4GOgXLMNH1k16WCLhVrYBpe582HsvclziOOBKw+yB+J/uSt2AnNJ2FTtzc81/WVrV4shvr
WRaUVXSrfpQwkUHQE1D8sJjw3UlRPLMu3bHyvTaVt7I5bosGZiHNnta22ykPUEbnBRtveTVTlc6W
vOkE3w0kYWeYpDwrMZc6kdN/vjHYs8XLxW8rjcA2B53Fj05D0JfadrLu5rVI70tVzr0DtyuWt7mq
nGtDJtCDoYqi/gsGC+lTxWnUHkYrOdQTjmmEt1n9J3CyzIznjc5EPzhuDQw1i96s8DeT+PVzjIrw
pigTxUkT/DVw4yoMMi1Oc+HmU9+yXsWFlCSXctb+Ur/e1RgBGSmzBR+o1UICWysMdrz7o0jEoFmS
dBG3R1WyLtPwphjNrWBhUODJbqyBqz+DYRRRb+TjiDWhU7xlMtsbn1FtnmrOXStVNhJizTUOu8gw
1mOlAIiMv6Yc/RGHbI9GvWgSmLqi5dUy9JxudhChOjOjNeRizEmX6WIqFQ8jgZtvGBeetAPK58Nc
pUvRsB+N0VM5vLIQXrYpHccBgVfdlFw+fwHjAuDKyymtoyBvmb36Sb5uae0TgRp4pmygKBDCHzxl
HVIO0gokzgc47WGl3YA34T7rMuxvDL0TKo3IyrYMq9HV80RF6CiMN7NEopeSb9E/mlh1VXa9lrFN
1Bk0pv8QZOVLrTHeCIXtp42rQuLS83Cd58G7KD2VIH5Tre6fFADrMn50NYc6oc+1PZv+W9AQQiVZ
uVcpJg0I245Uw/eeiwxrmatti5IBSBfvh5ThSKTvOXvXEy2K2xdzY2v4i7soh3hhFrvC5Hcocsij
oogolbFV1c4cVIZM3xjaOPD9mRclEPaNxHxbNzHeNcNPV88WyX/ia6qzv1AnR2wW3tsoZzQ+Zzxn
JCE19WgraHo4kyIBZ6X+1QQf5AdG4UIAXpmS/l6Ri62JoKY6rQWyHKLuUcqtEcZvJNn4LUbcVmc0
xbCkHsjHSzCWFKOKcoJFSTRHx0Fs7r4aB3YPMcUkyqfE52dIM3PZSOfh0EAwG/iMohYgkNbBAiwY
JSu+cGe16+gN/GGDvLGmZnw0jovl4Es3pUuQSCsh6D9nP1mXUb3GJzV1OkkL+nWwEF2Z3JAC1ls7
ryxnwgea98lDUIQPrkpnTobMRsLCklZvr1miy7had4ZRX4sQXFoEUVBXviQuz9FSh5UfnUesKMu+
zw0TODWN6WkSG/BCJC4LGbQQDqzte+ABaQYws2hhGigrtc4/q8C/WIqBl/qbLo67KrgsFWLZmt91
/1FqHRh4MmMyFZnToq2DQoC7tCBvDhB03q5Hf2SjTcjQPzmBZFmgI+hdXgBIk3RFlk/8jRXCvYmo
xpX2rEluon1ONLoNMAl6/FVbfFmYVFQL/4oFOA2nwjfvHFPwyXTViQVY0a7rgoWt+upxtPIFFdaj
akYcyqdJC1xmJvxLetE6KTCuXH3xqTUhHDmG6WW/geM9GKDhe1j9eym+6OOBAefKHLiFxG82zwRZ
+dnsNoifM2PXRpsOd+HAtaXiWVBXOBfVhU106ZRNNHItsOQS/k3SVwl1gAUt97p4SxOmRWi0MO9p
x8gnmeQVBhuq5IljF0IIElf6P04pAwLXQI/lf1DaEuUkYmTmlR4ffGTDAuPZSL9F4Az3NqFcW7Nu
Ez4W5LZ1NVBRmPvmnNHVmQedO1FHu/yV944ZYUX8kPIvg3g84xE/hXCTJ3vm8i25K8jSbfBI/ie0
XdCqGmxZhvaDi2sF2BgBGCrWFUxHidu9euhjoHl4cAm4CQkZdst3UfPmlJ58JcaMnAzHEH9RO8nd
RV5QbHgWfqSeP6m4FQxkzBzYha1dSuPAdyXylw/9GzALWrig9gT9IozeKLERAWwH12X4oAawfpBY
yBRjorFrtCNcdK2ZmF0clLkkwipbawDkmS9dZQNG81ohUSDGhrCKH22LS4uTX3DSdgeew8C8zrQw
PBQkcAh2/4yHbZUd6iRweEJKAPMDDe1vBwzIfKeH43wRHhEkf04exKDanSO3m0iAPMFwCNPOlagQ
vyEoNSI2J7wjKD0ZVe1S7VL/GvHeJGC2Oowq8kc8qV90ralyjzsefKDlm/pZyJvc5493oBUJoMDc
EBAj1BKSrGPQdKj6oPCXaFV6p10GgibpKvedwq+HGmh9QJs1o+vAp458+ju7F2frV8DX9vQztEvu
9M2DFpj0hI7cvaH4gApKmkGnbjLSaVImvnsNEs/kIg7Ir90LoTDC4uS9e6jleaFMlD98nVl9T02H
3fnym5F42V315CiWHtRdLE91fSAmA0o/fw5TKlmmUHg18y0cztX41nUXpTvrCfpC0OUCEjjs4tdR
e2Uy24PiUIe7iW+ZlYuK5NdF7tJ8Y3aLtWo1h7/F9IanVJRv5ncmP40Ew78Tmf9S3dZPJD1PV0hV
U77txyMPQFftsvP03XZHAwuJim6MMoHSa1VdmMxiQOECCsBfAwb8wQVM2chQYGpcztUBqkZD6sFa
MjbmtZcCNGQsvBjWAQQEzeIb5E4wTH4msHiRZPh7tNv402Nj3QjwQ9a8ecx6wnYHt0b3L0JxhWk+
YNDFDmJkt8DEe3UKiV2IGHur2zS/8RrMFX4D3nRRO/uccmP5lPSLPP7WLK8HLktqXEwu4ipBHAu5
+2iYDsVLx4x3X34iRWQ34fG0oiVkKNLhU/mSJ0f8jAe2rXtUIlruskHJf+YtqCdy1vBG5HaPCZBc
JLQ6s+JAByLqQfNvCmazHccW9gYp2ePaLaOTHSYoJbZ5zMZM5qN8SdkBSZ1WPOFe+jZYLnV0yG+I
NdnF5sWD0rAptGTuOlS3DMNiexLoH68j1u+Yjm3D2pWPnMQSLkqi83i+28ir6I3rI2AJlNJx6FUs
91omDkv4GII79Vp2W2v0xIIVghcO2NgZ8V3B4fSJQw4LCP6fbNNeWh7E777hWQY4mK8r08bGKtyJ
aYEBSMVifS1z5xvzEIAKCPPSE9N/v9yxE+O04AdLjGNWbAoeEbDJFZGy/6aaMAhG0IiHsx/0/uuh
XKcA7aZk3kCoJPURgIGMYLb9FcMz/z+sHB9iCqnsrScyKKc0nfm5gL/NNfo5sF28/cmKGXZ71YBn
VUdyxovXoHncTxGza77XCJ+Dgw8MJcYSZ18tHQ5CEdzU001FNdJ5xRuJOeplskh6si1sRTo9cmxB
6yvLZxFjMX9JiCV2QXsPCPEGm4eejDCK4ldCAwzLidt4vPC1m8Dh7WEfw9aRHEuFNrKff8HgReWO
i4iQTEaSZGaC/9PVsxD+8znMS+ALsuiwL4TFxreIDRKbMpYBDakqXvUVUZRjb+OGIVfTE7ZzshAn
IWBBwofAjWpE98LH7O9iYVcRc1qh3fhrpht/FT76iF+lKDZCyjmFc/VDjzk+sH7ijhq+ZOIv0l2r
HtKW2r8H8ktKnzvces0Br7wQLC3pRe4IdsdmoojZUc9Wb3yz3BY4oLHc1pggGxdjj/YWDE/GA0gP
UMCMwy7PsVDiQiIzzA63DJPAOSrIbxVOAb7MEByy2aLrIdhQfBLnwpNifNz/CORqYBdxtbgcduwD
+RA7Vwluqb5h9UlqR1TsGEe31Yqe96S+ixQw8hNtmjdq2/In4p1lb0reO1srgw9uBZ0IAoYZnkHu
GWFLjI83n0HPa2cGj71kI3Lhm+OKQQSL0mjGk993hMF0DG+WFDCSsLlxpnLD2wVP3bzOoWOBN/Gd
AlKqM+UnEXucHeOG2RKIwa/NSNxb8s1sUFeEu+3iaBNgxaUAdmbXeo8jBy01mV//SLthWtYSPAKN
L7GnF0dIYl0IJZ/nEwvCyCEEQvzSvWBASOypUMW15SZuAv52DJ/uc33VCQ8nsWUj/Jhrbm6IataW
o1j3ECGJKGSvCylrYtmOigBZMD8/KWIt2W398pAxV53Z+AUehyhXzhKzZXyqktPsmw3vOPlykld/
CPBR+rW8iyn5wz2fFq9cBuXKaYONdVBTr9N3zOvgOuYm6j7W57ySQGWfqLbLI0d2zVzTtugigXOt
zBsxPhKPBcBDasUIvRH+Pq5ycgJBVQKGhFQv7jBtE9lAxAwmFhtmtnJgN5QemObILHFuaBvIibbc
LNiS7eUoqF7vExb3w5XTKDtk5zung4JgSdwsE3xb+dcCrHT9P6ndVHRTgLATqGFbG3GgTudF5NGp
hGr4E5EQxaCCqlV2snQvfOdk2stHfikz9Fh8md2NP666Cqq+YsXDVxOWVzASMPcKiNVkIiyTOr81
qeVgNbOUT7GnSfgRtOh7Er0qufd85MK/QOCP0XZkkDONZhvS6k/D/I1R5yHr0T8FJNekR3EfNGct
doKX/hmKF5Pws7/gTUPLVd77hSkO0fMi8/Iw7cdHts18m3o4fDC2RlkDrAOkM5RC6wdSp3gyVjBa
mVe1mLTIy/Wk0GFywkDGJzfeRt2EDKCIr6w7im9L2qv+R6yByXK7Ghougr/zeGqPIO+gfXH+qBv6
biRM6n4kGys9qcCQwEgeZOvyHuIxk8nOtnbGnaC6ul8HwSpu+OyheUcw5liPHn1OG+Gmgtp1FBNb
CmYqAsNPTOIGxFrdASH/DPKTCft0z6ZtfFFoa9tDwoDJEo6TuE10jTlohcDrr2UIaTbMq6ptoL0L
LcsbuVs0q49U+27NYZ/KPzz/Ax1A1X6FMm0ou90GOwzoI8bwiTdFj6o9jdabHhMXo4JS2Iw9BmgZ
FTHqUXqfhpNb+8BpIlNck59u2eEz7o+4e3RiTsAwM9mvIFmJ3EIlvWuHksWdP9NNk33KoY3pVNzj
MM7+kblxIRIDC6ID6I11Q+kZH77hwo8rJlABB0omfrjMFjqWH1vfXEv/ul28jFtxh28T8O9L3p52
kffDPUmfCDHY1i1VDdmWG3+8hWzUleCfhgbq+If4Sfcf/smIPIp12ifmOOgmOOD/OE9Le8JeSMp7
+I9BY4GJY9jO4ZZ3HLHmCA9B3fuSQ1JRt5EnLLDMhEhXzKnNbR8vkUeBKRjcdq8yYWTHGHfZoDA5
qh1xAwqVYZbs6UziriNIog53xgb9fa78xvIvxsUSTjVgvXHXDkefZ5dYJDTP1Rafo4kWSvOGYlvS
/9C2F7e4OCTBIbq3rd3t+aUmP4n1SxidcKBSEPJbcY/+9RJkmJcE8dmnHr2CKMic3nsCMjQuAAE2
auPVAfEH1G/Qb9Cwr4Lst7WAPaF2JJg0l4mk0h7hLv0tf+Md5nTpLnoal7eMPtL6LqiuEkCYw2cG
7qyzOaCM5jG7b1lzgMDZXzKedAu4aH8sfrVXpbgo3WPzyl9u9MqXbjr9dz+heVrLD9aVmiM1++JK
uspiljik/iNI7H6P8SQYvaQ8mAZ2gG+LwT+SHlbARLNAoVI9Kz3K8j3z2EDm8yHixCWd09pHR5Lf
/C3LOAp1yg59XfHRaLq3MiJXqF4YZ5vihjQIhTTBPRnLAojPltfdhmMBZXWQ3I7CP3Fq2IcAZzAV
K45/sCAzaYhycEQSdsHjr1JeziN78huwve+RMu8gbVijrwLNpkKbmKoaThtfM+mOhD+1I0adPbiw
94isFeJOOtsi5TMod/TFUPWehpe+1dq+Lu/dAq5CbMylS3sujG9lEjJ9Pkv7kc5wprutiKQfPtTy
Vvb1KsPa1zIuCDAoSt0KakD9a1Ykdfbq4TPv0eP4mV3ReQlwRnteSWCnIvE0cQBx8WKx3WzjxRq1
7ctzT1c+ihos+4E9BvJikpSsbtyNyiGMchJMs12C0lyYUV1R1AoJxiMaffhnFK7U1/W2hlYoyQdo
cBlERUbs1l2ezjIyeEQgxcAqAs3VtlxuY8EdVSzqB5Ayq9aiFmKvqad4BqHzTAAISEm3hIMSHXQd
Yz/u4spHpe819Ev0KpR5aF9St262VFYauuaKPfHiRogPmvnFG2DGSwgfa7gwdcF5pSHUfm6U8V/W
fpm9jEnvVAWEnQvaakKiZLKINE0wlJRkFbcsUL5ghm8FgQLEK1CBlWWc6a9IlkEQMdYrgzSJgSRF
NmkrGVoiy+Q1S19w16RBip/6Z18duQECv/cK+FAWdccgqis03yqblt6Cpj0pCHn0YhOxQ4nRpuQC
VYTwTqVvxrvR/wex4+IHRCRaOaMyzDlzvQ6kL64ymWpOUy8UbDlD2IHNVfLKGUGxmIYGaoIS3ScN
YxIOsehC6p0m7pOA9Qn2kSSHzXxizEXBx2xIGaKtjtCvZrwq5YeKyt1kFjPjl48JhV5beBcL7JXC
sOvZHIn7HMXKC6u09WjyzRLDl3/B2TXQK2QXK9zwS3GgMoq9kCIIjIYUVWKqOsmJkeva0pc2OdPW
rNfsqel7W+WO/wWmEPm49R74LZPqlDIIpfqaKWLxFv21lW3KW7UADnQqiKxTbc7xQt/NROdQtbJC
3nU7VfEimSNf+DPDj6hdTkhKIuD4w6l8hk9CT/zJiS8accDBS31rMqjT+6r0rAfzkJBbd9iI86Ey
jwkVa0nu3CZSnnWw7T3G6wJms7f8SppBxcBUdjsRaymaWKy2bsagnLOnPbT/jI/UcPujZhzq37pE
dIHoc9288aIN+Q6KQelvQ0Je9Ee1D0FMJ2CtXFyOIC4HtqR/wR8P+PyszQtBoZRyjWY4M5sRxoh0
xcYB2G51t6RjfRu2wfu8GCmdHt88BK4rMWUDuqAH8NSlZAfGMZ5AvKfKyzQfwJKql8DmrzwgJwTm
boW3IjzK4rGq35TAw2Bvyo/GBNXmaoxyGI4pd+Q/XE10pAPHxQwKeMUOjBYqpRBOdqnxJJaj4Tgw
KY+Ys298BTwCDhUvzr4MYcvlMn8I8KyYGAT0ocJ+vptwz61VNDkQ4P1f0rMVst2ltUBDRzwHYpuP
aPpndce2PVNnKET1MgBJ3mQGDqTULR/IEsc2ZxTE/6gS6A4LFAC9emmNwyCwdafUlN+ZGTJYzKKt
hQprKd+n/RI1RpOgfiL+bl7DMvAjcPVasb1Qjs1C9S2+B9xVo37I34UNVP52Q+IwA0b2DhQhxCBR
TsrtVyM+pPANum8Bkw7MLtyWzqWLIW0nSF7GuVRvMVIGpQR1aEtkow0RTv4fSFiW6Vj1E/EJ+bxE
h6KUHNc80uU/pv78DwxESmTagp2+c70WX1l1Gk2wa5+adFN8OtpNTCfYK6RcN+3BOOfVdTHQC+is
VYT5fv/ZUu5HvMaN9OVHvFcMSIZ1I2I2xxX5gOOuxXt1uim4FLWI9UyGH1hjwKchuoCRLbLxaKLz
ZJj0MCjjEqKZ1EuU6eveCB2AxItDomQ2Da9IEhsofqh9qaQHiRAVFFrVq12c8gxsDAL85HnXsoBI
k+9lH0E5aYv8GljBZEPKoAL1XSa2dlP1zrLMiObbFSN8XCWbkql9UxvHnE8UP5MndyPpNMZqqLxE
O07sn5MA5UGfrRPLWOd8EQR1INDkfgOPdWMlEKhntMY8OrHLgJMhlyW5Jnyk4adFbbpMmOZbweC9
4Izp6nBd4xyxNJg6G7TadK4Ip0cQFcpd6D6Y/fOnyou2Ih/XKWgGvWGHuY6zjb5R0OAFTK+4rOEQ
gYbBZb5B3bDsykyg3Gs+UWnkLUCkg4+/CD1a9Un+6qLHZMKCWXfzRixZD5Gv0hx4MZLyTgXMnFqz
uIGED0u4UbWyFqDdp7tlVyvTY3EGV/W4SpnmZTFiXr5OdnTys5JhPG217F+rwtc/6MZHnX8BO0NU
sgbPXJpvvUyEhyHwtTBWHLd1+ewKpmgGrYQHmBp3L3fejbkRYE12D2DtQoxekfhd9KNDdCj+oVVB
GCJpYtmRqWfDaAzmUb75YfiMUVYkFAeMf4BsiMwLbGHM1ZIzP6Dx0xQkiSQhLd56mLYzX6TNj4mr
gXVAkF8ZLQl8MyMy2VU9vTMTIENhKr35Y3jVic0Mn/wzjbGpT86Lh4oobM84J1ltW8G9H5wFRsbg
DSAccx5otvB7+A/WDDe6QoJfReNUd8eyv4bqCZk8EbY0eHhrtP7YHitGRBxCywIVjRwHJwgI1vfM
i9YJhAx9I6dOhcruSv4Bs+5JZlSB2EVai9FZr+/9/L5QM7F5HZnn8hcEVBQz5YxCu5tg/0NBULSL
BasNAzOPQdm4Bvgktnar4M4lXlbbFjyFftDbE+cme6LI2AXFeykimnFRL/fMuSNAly5RHUlwJKkC
4vpfWB0ZHmg/9bGdH5ikm4nJgD1toIr9Lj6Y4Mb7Si4Fw1R8blyF2bRJ5X1OVITyrvJ3yzDP4knp
/R12AYzMrUFaj6P0r0hYc4S2w0Y1yC1lOzDPBm8LK3zCTHlFgF4oaWCDVyNNzc5IGljeqiJytfLJ
4ioHfnkLIpfsWJkY1YW3Yxl0jaHvMq7VhFurAKcKc2eB6FXlLsw1l7WOSRak2cm8yNSP6j1Tn/Gn
AD/YJ1xa3JGE0q9nuvjKHVmRgZzBvbIMjf5mJqG4OulSo22tHOYzqy7hktafjCL1dtOoX8rMQ6Xu
+S9+QCFGWoDBS//Akl+KT8o4CTcrgVkyO//bVF4H9t+ZowrP6Y7ypnLbADE1VwEH25LvVJDpcUya
mwj9lK3Cdv6dKjDcNxFdZLXKf8toj5hxpl89ptHOZLkOHIKE2uXRbj4aRFZXRKmt9Dl2/0DtHnLj
0QSeTDblcNOtVYXymaGgCypWhGmCXmul8FFJxwx5rsUH9V4oTj496EJlzr92iUMwr0rggP7NxQti
uSx7FdWbUZxLZqb4cm8pE31yNMAGNyed4GweC94PYccXN4GVvSFky14UfQzyG1LYAkeQD834ZHpz
TdOzqu765NDGz/EO1UHsHyYSdpPIlPjcG8dK3BnTvvjSJJQDS+IwZAecpe0hXBwn8m9H1IrqiAIL
s41fwlG6dZobWGvlvSoupXrI6+3EfJbg2cCzErfsPIo9LARUCtB1IVBP2Z53D9eyaBsfIsnRX2iY
8eyQRgtOddW88fsR1MoEJ4XzQiMBuoUNhN5CjUd4ApwHhGqA/Y60T06+jolpk9DO3E0JFC7Y/oUf
15rjpoPxl8jPRovWSrCrhb+p4rcFizDfOqrTgK2uX80bLlnWTw2V5qicNJ77iN8nzuqjr0oeL9fU
XsDg8B6nEOwsomcIjinYEo8rmW8qnd7HYe0T52Gi0+h+Wc+0/UbiuJdUElpYR0UoHEkZXhxZIdRH
wVwUGeCC+z8W1jLLroH0g+EX4+tLYPrisxOZmXoG8TmYDulRUV+h+sqZF+RV51RLq6gorJVJA/n/
qmj92GkzJtcM6NifmcgjAjvSiL7UUN/EKBswWQIPG1GiINxSKesZybaRuG0Smp44QkRxzQP2uQFM
frbNsA95jkSG/TTfrPWUr2A+TNZHXYJg02yfAEP5qUZnCX/CTejLdTD+aMQEDBlb0WvCGzwxzmOE
nVk7LSg8qRAYb97H5pM9VT5aPDg3yvGBH9EonwO/nvtsVZBeyoEXFvNKTK9GTIw9jXc7DM6GlaAE
iI1pFiBIJSgYXENzV1acoqZgugZhmEpiR7Qmrdm7EVLqFoSqeOr/xPw8Zl7BGaGgoTmIxk/5NVM/
IS1vrw1BJiHtafExsyMkKUKyhc8YEbjf7BKSQH4DlOb5O9Cd0J1Ed0b2jonuDcJT+bXsCLE2BVuR
NHHtyNQ/pCTDlI+ndNUJFK10Cfx8sroeWlJDxz9qdgb0gI/iB5FOwR9RIIyiCA2vCBoX3rToJ2eG
xblXKvtgdJMecPKx1veVXeTnXnO76uzjvfTPVfOeVJB8Uf6I4CTchpF+nt+T0AuNxpmbfxLfaHeh
ZVsa52XkIjg1g/+WH5erPHHJzyt+kwR56Dm9CPWGj6GhxXhjVENirylf29TVonLdan86n0YCpb81
0Sa54XjKxA02WLaleOg6QDS8gS6rGDk5stgi0oet0shXHyDCS3OECZ9S/FQ4SML2vcvtdn4zxFOF
YYGhCz/eJ5qM/EdB9KjL1yq3pYQzaD39tMSQASli2Z4HH1qe8S9+ixNEZU5XTn6VIHfFG0hkEEgR
0TivsOxEBpDgcJ3w9y/O6PdIAOHjbd4HJd1PbEfhVTNF9dnjSH8Rz0fHiMCIOsYFKOp7cTNwSEds
1tRLk84e93AbO0S5D3G1zijTKBSM6GTS0+OLHxk4Uh2YpUchoiCLJZ4jz7/YisojCmVjFSogoJsB
VyMatOlmFM+cNz6m3mjP4TGyhJXg/6nc5on4zflFhMGel6Ka6XzYhBB8j7EW0RmJc+QIxojAzYFU
tu8SfWRfPPnJ5ui01Nw+XV2FpG+D7o7IDuhflP2wQ7jbrgL/GNULzfCpFH4lA0F8/CZheuCEozim
RR6o4xXet0GAAyPy5B0h7bDvVdamBFSJilLYDAzeS1KgqIVgPiL8Y5hC2diu4t9J+Yp04LUqNUx+
ZBNiMkgLySzborhRihsjVQF6tOqNyoUgHECH8y7+TeFM0eqjIpft8EJW18B4yjoycwDoPrK+SBwJ
0FKwTd4zRBvoZu2iOjb/dO3wwoqrYRPMrz2qJUqObPhljhR8a5Fdvqt/wBJnF7Wc/kljaSLqYFgX
2B206MmVjDfkEj5EwmX/BZ3rnO7gWh2WiHsQJzYkHwUpEUpyzkYWTdqDn9fyyoodDHLohdXHZtB4
DinN2aljgbKg/nQGYhUqNmZcfDL8dsQiDTu268eKFJ33nk2EdQJjc1wWm6Psxs+BJ4ux7K5ldwtB
M9uolCpUFvqxPZtIhli/HMkUPyTaqi+3fbuF6CAYG806L7ScB9ay+MMkorJyp3kb/JUc2f+RdF47
rmJZGH4iJHK4Nck4x7JdN6jSIWdjwE8/Hz3STGtG3V2njGGz1h93sy0z0K1d19i0TVG30zyU+9sj
BW+Itk8JmfOOu4iKu6LfxKCcfyozHtkj6q1XCX6OCBNcjInzevlYonmsxY/+M1lF/LpnVrUXNume
2nFqq54bdsnFk6i2d7iNqp35adKvTu8KqmAdy3gJxv+8Yipg1RfKixVCjwqh2+TPXQVqNYKhJghH
2bjDP16F0FMjWhrAPJFjh8UcPeq0o9oO8A25HM0yCLe5hDfmJvYbZuVwcGCMgecYZXPaKF8/AB5l
BKqAExfsbljd1WOMRyM2vhvhwKqcN1vCf2TitPu/tvji2GFCWNfc9L8zRjXaCGogKyhoot3sjkkJ
LwtqWZyGQnj6KP7hI2wgHun0+lQCVfXlmPqwxHRylD2VgprsIeKTTcPVqC/x1qE8ekjJAaSkWqLH
fw6EXS6m5jZxELBYRdrWaD7xZxQNe6GwMHuGO4JPpX6bDSkuI4QS/thvyxb5Ahs5L/0OuR22kE6l
KAFMVQgwB3MlCR54xbxefNla42ClaII+SzYgq9zMLMEU2SWsBQYGn52I9SZivBGf/6wLon4OnRFN
nfmh8wsr/KgBTxIIEewPTq/syHnzMjYyIoal8kVLJPI+7dqkNWPLiqfmFfDUsxlROA8PUdqtTWDA
EpJzySBDwL/lvrJdOW7zvzchCGCLPToLoiaC7k3q4a4lPLlwTAq7BB5PEMxthr5MixxrP8ir6d+c
uvVe6ltJoevK4h2c47MJ0dNQj3wc1MQuwvUEfjYKv5bCouBz5gw39SYnbqZFC2otReNYGJes96bq
o3h+A9iZ5ToRl8UpKVdP0j+jD+ZUC4NEtTeJEOAVmPia6jZoFmwkdkAbhLPorPJUhCAE8iMlsTkL
+VtkMJArL/FSR+oI68sOlQIpcdhM1nEGkN6rMLXLn1Ai7BlIy2hXYGLoKP7l2YZQ9kF95P296DyC
hiIxyIEIOnWFRH1oet7NdjKyAQNub9BVoNwlyzqih/DlkYJYDLuIshiHJUxzxLlpuxi+jdBpzxrQ
GKjNJj7pD0QPZrSCP8FpvahPhgseU9lhtEy728hkqU0bK7yICpA7Uxlyt5Bbw6e+hmQaCHyazxs2
z3ePrZUMDyl6ean8Oxz5mqNv6he1/AE4O3W7QevW2rAqxo0xoLTT20coET+8SUxS9yzB0UrKtoKc
VTMxPRPcQed9gqbtnRyaW7eM33dE6F6nLE1eQhnfKm5kRL1EUxEqEao+pX+It+EPdi3zM6AqlFks
e038CPVPEzQ8tFXsrqimw39ARlniiaS0tgexeSDlGeDIwabk9fggL1Esf4HuOso/iAPndN8ViBCa
nXUkbzaEzjSW5KpY02csnLEaZtk+OjP2DyTIOK8/mVjbWX+wRLTGqIY4WD9SoN46I32M8/iY2C12
t+YYPk9thkhcyJ3OII7Vn96rtwlqJe1fsh2TfwSOlO0Mpid+fYrXH6HokPeVqeirDvC4qZvJ5wQm
UV0Y2eX1vVdQzniKfDAI0K1Q+q+x1fLNmodhAJghcd2vMX0fVBw3R+O1yx26TGOBoYf4d/+pX6zc
x2X6Nnd40wu7aw9y+q/J1wNS66Q61RCubfggP4NUv4jz7u1UyXK8yVR2+8WmD5dWjEK35QFHZGaP
S0yLAy0aBKjjwiPaGkc9P/it7q12nXG3U3mQ+Tx0l6RfQ0mRqdkfY81XaD2jMOFbhQKrCBKi+3et
1Jixds/0NGOyNx/fee2+0gtqrX8xO9vvhN6F6iiqmgZKwOGRov7yrG/auIni1Vv6Jhe8iQID8wvg
ULKpaQIySEI1CRfl+hQQkIULHiVGLujpgJIYq6UZLrlupuFDg+VLFf0XuRICBP1KUq4NMUG2GZy0
E1N8i1wT1oXEFYcGAZM2P2UlcthwTDjPQC3P5ALbGzm7jpJfHMSCEG/slOyNjBeFp6wQmqJ57xzZ
Wr5MJz3pP3K9nYa1NvWLsNxzjJf82XHpR1aQ89iWLvJMzFtfDQBQdRIU3sPojYlBWea/UmE/cQZp
h6H2lBSacZnv432BRGChEQ7zFy5pbpp9qTCqztgRCT1th9BXeoJXjgVSbaQymS1Z320Y9EVic015
+vP3hqhNlJ8mEY8kIb4/BW2pfrABnFt44NNYeUrwf3i+aD1L/65ZXBeVn09M6eE9rI5kERh4tfMP
ydq9wsMr/8OLGkHsnU0OEqU9RZCjCThFv9hQoIFYB2nJtFdjJ8TqWbhoFIr3ekx/d9CYuXwktiXu
cV+v2+eBhwBPpPmRXnL5Y+g86yR2j1oi4pA8yQPtmvTtdqdBXwPo93DQer80AIHdfQjTdzIp52Vt
cXt6z8dFiz0Y5Xf9MZJprS+0J7pMkY8qqLau29MDgKbLNpkwB2JPmdeCBA4r41o+D9ir6o2FUY31
noCK1h/StUaO9inkNUPC12lc/WT2qwp4R1nGgl/dSC8Wc07e+EyRYu6/b4yVL76ordR8Q4uXXx1A
KYQFa197aj+qDbDnDUuGoV8qiUIipg+4W8j7ZoM9rU49ktZAdNhAyPq4D5A1INkxyT7+O3LUozas
kTnB3sT34RqbdBdwZi0iY6MBO1SuAtHnigNb3QarBL1xYocJ1+HplQNk2ovoCbJOGeD1pfoiN+0r
eE7ey/wCfEhNF9U2VA8LYMMy17mRAdW/H3a9D8gQlZsYG6Zy4qrb5kosnCixGV5f/PtONS9SrrUR
wzVVvbA7qCw5/rp+LxJ4+W0pPlm7xCu9lrQ7mNgfFm+nvkztj4leC2tV5aevdSrdmpFI3Q0W/DAo
14Py8T4JXyz/IiVW8fJJvvhqFHg6MYPAlbg9KvfBtQC+ipXEZ+21hSkGaBPNF8s5HzmnFJqIvwUN
Eg2vXMOpAzrlyzUCYW5uFH/ZfDfp+IuuhO/HyQkmu8hUG6w9TTeM5b28RDdRDlvIHI0xf35BhiJX
hoYH1bwlzdnM3dF7dsHzteqUVVp+6tjOTYQ9DcihGYTTUoPvktEdE+mGQ7sDA/waKAeSfCoR544J
u5dWpRGQIJ1xkXr1MwerAepvEIxWDj6oRVmfWowFBkPULFrhW4o35qde/gFvy/O5gXC3wmfCZ6ro
XYHpQlrW0wNU0eRn0i+97fhO3/WRIE8ZC0p9qYSD9+7X2KlUDVEtnNj57b6/QvhiQtDpuiUXAtIO
WyB9FfSVyik9j0sx38bxPyB23biwqdIzQRrdSD1MeUJhBQHTCgTM2z0SK1Lx5c5+o45IInB90E3g
1dmucZ1ovRHuSfVDZpkxrBnnkcGVLtHQgkCDHt13AZFoBS07LmNqZLr94Da8dLFCw6on3HFNe5US
TL1uEcNt92iL4fbFgG7GJLnTJdcMWxTk3uwwpHgk6v56fkVmnhFeGdvRlghaVggjv5biOXtVxEc6
0p3oAfU4OkS+15pvFZ5aujWyB1Cif1FDXVD/bTa7ZxD/SuovJkhOVQTAXbtB5Ijq5GWg2ob5qB5R
DdK5GttgvFf9pqoPCK8l5U+YvGyXFcwwB+MC4nesJEo2If6W6j/+nDh2lR/zOtxCxJdUYmNGWKNm
2yfKp+63vW8oNldB51zAdOVtdV+lOmgXwkcl4rFFTpU6LSnqinyjEXFBbxGZ9TI7K7aYcbhAbonW
ha4CndEscRQOF/pTqQ1ku6N0zNjj6O2pNwE5Xb77Lbyo8N/A/3ytj2G1AkIqzu+I9hzSE7xXFkD9
S+L2+WX900NfKP16BDohp007zzppfYUcmyE5Qg/RrY3Bf8PFdaRAdWSV4/QG8AC7tnyJe1KUnfEz
I5UbumcFd0fMO+KHEpjnZPKU9X6E26zddMzdNIWgVm4dqtfV35K5mnfmJJ0b7p+lgdYEpNrwY2U1
ROsYFYS6zt+rHE7p6cTEdr3c8XXM+y00KtQsmolpQySWih5OFk+gJq0tXS2CO7tj9b71CaYzt/Go
NueKiXeRxOsGmtPBX9kUXpJ50VknolTEcQmfYjmy4cHSNsh+MOjUbge/VKFQjiTL5vhICb45o3qL
lsg06Emd0iX1fZVyDI8cBDzNDWCTIcCuv5dYIUe0Mcle3r0P4Q5QZjQ3gLASlH3YrPgKUH9k+m9H
BtHFMKmVGb8MeujDa6LQ06FuMKFY2NeYdJDXLixH2g4wtwRxCK4uHkglaX2etOr31Xy0c9h86z3c
jms6we/ltyS7GuCVCCRDr0djQDSObazUzVcv/jwx+/BzP/X/fCNEr3C7b9LJT1fYVCjbzDM/vw5k
HM1A+6x/m+MlJzBfWiNOxoNiXlZN7fEij4CCN7KWjVkDAtlWMLZzWG+jL866HlQ7MGNb9bUfiVCK
JYKL9w/2O/E0nQjQIBacYLdbAmn+iPbcOCnF7cUak//GoOD4MT5IPz8m/94/QDQV88c87NvPO0JE
r0Mpb+74BjDrAhr/4xfCpIUP26eYJTw+N9rGWqs22aw8auA/OWrNzlPuoGOgqUN9iNYj6dEEMRJU
oG4Ups0vSslQ+mE4Wgyk9y5gdp+to9yNvXQOPxlaoAuQhDDPiIfy9yUv+A/EyfCBru5tp4fyYBLo
Q7TXJcG9OvOVSedFkUcqsZKAY9nFsRbsJysZ+DdFp6oz3jJ4JvTdAQx2PPNnGoLO+a/28KuwcIGR
PUyQYSBcEtCQx7rqfaRV1Gboqi4pdlMEk9XC2NYuFYx74jCeMUFh9rRLE4cWGjs7ZTrwxmJ2bi4a
YFKTLhqIjfSXgRe9qU4cc2RrdA/yrrkOlf3+Nh/ig0ZK9uwdOEt/mOvMFtGxpFmad3Z2SS61HW/z
bXmUjoj6mGj8/jffTT8dHCfAySehMNyBeJBJeCYlUduY5ISraJKI3aT63DrBYXQXeNdfEMLul06e
hbEbeCY2xPNAdLjvj+dcWqiVtkgf26MJqAFusI1AjszIUY0W8RMFEzctIgkofhabOfp3UedOYy2K
jTGBMS+KX5BdaTuR0zhnHdrCPzo18JDxoPL+4DebpYvTtEJDowNa3tKS5B+n4wSDOs9otFlm46K4
Kkh7EM+jeUBzwaBxl8hfABomW/CHHaPeE+MQ665JRDVGolNWIeDnFKBrzZFawvpc7QzIjodkJtZI
bWZnNajSBWO3I4v4eYgNlDHE2i3I1bTv3GNkLg0n4RbNDdUO6L5sobXzeC2gQq31pYmMhj/pi8Z6
+UFKt5BuJhH+02tgWnNvSEhnsaXG5WKTtVnKEKfwJHYp8fYlONqhBEEkN3J+QKsWNnNFIhdX5Ixw
FaHtC2YAD5vd955BioeX203t8scjqNK3zDxGu3ybaHFZ74OmP0VSEE/rWbAkbEFcyJRFVP5674r3
HmqOgoUxPjGpILKWCO3ZgGYaD0bB1jOqw5sQcf4Z2Wk7b6RiUnAHBPZcXl3CGBW8GOkKTyIQJ18m
DBDsc3hAoIUBWJ6eZqy10u2idcFJwWkWzqww7jtUXEgXrMEVnwGW0xeDBCaHzI5ouMXZMsMXWHVz
SKygDbeAjAIvMNlvYz9XHLDS2vIt1B9fc7/b5BFTtECgXZXzDWUU86GJrHyWtIAfA253rsH3Pjhp
6U5mIEk+TFjCspHQeM91XHCTS3ZvPpCp8Sc5pJXI7xOSnqXxp3zFNcdNs6mlPbd77lC6yK/KTy1A
g7JDChS2ITiBmU1MXJHhxOa2E3l62+2NbAC3CuFJvI6c64Wvsx+MD4TdOY6FLGCWwMSOqvxN7wOM
a9XcmPcSziZIv0r//IeYX/s0CejIsZsWtoInRZWviB541yvFqflOkUc5DH6jKSH9p9fqCqgjPPcW
3eKst05eblKaWZQrJZekMvQaIlSU8Ljo8M77xetDl67ar/AbhXhAq+8Yz4dGUK5wl3FC4jPgnbkm
tzitrrg3yC0kwS0Sr5VG/yVwbmJnn7nlNaYrdPaw7cK7YAaWfkqi+/N9E+gq3YR0wOH5mkWOJ0vY
V8WSZYNA3jxxge3f2eeLr+4pNTtDRyla/KJZYzondhddYURqEEmgQdTwQZ6g9+A+T4zAI8sVTbPE
ENHd1JI5OXUnOAOpDRper54JHwioTlh17FBiaJkcENfky0IYjccmOxv7LuWnFH8WBgvuLwh/uD2x
IsLgH/RM3Pp0yLB7ckRk5Hcs7iF9E27DKZlgXX3fX+DmbcQBPeN8FjUzwolipgvDskjuk3VDG5ZC
vQBfsqHTe6Tdu1m4whlaOgILoZOfG3WnP/GXksGsAi6oGGyvKYUPGCfXMsYYfAAhp4HgvPsR0Ogs
s/pSG5VD70AUroXpVv4iL6hy3izKIxIBPCoGC4l0nfpgNBBMvBYpDn0vkUgp2mlgA+J35w0SPp75
tt53uCdMF0Mzf5I5BPTj4Xf/MuF/yMyJtwwDeJ9ejmYtpDum7R0KF0IR5zgB9Cwk3ToG2f9vLNQU
As7wPAChfKjNpUGMWrjPm4tSPkIEydAQvJslQyC9fgPdnVQcxR37mYvguSsPZaBrqAU5g5V/RGNw
cMkIh1mVCdEXD0wesXpSCOLtlzzC1lcNTpGigai2+BCN5zbhURIUaYvT/YVlpQHI1ZI1bBdluVJ1
RTHwi2VaSCmSdSx5TX7h4j1eZAj5PpRpldoN5pE1sfgGb6SLmQWxRVetbLaizSwy25taBmU/bi74
LQTFUeAhh4UWGFw1JgDaf3iB7IXiDBXNnKi/N6b2EfJGVR1IQ2DunHcB5CW2KMzc6vOEXlGKlsta
P6QU/upov1CRHun0fMkrQ7pYzGENJbbeSFwnsuXT7MEDWlU6kgKPWkuuFvLqKUVxelRnV8UYEBQU
bWLD1/+ILgmPKcNJWu4p1W6qNUYqEeuVDOe0MBhPxF207JB6z1s270IDNEEh8Cj5yNODCIExLw3f
oRJQP90RrVbHf63wYajniVX3OiAVx730qdKZZpP2E1D68FrCsLRwXbOKap9vaMkmdQMzeMmPHnRs
EAiS6FGyko8Z1RepRg+g0V69nwfIahBBNtGRqmkd2eeTBmiZlMcTYf9Ez13KWZxBVgNcL6MqIkXU
apJ2MaGnfihAq3cmN5ZlV1R8vH+K8m5wFtNfbgVvbkpkCZV8CvHSpChn2VTI0JsIPScEN5i0JdLm
TmM5Dsz6SCzahCiPxmMSYfv1u/iJ9KAeH5ibrcGxcHQ+z6/sr6qH2Ss6KI7Q/JMQIRmlo+XoVdxX
h9wGo6nXFqsop9YC3Rk2c3JJAeiqn5bC03QjiKTliSiSBf7nSnwdnzprFSEhX5sxvVFlSYAdxTmF
y75TA/IuntmqFzyJRsth847o17EpvngZvObgpLDxaIcCRXoqrBtKbu4ZD10VYUgPqtEbu50gB61b
NcTPInBcVJtJYGIAWAiADrpvSd0BQGC0GTEgTMwfuNgwOUyLd7Z8EqcZCA45LE124QvGhyd/5+UK
EV5F7UsYe0OOZAfC1HnRLvFl0ctacHdSS4nnT8WnWG7eyAGxIp11+VIVK4jgcqN4oeA22UrBAcAJ
XzIV7eA1vjSyBZ/NvVaoQvDL7KpjVxSDmoAuLMgSOzRQ/+gQGID3tSRp/wF0IRAtlsw0bHlByBQC
9eCQuohH818NirspvuQTZccYbQWCs9AWEY+Vfr7pxRH/RmW2lhJ4ZkQ/yLQR2nF5JJ4QTfhDr9qI
34Q1oW7qu3WWoz568Q8jSi9jeVugk5lVNDSuusMIQInLKS6JxMZpJuS7ojHJyHcgJXMvkQ7GcZB/
ZQRdG7JMniFCR2DPDXi5+FtCJhXr6eet85ZEffZvOBfKxyx8I2OgcvMa6u3avjbtDgg7fgfcTSpx
HNpS4COJKMfib0v2Xij86tfesjZAEjwojokl9R+3HVJV1JBI/KoFg/owclPboN9dx7KJ2whUfoG+
r3MrI2AIwU6DsQ09CuMVFSDvYtWjEwGlfMceJcXxknwL7HY3NAmv/Kc5xLQ0qR/KRx3ti85v28MX
r9wXcVjicfJUaxHe4/ejCfmOAPmunKcuightpT4DoALuQglRisynwuYjOA1nEmSXWYOcuaPF0XiL
8x+zX+v0fu8th0/RmF6zJHkIb4aM2xOVjkPMHTo3hNjpksgrW4BEwAoAt0gAYHd5NVt8Ly/iJVYE
0pEuMtgyQIgm/2IqoA6aN1X/wBWu/c6cKnlUw5XXTDMrOgDLdI3vme34IOSe3kPOwjuS8XBMPrBE
f3TyCkm/CTrEfOD2KJCfZbnOcN7kAtSpI9Y8INmfFLwP1Jc1BVM+jww9N7QLT/0OtBbNDiAu5ROf
H2GzNl7HFkGtRD4GgM7CqE+gjXrv/ePpyYQDQj9tOmDdBfLgkeqb8/zX+qz0vCJOxi9aWog7kkRC
5TqXzRFnoUab+sjdwWH+bpYWyg703oNIUpT/xl/iQhg1lKxxMAiwiawps2Jnx62yoi4Ra4GrIvdd
5pC0hdsMmGPuuB3QJQKrPlNqPx3tR5VXY3NMwp2k/T37lYIhnd6mwu3FVfHRnPKaFGB7kFmG/djc
RyJG5d/55HhlYDihY/zK1aqGF8++TUQvGSJC7RWo9D3Cury2hCOCzMNOhm4ofU/RJlXXSn4j37hD
pnaU8ws1UzDTjAcB0doIRiESpzNUk/y8AD9NPKGqtnz/YWVGKX4zdI+0leeODEDj7wXpIuv7aZ5i
SQYO6Tmdrjkv1vJssiDqvzRO81YZBuIuqvUQfuF1+Glov0Mkg+p5P93TLxHLzG/RrLo9K/OHPHmo
YfOVWC8ltM6k7a7f6OTiTWEUIAvLeLq0n6iBoRrdJzpkeAYt/yYsATUkGgTd9F4jp9peSX7V6Sc+
ssG8s9+8IWaOVxk1Zq6A/UD28vEo9c6c1HJ5j9uKF7DwrcMVtR5lraSXiMsK3BqAlbnWblfdRsO+
ymZ1LjV0S7bZHBuvOJPTFuuHYp+CqPc2VkuoZ1pWEawsoj0v/2Ft8RH/mGRA8fiuWMNAJUMT8wfR
s0Qs+fUJGQapBGm3j0i3IzMIIC8uPkLY5F165ZX9AnUHCUBs3SKJgQchR/iDadVFC9JjG7StNy3K
ZyPyed+lGi14KKKafQTEybIqr4Sz9oNmqUcv4OtAPSh71Bwp7MnYRx+RurXaZU9/xooAEBqGcOJ+
GdbKgsXsvnvM77GLYndstgIR+W/hs+DR0bhHhp8awZDFgc4fqjoKyhEUdQ+U73Nbgie6SrhV3h5Y
4aYbNnq7ed1xx3fIaY+znNSTZICK10bvNgKb9of2UzqYATAl4CxhBIsPrEQ8CZxRwrwVgqd6gDzU
WFFI9L512L4L8lCdlEsENQFzitSaF5oXrdj6Tad4Lblf+Hbn+FZamhyDHBOuT4PTcoTcFdV79O/J
JtcAnXwggWKDIl8Jm2bltGUgq84zhwTepmqgy2f9FbAC1H5JoY+1f4Yk7XgY4OlLVbDyUp30ZVDu
tph2UWQDfaQLiDRH/wJSQy6C1AXrmOR1i/70DjQ+NukTcB7/PqFrhB/G4vBo7MNtQib1P3mFlIT/
Kj/lYdrxifNzei6ucCOzHoQCG7v4S67GDv3yJv3WN8OPdKSPcTzyuV39X/NRb5Sf8JOfRVnLvmSQ
3MmnZt3chEs/ixTiLZ6j24gZxXsLCyMwAu3wfszmW+IF+Dc4lun/WADKhNvsn/45ox8cl7b2y1TP
G8rTcZv8M4/phrmCy4epUawoYA4GSoigmHnvLLN77bQxQQ57fJyoXaF8ma9BPPXdE1YoAwuENakX
U751GphUnhK2ifoT+Q4lSZWHlxYhFIVlmN5mzeyKv4G/wwiicVOYK7lk4oXTk0mI2PQ5uWO1J1Jf
Zi2lVRK7WvFrPuFKjQDKXEm3Fkx7EXFO2xhJF/W0J49gPKe0nvd+Lztkd1rQIPp+fR3WTLd6jhlv
Rp5ImDCnQN5iIzC5CNIKZLaYE1CIaHMIDUBF/uQTr8JP+oqpW6i5R0CyAxrrcs3Jx0dDrO2XQc4q
CJ0Dbd+SQpm7LfAe+s73PdSP8USEA+049Smxll3oDbRpJCi0bC5j8Lpmt/r+wTdZGss72xJz8xEN
e6IGlqPuMK7to+aU/iI3T80IWgsJvY/5aGAffB0pVqqyO4k3eOFnYScWyfhv9rXEquhWr92TjIle
/ubsmdS9NDyGNaE/vRpwRNYcTYGmU5DH2wv9JFdffnm5TluXnTMxzI4SItDE4ZcoQjN88DUWE/dz
uG6xvuhEhKGCCx9trLjsjGAliRd/tvWmKo58uGPGR6TKjPkl7r5wA9K/lun+pAUNWsxhzqSoOPZv
E35PhGuVq+1T5cNkcy5O/6VFOYBQWvD8gczlWQZCSnxIGngJQ8QNKH6/NSy0TJYNcJQ8fowZQsuI
YZh0qXZVPdhAzLtily5v5lm6id8ubG8xykz0HTWvhQceIG26kARQ8PjIpDO8G9K0YGBEPN84kSFb
W/yl+v6p3K0sqF8nOkVvhOckbFBbHgjpEWEwG25EOyPRM7iE7+wnRC6/yYiUXDQH9p5lvCl/RPjj
1GHI4F8nTwybXbWYbGsp9HMc0xzlsXB+jUefkDlBqVJQEXviyKysKIcdEZIi0bYK1V0Eyuvvb1z5
swz1wL37HHfokWZ93EeUURD8heoNTdIjY1ZMV/wQ8lKQrQ9o8snJHTjF8+PyH3ItsnGAEjuctuEN
axMcpfDXJ9QiP97YiJhCxr8h9TIsMT53MUWY+GnoN2hX1iFFdss1HkKn5HnszuKaEYUPnuT7fvxn
BLOuW52TGh7t83OY/sasdZ40z4me+P7JfVTBOWmrGRHgEjsUobdUB5MFF/+Fbrxi6WU50AR+/46C
7WEX6lucWPqpTA48lLlf7NXpY+rWKswQ9ixwe+66IVC/Cwc6wawdeU3akbbHM9e+V8ZAptaytRSe
/VV8PBLpEStrFjMVjzxv6fBDQrEfniwDHGW+zKumDNDN8exJ1Re/jEKsV+O+W7Llez+W1VXhicg0
Jl5TKQorwh/lH0QXBNpXsCXcpNYLKoSuHKYLD/s45xQuCqBMqJuI7cThMLaSA+AjDyCBcPKGD1/6
EkvRH5Iw7tXyTxcvaniQJIKPee2T7447mYNyTHY6iM5y8kk2RQW5yPcEYtkRax7TrHwOoTQ0H2zC
iw/5vV/3BAyiYT+/QJzc7gPH3TLckRPrWgtewUvl3FWYk+AcMBvupdW1vKo74hr0YjapVT81SRuO
+ku3DHDMox8Whvuov1ScDEt8o+ISgzP5ECQHOtzd3Io1MRjVAVUs1jPqM8mu2TTeuSkWc6WZlyJT
+izWeOMGN05XKkTlmjsSpRsKceIPbP27N1c9RaDZOvMYXrkpgAGtoInXJY9HCXqm7c1mxc2aaXsZ
PVvqC7yKoTcN6l/GXSRbCLy+lBp35qYjaikHiAp6yzd8VFYW00xaOBUvcTZoqLwFhcFcISS2Yjx/
ZST9/zTPYIhnQJBNdW/o64n/M6i/AodnPn3SSFDcDZtRV5p1TvhptmCBpuQlNiGxxMq87cgI1J/u
Msm2NSxl3l2tr8TB8BvRfBGSaXUydfJ1Tj2SK7MNEmA6tD31ltZ72ROdGMyOwiQOTbu9clH5cqqH
QVTDInk6qXWY02HhnXmW07PCgQNsUvnwC8aqgGyq96NpZ/oP5bCANr41EVBhs+nC1j4vNEO9bZ1A
LgYjW9hRAaj4j6YBBVGOGSvpx6s8NEQBGCmrH42uoIDsl66cnuq3i0Guz07jh3yPb8mK4QR9HWkr
/aJFNWwXVxOyC4s2DpkLoiwmag/xV0O9AevguE7NMzKUZ+7ArAbyOqKD1En0VY+84hNg//3P0lgp
sATiVH+gMg8D+WHZwp/4gwgBIgS3vEnyli3rbsp7ItnRD0Kp2sCAQUiHhYR/Zu+aiCpUigVuVKtk
a6AP7gxaBTAFszFjcOtRwF/Sb1k41cXWnIViqrwm7GwLC6/TurQS7+mHOB0K4eX0CbqVLcP9xEWg
FqlzQ0J/CJFcYATc9dKiP5e78KeLvoQpIM3miULWUW7lA6yQ12+3ZvMeW5eQp9x7TusGrXy9tqxA
z1fyNcfYfWovBjdCF54VE6FNwnC10GCFwkP3CPeqZ8bf8XIazyyjLOyo4i5I8cSJspjq+HbrNX3p
Fct1iDrpvX3SZyCyzEnl4cmdW2xb0PbwnkafCWMk/F65zxn5oBEYx5GNLloCBL96HyIZj2qEgQ9z
jVuzVD13+qG+saiSkiV/5QgOMrc6ESKP3nL/7JjDrTXJP+YHOhKXkgYHnps6izhIP1/bHqekN4fm
kPVwI294Lg4B5WGWeXnI8a0cbM3BjpOhyWCHBLHZRP8mmsqtPxLy2UtiGlEAyvCmciE8LGI+X2Z+
rM/pvZwDxhIWNgTQGNfNhWU5qXhi/k+2mgmqQD8bQT685S3k/N4wLfHwmtTEBBgm+fWIwMiCbMlz
bhhf7bhieMCvaK3HH2rWQl4XWOGqoPL/YJKQdXohk8oaHg+Jyg9Js5a2EUc34Trr9AoxT0SN6zRu
P28TUOCVW93yqwV/0bpl7kX8+qgtUj8UfVwbSI/SVaU4GSLN8J48etmeU01pX1WACQlSN5ap8UeC
DI09C/kXQwihpFtlC9pDfksFszc3PKBEJBrUe12QC4o+kSWGq526E6u/6jWnwh8OGhAOQVJMu5jP
t8JHqzARwiCs2xvuMFqALb5eXAyPIgXNZoMmpkA4tiMowVbAjMFXBHq3k/c++vSpwlXK3otsswgG
fJ6IhCsPie0sgkActwC78xlvlGWYXPTooQ6/SJ9hychAU484QblbWCbn3LQIXbyLoRT7A9v0hMGs
+9a60xOOoHKNHalsmFxIfpXcsl+PS80duCTrZpNSrXTq/oZdyrVb14TVLoQtT2bBsBcG9IhsUshu
dMU5dhQNPHnbodYaUYRtyH4dV9otomKPs+ox/HufyU3mIPSH2UqZzw5oKkBI9NllAJCoui7fyi4H
sKQ2mLcnGlPG6+lUSF/QZuzA4K2n4pOyp0pSWELc+JyPv0Nxygk8hEmWvQjC66nvW8n+q5fTLzIg
yffRCvMqJex7i8oL7hvau/Mbl5zyYFxMxkfxqczxfPJnBGUUMg3i4+j/hX8V7H15b7EJktpqXgn5
qDeklvzEPu5EhAG46MANkBSMW4jrd77jzIZTkB4s6LhxnuTtO6VOaAxTDjtWh9DjV0j2AEbb6pp7
OClUy50BdnNbP505cD5QssMrxkE97llSudssidywgJJYqdqQaEjSM+118pJZZtsYPvJ7nLn7OPgo
dr266pH32qOT/xidfcGeFJKWifHUJfkoBIq5xjzqpTBLRWx52CCoISiLLFioQGNJrBzcEOUwpHE6
MPfcgOU1/E0h5JVdck2/X93h7VO0OitMpFUjEdqBSNcl2H0O9qopjIPxcTkv6FV2qye7NyedmNg/
0uqQgQT0iFWovhaSJUk6zTfpQgDJUCaTfkVazem6QJmc4a1dN8ouQtd+yrZl7aqH9/9IOq/lVtE0
ij4RVeRwK5GUc/INZfnYJJERQU8/i5676W57rAD8X9h7bdNNewcgucSlY2G9q7MCDfdCAWFRXQfR
l93apEXZkbwUpm5r4FUcVL4YWIc8CwDp3Xv5p0EFlljEKPK0J5L9Udia8rIz46/OaVauKRr8prEj
7SHJXsAARtqn9ZkwtknglHwuSegqTGx+stFNrg1qzzXFAHLe+iCvx/Ie4Uo2XeHjlVPyCogny7o3
sS05QNmqRX0VJ8zRvBNgxnPB6CFAT5O7S5tb3TfS2jR8lkQhk21TgWTdInkWYoKpDz2FI+cGdE+c
A/ANM09tnDLeVM0CXDm86vww2rr6T9WcqNyyF8f3dUl+sShhqCFspffaL3ToERLWCR0Z3GhbhhLW
CR3ijOcaBPFhiSL+vUaEKFMGnzQmWTntKi1VtdWpK7kvDBzTaOVbw+YMj0N7+MWLAjq7OlbVEsFW
ihyevYHO+Q47YTEwXaFhYFvascOdRMOQHCEo1pr7Qf+GvMHwyxmqlhj95lwX7XoZOVhjdcxnvEq2
JsirVjgz2sjvwlv/3osrBPHDAQNbspGF1Ts7VOXipd3a8RCnu6wCeU1G1GeCHZ8Zhg7hPaKXHKor
rBYFQewPFRJGUg2D01RDpOctYAcPCbX8XjDuZ7khsHkOIfa9tqipseARaKRTZLAXx7XNV2/N8wh4
eDrPGjCt2UEYPTpQjg6HoB52Rs05UDAm/DKMZFFX1vvhikaQqvPcUaL1p5dy5jAF3TaPO79biScK
vCXdcoThoVsjuRo2BFZFSxTh37X4FbaLyTU+dQ0MWz+yaw0Yte1gLrBHuMQ8bm+hm8EOW2C6YQgK
s6BCN26zzZy/LbhVdoIeiX4ex9pk8KTGjv5izrvBldofboOTREVTT2qlU8LqJ1c6ICHYVBiY0eEQ
eGTNtfzGXBtd3UlA+55BQuiP78CLuucLhTBjVDmG3EhsEMLffFszHTZAQHgCClPBjYUljIZkXPAy
uBtyAfLUSlSgS4GXsbvmkssLwwBMtaOf7YSTrCI7p7b/St0e2Pa51aGhJtweVHWuBgLE/hjeR18T
+tgs0txrrHW2tG4d7D+758FHlPMhqNeW4ddkmtrs4vv6qqHSSavfj8hRV+3eDdJ0Clp5nSLQypVj
ovs0cmKC3FxdlL9YSvXKyzj7VdIxYaFCWeHzh/mgJd4HT5NL4KuLnsYzSyBpkESxIMb7N55xLGp/
dWwn6ZrmtRxWImRarNGVbS3Sfo+EDIJMe6/kZdH8vBkHyo+wgykT23yC5hvWF8R1a5aId3NY+0yR
UCiTYrTvOWTLEKobNfsC/lgNmiR18/+jZMmCYlCzECbcBXyWcVXeUdRjpqw/d/IB59aD+zk8oRVm
JoCeCxaIUZIGirYZ79jkihrWUg6nyM31NXZDDGx4uei3dJtMhhHwpMzT+Z6nRwybqL3e7bEzF/nH
fXHsMz4RkAk28+GZ8ZhhRpBarwUekbhm7yawzH35bzQRGs8YufwXeBxOsuzFWI3Y2jibtniU47T8
/CALRRc2zg3TkyYEB/loR6zpGYJYNqdooDuIgLOP4RsQb9Xi2k66RR5DYC0BFMMxabbo6xC5bILh
LiLOo26Qn238yHowU+pc0hb9Ec9q2S5eMYZmFjrp+4k3VE59EbVVVl0L9GuNhm0uYQf4naKrjY8v
CYAeM8Pzh3o4VJaIX8hNZlYBpwrBd+qzTqowewIjqTYMXt/yY8z+JGZmCQNeqGxmI8/zakFKL/FG
D3Wqf3HsgqA/YQI2cmIB0RhStZuUFkmbc3ts0B308U2TbIWdQ/FDlMQc7wDq6trlWyvQI/wAwMQ6
UN1M8VuQzUU1KTfYtlSqNzGe2IAEJSYa3EVcLJTGdQAnNKUG4Z/BVmBOaHfd5HCixoHJIlJnDS36
GB4/UwRfu8VOrtDNRcg0jVDx/snbevDq7jA8TJKGepBZySEy8/mg3IBntQWAsPJG5FTZnfBc4jrg
EY3OQYN4TC9lwGNBoz4gZwtQ1uEM4097gHx7VsAMEjPrxFodk6X6i+E43RAgYrmSRux85UTZ/S38
vthZ0NlQfT0UNvtYoPm/6Bm/mkiuvysELpdY5477G2CjS3ziCLLUq9VHTsZ3a42uQcPTK7kd8x1L
04j7jToeUgj1zj2ezIvMpzOg9ObC0EjVQ3Xav8iL9gXzOaTr5prAX0LXuMiVv7S8miGq1Cl8EsYx
V2UfvnwdEUjKH0jwKhnlWiaYYXAjczEEy57Hch5aW2Kc5ol8hS+gZgglkQB5u2LcyFdmHOHmQ2/T
owwQ903Pe5vcGNALWTmNMPsjgeFFrJNisEKsPz0PYmx1oMSYBQmkMcNAp6qApgD+E2s12cbJb4M/
mcOj3Qr/6vgHcZH34RuTuSoa9QuvYgj0Kn7dh3wdiIAzJgGozNCErIaIx/YK0CF/7sYaGV9XmWxN
ri1+9/MApYrTOQ+O7PMM9LUqlw769Sr9A5TwATAE1PRfqf/m8l6PFtn7KyLb7JfYBlyQe8JIiGey
lsyBTBT8XA29PaCuoPzuvaI7cDQXyklFwQOlv/qt0is2VDGHrshn8uhmoL9BBQhe9UZju5O7TVhd
3iNhA3+xEzuJzkgNwenADIol2By33Yx4yiHe5bfgXyj4Begm82yCJHVa/QCgw8ApP8CD5/T9ea2w
HK7Uh/TaDDfuXHUbYyA/GeSYeLVot9NoQILzs8UEzTHHYagujXCLFsGk7ABrkwRgIlF/OHp0QnGU
f65aaWsrRdsNvqFtinv82VIUsYf/0FSxmHAmtwjXeHN6Y7IAvRXOSwokzaM4kHPG/AgflFn61xQU
k98jRQHgs2EyFR/HjhZnPgnlqT4a1Sf2QJSfOeM/2Si4tHELfMDF0PpLC4XJZHdAiZDU36iZS/pi
JPRbtf/RlL3ZfWnGrlhp70P45GLIEtpHKIyARjgG2/7MEcSQn9QW+qWrJEz0bXRgWHa1/tTe2YsS
GDUQO7iMk9uI5j2+BM26L7ajbtdu5Fkxa95oHa26LYRbHItsSLH1sxgEaDERtxj2U/kpV8GcV+tY
/0nXITSkGVqAhxYx4rmk4PH38QKXokCyky8y0dtF16w8ZNPaDpUVAuFvhsulTH4Yh3jDdXuSmT58
o7IcQI0cGQAUTk6AOeztc90f8uKYsTzkkUL/Fl3ko6IvWGMOaHC5jfbiG4qfLcAosgvDlVOPrzFO
NlW6AEkChDmTfAQ8BQf+H8p/HCkiNIiHoKzL3H2zhZhpDl11eJ5KW/u9LzJ3H0KtWPbdSsrRQ5I8
4g6z/rd4rT6czWxQHQNzFBYGyDlz9PnEfISL5mv3VK159CDkIgdVA04OS++GsIT369T/Mc/+Htff
NPGZSYvpUK9RHxH02vO2oi/9SJn/rZzyOzMWLBDZEfL0B9c5dEeG1T9kjbF8ZkPoIprpWP6xLXzF
e3GEg85OVyI+4YJuXwaznW1jzZ4ApdkiWACeKxGiMpryFW1LQ4FOy6/1NUEMzZKgM7wqNLLYUoyf
yETGcER+Xlyt8FhHREjgcu9QHSLevyHJzWbStWK5D2P0Fpw0rzrzrF7q/0HY3sasfeTCBkYVybop
QtAT+9DASb5QP2HXQvnBEOv3fUBEjba9uibDiRV50x4Z8qgH9tK1+9cHLvKScBfbtAEw2tHzVzU6
A2oK2NWkJb49DXItGqH8WJkNz4r18NdUZ6m8onymDZNHt+JwDqtzO2J4QJCPvO9fDUVBF+iBBbyR
fjZn5uFRKu1qfRpUZ6DjfHYikqPp65EG7+2UP1akLVSZHAeHwNPtwM0li0sJk7KquiAOgYDgWIGH
xmmikrWBwK8KHjG68u4FgIAn/r/uIUnCXieILsLpahx45HOHW/DisPBCk+HJq52p9LXkOqYHVKNt
dkx4ar5VD1m0wocdZGQUUVVrLdZaDKZMv9LNRHbJkz3LxVUvX7pk2xZuQj8p/LzQ4UNh7JVFkvxM
mBkQi6hdBjhtWgxc2pUeCr0FxFkTdcjmrX9hqFcH8nZwAfnmV08I9Kzxq/6aadMMUDolFybmKTnK
jMCtc/U6wN1TKbuLQnAtJIAWtKCOTRW6jnFeFus/eJwYVxrOGBJNII+w1BqWFYrKMZgb+5bxMMKq
/Nii1qNyHaayotFdSYH6ulMQfxRHDVZj0j0qYTWU3yylUv1LVxdyfsfS1qHO6apLpn/FCJ9F3n36
Azir7jd9fXoDNMIDl8f/UjqrzxNKVQQTrQupwEB6GvvP4JU9vEgkKJIT2irhNRK7dE8YOEwmIJW2
qVOPhU7U4TOqiilpJNUW3WepDmuWSunBWOMZ2KH4E2v2RZNEhbdlDUur2REgJyqLt3mQu33OJt5V
5QWfcn4RFsiAxGdDqg1wYQK1/L4BVgCHgznwDg6Oyh4gKCcYBX4fdqpkonEGJL8aL7yN/nQuQw3X
C06ajYwJWmDiwg/0/Ba4rUj4Y+VOYAsiBZVCUvjlZAnjR4ujk/0exgtCRWeaeH+JcGqYnhXfpiV5
IgDAHQkjGa+X3idmcPs607XSHLPRZHspP99AgpkvSAl/e1wTSSdQXmp6fs0BCttD+IesS36TPAK4
GqgTjf6zCR4d7SgMoNdvpMeLNwuQohbW1Qt8wS1t4GcRPm23LJmLvnOsV3waoNCCTBTFH7P94FRh
dvGt6TcRBebBwukiO9ELijbT9fwOu5AcE9xW46H60NIzv5CsdYcKTkZDjWatbmn6GrjtYLAFW+qx
OcGOIJ2mNvAxJn9JyTo+W8lYIu8DKiMZdVI5hl8ldRrDf9aLibEVtHP8uWa9F4yrIT7IrSPR7Djx
uYFdMjI2QGgZQlTKn7w4M5SdLksdC70046kPVBOjJRR9n7dXlEn56EkARd/OAJwEDzQWy47j2wPM
lDITpsU/WSOShWlZPAVOxdvwVCSPyHAD1bF+kw2JEh/xF29gbeGP8cmHwLhb3aAN518Ba1q+gbmJ
RjLodwA42MBn24KRsUv/UmWekFxrbR+pDDb1rHTQ3qq3lzUtHFtKUR7X6NHjbgs9mYCw/HNIVMkf
09eC9Z+evJAhnZmBReYdaSj3JJfdblsVIvgmxqYGuj66g1AD/pueODBr3Or4ruvOVkRfp1jE5xoi
8dkXzaHEITxeg2fNplWCBI0PYWfYVgvQCHrZ1FCAGQAB+E4WxTdsLWZ3h8avucxDjsaQpbLcC9xo
c6mHqvgtmKMb4FRT56LCPWKsAu1XaX9UHSTcN0YNQJBVvJIR6+9z+DyzjOWlT1pglSCL95ko6Qwl
lsOI0RLGP2zejfba8xVKElSTEZMVYxWYugtT3JvKL8NSESQL5nIrX0rZKkGke9ZxrzD9Re/WEYPB
uInUnhkbkIwl0JxifuSzIaCb/0H9tEVzlC2mwdnreEVLEa7ZZZrBf6pIyyGENCDPhTVBUquM14xG
W0ITBx/Pga+QyftUshuTmLi9M2ZogU/MLTAHjkqmogWPTiC7a/mh01/EOOdF1alpoFIGBAnzXKkn
JkD5q3je1B+kXpBGA5kBKKpnDKgZW5hNKx8klud8CdrwoeVdxzFCqj90ZD3L2hfi5Rsuh8xLWw/Z
riEelJrEVGfIPcQdFi18kK4vSc84mg76Vip39IBJzaOvw4EAJ429C6J1Zr/xAeGObj1FtgH0eezm
Ov3tyJShSDVfJ/GHO/3PEj0ZbRbOxEmW7o2hQ1agM+j2G/O/Miv/wv1EqrPmskTVdy/Cvan5suaX
JdRul7wPBUvViG1FIL+Axwv35In5mBpM49jcUa5Ib6MNAn49An4CvHieQ/OiRbV109d1rmzBeUSf
LwtYPo5nvmQLtBUaNsmOh1MAV6Pr1z2Oabec9kCpozF+xdz4spnW/UVbEcfJa1md8Wh1v+mOJhxl
yWvYMHb94JtkfvsqPC4QnsuEou6Y6tacf/FGIEde98NgiZ45BDf12Wv6PTB87jU+nsRE2XUwAifb
w8sl3UVxGBi/5GXMT7wj8J92jU0jOTUQYQlBY+nLvHTPGRHjBFOY+AIXnAHz4KdKeZnW7LOlgxRu
gsa2MqT8WIXjrZbeRZIrmAtFpa9werFbYdUZecLsOW4YG3UEapNiDiu0Ca7KMx7RcT7j+ABVRHxd
lcbLlq8wmYNXiLfkpXYLk8WhwuDW7dafyBuQ/37MY9B+AbcaX37EJ9DtPsL8fdEwlE2HGxO8w0+I
sqeKUbrpe4kjcnJ+3GLWk5itZXp30YkwPcu+VW/YrF4JjJa4VOcMbFkPo05TXHmY7cYrwT9E5CJK
enLIUNoaw+3jqgwFutAL5PPoNFDB58I98F7oDJNH5udIUnRoIB09Kaoz9/VPjEirlEH/rwtoFDeS
YOVHbp3VkAg5OztSm7+SycX74XZSACoiiQv2pnTWoguyI3LEjSl/SIiASz1EbPMPjccuEuVbs0l/
aSWabieZy4YHEEwYZAC/EDNondYkrcAnXtbG/JM7n9Ctl3/Bi+OGwpYbeAZwBimc+iMYXJK3WNmW
WILeMJGA+2zLeFcWft650Y4si15ilX4FgKA+gm5RS88pJ4sa6is25rzaL3REUrgI3WHX/suAUsan
vkGGahQMTKMDMoruIq+o4xq6TNOlj/y4ojeqC9hihBnANlxFr11O0XEID2qyMj4B3MFN5mUX2D36
4AGjON6MDZyJANAjBLsTBnMyu/A9zLtxZp5y1FGOcBWigCRaYkqEu6AfKopchdkrk71mSpR9qsnV
eG85qJtkFpyi3K6463Q3ZEi1jIJ5X17iikpkDnBmOHbNXEcVS7lxsugrPj+jOGdnhnwMh9b4h8Sg
fKR4YU02sZumOzTo4SCWv77190E5ZuSCDwiFEZmx/J1qVwSgDGJGbc6Sf+wIL2F5WyCdnl4c87ng
Wl16xiI15405q8ulom9e8K7IVGdsOVfhyYJtAt7fLRnBsy3uXEgyJesQLvJOeJTyj/EkCSWylqFD
K9tDo02ZUfkEzg4HfQE99MD6EtnMNwNzohm8ybh6C4miOQKTAywYPm1zG5+oMRDY4MXxI856hvJO
Mm9WCsABQq8mUNoBP8QfGQWfRy6i8vug+Xha/ULeMjsW9QeLIehN5yY9pdXPK4P5Qp+Ru8Av2HEC
irHlcVGNLJExO5DVqtAbHMzcp4pksfF+kmRwEu+NjbBNFa/oOnh4sfDgieVkAWa97X/ViyNX3vDI
axRuoouIGzA5uMWu9cyXlzP2ZCjJDiPViWy8idYeJPwsDPG0S78GYQBb4E6/jD0T1aO+4jP9YMPc
Roi3SJzrWcqhZEJnsRdaAGb3tHXyrXxHxg+fX9oTlyAX/z7jjWvgDXhq4vhHkjajvgZDiPNg/IuP
bG/D/1K55M8Xznz4noRPLSLaA+Jc3R4EIw43O/pjMS1SffGAWYeuCPQfR94zcto5q0foEZMBIkqc
aUQPf09AKk4ChcRzm5Eca326+R6wCcO7uvqa6Hxi/8NSZkFQbsjpGvSZF0ADraTvBuUlaM4zWw1H
RviXmCkzOA+bdXpQxVVGrCgcnF99H3VXDqOEiqOsPAU/7wCHcDqdnHRE6ws/trm9goOEn9RO0cGw
c4jpLxWy4B2ybsK8dUcNiH87OgZKLAaV8WUckSJRSz1Kgz2Zjf/pBWz6odUs9t3Bt5xC2cQAP4df
nUqzc+sRe4lbCFgMl2Jrdz5Yl98c0iALf6pXHEWB+SfgIbTYSP2oys8HbyuHUmpepPzfR7vr6DK6
cddLdvLxpYM25P4H+jc7QF04pJDl2zdMAu4eUn1SUoD/IY/WllL3rxc5yvKlpZ9zBNokhz7kkyEu
daZEwgf0vdOTG8jxHaC8UIL1p2ABkbuRjKVN/HtL9qvYW1/SIWQPNc70cV9YOyX9k/XnyJUq7pCO
e+E5CO2SBC64DPMFlz6AlD94Or9E1Bhf4WF6WP3mNpIRGMaQjzARl6z40dyo9NikWJQ8FpY56s/q
9GKMprPBSW4p75iwttzXw+WIdOWGiQwnEJkPC6oUwvjW5oK3HwHPO36yRRZ/yTy8dhJsAEeMPdJg
yar3wEFhNSLaIco3WWoXF8ahdBlzdBBJvBPmFcSYdH4m3KmPlpiN355FlujHM4sn1KiWKLUQq/jS
jGbqItyEKhTUc9m5xfAwpItM320UNFV/+a1Q96/IbVFpDKA8l/WNhQIpN27OripeEMxsrpHm4JzP
d62wNpXpc6/anRBg9p3rJwNh6rEQ/rARDn50yxKwYYPijpAeIYFvu6PuM0PRb7RjKuvFW9ceS+lQ
q+6o+/kkGajFS1izU7MJeqJ3ZJKdeKl6Y7hV2BnT8EMMOpSDeMX4kxJZlefoGafgV3g7hiO0mxCB
tXJhWgSatDA94Msau5qTUrlMg0ptBa7LHdir09kkOK1L731nkPkt2tBhZEe20QCqzwbelsOVeuo/
89cP/msJjBiMutZBdWOshCuXl3CgqYTqPwn0K18+ikTJaLZ1Rdj2/V5Xa3bUmnHibbepH6Ian3b6
OGbP0nCGVfNmQkz+FvuvWX7ldiVG682WDsIfA9NFe1VNz4wdtlOtwyrTrlv3dYy2TF5NA829a2Co
XORfKkREtkKH/MIRWDYEC6Or5LE/ouDE20J+BUb9mFMCepb3XUAJ2CH218IDzrxInI8Yj+nN/g5I
UPvRye+dWtmgUMrII/A58Y2F8IcYgDw1kSkdokemQDM0t/S+hcEClrqCshUP5GvR1+caQsOdatof
9sOdMBvVY73IaJ0EpMrRzjXhZOiY3oAv843ybZX7AmMkjDeXr2wmrKYB9g5IJltzTKp3YyHHLlYC
o2NDt4gcsOkaxQYE8SXJDcZfsw4ZUuW/vL6C9ZrDRq71epz2fJH43Vqbg0UWbQT75HW1h35NI82P
jRGtKVbh8Uj/spQ3hs5G6kGeZ+spXv2CZ79PIK7Rmrr5hbmhgqzX5sN33ot6S9aBYToaTdx7wfqF
eu2PD1DmgUQKLWQYMkJmQ+criceoIgRWiIxszlPkVnrJvALN6AfFDSppO3A/Ic9DMLzu8rl1RtKu
PxFcCEusloX62x6J8jxr9nXYs/XUTv2NDLHjJMcH1MJLYwHJ56ygauFZELsvzARvH6iitXzNP7BH
GEh2P7pjWccKDMkOxQmF7nsFTY7hDtDySCISkKy5d7nUCG2Lkr2wmEDL3UZHSV929Cv3kKngGykY
VxLaNR3B43sHH1XO7uqEwoPjkm5VLrhsA6JT7n/rHi/XoUb7r1ISTY8UNkYGPFltp5Ijx/dQ+BQX
VM7vfZKYuGImDaldvbd1ylKNssecDtT6MiY7iwpWelpElkDZrucEfLN+i8P1CI6FkQGjlXboHWZl
jPFa9cQPTbL4GUq0dAW45EpiwS+RDp12e0VLpmz4Krp0/wrnXTvxsx5R+g8Fj/ShCeQFouSrLFfT
yAnk7ZZA8SrpWDSg0ZtbzlyId7R6Mw+Gh8SfnJTd1lehLT7xb4Y9gndZDICOGTpKc5zMZ532D4Zm
u9FKt7PWIPZwWsGPwrakQHU8yLijXwep34DqJWIbFQDCGl1BZE0e8RxHx9iuQnPZcyUDQY0Buu2w
E2fuqixOaKJaKALoYklT5HOvuj1+zEb6l7FRZ4OK6gPLCzX/3uic1wGYt7ZU8lV9TA61vqfR0CZT
Sb0RZ8OXwt5/nwiOeB5ntIU3UBnVOJO4FGrLeXdbzAxsjrg9ZvJu0uAzXQqd6Ffroagus/Ef/50p
m4HVYcRa91RJH+ZwsoP2wO0EYY9JIgPx+nfwIny/FMzkyXR2tyW3q8i/QvFa1mCVuUoZSQ4PlmDv
U4kg+SeRMCUzBJC9sdxp7YT0D9C+WP9QBA2jr/+A11iBBPex2iW/ZFTBKgtd8rFLGDwqcn6Hb+C9
iMlC+n7VpKk/4aewEET9FG6T5sphwUNTrsg+QYcKIzg6RilieTB5l5BgEePRSbOJpQLra0Q+PHfg
zHHccMzTBSheVfuRcKNGwppfTIoCqov0Flqe0l/y4TsltAuhgDi6MoJ+zNuMMhkW8aDtQAR4r61S
bN8vHP42EqNvZhYXJCeq+3Hqb4GK2gD32Y3OR9hb2r2bWEnpqUF6cGBsQH2VUU58DnT+FWC1ffPe
Ze3DTPbts7xxilQKelxtheCvlc7iZHz/UiKM09SkSBw8ywlnCwoDdp/Vr4x+eqOpCwzj4Xv+eANz
mG2xIaCKZ50tea3sv/EIJD6vu7DV1Xhju2C9Hdq20NZsniP++189vYt2gMSuluDIsHe4qPPF9QsL
xSFjmnXO9uXhinVNNZZytYSitP4cQ4SyICixcyJnQM0c/bwu6GQ2ceONvLO3o8AxCmbvNQalQkbQ
mJ1KTGM9+ScyCSOCiy6WjaQK/gnwG63sxZCcjnn3JjI2n2dkRyGAhZkCHd15kUw678+dE3c3Ld/T
rX+hgTKbJRx64YC2oLNuykDU5bG9crTpygL3b7IMFySBBKfgg7OgB2dKyhhzM6wSCpu0SwnYPab9
F7x9uzSrhdasjQ0KO0FbdWhFaNZrRooevi5j8NPA/aQrxMScSGC95W06Hgd2X/4EWBdc85IZj0zz
CstttZPSL9DTNDUc/sf0jH1dM7fXFwLnvW1epoR3I1igVtQIbErcfFgExhINv7QRBt6Jgxen8dlx
tCjGwV4xQgHLs7KyZRE++26Z4METDtIln19bL7hRa8Tp8b9PGnVVbzCK9AhbM7dkawDyS6hdNuzB
3bfikFW9Qas87TzAGYU2kswWAHbqD4ETW5654pZiSXaAGdMssAHwoMzeDqmNAAOhrx+EL1JX6eC5
oAGYb4YSGNixQ+rzY/7ADCBxSld90y/BlCowKd0A6hH7w9WLrU1MUdDMGBfL9e6lumXp1dUpVbYy
hD5cl9SnLQNBg8ziuSgCAnQ/mKYNt32tGBtahUv+WDLA1iIl1MYRs/cvq5KpPdY9Lr7owqhjMuz8
Kvg9JdTQ1K45+zTg0epGbX/Nz3NkM5au3g3/Zr5s9kj0GsVOlmwaTP8D93VGY4wtU1mExhklj0YC
qbLPJcYX7hsUG2jLGCcWuccEMKA4/i+memCFy057mLdH4eXzBAUDlU9eiqK/RSLjolnniJMLskGz
8nGAwH1e+47x+xs9y4wnrMGTL/5X5L6mbpP3mdjdBOQRsKthlTEFAyXhSTBlVLuWb3i68MzwEqf8
vR37if+A85zvpLXHBCNPrs4AcQCu5TsMncaYi5ym1G6uVhy0HaFECKpC/6spTjrzWeg9AGeI6BUL
HyJrPde9NwognQjGWcHrwDnxYfTvYv+iiWJuYvUDLT25TnvM/UB3WDxfPz8UkITsadqRUD2NcGYG
6mB7rum24zWTR8BTiFups3bAE0y+/RS/NL/Q/NGaV2w6s39K6ibIumlde6zm5Y116RuyzY2cnw7J
2RThNBFkKYI5iXTjMW3/NhyA7wkCizGrP/Ab8wRnXboqMPrB1LjkBFcIV0omU+GKoQiSy+WHspN7
z7Nl1SPtMbbFdq4+jUfO6GjXEdA8/uC4EuJ/3AUoz0pXF84sIEUGjmnM17DsPADNn+/sH3hGjaG6
nK0TcG1MIj1gUhyPkKxVV58986c09YGwiAG+zNhg5dfJ+PZ6fphdERnyemKoRVaGmEtWfZbvmwJu
+iJkPaRNX7NyZkgZ48YKLGegrWCvLTvDlkh0q9zW2/Qe2khWoPnni1Q9j3+giSDuUKMaM7bwqFhD
m/iQyUYI+KTEtKrw5+SL6aKSVRwOMdX/lOtwTviay5ZOsOPny2sAGgo+D817tI0CrIC8trkIfO43
ILYaaneLxSh12BVQskS9XwQrrd6x/bXUvX4x+tNQ2YJ6rAseGzvEjKpykO6sjoComiJ6RTe8yrBr
tvpf9++9SdDNdFtmzO/WpVPHzbMy5gxhMozhgbVssfb4HBoMCepm9QnsgApNT0HAHpDdMLLO0ApZ
A9cF87SatU5yTJgji2/U19sQOT+HHDEZ78DOALLGt44BfB3CSkv/FOYGTsUeSAB3RaRYTrgTKsFx
n/J0V1RucgZ7fIBIxRSOYwTt+A2fonDHSFePdyNxEkTgseoDuIQ7JK1kmCjqnriYlAda92sIP3q9
YuGv7Hu+fADLVL8F+r+9gYUQ0xpJw/k3IYbGmyBLApWK6R+iA2AX7IioluUe/VL5XUdLiwEDhSUl
vnloh7PwEKNHS52uL1uWGjBBBLYi02rxdW/x20byqsSwnA7XyMk941Pu8uGcW2v8rvyFaenyKY5B
8AiodClY1W4PNLSMliTL1ZcPbmqddRWuVHb18JxeiEi0bQNBIKSsGujzWhA2tgxNsQ9gVYIKa6kl
ZQQkhbjuWDQFxqYwqL3bS4NFJ8AGA8g1J8I7gYLeXruXp0Bfas9lbCxGWPksYNW1Gj3r8dvM0e+Y
q97yX/kt59YJiTG4C7D4xpXVuG/EU6J+lIZvmcNeNZ9FfPwIjvbxWXQ1TOy5YAvqHHT2efEnDycB
ShEaYZZuEOjgQZnMYWp/wHmUfjWGv2wdLjKtcPqHSImNvYdILog/OZ41ZiEpOYMXxie0Fiz80cpl
G9o8Tbjnw5GRA9cIYyQz/jEfqemgHECv94l2rxdqDuRXysI6Stz81jymDXb6fRKsJJLQMXncjljx
ADie+JqofRpXP4HJRhF+BnV5QGRIgljw0NETv1k9r6iDhWDePYt5cGYpkXoIlcgWMsljpX3Hs4A7
kwf+NzQoiuuGpkI+y7UdngcHu3brdT1f16xHGjgbuORtil5WoSyUVZvkg0FZDGgxnvxLGlzDF12U
j4i3gk3yncvLSl4bGTGi4sCpfUgNQgGl37Z+htZOVjC9nAU+zoaQpv6QyA7TNIpWNHvz5ChiuKGk
TF0rncGkR5XOq2Mkq8c8em15IZ/WuurwLQr0/yAnP2TYbaADozHTgxVJMHQYXGEUcrxB3h8e25CQ
mfH5j2hgrk9rzavjMthgKLIY5GWkJZK+DsZXd0TMf4Sm/+tIdF+ovat9I6FFXYIDbhn/M8UtYBPk
57LiQ5KEHu1kf0wqQjIoar/VmKosITvxTqcwn//AVit5VQNh+ydAXgItLboYXQ6FP+lDeF5tmI6k
vnqQma2wnP5VR5eSKNpqma0BV1sYS73x+D2sH2RO+DT9SGrhijvZCv0O0oY5bOYaAOICrkPuyrAN
sM78e3k8Y1avl/8yVzE1180i7pLwBoJp7kNHiT3vqUrwhJjQnAvMvy5zAONRqRDRmVoM2YMWF2oY
jBn7cxpppmbvbPO50IX/YQLas6nnczSxzkH0br7E3i10z0JlllmH8Ybnee6HjQfpYyOoTs+IsE7h
q86zawNzh9ERMGUUT9FSMKbc5ALhD/IAjAgaAy4SFbNujqeD4kh/ahOYw2I1YbnEsXRMzc1lyLgm
tOcsPMjWXrLaFd7s7afKmlECXXc11TjzjDK1vLzApauL6KJihCF2BUcLk5eRstQzVBfjAz5G2rO1
ScoUE5m5SFbD/0g6r+VWsSwMPxFV5HArEEhCOds3lO1jgwgix6efj56rqe7pcxwEe6/1x22xH5hq
z3XIxseSG2250AFB5r082Yi2SZpV72isdrwK2d6E0biRLcPwUBDNqBMK/EMbWkHNUqtsGIAgByOg
IXTw1KRkyAmGda24Vv7xotcsbN3ymyRoay2ejSdSeJRVToj3eKVcDWBB+9QyAO3Fb64AvUB8RJEe
DdUd7vgrGFQa/pmRq0cPRN36jECZfIcMbhm7zAaKNSJvR3ImhrBV3Cz5PxOSSIWl3G7RDVQnVaBE
+JGHC+lbvaHyShHWdG5AeVHD2Lx8y6uudaP4ICf3fvIaNuLMkX4wVUxPs/qZ8kM5HBQqlhYDDZGy
/doTlsu4RdQxKW5r8Q7zThfwl4PPISSZ5huPBZn+FavSigBHlVIm5o2BnZN7vkKw8XYnZP09LAYW
hmP2ByHMSsmLOZ7FAgjMqj/E5obEmcoatDSDXdBqjHVgUWoUfSyl6sCqw1+h5FsqDwv9SJcd3h6n
jFcAgAgimYR5b0HhEEpgKeGK5fK1zuS4HCpMQ96bwlaP9zs4A0MN7sqEjKI1U10GN7CJhKSdf+mb
9gNHuNY+7lh6Nol7VxY9HZLCC/gSNRgiYAZjLufSJ1+s3/SbarhUITHts/WHZPr7CxEDqf+0Pzgo
zvV0oxKqCLTghl9t/qAUDgFsjPRu+Fcz68hf4JWIRcglMbu7xC5mnNLfuYXuJNc+YYR8ziQwJLwF
eu3zUwmv+yjfIs0puH+ZXWniNfoT26ZAKCvyMJQDK442BUiCUzNsN2W30dXbiE6GPPi+vZi1M9L/
s6KZsdhJkJNLsz7ySxt9XoP6QYyCjA0VuhnnYrYDnXqpNmJfNLN+tEPDucU9Ch+J/JDcG4NS5KVx
N1cr+Vs/Y9iZ0w340k1KD83ifSp2pWv96pOL5iL60hck/a9TaU0e4ewdZJxxkdFuueoVu7hrJ4XI
MAfpzrhFAkYkAP0srFJ2tSN3cwfmA46CBg1NBtEeFk2MqFyRCzgsoWHoVOA/SvedqBTs8SLhqSXJ
a4P6EvyULEn+kaOm9EXNC+zWr32B9Q3hsupiSmbGYi8s3Om3LYlSorp9AZ7ZNE7yQCpIkfqEY/Ms
kC7qvMuvTF9P4qfcenyhTPf4+2O2HwRliBvyA8Mo7iPzBqjnoOR5UaWFWMUul/0phO9Y0PRubpVb
QWLqNjTOHaNAMENHGUwKkAT2TjXe1p1PJABwNJnMgTgXCZbyitkvDVYkFAnX9450GcgGzLMbwoJN
GotXJWaNzzHfwJFol6o4IegtHyzAzPoN3nxh8d4Vn9Mu+yk4daUdUJdIE+WfdOMZIlzo8sfegFac
KXOaVgQVgKNDupealz30Hbk7L7r3UISTTMVhTcvidOIXWsRLOsl6Dv3sKazLxge/wfyoE7FcwTyS
1re0PlJ0IZ7FwgvCAVDK+KwJPPKo7x1okzeq6kZmflo1+8L0iQJy+NhL0NGYDQu1hDQZCy3DjXUE
PozoyVxawbagiYYzus5sdYszW7iS74lfJk7wyc76JhYhtDQzZIWicrJs0gAsWwTlfBGMM2uFK0YB
ks/Z6yu6XKIWcoleZoUHhDBWwcmaawg9TwMO0SoH0MIMU5mGhE3xNBjwQn4G2Y1/7sMOQKwi24Mg
lE7fz1q4S0b4xWujYTX8IzvC5LrgUmEqGOleZZAXNkvBI0Fo9lVhcyUvibNkZ7UOC1eOBKH4epNN
Qk3UMtrJjxio6KD1IDLPXOG3oc2gFhIergv9KMp2ojh6eUojyGIbfV0+A2i+vMo/MlLv6p2SXYyB
P3Xk2eM47EuS+FFoc2nyw3LqkfWcp6c33bTMAsaHDYQxfIgrrbjFO1wpY+FwTDPFW+Al/V72U/a8
8jYZW6n/mFQkWneKIDiRQUdeyVXeF099Q3OwPiwZm2RlR1qm+WkBrTbeqH9EGANZ1LkpfeyhlQfr
Tu3c8MTZ95p25XiIzUODO1+nxBiapx3XUOxoq0nbBGg6Kul3q6xF4m3k7//u/qFdow3DAbgjR4Ew
nE5H6cPmA3dIJ3QZbUeFKl6RtChE+IOy2LB8Qe2RbGODuv2XfLLY7wud+AjIGYz1DEuhC/FTZAeF
AtEdTsi/iUqBDUISTeETk0iRwEtBGDKC7BvHqPmQuJ4h6GhMwdtAnfAt3CvptkArhsrSYEjZ8dQX
5WcPwD7rOjRKVz7pxMN8NjhH8gpysFCG8RWWxIReUfp4srW5RDcZCljeAFiWjDCMr0p7HdFrIEEA
4+CWZCCiNrk9VOWNyzbJAIU4OwhqZ71PWN9ntUk1uMIQ4tBHcPU5KETd6Rt+7vab3wo1yzrgCQrk
kDLPjUg0D3oUHAqwCCiagd8Lly9mHYfZBRtYfsUtytMP+RN9coy9YhfwwjoGoPQhfwap0roikBUn
DgCHPacbLow7yZEj1JMT+dqJ4y0tj3xoqwI2unAl5AhYp6k5AkQDnEdZ5Euir+pXZvnhWQykO3hs
0SkO9afeHDkAX/1NYXt1ieUqx631j6271Kh34reIJO7yJmzJ59hvPmER18I/DBps6cC+pDdm4ycb
jA5yWm/o+UHEoYreBAqXMLaDUXTqWRzXee43W0QzBnB0zreYXyXJCYs9TaNS9mliWHTwoBgxiZNs
IqNbv2wmxuh1y4SHgA10JmDwJurfAmPP8OBLJNjkvlJtGbLI2JQkt9mPUhxEJIhfzHRAllgXuKsk
PyAWwWLubsB8Ln10mQgXjQ1PaC+qzOThq0g7GXCQhsOO4OE7Zr9mv6jR9tVwQkSmaAOoOXf0EqsT
smplOmtEPqSe+aZj8PwOqlVZ1OCs/wIeJ5EMDWP3fkPdAF6Dp8VQU3wMCwQMke6FoocMSCAUk/Kf
X5EQwvvrq3ojy8MJHa8VsgnG/csAb2LSMB2DO4yYxvCzijF/LliGrfeqYDvBHmbYYbMBWd8TiTlr
+ugoGdeaN/xFLS19i3jxQVbMAgt4Fi3Fcc/SOvzlW/2niHDH3IfRD2lpSKvZmcL3oVWE/tva8x16
TbmbBA42tLYB7/ZCBRlT4q0qkfZyiiPv3Sw1DjkJuS59QdrrxjTaofAQ5F/D+Lairzd6p9V0BRGd
wk9QzAHgtd33iTdZpzbxMaRhFpsqL0Moh15YYb7jneAyNIhFmKVNl9Ec7ZB/d6usjxEEKF41f1rm
1Zhib4QGEE+TAnBJTqPSTeZZjZvEewPUWDeWOqXMjGwttSb9j5e/b/TcobyRQ0SXmDkbXzBPgx+A
4ZHeLHQECy2QehTyDdCLqAZ4cTP7St9rFQVDoG+b5E0itw8bZHYI3VgD0CEky2FW57NqIKBeiBd6
3CCYMDMaID3BCkH/BDs50/7qHEBRjVsx/1JHT17z1SSGPQkGE0RyDe98m/YoB2t/HeGOcpt/RYcM
dtMOgSMW/3DZJWhZLvUfE77KiHF/5X43z/+IP4i7kQ8FZ1yyYFtCB0jRXxKuyAjIdy/Oi/eKH9h8
eXQN6khCljrveWaL+qYTnyHxAm8MRctI80em1Eb5oiCzIiqRgEzlFsA1K+b5LTjl6HENszPvInlJ
5LVME0Bx1YNPHeo1EO8jWb+9+aUP7pQB5Pw0JGNkV6v8kdrbaHovC08scWL1k55xzcBrDiQ6x3iC
NIzUPkLVvdZN86tb9zrxwCfHZfsnfpr1ouhP06Fzvo2H5NfhcIiZaB46dkliN9NTFm5q1nNF/Krj
ferq+Ta90BuEyBlLSruXhnveHmaNTgztp37wufGciOEmv0WupPIxbOuTwGUSHvHasOoxE1/He4Ma
t6ADquU+gtKjQszkj/FedI8xugnDXLLyWsN1vwAzBTKADsZMUsdIQSPKHL5qSolZlHrdVcTvTvMA
VwV6tLQ12saQ1Ptm35SUlu5T1HVa9KEOp4oy39zmrBoepWFBkOHAW6XaOlOJJvMyTw43L/2hhn96
cjQ/UKZXS+WBagnMimRRvMGIt265wpjK+a+TFnYY2SSUeeLNNlF6UyI/7fCmpVd0UCX0Cd8LwSDv
z6o6FHPtMbmbhyZie0WanDSuSNRnt8251akOCDZB4iS/v8pKKp5mjax4gUFxwABduDE4eb1S8I8b
8CBtdytQxrFMCMbayj4a86Dkn8k30hPDRFtvG9GxGvbiaNfU6u1lmnWqQ2P8o08Y6L0sf8j/4LaO
aYX05xDpzO/VZ1n8UCSUkw3R/dQDndmAI6lGhPwx3COc/62D8xRvYhTSjUUDqk++ClWJ1XdFyox6
iSsvSWgj5RJ1xPCPszc51R6dCYa10tgelc2LaRphD+Md0hdYcse4oebnySz4UCuw/HA2iXpmeRxF
Ork2EtLG+pukfK7RRTHtE+rTCGP4AaTJ8n0ZQbGLXhXfRtkbxC3dkzp4xesYkeIou1Fy0DTCv6A1
d+aakLdygYgkU49m/jlUW6Rff0g3Y4CdVH+C7L2E9c+weWE5oCEroMPGJrUDCUu+bdDnxnsKJg1u
tGidYryrNg1eSm2PdTOlhxMBTVzu4mb1Hh5xvSPRIcIdoi34N4U+OAVVYdWSlXr6h1mW8imV8xdU
hh30UdH5Jp2MZLYxOAUdByQ6c8knYgPuDaCekZ2qHd4eA3C3hItDX4J3JmTKPcrQpBy8rGgaQd/I
ORyKe4VkFluhZsg9pKO9WwIE/JdqGRJeg0GczI233VdAabYFX0z2WdJaC8gQDonXFdil2jFARuy/
qogn021Nt2mvTLihRF106ZikZ71Mu3q+6q1a/wbdj4KbDFSTqjOsU0IGcktxNV0qsZcmvomb7wXH
Ev+DIoHJ2NXsmrOQBo/hJiAcfN1eIoTEJEAKqxZyq8528x8bQAi+U35SmeuslvZ1u6nCEwg/DgzC
M4Jgg4OwUV0g5XdBjMd8FZNv09EY0NrGtB6nPX2AICpP2neE3DcpZpgOyh9Vgf1Vra9U46FmZoYC
Abuh+TCoD2VdJMSykP3e3GgAp9CGJNuBHxQruKPswm4E/KAkyzTBkkTSS/cp4f4fJGJnuUApibXf
IpUHnoHqE5+leQ1wWrOrIzCGRopOYbFm8JbPmFnbZA45tLFma7suPxvtoYTRmkjvavkck2wHF4JF
W23/JPVBP0ByKa2TSlhx8Us5RYp1MdR2Q/f/vw+xw1B/0ABDs8vwJpT+bEn/QtC3DGOpHp/MbNW9
vJjypPVnKGy1/BPKbwCEoZyJ4bykB4RmkCjhzERANOvsfUFYT6gEGa2ZDzAV5s0RiZQB5pPyMPzr
zGXAOa8Jd8J+C+3Sdsc8fS/f9ALJ55wApQ8p/04AysriCVvN/mp+yoQslOS1kAoDy83TLEeHARIs
8Bn+JoeBF52rtlao34rW5F+IA7IzKiDREDV6iYPfL5lbHjSUG8EK95mlESf9FX9Gn9HogaXyX+YK
yRqM2RFe36yE8kdewVOXoTXlW8/bY9/9NOqxb/YTqgyyxQYSkUjwJVlozerdg0XlRDAjRSMWcfrr
CFpMos8XKWELFli/E6nDOCeD2xDTFEawGHQbymedJOrG2Cfmb6Qt2MmMdA1uUCjo0zxd+Z7QH7Wg
LBosh47sDb9GF675LfChy8SK9uWS2KndyN5cyVzgzBBD8y+XumVCOqJKqPqxZsVqyGb4Vwtfylf9
3s2Zpabxhzm/mhf3W7/6M5xEdTM2IQJaqDXcW6LDoW58GOHtPee1bRrQ++FT4FWTSm1hiH/4RRwZ
nclWE9bzw99TsuziZkz0nUJXBaYCXC/9dxqu+e9OIrcbabIrNbL5YNqlYLnweQky/+r0LnecXkaz
C6Z1Du1ukHWzTLRL2lPjZW0r8BMyS0cPDBf1RLp9t14PRmuuRWVTZDfQ6IHEeSLMjonhVNoPgS4U
GWUPalIHZ0C4EUEyukRg4ErPGI5jcjfa+BG/zgk5edaFYfkleczGSXurpU067nUMQcGnoeH5YyFa
UnyaORmZBtUpe/+VwWO26c3VBoK54uQdfCvZVkTYsXnk1FwIl4jkD1GjAsJYBdFu2OaANqMfaYAI
y+jjtVeCTVVLTOpeLB5plAc+lRFnE/yYOkb21b1v+AemF9KrU1ecKsKmlb2YAd8RqwtO1ttUrrKB
p9u834oihQ7q2cyPGQUyyhkwGo68VA5hlmxmUwO8W9IQS5CrdCRSkwUcSFCAAyMaM/tFdqbtWhqJ
lowLnX7O396g44ewS6Z0Dr9wiWP+gMqigkoiiYMydFSE1DGg92g7V9+XZoLqhacPOwbqwBaZPO6D
bdTtAv2qE+cDTNmdjNcdl/HL+asryjfRtKj0BHLaEqHKCr8Ho2u1Nec+elgy9HKUTAg+HAPomb0u
ftYNil27XYFrE69I0QnDV3Sd5F9FvLfom6G18PSvqUVMih+deL0Q0KFz33ylnNy6OYKsax18Gm90
IehyADd2KzSGpAQGZN+cCc7m4+VFSn0Ct47TP/kzf98FP8Su0qCNbX0qFQwRkc4CICKbQ3jpdZ8c
Nkh4GX6m2IvbXcNM1u6FY1S4F6AN+cGNpJNPciElxQhYgGxt4UgXQXTuHDFmiafdIS1bRO4pFs9E
tnWa8LDO0xtb/LP6ywj+abEKEPWzBtrOtc2Em7yxJ5rZmr1kLIFVkHvEhLGoWCzeJCOou+i3nbYl
BfCYnCnRChxyemRMYlswL3M/6XapLLlwiZNALe9khO8OZ3KVsQUB7k/GXgsvhPEm3X16ofbDyOIC
jrx+0BmPF5HUQdEjaoe6KqHeSBJb/lNY8euMuGcnHDzBkmQWpUdFdIjpYIjviFYSol+wxiJNRkyE
YgCyKzy87QCvHnLZFNxdQFeL3J2cTKiw04AQh0kyC/bjtDNvKQy+fDDPo3hOx93bwz1FwtWanE94
TXUFnqSzVpJ1hMK4wRuMOIl5FVJT/iG5jvxetgRSsvn9YIwIPV7iwViRckVYOUsdududi7VR2NDt
4g2nhunbru641479P37RrV8iUyCCQvsRtC1nIZaXtnNEO9m3y8mcMTc6T2GST/LncCAlMZo7nIjM
8tMbituM2yFxVNY30nJMOtXM/+LUt90X/no+bXJOLpSPHjEDh08Mc+oFwq5GjYHXcQcf2KQXUP1N
9PKhSAKCe4gbEOdaLoA2tjGSHlg5qWbYTei4CRP8obFb36coovCIXE35Gnj6adDQ+T87JsTXfSB2
a/A6zWkqWgSR43R0zHOHoudmMi2BzGkKd5moeT1zFyNQkXiFsVTIAqeqHtkEYc1KY9P2RarNerrw
XljhLdK3HCZkV7InZuzZHxUslXKRUWa/iZFcJS5s6tQ4uuINLiU81NlG7oBBewNpZwVfL9JMyHJ0
qX6e34iYwi9vUH/V4EG7Vu5WAt/dCcEVUqByiSqkRKAhnlKZPvQltnnAzkxbS69/Lx4vSGr1v0hr
M0K3RJgF6pH3m7scH7NGK88nlX6fgmOtaPSD5hWmOU8EwBWFdvRa0afbEwZSuOp3c+MtA12NtBne
HOgF2MNHjiRvZ40f3ypnx1WJp9/OkJjNGudKtIcGhMI2wk2c+u9fg3gdMohv5BaGLifjIICsQfbX
C+gJxX59kUdvWnsEZPRkFgO+Qq/0V/2D4JyntKGQmOAZgvnIOCfRAWGH7UdH+Y2vn3oRvke8Ho5l
+uiSYaPSVVO6lG6331Xi8Q4DDRoOPDxVPJw9qP1pu6Xp+d/sjEAj90q33AfkmIo7Hf5u89dBeuQL
9r30GdhvxTVXiuG/N3yVsvIZmJitLipvsV040/F14GHLDlP3UHcYDiRsFphWzHI5fNU0002LPyp2
qVqc0+37C0GSa37HkAt5sQR1b1fSUT4Ra6aOy56aDuDmISKG20sOYBkL7pH/MiJRUAEBiw9aIYE/
WShQNRtU8zLhOTmGl9/sW/WxnSyy6+ham6P2NSf8U4kIjFw4pBQmSN+Xck1SlP2aPyEvRxGefmRg
oXteAiILCBOMF9th9y9eEkkEpE5dHN0PJCICwPZumB3gAoi6Cpdjfmdkg3AVHFIkRTRk6Fkp2KBV
lE/OmW387GVXnA5k4lx51pLgKCMSg1ACYpjV6Uu4VIIpeR5ZAmB2yQYudQQQNmeEPvxrtQ3pbWDy
qzrzWQCMdfY9k7nAghD3jvCBbIo+vdSL1A36Z6Ny63Vt7kKUnAa9lpsKfo5cHDTgPSlJdG+AF+/F
jpPcNbEFGcfkKJmO4EWDo30NCNQ4meDwI5c+d94swaXaWI4PcIJ6/4sFRND3HNQGMYmnWdPJelhy
fzcJINc1/e2IwzJddky+XQugOn3hFfbJB6KUPcpWSnFMgUO/SOmogdoXs6OD6RAlh3TYzIf0OjdI
JSanZpHW6/TaW3tk3aT+vK1VxA5fHON/Q7Mypv1L2TTqvzT0TY6q6jAnySwk04WJM1zJ1++c+ySk
UbHIBIJJr3enRzTHBHbb9u+Vee+18WxplQOPNVddTFaMg8yuMah3dppp066C3wjQT7WhYKZqmQLx
IVPUl6odnqOW24df4J+FCQgpc7kLIIQaVxbX6hc6sIMg3Aom04IjCqsaBX44uz3dcxDiY0JKr5iv
BgRK9R7gCdGGF/1IBI6yai2izhPh2Ih7TFYvIuAs5Bd7In6t8Out4Hql1Geho375Az0pkMMzwHE2
wKXCLjNlNK+9kL0diXFRhUL3IauJ+DM+OF6gJ3gSgx3B23MsEMXmXH9PymsxVsO/8iGTxjUSp+uS
KFV/FR30rEKNU+Qkg5N9lcI2aM5pvaRgkkRflTLmN6/sWkIedZ5eZPkApe9LjNzqRYz98maN26Tc
SuNOOgOcQ649YXJiPPrdvYDByTmTajKaPeJ2pHiH208xP1pSzlCAHdLnC6xsUaPDIGwPdoWGJEb0
z87vHgVObarwaHMToZrtcfCAQ6+CQXqXo008NTZXZB/sCma+pUX0QyYQAEsvTc12UuA1qinWusik
ChP6QlikjEJCQd2P//2NNXRSVoXPfmHhej2hhpaSD+KvhsoDUyW1bde6UPMN6mThnpV8uA+l4jtf
aN+icql/4wsauOyWo7guVom17HSIT4DgzfsayhueVD7DsnDNnrbVW8HBpawsBo1pw9RFpcRKHtZG
cMWPOCVPM1425SYxj5NKwhekSuUB43XaNizdut8R5oylAAf8i/l72NSNg5dbxHUDJHTuhEN/pwpZ
RsYngeuxoeXJJsL7GDTuvAhw2dPjp1LRxY65xT0uuAkXL94EJFzdP4k5QloqOZTPT0IYX/o0admI
jVWITIFiPW7ykLJo1iTNXJu7qPUIOhcqlh6EHSE9xZ58sgJX1k41cyoT8R4PFVmg1PEiv1tU33Gy
E6MjAIuO9uxoEeV6NgIfWWAq0HxbtdlRqj1Aq4U5bsphjVSHLcSkQ6MKP0nzO6rpQ4OdGMgtvAKh
AZPHJOMpD1O5IPUL8q35wdsRMa6R36JInoFrv0FyFfyEIXwdT3fPmwiDUaJHYGX4ktD7bwRQqP6n
+Sv1Fb2TBWLIewu+hTH1XBHOX17ZsdCpzc7FwdZ+Od4HOzhgde1vUnfDgBQh+IooBK+JIQPpGynX
XQyma1CN992VS2pw9WPLqGdKftf4uXqZ8rXGmLnKfhNJWDZD5zB3x85YfA48L68lMLtooQvBbOyM
6H3SLaiTalBwhdyoh6aY8t8Bm0qy5XjSAgQHBxEhOxFCdASnX1rwHIenSro22bBkXcGzH9ezFecm
q0fxdSfaDxfBCAxJoQ0Lhr6dCGJM4XOr9k/o7gMyKPE7J+6VgnF+9rfdZqxUQBvGuWr2KrGnOD95
QLS9OT5DCzUQY0xJiXrja/jr5rkg/DPaIyyRiveR6FL9LxcuRnntUGm4RfZU+F7wLJKCsMx+A2jY
90r9mPViA9o2yLuAHKpyR8iDYJz4XJEAiNLTAvrXKY9B3KSu6/IWFF/0n4nJsdXtmDebX9eTnLjw
NJKv1/gtueTa431Z85wD3u34Q0VykORlPg8U4YZgjBFera722jOXBgRdOsil+m/kXJW8RDrlxX1u
mVyVX8DGGJxUS3Q17i4JOANAllY0ir5Hiv3EHe2J+U+ZPHQYpfEvPE/uyF8xfBbmmuC4kNzmaMTJ
iKdk9GGGyPEjIZeXc3qSkU6qfUJDgigsk/KfFiSI4JcJS0Sl/5AinCa3ACGbBauSYkEhXlvBFk8Q
Sn4f2HEmacso3g38bcga9oxPmAAAYQKCNyJmRtLhYTWQK3HJUmjH2tXsg7M6nbOwpDXrQ0DSO4fm
Dv+QSYMsWsl30t9f6mGAZCMIAR8J/8nIWSlSYLAVWVs0DjI0pERqk0tcMmPnbKopjFvEY6LITGQy
BEdzQO3ISQJuwiIo3QaklrH/JjI+/IhpKKR5SMeL+aHKXyWbb0wM/WbaiE6ybkAhqFlymjOLAmMI
3auJSzJ8H5Pyhd5lg44U9cSi9Yb1aIunmkOLAF6C6bsVYotxKXvVeGTS4EFhys++xh7bW8ByPzHg
uiq/mS6EXOPvfTE9Q8bvc9oe3hXFtbOq8yEKJefsEwRAKKkeP+r6XFfmVNJF5bJ4E+yLgSkoLo1C
7C9WN9rdhp+YzxKVVUiIIGElXi6eG+GvR1qbk9WHgOHcfxcvjfYUu5zlCjuNiiRuaXhDaKcn/o0C
1OB9ntP7cZdf+YRLlKxp+Gv0ZILEe32ZdvSSLoi2HEVCu3RHfV1lBpLxwH4zLJVLxCELSKH7hmyP
4zfTKSq8V/crWx8SdCYRTdU2+J1z3VbqWc+O1r8oLhwdLSNzwhAbaDjWc51XcNVrbjDcqlIJM4Th
HglXyZzXoMxh2TSQ58aGSws78mXSVrdt6JgHIAFc67kLhgTXkjbEOdoxmnumRcA6HMeENsK4TMmP
FYNK9mtgN1+Ijk5hobNYZggUGHxEasJeqJyquTLcflG5oNrmMzmGmR3tJ0JHxHXD5x348FHiGWPB
pO4ZZh9AYkaA/G3F90eyF0n7q+AAydquBTb2+gCrgjq+1SGiHUonf7iESFzHVR9F9qNZVvcYf8fZ
qtjmbV6HXqP3y1bCHVZHLOlcu905QRCDD84d8cQj9MzsrDq9jmxMYPX6lC7rf2C6NNPjGjyrzBxQ
StYlIxZwpWIyM9gKPOWqL1FnmIY7jqucGAB+ygJxwQF9FxxHXqyqk2ZjEg0gUQjEidJ/rbS0TN7v
OTSHCLJy8EuQLUQEOUcMNhlUepcBYnZpPlE7cU8DIKJN5sGY8h2aYeoZqD9Y8f30M0WDLpnotuGT
kG+s5sEvG57FLJbaDAKq+YHBNH9QRQoB0zqwSatA4czi1KjCuaByQXwksVMv2RH1VftkbnaSY0zb
Y2lbxKmwhR1aagiIV/FQUHnoV4oQ4CmvF0vIUxqXN2+++gHDWq2eiXFKlbX0iQM/4yCLvrnY+pgW
NCf9hmOXzAf0y1idciQOyHaI/n+j+XLej3rOH0r2HDRVfmjP3LbTtaqxi3qhL9vBthl+5Nee3PU9
CYowUSjtHoN0j67MRbNA+BmtiYTViwexJcH71+LBNBeyDlvix9jZSk/FxNCvzY/wRYFnjlXkq253
BWCLhTGp4eZcaAaF8Bn0NSlkDvlHmrg1LLdr7bwmxd7GrJYHLnJs4o+BmigugKJ9b1kQBZem4H3/
WSOJ4ZhQd9Dagv4p8tVRgGMuSXY4TBGRWoODBzwilN0b7pr5bFkpx2LH+9Z130ZD7zn+NKqReSiT
Fd4B7Atdf+OrtGfLuliUdjQ7mdCWjtRN/saYsLkSfXTylxNZnmo+dgIdf6dqrMUeo99SQFfyY6Rz
XwyDHn6MnshjiddjIei7ocXCeVXwHdaLH+wM5PQBNxnZitl7bkR9bU2DEBfLx5emLRUKPTDjMXeM
jNovA3fwI1ER6LoCntO/+sizPzqcu8sCOsmme2NEHCZsiWiRN929yTaoq3hgQTh60nZY2xevbz1C
D7iYxf5YT0ir5plGBsEuKl1Y1iLelyw4jiqT8QEjUzV5RrKuj2BQmF1Ej9SBeA8cBxjKgaGBXAmr
uZRjPPPcg27D2h/ZlwFFiF+c8WkMtISboNsA8B4LHkP+G53I0gom8vdEwWHf3UfjhApEh7vCwh6R
6XGiN4ykQXsOwWT4U+kKQF5tHUm2Zz1Woh8tB6Cfkdn0xrc1ollhPHAwybPrv5a9crAYywssiABT
dxW9tbJB0RvY/aPu9si5g/ZfGsVEju/IikRd3Pth/NFFpEj6SeWJyaHr8CIe8BBOSARNEk77P6tf
rKB4bEo2e9qJGXreuzb9mJFm8HZO8wjMBWXSMv8Yht2LlnZUdv39TSg1VsuAaY92ANKEjPXLugJd
+2T+ACTx7lzmzKHWleQ9hzyPdktaCog8MVpLFtYRhWvtle1dQ/WAjDdzSmFOqgYGidZIZBkkZpCp
tRtoq/cxkDfRVaFZwSUTJw43k7w3PrQPMo+bvbznLCVT5WQMm/yR+7xE1I9ChCO9VkkqkOx4o9xp
u5BXbxuCM9ch+6MDijAbXSus3Ny73u8c6QPDCMyF9Y9ZJt4R8JTslXBDL0VdX0T5hjWE4mQSLiEb
0NbXxqXUPkV5bcVLgRQYEFq4IigKHaXN9xB/lw9QPGhMAh0GjyrZ4reieOc2YTL+MuByF9pHADvQ
r1CzD5QOgxnGVyCSB3QkFp2FTPiGgyKwrw7vOdthQIvxzS+2fCQEs2DiQMXnRrhr4tiHLxkw/DMV
UYeT7kgRjTYXejtjW/mAWu+MAuYYMJxORNZdiZJulk9+VJ526Nh5LMFU0edrVf6O5m/FKYBHbEuV
QKFAevk9zgwGZA3bGZBB66a/WER4ZWofkgy5kF6v5jorXqNxw/ymfYC904UDmBaQheJBV2oArwSU
it0fIDfhnCWY6oUg22p3QciSXqIJbyg+AFf+kRvqoo/I5MTEBndiBZVBQEIy/1Fkzf4TIhJAeq3C
VYicRwExkw/AYEFArKwnxR4IoSX6lDmDL48aJXAuubTyCjgedi0cVy0ZHrIn/onniHoV7sc9fBtm
XWiubWDRObBEd6xAqjvz//Y2qz5908QwUzttkkdo0EVndx5vCTY6Nr9NdpGAb9uj0tJqD4NgE0iI
10nUPqfuyj0r0BhPpgHKQTRKPYo1IvQcDd1Oz17VIfjGqZE9mo/GIY90jqK0+2SlY3Zi2K38QjsW
4zMNEadgB/p4EwtXLVUOH6yVDsaB3wnCgIvE+n3jLiBEFSUvP/p+5tcv1sbwEkqp6bA5QPxX0eq9
oZfJl5ZUwzf311PkVcOO89CE3zdLkeDHAo7A3/G95kFPh2vADA978u7XoXwD4lX1Hfp+o/lg0kcA
P58c6povpdEBAzqJRIDXqulWUHqQOaTf/QCit3ghSMUe/1ndKhXWA0KQcscMGeF6ok2bYmhffKDp
StwWFmW8F0CCzc0c/yU8kcsQAX/8oT4mysJSPB60Y+AH0r9TZsV08kIGYlh8v0GGmLYY9pc0RbJn
qjzQ/bQKrJNRInSBPMNy9ZuHW1Ob02KJasnGPxQEPI0mSKGK2Fpr3Qy1WqywcdFGKqr+G11oSirq
ZJJoD/smvf7ERF3WwodRf/YZ2RM0vXo8kbSbZmTtwi2v38JdBQtr02s1XF/FSs+thTwczXITRARq
6DC8qxpBdKaoNtUyXV65TUJSL2G2+jHddb8K38tEdQwtWaSiVEYJLQeaMlCVfIKUlp7J/0g6r+ZW
tTWL/iJVASK+CiQQysmS9wtlWzY5Z379HZxb3dXVvfuefWQZ1vrCnGMKViNGhAZTGgXbwgASuUtP
gvdZGt22LV7tLbbKmwSeELFviX80RnivN/zJW62ockZcFk+00rGMC5HdEmR/LqOF7yJAyMZ7gdQ/
5vKI3+XIA4p9kCdOYBiJl60I6pXKECvw9mqzE6MzoAorMPZ5cjI+QkTgsI2GAwbYQNpqv3nzXAzI
gVAujMpDRdKQs1IWYVR28wnCFT3E71T9Cv1/ikGS0i2Z+2/dVXd5xzs2fg4YITFTbqSdgm58idyZ
j85DEdarh4CSq8K8XUgGU3JyqsH2qW3D0IRhCOy4DENtLq/FZKcyLYuDmnaa8AGPI/iFe5F3b9mT
KczLp0X9fsHqaP5HvNmwV2MexP8n8LOX+aEwTEBRqICOEDhu8wZYX08HY8F1PR5y/SDxH5Omv6Qw
JbClHb4CbeA15CctAFLExAd4y9vYPtkYBb6BloF7W2B1IC9oJrhLtsXVIxjEhwu/psHwsEBMAKEI
WuyjR0ya5HTuTP8cvvBMLXV8CPDi2LV33+LwCK4pg9AtoAndhgMZ5a5f/Rup9b48f1f6Z3m+bpfW
HM5VHtHtK1jXO4zeqccF4CrIiYVDH9jTGuoYrDc2mv+4wob6t425mDmzGkCGOq8qsw3JptVJPNzW
A+8ofz42EtQ03N7mEoyxclVPQF2DDM4tTvtmXTOCEpJ/AFRyeLOQWyXLXzyWI2dE/CBdg9zAOxYr
pHHCwlqGleXt/JYUuR+ag7AAY0CsXjMcqPiktGdyIKA7AWPHLzDPLwWxBwOO1Ey5VPDhKMBMZYEG
hxNYlfDuv0UkgTrAGTicPj5RDMZYpXIwERuBU5PIZZdPhGg7PuJscoINpmVitFTd0U8lPQcYFI33
xvV/u/7dtp8lQFEKGcR6YAoMu2Nz7PBUgBGWrOFjlskyDbKwXy+ZM3sEHdTPCSkCVGgrM5PRzf6l
yrz/BkimaHMhFbQnjm1QA9Pvj/LHnDBloTxuZBpZ/Vv6Nztos1NezukvKBShNCzYvTKr8Q/1dvkF
3gtDuXg1yKOXSMDlHGCsi6UQgQqrLxYVXAq0xGvpG6mNdFTwIHBuCReh0VaITrCLNLMxQzJ+hA3P
WITG5hYx9B2BL6+CC1iMeahjSc0fd4qC48aikjNoP0zlzR+X62gdLr/kp/KLkCz5F24qcReiJeFU
oXdn4qndMQfzvwy/veL0DtaU0jg3+1zZoKsg1JXTu/GJmZfqIyuymyqDPKKII7eZviPESDTLJ/BO
RYfYuHT+H2sNmfIv2hHHiMLC0b64qentsWNhPKSiCoMDW5VxXS05e1kaGDdN3b5QUGEt4jluDAbS
dHicdgQ0RDQylOwaklpbvtccXDvajafobZS9/BWSZ4MAfsXJaw68hzG9CBO6BZwYeSOChWOsBgLd
QGCPP38rs3lHmxBtmj2RjVkjOIIPoQ96gfQEXJB1ZCDt0vguV8+CHUFyUP1ZujhKX7lAOiXjBt4u
WE2+I/aX+Nb1n+H4IY2A5a30R96XlEH5O3AEneXALEwniUN+01wBYI70gQ0/ZLLqrAinVhg2HclF
ljcNfDD2PruRdln7TCRHeqmOp9iJvi9vnOf+CeLONyrfyIJ0QkzD/Pj88D9yR/9WZBf9B2XwSn9U
4wxbZ4qLjoLCmwthM9dRLApXNNOCSy7Jy0qhYwwuIj96GO0Djpae86RC31vL3+wOAFtpf+KfTiIk
w9vhivu5XHOU4wU/xLyOKBVw4owuNp2Ub1u7Y30CHDKOc1/8p0D1qx3lhlaZ89jhsUAdCIA1wwbs
A4u+8aSS+vPOxR+u5FZh/8LUMjoJuyD7CIa5aOUnwFMVcPFTlPOFXwmGtWGv03Hg1tsuvK2OGx0z
6nFh8SMgpum/m37LL+USsxnszWCgf4iQEm8FgT19styhFJKmzwDgEty3XZodxEfkwK+esV3hbC9U
WeNip5CO9WKfcDof/luq8TBTT5U8F3NoFq4aHio9tVtlN7CFBdtEYvZrwIFlY5Hs/I32gYMddYMp
XHsTWSGtjf9BfEG6PDF7oRlQj/x/MF4SF3RHrEWDO5ipD2Ma6GwAy4VuGFeZhrHJnlPi9FMGbJe9
jsz+ZPyBtMxhp057WgE6Y6Jcoge5pY7GgJ0JKStEPXmpR5ZvA5Meytbepuf2C6odt4uYwYF08Hjm
1lDO/VfCpLAPP+kiwLN0LKHGa1nj+b150qMDzNXzBHlfOdwjamJwfcK972ztd85rZyAtka3HB2fi
2CM99H8XWF9S7aLWx1rFm3uOvYuAyOgf0noU1uxL6Qh0JKXHjgqY2Si3I7NCh4aEDhfhkc+Gjo5Y
Az9FM3hkzaWXjSuwnURXB8BjJyrHUXcxN8YyalZmHw35e6hUtpn8BA6uvZenNNwC8yWsR7+jwsQz
MK9Yz/3qb3nGcsZcHOpdRnoBBzRDUpEEXLpHpTlBGu4dAosApGjxBm6hBHvuVtVrjnIUv3W1u8E5
6E6+eiBBPsUgoR95x2rgv3R6CJOv4n8tTSjss9iu4WiGR07U8crwY97zoi9bnCvdGtkgH4AzS9W+
gqBIcsWK+5QlVv/Gdqyh0vlED8HUIH4ixiH8ZCOIR8qcxScvWps5fv5D7F76zZYbEAZCojvNi1Tt
8vQ1jmi8ozuJvXL6wuvGW8ad0aK3Rwq+oAVeNa0TT1uQmlCZb6Ow9/jyujVmBI05JsYlLsjXovrn
IWao44tQ2AW+t8FFI8sI+8JHQBQMeZC4Xu6hTXXgT3FGujQR+XdocUeqV3/ao/iEduGvZod5ckUJ
wdwaz5rH7dOeZZQgzPuSA79RXlNoVAb90sKR1TsCJoYvoFo48vhtog9tHVAdModp/4HrT+ztgd3v
J5IbRuD0fdbjs9+C8kd1HG44ZWpIPVF3n10Oow1WkSlGPXvuot9s9jtzHfpbBrD08fw3H5Bpdcjq
wiwYbW7/whOQsnoHfhLVsnImmxGJR/KY7bpsaLBh5guEcpi3EWmtUGEyyAHSKG44Zmwe27B+AgTq
d6rDc5aYxrneEa47qDx7ye88NBA3SneBU4kOvXdoi5Fr1lBGr+2TjqaIP4A99q20ctAtK1aN1gV3
ssbMLrrUBR2+QNIiFS6w8I13QaHX4VU6YSVY4YltkjWifLenu3gj8eO7+6x4pZjK+QwGstZqv+fu
kBC3F52+yzCT2NbxyZk+8x1j5gaUA7/dgSPotmQDjU5GiO6AXjkVPB1TD9TWN0LowOVz8/Uy08HE
SqQPoglbCOw8PSDoRMCeMfFZg8NzGv51/zz+w4s3zyAHysRuiqUIS1wqo5qE8z0iTSzSlMK8+JsI
gn1BWhgpTFydbCRw3b5577TAWfauvn4gzeH05N7103seYV+lSHTTaf9eJKxlaR/5oZC8sNtq3d4p
qT+Ju0fkbmIOVpi+4jhCeNp/onyZljtstOXwNsD7HOMbfE0lPiLJR8nH61gc4k3JvOeLeYvYnox4
h4ynhNmkoy8gHcKxuIJzxiCc9+XGw5xW3liPoeZNUIXbMujvB2IMLrFdZIsEDRePFol8hXOitBfx
We8/eto0rf1HCCnlkXeky0fjo67xscX5WYFWcaA88nyRAuZu8D4xbK80dDK8YDrSfneh7/R6yyZn
seVU4PPXT7pRw4PPgSxtx9MYoxrnK+ffmNhM0Rb+H89xLD7ITU3f3JI5ze1xqdnZYGspuVLOaPMW
Y41FglfN6HFJOuHlwcXFBnLeN3AALdUz8zeU55Blx+aSIqpUsJb88udtdhhwihkmAcHFfEwtP5Vb
6B+MOeuFpo9uDaXuBkkCk1mRfwrRGuvUH+QAB0Hb1EzmScFlybQC9M10gLMUPEjevZPwXX7zcfpv
ZfHHgUYDi0SP1S+NoKW/YPoOF83tEBOBIFsJmdMZvxqjYouxwxYTBmEy2s+4jvYTCfYQVqHvS0T2
cTJidVCWrnCv7Km3kWwvqeaHQ/AAvb3cdhTzdx5VST7l3qfOr2v07pyyceQqvVuzMeDMmYorNu1s
CU6xv1CiL9T1EqlLTGFrGvtaPijoruEm56RdefGFSwYoTBH8jjyYmRnfeM0LqFl/w7ydy680iyqz
NzTu/mu5OALmm13waDTjnzkaGZYw3p70W2VISicwkP76O9+cWFnzQ4aCw+JzU1shtUGTN2IQWhE5
gRPpwc9Rsuf/5H1l/4rcGDGXsNOQAgCXYuFDmKJgEmiauzmEPXJyAev3+FjFiWakjj6n3kHoyFmx
KxBIVs94sYtxixLKyYlfxSxK+t+k2M8Dd2R8HO7yV0b7uRgwjWO/lRfwPRw6xM9MPCTI82DyMs3l
YfdTW9b+zePtzL9rX2JxrfVLWR/zWQrUrZd/CZKHDSNcca+gZf3uin32IL9LZPTUfks4JeOPHBwA
u1SzBpLJ0KT7auoHNRQjw/glsg2AqYyvbP6h1j11EiGHNq/zwNazhmik5q4nbZXl7PTUq43Qtyvl
x6dX6UdTsplz1yQTEL688XhU/vhPEEuGuuuyNKBVPGRQEqdoD3e2QXdMI0aXhJNLk946rOCE7IbI
gJrhFosEfMMhDDQrOQjVjWgvTz71mKA2i3y/jCGTMrJSiQr8NoZPiLkkGconTi3+liZPV4qKBE1z
YRJ4OLn7Q5zeC8CnxCUpBbIR6BI6yqi9ikIF5/a7ZJ0kDH9j9gqhlIJ74Gsc913FJg0oCTVxMJki
1ATdErQ/wEHQFWR5DVyI7Q1+/bGyAdaCZjFd5kMC3kwgSqWbIxHrrNrYPqMJ6sMqU1cjJRPqAX4Q
XgzWs0Q88dBra7S5zbAtIXKHdonhvrRijoLe0g2S4I5CwJr9uPx9MxnmgOQC7S69tA3ZkBNIQvS8
i4edKoxBzAWgdIowvyMVbSUHtuLOhKWvnwJVgLGu0T+OV043baK0QZT4x/tAN7JJDoW4zwvXJ/Rs
V9BvFW4+/cww7eCTNrLddpAW/rvfML0El1w91BX/dv/WFbQqsGGO4vJJm6dhS/fm+4kQEvCLRJgt
b/7wO7GBf8MYiOQjbBDAA03vdL9TcKOcIpksqh5zHnLkohkIyn+DfMyWN0bfBk5eTq0TBIEIDjcW
TtXFMJHK2749loWbxeuQStqZ1zoOPTz7o9oR4eQjKoARou+ND4+w+9jiG24NiyvHW+wyxZJVGzRo
tgSlhKoIjc5DFb45YzEl1MKde0HaoR/GIsi5OqchKkcKAoLzkgNXgzc7MbhDKK95Y+kYfues7ZUx
4Qy2xDfaKgA54D6WJH+IRDuYbX3G0t9tM1jVaBNXUECZJ7HywErD0OsVrC8B4QMr+LOmvs7zJ1dQ
dEizV/Obj79x6RYsGpgco0F/IiYA7Qg3Vu027LM0JKwY/bnWcDhAQmrnb/GQrMdnogMN/Fzq8J92
OeIr/dJJu3a6AvvdSfK2qR54m6hxGdzEdvOYlel0izVe4U/8LIXPtnmOJcrMmlpBv0D5kGIF0N/8
6eWj8Axvwi6emECpTjHeQSlkeIcPAfthf3rzV8cYE6lQSKIaWYLSpzeDbdwX8LHo2Xru++5XaJ4M
1iZESsFv/JOjraZVXX6RuUZ+G8cqto3fmey/odrnLF2GPxjqWcTgC2QqX30B/mxdVnvKZOMrdPhi
scPZSEuQfvX4jAik4blRVrmBmcYedadEfsUMSGUz7xb88sbGLPTXAhHVKsHA5sY4tXaj/p81owbV
MA9B23BjnI32k42prh3wfarTtxxf+Ckisuxm9hxwwe6qZHvExzoaMXivOaG7uGLMkUTILy5OTQMC
aGYP7Ag14w5EzhvV441a15rNR8SBmv0ED4qlG3YZsmn4iP/oUqXCqvOtmtzZqwpnhtI1jFXofEYE
7sAKsBhGmz/qj3x0FN54bdPKWHiPHs490PD/gKzRQpJBizmCDQhDmR27KgbMWerwswmLT/5ZRPlc
n0VmLXQz8o4Z0x0QVcRPQfrvruKaJ1UmvM9ul07FZCKZvzqGwOj2Kp8tnDst9s89N0aBpZXRtLzu
hBNfedw82aQFKhuK+6LU2C/Mrf6EmMdBj9G0e7jaGsmCRyLEFrY2roLjzAbn7F4QI3X0IgpXHuUd
6P5yV/T8xq1y6XDaDFvlUTLHSogveagkjyT/aIvLJzMUGhRmtdVD6bc4wG3MXpiqOY/SjdnYE9P0
cNNh0rTCW4ZQMJvsDlEkVFlmmwjpGCmAsyfU4SDGvyz0+l1TcQsix6NOFk4JeS/JFw8Q4rdZYMxS
9bcZD7xfjbRlxcmvgrVLSVHtNc+0eXbxTmATkx5y5UQ9UIWzxAT4wmkcziqBcWwa2HC0GsPEz2Jp
t3fxqz/J/CWokTbdUaoOJZERa6pNaav+oDg4kvyAAAUb3/QRGAw5vFsrm/W0Y/YfLQGBwMFbe6cB
LyDkYDiD7Qv7c7s4Bd0eKaf3w0G/KB8M+aqUk8/NB9K37GSgBQzWleCEb152+jtCtG7pqZUpLTDz
ztzhBpORzCYNMHu99SAhUtqxZysRoRDpgdo0NmyaMCXaCqnJx6WmZ/NC85pCGt1CJCX5ApIxBAmZ
6EsH0ZwuAAC4zBNwhhm0NjSJ2WEUmSlPbzCezRy0kRr/iL3o34l2Zp9AbcS0reZvWxn5lZnhgmcu
IIenP+C9oBdgDF2aqGuCawuDmzs9gNNJdcgRSbANq99Zh2BRtAmcCly8LEJ1u6R2cNlT8or+LYsv
Hj/ucbosXUQdZ8nysPLf3brTTXFC8I6O4YB8ipdaGjbUqPorv1OmBpnd0LyR/0hMI5Kvm/oj1E7E
+DC0Og35+7lsHUN0sR2VLNuplRmAA2mzonqvSfdJmdktKX0CLcM5Zz07nn22mb4ltCvA5QpxI1bQ
P/RhA5uUbzybWaUOJDe4ZJ2ET3JLoTqsq/q7Ndze4rVDPajzlRmmlp9pgyYeg1fGEOnSdiuP8GSe
Ex23tGiNw7MpdrN0KVl3l+IKncRTv4sPKFF5c2jTDRjWrgVcjPp9DjhMvsR/ScUMd+W9SzxNcBIH
YDowS5AdTddidNKKtMm3Zud7CiflKDCK1DYD6ryKx24tsBDEwlPCFV035FkmtExE+c2MvpbmTXfC
aTON6/xnIF5RYZvM5WGigsJNs0iRfFlY1ix296isDSRW5P4SNIVGGchQ9ZELR+WPHQ2lV4Ai7VYb
K+NvOSCARNRD/YY3cR7vIgnO1wzqB2Vu6BEFdCK0EZi1pjirjtYlEEd+4eOakMfgG20qZX2s2YCI
2F1AtarIAcIJPQ84eF5qRpEYUHkYGAqCldHWWCwnTqF+HWmm8UbZyR9oWKhFLsG1jAwBRglSfm70
Af/77E/JwGT8dY2NQ8nDKsARMx/9u5DkaS6hZMN2i8I/58Oyjgac+Zqi1aWbET+7BqAQGziY6LjU
ghustSaykvBIwC1BuGxSko77WDFHwdKUIxePmHzhmEcgww3dXQJKlsB6+GfwXgub+1b47i91ijQH
T8Y8C+NbSfMDBYf2x3yLsRYIYS519BLNsKbmCRvToksYgSchn1glDyP9jvFqgdsaeI/ZZ81yFvij
xYDezpmvR9jritP4Ll9VB1mC6S4sTgt5DwoTMATELQVYDHndnyOEZJM/YGkIjZTEkn7lAgqrW5uL
MQGuHhIet7lonyjhZMHJpzWLUn69goga6YPVUVmxtoSNYfObJ1ExY5kFQ4LVsM2OWum2tOVcTSH3
9GRL1UfWH8PKFF9EdrEXbd5oYiHRo2fvBBPRPAvhpbKuepYwukVKdMqG5oUTRFdf/oQI+gTM04gg
ptOAQXjqf5agfrXaThY/PF/Bgku8RznHeHBijDMtj6r4Rb2pi19ycCoxG+j3CdQFE+WlxFRqgCcs
YVRAkxmn3N3TdaaZBb95zshP+RdFQAQOOriBTua0SvE28K75/lwEEua71NBz4eHmPmLrXZSPP1qk
8AYqer55luJLowelkfQj9nk0k5UEYotRQbJEKNtxsBN/0Mt3D5Zw8qMJ5H/zt/UD90NxHaJ3Ttuo
QoouB15BqsLxMseeE2J+IqU59ffF5PLPAQsTx0sTn8PSCbNLHH72uTOFoVWBxFC8j4hUqXHX884z
DvYsnu0WnyhVHmIsiaoZltwa8Y2hng1gaugqeEJF9ZYpJEugfcOHA3pO3xfxDluXVnwhLys1O41Q
xST3NOYX0qJrPJU1JrTRjRefBptn0f9TGF6pZHn9A5Iw/MG1ZmpUdaeE7UvCrj9AUekrjxqeQD4g
mWHAMI8TdZJnYsvL5m04Qz8GRjQoVfD0tAs3tl2nJoDBzOWgQ1FW7sddZocnODwhQILE9d/+Gb8O
Ztx5J19yDj0RkSR2Awxt3aNz3vC2Uo2UG2FWl7EuLraRvyUrqZldx+yKWByk+Khs8DcU4bex5wh7
dpCNqEvnQU51DDkrzvxwSBAk+Bd3pT/B3XO01sJ8yUg9N7H/MRcHo8G/aUjWRYzujtECjnFdcHPC
s5lNzGkD8bwNJ5JjUzBzKdkl7cgwrk9UYVjSHzWc7Zmm/gic/2TbE39ZC0WcenxfZPa0dLu/RThH
nWrTP8LBEd+p7KRNAAVfaIYARDASrb/rp0w0AROoPQjq6T+1MWllCG9MNndnb4f9fGGVO0bvhGZU
cCVM7oYlUmk8BrR623Hr11vycTU0tRT/jLcWBbznylrAtLOrw/RFUx/t0vSis1kqNzEg42FO6Gse
JHRElyFwXaJk8v2IitlkEIe0t1E/e38veTCVMXGzeGhCt2Rizpn2l/N8k1q8pVPLNwtsu6Qmm9kH
dSvv83/D9PIbj2Z86NULe9Q/fl7ZOPW35IIswriCakFAJnlbWfyZx2CbZOYtfJERCbBPDTFAzwHl
+pWdQ3ChU6UDZNHOaLG1sM/yHiywzdKa8T4TRuCDw+GXW7tI9pduvacP8aptMb8TPFp+iUSDMFaQ
ycsWf2E1upQooD1IbdPMwV6GZLOVxKb+tOMuPpfztl/8WgYOqZOaC8p20GwmiLPyDWDLSW1is+7P
XHlyeudlzRGDOgxJdN0RZbe61MIPCW/gfEhLlAi/VJ/sy7C6Nw7XelpslQknOdX5lRlme+8mUjRo
1oBqoH/pHVbZd095y52LGi5GxuJpHGP/cUhGxfF7/qXQ1Td+dWnf4LexZP3SMWGhHtaRToY3fkqb
c5Obf6daBltN9acmMrvezCVIaVblX3nXLkW9Se9oa3tjyxx2w3BbP2YLO1xutTNWTL3AhYICyZe/
VUwQ27zc9mBlCFlMmRtzRz8jvkPF5hXhVJK/pR1H1IxuVLkcyfxuERdI+lVCXK//SMmsB1pBIvCW
BMhlq0/vhypb/hE0B3cHKKT4sLimjKBqRD9Hjl/EPWbw4bNM9ddtj6wUVoGD6gUxY0+IxUa+0+Ts
M9xdhsX2hlk8s99etbOD9oaHtAgYc7PwCTdMOeBW9Qsc6jM7EcWrBKx2zt1R/A1JmEzvvYUVvzzl
JAZbEaIg7Tix5ng4ZslAty/0n9ARUrd618TgWjm6sOU1DDbQG+TmmItfbBKq/lPymOeyEMOCas2i
cXp6YSXIKBBdRKAQZNPCijc3evdoY9BbxvWn9hF3btm6n0Kyaai1yqugHnJWWysmXPL00V0Nsqk2
fEvFwWdqY8Z3XV/RbATMM2bdmeQgCcxGGGZmWGJwv2Ruq7vc5XLr+hBH+PAmJGcbbkzC55Z3qmAF
+U0W9kWyrT1GdGzCt81IR7riUV+liMeBkkGiY2gNl2+9CE0P0agsf9Ms1TcW4IyOMCfzVIOBPREA
FP8wM4g/s6P8GquDFoJbc4tjKz5zpGZTn6wi3OzokdfL4jebZicbWaXiusbcmgQgLB4P/VvskDT0
xCpZGhqz8YGRG+d9h+ZR3gJopxY96eTobRNwpF8hVU8gfhjBDjEFajS+ik15H/oT/wiXqLpNDl7h
julFyl/G6NbBPktQZTrVPzeYhdvydg6syqzwDwGJcK2sziKwYEdGMr7ZldLfWI4PuCJP0vetlB9y
cgfRMmME1zJOpC0RL8Gbx3shWgxxGdUL3iuVXxnmb8oO0uT4rWcU5FB/uaFZBMXH8MQGKOyPEcM9
hjYc4iqd6p7JBe8GMJU5K5tdUYn2wFxu+ZvQhnvASIH2Zjs0bcKVT+yZF4RIzFmnc8YuC7N3dOYO
Z95n3Inv0a+hRQ6FyGA7n/Zs0pHRTQe6xkLmEyGxYX98yIPvhsCScLB05kocV+P4MXobJN7y4ktN
ze7IgbQh3PUxFxmLP/T0hWZGyieD2UCjA1xXZluuDSolINbUbuhIuRuNxUdIcySt+SGS/ppOTwps
1naR8mSTEzhY6bwd4kVTkeypPA+oxjQkCk4i2RFucyoC4Tjm4Fz4WZkktPN0GoW/QPdlgq5dUI0F
/zhs+AUb54roGe7+ovsEdG+cb05ycUuVvLY9HxJnjbLmiIpfRDEo8bkHzIJrpQVr9osUjXk0Kp3e
35HaDua43AolsyYSRhHT4dwwkAPH6Z7bp3Klp5S7jNZDdnxg0eW5tTFwZFmh99n4DoQEyhj+i2kI
kS7niNmhJYITyBeXQD/3CH4YyOfUAKlb36HT5ISD9NZk0Ly5dXFaerdCe0VavSYdJJp5dE9B/lP6
xyKf64w55PQv9jqrwUQZlxeF95vFtlIumZIe235XDreQlhpG9VoiFjTumKst3Sm4TP6p5RWg30fm
mf5E1EhiijQSrlrnYqDiJxHJOSPfk0oo+8dvE07BkqeGWS4gyRifFxK1IDd9ThkU/+KZhWCibVXs
rF3vluUMw4KeXGHNpFU02DqlpxQgtKLN33ZXfelMvdAL8z0xKRkWH2rhFEuiNkKHSM6Qqw8fEbw8
mJjUNio+wd/F3Lpg5MPwxJi8fCrtgVEkdBSULBLHXOVWxdVQj03zobJgC9utxO27MKP0u3rky28u
qGso2xMqWBk8wJaKykOEWBs/mngw8j+2vlSyH00JMLun9mwSLm7UWLSx7ZN4vKbbY601SBIx/gwZ
3DvTAizMwr882FNKAXyhxZ/wNWAgXGXHbnFuU1MER2XB5mU4SIB5j2EdOUyBY1PaJ+Ev6w+GhJEj
5CTHLb5VDettRN8im5IwV72CTxbSRwgDpntlHJJqs6WGRAfyJR7y9D7AfSU/iP1cslgj68RRiPJj
2KrMQoOd7+9QhVLKYwBTXEE+xd0Zfj/o9WC4RCyBjOnFvr8xg3w9fgu5ha0CV0VxgCvLNiq6R8gd
CX/gw6yLe1yaSCYP8L3YfGfRMc0Jf0LhAb2a297pURcMq5o4PuQSqDMvc935NsYzWh4q/q7cjoZF
/x2A9c353WwM5jkujXmkbb0jW2VvTfK7fo+/AUx/LmBXY+nIQF8xyJQ1EylDKkGGfuB+VLgPKwbq
r5CxGIsEdtnqI4ts+Qp84ZanNgcujK4wX8cOFtb4Mccu+59QREeDva+2IkwFKmrKw7tuoVIzoF06
au9ifOo7p+8OoXL2AR2kynmZuVkH8OxHoktpkGg0ZJnCr09ZA6Cho/45SJMd7qZ9PVhMGBUo4Zui
WeOVm17AblDGM7I45Qx9f1Q7MHExfC7Km3cPZk6cWRonXdrrC3eib0PC4tbJo/hghoOtuQInS5pr
+IyDa825gfHKmU9jGxSr96w4suH0TvdeZunHj3E0PKK+zKqyTkV5SVOrE88+3IcZlM/XntY33GGM
79z0A+miN7kdDRqTpObuB58sAAuTCp5TlXE7agYMZKvFCQymMdyKiE2pCW1Hkg/ZwlFL1mzHLPqY
xQD7d+SdCuD0qZ0Qy5kdCdEYeB/XKADhTi4BUmDPuoD/6vZIAjTk2I+exu024RACIhbvFsMHJyoN
dL0b6N+wtynJZeIkR7S66r7F3Aov+mEy3st9bfcPQ9/0v/F6gRwTZBqL0RdbJUFyIKUAWBHMF6he
HAVEqhJh4ksvjcpn15bQL1b1JRBB97bzF3Ylp3mJ7gig6Ij5yBTrS+gUm+BnUdliBux50/uXpljB
hhQ3zXd2K0gzRwCw4dIv1/JFDvlVMo495wxs7pjZgHta05OZcmyevqvUbJvrRGQZkUwb6BjEGZQm
SlP8Dq0N2BpdgUASM+DSFdN1b3npv1QwGrYc2friJ2Aq2DyX8raUn/Gvzy7tn7ID7ovnZS0yuWT0
dEvx7+Kwkh/SeB+XNu40a+QuA6mNohPs6CMjKciwS9hX65nsoFlSb0n19zg5EzlwU/VqXuglluG/
GcuQyxtZcLF+Zj8Az3xlnkNR9VBZocBl6MfWTlkhQgR6udws98D3bvkvT2e9tINX/9t2DmoR/u9O
oObd+ioDTrZlfkh37WgEyVHtcwTQeqbbSGfh0h4komfov0hSRn9bfgg82RST40lmwaXP5yiuRX3b
pDQLt6UA2ftbZpY5kGsc9ejVyYFY/YYs5jGLe5uSsSFWGM+Sl67ErQL2j4QMEyhWxe7h2IlgTTYK
iwe2t5E5em9F/EpEHNVrdO4tOral3SBCineV+B3cwoYZFMZADl9Lv5UbvMLcjv3ph1fiQJ4Untzo
BMR6cuBIAOLBaTwbMEG9JLzCNkI6GQDBfnk3+AzogFVXXjAo+Jo8MCEaiQE9VhOOlU2WIAQpiGVa
JT+Nt2q8DeJ3JcAGd1TaV2Rsq+lYGIhHTJ15T2IP0i0ydwZROnR2QMDQOb9wcGk9bjUyEOh1okvZ
vwFZCa7BqtLKmlv6q4Y/8qe6BVCN8zdBcjTnbXEMPg1kj82mvCLRzREgAHtYn4IbHaRGpKrlk/Zr
NwDlLWWX3ZLoNHyHXLPycche+bDq2NUAIZT31dbLf3vp4qGTJemm3hBDB90FxG6z1zw32ab8Ljru
TgabaJp3EzaEpZX31y5cq7ntYe5978IjW3pTfDQSraGy5xCcGUfPYB8qW7yFyOi9HVkr8kda39t7
hZoZrZClfkePkhwVPn2+OOfg7qYv4aPi0fAFrqzYP8FBDoK9Hrg5aJHlDvRz6m8WMrPez5TfaQ1B
s4ZVOT4yaPSFj/liixkFK4vTlmjTCGKcA7CRFlWNzc6bpW98VFF9SZh9YFm1/+dRMVfvWKdvAiz+
WE/RNKKmVacfPbnLPnSOGs/QJkmInXhKlt7ZiFKYNRXqOb2FBvoDvEp4VZcu2aEke+Kqm5ebJBCl
ZsSWg0KvYl8gn2oL/wijB+3P+BPVjR/YFaPkfttRfk0jrRNMo02N+FfDvp51iM1/EuUuTvaid4Qn
QxRGgVi4Svk0QUNFNkSqAaJmNXZn0fvABIVYPfLisJOzJCOB2xdp0qC6Zp8ezzoAJe0qhlbP26wG
v5ylDZYLWgTUL4TGk8x1rYRzp/y0a9rjH+WV3CGouHJ76m3kmwQOgk/9WHKEyOSA0ULay5cfbfUR
U/obQoGGto2dw3ybtDRYnO01OVZMkiUiT3pXY3hU5I9Qgb68IzKZESLk3IGKmZopVn6FO7LCuR6t
buWOaoFp0hypXFpTcWHNq9N9YVUBji6fAtpXVg5p7sarBnUM4tHemRukd6wf+RRfOqoV/kQ1mbOD
s4uyE7mhoak6tEkHTtLCXmYb+TrD3shoYSlg1ud4QZmHSqXDLLD+IhQ9JRrdJKzRzIF4mXK3k+45
Q8ccp8a+12yRWPljHKzZ7w7u4kNEBbIlPIy0JDh1zNZwwTFSKk7iX1XsVMzV1MPEZwoosAZSv8hE
Z+Kla9OKUzX6BiAZLQADsO49IwD1LMSzHaeTtCn9Bx40ydvE/ZlFlE/unsywEkhha9iByHfm8NgU
7HQfFPk5SoVYhXGzIZ7sX1sgbsfKEUmMaDxb+crouOlXKHZT+pSHlPyPo7NYchzbougXKUIMU1tk
5gRPFJUkliyGr++lnnXUe1GVaUv3Hth77RPLgl4h1dI2htOyuhZ/CNPpkae3HOKPYGdormkhkj7F
I+GdjMg3igT5/Tsl2GNGMOVo8Y2PjVUT6htWTWWOoz57hgMqAdzvRxXr0xpqQoEki/8TpGbatpzU
QnZOjELAFtYE+rC/dPsLT5J2KcXf/siQtow8g2GPuKQgyRol0xISy+6f+TFxxgga0RwwTbDW9CSU
tOpbeScchjLaYuuyEpsLow70DYV6J/Q3bv1l+A4q8m2ytfAeiQ4GINbbOJ4aF88sGy/TNoU73LQk
+OvILMdkYCXnlNbP/GxY+HTLRXwfqHuRIsdvAtpAytuyW3impHR6JvrRh8q+hJEZxm0GryVeJUv3
CBdNtuzBOp8FiGD+IvGaonsCHgQkYP2cA78RvySsqSJ0z9gOvyp/YjfDbJ70C5h4LJgD405vHIz7
+TzMn6/+Jgm/uCURqtYEQjL2Tk9B42sPZtGY7milcQsj7E/je5Md0vYIQ05m0cRUNZrPEY4Er513
kMoyIq6Jsjo0h0Dko/rKlWOpnS1WxYuB6Swrxyb0xe5T7h3JuAel+4JtrJlMBZicPhQkMVzHrHYj
tIEkcQg4EWzIXkhUWWba4N2uxKsFFLBJ/6MmX237N/c/gMvIPviSqRRD3pwe+FDLngQd0i4Of0fh
IxJ2Kvw8WJ9cgPCVCL3lC3JjNLHMDdVHHaFhYOhFlKvafFcdtmnSe4kDjo+A6usvq8Noz46OnnwN
Wy7OQAasY73jJyESRIfo0n6NNPRSeerRBCT/lg1Y61fk8LzJiHw/Kgn2KDoeY4UcXYre2PPJ4r9Y
J0YFnK3uFAe0lrHmaaMv+/F0ZYJgcD523bkJcCM+mLCitYCUsSW/BkhhDF+eGoGJu4lduHRb4Zuv
V6BEjx6wR63uwrYwiC/s3mblPbZ9XYIz6Gv4XaX0W/iEqDOe82OPNoVKPWCUAMIWuLvXgNp6KgOM
i98pPHD8OjXMnWBXfiUS/ZhmY/dVkDpFyhG8C5tZGjueSvqahEXEQfaKRVihb6SfYrww4sVpYNWc
218laTKqPQZ/DAFAZTMglctjQ49Awc7eEwMac3D0RCBpcVEj8hEEHOT8kHRIJAVEa/ZwuHaPQTHi
WlDpTnjcJ8Jt1iK+JtDy0d3cUoOrjJ9ZIve+iX9sGTzYXXSNQ9RBhFcM4QZy3mb0dXQiMCZt69Ax
EkJ9xH341V9n+pW1/ANzql+luAJ2unFqy7NobnA9BCT9su1biw95S+oK80sgy5w86VYItpr1oNfD
ySfxWu7w99J3UiITn+fQNxMTDlCE1fN7rXovP8IJyd5A3yrlRunPLBFznjOalekixR7TWn7jYa0C
6OMQaT0Eg8B8llk1ldOhY4g/IMn5idAuObiXEXybEURExmUMDYfkTkr2hLFK2UQHlFUWS8+a/qoC
nMwDhETXp3ifFQebVXrCLokbD22GdX/x5eIQykYH//1rtYcOQsXOkNPrP1HTsVHjsBF93cLezuJ4
vQ431UfQeKm4e73nuDR4yTcUHiPiiGlT7RBYrIbdzCfMugpQA5wsJE8yh2a4LneUsEHpyFslYvFy
RUaAU2LsTg16sj1VCIMDdL1flGZI5Br7z9QPply4HXcngA1pw5aQv50a8F9HBTfTEGjL+WtS0O8a
QuDPSfH2CoA10v+C+clW5UbE6x0e2gTg3ioVTtU+5VM7nEPkjwh8KEbPfDnCANcJG7fP3I9ekDKa
h878S+np2DXvgGc6kYlshmRajHIV1QfukEPDHWjtcWE3l4BB2c+rOsXTWqoA9KCvPJake8XEbBFB
AL6IocyERMOdesqRLdC6WEI0s0nYVVmPLviGYdNJbxX+EACUQGghKDkWrJ2PKvRllO6uGO97srAn
ZB1MxLX8J2SMDU9xmtz50kk/iMEA1mULsdxFsak8pPSMKGXotlxvqJPaao3YhMpypz2UmTEao4gZ
yflBwbtkkqWLxiE5W8RkI+xBN85hB/XzbN61S1quYwJXYgJ4hvNrOVRrp9rMW7qjiWMBDFvhA4oH
ZIq+2q1wJZwKvKQuoHvWMlSJZ51nF6TIMmi8diKSMjs02P/C/HyTlsPiCrWGJODKJjhBWWLtrPeE
uNmyJZi7vBfJRdO2Uf6R/y55Li9aJ+/1Zm1zl7bgVbN5Iq6LaeSGyp2ob5PSiIckJqp4WRWb2DtO
fzFWbbtalLrMwSg9Bn3TlJeAB+CLzG4fcyP6NZEN67zIVfgYc/A/xUr2UxZR7+Ozr36T6pihKYzo
06YKFBBK+QUCmKIwQswAv0qydWDcl46S74XObXrdIwRWIkyFAr+L6ujFvZZY+X9NdJklas2xeLMG
NPt2XK5HUoYkZ7lZUKMCvn03joQEQdrjczfvr8kRDjS+iJ7wrmkdRUawVRsuaYS9+YwH4KU4MoJ3
AyggfxRJ92o8ZkThDPv2nbSRebZhGR6YVS3ibIKZSUJh9GQ4qXJ9IUCXmFg6Ktm/Ikt5l9PDiGEC
IJiHUDFsZ3xEg+CBHzl11qZpt3iB+b5qQgpDhydJ5lgyWbXCl1mFKKMm4cvY6uN7XewUnBTSb1R9
85z1cO4d65Ke8++ywhxvIiDj4aRqek0YIW9WDILjiOFh3GbDk6u/a1lSXGu4t/JfED2K7FbGT+UY
uBzk7ZcGpUV43Qwyt9bVRyYhsVxp4roFG73KH8Yxj24aGzyC2LRNgrqIC/NMOcHxDHWUwUb7O2vY
zC5jchNYc0x2+5UwIguSY9OedFzl4hevI+uVEbDvU5p2pNVm6TNA+QOfTNhgIbohHX/Ffv1INU8S
PGxcL+j65r+hvurj1/iJJLRc+kHmmkgBDVTGee8qXKMrxL0TNxxgkPlJK0RsJ3s0VXGmD7yOnxUN
Ss58yqa76A7MtXDUXpRbj7Jf33WMvAp4ok57m6e3jvoUY0SRLijbio5c2xTyOnPTS0z8Ia67n+xd
oqkmZn6t8wDC3UDBvtWrqyIdY+0+4SmfGeVd6ch7CUU2ZfaWlk4snCh5EH/L1x86IrPFzrVJbeXX
1IttnPg1b6fBk4cuAlpLunIAFiR73RVXa0CxJ9qsWH1Ggm9ZvzgSoNkuvtxym2lLzmAf71XzhkOm
2vTdumq+5hqBIThb5hh2+N7ktuUbZDa9/GCnmrC+3cq4KsoFNR7zoX7bhJiA1vGBL44Rqvi97P2H
5oiFR0HMUvoKKOvRI6+AjS4rp4GmjLEObRg8v0UGAEkYB81fy8DjO1znkIsw1DHiIk0mZO2YkpLd
Xg04UQgg+lXLTGOVMoKHHlhdZNa66bWs9zLXRuRIHyT7Zcs+zxYmDzfGQNlWEYx5MXricvxgnVPQ
Zn8No1U+S6aT1rp8xg4PHNjYmI/IRieNYgALseJjDRwO/bseXGM22wiWTGZDuPS9ExNsRPRr8iOU
VcRCASOYuOF2YDENv+/MTko9h1Nii+caN+BF4xHCOSD8miFpnfdJdlWSFep/FVxMVlvcbbojqR9J
vDHYVY0VcrOYWAIHKkP4GAPMGi2DZ6cjZDLmyBYZahAdLCCKDFyF/s+ch5Uihu6kkFKasOQjqueh
qkSvfKlUUjUCKMV3K/ZvR1PbyVsTxBtwadGOQXqX6IiEZpduRw5m9hCxrdgVl6h50VnhMxarja2i
PARytpAfeEzpi3eh++sZtucqEQ+8nZlNZuiJTGAe+1dHjjSFYSSxSvzU8skxgocCbR6dL6Hu+QMo
s/z3atAOAD2sl+VsRXSEq1HP7bDpYMPokFM/2+gTZm9x6zwA79K9OE/s07k4mV7NXudltxdSJi6y
2mOyHGsrrT7Ulj8QEfRy5fqR3XpfZNKv2aP8UBqW4kBzhoMK/hIeFL5pJspMcDgOmO08uJe4aiT4
pGeJyXPgpJwtEFgSp2Q1vhGY4mZsGFg8Est8Tbo/o3oXpd1M6lfJy9VwpHi82IXkKSPpUpDnHyNH
UriOYLXjxV83r4OWeVl7rkB9GPollKk5Lcoa/gJGXyc13gFoMyVQ8AsYCvnoev6eUc56LXTna2Zt
GZQGDEaIvdDOMorUH1GneOBL/Jxog3SnNtxhPFZo+6nsgUhTmI/to4V4RrqzPYQ/U/KFura9hahH
YJReE+NziI9yS+AVoXwAn39fKBhCv37vV7L1Vsv/coE5EnJITOni3gRz/4RRh+0tVuyQz5ylkOVW
a5mATYGXb09SJBPugWx2tio1eXLsCurqvZ2uGX5xfsKapHVCFu6hg/yQ2qOhcs7azVRzJWMqjV9/
GRoc/WdOQQnptiEubuUUWCJ+3QQrX32PpOMSiEWq461UgHi9sXwtyYzjOek7J5SeJLQorNE7W9tP
HuszbfXBKXOaiPNGgc2KHsHRtHrDkwTycfs6RTBbk3vxZFfJlnLxjlbzp/raMfINy78yYf3KqGT4
lwr9VnEltDXyn7w+wHySP3vu/IZkQCBk47gT+tW5+u46D1g0DtDOhW+44fmobtJSvZoK5BDWE+mF
Hoi3n5VMxR56nTFycMkPhEhaGF8hdLDezeLHyJJOYCv93nabLqC01ingZQxGHKsrRGHRN2xRkG6z
AL8UMW0S2n8Cz8FAZZVJuImFVVI9Y4X+tEDGAnON2aD529E7kVNssrNnpfFrWFv6PVn2SXV6qXbE
aLVCInNGxY545G8E8gKO7dagE5p7l3OKO0xw1MA/mwIjDOE7UZ8q84oQQRjaW3SbM8LZ8aWiWgn8
b0rR5W40D2Wx15FcrElju+eJPcb3c8ORlaQfUfsrck6a8Ze25C1QdH2IjfkTdgeDYGh2Tjmjhm70
CtXT75aj/rS46cZ9x/kRhaQkMD88L/soNKiE9lTTttTJuj8283Zsd924nhoRlQKjy7SGMVLYncBz
RLLL2LsR3dWMBK0CnQovc6YcMm6i9Fc1mi3NhxiO0fDsFjzOLuRxKKydpjDDjkJb0e8C41mddRPH
cBPvx2sFHTB69s256S9qf29khIaMgJHM5GQrUL8klBsAE2hJB7JurxYbMBZx8p7gNNYuHMhhspvV
03KqdsmxIEDH+JeBItdot+VzwVJ2kI9IVnP6mLr9e9GQB+w/0coygjxoiDSGi/lp0oiSM5lT0mfl
ln2JGTA/3ujMKcQM0Xi41QUf8ipNx2uGlIkc+2mhvJ72tXU3WKiZAgoBfCPXXGW0u5EZiM8kj7IB
wi47EAA9jORbfsbILeTiPS1uAW1Pt4Az44Qbz9NwbhXCusPV3x1fOEBYYY12YYwHbd7FxntIH8Vw
R36KIxKajxBrpe6x9bCs0B0XPgN7xeCSvwDt7o0eOMFRe22q5hHGf0W/I4EwuFSiP01PLdhaUIMi
L1Yvowi9Yp+xjSTohXZ9EZFvWwJt2kOlECYpF3ZBclAJ0uqd84wtHoepiA3VjbqNpe4L2DJZBRmd
7whRREGn/MjUhxjT6K709FvU36fXvyr9SYazrh9D4zjm+yrbjOzzEMdBeDYlj5yDMd138haFXnMl
IaDxp8HmZ+xhKTP7sh5NtYZkZ8yuQGboXy4f9DflK+DcC7mx6VqGXZwjaAFCLFucxUSd7LtHnB91
igx+hZGLoNub2abH8pDQ2X6U8XlgQM6DCraz4+tGjL1P92H7YVZ+C85adSJSPL/jQ0tAAqxW1o3i
WSEIKMLmsqmif6/hkd/Vb1rZip036UFImah+Eb7USKZO0w1oacYiknz3wHs9l0X0T3c2+Ife5uWP
DyUqmD+dWa5wYO7UUswZ3rQAyxg27sEjoNFt2R3iy0Gnp20Mieyg/YA2YyaI5DKWzvg0yC5sb9Nt
qE49gZTc4d1Hi8qvUbgx/tD6q/dBOktDDCk2wuhiv/JtFn6EHU6R12+i3F/5rS68SCaYhTUReMfg
UyOSpvCH0S3euvKzg6L1aF8uhTGcupB6WrZlTEC9iCrVl9JD9CXeCibQN/EmoEBmHIggod3KBuL8
lfUvyvw+94YP5HB64wloMfeBuc3PWFOMnAmnhxjfEA9SsRMbXz/FjcM6wLhMRH+xH6Un+KRnAwxH
ioO8g6Ug4NHU3cDcIDwHvzbwLo0742+uuLlDL9HdkRnoPf8B8wWuMCk4oh5MaI2JVmdibIAS8xtk
oPjREr4w7iKEDQjhGJRxziHKxase2Vq3l/psJT0QB7Gr6xjLoVIpBGKd8c6ivRQ/glMCojXjhPpL
R7I/e9iNwiKfLQziSDAi+rRp5bkkGgOjVYevPctvnwM4GNPXcgwduAmKf0OnrRR9NyjroUWqnLrT
2YpPJdBhPOVARY3mOF/L8iS8ji+cLIKraMhZIW/+NcYVPfF2eC05WLOwoH56MpILH+e/CUQqQOr2
kGMXQ2VMTjvRuA+s3FEv7lsoPE1ABjouQhX/iyePNzRi0FX67rUGvIBvgA2EEh1S3Ei4NI8ae3SE
Gswb/nLjB2oaPqiImNryTTPWFJsWMsNzlHu15LWYmd7T9sScCC31Zfie6ccRBzGGob1uJ4diXcQX
fULRQ+izBaKeIr+AxL2uw7tD8hKPIg/Q9Mlcq2R8d+kfSXqEMCKhxSdxSGD/yP/gye2uIR4iQbL6
6DF1117YvpeI2OrTZB6aCBnUrQaVV2dehXamoqh+1X/popHLH3L+BHGN5ABSerqJWdRcg5psoUBV
XZ1JSATNmwm+dGnm4xCSRH9DYY3bi/Kp6TYjdm4yJRZ1W0z0VeOmhl/nv0wAsKuB+33GKW3/qvpE
1s1T//qljcvTjxhoCZOrG7QvdPhENlZopzgzKAv0vQGO6u9F2jJ3subJKKa5B0AYvlvaO+s4q/Aa
xRb0XTt7YPNYdwJDE5QdnYGif8TWRmoWAiQKWw4ejqraV/cLn+PNxDbA5GxXfdXDlqEz+kaMEWZL
04ZqwWPcxHhzui04pOmQxVyRiHmPrFjEE2kGgUW6mKunrmod0EADnsalhYnUTFlAUIpoIErw1KjX
DnSR5Zuqw38gywoObAOrmmOU1a8zXmVrVX6rxb+6OU7dKpo3KfPBgI+YqKWs248kzcqHMb6kP90+
lc6I9kKQtRUBGY8K+/t3exDIqmPV8snYF0ze+GmN56K1azqAotz3/YE/7NBGiIclA0n2NCi5yVWF
98cQrz/RTfMy0fQa9QXkaL6rZjJ3lySZ5KPld4icvliFFSi04Z92GpndYi5+NNTbCeXpWeGSYOqh
MEEznfGOwiVN0fFvEdZ39TvQKMZ3cLRnwU0wf5uIebfDO292iHNW3EmSLY+ovxxBBssF5EZCILLQ
3NsW4b+TDq7wyVqtfmKjRPkYC+ecoSDZq4TsxFdU/ukmo+vrwKKsjb10NhezOSAhwgTxepFYFhHc
Z6DUILsTXz1LTyXdDGjZKa2l2yRtGUijtFMEO76KOaEJWHYJS1pweAVmP2PPIYsovKOIb23gPOoR
UPd8a79j6wiDdKA9lOnwz/LzBSCouYzTLenod/lsryVctHZrdWu9cKg4gBSK5dXEfrOCJ5taZz5H
fodhdpjsMW8INwELT1KegDRQq6HaCId9QpzuhTDk4Z9Khwp1LfW6gt3+hrpAZawrHERJXptvFE/M
YDPioiunMx0Q/2X2Mw5cBXZewTQvTY0UVLQSRwGDJQz0jN3/TTHd6trL+4G+X6/dgDCJ5EGEBXVO
/McgCvEOgLhjfcpO4dOCtqLARmP3jDZhNfx73QsI7zX0JP7KQXCC7dh/JNl+ess4GaxbD+P4mzVT
rA62wF5pkUPMyz7JgDKAN1rCVb+SD1ivl90oqx5iVkKvbu5RCv/aN6xTae4s9CoVE2fUVNhbWLiY
0kWUP0feEQ2uMXtXvCOGXbKfSRYWFgt8lp1rTJDyNWQo8zqOjKdBYcAuSO6UGRyYoNc1Pm2OnPkK
Fzz3AMAjmGpmzgaXGHJReaaMDklAI1gRbq+Oagu+IxpsnikM/FnmlLcF0t2iw3Pb14FlF01x8zf9
yRPrsukmTvybKwOxLUoqKqdKp1np17xoG+VHxvcCb6nu/am0X/1hYjhuGPuJHtl8Nl/WT7NN5XsT
nLE25uQ3YJ9aPFV36WtkcK2CJwKWVEEZ6+xg4MM/MTqqFJdAtvJQUsRZLPsxiw6PuARhHF2V77lh
5NWAfWVJanqG9NfMm9fwrlSbIqNQkH8ExRmZgMUiLN+lHUTyro1e2rmqxJnNFkOJl7jlvBqRT53k
5FJjS8mijvaQ8oh+y2OO1DHEy6MNwYpygEg92kCTwFyBfXQu/sEl1OEkssYu5X8pbH7l3d/y+3f6
ltcNVXzCdixvdnMxs1u7Ax2WRXA3oJy99sLNIK/lnvSzBVDTLekNcnpYtO7WLxoRZnItTAWnITiW
QcprewPK8MreQvtWs7XiZ+yWSdkVig2z28zYY8+EWcS/O7zrGFb5yhyY+ezRoQH9zxmc+h8wCigs
CiR/PZhEMv0GQpyZo4AgObYld9KOXToBgjFjOdLtQHnaxDp2yANmrGFLDh/wKnSIPbaIhcL83T6Y
FELhBMwwWZ+AjniNNjlv1JGsSkwltQcMVswODcpZDATp5rXXGFLj7brT7CGEJ/ZwPT9kn2uqoFb0
qG34z/4pCCwdVtkT5wO+a8RSXHa4AumXWJAcx88Y+54Dvfs6P03ozPR7sI2FHdJdBtZIwxGlUC5C
X+02aejxLqd0t6fw3DPc4U631VOerfHXWL8t6A/b+ASlNvRvrKsN82CdXzqjhY9pWfEKu0wjcZAI
POqtg3jk6GMHdTCYN+LxG3/z5FTph+LCdCbNrssTSdGY2M07pgMf16B1fgscEbvKO64Sa0dMsQRV
SkAuRVXtRhuEwMKOsxxsVIHLyInHHY+LwdzVgaDHEj7wcuoHDrP+jJAPL0prICC3Vbp9/DNjhBwP
jrtbH60/Ml07big7rv3BOsGnidV14pu7LFqeDSbxM2QumziiVfEBMrGxzlm/sMNfqZswpEl4zj8E
HCCGPeVbA/RwbQ/KExbcXD6wsXHMTdNhAV9Jt5wFVZdIXKIYG0zKa1744AqiHwo5+mEVI1nyi7wI
s1fA0Xrt5H8BmK+BwG5osXlN7JXy6CDAfDWUVUayg49URUz7hk+R4J4ZrdmuV9i+4WtN0rc3TYWo
mHxH/WlgaFHr0kpGwZ8kP5LcIx9fxxFeEERh7OsTdBJiCT4hJD+Rn+UZlJiWezvS7h1Wc8uFYG38
5puaqGQ3hr6Q4HODLMQpQGYznk8F+wqbyIqY6U7jvDohfxixbkKyzk8Q5pSdBhMlBTWd04Tr0jVt
vJqCYsCZmn9PmEPaBqZP9EGoQ9PtFnV0fAB5rOunQUR8nnkocEyOJgWcDLKDaN1E/wyyMTqWLjuW
cPFZbT9y8CLBWYMQxKK11ZF5q64Z2xLqmROsAA77GJHyWh42za/Ki2xPH0qF+sbXqM4o55YuwqDa
euQlTdMxT5zU08Qv1mizSqaTIy2vkx3/MhbL7E/ExqxbtdeuuhfTU+hwrgX70lPPBIesO7AUwP+L
cdNt4rvAHurnxY/DkgZ43mPadNWlnTZEfXiA95bxIzSQNb4FDbfP/zl1cBqO1ta6xisMQyxEebuI
Gq0fKjuCRwSZeHbjZSi7a2FP7IpypzAeBxLf71Ldz74AwmqKR6OUt572x0vR9gwC2nct+qlZeJmo
v6DYcZcx8eAboZMemQIvmiPcEgS2s/KSPrH4ELOhQWFezC8IOGDTqZErkGOnHVDDiD7r+sYfAExA
4LqIJTYMGpdqCaW6lob8lgbEpOXcxwkFOxRebW7hVTNE6djhfs7xDqt+8AT+PYloIin/H1reujjn
VOUZvpyYB1o9q8NeBwNoRVBu3XInM/n0QdPwgEp000cDkRDDZgJl1rF6eCWQb47BYPiFoNjosogu
RpED946hZc/W+GdJZuC0mcqtMLI0VjYt3P124KpGU5tD3Ew1Agu7PwhKLGQrVMKio4Jhmca9On9Z
wkZ/RWuGo5gA2Tf9f3cTsMTCb9MmO6kFvc472OP+BEsjLQ0CUfYIlsz/q2kLVve6R26heQQ3ISCJ
SP3dxLv6PfZipz/v1EWImSq+MSKnhXX5DVaxS5gDS9isWXCqT2p8Y7zgPeLIZnU3E3iWvAEminnJ
CX8YPURVe4YBcLGkhGsygyeONIfRV0+Dcq/qm2ahieOuyb+G1QXUQo3ip3RD6AuglITkmwVaUVxB
UcnSI0IzrBzViY1eS8cDroE8OHE1LlybDgPZkaO91c7ctp1kgP0g85GnhGze9mzOX6AquJvw5A7v
1PXdp0Th3L9x94TdkcewRfk9IX9SMOdY3sRCk9Za06d1L/xNOvOY4K+a9tg82YcubUpJdi4cCA5M
2ZdQLByjaFujcM2zC3asopxBoB90SJm9m5vGOuBb46YWtHPLoys3u/CUhAxL6Rskt+OQUDEbU7ci
xnsRQxusk/GCSq7rjlz/cHShKFnJDqfaRP6esCgsh0UioDGqE3ZidERuo4dPGC8Lv6LhwkTx8v9l
zAwYlqwwePmfuJVqx7B5tBB5hcYhUSvu3lVDxaB5LY4rgLEAwZfjGO1paa7qJ7NJxE78wfhToL5G
5I8D3b1YG8LFeW5ByiBbwiVy+UT1nL2J7nE8vg4ypRIz7Cfeq2QvoAW11T3uQaCN55HHzMOHRoUD
3RDPaXJg1jII769ijSNxPChrA4gA4Gn6vIGsKzhU3Rc/gcjsCoiYE//I0TViIWvsypZSFpFyyF1p
t1d+br7acmPZMqNNB4b6knzrUDLFS5jWg9+TFY+yRPAsDXvFrBxZQHZUBbb5DxWEZLQMkMTAA/hu
2RaTMcqxHytfzMqL2CB9zAck+Q2gcbohBHiYyF8OCuAN6aDe+MkHm1ACIoEEz4lRW49czoGzqiwt
37RYRHLKRrLC2UFISwQICGDhp2bbMeVgFNbmFYwGGAeqM9EzK9KP2RURa1ai7bvEzLDhIwIxAgW9
UECQwcKS6qMfeBwGOzKMAV+8aqwUzUWNomjvEZ+/alxibsWKsU7vpNmFrLaFRgHnXGKn1TN1bfF5
8WwBL70mtLjwpekDm3WUoqU+B8At2QRL2VdDVt1Z0s4Ex9CKWy/+ZiTo65RTiMXyBXTHDADgzmdA
jW2FGBZyiThhf0FOwRKtCsbDbpafhS2ZHeYpDSlSAM4CzUNqGv4RQ9fZpCDV3akKdnRH2YHYCXKW
+UCE4oHYPfL03I+/wIgKn0X8liGlWM94n7DGVfvmtZXm7bTROV2Ii+egBfj2cq3UMZtdxLdrukJ8
rkXqmpgpK7p7FDU54Sj5hreaRb1uXBomedS+GKzo14mjZ+VrEFm6Hm4hPfiDYnzA6H+XRlYO9O5M
WH1mucmOitRItuE9x8tMKgFKH+Q+E/ErJGnw9pDfpF6j/p1ZH1rugD07ufMLTWPXvRcYvjx9ddQM
gq/8DF7kvtsu7k7dZTdFozrI/0T4RD6fJxy2aoc9M0wfDTKGdUcCDy1b9ewh8+WXpbBGvshtifrp
wY/NB/Sl45lkSfbCTuDAH0ZZv6y/eAJQ4Qwrelw++9cvdK1rfaTepJXUNvqVDwGGKNMYtJEhcgWY
WvxW9BPRAfcK2jaesuIh69s63Rn/4rt2tNaV+/D1L7LXmKSl8Tr5Yev4M/MYsuI5w6bmDFzqfLA3
i0kId/w6Gg56up7Q9P+WxQW5d0yj7bcaP3hGYtDlxQAUSkUW35ZJPHemw0Ruao8SxkH0Lzsm4fMB
dZ/4cug8tOhhiC5ixE50a2MvXzlM0Sjif4XKzL0wP7D1jGxgepLYmJKG2WlytQSuBUsz8yofzXXw
TzmpuROQcDVKnM9/+Y1dYIy4NzoB+qUuRKcUUAAzxJscnNpMZON8rfy9MnqZmdnE4vwJ232XgdYh
R9ZuAMBdiFKnOQyLY5VsqOErVlrwpBhazOqF+X361X/y7ZveHDywHTRbU1zr2ceLJbLXX4Bi74eA
IcBCgTZ37UL75Pke1jbUDyyS3RaReo5+z+e74gHm0U1QJhJ0hGZbeWdOSNgD/SiIZirQTxEPavso
TxEABmvHCIlL5/R6C/sVyVm3yTVrG7/+4OdfwNhRbTIsZB5AcxGggz4KP1Oxk9uHRTyQDwE4tcHi
CYhf8ZRS6htO4Ah3jg7CvZarViPoVoRigh6yOC5LOR9EXG2ec3BbbEk3YXucbyISRVTCNu5kvH3p
e3KoI3i18oOGbCapgDlfy7vygRD0hVyZpGFfu1i1u4hQixthKot1MPHyd3TrPMw1yFaHT5zfgpc6
Qri8QDWYpqN4WmLd1a0+uEDCwwHMg6d8Rtj1V/k/QXoyQkfhikYDcAB385L6ibH7yeX8T+cTXRlg
6e3XeRk2JujjBVrV0oVekwXbRN9btZ9zT9R+w+vC18BKMjnSOnXIUOkWC7gliOUZum5iNGDFpX/q
IjYjC4WDXxY78zARIOsEInBoNXfJQ0ckrG4QV0unOltDPuHF7ZNviK7hiI7rovxyJbYXMg7L1gek
oSwUtSsUKTxi23R282/t5ZLIMC4wEMhhQJARECOueaEEcZXe7wglJA2eaRNcqAvjAlHdRA+ZU4cb
mmKc2aVwtLzYop3adD1TJQdO6eBj4c8QjWCaK/mfAdcN/6dz8C+T06ekrFNc+Jhi4r5Q+jFNfKCE
WvNFH7JL8vrHFU5xY0t/Kp0QuBC6lHMHuBmcKlKyhqBTRzrgREh+YdZCKiyI42C12N6HbB+f0Syy
/laZYzwsnCIue0lGxMaRqlI/jz5LWMhf+PkA0IaaU6Gvh7YwkbLmkFFnnaUDyfbxynhOjBZ4sSDZ
sbGp1sxjmGE1NkPTrfLOlp16es1mUF0WgthWNwVMGja9HqF3CUoAzc3LHSNTlrYBw7/ooP/DkFaK
jmgCfcJe7aYgWPUTFqgWvBpRqEtdja0ouXclHq9/SF3ELYOd4Bjb6/wGDCSnpBQdel1UNwy7YE80
Gzpauq9VIW1eIqLHpdKZ862Q+cO0UxGcbwId9ywmQcJtuauI/2LlAFkLTlYo2Mjq3to/g+x1aBw9
uANiYFhldd1hOtUIojUHFBdhNuC9JIaZl2gLsmYTbYID5lEeOWoA+QoOtzjCdIL59ujeKaDTUw6c
fepXPbZy8YevH5uNQv5RtiWCLpNOvK+gwih8aSDv3U8KQ+NqeMxpZx7tfC1XtuS84zs+q0iZNIZY
HBZ64WMNplhItuABqjc1wr7oM4poXUDhkIaZ6Rb45LuIE4wKBQ7OnB4xycvNrVPs1xUZWco8hezP
cP6iV5LOcuVOQNzQyargTHYojdgjM8MNla0mAYdpuMsltuluqR4otyQES62tcMJaSBFtAkTQ19Ru
Uh3Cd/3ImUpRVCIUg7GKyJyCkrYtNI+G4GYfSI0oY1To8dIq+mnvvbDBM8/EjBRB3KQE2yNyazcq
bxF/7bE4FWhV9dFPTqiyinZt+Jgw3Uq+6CYniy9RalQbbXjvGaaQgWG4oXjB8ccaQN6qT/WJh9rY
sOqIh2/TcoTXxzh4jPhALb+cvr+HXNSfIuK3fIOu37K87F6Wv1wltnHL9rN5kn5onJhGF1uOp9R4
FggBWJYQlqBiNOmlFX93kXwLd2C82D0w40AaYCSK51OU7611Hfz2V0txTKx0VqIEWlxCjTkbuHsm
X46KKoDJpSbgI8SJ6DAUx1wDIK8zqFkdkWkSSX4bOJDAXKvPsN9Ri0z3asMPe6DiYLfvG158Ltle
/sfRee04bmVR9IsIMIdXiUk5q6V6ISoyiRRz+novGvDMeNxwd5WKvPeEvddGbgVRgBhTPhPyQ3HB
ImrYoHtIhxlAVCauuOlPhupY1srANkUFn35m/aEpFmi497HoqzSg3ERt4EQUpZegcvu79pgwUz6U
9sqaiS8bZjBDB8G6v42dEvrgguFHFViIKdtHN0x8yniy7dSKR8rVT4i0pUX/i71TcN4oZ/mrhj7B
p0bfS2RH0H+HGJgy6BPz1NVW14pJbtcp/azvQ3WSyh1HRzHtBWF2wLfGhrwhgSx3VoNlBJWUtfTG
ILDVFQ4Y2flcIgcjtxI7CQhEpNTvrTXg2D8pe9bbTcBYwcYN7ChbM3DqOzsUegSbEXpmoF9dBmQm
YFb2cENGuK3g1nuYCVUKh03LRGmniN/CsM2x26mLL0zt+bEx/bB2+09Msn1/kN/nkHGGrX0Dg6//
GpP4a+4+uwiueUtHxMTdk9dzsJ0N/tDAdf3myCOHk33GBBfuiMxHM67mky7/u6h38YTBZF+1e+KN
wl82ipVv9l5ebaoa7jRFiN8Fzylf0ewIDOoz4vLMLTqNGoYCKEbj0ajgIiBO4PthdQmGWb4mfO/U
rvdIZn3KfAd3Hs27w+LyVunLhlJjV35lohcwKE+O6CKK8mjd6X9pemjuiSv4n424tuaQbpTH6bLY
FYxZ37yX/Uzq7zcofQlTAhi7bM9AAoiZQsizaWY2APobmLVw1TAETbyPdk9gC3yY/yOZZpY7SKDq
mpVkTKyi+jSlH8NWsq8GSzS00gzG6CQV+2Bhp+CRB5Uv+rwcEZe4rd+CncqfSgmFa1/7CWq32M4g
XGRrCEhjNFWsA2ibZj0fBnHK7MDYNb9c79oPIeF5vAlu+NFD/v2NhlpRdVmhc0QsWazI6OxTn2zS
T0ShSr2Rhm8DHeAZZVkPDzIkd9ZFK4otTFjUplMgTHcDEK8zGync9nvJrstl/4eZGfJEUzkBSZeU
1azhR1ep1hJOg+LHRNmJjNJahneKRHxMKy1/RO2GnWH0SDn2oCcdBJ75xg+4GgPxIMeXiVNVXZdY
jJDoLxWEQmt2hsWLGmgXx365VG9F6yPwlTSnHfyYWSMzim5TFmem1LvmO3/CKEijlaD5dRQCoUL8
NEQfjbBGOD0fxN0B1zWvt+7MrQqSiSXi2p7oQybPO32JoKywVlFLw/PT1hSmKx4M0E9vsIqZM9Ur
qn8noXnCejltlIzPUJ6/z/RMpqGE6c/n6zM0B2j+gEn6Gp8RR7XUrDuFPwBUenYo33c65pqQuCeB
TcQ2oFD6C7C8feviaaocCsO3K3K9npsdp8KcspbJnmjYgEU5AIPJwa3yenAkTB/cy68HAAtAv/wk
s6WBl0r5kxmBopuyOZ2YwRz40SmsfOrzWLnFnHWLsByrMeFm06G8M60CscEq24i3dbJWftSzsY1I
w+4W0zcEjclYMRVFl1d8s+ei7+CHkXkS+ecfGDK7GZ+eY+5tlNlX1mdoHqZtTrsW6NjYzhKfvXU2
p6d+yvMDtyZQMt5OwUfr3HudeXiN+xcHxE+9tyAMeW8eW7YcOJOWBtaSaNmrux5AgRXts9GPGKvW
MGzlDMk/S10k1H8004OJcFLwNGam728dwbHxpJMKkQnOfbzNf8NEiJMDYUXc/oEDDYbABPHGfJDp
yyvwxfiaA6Y49Lh84Wsc4ha3/0Zv7uS6TT+07pbhBZ/MN4obrQWl/lv5UIJ5d2cxDhb0uwYgz/pl
xMPyj8bbeNYkw9L6vW6MuBmbdKVPxPn7j+uMAyq5VSzWb2DYLBtilrai3Uqtf+K4k9kw5fE2x16n
HqB3NzyPFpHnIqYufinjPs3mYSgOZbx9lcrxSAtszE51DK1Xhb+rc/hvIVIDXL5Dg/6fdPIMiXLE
1I0Jc8YnVvKKAaMPa0Yuz4J0PAy7cWQn/LbvIFvVAAdLE41R8Gu2fxYI9eHeqoeme1rPsPA1asAY
l60UEc/ivFufNV7M1gftQX2epC3oL5nNBJGZRNqID2oBykbmb8b/xeOIcUaabPXZYIqO0DVFTnHv
pDWRGZCJRGUL+LiUv5hIhgcg+WzlmDxW7IWsdE9rZXXXfjgPTI2FKzBBCGjNidW5wOWtHVUKYwqb
1xyaA4IWIHos0SVaoILJ2/YHhIuzyRAzeQNE+7UG2KemWwBJQ+rp5qI4JwKhnADxlvj6pk+yhopV
/nHBM4wdBpCu8/55M9Af7GofgDqal5tvFzRn0u80Cv59+kBall2wygdwQCdPjZ36epTrlRl4BI+q
9NKL6o5pjCHxy2vx7j2Vv7a4vsVjK3GmYHgUZqL6Z45uBQk2sKmOGqJAtDs3YBoiun88CaKwIUyN
uCKaX1wu778dNANlLRyQOef0e69brnFJ6QnMVGxt3p1iuC//qEHrO2OGDkpXltPbOS0gaplcbVp4
TzK/wjNAVlBWc8DAT+krfHJLtiFWiRgBI7nWErZjCzYor6cqXmZD/2s5gh+mOK/ypbEIu631cgnA
i+wUE1rerCngkdNSa/FM9JFLA8map/JMBvlwBgXdpVgFJgyOkAoaHYZYriXVnsc4TKfZSu6BaKFn
VF8FzkAuSbtfXNJ2z3ZIhuXURXh3Hkaynb+waWnhrQMnCKX5SS2nZFsARHCM30735Eo3dxU1FSyS
s9lv+ULS7i9536hN5yVMCSfSA5lGe89HJ1yJQ6YVJhLF+MESxYqGrKkJunDwCzYvQOJsQt9wGLt2
8XEA5c9KIh3m6eMikP2JeYi0weGe3GL0Qz9yCnlvE85j43D9g3Cowu5HcNVbZtDwG+1Cl4FIAK5p
yZaHyepIEPU8OKTOR8H+fH9peDGib4phIIEElfQYH1LqzV91EwAwZdzgzQ0Dmp3d+6vDLzdL58FJ
181R9KZhT7QssywRmg3UmSVzQ+uI3Zsm5Txu+H/50gfAH+N/3VP+EMEXYQZRH4XBx3rjciUNDXNf
lR7BANMNW0+52QNY3lI+C0/8vmQad+ym93n8V7r1T3pUMpusq+BWNTSRt0HcUaCgT+h/Pm/I8LsZ
sMnrbu1ZqaLvkm2UivT5xLUgRMJPjR8abvkk7APcWL2PNAXtUvmvuMGJ6JFJA99DiNe4eK/o/RK3
gmYEJZSa4wJstj3SJYJcZ1zHOoPdmbWI8H86w9F4HXPSnzEgYkXBNx7cTXeUiEyd82ChC2YnNokm
BLVopVo8g6TdupZP78Sg3c2/WXeN1DHs05BeAetiOEVD6FsE82Bp0JbNIbch+/LV0g3YrU9HOZ4V
7jvyg+DomC6vbPTBOo1rLzTWsKZzW/mOuSTd7CvYF/PYtmb+fq0eCbriH8FYFQ+44ExEMnJiyffl
AepBZpCIzIzd+f+PSXrA/B7pFKG2IYZVYc2iHV/rsnJSmG0gJcEHvU4ZpQb0DkotJmy9w7cJXInd
eHGSkc1w/cuzgVfr04WCx9XE2wgHx1qmO2Epr8TDMz3CP8RMNINZF81rL15xOAu/729ZgBvPAGOb
Y3/0cEFgD+NsaZi5rMCJrnkZa+p1Nt3aCrxx8A+osE7NMzgS3sj3AaE3lelCClg07EwInJeUJRZw
931w+CYnkdBam/Rvag7WnjZUf2TAfKyKQ9jFVqk/+H4MACWi3fN9sl5EyPdZ/0z3grrBxM5yxRPS
nULRRRIKRhze1dJ44czkONvlH0wruxtESbb1xctvzrUJ14dE4tvcAoRAzCiAHngR0jslBfyLAYMA
G3s+v1mPwZooWqM4ALcDlJzX9u1Y6lc+PLSMVYJPUYEOek4pLH31w1Kd8r3Rb/OUkQXB68QPdmK/
TEsqHGqMbm6aXEbIHa2DX2PYaFjNCbbyrQcIT8k8aKsXre0OfEJ0jP4fLYD4FAD1xj7YebPBrySa
iPNdSBEI74ZoL8ziVFvcleus8KyQZbwNYky0AxvHDh1Jy+0EBwhe3uxkcnvMRAmp2AUpn5ukpwfY
aNanVD7GJdEIaOvv3XREVIZwIqJennMejfIBnlm/YRTN1b1wrdAcKVSUUACT+NbPc36f1yESzvX7
X0TQbId8azmZjDySOduG1owMG8RrwraJPbbpwKtoNfm+xmOxRcAnWAeTGRtDr09zXWTLsj0nTIK3
kkWy0HVIkdhsW5GVCuP0ak4XQH6XxLymkKWT2bPQyK2PHDHjjDKd8XYt17h0JPN72rY6ERkrGPIm
cgDGdzshe762InXKuOyXpCQhfX01Xg13LnP486KYIa4TNMyMPH50srbjqe1XrBDkB3DGwnSAFzFk
5RxWfowQPxPtHHta0QfJ3PuldeKsGkuvU/6xpuAtIg51wR2LlANT4U1XV6nqZd0PgUjgPOjlcXEp
0yYCqb0okai5tbJRGHYf6DB+wOxp9XpkbpbetNpBy9jYxTUR3fCjoem5qQwGbzKsWeVLIejgtUsu
GUAzxiLaJv4s0Eu5Aj+LcC1EV3z1ifopgYEvNzIAXgTpNs6t/Pt/hQ5z7m5j8FqcNF+rMST79fhe
6HeEfGZ8CYtteoLRNOYeUzPx3kWQZLtN9TqY/VMLgSt4nXADcULjL69ADMDqTtYEA/2r4LRKKHEQ
TyxNEk0yQmaKH9FiWcB+R9xzHxjLBnzHHnu/CM2mFfzsJOoXlQy8YIWcFJknZa48PKx9fmGjB+vJ
mVYji5Ax9WVxdYCFrL7+BcwOWufNxBqy8j2ENvFegQuHoPgFO4DFWeZLQK2wJUD/6c7yiZ+ReB7/
JpKNkd/9mya67gpZRL0aTDobCoOrJSzH1Mv8EBbnTNKrl++bFLnBikdPJveNxx+AB4Oil8FsmbiU
0X0bK/bN6YopKAcetneGIBP6yuVMgYwO7TOmTlvraF4ATEeMM4mJSIE2LAR+XaTJvyn0w7lbPOlq
9xFQhL0YP1QWzW8/XY+/1YVgesYvqd8z2VZshQpBT+3qUoPjeKjtOV/RoiLdaXxEkjh/BsEFJULF
xlGPm2yhMFLZjgrUde5gaivUV84wr5skl/WM3WurACXhzoQ2GTGWkpfxHLxmy17NipT3eYHJ4Fjw
tKKgxW7VEPEYeMSSrDlWmHO2HrRYmds+5dok1loSF+BMfMPwGSH0fJjEE7Dd4K3ffSmWr7FG1fZM
qjrFNxPbsxytXF8bzlp5UdGmsAq5I4nBZsfogSEF2/DiH7htwAI8BiFATPyzyTHwGGbIqAcUd/qq
hA3GPdh+mLfVzu+KNf5Tc/QwaA7BKp8jKde5sN5BjRuOFmcHjmbTkzICMlfsjpgWusE6jU/DZbBA
9Z8i3RvajQrr6xgdsK2e8tfphc/2iApotJPY7XU/pf+2jOUgIwsLfAhDwv7VkPjApIQ6yNFXfecI
SOiscJv1Tlej1d8MDHGTdsVzaRvl4a3xeUXAXxii8x8d3H0z3avSCXnkdw2YaJHBNbLM2XgU+CUC
/s2U7a51tJagJzHyWwZPhhvvD4iESAyCbYe96diiMR9IimdqQBg0gxcGG0uIe1R7sgM2jpnMotxF
ZPNqlFjYxldXi52dcJajO5eM2KNx5dHu3NXk178CSpuSwoABd7dPgMhxcdKQw9W8UnkyoXKUATHL
x4S1QPgXpI4BrSfb9b+ccDocnC9L/hJv04opVVTvdJPybyGjvrrBCmQUdbQW9EDNcsA6/iVryypd
Jky+kbX5CKvgO88h6Xg8sLbDzxvHkzHhPGR7CX8s9d6ntnQH1mqMkzUWCWFum58TY3kfzU+1yXaE
zLiJuQ7HtXpTgtW7PxCuzrOZEmKMQoRdbTgyvjLh/TxkThKBc4CoOHxDjHMzgnANA+d2Z0Ac2iVJ
vhclTi0Gd9uhZnas/tTyOhLWMVKGyjqExT3hoajfxzCdGf+6A9tIAql0SKUznZKlbVsQsjI3Bsgi
8KkpwWVOOd6EqlgImYuTXZW94MVERqAHp36Kh7m+FUd6OHVpiMdeuEQBApoVqxyE6S3x0Lb4y2hS
2RoUdon++6oOEsu9mhbBrkbUS7yjOgQS8aMufi3I3cG6p96SDoAf4v5GpmFi3PWTDCwLv5Wf4tMB
f8E54LTFOSVo7PW0zKvSbwvULSz+uLTacjON/Mpwe6UjAjWUHDa/uWB9iokP3hIG74COBGsDV9U+
BdZB1JO21gx2SKiZoL9iGxQuInlYfwPIb3pvabG6dhu+63w8t0/8WvIauxIg3fws3Ce45xX8RzRO
yx4eB21Ui8pkyXs6k2yRDU6PQvFZPfyRo1qkDBDJ7p7PjhfPvYCpCU4UDPQTXoU4uqgMDvvfmtH7
i2FbEK3B2xavLR+7pG1V7ZrEjpQ/ZUIc+L0+B/xSKslPS3Y6E3UWEcvbjISjyOurnwhH/TiWlCE8
VIz8FRyzPKAsegE4xpssAXrCUykuq3pndY9pS/2jr1Gmd9rZLL9EZlXjAoQrvtlB+geik3XWG9RG
PKvKMEpgDj6zjJDbbXnWWZvnHNa9PyKmLoTnK+cx7zbWnoMp9PD0duJtYDcBo1XzOF5lvlu8Aych
XUpA3TwBFUJxGOAk8YAvGHpGP8Li9SwENKEMhh2s5Ey1JPxnz9XL1Z/605rs4cLcwUUdSpAHDiEF
XfKyI3eqcfWenQVLCdioJnR1Zk8Fi1GaD7IKyy0e/xS/F0J5m0EV00tdWEjbCqwitS/cLHPbxz4W
EXz44U6aOLe3Baru9tQmdgW5g9RIjG1IFJdDuVS8/kg9UKHK/ccfC6NQdNi9xXigXEyztb5noe5l
055ruHKmkzQ4cJFa7EgjhM4A+LSdISLiY7+MH10Kop/QPt3pwwPZQsyO/se9qb/vcTac9Cg6POls
WRTcdy3fINlOPmFLBOI+UdYSbRJfl0n+Gqv5cTXwZUYuX0t9SAkgYc2m7aLOFTmxi+oiK/aw1k1v
HC8E15jmQZhOYnyL9mq1quNPq/4ucsyq+3pOb6o8fyR7chE+2dMsp9/8gyArWfUpNOua745djkMi
T0QPTTnKmGFe92NcxuiSLSJuthTDJXDKRaZ/gBomw6ny4kufQ8X2skM3nlgmkGxTX6QB/yWWeH/N
b6UT9rVNtFPdsavi+4gcDQ5LCp17VzOil11aZQYbPf0K7SuDJwkP7abqnLz3mVwk60gjDwYgnYZN
NJvDqYYbZT0WJ2utDEhBP/h7rAkv7J2WQrvC7TFSIj4G0BZ/XfldyyxsVmG8z4Zn80UY2lb5KMdL
R/JN/T3d6WsZMCFvWBnMf/8sdAW5TZE+SydYIp0GHoEASuuBxWXwVXB85WutJYi8syuCF++MRbC7
EA8yMKARcTWgGdduzJdpr+a9d5FvmUNObAiyTaYwkfk2q+cYcN/ibli/BfD2TC3zPIDc7DdmwTSd
actDAkv7nnnovbqFtI/xgqhKlIUoTWd5WY+KmNaEqKxPPJdKC3Jv3Cxf5Ee8N+MjZsRhgnzR5RpJ
xV4BOowHVwACJI1+gIFQwnBbWmvTan09v1VcaJZ4q95r9jaucVbjuwlejiHXDrdnOU9/OqdNvXCm
UWNe4B5QvsxiM6IaW3Fy1RKVxsmodq9uXTFSRiGmw55f8vCP07I2URK80Gghm/57vw0yw8SF8dX+
vuFlgEkr8EEdh3yXYTTnPJAPDOjDX1XAasSJiPq+hSBYDv7wM8VOWf/kJlYWFlQ2Bvnhx5p+xPhS
77iALYCYxjLmLHnPpyn1iVevlM8pBXb3WqG4SutdypAfF6IIYNh4mLiJwGBVyb9OR528AA3AgZ6g
/6EqqsiCO5CMidwBE7I0W6APGn3D1BgLBeKQxrcZqSzDKidH35hDZ0PT7yNYJ8HLNVfWsmJ/qZ8m
818vQYFxc8PeQkqXmu1E0c3urn5/dPFODUNPTD/7jtkCdlQU68eMWq0UoJctNKwxhC5NZAHU1+48
6gerPyjtNuw8R0pBNOSO/OaftQxS+ZJGp2QYQSFUJ1tLwyuYspxNFkrmD2ApWYqGM4BlPJY2l4nK
Q1GSD06OHOF5tFn1rlNOFrwqfo2GQRg/Rk7+6N7SbTIea+yO5RaTzaWELZ5yUx43o04F1hKv81Xp
WIbJkU6aL345kdaFg0cY1P7kMl+xc0kHC/SgWtX1cz/+K2TMhU7ymepfuJ2JUxjEUzk3Dsoyh2/E
1Z5B5PYwamDXirtTScXajU6U/VX4IbRa4cI4RwitCqq9OqBbjj0QmbyF7W9uMbfdVcW9ZVqoZUc1
/sjxqKLBytnghoM3jfyPLu2q/ztIhVg4OvuNsryPNtpLogQNxL7oMbHZN5gCRiZeb/CNkmvs2ZqU
AJGQO6gYQvDR9+NAkX4pGPm1VywLpT2cxIaOdiFGVN3lD5LVGBpkDICUAb5+yOp1uBpfy5hBxF4W
3bjcydx5Inb4dSptTRQcikeZ0fCmUnN+WDfh7QTWD4ZaE8UtwXhUxwWakj0NYsIHXi2+axcIT8nO
cdi+EP3NqV/0ccAj0/6kla7RwU4i0po7A2c1zgosRcALITLb9Xe+UfOtQRgptLsgI8prpYNrhbG5
fIned7BFNQCvxLS5xNJ+ZUEB/MXsz59dAOGMN6XgD/pJaH9f5cUQefqqS1quUEt276OG74+8yRpF
MCVJiSSFJAXRbbDQVRvwv2VBDI6nd5wbx+BJ+DD00+BOg0OTBT6wMC/Cbo7zRefuqd9UI+1ncs/H
Q8HHT9SYnrvgUfvQB1YkvHYRgpTgWmMBJukDn/on62jJfe8pOFh7iuGu4qyCGUObtKKL0c5l8ecm
kaOLHhnuvS11jxI2wjxgR0/mjDP2SqK46oS1Zd7K4SPB8qlcM3GF9xO4qkFmA9oqyfTY7FrwCIQb
vJ/cDjzJxQiLsznnwWnizh3UH0vZhjBm7m38B21F0nf9rrmi/8oowuPXvyb6TJV1K+w17bf+VBOE
4bKXng3tp+SlKbslQNtlX+zfcuUOpbIUymvAgTaydXpBAg0odMaYTrDgFOlQU7X4GAlD5DWjVP4Y
l1p1NTkuKm6xei0GR4OYzIB0j48AlStuap0hFD5Z24I2dsiGW7zPp2OoL1Lh0uYs6n9TpkYvuJra
y63FlcX9Qi+jkcYw0pmIc53F16wEn+nrH/TZJkuWw/iPtcYARsKHkF0SKGLiFNRJAnaUiY2qQJ1X
aYuxovs4VJjK/2axaGSdy9YFLJsZp9zLf18O8RJbHIPh9/sLUCQ3QbbRfgzEwesq/GVXfkTc3J9y
XBxSfIw5hgZGyTfUc6nL3gHzYD+SOWhn36830NgbakArge/4ujL4nLmAp4E1PQPcltdV46pIuoMB
wqny6uyaQwqNP1++geEpvstw+gmoWSjzlwtDVnstlW9EnTUZuZD7e1tTKV0cs2Gm1ZyhnQQeMURB
yC4ESXt4MMYNOjJMK2/5lIYndeISMxeCeFfgLoVve2DqV63y6lFNR+U7ng5C6xGPm3SPTneKGaix
qjMLhjaS82Aviise68689e3n/HAyKg3uSP2ckESAleKylntVjya+CYP7TnA4V8C1/rEZR/sLNWvY
Fj+aRkSluQMIr+f/SHRNJR94mMkSyZaX4T48W5s3qRi0EOGn+VH6lT0gKhVP2dlcN6tpCz7BN9x0
3SzeWwSDu8A3txyRB9Me/gH92pRY0xl9Kz7zTlsU9wo/QBzcK133p2JTkytMSxsC+zlnuq8gd83G
zsWExS5fO0kgdiIQ1ColARKrRX/nBNJpg+fl8pahRDX+xNgZL73KjJPNoEPpajNZtCkyl/IlJSv2
XNe2OcfZ3BtWkfAz0usYE3DYeTytWEMDIEEhaaePMbTbZ/agkx3d6m5a6HwI0lvgstRdc+EU4c56
zZcgfOgZM8d9z0KmP414ALeatqN20KbFsYXWbjeSS0xnjkGFncy8qKXzsnn2aeGMWYyFEvzJUqd3
yrvROIiOJAPN4kJ/Cr8AUUIB2bzd7hpzkchOzYwBueDoqqaHAhMcxJStgqM52EMCzmKrVSuJaf+D
lIwEiae2ZPGvfc9DnfGvvCc948XjC8Uxa7uF5b92iqMe4MWClUUQdeVmCpeI4BcFK5WFTTRZv/hj
wYpcWz5LEhXmqYHBj8IH0tsyOzUNnGx8hXazMk+qBjYhcEj4/jJ0Htw/NjDnN4PAqEL6sRwZSH2Z
T97KkFYrcYd/cfCTF+s0XDHLKz8CoARHGqaC3wpVJTQrbRNxTODSTZUnxAGdmTMo+QVxEP/Pw++2
+vFm6bg3rtmGCDxIeqAS+Avu2gckpL11AYSFtN2yda//qkxICg5eovzCZAifZR4eG+FQmd+aGyJv
apxS3yhuBHjPJWVF1C4tYsbmCzRTGzIXtYNuFX5Mm+ELARMfMeYF61frflSbgR2U1SW31aEo/LA6
Y/eq30w3lpa+RsFGnxrfAvcor1CsIkou6wd8rAnPMsPLxmdsfFN2PH50nsnICJeCGdR37KjOUSzP
WfLVihfK0QJlKmL3WZu94T7jrNzQxdZZC0zwKDGr2la+VXhjuwNjkJtu8jWcVothA7Ouxx+okAUE
4nAv4ejr6g3wX3yfCdl6EPoBUAS29EUVziScMQfDt2kzNRv4VAQB1CxIqcShSa2Rm3sSom4n209X
i770wWKJytDYkGtDMsbB2PSg+5AMYevnLqbsvyvZDWHTe3oCOgPCtRuqHY5ioG/IECvpW4xpBOnk
gdKIMDGkPRmCVwFFXMGV6lQCnmC3WyXZLRAoPU2MYdmh5/MJ/89IHrQ/4j0k7aYBB+mQjDFzp1RA
hboGKhBaTrl+fauSnyLRMmahlhXz9aloRgI07GuseBrfBp+4HPEIrJiHKLaVHtKT8q/9ZcnDezh/
JGvEMDmRgJicU8634NFceIQnfAZt5vP8cLOHVIJ42nhCYQahNOFjL9StijoapkB/ZgrJbz5UNNvs
RGn22i0bhDNfPL8nYpRIvGRnmW6Xr1FERp24JJK0FeMsPNzTtinRkkIeNdyk3mXVb4BhDby8eJhK
4oKdiKmb1lOY2JVxyLLNWP71jCuE8R/XxUBC9kSUD2PFlFV1QZLPIj1zAXRIHfkR4TRBtcSCemXN
VBZ9UxGTg/DglLfawvjWVMZMAFSF3hnK6/tTIV5W4zMBgP2Iu8+EU7Oe8gVRFxy7tEIWCsfg07oA
yRgRR7UmV61k+SFNiAJh6f1HdZEq2rIY971D0ZkxD3LJqhAN7Ornqq72DSh3k9mxjgug9IvGDuqB
3os+TXLecb8whHmu7M6GywB7VvxM02tjzuxv+rk3QhJ8mUpHFdJ5ExDX2Ol7TJq0NMwbtxL6Opsk
gQf5z+GFOLMIGxuzZhKNoKMtkhGrOcOq4hEhxEqsPwyzwlU7GmhlwjXaATV85vABOQ8IzuAf8v53
tL87Q+O1ZVrJWh98TXeIo+ObSafySPqtaX50zYeGRxQaRPzbK4gMT2+YklgBk10HSbXbtPphMh38
b02DFfIPH2MibjBHMX/BFYtxFphBqfgF6EBCvvObqRyS+I7JFfxgJRHp5DEkrq4BxyV6A1w3RFYq
n5bq8aZH7L+VS3FJgX0i299X1aHTP1/tZSIvIkGDSq/MyNpq/OEaQo4k/vSkqMuI3Bp8JiaIvvhD
NrZiB6lrVWFLBVLHWcH8nC9TDpmIHBNC1+Gk8rPScrsqecxDVy/2Jlx6LnwR5NEzAt8OGCNbjtGO
bSw7EXkOD7IZxd0b1KPC1mLq3oPaYFCOYXYdF2eD1ap5ZIw+XFPAmDlK2KICIklJaVogWRd9Q6Qk
mkn0ewEoYtEJ5MdQIKTaAqlvFIRS/HPQywXdZbN4KStNZqaC434FVLJiGNPtdfim+VL5gGBUbuOY
aOxNW/sKz3cbO7J1wAn6gO80SVf6jwFthsToqftOsa+3PwEVR/rLqDGD3UGkn6SuANlq9T/rBfKG
To/UxgG3Lu7KyHJ1BWddt0qL7YC+pCjms7X0ButUh6UfaEQlfozxpaHv79NfBKQGq8H9NX9d5dlL
BBMefiVLMFU9yQzoXxr+bosiXzgkyWdfsNfhEC4a/zWCsq7lVU19URRPIy2WHBWAyhi89Hi8WjRR
lvGdv0SgxcyaBf2vM3R+rDMi7mNq1wppNEJERWL0WwEuFvrQEP4btdS86Ol6EnlMHv37fF8PHGHw
RYMFqQsINkvrnxZ/qbL/InRx1twJro1dS/IYpmEIyq/IZqsjfAnODtpMNrCO8m1FXhHuM8YDGes7
HvWFAN5xh84SYZNBs52sSAOiqnSU2mGFVbcM35YqNt0Qn7bzYixJpedqW5jAODBIghO9EO5uD3E/
+1XeTgh+vAaswRoT4DIQUe2QsRrW2eT3jkjKIpi71hlZr2XLtJnXu4z62u290P4g9CQsSpAEvdJb
GJ7MeY/D9IBuiyAYTpU3IKZypzMI7xjmaiacI7SLtZOlIJMQ3CPwA404bGKGneMflcyudUxkIsH7
mOKp6cvZT0eqTTYTjzqXfB82zPcREXzj4JJAKl6/9+owqyAoGDf9H8BN8f0z8BaYX3xaDeNBgcbJ
5ErsUD/qDJ+NkHJqjmVQGaECuhgHwrcZhVdk9FB9vulO0IZCgMpdUlhi4iEyGnJVei3LnGsAfBU9
Y08xClT846V4ZXVN8ouKchyjguYwtpyMTWXs35cW4SYuDYJB1dznaxclUpIot1kAgEdhOPq/GJY1
eL9g3DQkM1ZG5uGX/VmVt5tzXBTeEcDOM1eFkIN9Ky57ZLqvC/6oMN8keL3xYPTHrscLtZTEfXdN
gu9a9GlYEwVSJ7eMau6b0S2GTRK3i/G1JmdJf81rj5D5qUC+jzViw9J7p85+tMBFgS1uSvIXxv5b
k6gWcOuSoKt9CP012CMY6o2POLtanKQyhTz4sP/HVNOwHAgkIPhIO5Kejlc6yPwmwTDsxa+dPNoG
Sjcn/HutQuTCReVXW3cgMX5p4JIHXzxkFiqXf1Z/D2A3/JPDA8UH5zOjG5ZGtBJZa8voUegi+oFU
i88uP0npeSQP4pCKh/G96YhpwTGCjR2G38GgakMlnbk9Y6cdEWSD9+JPItHAcIqS3LglCGNg0egw
CC/V2DZ5/CsQc4faFruvrGUftG+UbVdeae07Luz0X9luY6h28qllGqfCKEXN2hVcicFuoh6QJijo
GKKkRxADZ60vUXt5IVXwG7AdPLL1yngk/LzoREeGAAzweD/79w+tsSinJx3eU4uAEvLeuwRPrZIg
Fs5zIElbvxC5CAVKNn54A8sN7oAzwkNVxmCUgJFl+Ktmr3vEdF+3tHWJSJdHxVqF6UGscZnEoN9w
3k3smWQJjYvThXNbT8fUOyqqhGJ4qpsm/Rl2LwcpG3JTyXo07A5kQjmdkiwvnSTvnn8XYUEibIPG
iw1qPt7RqNzHLC4slBiYzZjRe/L/TFmBiNrZykTtYSPJlKy/cTir0eHF3ZJ/JsiSNjGIDLkliOWU
JPIswBWOiL6IWyfKFW+eCcbnn8S31lHUqK8dJAii18XkitHe4h8JUGe7Hd7x6rdmnLWrmGZb6TEs
4d4CMAjevEnVuoHaZsq2JH5k/3F0Xr2NW2sU/UUE2MurJZKiumRZlvxCuIzYe+evz2KAGyS5yMzY
FnnOV/Zem0Wk+ZED/bDraWPg8am8AKmG/w01tEKRdEh59xs2DAv8qDCujGOF4hhLLnGQxNdD7ojY
eJRI9ITXLC9lCWFvsGBYLgTde4cczFwzEibsA/j78JEi66Pw4fJ0wUfRMQrrFqSOdSe6rSa+A/NJ
Vb1TxCjTlrix8I3kVbJlgvtobDQLtsaWvsJYC6hbqBk4Vr8Mp6WgRWzHuT7tWCsnok34Izrjzjpa
1kGgVuLDzOlRz+Z3VX0jMGGbLhBZyRBmtjFsMZbsDvl6+OKQyJnDqRywjfPFM6BxT16N7EDCU+nM
2qn6NxPjw26jInmKkIOTPN70+RI05HfPTsG6fFRDNjsIrKqjWTsGzY6GkHgpdE0GVn4oE20GXkhd
8DI8juILzQC0RmATs82TOAF+QjV+lSyPt7ZJtjpfF+2TrqFrjoDF+Pw/d7Q2vujGfD/FocJmEa/b
0GHNOfh3kcFqXm0y7PrS1ywe67Pi6NJXyTGoYnGdeG0dSiwhfkrjeQgWy9IHS+YUxU4J/AsxBt92
+GeYHuWYkH4h8yqSra84DC+Z+sgd7KjcZoSnNJj8GDbZ0VZgoSF9sFq8hojo3nrjkDuKfmefTIIu
d76CgD37xy9TmCJh7w+frfDUJaKaAEZ9D4M3Y3EGCZ0/s/rBrFhAVG4M9xl9iKRAjYleNfoUg09q
EaKIbNirntxrJ4HSK0+3tDZXufkR06MBzEvAQ8yLQtf4wbD00DGhOQZ5SIC47En9HPHzR+eAUh7j
qLQKtV3PfAFqljjbpsa8r5vWYwbP98GgNw7OMQnaqfbHBt6YX2n8LIS7YjDxUQ6FTBsmoyR/tgY3
bbhePnoTIz5uW2k++zLZpIzTkj+Wz+ybkuChWtyqBxU7Ok8cEpcGPfkHQTrZ52SydNRFL9U2AfOh
kQREQdgR36X8vGntrlTQYO/N5q53PzxRaoJGDvkc1HUmijIe7Gsk7lgiNeHZIhUuqD1NZS0MB5XA
7cXb1NwURP9MnxD3ILdI9N+EjS5Bbvjn2EF0we8wnZuWRaomrrqngDSYbAYkgXq/rjBY4LGpofB8
KcmtI8sHySaOYaqXSkWLemKCjblHxyLLhR9fYzgR9D/IIAN4xmLjxL6npluNFXOxrLSJSySU6JtG
XRQP5CHP1hZjKTC0dIlS5d6HrPSAX11Ff6O26ckK61bQx4CPEDS55GUTrYkIn1jCg1xioSR3i/xX
+Jk5m1g0B7gKEE2N/NOM3JDCidIr56sLhe+hanadLb4sgJajwpvKgyLovQ0PmpqTAy6kRFvUNp91
f+FNZzaLK1IH4VoiUqgAhKEG6WwSFaq3dbJTKpvPepf1lCDy5zheA6yFHUrMFVFsNUQH1krZVQF3
WIo/Inaa2ryE5brXsmsJNlJsG5j7WMCG0j2F+aEDUZv6zxzKJ6uH8t1SNz7d2qdFlMJKbB/kKUk4
Oy4wrMkpJTV8/auuyTiBG48G3qOAbX94KDC+iDhJVsySGt4txkC8cxYJaUDM+QAMLCL+Pu8+RzW1
6fxVhhAy3X8n4u7bCEBRNAp9n3ez4mUfeobUhBGsO2z8CrV9QJrKTElfw0OQdWCn/cXA5qFNzvK/
OT5QaKYUHfzNZATXJl9lRl437VHQXzIiMfxPxEh2C97NWpQTdLrh/yRlTt1qww3G1HAxHF8ECz/c
oYoCRygJSfJVDxFlTsCxsQo+y8rgUALQiWi6K45m9nbRK+4UXt4Sqi5TAgF3uPUnfumKC/jSRC9J
Ny5Ifwaqc0ycLBKooCk2yNqcp3yVGv7nBEPPQploIG7DgW6Y6TNWma2/Qs1uNZ0bZVL2lPA1kY4i
0CNBvsv864jqamDumMe4aePuMMyBJwrnhiFIUu7+P//cUmHPyZs49PwwjUdRHhdq6xIcxuTfFA8N
rIiI5BHCsvHSUBhpzLK2HfHKpkdGsc7ERHe525AmfEUdaL/mHp7xPso4HSe0dK0tIWVM/dOUfpJg
jhmOp3lihYRxkjRqzUM8VUffVfousM/lz86OLJkCxhwsBtZ1t/rJ8h1nPUBlCNTNLzVdVPxFtQNt
NPxbHpG0tRVj4ytPBlKNz5qRLJ6Rr9KTEHaib0DFREAexoqbX+464bO81fMn95r13j4aHC+Yu//f
GyTF7rAMtHnA/3BHNmyBxLVo3T3mngFMaeax0bWvL/KLBPa0vnDPsxZJx8/SE7calrtyjeXiHi7T
9+xMdM1seuBLIuUS/3GW7MnZViFvpTtlo279/GgisYSLu9WCs0DMB9h4c63fb/0poZluAF7480nx
f6BLwRA2dqX+j+xvZlKm1xW7+pmW2yV6nZmmuGGLMjHpAhHPPCBCv4NJaMdf6NqPS7zuRTyYpLsw
4hx3Y70JZk8hZIFwsIfv0p2n6DiJ+oucNMAJm7GVpHB1UNjv6f7IgUCOH6g3QV4LeBffpO4Y5x4r
J/z5dIorRuLFJXDLDRLECHSRU3JRmzAN9U96p/LEYk+u+SrB2J2NEFq2N3K9fBpQg1hDJotia0r/
mupVQhgrcH+8Y+fUa+Z1dl97aLjUdJMWTz4x5JOS7/aVjYaYHhQ20Hppcy/KxncdXJk8CWJGKhJl
n4d7CHERfM7YY+tHw14G3O9rHFgsKhitRovr9g17Mht8xuhLd6uI6xGHBmd1clJt+lb1RWL7/NDg
G24q+SZx1oknDt+AgmGfXAh5ak8DrwRA9oTVj5NdjeIEaXj4qFyjtFk7l+HRQKnxm3cupnMtP2GX
zEfsacTYn8KP4lO01kt4uc6qGrRoeECvBpsg2ZTyq95TldB389PUkR2V62gbMvxExbFigHKsAN8C
zw0WV3gBzmpN8FWzTthCAaKuPfWifpW/Yr3rsTVhkxohxbjTNaFX5zZn9aU5MzzVM3sNbidtzxuT
kxrtar67DEM8nm6JZCDGjgzV6DwQZMDnQCXl5+e6unF7MXzmM2FkE7jBFXm0K34bDh1TWm4KYqE8
zjLsyM0Sb5S67Z6X3wBnUZNNzcCNHjF2coxsVEH1Qzbw0FYMaR/8jhmbOXODq1fh40SwVNl541pQ
Y+oVk7Mbw30mTWuiYZVtuQ+9ZuJNZr9qbeolDbhfFtj133QMnzSTIop+Bl5QtYiD0buTGa2yA97Q
FJ8rSeq7nH6EDKRkfDtYDzl3y2RP56fgu2s7zJE91pzkPVbuabSvgTaMiCjMDeozrCoX7aZ5ovzR
jKdhu5u2Ic9f6DLNAie33OkyYZv2BE/4G+d/cmjFddCDQ7ZvjWizbxIsl+COgqSkDQ+nEuC33DbF
XT40P7Tt0Mgotp7+P+Vt/GVwgsuRGaMBRQ9pOzMAR175bgCROmIND6DjXW+jlVRvYHYI5rdOgDMV
XeUNzMsyGwLXfBqnIzDE4ATQmR8WoUKoQFL2ehztyBZbqnwmJuTdLiVEc28KF/sL4amMYJJ/CCbY
cv4l/6pD6jvCdSo+BMnWdsnkFcGt/0sp9G2+QajPpXltbxQdgj02h+FDEtdEcV37bfr2024kCYEN
+iO20qCWgbazBSNljEVf+cD9ZEDK54f+nH9Q/+9AxwD4Ixj4hTxudNQSAIc9n5Irhnqud53x+Urz
zzVNLRORL3QRisbEYZdkG24u4YFgeFgs5wpgH3w/dg2SimwGhm9cMr3jW0DLUd0eZNfM3IfgAJPV
vyo7+2aeOweEnNrsWvwtyGmmaeF7z8RmOg0SlHFaAh6dJWJxuRqYM6qbqHQ4g1lsYM9v6j8mblxr
morf/WSR6q7ylS5Y23V4JuyVlSnvRmx9xPNnvc++R2QYhjfpNyICeHbyK3NflKHDNmejO2K9RL20
L0ZmYa4h70vUQxzqIK4wfzGlQpPRrwflsqzM5zMfQd1wvxh8wvVGMT8imN76xvc/reI2js4fMVvE
R79ZnppvgWzQvYrNubiWS4RXc0AhVgnXXmQKQ6+Gn4ugkuKYHdX/pQ5cyPwpy7RtbQLh23jTMaaR
4AliJHNLqjPrDWVT/ENTh9kDvPhzYDBQsiWF2nOhpgY0sYaImSguMro4cRamjOZYA+y1FdIytowv
lOvvi1Gr3FRXeDSczsaV8bj5Nf8SVMm4FSvX7PqvALiOLc4eaPI+u8IS10mf29ILcgImGJhnqGpH
axc6jI2+9W/Fcuo/FNMlr84l5+tGmNjagbhEytH6op1rYBNyLgt78pDGE7LixPwfbcGjNm7qE2KA
6h8hxtL/wlWiGvkmsWPkJ6QJ+nOWSeDQbQYMIHTXGnwaQPcuURdW/y0Q5QQWa11aT0K97mh6VXO/
6EVp6iK7WDkWZBNcQVJ4jKZ1Qz3I0j2nxDkP5Wsk4Kp6tgq4xsLViY8B8GBsCX4hRkbc8/0xTSXe
pgI4+6YZb9yGSPz7d8NalT/FuMqsPYW/YSicSlvRXMeofoplVM4Ae1gU6u+WeDaSL4nwgNDt2bu3
Hq14RqfIJ5wSlyDrux57iEe7ZQ3r0MAv+NeNNj+flK+yQEbpMFyTlgPTIWD3K7Bh1iub0AEpARG9
+2r3Ee71uxbuweU0G1x9CcDxcS0ugBf95esgFxqPzi0DemLPrYe8krRE3Cc7NPRMtdmFhMKJfm4k
Nrwh/fi7wHfAtM8CAZexJuc8UeqbqFxKD5izcsv9E5W3hdCp2Ek1eWLFqeT26Vl2/84Rzzxzj5C1
PRaFhg4slBAkDYgsjLWOwMqUb7HFY1vz/sLtYA4Z6CI/DUT9gOiWOsKNOzeauVc4GiZbHrDtD1AF
UiLH+GMW01eHrr1lhklEpRJ+68PaYNuvl6v6wQNaEYzKgxdWB996J89nLp8cB7N2bY0fDXci31mK
GQrW9YwG3nKpT22YlcZby1XMoOXXIOXTi5TJHZanoX4y/WB6PpU7ZOZMNLrEqxeVFO4Z0hr2wIGY
P/NVc6mWHbQM5sjNtmoc5pzflvJnSjd5OkHsYd/LqmzFDzq7LhoOgalH9tLLu2YdtHgfzg4WI26S
EGgUNaXm8OoIKCJHgpfCpVKgtaCqEOnN6AUam72oPH2NWOatwzQxeo4/siUrU/9D3tr30AwBfED0
vHOosWwBkYDVneII5vtLdUUO6iz/R/m2nJhdt5L5UW+/mJArl6xx9PGjbh54KMZHOB9pvilYSaMu
79Hs9Q0KjoPqSuz0h+QdXVhT/cwJE9X2YCpftGl1eZjNwwgQ2HprmVlJoQnJUQd5xN6HgpcVT6wS
C2d9J+WvoP4W+k4s7mr+N7fSm5i8i80+Lm+T+IzjfSn9U/Sf5gV8ZsQY2X1LvrCXy/ZDh5GHaFXE
HBBSkMvZC45IgfQdvcxsIVS+F4CxGwDFqOv55HiD62E34oKp+Ix4siSevTFwO4Z3rNtH9R+HmsIr
+hjHXatfU4Z5MJ8G/9hQsf/mXC8Jfo/SazvGI8ivtF8z/ye8D1hr+DIyyqjHxABTYpadxEhB1d/Z
30bZmi2V3u4L0scD5B4BKpbk22dFgJquz0FNVKzQ6QTbAllC+j4xa4s96ja+9JwBF/dQnzGKApAG
lD68Djznym/LZzAx+Gy7zdKIrk0cK1QprG+MGK5+simCC78N28eMPYM/fkXxp5/vemI5ZGJHqcI0
wMhvBmyI6VJQ3EonJoU1jeAc/IzicWY23i7PnWb8tHyFCW0qvWWVvXLljyqCc17Kn3F1aYfSNlGU
ycY7zfmaOuktRJdbSkDWakzC+QtekmmIqy/0ZYsRZbiCiaB0VPYMvPEQARdTPHqOGDC2cepCVHUN
mD76JSTvGO8PjRuefikJGibcyaEixSh59Uw9kS2w9Qb5TPmHpoHMyoCsOKl24VMF/yIdluC6xW6f
o6kDRKgcLOA4ZwWww5R9sp9vfi1Wj353LWZbahs3ivt1gE2GZyUUyZed9KWSyya0NxN1IZjVj2ni
SzZg+vakxm1QbGIkzAhfIymU0IZNtMNySMdFti+DIPMQlS6+snDZmB717iqym9U55BFkTNZqtn75
sxvyGiOK9YLdUYC+mwFXBrAZef7oZ8fWOlAH17bQVSvUl8qhbIhhKQ8ZELYQB/GlCVcRSvIQO/Uo
MtTMTzFLNyI6PMZrQ/Tpz14sneMzH/UMTCZoFMfEcRpDSpCICQz88yGggQEnOcrgSKCBSyo2mQ8N
SULHtEkHVjiwZkE/pSOjBmGGqpChHDJw4THInuCj7W637Cq7+QQ1Kpd1G3bP9EUKAPAOKiOpuBk1
qHRobjtKcEXaWwwyc7ZsfnE3/GBTspG0VAwC+VlvGWF+A+ERHBFvNtLB7N+ElbKJPcxTeyIFtF+B
FZMUfcjNXiYEtMNQ2q9TPBk9F4M97w2HKZ0IE5rrjHOhX0VSTRixK279+dDXm97JWJAyrbDYfvl8
Nz4PNhigtqIIpKwm/Y0G8pGhTQU7GqF4Cuezhi2nYp977ARYN4Gt0kbTOCrWSRretd+WoVdV3xlE
zLRncANJqWGbYEA+gvwpnvh+9cmV1BWdscRIygome8my43pu9wKDSBNQ0z2fj3kJzvcjp1+YnfGR
zB4oeApEfi+pWoshU55v1TpKiG9GplUxDkqVlpp9lJEXTne/R5gTyMMhIU8PG7TGC2repfuZw2tN
q8Vj+zYTcgPzhPl6hxgtXPGtDSRQdYQ+WOapeDUNEkzr0Nh1eSkZGFUIxtqKlxGntqxhQx/Y4NTk
BQKIoXkjakMp0j9DpJKQEWViZktWun5LmRbEMi+sSayNV0hL40d5mZr8wO9R9tOXm5yCKYN5J+79
4WdA4EGX9gAeVxyRZICOKnYgpawImlK0GrtqrTyS8tUXT1m+oYKNxg9ZRdVJmYz1EsAWHUlDXqDl
hsFPKTCK4zPrDdQLnFt4ETRO/57+SNUebfEcEZAo9UUU3pn6KMERmGTjMKUaWEhLvzXQHW1nis+o
OIKRYXwMe/Ocq7/QyxRw/tGntpYpLj6VBqAmuj0gfT4DRFQW1sDpIkONzNwgeY+AQQ9a7fXoxprY
P1VolUaZAlIllqW7jeJwZyypQ7Ytv0IYzNUdL4+antl1UB0m0LK1H0rwWfxXQ32HC4OQhpxTZPyr
Bq3AOT5YEYRgsvh+R1LHZJ7slu+xhh3lk/mmTdVOC75F610BxtpxNcoomBJK4zz8HgyID7wD3KKd
huUSBlg+sWAg8Li4JygETKTyKXOJcVDwy9Hq822N/HuTBU7Pn5amTl/epADVMnYiArNCSMtza60X
JhfJPuDKECyI2iMzMDAAQWqXDNvp6LPjzkOfEL0V3YacqOx7b2WwsGwA34jl1uKM4yDPedFHZRXp
mK0GPCSJPWDhqOG7sG4WuCuY1bLN430yZGkPCxJyJ+O7mrwVFLc1BXxZNEhm3hrFsAuKDhhkI/ae
ntsLMTRmdAJO0GLQIA0UoCVqc9hxIxPtei9QPqzhrVKBCtToCY7vDk05MfX8Gw/IfGRwxaOBUWHR
4DEiGbUrNTJNsqWffIlizeprxLc4FPyYEexDGj8zHFgDNR0ETFB+KidrmX8MwIz1S8nsY+KOlvX9
LMuE7hm4bbWV35J08K6uCJwCRE5OVFP/5H6BivhtZngzZf9qasCD3BxT+DVs5vEjVJCfDBb3jvbW
SG7T/qilxjT0JeBMV6JrQ+Eyqi/geKy94rOIMYCapkq3jY8KDytP+i6DZ7iSlMRnwK5RqTyFTG2W
qTlPMSS2DCuCeIGuJljbAfMIuvCErpGVqo03oOU0MuVLCXhfjmY+MnsoIeGFXPqcFkw0vpcmkYFu
RDFiuB13C89kidx101s4/uVfFM61v+1JkQHcwCJ8uHeu9SgtfzNEnm6CsGQkzV8cNhKFhcP6v/qc
NmX1Nv3EowcDe5EDLqlsbzrQl4xwX/B7J62zBX7rXt8Dma7ZALfPDE+pEtP0kCcUiRAYYFZAUbQD
00Jestb+2ienoGEwf+qKc219L+clVyLKCXrX9MHLhyXY2mGnBnqkgrYGiiv4f0iRalBDQ8M9V9xA
u87NAxS+KEWr2bjnIYq9+GiMLplwQ4wd+G3oPiRGpjV11hTiFrrRXOgc1tZ0HquHUeAt2xoxJDVr
W7D0GoH1hiim+EGh8Emk25ifxv6TCs+QGS1qgmP47SGSrY3U4f0+yPEnBDxGIHic5/LQwkrImgR5
zsPkYx5l+M3Si1RkBED70D90vD4tl2kPmlyh9WXLgPL/XUFA+n8nxV4L2ZipL64eegimnPocOQhs
1WxmRMMUXnJrYyPH1iriWBBogUR3yjCyPbTy0LOlD1nACdI9E3DKcCcabIQYYjcSPSb413KVsPJj
r2cvMWkVD3Sf4OtgV0DZXnU0ZzTJ87jzw5rUEuhduD+rpb4IthrF3dL+Se22X/sTtsFjQ6ppBKin
UW4lqwii0+nNUxS444dO58NEJTHOxQVhbKbErkYzXHvpuZJB17iY00v2vKaJB9LNIBum+l/onwLl
wmlgGnS6HHXNy3gn0wC0T2ujglkDAt0lTvWT0vFi/mTsHEEA0JHyKuhJo2sZXTsGMIz/9OoVQJks
7xlXWvU3dm4hfKp0CqxRRJCecY2LiFolWNd0JRb1ijvTIQKPZCuFF4SvS36ZvNC+6Gkhxj/GfQHf
ExZvTl0ElYtol4P6SSFMeJ5KxDQhrO0mEr0k36XENgIrjzlXuJTeYm5BCf43bjuGlDGYHMITmJPj
89tzJvZ7zo7v8MY+hRXOdhROIkJ0GMVQOx3mNF3yGwEuJb6V8/tBal1T3ytzpXYfSyuuJCsz3Qa6
wzc3frTeDWJAS+QPmJF2k4uLiPwNVgSEJE+Dt6Ixm31P6Lq38b7GimFjIr4xCGGKRaOmC8hXuaAq
UMrAJwmKZclIkDiTMAgxobqvF9TJb/bqbGS1q5lwNuksNRueU9aGVPaoC8h3+ZODm8GoUGQoDiR2
Hesea0Fa4ZUgnAXmI1K6iZn4fHj6N4ptNju+2NGEQIAbPzR+Id36cvvNXwNOv4QmckLrQZ+vBwcc
THrBFAhTWLPp0u6kZwxiENwShgCGCbs8cSMVem5X3IHeEsiGfsNlzLKFB2K++Ws9PIvPEcEoO5TZ
MQg3CVddSRzurmZ8JMIoF6Y3qynffES7JjM4JFIs6TJ9x4Yl5WYn2WFv4vg1iZmwG6wafE7S0Xqg
7aaETG8pCRA8KnnD+fYXEjoz+UeYES056K1XsSXaDF9kDbQry1FtqJ3UcyTPs70sM2fMvmjToo3E
uj8+TM1daw5t5qRkwlOtYovNPXYX/LeA/vAndsCzGR4gO+P+GF/MrQaWyvGIB82RFxUOxx6lE2eK
jsKc53rNMM6W1ulZJZF6ZSwA71U4fY7pvjr6Lnr07JvtCdE00MJZHaN6OSr3Vtqg0kp5ej/RLIyq
rV9QRc1/wPL98T6y6TsJvwrZ8bxBsExqohSOKDkR3WsMClJPq56868O4wtWa75JuNThVysTSOBRL
nDXIkcoFOhBPe1aC/A5oLnmUm9leBvuUZg3O32Q6BNvW/tXc8lvzj/zyhRJS7RSYv0nzr41Jh15N
5kNQXwiK4++oOtZPRN24+7BPEAamo2lnzfHoycz4ZEPs5sm1TfZN8Z7+cYEW19lL16fsIvnrAnQy
kJgFqCKv0hsaJCY0leaQWkklJFO+veW+110Ad9TqRkYFo97q7EuqTr34GfCrMkgvmk3dXXOGU+Ni
gnYN84c5gxBjktqJ0oU8oxnrY04DxM1On0bLP8g3ti/AIhgVtvA0xPZLVB7AbmRmaKCcedz3Cr6u
xXmR/CmlNyE7ySGeoRFc3rxaWXTY0BYA8EaXGlIJmGy62N6GreDxp1W/HNCsJFkpVdIBBUVIrWv8
BNQnL+HUddeB97LFc/DIl1CcbmXOHsuERYtIzAphy1OxIKnPSE58kXIexi1ITfaJdAShcPCxqWEU
Af5XPK1HwuYV2bl3qEVE6X/CL7AZlDnBobIb5h0vAF1c3iLezrXy20/LpA9Mfbp6VJ9VeOKAK+t+
NXC2B/WdNZZOs6q7AK90rujWZp/8G/sfd/wd9KMRU31SCbgx6ju6IUYECLdSh5sn2BgP/9JaSKYR
RHALxxitp408fIUlrxCwfdhv3woZIaKXazhbrA/2sLqMcPrRw+znmMHZ2amc9co/YdxxCNFC0xwz
v8kbL9Z/qfNKqDCGf0IX3dk1z2FCDSxzhQKHQVcXh+j+9ky2JOgHi3MVRzndODdYInkTCnpmRSCH
7R79iAs6mgKSK9givtz0kLsF4iGk9nYi+raNcMNTIWymHkD9V+lxflmbeYdjafoX2Wx0ioPEHqhY
MUnUvqPLhMq6XYkW4bJrUf7Sk4UJlMFm+rIY4u8gyMZnefSSEXlatwHIJPVHeeQBA9XBi76q5q86
2PV7xNIICdYBNeN651++cLQM94YT0XdPkjNsTZtEG9oMa6M73QnGYoiAjuXJhk4+QfAjb2vLS0j/
4Oa0k1310RoXRDX+yLl3QESxKaKj/uRl8h3DxRU4SliMY8Kvd9O6Zso3kdqyJrIoJfKUvR1EkkUL
P0nsv3acHi+gLRN6O4loBryyxhb7OS87UwIK3aT7rdW7tcs+MqasW5xGZ1l94vBjRrptJEyPa3a9
Sxis8gqDnYQ+ffbEgW0t3pM/psc0RvQA/NZ2WNjMvZ4YVabXoN4A1NXiXmx+syLdVO3gjKh3KQxy
6dyzoozEr9H86YVuP8lPY0E9nOrkI5M8VVRQ9dPzv8eP+FnV0xsraaBkqCcdNsCydBH8A9VFIS3U
s9FngXgtOjrI6ZIUn2a1h+BOjNB33W2L6YMRG3IM13S79F0Rtlm6ZeslP/WJxA/tGognzT8wP8FT
xCoOi0YsQwNyDaV+G2mGBYx1Fu4BaB2lU1o38wme0QqeCtZJI/d6ginT+/Sv+GJMnYWf7fgvNNxG
/lKjDYR5n+zsOD1F47Pkc6ycaNjj0nJDbBIWuy/B1oiXF75xJGvOdGy0Nf3aa8TFO5yUgmh5a5PR
aJvX0fhrz4hBQ+LevFaVwCKgHgp3Ea6xaIUtF90mKlQqkx4DHPRfztaOsXzm4JdRs3f4cSk1e3mL
Nsu2kvM/Nv/Q73THEpFiJ5F4R/1/zIHewMzQzqGxNdKbmpxF41y/Vy1zSGx9iLS4raHBJZuA8N3J
Whvmb4eKK8Lkx7G6VIUDnws/fp9SQ+MmZWe24T/AltZCgxjtE/tBbTG97fgqp9LRKlbUyte8im5P
tXFhoIq/OlwR0meYD+fVSV7hJ05YJOXxdRnbdxteUFdfg9kNzox0xAf5B6Ad56OK8WtAIYx4YtLW
NPvRyn+B8GAu1qUugszgn74stjo+a3N1BxWVJir6mFvMWPjRKBeK0dzbNcFFn75m/Vozuhll3Ldb
8Q5IbJNvxOoyYHImWYz4gfS9BPlwxjuDehA2IIJ+dZsd84SlNamz5eoHehE2pI8AUGZ/UxrsUk4S
2i1LaFqX+Iq8RrRQt6GdQXJQYwBDUFGgC02dEuDkTfqNww846mjaaAn+JwAc8wI92gaczi4pnfqn
J6ZW39btDjxYojKy6ol6X/kXEmoIyhKuicgmgSnsWr2EDN2ZL8rtSFYC+M/kUgpEPlAjKASLrj6W
tcSntgrJ5pJspkKIoJlwrJHtnyBmBL9asCI/qP/odlCPOchRwrbZx4xfJvlbXjfmeLmdCgdBu8q8
4pqwLeM98z9+4OF7DIDkDcoBnNhond+pkX0nsGfcwnA5wu8g2cd3VH8sI54+trcPME1ahioWRqgb
tGvZ0/9a7Lx0Zv9G9oD8d27CTkp1Im2rTGez+aalx2CWfRKpNP+9CudY8+kvNm3lJa/NH1TuyNY3
22bbq7bKsEdcSLLS3W/2FBq0nmvfgexRAmiG6AT5AfUKOsIFCuAFGwrdTIVNvssu/bzWxO1Mpxxf
R3aj9H6OOh6pVwqbBa2bhFu9v2WHmKTWaWUYvwNqC3XFdteqblJ9E37leTMwzhKMU7AM6xCrGG/1
AWJiLrv6rzo5Ifs0emnrX71CMPyvZhOJcIqkCPBSZLquyCRT30DdLTiEDAGgulJ5HyGl0GGWd92G
e5KsQlf+omj2CX0bvqSd/NRsN9giwEdY5VipHSNtdXjURcX1x9UtPTWPUD4U3Gh7k3jhA2yTzCNZ
CCSTnbPpXvRLSC11apz+BAIOGPTaC0jTAAEAR8uiBASR4MMGRZnC6nrRD3J5YeBgaAs4PLjkN+OB
oFbi+lqmXPQWASpAEHRMaQjTCBY8gF0dh8Km8Wy75WaP873/kXI4GosP7TYUR8TVDXfWzqigljDm
IC3pjrjrq8MYwJzTqcc7VhXkY2xN97PkMhBT7HpDN4OWnh8rHRTvfXGvwfH3gdf3OzKTwotCfPsF
eEG6tZSVzimK7imm702IBLCZdo3R+gf90cr6JOqXMfyH4gqZi1mGlKUesiLrifrUfTPww7jqw7XC
oFC4JjZz4zHA1BXPLLdyCp23ErvkW7zGVZcxE0LeQOD793KlsqWRtqJ4CDa14Ya+azX/i9n0nV7+
gt8kdS1wGwU//ZpIEha0PWNHNsbMFCg2C0gB2BLLM/EvOQtCOKx+T8WGSCC3ESAuHftRd9tmk5m4
j9B5LYwHk3vorXfg3h7Cco8P5bI+nNr3KN35pYNGU4mv2CxpkmpiJbEn/q9WG76zxIMaB+sDRus9
J+4jbWzdnW/6cGBRUd4nDsNo/GZ3qWMwQjki9tdI8nwQcMqLuRxNmtSibkKFh2bCVnZLXAVzuBva
beRQyNCEFobwi56SDq5+chlYC98WEg8EwpPAc4EMVqruCupuOHuu65BQFTS/6paKXGA5zVAmmD76
Bnr0Kpu01fCljqxhbUAni6aQRfWovPRlbW16tX8qu63OWUzhKEXfJZ9Fql8Z61sPi1AaQ/OmysGx
3yQb/w5ZDQGXioRly/KMKx/QYGYWnLXYe/hc6Rd5WzgJYofDtYwxmWMBVLb+llGVZ4lXCLN1z55t
p374xBv/WKoH4lRzos0kbcrm2elOCGvre2o+2Eti6y6wGlGSMbA98fjEa68pncimYk0Kl1ffZFAM
EenIzD7jWqnwR6PDRxfDJs7t6N3qrRooNj//5thXp1Gxm69O/wwJUm6YQ5v6ggCo1DeN3PgEq4TT
XDV0IrTXtEFNtsXRtRTqDetDhETmBkgW1eoKTtnCHe5wAkqlEyiHqjRWA0IKBOu6jtnKwQSV68w4
sdP9ALtbiSFyTWCeGDNWTL4BZPV/A7xLGA5a71IJUSpkDDniB+yG6t/w7zA7SnZiF42Ujj1qXLvD
9FGhEhxJAXBYWHpL4nMX/wn6SUgWlolC4+ALcKsOQ8yQDxM8cgn4eOfm+ON16/KbpSJYPJKi4+q3
7aDGP00+4sX4JsHpKkM2gDvwHThm/He5jXDE9OhxbTYByzJiEbhQS8jFX/yuadsR6MBKf1k8paQP
UPjvIhr43gYeqS7LgyVSDP06rcpt2JX8tjdmgvorJZIIihbcfMZiTBVY8ttscdHuqiBlgAEW286d
2UBAcuc2dikeRf7OXZStGoOdxtrUz0wGsgseZySQsYeogLE+2RAaycao/cCjQ55b4BmYd8iz0O8j
PpXz6CGTWpz1oKbXXfVhCt74ORGi0DGDb87afxyd13Lj1hJFv4hVyOGVBEAwR1EUX1CSRkTOGV/v
BVfdurbHYw2JcLp79w5fAlzZ3PFvOieBp2+lvaL8myXg0yeBVcR9dfAtadg+1A+aBH1l3GH4J/Vn
lbu+smQdO6IEREfI7LYtnWD71r/CaheD0iv6safn5DPjo9zg/XevgjVRMnrz7DtsmLfc5IjHEDuN
0a1CjDqIsjqCQnG+wGEDnn3C52YNgsaXsF38SnbksKrtoRQ+oPukIOgSOURLtnb/4uHahHuZfCi0
hSyIq52HmQqZKnhxYrsF2xHfoUv4lvDWrGHOJ9hZ7NinBuUXDRzPNGCXKF+V7nvkyGOdu2UALcxD
ukQPVM4TW2egK2UsNhBG6dosDygkVjfsVt7scnHt46WXbLahWIcoX/QDBnpJLBshA0mQk7HpR2sw
nSA2dWRuOljiYE75OZyLp5+iH7T68gGpSh8cdr/nxVdsmQ8hwHoTZPlNMoFhK4gUDgvC4kN8bNii
ddqv2T7hyAN2GMmx3P6Y/xNmsBmFjLi4mu1GGOyh/9TYpNH9sViFornFA7jFb0h7JA4HefqDEbb2
l1Q2eMiSeA2gP95WrMbSb+0DYSRut/hOsNjrnFDa9aCfSyxt8FMFqhaBgGRW48mrJiQ2WRE9RjQd
IcycXMa7pxNgBEaXGX4zdLKvTxnVLrhnLFUy4xhLCBPbmRvvYwRU599iq/0NFxaKEzYDyToiiQ+O
RQsxk49Bzg0+iuWMpwIQtMQJC1fvRckDh4HZvKdxJSh0mlmgtK8YPtrGU3LaDS3P1vwiPogb5n2n
yOzZmD4A9h3z8IVDBJN4v9OthQt0EfOzWd2iE8NDkIAXzJPQs5LVhh1eg5bEljFpkcBj59qKmUQL
DoAlts0nwzei+a0rvipwjfCeIWNQWR4rHQKEA0sBNgSySIYk1q3AqXxSfhKCgkBBD7RGjgtyWFl5
b0EJQKkTUtnYDesOePkDiREbrvmTEZgKcsTaBOEEunfv3d2bTbdnsfIHxY6OBXrn+OgfslNRI8pV
9W/as+0Y3zIMd5hG7IV+cajBtx+7phkXgtkGdTZAXlOz54VHmWA2sbD5JkNJPriD8XwGgwFXO9aD
nQXbVMIbRlqhjIc+tpeJ8gkcVDzRSjkIR5bBbDoTRvXeQnLA5/SK+RqB9fMELE4cWydKGggrpQqv
jgXmGoxiog1x8IQWroVzdKZZJuzHIJ50VV8IxLHHb7YL9C30ZDByektmhJi/BRlDikZsop2RM0Rn
gKxxSyDPPUV5tQLQoy16zIxntPAOB55rbJhH8Jrz+xUrnNlF5IR+reV3eLM14USbUTnIfEoeuqtx
gUIlcX+YIjGiZZOyb1/qp/iDzn4mZhafvrREKSUShsqfBjX2q/lEy3qp1w7ej8QRNnYEHZ32toXw
weZr5RMi9wWUDDzDBeeCVDfkBCQLs8eG9INXg7aEA8WVLgHtQYN5Xd6+O+L9LLr9AZngb3Vuzv2r
5bOtJIT1NDSoOlC4kbZFwUShiokfKVcNOrkdbw3qemiDGv0wHL70xvgLWFCcAL/ZpAFCLkZ8oYic
XHJmL1bQKFLAbZxpFQJUqAbCUZv/fGo0EmTysWG4s9u4J6i9GlgOuKqvmjOxAYAZPBoOTi0rkhed
comTBmYKLHPDt/FR79ITrv0ORKuHtp3fA14aGUuT+Q0wY3A86I1W/5dfZAcOiNNz4rXzPa1t3kCi
3GnunnTvAffjHXzNSoZ7zUQzL2ZW2RcE7ZEt0zwEc9OhlqFgcDh7iKbLuRogCleJuwOHlSlUpS9d
NjdaeU6oPxo6bm9V3iVx3etLbEnrf+xvsSWYQ1GvxkFDF0hFgWdVO7PohMcQiwHcsTLGOry+McRx
6YkR1ao2JbdpbNBm8hMzDhX7xSPLOpyjgJmdjxhB5IZItTSw9uPDzbWB/SunAcFZeCNCEsVPFBsJ
OkUJuJWrCkXXe7NeOpdvDgZ0xMUZnaH3gKoJxkRagIz8lphZTnZsa5HMEhQ48kEZTxlM7kiL6eNR
tLR4dS2VByoWMPP0Iv9AjVNxXpqjSlgkrLAigH2/CB2IJTMUpMxXTq9WC9it0Uar7JoVKeF445LF
MRiFjO0Y68DKImS3j1bGkewvBXU11gQoImLMiu0225Smk+HSUNgIq3mx8ftipPXJIKKn8W3mRFjT
bKDZ4oCazscGwoG/EC5m6NRQj3M2C1wVe+YNQcmA+wDjhoTWEHM7WDuddWCTuMld8yywzdpcWoKs
dYuU5fXiZlwm55k+yHWjrOfAyjz4GIyXGCpxFnL2QFJPX9Ip3ccpLqyWAa8Yj7F5tbgiQooXnuuM
SpPCaQJ6c+wyfVKMIUh/0203Z7QbM87PoPtmoT8+ROvEfcOuEvBt/AfdRgXWuBLVwGaHi+prK2Av
XjsBtwPcqhFPqyv2Qr/huKTihGC6+KH2kAsA/jiSeJfpvT2eMEe6pgRkLaMPsuijcPmv/4eOnSRW
gwb7z/tm7qS98C78lbGb2kIhRTbKCsP81Z9wVOz2KUOIQPsJPkX0KEI2BNy8oFDW+VQLLARYSM9P
yVTYfYQPP46ScyXkbScdCkaD2dqBaBmCDXDKj+ZMbL/Vz+ZHPzbuBhsHj3Qm6DU0xQS2EoI8rMwf
FpHFF9uUCSAFL6e5u1npbjTHpgRQHOenC7u8lU7CFFjpkjIf3xTIlV/1jr3xDT9PqzvULKdceo5P
6SBsa9t0hy+No5iNK/1MBnkeESQ2U5TZlfxPPY12uo5QOWA1RdbDC/2j8PAe5ifgqfIn77G6xvfR
bR/68sCygkckZDe9TP4pL/XXdHjzhA9CkzbQ0FH9aYf4/8eGu5EBDs/oAXQ/Dh7mPiyIMM25QA4k
LWMZP/yjsGVdU28OjMbC/5UPkzj/UUM6WHGUc5RxPReQWkBY4J9ELlQt/gfvYk4Q9GCsrCvFRks2
xwj6uB2imKltiNAm4XgYdo4uZ0E4udRmmBEa2bn9DpZLR5Q6etkaCj6vxVxqnzqkQJbItAmWjF0q
C2tCwjB2w9kHm8f4XnjfYrKwfRPu5vDPYN21nrBUWdHSIAZFA0cnjHcm2nIuUXDP9hTAtbVrvsbR
ynMLGksO9+muHXKOcnx6RXoVfCNWDM9wY/2/ql4BZuPpgSqyVUnmWxUUC9WKOBTIJt+MD4Rge3+r
ncnB3MNfckWsEKddsyOy6cxW3i85YNBzLRg0l+VR+PB4NKhVB/247r+C75mDuhzR1h4lHqXv8DVT
VvDfe5CMiUpDVB3j15s9W9VPTvpZD0Y2FZKtlfDHiVeJ/JWzV3lgPgTIjyYSezT8E7ZIn2Np1x2b
v4CB5O01qxR53FZ4qhe13uUfJAvZMxfp1B6ZND+i3/7K8rWKGMdXxcnfSQ9cGQT6LrovVonvVt5V
p/FIstQOewG8AdFPscjK8ZtE0sGRQNSHQSQgo/1JJNqh2DgIOOfhOHrqTnnlBeJ54xoA84P18P/B
+cA5Df4SpHATV/43DTfOFB1Y4rv5HS/Sq3IE7H+3w5Px6ek/SFggGwJukn73P8V+eWFUHH9YCxO9
FbI1f1Sf+RnIsCys6I/TGRdUEGN/ZBcsEKRI9WX1hsHAb9bZqbcCldijWL2FbvCPLgU5Mac4rQMU
P5A9Ur+8D/GmImgS4GQ2a+HDP3JvYMIEnNgoQYD6AE0xruWzc6ZRKGmDWUMFX0CAXFqtterYwmKD
xxxqx1L95AzFL/DUnFjWOc0nphGmLTjRVUWWvjQaKzyYx4k4m34ONS1484n3+QzAZGlY69k2+LqE
Tbp4kIcFNSwEASL1lj0yy0/sLHxGBxi+EOwzG37LDG8g74UtS3W5158pXI25zMAVu82uYgeCuv9x
MpbfsiNazbm5S/N2DVCLLhd6vPdBD8flotzTcJfru38drPLBfzE8x2u1Ed1yXW55VAH9caQ6F+fu
Do5Dy4DF6tyuYOpBuYJzbVgFqBM0gA7qvcXOX3TmtovJYZPcVTjOZBOg3oEvgtnNrFuTef9weThs
eC+ULxoJTJfFK/yBo+e2v7SfEQ0XjoTL5tpc0t/hWELcABjD2RLaxXLYgraNyxaGioZkfLmF9TVC
v8bnCtUAVY8lDSQUOtXbx3d0LQG5aHjeOicR9rpw7jYafqpluNzHGxMnaE6QBFcq8ajivLRGkkH4
L/yan/yCLu2PYyDiqcXL5lhtBivGjA/63gCm+9Ae49s7iHtUh9Qybcs+fVse2KWgRMqhYr5mM1oY
VzFGD1GHVhBHnJGpGYiADAgMAihj1G1wY7jMtNflSInmSrVPlhYSXlShjY0iIkVq5Njuh9n5xKkW
B4AWzEXSK+aO5WXYk0a65haKEJAsGBzwN+ZsCAhS2je2KbjvoBEn6W9B/oYV+hcZ0ZLxw98D81QH
oUHLwdBXqbT/cYvYfd008xBrMTtWyr8qwhofMT7uTXH3zYcvcQjhVYCABs7oIzbkVhd3BZcwoD1E
STDaNWQXNHZcEdE5NN6aDnZP/bvMXqmXBTZ/AJrxVRT2RbjvkKehOyHagAij/93E6Groeig9u2cE
QPDV4wgbLUfB5iiJ4N2Amg2WlL/hSFZ3TpiJ5FbJTjPye3E6/+XDyxvTukR/QTDPqNqrX+lQeF/Z
ppVZcs9oNRRytnPAuU11gMvInEtS8qvg9lAQsS2diCSxMQuGjo/jsEaXLmXHGqeS+lPdyP/YApPh
LUhrkW+1aN3Ge7UmBk8VQe0WlBAYtjwfypZcXf9TH53sX3lkxRz84nE+LI1NaAc3DHat6teoz7rn
YGRn0UwQpaklh4IAJYJQVX82o0CWgT8JtNVlGyHUg/NTE0H+vQjAzeMnXrhaj334xuc3iucBaSod
jZXQqxQd21QX8ubKUC8Cz4/cfGkdLEWNp18+GfYkqktXo4p4zbk09FVKgizMtv6hi7tsuDRcK7U6
527+DVBRxbjbgG4ryHQcQURLuas/C7bedBuTvGMUX9zwF17sk7XmrcjPw/0BPZxhzU4B87k+tu+2
e1fCc8gcpqPwx+hHTGWcWIRVfyKhvZ+qtQpBaNeqB+z+Invxtco+imAbvTQSnRrXzOzBe4b6ujtE
W7G/qD3ib7Y7VfgvGO4BQPPFZ7moIS8e3oB6vrMYtnkPjmjYswVZhdrzsxrXBRtvLB0ysBviBkmp
ZyWYuakOmDJeddqHSecRwCib1YQp/huK5TsmPCS4J/gaEUm/8hDLx5iuLnf0hvhc8aATO+Qo6mUS
b3lzNpQDeVTTF9wSlQUsUR8+OaA4a7O45AZyuYN1yc0sURUI0ONP4rxeYct/INJOGTdStDVKh9TK
YD+cSw7LjcVvPAYbUP952JtoJH/+iTd4mibJO3v/Ews2vEqkFx9J5mRBswQXxlv5AF+QbBCUkSqo
rnGSz0l+UCxlY9yZxjpjSRwNxxDef7nsqDvlT4XkWq9nnklrhSpnySq5MeuzhqDY4MLgQ7b3thGo
z1tdKigOoZqKMKHWkMf9gnCEeVVG5UXFjN2hhuUY+VgsAIB6L6yoKZYlckiX6GsCWxuSZCe8xVdz
XKOG73GDyhaSi8XSc7HX77VbuoLb30cyJjy+yk/1UtwKIdpSuQ5QxX7GK5OM/2Kn/DmBcrLbvoyH
nspl3jrcyJfpA6ChAt/GVv3OGwQQIz282Qu0xE0WfSdeOJMlNtYIAxox6esA5YkbqTiMYUhHOBRV
uHb4oP4wLk5YozMT9jMExhzNCZXt6YdpmEPMwSLIoA683AbqYogWxZXkjUigAcKfhVvgHgj1a7ba
J1ZhFTFlKysIxXwVnj6eiTS3utISoZgCEndOUsK5sFN1LXe2jvsO3r3oL7jx1sCSrLkOpB7cO+2s
GBBY3Cg7TQsHwpGq/YJMpNy31sHfmkmVxrG4L2Dyv+VNT1orLv1L/2jM4qV5fg4EfGMsMXQ4BULJ
kcu1b9hYZ2B2wFGXJzaAMHQSTAE7BtbChlFBY8sHYeL4v30OYNmZOxTOLmKX6+IX5QZ0q6JZYV8R
qKRj7yX9nPTnQT/AykjD7dCsfgqHw56V0qChX513urFKHUfnbsOSYa+TDy5D5wgmgyM7JcFuTdvc
oZgtkx2tejludW0rUd962E4rwtYSPgVWQ4Q6tWzROounmoIdy8gT11hSNhEvE7EfVqGtgW0koA1/
g+VLx9MEVAcrmeDd2EJtMucskomdu9hp0ahs+NmkskzjXiPIWT3F/aFnuCOkwXQYlH2yPvqDpJ1Z
b/EL/JM0z2TDT9hv8nErsngb95iRmszKAsMN+8P2ozCWGy7jsKIWgKUUfNgV/mSYX2CtMd+JDnhy
O2GForgk4EUwmijyP3BQb9BfQEwlMm0nS8+R3jp8zARHZr665GCFkClu27vTJ72lt6HOgLgzLTNE
AJjT7QMoYwLAN54vANP9SoVeWZJrhzsYxqAzuMKHKV/0UvOKf9WhZWIagjcpWER8YXLYmqvkF6yF
aYlbiIQPS0K+kPbH12aO0tjP0iVBsKZkKawslwnwHwX5BsiFayM4DYgDp9idyYN5Xxt4pJdsN/gv
tkKIjj+kZR3ekgbsCcJmz/tUSNOBq4kOLVb8R6dNKNIXEY88lhNv4zL6zUoiWsCIkABv6Erh4hgF
Dqvu8OknNgl+0wUZxGHdsP3Injyai2bnARjO70YS2j69H4Zo2PeB9KIEWzCGsbziKRJ/phDV3qqk
e/YsB3YEXE7er5xXjNOmxCLPJnOH3aQHFS6coT3mH9pxdHS5ciHHk7kWsiimLt4649E7YEZzdDBR
Jz1TJq3IwUCDcWleRdYunm+YaUFcxC23cfg8aoEQHdnkPC4J9Y8XoFshPjNd2E4dbiwcVLRXgV17
/INIkdkD8SnfaTbNWlZAZsMjNW6H1k1ekeREh/hGCZpUGEEnX2SHfAOyRT6DJIWZjEzxd6vTxAGi
wo/nUPokuF3sbYl4AMvM11N8HHwm+n9Dt0n6SyYi5nAb0kFw2U3WqWeHHjImxweILrjKDM5OG231
/U78ropvFrJJ9IiQyyGV9ZaszlZpBRUFP79V1W8MrD5ZUMuuxkve8jMt/zP+qbqNrhzrYU9KrYTm
UWdVsGJYJNX2R2NrHfrPzEowO1wtUKPwJm1Qv4DweRtc1qNfTJvLj5b4SPLf94AQwFs3tvp7la0o
sjHlsMvKuyCuoSuRlIgjGkwArB+Sab9RFjaKBm7xTJ2EnUHz6gELYaz5PyXRlx06FWb88ioD+z3K
/z0pMLpAXDErN4l4ZeMIE8/DOnAVd/uOkvXqzuaTP2U08DeaTYczvLQDW8mgy9gIQeblA5koKOSE
A/QVj1nf0JxCnIfngWRAHvY7fudev9FJVYUTSq9LpwW4lzoSyH+wGSK4mpv4Rfluqvk8qg/KR4zL
oYCIcoVkyUeT882MFpBq6DsyJ7O/5cgpCwcufXxaQLJtVgV07mIPTsFLHPQQPrBJn4MLoctjgtgK
Niu5CP82lnRY/9CblVvd37PtD/2N728gdSU3vvUorWuy44YLXn04NP1JsV2Pa2bMFZjQ/K0N3QpZ
Ey5QM4rlgT6bBnJeIT0MG10vMNkU2YR855+S5OaSi0cZrZGW7ZjUVRmitx3u8sHWVMuDLX3iA8K3
q2Q8xB0Y6KbhNAzcuk0ebtbhu+Js4NwDF9IdZs5PfGVUg3tBX4P0mzk/Zr+r2Hrlhg0O7iQeO9R+
SFug5hBfGVMf2e/g2+PKeKkoPNAGjKRCIyYEJjFPvfwFX3UEPQRcUd2JTtI6zLxFVJeuMZ6mxi3O
8pPFscaqhsfkXfziKB+c9Oo+YFjQgCVzAMzoJhU2NWwRbc0N3q/PPrGwOOvTeGfyirJw/2FyoRxy
ZCFieKA/n3mLsKrJ8pvWEP0Aata5dK/MH+xnonrttVb7audYRJefBp9WSnbAXFPkhDE87Z/9NLsQ
Al6QR6xbhX4lwhLPnVHfmZPDY0MUZVhdi+Ta+a+w/FbTp9DfC4rU+YSKNBWfY/QL9xf3T253IJMr
CTW03HKmQhGBhdyIx1GE8vBlAkpkw17CGpzZDS3+UYTNgzr4WARY5RyxukIG63SnlOV4YFxnB2qa
q8ug7vlbFBAY/w/a92J4j7jOd8O7xG1aauHD7EQdiNhRMThV72GK9oNPMRu9NdW9xosCpatwq7TW
KSCpahjDQhnVlVPr/3Xyt9Tfk+wZtDs9I1KaTQs3Jryo3TNCG9JthXI/hBbsM9kp/J3cPVtjN+mU
UzCDDkZcl/VLUfgNpRPhzop5pqBAZDO6HzijbfUmisE3zz6PWmQc/GgriK5RnmE09gnRRyf8dUfs
5NkuCQsYoUeoS0K7h8vSh0+jv5Lj5okbKJEa5HRMZTaaeACdwslW4BA4IxWFTLdNzDXHOI8sbbm2
fmAYXyhWj8YYwgBxV1f0RIve0anybMpid1ZK/0JbFr1LZRwgNlGWk9mxjjZJdQHPUqdIvqn3vFoE
JmTps8Zh18aTDXv2eA2bpNjKxFyug+xCulw+rj0kfWf0KdN+UWwb817hDXxrJQeSBM0D3Jkhe440
NDtOxfLa5muh++o//CsXQ2lebAQFACFUAvQNw5a3VdAfib6bXBaN0y6JHEhJOb4CsV2CS7uNhD3Y
2u8PxAVL4YNxnGAQbYV1I60svzYRcdqcxPEqokFeoxON+5uBn6iv3MZoXZYfiIxvdFBlNy97aYdo
/eLusAhPJEHm9T9S2GlhaV9yTAsmx+F8EtixjjuZNxv8nBFdxubu5Xc2zCA9cHLFAh6hgaMrRr2e
t1C02ZoucdFa4yjHhZ8l9sFe1U48b9iaAs2WnVtBbWnOUWHXnRt5sDoQh9kFQF9HHX1ia2qFhCw1
R796eso1Ew+IZEb96uPT6BhwlGKiMYh7v7XiLYo2Ac9QjN6M3NB6FWIelFi+9pu2W1ZbDb00Nr0X
uGhqso0lq/CfyWPxTdID1PURqq1ZymyWeTdNS/LgpSHH8ezcJ9sThi4ZDmdztETDAdEKURGlCS2x
1V9Bo0J97uLnRpGtiz6KS0V6eT5mBytC/nLEfdJuZL9ExnnTfir/J9e38Y5nmPoDliMeENOl2q0b
9hRYkk7dHH1KeAiTI3WJNBxmMLaDAn7Gu9i0DwEWOv4a0RW3B1PKLnGMEeiRmgVs5iJF76pD9E+Y
/byE4gyjEZAOugy7NAY2VOJzdKRb0XVxhlLvr0hcOOs4nnV9C8oON5Nmltc9XGWYoQ2o0649V2YV
vmIsDkF88XGJCGf83wFobpev5eUAXue7iKVQUcI/Y5wpzvCeOhx9rIKoBDJu2N1mhTvMQy/E67Uc
OcG8CWdh7lKVVAPjFUeZc3zK3qUhp07SW7D2Hg8jDT4bG+XkZdfwxTwEzQ6Hn/4PrAs2S037s6Tu
qCiEUCRXqyB2FrMH2F7m4F3Cm6tu8VHAJTndloPNufVD2ws8P1gtq0mocqKxQZTAOU1TAY3hdzC2
3rg2FP5hxotxFc1OOHXzVb74DfB305SHHFk4opptWB2BymhlVNxKMKlki8xWcrD0xXbInzmjJhue
9Rg9KskFa5vPl+rM+Ud7AP0aGiQdNLiwkD5A0jkhdIo1N0DB7Ex4Q2/tGli8mB4sT5zuDvJ3gCZE
m1znCSlYBXMLMYbmTAvy4BLT9eIjfnpnijpIRRd+I2giwRIQz4fHGrpVuR0Pi19BUdiZH7A6RpeH
gRAb8eNgzu7H2kp12EXW2CdiJ5tZNPRCZs/MF8yTzc1YsIRxGxzk8B5z1fSFtwU0N8xXGA8gf8TE
emMEGuHJ0mzg252I3CG7l4teXthMl8oFjqdUvsfG4VbDmQ+hJ619fd75c+nAyMmAk3giBXfBQw73
KqM6rtn2YJycgWprEvQjMv0s/ScmRWMVnYxvD9O4OVCtpq8kCXuJ2VtdHvXCTfQtYXgMKrgEM93g
KciXU2aLCDRsXEJJ2iK2UlU3OOXVkVYXToHYrZ1yWouW9C1OBGPP342tcrgjBmjYpNn2fkDfaXof
/FgGHmzT6C4Yj1gOwMuhWhEzxEBWu5MKZrFmcKHTXBSbdAKE2xB7zpmoc6KTTwlstURWBa8OyBn9
LJguHF5mP7qS6qxoIPeE/xG0t1pIeMQCeswCTuPBp8T9c67NzQoAQwxJypgLG5LAnLBYNipfmbyM
9uEH+7IVt3JM7HhwFTJYbPVzuDHhlwAL+aohqUy17nimktyc7EbCaImmtcXewX4MuVRq7jgJpnLL
RM1yGFIux0CxUiTnmgMhwL+wR3lnotZjy8DG3OYSStrMsIUdbJL67TOkJsMbvjOvOaVjM4D3QKVE
dRvCmLBzGdhxp3zx+lCSR5RN8GjwxlD23DEEekJ7UogaYL4gRlwhQd4WfLf2XUO3WaWHLroohXSU
Snsl8YoKCtHmHMZzr4DmjyUVPluS9FUmn7pwDlirLzCa2nroSanpzNEAJcEmlR2ltTj0lMIx2GXG
ZL04ABUQLkpeGDqE3mHaJnKV+Xzm38Dmnba1euQMIuYFzWwFLpvYqrHNzT1G7z3SlAYyQY+SsZ13
2N304AbVtGoeCk+ZLVZF4qbCqDpN/5L2MwaVbuFbKh8MOBIyQ6Zuyk/zhOzvPyfA+Jgq27FjHdDw
Ft2zRl/tATwgdFLE14JHvmYNtEA4UQJ78xpKDEmK/0Q4RU6L19Y7jXYxAvqL6VvlzZjvDZr/gF8Q
iu9Gf6HvycxLmO/Rxvjl1acF+ZeGfzHBQ+KcdBAByikIQD+E6ih0e1wrQihfR0Z9eND8VB7iLROE
tzbeSP7O7UOEStTstffIDUFMbWD3C6EF9Sz7G3bjS3yrU8iKRE91VriTkNAhMGDdtXDQXeLsRgQH
qPYc/mexMUEAwjATjabTgbmLYD5YvhJ0OtFdFcRdD5ckulaNXZkfSbLvtHk1wsGhkDIrnUfcf9Pj
TGqHioXJfeHgv5OsVeO7BbwSusuECYmyIfulMu999Juo1YrjfzDvVPuFRhyl7GKbW35U3lc8XHRN
X9LuA5DU5T6OYSLRC287pr8SzsRHiMFEwJga7HxpQyAZx2HcXqkd0pbkCxqgYBeMO5H0HBZ/0Lsi
czM/pL0V609CcorqqxI+vXRbSwfcMxFca/KFEDCqjvlrRJssAVHYMBrDaihTPuSplO4pdt4tSOBB
4C4zCRoPCnperAEccbzU43vXHjOMMnuYl/R8H/ErsvIDJXdhWosMoygs/z6bmeLxF9Aqz2thmU5t
Y0iuHjvSYaTBydyx/yvSY1V+9ItdL3+o6QniUDZuKp8Wm6M9OWTdyZRe6rSVWytAxo3PSXqrko1C
JGC8wRI1m+z6X4GDMdHUrKqWcv+hbycE/MeWA55AGuhfutuqWGpTcj5Fw5LfJsxa1BEID+RVvqke
Ik0ThxR+7L1lqg7/jnDhgAfJ/JAQ8uMCcuRP1Q3Lm24YSJoVFjjVOi7cJv31qnWJgce0Nse1VOLV
bQ09hdG15NQKyqvRnEWgwl0D5EorL+0gLPunApdoyfZm37JlY9hs0MDL2byLklPr5Pni9rOJZpQP
Pvyq7Z08PQByL+Bl48PqmNGv5mEvvNa7jSS7EdR70LXYNvFap0FAamjD36teJbFtOQa2tlZYOsP8
evLnBQtMWTyoTk2drkPVLf+pBsjlwYQ37NWoCu96/rfiKmaICMARRo48D9QzYyEZOwmsggXUX4jm
eF9ug+JRipbXR8ewdxe4K6NDZ2LA8rt3mtYyv5jRMugkvJmwijoSfc0Q60ux7Y4LQix+9ZatPrzy
fEFAS3lUnEpzwoLpDz2NR2WOfEdt9xq6DTTdi/IRJyefAwMmSzZL6+VjBCS2l5RdB+kgJVSsxC3U
waA/bt6T8lsD6uGh9a8GxNMizLrYCGTopaIW9hNIjNh+scaswbi7XS79ZuMlih85BbB+iDxXIeB8
7mOzx1KmgsSCeijGcCLpNxn+QN0trnFMspGYqbErSFAIDhN32ai2oUCMequ56oIZ1BaLXQZOgCHP
Sy+dluWJNmLXtnC9Gscre2xuvkniynEKf7XhN04PdYdh57rASxipsqQc0sVOqG6ysJvaDbsyWO+s
RIL1EP9M5p9ofJeLvbD2IsipTtscWmS6EMlA44j4mXhaOzrky6yfGpKXlEIkmmlcKRtaMGuSVRgh
C7SaF6n6yacXmX0IGbRD0h6KOXJZOQvZtiWVuZE+04Aw48dA8HXzDojlYk3Gdm2hk/nD2uQ1eNdo
2AbZtcfcU0LYcglZVSGAGdbmP84IHkXg3ZvOOdgfRtyemXpORWzxCxL7XlvO90l8TBQGl62fbWTP
nQRHn9UIY3vUo50Q3300y4qbwX4vtvw8X3FHAYcJuBLbgZqJhoJgMtQJ4PgLl9corNZFwIGzDkys
plYhZhK9PcJBohteFS9SmiZAEa/b9imtHPqv2pQZEJLVREBgDmuro48a71l9luAHydGlgwdUJZfh
Z05K83x2i8pJnPa5gPO/Blkx+CuZ94GwO2zctpP6JwF91FAzmq1Uwxb/6oqvnjEtF6DthLgNsY+L
WOhE+LEslPsY7KQKbz3oqP6O/nj6TCU0ncG3Ih4X6FQM10w+kdPzuzvIZbiXivztSNkasxPtqo6V
nFDezfrabEz9PXozueeHJ3qlpY7OE41nR0t0bbNeINVXxafg+huxYZCcx9z6XuFPT08s303/XsQ3
g9Ld9nuOjdC3AsGdfAJPyOoGeVhAlIpOpfeV+LfxM0m3PVq+xfQca74XKA6A36ZXT91wCWKM8drv
UXGMCXjMzvwNdiT4kgFRyz4ZsztWmPFw7oK/kPzANQJag1L1kSpuoR5r6buSjzJEoPA4EJscUSdc
XsYIO0A0BEV2zVnOwGfJjcvY/e00+K31bRJ3o7IJwn9e8lywy3bNmGq91tgI6C+f/y4PvoTyM2M/
RsAOCIxTYT3euzla6Om3SLfVjM32mGecE8IEy7UKeKDMr32OE72wGqDWQJQE6MaXxxUUIFQL9yUf
E/Bsv5AtnNRJJ+pEp1bWeMsL7Z9skoe0vPgd+Cl+EYQB2vqsCg/eY+8E1aMoIFr4cD6huQYK3GaO
9J4VMLvkmToPmamiuUCtml3HbIO5C6vO+LHgczCksSai+Ie81RWJ5KxfT8Mx8g8poj2tgqTUrovo
r8p+8XUuiYUmtBuy8PdEJ1bgf/UpyB8cyEpzq+T1EP3r+nsFb8x8NMU+e9XiWZqPT3zUBb0rtoFG
ozIbHJXHQd7q3b4gWi27RP2XOj1z8Tvqbl359OqjL29YSi8CNxLusnpLU8QTnDRBzM7xLmAMUpxq
NIybvFkbSJNp4kOLN7gJj7hGhEfQabwxjRI47CeAKu03n2Nzr7qfJH6bRvFncJjl6Dox2Xwro7f2
lGY1AF+ITEpkjUBthfkEl4bI9bG/kdPJBpABnbgNU+aa0t9mmHc2QAH+h0yfOUjPRY7wIchXQsHE
Ont2JaKl1cea3KyEJa0e4BbJis5hIsHHOA7QaF6UOfnSZp3XcRzFjzramebs0GCoaCScOkEXsG2K
e4vQeBDfavJdw06oIUPgNubLNNWIB9uHXpq2whahw2Ogozh5zDRib7DVB4IE798v4k1abWtMHJpj
OVqh4cggQOZ9/hnTmOxz7Abyn8yAm1LSSZhnTdsB2UcsqoFw80Pb/eXsjNemxnn+GPqblnGFiSQr
CH/D6z5UoLmsBZOgq32YHfz40i72+AX2k83IxFGWF+cRmGAR/6getCR9vwh/W89DwpotA53pfenj
ftu7HtW8ltSfmLRwJX023QjTgaZtAYvYYKJDShaLASwoGLR0USNEdTJdwjMBdQWgnqZB2eopPwWk
65FsH3gOgY+VaXDhLEsHmBFosIVg38hPTWG5hYurgFAtZbeYApwzsVXMwFyVcECkASbXSt8p4RQF
SiTl0M+FrN8oqj321EfWajUBZjKNEdICjrQx6pkjYJbo2a3NvwpoNybIiacBCoS3PHgR3kP25Jls
MTnZZThXMA0xGzJgyMlb8X6TmZRRvxU8uwp23um/UX4Lyj9ljFcLFX97Hj0DCXR1E/8j6byWE8e2
MPxEqlJE0i0okDG58Y0KY6McUJae/nyaUzVV5/RMd2Mbsfdaf5TqecvG0kxnUMB2BRHQslojxjBn
ZHKI08ryr8fdPDAaCmax0HjpJqUeDXU9UgGZRckMpuyle1ngsAQlkOtlrD179tpU/enOHRRvNj61
kj+n8GAgvvwIKqJ84GqpJ3InWxQFUU6I3j9wUjWvJc/+InyG5VuZ/GFMWkhvNQzlPTtb9PMZf0QJ
yI8jRUtuHm3u0olaRBaBSnU05rY1gXuLUFPdGIvQgAJyhBhP0MSSbqJMO+ghxuYuoc5yBZzNBGgW
y8bYIb9A5A3QA1AdOuSY0HkeZTc5oUmQjGo8adFy/EvKU0xCrcPcF21i5gOULOKDUX2V04L1lSiO
CA1RCDdOAov+kZII4mIXHpJgGSJ3NqcOTQ0x7ji6MtI/rGdQWwX1CRkU3G3shzUj/WctF7byi5Sj
cEu351pXDSfk2NKxpzfjtsX3BiEek1N0RPqvjPN81WOxt7wfVbabNiA+Cwy5majiYA0D66NejC0s
icyOBahcuw94w415GZA/CJLY7RQ0LbV2z31qYLV5MSKHu6ek/IbNxiwQ8WH1x+CsxzFUAatYyvam
0hrWWZGqLIcZuQj1DBXU9xtBNnsFCQ3EkpIvyOfGEVKrpyye0FTzyKEmawclU60hUdZ9TNSNGM61
FENduK4bHA5cYSVGSA2MGXd1uRXJekdPOHO8iCafw4yvV9C/agJinIpCL/B1LqmsRO+J1FIy0bex
LqeTjftN7nJpoKnDPCcEbtrgGJN+YzQ++lOxSRgqZTbteEoi42H3qeIJoAIAMogL6R79Xj8RLGlv
keeQR0CqlVWEaw+dojF6K5G5TFxGFKoteZIW7IWaoG8MP2RoYt1Xae69EopXc8+W/coXLl37JfC1
qNqTAT+UIfoit0su4r1nii9OCg8GUaVj/vROrbzBN5RDJq4oaZ6vafbyx3tBg9qjM6FkFEQMcEwa
myMHtWFzwCIKM/ydJ60RGcHLEk4BxR8ds2+yF1xQh9mOThk32IXn4aLdpBuZNivTFZ2e/1VY5S1J
XNHiOhN2LY48OuumGFi82AusJv6DKAa5ms4rHzVEvcxx80Kg8P/B7xBsojhiSUCqR1zIXLyomMiw
T/2CYCGvHM6zfwL+Q75a3rYmckTP0Xqrzd2S7EfMj6teu9C0OjIbI9phGmAoE5hpU538zV81WzHC
K8mPRg5+S9XNSckdA/VnS7cbnyWU/z7d6DsVTqJdKRjeCZhAVI8KULglCEgk82YQj1MFB5ZGUtGi
daL/jPWaWMP0hpZT+/wTscmA5MRkN3Hrxe07bJAbKJobTM0pzReBo5O4vSPHaIouWlHXlg+WuDdk
plZ8WQVTmautcPq3kJ4EAkPgiAXxN9g1alm0dQQLuoQ7nQvo8InW5C31XOwGl5QZvoI/Xbc9Ptwc
KAmnv4IZOgto6bryXIavXKGoYM4CgxWHsVLlYNC+2DqU6aIwHyxHuEYUahCxNkxyhYXGSPHuacbI
nY0ZWrOO79JF2jYD1appXUQ2Ru4KJ2CAgD+TUcK9C6Q7iMJHjsQKkWT4SONDDiEZ8G7P3+R8ufz0
eXdCp9s0UAuSv6JKs45u2V/Fk9xYH2qXcxKmkP5UrD0Nyiw9ePs8nZyFrPuaa5YgGvJmJhhOyUnb
A9JlUgNH9yGehzNzVe4GZvcQGZ5QDRYpLygN+CyRk2llayCMhs+9iLIw4ozwSJKQNYKyRliS0VXi
L35UWu/ecIXo2+5HTeEueYHx8VwrmPrZ9W8xnzNl5oAtLtQQ+zPrh5WIPx3BWt67HyyyT9m+fHyo
LnRiiUCI27vD4bqQ+lXWTziNoSzk0qr5/vFlezbZJAJpDNxpuI/gqlS78qGuyPy0Aj5EpRMIdjGS
17GowOUw5at8IQnONnRbocPKWfCRUKEFrBbDESpBoi65fmKKl4hehfhh9J7edSO3Zj/NPwBQ8NUo
dfOQXGJiRW2cLmASwOcmWwANUQ8ieKD6yIQXm0vfwNDCp3GJEz9wpMKJ+5383hrNtm9rRz48fsry
BrF76IJTFRm01U0DKEK2yVpWPrV4lVAwYqC4e82WHMASt4cTCctewdbA7dv/Q/BeCr++9v1RDvXD
8w8VzUIZ3eavJLpKLz2/AADr5YaVIq0txfnsIbUkmVhYuufQvaGsnpQneJkI+8ZGhGtRfjcEdeCJ
ZZCYLHolY/KPBK+FVx6aEiln4IBlBepcpwaMsippcWxyLlf8FE6ZO+xRTHFqbpmhm2AjT+f8bgTj
Gn2MhmNAoHiLCiEre9gJ7K8xnBZwy3BI8PZpKKZ8Dz/RSIoZNMBiUmz3aPrn/ouvZvIBIqIhCgEA
HdUaH2EAVn/6ecjaOi3sXHUJsaakMYexc1gjsoDDe8H0SCgAf0vtTgquyEFZ8wFhp5BooVMPRpNw
Auq7QNvFhangloYMa13WYGH9zMZ5oy44lfk/PEoGBm2QcsAV1lR0+txb1PeBAmDDYS4hxRy9HTGX
fEjujGr8XgSlAVafcF7z2/GBswevpCffmXzPz1yC6S+Z3rgQMbCjQ8OyiqkoQzZlKVSuEYg4pTbw
wM7TR0CuYGilD9JotT/2POYx8za7J3jPGE3e8n8vEVQYNYkxXGia06m8Q9xNeHrnxVN6g43WFJjJ
lhksKmrf1mQeegSepQs+PDrkIu5gkk/R7OAy9m0mvBonsOZwcZt8ICvaYKyBlZgh07cUqvK49fiH
hLcVrcBblZP/glLvd6itDuk0gY6v9Jc7qfnlyyAtiFfh2xzxMmPzTu10cCplQc4S82f5LAS7gX7E
V7uVtH818QqYp5CI6xYx0ppOkZbdfUn7MuWzhljMYlbgQGhAUVDXXMKHjJEHWXm6CcnPxxoHYxM4
aLGNdvHB0Yo+rZ8ynYbfFq8dsZyQmdNKbY1v9gOBlaIjHgJa3pWxvgWQXS5bQE0Yd+B2I7q1OSDw
h4JBeZELC45JJk8PzyFR54w3/TxHS4xpF44HXpDUEpInZUfDKS2hxwZgs3jMqanjOmL/VhBfqS4w
CPHOOdzaubjykBLdamwAW336D8rQm5PGi66OoheiQmXUEkvPcPtxScRiWFqFTiKggyfN57pPCQJa
zABdgYMmN9EC5J1JKN8y8euEoUAp83fgTyUMhuA8VgDyTJU1T3v8y8HCs0Q0MCciyGW26JbyPrd1
mPkCoH7RL7gXZ3eglohvi28U31xn5ygwdjzXRWYBmvgEPYUW4e4c2sCJtHcyT48GllrwvZ2HkSeF
+nT6zDK5e/jLySodHTXe0s7OoxozJRHZCXlKgyTu5D2g7RYUmkwiy1ChMVBwzw1xGwJlKDE/gJtf
WbyUFm+G8gwqo4FD/oYw9Ut9kxLgC+smoUiwgmaSzsrESO85KhhWEMUbHg5oq0D7Gtt95KYS+9Ai
sClMMZH9c04gNXF4N0EbmupLFY+ci2J0T5TbZOPyeRjw7GyHkEGZiDuh3GmEsWD6ImehhAeY4gl9
c2KCCSxCsYjzjxJFGsjWACPm2cAYzXXUcgWAiBUvnUocC6MmzCPMvzWDyGcyQFPMvvlnAs5KCKBu
2cBxcRZKvk2WyX/Zk085WndCe8wFkgGWDS1YjLRTqGjXrMxk6lrI5FjJVgZpas4DiHbyKJRbbLo8
8exxhH2zZ2HnGpftGyC6NQGF4Fd5ROb9M1gOgSV49oAEH2sUwliONyoBsERjBAWvUba+sMb9Tw7e
iveSuliHsVOriR3lyvv0TqD+y/KvoDjHLTTARfnudMxNNnbgdhNFpDYBad8xiSZK4IJvi9U3jFtb
3f9Tn1HShU4A6b/ansS6Wg3e34/KhUcaOVwuTwM6oDXS4g4HPix4YYEE4id/TckNfLMgRwp4A1KM
BRpPbwoKxHtuoeObikWIs+0Qfu2ydGtAhM/RnZAzhPCYe3aSCtgR08I3vvvwOpY7IiNqY67gsZmH
f2W/TX5wNyPoDs4CIctMD5LNc4ZCmqSFSS/9GVwk78jGqXDktxEDhNEfBoFFH/sEIix1Fd3lVyI9
a/BEUqgafT8Vc/BN+Pg5crYsu052Gvdn4/zfTZpKDs3KlHyRkYXVhI9gdeWVSrCokzSxAIkFJk8S
cdduZ6NNFxUBkIiOp3AZKLsPN9BcujSMUGxcBNxwsEzhWAHmGzIFKGSgoY9LKVi0eFk5L3mkGgcT
cURTJL0l/EyIDYFg5THvVxCrFI0GfLgmghWlwtBbwze5brwMvlUAjoW4QgPL9QxzYR6DM+ImP7LE
z6oQvvTq2dBVedBoeq+2OrrlGo+gRIqC9mvQDkVbsIQo2NQVt0A3K8hHVpwAEYb2Tgo0Sm6FAUOK
XTm7aMmfUZFJSLYjBp12WfWOaW6gXbisuGc+JLDUq0ZgYQjQh6d8koiRlcPrbPwQlivxG/7LoeIm
UtR/bX1Ky1WN1/qzjDGiECXnwyIwi7dLjfIDQV0LhatKv5GwVf1nUy4V2ZgXzfNzaUoy7oCOUH3P
Mw5Sn2dvYD4e/XfX/zUaHV2HQbbLCtMgfJ/2D1SPIsolye3RygQFdma0zFLGpZrPLK4tLzj13UET
9gNZf+iTDQYR2eVyy+XbSAKiwum7RjdPQkvSbfzcCp/a7BSJd5QwAT7delto/zJ+cJL1QdVJhtpF
M58fCvSIQolXEiKW/tjyOFaEu4yu4Yjq9lPujPqDw4nxpH8WLeHdJL9xARi2+Pgcww4PtnpXERu1
u6IwN3iB1HwXRRQHHrSZNZ7gQ+SM47nDzoPgAzMS4XUfmjhbSk9YKDcGfXSp99lkOZcMR2Iw8sdU
8io4RZgmPrvaP35KPgwvqdUZ0QC7bozJYvxtsBXNYMsy1cCO+itSB0OhScWvSEwCFUgnP+W5I8st
amH1A3zun6eZ7AbqFbO1To83B1LxecniVzEjV0Y+agEznLiJMWsF1woc10bal8ZbIhEaa6RLAp14
JNoqWe5EwpGxL6xLJj8C+sHguvwgqA436Ixqg7RdpR8MBbY2BcdA3IPXKfm9IegC8fUiJ8ACO3qn
H3R0qgw3QV9AhW2GInCq6PqZKng+UL1c2lih/A1XrMcaDREqKWtF2XHLTwRNmm1547PU9T4eUOhJ
pth3gJUBPUaswhEGFtq06/a/pYeFOaKX/THAwtkCGV/luPTxTfA63VYkVCiycejG2YH36uMUwmmU
DsteDcmX/RBLsm+CeyxI9HGdjWgToi3zoFpOWXlSUFTddQyTpAsUMNW+DRo5MwEMp6JBxBIPLz+A
XZFbwobr/ejpvZSZ2nhfg406YDvlgT219lZ+1SPJ5bxf8x7xHFch0fiHhOygz1fYusRr1Ghr/4st
Z7kilsxwS7iycrZ5SMm6Hq6GU+xm7PkGNM9WHLfLEZdXiPoB80zZAscF/2Y92ryCjKEceHYpo5xs
DAoAPSDV70BxM19a5F/ImgMkiywlyIy4Us133ZNdks4zkgelbjXTqfrmi0bQxbtbH2ftP0Ydb16c
hmqpjuQ4Ke9G+xWGwye8cqKlbmaR2UUOMIZZy8BiOAVgMKGVTPTttcLc0lc/SXf1PrvB4XHInik5
d0xuIwp3ng6+wtztVlW79qN5yJ4lMu805Nl0pxHoWUvpkbikzJcDl7QkoZtvVmq88PBnyGBerWaV
CH7pMOzZRxBc9h30Bl4ijZnFI1Hpn0j+fQQ9moLZkeSz8Uh3Zb8dvHlMXFnES+erIHbfwwZqNJ7o
bY14knkEABryKwQKwbDO/hL+sIHqo+w5cj5XVAYmi6B/iIftgCMgUdn0SRjgSaPeD7Wv0rnla8NY
g+aGoAMzJ0LA+VHIp3T7X4P4MgxIMPw7eWINyMYA8iknEYNRb1QNbSazMwfrGDCDWNgTPRSfcGpQ
8FvzbnqLhgbk/ks7F78ti5Rdr0vbRRBFq/JUoUlDSniUr7ObekNEGjv6MqCEcfOHglZzkAuul6Z8
Lz+7Mr+A05W/hLN8yDYA7Kl3nHNcuV8a4WbuOFrdl7bOTjyysM38MObGnvM7PXvL4CeDFZ3XS185
Sx/KrWllQx9Hf9S/KTDKLbYCDPYh9jbyTofYmAvMTVec1YfEmVIuakyJpGUAmRMjJU4xBwQwr1Eq
bGAUtY4git1H2/VCPx8Qpw09PZk3ig9ATHgO2LyN5OjZeJKEYtOmXx4BFtQfCNsU0/eay43nUL1A
3CqzDchYVXKkBHv2jEq8azIByRwPoi3wEy+2EOmgInw+Wb6zHaVLwa94x4CqdRMeIgSIwOpDqq7M
+hDxZA2vCk3KVH3H6I4G6hl6F5Qswbevsxqo80oFB+5at1mqsukC3cbi3KoKV26vxL3KksIj/Gtg
9U3ou5nPHk1FIbfhyh5J0emVlbMDl7RCG9NbQNpDBLg9vfCU9SCgRjWdYeEpLghJW/uuJ+QIwIBV
7vjjtQrX5gLpYnFG896oX6p30oNLJ7iRyr6szs3C4jikclg4IDIHgvAtgyGBvZ44sH0FujPHZnOl
nACPffcm8knzvsN3kDgjpjIyNTkyKQtILEdq+QDbaXCI6z/yUDpCGzfnekAbCsDfIYxF23IjMnLn
W8vqLqLmNv6F/3KrvtYNszthTXHyrymIgEVIvErMgznd+lb2+tgqOXWY9w+Kw6vVxTlQVgnf8oVC
b77MZOH7u+bdv9hQSDTfXbBmIdXGyG+eZpiQzJ4dnGzGCp53dumxkVxRT1K7bs2NL29mMx1Wwon0
MhuDBopWAQvqnQtUD1yT+YAPYw4lT7EfN/ianNpHoNrdXXt4E6ojpviUtrUEbz8/cvqI5B0ZvctD
8iPb5txJpgjXz97HTEKUW/gTxNNk/hdlyxkCA3wFqPbkh2f9lfcZgUOOjvyOKKo5ppg6OqElj/ga
BNSBr3iPIxHXR79kUlUYSWNjbxl29RPiSDi2J9Yg4AWwwvGvo5yeDxQuzXq+JKMf5tsm1inqpmwz
UDoGGpaPzKHzGOIM2bsXrxubH6T4HfVuH96i7tiZ5Csb8+Cb3IFojmaru7ALm5c2AkfBjQ1OJZC7
9U2IHyMdTY1z7Xs2Y1/+F5rvTucp5xiYRzsDO4UzipA+BuZXxuOI8xZT4nJRY1+7I2mr1TP3fQBy
RV6XhKefR2Wmrs7CAwFEjhaRR4T8rNhzQYVNYOJukb04P8jWJpI15IBQ9w1HOKqp1sZ0V3KWo6vi
5CBdTloBjesnrzoIn033kPmSQNVeHKKdSbG2awEJIrwmSAtMHpDS/krOrnjgquw4uGcL5LmC3TXz
K5ulcTYXhx7vFKIpYTtikI93smop4ly5t6KTaLcA/Bv68YV0vEM773TKGuR5Re+DeeCDAP/XzC+Z
gwR2JZ4VmdiGvWA6qMNjGwdHTeaDcaSMAVdmMLNFgAM0QjnVk4sEQMj3fwPWYPyAUrw1D+TLaPp1
ZC4k4bF39BKnA6+5EUCO3WSX8MhlsBLLgehiu/lRGcjz9isgrRZWo8dJQpqPWKxn0o8k/UuOoWAZ
MIJaso9U+o5+FQIPFmus5n9qU/ItfxsxP5XTyLAKRLMDNAeKZGBunezKg2ZM/zp2DJS60jzKIxdW
GHgQs8sj2GgUxoD1c+ii2uXZXGrYEnDB/pYDvdv0L63KYKWX+1HYEx2SIGGxWcHPIAws4fGv2i24
VGTgaLsha4al+Ep+xau5qPqpN2DdF3wVUo9A05mdGMKEBxCSAAQlnsA1m4sxt4tbkC1B66BgvMwh
rGsCqgjkTHAb3UkCCHkYTf9aCisvx853zbOVNAEgicuc0Xmo9J0BrjAioW09sjX5vwUC/dk1CRYg
gb3oVv+o65N/EGPRUYycgTMedctwlGZ3kUR3Y6N8+BIsml7xMp8hIZXbwxjOoFb6MZtf/WoZb0Pq
qRbyw1DmxoNHpMc2w8Ul0teIOJybYUknMV4N+mBEe2d8IbOgw2hwxgW7xXgQMQIDy1jxir9zMVtB
WrNhTE+djSB2FLdadVS2BQJ8VnKusgmkX0Bb09l6Qt/Xfr4005gTe4SwJHn5eC7iQ4HZlOeA3OJr
U7rRsBYsJiW0SpNCjU8pM/XZxLvJ0QgcluzAwv+73NJ+qyHK5/Pnzt6S5TSnSDrx7KvvgWEEFQUu
9gEjCqPmgmeix0fHgMk0obqE1SZuTJvotNkP6lmlucT767QvEVfWOZF+0e8IE95AXVUuO9IPIX3I
tCXtif0dC3vaHFLl/Gl2ofGsvCVw6cfa4lNGdqb+Dt76M+63s3+QhIg2Pxo6iwlwY/fobwIWIze9
1AfkTl26/n9CPSk6i6kbYFwQztSu+NvQxPn4LbbakdUB65Bu5aBU2X6PGdGSJcLpVkl6HzH7Escs
0C6NuwGF2lEmj80ppIPfQIeAVhNnTvxbQoytBV7UMVhPBxzvuluun514Z8RXtX5eq0efG7kkqDEY
YFWSVT4jtHtmd/h+nwO60IHEneA4mK/c+BXjp5irqPz5L5xd9LtoKx1EVAneJo0VQ8rJQgJBcjQZ
XoefIf0nI0sk9X3K0irWbbznzK9AvH3ukhz47Ax5MUBFSpTy9mulvXyMS5s/G+3wUZctMAI5o99C
9wC+ZVdA5lFcG4YedAZNcoT0jJUruCEKwYXZ43GVCVKbdEw5eYT9gyCvA7ga/mEE0z1kCxYArk6M
EeFNof1hg5nuMX3d8PiQhTHNDBctWKrRIfkO4QZVgh9Q2NebYIeH6EOuGKOy8Db4l2lvd0/thSXS
5UXlqWhhkfhv0+p+Cjxji1yC5gH6w2/WrsJD7d20bqd/5mugYo50Gs6cFU9Yi1RAXxOT5u9epR2/
5E2ksY1CoHsPcTOrSIuwskmO3OAZmgBabkOEnqL0/GwEWiW5a+mG4tiF/UPu/F8QiYoWvmfMjfcF
PUf/lPZReQ/zIszAQqkVWIxb4hkoiGCSBKxi12asoQyOKV1Z4j6MKGkjjUbp/7L2K4oe+oZWBW+n
qPsQR/yAK5C1m4GPkauD0KMgywC7Qvc3LLvqzFirUJeKutpciBaQtGCgEbRql3jKKaEy2yXGlksC
G0B8WMib8nvWuibO9GEbOpEtL6uzZGNg/VIfHCLNsOZKFxahCw8GS2tj9hI6es+Q2y1AT1+TLW+Y
ikmIyJu04+Bh4PI3YgjiPcoJvppOe+biNmntISKvEvQ0e8qkfm07HDfJpvguJ2mXQxnZXenh6Kdv
YJr+R6tJLmX0p3dkt9FluxGDhyG+Cp+39TWQqSaxkn955bnuL4NAeyzr22VsOEWPSnDOvoVH8tdE
HJqfhXFK83Ul4hsm/Rkr3zqYPjXv7idGN34912TSC38jfC/4ldJxwQ+LpH+EPOXlX8D0uDO/8DWY
VnPXcoBfJOtXno5ZDXyrXEk2gIkGFPOza9Vv05+qnCI1Wdn7+C/ViV+YzdXA1dK1zigpyG7PxvaX
jAaji47qeG+m+mIQX5AtQXBud+JP8t0KN/z8LJ/aoSlHIkddA+FFyQkMbA8VCuAPPInxnRedK+V3
JZ4E86Z2vx6n0pSPucCDLazAN+ITvhnlv+buSLY/14ZReEoqRoUT6mtGtTDDt/Iu2p3SLmdwt+vJ
JwD0cazFxadZgn0Yc919dsjSF+WxlvGHW71oS67AfbqLiUqjPoOmcZ0f26GDMBrWkJxVQ12ZzVQL
sp+92toyo31+BssChIsWrLT6waMC9cbyZMJv2v6TRIS/NQYtF+Xcr0JWgRs76JLos6QZE0S7xf6D
vJwoZLdCIg1ZC+Gq2bhvtXllXtjbVIF2sfnbXCkQoMzje40Ovk77DXQyZ9bAno3w3dU7ODhjgkkO
TbeROsuY40Dzj21/LfeI92S3k+lZyb4jxE4zCTPRhwDHAcIC/KFeyf6+h46v6uOoHnES5VDz6as2
IhdYKyeXOqlfxivERI0wRWILncN4/wbsGiikPLCPWbEWN5lwA2GrdJRqBMsdWG5Zn+BlhjlndmjF
xjFQ7yW070f9ZramVP3arKnrHlE0ZgcjeRNDS2IfRs6fQgdFw39JvtGp9ZZp4ETNpbJb3qa5liHs
UUwogl96jL0lW2hGcFGsflO7PM8xB8AEfiuHYf2RXGITKM6l8JpOdoLoazwQJAWgb6MqCttIco/a
hS8d1NshxNRxJz4A+6U44y1DBZMhpvmL3PiOFA1sYcWfh4OABAwocuVOmPJQfIO4RI+ynegk5htG
Z+qssHmxitGe3W+WuisHqJwW3apst+I2BhJSxXNorCd3DB/x5Uzbefx386GQReg/qmGLOoVuWCl8
IZ0dlgkcdepof0iOIDn8jarcKhXCnyAXdwYNQK4ChtvelYIv/LPlBoQwBrQh8aoPyNEKrjWT77Kc
2+ZbAiBPt6H2M2DIDS+EmS+zaMOCz0ACEvnVm9t+eHDAhsI1/GLKaoFC8hfmDqJIVKcb9gnVVvqy
zN7SO8lIY69Wof4bhUeVqG/agL6r+xhudAGTApEz/8rcVslCXKOLKIS7qC9pokE6QNicnfz4/IOX
8jUQuS1cB48Cnh2yZp+MweYn1V+QuWqEl5JR+k1Gvo2onWgN8UfSdmq89x6Z/NRZpgJqXlYdnhY6
hMwDabjZstbnxTId/tGkhpH7+2O5Kr6A3kR2vR5PMjHhVCCSjEh64K24GfkBOp02A3LTxiUcAmDC
1yzcjx9qY+j+SKozfm7TXOoQ2np9EUF9CAHCSF1etfEv1VhEZ2e8ZKRUzBh7ybJo1jqfKbrguqmm
Lpm56JQxdcmY+DrvLQwnQ9+SI+UfEWx+dqinGAwNbkW3hCYIFrfIW8aTdqb66t50RZGEAeF5oENe
aH+FWwRYUx18F454DJzeZzISjwqCknJGRI3+UMaHcqzgag4wk4vhHhFj5a/RKHH8NP6zLd6K/CBh
iwfXmzdfPTlWAHnJb4MNk5tkdkNbmUBY4jT6bEtlY7Agze4Td3euNCoTgJLQpBqbMCHV1tt6DBBN
RZffjiFQVbc6ByDhk4C5fU8R4dNw0gbn+L+sQFCLcRUJ9Vt/A+VSWqqt6hNnE7Jis732RIYhV2CB
4l8hXOy/hZJ1dNuI+2QP6N3jW0c8RNuLA+SM6r2fB8qGPm/1J/tLkd+Yjh+6eL5Cum4IJlLcSa+L
BZffh7MmQSCXWaO0BKcWZmekeCEKgNQJGZyGz+4zbIz42g1nbompuJhiyt4O6w2sOshZK/PLBWrS
ZC/qO4G3zfgNfVTXhNx10r7uV7wKamZ5RH6PnuaQkmwsnAerL75GFOrm5xeBu8l4El9nFQG88JrE
uuS/1cinbi/rnJF5QWjzPldPcv4dhsD27MGU3MrruFwGpWPyJqtc9sk7okUo2wcp/PI9HPZD+OM2
nVvnlib9tJpb9sgxZt8p7iWSDerAaYhQgMESNnAtGLnBYkaJ0IFfUFi8CKRGTgFKU+IzXrta37Fx
eQYp2LHNzlUIzxYMpgRi4HB0YsB6E8YC6eU8XH4A7GvbRzLCjfZ54L6Xx+PQ72iXICe9/5fKS5M3
htkvVY8QpbS10fuS4+rNjnL1KzQuLQzAbo7xwMABXJ1/V5+NbMPmjgaKGTZVSqQguSDjOTapfysv
RDITPrr/18nrimrnTLkpiGvk5hmT12RrU+ZfX7KMzDt/fouY8aJXiJplisBncB0puCqv+hcXUhfM
EwLlFnlniwI4JhTn/PRhjmA3Q6EPejZbALviU7nj22B7qumhAdMlRhdiZo4teiEnTkRxa3kU8fbj
py4etKW1ygOdPwRUhXemc1SPNmOXXSntXD5qzZdPeR7cfjNulIoGthh7brljoquqJfVz82P888u5
hWZQ+upKtt03t3/mauAScyEgFwpV1lbHhreOs+fE4s4gQojStxHTjOF6UA+fAVSf9FEbXS/CIeJA
YJk5+lkXWQwIVoj/lFvHp4wogBy4CKfFsk0s3GsbQ99J0jIptk2z5meGj9Rsj8E3AidtnZzyzvE/
bnpA5KQWrthvx/acATbBwKRfSUi19FoPrUD5Gx1gaRJIdQ+tvtVQtsFIgJEj5zWXVO9QE5PKbqis
fcKl3t1EpiSWHq/7zBW0DQIVbQQbJ1pArk9tdGqELxH1kQip0abfyXg3HdqesRkLboNeRd7yHAi8
sLcbhWeCYKwLd4aO2IMYZXwzjwi6R3IbUqvkda/ZonKJGb+uve8qJBRRNu6N3xn6ZjQVBIDUhDpZ
SuxoL1Vcesp6aqlFUzGjImyKe6Km5wONvo1dYLcRIHW8k2aSzvbEQpWiNy992h7KfSj/G6uz4l1i
bI0ohPQtg1fXkJtH4pw7C10j2OcwD8yUXIZ0iI7oe5aJOemzKroEeLuJ5VtCT/aFGwuIwOwO/pZx
vCUeanoch5dg4oOcdwrmiUVPanWHXmXRbyh6+ptIUfnPyHdC+129PqgUzXOlL9u1Tua39JYvRrBJ
M+52QUmJjl2GKhTVHXmjuHr5O+EvXQ3VqtlW5W5sfyJkn/+EwQ7NH1U7qd46aa7lm3YksB9zxcwl
c2TSpj5PnuEXul3lmG/5t0V5Y0pscDiSHnLsGJZnVj13+amDKS/Vz8roNklzggjdwqH1+U2FFSJW
o95KbD0ohbS5nm7wuTBwM9dhcl9wjd8q6SQpbn30KaMoecuMl1R8lZILODgTnRmZa/whEErUJmW4
8wh/mlJceLy4wM9EG6MHm/XwVcpD1FHVe41dVcfeP5aCOEmesKw0NEfpmx6wOCS+oB8XFInk8bae
/WuLL3S9tHqh48RIZxRYiqC7Tbevebx1UBQWdBKfa1pD59WWZjQiHYKFRvtQh2gIf1tEpQmZMyRg
MKZeo/w989YZKS1O969VjrODCNbfWnGzqKXVzGEy06S1arrZeODGDvx/BokkOor9dWPuPP/JuJ9f
+vbaFbuOuSx9swcOAgfml0h1q3QtNgG8s+D4aBea4iK+hGFhxstK3mprD0l7+l2ZP59mMtUisSYS
oZ+H1ZJBP6qfOXEy1SlUt+T21uIqOk2tQDTTi/csO2szR0CkKx6amPi6h+Hv+SXra0e4/YIvQuhP
0F2euSPCp+Bu/mrCbQMPi/UYH0TlHZA6JeMq9F09c+unQScskYrMu4jBy3MEYcKjnO6FmG1wQrl4
GylZEQhqmhHHu8tUhxXOTpDAXxVyDY394JBWRVfTXLEV0WVOrRW3YpdnLa6YGE954CS+nezKRXcY
c5dof2gWmicXCOoqBhOoxSy6mziDBaJRLKPZVaSV8tOYJG/40xDMT1JWpDGy2xRHiaCZJfp+5BFI
OrJlQsMi+hSHURZtagI1n7spRXg9KBYH/PTe69WepPJWm68HC7hBvodM6L9oM7C+lui9WEONiH1i
ma+S/hnx+AXjt0YFYH/vlaNHlHsTU4500hgIwL1Wbb0dXlP0Q7xCOprB9yD0acTD52g8PtqAk3pT
QPD2aN1IeUDUuBeqn6Zet+hPS1suLoN6EjpCp4jZ++yMWWrB1us47tGO+f5TbXkUB58AucaVAROl
fkSHutjyiQ4vxuDk1apS3iQvCSztHySreL4IpmrErwR670OqSoogKfwfR+ex2zgWRNEvIsActgqk
ROVghd4QsmUzijl//RwOMBg0DLfbIl+ounUDLn9dQutufvsZhu3XpnEi2PS9iCXrsZgOaQbRU7gi
6JCIRdmZvEBusxziiv9S8lt7+7BGwPXK66Cdi3jbwQ/LPWSLV+hiCpEVVDvsHOs7KfZZ/ajkhU7P
UDRE0/VfrFfTAD+n+LbHW68jiCESzLXy34qqQflL4J100CB92rKaMsDKNjlXjfSKCY57QJkzzHm0
V/5AR+GyAgvwH7JEOgvxJ5hIvxM/xus33o9w8izmknAkhIntMzF/8b6gngdfmELdJqkv244hVHpT
IQHx6wH2WbP+hgv752jE62mYWIGALOD/gpECfN3zs3mHmcwtHj7pLzkNXP8IpYSNRtPHX2zPzdr6
RUEC7YI9xCcprv3NP1Z4X6HzTgmBZjA7/vOSL4AOeAUN5B55+KxCA/3lvBagZ6wYRSjFnwzZWCkI
Ijt/8CcOve+xYNHAWIFBptBsuqC+JtWVopw+x5xc9cWTK4L1p4d85JjaNtvinp3edFRj8EqIylw2
BoSqI1UoxUlOa8xTJDaXn0c4pxMprvQHSTpsLRsWMzpJV8GG8WN95ePUknXEz3XWxPLtEUQjEojh
uG/jxrHIjMbfcSx+oj2ca1QDH/6diZpifAtOn++bbdtx19Cl8heViXF7G7AnBRLxy3V04wUKu9ra
G+mvB9ZElEAkn2AAFcFZx9HkLpXcrjYiYuObswWODIxqFgXNSdcIC/aKAILeL+Xo60cGCGnKk1eu
FXif2IrBCzIceL6tTrbu74j9x47K0prd+XGUp4z8om0dEFayG5n1RHudrGP59ln7VJCH7ZY5hu/c
hTIhToLxLYzrefieGeMOBPLB2ct6qpcmjwu4bjUtR5xAOEvMQ0mFXpirXDnJwi7Zh1g4s92oHog+
lPmQMTI5edG+KKunKXmO2xeLMLvCIJfRlDv4H7zY3fyC+YsTEVzMWBVwqX8ilJN8K/kB8PGeDMSE
8SDV39Icek59m350Sjqimp+Erxl3UbFo7PgKYdmqIIk+eoGCwO6JNVMxJ/XccF1LTsq9iWhfxqeH
GfQyefm8PrWhLthBmIZooIqgzsmK/8yfQkPFwlPmjEzumMopT64jFv5yCU1aVs+1uNPgQkAvUi3c
c449FKOZXFx9y1n6VzJyTGav/yRlly+pgwlBWwhhD8WedTvBK7mwCgV438gmhVM43EsODM6bv+A8
DDZMLXrm2IRXM+O0tQyAPuVGKcwkr3WoFEiMIwpmMoTDmO1IFAtNyr8RfE6vcEUh2YC36OdPBSON
nF+yTS4MrIZhA7c/oIKmp4Y1q7hxvJWEPbXjnpbz/blaLNugMzifYExJ/Go5BRCHkeaowReVVeM7
6AAi9Tq5VuR/ZnUiCbt1en9Y59km4qDulymkggnP4LTwuvuAQ1GXX+N+M9G42dg1pl84Jnq7QDh2
MJkz7Kmzp0r9Empv75KS2rhGcsRSKLKDyDcQk93eKARzBy0V+la0im2/QqfOW6Lk9s4yglEuo3KZ
/MKJQH/Cjdl2p1FIliufWUNKqAqPy8XJAkJ93uOIvs2+FSzYZXCKnbcUWkCmyzBwa4IL0/RE6iIT
FsxdUW/C7TYp2phD6Ds8INB3c6vzDcQGmeEK7ZQBC2necP59S+Kj2yBLtnwXcUsqrPG21ITzFIt7
sVTK7AVGPZ/PacUH8bFWqNgtC1JwBvWB7MUA3V3wmwbG0Rgm9Uk2/ImW3eBk2RyAvChh8g3KkMTp
ZiRWS8fJzGDGcBGxasS4px1OqYkGHLFOcsjExQbjlxSqejH5JLNtxbcALMYc1VzJFumM5qaGlCcI
eAb8ofIU6IDs3liQEDIphNCQiUux/g25ThFiISPCqkiwC9ORTikQ+yKHob6dlta5eHK8f0xHJTUa
aou+CAiltlWUBhNbHNMMHG1U4Fny2YalYt1RQlUBvLdpz2cCfBVSwUZ+Sc/96N+j5Ob8DTq3UVpo
a4AB5jN0v+3SsloXci0yjg/EphoLSW638Pxhm47ZMTTXtXySJJc6z/PWRNdEi7IAmyB56I7vJgEz
CSHo7HuoRjNVF9B5UYfNCu28VGj4xL5Zyf1FK35gHum1ozhgFU6ICdpwyTDtiSJoPdqbzsP6a9D1
cXvh0IP3Y3iU0USI5reJ0w2zkUlQdpgOSPE4UmEo7UsdDBgPa8q3BB78mOHzuisEdxJOf4xzqBNk
MxWqA5NYZBaDuBerlZChPnC5QVp5+mH6REDOPGve1c625wpq0w1iYQ1IQLw2tQMGaeZXGPeq8pun
zngquk1KrYV8z4ORyDWDCDNZ6SWMPm1ZAYsOC+1PyY9TbQ+Oay4kKLZAkdzVpoj64V/pBAjBo89G
8NcyhqO2lF3iGnfSaL5fDo1bwfzmnMfNrlrktx5Pg9HqFgHpqeSsodPh7AyheaLbqewe5mr1MIGZ
6C2Dej/q1+KhXshVhwkMONNduczzBpLHFOl7QKWj5ct4k69DAn4W9HMBs0UEBzO+LJxL7rejUW5N
QCLqGj0AKdt1NjWvztQQ93sc75wP70eAQlf2X4HJ1joC6lI6fJCA7oEakN3BxaI5suV2k8jPatGV
D87r4LbU/tHgw9ymrQLYnOVIwbATQNakvSdNEyDqKr9JXyZhbtsOwZENk2fcV5dug7JNDWzrCgTU
uONb0H4I1woBnoXVQjoSGgHRRbMOMYICDudNT/tG7gFlH00U1oi2vE4RH2+hAn9OeMsh6vXuOnnF
hJVMZvJPKEc71Ym40XZ1uwKiIb3Ex0MS0yn6/AVldkaz8kCUYmGdhFGG/q1vOEDFzlFXzIvqE3Rz
0dFOgjONz2ngjWdI7u7PK92DaMCkqEM4ybOaW65b5JMFiVE9JSC2Zm5dfezvMqTmAAQ4KNo46aX2
sEGW2BDzqjvEMAYAuVBlfoV3/oMoQERdQJzDbk1wz6zdJulTFI4BlhhLfEu+BIjfG3mDolRFdHzg
IKkBf6dUKYgwc3QXWb+YElQWH+aL2rwXN203SbWZ/gu/XnvTIifTd6LIdYVz1EXBz08jeyjbKsKq
AUBCrNehXxuIIawuPjCQyRi6oBSUmbM1lvQr97eaoZ2UDnZLDGDP5HdEOydzFKYo44Mycj3/2x83
GSQk/4mVlGVsBDCbzvqWyLhBJ6fb1XXYsqxwSBm29OoC2ywHrEKoBJQJeUXhPqWMTODl3IwPDHbt
KqPRqTkOB7JAOmul+xut3gqio7+BVMiFPZSgra4m7xKCqkdbcCA8QxkOgnmJUnLbYyMIIouXHudS
tRgWlQ9RZk63YFoA2Ux/6PR4gbRy2S/s8Bq8lnp8n3z/YvTYHqHM1XAN5uGaNlZW34TQBOC36XpN
S/DZej/BBxYYtuULxOuivmwwAdNqXgH6VpvjYFSchnOeMWyPDVTGIVoTCY5PkrQeb+XepxfTORca
meY5/40ILA/6aF3GDCClXXnzwn8CzffxE55jqmG/vyTVGRUSqATSVe3kD3shO5LKEzO5tlFs8LFQ
jZzHrHPa4QWl4f96kLQ6usfp6MJFZdiFwvco4Iw8McLJQ22g35XBVUw6pvN2UN8U9YTnW0L1odoN
0ycDLU9CjmDdnQMU5iOSeQQ4WCWVoCkKnkqmdUCmlDHtonLKY44S9Mp8FVsVSmz2SGVRaRV2J7+9
/hgz6pold+2MupcfEF0O1S/eiZZ9gPXgivMWGvKMJB/65AimP8AV02uk/+o/ERJILs4wfInqPaq8
chrzbmpSnRiQTu5sd897c2hKQAEBZyyNc8UxyunOoV8gy4FAXuAsXKk/n/GYhV/BdzTpODbcj/mI
FRdG9IshZTzxJXDtZUzUtTm0VmNPsJegYsA9q2mRW24tRm8rTccnmmaa6Z5XM41khpQOP2q0qSEZ
4i4IZUGi+j2IJixP6xxgQIKSqequH3jnvE6DN13asgKbY8o8AAvW1yKPmQev+I9QeJUt2hBjpTEz
iiuXOrWoVwndtMqVTBNJvyp3e0gDIZ7dVyneWx1enWuQfKnb+QMVV7ruJ8cTvKZ9H1UE/2TwN1GH
LY5SHemifhiMXZC8W/8epLzL4lUZO49dkZ9rvUM0tOVHarhkxhvE4ln8BUvDSx+Z+AM9TzKXGf0M
RTQR3wKGBvK3hKMrGR7DzazuChxQvHxV89TjMj7Kmww2AS5PDLgg8iQ9KB5z6aBVZ5268ij1CrwB
PDrxFCMmgc7Zj2y1cJoWACh5eOZVwW9WqQ8MXgcqeP6uBtVgQBUBTq+8RGIDqCdCBs3k0ejSd9Q/
pxEC5B5f+kmGa8CMfixeo78WiTBjBo+fCi4iFpycYHyaaEzV6tr3z5z4jAYl9EWQbJWf2wHX8qxk
1MEZYwc/X+VYjkkDbkyYjalfCp9gANBV4HT3UMEH7RXgsoidKHQi/qT7iHPkhwaTuBO3Yr4WoW1B
tuIISLUr9T29ICCBoDA3oFCXfsx6XdfvxNp0xCmbv6FM/dhzvR4ZAkzuof+CHBaOPVwC6dB5bFhj
CbLjZcROnPpf+JPW4CTG1Aq64QDVwTwO4RLoQdwCpQBeAHwm4w52PVXtzf9hgCk4aAsB4fFZv4aB
QwUUVOf0jykQkwd1K9ocHnrl4qwGpoU9qy2QT5biams2NeU+QaAJc/PMW6sAWcMHPPZhTnmnv8ZL
7YRVoDgYsMEDisR1B+xDl4t3dH9KMXguvkYMAvy7x50zMKFMyArwsYWlYamqAuI9F8dvxzw6FG8J
s5orKi683byLx0W6VR9j/q2AwGXPdImGQkEIr+9oMVcBYgTOYjhoJnZv5GzD4pp7cjzpxusJ8WuO
UEelYuExZkP1IMmO5l1in6JgLWLCDE9khdob1Oca57PUgvDRusFn6uSNRSTtMEgwi2sMW6V/iQ+A
9RJyoYFAFe3WipxrLV2AO4n+V6fdLNN3AzVy+leGn7zK+NhcsIgX463VqR4xXKLqw82l49a3HK5h
D7p1+1kX2Cb/ZcfmWmeSjXoAuhwmdX999p1jebqMfSxdSUankJtnTz1+GTqm9MFmkyynQx6KehOq
GxVag8xBJLLb18ICAr34TrxthBBYKY+qgtWZbC5iTPmqa9j2hBOQBAEWmkDhKiGHDQWuQVfwxxnP
EFDkA5wIeySLvnwT34TFODKUmJDfqnvw/9p/BN0LJbVXrgz1IWF/2HFC1MHSMQ8yX2+Cr8JCr7IO
Atyy6SqhvfbfCOHabNW27xQOOfqMNDlVnB+Pjhn7THrgMHDUYKYtbJvAnEMTgUYvFBoaabKmgE2o
jLsQCpdyKxTclBYecdTRd9Os09L2lW3t7b0fAyFx8+Dp4gcDDKs4cbiEINvVcw0SmW8h9/HQzvRn
MYHlutY0eLpEv3LdpXsff48Oi63qlClHHkBiI+U5StTq41f52X+OY76Xu8eYXkDMPOg3bMhIuTIW
nqO8BkgTaVl61GxWcayaR/ix/eSfksGgp/zAFZDvAP7sZceyHoJwEVs8HfBagI1zDNm0EupRIMxI
RzKDKR4m5sBcaK6M4R+2NsDqk2dArzKiWuXx/QNzmeMFDhv6suHQ4QGTvWuGbCXGRgU5BLu4wrzr
G7t++WE4QEWfFus75NT+vg12n2DZyX8eAx5qVLoTdXZB8uJ1e7Feom7vthg3MJUsvwhLs6Ar4nsP
3wI4hj1HZBDWveKNGaqn3Wq8Zv868TKiWkXleRexvYPztPIgdvuT46vQcbSU9yn7/HKL7WEVaZdx
yEEUOSE3CmxgzhkZHpyGyRZ5cxUuupM95fDZoTE30WqgaSGtWz+FH5e9jf/MRwS7eIUyNtErcElG
EcfIYuBwLYCohUNGl4htEn2j9cCPHGVTMoeSynCYhLRyLVxqeauaew9bQDbGwbthZzOTaAA96WTC
nYMxAtJHM0Mlzz4ecW13GW2L8rXMnpEMwx2ruJlY8pYZNqYudtTNrzS8s3/+ZPQxJaTE5kZSb2N5
gq5VsA1wEyIKBbe3WjiY6AQyA/8U+ZgG+wStU0I5bRZkKHbErsByn+ByfPk7CwaOAeeQZrq5DWja
EaW3WObSGaTVekSRRK1oQYGmXVIQdVSseyAfSuMYCy9Sx86W+Vt4qC5QFB3An2PkB4w/Dii7EBca
8sHa1ySBY5oKsk8kS+EW2BD9U9pNgMYK3KhcGJZjqVBfjyHhMAVuOA+JqV45Bc2KDlIdlqJpw1AV
vDcxgkN4MGs+Xt8vE7eBYnWvmjVqLPMoYYEef9Gs4lxe8+dBmOGUdMb/BX0/GnI7gE+P9hIESvpK
rMCWK84nf1VOpJ12F/0KyHlRl5ML1+IUyKzXJNKCICGq+/17oZ+RyPlkoWOciqqk3RUVTJOesRUG
hOb2Nt3f9aaCdUnULEzqUPJJ2znEdsed5OO+la8EzLNwg+W0L2e3e/b0oO3F+9YB1Oz8b0wZ4F6z
EPSNf43wiKBI3d3b9pWt2U8+BCF9Z1Cs5RA9o70XPS8+NtMEtTCGtpKf4kC7EOjP0j9gqEwlOPz2
0JEdDx+3TllEhJ9iG4W9ygTDUlN02hfXUc/rMMX9hCfj8gCwt/mYbqA8IL2O3dL7bsenl5A6YFtU
K0roL1XdIe6gQtk8K80NzVCtXWHE/okwdlgn1gzngkj85wHlA+2mxS+0yvoEhHI3gnUZSXO/32Ma
KWQXgZSE8fbiMNiCQg0kAjGMq2zrhIRUKubYZgUrYgHdSF+oaP/fMT1c/BTDRVOsqGv/nytMf6Gy
VpK5MV5Fu/E2BiNQtDSJ+6lWJT4yi59iHVZLCnDUKV1mo9TnDyFvUpkHL5D+jhRSkqXoKsU7F/hw
5R/A5sWC/qPzEHkY8CnL30GGM8Z0AiQyOgUjDpxEye8Va860GYunSnhmpLt9Kb0jovFOVxN6KQAb
owRbpiBxd/FzQo8w3AcIf9XdK5hZ4VU3ecx/M26U7zJvOXoXDT4bK44u8Edf7pfi5PS7KbzvNFkp
wzJnzNAtcGcnA8fAXSj9R+nRuDmuuxTWOcmMBbL+4uLzznPa9Db9Sa1tAyBYGDVzz291xNAN/bPd
tzuch4dNN/540nfWv0tqfUGeq6nhdNbVJFFBnbzp5e9IAGjiH1t4FUr+jAdWzwkX+n/iZ3RuRqSI
h141Zx6KGZzj1ZsiXysg+57pfmAp5Yq1DEX4Zxs5wCgnBUuofFoBLk9L+S7dvNO3viJs61OO+3mJ
CcYImXot4Y9o6rcOY+kYhCqGkqVJqxoQtzKnOYrFyESdpVhAWSzjqVq0Jr2HBi8V5zzj7bXdZLvW
eBSUs090FvQHU7luO9F0yLJfpMDAwKUrZiTaCjp3gl9b2/zwnGcjlWBjrvDc9d8aBvqFdMyLm57v
cKJBmEQXRNu8qD62aGfa91CuNHFHnnJOFcahhFJ/DYHNd/olJTsTVZiFlQ1khW2KkF6YxsLszYx/
FhlgHBOdTLDzHl0Xz4eVfSiOpQyAuoEvgYLkc5fmL5ndIAkXqf0XbYo3cDJ8oJHsCwz8vIIEh11b
ckUSvIOoLMYzPEoI/yr+2AxEs9U3ZmUNOxNP60n6O1SbiiZl6NHTQzyDic/80csfbf8iUFYg3GEV
4B87wx148Kbt1d9M3CbOmPUkwS41oGlqCM7euv7rqTeT+HTajwmAyH1gGXAcj3ojYyt7Ux3n88Mj
JjRd8axJ2QwZLtL9kqcDrRRMoYUroxoHeocKknJf/MbeOtq4heEozT+xJJ55wrgpB7ia8mFtsWiy
5sJUzlBPfNPITejh9Ev6O69C/wvLisYK8iVtSswPrBg4J5A+febARx3wcNSeOA8xHdcsz274Qsst
2WrPAoajbgcZlDMCbCCSk14Y4/SXXRu4c6b3pZna3H/HLUZPMXwjxiNYVv+VIq56rjBikTz5lACc
lipaef2PGhfP1JDnnKT42GDGjkRPgBjII6xf0+KtosTJz2PFObzOz2D/1W3oCbakaec8C4PjB4yk
VVADA6q4MPwxyc6KRS0dXOhbZHBiF2/8Nbia4EDW8NJFDJ2m9QbzADtmtoSJWVG6T8/z6QeFc9fb
CNolSRYFYwih5whn2RwVeRcSRaWtqP8/nK/Wb24eWZIyRgUfoYRJ4xjBKnFptjTtSj/QcSdy6XEH
qRtYIZfOdGt1o4v3DqEnKU0+BXV6txS3/tyCXCKcSZiB6aDsZOReROcasSCs+XoFKKD161AjXG8f
tVuPDwNP+nMQzAdAXh39ds1dls9SXAO8HCWWtwnHEo2Yviig325Hj01ar7AFg56ZQ3ZLpJbPuYso
WqlgTGUbpYv4J9PJBWVZr2i+EThZIP7wsxcxprkeQDr0PmBFLyHLJDyL1NNAr8j64EZ+l95Uym6y
1ol95rPaljUmtrOK0kluHJNFNA0IffhiLeNksHllawZAC6rvGpg9aWeNZZ52PjMkbDOj1I68vX80
gKMLiQLgxdBX7jckRqAAVpW/obgWHX2QwXxCypdh3s51AjwaHRU/bCDu5uEuiTgEeRkmqCE0lD8X
iwE9juYgCoA6DK6zfiNCjIHZFms/PdEuBRxqugzJurRgclZDAdQQIBGAp8qwCv9V8k2HA593HO4u
o5pp+mvkPyEzUO3zq1Zuy8MdvbvJjQiaNSDilPBnGpR3ii8RFmjqucUYzMMyGoMQ0OXIyDZ1+S1/
mHOyQoOf0bhGEtlxtxrefm4C59omQJVdEeGU2XKOCRFInsz0HjG0E0awqAnzLi6JtynR2gE9EmFG
ks24NkAkn/KX/1u30C6qTa6RTNjxylWIO4jdIKTJ8r+QIQO7XxAB4JdjsM24xEnCkDw7NO9ySB7P
CZlcUUAvRkXL7Ahh2CL8vLT0R9kpht2uAjs8jcOvNbwDoncJaHj56+GHVwpRy/8N2wN6IuGMBMD/
Ej4raGgiD6dB9k1gMgcLTwMO/7ZFVBp0i8ro9yMPQDIuanlovPe6J14GdvhKyhGZLIc3ZJk6Z3ZR
aYshO4WYkjXUzd1NwaUJFN73GZFj9aTLl0/83X2w90InvEywk+q3NTqrmcEcBsOelswIJAblxSAD
eWMKZ4WrFzVo9oozMrOIPmRryODBMHfq2ce/SukOpq5inoiwI/+XOMgBh0rSInGLc1XZJpOQwpgF
pJXw9vYqbRR7XWa6xBST3w2y5b/4dwrpvQvtXuxBetlWD2ang6Opqz6yUW5bPdf8cBMHl7BQ+iqm
jCEeQ8A4PsErGFgtxYCOtHArbMAQLrQMQG/AZka+9DKG/TPO9lR55eiGdJ5CBX3K8p9Wd8PwSVh6
C1XDRw2i5aRvVgcGOuY9BCUBXLfCazCeLd0NaPy85wCfC+OA3tYxuxrAjadAN6zFyHvQ8arV8Ufr
LrF1TtR/jGSAT3sOFopcJiPFT7jGSc/LTyYIbAB3cTJsW0i6q+Ocw0x2D+7CxOejnQeNx+XcGZWJ
3UXNrp30Do0l6D9Kdk/idOG4yRYfmDyJvyW6c5gB7Pf2B449Vh9wysSvQUKXszBaQFq3WMOCk1wH
BvC/WHAVcXXMSML5G7HrgUACcOMKxfEIHUyZw8KwLkV/SYlXMZA7sa0lujU2C/MLSBlweRYi6gho
Tds4wAlt9E9DXDliTtEYHC2fynsecmVnH1Bw5DYV16BxzSrUQO3b23ac4/NwN3r9XMd16zOpjCnQ
uPFlODzkHVSEXU3+b9+lTrdH6YVeIGqb+UjejR3wsr+KhekvvTRChZTZQfrX4u3WQfQxNIqEkqDo
cf3Joange0Stv8ypynR4IlIKneJPyW7RLcQ0JdBJYZhPbjw84xQWMZQs+tGSmBjoNnWyTDizBvo2
6cp+9LdmuRxR8GdXT1BmsUASeIlghPq3pxmRRI5dj9AyFF69YfMsEhS4RY+PfXoUOHXTEEiIcqgM
cW8rGWKF49qH+6xjv6PRIKGr6lscBYE+oiImKA0IBAa1cg+LRy8+JyUNZDTlqGS4hf3TkhSHE6q3
HmrbOMMji4QWkJTIvJarvN6jCbPindlU+H8ePkbiDsq9pjqqvY3/FUbHppufhRCaXXdq5S/wq/CL
4T/8mjD60bCsDtq/ysRNDDmhtwDXKIDtCaxUQ0B5mO0j+I+2s4gbxDAoJiaSL4O6oNEwpS0tciFf
6ingPTxiFdPfY4e2OmQs7EQ6iXmOpOR2wJSkZrRSbRLlxT+c3Nk0oJSfhzoJIaln9S9+u8y8sdc8
j466YgxPDT8cO42bl6Yu6GA9MWv7UrIHrgJWeR8Ac7JXgkAVYwrFHuJFBXjfa7taXgXCIiZMZRb/
kijZ6tco2GFNuhkYtENP6E9wu+/VMQkwgiJCgMDrxfhbHbRXR61xS27Im5FoLoZHoG2ID8s4ftmK
cDvjWQs/ZWeNu8/2STs9i85MbUCycaGzl1DeK14mZem8MU4mBzixCj2J6l8NQ3lLwnjOboJoGcqp
qyJKgZc8KRvvMgx0b3xbJkBfy+lg2E33sCxK3jIgM0CZUzNDEZQ+ywzJGwi0QJzjFvZEf1PyDVEO
6oE1SLxZ7dJbwi9JzgzE23Ed1ech/gcZKPeWiLNJ8d5zyKFKe8jKXDAWlBR0jJfuQnM+XHCYJOSU
8lbb6Z0blY6yq29ZwyUwZViwHYdlRCDBtL+WsCkKskrn0omTgzsOJga+Rty4eJERQomR1rbmROCX
3UHf1WmKNIRFDw/i7bL7JquGiCQLFx7g7REGNyfAEpKE8k/kIUF5C+1i0TMxhNEVyC5iK/MQrJjU
zCd8ayWrf/5EBy/4bJhqSXf41RL2e+SyL3BTCzGGX3+aUz1piZg+clo/PcseITZe5/hn3mAgmiNz
Tfwglqq3AmeCtpAXrviE0dIvidfl+BrnXrGIXrR20TSW7V1LtX2BoTmN0Z4IA+BmjGSMFbN8tDeG
5FaVm5EelKwYkWQXHVk4XcJOWipuMR3we67AgApz4sCHvL4tD1+jGIPoQGjSYC8h1oMqC6gUbL4F
d8slE2mYIGW/JCYlSDZWtJRuQ7ljeEMUCMtImI9fUFkL8SJ8HLZkN3n4jtUBDQRW3eom6LYBjTNZ
mOIsO3DguXnklswmOT5Nv4FSIYGJMmMFGlqVAhKDBUNX+tzDsIJtADtB19ZCv/a8UxK6QXlmdEFU
gcwUJARzcvK9hEd6T1xubEAZTFbHKKOLmCuMKCB1SBkmPzZuz+Xnliu7SFrn5DZ+lkj7cSE7ILRC
zUUQlfoQqwfj5VDDFgx3R85f2K7dm0AsFSXCqkhX2J+kTr5DCxn8SziXsPlG+yLbsTg5k1YROVez
6mJFb+/ug8aF+AdHQEESNvopdVJpYIeMl5bvkQM94c3SvgDSeGriv1Ha+ceRuhTuwvkI3VXcllCW
2C5rjWbBo2jHihWwMSavEpkYfj7QS8kgwimxvCb7J5ctGAuMxSBeSd6xeuBKKLNwrYMRDudKI4jm
RzEW1il7dE/mIjKRtNSCeBD9QJPJAOgqJ/irPk/pU5L2QTTrrEBi9UJIgNDg/5ZS5R0V4ZmBGM6w
cNCjP+mfJh8mnW03j4RNxjh4j62LDTUwfo67GhEKpzOhf3TxTNUnf8OFzxAgduIfkCkdlz2KTvXy
oQu8UFPTsCsjEwwI57a0rGLcrJ2snQO7Xa0dPpFkBSgQuRnC2pW+8ojQYsV7RxlMozHWID4Bfs7i
pnpSJNXpGzuEU7us9+Z3kVzn6gr/DbofPInnRYJ5JjQcvXqQ/Cxv0xPoZ3mq3hNY0RGsjZbpyL6z
ThIhPWfv0csnCME4IgNX0oayI8odyekX8pAY37Q4PQEeQYTGttq4yv9uYbXlYgUHq6F3oIKh4o/3
E2CGNt/YDaUjm/jhAvYmlLLyDmcrsnV6eePhHSEVmp0wss2Hgp/pz1B7F/1fRzj7Z7LRtBESEnzm
tHC+VLY/vbUGUqs7PXcDKux42fS8uG7ZceeA7Xq5GxZui8ViwsCXERgB2fk51hDzrjEYbvSDOUBJ
oHdicGumFnNn4hOIJPsNGDoBGHAtNne2qZ5yTToKJJ3MOzVmNk8/e/9zKLWTiKeB9pWRo7frDv4x
kl2eKpM+JFwFEJjxh7gy7LnCcD21WajGSWMmBYdUdsYpCu46EevsDqg+wkTvplY4SyH6pbDCT51h
7TTb+9AZ6/sBgi/U7s+/DIAg0W2dyVARvgz5hFlssh+8F7SWcGKyWmuoOYhdQPIR26i/ivHQZFc0
12pxYh3zWSFkDAeLfNRZ8i1DFizvExZjLms0Yu+UVJ2lfBB/9J/yZv0F5RzUGSMRfgGNtGBtrcEC
Au8gxyHCH3pYY54UhW740625ayDrWMy68+oF4IWezgrd3PXf5a3966HF8HqQD/x0EM1flIw049U/
flBDmKe/iDbUw0fGXGC7Z5mMcIbCyhI5nop4t16Bv7cfFPDkBuES6FYjug9SShCRxvVqItAeqAYY
ZcPWJ1fF2zCPym+VtgR1JbYHlft3BZ8RKrax4aQ0mGl6yi3SMYkrd232V9/SF8S3Mvst6cS1AS/o
DBkT0h8b6jq+7J3D8CH7RWBWYOYzqzfov+BHgBfy+1b2RJd6GCfJpUL+vCHBYelEahKdPX26HP4z
Tpi/ELPcrDr8cnyb0K4Kn2CQIs68NEZ1ZK2JWYx6Yz5Vz4hpLMd7xAgpWelgUL2wRBHMDJp6uR3m
ELugJawrVEiOab10DCmANEjWQmKWvWCsMIw2rOVI3ZHR/s6UqVQgnkaBlPFWn9SQHoTqwm362a/y
zecZjukfsgPKf6yMG5hw2/aXKK/qEj70ekIPW+ZkjMP+8vxtssNRRH6JOTkgjvzW/sk/ofWV4SMx
UXSCRfzFusJbLnM5wvvTPZnlZ65bKi7ujBHN/6V4CiM2TCuNfEhCEzqcWaflEW+hneqX4BYR5EHi
4BLBcrUsjK94y7BzqW/SfwlPbI2nqEFog0PmC4IfWgcGsLhbBt2hL2wLu4vhRXiDRqZhomC5h9wW
jiI1cz4vPz9x6aJMRpGI9f3KbNp5bYFTfhGfRWAvDz5YGG6HhKeYl5lDpCB8tvAdXlNh2f6p1QMC
affAElc7eYfkDCtzrRx5qxuSm45ws4CZpBhJ7RKVQei9uE54M7UbIqfBueZ/h2KShLMvsyNl0v38
4jLcbljVZ/kALUgFwx1XoPIaMGYPLj8Z8iuw4V4wEZorujjUq8RISh0Vfwnw9ODGRnGAS3yMtav+
HYxr0hpq3vRnna+GNxY+xqnYwkaHEbIW1+Y1x0rtXbvmJXhx/IzdV/2qrgDN442BP/MjjpcNMohO
WoB20BxOXr0EN9DqI/4tnRRdfQNSNvfeBb6GdO//ALGMPwxJUHZhmbzrv9Kl4fJFBT7mcJH+PleE
eJMvvQN9jZE1d73wr3mAsiVU6zotCA564SJTj3HEAJFsKESli3ZV3wlvd1PvpH0r3xGlKBxdi1Et
eNDRS01HOWfG8ieZPS2nXbLzOFLd9rMwdilDoU1CVgHVdQgz89yf5GMXOfr2Bw0ixyN+93P9qa7D
NbAwmpeltGo1LhKcImvEbQwhpKX+FuYpSXpzuqJTTDwHVgdIRxYf74z9JWNfmN4dSP5/HJ1Xb+PW
GkV/EQH28iqxiOrdsl4Ie2yzi50i+euzGNwANwiSGY9EnvOVvdd2P7AWiGSHOzzzdvkreMqepsVw
1AN55WuORHlDBugvDvg1k1A+ZSdHf6JuuFQnm8SJ3HaIL2BzxCZvcBq7/rB2AEmpF4FK4k/a8B52
B56ZbfNPc4p+9VrwpyPB3kd6CJlBKjYOFxIa2DUt0YNFNHoqjReH6YtXvncQZ4gksKm1t2Puvg/I
4SCjeLOuix+oxm97Z5S3Gz+MN6r+8bs8UfTuYVewT86MozJQoS+mu/GHGYiGoUTeQCn9qwNhfVao
vkv0UXvWmM24YarcXRG4YcD/l8k7jYEVj/bX6zwZgGRvRbiBXsVcO8n8WnRQ7AxkRg4Nos6HNJwm
GQMQmW3BqaQVS8adHkG1D9wa+NpWxQyFjNJo7horPPEgC1+MgIx/JSSWgWVBoZ0T61IYwD9GCqD6
zOiOev6lYDeonuOMbqHjb+3zbIhwkgOW8oEq/h+sSV4/gxJpoDWZvW9zOMKJ9yaICGV2Jy/1EUCD
hV1iRQTJ5U0O4QKym+PcbhD5+sIaqw94JqJ7FF9jFAqBgi7QjmSmcKswW58V7EgrASrHYrWKsPK8
V2W8opfjDOTmYpO2S9eM/RghMXGoOS5oA8BfzEuwaMUgFgkyCJizuKlaHE5eC3Y6xx5AW7glEB0y
ADkHZHQhhVJ98mzb0YMnomh7Sq4hmrVtEBvsDMUrSYCIs0lFBlZvGt/9y7FOlujR5+s6HhsmotjA
V8EnYy+Zj0upPIEhRjHXubx5jXrMkhOUO+7DztVTt4ic6ipvm5gee0sjmTwnRq9wPo0LTQnCAghY
VbdvTYeIGXYdZmC/EUKOE+gorKdrfP/h8FPylWt+GG6lkemlOjlJREYFLZPslBhBTDb2Zv+n8ArU
H0qKeFl8VMWjUg8juwvgfGqDGWkxPLcUhaOfHsBAMy+4sgl/o/q9oHIIhS0CwC74BEama155k7+b
8S5oR/0Dc8S2Z5kAaxSZqewSOiHD2p7AmCBDjFmq8ECh+ZhWsDvx587gg9nREMa2hPWVj0wCQ79I
TszRh/6KC2Ys8GXP+chJ7IdX9mDid0C4uzv8ijjIV4AJVJcKDklaDd77qCER5lU3uZFG+MPLWtrM
Mkas5NwDuBVdJklSuGNcOEZee04fyHv+FemHjLzLWL6HpxLeAA3m0LzDZdOuMUX2J0IbBGlDF8am
RUeCeOcZZkC95Hy3YAGsp1/+FPQ3GYb5pe4wY5vr30OdbeNzoLpG4OK3kqctCFr+fqRURZaCpWmB
zgrxYG1/JYtPGDYGP/ihYmwYKef6HzNdwMKIjdCrMOB/MXzy3wB80b1EBzmzp5a9BK7Wc5LuwYYO
Bgjgu9E7DTkyuyj6fUefWfQrYTnCcnLDYzqC59TPES9nsYWBxY9JKjVJpgPwX7s1fK6bBlWCDW3W
1G0OPPGD1dzlTWp35JR7faVkc5Seqq9RolQFPIJ1/duUDP8O+rSJ25WmPXg/XqAkIdWOW7p2Eims
wwimjUD39ljA/RnganLvwEuydU8CTPNlsYIGWbg08At+IR5q1vqZgRfRz5/T0bxxX1ExodfJXd7R
cW0ht0ZbACjW4FvArrWcjmzAq88Xi6/eRn0gtcuCVfOCCIUVZ/ASDA67LX6Yb85xCxuA6WF9kXFX
vrh/3arcDxqnD0SF2iltea8TXcAQdAsxKMGSANohXcQAOMlJQFGzB2ZKa2VscVqFH/QozfwziMlF
fBNXhFgQoTXReRhijCULlhiCW+poXFtfPYb4gpVqdR1RfQTr1lg9Ml/7Z0ZAqjf5XdZO8nPAu2cA
vMBWRmrdbKPnEbFeN6mnR12NrLcJUw4lslAu2mc4ok9exn9YH4FQvzSaAPdFptlnz9qC7xcIxrEm
1uSC4onSMPCq8zPcD+M+ZNrDnHgRtbCCAXtieGBwhf0J8+BzOlAMc+wme5JMdNzDlz5z+/ESRyfN
9N8s2E1MUnYvrIxtbSecCthu0lVt51SmgL11hor6rX7dJuFcIfrgnHRQEolUGi6keqX3+Mx4KMB+
WesWV+RppKZQ4AzQmmR2/8nch1xEbBEkzBMKOtgtatslWpLa8N8r9CjVByX++Nd8BTcyOiqHrSh3
rukZDFkxKv7JnPvqv+FBoA7alBcPo6fya/YohogrXcnc1a7B9oHMNhWC3wJW55+RLUuG/o51kGMY
EigqIfHs3x4m85pnEV4r5cCbTo2hol3gtw0OorhTcWd15Q9bNYIViWlIl4AE/k1X/U8m9UVzJQVq
BrM5HJf0924gFXB9nEK8SgIo+8lp521DfOV9MTAdMEQo1kmCbt02Tzpv7HIHuc4NvyHy7gkPzh4V
g5wGvPT7t/jNd+mThhtAl4KYEF0eGgPxlH9J1xze5w9af1JAGRnRkzOxqMJFDJjaY07H1N1B9mUu
x58RLW2A6sDRNmpIFpenGg+TAPiOYLP6J8P2cZWyrfzyJGuRYPrGZ4Ml45fVFcfZ5Paor3gezma4
e5FXz9MqkPzGbN4eK0g18VZYhWxgtOjWM+TrWfbwmkmgwbxw3cwjBtTsc+rHsH3ygCrb5hahGrsh
/f1srDU7IbLRVvUmmCvk0ElskLC+4BQo6Y75urxktgqTmBQLxDSA0cJjda7OHYv9CFkswBc7+ZQr
bux7SATT3ghuRLVj52WEm62TcRP1XvOlPVId7cQqDPb5l4z+9R9nM/EC+GkWisDAb6cceB3RfDAc
WHR/xR1J4MvX1/n+nfroGojRsf6JKumuSyDXFmPGtcgneNS9sjgMbsaEyJnTZTDDLDhvya/nhobr
1vIdB7sBvfdS5ZVRPUD1OPtVjxfGUUbX+pcwYShx38OQ/jc9wi+2KBqcsWXPYIlf6hEzhCaWwwn3
xqHFCiw851pg4F/Wvgm9IIyDq/S9qYV0nau4U8vMEbHJYuSKk2X1/leSSlWBe3lViKpNJ1YfQxLD
j3vdYwWAHDp31housyOZFrvpoBedCs6ZzHwtNY7PoPsJh3kU12wqTMSJwKC2WGspkHrFz3l9Xh7e
9oPpstFGSC9uFAYyM1PtYCHE+WQRmE6AO3eN4bZ8tDG6y+hDeuR7qfHKHisBDJ5zBFgkQrL9Q76y
pQA89JvuiJqgGlfhRQUhw5jlTMI6wkRDgVi65/RvjAtYt+inUVYTJRi+0PeK4l0RFszcOV+T7wmQ
qPoFewJ2nkCANQtoXm3LFX40Xx9X7XRscOPXyyxx5Ncqz07CFdp2TCYmOyVCM4oVF7FN8kqJzmwl
UwJOWklT5imEz5GxqEu30cBNdtNDoIPaMR3/VcKGbPeQH3ghCOjacblttASnq9NdwCbanOWUuIAb
YWLz90HskxsZRY7BF/vDCrqIt5BsMK7cwp67f5l9knYjdMus2AGlarqtRLRYsScBUT9FXLp0ENKa
b19Q5krsJxiRI0NUYf9BV3qVp8WIo//fT8KPwDyExFK8jgvseoOdcWvSGyCYKv+14boiq/6U9A4/
F58g82jGr1wP7xr2O7oU7lMCF/8uFLEfFatmTumRmtyLAHjOiqgFIMvXmqneqe65OL2cTFyodYkn
HcQTnh90pNaPsGq3cbzTT0Q4UrT1K7neqkRyAQD5a6EYnhNkPcSRot7Qrqajdm5yI9fSRB/q5S6+
hD1vDtw0X6Yqx0IJGAaBP96SXU0GKmunfcxiYGGXWxl2hm9ceTFuhnGkyK8se0oYi3vvxYYfJ/rh
oHzLLp8pmho8dsupcCdY2H/tdYRrC1z4gqwSYQip0+7ggddSjqXNIVD/m95Q2aMtymMRLWmLk8AL
zxrWvveZwAtUprIn0qd9qkxdJD53ZEQ1eZert4lH+PlGPIhy5WFI3DY2WrfRZXWcqU4Qr8bk1LIX
tUO0BFoMRtR9n7rKwfj5ehiGL58AcbKGQnamkEZw6sRraNgvAUnBotUwDl4y4QTwFNPmEDoYtw8N
7M760msf1lFmw5BwwsjmhsOGQIdxsRkktwXYxHYjJ62nRXlQrNOPMXcEtho8kaXlc1SmAVsbTvkF
dm4cz288RZA/nOCJZvnSo4GOyw86hQhvlzMdOTH60AYgToicJbo940uWtgsjANiBw5ydIbumXf14
MxE88BlmlK+LfAe5BTIqp6Xa3fg9azhLS/X9PTLm8HUsd09FQj2y4B9wHKaxrw2bBJYYHm7yXlvy
RTyDNGXUZXAyGOhSOKTdVh0ZlFAhTitqPv4R2yNzQZbNTZfW1Eq7KfYUn6VxuKgm2/qUdxixu00X
O1AL98OBLDSLG3duMDDYZQCovsYR1S9SCLQhrvKvO427GpqNjzicdQZ+dIqMLRUugDdpU0GZXevv
a5/vJMrn2C6PmN7e5RGuXLDLiz2q+hp8yiU48uIbLyjKzNttTTyH1oawLNgSLbL2cKP/yum+ZqR9
TfoHcnox+bHIt5R3lsxYgZ1iTvWiPDqgT9jdQhvtOfYnqJ9/IB6H7yS9chcpG53cqhkf6UOhC2g4
5VkfjlCCh/qlOTUezZGVKhCMKrGVaa/Ny5T20aEHTGfQH8hlC4ICFnvA98RC8c2+cM5FlLtya+zF
v1ffeG8ee+HYByaxE8bKAgWbBWAL+cnUXw77SnBynmINKP8sXN/2iQDVvWclVvFssWcBrUrablHu
IyBklQT64NXaSX2N96x36lXKvxN3CGDw9Iu5l8RMdYJdbVsXOiWj/+hEr8U3UMdPcxeLO9lMV/Mb
gkjxPVVOL/2lPGxTyZGT/Y6gIXkglCePzCRfwuk8RaiTJKYLa6QkGXmxsEqPL4EtobgpqDiN4WgZ
+JdA3bThT5ASQYPbQkBVVV9iQXFEEGEU0ve8D7eNXtrwXY3+1L+JIttOn1HPaIec13DdcVa++59c
8UXxSxLvSHlZzKBcBvrGx8WgOlibuYdORkab+DpmrddC3wn7fabLPtnFNmpB33q5+Dt6mZ9CSS6N
EtsZnVMumq5YuQWqGdG8xADkImhD0t+LL1ZFQxSbLa5n2dZ4eSoqqHX+nL/cl0lCyYx0XRBf2/6G
xikBykuPs5RQuoBUQyMxHev2bFhH1saqvAQMD/HJrEgOgMHg1IPNQDR3qRB6RmDwEApNOBLkEOwy
uGo9gknmh6YX55cCgU0HZeUY1SuT7azsFJE/qLepwo3Yd342Us2ii2jd6XV9W49J5WlmtKQjJ5C7
12V6Az/UUf4FKLHqYjvw/jb4SEoyHTCeKO26ePebmKXJ3H6jh4so86VUQvQGrLyc8BNStFqm82oC
rwt3nOJ+mF2GdlyqWvqX0/oUKUcKuhtZSt0QFY5+EjEqN9KcmN3y0IUoDoWLEER/r+pktINrVrM1
FZqKjJeOMXOiom4lluP1aQGgw2n0MlZNF7um+OJpCcjl0xaSXt0FWfbjurezR5JFbp7+9cWpNr6s
MDwK4K9yM2GeVSC3e/M6ExCEBBQ+i2DtTYXFq4ryVodncZj+Hxw/tICNZLcLNBkethdjS71a3afF
VDU9Ad5loqJ8ZBKKpAKzHZGjmUQ1Y5j2oNGp50RrEB2dk5VT+CpPbSHNcoIPYidlhsvZsG6+GTYE
Kg1nYZNpke3+GK8ZpxS9zWsrgwE0X2vmV6A3hfAn424h7BSrm1A/Ym4PuktLWAuH8S/VH7OLekTH
D9CqJWqIOrzhY89hBJrCtiQYbShhx2W/Rn2QkFvEx3f4Ge0SEQelvApVNw4BGtFU6TJYbjAp6tvt
UVFqV8U3Xu6UfBfc2KbAJosUZIlAr/iuUc8OUMd0hps9Ka6vdFyX00PjAhNgO/DaEIbGxRvt2EAj
dmHnOgi/VZp6paItNDGGT7eIifdK7m/R4neOWCJ9wl1TYawQmWILJISKGukz8kXfl8WXpi2F90nP
/eGA6A5oNnfGGy2DeuyGf2+N3+au9CL2okeEQEdS9w1g+uYSsUvqGU+aTI6UcC10ZAYJ0OOTvZjC
r89nARrWIxKKJaecwbt0zu8If6jpUO++IKr3r3PzvusV6oAKmZEaeWRBEIWcmsjDmQXiZtIpZ7NT
lb65vO2QtPn8ZCDURa9FP85I9nUz6Pu1PZEbxBfPhP1iG3HS9L/Q7N2Yze6IVMpGuQPHm34y4OoW
+LtNSw77a6vrp0H5SG6mhmkPN2P0qbz9/LUrxh9oFXhFRNkH52wYW/Qmsr6udxUXs3EUU3gP3L3E
bvHwoJCj8UHfcZo7ZVTdbvZIUSXofo+Dn5EsOxewuaRSnyjgoMDCD/4wfCYiU7/jZUNrvwlduCvK
Tjr23PP76cikYSINRqJ+pw5vTVbyyiqHP8SYJz+pkhPnXkQj2I97ZaRoAl/NlBBnPRKdiQQFuw1X
1hU1bsjAJqLlmfgAOL5B4wHlreAUIb9EfQfyF/u8Fm8T5s6kUPR3wU0Q26A1kLcifyYTX+F97F30
vDuR0UHkl/+6dFcbdyN2DOn3Nc8XFVjMoNfV8RBRInCa1rRKDOrKfWhsjHke1J3T6ijCkyq8bvKC
17cI8YJEKJ9SC9vdmwsw2s2QUWtk0MR/gS4cBu6Qu1zhrWjjWOOyQnAzXUKgxFOzKuE4KEyd0clQ
RPeLdJ+hg0b4DfdlpC5j0NCFA9lpLA0z0PCM6CziPzcUfsKBsE8KYKH1tInV5WPoMFroK2Tww1OK
yQxiEyL/qchtQlQ2psSOgoGPG+QjSzFo0kiDSQkUGailYeTVj5pcnaZ2J3THTbEX+1vWrnODFQaz
a0LwRD55lWM2baANUAqS0mOhMm40fGkyQibWZgxgLB2T+DpqkATty59gLUXfOnA/CkgkGHgzdVye
BpyaYVNDsawbdu7s1yWVvKbXT2/eogAZG/oC0doPE3XYuuChQrPcfJSXMd0wLqkeLfRINyNji6oF
KDG0h3A1vX+EV+NmvIdBV3khwQ0RK2QOcQYaPEA71vXvezZTYbtjhvZ7g5Wws7Z9+OzJ/REH1ElL
zZyjnJn7hntzXZyNGSkkXLBnsSrvwHTEvI1Ip0ReC/iDR4MpsqpezcEOkWOdVXQFLxnkBRfyijmW
3P5Tb/2hlr8tPCPqSdA9JiDIFKSNIvKwbBIEqC25V/WCVYrCSDQhgB7aBVdyK57b5NAbnJ4qSEhw
bFBrx39oqnmBrK30rYjf8W8O39NRr1O+4c+aclS+vtBQk9dVypiH2QYwPUPUk8EvvcuRr2Yd49Pr
pPm5IWLwWQrAIyCFiOoFrRp7rbChRkt/5LeDnNhokO9cy2SVqo6VfBSoIqFeUqME0yLC44BgSndm
IkZIW1/OCP1EX3WcuuuBENWOeTD3vauhnJg8TfMKRJg9IJPa0au91K2jEsPluRTWiXKX55e4x0XA
5a51dHTSVQchUbWF145HDicw9BMyk4CltXoupFtQfrDKMLKB0g7VvsCJ22DUtn6j6Ka/9okMDvj5
Mr+L6t6gwwrmL634VWQ7gmrabWdA1bBjwqUg30uxbaQeidGsvg0k7NYWrd8kfGrpUkL09wKXTt9+
erkxgyL8KzXfYGs8hXaTDW6Tsc5ixCB7hrIdGGDOEVcIzcveNRW0uzTSdz36qzLPmn6DdJNZEPv3
vHKkCdbNp2kck55B4hvHCoXBQR9O2qaR/RB5XW/L3cGQbwN8DPOXUYNDY8EjM/mqM0orZcuRZyqb
4vRGXaMky/et7Pcv89mCuNBtPpZqryP02TJCk56jcNH7cwMmZUjxZ+LAwRL/NNg5gGrNVrLkEV79
spEss9BGw2ouMOyhA8xZ7BUNmO9brnhhhH2DwAJPXY8Tka/SvEDIX541bqrhZgG8XjPBxHPgvsQ9
3RezWsZ5Ji8JnongoCtXheEtV9tBheakTJdXfZWXbgs9XdrxzrFGkz4MuClLOtM/DMdNvFOjnT7e
uuZfabFsWst0nUNqkAO1DlG1/hnGN8nQsXAc/hkoTGCMgjhE5ooCXGU2elNDHNnneA9F2lqwdYvb
M2lkfcsGjwHb3ZCOcnfGpsFnGcnbN6Ot+SAu8R6Y6Jo3ASpyE/ItAh02Kq7VrA3OWbATLydHAMVq
tJocofFT3ab0KQNbsbNg0R6IFlDnC/z8DE5EW66aVX9g9OeAQAL3uckOZ0zPhlNYWw1ambFRsm1I
E+0kpHhwf3E3jO0/DOFitsZ6XWJMrc5C7g6qZGe4duH/o+netJGdVz/RNQ1o2GhgQ+HCzkeBZbaj
8JiTSNwrF86oXYLoFBEhdo/oDFaMJ9XpOaDleANfpEn2itPANs6hb91ysAkIlaJldVcZ3D52VGxY
zweystDsFnSAhw4RnPIX0D1KzUNlmTZg1+3bNRAkJ0ZCUnaEhNL8L+nf22lPBytwvAa1K+JSg8+I
lGr+dhScO5gsCABNu8+3ckGQYyJfYJuFZr94X2vtkJD6wkBoIxeY7OuLxaHIbu+mbTMGtNxGpbVU
LL8ZRcgsTl07L/W7DE5I7laCvBAe3dkQFxK6mm4+akPMT0iQT7lDPS4tDlyG+PpEhvbdmlclvPaA
oy7I7hwcP0Qkt8woV7iIyqXw8fbGO9gH2U6O6h/j7qpOgYz98QWXZMHxPPC/XDsJC5KUfD77uHWF
+Kvap9o1jx5S8C2j1aZCCPiSKR/IejVXm6H6DM2HNkNTRssufRxFiQ//3RHZmvlMa4ZmxfZPXQ40
/ww0qhWLi4GpTa6jAsefeFRfnkwrdtSpP3FR29OVw1PFqoy8Se4WbX3IFKzWDG+2psjxm8585E3t
49rnluJHRo1GdzwuuKHc1FoaxgoX0xsRWL5msTHVO6H1CXxZ8J5HiI4exNkK+ydPZaF44Dxe6W24
4larnt2Z4dGj5Rc9Aws+4HsMIfSZfmHarG3pODJrReTlFq7BI4u+eBh74ZYPN3O8va7NPROwJDDM
5LkJ4PnCzaWrS5+UEWDTwmJDZVK9IatFCOiwu2A73nSTQz9fQWpOzoLBMHBXW3OcY/Kj1SdG7q9u
Q4aqqKzzFblDyHdw/FywbKUbxpXJUQDaJjv9ITJ25hdERZZopWK3yAcWGBk1N/gbbN5g4VJqv1Ud
w7f/p+U0DvT7I8/2IweKN0lHo69shuu8A5HDOabIxyEgM9fOOiIONmPlktE48SxSHGnT3pQ/yd9+
8UCzvqU6DZrvMvRSbicEEiNMcaoQy6Osa8CeNsUa1RISySzdMpZ+30tGbKQVec+Nmn7UDIwCza2V
vyikSJhg2M670gGti6KhWFt1YPPs954J9stv2m26V/R/oMgW6jww4HcE8aCgxqzgQWqsY1+O7sFC
aB5BmnOIbribOQRCgN4BgrcoJaSaLNBVEnzVxHLPIyk5uBAtDvhuP9619KlxlrOeO0VuQwSCcO/Y
ka4GXI8o/STXklcElgy1V/DuW/c6O7Hdfo7F+f/9Hraw9FRe+pwBO81bvDYCX5V3IzbWNp7zjQJU
ejgYxWczMWPFNYmB7AEqQsw3xbv1OJF6xE30q/HynR0VEWTd3/v9WVtXnbl3Yr+diuFOf679Xrsb
4iUQsQEfi3mSrt0jjcLpQqqEDv6k5WxjSEJygPY9tThDXXOtzcc8M+sFmEQK4AReEbIfGuEzqgNG
p3W4Ka/8fwpPxLSVTUVMeOSJSzNa99z01pN0NRUNqieMvLl4njzztwU8Yhd7LK6Mqm0OM7aONbjl
LSUDO6ml9QjW+hdBrcSzSkxFP7G6S1CiVoLJ+bjjHp7ga7fQWRUq2mWICivFuC18v/q12X+H7b3B
1TzHLn+35iJcm4XLiJRSjJHUNH2w262UgSrIThifqqzc8YzxG0+upJ+b0MXSk6ufcr8tjyrk2BRe
Rm38AHqReJJ13QQQxq7t5ZQokaznfPesVAzI15ZYiqjzKW363JWMfx1f4Whsdk/2cnxpHq9zk37w
ic+Xnv7Lma2y8SDz8yXamubPMEzxp1M3LxQnGaFKhhuhEQkthf2NryBmNi4Doj1OYGLsGew44bNE
ioE3wX4jDsOaLCxNGwFs9nalFRTOTGbAd+oyrubAp0xvJkgnyEzrek1aRN3hU+G8LXL0lFjM3YCQ
zEcxPeWSkI9DIF8lw4A2cQjj3YBkCgSUANEIYiJSJaG+6lBuykOPxye8Tup2fqBkJkDUv+P8zYbM
ylj/3g+MSY0K3wboMJnunt6dVaTJHQInaTPe56eaoX9OV/A3SASGRO8l8S55VG40pGs3M/mo06fF
Poa5Tg65hy0QK9qYeClcNsX+LVCqYwqvPkvEjelTnWDZLpIf/S8nrmi66OjZ9fQ3IBDnsxVOlOXi
18TrEma1HRYXBlm6QZHLfxJCXu+gV99a088TkmYZrUkG+G1YzWzBvtITE+qKKa21D36Sb6yZCUou
qFAERb/IP/xXM5M0cl//ebf9QlJ2vHx1iXlyNfQ/aXDGf6ukj1EASwc7f/NW5ihBlDLaTqouekzu
5jIIziMxMjHtCTMZfT2R59fZxbjGNNtzpDPFUbi3swzV+TN8Shk5bm+HmnvC9Fza6YnygsGzXN16
3ql0+CRVeP5PqPkB7hhHHbkMWdJxY3czMky78w9IPtbxecukUuJ8QJ6R38T52dbai058Vyrvuv4c
r2QuZVbObhAvxdRjw7s8XBUw6TjNl9zTVKJ5+gE9P7qYXxzcUbhpZZtJKVjy2+sRHTuyoex8R4sQ
v+ynAjVkkSMC+jP1jeI+2GeJ2Lg5vlOYBJNL1cVpTg/HEoR4CISisC/YDwA8J058qROtA2+DXoyh
36l0ZwWAUK4rEXM/ciZ/FifwIrFmm7yyY921a7mJDOTPNUw/0+4xIoPzpKuRLLfyOAk+gbBa6Wco
Ot30OSdI3tDLRMmXlW6zEUPFKfnsSBE+pxGRJBinmW900Pae+cs2p2vv0yzwxLfwKMx1IO+ktxtH
fk8RwkiQuAdpzw0bTNdaIkbhYyJuYNnTx4f3HDixPiwVdJT6ofI4Myuk9bKySR7hLKW1SSfaxfpF
Z2CRtwuRdOMQgSjvH8NqNfRNeJTGv5QHNxdo3CN+u0t1grk0nCxC+5TVqzsKOO5ovylEwdRxXulc
+n6H2yjETbLk5a8tX1MkGtyt/EUlkdIQAqmeMHNBLyGX5NOKaCgc7fEiPCD1KzZcu3hV1zudANp+
HXbb1vJ3O2zBdi7tgl3KdPjBqcpuzqVJKP3op5zIF3OT1tcpsV4Mm8S/ARS7cHwp6F7tqSMNhzko
Wul1pp9Nw6bsSuaCoiuc8VcjaTF/WMKG4grFzKvCR4Byg53eIFoYWrwe7WqKB4gG+89ccx9F4sUU
V021VQIvhF7SzZdLN34FOIGE/UTMRuOyE5Y8HJTSuCmknWrYKf7n0UmVa0RBzBbmI2iBq9HV3elE
OOzKGB3iWq9veeYgNBGrjf66ZM3JML9T4SLPWxX4uAW/JptsZT2k5xCBbXXtiBGUEaxTzjJlMWEx
ppy7SMrfhwS4kfsqfaG7FIiR9fhhTRu++RqqTk7YBU94a+D1qw4C6o35F264j2Pwb1ZEm2N237p6
RbLDUCn6oba1yK5dFmtZPxK91iGoTG2jXYWwNHSFj3+ZmOs4/Y1C2xSc5m5gysw+JpH4LGDmKPdI
T9HWOh0qMEsnJaHk0dA+Rpzqkw3z8H0bs0u6p1ATVEeUGEhzdmrY/OgGGdsFFHFz5xR8WcYqS0nt
ZSFSV8oys/j9+1s/AcJEqcpsPLvUYLTpuEh7k/AmSm6ZbvtWJugPwiNJeGTxScfRiX6iuKNgQz9k
PKhBAozYRvHZvG8VtZkwr2GGi2o1y4zQZYOgjSQ+0yQWgtNR7FH8haLPHyefx7tiioyAA50lpICb
hUpF2aYV6jwuVwNaRwkDT76yflUjJto9+ajQWmTUf8VvBXmrxzBZk5I6VDv91W6nRsWczm4DITG5
SWlDhPO8Eua5NyYGy2C2q+VTeCD7Mb9LhkrUlGUPGxupcuNYcu20IX96vCiokyWZoRMhRgPR3i8Y
rhYX2Txr5M/NEl2IvhJ6sTrjuAmA9PzFsJPgm1nYjNP5rGPjreIzCMPrXCqZi9iLf2uqgdQBz4zk
VGdA56vUlwymNJ0XPvKm8PsdlMv5tX6/SQagsO3PJmB6puVUZCy0kQ8jE3eS+jOU/IoBSfCRJqxx
bCRDBLqlTABhQuFiZUhSFqdK9mSEk6W0Z9iXD6e3ynh2Ef2T+zMTUINVqkvyU/aTRHb29jl/ebEK
Gmne+RA6IroKY2l8GHvVl9ALh88BT0WzNNJz1m+qjHw7ks8VlqKH8gYvudzIjKPHWw9DsXJ5ducF
BQxQFJslmwTIyKhqPO2166KH2D9FgpFnyCYJd1bmhwmduqPFn0QHB7wjwFQbG3Yy82cqnTfKicwA
AKD/JQYmhiV8j1dB2oFwieOLqV5HTOkWFgzfaE5ptQmwPRq/zQip6thKR4WpI+JJcH3oyyqnZHX+
Rr7BD1SSAdCQkjTiA+thVmyYsU3TJhr2rbVip23ippWXWuTWFhkmXVQvw4QZtCSJBv5JjNbfcXMc
JwiTnOqrCk2NNl56GkfhUFXHbryF0ioeQGU5dJMqTd2nxgDe5xBtaZgkP0eeEkwe6j5BSZGxAo4Q
EYFvxAo/B1P7J0czx0f3bUq7+oerJGEcjDyYDc6qpPbThF33hUSo2tOwN4jgP0giU6G0nJiohYMt
6o8gdyY3EXZM1LLPQNgDxpP/astrSqgcbGAQaDHhkNeoIyfXgK6H/1BzWvU+Cxp4v0o4iQSbMmhy
B5dhKMVMxLrDUn7DLybMNNPMUqwJqj4DOtRMyqNqv+cafWlEZ0q/3u7ulFXZik++2A3KCp4Eg71i
WIRUkwMt9stT80uvbjveK509ypsf92T+did9/OKaq+i2Sr78+pqTdzB/eldLWwE3GW8GykqcFoX0
E4Wu/q/5TL3Mji1H4H7Tti/jh16SRi1f6RNeikOP4jf+MkkqmZYcn8y6JNY6/OTmRs0/8uZ+kFDD
wJdedEO8UswVs5Uy3Fs8ad8mylOpQthDoegnR8bvjNgwv7NNQUXky6Ase4VYVqQ3fPfjV5m7urgz
yX5hD8I3PwwEKjQrMTxBtD0G60H/CwRU/w5/VYwROXetd+RGwo7yeczDj7e+mTDn4r+h/DYODSR8
ZCe8THZ14khzDgGKvTPmg1lbqQFJFOkRRFD5foNXGM8I2XDdPDwR/UGGD7Fo4Qhz1uHHHS14ffJp
vu2ZKCo/A8KeCckkG27uq3G4Sc2qqI4Smvai+aH5EqzvnpZA4qqsZGAEG2bLLdi2jcVZGhDkk/pc
x08GAgIy/cznRUG8sOFyUPGw1Y3PWJ6hJ7NX/jwj5uD+xmFu8KFgd729kQWal/9IOrftVLUsin4R
rYGAwqvcQbwbk7zYYuIGkavc+frqnKo6VSctO9kxCGvNNecYfSzeR3EBySqCzd1/d4PN1DXF/a5Y
q7c7iPsZm4YXc6QPzwbjvo3EJ5V86k8L4PGwLojKexC68Y75rbCrkbk1zvZcubCfjK1XX09IDoxV
owb6psiIvweavHsSr4kdWHufygcuZGUJ+4ubNaCpXvO0iNcFJcyuWu2EpN/UhJwzA3bqEeu+zcxa
wDgwfRL1BYOIdBBcQ2xD2M9G56Xuhvy4Uo0DB5LGFEsaNwY+cP4Z4Xn74rrGCf6N/PC7EI/ZLjlE
SGFjZq34q0USrJBHi8ruHfF0HePYJRfefZGebSyvw3f3PACCfzXBsrqacAwe9X0gNfAfRzwqkHTT
mKTWGoTw1mxituC9GPWWj39i8DcGF2wjFRbmh8ys+MIuzIDHgCpvfc3my9jCE8He19Au7l1Qfpuk
gJdu578FwYv/92WFPt7TGXb7Av/trr4QooABXCGMW2aMQznrQ7lnNIy4XKCjSOwCP4lO44q5Ng5l
qORcporjDx3A6IxFpCssA/GMHQFz4n4hDcGJAXF8SMnfpJJUgjzBlGp/UjDIWEUbKE+OisQDNBCN
+UsY9hNun2E1GAh2JL2N9JN73W3/CzjtYbJdRwa/+s1F8tSqcwuPagaKC5RHMlf+lep2FBHZDwcY
hsV0ZIjHJl/AscN+Gdw42rk1XiJUaoSFiMKXuPKT1z4R/iHoGP74Nl3ZohA/9eSEKvDPTab89IfH
ZDcG2KUafILlpnmwYDMueTmJb+iAW6Q9PpcLo81mTqx2lPtwYWjKoVnCLCU7jUAm6nszLRljp+cX
5wFyThAzpNvb9BAZsn1T9qv2TsOM0a8ivEazsjTdcFsKXYC8byh434PsxEuvXl/PX6ZjW/yY22pf
QF4k5VLdt3DIn3Py0ms/WPi8F0ekvMALxmN256FpLs/KWxHI9tH/qoeUjC5af1jaAfnrWYCKEc33
QCR9xy/L7J+qAaLk+JHhpCAeiWrjnzoxBogMbbIzXAHJBm0DgR7PX1SNz91QA4mmx0Sihklkdeco
v0p5Ri9h3XYqrUgUHkErzy6dWtnpHoocr3bJs6F1yWmLBcmnuuMdXQ1zQF+kok+zhTfoHAPOALAw
ZGyAAYaZUa/8ZwEWLEz5NLcbpv+SRY6GRkQsKDjsBu1kPjmpUqMRU/GDAmIFFIkB/mBoiT1ChbfI
huM8b+I8jn4nuIaFW3IrLo49s1HCb5iU0mTavmadKgq1AVO8tPKPbP3fT0vW7Cc5TavRWB1GUtZ0
Y4SrJ3PYlyCVL7hHFH+he0V6Kf7ETcyWdqYhpJizsVSnzyhcGQgXX/yi/BiqLbIxVqWNHOSHmWQ9
k/MhoyADpP0EVn0N66QmQLvw34htMbz8myBlN5usIZFxDosHN9SiD9OJDBNam+vFo0isi9TslYbh
2DFnsKC4AssY1D3WpKdkwoguNCebsS6I2rwlRJSdAO0TbRdeu37zCmOKlHptd/uX5K+QYHw2f+zC
dKBLF5rKezgO3AiAFiuc2F1icbhkGBEjdwR0hxhjLb42WmXNNCXJoj/JBioj330TlrNeHOXXRvA5
w94LOAUvFVk3qeNmhPieKKVpQwRTlXsSSyOEkTmaBBfKoOyjF4Ny3LbCgi4uTbkSasqEaRpxHsAg
juz5v0m7ZCPhQyb/IKZOn2TkCetZv/tGDpbN+1saUtazJiHjzpGmix+5/mjxWKBSo3hdEZAOPpsT
ccwKK1+XF/4aDhNiiiICqQ3kSj+Wf3sJnIuVwqmtE0Zi9FTg/4oXdnu99bqawOXy0kQrLm+Y9ATX
Ymh8UpIjswLs3CEXGMpNxS4xt5q1+Z9IGnFyYmFhecS7KnKDRIL5pGFJw+MJ/qaGfouyZ4X4l3G+
Mv2OLW/R7TzW13cKxqe+tgxby9kQAKecu5klaOnfpjsBKD0dLDATs+uLPvi0WXT7DvOe3J/b7vFO
VkwKmYaIn5o0k7T8FwxV1mW9hD9mtfAqUBdWuo1zMcYqV6Yf4u2c0CZ5v/7e0TUTPyCr65FXLQtj
wcyavlpEeyY9axNDoT9NhPFhi6/j6/a7qJ1M/x6o77kZ3tUmia4jH8kQn594OQ6t+lPBeGiTr7w8
3t6O9trp/CBB3+h0+Zdt0DmJ6ItLi4UsITNjoR2lbjOQAyBes/fXilEprRZUtjBhcmYqI9XNeLsL
C+dFECu6i1b9mLpNR2/nxs5046wADPfFv4CgX7teI+tjJwyHjBSIhhirbp+WuF1ev+xdGt449T92
RxbhsgaFNr7ORcqEtJ77fYkTCfDE7KKSyKb6Gq8aHyS0+smbeMIV0kgG4D2Wn484eQCGLHn0n+mu
HT4SkoF468bFfVVuwCJPYBtkKCZKFmbcBqv83lLIVwBFFhE6sqiDV3S4pTsNJxSAjq7ajM11JQcZ
+rzp3w1oHTv0ewW6PN2DzVj14Fq5FAJEoPw7s2G3WIqbf5d8/HYa5+1AVGHZdsjvRe9fOoU5o8hH
l6x6Fv4vyAGO6IrXWbNPsLa94A8Wd/GKWGp5FV2c1XxSdMvHO1wEuBJFcnpmQD6TND/xF+6CiBM+
mL8G8Xb+vXATP/8Wg5f9fvBafDTc/AnneLt08m+2Wn5aYg2P5RWjvQN/2F3e+QInO/EqXDHAQ8pn
FP43f+3/v37Bn9DJmhd8aoeUn1o6//9z0SU3iJ8ourhcA1VZ86sS1cP382+rmb//RSACadU+VEc3
5lsLO/WhT9/5ytnGApWYPhQdX0t6dE7K9+DLdNhNHShXOV+JbIS6/tJxPRU39Xtcg27Fh4X9/sZD
YfP3waPWrrxXzaFxJL6bDp49v4bUml9DYTPJ4LM5Hw8PLvro0hIWeQsE703VdiVVVvIBosGEniFB
gLywyXdH/LEY2fG0u0lp3O7SZSnwu3cD7+X7kfh9oHsrTzdxiJZrmuYY0Q2AE+6lCxPs29IjszFU
cl3gi+R+6s+vOPefn42DqZ+OgcP/PX9zvz89fzW7PXENCnvpdo527bi68/XuuHYGsjLj7dAe4NdZ
zGV26tMZYE9/+/mhoDLk/AVMydSuuEmcesesmq8EE25k3G+ZycmTs/03RXp35FrO14OLdUIAYV+o
KW1OyGv4tdg2+p38k+AFtStbs2NXtmL3RrfBZhvS//Wb6SNxY/678mO38lSfeoYv9fgXccqCM3/6
+dX9VB52ZRfB/49GgeXm4MAIp/OYQ+RWzo2ShiXPwsi/mY6TawIkJBQQf3Ks3/auYEL3JOeYCJ7j
RJEJroBDpyl/qFzc6o9Pzr+aIz3aUwmTnzeE8CiXNrk/PBYBl0UMuBrRb+rnPpfQotvEY/iCpaW4
CxfSxfzF2B8QHDG03UW/SjDfOCGfaMJ6xziDN1hxuZOrU7HjS3nq5n/zSPsjUOIAnhEzLpYkbs13
iOHKxqsRvNb/Tov1dTv4lO5EafJfk/n/g7uOh9LnJTVhF8KEczuWPo4FSmnC6zq8Q57PG2Mjjb+a
fwOYTw6YGl+n5yk+lJdsxwmKF0oe4wkUk/kOX6fslERYyIodD1eYHl58SRPOr7QMxUAMDKQih9cp
OWRIxXnvR+e5e+6wket7ohULmjk01E7RruTr20Dw8vB5EvY6nrDglF/KMDqpnUVE22r9RGW6FzxM
p3hq0rAPbkd9X5f+fxYhdb/aa9sIa3SB2gOHURDtULvvdYZ4IV/IAXK/3Gpbda/vk1DfH1beaq8K
CIZVZFUOQn/0pvy9t6N2bANMVPEluaCKuRa1ceO7kA/DiToiqb1ZxZ0TW4D6lK/XtjVqRmzafHiM
ONJz2yQhFu7wxk8TNnjQZF6ByoubvUT/fbYOXhwfZTcO60D+AhXAd9REmM2HS4TLvKB3vxY2cTi/
ag+8Edporw14qfsqSML5l4D2TxTaurrCaD+ix7NIHfzvR8moXrbskwA9QvbS19NOQi4Hv63ZroNT
Yqzw9pgN9BCw71dOGVzpllaFfztyAsTSe7kda7ayi3ZE5brKjeURE7X6JZxxq1/b/35ef88vbHfC
F+SMmRXPLObSSsZ4b68chebLpENxD0z3kF64H7crL+Wtnd9ShpyoHHml6j4NdQ98xqOki4gFeyfs
o938ObcNeIf5S7Z5WD3taL5VhP18z5CoAHDyJJU/MzNr5LDa9PiJlSu0rYbO84Lqx4MUAYeB7Bsw
Hw6PT56pNke5Fh1nDE9e4KRbpwjKoqWZR3+CRr8hoVm9GxgD1i3AvoRnkpNeNDZm/AQxodCvuLfL
b31RmxJDhCwmBnMQ1yrD4udIQOWgMVq6WXLfgyFUbBXdZ3kZdVz6zQ69tLg0C6JdI+Wrl85pFOA3
Yrinkfdng45/yZvnn7S0sdN1YBlUFhuYsA6Rb5V5TdJHQxGLpJGHfQ0g0F+UFiZrhC92cqimoMcB
oIbl+6dHy600DJR7V6pHv2EoPd7O6SLB4q5g1Nzlom5x4XFn9u9zTMKfJpgCTLfspH6Ql5SBGOXd
JwZ1taH2e4H8kqcUxxwEWEq3XLXV7iCnxMMlqBkKqBN0wtOusUd1ta5VhxrbiNjmzQohA00XjRAJ
yU6f+6l33sns0Ktobsvr7v0Lpq3app/Zy5uwwaWm8FVTL8IpIrm33z3TcND/1LbEJs+YI3FGCSwJ
9OMOlB1jS3o2yAy4LXuS0zSnRj/aYOR6B61u581l+Flk3zHxFXa8RLjLRFDO0IQuWTsgZFQgpuWt
xmHm5rJ63YgPpWWCwZhGtezLC+MDcV6VA99oLvSIVz/960LUe0HTidQtLC3JBStmyXzkhUrtBt+J
bMzmTR7XrsCgfWE4IicuiTLZrxCrlqIwYEUjmHGNZAS1q2exJgDyue2HX25x3jJSPSSsiiK/UeXd
pgvifUm3AD2l9U5YETH+VTPCwPtIdAED287ml4r/YMw7XYiDgQVaDJollaYFWiQNYwf5AJ4Bo9jq
aAInE6Vg7zLuD4R/ZCViD6pNbvv16C2WTvxNq4dyVy9+oJXgmWWAhEtvdJa0VYd2t+B0nlM0463r
Pah6/WtHkP3YbSscGdVyl1+4nc5zfRWINheYaf5J3AmP6bA4/6YJOXZYJQFVEVj+vm3ZvFmQVK8q
0dvYyvcyN4sgOjXONJi5RfV57QeLJzGhvwmEyCFBhVPTXv19Mg7huLCu/Z6ABSN9YJUF68ioCcAd
VGKE46FMAdwBLYNBQRglehK4n/1+iaYvVPbgZd8u1DAAmxQzUG0O2BGg612gXnd0Nu2ajsOagmzh
CWwrL4vlTuosDBklxRgHBgYLXGayIiltkXDwGuhYUOVeICrAPATFzLu+Bg5hv7cQTqvNHL5MLXLK
g7E3uhtcSPNJdtgaCdEnSkykaev8gb+H69gU2PIp/YkwvzdoFMbjon7Ig5196L/Pf2iCICUcsyMt
NNQxGPaN23cOCDEyXwTZqkH0Qbte2DH256i8ob9HS0WUXR7iSQoi7cD9hHOClidWNww7wx7X5CfQ
k3P6pVxoZd+rXZN6REjQpOEsswxL1azFI2uB+0In+dqPKRYYwLsm4r0l7E8W8OVq7Y0n8Uov7buN
d8GhXBNeBkAxjI/bYVvtitIUVhbdW0XlPeO5Lizo7u2agoa0FpCDXXSqMs6+X2yvgejMRArNi3KL
4nD2q6JAOsTB6bZ9XTPCe/DYnDj2WHsHC9Di/NyAkT+LZ9oX1dunTIrI4VvY3KYNXLGS2A3JeMHq
JNXXJaCGcdef3x2KXa5iQvnKdrCBoSfiWCwoUy7cUZhH5wKHWvh2V3sytT2Oi9Q9y3FT6Af8w3r8
XC9oMb9jzhqTP/ThQrfJEuzmjSukG9ULQM49ysAHBTM2Y7QGah9yo7u8pfOGWzpkyjCJ/5Lov2k8
ACaWIWLH4eihqmQgTTxj9klqyfnIS+QEyuDKeIZRmDDZoHCen7vayI2SXp2ZOZy4W/iRuIsfwr29
1K0pHFVr+HezlybE6g4siLHA1cYNgWTXqRUL1BG2dOtP3eEXusv7xhGcV3mgdQNJMJquK5+G1o3W
FmKwCMnxxxfhLqRFPMRN80EO4vJTeMF9xr452fq/Md3EE0doVD5zjPPtc662brB9xOB41ry3q9dr
0lG6HzizjgQywp/h2Ri1xrlytogWggdQmurTrbH3VTaM4hgo/WRydxGonStMbYW1RmdkLX6rX1Bw
5ipPZYN3y1BTdjUA4nV15zQykpLFHUkLTDaVoLo3mI2e2+LffwMFPMHxAyc/ViSOdxm5HVTBtEc5
+NDpvZkUH5cy8ngQMbqLotPFvpqY8z7FyBgSCVAn+jsb6j+YTjHblrAmPg6r2Owyxf2p2VPk0srN
kIL1BkUqPi1WDSxZ797NSl4Qj1X53WfhKO9GRhwoTe4jpAUDCJqE7oYOMY3sfi2Wc8LY81ee24Pt
e8OQgPYtBRZVFAneeUuMiPk8lQeaad03cCNkysTqDY290N0IHCE3MWlDqkeLueC3e9r8vQAfMMVX
infjeNNZfWvzT0vLiBukNyhjIeiw9ND4xsbE4vZ+zdV515ojVwYNBNrNZOYgPE+cEPC6BN1xxURK
Qhm9xlJzK92YmDoYa71LEcmkHeAPcxI865pOp42AHginc7Qpms7Fch2fkwKcnkXV2yROJlmJZGOV
IveYaFYNSTRNuszifatWJvphGAA+/ILW5VIWGqok6xb//3XPLV+KWwqh4s6BgD/hrnmXNjEGM5bX
FpnQS1w/43bldps9H7TINlHnJ0gVkxnfy5SoVx0WSAU9jk7rmymQ8bwy7SfwHXUZqA9GnKsZxqUn
8JAYDtkLNK53VgpmCounzbLKglq7nBIWVy7ZpJFTgcjCVTWLfu6rIXzZAd86sAR1tIg4J9fkVVc+
QyBy5juOPZC2OcZQZRGHw0aaaNYShzZueJr0y2RHTnEv4bWx8pDX2nd229nVyp+xseMmW/mL3BOv
c5LknJSl/iSDJb0+0sakUlGBDQMv7GwWYX0ftVvAQbgcU9BkbtKyKr4qJ0d74YzRF0MZXA7FTurC
N/jrfs0MFfcVPhBY71wKHAXgNxC8dx44B5Z0PuZyS83ulvuyjHvPZCqWsDfphFHh3GRqYpRSgEcR
1scAxYdTExP7YvOO/EhBVXlkR+08jhsd5KJmn5Me2XkT2yvTQKgUFOhQLhYWtlVuuuxX4Rw6/jbF
j0j9nuk8T4AGbu2/Z/yVU4m+Oa3WsyuAz8YvZOqQHOcjSFoChvITPBKVK82o3XlcxWCs7f8ppU+P
kwKZ66ZtVqKEGlT1cpS1sDAWVjn5OrHtlCr5cfm+PuWLyt/ddF9y99W80BRslPTQLsOCnmh+Vzl1
KJzXhf5LFAlH77bNeJaBjIFsi/0YHhWsDM53QqC9zniWJ3TTslUUXt3ZUhrQ6KRjR5pxXVM1MqpC
VQO079ARdp2i6gkZF7FQMU7CtfzO7k+YHKQhnMufmuHPRgE7SnXM4lojKmCERqRXLFrPHKxe0Atm
phEbQgGH6hCVFZyRsL+/2vXqhUjlIILjYu9ZAyhW33tOmAVznxtGmMTWv2iWsn5w5AZXJSvXV7d9
C6SFuDedL3HrdBdfchhIjvhEmW/mYN3ZsjIXiDVrLkVK5TftsRHdIcWDuu6fNkvvfEDEDZXsQKMf
iUkf5t4dS7xmU2LRGYOVjXZlAZ7JpNcIZ5jwNvG1eyrUgtDwTJgArO/UIk4CPw1PL+Vnb+qgLEm0
VXFy4h2G1nus6K/RncX58fUOIKoyAUlG9k8LbiwjJiZA9IHIBe2M/jyemVejj33tCcOq6nDlP//4
0yxDMWtp0hpnZ/LxhCtvaFRvsBWZhRRUeihAfshTtduzyNwKZoZgVcJPopkZS81f9mYI60bYrl9N
zOBx4bZZtJP75bYfwYPBiRM7ThRYB0fu6AmWXrygyXF60i8WIdHBOp/ZKzfgdRIk+ke53gDaZKEw
zwRNmvmRenxDkEe0U513QAj2Wre+UZP3oW5cqTyZhlM5Gi+3dr5JsKFpF4Ccp44C00nIc6w4T0Lv
gOp93D4pv1Wfr4W2ZyCWRuqq0VlogOOZt02afi5zAL4mDf8fioXWhhVPOFQJygtrT7cTX6yIbhaK
CYhKp0STDdNsgdmY3S9yl8lvcvtqnnYWeTcmPaFE61yMTskCPeicwmFjWsONNhJ9Sj12AMsWz8oR
kxJIB4aoIgXAqwScNETlvyhx3MT0ulDS2CIIn/0VcYI5DEfs4K1iQXbPkTUQBsImdIklAljfUPRT
FPIbPLOvv7nf1XK0ASjWbQTNVNzmwXOVg6ZsyTKBJ2UqWOM5416ArEaOZtby1klKqwcZkYsArd4K
2MVAFw35uCLYgPERRlqOA8ioTK1xRZXWvFtLWzKM3tIuCaJPDkHpcWysCR2gxlSFZw0jsLdssR+t
4yNpqdS7MlXe58oQ9/n9nN8cLC4gYTqmU7gmqIKORCOHLa3sY/2Bkg2Jx4jfB33OcRIuOA8nJiLb
RergpCE+8TNDkepK99J6a17HG9mAzLiul/va4SzBeNplZgO+4jP5IG3ElO+gffiDlQWacDPNeQLX
aSvMaWBuRCwW8zbFE0EKmQAAYqcPb945dzeqox7653r7lE1udpUzLr7Zwjy2QOogfqwXn+xuJsFW
VjIba1XZ4xwIx8NBhoSHy8ARxop9v51xWS5Wlhx9reim7fi/mqKFFI3Bx4wrHYelqe1SvPNHlMsL
/FT1j9Jh7bEAHZOHp/r5B81B59QanxUqfjdechMYa9rVlCjCD9luDuvcZ71RGBM3Ftn1+vRdDiaD
ZlZPsoLVWWZr1KSKTfYCNp9ZqY1xoXzgCAc23ZJ/kEfJtxMHCbK7yLAgiX2xrjfPjWbuSzjE/lJ3
2szgNJUaZkKbfhpJ651fBYfCodhAJ2gueci5b568sbJc5jbbuN4g9C3MxT3FkeBy/t9G8/xzne5w
qvyB3WXIzKWCrsBzfhhKaxh+nxuM4L1ZSnTGf/fAWVhE4qCUsvUTVqLwDIr7q765lH/DjxPzC4nP
D9oWjg7TfK91qjeuU7r89tyQBIEpfgTZyOJQp+Zr+YhBE8idYkTy1ZGdmE5bWfwRmtXz6L1HK/0g
6MoaZ2Az/0GYKDWB7rz9Rbxh9LYGPL/hCjFmuAyh7mMrVP8p95sl2KvKpP13qPstWxWLLts6e7E6
0XqOIWfoMx9KKo8DTRciPX9wDrpLrwXLwyB8L7tPd8Biuqn8HnLuWvRW29c3TcBw8LhX7lAuwx7V
xrqmZHY5uq9FOBj4sMMs29apZZ/Xs0ibM5yNr+hS+E2/bQ8D/FFWcp4k61YGymASFwNmwkDKJP7d
HPZorjOjHfYdXTVd9zXz3GDYrOA0y2eV/vkyQD/7ZiKcfcRe/fRFsNGTvwyFyn/9Gxlu/SteXyjm
D3Sr+n0KqRovqc1YVnDfsXcYlGNunzMYRu33t7puTp+fOAuW36RmRpZZfuLM/YG5ITqDtGZa6N4q
OiQmDEWYTTuROT2/pFcydfh8Uakh2N2tdv20zj25Rn+MGP0VIS6yMbuj2gXmVzI0LxF1Ucy9h6ff
LhVzaeDO2/JHtk7P+QN9ND5TbPTn2j80TfhYWF58nf1pNDqD99OKye+Enm8nDMgcaeYxjiES1UY2
832+kxUDz1aAZBXpgPnmZLVZMsqMHGL2WMIE2WBFq38mXL+DqbzALIB2cZC3wekUcwerw1MCZreu
flB0r/Q71gnJrpiZjHC5cWpzVjJmN915fNCRVLvZSVxriESN5mmuXGnDjTP5mPKy47BB2Ne1QX1E
+gcQpNzg05YgrtjPgGyvBD1ReS8KC68eAQXYQDeyYBIxjJgbTYF0zk0EpDoBzvnarr4dVn1UIAWw
jIC5fgVJwpBAsDKPg3+nui9SgJQZfhW368VFuuv4SaRrxHTM+mhPdCeIJeoPdbC0CoweCC/T0gu1
rPxbTui/jPrCVLs/LmZ5lInJFFF8cYz/0r9a+cKv9jqCaYoQXDC4StZMdZElk1e2NN6ZAe1ItBAu
IyFVUm9oPAS1fWMjr1zVXhkht/6sNBPwI6gJBjxExLqv9wP7zp9yDVpr3glqr0c/K+z4BjZzDkb7
pA55K6cN9hPUDPzkGZf1JbcGEscBBxfxH0B0sVQgDefgbEQu1jTylnkjYJR+DevngKLAiI3kk0Ul
9JTB+Bwd+uKB5E43U3JzzItGc9JLn+on3UGjEK4vP3o5t4R8tnt/JA85ntm7OEeaXeRrXwVH2a9R
ClgbUZGCazW03aTBVsGkY+hW5KN1kQL8PSN11JRNJhB02M3OxG9+zA7LH6I2fadn0ljw9Uy3EX5U
94KHtJU2ex503Yqx4L1JXTaVRFxHlBjq0yM0hsQmGhAmnXTK1rknnzkVPzZCC1kd5PF7oNBIbZnf
QUfEHf+ME9XDG8Q5ftgcR68JRhaC0tBu5VdNqKCPRBSnM/qDXaZ7b4jxVQKEziSeHVJTPVsm4HxY
c+iakX7CkaM2GThaGG2AMG71pRKvRsazsOakmJSbFgNw4eldmN2I4g5kqvmSzj+JFYUncsh5fmX1
6XYzoKEF9RlFFt3OSH3UXNvJKsigREXZfNJ0R3QQ0xqlrpgDUwYox2tLXGsW+xk3Lt2XTVSdOMh1
v03Lb79dHPMWuwrT4sKURHs+A85o2zVDfQzYTFGWyCbWsvSplvYT/znwNt5p5hp2OR3m3M8s/s5Q
Hp6a1Bnw5ujVMb/RNIWHbRKLJjF+f54WvCmrHwVaqHYsCa+X12P+HQcLgJ/I0aYfZQzoJcFSWSuA
YDAFzlsLMpt/Asqsypjza4gNyBfOiLuGBkn3A8RRFxga/NzWP2+BrVv3UPDRGJg3//pc6x5KlNsa
UelmqvZMkTvs/P/KrV9uq9sFsDiMUpRt5bahlGl8xORss4v2M4u2xnhmF2uMpUZSzZxakh8bHrvK
SGrq3bsuc2J8cBQT/pHx01e7qQzqxosJjW3I6VB015emC/fMgJGc1IHh+8K5l2OIPCvY0Hey2URo
WfPwQs5pM1hVGyD2a292rlvVghxOrslfPoSadJwucczxmvSPxee4In7v2OaHnsskzHMcThjIbGhL
pSnRiwwCkI600SZbcCG9ToDeyFm3QkaIgpv8qiH2EhEvvPTLgFmJNimKfhblgxD7bWJXp2bqGLWa
hCAtOGVJ9HiH9LfuMUD5cX15ZxQXCb4lVkmrHR8Tsp8CzWF+lx+kBtTEdOLzRZKiPpalpzJ6Xc4D
u1hgtxJMUhSn9OOp4mmEDjX5jYoVG9bAnE5uIjWr+rmHiMwFUdaKA4JJ4wcBJlwfFtMLbdtLJG6E
Puww/77QWdSIExJ7kc2NYzKp9Y90DH/4gO6f01G6oGsoodOtlatAOSDbdL3ug4zr/lEwzs7rC50j
vbTRh6XopR/EVSeDt8CRlh9SFmeo46QWLPi2aukBQlKXBg/BTfFom6Pz5bfh7551IEfhQblCTWlV
FcAo5I10x5PU1Ja4bFx2DDJnCizCSK/y5z8R/gXWo1WI1oNmcyrbURtMsR9hM2A/QLR0q68VXp1D
/B1boDQYDb3MN/FntOEOsxK64GkE+MEv/9WkQB7Ywtj7ocIwxo/1TZWQ92B2TrFvZ37TbXgIr3l0
zwYX+1LsK3QWRDrssExoMNI60/JPquMurEGqI2UmCke3bgKCNRyhlZ+pPw3pXapHRg63g/wo+i26
medvrYW8qQZzQqr46L2roG+vnO4DhRzKCIJ7AypZhDINYS7IqLN9K25ybZ8hg2NlX2fAQ4h/qVsS
WZQ1slL4p7UZEb+THFcpse6DcrDqGAgXwKDTyL3DgRG+t0tDAd1lc0CszcXgIlda6M91amqVh45b
XbYr+uaVheSCZ6306oWBnkVDjAYC8EHCfL1DH/OnD+RsO3OysVGK/hItVgQDFWREuqsQ7uXh7bri
lphXb6E1M5OwCu6egoqPyGMSTOHWo0w4yQMuHFanIzlYzeScUplBB2xDDAjQn+mYoT6DvoSIRP1R
Xkb0tghdb2hckVGO4YK9a3IYV/Pw7XgkWXSl0pagV1PDLSyiilgZlHtMnpzqp24mbl43e7io2e8l
H7wuRHrNHcN3xetLceahZNHOtnP7eAmSExbMTuHxAUDQO6o1heSoPMhjQgSEZu/BGvTeFXsaBpym
oyW6VJZKElSAiL1D2k/4IAqHmfSgffaKEXPKbjfsf18v3dFZMYyVX0h7+lvyv/GT9gemJsHSw+Vg
o0xlMNsy1/5XbcRf9jRksP+GhkH0RRyCSOFGEW68u+Z+QCE2D8XCegIKaHHIkw0pt6Tok797gpnD
pkGeOCpsdtsfwodibKniTmaTYwIBmQP3w/l5cwgeX0RbcekpjbtES0s3hSRLC3fWqGzyDswtpyyP
zFYY93uiwbHEUwpBbfZptKNgzL7qP+KMyDRgYLTjUMdP3ObLNV0jpLmrfyJGbDcOGFjzmQ1tcwQ4
BFFAbiTBhqEJmu1xeWw3I75bfiaffl1SzYx1Q8e5zS9MPMLH+0kmWpleubJ8xas2VSnkyiKqnQUE
NLv/4twcFfrmxhIKPkxgzrUrk9MtUmJCoVc/kCdDqgga6TMkFbUjQlvavUwiR6OfjfacxnwGEDgG
gAsokDc/52xEOP5L6g5mjIcllXvGac2YPjgHzzXLZMjLua3ItsQARv/g8k0Wf0ae3b83fF9QbqNB
gORzYZKVEZEVL+75oEU4KIRjbIqxqcjGZAz/wAmQ4dMSeikbPQl2tdVWZ6QZAqGPg9mBrIlN7Vf5
JLgDTBOpXTPt2Zxj0KjUbiEfkCjWT1sJj+nC7Nj3UX2TPIV7hNbDjEQB9Tr/EdccXwR52swCuPKt
tL/99xkuPeZafpYGhEqwmo/5jbj9qOUeIXbzwSGdDLP6PICiYESLfO2wOkMyCNs/lXiBG/fHAmU8
cjDsmtOupGviaNO2EvcQNZfFLsZVYBYgXrbLgUmmkR9jbnvZSRsSQiw8twwytv3GRcUDbMkV2fGr
v4XuMEB2yMBcXVbbTjtH5cXrKaER5YKsdaL1aksnErUnniR2kR/Bi0wGF0P0R3IhF8CkPb2TP7ih
uUWGbRfS11aQqv43K/hWNXNhEhYxfZO0c9vR38TDizKSHEbsJCyaM+kNNbpZ48OzEaNTR5GxMtnP
1mLwtGBZ+Cf+vj/kl/eabFw09KroRLBUvb4QBElOciwaAipxYeMBWk+XJmT8Ead7TETyeO5JtiuP
LKTyEPIYRYTbp3i6LPpn7Z7Mp6VNH8BAe0lPvbBvAToKslMIvXBK2WbtZDZBuUzfZp0vvxhU0mof
PdYiAxdii/1s7vHM8vxTd0iJygSriD5H+hxVr2T6zJyxCbUrVQLLMaOT1QxJJWtEyK1kIouRh2tp
a5/Kb7RY75NtTZOQhKe1lrKvoproGNvj9CTcjXKq9kaTOGXBuZ2Ac2HqzM63oNqps3zB5By/ZdiJ
NPA3K0JK4uiT96P3uLT4z1jWSy8v7YlsFRgOHtPqG81vBsexjzieHaSCtSjOaZ0loQD9iV1kGTtK
i1jfpabBaXrQ0z1ZclNptwr6XF9A4KitXwL29HspYhuG+Up1EQf0HeCqCq68f3M3vANmA7QEJ2/w
EQwvW4PRmPLJ2UBQwfQdIq/fEwaVXung8XQW3pbRQ70v3n5EHf87B4/kVrsbsi1ZIl1nrgazTzfT
T/2XgL2lrFSrH/l/HJ3XbuPYEkW/iABzeJUoico5tF8Iy5aZc+bXz+IAF+g7M21ZJA/Pqdq1Q7Er
lXymd0zkunCpbj3hVkTH3DhxYPEUqfCnAUlL3h2qWZiLALe2D1eZMojIHOpK7o6C+xLLliHZuHEx
OVx16RkDc11eJLmTQYtmvgaPVEh+WBSahmuVA6l8EO3QmKZvgwkiY1vDGfa44K9Z3Bz/DJqJpn5w
fgM7KRxqroAWpDBWXmGX9d2EX2fMa3GTi4sE6M5QluKN3BiRVgZslSynOWcvNQSMVJ/mFsEIYnUV
fQxMVUodpueESvk2CXY3ciXRGKE2XdONlIxg6NGxXCJYjIknZwJODuVpGqK+8m92IAWbwYOi/Ava
DUa8HlzC1O5oZyDgJGcRsfCiPoPo83pvtA2/h+3zy3u1uPKdoVuiZLMl4s7ML5QoZn2VUTHfY0uh
/iTMfJNRWpsnipmmAMr1d7HGDG1uPhEP9SupO9JkcOmh+XSx6Bevkr8WOfMRvUjOlAXM8af9sc1p
0TrA2dKEAYEX942NWF6yj5c4nBCu9UMvjkTNvIE0sFjtDIR+LR/L50e86uDFE9ENOhDbqC2Ch4rA
15vcQXU9jfzRALHCZaxZ596NF/Iqb62PvgxunCXeCQw8c67kJTa7DK7Xo55wRFhHmn6gWaFwro7Q
WHflXLtXJ/bmkwGtna4G0cBrIhrkxnXkmKQmJe5NthclY0fk1wwxVhaw67QQOAeLf1QH/z9kd1sT
/eUtNzjE/IsvJmVGry8J7qSagFht/NE0xrHDO0PkMTKYbEtypfmqSZghaggZzt9kxEn8wyz9XiT9
tv7D4AzYeIHthbhiZ+EwydakwvE34IKgoE4fMrkdB1rygMOcA3fngSwfhiW2wMS/RPIMdqPDSYxF
FtP3Fbi7+ZJMsrkWCwhb5MdWC/1nxMeOScVdWyEGVJij2+it/nFrm/W4qgnbBVaJ7aQkhItehBg4
xER8LzgAE8ecL9VPO72yYZeDmeglcyrvBu3BhQUHEwL2FNxIqNTVunFXFCJY5yBcnOVnXoNUnqJ1
796cvQmp9/qOAuOQnKwV6MCKWkJc8uCogNYKddc0O5Ntoqe0O80d0AGJhtgPeGuY+ZSitEQBkDFY
ggXGNsMzYEZlIu05aSh7hNiJOHgfw5W/0a7QeJL248NVLjkh9anUpytF1dvYgU7xQyzykfIaZjlt
MmndDLZrupvkGGuoHubyE4nvOzvqNEzF1IIgRlvTH6rbTdlBaO73lDj888hcGfzUmEsfbEC35IYV
Dq0fbop0GebGogligMk4hUp+z/CWCGQmqBYQM9V/C8El+bG8Z/ADYgs2PLV61VE0ppl0ipTQJLdn
j7oKQxlxNhQFt5D7EMJnwbQaXSE8nJHagD+JpYx8SkJHZd8BsmQs1xlkSl5UpNLQ1lQVARUMO0mk
8q2w+nZqGjRuNW9AOOOuAzDA1qtsf2vBovoXiRDrtUfJs2MmqXJHaUyjX2RimPEKAELu7BBKBUHY
w67CJA+kRN5xcObm1odmwiSy+l1QrgowFFYHnDCFo7ASKGt3B4VXZHPgB7Hwa1e5jBBqFWE2kCzI
7kTyjaCtcyEJOOISIqnwUlso5fgPSk2Euv+W0IsmN2s4SuM+78FWgzs8/nmLs4NYb/JHAt1Tmv/L
ydIw7FiinhhnxXoSpxkEh4HS5Y98gHcWb7SOoxsPEIzIQPZKb19WyrIbTwXWpQVWTeJHt9307vk2
3EgLyeS5ceu11+G0k2PoF88ujK36F5GNEkKS479ex7Bloyaw3pi/pNlJYN26OqUwogyE1KaMMcyw
LEO8lF7KCjJBwrTcYwrHKBhWOet1QDqO4RbjkpfMxMe6jTNMIkgdPCbwGkMov3y5Uqk2iXnviNC7
E5tbhtDrkv46YgLQb0JpZWjbfjgGawzNsMbdVPmeu1XXS9DJdZZi8N7ZQcNvXCJoZEO8Rr8iKs1m
VTMKwiA5GwnQXArojZkoUPnPsZygJR8ZO9RyudSYhxbEvf2J8k5vUMEYIpPYh0vWDzpEHkFLNWi5
1/zPfwzHAbMFcjVzelGEqBr5QftxwTwEEV4SXXjyfXxl6sltqXZR9EVBFfFK+2cq/RH41MM1A8uR
9O9EPHi6NXE6oqrOgPp671V234XC3zn5I7TYbJV5ALGfpnKsaSECMEfYLnTSSUxulb4oLAELW9wl
xqe0MCBqCQRl5UwwKEdr9GZgKTq5HaH65Kg2X/8qvOdErG9YVpP7WbrKEuWU8PIq4leaxH+q9RYZ
wozuFe8Y/BHAvfOP2az8S7+olZtMAOkQ8gZ2XKg299XBKU0iyEYwcG1wTLmG0PPy+fj4YhB4ZZBK
vmrdkwfntNEW/LgpoDfG/Sf+CjVvY0GNpb0KJ8cD6gNcglPon/I0uF14sDCTKnHqCq8e8GQjf0Ak
TApspbOty7Ot1jUuBGmf7CqmYCxd2p+rOkyxcSAlC2kRwd+nqiNuWZbsppFmhfopOURZSqb0yOVN
1T/z6Mrycq+6T9hEY2G3nc1G1vsxJRbJmI41jq+bPFNxl0JIHNyiBnPymTTM5R/wa8417MBwweI8
+Su/Day3DwkkhWBn/QFupF/Sw/yBiByVdvqd3Qp3Ftzk7Ni1m0g6WXj1YznQnIZm0QW2Ky3E26Ai
Etqoy8rmnWheefTKlMsQbBPGVqWwG14ERpKYWJqILb/cAg4BoWP9U0dBFbf33vTmBQQvTbp1r5Ql
25cHQzNn7V8ebRilRt2VQi22m2Oz82g1VNx+Mcv4rhcCcAwYLEJK8gqxCtK3A+ba8N7zvZR+QMzH
tUCIAQX0LDoTW1heMuz0rYcbbwPizm5Dvc71E/qBEccEjN3LpfljmICNYK7ILIv1YEyy5L6zxfap
SeeeFy6S6LzrXb0wwRsg+9qoVpt7ib/EjsbLnP2YlGVfaXw1wU3yiixNp340PaY/N9xITSht58Y/
8danAwdGsxrYBxsGti3ubThgB+W6hHsXEWE7Md0MWkgnwvU+2sfVNov7tSote5AKc1+HLHm0sb38
bS0YNRXPGHTrpIV7MU7xOCb0+qJp5zJ1SpmFKDtV6bhLrdjCeoZYnVKLd9JfQ+/iEePauPu6/A2S
+8Bm31IHLBjoa4vQIxNpFZrbgeGl+kiZj2pLRXSCCtsDR/xpsxPp0AXnsd3hkWLei+FqFrcxXLvT
VHOfJusgPMR4o2zYw8pkVR8G/Ui6suCe3GolfZWLqWjexRcgmZh8oxmDlr4RZmH7prZJ+Qr5lDtB
oQbhrZfOkAWzpfEgBtfOO7s1GGuN6dzC7jlilwCMkplBEZjM+N9OhiX1fTdFNG983JMiPyHw8mPp
tprvta/0L7KwjF0qj8T44TmK658cgillKY4z9KpSstDYJqW9Z6EDbl5j9S4w+FN/hupFK8bhF8v0
anTtxa7TfmXjzRmWbAaGvWFxkLULuWvVCkPMeX4oydyUbel7NE+FPkFQ35H+m7k/E9JESUnw9a5H
LonICanLiraQls+8tGA1A5lyJzA0k9FGT5nJLwzKIwCYshepRn3nm22akYiwwX4qXUS/0RLmlbJz
effYmqJ60SpLpNVK9j32awhcgvFCCIfbjrnNXRgyCJbSP7/466s3cBBDkZF3fsDKnUrTip74acyx
RzT2ZeT4ZPrA9AeFJHXbKC6AeZEXnsP81yIpJoF51V+bpdGQ7hF8++6VDQbAKCTTl5PfE9G/PWQO
Yc//LsHG8ZJpx68KjWn9pmulRsuFD6yysLuY+HV0q9441bSBAXskMwzX+kK8T+89VUsIbyfkTUDq
MCsw0CJdYoTxtdHGFR2rcgMq6D0MIK5De6IKNrWjR31S31TtY5ggezW0YYveG3Ot+OwCiSiQmwLM
JBKSIQSn6HfZOA1kFYztmMdj99UcApIdCzAEJJaEwJgHXIhSY1dVp6RYkdXH6JNSQ16iytUOYgf3
qsTSM3MYGMTmTs7p1Bij/So1DeYao+aB6GaMhfR5pxzNc37ImUNHuHaTU0ZJyhwOWs5KWbQwlM1/
eXOMv6BiQkSqhYO7VZn7hNuEWN2AGSxElGCrrGX5iDlLV87z1zak7SO5GjrDLgjPBr3ZFPSzHZh1
V296qsIDZV4o2U596v4ykG/04nK1tWzIxMUa4m5Tn1qIkwJb/FdXvdN+0xJE429LexoCFWfQtWwJ
Q5mcBjUi1xJHOyzbFpWDTYbomC7pEERHwuuGIj2mO7wSZj2mpsNKQ7KFPsNsDmVy0bsfuTnAqx32
kK173E/ZWimvoAssDfuXNphteRKL+RsBH0AoFhWjW8DFtYL9OE7N7BY/CSbWkwKnmCjVqrvWIeOG
y05axCtwPxHOvC3nyElwKpo3OTx3Mt32LhPMYTXWZG5OsaPTmBSMKFgxx62XnfmPbGT4cQcgMTKK
QHZ4PMVbVSh0VwrqKmr/laTggOj4wb1ctoTyIQf0BOriX8vmJNAwubbIUYVOi+fozIcKM0/eLB5x
JXmLymV6h9Mb5ykOFDyHFVPjChHjyFM4tAR7YBQGGXheR0vzwHuAUgKd+tZjNGd7S554uCHItOnf
+CqnwjGb7TUyOm9FgR8/X61vHf2Cv7Qi7QgeVCHbbI01zO+Ey9QYmaFU0fhq0Y+fHrdR9VZMQP6L
hYOJeBYSSC8sonAXK0TPnuQN9wkjE6eDX4VnP35qZzf7+DdK4WriFaeYEeXRUgu/+qpjuGcDmJHP
wuxFa28CyyA/Y6k4j6KNri2bb+gk8hkwTXRIrCOwjIHOk4wfMbaVa/PnuouccoLXAPgLDHGEzuI6
vblqS0ffV0w/pRVeykOy8JCZ6X2xQAO0QrZINBo/1V6QJ6PVhsNDohQpCvDjUyiwz2ZDFJs4rpNq
GXTfQ/iEsuSrj5DM2z/BOpKuUqDX7bJJZiPSTe3r4RCLQGzjcZIcL1uIYvXmoaB36xnU5ntBfnTV
7oucnX11YS/oEqpq3NSRwI7rIX9McYEd8Vrdd7v0yd2j7SiLM3xA16lS/HVBDxmvQJL35yO/R9XY
NOcDhSh2Y8OSeKpDaNwh/zP5yniFTubewsIsH68R1cAC87UvIdwRpaKHTEu3Tbz+KrpvlTBNGU6p
z9uPrjvbVMk2tKCk7FmDXX6QpX869Sa3mu6DMZ914AUo2c6Xoz1OdodT9ghOagOJIOOh+rZerbLD
/5E8NcpdH4t+nPN6/WONJ5zhcZJPV8JvS6/9zJthrl21DIRogSWjySAeNDm4v9olr3VYkPcDm94W
kVjQKsKCDyDOqeg/gf1WwjX69h56Z7/2PtEKZLYdxVWIYy5o5QmnKu54lm0xAS/m5obUiIGgPFIL
y3Zr/HMMEGNpmWUQMzzM5Pc5emTeRV7qMPuXOXTW1TaQN92mG3gxtzX+ONGGPd6Z7GWmPWv8Z61x
GPEwiEZ/jJFE6jlnNTgnwLYNYiHe5YXGEv8hqVZnAdJ5qe8wXoLvrxCSNIOtXoQdXik4w0lTjlqy
hjvGaUDuinpQL9VAX7A1EfMsBm9JSAfOJixfbEcJ2utrXDrpTDBPIm3PU8yZDtzghTflVlYbE//f
78j17FY+wA7rNoX6kgHzf7KWSbWF8uRlLhT/9BisbQQbSs+vkkRu4rNQv9hrxvaW604trKx6PxKS
G1rGWu12HZKSdYGLmLs0GKuHyYVHhY4TY1rjRggWEYO4s7ggJsqFpNwOh4L0YSF7T34HGJ9JBd5P
4TkSHqS+GrAnSYTpw6+Pu41m5/JTcD8VejkEGbGwwutg8KlYASGXqrxQD+1OqcEZOJ5BsywKC5to
ZYhgLGeWZENGF7SlRQn9OXFGqrvOfGadXZSkTjC9p7ljkJn89g0F89NyvwrOJEl30jVccxzg2YXl
G//LX6F7QXcZK0/Nx0z1oBVYbVXHYeR4t2mhB0FD1XMFmCaEFi6OcYZgvJXxPG/n4zECEGVgd+pP
BfGYwDVMXlAsDwupmJwgpfwsNGs5RHB1rBM05ZYjTo3HXEdoxAqNNsHBHRjWPSR951288qC1/28H
PptIf1RFMiwx3oZ6umscS9+RySRTCs6ZAEinaHKnsvGS8Y6ZR9I4eazJU8QJAZYkvPF45X3Dg4ax
yJsSoWpxYC74Ao32TOAIxJ11ac7lYT0RCefCzlAaUou2Zb2xIN7Hf5jpE+wXQdPs4KRYykoWTn5B
xCwNaUFZ06yychnTsrKibU4aqLQ+QRDNPAKaHJ3yNpCNFDkdJ/WyEnbsX3X4FcHvdMHOcQGDvxqT
F8OzD+45tQRiV39HpTAKS/80nUG4y/cLDlzNHga8Ym7zcDg0W5NcnHRH/hEmYTAmhF3Y8aorzY2I
DjSnFeYQ6sm66omDTykUTKk6EuAplUfsxdxkLRkY5c9kAgrWhjLLhkXfrnkpCPHq/+GqXdsFACFn
Kzewyn9ynCW0n0ondcnJJpvHjUpfKzNYAIJyd6pKiCilBd7GERMyPSYoIXqlFGtW8p3lJC7PhfBP
dZJ3oTF/XBgvhWTqeBb8tUgaDIAsVFHk0P/T/php0uC9i2eJCe+X/kX9vA2bo98z0njU1n786S3O
tnWJDXGO2lx3QuVQBM8SIZuC5x0yqlokLJotUEL9096azejfXW1TOcyL/bvlXrwc8HNZdb8NL+do
QcQol50AAwTjDo+zOHoTcIe4GVBqAFIeczYmtLqq6li/jfcPo6defsWRLcKcry6Nbid/hb7QDwIT
vXKNixlhU6gvJYXKGkLeBtEn3GneNj5rlv4E7bdGc0LqKNWJ2C47MLSzBvRGYRR8Q5OsUcTB8SR6
ofEWCSDVwNQuvRFQJ6GRDeb6SJ6eOkNXlhBHjP/0rQP0X0bBvjbXorjCqTFLt32tzV6Ci5TM6tfk
enaghBNW+2zxosFZ3VxZ+VmDgS79kEVf1W/XPLTiYUg/iW7OEqZYNGYqTi3YNnr0TlufHdx0sCJo
K6e2NmMMCTG+FsqtnYIlmGNlSJSOQ7jum41grvphS6ps4WJtABNpsvVVOKa1Wdca84rkCo8wuql+
zD59cOfdtfwdLg7QHX+N+kWUs5lsVVaBQmOyYhse4o1l7Xs2znxij1dvN3GM4SAV60n+D92aJcQZ
L3Iek6hDFARxHlG+8jCAst5K97LKc9jzorNJ5L8GubL5jy8wGxXY/w7TYfnivan1N/ElAp1xeMot
Z9yRwMRdaEhD0d4R6OcgnQ1mlDp/tE9Bmg1/rsjYc18GJ2IfhxKecOJ4me1dBgkuNLEDsQ6SL5EI
svAhxPTaX6W8dNwVEvKyzRssc8F6MmrHNyghVvsgjG+FJtjGUyzXwQDOjXqS8oUS3tq34RLm9dsK
lPursHHam4ZAXJrIgyYjln9e/531zIB3sYEtetHO+2ZFnTIecignNP4mdsMGw3n8N2tio3l/3GnY
lB2tKc1aX3LWtiOm06CP5nYccLVKHbjL2YkqQgYXU3A64jFSlMnE8/aLkYFmBixmSYRuzvtTZti4
fMv10sMICmLb6H0VgSMxb484+UlXNT7KriQcAoElfk4NPnT4Qgth7rAwlJ+9b95ryk8FD1sNSXCJ
J1fxIJoRa3E56g5w5RY+AiHfuqjxnwuQTXoUUe6DXi8ltSWr6W3qoF7Mo1wmCnO2LJjYm6DQ7fFq
EfVuwZ0QwPSm71wkNMUUPOEWLFtAB8op/WSimlP8HGFpCLjz4TJqEOlW0bU6w5t5moruj81ieKtn
P9rJMHfd8DrufBIQDjF2IspdUI8+DSEapqXHiZ8WexU8XRQ3TcQf4xuRakmVT/J8i1clvsPbHHkc
2vnqEimrPDpWWC8Y9xZXwlVsOor1rfSMtFHAwk0LVowFogoYfy5kmwbqYyvjSox1broaFtmQ21UB
NOnBFqkpqpVbjKTLBLlosl8OpIyvIIDo6BHgzgVFqglmmJZ2iE+A/Dt1wT8jQlhyrqcFhVuLvAuy
R4cMKcbYesT/Iy1WQ7czOva8ZBb50L8Hu2raNWknRAb2x0Bj+xdeCaorPeAEmBECxqirOtaQ31Lp
LpCF1ziG+wPaSx1pLPkX5Jz3griVTLyPU/wJfcxbzWgbmArmL/2hCRlBdj89UYsJzNtoxE9Lx1BO
Q1WniAcCUQ8sZOrm1kkqbq6A/W5cHvtcP7T8PQtDkDjVCXMyYJqHInkQ4A5ygoWHyzW0xkIvyX0a
lLtaJ5ij04hk8XLMjKcJc0ptgZGkknkWYLw/3qVGfqYielCcVEZjZ7JZMREBeCgWurvV2n+msu4F
XOTl4hL69TMuv7I8+Aqz3XSm97Rc/mQFb0JvRVFmCQZZeYTydVmJNPZ34Em6pvtTShBSWyW7uSrm
5yIVmwePAiKxhWO8BqM/jtRzT5OdEGuup8pFdUPYg2oNjd6U/glNdNGCnxFjl8T6F2Sj3fD3EjgT
udk/G/TSvOYKu16DhMnAHyZqTnKU2YV6lA3/TDq4NNUeA0wF81/fuATxmMe2QvnEaDQ3LK7jQ6zJ
ohrqjTfshu7Xj9knRfMWmOWfAH/UCutnEPcHEaEdBghRP25F10Wyod8doVa3vtWDh+eoPj9Sap4z
8R3LMSGOiFoSYZeRWmzhlDIMxafhWwN/dCq0bneBsFiMNcYoUDtJH3UVZgNJdjLpshtT3BVjcvOu
saweyfDsAZr0TRZoduqaawkBF2sXqQrPi5QFGEFUKoLcMgJ3N1H/i8YWSrosYHwfVqcoTU7TndHV
4iKSpiqyeTTtn+sDUo2Rn/MN2ErZMYYf0kY+aQv47XoLBSWIWTz9OLm64U2NmH/TpNK4D2m5KDx2
c2KjBOWaTGZeA6NiMtzdP1y5cgGVMYCBCKOP2x/XR63CM6fMvhNXnpfmQpOyCzp2EYZbE1sIo7DW
4OMLpUSQzR5eMmCXAMHVYueFR8paQ9DWDlpSo41tLSfcgqls7yonw6fHfg4aPDtaXg/zNhToAIw0
baTWeQ7WA0rG6UngKV+mUb6zmpEq33ek+zSA1vKo3cgdZO3+tyYZMOh/m/cAmZrLqVAfatjt/1aa
AVZBxGdKRgtfl40qF6aYWOxxaN8VZ6QDVbG8V0XgWpFkWRQYmOGIAxMlr8QQcq5DvO2pu4bpCgEK
q20E3u2h1RfBR7zrYBHyQ0oThuVc99i5c/eS8/d1FxkZCF/qQQfFwUSSHmm0SPtznH9bervDOIoV
OOMDRMhvL5mfL2XKhvZvcsSlQy4GnHHMcxWgM2Jejxm0ByTwoioczOb/j41Ge+D9x3sSMOLfwErA
dzfNvvl3AoINlyVX4ELAJ4TisJD9f1Nwbsn1uwXTRGx6tQb3BmvJf/FzKJVIRviAKeWX+EsopGNz
DGXk28cixHdQfJsm02wPrzQ8avUv/0tk/bVcnpReuAIfTw9LuYrtn94cpifdMSZNQ9DD6suAG0u4
mUeghqIeNEskYkRbnHve41rEu1yA4ttMnMiznienof3DL9f3UKiJAyElEJOY+Be0vnKKkqUihQY1
Kc88YmA0LQlBPfSducohi3rxQrBreRmHFAaKI6IXmq429K4Z4LwA0RfOsnlmJat8SBlB5kGbQoo1
OU92zSPn/rY4pqh4uqgWO/y06Musn1f9w6swHLPvrnIvxp9o+JGV7zjDPMv2gJ5rwbcnJxPudorF
aljeveE3jgC8ppzjmsut5IVmwQwItz1flJVZ66yJ/tZAWA2Ttz42yzLflZ/8kzUpzOIbEpAcXxKT
vmfswca9zeiFG5BUTA/4fq6UUt+Qasg1c6lQqqLcTmVaLkGeflluoU4a3gzFYlJ6ZO2oRjc06nkW
8dMfFZqLwv/Fkpv1w5JJuwk/xqN9mX90DdElfSy/RWCftcIVPzuk+MOYgV1yl0qgGQSNHjGowJHe
Rse4L+wvJi+fO9lfRMNKCnN7ZDfoo5+GDhQTK63D8eqDND+TQYX7mQFhu6pQ9+KlrXQifdo8Tt6e
weQ+hy+HJgUxTiwU+P+KjpvlK3P4QdtfRo/IEyCqZqcJ/jd4BLn/qeH1adkFj5CKBYwFzkPEx1AE
qu5jTBQ0XuA7NhwRfVDvEyXNspFyQuXGfocTzTRLREtudEy0nvzWbhv870w9qGslfLhcdcNlRQaZ
DPHcZCVidyOhwMatm1DmiLaRkcNW4q6U/a2MThqg7/uRY6IloqWEzNES4z1rOycVXxkDAFqBlJ9S
Im3hFpw2DMxcXJB90mOvYvep9ZOWV4uswrWJt1FFvvaFlUpHoGYcbbcSn1uVIDDdouVY8a75l26e
pz3CasgMaVQ2Pct2ItJbo61ARIXvrUN/U0FEMIMlK9nFAUMBu2PxYuSmdh3RdMwrmxKbeSYlGFS1
EaIs0tl67Rml+pb7mSZvo8coT3vq3CnAeIPfE6GrfGAljutDkq0lTMwB2yMTPIyP62dyWJzHnqms
ZmM6LmYkPq4IEIaAFIa/7vCju/88vkvl4/HM8OEUf0asCq9K5+DKMW17IKFkL0Er0jpM2mRA8DUu
EWngbeLqq2Cl+LznOZeW7EuSwzA/LFs2VcTPLeOlEJ07M48OVNZa5KF60ustfcWc/O6+WBXICHl6
anWtseESlL3kfwy872KIAx5xpemr7vZK9w8Pr5qI1aZmdsafMndNnCRBaYZJ811tRgeZ7+YByjQZ
+Y4Yl+SoXTp9qfekilfj3TT8VcVPKCbpxZP70dB/JO4KfbvifwaSlNuTX96nnm5rMFvFeogCykel
Bu8x3ZMFJgZLjaUpwAsPa/TVcyOI4HUudHih5V18Kr61lrSDhkENNyMsvqVhk0rwvBdkWWGum20f
fFLP4NACikCEzXG3PVeA8iV2pZMHWYQ85pyzVCpsKjLgBJcnG4UgjDWSJVg1aYCiv2xWFUyUsEAS
jZMAKfD45gTpTKm+cBjOBtxbcM6/qyU8YPU7QpfQEwLY0CYW8N55fvhNzwel3ghBScALjKD+4/Jd
Qv1ZQDgygRHgL3r6Gq+v4Rxkr0C9B+6/sneE7ML2buJrIi8rHR1csDTN0jZgSQisBrEAwduCb/NS
4Y9l8PFD8G9kP66rL4UdSJwy2qP+0+EWkaeAAZ1HYwk5cnpWjP9kcNbBzowJH4JeDNH8d5RedTpe
S5TLGci4yoUHSCs7CKbDjqD3dF+R/o5fAZnWWaAu3MzpSshJqTRrE2MuwzfLiNEY2Y0xdOQ93Zcf
Dx8eC0oHZu2l72DLEx3EArUxsch0KXQTFVxKQvKg4I6Itrn3nXBDhDV4OzMj3sDFopXFgeggY9lM
UibpTUDlPNE5VoNPRNCJ3EOp9tEEhUuX1p0XDeqqKPwr/Q0u1FJzTDRYX5guDQ+RG9kTp5Ryu6jT
ViIvFL4qHTZWFgwFhmpzRvfde3LN5T7FjHIlSqisGe8i2QY5BhLR5NMMwuQppC9ig9Lx9kE5Z7uA
AF1+sO1B3MRDShPpCAO+hw4btoNdyviyALJKCY2ogyOFUa6wdJzHbAvSRUWIo5O+U2JTw7BRq7/a
Dycx1oU6DEW2zf4fsquWk7ADMEzwKApEYx/ByyyjpeV5EOqppuD8gdDEIQbjW/0tGMzxl6z3ylO2
MsKIILVmHdPkOlJPBucuVv3VE9dC6OTitmOKxgh01EiKq49yUS48xvt13h9bRiaeBklXYiZWIHU6
KLyV2NVEFgbcKFIy6CBCMcKlGM6uO5LX3jJDYOhttrD8aSc3DcoyI1GBzvNNnyKDgmCSD4BqeAvU
TBGd5Gryp8H9yfVnhzUhwIgyMJ9khQcJuBXvaII7N0eeDj+gV6sfwcKWpZTQpeByClIBA56nFdTP
0tol2Qs/cb3UYTyG25FHABKyiBLDNsq7ybLujGFdiuLSEzMHRZwWP4Rhg9eSTmTjpEFM40eFtiUU
3E1AUpTGl2r9dUAYZH8PiDnJedZsa8nSGG4ho3N0MWq0N0EiawUfLW6KwmUK+E5M3tG6hQcLPs4T
Y9SdvEmCyTS6yB3qPCvYa8Di01MNGDsqhI/x2UKvOwqdEoRPNHGjZltltRB8Juz5BTVY0HAJGrEY
5qwvdpDY0SSOn3AxxjhBUjSS1vygO4U1Hc7U+ukWdABkpEeoOHsGN7n8isRdfw+NbuZGR5P7jUwS
yv/kbtpjBi2uw4WAC43CkTL6f0H0jwMIz/hfIb+U4acZuy3Ln7s2YPpnEjT+JaOjZxhZgR/DmbHi
h0QCH0yHwYP7nZ4N3O+4H9pVANTqTiHDg1rs7Cq54XDEveDTPH5UVu/oSAW8RksMGkXh5rLBtvtB
uCkNNKH4ZGGGRPZudyjMDfcBWn4rv3zzhGk5TyLwd8HI6F6ggAPoDpOfjIWh9AvRQ51cfiOBkKN/
nQ//GJWwyRgN9myaQDvFT0Af/zLx0afgfOUmVl5x+yVbXx4eM+ZpyF9ePyIOOel8PmLiDLsCLIJ8
/2kE1wIGYTzAWkkAbJkrEVqDFUiD+FjTbl19Dsd7Il5D/5ZYMKC9R5g9Pd2pECvWv2b+Mia5MIFW
ETNYSQA5ED/kfOj4Zde/jfjRoN66wltV3yKIE/hHXa464+PmJl3UXQteUkfF+yzMX1N7mMWxA9gu
q9+6+hXbl2z8BvhJjve8u6j427c7MGcoa7Js2CLuXGkG9WO4e+alqM85w3DZxhAb0kqO5qU60wLO
CoGMxSNKvWJKQrz1w72iKxwfVXjJhZw6/Tup9pAylfoHDmLh4gJ2MjowmJvk3WTjInfdLDbRIffv
jDQMWWNKrL71anWH4W3APSrIUrPQJxSoWhoiIfDuZX/JL52/krK/JPOPnvawDHN2ygHe6wbykYdq
bEF1uZBlRBmzDN/fDqguPwr+Xo7gSBQ3Kz9NhKt+UpCVXHPqrxh9QmeSo3sBERLfpu5Ose5CZ7Mk
HsUunHT0SLRAamptqXdkev8LQKnrcF1DfRxkTEZKKi1OUI7x4ZqTrzi496J2fGaF5b4qso3qYomk
i0RHsDmYDkRVBhmQrSSw4QOSxWeMrUp9qeWNqnz459Yj5QY2YENJ0f7VeE+UHbmZ9UYjiKmrEYdm
vwkCl3FTdc8u/ApB2KXqnee/pR4tXV9cNblGYtqFzypI5RyfrbHtPGSLTwOkXUTBDxcJwhVUdESD
7rHEPBF8UQIbjFgKEehgDhcqRBagVBeVWV0mLXT0JHn+iKV/4zRggdabSGxE4RXmcBJ+eWus/7pi
DlbsCcuy2tFr+AnT9hLPTmzj3U0u3SAUA3LN6vqSeS5r+08mj2bkJp1L7ZUZjiLCWmErkv7j6Lx2
HMeWLPpFBOjNa4oUSXmXUipfiHRFK3r/9b3YwAxmMNN9SyWR50Ts2LH2mZUxyL3ZP1EDXKRtZfle
8FrWL8z1zohIK2+w8bHMmXBOYDV9EVaYyC49xGR4cY9Au8VqPcE+NM2vDg6lgmoq1qzvmEDH3xWL
pRdmu5XyD5codd2KbYqKf4HJIT8Slk2z9g0NwSlcMjIeNIlZ/SPNn1FwyAaFW5Auqzyxnx/GjMZV
7ioyHPW33XOMZa5TCHfgRxI+36v5MJkvmqHIqiIlw7hujO+uHsicfU+i9DiTjBulmwSajBBjMC2Y
L+6sYltYXserxaemHeWlvdaBI5vh1pr8GCXKuBUrYCH5iMJMpJiMAVkh+v1Lom0RCR1kiF6OJGut
SIZF7tyqGS5T48eEwdpj+jz2F4yQ7Ejgrm9zm3gfvD0cPwGoq+BtE0SkAJFwwSNxtzp0HEf/kD/m
f7jrxI8EdMrksOgKXZMdSEJSoOiI7ES8TTji2DAXbQn/G6VrfjUEp2/WEazx++r1w6ZRrdnwHNPg
ma67b8o3g2FYv0aQoJevKoct9nZcgRxcl6vQXiHn6JorpPeufWj6aUBoGPZTdqOEp8qly5zo+efy
XaXZkFDHZttCuFNBc1Rs9pXjOYW0BkF6YfjJaceog74W3cRrCq9NSB2lmu0dTfAMi0ADYSRYhV2l
lYI1mfqNnqhysa9gW0KgmdKzgKRd+AKaThb92gl+ZG6nNMDn/J73TwOgOfan6AkVQ6MZb1R20wuv
+R7ZExK1PZ/OYA0JtvNmEa9ovIimnxBlEF1CZNUY/U/mQUtZR+mEbYPuP5bvUvQ7UKQS3KMmRxFd
wcsqLI8J/rlbkPs1/RNVJv2UOYw78offEm5nQOUaFeW0AVCoQGqj5m2Hc4JFuwBXkmyxfCTDU0Y2
Gh7m8DcxDWIDGTwji+Y02gb7VwvUD9fxV1f4fNssfgNKg86xV+jF9Eay5+aLtbyKmVmk0Bllvhbv
Lag9M9c7kP7a5afsQtJq1giVK4k4lEJ8k9TniNeoPk/Rt1ZxmaS7g1avqxtgSYOSuRa7BTTBH1HA
RwpvLwMObb5mKUViMUhZyxRpRbCWLJpn9k/meBPkH6zAs2o5LFgGk0Ez38d0s+I/BFpmD7BqAKAF
O9jjeLcTySOmcQmSlL8jbHH0PR7TaS34iVp7/lUxTHZjvi5wU7C2SZXEPIA5QmeyUCH41HJdw6ri
FdPimK8aY61cIZNjHuBEY1luHZKZ6ia3aaO6SeNs2/hzkP0Qq2O35qELmP7Ri5P0x2YlEdEoC1ri
WjfaBSue1iDvUdEHf1ES8WAmqVMjSKnsb+iXOTmZKHg5q7ZiADKWx7kcxXWD/+YRzJeiPy1VfIZe
F53zpQ3JrIksyEMV7gQeXX1mPTUFLxLb+guNabz1piNie+wzUv+StZHihjgyqoMEO23I/KFMXkY7
lL3juFIXEgVlL+ENwHUW3+hGGP0yO7wok01C7pfSuNE6ouxts8wx2uxVILgwwMWaGl9beItdzVL6
StJ0PgAoCzoqgZO5pKOct3JzDjCOMCUC6BrofsKyRUUa4/gucxSDT8kszmG8/oSggBanIfxn4YpE
KkIwxAnUocB8s4qO9bwVHLE+97jzuBiMD9iVnOnMGGNsIhXZsqztu2lwzJTnMBHhx7IyFymZ4Rg2
+J4jYnKDk5JTztVvb5axbt5Za33EsN4EUCz2nO7V5hmMnIqAes21DrWScTB7AgXbMzvgcw0PBGzh
VUopUrCAyP4m1vxsG7SrXXTHLHBpY2Yh5w5JL/HUdkMVEX1V6s+r21fmvcFY9IAHGKxFOvMPXubc
QzzuoY33ihekB7rDRI9plHAtHepvLXo2e59vB4Mh1OYcxfUNJGJarqzhZKLCH8rtLHs6TrLR5S/I
FlDXe/IvhBWOCTjJOOIcFiYZH2m2j+wd0qRwvqxgDMOXf1b1VdiI7EBv+ZqRoghGuor6DfZJzlSW
0kH7Io3DZdLMmYD/zx07n/5Ueq8Pde5SAlECsx2JsL9b1l9EIu0TL4sfUJQn+BUmC3Ps5ZHcFl47
hkGxL/kYiumz39G5JXUzsCBYHMGWciRtMNBH/UVCLxVtOEam5cIYUNFb5fVgnQONRB7EH8FjpK/C
MSFirzOOcwgfZdoGS5KuzTUUhqdRXx4mnNsKpPLFdINLqXvbHUL9JzJX3Y+OYn80+yWEJlncxWBF
cOxrs09JSXoP7RVuuhP/5KaBDshrxF4jK0Aexy94W/3CGI9ThHMcHKkW/XJnRJ9cdESNwKMtNyjM
ybQBfow0OoY+vkgueF5kJORrofvw8ODpju2CYhZvMNx1bC8bvIM8SWvdOFPtsBCtZVj8t2x1m2gB
E0uENwY6biRccBHhEcXl1WT7XHmoEmqM3ajHjOX07DyiCeojfgIuAUT0zibBoCg964S/LSGs00Nq
pNNOUW/a9jMEaSLcp9IfbsOuJPHqOrG+xVwn2EYsr9myBCHTQZSdVdiyb+Y3kyL7lQCcJeMLBhqq
7kkGTAPiBW2bAQKda7lutCN+bM0dy0vPJgEEdbCMJ/5yE15GFy39daR9pBCdGINvWkLp7PqOwlWv
4ruMmrQnr0DwWa/k8uaQpjsini9ZLNn5WfrK5bO0Kk75RmJa/loxmGNDcCUd84984Lsjl4nPAgjg
ADuQGdAX1E78FWDoK+1dwbCwxbGMYUifodC+gbll/oL2ocsX1iAkbHb45em7anzajMs3UFRRfRKD
931LCQWghSoG2iI/jHUyfNxx0m/Pfjw7BNU6JtgydidIC8nREDysNkHl9n9oV3XJSOkzIhwLb8tM
m3zFR3VAflnKI69pD/Ne792QC7m1FflgiuwaEaLsvLLzsE0i73ewUBV5Uunbu8Or3Jia27AklY6A
9t7SY4U20gyninO85UhDB07J44G2ik9UEUYyWY8kd2TDMQOGKIB5xE7D0Z6bTthuO2YFx34fB+fh
d4K2/lUy8Vvv+n/4ZDhcWSvPvPrzLPh8IEs4C+A6enKbl0w+ZjYd3G1bW6lbK2DMh0+c6hvq8kAE
A6FeOOLgiq+6734/s9FL0o7mS7/wwHE5wSYcbB0/vAu1HAY4Bos1TqPcVRAbiIvcmIwKLAyDrNKg
Pdq6o7DNRHfpMZ4JHErRpWrdnjtPeM57ohIaImAjCFozAe6Lxr+Qn9p5A2eCEi/bFruGJSywp6kN
W/fGkHyNvYkxzmp8pl8a13vpL4ZCar89vG0ya/TP2m/wQLripdmOKksc48v5YvtMSZm9Ndsty55r
4zcnDIklWvwYFqQ0VyUzeiYnwDjBJJ97z9IebJMvcVP4KPa47rBDFQ5kA83vWZzvHQ6VuqIMxCHD
uwV9QP5hAvw28UKvoi/zIyNpY0knINGFmQ5YFGoDyPakzWKZsd/1BC99tZUhknWENqGcmBNfGfNl
xQ1t2O71ma+Yf4a7doSYnm5g4i97NKyjn4bvBTEKlZX/kBTAv/erLVoidAL6rneWW0aemNwh/c7h
M43/+pcdrgDChMDGVQgkyEfpdtEWZvLPSfS1pzUTYbAK/bvEVAeeMd5r6lFkYEuCgc8LPlcg4t48
8IZ4AtKEZ3LTRtdFDgdlBGkoH9DhInRwcrHUj5ZVR8NvkOFZYWIzJDuTUQhzHBVIREGw/kHAs1JP
wzC7gEx51rvDAAijmb6Nbv8+Z9/LFxsnT4Ta1LWe2TvWVW685DRVV3KAtROZDyJLNRzL1btFKqcR
g59fs7mzwF3kZCfpyzKi9Revx2MHhWGNiaWTvmQVduSTJFquCnFFhyEGaNQrUd+05HtGn2y/VPIF
gjwXXsR28E7daaKXLmWOdZCY+q1U9t0Zb78N0OfENe7Hw2CBBDV8Cl8NSNLFZOEGVs4aSyealfUs
93SN35gmJoXlnOiEYRHaTeBkrY83B8cUHFI99rV6o0jXMfoZSocEgkakMlpHnzhm5Ne+PVP6mNs6
YZ3+wdy1C4gKYAEWQon2ry3/pmkNMK+IcbZ7bWBXRGxvrfk9JpdgiVJ7n75jIqJevAvsm9bnmvdn
39uFJ/SYaEluSJzKwB8Agegkf0DUZfjBWcrGKg++cSKvgPmhSK4590q5ow3AZSLoNicn1heGeRgD
/40fRDpwjx3gmlxZdX2rfQw+EtoD3YhXiESTbjX5Ny3YueLAyF6XaUJftYlgpk3ElV6k57A7vcAI
UodOwpYfhwFIznUYlBvuN9KsWuXKYZq+PtrJVcIN4VOM4maz+2Aa3RGEiTzfAHOn3QGmJYFla2qu
WTRWJkjTCMTLZWtqcRiMlOQC8CKSjJZRYMv9wJwvT38K4zNkfSt+nekoK2ZMHEhq8oz4QkkP5hhn
d4pcFPIqwnV8VR/SvOHZ9FOOVA5MejLxQxI/4pihOzwbg/VEonLqGYyE9sgijzKeHhP/uhQzGMcR
EfTs0oKxfYTKcWk2+Y0aXgXVD6/LfLjGKEs2U02ryZdUJncp2SbhX8B/AgJcxxIGZafIqp9Wf/YY
eUCzLc0IPigWviJmfRkZLqQ5ZMSz1teM8WBEwM/4S1yQYNeMQlUvFiDjs/FDj4ajYYAZqfotsRik
HQi+pPIvcXoRTxyqXxL7ci/j88V8YADPQOev1o+R0CqZFimWdHYU3gTxCJ6ZTg7DO8PutDsUS/4N
i9PJoZPfObfIpyAgzK/wsnfbZcxf9H+T9F7xv70ITW3pkSFd4lS3++Sn5lYcuQsFn5mzFIyeaN2U
ElWaPlA7SO0nby7VUko+0xj/TXBfF22+wz9iOTK+tJ+idc0rbBz90ly1J4TojenFN+aSmC2J1mVb
zZHoRAHIM0BY5T+45xWkJW1d//CkKQ6/LOJLD4SBQonRhStDDesAhoDM13F98IRQ/EQ0QF8EAUUs
VlNWw3n94jlXdwjH/L4wo9hRGM6CZ10LYq3xdaymr/mDzY+I1U2GCKRJtWvjSF10H09X9uN5fP3x
I42O4gYeOEt8XIbqISDoqFwHDlZDPSBiANOA33hacFkcQBxqKO/JKWf6riIhoDM1VFtOxwv9BCvm
V7/cnv3h1S4vkRLdZxSV3mE83+uY+PAxb5bGdWvll9HcsYDKZJz3crmXBAh91rMPaY2oUFfmZEtL
SDwrwsn/dh4e3I4oY4aCHCYXTKmf/PnUwqaxsU6TG5whvg/OcLGOWvsUvMj05qt0wphH4AObWsnm
3br3bItvEvYmthxKalnzjRyiLSkNgWO5h+LJI68ZLvN5Zoblcl9CUvX1m6rapaPDBxj8bPG91bGL
+x7OiHtP3hUsgyIBiFW6Zqv6yKmNmd18GLfmmAikdBpYYv7frIOJRf3A5aU7ZG0QkX0IH6pKGrmH
86v/pA+GPCcUb3ZYeNiomubKdGYFDvAdDNZwJRewd4zmWH2P5WdF4LbioRYYxLeMbi9vdbCi6pdF
A8lDy96qy+5I8aAoPwSQ5zlDV+I/yO5MEyxOlht/R+Yodu4b2wiYkdPctTflupxaSwgDul71sCiq
kNwW+xDxMMP8w1QQH1JzJJOEwYzkSDwQQelEmj3OH1UJzv2tqzC925xt0LxX7B+dOp9GB5OtUzD3
tKEb5QWewhVtJNu+9PAI7fw7IemU7qr0sod5Sg/FRUIuurD+7Cl/+gfF8kU+RO+wrp3oPdtBmnxn
Acs4oWRBiOyhHUB7ltzZPZVLUJwNQ/dnZt2XjbVHHG+g0w+Gm93ZU9gj+LweJY0pON3+q73QOXNV
uJq1y9MHow1rk2ypnHLD6e34wmQ0Kd9ij49k3DoUrBO+3Nyf7deG3YVyo+YrxNITu3dso2cfd+TD
+kMGB/WW8hCER/nlR5x52DpCyu1iYFPzbYJuyTmHqgX83GuAVx4L7NcFdcKW0CVA9RP1n9vcwAgz
0zU23lJ2KeOK5Ifgqsxv6lOgH1oZ70CfMF0n9rhf+LqwfyC2MI6Qxy3iaOCIn7z3c+MN8jP3gz8F
vaL3hdhFo4OwtAp4B1eElEZEz2Gw0E7KLWwpR9Jl51v8LOCIdmvwa/vpT4OC6KD3kR89e/TVdrht
9n/o/9h4W+DvNxl08RHBsVttWTCjTC7UPcbeEXHumX2wSQQeEfwXixh7jUn8k91fqozOowMkRgzT
2eIojbMbWUc0jbSAMcmvY3K3sF4U6wHt6WW6yRYDjbGWPzNobG81FcJurPY6Oj0ncZpg7rHF4iSB
MtO3jHlUKv63gWRSVujCTd+fwgXzzihiNxwyKhtC0RBCOPh/RSLD6NGvquRNud0pG8n4Ge7NXd8w
4ZTAvSS8N2EfM5K1I/O7FtZVUa5LuWGE+9knLN2BI1HpBrQsXEk1dBzpL4dsy4CZnSMYgp8hxsaN
qRzj9iS1e0GEDy596aJT8ec3ONvQ/sXKTa0byx7YKiwbZ1GFRadYyxeLR5Y2MEXOlxCq++GGP16I
ftWBdkHDqxcM6xafTDDwNndMwCI8KlHiEOWCc23aFuTrIeaxzv0pcGiXWFiKzsQTo3RHzcKwfkjf
iECmc5AxW9JF6PP3FGIQGW5GUK1iYUtTm+KtDlhSrdDaVl176OiOc0xfLclrHMqYaYtHIH3hXg1j
4sqfpPKgo+fhX7qYCtG2jRM3Zn1VcRVrSk849WLAhk2Opr2cIgVWWpW0Vc54Qz1k9Gf4S2kqq+8S
05+05A4OUYny/qdnHy3iaQWBsNm24b8YHQTkurA4KIEnjTRrNcwb0nAyA7qfdvz/7cEah7ZEjZbh
4imhY+RqeugmULAisLMJ/iTldrxX57+Rs15g3Tr4QFXUjMl9dR8gfMoBVnNwbTra7PHa0NbU/ZfC
8uOLFQlaSxkZDyG4XqMgMccqrYfQ3mNWe78tzDjjGyaWKtoIj9ZDj3kIhxmHTbjp9uODMa/GHPya
rPvt8Ne4BsuN3/AttuWjetf/mj/h0G6TRxk4tWeeivNrw9EOcusv3b68fiufxKv2aXxaZ+Jd9jpD
3lWwQ3fNtqoNUuSqr/TTuGm3OqkGKot9536bbZUzmqi1B6D5M/jqd3jli+DLJ0fCxqSRvbfn6CuE
77nYgMr92O/5P41vaJ8sNVDAa4KPVSh2tEUpH7YIEbL4kPJrsGKP1jqGrLIT804sKMHGRx1UA3Uw
C83r1rbVfxzuv1hnaO+B/tJ+gVtxwEqVS6oueTjrMFsv6IpoXkl30dN++XWU/tp9Y7SBwyevheKg
snXyXm3D75aAX/tM6Fe5ECVhTDdO9vZF0Cmg6HdZxhjiiESfimuGCJBz8Jpja0DCeDF10CA44jIr
3RFvy8C2/sBCr7zuWxuNplspsJpAW/1im9FW7ZHjsJrQXJn07xJh2WgOv7vXVjybF76Qcv9P3gK2
IFO4i1xUnczd4ir6oPJvIuSTFa/Q/A6Ynal6d2VEblDRTYvxDlEJ6iV9Kn609NbRajMIcRPhmlNf
8Q0+uCjB+sEHiPMTEhBrksOEd/ynToAzklK9fNXZmUNSc3IdlXODaG9lW1768oelaoO8vYiFdlwf
c0LcPXuxIXQzOM+MSNf8eTGfZPTSb/y/aDmYRnFcRqvjVnWnkkwGXlqcCBEe9/2yg7MR7SWlZHZQ
tqvCZ8I2aYwBVqxzGiUb6JO4ooRA5W/PPDAoXdLzhQ6irSQ/jJd0YN5nj+V+SAbyJ+0yEx12ZBRq
+cypBbfRNhT6tbQsRLfGjo/66k/Twl8Du0y/EeHDj6NjgkjK/KLfW8XiW1UM9mSaLZ1GhyEqRkns
uW380eWLgwLESgXgILKjcHMR+Gm+GU/Z2mosKqaOjC1z8qNNwYmyFdbkIeFxTL3ARbGpGdhIGH+X
PURuKZWNo7Y/p+gaIx9FvSxbz1Sqz7A/BRhpcZuhf5kwwuWvNr1bpMnpn+1fgNe0c8xLHLKNiqvl
K2dYRnmAlswucKEhZa4H1SVCLaR3AFnSORhV2X9CA57jg5n7qupHHJEdmYEaqzsOmbe4vKjSkYhe
6meU/JALTB5Mz+31gY7LqEzUXAqNJRiIChfIKdO3NPFmAB6ABWYS3OYLX29D+SWEfzGsw3K8IR0S
mFnT99H2SDRHOIznH0s7VYB7VD+NnxkQwgx3q8kpbRqSkyd3vGnUhUVz5SafhxsTz6R6x+LPgFGl
hqH3LEHNBXdVoUdp+ZWuy6HMzRWlJx4epHH+HvpwV3qWavt/Av/p8UNgbKrwv+ncjANzVG4511JA
FHPRrgcsyBFWvWaGUkym196iNp970qaIDvrVSBMyEEJPy/ZDgY2XjoahIPX1YD0Xb6nnGShaB+bj
BG6TZiZzAeEYF1DPS+ee6Sd9gFf9lxWXBKEQ57COTbvViHcdV+RCJiue8QeKuWHjjWaIuGDKCdLR
m5nZMXgeDKpy1zsizVToq/FSH5NmSX85PZjrFbK1wqQsM4dDeqEH7/iIGPfzl74TNHHJ9cO9m+8J
JCfEa7HRvrASD/Sd6LG9AOZmXKH3GTwOUNLxRWFExqs+mxgp+O+S3rqj02ObKF8+VGzYiY4WneMb
YwCNw9BmthwBcJ+z4Ryz5EmAw1x+zZQNCj5wgf+ZcYGrGPkCQm5Jqiw5MV586gL7Pd+6qhv8oqxw
Eqeeo9sCkQb+bfL+LWROSFXA+xqPtyEpV1UPm3hFrGbhMSRYpiDDOcRh+7pjqpyJycT1LjDl5LtK
Z8LcsIxYmPnIOYyqS2jhBnTlB1B+4h2oSevxqQHaH/fLfFr9Xgbb/4/4FSZ3NAvIRQpXu6iD/HXU
7375Jpicp7cY0r4qTf4c/QXGpv6jXsjTk44q9TTi37wK7ZqyAXq9gCsXPRBSy+I/DF7nYr6XTMkU
Bstz1aBdwXNWwO3ysVVemYpSqeT2LDc8V6wUWPiGu0FGtXqYAmMw5nDjuc9O6YfRknX9mzIoGjwU
ZmM4SyhD5C52/N7RFC4gfcYw+j7TDt0LuTq2Y3A7OAYNK/ZVE6Gp21jkzFY35mgE7/jI99aeVOoc
oDR6dyN72TtDOcrl7sEGSqP6qv5JQwaaZdIdE0YFQ6+XS1QqfS3cpPkY3+A2GWC7i9PrzjYiiIiJ
/baDkdAcXkCmqUuFwJ7xTnvPPnmtqmgteKqykek1D8imJpteFvgLrMFbo3zvxMs4nhGc4Hd/14uz
lmcfbrBZP1LKrhSTAd5siUiA+p3pNZE6fxj0Quli8v/FsWClvwNTizFOXMHc4Rh6TLzbMYbbkcwR
4tN67RBF3hIvSKsg8gJxqjQQMUs0uukNfYnGQQIymbFVEFHjZi6Er4fJjyWhFvPnRuUlwrcrw+GU
sfiyZx8ToiGMt8laQ2o1TzF+42K6W+DS6mUNX+mPIcnYGH7MnFhybHbhA04//Q4TLVYiGTqOxEAT
Krd+jeuZ3BJLf3TTfRmkLJJVBNagdhabtLHM+oM48XKqUyZ8EQGW7cixBIAs5aRuU8p3PKtqH7FB
EuPABtvJhMUCmYTZCWr/lvvb1M/hQuFmS1OPbhPFB4ugVTM6XBbN9COUnyFzVAV2EQfiR0UPjqOd
AGVGUvGakd1yuL5Qqpn8bUyeWpIC512KF7h2yGOE69u8cMO7A6rH0D7G7NeSPEE4TKnghNEubR7N
Mh0dvpLIFdQLgwo+4UBYCGwg7JMMafoEzMiRzQqLYgidhEF16bN12xzGDCfW8SUsYbrk1+PxOIAl
nEj7Oht4fRbIgoetXfiHuMlti/MlYWIeX4LugsdfiR3zHLaQa9fZxKm3jr/ucAa6BIg/0jD7V4zZ
1P2Y7xLyVnM/SQ+pvqfUgEhFIV94FvE+kbMgE8g37D2F2abhaAnNPHNrVvpewjZXGN1i5uHBYoCH
r19KHfoP/kqDykl1QQxj95IEWsarMI34EAUnIVVKs7EAF8HyqyCGr+Vs384fCf90iuwIUok3rH7m
st8gyHLzDwTOAvm7LCvgia/IdxOUjrJHp465D6pr09/b+Ic9WLG88j5mPfsrdFoeXJplLMGu3kgo
jNvm+OS3xrIHySy9JzpSEc781ghsQnfWJ1s/qAuQCsrPbeCh3rUMNFUXRc7yBV97CrvXfKF2pAhg
Tb7JubwNJ0m/5xP/+qxgukztyqsoxrVPnqLMhSkmeohAzVZTr9Hswr8upB/E0Y4LkGooOJDdA4CI
VR9SrwD/r6Qr4gelChrsN396z0K+xN6bzb5hXPqR9MHZGaY3DmSSZSnBTHIcoJHfuN64ENtiN/dY
hFeWj0r5zks3O4Qd4Xrp3+rZIbxhYkVGHXZACMHj1xeQUIQzCDxFrCEVtnngOlNffvWgmOk03CcS
DIoSgFlrksb0t8zr0bAEnlz8V80Vhz8TBdmLsq1sedSIvA0hnlknCD4mzgBelz2TvsRL//Gg8xMi
O/Z3hmPWb2TdleTAcKK+YsIbQBVDl0HFLzYh804vLjxlWHVEtL6nLLzC+3wLtD3RaaiV3MUMpMMr
K10VI+dYumC8EtlG0WykNubtLSM1/jm6/Fx70J/QRQktKRHNJ2fKzKYIrS7KfrmnGuCGpr+h15d6
WwXS1GHBZ/uIjSVNxQTDfmqLacP6RZdpoDFy6483+VtutiaTZEyPTJx9Og7+YO6iS00Im61+2gyJ
6s7TYnx4oY2TlnXl3Ge+BbujQ/0BrsEWfvFoWfoOy81QX0MkDfWyGc27cirMG69yq50C42x1eyuH
rfdUun0H8OxbhdH2YABmkcK4yN//KGSpnnFeU/HMdvXo2MVoVpH4kblSS0dGrKDXPKKzLDOREbBJ
w32CesRcIqo/jV+9PelMvXBPeJDktyVVZM5SRUDzrR+0X1B3SyZ0cguYMPHL6/dAA5WTRWtwOfED
RsTvb8RsOe5/eWgYhyQu0F+3lBjakEpWKqKnovxk04YrGqmKmwJz+3JW1g7UatIMMmkf/yIAfckx
t3LEE8KEa9jDBCL+Nwam2HpBtiYjtoPdSZ1waDqW1P2g3YrfcObD41wtUdZUFbucgf+yziUvzcId
pxrqS4LFzVVi+m47gikdrQTIxGRfQBw6QX5ooDW/HOWdETT197AVkgN+5DtqM7NyPLJwCyjpzG2F
PyXD+2FPIIkvAm2ia/i0gqA5EEKXL5lqGP6TXsDwuQPM4JfleJf6rQbDlvUHWBJcN065yH+QCTb9
r5zCnhipPpmo5YcM53u1N8IvM4xWWvjFEFLsMe3cl+Y25pwgwJagViU+Cem4mpWDGuxMLMXDvaMe
EYaNGa2Vzs8QFUaY6SQXpaeB7WSNkbCgAlRBIWc+2/XgYnAvYb9DEjMKlsKWEITahdQ/kdr1h5VV
SoE5OF1sUwoNzJA8+Eqi4uHlmPkJd9jzJ6yo/R8CGGna/qt2XUqRLVUTBLeX20w2RRoNefWthZwv
hJlch9X48zFY11DaIEJyQxEQ+E9rnNxvm4rufB3tZP3MpGmSydJQyYuBhofxyy04HJ4LO8Bs/xmd
Y1SaHQCpsPozx4OQkAJ+GGgaJpD+/Fxvd8q4+Pqvdv/BdzQ/wY5qDmwlDqn6z4RA4493MhC+xgMc
JwWz/Fu+E8k9s19oQBUKxOKqVfJvsPbtcOY+oew1RiB//Mi0PgICHFw+td4CKxv6e8RZ+Kof0+vM
hmRKVSrgWk2KC2NTccBMj/pnGSD53fJPZWJ5xB5VUnfMnFE0FRwaLzfaXTuf3cbJtmZfVnYGxlMA
HriKgNkh2naPeMkzeGHmWXKTqMfmNzbHum9MwdKvqhEhjDCw0raveVNteLKIe0r/MUOmX6O3G6l/
cD8xwvpnzo7wEV6afwk0Hjqkfq38jiT1SJwFYCxRufbdg04taW31PH9MqYcsrEvEu7kLbhFHkPQo
hXVHJibA4naDtDNDC8DlWrQMQyVeiWjZDnrrOCnO+uiAmzOsvTXQ2jMsCLp8reH1zcAc4cMFQQM6
+xrLX4mxm+OfpAeAQ7gw5JUYXxPn8+szlG4tQ00eGCu8iBbOzD1AQBrVWb6a+aEE9Rw5fJiYWqaw
rrl8z2TghdAUwXNiObJYKQFCZl6lHODnYDM7VOKdIf0V2oc5gW3ZFOKNisli0DS+vmK+rJHvuOTV
bSPed529LBZWXP3/eHW8z11zauY9rB5QKFp9rEFGR/fgSybssT9PxrPBMK/EP9hzhKdePWYCEMcz
jiUW6AAPdLgJS+HX+pXw/WXsPaMqWxdZdOFUvYDCg68i+PBQ9V+WAIryymDAdLHBx18B3yTTyu59
Nu4tV3nXrbVuj8zNaAwbi/CRwD/DOfzGPmlrAahEWSYdxquhdBe32dwnQrvaFoUt/OIOIXqQqsm4
0Y/i88qfI3Oei9F4wK5XAXIEaiWLkTcK4AUzkSa4XeBdN7Au7QClCuv6im1hDZSNeXmxitcxrXdF
OjzRMYzPmG1pQj5vkvxWwomIuCwKmXTBQzAQU7iT1uq/BhYj5hftMqeYQGvgyuTCBAEXYPeVhG6P
TPkkTdN0C3KJqArheLITNMuUNbHzqnX+bPSOGHsqQzQGosEIl45CAsWdz1uvGTtkP611rq/fPBJ+
4wDE/DX85CyiqPL3C4YdqD+zPQn5WoyOus5j7DfoUqrwARgMTqdhvc+MRUz2LaF9Y0bp5Ofrjl9Z
DACZbHC7mcpkmxKU9PFNOwbGQKw8CjfTgs3iCgjBLwyfhnIJFHGV8/QNIitL7S0KC6J3PpffUC7Z
kw34GzbsML6+yLCmF7IzxquTzfpLiuFiQrd0myHAcB/g8se2oB6rgQSqkGoEmkC4BgNnNJgOneGb
GZECErsjpKnF6lwT3ArPwjatbU5SVSGDOmJRa/yUM+BnlLjWXgRzK+ONBdL9CkECvXcDyDZh3U4n
5OpxHWsU4hjAmKQLW9pkiQK1ouTkrxMBPesDfcVspsJI0MpXKzG/ixZyP7oYPoeGioA50JCSus4K
omVXCMRzvh7EL5mnPGLJJkSB6oF8LFwb8dxLO2GUPZWA3Fr6U8+065nT36rvrjtYPkXiTBRyIPtK
+G6IpOydKkAx2YQui3wSDiBhOy8Sfmh8xUJfq1Sh+DtYMVrsUsN4UdPQk4o9nh/d6XCsR67c3dlA
AbrGgJGWbIQTmX4M9TZ/XYLc7rtb3T6XJgJyAD6iRnxX+YvE6YcpvgdxRZPJiUuk9XSIhdDuYP6E
vDVJf4vkRWK9zfquociTPSC48zNmEliwZ+HTk0jyNeqeUbjhnDNLl8VNiZwheFmvCzrplH68gi09
ABDPKDlwFUa9zyWISZVbOGQsRpj3iLtmDQKnbu2GYGFpmR7Jim/ku3DcGfwFUhJR7oLgn7MelrfH
fCmgq2QMjYsoxJDulfQtaM8tbixuIf+ajrsq2NJtRL3DtQfOKKFGBMuFl05bNVzC5p35VYhjqUTA
PJg1jI1Np/g0QABpTdXlz4dPEzD7xHDJrcoRBbIcEZAhIl286irktrOgmnsRM3qTmwk0w9sIhhO/
g7YYTxa3l77h4+Z8sifXezJ4GFwXo0rlBLmHxEt3INKh6btCdbE8UfwnnHucD7nXYI4DMRL8Yy4C
Myfmkyo+XxOSOBJvJK9xu7KQxSGEhEh/SSWunaZvVlB2OmURxSv/RZ/W7SXlMPATROsClZRHsME0
7GIPlOGIspmqHINlaWTLG0oxNVeffKOIOXzbEwO+Zku3aZEKNC7cz4QbIPSwAkG6YFgDUBr8p/bs
Hio50ZPN/JLeEik3pVR9aIG3mIU7bGA+CzJVTjiS3wHrwuNDVAnEVtVNtX2h7Y3+xgRJjI/qdEnV
I987n6H4FosNbWmWHuCRYT7hD0D0RT5Wayhc1JrXms+C45TAWqwduG6NN3bWBA8QZo3SWHjjuCEV
fYKV3NkLxFlzQ9WvOEAWsmForkHU8VZDWBylrTK6XK74Cwkrom5C8WFiAaGVm0btmXnbBReBhSDo
p3Q+PBYMGjnh8eHSGENQGXd8kygv/5F0ps2JYlEY/kVUyaLAV/ZN3Jfki6UxkVVQQMFfPw89NV09
05m0Ubjce8573mVyCrn3kEMes+9c/6Jdf2Xxi4n7lQ/Hc8BZx7LhXcJF4bvgvte3AOEFgqRJzNh9
IUD/IC/kuGIFMmWlT2kViz6P1kxaiz8zhqiI6tkzBHd6j1RIM6fXHtSe5009ea+XV2TAGBu5YjTG
beVxE796TC2GNb+rMDou+hUUhXEyLRsNDleF+wYRk9/1q1VdbgvwA/1aXeSlcC0ZSWNxmdm0v8Ae
qGIyedPd/XFxX+ghZ2v1+oLhCP1EuHIDqGyFLdAB0Nb443ggVYZ0NJ/bZN4RWib/DmFmqtux97pC
n+JKsq7KyzucjF0gcjwpbn+qEN9ngKlQupg5XHF4sCh0gFzeYwMpCuAIe27x6M7ZosCaqB2GL5RY
I82rON6E2mITYeECcUAYQxX+y3yrwV9StZtDneGOGr5E8lbdO5F96hcWwDTVywkU0pOlndrVVACo
YrPwWHaM6RIB0pgtaE9EiwtYy0XWMqMD7WYULk1aK5tLnLY4z1lCgqsur09pDreHzuJrrFI6G29L
mh5F5YH2KA0noBProt7JdIU3WLM1ra/IHHzK0iQvZHL3JnyUB+VMSSKhABbG86+/tw02ttqXOjY7
fHeRKhBsMJqGoJOxGY8GSB8Jp1M4AkONmv9FWcSkqJbofqAe6FirI31yJ6gHhmlqvsfd90tghnfj
b/SYiaX6tmHwIelfTK9AAURWl8pg/y783XQAOYhVr7LzR/pqyvQGssL9BQk+ZeioPAxYf2OF1aUQ
ntb0+rKwRiU1u4PqILyyma80sAgoySqnvnnsoldKISX5OgGVtMqBA37oaN5/RXkDgMiu0XOLb54g
hiDZMw26xUi5Rt4hYzIxRRsW0MWN3TwLF1DpRdqiSX88skleHsoLgCoEAhp2xanzgfOjIH2LGELy
Fkb3phf2jT/Z4DKYYIMbN+zPWr6v2SJ4A+wbAqMxpnY0/pRl9LYgZDzqb3+YYglo8/ZAczAjAciF
ZsmrCagIM3sCRQ/o+UE0MzEpmP6uKGegEnEB2CbwQ+d9cmwV1djtJW8EpstKCPmMt6eL2pCXKgYX
SQeJJMw99VvAJ2J1PgvcQeGzeL3CGW7nKCITuPi7u0JrPl0quMUxW5u60LH4wFw1qhFeK9NsbfZN
Mjc1PGdfJ45uWmzGePBA4ePq8KaBoEpt5HDSHMLOZMTEpx1mAepEnvh/z2934S3wfWkbllAtJZIo
xy2Jv8xtYarGD+MDgbLSosHRR9A5nCyuHD+Vk1LNOGKxfxw3kPH76UErByAW3Qfr6W3To2aEyGRA
2pjmuhPNqU7jN3Ih7r8MDrnIORzPk3Xnor1NbLwY2aJp0VtsKt3RZAo/DAhpmCm9HF6aD0qb2v1b
KoAgSDGpK7k1nyxmUswq4gPw0dH1sJbgGo0qEj5ut+SecoM4T3iEh88ajQ78O7yIeAMnZSG8txoK
LJDryZrX4WOrkJdYe685F5XPzCcAK8bajycHGd3IwUfitedoYydgKMzBCATPnlXMAfwgHvN3eNMw
7vkMxdvDcwEpCxcS/Iu7QG7Y+HUAgtqWBQZBFNHjNYZGJnDS00LwXDHdgq2B3qkkeozoTTzvMlPm
UnLNUdj98tDxCiCZ/E80gXAq0ffg6zK5dBf1C+rXFLPFJmSNcskgXYqV8+JRzC3WItcapJy1y3Ia
PzaqMjSrnOSgmL88awn8nLHms6Fy0kdpp7Ek6y5YkSQ95bL7ZiYy5RYWLrbQDE7F3/qXCTve5NZ4
wmBVxYQYL5gdI3uQVPb36ZItrNjhxl45UIn5xUQnZxGhW2MLYITBgJ6ODc8vjhpYC3Cm8P2gduBD
Q+m7UIJRAfI2gE/AXQWB7p0hs81temVLfEF4KilRuHYsaC4zLAU+qMRi1ZjY4VaERtLCNAe2t/BV
IhGtA5Y0qD0r+cUyoeDD3pRDgv/A9Z9rikDm6dITPxSk3uMKJc6ay8R94S+CXWLSxeskhFmzzTCz
fntca1jdIFpPHnR0z8ja3nAtWXreiXoRFxm8XBjVAGjgnCWauAGxOFjg1QLIh8mhrMCiXWLfwmb7
wCtGDR6SzRIvoOvywNbBBwsXzUZgxfyD9wj/AikHd4ggUFYt7MS7S0LAh+F24sHxxSKOt4iZ0IcN
8+bzCWE5Yz7LyATSJt4nfc6+MhY6CEm4Ff/2VYtIko8W1XX0UDyli0fVah3pFGus00+kzObqEACl
8Qn5WdAg5MxtMXnvFqqy0UocWLfyG3xwQ/A3oixo9xITZ2j3u06wJG2EsNtfxBrDgcqZd8Xnnige
9loq2aZJ0Msk6NXq8snUt5v6ncTiNWHKZ/KI2zHHZYr7HiM08Plhi0E5AJf4PYmIs2YxfqZWQcj2
1CdQPOkJw0DwOGabqFiTJF5Jyccgsfa0fMG4FiIFv5Pg+dJtDBeeKuIeXCKhz5sc3e3HbMFpX+bw
pMEwamjed+PM0I+AQx7yCfQlOA3MNhkn+ERZTt3yuUJwSJBWvf/c5oTOvUg1U71J4RCBU5WOJjHi
4kV6E0K1zljXf7kthyazJBQKowyj2pKkg92EAisF5bEY9IqTYOmuQEiyTuidIXVHnZNCD2WSb8wM
G/M+GCBcVXOy6BgfEiuUSQCCltTYjeoVBnfOaBxgKpHAvBmA2HsnjfJFo/CwEtCMiF3Dqv9SfZHj
+ZDYAKoiSV2fgIS2Re1N7YnvHth8fqADmxCBbASNluiSu00AD0o7opfGcGKD/SckgcHqjZ/Wfp4f
23wpQN9GYo0R1B+sbhQ7TKkzQBEYJh3dr9FDx4WDTigCVOKfIhYDBqIizTL1nqngdlngtWOWZHoj
7XJ6uCYaCPOId2fsMnvqmRJ2QIgvyfJx1S73Her71cMJTkaU+sKvusMigMk3FX7hwD8pmKY9vebY
OY2T+y+Ti/w8e0x1vcFFO2Wwj3M9DiLZyRhuLs8Dc1W8+q135zItCCE15wsULCWV9pX7CAkCFxfW
ihAIAXYvOE2wRPgc5xzlMsJ1UCJDnZcQuxC35FZ85nZNV/JqsGS7+B53dgKSSW/8vs+JdjATV7eu
myAz7Jh1tai2O7TAIBchchtrupzFyaol514IVP4R90msznGfWJRLySFadNUlaLWeAUmI38PPdEWO
4VIKiRFiw2CsSY4od13/LTfyjiUtoueKiaVeYFN6Vv/GUGkHyImxm+aMowocbVY7iWQeRmQGsiXO
zgD5gXHWjK/CsA/R29pt8PMyVqPvKLyt+Sx+HJ7zTawZYzBovb8tb2CdTu4IyxT2IdHjRyGovvCn
EPfEXzGPE67FsT6Wf0wkDJNOlxgsSnE6EmRuiBMQA1I3WRwb1QWSDxfxidsRFcT2vtYuzabdDTxJ
7mtHSsnkon+9ucSaVy6wmJuXoxEDbdXYGzBy8OFP+foWyT+/ai4XIdMMySjikUx/RtY++AnyTQrO
CbMuTjJ+/fMVhGXYLStH3/MTQ2oC5jQPe2ZL85k9rDD/ZyZJH3G9EiZJwgFhzziXHeGlhc9fwR+V
HDtKRqhsUAirC8lmv92FD5KsNiBinCZIsNrRZQK8lyjF2x5493aGXH76Rb9HBwoJXgaMTt2U/FiW
HX39/Ij7n4P0y4XzhjXNg27MGElGqqvN+4XgVSEDvHF6dwAjgIEJN+PugbiSZaJ7E3cSf3iwziCP
6d9tLxJjom7SfXtUvqdX3gk9EZDrg9A8WiYacl6HLzLk/ka3B7uYL1fea+QJ61/6Fej+fQGl6C6c
+erXeHSve+D8g7wsL5RJlCt0SWQJVQdxCbcSvzHUfECgqkVZgBaD+R6IAjUDpyRHwon5zqrzn0G7
E5b0SWPtsO2XDJYa2uSt7PP8szbksTkb7yVnPnMAiZuFm8dBz5guGfcdK4OGC17IDouzC8RfnN2E
L5w6vp6gauBtEI3GooJukxI9bJ3ZPP0DY2byDwuDIfkUpgOEXpOfW4rYyNv8ztukEwRcmQz49aDW
NLXGkFnCKlqAv5QtC5cNbDYQn+Imgv9f6ZI5pc3VDa71j78sYkKiOumBFTbeMErs/38aizeW5pAH
XPRbZmNwnJ8pjohnM04r4qZMZiVW6+M3ftZWbztbyhEmLD5TNb/1qOkZnBPm3ockn9bXz1b2cBt3
8jlRZs5rcQpk8Ntzue7W4qXZ6eEnAkmx8z3ZEdpqwPfo7/SnejUGQ4dEMMH4v5Tl5GuGpvOCcMEV
qEomVs97GoKH+6aY++1+6T1h15OOkmMGcIH3/J4rewbfm2wzDU8fswpKGJ+XfOXcFw0jHQx3cO/g
MWSdICTfv5HXoFo2+C6iofXDe15/PdaPNXpbE6fb1SN4rNVDFYhhvkNqljnp6u5g87Muru99tlSd
S+o1+2IrOqL1+MZuZ52G6qWcI69fgnot603plVjWG4+VDJedMcmmXAF+wYPd6DfjtOSaNb8NOyuY
UmvcVuKh2Q2//eX2PeW2qMbvbV7juoA2CDrl5o0DUU8ZaqnwmDzRqxev62zPXOEDgb03Hr/AqMI6
X1Vz+FeBYhfX1za7ihZuYaegMaeHcnUfr1EzV8k3mB5PK/kHZefMrfZ39F5uHxXbfI01VTg79xoe
i+g/zTvqdlr/hhYZlg9zRthp1OikgIX8zsSLiWT1gfp+bqW9Cs6frO8ku+px/1lOpsfHsGD6qdit
pTEEVJyagCOyMgkh0JEi8hD/qi2eVd5Mixshap4Onnql+FVzOsIiHZbDZJWpOBEBqDmdFpPBldUr
plAflfkpkW3WbaDqdNOPl+IP+IyQncGOAuPuGJchHDwzLUBHyVRZNNgw1HHYpu2yiFEjSTW9DtsX
ExMDng649+MOkQtXeUOaK0SaJS4I0kMFZhRCmFE8Vux8+Jt1PKLUP8b0yJAPkoU4bsa8Lt+txQ8P
Af7t6fAcwuGia8B4ExasCusRKJm9MAOjColCsrFfAkmCMmNAF2ZWwCht3CInADocNTeIejCvxgf7
zS7MTwYKRDQMU/Q4bsBed6h3+SJZaXF5uR+H9fMn/7sfmVLCGmGnfHgiwmwMMOhaAHxggeKYi+R+
ffqV5unljbwjs2mWx44Irj5xOE24xyTDgBppQJUw2GFNtmceN6Btq8OF/+6XxRy0CgTyLmIvRe6m
OxnWtRiC5QLewoQRwwfIzH3NNOatOWgNUfNBHT6B9vvKKQQsbkWkRx7g+4N+Rl0l7QII/kMUAFx/
2O+0t30EBDyINqB4BrO59MePgOvxe1QEFnT1IGUPNwX78gC+wbABBhnkQ1EeAPrYEtolul5+mshf
ApRXyKYg9cHgHnAzWQL12CiMHHyOPJo5bDvW5Ewlo2zp2dNkLfiYOUFYcNo+qBl5EQuwAPAWaIMB
BBifhgnNy6MhrA6c13oED3XE5kzGAO+UgFCTg3ymW31G7LwD9jvCDeAmmlPiUMs2NHrQw0hi0OPD
eum6v/t9PbK9U7Az/CKhhLPWMIciRUBXzeH1C4ttKqylfJXAYgWxZShJT7pW4s91thb8D9oDKfz3
D7GUDxwFsgCZ/zrD/rEJx3+ESEB03vEIXHoFIQVM3XnpDATeNsf3sd6ny26TfbP+TmcoVGMvfKCp
wMGTh8AUbfDJA7gmcnFCygm564aRndYcKF6QA4Kt9EbjcehyqfDgptkDQEHDkO9bulCNKGsORvfl
4XZiS9EkbLy+G4fsKj3H12ldbVTF0OkBJQZoflN7EPozsu3GqgmA4I3C4J780ZflKtxXtwauRie4
AuAgQopwUfluoQLIW5KBVp8Ju4V9Kkx1rizrUHahsEZEV1BKU/bjCVBeC68nQvfBsHvsQhQNwwEb
1zOld7TWpa95sDXF00BdaZt7TDSip7uKlZsvToE0SqMX1X9p5VdmcJzY+fn9N4kB1in/n8Ft+4KQ
0/haOAnv+EwQFR4zCuP09xUHWyA5OJlN8HIZrYyFnxInEUY4ced0TnH4xGlUnBMIyXTgnP6Mii14
XfBcA1wmCB8/YckKek3A3bc2F33cIBZEWMQ3B0OHOJlra4r3dUdgWbLVvVNM0xtgBeB8glFM0X8P
F7L3tF16Zs968Ib14B7ju4NrzYiLMPRB5+Jwg7PwBhEH5uly4nU+nQe6yZ/bkhyRjYx0j13stiFl
aokLYkEUH/T/g+TRSADWYmDzSzfSnusVdaJJVIPzcd9+vql4rwwnzyjj0V4+PUBGU+f/nCiAt2By
+QGToz2/uyW+GC1ZtCfDfK29J/RU+vXTgSLWbYIPJ20Zz+bEvDiShbVKZRE+bBcRnYWVLqsFOiFK
GB46T401mCLMQTfVRVzqUeH27jOoV8mKWrsKxSvPKK/NkodbyUwNp3RI3VFNSc+AxHnsW3rkM+Jn
p/Np9WjrnWpRBMC8drPJAiBZCjhpLgWnYEp5ShWuPcdINuICeRC0GNb7Rb1yu/g28QsCAKngF4ZE
1OtrtvJhnWLGDu8C8QyTreqgLiX6hnY+HE5rakWM4iXvZkGq9W5cRY2SInFmFvR4fP94LgdX3wgY
bSS2RKtR7DR0AhxUbEVg+4fE7mx4lLFucbraZB+tH56OrWprYpk0rjxemJzNBcmJY8rCiLbMJzzX
ND8hk1WHRz7B/LYwOzNd19Hn57MY1gVrA8TfhiL4M3NPbuEr31VmTnGPxqTWfNBDQl3FyWTgPqmL
JMp8bHH9zCfYhffy9gJa4GDKJ6pd3BvsBqYj9nyhyLwM9twaDnVcuAKO/0Z2fh8J/Mmt2p36RZRi
g8SCJRZ0ieNWsS48WjJr5hbY/54zH7NKj9GEQZNrDKYG98OYDQYTDN2Dj5npyKOmm8bTbDZpiMk8
houZKwWtxT4IgWMIZm5jX8m7N1eSyVu20ODPr+SgughhQoSiAZAHfyqihMzCqZN6p1WFORPyjEsd
tPHEQzvtTYKJu+d6cVGlmHrJ6sL0oKzHdLPKKoLa1DBfyi1kwNZkPbVwbfLljbJ6MP+7St/9sfUf
ayAmB+F8pLhow7znNbsmhG7qx1tI4jy0iUPrY4L29ItlBxn6BxdW8fKet9GNPyFgZYAV9dH7DylR
Gd+dzOmxIQaNNXVajykjMe4IQAIli4/ezYSbwRvCU4sQK+o/1Aw2Y0Mwndp7WNSXW819B70zsbH3
/M0D3gQfv2WbqH8BL1V/Eud/779kmfj6j+AhymbNPf3Uk8Nb8JgXVrbAycx8RQwzMXEbYVJ28sLV
I2z83WmMPMuSgowlAhRvYcjmyNbj3CITv3OJa79z8+88kEymI67q9E4XgA6v6ZLtyu5MgHkDJqhN
QLYhR2lYOy+vJrabKB36vvAUPKN0rwoORC7x5lZnAROPKftQYw+m8PO8NoWt4A8EVoEdJJaJXhoi
97MfOwgx0/B1rRfpCizTe22KRelicIY2EuGsncZV3I9Xxj65b1fkw+Lj5Na894GvAAO7CQUoMC22
6GD0BwZUwXN7vw5z9ghTipF+MYcw1E1nY/i2KL9HL3ej3rLmlkw2qErWmMdinwP6cEm4HVDMS0v+
mf11qfmc2cXXfasvCnf0rm9CaFRLiBRouumSAtFhiS6J/WOHm/fmzHi449v6ROL2tWGY2C6Kl5mz
h9Aw4uBILiYowk4+PGKK/WzLWY+7WQkkILnEzlC82tjNsfBbn35J1gh8IDENT0aD7nWp+XQlEwrL
VRUnx+xL5EJDJAs697V8btEke/8WVXxbi1G6otpb5+u2c5ksSy6I9qICINDmeOxCMFqUBwLQwiG4
rVHs/hU4mJ4fMdF7rOoCX22eK2hX84f3XpVEF6LgXaULLG8QPbPfvPmLJGc4qt8dpnTmivvY9xGN
nrroCGJhCxF8uuzPl/SNlzDST3gvLtT7vfiD9cd9Kx4VniGYMNyHr36bfZ3c2mcSSxLe7A9S1rjN
kFmDYgKswisWInYGV2WH8rujGeQSdN+PeJQ/LvMQGVdwWo1ZveTcrbG8Vuzem/kPN1sWvmhhwmqe
XIph++RnG1BFBx6u9PfytbN8FBd/CGlY6Y+4jJHAY6W4JrB4z2ZlE28Wt7C8SlNzoeTbpKqbE7df
aqtiy66xhKrabmlKYPcwCTDIT9xPCBY3susnes8Ti0aZX/dN4872gBA/zHO7GeJQq7g2++qvCxSO
iN5527BaPhQd9KRWwhMYY0/ofkLoPVYdDUG1xw3XhRAX3GJYENxAbaXB0sXa++e96pdQduA9tF/P
n2H9F3McBDRYFCvOFCigcusx3dpVxohdthwyXaeMFqX98zishEhcdpzcqTfZ32JwCzqo1w/IAE0W
7emoICusGVh66z5Q+EBOG2O1bxw4oGHBe6VeMaiLZnDveaQF3BvxmHgexQ29EMJwHW2hmUNdwQ2L
Zg8PJ/3kA2qlkzOMWQxAaM+AXHSvCUJxCRd0supIemrdWU0aAWmyk5gYTpS9cFxkHHmYzgAa23u5
GwOqWVzUEeIXxL07uWFQ8FD52Dhx8sOfrYvWgY6NPQbPTKLAvoDBgLMIs3pc6KJ4JUA+/gSLDb4U
4cDs1vR3nCDvAyywML1ku5vz2Ny/QbkYidKnAAzRfWS/KOopFEzORsKvQ4vTa4ljCxIYkpKPZAqI
Gz4sn6ZhwUMhWBFTYsLiBPa92yCTxl9irDDt4XQFrDswPwdI/ODt5eG1aIn+Z0NRYLY+RC9TiatD
6vS/gRKlC8rvHblbDmRiq9pbw8qSF/WY6xt3wYyv1RhUtQ5zVHdizubX0feCUQrBCYlxfZoH0Syj
qX24+X0wMdhgTGUOq8J8HRP/fZj+YK/7oy7qbe1ny/aL1fJH9bTgjWYrEDP/ieo3X0B7OGS77uLJ
PiTr5bBWv1hZAYMvPKuQEI/2XuyG7F/ylkNP2Nz++NfpG2JoZ3+Ot/MtXsiYmUJZp8n9UEeDW8Or
P2Y3o1raQM3Zmhr5X1MOkYLRabYcXXlqR8KiiG0aL0P3b9Ed9OV9Rc4wpbTgTilxXkBnlhYmYed/
9rRBmxlopuYJEfG8HvKu3AZwf+3obRgLIgdgSGgyg53nFkl/i3acuNEJz+Azbpi9Gskvgg+qhYFa
GOQPsd/NYi332fJvaiG+Nx8eC9XSfeaPD28WZ+bf22cCYP7RTAsR3dpBuLI6O4XSqgvHyWcSkRRq
WpNDjTaM1ENWJ5XYAvSyJvnhdKGlus8BPfEbnm73ZA3gnIg9qs+Wc19KNhQauwG823PpPQXdhJ06
YJSQiuOBMw3PFCrLZFuyibG/aBgExtge2CrvFrWJywaPhyEXiX4BkdxO9mq2QS24LyAZ3jepPZ66
zVk4Tjl7OUaO8rGKu7hZqZ4STPZTDxPtRb95NlYnzbvVe5d+w4PFHnwHFRwTkfy7Zh6JPS/zNd5N
j4cp+ghjgmosrHYNJziTs5s/9KbaWO+bQzR3PmbVWZhCASBhKnKcffNY7xU32c5WLGgYKKDzUDaN
jiekwsqo8xpvHNac5p9jLrk9rUJ8i7GE40qpS2Z+0ZPNEnqNV9mUUMcsIm4Y9l5mpyC5QBBjA5BF
OEK4z4ijy0vpUXhG3PHleyfZwrZ2y72KR0ykfDfB00HAHfdUUmp0OwCmi0t4kFUHa3MEt54/0w3k
w4GSnDLCzy9CNK6LxAfVCYTljOQTMBSDLDyTj2+LgDsfDOTwbbn9TbcQ93lUYczx8zlrBhtcljXJ
/eI57p0qZP1OYo5QM0VYvskidh43tYgK+6Lpon6UISnPAuAhI+TYY7kIGzZ4MhSejhK/A2VFiW4n
0Yn9ejwWqYKCgqpe9/IDcdZMEaz8PBaWry8ArwmtpG7Jfs1mAgOSBT7QF6XOeHERg/Y/KS8pb+F1
kRZHJ9O6SiS4M7YiHPtxdu2883NdYBjRL4cVBThDgy1ppWExmtXxCSkS7DpKrjV17QxzdxzsZi4p
pVyh5kIUHx3Efalfcpu8eCtxOC6idkNmTMGc+3uYy9YnPH3lu/d8iiemAXILPIvx/SGDKyGaCoY+
tQVRadjxRQ+z9kXFlPly22UXXDbm7RaQeyPj/qaMvhow8zaY6faTsRKrOMwqM9kojIZAg93ZUoZ+
oBh4RMTY4Liaj6XkqM+hGsYcZ13tqlUaYnPJ10BJKAn0cCCAKjNzQHfUErSTPJ0N1mCEa+FowIjC
4BlToV0k7gQB6w8EeqJb9KPM+dzEyi73Wp+OakvxAS6Z7st9yZ9ESw67eYPH44iTU1fd2NCosIY9
BEvaJ9VA44Z9BCNtRC/G89JCLYfSQZuH8Y5qazKTcWPKvGNX/cBNdKfr2y/uY93x5BEEjzHr0+xX
k6/KJcplTWHkPObSHrbwnKN5AXXNkU9GM093sKBhuew7R1rq68cqDWY4ZummSAQKgsoaRxRLnhKX
iZjSyT1Qf64qbVODXwTwv19vpQCaq42O0D/5FS1ERyvB+MekLNsoy5udOdTbduXiWsvY4uRPbZgn
TvvPDSUPPmHrfULcMb0xahiMtjcT3Zl+YA0Yd6TbzI/IncHnDbAf/n5tDZUJYp9/p998dy1SU5kJ
LRuIBmElv+VvPq9DaKEUjZ9I2kv74UxtH2aLas4Ee55scoYKb+ROC9HzP1SRT94A+imndEWAR1Pk
B4IHEvxWrvRQ9Bo32/SIV1eiRRdwJjqm2zfnens7K3N1C6zAFBaOQ7ZakXXljgVxbsCeNIHAHfHw
OaRBvnqwnfbNhpdufvPv+6LYVDsKR8SqLFK4eSxSsTFb+FWcFgvVm+2V8zvmp4cMMQMmt3WMXMfG
f8q6BeX6uZnsxAOvBr2/kfBj8HQmERyd6D00R9ZWHU8HzCFozZjHzuk5IBGe9v1WhhGIWu5pajPk
yJAxrezkJ7I12dMV9Btxq2K0wn5EtEdjtaCSMukCrEOM7qJ8rdI5yEj0Db5L+pj1Nmf6z0iZsw/D
JeojEmz+JDqum/dYj5eOdmapoCDO4n7/iu92GxNo0U+8TxE0HTEvrtLCt2FY7EqINJBj0W4pzEqH
1CyhlJfSfLj3gaYHZCzu28lpXoD9d4A7M/stU3Lfly//5tEK0dZrPnaIbMOKSYujM4eIX9HNY5Tk
dsyvpolFvx/f/TRsMOowOHW0IN9nBFJnPqxl8xM9/Tw+BaWHLT3zz98PxzHLNneJ8GFURUd4elDc
O89tucaYql02cXPGlRw8BSxHPH6c2i/t0oM75JZQi0w6tR1OyniCrku3+h3YcsgymLofKt7DY1U/
7b4Lud+fCztAvhO95Cc5Mn47qKhzDs9Qj1keyUZYPy+M7LbpXFgLcbLQY2l5i8a+OZ+zW9EpVtgW
+BVZhRzO1nPBJ/C6X/XCcIwJXntIVzwUcER+GY4RMV4ccGPVT+wqBrk4L1jgjFyZrEKx96bDVXrb
DXHSCYRNm9laqduPCbw580lMKAABjstUfcdqPXwnR1o1LHa4WW3p0OrePlh1eCyxCjCMzDJorYZ8
bM4o6r/uX7mnYaOZWj1KkjtMV2jl9l13ab1oRXioCkzhBfv5z+6srH7fosvXaeOUN+bZpphYr5tL
+i1js1d7FOW9fOR/Vsy8cee1lKCwSu8UjAM42knS2XuuevWLyUF6fmBMTIaGywByhXfOWv+hscpo
hjUTTrZ2YvzrolcqOnemOJCkFFtZUcDS5I6Dc2k1m083+gYrFXYyWr7S7d4W4WvUvVS6p2+0TRg7
fii0JUYuUS9Fj2FUk99E3CNM6gjQMX4l2y7uN+0yR0QmOAju3qU9Fa3+R9jwdu4JogG8vcitQbDD
ENqeEGef+UBvqGQBiWnnYRCbKolPpGmDBw7mp8FKxngpNvHhJRN3Yk/4j7srDljJW8zixoS4zE8z
0kch9DtNaevVNn06M1qKPY0gyvgnoLFuABfsuWxgDWBcw2D3cIsGux6colpUUoB4k9mc2ga9ENw+
Ni6t0yyqsx2h9HnjVBCKkCE9nQ+fHyxSc1MJpUVU8mChnMoRfy30x+r5ifXP8nWaM+nsQYT4fn1+
u4cNVwI/RxoixX6DKzxxYTObezh5OtrH0yQ8aX4n0qonozhIEI2XG/G0eJ0WEu/rFCvtuv/38sLT
592TQTM43FQgEy4Nh62KmXGH4YND9HbTL9qZpwOJiRaSQK6/2Ng1+TlyxLh1yPxBjz/19tGuZ6/d
6bV7abuq2DwLyFXO5+mXLT38Qhqlfz5Ls0/HR2F6rMlrEZjAziX3HjX2E2Ti6SX6y+rEr6fq6fdF
i2XzfSE1tNEhOkRMmieE5kxDXYxuOpvR5dSdS2nbDYupfL3d5vcBYeelBs6aaBtF23CdgHfo3fM/
pquMeNXeUYkRamyZDW//Du6defqm7efZUP6Kqxzx9L3PEArQGCMXRQ+mmgRx5iobu4uTb3sf3bnk
p0N6wEB5/jf7wY04fjgKPbE0n8QUmQBChJv0D6toAhGYe4aBkJ8rzglDYIYDJ1a4j5kg64deHvkl
a0qaWRIa1pLnYsKGqp2RKN5lfgR8gzzfSMD7acS3IoCsW1RhGCe7WH+8QKtZiIIzZZ9nEJQ7ydO7
v8N7PX/Wc5lSGXO+mZXDWssC7pu4yN7AbiADN/YEGxFkSiZ8U/1oPLQpvRl/6eFlio0lChemcNUk
1B5h94zUHqMn9yRjMRS/212abZAuTzFWI9pAZqg4TpPJM4G+gjCcfvgdFTNPxcyl9FN0I4RO1xBN
iS83PpsWR3BicBEqE0Fe2QL5UJIPq6fvbAnrDMFH7sUEWvn+4LmB7neCUBJjLofSfLQ470coRS0j
Bqf8ulF7FYx9zE8H4Rqat8kXUS9PZQu9NjaOUxgSdHPSIsEoiGku1CHkvOoXdl3QVJI0fJG6N3Kc
LJGfzz6NZ1cCI2epv0dBJnknaDU+KTYQLoIGVFwFmmWO/YmZoEQA4kwZRJMzPH6xunv9Vy3HuJNh
j8X0lxdAHpgBIrX06kdBZ7AbDi1TRP0qgKRnq3d3Inz3bX267UmeK8SmoB0iDZXtj/E6MIhuqfy0
12h9wpDzrq8FqkAAN/r9OE+3KgAsAi2kKDd619pFn3cb9Wlxe99NpbhD+TpSkT1uhJryuTlJfaXk
qInunV/jh6443A+mElKP3skpWhfpL/lkn86XO28m+e07EPnRM9SrNlAxuVajsg5JHNZmES/JHx+l
z4tpKEKwmBM3z24rvaMUGd6/W6npkOzG+6/JLm+QlrNP3Zrr3nl4MrfMSWoG70gybPntjhqfzqN5
h0iUHl5fPU1izYxQcNhawS/gl2f2bSNs8wPjc9CpRI5PzfLEIc9rpSE0AuYKoFz3H9YajS1vCbiM
XlSYwEaGek3upQW1gnc16k4Q393eTGHHtQMFi8E8byIddWq4nY9XnjfAO0NBCOeAhrnJRgIUf59v
wzcBNfu4NrG8eFKCWhq+b1CS8JHM5nyMrJtnyrJIQ5ZtIm0+JSpb8uTwZhBHKRMPz6Ea1q2yHNKt
IECrD+9iiPYJcWR69/vWYqbfcVQ34g6vgFJzVNxRcWWp2NANxqNMvJPKEd7uFDv5aKY64HgscQE4
aGLCAyjQ4Kcu10MI1c2UESo+y9Fz2bjygVQsyt20sxyqDYgleGPA3LoMOOaDCQX3QAHJzLwR5aGx
hZ2AqgkBG6PDUcgFaoAnMJ3ksD7BM2nvEW8WoRsPmlyeh3xeVoGehnKKasiCbYKFXyl76Bhv/K7t
P82CpwaKBB8MjFHCwimDOWbCnphKG2gg+GSEGZKXZoGXfM/9oaQr8XcRmB6N9xLmHBecFxMf3xlx
Bg36sz5qR2u8kZmBwhIWxhv1XOKMij3GL3DfIQNIG6X7RZw3lXkwRh4fPx1yRNWEMCzE15b/5qfB
ZLtDDRCgKKKS5GvqlTUIG6Z9eWo3R6F3khdV9/dCKFQWx1EsOrz2jxFaFa54B/OX+B5MHhD8dMRe
oLGgIP9YiWLw5lr8H16rJttCzOB/PV/+i+Jf6OZDyywRJlY26hTRV3KhcW9+/kfSfS0pkiRRAP0i
zNDiFa01RcELVpRAa83Xz4ke297Z3ulqRGZkhPv1Kxb1xz7Yn7vr69nf4dqO7JghV7PP5iXVitnx
mPpnGYOXiHxmdqcQKoCHUnexDqcKOWU6WfFBXBArCwUHhxE9cNFhe0tVwyhdSZv9SDLtokhd1OPr
Yfw9v+ODsGcQASVVJROHD/S9D7iY5B2DBLPkdSy5HFc97JpbomS6MqUpjeqbRCjBzaBEYudrk3C9
rVX6q+zwwRxwUfXDDz441BMWRbpOl3O/l45IIpeGMBQvnlv8XJm/vucYMxAVggvIJj0eTiKaS/zZ
XEXnM3cjIp6ThomZLj4OYSG1E8NWhElGRCk/60mVNAOIw4DISH9mLFti62MWHgsSsqZP4d9ANnfM
VtJ1rmvX9ceGEfFmeI/034yRn3VaGfg2A3o6iygXXxr/8jnZviU7mRhfqi4zXwFoD5zwdSPBd9u4
KqbXb3BlpzjgOnGPNdy+6KkikYayK52oYqRYC1xySP9dGgqc25hMIIgZcRi2rTtcm05h3fUCZDWk
RAfMW4aCBJa84+itjQAfvaMx4iHxFbl2lhxxonM3kxjKr+wpiLvWC4lIeHwYGpweXWNIDSfLQaa7
biWoM2W1xhtSXZvH3r5lPdhYrzift7A3k+OCvejO8ZL4rgTtY/wrg5MQwc8suGzsbU9qOEqvGHWR
560DlUbpxQNCdHqEPyCd8TcO9z+sIjl12dN4KZv9EdRamDjRe5m2gm7Hp8wYVdCzUrf9k2X6Pc2x
x/FG3bWvkeb8T3WyzLhnr86DZWKwvU8I6WyOSFHuMfJVItY4PnoRD2QuVbBkwyjD/AIehyZM0bxn
pokB13SPggnT4yd5K+/GKhtCaGPtNSJ6bY0Wde0e70qR2oGQz7YZqVAY2kSwsXanwLay2DwBFvX+
3rJsV5fGIsWYr07A6xnLMqvCPk10MiBB5Ai7jyU/45ofKqPAqFPNuZkQL2fLnsELSUrdo+DZEvlA
dsQGNFv2IAZzHyKrVcM/9+tGhqb3PH28vq1QfGm7AVJaZN9MKooI/MjwJrfGbmynfhhp/9OJ+b7e
wZJyU5JG+8l8UmWK8sqExJTr9zWPDBcfp4+kXkZXATM1qzGRB+syBsP/QE4b7zrP0W1gOkBE/XOr
awriPRrXTuL7Xvb63s7SdU6rY5+PhjqZY8iOMxPCn7OMY/uqjZyG7if8/U7LYSJPzw8kwme+CBC0
o5Tjh3p8vkUEuVa2NMGHjrCM3qMqLq4v1gMt+1metXQk7/IUzYqNqA6w9TDUIfbpW3eOJOW+9TXy
3T0wKDQg1svcZJ/iKTchh7LKAjuNxy0YMvW/ysvWwSGuiPGC0IV4juz2qMLJje62tYRq4+wTdTfV
fe3wIYCpR7lk+UM3GklzxswPv2pERTj6bMRkJpyd4V3zZlgVpZ9ZGFaSx4xViIi6POsGFl+3TQdP
LFjsjA1GSudPzoqv4DA0+10Hm4nyG1fY1DYXbkAaJexWY8kUxb0wPrRt7Gt3rOxbe8stDOCyGZKp
MQAmlXtRU95rRKCJey2wGcu+VxKXko/sgXqBfGHdEH13hXmty5dOarRjY4psSD7E95o2qrWeYoYn
m7efgwH9QNCNFfM6ldwybCwPtO3vVE110mI7GjlmSjuzA+N7CTWQjvrKkDlaN99b7UQ+Ywc3X+Io
zw3HD4uBDVWiIkjZ7Q7NzQztFTyss+F+rAZWLoFbqr7/1pCd85e/xC1Mgo/d5+Alsy/gfib8ZROb
paDy/PnTPK/przhy7odmMCugckRi+eZfiz+b+s6iEaP7S99FehTftXBztqOLLD1lG9cMpJR9+YoP
xybt2Vfmvzvn8uFPs8cOZyZQ5FTQFkIWACzvZGnxcaguR+xfKq/ho3PqrAauSO4njJQ3Xz4Q8MHH
ToLLASnUOC8cqpYXYLKDFKzTCmQh60lWHexP9NymrD3U9ahFzwsCnMAL9iEjQ3ucjeEBGReMjYRy
LJGwLXsqs8tcFWXYKxPDvGWrLRLEzm8/11y2CCtHu8ZMml6Zi5Z2d/+d7EHr2vvuVhIdtseiFyGs
pa98F8tEc2WsO4sZS9W2lRmSHSDpyopR8MZm/CuGmVutR1yRlFOF72vPMkbwWY51pFnbiePC4yT5
bPVJyHIZ3j+OTPipQVbdzc+zhCMlTyNmXpItsWCvvjvp/mocNWQfLjuzYz7Xfza0DRVTtA9skbII
n/Ydw+baPLRtvkZLDINSTM9Mk0t4EJ+uGXTHdAB/SCtUiNbRMxClDmbjD3OjR/2G7yQyIB+pH0Gl
ELXBZqKvKV3lfJnWLMazkRYVv3MDWbbJ4dX1PLcMgkeJTqSR+Hl38AZGy6Y7/auOoun30N7mJ1lk
x5I9WBGITPc4Vm6KXvG+zTCGe1k4Bv1epbX4mI3S03SKkXr+Srrz7KbwSadPwFcxKkjkXLJ3UpT0
s6ObUJ9BpGM6Avd81DeGaErDIbP2wf7TPvz8TnVi3/dJsv1qPBoCrFoXYyJTIIoeEjRToYCVcDxz
LbCuKK0+7s3r8Dx8/S1rswKLkGFKsDpD8copzLPca80iQuNXyDD4yA2z7VUnPj91Yq0Hl4FMLd3n
01XOLDy4BR1CpLNrQ2ckhX+8P2Ofy+Gj/u4+2QVgb5qsvrDWzuXEd+KTKu5Pj2r2hyUXNt/lb4yU
5Fjhlohpum8xG8WQy+Zthx1SQfxIqPh0MUixCgzLCj09Pr1+J77Xw9RAaEIt3X6h+4h2ayXbG+i7
6YLnep1PDWg7a6av2fyrlbI3y2yphhngIghlWIdowFZ6l0wnkHTYt3waCaW/tpNo6VzjiNR88hjM
nwTCqLSBPedhogxcYalk1heFGBXYLow3HT1A7Tk5NMz6vi/1OB/JfdPtWvr7l7/bx/rn3gycshSu
moyA+q2DWtd3nyqxjkqjCIwZHKf738t8N371Do1li7d5EyPGTDbxues/2oyGtt/PJmfQzgJTg/gl
Y/6YCSZF1k669eofxvH27Ct8sX62ne27T2Xqr3KigOAPiz1V3z/WiHMiPcIfbG8LaPk6sPfk+Jk0
LAAHI8C+qzEsS1FZf89MJU1RNk/96HTQP+5cSVZlRx9lNAs/GRmID+ePePlUO39hr27b5JSUaTm+
RElMiT5x8q+TdNZGWSo7z24ND3X1FRKM4/1o5V3GNGOIn5w+etGeDIxXhXQbnencuraS1aVm8tA4
G+YmK4HIR02DnLR3B4+11OD5OWsd2jSiUyVDMUxtUfG6kpVLdqa+nKAreqMHKlqP10PERrZlkzVx
pez4ZD6PH5qtkJK8m6s2UhIWnOTqTry3+MAQrIMZF6vC4WPb3OLzAXS00QusgsBiZakZv3KRi5Zz
vSewTmEUQrsPpHuZ+vVDXFGKWOLn+TF6mB/z5Fnyh3LL+oePXBPZprLrLBuUw3isMjKLy+q7lCoo
YRB6YWHIlasyzSBO7LaiRKqr+kDMearxUqy7/ybDrb3qj/rFY7KW59WPcOM4jHk2fa5rl7/DR2Zw
zOXvnwr81VcyEB47KPkl8WtNY+Ka/zQvqKL/Pk/f4DOiqPu4yY6yD6VbF/KIwI9be74+Vu3T36uf
msRqxOOts1HLWoicYE0X+5tdmSe9sxiD0+ItlJWOgwWU/fqj4EFXBcsjO10+CIbQvh/FHE7powhQ
x4+LcignScm2IRB1hGsGnOdfSZ6lqIn/ufbEubzbzp/NXTVlQnmt7ipncQ3xGvy3alRRXVUu5UVz
UTEZbTzHm2m0lKyHW8gspLroPRvH6rsS1LexevZ7MUwPnv10M9VGoa7tKnl8/JIzsJirHIpXKtBL
7VnCHisG9Wq0xsNgXLkqwNxuQ1hiLFUEfe7c+9SRZQKlq/1+le11qQ5O7usv8XkyE1l9XTAd0vV7
UwlQMIylIi49iqfanmrkUWjN0RXzoscrQgiPH6lDOyJtERLrCQ65D9UDPu4rf/jMNg2Yu7PmEZig
d4Q8xMr3uXlwGNgrwKjlEcI6Z2JQ4+ObyJ2qoViWx/oR1TL5e+rtY/lHrvTYlnZ8RvaFzL2QzhW2
tsLJerLD6V4VLiKkre4+TdnjUElbifyy4kzumg9rcVlivL7JFo8m6cwEvy2NTKIZ31cUbqZBmCXX
SCu3LSfYh3YtA11AYT3DrqkcLgCHYGVUi5x6qUz1cWhkLuzOS49dkQIHwmtguSsk/3F4LyZPIUO+
+M5UmfjtdsUUBN9bfBpk2NjO1/pjXSumz+VorLdKldduvunFpm62cfTuyZJp0DHe3EA/vfirRL+1
aKd7znsxDEopbDkZzj0DnFeq8Wb+dim97dvJ6EQSxSU33lz6u2x7g8iUrqqnwPMEnNloBQieGtyi
PfKr1CzAw+urJroStcjWn5lEN3r/hqxeoqMIzvc+WHFp+bT1Cq5dPJS8kW6MaDZXOwyeJB1j8awN
3jutcz/ngRhGajrXcz3O4zq/rr/4gYFTckUVTi/xmaxLsguu5cXDs2B2mGo8Kre2+Wf2z6kKzNs3
r5+ZTivXWX1tPdDbn2131kPj/kpPVTlmOHjB+o2wCZoKeob7mc9TOxXHNCiFlDiVMXJAtrZ8UrNW
TJziby5RIsMkU9KTUilV0uli7FI3BDiVeDiJiYV4p3e1aM6Uq0qpuloCQZmLFwVcqAUhY9G+BNah
YdVFBYzMqMx4NMwgss+SswZFKJopcEo//KmKH38p9b9C91E09dpS7ZtDCmwzuctUjMZUPpg8JmDx
48dmUz39HROFrCnKQsh0dYE85wBcfeyvnVimKeIBTKBP1w5GfuAr3C+eWH+bzk75yIvnHxrHVku7
nE/y1feeRgiv8jpSNwH0Jud95/CuGYqwKL1ziL2zrBAwVsxql1lXtPbmVBck9gTWI5tTHNJ3d3Np
KrxhvxBJBmPEq3cjiSHoyH68REZtaN6MH8huMtV/HCBEhVZ8LDyjneEFkH9/R6e7sdpDU0GzpVwM
TQV5/iG/PvXQhYfHoQF78xAIr9ufTOM4eDbSXc7iSA04NhSp9JEH8UBZXrT5hNPy5qngQQybD/PD
pe0kUzSywjLNts6PRs6ZtgZ31sj36OlOxIRPZVDmO47gMKMkNRdiQVE9n+zjCGE0Frta6toC+zv2
pG1oKsMxtgizu6TlMr2aXuXy5oeuiSKHZlABkQzWguY/FNG7XSl7L/pz07PTq7qLV1msmiWkUKSp
mO8NSyuR4E7GqrJkwLNkbaKhqOSi5RW7ox91h795T1fPmRrj0WsO7ytVw4Bf8GHCPSlmuEykgsoR
u1SiaFtml7ydGK1NWWiJX7n90NzjqksCmXIqSwZPbfbuABOlDFjvf3jfFOck2ofz3q0VT7Yi4GrI
jLIzmaduhhAgq6rjX2yVIz/KepgFJiExf+Z/7KBk2f3cH0FvtP2nYYYZQpcBg28X+liKpJvbZ2W/
6hr8mAb5IxpwAPFmPYQdheYgUT0naGcaAX5M1PT+ABrYK+CJFx7o+XIrs58Esa0uGspgZRR+kRtb
95kyH1VYs9eBnXkY4GlvSR6GFPsaPAjkEI2VyBPZtcErluvGdV3ieanuY/pCQznrA7Uyjx5LGp5D
Fm4Q1I9NClR84F4IVwDanUXadd0SqIsNEuzjXdQ3Q5ggUOxwfG4f7jJn5AdnhSNzxnFd4LhIm6Ct
Bb9udlDEOf+6o8jQ5QFyQ7D8eUBbzUKAI/+wF2grm8NNogrGBUAyonpu2iESBby7ZiFT8GmQBaXd
CCjczX2rWCbYQ2UlMOT3anGAZ+6Y909fni8eB6oBVSKIdzVYnEqX+a3aszFQuEP6XDQUZ/rAyCNE
b/JUOs1BlJpbEjIQuj/0JfwCDfnZsDp4tJKy7UfWyHYE8hkR5FslU95B61/6qN18id6cq1V5UcEx
GS0JhQ4B3Y5t5Cm5n8LYFFSxIK9nB3z9jUq9XGvEfSTC+GVL8zKLV+HteNgB+AdzwIAwiz0jLTK9
zrp1qaq5+D/QvIJrbvkriQPVcjE34ejAAqOSteVwv9BvzFqpTrKXG2YCeoYCUmdWVbkQFuyCjKl/
K0T76dY/0ULiZzN3eeZBDEPujxAWzINccUMHn8kvayZsWyAGchGuVj2xEH5u/xs+2u+ydxjEoMaY
Uzi1zI5+Xa9/vgzxuQbvFqTA/Pi6qW5uYmLX1JCMU10gU1fq2Ahl1CSxxi/Toov8POaMecKlUg2r
dQab4vmJ0xGMikBlh/Fzsm4dK0bWjVt3K4VC63dvPekTr3xJpVVKo/6ODtfV68ehGR8KBRkvmoy7
gqAxv6rMmmlaxJOsgmKOZOpQwvrrOKSJwh9FzfZdPaeCzfbOn7OR0W9i8OplmIsjmw8c7KVnN0at
8qD9rVkHGn1B3uNw6UeH8bsLD9igmJ4aRtnNzXDdfxUDL5w5Wl1HN9nM9a7ALIslM1x6tZj/ZnRI
B2YFQOvPxHekCsdBFB0AV7vPb1UM7mKsc/CWr/Ghc+suvlnvd+Q0BFc0k8j6tueGV26Nw1hICitS
SFqsGNmU09HKBR0UKI/kuMsH5RxvMHFSlkrfqzWW9bQA0S+ZKSLKX/g7lYHGuxzTKKgwNDcotcvR
rcEHGTc8SH0mC2/9flWOrDiwg7uPccb/IqzW0cnw1m/VRPdiUqGop+SsmnxPFj+xjxgZm86OV5JI
ukaWzhcLtnxWHSV+OPbWDBfRvi8+UDaIKogrNCbtUz3VUAgFJueicaozLYCt5mcT9L39gLbpPli5
7D8ozfhKiorFx0aXzhWDFSOJerLIAA6Yz6tNvXWc3mq8gb4yYOtLbTfLvz/OyKbUBJmmLUr/FAok
HI5lAYOIjwfemkFp0cC8d6ksSrnCrsLDhBkPvjdp3fJn+aP8rYttWBaiRw3veJHbDHYkKofefnBn
t8tdi2P8M39F3/+OKJN92smB2TGK1qUYf0pRTPGqzivI4/tSklnJJa/KptV54zahfJ2LRyb68eIp
Urpnay8JjRwKcgNMnjOSz7uKS+QMVrr6xJtdSZWbehpTeYPS8l/QZEVI2HFVEa+YiJaN3DEq9rTo
uJtyi5DLCI7iVcPvnW4xUVPREMTz8gwzUIjnz0OoLd8OLarpBac4iWSPvH3RrpvmuZodmjEtWQU+
KyBjZ96/k6SRNvBg8iWLqPUYk5CYWpxSfmuPXpXh3VXIvrOKv+2JVAqcE2N8qx+DqBh4YV8z/uO9
FkQhRl73VqRmt9//vkfLZf3UgPcasTuTHpHPZ8fIITWgjSUzETErBDg4hQQb4IqyhTlKNbklz8w1
FT+Q8QDN6KlXm9YJDMMRVrhQJQGmEjvH9Cg+eCLxrFYdMlvw5HGAa+DbmvjkUBkmN0jTJJibLB0e
655z1GntS4VUcPOC0Kub7LgMxsMHQ7tHcCngVhsljGn7LTfQ3RiobYrGts+cTGpsMGuJDINv5tCx
7uw9XYE3Zk88ba1hOwWMR8myrniB9Qj4epM/dspNDg81mWpwd7iWdljfXQM2L0OyK1PBZOffeIPS
oXKZs6rHAAgnwKKa4bNuGl1zwP5k+/5fV0jhI9i7Oc/ONLE9OtyKUJBOtuSbM0niISordTFIt2M1
xViP/0K87QEzMHMAkgVr8mmSIkUzE+Mwj/5yZLKSm9hsHHJYGJyCqH8my9a6ZSkwGS2bzFaDshwo
bYQQn67aue9zOTdMM3u2afSynysQcHaUs0Nv3Us9QoMmCiqJG8/uorAYx015TtApKSuj9ygx4ZtQ
wGYS2XoUNTJ2iJ3rz+m1leu6Q2oMOs/WrJ3rLthdDo19hfx6CrDXBumSU7BNvfKls/qTMA+xksYH
qDmRSStMdkFr5f3z0eKiuzsywA+bWSUbza86oLXwkpmff/cv3G/+Ar/xvvI+NTHIdkcdhNuKCgH2
vyjj76lMTNHJqk68/ZwbKptYV+kXb/MdQsljdByY/j+ZSdqLjMIZ21IhQpVlaYSAZ8Pc/a9L7QVd
6AsdzP8Fgpv4Dz41jTdBRl3oJKv3gCuNnKK36oxtf8H8wO0Fw5dfY6Oykj25em31ti0sx+bBl/Go
WXfqZrqL1qGjKoIW8rFW5vzuKxwh5kfmDuX4+Fjff+U+mEdVmwq08rkw2JXXvThdDqaaZTvhPDK9
3ngN2TZU7sGHaF/4ULjCatVDpV1xYDMofaxRIau3xnmkGDPWy0sybfWcqXOweSi5GMXRU4byO7+Y
q3czluy5n2wse4bmj8aC2VcvOz8M5H37nh4AhQtFkgqW41OLBOxZ1qK8SB41Ki1g/HPCnCVKYaHa
Z7xicF1Ia7BH9OeqbJd7mgyxeV4M4vzIZ37IVLiIrL6ApMr4XPU98eDoAUeeJZbP6f7yXsoWYt1Q
8jTYpYW4iVClInnVPEDVZc9NFyCQKeo77HczCn03kaVk1/ayHont0n7lzUERiwfC8K6wmbqpO2NI
5au34ra17ixLirJq4kdUhr0i7lsamIuKTn285j6ns0/bZKCqSTLNWqQ8ZoWwHHujS4PoFi+DB03w
nczVIl1eAvv8KKlwOlbETpmVDTg1GOvxv3gm820XoTHjfNpJYp2ZXeaqtnooMggb9o2lZuurqfmx
65arJnQUzdq6HGmCrXnkvIX11jWZV2A/FND5t2tU2l3bSvjNfKNhqd3GaSosT6sSygn5C/N2izvr
ntC2MpYDMfSDztzxHelm2z0b3G0XGiETYr4Dugg1VC38/O1HLU3Hluvmuv7nLc73NzrGeJ9Gh8BV
g99JPGNHGhHFsvfrUmnwFmMVJr0m1MQRM4+fl7IDyxeP1VxGmatf0Him8uf2aoJcc/9VT7nq/6YG
NrnczxrPUYQy/TGA+FSI2Usj3VNnX3qb/6H5Tz2fnCxw4krX8rH5CR0x1+lkgt+Jpyl/7z9JJIdX
AP2x8so3mPZUmc+2chjGTd6NNfM75IjRqnP6samGyVkoet9f1za3Uj6v/Xgv3gPpQpqDFukAq8gN
zlDrAymI88VnNaExBqNqBRzNRpRW/2KnjG8lsNrZEhN3w/HIsC453v9yjlkUXg0u16cqvpHtUgt5
LMYbJjR1rs95vrTLFqKjEjZ/J/5Gtcv8mCvgWbUP6852WX2NUWQWBsP5zeB5ysthfakQX9wCM06H
Bv/foVmAB6HhR4Jx7qwYJzqRpzLHaL0VPTvh6N30UBNcOg1cXDyJceutfJiLu0rFGvx0bOkaykDr
US0w1mGnOYydp9lZw0he+jiK4/+bViWGSFdh/34XEaPRQfBBNorM+sEu1WcTKNH5W3m8vGKC6NJe
JCzomWnmGMal9l9Mb8FJl+tAppIltL90HMazUhYsoiV0cM6ksRlDIkeR3h/6K1Y1j6qWOBYc7HVn
nivvx6EZTEQSjASj97tgAjwxNEDL92ryNFb8xKWmSWKNiw7mreo2+CGIy3mwjpc99bPiy1ietzcp
WVED7TlZTFw+jSXGZ0/43aluucVoG+MN1/26KKSKsLSP+4L/aXBh9TeXm+6/Rjpv9nsAIQTUVOqV
8/Qvyfyyf4nXD3+gGl8rUg7OHbFR5JXPVSQhbiVW5/HD2rGRj/dAmUAG89x6z3gjOY8HtVkdpsdw
z7wsw40BA0Nhqx+7gS/CNFhsTbZ/bW1+FODx4vFcGKV+L7X3F2D0NZTicP1aDDOj7rM/Y1WzzxbX
X7dPBlxZ9GZd9+IvwQfne9OHGi67YVZKwQmyQdFNF99ZcXxmVq+G3r+25qnBefYxWF2kYolbal8/
Hijkebgw7cB9WXqkG5Ft+VozQaZbT5Rpsl/12TOsayVwYI+o5/6NWGKYYVysZcem9NxQEMkHZu0B
69C+8FxLF5KglR5Y9zWYJQrPUaZrKKJd/OVl+mw5CDF9UEuXv9fKZlV6T6+9wG27/f6rXXDuw5C4
gGiXWITksxPb1JaDjKs+j1kmQhg0qQWjmWWUx3kzV9lMItxIcf1K+1/sGIyJw/UL6xdOZfuNqat8
yNC0di5/NpLNu5Q5dqgPefLnivG+emGDOzU4nCu69XN9Jqw3GMEj8Nj1y1g+s2Pn8CO1LEHhEZJb
8Rea+2sFSokYwgrVSUNnUklNOOwydM5yud4UVDHPS0eJEZbDTMWUzav7XaVLugikWgiHbaVGkl5z
H+dk/jp9mSWJgNnWGArlmKro1bPlKEAgYdxkGhAhr1gWoL/PTC07grAdxvZehx66quJ++4kon1po
But6rz3z6HRJUEAotA78rkOC+3FpqpJnkMsO2EPI/f/FEf0f7TGRI2fC3lpujEqfQgPjXz5sllAk
W5Jcxchqd+sqVC/LSUhP967MHQwIIH1DgAgSZcC20DwxfrBcx+hJe/JlkPSG+mEGey8ipcK3cPei
8nZfVu4pId1a8vKsv5BMxeWxywD59fjZroOekIHjCezNdXb8Dt7cDdYxd4bD5expkKWLuCDZDa6R
/uLeDfsYH+l5YvkdJg+LeopPiYr8MjBIALz9SGqMmjseMqVkqpWInArVDcKRI+hIZGMce90V3YIz
OkL+WD+cinCzX6tiN2adiCZvCBz9Ww9fr3xiCB5V2qMGZbxYTKBeRUliZ7EVXbEb+dHhIp43Mrpp
5Q65Svqe12cra/WGcWWWhySBca0dDMla9h9QPiGGL2hsLQIpIIXwtG0FgXxjUCB702xgWzQXSk/t
UNyyMRZxEbdf976/p7TDJ7kSXt8L75GNVEOrlUmsu28MvlgjOZWOSQmbCzbQYcuLFQgkNLAzItxD
k7vzbl1eJniey6hgT1L02CF2H+/VM8+kVm4hk7vE680MdR3EEHkOEHTtyqIYylmimHkW7uqj3zVc
09QpUwgkb/TjW4fKXCbcdls8Pms2+ztQjpHPo3glKqTWS+Xjpj8Gn6Pt54VkmIaVehkaSNlwyCc1
rA8mfJJv8/m7IuHTlhgmQ1DfSNEO4ijnZ7FwtbvGOKRJ20/CjkP+/S6cyfLAiLpC8lrcPtQpp2Oy
q0xOb3qE986VV5/2IxO6BaR+QvIIflf+cQ9tjN1lb1J+aBM5xSY67oCv6o1sEdHiI93id3aXkYj/
o1GVoLgoXAXhMA8O3W6wISRrmmqoNdp3ENauBK7P/bAwn2bHjJgY6bvWjztIG0FRRSTKzB08cfFk
YYuwsoTerH9s6QHmV+Novo0rszXFXXD+lGBKf7MLoJwyMbTRfAG6j6XEOHqPcvZsWCWsIrKtbnvi
1IEGCQUJirlBtpIFQ7yAs4FwdsDcMNXHi/yVffsbqjvIdq4I8I772TlwLDWxbiyyn0vDBr7u3kbP
uZnrrR35Xnwlfta/i38GW8hUYeH84xQnOqtTIfHpkFvvyrupnEyY1FU7opi11Ym3e9JV016UDMyI
MN5Kqh4l2nNZfP2heenFnIj+CuDHvBVrqxCvxvEnMgOPoQSqPUcRtbTSlUKcgsTkafpqQKcPwecv
VHGWBo2CAVmu6fYHJcCxFJ/zn0PUANKjcia1NLeioxq2Ln7ogOnLsgXD/wG1FNdKXJYswByCYglv
4PjtHbVB6rDQs2hKhjH8oy9l9SpTT4DxnAb5uAqhsnSWTO7/RiX6T0VzkJB9nWd2f2LXPOzIjDf+
teJB9ZuKo92HDImj8hG9f1dYU9kYVrfj9J0w3b/3BD6jYbEA2/b6cMKHf5Os2ipscLKXv6g+TYEt
INtQhjRwiwDBOeg81T0wRKotG89nqP1UY6GsVaxzvv098KHZcNlmqr3KJ0bvWGVN2DFI/WKxpLpU
fAZKZ+6cMN47GoYo3XJ2uvk4x/EFz9O1GnpM4vT89tkuVRV7wgdmRd0JeY4e+aARyI699Ot731N/
ofuX1qahk8t38nN/KmR60YbxmRtlU/LgvJonEzddRIq7Sv6hQ5suEoX0JyzSgaS3UmAyoY8WV5M4
P4ZAvM1ANjKFldtBg9PXCIfz3wq4LoqLP2ECV10iA2V5cnI8bOUYtspz/eWxrrL03Ebl6GRknHMo
PH8nYiZmnHZVQ0ZZamy887Btw1n/mJlG6N5ONVNyDqe0YYd11Ww2F/04RD5n5oHJZIvm4SxZNDuE
CGYNcij6M3W8wyW7CZ9EZZbzMlT7ZZiaAjXYYn/s2WCGB5SoJjoFRRGzpPW5ClBJZkf6zSBFRd+0
ETE70WW/dCj7um0KS2SyDKSF/OwzOrfKdbgSB9/N3J39pbwV/bw20yMc4KZkPvXlq4BCMh8X7Q4G
wO2DrHqdrSJJPJ5sQLWNnpkI5xx0PGJVOp7A9KQPMbVB9U1li9lt+Xwq5BSUyH8v1bo/N88XqxFF
bJ3cexoj4b5APpKQ90TP+ziJWy3eUALcg4TI6uLsH5aAFZCibknXHYHnZf1qAJMoJy3pUC+ei+u/
5bIQX5SO9hBHRE6yeP490ubmkH1yk9jP4U9BOd1Or/JCPh/DV23bnpkWz7ciid78A2bXQqpCoFFC
0/s7fgfe5L3yljeZT3/v66rCfzj++dsXbafniY/JvpodnGpqlofW5Fx5j46sjrnWYBsyS43nk3EK
AzfsOnJsreMiesIi1+/ckLNIrLF3/2HTh69oL9NFZautWDQNXw0rTLtKulpcNSNfj+4j51UW3wYD
zc3f+dtmd6iCZV7z7e8pk9/W3uXM58aQ5CP+tx+aegyoY8eJGt5hItg+VuLzYyszuU5MmOEuMd7X
ls0q2XnyV5le+mTgl3zmGznrUUl/ISghiSW/ZpUbCm7tpoRcFA2kMzdPcWxgR6cisxyxfcMK8rb/
WM4U7aH0oadJBNFUsLHMgPsOY9DM77r//kt+6rpzTahU1gPUNQidrnvHnk37we/YDKJwn+66KLL2
yI9/GbD7nmu/GuamFJnHtvN5NYkUQ0vxD2vMTjODBY+e3L/pu+NurhWdn3+pkNjkf4dFl8rfRYT7
WthirwZL3EYgoaF/JJEFV/PTfPY7G4WjI2MfsjewOX0PxG6hBZKtNS7jaFEKYZdbxNcOYJhP9u5G
SipS20ugTL966Esz54vGTJ5ujT74LWcBH/Bdja/GKd6gunY1CfbPgxdBO5Xs2pP2wk6jSQDX2KqB
0wDuIRJYJPndrIt0kHi1EzwBpClE66eoNK7W+SQbtqEdUTRrbTC2Fcf44LbCsPOm228y9Ri7LEOw
bvB+AnPXqAnrJH+lSI3qr/D5+EDmi/Yuda10TTyd0Ut5aZC27GIm8RBzqkcG2Wl6upqnR8qHN9/M
xfeufGm+/15OH1GrD3z53GAXKeXYEvIVYaXHrm2cwVUWhNqJ/JxZxa1bdCWVN1ohw0KwzfQ+XTc8
bjPhBuIoRgNdf+FnlwdirPKaqriYW2cOqPJ3Xb/2b80rsvCJW1DsG4lo9JrjMDaFC6+smEqgQL76
b246vnoU2zHbVqc4KSINVlUGcMaWYrnieBbwpO87KWDM17328Qh+Q77ZpjMaiO3hb0rmLR1NeQLO
mUZ3pSkGDVPuMNNQs32KZ8y7RgMVBRYV7xOoricgv2NRYEaa0s0BTVTUV2CgiNQ4u49/URnzrDCt
MOulC8gNt7UlIaDXuKlVnc2aP+DHq6aSU0BedDmm9S3DKu1RliWFwIaeQzyMwhuJX97wHqTHPNpG
ksNLamVq+GgkoCzoyq8By/943scmk71UuaP1DmMuttPoXmvB8BrNgXri0c/aIW0dp7G6Ffic00J+
poyQGRGV0tij2Tpr2abtOd1bTy7Rmopp9nTGlhbz1YfrU6UA4A6TugfS2wNIh66nS/nzKCuGIOtP
fhS5UuiAFCrTl/AX6SA263wyW1C4ZEfb39WTNE2vYEvWIoGPgcgIkCgM8JcIO5p8ZPTGKhdthm0W
z+dwYvVTpXQ1yu/zh291Z+XWOq8Y6BntzYIugGWHi7rg1BScGfLXbxwpG5KHRL8DZor93oa3uZmD
2pSXFmYBekB6fjFzNCuAbOl7HsxS7Pf2Og94tPdUtyULabbl6qRMN/ab+bqObMbOkRuH36Zj/Wyo
S4TKJdvO9yOcS1QWEAAyK9EmBzkovWVyKjfUqyYuvmo34Uw85m1jjt5X0+5h8XQSQ9aF4iBWgyxu
Qdq7C0UPVzbNtc5lSTfWLshOdHteYOBk9aeQi+Drvge93Xjxt/p4czt7jQVEhPl15dWL/rkmJksY
uoXNJNrc9qTgWKRAyHdn9qXyTc+PzGnYOF2CKnf5S+dkDgJmOrNvuJRnGdBGQRrp8cjAnRVHZp5W
ZywK72ORGr/+HkbGiSSq8OPjETRLeO/vcCDkJL+/AjVtYSCc+cfPaevmkDse5f/n+joSPU6mJvS1
mxvGp4J6lYsM1D3Pi/Kxrh/USXimtT+Zn61l1ILl0NSbObjuW3PbHelNaX+pxiIt3lxXprNvHajc
S3LI9n1Z2Q7dw/WyZBs/M9wPTtRhdnOrQTWJnISHE+aeaBfjTOQB7MXAf+dFZxb4K3VTh9191A0y
7Seg4pO1cpvD+EA0VSuPiAQdMnWpR5r0tYrTVSPZJynLoYg5jZNtVX6opV3jDGlUxOit8ainTtX7
qaiC9767EIjoeSG1Wo1P83tgaTgoZToqw72RmCkNJwv1SJMq/ul8skBI5dGWbAuccl8Vm+1TUUjn
87+a/Tcx9G6k89fybNUztHjgHO46pr2pAqjo2Ymn0ZwD196jqCyy25EWfJ4NQ9vra92km6WZ8Ex9
ccZGU1J8QSmeHZ2Wxgpb9XhnblLks2ZeSNu8AFfeLcwppFzJo75jGfzuBl9Opv+qln3Spvm6S62V
qf1xr5xbjqPxO8X7OBjuho1tsu4tWR8yWNj8GWPi4f6+O46bU3Vb0Yr3fRIqGBeVycVenRzUIs5n
/RveOc1zUDo/Cj9+YM/02SBxVopzhQwzP1fTxX0T1did1+31Q7oEOQOU67Ku586l+2PgHoqvF6Id
RwWT8cvhsYOd6hP6rcZ4SUi1lt7R1/q6VzAy0o3lsYe+aq6fQX++9VbbFh4aFN3smkTSbyAGh4RC
s7pI9/7fGfSMOZFG62frMohwoPp3haPtc4KhwOD6TbS+Xndd9xAPS9OZGPxcZ38XR08IIFaCq6yy
HtNMUPFpZxJ1FeXL7QJ/QTPz5z5/73P5/Bg8NvQ3+9HzXSG/Kz9WUwZakfaiuQdo9Je/sy9F56yX
y3nEGTWzJoL9vf9j6b6WE1myKIB+ERF480oBhXdCCOmFkGnhvefrZ6XuRPT07VGrBVRlZZ6zzzbl
4IMhT4r1db69uI7zrw+xCsXOttgrtSkgkapQj4rX8s4B8mF/VNqhfrGBETwNd6DTFd1ZFDMVXZ/V
0iGCqy6Hdu1n6ASfDl1ta7F+DUenSfudjcQziJ3ClYXZDJND29vla8a2At6GeDgLBlRK+WV9gzr5
DzxKMkYJcz83p5Q3+zlHl8aFx8GnaRzMg/Tn0r9nVOfXJRaVfmKxiR/ndsHAAsIpH23Wnn5Zne76
+TLIVk+3CuHaJXhwS+H5KvWnn9NkFWfgiAM/rzGUKJmW5MuCrp6gD765xbAbpYwqn5Ff+wt/vgp1
63Y3FLP2gIjN2vctoWhjtYnsV/uOBt/cnfewxJt29pPGA5kS4k0TvL01mN/7d8l6EQ6ffr8XYTGE
4lH679c8eA/VskjhUaajSzX12jfnYSk9BvkPAEffXVzZt8hTePY5+BR7c3ZeUs77WZQwKmvoNVmV
3i/RUchjyuC2wgaS2uaMsUFYTuuYtvlKJl/WqBygTnmncBjoayKcEZ4ssMlzhxbhcLWziYXLjbDY
Fth9fVD0qqeAAGzq8m3QpV76UV2W4vv3dnIbPIa2A+PP6n68/5VOcGCk83EagdoR2F7vfUEduUND
GZUv335dJUf38WosgwyI9XOsrzXmLPa6hy/gngp6l2rOiz24X3qQe9R2POWZPHwXX599iLIiL32J
6N1cxNO84h/utMl4uhkxs1FGZVE9vBlUz/iVargg8BR+mkNrD3KYrZW+H104lrY9bE3oguKQSqho
m5fNj5+6pSU8N+fasy5G87veZ1ffflzHs76g9frRZ/8UrOXhwWE5fzuYkLYteGiwy8weXS+q9kqV
4VLo0UZlqZc5fiCq3F+QEyF9tp57Vq9j/Z1qBnF4+HqMD/2t1SxSNygRDbg8dk/2ashkLWM8Dk6X
KPFy04cxEIFMFcpT2PZKTRLks2oczhLZPx9JVf6HuwbK0Jqmv5K5evES5/6dF53NJlr97FbtdMVE
JuZ2+wfFKW85KRSjx7Zy+TR14ofkU+lYdZ39aaGMnONgmDIWCHGItXts4v2GwIwlkhPgc/Fyzsxn
vxVAT9SCL9l3xVLtSTqbr6Uci9BZ7M1DTQuTYQWoAVr24WcZewzsUGUlwWX2p5Iu2fKTy8YRJ8Qs
HnrmKAup7Jjy7csBGltBiMsHmxCKUwmZues7VMDuhExnpLIeCLF/pvB/61NeIU8GX/WpuYt2ybaS
GM5Xsc10Q0U8eBajo2JelJMJ/SNZCRyIYmfzOcMCGWbSZRfltBzYTCDADCC2iSHMfn2Huqsu6dQz
kr/XXwA+wDD7D2keTqUQrX2tnzasn9mSmbRu69eZFzBghvOnW8U3fnEUvugQ8Ppltmuy4bmcOplY
vhpwP8sbQbYtAc6za/fyJtH8kXqdG6Eq1fNN5eZqV98X27OXQBzYN7Nc8Q4+RjH/sb5Le42Operq
xUti+2Jd4KYsIy8UbAKMkRKyC90HippL5QfPOoucpetY0eIwRN03odWKoVJGYRQtqaR0N1JCg4T7
uYqXj/hs7omJe7n95ufvsjyP6y6Ow/o1Cz1rQuFLP1btLjQZZmcOdsB5AaU6iS+0YF7oqhhM5wIy
4OE0DDI6eg6Fpi4D48uEVxV5u9YkRc4Dfode/blN1EPWyqyZxdDQ9CIfp1KtJ+qVbhEslK5CDRL3
5iCXgPCmieUeZUbt0ausxVR6UlqP9/9Y61hIQBc09wUrxcdrad5f3fAIrlh4jX2qNaPlJszGFV0P
8g+ujxxWTi+Hax8eiNAmj7a0VB6Bqf6VZsVKTmhfCr3D/OCMj2IGZ1WSafBOkRvvFMQkRWrLxfdb
Xbxmaie4q8hA9tu6Wzx/ltXLuXXKECTdf2bKY4dKCO1b/yOKnm7qbjluezATQKK79GCBqXkdl2V3
qy3vVT3L3LQ3ObKCZDursTH9Cu9sGO61Sym4t0iiseLNPmG9r7pAzNz7KrYJw3B5usxFBgur9U3J
SEytGb7eAclj+nb6yW35pQbaDHYbXtyyKT6JcPqo4JuV99/Ote13eiinl8EI0O6++i4WmrtzVChN
pkVE5WG+la2ns+1csb8gV/neJ4SkbF8PaVPshiNGgps9vK/2URMrBRnNrPZNn9Mmlly+UeMVolNL
L+8kgW5tkpX1hyDeu0pk9Z75nE57RY17Nhi/hPw4z94KLzmDm9HAqroxHoWgmCjcGAocmig5eDRM
PBAs8X331fVtxH37in1xj7bTcWFR8OxWbE63RGTxSxxhdrQI7j6pbQ0wm8NPfTT3+9otIb6oZsNJ
YL1uG/lLupygf0gOn9fwGNAbGCMKLd0zVnIE1JbrFvlpXdVzSDUVqQpOcJniH9eZnzPfVg/xP9uz
2x6E/4pVIzBu+fMK1Y4xW3LA/Wmg3tSFOyqLy/o+AUQNaoHFCwiDddBdirpDmXTIRnU26Ogev58y
rGwLrftr7hlRVrwhdjrSVbzGuwqZTcyODwxFwsD89dooXDuWir3UGPq4Gi8X/zI38576KllJSgQJ
AdGVmWYoj0u/6CaDjlMJzqCD1KIwqyfuIaTZRmRcfJjXUqyBjEnU4KG4/ZO1AFVCiXANU4yDwyIR
UmEw1efwN52RMQcpDcOFEgurUqA+Xu/dWdAY0UXNlvWZP1my6jTp5bdMj/PHMxv4G8y2r3QM5XTb
kBE9AevPYXnvB4cD/IhSpdhN/TCmnyvubSql+8RNpaOwk93/OQzmr8kPhiwmdtlrK9MMhBkGcSCs
J3QxP4SPTP+hHaDq+jcZCpgoHNla5UVt3/HY5T8yxfLHsb1qnabDbR1+fP5a5KMZt8s37rw0hofq
aPtemDCjhtpswFkEWzFuYujGxgjlHjGQGXQ2TGwH14mq9k/v5ZLINbi2740aS6jri9ZybNSK3Wos
o/JniW9WyhdOrB/bL4WlQ7/PcqE4KHzPSixb9++Z9qOz5eG57u0dibE3hk3dOn0AHY/KT7/3cxNr
/8jbMtnJnBqrxItGnqbsPiHTLtTVBTLg5viCPN4XH6xdPVp/8D96AAqC1OdTy5zInTOsmprqFJz+
aGq5H101gInlyXSY6qNKcDh8OQ3yS/rniEFyk2J1dzTCLD835RF3xGTBkIS61RqRKkDmZJ8+hIMw
oC0VjTYCdc7s9o8gQyp0fTf/bc45VVfnP7tPhG0tBZulYi7OnoxxCoGsfgoBiZmfrMyDS0cFMzj3
jo7fQzxHlO8sJ1jNq8/ZWNQOSo22ilt648RbNpHrMBheeCLKmYTSpnLupyo3kH66nKsdPrNNgepi
ZR7NddsFFw64iH/o+GZf2+9Uw4QtGag5xVdD0I5h5ubTFS31pgPRxC8ewtUQbLb5zGLBUfE3zrXb
1HpRp/OKMC+E7Vgk+zYRYZD4tZ6lpsSXFzj06vNZ0y0vG1bGsU0qe6t65p+1K+/03nlynHTA4dtv
vn0AADvJrUnHNbjdqxMLuVSnMwm4VjpWmV4nW+bic37H4EhS+M7m1uFpbNqZLD/It6k/rYRL+JD8
FAbM9fo3j+649GLwOh1oDZTtAbKNQMmLZ5VzKGfOEjf6bBW8k+0kB/MGCDk2/UQ0lRvDLQLiwMqa
VuTj8Ah+jJlRjp68tcvGSjYny+7NxvAjgBOlXeOUmAQwOZAwZZJ5/kiRYIP56qZ14PvFpT2yTPgh
PKSNeuYfwHFgByop9mfgRIeJZSsMNp9CAIcouPNYhcwHqBR8tnI/u/rN4t82DtnYJCpMd70QDDKI
lIJk0aaDKEtLA8D9sa0IDCUXV10zOyk0guwJu6Pwo5F0TCVGd17VIWK9kteovWzvJmExUJOJx81Y
iw+N7R2ecaqWvj1xwPWkux0h9ila121GPvDEdQ2LCrjsRZRHYHWnbDiHDCqeENpbxUa6/zknomIx
ImhI/YhEMsA3r4ZQvJti4KowPUz100N4yeZL48o+A0NVZydGwJb25x0bX78O93J6jFvGZZNePcd0
bjUObb0YQ1HHmue2tuWnRC0YvOXmg2nv1r8PbiN5VBxVVuNktDnXdmNPze6XdqJ2nZibLMHBg3nn
UMP07u+7ec/aB8sI9i5OG7DbqTn9B9ZDgukC+vo5y0y1O33dNJcmGHnZMPeaueHzxQo9tnWrWgqX
guTQIQpm64Jg7AuOjRLVr/tFiUpY1lcAwCD3ge4Yk1jsxvPJvuHUTcfLET83+phUtJvcbjyNobqJ
0CE9htf3U+vw5RbaIwiJgF94MoO7+BcDQ/mQLcns7Fc7mFiFd/cw5HKRVd2rEEsWwcVfrejeCBB1
BXlMbt/bvJHigttz5b0iQ3IuNg8Au11+85sfrOpzSUGzlpt/lH61CUuTv4YjRoCRq2LbNCjydsRB
oeOCr0IWPSuNcG/N0Dy+gTBORuimD0v9XwqOQAG+vAXuOrhRy+jvg25UG2X9a+RtyeozQ79X30J1
HMxHvZyFyPdJM9dhioitEzxuHIl+BrdPXMVDi1GV9Yll/pN/BShwX3T8MoK2pVP2xdw8vZTXQOwL
aIHp7+oLNxyZyCZ9qBeHuf4ytgOXGpqHafeEUWB12hSdY9Dyr7yleHqbdhHaLdEf3R1LjE15jN4P
31iEeEBUFwZBeqJuqo+Btji+BQIqL7D5u1qm60MUh5CkWUWd4pFdxnevuf5CISziY5+7Y2osteEI
WZOTJ6LGpY5zBBMylCINzH0gsW11sCWeGsu+uDaPLks8ravKG/QlizJLM1Uah9paV0ujGZz6okNr
fGkpCUDHnBz6CF41O1RVd5W4VnUrP5fW2Efx1mTO27wsSQqLeXMfAwSaYJbsl3GapxvlzhiNox72
xu4NnXZcquyyhOQYLyG44KV0jylKbmSaIhaV68XgpwVpTrwvQJ/j5awGZG/c4cCd+y7SOI1BputX
yYhNhfBdGONp8qhtfi79X2/cVdUrvJI1dW4vsI3Ht7j5sMSRegYXI9BDKE7YXUzJQsG7pgGXcuof
Sd4bb49d33mDWngXbMMeWjJyRTmC023MbzZ3ezOZ9+PD+kW+Y7PRwhW7/8NtzNZVxJcgVdx2qCIw
qQZK8DLzv0bhN99adwqhBUi85F7g4s05GSQqJQ8vCgU2RixnH6iJuT73P2/L/UNIgC+r5iimF8P7
T2kiPoPJfePZo/dGgFpIIK5fucwZE7tHwKmyCqqy/zHbvlbu69qBKcW6xtggpqTIDiVf76spzebH
a6lhn0cq5hOzKXFKiBwlxLiKb+5jFnz5VvZuonPtsWjYH+07Tp74Gb0C08ypDu/IRFWhMxv7qdrC
fOgcc+gwm+O8gFeh07CvKVoGHlZ7ip2DoCHhKO2bdVreK+vZpqE6mqfDnJ3l7rUQ4/3J/PY7pZn5
AayMBGns8Rq7JOwSoQ2n+uLSfdU1H4vkV/WcWBeZ4+TzwgFVS4y5uOVly6XKCtd5msKbrICis6Rh
qUhbCBQgSDB7mJ1b9o/xrPJ8n2Uaz3fULKR1Vc5wjE/uEUOXRJEVC/a1+vJMFBqarNfH27mzfw2L
rPw48Q9rwRzsDthdhzc/9HrteMzxzwKqsAzOmOM/l8rzvfl3W/UauK+KR5vV+dFMPSe4lSWWDfuG
I/X+rruYvZw7CDhrdsH/rljetQfI3H1x3I/WnixKzUM1aVDpbNbZUJyrFNG/6ZKNt+jOUdizLz74
fGD6N2MOlY39bH9+XLogiiVTNj1TiGKXRlvo/8A90ENcvkK/8BNuzDqeFmtBgw3Qd0EIahHNq8kv
e+frfHCUwmC+L9q77+J5CzPfw1FXOeV4j2hzfyjxpX1lpKB0JX/blvEykGtyfdvXuNgdGzR4I/fb
CJFsnKdaP7egy5eWHAO3b19F2Gri1Iuy5tKCYxi9IkoX95XMM0b+1IQlKqdbjZFgqvaAA5LInKn8
1tVdoUl2kVQVM1QSXMqhkTHk17bT3GzChcZ2N7S6VChiKAODDx/AINEAIpECja2GI+Bide3PHu2d
x65wNOMrNF+3j3By5JejPBmcy5AwXiw0+aRpkckWrDqoxyP2rl/vycmU92m+s0USTb8GDCjXGaP6
mm+Alr2pLAbdpbtbD4w9XkFkC8FQ+vB706bs3z1uwcKjD0S5Xip3ecaLH0re2e/rVh4ZifkLOGR1
i22uOY3rY5yejkCKi3y1uFOccYyREBYHI658Cw3v+EGy1ViOrw9q4ucvGr4LokQDSjjDbGGl/sut
lbFMKq8OrAI7Cw8LnnbYGWxLFX0u1Zdqp9DG6vhMv7lv54L8GgfMsjoGZAAQauiMv5pQm+L7/V31
40RwiYs0D4fqi083fePmEaVfzmOJEQxALT39jrGEf+GoBor5M3U+8uprupPuqpA9xOc4iWQ8q0F1
EA0XViYrKJ8VpREBCmbDsYNAt45mq7mfFgb56v3d3FE1i0xNtHlozaB9mFFRIW/Oq4YK232i5QwP
I9c2JXu2W/jBxw2974771zlOt0MiJ6x3kBxCMM4YfYwwLVaD9EI0b6pPkt0UTlyMAlwvdtSCU1K3
BYAxOvwqhIosIq8ogKCd3OSgor0XX7NSyCVDpKCtS3ZBeL6VhfIUOEfmyRdBOqTcR3kNeGt3znPZ
0N4cJ6Y3TAeqmd655rZ8pFE/FM/t8DWmKY1L8xhKglT/sRqws0ygC1yayRD9LN6ncaimvZy3h+LO
+cZYjX3I9ftcCXZWjo/Z2PcclZJpvUKRyFW15CAfrNvHRPNA1K54QP05VIEb41n4pwSUv7PxpTob
e38NfscOzZ6PnWC0F1zHVsGXJJvtHb52X8khtXpPxOAhyj/K+XW9GIggXnwQ3nNO2XgJOYWSMpMD
MNuXFbOMV3x1oiRqBTIgu6K3oG3nXJSrOcl2x2+mMwwNDTSOFWXkS9ES9IHTVJatRM2iqa7eWGCS
BG9zcjhzL9fvTI/l1ObX7ObZM9rhoaaDdfFTDaj9n0bX7Jj3UZj/AiYUy/f+AYAZOVMVdZTnZhUH
3NddzSJN9Yk83+490RKpstCAU5Wv0PrZRTWZMlrE7FEKY+4aKGXjrOGifvOu0OJOoZtjcTcCbOV5
qWx7ITDiZMLzLD/Pk1wp3vKbUoYFybcefMmkRTd5cIi93UfIEYmX7KlNZZIWeAKohT6YZVkny7Zz
egCwO9ZXVtppxay1kUyPcgdIxbGW4IXHUf9lCSUsp45C69XWkkJC7vzsc31sUIp2EEh+CWE8Dy9W
yq3UncY6+W3+e5aOE71ST5+Oq3R91B7a5MfhO8R8EGPuVcjt4673QLw5pfBmT43dqpErNvCOQ+dv
YomzzNUVhlNbvicT1ZkI5VXjnCO1GPLR4R+EMTcfplbtfKE1XUTHdW/HFILZQB23hKTBcLCeyfWk
/oD8ja7MXg7ndudwqhV/DelL2fY03jlyiLBEFOV+USJmebHndSDLcjEssSka2w7mtjulaOfeCw/F
o5lTTJnuHrvJO+NJMRgV5psse5JxiN5IxZt0M/GSbpqxuw7HduJRc90yxfpWcBkVECbcnWMiDp58
OgkuVVdNHmYyFT+2CnM4RW0zzmWiJB6P7Ibpy5rP31N4QCWdq+yK7c3HuQEnwe9A2RpQHLjodtMN
5s2hU2TvJbTt8bbSF26S9dS9xfwsXOxbi2VV6tllg3Viasj6ysfYxkgiyyPnGf5TcVoQpnmcCams
45lCR4cSlc7NMEjMheXqFYUpolkkB+eJqeD2OKBAPAuKWU57i266xJv8Z78SudA6t7PTl0P32C7G
08FUKmT0SA04Na5DTffQvFoQ+4YBmhEjax4gkA6UjpET1+TPN+uoaBb4RlV4a+Y/lm1Ab7Z5+X1e
4sR3ochWIcq/LmNV4Q4S03726QzD9NWmke6Ki20vQh7kGuLeu1HMWugPC7S47V6/1/c3NlOyWog/
yX/qwp8dE9eXI7mlP3Dme/F28vehgSRfB4TYbwxUWAEF07mWo01pSBTZYQKECXp1XupJ5AiGWMsn
giDPpuZ8VoU9ztAyc5ER1HPWxBmCquiWYDrUUoUCb2Ao0HbanFIoUTEMwEJOL2DeCwMstSEtRZTd
ts7Hiu1hea5+bVKdbCr+wkr5Ys3TNfML5+yKabfSOpoWu7Nf98ca53m37G8dku4ODa6Q6QYUjZ2T
ysbFdoSDektNVhNGXEjY9+pt/KyFvBJXr4Zg6yphJyf+4jAyL8zlAgmyUGpcRZJLf94ZgVovMilu
LYsvX+RtW7lWKClQMQzFh+BbuTkvqB+HCmIeGYrXkY9UCCE37BTZYB3rmWNjucIMkapQZnCRlRAb
STfiiF7eqsLf2CuvKhs72KW2fwPDHuLtu2muIKtz/ve4INJpJTNxRt5Qgs5qEeVKjQwdx6bmO/ZX
1o5/MbLXk//eqMMb13RFcmqiuUx0DlqF+6N2Og/RqcQoeFMoVhQ3PEDAcpcYNuGW3ifygfaZf4vP
xKzKlCXd9DwvYcQHrpjAD4Pr+wRpdSkr5v4mmCbR96MkDQonxiJPl+eTVGsT5yQXo+meIhzy91Wh
kUHSIA1gqd3KvWWj7Nge/XV6P1ZLXq36eJ9XvvP99dtx10xu22nMx/Fwb3pqIZHOcelClmheW4lP
ab29XT/fkgkJvRtNe5y2c+XHT+4+xMmszCsGJZXv89t3nhcQ5+9BCfDSPDv8YdOHZqr4cZFtPL03
LunG/BavGWIdepd1YwXsPnWySHMV+ZTDVb52XL0+7sXK5VnNZH+Pnpl79t/TQDzNNrOZt3c/HW7p
QuXMjBf8ZsY3v2jmA5fMRZhXn2igux0eHlBrWl1mfk/TN4ZfiQLl525cZHviml8wgn8SQjMX8awr
c2w3JuDeS/gDbR3rs7F5zIN9mDl74vuUfg9HCo7lGbrEp86UJmv+CqdVkYQUp2NtlhptHkzk2HaO
85sQMkQedEsONvNeYQaoGRLnlMgu0MwEoE/Lt+H+5bSq3jouyjbnPQ8UPSoeBIybWMLZomHQ/LwF
xh3K2lo19HJqbSc8wbIfSopntrr9Vs1CeRi1aKM9Rs905V7qCRGaZmucAs+FxmLWAUMD8LcO+muM
lFKQYoaNGRTuDhkV0dynUBsKwEla3VEmX4d+nxwERb7w0KNIRF1aGiJA6e14NmGprOcxv1A61xtT
mduqKUlI+KVCtwS4X7T/OFua63mimd62uLIdC6/S3bXfHl8I9aYK1txtmJTFuUKMs4MXOg+n1fR1
yTju6HCsW9eZVJuc6hzKq/k/o/dstkWk5t3Sc1z+Yrty2Z/sk3NbfE6PL5hFSqNF0APBC8koM8UY
8Ficdh30kIdApDW4cX9yk5p9yBYhl0lmaHPO2zMT1C6zLjSdB1GhTv4qNXl2j2CCsyFezmVcMiLq
btOVr2ulh23RchZGTuKPe6WH6Zr8NTFAhWsDPnKHyrQTaquf0bUvEV1E4Zl3Ydp3OZ2FsXw1b3WQ
b66B4Jkr/5K129tLgW57fU/1UqVya9tucWiyfZWX7ZvQ2IAPJzg4wHnO2R9GB/ZtxRrJTu9eOe1b
pe/go0zKdGio1SGxs4ouni3H8eVnHSHKBG5YEs2QHDuwDSrgrNYNUqujblHkZAjwp9XAG4JWwnph
PqMdOLD8WDa3LAckVpaNxCrja8V9TAKzmp60w2dv3ncxeo9qqec52I17Al63ZQA5C3IOjwDJcT4e
i7kmteJp+M257sthUYfeV9/nLEWIJau/Nn7fSAUberNHy3C0CTZX5q4n2Y+CUwRDSDzppaqUby0+
w+8OZye3OYeX/0qNFuFOVU8R56G5d33sidUeqZkytcZ91pr/zIa99ehasWTNkf48Xa+lzol/r/M/
RmVc1l3/7IdmoOP1NlWzh3XlPmmJ5OLLHrWEp82jXTm5j3Kr2rUyVpZUi4NxftAK16VQbl0rrXx8
ytXYTrRm3dZ9Et5k+C5vphI+grLXXrmmrA7n+8/0dfovofF6KDp49T7KvX2jZ3IzHYzDPz1PtFM/
SW/tUPWxvaKX8ofAtIKEA7buNRhJcyx3Ck3S86vIUT1Aaa86hkKv8LIrh7egbg7/8X68w3XDn73b
dTu7jwpkSz5mx6eKHdamWeWf4seCuqGsS3x0bouGqRbb1ugqCLeVXIzCfNcJ3t3fZHTTQTfu29r+
+zjJqAa8JRtl73qqTxZdA1Cfea5l4T4i47Fd0LRZuqWMeY/Lz9C717EVyZHj89RLRr6QZyNbHsEI
/b3/+FVsAgctHIZHE6WmK4FU7v2BqpRYbBHb48uvfSi9qYzg4yaVvzLXq8dvO8TKR+NtPAkl6PbZ
Vf5Nbk3Jc+xucBwt//AUgIo00MxMgELhefj79f8/BHAbXEo8oxbSFJTvPiiDpfzgzFG8GABdjkBX
TxPuvAIL+MBRX+W3bXjgv2ZlIwK2w4zuDcCin2Ube+K/O+L+7VAwBt4naso32nSGbnIWF6bN1mas
zn0v/Pzu/6Xrv6+JijgAuFKleSu/eigUz/+e767+N8IHFLviJ7qn002cbObjlmqiBXKp3ZqGMNNq
rvLTmr+W3lcvVWrS6qdJVwxyklLsM7mOVqZhygfI9vf/H7rQaBkKuybF6Jc3D0avFLaytXKsBRur
/WQylpUEabb+wyebN44T1/VZC0PvslIpquNgsWM6i0MB+gIzNOr4WxyRfksMzwohTG2Q/fhxAnkG
hod09PsKLOpnGthKqPYEzaYoHR37cIkq6XJfDaaszEdzPADcfoO0wS4ufM4FILg0+jjXgAu52uLT
Q3hr2i1Ne00SnYyXBpgZT1p5EMREtpDMd/pW6aWbvfuMUVikIn3WSDLGpmbh9qwb4SELH8yfxA9N
PDr/PX7+Mhv//aXC1LPlGfP8+OpmPHY82AwdKXbDL9dLdyS2lNewNSkJFw80PpRHp/KiNZJNoQD+
KLTuaAP4cLR1LZi9nVYn/RnGvIu4/a/9XXzP1HFDO3OHC04CHknZ3lws38s54cZ+r3/M/KCdZ2YX
FREmGqogtnGe7X622TuhwvYlcVdru6h36NziRDa6jmgFVjRhsKm33rTfW0MVyqkK1yTauzwGqyUK
T5zFCsl721YUh3RimZsZVNdpeTRDd69QoKm37VX7XDU8qpna/F1S6oU+zReXZG3qG5WVv5G3PU59
y8jU+vWyzS9HxWLYS/R6bPwdY5fI/VIc2Pntn4bgxr6AxPi5ft+Yrme9dtg1l9xdzjUsDCsx3KOZ
21MPqcW2MgPRC/aAr4Yt7CfZ/LEX+YovrE+hinD7Si+2pv2z+9+NtX7PNTGaYKawq/6EHdoiSlmZ
4V383fyWSZgIcf8n/CBAMTziIuoudDH55Aix3By8vJ3Yd3OVW5TbtPPXygCHJd9AIyr0svhY386F
W1OAIJqu9xi24M3YmW3YPpt32I7oA7x+7mVi1H4xtvChZA6eLq9IGrP/f/T839lnYIhfjpNyaoLG
rOGJ9+rscZaFJUfNKnNdqDGWXbQwRV1VhRgfz+U+X+3RvRyTgEfTSryJ5ZqWS05Iq+locZWiWbmv
KPC/bWsXx/tppTYryzZOdo6+lv7ciLG7KmKOm9pX4u1kkb3lus/4vW/U1VkMNidRv8pm5ZASSCUi
qXPKjXcaShIbOoRjtauuMEiy88GBNsLLE870ZGibtH7szQ5azL1l6HhirhWRFtKrETZsnwnqnkbv
MuZ2Mc6yqldeA+d/cf5G4WfnJmSz+UdVMOmYsq9V6rUEkYqg/AA82fhvgR6a0bY1fHNqsraWS9eW
23bPEPTHm9UbMaANSp/cno7FS4frtkIRW/ko5dvruVeoyd6qel3s5Pv3ZrxYRF64ho4Rjq6/j8c2
b3SvhGe9Bz/qKQxr2efH4TKkgl90J2dbAwpSIUoylXp9RHU0p56+wyERZl+3cpbFhTqpXL/bqaDz
wzvtTqp3rYQA2EqGw31FYUGUiK4PBxvvzzGiMviGmntOXqEj/jdLUHNFdIFJmca8KaoJmTMaFzSM
X3UuBHbTtWaCKP0sW5km/CtBBy+O4J8U4qG3rsVb3AMsMZr/5MIjvx0t+wGVKVTgUYq9U3Vql9Wq
PgSOTDx767ajg1k4M6RGorfup2mdKzC3hWeKFnJWetPLctIfZEaF0dG4U4Wp4CSDpfTbyI6Kcz3V
+BktS0R2nJrXEoiQr7c9mQ5wS/S4OPDo+KWTqByi80uuRvSbq37M2Uf1trU1DvBrukTIGU25gnSY
2dQXzVl50Tx1DrhbDBYywjLrrFPpoRpbvZJQ1m5++yupNw1a9jROqGrHUIUArP75LaukqiFOwOHu
Sl+dLKChBtoSXrg3vL/EEl/TuxYnyaqFfj03NTAQih6ols4OqR2HRmxUVWE+1tA7FOwerZytwyni
ooX9JMiT8H9Y7OJJ/BXf7d/Nl7Fqhuizucq3WpDONSqH1ibZ152cUjGUpFCetJ6Tcfg/GCjP/LL8
0NgGwIOfT9qwp3W7W5ZSjokSj411/zya1dMRVtOaswzKxvheuVcK0zLi36ZLZOQolEL7W+vw2tRz
tFcFERPFRyjOwCSOtMBkwScoP57R5fO2iAo1G/z1Z3f5Bgryy4feseZMzasYRPcKU3KKoVxt1Nl4
yG3WSiUhVJN77T7BMBLora6HTmxWjbVeSiSzBvlZ7m0ru0GhVINkzPVh0e3fsrd1f+fRVdIEqnQr
nZ9shtd2AlXkeK6CmGB8TpLpAOjIgF9Y8350+lwN7UuV3XA+E6AAyyz+Pghi5mjhr4eimG4G4mxI
jwGKmaZiT2km0YTmPjws13YJ56k6jzo6X4MMJ+m1vuACIf360Mk6cxfVJIFZDZpbXmGB9TJTH6My
um/L05WM0/BvzvxVKheepwBXmFN/MZQjMfag39LvKh8lZ+1jGutTZuv6R765BpLxRyoX002V7/k8
gbOh34EYnFcJiyib2dYJWTxQLiULs9WqeTE8sSprxu3SmD1/pirw+nxFiu3uV06hofwpBYZ3oSq5
soJ93SY41q6GLn76bED2mjeqxU1US/SEHaTjzTNKXYI4D8pKR5kWmt10xKdCBHZOPWC/exSBfL+O
9x+8VYSdULw5thMvmvVWsF3Tkx0rOHa/Dr3iq7KN6rNoynLlJbPwTq7M8r5T37CR/OCmAG2wmnsk
+ttGQJ8HCmAqmYFtIxvfi/Hl9xFNph/585DEeWrYLl6hm5j0kr8hfPl3k44zhfodcty/toF4hhSr
bj5O/x5CqJTCIdADM70WDl3xI0hMa/hCIFWhnv7AYEl+to6Vx1K8huoUILlX7EdGdclo98XckBI7
OzSErTK6J2eeV5QtqdpseD4OOjhBk+JAdvWyXqojYHDwDTxpJwMBIg/EHxk9fT6NYcyWaF2/03a4
fLxuFwcrhXbhG9ozoWIOClsC55RI3sPIR0nlqqlzU1yEfWjEBa2ZY1tVt4jWP1CBGupdMroNzU6i
no9UNWJ4lmcUZpvKR2ni3E2OJ6Hrme65FLZ1bB+e9hQUvWp2NL33Si+dQ3WCEHjZdVMZVXNhcrlL
xWyEMu5ZWwyzeOSr+t4bKXyv+8X1ywmk8+ewX8tWr718toyGtmM9idNV3+M321H6aNOjZNGb9RTb
gmcQrVZq84fIghFzQ2ElDtsOo4Zs42wi7/RfDUpfqXLv2p82T9109Pjdt2efusOjLsGx4Niq51vn
U/n4mu8G4mimPJ63Za6cg2FF3vQrNCmb30s4Q1BoZ7/pDyHLBlRDj4Dm80XmfHXsb9RQK17K13Ln
Jj+DqcODg4qIc48g4jY/YefcEhXDZGtyyA4+Dt0n84dQgCrgV/ZsQwuFK+qYpi+6ztqnaJTdOpPq
TzZPz6rUtujATK2S/4Xx1CQgIvf0gEeD5xs2i9l2ddoACm6iRKkyxQv0IREd3Y/qKh5enVOH8rBx
r1/f/JaqZ/H1zLy2kaSP1plhV129+np5nQ2uZCH35vQ9e4+n/UUnbD+FaXR9DIHTh9dF84H/BMKW
Mc48h9AiWR7h2jYuH1Oc03y8eVRytrxM5TCcZZvL95ItRpEoBdznX1QvnrzaXmROO8H09onW7bru
T9qHHJJxnmtuqLS7Sqlp4s2AbA8G2I647Mcfj313+aw9cWCxl+iQaU0+M4glvgKiLcWLTNMOC2AU
aZduPqz44+Zjd3S2/PcDN8irTk5qtPRsYg8PsrRK7lvkC6+ShhfGnDzcPkuF+lWtiXmzybfMUp8T
N1HfZjIhE95emrrEpdK0DPYWDY8nuW84v4wdTqSLn9J37DUG8viBh9GXY80gbmbbeEfIMLYQE3N7
yfWuRU2zs9oRf/nVhE86l3NalOpjPiwlaopJc6pMCgeb5H429PMdtgWj9MQlKojzSpmnTNKHKJMu
dwbUkUijmab1NFj394fRgRvFnnXBSnyPxKXUd+HUhOaJnEsT7SdmWCLNzVg9NxgNPjI9SOV25LRo
Ndbt7fdjaLg9rR71+Sjc9eWMycKqu6Y5sAap7gL+5jQoNRRvz0kaeUo9rI+xKZPKRiMrOFm/i0eL
7GB4A4redoLC2YbWuYQmBEdZ7T9vjA1yA9o4pwRe10rMVtNNHuBtw55ZLR1lpjE7h31MnpgPRR6F
7zT2NXlKLooLFC/17sn6o3V+J+02Z/lAe+2cKxfYyqzGjXAyCw6pi3m5snoBmdRBBZUZoGBYamVa
BscrKvcLSy0k59lw+0MwHR3Vb627EGls9k0yEJyP0sygsVkRlQzHXnZxNh8tyvf/kXRm24liURh+
ItZikOkWmQXnGM0NKzERUUFkxqfvj+rVVdXVnUSR4Zy9//0PP8IyAXiCGQMzYUE1nkp+fVCu9mtp
Hlk4YAxdnthkJRbPAOr8HAe2+bE+qEcqOlAhqhYmB68DQ2faAnRyIqGMwg5a12zK5tI8rheqxBUU
q9QBW2feJIeqBePUbwvM0/PDlAQCFwy+wBgKlK0qtDo0IGBUva0Vy0H+Ywbo3J/T2oSGm43wbeLl
TtwKITss+udptyQthIunrgpC1BDR0wOqk8MJedy8P0FfwwrsFaWiQACRMw1c7eZsDstH9MoCQP/y
mF/42qSaRownuNSQUMk1nombAfYikBH9e88+W6QEAOk6KA3726WJWBInXjCVMVD+J+qbm801W6mn
Q/oJS4EjaHXu7YnbAVRT6d8Z1CkgyfRS2oUUqXtSgiD+EV+m7AaoC6JHRt8Em0RwVAhWl5cGvmlf
6mS8jg+7/MUrdmYoswRWLil1ChyYfzbZGLtxWzUHCOSKChQ2Rcms5Q279oHO+BrwVZgQ4pa9QG3m
NbI/DH9jUGwIfBaU83uxZmCA7obOP2tdm6AEBHER0wwDJSOLczXB6qwFzGFQXqFi0gmm4OEIsEIY
VjMgI3MxrM08gkkttfQss63mYD6HQ4Cj7lENHP+RJ8BGjA8Kh7T5QwnOKZJd4LkHsYGYaWMTjMNY
WKzfkUSK10g0I02ZyjKhrmosAWDofYgPOjvqoMGOqa0lwHN2+amyojwtTuIHK/O0p9wymyWFuxan
GVYyoyCOA7KZW+1ZYSFSrjWP2ZYRM2BiF/tGjgJx1FZYsX3WzzeBrIA1R3wePQbhlWV/yWFMdKIT
L1yMoV7Il1AW585d8rL27pCUw7BeJTWSH1B33KIwqljLOU52xcntzuJ+LplycRfSzNBz0BMeU58t
IXjixFfbbxXO/HNJs+DepE8oBHRETDoojfmVK54n49CknnjjX7p2w+vpOJlLIgxJGffBLbdRBkVq
SSsG3gTUNBL2qF9tIwQwqK2yipmIH9F/zOPr/jV1VyhFgI/s50GRI5Msyv7CkPcorYi2dPJDunw9
QCRJ7dkcO5dbtg5xxcAeGPsCyuWpFpwRUCsDmEqueCi7xdutL2xCsp1vdTQZxmQSxDq7EgDO7sEd
3q88jSg5TsH40amXXqvXwxfAp/FAZmnBn6b1ptL4BjWucEZq1Y75UDvpfETnicxfIdBCh6bFeRQL
ZjtPLlaxwD9kh8p5rHgOr4F5Z4DoySPWpf0ETzqgVNP1WDE1fDFcQp/s0vszLNeY/emEZfHPLUjw
XGADxIpoWK7oaxGzDNOnNszpOS7PLVzFkkgkBoWyB7jGcBConYtLfwaDdTVuG3ckXo/H4umsmpP0
8jFZU+U54VCCaHOiKJs0HIut6u6iIJ9fo2aK3u2em1fp6SxhUoQZ3yRSlqlJpyQuFPCPI9aedLqT
LyxgXnrh8YXZlE4BWeOmTEWHd9AeDsuAWdLBiO64ITRJ1xwqZni/PKdwDdDSsWotngggIL9rvl7s
efpxmwDAwvCD4+epnNHgMT6ClscrwqC/oeGn/RjXLKuch0wldXrxkztbatHo+rY7CPXmtj6RV/5y
38trtdM6xzTcJIiMwEwpw6ykD+S/3uNVXo66eNxPq/SG4evcOAwiCURz9x2RON5hJuRdT8+t4grj
LsaQp/mVTNf81P6wQ1Q7WmvudeAwMNk9xj8T3YWh6rYVHP080DQeuLEpuC/a68zTzNCWSwyop3mY
KJo7StkXnQ1bESMco/sWx1WCZVN8BT7Dl6+OTN2jcuPc5/eY1CKcbreXZO5vkNWQJz2fwmdqfKOm
Ewq77rAQMKWG7pM5PTIinl1oHZ3iNEHi1fcgX1LPsV60ColyHIWFPRkMpqVgWiw39A1GwNSVtYJy
AU4CbQVHjoVaXD92mBbtk69HANxBH4V8CRQCTvV1vvliR4NCV5yY5qawveDkVdy5vXiq7BVbIlSv
hQY7JLxPzzWmsWLu1bfP2ySvQkvJyE1ZrR5JmM2OYB+6FcPDwFUcrJe+I0WB8FlNun3gJGbAvKHL
jB7yFwHYTMPc+JDEMjmn7LjsbTz1N7xYWV00X9mB+PJcgVOvcnr13z1CkCNzpsmopJyvENFsvm6s
VahtmMlOAZrI8OETUrs4Iqp/dnKuTS4RheJ2kg2JCR/tlShEV/2DvgZZ8eJfRhG+cM8Nv67k3cBM
+cJYkA+lwWC7H3qUY8yc2aN0jOBAClX1R2LJnfYrRq6qRs/t4I9Cth7TW5zeawxop118M2XeJpd3
EPdOtX+zbJFWSRga7ieIo2hCbwE7mJNepCvsCHeaWrG4V86eItD0cWn7XLWiZ/qg5zfWVTB0Evtw
TasxqHUID7kq2/ttx/8Rv9hLBVimwj+rTbw8efjeR8aXtnk0aSAG2/A6u8JPVV9BTPkWQ64GvTjv
2oeyx2LqPR35i2jpxCHgFTbaA4K1yZ6Vh1MfZKzTDbjrtbTbfl/+0lXwcIBHlnh1zKbMmGaVImU1
rGJXEkN6oo2tZ7vX3bPScV8ZYVF7d1AEFOdPfFMBr5+o2EY6FRF5cmP8mOpWK/NgulUFxm6vGvo1
8kkAylnxm2BjdsySdT6s8tuGYXcv0gr67GJ20n+VVQDlRplXsL8e7ggzjrDBLLoiuIyl6/ZBqOa6
QeRUliu6aGnYsYu8kMzLJ9ZWBJol0CRy25tsSdjEXrjfUhY1gbpP36ETo25s3xBIidWkP+GBes9p
LBCiDj1eYzUoMbw5cwlVrZSi7ggdCASyKFcqRZGoYFh0kmY4tocawDjcJR7ldJHkoUn5KzhFE8YV
Z0+HHPimrs2/jwPuzAAitvrvedYm6IUgZk7wEcgEtSGmrknYfj8wrp3YNJ1NQzCGM0+EHgZK/ZgD
4nEaeQZsIBvdAo1Rh8/+QKLid4WSqCNQBltgMENAXktggATdZDYXzsDsUP0mz7YprDGnyx4gK2GB
MrqscKT3dUfuGTmEcjI99MwCvNeF0GoWEIcVCpZYlAnOXTs+t926ZXICv2PJu4vv4CWd3pANoB1C
vnkma635ZiqMIoURffpcTjslWZF4QPAar68eNdIHT4lXHnGx00Ll971L4NUo2Brmr2z+kDBL2mPr
ocFOLSIUVOiVbwQEPHlomDJjFnF4R4r9Tw5ncCkJY1Xc/pvp3a0NxL8UXGfNqIFYTlY/uqFbgE5z
+jz5QQGhU1dlEj6gYhm33VWOmIPeeABEgBRwkFierOQ5ChVqKqoGCdeJlQlYBNjqlaWt9c6jZADb
hbCkHr+vYar0DIynClxl9EU3g85tPyie7xhV/ei31Q19QAun4GVzLYpf6e22ZJ6D7bMBzv6oWwx5
3zQvW5pl09yGeksGZFgg/GDq5uN4SuV8qekBdKzsrtsOJ9HWKbISJJF+TFbzOWWLLO2pUCRAxkcE
9+ClLkwJu+xzEjNyZ1+GIc1e3sNVlptvMfs0ejAzXEwY2D1xCcRhAw6hNDun4LbNuMyodyH9v4Pr
a6Nkgj/DMif9NlgOJ94i16uEG+4mPEbtuKp4P3mfVU8IHQYhBw0eCAQG2WACcBZTMbjLm/i1hKAH
7v11+20PTFhnKeAMSutViXzOcPFHMPcZ53+MBvzjzs0tamS0RMqfyKfDyu9O9XgnQ8n8fJcgS09s
oRpMQvgYDVCbDkgwZU6JcMCAOCn22oxauC0XUE2Yqa5Aa2+3aZ+Wv6im8CmhVzrLl57z/JsZcJWI
m824ehR6ykFO2aiFwRnLzMYDQNk9qTg4fUJmT0iAaSXPdSJtmD20tds1TgePHKFWoAx0nYGaUs3q
ZxFdBGOLsQdUMDZTe6Eiq5o5ikEnAvaZrIpi1bziya1J2gkultN5FoCDvqDOf00wQfxm3PU+VmSI
Q3jq+615pFehjhKZLXf2kc7gitvTw+6O7MCpTvVBvU/BIAzXRSEEM13y8VnTNoPZBzB4SsbLMNR0
90ptNfLTjTpHi/DqDhgWFxTb9XBbDac3y2sufph4luK/2fbmvAYjyH4m6o2yvqfoydmeB2xor4ek
PWiT/mvRZAuMxWfAIEY1OANWEvD5GsjUyX0Jo4o4XhU9cx81MB/4Vp1tZuJCK79KJc5HrSaJDfp/
0yP1m4yZqHspc6GHEK9FeSbG0JFl+ogP6s9IP5b76y75TX5fuAy8S0fFMZ+i+ToN4ED5UJRAGMGQ
4mOQHWAbbV5Un6h1Bugp6IiI6ZzR1TA1rm+7dhY1m+oD8wp0IIdJkvC6FFcH+jLTA3rMsVUsoGfD
zx++CF18YEjRhg0eUdWwmEExtIgDft4/mR/zXFKUVfZb93VmdMVfZi4V2LzPX5jhg8t21xwhCs3w
hJj08kwI0ISFtbqgLi4BV4l2j5SVjOXhVT7Urx+5itpifZdCQfodRwDGOUgGH4zA+0m+Uq9f5gJL
wqbdS038mmS57gw1Q0X+S8RNwG1esuCUgtfBS6YLvRdRLrEupbVL796SYPAssZCiptDGH6rTOpnZ
1fvqG+ZC1F2ZQSTajVvtckXueFRcdRO5yI3jvt83grlFngp9zsL8IRpSBuszjysq+IMBilpgQz7P
/xeZZV53Y9p2haGHNLbwSd6RvylA0YxyNeCTKCdNxcf5N08mc3FU5XfA/OdVmQzySfDU6CfGbNWA
1l1qtXdR8TSgYEsIAFe35/NzI/4q2VJ9E1ti2qaIgwQehVv+wGe64Hgnr7khIhFVKoBqVs/HEWN/
FFw4p3BEbKBQ9K5IK+b4vLzVObcoTgoUfEJNEqx3f+0e0iK5Q1DWI7VZodMmm7dlFAl5PPVYxIkR
Ft0ec2cD6/+4rQ9yvqNXwZcnSOQFcozxtnyLWzjLnebIGKyDSiMMVfjQEQ90i38CnXffW/U3NUJR
B/L8vmwP/D0tdqL4xc1Iw8I6+ni4JBz3F6Z7UN3e8J3JrMaaXl08G+hjr8xeUNEwYkLSeGXBlNAs
3LjH6MtDJjHmjkEIOFcRQVr9wrxnsjPszgUNoriRdvrUPfBFMVTp5E1M8piurARcGVG3P+gMElCk
5K86T7E/lTupdshp+5B28mYWjx5hVxXwiwACSR6CP27UffaZ/cyWyl6Op28FEwjfQAYfFF5GXEZT
qc2GUh5ZUJGNXoMUxlV1pD2FvkgMcqjF1wj+EeYRpi/4bcjEh/kkgnCZ2Q6GkQs0SzuZb+QTfnXn
4YxB6I7QyVDXghGtU3oYORygTt6cP3UXjCl+7+oQM82wQkKElAGESyQAg/9Ugh6fjYUZKb8ytsf5
QsI2t6fmWIhbnEOYzULPZLAkb5++tuUuXpjIq7fAKUQ+3n84Jhd/m5tVL67xNdaWU94oqUwRI/up
BTejhui51yRz2iprNVADncC51HAVCFcT0jXJGIQFRT3jRiUQfHRlV+8XwyuyDU/qfuDb6MMRkXxJ
O3hUUQHgcltP6ZxjCMn4kPnFXgvvS2AYpARx+j3Bx9P8qyTYvvzFmZJUzfcR9uu+CgxC6wc6Caak
worQpvUQ9F7B/N78IfYSJygcztvt3R+iBrfjx36iIsAveM9TH0k/KC6zvw5weqIu4J13Zzh8xTbk
dcBSYF9faNCoRpCKbfQVbbSwE0Om5E1EP1tGoF5VBEy7o8kE3+Wo4BXhi0wqNEWpubpD1oDqfeGe
IE6c+WMIy6E4ckuFBFxzJekPJlcRyJoD9gTG5Lx8DfRdGUlr3KWQNTECTU5qQTtmbu/dqXHEzhdm
OO+7NeW5hvwao9jcMTfG6h6IqzyQwjTIoreXRtpKCGv+G2hoVcfXFRKthRCDDEXl8oX9+XUpxNN3
Ch/jSsODZz5scbh0npQFPsMpb9g8MIcIZoG+fH7kcR6nsRrrsYDazOt4F7JJAuzRFkk0C7QoDdrj
k+c0VEMlFNDZOmp4X9/X1fdwyQNEVPt0ne11KIL7Z9BOs2DrHly/R2wtV9oqj5TNEN6Dhk753B+z
YGC+SrEYDeHt8DhkgbpRPQaA/NZ210MapZH5cbuIq/qoxMXisZC+areh31j2Cof/oFp3Hgt8bJd0
nR+DnwTVwoyfkcDvZ9RdMkZvwJ7fr4jztW8uvOy/c1eihucb3uGMjiYa5uNRPjeXGknL5o7I1RqP
j0N1QRAUpfuMEviQ7JjJu9elgo/MYQjNWPjKo9mqZbq4mu0kT9q8vYyjlTbiTly98eZ8AmBtx99+
3Z441VdyurfKMokUvISm42VXWcprOTD+XcP3RuK86HF9fppW7aaBvHrzipyHwWHHKxbwDbdJJK+N
39JH4r4VgxdlCWZMWwxlg3IxIqqE/ics9aXqZCAd2SLzlSMDe4oxlD571l6K2GUVZNsmEnCsmSxi
KnJsgxKDDKYcTQBnzlWjmZMYyJGG9Syegnzp4ZU9HEofaZIUDBh7oA3GuSGGbx+LgNYm3bgEieYV
P1HVht1Pt6BWE/loiZv8GkFyyuMkELbCkjsb9RN3KPcofqs7YTssBj//d889P4TlHU81Js1x/ids
k/X9g6lm96kbbreAuvEJADf4DCsz5qXpVxpKi+dfthnQ2gZvJA7P+f3DwL0NcCrmVfj5OPtofhoO
5/0z+C8oZ1SKvBtfNEh/t5JAOwF9wXMTtuYWh0/u/A7ekLDU/v1d+kTXFg54BC0UKGf3WF922BP0
FPCWDgrMK6wRPpO4mzmMeX0M+wIlngUpyp+bizuZne5HgPX1I7U0JsXHYf4p+dgG4x3NbCB3k7D/
TiDLwAD+RwcywtHJ+IZq/VoaG1r/jv7hMG1s+cRTy7bF+vWdL2mJzV3Brqjv6gO6AqbvSGLijIug
+Elouriihao/fdzpXAvLblF9EkEinl72bNceMcdQQDsxWp33p3XxI8KYXScud6Wj2YxgH1MuN0YP
hDgCgM427SXblvsheM3vWEGl83Tzj30HXmlpAF8vh63vwVrSW8oO3PFbR/cJV+Eju5BRwsb7gF2Q
XdjBls/PmrVustfBmSVZCqd0Jf5UnryodwYhDK9VF2NmvZMXvS//FMjUxcVsIbDIqIQmPN37DslJ
IMcaGzGgXsjdziBNWaVAqE1QszmkfrHWQhoiODHf6RaxxJLRRr58QE977F/fkK8Gli5AqHTJa2xE
BIZHZq+vwwRC8UNL+ogRZ1fMkKepBwRThsqs5JRLAPfRe/Ge4CScQjGbVSYqUhIWwSSWZH7IPOZY
Nk7icTQTORAaShVhZWu/DsCgMd1pGdhft30ZUImjNgwBPBHysFvBgkqscg8Vkxf0Zpf6ACEMdyYI
CP0HgsjEg1fDawLPuMyK50gS2I1uZFJM7zpeENaOF9BXmPO02RjKQWcFyN+1tGeX7HALDj1uFXxm
qBvITkbrq2OCB0YCwMCCgN8cXV40gYDvcwffsb2wMXoa8n0r9xGakqxkKT9jTI8PM6DZf1Vsx4kH
gw0CmA1ZmMlMuoWk9Xb5G6eSrnk5ARJTWh4jIkbE6yTmkJj4R1DdLWGlr9hJUbJdOOGMULNvCoBH
wB9wwuBJwgHjpRnTMjWZXSbDcraiiQnbHlRxieUXvFgHSlQTtQfJZWqin9nebS4dhGZszqfIDRBZ
aFPL2WsO/4L+d4PSMPOfW8GKgSUJHKfAn74PmiafZQ4JoT0MlU1I3qT6xRQLpyxmsweQP9ACnjqa
mXAyyrrQ1dG2Ab6AZWGTZDM9jpXcJXg64aUmHh0zud/xgJaxhiM3TocLKhlwFQHq0CXwQvqZ6qII
aqz5QU/ex0l93kT58j4RWIFIkeq5oHyTqAX5QO0cY2H1XPLpviEqTKvBt74qIuU8sRfkuSt+TyTu
d0SS2m98QyqMd1oz0YIONeO9SHFFlpYYsREjfC1siRAxPMPjM0/EDHIrIGMIx9m8WEM75/+jrxrs
H4ZoN24EpokMxCagEOVkx1twwNfZVDxx2kDpZiExAAaXNi6gtCZMJxHKal5/oeVw3kyXV5OzMycW
dOYAigW4/kZggTJ8+nlmXX4J6RxlwPIIUsOODgEggo0jHW2qnxw2SDVpaxubCG98OVIHlk1O7c6t
Bjly4jR35xkDBLpVgGrozTjH2Nd1uX8u78uS2BTwKmyfmWkzc/E4WdqlPVx/AeIBCZmIhkwEuS25
nSH3MepUebcL7qPTRI9ncuT14Nbx7IxuulRrh5ezS+K43NY6YtKDxwr+9DgWyBuKPDHgflKyD+r7
DTRKEKXp1rvjK8d9ASd4D/g2nSQ3ubDlAtXjZwZLGP7Ewlww7sfWndyCGgvBnueDZepp2TRAnPEO
KldHN9ViPgVDQpuM7ejSmWVWvCJuzryspx8BjQg+p6AjBKEYLDv5mEhykEfYTLiGK8DYgenDYUDe
RvTmAnUKp7Fz7zrSLDL+GKqieYQY9sUD108MmaMMZYOPob5ZQKbXmMRNC7p/HHjyT4K2r3+mFmnb
NzZMi5pgK/+KT42tUi8IPsm59lUllZ1PytLuZ8w/gbnnhs+Db3ptlK01uFmXk8DKy1MdjXa7/iCi
TQjYJDQoR/8sTSogxUlc9vh7su2gTckXlW2jaeU+KSLAM2BmIGJ9xT02uVY5N3AixVpgakXFzviN
lRE7osuDVPaJVIIjFr6csx8Un/MED8APHFrnGcGtxKe55Qb+Augullf2N7lLuCnqIV7Qonvzlfm3
fqHoPVUaM/y3c9smlsRE3So0d+YiUl6O9muvhyKYJEqh1E2Pb4atYC5/V2776Zf5V1VziClWu4e3
hkk3Z8Ji6JhYDm9yImxrcPSLCu3VHiOVu/IjZVBglVBp8UW1OpwX7BlBI0DtXnqS7bYGdpi3a4yj
sEHhjmQAD3+SUdWmtpNxnc0F4m/iFq6zZ4K0+OlewjTj3PPfxaHI7WSF1Xa+X/ZQft7WebZqnBdm
KLkN4wLLZIGwX8xeUuxqdFv6TW1sZLg0W/UXfxqcST4TBlIoYCD44aFYBTytC/6mmNbxaMTH/ueS
u9NH1Ecc6ecgIwwpV9orqEDzQAVYpOevvehqZ6z0Kcfx+w7S30bjdLOzgGrObyHRtTSaPHTMHDS8
v9k7jrRZswlQHkNUz7jI94eVtqa4Mxern9n8vpWuOOoxYSpoAQ7sJey07NKir56LgHiNYVd33x1Z
NfGk1DIWw4UnaPxK1yk+pf03xtSspxosBKer6b0G2OI/1VnFqJGJnyZDRRobVyIanNUb6LgExnxN
WjI2irylwJZIqXauEqBIpUIXeOqLxzrzr7ASaMDSxUtf5MiT4UmpOBUEbOsXVwtxYmSLQ1DoQGUj
HJdCzO6XIh50HuFdUD4wbXAmeSSmFxCY4VOCApOlh+nGd/t09Ks3KxDH17M9xGvtBa/dv2bOi9JI
llid60cIjA2PE2gXmght8e2kyuxZ+fYtr/PxI1XizFdZIJEqdKb3WrZo7a/Yxv0Yf50RqmS7HCau
FD4A7JYVf6Acn0if8kFnf7pO6RgbUKIiXaOtL5MgHpgtAVA3fhdR3QA8A2Pha4vOH8LLHlmBjC8I
yh37sddvWyihkl/ev8fvSj2U+Oe33bYMcsPGtkJx/70togQ7k+PitmXMl6CM6g9PHO9YvQnIA3oL
n+0W+BwKsuExAWI4zeFhGTDUXpOuMU1dDSpqx3meQrJ4bcvTO7Fb3G6kbcv6SjOz6fEPv7kdC79+
X91DBAQYX9v4j8yphKiBIUvWg094oVLaj2bOcAUu2gvbZp6PLsRK1DXLoIc+NEnTSc0kvq+BKbRq
P5JX1GXO+NwVhfvet1dKk3p/31YNfyTe5FZAHMvv+M3g/z4LayXs7hGE19TjpkKywYLMXC2JCSKG
iyUiHaJSfQMVxEoDZSGqhvOo41rEtBrzkRDhGAhyH7xf3vsn47FHYL38Kz5zMlCfdvJ00/v6Jv8I
w6/MFzW8Kl2MSpObpTJwhZ+CXZLkZOkO0wiarUqY9wNOPgcCCid25+i42h3NC0cKML9/Xf3X7VzQ
HbKxt/dF03xesxOSM+PF7rbSxW2JeZEVJLZQOkpujQLzlN9iQEdY0Hx1gOCCM0qupG/kfmMouytG
mOpaklgOruRF8BO9r2GD7dcel+EZGzNs9Rm1cnEGUrJIa/jgNSqRIemcFMndNPY18FOfg6XjK3PD
V/I2b1QEpfBKHF1Z3T4HFtiT8Sue8GqPG+ZejKsgy5rLvAte3WYo/Dw75N3+mWxL/GdooFDT84vy
UQ01vCMGT3XE3dTDJ66JGQT6k6ndyuPmE/p7Bh3rB9sEaLo0i+UPf1Sf+tJcZrF8UiFyWOOp4S6M
VCIuBsf8Fh5Qx+cVjJunrVeLagG+qi7TWDFtfYsQf6sv+b2drZsfczsK1kyxykW54KWm79OXs3X6
oa27T27XXf33WNWeAlGYS4RNRdwsOl8LOPNZzEv71aJFETPa5eLNqEOwai778oU11alaaEHly2gw
fxo/i6d3SAAkFC+PWheeW1C7qgMSBOzQ+LzqAk54eI8TF0YhX+UfFojgeS79x48GN7ny3/CZXeJX
PIz1wixoZ87A1JhtOpxgGSlMYOJE9TkNJgglP5b+hJBU0++Fsrx9ZoIFhIIkA/oIbq74zdg3FkjF
ac/Xyi3gDSIQYvllfAIvkU0Xf/3Zmo/3xsGIhg27GURyfITe5Tm1CeMMlG36Z5q2QOYuXmydk08+
/Z4mLrQiavv5iMPfba/P4kL9ujZYQsBYaN0rfT21882TCWXCgrsLZN3pB09v1kyaweoMd5b4Zr00
ejywMDZW7Ex3jAyzWTvDf43MXoqVy2N0Um4paHT43SypHWqZR88TKA4LTwJJonSCO4p9Jc/1G67F
un4Z/mgku9k4GaqJXF4xW0jdR8pWw77mbFnjUkfEIwFZNrwu+HkjJK6/Z5Q+TyZhH6r1h41IdD0o
Xiawg4J9GXc3/AtJySzpI6+D9bB27/kVlKvurTc1hG2cySsxq7OpWmvRjdYm1t5wTZ5roae0Wxsr
5aKEg8NR2VyQ/shcpLh8ltA3SstqYG/Pi0MNpYudCtWXNZCfIW9u303/4RFSwCSyxvrSZn//4F9i
tSHkY/eS7c8HrJAq0KyILxm7eZN7W3Sn8B0JiEUQI9vvy6mDgU6qSep95vvC3NUT9PRbvWHIx1Ou
mO4/95UYqJBSrJtleaB/m/na1O1OwAtyXTXb8eG2YMCDvL/zgm/fYBKxUStqEPYcjofhx9x7X/Zl
4YlHw7p31lrFaC7d97iWzD8AY63kLFB2qDPLM731QD8/kjI7QhuYvnxOzqd1urbWRFg5s7M54+Hg
XBejNWcyaTWXe2COKxY/qi+dgkaQ9goOcwhirHe4vB1SBFdhU7nzeVVZIWIli0HgqnTmyCPqcxcO
8704uK2yLj+rxQyV+Z9hQ/n7VOFPzK+fpERMNZZJQ2qrRKJ99mvysy5LIN2QKTQF2BXvt28hlukE
cHsKuHxO+VzOyrjOT8gD1jww8K28GQDvDTf9lVTN7xy+nRLQBGUM6PSO0Nd5h+0xh9EeD8S2soQh
93ejsf9UPcVjgvZECTJP8IBnC+h4EnPP/JB1r1/zSAvKVzGLdQcAk3r+q6P1RKR6uL82jXMPWhKu
8JK0aLmoU6rgHELdcdrjHO+WTU9Jz4DLKy/c/GqcYnFh3X5ybvc/dQuc9TQvirZPsbn1lPqPp6/0
U2/AZxNqh5U3XusC06bUgSPnVo9Nze6ghFf0lLqnfBGuYEnS/u3hker3mYdjv2ux2oSeCX83KKlI
rdDAk1oPNGPVYbUHXG5QWOeSHTb4amxY0mXkE8X8JR32BM3kv+sOMRIkB3J42iDt/PvNEQ6qPr/j
zCEqy7oNhC/hr/Lbdso1zPHxQmV31tnkb1/cfHriUIn2tok9NqQyHtkB8mYdvWDowH9ovazcmKjs
gO0/UjgU6vAjkh57lXRCVNDWw3wgFMKA9I87D4P5zSBQUj7oPAj9nFza5TVr5drIv5VqwQ7lwHKU
RnM+a+/b7E10NLON6qsfj2qyaOhgXlAeU5VFbXVHNfZkQGFI7uzp6m9gpe7yyE564cMlutH5kCt8
IiGTAlfgl1/Ngs43jVNBe/x0RcjW7qg70hAhORa2s6v276ckfDuJP0e8bpwyUGWm8/4N7qVvyLr7
QkVj7sWnCw1DE/6k/q/o1vzSYa81tLcPbSUri3JVvKMM8YCZnYzXh4JXON0XjkKM1lEgQ5IB07tb
WhYiiylw5eNjfTx2Vy1QI8w+ZrAEofM3HsS73ql+4ZvhPlCsJ0IEhyKCzQ9/+dUfu9XzZtjtpNPB
c/+rfxHZZan4J73oQYNG8W8HQryT4VfPQrGd2s6wwQVPlm35irGwfdVcElaG7262z2W8gYlJlEa8
4diQDcQHjf8ymLe+VgrUGvKESWUecEYaCSvu1+roScxnNqTEkHy0hAhlPYwFKTilZq9zptGPj8Kc
i3ujCysWg2q+Zt7MnMxhTJsuCfVKVCc0DJ9OVTHn6l/PPSAtx8b/w6fpSmaTdSPbB10wYkELUCmJ
blAr+pPcbgTtpFneanZdG4X1o3yhKHpcXWlZtodZu8kBa5ARYdZx/katzGrSL1TCVSXbM7oFu4Hz
JzDNSRwDK0VUkfM/Lk5L/0cNfnPvg0Xi0wc1L/Q2XwNYZre9AU9QRFXZqvwxdfdPx6y8sYfWxXzr
SWyXwwydWTh3/XxPBH3JEWfh1X2p9mOF5ZUwpwpeoHO3nwDlzBN8hglMLa4uczYnZeaVek0I72gP
w5RYMWqQLMr4dxPWLsQqJ3F5mJiEycGbL5FZ3LMoWCUFHSUEzMLnFQmZsan7WErsvnQ5Al2jCSN+
VbA7MifaWFtDHnp+XNGIoPwfPhCCTjL2+Xa2E2auwiTsec4ervBV2+zrt+e5TR3+wrSNr/EcGxiT
lixamvyrsKuH94hlQtoom/5YXW7byrRrttomKih20H6gDvuFAEEhpI+UZoVu3+ndZvuG3EqKyVmJ
jp/aLrPfEYOXLU8zmuf+jzq9ndnIxz5gMRiHpllPbbBvfrZUV4WTzNb6lWYM6tg9eYbaXtF72M9i
QxvAmbgqhGDcLDdzKJgR7wxzgHqHUic2txTg2YYxTg2lX4PO5WuHFLXJBLt7BZYZ4+1X6EKNwShA
cnWi0WuEUByxAbp6lbCikS85eAdZycOKFy8rtifWger+kINBx0YXBpfwhYJla+dLaM81/DN3/J78
Dqn1cLFnbUBXB4HwtXhmC9PFn4C2uv0qd/TukEDVI9zoRorgeJr0JU7D1vqQSWuEt2wb/bxw837K
BMKk6EssUENS1gOX0+7zFpSnGa7Twy5BI/T+Qll9kyeXhZv6KzDZNuzk0L+9Kqc9KrayDvMlTEIV
MHucvSg3WRHAEpgrjXAapXy26Gcq0gmcuIr967VGemYUqWuM8NMg+aGBwYRV7xYz1DIZpmCRJHh5
9yHgcAUYW/y9WTbvBKJd1d+cmTgLA9/1aN1hFr1LcLvxG64WuBYTyX6plQtOdjcjM5zP4L8puEKZ
8WKz/mPSNezuPmLSTlqyWou7Z+7fTpNeGsgKIPB1MMLSrb/y/Oct/rTfivvgKhTiGncsKfmPp/ta
Tp1ZogD8RFSRwy05B4OxzQ2FbUzOmac/n9B/dpW2tixGo9HEnu7Vq+soBXQIgxA0OVraHLq065uz
XeO6jlAvCZhF+lmySgtuckJs2OEnavxfv5edRCM52bylmAtyndmstT9x6En9LNJiDse3v5BI6WU9
wyVqdn0H249vLWwBie92aRtIVHxu7ZAsVqcEkvK328eif4x+ioMk0vgtWT105svfWFRJKeSEsErg
/HxbpUb3a2mWrJ4j1TNAXPcY+QWfmdkCRMn3u/J8WaL2j/KRzPNYFqFll2vEwPb/bikdJ9k9HBv7
n9y4xtf0fqqfCKDiJKQ3Deb/eDBL1BO1CysLWoZXAJxNLTVI3SqR9HCdhWYk0y4zwxW81Xm6zq2A
d2iHLb17m53K9iweUNmClOG2DQxLaLIR5IC1bGQRNdJdYIgZbNuXVXO7qR5bj8GNHcxGLjuZc2lM
58VkG1zSnAWDoFO7D8h/eR+Fqzl3xF8ZC5QB1Vpjewl43r5SoBlZvnAirv6KHT1DVwXFegtMLqx7
gmhEK6w1WGAhdVM2XtUMsuJi5GP7i5EUVSaoHtX+ubaHLzx+u8HG9JgNkuLx0eyZ6vYtuCB+RLHE
XxQvACoC7pcDSsMzy8SjGn3UHpUlOcOoI/NN4/NKptuI4+a80xrFK0PAUpGql71IsTqvCAlKoVqL
fCOtqYLqVJCmIWXArAASA0YYq2VbfIaC6aCFomRVn80K12/23o/MqbEYbfurEsvWfcAXmcvjNtW8
cGi1Qhe4AApus4vXxcA7pT5nN1O7GBWG3UfsFyIsCsknpDOLJC2Xnr6iCmOuh0PC5l5N2VDuP6if
M5nmfl6/HEqIfuN8aRG1A4FynydKIRsq7R7lcScxvAOY8kTRTVIBopDzmo7DC0bgWir1xLL7+E4v
ylHW7mR1zuCt7/8xEMBWZVdi6dWz+y7fbNQKV4Yo6MPM52ZR2NCc891nwzxNntEu3Vgk9bNcvhuZ
h0Kkw5sJ32OTWBkPuG4omejXE9vm4jaMdEX/zMFZ3OrbZSUBtRXNo7ze5wr2za1cd81r6kkBk80n
HpXFuCz86o/YyOafITQjLc1hGi+lcKSINaxftEHUEr/HexmSYByvjttjdEGtS/99l2pe39LfOJsE
NWdiaGuD1RsyhPYBmwA9+a3JiUfcVmz1QjFU96a22Pdp/HW9tRDdZ+b1xK11ytQzjDjiRl2rcJic
K4FxYt0AlxfNY12FoNmKY5ct3S1usdL+XrjyTxdurYbp/UZTahAlKOALs101QZSdVfHcr+fwctVL
4F3yCk4gyCzif56E12jjLPxQtKx4V84CgAdId385MwP1wwiqtdxv+k2oice2dvk+PIN3Rr5uKOMF
0JxaLBOX4o1TY/s+XC8KCTyF2wrSzCIBjVXhMLh9iGKNpzop2s75M95C2w0rlKtGGb7WMOmbUgKm
4dJalvdlwWHbaFeGSGA2eJrOteMAGcuunX6wtOYIs+l6tp77BPzg1W6hE8xguB6Me8AhP+wn6VZm
kBmoAmyVR87PxxqMFZ+oNvcHQmjt0JqXtyJ/tPVvLXMdHN7Og5wXvG0HrNam90kAb6WJ1vS6mY31
i1/gMRSfZREEE2LkTf5xbixizXw/vacap95R3LS3e3/PZvFGz9GMWzhW1XPtPNh/rb+2X1L2Lm+R
j3s//g4o1ri0993d26Z67S7ym/rjHcHc1Pk9LsxOM8u8N8gOqctpdZ+DuRhDyIKUnTwz2n/d++cB
u+/n0QLXHg8foxPuIfpiCUCgF8Xl13lAQ/0YZv8UPNV8csLEn/A25mr1ab1SmbSwpDCRPVZlrn91
mI3D5NQ7jABRevfGbnR5P3dluf9VQZiaY7Teg+MAK0Y54w3wCBTmyEK2v/fBbXI1swYR1s/dGBqb
FMjH7O0ANc2TgWvi4u1YC3A4858o013xPEgOz4PoZP01Dkq3ilXj6fypfe6mmqtoaXZo5IAa8ISl
ygDXqzcnc6miZP+y0xfDLTTP9Vcl4k2ZnCa4kfhGD2wWzXKkoai2JmBpNVPEF3EMj0fwGnRhv5GP
nIjG71iWtv0ze1gp9U2w3bCX4Gj8JrH7P9vdNLMN0RoMKOhxQ0y4Q+v77OfQPYpua/I5T3f9m4AV
7Sxfzz+xRbH500LNyRHQi0QJ0kKBgahxrD/6S1Ca9py00UvbVSoquoX6fZj8jD3yz7/5G83O5NaM
VOaNhzDjj/64sXQ1+9p0F7+X5noY4FuicFrPyriZah1L9L4EVpqAMxKKQuzjtivM6qhY3rK/6S80
qZmPC8x7PNhzoH4MJPJ5/nRAkFNa/2BveYxWoukEdFa6inWKZTzKSR0NIWQee1LsBODJZKOfX3PM
j6fhqpr4yO7KSBjkzhx1mM47l5adJg903ulrf9g9fe/qj+llFA98/YLJ+o+dhHkaqcGeQdxugoUw
WQDPYhSAL7n/Hurzr8BRh4Ov9BbTM0qeZ35k1WRYfjK3nWqndEAvwXRjFYIaWFjzreZ4B2gGCacA
PNYEtAa5fBrWl9VV0PJbcWUqCQDHVVIF8k+z5oVLDHMAK6RYowCjdx45yMoL+AfccX7OEIUU+aU7
n9Y4jrrZXIn3lwnU489Fk1EZTnezKXGI2TxbHmeqFYua/xkXTJQ8i4/Ib6L7eEuBQG6bVzBY/hI4
phaVdD/Sir0Bj9HAzIfJWnYwHqTaG967AbthOiD4w+2xBA/hRfoDIjGPtOwHzDLAe7yCaDHxpcbz
vp7JG8KBxVodWCOPMCEv7z6WyoAT+AdhTA+yrTQvHdvpeBNYMQMLtMjHcbPl73/sqHSQRz31ICBe
/vpHNSPNfnI+lVeD2e9u0D4P9/Sab+nPUzd3yKcstt49yT34qeTTP5S5NKCnCz7UIi3Z/Fk7/eTe
5x/jZraZaM28iKvq3+lzPkn0Hj/xH3u9g6nm5/az/0usRQOyubv9zKOtxydV7+1U2hEyUVZSVXHY
yt9neTaMt9z74fP0uf9bMURaxKEqFXlB9NkXaBCFPrn92PhEuVL6Hr6/qTzt+/pv/XfI5ZO2omD3
o9On/xbNVHtcSwT2P/G4ufoG3oRQeqVjdVylgvT8Kq5yDmCTqZa98AAijiUi2n22n73EKDujBhb1
pTVuZtoZAMx59SQWBYfND+Gg8JX9cjiF3jnYRurgunLgnsqZK50KoLeHR+DrZj2yIzgJEg0BAzsD
znAUtCTw1+T7cxiXrucKb7gLQ+xr5eWGf5oXsOtlxZi4FJCtjg+2aGu+nCXReWKAVPM3lHjcWsB2
PHkal0Sp9IIZjxsKPfBeDma4rOhPMbaTEW39UFHRrRNUbVZIvXw0jPuhdcX0untb4oNN1oPVVdOC
dUXQlgT2OQ47whoBlfkTf5oxxwMQMEG+vomal7f1DXXcrW9IZd/PwN08yuqrt/Vvlm18shmmR1gB
FSl9Lx0/5yBHpsWlUI382GuKz7RmGeKQKUYXDktizv5zMbzsGmBdCBExSBjkS52dGhnd97pg5Md1
5YGvecKhLOtpJLZiG9FOsqKfCwDixJjsEadJEIqDA0VaOJVIcBAuo5fyGEumaBD06Cq1dWqIU3Lu
JatACzz1y7kuVlQOJZb3EQwMiwHU1WLyGD5r4ofaerG2niqW02c+Pdkw0r5HBK+BndsPIOYCG7Ot
xM+mHdT0H1dngxhMB5+QnYO59dM+gaP5tnkawm5F+ou//Q8XwOryczeKTkkJ3dUkqA8SLSBNnNNL
5lMbXX9FaeWo+XvKlcZDtG6x5mN0FDHz2A0w4aAA0SE0XcFsehMKhJJNXMyJ3aD9rI6vbQDQB4u2
tlSpQSgCmxKYir/FZHwoM062kqXV6Pl9eEeEDtQxeEA3B13F1wDBEbi6yXciyfErOUnxX4TTgNK6
UrbWd/oTjT/OhDUnaHij8lnU+k3A3kzPuMYcTuUVI0dBjAR9fJ8LnJ73n8++K/Mtol4+vjrI4i/7
fqk/7HFWzIZUm7VlN4P/YVffrYqWmVxj331aaVU8Id+MgRHimbe9saoEDAvRKvv/aZL8U2Z1q/xq
RCck4tEVuAbp8kUWEru+LJU3NKohijga9cmPgBSnybl5G44uw+jfeiAE9yfBj5jHaB75mf9izOOd
MRd+JAshe5vOqpxdOkbW6S/26WXzX61Nn6OVdXFUOXEM0SIp4Zp+xZa4ZOFCXkEmiPE+D/vKI2Av
U20GNTgedQgQSOxYtc8MuNj//LIEknoh+pD1W4wx8xj0vEJ54dAz2Dk/f4hiijar3e3E5sOjhd4e
XrxT5mX7HsQqY6BaMB6cVQTyHKBuNWqgxPJM7odb0YHpJWCFf2FQlAPmzCxlbGHS4HHOoCNGJv9u
s6mhi2iAx1sQnZ6nNrKBsEWDIa5qfbdFxQKde230YDV9X+DiNfvDm7H9Mf1qdAnsOHd4XRaBd7bE
OkfU6pwsRxKl66x05I2c4UNawO0yt4+g44JJZ1qgrk4UbbUAc/UZxTiDuj+C7qUw3BPkbOciDpCN
0adpd7Xqcya/oIsw5+YCUcAccbZAiO1QAQFHuIJ94cgTl7Y1n9yVZFyNUcGOq/w97O22aHgyX5kL
ZRFoVZsL01N4ipv4ooNj+ZSFacakhA1nPFmc/4SIp9CmZDlRjfDtesRr8fsbOupl9m+TEqeMYxTF
b7a141VUOsT5cnKt25za2C9TPHI2jfu2E6Bzn7XEo7ycNTLC0kRb8RS30gp1HMgtlRYAZ+AgfSPD
7bvrR//B7TbRHNIgPNKNDZz92+w5Sh4E2OuYQgOUX7SVrNA3IeWdYlWI7Wcs/u/zUxVppjAp2TNe
FzDM4dXOKNjQ4s1smBtS+Vrs5zA8/RE29DGivHenP+8bgcr4KyzyqaAlLWidFJcbNJLL2jb3fsKz
VL6t63zgE4hHtqtRMkAzbpfvSIE63MzN/cldF9ve9VQlkDejYpr00ltWrVJ8gxKzLs9cEFonyYcc
6JJXr/gUsUc5Af+ZLbDr/GExWNYCTCKak8kRMvAGWqgcwqvgr7pB0e2GxtZh3c+N63tsVPfF5N4V
/jmI+BgEukt9iVcSHxd4Uy2xkbZoUzKJ4qmeQqSKdHdZpYTMHrlndTKY//cFQXY6x2gMxwyfqfGi
iqkgCCsjHHlcsOwiOoh5LgCeZuvlFSA1lde6fAcmxA8BYAnSDDUsKE4A1uKzPjTr+nxbSo758+75
VLWdRkNxqvYE29t/9S6TyOqdRnjX6MVXH5F8MT6kkZLtlk5+TwtuyJZa0VVdfAQ2ePsOJDQnkPvB
umalKpgrqOPmCCWO8eYs8vHM1uLRmqkPPlvi1aX5qeMDfg5HlppsZUMHu6o+OMBxw8fXHUF6uP+L
Y1IdBj7C5Zv50boLIgQzdug9oGGL5/6sRDmWXGHaTW9BYifQu/2jLkSOp+vWVDC0yybJDKIbzAht
bpNLJgXb/VS6iXXd72QuRn5/G5sXOsFKPkITe91DO667wwHZNoU5L14/7gEPytYt/SgKQxCpH7PV
3xsTJGdQNL4iySEVwmF8LALp9XJZarTgq0tp0pPoRpyng+mEaEE242KeHgWKzFU5YJYq2CgWM4Ap
ATvoUDvpSdeyU+Lz+WNyjeY+bGDMy/NTMBt26CsN/dVfunXPVLjZmVKuiW4m1bQZrC7KjdiAjPG2
rpVJD2Kj1hYfqm1whT5Abkt/M++Yl7Oj0xJbgQDlvNyVrPIonTiXctoTgjjWb5gjCVpobzFD7H9S
/PWIIDohVopsy5gbL2qZSHk8MmPYvEMNb5AtJUsQ6XeynrUlAYNRs1eKXEzkYw7vAwN9/Og8T5/Y
5fGvISi53z+4TavVVbRmfBvaZI31XYQFkGJWI1UhEEqmev+Zvc3hs0aaEIfSUNuRS7g7q4JPYi6p
LPDnNqOi34Rh8fOju/8UN8tkTi7Uacin5n6bnHPlzs0QxBi0gp/AndMNr8nHIwiT5hvoxVDrH6KD
HbeHLWrPElbzebK4+VgtC8L1+BFXCEIP7mYCiO8u5Vu0fsKyJWQB5gNrDbSvRu2xF5hEgbgfnB3b
TB4BnLGmG8Efjisg7BRC9qTmVgDPTDF3qif4TlpJdn+XbZ0oialAUIIum0QSkzgS5Dt1WTN1rLAl
xaf3ffGJ/0r4UHYgbG3An5bcKFcKjGzQZJCfsGoM/kfCLDzj/PMcKc6ilee+eOVDc68dQdj5DBGH
0yXbEfQ9OfFbC5doKb2pp3X0SEBAGhB9bztpRivqCT7Yptxmxq1asDsW88vMGOhgZkCI5+r8u5Qr
JdnDO7H8Z4rfCCbWTfXEiWRVIqq+YbkFSMxfsiyFnJ6/cd2gzsz8nOoBveS5RnGzLMa/xIIyUvF4
RDrg/TEwEhqeTxwMAJcJgMzokPnp0obKfJ5qaFpX21LiaLA8QES7G2DhQCAWCaYSecuU+G+VTtVY
5/5DOn3NGZcJlWcg1gffcGszfZXWw8xfrk1Pc5EVnbHIJL+BMFsywMVuj9Y4gaMGqik+4GMy2gr8
JvGP5PKw8ZnvscJbBnBHjXiN7Af7Z5mqXuQYBKM7mL61eAT566mIuIe0ESni7YuxFZ+q+oCRfREz
tnd5f1yKCdxcNYQkVfr/v8dw/LSmlnAywayA4TF9n0bE4uN3dBDDuNcToIs99ycNPD3+yJYvv1/w
1vltfWHjWc9M6NItBmhy00UhC6sxUJJUffeZqB/7l3UJc9JR+NF0KT3JRIpq7DTJqLrVnZBbAWR9
aIxx7ZLOM+W1lid2+UB1KYLR/VSIfZeNHmABe0AEnYhnqfIff1aV8UtrsDiVkw8W9ubh2QHUnw9M
akfDq7Tpje1F1+XjiyhbvWk7AfnsTjCLYPfnCvQj8DmFSJJZhEyf+BmLUqjNuRLk+paAswAuBBBO
DVsB7wNeCqHBSS2YE8gMDsbIEmHMlSkiPFyTHwMJjWmgiADZA/76d8TrmY49JHrGR95ha2fCYIhy
JnE6EzDNhzxKRvacxDxiKwl0B5Hy2jIY9VQmDnfcN3b5LSDWqSRqHIdvwe3wR5LjrhQdEXUcKB54
MBuO3nJ7xdQ1HOwIqf2RYCwqoLeLb7M2kgmqIm9yTbh0YQJTOhc2LYEkLLtb4Chmcg95Elw4ZDye
KrDZ2IbAUHJoFnsOor3zfB9sEVy7r2e7g/UmrDE3r+WG8JmQYrYe1FdmJ0LJoc5w9ao8FerCQdg1
sXoHniq93yEvq7yl9qGtKbMRcZPjdvnRUEMYgjK3n/GuYC39i/EwG1jrz4gPL3/KN0r+yUFHwivP
Gsdl5ZWTC22jzZx9ve/ychfawuFCFZObtY69gBZRE45T4Amisve34AA1FblJHoDdgSjwKoKyuLCE
0H8pve/1bWE1uNhMgFxbtjYQcjpQc155NOiyru3AU/NVNVrDR9nY/Vc2/E+Xd5aq/mliTaNqIJWq
QQG78xxAWg8zxUv9BURH7UXYRI+htRTfR6R+1LKRsMkHUTLEwMmffyxTOiA/kqAr6gH+DivgbhV7
VUlDC/hNcR26r4pnTMHk42f0yENuJ5Bjy3xPZ1we8swvdzU1yBQ333znS2fiEosMymssR4GNhXCN
p8kFiYFXyCVbPrwiEwt4xdgTbaTe14e8P2TkLJ2L4JqOl38otw5dV6RmUGbzN4X5x/X9fMjv+YUB
Sr/eILVrZ9nLi2kHUtKd6MetGv2eiT7woVrE6/XiYzDXsQoJMoHJoBStHuv3SrYatSMMnPAJ5G3x
V3q5OvAfD4p87Itsdas+Wwsa8mUJacCQRmnbpSgY/42HOcDXhCACyKimjzb/pE+dLtozRT27u4Cb
j+KApx3eh6HWOJaE2VYrNxDU1nKwmtxQYOZzzeOpwxK16KeGJtnccJEoxniD8GSIgmL8iX7cDQjj
4u3ztcT0hg+1tihGmgv0K9k/3BwCSII7a6+/ZTPQDZUelWRpw+cXL8FCswP5lPHJrhY1wv2pjgKT
1XIuJClqknUreaiw1N2nQsRThg1yX0s85x9L7p6ikx0r6izZFs7o2V3OxJ4s3L/m6AMYzFA4CdnF
ujBdQfPUTx25zJMScwg6kFO/crVra9H3fOyLmTUSbWyvVawENzyDMJbioCLrRAKd7V1Kub5IAW0T
y26ShXCoRT5tDZKYE/qkqUqahyePOausLfMoN7DPrS0okhtE7HmNvB/pbHiCXQPPPdN9ehxIjolM
TaRPszG4Ij88O424iEfqwyZr2SWL4+Ffraq8Swv7Qw8ZMCWgMUjRn8YWGyAjMB5RLNnEnZY14fmY
qrL5waMAqG3DcS8kcRRPVhUuC+NCZfd+5DvH1RGoIlFdtaDDPjZ8lAH/a2edK38WQJbCv7Di2DLv
P65096bifWkybq6WldJ61bsPE5TAkAuDO4e08nXypAvH8pW/1/elAWEJdjnehZuMtH7ysM6KzQUn
WjaGvg7t1bW2mFcWrTNu/ySsbGn5nWFJl5xBMwfXIeRksNpST2e1/CwIEEPHuhGMlzdBfFZk0DFv
3sr3ALJYmfN6/LrK+tiJvt9XhUvl3IdYRHnJj1T14PAYYl06wv8PFmLa5vgkFKJ3htt6EAaweews
pgz22fzz49hPpUAD01+HePl0Ka5WzN5EBMr9ZedwKaaXlXHtmq4z88CYQgu+wposhAP3MIl0VrsK
DjTd9g8V4ieGRTF91hjwLevooQLGhicIrPkCIVkiv96XE6vSfFWJV7NEC5YhIWtPBRTG35hJ6lDc
jfmqtL71RM0cT6hFjmLa89tCDwNbckdZx17Law+OFjKBg4UwKs+5sKZlEK1DrHERan4PetJOM+Au
B5FELYUiNV3gBoFoNZGp764dNbEy/GKNgCbLR+yL7jingxeXr7hHNr0A+IiD60PoYqrWXTWaaomt
GoGprizr81xpc/7YNY4gNMvKc1WJJquxS0e07/ttcNfQSVqHcgKQmVezeH1sU8WnqbJxulYzsffY
qrdMVTAXxa7lK79tQdzX7W2mtbq3REGpniKNG9eaZXd26guEkb8KFB55i617J4bbHof9qDWwcEx1
fBB052zZYIGlyntDgF+OfWevNfbadSencoDwZ6Xl2AJByxEpPPq7Lk++/TT5se2tb8JdFWarIED1
HNPD1wngf7bqPPE6i/GVpTLNlRcRdvya8O/rVXtxbmx3b+t0d32rHdPdG3r06rlokO7L183nPPFu
f5JjN7acNA6TYIY99LJ1QsSBAbnPz+cyp/Bukm1XI6elGIdnwLY8AFikkOHvaGs/60dO/Yj4zmI5
1xbtxCd22li2crq+2/jZ6WX6+GZoyK/iaXey9+Gjdkuw4QRQiFmB6XRoj6pT7j4ewW4Ptv3c+B3S
L87v9oqpBL0qRKIp5t5D0A5OJESKFZTuh6LxEEReveE46+od98JNp7m2H3E40HxkNdgfK7t7gd2C
8/KQj9affZ+cav5RuVAgIYNyvvzlcCwAk9fOHwwojxEMx12InUeqfd70otPbkB422wvIzZYYI542
r7Mg+GgmH327xoeJfe9++8Djc/8838vxcTPgBcO5cqun+bca69+7bHnLqfba2MCIzYeL79w9NUlE
G9ltrru5NaOsc5ltKWJk4dhKIgVPdtOHr90z29oWYl/AbtcbHt0tV8fBKk3buRansPyw6qGvyQTW
iitqanZjzE9gwbMgzPo22SYGTVAacDlI70uWgS33dMUQM/vetJD8RgYBjgaFxllUTcsx6oPTvqTv
A0blBonfNV+p31iqMEtUZ7FC+joMRI9vEtwzkl+3Ht9xOja80NfaDOgzVspgkn97Jj6i2TK8FzT0
ZRso0vx+nNVzkRqi1XGueL2W4kwriU4EzGdZEbdALwCZ/5pduptM7xArpHgPYbp4FsFOUEphccra
lfLnKqwWZYC2xLLkYp3SpXup7j7VXSbbQnZf0PzHGrNI4zQu+q4McTLe2MbL+n4EP8ihtNiDyvQO
O1y4oiRGvtaIqBs3SM5oIHIS0VMUv39/kH1WoCZ7OW/9O41JUDwZPqpHRqbCfLpnKiKH1mKFaL7X
gw0p7fAh7wqHfjKIxtDbbvLLanvZmDPwj2tZJsgtOXJWjFmiy4/GZlGO70vzeoZ/2qMJHwWWY9Aa
n0khiJNsccKbNFaciy6iWNZTwZzeEiQvGc2v6/EPFuR32Jl7ZbsuRipHsryJqnSmCKogjxEG6/MG
YUd4H/IpbuyYLk52kcxwXMwuZbjvN+i/BseWWfH6E8mYPEu3XZUys/NozEv9xafMFz+Jafb7OooO
BKu9voHOdW/9Rz/78XyP5ve9mB8JktANBzZ9sgrHgtf1fbrsXafpj+3o2tq/F9nMsCXfuTNz+iVZ
1DKQC++J90vn2BOSdfE5+xl/3/r3ChKOSPHe4kOB7SLG6XS0QMIVn5yH12G0zar0RdxM0YiT+D6I
s/7XvERTZ7cvYFD0/K+bwZ1lhQTrIkImhEa65R/mKVVwD1KGd9x0ESR4gZL8FCR73XGxj7PuzTrH
1iZX9pNkwF/0+i786WLJhAnKZIknVb9ycMcwWpXP7zb9Zabm7Sj8QQqvV9box7yejb2RQSq4RAtC
l3+efqHjk0AaryM3TQT+0Znp5feJ5Z7anlSCZkLT2qvRQELfA7qw0g8e8Xw7Wly/zb7Okyf5JuC/
xNNjCvlajw5djtFUPgsJN50E6p/VLyFoaeNketeo/H2nm+LsB3B+nWhUI48KjUUlN3yOIEYz08zE
Ky+/upbS2STw01aMGe3qa2sQVrvaU3XqSj07LFW3vl5eUz9+ClB6/VX5WMl+j79T79EAG186dMgh
vUvfmvO+bp9L6f64ini/d+s8yOgwLfnA/zyy7edG58ns004C3K+6Ku/6Frjs/SN8kxfYbQRGFrMe
rIopE3rldfHkDwtqYwLnnjpd/Ry+/Jmbbn58ump79BXXoXyePe/Lzo7jdMmaux8d2erNgq8MfPjh
S2Voksnh9zRYv8nCcYCZto97T7OIfiZGhkbYv15F8frNT2IimfZ4cq/srH6fs/JGLKDaUvSmsopc
v7Zdl99tK9dh+Jl9BzNdNE/m14+VzYX+nUVBJlr4umW1AjX8Y1iq4ZNqXKrqQJL5eyZJ3XObMjXs
yEi8q86rTH6bLkTp5Z48Gfcp6/cY6wZXgGwpzcnwSN54HOrRdC2zqzwAUZ6xwyRTQJlXZDOnYXyM
ARvVbKwQYfrINB/X4cb+gGfIxtAoaolutBht4K6x3vT2o2z7kinbMCq+zajRN58CxLw+xCe48Dm2
i4++EZDr2kQq+L/v9B1honCQ6FNSO9x3x2OGWtg8ihRWSvjrOl5OfsRayaZHjFf1L6Xp0/WiPyMt
6ZfBPRW3nYa/LnJBS+sifgu7ZziOlT0czf6UuV+9y1hVXj3M2ePhWTK/hi+S+3/5NASTbly6dvuv
0oeJnMNnHtVVBwWFPyTXURUhuLZrPsyaOAFay9H53f2LmZMRkqYQCVD51IUIuw8Dbggr9zA9WPZX
76lepE7eaFJntNF2g3PPR8Hk28+O89eALuI42o6ChjKMR4ufxae+O8pMHgNLQ4woVtq3M4B8f/v8
rbl9A4rB1mR/UdwwAHxmRRrA2POdneUf1UhRq8zVQqU3f799a0Q76ezH/j3YtRpL9j3T89txmhtY
+1eUIvgoqCCmUKb6r8ZzDlve5BA0/v8bKWzLM3+Q1/BVE0ZtOHz9pN5lE1bScypJ2LjmVGMqHBja
wp/xj+Xocaz0D8nJYcVgXN/0l9WZYJPDcyuxmyhiupF4N1uZK7fT9Cja2/HcYPayFynMCuyonV+r
Aw0/WirTWvne1X0JAM6+QQsrsdKERQi7D0bJvr81MjJB/URH0q6mmEc/2Vx9e8xyRPcUHflf9YV1
IWGYjwsf5nARWHdeqhvlub476YIqzT2vPdr8fvtLTazKm74XxCHHRsFchm3kko9WNx15eAmROBxx
qloZ3fSYs5JZlVRZXIeycYOEojXrwFB7QqteAoQMRcoHHHb1SldTjiPNUD2HwUz4AsoxSqpDJlBu
hlXigsWZsk6UAJq6JSc2Xk0Ztqz/KixMqYXio0Pp1lO2/ZTiD+ExyvzSrr9GeDWvkOmyb88uJtHi
snIuUyN2IoPU55MePdAS32u7Nh4DVsFM//q5qCZLyNvKQfAuBEwD6pNcfzFJDBZvYDPQganPVD/9
HhF5m+4RhffnaULjT59GiUcRkQn0mHQTVJJUa/G/a6LImiHORHExiYpysW+mkcwcxNOKDrfdTTvb
IvZup8kg6LgccNnbWDS+5eeg3cg0siOKO1sTCADaycQ+vyqNYQc4ofQ2NHf2A0W0tTVInFDB582E
bWUK8CBsbx23QSV2fLXjQbFENILetx5Bb9j50ygG7Dz/qVGVnBp+qWEoLAPARrJOSf3FSAoDjZgO
bNem9KWGVvmOxQHTaNAcdM8unvTQwPOvFrT31hl1FXK7azcTiXwvsg9Shx0+7LxShIeJ1oWp3P39
ufPvOrxwdl9jJ77GJYlceSA4wk6PZH/+fqmi2HxNAuFZl59PkW8K3tNOfGW6v7kaLWdiCaCQXwew
+jVTecEtXVj3WRoQRpke+8rfcAovwj5uDHqXZLli6ssi6ZnL97jtv3AAhBee+HfhOa+2kLZm/diy
4r4xvh4ZDOETcnQhifOf6c2zW4lB0V8T3qpP85n+oI9btvYXlOaCu+9HalA6ZTPDKU/wgpeiVB5+
f7ySTxXPoLeQeIUU1CWLvpJ7hB50GfzvkEeYgUSSmg6c3Xc2I4T1YYSH9w1v6XNfdi+vtYTYfazs
K3sqq+ANsnDhCJ/3chKUOYhTheyWnPJed+TiwmqRKB3KVh7pbJOm22m4UoXPV+f1e6bxLD0oHC+n
n0hHMPBCL1f8q/eX1qfEV6KWwHC7baQOtVRRUN7v/ftyBC/nULfOGtKhWMGyscNSFrzVue/b1ZYr
xfSbs2vppHZtTfGnszT+dPbJ7vgIXxPc99GvR8IEYSbqw09hbv8ycRNuL/zW8KvCP2XlQrKwQB6U
s2zDB/0abGdedeZFfvV2F5HXZO3PsCQeCcvjT4fHw7PadC3/YIV73QyzDcvsHKY/30raQQJ3JHZT
YZx1tGNlXnfLz/5WFK9x1lChoOAZC77UihIWVEq5hM/71Z8eD3595SBxIF68zrJyHZQbiupbQ5C4
X7u3v0PfAw7+UcRgL5ZOXs7+tPaHn2XPt+yBAkna2VfCTwqLEZgVXgXzZ1gSf3pUmZUnfK9s/pVE
FrJ3Xybz0roXy5b84VBQeTnCb5NdWOI+ecet8CG3ZBA8/XqJVzE8+NWFVc3+NSyOh73cI+H3SODB
ZzYovwuJnee+J6i9V0ayU3i153PdCW86e1JG4cW/YoYXcg+TeaXsSGBSuuhvR+7IcNl7VDf98H1h
tsrq8JQEyUa8KpG/o2Q3Ltq8rV/N5toR5Pg6lMD9R3Xf+ndLBorQH3/7TcZh7Xpm15dVWA3hW927
vIoiocNNzwVvNLF5akyGaAZCpET/zuHXhF9gCvHY0w7rVb05kByd0cSBIvd1JxpssoIbry9/vN7l
LVLdXqmcPeqlbgYlff0pvZv/zgtwvldmbtrAuR8+K2/tGV4/EJO97ssh/Ir4966YqIBSDL6eJc6n
At1cZyY9cRgrm/3wehTSYsyMHiBXGDQW0aLjuBpTq5ZhvmdiFSbLl0ML3jyZj7xT0t+Y+Yt27xsg
mQJJmRzJjWZg0lP/sg4LyYT2fDWh8oSl/VdsPd5NJVRnai4bxzweNI7682wgoIft4ZP84DPUObVf
WPNuys5ZGsc4XnLtp1mi5H1qm6IgtuZB92qLV0eRg3fLGjAieMbzfo4HyKW8ytMXNIizO8nXRZh7
+BrZhY3gWdUcnIm1xs+Zi5skXuosSdjQ/vSEvTH5UpZu+tXhwnE4lrzEhfTeuRT9jv0juOchFUib
oZie+y+PV7NK25/9hJm5v7AwzoIEl05Y+EIgypLPoP0DL7XgM9zJTb3Amy5UlMH/uSmLpp/WuaC2
FTM39YRWyk095vBXWDaF94lSXH69wKO3X+WSQoavS9uvsKApahhJaQCGcVszlXf7lc0lSO+tjjDr
3FQu8spM3VLCU5AqN81N5YS/7hZk4n23X8WRwvkWlNpPnn99i78kCIvh2qf4xcXrw8Lv/69U7XjR
ffm/iuJ3fym1Dnqf0NsMU++7r43NDesMiXheSVF9C1gLyZtPbgoJDJzXei5dno1rqem4cYXZOFd3
9OtgvAIZlbft9KYwj9dOVD33IkVMchPoLJa70gnffVYIq8D9cbMoRgNT2EqQ+HbkUOB1uyjFFq0T
lByu7+LsC03On7+2i8KpmwGiJpLahTKe5TCctbebehQi6FSkjboh28MYuqss460Lln2wg3nxukUA
V7ulf26LyVzM60QziWJ/1Vy/Xcb5M78eThmQkzmmhfyiu+SiQEr/Wz3Ly0MXnVAcN8u2dASPspFA
v4mxh+zei/SQAzzF8+0l6rcywQYjyqoWQb7/86xHy9FZ8Yw7/gd/9rGGbiCCML9Oabnk9rTuJ/hT
2B3tOptMNRbrcYS5NTfXQgpOLDlN1ZfV8+RwqYz7mQfGuOJVHJsrR9nWDklb59DMAK2KT70prvB1
t2O0f/FeatfNtPaQlj/7N6SGu0sFMc1SWGt4Cv5NCBpSmFUi71GoZl8gBqgYWP2Fbk4TMIkUIu1F
khlw1UsPFhXs0Vaa8rbDF69yCXyudmVczqXEW7KoOI3/kXRm24lyQRR+ItYCFJBbQUZBnGLMDStG
A06IoiI+fX+VXv0P3WmFM9R06lTtrU3p0vymNfnsPu4RQEEPeygALJzn1uZWr5y0nff8zJgK4MWQ
f8DLGJZpTjvK2Tly1vkEECk4fT3mbNIt2n++TDhgHFnE528+oc+Hj75HNzXQPvpNcDl7JSixWyMq
ZxVXwp8vUo9e0QMJYrTPZPFwut9gIIGy2ICUMu75dBLRwkOLj07tDDrgUyqn+41v0bA3058hJRlA
VC+OnhYNfjQqameX2+iyINE2mHSfFcUydLOBGENvx7gEMe9XmzJ3ewoUBC+zfQghkXeninB3/eAJ
SLbz+gZt6XSK8skJiIe09w0+IwhLl3WfwlnGEs5Jl0cqtWZwolOGe/NAxgi5shxxH71EY4/rZvwI
KUq9eFzvfA8o9vlBKC4hQ/gGMYqk4axzT9PBYHjnDpY7Xq88/5n2L2Opfec/2IDacmDdIJ/ronrw
QZQUogB5Q0udU9NrjXaZ3g2EFdT5DHoJ/dMumvxM+VnVi9Adm0TuE8AUT7FcbobaBWoJbskBXoqL
f5ppVAPSdY7H02m4AgEivpYjlESjPobr+MDyWY2GjBOfsn2qZpSBsyerZA61PGWd+54Fd/fs2pB/
VOieg7T3l4/2fvX+6PTbZqoNse+w5Trttzk7aDSV+b72bX72/AG36F0oiSdgfPkHTC/qZfmj4Hiy
5Lys/QTS6RoqPh0csCI/nDc9L5E5OWxYcAMGO1HcJ2dlN6fCl2uZU3oJX5RkPHywo7jzuHNJOjap
nS0BqB0eZprh8ViRsJNnDkIE8/7BhNFNbkatqTXlf2DhcNIPwVQjSBhd3REI+NkB02pOOu8cqi7G
FhFA5RtmQZPUoiE/1mOra6pgFzyTf5jCCwRL7Hvp3gywRK/hI2xRdxo0UDLZijttsrwXrqPS6YMG
DN1e4e/3s7Lyn2h0B52Qj4FRQRfQhoQaGl3etE30s25d/ZJ4r1mZInokdHDa3o0UymOExnDaA6Hr
u6HnkbqSCHqDzkF5ePmYttqe8yCnR+dXziXbkG4366uvO5iMXIfexVWb9Wl1bqn7hs9Az5plPekv
m/QNlOLnNRnTjOb0gopg5Zz0XNjPfy/ccpOE+GJfYbVxqfY9TYha3eK6sDlBTgsaqOeUNZJlJq83
M7718fMkR4jXF5KsEZlNaPO/zAn7yJnlKZdNlNpwSVL5+oYs10/39sDaUdkQSgsNT/t6jmBd0Ela
O/r4EBGUPGc3v9lqv+3EZtM0yYQV4E4Gvd0tITVHYpuWjKzJ7rNLNljZhVNNn1O8NZ6KFQL07P4B
0OodOmS2hFyS5l/pV/sFQ7ZQElocWclTAIwt9RI9nwWkjfAcHr7ViT4ZzPO7RILVwQELxdaW+QKI
S/cy4ab+Bk6h0wvhThnSrhPe6aydqHJFoceIPJeAEWyD3oDGRpmRFQFYe5jt1+ZNxOuUvvw7CeAG
yzCt0j0l/BuLeguIA0fVFyulrogdlSuNbE4zr3iYjju9+JgBINb+i59Nrwq3FrbmcRjjAG4RCNJQ
wemcy9kdScT9jzpGRrns+SJn7hnfT/8RH10z7uqoT5NYmwzABgjynKr74PhZz/ZPv8n2p/F5K36Y
W9C0N2KwV+inRG9vU6z+IG5D+6PvXd27DzaZQsHLuG5HZ1gkTfCLe2Th3DPkWL1FE+ez8ov9wLDh
73GFPQCemSphC7bs9aHT/kYVvlOnpnedYE+7ufVtEhbckirN8+WA9khXbru4isUXzenAFN6NPB7E
1NQSVT36jkEDCvUChAXTZjt6pucFlnBPM9YgVACiAqADdAgalcD8WqGS54zgoH+i4sFvxnnhNwb8
HTld9qBQgehHxyDkUU3IT/YUklx2FayEjOAiJhM0trYJ1Ie/VlmbHi7eWVJuFP9OT6kyLcm8gWDj
5BqtBKF2mvMFxeT6OcrLmdr7rWGJ+ehf1m/qB96TE00HDeiB9DIvdGOWD7qh1Yytr7fqtCAKUhoN
1DZ+mL5jIBS8K8UpejwAZhN8wy7sWe53Nm8p8AfIL7vB3FRJpRh8pLOT+Jlcx8X9VruGKlBP+dXp
JR1RNA3084h6CqFr8vLNIai+z+N2vNZ/bsO1PeV+3+OqJsAE0s4gmMqEyuzz3HAp+fIIApBgduta
+GPdM4e7XjSepYD2NfsZJmhAoWdmU1FPYVT/x/A7l2uC4cPV6Zr2v6sP3cvm19LlybNftN0AnxnE
bsogT0RIGpwooJkCfgwy5Dsxvg+EFxEMCR5eitKOfKVC4HgK6ulz9gjPC67jA/3pgxJpDtf0Gk8Q
mkkL/+OIrX86vai0uF5wIbMkPJCu4gZUGJwz/n+ILc+ycnN1GQWOb01Xg+Bz/rTge1JeBugeqwdE
lz39sT8EzXof0sPwSYECX6a/mOOIA0HN/RuDRykZpwKXJlgaI7a2L7/FdxKXNK4RvR1zjpsD6cIl
9sSfUSw3YgBu9b2nJc3FwHPFuq5HOr18Ebd43nUsthSQ6xGq4S+vHhzCIYFKypXjVOOBhoNzdQAR
9VqvRtOUECwVB5K24WnIMbhzuWAlzdjOyVoh4xC2JDZAha8Pc3WKCCSosAtB6PC61SvFZ3MxRNnZ
5PCNjcPhXn+o0hvaCQZh+x7VUbO6+8siK2NSsYzwNiOj1s3b+DB11MB2D9N8VDkP2lnuR/9Xsn6j
Ym4taK/tSM9WVFpiiezFI75suoDMaJO21FYHQZ/jUaitpUoFfrKtXIXQp+fYgPm6PEVjEClNVjqU
xplQZTiFR9p02cUVdb16TFZnacZXj+ZirhpOu5z69gPXDDRyjN67d+vMadxbUjyc3JfvNbo/rr4s
wKR88qNVkoPvtdmTRQ1PkQ2+SAGS/c1pxVZFza89VjfWmhn6hWtx738ctXO0YGwQ9F62ZYw1JHm+
xs78vG2qcAKwUBqqp933t/ZxyYotqII9p1hXKShzL/eZGnDoRrZfp/uM8Ogadu6bPoZzxgnJv8m2
8pc0ii/a8ZPeabBPCL96jqokKu3ByujcHxcDoFyh6WUbMf33D+LK6g27s3MADaLjege6LZNI4Xb7
wS+o3rNOG5rr7lH1YZzmhGw04/MBIE0bevgo/A4p0K+3bzDxcbGeXSSUhFwxmP4Z3gHD46cndldN
qjztjl+m/lHVH0XhV3XqGJSX3E7zg5K1HU3iStbrw9TcTXqUcqLLzdMIemCQDCrIPynwvB9RgjuB
bDepDcJu9c5J7bfhifTR7mlMeF+BIOxudPNEb2iXtAijCPx5Hgyo/7+k52p90NZ7LNI1uX5e3Z7p
3gmk+UJnfx9UEg0F7hv8x3tEkHKhUYO+w7t/KWdEXPzmWnxzmiJEvB2jc57Umn+rPzQ71bv0Bdzx
+530tEjn9qdrIvsIIpf3otcU0FVXzfqcdctLem9msD9yCXdZgDc17Pn3m9fABwM0SVHmcY1769mZ
Pq/PXIst37cjZaBfCh2X/Xpq9eMbTZR5VmtTk74MjMSdULlHocaRQpBhQ8+9tmaqLTyYb3t1I5t+
odAM9WAub8p9XmB2ckrTx+b8FfVz2wEfrz+xOCaAcPAAI2CAEapoWHs2e3qYqGGhiOnGAe441+cX
4IusRJvaSftZ/T7aOefaIwXPZkCIyKIUhKTeM9LnXARjhXEtJggvFmWTQ+WLYBs8BuWLH/W14Yq6
WqHzXHefHBoI+a8NaNWC6kCECaQqZy9wGQ4flqDx0U/8Q1TffIK9q3zhtDmcPemuwI0SAhHvTgBU
HhOVatPDx+OHCLKXNOtCbNgvwwIGsfnEaxwOzlCdE7bmNGBwKqCNmcCv8/qFHJHftcMbCZe1L2yX
Qs8UKbuec6SX7UldJnWWdAsAngD+2VD5Pn+qf8vNj7rHsEWFxzyDGbELPJjf8GPQUbvJiQFwH/dV
sj6tYy0b70mnmQvo2Kf2BbyvtdTnzCEnYP+92EMgU9tr2BRux/O90z48WMOWlo6702FAbnAinWho
I58GDhMoXeaopIoAnou7Cz8WMLC8015aS74FosWFEq/w/HnVOFAIOHW398Gqq62hTcv6nEVjQ0gT
UctIngwQqTH8TbXglz7W/OQGRvj6DnFi39Vm9clVt7nq3S3WhppN8lMOf3fdU+qMsB026pq2r+QF
n6IzCPc+fXzDJ4iKjesXoZoN3KO/X+b8v+8aox6IFD+vk/siOAEOa6V8m2MFfEnNBRKXQwkYz8BQ
Xwz4WmEsEDDqc99Ver6hOmfApZ5TzXYr4Fc7wbDMYa3eR4/lyTPiB7l2MvnLnjWsNh0ZCmJNCqgA
tPGJfiyw/VKewUrdOtAGIdP0rofR7QKH87DKEWEXsPDrnYyGW5ceuLL7vnuBNwS8pgt9e875MHrx
5hXfuFE07D24sqOgH4AsMl7b/uLB4s1YDVbImt1XxU5d85FdCysGAqevbzCE5GDEARLtdCA1KZSR
01HrDBbsH/i2VWxu+aN2cVlgxt4D6xMwIVIdi/72/0hvZBAoNDCc3HCOPqmveMYu87A6pzHfuTNI
qN8OixOXrvSWhyeu8DaHt1sk79mTZs1NuaEMngFeAV1dF4mdFrt8q6XI0zvFxEMJZ25ziqy5eAtL
lyay8Q90dRwn1odVf2sSIwC7fh/ubjG47V2Wk1TqD3eDEK4495jsqEX4rEf1qO/uQEcH3YIocA0Y
5jIfd1SorZURYD73TbG7KsNb3OGGwcR/+c3Lp7o+zwMLCEwaWcH2BFBoq9dD6up1UrjQknHR6uwh
BHuAsLEw8Jt1dN/w/6pxas2xLy7pK2p09/RHczfwpa20mDr6w/y1unMZSxaR/I8SFFExffPMIqSt
jmunADAScEsPgJpe/GNUeeDqJfdJxxmFiUJjsgWkAUjN7pdOEgsMRmkcAdMBps/TljLg+0R4Pi9I
/vsCfcGwZV40gxxcg+Jfc6wRN3KpvjTZboCSjs5+IMPL3X2AhbU/Da/1n3MjOFF/vaKukjnU3DLO
++t9Aqq6by2xlJrqqPXwdKHyf8TW+1ASdC28Pt5goa71zNx2pLGpfz4InL62B65X8NNP2pJXg5Jv
pFKHzO9ZvbU1A2n0vuIRNtD5eZbD3eaa6xzOu/sK5jaggY5LOiJIK3Hjv7St4Tl5xuVAmOAGoNQ3
rD549oDzy+dBs4wLguCj817tC+eShO8YVz2hanZ6We6np8lh/o4fiRGzGT8nxS33WCE6U58LnYzF
pNHXexsUsQt0dwPXLGf77EXTZrnOsydMc2Z2X7FsAwvopKUWXJfvTTFFEOCd2+XrY1J8NUkDattl
Wk2ArEt6cQ9MWtBgHz5YFBfDHRicTQJ6KPvL4ymk2+QJQwbwcm7tgZCmwtqABwQ13T39iOFQgkH2
XJmZwJBpMVBVFgUIBNXr7utA+IlwB5VXTK0UCB+PpKqRamnuoccVmJIA+AtwD9ifIW2lM5WCsfge
qRmfs2YmNTsbAHNjI4ayHBiZHVX0AXC7pQvV31ID9/8Y1r9jgdamZhySgAIOrGEBSSMPndmCF47i
90P0BlkAxlgZ8tmkB7/W+r+ODBYVzAKXT+Er1Ne9mVL72IVqRTk/3AGrXtqHzPEWY96hxF7JawpA
vWoIBar4BeqQIEPBQ5AhKjLuSbvGCmH8rZRGjlgNS3IWIdQSMTjSryHkf7EUrLBTe1SdNei2Qqmo
tkPY/0CHZ5Neq/1UC95vgiykyDy458RCHybtDhDbqZTH3+NdHQjfIoNJAG+F49CEu1JJDCg4de+Q
NtSVmZPqw07K1PC16AIm2Ts6j/P54aPx7K8cLCXlA9NLL9lv9TeTNyybvaRc9ZIafGEhdDxs6pi1
wYg+1r30DUZrps6FcIFMQ8AHUyM9rVhdkLFmvVQqscnL5B6gWZ4sD8QD+ZiVYmvKlSylNkPhzLBa
iZaSF0j3S3tGy8N9RTsMvIypcB/eQf4u+K8wIubhGT7IfSAMqgMAih7pGXJBEejLLs9QUTuVj4MX
tYDRMqWNnZIp/+1jARKGU6EKe7TwvoFMdHpc9gbefVVvbhvcX8HRMihMx5jBLCE7hI9HgsH5NuHt
eJJGpk5mWyxbgo8UBomMbCCFB8xCxXAwW+K7+IW2iz3X1zpBRVav8sXt/3i26hpYaGR1heOkrj8T
2UEa72IB6hH2Jt/aMz58Hg4yvUVg0aCYcT3jpu8eNAdbBPOIa8yw1NB1zKwZjCHV6h4DU94nbkqY
R/BcHZcwTu6/xM6slPS+4ZkrM9wviZGZ9hP1wMYjRgU2f7DGiEcSbMBKucOD4cXqDeb9Tl8JdxNK
irvga/xiRPUGJ8siIJgqbpONzAN2fIYDlIUyZi9L/GcVFGMV2CNwBbionQKYQQid4tHhu9Cmmq9P
TIH0UqF8hbdrAtBzYC9P8TMStlIyxpPetD+vAnWiLImdnpEGv8ebbx1h8CAVS6gOHSutpxPSgnfH
SO6RPgHiuPnk4oSUauG+z373Qx4ZAoEzQg5xqwEUL0EgkfNgzl3RgAsVntSfDEtSu1NlV/4iJhj9
fHwLLPhAldkAtNYEIOIAUkk4RIh6CO8gmSUBym0K7CrQv35LaPVDgH2Vt719RquDEM3m9DMsO/+F
BAFqE8Ic6EowCAuw/5N7oGE/xPABeYpxP05r4i0xW7e4J8ZjrIcQjcSEL+wwGyfELXn2YjPtdBC+
uXUB6ltISArUkuYbTEzu0Svnk1D47odGigMNevE7tuhDjHGH5+QwF280CO0ZXS67d8zUaO6Z1x7N
QykArfMr2gAVKgOjkW+mzIqILBkkLW8AH8+B9XlJDRkgVgDLEJyLkT5/Rm8y3FUKXM5YiXpcvFw9
LkRv0WlECmAyiOtpPwaw2FcVR+pm6mQ/ydPB7IgnTUufMjk9pXPSM1OaRBKqJcnRkr64JVR0RvVS
XXUBNa9hMRnMzNkp6YXvtcpJbmUvgEKF8nldLjWS3eRX1eCeUOsBsjAJhPiWtHEFA/G84HVWRgtX
VkIF35+a8GrbgQ6ftJaZs0dMYoLKtpC8wwzImeAQyfhAsyWvoWSnRAmrZbtqJW18bBxIqGd9LG5i
MyKSEAUsi0M9AK6Ze5RqdIgABg6e5AvsKackLsLSa8DcEnhHP/KpAGrTNAeSJkx2+Zc1V+JrMEjb
+Bo3MTmXB7BCQ3N23ZgpLaStY4PunfTwS5QS0fpB4wbNKZTA8m6bzjTNYbmauDQdO6SqL+aOheo9
oyXjaWWH5SmhGn2Vz2Soh4QvdKs9NT1gHXhmIJdFZBTZPCWx2JQD7Niwcscmd0OH4LUr5vJMk3KI
UPULzuPcLqgRJaFhnhYTM+W1wNx5g5T8Fj01PYAzu5i21QmAvRGtqF3Un+rJJdAg5TbCQUq9Hluk
r2SBi4lQ3T3iLoDvO2w3anycq4H+t3L9+OKxjsEj3G9FWPhOUEdUwXkAS4dNrGUN4wAHPTsC9+p2
+QiMkEBN890r08LmTE+xtXitzzCCU9YqizeYNWxfqwHGHHC/FT5WFakoWPYeq8GM4sZyecdwtQ5s
4QvKJweWFAjmpLSo5BUmvpJr24KMHX+i6ovwh/RiomRMbaInigcYL+8xkejHhh2pkNsj96OJsVNZ
Tjs00zcgdMeLSyuYRcbdygYzO+h8+sapFS1WWmZttfC8Oq+uG7q+UAkz3c8pZOTVSN+a3yeniPuV
ec0dA79Gvd0pKqM2FpLz68pYI94hK5nLPANJ/T393qg3eoR9r+YS4wY21gBneU6VuUITNODwY/AU
ULZ8ZmVlH7FQ4zoB/ornwPSN3HSxbNZtWSd3vx8fRGfnSsayUBOqZZ3fQh9fwy4Ote2vEuucMNIS
jWhiqoibDVlDUfABPzNC+hAOCQqr0M122VwZZxM/YgovC9q/Q0a7zFNlbIT0laZ5SkNA0q5QZgaB
4GZ2JlXRSyO8xv1Ze3H7MyTg4J6WjAUpWpV8LjZn1AiNtfCNACjjJh7MiglamwxmF1YH/NOxvfj/
eL6XIti07NCs8diIWtC0dtyUibUF4Kdx0MEmblYvQq4t07DW/GAws4ChQMVIdS4GCH/HMpvpI0ZN
yQNtlS1fgfeXH6z0VAuBKM/auF39nyuKJ5XWshzXDSW05Y4vNSvy9fxbLuW7G9F+SnRFGcSoPDAz
SwApZ4MZhmh5SHq82F5cVyWbZCLW5uyQYCp5QMNXlHW1lMGRxI1B3F/QOS9LXLhGOzzwNzk27kHK
FDvIcEOXHVHGtAZgZ1a9TMZOq8r6hLks5rB7Tmkxi1QeALdZRrDOvortVMZXocoMD8kl7k3KMX+O
WVRGc6VmXOwhv6MrBhnCQqbvtfxOlFwWmVezmcWcgcR2xhUj+kP1+bqi9bejjlUJy6G8VGROjFvn
Xz860ET0aT2m8NpEw6txAT4bhCcTJUB6Q2A/ZL9xHzYHwbjlaYq798QLHCcqdRDNEVrGfnyeyOOZ
ZXCNQaa4sFEv2gFZK2QpEMFCFkWfET0f/MOFmD9IVcBjb6Mz3TwyzjaoMER7HoWNSwZBG/ZGtCNF
9PrhMfAaiEr2wAtwQQ2KTEXn4M3DKmH+gfvn4XQ289WaVeJPWNAyUTAFvdAO2kgJKFNzNQzFg9c8
fQ3NxUrFXVSPOxTtMD6wN6cl7UUxtTtxH6uq8DNaV6YGd7ajfQbZ0ZgoaAL1ihh0/zQ6JTTzNKgu
6fAqMXB/rDUG928DWUzxRHn0DG1PA9QWUPqZAK3fPBtr1kTFx3/29OYXHJBLgKnL+jRBI6XIQ5nk
zIr8Ml4dGOFvqFqyffiMGIZHPULYRULgbuA69/QW7FN7gscFk7KCc1KPirSDUnrAq4uZwV5yGUon
OTKBpHCWJ0spLX2eHpsBS5me0v3iMrZ8CMnCgmjnAo046YaojCtKo+9+nXRBMaeShmadDlruR8z1
RDEXGaYXlMKJdtyMlURu/o3sEg8ghL8EdoY1D11RO2xTAL7dVMIAkvzhOawjuZewWSNlXoAJiRkj
zo44IEzlOS0dlndsKq8cn8dNaNL+9kxUHmWPcfMBxh3Liu7Dna5MgK2P+kn+/RjrrtjEfMZ90GN8
S7HpS2kWUbktET9xmF6CG/z2JD/A767G549qrE2MxSW4YmtknBZ6YYcdjpM+U4xsqmXauoeOiu3V
Z9cYlRZVbwX2Q8wICkf53gq7jSYamRXivNe8nQuiuJzSlmNFLqC3isftDnadzmDAi1jAiiCNnXVp
N3WlPZCYAUPDX0hoQ9ZuRP2NBycQLoaq+6i/oa/0xooMPG1UglUn0MJPLvEpt1BwROwl37PDP+NB
1SN/QGUCsZjwJ9CKvocCuR+dQnCDgoYogOqZgIM2n+h8esC7qAzlLyhgD5iiSOGDiJDLoht3TZim
UPHOnJv4qbQQKKGYAD0wN9yT8lq+0oiQGeETukiMFLPEOgd/Vi5gbl3wvx7e2OLHYe/DNmCx7ZA2
PnHmBCO9EZrjl/hGEaneqM9jiepAulfYHWAFYsSWMlck4b7j0gqvJ78Ur5UA9YGR+e8eWrRPJk9j
GSNXWJH/RfZd8Nzd/DMyzIqyiH3KgFzwyeJLcPpk6EC58E3cS3DzyrDC8+oRULA9tz+q1neg9jtu
LbhXwpLQv9IBbMamXrB4zF1WvYyeF0LvAwZ2sDlFR26WZWUg0PXbSY/t3P/Iasge2iQE3hHZczIC
7B58IpER/mHWiWmQbRAxEOn/Pz4VPBImx3E7pJRd1lUJ5V8+4cpXMZ5MmatFNqr+uQkGQ0yHxpX4
R/X3XDT4tDUz05uv8KsadYEI+oGx4OtZTxmVLMvFJaUclFOQWtA0YmXavKEUhDYDsQ6lVB5HKHuC
eYnK5M9qMxD6V9oY3nPvAnMjmNB+L3oDfENUwm2dZ4Xs/UraMxQeQ2QWYjNbjL9IzrTbSECDqfWI
1dhOk+y2PE68tC2fLJM+YQ3P0DGDXGl5FqXEhFKsArNVPC28juLiFyJjv0E0RXtkOvg5/kR7Shdc
idBoNPZs1skgbsCNxFzK4svIULAOWFgAjP7mSV5IXkZb3WFE8Y4v80WSZX3lpxSBBFKhdQV4XvaG
NWcviBGC+1r9unnqlwSqgISiHzIA/pbpSrQo3xc/KD8HJI2LVYJKhPrvdYyZrZHtE6G+efvfjtkw
NcO54igwWT8HsffgN47V6MatFO+g0GaNf+N5R8Tnv6azjHi6yy/0ah4fkdW4cG/ei3pcrvaxJmwL
1YOh5guDVQMXJyyeLK3MgAgqlIj2zkAwb6QQQwpqZM6KL6ZI4pM/Mz46YfMV/kQc5NU/GuMj8Pw/
HZvbcg1R7xAekT4lEE0Xo8JC/inmn1z3MY7Mud7VuFwl1KlCQQgUT1QY4xs8TUf0Vp7x33uIujNV
EGACisnFuLHsJmjcI5EMjKzX52fYD4b+50BZSejHo9vXaSRSI1vFu1gRlAh9fcQADZXJEwA/Jgrc
AaqV/e3FAVdvcoYhHEQYUtk70dq/dS6HwW0H7DiyJG6RYcScaUWkqPIJi5Uso4vUU0+LqPWgImP3
Of/SVRUTVUtcidaxzh3hjLmhoviL8gdVnKhohLgfjpShCbgm5V2OjCdjPCgQ1lVcH1+UqBpjh4H9
01GLKIfyovRPSCUKFL3hKM+gZbnlgbKS4vfPT/aQRSP6pWY9oGmUjeee2eHkxXND1E6eJkMXa2Ju
HpwW/6xK4ODNWqihmKtsuYIxkTVXWeViQxSJmIvtFVdzFWEwmLWcOlqwcHhVncg5SkYnY5IRlhEu
4fd2kX4tlhv9o1SWX2K4ZOfUgOJUOeUTplInQiiN5tQ70SnOheitJR6HeJ/hyrrIE4O2AcuijXlk
GZ1eTr27iRh1nEh5JusoH8MViMTJtIiNkRCRErpgjpQRM2DOMzuOsPyH4YowyWCtUNrsyF1DfCMn
LKLav4jWIG6X8wDx+CHhHKSN+BaxJclEV5y8/AWCJUIgJyVkihYc7A3ryD+MpOPDIrOyzOwEh3YG
zmYgc4PcQQI4naUt3cM7fJ+4UCWTyLYlFJNxIaB8huMHqLxiZ1AYqeZgwYhI+JjICq9k72TmLJOc
kOTwQEsaLlwmV3jkW3iDLC8yqIT7CQE6d1GKU9Z/juG/HMnK8MKQnsse//uzyaJ3st7iY1l6HiSH
To49wAUD0iMCi0LEDI7d4X5TVO/v8IJRloMM/Yh/uR3ZJHIr2Mf/A5XwQpYAneEXAltGMn42Xd7F
XkpjPrCfvIHHnhuOYWgK4SDPyJjLflLUrgyYMJWb9ITpMnva91kR1oSZtoGNAT5xaANSIJRiGPaC
vzmxi6xzySniz81Wf2uUjwhbeXVwNwUrhaGgcrKXLPR/w0BA4tPTw0B5NzKuXTz5PH1a/BTHh+kS
vRZJ4qfYDnEs/09LSD6DZwh/UvjcoSxfdzy0yL4s8P/AiOl63UIUjlX88xtXDJSotxjZC+e00ycs
Uwhwx4Ucr5RIhsoiWXCxXqKAMpn/3kR8vw2Y15AtG3CkksGJaLCkSAd/QCREsyeIkUyQ99AkMhjS
YMSZyfIb/ASyKBQNOBv0nidgkPokmERBCYCwzjJMm5/+RSxswV/OA3GwiJPFKqnEGnJ0kt0mvcaZ
mRWVXRPRQ64kfhNTK2GC6AeDEEvI34vxQsf/xPURIExiNnpbUktMAOPHV4luMYFstJgtOTrLxDFr
hkPCTgwBcQbmgxMK/yIEvJ1jOYaF4cp8iUn/jjX/Db+MS547yAHzwgMRweFW8s0TtwL/Fq0nKBnS
jjwmNJr81zQs5ZYshgtoNig3f3IvOitP+hO6WOcAKrZOhilm8r8hQGb+z3fvzcVd4c5ElR4w9f1t
zd9ZX8QdIeYALxJCnkyMLLPGocro/9QNkyWHLQw/OoBDi0m1iU3g4/cSx8UbKxqBRSax+a0cVv6i
JgRP1EmEgv9JACt+V1KjFWyNvIUt/vNedFsxfZyY7DudfujHDko9MDP4xJ8poc5Hzjib2982Djb9
gJCKlSNHjZCIVjBSVgz0DPSL74jiicmXhZSg4W/Vqt1/CX7uxOtyHnRPBDUSz0kEdojkWMTlVQgS
BDheZdg1PiXWU8pIMxzvGRKhPmAvAM+Ro0a2bsmN23Yj2O7n5LOJU9gf6bMWvAMlfh4/SGWCP3hZ
iQMmA72jpm9X7aP+itqOpb3A3mBWIdWAkhHdoTgdbHSXDN7Rpa3iA9gtzlJj9fUznT5yt4rOYJdE
7CElS61Fu3h070vMYWTl8EN5ggVGcZ3u9j6+M9i/7ZDwrLY/j9w5+e8PWnHcE11S86L+vDufdFYd
iyx/+Idvc1JTfzq2d6oVNYMoh2KChrwLOJPlDlwCkDaH5bJe3shQAG8+53rIN1ftnCYK+l4ucFcJ
5/QtOrqPVS8ElQqU32VNwAwHTqDBdXPz7t+H4RLfiZnIiWfc/rT8AesL1QeG1wGmKb17VNJQ6u4c
YkSQmqbwuqaottsCEKS4+Yjl4dwrPAiTmouCrieHoawEY5ymDrqtKPCmGeY6BkFdSiMeJHpex1jn
JH2Z02miUwuxBmSGMs8ETp2OQlwc5N77zGfLgTpy7W1EdtMFuKd1Is7WgCkMfPp/S8pZnYr6OsKK
7/P3ILmvNe65fQn46MoM1C99esoeS2p1drnLnfx+2jxH3ReXb9Rqzk5UNKrOBJ4MsGA/6JSEY9l7
/4CD/qYI+0qp0oinsQf7kfIDcnBN7RUlgdtBn5IMysE+qrAu3eZXGW55xtc096/Q8dK4COABdewT
5fOQ1Tf3eR91x4BbiC8gJaCPOykBi9X5sFrAsQirh+3YFEu9E3NpbI3FAOAo7B5h9taiMfJTT/US
HvrhlSoHKG9eQjrVAEy0FyAIlSvqELIAE0hwxwSclnaD08g4euAPUL76Gp2q0ZLqosPwOHTLEEx2
oMENtwCMi/oggBJaKHImrRGrDrVjw9YHQYzyc9D9KVGk7EAISI68eMVBKtDTxxAdhMxAODAMbure
I2uYJAVkok79Wb6ICCsO06RuzGh62pEKDQ5+P4cTYvgANA7CZfIzVKzCvbDmPzmQ9P2oNr3ex5J7
AKi4h6clAIwNkJCLm2/WAllG6vkpIK898L4g7Ox7BWfcqb1AW2nKpAPeGu5PU5oGKEKlDvs6Vt1X
aq6eX4Dnzgy/+ijGHWX7MEGSc3KY9cDbz3FSJ31OhroWgNtOdYqLa149gwJMaoh7obtfVQPYzJ2D
NTpo3gVEi5/7nO0wfXg2CcGW4AqQKIAcihroFgRKHxKs5nefgsLOvsLLA9aFFvXQTXBK3cO0bb35
yf/lAufeExYkUDUaygOvbgURKrwJ4/NvJYjl55Nv/u5ngy9AM4F2K8D44q3plULpzZGrlBSvweH8
tpM4Ijkc3A97IfafdA0hMYB0wHJtqEBGhM70AAl69OvTLnw10YATjfSnILMvNIpLxrZH+xzlEVzt
cy/N9fbXk6xRG8EMam1fk+rnGlfLfKanpyWnMWPNazg+qUBXEtR+WbD9Vh7odGT234azX/EjENhQ
ouSmCBURhZr25P0IzjTsUGoIWzQzqr2L3z7ckxH0dQhkfQQvaYR075LWugsRzLHOtJ999wXGaj6l
sVlub+RcKCcONJ+DLg6AYnLqVycHe0KBTvM9ASP+OtMdbAKFrkBzgOkZKKoLGQV8HnCU4VKVxWNT
+2Swz0dqrgvXpSzOYqzUm3KiWuq1wzYC6/2JDZjUP5Xi6dP7mCVV4AggXW7vR53TCr8GVf+183Rh
wXkDJXuj6lIRrODLRgv7iUkL5Ryw/kMYg51Y0xvmH7sROx6Coe/fQPWqOGmoKzgzBACkvrsKeip8
QTzYdAdffbQurT+B4wTgMFUmL1icuAKEFbUcCA/QfZ8yfWZPHw4co9lzzQjqw8iYH5BGmpUMuDwt
FhoWEaQYBhkzeUIkFUE0pPv7Tdub9PYZEOBfe8s3r5BfgkQ6Os5L4MDxtrXAXQB+YXmP0b4YPkbo
v71PWXmDrlq6Gw4HWsU6IiTFlRifij+HvHxMfKh5ghMMms5ronNv1sW/AJ1k2tZl4O/5G8jz+E7N
4CifdqDbYmn817Dk7TM1iuEwyfKL+6IIYjAZqD61ZI7hPV7DDZXIKqVuewDE4Ex8FFMQiI82FNDH
tEjh+MIe6jQl2VAogicLjEwNxC6X2fDZhAmg51DzeU8qugRqxrzxWzi/YFnRYP5ZspYEw018xvV5
nJhAZs7ec4BmnkJ1CxJn//eqheW2Dm/jA8j4n/EdZ7BASuTKe78qvH8knddyq8gWhp+IKkDEW4kk
hLJsS75RWQ4kgQgiiKefr/fUOTU1s7etAE33Wv/6Q3h/g8s/7sie6EIpEpU/5Pw9m4kdpFv9pyZt
nQsj/G5074XHtupn0b/Wl6JZNGW0YhRjWahSUYkqNgkpxP8VmPyAwFlIe18yLw7FqFgMNgRaGeMV
1C+vofxl/WF0jDVnXDjs1WX0+CujZyTA3zLK/0TmXUSCDP/xClVgJv4Isdu6C5NI4DUCRxOIa0e6
sQSclIBL3qM74Xz4Bgkj5BSDSUDQV8ieK35BYE2vUOxW2AcRAQG5ZW+KkNyVpZzScjVkR/3Il30W
eItqjWfs2Q9IIfJgc2Qh6BEBPsSlOX/KhfHFFIwitBcyRuMOXEDY62g2UZNzrw/xYTxz17Y90cqe
dfdfstvBSp3HiotXaMtEsJpLJ2b7U+ZIVYd3VN0eG4xfnYFEiDdcJvdOCy4WENWOu/5y5KsZgUlg
rb02XNvZk+xQvrxaXw32zkuTxfaVhSMITe1plU/VBtzQ4BK54K2obxbiCVcWVRwYB4jdNFMvpxXA
kj07VhjJ9O4VQuWWPNfV9VvyLegw31A2aMPc9p3a4nI/xfge+fufVjQ0RqB+a0gKIZF76Mph2gKa
KoOrbsx5c8KPKbuUJ1FFEGYQikvkZYaLGIhKxVoQ10L+RPSEqLC+Ox65yif03adT4ZsHmSZHXrzG
sISgh3HRK4Rj2K1b/ajcirfEeyyI7Kg19j738d03B1jEULPQUOaLWPUKDfGYh5VyYbkZXL5A5jl7
nUrJMSunUg/JuNEWNlAxg2aLyHUtfEpb5HpI7DYkoKYHm0rqcy3/NbpbbNoSRuQ8+S5r5wGuTG47
sVCQkInmqJbWfkVIjxYWoHzMmf6eKEJII9VdbXBW2jN64Ng016mQmv3LdJZ6vVbOWEVTqJHLStxY
s9anTXV9ix+uEslr2VjEVQRnkYJOmu85R1HXTXvt6b2gy7RrvdlbRJtwcIXk5VY/V1qqx0H5OG2b
bUNDLOKHs3atEIRR8dnnBLU37Ke5AQufzJV1w/hg+fT6M96vYaysCS+NjHitTUF20kUhukpOcemK
G3VivLrS7WVuOef+JOWHmRV8roxqo/5RLsxOVX2SJXfdsOUb8+TlGf6WVIFnzDUs/MQZUVc+5yMO
Sb+t35o7A9HfwezOdb3rowkbGmTI1i2WwapJhko8FCeW36us8TDbEVqAskw5jR27FcR616z9dp3f
f9JmQdQyDdx97qEjRLX0mj9n70nyhT/IRl6QOtWf06BkrV2SY/ZtjJwtODeNVGSUHRWsd1zIvnRG
tq1HYNw19LRFuro7vnlr4Jzl/oAOQwqv/qcIRMTP2Knst2t4y87au/X1yftqIQcorv9T4LExWZ/X
crOllK0c9Grfk0LlW2ufTshpaqhB/sGTkCpE8Yg3riLielj83kqTKaRxXBepB4Z/bW9kGsEi1g+a
z24vM6sJiz8GhOWO7OZsSQUgUibdLdbJ5SV/r+Kve2QfB45+Kt/R5mNIWBfDXkZZeyT2TcGrf3bg
1mRnO3WoRcnYudor6XSnEKQJVZAO4QJ3UzdliWf49gEVz4J874wqDoDBncAIZG1ojuL1e/qlH2/M
nEmjC2tjTvDuSgLDYgWvctIvMeZCO3AsNPfqQarfkUgma/O09sx+YTz8unQ05Gj2Eko3CWdYsZNP
O3CUActxnNAozf6skBAw9tC7d5sFPcpY/5m4MXHtYnxFr2SgqKvmrk3/t/hh9IcpgvNA+2aspPtn
yXGJQ4C0VaCM7riednt+PraYAbsp/iRSs+wowsbH/FxMQdp/9XevxJR72mL6PNHDQ7tC2U+f943i
AwsNd22KpoSUGiZp7eRSuQzGfAWY8HR18zaRmLl8Gec0XRgkwNPlmJY/vNyscUixKiNzy40WqxdT
Tw/rOGX0ZMF9Tz+84sUt5Njj8X2M24d1zLEkVPF+Tt/VvUZNhuPfu8i3srFXx5KOTmnaysgiPyz5
S3p8wjUpNtvyTNvYhk2zJBbP4TyOD5ZvPG8DC+v6wrWFXcBT3fGIS/jdR3Wx0H7ZXbY42kkkRz0k
xD++JoiO1WIrYtrMekmP1KCkaxzZZXa8bM7EjNLk1YX7QlvltW55TksIWz9d0KQ7qqgfXJxZYC8c
+bji1z9NXY/tkgBb0uZheLXRTGFNZktzq3yLlQpGsU2W2t4+2tsyuu4NprqdC43DN7dEwZ3Hs7Zv
/0ym4oCL6+Jd50/vkQgQz6LmTMNHLoJJWw9wdZYC7dN6o51QjgzV17LfhtaboJOB3UV2MJCLyznY
XzCHvKmH/sL8+/CA1fGASwehCr7CY9WBGzKnkQ+VJKJdRFXO+QrZkKByZVfcxDQgJp2AjfZgbGaM
yGcXwbMxGZfrO5uihn+eoBedpAh6Fs85PLMvMdEne3ZLCmH8R1wWgy3akFBmDK+fmCqeoBZG07Hx
sEFfTbvio7/YlCLld/qh8RPTRfr3kjl0Hv0nBeZ4MF22I0wwQwSFNuygcEWxE8p7qu2c/Jb1izcQ
X7sNGVoJxkskvqHu/EjRCLND24B1nv6/LmKGrexUvqJ94g5KEf/QIAdoB2VXB3z7/EODdsyXpW5j
CrC0YfIUEPemC/8OCQrvfQmECr7ArmZuhMyT9+CND2bEqJcdV1xTLsqGEpTr9S9LHpLU40b1cDMO
kFous6V6gGFELyatuAYgnHakHZieC9qmgZJnWUBfAFWgEys+LLF/5h9icpHf4GjC8ASPwi0c3Oug
IT6ETUSfq5/kg0L+h08Nz1WQ+c6St4KHRJ2XwbIQhSBcGdYi3f6TcDOs3l+hWI/WGo9RX9kqW5lU
yjCLWFFRxx2TwIFlCCsgC8OetfLyrXbuzGAUQBVI+UQpfC55E98EpbBgNwe9weFVfIMfQUSTfkxA
yl6i/xdTJZhEXFZlRx9z0n8aj2+hXLgXh+I27WZc/ZrRKkNY0vqWjOi5awEwgRgwqwcu2YZF2uuw
EKkbmU4exp18oE8FZclZenx1cYVkLsbEmnyszBPlNrQGiGHahoXsi6EPd4U7Y57yG58N/GFlbLK3
+ga2yyRxKSg8gopZk3bMsAe+H0ANHE+KiTdBBRMq4OImaF2Sl/AnjxuU2w1PBw8dT4AUcZ/tH/nA
jVjqPzT7QNViXXHjPlI6eWgHsO9mPxMpKKv0Rmgvi88xuRgzOGF8V8EFVXbEwwQswB/gELFyk/V4
oeVlpMzQQLz3j3qA9FczsZJLvjKf40Ow+3RWDVdRILBwO+sP/OzFDYBT+DEigVvWN8hvYgDEtwTC
YUxK9Q7zmUs+4kK/EOsw/RgvPKPwLgXPifJeO9gnvQIx4sOzKA/2jzCxZ0e+CMoI7h5clunCnYdR
ytM8XuxIrGLqajFrEk1PwRqpxKyV195hP0N4hUB+Xs6/BVV33Nwn0NZO8uTN7DRb0r1veN4AgGmI
S+/Ftfy3Ce7N4/StZqzlLuSQgTYg0l2PXQil43kxI8HouFNtQJee5gBArBKxSlGn8YyVCFT3YGW4
yKobDhS2wBOPMrslD3PK5dMOrDH4QjyUAEsALrD5WJzC97MOaMgBvCoAk1N8+/d08UNAaPzTgOHH
nT8JJmALLhH9e+65JoP4gQdbmHaAPQuqItHv8beCyw1NjfulVPw235NdB1vT64InFuKeCLax2B8H
JNIcxPEhPZDquVMiDen0HLtvtw7pgh38pN631Q8Z8s9TERQBHThoODz0dqOQh8xPPeHbI1jgf+yJ
nryF+YZysoQJj4Jg+4Ba8SKFp4fBeodMfD0zqIos7AkeThUqX3Zo+lcPhRpEtMGfAmndLi0PxtLa
2GrbHiY9VQ5auZX8Y0VPGILBM6xwcQms5WxVeRzLmG3QrJKxw6n3LUhKL5ARVum/53opbjjIE+kS
IYqtbb/Cz4nB3PqKHAiR2CldozdD5rMzdo9/hHwkPsv+lgoJRoYEbAoQpoQIvR6LKVBIjVk/1sU4
57239T4G/QzoUvql+kWM9aaEAbmZIu3L9gjfM7ATW9Jk/FJyH8GbX2uTFnzwM2VebYli/KBw66jd
ePX8LTnet9TcofJP4IC04GAg5yc0iySYi7FLka6hebkJ+aCKugnRw5NIUubDQbzUXRX5mo0Wrg/s
jdDtgDdz9YW0w1xL5Kvn2LVMYbyEKOfpwE3OsJv2QtYg71LfWKLL61fZNuUSvd40d+ZMoAXFAUf0
DdTJvdjM4012opOidiSwhyoUI1umJAxOWK0blDOrCTWsSqhbOPtEWcRyoPcKFP45BdclEqllDo0L
MUd2rI5FCOSDwqEM8ijm/Z8rIYm4bx9veWh6912GlKjyBrJi8oBSNQQzZyGr+3hTATKIwlENwfDy
jX3uWYjDJvuWPmz2mKBd44WFAilKA8YD4vdRS0CrzBG9CTGkHgicYJWzywS2ZwY6/0MwB+6Ojmtf
Hot9+0Y8Grck/kR8FD7W5XEWFKGQ4DZbIPxhDeEraH1ebJ+KNvnAtwz4bUR1n1yV+zbdC2EgMpU9
bd6xyN34s8YgwBmDbFuvH5+kBnKXCWDCg5rbp7vP8I66bXbQUXtg/R9wR9CuvS7KAREX8rHnh7l5
Bsju0K/Vw/wayEv9kK7Tt/QtXyOt4sBU8LBykBRWbvMRrwc0PyuekNOEzFL+idfIjOM1P1cBBe9Q
FVtuclQQkG6VoCBplq/Ho/FEH2MeRsVFdWpukOaaLKXm43mTDv3Hg/uD/vGILNLYIbPkswqdmL2h
TvURgqdIj2JfwtFhgyCJFREY/IkVGUuVF32aCNB4xPgo94/rz/0mRHf6OnlX7k6FjmWGmotNZPq4
Lq9LJH4/8o6nHk1fjEqquSVkMK2FlA0hW8w3btDVzQ4oO3ftugiHdRHoCHJ+EZSxUQRjWLG5CXX9
N/L8NMo+zGbBoyF2JxVd3OQjmItkiGgGf6dvhFQKiSIarTckPjEaHuRS23Hfh9Y2Xl6hQd1vLyCk
9Zh4fMEaLRkLNhUX9Z9IePNis981wezABqgttVMZZLfpgGKwcxHo7PSNukPKhGK4QU4br67khBE/
yCgEiUZ6yNFA0xuGGVcAfAToIHU0qnv7krwczt+r7HLQ2HP7W3ZBd3YtaRm4sjv7lxoMs+U7XD72
H3TwTiZAsoCZV7CA8JisQ84/pCvKXB0d+/ayXevXQGKvrMw6bEtne0vOFm/pZTMHzyoFpDN80bpF
sb3Qz7jsWCZNNk3gsjrV5gLQDE4GEPrH80wdTLK3AzqLixKaC743dgaZmzoUO92NEw9KSgyoNmeU
CjQZM5mCQwHNFOqBcVTYFoMYFU7mpfVyygkL9tD2MPgm4EXoJyjnKDAEJUloEQRp2qCYoMBLfCoJ
UX9RyKOAgE1E2YnmAGLdZti/9urnsJdWZkQ1CUTLdBwqsyBoQWIYPoiVgwEu0FYxOhYW4eJ1waeo
dEFX6VYo1neC/C70MVCCg+wzCaEQPRxm3GQLjSEcM0GwGYVJKdIcFWY7VAbqzYokooMoTtUNyRBC
TkKdwUmvvhyNk5jeJ1uoJvU8pRqUh51QTCTraUc9EWCs8kfwOw3ibMvBfNY5mMXh/C8BFIxW+Qb1
qWBBm1sRC0rD9g+0BTLHPoL7SQsEFmEehRykY1YDdv8Qf/zy1T2tJrggUxtWmhWmK5uHnUNm1foF
O7nt1YcpMt5N77Wutq0v9sIpqn7EjjlbKauH2C9XJOHBoLaP1p55wGmMTM/k5M0zYNc944oG7WO7
4qEH6zekmaMzQXihszn08mHA0aqK7l6Wnx4MtHkGn/e9Olye5BFcL/dqKSmHAYwWN5ZPqbl0d1rl
88iw0xLqZchJdniVNhNWDqzMJKYhwoGrkjfa8GYYLyc25nnrdfWPibFc8Ran+2vpFvegv674VI9h
jb3EwPFNJh2KcsSed4ozPJtYjklg4uoA5DS5HOAx/AidjN456AoWATEEeqKHX/ATXhSHYaw5Mk0B
Gs1PY6msjCjB+ofpUbnI+ErEnNWwOwmblG9S5b6M3QTXEFzm15rCsogyWFgcIOkbWlwsfxCGEGNa
BgmTjeGdSxXjGWozWizWQ77J6rD45FjhSLLgFLhN6ubT3KTir2MPgXe/vV4QW2cLRKt36ALVsYMg
v5lqP9U/Wh2vQt9W3YcJN/BDe6PKmLAeAf38ZbJl/T32yLWD+O6PAMsLLjApZWp44yxQzUjYTQyP
RS872i+XiBRmAlMZ4z1/pzf797l/bEmQKBmk0SzBveMOHdWP68ekYV+7YDbKHwL6kf80xSHAeZcF
rA4G4g8lYDBsxj6xqYSm9wlzVU/gkIxdGM/iCgWyPAJD1WsJ6SIHXkz6BKnYZmjluxPQMyOdFG9B
rri5aGNv9sQGChOPBWEGy/prb8/BVxcAHofQws+RFe//mOMJhpykcRw5gPeSDuy5HJT1teVzNwt5
OFxVUMMT9UtTrtl847VEVox3UzYhDix5RILhBpcaTMTWqX91qksLbGSb4AHrjhKIlQNBGCkiywt4
QCb/ecJoaKZfia9m1S0TaD64Ih+fhp8lkWHtyLDv9t1vD6a1GDMipO/f/U57Ty7GnzBbINFa+SiP
2ZGDAs4BBw1mVoxj9481ZRYwe44DjE/KIsfOXy0yiiWiZAllY41/EvFuz5EGdtNcX8Hf/TRGf8l4
9qn5KbXNgRTE/sN+OUVPcoPXYLIbWYv8xrWqJ/QQxgFYjP+zSaUVWJ9D3idbI50lTSfQAj3kZ7zB
1QGMDnCb92bMZddOH2NV5z9tbMU4lRpHIh0OY8XRyYfDUDojcSgaxK2gumFXIQoz4l9PxCLe4COJ
wTPFQx8Qj8iDhlFu/QwaczH84PCME/SDP1YWNJekoqU3Gip4CjwFMpAErVGLMQNZl6fKt2pfxzWQ
zvO5zTqnhks0hf19Nd59HJQH5uu7At9DAmmn+RWVMhMqHwtgpE8CDuTRei4YwhsGfkkzpsBgKx0B
lIukdy3bsbFI5dTvXFUP03RbP0I29Prh6MnccOEAMICSNyBltFV0qrSrOpOfQOMXO3eoj08JqyUT
jGQ6wr0A4Sc3e2YHjDPGfnGFkfBFMDlklCuxe+TqcvPwKH0ue+wOm1DKPNuGUvjWO+M38RfEa9QE
U3NCI0v4S36aH/U9DzIm0ng6hi8cfsfNC6BowHpiWe66r+YEM0AgzOQzfXXU0SXS1nWs+BUvgJ9p
6RUqdN+l9V7/Ul3yoQ5T70jgnU2k/gyEBr7WIykgnIQcphdlMwMt/Df1Z9cgt93qt49xaWS/JpHc
ybJ4Ocn128ZSr/SZtTLEAbvmpvPk1puWw2KaGwZ9sxubXlz5NBPl6akt4mYhxt9wooB4C6444I47
YwT+m5aOnYhAce2P3+WiMbkkmV3C6kKdM1qphYuQ0zIz+CGxNYMvlC/HNmCNgiCz1zBQaNeUn4Aj
BOAC4BlUMfhPxv7rgXzeAXCHKpDd6Q9dmPNXrOmaPSmravYBQYcLzYcGRv8X24yPFk9YbVL/OJK1
rOH4IWR7RvyeVK1NdPNsCd/tH/IPTfcyJm5fzEKTZfNd/L1ePCVOOXnN023kzR1iAG+OK+u4YgTQ
uXK85tO8+O74d2AZjIervE2V9XA9TgBCw5fy+oibd40DV5ot7m2gZUvVOD/kpUxE+2PFgOZ1Dx9Y
Rj9dpmdMkKreV6HZt/sEbcrk1kX4uAc6yzxW6aDJ6PWmZQqcbFBMONc966H4aqL2nftOu0ddWqmu
+cAgAIvAtj0AqmcvuoaFVF4GSDVXi/Nmf2Xy+ozsb+trmK0scmk0iu+KJSJ7xqX8SU4p1IhN/Gk/
PRoOSnF5N5LRQyohXrvWnAYmwkdP+aieK1ao3AeF4tWai81Dt02mW/qIbOuU2UzvF8nojSqODPP7
n3J4CHNVuV7A4iuGOdYslrIiNLRZJFZwp0r7qP3hwPmlRLT84GrMeRbNSKYiIBLlqVRECAQxD2At
LuyBWqZD41b/5uaizxcqrzguZpmnWF7LSNSKSLNvov51vp+7v/sunXl1vhtP48t7YPaNPZdq+RJG
c9zcuQKXCOundoduB3NUtV3eS7yh+sqhzh4QhdDdTs5wMFDp7TTcP9mmIxEo3EACMq/zZPDyVcva
wEHWmD8q38RLE4MF/MugGkDwXIHvwC20OV3eCs+k4qgR3HcKvMjy4Y3Z++wKjCSb++rMUlW4y/cj
sUBR+i+3m+za8RUVn93GnonX7WYhNZBZLjVIGowi4H980mfv7mQM4uyWe/1wukMAtOblZx6/xVuG
XwMqrNa3U+wtKGTJ4JV25gVBLKrtvWxxUPPIMk1rdExaExK7nApoeYxQFmhVaFNLCjwPTqTWruL2
I8/3sF7U51dRbWBOMX9kantHFZ8HQzP/wVAqlKq/9I49IlP7DFWe0vvkeBXIFuWzlL8nGEXNjsPr
oIuhm6i6ggLO8Csa42NBPhcFOrbnLTa/LU4iWXC/9zCMSghvq+Rlzp9wYNZp5gkM7xuUTcOG/6jh
YI936p8G0HYa9R19jTULwFWv5S9jp+KDPR+L4Agb6hS8EcdIan/prNSfsz7Iaz/BOlWniyNWPRQz
JVZOHV/eSQIt6TyoYf5VSloRQErIYvfeuvezJS/sxo3Zg9XuvfzuNYA9tG/yitDPhLYD9zQC8Pgp
QxWYFzP+l8oGp574xDgIzp+NyDVxFBkGdPM4xcdxWPTqkbd/yRAtvGrmNNKKPbsmeFlMjNxr1L4x
v+Y0wQovMSpjTpm0vSduxcu37tg4ef0ntS7J4ERA4RoqO4/KSRkwQ+MpuAk8SxAQHcN0qM7unYvJ
ED5XirrN2PUxV4V9Ky8seMUWAcqiamgMSlRP/mUNPhlZbCkgX3hz7plgpYbHQ0jQFGgtPz5gteOq
73FC8DaFhr786b9Lw4mlxcO6tGHSrw3zyCfkdVufxxDzI8Y+ePFk7rDVOd+0uQQ1GSJIeerIuWLM
XTskYQX2maIFukglO0+sKT77b67QvVvIMXo+84fHZCKLAR47qYTQlhqnxKE8DZfFAbU+6q4mXrxw
jaOVE7GCd8a6sOwAULGmLZwEZ/Flmgf3Xf3JJ2O6z/lHLpBXQMzIYD0GU/75VNEk5REPOxPxf5uB
osHBI46d/C4MpMsdNfNwIMCay8uy5L+6LxKcG+w2ltlptqLkrP563GKBX/J35VQgxiWXXXMqC1vo
6G57ONjXoWK4peyZ11v+ZAPdY1pdT3PuRnPhu5njEbFxEenfqrl4/SWJD3OVSg/TgN6r3w06ze8c
iudCD6wffAXTVdut4RZwFF/JU5CnQDduTzTiAPeq/ZHMDhO0SHVBIjcdCUc5Phrl8p5iARrqj3Vu
4cruQh417ntNnc1tgm2VODT60X1mEFwfYTf7aq1Lp5HyqJPGfRIPtH2AUTjoqUsN1ljv9mtH3vvq
+nBhCKUj59jzvrjbcEYWJdDQhQE6xNt+WI3pp76d4c4Ir8OxJnjaKUPq2mHScz1UuXOtXL3ddpoP
sAI9KOnowq+/DIGve877F24xT7fzH28jTrOjsgAPTRfimgX54M4YcXxUdIUXi3MSSy3bGcx9ps3l
lBRTv5whGeluSEd4xN+f7fKBj5MaZbEv2nQGeZCWcT/Vs8DY3gHCdJcgXLRg9A/JHcm2uiqc6qt+
eVUurODRsXYebqyFNafHMnPnNa2aT0KHZay8TZy04QEqNkSPCvc4y5Np+u044OG9tl/sMzZdGYON
2WzD2OTV/SSY/9h/VfH1uE0AVMn3sz+V/b7vloyWuWBVjSPxMpZ2OTWylQXYi7ZRA0Ta0Us6KqIM
6UuWdgafU/Xt/gxfzPCgmJidz5AfuqvBXjfD6ZwfpTaYwRQorsfX/dibt5l2kK3N87Wr7dVIRDqO
m/HFqI7TDo6xWns2TpP4d27HqN/OVtBNWyLaLQKy7TNWAn62ryunJUJYW1ulw6fvecSfghs4fmcR
7QjF5PUP8Q0E542Kowee3rfqM7OdApy/J2xY/kiAycQzM3+4BpvmGg5NrHtSE9ztN4lpcU5m94st
6fFFNzx8Up3zUKRfJoX3oReBkai+rI7MDLe2CO5j4OkxhTKiJvPJ0K10hyaGn0ofe7iiuJm8Es9Q
t/XAEJEWvnCNaUkF1Zv+LPUV00X0xOzmiimkTD86v+qraZshc5EU7Jxjhxd6z0/NXPWqw4iQsN9Y
TJG0jwYjnumADUplLu6/3RNYoPbN3qXljWuKNYl88qC9XtRuN6XvSPoYzo2+Cj9fc5gBKbUzKQ7N
xJR7tFS8vZKtrsobA19GPWhdiFsjCwQW4uPWK/MYMl69UrQdFHLl/qWnUZuJbzFTImt6SxFZQJ8u
OMZwAjnLn/HftV6xp3cmVRcstyZbKf06AboCSgJCLYji1Hu+xo53k+qzCi27+IM1OlAGJf/kPG22
XbRUJAzvsSX6J49iJ0caSQsKVUjloq2Gmi0Shg/Ts9MjjsAPM4IhsHbGfx7h2LSwYakGZGUQMZCZ
Xnl3X0lkx8JQwPC7bAvVvrdcjnumzEq9LN6hvyd49zOMzV3ZcEWmDH7EpkPsSvHNT1sGxLhNtre8
2V+7RTaR+gzwk3B661jjzIggbtTrJ6J8okdnc83CzfyDDy+V/uP1UexYgXH5hoZQwszy07QWCQBb
LkoHO3dzVgvaN93BczyvHbWf5+ee0cenxGjSCKvRh8WNV1AXR8nnJP2W+QoDnBlO2U+4SnBegvRS
qr4M2qottHzRdzSfTjYiobirPiE/kgTtNw4y0NfZqn0s87Nw88bTf66DDB5QzXGm4ZIiOQ8LYctK
m9ZTem6vUPCFm7LhG8xXNMt/2Ezmim6PPmhaWyoQ2nyYnHo6kMD+WWw1NIPGgijqu2uBrAErD/sC
1h42oBh12my0zpCdSsXhyDUzF0VvNwP+83oiQn4brsbl+gWCWHKYDMhv/LsZTTq0xTcbE0YebZr+
Eb4yTkxd8OwD8Fg2gGHVt/Mq86klWABM7a0NdvfJKwQ4R3j8TdGf1+GgvnFVLEEFPUO2du9Is+MF
pvbH5r1B02RTx/F66Ue7Qo9ErEe263O3euOTVr6yxhi9plIEUc7pJfOBrjO84upHvZVvdGaBb+pj
SX1k/3b9QkmWeX5QcTZftxUbCQEwhlsPvtkdBi1qGYxuoPn6BSa4VfX34L9xfn0u45m+GQadlpNl
KX2N3YFA9Cs0lHZu9J7VbRIsHmx3NvlgFf1CJI0D5cfMfmtwPSrdq980USc7pP6QfdBT3qFgQOSJ
Q+IDPpg73C+q+WMax9mDwG8I4hA6k1Vnbu17SM6yYtGAks3S3ljZs/aTJxL5GQURbcpzeZXQeCTn
wnKoCBvj9ipXTRrREKNBsIdjB4UGIrPlQ+Om5C/ezWdArTAAC2GlTQL856ODhEPePX7p6DsoZ/WL
ASmlJDMnhmNEWU1NQIV8XQ+jiyyiQFxH0+nHOtDc+yPxKqBWaJ2m++KzHvMvbW1e+l+QSPnAmz4C
PJoEVNW5UBCuHI9wv3qECvtnt2arUEqvpzafLSlCLOBr6edVLFvFnTRnfHgvc68DiV1lzgZAO0kI
+N6q3xZCB8MGSMJnFGlvrGxsx+CtlwswqPuaYun6nAJVec1VeubmE2o9gQ2adEqen7UVKqontW8a
DFjbLauFoX/VjHxwBGXnI3mGhN0z8VtPP6a3JdZU+rNUx4T/lrI7zB92mCrYju5yYylZwl7dqJxC
uj1+CFshXKprl9O7sFrPd80cCxYhsXpQtzwDLXEnmRM79gv7loPp/JJgnSRLlnhGHBVZUtA/0mCK
l/HZuK55OYtisz5WEzT4Q9lFIgtqXHXyRu+iqgjJwTLrTRKU7buVHbSCwGwcLpzSXljEKzELKT+K
dm3ZvozPyGuldAf6JynMms1XF6+sDoXL7a6d6C/Y9zJE8Y8LcTsk/2QlBf1Weh4IoEnkpdYtygqe
g3XLX6ueLhMyYZcdJMxWpZtZukT0jPzCl8ZpmFR069/Vl8qQGTmRiq83MFrimgafSHibs3fL06YH
s0+7sCLku/EU5RKftG8pW073sNBdcpSkHRs1rtdYCV2Pdh620n1+uZJToJKFBRe92d/thXru33Ve
3aLD7RYJnoW05i97q7SHUV/VKt1u+lmIKJ4YINbDTvvebqbOSyMstsvsI5mwjTjcuzesweUfjTnB
zJGPIGvSa8m50SSeTDMueXhv48RMfkWXuSBtWB6zzmZOYcMuIEgjGEcS5vCkvWXt4l77vR6Oz01f
BvcsfMpfWrrSZ8yFAfAH1EqetotzMrTWFrw5IHV2rc/7MY6POtFQClPmyqlBasptpW4GYFksNOdN
FlrPyygGoTC3C91Rs1Xua6fnH2Xk82tmcYlojEKbWOx0+a2jMy6WUgwNdm71i+6M4XzMYqKLRZ0C
8kYrS5t/sozb1Q5b+T1LkW/72vEle7k/Ac2XSzjnqvqOPzqe/N/kgaRphIk0f2ce7LcxxAVdebn5
y+vuntqGldDl4lVJOA9BBURmRTickwbGLZaIL3yf4bqb45Nw5l/Mq0vQUJ0c+PvZ31BuExRceEA+
sk1DiAmaRntVmK5tO/xFgTWbdQKG4h4n2laG4l/7FnuhvjGkOfMCSXFlDmOkchiV8wSPHC/B62c+
IYi56bT4ldvzodGXMI7g6Tgr+6Ta1NWJbhhspZ3nv/nbC+gJLpEaEgPyBMTP8qAbPh7UDZCBzaWs
vMPmSK+BvjH7zxzjITNSq7dSucnSH1SQO2y83i0W91saC6tu7QKSpj4XvAtrTjngC2qCzMHGwM/C
dGvUHbmrTLcOUlXixMOiViM82fn1U+0RVc8As3QxCJphspoJyc+R6jiTgpRtDW0IOaBmaDDNQfpE
3a0sZrnfBZSECSUy3B7SMHRnjAHQkI9R5YFCBIxmkd1z2is5hwQWiKhsW53AZQcbmAqvuEF1J9Xr
AgUpV7wkz4cSZ8DXiM51/GWwlPRbJsWp4cNho6UhuAvLbmXxMLb9uJ8Q9UurCVHt+P7odxS84ziP
OyDUX2VYzpCh3zdJg6D1m52DlB2drCXV5d+PHSgS1SX0V8OvTK8hwU52qF9aJ4EL0O7IGrHrg/Zc
6thWAwRq5O3EedSdh93Ifg+LWlmT1cOPEUzXWItycIzv7OlZ1eXx8rB2t7a25HYNJSUCcu8R+0PO
VNPTbpQ3qO6k+ovaKlvAiR8QC64VG1MLqNZM3IU6tlm8UInFbxKMRjuogCKawyMl0oOmrXVSTEwH
qAaDnDjXZs++y01TmxMbbUpvzHGYk3U2ex9p2ggnTzZkAhIQk9MmbJ5/Rbs0UQ4OyeGq/0fSeS03
qm1R9ItURQa9ioxysCz7hZLtthCIIET++jO2T/XpvrfdtoRgh7XnmuEbmkaSh+lvB2U6w+0FmVHr
PS6vKYQoMACjzcSBXRwU8EkoaLRR7zAy6s59QsB4upgFzDHBuocaN5gKzDpzlAFPkiCy+eBm0Ajp
YJB+MvsnwbSiFwOtyHIZSxqmXbX9IOlLFKAN4EbKYT5oysOEtKSnhNPelZR8UQcwioFA+HRPZf39
MJ3bK5p9WjgG0xAL5/8UhfgkCO0LhMED2YBX62IhnJyObHXKF60q9Yj843GhhkRcfc+wIKBZPrjy
6E8P/5Z+aHrASHroTi25pbWvOD43NrewOQxvfG4Outj0s6Xetxxq+kBEsW1SBPcral12pV92FxXd
RWqDXWuakDcn9Y6tO3mQmRVwMinbUPmZGXtuP4+j4sBiC6SLHhHV9VtO8fsxqV5x4JxCGiNi69sk
tslmbs8kvOICVjZC2GaUZ1hRFd6MSmYnJT5pQvm39HQpBUhwmmknE3OaapkPIMsIi9q5X/dvRNfJ
xqWfb1vlnCof1RzX9fYycLQ2oS8BCeC7C7ZRB2niNc3GuLuPeFcgVIJJXDjYBmOsX5E+QBgFOi3d
Y6TfyEeh+VHy7NVwqPz7iQLiXu/JcZjXHrEcwBUzAujTT0kWQQ1DSpukQWwn8ifcAaLdDVjSr7Ej
o9Hh9MDTve8quNPIDsfibgGpz3VjmBDDJyEWL3dVavfFStY89k8MiqtfQ0ZGfJjJpxGa89Mr44NG
WMHLLok8SIQEqQFnLLa3mqHpKjAMh115P2t3/zFsY9NvdBIyIEzT4ceJGDJonQbyAYc7n1k1Hdin
5E+O0TGpFXW+mPCQmvl3xK9Y1sjc1sXKvIdFTmZG8HqGCboOdDgcG334h2t1T05adY6P+ueTYExd
NItn5/bus6f3OABgjSgw5wWJK92vjh9gc4Vdu5ifVZj1iAorL8aHCjaMtaAk10QONoKwh4hDxxmC
A7Bk05XlGBLT+5w7RrZuAIPT5b2j+7CcBuK4VnpxwFuh/qe9E/l5ev20qjOcpdVraywHca5CP42N
G4t9RuqTnW2Vd+2d3N0RW6fpF97FHDm4ImpDhGe0VTNc//qQlbvG8vTKdFi++Ppf/q4FqYeZ77Mt
yALXFYFrtcTMkXF/+ORfCcRmfQd2S1kAbGjFkJeX01HIHosL6BQQHKTrMiD2fpN9cfoednMIxijS
3llvEhTnqZtvqz0uq2s6pun7I1uBDqOj5qgn4Hnu2l3QkmaGT7ewJBfPtJWRUy/N+GDC4o4kOAeN
HYhSXjrZrySBrVNcozdBU13htSG/veaONXcVyc/fISQB7ksbNDud5T8uvEVbRWrYfXOWwI5hmoML
uDVCF0qRW3qk522sRrqXmuAiIQycT5chdV8R8jrAZp0WDMXQHoBZvcTrG3FxOcJNOeTV7qDjvcf+
Klf09u9vxcMGEsOH5+5ydBka8BN8QMZ69eh4vWxjkmQQKjqTznkh9svWqLrn5bpC+MVkbu3nNbtC
7OGcw2GEY5EWOx00jefkgTuAPtGQpjdt7bkg7iDQDOBc7mEcAKZMVxhC0U3zWNCxFzkZlN4Yd6B+
2IuXpEE72fgLwDFHeFQ6bYUodpCdoQ4YiYa4hvgfp/22DASGQqUALwbBCZjfHCsLCiVsYGg1InAy
AxR3A91XrKcbGDtOgt8x8AXNXG9GTqniWomo1ehlMPo4qxZ76yBv+4LiCQJbSQ26IjjoDZVFt0QS
rx5V0HIE8OlK+pWujWJLIl8mit8YWk3z8ULK1K7vk8OV66qHrzCUKuThDJACggBcpW92K7AR3o14
1SsZfdM/VmfOfPDGaVFQSdEd+R0nwY15SuhRlX3LUoigs3qXuz1mjzJ8I7+DtzVEM4ftq2VWfHM2
pTUiML3yAHZxu8SwtDowdXyxbFEy/bkOd/EaiRJbAEfWPN3jgpTMDyqHuC9pf9/wzonsgPeo8HVk
+vtYkHfr0lhTZkmd2ADhMVAXoR1tX0s+T6b7KD9/brlPQ7YzAu54NtpsBtAU5rrdk1cN5WHJXKb9
9poOMzwcjIBHPA1L5Vps5RMdO9oSuFPQohCQi+wxHzDzMMTAFAATrD38Tk9IXehagQbcKyYTJ9Aj
rw/48ajEdBrRBI2B1f9gIDBpG0Cf50e5fRGD9IWq6TF6NXMDFf/h8WJTcWNkHmDR6S0Yta2mXiEW
ov0xf3BSsN6KcdPLH/TqxwN3opqfU2tVdB/mfdPTVk0dVOdWti/Ry2p+gq+ghoMTYSxbILQ7pQG1
+Lc6vl+0xKavGkMno7E28zUVPRzbZbuQG+tb4wEV68e/EarjbLa4wRJ0ZinIwqUf4D8QGjJhWKIx
TyHayfnTbWaJM+tpfiZIWWpWpR1I7HQ7gvo3t18521X6JiWZWDtSkjYtkW4ML3POPMRKwIjU4WRY
+zhe5pgNxFSC25zoBthe1oL6JWDws+R9xi78qWQFoUd4Xqc63eAgYUF+mSRD402FkZ3pNpzaGmqX
8nAztlQkI4KOubh45e7NMp/2Rke/kfEyHRrLVQ27AQ0G17h1hFrra8U6JdlGi1tSQZezW5AJTBnr
bucFvF5FQMyAFfRqSkTLfFVN/rUsFslweoA8a0c1XSq1yMLl52kcc8oAr06dG8NjhppX7k8vEXfL
PE6m1GbjSR7OpOPPUEHHWCXmy2kYVs+GwvyayQddujz5UbM8PBhdU/LT3HB7IThQ/mrs9nV8asGU
gmXdwqF1tDIYx7PR7SbgQHOX5/sML4Hs3A0cTeDPwsgmpQGCzJNj0btG+jBxOrjnq4E+C3R9Yz32
XRJYyQ1ImNMjqbKEqayp+MYnwTM+g2eOPWS+rlTPuntxFVTZhg6yqb+b3XZQlu3MxmCm/UG/gK3R
WpxyerrYuJ+y4IKyZu3fpkll0gb0otUWNYc/x1kQiDDFre+51G8Rz2ee+ZxVcC1omu2QftMngzI5
kZage/ivFO3p9m6CIVNFYclQwE0BjoQBQ58AaVL3Tzuo87MJ49h84bOD1AIEiyfAvLAl6ugUgyQm
TLbk+Wo84mGt9wHwVGrRSOjXRR9U3YdClsOBKVFPl7I07MftaPE5eqoQj7mi4ki2nLVk+Ai6U4+w
G3YxUY9PURHvHtoxUbwBhsbn3Xu81fcfc1eDxQFuM7IaigmL7BEmKS4E2d4y9yyTvLT1fH8k/5r+
lH4q2haWIMswapfZqUtdFh6wma+Ynk/Y654cb3VBcQVFGHdduUdjSyMYQSlg4cuVoqkUO9rtrBzg
992/0MfTf3sukS9ik4NmEPXqXpPW6Ejn0+ZJWPhGeqOX2l4lODaxKzTjeE3MAzR2p2RV0i2+kMJI
L6OVXZMnV79hc+4Q1cncpw9Ga9SXHtEMYsoU9vXXi+w52iBUejU35/3Rrsf7toUFWpsum7oxrdkL
SkqQQnjASkVIw4gNgJORtsfYI4E/hUS3RCqyKqvl/mlEDYLoCzYieMJxmuNIrGwyjh2JK9bK12qA
hwUZtCjfiiEaWfKpHRvFU1FWNQ5SF2x8ysEp2MNFELAPUDoCbGb0Khd6wkEeRRYrtrLOrT1FUqJt
YGSoIxQV+1xAvmPVL+kuL4ZZQF0Xz+w0W3JcS0wXYJ5988n+YOJk0e3M5KOCT4FgH0rnaM9PQ7qR
nuQE49JFDnRoHuU6YEehnawYHuCvtod5Q8F236icYXGVykOInzFZStWq6jZ3UxiYJJd5EcKQSelr
539Fg8O7IuqicuGjw68aXSxTeORJHHBUvT99PjRUR6h0oCicUMU5rT9TBtHsBOvF6eMlbeGRoLCW
Pq3XppzgPPosuXF/LrN9Xa5Ec/TpxKYDv1Iug6aCz+ePA5uUl9EsSWgWX2XolwqRL/UXdV6f+7C5
4GZVkOlxPZwwL7BfpOVOIcSGfgra+F3hJuoVaYEYgJC7hDPXw3nOXMgZo47Tz8JoVzfFH7CYJfI3
jmCjQjvjLsmntg81qJq5N1A2lViZW+jdyK1+oQaDs1soQknUEQgo0SK8LR8G2AVt+M4AsCFEL2iH
LdwPSK6adaw1ZSF/w8bsiHx+YduENJjDzYzMlwOtek06UfxSCCPNZ2/WtIqkVbxaynV7Q0lmom14
Xfvh8yba/PBVs+OckHoc37LjZAbKLxp+LaHlXMwe/zLU1o9zlf7Tah7458hKJc1jyu8D/40yReGt
ggYDhF65xtNXWdkfMUQeBWUKPXX2jgYHeY0ug4SQOYHpl57hd+QCF7wxqgKd5lDpcTIYzFXyxoAH
TxgGn6ZYf9+qGHiYbq1t6uJATVYJPgHnOYCDOrHpknIyeqjMJczWVBhMOOHpwkVQZRt1NFqmH9Jj
PZgMYyADfM2p6gLlDuuv+52HvwkAg/hJkxPT2O6GQvVrU/FqpG9t8iFxuJ13bEqv1Uua26VKXYQ5
6I2ia1fW74KKxPYwJh9TxyPxEtKI9fVEO3tWHG4P0hAtN1beejY0NnBW3tahPzpae9q4mvGZZrvs
6VaQ8yzvQRFyf7o1znReAY8+8xFTgJXgQ8fmb+FpADNznvqD+D6kuTrrBFslQrQ+ZOEd62NWhqUZ
pUkwIL14Dj83fHK+xhsE1W79yxafY3hPiFq/fkIEHsSrw5fPbAsJXvcLVYJ9vsHvaejDkqhP4bBp
fDavz/LPNeWRf92NdU1jsRItqqJfl/qWXh2voXL6qwz71Xl0Ap/5ulXf+NiFssSCr6Issup39ioz
XfYtDubQA8nVqBygQuXLTH3uB2eYlxb26jXtQy5r1u87a1VXqwmShBn1OlUS/jvygeYoQojR18ZV
3ALuvj+Gvdnvb4aJ7AX66+0Xo1dAJxJojOnbvBEx/SHKKWK4EdzAA8qcZ/whgVxMgxCthOP8lA4g
t8sSExY0kCxdscNnHBBRIDfBlrrKPLUa6DZyt2mryFzeE2uGGc9ijAsq5bXKrvRKMLJDd0vsd0Lr
UOp2w5OGJbhVgZdIO1MIWIfNrpOF3kPsvP2+Xsd8+s55pbH/pw3ngtwafuo+31ds26ICihj0cKI5
A+QsuAmsc/NTij90Sjo0qqKiypYyjZ2m5cQaJPdgngS0iEdjzV37M7pxu7f4a7rOcfnz1X+0DjI3
np+aPhjumJ9UAZhsRV77YMdlkHm3aaX3H4PwLC+3ypy4JltVPLnyMHLBpJofaYoqMr76fD8kQVkF
wAIKlnpkHNjK5BxJCYZROfeMryNN+qMt0R285hzToUp10HjpU5fy4bHf86rgIIsXKdbUm6MZ3ZAB
K4FTYUgp/KI+LDpObg6ZmgBUnCo7Dml+vpx+KTQGl0alPAhLLgYcfGB9+1LRLDAaisoz6P5oGQB4
cSHMm3ESlHRIUmZgHnJmTjnb1jsJi4yfMZR6Ly/WpCNRh7Pv/dOwdTDYlsDYHdByQA6cfGyQ7Pvs
RC2autSerAq518J7V/K9nATjIupes0WUAIv8jtlVxswG2bDlTPWbWr/JyLxuR5YjMJVO2/QIxuQ+
oDWpUtTmkUJ3jl4JdKxiSbcMhAiiB9HfZNjClm8IcKwwfqO9H3LIkPCxJYcKbmX/bRSs0Nu0vtY0
epHxMPtTpzE4iYCO6UzbXcPZId1ABRlTCHocvoOBHR42lEVZDE2fK8G0Gws9nVHMwdHcpOw7debw
H8AlsE73r1sD+LQlVr2rjLWn5PQsKe5jr/bEEJ6H6gCwOlGolcV+9qC9SP6oX+2BdDzsJIPyOHGg
f7hgXTX2nhXWqJX/+IRl+vY6im8VfxcxB/+bZz/wCO+3ucMvT/wWLyPMPMXPAYzylWL/cHMHYPXh
vo4AvS70D0+3IefbCr9Lh5BIfih1///V+MKwXQHfpaX5Ok0qlufl6h7eQpFjJv7M+Jv4//dwimqR
m2D6epRjZ1uK3yv1z7Y+D5/8krE81yMFO/u5T5v0SnsT15WDzDWIz5h5uI0CcwmlmVCr/W+AC7Qn
zFdrUkHY64HK/zVI+tw29ieUFWfAW/GWIgjwhv/6DYFifrmF5nryZQLzdNKe8c/nhmQMuYqbRUo3
rw1F0sMwgMmGW4iv2911DswoLn341X0ud5Vs8pBWHb7+mLsLgkmzEab+0HaWr+3Te+4oCPmHjeKg
/PFktuYd+1/28cRwFLjShejxpM3chmAK3CJsWPjkgPFRGdLNIROEuPMAv0LuyuRqnoKLPCYm+ITd
N4+QMrqPhHX/I4z9HNuxelWEKYxMbhAOuGG1r31Me735FgZD+AhTfMtEzgRyvBCQSRg7YMbLvoMB
nrCD7fnz/9EDMY5AgSfGcrkH+kYkw7/xGcVsl2Io8ERA9VsaZkG/fe0qwEZXXC9ggDecnzvNo+9c
hmzyEk9R/M7ClBxGHj4Jv0iig9YT2QtAxzsOazaHg4gmEnJl2qe+6j9DcbtUlwqXx13zKMaIMiTk
w4mKl9OcJzsQ0CkT8Ni5CF9i9IRkHojnNrK4MgwYzCMuxAiyWA4YFcJInx471tAJhAtGz4QKkv9l
E+EzAmh6Iz/OdktEGA4LkZg9NTxGZsCTcQ4DheddhsbDzol07NBdz843vyPP8EYkQRkSBqIzwnJu
g+RUB23VYkVde4+QTpQRofLmmWDLF2rvpMf7BYEWSHeElUcoRix6/X0HRpvj+k05QraDiVm1+BOb
lhBpTh+QDcE6zcFwFfsGSny4io28xMoTsAWzamz7UXodyQjkdjJLGYI8PNxvc2IHUsDhvwGHlIPV
ADvWALvcA/MbeQN3CZsUHEYkFzIzw4XjXlQx9oXvN4cFnApHGLrGZcbSMP/LUeCrPg4Oq/b39pUg
O/1kpH12w+J51FasDS6CKqa1CD0QawRN0791A+CHNQLeGhMTO9S/+SUs7yQygObxVYn63yQkk4et
z4EFEt4QyCv8m3DLQx2JhR6sQcTpuBaJoW75GmBuFZoXIa0QXx1/NVz5CpT1KNRdGk4ugnoEiEHH
N4i5wTvxm2WUFmEfUXFQmfJYWBpx7sbfXlhVjwFEKa5ZrABCvUrCCe9dcBfEC8d+c4p9SWjkqlD5
5WU9zPe4tDqUzihzDPy2NC7mttH86u8+FmGD45/IfhGfAW3Qn2ugNw/F+suahUNVwfQ1fsF4qxX9
2YiLE5+P1yQFRdyCBxddYP8iDGAk/vYI8b3VotcVM1uM24xI3Arz++/1xY1ghIgxomI11ZHtjNeS
I2W4JhazNZqbciPukbh/1DZUGpzDxVXHvjApbPhZcRMRAawkbOGAULZ/d967H57XimErviZeIOV/
xUeh//T3dEjFYA32dL5dPB9xMSIYCB9GESsjotQsv+FDYTr2y1Wv+JTCUAKvQ8735K7EVyJI7n7C
iZlUKQs/IGF+KH2KYIL4qjISxS/U5yxgM76DuYWHIqaKtIBIyeSmiAHEW/NVsEVWihEbnD9LRTFb
IroXItdDJOmIF8KwXaiY+YUHi5hmHIBIM8AlGc3V3yAXM0/kG4hvEL+gL1Hp02KB8PIjHHmS1Y0u
pEiOCYXJU7pKSDPC3wgboxmRJH+RUn/vNscTRFw0oP5GOO/wL/ydoQYkwRW2zK+/a47X4tWE1JhX
oC4P8IYU1yxCZQBVuBFClZ3jCYSTEj47T15PGD09sYMS8XLCFYl1n7+zdeWCtCWcZIQoW4SviEQy
1kuYz2LpR3Px/5c5mzFlIZDKRJqLf4OMzPDHZP5PzC0+LjeRaWhuST/hUVdw5Tlb/w1axk177Vag
U7l9x9cz9svF4FgYgohBZTE0asZ2HRo8cpgPbAgMCxwo+XS3X+UTqBB3GHTmYhzQuxKZPvEV15af
J/gTeghulPCfwe9KxBsJ6jc37v/Hx6PQf/7E6gSXCFd7ntaPuMvijvH6+HreRUtL36Z/Y0PMf3H5
YlURH+bvjoun9mdDBeVcws9T/EpZgxhY6Hqjv8cK5T4SLkp/Q8kf5zugqNsvgCaWQiAnwoYfhvec
tp//99hG4bgqJiwRRujw/hYNwNdmZYysGSwG4S1gGelwIRXzSFiZCt8NJZpvxS0u8Hj6/yq5TrZe
Zjz7fLPC1lhMPDLNfNg3h97PodLruGU8vFMc4qgS3qO5Z3pihoq3UaIY767cMYE6mRIMVfFphHWo
hOspH5D2ZPu3GPFRxZuKQVgyFRhBPI9RvLlY8wweqXhF8RhxhHmyxBksMppQvpMzxlVxlue6K+6v
2Dcq1G8J65K4VIgyG9xp/z6TWM+rFc2xO19Sok6u3XRYylvhayX5+KP9TU4xacRQEH/W3wluVw/u
DwthiHQz1D1Iu39PkeNnuanDboUika/wfyps7zAhjMTnv22E7w5jbQX0IVLehHGW+HwiwUeJsFDF
YZGRWKymi7hG8b2Q27kzXDeEcZZCJSK0i2VELEdUQAIghRvCnePj8nz5EsOrj6pvlRsWXyU//gcV
0/0BSVix/Px9cxUyT8S13QKdqcFi6wnbn7mnOuKzSK6YMpLbb+ji7ejsHFQHV0eqG2EYSAcIuz7c
ZMVNNbiZYltBwSPutLiXfyufWC9mgfL5ikxhdsT4bzFum7O2iLgjldXiwUAQD+/GWwl7GXx0sX7J
8aEh/Jk3F3NWDL5mNYU1zjlN8P/GreMclBEeLewMXv49gk63e2xx6wnuxm5YqsHTL4hDf+5fAr5w
THqExwxuAzL0xJnu0B7QfuOYb5Pjrc+ckQLG7lnKEtTXSWMXDi6kyMVcoxTb9HMB+lcc28GfkdRz
NGdLde7JcDe2E/SoACQolgJcO5+w/nOEzbbmTqGcAJiFz0h12tJ9qMJo9AtNECoj7wHoeYRFQHWJ
K0DpZngvfsQFdomrFxhGZhsQ3r165kjDqfxE3/vsD3PNnlbD3UGU2P8bwb3fysoLoXFgae0mWOTX
OCkusqiLvVjGOqdkh+RsscLvZtxY5x4U2sa26Q6SujBzWwPBdKUzUlckHc0PDYQ7oSl4rcKRxS2S
FHgIjWF/bfCTBJzVqd7Gq/Gro+Dv0FbFvsU3iN5e8Vq/NnJ7kdEZoS3XHpHWYjA9LKXCzwfnUp5V
yMJYNF1NK3yokMpwpAE62yATq+UN1gYFjaFFf2NgVTEtoQVSjrUWyRcdXKtb6Rfcn8FThrfYf80t
oSWugGwne/05uiaF4YWfuO35ISMqDy8ZP4AZjUyWBUwSYwRD8pr2rpWxhLLeIdnC1kH47dN4cUwM
BMGqDc75eAvPF/jVyd9j9o5aqyR0WbzICLjARGPOzI8dzpuvlaystNgdqlNvT0a8QOKLa/lFN4P5
wuGKWAYn504AlYss1/B7Y5ld21/1m0wEh6nMAuXTRh8u3Q31B26WJUF9QlXBnzgky9BBDYTArW9q
brVKTnG5o/GREhYKlktPDd9qTmE3V/M77BVfB36svhgj0LI/U346jrr4TEWQA7o5mSDapcsBVL05
bqnm1eQ4Vz6/iu8ZsmtwquQGPZmE2z7STzUfEveyJ1QTlqmHP2vI1R2QLNwdosQEF2HuEJeLC6W+
r9kCDu0APg9yDNsDMQiGVSVKPihp2if+9ybqUVy/62Xc/MIUYPM24wBHVLbQql23raf/VMYKh+J2
r4ZCvYRFc8qEcnGvUX/myY6SBEM64ZrYZxcZWxh6AtBjOkxyPegvNLqzvYScgTe8fQwdTWS4WRaU
dTycK8gYUHbpWk9Odf8GiNN3U7vGTatetnQ7FuUXxLbYbmTsYyw9kotVJ3tK6yXkLOjECjzf9e4E
3Gy+tqZGpoaX9z/0xO54o0MCSlDbQmY60qSHdCDcdui64OGCEm2saPhcOZ+Vq+nF8dBW7ts99EjI
aRxfVXz9qW9QQEzIP3gp2ojZHdqm0y+6zjUOxBI3m9iuOnKncfXDsJo2X0exUPABn0ThYC2EshfE
uIL1AU66oDZCR0z+MoZPQMgcwjhmqMFrbtoZjSnQceugTF8O78Q1DIUon5LbPyCc51fb7riN7zpR
1e9gTPjcmC7oK7FScLGfPnk48YGkI9BY/gEJB+As1SbNRlUcS3HGgSYik4s9y2xW893vfi/Hv7AR
CAAc/w7tAa1kGJ+pEx/0LgSVLbXtw9c/Hn6aLn9oefdP/zd5g0+w31vkIIDGOjcaxlzdHq3QPHXn
DdkgvArvyndVfGBV44yHWRCat8f6JzC6fySGp8Yync2c5vZvJHO1eMKSqewbn7/o9ylttySDFNu4
c1Gy4c2v3umYdXwHYoQGF8SuW5hYaTwIUpXZ0Ds6OeiBYKokeD3UaYOeM5o93+oMVKzQ9tm4+n34
87p124wkIbQ7ZU3GhmHh5YCYCaS3A05WsPutc2wf1TSmsXm+e5xElf7fy4QDXFH6xnCCbiQ6W9NB
gjQgZSeYBckexDnm5e6AoplDazquSU0sB7thBcKfKHN+AHQlOIqxmrNdRcm+yL+qbEkX9voDYtf0
lv9qltI7STla7mdHC5KxEoD86z6hDDNx9rDoEWWu8iV6m5sbrmM1BVUAN4aIFQi62VHmQ1Qc2OGA
iM8C7fZ5PBv5evnSrnwba0ZRHup/N4n9xIQgGz2TBYlA/HuxOHNDfgTy2xC2BccSDJnN9cnb3apw
WW7pmssCXSzWx4Ey5d4c4fAmi9908sfFEoi1eJNRJDTUySDqXTktUpdgspnNj+8Ldwl7mYygBeD/
HTkOyCt1rrFBbHF+biEm63TYMQ4hU7V3ukP7PqWOhbQQ37+L8QWIaQQ0r/AGsFzYE1ACTCKyStH3
kID6YQEmuNJwbJr2NFENTunvyxteJo9PxHdmNL7TSJjfCF9Cs9M+GVXOXh5OHbgMDRDzs+UUML63
kCwQYMYV+oO3huur+rB4sBcnAY0w4gtr6TJNLztqzQhUOdeuCl3xeYuFEpbn9Ct6luUVIC+k50Ii
DIKtPt32laveRcpx9UZigJ8fsUPKWLDTa64sVGSN8mKCaAgLw5cQz7qv1d2CeYOS70JXF4aavdTe
NS2kL0NfWqpcuQ1vILrrTNjAwODNpxVa03QhHmI37qe1jOYzgs9svYIOxcauFPxRAaGOCKIX1cZA
axJHt5PBatVt1LdkYZsGTWTICfuUXk2ykNc6w+1wixePxRV93qLsIBoG3Aszyn/qm9cTk7WI6zW3
nM2BphGWJhdw+yJ3kKdHTzI4YwduJyEzQX636aWChGeA+WHr0Wv3YCez4y2qq/lZIbx4a3mV2aLQ
1/FqXnz3pD3AAUPwbddnCLCqz/qc2lYI4RVBg639TJFyue0KsPuSTrfGnXFkZkt7LJ0a0ZY922Ne
EuI1IePfHi9Pj6+EtZ41cAdQ+K0SSX9imUlH1qCFcpx/yhOeM4/BhYiHZoNnAGmqBb6ZoeXSV/0u
hSOASR9HF3Gv689ltWcZR7vsnkFavSWSMtqvtf1L2tw3sMSETymMApw6cdiVHfI44JP20SfOJWQn
DVRf7Cy1AwAmnQ3Vv2vEM5hHjkZPjFjoMdc0U/1kvMgfjPfYhrQi25uObdh9nZjXOBaYq5QqnFSu
ymF8lGChL5/hGNOhbxziL1jpsSX5YHbMaQd5eKu6ai1qJdUK1xdiU0rk70hIJMFuiDDjalaNs11z
wJi8+wZWwpB/0HT+SfyqvCqwT81VhsMqp8wp6ObRT18i6t/vkdZD+VPXPeTM2B7o1U2r5m1JE4lF
S6QE/qg7lm+M3ivol9QswJLJCga03Jy7zwYaV0JovYUf7oFy5DlbBiL2hg9BqokLx+wnRW55bMfz
kGCdIohAQxJ1lde80c5j7ez0jWh2cWJIxIrFy2k4r2NZspw+ePcPYFrIMdmRWDRnZK5sMwQNGhYI
i4iNFSJfDVUGtbB0ae+O5WWO8SJqmrRjoVQFwxbOSmC7qDexVKJm0KDN6j1sFPOY4HlD3By8+ALT
KL/QN6xGCXgUpRC9DBwHFvUieoVPZTHYH/23+ZY8fcMBt2X2X+jKb3NaEWSAQw6BIW5G95HWkg2A
jIyVygpDMyO6Db9Zg7o3U91KwZ65xWbkEH8Prhtp3/nDy2eLwz+LJDLOghROvry5lSd8KCweNHyw
Rb9KN2YavZzWmV6H22nV/D5gWyAp+lWscLLNxFangOqcjg+2K3RUdqjJ+lPf2cPno17RVZAuMV4W
Xv6RUxAAZyVdWL4/l0KID3VqJ9E0SKHMY6wrVCIUG8j94PsTn8iCcO9F8ydSvuAO0CCEoVvKUQWR
BgvKU3opivX0pSC5eEtsfYV3vrU3URwRFuFO5Iw45VUF6ak9DHZMYaXWY5EiL7QnOm6sm0RCEOtU
ZcOm1j/2MK6Fe7y1J11gHlJJc9h6v9iX6Pk6mI2tnpw39ok+rMhYE/l75KMgc7DzJy7xMEHQWsOp
xHvRGt3moi8wr7d+sSrCqgKIQxBS2SWUfPEBtxsUHAmFyLdkYbewKAanKbj+ZXkmTw3SMjqoH1yw
yHiidHNp1D/+/fKm47L4J8HwF8YYCREwkDYJTvtgY74CrKFV1B3+lJbjItta8hdEAjGBZ2JDn0CW
nPz0sfrIgG/cGYyaFY25h0tr0U02sh18GBZcEBbAZsMKZyj4FgAURWz8CG3Fa7Zfphj58127nbEy
4WmwKOEscUpaTbCuOKNH2Yn2JX3bHXLqmUEOXrdnCAjR0fk4fkFmDbNTFlaFi+ZBP6ccpWnpYJax
rz5HZK5C+2D6z91rm0Zw6OBJN5+vdtHuOojC5LIIS0rcqZGS/cDb3Qm2UPOV7OZmgC8S/hUdgBxg
Asb96cmIj1kWdnSKshWK1BkMxgmCCjS6y+BUp2EeQCaCUhF1Csdl9dvYXyas/qsmmDzrkzMC88+h
+Uwk9uNNW7aZUMiAJAvQi2yGazHzGmVRoPDszy8/+WisIM7e8+d5HnPPltm0pZ2SU0Qjm/ExWpkw
s4NXpXxi1zgfNrrpVw4gyQHuJqpyERd7/0K6iNLjuye3MXfww9EIUPugndt+YZrQU875InyM0UQ4
g4nSJpS3cOrVCrJLSR39xblo+iCXiGYSUKI9eOXZItouWSE68bVvC1e0MUzeR5VyJBredRNPJqIH
tyQlTF7F+JDPqJTTyrUogxX7/ll86fv8dP+YJptH9aSReIUDsAnVT3a+m5seza/+H6wkda27Eox9
zImIqjHCcdyYhgMvpzVDmc2PHA/oR5hhFS6ieRRzCPwkMyinDZISDb7w9fnx3FI6sMgW8UFOsaTA
Z8x+yMtIhfgxBxJZqTucM1hE608L3RN8Qg4G6fBibYWxTi9o9lH4bXaiembUi1Z/EggKTL5Xvlbn
muK155zpQEeBhSNppO9iR4Re+x2OS14tioV1VGl2nBF9Cu0XvMaX2wsasFNNrrD+2emF/8QjyjO0
8w1jFNnZRBw8f7i50L7V0b2PG32fJe5dW6nK+rYTrhrEZL+CPj00yH5U237ng4/AC41vfc/98eHB
n0xIuzvFFzNCBsO8NKFCgw9epBN5N0uYvi15QigGoHFy6MbznDNxskrQyhBLkmyHLZpuwUHDIwtH
JdCL+rt0Z8tSxK5d8NDH1hXaB1Z9ub1srxYKRnaU5CBhCYGhDh3CVMVZHRm1+2CUPsMlX32HfIxm
Y3S4xYJFQOYVFHhtY+FCCTsD7pF0wIkJ4ncSNf8ggTw+OedAtZrv8GdAzITDq2F3xFcAan1BpCDY
scDuY7Lb1f0DgjzIjKC4I/d/ok4cORTyRbiyYYL1OuyIHZZ/BMG+ocYXiw8HHoynD7QWgIFW2SGu
6cbNjxi553rUGVR94CcYqz3TSNP3lrLlNSrWcmJvfv6WWHU7Z0NRUV8hUwsgfvIxks+OvqNn7HOA
PB8kexKBM40H9+Pf7fjL6ooO4YSOglxHLEbj+RHiZM4DwhiUEkKltsP/RJJ9lngch9LdEJqiAxtg
zI7gQHGYcVbISmd9o+Bk7kQzFMpMGzVIkP8QKbgwti1BLDukUjkr77QoYXTamtN6RWCEBbUhp653
7XSYcNOEfHhfiOJ/kfz26gJsM/5BmMZ/GvacGP/3SJomIueAiw7qgcM4xVmGG1n9cG4hx2MZyWL8
JaxHLUdKljNrd3kln738brVHeO59j7RljcsIbKN6jJr5CnYNZCglQCYGmGMjAESldKKGIoPLqc8s
Bwa1g0Gv7qJjhJlB4wtESdLKuxLXLnh41BC+NOzwKHSPBEv3S815fT++NIxqU7doPelYucP+2Qo9
Xr+K/yPqvJZUV5Io+kNDBN68VpU8CCThXwhojPAeCb5+VkKcmavTdF8QIFOVlblz586KzjNcjbRh
ZldTIR67rtOY/jsIM6p03iy1S5QYAK9k+kCIXLeK3nlcvLmZuaJz/5xQu0nCZwVM8zQX91xvX/cW
hckbej5BpqgnuxuCzM0KIty7UYm6stwp9hoar/jiziphOfNLTRst6/Oxi8GatV9ur0HyfL+sztRH
w4OhpOvCag0xAveo0skpMwHltZGV6cG2f3rHP07YJjZomjLuho0AsQHrtU51kv1bsx1Dh3U/aqsn
Rfu5JGDGENWBVTwkaKHQfRkPFBhMAQKaBPK4pURzsCQtADZe9TK79lbWtZsFD6cCfNTNO2n0hqqF
Xa/bzCgxWlX9gq3be2j3nkgAxNJvNYOmkKOtchWn2qbcC1ol7AsEjZZ1iaYfK+RGsqv1Vhv7rSIg
wqoq0fZiRLtgK+/kTsm6e/SloYRCSnfVnnpv/9W5+Mkt90qE4aMc4XLnND1e/Rbta/DKsR10Giad
Z9bIjvSI2JoWzYIZRyOUYqBNUVWGbtsjWJMt6xs6KWQ+fXhol35N6FBrnZyMLx3RHhK9CRfLh+TH
6uBkUPHxVXvbGvw/swOh72wJzfZOU9pJGORWdhF86NEWrwHqrKYJ7+AxuOn93w5VP2d9cnYd9CD4
vLubDiiFoPiVBu8aZwyKA+pxZbjXzrW/rS/PPVYFeEyLk3NHkgj2RLAZH58uIR6fV7YqSMOLDOhz
tN13CQo2NqUNdG0YUf6KJTvbu8yFNFqtdmfxGmYjtIWqodhpUkMOSYOso+YXHeGfjM6QUukzOEVz
h7ZF9EVo+S1DtHOuDvw7tZecFNO6bFN/UZsQo0SnKa4yBIGkMVlL0asNRkW7YEQTECU5kaSvrRE5
vnShoV18H9SsKqwLioGouZtmtM2BmHvysazlg904+qlwIVqwAPV9wSV9w06xwVuT88W/5dY1AfED
Vp2FW5sS2rdK0L2gHJ06G1IqPrTgBYwFdkEUABo7naYulLqlxAYYJv34gxLO+s2dJ6u6H8FtX76J
M+3ziJoO5vhhAMwH4UGduZQBlTr7hKB0a693Dit/MT7TkbtF/ZBD8Trly/qMomTWR/utBlDo4eyQ
maaGbQN/z7Fx7i0SgsANQGEUGpQ0db9bmyWAvKioGW5xNgGNceUOK76QM6Mpn77utaHHEFkxdCbD
FD2EvcNQwrcCQ3wzL1Or7LZQJqfmBsbM3UWDvdInaNlR6+9SUQS4tKPcssPnHd9uifrilGbD/XJn
h/9DEwH76RdJBgNAnZyDlNKlA+DiKfQ2iptggr0NxCRz7z2TAtxgcw/oHOJ+/lCH8Q/p382Yu4XO
KOJi9WNweffe2MQul41K6bpL7z/BtCBmHeleCCAvulQb9EDtV8ggpNj82mmO4RhVrCbrR/1tfwb/
2RSzVqt5S1+Y87pp6YZu8tg0iNxrCMAsTb+frUaj9fsKGRz9CHBoUdbfdi6jAguGLlh7Zw/fqJob
NOUDBKhDaPgLaUMjzAJmdUuUNwmPwPUg59B7ri3bdggcZeV2TvvQp/Wiw9+jDVznbYJNUIYf84yY
X0YIVRsSOxYeHdubrWTL44eM5O9HspK/LW8juhr+9pC9Zs6WWjhH/iyRTSzZuTmHr3ZujuE5zJG6
a/q5kf6hdMzkES07Jb9tqgr4o6Fw9M3NlLooXHQyQjxiUj7zPRTK1zeFevGe/I98vuTOs/nG5Qvp
3jk8xxX70S9aCB9bVV0fEueRf6tqwCCyiqhA20iD87hjO0A5AOYCAVergrUqLWiJocniGurvNEs2
ywUAHxm6u5p2mz6wgioZAlX4DFwGO+Ma3trEIcQyLySMdHqKMm4IXheKRR8/96iYpEfJ/eBsUYb3
ob0C9JLUO8e7izlKN4uKW1l8ag4dOYHJNS4I9zlntYdHyhgYUU2qHzDeCA7g+FVHRbe+KAd7Ayit
0flR+D383FArPTjA49DWYZBqVlbe9/YeGlMJjQnCW4IaJoISjYnQJAXMB6qyfwRIYVzSbpuF9DLc
zfO3etuobttPM+qtXoihQE3ULbbeCj0brhUVdVoStHRe5I7OfHqVavkhHRRknRrdBvdWIyCZS0K3
zvOLmn1XC7wgaxMBgQ1I6Q4uyTk6IXr/SmgGIl2a7e7eWvS7iDTZz2iruvzVTfWi+4JdJLQ4yYlf
YxmHkpyeOfLsx1D/aKp8ufRQpFCVewzWpiBAfG/bR61Wq7/Rn8wmOlBrFA70CtElveEyM5+53EfO
SF7YMwVXB9UDw2CrK05d7kPOzZfdyLkwFOT+0A9aLarWAudAgcOwPRG9/23A38iiy1CWoZ1ZFJOb
H4vjRUe/S5vWAN+hDsGY/chcB8SWlB8ik2VktNPuzkIzn7H+mwMyD6QJ3sN8/l62TNmrBZZFj3DI
gmPqgGnwJzrwCKZphMA1AZM+eM0va2vmZEy833x9eFDf5tj8+NKjXDY+9W7Mj0OvI4SuF6q9r7b8
dfOO4QPCBo2NYUQIHWbWaXZq3SaPzU4FUkal+/irTqvT0xhaQ9nF5y9GoOeUTVMgXKHRzxDbf/MK
f0KWKOr7UMh4ci3EBPxsA3hyJQ+QLgQuornlDCvQdE59uVTjtw7OqrO46wU6JmoT1Oxud7Ggh88q
5c6SDOU69ytuv3/XXY/kz/e2HtSIYnnTJkTmzlGnh8/YJJy8YGwpLlNzlll0Z+sgWr9NaJ9lU4fK
WnBmkFQP4ds0/Na64DT8l8Ua1c+t21DcXtnKMCWr9gGS6NvgwdklmrXn7JXL4PGv0S1pBLdu+ifk
iYo5mZ0tQwplGnQLDgskEjxiAIx006tOfsaaxw6C9MqTgYU7yrbAADqgg/Ro80gVvf0y9KeWK9yh
okOpOkSVevS0mhFhAs1YYbVgI+EYWWkvN7Ih04dFRj+UdL7Y621wjGlCUoM6iOL8PB3MrJpJqcB/
09Jn164ldL8elmkvsZlD1gG5flX0fshXE4Zd4ArD+deNbtp7Do8xYEcr2czJV0TPNdVzbZ5inUXf
HQNbRO9Z78aX8dMfArDVww2y0QF4SjV0aZQdlGkRo19b5IHNEP1Q+hE7Ys1Je3+S29N9Xxw6dl/o
atCyGtA/mxrxS6gKcHqQvEeM5YDXBg8C3FTUdjL8YvdDpahI/pehXqMWMyLhDgISF9F/Ue/lFvKP
d2zRrIAGkLzBnJ1d9zooQkjRtJE6gkgcgnITKIRktkF9Jczd7cGu3szl4BMG0f9iDLqwxfAN7/03
Yu4vlTIYl8hU7Se3uioNm+NTHBa5b/06+AE6pBaYwRaae2bSglWsaITMqdKj3TzJJZIhG07D5o9S
Q1+BZwBpyCMwXhhGQHK9X7ObFdpMjTAFVYmr/UqcPoeVC6JipvlXc+QvG40T3BRdZ8abxdG9sgi9
8Iv0PuDAaAh8VLW4JAJVGQ74soBETa/eLiZ0xaHTUauzPSv2100CyuVhDexAXx8aFu31FQ1fhJmQ
bczbhaKOX9RWIZ2AYA0ixzi/4Ds+oV8R9Vmi4M4DtvyLFaZuCHuzzbIErQMfsYgvUvZKMfcoUwUr
RVWII0S04krZAutpZTQjCutSzoYovzBDQBDIlwyhv1XG8ASRc6YNClyXeWHBXb46aLSYWlxeNrlP
f+fxfXweV5P7XzpCBo9xtiwvT4v3ZNZ/jFK6WOWL/j5qjC7dW1Ie1FeUGUIdgnZUnu/Ge5iN7j2E
SEUSJ7z14VHBGytrrrAtDsmlz9BmPdm6tOPZallgjiEGen3wapAxuiXvCNurT/ta+G/nq05hbSja
mI9p8QK17DynIhHHu1glSOnswX6RqqEzYnMFxl64WQ1GAGgv9q20+JDVLumMuZN2j9MyXL1Tjzk6
rJRJjHWqZySuaQxDapOuYC0bWtR2ul9xhZ944pQ4T59/M5wA+CNIWW3m5YdzheFDbJ7qPWX1BcQk
0fLUs7t5N5xH0bnnsIrMnlt40WixFIbpHWqiWy4wY4IZVTkiv86IUrsZ2XGUI/UJKk7VLv4VW0iu
oc6AkAF1VZTU2FnLmbUGLQojTk6j0LtW2qd54QhDgeJDO6crI94mIAI07fV7TPuMPvlRNNhWTF9Q
eIpYUxx2pPKygtk2gs1J+hD8HcFYtsdVRg+MPVLtLTFDh8mTmbpX9DDTl+AiGVUPM2pQd/XK9Fnb
tx/WlqIxEhJWYdUY3MDEaEpRUX0EsWFzokICKToq05Q0BYt7R1i3fXxD2BZB5nt4WV56ENvGcAxp
OkwgWJKEFYRkJDZQMTUUNfOG0h+A9ZvS2v5nvD85tXHmVOhMtyWV2YjQGLNQmn629DN+9DO6Sey9
wviyxCXBv5fGEi/o3zO6lR3In1szrwwhAlcMmCCDpvmc8td7QGoVP6cKG6w6f8aNoLW4I6lLYXEb
8XMkXUD2CIRyD4nb8uJyAfVOGtLLsUFLTpS+OkhqUblKDVZO3uwF7q/LAeJ4KBeh157DNiPv20sR
KwWCp2QWzwKGBtlYivfWQBSw7nEjC/0L1DZ1HF7wHrDJdGmmtnJe8FtAxiiLEnvUDFlqMvmItDaD
4iJLGgxxchiAOdaWFsjjbZ+y6TagNZBpZXVOWlcYeChgoY9Oxi6NPisCeUzqHSlDGAZ8ElIp/Iv2
i3LnMUY1hcbBlHFz2RHFRkVD1zugpkeco3IHpVhUSNE42az3M+m58qBZL5ATABFhPuSMGjwRCytC
125aPmBYM95XTPV52OhR7/igGvvgfJb3VL8oCUiBeGn1XIyo9YfXRY0xYRDu2h+cYMpzi9O8JJmk
Z2p/yMJNyTtRB43ccY4o+h90OmZ+lVaXYR1BPakWoCJiXUS2WdXG2+CWvNHnIRuXU+cLxqtQTL+z
CjCMQO9SCy4/beP4hOkb+UhyhYi74bZxQ3juhDtdxZIj6kqMTnrqah2II316vSOKfUb25GkqMyiT
k+plfqZGrBY2AloXxfc4CxGimt5XjP98RGHpfBvjiHWPhBsIIXdKcbFb8ndDlKF6W7/SoAZRP9oY
YOwhzUPetEMbvukDyFykZPYtxvMdwnu7TS5UhC83hOwTmoTc6FnBoICCQEapTWeQo8HZu89rdhVh
bi4sVNLB0d/ZVabpffKc1Ej2iH4ijRgfPWh3x5jWgdA7u3XYF9bMh3xH15QPfl1xgGKmpoAuIf1M
hUGhi53qsVZgKHcnvbeeMY2m8L1Ge59egautRVYf1+ymy53qFHExKpWvlHTceo9icj/5aRZCEvWK
wJzOsZLZ1suyWG+GyEENq+PZGPU6+Wy7TF33TN3CM60dKMABo5OqQMUf5/4uBuK529kYUTHEegz+
Qw/g3tlvbbybNbLnrGz2s46ccHzj/q8H7Aga+w4uBK1ha9UcgVKfqN9Dc1R/Gpp0XkSjMq+BZpb7
im5hPrwN6iMy31cCjlEZt3H5JF3BLMGbL6vzcjO+RCDZr1XBzBZNMMPBc2dTA/tMGkNyetv+aTgD
QlZYfHSU/HxMToFxjGQZ9231EhyTykcUz2ek1MnZDyqDKy9SrUCQxCp9EXlkIBOocbXcqd8gKqh8
kq6yds0/zJ9U1mPtYU6SXPnqDJdrU9Cu16oCXQLx0qbhWrXOJBPKTagwSMMhVAY75fIhDEYf2zvh
8RelcWYjtzgh8tnYhcaqtmJRIcuDhCjJaqDswtt60rwb2JPBcBAK0Ye/GwZCaw4cPn7/gf2StNqX
lUXKBiNGSvvdcPku4ffgKIL+0qunTOsgCwi/dg6gMqEaQlntewFl7vPttSRADWYR9h2x4ElVUes6
TCVNIngTIp1ojKmkAQEB8sVRN+YzAkDGH8ckPa7IdlGULIdRTxrTyrSAQiyXfs3vd69hNQYtiJ5I
sKi/md2yqEbvkmiIi5N0RJOSPKaevabO4wq5w7OCM0NT95DFcjNhGlrtkrWZtDCdW3x0AC26yW4X
ogbIZGNIodYH1YP0M+lFEg8UPROOVtBGlFQIgHBGYf/qFRXbp7BVpb0OTZEU7UHDdIHfkBEi4woD
uC1OozpJj/6Hm0sB7wCFmQF0DZr+kdaTNgLqvshGF/BeRKou+PVTiFrk7V6r+og6T9zNqDJoBpQz
r84YOaqHweopRRaVsAySAj19hvs10gt0obEQdqpMkB15TOq0/X3KgT8osUMuiKRIxYXiJ2TLDiYQ
Qwjn4DCeDR5Xr+rAqJ3Rwk7nNLLG6sJ0R6+UMmQMRNXJ1lPcninsRajbI1Je5OUR9aZW+7y1GdIA
Xwzgdo0ulnTRpqODoiAOqtmitqR1S7eUnC3kkgEHh2T5ISHTQyi/W/QCKqekoMgdd1sMZs08StEg
g1o9b3Xf6ypDcYg0SXGYAjUcp6/FflXn4seNGLeD7nvSyjKzaIxzgL0dvOH7oQ06Yhm4rm4LIhUW
YdVa3CYVOoWlNrxyEkJ35+o3RjlSznzuOSZghsMwAQ1yz9PrYB/RQc+tHNVmhSt9w/VAPYqWvTge
tpR3UObRQUw2iffRDv791udbcnq67qPKCKeDAKmygIJciOmKMN7MyUI7NCYbvV24yO+EFAcSXAsI
PiQaoHimNUMaHKYBOjIwPTaM3vi6IEX3XjDCfnrlGHgWv9a4/NHw0CMwr7RHNQL0+A+xPapguPOb
AjX+unzR+FUfMqO8h4vMpaTr0nXOvtQsAGTBMYMI/rGvWKAZsYLeuDfafzv0PepTSEd4WAbJMw+7
Dm9DCi8aN49lmKgXAITyOGKojJQvepP0iaAOqzSZWdvFqWHRppqm8xDpcghxfvHuAtXyFXZ12YBJ
B40caMj5Ow0rDuHPvs10LoBp36zz33OCNmGzf/Mll0OT5A2kjKY59krz/GPhC+VOTn1iYb1fvu72
bHwIKevdONuZ2s130mnKq4FXsjqm5t0/380JkGPNXDwEzeQTZmhvoV3ZzRruNTUwEdERJaOAlBl5
Wpyk+tlQqVxc4BqR7wVsJy3O7HhMXvRzxxmY2RfakenGARY0wkQqXe6Wb3zqCSvkvm6XhwvKC2L+
Z1ZV+yAbUsnC8G48VT3CuyW1gdDZPv7g4aypWCngI9KOj6opCCurZ4ApRAKnJi2xMTD7xXkEoYGW
EbgmuEe8q5VUwzrMfHG3dtitfg1JQ5I6nXxVddFKGB77ZfNs05jgSUCMvSTlSm6yWEZIz92K+LWu
gtD0EN87I/ZFJwQaNOgy+RPCD4TwG8LMqVFATEqY+hBi+f6nt1ngiW3XT3B8OObUj/VvvdPG4BvR
PiokHO0UFnkyc/bDFi2+K73zorUUdT1pvL7rMCI4RaB3HosOpKDnGq/lTBl6uAn2boP4LagOHr2s
88YhMfhs7059hesU0Xi7TQOT5AyXmJQJNoprMjoMWssnQmCTDSw5WC8QaqhM2VKcwdXhgl5HIO52
3U2DVvTyW4PSNPcLHSSVyYww1MEnp5h92O/dIl7U5BVBJnb3+BipSytbgy33GO1uuX3vPUR395zg
/4fv9mn4gj7wFDgBIuVjXh0Xx6x0VZnGzNM/WItQPZGYltQqwsxc9aQ+ycYQGFhOgShuHVZC1Oab
FwPzETlgjHtGKz9YvkKoO62eaLj9VVYMREY+xFpyzjxP3nFA0gap9xvVRsS8x7jukIkHtmP2XuAm
pXTK1RiB9xpZCeQLj0OqyInsOeH1Z1ztbEgg+S+JEF/DMzR+kxVFzAR0iAQbgxoXD6FO5w1GTF7D
5AhxadL7OPUF9zW+rxkMqOuVaZlZVtgvFHPaBAR9OtvvadHSrvTxVY5z+s4kn251Wo9AqBboQJXG
F5bdEslrPWb+4OrQH/aTzAaZctdBFFC1Mr6Zowp8P1VPFQXL4RmsGbxZIOF+t6D4u88lM1urEvQ3
KsatVH1UwcDqrroPndGy2aPPzrTSAkyqAXYvoPtaoHj9XMVnHfM22Y4Ob+97G+XJk0QAcP08sBFB
9+PYiVfxKjVxvFptndjp9TBJjnM1Ko7jXi92/pzJip0+IRC8U9BYrDj2OJr+VsUFK+Zj5Rj6fY53
sZDewiUV5woAHRSwO5XzXHSni25/OqWBmppORVmLFIwaj6vOeNoZC4JYBkPkBfAFqyN5l4895RU+
cdppKanZFJARopN5Ay2zB0oToE4teQ+DfksexJf9wGwhn3Z5VkCpq+reVbdiLl2+CdUuNQ7MMIBE
FJJ+OwwOmvgsSBCFhPS9fKLvv1fBnsMSGHtcUcNMB5mONiZaD5GOpRbn4k3HnboDp2+c6ZrihjVU
0DnKq2bcGb+MpIoaSR2xA/bBZN0M63i3ZFPuaBEdyB2Vw5QzvJHyQoaYc+e3U++wJnCMxHMRV+Wo
xkPoJewqGTE5L5AjHnMzLeppJ7Pk3CXjIL/P/JT96XRRpQCr9Ttr7g3QAfg0N1yG0mIhTzAcdnZ/
scANZFQIl+MTMFDqXsyt9fjH6OA5XuONsSNpB7JRvKvf5cHL1Z888XLPTh54MmIEPpMLe7eGXIlx
Q+08TrzC0Q+JidX4qbmO0bJhImQNO1T1jmj2oTg1rnQwDLaQJiF+f0+PUkE95vIPg5s9jiKXSXvR
ScrN2alBRQ/OZh4igB0ud+qmBmF4UX44YAk3A5JPLjuuT3qdWm+ohm6q+P8kCJZRpqgskU/z1ySW
o4CULx9IHUuFkuuMWtVlHTj6YupWANrLYZUdCvU4gycHEgW8xR0GAWKdXilJPbLY+d9sWkbU4u6C
G7iRgQloKOs56DXf5UYR6XqNqHJMoGUhgfVF/0kJtKHNwt01sC5HdzMZTeh8a2AdW3X2SOOTCkGM
2BzJFkxG1t1kdrv310P+w3G22umNVpIbWvVapGEJuPRL86JDTgk6i9l+k2KO81BMTv7VYdr3+C/e
dOrwXyj7N7zxL25pZzRqUyDQhkmtRhN6jimemOBIqTbPcwRDjmzCIVT8HZeYDpfT3bz9stqQkix5
nr0m7Vxbo5HiVOQMJ03ed1GhP0fHTk9CKuLMN9sB4Z+PGNDIyAzSwG84936TdWnfJ0tisSefFE74
4NFoNbIGk0m7bVnc6Itqk0hp31SImVlV+V5aJuqzNypxlJNcO1VeBYFw2u2JNVNWyC9ONww5ptWq
HQISyJfOGSWEz2/kYUhd0F0rtYoqWpNSlMGBJBHeiyXjpWXW662BK7LmxQh+mQIlt9dJghfCKh4F
EcUAgxTfOVPL5TJibxuQJ9iRxaYAkjHDWI8MNBMNh1+7/jI6kqK1mcTye5rbMj/Gw6cO5JkhAGp4
tnY6WkYcA4N87SbrnbWmxxdjd9MN26FO0RsSVaQgWA8Y2evEXydrdx0ZGconnSRQgCEduBGNy487
F+zHamG4+BFLQXWPHTytt+5gD8Xs9Bc8Nthh3MEGi7WdTrEe5DJp0mNjvO8dPAgMBHZiwQ8GA0PN
4q/4BM7jYZjV6C4zQ2QjXyzPfl/INNYvaOohJ/fWwyHJl6vFWe40sw9CRYZ3ILnhG3OZ+Ic4CTbf
csb5NyBaLFn1MLQQDSVlyEdwoZ4kHhvyxVMOl6cMpyVZ7ldbEq1i7iQZKUZ0SuxNZvG7CvyzkZwl
PAEsaeP7SNTJgTT1cgj3yKAVTd1Pk69u6iCdgof4PoOBKJPjlKvPhQZDMPODO2fQEhDreTiHLDFp
p27VBrkpGmKUoOF/kCnJoX0nAD9K7g7vJZ5RUJyiIB1sAEPPiu98KvjJUeIn0XIYkCeVbTmkIhue
1/LOHeXViGUoWi4h7YXLCBCkDrux8qB3fMSl5R+rDTfgJTnZ+cyvyko5czD5JNqmx1iWOUAnMK8p
5SrfJWHrFlSnwLVhB2EI0MhYcU8XUFpYOKYP73tzIaTL8kmqk1spl1N+MOF8J2YyYJ3kxsptlgWx
ogJWu6ksPOPc7sD4kefl1SkkapaljfsekkEFMgOElKQ3yfCPYelh4el7rCZxL/66ICVl91tkBuWA
hMSw4WBLHIrc77dmFYVXzrTpTgkL5NSHrBOyLHSmfJWM7mEEnqvmTPIER4oq24BnHBjCehkN61bF
G0J6tYMll55LamGWsce60JcKzeU6U8zy1OJm0TkZaa/BYFBW4QaGQsXiI68U75HNToAVXgOfeAF8
usE48Lc1C79379E5lkcMIDaq90dSfzIp6Y9uY0jbYRiKTULwzWD7fKvmT7CJuRXOQ6xSOAfgE9uU
RHo+DxO0GZgbHAiFpTCyMEPLJdp8vRq6Hw20tuvWcliwmVl16HKsV6yiTWvngGaoZOBz0gxV32f0
ybhL1gU015SbzPkWCQmVpubKukUQA7GD6Oj4L+wJQQimb+cDsC2Yly4yRN9n9sitAQRzBRI9mIxC
1PBga7CnWNIrDbMqQ4pooeXPB3NObQJhmfXshpQc1H40XOawPs9deSW3WE3AQcjfGjoAQt2gzy8N
elga6t0RhWCtCJjI0DSEfPdl2DxTHnbi2B6Ud0B8R85WLgS4t1oydyGsv+nvBplreoOVQHcftpPH
ZKDbEwNRqDjAuST2L5AN6EfsIJhJHj839MVEQEHUMu7W3aK1JYQF1Jzts3XGAERiA2TjgkPXg49K
BIKgDn+gTy/H0Pq+SGcXfu+45AChJKJl24RQG5BFodvE10+QPWbWxi4YsSOyCYmTKjN+WBLEPUKp
VaGGKPPrA0voRxjhKNuSAvz5bHW4R+IICzEDyoUv5lt0IUCX+E4q9G0xXvLJ8iifTKjGB3depjP+
OlvMkbGc74+6Qa8uLpWUust8KupNXF03gsIC1VLrAYAL+oNr9+Ma4cTnagVs4x6dFSQbNy7g+fHc
Wecue3brzCGPzlydMs3SiBpiIZ9sceW7RY0t+Dlw47FcZyxClVBYzIhYLnIIbQpSHObk15JVHXmW
tD8rhAfOZkM7SZpnK6XCiH05vWg4jIbMemwLxkkWMFYrLBETIGI1WKDXyzLVJVvAlZCt1ZZH7CgO
GW0+ZehQTbZseAEuXSQe2QwG+2GwdpnrfpK4iStNhXMnW5Tjarhm2ohBwQEZTcI51mDuM42due/v
lE/hVTifnD1xfeajyWSmJh/0DToZGcb72ezA3aBsFJL78kYwWQipaaIs0eDzKBFrk+3iQF0lMbah
lFnWmW2r7JbyjUUNmxpBhscP+zp9tJNVo1oEyunL5LGgBs8UvlUMHVqVmESUH+BlhQMJGHFvB/OP
vsI1ER+MmXfBmXyw3fAdZ/A37Lt56ZuFehwYX5uypy8TROhFwgopQJ6CT2wIJCVG6tMGSHWnNS6q
xC0LyC5EjPHFdXAyP9xoymdV3GuqediTeA8KpbztG1P0R5NRnBqiAziAQIV7B2QpoG7B5IQK8mXy
yN8KyVG+mI6GwpMRQ8rpV9XfHbYE7E+1RX3vYeX6CaOFogPTirb9yxA22IOsSWZjTcaZ/SBHBRCX
NJPfqd444YpQCmA0GFKiuMefEHTFflx09YGbLBvlpl8O2x7699ahA8RkM9gMChb9tIS3ODP7Ab0y
LTm2wvfiQIlJuT7NCRkLGfjfwydGOqi/iyWXlVqnu6FnLd4pGeY2/H1F2vMEa8v8ET+PRn/s+lA1
q1f1/vBY+YeZhCUk1Eo0Vr9XIuUxhUghEw3uX4e+LzDCrqSfvow/5liGX4Zn5hx9mW/yA+WLf6l+
OqTswIAhpvKY6jGBIU4bCU+CQDZoA7IEM3nKX6LXL34WL2naBVSwOxfDDJPt616BIRObN+zcY2WW
bxEamXyj+A58oazUwum5I12GH4E/UcbZwH1oOtMpw0GsCUV6HKpNAcb33dDTdDagVyewxOlLSBJK
nJDi7oJgOL/zgR1sQ1GwORPOAniM5+V8hK0n1E7x+KYNXBIxBwvOnVZQehZJzCtnKNvXUX3hM35w
bemTjFu7dZ9xzU67MzNCJGZUnzz8yrSa3BCw15XoOq533910UXKK3m0jdROFebNf77Or3rfBzCI0
AWHPhznOt/wTgIDfEjakzGsmH9jVd1sng0EyWK+jdUQumhUTHowrfEhZ0rfm0pH4UFY1/ubZ35Yc
Za2m6STPyyP/QxhLolXLek0JqyuYBEvtN4phMWcdJj/I6+JJS0AMxvb9Lc82A7AlW5bncltYljAw
zb4r3wQ387viD1x5j7wTBEtn3tMTb5bioxo6mGTkCxFqoXAuZaY9mGml6MZjzUHYkiFN3o7oS5yc
jIoMMUQocZAqIiMEr40qNednnA6UDtJTlv1GrCUps391wCblVtHOTJN1vxDhSBMQisRqquaEj6MT
SosUcjuZXfFr/pWi0Wu/Ch1OzlnIchI33PTgoQeNVTPgDHG/oVSz0pJFwpau0XCVixFXNC6cgW3w
ZcTJtwpz9DIUIultKDy673M4Y8Ki4+Z+0KssIlkoYqEPvgnSNrY6/QqG0vmGG1LTr3gX7IJnjwYw
eFOyASHrok0YSqQp8xYrsbHiFeZMrtQILzeOR83vbFc0ilG7UUufgpkrAXrd1E2z38LKnBb8n4ch
0pgIIbLmyraFq3mdf5Xy0M4jf8f8gkuqW0ynOy04hdCOp8zfMnFuCU0PvvOhZEZ11e71Vj3sMrOS
ybpheYdeKrZerB+GisOD5kjs/qFkh7oiDBH36AcA/qjcYpOEKig0byF8g5QzV2QNyXU63H79XnJb
rDcov/5Rri9WGhev+2RQPCltyb/fA/zwAyPEzgmB/Ki5RmcmfMkVw1YpcmwCPwnzVXDMO8sL0i82
YJS1sX7WUEyvsHtltRCiLKfxtZyNrym/GpIgOvchcclK8rC4+rLBklACYmdtWSpxNzlZOVo5YTmP
sndiOFRbqgnVxqkx5hDgGFL0MmS5rDjpXJ4o+Xv0UkuAFQ0HGXe7xSOKmfZrOPu70uVBU6dW8+9t
KUYSL/bH+RXeLwY52Pt7/4I5I/YaSrAlWwmNTQr5kdJ8cv8wYNwgMckCab4gnNLLBFIo5AsI3DRl
GM7o/tEXPjxZKHw4On0TG0tEDFUXPzc3aU9sunylbGKWvx4jniNCLhp/it9iHvGQ8I5v0MrEswQa
d+VRfEH5EVxRnOm3psgVQqegjPI5sgfpVwbeoqUExXsSsYo3J06eYI8SbX4/nLDxBrSRcXDCFb7S
Yvepf1EXE1OCEuwkBECJigUHkI2O9t8PFOIwHv6GLms/lxmZUHw/g88v7q2gBLgwbLXe7y0NTut3
KYBPgOgEfhUoMfVYg4ReLDRlOX7xlsUzfiqxyUuczp2Hsxkt6ZYSgkpwq3kjIR7bwaNwEMf8Zed/
FAp7gmCIvyyniuMJ8izXQiYh9+z7T1bjLeNWaPtb+OMClcpopfIGd0L46Pxf9//jd9+RMfzbfjNC
2N0yx2SWUIDlQqLxKmEOqsrNyFnwwF76svR+F/Puot/HRROSO0xlHnENVvmCCUNZAHlbVlyZTpvv
dGq3Ww7BVzgCOHTiAqcgCA4nMq47cmObPGaUCoxLxNg/n11elq2Ljy07Z8BIAibJtfwnric3W67E
9GtXrrrb7wqGT/QfgYVFoLxHnPQpzqAkBfiHHfqAGHcXcuWmcgEFn5BR86ZiI/8OPAlrgHz8Jo8C
BYHQ/G7577YftIwYWTsZQJDDytQYkLhhKB2ctVRpyaiS8PlgsXbav8EmAPDJobaaXWkhxR47XpUI
OZF49q0K3rYrgwokGLAAIGYZzUsab5phKtsBDSSKrST8i5KEVTlxGT8P5khNRivvWUKjIpz8EHj+
Blx5/Ztcb+ivOfcOFoS4xeh4cXvEh7qrvSvZmNXGgvHhljB5v1KOCn+nDCzx1uTyyi2RgFJG9hua
s6TJf7EjipLfSApcy/98b90mlL3lm2nNzVX9zUcIZrxTHD3GDv9aYjJQv5TbiRYcRqOss6Ecp1gf
ADUDFZG9hA//HspxyNoiRHBCQbbVXx1XlSVKNpoKsZzIRmMdHuusbrX44T6+Hr7Yayy6v/F3idhx
klZ8FPkgrkbJcEFKjFCJNySfJY6elGmQg+kJYFXVe2pirvFvnNjnUP5Api0Ujdy6Fio7fW/5xMIC
knu3FtwHDG5o/VR80yojafYIaEGdOqQSNlLqSnTgtWLcX6/Yu7jQCRZ7p2FVvUvQovcvzRldulLY
n7B/cakDtmAPuaS8vHIPoX1h+k42DAJ/M2hZrbiM68RRv7gqhAnfKIr8h8bH3xI7FKxaBzkA8ZKM
M2sfKS7dUIu66dA919S9qnf9LvyZXdB/8kVbPfk4d/tC0HKg0aFDPzdWJ4khKAi1+HLn2H75bxYi
KbVC8Yo47u/khoh8qHnWq/KkxE2UnNsPpA83xDst6+XzrV7JOQXirG29q9l6OfLVu2uI3tFgk6mm
+2qat7pOQHQs8VFRliIu3VKPg5ozuEeG1hDyQi+P9IUDXIY6WYFNJp04kUU1sHDFEO+YKfAl8YKg
oYHsUJgjsdsfg0SMXJX6edGcHh0dwRJQn3JgoP5vBf+NJJwPsh57NEMk/yGx3dPcjbx2GBGa9cRT
qnK+srrvNRDFh7Ej4aP4M7JJ0CSOws5IcCFCkXvrn/uwsyV0uiUnwzBh0Owx02KsCUEITI4ITIoX
VQtuT/UA6J+WwrRJIE+7HA0VY46AkiPVG08jdUhSwyGFcuIBiy8Bmyw8zFE6kV3oK/p1d+UlcYye
pojHKT4DZKoSzed8WGXNv7Mnmhf42bjb93bGbMUst49eGp7bJOTTsIErUsPbkC+Ud79NCPxGtPEm
7qD89b9EnWlzqtq2hv/QoYpW4Ku09r1Gv1CaGESkERCRX3+fmXVO3crOXisrnSJzzjHe8TaQ1uRN
euonI3EfsnuwgsQbo3Pe6ZtEn/QPbcXrBC3Yv9ICi+RA/u19AnbcHof11pUWAisTC78HS4doPhZV
BGY6dJtCgJaskpWow27+bSP+BKjl0MMZg3XMATN7BuztSzigVIbfYECMlQdL+j5Iv2wdFpIvpKXU
4rYgJTSq+/hplzWqdRIBfSLB7gtraZek08P0cezv7PxY4tjOYnXzSYzV+uOcH9KdNaWzpkbTMFBZ
wXBL6Fi2LQl1zD7xICHGyRacslSEx7sd+vaHi8KiBLQgoLOfabO74n2Wr+Pjd7B5/H7wBgnw1OEl
NkOmSNhiUwaSRvrCQWEoE0k0LKbyl70SVeJt3gCdPPaimI23ohciJBhmrS/qXPEat554pdRvkqe5
ZRF3/71eWE8FkCHEK+c/gYEbr5gSeDa/zcUNIxbJv3IU5fhfw1H8yNPYqdbq0PIF5IwXzcIia1Y0
d0jk+JP1Fv41mov7ivX3t1BvJz3UQzWEWB2WuMjfTyIwQTgS+Vg34Yrw9446lbX9X0tzEUdg77ug
XgrXRyzcxVkJIxXOBjeWOCB59zaML9+T9+V9icE+cc/DYWYWoTKfCLf92yrZiFRQfVIJVjcPVnRG
wpD87sUOIzvR+EwPnXMAYDqxslmk3d8NKm7PBAWd0Cz+r94XjY54E3+yt3ry0nKNOamGf0o+6Fc+
txME7gaXLsUrQPP8GxT+nlJfFPICI/rvdgJcI5oFQJNA3LpihduHhqOHhC7JSWFssZ9csp1+VI+m
HtjYhmG/hCOFJy+y9yRmC+igjIu+eR190fmqUMHJg8QcivtiaDBtLkiVEH3qYyxeD1FrOOAAvHJ/
baDYAsVzB7rjZieeQTw4NkJxMKaIBdqhAIDEtv23NfKUE5RWAnUTJaJof1hWOIT9vYlFnQwpp5gi
58FqBerJaGtxotICWgE/42kv19RUyM1YatKw2opTXKishPYVW1feRf9YoSURzupC8SeW/IXKUQBw
1wRw7E1OD7e5uWKz9Yy//4t7mh6GMxBlDx0QTdGXuMdFrwzVfQ3hDOYLDfM/6Zns2uPX6B6+eRd9
eHGsl5yu3BEEfC24p1ag+Mjb9BBVDlJ7wjkWWPxzGQeHyrEu3DnMbsTcgRucoUcF3k/S/UXczn9n
0QJlyB/yLoZ0WPlR9OszaLwM7ipftAXMDCeiIcEtDAtmxmQj0UcwZ/vrONSJKArF+5gSOIHasg7O
lHGguOf5eCdgBAGbMA4RILH4OXC4hKMnb2Juj5s6oiFKRVFB/sE3GI6IWlK8/lC4+MHAKtf/fU4s
ITFUIX2BNYno3/kRgDeIfwVYL1oQ8Sb6m9hlIVOB/lufIuNALHKBhPwXmAk5CSZjgUSINxX8geQj
cYW5eq+NxrUUyI0ByIGvhIsk7q/HFUtCHL3ihP2HJAr0UNSeD9cIjYn4kzvsII4NKHfUo3UK+Ebj
whchXBQQrihI7256wsKHLlwcq9lMoDf/QyHF9z65WUWTwf1ssFUKsFNwBc5nFgQPTQBNok64k8/n
PFaQeQPGn3/7i3iF/6FQA3aQeqOGTTpsZ+ICiJsm4wmLJy2+XEBV4l8sRvUD3snsnImPnws8Cf52
L2WW404Al28JT40T+HCADw8LYXpkvkZZQiL9+B7ifTgSO2yzZoR7/gObeIHYtwp/Z4glLD6iJWVY
+LNnoi8ags14fJ4fPYGPsNcoY4uVDajOgcMGbTiyK34sSSn8Tbx//t44i9jyURxRJxDUiIATKqhf
7cXET+ZfgaBAIQDmEXWWJI0gy6dmsgBMHsAIY5wQEemtRZVR7eGJepQNHWtR/HaB9KPpHwncP1kK
eE0DgBIvezRU+UGak69FWZJtkWL9fUb8Hwoom5mYBHzcnF/6YQyBfRhAHe67iMVC6bdHTyNxkVDV
MMLGzAh7Ehb5H8ghkm4+oH4CBtECgf1UQN1PV7zprun851Oo9S0qqhqnAPWNMZiBV07wtNF4PYew
fin8xjihYD+dO0p1eGJkDS37MckwkfIaKJcd6VbO03AME9e+IY7YMI4z9JCkBjuo87QU0dbqjdc+
WII2UbbwSD+/PSgwMOkg1GgQfx/fMTB1NteLVT3Y0Ta/3sS4ORCMk37cj24EOJW7HnIP2gQ1fJfO
5xd7Wumx6Kev2LeoXh7bQsclJ+Ygmmq4LC1fTmK7+FiTlHhDZNcEheH3caCx73JuPqVhhyWpStUy
QqeGgv5Nn24skse3mX3xSLvXJK53g+aU3qBAojgZLHWE7QSWqTtDOefWMSpPzfs7i5m6qRysmAfD
wzz0TYLR9Vl+oveiorH5Uf0An9qIogdh0ouwquHg+Fn0ZId7fUzqnI3rwv3yuDQmodwOD8ysUBsk
y7aZWxmtWKJtCoiQ0H+Y1ArHc4YdyiQhUq3wlBsjTvjMw/vFXptoYVYFMhJo4rZf6aNKmtQN/Os1
EXzAC9ExOpp4Ol+aQ3OpDvFVP5oc039otNiwREqLqAAw7iF8RvO4s4KaokeaDRbSzFrYK4a8C3vW
jvugGat/WrmYZB3RLd44rpXD3Y9Pd7+DSBaNopH19/av9UwElOGJ7kFMZkT4Ue2rdG7xLJ4lM2sk
xpPie7pJNxH9Zj/pJ6hqZ8qEOygda+ErwHsdFSV5xr4AyaClU1TEY0ZTEwudyZ9PhUT1Ic2zGTZM
k9tCWou326Ke5b4Q76fY4bcjCxI1+QLErWMNJcbGQvWORstv3Tg0/QzuzMcTHfrb4fNIJay5hbMH
XjcEWeSzKsCu6m+74Ij0RNpPTrDNg8/XkzuhF3dRapELsTOP5rE+6GvYoUt5/hoP0BfAx1n1h2RV
X5+89ZfiegPnuNrx8HNfCtI/Wsx1b/mYlk+UgzH5zDXVtb9x7fpKCQ9LfVNlRk36e6AiLu3o++EB
wKqlxKedXrwHDvrPaFRg2A4Vjln1MaV/t/GiG5YXaZ3ka267SEHs/BMrk7xwb9ZR0QOdPdB2rzKy
65Z4cQRHtFLZqbk8UAk4XTQZjLTfhgDtzo1V97bPq2GPrQZdbONa+IGbHBYH1mhGFO3QAJL8pf5d
21PEbfbU/tExZ/G0LWzmx9aEPSkg8nOrhjqegxjBhhRO645oJhNMXSm8/BChdoHH2Awx1+KIyscN
EdfevSfaD494BoG5siqmb9h6WGXkfgKPTw/ybCSP+g825+er5V7XFGT+WowoBb1uyhmHgHDJZEh0
pD1zO3kERZx7+EbIN5vrhKfDX0nWlI9XrLkO5SG9ExqlxbhwRT/ENF7LiyzxkG5+Pnm6+Z6zhNqF
XHnC5PAiqloXX8PEVWYx9UE5Sr+igxUOwmhSmfPki8pTQaY0TDuf/KOkgiABKjkYNgQxFOwTtMY3
fJqRwCg7S94kL0/bWyFMFWncx35FMJoyq40d56xJEzFV366xkU9V6X+Qi10gXT//JfCyjG4+8e3R
msF5ox8G0UT/EzKkF2zOS8TAaASwWhvd1DOiklmDV6yvKd5AYmBG2/gMhC+C+vvGIW9R4NkEsIcw
Qr/mm1xyn6t8iUQgmqkzuNRk6WBEHqCTGdscg+YjDIsUsOojBKZNAcerpO0zk2+SDTGVs/cv+UJc
byji4oU9SITj8LG8Fs2kx8vmFmIL1GqTxxiSZepmm2xRgOAxCDKXgHiPJUoqgkYfYXXCAUl5U/OI
nAcoKbmxMVGC6PDSbCwDyCRUJ5m8zqqD3uULLO3wLoF1Hv5ikurI04LQtXRr7LCHrcF5EeXZ0Pe7
hYzYLHcs+WLhku7iJKjDLwKsvA/5i1adEgrtXjtYCMYtPYjQPR5Lin25WWZd7nPs5SEet5kwp1XX
+GfcL7IaIhh6fKVtzT2OAKSDMM6Nhwk6UXN45qC9asQKfElWmMvDAphbO7wt6g7bZf2Wl0dPLsOV
XqdDFYxITTMxYdQYB1NHYZrlqjIlUe2wgsv3/hOPrSUx6cPOctigl/0hOsacHRftgpToFPno2l8A
ts7gJ2EUdDUjzP5o8wvVb6hFmN8CqMJa36nHdlIxy0c/ckiu0j76ocIsECB1RE24jeRYpHO+Q5kw
crz598h1xkjJe7xZ9HO/VbY2iiDdEBzi6uFjK3xHM525r4/HLqYcVECaB11ymHr2ROXcPzwHjgxW
1jlFOvlgN0DxEKop+ZyItgWgUyEFwwsDwbprKCAdSEWqrf0dfYblkiQJzKsx4cQV4bc96AsjsPlF
tMzrePlxcT8VTgoWm8+cuPOgW8fBawepYxnjaOW95o8l0xJPJYTFJhMLHtB6MFYWuDuGytqa3vwH
Zr9T89BS81w/Z+OQL+TZfdMe4l20NCaY0jrqcnBsL/miOBmHjh3qkJRTiqJFgoTqvqRxLZcm5AJG
KYLqFKOimdlPgBBfm8RCe19euogEZhI3nEgagp3wGvCy6brLP3Jgl+ROUL/v+oOONcM2bWdq4Vcs
VuNUKQ6gZhHYr6Wer4vPeJ0AmhkLMbGSACaBcJ7J0SjHeRVkt7GCaqz1ubj85Wm4Gi86fr2yW1/R
vpIMvnthIzRw6/VrblKurhXMxhCNAdndhy1QMJOYm1v+5OWwWrbAAMWw+o5m8T49I3o5pacSmaaM
pzaXSpwhFwPFkYhwkRgQuvfc77c6R4gFhFf+6OdH5qB5q7bsDfmRosXAIQptOq4FA5yYyImxhg2p
8ZyzX9kYKyO0v9qknhWrfhqf0z0WkfdN1m2zFzYYLr/0XhEYw7XgyGvC6nKJxzd8Sp7D5lLsjIyG
SWNqxDX+0QDZdVggRjS520fL7UJtDepIpfHB/dR5EnL1zS5nf3yVu9bwm6/bTNqykeO8pQ6xJrjo
87uwUUNUVTxmA3ti2rfNUxqDCVLus9822l5Vd5I8s1mlY6Q+D5o/vPsYrk/xUgNA8Ir9By2+4Q5i
Ia98XZB/5baDoHxpvKHiRid9rq+juTwxlxjIXfIZX1gsnhvEpt5tZiM0LEHgAOChsfQTExGY4aNl
jKlEVGOmP4E9FQTo6Lrvcw0vXsNJkF0fSK1GEv9Zc0QM5vymGMb6QWG+sXljDyWjnhTBpCZ3v7GM
3SoOZQIhXn5DKD1u6V+vX3bJ4oJr2Swfg2HNsotwN0Ta+5Id9NjahKlUBcd0Yrd4MEyq9yRi+NqH
BGi/Pk7DLnl3Pmiy/nLCjO17hZX4fRQnGCE7FjgdH+TLAurGQgKI4ZTk5oADNdVX2vc9WhPJPphD
pkyI50DFyciP9UN8xLY7KsuK0npNjokEmSxjog/vDPE2F4zJ4TLXPw7pY+Ftps9fsHE54PhGUtGw
ygigh2LetZZ81LEM97QFSfbppWE+i1UbWTMQYJmsRU4Mv4Xt9S5EppgB/vRvoZbFyJkOgDLH/kFw
OFjHtRMzOpSFAJq2gEvKa8d3/L5g37I30ZoKohpeWQYiSdv0HtfXwT5yS5G8bWGm4PBXgdNhPzyT
EdESLBkT7RAQnjBgfXFuA0CcEDzt4tdG18Nbu7DhNKTBe1JUQUsWuy4iRLS7i0CVxxlzAyLEQ6WK
kmwyAMy4xRscDgkWQcbGoVfZFdnKU77njpkZ5XQ7aoqpwbCjWaq49fJdNfO8EU+iv3umDEv+zWyz
caXp5wOl+SNjBAxlj6yXJ7hcFBIAQwrMlleCr+s1nGeHEi7SmNZn69cAYKfzbIxGoPQOpnfYwgxU
MgxrMlo4C1NHBG3vEldErmEKU/U+vnXdsGk3jw37RL5gr6WSGr9m7Ar0AuTnTvqRjiuRgccKmVfj
iCTBf4ZTwstNhMB1/oDBO1U+1X7rNxBHhfNbiVYLdTD1vxgHivH5v3fhdyTeZO+CepJZ1QDcU3Oz
v4EDwtgNhfHquRNdSgxCkjp94mfXmEPyegc54r9NsbtvHgsDesTfvJCRYA6ox0HnKS6hYnhi4ahP
OOEgEO/////+z1JLMKRgs5COhYnymKEHndBzBpds1h/aQ0q2lHhNDaEVtOuxPpj01tvpyuMNaah0
kb4khYle7dPt5i86dHwD4XeYxqzC+9ZY3DqxeY+eDKczP1ZOz4/qfDKcXR+PsUkHWbJhfPLtw4Tx
a+4erebqp/SRwG+EQZRNBt26rMFQcgsKqUyzz4yu8JV0EFYtZ5cEWwAHjqqcGlLr55Y9rX/KvrwO
xJRE8l7cQe83U2Mdoh6HobCDMXv3dZR/eiZTulNsb6vBKfuFics8qztbi3hUzu8Tc09jjN0BELu2
7yGtqfidJxgvLnB+XWXHtzY1fm/yQv2G2m11m6TxEOo8f0rknmhF81QP69vaJnDsQxbNpbtjuUI5
iklFn27wWOoAuigTyJWqgTi+03hiKyit5dEdrluKUrpZobzVH1ONqIweqCz9IXGjxEASn9Ow5cTD
ZBTGEr+ULOqhNdeNMCKhOl0awCRyGANFfsaV4cbUuYDqnHhI3mPnudlI2Ipql9sT1CbCLrIPWuhu
T9opt4b5bA3vIJB0TRAeuQKae8PvDHi3c3UuAY3aPlliQZv8YDOMU+84Wny+0yky9EA7EIjRLrDq
+sUHKMx2zaWmxmRPnXy4akDlAwUzXapOp0f88s0whkugrbSVsoo2MGI45sPy6f9HUwfvtKmzZptJ
I9N2HrSgLy+9E5zllpYfv0cpXiykHyhOBT8yclLsuKmF2K1irAKi4iyxUbMno6xkID6vkZTvHmRf
sm/CJ2Am0LglyTIoQi4SJA5KwRkGI4jUjXU2o0t+0tPi9o1fDsUvI4b7AvOS+lpfqcCz4LZJvXdA
LfnYUHNtUNDzbAlTy1YsHkq2ZrFIJ/WaY2RcbRmQ+za4LeHKjBWxdmcDqQN5j5tT9FthwMyJ8GUj
bT0+1x3TyfVnL9JMLYdPzN77G6jfPuff9zbH02uYedjSreS9NY5WtTfwsOiepeNbQp1KLv3TkTbC
ZECjdq/cwc1RhU8M/jOT9qfBveCQbzg3DtIhY025T2iuok229i32RcAopqvmgaI5KIyx/9aJItjm
G6ymsNNUP0OdEIPF+2ofyh/y1+VmqoEjV36FH9PDIf7oSdV8ynMBy7WLFkNE60p9xhb6vhp4ZRCJ
WszrvfDmI1Pt/dswB2Jivk7mFPBhMq/XGBr1WxIwaOKGBtskPjVs5BOakPhMC6v4zUgQP0rqWhNW
CFQD70+TUu9hPQE633z0rIT3dWGLiRjnGhZLh/lBMNmaibTGyu4qxeK+SE78aXHO8DIfYsvrD4AY
WmhiForkn2lQCtZDO+LFgir+QPtZB7lfY+vy50ygHNh7o6M0l9Y2dmv9pAie3AfP3W3TgYxFx/Ji
ggt1hwq3hoU1rQFtn4CfN9f2MIbGMeLKfQo0F5+MSz2TQCA/53dgT0p2ev5tfT8A2UEqsoMKSTJl
3lxj0nvH8DAa24d4DKK6BacA49dpbMRt12wVYQv1mmOXSzQ5faFbSeMICpsOrykn80VoXIoPC8Sr
GMUOhuZXOkdYvICroizYlYChNhzY7TfIyWs/+MVIQkNOOpPH2YR/4oFwL5mwviKvjT018hrsTOCU
gObgVHd6YntQ+T3Rpgzl8qH5Y9J1/9CAcdwyGqlQk4lj0G6dl0S8n2e1p7zzNWo3MGoMGhCEfae/
1ReGL2o/NICkf+LSI+yt5edsObTxQ+Ckt2SnNL1aRJSFeeHnxZSq+JG6GjOpfeN497A96dgNMH3A
izd1UJR/cICrXcLRB/g6tcJC5rYqr8IL5BodPtv0mHyzP1LyDC407/dr2Y0ngu4feeygx9uOmLQc
RwedUCxEJH5m+Y87fctYI81ceM0oDL4A4AlWs7dk4QyM4ElCCvHZs+dCv/vNuly/XWklVCsgkX3Y
f4RnXg3rtkBNT1yN83mJ/1rGFrWH+1j1dD7YdeDT+AqsL8QtGrRLQCM4uexcX9pvvX3RH5DPDrBu
4+Sg4N8o6KafKaTaefLzWGNwhn0DMQs0CDQRj3k9xfwHJ5uEMgcSClwFeAU3jx2drT0f+Daa+N4v
er81JzIPBwhjyLV7t2Acwv6hbjzz3J0z3SFmW53SO3xIvYbr2ToZ1WE2NtRA5ue1QzxVdOdjeJ+p
sm8oQ+CraK4cB3xrLod57VvlzKpG92jeEOyEfoNKipeHqSK5Ba+xknmUY/VUho5080oiEuLAhIOo
Exjk40HImZEB76p703Qe+fw/xutVpAOta7aPgwmP/WJCz4diw0L7thkKw8uZlBNmDbCNuRiqscS5
Ej0oNVpor9PUq+RhicrgcNu0F3aFVxuaJuBCFbn9RMI8dHVbMAouUvxIOHPxpKIwCp5/jJI70CnH
hBiPDQFb+b9ywUWTNmHMMJkPxXs8XAfXIPheHqAtz5k21d9P97tBnoE1JQQeIbRlAg6RWfAHBIWI
fs2FGnRkPMcwSYzKmA7ztZ0w4edmDsw5jSWW0mwoYO0BKIxbzAR/kKZmhAi/45eK3VAwXCKhQfAx
XRFT8ZRPCmaVoP4J+XV2xYdmIwbJfOyQRLijoCL284S5LWyr/xaTIG9znXnYzp73WHQ1gCC5C2zD
GVismo0N6Dl9rwVSUa+zsNvmxxfuhOzhnGpsLPI+Dkvd4WPr97N/7+1v46uYl49dJe3wD/t5v88i
f4FYCzmk11ZGL8aGW/s+xS5HWtyXSD02ty+sszTD69UhRxtfUJ91qo/f51nHp08OjWJYbjlRmWZ7
0stRGVSBo+2rbfTbjsCWyJyd1rw0Y054+FgaMrWLdsKKCauJPYkLJzF1yKYZDT0jdoxwasi65sqe
KSv7/OZKaEMdWvwHr1emSsIvTruJD+PWqyExzJR5tgMaiQznCZBfepnuKi8fmkrajqJtMuuDbCQF
eMpNo5/uclsk64i428h9zJMgZ2TCxAlE1I185B/h4+ZzIhj4gag20bHvaWodFBWf7KgPcGwcRvt3
PawUBkEYkWktsCYtA59fJOyDCavSz+Dt0Y4CBiZ407vpyzUAlE7cmS82LcWPVf9GGl+gKBcBefXT
B4YVGrmrGXQgiBaJ+ykCtXco6GEK2AGpsfWqZRqwZZqlPOlLLGAQrDbnpDbieE9oLAPlG05iLuB/
VIJcEqndE0Eh0HoqM8N2m1DB9H2qcyXvlF0gwDqFljx7vINuY0z7ab6kOuOsI9mEp4dM5oeP5F8c
c5rGu/8kkxrCV+IQu6P/4oG0T7CKy1Yk5YiiKYKVFT5PnzkxePi72sGL0hXrFiqFQvwFJKknjJoN
gDk0rQeOXcDJrE/uSpSZtcdR2eLhpYGfYt1+oe9OIGWxLKqhAcJe+Ro8YyAFqkFcguEM/yWuKspQ
XSkCYRTdfnyxdvqKkUTHnbipwD2QUIyfeN4mv5jyA7z3GP7x6aNKxF4BI+C+sgDPkXp94wzDT+3Y
qymtGFH3QFX6ABdurOjtaIjBJ7XdF5ZDP0/bAY22y5CW9caQNBqaslsRW2yyYIHO5KsY1FfHxxHP
q8Z598MLpwEZi/HQjIbGFEdd50Jtl9/XrJpRN2WxT3Aztb+SNbkkTzks1KCAXCEMxqlIjWmGJwWj
qjsE+GWEZes183Ao35ccDrDhEOruEtmhUG239x9Kuijo1/ndaX9T/GIbh125ZfbDwIaNzBqKqWp7
sX5ejAC//i2t7OE8v/v16ytBgbV7l0N108OQCd9+HxQqhGSwIld8aT6VzpGP06vY3/LET5jd8ZzB
PGsBB/VzMTQ2h4/IuaROd+DWNzxGKoS36PQVzrI8VBd9/Nq/z0x8+3WisOIKyIBs5JJT3MY8LtFZ
REvaXxxrFunbY9orPGlF4CcjCMkzzZG1SmtfgfQau2R6B5+VIQW8+nhxHAno8ABjYgISufUFSAIs
BYgRyO+9rC+0o/IK+83z/pWIcr6ewSmq5IuksCdl7xXRcWFzJ7coBPRmsVq04jc1HVJTt+lCvmZh
lrptQxNxwUcyYQeC2ZEem1kKooTShWBGRiJEO0wqFIiCF9IEneXlhYMRltIsYqI+yDki9kj5Ajfy
nwfaevCYHGjc1ZayMBRoyPh5QfjXVxaYJCui5WHEYIyPaWWHWb3Mjz2R7h9aNwovNrtv7mkZo0fS
EKkXWKys7mSuANZgqIUgZNL6IOYLgJXccMDP9AorYRLihgxE8t0zJ0xuVHE4lwAvTnMEqsOq8n53
s4NyBArCQqkGjsxgnGE2y5PMVuWb0JJyvMvP5bnCPT0JWSPJL54c/NQaoGLgkBT6mSQ3XGu9zaPk
QdBmo9MpMbJAEsNDzPF3A+56L7IlsxGZnIAm2ZLEwsARWLE89WTDUCs7NppFbeiZDJYQLxNfIx1N
aHxLZRPzlMY75TF5gjczWbNc1lrmlMCf6VeWuA+6Zkbbw6IdD1rie+BjYEA2ZX1iZrZHQuQK2+7k
q95SNGU+bTcFHOQ80o3yW/i2fZOt19Wnym6gO3wJMWjUgKVTvDx9Gh0U8J2aqhVGSr0g+ZH0ULL/
ikOK2mIw3ovdjSIP3tCIPzkZWf0vFED6OC68ZpQbHjtisrYZXGDiafjWWWu/cghwr/HbgzLRLj9U
PAR+Ys6m7uUHSeTdBrLFneHjumLS6mvTciljA/abqEFfzWS2bYoVetIE+4bB+jWOwwFuSw6744vx
A65vUDR+yy+huBYaiQT/CjVMFiCavB74IyUX0me6aX3A+WoEYMydAK5MYtuSMp1ZaecY5363wa2P
1/V4xsl6qsJFXD0X7bqZZ8t6pOyhyUxfW2VmTcpxu+Plogu5XwlOH0Wz5/72U8w1UgpFrsnoWfvs
1A0coA9pkD4hI5KCBRN+S+kHJ54GOxYb752Q27sUXQni4npf77HTy2Farp/74hEycgK5x+K7owLD
ZdF99H7nYgmvW04sE8ztVhv6xGFsoLhIPFK2b93Q3ALx7gdZ8F6ZZG72X8LcjJtIAdCCs8rE1TeT
KYMbdZYdkhzT5p9UvpjY6A+rbpyUni0Fz2aoxQs5CtBQ3ZlRY78wfWLnOW9mwsgmJ4gAPjRUGGpC
BIfkMnN93WRRLCDUcc9sCWKExM68odoCXw2+zHRc4VpLuCAyCkgWWEXidGV9mzORfQQu5dTSyGJS
NKq/30tlDR2GNT6KR8bqvjfoaKxA0v2XDod8MIW/c4dtDsjdnAdfCsgB6axhwzNCbud/rEBhmyA6
p2aHIh3FHqV+nc/qOqgegey2c2nczgf+Ey6lQ6W1BMAleuLj1BReUPATSt8kuAtmiRGwNXYHUIap
se5WtZ8gMWy9ClEz/CX/RUtshTqhgjCkVH8uBe9IuIjd1unSJtZygeiDqMAaCG0mHW8rYW3K8e3R
Zn225TwHI2EIIpPLtunP5Rxzy7M1nB/xqsExphp6UKkcbBLmRxxqBKEFe5KN/Rl+M/N98ZmXMHCA
PEaTrg6P2NTwjYJqJRSPWDnEjk65B2AIYws8HH+EemuP5+YY4wfF8aYvdGTY+Q2PQGOMV7j8DM9G
cJj172z7rFc4tEHWcqL582BTR3NOMSzldH4GYS6SY5TbGO+GsT4hRWNTBg9PHTZrJvq4UuiTjAN1
QbIQmzAjINKGbnTFSFu4WUzynN1b53DjsJmSRGQylaZPl4Wb34dThW6B6ES22sMjCOWVHdbYoCjX
16aDPPPVncwzV4+zYJHLTrrU/WLE4GEULXpPG+O/2v92Csc63usvyQcHHMRuM1ZaV3flfskdyKZ+
hubwoJlbf6bi296Ve+Dufk6l1XtKB7B/wsVfvl1SBpNlspQAENNRMX2OZC7ii3KFrWHwjYEc3G/7
ZJ7MmbTTNx+csdH+UXfElMeRkz/FhBlMBoSwROTNKARkaAcsJK2pZWvDybrgwwsGdiEI6NVgBeVX
OpPj20JExU3o7aR3N6L2hpvCnRw58s/Arah8cHzAhS9DoSBhidGH5syETDnLQ7jDPCZW2mOS/346
/7aHVt7cR63lDEjgm+NN/rmdOYU4Msx9zyme+k/I2Zwakwbon9jZUD48rrxcdMkIHwLssNy76pNM
qN4X+I5TuD753VGo3D321RpSwc+g2tjL+6matVcK0uAzzXiNXW6XGN4zTOrSJZXq5VKpkI51lMP3
4cF+LmxZCa99kS4k4YKHr9Xb/SrOFM2mGGC8kCoPJphcmwtQOqD6ugzwAv7YZKL6q/qiAZUwzZKG
bOUoCjfFRJq+DiVG9OF4EEpHbiDQH24sHnGPzWXSu88DjpcLA6wnYOvGXq26phv1Il/uZFkNVRr1
Hd9fXblpqwDfkVWL0oXw5Um60OdwzyUHqQrDKhxvDcjh10HLJFKFfYHydvEQQVLjbg9qTcQcB3rF
QoMxsaNI4VE0MBVc0oVOlDDS9+NYLYp195Vg38ul/mb+eyq/ECYkhxg2GNDKl/193zJVRV5iOYCT
FV7f4/LlYKptVl/GBo1VMdO27/FXt+jekE9Kd88JZywZslabOwbv4e3tfQbQU4Gi8KlNl8XGcMiX
6gx2fQ4THMage72dz7oONREdXO4SuN/Yw4+6o0YGD97KHkmv6qzl4TM8nOpzYtIIvB+IQKh+qc+V
ZXukWxtC+XBoMFKYz/acMa2dTNVV9RF/fRdz5KIoTz2cEJFSfWXr6ph4ygEewOCYt/67nQ30eXoi
BMgswQ1s0EkmUPR7gm4S0rd2hwGnLCfSuojRq7iCT0ZBxugMoY3BMcRwY5SVU8VYmPdFQU40jXgx
gxUw0De3ZtNKDiE7IKxurfkSvndjTBw9io33um8DZUsPwgQJJEF9hAMgrPDVOzPdAX1uev+2bD/+
LBF2ofpZRoKm2QEtLNw7kmApx0aPJejC4D6yPvBA4zPXnOnfNyd3gtFpTc2DtjM9V9WopqRlLJP6
ODc2QcuGxhDUNzWvAI2Sgw8H9sdzTR58hf8WmDRUIDi0KGsCZcMtwTGubKwTtiTHO3TQ82tM4xjv
+WoGxwypaSsPjIIJrCtoN0TdTXvJPs2r9ZlQ4BDsvIK5L0/SDfF52UIPjZ0K1PUXdt44UpBSYSra
6vP1WA8uIknx0AVSMPhmrtJxvaBQGRM5GnOUwwwA2WCPBU1r9s+lAa+L7XlWQSt8TmC9m4yQLFoC
N/eUcb++k+xleRL5JE8SBllBWjosGUM5pacj7KB+GBzSjbF8T+A5HYwRcRqvIwwigRgpE33EevSs
7+f2zsgIxqJmOWa/AHeM8P92SzAmnlD3CLMl3aC8KCh1IDQXSzKerXRavtaInJ4gZglajQT+18u/
H1TNNUHLYemRj4Jww8eTdRkPRgWlCXvAToqvRuF/9BFepi4z5OKi3sgZdwfC1wZOBI8Z9hMkxoon
P9FNHD21JrAGNGisGTKI5P3jb80gdZzny89nWAg6wuRv62k7AE9HV70HtwlN6qFCcri+cUXY6Xuf
Qwp09v2lzZFDFMMjaiw78z7FEbNuONTpNGbSRa20VI6voSt8XFMLr1jtau7bdfUY0Qy06egGIxCE
cziQxh9odw/QnmEzRp2kbprfmlB2ENje8cCHu3F9VBgVg5GH/I+QAqxomuG3zpkp5OzCu4+GEUGM
oGdYo2rCV+mjBLZrAx/BHAo/lQbOKwRFuLJ3zCGebgYuok4zjZOcrWXO0Hv1pFSJhs+Wa+48IO8p
6AztFRopaYaADLNt2uwM0eWmxq+/A9vcEjlAlcDwbWG+5gYb9NMzwm6zaLftNp+ytlhnneKSYYqn
Po7aA9OBBKfnYzsJ4t5NORouvbV424fsN/kFQkiffnkshcgGVsK45/nKboF3fwIxzXkK0eljC/l6
aN9cZkoS6Pa8xvL2Ek2tbclZR56rKbJQYb+ZWFKCPpnpcHonwDzyNM5g05FsL8buzetT0JTkWvsQ
T1/zDMtoRtQno3ZE740bSfd/hJ3XctvatqZfZde+PqxGDqf69AWJzCQmpRuUIgJBAgRABD59f1Or
d7Utu+zSspdsSyIJTsw5xj/+ML2g3mFq8QrYeoGCgyrShfymmC541iqFmJHue1RzvonqDwKcEVhs
GzrkG9iV8MK6cYrMS51l+EK8mJw8F0j3IOI6pKHPS3jdM86kPPfwrx4cICnkM9TbcHZWrIwjPR+r
BFQ+pCboXiT0DZ2PVmbHPYjZF0XYdW6GNlbR8AfZDLB8P8/aylMJPY8Yc2w24zRAF4O4+XD4x7OD
wgfPMErSF3Y6mlGo2HbE58lM/MKekP9WB3jYsPqZQPLRhC8Sfhh8D9h1ey80aMK+Q/xigVb3D8jT
sKPMqMXQjD986bjs6yeZLODjQsgdQmiQCU57xWwpE9IjWNk4RCVT4evz8ZEsPz5s/uaDv5wLVdMw
3Qp8+rT8ws33WbTPXFhls/3/g9jRBEPZdPA+6BzRRC6PuBu+v59nGxQ6u3GOPSM2jdXy+pAf+vlG
+DGi0gje3/ET5ACm3uVDeNUB8XvS7PlRaIRRCX855Lxm0zXdMH9z9vS5SnTk5vrFceakai+uQUlB
sBQcB2gJT6TQNOqiRLGGrnQgvRljfxVCwWVa3Rb4lQ/hZQuIVjRBdgxzuv/eiZeEQLwUZL/DoK+c
5IN2qEwdCeBCua2Gz3gNiTIYoAzvm9ssoXeTOGL28KyN0qMwJXPwBqGP+J3VEW3xFKfu9vasmqbL
TzHWyCOZXXs37sJ3zAwczI2r1K0TZ/QJbXMmeL55sMO2GrfoldCu+ek+ewByIR7gOM3urc3tMZlL
E7e7Y/bRm+gtopPs1ZbHfgHB2zQiDi/czXpXSyJuDDiBwG1ELOVsuRglkuGL2zHlAB4A7yRqQ7GK
xU0SqCP6Do9dBm5CfVC1HXwh6rk04jcLKw+4bSQZwTq6kUbhlIh577sVp/chP1DnEjIK34sB4lEi
hKtp73JioeNgIs0lkL5Z89qs022Vh/YI5k8BOB1szyCoqQdGXZQTelu7d1WoEgZSMiaF1TOqGmiU
b0ffGDYDigT8oOALJo72NOJCAbcVZGilo5xW5xwBsU56PKZfX3oF50LQwgOHCuJFkpaJeke0ytH9
enkYnhhSjpC6hBuB4Pr0EXjvGjNfCgrxIYRoTQRhFxbY3IKrzhdy+uPLh873TojSmsChMJwZqwFi
8IziGJqv8Kd4fBSuC4IthF1lOQu5r8RsScj/hFEClAdnz0AIKPTL+InRk8BH/1E8i2nQidNBSO7j
PVA5n8H5gNo2BQybC1Y6CQ+3Vf6QzbCBFUawClz1t7uPj20yFSL6Z5vJuzDIFKYAzAhxVxYmj0Kl
lof/ccMTAeHiyQpyk7EZoD0VRLyJO61lYLFkvMBUmcjtWT9X5udNAm2Pqvfi5vaCfFi88zBpOBAn
yx17PghDI2HegFYHg9zmQXiy8U4HIElTuNEwAN9N551L5d44YJWVGlaOuFZzKl0TPOR9JfYpGXWX
UFc/HY03BqtKg/G9aMoEoRpNDm3YPUr5kAn+/DyX3tPXllkxtyL4JVd0HnuXtwbEbq0vZZ9Zqx/P
gQrWPUK6YVU+ZU/n53rb3EHUfpQPw8c5Ul7H1/ajx0upVtjTbAixJg4djPXYGGv3tIiD22ry8V91
baqGXUFuKa6eQv9zAKLmrIGKe3u4PBOXgOZdRG6cHhcEWRVWiAM087RgeOBOVJHGUCBwpJMVDbjt
QkVXOHRkJ18kSO6ZJgXFgqiuDNqkvkvGqUpwsWtCywjtmpbfq+2ox/LlzfocdhDNILuUUODIv93X
t63WQYLJOfU489BjRUwl7s/hiF9ij0HrgbjEDUc6UDiKDEHeSPE0uAMW9MEfCNGt0mBTQJx4z2fK
VpitcNr30qZ9OkM7QJ3CZBdDDYaQpA5EYvYSTdC9QnzARQlnEsI2npsNp7oFcea8Z8tKJuQDZitm
eiriRQsm0wxevjAWEWxeYLlxq79TQdOoVhgDMSUkjP3CDOplojB5iGS88ZAZBNIKPQKG6hA7mXmg
JX/jGhBllnHP3Kbnbta/FCDQzJQV4nuhCOFijUqmTz7yyYzcr9YBMeCidLdX6iCDo1bw5Smz2Li3
I9q2i1NDQefqkxP6ig+kPFPYe5LgeHQasdKnINpI1z7GQ/pIwdT0U0A70K3r4/kz/aRcsWkSxqmE
rVCBV/4CiXqTEP3inmiHb6SxcedSERpNaPtkOO+N3eR+sj7dQ1rt0H02TpMuyYFbMFYAQ93qiwIm
XtRWDmyc2GHO0PcQDmYaomhBmYZgPqHSd/N1TSwWfM6Z/MrQe90hiE2DI1JwdafB1Axqi+N3CHqK
ETe+Z5C0I1SXkUpGyFa6Nw443I+b4ysVt/ouPcM3nsIBKQ7xSu6n8DrY9WltsjUAw4FeJxXp0QPW
/JLmT/ALqhcJ9qSK5INUw1YCRj3D00AhysMhrKYCvuu3cP4IkFuZZH6OrEkeUJvqD9AerTvIW8eP
CXsEpS85MAb8nJSpKIfLrlqrD6wkekHqR6bBEiSYe7SCnM0JKoZX5pbWHau/OfTL8/5yP9ldVrwY
lhRLVH1jYYumP7svHun4YWR7N+Lx4qimvCqfaqD0PcP4TT7PiASjHQHTqA7xuv1QxHEweQJJA5Mh
7Kx7rp7Rl6wVVH7MmsCuYf0DrD9Bh05hHd0x7mD+UdKP0fwxALiuifLxNQ8UQ/3oK0Q9zHYE/hFw
+OTPxDwvlbmG3vnkvIyZo4P9E94JruK0S4IoVAuBdVoz/oEfFGiTeZoGyZr352zfQwxOdpW1MJ/i
bQYorDIadWhPQE9gaiMYWc85nyT6DM25QjtXn5hryU92xU1uLtqnYiFqGPlRgwm2k6iQIyp9VhPT
ZUQTOfMm+JTYPaxub5Y5a986lRMLiF1lki/CMseIrWlmbCzYSaCRsNvNQCI0dQkZ+sm8gyKOSPtK
BxFZbxRVigienpOvMawaI7SHILam3W1zrvzSqzjFS7fZXWVe6YgC2DNhOKoRrmxl5kwa7wiQl8rL
nNFMFAf1fboFi7NYbMVMWjcMfDW3H+Z6T9oJWWT++ebq+EDfgoIO8LgwLssb+8OSwqymbdfcTJBU
8XoIlHaWMlHr0Hfedy+wZyY6AlCabYda/0idZc6A5s5nX2VrAaWYXbUFmJ++GaiVMeEidS/xJTMY
80XNFkT/xhABe3HE3oyIFw/q5raSxRB9KtIBbxvtXQMs2F69diV/6joxfcQv1e6///W//s//fhv+
O/ko78piTMrzv87X012Zndvmf/4t2+q//1X98/fh+//827JMVVYsybI0yVAVU1UV/v3tBZFeIr78
v45NE09ultzfTYxQOfN7wNTmiPcdpRIz0ELRmSrcnnWmfna9tDR2G8P0bZuE9mEpgybqzghucJqC
qbJnIBE64cJwdaEElPSHetjBjO7ZUHdNErAHEWbWUgdrV2rBo8k7BweMVycd35CSFtqLkd8pHRRe
dddoD0m1uOR+p60TRLFJmPR7zVwk5fbUPWmTgE1AHxemva/GxdiFBRhTv7eadVv5Rs+EIIwNt4Uo
J+O5SjsYXJpQpcvmQJ3cmfFDEy9r3kWaGts/T0B7QhaFYQYxbh/qQo1XeiFcWC60/hWCWNKFUGg5
puYcCXzH1rg73DQXHrp0XOqnl1ZdQQhLqoBgNZBPIru4e5Mz5qJhowXXzCFFbcSVhGEhVg6Dn1VR
Uwa347xOo8nRz28RmWQ2wz6WNKxxkHl4NrkncSQf3TJx1KPTa2FiRsrp0RyiC5UoSSREUV0YPENt
jtQk0PvwAj2gcAc5KJCD6yS/Ta8hpCypCVIsgTlhtHljByXk3iKEZqzKvswlwXVFRansHXFyAPbL
PF1FU+yXajCUiwbi29HRdUeGlYLg4O2qOpTvkLk1vHhG7wIQQbSa5TaZl3aueQ3+skZV+fsa1QzN
lvjQNMNQdUP8+49r9HYdzqdT0d9doBHe2ii3YM5XJxg5G3tQ15qJeLyTUXP0VN75S3NW2TQUz9ZE
ck22sTrm8MNBYyZ4uWFG2dJddxAXMbaWKy9VkcxhHJFQ1nIBa7s4DHqKh0EDrbVkMsp9erKKuarc
aQgQyg5hxQXe6+lZ75iUZyhWq9xm3Ca7sc1RN9iJpyoQAU4XWOzlMoFpkwwngkezEV0c7CUkLmNz
vTsqV+8IN2QkZTOr6/sECykjdmXDJPtMQU1ogvNmGnw9hiW1VkRlz3D3RiAz8W/nBALvWfWt6rTp
T4RYf9oSMqph5B3DwY8nlFjnx0KLeuRpLbMGwogNSHsJoGaTvcTjR2sgp8txZkkxvUopazR6Qm11
JoruTJrVeJGBQxnZnRtXS20ngxbe3aJmQvwpHDPERRP1CAkKhSifx6wJQuvqkZLwcq/bWBmc3B42
pkylCTQhd8+5CUcwl71M3ZrH2p3IAEyHS68t9GynnMEfec7HBhTjUq2GKy2Vmc3+vJB06fs60m3D
0CTL1lVb1zRZ/PsP68g+SnJXVOPtcLanznJwnq0XEHO3oPeqneVyTawpzmc9bmbe9PxaP/gfGnUa
iAe4/2rRO+4LI/nR4Y0WnSvhcwQAbBDAUnKfpn9+rrLyy5NlY1ZtVbJM07Y082vj/uHJSpluKmWl
9wdrefNQMFh+6yTbm4eFI+hFvs+CGDJUt0B2cjfAw7PD0tV8ZutuspUitsO7i+BcY+iyPG6x04nk
eYFIHe5VipkSJS16tMB8hFozbegrH/C78RE6T2VSXqywcgmZnAnU0NqfA5URloWy2V4SXRCBxs+J
+fQndwg3cEaDkoJZGem298pjTTAlWFa+7ZHwvQivF2ZaANzAITvpAag7LNyTJ81nSjOLmG+BPkqU
iDigrPvXYmmHf76Myi9bx9dVtG3dNjVD1r+u8g9X8XwsDc1S7e5gbNqw3l+XGmyRPWXxZCXQU8nT
fabW7crcy2RvUScxYb89/eVJ2Pr3hcez0CSVVWfKtm0r9s8Lr2tupzgvC2veVjQRdfLQ16irWjTh
+GY1UEs1w9e1Q47sVNZw3IBhJZfPaQP+ZDGd0ai6a2WYNiUUMCv2mh4qmjoG7CTo2YeFLLO31+n8
JOhoKmacw0ulwyTMGJef5UWbMb0xn8fUcPqCc/u6PR3duEw8Mw5bE84f/UWRvEpy7U0Aw1P9/nas
F4NMG1TH7qQ7LasUp1uKjMHNk1V8zWa1dHdq7pMTi48NScZ7YECkc3RTHUIEnO4BzTQpd3a6uJ4c
21Jou3lqovmAUCVBCU4r5a5Ky/CkJYRzJdP2/VK3waXPAvGKz53hjsNLHWM0Qq5bm6vB9ZwwNNYR
0nHuDE83SA52wY5yLKFSZetzuz0yuKswx7MvSzMf/GqSL2vE/ykbe9VukkIKu3bJj3DGG66u6ejk
8Ou04kGqWiqpapmS3Sadgp4sUp66fhndVKK+yXAyMrZpifvfDV6n8hxbGEdwdp7Lp5umRpML/iHK
hdg9i42x1+FN3DQu0KI2XvoUY9L25FeVEVWnbivesBO7ugSfPq/e+vi+NAk8ASOJY9XPMJc+ITEu
z+Fx5NVm8b4wckZfh7hAhWnARy+N2RUK1tijUQdWKbdVsY0ZAmTbSRcptE6Xy4v4rAflAQw+6Qxl
gD3KrXkmErqgPs1h41A7FzZt2nhyso6+4K4/bxT7OUEzoGZZkIx2ZGYQfg0a2Kz1ZLC+07Dr0634
G8tqnyt7Ll7akAdyUR0GkUCM9HZSMBVtmadPhh4qMj9Nt8ljSTHrVODaTQ3gF8Wkl72eH/pygCTX
hVL5LCvUldSKKbnwdgGvJP+4yZgzQpmzzs+tkQb6OVncgERONWk1aO+tAp88mIv6yQhbq8fQDS1p
I8/tSxMZyuCyFTgtddhEQQ4ae2Mi3ccU3/J4CmMFz5JahWLFt2tZUJucthqBeOMVYbo9k1TCJk5M
zScm6KcJZJ9j78GvhptI0j9NpV2MdRYZqeSfymRVD7dlgSr9CrHywmi7xK1Bp6EYIcnoqNGHS++3
Bj2XXt8IfAbNwKeRzGoFvTc2/ldS4zSFbHOzZrVdXSutP9Lu7PStgawiGqTj6tI1XpkDJgrwhnmm
dKTYOBX+pBtBB16Hy0izp/zlqORQ/N2WJUuKYRriP/1bzYV0Ph+HmI2zvTj5HSHgLyiigy7M98as
Wper6/KK1yMNpi/Pu52ObNDCuRJD5vnwgEoKwbsOZsR9FF6x+zJ2Vy/DLCtZjQjgFUYNqtsEdgDf
ylPX6twieKKPRCDi+Sm9yxdplNxVkRQ0+0kICcDDKWtpB5f7YX8LxVcl99oyuzHtztaDb3l4MtCU
7uoNUU3z4U0IeglcMzhOTvfWyg6Oqytww/jQ+udIDxndFksraEJ8V4KL28BMJ6Saz+y39B162ur6
ctqCp4z36VO20tfxxgozn8TUCP+Zde83vhrUgbUjzjTM74gvdaXHPNDeJiA5dDLIIrhDucVeKazU
QDrImGGoG4DH/N5YtK+TJVQUaj0OojtzZW+hikUZyajYxodYK6z7OwtkAFcbjB4bn5H8BqWdx3aH
qkmCw2fd2TN8nYilIH/ZhzbkSbvJ6uYz/YLsQjR2ueVNYpZe+sZ6NY3X8Nw3E1cNGIsxPjfX7YJn
HkGtmscbUjA9EYrh06sBfsr+VTDEQkg32XRA4jdQSWiugcXiuDh6BE77StgFKLmEdym2oVikMHZs
I2OBHeoNNlQ5j5ltqkusrrzSu2Dh1qzFG1REBlbzcNF2ZEYyqRGGZtia4fe3yWFyQPvFOcrihYoR
Gv7y3inEp8zNMbRqo9UdFuGwiEhTWSRe65/g/5Rh5bd+upLdF/wU1xPIRpAK/dadOLe7yeL9ijnq
k7lnxmEdstfjw7BmMD99FoMeohE+ql2/rMPLyvZGv/uoP6qD/pT6xR6I87hFIuJl8JDuJrt837xc
7xngjIIzXp3ARe03bOVuy8sd4FizPz3hAQhsxVw7e9cWw0EhBEbGrRIKWcMw//KXdkj7XceuWYqm
qLJsKaqpfSsmhv56OZ+z/tCSI4Pec3W6lx8hSsSzS8BIOzzvT1/GRsgaNyxVxmaMjPB+vXoDHc8i
wz5metxbvMvao+WVd/KyXo1zc90tkIKu/tq9aQJB+AlhoOo2ddOULV3SLfurRPuhBOukXi/q9sq2
TYUpMFgyggEstciIgJLNx2xV8Yci1CIlIh1KQ6WcrST+okBQXWF9XvA70ZxKhB8LFGR8jL9+F/8s
vu8cJl8/gTlVINxc0fD5YkKOfsiNQwB1YgJUn/BZF6sLvw5A3auACGv8oY7hFdtV4Axf+JkVbh+0
OKdn9B8z4AXP4B4zwxF/zQJGrzAyPCLm8qEXqtHwKUfwAfgpkfSGgat3Wqg87C1S/epT5BJU+J9h
h3bin/g91PlCxaO//48nZ3T+6INJiH1ucA2w2fL+UnTKoqj86bqLrtnSDIuLLpmm9A3Z6S4Tw9IK
qb8rGHuZKLV1a1g+n0anMF9MuLAjHOcup3uZUP5MwXbrJymLzsQ5H7FjPR5oFRInp6Pt2arUNuBM
F3P5HnnEtaHuFFXgCGhegDXAmMV44gRKEjOWT/mm8zifqIsrSNh5ApvS3KkDpSe46LE+EeS71zFe
aIq3Kzqg4/yavXd0VEZFqSa/qkxjzO5TRuqWrWXSbeHJal4HZ4m9qPezfn6Wn84goxc4kTWsoNV1
2Fkc/VQFxiK+7m+3Vwb3VumlUP2Ovo1XS+dhj5biNkJWzRXfhKmk497i5NUqO3kwu6FlVT0AyqYs
w3F8q/M3nXqi20sau/XeUl7Aawq+IPebUp0f0bMbboHoKQ2xk4ibWZ0Gt1t0KdYZjBjDl3CPPm3s
fgmlEpcFeJM2XgZzRvYSWcNYpCQhBksWU8brqpe2IJp97FM64uplZv618xQcedS5mq06SjglhkIL
M3ySbvoSt6rksa/SuXVNcaHPZykzRWuGz1OWOIZCJTKT0b3CsKeP8NQXwugbcmoxfPsKEr99CDyp
8yyGqFBHGYg1jlgIJajn7GZBYhaavEbwfufQsGWmpe2cJ10o8yH5UNv1+eiflNlJddUvsrEN4Z+p
JbyTbK/IB7kLFTXoS3yHgguezrisYIuUBjJYASEUrXu1g5gr/mEAHdPsT4IBizDF02Hm5H8BN5Vf
ahjNlBWFRl9TTZo869tOeSr0W6lbZXJ4XAsGAjSEjgnpx3S6DX3XnQVfaV39/PMvO/TvHlfRmeXp
hgquqstiB/9hx6uV06WV21t6wJWPCer6/K463RrJ7yyc3qHuM6NrJzLo8NLC4BI20xSywmb+5w1A
NX7z8n96Gt9evtVfJ7KWnZIDfsxoAqZIXp4tonvApWqmyixLwvQe0BShfPERVBPCCjmaMS+j6jXm
puH7hSw8BQ4hRnXY2wcWs2zhEj//hHfyZXpKxeMMOFyI78FV2X2uMJHNGT2PT9ny9ZlBMqMkomGf
L584STOQvk3FI8DDQt3qiWTAx6VEJTnO3lFOCINOUnJKr5/eC8rPOzSAfPZ8jAiT2JwPJKqSZVYT
/0WIOraossps855nt+4ZmjfBPQuc7hrjelwQhWE+Fk/QeUqsp31y4qeYlkrRMne2htCw8diUA3si
hSDr695r6iHv9PE1Wl981EXo1rWoDWXcOJBDPsBdBOxbaxG3zQIlBgM1SHCIp4kxtsL9fliQeQH4
B+FKXwlGFgIxuJWdI5KG9gOeqLjNHW6+sRDZT/HustDenp6YJPmg7XcFGYJoU3DUvCxQN3g46CHt
lTlLRNIrOSMOpUYacFa7po85p0ixwYc2SCOMemp/db6vp58mObNz4v+cIXo74XHsK5gfI/Z3QA1n
T+gFsKhWNyLqRFvA7MF+xbeoB1TM97aoqpw9Zc/WxQViVeMkSnPxJvvbgSFi7G3Bvb/MsFv3CQ9o
HG8T5wCLPRLJOQWSmx2eZ34929TTTQOVLnZ3J+cTes4n9KpZ4evO5vPAABhb19L5xJcmjN3Pyke2
w+f7P6/7X+sjzfxp2Qsw5oe7b5LGcS2X8WSvrk8r1SlVb0gXxU5G1ZbgOofrx2zbPVwP7N7d9JUC
dI4Phex3USw518fbbEU1N7FILbLgVyLH21pBDe/9OKuBqYqPkaIEzhZTgc2fn7hq/FLZ8cwtDmpN
59hWeBE/P/O6l5OJlhXpYe5pM0IoN+/kVgrmkoh6OYfp/itvg1lnFyTTLf70hy3vHeQenbhSumwX
/d7U5qux4pu9wwO7Tu9vHs5CjD+m4QcWhXtIHbyn273ns7S+kkhKPyQ794Ho7+l2C4cO6gb4J9b3
ggEtwi9JweScEUxiZgK8YdCNeErLy2ybQIJ5MvDXrF4/Lm93tWvOVuk0WC2YXWO+vx1m0LxmGkG+
aB+E1pnf/WTqAbIKsxyPCOjZG3HiYHIcKiRAwAjzR3S104EZL6N0UoZmbYA1w6ELsIidE3VUI9Wz
v8ITsFJMllpo3CVLCj2vY7O5191uSjtCvAJutFdvXDee5iyE79YQCJ/v1MOI2J19QqVzalbkLj5N
kcjk0Qm/KwnqSLy21k9oN6HEz8rd7rgbiWQltiaMnf0zW9f7Ljh5J26+Ty6yzY4nLjezTudRsGR6
tsH543wGpY+79AklCLqRVT4NdtwGgsVywoAalzo2MEwgvIAEceIFGcNeAvyqSKZBtrqr2WPvuWGC
+7k+dZwNeSKc394lMFz5HWcnH5vrz3eR5iniHJvgOL1Hn0qE+IybjlRTETs5+brtGhQawD3e7rNg
zCMe9LVn+htC6fjL0v3byv1+1Fx6y2wG7rkihKRdbq+k4zzmZOed3YIoyQzzUJyD6gcMuKiHNTNI
b8EpLHCydhAlodyZQZY8XOkLJT1AnmKt5L8gwQCuv9TDP99d3/aFXm7NTh+5u8ShBS9mzmUjU3Mp
MkZEoAFn10CoiQzTiZMSzB/NPbmNTJcZ5i5Gb4HkZ7oAt50e55lYEKEMSwpG4iIJ1v50YXF7rRU3
XCM/dkmu4n578Btnelz4wmNb3HZv8Hrdlxdhg3/ylIfdhvciYElsMMOdHUYn2r1fYYa981UixqOG
luVOZ5vJQrzT17+MGBTj1wui0z8aqmzJtmma4t9/2ChvtqwcS5M3zd6h+bwYU2Wkpp2hEuxm1UKq
Zksqlo8L9o8J3rsmtCq2RZljRnvqmqkyLw7Jw5/XkWH+5ikZqs2QxtQtOpdvQLmSFrdY6vL0QD2J
TajtPYv04mfPeFmXs4/Ivet4X7rZ3XEJGuhzRf07POhPM+91vw6nAA+r1ZfYarXjrp07wQa+xJI8
7s8mMJ2ezWsMNtbsz09a/WVh6bpk0YtzJQ2JCbt4UT9cxyQdLpN4NImY63YxaFySOVb9YQEYX1Hj
3rYYQ2fZwygfOYiepWp1a/HMuLzFeEvrxdVXYfC34zIGKxvxH1fT6Rsdj1wXU1t6BVK+5Q9VngSa
uirKFS2ASds5TrS/rAb7l3bx26sQ1eQPryIf+vJ6U5thX6BWxDiQukNxJtpi8kigED4YWKW5SHa0
lb3o5KmKWU+CLS4DHQsYED7NMHoppke4nDb35lzD7Gjq4QZVO+O95DZb2yuXEKotEePjHFcnFKTU
W7i2RzhDwnxb6pZ3VUIYJcmz0cNiT/zLeQZfQ9HcjhqJ3ZuGfnOWfQNOGL14vZcQzWf4eOlgZ9AE
u13jvMmbE8UfqrPEBzEyAeJSV0zgXUQRYnY+G7GwtyD7eZlXQXR5txdHQSD15eovF9QQ/fVP/be4
oIoiW5piyaasf1sWrZFXkzqB5Gbq2/KYh4p98s6TQ53z2Bh8GycsKV9Kpjhtvb6cddhZ/bRuwttx
cUXyFcsewz/faMbozIRqRHpWaGe2TMJqYnzwcugzWA+O1wFZ0oNcUhCfnaJxxGdxa02ZVVwpn4+5
8PSrunk2EpCYrHSYB+PbiZ8IPOBcSmJSXuIUc9M4nBR21IwQrbOnC0e/Fm+lZnON90o7t/BRTaV2
flX6wMyzudwpT1KZ7Lrz+BfYwvplVPbtqn1bhsokLuymsZPD/PHxQiUiPtbrJe2biBhARjfbw9Sa
vsJPRXpK2CzF9WS7fnae92FIesYW0wDBdB2md9PpyhXVqih+h1lLUSuqXktEcbiwxj9tgtQhmnKQ
5v4nqd4juus0Iiks6Kd/qe2sX3oxXZdlVdYU2VZMSba+bWwja4QZpdQhSXi0WnPV4D+YgDXGxuOI
b8XRm0z8m7o6M6WYLGtQRiSEBJtfluO5f05wI6anrxGzFVeHEQ48p7C25EWFTquFxgIFzEbSid6G
hsfhe4cS6fn4MhZ3DeNde9obcLTQvTQABL35bowPTUdoHQ7b2F/YBXyZ6MybfAOQM7D7M54hhqrq
Ggs2KTuU1iFvFgODbxxHZKjoOGecMxlWvL1pGQaOstN1L6rumRCZajQYNtPCzp/I64LRf4HDcNJ7
doeEo6HWIQaD0B8jOGeQv7PGNzBR0yEUrJueOcc4qyd/uRF/s7HJsmaxNZu2oUjGt0vfG1XJ2o3h
sIHkTR7Km18Vj1pyqNVNG99PmvWfj4MvFsG3+/7HxzPFvvDDRnrNikmVWLzVLZaJysYGG2Z3A6tH
U2S/8vpvf+scfnPPyLKuayZgsMox9K2yuTD2LK8SloFxcYKwIbtFc48Lw59f1++OOVk2wG8552yF
afrPr+t2Kau6Lnr8eWx4P1K8GtNzNFTXpYVnOIIzGGZLo6o+hloJtTNgVCeGwPC7ZEn40yCGVh+k
zs9SytdscovGscdThvLetuaaRVDQybSmR43xQ3aF2Dq9FfC1yur+hABjclS97Dhx8vwvlavyS8Uh
bswfXtW3nkuSC6tjds9cQSunqZVGqvA/xACq0gtX1Q5XEknUTXMhNxJYBN7ikIwvhmCiIiKfqPNM
yRZnLBW18jK/jMiuLUyUa9eW+lVZYfVmFcmO28pnqf35/ZDF9f5lnZmKAdIkqwLg/fn9aDJNS5p4
KBacL5YOJWSgHmXuY7jDjdKpVt3zBdEL9ukGxg1/fnDV/O2aM21d0XWDYu376VZfbKso9b7fE78e
Sr4UXT7Pi+tnsuLxRPgjajeweSlSsC5SfIUIesmvSUKQfAtYrI/qRyzA/Dps94orploSrqo6YBkA
Erxvg+9Kw9brI7jnQFApKahp2Ed9JH6O+JccCjh59bGvkA/dgNjEzOhaZlzil4XJV86PMnzxFHK+
dYyGN45g/myvq68H1kl6lly8MVRHXYyrymvXxEf7Z+L9elpH3NwW+YsEcq/SSh5Dol5FnJdIGxbj
BED9N2y+IxF9JPNLfA7y7xIwwBQAOZoQ3on07+NHEp14etlHHeDgRUUvvl3nZ9q+4lmPA0QbMfnr
8DzyoLESH3v7LEObQeLb1TN24sfL/GAUfy5eCrw4JDx+N8eNEnDMw7TLlQNhSttsxSWUcOipw5ru
Gvc/XiesoYX0WYU3r16cubRQK6WIGAP8o335TVwb8Ufq0Yi/En8cIwqOhYJB8tf4hfdFIwMvIRyh
eCCegA9TkH4w2IHneSOyEMcrH0oiHbjuNl7CBdScipdZ8Sf7ML6JUFy88MmyUyPbB+UXr5b/aY9n
jBmod7gAGo6k6if1GRflEuqMNMVMRvNkt9sKVFCoQDVP5OiIz1BLkyCCnj0YGaBMGDDHqyuoE+Er
jByvIfa/ZIpgGMz3i4RmMDY+KjKeA6GdawIE7imLUd6JpfXPQhMLVLzoCRMgbEwI7DBcNUyR2YuE
Q/FIOKZERHB8gITwY1Jf3/91ZPNLFy32oh/uqW+1TyJp9RCzAy7qrJqZb0r1Lp2inG1Pxrxnorhd
e8VOj+zPNtsoGGiQVUhiHmwBpXMH5RhkFVaXhrHWrQvzjc8xfcaK6M83vv37Xef/3/ffTlPDlOs+
7Ttx349R/Cx93doibjQPxYeY2v2zjMRNLz7yUKyv5rPl5k/DJLiQ8QgWygoB0wnOhK2IFSi2C4XU
wcmb8C7WvQuUtf98JQaGrCVx28jcbyJlCGcJFDxCOWny/5FpsUWFzyemL0IYJRw0LGEocaMHEGYb
pIhFNm986f75asi/LessxYZapoLafWEOP5z1alpncdo1xeKsK1OIOrbSOnW7EXypMV9OMB7sTbil
3FsGLidXlA8lI6FxrhY+JglNnniV0v1lb/7dc2JXFqeapcuG/q2ttxRJNm5DnS80IlkwZsDgNaUR
vRClcRs28ile/fkiiJ/3/RziFNIUOLqGYXytmB+ugTQol/Mt7ZJFSTJmu5GUXde+pqfXPz/Kby/1
jw/zraxS6DnSJC7zhVR85EcgdqCKiX7fXaS1esIcNr5OMwVbignD27iGaL2ZtFtNfShGxl0QuUXf
8+en9NsLTV0JWKEx4v7O6pPqVFOVXi0W3fiQ1C8xqkgyIXoNVaX2osbBnx8NsuJvLrTKu2poOo2E
pH0rwJJeHrNrcgQe7smOEAbj8TKDceVIkb4eUcY+g25OEJBZjkiP3R4JDQT9BHUF8MXjCFdMX7RO
fFW+G+aICAmdBnZFUsiGyHiGDot5wxI38f9L2Hktt40tUfSLWMUM8pUBIBiV0wtLkiXmnPn1dy1g
XHfG4xoXLYsiEQ5O6NO9u3v37YyMW+t4nsFdTSOsdPe1GxIQ4Y7EtLJ0YhTfEFvy2m8+P5dhuTHn
zophUPt1sh8Z/Frgm/eP99RVvh832/3E4/B+/6M1rrWtmHaIRWse5cTBeqn3gZnhlXnE8iIjqEnY
3F21scMvLs55qHUO7eMrpZQafwTBcr+bvgVigXPlQiHHBP5FjdrkDvPhrlgZAQseQLZH7/qyKFhd
CAkAAeyzCt6qDp1mCNx0R0/QZV/k05CuDKcNyfAD0tvJJbZcu117t6xF0bUWx+EDHrA4DMO3kJzo
u/jhrbeq9Xj/MAgHHIj7K6RHH+K7G9DBOH6Ioyhqtgh4abfbcAS9dqPu11f3hp6OSaOO46jL98fm
K7REF6zaJuOcAWWPmq9w2WPXmrf9+Ej/Bk8jxgKK2cZjO99qCfje/pjXTSkt1Xy43sfDw+Djg0qR
ZnM+QXPaIWyNzv1hLUOoRk4dsPE1I1d7PEb9x13cf6/ff5Pd9wN+6tofJvbvVPACXlJCWlAng38Z
TMNrEEx21cwD5PjTm2sY3O9qdwfwanig2vlGu71sn/5wz+Lv1m6RGPBsoUh4W5Cstb8Jrdy+RATi
KDd6PA/mqInl9uZ9GTdehmUijMqUt6/UxwnHR2/QIYnpCtSLk2LRA+eCbOZutY9AnPAYtU4NWKvy
L9jiFxKJX4Y1GDeqT3u0BPoQboq7P205v5uuAYHEBNKw65Dk/U+tv3zMXveH9WLRheZ5tOjPieec
s/1WJo3/HpXfDQpxkph5eWzKfwmb62hbrZ6ul3l3nyMNroTtA21XuRIVD/3paPqH4UhslV/3EOHT
Yi6Xy1erOTWjvw1HPncpL4u5zOlGAU7yVBVEAmLRxoyi0bNWHso2YjWo2wGhxaoJV8SeIRu3FhSs
ofLIhVRzwmtKEfwDAS7UUYtY0Tw0SATmkbyYCwMsYkKpn8cfpxJRww0w7A004lcSdVrbVUQaBf/y
FJvcNAhkwEUCoxDJDWsqnJ7rhC2UrgC1ENHVxl+QEwV7iZfyqxbJOER1FCfhbt0OYD3ipFX9QGEz
qHBgkBqHfxiR3+DMOcw8Vkq2nHXW/rOTKttJfnq5bE8PqSW1D8Fe39DWUfb3JAOjPVWIrBpGBQwp
LYF8Mwhhc0d9p57I27kFxyXhT5ohvha9RXTFRLEiniq9Jg/qE14wNWyi9mGtmPaP31l0cnXx4csW
XfwwsFypIUtzdOMADflMYC9hAv/9rMU/Pavr928TIlsa7WeZNWqmpokhYQDGWjAQVcOQQq2N6ucW
Jt30MecUAwwwRFQR1QEDNMAAJVEjwp9qlMRtnZsENvJ0k7Aa/6nBYiA06V9z+G/D84tmvFudzsPr
uHx6gK863GKmkumWlP/LtDRbWUmJITv71oDVED5+7sNyL5uYxhjEn8NHDVuKCPO/mnOlN+2i7kTZ
6KQxTEEP7OFpd97lj082fozjHvkU3Qpc7XyRWHJaM2Ps3FQHH8coBpjfuXldu85D8lHCz6Jermbu
RzsywNoUbMLum/Tn8eVbfcIvxvECnmre+NWym75TV192/WSDte+s06Im9C65wSVCF+72UlOAdBTC
DuLCZ2oVjIjqSzX9JHQvyrerA69a5p3+YH9ze+6WxP5xjzmcq0b/ZdtbdBRulifEihYRYNXmxzpH
U6g/0g89iQXQLfNj2OCa6TKPfSLxBApvDfyumKwXypun6ASNLnz62RS+U9ZPOZr19bVPofvwaiwn
f1bvWSI/qC1BD+2hOycEscRTLWPm5JhaDEYiejSQA7RP/LntkqzlyvQb/zeo0RhHYx01xLeUZqFY
440d6N+UjKC93s2ucIbbHbab3J/Lt9EoXpWH4yLUw3Pqt4egbvSJ954Q+WnjNaRmfW4+/qEdJRog
BuDZ3siq7jDhQkHOPVhK2W9vu+3OON0L2WWJOKHEOm+2XRhh6SlbMo+hN7ZTJ/0rMQflqPCZwjx+
NurbgNP3jK5OW0qzuRBfVWiVJ/lU2+7mibbZUHqYScS39Ni6iwOSslIoLe0C+y5H+lwnGieWxOwE
L0gO5uSez5EObIVGbbvz4cCb5tuX78zAWFAn6jV0vhQ+R8l9aeyuSacmz/oTnnJIBJvoFTt5zkMw
C0qfCNM193W6HuEES+7FwuFlgxdMhXR+jvrU52PtOdk9mPJCbF/MVFvgFZyJHuqLziV0Kf3M8NYR
HTWGjTqCT28eB8TRL7texLY74V1io34w4IpOZy/ggNgKVktyA3zt3166Ymr1sluMeFZp+ahtxcm2
bdkNBizhYhQMhm9LLkO2Kg9R5kguRlK3UkHjPX08u7VKjFS2fUAGOPfoXgEjXzySCJHNKNpyBYZ3
4foKB+WFf9pyWjEFrEMKRatvISVFybJ70Uyht8bxsUoUlaje+TOLCDI9nNGiB+a0cJhKD66ogEpS
zxFoolIUJe0i96ZcSSyPVAIIBdrUh/NS026KRCo5kWvCg75RHHFl9PguB867588xVwU/pBleuzBI
sC5IsVhm7UxrHB8Q1uN4+HjgL5JfchC5KMfhCNjy+T48Uq8iG2Vay5dMa4ug3n5uiSFX6BOOzc0V
6JnW8NEN4EAbEP0v+9d0Uzi0qa0FtAStOFtQpel5GbaK8qOfpq9MSIJuBwiKAuXGIG+4y/k1Ey4+
NgSTl/hs0ykBZhjd4e9SnP5VinVkTaMC7I+ELQN0AXYRr4oRBVFnjwzgXsChc/4SwcKs6lCDg5yV
Q/J35od0g150GqU34oyo3B9Hq86Gd8afFOJCTOTT4qPEmzExyz65T1Rtpc9laTM/t+WTD5+z/Agj
fLoNcvT+9RLBR0Jstb/tlSNP5mtfqMHQ1trDXgFMlGlNtxzkqXsOJasxmtPdpTERfyfguXH3Qj9P
2VK3L9DwDSq9fLT5LjF3HTv3x9l3smkyPmyyb6DGTEFSdnC1g+9lWvDpczeH2oYnClVn9EwNAi/O
3HIaMBnf8gy0c9kbkHLipsvBnzNM3RfPdsLYxj2DxiPdO/xETLbd/72KP27bFOv86y8bh/fcD/5q
qyg3asDiW2zb6esJHm5PsAd/FwbbT1eqt3EHr/RUEI6fIDopvO79vBfTdeBFPXBM51wiaAvXL2OU
iEQp+OuOPlyqZJR72xebPo5RLpzuDueOGzl0/MW7IQC8I7Bl+OaQG9lvufvy209o3mmeAvtJ13AV
5shDts9IeuKiAxWND5a7z3LO1sktuvpmB7CmvO0xuZED46UcWW9+xAuEaPB5/D8braFdV5MqRrAu
OiB+6NQoUUWap+ePFqw4jrsXT1e2Apq0gy7Cq5yIGoTcA9uwG2zb7RbJzxUQmj9fCqrxA1tSZCEn
wu5u2FnbbDzFdmbAFghIOaCGOJcostNmUH5gqrlzg1Y0K/n9Mauhcqv82RD4KNzuRhHco0fcK54r
t8pspCbzln3PwxWdCvF0MzAmn/2AX0Uuc8G/4gXKt6N+5h7N5//S1qOGt5lBjsSKStvKdLDoEH61
QJEh1Yc9J93c1RF6Q3be8U2BikrHwRLvAVTfs6Yl56jsHGa/DtGcD3EqtDEZZpRDubYOXwey/58p
gESFpckb9CtUEAG51bkxamtTWJk7dQwUH1DDqXbs39gUnfLDtpX/QfmdcI1XYPpRbBQf8lgbegTU
xOH+QgpRKxDRp0hAXJAWJkSvxEE0kqDlbFFIKggZX+RZmbBR2CkzJAD5MwmXXwL0ugJ8kRoXZ149
AiYGYvXIPF1q1YTZcAOJjoZBob0joGuBr2XF7w28zfN+Njw3dw+nrhZQMdz95UUYt/IhtNt4KVYx
jMPR5EaDImEkBmSmVO4VSHoCHD2CiBi/DoTE5cEsrt7mSJ6aEpg77gd85o/wtUeQ/0Vs13Aw6+oa
qQx23fn3upnDsVSISLDmenMw7NSltCIH7IJbaMRtU2smyQWLTTPZwrm9pmupmUnZEkHyEpkvQuvr
VvCIW+YNFsdHv19j3umkEkSv9gpcaf/tFQTRBdODaPm+pHRKXwtwE5MYR432fbTvwV7T2uJV2Q0u
8ZLQ4wD/VJF8N+ICRtH0OfPkfSddcm3ia1JsfdgiMwR/la4gf4ahpqWfwnXQrT7mKI2dtsfv1jiQ
bFnq4TpwLY8bhvv2sb0Lz7e+n0Trzvlu2OI5cPDxF0+M2y1xCEhbBnv0PeW1n0ckpsEeSo+k9z98
2hKf/Aa2LUiTyIp9KHEzZ6M3PLa9oZk6xUbhrfqYPAqnH8L5t6Yk+TscQUIcDR8xeNThaZ/bI3Le
PCfonfkWUDmmJISN4hGrj/BZ0w1eN8eEcHiO7dWLV+Nx2l5bT8aEbwIGJ/Ujel3b4beHML2+R5EP
zHG283ybv6fVOCar737jUNtFFJd58U67MBv/s+N9Js9N75gntpempLex0WkDDY2lH1/tED+1EXob
d3SXPeeY/nS9HNsTEvxtur6/4HEUrVtXCIHLMdWXGAXKfWSezrfVx2UrX2hO4s2LZ5Ow3MpyRuZp
lHT76Wb3er7dt4NHR2n3Wnz4wtfO7ZUbeA47FPrhQGVJPs4nsmQYblsl6C468L9HlS6hvn1qs0JK
2dp2grsJrtB9h/ikGFTjkQrJSJ5th9T3SQ/eoH4R4VS+2VJY3i8kQi3eVPvpe+jeymAfk4ir9ArE
8vapUs4Re2CSfQtORfG+qBKvAEk20YaUz2yPmp+YHuiSertVI9M9d/jF9hptOnAuo4ylulOW3Abe
IrRQntSKRs/AAUDYKsIaceaqbW4LDU001Pqo+IY++Fh+24aa/OyFxNiwkWzZhtylVMb3lA/Aw8b2
xMbHXlC5HUb7eNbcwNIwi4r0gb7XRAj09YAfO5dXuOcYbr2xDrMJcEdSFCrpkydeuF2YeXLZuCwD
+t9hcxwY+hZk5+vmCufuvlXtZ/qp4NefjV8bKiT2ADtrEpVZmtSt23YmAExFfA9IIKTQOtkGig1I
0lPMadvZgj/tA2tZcTMHfcrK3bbGH+SYrdPPuUID/sZifHp10J1q/vbMYnx5Lf7YctlJ5G8+7awZ
Mv5KhEPqHHeoZxQup0hXh2xY4uU3EeUZqYY3a/r/PPRFauRzOrTXD2cckgFxuIj3CN8TWNiOKaz4
YNKzwyWSI8I/j2RcR8tonbxm+BY3nLOlfXLten8iZXmsEyEDOvivzRz+bVMH2X8avltRsi0LhoaT
BN+yG5TXMMTAFW8cQSph0oiCK/70CfvtgutC/BAuv3NMRqIevimlRstctJlHRPqbLXUZ2+ZiLelV
slGaTh5qSXxixkGKLTg4IlzgeAN5LrDgnEpm00aOrnJDP1NehhVlrxpD4Sw5thx0DkoO3t7vOMV4
C+MONtRGNPpgR9ZMlf6dhktyiXMN+CWIyfBHBJLce+B146r3cJXA/4ieowWeWuOpQXwMUc9AdhIl
TVNTg6vcJPR92SyGRu25c+P1JU7/grUyjjpbMCsuGavrpM+o9SpKMcEsT7NJRWRW/Uq7EE54ZoIp
v5wAMxpFKkirEFJYyu4YtYIw4Pl8csfZrde+dK9IpZCzq9L4ghOGGe7MJr2JThox4Mefk3bUS5HV
LYES5YdLMnehw3Hqujwq/Ow5GwHFgHqmk9Z4Dqd2eszldfzh7Hdfg7rj2XfFBwgpG8lO+sjSZvfc
wP8sb2eJ9cPWBUtR19l2CScPS9gCapZGyKLAWCGwClF4qU3CakCuq5ErqYiHu/gNcf4y48zxXcAh
xmFU23kiJki5Z5YKmhr8Qq6wDnc0mGRx6H5P3fDUbU71GYI6mNyQ4hTDIipWhs5LN7MSCwoK3Cc7
0p0/F10+T7ynqZ/VN7Ud9J03//c1IRXXfemUbJHJFvuIukgP2N/lh7THtkxI1U6lsiOp3nq8zzXO
TC/JbgC2KPlyK4QSDAKI+1LkJAWynCCFzz1JowlKIYxSFFla9LfMTHG/Gaq0ajI2ASnHyclMyRT3
1IxIUJ4+ma6APF7TqzvpKtzRSffTABBTM8d5yEotYmVoGqiEX76XCRqami6UrsZKP+Cf04jXcB49
O/EvAkWg9rvItbdirfmzgXdg9dcn59aIClhq4fsPd0BRfDcrJZBTbN+6ZGqVv3Y9BG4L5i7U7lQI
5189IBGSnOLv4Q+nfoCGIHqu0BrDvGC2mWnRBuekKrC/hy8KsyLjrEqdfr59B1gnquenio3LAE6d
RI46rBYJVpH4qfAlKiGT2h2pRHXDNdLV4CZlJ9wCPItPzXpEbiNtQlhJkCql8PKea0xa8Bu1XPba
MP4uheduIaQ6xTByKe9JMB9BjTS9KX77e490yDaprN483FFYj5ONMfM166/jUlhlFm3oXjqzk/aK
TSC3wE+S1/Hj3KFBUFOndR9hCEzE4dW6kEmuoNKQyo+QroU5PoRrCXn6QcR6G3JNhOcqOn4gXZNH
c8X7mKM29HWOmwLBhZzqnMNlTSreUrP6qCqknqsO74acqdapgYbocEGY4s47RILxZijKrXT3cIHt
XkqR6n0areYITGL3fq59+MQ91c0RKMzbcq7mOtt+m6OuguuWs3txIynfMHte08b5HeWGuCLaf5XY
qhxJ7O6Bpq4vowuRV6fWLCSHCpqOBVYdjMkkpGFEvWpJOX2q7XXf2K5rMw2oy7zNYjlQubtqtJpl
tZcnpGuO4GHzTbbTIWwYBvVBLvUCXa90VIljCpaeRonWTt9z7RMS43w3iyG7Y24aSHbs67zi7t1K
aKFcHVnKQYwXOiXzpmzS1lI6aVE54w0Yo15BJFdJpSnUBRNEZN4/rjDOOt96zi7cvKhIOY0TxeDl
8mmskRt9gGoQ8D71O13CM5MfO86IQeL5MOlwok7iKpt0ev90sJR7Skdf6W9U9WJjX6LoJ/H9o0Qk
+kX640j6foIkL3Gqzc+HZfp3CsVKvgE9cQO+Lfq5SMO8L0MLVwGmiPdN73D5nKHJq2ik06MUkYTA
NnDisl70pgjvh9aLmobDc01Ufwos0dkasJ6mrjKLj98XPpnFWS5Zso08Z4HKLEwl8BmoPDxl+u4u
QGme6TvUtgZJ2g5nm6/UTJpws3MbJYrdYtzfg3hUa9yCHmX3qm8ZieoPsU4AwQ+gSybdNjpRTkIJ
lIws9a6Z39rz++aCrSrVpmzPgtpAMIW822MBfeI+aWttgivHYf2pOZ0+CUnXTvIn7SG8/Onwut2t
umfO99m33yvqz2STXnbRuLd61UXX47wrj/y3+DSmB6xe9IanM2y3zjobmkPiJvFqVEwL0y1Vuen5
hfai6zXTHwfJQ30ZMqqYLrNbs9rQIFON0nVIrEcHhBfMN4g3RCmmGKcoCjYDGGq+twKndJ+53AlP
g9yBsS5ftoBvYIV7fqVoLQdjh4iyjSEv5agMxkyVY3PgncZH+v+Fu5TiyccUbXhfh7kSTVgFIbWJ
nb+7xKL1sScxDDjXpAMVTvav9iG6TDTGbk+tAe2BA3YhBjJKNAbvo5M+nb++c3pd2w4jmsU7FDF0
ibdJZSWxu4mBsU20Ks2cfUcZNnvE8Z0YiRiNiWzxCONoMZKQ8SOIfRDFyGpqoceaCxb3piiw+q+m
q1CJizuPSCkRmnNGjtn8860i2qaq0qnGKcsxfBIJrYHtHBs/K33zD/4tZOJ5EzAFH8x56IpefkPl
xrpDoL0wC1PTQ1lhV/rcB7KxD6j/dKILdRGP+2hnfKFKtugGnCkLSQZWHroDoVpFfRJ+IVgYu2nE
yVp4zieXjBKCcUKgCRVpWy2+PBallM1HYWG7WCN0tStnEWd6QlHlz4DoXHXDElN31W1u6RxbiR46
5HgNe592ibWS7lHFG/d19nkGXfHo1E+Cnas0YAUGxhrH9B+G4+fiq1qyQMDuxX1hFGcH2UShQT/+
QTfHZ9YQphmGj/MlAR8Z1wWPyI6ZDERqAl/v4AV5HYE2bQEbVX5XLCanpo9TorMUA753Prmk04Xr
elSM2ME/BQasOfaaq8+DBNCqaM9IRiRIiUK+cH2GJQimW9TAu3dI7I8o6OW5UBDtQBcdE+xQGs1I
UWWDUkVAW/YLGCkPOH/GRN7SZYIhUzKcKUMWicVac3rypfnh8+djgB7mhPghy4lB1/ScdV0Zdi9d
3+I3N2CvDLPQA2hojtvuq9mGO2uOI0RFUrMuiUvXjp99paoOEEjHGBGHIVmAzGaSOR7Wrem328gl
R3VW8BfUFnbnN2EHB9tBT7cmah8jOV32KQTlRBL0TaYCu5DT1X4NKF9kuDvCjBG9fAZvOcgI1u8b
quS1KCs8XjXIIIQQub/vnDvH5zF8bvXSx+HUXNxC9Gz6IIbe05T8rW0NDeObANfJ56oaLgYXeNtg
NiAFfk+U9+TdylYHyNmeDljPKvNrbAUyrEphKcyjWQp+owJClbSJSDDDtFCzHlIEad+RJ/KOxMTV
F62Z9bbUuhrWiYUqYtct4isA0CTc3E7u8n38a2jL+8YZfncyozatSXA7ghZmT20oPCXNDV4R/WqX
SNdjGnmBi+JhjBsMlmLcOYI++J6Q3XPk+BZkYAVeQK0WFSpAgxAetcTnhsM1wGmJ34WiE4U4F3vN
PLaJfl8jOgr4gJZdOqDJJzjYtU3y4EU6k0TR8Xct4OkSb3JT0AvBq5uLs29UpaCMaM+ymalDF/ev
fmL9U4JdZcIxNHIqt/tuQNwEngcOLOJnXQNL6Ztafeu/cecY9tacWY4y90JlAldZ/CymiZjd4XkB
7uBidA5fcIrgRjHgQQvLBuE86e0/8ZuYJ6Jfj/viENABVMDbZ3xH6jf2u3Jz8nHCP1bG4Y13EHNL
G0CQwfvqpk/ury/bh6jwOG5sRtfYZ9pqRdioKpEzIp0T+aaOFAETgytmRDwYCFGhhRP62Q7I8rjz
bvV+jZ+NQCyuN+dqfMrD6XDb48K63GY6xgLppcOBDQnLwJCc4J4xrNyu48ygEq36ghNFjJDpIID/
mzWlPBN+mfXgqsIo6RRvNE22IJ2jnkZcgdjeMgbFuTVpL6E10DJcQMDnwtQOrFKxhWv4qiR2H7TU
pGAIQakRD1EKUZizrBt1yPOThpxfJZ6PBzMn5uD/0+YCrX7enPA/tVL9G46WMhp9NVnGihOlgjuG
Zg3CIGnT4svfqV0zxDJh78crF6a2foouswmy8yvDi8Qqs30CnmjQuOeLPKebRYWkEbfdn5Fcbh3K
cDemMlxvNKOuferGHPDpuV1zdx1hEVOFgyTxSlyiUABithzTkxpe4lprejGgxdqdOhBsP0g+u6fi
K4N89xbUySrcrr/17uCPQWsQ+1Fy2sHnDoSVwsJa5amlPg/FGMGR7mCNYhaZ1qSMcSpuE9azXAgL
KO/gaiszQ51wRbyGRloYckLWTnq0Z6cWb6FhgFuFg9OQGBGMdAGuWdcF5ufp6WpoDNOI+NX8d/HU
mC9AqYcRN+GuYB3csgKgYGyUUTUeq1VcAhOrtI9AFAWOFyMUtNBziXABrEg4h+cusjpRuekCZnY7
k41QM2gi/SE4D6GgVHOOTwnp0IU9ZD1U3nxnkIehGIiCW49JP4P2MUe8BTIj2r54G6NKlAZEvbzn
PlNghSXHBQwJU3SlvnElgeC3K3oc5z6VAyw0Lusy1FmtaEzdwciW5HuXpOcpWIRrzDGzRwynEoD0
iiMiYlzSSyJgAHQ45kjF9CE0igfM+3lYaMFyyWA4bjqOC4019j0hlJ0V73ONFKI3BisDk56CQhCK
+yBCVniLBfJ9qjSLLe2StMP+ysaygWBTzgbCzxgHfqce5JikLR9XhGn0vmviBEC+4ilwAyARKYZx
sk7xDSIhJkBTyS7iPlKg3pChIUZ2BPG8l1gHuEmlWeYv7PZMXKWUGH+R0zTlQsZzzl/Mi7ILvV/a
QdXP6mfmsxBu6ZTLUw7HLdOYmX15L/C/k7n6wj4D2Lzol9uL/rHr7xRisStFgP17zwTEqf6ta3oY
EcjlqdAsJXFRjoTblKOdbec+7TtBngKLCorKzu622Lz0Ms8HbuRNAymkKkxopDfOEpqagMrMZGe1
54oHuahcQpPkvU2xQUmAX5lzd+8OULIkwABRDOIK2XIuEgdMme9vgk351gUEXOj+B1bteCXufgO0
FPzugX7ojkOVLE4A9mMhn5gfgkPXVq5DfhbSQ0ROrxl6LJqnWv3uU63Jl1gALj5y/1KbHcucRMMU
J1mBzQjwK+T8Vimpbqs5qooqz6A2ZlbzWWt9i8KljaHbLrV0S80bCOTRyfDE4hYkoA9xmYvyD16x
+JAIxAcdpQhujsrea/6kKv26uXgZ4izSPaRvNgN1UjXhWRRbFMBLrSo3LDcD/3LbUpWEzx1Rz2E+
ujvYGCqI5Fv/Tyw1MEqPnj5rgkyf071BtCXzjvF0v3rxIRTbbnPuGZgubykcQYK7HeczamOws6Eu
jaEX10szZu+CCIFfHWMCqvA5Eh8A50807U3BXHdEH4yeUdq2SdTNkf+NKkkVJc3oE4w/uGjYEuHt
RYumfgzI1IpN7thafvg4/K3mfZvjuytPq4YsxjeL2HXc0rYMFqjNCx39iT/zGb6LCNoS7AKT1rDj
gE59HZ/Y0jSIQOLzRCvkX7Tp3I8yPKpGM3spIwuzERMmy8RIx/n47RaZJFayGaroe3T+3qFKeyWx
EuMxHC/oAITDi20RMyGEl7wADU70j2LgRD0yQizmRItNvwwoG/O/MRl+GBE6/Tp9o6h0YoMUG9pi
k2j4w7HbJ/3hb/dcPRTOoSq6fRXcDcAPjzYHp1ayE9n5aZJtQAXEEuiibTcp1ixQjQT7KItfY9fF
WMSWqnwevzX+fb4UBZsRCgE4OAX+hC/nW/tCa27cT1ECLEsuz1UEX7RzJ2hKM0T6LoIArHn+0FzT
QEzhGLjrE8NP29i+A1BgoerL0RrSFtK6d+pphtm3LsUdZpvf6oFNn638sNjjag2oHvq8R2FI8ewF
xflMdXaXN/FZvQ/7o6UOIfBAp3WO2F8zrLB0+gwT9/MC0PrcRaABSqjWJXg/75IYnN5qU1v1VLiQ
LzD67wdVDRsEmMGtU8AagrcIp9Eb7csdI5utj6MCtoAfZiYNCtM1NUOM5zPyyhCt5YvWwZTYSbgp
0axhbU721fWLv93W/x/SngahqYGrAo/eN9+XNhqu+oGqtyLRjVrrRP1lT56PscNuj/pb0HxQPVCB
kKHIT7Ui9+g0MDndbd1xFdK+Sur2KMxLduDtPQ5djLYdTl7jlnZfM7D39LWIiFXSloOuHXAfRsDO
BreRhRA4qLP7AvbHP5wGPO0e2c39Y8NQ+Nve9P9dD59hgyI4uD2XDNaiqfNT3xPFbOb4PPXOkEzH
TQWTxFoUza4/QYYA7VqQWa5kkaIt45tKQLcABMVDsTFnoSBAmJ8QR5fetKfTaeV+4IWU874z4mfC
hN9AXqvdfKbcSSL1UlRYT4sryteVr4GKbIQIttAFf7pZTPvjd9GMPAiQ8zyVnIrcEeotE+nj/KFX
w2rNX5gVKKPuohUGU6PmGG4IRJuTiJGOklumvlS3ePdVdKtkfqjmeZyaFbGZmJ2i6qolqoqGMuO0
wfRekDznGO4HhcaOUtCY8HzmS8M897BslBNTXWdPAZ01S2v06Yx/lNvZprFuFwK7y9EVtdPACOIi
ub7p75r1JN1SOwswRX91gWp6bMo8iCAASgSrkXp5ZC6oUHq6KqUnowxzM2tr4CR0XnqK03n0nuYX
GHiucpR+4yTffTtnfSLYfJhDoBbIQcUHPtpEWDmCCi7REcf3fJsMuBLIGZO/d8sPGPrrHdswh/3/
dQoz88YlBFZ3Vwd5JxpNw6iCSae3dvSql0W3nNhwBSmmSYRdR9pvkmDvdgK7voFs34rbFNLbACkr
+picCaaq9EwRady+JYpUMXF5Z5EMsb9sOIc0HzG8YdsyZkzhXBkcKHoMGki5IParKpdjht0VEpRw
/e4tdUKXXzIRbmgnXjoJxfYFEfny9gDlJdVRSdbPN068x3tN3NvkgfC6BYrN+slbBm13CPcHY/Ko
dD3vrwBB08meTng7TTUnXS/2t86LWbx+Gt6rF+nf1Lxj5YAu7l6A6AZClYp4Ay0MevFl9FnCuUCo
W/l+1sW8xScwRPAv4mVr8XK5+dyg+FTPtSLLF5jvbRiqM1m4y2VkmItQqq90L2RPxIdIGMfXEXTP
TURVSG2LyLYWqJzIXysP7CZUa7STwkIDdfxh2Me6aQmW6rvhZccSVu4CxuWo1DMMLejNcEyo6J1x
GWC2lgnfmq0syjJgRNvGHqp+CNfqP8e3d6OgSrUXwAIwNu1aQ2YQlUk7d70CMm4/MDBi1Kq+HLsZ
kz0ezFCpUp0RY2n2VOkp8vPR+cVgfqU8WR0PWrg5ROWV6X++s+MoPxUb28WUb5fo/sTFU/peEE7p
vNSJoZvQCAL+OjXG72P8NTLUb5+cR07GaHy3SWbGJlZ/UUXaMTXKA32Xqf8yjU8zYK70ZrCc+nWi
1TaITnNaGIYmyACi2bDOZ6k5ZXcWp6B6rDqs8ICRGP5GwwRqcVP3k/mH/+ND+GGw2b6j3lftD+Ph
jSVyZvAnA4iWCXlzypV4LKiou9Bpxcf+slmAWTx1SqaZdbPX6V2prct8dsPiYYGwCk4ExOJaaO0G
kFg0CvTJqrHvFzi5gvYpalOBPTzf2EBxIXugtWh1vmZxvaLNZuJxO4+iSkQtoC8FrIlUos59s0S5
Dfq2QBjShuusGpsBuhteNAs3Qg1F8C3BtoT8BzE171nvV0IcnZvFOOk/1C1XzA6cfnpHoeyHajS/
c0Hnw2XfxTjnf9U2FDjkiEOGOgsYSwiKUbaHRhnvoNrXmAMF1VOTBzd0AvIQTPK3l54Hb5sHMA6a
G+wvtxbS+z7IY8SCdKsX/E51QBU9B98tUS0w1z5SI0DxRmImUjEPF8ieCvJLHn3ezD3qJ9NLvX6D
DSTKtqjTmEUH3kfFD/ryDAvoDNDcrrUc45R+3EbZjkwj/P1M0YLkrEtrBVJNHeAs5PtCY1u8kf4/
beY7UyoaURvNcdj39r1pe4Id4pnT5r63jvL6yZvbKP+RWCe9BFU719d4ODVUUpOF/yl7YIgZxWsS
4M04ZzKyce7NwiUnTQaXDiaNb4gh6xkEja3zSAkbTtPqgdsuWvem53oWMgBSgyeZ+nzzSPXCZbF2
wpW36i7L9cm6MZHmdEEw2OwpQy3IQ3/9RYmATfN23Iacm5O/x+356Hv5VbXe5WV+e0Sto64kWbCj
RW8IQD1tZI5NoQXIxDPrx+VXppF9bhAdAE9ZfTe/zWY6zM5LpkPpy/GpRzGfLNjxrHnMj+ok3M7q
41Nrs4JXvXaefnrHDfHGVFwPZ/f0Su5jDDHmvNTY5zurBeV8apC2kkTUymdrHLUv11uXGmVytosP
7rI9WVGCEgCb5pirDxaUxZ51eMY1ubzl+oI9k6SldTtzMxnMv0bhiUbdlipPy2Mrd5Of9TYUuaof
4bq/mayb492iPjn+ONRG5+7iudxcdFYYiisyc4r9TFegHuU58UlnupmuMQOEp3dIkFnjdSjExxPx
n8U+ge19WAYxnoBhuqcpRYx9Y5yoCTTXV09J1HI+S6JHO7mbNKnHI/msU+5jefW91Tgq9lHlAe4p
L9GlKSjs5jxciD2dPKtaYaGh0HeNOVW9r3bNwclxon/jKiDmtR/EXA0zQD8AfuFWBZqDaPKc5vMI
Ga06sMnX4UNccUQSwpoYD/k+7ncubFoSHdEpwH9TiPOXhk/vQ3lfk4U8yc/MSzpAJRBQXbk+oa4U
zSQ1hF7L0kwED2+gNqYaai+JmkUQ4ZTo8pnXC35sWmQ8dYp3doDe/7JOFh4/d2PCQI7r0GHwXYNt
QW4QELvhPe20vNcnXIAG7VrczOfPdB2vRNrR+YGjNO6lvZrpemzhhqb3oVY8B01vxCG7Fjy0r7sO
slKP+oGb6++e0jx+OuZXmWVlBBfZ0NNalT+Dmynw2qGjG37eG7NQBvrkqzEFzlqnD/mGaWlwMxoc
OjipgpsUjePgaEpBiOQqXhhu7GEfauJDh1OWYndT6h0kxropDlwLc93yEUsmec0/gPK475AKHjQU
eIU3897BfC5wDoYGe176o0OLBDHsfP8kJSxlRLJf0myyHexCDfO+dgyWT0kcQdKxP4eVOTmlt8nw
6trX2pOmbzhZCvH51b5ODcsL0/X46kpJM9lWzAuPyoSj5+SYhwtnrvDdEBUNTTqxBSMWGuQfLxqi
o+c/5Wj/jvMBYu1ctlikFAkkCv/MKYc9KV/IzEqZzhwPJ0laiNAJ6hBA+rk3y378dwb7b3lF/na3
4i+8IsXi5lytzg7ka0P5l8lJRL6sXWfQuq/eCpen47pd3d7vN/e7AC5dCjidy/jrzwSuXR8npei/
G/M7srZKKV8NyjDSwOrwy5NfMussFbYK4+7slK9XN/APZx7hH/rvm/wu/71SgsIBurxyqVL5hcNh
s1pkFplJMOlmp60lNYOWzcP6fY75lW8dt09bevu/7/c7JgyKI2bz0C5VYeGRQuBvFAGnav4yn47W
4+52+5KjtDzIR3ZZK/9pIH/HRPD32/xCrnjZLCe7aRDMuuNKuTbMjerZ3Z+q8P7mSQp5OH1gd6gw
QIX8P59ktt6VJ9nqnFsUMPGzUfV6dwk+dizi/+6x33B6cB8mP3R+lVz5V5aNxaU4HR9zORgDt61c
AFMgGZWFfCM4Niubwx8YHP5dfqZUKvCPwhtF6KXLvxKVbCur62hfGM+6lBFrnJY3l9lLY7fq7Iqj
RpA5NiDLquxL9dN4TbnnweLYzF1gAio389Q+PJTOtQL80+v18A+t+l0PwFdYhiwT+pRiQon9tzlz
3e0Xld0Fvq7F4eMwfNqToFa4LU0/l39iAf2NrCnQx3kKkEjRGPzC1ZSfVSajZaE6kxRrTEJK4QRb
Hwth/wH113j6Byaq0r9vBwkjZU5Y46WA8f31dpPKdHc87SZQK+JGq7/B7DOu7+o7gkj4Hwrdt5dC
rTOPj40XvoLO/iG6+aQKYh0CfgIdoNqh1DMkuRWqgFG9iyCnx/77OaJEWQ1CoXX9UmOLFST87wmZ
UGT9kzODdlfKpSx1UuBJ/lUwnQ+j7Olwzl0ft40Xgq6pM9jf1Erh8Ybo2XNnBJNv0JzXbl67gLiH
mLJAX487qHtbfxBduX8vcmjR4B8q0wQKqZR/kSX5S/m8WWYX40cqLbRP9NqKbKJJnRBTTKbqtEGe
+R9Y03LK/38+OrekNA2kR2WrPvwiLren6764uBYuD7vxuD4dZ2vlDOmOy1OnrDKcp7pjhuz0yXfm
NPrDbpBU3Prl1lAeVeU+otuz2V/kzfJ4LVWv49X4sdwDi/0e3Unim2nuwDO/sjE4veG+KNYGgE/q
5dasQRzDf488BLz/fn44bGiFewVb0i9y9YjMOJyHy/ND9s1QifybLmIJXnTrCc6J7yYENYCrBuXk
WmswWIkuqXiqXxBkkPrtjc2t/JRGCqcIGwSSdSoMYivhEAEj0G9k5O4out6JCmjRi3eM2uV6AFSh
lxC3Xupb12lLDEpEHvRdmeKFxuyQnJVAjZNWEJ5/pIAlkRfguQQjYMdT2LFMeGuKtdoGUahrCbBL
mMx8Sj1SwhvGV6ww7H1Nm9feabCmkAvxrKhwc8x5VThdLAf0PJUzQ16nWAkmyJcafxiBf5cpgmIf
8ZxlupcYieAXraA0Lk2Lm8oMxnf60j7055ok9pwezQ/Sr40HE3cFOhLBBqKehgDojV+hppkcTkoy
yLxOVH21ovR4PfV8gxXjNyCdF2W5R5Hk6dcB5U8QdY4HZEnS0e4xjZ0Qld89GnRJ8RwQAMoegBTY
iXapKKiRk8Kodq6eLL8/EkUH7ACuaMICAElYxWumB6fMTxLXwhGVF/u8hECbN4vP8oYKm8h/YOz6
Cc32D71a+TdBZjVXYmHniiUKllPu95+beX5dvowKR8pMOK+JPunnyfNbReHoEoXQ61XK9TOECxYm
wpvTnhOjXq5PP0dB7Uzw1apeaM0Hq96qjku2RMkiKhtd8LE9T/vU9akHb8N7qtl/rg50AKSXtXF/
vqnDq3pbdsHmiZ57yn8WxvVDA+6qJn7gCxV68rUckCETcFordoIbrOTBkKCOXa3UKtbJ0t/gHGXW
vS57lGV83PeyzyMsAN0743jdqNQPsA1uw2KvkDAdzJ5LcaUJdAITgAVLtg3WCQJy18nA43dqCMlt
KDd485wN2+/341sESfg9r7d6OEsmtf8RdqbNiWpfF/9EVgGCwFsGp2hGzfTGStIRFSdUUPj0z29B
3+ffne7q3FT6JlEZD+fsvfZaa9+8PtKC4f5qMbp7uFMbmeD56sc5oBXKXT+8S6IL1mmLUXIPLcpl
xQw3/We8DXrJQxpV43RBY7i44qJsw8OK/Hb1bc+wv7UrNF0eCs9zPatDqvD7/dus2s7M3KbWJIVV
TmuAE2Qd36LL2iCL80eqVN7rBZIcfhWnj1J2ekwcz7N7TI5uUgLEdWTMT3l4ubE47I9NixybHmD4
GU7dTWjScOl+idK6V7TD5TUVpAygIo2yNxxbW61wQxM+luA8KMQQS17PPRcOXJwcgtYqPHy4z+f2
eG33nWcqeC2s+lg0nGC3CJ2sf3znIN9P1HBo9p5EPlW4ZUjP4SCvbtKn5DH3r+nKMNxYOFTToWvx
AxjXb4ebbbR7WxnXxSyw3SgxbyyaWm3jCx5ouMvSdwar74y29bdqpNUJDrT7WgSFAxK3BoYor61k
PHs9TyGcWT+yqbW+z87DgurEqhoYD+khok29RTOLfWice6Q89Cg93L77tOma7DCRxIw+MtSIOTh9
Mmq9J7eIHO/aobcBDyqTv4WxoUkLAHpbHiIa/tCV9PhSMhWMsfs8vidF0MLDvuy7d60eneiMaP3o
Lu9aznMnuT9P0mUEMI7EmKafQ3sZLF7Nqn8Ywj5ubT9nOT35BjMogbMHY0Q3QZMyTXF7vsluDTrZ
J93WgENa3fEQ0Vu1DZ0Km53dOMUBUyzoV56pQ0rRf/uUlQ+z3d3yAygrNbl7UX5bxJdx24JmGuUm
fvfB7POS95ZGtDqE++z+FJfI86gHeHGnf/QCf0EjMDc2jtHRCl14cbBGaeGwW30T/3t/xhw44LsY
LXZM3/Z8+8uauz7uL9auvbuQeWsiFtcG9wnqdar7KsEX9x+TjmfJBfQX1dP0LdaSOFX6lApo+5EZ
icQgWapY9MLM9+9iPMgoU0VX/Sw2s5jAJS1o1+foEFsfEj2ocqV/BRzLjWFTsx8Ecmt+Trvrb+Zk
T/HM7/HO76et/OuXqH/tleuWZa112qfuknkSmy/EwLANJSWGiB3eqtyCEg2xM3SXe/EoMezmhC5o
qgXxqxIv0eFyKCXscbyNTjV7U1TTdbcmWYJGuz2VMcD7+w1Xct+zDbDiRioFkgReAqkCrF19Rde9
3U8fHUCPKX45QHjfQR5/QSF06p2OZ5kdz23XWdovp55xnWaLfauc7EyN9LENmSDpFod4tuhvkWtk
T/7uyYIqsHr1t73sNFi1rxaH8ptYg860f7sFnkGXHKxrHfcrGuIWi9XM9xh5WhV3sZx7VDISuUoV
fdWXVcVVEUlcqg4sOmN+ZGyKbMt4e1bt2MXdg5qHzLgBuVX5UOwk6ExXVliU2A515RkybjNeRYVu
mFniEspiTxxD/UU6aHhlCClnVHTSMZRRbrvGrRg9ImDwdXWg8lPTOqjpNfUhMUEpItWMFyi5NeVj
qdpZPd7FekEOUMHb1eiRclNiY+kXFUYR+WBWuKmLTPqo6k/agcp+KkWqzGhS3KcW7ARtWDMKg1Aq
UORQfW8HhRgmjBOasUoXQvd04gtYOkL3mlpFzXv6FCQoUE8AnB5kxbRn1mwF2zzwH3LgMR90wdoT
L4bWQ8BMxwMJPmGUUjOSdL2C7lsSeKlErdKWiAbSD6oyibfDD3lsNNVsGLKEbP5UlhfpSMU1PV2a
D6AUwJFUcKff1lCsjbhAj7nv7tFhq86vOHMLWYJWukwKLqVkBE5Dk323MYDfURc7UUBR0UaYahMQ
gzh3Z1UgkFnIePViVYHAQ9BGZEqdWLPXASbLd09U5y+Nknik/LZHL5G265vuF2Bvttr559VucZlg
LEbL4U0s5gcSz35xDGsVPVpRpgyNQMZsJgBaTlrHK2sD6UzxsFhWwsqFuRMhCw+v3/HzPgoNl7bK
m+5iTc3LuRiZB9wiRbwRz3892D22bg5wGHwi6T2Bleg/iqPhONzt7qTQbwgrUuHvXiWUlpJWlBZ4
EH0RLQg0u+cpwQUePsW7aIlipkgMLAlOw2hSAVROEhs4zg35VYZIekwbHrJqvVt4zwkdCcVnEaFR
lb2ye5jnyHekQDLwLhG75HBlv9SeGo1pxAm+d1MFb6rh9W9TUbH3Na1KFfHWo3RdIsZIwbzkqpIH
orlFgKvM4TzNe3qE/WfROg9MFHqw0XDHIuh0Qoshto1wIIjxyYXxIT6nKMBiehRMC0wFEDRVYWyI
ubLDM4ZwWiMDepHoIyKQHNEh8xPTRPJqvquNoFyRRA0i+eTsuZLR6aEmq0Sokx9FUCkfO5gTFLCa
GnfBpqECdoK1fVdZu4nJ10hPLs8wOL2yPlzaGA5G/a2VKh82cLkzqWm9cpuTPdehe+QFCu+aF2EU
ay6rycGMN28qX7raF+2jKc7rlBpytowB9T5MEGsiFk24ruEmQ2HXHdG9aD2Kk9/cfGnuD9RtIDTw
/d6UhEVPoLcF73xD7FVh4yGyQ9IrZfBRG69o0qw3NsUzhwyDZVXb0xuZ4KipN//HwwcGqdismlH2
sY8n0qwv7lPC7PIfqUnToJgLdO9GW4WUziQU04u6/0AEkIDtYcbItZl6lBM2PL/9XOQNOmnEJNZM
G6RYcCyhENDyXP4bEA4gGtTEKCeQnEtEqEY2qqzKhAuDD1Odioo8WX4kbJ6ZV1pYCcVqTVxNqVLV
WUwcDCg/SnAL5i+JpI0uVBdtUgQFUX6aSrVEW4346cixyTKh6DDTipejL5FbvI8q9p4FEpxIWClC
I7nYRYv+hbl4zVez4qW8fpxs7xUwCUZYcVISa1Cu7pfUiXNVtW3qw3XVSJGGbI3JeWuvgffVVFWr
FWF9XcASCVaVs9U46aqkxMdqSff2kxoVC4gMAVVXU0FSRbC6fKTVxqOWSGlsweBViUmLDW6CqpDx
fatqnma1fYt5mfyEvniUnY59axVqi8x5AgeyK3l6yVBQdTz/hzPAT3jzrjlSYIgKXCpvqz5+4Gaq
4m684/dFQW1Fka72O6wLqKwFOo1vsnkaRf8lcGlbZptW6pbXaWCsXwKo3LLzXZZnl4ngDAQGY4UV
DXG/6B7nmk0EiiioaAw2ZToqIrhcO0WAQ4F1J0BkP6olFTMM3OT/KctUKQ2IVuo36a16m/xL0oxW
w3xisKab6Qh/VHlaiHYu6RSPM5nMRJKuwwi/iyUWdHpVAg67djPV/xe3Ns8GIgcoO/+Zr+Jau2N7
ZIDDbYHexB4m96cR+hH9OOst7zUftD48SPxLiHJi/DSqEN7tIwrR/Dm728LyKeHI158/4oaH8oEt
GnPtUn+UTZ7UKDoIGdfqcLQleeYJHZIxRuMK652RTbABMewk/IJfx0SNvUajV2vkKJKRMWnJQQ8D
T0k0dJGaK6EJTR9JrrHJ0wvLa118fZD94H2HtWvJ1ZPYQ/ICkfesYRG5QYtLL4s//VUuIbssLEtS
eeAtDkMh6PIarz9dVq4/ljJDfhPj0eCMZOUhp1QXg5GG0qr7yYIM4fJDN7dxltUeSm6r7llzgpqC
NU5md+faudXFfF7ngi5RZk/2AlVjc/CNVKdZs3SUuhHWMOdTOsL/TA0l15HcTTvfDhgMHKRHcqPV
TkRaBhTboycU1rja4mHUwgyPA9KHkvvtAJWQbon0GK/yxRB+p3tjocnQnfzvjumvwvV0Ks3glk+s
Ru7Pi4QCQ6/r1GVSqKsi/xS9Q5e6CRd0UaXSWA/qJlG6jzoDjWxdJTkxsgU9TJAwdcP1qhYs7VTe
t3pxNVDPCziemECKsakrjKzmVu5Cuzd2JjthnYO+ue0b/KH1JTqq9qPFUoiu7rUcdDkK9tHsdnbH
OFvyfOpx1WZb3CBtp0KAJbGe1FH1cO3geq3Pc6D1Pdb9bUiinTvNDms+rsVWe9WzzJ5ke8xNoXs5
ryBqomUEG9CukQYCkxAwzjD25DWOcIE4kqMk8Ra3Tiw7CQc193ivOt5LV+NshlJT28ILDL0VNrGw
rHENZ6NcHJ2yp5CGjyroP6GPag4MO+0671r/0GOs5110V1FhhbvTj/2ewLb2fyY8GrLoR4rJoKjK
nWJBQiSVrJjoSvEtWO8K0bRUC6FFjkIqoJVSv8lK7ljT8PQvFEuE2R2cu/5Tg4ge68CKFpre/NxI
XIT5aqfGg5j20pI3CYaW6hQ8UKeDMyuLgqR/9V/r/LsRwegvIt2KW6YjW4I6iJeXPyudUobljiWW
gRItibbW3ZzG6+BR+ozsBC7wFjej1rgDBVTeetJroyYkYCHSuFMUIVmult+GMbbpXugqKSrY9nX3
YCOvWMUFCYt6R2m5XvTVk0rhQVu6+cESo+maa0ufX+V0CjvUcgwCJ8LuDLE6LYxuJFpHnXCn19u9
09zptcbikisC0Tsc8HGimmVQQNviaJWi4QAAWU/3Qr+d5jKgFDVvcS31vlwD1NhMsRIGJfyfCgVC
chwqhvs3EQD1d2TZ84K9gc4AuFF8a2IT/X+FSSRHLAYen1FqWn+1YfiZTJRFoPBHWzVLfhRMX59D
w9jT9a4Pq4m55PeBu8pwde0SLCGKH62v1RSsjKpHcYxl3CGGsEsbV+4yP9Rhkt66I5LzEbpXsWjA
nA2FHl1DnYnOjfOAGCppuUbhkuRZd37zrPsnQ0IlqMpLgDo6pN2NDJQIVMxHZCLV/ax7zhFHKd2V
3v9INqMr2iZifNUPJDpQ4bh+8OwPEZ4lcvxQ/KkjFaKluo8qDwrNCgh8CrNEi1KopTi/8dFwCW5O
ocvTouNZP9nUOURkVeCpI0Zb8irTnvVc1P8GDnB6h7niSp2XIsrjaHUts9HZjRw8Zc9FzEldCki0
16mdTBX/6ks30MasS6n9ot+p7ZvEIBc5HHomIhu+dNkYglILuLwikieVFT6TT9R/rSHq8huaHBu+
twe/U3eAS6DBtWUQKQ7W4KkHNQgveF82yAaidlOhqRnrku0ufxhWsGW/utcalqKOQ+zWYBOtVH5v
zT1HA3Sr4QG1lMHIMHnTmcq+oeGCNqOrsXTYjYp58zQ1ljyaH7St1p0GlPRWKw5TY0gH2vmQskjb
xiYNp4ZcLitDYnmgPMpI2p3OZnajjWk0A77wExaycy4bsfmWKYAm53FBBa9m+RrR9vpC9qFnS/YW
uhB6ogyeVLnO6rEXnbahodf3i8HUjE9mHpG7deONh0ZNJh9V6e8MMrTLvexEGm6zmONKhfxpY+wh
FnudT0tgUqNSjfoOhBYHhQvggMy0MuAoQALV+FBT+rC7i4EVK7W3ECfRaYX5X0mvkiqhXjlkgF6y
IYHi8Gm/B+zE9+keq5efrgQQjl/tdyFyy7q0JnRO054KmTL3hRlKZiBqm1qG+LXKSMmtslnxxJwf
DYNMNDrBWCKcKS1QYiD4ozNtTzYOucI3kb3xN0TS8f1Op+0aPg11FPj/EthbG6s47BatM4G9YBzJ
6CtqwkKqBOhI1ytd1QkQGI485TlQEFrZerf2ixuLMS+OuJTgl/cEUHgJirjjqi1ZElkQR8qHpaEU
UrbHi2Qfl4yVE1bEcHiZDkQHpNAPB1uNVHLYgqCbo851nV3pYpANDbxr1YL1ktA8VYgFgNYfJE0S
sU6AvbyRxSNVtuV8w9Aw/4add8CO4ZZALIGr8ftlOjupu7byczlJ3FW4N5yg1YZS3r7b2ttu65hi
auDFzvF9Zs3uPPutdIb/vk81mvYVuwdps2iL6FiUU7+U49IqS7yLt2rf0h7hvn3VCaHOIVhLOG+K
9j41hGW4jnDnpqN1Ri/Pxc2HdQ4+FtHFDTvw8/d9/IkDipJh9nmuAhw9Fk/5x2Ju3XTIs8mdh4s8
ak1a0fq1eN1ef7THdEMJkhOkFxY76pyZEUDhZwJMo/OTd6JHdJkE24/V2KuCf5+rXbOC/jhZKBm+
w4C0qSH/frFnaWd7WKyWl8lxuMHiGykTd7dPT+7F4EgWCGKlLjKYZ7wS9wLt1Z4bipdJf5QZ+A87
p9sE1cTrJDZcIoDu+wKHPKElirUlC6QjDG7sKzjEjJhJPXLGJPr8hp89ACotMolc2Qc/yyFK6buQ
5ppDysjMMcgNvHtVMJT3q21Azcbl6RbiKbIpZOFYVS9ktWqUIOCdB34qdMsdta4EZIFv1bi01cMZ
g8CX0zMIeUvqTzyTRK28gA0I6RghMIE0r4h54L0SNxNQK3pWIlTWAXZJAK4kT/8qySL1KoNOSUKl
5LiO3YnklSQop1EkLrcB1P5kucLS9CBVNXtVdYZVPXcJVOdmg090T1joWAAjDmehvKQYdUIpBxvl
3+kYar4QT8W8AlyVKjHKp3TqBCg0rxiYKjJQFHtfPDAVj5dDbh5IbA7TqLzgwK5mlzPCy9Xbql6H
Nd+qDaoWiobuIFC1VnZLyKS4C0BKoBeSGsI8qX9k+9SYx0pUIacshQeCwppAWKG5/k49Ac9LLN8U
UWznihT1JrN3qj3qxqs1c77eqEa4crheI0+XJDEhLpFhW2uq6FhILy5Ii1CBtQI+FF0Epw3YJZmy
NiwfK32sCeYbXz8BzaqsNE7Ls1ptolDfnaoc4lEvkHZc/t06YsF0CkmFyumnFoG7rJc0z1pcMRzB
+8tVJP9uFkLsif7LI8gYjiCV1b00ygR9SCvJIwQv846pcoonmxPdDORENPuQ9Jqm6WLs/O/rMtfq
XcSHN0Uu+lLkdAqLa3OcPYhBsq2jORUjRGY+wNOpydASCvT/PTt4Ks7+OTnYdCls06/atb7UHRJr
mZUX43SmilkgyhKyb9iMHQ0js2mjCkCw2IT28Pzo1BqsI0OSPA0pYv3NslZ/vZvvaS3rlEWC9ajB
elH4wDRnw1GS/Oj8YLFcCaM8E2krRmzcG3UFUPvV4KT0LAeyMYsFXwIYFDVoZjYoXhavWzTj36Jx
fytfw8j4/yvwZXpss0q0HAga5Pp6+pL4NvkB8sxF//elbv99Ry4t1to2TSH9LwS548wvsk3aKqfu
FobL1bPlhZcIIbBaQGZRb2SG12+xf/f0AUFhRDvGux+bp38fwl/os4Qm9v8O4Qs90J519pvUyc8T
IVbypj3cQheXrI1IUlarfg9CD8HEkRjg3/v+Cyvz931/ZUMu9p3Zxr5UU3scvVI3fh4vdgFeTOPn
1wFEj5f10+f6ynt4smjhfO3R5rMVXT3++xjaf9IDOQbHo7U4JBwIkl9Ge7E3V4e1Q5VNBDOR/VRr
UQ1L0mDUYASt6t+tyqpNwKW8VZmKSpZ2N9njP7ojPd9EKT0gJIraElv++xDtv0HDHTr/0rKw7dlO
50todDKPxex8MSpIt07wnD0aIaLL+ywoO0ErOLSj1izwspEZnKeTo02L1eJ9ko576wCns5fwMBw6
xc1SDuIHODrddvhW3C2CI103jWBeXj3cfcO4dHXX/pg/fjncLwFve2vm59OeK3pQLXgod57FoI0L
D9E4ev3gCHVYf1LvFPvV70vtrXYrNduvrJ2zgJKWNfa2pWHYHkCE1gMPSe1JVzHXK3fU0iG/B6XO
8udQswUS7ukH+jBmXQM8CNdEXj6Tlylfd5C/fXdrvJrC+sfJurANIOMR5New/i/RfWm220bRqikf
LsNGi68qz3L/Tfog0OBteI4p2ABVJMwQZmf1jvPEjeQ4dkJNni9C8EUBc3XNjNhByLl6ROl6sQVB
mefh/lkXStCa1dvMRZSRj9sJn0zovKDmqv0R+zyLSFP9ULSuir3Kv0pvFKookBGwWhG6gUrS9EzN
imiENW3KfTQbUm8gv+/318+qpbg/lk9qYSS0FQOFuoXgknecurIla5rzNTDiiVutkEuhl0I5v38k
0hEOW85noLQuZ1fSlkun0NABFO5pEVNtBb1OzEnClJCTsvBdGRCpjDnD3a2uOTZovaBe4bAi8Coc
bZyuhT7L36FBmLG7gkVLqZ81iKWbcS/jRyVLBcmpiL360nOu6vTqY8+TrmdbXv0XVnX5fcDtpLmK
RKryN0hxMJehL/LULkELbrt6lQFIqFBjIMQuQlFozfIhOoL6CciGBmeOEwexGV/6R8xAOqG8JLQb
GU6L5qOSeKt2l1T583K/hL3Bx+rkGyRSbFRSQFZWVdmVOjtQX01MkQSc694pDljURBWoaYCvYLPM
YHIgkPX8gVLIYeTcdKbCgOS8at3ljELZztAwCe/kXhqkQesKXRTKvIbc0frhUlZD2SbzO9ksGHXQ
ePzcfRJ9EjNhGlL0rReyfto+0IOBQ6zu1TxAFVipm6nC1uZxp74q6RtiLE2n2d0mdkAE1t28dwYh
EKNah8o0i/cc/tpNDUH1BxVyhGWvRj42yXldKpTCVeeIqhDyxakbFV3vlRFY30jn6YiloqrLSXyv
yEM9GdrQbsDkp3viX83lcl6U/wnh85XE5/ppSU1eEYqACaeb31Ojr2EJ8RxkWinvEzET5Ohx5N0a
Y3IC13a2sGxkLiEmhIAOUTIUcgpfq/k1XTnnpZ/iK8iRSAPC/gHEjUJdEeLlDvX8YFGbS7dBOWUy
0IS3+0dGFxXf4yizCBS317LpadArxevUfE1ebfdgz3vgRcKNKny2ZaCwnAgzagHE6idBwCaf1TuI
aNGydyg1gZHJW/UIXiqISViiQDH22ICqWvbFkNHQ/g/wFjakmVYup8oU1qBvDXisBwHbPY17dVch
oOZ5UWQr3ExPhUvEL1xcicYlhm4z189CTg9AcKMzULm2qY8Q+s11hmBzOuEGR5N5RG35HgkR9Fhm
D5B0VrEyJcnNjwO5Utj0DyCI1Gqs9RgpHM6CWDorcpHHJTEji7SMu2UCoM9o/d7fy9q5ibb1sR35
l9TbyNdrRFUbg1jZBoYXoiKI1WZDoFJdH4uj2iZcfobi4vEii7/AqKa+rNKyoCbBTPpqUlaoE4xo
d7CBA0WmF2W32pcOO+cnobjauF7dggIBR5X3/44maDj+t/UZgMU3TUN0/C/hxKK0nYQu5dV0dmEG
SM7RMXboj+owQUY+PbtfFzOMRZHlBukl8rLQDi8PdhpNOm9GXEVjHzpQeOmW1RYFd8h7X1/bo0lg
TTD5WrsoafzwcxEl8RYVYuB2X8csfmX4PO5OBsHn9qq6ZgYNErf/1IKdlt2Bbr+YnSsQUSs4tsYY
+tuYgRyiimf3I48Sgi0mjKg9b2+ifWDQRj6cXaEVejiM+/7LXXoK8qB/dAPDj0r8Uf99sWpt3x/L
O5xGyzUgFNKe+negJDHSfWWf3XLqBJHPFbmhbBe039HM0p3dYrWK2ruh91KYbzSVqTAJWQexOY/3
9+YYzvRTfxv2z8HmFLjRYtc9JP08SN/TYNvp7z/yJKjaQfsbbKduKP6vI/5CvV2kSLdWBfG8YI3q
o7Oha+wJHYtqrnDFukVfC5xyfYwR5iKNnIZaqbwBhFoxuwTgSg7j8rjj7sKQV+1JjD/RI7Y99JVQ
iBjYCiz+fbkRJf1tbP5yvb+MzVlmGu1LuUcqQmG0qW+iDVD7QS134iGpf+lsDGvdeSiHCkYU76xH
iYq0+0O0hFrA2g9Ishl3whM1ac3pWuFnnJXcQmWWIkBVBtwp/Cux2hIafQHiUQ0REJBM4HvLc1/A
P8UsebMvrltjzURb5maJfVR9UWVPb9LbUqpA/lgWZPmHQlQx0vRFtgtvSct743aMYR1z+5rriQ0G
9ZkaxlKc1ncmwq92/fRJbK0tzT5b3epFynF/ABmFTzSzmRIMIbLfJaOm+9dUyPN83zcsaUu+BO7r
tHIqO2XoKLRsrDX3I1QEQvMUeRkH6BnLVqw6uYAv3Y7VwH8wfSBDkRkavpcBOiDKouArvbEJelVQ
5y+InvRO6vJU4VXxVm9t1QTEzhRHEwsFllQxNnHEvJNb0+lGURNkr1ilJmQ2I02aMpFtyE0S3qiw
RDmFcd2YtgkNEpQEu6r2aMlzAjJhMUJlVEXe92fM66xpjTe86htVL4OBmj0fYv2rskl7KLs4+1m9
FxrPQ22zcQ1smmmwLlLUMZn8xRoVUCNJ1bYxxqBIuwesUMsK3W791jxEqlqs4GB/dwst4QV/Pvz/
u4NfQOwsbaE2WdnldPvsHOLH8c0kE1VUgeh2aKO5vF4FwyRCGRs5P3588/D+pTE58lurjR4VQMMx
vwqz9639dj/bHuBek4gI9dS3cFPleyJQiJao9EX9cBQ8CUEtaSkuJ+d8WD2oElPyzhPQpzyuMLz9
VKhVEdAJWgJqi3McKzdw99JRa0rZ8tlgolLwYfDIqakS0QQuRSqjKx5dQuNrTcXsU84IOsfj7xNS
q/ayhhd8pE4lv7U9UfkmrvfCO6ihEHLghlLfWS3U/907mGEBAUJtrqKwQsBU06hLXFt9a6lfYi/C
8ylVnZ7vpuPkN1f7b6v4Lxfb/4JRFcu2tbtsl9W0HOaPm346tM8BnPDeZh9gkXJ5+ffurL+BgqiV
rDbyX4dk98tCuPBcZ2G12uX0fOdj2Bakb+ObYzDAqujTnkjVm472ZfB0HYZ3dyQP6TfLWj12vo5s
V/JdJNXSGHw5XX918M/ZhoWh7KVzYfQHEl+cO6Cdt8hWhSBo1EFHUW6sHFFtubF9JbMTw1aojjKB
86eAcrF6lYLkpGUmK55YtvgqTQT0qhUANExq2Bdq1zUDnpp0FZejxSHA4InoLx9c3hQZa0ypWaPm
ChE0F9AxJPv7DmYwjb8Bhb+evh78X2CGk7UpPPtw+ompcPrUVXiMLrCLlVjrAWvS8ebxcrBMF+VG
Sz4pElDEhU5P0gYo91UmKUGqLPdsviWBlQhTvdR2esSYRgnFH4VyKTZWyxtF49s3FafpfTKf3RTz
dKIytfqg6FJoTSSPYBUUwi/qAuonQbmaGVfxGSamHDnkwyEQ+9+j05HW8V+j4wuI6VR+AsbHzCPF
DdzC54xUzqmp5Gdo2klf9ruNDzb0tZhAlbWog9yc6ODCA6/OdloMVA5XmmNyts6QfnA0+dHjTiZR
l0suj8sfQuYV84skK4eU4zf4u+X8/Wa7oEqO4Xj+Vy2NvUkvl8TMgSSJdsbHWGiNmkgJFuqo9ZgW
5Ib2aWj2rG+/brxAn59zKMPi0NVzoqhJCzU920VvEwVSTEf9K55aB+BeKzwVLK3VrMsii6pFvAIt
LdmaosshD1ZR+x1qPdcfm+qfgIiaDgoxX3qWBiRJB5ZiJpFX9AeRcITDYSEHriLL1HpxpaSkvzVh
luofHqiKclGNMdEhyq79AQVIKWo6INkFiRmpwNN6lF9qoyNQht6QDpCJxUJ0GkNHjexOqKzeiEU6
07esPlXPaBAC2eoSDwJmaEtYA/8wkFr2j/XKr6RYh192YzR4LARwUIiFre5u0piSKU1NfjS1Go51
rqza5qmZ8e7Gc+0Sy0dQNQ2DUEX5ITBxHUWvXg0qGbLawnynVRfeMVRSpqhHRAapMkr99yOC88Zf
n5H/H1VfyzrtjmEcF9hwTBgDlEs364ejMTjT34JqIFVsYoLJ7G536O7PAVZbbfxHSOAeLzcbP2z1
93fJo0M1j9/PTzZymIfZKtw+p1gXTJaPs+1Kok3Up5k5cFYhMkhaMOXhYXLchYY5Nqvr4zI08/B4
DZyHnN3FjyP092O3e+AmZ8HlZj0qJg6ATx7OqrDc9L0qtA+31jrIkIdCHu1c2W+H0XK+gr59RNZz
itJjQGLohfCKF6Bm5JT7MHlrGVHSivNN7K7DEjwTUVR6hyHO0g5OoN5vqzQ0k2B1u0eHyYi525eh
9VIBPy6iand1cCOP1Y0GNctR6o6cWYj9/q7queTC45S+61WUHYMUtzQ7WPrxuY0mxXp0sRsvSXX3
RVAMsrG/7h5QXsJcgjQ9t1IoHoC4lytrkuXRwYiWXpTDWcvC8yHMZpFBcxE3XExmb9Y6subFxwya
zwo7sGhjxKkfZdZVfg7WAHiEqmV8MQIcUzsJAS06UYS9q8By4xVuZk7EFTh7o5YZtijhPKUogikr
zSKkvjtc+y7RucenL6Mc/7+pfbufd05R59Jz08C59hLszIIZ3p9lkE2WXJ1ZvH9rba6AoC6zmEZZ
3oeXRctJaxsunOtVEl6SsKD73ma+HS6ycF3FsEz2SWQswlYWrS18PQPGiDnOraidBcdFtNgECUDH
7Xobu4wbOyjGh/mRV6vQ2oQr/P9PAW5gxdwYle8bhtd40YnKomedgtM8n0WdKyLz6enFq6JzEaD2
re4R62JXdbpvZ6Hggx/eIsrImsCfvZBzSJ+rTXQizy7p0lDs1EcPUgasCyBYJ25nt+4LjF786wKz
QqSM8rYH59c9RThP2X10Jwh6Ibjdrj7xgWM0XcwALz9oSuht97SQ1LAKt1mwr3C742HZ5u9eFm/T
CHO2kobn0KwvveSF7vPOy8xD3Bvykf3nLueIws7V4hKhiXc28eHV+li6A8OOV1VYVeGFFsDGYN2+
K/LIOQf0d+Fimt7NqTMCEzo9H2/cS5A8XFYx3BC06sSbyUPHCzI7nPmMrwC5+qIKDnM6oXFvYEj6
52jrRcuUofZNZNb+slx1nA4lDs90SRtt13D8Wuj+S2yy89rn/dIojOnFD7bHqCJWNgOP9eJm9bKd
VFuoX+4J270wGa6jwwhvugdk7gzb0H84RasQyuJweoxWQZoH7VXPud2a2ALsx8dhWsWHW+Tu5Aef
QK0DTMtgdIw9VE8OTg4nRs3ocOu+e8xXs3CWBZs3V95+e7Tm69tqYtlBngWuB5ZerpEY+bCprDfL
Cc7nYDk9fiag6+9Zyb0Ks/BodksU3MHpzOyGVdbyKhuDbq3XYT4+GcGJxjHZ6+7RRvbXjt2PtkrZ
SAGLGG3C7NbnxP0uRtCXSbUZn6qoipLH8trZRzn9Bh+Wd5V9s7yEJJ8PXmROmFZwecI1+MkfUx9o
hass9s2Q/tBbUhRadxyjTRLKuwEz7lZo0C3QC+zYow8TF+4uezxMWpsQMX05Pn968NzxyM+GiYtU
nE+NEzc8JmGFHxi9H0kIIMxOW854ewOcl49bn5u4tQ3eF9Eq72adsA0+xSxh91qfiNC92TDPMW2c
LPdjaHmHfZjnfbOIivNHRrefAtzuapPER2Z4OLSXG3dHCHiwuycQPxbL3QQb1c2PkqfvZnufPB+Z
cM8hevU1XgbEortwc2WawcaMkxv3MzsFzjneJ6FE9Zpcw30BsQ8O89TvrS79c9HFes9ejctNz3ra
tcOd4Nst5KrLwEeuZ13Z5cdidaUHru+WwZ6SQ9d/QQ29wu4ZJpX1NkzzsPO8pnRyvXpth+l01keP
jDVaYLzb98uPZZcPV4eY2TuZC29fPm9a4WwbndXXqX3DaoM5Y7ekqZwNEZewljNJkpf1OTT6h8cF
9da0t4sS3GCSFtSt8/KGSaLIuot1fKH8NC0RpWSBRzyFiSWhAKbFXrzcD+F+zQCcToGVhjsjcLYh
E0VZRiyBYYrp5HTYAUWtwtMUMLbYhebNsvOKuImJ8h6XS7q+vtr3PBLfBAq/R58/H2dLHk+2/jMV
R/zyOPurRZpVx50xHbvB6w0OT8f4FXVC970Ker3R28ssuB49AdrSBLJ/F/175+bvpe4/d/4F//PX
p8V+nbNz8OL3dbSKglMQT0FRpw/9b/CKL+SLP/f1Be7Kc4q6bWNjTNXBygmYuEkNLpF64PjBMbhE
ovnd3I+e8ogVKnr5aNNbMUwxKxrOvznt3/OXPw/lC26zN3N/eXY4lOdXFxbE+GZwf9urwmP0gm/K
Nnz89+6+JPN/7k6H88stTs9unl8yrnI7OIfjbhdCaffdDCb3wf1oROvrJBw+zPvf8AK+WAT8sdev
AejhlGSnbbu+3q/nsIhORXBzM+jBgT6zxyq8Pn8zlM2aGfG/vPDnLh2r7fgWZMdOjZf9cqKX0l6m
nXwm2698fg4tiBNyUPd6sipTFuijSet2yU6Cwdi54UrcfwRVHzudx3X4uAkcIMquILTO7Wx0urrv
AjS8ZsF9ixSy2+u9xLAt3gefA1aOLpWPSZRiZnoOabkVnaL3ya6ug8IbvfKnIy+43nSHL5fwJeQB
f5i+jEZFGDM5P/pwe0Y49gSrK5aAcFoM14/eA/Wx4BBu7wAQb87BmTKHF+Jj0y2C+3EaXF2687Ln
BON16AR3cZBF8Xw+PAfa+l0bgAbH0yi6MvjgvwfP34YqEkUfCzPTdrG4+33sHJfW1kh222q6HZ1y
rih4bZ/Ohentdw455u8IV3PzfM93fSwELbv9Na5otwr76Jibagr3YWA+sXruXj88osYN/YXTbyxL
/rY3k2zbMd1O2zc7/pfzypfnZcedHawpqwWUt9vXLOxExsfizXomwvr3Naz9T76My9929mXq8Zb+
znUTdmaVJFD5NkaySdUxHeZnrI5HWxwK3yqbLoAUGtbX5auX9iinXU5BQWD6sKjCw1tuXK3L4IhZ
6/PqEYv8fZCYQWEHhj2opovFuDh212SXAGbFdQXuBaF4MKsiBLrmC2yzf59Q2/otuazv1W8n9GUC
uziYkFbrozU9Y7NINXaYXu0fzvf+s/PRQkJ7xnsmOhShV8adx3TotvvWpFVyRm6023SPJsZQyHcv
z6tbfPFkJu0Qvn+TAX/x3vt5jBjSOG0cKQ3jDxuy06UslgnH6GFv8IZjMQQIYoTQvL6cIw+Ip3NF
t54pWdm/L46Jivf35PuPfX9lmbUO+9QprZ01XW5vyY2hS58m7aKbj1OEzA/HolutrtsPxSHae0F5
bb/ijrSaOBGgmRHk78QYaYQL1scSlUU7wPSU4BHPqmoElx9AdKFkq9PLns5h/uhPMIsyonQ5PJ77
m/4qDxdFsLma7Uk2ARYYCNVn6xKWT4RQx6st5b0R7cBah+jwo4WL91t6nzKyPtMkPL6ub50I/+uc
I22F5/5ptOtBjA93x9C4Q4mJnPPRecLDqcSFOjo9Q5bcxx7i+WOUJcEydl7de2JwB7LcVXGzt6JN
55lYebEhPFtE6zx0rNAmLAT0OMbtNm2M2uGFavqOzmbFMr5QhcOGJd76AxsXhKp/3F6tgF8eTp33
ioIeplnJJqhQRiDAnMhbEHXUcR0CbbQu3WwdmbQ1RcP5cSyjPR7nmCUVd5nday+v1rP5koCwxJsJ
VtwEy+7TtJViKe7cnjcxiUVqhIeH1Ilmq8i52tNaDtcrBiwZ7eXcX9nX2WNB0OAFx/GhHO3ustVg
k3SzR+sQekN/h2MguAVZ//m1wmSrCBZ5QHNLPJkDlyk+8sbFPli+JZhqXQNHxscjGEvbCFqshfHh
mQqCR3dMp0+acJmRN8EQm/uLIPcjRMvkJrEyKkAJP2hVcMSqLSZfrh06qNvvi7PaKI+rLN4voeLP
ekkn8K2oHDvc3eEauWtsPvnQoOMOGMJ1YHLu+35KjYOCPjdrFy3vtk7fwLenHW/3kb8f5su+cIvd
+2UZr0iJXkoSaYyGoRBOi2S07gy2fp8xdzrF1WhtxZcTAMPJnq7TcJ1fL1N8veBzzF7+j6Rza1IV
S6LwLyIC5SK+sgFBvN9KfSH0lAWiIHKHXz8fPS8TPd2n6ijsnbly5cqV/XeuN0sZ1uR9MLrte/Tv
a2yS5/bVLBSU9nSpntak8uPGrHvICMT4lOXVTC8xrC1FR51eBmb19ooINYbMwcM6u8XIy31f+Jlx
tw17KkX83J4fW/1Dlx9Vs/C76hkASC3jpr+ssTofSVYO38temWjZ6JeMeiGyRk8zkOyUUYNUGJyD
lzV5iWQnZ5t2EVU29zX/rJvC+XRHeflt7Pe/Vy54W/ynivrGhzeNfwu8nogeyROrPb+gsdT/FIYF
paWhGjVE19p0qWHfIMKqGyWwUFCpVOa9QBiGhNy54gDG5Dlv2A5jr/hsJJdCojKbqVWPwCJj+AAA
G4wvRBe8VYw7C4tj3VN45/5HxuyTIK08Jx//XFsSNRYSSlRe6tSSfjs/fhg7zQuYNGGF39SMRb8e
QbudzxBoPYhn647vjfubWY34AofTwm5EguWbqaxZ4xSYwXbCbzyPr812goGXVf/rRHICB2E7BAzK
R6I1Hacwr0tW5hHUzuvEPvS+V/uPcMlgP3M05uPRmgcJ5MXCFb4QjEsq1GVunSfmcl3NEP0ifP4n
/9amYe0IG61ZUwBMhHmhiDaVW7rqxaFdtB6u/pyBpxnvY8vbpT+70HSe/NUfgBF7X9ACsHmWkfMl
gzqCu4Jpg/WYYvvKZz0crmhcMDa4YrhnUqw56aWsRR6Ycm9/zXJTmHd+qwcq/HkeoqeYbR7egSp/
nkrr+9Q5GN7uEbjGfrbZ7Q4HaoRgri2wvqWCVGHLhbb3YwGN8JvzWF+n6CCty+lxmBy/0jMbERh3
kcWK5c1zYc5gp8yDLnoPd8TLWGQeH21i9tThbysx343pny23Avkx/Gmx8AoIC694vTqHkevlMk/e
jGSwZzxBVjOBdG5t1VTXQ+lohptoV3is6jQh20x1w6ZxFHJOIa7QMw4P7HOkrCx8pPypYO8xfKMY
3lXtZx/X66mLhm3RD3abPo+73RQdeHt6A1P3MVwTP0p8WzYvc3Kv89mXjQ9fvsv0rkjWXfF7MwQM
i8nHas0IicV7/5ofqmt+YX5q99m9NxN8Ui2NxYCeWiCJ8c56MuPs67OG7XWjGV4Q1Zv3M2EzQ2ZO
1EXt5ahnbAIRzoErVcineoHNxBicOxxMCDXdyhTBArDIgspgg3S6ykO7bofE6ky/HqEvx5uscLmy
feMvUSKfUC6o4v0LPwldxT0goIv3P74HD2HBO2Agvz8PGG1KrCUkzclra80nWpzuDIQRc+vCeirL
JWmLF/i0s8MVWS2vy2/XJxKxaQ2HXcutCEZnx+vH1pCHRLPMrEJxqDMrxbAZZs4MLomQAUH857d1
X6stFBLbHa9+J4ggEPbmubGv7YGPCZP9mUWWATUIi/MW93SPrymWnhmFyFeCHqcDZqpPIQ2RH56N
n4SfdFqn/9cENjFDYyTL/RNMQd9kS7gisLfUFMs3/KypbrvZdLGVrH3Plg73t5udBrPc5kSGQ52F
PoN7Gli0fqe50HLxkGzHu7a8hWnIjz9X/IqvuMaG+1mhmdrd4UifXKx6zOPoiRrxAm88/YgBPwaL
m8CWDqweCFJXGu/DtdjP0S7RZHctzDdHPJDGDOzfeS5wNfRRrTOhaG5Pkru0WswFBmHxkFZxYsSJ
wB4V1vj05Ym/VpZmjvZMVcHfuX+UDHtfIeQwYrAZls5ytWiRca8iZ7Io7LPjJPPD9/hGf0IMi2Pz
+izwB8aPoTaLv4S/pRIGhjIGX93+RYFKOfbiTtLHYLnCENLzsXVtbqjyV6lz2HnQbjwmz4FA4R7l
Jstnxx3lW2GuveDiLTmlnZDWTMYenABbRp8/PYEhN//JQAPx4O+5PDYybkSBywpIDx3uGmsg4u2y
4Ij0preJf2Y7L9p73v2rszkOchoEJgFqZdHIg/Sc69Q6DRt1hr+rhnvlFyzeJM2n0GWveLu8HpQZ
v3QknrvOjmvxCp3eikmJFb8kyTak0hsfvxPWGVzDtRiS3tdMD8Z/omtgCf6u9mnqNmb0AFLtv+sX
oxDZcju1tkTj5XeXI2jk0S7Zgcfs5LJkYfhgiXUq5rh+LrBkle+yWwIozC3jLTzL9+Gqdf710xPq
tPWLLDE5VMUqVS0Wp2DnE89Cyz3OaxtSZoBMgl5Itd67biD6zZbVLEgEe/sm/c2Nwvq/qXhn4vj6
+6uYlRhcTAFhJh9uwE8QosNxiVlWPQME8Ik74VvF3N9ql5M8Q/TXL+gmmAC6IVTglIqk5iNUJg2t
7EerHLQkJp0T/udlafeejhMrtiGPZMHWqq1m+dyL5eG5fRJw9S3nDJHdAcnzIYrMg3q8jzFRv01N
0DTr3tFH1f9OipnFpj+xlEagxv6VUqfiS/NwZXN0xLWIjTwMI7GK5MLZNhvK/fwtao408eG6frlr
MPeBT7F7/qenJ375wc3yK5uEpzhsw12eOcyyjTGr9RfZOt2D6ZYeQehGplv9YGRzHPMnh9WlBX7K
BB+vzXh0AxU+h6PMicrmqxdnlSnd/X8xY3oO8fg9vLa96dyjgWbRHMxWvSvf8G2l+xCtKGf7QCED
BGgZ6l4SM/Q5Bg/BfKmQ/8fCUW0Hw9j9GFty2mVDZgJSDD6f5C2c6x74gEHDr0uP9tiSeebN9Sz5
TDAzwe03c40UMDWD2ZVMfbofJJLiFurGDI+R9eKBELiX35tkkpueZrgNTe3nEIm65MXKtt6Zzpf7
syYZS6h+6aUNVrgfMQTj9f2qzs9+efEH92E4ah6Nki449SdtzTzOVf9banjKo50lBwhwTGw9kOMQ
e5x7t0IyanObvR3C2H4lHWc7nExNrzcRw9PxcPHkYRERqe1+lcXZ6raG8InB+Ocsl+pxvWwdqhSQ
oC7zLsbXAdpcr6nFYX3xYwjbzdpwqX4o7mey0Ge0S4fPYszv33nRktAKM3iCNq+Ub+aXYQIbQeXn
pM+uk/PTvY4OjOYAp87o7xhy+oDBDjwQgYNiaO52pfkT3X7G3iOwDpxd3HfA1bV1zb1rvX/akzv5
qzryHawPyAPRXvwkE34Scx09LRZ/0RqbvdlUuHauGAKjoE1p77MgsbeIjE/dXHKIWNN55uZhQ43y
bl4bvCNrTSYFa1VLyAH8p8kIGB9Y1ZIeWSoUVcTvHUscJRoHZqx5kJewtXw8BlXINuZZOQ/5OhLr
t3PIM3xin1tvTUuHG47nM0NG+mvIqKlHQFWsw6782TFoIxxrwGy0FzacRm46FWDr8gusA1kMiAdn
WJsDsgXe2LtHIoG8JjsOtpO4y9eKq/a1ue/XayHWXh+AN1MEGeKg0bVFY5OT9ZcyWboVX8162pF4
+UxxGac1YYgzYcQWqKpCW9zU9q4sOTk4gvFvn9uPKJnG5EyF9sEI3VcLuBqZV84cAiBt+C48wcQG
EjuRoxhOms15KkuGhqCTURdY6iVEl02o4iY0YHZKizuc2pTNSSoYLVl6HNT5hzPP7Ecjyh8pdQH1
EWFOGtK8FDq5++Hk75h4n9Xmc7mb7tr/Di6f4zrhyaozmkLWdT3cotDc6BaHh0b5gu2Giw1PKbSf
djW7r9fX8zm8McIihjE2jA92MSuxDplPbPAAw1d2xu2DowFEc9YHXv9uspIAqIFiyYr5b3JkCmfT
rR+PHU3OPRJR7idjQoCI4xJcssf9e0rC5Rgsr0pgMm9zmEzMw9txHuHw9foforHHh/jYgycmTX+S
ODyENf0Csfk1D+L0waN5xi09hJXFEEfwnCVCv+x2yBDt/I4TIYC5NzNtTqrm0VH4DBkFkaPFtQUa
f476RZJtGLsC8KiZxr1fvt1xbd5wbGH/ZLDOTB1Ian4C/kd36h1A0A5HZrlV7Nwcj8389jqkJlr4
j3eJW9Tv71svRn/PxDHMy2cRJfQlAqzXrXiXrZJf1fkmYvGcHkuajHnvFZUo7THLs7q1qu60HMn3
lF5ztjHgFR14D/74Ku3Nea5b40UdDm212zTzM3Oehaa75w8MIEek9GFMtTZxFTGG4acgtNvP6m2I
5/ivUESvmRH82XSepavJ2+5+p1TAvlKYG5ighaGIiebQn5ewn0k5eVRZ1vGtW836htPArrVppDNv
MM/NY7lNwC5m4K9I3x9yOyQAU7A1T8fE6xulQI77TchsgLEyY5xUlrOmskefn2D6q3qfid0EbpOK
CXvpZtREE5qbyk/4cZ6NCBf551Q4m03uI3qo3aadqQFC9sKUvSebinAqFhuDVvXAt4wSc9Ns0DLp
KGbxBBqMj54Hw+xvq8wM1nbHVA3F4bsWvSPtcYlgUMyZvIfOAF6HsztXc/l4kXqo8pz1OTj65/XS
C7hkGNXyWVDKbEisW+IoDWjmArjf5eZlxl+PDVshK1BqN5bcEPJ+W8y1PdeAMmfoxhXm4RBbIFI+
VQ8pwdeYtItUcRusjfDDJiY8gucmqzYGPQCRBRbITv3JYej4Ox67VPWGuJEcuXJ8GszXCSi1+wht
wsDwzwxRcZrVzyK0UcpMWV/vjOvlf4VGMuNnH68P34vxKBMTWu/gcTcx9vyaoxo6hc/zPWYsLdzj
K/gz/YHXODK279Ue5TXqoZ7jCMttQlSxjdJcwoMC0imVYqHvNLatQW6PPcmHClufh+jwGQquOdYS
ezATIFm/8Exf20weeHAFrAisiH1ywEpHGWAPn+3+YWCbfPucN8gwxsRDRB9klOeAxpNja2pEt4uX
7g+Dncp7He3pfidLFueAC75ird/wUV9jXoMrPj7wSG2m91D188hsqnUrIS46Pf3ckScmAEr7xwoX
WkN4R0KPHotqndCkaF3jHB6mq3RNbtJGQid5MZfLh1U9fZ2uvpsnyeC7JVsp//rfOraUlx2zz402
0aW04CEg1lrs+d/rorb68Saufeqad0CX2nr16xa3e7J0yAhabcqDoqk59ojh70/WK3Bd12P2bKTm
OHIVNAPhPNtXyJ1J1cxyBCYcc5M7cK9j+fCZWG33MyHSXBR/os34PTk++eJ9+Gx7VONg8eYUpSZq
J2OjEfedzyNdFzudwvzc3NT+CL811g4oL8agKKYppF2ROcgWvrTINStfh8xcjGEc43XwW4dmxjPv
WePcfpc0Cl63qBaR+lAoT25BK5rXTEWE/7LUTaO7U58qMe5Xwbw1dYanwhuOe90K0FMPWaY78kwz
yYoyriy74TPq2tlnB9c9fnSX9k7o7XDWr2BHfGUKPU1xhUyNRRexNfond6b6yJheBCM4JLdvO2t2
n6nIN+XX7t4+rZbwUbD+F5IA4P+vQT62fiLM2kApvvxGs97wXaUps0gjNV/T4bzXj+blSz9hPA9x
/1OsvLA+I48iVb5+DT/4QDQQb954ymkIOayp4fY472vxboSVWprgPrbtql2EFABL38ILMOmiikPH
IbNAsHmKZ3uDHURzlmoPrcK/SfZqRReZ4YZJb0eYSiQlVTLfon7uohxFRPviIpDa08L8sNMh3DJj
n7ewnQGzByjiOh17TjUiA+2TW45unmukUnf18bFGyVEblkzILnmB5aJ7uXGCGJMfq/iXXyzWovJs
UPVEemlHyl+kSaKvtVVQ3Jvu+vkguFqjw1M/q3PT03aAjVCe5lRyXuysr7prmFjnzED01Fl5OXW0
7iWM1E865IGNpX4yJ8KyLuR1pZe6JDGGuWmM5l9I3W8wq9V/n+CnyRWze3pBzYRzZ0MXw3jirs40
nmKGt7iGABiT7Lw3sK20Q/9zLHSYAX05pg4xEGXBKoe319ulFaRjfhNZVWqWhJJ1iVjc2GSbXjYd
mYC3iauZEbtfqjRUwY0Llf/BDahDRx0dYtWWQosSMkdVbuGXk7Hs52P1sp9k9GnKWVH25sd+Gfs3
s1bxIQTzf+bozUbNlk2haShUeVdTfiApfs6UPymxtFvOcB4CFOYQjxXtlNxWZZOHzNoPv2PetnE/
maWplPLWC1qM7HurcjsOf7p4/TrXr01SMEcIIv99esk6q6ySIVRiHzOPj1Fs4erU79+HoGIGJaf3
kpkpmz7olRxHVPKUeA4kY7fFnPNLPr10fzj+sH4V5VoInbSRVw38MzCZmFox6xAmwxR72vIrWXls
TQncv18R/LVe8qLvZ7JkQh6G2eln3Tv6BI3XxrPXdyblyJCTG1L2GftQP70nBcO81kpH57OdnPPE
+d7iS+8bqegqU6/MtrPee23634aBDmFv9A+eEwnZLnGpJaZO+BhlMyoGCV9RTJxkf3LsyllsjWX3
+1dGdnU0vNRpoOGnMLPJqoGQQzxqSzukjGfkpgTW6pjqXvc1m+dc34bQz2v1L6r3WWAqleAeqhyN
2/Oko8SZQdI2dqoAJKyIxlxghrL46ibU4LNgaylQZWhn8R9m0oocMg1NwIV6ZLCS6igcu9/rl64X
Jt7ZrM9E7Ubn7qTuGrtqxZsvz4tYFDgBHlq4R1thuwtDqNdwO7k/r6kf8XFnGT3Mp9VfIC+qr4gd
7Vq7yRwACnxbTf0O7dVVsRDdwubv6DR3D4it4g9GMnM0iCs3WFayQK85NKBXQ9uWVkqni+BX8eFS
/1XoqApRIaODZiMeijBBKsOyzqdgmW8hdB4SYZz4saGtWy3pb/BoIY/mRB7jQaDfdISg1mSsa2x2
8Jbs3aMiDZ3sAEZ9+9SP7Y/saVeEICHrwCVFGLqTN7MnD5h0ioq7QaQ8GwVkdirXpgXZUYbKuvNh
t6aogUkJpdvbKV+i+yXNhvAWsw/A+i+5fXrze43WHZLeuW4VKp1IcmXzeOlCcyHveDHGILijZaA7
wWXyM91hPP6ZTdAbkCKwYx6bzNYo+7h2mgtZ0AcSvOzoIGP7tTX+eEUQjpA+79XI3ckcLFqvoXh+
RKZ4qaUzpgKz+N5IsTNZJa9Zp1vK+b2p1x2FCJsHXwJGGQhCjZcZlwmCj5IxWOjVmFVwl9ipBsdh
kmgH26n8e+3w6Oph0ydjN4pFDQpJN223gV/s7AzhJKUN2sYk3rwdJRDPyaKEuydS92LSWNpyXF3I
n4ETnT4PfUty1BbFsr5PMX0IzTF73DvizH82oXhSntotsx1INj9+qZnUOvmI00O5Gjug+zFva4yi
D33vgqJsCnydWER2fZNnbjcVMTSJpfxU/6Y2oIS2Je1g/urGpNVAE0+itPIzuqIXObT0y9vpVhCF
48ZqVqwj0jadYsIDTXbP9AZMpelQEOO3jLFeiiMi5tz/nktazI/wZSVU1pifvAZFJUcsPoM4ihl/
k+IWq4QOokOVPlclky41anBUNehwQT6qyNRF8Eb7awEDRtI9ABRQjwx6ZWsa+RjCzEElxTHtLb2Z
TVftYRraXCo8+uCaN3yo56ArLZFj2KhUJwtZ4jq6VMV31hFJu2wNCfw1cB7AuHoiXiv03YeXLSHp
mnrlRkMUTwMWHXsEo+EndMTY7iEvEe2ONznHbfbufDx4EVSzWesn8/U1tvZ2u4/ph0CuPY8oRt+9
hTq4EpM1b3N0kk1c8kLE5/A9bxiwa72g3NA7AoePBgC4wURH9qWVVIHGvAEk3DKSJVWUVc9jii8K
TizXLtVSP0H0aJyjAncIshNLnctLbRWr76xhUQbDAdS7eAWy0CUyETiOty1cIuLlc+PLZF1Gwmi9
KaLclAADL+ZxQ1YOaXUqBj+AESPHTFLnZvSbE1c5p0x4cOXn9R72mUo/crtZcY/FN7VqFpnRmK7/
Rmyat9sna6UQTrDxJAXxa//e7Cz7yVj5vS59YCNc4ZZlV9Ov/Zb/qWwe3PQreYNAYUEwCVeJ/zp1
VAFLzeGmoo/HWmZZPp1RZiu07yn5Vl3K8oUE8zSa9rIYZ1DG5Q+i3o73KTJEojt9R9t9AfaWcoFh
Ia5qzCezCpmKi1YSLfbFC9ENZ1CmWLO5DMF8sq8YH2WP1wLaESU237UXDLcWYiKb6sjhPOVDWSro
LaBUYyCFh7+mNCA6bDr2p0uQbGM2dY1XRQ7RSVuurBzgaRoAN4aRSSf+GcUoGmjXWkiR2fIWERKX
PLlyPUb+Bh2HXLkz83XVmPn9O8s2cHKTfpNOjspYaFgJ/VZcK/0xHnTCRBCVhsJKyljeY+kwUEAQ
nws0WrCgaAkVoNkTgBCZG4U7HjUj8yX9ahmtWXNEm28ysb7t/MvCI8Vr1I0+wUmEvraYXhvFfG4D
CAeregtjMcUcrbKzcsVM3koe0V6QLzkTwuy1MnPWX/WM5n2x8p/+FSr6KAQtK/VB+f2dive+fbOm
g7UorJifzhXm0aCJdxobiK5vCa38y63sZzRsfeaQ/T35kxmNKkYK3LSjENbAWGv5d+RyB8F/PAF+
3Meam3d6Gz1toIx86ypr8lOeg230j1sGfmA8A8xAH62zgg2+e3QeJYgzFqqNEPK+tk3MJloB5f3Z
yhwYilCUKXbILAm4RA9s2nFISiWMURXQ3GDat0fs5b8SHwgy7mwmbMIb6DI9vEem/Nc2jHGRF0Fq
n5s6wFFKobbgPzer5qhpM+IMtR4dVXhs1CbdqnjwYqSbvmHCBXO2yTzIdrnqpQxIfa3sCfUYPl7z
GiXKHBphND410iJGEXLNRH+SoCud0eVLQwjNsz3xOYGjgYIYo8b565mbdp7L8b7QrBq7FqZujknk
UqdQL01VkqqbSxZHWiKgfK0UGDPPBhDgEm0+O0qVHK0R/TJUDsxljNcokY4FO+9kuklfpmamNKKH
cSImZEpNwNPSEgamZdS17vQ8iK/RbHER4ZA+MzU2uZT6b2WxpK6c0/3qzLGGAmnOIEqNTWo8H79n
2bq969Z0G2BYo12NNVkNfU4NuzHaKQBkibYNcqJsvGhm31R8KZM2lIglDAXth8wtmSuesbk0mLU/
fKzWoyhWdnglH4vGo0CFtKekyJhmWIR0DLBHoKHFuRweVTFrVoRbMQB8MW4tDPiHJZwZVwHMln7X
GsY79DrdSLBvZbrqPU5nf8fTa9PbVKM9M+qDwlK36KVz50ey4N2Ob/VP9Nd3/54N9ZKLgieSLvIm
2k/vo7H53UqpFSFWpnt2Lv8lJ8be5kSjyHn7PLFq8Y/IZXjUc8R7cqK4V8TlfgeXpzNpMs+RDibn
V2hX5SxcgC+Yifj+RPlMU72RvgyaZQlJxZZxp1gpfsSQA6Yovubo6YzHFhxJ9z2OCi2cwOx1zPwe
LRa/sbGlny/O/N8/aIUDqhxfX0bLYKssnjRclhAEWENOROuzVeeknPspurUe4oo3wXDzeAHVtW9p
8TPB8/Km/pd6FmGSmQRuyXPbZowbzaBU+52hiQDj39SUpgeQPFmcqNEc232ynATATY2MDicC2YHy
YD/5zpTAqj6iuUb/pmxPdI1NKQsl+yF8tT+p5Kco8mflPj6UjV/gphFRegkKbaUQRmz3SPi3H7R0
nnwKQWg2EyAAzthCcyfb7U/FW4hsxtZGI4umsboLSYhUNFsVj6EU3FbfYX1ZQLgO7HQ72WTId9JS
BOvpEi4rtfk1/DGZnuLyLYnxmQGGeX2o73Hv9nQK37KnR7uqYNUa+9ZNI7l9JVfnjfPdcvtrACkH
veDrkbpUN+hISz9wFfrWY8CarIh6XtFM20ecs9fAqjEMvftAUzLjcY4oqgjSVpGuy8jpMA9p3IZK
glgnsSpR0DhC0rlE/qTQ56Z15D9JMiI7oPD0Rn80GeTKwgdpW/rK+PjCcHNfErVGXkoHB9zRD5I3
ton8fef8weA0ctTdaD9MquV3xcGW9sbLJkJBd6DiCZDDubktgx+tYtmsnjhTAkulA0MzDLukCbCh
/5DvB8i7HlMTaK5kEDrmvILXjnWn29FC2xVXBQSxTmsKLHRbP+MGz86JyBvrSb+GfcjzkKUyVM7G
rC12IWiR7uf0jzZJV7MxVTMcOf7XJufR/Z1sI5Ie6ICZO1kEpUXghYcRE3zM+N2IJZkpvfMmknbJ
oSNlqI8R6ibJfk581nhSHiICMww7nFq03xM691A5JCvdji/AGu38MQQWPVSs6nayiB/xIRhIvm5F
pC9OTMVMGxEt4XTi3/QA0Y7ONln/nhqcejSHSq5ZwsfZG4p5VECBNSwWREd5TXYfrCp0mNVkIqIx
M0M2c56wTsaSgCtTnFGYnNRbtoiWr9tnxaoviEwRcj33+b8X1Cdjw5R0eMGVVurVOJsCDw+cbv3a
idGZVVjzCc1TIIbzXPDhrQicem7RpzCyt397rAdED6Z7eEatANVI3iAlPWgZMVkyK3yp/SfTYsD6
UAChagxQ2B83Pci1HX5aMWoXwcgZs4d2NLXK7h/XIuDc7UqXV1Usab6cFCd5VPi0eupvsoTCqagE
mRMDLoXqvpksqtjqox+DxXy6K38OKT5s+2xqpf0dACRxdagX2VkLPJrnV4YeX4H4VTakHtrv5Ux7
urBjw6qFwvsccsqrl4vbLZ2GTPdfMEGpDTPD7cH2W0MVeGZEsEdQJTMXyYAlq51GYv6L0o4Xg4BC
MefH/PRZvHcSuobsNLjsq2Prhw6glP5hKOBGu3dG5e4ml2k8VCNKjSkP1N0IG6rISgM6E99y3mar
TFWH2kz6u5Xz5LusDbbbr8p0piOFJAHjp9T+tRBM3VDEMBYYborFZITDUrD+YEZGqKWOvPXsBtTP
Egipmkn4ZU2XcmFLn9/wu5w8vfEeBBSkIrtTKwSyhTmvwjjVdJli7qudIW+fsa1rIvrRWwd42GFT
Sfgv0JyW1Qlw9A12U31eIciFQ4qcBIqGZL9L+0OHbRItCXRnzbzCmThBC2GnTGpL7vfpBNqs6hcj
nEy2AWbn+5z7Ajl2aKpz2Pl9paBngSW0lGtQ4SsfQqTmgqJ/fNZ9A1vxVrCN4N/nvVDQuRhAhnWx
0e9SPOs85rqK37B18lW7zOG7OQROvhwtp+zlkhf6ZzBRD3JRChw3rJZ6G2A4tjLssUbmZKvc5Kf5
jXY8Vti7HJXfo3Pf+iY7RhMRyy7wnC67E39XhWbXmpNN96+NGt9eiinNR7TPxqhILelPg9T6m5zU
giaU9TmozAv+aAyUiHFqfjfaXBnP6qkw9tPZ6KT88f5fT5v/FEy9gHhsZVS7szpYKUDIfyX48TWP
WC2gmAH3gFwgOWOal4y1c2xKZu+SvjUVVOGaM8mdZtEzz1ja2pHP+yF9CG3kpJUnFyvpaRfxvJ0+
CqYLPsLw66tx/jI1fhotdVDBMcrF52up/PBfc1DwVQFWL9U3ZeVBG1n9r/E+azqs0RPE642/TvH5
VyJbUe0X05f4ieOOU86UZvb504ovm40Hn/HGb8ePKnYhkZ9PVK9tZSuaaC9PHcofXRN82Tno1nrq
652HxZj82eBs6YScQnN06DqbNWPrYFc7pCZ4XR1/Ro7b+EBZXDInyUxfz2YlFfbHYmBP+jgZD+PR
wk0hk8iXKlmmJqdY0vhSyl/byJZaJKIV/1LpaZGZyW/x5nTvJreUuubpFt67OcKhcpSrbp+d5LWx
wYEI+t4eL8bu221o3FxqoD2OBheiBVszfhikNlw2s5GfHEm18tCb1Hanepw/eSTKgTC6Vggvx452
AQTxXDOVbttQRwZohuGqsdWkYUaaCdxKzcR0jKhgfMFJ+KWfwx3J5uWn+8/Yf/k0azS2yWIBKbtp
aBmcNpQCaxCzFrzMqfKX9U6GzGEqwtL5fgb9fY8LZWJFgJ3PjNJkYP4Ri7HBmfnRxqYkQxeQmUw1
87VU14D03k/W07O0l5MZ0CSQj4F01jYj4v88g+7CimT//UkmZiIfysrNP4fxDiIcfnp4rLTgT/mu
N0S+jSm5XhQP5hu1p/t+6NhCwB3FR2n2ajYqjbXbd1OsqewSSIjtEyYJsTl7sdl3HcwmhuD1pZjq
e/UMUqFWdkx4KpKHKynsRidK9qGco2XKYLf9ZRyEXXZch/Dl8m0ROkJfsflNtVF869MVNTJC9KIw
G9kuWLaITA5HRfUQNHdQB8WhQeP3RjEz+jdwIiheIreEzCI4frRDCHT/jxoZ9N7WxNd2BtTh7Im/
RULfd8H/U/41UPkgnWa8pHH03iS3d+7RuI6s52a07I0F9DUzoO950/kZrGJM9EKtztj/dYwphnx5
IztCmsHZegwlf8NzMMOFitTn1oFpkv2XuPjGsW7GP6Qr+j5t4mqhyJawzUSoZJdXXrZtUalPXD33
XgHV5Na4T27Eq9F4rmLLj7UCncOhOfO20Jv3VDuPcX1qP05kLOCvW35xedPXxr8gsl+KzXi9IRr1
9EY2KnN9PF5Sz7r4kF6wGBLhxArOBkLbI5ZyY8MxYidZByDtZm5ITp3sZYV+xXihnsvTiwGpwKS9
RbArmRa+EE0iDtUj3rbX/hRuwtJStq0dM53NTFE9U3MrwCGgGwQHRSKKzZQV1H6IocNPts125ekz
cUlv6i/3sFrIr50KQscrj6KUWjr9SRi1h0LuanvElHcPBSlZ2oIm9jQwaQcE3nAiDGqP1NJGG/bV
XQ0saK+NZL9Z0kybZMfggAYj4CdMPMSzT/CQqL6cDCi5QwOEX4C0e+PRQPm6LLlPCV37xLa73K0R
epXFIgoZXhFpsIn7dUnpuQfUZiXstJuwjfwaxnbL0DX5pnclzZ++ZyPO8ciiflP3iD3+x9F57SiO
bWH4iSzhbN/iSI4FVN9YBUU5Z2Mbnn4+j440mpnTPU0Z773W+tNirNUTXyMF5RYDj0E8ZnYPFPhx
g1sln+twL8z8jGVgM/YmjlfwGgGFaLOqxB/5n4KE8+X2d7ol4jyGfXLpx0WWryLC+DCooP0+9bnP
pdp+1nQ2uUoK5xu7Ci5+7OIG+qFLh/IM5DVa6tAAJgOznX+POD94Ggs9APQR/vECoDAxvS0P49UA
DzxoyEq3qB1BdNAuZFP3g2MEJGBuvOzZuBg/Nn+vJN4oWnrjsYHdOEeswMGfBMqUbl7oIShjoCws
0+CGIvyLwIsVM4FAU5k+JPkk1KcQdDa7J0zjg1USlnvPZIc8kBHiKaL/WQTGtotszn7zC3WfLkXS
lNT166uKvxWIXzTy+IKoQW87SnyJ9lat6BfssllIu4KmUZcWfHRe4w7tDyGEzD7r98xXyYddoovU
WGSpOWK0SpEAyhfid+BSiuFUi16/wHvDNAl5TCrIsBS5GwLeCXss/jQiBzcdnZvAo6DMTWO88P5X
6YB/4G7z9x5MCkg+k5aocgyOFM4imHL1Fmj+WKxCnkPgzGpbalGx258XOqeWm8+VzLmm32coPqDs
QDx0Bo7VS/DoSZLglP6mmkPsJv9PUm7HtzPwhlJslSMKHPA5EfqW/xLDItPSAYQbrc7VWLOgq+6R
/qBCRxQV2jJAN040adkgL0X6TkzEPD9TNcZnytR50W6RbqeNr9JwC3ttxQYMea6VzotkT/ErvuKc
iQfbbNH0Ir6wJbaWscODfBCNYAIvYa8r9DDQAY7m+oSJPm+Okg7tYGGHMsXV542QFWqYoNNnmZzr
YEp6qNFOJlYqWFDPFDbe7DrhfmPPllMH7J910rPCGtlu2RggUS4js9Eux7/8t6Jjecam3/yjaBT9
OSd8wrSYUSvk3922+24eiuItg3tDvNhGNOw3MP4t2vJEI4O4hbUI1kSJ2qnlcjy+APbU1QCPiqwN
IEWToAX47NqCjppEmlfo8OV0rHcXnXRcMmQK0QCYMsf/KbNPuVnQiwo0uNqRyzprcb65CMzS37ZF
+HpJWCEh/GBuzBGShZ5oUNtYBMddwD2iF0gutnV9ZiSglexqt7JQowRHAypLIy+jWNQ6h/NYVzQC
i/yOJhkXFYuxwMnNTZBZWm0bD76va3sKDZ9FdmjMye9DmGr44o/5DLaCbIeqa/zp7PZ886aeGvS3
Ijf0HAqm/iEHst72d0QY3RVuTXGA/gSiMXU/vrBIHvMG2I9VqnOHDh6eod9EEJjdjYY7+cxFFIiB
S09KIxVRQwGpcWBJ8CJektqdgBXBbY0tfI/xL/yDOUYrGQoOjQfXiz3LV4L4nDXzPkL3wpDiwA31
hauoh5LMdFCk3mYeXr2IBAPPTSwcC5/QZxsNE81gjQ9pYi/ha2DoYLlZZfEN3IQQxnQz2VIzi1LZ
Y19+3zTRqUV0FPP2LBKNQqOdrju4J5osezhN+jhyeLmn//XaVqqdoHff1SItrExcRO1TnTZuIsxr
m02q/Q39fJDXL/NeUkwIlFFQV+EZ+Cyk9DRWhz60o2LdZ0cxXg/qqrF1VA7yTpWd2czTQzszvkiJ
z30Znlz3IW94EIgWOBCq8QNE9dmB+4IlR/WBE5VD9E/B9Xx1VXWeQV9KABYH/qYrLAGEakLhdi+n
Sb4McNfQjrPTDHEIea2TTof4iNatiE1klIV9NhquvGjeC0u+EbQgPPeSRYkod2gVkms/nkBNIkYB
surqBR2kQYMJrB4NVOAJ9S05Lzp6IBsx+udGzh1PDl/pD7UzBRMUHnI8cRHH9joQT8XQhIacbuhZ
Qn+yeCDa0MsaXpJb6rBCE8J6guNs3UO64Y9ym6OhWLQXPNf0t6clV3a89+UfHojBrllQg+ZRcQgo
OqvqNoQ/Pr2DXfeavshY9wsDIg7UHcg3ugS1rYYbQUUWZ/Npgnn0tlu2AdE/z7b99sUH4AIE+ypJ
9ZmnvDwMQlj+GQUjvJULkeQqdjbkHtqd4BGgvLWDbSHMw5MZsiZPuTF70LpkcWfDzDLbyToVgPgg
8Vko81o/maNL0ErpysOhMNfU/zRHsAmry9VC0Fq6TvgoJ+EsYqzkQwtz8We4RpwX5RZwkfF+QUDA
rNuMYtXDjG2+kr4+sxSpdFRhgQW4TA9B7jOeJ6xnJj+DDqJZGsWTw9sVO3RZs8rK00MZu8OdniB9
P/jl8d8bZgW0DG5mtF7Renbvkz0Ddw/E0lr4AaX/XwZmNrJ2iIPmeE+HfxZcNVzR0HaFz6lOSrCw
kstJRE6JKMiuHgGZN/RRHGZR9xEZiKQD8XF5FC9KaDEtO25ZeQ2KCv8IGlfMlUv/uY7pujAWmIfw
y1CQS56y4edHSFE0aygXi0mNV+annM7LBe7E5MkyW+2QrVdqrc6H7CkIds/icvzKArAjHQgGR3Rp
B7wbwkOMt/xM3WMKw+1RF1P9Qi8h/oKFVYLP+AS4K/6GgW2uZRl0xKKOFUgOPr6OZneYUvq7BYeA
8aW5DX8pC3MZOjGAEmB8GoyFdGOIYPwi0WwMvTw3iUZgnmVvBEKERrXF9l+7m/qz8wAnq27lcf5u
Oe6bHMal8XrW6Ul38+1V8ibAfwbe3Nj52SBtPqY7r7/5kjhFMfAE5tZTVrtgBFF4bUhFUBQrylfl
b8+ky5/lvfbjT1Zb0s70Yq6jfRpNnQHtGzpK+UBiQUsKXnRMO888KufkIngjA9qVtXvvuSEtzH3L
7nHPGLbljBsiRMtPu91xbokU2POPI+jgv3gNUukqvEO7CrkeEQ3cvA6wHP8qdYPVO9z2XidtskkS
/eBRyJzNjjQ4VoYSP3DSUq4pAPglZ48uKHsf30hjRZ0r2Y43FQJj6DD+TH69ZGmFX7/XFHVxXDRI
6+hpoA37dQLfx1dywRtasMaZ9ufKftCf0TxVlJAPckhj2gDVDktdd7v4LIqOmB0i+CdusFn1IyMA
+1dUC4iTUfH1cF1/mekuzlYJbxsjXXnQhpNCDdXrR0X3/1cAUnfL5BgQOZ/b8Kod278/CzjSRljT
+32aFSIZ6iAUejAhjPqBiypLri3CMHWZYg2G8TlkFDDoeJIIY1dlYRXOKpYwHMAymm1wxdVCra9X
40ZeNts3pPK9GfnItIPb6pkOT5nrR7S4lDmo2WfZ3qVhDVgn4XWeM0y8ARF40/oAQuXRD1PwGmzC
sC8u7XeiLRPFQ2WZ4EmHsDNKNOC4mvSzTkWZeIRf4YebKTiJ0qE1fCn4Sb+plrG6mfA/wruuwyRO
QM3sSjPrRf+WzLGNfRnHlPTlyAXSSeLfWvFLBu9ozQ0ePjA21Z01dCfRJMBuwd3bodxB3+BGDvjp
G8chMzP7DYdFrIHNoszT4ES5oeksbuNeZz/9bN9XZ/58LnYJi8NwMXBGpXsVDi8hEqYFf2BF6Cxg
klnW9Y5xtyhpBTNXJxxWcOmSVCTn0kmVvTKxWyIvy68j/5bAKOrt9+EtLxINM4sHiKMgPeVgooHX
/8Zmz7ivIp5mxWf/T5nNXyKzqygcqKpdfAwOzQutgANyllT/hJlbjMs4dkcysZKLLvwp6bkfUHZR
QQ1s8b96+psJrV1x7YnNn5Ec009LLv9KMu9V8yvMcieiMZPIuYy5yFLwJ8R2+akUWW9BfAE5V6Md
ftxGPhMsEvcI31yRNAoyE9v4h/IWg4/Luq1COuhUOtNTYea55wr9Nsv+VbTXmvz3FgxHfh0TffVm
JQhqlLXERCx/i6AfqXasef212b6Z5Krc+jnHv3dICxQAxOvN7A1Vpt0kNKrDeDU/i9FsrSFgLwVx
ZaFISWnvBranYaV04lyrDl3gBLhMNdSJ/4uMOM/hBYdCok8Sl+YOAwRndKqfk0tMcM6txwvLzTQj
2MGrLs3lDXVRNHMBddTPsGfCEw76UnOl+QHi8AhLvi/I8Vn9aptpU9oAs0F2jDNt3dXtv6VDA21L
E7dMoqytQcA0c961+bQjYvAbbqvUjt3pf4X1tYWqJOeh94PvkURSbW/8hl/phqZkviVMwc9PLH22
1ri4xdX7WbEQMHIVW9s1F0oyjTDM2/YDJ89k+5nWZwJl2RgdYCaZ92AFrdFTl+2+20CPztCbYl2u
lindXXD7gBDGVkXI/E/3qH1kKSoWuzrEp86zQkh1KYWt6XK/gIK0n5vEG6lsYT7rpxG6WePNYFJY
GcDPwSaZL7ySkJ0xbRtjpfdZGMNCjt22gVVFY8PGwhCbZPleDrFfH40fRDovng4Jf8JFCa0u8sZJ
zwzfth7pgRWknOgb3fGOFJCfKfqs35ILEY0gu4TUoYC8bBETwrE9IAAaqqOJC/SufGnL9q/9QQ9+
S3YQDuUXAo7ffMsigBUVllr/iZywsSaGjEUJ6XTzNkQ+Dq6oTf/+DfB3oMVMDYxaE2BI2whT+TlH
Alc/eR3ozfzUgM71MULWf8SncoRCFgBqcwJVq/cqICzfFe+IM6RyHeBFUPwZakYV1zaIA48yYsmx
fC2/XsjmdSdXKEJuzI6gCqrdMwmQ6uc0YsS3hMeclMqZDV7UrtCX1P9wwBEygXmwZeJJN5Ouh+zD
54f5UAW0d6S3J7J7asbc6USFO4pHnIDz+ohkRoWbquYm3wx2qhD7i3adLgJMHGVHW40c3U0IdSqw
huG48ZhqqGaisuBJa8T7/ShsONuZg5twL2A3OcRf5bglIDQTHCiwisWxwJ3S/LUohZ1eX2T2SiMf
PPaqTXo2gy2kwQt9KJV0gcJuKSt2Spil9fkx/u9Im9GPwglSlkrffM5YOUApvmpsqM2tnOcO+bPR
/1KFTdRhxEbtZIfS9pchSN9LOH5YuTV8A3WPbp9OIaMZ84eY2mAlxGHieJqN11b383GlHma/kYol
3a3+AVC91w2rTFQ3B/ah9+DDUtOTtTgRMQ399gWuTGzdflMgCjWA7CBsjs0RcLZbQxGa9O69VTU/
75iYcJXSl/J+zweM7xhYVzJGLXJIUbTkVvcXQ/dFFn6ulvpngBrZ7MasbfBGfpx7DgtOUQW/sHmS
AvrwOZOhAB4rxf/ihI3qE5tEWL3ijNWD49798XM1sdWm/9TA0ZnSOBO/BCvl2MDIsSP3mr+2Pp/x
U+/hm2RUI3N1KaYk5/zkKn+spTETVbhQGDy84Tf6nKvnLHJbfNntXsS+BunmmsLJzJfAe4GyE3HI
T6xDFAJxAfzMJcwQ/4zHJ1nwFfME3/cKAax5eV+BevU/GhYcB8N7z7efB1/o0zUrJ046ZACYR7Gv
yq5O6i+pCiicHyATjeoKMw/kqKANIAKNMfkbqF/HTDhjAHchmup+Nfus6OsoT5M/iyeBDvRHb13p
JpOVUtuRYRclskoLSLpfIW1hsuoBHT7+TJuiO2esSmr8AoOLk3VrYFQDPawEZiv5LeDKFblwsnq1
u95chf1i9qsgEzCGG898YJJM1tpp1GlcnDqzmvcOIQVls/v8k2c4t64zmiHeeGKTrgkKic5SD013
VIxdgB2e0It2X74sZCnZiWYVzKTIloK4qVrXWHc40A7wmF22THsUCK55yN/uXF7WGP+aw6tfQi2b
zaWIFmP7w5vaglfxU8ZOXSw/WyVg2Z6vbT+KJf1MOP0+emZ4WEBGnhjqNKDreRyxsddKGitDB6TC
Eb3ZiNLaIYhh55c5UjJp+Qo94CLI1OAeSyCyqxJD2LMoPWKQ9NTJkASDnSZ2s4mW4EZMFcM1jZyK
bLyziSLq42qtLxx4XEyeFO3+Kh5DfmYgoL2WW+VZvszsfG8uw9dSPYj/YsUuH3LiVx8fLIzflt8m
SuPfBJShowocKORRXcZrEVnmez+Yk+aYsFKdp/w+TdzaggnB/DcRsXTZePoHu0Sc8MeN2hN1bImc
d/RJa9j3Q3XVUPEQPvUvJ9eHTCQVVRr6DafFnCZ/vwLwNS9XLkJ6HRSANIePAKetQh1opvu+T6qk
nbIqsGeYTrtXZ36AYwd75CFHWpgfs26nsUWCgjc4uuFkWCkiXy8tiXQjzNkfq+rv+D4TJAFFuiAN
ONjBaocgSbkLBCr/gaDQegSt//rtv4ovnEwF3/Bici8Tzp57bxSow11A5PQU5RXU28wGvxTCZf3a
DuI9eoK6DdOHocsSztIWfTDiTVd8DOYV48lC4bX52IBa9L8FGQzzYBvfsR5F0bKfAoq7wYnod415
fpLpXSJyYF1xQ6vxOkGrRZE/CJZxxDfCAJD8S2+0hOEjYW0L5XeAE3ND0qSkaUrbgE1xYTT1tvqR
XjS+9VXD8IeGm5fS5z03/xIHPa6y6onDAl6fXCWRdJAefOGGgVwAHaJriPU8Do+oiyR2QsJkBZOV
Mq4OanATPt/MOWCkBCgTSf1CZgw2d6e1MORThsV79D71NbubJm+fHcKRJCyd8+WNwlbZB6QhIOIE
AX9BBqI4BFPgZuIaNfCVl1Z776ggwxxIuK7sZoljNqus6TYnTwQ4UpnnO8iQ5n1GnVBRQVGbK7uJ
pd3E3wlYZ43dC+HXPEcTfuCrn6GyyV1BcEKLEhVVq3fkafSO5wm8BPdl+ucYmdsgOg6g5CzIUnG0
y+xmkOyXCpLmKLmb9lYbbD6A/2CoUFzqZUqM5uxJa1JyI1YpixcCfCVGaVKOI3qlRN6hwzDMC7rw
LN1ExrnPFwOSePyw/W+eePlXsZtltHDv+IKsPH8iihtrB3/bu3LzmRNA3Cl+iGPjmzio9kfl9XdM
BVsJ/aOgOPGdrQB7gpknEyxJPziTgJiwcpNNlzJt2cjmPupf+iNghNnpCFEy1yRT+KSJuyo7vDle
NP0jWCypXo5JpJBm09Y3V/L+L1Ai0p72iOQcdMREzuXJpKaSvhPRqokeYmQIlyGcE9WPvoTYB96x
ZX4pHrPC6/aTyDpA5YRAzFjiDsrbKR5HRBqLFA+pFFENV27Elv3gzuR0qLwgO4bFMX3SJ5nH+jaD
vLjK0ygNTrPAEo4T8djt+m4uHuMvcOsXd05oN6atHtRlwI1iLnsyOJFQI7xmdqVnrdO9wbZB7Zqj
slUs5U83vD4nG3mTX8w1B0b6pzN10dbB8sMdX7tHhPptncOC71GAYbHCMDg7zN67iWfO/KY9Iz+L
8Hnv+ERoEfGNLuYYV3AFrk0OIMM40kzvtWGUcpH9sk4HymuTdach4sAgdsu7RZVCV91Zadl5VeOO
aHzRBpAe9nHRxOSZhbV4tL8N8qekZWksVPKHhxNc02Au37EXA9g2xHsLVnzgzUqm7oJ6BhssIgoe
3HdHSh/zPkPbih5EEfcRnxIZzvuh6fNEXCFg02l6oOuPQbPIqOWKG1zBF3vMKqUPuPUhWcV0osaq
QgjFxds8yKNFGrTiKzCMoVUbR4N0GkgqfiXYDNOQzsWa1KtMnODZwLi/1WMOJEhIBqOe3VdfAco0
j5YxputpU6uZ3dR0+0oE+6PvU2NJaGZ4M58qF/XrDuOOFgEYCC6pJztfJymAkaoM122LbQzye6R0
cFC9tCF/a54336W6FpYjJZvQpWyppOCb6tuLUIJHBiHD5nZgPcEvIQLI2pO7+cVZpjWp4kWTe6C/
QX+Wt2ywuqAdSVjOkvnIGZqaJswBayljGy5LM30N1zV7jqJbP4LNupP0tVtzGyQznLhL/TmrGPht
eIdo9NtfMz9N/D+FJVlcg/rGyuDQGrcUUu0BzVSbXvcHs5fVd31LeaP9eR+YVwKfvgN6qPM+wWXY
mXRLggN9HzffQ+99okVI2Yv8D9pMyUVWg4qlvlePD3P/xI4bqCxQgCHgAf3PvaAGvbTLBHsdToV4
1SFqREi4USen105g37qtoa9cFZkDKCDHPosbv8K7aY8fb2AzZceaAt5OlIhAwm7Hogx5HrH3JLZ6
05EMPzk2Asp8D9AQFvIxgry9aQN95TtYi0eBAMV9DjcyV+m0QMOP41ZZSbHbjyhvubzF0EcIFKJW
ZpLwB7aVoPBvD+UOvFoOT6WJzpHgvAFmHZsHJkrRDfSDwaa8gTr6YLRk7wTakeoXW3HhM4yG5loa
J2QZKY2K3gkKAc2SV24L2e7XTHgplgjAiJeHTxy+CHj2UpyxUqonVrjEHpqLVTIulYBlISq+59wO
SHlX7VnlC5orPkMSxDjIDI4rgfC6t1dz3Q5uW/Ecl/WvFjlK6wnaVYBqL3e6fiXrMqKWRiipMqw9
a6nk7XaKJ7GwDXpvZmhf5q7GJpKh1Ub5/WZvB7lJBDl8fdrthwSp6+cwOcAwe7EE9TdpTrMC87Yb
14dXMbESEziDCkk70hUARgJTlriEkHFhXQsP0xDw2cfB7pWsq/wpqLdP4o8pPJ8tMCMy6C7RKyLO
KCBdQAv+CRtwzfg7vWWwcvBH8+JJ0np9n2wEXI/iCeyiXurDnHYGXynEHD8dApoYAIh5rVl13DKl
G4iOacCs7cfsMv5rY/TSzkt2Wtb7OE17BK6ufgrNNe7Ct8lsDiG8aTuaLvgX2Gxz5iH/Kqlauq0U
3zn9+WfHhSaiHpEQ/QUMXr5JQs0wj5EoDD5iREn3wek/liZbb+mPZSqAhoXTwD/EdpZv6cHEU14/
zMwSVjpKQFhdgGzTLZ6zD5pxdggCHakboM5xj96sZSQg+f1EK9iMlvZepyeNHSaDG33Jvx+UFCK/
TkblzxWkLkJQUDjlXxR9xcwZ6u+AJXpsaGGfkLrc01ym4DYmVyRLCUxoZHSxVubX3Gs2DKXE/R7S
utI99j+CeHjxJXws2G8lb22z2BvYCFRjG7PiAB0cpL8+ne1FSDvHN98iMnCy8hEYf5nBDXhDzRFZ
8jUGz2Nz5jMr5iBLPePGET4YvOgNla3dQ42QVioPe4tQy/0jbfBF3wL9sAlcuv6CSUuJkVJABLTY
C0Ht064EWATPIeSD3zG7qJ891NEo7VvdwnI0sXDzemOwFFzn+T7V+yu8xskt166vzBmACrziOny3
XOB77Ve+qvkcd6F0Rh0MXi3dGEHBCmt8P8fg26SOLehuSAkUWPxp0KbMU4/A2WaFwpus1spHeaFn
nhy5Jo8ch5aVTOoC+wXKQ7zjsOHVwN3R4sz2JcMRAq9Es2C6veYQNCvy7Af6W4tGtbvjTYsoRBBQ
hF3iHcaK3rzXs4QNFC7JQjKC8YcROP25O6nI4SZI3kbpiUNqRKcDIAtborEsNXVm2FtKbMDEYLwN
ZDBzfTUQsoCotvYSli48W1Zl8ktpnzCOiWi9In8Gh0FX17vaaCXs0xCmBocATZovk7amRNAxL3bV
vmSOoIoEWE6CHuoDiYE1ANXBRn4c40f7Ee56Nz0bJkDTtPm95fNzrw9vYhyKKdnJUEDEyB4ZoSTw
GfOngUGqHKPF+4mQM3sRcsAL/KtedYAFrVqrJnJfO9QtYbw0/R6IU4FwS7bVZ60l+xS+iiaAxgbz
SeXOvtJlvAydUfVoUlBz0ULyx035RrErQU39MlG8SgKZlsj6w2HDx9ASL9CdGV1za/EUIWMwN/Jx
WAPQzTF/8qHlOy+mwXRKBonuCk8p/0bqwrF5vVfMn8joOlRZAIKTEGcrzVbjjMi4xVtCBCxvsSRK
8jYYq/mzale9Pld7GxwhbUldLfcTcpH4gNAJKlX6XIqSgj0UVx9yMN4v6lslnJh6hY36D9jQiPDI
oKdChPlaNY/GuOj9gg1O4GqhBRxjcpGytxwAHrh8JfRnpjTmFiaN0vSr8Ia6KJvh0nYLG6h1x2MK
1gnqcPHQRBZeuVR06Wr564tg1QUgDZYGGdl7vYM9WOFVxj3HxbieTa1YcTQPI2jplp80lGx9afhI
DBOrO1Q/aIRgH/N7gJgfgxffG6S0eP7chgP4RPOPldADo5PDJcWPWdrmXmfsjL/S3Ja20h3Z3kXe
0GlLe4jyz0YBAPBSVzzRg72vmqudkNEhQ5f8Sdz5aK/Dotft6rUu7QGfzPwro7OdmuWJY/a7nwoD
xZvUJdC+CcmLF7Tr4jJ8CLay5UaO//Jr9tUc+FL58ZhNsEYwzBGA59A2BneSVv9pj/GgEHiYeOKJ
tCn5TA3C+KUjdP0qnBA+VLf0VXdFhwFVDwLLRthjhxjqkezHXYREHIXHlGM0sgg1Xr734RlYrv9T
VsYxvFfcJXvssazpE9GBzvbp4nUOaIVomc4kmiaevu5vpECr5OosJdosL/uqDpAxzUH/jvzoD/Hi
k4CJyKPlPCfeRCL9trtZ7Brb4tbhYHQ79hvJ7MFbpAwaGO8W3KeGU3kdogEW6jjJRt9FvzRwbIhz
AiyeC+rh+67u0RaYc2WTPQ1XBQlaypfeS6+xi6jhm1EVqmbzWjK6THu4on2yHixbm2IDcMPjBLho
LOPm3aQRkTzh0a4EUkWuLPz56SAQ22V2K4mhdGCNzG95X7wshOtIAjcI8TlBt/Z3mpAGolfcdNc7
xR8s+F5ZI0RHcjysi9Ap76i0nqVbrj9YBG6li3sZlMGtVAKc0E2xw3ElT5ZTO/hSDvIj+0aGl+3D
Le3ZQ2CwPzOJhUdwfmEXXvWbSR6rU/6FyOZlq64sA9QjtcUfHNzlDgglcLpb/12QS3L4bKD+XZ2u
+p9xAMQfkdSdDK+5kQORAEWxvbi8prtXuNaO5DDXK9CQ4IuE1a2hAW/6kUM4R0qJIfgldqON4Ou7
N7vOk61xfV3Dv0lDdSj2Um+jHqhX2B7ow6DPhUV9nU1TTbsHvsIOYGIciVE+2pJN/zRyH762iQ+Q
hSSlOTYHOsNro+0nARJmn11qbNBJnWpGrs+aVkQkMuGqfoO7AF3VC7Qj5gV7SH2iwmauskk8dl0B
EMl8MgAUxc1v1b8m9YTQx66CTHAOhUyANBA69eOSrNvdcOYXZk/gXHRcyHImj7qN4oawAzvaYABS
LHCDs0TCxCXaiLd2hWR4dpf3OM1kgjhW8q6maE2ydxRMX6AiELjFQiCX3IMz6Oq5UE2IW4GSlWCI
Ayvee2ukZKR29o9f2q4CZEuyFbYLHBy4or90pED2CAALW20N95a3+RtwBfj3olyVimbvPQfXcBKM
hcm6Pte/L5o9cWl6GUM5swz87t5YzbwPgalIoacMOTA6Vo8SC+PVq0+PdIq3vH/Q3yVL7m4EFTHQ
mRP/JGQ64RQtoY5QV7+WqGXOHWJFO/WJQgi+UKrHkyw+xRyoAek4BWH84XR3JhvEDnibldxRz/X7
iNeWpotcH8hJdsvzRWIjOWOaaP+KDZ/tjIptK7ws8qLqwdbVtYhKBU2y6Q09VvT5e8EqT2CL2RVb
Ym73E6Q9LVQat+FOXZQkK52EVUSemIDJAQF5umeA/iG9hKCFRXBnFmMOAtUpuJeHg0Kt/UecnCIw
uO5peOV0SVEMv6nfzReic3SKBN3mHrE8ydJwcTKB56GqPSGwU+6Rw7FlNNOIRQA7e0T/QBnf7RYP
+fod7dVDANREC8rAQzq332zAGwvZEtaAkqDU9R4Q3VyOX7NikbvZheWlCoUCfsBYXWmvBpeffQ/F
D5GnucUPyXyFHz57/HFE3XA+Hq+zsH9P4th1vWIeYruC4cvVXq62ARIonMOGx+q96ihh2V5k68/L
ixYYHLBuhI9SWegs/2aKwke4Y/Jm3B4WOi8AsjaUgStEHSoRj7z0yKUOkguUiAqLBGLpD5ybptZJ
f2WO3LH71w/fyn1KmvgdHuiSoYE+MEsWMYxk+i2EfbsKEenRpIFqcM8mjHWXqRIbfnPU98WyO1b1
hKUyMyn3lh1XxjQ0jthcdxrC0PnwXT7zZF3+Sr6y1dd6cGQSxQV1jdDUY4ppb/2l3gkLw33ZArKQ
P2lXnxH/8U/W8KQV8sxL5+nfM57RG6GuNYKN+B+U5k9O5lvZffC0zRaY40y8DAL3jU4aLrvWMDng
H/XETdHsVcxppMX9BZBIBkTQkrPGpkgv+BPbTV04EoRNwIESv9vl6Cp/wUaEUH/ZPDcyg2QMBYDR
NKM+SeKhOP2VkRo1IzG/QcaHctXpOin4zNPaBi5rjTDVBe88YDRoO63XgoRWn3WolnJ9nWJmf/ST
mOGd4ZFtE6en6xVcJHWgbRccBdAuT8ZQ4lGYwAIaCVIqXBFE9QcKQV6OuUfV/oYcMTP/80eHObjG
1VwCJJz0u+7Ih9eOeonHQN8i9bsOfgtrZVq699pJt+76wepr8YUxAvMGPsQfA23eXwCijRb1Nj5Z
BcgwaKnH8oYzG8KbvBO4B3lN9dtknnbQpDOrMXAQcz5I5z2DV80Ci2g+hcYDLJsW5s1Nyn7RCnHB
M/4Hk41R/ptvLOFi3NJ+ISqZMpsienYuAgJCTKolfft99toDm+X18pOx+O1AZXjtFa6AE+gMoTyg
IZumY3/pa58dXtdepvG1IsSRrrBLiLR42SU30kQF4cjeDEccfxib2M8KVRZvh5HwLa9jLQOjIGrE
RXqRvrSLSGIP/inSAMHAqD6iNxWJZl/AjJGSOtgJA+ART5kX+kw97XPk0qhdcOMCJyHqF0Z/0SIJ
Y+RKRRodbMdwJbROIl9kfOANKliwx2v7YWJIUXtZqrnRJsGfJ4Bc9P3pA8SCM19GIjEubRnntI77
kz/W7VjX9AXBPWWulDCcFm8rP6tncr4Nej2epv47Pchzfk07C51fZsE6YGoghHC6wCSf052Ri7RI
OWKfby58PG0/tMD5Gh3/Bo1g3dC9pXZLxticWBDlCOE2W092kLv5W20JaL+r38Z7TpbAQvExn73v
VKzwMVRLFE3B/2jJ4I/wR9nk31LCDQ7/q7ZhgB9ICG4dk0d9Sjmz6+QR/9C8Bk7rtBhQWFoQyg6h
Q7GNPTnesvjEzg8SejHBDv44ZNLbovM2KOgDLmeGgdBGK5bBG5F1SPrKgnen23KX+2ZjJ1/IsMmg
9XUbb7qnEYqxYECFFcSDvIx3/beJPIR0cjTqUMLeeCvv03vJrUX0G/12577q08tw3+Kk1ue/r3qt
AcXCb2eQuAGifIu4uJf/q1pjw9XcCbNaRARqkpY0sDcy+gHBZHV3uQuN/z2m3y9U2MvmMNwB37c1
C9RxQIC6A71VDoE1Jk1OwMVRkafPzyKsOgrJOWzcDvAJJIegy534MH+lcVeDGQAicwKzBSJQojnw
c/eYN5NFXNBqCquWedDHrM5/kM5ftT+axUULTj5N/eyGLeyaMDfZY0BnpALCr3Y52Z3b1+gEf8pX
tTB38olFip0b/9A5ybseRZQwbZmdaWQPv75MF3FKtej5mR86aaFuvDV+cNm/QY2as5Iu/+PszHZV
x7Y0/SqpvC5U7ptUVV24b+n7GwRrLTCmNWCDefr6vFOqXMFBm1IqUyfjZOwIG3t6zjH+8Td8+WIH
UwwN09o5XLjmaBto7SzBOO1M7FIfrcbTztPznDNKwPK3CXEVRhp82uF5IM20H1ASRi73Ea4pjfqb
0IG5NK6ainLR3Z+RjQGDeQY4MIAoRmlAeE3bSFmCPZEHYQj3ATFubXgjiHPiHXY2KymPM1qeDeNS
tgXOPYMaieV0xZkBEY71+L58q6Z/2IWaFDHkYaYncxw8sceNcAkyb255bjNX4s8ILJwr7btx6h6q
Jdotk1zmwT3iV6Cp3y3lItSp1s7zG4InfkbTgtoUzNgI8vagKAUXPcR8k6+pOQUpCy5OTZmEdczp
wKHvQJ2DxZgIfRMHKcqH7azq5a7U3ixx5L2MHl+YfWEQ+OxuBvQJwlJLK6fwjUT7YSr2bPJ5FgdX
cM0Vb+WMrYtmb4MzJ1CLWGSmO9J4c0G7riwZ7BwxGRymatHLhiQKF5Z3dwW6rO7dBUQFF7JNIyyV
IT6TLYNfZxM54e8WbXSLkOSOVfw4eAe5V80AA5W0ku0jj8fdpXdOsvhSuI1rWwlGvmGsDxcY5wGY
w2z0rWAfodphZnhJKeqEvtTb3RJwfPoWETXQ7DCvwsfXhgMElmSdFIgaAHfq5Ch5RSxA8Rzjknc6
DvbZqkS7g9Nca5MIhAohF+W6e557sycvAojBBQRVQjkjsS9AAjonLbWjmclWnpZG45rX2Mof3AP9
GDQe3Ds55Isr7lPi8P6D4UnuFaMa8E1GlsN8FE/6xumB3KIKtxnaGbwGLxcqdJelyxewiXUY9630
dEmySweXIGx5FL6yYzllAFlev3Z7R772WpxT6tat2HEwoDN2KJARxjbzuv0ivAqRek0vx/mmWIuX
FAOGw6JhlR/RQaNew6xph9isyei6AgiC1YtJdXP0bdfcrjaGXVHuavV8x0xgC1OK/5JHNVUKkClb
aa72yXrRRuihkWiUd2C1mu0vFZ5pTbt5CA5I64vwdp4vtj1B5wcytor0nVccIPaY0W51rsKT4u8Y
ENaIE60damZN8WkOpfR6ntwZfGfeFjDe8I9fZmLQZNJPAHBnweEaUJBuqO85wdCwoNfEIzsVVgxl
zO8swamHTi94PPyGg7Ok07sFTKErMWSapmLkCHlRboKKkArwtu5og/wKy83SRjn7LMkcyPlOd5OT
6lW1d+P3Qtmg/6LYrm1Sdcg3UGY6HC/EIcAQQ1P3daLJBXyXsbhqI/l8PhjBnEF0Fb+EWuMc8U/n
kUqqfxsBEhRmePhiArerutUovyfnudCwIg8wRRmWb2LoS5uvw4xxGpAUZhp4xIKFUyp+SWSRSEkB
2WqHJyfuAQNT9hth1a1c7hgTw3LVnav+dSRXlkktzZiEMYA4zAjm4AN6uMRkI2arkCyL6R6+rORk
0mxrrCqznSML2etXm5pOL0ga0cMSI986wDAho1gQl5cKZPjuV/f5maOoddXweMKX98jgY4w/IeF/
JrXVqngAmoc7kdT15DBn+TDG19QEnFC/9hXMP6kDQYiAmKC4Z2wJYigCn9OCl6i8YqP2FqX/AGdp
OPADqfLzeqRqXg0fdkUlTeyDWUIUsIVjtMhM+34ai0X4bCGozUYmG/6G4u+KzE7QrEcRHOT5EyVR
NpEulZPrY/GCvrhpP8FCN/gVZ2gkjI2G51ebcPPNFCZ908rVYR7cQ1H26X72o8Pq0Q1AK0uH7qpc
5eBqII5wgnHLzJf35a7qP69BoXq8ZM6r/LjMcKRsxTikRmj1KYozuc2K7JhyG2nKljw6n9x4xFvb
fHD+k+B4+TrpFjdxunWfEARjMvUErEKdetHE9sISaDmHwiHEvDDwsp7v6qRE0isrk/NZ9RZ18iBX
Z0+vio61LFyFdB7ylc/hPceB7bh6ACw8mR6ge4Alqv4cj9FB8HbkoGy6bFM3ULkneTm+izngpug8
cPsq7ZzNDEm9HkOefuDb9Qx2KuPKCVy/J0cOU7AFZp7Y3MHaTQ9Pn2xCgGoZ0v4ZN+4Ife6xdoRy
qKDuYiokjWqs0yaX8HCEZ6ugctr0kXAKzNxD+CT7/aRkXLFIW/5zfoGu4uGtgTfFeDfDnuubQ2q1
Y35DQsyGL8i9KwGjNzrQ60Rqq1BADfvRbXW3w2vC+vaRC/sgL8+rR14j4wYLBOySlsO8fz94DNsh
GdL0QHNtWdDWcJQeIxShImutH2skqhhTbFHIfu9TXRyo4YXnapc4rnHs0Qr1chR9YCepGdFUAMki
OAedpL88M8i1TssDTweCH4OdIqTRx15X83bj/Tc7ygk/MXpsGmd4kNhaAG0f8Jh1GSLltyZjEBjG
wD8ITrZydxbIS9n+Id74LATOuMbiY8eeZziFGmSIvTp1cBJZIqgXaT1dbcL+gqoxa5/FodHRx7h0
G7HkSeEG9iJBMI4w1SP2QWGyUYJHyrBtZ2vhDm8v8KTnj67aeXRug54Bsx4R8xDH3ttLgTRg5C4E
Zrip8Dbbxos+UdbJZqjek2bmmYPtA6NCscja2o4wb+uY0r5V1tkHh8kIsljhtG6zKtiToADqPifs
0YdilLkVyjhyJjB0Z88J4Jdi4PDzTMuVEpQJb5K9hwo9s3KceJD78cdbJa6CZZRX7p2jnWmKx6hz
DzfpNKDTvRnO4oCRGgYP245AhNOcL4vk7A68Uwut6U5BKMON4d9u+Acmsi6mmCQX9O7hTfIhmCxI
tL5gYeZKHrUen8Bp+Dj5VBnI0y4/TWeD45t9ONqbisWDGkOoHXprlBH0Zi5RoPSmcPa/GLHAWEzF
bnPzIGKxOW+GF27FPh+QDj/DBddlAnAdsghycN9YwiswunfA8IsBp1RNtxkzMK8qpqOM753s0ag6
Nkq6ZY87E221sEQ8haBNdJ9TyHPHhFDy1jcOSAIH1fOL+smW+lgg0FLPM5Dc7cPZJ+a31qOd0W3s
UmjxkHeiBO9JbQX/ZEzHQvWPZRmn24VvdH5dYlTNx7PhBz7AicMthok4lggkEKmYHJMtcsA33cYW
Q8zjAwlDNzDLfgNb9vGHqhL1S+oJxFNOWeFMTml5CGVsMp4w0DwivLGuAVATdiKRsnH0XgH8u2w4
INF1cmNyyC5tlWtxQFOEPJmQLvyPEzAceMACoQWyB661M70HLKsuWS6LH8ls08XC/QkQU8IyUD2o
Ju3F6LriH0HptXeVtoZCj6sTQwRPChoKaEUfZ4oQmkCrlzM+6vBRPWGf4mgQMb9l3UkpqYQQ/TE+
v4FhOS3/Pn2qHlLoow7230I9vsUEAcEIi8xCN4h9wojgIESbhI9oAYMXyQLYhgl3/77t8RtyF+WA
Kct1kxhx7TQ3iS8Algcinn7Ork9JgicAJ2z2vWdOOr5HlHkcHdwEe3gRowu600J8UwUpJYYNIfZN
0K/lHyh+bALXW7CbSkGe4idSnCYbYHV5zTAcSi6sT7apO76S4QPZLBBqnj7YpBaxNjrkocrb6VJL
kk2zlHrKba1ffYZLKTTduvK2eYcm/DBgH6rsY4+Yxjy4RrSI+s89Bnsm8s6CMcy8fR/DNZdxbeK+
AhgqWzDThYcq7+e5t9dX8tH81mIJtyQoBpDHpYnSP6o2QHxrIvkF6xxX0KjM2FjlH4Udh0StraMg
6mGcpXYZvOMGcey0OONj/tX4qAEGeXq3Zs+5TEt4Vc1W4/FpIUSW5mQJMEw7bFLgm9vseSB6gx0I
Ug9DNbqowr6n+ayOjo0GyEUzTm7oIoElxGihDPi3FTrqiYg6kK+CupKFdB4/rwx4WAnqWvg6cUqg
BYCcBUuHQV8Jva9BkGhyLgkfGYatS5Xtgs1PjuHEL2ytncMi6hzRC0629x8mAkdG/KBsehfnpk3n
gA6xYWsyHlA8ZrQ5OM/VaeBT9B+ptjaeKARZWqirI4bfzNaAIkYMSpmPbL+rH6HX6mhPrPcQ33WN
s0v5QuOPOVUzdsK1oV+sTZmyjY3n5EkeZlg1wzlGYXu3QUbonsECQrMOT2FDi48WAd89o/HdSJEx
SQ60r3MbII1fvGgbGTojoUAs4UO+RcQL6+zf/+1//p//9fX4j83PqfufadP/diwP3dP2eLv+738X
5X//t/O/hFD/Vx6y0eRvfy1xVN40f/p/ZEa1zbXjURqdXAzgDjFiG2VWRZuhAXwNHa93/sGL6O8X
ld+EeovCr4s2QdK/LipKi734kEi+ZtW0OFtCnZiXBOiA7KnJLWT7wDj9DHdnefb2nbpDMzXHu6qr
nFPeFZQUWNMwAXWyLoFHpsVqe/vwXKS3Wda/brF5br9ucWGcnqr54Bbxkjl2UNWaGK+ARE60kPeB
g/9ARgjwlaE0oJrbUZNYD18soIUBo+ef7uZTcrTyz7spb4p4e1wKabQPSe5DTL3FAiTnUwW/FSFu
97C/VkrnoFg0nVMxEsfYQGodcLUHQLgjP0Fzxe7f36L4JgReFCVdknVRVE1BfQlL3+/06/FZq2Iz
gqPjW5x8QtO07p3B6Vz5wpahHBw6rQdjcDxit82MN6knH+7h3fL9fQ8vGer66XmXHzr3QNj4ISqR
pEjugywLG2VqV0swt0Ru/wg/XFXgcb9+NL+v+hJ0nt2uh1I9cdXNFuzTRqZ9xUxDcEpqa8neOh8u
9+5zIaxc02XBMHVFfHn7m0IWH+VCEEd5k3UZKEp78S2Q5IEug+MUl9APF3z7fUqSZhiCrOqiLr38
vvxS5C2t1RJGJSYAOLWP9sP7hkiuqguQjmitZSuU4eSLiX0kCvJaHJMVdUkNbCcB3lFKnUf1sAZy
wzjH9K7Mcu6WGXx4Ks1NvL6E3zfZLM9fX+h2UYt7sd6Io8NYWENS/LkA7GFsNEa05D3X0I8hwQJP
4EfS1RN19uHy7z7JX5eXmzXy6/KmUYn1/cDlC7O9ZwjRfgab9Aqkf/MQHrRSitzjHFIAXMRW8uHa
7xaEJAuyqMmyKAjmy6a9PZmZUNzO/PSaTqZe3jGtKW0EslT+fQ6+9ofrvdsMf1+v+fu/fuszVwTz
IHK9yxQDal114dCr7Qx3tzFeABxyULG8D9d8+3xlWVe5sGIo6svrbemmcNmej+LoqnoPlMRYxXo6
VE17O5RHo/PyOjBkezfQP6x98f1v/X/X1V7eq5hppiZoJ3Ek+Hzd5JloSICaWARsSJ3z3MB/8vzh
PHx7CDfbqGFIuqHxH/98vmfpqT5vPOHR1rAZD+w76PNxBYjxx2q2cningLgfLiq//6H/ddGXj7z1
1KrjXszFEQakfUgTOPY2iYZ7BxcnmwK6f8b+vtVHHBdPBE+g0r35I/rTIGNYIuAaipD5/umjfvvW
FV0xNUkQRFN6OVOOmnHWtntNGJkdBgV45+hfzCMOS93T27KCuNhlW6GrFlZQr/++4uRmRb1uKHxS
kqhqumZKr19Vph+yZ0vk2njf2hIiER0j+h3pqXl3ERGUSqQi1sdp5hGy7EjkxcjxItQcsB0aImUl
xbc0p5Xkf4qQGXmyWJ06vb/fo9ashL/d48uXqJxzU1Gae7w4TVz1Mzh6UGW5F8k9fm8DTCCIccDj
K8bAzyauFsdqjIbprSGbzokHs0sHSwpc6uFIpJuIrC3n4po+MLBvdrHKZIx6dmHHp4sQYMpHYMA/
XUM42Hn6LB8B3R+w7p/dJwicMGz/9PqFd4tSkaTmpNNUQzNfjrpMOZ/LR1EKMEQgR9uHMVPW48nL
TXo07z6+dGGptoh+8WAQiwunRXe+X146sF6ZxGWyC+FTuw/RBz3uXWZIEDXvcNdPiabaOBI8QA6u
NpRnooQYsGU1NDJUs3gVDrJjXHf5U1LXAA0nt2qPxBvrnMZPG1wVwPgypsnTWZW0gxTzxx91Vh36
hQzBsKGQNYIQOFiMxnHsZIZL2Hdj2bKdPLADBg9rIaoBInEw0zouAjw6we8fJZwSOG+g9PBeYrrE
e0Nu33aOPQx+c3yiiegF18Jl9uAd4eEVhw+LXn9XQCmqrKmKxj4rCC8f3P6cSfm9Np4senIMg2me
xt9NHN+cIXVSkGWJPjkFbPWbpdXdWOl4YTupt3dgak3NGAJsCE8ZNsLW3qTb1Lfa7i0d4XZQbayu
X7k3y60d5tquYs1mjVtH7vaydO2gCIPYdP/wc8R3+4cqU7pIgmRoitn8/V8n1f3+FPMa24IRgqRi
FyhCcDbIYs697cjQg1lOcBOq4WvAbDT8+6f5bvf4feXXB2kW5v5cZtSEbRHjnOjQ4HCgYioEz79f
SXxXfv6+1MtxkZ9UqThp/EikGyB+B5rLQM8bDewzYvH6f7+c/q7a+H25l4NC2D7v+ePEL5P1EGAK
w4NNn86eiZ6ylKe0IZoBp8DaMFZKbmUkLAsI59zLbLMGLAAEhx5eq440aj3bR73PeLjQvfO3MlL7
IhjwxlXziNWCdJOhiAGrguPnEW7TSoR/6rRGt3V56fGZqq323nSPmtOaZS1MIe3z/PnwzYdPzNoR
zRCFKgkrffwc+urDuqDXAnUIToMic7MPh+fHV/BSneyM+07Iap7Jc8C4vXM/ET9Zdx42bTqAwN9f
gPT3Ra0KLyWJdJfrolVxUm/bEps3CdAwhRGjE4NMapFLZp1XxRnmYBj2JJAXbSG59Dmc4w/38e7w
UVkJpm7ooqYZL/dx2GflTZPYnNFaOMAwND44NXgaCajHBFpwH9Gm2dZTJcT1uHPqwAstOiTVxecU
j5APy7JZda8n4e+beamBn7dFbl4qbkbzoRZcuvAJ7lONeLYP3/Xb4kzVdZmaxDCQ/r9cSHrWRXE6
3fjVJjTT4sp/VM4p8nd2vsQZMos//TJJbk6519+m0XppoqRQiYqve0lxfOTysxBG9964jnRrgU7L
MU225WNS2+MjrjHo/cl1ZmCEkNw69CW7w6wdl+SfZ5NxekFqimiWis4WoM7gfoo3osMwNJjPZY/s
kK+ccUd4XVNw6hsXBtX0HEr2I5mrSaeY751T2oSoEvSxdU/bCBTmq5Mqa5IfLeyGru7Ty4YAndMC
RNq5Auhau/5xiIHEeBHNa46HTkNssIR0vlg3o8FryKif7UKyK2wGXIwgozkmbMQ+E3wjHq3VcBsV
6D/Mfp/z+ulbyTVBVnVu3CnZ4IDYJWdWN9qs5f1gF6Hpn1BUZUf/lCT7fcRUllETjtfWDOIJHhIJ
tDWc1mcLa1T5WWN9Q1cUXAdSAB5BU+oMgnv8/cixLrBoTVvWejdABX+3A6UPMF0EDB/4v2skCYXk
MiiEbmtJCUBkeAbliwzYr20N3aU12nUvS2WqTAHYKZ4rZ2MypbLLIR4CB/Rt1swwIX3aoIqdJkm4
PTpHAzhERMla+gyt1+r7w1cqvduvwQpUVTNV1VS1F+hKe9RH6ahvhJEw8uapI1txMUEUYcXTQ1uf
IiGz4A3EUvpdx3FAEKxdwJnipM+GxbKAspKKnm7BNCGKzNpZ39cAidr3xRkjCvDTToc5TFNsNZ1C
v79JdU7/XdL90bo7Ozz4D6sjkRs/3Fj9RRJaHQjc83lme/1Hzw+H4iTsEw/HaPPLb9kaaG/Q/NN7
isxya02amQPsPucm+IUjVo6OjD8Q+xM4NxhrrI2OWFuzHAR+pMRFJ2qzFtpRbvHqSkvumk48HutN
ovAmwIL1annzcRwEg5s/6Al+z4lEe5TFdhQc/aD3nEHtn4wr72ClhKx10n1o8gzmHTVZeVPdGutO
zy5X61hznwOhF8PAHBys6fZixb1W9259a/3eoOhkVsDgHfiRY/Dv71FuPvJ/2QR+vcaXUthUs1tr
f2s9R3cYeuPS5Zd10iKaw3yfzkWrYyF1HWxDFAFWUk+B3a1Z7SxH9vpu9YpgO/n77Uj6u91fVzVB
EmQJYMh82f1r/XoWHlvpOWJpFGumMaRue81n/3DymTJ+8qXOzt+mh1WA8HP3+e+7/qY/JT2ClYTJ
HCZs/OU+rG0epnrDKEvvbMYHNjjNn96ceH535+fE8a5WerKoD9MUhgMNuBoDPIX1H29GvBzXm41X
E734cJRxPWY7vqdigBArm94btbmlLcVEi45DPkM0AR3DJ6eqfeGMzvD/mdXubZDZMEqu6FwSSuu0
pg3CzTHYxqd2C7cmJHTMIaxn3G+5jyYh7NlW5zqBPR3cSFppCe4FY8dFx4nkYQvd2m7N4XcfQrfd
VJdfbsI6jiAZJonYPgZSt5tMEAdbM2i8HnObdlv70nsSs6YE8VKrJ/u6f1wCaG+G0MPZwigb8Qci
ncG6Qk3Yk2xIOE/FhMRVfTBnyN2XZ1CTQMbQy0LBUHqHBLk9dp5sidXBMaakqF96CFpT9pnTABdK
HycQJ++tr7HK8BEv7xXNnnON96OF23IYyzjPOTPNg9XDjcwpY7PL8KpX+TCeell06kC24Z+6BpvO
3m/FaK3D8TXg24kfM+NpjSGYIWZpFBq4L0E5bhfx4gl/E/XsdaWGaOnpIsoJFp4fyjBZeLsoNY0V
KVHsK6/9opype+FwvfKR2HIHr2gXqygaGXFaruEXgTqTEpy0vmAJsoAMHwejAXub3fTOdM5Oa7rB
DuRAt4+ZBdIcsrzRqzP7+WPHjdeXyJu9sm7mtVvgC2qpUzy3ZG/RcqXx8Vv2ziFF2CWEzJvAUMcO
Kyr75ZywUTgc4AfzYyhOwSf5R1a3btk2LbaWizNNPS/EGK6y+kOy3+7u1s2cXS8f0M8WPbSZ1x6i
R2/Tg6Nnb2L6CDKzIELiaLEfXP16tGCOSywUlZdTtAmwdYHg92EjCsLfdF1go+uW7t1WfEBQfipx
8RkXwyczhFAS7CDPx6b9ZBg42o1Qa6Yi+jT8kINFottnF/klydSp3Lu4TE2/riaKcpvVr6f1F6Q5
r1rnbcHTo0NXxI/u4hsT2ix770rYWeCyudYq+lXmAZg5oEXxrolCA4vx3Qxtd09ghH2wH/YhKT2I
Gv5uiJoQsLYZrg5HdjU6OHUoJLvvS580mxBygQfxcvZI81iLC495q40CJ6QwoAgYiq6QUOzzDwuN
B/1iim1gK6K2ccvOPVQJ4kHY8xhJQQQ5wdWbYDBI1Sx6dJjB2T+n+Or4VDRYVx/TCHUZVAHMrL7h
OKAhRIDSyyNmpWFwDxZ9nS/pm0/pO0vVLvprtv2g7psBPqQBf83INLf/vuvK70p/g+GKyeKWRYpB
Dolf/exTOmmXW96qR+cvfDUtceM4AgyDtLMK9w62YrPmvVL6/igOsidbs5LTsI12Juq1nN41+D5/
6EXeooa/b+ilGdSLalcVxqIGL1CbimLZ7O/yYJqmV3vIe+UWrR+Sm2zLXViUWjxnK7r0A7v333gy
JnCpaIITGvq/dvrFSZaKTODJ3JLDw8GsHwa7RJynmNYi1WWTFkB7IroVbjaNqhoHdF/vXSvcxeCH
XCBALMID3iXeDh03vOzJrb8zwxq17gqQ68PtvivKTAVoEVxRZW7QAF+/XuT2ctkuzhU4y40VLDfO
L8dhHtIznyVLE8JjV4SeHZ9+dB1pq/TwkAZjkDqECxRdFz656RU15Fojl46hN34FEnY+WJz/d6AF
EETTNAzDFICE/nmb13KxMzd3akfUetYebXO8S+HVtuk9Bx+eSPOveqlvJFEzgPjBvRVVe+mrNmpL
3+ilVI+klIqCKbuGu2BPFeEJw2WXe+ABqOoLW/MNWM+e3uiBjeGWG1p4j+i8ljhG9/j8MnLSPgw8
pDcN2D/u7eVtFbtr6yhV3JvADoraxrkRk+Q35/mOrClKW+/iPsY3mBotjrfedkIAdP/TmOddGyiJ
DAQUVWQD0PRmc/i1ZkT9uKkVQ6xHFJ7eENoo5XRaWnHsUSSFYdj3t7ZrcezYZmRHWKPj0+D9/S29
fxK/7uGlFb3dWtpCPfMkyPHdjCvAnHb23QgfcCrdOfglI4TXYWJegf/ObpFgohhVj4bngMYMVTVe
FlBlPtzU26Xz66ZedsVaym8Vg+fmwcgcqOk+8ThQ+0+f1DRI6rY9cD58GH9GMP+yWn9d8mXfW6hl
aZpbnkPszS8zTmfcRB/Bz8Mybf9m+a7rRoPaykgbGA0QjtrjDz/5DbwoGWAQosbM3RBeMSBNu6qH
y/kPTotswQaBsCSmNB3CqOxV2O9/3ayvCSakoRjJ9s2O4Nc0gQkfCi6z+Zmvj+H3bbx8tNriermU
exNRn0NJRWgdhQYB88ryyIxEcrFBmJKPmcgeGS2UTaf2bbgK4VEhbM+dYoQ7oX339RiZtYMtmPtj
OPsY5Xsfq7iwdJomhsbeZdgEH0nwYJ7P8/EhTDTqDiT4vktHf+8wWuHwF20JetfNP5w5zPO0Fwxg
q1vrtenA4prAoXPxRXOOdgB9rclZlrvEt304DvVmI/jb83jZKM5XZXPa73kt4+at3PjRyPgXa8aG
nh6gtbGGoGRE+w5PPvsWQN0z4DfrdsUghqRHRD++v/FpgF3r6UrWgFrDwXYMC/QeiRNpXLoIpCx6
0ZGGEpHnYh2jUWA6jA1y33SIBre//77SlHcflymzymTZEP71pJK1WtGvyvE5OkGDKvAu8cwSaXET
E8Hnf5y1GACReN3MQb3TD9xkXDi2rt6+4tvgQ0x/BjkkNKTrTAUwUTm7pwSq06mJhtKef6i5+Rw3
osscsNB5dP9+9+/AD8lURV02JUmmJ3gBP5TMvJzk++Y5enjGEnZuRYB010/atn236Iyjm3+0K0+L
Fx+ODFF6+9x+Xbk5U37t1nshNzJVzVgKV7e0WA+1naZ3ez43vTN8OZyOiRCxxybnyZ4Izn53Y5Pm
Hp7sTu505p2n5VsT3+sw1LO8jdUpfKv7MwRtWRGPY4VoOZhA8qe3f2a0XXeEmcUE5KMRJp/tiz2I
ECM5Pbu3/qYNYKGI/C3opcAzS9kGBosi/tDNTjA/D+JxMEBz7DgBRSIawA/Vzp8x7etnAVxqUpyZ
QJh/4PNfz0I5gKTub7yFu126lQOoYw0bfM+zQv+LWsa+e7N2O9p5vBIyjj5cXn1TNcuSqoiCYkoC
hczLoWXWdZYd8FrjfPDqNoXpaiWknQPYOZHu4c5dHb1hkyuK0jrA5SruDI8W+OAAXDCDfBwVXuVX
/gD7Dv4yOjjRyRnwvzhCWzVQ4CeCz5tN9R+3+3KcPSQpk7YFt4tgzlWpNGjbu7hPfpyu/2HzvbyX
f1zp5RRTylp8Pkqu1DQTaWpEIqIyOkU36z6d+apZe8N+aPk4DdFJsoZjFCHAwgKKWNrmFVlJluB2
PDa0IX/6CsbWyTurjse+5w1DX7f7LNac9dv3a9o3Z28l2ncL1Zlytr4OU5+/64eKZbVs3+9uQiEE
NOyvwrDJeQe49drt3LIT/yecQAS9uVonQfbvNW/HiWYP22XWzio+20EUtfO+bLtP222fnGXttJeS
ZXis8a2HznV0vVnftU/ek/8nhQPlaxnoZxjrWLjYQnu8cL/jKR0MOF+85osgOtBVkaU2UMXftyTx
D1z/+tRltlLBUBmzCq/0jlu2f2w25bkeTdNwaDSptulh1HKr1fCCEf9tWPSFc5cQwMV2chV6qWJ7
Z4P8KaThcvuopjmCsl4mWH3gKFmnKehmOI2ILg9Y2Mb3Q//rssGuB6syFS645eUzr6+FFYJ+ub9d
pDgP4xyMybGs24e6PSuhlFa2dvHXuAG3YOXKSMfTBsI0SKnRkS54eEf0kFZKlqPNCfhxzqMe6oTe
ZmDTxnMQJzT7vW8ccie9zQrSW4AG/1oMTigjG/NTAotOCe0JlHzpGCza5Dj94N/X+XBSvRv2yr+f
68tq1k578wLYXY84dhsYt+oOtz8oD2Cyo4D42BS8+0xl0ZTpViDrGMrLrnIsTpJ2eZxoCnoyh72U
AmqyyT8Zha2GIeEtNs7U4cXFYZp1u+QxLNzep9X0rhCVZanBu2RT16Q/iMGvrfV831Q3MWMx4Szn
y500NuwxcBItiR8+YkB1p4oW3tcM6jajVOC6D6v57VP4df2Xp6Bcpd31seGhQxZoddhO0X78/OST
blexEmOCb1nufKiy5DfXhBOk4uWmahpE05cNMn8I2mV/3N9HWTKeVtAPCpsh1y7tG8Pnxe4/rOGu
x+zhFktdv9kqKMRdwPkg2HgxAOXp7H7LH75qfvG/ln7/uKnm7/96Eco+kx6KcriPkOSjmJ+Xbupx
XD9johBtbMH6/oLj+qS7EHCAaoiE4bxZyd68WazHP//ByEHmGKoMa4VlR7/THPXIVjEvc4vCOo2G
D4CdGe48FkrA/s9+VVlD7zof5jQ7W9/Xki+j0VxNXL/BEqvgB9K410V9NN4m4c9Gg+ezS2EAceAK
Xy6b83nit34oNm3VHhEdWVicbNE1syI3SW5WFz7+3e7KqZsso6A14zg0PBsDQYoG2P7hfcg+O3O/
gLd/zhMZa4EhnHgbNwYLpYof4YZoV6nCFIcWyOz2ELgIbXyl2XcviPzv1sXDO3k6NSonvjnFGJ+F
zjiug/UtpQ6JkIyMQZdDpB4rHbdQa43B42BdUqCIMzVEFIlvAZp3Z1G7gj2lllId01nn83tAFVzo
FsVwg0Bjc/P/8bo/vO2XgX+m3AuhylmCzw5+BKWddmTHC1Vk9AGP3E1qxx05a9350Pf9oTm+nB2/
V5neVJ2/Vlmhq+a+Mnd3PndY3mu6XWEt2S2LEgZAyMpoo4p0eBkM+19J0pbpQlHADyREa5fxzMfP
DArE18H+QRnoS6FfcpZuuqaf2HbAUGvd0NWN+tNdv6v/FDYnBbayDIHzFZy7Lo7F1jS4aylFmUHl
QAD9sIEqtz4ZKkdrkrQXVhBgGGo58nd8jXcfPk8ob+9e2K9beNmnFqVw1y8nXphsQbZapEKki3yn
aIl21nR6DOeo2AtrHvP/5eyYp6DkRQrCMjVG37kPcOqkp+Wc0n0Y4s9r0elvrJAFaGaAMablhQ9m
Q4CdqKX6vtbVwjsD0ALLwG/qGq2zt/iOyG3J27NEHyWg5stW9J/fKeN46qw943hCNSBRDbBVsRh2
saBMt0tSOp1uD6xccJYE2C6XFPmUnkfXHgwGQM/H3A1664dvW8kd7QTjUzjXSWK3B2d8czcOJUxB
g2j1sG8aOd8lHr0fHq7UNFH/sig11ZRliL+Cob+0OuLNEJ73Xd482+kFlljL4mk8LTnwaNUdP5G8
6OEPsoiq6u+nz8crv0BiW2HxzHOFhUViDOONqcMIhBfDMGDZ9WEKhG0XqHlN5NkHGsi7c5cl/V+/
+WU9beR9JRcZv1mhqSMNk3nsfK7Z9G3hT/8cTLDvbzbWiLdlhqygDxvBu8b2H9d/OQPF57kU1eaZ
Nwdgp+lkOPf8/SSRgbsoiFvdXu8TvKF8vOrLISfK9Uk4681V2bDXoPy612FQ5RT0tps+bktLEEEs
3OZ8wSgF6Hv/3EiDXZyWkk3vu1rNWx2WyNZKHQzLJr3AttvKtB2VHSSpqMDY+MP44aEDYu4VxUa7
F9f9+HtgM9lvTziMJoblgmcVqO3odDkNWgGA6LYt2PgWYQNmdeYPyZlf6ST+L2fn1aO4tqbhX4Tk
HG6dbXKmuEEFBSYaMGBsfv08q85opopGxWi0tXX67O4u2yt+4Q3WB8oSGCQSjiY02e7h4LJ8RHsv
IEGBxNis30cTTps6ibjYdDXwxc7FP/DkG1pqEkREB+wmoicoU0XJEGJhixty7SdVTJs9c5z9SmAV
EskR0V3PjMmdfalHd9PZDr/syGrWN62ZTi+uCS63zS3ZowYxyLbuMo7nTS0R2nAmQkfTQPHj7bzX
E8icjRO3282rh9aHN5nIwVTzB72a29EvTtiLD36MQpeHRQeNdKH4WnN7g6LPcbrchD2jMQ4/1j0/
GX4kvNah/bhTCEYiJwjHpotsfe6G0lfD+aCfBRMuZVT9vHSGw3XEydRoWI2wRyXOOa2dAVkE+NrS
OYYHF1Sn1eBkIf8qP6HMre4eprL4bvsUq6hfOc6AwzG+k92jcOTYi/Y5GUCEgf/v7AiHvJ7a4gen
SS9c7uuL8bdoKN1C6g7LexRFpHn+uIaDp+ODW3Q/Pykw+d3aIIpaLX8s7i1jTf6oEVnc0JIyghbS
Bn6LVOjiJHRN3Fv0JfW03lfkfuZOK4puYm1E73bdi0rCr133dO1vilntoopdV4t0hzTDSOgST4Od
f3SXeitsjO8eGJ9PoiiKcqzvv4+7VxSrn49/Rtxd88txfTjxeMRz6D23N/WgtxjnvphxiryEt29C
7e/KzB9H+zMf0Lhr1f2054lnP4NtBM23OYuM9hYU39/f9jp+/t8D1VJ+RzYHa3Y65TZPqsL6cSW2
YzBtB/t+CqS4t0TvxbH6YztsyX6y6rLpG2/m1hYP+OtTn050/Xw6FmWNF/CaiisSOCeYA38js7hG
VmeAkzknyqPV6Ym2poDDnZtHtBiceCGWbaPWRag847LuODF6akNKvIMNzFb/4GqUL7a9T+Su+v39
tBJxTn0bri1fQcokwIEM5YQuuqrs1Igmc+sSc6whnXXEHtfpKsTCI6Lld2Wxd1eY9XSFaPYNIGPG
5WlHk0kpwg9I+27Al1/ra8Bcuh/6doJzgHPv96mjd99N+ZvdZD3dJjPtei0OBSM+erTrzbwBptAP
Yh7defTGfq3ri0Ib6mDvwoZXhLZf++hpGx9rVaoaRx5MJ/HmNO+kanNlyE020Otx0ND9TumCMjvG
hKXwyR9OPwWbXn93n76bgWcMlX6B3nA7MQNes4kHPFlsl4Oe/n267KQhZWrYznD00f4Zr+qUT4zW
u0Wgvondnlkukn7PjpubmIMzFx+QgmA6PaNmhfAaJxvIvS3TocSNTczpjywABTlJIOy6GBY6b06b
V93Fn/PyvUV/ZDfmptKOV7EgvMndb5+C9tkdcGuEHQcl6azVcjlVSe6O0ZuzR6z0P7b+c5dgVjMP
WbVjHrJJ3VwAonapu7Px10Hp4KDcGWvtm0fOSxGF+4oizjv0wrsXeIqg75fzLd/BvBjiOArEi6HH
jRox9QYKC+zLHUWEog543h93xjdsg1p+i2uycT46YwH4ww4y6gsY49/j8gpu8ms+nsLrc021jUIs
DpIf4IY47Yz3beKCWxNURxbtnVDwgfwkQTeumySY9IWffZI4UcVP529eRmzKvybp6XwuL+vqrHwv
jqMDeuu2B8wlpqr8wsAx4tTIxrsQ98V4aQK6ayBJRf03+sbW9sH61VVUMq/N0xAkzNvqz+vs8n+y
AfvpKN1b9q20xQI6+9g/+yIs/s6vGyIDyd2kG73buLpYEk/DoUuGZhmqDNzNfE66Lrdbdrtda8Vw
QrzaOo+QeLBQl0S8TbmjYiR05cCSrAfyQvqWUToDO7tdG9iNPMDz2k5bFOjDXUPVne1IQpkaPDL+
Gmv4a7sGzkYnGjQdSDJrw7kJpLXs4mYMAYlN+Gbba//OrA7XyKZFp8AxVuyn41hLrXN5VukiVyHR
sO00Tx3DvXXb+nyw7gMBrxHo7oaFE/dwIxAN1IyooNcD7dC4xC2KG2C6t48QkeB+v6pvkGu1Y5wQ
XFCHhv9url9Ann6+rfrces9u1s4+pzPR89YSdHrqqOlCRj2HKaU93+ktlyU7w/YfCEKjtB1H/pb+
ygSfg/gyrsK/d8ULGC5vI6uqbimGbJnS09jB/T3d7BNvI/et5kRCQhMUKSf30akfo/oqG67oHCPG
6U7bhy7YgGJQxu1Yrcc75E+xN/YOru0uZ8F4fIyVwL94IfGNLWoSnUc4/pCRpGiEYTYPiW3uXsMd
GhGZPLi4NKbTvrK3zpf29lbS/l3cv77qOyz9cRFsr8buYWZ81UgLD6yIbOZMsapqn1M66F2upqao
dGEITqqv9zqLghKS5QwVNAYSIVdHDyiBaYKAiLcmPTARFnPegR9MceD83oG/X/IJ/HCbFRv1dKfZ
j6CLY36XbR4gG5l75+LIXjzYlG7q478C1nDtxHardqHgBRVp5klygDFrOXPv+n9zMpr5liwKib05
/baTT+zht+7AHSEo4CqOvoozTA5fs3oCJmBV0Sr/MirvC1lVtI6b6Mp+7UMouLudu7I76yZQh83g
8CZeezsrTyF69djntduVWUGj9O7abXDn3mCXDMBJO/sB7A1taH3WqAEj6Un9fbkoe/fgP2EDgl4J
3h8H9/CFTkZ966xOQ/RpBAjDfkOH1/4N5MW8GKZNX0Y3JfnpMj1ba002j0ABaVg2m20ZbFTN76X+
gFcMrgX1gcEgjkOEO8JZvyG7H49RMuzjvoP/lOj8jd6tlBfYfd5IlXTVkml+c2azkn4s50d+0Y9H
VX8MJzt/RNWE1hSFRLGM49AmK+/QpdSC/t3r6KELpYCy7h7Rfugg3h625d9Hxosoi7dBx8GwLZkD
47uo9uNttoZuWKlaPIh+b37lHp0NkOLi5FFC4EZo+K3U/ZSbj+nJXSFj9+6w/zfU+f30p9nZHTfW
xrrydIqFkhtAD2mjixdM5rcuBM0EL5z6YAC4Dm1hZ0YMBmsl7pniqG/sH/6Hm5ySIdJA0HBRaRqz
EyB6zNx3kIUXcbEucb/KoEe+u7Qibv4xSBfd3J6uucoJ9GiPJkY4LT01aGt+O67xYnoL2EJ48xof
57gFkD9CJDyi3/Bmx7E2XpwxP1/jabSUQ5ZRaYRloUzrF38yOX5ORiNa115dCYWeOHUrhEL1PsIP
Ns3HG82iC8UtdP1Lb/2BjjPSat6ufm5N+S3FxULXuZ6cNp0kgslOowrGerNj++JaPYcx8u8d6JYE
mrQJcgy7vROZbee4CH2E5vGYAUHyue1tH/6Z6pEQ7oKB8zn7ZjEd29wL/XLZjyzTWdFrTDBF/V5C
q9G72XkBSmJ2BM5X1XTJkr6Dox+zc5Srcm9l4PwR6VLbyKoiJ140lBGrx3mo4BOmqkfmnsQd3R9n
nMhNfBh100UWo/AvDZLxvOVi0SB4V1QQ0VeOaBi92Wevwhrak6apmKA1lWfYiVFu15mZHyqCwoPj
TagusvOnA2rjMVo0HaP/8fEBQbffJ6Xh4Pn76S+H6OfTn0JSY5+d7cMur8ju4dTAcLHcG2p7d6+q
cNLQ9GAaczL29vMQY8tLsFDpipxZ0Ckpb/Dpi/oguqnRYTEUNw7IiTfFrG/s8PP1+fMFn7L/yizv
yjnjBUcWXSGElUkxyILbcXiKFksIN8BZRcxxgsWnOENqrLSo3gzSq+3FDWGDoDRAYz+ripzPxq0m
WykwzlG9qYsiSLstyIdUKp2O9tWLYyhqADo7HwikVR6ygS6lgK5Mcb3fzxKXyvC74/lF0qVLJkua
HpZqEhQ/XRaw9fSZItdKPGgopkY17gd8FbAlJ6pQ/IXRNnmTFooCzpmw7uz0OkucJNmg6KL76K3T
0HpgWP325NZf3aumTIxu2hZN92eowcU6mafsopdDm/y0eRbXvJN6/RsdvYdXuWVQwWt5OEiW8yoL
w5lCo3Frvu2eHAzmaeAuRbS5x/1AD6sAzw3eFhVAjq0Z/4h6PwcHDaq/5/i7iPK8zn6+9tN4nu/p
rkaCVg5FZwFrCx+59BaKhqhkyAHKicEmujfNsR7tfAgrLQ1VbGT6IOwfQ0wTBka4DiWAUbPQYCZw
4qQrdwnkEGcHvkJPFIxFtCB1WTL+eAAf3t8kiBJ7ZVIF55g/EVYLPcSXKzzHQjvDCGC+tY9Ayo7I
pir1U1jVv7pZuA8xz2nhy4rSnh3lwd+jgBzVi5vk5zA8nQdXeW9mxm1WDk8Yi9iekayDHWi8zMvb
UGixHALAmyih5hZRlWAuRmdCIBNLsAoXPu3mkQcOGYLuTXjCFdGF2ULciouDHCiaHn0pwRvpE6ld
n5to+JgbUJaKOYNIAwVwinsYWoOBDUU0jdFydgV/TYxHgQcT9mKQ1TAygZKzT/bUsqs6a4KlIwVC
hyQlPvrm4VI19ZG2ZxFpkexboI8Owc07JTjmxIKTgA+Xh42Q3jF8pEoAOKEDHt/d9VBmreVvEXQv
kCjs1R9b4ukMy+TtkaIEg4r1gbuaTFEKpxkAJpMMcAaqE3DFye0fGCa0E5vsC/YCSOa6e3JZ6PU7
lOavT6ws3qBPdfHcf9a8Zhgal48mqdZT2KAdzsdHfgUVVCe6u0Bj3UWDfc1L97TH0EQBhVzMe4NB
Me6143IOZsA9TyFqDoCU9jqdlu/KzWJ6BGxxSlZHlE9hNvTVnUPetwWne0cj30nAUtffXFr6y0X6
472fCk7F6S7fTBNMFfziSVNZHZ1R1aV36AjO8GDfJu1fB5YuMD5AYGMRH8KYiw+uE9JsHZ5lpy8B
8CYHWvGKLTdrfQ7BP3BkvymNyd9Uq7+G+OlYqbTacVaez+J2n9RZ8f7NcFLJ3chRWymp2c2NFenG
QI5KzGicTfJw2naAyQnHSBx3BOR73AvjTTIANNmk2jppT6XmLSTC3ALQAYsAW1G0B5vNa4wI1ODS
BBLcM33D68VBkNYh56veYED3rxF+tORmLflEtzXIujQnk5bsjq8rv5X0wYNFXWCr2+iTwBkYwclA
J9dpPXyArKxNNHUJQO7zVaQRpnioZsDyOYbnayyY1N2vv48hQ4zKP6Omq8RuBhkINR9+/0fgVsm7
+3mv7MWo7Ui0xEXyHVRvuThAS7WbRWPaHgzk+qCtR0w3GVJQ60GMfPRQAbgHcGQ3wKmcFoLuDgy/
JEr2Lr2TUROdeQCcoIC2boQQMIijgeW+mfXXk/4/r4/W2u/XN+RMTtcZIR3hQpP2G+oJDwAPsQAz
x2mTQvVHAiq4P+T9khbcxbUIhcFX/z2M6svaA7IbXMXAmiXz+wD4MY73dWqd8kwRd/Ee5M/Ov4es
LR5NsxeK84VYf8ZZfqYxTvtEDTRX9iYSd/ADiEQWZAEi9tEumZq4B1OFIA5e+xCKZE+gNxCKcgSS
fCOUjed4C9bxwyShwBSO/716Dy/vX1xo307hRaqL91cAqcI/+1fvxjk7xDuQH1ujnaS4lO9RhyAQ
OLtL9JK5DdJk7ywa36kJCGzRc9i7lB9d6pNCoQp3Eh+ibaBS2lW4gKAcYBeCdhM0fixpAnQrfAIe
8c89UClAP0CvAciRYfDSakPvwUi4bLidSme8B2t+/xaoEMjmRwBwGa2icwhIMeHHBoZ3Q0gCaI0u
LJYIUtzBHMqsi0GoL/5UmohH17isCLE4JQVmaSwEjgofyQM3hKReenwS8hKRYBqVbufAUvhYnZwQ
PLS3gPzu+eMxBjUQVVOYOCnvWoQqDwOfzN+griPRUcEzxAtRr3Lw9IXB1PQ4FgAB6nUxADsKi8gN
A+KynG0LVr/44B3nL1Wgk9etnJGbPKjMwfyChUozUsDwLt5H7oyBAKOP/UkNSfFYjidmcMbPGX7i
IxdIXD8FGACd98LLnH+H4u+DaOe3BPXE9ng5z+U1E7cror6rx/baQBHfUpqAKQmmtEap1SKgAEFd
83zKgSsOYPFq0Fe+VIemAILT3t/rX3mVWpk2xRRKKqota0/BjHpQHrv8/PhPKHp3Jgqw9BGqq968
JGeIp5S3AUCTrxJ9ecPI3zvDNyfZ63jqxys8Xf3H/e64k1OJsNJpVhSOxHYQUYCgZ4CzBBHAavTw
onKGnwmbic5V5r55iReoNtJfC1FExdBlVfuuYvw4Bo72XeaYLQm36BEacN3xXCKou84+g13rfutV
/nnjKqNHPN8HuL7W3C2t7ZvGgq1xhW5llvZp5j56F1Bxjj0dp3mXy4GqP6qKFVYYrQRLQxxC4VIl
BrtylNMLHmbTU/PuXKD8uLSovyx/P/l7fr/n7/maQNvUomaG3Kj+3E/ZFml1zm3O2XrVxZm3mQlU
DlTnCXZZlDocePZTk+MgJpnmdlimpoC/Y62B/EGj8UAG5NpNWrxxoqKUnbrR+9zR+Ldzytj/eMen
BXDYGTnUCd4xDw4OtXeSWCEaMhH4F95vPoeD354DusVRsAi5t5CDSPLGY4KtJxCpjUMZgHG/pN6m
gSNlMi78W8P3lVmQtBCIPnRIfKG1f7BVc/dK2OV+QWt7kwGr/3aufn/F04Wc6wfFvOz5ig1CKiAh
p0KLYBDrgICG4aO3KF2BEf1PevkpYr7u9t0qftHK+vkOxvOtWszOW212ELO9qfwaDP7+htJt6bV7
12g5CKZGJeKE+qhLRFLjNuWSR7emOcfVITm6tIiWOCkhUoAxoM+JNy704ON4cKmk9qM3Eeo3JuF5
ZYJxlImpbU01vjOCHztuX1a1k5aRnWOhwNUlAjc0wXnZTQ8dpYtP9xylkaKPcLqL5gky0P324NaM
HWpoJ6cFZmxsf46psmqBS7/is2Umpc/563a9UX2yayGQknvXwIPABQib8rnfauWc0zMudo7uj9rq
fPU/PzlciXvehDfmv4AMHfVYXaIOqSmS9hxVKGl1vMvGjvDmljRNhN0pDjcZ6hlK456dY9Q7pbM5
gM9DqbgnoK6g/GfkbKvadGzPUIqA6gtMi4rhMo/CfT28QOIkWkv6pyGg1f6KYpuQlQSFOq9fideU
5o1MKPJW4ioR+F+t965YaIg+zD9T9uOrnpY4/IgrmskY3FwSikxysjPxZziOHsH04AcOko3Oshe3
59NpbQFqcMPheBQJRh5xsOzrnVIKy23S2I5Au2FdxDQYEwwokggoehcNSV+Nv7qnYRpQLMe/7t3r
y/KrpOjHrHxfAj+WnLnZlCg1Mit5oDsFg4atVWAMwctrIU7KJkYtN+wB1i7uzVdP1vwLsjbwgUUc
Je0ieZJT9ZwQH18baE8R2wnuFh2GeLRbjZqAsa/xFONglEIqt9Zm2XpkItaRm0wdg94bHrglrE2r
Z2fe/earTakdGgbPs2CmMeVmQcRRuni10Iw6IeiBryQevBH+oyBG0Mwg3pBQ4IBD1u4P80TFWs6x
OJqh02njVdr/MtFwxwqMUpDWwzQKW0/bu+ou+i0ZXVxMqf4PLKyXV8zPURWr5seortNyrVxnjCo/
HJdhM6pkyh+7PKiSSSGCMJw9YPQjGWN4yKLtVfd+WphlcOX7Jo+L39xR4TKDebX3B4cuO4J4WQwV
qOtwoRKpOjebYUEyyPDQH7ObIJrWSDQQKmrAwW8Lor1o8cD57k52A3YQ7Ninj+BK9dVphL6efAzp
XKb9PiGjTwDz6I75W5NxeKovpH7HRodhy3GCUYqzuFKtfBBWo/uTEXXm/q4xA6uJyNDKIgSisd8k
LO5nFQ8fX+DftgjUtOixxJYS6QtS5BSygooXCn3EYdTnJji9Cdm0V9flz/EW1cUf4725p3nNPHLI
i24pHhwrE7I+iPtHTLM0AlSCOIcHDp6kz6Hfo2Mg4dTMoLNwBFrebeVJTcikuV1k2dbokAHMfden
+yYO/XNSKEJ3WeVml5/bzrvz9XIrRTlYCjekk8dRCjSv/G6yJKM1LfUJDnQSmRX96OLgUlVp7704
RmIXRUt3+Q2JUSxmF3Mg53RAC/jqW6lHa7o8eB/shiMfQ0+9Jbi3XvfxNaoNsDChd9vdBW+r26hC
/HvyQbawUQoAHMCR/jTmMBA3WVmrbrgWEKLogA3PsC9CmDUSeiNmAEQEHwmvwjIyumO0dvaMLnpp
RIqwk5ibU4Pcxp9TnV+UBC0zCqK0tOmArQFnXeNb8ggUF8KEC6WpSDRvSe7EZbG9cYagVYQFL2yg
BZJ+nkRm2plbsRbfbmgkFGPTXx7d73iNiH10QnVnYa/MUGlzpthdNUHUpzNTPOw59BGGI8L2OuXw
VbtUVFEfrnlV6uynaaB2+MXf0aeqvDhxYdPBJTSF+DMiC7/X6izX7xJZ/g2+sv797u1tkJEWQXYl
xXVNSKjhNlZEWJJ5h/BBIvmxpRgjtBRZLkqIp04bTynaclJ45bJbO8eI/xZsBJCLyuAaZm+FFW9k
UitMvfPBw88+11wYYnO8QCkp4QHqFOOZV2FkPS4jIcFNB3KhuNeOTdwhAYsY2WTY83M4wEQSjgi5
T/0koQ7sloNHcBudSZjxOauvAxXPzaEaoXhGatIcUJSaAeqGxZL7s9xbqHlDb9V6tgTODBlPxwjv
rpRw0meOOV4Ht49ZJ4toouHazTEf1NzreL3AdLxoKzfv1jMxvMBm9uTt/BSxmqr9Qchd4RRNRRdw
uAEiC5OAWadALMX0zxTGs88sqig0ZbG6988lL3XxSy24bIaVjZmUgByBbnu42kRC6d1uyUh3kQvj
77fAPw6pcfQgkiLcd9Xltqlw4AZ36gOxchpzG+quzI9upl4VYWxGDgOUXOgiCDEUKbSmovD0pX/U
UDeuslap+doaiTcfUYPDyqJWF0qtK2sds3RS8Tt/7S70nErZsUo4Jsc62Q7ask5uusT1pYfDUE6+
/Jn794BIPSUXtnqCo8afXdXqUm+25Ec4Gv00FvA5xg57XIa+1p8R1c96G09BMFT/yppYYBbUGa5I
M8KWOblY02NsN2vjjtcFdNmVenscurxH/0z/DkxZ5VXBp0g8aRlgM1IswMnw79cescnKid6FIa9g
T1hNfKOMFEVDqOf3niiU+1WtcusqTu8vu05gSz2oQm/Ox1CcQwA5B4+6CEIWELR7h4GQsUPYyOVy
GSG7DZx5JHf+3qjmizvl1ztpv9/pdrCzzbo0rgLH274n+oJDeTr66hvjAw4EJgFFznENKApeKlqA
mCbeQuCVaLVegq3gLSDXThPL3NDiuBDvXJPa0EDdYnpAUtROdERDG4Wvk1YnlSf7JGXeShduYBe/
HlEyY71THhPKJ+deiXKmQHBXXPhM+JuKn/4iNKcjSK5vGohzA/T6/alyUZOUdalegWIalOJMjp4p
0puCVkKzJpi36Vi5VjxoKmFzPouXFypbBRg0ZF+hYSpUY0Q9L22nntsQBayrqI5DELP8Q53ydZMg
/O/JeVUr1RRbIYHHEwaZmqf8+LKp1ubleLgC9NgjUDwL8S7Ovso480RNaybYf431SDTSNs1TdKLD
tOso3tG799PJ1kcc3ScR8pRkpc1FdfEdjk8Ri+PpsgeTA3zSADhn84K/R1SRCnW7t+3LsFavcec9
HFMj3SGazjkBjwnumqHU8fMVOfipogQG86Bs7SY34q7h30P1gvuAnNuPV3m6p2GSSvTrZ5eh2ja6
NyyiXGUlVAk1f82qzOuoImT1dHBXIGsS8rVnjRv1bXpJ9xh9eBuvhndlgRc5EzAlBe0vVF90RXq6
AcvZenYpa4cLTJNtTFdjhO8urCocRYcbJiosbS+ry+EDAUrLXY9n2FOT+emJFklWoB3iFCUe2Uch
d/Vu3l4hc3RaWjKOHxq2EOZTOmfqtULapfd8uJ9YJKkKw4Rk6AWHeAryl2bvGGYyG7vA3SvcEEUi
KYu9KG5cjctO6Agmp+ZtTKeVSvfX7YHF+pvJfLGufr7fM0knvat6kdmXfHhLjlzRxFNmcJ4+MIew
vOpL659QN5uqoc344Kgc3Opazxzohv/mNV4Udn69xtPyPt7PF2O/vuZDGKqP1NeAC7RUL2sbH48W
ggDmFOsHfPd0l0oJ3KF3SmFidz/trl+Pf1rSu+1BOVxxzCJpxXIJqxYkUK/h39/4Cjj86yFPd5J6
vSKIqLEUinM8KQYPwqxwfXVQu6in+5bm64vsywzssebaYEg7iEur0Tk8Dg/NKycg6gjF1uXW3Vjh
Ed+iNd3mu2dbrjySMJ+Ni24+3fRJi7ZbtIvQlQ9yaqZ4zvoz9y2fVGyov8br6Sorim22q2pM1wml
or1nhLtoT6TV2caIap3cZkn99pDg5L6kr9y6LxCa3eB6eHBv2Ca082b376F9VXQAp2dxCNCpMyXz
6fS2ZGlbKnrOKl6d/Rq+IrVWDX9JyZFbYxBfR+/STwPjIJj8fz/5Oyl5HgnarZZAg5ua8Y+uhgUd
4yQZZxJzOFH4C4nL2WHKInMG/oJUI6VTcvqsGqq/C7Km1nsXV7z8eJTVeDyVMND14jL+katWVlHV
LuYdN/EuKteJ4GKbV3zYj0qwnpuhEVU1l2gMaQM6y39//ndu8c/n/3j208lrbmtKVohn1zLnNjpE
7Z0vaR5ag1RNdHeIn+yy5r27rF8P+o+nPjVUtkZtp+Qz+Ty8oqb8GGhHl/J6c3uM8GjtGc6sfWpx
tNfo/dix1aJcI3eAG7/DhMniVPjr459WXZUdttdtxccbIeWBRkmmiTt9FUgNBVnttVO2/x+jDZQQ
OKwG9QBRnt8zfa6OZylLN2cyPaRb1l4b/SdnNzVijcLl4+59HgPuiHfBtPwimtP/u2mDo5r1HEyX
ZnmqjnvtxBoX9g0SCg4IDghxexNUKcLkmfv3h76CIP964tP5citn6eZUU09DklPv8Jm2bnQuv5Uj
BIZ+wSHoLmHnam3wkZ4Nd34Ib6DbZdlRrxDF2dl7MckX5QlToeKsYawIFsB4WuqKdNxgaFZkpBRw
WA4EtcQZTnMQF1HNT5udfb2xi1twPCzinlaSrGCcmW/Q4q9q3rwEwrEWFRLgMk93SC7V0I8zjtmQ
xzdlD7i4Cgd7HcQYOc9iZdvJxwBJKfBo3trL0Yrb+rrpHLb1I0zmYnlYf21Bv9GbTpOtFpvloohy
aecs+fPL5SnqhLnfoJhHw3d4n2MQawWnYyNffxllY6PFymOuluFh3zRge9mjyxnoyHzvakfyl21t
CZWqjoL2xY0sAmPn3a3zKkb/9fFPq+Js65a129wy1iFlTwHnFxA9at/0wqEhZhr8bZxFqol89Eq9
ia8dHANXisOxQ1fC7cpynTKqWxCEZUW8hlyy5XK0G+/2qf6iImOiDKsQi373Xp7Op/XZ2OnqdpcN
1T5QVjCEmIM6hpQcHvEap/SUukwu0gU8hHEddsHOyBxkU+lzXjUHQhKiQjjSfRy92110PGXMi45o
RcKfoxa9qLyb3Jmx9+5W/HEvnFZJxm0A9G5SO4hWdryixv/3hnzV9LIJr4W3maXTwX466qAoGI8U
zvPwZDsoFR8QjBRErqKhQmnZIUBOPSSqdv6BqcGglhMXB1Z+kbsqCO2Liwb97EunKoSj59cB1Vc6
dkh5NfaZM4tsfJdr3BuudXUkxaeKluOsbMzvE/xgtl5xdPFiVMaFRiHeM7LoNi6v3n2e1xwsc//+
UOPF3QIODUgrG10BTq89fem9NPR8DyNjKON5JWSYs8FtuYOTweKJs6AMLnX5g9+LsAEi8DGIRZGX
v2EbcY0fA0xk8Lgv6QYAVcTScU5rw/KriI6wX/nr5a6VD3YRrjuxBHhkiUu8f43ztoVHytGxG5u+
PrgnRSM9hsXFO8sREu625p4+Ls20aSzQON95xg685y6qLfYLBNPUOnOhAKKlYTE1VOe83F7CfZv6
fmU1rjS9GmjhyRGS6UfnhIRc5ktNIxe1s7X4/4+tm1Fok7xd6SunALW2Y7fAxRvlxVgjTaoXzArW
H/B2ZvH94d4QjpHdCyiWaNekI7/tH6YShmwkW1f+iLNHQzueNdUGf5D7MBXsy+MwG6wXmnf9fMyr
L6JrWs39WWT2ZNvZfgFfHmKfcV1RjFtCR5p9lFDRdvGpLiUgnPFiUgwXY2xPnZD1bqZ53eZrz/wn
BOUNA6Epu/6IpG4+qC1Q0Ur2uMrEaNkb35L4RAHOeaK567xb87ervI0T7rW/G66RHCs43KLbUKMH
2LxVmORljf0y33lH/9G4xiVnHjUY5zS+dezVNcxHRoeCZYnoRWVg0OTMRkqn/KQDIth/e4QPwzxO
67NhERzD6mPW1ldGfBnaPWuyieVpFljhTiBRza4xmHVwoFDrRIjaV4o5wqCgRKeHd1J4da63Dk3G
zTg513aRrEEK0Xv5Uhuqx+MZi7LOsXadyyF2kjtQDq3dVPrAyvlT7u26CES6OTUUn5a4xXSfnPEt
OI1TPHa5HzZUDD8vgWI7s4DbAiG41KdakOFEfutemXvGOwDoPJDGKsBWZaG39g9XmdToOgGqCo0P
+JcaIb5C8gyoaO/y2yd85ylg2eFB94vwbjpAWzua6s42joWXNOL7LItL8JjKq1l7hxoHIZLSONph
bbVPFIS6gbvqubMmrOhq7c0kb+FCc8rdIyDUh4D4WeCuMI6qX1BqHuKPbdAobJgxvkIpabR/xw0m
h/cunNudlFh7Qg4pJRsiBT7nU/0wUbZd3ahCS05ehcccBz7Be1NRGxGVTrmznVKUMD04urcK7RXs
ve/jK2/0iR6/3DRv3C4uGbsoHya1znbJi0jcG6Cwvi0jUhpSE/LSSkDLSCCxGQpS3hHx7YjtXwuO
nM3T8nOHKfhuMZtD8j1CFUjukdS4REaXIi6pIK3HlvxZNFWKy471APxUNxuHwAhgyZ2q8DLXonOD
k/Ny8dJDcOpd0dbtqIBICEcWxSmorfImGQ544seOoi5FXxymH1Q72bGZ8LBNSahnVWRD8kN7EZdz
jBR2juwrEZXBC/EjLsiKk4e1JO9W8a1AfcVBVD7efCC1dlhUnDXDXVvppe3TtDZU/axbdraD86hs
sn1ntESDc3+2NKZW97HIcGRiOJXW+fMEO7zDlaFPkOHdD7FIwOqczAT8kaukzmFc9avImDMnlzaK
t61LnajlgV3ntlUsTYw+Igy40BVu7Zup5OGs429D1AsRutG8HTkx4uW4o1s4fJiJSnXl7N8bDMIl
3rdqCW/ObCr1dV0RFgdbbqE34GWKOP9kAVwYKrLzpiKr4u54CsrTtDgaSA0NZ8vKJ9eg47ounMP0
0N21VMiVyba5785aFbALITm0w68IQZw5JXxjepdA+esxv75+7D9myBRIoMvDonOJNi3OHxq6Ut0K
tonWPQ3uvdLmdKXCr7Jw61gKRQeLkOtAofS04D5WaP99ZHDUdC7facaZ0kD/+EM/ObV21ZLbuead
GmVB2UEblXUsOaQQeo34YQkk3HtEwaAWHT93UQ51oFm1cRjgxOoYCdcASSQ4+euaTe+YVZAS15DT
G0GhOPZYb3WUzqleq7mH3mNwgaA0vIdrTqJ6uQluWNyoWnuXqI0iYDUSpdFaKp1bi0tKJtZZrPv4
cK1AhgLR9GkFH5r3VtpTG+u27IELHZ2C4hiZ/qZh+xzfRUQbWtfDY6vsPHC1CbYTGoDxlUonNrs3
F4OC+8EzPstjm06JxWXBILZUnMdHx+ahp5sRa3hCQiwvcqq5qWPW120VI508rrpm2/osozRmBC94
LISq5KQPEb+VjYzl2zk1Nq1HBqCkjKQPWH+XzD2cHcbrYrjUHDJPOlM2yxEQLynXBBv6SVwWhath
BVA5sxoHf7KuJZocFlWwM+qPyTYNNago/0XYeSy3CnVZ+ImoEiBATCVETsphQlkOBBEEKPL0/XH/
rh50D7quryzbCgjO2XHttQpfnVgMx9H3LLLluzR1mlarGnN5Sf9po88kU/1YgrTUQT7bwnMu3dbi
YNRTR14rE06MHb8gZ6WLTwW2WdyiGqtDlyX4/GhEYbArxdl6+j3LwJ4ZySULnsFnuuhmhjKxp1d/
lkTvWzh7e9VgvhLUJeZlty9lV0xX72pTal7eOxUHdrXll5FR7unMiaPGtSnRRhLm1a+CR4GAkeLT
vV90mynyhd7s54F6ZmMwUeKoJl7i9f3x0+NzheGRDqwF5NdhQdiIy+og2PK36IxzE/2ivS6Gs/b3
cmbS/N4uaFGoByGu8cdgO4rVADnv1PqAZ3oRUC4wddKBa3pBrPR1GV62IGGKhIfRTIxcREvLEu9m
kbKZFo+f3m/NySWJhv3Lp2MCwgFX1dYLami3Xzr17c/jB/LZ5zxbCTOjzY0R3JbM7wBIKbdbd3Qs
JEP/zKUoSwwahAjLMAaSXZeZ3YNFX3wUS/zKXN1tv9+uNfvGtr42qCIp5xcuwZtsb5Z2ajHQ9/P1
WEjWk34Ph5Ebb5CzYFUjgmHla3bQTo1RKVYHASWcWEH+lzcGg9MdrLc2n59PPmGKJKHtuv7/irFY
LfX/ZjBYMvpnU2AFMyL//1Vp0OXPS2wyqUG/i2EuQwo/ro5O48N8gPmolrItIdp7B/eP2IdDV9tK
gsaeWrWZWp198+kjw70EkBsBo5v59tul6mr23Rtm5izuDk9bWqhBZk3XTDLajU0P17pF4EI9Qk/z
uspIXt+Hq83mfDuiP/jF6QVemDLnvv2a0rPifH6nbCxCDGW85UvRx9vXH79o7j533x9T/q7Rcf+T
vwtpLn+//vhJ/la+iyff0ttPI63ud1e9uumwmDBr4D9L83G19c4WqSdpFOUd/HdJIs3M7xHHmX8N
IzLp+vVhD2y5l38hQPjvpgB6Tev8S2Km6mtCk/VLGP+CfBK9YVSUeDDNeX2jb7j3hjeR14QCgzgQ
iOWRN+Nxbx7HN30jjA+6Mgjplf77+7rHhw7fzyNmKP1KzqjDprMFJKwJNIyaQRVicIZbIKHLZaCx
I60yeTFZvcZB2+f3ZCVG07P077YDuM7d21FaqcHt2LtT4hun9aBEsEeZUffk58x9fegad06N6nJp
ERUtsuXIc9csX8x6pXZivbz7eHlpeKXG26LExzTYKNjV4L9rq/cqT3Ay9zoOiuZrlPjMYqU5E7sL
MkIecanRe54iY9fbxFTN0kNGGP5VEOUj87sc47GccoX7d0V3sO7L5KLypHI5EtYRLx4kT/LaDZrV
3EpeHj0ujfdimCuL26/rOrdvsYZ+Q4riMDUJ+0qSVn0V8dtR/MqVDxXSU7N4YIle90XcW30AFWmo
IelYxKUzsZTo7lzt61olCSMNw2kqTh3U6CwBIZ7Q427NdyB5XXBLF6XbbOqgP7SeYGY+BKeEWAiJ
LgobomnrY1VhEzbu2yMfi4Xo5lcc3dTVNmrwWun+NBRP01CO5RPzX2F76WH1104fr0D8rF7yiREb
npkjDcwtGAfFZkzilUvOAJNhBYicq9mYHbrXFda13ovLu/XBxqLPw5AZEpvR3RJOeUS/Him0ws48
wQLKAMeqvCw8kkCYaxuu2YRAq4oem9xBn3z5DEQmjgv+UkAhPxuDT+hWFZd0PBbidNNz5autYHVu
Te+sBAbULd6WBL1ajdTUxHsG2So7pxEzi/S20PE2y4Bo7cDxBvQKgoeXhi96BVzeepVvyuCFWdfi
Hm+UBb2rGJ2ZriVXifU4WQvbLCgcxO/Mu/9gHRW73qP9FGp0gSVQ++hcWoWfnJNA2Dz+sji3SXCW
vZWihZevH19tOLKHvCw9ysOe1Xe3ruZjzK3tayi5qa1412XtZCz0m8sk0vLmFm4eZTRR6t3tFw0t
jwUdPbzHpd7pcX9AeMtlnzja5qchuMxNdSk6AqQpesxhG5ktOEkoxhmTkaiKLekhM6zAOraw1S0L
rg9zWzc1k3DLvoH0rtkNrSetRUe3VfjENPPtzayZhTCFhV0jzM0cEThKRQPo6anxiHIaOQs7v3CQ
53QTixjbui4T+kcqYO1HUEPxkn/lIdKFCKjDx8BCAKrErCvlEruHpzK3NQSlZeYpU5PIjO3RWbV/
Z6nDooXoxxWrntrMRvK4t1Gx1tG8dlW7ZPMzMOOXUW1OvxhFZULAlO3KZXrUu9oFpGsc99XTzcql
99AG1a+wVpma4YxLVmqods77tePrL9RVYl1DxX7aGToR16Viaws8qJnaN2JFKDHtR5hYeXj3b466
erm1X33J5h1ed42zp4F2uTOMOlvm+5wzOjjj57m6jPs7HxjYGvNmjcxCExd9AF+/5Guo6bmnMTar
M0Z7d1KjdDtAK/pvawIMjdjRVhO9vMbL4izuvwY/9V4hZ8O7bXTzYXWRjKSTMp43v7KvtuLjIsxP
0AZXu1k/nXFb3/jcD8gxWoOBHztl4ae2HgJYi2WbfN3qyN6vK3428/WTqSW6rN/o29lcySWwVffu
UZJYZE6zpyLEWnj7D0yHYtMIflMe6o3EqDdM/oZXm0Is9Q7Rbmgjj7PAL+thVStCdedJ+ZuJXyOL
smhUrMmYdbZ18ABsjQvhmdttWzBhL+t+uB/KzTMq43qbwAHJZhmlMMmJy22/l/7ydRGrfw3rSPqb
uTm38uj2qn22lUZvNhyDf36r2uNmh6N4HAuYx2xLxtfshQ0+84rjmyL0CLPLmgC33SdoYPNQtHpf
mqHMLP74foxOt7/a2Zbn/3N5zV484tvbfTG+VrFNVpO/FB1Ofuj5HXBG4ft/fm73PK3YZrHE5k/X
kEiU28lfv39mfKL2q+Qv/dfTL2Ielm2zrfytRUKUr0eSKSpPjz+gScmZVRWBUo6K0SH4r3EmJQVP
Xt6tQZzzRbkg2SHu1clzGY6axtO27OfhJMa310KMp+vhpPuCr/0osQa3EP7r3+1wmq6nYYK+sV9d
5Jh0z9f8abfQfHk7k61poEIHnx6kEAZrSqGbbFX+JqS4wgnJvhWhnaGSJk881UOoF0uLnJ89YgH4
t9Od+w6fFFQbtuayCcGrMCHj1NYzaHAKE4+pYnZCt9SYpKSCAJuXblSscDha7AZXQifdwmkxEoXa
JfoZolehxyjh7LOgYtdnFqvQbcPOJ5typghPTuyPPVuSmOLypxYBOsCkgt5TYoyAuRaoZsFgFZKE
DAMANrQ6LMwN1hgqd3BdFA5yRjFCCsSFUzdxFcQrSXasK6i314oTPqpA0ta/Ww/0PP7xdgIYSm32
1jL3psva7APVqJYa+4zMg9eV2Y8VJdUB3WdSZZP5NE9ix6feg+2g2OPfdY+80RG/h6gl2igQQSwc
kgxTuIw2hjFhK9/I1Cqfzvh6z8PTIz/vHI0p+zv1Wab5LP1I8cZTeclmd7XQqFy+YTjYarxL7j4P
hSm5eXhzbtJcYvtry5RDHA+gYxy0cXXMwNsuNqC44imGVY5kJwtETgT4uZ3CwbyBgaXhzK2d2sGU
eVNLdhpvoI0uc0i5+0aanNTYku3SpNDLaGDhJssbspnX8X0wf3znlqiD1xCiByg9WBWYcbwFmtPD
6Puf0UqRKUQM7zgoaCWmjvaChPEZJzfgY2b4CxKBEjCoDIsK5RX7viRbpakkLFXraYK3xG7mnsTj
WuBoE5jqwgHQbW1IcBLIhPfjGHmFuZourxg7TBoXeLoczeB4EWT7RfSUm6WbE5mNFxWsA5jYqzn8
Fox/KmZ9ogju0BRxKi6rbLw507w1ZdySM/hkMdVmPg6NWv1SclUGM/nM/zjMmGRhsAppF4JtPiJj
uTUmezgUkR4CJHaLSFnXXm1rwYPoSANRN3giDAhgcw3ZgAdt0dn0VfzU6c1ppFj6Et9FS4lrGeRw
I+QIXE3jzubWKT2YFJj2fxlagBKp94l5THC/DIfrCtldGZuakJAeFK85p6s20L0Kag4mV/GJIBCl
BWH3Soi6rcpKrVZ5IDlvCAZkexJUdrMqIOUfR66efrNuwz7MTtW6D2eUVtHcOupHiT7SXh5VXIE2
vfavPb2BF/lQx9XOls+3R1kGU0da9PlrhKX2XT+xyu1oozsTUeUx0mi85vJwUyydQNX04bK/Vo0l
hG/ExXpb8z9WvleD8d7LTYKS0o/GMiUmCBN01FM8G5KuXICJ2zMZnrFohZCpVIv1QcHq5bWeGkju
YN8PaLAb07XsFNsbPlshMtDNeiN6M3Q+iE0seLijYjMmfMMRJobxKDHE5tPo/H/JEkkQMVVGxqRt
KLxe99cxhXofyYpopu1JlWBVwHY0f/rmv53Rdc/vxgeWEBjsn9/SisGsP0x68yetpiv1LEfaRsGA
UQzHzI+pEKQl38pGQptgwoMpUDIy0WaL5/eDwUTXE3nQEOn3xTQQvNtxiCDwmQZSUB+lQOIvmq8i
EvCO76cqM6X1MKK7K2wRGA/5R4yrsU+lb69Aug7NgRKs8AMYe7xPzS371U+AEjD8O8CzU1uzZGZM
Cndmk1EFkvFe3oIC3DCtWzwAs0r21XqQRtXuWO9TTpJXu+McfR5362Kl2m1ch0kkwq2PooSl+0o8
o/pDiqFzJJo/20Em8kXNzBeOt+1jP+Msfukb9awGyqb/EyLxm8W5UXDu7f66Bj3i1psKE/zPpSL4
gYh3v9Q2gk39gQD/Y8n3ReaPmkOcIaRS/ZEU5K+wjH4pmDAGu2O60MH8L1mAmUkqG2oAJXGSiGpV
4UuW6BQrovIg3dS+EGlHaSzimUJMKRmOOPRtJ173W+/aSz6ZC7GEn56u9EiwdT56F0iXdCP4HaG2
7JSx5EorAGyevuG4nDe4xDGN00nmZi65XU2LV7dZynHNGxIiBircJZ3VbCakFBpqug8vgc0HQXVq
rSCFAtWlhuATRIakGjy3Jg2Z4gBxa1tUT+znKNMd66ZCGlFHYzR2wQQuCU5CfTM707Y1BASm5Tij
j049abykHm/rPUgdmi3GyKOh4TQxosBecf6QIqne1MmDkrerAJKsknXx2wX6SXCYOLpeZkHOK3d+
EkwJDOBoPMixuAF/yeGOasSpkzpPVw7eeP7a1R05EhzJFrYi57ThivDPEyi2KBHjQ4x1ZsE7mgV4
3i8J/yqFWqzwegXCvI2rhbWn/ijYJnF9w9fVvijOC4yDHEECb2e/SAg7ZK0MM9KtXd782qCjFbRw
OL4p99zMOrr7ErL1oiMRkXNVkKtGo7wP8hXDR+Hg5CvF/gSKl7ivPyWehsM3TgSP3Qfy4U3I9j4+
3A52iIKq0hC36Kpcw9q8LemMhaWvOGNpYryk0urpwFMRKmbmPC4fOnC3DUP3UbpqmBMjryLJbrye
ITQItxQfExQPvjhSb4WPvfZNtdv+rJLV069j+UFU93DpfJbbIha+FRZRsx53QPv19lHWFjZJQHZF
/DEh4OSDxmSYPPHu4E69OsAaYvDH/6PFHzOC9lf0NPIFQgFztPEalr5xR4eNEzyXURk1MEeRRi1T
d0o3iZPSrKpgCpSBdL3nRNJlZTrbfV9u3s37nG6etk62iV0e9LWw1tbSKR0ffT8oa4Xqw06KJ06y
nTmTkxxK8Z1W4swfVoktjuopmA/0rGGBi1VjahThHQzzh9+Ii68qLsPBTZ3ETH0hAPbv5k4SZYQD
PUzhEgsss2Gzo/wJ+Y3IC0qOAlI9fp1UXw4nKGXFt8ZIth8M2Wl6uoE026W7z91Q1vwx3c2mxvMg
rCsLiYPxr+qpO/BNhgkPokn1dL8873O0xS6IhL0vwGDTc37mfvX7vsxec3Vq5FAl4Giptb8PJMS7
54W7SWEMdzgo87HX0e/63eh+L+8LcMnxmy4u++tyOAwXGgvU42H2Hw7czc///U08tIqRn8Eg5Gee
3uLCxQMIhn7H6+GsDvxKPMjjt+vqen781hv+BDKdR/972L9nVuNrDIe6XQIChL2UBpxHIaLeKMRC
LwzuQDJX2an9+su2s5V8RA6YdfgmydOOCCtaVyINEE0Wy8bGjdoaS0I2CBpIJ2X7g9Uh2LRzKIsE
zG7twzthFcYNMEJJzX2kfaiNj1s6qqtH5XLMHBSDjGh8LdyuTNmV1vwitUfGdJYULNEt8RM9HZ77
dBu/9ct9zvLQaRCWzht3XJvPC+0eKyW9bSmW3CjCIq/kPPxhfpEJ+1rKtcQrVEM+FkVUahftSqSN
oqzRXP/JWHD0gh0FHUei2CmFjIroTUSBnHMVMn2AcUb+IvUGH6TA723bhJ89OvDLkrdrw8+Y+3ry
pVrxLlQawhRklUz4II8mZEfIEd80OtXqRnZvHqOEIdV88oMJFkUI011COKrZsnddiTZEu191yPIN
sIamvGkozlVbcUfOz4ma2qo98zR3Fn2+5VXqy+dJNIkQ4N5mBzFU/ddpEothdhHX8nqgz32gFz89
CUxQsesumsYKpYnF4uRnnfkKQE9rCSE3Iux+P/qJ9pfGUBE1QUImf6mmPEs9/durIwtvTuLz2L8x
YePKGw6sp/GbDh/IelKz8aljWEzofz9ZLDeKmI372t2gxtUOkIBdblEXteeuMLvoNt6J+vMneAX9
uVl1UcKwZDDZUadwhUMpzoXDJ5B2k4Dk5Qyc43G+ep8gO+oe/y5dJBy6qFkxYJeeU8747KeET+uf
v1E2dMq/sy1V/LVsXLjQCJ+sWkrzW3msRWzHF3pueN0VgzbuewMew3lvZF/31D2wBV+F0aE8PUIQ
kptqdZ8hnduyhXNoYiPyrU3pC5u3SXq/rePnNvfe/KdXGOseTOLbF+7iwYrJvTtZFbvCvIweYhwr
GetWj30T3raf5WUKYqVhns99O8+tSLWN8LgliH6Eg/9B4ZcUk9tuO/u7xc16wv0xOKCrOsbRGR26
EhxGtU7+ui3TYuNYMAAdCLG23ZZvr33OPAhP76YLhYCaR3bMy3/hRaA8/6LNPf502xYn2Z/uMfHe
M35x6h+rt9O6N2xBZbPYzSJuvuqtcMQB8NtxK+nstyoU/daaOdfgzSbCvFiYo4BHRAMLuj5IjhZm
G5ECp0QuosYCBAJSpDoC2Hh9DDsIx5kTcgfKhE+ynWTDsANVEApqqDulFNekkS2ORD/bPI3CubpN
IKzF1cv/OPdQtl6874R+9Dx8mLkzObaOQJ2ZgulGslvzukkjeEupTT+c9x+DHbB0xZSUVw9TWKWn
W3iN7/vZvNtrH0i3r08gCbRO5tm+2DO2pG76IxnW4yics/Gn4k/dfI4JIVyxot+mxXlEOYOC8pes
iFi6KugOWljiu2hbSrGyLi5y+KJBF9eeHCr4tdlPutPWIMjS3b+dhEX4GNoah3I7gGPsDt1Bpjd4
UE9AkTWAd6fuIjO+cFGhkzm9D83oRDDumHNCXGAUK8w9LmG0+u1OPAiAb+hng+HxeSMGyA7XHdsX
DwbkjXPZHcpL4if+dMvxrMeHMVyymsKsB+bIzf3Jhs6nPx4lBwJaDSgmSuM0RRHjIf9tDHD8GIuC
0XyqhUF5mDg1Ailh+ivBHmK8BDiX+eRSnB1KTw6KPyUA1KSvRoctfR+wrYG2Y7CdEyGv62Qhr0cT
VaMfiHxVcRiswS3WNZ2KfosgxvEa5/GI0OCs04dUN+ompxS3ElfKefj3P4GPJprRXfDSdFl6pcfQ
6ycaTSGM/eV+cnx9K8HdPUw3WqAF93L+3Fd02tfKX+Z9HDFg/s/t1nWoRsKO+MN+xanfH7Pw6Umn
J6ZVZJV29iTqfToKx1l02z+Od7f4qvflng+mrJSAtWGr5mClTuNLR8me2JU5MbXgGtyXU9RxWlt2
Kmq+6YbgZDkCxMaz0Br5YoFAoBYkOLJZNDGnm7t79RXOwGzDomNga1X+aYEQlF8VV6midDV61Jcr
bPKQCI8G2hclTdLkrwouRcBy7AwSeSyN7o0lppbSCIOtzoipG3dZuyPODeimZxHL5EVlRj4MHkIc
oleMoLtqB/SE7DOLO8kooSoEjUaRkzR9LCWzagM5EDgq8AZYnXF/iKvcV9b0ZuxJ3JtEAcA/+Uio
kUOOHsEyRfH4fcyIvj/rWUAEcZ6G/aFjIPR2nAbTYMZE2DQQN9OgYfbAHX+pBtpWi2+77jffpBvx
BAODXfqwSPwNkH+QoXxTxcacDv51/YyQuhbEhXh4/L4P4zK/ABu+H4TwalX3qGTy7bWvB2q25lTe
PIpvTdpprZXp5pU5RX3bS6b0omFbVZdMWvaQgA90zX8qyRy8lJ64ZN6k5XNqV6/lrT5WWix28DEs
7vrqc0UiFgycBdDi+RzRi6S3z1UihyW5lhIrSsAcDHjdmlQVJezXnOlirg3ccq9iCSMQHujmKtUR
oMOk3c3a3U1cP26+gCUtlo/UFm/LoT1ItLIUS2UoJD8V9fGtOGN8+Xav9HwaO+VSUepnLYne87q4
oqQFoGVXfzFvjBumpc8s7wP9yGcA3v3wSGF9JL+mRvs6jCO7pZ3ZCmtZWUnYXKlccFmlEVlHfDzz
uyUhCog5LO+CwhOmw5OcktkmfV6+DEoewqbsIfoSTQW1FCmYrN7fydSkwatshuizhkxiFuoxo85w
WVEZDfTNW0TWVrU+tBJI1R5G/ovRLIz7Zw3iohXWzT160Ll6BATkgra9pvbjucT6DbWjF9sXSlC3
pcqUqGyPeP4HT/TbZJ++lgVT0bNVxcdJjGmyfwE6uVoNLTl9JZZbWYnaz1ZlDvy9KCjmo5UJ0au4
ngHNKOPZM7rXwfsFMUXwoep6sxn9qXblRVu1R0bRiWtKJv/O2dWpZo543Uyd69dNuzyFsfWuowzP
rMzl3i/pkWkLeWoXWoCW6KsM+8GVhYXWuj2lbNkSMqv8lkiJrntV9IZ7SJSkTIN2aoizrUwrbj20
1nBbCstcWMtUruVIzLftc4vVTeRDLpnvpynfXC03+9S5t8uUvoV4KYHUfKxrZr/fe25vCcOLZkO/
m5So3T2TLZ+Uw5CoAdfBC7QZsWrnXlXjlbuNvizBlGuBDmEm8JTX8kpx9PAUl89qlKh4DotPZzeM
2sIqXzky6BCQT9No+gi02h4Pk3JgYyq1MwNcwFl/b5NpiClhf1XNWm3MAf4JaGp/FTW4voO7tCSd
uienW7vMxWP1jDTKEOjwtL4qm+kypc/ARIK21en+vq3+pGRmsqnpOjXOAx7SV3CXvQnsPK2b0yCC
X+/tqDejT2BbsHRaU4xGdouun9/0BZBAEDjyV1cbqRb1mCaEPEEkf+ANMCCK5aF7oJ3aXv6rr7bE
zNf38FWkxyRdJu+wk+x0S0jcaWY+iWH9aPoo+Wn273aEWvYl8RsltJ/8C3Sgeq7vhgxxQcGWD1oz
e9qkIRSO1lfq/rEaVBda8j/pl87MtiUM88km6ZeT1nk+zI7AW19jJx7IiND4xPl/gNsyfzPbpAiv
Erp3TGClM+cD5uK7dSbXRXk3s9sCLtwI0tXnudKs/Bu8j/Y3KfyJV/ExO7vNlu235rKjwVhCGFPM
6BkowyIL2cIzekQc9vfEmR2BzfYn9Yf1R3oV9E4K3vL3NlmIb6P+UitTLl09KB9rGOEHul+5UwnW
SzQri0vUA7IsjJ+GxjXcyUG7XKnhHaSHVzhVIPfhezVQbAVFLDhPSk4dB+IDHpOsW73Eq+PR88dC
+G37qIIURrPAVlDICBOfs3ANxtH2WTT1n7tHJBIcE6T+3MFi/nV/iSmR4xMa+JPtfRjRn2K+AJ57
Z966nwMBA40E/hUQKW/z8bVzsSfKO1Cx2g6rzs1/OmrnxHI9Bu8bvoXMmyBo8Zyr+AKUuejfPBcp
XA+gqzDu1SJ8Zdj7BZYcuRYJSkGwpsD0KKjq8yozPmB+AYAgbUj3kFbe3yu+oyx0nG547VhfFAYX
vTiMvGkXoNGfE2aFjAyzkv4CdMZWg1/OMww64HJc8zTWmEU+JCcq83SNrMcpO2QHliEj9mq8vgZU
T4T5DFqWKa6n3zkT0Ef3A+UKcSxozGINN+zNtjNfXhHMclSSI585JN73uut/01V5gIbEGv2+5vaO
dNRX0rHcS1FzrPxplO2p7ntvNwvT+Pb1LwKbRp9oFj3/QJAd3/QeN8oq5YJwKnRE6z/zqcjJm+PW
iBW3za++vkKjuJlEjTzyyygQMPx0aKwBCPmDOkf5LMQxou47w9dgQ2EQtBqBadpswVBopTtKZaDA
ylcGqV5maHCpd0ahzjn37AfcGnE814sncoYP8OiJ0Px0f1wO4N0jwi0zEiBvhHvtoiasX0jSXIPf
sp+3YIMB4NMkAo0JTxzCjuwKUrNhUeqLPplPJUOEpJfwh2CtXfDFwdQQ+5xnzK4ncxW6CcZBYdCB
9KI3WRbqEL6XKkAgyh1IZnXGh5XwnL+zxecxL4YF54tl8+F16YcwYgUuZuKw0kGmq+myBaKlzq/y
/KmOry11BoctcC40g2WmssA4JrK2fv6ZzGVh/tb823kcNrlAz/NmGbDSRv1VeZ38jBj5mu4W4H16
ODPn8Yv3Sk5iWFwKIKZ4vc3tlOHg8zlwskFekAe+UQrp5wNtwApiw3nBAAsIDXYRuLIP40lzTSSD
pCyV3ObFZw5uvvJbAwsF8FDYa/28YEIGmCm4dEi8sQjVXLmxu0QL1tCXzIXmx+FLpAHCy4WTH1a8
tHnd5tdfh5pbq9FIqqA2hU/9vmDKZsIuAZsKdhDCiM+4c16FIR9eu6ZZPH77K1yKc+ZBPiGTOdJR
IUYFcELzELDWa94IPHpOrpN980jl8M4AkMOtIvtUB6oVf2P/iRRDYAvdvdYlwdH5tQP3OfsRvu7K
PJXG3YLh1b9a7OgPOjKYUF74DVvBb8drnMl+ME9cvqdLtWXN5k22fIJYCMhCmyNTKOpPf2rgc5Xn
gzZHeUZGaUmbP8VF+wsShn1/4HNrcJ38Qu9NCZT6oTiZ92t6fs2ignsHRD1N+9mc6Fbj3defkDAT
4J6r+B/QsSeAxFQLhu3t9P6Z/jEJ894oB+J6qo7KAYTvJ2x3fPLnhfTsgXJqdmlc4axAYeI8AxCb
Zb4QgOM9F/dhwbplxgHnwkgTcwP1ZXIEVyo1cxY+t/+5o8EpBP0ryxeNQhVIsSF+RjqCBMPHhI5m
wLeVwVreGQIj94xJQY9KO6uZyyHn+71itUg/n6jDuUE1RqfqzPnjRAt7hMwtYd9+o+c9++kuXHYw
uVwgLskH3QZwq8SmIWtKJZvmpGJMXnFx4XLUF0ZJJkTVpDIw92BLmaRF2Yfp/xvccpjFGWo5xNlA
eqYAIefAopsdJblZuugEozj26+zIFeVLO5SPubhN9h2wiS1FEQ1Fho1+0ZJxGoz9ou5ZKXca4cl+
th/8/CtZPXaa14fTferNTootkDjV2yrUDhTTiuj6+17PNvLfsCJdJmT/7FDhLSLpxBo6fGI++Zjd
STGfsrj036qvnPNtccboyCR0GLgPpFdLrTQ6mP5uC+ZfVBwaMlvQCiT4JHvKMfF1eq2vZ7J8aXeP
3tv+DHs1MzfNmVpyemaNM2DrgaRhgUm/hWCMJ2Et4XCu41m70tPbU/57/Y5l4XTxPsghAPbJDw+/
XZi+6YDESHPMtP7FVaSW3bXL5ljOGOmYdyQCmCwqARe4zmTozpjmCcD/fjDDsEytGopw854Ppf/V
v/fVaQpyOkNjBgeTA+sJ2ot+m+cHZl4kVsUq+er/zX+0UQtF729B60w/JSGDIsxuiNzeMQlWz2B2
6TwpSFNToaCUWPfagOUO78+dnh4SJPg0ruU5EzkEAy9KY08cxYJ4kJCA+wMkwur8PY6LGJ9kzu3/
/EjYkBAw3ryeMC2xdEiVpgvu8yIq3Wg4oTDQhAnTRT5Sk9zOivt2u724uIczihLsKWA/NA2RQvv3
KCw29/Oc8BRq4vw0ga/4Ns+ITBlL4rzqC41BXJwIxyMGFWhRiKkQdbJnjwVfBFz6EEGkMWsi/UGN
RYjz6Z9AXbULXl0gli4OaiK4s37ZjFcTd0llFMovYtN99/ckzqWtcqYiI7G40T0dYi5d8okFZAZe
C1VwxgTxswB1T/jnY4ck0FWf0WGJwyKX5wmNHxiZmfzJ7PxlznoPV3Vv7Fd/ljsrExbTqDvdmc84
MPJROh0Y2WrR6+GUQVFl+YDCuZj30/kNXhxlfkXApveAnT/eluwlX4zxdXF3HBw25JtBYPYmSByn
fC47djWbbpQW4LvyAwr10tNIhmRLQzBv3OaMASvQSdTjlClBFEbg3RgMy+mTBcW2HHjcODSwuBcL
7WPgbppfGhufHeNp/YLKFaGJTpHqNWfOjGox+gsH9qh4oIR2XWF5FR/V4WIxxbYgjUDms75aODmC
F+zQBxI25k0wX/q4jwqiF7guhrm0HV3WOfvLDhVcZqEciqHkVMfqOKz0c/dXhuU6R/JBWD736Y/u
4rWquN8+S7dH32K2eA9RM7sQjeMCVajKcA+F9Z4s32vuskvvOJHa4CNxQSkh4GY+Cmd4QTqOmEwL
TfDVxFQ0ojGURg8Hxwx6QyJO0gwsRYKxqMciHg4yOxA8OI6+HL0Q+D9GEQecVmGkZ0oo2AKdhgHX
w6oPaZzmS8pcV5qTtC9/p8fcgbdp0y1/oWpkhjbIR6v/XyydWZOiyhZGfxERIojw6sg8O9ULoVYr
gwiI86+/K+vcOKe7q6stB8jcuadv7Ul/QgR6I+EGcQ3lCSWb1eOn/ulW2FzpwHV9DyZYY5wIsjGI
cQy/8gj5c7b2hu4+uuFcefugN7P+oQKCpZcicNKPCeboykxvDs+/QzcPvtRIqQpEXcwhWf1QPqsw
6m8Srk05Q6fLdY8r2ueJcZIxKsDut/q9r68n0rKkjIfWc02frDv8VdPPL07D88SDyb4lnH+39d9h
w9mukQHCUF3XE5JZeATM65H+YbQaYjTA7Z9pQ6kQL4VGeUQb3PVseg8wjywVoXJ8iGAAF/V5meHl
tLAAMZfY6HQITRLbSuWFnC9+DW+Z2/E+4Ms/RuiHZwq51ZLMxJRHvWEBVLP3oQy01/SZCYnqGDSd
SB8QJLBK658XjJSt/u/j6yfEpgxlmj7WPXW6bDSBoMiuem6vvwiIDA7R9WPf4CaD7fcvO0jVzf61
7/evnZoYsUaGb0w4e474BKOf0Zp07YF1UAaDtRpgH58/GcZ5Ja34yIRMb1vFxb+mhqNspJ939EAm
fHxHXEqWb7tpQ7S0+W8V4Qxy1fDUBVH3SJDAhSxPCKC4ZndbiYu59Y6aLcE1G4ljBmbjAKba9nMc
bvFGcmZgTl6I0I7lge+/QnFVyikRM9vtehLZV7s5nn+75Ao5gwHqVKnQIeSA6ZhTWa5Yht0GHRCP
u02atPSJN2tw9Di+J24JbxerKK3KE2HaWNzQh0Ropv6WmzcN2whrj2wfnBUUCwBXf5ufL27JgQeN
WCJ01DdTXAdqLfQtod/FJaStqU3vwTVpSTdrx257OxGskC+Nxh6Sm7XcTkmrYEM4OVkWg9/X9vKv
IMQjQRL06eB4g4tDAMzoEuECTLkeYgLDkbf5PBHD82QZju76i2zkhJegHfOev972CDriK7ko+lv1
6f00CD4ha7nZZtxDFLJrLcAVG9dL0l8UheDSGsJjVtP7SRzxeCbUiOAe79iZGL0O2sgBz7XcEOUB
i+xuM4A9V82RaW8boZaccUl5qxg6A7fuftBDJSp9w+OZrrR59rMyoRgUPXZnlyyF9CP8wK+4uqKK
jthY3+GMF86NxoBRZCwJK4jTcA1QyxIfJuqanmen3opOz9dsOh3Z1GpgKNHdfz31uxyR1oYDjzYM
h6Agynad9/EuCbXwgJ+nhkruoF+2jBHnPAuKiI82QmHB8BLMXeuc3Zx+gefcp+PZ5f36kvcIUKda
Epn4B7/owl+WMSSWheGJzME5hShLbstSk8o9uw2G4UolSY777SeUbdnncxs/eiIW/75Jz+nIO/9S
1OW6fqdUlAgFjWggomZsSalPn6y6PWdz8a+zM3dwfLk6T5nHhK3kVdd41nfCXUOs5OtrdvlMes1k
gwi7wrpkBxoiJiFzQphyZewTHjH/RNSFYaBUjnJ3x0c+SxMtZbAWIQ+vxdnE0jPYN+CEUJWXolLz
ek3FqY+DgFieTMK/vy7AHf7kWLM5DzBp5CVUshck3iEqalOOc8KMkcz0O0KG6WVxGcwGIIixeiTf
NjAHpL+QizKqtDWCW0KNd5n9Sj4TiRI9EFNaVReG4Inl1xzlePSjp7J/Yyko0X3dhWQwCcBILa+u
m6c9tIxV4WrHJzJdyuDxaytFnUVKlG5xnalOKp0dk4eDE7mWnNJ80KBaJDDUDwMUA3RwbcZpI6j2
NhKVjWS1K/2QOfWuD4cuAXWVDoOemo5if9wqQaJrTPFYz7sPaY1U3d73513xi0fOQ8cn/LVsqx2/
iC3YqOz59ZM9IOizr0W+psGFDlx1QVQfopePLt7Fu/vv76QOBpsBqvmnraXa7rKprH42mlc0mCbS
z4AjlQLnv7niEXhlSZEaP6IUV2zyuRoMA4Li+xqhbCD9kCPb9tvBsfQbl1YTp7Xy5Ex3zP1UpbqT
xVVYrtnzc1QrcYYOqnZv0cApndodWu3mZoqOmCx4oUHKJudfdduuz+7TMaIu1bba4pEo60vchR/3
vhapwjWJ/x9qdKgbGrdOL3vDK3bq5uHI8ybtFhnmmUzRX8+WgW8jRZKdOSixlwiFrUdK+kLfEg70
ruGdl8QSpsZXgjj4JWU5pEOhsgYL0Jvz71xFJCTwmh96ewTPEou3GwDB//nur3buUaLZZDEeNnAk
PaCDA8XZqd1/T2wSdUsSj3nJRk7ZY0ZuZgylQpmStZay+eMxLfLZKJsLlxcSG7rx0YTdNLrM9G52
x3h95lhBklf9eY57auATn2dKP8GjQhvrXwLl8N7gWOa4l8DS/zxMugquPVtmRnjF3vgemqWyMRwq
7DUZ3BF9hnRiWxdOTVpYxglqCeu8b0O6YekRzOx6Tzndf1t5OJjrUeGjYQgYCpGQqAn7HSoK87st
Yo7UdU7VuN/S15Q5g8WyNf9V/IbTgUdE+RMrwoHWfuZ4KSSlEg7Wd1z8gzFMZ/XX1CzqbClcJxfL
gFVaZZa8zIKrQ/xfp8+1Bt6B85UhnyoE2avJgU4GfM9dmMkndTvEppPEIqDBa8HzC5+4rkOG0ush
eudBgguDCdoaXLPoJXKnuESDhGNmmHJ2acl4hR0iOuR/8qO8XYy7Jh7CPLJ/l4Ma8l4jWmcXQ0q7
WaCi3nqf2N1+T3KVFMReOhXpMBlH7SkzP1uqih4nNVJVarfvPcVqn0QfgVasb/I9o5aksA8Rx44A
fvdzMkj8X/TAlqclN5mb+ctZykchsis5vtupUgEGAtY+paogewxfhUV6nZF++7A1iSQ1rOSUAI4k
ocKsIdTESD1oXGaMBMlhnEDyJaxSXKrLdANKl6ta7RoexndgWuQzignaUV3MPyGvjEfOTfsiO32J
I5bohCgCA0wLWETr5V+Z9vWv+hkNJnjJj3/0bj8PrC0OSz0s3Ne2m7YM1vza7ExX3da/+R7T+dmR
UMEaxO365V0DLvX9xHFDFM4G4g6bXCt2SLYle0oCfJje2d/YNUF1wNElL7kT0Y/ZJs2R9CtOGu+b
FGpmuudU3+pmFfJ5WWc4EJRrYKuTfQbxcir3Gp/G0VxcLOW2YOu1dD4Ix4REgYQa4WnfsBaSh6ij
CJVTXYtkevX7Gk4usXF6DPHDBls8IE41lsYrbNek79/r4pcYuTTJgI6W53RsV/yCQ2r/VSDHFC06
q04frmJLHkSntfiqSEdkrm/8y9uWo8odHo3onL5PpT9eNhbJr8XHzqYcVvMbl0/815OKjjhcxPqd
tWT/wbSf5OgTdNtBcHGG6cUpN6TM6d8Y06HYREjK0ChVnr6mWQxtIiOFbNHxRmdi2KCqqFcKwgI6
fLxL8KY4mgV3R5u97c5VMWeX+Wg+otuLbL1fMf4Vx8Rr4V095ipv+bWovJsJBWKKPxlIzofm+XaR
hdXySr/+m/45II4T1TJgxbBozPOMjrbZ3ath7RKd85yy/5eq96Xldcn0K7p95Tm4FKeAAXmnrjuy
WfJzDUmKSkc1SRUxIG9kyeEFlUQ2oTYZcW6ZhiesMJ28k8ZCm2a9Fu2aFkpa6sb4Qe28sTp6EujR
9cQyFLxwrnA+NaLKGnHOPGh8GM/VmR58Ycd/bUbZgiyXkMn2roIeV2BmKdBz7Va2/542aOZKrD3h
+uy9n4oxTpDHob7Rc4agUZp9wfGL5t+7d5nTAELfxRkrcVt3bhGiKvUJnGcXfxTJS5XSBf6Ai+s7
H5iw1HZUbk2cXLCFNEChs8DLZZ4kRI7p3TlbLINlsRvSc5QtxLFNkIOw5j5VbKGzLZeGBVcbqXgj
NCizkU3HoFWEY4og2oKT0wSQgo6VUgBq1QpREXWWQBN7D3cPeUVr0jaTAjlKNeu2qT3xSTH1hOMm
kqlAdAcVsRbRo7gQepfCljj+aBOBM1EstYClzWcp0KeyfZaIn+hjfbgtGOvCqlzKZuyJzmIgsI+r
yu4g9zSf11YeN/xjlcr2ODJokboEj4XMP34WeCN0ykqYhqkO2RqYuEctffq1uT/cGw4QvE36dheN
CdIZiuyfPNhuTekfGToL/TLr58PnJd3HWibRgu4W0dWMPIB9pTg0gifQMkiEdf5zYdONuduMDUjO
SCgKj74R0OEfQNyZf6Yx3rA6U0LrPFx2dPhnNHUz7345pFUGvSmc+VaIt6zLWvK+duXRMWqxMG3d
EnbKH7EODa+2BF25nLfLc6ig5MEdmOe0eik2TTmuYecOLRs0gPVWbr4shrOuO4ZlSeCYGosGkEVN
C6iOCKbjeyVxClLcB6/PhVqghDXP9NBonhLo0c3NUzXCdTR1oJcIetNOqClw66i8u50FVAH97Gd5
8XK0biic/UxME7WvtGkOeA4t4qVNxAAo6gr8VEKMiIkXbLFicV6gXI8kcy167GkepMu79G4L9CzO
yMpXCoqVBv9vxPhU+oZ2eox6YFNGZfQ53Gn/Vw+XSN+0dJzJXovc4knhoYxxSMu4+G39wTYzM/e7
lMS94dIM0eC9rJfVhx8rd0YnJh358qlOzzt9exfo1TLOY/nUQNc48wsZNlo5dHhh6T+28JvWNS6h
UBe33GChruosI6Ibzruts+CMu/6g5brfnmlP0lI1PEcvn1aUjWYNLSmGKGWC6bMZLOrLNtcckMw5
+NrtnJE6vdNvBjMDsjwDMzDkVIjnelDgVKrwjO+exj2521iWBS9JtqhzEWEEN/Qhmc/nmuVYv2wx
qWhTuS1BEVkfuq/onopyXIlhkIFBYVIRvCspzhbfDU2JiyZV5g2Nbnf6nXLiBH1CtDkVAnAFQcCH
ZkGuK1rudoWwwlL5Lk0IqId7e2DfrRaeS0Dr/FEOPtH5MIy18ySLR1ZU5dMhikhGybpDf/RrpOP0
S1lr022Y2NVtKM9dVqX99sQU2nzVcHlbO4sRjsyHDnGHh1Jk9aG9V0qwPYgjJJqfEPcuPtZ7yQDW
EPNrd+HDenH+N67mvjHApBKxTJcYYKRmfVwMBiiDmrX9ca/zjyOFI+uBUF7hzonPR3eMJVSQ4GZQ
raNvWeVIMD+b3L4tL74CrACTOlUXL3dIo/THQlxiVSRMepeMPVHBUmj3C+hFqMTpINLj63IM54mu
t5qfeZMG15OcGmjJWcuJEjWhEAMhFGQk3Q2glAxgJEcxkpsfS7z6wDkHn83QlGlt55P2bo03Kg7x
jLSJ5EHlxnj1lsK6uPugRDIyPSyIqMbWSRgm8hDul5CgCDHhEbP0cDLOYUPHIF1YMFIIDZGeYqih
NrCYuPwqr84zhAA7FuCs7ZxokUOal5HAHVBkWRgsqorN2SGpAZ9iffnI+ZKbTXO6AMAIzXtnKXN5
P4Th1zujXelJrJISNwUwyHwk/GcMOkfx8jFlTgAHNS0g4m90bZeAlBBQuvp8PIP+hfj+yaGTu9QS
TCMRj+6c23JkwZdCgTqarLPpE7zihbP/CbaP8YEwE6QZis45AY0PZcJrZPStJYJabXFO6ULiPj+c
+7QRXtKSd2UNoxvGtUZBCsRpOWAcMoVnFEY3nrD26XSaDXwEot4Ak/wOert2XmjSxom+ElLgingP
6i9X+LpCZhUMPdmSsVAShrJei468O419b/APQtbVIy7+ojUfzgerwlcSOdB/5EAO6j3qKBToQqf6
8Cq0JPq/W0Bt8v1bIUYRSlBEJ6hIGQ3x0qdl+saHpme8KqYkKat+UccVopneHtr0OALtkjCMNzSu
9dpIIA6hx//J3RKJlDC7j9MoyF0YKWkpACe8vZ3+9+08NRh0lvM83UaxxsHnVKZfIl0IYI+TlOT8
mYeN0N71tuGKXsXnVnzoxwnkQvywBSLmXjBv5ZI+EQEgLXBRGKPwN0wFBTbKm+B9LF2FH5CgpHyP
QrEnB4PlN+EJuboGEJKBL6HjlcOHrS+vAf0Ztrg21A+R8DRcJ83u11IgNE5DuzN7ZkNXfkNjtYoL
qSCVrQGSneMWiSFJROSv6lL3MpTYiPqQ8wkbxBAM/74bQBNCceZm+2/4DUe/atyRdokR9NEWmMoC
qdVsxv9p+ai9Kbs/S6Uwjn72pdJezinMdZzJpIlEIr/fjO6zLB7CkLgz+gMVpvmLJJrHoAnjCLQf
B4M+6Cu77PSbTYSh7h2FnXYDQeI8OdregKB2F2/gG+6LM/pql+aFNkSJRSwtLhaCZTg86ApZXwqN
2vUii9knCN4EAFmNDb7Cio4InDaPjcF8mkTaQUmTdk2xqJDSFM9wTEPkv8+mpny5aVdAldrVhclK
q+Hm/q9lknWd3FfPf03SkM6NKoZe0/L98/bAvyVNoDuP5Ga39iOEPE4giOFt7fO2miX5EtnZutzJ
7jWlGxa82B6czXn/3H4EzqY+KbSu3jgSJHPmiA5HlWBz2+xv+TzrnXH0PhVhJXrOCXpg9KyNH+oC
5FPzWD9SMv9ji98hVPra0fBo9bJx4V36jfTjOaTITp5C5VgtbFiMgrOgkepsVndnNG/Xt/n8Xzcz
OBjPoXok/rF0OhO7akJhQQQohYdbCY+eeOLi8ORQnYRPS6YIw3wOMHxgvhm6ukg5ZAOBTblGoHCn
Z9rpaX4mNfZFeKxQQ2lwk4TJuU/HPqkl9GuGRZHbx3FyBbRF5WcH5guQXe6BEKDXuSALRtDzr2Da
BC3COLAUCyc5PwF50X4gDx3idNH0I5zCGa4FvBsiAcZ50zKNUwc+5OHceMA4FKL/QQTBx1HYSjr+
2cUVQsqr1duKEPDgPDFmCXF+Dg6Fuu9SHGo9GkcUFWvU6nPNKT3DfcqYA8O9LTr0jM1iyEl0pTub
E9HN8bRQcdKkrHu3rY6Fo9M20FYaxVsgB3I4pJffu+/GWJn7TkLifubb1UFmdxWHoT+MW2pndHds
9DEjwKc6MyWhXpV2s3mxkYewf4jdfIFNOvYjEI8FKV0IFY1PEy2yagyYiqBRqPUH2LgRplP0Rmur
MdgF5VeGzdDzxIcBr8TrxcO4OqgxmlzhZTSbWmxSlaFTcb8B77h5HMpu8jiwK19IaOHokCrYXFcX
sWH4+rN5bdgfuAGHvz0k7e6P2W1FJ2GdaAfaQ+xsA7jBkVc6Z/YjpPYue6UzcEnMubkjrz8ufmPu
j6Nyrwdv+7ElSx7RTxnhxuF+MrCCKVVCMpXjWl9wkMltzoTcqyV8u/h1KHSzX9okH1Ybv9wLOcMP
SoIe2lZNI7nooS/x4XJUuECFBLZiI261AVxC83X/w/NobmtWnpCTfJcVKlTjn8Jt5rBgYB5iK76m
0GmdPWihC90U/uszRtywfBKooqoyB3gkDCH2GGpuZyETh2d305hLXguQG09yUVmyI//J99v5cmLg
XUkR+k2b6rBHFzBhE8J+aAOtLbwqyBP4J/epUPNCPTY/Exs2Fno03f6lSJ/cyUrXgJ44ebcvW4/A
KK5fNmhRmqYNV7bGqfhcHEwhBV+YNYyqSjKCX15h+sSRh1/DWiU8sxh7jtfAbKjlCCF/x/XNAVnJ
M4aY4P0hOl4IZ/GKlyv8EvZhwoDs1quI3cjhsVXhMOEatTg8OLpzEoo8YTe/oC+6WT2IGgFKoEEC
IkMJDenDByXk4KkzQBFn/0qmARAnAjXF7JfiCBJQDUigS+whocPAyZnYJLk5sbTEWKTR7A3EB7iF
iZyA26BMdRAfzCdKcDuhYQ04QEYodS5cRgI5lkrDO1R5nxfzNsX11xYNkKIPJNE7ugkAB0uoevh1
4LMIakRAKmEgdNi3NLPPSw9ltw17aK77V1RWzV6P8rTScSiM7SUl2Eqz+EmLK17lssNZAgzHu+03
F3gTw+hjQ7lA3n1zi5grgTY8tyWBK7I1G3s0HcJYBMaEU2hAPoV7SfA2BAwnRnzLDno5xMIYkegx
dWjhm3UJXjj6Uegow029WOqzgXUmjzJmpdzxHOuFhG0ljRA9uDwUl2AMcSmAqBSQm3BC7BbxZQWW
orE/pEZ6n2wyHsANz+vxN/cZdIp9TVWU6xeP3t5ZFg1t1PjfhQGMgVY2Ti9jpjo5bKsLaKaC+Naw
quDifRAOSssvkkXWAUpy+hqmXXD3dDgtBAsx0uNIdJs9cEZxcuwmlh1jW4Z1LFRovJGURg0Ly2jh
1CIshuYcXlLdg/8FYnawvOAIvSCCcRgQP8OVgk2ZebrXrQXtA3fLwu0obZFKYcoTma0JXYLcNhEd
D4mnS8L6G7JkmkzI9oxEChEkmfPFwzAs/GlRa8A23KOXVeA5FGDeRjsyfp7G6CN+G8/886+8Z4zd
DEwvUavAXV0YT01diBTFHRszCTeQ9wkdS5sY5dhQaPw45IGQbD9s3KjlbZFzWHzscjLgXTVwS24o
xQFW8YiXOXQMC/DOVNxMYlE4qDDwAE99MUt3q1/nrP+akYawfIDR6P++kFcyKCuCeAKUaA/AAe2L
QFpoYCZ0X6JQxdl21MFaULQyRcbBIF8i4cDz0e2SdSW5mZ9HuPUe3qivxaWLpwaKi8ZZF/bc/Bw8
V8hT5mUKhYKFohFG0KG1wjCgt0VuOOP+B0JZW4aEG/DwPstBVLq6d2e6j+adAWvgpMaaL7k4g6wT
YlGrSMTEeWQoC+ihMZrDxdtqLTUSP6EkpSuuFlxiExqi83KqQNxUJlfMHhOqkcxIH81AcqL4wLe3
O9gqvGtu5UDMayQwQhyAAaXdd5fFmd8dol58dBEMY0S0uWGWwDfvYnWTzsAWLnNYIGM09Y2pIL28
uipC/XJZBSJvgcgC23CbkvSVmGKVQ57rTcBYPKAX2bopHFar5G+izkr/mD3GggkFJ/dpVk4evOwT
iwZoB9DSaMG/hw9sErjnGQ2Rk5p0DfJ/Yensbq3CZcB54D4/yGexEdFFd75Y5TchYrrMhTcuOeJ3
bs9Gp0dop+EAy7vcowoHKXgY56vxjsaKMQUlarMhC51LiM+7yImnRjvqlpEA670ObTM1+LnGqTYa
KZT8pyZmrriH2TQhqW0JHD89ceaQJBRoPUyyuLBM3YPVhPQYCs7NapYozSyYWsiqiV0QrCrbOwnK
Yn/GhFWQikSy++sgEHMIeeDWvkBzyRAUEGwi2GlT1aYZsjBFYf3tjOKxz0G/vCaCiXcNxwtB65EX
lY8LTAOKcsT7+kM4fgM6UQoklQwCbvycNikslQrrqkzB0S70qAFR0PgSUZu8HVJJWEvJC/eoizPI
iK9TSSf2ScSlRGdGQmbtpAKE7Ai0uhO4E12QUABCQjlR5rmbrVTvm9wpiG95zedjsu7tdwjH2O0Y
J5dIjvjrwwbu4BGN2cWaXpEF4Nwfsfiz1YWCIIFwtcG2kQUk2DuMXek5/UA6JR46GNb0jHEHoA1p
nbsPaoZ99qfKGyUChidJM4NKqMFrCGvdsmQG0WcpXmnAAUL/EkdLm55jwkkQA2itSywJ2jhXTgzT
MAUwAkcv4kP9vAnqCOd8EcQJN3P8i/N3nkipHuf/ekfHfxAxdk7PGAH37agkg6g6CWSm8JcZs8CM
vPEMtDhrE4H5XIbGKa6eAMfIjMzUfsTl+MQ155YWd4T/hilbXzjB0OtdInOz2uusaHGJO1A1Fd1F
Ilhu/4uEO2hzmV2RTQMtAPBIDAd4Wg8gicwrBZomqGU8GO11GQ7okxUkuzuGSMTn8NZODJjPQGKM
E7wNXlFblqmUAI0WLnBzIg/By2bedwtOaiazPp/WNdR5YwKjdkm5fiUZmz2SnKOREMcDgMsERVWA
dYjQmD8N8k3E41IA5Y4kwpiDh0ONQguJBxL9wry2YtIHVz0Zc/uvUEW/SU5AcP5MBJ/jC+6Q01As
DFSKgVg+Y7fYCPyQvhr4L+ISORzhooqfzuaNiQ5olH4VSNYGwUa9UUGk1QfVh8Gu+s0BcLlK91LI
xQbRvJHoPj/kq4IhpavHRmH4Mn2NQFfextp4Ar+zRtf4i4eaTcfqjLj3sjJ254Qvrqv///E50BSa
5NVMCgW6kog5JDvOLRfzT178wDl5ba6gWNCkYsQoAjHHScTDH+IuMaGQbBx89ORzKBbX1ecADf5D
4/VB2qFuhv0Conk5aMwiGRzyqPxRhUqFVy+C278qqILBoQ7eNKS/mQ9bRurmYt89DhzAnU1SBxW5
enVTBV+a2oPrD1xU7/6vjC6ResjAYyzwOQSJs3rAOBfxgLa47En2UnDpXEIN4rQWgA0FQY+aBuZc
X/E3e0x6EBFSmvs0Q6T94m2T8ac41Kci0Q3cE0lvAxJLd+/OjQi2wHu/0S6iLnT/SahYE/tpMQc/
EaAUgs7xybCTgn0ugYFSH3hYtzVzhddn+oFE58PYU5Mv4DEyypTlCJ9NhilgfjU6DELtqKNkNyhQ
ENECKAU8OlgO7NmLQB6ZFKEI6cbp+sG2Fk71AHRtQ2WaM1cAcu/GpKYOSjINmM36iboEewEiLHrP
zvDeoPFH4GnoNjeCys9DlK0QRsmp8xkEz7Jby0AYmr0gP7LWrRL02gUabYmvcyWt/JfPBsPK5+PI
gncI9kcHQfD++xMkAaC4JkJ0N8fCk2mCVLe+A+h4QxlFrcWWFETHod3Ao8w8JsFcAM6dser/pbwk
bAU4HgsWMrNhtfnjBAA0ykFUDme3GZcaiiMTGiwihPmd0QLCGxqDwDubPA+ep8RZwZBfq+YcGS1H
S9rxFoJbJKowQ7a5gufw3WbROYbAiJ0oQ4HqgGY2z05gPucChKpy4A3wajL824wzWJkpDgidhQyr
TZkRrCFxQjXN81ZzGZLYd8E0jSmiHlBedWQcmZVBhTjuvHvQMvkRtcATHtr40NnD9TWoVio14XHc
//tu3ps7IAwmLyeGN/KGSKuaLY1c15MS6Ul7GgZ0lYqp3912BF/tQkMqCKJ/YPbQcqzUUEuNuF6h
DUDfFb+RYwAKIUGZdrynBIxiTFKaBd8Bbr2u8n/Y8AgfhKaAfNKvRgeobLZCVbpYidp0tqtIeq20
8EKfiOxLa82tt+TjETLQ9XFx8k1Dv0rMb5+d9jVzeJFA2gPozRwOudtuFX5HcxurmHXJ4XDhaw6W
EZnAfEXZKcQfPWixEXaBTmn4DUGX8JTeOvfvcUxG4HyGIc2xrPrvHcyzffl7duClrD/T3DIScGPY
xSFeao85ISM3PNRgj98rNZ+8gg9jGT4upfuQbUlCVA6GEfzp9jZ7oSo58mW1L/YDOquPyvEyJFny
3kKMRiLJzKEzQCli33rO7rkAahoFYgPhrAXDpTjZhVN629620HVXN5K4QmTeY+uVVLbeIe4tOqoY
d0y8PfHmxe8FhMuKbjGmEwiuMalXIllpUcOiqaiLtqS1mr9634l8vleCBb4tRnxryOIb+jXVAFGp
4wJRWFm9aUQmyXZn6AeTHybkMWFX4ewJICA5phZfRzBsoUl6BAwUgwV3S1TmeTYAfhlLmjHFDLGi
dE+hEJd8MgVRBoz26X7mY9LEhc8cM5t+Y8LCbslgjKj2OVhrjtOWDMOXnHzuScSJHPTu2X5xNo+D
an/nla8pdDESaLhha8LioFmT+bZuqDBN4b+IaI6jMlXnsI3YYYUvbzPvg19Af3Dy34mmWPiu5KnY
kS4RrwNflPCZiQYgWOGpBkRHUZkO5xz63IwRgMwsahc36+0+kcjBuJUWKmVgPAN+ahCLK88SACVd
b8SBafzWB+7D2HpgpgFvpgJ0d66BBIljl8M6HZj9BkogDgOJ+bjnCiFAtQmSCErzFEcvx9PXKc3J
luqxbujfweFvoXYiVneuBC/9qYIJWBP+E8QvBjG+oKvg2CD6mDz2GRZPOnb+PTAWvf8iJ1/vb0B/
xgyhqSOqGBHiInrQBSgT0ALAGD5eeHYuIV3YJRcWFCdYWfqB7BzxyYlKhBJAPsdRGSFdS7DXKRA/
KH9b5r4UMP+yCG+GG0SbUZCxorWpbJ69D4LoBjpY59exqA+QgM7aKQ4SuFlEkrhyRpL9fI/nvaiC
nNdiV4NS4Iy5s8OhMm8NU7gmAy6gCEtE+eMdNnAO3yHeUPDdYuMj4dLgoLAOK6FqooIy5vMKGlzD
EVX5PX2AoMUZzE2PpUt9ijumkTagwEwGS5hzQqJI3BlBalPYgZlnbHVOmhfkZzAi5nl1x3xWUCNr
uxHjOEgpPOSlLM1rEu44BZQ8NTJ9vSPtBI/fsPrDZ1NQIlbCN+4vPEeef+yKHfuGiEZOkL1KtRXU
CZvX+KVI/ku0F4/RM/yZru6g+5D4cIKC8p9hAdsjvDtgilCVwMOm7PvvnPwlRPF2pF2FBwXLkITX
gUL+vyKAPgFxu5zgJJHMo9hpUd+joqFYakxJgJwd73dGOEeVRo/x7pk9T51Q8O2W2vKUDGFGTyO8
MFIF+GMgaHCwaAWt9En+k0c4ThtcqTsDSCf0uUAfF14RztMKWed99eZN8rcnmTdcIOi5sNrxlJqZ
MiLXrrZsoQ9MAlt4W+hLpzCywbZf5yLTqTn8mJOgG4Uxz/Exb6Mn8L47TtnNU5lFFJCMCq4RWF6S
H2IiNYePD0YwpL2fuqcoR+d8YsmVqHpm8YuIVCIZgG+5w7sETS9ZRKPkFAOmOZyKoKKTGx+TItFO
sNAfh9cBbgdVlk64q6Jko4nJR/mKCo7uF8+FHnNnsviyumhTrjSQxBIQRJL/fByRmh5b3ZxzzKbX
h+uB61hGggXSrpijUQeXnz9S/2tR/tQBNV2OpzH9Cc84c1o6wURPqk7rs3WlXwgN3RsIv+4ir8GD
7NwXrRsMcUrpcSI/jAIwzUN1iTXAspBcmeI2j/B3GSUzLWPFpjcWBv/ALRFBk7amrNr6LR1W9DxR
ZK/JUzFWgtRSt7hxNQZmxRuiuRon9Irv11l7YIMMFGDPYKa/1PVIP4TiwnGPgNCLLOCTBFf+bxzQ
b8lBSCmcQ+blnneGlXFHv6I9Zf2XZlgJey6TQPjuRJ/BBU+4N897OKeUJ65LRdxLf4QVJeJHgw+r
HDoyzQbs9L+UEhUOErGsVI40qjQSyVCC15QARAVoTo6TnBJHGtkR6soz0JQECQ8MRUMVhioo+WxK
28CVSb9RFS38B4lplgvZMyrRc4nEtZiw0LNBerDwmHM8w05kdsgld3OV8Ddn8sKAxLohOjjIEJH/
4tSCd0FYKLxGsC8YF4lZaCMCtn7d76kFIzVxQUExnLujciyQvBWD6EhIBd+QJJlZM+6nohrNqR+I
pNo4gAmO9YO7ChIU1idqOLzUASCyaq1sSTAccamRa9BEux8H/MFJoE+ZdHFd6tUEqHeNewvtfq0J
i8k1hKDvPEwqXVTAoCXvAPCaHV/B2oo6wuF6TeVXzOJSyHsKj/jqvpbMoYGA85xRYCcJkP087GHc
sRiU7RWv+LuVAorh+E+YdAoBvUj2WOJRJH+IBHT76wLPtyqc8cZ/oaeFL9pTc6aHhbrxNSmTJ3S4
D3PqClOGL/85EURvv1Skn5QplS2TN5o5wTc//UFYVe3lI3lu5858cer1ePK4bST9XJArrA+xSr80
tpAaRIpJFk+8T7I4f/g26A3Ml7iRfeQqUsdqRTrOBYAPqvQvwwA48kUOUaNezkriM2DAafu5W8pW
I9C+kmbSo/tW/PRfdjHqHFYQEX83f3BLs2VNfiYTAQaP/nDI4APaYhqxYBxRkE95//6QiR44K9AA
HySoOCx53n49hIeMz4nHcVtAVGH6EQHRUcf3+FqDOXED9EKynfF7+94yoOtjy3iTI0r/9BdsB6dL
2jAIcJuHLxwhGg72ogkAaPhapR7C7Clw6+Se0heJKonCxZKJzCKlQFY37klYFbFBGoLDeivyX03M
QnTeOFYiYVbEgxNoam5ZHpLDAi5MsmOr0Q2MCocWgTxl5RnHIn7hOIuJYzISzOhG1KSxJz64A2/W
KQRPKs7rmjc20KdixoeYJTvaNvh6Hdn5FyEdLa7sR7JRovViOpjiKA6oh1yoa3VwjY0jHt6+DDt/
cKoZ/9KdirUcXLlkmidvBVf+ux1AEr9QM4JPRZGHFAwfvD/xjthGZneQ2JUK2wmnaE12SxBH4Tg9
GW8gOFRDu0zH3Bc+8VKjNUEsQCnQ7Q/3CeSyI6huFce+MnsAaWfuI+7N5yS2DrsQ3xbfo4TDLPIz
tN3RGom3C0JbZI/EddH+vHvC5R/hnopOnCLGD1wQVpA+HcP7W+uMjpldOXlF7KrAGqT0Qa6oiQsa
RxpS2uSSHbxff3TkJc/+U9xx9pyCJ2YyNSdbCpeY9Rch6zY7LJHw9DEqOD6yeQmeh8b7HvpVm1Rm
Z5cJ6D+KgU+bgfd4a361ash2XYIKDN0QGhv5/Z7kagE5cgzSW0rKlGE/e7KhNaNcQGSSC4kQJwWC
Eig27GgLyuYHLtd7OsYz+gO7Qi6kJAenlGoeVVUViDqOOLmLx+T0xR7j8IqiI3FWsZeRAVFPlAKW
1qJY/Y+wM2tSF9vX9FfZsa+baBEQ6ehzLpgEEXHA8cZQ0wllUFSGT9/PyrroHXUqqmLXNvOfTixY
rPUb3qGZtOjftuNCFxKTEfC9YQ+ayTOkoSlU3dE2j6jOi66QKNMYrNzMKVIocWXr3wpXNe3QXFYh
nSKgh7D9NajQUVUAmFbshalfg0u+UYJBeXOPJVeU7JM9aFxkzkjErjZRanX+4/ribPLBv6hPVMkN
cJTm8rEYPXxRkyOKfZ55oHJ3zs+7LSG+joQOGeWFH70p0wxkS7pDH5COE1w81qzd9rZ8GTgavNb1
UaF+WU/qSASkFbggEcpf8TcT9YAegtcCFyCj5HuZkSuxeEsjmvW07YWQeB3VEywNAOp1kL3+BMam
AsKSnaRNsxLV9YowZjczNj3wEFS+bmyGybazEhWw65YWx/xVW+k8jZJtwj8pvBHunIiRUN4gBSS0
JBAlyOFRRKY0ASXKggmi2aDiHwtpIwBoD4pbnLsxndkFzXnAMdSoAV41A30uNnYZfe42EqVjIyZZ
x21KxQYmD97cxOQR1L8RGWctUSL2CZFv3FiWDO7rNwuxBgYpX/5mCr82F/kSlyZRMF+SZ4AvEFgm
g6S7ID+Wj2KJfrIOiXQOpiEC0g2nkFuDxZ1J5jUzVJCJwT+iIxldfbGlXIEmtJzEimWKRWsvJPCR
jiqwKinQzf+FNh1T9g5MRqjp/GYnIu+i2j8TXQe0n8Y6a5NwM5A54gfT+GkxfVpq4Y+KZosxwqcC
PFy+MkSaGZMfk9IRkqz6oNZk8gDDe+N9Ic2VIwnw/jvC4RaV0RomMRnbGB+UgeFWiNcK6WQ8T5YJ
SoJxPcBCbfQd3I8J6N4r/oSiTAZuNwAyETxXxuQeyZs+lQsqtf0Z7TkkQwBciHquqPdWwxp7SHTM
KLOhLgk1ECy5X4TUTQiilY0yKVcIghn2cwUmQ9sYGx2CMF0nFH8vgukpyrcnCYYHBZaSrY6GGLYa
oMRAj+KrMaAJSgmn47ezDHTDDcwq+szTV8jsEvOTTIX5twDclM5xRzq9F48poCbsAimwPqYZddj7
nKD8zovUA+7DuM597wP+S0kcUGmq3BbP16eDltYOBCFSYVh0ApyWrIaThHXB6hsSWx9+U5Jtzm+E
3dMe6GMSiMO3cNMojTDj/n0imb5PQKvC7Dcu761aRH+2SGoMVLIM4vN5D6H3NuzjUnMFjyoMnvDN
IDxhArZuRrTzWovauSjD4EcC7Z9MgVNFykHJg+FytoSlEf8qTi8yAAaAJMEEAysI7+aP7PZpE0r2
ShIUAxIdAaalsYgFJActTkYaNdR6SblqkT+Iw8rpkzIYuoDfBbAlM4QLBE56JVy5xDOARjGozIbf
hRqIcjY5mcBw0F1e5eSDfZ6UkZK7W6BXIRNd8LjdohkavoBdYtuHv0IORKQAYUCdc1Cij8oUpxEB
8vdAZxQLsTusiKv3mGoL3WcF3iIIT8Fcpa1dc6qSYUPRXCw0wHAjDXrcdViAvEDZCxBq41+s8Rj9
PlZwBXl04spYdJsFZAQjBTrVbHdkvM0hA3Yi+gOkdAdsVVZ4XHlkgWDuxdrfCdTVxQKwOxAMAcHB
EH3YhG8BeQuYHoKGgElRy1VH6ojpBmjjSQYHsM3pYZZAR5VkkVVzISC2PaDAtzVI3ahLk/0Lfhc4
QwQEBfTJJdrNWGP9LATcRj9WIA7AP2NOJdJ0AbZG8i/6AgWeC1sActMA1AwJ7zOqB9kQ6uewRxr8
mf8KrdItoI6IVxt/tITHE18tVJBPH16NPEgxbHx+kA8W1kO4u0Fch65Nc7gNG38X1JT5xeMfvz+Q
VuY1nkz7QfxN8KnJq/NIQCJaB20LyAlC7ui6FEPK6K6CtgBId4N5QZYG9hUjsjFpenjdMoSMHgeZ
urCDFRhCddTjEMqoB+bxw4jAyc573mvK5Bp8txfrBnJI8Bhq6BXNgURSdGYEXIY7XpwFMTqWJ0zQ
FlbtfIHGsf2SXJajwnl5oOhsusXOh016Z1UAhBERoAYDglLUWgcyevwAtrDUEARj2iXNGqBT0OKJ
dpsogMNZCQEtC3wOQO15ia0MuNfRIy4An4gOoo3NSwzyj95SQTHi/ouUEqzNl7mH3UdllKAGr7YH
8GpAOa7wt725Ow7ki4kzXD6GI273vmPAL6m4Nyreg8t2tQKN4WE9RgAG6hUcXsrYhTkENJFA0H+6
ZF14LpA2sUqSWFJCFInkWCJJ/TD5kfblDHdHiQdRjBo57Zk3R0Nx0dfAU6D8KIxf0BTHZoweXUmP
HpA/2WslGllTFlWgaaKMmwZ/wA0E0KCHhxEoEOZsxr3cxWHuTWp9n1AHoMTQ8YoFyJRxZXO+prcI
yKvY9KPqoE+EWQhUk1Ch2cTnQyKQKQ8j4WjfTa8QQVTYYKKzY8G5422wI2XGb4iqGuA9BkxkpoHL
UKcvt/SyEDQMO5LEXfwhHzL8xsTtiC+CK5LBoGaxALPenWHswNnrQZ36dS2HwyDgO9SbXVEHAGQD
9QtvHB/sN6/lAOMr35mvPhhGcIEZPlgzEDS4J5BudqgBAsOm01+xHD4IRhqoU9mCpHSSLNgQRZ2b
lCPDD+mxaC7mv//1v//7/x7r/3M55ZP80Vzy7F/ZJ53kt+xd/te/tb8y7ex3lb7S1RRF7fT/5ERc
SkXXeGYf6KoAokrSep0awhu/A4Gr6ZBxYQOMbVyseEhN+0hA0t75WqD67RKefjtwavBMPbvn038B
Rqj6HahsjYt0zfwC6OqFvVMiCG6wfgqqFF9XJpstvX8YRf/f/yr+GJz/81//7mk9pYfx6P8fxZ+s
R+9yP+18X+98QQQKeJfaNJCELdkUjDLu9THFcnJUSqO3IRXQMcx8GlAyUXlptSauZ9gWYdwK8e4L
nPESP0eWbmEJke4x93SFggaiO427Kf1aVAcPgmbRXV9oSnaAvBn+P4xG/Z+j0dRun1EZ3X6v3+nx
/HGP/faFKyj/rxsuq22q3LNFuXO0y6y3yCpLAQbhqZr5xMH0Rf+dYe6mlW7jA5yfkYDpAMngTy9X
f9llZj9DFyMED72ANLeuSJJgHzuRB0hbdH/QRYNoJjlXQEOwflr/SYadWnd/hPDRW7clCN1dM7u4
Nbzc1oK/2zm8pX+YeMZfTDxNVcR/fb3Hzz9dMg0X2Yv0ZZD606YRoq0baLSN1egC8dHRsT627rir
+NcD8hhYOq1eHRO5lnaloEJsYJNmQ0RRUYdDwOUGCk93tNT8CL2d0Qt2JGqO4HTDRPN7yzd6IdgK
IKfTWpefm9X0rJ2tIMDPDtaekFqTGyFadD9JBwReaPK9zTukNdzXwXlSbodhrlhF6yPHYfRt5SQv
OpiRLpLwckjBHxe2fHph2YIuYEbNlMDFYMGX3Up35TmtA+3uJgDudUzauQuS3MQF7vpP51NWZe0v
pk2nq8iy0ZE17HfF8/8xbS5Vcek9+518sXQLCNNmaq6z9dqWKVFsK4d/4WkPXZtncvMQfQbxdR7H
/m5Si6amf438OJbM5BiXSNsgV7S5IP5Z0Q2WqK83DmJAD1c3zK+dVwsFvI7TK6wQ+ejl1+7TTqU2
adelA0D/1bilQ8vwqdt9oOcIZLjXl2fQgqwdJc5ROLGIS+bzx3ZuAHF7eh+kQ8xWYze9hj/UA6PH
Gg0ielG3aG5MHpbXwWzVKmRWad3nf4k5r7zzdTjXr6zyeWHPhRX96b5G/zA8f0zt64DAYcGsP06g
25B459SWvZqs72XNL3frTJ13gH4q50RZM2tMcGuCjNMLw7Wcm2uqhe725h2EX1jiXl3ff5OZg68e
5APQ6UwlBUPGrUHbqWOtuwMi6yo1l3TkTMjYuJxYDNJfSgG+IN5SUZwl7RV7CWJvjcXVVjJbP5Ld
cFnYP1PMNlPTm88/wc+D4PVOfWQdGGaIddDhNsQ4qGuls0i1Wt/FWcS114oZ/NCEnE1/2ggVJqzV
zSCwUhuBq5057phDw7Y1m2Hpx7UyJwgb0rH9iRQcS5Cqd2UzEjWxXcMsALPJLLn6uxNckR+SUN4F
aDGqBlHYsUK7mWW688TA2aJog2eB6ca1J5suVQ97zXCn6WqqT2CMm5/U/OEsA3ipzOkXU2tTCtYY
5pqFzZlhVCFvxqTUDRlasASaMX3TNirMYB3KZpwOUgi5yNS0ps/95x/CdVA1VLF578fhPQdjx+Er
wXOQW7Eb0S9kQkYHBMOR3nNRMiocZMdRrPTp94bbtX4MUV95mZWzdSN/5hdC33mWD3zXBtyPgubo
B7DaGwHDdUinLbSDyrTnGrbZg+nyZa/dEJzYvDXv0/iAdQmXdRRRobRZUFGPYtMAs4CmIJ/H+cST
1OxaB6HCnvO+1Iljei3+ZTG72r6MlCxLLCYTWM0Zg9rukQFRchx8zi1qxEAXlm9My+gwGzTgadeZ
LEZ2B7yLXaOumhKoANgaowpRgxtXv8BCL9EZiTa0Bu0pkO4pIn5LOuiJyfy6AKzjpoyim+mj2+Sj
62ltqWWjnkb//W7e3sBDLy4L1dwjG7AROZyzUXtTPNEf0ObOFCUb08usgLpDGDDFMcl4WrE0A0Dl
kShGM/ewDRVMmLsd6wme2Hom1rIb0snz14yA6TRart1t6nwWlBXMGgr/qTeRHFztYm6tUEMuSxt2
ni7n3aIez9Jkr6f2PHXnKCUypz7BOShsYTbGxF72HPs8DcSi1dpyHM+ywMfBNpqddiMOqfVyjPd8
FDImujX6OngWzWrzMvXjPuUf5wafCUHtWYxmju3niOGaPkP62tCvuHc6Y+Kpj2WHkZ+e/Cjcsh7I
/lIXswYbFHdb26BF4IaZAWdkntueR2CZmoA7ja7ZjqLPtDS3ouHMwOgdfMy1zi8TZCY3B9ZXpqqP
eYQppP5NNCJFGXDrwsYOw0NpujPqGSHI49ClQmrm1qlgbJFk3mfbnhXFX84c2hGKOUN6L7VkVAVx
L+KhqRyua7GJuKcus3VjaZjgpab7imubTg0LVvQFEv0cxMzhAvOdr3noWb4/k1AdNb9IMyAgwIJ5
dhCvQm5yv0l9JPjizbDdjs0RYkbt11591pnJ/o+OFT8+axWxu/X3RRGyTYW4ak20ZJ6u7okTjSVi
GF0tzmz3jOyE5/otU8X/mpPMG5kIVlyX13PHl/YoMr2sTuJw5ZI5EhtRy3AG6D/b7XjgvB3HQWGl
b+61BQB0WoDmFTIAyTKRfMcew8zHi0KovFUuwiSokVzHd//9clHLM5XwEXx1c7bzZy7nEH9Hf4YB
AJp3loFwpv3Ag9UsYW7tb4OXh9ocZBlxglLHHxiLCfIizqax+SJrU5grVGtWRHuLtwWdoEGoCcVz
K+H2oRM796rAm08VyfOG3k43hzSbw3OxtT4IHD0IJw2rXn47ngHk8jF/XvfITh7R6VDkYal72GMY
dHnz5b2dpOA/Fs/1pFRMfEsohzBXoPmbD/sJ4+UWEsSglxKAAENwZgUtZWHNq2BO/d3aZOamJeSr
3Re5GMAVp2Jc0HV/7oPLAr1NACoXc9bfzPp2+RZqjXLCDmo9kH7gO1qzDGO5Y7P0+qo/MfZolJVC
yHI1Ionn82EM4ZX4MUcjlixnbCnISFwmmzt08Xa4k9zShlGXvA7tALjT6RWwO556nGFIdSgcDMev
4bCyR5jdW+0YYSdwmH6HWxRVwRK0Qoiozt3qaNbxZk1Ia6t5Ymr0nMn+L9YnLqVIETINivXda7BU
YAjtLxB7X6azQlwHFpU9TkE5PpzheJTtR6PSPtYvC6Ga4UR5OCuVw3ZIlYcW68l5UbMLU5aTbKp/
FPANm7CPigVrodNdk5yb1zMLiOZMzA3CEEOLrsz8CtTCm+4sCeYQaTRK0gfKfUAEoO4AYofwKCo9
D3h782m+0rIRknksXeZPXyc4MSGiPc0ztIpDZp1fYTborhgiVO0NbfGHOeqbm/2+h9Xh+eb+eATX
04t9t6fecNcxF5mzVx7mmPDV5VqfdX/6WAf2+TsYzqf2UuJWBYt8/4d4vGv8Q/T4p6Tj/b3e6ovW
kEJ59rpjcT/Hsy+0sslnw2VF3pP7VNylnHviL9JiwqanGi7/PvdRRL75p0xO65CJdnuGoqva72H+
RxCb9OV7e1Ge+aKN2Poak62ESp8bp5Rs2cjf5sp0+iazeCnqRDjJL9i+psHfH4XcFaP9m8P4Pcz/
OIymSfJ+kpAW92sHtLgWEBn1B+G2jQ+Pwj+8J6X53ZmRjmFJYh3YOfYdq10nJFKtt6bIvjWCSMFR
tg5uzgxxSW0XsB3LHvEcVmxsykm8DYkrmXbXxmypuXRctOSg8zWSu2qt3C/24wvaiD1uj/7NXCA6
CqdsMLwyMcYodQ0b2VTnQJPmtD8G43yzKKgAd+KhNNTOLJ5wuSTVZP68T8xHApvLzT2fCTV3Y1Un
BmAdQZh0gOqoP80Vj/iBG3//96dR+8uURFU1XVV0Q+/31D9NqupVf0olu2QLOkzJKMtwpjFK5wv0
eEjndPmh4qi5j2coIQ4GaLVr1mBz6ShihUPMGSHxiMEHuDZIbx9T+ZjXLsrY437id88vfJuXKrEU
rbbnsaSQiuvAHnHuWMcm2HxAQALSe6P6jSMBpuKGbFf3YbcNL/LwmQzvnUENlAJg9iFHhRVd2u+5
uiGzuAt0bNGo/xpBTUQ0VrEWbuwEYjYtDjUyEMOukIY1CCza97ybHXRjWl7nWUsNs3u43p92c3qz
01P2R0qHfkVmoWidhjcY26Sr2eHVJdnBkQZbuxpRwoGOvJuVayu1P7rT7ugRQWFWWYwU3H962Gm4
GvB0xUOYVEHOH3HpcacyE0rO8oXOjVA27iLLnxH8Lo18qBLL92NjFzzhWVTW7Xa8Pbe961Jj/4Po
d/HKXW0aX7A+stVdpNM70A5KC4n5cnbzT9e+ISMZ3Li1CxtVHKjAmEvtzAcMFILmAYX3e+pKZ5Uw
cpgyl3HvpL5MP4Y8TDIvgM0gf67VKyI0CjDDYw6zCPrkGkEcHXV/xJbXj7DLB5Zm92u+0ETHjYBk
dfJh8oL1yTSUHGi+2R00Suj94zvhZCuEri5o+CKX0cGnfNUjqzZfB21FtIBCKep0xAQl9k7XGbKz
Z3QreqgGbYCeDW8RmtMJu33fzAwL8vH0O6trsZv3iSkdkHxOhT+Cg8NaCC8PBFmxASW7SjfFmKbQ
HijKSvIAE7nwxXvgDE83G1FrJINQ5gZkJiH4UU8qVIqREcadwuy8nbs6+sR82/s7u8NraE09GzRX
p8gNK1dGF2OhopgLx7zGoe4yrWoLMzB8jdMTasH1wTgYEGp1ArjkkFtVmA6+sqPGSdS3X+cXbE7K
JMhQjgjzfpqxOkGCiKSeCHJwnfdySzrcw4rYZmei1UVzuvXRtJZCLbV3NyG/dgUr4yCxONee4DNf
6GV5vbWMuzrqgdBIaZJ0YsZWrjCxB5+pOmCDsY2M2cIY3kyluHe3enRjDu2JIv9r2T3UW82wvmED
BXumofgA2q84qSA7+5ZKnYWmbGkaCsrIDkUszaKgtqURfoIanuneZdlb0EJGQ/7rSKMC/bXcfiIW
ZNjvuwtoGIoacmLE/pPqnG04Eiqz6FgB4vyoCGrkj+GLSge1GRSl3oPd1zYUG5zV3aly0fz9YGmw
YqPevmvzDvaPEM5F3ZBEpmYlRIFxgvjfSiWpd8Ek7qAbkWRfrA66waPe+ju4NSZYVWYb1PTXFSTx
bkF2+2nM69sGI9T7uHwJfb8EfgrWXdkOLxwU6TtD0pyKLHvPS9OnBf44sWUUPeNHJYrPhYRRjV0+
wg915auLbCUpM5/4HDSsxLwEoh2kLhTLvg4FE1qaLUYfL+vv12f1rwqNWlfVdWpGPVmW/1T8bbVn
KV+vLSqhC+hjjw8cCta8mqY2qekHxRO0/MCBc/dhiHhjywvQD9524O3vHKSKNfOG1FVDnmrh6UtT
uTuRp1+vonVLkoWcF4oKd+t25IbT9gVSqpgFzHfq4O9HQb3wLzZrTZF7qiKz0fT/vMtk0ku5NJ13
usAmfbBbILTBxSBBaMc9jKKEBwEMuk9qt8f3UewjiLscGW//DMz/dioXxkEZpbOGIn9qIzREH+Vi
lz1bVzBnMovLsGltfV9gn9x8WYmdkooRdG/0WxMCTKCHBv4NTgWQ5hXKuPlUVgt8Vpp/BGBqBwrZ
62m2MGx8T97zqkWrNVnja9DB26SwyylFzq5ZUWtDOdbivINTpp4SXjQbFfUOIpLVWo1u+JPhxlEn
roq0xKZ3Zmt8AG80jp0xDI+ghMUye09Er0MD1jh8BE/qm6ckahRMMFwKpQidkC5yETaUvruZhTQ4
XoWqKVO0z61yIfBUn7Aevfpm3g9em92WvFHHrBm2f8BSdWgWdayvbtj+0GIK7r40NcLvbyEd8Tmo
15Y+69fDL7CN20ZiE6OA+LENbatSVOwNVRTmBT9CnRcgk9O7o83ageEkUYH9QbKEB0yaQJKUT5Td
BM28nduPkchPcM7ZQqNbgKyhRuk+t6g0dgvzq5kV9ZuLeQHtnIsaMAY81HDxFg7lq0UWoMyu87eH
Z94IDfx2WuBLCRUFDfDCuW+rmewZpdnvWjmbT1yiO5kFpXozPw+rgxnFGIn6zkI5kG+jIMsF1c3X
Xdij9X0FmivmUWyY9Gp3njRrcW2Lya5uU5IrdEvJ2pDx7EQtaur6gr265QpevT6E60j9AbuE259K
UfRXMYSSPTayMgTuzCaUmCWSVfvPEqz57RfA/USDS7WzJWqh+pY4BBst4Rj0odm0/aDYD2R91d3n
YbZstxjz4KKpYpDDun7mkO8JX6kXhO7qUUrtO4p+38ZSfy4DBaqs2Dc/6PV530WLRfC0RhCkS46z
78TJVIoTLCUpFe1ZCqXzlZ612DXNz0QOVaywniYqGcAdVsSOPUhX8a2G0Z9yt/+Q+XrwBzdqa7N0
t0sazVeXHbKZo+70jp6EDwgFDFp0WKfAslUz4cMBt0OXHn5K0laXRnJXZXdqVs1ck5yaEAEdgLlq
Y7/R5bCCbJniF5k/XJkmHNTVzWvWO0ixUiCE3fEeC5JDT+uJtbyP58UUkh3Frfca+CFW4DQ8xwka
wTby6Hw0iCC7TxNFMPSWuBBv0CuZ97F17GOF4L5gEuyvPxofgwR93+xfwhTfCEMEo/Ix3VfL70dI
hR70IL2xT1kP7K4FzXKME2v8psCYd3wD3hPmLES6OEw8BjesaaTBjnZmMlDVwffiUdH+tHbC6Q0o
qcFMZzYd2D7AyErW+0S3cJUg8T+VYAH68GuVT/iiewlrNmuGl8uoI1mgBJ5di+E+Ub1C4MCsQ0Bp
tItz+sG7WXZETQhPDNGo5IomA67oI6Qm30+d/qyFCpBPWowksG2wpc3T+5J6WPoRc90nmIuhRmEP
nJDmsGb69cVmcrCLNTukwim9G5TXpvKmODWi+ofneWXDHMmf1h33YqE2BhArP3zr4buaps2ozl24
1zSXT/rm77cCRf6rnUDVlL7eUQxZkUWf8D/Stvp6Ty7dukoX2sU25oapIZX/XChMyyHeXPLhgz4k
muEIXGtbNA2RyHURg8eOqo9EUzPrjNie89WTVcJLTn9/bD1F+asUW+4aPbLbjtrvy39qeamGfr98
eyluOH5/AJLOu0zhqfXwrc7QJEY4B6r7Y35fSDP+/AyvwpOsGnyAK6JZgxk9INWwtFieRtI6nUlH
FduuIwRcOC/5ErReeW6BqCnzdgJRiEgHggCgMprHhkeINdAmaYA4VHCdAH6yFCLmxwQAKAggySPS
RWNAkBHfYHEhOQ5wTx6DCV7exjvh6T1i/R0I9JuQ2OpjJQzf5XukBVQfodJwINCUE8GI5kH8zuy9
Q7Ex8Ftd5vTupzdhUIlLJQLNS36nUD1Pz+LxKtR4YN5tO1MocwLvtqONCy8N7tHXLh3BkekhbpGC
CU8ghV1RroLTOQa2zqAgbNBPR/QCADRQnTmUANFFB+7+AJjTwD0CNCTAwF4P7gy3AqEKamj8zBx8
K9wGUCewToQfECgApCBQDsAEhYx3mILERK8PZ9kMVAlwm6CLtgXs6wHGQKABaHYEKeoHiV9BGXlZ
Qg2hdosJ/f0fjBY9lng0/UpHkCp1qIRCsAS8ntddGNGTcdW+6uhIsSUYr4ujQh3O3oWvOAXUDLDZ
uwHkFVBqwe4W0Ng7y+bnF5NfwMhOh6/ohQBT6r09hFBGX78aPAFCoJcDGLDle0okYkusYHOU+zKU
FDM/90AY4qFImASDHKl5Ag3yW8QrUeUZYjENPwlYsVcu5MAtXIEnVn0lAMwXaDA0c6Kd8AktE+8P
upy5jR+3OtmNcNZCUfouHHyX/XkyLvb1Mo0fY5wMj69lMn4jW9mN+iM+a9yPL9gXZ4fuxGhsdVIc
CqybX4d0QWxSr9rWrg/P020qHx4R/59jSorMD3SvzuKK1dniOSSGClmJn8MXWepQrU0FDZKJMM9u
4fl/ZuKxt0w9rMN/TcHrWB49FFP8s8URHNGyoAo/U6QMffEW8dYb/uHZpIiTnwYrCbwlhMV3/5zP
YL6f77NXjN13teydm+VjgsX3Y7LrW5/9R0C8991z93zjZnzOqvGdJsv4AwYStCUe4OU+FwwBIXhX
UZyE9rC/85F0k9Rpwlawzc+ImS074N15EuLlZUky80vAxCYOUxcIcAhgCNOejFq2aIkAXEf5VjQp
AWuL3wrc+Oh20UeCm7fnT/meP+X7fM9r8r1xpCwCWH6Z/JDDTXpnmAoiQSnEkLL4s1SAU681Klay
22CL1Pf5iOceTmH1x5n4LLU1B6EdO2eKLRiWrHmHvhaq63fw8FipZ0Ss6Ks5pTgg48i3a+s3tx5g
vK/J4+8Ba2sMUfp9i4OI1XO1TGfXzWNSLjlICCITlb6BirwHw8iXn+VzVi5ve5aQWgi+feChKqrD
eUGmAmrfbc8D+yGAARCxX/EnGs88zWv/eEYR54NfxVtS54+XpEt+slIClL7vaWVzUp+CMnjbCyYI
6D1Wtj7IJaBdYdfJUGwpYUuAo4ND/bBKpAbTpTQP7afTQ9lZhTFQgyLvwStBUGMmrSWsX2BWdodl
eBPMoxEquKDsu1AF4JYPFU+mEw9XEGyvNFdF+ct5jGAFQLw2Rm9Q5shF0N99AwIzwNxD6g4FJF4F
gdWFri3kjhBEQjBJQhhHsgVrFcsqS0LkjB46eKNyUCMQcndoFdO0D4WGhBKlZzEuzkMCfIe5Bji5
H2ITPCAZFpo7iWXdzV3IhkQe8oJhh/jOAHQvoJ18TIyMaPMORa6Hm9nyqPYKR6PAQ5qyBiLkFXi+
7ezazILdpD08wzLUVkVUROVUZpvBJARKa2dpuMmPvs5iLjWoezGjxey8tNRcmFH5vpQc/cgk0Y/G
kWnenPVjxV+UdaisMbSiKAhqWThup8CpSetSthWhUwFeHa1HRNumxrw8Jxw7E4MNDa4JcGFVUGTg
+LKjxqzArhBQomWF+yxrQMuCqcGUoMwYC7uSYk4FNCb29PpTcQmxmBuoDlrE4xzxjN3QYGPORmLR
hZGBliynHRETKByzqIaYI0W4KA2SSINa8IibsyCodcecfniLb1Q4hQKJcYSgMYVRBCmgs8wmj8lz
BrVh+kU/QMNCfDehUzjMw9dcqHbeyGpY1u5hPq0G7aiBSPcNnouCxpo2fgffAzkc3vUv77W6oVSd
IYOdwgvYRQW+m+Ns/ATCZOAF0/GbSRYMyMi1Gf2gYvWiyLHBugWa4PwxL0/5gqrRhowLJ8NPqAUE
5RMhG6IE9UH4BdBPLDE5/QzSBU//Em76m+v8EWFDorCOblmBHTl4TvuwMcqpWEq/oMFvwRtmrs6K
R7DyjaHz7ov4PlPPHavG0819AdGV3QyoROUIkI9qvX2YwbN6VI+EAM2Lzyg4Rz34Qp3zc/mLoOfS
rot4NxRXS7z466eeQLpL68sMbgwzQ2j7RXdu4xI6CPQgZIMgwgWdqcG5h5RKVJ9ED2Yyt3nULDM0
Ui5BJzRcaQ03rPab8AkiUA8EFe0Nmymx71MlEOPMaRChCgaEDCKSBsQ+mdy81tcQPPwse8scQTIY
uSPVERbw1SCf8kidFSD83RMk5RwttP7wEnxH8IyGxQSRH8YhZPCQ/lkIJkoewk6ZghNdydB2jXEa
fhYKx/JlI78FOjvwd55FKcf3Ap+hjKgkBiX90+AVP9lzyBpn7ai7fFKpqW7WK87HKiePVZf5v7z+
cE7jF5I+4y5GihlXmPLDmx3huinH2aTLgtxZIvXK/sBboMyITQca2I37UVlDFUgd7ciOdIWZ9cuP
UtZsWdzUlEQnrPY1tTEu7FoThRXQDLz7hkYMqp0UlHhMBfOIZQiumBAbUo48sIigMIZzwlonFLwv
0ZVtj4Ku/Xt1uOolDJV6zW0PrKhx+A3HDxE5/oaStyUccyF11CNwbGFXoUQU/AaQQk38vZbmMB33
qIgSXFEAYUISHOBdRIX6JMKKcnr3oAOVM3l0C5pxFuULnVuAyBubr+EfUUGD7hpthgW2SoHO0tb6
Kif48QNNaNY7Gx9L7KUsLHQyOInNPp+ls9/ogYcPPq4k2EyyDu+5BMmGXH7GNjwRW/FH7HxFnIo/
EGs04yrUCXE4nvGX+Ob3OG7TZiFSg/s24crLd+s5/M6fw+ewwMVnS+keM8zqVEQ6yad4iiLoqJwV
0M5ueOoQuWQTBWdAMTniRMH5qYeXKIUusfzwNXHN/ZNPJTxMjNl7RckmwbUEv1qxQFxqsELkIr/+
fHPc3toVjX6S3xGlW4DUzwnKlBNpextpmDWpERUPvbGS/WXSi3rxfYS5W5x572F3vgML+nSRjD5r
YX8EbOYGXLeht4/Z+RIBareHhqo8NsasINgFIJkaqn7mNdHO/Q6rCXvMBleYQB8XnjFWOIAW7cud
p8wuuNlUtAyoPgyVIRKrMe0D5xrsIm36WSvDHiQTuth7oUzeG70AYCdozsCpQIOawDRSo+qoh+8h
VqjoW3/WsD58dX3z8Z8CqHyLdx7F3eEC3gg68jhJcCgoZIsvHPTmfHl053dpmNPR1cel+6LJgCJ7
H8OfhDpCLootw3Z88VOoydoQusqkiz47uu8Y7ghdRcyAJsYUh8Llbq4ecfCAP9YOOvTJVb+HujS5
xxQVGQxZOhHHv2LZD2RMzHECRGR9kKNE/oIXLay9s+HN9RzB+hi/9smsRI+HMTr1EjI3mp8f/+p9
xw90uyvGZ4QqOjpdAkwPIVC/QLRPn95GMjK4XSR9GLr986PbmZAKjatRMcZPJH7v7xPshtY4hEw7
x8zDr2CKm9ewM8FEZ1F7mtPFAkE1KTriQtR1KbKFuqPDPpSQxgGHDrw0oxIB1j+8DroawUd1QDvU
x+kCCsRrCDjCRd0UI1NoLGjLYjgHyQJV5lF39vrV8H4iYIlcag6Ru+3bAFOxl36Pv3vsOx81UabN
L7SZlL5Fs0VFLljFhtK8zrowPPfX2pb71gO4POD31qKDksxkYPRx3rXx0VUqG9Trh3ULtm7mlFA6
YIHhr4dNEqH2VbwGw0/JGGPGfkPX+GorvJ5o8oW7tHPdXxAumeYj3XqAlCQ7jrC223nSlupjuIsp
AYWv812xlKl6sSXdkh9252I/8efrWg3OTO1U3jZRO/5sqok8FqZsE87sjzGjAMkG5F22t6k0zg79
CUXugzRDjObntqAFeQGHvrkSo33CTtj6RCPkPLonfhf7AdxPViICsyrURqmXDtvDboJhAIWxTb0q
TzC0iEiyudDcQELxkCArhzuar413P3gmUzJh0imArjq+0NbpTB7kbVT52Q3Hu5gfykxj3i8gUvJt
hvs+aLM7pM005Dl1c1uIIGX1XpWq/RL+Ou0qQySzZ2XRc5Fvda9iaYTHKdTD0Jzbp7Msak6II22V
NztbZ2EE1NW2zPwh5d1dXIhVard5CSzw94Dldr36ev+PszPrUVtb1/UvsuS+ucU9YExPUTeoWjcY
MLYBm1+/n1Hz4uRkR4m0NbWiZKVSBWY0X/c+7z1CFBofprC6mKEx56cvIbsUvGbCnQkU7y9KtsqO
SnIh/EhrevI3NKY01Pa4ybh86QxU36RfZKCr6h1OdYtqdeD560yMcRe6TNQs+kmWlFt77iz1lZrS
vKOQaiTOhjMhyld40Ex1nMEqCuVmirMC58UjwGNlpSyezKQ5M+K1bMqYkr4yfIWjDLQVPgpaCD6f
rc4B5TIdzxyUjSUee5sp1weSBRNTESvBx69YD4EgRB9IxvEB4oxQGbSnuJtYiIDy2SFSZkXiLBs2
JoXRqcrJSNMRTMAphqA17WFy4eRBiHhFQGquBBDAwVkCKueki27eFHNpvHOY8eKvT7QMWbzKuGHq
XfzRWWQYk+iRoJEwiQgwQkAnm9mPuRknrQPlnlMtUBZW8kCaqo39aqvxDDiSweHa2FQcInsFVZ8D
Tkep1TGcBj+HU4JQFUSCkyC6BVNvz+U9zx/grz23cWXRxqB2YW82lHg4Kjg5pKAI7GCYDmAlss/j
XPumDbG4b8VLxHDEY8SmJf6hL8mmPYv25AsY8Hpb46acFDG2VmE3McgEKEUsmPbBAibj3pmPLOww
eAdhhvmJLWxfmItCpAeIiAoQNFw4FmDFyH8SRCJ8YAq8tCOVHowHufJ6d/dle+KKUFcF4t8byIUL
/95KTAiQnBoQaOvAwgqHqSlP5X4z0/xNIC1oPsTlTFmccNFgpOPKFSLjHcdGHx83WVJMc7xZmJdM
W7xwqhkD/HqqLYxEILIooTDTVxASEiBET74Hr3elRzdcmUy+F7kejhwyjKzLi2CrCdeyH7/Ew+qw
KkSPAodrSFsbOZVTPAFxWcSunM+i2mX8WmLe6swkt6UzVOMZQJg8O1FiKri0+1HPI3OYOys9A/WE
wRXMVRplyXlyZAXThEY1V8CZwGTbNdxy0qE/6wG1icvXYqEMc74aoJwW2lA8AHF8HFbagteMGUVa
cT8X2FIcMOE7dKGx0NMcs6K0RwDhoWNQU2ejJRb/E+ZRBU5ueYCF05kqD27VSfZK3LQqFleONkpo
YzpTxNk5radzZK/pCi0ufDzDh8n+FCgxYyFj1EZT7CKRzJ4n+LPhK1Xu7HjwC94Vlzd8MY39nk2v
L9pCTS1OdvE5cV0jGZVjzg/ypfZLQf5ajO8uZDVW+RF4NRayPDEA1ZhECA8gSvXA9ZDWCe0bth0a
Pox1JL5TFlvJORJhB3Hu9DoVO8jh1Lnga4XDE6+Cp6On3bfFC8bbmHio3xkYD8qsOSu5YfHd8WZV
/zjGS3OcLTjRASTf2Wz2XPyQnhqoFujsAr4OZxYLxANYCX7/ICIghPFvMXMAqCd49yfGJFWw3s+Q
YaMnXiOcHzEeJ6iyWYYILctI8c3AREaI/Gp5hA+IkUigYSzzHOMbHYiIp+DVSEtxCg98nmbqjAdP
4/iTsZOELD2rdhyDc3N6hP5996fubte7jWBOLw8RC/+NuZVQwxVUcM/NVctrl9ML77KmLGmySzX/
DsJORGzQc9in5UyGyV9M+4X4GIkRMQ0T6a14Kxy5PGY1frAXsjXX+vCCbc0WC6kJn63Y2iLsW+Vj
C7YjYyZ+viSMC4DhxqQ2JmCO0058aOXSGZdLHV0iXwBVn0MqblAaojZD2lwn1ljjbMU5aELbe1lH
lq8sePqcHNm4j86kR0ucsyYCfw6VBfscKZHpD17pjLVTWNCTM6AYoXNrNjfQOUi7AnkHzGh15Nhm
BmZL8OadUBLKkxqnFju4wJBGscqHVE0oHEQa8GrdZxfAICiQ6j0ToQZF7Yqq9Iq1DjYQSwmqTr/N
lyecKLFn+mCjLU7IY5f1G3FiaiHFrjaUHYH6mHEN+f0+xtQS20LM0+aH+BiGjktrKrJmBh+Xtqj5
vwsevzk1KUSRq050IDc8FwtbrWPMbo4xgY0IDDnSseLc6DEvd0aveWrDeWQrUU1iK0RlcGHNnKgp
6B7CA/jc2CjRBDfID3pchQBbCKIVDgfPZc2WFgHKhXXOHB3eHg1nYk0wquEnq84PYAsp9PiHuFjo
XG22iKlx4lHxUzJTC9jaMfy6R4f4kuT8saDncQb+hQB9jp5tJhy1eFlvACgnlk82E9lz2hkhlnZ8
amQzfPUR2uKTjaUhFMWWxztzSXY+BgyM0oCf5wJpkoYfdMUOUg0GcKBNcqNtMOxQaUZY3KKMK1Ij
tjDqEAG/jmmNGotQ/8DF23JBsBKXTKMmyDBDjHHA30sRbHQfoSAAc5lrHpQgymeuEkyfhik2Upw1
N3THamDyurAQFKx3aFc0NhbCDAjlLepKiZ8PVhNDrp4l205lZAwAKZcGSsqK9XLjAzqwiUmCfDnF
Zm3e7VgIBAQMFs1VJoCZzOUU0xA9XlmJAEP5mzIyJ1XymDAVhpZ54CZg3nVCqofWuqStkqN/Bc4n
2hQCCkVqBAIFOTFmvKsszFivOrYVyoJri9KVjbUVCWmxOH0VaLY+r9NbfKXBw6Jcd7tsU+3w6xtZ
rHgOtxzLvi42udBMHqCNfSNo8xTVJVKtAZ0rbkSxujcYmTLX2syYaZxLNloChq38I35WLWBvGams
hBsBFxvz0Ads4nDkE8evT3mGPBNXI85NITfVMbSDcZpY7tU7xjtywvQa82oYV9cYrpThLokvvwT1
zEGA/PxqY+wP8amb9xNRKe2QShJIc7XVbCCH/FW4hRr8rkt6nytjjaMQ+A+yOOzOzMBG6uuMW+Ah
iP1P9FGKpJm0U6bwyIeIrjngaN9j9cpyZ/VCQWH581Ixtj37uCWTK1ozHQ8/Vl1wX+JAx6w76O4U
ntak3gggq1CN32iBFSlzjItqoy9pXyV3wpx8yeS9CLT0VcNhafDOO6S6LDWE55bfvDcoiWHHpdUX
amgG9sx5sTkDd8DwZIeM3je5AJEAU5FV4aP2kGGlhRmc3yraRaRDtykKZlJw4UnWv2e8sxO1R2tG
z5ZUc4suNrGYQAPbQaXZjMttS5jKTp8c2TxtQOY0ZhtP5yPhcHIgIcd2b8lyCvV5Cz6rWElg5YFB
+DoKZsGZu+KDCwYEwhS+G/R2JnIkHAo03wQWhmRwSVORG5jIi+T5TBEB3mwqf2QcU0fOi2bCyQzF
Al/iuNoS93DYEFtMKFBERy4nDNsCyAT8J8JEYaGZz0jiuQ7zFH1zCL+N+4VjiOvzjLektBB/cihl
IHSIWlprgH7A3kead8ath4gb7LgVV0CZyliZZynwEv9GtxNwvleQQqDFXRgYlBkLNI7jx7RFjov5
In3AjuzoQImAuxI3P4kepswTEBCxx8T0ofrjvKXFUDPA3eXUSH/6n4BH+Twn5aIJuYDWOISGXE8k
Klf2CQE8fltkA95tNH66gH1/XDeR1rtM9HCenQRjAC7Nibm2coEPc+zUcNbF6AEEYN4H2GsQ8eJ9
4Y8GnoxhDfoZ2RJoNmuclIGjR6yunGjhRIWA4gFHK/N8sY50WBxwOZ4kKh2SA7QliJTuAEXpLlTt
sHruoeWB/yLSoUjsX8N3xOhnOCmXGX8bQZyj93mHJ8BBTEdZvBYNsV6Pzu6eWgCEnhFEIzrEWAHE
A08FrxGclSQowKIXrIZ0P7jsvhJEaBhGwX5guCmkgfPzq8CXHYMbj5amNSwafHmwoxv4VvDX0CQq
qBJzuP05Rw2WGqyEK/tRIOegR3BY4TYWagAKBrwq1ZCGHGA6XC8BIvA3IGLOseHZ4NsNjw6E8HXk
jHHAb2YUnWk4gUZoPJW7H6s2D9+DH+ywGlYATgRkStxXVtDy6k68pZI1h3h9gcnFRAmMgFFJMJ03
Ppqrz5A2jfMbCFMbljK2dRTszVkHuQKoKs2mjsehzzq+JucdQ/qdHF0aKDj3sgKxoOHmhAMgBPG0
shbCHaja0LomH+BXYAs0znHHYCYpRRwLhT0DgnXlAyqB1EAQAP14hsaGrHICcwNWUgN5tbBd+jsE
2Fp0TilphBLaOmy5DA/oMhALaS+YsRLvwabpLdx/hD8RS2zH8QHiMpvR/gHgilpLdjOIVk4EKAYA
E9gx3qLAo4EPALYFLGvMJbu4guKjDETyCcIEFp22l6byjEkBRFv4n8xwYYPeY63Fh1rjQFOBc+Dj
985ctVdQSFpszS+7UrjyqpPiA8Zwwr3M/41ihHEFG3rzCW9ZYAvYKVxgp2EYl8iQkpzpBTKSBViQ
Db4SfqnCsiebk6lgoTfgqapiNQOIErxLTvHsTgWwGT9isqsdL4DJZeHrUqxNvLt9vAlnl7XF4aIi
h1c5uNr1keZ8tbTI3NWAOv+SKaGrMPrFWocx55FKLoLBpDjzpcXhQ7hUdm/yzTU/8IvG0ZItiNbT
wQnxGjDCz+/rpAGycFkVKU0vaEo8HkEtJAzWiTeFj+IwVbb44MxK/E2eLuZUHCyAIkWeRsoN3Xl8
TKMBPnmBjwLyarwLqyUBMRmgoIFneA+lSmRvG4rB2aJgtFGJjq/oL0bS8vSVr2g6jcV86k89ltCQ
SgO1ZyjhS53qTA8uX5p1uHRLeF3dWK9wM8S1HuDhc7VxjBcw8mOqMsK3aMClN0l59ABzwpoA1AlG
9Jh2/D2s9iOmEEyiUIpoYnB9E6Y6vMO4YsnbgqKGoyEisWvEiAkc7mdg/tC5GUSZSywVE6DD5d1e
lhuwRCKol99ZFljimkyfwTEnXhY+stXyxod5x7IC1ijwmp8qArRKjlT/joJrvDQp1pgcvJeYgJNZ
FoYHRACLSW5JkAUsjLpq5d8Yy+RDZdrFYbPVru6RjhOO4sEJ7fjOnD2882mLXFqcOYyvDJNi1bl3
KrcsDa/AjhHRAIULBUGe42LpKZbRZOAKoCFpAckxCOTI+7wWpSeRzAi1KEEIS4cSCmfigF/uCVbl
QLcUbPBoj0c8r5elTLhM8TwQkza8g0mZlim1zQj8Aq9U7DiN98ttxcck3EChiJIuU6vxha2tSm4g
egcZtx3LzqOySohZ8x84Wo4N7jWIGrmLimLOPHlsvhwYLWKK/8TFZXqHeUuBhotT6PH5BuwWam8i
tu9B9F/w0LVcYXPtLPhBhDEnTmozPXDNHplv1lhLUAqI9AoKQTx8vGm4H3BImVLJ5sC+esL39EFm
iJlxcAh4ZATKBMtsyhN57gMMEZXsfGzMYRUx5GQjIxM+USJeR6WAFEzDfErG16WdZPBQrsgpysVj
ov5cWhkkKOJsYje+XYpuIbGYi7RGBq1Ook+2tOUxxsYVV3BKo2Hzem9SMuFIXhfSKHbzbnQmEWa8
AtG1MUOhx3s1CdyuJOJnvIZlAogjuzNLzDVJN0M/NDdJmkr2MqkcxWXggWGLeFKJDmRMEOcxCM8A
oTDeEOoCzxPX2yNpHS2O8YVgop0KG0/i1W3BT7qkaO/TO2HEHndaACINcS+a1N2BmO7MMVHincr1
yFvmiXJPqx4AMRDtsGuS4/oUk8vRySDiiQry/9MaJBJH4WHZhMTrsTDdMjkgbS7Z6if4hebDfoXC
OrZYiFwKsHbz5LK70JunRxzAraEh/ZLNhm8j6D0mJugcYOhzcG8xuBI6D4KAY1IKFgY1KhMSw5h4
bCN4LxJp3j0xBIIUxOIBWJlIiMiglzB3Z2fOFzQKoOaY1JgcWF4CnI8nHde2OWOxQTiu+AiZQgPX
f3A/ReBjYtMHRwsr1D4pUiKsKbf1mGk+/Lnvm3IBUOyAMAUDo8DCDuvCtn1EHVf4E6Ex15/f4Pgo
BhkqLhdMyJnr/w/pz2BqVFJ0xSiM1C9bGeT5WXphas6Zi2MbxMjywOiI4LvxbCJyDW6u1Bb2B2Nr
xfgJ9YkBg9KSu8rkNKhmD7ak5qIJFJ+ZThh99+/UI0mgMcDiM8PwDHdWmlU4TAC5ulCb5/Dl2zCK
QSDgEOYg6cDpssSMAzEFvs8YQVrE4o9pF9qUcnHMNagwAyODSLY6f0HqievYwFgiY4BzSdA0Y2gh
FqgruL5QhRuWJx2GRFp2TKUYPx6euDlAAZlfCWslXpYmwugA+hxxlg7mkTYT5xMxl28zbHhqUTEL
jy8taMUEA31d4qmCysBl3EIrBuBMCRmfevIVfLMpwLZwUh9hQ1+Z2YQYyO97Pj9DIdWxzBVBpRLR
YblRPAXWT2Wu9sn//IP4wQUTT8oLYDZseraI1KC7SCua5diNip65sxKGOzaO5N9Qy/sPxi8XF8xk
MIPAf0X8+T/HFptpzBwgrIaRCmC3FHTCRBAEhbEM8NepwUg581GCXTqMzaSNRMbGUQd164zah/Bn
jg8Bz+XyLkDFNdVaBaKs6fLexIteVNR5C2JYPs5IWIzkfsHkL7sjQ5P8YG8KNJrMOuS4pDqYE9xQ
7kgHVgDUbnIWHFGSzJVQGFWEAC2UcXH3lOvaA0KzBaVD+CA8mM4bGzFTT+hnLh+sZAcvXPbQ4oKl
nTHHfomrGgcR8E8lxEQmGz3BzLZnIsTrX47YU2BjMJNSMcZ6jw1GeU7JfWeH1ZrA8qcsxk3FMYdd
+qIYlwHaK3A5IqZE5uFh9kUohkKbfU7IDFxYBLliecghQ2BYcWgvWYSZhZjfpDgIfJnbl0CVqasr
RkwMRGLIdAsr4gCuB96FRXhNUskaf8AJIcAOD3Hukk184R5DPtNQQIJv4503UKJQT5PydQzEnL1y
lQfbEtPAYmdiciMGzxRmTRk9xOBL4o6krE7FtvhxJZF5DqiHUBo5Izsu/AOXXBG+o+Vn8EwnN3gG
eHNyx2epMKIRJglPqHUyFek8bUlqnKAgrsfOhLkXKziww0w+aWDMHHdiQKxhoK3kITDaFELLTM1Q
DQWhlrko1gohBoh24NDewsBgyeLa1FJYFyFPwqPgDhsWOOuS7AnPgBsGhLm4dH+aAtVCmuMnCDSe
kiexdslJCV5vwbVGumSDKGG/qbOceWQGhLgbzYga5sLBdOcq1upcVCuoWjDLDm70RLAvQFTduF9Q
lUgo/ceilICtOcx7KgkjaoJcPvyO0knhHSbZS7dp8KikmIqqGw7zFVvpnKqUWAhw7uk7WTFRwk+6
Dad0MUTCsF0s/B/1H7kYv+epgptnI2SrkkNIMLoFSWyIHiwOkaZaBIossQhxBgtK7Cu8NGIFM4Bh
nM8blgWBJC+4h0fMYsM3io6gLwb85MjsRoKw+OC51T+EOvD0YBOvFHWJEDeCxfcfuY9qjFulNNBC
bXKnlMhUsm/Reu98h4+oSCm3UW6ouYpFZjtMDOFD7gsZY4dCH+1fdAStU+OldRdvvxqdpz0j2ExC
ARESFhzmj3chV9kOviD+KeIShF0e6VzSwmYeP8Ek+zjMpE8bXzmDSwVtg4XPgEToyx3I/XuhoMIF
Rw+RdHMjsIjCvHCgDsHEd1RuWkxPQe2Dh6VGQdz0rWL8wTPHW2X+lEbWmnCAThglDZ8Xi5FApLux
8o5kIhhGts8WJDZCy4noGt8pXCpDXkK3Ydx/nPFshT0kHwlKPoAKBDQUamn7+5zDlscIKQ55rScu
RLqOoHAUihwU/Skl3vhJOCRDngwakPUXpjA7EoiTR6gP/Q/NiwsrixvdiRRST2lScK6Jv1WJtVnV
SFGLQGL+eqOMyzeUqNzudWL7GIMQ1JOxhQXBNBfDOIsbYkoQcGwJHcJzxTbAMQ+XHXL80IiuiYmJ
Rv+pEbPkIcc8q6nHZgKLhr0oUUBTpWM6xHz4GDChcCDwAA1KlZi/Q2Yb0S0fHdNzCN4a70pmzv3j
u+HKvJux6642LjTOfCGKH7SLYDGfGUw/EPiIbA4JECZVY8RwNO2oF3HCkcNwlwAc5OHf+Lx+4iKu
CCwoRVbMHQ/DYyPR0ibwA+JXzInYGIsQ7Qkr5JWQKA58L6DDRC6GR43JzQFikpBxsraTImCV+wJY
CS6WO6QHc58D2WSej0JzyUcjPBRABbIgSIB//hWuUCHJNKUUM3D4VQJSpFB5atyG04WQXhRPOJWP
WKzyc+nyllR9NTIPChWc2aLTLeTxyBzZG6R8B0GSp3LPmw7xIOWAEokJOpvgyhXIzvC5ZPnnIL3x
b4QaPG59i7fsTAkFOUE4+kFpW1Pggb4YNqLYPBa0Y4H3Q2NMxVBhZ2VbAaTNv0T6I/F5DvT8emq3
KjOeNfcx/qd7CD7mEsWUKBjRmnIw8yFA5NjBzIgOv0rj/Dk54cVFt42n+KCDomI9e0cpAT9g4BKj
MoLnpjVnZJtlyat+szjla4iwCvh+KjEvEg4E5ddVGMT8BGQ0xP4uhtH+pDxVTNkwLMd0dOVHmfqL
UKfVNLNuled5I0apDWZjmXCGjVB5ZnyaFm5Glmt74Pgiee+4j6B2xa5k7HkAXt77BKuwwPA4Zzf/
/YWZQoPzO/jh1xf2G0St7gpbPZjqefOEkv8IqzO8H9YCG40rmZTqShHr5nIYtFG/VzzJf8cd4acf
dXXbUYfLF1Uw4g2Bm82mnHaMK4A8pgPVkTYybzpudjrTFx3Xh+Ei7pwKk2Amm1oXI12YsRnVw7+/
J/VPTI1f39NvFAbbtPL83vOeOGbpDA5fQcmdjP1H2I8ZU/GlGFl/oI5yInF1+fcfrph/wtKpugkF
QlNgTKra/6/Jcqyq1U9mB82Q8XUQ5N5zYv+Eh+juSK1E0sRgO3fig6F4g+ri5bWPnqMG39eWo/U6
OzPcVIwRgjDN9GB8+rAnMkq7luQVzYgOBytibHbG1D0hzDF5RgdvTXmAbN3GDp1+HQbN1TfdmTEi
HlA6oEn1kJouZz/z9aD0i6Ba2gHQZg4I4hjFFS1PrshPhvRm14C+GlEd3tw9yXXhAgz1n0h1W7yz
W1BdCg5FtPlGdwAF5YxuwinIceJ96zgccHHfPQiQuKZAULs18ByLRjGFDFJxcZZQJQ6pkiMIkdI7
rlJlWoxeEJ+PqaT6EsALjHmoEr/oBJpVcg8ARMTwe6nh/v1j0v9A0EQJ/v8+JbFhf9mQWa8du1t+
O2+uQobS4Z5yZAyqWBAfA8ADyu+V6YV75l2EVDwf/0rvUoeajD1NzE4ciXDNIukwEyfeX2OmghZP
kE7wnmgFEFSOKByCTv77y1aNP61t1dENU3Z0R9aN3153brZ58TwYp01OqHiG0XbCmART1bDdtMcR
UiCyFup36Our2NnRP6ByyzZT3Ojl5t8B/hfR4xVNCLE3dzV3OwfN2RwdXvxqqZDBaPGJcUHm1oVN
Auc5dbDTvERQgDsFoZrguuMu1br3yWlTvt0Z7qjlEaOyzNo2MVmd/q1DergwCO9McAqL+veu9pBG
JBJ6quJLm9jfSMQ7cFwTZsSOyelLYVTMdFETRI83HDhpvJo4WDt0tPW5NXvSE6LJhLLL9uDZ0Y8K
HoQYD0ZKdb4v3nXd5KMayZTEMFXfUMdy81c6fQCML0RA4MsCPGcAuJbYEGXQWHOfJgUyOAtjJUY7
Ii3UR/4BtBbkP4YJilhaFEw/6dAzKeXg6w54mo+Yh0ehXoRT0A8YOUoBeKCmPTJuhvvfzt4zTEKp
McNKoV5KoXTlJSE2SC/rw2UkNomXv9JlontF7ECNDLnYslnUs/vr5aer9eA6PbzhvERU8oR+Y/vQ
4Xxtrr9e/Mv7YQG0hWUFgxMHRLcExlsmT1+4iv59gdnmHzeGYzncU6pq2+pvos3ymSn5zdFPm0Ny
feLpirDyxrEklEqoakiHtI8rTxUs1VSEAVWILPhbvbqm230yGRAzCf/8YLR9gC1T+eCE4F60tFoA
Mya4eb860x6CBPOM19F9yfSNmA05MNePcAiR8huCfx+pBj5AK9ZHhZfzzoQj0rgGNTEmjylQtoIe
kH9YPJGLm32dUYk7kN68gUY7pWTc7Fv3iLgTe2O4I5R+IcVPrCfjGQqKfyZMDUJl+CgpyrrrqP8U
M0wqv4lVklJyEBJLkurBv/ajC3QMbD+wE0iUNa/eP70ev8RQTTfWLFd6KwlO1hBzLoYrOa7VMgNq
MNQxkAM4nnJwUevbwVWZyPcIBb2i+A0vwgg7hht8JG/0oGBnQR8pXEWFfTSCp5E/AzY0BiEAhPFR
ywH9Dz5l/82ZVBU9Kbu+Hj3febtfB+/6xUyRZ36bY2ry+zIwWhejEKzSVNcIoP9SLGQ4hBn0xdpy
x30op8zpTE+I6zSh+89vwcCQ6kQPrYmJiAQqYLfDTXhljo9+0Y9Kxq1OdKeHm0AHMNf4rpI3Agll
TgCzFQzYA31jUVQB6QQMNMQAYKwxGClrPrQBKQ+G0tMunrOU53ia3twHbxW0L/8APWPm5i/sa1I9
xDkwztjq+pqn9HijgnUh+LC/e9Laxm8mCKhei+SxRxxDsY2Cw/flVRee8dimx48lek7Fo3L2eNFm
dFJbaDuuxrAnXN053AFlaSzhtR3AjLAkuN50JOxRj9b4xYQs9M7AJAP8W8KtQNlyYd5iyjNvVih5
931Hk7Z5obL8wfTIyc0Q+yUlAh7bwzAl0N+PnzKHL9Z/0KSCkzrKKtgTfm96J5LUzmUq8YaynImL
fFlgoW16gBz0FcNFN3fQYCEoofOmo7grPHmtB8MLHXHog8wwUyZ5QD4D+41vGFPgk/uXMyaRWTEd
eyGesgPGtTXGAz8wP1pxQ8/kl2ytT6mv0PVisEYse2YeH4ykno/QsMQXG+MhgCHRfQMReJIo9s2I
WtR389pGzxKPaLguyWHTWqMBCjB97rwaKbVb08HJGSAPmxHjg1BSRqC5kw7QQeOMTosBqtAt6txK
R8l/+s5DfhB97JQnWb9JvvbOD5NCEEuUvD2oKFdBRX9E4OVoGN8T4UOA59PNbVb2NxBuKj6cNZTu
oDmh8+SbBv1a+mjmqCvzfb9GytXFCLBlHiSC48LDDNn6BGNR+yrWtUtyCPxX2zGOAoGM/y9jamNt
3n0MoHvPQJLdaooBWT9qJ82XTEv0JsPCGOFaxb2FSnNzHDC8vO4h5+RxO9P9EhkIHcLBPbNTJKIp
GhEIRFyd0xB3CW0EAa98dbbNLT3iNGWNMpjcr3Q7X7UjheJW1HGHkO4XUJ/bO/yGoN318XMPaI8S
l0GudN0y+r8Fp3CbwJmSyPv5SZ800oNrGQwrfQdgqNs4X/AuGM9A4ASRW2UuNoD2Z25q97EGe/BO
AzGh5FfjvcysXwtfliFVcT5fd4hxUaKOubyRE5XzR2LXxHPVug/KUHuAMEDdyhwEunSPVwLFJ2z2
5/WRqdOTz4wZ5MK9/gWk4/rz1Ad6wEb6rHlXXcwkEk5BNsRBxb20LuQgYgvrBSMKSNz0IlCe9Y7g
XLd4tcf3V4gZoqbICwWtHh5M7/xBtql8Hr9LLEuvRDPqK0ggih8kCOekzUfPOQkDt37r84Q4AUuS
25bl1l2pxj43GYwKaticYC+UQZGLjNFGhZf9SbTu6NVhtWB8WfRjH2iO3ZpDe9+M6+uIIcOISQUq
ziU9qBi2R8uoJvKvnbzQoH1gCPLOuvCohlJXkuOPbitm3GhtdyE6+hEvxt7J0+YNCwHcFJPbZ/eq
fBmO2LnJ4dXCj5iQSNgCGBwnecR6kmJt80SF9nrcE1VQN8ZeqOSFZKucaQU2Q/0KqXWZvdMUn8gM
cxcuqCs9LZAbMMpCMftOd6JlOv6LUeJ9h0rxHrWgdYMnsEQqKusjyddl1bI4UQAINub6QhvHWln0
1/oNrZeYdWiN71t64nxSwDZ7qBj5hpdRrJovBnH+Hk0o6p+SIYFa0hzb0rT/hSpSCrkeGllhuAoD
LXQPDhuKxGttrLKl5FHuXNAIIoxCLp7yzHuOn+INrXPPEfj2zHGKUJMeq2XizpcLJRlW3dk3XiQU
ykYgxhuG0ZkqwcfBQDYNwAe4kewyinlltk0ZPXQP8mY/0chf3qn7TXSqem9U+v0b39NEZsCo5db8
OGMpC3IKKaPKwDhHHP4bb81Wfhk+RFGJydwFXgB7hym7EtlDuTSS/B1MOgOdXh09MDalvYv074En
ib6sZk8mpotPlULQma5PBEi1fgImxOYhbt8VGkjOnL55SgIxPmdk1jwY+x95qKr9kRJlQAWRHU3X
Lec32FXxNMz7US5Om+6l5EE+vKMa8kSLNuChIV0nUKMqu+s9edxNDR4wIvN5a7vo9+vDqPscEgTn
CMhbv6b8rnk6ZSoiiFvwuDHCQncDthLNZdBibepgDYIxwrSACzWMHgCJPviIYLvQscJTiwnBbUd0
9mGR8BbjClrMIyJ0F5hjXLeZltr1nJLfaOsfd+/2pXnq1oqsd8Eeus0PxhxMkOk2h5HOIclEwNG9
9CCJwhNVt/SBLfwKPEORkMAOQqjS4Nj6iXLmRkxCj+PEEPkjZeYz95xERrxCkJGFajvObu7BFIOD
oEcX+dEdEiBROWvJlTnW4Z9PS5BfNddmtT199q78WaCxB+M3Pn06EJ5GGZNqudezvXJ3+FDhM3ww
Ua8wz1b7nCXg9TddN+K0lRlM5Mq/rg3gmvh/ouSnXGqPOo60mSawraf9caV9N09kgoIwY47Ejj2t
uApOsJg20vd1SqhmevpLh1u9+popTC8BtTG2jajjXyDUyVzRrSAAbpScWM944zaxWb4OzRg7wXN0
fP3UD/yzG6YrHXzuGf5rzNNxXMCx2UgYmYbPL/vD2mqbMjqStr9yT9ZuPpr1JqEIVy0Vg3+cEH9K
N0xbtVXDcVRTkQXh5pc83LbbxtCd82lDh2VZvJnMa9UpA/y8UazqZpTFJto4ozR5jf7xk/+0P379
yb8nOppU3puiPm0ebh90cb133pkjO3pwB/3Bu8/qcda5zBDD1vwHh+6/GtDvVbdff/ZvNaJbplyU
k8K7frhwFGqGvVDwPwEQEhFQgn/woURHSiLV2CxjuGrCOQ3OWYntKBS+Y86NSRbFYOvm7OZTYskI
qJRo5elIvrs5WmeU298Q9SLs+BKJGh7aM5raRAIGoipl2e7Ld0I74tnGz0IUAdnoBOfkPiGjOW5I
yau05KxkSniZF/5jZkT153F5e7307pPShitvi0mNhh4CyO1K3GSTyH06gZwcl3VwthmOOYpZCehc
D6ZpaEnRVeUfOiRHtV9upS3gPAovU41ZJtJJuLN70pRh3i+PU17U1dPXcip/UjFn3mkDlGHNkMnN
zbf98gY9OrFXw7zza+Rd+fa8pYIVSL2LLpZyF61r20USRXZeznTm3NW9mO968p2vngEgPpb8KrC9
inB2QKKSbcC0MZQ7fHZj2GaaA/TsudMRGvpkZO2Wk3tS0hIApLKjqrljovqGsEkLCXB715mhwUtv
mJAgNgcAj6uwPqvGbKZTPapeKdB/otOUKRjdX8uIrhRtbY/jhIEOUKguHfVdIeZGiOy53m0E4pg3
ye94CX23DLaLwCfFhozp2pG1yJePNapVMerByQiahcEO2DPtiGGZGOEYXNDgeQyackQ4Lx9c04LZ
6pF9G/wVLLolJNriXYxH2CFeojOE6lKEkcWeryX+4itoGJR48xELq4vmhbt5QoAo2l0mLkkM86Hx
A+0KiY5xyNa19orlVzoWA9dvyP01fh+wy/fmhoEBzNAX+RQkphg6+vvWVf9UTf91+/xWBLsrlZ4Z
9eVESHN4xaTcSLMnWvrq8xyIEWqQkgRTE3WPMJUG2vLo0mHfG293Gt3e/f6vg+RPMQ78LV1XbM0w
1d8v2vakHJTz43ja3GGFhgqtZ8QeUM1Zi2FFT4dWOE8WOeaOkYz+n0Yo4qz4/Sz59cf/doJqleZY
D5sff4CzBVCE7F0aPSScMoJ+WwTcIMzt/CO6UP6E9vr1h/52eDZVWVVVXkHSpDz07aAcxoWSQgm2
qLcg/yalliP5VdvrIhNi/ZWhsddn/4dlYOm6aWmGqpim/dspajZP/XTW2mrzWFRTlizuwsHJ/TpO
ieDaF1RS/jOC26FMMkbQxOw/VNzH7rqzpn9/IX98GL+8jt+Wo27YtfY4ddXGssLq5udH4BBa1OPL
XAQOHrqX8d9/nvYn7JuNeZUtW7YjO+ZvDY6s6u3ucr3x9EPpJcl1FzL09nFEDUgR2x59fCHhXQ/z
K1WpJV5o0XXKONnndc2vO5WVycgvlXy3/cdOgHT9h7VoWxTWZUO1dNMUd+4vt7nSlZVZX22exAoC
2ps6Pq/thNESQgsH+wnrk+XPOWK5d0ekzucXYn/19ZEROofKitSz/3iSIQja0zPQpvW0iwHLbJwV
EfLAbMeNaJ/YfWRJwQM4wTACyMZAxOL4dLtbKMF4G59In6xpk/nkFNYwe2oE84K/htgaB1EmcQEs
ql5ifbTfdFWp3+GLYYzk7xvmbj/5rZo4jS/J3o2ktfJw+nh6GpDJFIuS61ZfPj9PuXt5rxRPa33h
GHqG2GEP/m0LAYNXBMUJgCzD0GsggvLdg5FOv0/Yeo6tdYvNOG0gv/t4ftAfntUfEtpJyglx9/Kc
s1U5iC+179xj8/0RK/vzxqT4DUtS8FxHRAgVeX/jcveXX1doIV3unYygxXsPGh5n7bf6Rln0tilf
gJ9S3Hz0XvVJKp7BrenAQdH0B8BGW+kYGU2cdVPnJrxSAJVIOCuQmOnu8DbMkEgu7tmoRBVOP3vf
v/NNlXc9i85GSP2FqlmBcHRwH0SkpI4bi7Ga7wuUa6or36eBKWR1nfOonRGo3EpyDSxKXw9oM7QZ
bhvVezaWyJlRs3GX80VCeIs0b16fvAwyqeWSpkmbYc8/uzHxu2mYxZpRXLVRedhrYvR+4lD9YbTH
gsCVOIxsF2t52h0jpr5nhxV6kJU6PagidncW9tSmxdjMSiwWUCbfNw0DmnQFCS5qyCenHrBPqbjC
fIL3tbi+UnykdnYCPILvh71q8HCAoKu4FBaV2bUPtdoHHrGUZsqM/kTDHrvizlLCSx7ZJqkMQcJ7
+W6hgDF+MgP6cBaZAWBSbBUnJB8t+Ev8DyoGVQaSgXH1rpCpjM9Q5B70lG4pYiwqV+mdmL12gXSD
73RwtT5GveQrT4qGDUhbyLlvkoFDzUNMZJ2EodmFWShKrPv2BWJo491Qwy2fg39nzOuDIqWd9t8q
guP1gGRd9JSzafvhQPnII2uRfZ0Sg+5v+D98ncdyq1oWhp+IKnKYkpSzLcmeUJJtgUCIHJ++P07P
etBVfW+fe5wwbPZe619/4I9e8fLZwiGRf9DxoMp9QE2CtgpmJ3xgZU7BM/iUNSAqkvOFkSj+rswi
JjNtInPNTQfTw1ib3nAvP9lp4OAgayBDooKchydoftV+X3/ivej8p2T3lGJPpyCdKSIHWZshR2ZV
k0v8/zdNDmNrOpX+96g0TdMyVZXZhvS/dplaZL6sbhhfn4Tk8QJzXC6Ij4fygk7Gz9e0v1vMLVzz
l05xlf1z/u3d1i9/GjKJawyxxsUQOk945TeQT1veguMvkyOd88hoKATKhjqG8mby2DlaO/XlGjtm
YjK5IIQW8/7BQLOg1kEBAMCYvOikK6ichJcHvttXJZos5IjJNlwx9UbsdiDR84l4ynUuOQJPBowA
auZmOOAUHhLGaXwZ+vrVegX+I8Yhjldd7oks98vTJ1j0jGbiAAkagjho+bojFqT57T/zv4osyOLB
TTBOxGtMt4FuVaJ0ePuWgI6GzN4zFtITNZgNYvQJUv5hO+VSo71wLWHkfyRHtpzkWP/mvrISPeFn
4pKK2M4O8yew4jDLHtHgo1hhhxYP5Q8W03Lv9eyOiWEbT/eZuaroJGREkO21JQr7BEn6DUc8OsCy
+n3ehckcFBnTez/6YGfE0EXYOwCmxbb6DR6kswPAXwJf2E6eTjr7e/QBnCdjjkQSnT7a2q/xG3++
N+Y8oabdJPBnOPg24fZ5RMDjkoK84LcTdurDwBuAr+9w7Cd1FH0AJKhPlFU+YGb8MdDr4LzFbJNN
Fu+MEPoDfbqPZx9HK6ZXLSEFLnAKfRxeuaoTPNRHcuvjdYTpK7F+hUMgPUEqISPSKfRzWLyOFt0P
r2zkRuICSE99EcbZoLw0Qqf6FVCcqj+AtNsydA1yc0VMuLlYLwxWHA/Gb4gBP8qFeNlvcW+vNwLU
gdMNaKL4tc74FUOg0+faObYfHGJYpMmAK4C8uFYFh36KrXrJ7PsuWA0f4tcWLMIc7Fdg428lv728
xXupdw2MFTOP1q4jYdt8z9LeLZDLcJeOApvw4rW3dhzgSuGyijiba2RrUFaz1fNSLRWCvCCA7eHF
zUFXOZAzrG7obzDzf05GUhyYLGygKFCmRXwtjpihoYSSN/QhMPJgOXTEAjzn+Qemij2mNlzpGQQR
p2FaU9yK1VupOlHrGC+/DGd658rmNEYbA6KzAjwqWR7k+MXw/3/FjYQwBVobbr2cmcIpRAGXb5LO
5bpwYiWpB+IT6m+AGZB+YRZjhM5Q2+M9Y42SCkcAmUS8+p5pupN8yczPWdewqnBpmOHXpcNoKK+M
L7ZBb0s7bdeTaHDFRf+Kgx7Rx2BrIPOqgzfXSvNVTHWeTnIEVMMQzgQT4ocCQ0vrDAdf1E7H9oto
+g0zVAao+DLi1PHL9RgfUTyTIehcSM3lWgt1luH2lg42uypPdXKtJB49qbi5rXbUGPJRBOHmMxVU
6bHZ4q3DhEHkza7X/RWWdY/XGVZBV1aC8sM1ZTftR4et66IN883l04tOwlZG6GttSoDSerBpdTGS
oGw4iDhDXIK5xWQV1n/s5aP7zuZl91eRsZFw2PpZ6HSo1YDTfVYfYQOEWqwTpj4nKbIDuK20/MwJ
rzq8QfyNejeq3A4iQWD3ss3TfCHwvY6SCzN8IflUKeUCN+r4I2JhPqxdkHpccj1tEot4/V8zUdxJ
Nd+6GD42jJCLmfh46fGJpWnnEcJXrMDzHVYc+6FL/UnubujWbl7NU0xwgddpIohAZaRFXmHmWFBs
Yr9fQQjZYie37qAiI8i8Myj8CW+6ju6y5tU6NzdOr0d3U29+9DXKtvAzuRRDo9fPE0cnn5fp5OBe
PsIZo+EJa4Fizq5BFaQy2zl9FECeBqcBjuZfAy44mE0iGzh1R7zWptePmetf81l8YmfI4BXHmHbV
/IUHmt2WJHBcWDuyCjBaZFwNpba2IzgZC6wFvsPe1i7yH56wqlNB+X8tuTwpnPGqK1hiMLZfckBJ
WLpSHdVLi9zPReFAy8TgA+eBwXn9mfgGt+5ruumYi8bVHJPKySevmKwN4XJwN/lW2Y2/FuK1SMZA
359akoFunB/4H/JuDW5Y7ejJQXrJ5IqpZwnU6zDhf4FXQnD7qht7OKQPdggmVIgxUDcBgwGqHsLL
f+OSX9545sbugTQK6OGTAWh3hs/CaZpOVsaQ6R/pQzgRK/3RbYdPHanErd2JOJYzS0Dowqiv/+qw
w8TEtnfzff4rtQ6ChQcbBLkPMmuC9QVUg61bRazAk91qMuyrLfuFto1nza9a+LTwk4mjuFROwSfN
iFF6KVQbxbKJXruX+7p1AMxapqBQqin/rpgDMszMHsGnfCxWpN28ITaOu/JKWq+wowiHMV09miUi
Xk5qkhBgtwJcjzEruF1z043Qwz7QcFmbAOwPZmlqO8UDcYLSOOGiimeYZsO2n6f3kGifrUpYnmvY
vZstRQgc4kH8pnngQzCHc+fdONzmYUmTBRO/cGF10AJVxJhDAsVD/54ojEdn4d3s7f4L73Sa+C2Z
HMovMa4kmzCaI2REPKKOnLEM8jWW+Yfw0UVwa4aDcMJ22ifKUtGcVXiRvsZ9emnxmK/J7Ruh3TBT
42xY0KWxy/8gm6YUIaTPxe+QEiph7MuiC7fxOuf9jGa0RAr8+nCLvSlV0uG+4eKvE7+h3Q8eizKF
lcQgZkFJZSd257Cjbgan8WqXXYeYEhy1L0AvLoN+mK0DiWscigD1HpiVFy/0DSesyxYQf/B+Xssf
5YP9zenXV+7xVfzmW8Ke4LT1nlssqOct2oIp6IURsoPLIyXHVT2o31I94WZ0tES6xO4rdq2P5N7k
HuPm6BOpz4Ya+GEg6Ibk4zHOZciLRxzqSjSjxNFGHCeCG8GpAWxmQn4KnfTjluJnMZ+vajLQkDIu
HfYyewsIPwthH5PZ4lMg+Kat215OiJrduIOPLPLlOYMNubixCYH9omLxbecBKR4ejE2v4n5qM6ZV
BXxsSi30JSw4YZen0PwgX7mKe305/O7AZjY+cwvLnm7jqjmyMlhVv5CSnBV5j86mc74ll+PMbuzN
9+btXC2MKe7XAKzpeaFfTS9QmNYRTgva/kGbMNmFPwhaI0c25fpIWZj6278E847ckbzlRHd6uBt/
o9m/tF3ss8OlhDYqrlN3fv3ezOeO6kMPOMn2dgSZdtgNFsTFsbO6v5yKmwdpcbJzrZkUh+5vdJhb
v6zrJYfy9bvaav63ZX/4C8bStothKG67fDbgO06/9QKpyJq5IUMmLm9TseNN/8UNsbHbgO6h+YZ9
tojRpOh3UhQm5mNadLRgC21X+9TGhJjie83MZwUbgg6nWZ6FNTxnfOdfTmMfZPtx4IBGrVax0nX4
/xkUapAAv/XdR4bNF2F655gA2G5Zu78IVZlKr1bXcgF+AndiToUwfZDvpnAVG7xA/ecRAgKGbTip
RY5/7Ugkrl3/e7T973zxLfNI9WXD9oRxKKWLbdlYJXkyop3sVi46LgNGzKP1zwGyCxOFzvMs7arl
QbTnZ3zqoVAczAP5GxyVtC0u7Qg/HkG8SzQdQ+WpPIcQX8wZUbEqKJmdOS/hGULBJEVHIYhgChkU
VzslME/nLZyKjYbzS8TMOXBgnE9T+HZLV7lAeehMiiF2XedxrjwY/IfcnZOq6IToRXmUhlstA2S7
N9NezlcKR/gUmpz6J3ym3NMX83L7sOIxuDDz59T18wN2g/xWkEhPAfbGxayafbAGYhxP7lTcB4u7
NsWpal7qfBS4ZOcL9nBUtC8fdS9bd+P1/NY5ZSk1EpG3XrIaF+ACpOOihYLItDgHM8N/ufzXpv6Q
kCQjB94W9o6QVxgJnBAjuQwYprD75zjpd5AB2q8U3bBg/+rb8Su7Z3dJsJnKQSywYP2BsVd3CAWo
4TvnrZPH6HRYH5NXwT+Q/j+RKdsPAnI/eU2WNw9bMhu/CHuxwGNtfTvFOGqUTjeHRuUu6cbOOmwF
0bFY8xhfvxY+1TexZfyWKJg3v7+Q9ZvL9GBQHTUroq1FhyxrX0LVpS43LPoXdS6uI+4klQucQ0fB
oPw0UH4sft1zThyPtEguwi/kj+hTi6liCPv02dQQ/DKTIjGSXQZ5wjfS5pWG0TX1zoH2ROUcJXlT
9CdflgfNITtzuRXdU+jSLJBW+baXJwjD89LJNyf0J96BI8qbvPfs02NZQ265nea/sTN/HAyWV2Ff
h9kBTiu2Q0u26fAYzAZCtNdMcpmMsYe4V5qKKcq34fXWj+zFywMjk4kiW3nfR14jYp6nQ6jhoEL3
1Tryt7F+O8u3jcDE9Hi/KA/Y2xx8vln/4y7VOCGbVTe6k7qqVO03A9NFIq7L1lW4Az/Ckwi2as/c
IVrplE9rMbBNyCZvL5YW4GXk0T5/VWA3/GvpKM/VPuNch2x36f8UzX0VaxLMuGMhUBHXvS+PPdMo
0atLRzobxGwxEV+zFQYp8uzs9JpFnyV5upNyp/3JUq+CxPjIrzpv72CjnttiqPaytjh4gt/0yCyU
I2uRnRRe3EX4SFeJSjjTr9ESRu3U6DgEPxlsWXef8UR/4vSPMj8hM8nwSrL2lIVOxw/zPyC4bleK
VDfzFplj6DXirLQ2DeGDRm6n0iHvLjXtJnc1OxTgaSSJUVBJs1E9Um+r0vLF7O2n6FwdijWzNGgA
HBDFokpnPeWPtdGh8kdOYp3aYSumsw55SznPsBPaVclS779VeGzDlqE2yYo0U3B6ao6OgTi/27Sv
Ubiq1LI8X3YY7vVeDry28gocyQF+j0XqGZByxVliuK11s4CNkaJle+pZPVmSq6WGmxrbG/zR0Q+t
n8Llmf1lWNdTghQfXU3u3U5OlpJxN6VDI83y5DuPXD2dCfH3kD4ClXBAMG5C02ii9WtFgMbgme8V
hKpYecCWTsRF8TqJ4obgGGNqR0Jl2WOfpHvmSOQD5eVBHmdGsWzYrhBZ/CUksRL00c0NbSd3G0ub
WfFOafdJ70itn+KK0/pgpzH8Wai25QxMUyJWUcYyFCKRpe0kFHoiyLfbmsvmEGCQijcmLXKysp5f
r+AjVUJHUW+d7ojJtsqcnFmtsWw098OoHIuqM1++yhn83C6/ZTTqpEBAOsAkAJ6Fvq81nNk9TScF
8lSG63c+f/YLSXDE3nk+51MaI+YtJC4+51bh9dgwgosb+1qGamIr9xDBKnJNgkcaN5edmqDE2B8x
o8/hVGEhC1DvvTtfb3fta2dCDiAUMnTbwH9iSzrO2pNRX6if83zB3atRUtO+lN4bQAeEBgY6lnfG
Upd9fvBLn2EojWX4a9sjx0NsqTtK4XGp5SmA+qcnXq8tpOpSGfs0Pw4az2ef9otMv3AHFc5x8JrX
XhbOZBFK7OVfcuJiTS04Rr3qE6fWd0PvRIE/WGuN78uPqx2IcQlRYLzqxdp8/UToZ/nBJnGMq7Df
8BQ6a532G37MC+uI51LFeig6xcOfpW+4ZkmG05oeLETlCJNFt+oXEZtx674F951+MLRPKOaKpSE4
HVfaz2XVDng48Dz+BIRyiQursi2WCgaVXCGAX+hws6OaqfmfwjPArAVgs3GFyknR7Oe++BcTEICy
87nkCSbsbjwbJgzq+44CJf4L063O41NAJMgqa/hHa1YRNJnh6/lkdAENG1k11VFheeUuB1KE5t0v
KpEEKZpQ/116MQ9Qm5vWeugBxs6G7D2ZnSie+CmHjv6XFr703ozGhl/5qbuJwVKye7y7VfvJHOKY
S/+aaehs5KC3do1I8aaQ9hI6wyQ97RfBA0v7GqsP4r1Nj/saX4UUs2NP7+fxTwqhWbPbHcBJYg/f
BNLJvVMP9z67BMYZpzf9ZFD1qH6DgdjgCK0L+Qc/eevaR17BIYum+okeRirtCErPURk9IkQlBga8
p7j2hE4LIf3UU+tTPcHwPlL6BUfhy4SqHvtSYSusEnAg5CeI1p5ueeAv4OiFiq3pU1Jo4bTypqOJ
/5V63hu3Up30S9Q96Saupc14RmX6L2KU06S3nJR5/wgYWP22uq2d20MaurcLRCkM9bHinw/8QLf8
MB+sYTf+qnfRD2ai3Tfcej74qdyzJRytYykDTAPZsF8trwT5eRrLwn6d1Z+CsJaP95Fk00HxSrKA
v8PE58zjpKoaT6GroHje5FgeIcj90wjr2rXoHcqDwOt6gHA83ZSJNN4eWlYzs51obXCA6u5QO2Cg
MYgTQdXwLEniUryax2p2eyv3O+oGZJqaW+Ke/sN/ZYg9yML8TPhEJlnUkgTN/vTRojnxtbFOHPgU
d5XxAw8FNLKnnwDXNm5w58vawg9WkYFNDzMH4WERj3aMJ9PZ6qfNnZLk98HN9PmAAT3kk8LJSOzT
fOVhPIgTDb/QdZTCtlSWhJ4+Axt/bBjVFl7X3YqhzAuzsLWmu306Iy62QMUuzabbB+QJBRq2PDME
wnXfDv6eRJuzMJ9uU7jwFiX4gxXkQxP3MTww8DKAIMbE9DAOYBUw9dwW6z15oeuLGPSFb26Rd37K
tVX43uXZ2SReGEfY0g8rr0ZCCMPzm/HmiThaf8RIXt/FtwrgCnH5BDmA9sFVOOnA9O8rMzCcbHHf
HT198OMbZn2f5g7rTygV2+CKYXgFCHvgZoSLl/0FZcwrC2f67SGbT3xnhiHgixqiwcIB9SM/SDx/
R7+g3+TxQFACeED5tijuZ4tILgAq1SnXydnciM49xoOQX3f4ydbBrgcZhB3pYsN3xfH4EcHdga4L
vf8IV9nkqzVvkF3Os5IAacB0Rsaw9eWJ6AfFPfWEwRH5LJI4OM1PAo43Cm+Gw50Uuh2jxw6KXzdx
/Qzuf5h/SvX2xclGR6nMESmYKG3Ho64Rlewl3Rx3cAQAn2XsUJsw+cwvCE5aXM/cEowfliSGjOIs
ZybdUN3MAfW5I1bnUudpzE5QrVD5ETDM5b5n1gFLdfmqX8u39xxWKeK50pUGW0TBSziCBTfelRms
0bUR5CqQLmqzULjUhi5vTuey1v49usFRsNnAO3mFUfY9+MJZioLuC+XBnYUDfQkPm8T5G+32Q73h
TbBD4YRuO/N7TnwAhLf9gpXi1ya3zha2L0pZ/JqpdEc3Ve0h2T7ZLIUVd4MRqXEEbSTCKnBUYfEm
EllyBmNdS06tLlL8z5KtQF7AlGDZw4Q3PTidKok62YzocEXzYIkwapDFzWCddM0Oj9a1YN4GOUD7
wWuFfh6GGwwpWAyjF4++yZ1iIka0sW5HqKZec2J15GmtRr/g/E9EP+JCBU5DZa9wgm1VhPXJhQk3
Y34dAnVNNri4Zxm2dA2p21ZzAzNKPgbJVT/qj9B0C7xtaKJVShpW7+yJSokNs52RbcEqlhnSIhCY
BwxfB5+yzBzn+vuPIi+Xz4qxeMJeyMGGvnfc4PkHERwQBg5Y1HyQ4Y3h7kHa0z+htJMwSEYWs2BQ
DilD2so7bfaJd4Rin/XNcHQ6FhUcIfYbjGckj2zgd+O2iZfA3iY6lCqtp9qFVor2GTbxcGdCOJMw
sh7wSbGYHZE1BMB+1tbPwieh3VBKW0Cxi6jozDyKd5ICkl2NAexZRwoClLkzDk8sbacIvHKvjw4P
iJsqQ5kJD8Chzka7wqqwdsnDeDkGoTflYhjnVj0DQAw+QSEcJHPvP52/bmZMs+Cge7fQBe5fklbs
akyQTacffKOcm/FFEHxdu4rs/i+Mz4dvhdgxxOz95YWrbE2h0NiJorK6XeDOGrEMUpHBr8Z5WS6E
0KVDKOW1PMKMrWf9e2chYA+WVPm55NIgRMDQoPj8gvGisrZWt2r4VGECTq2f6s1G4JuErNcgXeAv
4ua9BmrDQivcG5gdV34jLOUXnc9SnvBfX5ulmNGGv+8bkaHZGqOmW87YAR0M6d4zlJX0yNx0Dd99
9EnPYyRsXpDXa/N+VfWVZC4ELCSwBCFBTSg3AvYJUBWJ0ns6wO5hNpuGaIRjAsswoUnrdYL/To+M
CDHQiRkfaXgD14e+V7FHbLN++toxsdJWJrQdfhEVlRF5sE3UcffEyN50JmY8Az0Y/UuL20dHpV8L
wWNqnEnEw3oTcxqlYwj/fSaPnsmWDF+OaS7wIyUFZpz8TbG1cGO+yZW9G268qygc2h4SikktZFOz
QbxuWjc4xz8hUGvrFr0n8TzoaF8LLZjxB13xMxHyim20S5VhSAPV2nLeGKe1Tmi5ORqpp8OA2Qjs
LHeq3vP5HnyGTsQvabG4s4wfAgYJljs+Xakis9MdLE9Af0LNxMAICKZ3NMRMjN5Cx+Aw+avwirOm
9kANHQpE6kuqfkUg8AKaE8LBdzULBkgMLjU09aBM9Bh5oQ3TTudtLqnFi9eKCrjufAaK5XuTo9o8
5OaylH5otShxq0P3Gf105OD1Tlx6hX6ywjX1rjj9gGhdtO6YL14Ku5zDZ8jjsgfIVDylgwtoE9Zn
0vcA7yIO670RUhEXWHpSvsgYJXA9fyaQ43f7a13CFd+x4LxrXR5BKzslLCTELaH/xiGAsBogY6S6
pKLdptsZ00W4EVqh8CwyQlMdPle/Rc28pX1f9ph88le89vJeqWbc1LjxtHqOdNDCL5Ti1fCb0NfP
+de7QaTp9h8y73x11ER3GKm7HD6h6o58zptUaN2rK7qBg5ouq9DX8NqbjmI4GzTRAO5a9WFZi/ir
rGC8bZiBI5OqGSctsjexIX6+J7cpyGksU9bNekx9bfRjhKTtLCEuzHLqgPNtW77WfIO6+mhAtSkd
sOmt3Lhy2Z+bWxuu4mIXY9rniWzZhEBLc3l0NHTYrfOqyAB2mEunZER+vJD1Mxd+epq1UHHpD2Yx
TlbqgeGaRUZCBB6KNxATRNPdGdVCLFhJx0aeCZHbjF6i+z1pNR/a6rmsL1QIQbQ38fBEVlxtX5b7
jk/SsOCsr4xPkyl2Vc4jJs/FRCe2rP2YOzUGQKV9yYx5jzclgUlgD7vmx6xZoNsAiQ66FGMRSOvx
uRApmt9bK7Et5P/k7jznT8kdB7ZUe5bxMe1QUAS83DTAkjy6NN3MbJ1B3qJ2fZHPrG6yGn/5kag3
pjJvJ2XwYPjRcDRKp4Vt1jlF51ilUxA/O1wnv39kmMgmkHEwSoo5lx3L+IDl9BJtpT2PwKmYH/Ll
kT8YZMp88veRvgx++X9yzzPJ5+NZPHtDB2O3ydathBdeMKmXnEk9l6+ZcE9CDM4y3EVG/Oh4J07d
VQZuguGyeXIoJoTYOxES5l8Z03vYappjYSmC71s7fxWzV/eroPFSZwHefpIXabMK34/ul2JDxc+J
y4JtntsJc7PgyG841G5KgFy7oIx5xqvqua+gv1LS1i6J1UO1a4JjnVElYm2tM3aELJPcUed2BCtT
yLwd8zemD0mDRxjv+cZS/1NiUDe6puEJ2RKyV/c+PiHzFu2GC1MFynxq1O9SmfO/GsMYeNBkncLI
4g2t91W/rMd7F7v629FIO8Y5IN7KBliNk0I3jJt913p8Dd8oox5TMBY0tkSKrgQc3REgeLBMsFZ7
E1eXYaP0OlnHY0KKyBElPJkavf33Jre2Xr0v4kKZde6wwC4MoccKkpHzvoez+Kx5k6/klFheYfKI
8zTJTLhG+yFOgoPL7MSuaQW/1fVkZNN/ln9v0G9cJ8uCPGnc0qfy2jpQwKJWaeOFBmIWX/Jx0Unu
K9iHqmcSEphtdJyL+61Cq6LYEk57wXy0XBH/Jjqa6UbNeHsy6PfVrkONBU9QORXhPDPWvTHdK2Q2
2OU7k38j2t1/oeQa3hXU112zkLH+6ZA7KgfzR99pxF4Q3v7PLpP4qF1FKBYRHy0s3zGCmtCijFVd
neSJhGNwM854XOOh+SquhkEbD3jqxGeuW/5Q3eEHm2xtovt1JOncJibYemK9QN0QcREzHP1khp6G
k/KVUmgOeSMkRgzyHMUlt3heY9zJMumXxqFp2Ik2CvEcT7t9aJ1btSiUpuqqIwUGulcFq4+muOzn
U4Y4YbL3d7+sYNk0Pt9i4kxLk9AAIC7KF8MfrTcMzy+dyDVEqk88+TLcmdONBbHCtFv+PayN9+Kd
L8dLMQMYowiEDAIlAAVTAMPlS/+KUVWByPJeAMJUtrLtY4ex+5h7LbPheDbeX0ywvEr0oLEBXlmc
JxyvyqWFKj5v72B3xHwe2Bgkv7s8EAgWb5sWvZMdmm2hcU2wZghwK7S11jTLAmDXsar+gouiCQuY
qY1hvyUfMX8VOLXkj5190GmYyN8EowC9QdOMOsGi7xSXBMRW0w7ebDntd2RqrAi9BQHC8LJyEyfF
P1lhPNdjz6GtMKRZFA9MqL4UwQ6xx3kzdHotqFPgvPBabilHzNzXaQiTzsOhID9BAakalyw3wfbp
6Vx1+TwLc77BV5LN0erySyCeejHGwpL0BgAI6uwTQeqC+xyZuXD+XzQQrVVywknqRoD2e57o88lE
RnZbUGm0OHYDdA4plwJe09dvurO5AhcqnMb+rZ9c2s6ROttkkM6/vWnW3RAOSeNmG/vhgulUaP9C
/I2dWLWzuwJNiDsf4pagMXz1ZAIHsJr7rk5Im9ciA5lFuqVQDx7YMR6e35aBHJRNElIJO+QbG7za
FYYjYVbveQRzebzLyoU/p/HKUhZvyWEbK0h6IOgRLlm41DGlR82ozQZhjpJfYc2y95byrSY9GdLc
RpZWZk+C2b573ftmz5/F7KbIn5q6M+O9hWDdPIzKLW1cGQ4Iipkg3r5VpPluK96xkKVdsWJHV7dP
JMf5shEeprHOVI3u+0eQb5rkWcah784qodzmWmn243jUilkCRAlPCbfK9zFChtcOJO36GIUo1apT
sZ2BQExT3ACwNe2X3G7EdoPqjj69VRfPZqewJwZwWnVGuIRBkIiubXvrI4U1lYIexvomhx1c15ET
i8cRXzgouFJ6DXC4qLDZWY1PP9P34Ocjyz5SPnWuOGStjPgWAVnz0b8CR6Foia0AXxHJGLCtGvX0
yrDPOuNA8cQAx0MCb8vzBrs901Pv5iW55kcZZbK2EfdjOu2I/4jN+CJoR+sY7TgnOFQGHjj8Xw4I
Ab+EiWs9gUM4m1JOrhtseGfdF2hAmy3zzA06ww9xr0BdPiyTxNMxfgYiUIkMHNwgmMua06DQGdiZ
gRc983f8dxjy02XUMjBhqST8oXQY4rypIC6ojqAYyoMLStssWPyveFZzYrUeb7FYzGhPJYjgql1i
2uJcMfA8aeuIuhLeLAz0gRzMvqEQnivs7oJfDWCgXjl1S/A8+r3CvFFQ3RR3R9DlZmXAH1Xhsk5i
dgacWCrGa4XB7XcFi4Md/RdSxbgrGFF/l7gAGXvxUuwYiUWYMwIUYVPDnedW38XE67ApCVGMa7s3
AnVt1quLvGCygMdadmxISkt+qlywB9ZER3tflmyMhglfLvrrX4ckvw3s9tnmFXxJyq0AtCwDoMJ8
mWhoZ/1n4had6DT0bAaUonoyLdi+wdgb/n4z8IMHyEtvDHc7SCmEZb7qVdv9Zew/o/vijU5YPmmz
a8tLEGM3MA31GGXEkCFfWHEEQOX0kIBvzT7dyMJRV07s91J5MmNXFY7w6sphLcdsm29KKKgL7tB+
6d2hbrb826gp4nknhvUzWUn6d0JV9+4Z2LF60w1TmecAEbssbb7oKV5lTbINnbefyny8Jvpe7djD
WGXkvDa7sFvk8S5UT3l5MbRNiWm1ehnS9KRn61zBxa/d9PDdedlT8aqHf0G8R6cbaTtGQmWzfQ4z
eP+gxeVJxUIjm7ecW+I9DAowtX3Ifay+R2HVCiteN74Dkyxd5ZH257CnufPbZssbN92uGkp+Bq3J
4x3mpdS6vwi4KKuYs55DL+3Q80Anrsx1V3waDAK05KNTO7v466ZHkW4SguX7QwNRLRbgQyQuD4uz
YVx18qpMN4LQ+bF6G4MvnSnqqLE5K59icNaJBnoyE2fjQCSfJT85j69lr3j15zfbRmzQyiufRXp/
8ycrK5x8/HnCsA/7Q5te2QxCRF/KXNf2Zs3AYJ2Ff1GzrXmW5HZQwionBb50+R0lH+xbQT+rhEfC
DkrVrMwLzDrYJmPusGbYFoMJtkGz4+39Cd7HQaBkHSlAYIzEqqu1j3d54bEZ5SmT/ZY5cLN79h/Z
Zwqm2r/csQQ9wFJB5I40Oa9w8mMyUnmXs6zndwI1ZIKnEnzKszPJGwL8YHF15yBDEOLxOcyIGI1p
DCp65w1visGf8c19fGEMD1SVTmVMBUuIFoIRwmeDm4vJAbyxIDVMTrNUFxzq8fvamuywU+AvT328
KHftrtyLP3bTF+9su2fONKUC62j2N4SXxT6/P4R51ZbgGme0SqssmXUFEP+jNJlksBMr84q9I5n1
jCQJrPr7yJj1RCaR5P2K0xCPqr9KhsbI2OBIqCSIkE2o9E79a5kOvm2N05DMOygKCJEoozL2TV6h
yQ2KIx+9AgOCM0pSYYZ5pSfOX5/ZpLqGee1/BvZk6d97hV/ATc+cCjI2UZf4YsJ9mXI3XIJUsXrR
I0Si6FMxveezXngvTnQWXGtxhnGw2fuGj9VMQgxfPwHC4Z4t4E/J7H+tYm0K7wGGRujfTIr756Zp
bDpN/aQdBrf/ZmLtKZiluD3Hx4fmBg6TBehgBSC6+CXBYPolrIr0VYZSUHSyXfndflOIaoxXwJUx
XVd8adOcCslm6FJA4Gnd7vSCB3do4GB8Ju625uJJnYShE6yUvwYP7bN6EOAiQSB258yPV0C2jnWC
K/yAuBv/AvBGv2rqVjflWj1KxXHBSF0dRlbpoGnfqFPh/J1S26YOkQyV/Qmq396SwC6AyR1S1qCp
BN8ivrlQAwp4cSk+LlMoo+oHFwgy9p9kx9gQRuDsqFimNNjS28aece524lpdEycGLyi/vjlDPi19
UUSOvklK34B0BQnuU/e0XxEpFQXWxFEbjlhH7wpPPPYd1MnpMgmKIhRKwXEMoJu2scUyFy/mhXWL
H7yZhQnwyuxDPsl4j/8zGyDpdlcxADjX5+ev6XNwyAA3F/kuinYMzr7NvP4HDf5Wxj82+oQDBaGK
coOEhInCpCzowWEeKfZAQ4pAv3J0qsE/9b0wVBdTmUKdE+xEdIuK4yx19HqNfRIBIGVvD4KTY2mb
uBaLF5TszwUvFsLFAAM04uBaGNqlE49DbSvqJeDaYtRnledbx/RTuoPZ/0VXHSQH+PTMXCz6e/rw
XV4rkBwfvyJGcEuL4vROExBAbaPCiH32ZR07d9nn249sWlQ3qMJzP0YpRhIiiBvuq+WMYz3N51i3
143bYHqNX7QJMghvjhk+sS1MkTHYxraF9gqiXYh4e/M8EJO5FPDHZECQjXNYGRLWPgdUpvJ3hR0P
q2hwS/YPmIeqq3ICZd2jzDBacgryUkMnAWPj5tfAorAq1o3siCggezDlBYWc8R+SzmxJVSwLw09E
hDNwyzyDKE43hpoKKAqC89PXt09Fd1R3VeXJNGEPa/3rHxB7ZYOLXlBZMHDFd3Gk9RoU0hazcFi9
gPH+REZlRwHDAUcFZEjwObM+XkTGtIVVO9GvXt9H3G4h3accjBXzuaeNaIlj3LT0HNl3z53R40SS
NBYw4j0RAkTTETTz13y7qEl6OhKPtCKLFbiPCLZYkB6cnwEPBKKx1+ECfllsGChvSlPIjOBy0iDi
WNQY7cWoJcqNSK51OrInPr4/+gVnjIxdZcD5CPGL2qtUY0jIfIb4U8mS5pAtiw2P5LHJD/XWfWx+
sCDBx108ul+YG9IOI+M7dzOuLEr0V+dT/FM/AA81nOqdPzrbI4oQqkf8V/hrKTCM/AwEJKPeY/3k
5H0Iynl+JIeK8x5+WSFqGXHXkrl4AeyF9P+cEui+EXl33+h5M5RFb4HfzwlTH6wM6JJUbYxlbPXW
od3gLfRIMC1f4re2f0Jnw9NFTRHtQVZ768qc/+2RmId7joiZGvfQQmglpmXTBzuCnx2PJXR9F2aI
qZIQkcU0JxLlHufLscz1D38grOLecZA1DNU6rda3rswgmOJZiu7HwcDiFmsY6w94jeQwDnEOUYKH
A56jMvmHuwZ/faTBcrkfX1uDH8RMHcj34pzXI2FkIgyCwPMf1nDdLft/WIgJjhtanCjXndeqjN4t
r7ubykvkmrNrljP9RjOPrEg285cp3YxK1jBEm1P+j/746Cr9go3ppumdJzouHzBnwbkH4OPmj2AL
OBbc1dkEU5GX8YkU54uyy+f2iZTVh9QC2N1Yys772LbO3zEZiZt+Rhe/J6OHhIAz1tNsVQjJUORr
xpmzAU9IYVDqfHhaoADS/IWvPbXuv8WdY4J2Icvn3zaHtcA8vx9ydVAONemlsOUmYtD5OVUXZ7Ka
DEEO9BYfk/0Y9VJK73IJ70cpAhS67YfABGAJyE1n/T1lL74WHrkBRo6VJplgrT7EzRu64jMAf1FX
Obai5AxiSMLogyELwJwocp/Z+KpRjHCsjVxoSXRgFCvP4ztTrdwXCjHGB3cSXajNfa7rcJSp/j0C
bFNX4pulILq2AknyI/KjN9CedOouV13nrKeLySHIxzTu9FIchFSTel2L8oaCiWlbdKdR61sf7hVt
xCKLeI3YWfzIKOGlZQIbFKpPwHBQRFNZF/GttBDB8om5PflCjKgknY3DX9/Z6DgMmJg+oKfcKS61
25xblXmT+PwlJ8pF++wnYKIxJVcDiYr9xllHgD1IEwWxCH3uuJ8U8x1+7ibsom1jMXqY7CiQn9Pz
AVoTGqk+9HKm/oXZkBt+yTpmxRNEKqDm9gQSLmA5mhZvHG8b1vE5megEP/MaCRIE0xNajrHOJwFg
kdLPcoIWiLvOasiTAFcF3cT8gWrwKahGmPtJ3GfcIMyVSwYhzMlhefEPYKi9wwpadNClWwqA23qA
gO6ln9ffikGrSd1epx0eS3+MDpgr8W+HhKA3GuQsqjbapTmo/j1FSCihxCwxHam5Zz9TarrnEdaZ
vK83KotrCX8EbO0xowK/RAh1OXK7aRPD0zqvGqxHP3PMS47nPunjb7hz/BjkqGHvVO7aALpnAvd6
gUDUKL2O4AOiT8zXnBzt4BZgzgg9fAQueqod7KN/SQ83AjgwVgdEN2EYOo5fB2SHOH/BD1k9VqNw
u6MAZEoszMywdS4XCL3ku9Fg1X8Yr9r5g3wwxBqb/AQlklVhq8YnFskrxLRJHFxno5iBM1HaDU94
/+iyQ4UtvDwotkQtQyttPU2MwrStMUw5l0EyTdUcJbUNRWYBVRe20oeM20kwAjhlvjT/Mp0GE4Wt
gm3aeQ9sb3E++fiq2t+Eo0kbwAo5b6B/2wQjtlo5r/nuogISCu5HTxhwKjeLFNFQmQSMHdgHzRI3
GYAp1MosdeKCN1VcGPyzl59zDbCgrMFaBdh+RxfgMR7ua0kvwAnAdhHwSEYPkWeq+Vp29nPTy140
+8Ml9GWz5/JJedz8JhcwUjGmxbFmhgdnBpsG5xNXSkHYCY3ETM5/7OW0dSjFiejB6wV9O7MzA6zZ
h8XAfcAtASkWVVbp7V/Wb1YhCBgRXL01Bn+TNanQxEuhwPWIeNUG62YJoPWVNJC2wXobfCXQ+Dwk
x3iF031KpLCJGwHE7NcSA1gLQXrA+GSQKH/YmkP/wxtHSsUAILmRVYicUQQ4m5wdw5RUOW4QQDdq
OLQCGLaJisCG6Y8OjyRYgipk7PA/zlsWt1AZDtMhAdQ9Av1qA2kYTjR4wiPu4KYhzkoRkb/wxVk/
LsgmGXPUrdvZrsT6ljwN7bco8MPgBNB6qzEJhFL4NYS7elQHjLS0CwRkyEDRgd1O1qEnTe9B6UIu
xtmHAQWjiG/y0/AMNzi7mFDUAUe+TOWMTWtEsHNwA8aDEFRFoA5UGxjbA4f1DkMGEnRV4+n5dF9B
mGIhiR9XIiKgFKa4xA/I6Zak0fGZUb4wPCeNdmuNp5PDlYApJQAI+3l0k8SZvQh9gmM/B1LuRGTI
VI4XWARjmFlI0Ay1MQ5+ylQg5b/ZeP7P/kI0Z5g0BEjOueJTTgLrfZA+2tCmqw5L6vTCHNBHYR3H
GAFXoS8ZVnx0/a1dMK8XBPXvQXxxAYWvMAlqU4LOAEykVyHz1qL/CihGSMq8tOictZ9YWwOijH82
4eJ6iiVk0uyoIHDAW19XJVnQn8VnweQVfLhAysbNS/68bDOaIECXEIN9Y99o61rzaxXCUB/fONqf
iKwAbE0U7X9WmKDE4xjkXufE5CKfMAEH7L7eP9KYooQMGRHMiH/e/bximYciqZkeh+GLSoYpMUP8
NPREMVubg50mtZeqQT/5Fwug81ywcj7vlZLjgZQv8cIEAQ5ufz0jbkGjeNgDyoNzF16AppvFHDHi
YwbD8xghV1INCdvN3CKVGeoJ6Y6zvskDJSCK2jggsjbk6SUY69kPD79W2tZcHxBL8GRZqyncHNhr
Ygf+iC0oiXUbuNQOtMJw0tp0Yuk4+EmbKnpyh5BSVuntCqk3v8fZuaWq/dEPbGKTyGPkD0yd6BQc
lKYGUt6YBo3YV7pcrp19AVla/woj1xfKb62YyvxG5posU/7E0M4RPMYi4BZm2BSC30LNeL/vpDEb
SEmkcJ39a7xbP1fbl65mV1JQSxTXcZmcI9Y5nJxtfIUBklzdF/EjqEpJvfloBzXEMlBP8rCf9iO2
D5Fectj769jAA41YEK+nyd5vAWyMJXUTPaCJrVi8RJyecBjCuJDWUyIqkTRfd3KAHp5siSBWVn1F
v0LGmH68dyJO5GQohgUgs86eMiL6GdIeKxCE743FCAnbK6AzTkw6joC6hVDaoOVgnT+iCZp+RntR
RzAA02S3R4K2xIHxILaAM3TJ0JGZi1vsPiawEjxjh12UXmLapxcM3EK7rwt/FFwwLQ7g772RuX6M
M86DnD27Ney9McNzJgIjczSjsR9yiaAorfRqSQQ3MdnDCC7EFP6iR3y6I21eZNSPXGJ5XXHcFCe+
Zsp8vVg2ZCHfCL3PM6yf4vG0cM4OA4ulysTnlzwYF+EG8yE6bQAzKmgXLJv2q2Hsudz+PZxqTzFH
nPaUh4t72NBGS5DkrJ7tYbTK528Chji+R0keYKFBW7AsxOIcYd5FVcvskBqMv01G7ryjxy5AQEeE
On+TtUegmEHqnMIegyn1j6/Zmr0Ecpq1BKA1ES+RGdyQFIZrUUjnADeT4XjEcamRCMfy7/MxOhe6
rUVbTQg0tQ7p6nnWYN/BUJ/cSOwpsdA3IVEhaoc26akc8zNONwP2h4kcp8adDNCr42e9TJAm3thW
g8mFG7pd6buh1yx+ej8VV3/ycvitxZHHQcL00CPG/W310K7i81EiPoQrDsDV2MJBnnMDBihUqfKv
C1icBfLI8EHzYvQOKiWn9Tk9bkd5jJo2ueAbQpFV0k8pgZxu/ygT5PRut7GEvzSXZoHtWm7SkYon
/0P+NWDUB7nEJL+MFC7ALub44xTrNROzfT4hSjncISo9W6o7Dsm/M2IX0B10Yoxn9GWLkTHWJKAk
Wj7Sa/zu7lj3GpfObaDncpvhHKCJ2JS30evMX9+WKfupxq4mQ/ChZEbyCcKcJJwFbEjYb2IyWBwX
d1iE/asBGzanNGgxQPAxvLldnBL8s0HYcvPHYDoQTnMmOFLpPrFovpr5MJDAOD+ineXk+DDB6GsK
4So5zH37QfJyb/3BcRkZDnpJToSXg98Omn3yVbQuvEw/f6V5xO6Hk0/VKX/o0svs59+z154fjIEf
qzCH1scSWtfhPfvsRQYt4DHFUO+t52FSaPmMq4EbASUsXEfM+RhyULBACprmU1qoiYtfsPZ2A2Uu
VneD836ZNU5vhtL/l8KZJPCDySxw6o7SCvf+zWWDVHsBG0aKP8Hdq5lL8iMrQ7X6tCl4n7MJBFdh
q9mo75Z9f+vVXhXfU6a+xClKGtYP7mTEEJexKOHMCwp6hySsGCyZQk1gsjI3IAkEgrGo/1yy7iIZ
vj3O8DZLLyCTBFm87H+Pz+i7+7mf2c+VlkKzSqAGUjzQIgfaBLpF1M8aiCNbhQlbMCH+iDXPgQtD
k12HdEK/ZGUmkSr1UXD7qCzaGJFd/nPCHpYIsnXmnLGEbeLFPmPcpA2yvnVzmTJNjw/zMqfYVvGY
BTMnupvAdDMHk8b+/ni1ASAgQVCzwWAzsUM0gJgY5IxcDBKZigBNt7wtgO39F1Tbo99HKS89rUuG
tMT4BU8bJq0jijGfTozYK8T+dXjheQgpqn59mzgtoWWsp8gMAjLSKYPn84chBI0Pn3ewlqOLeTW5
ceoAb1tLbJz2jHCcWGscFw3oVtyF9Y+aiz1B7UaNKSaYHfd/1pJXW0SMETEbZGslCjvxHcD8srug
iYYLKLu73B0iEL9SUPWn7yf+6j1MR3/4BQH2poqm2SweQ1SafFcH+viir4OH44D0A7l2Spf5pnt4
AvgWDhLfRQ8idVAxxzW4KK0+aZmgalZFMOmFRLqtjbab5ufhxx0U15IFEo2cIVahhJRTI32Ef77e
4xDIbR4H1y02ylT0a5giLCUoWjKphGV46/TKRx0gZmo8ZwEuAxRzcFLe4dZDThUaxRceKdPcPRMO
//MSuGUBHpikhIFusolwZBSOSh7cMWoTSb9Mb8Z7MSQWNTdJf1K5NJmT81kuwhddX/OD+zoFSUl1
zLDWH80fKBrFYJiCuqKxefgKpfbLJOVzJ4eYRXFqy7w4SHmke+lqlFAvSJGqs1ASIt917L4J9NsS
nPHygGQ5qPPZDqEscwEcpQr7pq8747nGGpFGxI1x+HYBbKkocSsR9iv80rn9xhtf5J0fyT/EhokT
MwO0YQb6oybhtZDOvTsp5m/GEJXSmjrZy3DAZMdw7863YFXEoq5a2h8m9zqyCXIjiLGb3R0gCpqP
woTygzGgAMElPiTvOSKtypazl9eKQ2I9DOWNPL05kG5dzEvAXOA5QlG6bUhr9zqnwsIfO0MQdeJD
VUJ8cGglCYRqyxRkKiyxz8Y3mQTLLZU8mVLGxV4q3KH57Gr0eanU7Nof4wqI+9hUtRjatiF6CnI+
Suj0vPODCFKeaGKUM1/enMl8TMHJNRM2NcVuwL5nOVIYzg5UqrpIvpP+QO0n5ox5IznPI+vt/jYt
Fj8jkWbl1jOsWUn9IcszAo0zT+h5v1gqA1z5BYQgYOs98n9RZqKl8DgumKQJLcjD9CYp5S8Gr6hF
NxWDkSexqhQSFtAttr4YBoingzk5Jsj2BG8JjOoc/tW8W9PWMAui7PKHsHMwcnKpb++c+aKaWHLw
h92yNMif5aAXqUA+qDHGXVVInQWJjKoT7+oN4a3sE3E1KMbTokhja9FG8B+qdUwqnB5cIyChBAAH
OTPtHUU71GbjkiXQHiDy/vtgV2YPa+xzamZFcCF81ZiBJ/gAAVZp2yAJFiU4YbPMNkqaGchA7APZ
/LdHSQNUEWkoOEHIhCwChcDcRuY6RUdBMEDPlFlYtTNMfjCC4mJTEXtg/3jLSMwHnLrUZxj5kPJC
6gue+3B7cJlHSkoY+mVBgpwMEKTDJoluWTnbRgPhzkHYIktrPFf/7vzmOPsMXenv/c+IlTrDrgAL
EoYZT5CDGNQVh2DC4R7MfJxL/ATkWg78zgVhzdqs2Dz3k1S4q/PZtuk46fGNsbU4ThpzSyObQqnA
XALXfLhINGmXeOK87AGoC+nIguJEaCj8KUEcinBuZ8Gwr41zOGZ3KXBYMVzRaLwQEZEvm2M3CD+i
PUJFVx8GX98enxObnPK9eMB80V4GwIhotojcfTB83NF4mtQDhjA3OpPqeDnwqJuNCApXvaGd5bG6
JhQ3g+W3eM+YGyLsuqzuUAD1EXFSN/KhaJKLXee20TP4nRpFLxmSEMITErBBhDLroGD4cKMTTc7G
VSYoFLaKFnyFO1/+hySBcksOS1JzVHqbNzlx5d+ZUfwGIdf9Dw7de/Y51rPnrGHpo4+oHVKJ1sL/
SHIw3wneO3RF/ASYXKx4RW+5X/5oQ5mFgtPlPiMKU0wre6iLcGg7MXMzxqhZQ+H4NiKMQVr1FggI
F/4j/WARRownu7MvBlPkVoLRGYx9Q9wNnBsDdb3Z8BBK3ghQKWExUC7g+oHQLnJufe4PRIEyB4YI
Kb9aXkuooSL5+UyMjUur11HYIebRb4zfgUU3YsoK2zt4uvUc1VnAyWP0cUczEatygA6PDHFgOuYB
PQrxJ2yOgt0yXjfhwGiiUTDCsS3Kr/ozAD9g28gwbrlIo4pUQGp1zhDuX+J1KuEZhSfAdEQy/X1e
RZOv9Q6Qkt/ntKPMXiljW1QEOID9dERsAC6U4X85OONjhg8N+AvCxpRayBKYI3l0nBGSh1EDjrfa
9sX/X0+ISKea5IxneYIIPIlSxyiatVY57/mDqTTuxp35feqAIr1Kh1tCv4UXcwalCcYGhQE9Bsq2
r+U1Ez2j4qOjgsRXhypXk7imyGN3GkfNEMM9zIx4RO1FDzDUS+bXiB8+TA5X9z0a2I0wb0PdvcCD
zCFimTBCUK1bqK45CpjuQ2LByUJl1qsu3rxmDmAIgIQ3fr0emiNuBYnoQTWobLLqNwoOFZL9tW4O
4LhdcERuLYoDto3EVjYVH3c5YtPm9d9kJU9p3N1xNAb3Y79yW2OCxQ15B0ZVuaTQ5fGB8S5xuCZ2
wPdcIiqFC8l5YHdUTvXhxV1O8afTIk25T2pCOUAbMHkFj/jAHNFHeOwdMJGWNoKhO+0dukBFQmVT
58B8JR/eaiMADzhONqok6jhxpQ9TQHH4hG/aQTjDAUJZiLNmSRe2BCMBnhpj1cRH5lSDffEjTZXf
Iv0H/LLm8BayCMxKaQezu4VNwfyxGDOMah2AQd3Eu5IBz+Wu1UeEz9SjfWq2HF7DNj7mGkYq1o87
ZPBHX5qDlzBZ5nZiXKbRDOs/uyj4Q30qDPKRcInhKCIbmAYTgYkphfBoyc5+mLlOs5dghY8JIF3P
DCEp15wAqNCCUMG/Fsxy9BYwYqLhOzYrCGVHosRnfJJx0wVHbD0PzFkdldL/c6K/DUr70CxE5Zu7
0VYfoFCkB+gj9+VHjde0urdMJHlyHVKp0EdTldbuJYGMsqIbClvZOKhmxwh0gfF/gB+4iAPjdCGx
hmOJkYl/CQGcc9olLO1diKrI80gtzhAkhGTrUCO10yVjIsyqeL03mxRPE0nqahRAm1tjGUhQlV7t
ZA+f7+kzaaYoJdiND++pkjckupfC6RI4LMF9BQhD5e4L4jeLhHeKMMJHj8KCFwsIfBL8CL6+sxub
T6ObkzPEpX6LILNOsQ03RwHsTGM8BTKaxDR9c1CtE00qYMgwhFCNOi4odoOVCFbDo+Lm7ZYt+w9e
hq/4zHRs+YsIjGpOl/hhX41SM5Twz+C9LST7ToXVOSW2jhSjAKXdnDR0KkDUzn72QllOywlPBaII
NpoAtSZWM7QeTDN5F1vzf2oGBFhsjAA2fgnPB4CiovwJBGHnNu1h/SFWsmCUE8A+53x+LYYLSH0B
BA4AyIvxCy8Wyhaj+1cWpdQJCmAhHQgzZW5WeQ2fRrhhrrbhI9iexsE77DKC6fyBSbmMYV7Pluf1
XuAlv2R1M5jgpYi3iXWE6tuuQiZAnLXEi4Q3nD/vDAi0e1L4yr4QGWoYYZvP/dsRl1Mlwp1ZbaUx
e/B8bMBO3r5sCJCD7NLNbUNWMWHCRPySZdpSzLNdCAJbkitDNcEAx4yER/5t2RnBkHhscHL6OHwC
OLq+vpJi5wGoKZ6dTCnzTYfJEz8lXFwTbH2Y6BEe/J4NgXpY2rXb36FW75ILal4Sdx5H2N/zKmzC
2tqyW1HZrhuWzACAep2dWgvzlDeF5Fj0FEBvNPb/Gg5rQsmrRP9OiVDBdCuWQUAEaCQSn4ASxx4a
T2MCqwYy288gp+ZBS3PXzljHE5OJbghLfj4ar/NjPK/wK+yJcLENVGHMbBLRxXFGV3KPJ+iwf7iR
OUCJVzkV6niyYPpJy5/7WRPOxcpTQGUoGolHH2OOSk2kRl9IueNm0ZCNVsNnWN3dK1D5OcQmaIVk
D/LpMOmAzVI1gS2JHekrxGQtVo9IOeZ4lZlfLjZWLWpBbXOPmD3jo4mVa2ucWixmakwvuGeRuhOy
BsKI2sh6JDBNO7sOwVd5czjroT+19O+sFwwsTowO26NMWqAzp+eDRE/pBhkEYHb68rlsYSRi9zy9
cQLyCtYDEGtuLhLqmH1ywoyDc2Hh0QycRChBwRKT7BZP45IVzewGb4qw6GuX6W/JBLY+Ksmbzs1/
H78gBJ6CYmJrvTnahPBSvy2VoCduWaZbF0LkQDOvNuQQDedRsodQqICfMxLuw+lDk0CTXC2AX1li
ZxE+xHY9VXaG1QmHzz+8Tdab5dYCn007d7iDUGy8RJdbakX64Ca86n2SvM6UkiAwwYdvgEz1wwH8
+InzieYAD2/zOb16BWkNPQyOkj7tPiM+KARENtBnslzsxgexDWGUPTE9ptPmXh4bk42in4he/HdY
9DZbfYYz++LMMJWgThbsoQz62K1OrNcUd3BrjROg1sWPC0kneo+GuohQSNsfG/FVhgGRxk+k7wNB
HQjTqiVK7IACFaLRTLEQxn+3VDn/Wi8ge4R9x+EIdTWRLHF3uAHqfpwb2fbMsU2SH7ioBSUPC1zw
sDHZD61f4lKJIaST8FapBkBS7Uv2W77ZGjHwXN8crcG5PNyVqD1AJ2+nK8g3zFOowwb9eX1AjMZr
qWY+Kx5CxD0EunlQAvaZpFyYZArh0McDVj/iH+m0yS0BFYplLcRUXQNMGOvexYXqaoMu0WHPYEpu
k/5Dqz3yt7PPkqnr26yM7wJ+H6VataD2SPCica6UgoqWvhJxwYnbZxTTxtoUlQKrg128qKzjoYjO
u9asDyiIEPQBNy3xLfO2rghK7Bgjqq0O8Mh/W59sRWZ9kwFAPLgbVB8Ya2I1IEmCokMwx1sfrFun
BRshrCKjfuLbXfTXsvUbNFTVjGvXQA9CJ8ogNqtjtK+sFUVMtgpnYNxnPWONFuGlLXtWL2A+QFXX
mICcBXn1HwAhvEAGQFhKwLRxSxjpix5YAn5vuLR7uHzrmHb3DkeBAU7iI2aWm7N1FLd56z1jAbGX
4YjRMdrHQLwEJDMsBjK3mWwuOYb4AvLJQdKAv6Yj4+HkI+3IKjsiV97bfFZnDNWEwgr6qF+DUH8A
Zikv+DcUPMD9MttzGD45l2XypzqDQZRJ8Kj4+N2xiJOojolMg96mBaA6gIEffY69IgQoWk6GRUrc
0ffhi29Um562HkZM0WDkURUNU2oAsjLFyAPw6mqLGg5pSLAFEmBGwx07U93F23zMZW3BEXaGxoiD
0r8b7A6e9/ApaFviUmHt6Anv88UaJK57P9rn1tPJFJG9+XESRMM8ESa+ziesprS8BjcBzuz2hcWq
gXujCOZAgTMu6Tv8TzTUN1JSHGEC22DZUdbx+ghcsR9aIC4XXKkoorGQViIlZWA6+4Tw3bAAOHtD
QEY4bREKBwBPphTSlPGbsMXV26vBfx8nadMwoe4bvXgcXewSEzdqOKrGsS1GHEK7//HGeIYZLc6q
1sTFsdkAhscfwepzE2NeZypWz5D4NdBlQ8NQgNcGusNTZRRZg69Mls+YdnZ1QYxP/T+2mjuUFW8A
Kj22Jqp2GSDTu3FRvg0asV63ut+hT5BHnNsF7/DjC7/1t99QZsr7Eau/WQyw81vJNGFcOD6yKy5a
GXEmiMcf3td4CJH2iyhc0e97+n1JyLjezijqpRh5DROkFt7Na3Q8wAYEnn4cGaT/TEHO+q+zvkNA
L5xu0HtjxMSdGL2Uoe/yjcGlDvEH1kRuwprYuts/Ynpj9stPSFCVgHtJRrt+utaaulHu7J2anv/j
K3+vfX9JV2Med0OK6KSyKotDBi6EDqOKmQMu8LPtWtTmSiLjYBEiHGrsNY2BBxpvQRehSXGHMW7A
PPoYRn8sRvY8Tf//IpEn7cxAFUKzpNpbP7SE0yDmLYnJPPhPerXxlbclM3mZP/PDLD17A0XyWFav
sXYu9P7Vhdp0RYSW+4IX+3Nfs/Pqm0Ep52bitBv6yUFkYR8E9SAAco3H+29IqKwNYCpUTuLEPfsY
PLkDMGZgfg3qGQdmP80xW7gGokXeYnCIZ4WOvxAVOF8Yna0hPv8aJDMuhibaXcULEdcbpzLjNc6e
yoTd4D6Qu5EBrJ2dEceKcPBkmkkRuRbt+JCCOd8zSRQ9E78/81hMN0QWeJ+XKqM+MfFrskunnuYe
Id8vzkz45h67TU7Pxp4yCd5pzxRNY/A1DtA8oms25Fc/osPT2Z1nhgvUXBpp5Dz8SNC11z1QHaE3
opxgHsL1gnv+gER7vGU4V/uM6wccT9AJZgsfvjk4YU8/PaaFJ7uDCAdZbhmdSHbZXJ/5sAWIPCwo
h1lPlPDSaX0/fGt5SaI0l5TJVGXkLgs/YXRj0qxxlg1DxK4MTSfarscNXGnLezZIJvyfw8/EJxFl
6QmDUZ7mR0+oxxywXXp2tubTGa9xMWFR/VIOBdg2LmnEFOPZekxbc4vcPR4ojHz2rysNLBps+8DX
cY4yk6ZYrryHLXuqfRAXBPyQUpcXADrUt2n2DAY0PiKnGWNso0ifolXjjv/ArIZDxpCzTe7pVYfF
hI0S8gsIJimDAJ3UFgYsa+w5BKvEgFSAveplj9GeyfNMxlFALeDg4IyO4ErGuDjysHjhCLpitPnE
jhBcfiZuvOeN2QI3jjWHFGsvwZA1MZj+GDTpekPRDiVBDNM4QX+6ADxzqzAfRKHRgVwp+7l8eDCw
/3cBOJGGGEMFuGv81qxoVdOaGdGWmUTwMGYwB9e/dC15XbymlGMJlvEQ6fm+yZjfUv/zDJBJlrGQ
FHROz6ZHYC7wscgnmwlImVFqo536OiRCPlrfJpcbJkHFit5GYwPLI0Lh4GKv/8p4YkKZI3X9TpY3
JEJgAXga7JatJdgSRLZZpFIkzyWcafibp3+CC5lpE6W/FnGDDW3m86CRSDzMDuNZLPIWA6JdqGSe
2dZIIkEPvbOR4QN942uAksJF9SnYFUrcs0gY48BH9+pgoWxARfRoWr4glWsQVP9AgHO05FrAvAJg
XVxu+LrRkcKU0D80ERgop+DNfjE9M1dv2ZB7ycV/bSYfPxFOkU8N66/3fMCtmQ4GButRsvtesVDi
nz1wD5CtQBLyzFaWhKi0/kHckdSj5sBpmGbpBzUVJ9DdokvmUu7hU813JCil2ASTQJyV8oKGz/m6
LSOJXyJ6YsnbruAymYfKnPhvJjzlnAJzsAJ4kj0wO0JFGJgaJJszvCP1mojr2cOB4NOxa0cu0m8q
UjRARu/vM/1NqwXWBdKRf0tO8Qgb0b6G+VCB772YO4pHQ8Qjz4QmQczADxeqLYozWn+mNuI99T3g
r+lFX9cWqAX8rwtHnUNMLs0scBgY95AP0yH1/odlwbvyJ6BZEP8hSiH+4LpotYy+BRgKwoScYbtj
TJAKyzCadHk6hqg2SfobNWtMD+4zlGt9ZP8NYbXc6Hq3pgeiuz4vRU40qhd6m+/+gRzAqJOnS9ba
CWUEhgYIRk/dSt7wcLB/ADgrA1HUS8eGewVYm1Ha6rzELqnD3WDHraqVKVbC0XkJN4BDFLwbnCfo
cVYCfgSA38xv9WGohth0enerssH9Z62HD5do9KAqmjdmgmC8/AZgbuTo9e1htMRezngB6jnecjTn
mOE0uFtjcBzE6FYJhtbungHAzC0SwzbBmJAMQf2jZ6AYosiiILaq6A4tQRlBC6F41W6M3HE9sECF
CaLgsTkDppvAXAoP+oU1mECOmgWnHi+WBPDT/kD7JdhZ1AEfr6HoAk3Cs1hXOBpLiiXB4ppQ0ABs
j8nMwRf7gIAaWGoMKGC/mNNnE3fMSIjx3XY9SIifcAeBIKZBdQIVvJFqef3hpCW4eaJGlNZC7PR2
mYOdBlrz0ejhU+SlhlpqgD3MXqZQVTjK6jgHuOwxLJ7o/BHoWQIdKTDwLbTfRjKu8zH7UTYWWNcs
Sqfj5PUGuPTel5X9slEVL5l32du0Xn7tptJ/AJuouXUp4LHz9C6geIRZx5XeGAUO0jJn8NtpCDvL
ZxfsOxhuA4lBHMQ+hztPXbf2dj8wYHOdXtF2/zHBB43XpnIe9jP5wIBjx3H11CXWn7TcUHSAceeU
ElgQ4bOmV8TL0mszSx5S5TxBvS/OCx/mM114a0+Rp3i/ALsGkvnO6S1VrAGcV6hYhPsZeF+eFuAg
HbD8/k21mLwemNcwegMDE1++4zwba8vR+qVHwGtAPKCS/wqzkzLjmXOFNhw33DB3R3IuC347gJ/P
rmWTbPXmeA7vhFGgs7JrYDyo9Ih88Du2CuhQePQzNxw9rW5P0+ErBEIl+R4pJ61KUu3hSI3RNHTL
etngYc3jtPmYAoA6E8wqatvRkuOyno2Cet1EVP8TeIQrSDCZHF5XFyhTZA8JEwvrC+0ZlwtmI1v/
viYPGVIDrNz4pt8f/EY07owXMdG7Oe83zI4344EVp4dVTLfknN9NEf4LU+otMhP7cPrX0h/kf4ad
fht++cTL73riliGUXkGNoODKxG66Od91f4rSz+QuXdd7GRv5yi0SXFat1ZPx49mr7KE7CK971VFR
ZVhVgul8AEsK03H/yfWB6tZ4YOU1g3W5rM1qRaHOw+OkPrHLkfEgLAy+KWzJ/TZqofOko+mECZZq
bQgPTaW/flLuh7Cw/2U4cpUPGI6S29hr9Bq2xPF55WeAcS3HLjLs2f0kx7fVMB5B4ude2sHPnP/W
coO6Vlddak4+MJgiFcwj4wZPmUjZDKpwygDJJSHdr1lCgqmtq3/i4//9ZsKmHr04hz8tm/Gw+6go
RCKmiULKeYWVmTOBdsgM5pQQM2wCoJPT0+1Z2KcnXCP2dS6meMT0kJM0SCctGiZSfnRUEY1ISoie
BHueVPhjswupBWH/j+EJdJwpkJ2J7QE4W2dDl4rVuLBXo+xpDqYMjpPamYT3PdMc4RwIBZC9SmEk
qGOocqwPlFSvcioOJF4TtQsjq2ndGFeDRok1SLPP9kXKYX3c94aoWA4UflOPBQUYxIHJ8GLJn+dv
W+vJ9yhsqnTdAcMydiekf9abMg6pI1F12GjzGsaJmqhBuZfdKkMV78pEnINnGSCX9tTs60HByppo
2XQyfWOwgSCSkDvFfK3YCf5T/2v1v5/Vm8pM+AysS87z64KsobDGzgQg+kbImyE5xGK+x1q5vOIS
cDYHhcWGzinsmgW0XZLAz+bE4nxd3oDUEBclxFRoL4n9jc8FtGLn643/+PvvWac422Yg2Pw0xIra
wPbUcIebD4BzfybHb5iO/OJOdk+oeehRHrAJB5AryuhjYG6mOX9f9HFhN3tFMrcrXElQurP39Kvj
C13depjkywIHGDh9q8ZdcUIceTewrplpBvjE99I7gceqU7iA4/r6wo3J0Nkr4P2SCsLtCbZi3ROW
mM1SDQkfNK6zMaFXpE0QdAEaplVXXHq1FUcnDsvcBaWeflDT4M/KG5PXF22DigDr79q5Ox3RIn6L
JwenOYuRbuqvcoXX/4RqqglECswdw2ugONXoY6fItkCHfKdRTxkIjvuk++DX4Nyo4/rmEGEVgYRP
7JGRm+dOyV8JopBSopu3v7Qb2xKrIXeejG5A2PELiWuCluEu0aCoxu6nN5BAT42xDVkErEl53VuC
Wei5IBjQi3CD+5hMg+sQGv+hr4RFugb3nzbHysZp2xSLFAU4Z5SYcm7NjKmJeY3xJuGKF5DmP+6X
FvHeaccKD53Y/GmoH2asb55swRO+B1TZjBenwNcOt5Irqvwv211sKZiCFsNL6pRncLe+TOLh/dxx
bPfruMAzjfmZnEATQdjahgxLrXOtcwEs35CDzvyjfPakp33Ba+jgy3SkA4fUemB6mAk+/ZaAa3FD
463i5nvs10lVEF/QI7D67mMVoTHrcAhlCodr7jRvKYjdoriX0LmqM5oFoHtMJ0YRDouoZ8bGWFuR
rWaNY45Tp2DNgCfZxXzIRTXwgGe8KsFlEcn4w5Xi7qRsRpsBZFwT3vwl6Is5jX5Fk80Bhe1VDxnP
Nhx51wjDiRjVNj+XIQwEApFn0hyGrgggI8ALihzcmJj2UoecCmNEK2fUJbbY4RikBJPwCeyELFob
rzFA8uT/+DqTJcW1dj3fyokztsKgXg4fD1DfIfpuQtAkkhASPUJcvZ9VnnjgcOz6964/MyuLFNJa
33rbzGBhXyjrG/1zouJC2FEke6KD6N/tfe3eZr8k/VJbcZZFf2W9FFUnfacKLuuGd5hyEzLwg8bp
L80Rile3S8ldnGNeovihhMtnzqsnhO/UP/cjupK9/Je93iSIhV9aQLhw7Hj+JbzvRLXSGQLqnx0j
Xxgo5crBlj5q+orIN8R0Odgc2axjFipX5ilS/W5cXgaUUpnMSQSaL97BC+qDk1k92H+WppM+I9Tr
g4s3UzZ1OuvHNEBjrBo0CHqkrBQefe9HPNqAXO5Fzavv7DcoUJncWb15PAGQkNKDa6JLJMUVvW96
ScjbvFEYyrJHbKWK65uc/tPj8M/AMEBHhzDIpCCDmDuuDP4diMVXCkXFSiwFt2Tr70nZYtldF1Oi
K/1uYR2s6W0lLoQUvw4dHAX0A7qB0lmQlDfuDyZ4qNCSEnF04D4IqqUSXmN2d04Eg1+oeJQpUSlF
hRwSl764HjXf87nQDiapnfy/U3O4xjhKUp1+S9JWhOBVoY2Z89ZJGRxfhKIq2Wu1gBJ1UNx1fklt
ByqHVOTYH4hU+WbjZzIfPx8DyPBbCq05e0ad/0GPqtqvzNiT3IJOAtnrimAlhpQlDqSwZCQR2VFC
SnR16wUuc+81RY9PxZYMYo+YEE3EdeDswy8Dbo+WnX+tbeRHwEWnnf90jcOX54hyE64Kh+9uzU1F
F0Im1nx0ylzmJjkaa2JA7zZutZDUSTKnvvCm7A5A3RcmRINLd5liRnBUBMDWlB0riD4+hBzXmNh6
uFnoxo+9u9lcBafkAGkEVoaG2YH7dxCRRA+eWfoJ6IKN7/Fz2aL4MeBqb4CLoEbuTPH0qF6o6Y/c
RqpEC49f6F1LgrD4DS5Ovu3yykwHB8ZY0E3MeRdxr7n1kDIbhNlsYuoQT1+R1It8mJP/jANzQjQY
uQv3QE3zHe6egIYwp8ZN0dBZRO5idkvqocExag3kPrk4n1n+xProEEr7XBBxi6HylYhOsmpxh5J4
QCuCxtpGRo03r5uYkmG+o/RMfyYmh9iMFNlpCWo+Qp7O9UTp6pK4lzxbh37JvHb7jHyK/wEeRWSB
YfbKylfu+YFpY7g5PW52cdNETViEKsHR9DGguWZD5ue38d+QDoo9jLU32H0WgI2OKV4hYdMD1Ewu
xa5UffkP1kvs6TrZEMkPcmQoTWmiH9+A6Ic867dVgVGdS8nIidSIojwVSACEbi5s9H5gjDSHV+95
GFpFnOPilajjJumvuKeKREcgTO86w/Q34u15IYXqUy7BEsWusS8UAZfMFaRFf5iTb+hP6cJ4FJH+
8SgJANOuUywn13pcvqaa7OnfhYpMp/LpnO4jxkX0yvbKNvfv5NJiJAMyP9ul0M+N1Y5EwUFF/t+1
72pH9IDEkE97ESu7q7rwHIAYmMf0zQd5kuQ1MEuIjXokeXt3VCVUUaYsEmGxRu7RB1oRBZGgwbFE
QuOgRmUPYZA956/sy8//DG7pY97GFG3smZiNxJqhgw0/MPvTSyAUdNASvStxGOiIXVK2ky9JfaQe
WSL/+wcJrIc1bqWJhld630ADokd4cooHv0Fh8dtxLrLb7LV5pAF0iMTh5RxLiMuV4I3IECsBGjQL
fIh5mJHEHLf7rk/QZ2SpTknpfDW79ibye3j9jGRz/BDm21d8fU5reJwe8Vj3iiDybT78oqmn/PWm
oE55EnTdrHr8tH28NC9A7a/9+NqdReAuLuTkeyX6K7DwJUEK6/aXoCpk6nL8YbYzCb0VvxTZ66nB
r4oNM5H38v6BGgKwEVyMza91VTUgTcKA5rhHBDwo4MxgopyLSWcZgu2d3TZ4AtgxRKiDX+uay66y
O3X+w/wT3Tlp6ojf6/GWdUX30Yq1kIVoOD9ZtfX4Ntt7VEBhI7o1NxbG+qd/VjziFTSCWc9UAcKy
V9TIixj5hnhaIDWG/2/Aq39Vzg39Z0XOEkEVfm2kCD6Kj/PYXMqo/6dwEqmcglPUhv+at+BMHxPp
K9+0AfppvTtH+AYLGwcwtVpvdd/ClEWYvoFx3fvRe8m5jZuIhpqPL53IBzpWALNYVd60mghjlzZ+
epdl6UuLMjkvQONGZgKwBab7/MMXALZpCs46QSyKvg42Gi5h8tmDM0fSXPHxakFFcJQW7kzSqtjV
U7FbzrvkBfFFuQc6IA1DRnRHznjFxoef1RwJ/FRmwPc46nJEvC+1UX/E/sdToxFVUWbEdtqvBQCx
/yGXhXmIpfJNr1OOuLIXPLPqAHXOryu5erPWeSdba0D2jQ/YF60Lzi6cY0S4318Nfn1eKFGbULwB
KF1ELMWvBrThPK7/vSFq8hPKxGuoey+f4zkgg5C5POECDzTpaODCWsBvrDIqeJTqIG88BdH8M7U4
wZN3538v9PCE9SswV1hS+1ii8wT3HW4nDKmIuZBK4Tz82X+ms0Rrm0Gv2Nr4B/dOLEh2TT8oEHBh
2985oG/EUfBJsI7A1t5ssMwO3jOpRiVutjx8ufVM2ANgE+GN+cHDeeeVIW+Cr6JBuO+ZzHt7zFZM
4iqJO3QWMG8q7i9lTvHO9t2dFrAu5MqACwnrqYBES4/drPJQ4i7Olq2dlOghdDb9RcVBfAKaBFOJ
1AERaYizDIkf0j7hyS2GlyERDYtq9f1jrWgJc4fiSdHcrzA/yrjM+HUw2/hJE9+ppbx1BbVHsicx
ddeUrogrsMFUYlq3vPufGQJlTt/gY9EHF6pQ9KuhNcSlUvKkwWsYY5GsjY+izJD9F0DAlJxOlTGA
IyDVxydlhuykG+1xsbgjpahxhXng/3RBodQA/l3o/oK3H5x3raE4Opl2kZyQ0uPAGr2hRch3RXqS
H60x9rYIkSSOr3/6NR2vGrpLnmNH2N+FiuQX12PhzWauQBPpCxLyiQ+JIQkfxNU3JpjPcXwC5T7D
K0M9GniEFzX+Gy2mV2V/gQzBuAOOjSEPsAkHN7XApIXigLKVyfKccaiGgyWXFkIMaUCEegloRAbB
IqoovPhT1Ak+NB7cdXkEcR59uHLEd4Htbd3W1n2OKoPj1RsjN9JhOo6GIxobHhBeP8BoMljQFdAB
+A/OhWEbMVSN2UGBedWEjpeY/A9O6KLC7+MYUw7zDDgFnAovYgVEVo14LxiD2cIYPQQTT1E0MnHO
iKPH0MKMzL1Dbtmoc1qvhYxj8KHG191GojON4FUWIf+3aBgebmgw0PcRvOqTyMTNLRDsDiJTcBwn
RNdDEbCkjqemEHsjMm6TB2w8miuG8544ds+EJjCtp48x6ZOfnUl1hDzg7//AFaAaXvHbHh9DpMw2
JxFwNshX57iPjobLbwZf/NuIUig1Zbqgr45MJeA9FKw/el80Gs/u6QifJ5KD5wwxD9MObkL3POF6
/gxHJc+pyyjtwJeoGiFFDg1AYU3kHDXNZ4wIcBRkCaAYRn8LY4bgj29tYidCnsRtY86261nDAFxA
biMRcPFAon69QjRdAYoZoyxnG/aXVXSfSxje2LCpi+uhVfVkpvYM2QZ/HcxpJvu0CBO1QYccklgh
4FJHlz07frkh/BRSvpgaQwQjPGH1bFIO9MV93OfWxaPLXw0pzQ417gVmzJ7RJRJilIbTvND/lNGD
848MjV6OCb1N9RkdGGhGEUx+h5M+9qm1yWIrsr7oWrEThNd+EiFVGYFQH6/AXVu3H76DatoLdgnj
xzWFe4LkxcxRx1u2DFKdJrB8rGMUu6GlIlwB4WBUwDUBCfDEGvx/NF+hFdWj164IuBns2StsEMoo
w61fDv7MrD/hz9lzK+RZ+EX6lDMfG5HkAIQQOI3qe/JwezySsAvkKSAUgL1goeCKGPZ2Vv7J2J9w
eQkQEBjwtyIRV9DH9nO19c57nJFjmFyf5pLvCZtAKpZgekZwCqnxa0yGTjWlz9ltayRkpKFxq3Ea
ufnMsTf759YheyhqB/6kj3UY4Q0iF6LfRmCeCFT7ax6n6DIHQ4GHAv6E80P3dhnmsz6N9ocuQ/sC
TYU1AJW/8FXKM2ER304nzxRt9Ox5AF2BxNP8fKSCQKv7Ors6pCqydWphcwDChzcys5rvqVE9TYBu
eFlB9PMityvGxn6kZlQN+qgqhIZJYnchWdnDotJnvf1G7EvCUWpNNHIXCddV/D7ushb+pwgECPv2
mpjeMHzFjykniRkJpb6VWuMGz5sSIQAuTnLIjc2rFTJz9CC6eDFwwssfQhdhSUJDndIXx3IiognE
fUP/Jahd5cDn8kdWQnlfCn3lTOhu2/CbPuydmWGgZhfnfnwNm6jHbcZadmc7KjAwCEIdWbStZbx+
sEV6UnHkaNhDAgQEk5Z1zgZqTvusqCiPn95vyFXNBIGEfk+okZq5tmb3ifTxOTE5rU7EUYRAmetg
hVkgJWsNLghaq8fcc/OPHUnQ5cQCTgD1a6NLKJ9+HP3vf4yOrnJQGYIR2j5dc9wTp65rvB2W2Wt+
GXexMEJhKRp9wh9H9CQHZCPLBUD2nNCUvrtzXDQyjvoSWBsQ34GoK2vWkisoE/w2fHj9w/cNfH3l
YfuOOBbxavuhlJATjHBN3G8tANGiF5VD0q+GsCq761BdrFqKbDm3cJ5o6ReJuSggxiYdxrzMpTxU
Zk2icLQ3DuXud9D4lpz2gHJXZMaAhejk5lge6Yo0Jn6ZgUShLR5EutzJxkVBQVDXc9ADJLJIuzAI
oCaaelR8WJNfQxi5C/jly6mQSV89TTq9v0eTiPMrCbHTooqfpGF2/rka3sn07HzFWvSL4wty3WBs
ZBZC9pEH+KmALp+EFE7hkILvCEXtH+0qCMG5nIAtLuCvD272Jkw5LIoA+9WNYA8T4hsb4sCkMXEw
FxW6iJxufzkaMn50Jrvde/dcVEitqDPtbTj05k2IW886amsKCeGTsit+PVYAogOEqRpBhQfGkejE
pjFAwF7cPTx+bKv/eNOQFQ/w2dhgYqDFqQpbZoMHI6fAp39rOSXmkl1G+YNxH3PC4oUjDB0BNtIk
z16QEeeCZoc/MXixB+inV/Iml/ICveHR1iBQapqoORdn11ieEA5U76WEPxnxjnDaxnu137ry8jzX
J7f5MybaLXisUH5jI5DhNlKL36I5myBmZwaXobWgXoLPutoyXJGHkfYZBMCGKJgVaZEMlYNqZmZw
tCktS9DKTE7Avcz+KbnG+GFAJvj7L+F23EYEncVA4hlPIh/fjn9H3ZWmQufWAf8LYO0+Ji7d31IO
wr7Nx57gOvfxJyO4qbeQTx2xABaDvy2h+6U2lnJeIoqq+OsI2H8baVsQSRK53N7fBnPnYJPxpftn
WoqmvCouEPGg561tE7oBHA6iAzsRpRXCqiUsWx8e10dSTvpOZsSvsEWcPep2RvajrqV2P4d2LE/U
oYFEh0Qsw+40YnKD7RzHGDiQtaW+2ghF6szDo006oozCU2nWBLpBrsUSkUgJdIj0diW6F0hL4/on
Iuyz2ssAc/1Vh/tj0tv1Z58Q0WyMTiIC3aiQHDPBcRuB6tHHtTBhc3Zmz60xAXx9+A9oGVIXxWF5
wCJv/47cptelTv/BbQlaYfXi19UjjbRgt0WxBG1kItbEUwguGZrDe9APaU/wOxqFP96/Wzfj8uBL
H35Hv0y0ip/T34gg8Qic+hw+vCLFdVr37ZZtgRMyO/jedIFXQOmvhDOrnFr2tz9omRCqSkpOgr0S
kTCXlK5YwDHFMyP6fXDdgcL+Mn3+WLWwdKkxgwhclpy9+OUYI55XLuG4i+gLGjIDkR7yE4uahuIF
U50N0nlAYXCUSZtGJ1m5+ONefxJB7uiuZLd/H2CW/TqmuGPHINDZLd3uSawj4FPi9WQ/DBZ7Tqki
bHXNJi3NWJmZqm6UwqNKsQv/O4I4xmvQ20+vbDeiuBiGnIeN24e/XqNpZ8oOwaJBJGQvlkZcGDyW
Oq9Dc/rEEeAS1XZGEZCC9yENUkXnAb4BOCBTZSkAgONF8VqOT7p/ttzePQIA0NW5Uv492NlEPM52
qED2lQAS+2cA6EMY4+TMsbRP2rBj9FeVzNHRIgmVeanKyNQUnA5mK6lNb2O8TnjR5H3O7gMagv2Q
ubqPpqkY53gB5/hA2pjvjdUTGpYznA72hz6BvHAsCUQHw54eubV6gnIkywnmCUXttGDteAKVCoMT
eaC9/SUCevgyXxEqUiTqzQG74aJsGXapTzBHH3N07SWl4V/J9pRsvthEsQOLRESRMfzQZpk7FxxT
l7gBrFU8PtVDOCWRJvslvGsjIV8xhnLBYW1QHbYwRhlAyBeNS2pqQZtVnKPpw3zNYbNaDbGirTQO
/+YQABaL2hyXqu58qNoBTEEMg63NGH4hbGVbK8LLhUnjC9SMMQ/1vTTumROzts91cOf5xOcEkcUx
nbPBiXKGxnS2F297kMZv8Dh46kTH04bPi+yWsAbMyHl8aIcIr5D0m5Yx/KDuuyVQpC7M05aDysSr
h63s143T0H2Dcpdxb1FjfuRwzdmZjMCFzn4BlW8N+gdwfy0HrJYODe6VA0sgQL+Uu8a0jfIlEaL1
ieKqz9sm+i0nSgSHi50Pz4x6HVF4eH0GvRMcQj6RI0gDePqYeeKVyO57KK2sN9bVeldO2h1/AoT5
13m3J2ykvcW7LaJVYQyoCUSq2hwfVLAN3hLCXYfFCvy5B0lAyw1BYJzBgw9R0Gh+27mZ2yYCwkmx
OnM6XNNfpSCATQCfJ9Ly4sxItjjqozxqpoSk/D3WOGU4Eb4dvDrnCyiXXRKsd7rsiIJpt5FO4hyD
f6L8C0CqH87txPb5xpG1y30ZuQFw0mf2MUmzjiswt/l98573eRCRjpBnQcYwRkF18Nz0Z4819RtQ
XrrdZFLfVjVHnqsLAGVRfPaaXqOWK8EeRKBs+B5+E52dIuwW1121A3B2f8kn0RkhuQnKwQPfDS5U
pG5c1JRdgfgh93sEt28X37evo5v1eSeKmbaC6CLapAzuQ4mEU0zHd0JLH8lndV+ovhxt/aIW5e/V
7jLqY9eM8Ok72qEkL5DLnA91nzWTjV8i/kpKepP6BNAclIurq4w4fpO9k3QRrBUu+Wt8dYW5y2cM
7IfKuk9gg99SH7e2gu2HTfwZ5xzkeD5kGNQKJzTG16gl7qKBieIWRZj8x0EJORFa8rUONVqSrORw
L7Ou8AWKSRiro1Wj7cdrSW1rUhYgWRdPtdpziJKioO2GbrB0r8ffF2ty5VkjtDHxZ6N7vwWHQ4Hw
irVC5biYcgoZGWE3kVN4ZteY0YOBqleaUn62mRxacSaZsOxkUFpQB/SdyRtlliOngH6iWnCij5XM
SKgKyelL+BEwSw1fcOZq9F25XbylGLM0Y9obyzQmCGnNI3j+BjVoDUU6aZ8fUBnJ1Khz6GoYpQN5
/Ixk+KaCiQMHM83e2uy6z28RbvktTq6P96oQ7AipRB96B6rZoBlpD+cvuuQYzEFbzE2fPR7kalEu
24iZ/MgLNmaM4o4VQBB1NvxnF23/DA58iZapUH/b+few3T2cTeHtexFhjgWywKQmVAFpPobwvQnI
Ql4sBsvHsvgOzI93bvZUwprPKVoPNlcoKZYXYL1ucGL9z/BMcLDp7XskR7BvkaCG4JSpnfVeEHfT
HBHOjdX/dGr8Foc5amP+tguUXocGUqgwxqtSFQ6ZyAxQ+KHD/qZzLGqOBmpI/c2mZnbV/rbxI1KT
c0yoHOgwdgcbRwGZ134TIVDlv+Sau8D1c3Wp7sULk/c3XNH8QyACu/j4zNeR2h2do4pj3gvHVJ1V
pCkTvebefPBx8tdBbouIPxY8UmFmFD4P8clejA/mD3YTlV+BERPpK9kOBrI2xCZEpJNkyf8ezsK0
EVIzd8PgsLW5RwBdYrwdHtrb6uXBhsJs+RzadroPmcke30UG48l5ZqEIhJcb9Tn/EHk83MwGIwb4
Zd9eYxs/krJH2NsaVeMPXQra8Ykv4oUG/sHnjD4pk8PWk2fFaTkSmT2m8zfhLhyEmZempr9aaRzV
kJhMVzQ7DVY/zzjIdhYSTAmGaM9mGyIh7AqO2AHaH9AixrTk0XjMP/fBpu9sNiQ2h3zUJMiGPQXu
yL2eFmzZ70EspPI88Q9HcJD65pcJ8pymK1RCVjAOplFuR8xQYxYMocy5xwX6ENiC2Jj16bAafYVg
wuL4xwnrvodPe+6ZbTmt+UwOklBSWuuWUQKDt9+wUO0JJGB0wzV0u3nFBkLtwQwDWCbe53MkL0vJ
eVF8abN84IsUZekkiotVRd3fp81G3r+wbBcRkwOfvoy/f6AX2ZSRjTRAMnr+WHwgb6Q2/KDeEOwU
dwt3O4wp8HcsLxFwQAbNicfhzHu1FeJW9CHUGPZY/pLWRMYox32KOBwyLaB8mDHh1D2EL2dXXfK9
SB6nJsMm5d7ngxBNfDyoyS8laWGs7j9zmCZetLmEemKYxQNgQmEgaERpBW/kWxt3fc8u/qk3OB2P
4mJDNrtv/qkHx2PLC+a8tLnZFx4QyXTp4XTvGfc7lPmfhUmSis6BHuvBlTNjtOZI6bqBE9eDOOa2
5gbHMP3l2HslGAIrN2dd9MwprzFGLsUr/eb/PmHoiPFBzDSw4Q3+XBxKmy3azUjw4voelsPWWbdX
vTOY54CDwVQNEEqOnzJPbcfP0o6qh9sCUxF8fgsbVKyWa8J4XejZDrYcdSvcVKtS9Fq90eGhZuvD
MA21ENjLCpjot39gK/11b4IQMaz3As2jXNWtHYJYbqnQ/NnnTMR4qPaExJtxSdUU6o5EmpPJJ7TK
nQYY98PzgAw5tBa/nQRDQuLIx++TjEWdNOxWm5VkQL6DbQ7JlI9IUKhWOpFYuMRXaLo2uhlVKCK4
oky34tW7NEOz5UDCwY9JBJ0ynuKFb5zaiuAwwKsgT2ZMhuXbvRBG+6F8163W5it4TH4byqgxOFeN
Bwukbwd9xZf64ZVlHqMIYghY09IxwbtB62Gv4eF7LugyQ6T2dSCbldzjg2+MtG/YJPfc2cbflfgH
4unYPStxIKDAhvsRDPG24ZBSZWY9fuO+vGP5e5qDvJcURWjRUIOrQw3YRBvCYQh9fDudMv9UC7al
izYsryFp8w2IOgkY7EwtAUgs6hQTWlLQWkBDDLJbAsg/60LFbfVBr4X/X9lJoHt5dO6tSoJBgWDB
jLd6dC6PxmX/JMGtcrf1CtCEBi6OC6fHjcYz2KxyraJ0pPaD+t7PsMUiYTFmFUQ34H6rMh5WGNCf
eHQvlFb987veKFeGpw95qqge4EEtYVdIWEIeTHxDJR4CAEc+Kx5QXjAa4Vw8ltzSz389GTXqTeID
WTcqmMwY5r0nE8OhkE6M4zEfmCoxFJ5F3WnPtmDbFgXOcCP+4pp+CFE0i9tJZr4iroTKx4snP4PP
02t6aM2crkpqiJZr/LpTvu3WNXFMom9Dd2UOn1LyXYuHGZ0Cql8goveSszfaaBspzQeZmKBzAkLX
8RQjkbuxE5GLw8GK+HyrYSmUkIv4D9PTX0TcgLE+YsGmffaaMQDCx4cAJUO65oeQEn1UUNKHe4Ig
vmIv/fVo/WGdeUECMGACRj7CHw+ccsbOGpfbVJ9CWZgcNhBqERxSr7r1DHuj/YVAegTEb42x67jd
QZ3mYQt+uOhPjMlnmW/aOWlupDfYf/3Y2JdRlVI7qPLe/l2mN0yRDiFkYOB8D07GOT5inTR5aUCz
JfMSPxcosOjr7sEdBmQPC+8sprV5HlXwGc/dfUJXa8lAOCxW7fzsvQJINNsg34ITwg1TlPB3qsk3
6IBpzNE7BZ4B4eVTNFHaPYxScFakG2iRVqDpz9fNgGjJwz1UFnQss8eBk0LoomeY4JlCOogSlS8X
4VbPGBeBgbJBkHCns38Ukb2NZQvIWHG/WMRenIRfJBNdR+fgNWlQ/OuTIW1L2I8Jphvh24+62Tsz
l+dIGr3mW+SGlECw/G1jdjAi6Mm04EgNkw+NxZly/PKfuGmRkq/v3hvfMBwlq1YT8fBvVfudyexl
X6EtRDssmG0BbHNfefNmIarU6bg6AjtgkFto/hN7HtvhpJpiGsdhgaQDQ4HKJEaHKYg8QmMGn9qj
1S0UA9KWQV5x+5z4TRuc4Eji51hKsemyN8jYma7BAxd174Bn2akQs+OiosUMQJj5IVM6LIeSDwZI
mGc1mIrgOJ0JEiDd/4eVf1C5OsF5R+QADg4zq2Y/eJ4zlE1BYh6vh2wK+EJf2HOwFA2xKfMG5CiX
nzNoeJ9QCbSnUGcOlYV85ZYBc/6AhzgxrPHzoK0IGMf5mZAOAfgL0BLtZO2ixXvzNRABLp1SY8B4
31xZpzYR5+4eMbHIu25CoeSh7h2yKZnjIhSQJi4TjguaW6CWdIlp86aQoJCJaJNFnbaIvolYDRXX
jIu4haXFS4AW2zOBcWFZsH3QGefIi3owZkOFkTlHQs79BQdvfQthuy9oHhY5itk4TLhwVgRpIDIY
Cwg6X4qmGMC/0wuqEmmYbSIMOyNspiE2o6IFYRQSsaTaC7yQlofkFX6AHUFVBqQsFRsjpBlNxgAK
y1UFOVIOhtpHop9KWGIGPvxGoDhFBLIwfQP2vhCfdhwm2feCL0snAYZgVHvOYWlx6BaIlwnDZLaK
ez4JlkELmVHtwD/HKqdLYa6yiNyLqWRSAuAIip55uZfk8rZBH++cvHmzCUJjubNi5diozg1jL8oG
gkEMVyHpAGCUejg9Ut+jpg164Os0WbFfkWzewnCBPT21sN+NKZuggORLSgJGYJIWca98U40jpYaN
haWeEcQMhn6XvZ161JHb9Ry9Z/XsvLPG5UhZ6EyTwjDRObcF+m3WW8Fmf8Y3Xzj9nlEL1DZgmrp6
pE5CMWv/gqHyz+BFEjea0pHJDfxYnAOQIrFPE9UmfJblApCWAUiUFPGENmO8IpRai+jsACHcnDH/
YCEaECpmUwQCBAgt4OOJv+bG7EifZq5zAdi1AwXiMzhFSM2ev01PIvxBXlFOOkNrIga8y4anlsNF
Y1PAgeI9xkA1rTJjbQLxnf8kD6pHVDvlTsS6IiQILfIQRlhgNt46YGXytbwTT+iY8Bs8SRTejckC
jH7zLjDIuEMbgyK9Jm/Zmp2TsnUWxFpszIx4Zx5vnhXgDhQvkOyMwuIYfHVfBz6xgPknbav0eFpR
M9Olk3UOiXxezaQ+oPGcFoNH8jzJmxs4CMiSyYM9UxHF8qMGgGDY8Hv7r8/9SPSVEPSAakO5U+2r
xYSPskgwB1IyYA2A1r9vW1lpOJtOyPbPCSQwwpcj3B+LBiodMOweHDZWHiOrQTqkRKFvHcaNSnva
5QVhxUl9yP5LopRNMuNg9ODPdkttfV0KSWz9D9UCxR9WMYmIA3VynheuvgQj3g4xqZQMWThAyl0x
q4fNaHaPiGPZ/VZnoqEMIpJ8oFIuJzFFBETSVQNTW/j0IyzqhUTUy3ZuJTgbOuJW/95LwHScSxMN
V1VmQuUe6pM+fnGV7jxizHlk54j3RdiLd1eToBCKTnogoGj5KCGcvaMueiTQWs4Ryii5TLD0kkUl
OHB5BFkOIXtm3h/TLf4VgVDrFt0yi7sIAqumnRJo7axP93C7QN+oXD3TAF8VgHhO+gNyRyrr2A6n
dw4MVBISpvNFuS/kJELyImLLsBHhxaimDFwIurJ2dp19FkUgogGAftuYxWTUDLEp0X+F4HP8mQPh
MkR/5lgjV0Jcg+Aq0OflUmxfNYXliDvY9x1lXbi3McAVPz2hV5wVC//h3d1jyTtrRj3T6Qi6lkA5
jBHpQ2BBAKnUD3Relywt92tjfkXJL8zCz6A/ssJph1KHgDKeVm20dS8IVbashD/E9n0PB08iaDsA
OC9fNukzoCQKyta33Peq9fCrg3vy/uEOWsgI71USQ+DKUFVn5kYBz5kbSY/AedKEsLqcqFGlQ8PX
DgjSfXnyjJuUPSA2aHGhtm4kqU5BwgHLzbEWqu0jTw38Vgjyj8uYji5wGxZcLeXf2yEYEvFgneXc
CWE6p9RkihUHvJUwiZ+Q1eARvHPnluArZ648CA3W5hemPYAXkkNaXIxgabBuKtji6+WaUQtJdg+u
+z72F9Tjwv+iHD406jrgm97r+Ji1PpmJLov6DWF8OTRrHsqXs9hufsdyeZMGSH2/ax481KhfITcb
tjeK5+33ErKo948xCuCkEdcwL9NTZU4eZEvibuKv/XL1RWgkhuAAGWPKjCvNoAgqztNzEju7oJ5C
jVMx0MZ4ty9/PCMsLePbPJ9ayW/6ZJhilPLOQ3EXY+vyRJAn2EKFx4GYEtLxjUhOfqkcAJ2/eTch
G76Y6siixUmDCuaNRAOW0KkX3LXIPBAbeWp8jj8poBNmFQrzsGLN5QBVy0I71TOLEA9EFQuD1eeC
K+xHVK+I3r2PUPfzmUckx4S7DLolJ+HwmrWiWZcfBo3zBYt553PWBGx0rVG9145Il28riKJD2wjK
soQkZncYNrM3DkAazrFtmGBPwgEB1X1Zy0QNbyQwpO/KTDkYx7JfcbbQAXawYFW768lMpelThGD3
Qe17dp57SlIcAJ9Y9YasTizcF2zg0323KzkxYDWIxN+6Y0N4EzzWB3HkddQOKH+vY1JFYE5rIwkJ
kIVo29+nK1SU8xziTUAZNH+NiL1eWdk5hExNHrt8/Zg0XILe/pqdY2WRH0HiPydUcC+WVgAb4hLG
HDG2jM1wu+751B3Pe3oCic6TcESJxgMdRTV4rq9ver9UEWoG6R587uEWToewsv0TdKkcarz0wuto
lL5697vAp3mg+gzETfLre7D6uTWDVyL5bfovtkUEmX3RTz3EYLudXwOYQTnFv0Yq4kE0ns2MQbbF
FNIDyn1jDyO6YAknSpUlQu42RMistketHyvf6Fp6ZKdayrQlNob6TZzFfwh6YW84l5LUOH4xZnGj
sLeNTc/yOW4JdehvTtwJFmEt7A1RGaZYCRcXlbHuCIE/Fk6VJ/1BbIse7xID1Q/wsH8QLPV2+JP+
1fqgVDjqvHjEroao14nUFOmHrWDXkVAnAFYxwlJZkBrOp0M9oJMSpXm0pDjAwdyF5AnOIEmn1ULf
wPpw2mRpXnK7JttDOatCoTTEFBJPERmgl5WSX5Yv8tPXw5WBR0OYC5AOcKKlXasTHq4cNuA//+O/
/6//efj+j/zvOrpeuvza/EfzrkfXsnk9/+s/+z3lP//j9n8+Hh7/6z91TVd0zVIVS+/1eqrc6+l8
/rCblE0uvvy/Fd1HN7T77zKvT/nuHD1dFAtMj304M8d4BBLnSPKo6JRAKNoLcbeY/n3Y0RE96JPn
5jMYWDmBINb4x5udViZETZcKzTrs2lgnRl3Z3/Yv6Eg0Smi4KPcNjP2Pkp+/M9UxtQ+SVJB1iu0C
JeWoN6MmgoPxlf0UDBtXDWe9fEvSFx9EIki5AMKzloXDwkixOc8+ICXeRUZyDG6ePghVkNFLH6TR
vAsVWKHR909f9RKmQ/hia6puNIKaqFDmgHyQN+ck35/T//8lVQzj/3VJtZ6p9C2tbxq6uOT/1yVt
HtftvdLVyxwRBzkmB55obLcHlf6E9De1MtlVN59Vw0aLzaqLUBkgHQJqGmoErbFtZA8M7hdPOVSy
/zjKGAHiKiCC+jZlexh94kdBs95lpCXGcrumSPh8fBSuSeLtSWd6Hir02S2Z9u5oxWu7QDyYU/XN
ucyFsbw3vmUE93PYPTyWP51QhcZH6QPpqBxKtNXJY1bxbhHNsevHbxHrv762roV44K84mItL6aKT
goQ0DrSobR4zle9pOo/ZZW0uchYxOmdy25PJMqOeXlniFbtB7pPKH7ar70SbYEq6QnijLMZoTC7W
D0CLFECOd97T+yDHSU3QIfwhznnaW99oQCIMv+TEa06pTprwW/2Yh0WJrI40rWGzg1Akd5aZffSN
LguwCPqJ+S0r9RSwmFYUJe2ODPTMhL/5Z8dp40Pmjt+M2325fALf5lPItqT405cqdsbtmwq+7ex9
KEfygcKIhqrMlbzivP2GyNS890xdaaySN0K6b4t2dV/x5RaxlOhQO9y1x2YB80TZc6YwU5HkgZQ+
rBYKiAHxPPmMsGPwg9cKzi4faZtmp530rJgU8RW8P7yRPHsbtmylabM0RIhPMTQT9UBG9UDc+J2H
Zp1IqXciIaheMHaCTgTnIU3ovpFKm+s8T0AcEAMMgRhgOHacpB4ngh6eKpvq3Rp8TpSvoBg30hby
dgxNZSEfJ29gVM+eAHRkw6IsPOOUnTJ507WO7V5esuoqES6Q9geLcCYQxm7Sckir40QblZl1vK24
yUHU3u/Rdm4innw4xUxi2b2kD+iDqTQrK5JaWJufuPmI6gcLQh+CMUej7Hulp69Vh3b6f5N2pj1x
I2+0/0SW7HJ5ewu9QNPd0ARIwhuLzID3ffenvz/nL92AY3Xrzh1pliQayi5XPes55ykZW4AHpnf/
Y3iMbqyGtvzEomo+dHEF9OhHS/W+Xbv6raPdDfmuy26LB7xY9QSp85Zw4Lv3ky2+p83wFN2fv9fC
+HKtbUvTpNAd1bGkZgndtOXXa12I1LPH1Ij2pUNnrpnAIWTa9VtrwZAGJzjIbWbR7SqOPUFKfT3Z
x7g7xZTsPApYtv4k5HtHdj/y6cJ8b6cRc/eqdd2owJqDzfnH1SbD/cew/+9xpWaownBsR+i6+vVx
LT821awZ431QvNjpi1XvJF0SuEw8TBUmK5tL2ee7fHzt9Wxtch0L87aKqdaH6wuPol14lOnPPxnE
qvYUqbU8SqTeeu4xoSfM8a+6Q+oAA2u2o4t+Q86olfh0fmXnwsLi68JCLwY3ivp432nbGFJ09yGT
8Uq3VnWwcwiWGrk9v6A2/cT5rpuG7diqpmv41tmrWr6Zt7pbB/va2lbZhwqfJ279a4NJ4g0XpnfA
LaY1s8QDwvzCvDm/vDOdwfnylm6rqmUIx7aN2Qu3jZvphZrj13REWWBLonMkiGi1nxaGQAN8ljGL
KPfjX06EQFoG6rNDrEVH2w2HmgqmlsGPUae4efjZmspaGU7hSB6NhKoNobFAArdB0R7oWhFRhjCp
ATP8h0PUWsXV0Yoga06flt5LGq1rHSR2i/BX/cMz25N/32nqNtIA+ZQlYw9o9WkktAZWJtiI+EP3
KLa1xNE+1XeOyD+VwDgEbwU33E0e4uRlpLeYKgcVwQufPmsXfB8rcBPd4+j+WxR3MY/nRsBtmh8j
reK22smSKNd6Fi3/gz1e5Q0cKjDwKGFHEDuLjNpxjU444WlYHrROX43VukV/0hz3dfWo4sQo9fvO
4/nPZC98JceQki9lawRe07H9dB8CJ8bQ1K1/P7TPboQg4H2PuqN1ozNrIH8+v5Y23fPZkdAdw7Is
W0gCEnsWjYhQVgmWKthngAZVtKHG51p/dsG6Jx8uwT9Bdx0czy/6NQL6bXu+rDkzlW6duFXQm8Fe
WKvBOA1wrBAiMp8u3reFnfyy0GSzP+2kFw5qETWuj+xmU6IUpULtR5a8ofHS7Rj08B9ey5SmoWq2
YwpntpVJn6hVrTa8Vrx2aIiSX/TbkPyjMi8EkcaCsyEm/7PUbAcTrxpFM0h/P0b5TVnT8JUfXnWs
4mrTe+p15hp3ERyjWF2VcCh9hfl5tM8sZi0LWPAq7lr5pdC/rRMIRyLcGB5SeMlHOTzbzk3QU+pB
UTe+k1GzrkPACMMrb0aWfdJpv6cldsIiME/udcRPvWDYODDJCpNSS2duplOTk0GVKA6mFbzKXQri
pA/WaXcy04PaMNEmeKH3aZIUB9Eld7L4zT9tzSxjSQNhD0XkMkHCea4nS2W8aunHWL1XJSiqC75L
LPguHZfPxdH4S9dnd7VwFS0buzScjrLJrEj8R8JIM0UiRN7Wm1BQQ+h2nfvc2SeXbmWlP/vqtozR
T2YOD0bVhFoe0P8jTTSV1fkDqS0+HWbeNFVdmNKauRvVyf3O7H26oNOssrU20gBAwSlhoF+z7czs
+tpVGQ1rvlxYd8HP6PgXS50yRmn/3rVP926M+jwIS74BYUWjH7yB6TOKD8AMaFx1VKtTl+80usme
IHhr0AyDNppf+DSL58AxDAsLIDGjM19XkWPZVTkyCI9IJlWeDePVp9tfddvGo5Te/r9ffqmqBhbb
tgzTdKbH+fTKVu3KuG57WBfeI4OKsaFjtrbLEx/8/OYuvBcLObpm2Rw71ZxMw6eFhHT7CgsEiZPq
tHvAbGsGDLjtmOyU9sIeLnmHL4vNLlMcOpkMFcffd873Kn8z5L7rtrq8t7NTMr4r2VuQ7c6/3oJv
kKomLEO3iUoJqL++nm3IsA4nI1razzWFF9RQmkPGlJbs7fxCcuFyfFlpdjmEKNweuAm18ulG1nRx
c6TBhu7G6R+T6tWWJ1syWixA5J02ZEUTSjG1TZLC4qjJUqxuZ0h0qkKE1ijbKXFw53iHQjDU2wSH
cMrbe7VYZxo5onPgh4goXlvl+xi+jAqUBvHsk44nFQ12QpWB+r7Br4X6r627V+ffVJ+O+szHf3nT
2VXQWt/SGoPr6NZwncHntAoquhnCLcWuSpClc39q7bZnpho3o6ac6H0MaK9raBD0H7EZE0mBzyqf
DYX03Kvvwl0fbQf5Dj5EpECX8OJqt2vHp947OcST5x9/+UTgUIlSNE7+7AyqjehDKwgQnal31bi1
qB4NwV3cPTdJeeG8L+8UltJhKdt01NmZsHzPTM2IANmlGDJ02SlUgBG12s5z0bVtvHudhNSNcthQ
5oPSZDe2e5uBcvG8ZyM1nx3k1ZytIg8GPTcCYDukwSpupKRH6QDQD+1vtWSmqUePTVrMJfdv1RRh
xnJbOOmFr65N4cZfX104jq6bjjCkNXNNmZUqQjRBsNf1d7pzXQZ6v94V3cFMHkU0Xm297NlBT4gW
lbhgo7QFByDVP2vbs1tsVqGippkS7gsXNUSl2lqS2nP0O6vC9Wj+zmvesMF99qYF/zZ0Q4NLtcvF
Y/PpEWafMraMoJVlEe4JhPxgLfqTbhwIcNAFOX8+f6fKZzbanl2vrvA6addZsG+hC0IjTH1QERrl
SzQDyWRXOawp1EC05nlyhCFTEUMGJ5jvYkSCIJTfkvKUNAk99GGNcBiIK1H5GyKlKVUSQtwJo7yd
YlZcPEUUY9PmzYWzcmmvZpFrmtl22Gemc9dFOwOIQbSW3W6YKFMX9urSQjMvmZe29KvAD/Z58MhC
KsUGs96VCHwTCp3/LIt+8tP3nx3/0S+jIPGraJ/Vb9i01oenrb55zEwltTMIgc4vt3zk8VimY5qm
bs2PfKJkfpoWAk0qbatGuyZBNH6wrspJu7c86HSz6IvE/m1dwJXybig0x8r2wjMsJHNS/fQMszOv
tVVTy44zP6gH3rlUnjTx3DPoDI0/73lAQceWF1KRxS/6acnZ4bfiqhqMwgn3Eu2Z9OBKdW3D/XBu
TQpe/5+vNzumfpFlbaYjQFEXp1bpV4oNjsHYWia4hua1Itgv0IW5lNbpl15xlmwFlDJKpyyh0o3A
S5u939M3r9BNtY/x4Fzp1Iqp0U033o3WVqQyYYXxllq685tTb77m2YdhrcLxuVCeAAvUHgoeERxG
uBIos1cPIXMitLVZ3JKqIjsuVqZxMyVPPdPdUW/1buLSuBCsLqUtXw7K3KeqQxq1sUOSVO9UGPAg
lputmr2A5UiAU3iPNhmcSTIziHcqzyKHMkJZM6UpQ5rodM+R5lB8RcSLmtCFrzydmL/M6acTNbMR
YZ33orKMcN8Xhyl5yL0rFcnO7LF2dIYkbqVFZQ50uhkaV0Z3IfxcjngNshfDIMi2rdkZS+2kDGNt
UI5pfhit8ZpvRPUlTCD6uUeFEQQREySQwLrw0tOG//XShiWFJm1dCHUW1YetLzrdKYN9QJzppcyD
zW5aamMdNHtgrY21CyFv9Ie2f0oJNyAilQbQChQdwurSFiw6b1NSwJC6alMc4lk/ZRiVTZajOj0K
otqLXZlbhVwxW6fwq1ygPew+FzxlnFL6So0oIK8fLjyBvbgbf57AnIUPQW0ZjVAK5Vh234bk21g9
BSBKgr0TYMGYZxpyAcE665T9e1l/y6lkVC4trNsS99unDO+hQ5GoTEPMiDGM4hTTEm4G8CQKDUnk
mrVe33mauVfgbddM/VLvhypYxzn9drvcKFkN1OPZl5x9esK29iiM5Dq3QC33SC8G/sq3qkNscPxL
5h7Y0VZAqgTyazvpsU912tHZoUmsX7byZoB2iOv3BnU204qvWm5TXz23OtI6IO+tDOhklSCig2cY
GNGD7VbSbxUVmBigY5Q+FaDMjRyu74Tayl96E/WvW6cw4WzdRlCh4kliEym0prhJtF9K/Es2LxfO
5uJ5oL9hGrg1KoQz+1dT7XKLof4dgDflNdFB0O/oyZX6c9JvnXq8Iv2kvuFVNNkBzxgXLsfkqf+6
G5/Wn51H1ffCtopwMa2yUxEHMN1VAbSHQZbGIWrwo/n+/BuLRRP0acWZCSq7ujMMKYAgUg3ugA62
O29ApdQ9FvF3G8Zgh6ibmza3ZnMK3W9T10bcjczYCX/wy5qj4w93wnvOoqfzT3ZhK+T04J+uphtJ
WehjGE/JPxZbQcUsTnaUGYvyEGvgCSmmnF9xMYz6sxVyZg9bp8z7qhsxTOpWbSja+4zsLU56R4Ny
Jcpv51dbdLWfVpsdNdXj5mt6HU1dKZcODNUivnOClB+FtAtLTU/+97GyVd0icBb6PD9KwrRBwG4k
cileiFyoN/gW8LSSiVXjs8WY4DBAhi7YGuYudryXxmQWoWQGVfeREnfYoYXkFRTJCvKh2xLxO5vE
fWnH8cXIdr0JFco8GcpDXL0mCSqw07QUPb5taih3dMvD4plAP2hOta6udS7+5PElQ8w687WudgF8
q8EHZFMMRDm0HxSkDp+L4R0xnTLZkjEEDp0qndjyo7bhWSA/JoHKwxlLUdPKHMjXwToR1say0qMh
PiQl4IhWY9jfKWG7m4IVpD3aECUw2Bfnd3bpyGgahkJXdVtKcxZ5Z2lT15FqYS/2db0VSI0hsYni
CBXSi19Rn0La+Vf8tJg1cxWcz2jItHR4evlx2GxuoUowsey2ur566m8e3z3GdK+2+6vrG3eN6iNE
yPeb0wWQzGIhSRP4SZNc23J+//mnS2n6ST7WpQ4wsYLp0imroRqvYwPS7neXcjeMeQWxu5guardz
9KccGAUoeN/xNhZSWP6bLXeZ1V7JwVx1aNt+KyvEKBgi0aXDMQLXRVEhPbSUxLTglICyMvRyS7eQ
xElQP01aAwazBUVJuW7GZhP1r/7l7GbJIlLepjLnqJYpzJkNdvlNP1dssMzemycOwNE55QUSTx6k
jeo4emDHk1Mk3hyO3/njJJeMgqabUtpUV6U5z6/9WDVSrRwAFTMHTR+K25z7N9ZoiSuHJrS2FJmN
HKWyltHyBdAQ17rraNJpGiB9A8KLtbOYRkf/ok4OEmRaDkCjq8EWsE3mFOeiSaE7KNMdclI0ob6q
nX8T1emaHZYOYzIcEMMDArXJamx+0UkofXMTFDnVC/VWeC+tjTAgreq++IjBXeTRBQdsL57xTxsw
s8F9GY3D4BOQ1XqzHda6z6xFV7mip7cp+bfIYY4oP1onW2EAtnnSPxme+aINRxIQIU4NPH8tBPsM
XKNRoUy0+jrv2qdBNa+CON85tP28SV9M5vea7DbWeO80H9TyygK+YaV+TzErJFiOUmOQOGkWPWJ+
TtdDhWo5sQJAUuhTZWeMs6d5xCbWU0iDpw0Y7JE8WikcE8hw2QAOdHylG6bo7QODNetj78brVjIk
yr/PgTkZCvB9hmUo74ot1mEf3FoKgxFYXmn58V52KMAuZvSl9d7ejsxaKeqHxIqvHe+fPNgZlnrV
+u9OYm/PH8Glvr3UppaGJC/Q/weT+3TFm9Tq+sANw8nveg3K5gB6+xOdj7UOX6p95jR5TKhtXsrA
Xp1fWyz5qc9rz3yi45W63Yy0mHIUrTjyOry/iAyksh8Ek+p/lkx3w/1TRHSSjyGqtsTmVvna3UmB
uAkWd0okVQbb7Aqpo+t//vGWL+efnZklLkoUJYGvxNG+0k+ifqVuJOxbCjp9+nZ+ocUCC9ef7opN
aZFA9GvsE6lJbnl9FO7Late0b00GzLjdEY1qKVUk7nKGo4zVdOXEOwpXU5+xbtxLvm3REH56iplz
08d+TBqHarRqWndaNBDNg8m1VyFwqr6UexP8lCGDByM9WAxaGF+79NGAZ4VMuUFZoBieeXaXmNln
4JBRXE8lQde2bxsfRQA+Vs7AE19spdPfqcFDZtq3tnzgkMXQr7tD1D/SOuus9xx0DCIrqWw37LfG
JPqgDTfTLgTOM85BKb9bw97EzQca0/6a6Jv7yyWdjcdhFXbarhpQH+1MivfhphqLdR7RHrYQJea/
6QdmI5P/BoARH5N7wa8x4QC2tCivac1c02n+X5erp4WYxLtimi9YU6gg6EEVB2iHSlHj/OdfSgk/
ff15SlhmdhOUeR7v6+AtV1at3FbGu2mdzq+iLR7nP593DtARdiuGvvOVY0TGr9D2wLBT1z3oBokP
Kq/Mn3FApIChzt7pWvZTcgoBrd2J8L7rL+Qh+uJL08xzhGWZ+L7ZYXMyJ9PKlJoi4XBM2bKsT3ly
6nULfiacY8fFBjNGkAEKhgYIWiFl7feWCnXQOhnasBrlofIQZh5QXILETbCGqod3o1cw3kPUf3t8
IhRRlU49bSzRTqW06zCDh2q91KTKtc/09xzkrl7fnN/oxX3GHtOUFjj2342YTwY1lVHrhi6Nli49
Tjeh2IHBcUA+je2FAuXyJ7WlYQhDM+iaziJEsxF51xudP2UwcXnqemsCtpXZd7V+tZtDN0BaCsrd
UBwgS5cTupk6u9R5a2jFHr7x/Jv/Tpf/ilgdaZuq1E3Tnjfl2zgfm7BVon1uQhaAeFzk3aahmGCJ
j4yhFOhZ6flayOFlDCEOJ8cghQ6Djj9fbWrfB351LYx8W4S/ulCuLHCCQfLo45XKYFfBJlcDB/WD
5+l3Bunsigaarn7SYxNdHXHbm/aFq7lYM6NkpZm2Dg7CcWY+IMwbSt9mG+w9VBORhsqIAncByl5w
0MH0gK5zqI+c38bFzyo0+lqmsBxLMydD/ekEiSzoPEMpGcFh34Y01Lz8mAbblp5giZRgGDhXBhvg
2qQ/TNfs0JIgGxol1ooQxiOENuPmQpjw+z7OP+3nZ5pc+ednau1KaKKN9iaN1jhzH1Jp3ptgnpnj
EujDujS8/aA5j03EWFHOnjC941XA2Jg65LG1Q1YGr2OG0vlV6DzYENoi4BkREgmx3k+1zgnBVqkv
JoB7P3HeXIqvQcYERAUYYZMcC9wAttm3qdvJW199NXyTgvSLA9q+Sl5lY90mQ7Px5YPo4d4x9KZI
xns5Xvo2YgpJzu3DLGRpnJGrHfJtCM27R6taFT6eQwNoSRYzOSklSSh5EZe7yKoH0ARQQ+pOHYqk
Neq4GsUFRifXx3o8Gv+Mwa8WlRejuXBsl9JUwV02TGquALZmDxmUZdaoce3vo2JEpGtYZdzH9Y3R
QGvzxYXFfkcnf22JoQuL+4E912fRC9H9qBJY0o2tjauhgG2Q/pAxWMdEuTKnmwoi05e3EVy9Fp5d
mhzCWD4rBsBtE8UtZecn2lYJgQ5TdZ9aST0Mr0DbTJi9qnkdGNYGRFKcEhMxORdQT/PhqgWz2SDT
MbQUry18Y1sX4/XUCZsQmiVFXb4/asjmaQzdjYWCVlU7t3KMViclbHZjhyRkiXhOjOwsuOoq0w9W
c/DU5IaOsYw+bDT86+BS9Xf5Zn/aqpnXM9Tet4M8YZYP9eY8Ry4esq/dvcFjTpn1iAIFnOLuNhzX
1EBjpo86mnkbEeoM8fPFWvSSoxJ/HkbOvEdnFoUYHRJf4pwJLhEx6gONaAC7dltdsmmTzfr7kJiW
ajmmYYFdmtmPyNdk64NZGguxFZ67skRyW/jy1Pli1dDEjHaWgpwcziKrwruk6S645cUgWxh/nmB2
TAe39vwhwJRbgPOy7Ng3u95d4ZtNa2oIPY7qIXE/Wu8kqL+T76SXYDlLmDVJfUGlgGRbQDGmmOiT
DQ1cO3TDMQO3pe24JgqJtYeFNPQtaCqC3yxnkjvdJ/fy9i/l2cJSJbQcU9NUa+ZSXK/tSsX0KHKU
JwsFjGRLEY0GI96sYEQC4qUF+vvwYs67sqUo7/OyM6/RZXlWKEKGexDhFCEATU8XGLTk+WU0uWiW
P73fzOL5Y+D09K6Ce1f1Vm7+4ubWdZKJXW75u77TDopBUoAeQ2PvghrJ74Een4FkcTVcB8m/PaYk
kNqWWqQuvxXgRtLeeKP2PUKvSWlTtKjnpK2zCd3oPkdcBpU7ZOQMka3KVq4LWimNjcIIzYwJAONP
Hg4wYtEBjVDo4wDr8V8jyqDZEG+S/t+GceQVPO3wlxdC79CdZ7/utxa8IeaPTDCF0vnp9lMdXO7b
5sXqIW9ZVy0czwCtF78BTaUxCl7X91GW3DbuAOIRlmqG+UUV2XCMo4vQeaH+qK1N0CY3CZM5dLPD
6iAHzWyDOqmuAmE+DAx0G+3vngZkHAxNQcylhbQhi1vLQgqrQ0sHJRunQHVA3PVwk+Lg56BuUtta
N8avVnhMQb0T4sA/G/efobmvq2/CP3a0qarmvnRgvw+Mr6RsUhQMG46cawCV1y6drNBp0CFBGw+g
fJ6Ja8XN96ImmWdUX4nom+e/Z2NyExrmU2YyGxMCY9fVV1bMHDP9sStqbjDxA1tqx91GksJQub5W
GVojBvXOS5+n3xLKLwMleXGhKrocFH46bLOgcCzVNtEDqqKAjlJGsaDwQx6ltocw/xCU0pzuVCB5
df6ML14lG3qDA57dpIH71XhoJUeaJDHYD4JQ+IE0iMhXo0Z5fpml0EGnIUa8C6iWTvrXZWqn66uB
M7JHR7gykGBtty41AMr9nUjXQPzOL7dYfpKSwocJltey5Mwqd2lfKb2bB3s/fJxy7pw2IGbY9O/o
BOjId1r9Nsu+x+5Hkiub84vr04eaOyVJ8mTY0pJSOpPV/GSQeyOpfV+bXhZKs3it2uyB9820U1K9
mBJlWpqoDMI2mTg4blrUoZWfUzEES1ZS/nOeVcSAbZhPNjIQVC70wV45Vot6k4r6FdqIOzd9SVV5
sIf3AWb2+ED9wJmABpdci1h6E9sApq3BaDXEHJbsVZ6T9U4c71m+MX/GEv0OOr8eUlLMkSvux+qU
gc6JmxbieossdXuVoP85XT8B4KCt/7XIIwrBSPrhudUgFCRP1vA2tC8JRObz265detiZMzJUPXN1
gygIiMZokLgj42e7L+XR/c7cJFSKOXMI4jRMZ8zoaDtAEy48wbTC/MNTZlNBFJGlgjX++uHdIawt
08QTU3Q06FYAn2qMHEGW9jZyITVrDPEwXjuHESgZ2nO6dymPWIxGPj/B7OgNuSME9bZwn5Zi3dug
DxjYljjJfUAOYeY+89tqkIMwjABbAitPMyb98VVz/+PCXix9DUe3VF2lBS7p8nzdi8HwrLjpSxsO
06bSnzJrYwbQTv1TIPVrjWhaR/iaeSLjP834XkCrqhE+uUjam3Z8/kUceEF8D9XkBE9P+fkqRp5j
A0kAskzvx9+1hEANxq2xaWBuiZnXPjSry7Cypbjh87KT1f20rBXqQRjqOUrQ6gQGqdJdzJz7hKls
6Jmn6wbVkokt57+EFYStBCGw7kIRZ/HqcgKxfVR/+QSzk9ANSjr2CmDWKRdAKr1kziQhipX4nIsT
J7NAbqSEbz/8ohau0u1QqWYppM1O+jIdiZrC5FTVjMsEHURlp/RIkBDjlfFj1V04Lb/b8H99J/h1
nBeHUrUzOy2eIDgthQ+MeFhb+oflP48G0yj424p+hl7CtLJXLUYBAXRYTf5HaS8W32wbZTxV7qo2
+WYODxVlOY++lmo9x3SpHPT2yvDNld/HHGyy9egH5ipFda1A1TgF72LWJtIatKrC99DRt1yHBnJ4
3RbbkFsioQaBI1MVeclMLB7Kia8mdKkCfZwdSqUTemlUdrSP8o8i3blOcKuTlKrBLw4lnQAl17dh
ZVxwS9rvUuxfmzyxTGDSS4Oo/eupbKIoTas+iynPIpwkuI0cxByUmg5urasYFaez352zGhED4ctD
RIr5FZlwbj1GVviuDVTM8+beTxXIlsazhY7yBN1LtVMcqvsEifPpxzW0rvhQVCl9hiYrHdMNEBC3
fhiNfeO5Pi24bz5tvypinl6DrDdah2EKHtB+HbEIIBjsgUnwlXLv9Qwd/Jh699T5E2vq/kvUg0s0
7AL+zUHNfdjowaNSFveFZsFJtZDrYu5JOl6VhVxPFX+UHe1iWzIVhSEY4y3D6qp2Y5bfFP+kjLfF
3suZzkCjbWQ2X2OaWzFVv9pkNTjhdVwhZ5gziSrM18okKZInh4K3awjeyXEi92OqJvS02HzBdAIY
Y6GLqtShI5aW7qsAthyXNL84ThM4I+4fXf2d/kY1xMz7OI6MjgUdWEBJ84k3R3a6ytB4+GYF9aoW
xWM/uJupj8j/a1K7Nk0GaOXadWaQagYDWr7Wg9czS4BkNyt2klEJPpQqA3X9RHuLGsRS0SGbvqEG
sY3yP3gIwdW+xtxMlFKvRnAUprRfMnvJRLw/Wad6uqb9ZZTo2AWMI6Kon5gChiujj6amJk1hF3lU
TmmbPl5wGcv34s/5nFlNfxiVweqAhRMA5xqSR6m1gdRMYGF61sbIPxSuPoHb+WUn0zK7FQYkCTJY
SOi062e3ooqod1debh9TGqfxK2mSFt5LGsT5T+luMnmhYLAQCdOfMCE+aTak93m/JEpFEzlKah+B
RXbJN1If1srFxCoow4fzr7ZUGoCwDi5xYk9TMZuZ1cQfc8e1E+UYhN/a4qk3IaGgGYQWp6p9B3iV
jlsfkrBaiQs2Tkzf6q9d/bPyX6GQq4/N6LgkM0H8HjX1Jof644UvcUG6SiuhSdUPwoNjimhe4iIX
9z+KW6ztrMDdBFOjxi9JDH7qzG7R7Kek69ellx2rwbyPnfeelosk7z+/X4vf5tNDz3xmr3FNRh32
n4iYdZeuXW/nWhGCDvARV7X9cn41bfHkCUjtpkYvgHjhqz3uo6DoNKdUjiaafxJzU4FCgtt4FTmI
UsIVqpsH8mILEp5Qjy6yuzaijZ6xhjCqhChjhzkqxzlDKS5FsmLp0TTyQRJCSUVp/mh2NepaaQha
Ljog7YxaqCl3UwstKhmfBooE3IzK6GNWz3r9ph8ZS0d8oLQv09P2Hzrlvin67fO1W55kHq+Ejm4U
cmGqSH/k2bCZKhuF7W2mnvv5fV0oQAJ5E0BfBNAifZ775cnoFa4FZSKVH5E8Zd2JnGqy9t4F1O0S
YcgQuoHWD9BnQcr39QOqimKXUtGjveK9ldAkR0QqEzAvVXkVZrvB7lcUewYjQH/lVWGOK07x/Ksu
5bk8gTNRm22gx2KW52qlNfZhSlcw912wtfZGMPGVnp1TAZ7byqTaqnBmEjxAZf9rJBcs9tJ9+bz6
zLwMDr3SUst+VyzMMSaCPIyJM71mCDvlIjl9Kbsxpu02DAquOvb6637rZqQE0Vi6x5QhH7D+V4I6
GDUSCbRQw4b5NPtsLqyvJzvVvB1kt+2pXF1sMy+VakC7q4auAmeivjB7cZHapoKYgr8fJt1sVIWc
17L7QKOE2MHUiZuJQcbwgqPSlrb706rzviy9ri6KkaQ4lmIPFnF071e5AfIAXtp+L6ofJeJ/FPQm
kzGspzKj9z6Vsrzh14VTt+CoeX0OHabB5ujPXj+okqFqx+I3qNYjg5kAzsljx8gM7cBcmJ9KeKk2
Nt2kuTshmYEi9ztqnqPpqpw+uz9W/t4WzFrRPwhcY0b3EK+26k4zDlCHHZ/gtd/W1FQvvO5CNmcY
GvpTNrRoDdmHr8duaOLeHEWW772YDi1wPY2hz5DlIa+YnHNAioHho5I/cPPAtARMrulOg/p24TGm
QOSvPcDKQPMFv0le/fUxAlWxXKLiaG+4r6XzBjWMWj90fQdZ4d/4jinpocjlgaFEKyklSIRVdLkq
PnnBv55jyiAkUjhCnbfjCf7rqOqbcP+/bgcwb+DURMMhczRi5ELj3dTsquWFSuWirQNK9n/Xnc7I
p6Sa9CXnUHpUFPqHhNku1kH1b/LoUP0EdlDGN259U3WbrLmQNy25EwMv4qhUvjn0s20fYat2pTcy
SWW4lmicdAcgWyViKReN+W9tuL92dkJWg9cCZP2X56q0Lhhc2TxBg756uouvX+Xxrlz9e/90z0y9
rXb7g7lxSFh9I5e/Yvauf79CReLa3zCK9Jpi1237S0Op4JaJGUzRLddP1WoSvF0fvdXPn4hJrU/9
9dFerx723ZV/9aJsPuKr9TcTldH0Zu9e39nX6z3DIq++IX6LZLOO/PNHc3XDWDvmqyJRedpv/JW3
RXgKxV/3+vhxOn/Elwwc1FuH5BR08F/aEGFpkgAMoXvMvTesKvV/4EO2zbw3ZmDL/xIcwz3UbTjS
wJDn96mM+jpNJCpKsHY6JHEQBgCPN8k5DYU9ocLAcwE4Az4eXThSS/4D0RMkqiZ0JI27mSMbVa8Y
wyqI96nNuEMBCDD5hlYIXcOsPDDFAa2ple8bFxS3lvrEU8ahWSZhkSrnkLAYgm/YNJCMfcBPHqkN
cGpsN2ksvSBAKBOcILRQrd79r3PoItBovQKPvfovogxfHmUWatdFH1ZDQ54PLg6AGqYUK97SQMJv
U+Q+f64WrjD6TRL9QBVYk5x3ieuotk07pRbm0x933eRa0ZmVgWJlckiqC2ZqIXL+stYsIrN8Iyvd
RAUPB0aBwUv9KsmfpzOMMDoqvPrN+VdbCgqoKU/pg6pplH5nzqnCLZKQU2c1cqbBy0OPmnb+UCj/
ptG9xsyIsPwWtd/C4Hus3ej2ncaQjgTx7+pYDP+U/yWFJ+wWgMZAAEwoka82WtaFPQxxFE8pfBBv
M9SnYi1YUZGjraQah5joDHnM1flN+I0FmRlOWyMyFIJ0QTpzwLta6X1q2ZAB6wnGWf0IVaYh5NWh
i5MVZJU0vCsiBnTEx6FCTNBNbyjAXFEP1toPwmRQ60aq7j1f30N6H5L6fkLchOj4A4yXrXddMZFO
b54NUhUtIOT46DtQBqqy6Tqm/rnVzm7Lm9I0D019sNyP8y+3YBQBMgLZoogOGu/3Afjk9hTuadHl
SDJlzS/XgJ5yAiNrouR6+18UYFgKB6Tq0lG5K1+/XuhXKA8Ewt8D1XezY2OvYOJcdcUJQExjXzD2
S/6caI3kkmtJKVSfGUEPbQw7KHTr6CZ3pWB02r5HiJs54PVWAuJ1tk52nYn1f3Hotg3P3XbYVgIK
8+tbpqaPkIlKl4Y+EQAVinIxCX4OKezx/Jdbkgy0IfWwCq1PdGFnoYOj126tjGk6scvLtlh1A6Lt
6S5pXvVRXoHNhge4kgnjePqXPGACNZDSpN0mSkMF8z9IFlBaQwFrQoNLdc7TTcqarLg0kklJjzcv
xm2FWHO8C9ILrYcF7zbZI2D/ghshePWvGzxYZtZrFESfuuv7cOVv2qvv05zvS8jyhXRwWgcgGjkI
FZR57xrxuTjNczN7ghZ6zxDCg4vat7xVf/6DVuAtMmLeJTvzd+LzdcXZBclLvbCdGsnKAtlTf/DX
TkDYFTOYq/s/nJ3XcttMmoavCFXI4RSJYJSoZFsnKMsBIIicgavfB9qtGotiiTU7Gsv+JVtANxrd
X3gD6Ent99j1jqW+Cuq21jDNSkP7HG0bWhKC8WgqGNp2dlTfFT22HI6CZmrye8RMU71rzdX5ZWww
umWvuRdOv24sxOW+Pu6PH+/7osYZCwJzlS5PxJNfkA1fhS4OEWu6AEcoXshs30qZlkd8eUF5WWaI
8nEKXGouGdksSA1otF1CyyAfDzORxYwvY014o7nFBnw+nKIUS7X0J6ell5BZ9fH+NpZ5SQq+upGL
tZhMc6+khVLelcpvIbwL1WO00ITDv+G0GYS7SfM6C/sEDFi11Y1JX/avi0tTgxIlwyC+5E24CHG0
k1TGvUZ1RE0W8E2Wgj9tgSuPyrokUxN6DIO7vSjlrjhUqJaWjnqWb4QH8ufQR+cmQJVAS5ck67JS
MQqRKc3DkCGysddkOxst2SahQUyheDSsZ7kC4jIlT8r8Rxf+DMlpVdExiJb0URKwxUvllZniRil+
w1KKxkel0T5WZq8YsOMAVTMgV24VWOPolv/19F29cU1d6JA6wer7wP459gAknKJJyqlARj8lNDmQ
FMDWCx+n7sY59Pl8ZYaMdzwrG6NuXhQzZiNprZ6sYwfeX8AFG7ui7Aiaacio6dzYGq8O6j/XukSG
iEaXVGUkl3e6uCKmEJOXFgNYpM9viYJdKU1+GJV1kSyfoxHmfaqg+72u7BXutWvKybZuF0+Lb+TL
18/qc8zLxaiCIs1NPUy9pDxXY1adEuLq3an7yRu+qB5SfLRCe3ec2htp25VrWZTKWRiILZBDXbxV
aS5lYdpX+dLRJ2sIh2d0WxKULRAD1rQfBq2yrwd37ZgBoU+RTwb6TLJ2sXkOtRrTyZjCPQBARXiu
JVpFKm5faDDhpNo9DesOIZUJzi6SmbtI/NXWN6WpllF93EuQBiSwpfynSqz9i3s4ZyUIcZF2So3n
d4ZmO4265yqnMbZCBBGzCjl0pf++M8ZFaU9TXl56R5dFtzmVR6Eoy6XghDneazQ9odJI0f6lb36W
uJixD9yY6s+79ccrXqQPsSnMyqiU9c4qn+KywUIpsY3+F/ujMyaBiq1PvzZlvAJdoVt/fe3Prya4
NEMRqSwv0NLLNRzKXdYBXoP0Ao11fgbDC58TwtLNrsHno3G5EPPJZUQTJgaP+p+NzepjC5JSke+K
dDPSKcg6iuabGmrofz8gXaJMDt+DXuNlkTZXugGYN1AgMCjUyKHyUl4A6jHl1Y3T/h0G9nF1csQg
4WQtHU26RstJ+M+QqnCa1XMOsAAd1/MclIpjpi4FUj0scTvFM67ZZ2RRuLkWOXCCA+F9fjqSh8/S
qkmeq99VMWHScmM1fd7YuRdKdhZyo6ZlXDZ2i0ieUjk3gFmQiWulCN7pDxzsbjDcKh28m43kKyIY
JhsgQDl4Zxz373vyP9MgiVPWlFkj75IhR8pqsRLNvFJRNlmGOaWl/pDxB8wtw1G0aZ3Aeu8HV8Vq
Q4UFKKPKkZ/P9NkUN0n2YY7t49y76DBsGqFYfb00rpwO3CmzQqVCg052OTUZ5eyTVQGPxOiAUjrI
w6oGBtLs4eiivlrLo6OIr8B7FxW17JYC1pU61HJ5UCgSpWzq6hevQKZUZZ91VJBBGmR1s43pUUG7
TvQ/UvQSNq8s1AUnkb02+D2ozT4eDQA7tHwQ8bl1JF/pkX+8mYs9pxSSfLTghO30BhPLSd/Gxm8k
DV3kJ+1iMUN77s4RQoDlVqtubTqfD7OP116+/8+K6bI4M8eENivbOs9haaHWaFfkHhsPJTfCwxsP
/so7odM6M+lbEZqq+sWbWtalCtgBvoRBRUoQUO14np4N6UFCFyFX9/P4pzNWybyfUakhqxJTt3qs
0L2EYF4mt2D8V6f+37u5SKdMeMFmJkMVQVwcRBf2HLO+PpU7JMyV6Huaupi6qrdkbq/UHcyFLSEv
HFHJoPrwcdKrBFz+qenyXTyA3j9ZPwsUh3pwCUKMi4RhawkSzlGwgG7OLQrNtxo572X8i+0SuVt6
h7y9HK+XEBCxGHIJenp2V4b1n3LGk753QdXruDkYo+zPYnc4ZZBzkIhOISelCMSfscINqReoxQH1
dnoPO1roynSnWGqQdvhHxs2x7XCJ6/4SY3JG989z9L0ZEoAC+MNWeJOhvVlWECLRS9OKXWN+M6uN
IsT7NEGPZdw2IsCQLHEU+LF0mdZK/TPs/qZ1tDIgHCjmdON4ulKzg60iUn6ndQ515/LQSKoqnBFW
4OEX/c7A3DRtFNfSgUHNeQB2ABmhTQLKq4r/prRTAQLpDUas1GlE1TVNdMYSG4ZPqcNzoR0M/iqs
npKE0jVCkoblRpT8aIImkxRQ4qgXXZgIdUEkAWYRANiCIERUu3mtGHjXx7fOxCuv9ofhXazts9wZ
PS2O066TXnVjsGWh3yUqbqcltmFI2CwQsHc2/Alm+2npPJx67SHES0cAk5tLp8WgMbRSpOQanKc0
N06yhcdOffF8Rg0U2J2BC1WI7fRYbeT0Fn38+v2zS5ARIdatXSTOmj5PYjzrCJJK+zh6RpaviKgY
2ejpIOBTj+atCVu2nou3YmE2E0gskYT2Tu3+Zy+Mk2SQhRB1YcoFUSF58dx6AgT7FCcUq5S96HRE
P2tJTc3Tiy41tsYj7PTIGScIfenPfOx8SpVKwkriFZgsvJA0ORBE40Zmem0DIZogHwAAQHxxCbro
kqjT27Yqd2n0MAieLAJIRTK7QjDf7O4yFAYoq0UF/rToGN3mNlzZwwE0L5YUbCLo7V08GYLyyFKF
YnrS9667bxx/bZfeqvc8xwmO7tcHhvy54oV0Hf+jc0Kxljb4x82ypZPR0XjPd4JAyqNHQTeLbiz+
zSqKJslyaE3TKtFe57l2Ei3yczxGBQjwEwhIEZW5JN731YuYH5Nb2cnngP3jnS25xD/rRTGa0ZCK
AR+GAdbnmh70Usw8efN4o0BwBQzFlfCooUWoEbFcTjjs1KYcTw1qMiO2y5RFLDaSfEbiYa59WQ4f
AMBTKgH0I583cY/MZgEH7KTs0xlJC7cX30iHaXY5Rj7se+w9Fm8QjZgmxcaciHyZrxhrJGHYt/EL
4PH11w/xyoJhk7VoKC93T8n940z1wnSO9KZK7ybxiHTPPO5mrOOAiOir25DDK6/xh4tdZKpjHotx
vMhOkAvAd6nkyZul0C7NzQIpzgHgI78hM0nxOfNa0PeLUc3X4/2cYS1yi/8Z78ULMgitOKcj3dUy
RNwQDVciybJ+LvHS+vpCVxB8S2JBzWNJMeh7XQy2jOrIimTpnV6AZoJtwtRqIIlBrj/9zed9AYub
YFbApTuxVvl5tAESQgR1e/15IPc7S727nEQ3buvKq8ENQZy3lgRQescZ/PtqFKfCrLBD2uXRQzW/
hvVDSMGRJDCmg5XokV/oIJYXvMpp3xRHvRndiO/ATblxI8s7eLGnf7iRi0DfGgTArsNw3kW56Y8q
Jp9dFggZnmzVyjhrm8QS130e+Rzbi3SSCcz66zu4NhPYOYgLBWLJtpfV+s9MyFo6iicVfBRg9Lnb
gAXUCXyR/FFvVtxuXeriLTuXp/MwCjJylNjAEr41mrIWSWoWjHyz5zHM0HHCgjwPZW8LoFCIYlmB
KWhYjltjOnmjNN0Y/bWTiprRf4Z/sT7T0qr75Mz6NOc9ukNIXywOK4v4ZPZ6kv6ArCe7yhE7EG8F
ubdm4+IdjAQaN3RgASZCCKDTCrMNJjTr7WY95Uq7CXuofwZ5scgSKRdBlDBIJD8IViAvtDVSV96p
PCJ+i8THosb19bK6lkBbC2CcyjEVQaKVj+tKO+OiYYQMT8E8prfWQxYvWTQuCORvTGtk/FbF34Zw
D3JlrJ5vXP3Khv7h6hdLTVMsqvM1+qJQg/0CUHyHSkGiPi8BsgzdQks2tHtQFqntdHxV09c5Nt0x
/aujpJBrgjfOswtH/9a2swz649tO05jqNpAWAiPpMq2XrGFS0XHM0M93WgjZrHPhLcR31VihLJeM
rhl7zWOn/izebkzIrSsvE/bPax63vV5mg5nvomY35s+SOkNmhRDJaUM5QwcQIKDc8IyQmtTiOnxT
ce9KBQwjO4XolYYy2eVl5zwbZL3Wwu49kT/rPugC9Ma2wpMIDLo/DKYbfxd/5HYH/1DaEqdUzaqx
/BCYUbu+peN/5YVYboabgPVF61m7SHDR4rDMnCx3V6UbHUOh7PyH/daM+p0NBGOu9sbp5cYD+Py6
f7jkJbIomc0JMhE6LryDUYnLhRhIxatJjiODHtLjYFAXj0cIZvfs9ao4ek3PERRhaa7haHWrzHFt
PfwzA5cZdhuHRRJG0P5QnytZieMQOUN0pAtHw1+p3ndA682MeSlQ6ahXX8/G1ckwmXlOX+DR7zH1
P6vRGLNpVI26oMiyGo0/lJInLJHJYeVbA71yJUA/0tK30qg5XgIMuhyNK3Qz2d/xruKQOa/ok7G8
FqXvr8d0JdSx6B/SzReR7USH6eIVC0llVSlDSFeDiq6o+FDbY1Ejsj3a7DxtvjFRWMqIKzqDNx8/
UW5DTJ87KniU7YR5JQCly8630tQrGAtLItJZhC/AQNGD+vjqU8oZpFoy3rHIrfnMAWCkpaMI4OqG
n4U2OoQ9YDZ78hMjsZwc4pk8/zHS6HgT03blVPh4LxdzJC7g4bIRIX5XGBx3q3OSB2ezQq6m9Zsk
dQsI21S1lhiw0e3UXOk4Xn79nJYT/WIP/jAdF+8+gvtJklkjJg7wx99Vjm+/7J9zwg/DfC/r/bO+
mxQisywN8m4QNwPFaxG0fb9n5VWVBgluqUn0p5ttOPFzD8wC47VwtOCkGJ/QNFXJxvvuFzrKL7KZ
bZYS5iRJXhGI/cmpSTjNuHDjcJ/NxUrtX4tx8jM5wedJ8IYeWlce/2gVyy8sEc+e7/kkr9v5WyJ3
gdo02wk/Xyt64P9pnropwGo5TQNIeH4izSsKeW5IKiNF1VGoVhqtN8pGSEi5ZYbne0jhdpLn43y2
HMmk6TEpID/StTaUvjYf6+kcmMFogQM5YWDcP0+CYUMQtQsBhmuH5PrCAcY1Af9gdAERWx0rkkxM
YdPRI3dG+cGoRCzPbKvFJyejcsSYcKagmPtUp4fqThg6b0jnu7jOfVSLBVLi/IVaGS2P02mCSLtn
542AOQwisLZ8cNT8x0mUXLHJV5yQWvlnKpWtyZvTI7CetP7J1KlDYxpMqvr1Cr32xuKuY5GILgaK
hnERlAqjYsb0Fk9L9T8dDbeRDAiizii6Z9S6EAgnSpwhaVO8O7ebyPwLus+WkPUvOUO+vpfPThXk
bHCkMZ9Fnpxs6aK8kUwVvkQt2vShghNnpLgxkoD5szbe94nmzG3hx+fcHjQe73Bn9H+raHRLwudx
B4p2XvQZlJAsRj0IRYYOzYNWya5Z97bQsgAsquhK/L3JhHXTwY0wMBJ0T9aP2dil8WkrQ6buI56P
4lS3iO+fDgbG9W6VrVHiNhCZ+7grpkZ9NikRZTt2oUW7L7Lpuc2Fc9N97FOuzYVk3kj0lyQISJey
hGMiqgJAlwwT3w3NpDl/Ss4gTFLv6wf1Dhj6sK8t11kERAyw+EtH+uOA+mEox6hQsl02CbZSB0X7
Up1trXeUJuh5DiqGQVl1KLttp3DMnP1OfbQ0T40PRgnK2snKvd45ZngnpQdE4OJxHZ0fNGmNwu9g
rpqzp2Hn+q2zPOH5/hS55vbnXG4n2TGrfTo9iMVTl/ml4k/5Rmjoym26bNVqnvEoCX6VoWrvJybC
cbhc2VblFmzw56Db6HtA9MpBau9Ot7q7n+XRmBAsqlDQ5lUyQQBfTEimmqPUKtMRKEm4qQ6L2ny+
MgLtLj4/jAqOA0cZHdPTXi1WAmVvW1KD3g0xVQD4l23a2mvOrt7vVc2xqu0iSTFtGxgUimvA4I5X
pmHL7kzpFTXu+S47ufLbptrlzQvm3OffImhmA38qRH08VQ7CyR3n+ymo2cUk7L+AGLlz72k3Clmf
gxAGvfC/JPwZgXNfskqlKMqGrhfHoxkjc+Tjka7DDUAT0ibN0LG5PS6syXmFzLMNv1ndaaY3fUMj
8uvVeO3tAoqBXDRylDA1LmKOsK7qvK/g/S3C8/S4Of3U6AUAShbdkob/jD5hyNQPAVPrKmSbS9J+
KXOmWE2fPzVecdhXNt4ud5BP/B/IiLtD8PvrkQGvYt1cvmiostMUFlWR3y52xLDp47TXp3Q3OYPX
vcyu6J2CdheuFF/xB4+vedS3d+l6+Zj92a935To71Gt9M1VOu+t3ii/8Ej3NPwWqNzwMvWv4AohH
b/ma+lf0UAJ5OQey1zzoDv1FuCp/MucPXmt+7mebZoVUVaAF2abYZEH6q1TscX0OTtv6B1x0w+eT
5aOnEqDU788It/qqR9/IV9zMy/hT4+iO7Ixu70YHbhVNLc0+24O9WNQ7qOWstB8DSk72In28Grb8
d2Jba/6rCXRCicIr3cIrvHiFZZ3febIzu7qjOrNPPfsVH3i+Wsr2Mh1RMLuTR0zgAy14kT3VWe7h
BDWnfjx5mKP4ytZ6O2+W35Ug95XA+Na8KkED/lJhfMq2vEP//n+H262KZcB8ESN04CCowwTz8in3
29iWAozcYxuP2o0UnPlLWoCY/Kb0jW3z/rOGVcWs5S57olzZ2CEhAfBHC+Jf/ePAhCqBtE39bsW0
Bsvn6Y+2RRUpR6dhtXzUpV366a/2Xn22/OHVYk6HVfN63pBT7It9tCn2wiFcm/fhut+2QR1Ynrye
ftRBGeSB4bFN1IG+DtfnPd/eltvTqg0QtX7DWsCL/TkI7/tv+j3//L5FveA5e4Ye8Xx+jh+tA5pT
/Iofs+WrD+jr8m0APpuQd5p/Fd+NW2k7b5v9HMxQ/wKmwk1d1AyL17FlYgCWFCtkXFdY5n0r/beG
kTSrs7fMMvCsVR/ErnGIvNmW7Le38IU1wmQsHwpzR29wI7UoONjxXbgMYGV4QFNXky/6+vdmp7Dn
aSsMfNbFnr80BjP3Mm/HoN/q6z5YPpaRjvb8LTumrrF903bC2/AK4O6ucdq71C0fSTefYxeFm9W3
Xe/8SA/D+rk9ak5p67ZtOKrb+KXXfBeeB3/43nq9s3zNcHQ32lVu7Yn+7Mlu6xBqrgj+3Ng7+1hi
uLmHcNY+3BZuuD375UpYi9t4MwWo3PwpV0vXdysG/FU/9YiKt5GjOMpLEuhsjYn9U3NCu7afZRc/
cztHHsXVHPxhXNGV9oiCrE4+cml+/Bz5QyC4BIn+RBvV1t8EN/JpO3rhQ76Sg8xvV4VfuNH34S71
lOfEfty0x9xLg2Gt+0i38LviST8RnwziwNpQjbD+6v7yZeuv5Im7lBuKg45vL/8gCdBQPiH4Ylub
Zo37D1/YGBuzsJe/QU8w4AeUh2adH873Gp2mv8YmP6QHjc4CXxVWxia650+9bWzSQ/IQ3QvH5BDd
R/fJQdrQy/etlew3624dBw0/0fTFp8KvV9N22qZ7dDO3XcAptko38rbey0G6aXI737Sr6JcaFIw1
9cRg2Mb7mL+MAqtf8edui7/QfXyM7vJ9vDndJcdyf7pj9rf843QTbxI+Tndd0ASa2wTGOjwMW/ag
u2SvZnYXxCtlTQ2vdE0vWVVvXWsP/MRuu/w0fAOcZCMG4vtNtXsKm88AVHn0Cctg2pZ4rK6HLVx6
kGrretWuMpaK6For1Vd9Ov2O5mQ8wnQVr7DT8KaVFSRrcXM6wGblV73TN8hb+/kawREX4+2NupeP
ra+5iv3bcGlVB/l+2sYMaVpuiEGeHktuDLeebbvP7qYgRSpoX+/L/fku2aTHqHXSTbuXWYvnu/gY
H5eVGMTcb+LJb7FXs2qSzbIqZTfm4Zt+GizjKakasJzErcDQO/bi89u0ynfJuvLAO9jL1Zf1vUxr
vFnGnO+HYOJv424/vS2fgqEByr6szlt6zZ+7oEA/qfMaIsbIV7gTQz7A9o6M/ElexfcGnMrT3cvo
wwelq7Jjq103gD7tnpzFFd+f6Nen8mfAlCxTV10AU3AFVcQ6PwZ7+dTCsh81gutd51l25TS2uTE3
+fputH8hcP17rBzQEDeyI1n+HAv8e9nLQlY/Tko4NSLb4CMxMFZfB9k7b05B1NjzU7sFPuRl63An
PwJxU53+WK+SzX9fzWTsKABjbEzRCUvfi2J3btWUBNQmf5Iev1PLXFnQVSVGO9wY7WdAiiwDHQEW
ROuQTFC/aFmYfRHmsyD0+97Sj3qtr4ZoCIi97EiyvNTsfMlEt0ui6X3ut0BX+P1sS1mgU8yVic9a
2avTdWT5cfGkAC3RHsc2gUf6Omn8O6H0ca99TwzDKX7sctlXldaLsWKQGxHVymoFL68l+RcUVyH9
TW55U3/WUb8Y4EXYOioIdfZRMx3VfcXeWXmj7CCsBCkJXzY7iaiK+EjEtIkvlJuy92dlPT+kCG3y
jV08O+ffgD8m9ppRd6LB5w/yuFviqAJJprfIfbxtbbjkqRfR6OIPzjtnGpT4LtO+si/zU5yfEAGS
noa+he2PpgbCZLKBxzRUhDRzTBuyrLEcbynvfh7RRXxo0MlMuz3ecTcWybU30WQaVQAgC7ZUXWpj
/9S+oDspk2Y06W4292N1hKVsILOkSQg5EYEtBq2TPf0+Q+tFyoZONyzxTsN/sIGRjaPV1/vC59mh
5YAACSgUiy7vez3yn5vJVXyAG2MGrjcfCjlx1PHnWXlsse8d2TMpTn19uSvb4MfrXbyKiTEkdd8X
+ZNmQ/uwO0JP6a0P7g+KR75l/1C3uVN5lMaCWy/n56IRWmkoTajogWMYa1wyJ865AV/wRHe1F+VV
Stl00R1r30Enr92ootuv2UpCQA7RSNGeqO3Shh2z3FUj/B+MWy32d8zHx4XJ/UgyvGEstuGeXuzI
kpnPSR0a5rHy3PqXAp8uTN0p2ufJMxnPNHjtW3Q8Ow+UDf0yaHTgQS5sDzyqyJJqtbBhHtUP1ktm
Ilfn99/L2tU9mYD2N9L0InHY4etn91kdc5lAym0ozkESBnb6ceF2mZTNAN/mPTSXU65tYEFu9qfy
D/zvRT+53GscX6f0dcqctvqTakigazfWz5VclnuQdX1RFtIXRuTHe5BKaa5hIOZPbIQUUbepuwrt
5q5dTc523p/cG12pz2k6lwMoRR+ME4Shf7wctgVCFqn1vE/wt6TJTRWMKmhfvxa3EM2f+3/L7P5z
qYtqjCjmVZrLsXosSXhmv2vsej0rL3O0xZw+H/yoeMAgXiYXazx98hGw08OjMQbFvTE6Senrsf/1
8742dgM3UmOxI2XvvNinxEloa3xJcRnKVvRE/k9cQLovb+Gn33tpl2+CBYMX83fAtMol2KTKBWUW
q7g7WI/RQfElt/TPx2GvbU8bkI2iWx0RM84e2p256Y4k7d/j+3StOvlT93I+1CfbQski8uqtchDX
mNXvi13xlN2XjU0U3+yG7/Jd8jP/KZ5sxaPS/ZQ8kO7Izt9ynwkO/jk6QmCIiWLlt9Oevp7Dz41U
nuq/Q7s4MAeDoiMyBQvBlOq7FzuoTTsDmVd6YyP/3DliF4e/D+XaguJNRe/jUj23TSG2U2Qdk7Wk
IjjtijjU7MEn5z8jnE0Pp++Ms77Fm38ntVw8OzYxOJoLlBEGx8UL2Zw0IRIMnINjBBqLaRWhjjlM
P/DWWP4kJaKjTz+EovGlFFe3Zo8Vh1cAxK8JVSx0jqDq2Cc6gGKrO9b4OlGE1HKiYA09GkobvfSq
UToftN+5/NpRcLAmw8cxfWiMfUXZezHTqf1u5DihtwESLsS9Q+ZnTknqF4vHPaikr5/psi9/GjHY
BFUVxYVHdbFvK0Il51F+mvcWnYdW2yUG9AelQov3WDHzdR3asxB8fc13XarLi76DIggwEaG9rKmJ
xvlcC0WfL4Y6ivEmh48lJlHJhB0z6KBcRtpOMJxQvT9V309ocRrnvyeUBfBPszNRdVqZXmv0d0x/
VcrbQkborKNo3VjsV2IJMCsLSRQpFHiXF3U/cJtCZ2h4dneZh4cB1Dq2yzZbAaHBqfbrCfmMS0Jq
kc1JoqyJGgk63R+XexMppty07XvTVjHXJ3lPk9zUdvoOg+T/bVMQH0c39E+uxS/ogcskE+qCULGW
OfgnXjKm7lSmDdjEvjoa4WteH8ueQtMzwufV+BTZh0y4A7zDwBe1Tjom6fkPKl8O+PF0wmL0hizJ
tTP5w/1cLMa5aUo1FtHRYgKSdz2p4rRaqBg43cS05OIVdBfOa5qSMKPRhbm5e1/JCdAl4F2gHcdz
AB76cUosqGPYVMLxm8MZtQVzG3WY46kR5icLnNqBGFzmkxei3CdEP05Z5MLSSfL9GOXrujV2iVyu
iUAd6t8pbVcLiOM80p9UTNKaETueepURiDbtzxPk5gG0B1zbpRtzpteYaoJdNP+1AS+L698hXRz7
5y6EDhYD/2TmIIlC6EXmg4fZQBa4dfpdOyIgMtEBW+Q5kPW8OGdNNWoVzajzp9fUjbzCQcrZpmSz
v5l4LO/fxR7ChaDZMnVo/V1mp3rXdyD5lCX2rndvJ/tBXaOqbmOxe+Mtee95Xl6J507JAx6khuzV
xyVRmkYUGToJ93e0a4Lp+bRpGZK6Pf26BVZA+P/KqIjmF8w/sAWKKx+vJYzmXCFQmu26CG5yJN0b
v1ol2WdSuCsT41dzps8DTLKmHa+O00aPvvfd97ZYhxhaFLDqrMYk69kvqqaLBmULiweJMKevTWcQ
IFNZ1YEEypfzv+EJo1OpOeBzcOZ8nfFtE3LHkg/9j7jaq9LGyl8nxfDNzvo+o3EGGpafA6IdPtrU
Nd6T3itBtPgs1ZBp0ldC5QER/CmevDL7m+PwecZoQtnB3FoWfguy2cwByQupM2mv6XhEMrdpUVIC
mCdlm5P6R8XEuAuzvbi8ecof9toh8RTSGvAUQDcya8bbYjPcT80PTX6OmmCxtgdlQXOfDWmqY0Tc
UQUt1wnA5lg+35uo2quJGJhmoMv2bH6P+hKyS7JeUKYqYLDGfE5FqruVddfK8rPCHJwh8caM1Azp
eeSyB9Ergf06Nwfgk1IJVBg9f11NMFI0XEEf3LBRAkVGj5hKhRm+FujIkz/kw/PCRhkyzUX6wYbJ
AvR42QSSkSZBnrtaOZGvxSfE8On9VKeH2znZ1XcRXCSUIoTpzE+4tz46IzEf8i5ad3vJfqjcnrR0
sH9/fXhdS/2woyLgXbCOwDwv9heUc5Bv6Fiz/S/97522o16CQ0v1Wryqj/rT8DP53T4Wr/Ob9KA+
Wc/Dr/5v+fP8Q36DZWZ+K1/5rXmLR4ceFLrjzxjAUhW6cY9Xon/0SJcWHsgGgsqL83WKTuWkadD8
IOEmDe0dD1gOwDuQR19PxpV6iLKUy/Du5CRX6FV+fIHHXMFKWu+I5h0OAgB1sYux8NLCsMefIO99
jRK9sSncmxWBZWv4uE0tIRytb7Yq5DUuFQ7kzIjbk8KVpcfwtf3eurN9dqAp/p3858evR/k5aKQV
im8JscMiUf+OTPonbjgRurc9fLKFGx4izp7lzqLyiGSzFG+Wkxl9+a+v+DkaW5I2CeHdd0L8Zfqm
57k1mlOe7iL5uOjS4XkKhBMfLWvpFNzyS74Sj3E5S9NhenGQfTbkriD+dLK+HC7mRvTeZqo51hHs
kZ07t4rp14YGYJvmOYQU3tOLtRnqMOP0BZrSii+MDpGpKN4stCGYtjeV397FGT6uEnhaKCYQ2pDh
oBvxcX12ZziwaQEyWLHx+jnEDppSjunq7p+3fG3ZQKcfwAj/34fk1nf+HR5wNmX1mQ6ZRHXRtDM3
c2V+/1bSMqOUS4cl4vPSCYMmvBzBfkhrefn89Sr4VDBB6YIlrlD45DhGROYiKB9r0axPSpahpDTQ
Y37NvDm4z+365+y1tAJv7BrXL0c9awG0L3XFi2Cm6/pMncoTHi1MTLEiIs5WJITumQZgsnq5lQVc
Hv7vowO6j+wCHBrIKh+fjZxgzAH9OjzggdPjvFDsC8CElm3RRRv8x3b48f+YzmUuF6VkgqnLVkKd
I1VkKmX+ns83Travg9Dv3Igm20tLxyt+/vqC7+inf1ffMsKFNsYnzOngkH0c4dR0uhCHtX5AsAMe
q0BKq3R/+hN8IMt6zJvGjyH5mwKOA5a0ks5PuXHiRc9clMfz/DUcVyXZdnw6pjJ5Yn0OkvDlBHN5
cdPrw9GeanE/jX9iIH5oGXam4TSk17FxE7N3eaAsAwFvQ2pIzrwoZn4ciDgXpzMYOulgCL4lUH3V
XuL0eahe5ARlOG8aN0ZzqKe7vt2J1Y8i2+nmCa284Kajyzu58nJKERYDYw9zGr7BxQudWtqoFmFs
oF+YU87zhxzLO+FYtDtFgMk92p1wn4LAS9O7dqSP3H2fcgVeNYev8LuS3OZEWGiIrt50QXa+W2wU
ThQghOFBKHcj4Ivzya/l718vhE8b7Pv8kXhScqAmRxng4/x1maWO7bLy4DPbJ/IEwQn92aF64hrr
aXXjape5wvvVTAq9CLegCX5ZnM6NGBHDLs2ean95ky22M8OjYUMYf6ty9cm5ZbkWkjTo47DK4cBd
BABnQ2j74Yz/c0jJeGw3cUkPAJ+lc3UAdt1OD8QfpxG20+hOKdAY/XdoaHYc+pLyp4YgWusEtbFo
+w0oBCV8UovHof2dKGe3mr8r4qap9p3UrmsL1Zuy9IoJacCqx+vKw+YWIY9XQ0QSJ11PQu3MaWtP
4GS+nk4KYTydyzVHfROpObBYvAEXrzEaImE2j7yexNcbwlfQQMmO4oVFGwRpHNnGuANpxvyeQc6q
00C26VfpjzI+qPCXf+sZY3GwO2Oo3WF61t4a7TCqwYxpXbKliSh3rgK25e30rLNU2XWf07uIfsZb
c5wpko9BAnio4/AaA+vhPt8ahxg8BoEALjX3qP82TnIH0O8efQBH9aRtb5/Xyp57+pE9J261kezU
FRxMhTHyQRh4DkDYnEFLZc43ycttMMshsGU/25cotG31HUhVubOH71lvK8BHHbhzTgMUZeIgTLzQ
Vm1rr2wav/VIQG3zUDo/HWUDtMIO7UK2Gxdg6zewhIjMyf7zyacNqv0QH5JVycGZPaWH3O5pYsd8
v6b/CABEArJiuCzXRxxeFbvbnoGs5N7ydghP2PgQ231PD6Fd+X+LrcWhG/5Sjj3xye9m83uyW2f2
+FmB6p7X4q8QwIH1Q3jSfpz8yDV+J/v8D4DQdeucfeNeWQNeYY59zWn6d2NyB+8dZNNt8Ey5fUif
+z3Cfm75y/SAeoBKQHx4jePwqkbB/9vZtI3ELp/PoCtwc5Lt0yO/VEf2sSGO7bMLzGbTfZ+PnVut
e265tbXInlfTd/Gu/lusRbe7+4vJsKuLNsRHZ3IkYHXi/5B2XruNY1GXfiICzOGWpJIVbDnIsm8I
R+ac+fTzsYCZ6ZKNEuYfNKrL7ao2RfKEfdZeYVW5JpwyZsaqWlmbcj0ew+fpxbxPH2hCv8QPBMeu
uBkXCRP2zD4UoPKxwVWxcINNawsuRJPttIDmgo/FEQpnqTrDCm7nilKB/Q0zxKW8LRys2uxuM7gc
lPOTdoYfR+XSUUv0oH1uD2FuK7NMwMpeZLxJSNe7ahnsWWeRlbnWJ2L8/hitHvpNSgFEAsQ7k3AB
qz1xjM21wOE/7nT/mngXgF2vKvSskkI50FBpChvSqmc6aHo64tvceHI77KDaZSOsjWxZ6wS+ukVA
kKUjprbR4nDs1pmrxE5VuDr0XJhVWAqkS7NfxPIyBKrhATYLS18lxToV7nN5iZ5d1JeFvhCDzWQt
UQ+0pc2xOMjXFUQ2eDw7r1yr1j6RVm200ETiP29DLM90EyIq/oWv2eyS562ayWm05eyl0TmB5urF
TanBwEkN21LsylzU6lr36L7Pn7YbbvAFbunJXcvH/XPQ+/EAqbMhTysSquiL1blD9ClKA1YjUfvQ
mK9l39n9ZLAdnqLxQyaQLTVm/w0bLrCXO6Xx3I/wnLWbeHgo8hXixdRYKeItB3g1dZJuBzW/LNd9
sZHhlQt3hX8cBtuEbisgb7ip1HtDXIr6TaAfsurJ1za+dlt0ax0um7Kxwo9W2IrWlWyAHyX+vAMB
XYscdRE74xf4996aVoJQTlVIkQVSzvmluFNc4dl4157DV4KfbsV9uG0ezW8FIOOmh6g5QM8EqYOQ
ZzjTjcA5R4H7prEby8seWth9dq9AMEmpeyEvGcx94wWsyHeJ96Bdy5xvULG71epaQfzbvq1zWoFF
wN2gFvr7Tqoc8nvcjNkjzAqWFkdbftEW2Vk3xc21S/1W0M2VPj27uSF7qZBryyoupWa2Wjc3BQY/
xKQfq/5gTFsVFWXxwlKWWTZWM9aLOJtI71RtXaTX8wp/u+X/fo6Lcs4IkgZvdkE9WMaKzoOoLid/
0VSuIKOaXgfW2sIBsnLFZ8Rlt9NDTBLNhLrLDeipoqeAevGeLBMoBzShdEf0HaNaqc0y+BxSmjkL
o3BT3O0lhI8uLQ2xdVv+Cs4N+H9FThY7puqmu7GwcTYxTEdsSYxzmCD4dOZEqEN36Z0pWCJ3M9pl
m2HRgM0eUKPdSGtLX+bishhgwC2y+9xaVfKNqS4qAxEJaWGrjtOa4bSJE3El9pfIlh7pO7yzotRf
Tex0ktP3TmPY5Qe7oMeygTpUsf3USVsbAksBP19yxt301oFufvnY9JjLhs+Ap26yCN8lOsfEiHGH
Alg7Vhwr33MnFnHJIQRGDBfxR5nZ/gTlwB4ee7hT2hKuz1RtYn0rFPspXnbZfJVQJhKYmPCZMl+w
QcNjumY89aMFNk9SA5oEro3U7KxGfw9tRemSIGhS3qGF8O2pGQ8SE0vA9wmfaXEtNM90iePxcci2
KjkqdbQSy7UwvJrtShIXqmXX4oFVfwoPera+Ut/9Vt6hpIAZAceIgJmLRVJv40nKQ10/CLG8KLPJ
sVJ9mfjKfVakLsHvO3xYlogt6Gzot0XMtCjEd0GX8SYMzcaOwngDOPwZevCZW91umnjVal/hEGzS
Mn8IYrKIzW6n89e6qcdw1s8WVo5FSIBKUtRJqmsT8Oh6ZUY6my6AttrcFdDt/n2bv814PFxYJ5GM
YvJ90WzCYSn0OBXHBCjfZLCvLVdQ960MGwQi178vZV65lnJx3MHhIpQ6U68OA7OhwjhMDNPV3O/0
wn0lPOY9umAx3BR8gFq1G5qfRY79FFGynfY1+SAOsrY0cSDrlb1JrTVB3shoBUhPI1N4ACtoG6CX
Fqo3kVmC+FmYe78YYOd9heYmUFv7rSBvqbLgv1YxGnBhEfbVIemGRUsJrOAJEmE0Nda24VkPak+v
OzsmgbKVhs7FQKjHIcKIsKrXa8dqWIg70uT9RUY4tBzhEBd+1YXmxom+nTvfmmk8+OOwiExpn6Ti
sa+QGWfLREEh2EHPTiN7yCAtQg2rStVt6QJoFlYg1BBG8QRVCUvGZfqR1a+aGG9kWu0NT+Xfr+S3
CYgXsQzoRsMf0dvFIJ/EMa4sKU8fTylkBkAuxX3cbCD7UKDq9s5+8WnHP/Tg5eo16tG8hl8UIVAb
cBAiPQUFlzrvAf+BT+UqbyV1nOJHdR+FNq4Fdn9/DyXnNjhk3ybb6RUc65f5PBNl6bTT46X7dnFc
M3ufOE8p9A4GAYYkX7GkBVuzcP/9ROfN+MddAQjzNDGB4DJ/35VVCLo69FV3SGHha0tdfiXuXUQu
Vt510+O/r/UDZmf5xCzx/17sojIIxtzzrJwT/XYf3d0i5rJtTmGLA5R5++H7yp39aKT8uRoHek68
vC7AlotbGwfJ8EpxrkMIhnQiN3V0W3Owe74yKv/gHj8e4n+udLEokYFiebUVaAfprJ7SU3FGaZTY
WbgqIPSEgLP+Fmu2+Kjt2vvhnTXCfx330lbEsu2pe9RP5WtNuyGgX283uMMehne+4rylP8iPeg8B
BSNBu31RH5LTuJO32YlGYvEWTDa/95CQWIAfTRHjpiU09umr4hD5BYW0b5jnjvSQnwSiM2z5YB7K
ZXEsjv57wVKEqLy0m3uVP0E4gvfT+3CtCfsLNkod+H9ewaWhQqZmEhRkACOoH+4ydwC00GhALr8G
Mf9SgM0WAqC9vGkcBC4mpwTAaHRBmYH5zqlD6U3qlK6wNznYX6OY/IaCzSZJMLkJ+CGP8mJcKYXp
jRJJ1I/dUr4ZGVkIUh040Pf0UkgbujJn5F8mKEgbjQ10qT9ZN9gTD6FRsAz45rnBaxZh12ssnVJQ
fomMmX3t2XK4bAXp2oV/2f1YaP/oEzmXgML9PX2AJ/Okk4eYnpi8KnaUfg7BlcQ06a6yqpd5bjeL
Jxo612bTDzrXPG//e2H17wtLWRsovR8k4FTVrj/Bqeo2DSI9cYV8LbeTO//eWKIwv9MWw42/Qd29
nLbVuwZShxHJSrd9p7zVUcYoIxvoigVUdb17VChHwY2fG0Ipl1fe0bzrXM5/3EhIQ2W1nnlHf39i
7JACjbgL6+BxeDMwXF/56WnuBdTidrTWVfysSliiEoa7tdrXMrwtp/srH2F+G5cfYc7xwygYn34m
wd8fIU7kYBJSBmWJsLHaGMsScJZaz2kc1ETOtZfEzvfrBWcKB3EcROVcbBxKVklqUnDkmW6xJpEr
u/xOPoXWUT680/Aeb6vP/t5QnIC4z9fh1nuFeXQw99Zd9pSpmIDa012yG87xm7eH3PAt1ixkdhbY
U2aPb01nd7ldnobKZR0NXqZNRnTXVyQ5qmCzVJIqAlZZYjrACZYTQWybn/qDB5yTfEuncNNs0726
mU71XflSPhRPsg1023a2+aFWrnwGopV61wqcSlhEk1PMNjeOL9v6Y/Y+3MehLZ7LR39XP/ZgdnAD
nOq1Oxinbl89Sfvs2AZ2Sg4tV4YCzRnLHu+lu3+/zt92ZVh9lkggJo/2MgmoDSVxIJHTOkTmWhNd
j7awuhTiNQkL5TVfvd/f5H8udrGepW0i5VLaWIdyutWkO/rHdhxvdXKmipPot/C4P5Rs9+8b/LUU
UNAeqEQBarr4I6+gxtG5h8LyON7AzwHFZV3ZeGtxM94SmAvUVz/X6yFzPv//rmtdFJBKYySmn/Fk
deOcQ2BX4TjTQiEpIS+Xub8R0Ynq4Kn7sF6kzVHI7xrl3CD9mv5faXPzMkcTD1dSlg4OMhcTSEg7
f4ggdh+a+qYN9lFuLRoNOk1ASJy00P1TV0SAAFgvTatc32igAsBP+ZVj4w9JwvwxEKMTqD67kbB6
/L1wqELmKYleiQcd3DrLcXyE7wwpNvI7yDehoyGInFponk+huY9QtgajaJfhOwnkQ3OlZPuzaFyu
Ylg9yBAG4KWQavf3h+lLLWyLPlYOQQJUa3dUQcIyQuMZLtACp7qjZIR/kDTiWtPSjN3c3CmSI9KW
mNmGS0FwK8UpUmfuYMRO3q97fw3i2kP91SAFOWW8xWwhLZeauZSqVTXt+n4zWG4wrfPhQR+eu+Zd
jZ6ifOuLdzo0beBmGRdE1zJdhAXFvQy59pvToAVFGC7xBOvWrk0IUE7wBGNIilYKwIrpAo+qFmfG
hSkuxvE+a27BRqVwWw87q13H1w7/f2qOfz24ix1oPifQLhPj23Khkc7zViBnLw/xdtx3ma2VC7MF
azowhITamUD/Shuh9jFe9HsFHXK+0u+MRelOwk56zbbVQn+Y4AgsEnvX0S4R7QrJZvMKeiPZHQLG
8V18Dl7752jPobvfFl8AjDnkoczmsNt8qe/8h/g8Aio8BV/X1ivlt92WITLnwMykoMuloyVjTM/U
Mr71qoYc6ceR551VePYot212jH0Ko2WH4FbZ5RoNmgIAa/wc6VsNj93wkaO/bsYPLVkZYuHWdEES
86wMbxIhaX7B+zxNw8Zk9Jj6vW/cxtI7TrW2nG4N5fnfa5E8v5QfL82ce9KgpcSiXYz2UJBTK27C
/mBJdnDXbdSF8dxtk3frULDnmLYeuUXpaKvsYEHY35gV3RtxreE76g4vV704/rBx/vVxLsZQF/pC
EktQWsRvcNuAHL43+bsjodfWQobU8KFXtvUhfASfgbcCWX8JPhtaoefxXntpv0XHvx/fujvjnYNM
9S6/6I/yy3Qoz8LrdBzPGux4Dx2A8R2+ONI+fOkACz/Gx+YYvmRfRH+wb3+aZ4vY7bfmWN2bj/JD
8WY89keZzjhe4M/SNR7FD7nCvPShLPnfz/9ytTHJpqz0WKcFKrnpd3P232r+nT+X7/PXVCDDuf3u
zqzEH/5JvKdoCV7z9+LsvSo8hozMrO/gLDzLT92t+tUeuzvfsIMP8YkzYM3Dyz67O0tkL7UTSHLY
YAPGq7b5QmvUB6pB7uHb2bP8kr1n7+anhKephE22Ld0nz9mzjp/Dc/He2N6yPrcf8iN05OBtzO3p
u3ozz/Hn9CZ8py/9bf9gvovv43sB8nSrnKzTWC76B+nknac38dF7LklVeVcbOwYiC+wAXub7jCl9
Ba/ZV/XFn45XStHfzg0wC8EhYXuIsHD+XsOrkl5NNTCM6nQxa2Zo0WYOxD0xueKPJ/9SguK+NFe9
COqIqrjYy8u8i/OyGIRjTNTAh1ECtK+yTXzfPMiRa7WfXbXzK/dQvJrvbXI03MlcqIerxf8vlfdf
n+IC1Ah7WS3GinaHecS805276bX9VZIE6Hq0Y6+F2v9WrkHBAOfFd9/ifHZx155uhQEmldlj48rO
K/YwLuUSDLdrssw/h/OL9eCvC128yCAJ8bjSE/Tx2UEdMW/IvFXXJYuhrt1ei5dhTw9wwKQB+5qp
XdU9PcDq0cvpSqtQ7nrJVthF1Gkle19BsR7pHmS6YkdKCq/4VTAfatWNknOpksPV23Gk2tp4bKeH
gm2KE+AiG+l/yj4BI6CvDUYVcG/xs1kTVNeZaPmtZFVq7art1pX31JQ35BLS4ribgOOD/jhhWmx0
umMK8naw+p0x7IVAvcvTalGlb6V+zST4l12JpzV7mZMco+Nq/vewl7NpMH2B1wI8uDlzBmMkPJIQ
s5UKB1tT1PbXEMn5J/54P1xybhzOWOhFARlpaZ2PIqZVWPCVybSIu9zBFXJOafXpc88+zVdNIX8b
fdwdbViOfcCS1sUmUTWD3FU1EF7jqk4IJafj7mTG+TVI54eQnftSkZKhloe2iWfQxTiXIyPN4sSr
ob4f/RoVLLjytxY+VQpN/4K+lDM0uFd9FeYX4m293sjhUaCtpcoMWG0pC+VybDQ3NMlgwVxHNXFy
TVy039lI0Hu9h7PnjnQ/WuHFiioa79DO+FVZw6KoCyeQw02SPw1J5v5728ct8eeL44XN5t4aTST2
oL+HSo5WjfMd4V8amIqIzw+qFPqkFog2tAZXu50df4TbmcYgLbEYv6OadcERcRn/9g/xwUI7IS1z
GwTG3ab2DG9SEZxJX7zXzrOTT3uqNtLSXElLHde8ZXzv8eX8jfyNsnk1ex7JN9oHssVsk4GsSEvl
nG28Y8eYnT+DwY9+vX2cyOOmjQeMgA/mGtm6Y+xnNoy1xyDLlY7WfkDkthQgiYR05CGqB/fDIr0b
FsYKFQHMsGExLObvZ6dm0bq127JW9RBuerxiKhwQRniL8/c7p3MQQQJXmPyaHHQSNqwg0EJoVVx/
/nrCL8GDmqPM7JuXfjNuhkO0jbb4r7jiLoDw0TDN8KBfRMfQzRw4v4doH+3rbXR1bfyhLmFwajM0
BvsSCh/edH+/QiEhEKTWhpxM1CPWpQ4RKEiQCfJAmgcL7wnOQTAgrX/699j5Zcpr9LnRONHi+xlR
V1eYL2SC9WdvRV9RT69j+YRwAVNqpY5sRMH/vt5v1E8uSBPfIOEGbcvF6bCuxkQXCjXZ5d/hm/DR
vgUv6rc6kxDk0/AwPlGm0BGe65fgbfg2z95HjE0b8/EtfWkfpq+5MsFbQfgEI4lW//5wvxF9Obka
M/OWAyzEkL9fAmuHbyA9SXd03XOo3h91beevfBigi7fxdvhGBS5iCfR45bq/gM3zGg/jgDVQJyH2
7+tOhZFrQcJSrzwQcC844Wpa9cuAJV64hizOy+nFGo8hgkYhBekS3t7F8x8yzwsUlsE5h0CWj3Mz
UVOxIm5JdQq+0YXhBe8TGRij1k+xcNM3ZMFcu93f+ht8Cjz6AGpMgxv/+4aNYWgsXZitKCjG1XRV
VcmNAGVAgFEgczbBUMwc3AyTkQTILNLoxZGeBqPYLkfT7nzyeDR55Y+G3XdkSExQbj9DLPskZT6m
5pKjw6mk3bs3BsQPxPeAArhDhSlYLa9iCZszKAg5XqHNfW70btkLqyHNt97YubV3TAdtpwHglMDj
MvQtAytUaFExfiVaKdijyPqlk1jqY1jflVuycxZlZ8GyObVT/IZ3kIbLeshykSi2RlezCReRsSb7
rZhq12xCbC++J2nayjEZCFmFxPgzLj+mAJZmtvalVR7fyPw8vyNoegy3Kv9HSCqcXnPQlgPW7y47
0FV0eriOmo7dRHPWoXZ5/egaxlerxovG50LKTZx/hjXX0UWHbedQV6CbI+LlKlyXPv67+V2CZ0kd
k3ifRu4kiTeB1y3K/CuMpIWi9VgUQyGBPFx1irMcNBrWvWmXiIGRPdlKwtesTt4Ebi5FhynEhCcL
XHRTa1i4bpHcF8I+b7+wMuHhZWtReK5laW0YcLHHwa2F0q0HhW5D/9q4laFsPaG5r0Bb+vKrxJ7R
D+CCCrPaDLpGuqglDxtbea1nmBkWmS1gox1muqNH56EGJ1erhdI/DHJvt99Vj7VYd9v6Hw02ErLl
RMKx0sUbUe9WtaJT/j0EmEF78XyVZUG4XF8uhWzCXXVdD5YjmG+aQXPPa24quV1m/UkLH5vylMDu
rHYpOE8tQsvp4I2IdyoYc5AB2jR4VGXSCs+LFbbfJMj69hAjfDRg5eiEKwX4TybeUvW1RbxqsiPR
C8Ouo05NemosjS8kHG6l9A1q2hz049TechyCZdkBGET11uuAV6AmJFPmBBGOzfWp8TgiepVrQNoM
dWGlTEs1WfsRtmhBhIcsJjbBpo9P+rQwpOY1whpAqOjR+7AUI8vOG8Rg2Ztl7s3qRdZuJWAPsBBH
CP29DLc4i+9xcAAfqxetiY+YYJ0a4WmELDR+qXnj5nZgbOYBNMnCsqihhHmB3ZJX4TNYepC/JjqJ
7Vci5E6knML0UA/+Hexs3tEonYQ0IN8wcOcJ3ZbWSoEJHAnxoqyB1qOVL54xMVDtGtJSggQ+HN5V
5kPlcn4YmC19fgjrU68TclpuUwOyEzcN/3HdGOsBf7xzPC7gkEgt6gI7sfDoWYbxbQyp8bY4Tkhu
rd0oOf5z3uNM4oqlUw4uSZ5Nd+Pz4poFBOWucieFyUPOnkswSNPTnnIwzkxoCZ6g2UsDo4b+j58u
8DcumptIdq2K4eVUotvvjcmtHpgmhrZKrGVvLrrC9ahKNn7mWtikracHXBqqyiUaAC70kCPyeFP7
XQpTfAD2gOlpY5sUJSdBrl2cEByR7pWgdEuj3fTTazSXrn3mFkiP4+7N1DM8Zodt02doDs91sfEs
wR5EBJ0S80Fj6Zwe5JqjSwDJ1yUJ1zUtWira5OjdLpQQdtcOEPM28W41b9kHPUKBTSvKrjKIi06S
bTEDVSr0TZTGOy8yQZbXObhGBwSh6K86i2AHUSfE0eVMzh7M850hf0Fkc4IgAzn7NlQYFuWGFUMt
7ocKEmiSbIQycKthcNv7zj+lMHTVDuecKl9G1ueEPYJvKTspffWt3tVHuMsJ2oaI06BvbOXuPY69
hQjeE0bpKu0rN2jrW910ABOOlvBuTt1hgOg2jTJ6ccajyGtnHa86WwUxQmVdMKEUY7iZAvng5d0G
CgVbhWh74mucWo6RBsuQvxnleCoV27Z6E8JkEwzZwcwKiIHlsqwgJw+9k6b+AhRxKRj7Nj1NowG9
Facl/scXPVYPTXvOOsk2m4+hyJd1eWgxbpJZS8MKxcOmE7VN2ht20cP1i/vbgAfJsdz2ZG9ZsvFZ
Ey7V4ToxIEF2r2DQSgldujslaWh33jZTOZ3qlVMbs+krBa4/rIKSgYpwtvTWErhRq5G0zqMw4ej4
HJB7+OukLeUC+473GYyN64W7pt11qunm07NvrHebgRQejhaLoDAXXjhs8xoet/DAgJFM5VnMXvTw
fYxfNdMtIBDp00MjnMBNDExn2/wuz05j98XxHri4WJUkrFrDJhR8MkhYxon6NIYnQV0a+JPrvu72
zOmyOnvYbk7D7R/7iWTTY13rz5J1caLLB3FvcIQc69ERrABnCjlBecaaGkanKTv35VoudtCPS/VE
ncno5TzJaqTUOxnISh/RhofsXtFB50fqwlFNn2h9rlDrC4wuq0kcSXpN8i9lfCo/q1axS+tm0F58
UXK9T+RyERVhmp518iL0ae3DniEz19ZFbdnzoPE/Z0uxlpW0g+HbAi9oXnCbj+sOM2C5YuY2HHS8
fmXUsjsbX1c1LHIzcs3opU/Ofbqf/zzsN00VUZJJDA/1Xow8R/WIZAzYXtkQtCi70WrtZljQ7Vro
Cic5CVAzPrAb9Aa9zIe259sHhcddDYj1RCASuMhDdxJeUQQ6hrKPmSCRRVZxJO1lY1V7mTNNyNkD
6FfCcYx3ARJq5bUSAleiUzrhpWfijOwdi/KLZ1X2HzUYnG6KR2+8LbLaibMVGV1ATG4JGSwWV6V6
O4jV3vRfW1JfWwugB8Z/clJbhom39RTPKccPKfiOKfAoXHr2zq7dlHDeJMqiPs3sQT4neNKjtH7m
gKaUS7EPV8bUbauGA3hIStRS3QDmOXF9K7EAVKRn+QV2fHRtRgt6TC4/dha6rEWmvoiUdpn+MCrF
wkP1WDes4h9BY5JBsckn9jNd2YuKm0Ggnes7jayqTnqI/WDRAdN2lJF6+y2xcagLkfaEct9rdGQm
zFywXWvYz2QJSlVznirqoM2QSGxFAaveNw9TKe5T2AbG01RPuyY9TDoaB2gOSU24WUs9hjXWNIhO
rMU3maa6Yr2PFXPXmrcNlW/fLQqtXvSaZLf0L2MFa+CZ2lPfRXBxfRVX6TSHlUzronqw+hzeOTBX
FxzNSF5b/Rr6HiYrmyT6wl3F6dQbwU/dSjZOXqYcC5maw6jc3nhv2sr1RQsX8V3Kcl5AEFSLCFEY
cFOMkWgCIbg2HWyXH5VEXZv0CzATAVDbkKT20dT+whqmt8hC4FKBIYS+HbfjnkRpbC1S1HC+28Yn
NUUFX3xI+lGhu1VN73HDbqD4hD8g6+OMq4quQO2InQuUh96ujVUljG6mjessbdaCfiZ+0W0ozlMR
x9dwMbadk+GzjW7tIA3mgxj1myyTnJpcOUHDzgRaX+jfiPl7KRJcWrxJ1mPanMmSVbUFdcjOj9B/
scHXhr6gRe7kRrFXypEcGq5BUz4uOrvopp3E+jZuQ+M2ycVDL0gH1co2vdUNJKlAZknTjSp+N/0X
daLOIaEyjg1mtVQtBluObiCpCMyFrJXbuMvudIFIkjRBnlhXn6HxPZv2jeOzpNSHOqXBF6Qvcqu5
2RAv5BQ0I1y3/KQqPPQDG0oh2GFaboX2vWgUwjCLh0BetRQSZcCfaLodpKbbc3hqWmWh4c2ANV0R
3SW4UFk4TuOt5iu4oQqgydlXVux047OIaLApz5kImWRYmvU6htmvSTeFlSOhhLTd3c8LXAANV07h
6YbdoinetJbVw2CxFqHxTPlnAkyrJZy42q+YRd9Ahck+E4bFWsCKeB5q0cEwcZY9Sui1ZTPYSWX2
EJnxs5JWbkQ7pwd+EZ5En9ldU+cqT96guY2kLfM6upvqJQ4nf0Z/YbyVTHfV2wl5vOxVcRtigGdl
ZxJ+CEH/SqanetwlOqzt+2RIF75/qKmUy6L6ROS7zImmqz8Er3NE84vsp7049G6VvWbZ2TO/YuVr
9Na6eJfqxUIjjKdqX5HVo3KY9wOI48OcflG4pTzsJzqCmD2wJ6+EmGLM6Dfd/I78M2pNB/B5XjpS
/SZHy9cWyp3YtDeqd1tgJ6xY66DDGxRmdSq8GiXiHaXfF5CL/Dm6ql4kqN/kAIIh+EcTfuvyUzrT
TbTbeRENAckFUcVKTKAgJAE2bGaxlRzs/BjXyuhUN6x2CFSCx1p/tWaBkl5x5goX806oKYXbwgRs
1PeSSKYgWwv1XQhVuIqP4zStyyAlmw8XOmudJKdiiA95Xz51TyLWriXIoSS1jiER/XCKu7PUqZy8
NWekRNGQE80X4BnROi9tMTho8YlqtRuPUf4hq5QnbUyHHUcMujj0jbta2bXCKmbS+HiaQLk34mUz
3iQpZood34xpURYfCi3gudYJm5LqBROLkgNy7qbetPK7yubhyB4dq/bbUz2nwvhsyl5UmUNYQ31O
kSAiEpho5Bsi5jzUg0awHPqeFLJ8cwXe+KV/o4OtMBRFCYXzJRqr6Hk1SSVoDuOhwQ9ScNTP2Bnu
paNuf9P2vYYe/YR0MP+fuYoAKVA/LoU+olYGVqY2OfTBajfwz749KG4M5plxILoX7WtcrZ+gIRdE
mg7cTFviR+JMXaAFLXQuaNjeTXhTui/kgVw3f/vZjSMDmvVjlvjPlOX5vv/DjxamuPD7vM0fsdN3
wwUYoE0/06UzYF95Yz/xcxLfZ1sQFQdI6EMX+FtmdgophFypcDOYbhn8hY9mMdPc0H8t/gcXQ+7x
x0JIAgKdn+5/bksMZbpZKRc7D678xp3Zm2dhJdxU/wMxkwHWquq6JetgyuZFw8OINAHBM+8JO+3E
Ns6yE66ph850kt0NeBaOehoSncY5/vsWf2n0US7NpBv8LID3/oDd/7lFWS4m0Iusg4m09nDVzjni
nTPq2bbeiWbNyhGvNMJKEC1K2UYBswhbz9XjejOHWIeW21L/ooUuTMyJOIjq4boPv8UgcWJCs8qV
NWHP3rKNdZ09CoQvl0B/ALNq8OTlj891LNqK+SAYlJrDc69+WkdPrcCdgA0NimkjWU74lGQKSR7q
Y9jAua8g9OTswcUmE0kYoC2eFNhdtBsjJUToxivWlCv/fkp/5OZ/Q7GGzogj6lyRiZa41Nd0vDFR
RWV4UKIn2jPVsU0edOU41q8qMrMyxqP1AZclhB5pqLuq8ix4IKPaXYrAsnkqsLaXnoz4qKsH8pxl
eHbBV1S1top3Xtk+CFoP7PBssAa36Whb1W0f3Wj5U8PemvgP6fAV5VeaCb+A+/MdmbOiCVsEcPS/
h/YYRww5ZOgHo15J6XJIOY1I72X1JNdPeLn50l7UtqO6jYpjo69beZ0nN4O5luSnqP2SgmVfPIXF
a2M9WyREQmZI09dIe4mVu7h5xs9hLAeYZM99cmW8XvYgaZyJ4O/4UGBig5nyH17Hf8ZrHdRqlWrN
zCofF7f+4oNjJozBzysv/GJj+HOZWUhFlwdlpilfcMqBRnQULDmmcqXpmHLvRob0IY+yk3XaKaKT
TYl7F4M3iRl4g/baCsPCpORm+8KoyF9hN7Sw+kNVPkjaRBjNuI4JlSum0Mn9/jQGr+GUfvuqYesd
8V4dMasWKjHBKXqw3ubN081r3QTxYu/5c0tzyq9Ob9WUAPT/fuOq7oUBlQfZln86j95evqHTB0SH
Brq1P2Nb57ej6Zy2mDraykPlEvdMOxAJk4N40N7f3r4/YqiCyBbp/fwLnNepncxdTnYGKRtLt9jx
3Haf32QQyxI3+iPz2HS0EGfyP5p5baXyH8O96hb0BOWzuBzdCe1qYWs3hU2LL1rLO9FVFrLbHXDw
s4M56gGPMjgOnwi/sysT+w9N5D8Te34omL7igjX76zKeLh6KHFuelGRYMIkr/Zi/mTeGXduPX/CA
vYcmwSyH0vpa0XHZQPxx0YvFfpK1LisbYbqTHqYPn5SKU9jY7Y2SLOnK1liThPYoriwklOivk6WA
4S4siN34bSK/ekyLrfqdsRsgRDLW7Wj/L8LOazdubenWT0SAOdwydg7K0g2hyJzJZpNP/3/0Bs6x
tQwLwl7blqVuNsOcVaNGEL+6BJEmDGrPemI0Xn+kMFqv+HkRWgMIcsmc/pHqLf8gyLIKaO6BktIv
cV2+KVt6v+pGeJoICNkYy2+3z/NN9xSurjdDve+/dIt2clPcYZAooCrjvEguGOBF8PrZywF6DCa2
3uJTQNTcA/8eASWSKA9O+nV5VXfJe0SOoWxXx8y9fGLCA6MswAVuyd6r0PlD+ypcWM6PFW459JBo
83/iSvyq4v51kb+NsOQYRUeNae2pmkiKelKj/ZBtwo3uvBTnEE/jO7FdT8lOCb0a5fVn+QNX6W9r
FuaUoGxMjqlcfrEdfluzzCoryPKU8UM4AAZ2eyAIsHv5yVyBZVo/kHp/lQrfP62CoAtNDNHepGf/
+ZxnQjip1UQgnDh1B3lI30q4e23VEJo34C3CNKZQMvKqVTvtdBBKmiXQZlU8x+URYAHeiBU0DBGy
pl+NysgjEPM0AuIYE2Y++c4Sb8nv8zrs/kcS44HgyeDCrtIuBtWL5WdhmlYic7wCmEOemgACuwXo
CVNOrf20SWyacoCsSfJ7it+ydAjldAVB84T8naCU1pWmG7qFZnimqcWDR+h8Uv2g0gGHWjj3d5Or
XO408ymfhZchEbA0jFdaVHsy9M8ml121WWt4DtUGjAM6rbkUd1aEYHHYWdk7tl2k5JkO/YmjFEi0
xbSmvX2RibiXf5INfhsW/3rQqYZFqEFo37Av+PNShEOu5APVFYSZGsPoRYVG3NsmQ4Zvuf/esSDA
8mL/ue6/vdm3YlWOxRxLSO5y4ZiGAS4Sg3kblltMW9IxoAfEZoOcjxXaaBHeSbZRO8ghMzbuhTeV
J05J9NjimZUe8TfQWq+aVxfrpjZW/Mh11yW3lztWpIzNb6U99ahxrj73RXd9bYBwsUZ9nNkw9C2x
DLMvt++WhQEA9860ZcBzK46kHNnql4G3PG6N+g2ZLaVbrqx0BZKXApiYbujWPWwBzDBUOlDXlHdC
gnxmk/ReDjIU3dfzS1E9V9q7cnHV07xSSPip3OQTpTu54+Vr3r+ZgOk2K9onXbdsAXKfkm7TJAdg
g/XS1Vd+8plTvhq70jorGm7NvnBDuBPmJrBsE7JAab0dBqzJ4FhMnTykVmJ4vG7Y2Pz0TYxWCRXd
+KCAZF+3ZnJjhpt8Aju0GwIf7VHBGRHgb2GnVTsts2ewTmtyPGuTnWCyjzdTt54bxxJqu+DWVtnt
Lap7AaLYrr7ssa6M060+rWryQfHRzl9Y+7V34v922Zdy18arloyhxw618IzVBrDSSjO8yIUjexUw
iiyeyjSQD7P4acaW/XFNA0veKusl7QyxduVdmPb+SGn6W2FBTfz/7vJfVM3flrfESBNrSAacqBc1
Ra7cJcbEJiZiZBrV9xdfUTua+DS4dPcaHvaM443nfHDA07OKufdmoIQzyRnKnbl7KgzTN4GvupY6
G1eDmUicAn+uPrmtjJzDx78HHmImbqQSSjJDt0RUbpO69cPr83jFN6hKnE5ipbkOAYXQc3eVNzEV
WY5pgZm8Em4C7dqNIIgRF5JczsPJFN4W6Ca7xIjbJOF/Vt4ENbhTM2EjssQ96R+6+MGgZZpbbyh7
P0rK51If7EYntA901cIPVaBbKoXqc9IuKPTY8YYBC3Hpc6gGT48NZsaKW0vTujE023gMFW8ApF0N
8YMibbKJLTWRv/S5cWNLYymdn9vOcCfShi9GeKe1TALH5E1hbnVVubvi8i5HmlD21U8V0V8qX2rD
RZlDF4oG6RvrpJa7WWx11qzOE24xxKRYjLaRfWpyH5cg/+Pfy9ZfFy10c/SgmH0Z+rdFa7aSxoxE
GTkYEQoVdIrFipWTmWc/9PK/FL/fl0dyI4jfWZo1nOz+XIuHIYVTm0JNjtRydRVe2plwKCybyGed
oLp1LxEYkMyAGsPRJjFdo8dSLTpI8gkilE0CKZjxWOIf1b3oiM6EkYIIy9gmDSb5M9IsV9N4WiG6
M26mEcDcSL6BnrCN5FOanamhJoOQv/GMgbpafvUN8tuOAMsNhs4ZuW0znvPNOZdyt52ZWWaw364v
2FEvLgshDJhLSR1e/6BD0r6hKb82KF2XFxdSwlYpgr+dlHCatak3k7Oeb0iDHZjjryFUG52XMht4
wUo9W5f5XUtjwgy39qEfCUTLjQ5G0aiNY7sWaGhuc5FsCE/M/KhbI5CZMQMsiYrwidhJp0DiKSbc
qbsn5QUTklfyzTZXgXnHHZImygaaoG276Pn2ibJaDPVP/77HlnvozyvP3AwzSGQj8MSBj/78kBC0
+1gqrehsmUH/AUWj3MHHKG0kIM1PvhHf8z05o3++2bfqa4yLHKjRiM7RdCyvB0lxMjko5A0V5oFI
nRqyfmF3pW+9ME2VnwbjZpBw0TWvPz3H/609OBBcqak6IZsCXvz5qdVe1VOpwwO7BSh7WlI3GdW4
Mmr7h3+f3l8F5X/O72/v9K2d6YowC9s2hyfYJ/5IPutiPb+EUeOzjgp0ptKEGO63KOqUzyijDii/
FOuzVlpSnSG/XGkx8OiPEv48/o/fptF1F5V+kyyoeN4+EfzEkkBpXpKJje64epGxomiw5TBaSlAT
ftR4arPbuB/wzClcSTvnTb7vY20zD4PTi4hNZPwrQtmXc2inY2B1V/eq7KcBdXrK9KeJV9eGHZUk
qGos3LF4CfHFNptzL73oJth5e4cGU5c+rabfyWG1ylgfpPZUhZf1ZeSQTLhJGXpkGSoSktJ/n+O/
tIx/Xs1vLYyW96DgF65mvZs2ln3kgSS4bPZuf1iPf9H5/nUxv60Ik3URp6hVhl12gRY2UUZDcwKF
f2WA4TQ9I2lrcPQrE+D4cEVCx8Q1KUSnN52xrDa5AoeFyZxierX1mbGPm8LMwIXIK+0+K0gXTY+m
8hNJcSmj/3PMS4QwZFxy3X8J5H4rQGJFmzI81uVd1DjEIaSN7sSFRkvzciEYFN8SBgswXT6ny7nu
axapfWydSDPrK7IoGN39tNf8peHjalnGEsOGrTOH9eezF5eSWIojZsSdZ8Hc5hTBfL7/GQ03/rt9
/vlG3xoMdKGpNMyKugsTi7EeVCJUWaZUnQbry8y2M+hqaJWr5EbP28AEMUiG3pbq6dCqw2oGmr3G
qOQ2UpsFMhbqlfiUp3etJW+E1DE7/S6NLzcCrdV8gTqGNGM2bmfRrS34HVbmKFWxHuLe181+TV68
FyU5pDYqsvl2JJAF79Km31jppxF9XOsPCRAn/hC5WXJpb3RbecoBOA7TUyLb6RUzQpzJrunVlkNq
J8g+eTCH+VEyHvI4c0ZlPUDRE6XXCx0CD5tnlg8JE2cMCZTR1kySROfJwzdlJeGw9e+nT/5vTfTn
af5WpTRD1BdDwvV0C8qhdl2TNSn5CL3wswTzUo/GHr8OanqMoO1b9kCc1v59COgY/3OTixYZ2Vh3
Mo1EhPFtY+mkdrCaQk3OsRmU9d2WKnCqAwrtsGFE5+WEcUmuAtODtGM07jD3ZWxEBptmazbvzevx
ot4UUcvgbp8inxhtNVuHql/fgRDFH6zWU7ZCSRtlKxSJ4WzXqgtPidG81LuxjruRU1ubAkKcubJU
ygPy/nxz4cE9N7CH0nU2vaThcSqDxtg2ZQAylJK2k90mmNc1HxkxvyhNjW1VH7Lq0HzN4cYgV6m5
m/Lby3wI+xvROkwGxIptpT8p7V7HkipE/Hg79bvEOlxx8Qv3qgHdxJPDQ1EfovkYVZ9heMJlDTuw
St8qCJEE7wpSIWwKad1fglZ9aGWi9YCsgFbtDk800SYDsX2y4Anipsf1xEAS+812j2dTM6/5wU7b
9hHdM/5666FhIozyCDqQwwhkzWghoe2UYLctv8+ZVBJ3+uz2Mie0hGrpXgYf8nG9pYnkyesGdyqh
NTozSifBG2/CzTKOta+S2z+XqrcYSpmHkiBR/YYTOigbqH0XQl4lyAiB0Acyab/N3iyDUNqH/S4O
70N5U1rQCQjTTt+7fGMl94A047QOP4UK++JVq2PS6IfSmjdUs9veWDdIXMAHm2Nousud0blN6+S4
Q0i0/s4goaX2xNRrRgIsvJkMx5q5jU0aJF2xiqbhcblvRFzg7KZYVfFTyRRIOVvJTVEEMtuEsmuJ
Xn9Vs1UFk06BPra6Gl6Wn1vhxhA4MDF2VDCPcJ8IHkNoGLRh19utsEnElXTdqvWJnky52BrWqTBa
23UJiTV25NanOFAxH/mKCx+LopRQCKyDPuSDJW5BzvN40xkbUV1F4q7Qj3J2pyWnqvZyOIKkMMsr
BcXLHdzSGD6kuIbJZyxZPZseErlyi5AY+AqTzXUBqSzdVvipP2PbK0W+aa00a1fWvoAKJ3XFF4XR
uZMY3A3u1L3K8j6RVlq7F/NVeN2XIvkcXiyeRCg+CBMZ42yr2MfeUyTduLRVIrPxrx0cDYVg7lyb
tYs2XEoOVb5v0cBINmSBJawDghKsBLF9jNS1rgYANUyIRtkzhBux2ojX964/lIAQsd/FoCx+rjpD
Fajcl11wuSs/JrBhEF4azfEkqasrbA7wYDoqyZtNX1HWCUEbZbUyak9PA/ia2qN4dURpG0Wb7LLq
mM2pwageVMrzagVXkbv4QhJw+s58SML6EvpM+aQTd8zRTv2L1D0m8lMPfTO/gznaFe9Tw4jvBkNS
AY+A+G2WT0q0lbESMFe5eLD8VH2du+1FPTbjSoL2JvRbFYcm9OY6iLLP4UmjHzKkxkl8OPSXkyI4
Q7Kpu0CFC9L4vJS1QHxOfNmMNybJLoIDajOBi0hbPVoV02aqfWv8yiwvNgKIi76QsGHYOAbo2gKF
yUBQCA7AA1ubH5L6R65ply8rVgNiaCHeDLr3gkji5CWWzmqzKq1TojmQV7SrNxNGpzgqtroyLmks
UZuwXXXiCfPEZkauttNzB6r5aOIm8WzUD2J5nOTdwNoLzSxZhxhcaFsp3aj0U+GmLQ9T8TxLd1bx
kalElgWS6vOHuAziGwhPqsPrisgJcUlUIEo5U+dJiwedZ1lumvjZPWuNKNkaPrHLdu+Io5eTijq7
zByx+RM7D5vTMIZi7IxYtYT1czNhULzJIQFCzbWgt7VSxMQS1mY0OiIFg5iQF8D/w/1qIQn1PJZ6
dU6qu6v+XIqvpkZDKgRSc8tN1OkOb5cpPifShBVsOaHuDNG6yg5RRuIsBD1/+shbX8/9pHOlbIOe
E3oOowQLg1PjyRhf6Q3xrYRMFuFiO21MUpnUg9Afi+yu0PeD4kryHpp/pnvj6F/agxltwYbKZB+m
95EZ2kKyzuDFtroJPXcftudE8ZSrHSEK5rN4bXweZSfst1LxVlnnUXhuyv0wwWTsH2UJA8RmF7c7
FT6bsm+iQxOuGxL/Cl9EqdZ7/KGEfwYbR3Ui3dOkfUGiHYvY5DWCr4yuuaIxF8kyNxA8I2pwrNpX
csikHud+yH3z/ZKvqmR5uk0tUC6rSD3CwR/DZxkGFInrG3V6GMTdYByFeG01oFGAC/GapBK3F24T
7dPQIYKNFjVOzZ5Nkg88nPqhknd9d3PtDlceUoAmODXd0TReTWsfiQghI08w3AbCHe0WhGsRw80g
ZMOabSBJEaMxya/T7Rxv4DGxAFrKrVS/juFdqK4s7ba/HAsDH7gbSqz+bMBFID9C8zorGMMj99LS
4SeOEa/kwp8kN2Fn4U7BmGyifNtYuGOEBCPuCyQ2qIWyjcIj1Qdpuq5hSpNW8REpKCPAdTeCvLmU
bs8IkhU8elFxVY/PGozrtRY/EZEkMTCYho1gbAvrTel8hQQBAAqEA+zMoc1xVbUdPoq9o7wO+D7L
m3CL8EW8+HG+vYweZcxQe9cQCfIP4Ml3C4df4ImxsAIIH6Ta/87ZYGjcTxdB/RUcs7OejunH3SNy
wMRZ56dlFBqtoTMF+UFEHFa7Szj4T+ye7yq4/xzCt7awb/VZIizsfx5rL7DLbfFUe8+QFb3QmVY/
NIffSQP/ebtvfc2slFV/raiD4b7fpXfoAZ3Ub7mZvGSHoNNdZJiesMzkTf/y0DrbdC34mENs2RHt
Ouj36fkn937pbxDW71fhWwskqWNVyVc0DhWkbdC8ftiqmTti26QT+fU0yxsrA9AKfgTP/tLlieQG
ocaHH4Qc1PyGKNbjnGGdRU9u7tUAf1tb8y4Oq4n9U97MX5tyUVEQNWqAlHAH/uwn6zKtVTUxs12p
6ra1PMPgKZKEDZV8bgf6tsyrYOcI8ksCGRpIb10n6l35CK3IBk/NUQ4a5ADiJ5QXI7I12KEAjAuB
u6lmZxBZlacfeiYkIv9pWBAuihLyMRH2AkaMfx70VWkz6DTzfG4mp95Vr6GykeJtzZIrIgCiSFWx
lNPP8kgXSlFCaOSitdA3nbq3PiQglPLyPFqu6iHXsqhf3lrc0pV7qYNffy8ox7G6MacN89uytLtg
bm/H4cg4AC+N5rpph4cLHjRSentN1uoYENGD3Drb1hqzwbueHqF/09QAWruTxfi04Uw4wF9XbOVV
RGhMjUb7QWAA9Gt79phahParHrOuQ9gB1Lyu2k2iuBAH8/RA/zlD6+UJZ2GHvBkq6N5W7Rk5YXEs
I7+BwB66mekvQzC3g3eL6kVH1M1+SSXjJ9cdHKp/94vf/TF+4ZCE+WHOBv9dhgH459nP664A6UrD
fYqLmpIhezPa60qabqMehKtggnZ5AdQGKMsu2mrmyM3m6pcs4Ip6N2T0QuxyFSMsbej9azb/cHyI
Vv5ye8gqhDMiUFQ8z78dYH3tsizWknCXp7uiK9Z6rtFRxCtxGO7CWvLaUPCXoj8f3uZSWDfleKgL
VOhp58pVtGpbycYnjSnvg0QmXBVvO5E6T88tUCrWWlrJcdQDo6g216vOSFBoghlv2mx61zXMubVb
JVHZ08K9JubHMhcCpARN1W8Fic5KDd87UmBrJdsJBpNUrcNQEwuY/upfImCKPnetWtpOES5V8AZh
ngtOOu7b4h1uewO5FfWwI8yHbNxdjfQmLphfi5oTaYOb90yqU+aH6RN6Ry01AizunYb+sSebK0ei
JjI0H0GNLjBsr9hLm9Epy71Gi05qhs5Q7NCnUKvW1KGjaBBXke9iPaC3d/HScNtYg4eLQARq7R3s
jvYDz9FUcFBmtm9JSnvmtSyM7TplS13iLy5l0MHgl10Rj+IEwZwBx1+u76oQicuIju6hh/R1fVFh
OecU0TreedMi8DmMaKRAW3HcPobXfj0V5lrQwN/mbmMh0bk6WtKvpg4ewFDnm4xaDf9MPzdHYMD0
JGJVbRpHU5PXxUV+NEoig/Am19p1S6UlIfAbsZYyF45VLy6Onh16E/MSlNSpLIXQ0P00+axDMeCc
T/CaMYShSyXhQqEaBK7A3GdkctGKhZ+UzWHqxxsVlZbUDzdCMt/VVBcXMfOWVnDyC0Vb6UhQkBcr
XeLOSw6iRTZIMt4qWb6SUKuF5n3YHCNUwDNe62ryo+umuiDl34HM356J74pvLVebqVKs5GxIO8bz
GEJc/UygtqS/86I3q/WE9wJnHe6AEyFTTOBJA7IeSQq2VevWdK7zaWns0T2rPjJJS9hH6iNehxlM
7h6puqKsMifxhGqd1fd5+5jR86YuSIfSMO/a5HrANKxwkcPRjY04UEW7VnVjw7soh6r1pW5l4QVW
b8TLukZqF6Ezg/Hv1MOpqxyjwUlseGllT9r1jFbgu18f+kdDdaBtISjATeqq3JfXl+HiIZRNBBSK
YJbu0G3mV2aiIpatYACuoSMHXrbrRPKu99ppUj/naofUdArd6iT67eTkN1K8V2o/aQOp8os3PuTL
pHM0R/Qo4gE6JVtJqAYFdxsfHc91ZxgCU2VWa2e4Kp4ugeIZ91cZnrtzOafmFrMQ7m/TXON+t5TJ
1/u2ZMm2kd6Q0f1TvNFfV2dMzOAC6SShSr+Glb8h1uVkGE19ucyn9p2pY/RYvku34sYiRRyn/jW2
T2yIot0960fjPNyZ25+Mi0jG/cut9vsRfCvlJKuf2koy5lN4L8Dhf4K30T2AyCY32StWnTu2ZJS4
dJvv7ZPwkb1NsG6SbfJGCMlgm9wg+/Reu6uYjOKGD4nkrN0Wuf0kbJMj7uJbcyU+aut4Hek23+6f
L88ErGRf+RoKW9gu3wOQytlpmfMkzgxUWThW5+aIf7nD6VttLLYAA+oPNLjoNiQ2bNqOy/K9bmbk
YNOWSqDAcACA2KGQTTa5OzInk+3u7tIH2Pg9YHwcTl7GK7y3lS2hAqMQksCnYRHb8ASMBHtAe7zR
oWG84dJsWD74xXTfXVGq20Ahg2Cnb4W0HcbleiCvkzkts32ZoCLxSgEdB3rTfPI6zLmWnt56qUDT
ws18aNGBFjZku/wt5fFEWu7NB4mEeLsefPNk7mhsLl9EJTAGUwgthO3HrHA/Ygj/acEouBnQd3VY
hmVpgN5CXKuKV0TB9MTwrLNDt0xpMBIcFOz4pn+1Nt2pPLf3ChBd6PDZjyGCW9t4RXHDA/rC7T47
yI2qD3klbvFkdQCmCD0lkv2c3CKKfpCwbhnWMG0kFHZ08LfNcTxW6/SAyT2jNk7fmew0qht2DAxZ
pyC8k0/Si7kz3Qv2MeV6CPR1tDZvpRfgoAB2S3XMzxbsG1uu7Bq21Wt4sfEgEE2kvOgdbJ65/Dx/
Ju94uJT8tCh7EWLsF+0TM5ftcBvedI/4TeZsX5/xHkja0H5yIv1LEbIkjMlwfClE9O8uIkjUaznt
sI7eTl6xGoObR6Jz4Gf9uxj72/QOhQnEW/AUQ5T0bxPStsvyrBik8m7cpGvrabFOitb910Q8y4+B
i3/ZQ8g+l7EWgteN09C3rgSXi1muZWXetX3DZfKG2jqb1xTHgLs2fA5VwdPoj4rwqzKvul13eNJp
zzlaH1GovH9/7r8tc5omYR2CvAAze/PbzIJA0jiuxCw6s8iB/AqwcIT70rqHrGqWt4wR5PpddCiX
Qn1XKTe9gEclvr+p+EKdTdFmJD9cCf2/3SI6n/9fdWrLv/+28Oot+RK6yg577dbk/g5ZIF43seiC
JhHhWW/mGaGth1Mf2LJ67KuNDE9nfBSIGR6caAiyi8fTnh/xU2BHVRmksZCkLzkULZVQzThaiRc3
Y5DtTlvzsUtXxnv0yBBlCrSLN0hn0gTjBmrQ4SIe4k3RBPmue0Pg8MFGVEhO03gTTtVQu4C+0Cn+
+3r8+nT/qS+YSJIRCd2DG/7PT6+QjG6W6hSfFeGlZ4Wbcx+ziTHDbm1HXon5gYEPAKghOmW3bYt9
aHqWhj6YuBh3moKrzFAJCSzZHwxCyGbDgUSIfcVy8QFqFPs6OSyIVern7KaiXTRu2viAaDoeGtam
agNtBNVZ4WkhRGt4iMRhAz21aTBeHmL28ewH4u3/bvbvH/j3Xe5bD5q0k2CZWU6KH9wqfCOi+tDL
5Voex52UTbuQskSnRsUubdUQK13Q2zGOiabMoLWuNxMCySlFnCkQ5FY1iPmiDb2D1OEMoVPJYzFv
EaojXB9QaZ/wefEbXd+ZSOiMnklgVqGAnFDU0bQnxeMs3cTRBTuEJ9liOR/qk1gZ9z3h3xaYXhYS
YLMMRvL+VCahI7ahq8LCacT9QIZHRi3T4sauw8ueW79V0ptEmoIG75I0GdyWIq7ShHslvJeDJiF7
Tt2V5qa3kPg1qyTC00MAxEQ8PhHYJ+WRr5OWFQ04StAajgYpMdGTOBzU+mrXOXz9fFvIpTPWiisn
lG/DU1u+o/ACiD/E5hlXIg+agCMu2B1P6SW+kywgkB77rxGdS6EFVm26ogmtrc6Cy7gbuvOE2U/N
gm5WTzJzLxzgXORkG/XC6KRCR45M8ELpfSk2YhuAqiZ64op89OLrAr6boTiQPGEHkd+NrtJaNz9S
9JQylhACJgkXY7+IKRsTKXDeOUmTetLw2eIqLifkg+HAB000x11G0iKvoLUq8q0WHtnxy6LBI0Rw
pkkHlaACo7FvwnvD2uFiEQhyQ6lR0gJu2ou6LZWnmQ15air/OnnR0vqngi93TxkhfdZ1Gy7+GEhC
okkNjGqHGljrbzCloZuZexxcY+pT4auaL07P9biYCS6vlVvhqFAEYV5AfWN+kmwxQTD1zhYub1GP
K2rNWIxLZ6CPjJifd/L71D5O5H5KRAwV6r2JIZJoMIpWTaiIxpJqzkgf14jMwfhCRxaNjp1QHtm/
IIXnmjb1QwYDqoiOlpn6cvMQZR0OjLei/EQ4ucN97wM5sb7B9zIUT0VQXVxCR+lu/blJsc3QnVmK
VrrKoAbF0gh9keT5fYMIiGHqNLSbutT5xNW64oSohm4D+o9pRLhMfU5T5tM8VSIjxRE4JDes1XKh
hO41TF9EIrizLMUeaRtzcxWH7Ig9hFfVZMErjpU+XueVCTaP18RU7A058YqcyUm9nqOra7Zng7Fs
ZbQriVhmZN20DiM2EikEzH8vpurfSAG/ry3fAAxNiq25S2m5FAhcqPoT0G+eS8wK1gIhXAluekQ9
bS7b2K+Wig7/12ofu1xgTF8f50OMWf0cxKpffjWSC9JyPXc+5CbzNiMDLvZA6QrsXN+sC+42NsOF
dPwBwcYx4i9dgIyPGSnrFo2I9W2DnqargFRIjs4pvFIN0q6Ou8R4q85cN+wLznTz4UaJAgl1vaXf
XC7kd3b+NDhNu29UnI7AIycTZoldeFiwbAZpX1VbecaVc48fT9L59BVKcq881YmxjdRnqvbRcq7R
PWbSBHJew1/UofgLnm6zuzSlcznpr5JwNJkMJj77i9HdWjJ1go92Tsj2eSvbo+Yk1kNnfY2Gp1c+
s+tR9vuNRFHRec2OcdC46eIHI5hLyJRBHgxverWZVqHxotU3ymUfClslBSKGG/Q+aA9KvllwvsIT
6ofwNkaN+BCuyGHFFWGTYTY57y7kkfZUra5Sf/LxT0tR7pJlPHBmkMXhvVk3p0rzTtUa55LMtZBi
m+gq6qDap4+jy42sOD0TdR5kkR4kmh/QToOlsFBNn4OBcNCbo9WF6RDjYbkOZors+adpwa/S7/tu
qOAlJ4okmfG/b3fspZRlPYr79MzMXjsqFWKi+APuwTQ7eCnxd6b3dE44VgHSMvVeoMprINzphwKM
v15gWlxXxq/61IF1vkSay1xZVzGEWUWRoy2GCn7dMj+2544zEsSmbxzgBCaMxFB+jbg/OAWucT0Y
ql08zTfpF1xn5krtTfERDg4+STtGgY3f7mvGy2TCZkyuffLfeHOa+pgU7xeE68g9FeBhvD5e8AG4
OtBTTGaZaNR/8sElWOovTwjaHdzG0dRomvytdBcvndEKvQEBn+dZdIQj+aZrwrt+SdKIoiD9lEaP
f8PbxX4rVogONoRTHQ3cXGzUXAGO+u68ZU1zkGFR9l/P7GVOuE7OqR+776TTbsovTJ3wupw39J2/
PDART/u2EFRr036cnWx9Ch5PoInOxba8dwFbTqzb+O3TfevcT/YXFl32aDuvO9M+3NKeO1BBtown
bUzON/MR55sDZlYEnA62djId48RW6Hzh1scXZ9tZfr9Z/Xt9/FvTgxhcA9pVRFlBivRnsWlkeVtU
nVVhvnQAXDJ5pKN40xdrgFW8WsZwLWAQGIk/rMu/RDX/uct/e99vNV83hbU+FEN6hrtTnyy/OQ+f
xSZiWHI7gCI8pCuw7m2OcbSdvWl3//7U+q8b4l9v/+0hy4pYFy8S/kONh2e7yxCY8bEd30HMY2p9
N3qyU6+jm/hOD8wzDHBvcWYD7kAvmXlMD1eSOxzmu2KlYPwq2D5WZ86SflzewjpP/ehcBazVKwA0
j0Kbr8yrb43H3B2pIb3cJ7XN7V6qMwYzjwg0z8hZkGkuZq7LKy2/tPyXqsorfYbsnoSXr8w9nK4X
P9oJVtFyiJ198/6o2txrDHW5S1obiZj9+YmtFNzv1I08/nvkFQO8HTz2uvu7ZlN4lq+4w5kEyWe4
4p7K3xeDqHW2As0pnzUfBu1D+tzdJCswgw1sn+k1Wo2v/Tr8AtsZf/0l/8D7C5PRxeP2aJEdlVAq
eCROYkaPfhEVFR/QwVaKR66x3+6WFOaC73I23BQV0fLvlCgOX4cquK6KIPZN13Tl06IxYnRvL88a
a1SAW4tjeNYNCqlfrwn169eJypz3jBcldzpYXhbRFupVvEM4f/g/EQ0NYu2Ep8yx+Er4Wuxx8bo6
A3LyU8vhGN7Vvmvsu91OCpTgBPDB+y4vkvPuIZLlJasVE3m+FoUr5AB7ccNdvG9xxLSjO0Az/jw7
8c2yNujkui7+t6+6/fiIkIg/mrzU8kPIjw8iVrojv3xCaswFIYWC13tl0IZ8NeLBvz3kh5rfetX9
5VeJhr1hhSG5PXJznHJZ7YeVWSwepu7XxG9diV0GdneLj9mb0eJWJ0T8fB/bPCc7lgF+SPvSSVwM
5O0v4xRiKKGxQq9DZG3Vttkuac4lS4zpCUQsZ8f4HJ8heL4txryhY3zQVvLGlrvwf07jVnAjH/Of
CJjezo4TGc81br7kf6ALDoLgmWGQw5sH98/P1yDlA/BJhjVTFxdY7tfPPu8eO3/3+iraXx+LehnT
Pf67aJcx1MIBON6DWAY0Di4hRMuBezUKjdfSLokHN3+9Ij076+BytpbTQBgE+zNTGje1+bHn5Rkg
JGiL19dK5v0jDImXhZmABvt+czg8bz4eev+DCsomvtkT3yA++hTR54yXyb3q12gcoA+JM0igvQtu
TqX9uvyFWTnvD9LJe7V7kBkfqgVzdKZFfMnu6/Ijj8uRPrccgvl4C52DFHNaAqdbI3PjNGTH5Tt0
grzO8koRH7QO5K28hYnqaJhjLAJqMD8iyuYPyDYHw+Vk+NFtuRdOy2c23J+2TvWv3GQ8kjX5/wg7
ryXVlSUNPxERSAh3K28QNI1pmhuiHR6ER+jp5/vFTJw9fXasFUQ3TkilqqzMP70p9v87tdq672+1
y2xH7iCzgi8JP2Rxs9LbepZcmpT/Aq43DBx4rR+iJltAZ+qLqqrZEW/srcm63afk8xB141KCsA0a
qi29U3UWXtsKJXcWVK45KveQime1TX9L9u7p9vPWwhjdACPs7y5Nr6vGbrC748ckgzpzaxlRxASA
HglhKpqb7v2TaP82oT9/lgGUe/5976q10qyrQ4m8r4QI/H/Z194WmyyvWvfhhc5lZlCNzfgQ1Xwe
9Ds6B7Tm9OkOymfYIviuGqsot8WrfUQl7+6BCGMTbkGF3OrcilvBjMcinNFenTqRvKr5Va8W5mEr
uoVtj3oZHhn1YSM6hdX3RnQJN8EqOIWrwHLrXtNbvs385RslutbsEuJh/ONkFV3907yz/thEVT+L
anHVt/y2glX8ekAlJe/A7zjPT/aDvMntdW+XLntU3z8GO+/62vYlPs4BABmRc4TLnn+W/i28JZfw
wohajOESWhjLqb2bLOJZtIiLT84UL2IYapqlt3DG2PPwBn/epJsU9+SM3l2rlOEnfPV5S3ZBK9pw
YJFkgRECBUPKuHqm93+z1goec2qYd5i5YB1ZzDMVVIMH74icZE6JwuOP/nUT7CV+JTQDrcbj1eR7
OggzKAYcZkERbv16QuVUbx81gmXUwNXW8Bpe5m0nGf8rfrmKU31SCRujk6/PiGkbbSd6PvlmUCeE
M8ClQX1Nd8YUHXzCnmOadHN2HM/c6GIK5otptcx0bZk+1p+GFYw3OIdL/tapuM85JAfFNyI1e1oG
92QfXMP1zzWkk7DPMSgz7YhQ/HDzuQyooRjPRtUgCxseWVaGrYFmYebVhhRK5cNloMc5aXnkiUa4
Bq4htdmCU7DzM7/h1+KHT38RyrFXB3VvERWvIpb2iG5JPFc+7u/EkCSLwBoeQmoZQmKLoMk3M98c
nH3sXr71VQ+acTsoPJFP7lmQksgJnGWBbEVkElJXfxEZ0CLxguVp6l71/QDNFq+H8P6yhjo5bk7c
dNAMHr7pV4I9HBP1LKjSNPsQ3MMmN92Ojp9nYkadc3Lmg2VQj85EfHJT1897eAiW09to7+3cvbf2
zr1ssPGXsX6952/lc9/38BpqrnEJNljAanCNL/6BwE6mSh80PNa0fK4GUMt0NX9AMYu3+vDIEVr1
519tmHmbN52p8q2RkMSZXEMU9YhrJPewEtF7KtwxAFTP8PzJd1x5zRqfOQ/r5T1i8YR1RNs8rBix
MSC317foRsYCXvxHUBs+AgpSjGTMw4d1hz3UvhrBAVcKNH6PCXsZLaM13INgSRiCRSkO0qndc7B3
G44JbeFKCU2Pb2AeFj8/dLZRlZ1BCrc2yCNeQnraHPrwwTzoE/rg+PeY+ndZeKLgLaH80cNfRebQ
GuKS9IVkjvSjqVHwvBZsyN2jzr9WrB7UeUteIBxk9kVsqHdBum58zf29vPFlQOzkcBmsAxbuZ8un
WjFNyzG0gku0CPNOS4ySyalFtffMu7CplmzudaTNJ/LHnciS0+gFmsYZtAyuSZuZ3gaV6BGufJo5
taNtuZmo1osLkTW8+LcvzRMxwU8eG1D1hNNSj7wLx4h33cZ8FWKz92r+abh5PdFrEibrbpg73Nhu
Gy5NMd1Oo1wtDe/oQT3a9DCSuBIag2W0oiiHrwLBWuFKJJLb+BlCn+bqLg9/6+38E5/ufGw4HmGQ
EKnJo/CwZzJZ9bjZP81rwdW/xWK9RaDdZgTmwKBKLsF1bE52TxM+v4ElNiLAZXz3yRqONpFeaec8
vjbRab5hwdoBBQyZvXZ4jR/MZzUQWZ38Oqb7kne1Q1HY/9FzayS+1vBWb0yxqx0gatck5+81plt0
/nzUogPO9JE2RW3YGh2+iNKI9ANtoPLZK3AlstYcI7YoFnY7YMhxG3TLZva2HeVMRFWWQCPSuHSk
GcxI++G0IsR1RDhLSZg1VIgV4kK8aRPVoL4aoqkWiBPVvRVFKmxJPnNQxDvum1wkZsKElalkdxHW
/X3Z60I0/hQPT6rXe11Kn4n6W+me/HoJYB3f/rogdVsBoRAdCwFt8enNnwXaRtpMEs36/tTR5msE
ZnyHtKpxA6HCnXHW24RqEtyhNrnFM/X7oewLAoi5gRhNrijqFl0/BZZGIjpHuDDx9egKU9lCLrBp
l8A3QXB4oqR0Ew5ZR1bvomawi0QBBuu/7u7YfUVcD6q+4PrWW/TE95fsNi0fMoFra8E1kke8m0sY
shT7DqF/TMWVoWpAGtahY9btJ8PQ7jt0Wv1FF5/CfI07P/P0Z9JFZMm9CqxUYTb02Yvu3QUzbjBT
mhfdlzqNIJSZsz0NSbYRTj99pInWR5o0pmdFz14xm9XbUWOcaMaIfh5c2dKr3sp/JI9QjFUSjPCT
qOXViSmVINamewTPvUgZx8NE06hJvcPKHnHx9WRs95iIAK2HHgIDjbSNjNTOoNo6q3dhVXTzsFPu
9eqhB/He5MwSCaUoKCloDxs4MWFiwJoF1neqy+2/NA5myNt2dvPjXEAEK574LdFNI5a1JHRi7hkf
P+XCLDPf1nuZp82ggdDEiNmvBpcv/nhVEsLaliipR+KaEh6wF766fQlOQoHR8WMfXeCbjfLUomvd
x3MTiRa14SqhKL3Sg4o7QpEGCbAAS5EysqMkYrApJFrVtoD0tQmu8/wL0VhuANiyqKMkcrGSxtTw
q/Es2L5YnLjZEw3N+jqH0NI51t3pktSS65KuQwxWLBYjppKFK9oSaI9jh4HaNb8PpLC4vThCg+O0
olpp9sHLMclCsphg45WQ1etUfNJqoGrj5XnEMRSD4o/jRBOi8CfrEHHpplpp5mm1T754oSZWpI5Y
7WuIejxeK/52Av/RTxfdLUSAmBXplHuTxTnB7chNKcdwoP2O3xoJ0+tCXABUKLJEzKUNRNdzSOKX
13CbkqJXIi4JpjXb8MnyCE2HPtliiD3pBHX/4F/RCPYwG831jZnXAj+ZwqMkUW0nQW1Kw70SNgc7
YqSwH/1G+4htCsuinwWvdh9bzkwyoK9OQJqKVZf1jvXZDkxQrruOjBqkpXOcu/dXAHm+5xeMA3Qq
PaXh1HnfiBuM5UlmeHycpr8KW/qdf+noGxHVfx41mEHNv0RiCqZ3DCgRHJg+vpqqT/+/+BjtojN9
JWtxPs/gYa2vY0dwwghmYXu0CAQrj5OzXyDv9iE1rkJBT8HOTYCfyhNSINeUCzfgmPWeeO+T6yrP
qxVnXdO7DbA6MTkmmtMJpWsW4KhDd2pAtBibugduUBoLOkqyCRaE+2GLXr5JxM469ddVcEN1kaDV
AyMlZmY0qxVH0iqBiJvKFJcSEndT8uAHcjiLTKSuYPAxOnboR9MRqBaItvjdjZOh2tDAKNpx2Rva
DW9Rf3boNi0OQIRFzdEBlYsxRHSbCE88CMlkRO0PIYG6R9Uq12Citl0agYAfNn4jvHPZwiMqyL8F
1BJwLb/xdTQxFNBZAIlIjKKExCYCrU0J4QvzZPcjlYvCPp+XRNerpIXXDjYv+r/FRrTuHhn6U84u
Ih0hffHsa4wrxqXbEf6/+k/YYWhKAvy7zNglwUuCrrP1a7q3n1a07BUJXVspP3CBR2yj2VSLte/A
BfGNPKXBvoNwict9V8oGCVvK9XQMgIS2tLbsGYAMx6gTITWXONW2bfZEADqfJMqqS/xF+YpMHkhD
AlrfntzJvoPhVSJJQkn7tvjaRjilxPoMtt6MTWPBkqz+Uw5YU6EToZlKuEPfQLtge9N4js0sdn2C
i2r73TqbrniwkMCmS6/ylqP71H4s+YcuJ0lg9Q9f97gOxdXCvZ9DcRRL3BAqJRprRFZkuc+1FvEL
usz8ythCVTJoLLSKhLq3c31Duxne8T0OuIMnpEjzv0CbpAogtKL7OxlICZGeOuHVp0mX1o8S6v4h
hL68Q7hIL+i7AMh3UbbFf9bsuQ1SDAnQJap7V59I874ljZcVZgQ0vhFXZlPqv1ZcY8rjWnDyVqCy
FUFf6AVs40Zvhn+BDwoOMoLqgCEH9AmkQlFQUPLvig5xlubA9tlBldA1FE6l8K704yxY9gR1LVcU
h/lhxFGclfAzTgat5pyoER0SYjRx9hAcxM0VTJJ2pU5KWjjDuvsFQ6sFVF3aREW8Hmujbti22kVE
tvt3VJYdbCifC0zt0FeluuhRlICaJLvn26xjgKgKznjnkKfSs5+fJ5pUvavzY6m7FB9zGr412YHP
8HfDFZrwAvG7B7/LOoS6MDbpwoL42ujNkTkQV3tOr/hEK8oCmDCKCJHtUWtO3f5uzT9/iJWasP1t
bxHTaQoDiAhbXQbBrCUShYkHRDd2pODhs91HGCEMgvX8XRdaRKYLdTytSzUsTg1Am6QL5ab4wQMT
/cFvwlilBYlpgkTSSigMsmafSQIBWTtVRKYEtB4S2Eu+WXVvEU6IgIxT6PAM1aIjvmvleITEt0CG
jUgc7QJIh3dATbhLp1gTWGNpOCbflusdNYanhGNTJiSF932KPsUFL+EqPXxWuvtPUQaUPoAKjILA
WBm8iDyf+doAECgDaHrQ2OOdoP7I5OoLDGAW55RRTMawS7jlvJekDRGJv4oqM/QZBnL22x9m9PgW
a4PLQ7VPM4dW5vBw4H/QS+NLlo1jp5jTT14GjwxJZvpUycVi0QaVU16Olb9OluHsaxfxCTTQxOQb
0G4pLgDtzeAcWaF0QUF7cfFTgGHYpR21V4lJ98PaK8B/jXL0QgkVkZT+Ciw1otX1x7FjQmhN+L3k
apVfb9EoqyjT1fCRoAPfQ4zo+1InlpL9CHUNKRHSMwl1R0SJvKUwkI4IQWo3S7nU/IqbP2er3mW1
4BekIUfVtb1KCZD7xqrIR3m4iq9Skr1NfAyyYBdg9WNXKj2ReddyZJNFqYzJSpDHeUygLNepjLRF
a1xNVxTfMIL2yAj2xLFMtSM061wUHikSoHvKLlDBPwRXaTmcFskaoJKLLNg70oO197W37n61xraV
rFt/nHGKyUypAqV4nl3To7IBsGH/rVdSWEhsH1MKDUTEngAPaY9Id5BxoRYJXD5V20ooVY5yQaAy
KSbsB5lggGht1Nh9B1wFMpZBRQrkodPubWH7B6Tdc+dt2ZxIA0Qe21CQ74Z9pRoUAxmcahgajWhB
T2FtqGVEYLLwNTD1Xfj/qX48gl1iDBbIPZlrBGprX1JACRYYykaRD5t+m/u5d3dYSCnL2r8NDVd7
GcDDvpestHile6RPCAJrhWNxT91sAm6KZBXjIWNLaKEBHBF7AQNPHgu/5KUx4lBu0+eG0QaelVzM
iLUlREZPnVS66C5qfT38KmbFY6ce1+Pa/AgJHz7O7AvtkWqJkbRrquwa7Zh2cO7oLFln2aVjJOw3
62gJRRrisxJ4Yv3tqXCXBOIdjzvgUDsS5k//EFi8wVtJAQmXukdYAWPUIaIn8djZ/75a0HPAbZJf
ANU8xYyAjAj2frCFtayhDjeHJRnqPTwEZu0EMxLMSr4m6cWEcIR4nAUB1qdNAqe4thgSsxNKdJfM
bbh802jE4mS5WX+KBQlAYdQGSrUizfrqByM0hm7Z2WUmzoJVaZbeAKoEC7QpSfoYHbxsIqlGAvS8
BHS8loFIVyqEYJuO8CK3Cl9rjmT4vyQ5FCH7lRRzYXvRe9XT++zV8s4gNcJSOEb0IKx/GUpjeGL5
py9C9PNUlM6o/zId3ONa7+I/LTSz0WlCjiWVIzF6oB6JkGumgy6OdrSioK3sY6fJAnfGDhm2gNbw
A/xo74rJPKGkYGZODSaW0UDWy5h1pTiWOAXPMPY7lTBG5y/BD9YYc7XWnL4CBFLMQupM9CuwEFGJ
/p+/Vh0JoP3SKUmAKWQ5QkSGzNrEAuF09QzIe4df9smXasEtFnigsB9XFiGJgCqjvC/EcMZx0hSB
nMLl2xMMyxzFj/u6zg5ApFfoLQge0V9lRLE2cNnJFuzQiskqJ/tUnTW7Mn7RnmCIvhfAwd0l65/M
N/rB80BCCBEZuFXh0qd5HmeZ/TS6Ct/ot/UAqKUXzcCIb3MLkbMlUAALkfaPpo/iWJpPcrsDyQrZ
GxtImip6grSyNhKG1CBdLlMugq4uuNPoGQAoPnj4dDhFBD3FRTtYEErqH5FNFpv58KEvSIjUzBN6
yRWlahw7GIWbgTlBCYrqMTO9ssUb6kEl1fhPxArCCAj1Qg41vurINeQi/ZEMnbW0iJqM0XQpRIHR
S4xDgJJbEZY84SNi+lheMPB5cqKLfK+YcyNDEtFRhc6gL3EU8SK6ogFKZ+XNrDqzMIOfUOI3uE80
P0JvOkoYTxMo4Swst6FRDU+3+RU1TuKctEBk7DJchlWkaMPHW4BFtxGuvQeyYil7CAaCpwVVBpr9
zz1cxnekLg3p+mfOxXBgRuIvml+txZFPdcFmwB0IXWq1dhOpWEIgT9m2LSGPOJQIVYsDfozhmzGe
b4aUf4A9IlQ+posQ7qgOeGgwhRTyf827dYdyNUCM68utT4Y8LuW1d8LwLJ8KRYOAC4fy1TJeAUfu
4QY72710kVDgRhYqSZ8n3pMeJkVon26nJ34qrCHHCs+kyoSrnqz5slfKLVO8nxPZL+X4wPWBW4Ro
99J8lciFIy+IzFlnDlj+yJMl5YqDOVCq1pYC0YdU9vx7Uv08pHscN3IUyAz2wMvSjioRTX3xqKxR
x3TR51+b88xeORtX0Z/+awAypOoqd4YCGkquifxn9FW8hpWIkDF6P6JHAJr4lgAEbIwCUMSjJ4T4
6hdhs2JzyKJ3F7Z63hfHaPyVb9nGNWqquLe5zDYlhILjeNlmNUjhifBOlXY7bFZ6WdOQynnec2vM
NzehS2sK7uHx7GjEfeYMwjryG/oGdfgfmgVWp78lZzR+Fwh8+qibTYMyn/VW2/yVCrHbEg29qhjr
0dG7UNeKxlJOxaCrNE2CyNmnvSERN59HypdR8NumKI/dcD6Je1GzZjVmfglu9hfPlfRta3faoz3B
KnsCVa6uQloWxCKMwoU7H2zcmGwfgj2a7t/ahBO6+DsIt7wJ+oCQQ1yv0YPkt6M9X63q1+o+x9G+
7Fh9iSgpLotXWUVbsvi8Hngv6y5W0uEiVFTSzjvighdEpOpgwnH9ek+o7ukHk8n2gZirYqwFiAEA
JfAwwHX0+Syl/t5ABghZYQF4MHoE3KUjC5mUMVlKhQFpzYXVreYvv+vY+CSDb51T6U4gGX5O+CWX
lD2ildZ7+ZcMC6DIqDoncPgCmKx/YRahoSfGaAwVk1m/hlUO+0paDr7fRDFcf2Nr6DxlsXCebLdy
AMtTfAJoYuhMZYV+WtwvtA1XihbIG6BhuMK96IGMfBPWygd2yEhjPmBPkX1ev9W9CN3KINrmlrGu
cE9CC4SogRxqbp0wgBpe7XNAGol7RY3dxGemNovrnzsKXsmeaLhNTC3ySTIXLneC6USaZWsEaT9w
gcsIfmXTyYmGpxC36poiAPhAPtnKnxVtpNOPBdc9wRHExORclP4kPWqDNrVGa5LMeLiSa2haUs0i
q7MjCOfpQljLIhtY2uVs3pKhiIlt/P1UJ6uyD8+f2xR+RaEUeZXbMCqxKtghnA2nWXxiidulQ7GK
Yi3wj7JNTXe6dETUXGPRenJLJOS3sF2zMF+4+4ncYMdEvEKYXo4HSBGj0Qqj0Y56a1CqzLbtHiEf
LGcValzw1RaCUGCD1PQt1CaF4tCBHrBklVZeXtbaNpX6BsJqT01EDhn9cNEVcWoFZfe6RDVXgRb/
q1Xj0ZfuDYYFrArSS5U6lYEbGFYOqMYrzEoH9GrhG6QmKFzqm3C0PJEN8Kv0QD1mkeyoK8yKS5+P
D9gVZQtsfS/Q43U9+nwK9BEFD81BJQaUtqM9BBqIf5xSCds3f2R9Fgi+JKfwkLQ/bjEILDxweWGx
6xP4IQafArIREZPu7xg1SmmpfCoI5oaKKBMb8YjEiuhP/4m0GQGq6aqWMgT6HoSLWDbYRYwtNK10
pbZqXmbYwio7W8jcqqB15oSsKEYj/wYdvxmh4nXk2prN9++XF2mUdXyTULpXZT/qVc29fMswrSV7
+ga0c54rIO8x7iEcORAzhkQTdEA0XHgdSAxDdjjBxd+1I+QghAQwVMtyqocCbZ5abBu9VtFDO2z1
tHIq73QVF9hzC1RyhYIWGjc5IujIYG2aQARHQm10L6uYCJ4fxaIcCdpZxMbbLNqgfLRkHQGcCu2A
ba427T1BUk94SF206AY01RLMwipLQOo7YFn6IfVWQFqyeVu+EMnFuQ4yYFvN23vnlxaeSyog+8Rx
lIYOGSnWHnFw8mn6p34OrBKMlJlD3kuKtkVHti0AaSo1YD0Whq2kJXLmSBlEcozUTzvf00E+61Qx
9Mj0Kc1LmuKmA1j28nk7lZomepV5sd3FkgCpQlGbMhrzBrIkUEQDE/ihAjFGFL259IWiNC6TcJaG
QmSIQ8FYUyIomrDzfBitAT9CUMu4mmxkzFkSmrgkv6CKq/IQND7Nz1Og05UndW+ByVQoHoDi81sn
8y/Bk5E9D1pzBRmFaLNThg3oavce88WRdOh8qX/UneOLQKhGRJEGTlXzhO8ysB7vaZcieC+vsDDw
8cUE8psT+SOaGPUzFvfIOukd8wvmNdHv60B088sAfkufkHKrjVYw+zI7UWoRLWLBRivndHrDhCPt
yzTQg4VmZR4ogjUFMqT5lNq25lsqqGIUyi3FxpKW+zQnoZCWrgPBYI5KNyVbkO2BAKmkSJ52JBwT
bGRpy+ItDRFn8mRQfFKaqksnxBAD3xA9GyXgpTLGzSEj8dk3CVKRDibE/DQxX5mbnV9lgz1FrUCt
fI5yK+DVI57kyNZTUFQlwt2sVXzKFmFcSRVFS21TYmNBiREgEMnxBKrCcZIiS7J03K52ASh8TPNI
f/Gu5d6xvXWCjX8bnYILAksPnRYUHgOfwX9CfYKv27Q8cwrAfCTCvjR6DKqfy7gSVV6W3hoyM8ML
kk52PBYduUerFefy2kKPw6qnjeebyc4Xd7n8rZBMXfHq/4xn/42wfiVAnE/Fene6bPJhJZSTWk4U
mQLAW4hvRXtQuQD5LQizjqjTWJoJJLMsmFgGsYiWFJ8iGfLU0u+kPN39iyfdsTKSELLc7OuExJE9
Ror/QwIdyfuXwMzf6U6/7+VXSsK6eV4crdq6GN0dGSio6pnoPnI/d6eGu0mOTkRaawTnrHiN9x8E
xmurY7knjw633qHbmhAUbecbb74Ovv88tP/KM/k1NPPXNK9X1uVWMffFKKHT0i4sLGdJuPkVr6wC
1svAcPWLtY8v+Qjlk5hp9AXAyl9iV1v/GrlKN2CyoCkaUS0jW/+RIE1P6saicWw+WOq7kxKBf7Z7
+efQQA+gOsTR7n3WQrp9ZU5hkz6wmVI1wQipiDADYqzI2SQ3+ngkUr+3dNLpcUzvEPzaKbPrD6Po
le6KW+eFCh/rnUc1qheShi82TXjraccLT87SdvrLH0rTVfKAzgfNnCCAHW3O77QUstsvbKk5vQ/e
iMC6UUuNruN/WYWadJ7/Jvb/3P2v3JHFMasft+ayGK0pO0qKKqFd1P2m9t7gQc/fufHVwHP4Xn87
jq6LH/wP7ekNwO6Q0Ghu+d9vUvtgWdBJ084tu95w2gvaBtjt9/vfoqvLCOI/jfRXmslhddhDzYdi
ZPSwMLfXnROJpzQtObr3hoqL7tuv5zPdC7pnykVmnjXdfNSuzvrmUC6DXE/qZpxOLtlc2UfGbXxm
PxYlU60IqzDFMA6LhLTl1vuFCK7DIK9NqX25xeaLkXZLHXmaAxIXQEZbg+qQw33RMys+61pQ/Pbg
UDsrW9DG2FlOW4Z3ftvnAUr0gswQbJCs3HVYuTl/3jz/vmwt+kGaJnltZv2XKrvdV5rFZnUqtUAi
c3ARdzLv6KVX1DUYERoL1wa1UQhOjhuMzO20IO1KYgPb0iZaStWP/jwqimz9GzX9Y1i/siuN8+bQ
PtfPGpY8aEQdgkrZJkBoROPLEry2ogsVuhgjlN21gVft6ZtT8BgBVsRNACebPTnfanBe6UmK69Mz
WqmPbwToh09EchQYSAe/ErxeM4dYUDbosYwmkBBtDBXGgLsG5Ze8SGZFAW9SekulGZ2EhCRGeO8q
BanqyRJcHWtUYFoeJxyRl7BAd6B1G0L2GYsnD08BHBSMkKFQLgFsh7L1CTdusMbqQ1jX4UMAJYtm
X+0gH1cQmQJZAiaLb7kGgH+YtwRX5JnFRoilsYlDdQs81MkQ6uXzDfstzVAAjg+AT85ZdB4TN6x8
Wzn2zRrCmHKQIDBZ6eq4WehsR5CRibVO8QNwNhwutcE9bqSaUj30DZWgi3fFLJJkHim095jU3q3u
0xz2F9r4r1zMkt//gzZEO//gs/tFY7s2Wlk+pIgvrlwFFazw2mjeTbQKetiXUTVkVmKyQINDNzew
IMizo2AWxd20SLjSmp5KnWuhlcaLSqhM2ubzp2bz1PlWuBP2pQOCMPtWxL9ST0PnKv1rUnguMxcV
CXKiVAAlteHm2OtRHXYxPTYhWxQIVDYTZafmnvvP6H95LPgrvXNPtav+KddbtnBwLJG+gqIh9a8V
Vd/lLDnQVE4apJyN6zdcx2iZGvAJlVS+Ed2A1Dq9PhBbbIKuN8Aa4SSBG1kIZMxT8Lc+VfA1qEmm
tEe4nirceB3v/Pod16ow/aF/ym3ZB1A5AsEwwDag7MKrS3DsXfo6PSaAfQngBf+E2Sg+89RUOMOe
8BoZo+v0uDNSk9jyvXfjVIotl8NVgcfbtI3DkJxKxkPYvpfRcUkxrbIWEUVIoEpOhl+rfGUSnLLv
SNkTDi0j1zAYYhzgv2wRGrW0KOy1aBl77lIhdY0yEQG6jMw3WXEVRPzAPvhnmmz+q/D7B0n+Qkfn
7Dhb3K63fHSNJ+l+OC1c6gxRuZnePPAoo7M/u+kCY6xduCQIHp27R7wYSW75gALECTki/k9O/dGX
md/Cld2rTBWJdL8G3geViEabycgM0bUoi7FxGp+DXc1GlaraoyaJaqSRLftZz6EAzM6NQ6qEMpf2
n+/vdxPXVrnl2maVdp6UOmhUf1XGqVXPxxkdIB+jGvlhyWQava5+TkneHNIFrEXkYQ2ctangQ1Kd
TIb+4TiD/ux1S3LUwnC+79UhHKJGHJJn7cJxZZjMPv48wn8X6v8Y4S85Rseo7W1WKfKRQUuESu/h
VXP3jPCmfoh9P42BYA1/U+kCQiynZYTm2OgYFMTbddY0Gbd7Np7I9vSc2e+Ll3X3HNE0niy5PLWS
fOOeB9B7bCp5bnNO24W3+7as+ewcHrrd2yt1lxyKOsRG+vFAc234j2jUV3Zg8y8AsyEI9V/A5R/3
+EsotlbZ+ZLV8xyASYEDKowBMrPshyQtexFOjeHnJWqTRqO06iV5cC5hw9MpNRPeKd0WY4qPg1cr
Mk4OvZYuVMV6wfhczEmim1Bc5JU6gKQtfjR3rrWyKSJFfrSZOLG3fnWc+EH7KrKj+39etP+qofCb
rH5x8qW1v92s01FSXiqQIgVkA5LxmLBVzJl6HDEfHghb3HgyPMsa1+5uP2W2OCBP5ZBq988dKfJt
xGbWwfNG2GS4dsZ/Hi1NUf4y/792+cMyL9sDhT3Y5Sd3YnzVEC9uTvLJ1aPLdauY3igbmQX3lbNb
DD83oEdyIO84Aarg3Hrn8m3QbY4SbdauW6f8byWgKISFzx8Spa5mOlzZr5RJDe4X8IA9pMSTc6a3
KPVJMEdTdLzwz82kWjjUP7oDcZwFM4X/qtYvSGikogRNfc92O2Gx+8efNp6VLrUyzPDxXlDWpGbj
f0BhsHejIVZDlYmjQNsZHkSEoVObZPbkRmQPFvmcbHy/Vw9XtvFGL5OlW/FOb3dqur0uLu4LNVUu
D7sD1XxR9KIB1q+kJNhO4j2ZpoNqOMcR5SypkmtbyeARXaNqpXcpvBkVyPxuZf7+viFqx7b8e6/r
bYYk9A72Np7Od8P5uAVLex6qp+6kEajKnJ3AM1wy7JOBGQ4aFdcYmS1yNgekXb4u3G/qCnTHk7T9
RSt4P7Nn/SuWTrvXcHqrmFCOXrohjNotJjkeYLrJLMJiZvvUaphMxmSCLu1Z8vGgoWZBN5vg/lDR
t4v1fmu5fJgVvoEDgcTpD2q6kTLLdYedix28Fm9LP7dfms5L7ryhVC49JuMwf3s/U1XPIfG4E2+9
QdUe7Nxu/H7sdOK17Wyneep4+cnudI/U3KZeqfr2zrs3LFade2SVnZiN8ESKrLyMK5/OD2QXf2ee
O55NKQHtHceyomYtdwqp0FeS/rYMkbu+fzw82gYVPs6QSRLGeUDa6+Gju7YHi16/SS6sT5EUe0Tt
mSoFfZCStzxqfVLqdFRQJ7SNPSSfdS7Ooz6u02OEonpxp3Lu4Is6Uy3Tf+/cTpS3ocAC+b7VtGWX
+DAM530aH/95g/27FG232nSYaxv0e/3Fw9fr1q1dZLN8WI0fXh1XCe0/MCBff9YExipnUin6cpXI
DwWOcs/BwSd/3zcSQXYZycUiAOkYbRVOeybG6hIS0UhW3J0a90orxmUhuHD6ObbALtVwP5XFaQsy
0LPsT7M3vZMJUhanA3arP99n2SD8v/n4f+7zFx8vzGzXPG4M7rO0BR3InDkR9k0qFSlohJRg4ldY
p4JKV4B3RbJYbt6Xj1tRGIpTgfNlUZkB5ZwAN5VoUVrcnuZV4XZQOfxTCQF1Ej8a3p9vofmvto5/
LNUvzn2wbvliQUXzUeZRhiSYTA5RunQoKDD0jU46nUxW44dDo58UTcuP7JdX8yWKDLuHxKKcxnRC
nQ9w+XA6sfDCpKpQQDYLhpH8bWETkUOzO3qH04E5tOhR/3qwr6Tej+mJ6jkDSmC4/eT7bxiHooKW
8e8c/j8r88uUdJk1z/fzul2MKslpsu001iG+3ZjiEVtnhyWDlr/xVKnEdJt/TdMx/nqaLk9Obm64
cNBGMPU3Sa9Jc2aYFz7bfh9LpdMfF4Ox1cdJ0kdNonF4r/UxxTkepxP35Cd9ugo520kC0qX90rHi
TSY1uz+fD0w7HMyXQUIgmz25ezfqw9kTTCsZo1i+pJPW2T7HSXPg7j6oPkGVBAJG7Fov2X+BDt7q
OKVzho2va+GSxScOMYW8EprAuKehv6Smt/3Zvngn7GU1RpwmJx8Peh8l2XnE+xOObStFjWsPv0mv
7YUwo3EdRgqioFCz7U4ObviwCR7YO+s0HBymg73Tp9m2hbv6+3tcDSb40Zxd7sojPsE/vsM7nk4t
ZxdSm8Kc04qtd3Z86ktbqheEbr10aVn8Sk2J18xpvef267IH0bhp056s8S0xv+kiwaFOZS0mIfto
Eh7IsiztMQlMFEEgQgbog1nGLjpTDFD1zMbZtHKmdy91k4bXv4OWq0CfcDGYtzzqStEz2+ZTMwn7
Yd7bkHLjMtP+8p3SqdgDGBt/Z2c49Xe2u+64KdMWFeFw6cB5KShsL7rkPNW46p26pg/nhm8YYu5O
qSY2C27uJEnGnH/8CJIJVYdto6N6IbUJ3zwcMnroiXp36kA1XNfEbLKe48WFSAgqvSYfh+7IcShQ
c6NmhHO+2P2xbrXlfc9XtMpyWsmgv07ZDgOni+yhKMXATZZMyKr74JzGIOmHA9Md0ev0I5+icymm
oOVd17SDD9vu+JsqacsgxFnijHLPieftiC7ed2dDfWyq3WzeVBhn74B9KQ2xGPSNVXJwzbTaTwhN
eESDASok/lr6I3mkvYm+WqBuB1Q6uYKLxlaTUUwOHaQv6zDJKcAQEyHj9IbnFIwSHm2IoQl1PLwr
a0Tr7CZ7CGcwpI4lw6cYxQYYOK74s9fVgMIW8WgZcwuix7ZL1Z3Pfhh7Xqedeu8zmzINYZi9ZQnB
I2zascE6WmaseAxCSxhJa3Qlt5ObS8LQIehC9YLu7rsTW+EAX8X3+DBJJtUHi0CKRbnhwNKv1Y+e
YWd4W3fUGLIrn2e75qZEsA6RwPalzb+bSxxDk2Y8wQnA0hrd3r/Z8ntn1xsk7CSaE1ENmEW3gnHi
osVRKc6mSkb/20xVD4kmsRAqOV1J2x1Uk/mWchvjBoElJ3rjeLTKIryE9jemvRtfTiEBrePm8iVZ
kvFuGd7Kvau4x+C2xqi96R0HJgVAOHf/sHYZwtqLvcVLdzQ/J/sUptk/+eMl1ZiyOVnydt+J83E8
oq7IPPnOr97B7VNYJXNH7ONv9jHdLrENsKcoAwJdTSiktvSuXmLA9NYOePNqV6c7KprXqBVSj/oh
+icm0Kods9KZ/bEkioUyiPa3+mePpdDXeuQWO/gNwjD+WL5+mLZzSuf7AKkbX8be6Dr4aM4/TDfe
O2FR4cIhtEnCwDu1meJDP+42Y88hFikcESVzsD/iecUd9PuPBC/OrTuijUpuM4T5Ag5UeyFewKnG
7njgeO91Isk/uh+3PptkyczM1gzsSEXmK/sE6L0eFthtTLtdc7jJ87wRTBavqi1k0H7GL1xrPp1u
4Jy1ZNVf2K/m8OV1h6jrfcKbeFxtBNrUp9RkDLIeET/9cHvri3NH+fLTngX3Pbluu4OPuMrcNbxJ
WsBAFCFUg+ftwavkSvkRXDVtsfap7/ceKqw8JMAEb4V9e/nc+8M1DNPutUCJTkTR8IX9U7xFn/9D
0pk2qYp0QfgXEeGOfK1iVREX3PhCaKsIigsigr9+nroT7xt3Zvp22wpF1TmZeTKD6JtTskck1kv8
fqLeSmtxmr6FHRUV/yl/Xlhf8edBhFQcD6/5wfcr02c3Drbbn21gze925Gv/aXl4xVNP+tmdf9YX
yw8CbzjDjaftel7FqNeJMDleGvHr4f3mzd/xTOlag4v7ku95ylLGRGeub9LoZh+QVfPAsBKceJ3e
YOPrCb7P2wdSyoZrVjJiJTrvyf3ltxgJJ5kudzpNcPs4GmxW8FZKj7pelv03NMi6n2KyMuiPYBzP
n8Blrx7zfPtsYmyHT2VK0NzdmyywNRfrDCs7iziKkDWe+fFijr/1ac6SVnUQ4QY4tmfqwcRuURc3
HGdkRCwZKq0mwt4X+7VdUsg2e/xjHoZVi8PpQPrGYG/cJjonP9mFlOHlM7hpvvIpvO559q9DvOfw
cTev1Dcui3DUhCOXtzQ/3rFUz1n5gNEcgFFQcRPzyBtI9hEOKc7Gt4WHuPmlleUT4EHGVRRz9vjz
fbT8hyQU+Ck9reMcnE2MLuPlef7iAXG6eGzaDRsE1kotjrOXtc5zs2THed7klt9Gl8qkbCO4zVHL
Cm62t0gc4XEKN8/jFygk8VnAtH9d+exdCNewmMWOrYo0v+DZO97rcU0TAKP4mrdL1IjPsFXXEmfk
1ogfacnP2y46AFe6ecEn034o3/2fZhP1kPWsIYecvuSo41bftdG1b2OOr4v3mdkT3EiuLpFxsC7i
xbrNObPrwm3RXJpbLdiWLFwCGDgiDNo6js4teH6syxtMzRtzMHzkLlJf9tmIOXpzh/gtNbv2mw5z
SBamehoFF/Ld1Eq6Oms5mgkX22rLInF4M7FyOConDPtM/HUddNUVokluxA+vJsqVdbLebkkoZEnL
DIkHZ9JjzwbIzTICmL3Oij8rszXCvNJ7rB+AStEt5wcLLyp2h/uSuFC+xlU/85XXKEwt9DyL1s5b
PDj8aK0nmvr5RrA9aAe8uFQ5YeMpduDJDi/mortJ8QYLByzLl4hUTWMscxZLFPFN1MpO60lprWQA
C80ir83s7HKpLchLtezgFwZheEFM2BKn3mDy7PkYVLeoLHJJcsHpIYuLCC9b0AKh8PH7jJQvvEdz
E8wMb8CUoY+2U+ICJGoIMpG6QcuncuftwrC2rEjfRgl6p8oJNBGv23cR3kxmPTd2GETlhK3let76
vn0gJRKTScjYFOovBXzA3PDnPgmWwBz4pPMf4oIiw7DDbmyix8GbHY/0eMbmtgm6F0owGnD8PSfP
KzFj1mt/mQ0YQ7m6MbbrKseO8xcbkNfPZbjkfW59TaRdWNT3CrssTGZjujJfv9aEc3eQ1IjWugFw
IH6Lz3TbfRY2TswhiRGbxKJ3DGpxCYj146ww46/E6430HEyOKKhWpxgejvOeJ8Hqjt8nNvbfGMLv
ytPALs5uCZHbycaJlX93b2aS6V1ZA9TY+YwkQ1ziqN4ZJJm1NZ+4DXDgMOqguhaBvuk/+FmulKxC
pm2B6bhMps5b/rGeqCNZbljebHiIMnzRcLDjqIjNws3xUpt1/c/fv+yw9sC8XHBTc5iNeIwWlM9u
Ose6DiM0cBz2j6+nfja/mkxNEHLmxZPvrB9hqKg5gE5z8rbw/BMDjkGWgTVVjPL5u3nK5dCd5jNE
M/C4wn0Fn0B+QTz0OVxV7z3aZNPp/heBa3Xkij//gBGnd6YqzrisTcl70c3O34AGSqRPn1hoLXUH
JoMJ5HgDJ102lc6FZZ3ysMuPrxwfc4eifzqYVCQdWRPO/vt0+lBK2HO8oDRpid8J8IbYzpDMMvGd
7Purb0jB0bGtO0b9qFMKsZsxbHwy/LvQCmEZo+noE6CAjAoU0mc218/h3HJHL1tqWJg1PMRcge68
vp27xeT3sOrvhMCBn3A6QWn154/tX0ZaXG3NDJmI+uAMzM1k17LFb46XJvX8G5NcaUQbZSI57a6G
h5boWlNjKPf1dESQUU9AlCx77tBmDmBAxteDMqErP/Wm9ww70FfEdzbWT0PKRdOrAeBAy+HwZ+bh
UPzOvAfCqDBgG5g9ZFW4tWDXaRGeS5Up0xNIPLvvdMbVUo5oCprbZ1Sar2Wz3JdvLtJ9T8x3QGYw
zTTmff+Gdohyz2unjEnTIUNgAgPdyTDZG2aWtjhdgnJ8Ugp6Bo5QxK9ye4SEbIK7e01epaMZiE/+
ii+2e9dKbPi177eFhnnI2YCn+Ya7jY9zJYiUA3WZsazYAIT2cxJZTmvMeoTOX3S6siK40q0llHIC
IV4HyUfOUrlYUHMEdsTeS7qFqP66bVXCs+XqAqdCz7ljz6CWFIkJzpuUSFIiHh956dubklliMdnt
0iv34tUxcV5d0wBRL6JB95B0KdvAIfgRG+YNs2bZ/FkPjgRo16KwZ7fxbMCPKJD07VzkYD1YG0rO
/SDIUJvl+0aWbCns3DQ1hGWJCMwjMxfPMcXItrbHv+X1wJnmroc+KHzPGjcksY7oSckJfv2kxhlk
gnG3R4M+ftvyqnNWI6epa/udO01s9ZspvcAWu9e7XKP6Fu/DUT+O6U1UkdAbRV0zeNptUVMqRlG+
9/Wg/8eBtX8M8IB2Ffp/UadWz2kboiBCkaOx7VyaZZpKjW9k/+vI/vZK0ZJM34VdGD5NVobVuIqy
IVt3W/71O3LN5jlaPyyIsnPyQC+CddSlZx67Dxt97z/5yHCaOTnD1JpXYkhbim5X0HsBOTAMpKrd
LRJoaK6gx95/sRfoCOuHifoVOZyxxiDSxrYYihMHTN5v20pGNP6gAC/VcQ+Ixrssf5vYZF71Y7bH
acJJYfzMsHNSZ8lv/Kzs5OvxLKra9OUEvRWmyBesPv2A8wHxfctSZRq1ms29sr/Epog6+O3mL7z1
D/O+uuyT8ZYUWa7Hm70Xtr+tXCdx6ABtwJRMUCgSHrqs7AxYOKVXxZh2Q/9nRwmlL86StK1YkKrW
snGwzpaDKSjK+KrQsIg0msy0y2XrJRbGYpEFlHsv+l/WC4f66XrixBEXelj5XIbV8hD5XbXMgoby
MJ+H2sN8+R71w2UGxkFwL81C147uldiC8lZme9vgs4TygU+LxsdlVwc5KUVIJA9/qo3eM/AdHqOG
Eq8oM9uHkiAVyGN93mvbyAOxBGyTfUcCFjXEa/W8i8wk5uv2NBXwQkip4G54IWdwgKNoZQdKt0u9
elYOGeYArcpTrrtXO9HNQWSgzx4bXxbGPFaduYIY6MFmaPHcJChOaHqU3SVHyOcti9WcXXx5H2CH
uUzafJ04g/hHX49r5eyYbhrnqsqxzpW5Ozugcgq9HLAguWPpyo1ifVgezQNfegFDpYsIHTEXlRn3
XDAPTwEU9ieUA9LL7B4IBpcHEMdWX1t4WAEL7+2/5OE6PjQpBzMVJmVqI6ODYXMJh/seCv33mrqY
+KzPdYQzjaBvxv4QdXu2wv5yleIAecRSATmpgsjoRKJAdw9USOAZimc4vGkMEnov3hgHOstUp/Ce
Obv3ZLf5/pXWTWwCG94oldFlRlHZia1OY/H8kS2Ai07H+cj7y0szTCdfLuFUnJSI6+FXuIjWCM6B
I4IMCn+115wRPe2SiRj5ALHp+GuqROwupFbKbUGFy/+mBhy62kDWOi3o8eueIeHFJxhNfrAY8w3C
nslUIk9S6tmnLE9GZh6faJ8lzUU9+9K/V2S5Bl8JxPZM+NTtrvg++PsB1TZ2obOv0Hfnp4QE2l8B
HEZ0118xBp0ETVGQCiU/ttfCtwH0rk4ItB/ki+A7PeC/OwbaWyDlEfZzCOSH0exJy8VCVckKJErY
1TpnHVjpJXTiXKVy2gFFqP+MDmHkbd3b3r2oY4VXC/INE9oXe0WXtWKwr5JCOxAvvOHxJaODzsyf
u8idU8fjBly9TetDj8RRNXu6lUQoMytHTjFe1G5IAbX4iyuJa7SEOxuas+/MmXy2mG6Tad4Wf8kk
obmdDMz6H7mGbyxKeUqYVRoteBs9VBuzWY8zd0ZBf4huM9sO9Sl6xInijT7mpBW8TQ7OBz4/61bA
kOJl3Qvbi5M+RUZC7U44IyfYFTovtf7Vwh4dxKyZIdDdDAsXz/XdJxXTttxVaCx71Crh6dKWt5t/
itmRVWgdOUE/7IZpLftmig7qMgkj7DSE/sea7+M3pPpRDZ3iKsxP3ElqClXJZnZd0gOYjbqWXXyw
QSrN78LuyBtrFRDzI6PADpWlcC2GIS6+E+JD5xzgfXsy+eoEGd1VtlN/tJs9C7G5rbvY+6aSXG1k
72RfE3iAdbkcTrDcuI3/GEe0CLT4MXjCiFHb3Nz3X1Pupw2xAGK0B50DcW6TyZohIKGu2t2o4oOf
LHTzNXTac2aMK9HsWDohzxToux9+nHBx6h0JWfoRefaYfszyvPvQnlX7V+FV/e2bfMAgNYJ8MuA0
7Quj8ShIhxIstzSzzjpHe9gPeCCpa1BQf+RXN0ttVJlMqhAu1ZnoYowIUNm1NXgmK4CPBI39PQSh
DkLFtlNj7071Bs9nEXBq03Q0FqfwBSsGyanNZOD6Y13eLgc1F6TPj3Pw8gdcX/7F+/orv/f192KD
wylBniL1t8oWPYMrFF3kwZyWJ+Vm/iBWBr0QkzTmRUYKIP9U5oGGtBi6EUMXy0DhQLfZix4sDO9L
7+AHlzCKqKlWanOqxBVXoQW9FO7H5eEHHAWzJsqjnhPZTicvq5+dtwJgAlRzJiwrDQfjvUpZUYYf
QtXNO8BWTrdzPx6+VotWi1xqJQJFXvkgX6ygYII1APrtjjnRgfvdKEqnW0QKldnvHem9VWGkaqou
EJYNU+JjCaZ7a+qS0gaKI/+9AAKlRWVnM6gZXrRF2SwqvcOHnSJsj70E47qxFssB/irY5B6gD9TV
SVD2Cx6nioqBK9QWB8AdjnF1KR8RB+bifuCA14VzqjaJAJsOG46V7/698KNksX2yO18pE6LaO7Tp
pWJa82nZkvh5c+0IV9WIR4Eih7u4Wj/QPVsvoVXGv8mbg3XaWPnnQE4AWAeGSjXnDE4jjRwUdv/v
xoyubCnjUzpa9YkYaT0X5KGT+nURyc1NyAdrTbvdSYm4rVTvuNBIJpQf5+tnZqhfpdYjo9FGcKBE
bpohWrflp+VTZpamztl9q5dF95hTExcmRwxxk9i1fsfpfujwiTpYPMA00igQqyDSOX0l+yev/JZN
Ag/JKZvRjqy891wjHn3Ve3Iozz5OWzMbvLbV21Hu6j0aa9pdkm6uiBUlkZXBoWdFw1GqxFvt1pSs
OUrBodwyyzN/xBbh8Vyxe9AP1tfzumTmeZpJ0GhGIUnLXiEZR5hSrHevcDQauBQL35IqYflWYdDH
uICbAIBWc5fboRO9aFRlNN6O5yYSFTDn1xPd2tIFBDZM/Llnx2o3sK6X4Npy1hxCD3AObgAIVMK4
MsHi9k2ZuAPEUQB3PyIG2sKnen43cBrsPSW/Y/sSQUrYPaVpeGJz1nhOWFHpvwWQCKx6OzvGvzQy
yXzCbTrpLEcPyDxTxjF6Xt5HnM3HxjB/fZlhm7H7fRlt/bjd2atEje39MvPipz8EQ7dTajai475s
nKjpbPH64mEnBAZVgHUbSmuT6abV939kM/fFprEnz5/c5UQqkcXnNgwQigmdIoki9+BhkIcnOt5f
fMRI+MTBEw4481/4Q8ysgVD9/NPpd2zMVy9WVxNnrl05v1lUGD3RXOWoGE3vtQmrVKH4666mOvJt
wWFlwUlGIOisGFPFG7nuS40+lZBno3zZOqSmDpIqztR7DvglfAwijSGYUGXm02hcJ9Zv+1RNVO8q
2jNYXlSGYv0ez8/30zy2aKG+ihmjFwQxWXM8T+jPf0AT19kuXu4MB1f8VO7TnpzK/invu6scn/EE
xlskqABLOarmuIOX+11jX/Z97KppL+mJP3KX7em7EWvsd+V03/bTv+ccPSAfF0Z50LYyVsr02FkM
ZcmwDE0PI02Y+/vX4fx88S899ZnI3UpNzexqp4xEDRqVqCH9DSP1eyK/44LgToLsrXiDWEVjxl4Y
TG02IiXh2GPC9xoRe69Qkef04jbgF5mlX+ksIaEuYqjJ90estBGBb18M3OMedpIIZ3gJw2mzy4xI
o6NP1SMO+7plPfBcxPnHu60HourbWAmoUX+KCsoBzNLH6tesN4PlCwj1Lv7QeLgIVUVfpbMoCYsm
Z7H7Utf2B9Xexe18Vc4rnxkbHhdxpp5nBlwRODe/2ZC7ZB4fbdzq3T73x65Oo0JncRSY49Mwg3QU
/8gcprEF91Jltn8hvsRT8XhaNX5ZcJe3myaYsrl//OTwpSTsOlrXJL1MEY0PZIKD6Ry+D9oYRQT8
RXdCyaF6Z0Ds+3bdwzr4QDpvq6vE8GcX6st1G28/yaZ3sUkftP390fQ5+jdbxgz/mLfW2w6EGkGx
puUUWOsqyhU7q5n1BJvD4sN8Ae0KbwXee1lgegMYpLaaqpauu2xEsTp/x8dYHhGkztcIKnrwbnwr
uJif2Mf4xKBqsFaksH3KnfAAQqFaNXV+NZJu/V+7RzcWKU2W2ltT0EOCf/EURyprvqnpzQ94cLw+
9NEfgjLX8f5fwfzB/+FxrLQoju7UGpBSX+DPIjzUS+NwM7XYvAUI4qIPPQbxUGQpEN4M+aJ61GeX
rbm+i9Qww/CryJmaPBg8a0Q+gsLCi8LiDCT4KYPCusJn5f67NIddc1Gr3M0QXFNBl93UApg2RIOZ
sYINWtbhPa9mSCsvFyctuTfPnA4/b9eSk3t4Wya30WAO9ns/acsKbHoNlPGbURthNnOmssEaxP5B
Fh7ixnwcdMj4Fi6dSAZ+GWyzTqu+LtcY4MyHAb5NhAqQxyn2nQlyTGz4lxLzAVQ7TMQnJAwoqc6w
YylAsC2hHTfIFU1ttN8BX7ZluQfq+f/BN2CSBDLP9ZueSmQtvvyklmsE+CULR0NHdPGH+OYrkO3B
Y4DwQ2h+T1BXs7JhfmdDsSLFoG1NVwi1WECPu9oh6+m+1RFTuq9stVYul5xrW6KLfiT+dKvMevaY
6Mc/tHTeAIrjWpUSBETddPf2DAe5oxt+0re/fbQLb5ZaSaBDm3cazwbl/qnR+NVBv7tIhtPW/KoY
Rauyf/gwWN9zCwgnRXhwhTleQnSJrnc0ugKl7esQW7Re4/PyNs9GnGmHxH5tLo8JJOzYV5RmyxqM
QLTXpVkSPCZre+j/lhhPMKc3Z45PqgcE+nXAAAITpeY6Qw8Aebs+urfR0iWeor1EVnCb/88zj7vB
ergaK3HLVcznS67MMrFd8keZaQFjUJu85pJfS1eqTgCwbPS2PCacqttsMmd6cyo/k4+3lzyCa6Vq
hXI5s6r4tzfCG0Xzf3idjv+7yfV7RNd9yPBn5v37ftSdoLSOQGcGc3Xl6UTF7TteUzIrmpuGVxft
LbVqH86SX/0aiYBU61So+oQ+faF0CoP7FMaMwA1m8m0qdfotHonYa2ABvJwKWQnKgmYaj2CjKH0J
Rhegeg9q/CnQkGqwobHyXtg5t5kloduOmBFa827Gl79PIZ8lygkcvygs6a7CugUcn1A9fRLkbdnA
IzcF1Y75UM/vA6rx7XBGvSwCZoNUlF+HpBijxzNcDmhrankzqyWYIuP4g6m+Ka80vNkyH0iQGwpQ
NbtyY+65puM4dKCV8oZWoCeeL7N1CmjjXhg+R0yakdCiVOf1oe0+JDPOojoe/B5w1NssYrDmuQEV
BhmE4CzsX6w72mB926UxVLsUacG3odsMCMn9vDCoJidi9SZrEepI3b+B88IRyewbwYXSn0vWSJ9o
8msbUTSH4g1jIgu3aGAXvn1bME8OXzCEFwKe/iY+2aZ4A7wYDHv1lKYqYSrgS976gquei3/bSWH3
WtZwxZTZU9bbQY/f1itov977fIjAnozlcvKzk7u1paZ+nVGSDNz6j8ebJQi9EsVz9fU1WfNnNEI1
XFwHqSE/iVJI6adzsR5QrgjWq9J6fadRylgeNFWbav9UBGFfgWdWtwT3hwNiiSRW+IiGTDx+8IWC
f/+AHgNCqNXB7F9rMG4NZVulgN9n9N82W+/X0TY9de15ld+BHVox7c+xmuCevifTWLzDD6IMCDCr
uVhaZ7fTCvu+fuAGdTHbP/9GjdRY2b7Pdo0OdagfenDlvc6EHa14rWtygXMmPEhJvq+xGmmid+I8
+MmGna4iJq+Ip7eSyLXtk+GgcxUvr7mtfc20Nc26oxaTuM8gFhdD5hWZ4eVtk6JVpueCnyOUbdH+
rjo8VfEtk8PCy34Pp3jJ4pOan95FzbF1ttrPg98orbh08LYcPP2P7hWcipzfJjRDeHnLuzvb7V4e
WygqFtkosdEepsJy6MnJ50nErPcUIDGUmhZLy8nxE6vIAtOsU/LhRQoXbeTkNyLjZXwaoGcfi9Kq
rDSkDo5BdGazwbESyanKZHPM1HCzhc6YBJxlDv51c6eVRm2ACe2cLQFKsJIDYHRuedy3eYyD67hn
FUtYUg74LRp74H/4T7oBz6vFXw+8xfTYVLAEE93RBkXwVWKGAKS9AE9l6o+nPMzls1ieVH+YRARn
kNO5BJskA4fYqkNROWo5srD4a4ZCD3G8gAI1nbBX8YkzJK2P0Vv4vrKrpkUh8NdBJqqWViq+J4ID
DdxY238fy6el9X7jMAiin91f/mMcuA98mtJwIv+LJDbDi5CPeQjYxxSuXEEzDKPGKbk7rLLd8S7J
i25tIHlna8Pl0cTTcvbdg6N1h8xSvdDd1uIw/JiXwtLYO0CdrohsDTtFJWt/a9gFWdIwysY/6B2B
YCakMV8wawCLNMF9V2vEI1Q5PtP3jAH9p+jWZv5H/xkwkx2tSJ9AeuY97OEbTwTLigN4pS3cGXlH
0rBO2gLwYCARJZAC99KYj2f1XTLpUME/KX7TBH6qsFCTicnnyTgNAECYoXmoUDfgv/HX8xaARJ7i
qAM/tMV9vHlvSzGjqQc9/IlwUbJTmBiQpdJZqNQWxUMgs5ldgRPp/+bgBmEZRgPa5yvd+s+/K+Qn
nUKh+2/RKDpCVdfUmOL3MLmpQ6sc97wXCA8em9lGgSydyqVb7L2D5+H3tE41IUu4oj4dI5tfuMuz
pHKT7vRFC4jiMezMmBnvBs+/NfBy9HVSw6ovpM5uio+IWvtnWIMAlQdmAaiTtxk73HZbsW3q7F3s
e8tu12roYksjSF+MFXvQ8afEzw68vk4fq6BxNiEToM+0I17C/IzG7d3YtK/YPg4Rc52Pqt/WGOOe
cR+8Oa2rwFgxiCMDAyacKxUT1v3jBM3IlFdPyOPuNI+xMs2B4rZtNrUFwErFcfbyL8swfMsD2Nla
7Y1xyXPXWSOaZeEcbP3N/KQddqTncaisgjDbAlCIRTxb3Ie0LDATsxBUwn77b+7Fe8pTWoeR8mtF
hUVZ0WkoWJWsqtjB5RSt6c9kDKujNnUEHDfEIlskdGO0CYpB69347v5H8kg/2ZYfpFJNs/A+MZVw
RgEMXDkeg+t0S5WBkciYGDm4haAL3Ah1zywR5wNRnVOKsscUPnCtfrnClp5ofFQIHTXdH9qW9VWz
rqgyawi6m9hGB33cdQ+d1QGSAOzhXONhzkmHCqpWVWRcW92ADaei2poZqdne0Yce45gtkrzM5ZL2
rBHXlnkfrVKGSBwmhl/LZy1GxkvIpRvTUCc9RFNHCK+ectg6J/a8Un0uJfTFPyoZJJ8L8NfX7cNQ
wbzDhrIj0AG8NQyHhhD2d1QKap6I4wtsug8A2SiGgmKrNlbvnNqxod5t7mMuFFrv3lxXJK1Rje9t
wB0ok6QOnpw/Pby4BiggYBdQEYMy/IhdpONenr/UdmXtzL8bNv7nfIlES/0cSuGt0gMhTINoEZ+1
EluWKg0Q5GeOdHdJFepvW2f2Yi4o9FihljoQKgNmROF+EPU18+dWT8xtfAWyVWVGiXzxKgw1HmfQ
v4NeNGJ+/M7Xsd/+o27s0iO5QI+1eZ/9enKgLREShXRpUELIOabDVBLcySZr2Ad0bQa/RnL/O0x7
sW9kbeFdzFMbQBA1VHDj7qAx8Y0ruLzBU+ZRMkAq4H4De4HXFW5LfW4UYmu3z9t6QMSar3wMFPJb
wvm6Y1d2a1gd1YTHVgorZQ1TV/+4V3H/U35jORnEo6wwu+h0gUQbNjiLLmuvyuakEahh8jUSHgSQ
59pkcr3LXNoiRiBlpwvkVcZHkepiSAkoFbG1rsiCM40WkvVBhPSpJsdYXtcfQpJtXpbivTNCR6XU
5cA8sZviFgWkx4gVzLROYi+64OOgkNzncXKRF4iwmzUvGDDCn65duVk2vjzkcY5QDQjv/QZU6HNO
M4FD633MxxkUEKl3hbNMH15Nys3XL3geaWFNFTinFjyh1qxgFsr5h02gqD9mqplZdBEAKD+qazo5
M0vPw03nAk5l4ItY352YQGihNBRJSHOHvyOCCgYJZO2okuOxHK0eXWQBmSFHHbS5Fg1TCcrjjoab
bPQiyFAUczlNZ5aaee8EXWc3yRniBr6p9/srbig8L/MKohlF4b/IvXg7HelEBY4+pM9N24ZkcqgH
ZfhjjK5uRcmRdwAUhw+AWVKLgJGtUWdMNaQoubmqXkpykzLctPyKHl7wFqBTW2fEy32ULISY52OI
6skC/XxYOfj69oWUgknexCqgqJ8TlHt4bVD6McR1Y2nKO88OoLp6CNj/OwzX5tbvb0D0ydfsUJzD
LV7MZyXqwlQYPJ2qXV/2BIb3C7fGSBhFAFUCuhMsdNqjIc8YpF+b+tes4lHRW1Sk91h3zYaLG2Nm
Kn/LtvfE8IjJ0MYc/FBDZla7Bzv45hkEn+ZoJSGd4tawurn9vQJLE/eB8gx+IFAAvW2zQ3sIYKHN
0ig0bNuPnegQJmiMNyG7LvRO7KNgpS4L86tVDEcJ7QSjTZoyuUzZJtg1Ywmm/YgndZedrhNk2qFJ
tleaDswD6E14wDHRoGIfJKOys8rxUcmstHXW1rlGVK+8Vv4wmxXVtJ3Ae2P39BMJSp96nBrTppz0
ud1hc/VuAEx0XpX94GgaWIZ6FD4nALbyySnQ1wUI7JNM5NpqKGgPxuKTTfud4Au1d8f60Op0LQO/
xu7s3h+9kGh1vqJsUZI/bP3hft4Mu1n1Zwq4XjzcSiMFmc4OjeLXaZEiOr9dJrQRvAee73wOZWr0
R228hIh/wZWUD6Lrdjq8mq8LuypwazWvB+EPYxZBZVrodv5h+FBexrfnBBr+E7YxkGx575vdw9RN
m7TwCSAu6+PyXt9oBtj1CHYeHhcXDmJa1OXDh9amLJeDI3weHIoxnlEOACyqkuLdnz4GlMI1zjDP
tuzf3RTNHA2TOrudCwZqxUrDTBqCV6TQZXfN/EARvaxnx+IN/3iJYqiKLvwYoG2LZXixL9/1Hcgc
hEXcHuaXAVelWEoNgU3O5N0RO2RGd5pq8cvdZyH3tJXX2eDDFKXYgMX8FcAbwPbODc0ZM3XJAiOm
1Cv4fzbK2LNBR0rH6c93BmouB0uOjrOL/4hyRYr2tL6ls9kZ0K5ON4U/TpAmOZ0P0GnWcUDqPyaw
a2wZc9wVaKctMdHlaUbYKQQdQB+lCw6Q6QrciDTGnccHeXXpwPgAWAcgK7+YBmzcqTPTBnPanqtk
8bQKizjVIep8Gydx/v4hfz9Kf6qLKGKv/adrYfQUjxg4O0WAFjH1Ld/gf6h52gl/oMcMiIoMPCXQ
fEhaPvwKIMf0BRuRScs0SRksUhK43bSL9cNoCfl0sWp/hDlTNt1s6rkKT35uuLGAg3pbegtDcgG6
/sSZxn8Pb4IY623PDEmfNZuJycuzNgl3gotgYU/kLNLV8NhHnGHVGyp4hzrBiXpSeb49vUsIxQfM
pAasEL53CBaDX52EYb6KTVvN+YB+KrqAqRarizpRNdU2IzmKuuwARasFRF7G42t5DjbXgJGyZ7DF
Zmscb1W9ndBJXa2F99cE/chSajQaj7VFo8iZQXLwpO/rK8c7heTDqCkk9RvZAP+JbZm2jZiBEjpF
cCcaf+HVcsQVZ/3v85JR5b0X3dQMUdgodDVMx0HRnehbgA3QKiRGEHxqNiSlVUDrxfWb3DITl/TL
ONnwivqOOugiskSxKZz0Mj90CqkGVDJrmTBRLm/TQReeoyNGS2JKb1QvePoMcREZt3GHQ/Gx/s4J
n4PwcWgPfzTkmKJ8F2h29HKcYv5weK/+54e5Sgp1UIQdgEMNDzvgN5qPyh/gICVz/3OdJXMWKvwM
9EBmVi9EWV65IYyEuGwcLDit1xWSiyWQcYTQaLOYLdLGobp5jsmoWDpcTI0njKLv8j70f3788rKv
GcN7kC1A35NB/ZopiQ2aM+DUSwNQZ8PKjUW/9+EAmlzOvcKaEXGdMlAnU230SfA+NuJZbKAvqINB
gAOx2cUffZfID3Nks3KfQX1+zcKYcqb+QZY8p/v6J/aIC7cTknyXLQ+6A8+0J1uXiV6yuctZJ2zP
BwKSkfGffV+u9JeAK+H3NkEyof/L6BUeYtP7Y7jodxMwG23opxdTLUFH9yz+pVeYu8HfDVylxk8l
ej3Cjq4cnXOc/dhsLQ32A1S248aTGH3VzTTGlJP3Hcrf5KAELa3zYH4Fn1aAITisys0a/LxLYWro
AnSsFAAmY7gBaws1fAlvlXiv0ZAcyllblEAWWBAOZ9pieOzh6tsSrTahzUWzeHBWc7sMNGp3E9EM
9blafziSys6Zfos0aGwz3WsrKMMAKvztIzMHq9JdNQ0+PDege6g7oEXfEx7KFgNDmt3eHVmklEYt
cbyCdMXmsbCRR1EVv0bl8okr9UNe5+0D+w9Lh7U31CfQ7QslSyW1YsOVRl9pTq+7vfU7s3NOUmk8
LPbGRUZ3px/CNEJIkomTUqHEas9UitFpw8z5lLt0k3/G/k0r4bPl/wCcvCskLIseGbtNMrxL+snD
bCq3VbKDvzk1mI1nTkP+8BVmQiW1dYy35vXDTRRkl1zBWkqFsLKF4NWSjnKwvpb1Rpd6mxzUtIzq
NJq5v20/AnBjfwBucbdqs67Ea0Gbj3SCir/42hqJOyJPGPthPExlhBt4mvBAkzvCJvyIYGuCKkT4
l8jbd9oB1h4x8fjdU+uo8PEkeq804oTgZVfVwBkMLZxBatlFrWCDczKx0ENk7hW/UftrDR8eOccD
BzXmXKlFtj73mfDz+1wfg6XCoJ+X4I6fcfydjsqVi1qaRmDOU8vALaA3YTZNGLdltxnVHLTWG7vC
loDpGoFiJGLfvrl7WEY0MrdR3aL88Ir/SDqzJUWRKAw/ERGAbN6yiuKGuzdGWVoIqKCs+vTzZU/E
dPd016aQZJ7zb0dGLSv2S6S74425TShPHPO6seoJdrw+n8i70+2wEjsYRJbz2hFCq3iWp5oEnKcT
mAg6t3z5uE81YGG32J1kRzPXDQd21TCxbCKA1qn/8ELgL9pKO9/0qJ/hoEYt0AccTWyFicebJEIp
YlMlBYrEqWxElgGrutpOabBn/gfFwtfOEbqjBA07cbzycWHO0OkmL0v6h89q/KRVGA0XF0gJVpL7
YPq0mPXs/zU7+izjGX4m9+tfLjnPawGixXtavgtH3a1yxG/duoPXXsEfapPCxHNJUhJYF40sgeWT
SzalBZLs5T3AgDfQ7BX0950PMg17XUzUGS0R6hjQfJpYdZwbHGrHI8ttaD9QlrQ4kTDUqB9HnHMw
Pex/dlGu6pf78lgDOUiJOQR5BcMYpDYZBtAEQhlHd/6e4tyKaUul3RfFjEuPyvT4b6ANPY0tFJ8R
ajjZNkjTmN+zefnapZp9ekXVidaQh7XE8bat1y8ranS3vMcn3nLhUIINMQczBDprFil10NB/YgQp
9U2RrB5M9WhGr9ztyQxg7IXkmBlOwE1ROHLvFIRBM5GdUcXdhck8lHxGyIH9+HrPJiiqiCOqXwGj
UODeitDIZ8YPYAvt56ddpO2fJTt9F+hpkDXzh7VuFlR1yQkxA/p4WBG7Stcnwk3ZbxZfYGu2gUtB
FAAacSFBwk9C+nQy1sFatPkwD15V7Tw75izgjCMDSbYtvPVSkMOvf2m2+YJ2Y6FvwMk28FttrH+d
nrlW++btffDLYSlD2KhQhjltR1zSwvhETQ8o7dJx0qPmn0ijtNXcd+txvGvZ6DFc1XUgkTk6uQ3d
x1yq3VTQ5xYyG6eKKDM1VABON0rPCCHe1f42II0FZZn9yJ0HpX82RTTybD01n8oE+59cTYkrxTa0
6ANoXGAjoJh9ygf6hgenPWSM4T3m2ntFw02EJWYlp8JIi8aIhwBWoJ4Z9d0/YRU9seeub5pX5n5+
fgZKb2dQpsgpav9r7jNE5BJeliCj3GbiPQkIWGU5NHlk/4lmivtK1+K3HucExARiKGk2LjjYOPIA
6r/aAhZdhZRtKdFdZTiuP35dfxw0c1Ay8mtSWW71ppNcPMvRk9AjqgH0Q/NOCQ0llFSOn+a5epW3
QD6tEACotlJOs3r8Ps2ZSj6grVDd5M2MLuHa+0B9nEJTFY+DquPAv7fe7ciAw9l3iOfAtTS/BVt8
A8i6nLIqWr67cS5fBLIM/E4FvmA7BndJFHDXY09Ehrppu+VJD4zboe68rHSKS4nSXFl87usPXLmJ
gmqJZEm7u0BMt9dRhU7SXFJN+zVb6IvQBtpBndLB/RL3igdnk5DPAKv+cVOU/TRn9FIqmkjdYado
iMDmnTzcLwDTit5ZHrofQ+T1FGNyLpCEVH4H4iG//1RtDXTz+c4/lFLc8qQ6t5Ror9HwBaPi5sW2
670HpSMKs/YgUdMVrlnECflvX7dlzhToHq8YU6y/XA4WW7WLmCYcbp/RPmd7JMJg8jpfRnj/p3tV
CTjq+ki7FjBGNOkeO5K+KBEWnD/xrR5TIA/8YbvocmxU39+MDQz/iPqjIB4/5BlUs3p8UwVQlndu
DcjEZo4onuRATqbdLYKk+xw/ZFNYMaKd16gbt2BMkTVBF86TikSDxUZoOQ9The+LiJQnFgb7dfiM
Br1zWyqbBAQkd/SMwtpRYQPHn6j92FVYcu1F+KJjxSZdOV9/lmNeX+oy+5X7PlejO4dw6dzHBVb1
zjGEE/yGCH3XyMHw8gm7VDwQp12hORrjBfqgifLIoNar0N30P5+Jcml25VGLb+F3j8LOYvSrPAJf
MBefYKgIgTPFO2PsTo4yAYumGQ8lsrp/H0gNSgRm7hCmgxNjjbFrgK5rw0wUztYJZ8DH4WCTVgTA
QOFPWcQfMpCscUa7PO8jsiktUuvJIzzfFOwSryXxdX81Pfc+J1yOKVOhybqcDVSPYwAPZ2UnW0qh
itExwn6uLu9RMaOpViL574U1en5atmFHhbSVZ4+Wft9GkAW2M9y3i5ZRCtOOam8LoIqF3kNcOpjg
oXO1wx1aVf2GzAWAC8SFzCaAarMZgVOXz/kNV5vmajMuBAuxDyyPsvVBCiZxJvL4O/CgjV/3kR4N
dpLll4r93be/tWC60itY1R9OEY4LaBdOMEtcoe6vCWT0NssbIflcMKDVa6Y5OY1VJuwLFuS9Zme5
81W9FgZxThzOnxWA2GCFTWxzlkb5Ub6kUz5F2pHB1I9epBw7jcdLHM6rgAJTY57awIbEmstLSAQ/
NZATKnvF7YdukYzV8unC7/btbMDAvdxDX4qNhWFIsIm6PE6QAT5yPyV5N3MYU0kpWAGKEK+cONL3
/C5y5w5uk+EtGqupQ9LGg8EHzC8qp4QGfO6jjBht1JxvolCkhyMzXs6jUcALIgiDZFqaG2v5XmCU
fMUD2uIQeBLtzbZFT0ABLJ2LWSV5xfYEARd+1+QM5IKjIKYAhfTHU2gXqSqiwYR758t/ajYa4s49
tBRM8zsBU7zeYsnkheVj8jkr18/IYlRXJK3knww45olelMseU4N8S7sm/2+X/ulQGIZLDheN8vK0
rMb65bk/gVTC6kbYhxBG7d7KxCDNY5OfHHKazvQg3VQhk2z16KFUNuk0wRiBRCJbN4Q2nzAeF+7X
HNdAsplrkBm9rs+yvjsVEavE+qvhCuMmQJ7+zddv4KEiZC0MsSQo9oNiinyqQzKMKLKfqfvqXfSm
+mCrlpS/ysLoMPHQbG2HBErXAeD48LmRj/U+pVopGyd9c+oabsvlPJFSx0sFxkQRWk7eLUiWl35H
loVNT2ic9EmVBZRT1Ywa7svAgBeaw8oBlQUP5dyBKB3JiNRVMv/uDXObbl/XyNxH5/E+TN2DVqlL
9zW+L2TW7QERj2eoTpOB0PuPa0m6RuF8joPaU9nu8THdaII97eO8kDRhF0KXgdRA42IC25ooOWdZ
JfDe9/ozCFqaGU8mrNNgl4bSqRfE0CJmJ6b85tSQczqzIJ6mIy3yXcL3GzjG9HY1MG7ZwgYjwHr2
Hen3XqFV7pb6ovZ1FgjaMo/93mP1NRD7oFgyj7VHhSqGKFCBEFOP00gm7vA2QtpzulbMKC0DC90L
7KfzhvIj/yHbpPcRV/uF9Hl56lzEOoBTYKqYdR9ZmDcxlvrH4NCyu5l+D2iTOrUM9MXtejgIWJTK
4QfgZjVSJBMm+/tV+/vu9W5lfpAwtV3Aq2+IaqB7DXJEUcPK0/dfUYFytfGgAn4jmVdGHzpDCxGK
NO8RiaqemvgArJa+TjDs0lbQLDElCvE+CV1rtD5zBcu5O7g03tCvJUc6M/kU9h1kfdFeWM+q5iIa
aBHwoA0vZ/f1TZ1JDOhkLUiuQoNFM33QJxjG3gskQx9UH5QyFR5lxPY4aDdw6E0PGI0BO3n/UhVS
9/dPpzq/CXR8j+WzEQ/naHFaGvHUtU6kWHVL3O4YIKPncSC0Y8qco1KCvt8X+YintUc1tcst8CUl
HHKA3FBx/gwZm1J3PJDUK9R2GojTmJ7C+JFod5AyT5VjMuXtG39idRHTBE2yLuc5QzeMsUHg1Px7
4zhIr5QtL4QIf/Qtws8ontF7zhnRhsU43wzrP2Bs2m7USPfzm/scK4PNY1o/x/Ip7vEDAf38Gd3q
AUlUO4aLmU8m13JiMt2h0uy6cvRBqErhV//aLaSvPn1CVw21sN09GIhoImOeWDytH2NTwJI8HWxf
A+rb4ofN+ZRROXvJRnosbtbsdnKSPijSoOx+VWXHIfn8qZrxS8md/DJIOcOC046JZHCHC0uyZZDx
1/xpXKCMS9llksU0+5eih6TDZKXyyH4RHoJqY0fkrCW3PnOk7jdlscoDrwR4Ic03GZ+4vPWZRO/M
PLbnG/XYEbHOcJMf61UaU5l+abIvHyqWDHR2QDzgFB/5eweKDkqa+RLegRz54IA2eS6DznFSH3Hs
dVhCtFm6xAeOVBVdRB4MT44MiEZG2cCGqMT4k2tIBf2cJ2gYpod+6H1qL9GcoRwqiS/KGdJx4KYl
LwF/JZKiPStPr/xpBFCiTJ9yaFgBzIW6sFY62Av4k6+zWsKy4IIUS8LdCdyRSTyivbd+0srt/9pi
8T55JjGvb+d5frOL0woWUUZQbrXCliH1l/Q2xiDAO3o8Y/U0up2LSMe9k0KWWsDmcULn3+/iK8VT
QDClGJPUaIxRRDt2ASxirMHVWsRccYDrrrOvqBcCTbEXau3sjHkE3YKkyM5mOHsBAlcBguD+Y+8e
kt86+LjB2G3w77k/pWwRuSvAX+A8dxcUGZUSMezszzitiimvnksXFE8nYjZYQshMs/gZjFFtY9NK
o8/bA0BigEIZgG2h9Jj3wA7sCz2YKSUH6wGs/BT9Rpw+tVcTSrvl/UmLqPausR+ui/Eb77t9nKZx
ffOmR5aaSICtHDQpqC/uyNZQ3rlD1cV8JOHTASowR6jDKIAIJDCCd+mC8AkD//UzX+yef4uF6S2w
OsYUaoD/yTLPXX5ET2oAY8QrISucTh8/e5NRSe70SEobaS4ETEA4XXv7/XXj+I2yQAr7fI/fBBhG
gMPr4Q6/JeQKRxrklxfz/Nnpc/M79NSD0GIl7MCcBgvyBu6TV+7/xpRADCi8QgZ42OCdMX6CKzCK
PX6cbK/92yUf/80et97NgpLDBNOCHOEEcfJ9m4NQkJaYLxiA9wSfcMWdb+/uYmc19oIVgvU8wiQs
vqmzXKZnjAIvGcic8x5nim2NxtLfTLu5A+eHinyMem7YbYAMHmKmd+/kQvq7s+4ORrXSs68h6Cdc
PIjezTtigAtfzjpggicGQNDn2pOQE+wx+Ot/rICssnGmkd9Ov7omhhQA2gqxahFsJmTRp3JRwLZy
tlHsGobwg/NUflEB8iy7uoyd6kuJerPX30l7bjoEAQC+AZtVK1LV0QzdnH7VJc6ZXQGgFjL2f/nr
U1D60uSCbWQixjyR9om4pq9RNLxJtfS1D2ktJy5u59VR75pMI7+PcrzJ3PKYBf4UqxtWJgpy7Nz7
4XRhOr8aud4UzyLByADst5ASsVg6xgIFcuIFwX0SkL/WC/KS3/Jp7vBIUluYlR0JEu1x8wLvdxGH
dx8dj8aEM1uy+A1NG9htigerYn29Ye69kFnd+ux3WPtG4w1mkJb2NXV2QXT7OsQFZBzWjgzK6b1/
8j08/icwdDJ3n95GZm3kqMSat6tpmF54o1hB6vlwkiBF+LDnTiggpF/0rf7QR0mnj3iIqw0iJjwU
NscpINmxlrCsSeZIYIH+nIYALzom6qPQTzz3e4xszFcYOMJFCgAH9f39zCrP7Amc18F87hz7jz/0
XXinMPvdwY575OtECLVCbepYjm7OJXKBTB9aZSUQyWPJWGhkQJ65XibN7LbhHJ7o6xqi0r4ANSaN
PZZlNxkQlYoz2kWeienHaQzOt+j9olUjmqjowFduYaWTGDenHZcd9+1TpKEZTheXJe4tt0M6yapP
xcGLtwT3yZ0D/GnTZbfXNgnfOXD9Lbf/xOATNrzLDw8I+9FU/qJ9GR7wrWC2/gjL9kg7OUADN+L9
yWbrEVg8UULzh8wwNNTCbmevCtDezpiOdd091XxnsApCxxIX5JNBfsXkVc0my2qHScYjhA1J/Owe
e7MbxqF2yqv6Y04MBRJ4i0k5E0gocWlM9oTnCrGYhVyZDxEgLS4pWW9EeE22/7KSCM+joUEDjf5s
O6gh1EC9ZQe+BPGizy8iCNVIT7hu33rKhAZHIn1qnaAoaBzKwdNGm720UD1/VhBI6ELupOnQ3PL2
EJ19Q4o4DdaHKjaba9mEEvODEZL9rsBQb386rwuEl7ifnOuQggh5Ai5Lj9F9lft7JZ8APeAT4RyD
vET2ALvkUYFZG7UibQVZhY1MMvvVNhXWuaFl55N2pXmvcc+3WHym9aJe0AkcCsT8sC/fqA8TVmpI
DTpUUQjzD+skIWZS/C0lgieZ0DHbN/d4lFZWQASThwZjnaWeSS5sBa2Hy180CDGuHiydUzHHKhzG
NyNoyghb+qXhaMPfkjvlplotq4kVcxwzioc8NlxYRIWWXEihp+/hPEhf4/ag2fCTP0INMOUzaNYH
I6gBpfk60Yd2fJyy2KaIZivV9wxWdpnt5wxhvsg6AKWT9s81cftL2fm6ZagRaMP0OsyhwlBJdvL6
vf4SMcR/EfBytqjJMd6ncTK6r1MUM+u7yO1PgSKSOCWs7++2+AhvFko5ckG6v3soxi82KOtgwJOR
Rd7i9/cefv37WvQNtrZFslqHjSfG6NIxgBqy6aMJAIsmA/P7TyR+R/Fgl+F8bZKlMj9utx2OL0At
NoneRzIDUD741ZbEgDo9rJRnwRoA+znFpM2QZQ1doV6DSeafG67JidRvnuYQlAV9FYlcIDGHBtrY
nDO+mmxNXPKUrOvhSI5fjMgMaE1INpulZzPSpgrGRlpSix6m3OtIaT5LoDCd4DLpos2w41P8M2LP
4+d4pIoR8He4zWpkSuioPowXpeO1P5HMM5phg3JXDnHMzi0gjEE8rzgvedK2HQDI1ydRGKbhCevn
/ZVXYZUchpJbT4HZcSHKLBT2JvRgLA2nmWyR1fAFcDCKzw2G9Wqm5pmnBG/4xLjqE8OBvwLZQ8Dp
i8wLWPe1YBX/MYriYKuZzfB0724R5ByUgMwECthrOpnRbSmFbEeS+xm9pwyPcrHF2T8vIthvcbI4
ZKOfFVGGCNLe/v626NEMoMjn6LOWAEr5LJlRQTM+hpsr7Bz6SguQr/VIHMUEwOov/8HuPscucgLd
xOyPdvMjGnvWEUAQ7iqZaX8onPY0Up3O0BCJcHp1JiPR5ZGuUU+hCBLeGmk9gDw6FLsKt6Nkc/sH
C2rYibD+5H9PtPHYWqbVH66EaUdsBFkOAWSqRbMG7Nf+6hRgtMDN2+8lRmY045bXPW0hwsTCIZxy
1DlfYlNavzcYni5hiicMkG2Nb3tMt1pA3MbtHRrTrzFC8ZdFDZo8h09LsQEhoH4B6uBFl5mct4cR
KYYu+XDF5PS1RXe4HuLZ5F4WnE+jjH0OEURJTCw5Lptyk8/BeybmQqDiD94R2B0eqycJ8CSLYA1D
qmgi/8W8Z7KM/t2tP+p8d5X6Vc1pIRiU/8fxTSzyphiWTYxIEVnUsATEJGNwKxU4ukSQBLrlvIZL
GE19c9/SeVDZ6mNIXroBc/wyPPXl3a6txUPqnvLlx1zfECWY4wfjpShFrrWTXr6be77QCjd5jZPn
NPV1xKohqjcLLEc5n6g0WMAJkSzSWINJuN5zl66Xo67Ot/KZL9QaGO2WWslcckKVZJkFw4M2AXHg
7dS5x+vt6o0KJC87CEyxsbFLsFdlb+agqix7ZHiAROxkVP8kODlDJnlAx4Gd3hck3Z2CfMIUD+2n
2g6QatGbVgS2OQMyF8ptXhBLzmXmR2URiY0K08cJPCZ68lChO+EcHIOZJCNzphhrGUylmt9wbkLY
MJUV5NqMROXGdj+BUemuKR3sCHfS1+n4b1aR9eZq6oQ9jteHPKwo6V0ZN2L2TDzgRJkmH2bY4AUC
jizeTmL4GNUeg2VdLb/Ml3m7VuW/Ocorv+wnirotC4RI6S4hW8/tf19E03BgmwRKONLLVfaQGpxu
Q/oB6KNtBTC0HWhbtXffB3QBJODL0NqsQWyAyA2eIsYH+PbmvB/O8AtUMhE4wm8Vq7hBy1F6JBdo
yiH4vAU5iaEwogXLgMgKrFDw77gdLqQXEbZGrgBp75MT464AAznbKPbe0zvs6BiIjnffAQ0S+21M
iEa+twHn6GmLPef2+7zwMsBUvxyNf1RY3xCti4ZYVRtVGKwy27DIXqBJxrbf4n0IKDFUgDBCLmPK
23frw42AVPGWEow23wUtvaLgblZpL3252VTP2eDt6QqySGmZYiP+UGm977GlwkU4jwnfrzH9spmy
zBI9BPfjZATPAQnghiKgr9CfXb4XIDIy4a5VjEkEfxhIlHRzb2sIhZLduPPyEYwRKVUYi9AsMppZ
nUiDsN+Z1IYcYDwMAGdna0HanqmHHcO1xm/eCtNov83YAi+xoWY7jBM/LznsGU/zGkmr54VUw51e
efkETV57tqL3xwFeoKnJO7tHSMnAVlJSyXPjuwbv05oFRpszABpngoNKd5Opm4YcJaqDjtA6p2rD
ZzHSUz8pfetCh6Uzf2ZfQuUjLL85yIGs97xquLlkkBAphHuBEgBTNQGGCrAE0prbjAwIuDKyOthB
l3zk9nK7H0rzKlDT3wSeiynndXAjdpnWjBmPEzqq78SMBxSMstNScDchPIJ8wQoCJIMACZliPtau
liaaNJo1MCelDHixRTsyu8goNsjuhj890ZGGe8g3CTsIYB8iwxxCwO9eG6iLZ+6ESOruJ0fSx0/F
aRo3K8L6MYUFfzDTd9Ynm8w/3eO8H0NvKApWFsRFytFY6Dvj57WE4zExFALoTJ/SBJSFv7Fz5Exw
AtBh3CWpK6UrKVx8vMPNF9GOA7IGmWNnvzqJ98WUZeGcLmpIA0Z4i4vGBP0f9gFivZ7hQMgDJfu9
IiWfSk2mXvt45w9l9eJD0GciJvF67z0b09/jr9/DNSXxYzYlPhJVmI/+X5offfCGE1KtyvQ+3FGu
HjPD10yAZfYr9L53wnkEU0DXR5QBL2ax651gcc2nJ+QbjNpDrAfFtDJjXqeA1ZAx4noc96t+rQp7
EXgXiNuJ2sIKzF88nNHLQ5c/RxyOjK4TYQUdXYE8m0zdaYhZJ/SZjPcZIwQE1RFuIGhpEAn+0gTV
sqejS92KYVxnBdkbukfE00hEkEN4GEHjE9LiNVdS9j7bB9j3nWKwvDTxPGyuwiGNNHEtoqq7WTtn
1K4w9szOVZCz7SM88IqNMslWOf9zZTnaoJfGAnfPEEFSkC6ZJAuCZIRP/vkgQJNyl8H7EXsZBgvb
Ke0oAk9Tgh0H4fj+o/4KPRQ6NyebZ3OpHIfr9GphJZhV/gMzcviZVwdtjfpJvhho4W9OOWIWxweO
82LiQ+CdS3QCs3qMzo6ho8vuV1v1NNUovF3UHShjb1vpWER48ox/0z7r8fVKRlEcB/T8IT/KijD3
TcudibKXx6Bg1K0Ym8sSG+JyDIYDOhqW7hNgFknXo/UMF/XW8Ic5hMKCh7IO+JXXTPOYzRXLjxlp
PMyIvSFECaQyuOYMLp2i2Y0Rd7kJZGi05ur19nUgNFy/JYndzrXcqTAbXOIAGM4pNqDppOGeWE0v
pme6AOcDnZWeBzGRhdrCcuPHJky9F5Za9GJhHGTnEr1ZeY4X2jrY9WOAJAIQDPvgVa4s+QKHK23S
sFWi0klD/I0iAgTzqKnGLyt4kB2Aq3avMvrLe27Zi7fU9DqFuC8mMRkr8otEdiKb1253Gin4x4Sk
PgtZrMJ8YnIwTf1meUbax9AdAMZVanfXtTkBg0HPfcM6OuKB7iyG2NCmOSoEkss+QKs1oKqGaRMa
V6E51UTO2iMWSemEjwn2kUd6Khf+tT7nsJPuqR/HhYj1LIkjdetzO5E01k9qeajhdFdLrusBllKW
OxKgNudGkOX0CvLbSHC+dLmgXQy+oxBYi34yxOwWKWN9uXi5d0hP8Z1NbcQzEl6ZRytEtI62IojC
v94EOIpqD3UA4auyW5Eki4VsekXIyc+ZxmE4AJUj5U/QVDyZZ8hQiMoRKu52gpKZxYpSS4RWajw5
Gem0+SYmkujl6BAPpIk5Z7GHmaDA10HM/kcdABQ3X+DcQwqD+5D381rCBW3nR5XYFmEkfz0DnEyn
MWcmumBYva8NSfhC98rGTGvOHI2HE4rM+XUjixQx5J1ESqz2RO+e17EUP7CUCmgadfbV6saSI4BN
3Yn1Wfd0rrHJ6sZm3Tn4T5ON9YyuiM85nc5i/gggWIZGyH8NAvU1YXT7EvyPRwfYwOK3MDQWmP2u
5aj0Fgz3vQamExnEUYzH1NeM7Zx51lzb916+eG9FlH3U4DO9uRFYZVC5LM5fdd3HpqelgXogOQuc
B4Ygc0U4sK+4Z5Kr4ctFNFh4ZZMgECrxBDir7JijgfZ1gQr2V8b3+G/GYWJbi2tsXMD06NDYoHq7
yzzuYpwfSfvh+qO7FjiePS8X5/V6bcf2yxUJXhGEJZWSTJtsenVi/3JdMm4+t4kvLwJ2lBDl7MlJ
nYW+jA4vvou1AJR3Te/Xe0T2QgcALwKUxjmZxagjpXMKaEFhE/AgP881TIvDLmbOf4NXy+5wOoid
dAlOf2aaQ+dxx4B/CJI6Hpv46erQsqT2VjeeEYj5u59hgPeohjE3O2GYboJAHOxj0H/DxV3Jb9Ng
Z5qO8QLkPvmLNCh45QpYNw0paUqf2RznO0G9wyBlMyML/l+Wx5SMaQ4OYo+dKbF1Lye8reL3WaJs
4Va0oMMsZ1Xxk2XTgZT3I5ByNugWYgYsrZrxSD3Q63xGCSL8CTUGdxI1EbPaXy7bjrrHn4Ao0/kh
aGc5w/n9L+1mh38MxsGaESjeQHGAYacMv6HamylU2CT9bKMdSDuCacaw/eMeqErWVOGqZIcBN2EQ
UNSHL4HGncRvWKIlSKzwcJjpPz8Dp3MlMc3nRdIXLQgFqDW2MAMxJCqShlRxCVphx/ztSBPm3WOI
H+IyQRGEtJ09a7gvZtPycK6OZ7oJbpFicfRaP4MIubKDXgiZvj0nYhqFGNcI7brlltYIjRwkcum8
kUIHlCfpDGo85EehYkyZA9FVgAcoxXBtMg7HYSvU8h1CloogTJnaJYUoebOzcqijXCicpwb2VhQR
rFSxkRB6EcT1Ucgfj7AioIimKkaSuzRcBp4f2KGEV+D2rwK5ch7RJubTBjKbc+WWr3XcSje3TSl2
4qEXB01jPx+BwRnv3E23cu9/jQYQUC5ZRIgo2cXtbxbusNFUrh58Bs5OVlzTQrFMYHrlH5DquTv6
WpK0bYbAciRFEdbkw8D5bontG5AMNP6O08jckM26bQ6YhNPpYypkxCiAIV52NBzQ4cR9iXeczalx
oFZbDPS2fGL/xkRHw5lxHlNaKJA1z0lDz+vKB8m5i2UJnzlcY6PC3i7MO05xZA5AYuvIHsWfr+ma
OBgXkjaY34CKRdg3ypKc2wQ4Mm1VV8dr7R6fFxV3sHXlR24oC0OfVoNq/xrD1dKVUnT9u64rZj+L
iCF2qcYUDzCNLxvRZDBB6iwCOxWGk+EqLtkuw3XDCY88GkukVyU+BKWF9bebcSQJXqnfQR28h27M
VsaWhkAHhob9n7izCyIhpr5KqGiYpAPvQM4ngkw7X3JYerc9g8s8noWwHh5yy/t3+q4xCS6JlqRy
5uAVUcd3uFqIuvgJIO6YcToVDF6yFEYkaVYL/LQPrtdkfHNf+Is4qMVDQG9bab4qL3kehClWEHSo
w6sYquWzwVcxqTbUtgEJekBb6+/6G+Gnx4IpTNkPDYineky+9C2YZQtQNY/Olx7yyLbD0j/NtDHE
cOOZwEIBjefUeLjnfMTxSJgsv14OpBWQBRsT/A9PjOX+qzYa3IiuliHLqqM3GfAkorvJRAVT5hjC
PGzrIywDkId8sca2j6HTDoVK3VVG5JrMc3z9DsgM6bFcbZ/kkNPfGZfzi+ueQWq2k2s9gWUW9wGD
KzVAznKyyBxsuHiqzoOW7QwU1VxQS6SLr9dnEngZxurcao/CheBsgt3u2Chmi2s9P5u4GcS8trcq
woo5kAea0/wR1I5QzsvIbxFcClDdv+QQaAIMvQK6nd+Jkdoy6OfvS1yySPStPOw1++IH5uWzBRSM
qTscfGLrBIsopwE3Y5yORJVFUAtodhZ+BHw8xfd9JPT3R1RfvS/+bQO2zfCb6LWV2PKOMt+N9hZF
GVUY1RwDrGfvCIM2exTSKki/QAepQx6CiGVGO83+RD3COCNCQQSwHJJyTp0VZCKhf3TzU6wND1FM
EREHk5+MOXN4hZubzzFCoyw6hpPLVGNe980/hSjWxKBDnDfzllNlziPMEZcf+RjxEKLqwrhgUwdk
qxf9Zc9MumJzOrArgquuxNBZmg6q8cl9lc2ZUWtLovby4OLxYL2mLaeeQh6Oncbizc3PYcynMEaA
5TMzDuJ1KOLEG0KNhjEtSucHQ56TE+UmyoYXRdXvglOp4vFzO//kv9wrYTBxch0ktnyoRyVjacU5
dz/Lh5a+iHWywB19NYjI0EKNwuQ7a52Tj7+NInMhrygOKWE3w5gr4YJ5mU4BgUMJ7qU8tOhuGMuL
5OFBSgqXKyel9UGPL7abB2OjkrFgO4i594WPTrSg2oERHef3TvQG7NqNyTEyv7v/WsARSVaG8/A6
ntkHGfxQSdZUDYSL/esPmD1oErHcuxxLXBw+zp/UlCKsWtwk+zwdAI78sAYB0DtKUOqwozvajMcl
07A2BkzUBaBUEF7/FnLAG0GUWNF9ih0KsTQNjmhsrhBJmvssvfsuCd6j544uKf5ckvD35POhyqXw
dk1Ol8rHYOf+tkTMPyIlsFaEvO16WPa31/nyrzV/gLn8cAb5rffZvykLiBg2fm+4mghSRVtvE/F2
EGG/eBnN6Y7yyjFItidmMRL/r4wpmjEw1h6iie+YTLj7tvZus5TMOnw7JQTDAEP1MPiZ4fHCSel+
hqgbOPL4PqSH2KcG5YonFsQb25LTuMWJyD1Wh/z75Tt++JTDCR5PptuxwINsBgwwmWowU9D11XOT
TQfVLb4j0HkZOe+2Y8+UHWPMgz+c55BGbZTG/LmU5urfO6q24uEbruBn7iF67XUZofY298hTnfda
OAjppEDMUZtNhWevc0j05qbeVNtAPYrl0GJSz+yOqoqjkVlT0gpu1z8t31H6M/iFaqDEmTee6O9a
plklM6Id5owTAdEnNqHapjEc/U/PKmkjRvp61LJsl97pwPHlGM4ckAW6svVJB4loY91tx9hsuABP
hz4zVxDO9gUCuNz8LScgNeSQ0hARvIs7cERIS0dgJoFpUBl8TLKnTCiaxleuxXR4TERVz2PytVEE
87kYyJDXioxm+DgE5iw8IDIH+Z6o1ubskJhO4K+UUI5LgWdPJF9wVFv077Pt5EkfgvV1JfIy13go
SDDdSAuygcD4rhnquU2zu091vHs7pfVOXhaQVxIYMeOkL/AKwvNdjJhWBVuuLYcrQeka4HlcZBS2
2zI8ivTpbD3kWZp3hCJxYpr2liy9jFc8waHG9irYSyjO5QstDBTpv8eGWLI5rDdih971KfsJVm/I
KlAOt0CbkVLOfR3A0Q2R2kIPD0JtRmvN+GjDS3cW8xicC1L4WAzMyV3yN5k84zJpChGVzXfaki2x
IN6J3jLIImtTjQewIvw4zuiMzy12lkc0vwvwNqmRB+9V9suLOvtgS/IqaFo4ocUNkSPMEMgf/Nrf
jSFyEG8hEvDNShiL7gG/nGyqM+FajZ8ZL0AJdbeYXG5TuCP9IkVaPFhUUCtwsNvlwy3cB183dPkR
hCwtMsALWApe8eXSLxAjUHIwqijHOAT7yuZJN9sJ0vvJzBJHIa2jZVbud3Uhc4xHXigLjFlxZt73
esAs7OHI2tz3zVg7vjzmYtPXICeZMwSCXE82Dhzt+m9ODXLiqRFlPsgfvKw1popn5sLTby8KO9iA
JLLn3JyYI80Tcew1RySCax9L/7kjlrZe1VTq9EkUQQslQmY+E1lFTxKUxKenQK7vlYDYXjPrDx0m
RxB9wumQjkn5FzFPJCSJPP7vfySd15LiaBKFn0gRQiAJ3cp7EB5uCEyD8CCEEU8/X9bszM7udFcX
BfpN5slj0ttAmS2DY78TI++HwMUfzfEtYsbL9ar7uk+rRgEE3YSrjFdzAThd/KO9W8xAnU3I2YB/
ksSvQyrF4ubHFuW4h4ZHORovoxHvp9ATCmD5Du0EcORQULnwQY7YzweP4scTOSNM5wBBE845QApr
OtigHMrvwfTjMqYO9eTyc4jhsHLRVFeh1v8nWBcXk5gQfym3qLUe/Ey8Lobc0V8lnLiduAMcC2CU
iUJzLQSDBecRNs4gG8idUW3G50iLG2gTxkIuk3vaYUfwF3fWmZn2xwOdlD6646zXNIjEbFGcxLKl
RjQNVOFd6jYJ1CmH3TnuX8noDEjClMo/8JtyWlEMMq6ljcoeY/mBqSopBAa3bAAcsunjyYS7vEve
AVfQ2+lXBMwv6aD/dUFVOrhdcdtiui9Z9hQl3MygP2NuXOkLKDEP3MzAILD2Qyi68mlAJZxep6fg
EnTdam15y/Qe7jM+wa5ruM83JQhOSW+CT9HAAugZUWdOr9aNrtNqDbJBDVO6vzUlEmXS74+ddgto
cngD/PeZXQqMMeOz/wowwMP5x4BecfdlEH3nEML+nM+aEai9/vlvH7eBGd59bCyFJQD8cfBo4Xly
YGrenj4EIty6J0DTl1K+GxN99HPbPpYTIUYxEegTGPQpr1PU9hMIElwV5wiggpISZP3lEYJZ+9ut
5e52jKuQHR56Z6awH1gX3JIM9hFzWpFbBs+wAtTlfG5BE4D1Fd4tzGrawyff7490MSujY9sBiSij
Gy4wODuRfakWyEZq3wq3rT5GLts2sBYdHBWJdM8UvIJM9iAwMGCO1IDkdnoOV379irwX2w3nw1d9
/U5Qs6YgzvttKmI8Yla0/n8HQDUCRk8Ayj24iH3KockywAQ+N4i1MuLzSBbaWrGvI2FWuJfBG6Nq
OerF/UjN2qnlM4Jmibwp10hAwKY04FMFGEoO44Hosm88TYTZ4OTSXjxwct5yPGfYp5rivkfx5eBl
wA3aOFmdwvLAngfgFe3SFlYC8QIkRtpgrIrHcqEaZNnRKK0ZjMA/4i0tA+5iy4cDKW9W7z29Licf
IxbbiOU1OP1gh6Ski+ncJkK0IuQS2lYoDrb6UJzXb2HNQlkS/pCC9b59vFc4h9UGfozkhHx9aLlO
tYGil/+2hif+PQzh+kKcIBdtbEYMAP+oFxzF6BG8ZmABRf+tkq8Pd5kHjY0HMc2mK5cr9RFvJzQW
LM/deybiBfg7GwwN6UUZ4Kw4m1j8ijcCg+VQbWPp0/I7MRUZh4i8N+E+cL7/kTe4IHjMv1mLuLYY
d65zRObJE/YHsVk4mH05+PmY/IkcJ/Kz8OYdoHbWi0lJJAGK1FKE431TzDFpb2Kk2dAXZcgHpnxm
TiBpzPxgjnj2IjaJ0AUQiHFkk8Fl5CfiuN7qKTS8EJdFb33h4kAOG+tT0IEuVb00PCIDR8FEz6T7
tK7MvjkU///JYHSg+6WAy5iVQ0MRXyh6J5kQEJEs1hmgA6449ZX4zj2AOuhaAcyXckqFcoZgZAMz
n/Ula41zilV2I2hKZlP8myDlL7DiI8fY0b8shNvKopVvg8dBAnrC8gFolfcub3gtzo4cCXRN5Im8
p1Rt/B9mFhy6CwCUD2Qog1pWakNxzOXPH4Uq2QbfFom93IJ4TdpriFJY4Xx5qG3gj0PS4tjHb+5H
0gy7+I/rJueUTAkEfJAH+4axRFUcHEeQxMhol7OK8z2I/MUEh2J+B3qcQeapyRfzdOXP//V33+iZ
c3bJZ8cFcyZcks/xjKxjBh8fstHfPpL9/1q1/XXHIewKNjIlLtKaSLHXo94zG60tiSb7oIMn94bS
B6AaSzOrd4xm67a7nLxy1H78rJw3JBagYHO67NyaLdV1CqThiQmxj20IVQxwiyGHrJAyOky+/jn6
4rwlp7DcZWca2GWf3pZpDw4mfIKI6FWPJsrRU7nu+IU2HbdQkVBOc4C9/SZeEhkwaw0N5oY6GZAR
74mABollxikFEhUyuMNAJi00AWqM3b7aMHrZA+KBRKTH0bHP8PFvN5vMdRr6OosPn9z43o1uYzIR
G2P+2nAM4X5Wp0ddiGfg2LiVtNKWuwdqcurhZ3x1y5nVxdMf4IXrmPyt+SE5wNCgXMvZLczpsxs3
P7uA22ltcqY7V5//rBnMylWlesKo03byRtthj0iiL49degIqMp4knCpULgyvMJ4yZIT0GjT3/glO
PO/1M6nezuLr/kq3vtMxLjNVi1s+VfYBc9n1x7vq3gLLewPGebRApzT/pcjSvO7kPL/Pn0WPVGs3
4TXF+41pFB0Ixx3HPlk11ox7YFNuO6x16Cl8CWt8cu3zau6db8J1rFGSWTO4MfAIqQNRI71TRrU7
2jPN6e7aRNa36aBmWzEVFFxZnPmUzf3NtSOEP1Ayas8P/y1HjUORnldRFd2jFu1F3EVwxgNHo/W3
fLuxsWv5V8Y3A5NvM+Gb3ETmwnb6sftQYfnAaB2oKgPW7AS+fZ3WqbLRZ0Z8GMhgXEUuyC9DgcBD
UBZUm6rylOOmAWPNgo0pJEKOLaRAX5d6bNKigYzXtGnUTB7zIAbJgGrYOhy4mFp+41GeoUnmdOCj
feSynZYBTSLrSF5PkQuNk2Vf+CdCJlopGDAHXstFYN8HlSrn7/Qii2pZyI/6XJnQyldKzwhqSJKU
Gtji3QlsFJ4xnzIXMnNZEASbZ65wy8Kyoy4ZMdFGubmzkE/iScLbKbkppD8FqESGjmmVfd4eEjNZ
M73j2vUzqS2BMhfwQc59g3Tx/8NpFxSRUZaRjr1NHPCGeY4Jdmm7RdaeYZa7xqON8+NkJ/TEGJTP
IASLA7I9c8Mkjgl3A2LYR+m843ftveMBRjih6zLWD8NVQ8rgyoOp4TAZG1BoccQwpkLSwMA1Jp4g
f0TxOKQZI9m0YPQdSzSySu8Hu1c4LI/bv2UmyADxZtUpbe+JLs0RmHJK/KYQwB+XuE3xDXzSTW7E
o847q7JMrtS9F3+/9xlKnOtQVcOW7sECKNHI3gI248sQOigtD1aqPJKvkrF2P5NLjug271GjU6rW
yC+0aDPwub8Tyi7AXHr7u9vGl5B+/SEhk67QUhExz14TfR/csYdmkwCpL3vLQOmdBqcyu9YenbI5
O7GLS5dVCFNJJprU+Sx6XhYI/kZOQTtG6FfS1/Nw55B+gjUX5dRgqouOdXoffrKSGSQ+iEAZTPxh
qtEiSebT4p1yH1FQqoGw4O9sFQE9GoeKYii1oMlVbbU40PUNmHO05KW5ZPgCOROhpTjSaAjpU34o
QFSjeHUdVvgNH1sYvaR7n0ewSenPBSykiLj1jIKvO1DLoOkfalKhasEbbtHL/pmRfOsM4+/lgvpj
P+GOsmC1fvAz7BYtJPtY2sGMg7RYsHM58WIUptgnt4LzeYFs8HKKym2XzrydllsYYPwRNgsTJEYW
bxfAEgx2sWDjcpeYqEFm99GSDE41PF1iDTWOo7Ly522Yjffo9A2bnIfN5AM23ICdsrhc2aXMv8TJ
fv/8O4/K0XeDyu2xgzRqFD8ElQA4uo3p5Y9nf5nwAeDgjER8uAdv4r1H3QWCSyEMk3mB8U03oG7X
Agim5hAB+B679HpjDs/pflK5tHOt+N3k/6NZywy9wRPG8HeDd6XYmd6jCw6mkMj/yShIqD0C7Ypf
68356RTPhxj8+JRdxjCTDv/4hwbOAGs7pAvjxP9H3fNGN87c015uUdka6PLoz/CEnlbTLg1qW+Yr
0rbVU7zINCqU+Zd5978f59s7qaYMSE5jnWpi3GHG3N3esjrc/1v2sVVmCISPDmXcgYEuWTd/NSG5
dqL4PhSDrsskvPTviFzGZJbCe7iN6+lDJGuopt+Ubd81LAFyXz1EVxRqBHv+tZCCk9MtlH5Lfk+g
V993syQhcAFIh0qoD4DuTmgShP3DjgGnPxILDIPmO6Urp2zBnCQBFbc31t8UjAKz91btB7BrhD8S
cDH8g0q4+mgwQ8jIy324vDILPtHV6tqYKhdiDKVhp/+d8o2fY8nDrBMl/5KXGoNWZEouxSAN7Zty
WHr6ffFeo+JbMnn+hjhp8LRwbRSbIv0Wwsd4jJd97UbXfSswlB+3hRUEiQ6q4o/oWXiJCLT/QZA8
OUsmPAy0Rp8BRFMkzrfii5wGgOQRQ7J6YjNw9xnBSL/eqgKGeTesDCjzNJ8cP9RQnA20LPQtCzTV
nTKExaPRg+nOiYkqj3qw/HmfATOXGsOya19nq+DJTJNhFO1NCRe1QER7IUmVhc3NAU8r7M7b1JIg
boP24vIq9ma0Z4LMfDQ8rpFR9sxFqeCDhZYeKpMF7j1T26758F8IBs8etnvtr/d5RFDpLMyy7EME
sQGjrYoTDu0beKQaYNxYt2JM9WpCvGn8ZoT+/jIoOl+x5tMP0bOFu4YkmD7BWWunfXces/oQ3QFL
QG8wvmQ45t+94/RY2ffK/qqxOb7dibeECBoqCKefWDZV/kUDvr6eYl6swuuCh3Iv2gFDdQxaGOVq
Z6ScjkafcfbxW9+X3oN8EQ17vNWy9+IGLsNWy2H2s8+VKgKefruzCf8BquK0p6+6TdCQHy5uVUK0
POXSbgv+3Mm0QtDGiVQ8R0qF31/xygFo8Ou4/cowoaaVhNHoWcNTCyEVHHc5lN+uQQGHDJtO6Ol1
inrW7pF711PRhJkpgDvcOsuGDE40wN497aoZMMF387W4u/xqhhfvB3yoHdDRov2DF1s6s8nRmRiQ
rWhfwSpvkyui4dsIvfaxCrHpp3vk6D43Od/p9YvMF0BsEz/hwMafi9dBb8SX3TNeucJi4Aqh1atn
JCtZDCT+zr77DFL6g8dtxQp8TD4RZEjHmB9Aw/DykhB3vm9gsYminMg1dPRw3jtZLUYSEGSb4oXg
vkcjfDoOVdVpgZ0LlFKmSGRdqPn69g95fSVWtHdVokBIOJ19om+A70Jg4bXA3AJLN7a8fb24Ohh4
eovQFhIqF5WJEhAs8p6cr95y84PgEBg+F6376i2T2xzfOtX+Zi0eR2BiHOdUxbm4xlVAok9ficTS
oYxvXbuzPvWQXAfK6Nj1oBtKCFAD0oyUAqs3pi6qPf4GcWlXwTVQ+sXSuXmsr8AyQrOn4f7g0HwJ
3HwEETpmxQtqPeAQEqohqwfmPUiyA4d1tXeYdfpkaJHl5yuuQO8/oG/UJ3+N1pFL9aNGOiavYMSr
fddtJnV6wI6a1+JKFlFEGWkF6SNwZ38WLcxppS9j/iWTmxz6r3sP2pXk6U6vE+sX1fCqYRXbbWKy
eCA7Pfi4t1Gn8c9543Z8CQDobOCnshvb6YfZH/y+oDO6e/vgGkIQFVznkilHR2/R6JtoQ0y6mleA
CRvMWUaRAIyO7qEbsG8M48mu8mCfe4YtZLsvKs8bFg4lIaTzE4qURfXvhoEG5lj+7ePvybcwESQ6
l49/1fyj7p41kSDcH2RBYPzhLXPzY585Dpeu8Qh0Co71cvCAdusqkdHp6VhT3NzdAZYuH/o5u+Ld
0je/BJeF539q1z8M1RB5jww8+E3Nv6Kb2WNFVRyza2BCc6vt4tD1tZD12QTPh/dJsG98IMhbWKiQ
cTZGUWEB5DSoUoEt9ziBAVf8O/7DG8VYOlcyVY6Af7e3jw+Z/P+9+5zi4BsxUOk/AQZplc9BG/Yp
n59LCOdPd9q1eyek+RYr28f6e/N10zt2cLjBvuaVPNYKlzxKO/llFIXPaeeZXPE8gRwU3Pxr0Unq
jAsxew3x3FHTMkQyqgIzO3qsFGdI8igkSmdfuermjEtC70TsqY+DAUNBTlslawdfJnoSSvHbIdTg
bDHdSs0aYqsjvDsgv3CqMtiDKAVxUkELBKxVg8lTNndIpXrOaEKiTu86QYsdQJyIHJ64HrTj5fDn
lPlcBopvT8nudXqevL1zrvlK8Bzd3G7XPqGVZPIzxFvaZ8WHz75m79Tk4ra/dgUyvR2GcGnQwEar
0Am7XujEfwnTnU4Kc5zZT7wS/zrDrxDeczrEZ+/iPrfY3dg5Y03moj/+NJ4/x+SijNWO06XzMbel
6Z/mz5HJwZI6FNaEi/886xShd++8SWb3dSzTa++Kv4IWlK3e2XL4s6cDZEcqEVz13O9Ef/r7rUp1
sGkx0iw9pbK7G/x9ovnPxMsqa/YBeRs3OLST5UyPD33Sy9XS21MakhJ+DH+TI1Mnr0mV+BmVMC/i
GljVwx7efkRjTG491T3i0+e2cWQbtFA450MaNSmSmNCBB7fF6q5CjoyXJEcSnmp4ZpO6ew2GJ5+E
PEDof6CaHECT+oNMrELIKtOvN2UKTO0c3Q1LC3IKtGOh/1MitYX5KNA+BsT24ORsDBsBeNUJ/g0o
gSjb3nY/yPOQ0+7s7OJ8+m9Ai8n4/x/TFtrcpFKgDDkAcwwawP6QXEKpgil+yjr9jru52quOT2gc
XSS+0wmhgMSKf9wAkC4I8mteHbLPaFwHHAcI7sw+QoqQbfZJMJgm7ziCnc7oi2MSdVxw8E/ukDcb
j+VpqzYubsGNGHjM/fY9joA4T2k2g2gNVQawjx8JKM+rIE7MRCTILCAkA6IKqAAhYmCCKmWdoNmS
RLLp99Pciu+D0xxrOFxM5hgoPvFa4PRiEy4hyvRI1DV5dliV4rI8+IyOgzI8DjBs4TREZE71Y9gd
8t5IIWGqZjO8d+djzthcgu1NjGsCtur9np/6ZhfjX+fZcbATm9/zVjs2Uby3Pa7O6DrYP91T/7ZP
DvPbSD0O+JDUi/Pi71GupnkH09RPisXIZKW6LBNESxenjakV0FeM8CRiU1fuaWQVML6DZwozMDAg
qQEiuOqMkT2kNTImadev0A9fbu4dwxxKpx5IQNa8y0liBk3p6kgHc/2CrZlTMsKbKQEZfYdt43Ib
c9TInXvNsbq1+RkOzqGvUACkeQoxcf7FubWmCSa36+/Lj8xrXD3eE1Xm89Wry+iZ6rsLkhvqtB3V
WHdjBY+RRjCeyeVk3sEK9lvESxPDv0t0TvSIMObbidHv/OPOdeeT7ueXvoZBwBcurQ19TqMbdO/5
c1QNkBhe846vuifUUn2VT6sMMXjXeWzyvZqUctN7buXsfPTL8AUT8m7/Vs8RX39gI67UVE2xuEdG
BjF1Yk2WcPE8LW0ifWx0wTJ0COFBSTVtx3vqk6+jfmRthiE5GFnLzzLXDbEyQD+Bl2HY2FU2rDPg
PLc1Ud2x/rVX8l4g9yS8/1WnM8nPjKJPan6rvXwFJuNBBDFsMziGV2YSp7BaPazoefHv56juynoy
V/CpygBlWGmLSnwYO46nFLnX8qpzhOQpjIfMotwiMVNqVL03A8aVMbA5FGzIz2DxAQQDIc+ySYgy
8B6gaeQ9uExKFJ97K9weHUbsbL84zz+uR/0Tcqez8DwnvvgxW/DsOWznnxPH1hxOihY6OZmWigGl
5GzPqdC82ImvThEmzSBkbf2cwwkNYZgeojSfl2F+hsZyS6f9VoHJRO1NqV2ofHnnuOtAiIVh2bGo
KoTXj+f8uG85L93pK5PNtEVepkQwHtmpVdH5DuHGQO/Pm4ZHDOP3hdly/R0bz6gGZLm6q1Pbjju6
d2Yld3iuvKn2yR5+xw0nKJwaz8kfo/nNCuadm523JnlOFOedVYtRFpYszoMxSXhYkkDQDS2ScnHC
wEYwjWXD6jo1VD7W3s7xTfTZa3uD0EksRggn5nvA5IM1DCz0c1b3LwtWlmFMhLpmN+hdyYN1zjgc
H97Dc5X+hM8Hd9Llaj8dgpc6LLUwPp4h3MWcQkOC8d5OebFzfUdOaHTot1j0hwPbraROdA8wtaDk
usYzpCXnSuPDo11QfFaoFAP4VTFl2T1oMsBrXYKUlcO08v6yLFkcAbYM0G/t1IDixHAzIkRbKEe4
ptCDFaypS9/wDX/Pi7Y8dgRvE92YWwfDJlHXdAJhMeZUgDALwcgKGhZCuuFCMZmjt/IDfCt0NY6Z
S8FoOj+ItJ8ZDzBS/WrCTBpGUguwy1vdtq/RrY/XwUAMRUhuHqMPj2jV2O2X6IkSYnNcqf4tukQS
XvWIXmnjPkc/r8umtyZNhD3p4DI69ZfYcXIEkigYlqHGBjyHN/cvklO1hziXsfD1vtVfQjWxXDbq
wR0eA7BJHi6l+oSLm6IjPsZn6BzG+uTf/EfPSDC0kLdOpZt8QmTEJG6wUb5ZxbOtHCrN8F0cqfEx
bUAGjVwTRo71waChQePNHlPc4Zl7+WXHcW7YU46f9BvrXuVxeHIFcNLF19XXa3HKceHzLdE/evwz
vA05kx2FvgLMjE4JeTn3crHvNeLg++IuBBUheeLsaRz6dR5DWv64K2zxMJOgeOIq5evocv4pEXYQ
dD/kTlK9HsE7P3FSsGmkJnylCGqgSUNSd7RoGkz3/a/3TA2YaS9obNbi7ikUf/TyDnZkvNJv94ga
9ziYU3qN3pNqZaHWWfZUH6vXqGvzWVa87/tYC9GE0wbJp4d80BfzC+z2UIpz+VPfQZG1C6HMHPgL
lM8/x4TOehy4PMBrvpzdOdY/jAP4bMzgFN0vFJofl46BY0l1K64jXCH4+nOoEDGpBO2d0OrYuz+C
HV3pv0SggQkehiQjWpM5Jxs9I/XwD43V19Pjcw6gyxq0KC6pxxKpOrEVdSRo5MO6gpnDwTBYaf7p
ye1rxqo/nwKfbQDT4+JDOzthHVGUuFZfnr+GS3F4IsYRMtNcxcCKDxxr4vF1/AEBM4BYg0/S8FZf
fWoDIgimhn0gMxO2f8r2E3se8fC5OOuWyPDhkTqk2x8cPeMLsakdde0Vn+tpdo7vxc2vnWog61wT
Gx0xFGDOELwph7bPvr6C6+t3QmlhKRjvWc01NibNJKiCc8wuc5Zc8jVqon490eNT7f26Drboq8Zv
B5Wc/TxHCu44jjvh8IGSi/NoueTPEeBLTR52kuGuSY7F3YmbiMKAjtLoskOtPexBzV+9C+l9r2gX
SuwfXM72F0ylOjXIyvVPyK39l9sdTnUaQsdAJ2kHL5eWg4X4TF+zu/egg88ujKdhUVqIhKlO4fwL
mXRQhSentWjOq82RKq0uHX5c5RfS9JbILXjC9FST1eqdd8Q55fi18YmmUwut7aT1iQ3vIbSvM7LE
V8LjU6fDDqp1m5xcNku2d79kX91Y+umFoBdb66HCYY+oPssxR20+Rpn39GNzIvL01ZJF07Dxh4Wl
O3Sv14497KyHnx623Ed7jJWw3RqfXMTt8TvIKS1X+R4iLE8/v3pxQf8p50QsIMiYDa9hSHE4OWFM
FC5vo7WzoDzC3mEURgvFei8AJW6uFz9ARAgO5r40ErAudgbqhMZdzuL3gH1R/6PG7hXx3g0xDjA5
60IjHFOJcLh3/TEnE94unTXiRh+6X0h0be68cywnyHFiEkJp88F7kunCbKJlkwrtUh8I6tu7XnG8
gQHxQvhMHMIBlrTzvH3tw/r6WFzQzQzgezzgYvy+KKpRx/RhuB388NZDUilIAOEIux0u6JNLA3MC
qu0LCYuzv8eYcUgHI52MaXi64e1fmJq8OfWesYSd8OsKFazzIoUY0o1EQe05XOvvqGFvOSQCh5O7
2N6rTfj2u9/ebJ8foC9el9DPy74LvYfcmN9tDueDgxWQ6eJ9zTEybawmHoU5rC178jMD2CKoNhog
NtxD7QrK4cd+w8XGKZvRV4eIISC2G0cWIAHYaNdTE4GZkFG/MI7ucPL2Tpq3e3Q5zJ+AUrE3p7zZ
ly72+fm8yhnBNQTRgl5xhrCJoB9uMTTedj3onIobhjRIwXDIq207AyLNLaf+gBbJcjVhVvmh3BI5
NUE+vvnjIeYPc4U77Lq4O7tPWGO+5bT7raie48sDtvoXxPoIaSyxusU5n6X6qcXk/H2yQwyJdiAf
W0EUta9HmlNtW/1QTYYYp9FMP6N8yN0JKuQXiTxOAELDVRdbbUAwudeeI5Dpv+xEoLH7yxH2tSkC
FFaNoqahcrR3Oy2Eulku7uPGBnijfM2GQrb+vO1VHMotZc1ZDybbE88D6D1HPPDwNr4wrndxVt6+
Wh4x5Dx/WKHicTG8ZsPOlJxwHZcCQGGu4LbhxHJp5F2saN3Vb0VVcfy68xZlaOdtx63xUF1fgx2b
cHi0Se/Gapk6x2NHshNiyq8xUAiDy3uMzsEb/xZx/rzIuRbT2MTdkJ+93gMRgssADrLDlX745J4O
tlZEXCZQoH2FSMS7wEx5T/qm1+FuK8qCktPeKdFu+53T09sAo5+igXq6xdflgwze3pF9uGh17L/8
qh1AmDIvrsXJXdUO3RT4AodZl6Kphu7t5LET8jYYWip41BRGy9u2+8VkgjUq8cJ7F2ekEyotJvlb
TN3v3rYAlI7JuJtMdCQnjL7eZsTOLo7OZXrEsgTQLcKcpXFlfQEX0AWAuNNqz5PbtAD/AjdwJngy
wXguEU7zvw/qPE/fHq4Ru53s52PwsfHkYAGXsESKI44yz3+4JyLYAJL/p6LUIv7u1Vo9by43Iq+g
qh6fhN2aP9adhj9omPbwbTh3wOTF8ME58WQhgA5hWW53QlVxfxwvszEPtfGxgPthx4ykobn1mJZS
CdZ526Bm5KDnmksKKi1HY3x2hrSdAlDz+sKZ67w51b7998eeLAHunLI9fQGvJFBaXk5hQRPGsl2e
b/3vnoExqMm50KbHBdEsRgygVwZ3nXePU2L/Ol56Rt7JXyFvIYGZC+vrTJ2F+YGv98EYsSDyWNIn
gEaSawMjIe2FyQGVtDFDTRyfwBi+E5JMT+5pSAY9dSU/y6wmrgMvkq0ZwUcmz4HICAIBKS3IS49/
3vjgqza1VkOB+/byoTEtYRcXMsF/eTAh3rhuixz+sYJg8pmgdbHhJWFg9wiWTLVhR179z8E5zqu+
+scgZRLTZ+LHwLvlVylGKQRpsIB7GbRK8gHVgIlnQ3P/r4bllkLSHrBGInmjLrkz62pB0lTQrC0Y
hMGxwKdcW3fZE4WRdJ7ub2F8+o+hSpgGiyFuuvbzjk7Pvo5fyQ+Iyj2Pz05iBM+JjKxl/gyFaEKI
47KA3aNVtqsMmcMSHt8eHib71ewhjHlhBpNtWFNEIyDKq347fRR6ij3ciyeHDV2CveZnDJOZ/bx4
jb+sefR7e4KVTdSH8HygQ+qzNVQOsCAiSER644zuWCuFrwJTheyN1R+2rivh1awRcSPUhnTHnPs3
a2/a/JQy4GlQG2Etx4iXcZBsL6YnMhwXSTNylIVwo0QCLuExOpS5P0Fme1MxPAP2h9ld6D0GL5pK
gpXNND1tYjjk3Vx3Z5AdnziEK3wHSB2wq16ccSzpw1q4p/fg0tttt/AWusWDtDfdZvIwgRrJQELp
MdJnCp89dl8m/tcIpkyAdG3SDe5QrpFR9Y2gG2Cid8ixKwslZBm33/ij27wGfwudUMgyMAqKqg9Y
YMI/lSdEmMwrxlEOMhh4af/FCzfQc479F2xE+7XSdvJmHwUfI1qw1We1jAlJDveWA72ngbdTjZhV
wNztoQjY7FdlVCL+KvDsRjTIJPAoxiaYWXWgb4tSgGP0GGg5rHuW3aj2a35ODes1aD0/XrlyjQXj
r/emyz8Y2nULTNBwgwqgK84gMN4xSueLr1g6w7FaIbGAyCi+GOVciMInqOGi0oL6LSE1aHkG9RQd
OZp3Zp+ZMuCX2VTOPXlB9M+x+BC6szmAVey0kRdaXrfPoP4UdIFXo32BY8YeFnQVgp+iYzplh0Cj
RcDw+kRH9XDbxRviLDabG65mhDc0Mh4VLXOUfvCgZ375P+ptbDOfrrZpZp3el7kePUrt6RmOut6N
M++cnFB5B0Ewp1nEf6KNtaOoNO/MKebLOc6xD4nWlRm/3kV29mC8rGnJ6RsJw0QdC+0AzryfSWnn
z4TJZBFqAf0N+wnI+lADryOJ8/q63B+wxt5plWqxCsgJzcqEkwE3UYsNThuZ4aGJyBX/hnXWm78I
q8yXLEdlKAsR7gmkd+hOkpeiUOIp6QsjIZ4sIATWa13vj0LtUKj98AhZQExYA9zH5myB7p/XgzgG
gQ+ON+p+3iIitcxM4BS6wNfYtOJMllR9CWktff+9Znbe4t0wPuaIY69HGOB9IXyCckcEitX0Unsb
LlAhlGoLE1kksPwdBNMlThtTAG6OwPVtPLqAgPMRM2pm4uMDVuZw3cMSSi+U+n9RD7mLmxDbw+Te
GdGB/BskOBzClcSGsSywfE641ODrQvzuwTYcKSnOSVNt0M3NOXEy4aFXBcaU6VTAdIqZ0HPpXscK
KbBHT7pEyqiQpgMkbt9jCOnsdzUfsJorJN6CGkFqFIoKwXCwTpCHRMrQ3NwuMEaiO7bAMdQ81HCt
EA2huJjgyzPRiSpqYDlKgq0yfIJL/lF0OF2vz1AoQIwEIfzB+NsIWReucUrUAjGUmE7DfutMVOij
7QNEShDbQmuw9HAlhVccM7RiiawJh61kT/eyMcYYb1P+0OXzv/pI8AWI4M+Qf8wW2aieih/Nuh4i
VA2xC3StDX6ByCyrPj90FxslImjIJOc+LI7IAPGC752He6x9MedxCW4OXjB/f+t2AlnEP8VHZCv/
mCX6A7TCCuyY/iVYonRh0vEFpII7smcfXpw+A6vgfwEiOk5x4zgjjBU+HaHCg7rf0mDzXnuXD1aL
nXmdoAzptaft0Jw+i9EF7jsTwYCE0gTzVzA+tJcm1QmBW+JzcXTvQ0SBG/UELe8lWcUwwx4rQ6bk
Inh5u8tMVGnX6BidR3iKoa1nJA7rD6KpyB0Ml1BsIbwTLCaKWTmOOf1iOcPOqUINAKmjWwiZT0Q6
YtP4Q+sGN7HDVb5HxglLhRv+G+GJlV4GzaSzQ5TiYFZyQAboHLtynP1BbyZnkZJfslYIxO0v48tA
JPmWUDHzBz/6AxfjU9yMLdQlY20Mz/s5OIQHLDFEmA2enzNylAOONvy2aWf3cBkarkWY1z7QiPL+
d/qHhpM4AuiJbF3uuwSa8G2wvnh8PPeDmGX/XIh6bOvS54gdXILHP2hE/+T+xYwnWArzCRVRJgrL
dRfEAJsIkIzs7LJU++Jj/BiPesbOiGHdYTE50FFyCAv3sVDHyJk0qp13hKE5JEpR0cibg/0LXQNv
dvJxVjwVhujumlNl0IMz2cm4tzkBsYyCMA8ljCOuB6UXxkP+TiGxe8bq7ps+w9IvDx3HJhdukIcN
gdH/3j2jjzNJhjkRa/SXPLLT4hk8v5RbyIP+iPXVUORJonXahw1FxyVv++e+NjFhuC7xDpVDz4LM
KuwQ+DkebBCfmQCHauXKYOXp7rkp1O2mHYA+LG/AssHFl+GSRZdyDuv8HVAbgAsYjFnmNYm0jmBi
4GExeey4Nrhv/Bib8EVsZg/0qUXt+phOdHvG8cgFIBRDWOijbCb9i9y6pktP3dsPz3hobnUcCf/8
IjhFPlCItZgJL7t/9scqXpkoZBPmAnqslS7ZU7MLsxcaqSq4B8KjMDnEHmAPCp0yPS6F8wjKijcJ
975oxIUS3XgPbJ7abiOf8MV7DT6DX9QhDwKnAbZFe4oyOMEVQwaMXy6A/YIjYcQB/O/5rwJBAVlh
Z2ALRWBbz0rhywAdxrSa2Wl4hvNB5NQ1+4RWxMDDUeb4es7pcZYo/93hDTRl2Ewb8LGaT0lNAOVu
wyGzIj7Ao03MELIbUBNxVpSRP2+W4gqV1lr4/LSict6xsAAgh9h0Ahw5NCAc6QdfcFlmCH53ev/r
SmMLpBVXd9w7ukzJcAuhSgbgZ5AJJvoBJWUgDqD57J3ohvi18NQjlg0sSXF3DFid2FhrId/Pb2XH
BJwcPAWY2f/QaLxIbGbws/TaUBBEtshYLiz0CDPehFaw8jsLyrsd/mhopEUnhPcmK05EsSbCTqNh
R5CEuU8a75KLJkiDfc2oV+jpWTbLXOJ8McKjpyULxKWpHOAyN+rkD/CQ3ZvMHj6FPc8aj7+2V2+E
HyU8p/bwmCKHEoWpjKOOqXBSv3BSK/cYfZwtlwmFBK5B2XXzcizMU4/p258kCDfRVYpE1AqR9CCl
sML3JimGGJS4eqZG7Iu5FjKMYOwwnJPP+MbqPYcz4pjR0hkOVzmIKbZYwHkHF6DUdfLpLw/mfNYg
CXRxW7punllB3bx0UBnIT3ztE8+NFzVkU3haBoew1NrXjCGB4RVDZrsI2RDY03cG81V3TTjtM3pG
9Od5zDunRvdu8Id1V6OCl9l52idxAakdwC1/oOXdXJllg8cR4uGUmbLt/kfUeS0rjiVr+ImIQAiE
uEXeGwQIbgjMxlsBwjz9fEn1iTMVU91dBWwkrZUrzW+MZkxmwblOY82WrcSRSZU3ubPVw/uPg3+n
ckwbMVHGmaXkHBLysaPptwZjFHIYeTtpiHtGfz6nRdN0/X4IQV88YXGh7YLPcSZ8JG0I1ILShpkN
Jgzcfq+QI4GUlBS0VSx7FiMxY8zISm9xZ+h2sdI16B9NzUQ2ctFAT/QejBo2urg8/wZ0Kh2cU5cp
iiLXcgvUohnrb5Yatav5HVRlK4PBZJ/KGULM9gepHoRONFM3uzkiKfDkh3fRQzvAz+nhDfmGxm5V
/aFkDiwGGHVC4Op6eB8CQZGC23yOs0HVH3fpK9MzN1rmNX+P1BHTMJvpNsqjGL8ZZ3rCbV7kWPRc
P8Euke14sV8F+HGEtFWjml/vvJtRPkUJ4wsq20SpUFXrZicqbSBu9ttpAhl588kVOmKzT7yNr6OX
WaMoFtfrpt3omm/Gk8V1zkTbeTB/v4XI9UDDF8Ba7APgYJ4ashgQX+0FN0BAE7Xfhgy2mcsCb/lq
eQZ8+JJeDNcLFk7LNX5DRA3Wdo1vFR12po79hjNLGtGd9vOjnxesEBuVGIbtHYaXDD9vLD77kAJd
Mi/plj7RRGYYmgwEnI/b5bLH578HMz//467bwJ2ANa0+eFvRoqIjiJEQyLeKKqfZlz/yGmkzaLnf
iA6/oRbvl/EFyKdYLUDR4PcmjQIlRzrmBHb6J7po+T7YJyIqLEm15DpIsh/65gHrOrBo4d3HRQ9i
d6EMWhGK7HQohFP2MPekNE3nCCKQjgvdBAppzpwXHUd6IG4vXNFHpduZn41LgvMfMe6JODJNt8df
RVeb/tiGjbS31scIwF6fprvp7v01q2TSSdvxo023BFjVfSyi5FTIace7BBfqEEHQE+2O3mV0iPn2
8idX2P0BUYEp2Vo3mFXRw6A/hWohXVjfcmI6/V8jHmQrYlP26dM2WxGQXd4ygqeUcHfoVx7D+xrC
6FzohEJK1J3DvA1inwgj1MeOqQ2FY9CwVweOgRPSARbqNC1vtrqOK7ciNBf/GR8v1R/rAvWojrOf
M3+ZtBPniczGZbnUwDQjf2UiGIUsT9wG3INBrup0orutFV0jBSZi93NctBJP9Do21l/qgPEY1z6e
QKxuJuRMSZyf9bQQbOC9wZgjo6uJKfANPMRJDgYyBfhxnKiPoDQB4bdKALLP/mYspR1KkhzJG0s3
iQ2gwRi6ZCoQFBX4E0NXJj202q0uP4si9RW2S0IfTW+tS2XTf7JLaGIe4zBNOQe7DoNPZ+bKzxuN
RffwZp4DTDPNVvLeMg3SqLD/OpY6nbm7UD1atX+FBZ43veagNfiiTkKSD81bhmV/XQCJW06+VKGC
+0MKr2vMGCruiYKqs7xaevjw0eLy9IQZF+BP+2P3/t7ThwN0nZJrT0O2gigE4g85hE+mRXhG03OB
/4aaP0Z+zrHshiy11YMuLqctCwRpga6zWVw4sraRytlD7C9WJ92m/0dcBwHovsbAGBk6M/J7QhWG
0in4rL1Bz5FjJoCThq6z2Z3s7AqhA9rLgOt8DjYfMQ+DjGJmZaOtJ0okv4g7eS04951rdJ4+BzR8
6ZgO/ZcnugOH5c3u+Z0RGJb3fBtUccO/gRxwd+mEfiB5+s5ZfnPNXB7CVvJJCG6M7ZnagkZQQdTV
0a95d55eOFUDZhjBewrj2SWVY9j4+wEUdg1PQFmkG3cG+ezJ67RLxj9QMOiAGb1hG3c9lvdu8U57
YQ2xjkbhgpSWtKOT6NnH0KmM/N2cmvBpaBba23fpoZNptmNp+KheaWaGZU2swSl5sWS5BS+wkOxE
nXvSDN7RoXwylN2z0J72h4TV+LJnTdYK88XhycS5QGb1J9MHHHMDQXBZffkrTxmJYtrFuxVvjZNp
H2CEqxl3WpKDMwazTOrHHBh0Q9Lt310xgHzuTMY4OvPSR6S5oDk4AHLAChRUHhbM3naN+C3QSTCU
zCxNRNz1RbPPIfDxftCrLhhcXFxlHPmwcL0Ku7xJsLY7/I6RAwTrrjLt5Fy5zkFgWQcSzv49Odm4
ch4Ic0yWzhyIR+Cmd7dDYC2TpLB7AVA0Bidzavq+Crt5Nt/urRtduoKDhJnCxl6vNIAquZKu2lN1
0Jpeyy2NGL5I8rBb8WasffvMXunZ4/PLGU9IxM7sAAlg3S0hv0Fbkbnf3tiNW7RU+0Ek4YzyQNI2
aW90cY8mGYYPfzZIFDo09J7GaDVD/FGGGTNOtfsYNW7yWDwYnA9/6rzb5ha4JB/3wpE6yHakk4Zu
D+ibkKgOfutra+3sJ/CA4THG2leG6xyl9IXJO1SSFzrFTVw1KtsETOC24zUg4G96JkEGjsEcmfMB
cA2HRQbjjnEdo3g+8BzNAF3zC5X3vHqYnF+sXhERkdpEt3j0KhXC9Jop1oOhC8B4I3jCt7qGgWuw
yDrZLWTa2jBXnFkudQHvLLbOaSG8cGb8LuZecsqRyAqjnQmIxkc8eRTPflmZMCWFqfsArR4qJUUb
IELBfwKuCJvLMerOoshKHLugN4FWnfen0XFCtdOtxvXFPC9gY6BjIAKHg9NPPArNM+kI1sANJ9bR
Z8IMeMHAV7SyGsOZvTMc5iET9WVKdG2AMmRKS+Bnfi1/xeCxQSL6jj+FTtuZvDc+xl3nKlBB9hoo
IvRhGmHHVFNJYhveVnpTZWsLUhxIQUUxI6r+giKvsqGCI24HlcuxVnAitbwWQwJSSkF2kZaZXTrE
mQKk/PFT6nPIye92a8UUP9iicVe5e5H3qxZC+v9i7Z2nzAxiPXxNMD9O6zE4c0RSahK7u92VV6I5
cEHiovl2GkaeOuBqmYU8rkA6PqVAkCGMNOZKjIwsy5V1t36Wz3LnvVFKR90Xiy3jU3YykHs0yspL
+b1YTHnpu7AnpQOrOHdbye52x7oGoqQF3dyuuSxO6AB5tBfef5y+aDopiLvgaaQ4h7CmETY4vPo0
bF+vwYEhddLJtnGHVrrV9dXRPQUc4ArQ44ou4NZ8c0QtX6BLxF8KOch2okGjDbej7ahGF7J8G3or
nCXANxswyLErD4kiNO2WTCvBeW01+xlewaL0CPsCEdose396gCcqY3KaLjSqzW+EQfBAalCA46Cu
cZwDYX1YAVxlIWxSUAeEF/Im3WqT6VAuMjnmYauS2U9Uhpm481Dp0cGSKc/Zf//5ZEFvkH+NaTc7
j7Y5Ec+GsOm0lwDPBWoBusfMWP4HMj/KMPKkYERbjiCrkni96YZSN4TtOLgANOygdQEAw0IPlNwb
i3uDvqnMl9g+krMpCfP3qdRDmcmcY7sTKvyjpN//gqYnH4XdVb+5GHCRp6R2KCVAKxp+1uMHH+yh
NZZv15i2B9e1ONdD/7HvngyHpYRU6Lh/JZFWEG9sQ2qECGBcLUES9zK5sHtJhfmw+kCqmjpnsgL+
xc3W/w5uNdVzsNhILHF/hLfCjJaXd6xQ3Kag8Ni97FWe16FlZEx5oeV0w29yNS+UkSasyLKmtfOl
P4QWeqAQD32ZCXM9rsR5Sp9QgtMroH8Bsm1XM+VUsxnSJlKnVFAxy00K40KQQAD/PcsFvbkiaraC
h/MweEzYZI1R4lw+qK8H7QFLrFmCCekAndZtKStk2hBOgCUNkUV+ws6qjXFoGANJMlTurpJ8MiHK
f3w9OkNDYe4iHFDtZn8csUdhMGlMaDWFND02lNvr1ajzEMmLGlUgeUTSZDjwYR3SgRaFsgDw0Mpm
jsAhDvQdqk5M9oEyNv5RE2lfHQFZPbELmVhjx+laf84ktIAdzT+ACKnTVAvY96ANyAbkZPyYsxLX
H+LLzQQPH1pz35AodQb/NeP5Ps02WWCaKn6Xrc4DfvgcbqS4WjhuJmMWgP8KmzYYAbElAX0ODghC
zqRhj+TW0xdnF4DvAy2z3hILexgkdbYcYhcmHmeKr4c0NWSbZKDwtz/0mpzTrzH8FTCUFCPsy9vN
lEoSDPYc+TVOspmRNRp9MPlDpgQ0aqBEP5wPsRlsLzDNN+luGA+lih/evTNcDeb9Hx7VvVxiA2Bq
NBpPw10m/dKDo+ZaocSA8j0VgQsRBw7HrNJm35/oyd20QjKhqzP0m5SkqgEA6HAnOW3nM74gz+/q
z5VR9TYb/jUGD84Cc7lnHKH9yTsC7UkLggQeai98MfM4f5kaUnQCxKTOHjsquE54qqu2141FO5wU
fNjl9Io0+DCW7r2x0KH1geA0HTCzXSCMt2iD8andNjJeiLzQm/ixh5qAC59kQRTu/OgLgG8EcqR7
yGk/JJvOT8FpAbSIxPlsGHHTvpH53VeSyNEJYqT29i/hBn95b/dbS4Q3VpjAKWury8HDjr5zLrDK
yM/8wZooA73rYFM8kv8/wy89h/kYBTxSsK7TywSF7bMxnn2ceNquFqhvbhUZMI02EkIIRMbwbDGg
EPgiFeEZTQxWi25pOdXgqjNRJodxwzZXiFcyDSJQYDKEcAz/difwYdWMh5GvCIuYzn4NaGSHLAVn
rew248S/Qo0EoBCc2Wa6QbrmSOSEXVl0TelaUnMg1lbx8hq1a5CEDVou1RKWMlPZ+O7j9URblaYu
E4AbrTybVirtdtFLApuzJFnSRVgNwb9cz/fD3tuBQrJhDXNgUGpfhw8uDtUFWthZD9mOsllcbNU6
o4zactq2XmK29oMMS+sINUi4ImNOLZluflI1fsLZCJR4xglZNL1PHezX36wXdaact5fl2eVdXgvp
Q5z5wC6Ilhu6saRPYJHOjh5jRbZ3zCDQIukv7Z3V2bmwVocq+Y5Tg2WTpO1EagcwDetku431zjth
a34Hv8u6LPYRyc3g8mOAbX1gCemMO9+OtVy9gttC9Q4rEiO7WLXNiTIKQOWQtuJmjsZJcnuZaOwN
euE7lVqOUialcItIf+zjUBqrDfxz9pSCMtmvTRMhuNHNepIq8lCE/YUfjN8LiXzrfagOZDRfhcib
zf/NIDYuVt/BfvJCDfW9LEWd6ZjKpBMJK4B1u3Ej3EbSE+wVHfN97QennslTrsWw57agnRagCdJk
SlCbo2tZRvBVe0vdZ7oiUjU7NHdETgZBGRja6B/TkroG2oTZ2Jt0UuYrJ/dKiKdI8BUyP9GjICFN
TqOa8S1WWSnayQxBsHAhtnE/1f4Xkuo2ZLmdgn3YcijemGM1jWkPdZ0KEafaBBIhbPd2Jt5YwEV+
mhnZWyzQFsUOWEkbOaAe6w8EgQUBtUM75mEfaQtLYa0mo9ZUeKvJUeGPmjkaWvR6fJZ2wP3kcW8S
IEWAOswDUxpkdkyIFuAapk/es6Nu545tQFtfIRzIKSriRUjNsktI7K8G/1Po3JBEPHhYVsCMI94W
jYGWSUHPtluBJnRbmYok4Jf1cTDXK15nYlmBylckkBwctcC44bB1cQN63voHpsQFRYs7Qw2Ke6nn
oet1gEVmTAlMdvLHNyPqXgZWt7/bwZKQGG/axMVOjHIWxkkoygIRgFYJuX5fOQxrYbUJU3+B4rPO
taPy8UYB+WxrYFUQKguwsUMJaNmA1df0MPxl6DvS4OugHO09P9gN9F+kkvTWQaYQMricd3JBaG3v
Nn8YiafbmdltkEDkpOmMnLd4duHg391VD0z5BS3++IOHCe3eReXslj5Vzx6utOoLfhrQOyD/bdTF
8hyoLMX6rzTeA9OujAZ4HXiJkj72vLXMVxpMJqi910/ZW3s63nRw+Rxk2e05rsOrIUehiIEQg4/G
iuYjdWjDXgP2pzZk+BaszkblPIZn2ox6jozNVLSpUKGyplRTGqAxmhDcU+8eXGlHUai2AWtqCIyw
bmWA1XQ2o3IlJgq8kskKsNAtsFIsr8Je0QtpMkTtGISWNNuNEmM7/87+q5lSXCx23ZG7kH9yQZue
22Y7ridtGvQfmMuks7dAWVH/UgNKfvRl14hrRA3G4TLablGUrdhASODciS8ikAkyjsXTzmvGi2OY
nwFV+eRBvdEzm6BxGSO7H/r+D0pYamedKUnbbLDvMPJ+9cEPXpe2fWdxoND28FSwOFARnSp8b80n
REMkQLZphcjMAY7JDlWbTa4Ri5dQ2kX9BWwUCSoaqQjXyASU31CcsguAD4seX1NgPbz+EYLsYH11
UE2G7LJuIdZEEHE50EVbcG/OvL83BCJU/lCJvtMnTMeP9ZhZcs0EvJBnM8uiBP0GHqvrU2h0/JPn
u7QsuFU/gaknT/nm6iBzoNfQZgN6F/VSnSvmznM4Rmj842ATNhEmoQUyP+Vfs1rpIwx1n/BTSNz4
xcxRWPizqU5vg7fRu1DRPvJKuyyfc+RCmGUhAvWb4ijhK0ajK30Udmu0X53TBsgxhaZQ3CurgpyN
6vuagw+VoenTg6sG8ZdW0d41PsVpiQANWf8rPKT6sueDut7mXWeMyKYFoeZeOl9/C4lDddRsH/ev
ubDP6LlTHxkn+2ZfWe4NH9EGZxs0TaHIoVwd3oo5RdceGtW8kTG6td50g5x4R1/gi01xza+KalVL
etHXP2B0lVAuQu2tRiQmETMGb5YcPBxOdsV+/jWesz6GROwqlJ2gIm1ggqgWyf8d28ZlEwjKHItW
tdNHKhgArHRkN8Vl1yeVAyw+afgneBtf6qGJ3qMMwlGAfBFipX8mwSCLpKwklVb9WzgbHODq8Nzw
ABAi1OhrNRxAiaP9nL9cMjK591/FPX15cgvuRYek4ey/VpDq6kwILJ/FLBbu6t+BaRwC0Qmse6oF
5ml/3AY6Nibp7t5VYHBG1+zFTLYe0vh7D7dg43PIssYbtAR4ECkuaPrXQxmowpJkrvOg6YZiPXAX
e2D4w47Gd7wPpJg480yYjmdImzuvgoJhV2zzfQ7RhYT4lp5SdU7gmvKUeexwxPPLamP0/Iu3j4Xe
2TRrSPtwJxJ4d/6QbN6+ZhU3hpky+R+tOVEOIOhJJOIMstd8Mfq3cM1JOWmDZ5i0EnN0JG1Z6aj8
AnZs9tU/YCJghYC7ssX2ksf0krbfWosSsogYsxnwTmcWsx8iS+Dts4okzETexj/AaEEVxjhaVPVj
IKpAzdGzpCSCpGLewk2BtO/y7jEJcq868VZhpbB+alqPGH4MafCTvpPoWijjO4ch4NhqfKxRaDEe
4x7ZlPWiXcdIUKELsnHkn1oCzZfSCYk7JtddR7QD4BpyFUoE0AIpA8bB9i7ZWk0X99qzQwzrTl7u
OQLWtMdBYgHeIP5OaPu94D5Dimlm+rSDHgGiZNmDA53SlC4/SLEvelgyMhHdQ4F8v+kBpO1cOAGq
e1kAPQ4aHYPoyL2VxTTc0YXF2Ng5MzlfPGu7N7li6m4eI34urwFvMGAdu29Y79PWojHZDFoLmho0
7l+cO0eH5p/FA+AUoFHXsLNRRCue3AoSPGKMcL+J7PjSEDGJz3NgkDuX6TSaWJKscxaMpHOKEvRJ
Dozn1mYCynzHajcNfZ91VjPc8hBj/k5ubqXYh4UOGjvdvn01revsNFZ4LTZxMB02MoXT8s6E46pR
XEhpVnUD9JcQxypcQXz8KhnxD7kmEMAthdX0WqAXAEmAs+rvg5Jm24SJ525wEp5uTEa93I36bXT/
jnQ/N1cTihBLlYG3g+SL/RkDj4Cw9zEHJ45g+AUMcZl3CIKtg37Oy8hW+lAkJ5t4KwtgrzwhFNda
4/IRbuJ3+QWtKSKca/JefYgMZj05L3dM2jD2sk20R4MI7Y+9t1vXCIpdyw+ClRj8ciBWuz5jwS6/
TvPK3GIQBnwWiZe+Bp9sCUAqVcvT/BSTl24LZJo69Dyyl4XjsbH5GoDFYOTC/mHUeFwqMwCGh5gt
g6bbsRDY4g74IeJT6BAumz7JfSs7rbWpMhjNYBKQaESlKLYIClxNpDkBpQSVBim5BMYqxyXSey2M
A8BG8Lw3ZIp8tQyRK9GspCNFcw586wmZlHO4RYLG4gthP81V0S2mZpEp57MPHWZPrxuFayZJHPeC
z9BylockkaIHIcfi0whQbh5sPZ6WD8SGWcl+TzsaXELPIz3qhrrBllERmw7kGwLJdboDoCd2wrQu
sRvltEf60aVJ/Z+4Jki71vSVKd6WvrtgXUbmCEkv0VecJvqobeEUgF3nspGcTrTxkeLj1WSJ7pVY
ZB0WaJo+7RVRidEBIFyg8WTIEFKkVhTKBSDYyX2xd0a6BdwxEEBAI7y5m8VXlCKbMezzfvPXNMLU
QkCWpMX0/TiIDGoietWUbjtLA4rrtlmBq5ogSDiDMnm12AfdFdlVg5Qh4D6QF/FHO5zLxrcAOhrz
BEZzJq+gEHJpUtqNAlBhEFAKlKXaH52CCzgKHE+plmxwdijqXEjY9w6sojGAdaSlwLgC2HFowUn3
MMgyKFFulq3u5PLyydtQvFsDSBUeoBYXFbw24NYscF3pkv5YG9ySDsuWqYAB6xvUJ+3ZPs9nxaXy
Keh723AjaPuLKjryqw4AnFywC7oFswZujSCIVliBG+5gRTknsxE+H+wR3+QOKHZLagQFTWYZBowM
YhSVLmNrSmQcuukzCP5ivXe2Qxk40CoVNpD0TV/GiK8jmNqLkGRiadzLN5ERBLeLi2EokjHpZ0me
CDF0a28OIURj1pkrwKFBbg9VkV/QqJTpVIwhbBU90KtqcaF3e2OP5IA6lggRncs9WNnB7Ej7doN8
TEXCvQ9BsKtJw62WILkV/OQZAs9b00agR1dKTXiqZKIAOT70iqxjqEeb0Z6maId6m5KTLjBdDCJq
eQzBhDk75vDkkozOM4AULg2Nt03qR47NgQGysv2xtukGQmjZBM030iNESn1Ul7labgpvAIfwA64/
TKZe6Ltkn2y0WtObpq6kWyCG02IsrwNBiFDVjHpsfYWw31uq4NlBjeN7fYpJo5trAeADQBqNsmxN
effTIsXBzUiiCBhLeA07SYAaEwybbDee/dG9YclzFRgbICwFlvNRvpdc93MNjhMtKMTlQHOSwpdt
5Lpm/HvLP4DDrIr9RBvpo3cxQ3CzhQb6zNF9kdLtlfv0mPZKLrhm3sjwnCIAckDNgdn2zaq4zRG+
+4wwlvVRB/NRHeTnPEK1pEjMTiPB21/DBlYItX0OZXfotFeQ6qKFIsW4PD5YHi1CPhvSbOcds55U
ZE0ZRRW1JLubbSOtKDoWVPnnUhq80OiYFj7RVDwWNSgQsaDkGDd37iEQTczKu8WIiX7DGahkuYnd
ZAb+WjgD6NSHUhdMAYCgNSVqWWcAIWfiOd4MvJO7D8bfxJzL1fwLW4yFLuQjUOtmNLV3jPxFNHfn
5H3PXiQ5eiSCAqDm7gbotSKuePPxR0oOkD2I3iJH75yTK94FJ6mk5N3JQuEtYvPY76O5wiyE/FGn
+WkhZcNU1v6sBLqlpb0Yp6Qt9TBStioSQZCq/z7RK3+iFrMzToBiRw/vCyKWMghxiBWH1xMIOosA
cxPmjzvKtC+KnLTx1w+2AtkTymNyXrUshGKz9l9v8SUjxfQFZzUE0/E86Tup8jGoNx79pUPv1xGN
dm3CkAy5ZNqsFIR7G3HsI+Yw2KfBh4G+Aw76CARZXBjEu17wuiLa9ASnrJpvuoA9jk6At7t+ocDT
qBJwvS7S/5imvQd1os2BtoJ9Q1TK26In+w2PKZdVAVpGUBDZTOESPVA23cVc032kYTJQITAcbYEt
J1RXoiUpjvaMzZlQX1cHGC84Tq1rb+bTc1JFHI81J+Ldgif9WORZoMBVnvex6JRqiS84j1yg7RS2
UDx2WIXIgcJBCZRYMLrsfESsP9CcCFnm2bxiSpUkJgnKaMUSWX940tJx6hGXJWKwV2bZJt/lbV8S
OuC/fJAIT6vcHFg98gknVotg/hhBUfgbkaxgBFEtwePOaKLyHXnjGYcS5CZZn/JP0Yhj5Vq9/iY4
5NjREw+kBce+QyoXF/v1PT+n8K9mTttAbV5u2xd5fyHL7HK5czTOMBxC7js8xHwpX6IbJTiVALrZ
ql1zC3Z8sGjkdpmndPtya4ovirOC+aferpCrb9L3+yelXDA6FgFY1M1DsRSQRDaKpmDEAVtzHRkN
g19voLNsER8k3PED4oiOEaBvvKr4lp4C4hNxGp6L/P9J/Qw+mEyYaAQaVMegEYbWR2L4afSmXUj2
wZMkeoMPli9IQ/MyIs6TGtGQIm36wNtH/44OJ/HiRd5VToFF//shIi8vCcmxEK95u9EnAZsyBeTk
xKcP/Lp/LSj+R41kJ3F4W2xi4ktFAGoMdAKnnskjEAE+xdYIex9rqhM1D/kz3p3N1qhm6c1f+dXe
kMaPlOI9eKERji4zchjSEG+RU6JHQdaHFLNoXp+9imh8mdNEcVkwBOyRWoopzTHceluPs5pliPI6
N+T7b/Xgg7bZ4IPWs9tE64OLE8Zx1V5jcK3QwXMfHrbbxRPu1ltaGkJFQhOTAkeax1JlqPbX1ECT
OD1WpSyE3pJbIStO6T+n2sX40O90Hy8bPHxG3LkmJx/0J1BvWqqtkcZaxyri6zXQBxh0wmbUGC8W
kTx2sVRLOKAqmmYHkWxnbd65lTgjLU0Rv+cY5bdRxfO3wTYJhg/8HnHiTORAdQSyIH6HV//2h7Cm
NCb3oMKGCLX/wiyCwkXe/0s9yDWwDA7WAWFQYRbiK0S8fQwqGBEwOaKT1bOJuAKmh9FKOOrY02O6
cTug4VssX+5AeGdnHFNZDtQvaIWe8cMUDVi6Epwi/9Ykms0s08WXKCksn6bFqeKIhYCEtLbfgKly
wawtXzLJ+TJFGzsA63bOOQDyjldF18q9IqFxLABWTbLEQnDFIApZkyDxWJjyQZR4sRxUZAy/WNN1
+fY4fnCC8CdYELAJ2ApUH8g5RlKySjzl7wybT5bqge4rX4RpC/GkXqG56Hbdi38dyH+LVrj4I5GG
S6BAWvv3X4RjBfX5N3Uuphc3pk2Jyh3lnmnYbXymeCETyhUXSwxbwvYWsWo6x1e7EOerez8hsX86
hffnwesSFgPnr/suMBJUOQyE4YX9IC1nzg3Gbl+GH6aectREtwi6gnOLEFnlz8QKAPtNUzguSOs7
2wSeGM4pJidAgNIXAq49fM45LsWggbPWv0yrASqnV0i6w5PPL/YAgZ+YyYSiVGldS6D9p6IvGtwt
tuiiy4OXzdYi0srvoM4J3vIYSNhqDHmL4t9Jzl2RB5ojzUorA3BIjn9qLstPCSD4/ECKglh+MHZ/
c5zDJvnZcYlsBn0kngmEMdxYChDTDDI4E8nYyPSYSfQL1m0BuwRFGXYQxwCLwNIwnpXfF2hrG/Iu
0dgWgpBcw09x2xA2DOeoRYRxd66EL7mE6WKBpR//LKKpLPMpuvz8Tmil98aa2KZcYTmldCvRaZZV
RjNLboA1xRC1aZT8dVBOf362EpdZFrIZSF+/ZsLzpc6bLvC4FTYX3/t3f7gABMBgqm3YMgCHmBfs
7QInZba9MBtlxXLtvFw8C7hQLrdImA3x93wkb///X0WBSnbhJUUhFFiu/GD9fgZ7++AXeQFXjqVF
POBne/l/trVW/u8xYWdInODL4KxgdVwSC4kJdsEi/z1BfvLC/pKPyMvtoihk7Yg/wsbnYTpbEhr5
G/5dHm3Bp+JGSx+EDSt+QL8vIomX+Pb8vjU2PF7yf1/+T9703x93Y/no3MOFmnezXv6WOR02vnSR
RFzAB+vg321Rft+MB73gpsi9EzLh1mQjwOrBBh2bEzhThEEGNeIYx9LC5OJHTXqjLVewgBaEx99n
EY+JmHKlR/ORHBjYCFmJ/vqFd3Lt3IbkaBcn90Sqh8uGjRPAnRhA1A4XMMX8z4gnLatI1hIOdNOp
pBOI8bd+K0ScXEgYZVnIrqk9kSV/8Lu8gfOFPcSCKROa73ZkR+WvzaFTxJpo7zXJnGmeTMGfRdMo
ITCJMWWPw/rFuTntkoB3OAXEYwwM32wIQIU6Wyj7AqSjPB0xH6FxZ2zQ479C3ehxQtx8qnOYcBv/
EvVykMvjWXiDsgsvgmFA1KRDlW6GX/omTNkjnVmNc4csGqv5cdFMVTaxIIZfadfq5HrR2fQrV432
MC68b9Y2r/h8IDRI+Kd37GovVAX5IUyniobV3ww3w1b6ggkzrIJZndG3BB0GH1dl8kO+R1yCzZse
/uCG2s25hL2Nr0+6/OwKJIIyBVIXPBa0PbWJolgiXvhG3a5fL8R5UXXlmZ4Qw/+TNFyfeAU2h3/n
sXgsF23rEwsVDAFoc1bMQsxo7dp/+J0ILK2zhG4qHhzQo2GQlQF5MJDhpy+jDTSbrkwpG+GRdopM
KukHGLQbKArIW9iMEqe6dlV8MLJH8TSSnUTWIlsWxV9LsiUhBooRAjUqWSq0GubNVM48OCKLPEw9
k7xU1hE0TrwYmqTqHXIJ1h/bXuLMx6Bqkl2GFySESGMSAoFivGQ9/Mb87J5CfYCJLXRi0dR5uHrK
TvDkNmwT/h32SQNjcjyzks3wOBY/Rn1yYKIMfxGNblzvOSd4SY6TJQzNk3FCWeCGucslwgD+mJyy
e46kj/eMu2Qj8BKzLdd8cr9YdnBRUFYfON85veAV3/JbfsDsqRtc7Rojjg50STlMyLXc2fp25/Dc
p3Izpk94qcJYlXu9CmiIuB+4BCPxJpHTXJa5HDAyqBcwEmrvJN2E5HbGzF5MKmaR5D1t500e/uY1
GAPp0yt59QfvDuix9iE7D+CBjs8DxMfNo3nFekFKBflYlXP/gH0SpSqF3i7ulFf2rP9aSwu76ctw
agds+yV8+m7SJlsleRVJe3oNzbkg73F5QVI5voyUchfjkLqbQ8ZK6pK2QW+gJnJ6SIMPytSHlkhl
02kVlIjAdfkoigdwa+A8Mtp5siiEyQVLmxXAYmEFySkjK6rB4SZ5FQHJukOxJK4hfol8EhrIiy7i
pPGdzUYeaz229hWCOXNgOE4Vu7kFAWkz/Of29QJngrvlcYFsurAF2PL6qhb/YiXGWvbAWdyxbug4
Q1aEcMALurFuKnGFjWg33ji9uAGcUs2J2X/vBRx1ZBdyHfIkS8gF21qPZylDCEpb/xuAcwL+yik/
Oby8PUfMX+44FsMXGBoDKfTWorOGiJh9ZUTj+9Y8DB0PapSgH+RQIZHpw4kllTlZi4TDVe7JJphK
UiIe1G3i7oJE64bsvIhJVDA82B9klP8cE2Rn0Vr+edq0iKOiv9z0pXVyX0NSzkROkUdjMZOlfJ1C
8xVeOd3Zs4dMMNemGNEZoTAmLJQDSENCEm8Lr8ClYcjLbDZ4w7K1VGjpnmdjaBZGtukVnud4DrLA
ppM6ZD8eB/C/c0u83qTyl5Pwj/jKrKYaN9h+G+v55xWLuzFtMS5NxRlOZE8JK5CFOIkIZ9JCwEMb
DT5J3sR6VpK8u1PTzCMsLF5M2JvWE83E2jhwYxgRfwMWPwnnr9WC0Sz2b2RGu4C0RgrfQ3RGX5s/
PdsXapKTVXhkaDuY1shlOQ5+I7Z4dhKh4DkI7DOTxg2YWUuu3M6TYsrx+O3XAdx/qR2bgBhOID5P
dNof9LqVwebrvfwLm44g2hk0ne8AGIoWzaZap79l+Tk0FZUlFszUmg22ApICiJuCgCRiZlrWA9XR
GzyW1RKEJboDj4fzTR7l6E5/McMuMiIFDz/DJlhAoEeDz/A6uEewpbk3LlopCP1fIhGI6OXQm0O8
zYwD/5/ZbJPgMa7H6ERwgsAFxxFBTzGGsF6UJpBLDt7dfk0gmkC1YHs9J0qseZU8AEBueAu4n1Xl
PtxHABXdvhl/f0s2Ardi1wfDB2zTyeHcUFdLWDvEwB4c+JEW7nNMHM09Qxqg5b+1JrZS0Nh3MF8l
v0XZgUUvlQoruUa25N5/OQuJhDh40O55EjdgrgI77dMxjBUTUrT4ruKWmn8sqnc6laz/ixwaNHSU
4kud+2JCvIJIvb4WP58kQRsw9Nho/Uj0BOjoinsGihCOmK9uAIq2nc28m0jPdwppZfBNzkvUH8Jz
KFIflX2l3w8Orld0QyBFP8xUA/rVPkTjftCiuuH8COpgliJvifmX+FRUY/Izu1qcKFgufwe6/BMg
NTNAWcS1rovoS+cOKupGTLbhMHD1O1TICQ9zQQtASh2JXoNNbonFlvCNu8lzLR5/fPvdfDfajfY7
QRdX5WbNnEItth4aSu2M42DDLHagJG8ETSLFa+Xf9AKnFdMPbAy442tWEX3IIUJK4aOkqUtzq50x
4vriBDBDpOHXMcnot5JVkRPgVojH1MuBEB48yf2h2zNgRqEb0Q6XXKiGgEDY7VWBmu8XH9r6LKzP
RFvNimvQyVtpm3ghy/Ka3JiSjpt/eIIjyC580ABLRbY++KE/KRKlIyWqBRp267Q8yWx8bKGICPmS
ONDf5KssCKSjsS+wiqBNw6HC0aHTq92uatp6b7p57PMYgQZ6tZJnVt4mR8mADm2plJjpIhM+6CYy
bdt7Ag5je269hnu3IE8w7ghWcI0RpcJnHMJt+MStVAY8DFo8wYVDMEyvSgDHsDOZWasVGK8Llqbb
EHSjJd3/n+QUMEXru7qR3aXfAWBpLFBlXAswdMNobbUK6PxRectZiR0YQZs0zN/jC8h8gXP0GM4i
6UvLQoC7Esqv1jmV2C0WaC0yiwsCAteVWGnJbaONyokhDQ1q7oACGFtKOThPGaUyNxS/aUdeKe1U
epqagR31giol7QFzffh3m1F7VAMlv0NHAs2LS0WfNu6xTwSmMmmy9TUT32vHEQkYZED5czQq0Eg9
/Kwy3315kHtOjhxYbZO6iTx//PfD1bZeJFZ0uq2LoGzbkyrozrAxfSwO0dZU2Odk6mQ/zUguApNT
jtitmTgzhCoA+FfkevRGPhhIMzUPUETBX9vTw4OcwyRATAmZg1Ba/eVLkLiMlnc//IcCbrrNBQhp
SZQohQONvYi9FLQybICYNAIAAmTcfmuJUwMm18udJ+8QbXrEf70GcJYNza/1HX7FkzodBQ6Dt+s/
wDNm1gfJsO3FtLCdvgMNOOxM1emXU/DrQy3kJ/KKU7ShgQEO53fE0yui9YGEh7kHw4+0DQ5uY7LF
+BOLcsArlkJ9Gv2PpfNqUhwJgvAvIgJvXmVaDiEkPC/EiMF7D/Pr70v2YiPudscIqdVdJisrywFa
oH5x+QrJxYZgGwFyz3U1j7wwpFcQs5mUU6HLmm0as0EJqMmQEUkWsIZTwL3x3lfcYdcN66M9/fq7
7gAIjhvrZqSaXrvd+am2fx7QUdBcRXYEfj3NOG3EGs07PMPy2YPFqeLEhlSbqGSu+ID5lu5NhPTR
SPkw0UnT6hGeQpJJ2IiCtzoYqKJbTh/nDIkmaFJM/ySCpO27r8x1iyc/8f6aTu1gKVgDCGSP4IiR
QVmwbgy/cR5H+mQWGL8kxz4wmI9YUMNwt85ncQjz/B/CIX0T1Uqkoa5L4p4IUBD1OHBJqDfEw3/W
4jYp9t7kaQe7DxULfR7vwdBqAecUM0fSOX35VBqjcRTHCdEDHlGIF6hAArZgoE7AvKChcQlBUDwY
OMfOB8FN6cBT7PussAGQnaMP4a6qzhDuiR4YETrUEG+KcIzMkByOt6bAW4b1Ryfx9xtqV1sztUml
fCiETaSLytgDjb67g7RrNFOB0eGIvLlFavWyB9iJtoaREA9k9QEcarh8s8Ef9a2r8yFXo1PYYJww
XXX6h7eMLykYRA/I5GB+Qgh+WS9a4ZuuFEShszECQqI+cKl7EtdFZoCWYuadfDw90inajU5Roz+D
yb71bpH+iIwhFVwoLPHDn2X4dXjkb1J8JIYav00RI7FaX7uI76wzGlF3JCrifmeaLRtpRErZ4aOB
xawA/QthFwP37zvBForNvl1N4UebOuIp2n201BAIQXhdt4/jogeFFtaqbC7JhR+J5HAHjKokT/i5
qFl7JBsQpSVIolVHq9yqA9ErYLtREHeofzu/sACMUAMsMb+rZmp9X/+KxsXOvj2kDu/WB+idqW+a
XPg3RZ5TaQySYzZvGvPNL2K3bKK4b4L0jT9QndgGiEpxSSdCeAwCh8VchJM7HDuorQsdm8ZqreOV
XtV5zq+i8cXpgHur6pBKPcLayC+Z+EORpQXjWcmx/FwuiA2UDhZkV8lf6xuj04ek3kcRMyTjxs5g
J6nAIMS+SW1n/QtpmorVzMMaRdUhWCY43XSsar/jGKSmGrZH1P0FHxWaKWbHiDOqeg9ypCmDef8B
EiWYPAc6P/cIcLFe/Pdb1SxFxJ7T244x66geMW4FeatvRatoI81H/jSGHvkakv+2nwnxOQo/WFbA
Km5DThCITwe2hammb855j7aKCaw+oWoBVBcnAyrDHN8B9Ur3PrpHJWwYTgWMi6OvZOSEiXhTgDi4
qKv2ULdxiH+JwySUVuuUA3HHiCAG0uHdeTPYdSSS5X6FRE+avCzAvPygYwm/d4Z4tiB0UavrL0gk
gKVMLsPHGu4KFwHh1kKrmoBkjh1sd/dKJQu4NOG9XQXb0jcjlfRXKbJCHrJW/P58Y5/G5d87pWos
FP6PgV/4gYQqr4f2HCG1wFGAg0jIO0xrQnRkg/xjT9J/ytrpSbPOVG0Yax2tweceXLlCEmCoCjKM
bds7Tbc9xtJGdUQruu1wgMCF5eJ8Wi4YRz1g2hhBeseVfrWjLlOJs/Sa9hDBjya3zqDZBWLu2FFc
B7JMjai82DCOu+78m5czmRDm81d3gLCoIoQPPfG0B7PKmqRL4vQixhkiTtArhngCLlNpvzkKD0yC
apQv8k7M9oQ4hLcGYhsBQrJEze4m7s5lqQtug/6cGkqZNArP4Y4KnwGL5q429ooAZMNs3T9f74T6
Dnn9037RI4P+BkpyCFRaZJ1cxe5qHkEbMrK54J/wiRT6JcymLoc7RgOOCSg5JJEHiiMMxHHfk3J8
n9QHGA3IEbQ5OPGMemH2FlBD1/eqAyls2ZI/tFEBNOo4k9+gacMceuhIwr0R2wa1OIFcPQgd8GIe
o2ZW6z7onz/SgENbBtTKKpSqdbzlz8bMOvwWI6f+cJNyEX8cHTh9fxNayyNCxUoADw/vI16SovKr
Ew1OE/SPl+hYDP81czQkVCY2EIEMvC3GQM8GZCxwHRAx40QvpVQo2gQqL7AaRM14eUWGwAL6ggtd
0gpJCMYChE5zbOW8tnGt25g0O2qnpWkAVzaDofMFaWVdGA9rl4cFbB9GFzvXsPL8aB4DavoE7NQU
hq2xgu8qvAsQPC5OzhLWerXkSMpFmDBMaXmzf9XKfcay0awn8v+dJj3y7uAJ2IUMy5F2FCbR0U85
jp8Y3iHNNtZ18LHodKfDAdXyHu1OvEn8E27sLb+WEspbCB206PZH+Qi3pK7gJt7oynuUepDYcsTd
qC0jOjwVkx/Gor+ell64rxqE2KX4/ajMxmJuFOjxr5I98SrW+DoYjJAbUTli1gpS6HyKhBZWYJq/
32y3Ay8ToVXEFeoozNS6TXcDKOWQD+F0Rm9YtgjmQY490GlHDuAXraXkamBdr+Bfc8uQZyWyUwgk
g1IIPj56+vxNEg9bNtt6ug4fjCUy10UdNiSau1qTffg3+EH13UUPgl8iIRF3TvokemsEJL56YulJ
UDvaJRIx7RZCTutcfPY8/qLFFOWn2QzpcoFUD170ciF3mvVYEnXBX4ClGZBa+OduzWyiC+pijEoG
3tz4V8gSu6hB8SoobKgow75gDuwpe3lyVm8YCaX2juHbLVlzr4KYaK29imDXUD5W6vJIn913b6d6
ZQj4A/dFUd2NGYiNqDiotSkekSoznvYxbM2nqlWo1iepthK+EvI/hDWO8pftA4MODbTPssoO6ZBG
wx5iDgRAdu918PZt0r6KmIfH/qlThh+FbbH+0BX9UOhv0EDcEqf3PS6U5Bk1MBc0rKiLNT2mr7KT
v1KmBCcPNGZJK4e0KOyGa9AJAAjZi497hF9R/vAZ5/bugt8jU2YhEXk1Z3ie0BUMwCk4xcq/oGML
NQodDVhGVCFcOof61bjSg4amUfC0ztEQ92WyzhsE0VCsGz61FVg7s0tWPneZycygJ6deM2+kHgmI
HiGMr4Z9R4Wk6t4bfg15UPZ8FR0k01gjHICKuVs44bQrD69Jd5rVfDmttVMdfGgewFrtvCtEqot7
QwZhZT/pdERpold4Du/kx02nvOk+azHF/Nq9Uzp+EaADLrla0LhPu9495oDrTgvIqP77B2DYn/WL
kzfn/430aDN4+kT6z9G6V8jedMLTCTpVFXeXVqJXXPMfcYNmTFwdzIFjj0zRvgPmBcYadb1Ze04W
oKmcc/KpDbGAQFpgLfzBnbqLZmBWYRNSraN6Q28iqdvNsL8C5RSq4V3svkqLALjV4G9tqn2wsC2Z
QqGDT672Pok0OK4uzm0fbYrRHUwZhE+UcnzbEaePWn9nZqSR2sAN3RwJoXVGcykISse0tvfoa5Ub
XOxxQ0wVlj+E7qrbbgYq8bZUga6/iFLQOJ1Ut979DhKE8F7J78+orEzefw41iMEtZv23uPPW6Aon
H0v9WZAtQWpAvfobjxERkUXXOqr/KV1eO2f6VjrcBTPuf4TQ6bbQNDlgVFDzIIsrpUgxtR/tNcOJ
GE2wCmgiz54W0cfMqf42YMpX4tKViTsWg1dv1oIXOwA9BBu0vXmXDH8VoygLwlPlaShXI87DWNcZ
4+zLi9dAbntFGkWIxvq4j8nGrsSatnEIRvPRiF4QBPY2XTo8fkph926NQFrR6JlUSc8UZHIjb4uq
KbalZpXW30yO/BSmP5pYRwz6coMQGfwIr4S7Qd0WDLW7GZzz+4iK1kQ6mYLTICJ8cEld4fYzs12O
sLx29i8hhDpAeKMYEcRfhSJm1XG9d/oHIFB3uO6i4f5lVcTH4KyBboyUBaPnsPPmBFIvMzr772zV
rpD5Mjft5/KyCqiPzWkHNYf2zRFoUlisvO2o4R7YNYD+7Xk5YNzDrF/vs4P/OpYbUg/1XC9IwPKo
cK3YX7NfxahNRJG4qvuE8EOv9JlXWCZ8VYz76TIeelz4qcVXVDMq2czsaWi2XNbvBFmpxCCQWUIw
ikTS8O4yY+jqrjtP1L/2gjHoKUEfg575+Z8P0i807O00P8wQYPgrWce2j5miGvNw6cA7Bmr+glb6
oR6nTIR9iMZmnptc1IeAcjVFPdRmE/BXyeTCBXCfsA1QyHbK7j3pkynnCXEsYQvTgvD6Kw2zhmwS
0ohAtiTD9lgCQpIBg1FWacqFzkk48SHBoc5BjCOBLZoqkOmtq1kMYPRDnFGHwVBBdTI++CKrPWFw
/WEc6bty0FeghW5QSehbc2oEUx6QcBtSg4Sy6CbANg/J0jRcbrjmqfwDdHdEbq/+Aw/BU0wdPas4
HuIz1GNqx4CufbbkjlcjhEf7O8N69L8ohAr99UDQ2rtpUbghdvdu8ZFeN45nuEvXpjRqzJxSXopO
8ZHdjFwI3+Eqe8Rhb/E+OVIcPKXov/I1tB9JobR9W1F5QBsItV0oQyWcqBgwjUikSNgBMiRv9Oht
/gGGYgWLDSPrVBrBonXQXZk5qk8hsox4gIeuiTdCIBgBENppNwMO9BdReXVH5CpH4CmoWWEboIru
ZEYyMx/YoYPeqybPK5JYb+az3SRFMG8gwFWSQobzgzYGGFHZv++sr46K3fQlp3JBBADQDT0di+ki
SEOGFX7jEBzhez467BlufcEHYAhQBpzwPWaP9lreo40+SL1XI/gQv79IJHlXQwJS4ssmuUN58G4f
qeZgNbMStqrYe9rSj+NmXMp01JiYkh5DHFRKv2+DEYyjdOaC0gJ49yJiWZLyD6N7v8ACBwsnrnKB
UvRvMy63BtWC1QQ9Ij9TDcND2IvhLvQdndqIBbBOAIEv9JH+kKwzV6tD8RnxL0Rtmo6XdR8moCLM
gPoYFIHtzSbvANcDPMFo5IxMtzAEK0b02ia65X+cOFhaTa8GztNA3dsiitjAioxnXzIiG/DEzb5B
Sp5zsZ1XP2DEq6WUGSXTLGhH1T0VgPkvhSCBPAXaXzTzgIoEEWWqpA7RyJ5AqRr95qLqF9pRgVMm
8dJWbwsfsMbfI37gFilZoVLgFDv/JCNF5ac3zFuu3fPbZhLswUAwXhn+hsgHol1LAV6nu+Ug67/E
cFjpN/5P3ubfQ9wDIA4FSzClWRkV9WvUB0EnxKaEp5bJ0MRll4h+H9Tm/6yIGHRXypmUfXLA3PKy
SK7ImwuLX6RMQN0eO6IiMcv654jQMCVKE6/7wPUgYFER/8dig5f05cOyRiQgIJEqLEtTQFxRQ+rc
z78fIsSFAz8G0Se1UE7A8ieIzwlEpOYLsl3uIjyGqzgiqEOZmDgGcMKdfw8VuEOI+8QQCCx8pHAY
CWiBds6BkJscUCRIYv5at3giCDIXC8rmC7K02n9KBnLMB1wL0iYFrBjUKaKtmfeypst3d7eGdUkw
IhdA24XaVpQJkQeNL8PvXZP68eYAGNUd5Tj7/iEr27pUTHRs4nMAX+2R3ewkeEbi/fzjYoDUCA3N
VRSF/oPz7YONnLyMeqybeVWsXbXLSaD2F/eZoZ4Jj8GZUdoLMv0SBSp+kdw7akUteJCymyQK/DeH
r6HvipjUdAqUveG3IXdZt97LNwk9y1mxNnjqdfKHZTyku3A3PaUN/n6DaUzvdIMOJiDXJsQ60SsJ
nCPWDPU+sXoazB2uBb8S2almxE64XzOkpd1+UajGfsONBGdjN/rRkOcPiEnlVr1gKgY4VWHqyS2A
jJb7eWaKw0XRF8t8bU/fMBqmM7izxZ9L59xdRaafeY0OjtdypX3CVRFhRTEG/45p1TzBNEV4hQ9E
5e79Y7XvlB52CyglTYgpq0CCh1dX8EjdIgBzO6N2FzOsyK/C3PlTDC7tJLBclRZT0bpR1Pqw5af3
gD09plCMLBlbfjqN4ejHzGzHCb39Vqb/9w24GvwIuNw6DCssypuCF5MSamOeA1IORZ3sHmHZ1o6Q
8+mL9op3mxdEySDob3uQXQ1Vd4vNuesk964qZtC5g5ZYhdP+yQMFNNCWAvgiFwGNKqc9qQJIeuDW
QAz7m9fXWiRYtD/Q10GHGU0k4Zuenm/lPCoi2uL3NLoLe8FAKqW96ypdlupoZ45VFKUA4qQawLaI
6+LFyzj1c6CDscqURdXmVxqhwDiLwB6Cv1UMWwkIVi5NPm84sowZgM4uJ/4FJOixZGdS0e8XOqzD
2saiMD+QJV8scHsIHXVQibUWELEoEXQKGUE37oXlei3uvcu0wGbcpIIT93DjGj7Uik2UoziBFEaJ
tLFFyRG4lfX9A8me/Qz3bVqcyujg7qiDYEfhnBUx0s+Ve18RmpydcnwF4eBs4yNiTEsph6V4JKPd
WE3huEQ0MhYNuP7/+EB7aq1KxKuM3fgiKzJiqgYgrc7KowyOEUGPrehufPLt4+SRbaI+MCBbmc4F
soXtWLTPO0O1fwkjyNMZAPLXvgc3GjSsM8AbMRwa6qq04VxxzielLl8Oo/hcZIOQTtsMlgpenWcP
1whR+1bkpO8nmm5wyGTmaMBgZ0xh0RPHPtLvxVYuxAIqO8lRBbqNJ5qMaFuYBdVx86kgaLm/tUhH
oqjMpmVAfmYx84wi/tPEZJGvqmJbZIrKtX0hqgj00M0lnjLTQqn6/azQerkt4/CjNPpFH6/HpjJ7
O/2FD/hw6TNcKbXiOHLqeUJ4lNyqNsuK5h5OGD5k5cPZzUu8SXpk3v4fCqILr+Z6q0Uty44RsRTT
Mtwrlcidd6SPTE/mkKIq7gOLpGINrTPgFHENGTPaayiPlwdwf1eEyFT2feg/EDRgoUE0ykFrN6ZE
g9tEdqllK+Jao0CcNgYaFDotpfN5xr1mFj3b5fG2s+krru9ILvinNmj6ZwSiKLh8rF7NroJRa8xo
F4Kz/qdA5WPqY3rqiV/ApZFlpFBI8saEXeZo39oTCnwIgpE10A2PoAK4rLcdrsgWGN7nVuLW0Wky
aSqo0sFT8grpy0Goyy4xXvE5nPzZjRryTo/A/QH0PqHt9GlZhEHnUcGek4KHc6T/6s7ZJ38kJCX/
lJLe6Wh3xbUSITJqQsxyu1RiZ75Irqxjh197h3PFcSb/uPKN5+iv/YJQ4zZvdNCsaD9ALDcifhJz
J6oB6/WxGtRdiHPWrgRtpGGDiI4q50EZh39yS90miJDOHAeOEE+V5FVWG5/QsPbFcij/C0Os6kD0
13qXKM46khLOeKn9nGYeU3LidV/znZa0vVq7QPHv05OWL67o5NJRR6hQHkZOGva2PrAz8Fy8DG/d
N9Zl7Q82BhFH9WKo2WLnfuKdn5/7U9rkYRHRcmgfuC0AzBV6jDfGDRbnhXQ/JElD+vAJ1sfUyajS
3bqUsR/JrncebAd4uTetcDQNByQd56ZVyHaugXJIKAHxvNVJUKwj8Ppw0BLiT3x21u/HPuUMUMrf
X6aUSIQiHaD1no5noWKf3xQV8DokeetIW77iCJoqMM4wN2kYGMPIhXzCcGDhpX9m3WVFOW3/GAvx
NN/wEbN29nRymF5k6oS83wEjNcsRp/dkN1S4gduPD4ergV3DFYvfrtMDIYDmJxpmIHcmOWRLqg35
mJUteuOYQwUrsxlsFtho2/NuZt4gCKs7XRII5bSMxMBREV+RcK4sAEp4nsRpp5fl1fTGsbNyW+Kp
EmXRAwmFTWL3ELkq36KSxl4ksfNJv2U/iHAESoQ96A2Ptj+U9ZU3iX+Nz5yOW70qW4YusRIhgxzv
jVECOIOxAp9/YLIEV15hc3o39QFuaTccky8TCzkBmscqUPVJ9ZgotP2a3wc8jBK7vEAjDdHhvt/0
ZimBwFxUPZUWueMpaYQoHHABfXkyWeS8aje4KPg9W/TG8+9qCi31oOWQTIeqaZ+KxcrPG4xt+HKh
mI+g/KOQXHHh1XCWAmk+GKdERY5kvxgebzQxvgC5OUIwMeFESQksSIfRin6x93gM5zbwRpz1xSLI
IWTzil6cgWI6jqdBkgHmwAIJCoNu1/KyJGDVaRZS0xp9Yz84b2rH8DzHSdnlNnaouWjJakRfp43d
PBB2PG7mTlvcdyV/1JSp4ujhp6JJVf8YdR/boUjx3YYCqeG42iUFGkVvNthCsCNl4nQ4TN8h9KGr
sl2IwQdVXkX4marIzE5vjDfEgfzF5bgan9zVsuUPj20SfVGfj1Sf18GMMWof6u6qZxRoEac1mXb0
yoTCMeVj7Earh/q5t4ZM5NQo8LepRz+pTVGQKeN1Kj1dCrhZPFfkllo0Zjsx4RuAlBsnASzkTnNr
wdJT+k6tc+WySXOUFkbXHrvD1JebrERHODIQfrFNjixx8HVYQDv2gbFnLgO6EM1svyAcFXr/u2PQ
7c5uW51bf4b6XIjIJRkamtEJqmNIftyna+vSr6CFsptoUsMrQpT4ag8mH9MJ6/4rqdn8iseYz5WN
xEjRPDUb273icW7QgY1GzHZQ96ugzELK9zskRVGyJozETW/RI6+wdlQgrAEKs1cEpyRlpXriz5q5
FD7hXivYmJ3RwO99zUKyAX6JmXFFpiJLyxNpRCzr5BBo+LYkjEDHap47Gfzo2ZkP2H3dLb/3SE6m
iQIoV0WDxlo+qan03syzdZjL1mt10Xln7ESvJ/nMa42RCYw0nUBSIlAPQ760eBWk2OLT/kcjud27
hvpYJGm42DV1m1a3EcOEKbl1foQ/fmEyyyTtO3zZWC4inA92tsWO0vkUXeMDSsVkUYniwv2h4uVe
KIwLLVMDzCMFXjBPYlm1RFLpIPeLp7SN04vwpjBA8DG92Q7EAaqwjLJEr+bMLHLiFedun682U9cX
xMuTdciIOU/qyQW0vHohmER7gorJKdj031QtnI+EqRwW/2NtkjvqLHecFOKDqIrtkeBT6ihQQES0
G0INlDuvFGZNOQMJo5K3R0L5g41ur70UxppLSqUZxk7d/LAoH/MGRLyiXl7uPRjppbL4KajuzaTz
Ex6hVvy5K6brrn1EtvpNc+seODcIfQGjC0FB5AddXasLQj4niyr2y22EaLhRnvdClWBLLkBx1cEd
Uuf9aUZ18/0+M64R4tYsDN4UUly9n59wwDRr3rYEal6jQrDpLVMGeA5JGElKvsSJGilI9II4+7LB
gSr0+Z8pmCJ4gCgBEgbMwKNEp8HFV0anhaLusKVMh+mLDvM2i+ZFqgaIK2SMQe+TMPwpM99EhKg7
VTl2N7NoCkjGNFestcbBULelWZ44ly+Lx130jyitoudZ987ghoYHJXI4WoixqXSLA0XNgaUhhRdW
Q04v5cIPJ4PZQprh2TR/w0cfOc2bshQ0W2cRh7LlATv1uDwfkCL4IC4myUSZ8QtVrzm9hZUAAefg
QKIZXUx4u3ExqepUOMi8QyC7a3boVg1CmuZOtLEPy4w9PmoUOkoO9WjnlKoM1bI3RvuwNiHT/Xil
4JM9KDEMEPug6sv0ndEZidLlcKh8k5Z2Amh2r2MzsNIBilNC7C/XLFaRw8+LdSlq6qRS3Oxx5I4M
dUV7DXVFG1CJsgQuKmnS8Dvd8jJKC4poTYvJkMyMOdsUdNcutCSVbR8R044luSXFXKRHGQZdcWU+
yoDLznP4N7yy9APmWq/9CnJQdWamswVDtFdBxtnJjLHxsaQ25F3GxG5THsUv6qX1fG2ojbkzO/1K
ybTI3V5Ypx9MF07Jwah99xs3Cx5WCPYeek/sUNQuXv7yQ48RYVmM8joP+x3Dc/R6zF33uftPxLOj
IseuYbIoChzowSNPu7dDbJ4brpEwhVmKtHYaMTGQRxsSVILrUpJtulExw3+w7BF1aufbOcEMNvYy
jZ8S4EC0z+d1nW34BtMb1vzRLcWPXrGJTB0EiN6gxEz3N80tvF3kl2pMh3cPNBqc+FHGtIaQGkMs
hLJyDx268gitdtnt8CpLKRm838OoiSV4VfxGdz2YdS756WbXkByl9n0r6Tvo62OJD/MPmlm8dASl
nh4T5z9M3T1Smr97dbg+9hq1KhTs21vciev+2IztvtogiRCpKIzDCv8ClSrhQyPmICiEZpdYtd9i
B/2O38do1bQQng7D3mPEiTM+hwQt05hBnQiqYbYQ+HjYjE2kjGdIDaIlPuBuryBiDXoXc7UvSdg0
IeLR4QEH8o5R3lqJAelqRrX0UBdYoOiACC6vtcktkFG8NMeEQ35B/AlVfTkuVKg5NP5xhzfjJhfr
sNEVeeZdw8D+rri7DRJ9VfQVA5iB7HdIcrUJEfxxwR7HDcK3w/GCqfKukUUJUIeBKAeCygb1qfu5
6CbNWBLk9tbemqGR6MqU41b7hORUwUjJRv1t67YIxNBBh0P0Vx/YECT1gcptAhJgFIh/X/i8zfha
mzCXLg1nCFlwPlTdY8WsdKdWBjOpxi+64y5++o8YIV4AT8civ0aNoML5Hxaizci5MGscbSorLQML
75ZP1cSxO2wcG+61ZmgSDPyNKZoXw+sG/nIzBWw/WGY6JVB26T0HzKED/kkbQAN1JCUNUpaB0YdB
VL5GBCM4+gARm7gLUCKtC/iQxCblIGYB3ynxOBLXu4vrz5zSYIxSv3tbvk01JffndoalgIO0+vmg
VUCkbj7LeEgJoBMBnYhQWA33KLR1IH8zvSwGSGR8boLsqdRpm/bfpHLmhWi3Yxi0kwvdpXrclmkq
yt8F8h/kmy66hx3gPrysvxTXgs0DPwZy4fDCUVnlUTF14JtsbeQ2aV+shnXUmsbDu4Hi00KDNUX0
hz51huh4nHoCXHKKhPbgrjhmV9eixEvTBJwiUGupsWIOeEMuESokvlAhKfN53aiSkJAxx3wMO9Wi
ay+pk9zG8VDUE9KbmEg/ZmS1H6ECMSZ5AOACjbRQqrbIQ6g/q2SeGDJjx1CXVpcROQlxM0IL7Ixg
39VsPpJvmyEX5za1FBRFsRKT3+WQX4rjvjUPMsM6I+0wLC/5Wd4ojOBPiHWlTwZjJt4MtCEHPwXe
z4BSkxP1q39YTWRjfTY7BoEk/jSYMYRidzI+U+gguAcdN+o8Bt9BbgQJC4iCDveDNiPsZ5qmAeUg
UFvEFi5PznUpvmzszCNDlN+uWi4Gtz1fkzqCwWxNUmlP1Ug48+j0pnuCHkVEDKjDpA2L7fxiOno8
9Llr8POUoJY162aGjsP7hpvYBoi6IOzCT86mjgGO8laZOp6HQwhBAuTFhpUkFui0UE8HlreSQfSK
ImFa7GCBdmPWp/RdVtKRTyhOr2jUZ/R09KI+7JgoLUx4iRe3Cfhb/XLUWBGe1RjSKLZOzPL6w5iu
F6+PPLMzZoftrGk2t9BJcH55+SaxuHc+5jWkB1uh6jOY3oYlLkAH7XBYCVRA2KJa9rE5O28NPzKG
iiAIUWacmIP6noNQkgN73tFi5gEfjqywNLskjRB4xIN3y0ogjYpDRtrWQcjLpTBgUSB06fzihajX
c+OX3STYgR9XXSlcqS1UfWtCy5oq2D3cmA4tMyWKgBwUBbAfcuVID5LqK7Exu5yN36KkwM6X1SBI
XuHConUwhjPLHRj848V34ijOT3BT6RojowKlbKMX4P351oidDxe/BEuD0bgBdXTYI/T4Z90sUFsq
BZK1008qTv+IbgAFUzjpLT1n0vTE/KYWB8TuXGAdehievirBa6MPggwOnuhZHfdnTgYXbtyA0ibS
5kSVDiCs2trFqHj7YBKwFnPVM9TMCwUlMYbWZkoTtLC7RkhJAX3YGCh4byxAOcvjNqCwD9S5FTAR
rtejyrmlr65u9/nfk4oGdSfEqTkDfQul+Ha2djglsXIUEmQNyH3ma8OYisXGJu6+h0GL5raEVivG
DoHpH51rjxpEHNwWtLh6XJiSfX+aB4JLhZOuoUiYPtADH8FDsooZ1BWelD+Gh5nGxLNOCkF+E2ZZ
u0Pub9lVn1FJI4tagRF+usgYMDl9+98COeAy+M4U3xTh753I5GaR/aFTTuRgu3vL9V2L5eClZSMp
yXvHUdNZDVrubevUmRLpPqGDNp0q8E6B/qKnvxnQd+jxQmYYOCwYq9U3FA7BvyUk1Ir6MC849Bha
2clsRNBllWgCpNEMcSU1m/WRPDCUqDAnvE+wpnewn5wyVV6Z3lPvgH0YA0BEf3xy6JDBgw05RK80
y/z5BhUtxhUQMBLMfsdopcInk6SSq/lARX6Nac2YUof8keWJOP3n5NI0ia/tVVYOhXqTQYZRgzEl
Uaq8Tj4VxsEeCULAs2Gpy7TANYCcstFvKr3qASYAtMsk4BUftojiQUDVKfDcjmVBz3sDMXJcnYgY
ZEkRzEwLVl8iG8A3XttmOOrBBReE4MKhd+EGZEE/pzqL4XvYw/dcJMQoBiR8juJqyrmnJgVplp0B
8EM/Cv6en+brVTcI3DawBgujyifkBuy2M2Rfw61xeZ8iiKPCQS0Rpk/d8jy2wgqvQfmjv0oRf+px
KkFnuCKaRU7k93zKO2+OBzx7PLCTRvpGNGTnLVouBS84KBQu2cj89FoVfjkxEm7MIcU7dWHLBPxF
Gwz9htLaIz72aEyNFMf7X+8YU3bx2gwXw2rQC86BjzjRaJuIICEfyXbagNXu6EjEPD1AMMGjccTs
9Zzzm/MeRY0X/T1X2+LOhZKATbMs9wfxin0ChBhgBPpws3lR9KhWoCir/LEAGgvy3NBXZ/KArbu4
+tjZ6Y26FWR5Z/ybYvt5IgcFhp0LCEkRoIuvBcAzOT6UlWD16TxwGpaQMFXmMFEnQC5ebZsIAq4H
99Li47Cr4tjc2aU+W3WK186qVjegJOJlbfIPm3QkC3iiKKBTUp0t0DUdVCYsrgEHy+fwVD2QtI21
mAMIscUMS9FIYp5LJWOWNYboTJxL9zLmAKMWU8XSe0wJPLRIar6lCDJj500sVsBD49UKQCQpr1Mp
svhZ3gIuGkGYt4/KxdZBJczCgOo22ogJV1A2e9EVveZ56NagaA/GQqElW1htqw3VhTpFQB+bCJBw
BJsY5ZG2Hm+iDzWkm/351LZgdNEfDr4/h7SPBUY3BWS5arOpQZks1sEAn/ZvHi9Xpa++GAXYDvzN
MnJYRJLcBIkK+oPnNLYyUpxdW7PGhpCEPY+wydqO3w77+h6hO0vBi02HdjrHhAiwjhiiM6WBAaCe
OI3XW8c+4JgsDk7CKhYzAEKRRaTvg1sUqR8jb6Z3Ye/D2ExZMJhBrBL7JesGvJ19DxtAjJ2CMMOX
DeH1EBUxWRgP00M3BMrZPoIxR5ccT0ebE7KUvYh0Jdp1BClbbTBDD3QmmNLoNBYCT/FbrSMWL83E
7FFh4VPprOCPDGHqCqve9XAI+EXFxNFYTyKAPyFc48eqVNmJYIlyY9MNjiYLFlm33baMKgIF3wFo
R8R+iEpO3OfVO6iA0ijOwck81xpgnvGuBoieG1KjG7h3uLISSBqGloW1kddOAipG3ibmt9o4Jba9
2wVVskcTvvLkUkxJhRLHQcjA2uHxZNTu+dsuPPZ29D2y4TmZSLup8q/wBZ9ZY+/EEQMVgIFRskQd
V4fGtwca5wNZJf6NDO6R6dHafex9vhsqhe2R2btM1Ekx29tganLeLhoc1NQFUzsEaJHITJhoHoYK
xQYjQsFIEd1TP7Vyc+4HK4H5YBsReepUwM3tI4PC1BZOrmHNFCnI6uW8ikXAG2DLUvGg+UZxwi1W
/J5jDfrewh3xDYRweEkAO/bVQ6bXARckwQxtVyfbndhQsFi2H7cNm5Oud7w+y8TXMA1xjHHhJsTd
YH+o9a67oIRE3OPA0uXDmKp9hfjrb8d5kS4kFW/lsNiYWNWA2gnEtwEl0QF2VjIa6gj33B+9HEwU
UeIbdwtxcBqx2GgIxn0CL7gUWC8ve46IFgf5FAQeHzMNMFXsqD5nAg+MoBTxJ/vFtZljhLPDZgU5
zAY2F5uJTcnKft8QBjjgZvSTFDsxi2zgTcqeIDaeEbi9R7L0OCaaakQ1Vskcl3LDeJE8Jaw1u+8r
qhQuMO4be8EUpKvtQgZlUZQ+HUTdLeCU7KxgQwVaWBkcPxRFUBvB+z2QaODwDw5xphW4eYe0fwlf
XlKmqKEGcSQEdHJK/JkiecWhixHRxk3ZsObYghgc8GQWAj4Q++KCEZgGC4ioJbt7I4r1OBfILWCR
A4v9f7ZGAT4jZmImVBnEBwNWpMdFEt4lboPjyRoRp+AJDHZee02kAvIHOW8pQ8ngWpkBq06IjVH8
jBMSCGJsNkdTMSkULt4UpkTAI9eDSIMFwlOjBKQYg42qmUG8CAfPwYy/PkvnsesJ9dhMBIgU368B
gil5BQEtnowNgA3l0TkPyJvxAUr5c5VgiU90JlC9qLAnNbUyGqZoAYOY44QIIPgvhnhMcGcsKD5f
L8qWETPgxZGj1OQVQ0UEOJk11Epkn95EczhSSMvoRDVYXsUcFRZGQRlOok+hn8g5C7BasGU2PvxV
SrXxkHIhoaASQwYX0n9K0DBmJANWggVXbpCYsQm2tKWj5blSvhSD292i3wLLTXgS7nuKV0AAlzAT
HKwmGQSnhmNgCjTC9iHarB1Kjm7oZk2lWK7d80OLWeFQObOb4bobT73S0BG8j4jEVM6bvLCjn3Gv
rY5KnawhvnPWJn7pz7pBbZSL0oQ/W1nTe1/EXLgP61/6JEipkXyh3UCE3GrI5tN+E4eJmJcsVG2J
NW6QFyrIdsmT4oZILR+DnM3kOEsBXVRHwECGcZnSe+QQJxSYnYaVJnnoYX+6T0TY9SQ2xYsQL+7x
aNAh+dKZiL/scN6560yiXxlZIwTUedNhLxeNRW/zxaFtbeG1u28uQiLTRpCFGbBeESeDBRTpAZ+B
1aq3u5gUDjiZkccuW9z9+WI+8gpThGupFRehn+K2RI6FuU95kM6DNz9MGMAcCMoTuEw6GaD7kEGK
gIvsX1jBsp5NpYkMNnYANk03z0md0GLLk7gZ8sxa2UbE/oyn0j9TCZdm7b/2tOHnFzbdB/GiOw0w
Egkkq51efipsvikaBRq0wYFBbpX0W4qr7NVQM+kLc2nefiCtHPC9zi9ekO0er2AYwYfZZbRwVPh9
JCwctQFfkePks7f9GBWQmQdVW3Vd8ite18wGDKA652kDOukSgmYaXzr6LAIJLMHVth0EhtOi5ZA/
I+EAo1qcyz4nd0xUAeZDY3B3+UuxD29NpBSPOYFEdj3MU4rtJksQIUn9qMeuFCHqtOHlIAgEf2IL
OLnkWBK0TS828TpKHWRH+ngcYFU1Y3Y3SjFJPiVwV+Qp0I/WqBjqWosnpgnNIQkh1ENOJsuInanj
MUvzETAkHbouIwQJdzACWJVY+U4MhuqT73Cu8LLcNlt2DOA0FUFByBHCb+w3xLsyNoESWbgJyRi3
QXEbWiA54t3KsHAejYweSjyEkDtESRoGT8vhKqG2iwQZZoCqc4+SLzVg/sEkPIJYhwcoezEXE/0M
ERzm6PDRFZ47QN3V8Ha4L9ICctUoS/IEkUPKhsh4kKD6zoG2syNvBINyUM+TsBUZ0f4hZGQVSesl
lrE1ed5PAmh7U+JNoubVlKzSRhjo5YIfxcRNqcZ0WSkmWDEHYVsiy5P60IynAF9TbIKy4/faupPz
7NxWLkqoWGyFDvw4P8gWHDLOWkbCn5XyIGZxjWT5uCAhDKaOf8v9IUsmH4TvHX9SzPCXboiFwd7m
+e7/5gD2ElxBr8FLp0jHnhQjsx6KOaeEgzcfJ9n6C+UQPRvATJFMDF7tNAAi4muk7hxrwryHA6IA
7MhugpPCexjDM4SeT3JPYzjW7z2CeoUkl1rBQHvL4aXh1BL0Uza0sYEOix3QRJiZQU6kh2pOLFi5
SH+L038snddy4lgURb+IKkDEV2UJRBDRvFAWBiFAZJG+ftampzwz3eN22yBd3XvOPjtA9BOrC0LK
6OOjOrrQwL/wb1J7l4CLMtjNF7s+e5sjIhueBN/WTI4ukid9afgcL981BQQwzuGMSpUGAf9jeUtu
Oyd+Dz03ZyUPgtQ6jWDVYhGD3ULtQfby6LxwehLEUO9w4yO6cJg1FXoVfKPW3RlljINGR4FKRSQz
QYUrPWZkqkJwIlAU30DHNTCd4SDZW0aLbKaYIo/5z4Q+bzBYAfvK81IOWvSv6m/mFO6Ec+N0tIaq
NSjxlqVzQlbFtrm1sa+i1Kn02Dmhbc34OYJT98MzoL/TaJhLjLpbR2d5sVobme2+p89p1rKRdhfo
G5ZwuHrvjQEyvMWv/4NIY997AAf8HgNj/oLW9zZrcCRWW4x4euduu78dX6alUZsgL6UfYLz7civw
YOSq/YbTJeMqEpd7yBlxKBwjFGrYD9JOScgMauYHOMwYiufGG0DaLb7e3qsN7j6imuCwtLHXuyc3
sgLMjHt7dsrbv90D5VDp97na/b6pD5mV0jwIznl/IR0NMZmdOUxsInEpUoiFSsJjLMAcdsKQ76dr
Gmi+686BYMmWXwPHRLNti86Qj5UzAl1OZAoJB1ooCQq7ObxSRP6T49zsGeU1HwrAfMh5hWL7iJEg
SvLUIzHc4swH2WFXEouSG9h2OPa1hakkB2yEz/atRNHaQXqaIH7ycixSAfDkAcn9ZKVqXVMQAAhi
u9WCg4QFLqRj/uhrgysTbplpcQqzNel3zKy9jJ+jj0cnR2HHA3qfxd8Nl3kikuuvc7cAU/ZHQTzI
fMJPcEK0ecHWB5MTh2chfCQnOHsOdfAlAtqV5kX2M1Bd9NvMMWaaPCzpaeIGNYseQZEl1XnEYuJy
pI95AMBjOZZlBAbE9GVU8jLl08iXcXz0O3MfIjEDuAbyaY0TNqPfs8n4UU2ZTDI0vxE3aD8VXs3y
fOE7X+EworyFF1yZHZSaNTyTMXn661Y2y9WxV55rjFAfFm6BeHD2AzeFhMVJuPE3f1uPofSOEeXb
3DAG8mmsfI4tBl7a+r8NZYenF65Fb+hbnCSrr4cJEGfXmUx+fzVh1kh5U7srR6kPRcBXNSUPDUY4
JGylOGpAJUyOzKPPVuZevbt3dA7OHS4Pk2TGp1fSdMRDyMj2266XvVuiQMxajjyjUESHbIdSlWll
4EqxP5aAiBvNq4oZGY/Mp0gl9Mlg4J14GQqlHQIQzTKllm7DkGgznpEviOILpRR+/Ww9sY3wDpGJ
RmfbxW9jVYZIm3rbIqQ0OX/c/OhsG2wIg8q47l8AIdlR6YVAZP/Z8iJ6ogrVrKmMRJZOizugDZFZ
ATufzJEx7EbYXg3BF4TQMBylxJi+mam8UHzcuXGgIwsKLH3+4XKZ/6ZN8omIyIBn9YRTorw1jQlS
ErP3PELMi7dDReiUmb+SRM7wNXUPfBFDYmaubfuSbFF37yJdMP0/E5bvJXCPHn+e8s2XDpfN5OrR
8bPORB0ih4G8Dq4hf+OngJ6wg2mjDNYNw2mRW1K7xXKU278+tGnwNwUZSadGgJCnuIIH80shdNDr
6KIfyGbwx8FkXAJ1kk1wIXu426CBH8ydeSnoTdWrj+584YVIkjpTT1Vh0oKQQNyv9yGU3r7bZYM4
hgKtsv4eQ6bg5UrLX8ckCCtHS6ZeKKD/J+rDQulO+QJemviz6I04VQ251SwWVFV1PvgxWgYH5PGa
cOm1PeC6SSwuBp4QIwitPFYMMzldOPqheeOMqYfhjPIfpT03kH/5zkot+fO5kBvk+hrvyAuCgRbl
A5Alcyd1/VFgW7495enlKJiKEN7y5GqocTDgEQ4EPnfj38LWBdCPoJezbHUqGPSxtOT1zsMNnDfW
ptNXDag6R+c9wjdojOsYVMjAsURMTgFBeif6aFKV1b5Pcuov1Bm3O8ptewV8C411UMR4mOM2mIdc
LDmB6jrpSrlkqMCZ5cq1McekBoLfbycw7/nJqkCxUWH3lnEhvH2qw8MPsBNRB5qnwKO/AarcYBPj
gbrFEtRg0jif2v7LU0tdsYfNhjWSzUMVk6e988KOmza2YkoSTKWCnyVKZT9ySU3ErKwvFkCTlyXi
MRZTFsAGVnjM0qf0oSFivSX7WZPxhX9g57hyd5cWVj+M87ilU7sqMRe0KkzauTBUj22uvjw76Feb
LrqAp/eiIkY8HYM+Upu+TIOv/sEiiarbYCSqeFGN/JJi8p6wydeop3mgvzMkaiOf2nQpmjZ5P1pJ
KtSp+zsbWDMaqJAcx+KWoc73HdAKUupwA2nAKXXBKNkw+B7KhaWa3C5NzapV6dGmdDb36Bzd+vnI
VxnFkJf+hs5fUgcuErW+TE2YeEV+B+Diwtko9YO2psIzjvyHrr78W8MwDSY/8BqGsbCpGWvJXqqF
tIGC8BQW0YOeELCOEbKHFt97fOVejO8ZFdGN4LJFeDGyIXuRPKn7feav8/44c9qzF6xj3oGcrAJQ
pwWLRSutwlFaMQ3BLtImkisQ3F0G3pocgc3qacE+hDtRcW1wPegEN1q+N2NWqvYBHZporDCCQTfD
6Ek3tgUOo5w3n10rxjR7mHB7LrRWTIaggWiB9Gjt4vXahBn9xz2gttetov28ukBOJfG/O64eCbuz
IS0IoRdVOFKWxQKaP/ATADT9Bn9ROSXINP8Y1nOlEFeMs1ipRl/CRMvqwJCCrAeOXrYoF8CI1Z4w
eOKR3fghdwoIXH3W95MgDyBhjH8YFEYB/al00pE6cP7ao0sjTdR9BxCFYXsVxrBLh7ooqWEQMW0P
6Tjt7MbqBD62wVSIh1wlPw7NTntOxXr42dMDALwmXFjK3PGN/IRcNa1ai7Jm+G0zObuJZoEReCoL
jyEMfb9OrEuPQIIYrVaJ7neR/eqRoRN/krjV4unlMdmwGrldClygIcfdWN9H/GJpua52hi0OG6jb
iLZBLbooB5l9FRsvHB+GJR899GG+pUSGIsCR/gtIAxegM/2MDL6SAFrW/6H7RJjDoSDp5xZ/TXZu
Ol5RRPjdqgr/lsSHbFM30ykRaCu+p1Jy3tTW/A5jf7eJPS9Gzzx7Tyz3rpB1To7Izjh9hRedBxgi
Ml3i2a8TYobRDU0WR7UWJh7y3Acg5xN6HyavbGmS74+lZ8YuKvxymyvolfNh9cIqTyQ2KmDqk3eW
xyneISq9cif3d6t378GNSsa0LzcaCwkIX+R9cU3f3229PV80pg8iIF6EApDY23vCmSez5tRiuxD+
jBCJKhTvXcj7ig/CEBWbme2g2uIyGUoRBVwJFy08ryS+xVaR5SopKCkn9ntDv4nW7gkgnWg6Sc3b
gIplnyIqWMru9SpDsacye2uXevKJPoA8Xibtu0mjyNZAjeGMtR9Kj05IimZRvaQ6ffGSK/iAXJA9
ctnkQ1rhT1lvXYFF94EOFSZOfXeBMqGFJJmAvVgLDOKElXYeTOXk/SUyBYvYvdapmY4QifOv5Qqf
Ihz0M65KObYj6thtbepwo8YVSiNAlt72bx8rZQYnkvF7CmA1qLjEqCgU5To2OJwbYeNtUrKVrfcm
jWnNrlsOCGXjcZorZkkVGsgUCBNemdTL0sazi2rTGqchvQJIeiwb/BsGX8jrgjct7n2sKyDwgWgH
3OKbvhTscDJAnUlzRVS5wPeFRAlyJZiQJW3VCkwy4H1xDz92eZpyHYW9s8SsOlt8wpS+sf5+AWdt
5h//9PqvQVtmnrtBI+Rto62ek50C4YdtjwOjge+gWCULsMTA7HNBZKa291mMvcToAv4mmBQx4u4/
YwM37Gf8jGU6miRsLbrmABtgTsKn2On67dk7Spss2FOoPIKtdszqgPntGpzi69PcUeXDR72DC0BY
Wz/jtrvb8doF/ksQdgnfHOIfFoQkmqqWsO61H90MQhrvRZF9Se4UQ0ZT+HYz0aYu0AgWiWB7BhBZ
cBSVkZR9FaCOGri9hacKHd4dri0vCTxFxddpqDOqNMs6/ftI8r+mK+WfPA1OrIc6OyFO5f5nfAe6
1n6r3Iy9qgfwBDVkO/ggbIz1rsGqJZj2T0enVNOtcDe4/UL94Ho/SOudfx3wgO/p/aXSVcnF1Vs0
td5VBgiaCdgW4nSSRrJmKeHjoY70Kl+SoAzdHU2dwJTVyoFt3Qx7jvnzdJuRd+U0NldpAL2F/gkQ
2SlNdpsVnfYsBQpv09yqm20Dv7H3AN+SRm2/Lg4eC8X6YJeSR4s3B9hV5dwW3PMghlerV8uwsalu
2rw1RRTIBW/3l8UZSkcXPzIePuYyY8N/Qhw4lMi+Tmlh2gx5AES8U/Qom9jABOvlj9CU1uCalByY
KD/ip9zRH/vV4Pi2bxe7Zn+GxuLs7NltVwfUvtE9bFTxVN1BjMX25OfjZXh7ee3Jkpa/HBgGpnNG
9IlL09RrdavBdgbwMuaY80o3APAWLf4+2k/ovnHvB/2IwbrT7tJd016SR+DdffB1LubgtHrFjXEZ
wR14AS51ADhtx2CEoEu/BjkYwK3Rhs3AImHUPdZi0kJKo2Y8KLG2Tvje81So3Q7WZwIlKJc8XOZG
KvO+tvpWgZaaBIE9Vx0bIbjrkzX7sROvTxEXZYYpBoXq4DBjWHHFJBdfvSxqBVhOd+pgxiDTzOFB
bSpOtqZu5E7G2PMPEDlhmcP2+2RLGLNFNkxM4olUI8OtcAwD/O4JdZ7zEMtziq0kEd+CurKPs9jm
9LtgsH/QCNIUQGJEh4657T3dnCKT+ALM8QaXlrM9RDdoZhXz/nYqkz0UP5q44bUJ5z+IL1bATO9J
deJWetukGhSoLlE4mNeKNX7s2ZTGADBYUAxy1sCLQJsMBRdH9Qb0BU2s+96j+GmbXG1Wdg12VJ0a
hdnATK5XbM29O7gKIBqgjn06O9utl9O8Ws9hNafAq415B8JISPuA2rBYenV6nqtLX5G5B5jTxCK7
/lAtEca/HHt1epOEqD1QXW4Fj4xHO4BxFvepf+FncyRScehbtKwKrl80YE17S7MLqximieRsTCTo
g27fDUDuMxeuP+Y2Rz/96na1A3He90hRq2+VcdTgMaI0Zo9KHYYF6LZZKnV6IKzG+g2yOguTKqMV
tUetxYtPswUuFDL0pgGsjHDlZLerWglmY5jC+NA8pYHgZMKDAEIkIBG6GfCGneLQ0QSfaAGocNdb
4Nd83RoYnI6owwmjoi1vc21XS7BB0Bho5+AKZbqGnD97zNWp1rzPqjF8Qp4idayFbFwJUW2T0k3I
u7y2pN3j2befPQ4rUtIoxwX6w78Zkg4UAX0Byw2asJNzRsjczln2W6N64t3AGUYAT2mHtSYmHTUv
mz4YaMuR+dN9EERWdjgC8EfIeW/li3kHzniZ9SrF29+CoUb5aFVH1/3BXeI7Yp5KVepTapspZS7g
u8mCdW/xBz+eH77Ai0HxYM6knoFZ8bK7mzGw1ekkDu41OAIJ04PHuBnULdUBsywufxbF/gT6P7ej
dw7w7gYHC+eR/btbQWZf92s10AjklVY2u7u19N6FUkzuVr+eIQdUF32rcqwTRa+eJzWrTwDK0xwj
6OkhjbZh40D2g7PdkK+bgh0jc08ILYGIaX/8g/2EupyZywdBeCz2Nvsnxk/Ar3X27i0ktQqgI19C
WRgw2ENetIS8g2vmD6ihwSgd1gCS5dma+WbBGJRZ/bexMLp3HpEPftL7Cc10l8Qbc/BhbEODpQ4u
+id/f3HmgReyjdcmLWrD0WOg3Jp8WAdpUnvSnKv1wY6OV0znzITxH7mMzj7jrnMWMuc9lOw8bJOQ
Vsfz/MO85i2bjnu3jXMs2yv/D8qyxdwtjZX0eA9281MoJGshf5N+bU2jXHXOf68uSSE7eqdGuIMa
om7EP4zbvJAPaSI3QlmIwvn9ACMw2zPmNahTlCrPnsFQ7Ul5nS1wkCP6wdmvXyD9Io512OxnW0pR
LDs4YilIVisRegZBvt5uGWfySW3q8Mc+XqPLXvvCO/vTW/qH2VP5M6ed+YofB3swO0O/zLuzIyaZ
EDvCS/DBYOsFTNK0lKQBU9pmS6RJwGeIW8TValew7653Eu7eurFnpACkMdEEVrQw3R0xIfBW+/mW
FclnxgnNuTwSvnvB4U21x2WxXwiayWkhdvYTF+nRtWU+ki0E9VzROV8LORy+7hdv+deMr2UAbMHE
/zZ43jyodOPh35M3Rk4eo7ADM939RMOYG2NlOZrhPcIsJF4LCuclwRd9JHpxh9F+b6YLbGdDLRpO
BtF2FUrx7yxktLBaz+CzPO07HLQZLmWDywE2DJxWOaHgFcRpfXOhk5Cus8452pqaUB59aEfr4MX3
42dySCN05yCCfq/shFaQRa8lXjIQW/kbmiTRV2bDM/p9QBRx5XarNtWWKmiE4QKhHl2DY9s+EmLv
GpTo0DPIB4hLq7ZioNn8oKNfJbQtpqV+nc81C+tzYKivTlihMQ+7PofUBY4m7yDIGrKoMCsB7vaE
EGfJsDE5riT8vdFN0q4DDy2tDb76oHNSm0zb45Y0gvuN7JaFQOSdW1jtvWOqLXmlnrA/KblP2twp
JA2yVmFRmYDkggunaPP4O8KhCBgjBI5sbjqD+526FH8J58EbBY0RBeqm31DuQqXmjhTeFQaV7GXA
3Bbj5qwJDgAnFnyyEQmRwiMeoQtjR2EDW40nNdY8j2RvnzBepeyEOjSYFe4gDfDyk7cVpu7zFUgP
2VuAbbrQyKexQPaXiDMfXVIX2CURbXAmCmcG9LAIVKiPkPdyoOmcg4w/h5DCHFaV88Uaq07CHgRL
3gs9EHv8N701Id/NbN7NB3lGOApBL9KHJmuPr5Dytro61BfD+mLp3lhhTa9iTdBsRlfPR3Zv9V6M
inDKYa+s8ehBU7DlE1bHHbHZETeLdW4NIC417N2mcLfTs1OPjLPVBnNrWvUIf2PLwKJqxxzrOnlE
rdmlX/2Omc6OsQvri9nB/N0iB8tdFKbWA3d3wyv3zw7uNU0LjTcmi4xcZ7VRM6rxmQELPoAU1L8t
HvT3Ocxd9pvZxX6F7/71ai7vVnNRrJrRZX7YPA9YCNaoVtlInQKBI08lbKVBhlq/7rWvbh33sF8j
LK8eTnv4kaWW7HGO012P88K5y0SZb83OhVUku80BkQjDckwO63E9Nd9A4eYAoeHPafBx2qF1Gjxz
FxuM+sc6xm+7He56DYP3VNn7jXv4cN72fXYOAAhL/RqIwIpRuVF4Ulg3OMn+7sGbiIANqBJrcftz
H7MXU8dFGlNHDMd1h89Y37FOUh4/YQg0qdEdbyCeRyCEbtVp+supXIUpg/gAnMfCd0dRMxXJSgC3
8mJvzulNLacUVGWNNM2lqAT6ijt4PrhubsIgRa7BIwtpsPfPw4kDR37fX23OC+I+JDj/zblAJjB+
z4++IhyyWG1k1ck5PG7T8pQzxeMMhnmNUSSRGZj78iDBRu48SRTGQMAlExf47N3LUTMrq5aAjO4Z
qElDFhCgwvq7dST8woI2YiDVqTHdUJYFVTgToFavKMuFif3kGRLqgss6QRroZO6Uug0MDHjefyvz
0y8GVaSocEDKuQUI331vLtPWUNO3MvvNbVpscAM/clFL/fz3yqUFbwcw4CliNx6xyr+oqHpX+Eob
FVYCBRTKlQ7zycUj94feJOEI5aF4deDXwuWDWPmkgWnO+Nsjumf31lMX+C/aF/rML2Cbo4gQ9cGk
Srkv+BWQedhBvkfX5EFUFgxyWFt73LhpKZ/0PwzDmWx0MudJhaEzBHNq5+i3nTvaUeTBR1N9GaU9
VzSFTJGblSe7F4uykVHmMIasiAunL8HC4mK3owZCGsm+2rikEH3yNR7H53Ky57xoO/TI3wSrBhtX
m7F2q0v6FBwmTEY9cb/UTOmMvWMnDn3aTtdyqeEL9GXYctP8NXmu7+wkFRz+YC7WvZtteJeupgGi
OBw48EB8NE2FMK7TSKwNLi4XmIMQWpQSmE5qtHmStzr4+a+4C2rUcj5P4fT92figgYJxPD6+bprt
OOdF6tmtmcw7raLmsFnRtTPQxmzVVDBUgWC9m0I81JSENor3DItdBIWJzscqvqEK2fvg+HGxb+7N
Re1if4jce/C5pSujTswweQ9UHvwJGzwb5ZlrSelGvXI3CxcP9xY8CU21Z0/muC8rCwr7uWIQe7Ev
9k+vu6uSZGRdgkMPdonB5bk6dQb+2CsENeY8P81g6eRJao80aH37zxkjRsaM22iLVlDPg42l1dFD
AGyxl9qwGaxzKMj/wIh2K4Gze7buk9Po6uXfwa3k2yOL8SAC1cnbrSM6N5jrttCk1r3CvuAvcwrK
cyM02LjSvxY+APpWhia+3mF49a5hFVkt7goeU8ib3+ZV4f9s1fmWZ2+HFPrg6HWQpdatum+3YrW9
U9DCuIYDh3enjJMWFFJwlnUGbIrqCZ/Kh6JRnX/LCwIhR9IDy8dGfw/nbo/fqX4Vi65KlnizJwfL
Slf5rtJ1vDonr+6ff7CUYbdh5V/ATY3Orl+9cOSVee70rBAI4IL5Ogs6ZfZdoD6GMJDD4MVQLlZM
wFnmS84ClnTdp1/ce4EBo4y0yf5puMTFtd4rB1m3WJWiHP71pjUqLdKr3fQa8wpXb+uXUe6fui+r
6aGJ0lozK3EAQlHvNUpmqrIOwgwZKHVQvyXx7myvCFWxUCcG4TTdsh3WGeSRgRYMoGugIkzNRDPH
MfRDI+SEdl5D1hAF2JQ4l/4NOseNK1NAiE2jc+foZ14lrvdwMgagYZzeqxNSpjgcrsrwo7hSxEVd
NmdmB/sehnyiwtX7KGVVb4ijoAnAiSCJXCm+dO3gti+yjVEHDtv9N3jVnglFhhEt5BHIbqArXnXx
jpv2E0LAnoE3wmwKOzkwKlKa6bA93fhDlmA5yVyWbdDqpaNWDGszeHY2YgRMER91mpxi9WV/aZ9/
d/ZsxQ2kNlOFASWDR9grAH6kRrhCLALkTQi1poECO4LmMSzFO4IVNWRSXuvJg1qjNk9FWG1dFih+
rDBNQzBHXwC4mLBjkELK73x6P1hSoFKegNR/gJ6Am627pyZPGLZo/pGDjB+8WrQFBceMfmddOkWH
p3Fr7vtIwL3zGjf0qOhsMZnTQLkywCtgZx1rdj6rDE6QELzz6nkm/+pBvtN2/J2jM4Liksu9/xDs
fw/4vWAOBEOHAOkX+Ldm4+dVwfwEJKPOIejf8aI/7DjuPn9lCHYMFDUHFQc0OSnS+uPv4cJV/Epy
ogrMQh6O2ZlMEm8H1QtKuPKVxqcoC9uz/ZDtCk/oZL9u/LBrmxil6enbRwCNgOkQbDy6Odrfg/sA
HXWx0zp3YAQ9GFw6H5TdYD/stOXg3W/SSsh3qzqoGsg8jh2AQ/s4A86CPy3VlUPIwy6Jwdzi+IKn
C07cdj2mvSUnVoxj7fzKweSxbdm18S5h356AZ3qXp4W18cqb3aHJn4K3O3OK7tPeTbEdgQtzNJej
Wv88fbrK3jSGGCLnIGpnfm4aNQYAlXiiMe8eSqqbcmJfQiikXPNU6nOUTtzo1C8dqeSqg4YNsD7X
kXizmzgbp1UplX8O02W/sdKuKIPah1NaUCrenfShsI0Xgk72KJcedvbx0mDfrfV306sDSsEI2FxR
IZqPMKWcRf6IH9Ua3vHgYq+eA3b/jKNqQJlrZt3PkC8uTQelyaHTwGhlWoVdvDqzkXscNNVgpqOK
b9uX4fSZYwPzKf52xk1hw2RjU7PJlFDiaeRHqIG46CeAInNc6RQpR5Osxgt2RgkyXtZMLxpsuIDM
Z1kTDBF+Cc+4LkIq/vN3b35Zly5XuNfbdcp2xcG1g808xbnit2q/vGdgVD0rvLi9/V+lZfV+nQN2
Fx9MFaqQik6ERpi/PR6FUa/RF12Wu+X07lY4c3jrB5P5Zh8m08kWd41WH1OGhwTTL+togoNm48Kt
R48wC5YwqebNt0VBXhgWDnH8Fzfg29vd9vYAH17VhWOV4tzjLHlMuy/OX/fj8EvPwmTcs2JuO0z6
Ncc3oh0EDvBsUQhoQjJmzX+rhxRwOgXExnPP6kKyYhsIhM4DCrJn+0zb75g+I32hSVY7Yv444dHp
ncAjGLv2n5je1Ob4E3WdH1jlnBhuCZNICnoIrXEeMThQX1HYHprkeL0sMcVHN2quu2nw8WgMmREh
kvn5wSjvB2HFbPZ2P7oaDfUqZx/E+OpX1Gmd2d0L4d1YcVMb0NeDI0A/Q64WsE+N1dyN80iOomsg
5Fgn2hg9JmsLokk39rgYmh/3meGTQg16DCbAYcWPv9geP7a7UnvqQUlpIWXDTlj7qUixCXMhjaTu
QaIcdM2SpCYc7zh4Qf8Xhy3TV4RBBliworYWcK7phzU9ImXQi/WAs7dQ3q1WA5kMPKwDV2QJN43L
PjjNazyC6ksx/GMb4Gu5uD/k2orV0EzUfUtNmyRfo0dtyU16bzU5EIwh6UoP3QqEzuBuHnNnddLq
G+lXMWW0w3HL+32GKkBcpuQmMISly2hA/wIGVp43IyeLoTGDm4MNsYKqEo8sNhEufQert7W2RtYQ
o5p+P+H3gNtsgqs7rE/PJHc0QhMCnIIxWYz0iIqPFYAIipEyETfreGZ2TWuE/Ikq9BU3J+wIR1/J
bIUrNBOXHS2/FCLug4ebigdHQz3mIDb2NTXPfm3AjgKK5ICAykohZYsOgJsoXCRzYX3q3eqHNn1u
GS8mHWLuyxYowEu/nmgfaCA42bhI8Cd1lUTFZGiiQ5YcBKrUdbPMfeK+rIm0s6++/kTRAfQabDTs
JS/u9pVZF8IYVAKU/oTfUKtjOPkYvRoM4dSCwrCQpAZtD9lV0nLMKZS+920+V4UgJEN8BDWcu2BK
fCXyFtoxM0HCcVlk1OOwdDnBgbnUSbRACDM4wgALTN+0ed5cHjk2Kblm/fZwFkJfNvqaQ8PrstAr
+3iLyVjr45gvxwgx9y4hNgrrnvLkvrhGtPTpursMV8gGCA2GJUpdOGK4r/1gMBDo0QgG67qzgxxB
VubyCD6EwCbWwJC7PrjS3HiHDlNCHl3S9lAZpuDIbDY8/YynOdN0ydlpYu4P/8S6jJIMVGZLmkvB
N0kf+znmnGUiRgBz1CtwexTmXrJc5hMgTvxMbhZgfWt6Zp1VQ9QEyILgG4Si2dRB6Jl9Mt/mAOiW
NxS34UKOekq6KvXPVbPJZN8ERhJjrgibCE0GJbcJ09IIcB8R60plDYjZMHWxzfHEP1abcLJDpvPy
D4KDjPdM7qKuwRAJkmJH0Wx/lYGskEXaYoICJ1XGDn+41RF/DrQA96R7weTIIrOSOUgRSt/TsiBx
pkB8c7QLQ0ESio3WtEQW/orfLqY1tl8e94z5fKLajVQmEt8fg+TmCUVo4jAL0quP06KAsEO7rafW
d8k7Diskq8OKuCyY3ntiRR1LiKtEB0i4sGrN2A4g/tZnn1mNG37B8rJnWL2n/XCa8v/iUcT+jSbF
sEpvRiXhkq3eNTjike+ejf6dYYrpFtPTcM74KYWZbu8/zJ5bcK8O49dYlIIPxAtp/J97ivpGSnD3
FpFcQB61tWIHGIALS82IK2xlNmY7CWL0pEEvZCFPitFpUAxo3szLz5N7FX04+6A7bihCmHnBg8FM
4W0z0mRBPqC2qeNJrfxlJl92IZsuC6zTekY7sIqmdWoDwmYVbz78G1Lj44aD4cf8OACwra8aTTs9
hMYqnx64A3bz7809qjOTK77GNznq7ZKreR03WpZceQuyKVhCiZGKwkqnU7sTgRVxiTYsRAoROiec
KI5u0u60pg82HByP272XgStm4W1HtCP0t+6dxWEXk5qzm98H+zwspvXU2/faB5T3zBXdglAISuma
Q3vCQI5BCm7/HgO1JtjWAddI581XatG8vcZEAXuyZMd/KIApKheUJwsTXxQOirIH6EVLE2Vfxe2p
13TRAqkf6MMwoS1Cz9RCozy+leD90ocxLwTMOtL7aIficbriYAKLyzXe7m5cX6kLItkHNUHW06/P
CuIS/Bg5TxhzQkeGKY2hCmoXpo57PyFBfqbTd61je6WxxoyKcUmmxiHZJjtmhhDtg/cfv7S2Zpfg
FHq99WrNQcyxA7IPsHMAnTyybnesp8foAF2kxgQSp00ONAh17DKUJ2uOwq1rxl0UH9jwgme07EPS
tiox3AGkyT+cMaXIGHbNjKWoo4v40IxqGT2SMlpK4Ck6rlucfNvk6A+00e3pxIBk7OoaspyfdTIi
0tiLmP0jiMGdTgkEOKA2TCJo6lbLrTg9asof7cf/2OFnD8b5kZ6fck9yOFEGJDSQnd8CZhcMMHFR
hUMyr0JbzUnjxQTRgGifgArhjapTnbuodF9I+Aarr+OOC0cG6SXSdCBMBq3Inzh5uBHotkg6MIDW
+2bszXg5mJE5P10OTAkcyUhh16Ygag4l4Gvo4OWRnCG35OcwpsByk0qx39dMadcf0yisv8WBHq9F
0SDzWXpqUZS/zg8IW+HalsAZ3tMF7OF+E5jhyk5gzE/TDLunB7FL7825m/UAHVc4SNkp0W102s5j
h3OMeNmyoZPXkzjvQnkwYMTqb0T2gYcLFHaIpyS9m6fZyX/DNoHiLRj0hEdbfYAdo5t3Sn4DuSdO
UvFFWdCDZoDtorvvQzsfnpWgwB5P1G98Ivj3bpif1vrk77Rt/134FdO+caNXIp5TZHFcoAeM6bWl
NxnoNoMKZtsQ1kncRE/aHlfYHPlTEqqwRPkj5wzCFbQWX4DUm6OLbSJgAGwEdcrzioUS4FOzd5Pd
+rAuUIbViRTDkenqlnzI3nDOd1zP87g0r7JFi7yNRB3MjzqT2k1LL/kSRrmzS45DcTnfXwY9mAMc
cT3gT3YCZupkk97nN3ZsnvgUXIHmF567CKbPpl0Nn5uvyJ6jRkzpBfdM/sQn9IgLCuh/sgn9t8nC
+WSo01hNom89uXVqtt8WJEcmMrTsUXkBGIDnqj5jtX1ckfBLR9XFDgD7EvwcWd7by2Y4Io6J9mOn
LDZYkxHoaZCrV0MVDEiNjemv5jzaW+Qu9Qn+2aBfqFwBmKCZ6kRvhNWwHDaG5NYO36FBfLPyRI+r
+08JO+UWe3aJO64VsSUftU0gqSxBXy4Z4J7LtYGMUEDhPQQYoLFrzTkGKYjDHP3WB/xeNZ1mKSkm
vkQ/ER0DiYmG2cmjEtgmLUjAtkXpqQodDLhHkwq8q/6zOhA62iToKaMsq9HTNuxX3Oqijh0fOhrM
7INW/+HkgbY81f03m7pq2T131luMTmi8A2mKV6p42/zL6Rg1+hnRVmfuWrTv4sfd6J7mWyq+L9PP
VfgajHoKsLa+evh2QRi7Cm95EdCoRhULRvuEAy0B9r2S1/TO023vZlsjBDkVdFD7KvOfPFCgSt6t
9ptRuX+b02sTMU+baHgf1Myv2IheMdSnX6ZJy635GSp8+ErnrRjio39nKgrNSNokIrN8Yuk9oZrv
wQ1ImOSb0rf/UJnBZET7s4BuUEaw6IwGrTFo9yTPl3QRppFQ7ZSanIEw0jnKPz8LwbiV5sGomnBh
xutCvMUDpRgHlSfnKVixNesbgofreaES0tMiWBQaB0NI/XRUZpwAMS8jyXnJEF0fCDtZ2Xyn60zf
RUybbNIaPJC6S+dV/YEHlUYEr83ITu8Jhyk55ad5AMPAQohcNY9a4zqjGFW/SYtE8BYYz4S8jp5+
pxeaEUMiPRfcANSL5Dz5MZ0g55ImBv8yvC42ojngS/I67XxApeViookr6DXG+tu/W9f45d2tCbM5
r0XUjxw8Qb68k3sMR68IWaWJAFegRNWkTpWkRrWq8f2yjDjkuyVHUfnSV0ACsBfBMT4shVW3V7Xv
QNQ9jfoqXta9Mfx4MQ4VrH/0bz+Cr8gc+dFyP9OnM4nndkCCZCShtldhTwv42lxrDbfg4sBUg+EA
SKZrmE5iOknKfCaTwVgHs1puzZ3xKS4cmk4hdmofoYYJ61666vCWeJnhjx+AJzHmr5kgaLpWut/E
T//RPANl/dsLdY8zp8RBxtPocO6eNzW6Qo5x8CrJxbyfnjP4MEhVhLrGzSScrRi1HsDf94FweIa9
/ETIF9ARmJ7Q4/JzVmDMWeDhaaLqAysJFhBto+gP+xCjKfZhW324Cg0hJzFLDO5bS0UOY8sBf4qj
EwwuSFjil1K90Y9UIR9XGfUpXkiceO3we9hW1Fff4Ev2e85wbVCirENPD+ewzTCDw3SwZdVSzhkd
PNJKSfZTp9PYRrWewodU+71cmeL9+2Yvtkr9CHWUD/b4L2e8zdkh+ukRijCPhj40u9vDVxOQofcn
gEAPnx4XnhSqKgpYddNazF/AJKJR+X43SJQUF/px1KDfA+Nk0uNQfHBjdYdRfcgyk9wNc5i52egY
odpiSCJB2NNPMbXN9C8arX8yJjl6T1W96Jj52EVP2RaAFHplpy940X/Sweh/ORbBc/ZDxObRvyde
b4bYWbSOGhwSZskHtax42urBhcX8IzNTuBI/Rkj12YYax+x3DFGFv/J2ko/YHt80eg1B2nxS3Fh4
Tl8SireKdXUEE4j2JBZRMVQ0Dq09tZckIOrpefmQ9jnluGXqKLPEQA4l13jJhJbhcSwOiYI2NEKu
2E33PtY0tRUK0NGF1JtXPSu8LScN+o3ZQK/pn913r4YKSh+QlHgEv3QHEeWkUhFEkHzQ/2CIg6Kv
womZOzfPgECs/xNuxAf7neiMPL58h/F6zIXECYszDvJNOyHzPnuZxWSHF0aifZMy3YFmOrtdWADa
YgUgErfE9riWFFUEa5YKiMd+rd8pMJlm0ueldOYXR5HCejfi7xUXfip3idFtBJ30ceZlEcmjp2gs
iw/wbpYZq+/LppCcVTAuWp7hfQ/n/Ah+X5mRTcTPKr5tL4xqyFpNv0rZCV2Q9GUJUxNj9gB2meYx
XPTtg9VeZogKnaSEr0oRvUmCyxcfXuCJQ4YwlJHifgghhP4szF8Y/RqkaenW7AagEmHHAIIvAtPu
HHkzoqP9MumMqXexjYiJMc+/DIi+u55PiiaXSUs1xlFDOGfFek1V6uu0B48N4Fx3mGR1lxzNR6cJ
+OY32Ox/nrZT0HfnwY8B7lu4d9ThV78WrLU3Ce+hB2AqjmhXS5/z0S+DyS5e0MwZicPQgYemhOcA
WjZclQ+lxZ2CQodkI1jn3F+yt/fWSXrxS2Qk3M+UrVrvWy85Fr8HQzmihZmyc714sRDNOM/rUaOb
MiCkG9+RDll079M350mZcrziVF3KCjoGzq9QR754KZgaLu3yzm4QW+Dka7jZH6qoEwgpXPkParg6
QjnOgkvv+fHuPM3+p8sDwdhzN8oXWzefMNzHAm5SpqAd5ezFSpME8xX+y+vlaLkTIPliM+y2xp+4
PGB/noBUJSIEM7DfZi6QIDlBWMABEpd/CBH/2X9F2FsXztdszwtjj/iubp0bnAaPznJwmYgxmRxZ
+vXZxSrjf4tkLPWfDklwSN5Ng6OV2WKb85GTSfvA8A2RZJHDWPuy+mByWK314+8UZy0b20I7X19k
G5k840pX9AmhggCGKRKuNsWk1jwPcafJ7goMDgTCCkpDhBiMlDo8DOkQRUuWWqfomuErkUdcE6qV
HlgZdwvSXpKRJ55yVKEu7FTKZrGAPoA2TY11DYfJplW6Wpytu9nV/4+kM2tSVAuC8C8iQkERXtlB
RNF2fSFcWhE3cEP89fNVT8ydO1u3IpxTpyorK1MfkdUK7Cuwz/g3ftJTdWOQWmLXH/Lrh0YsULNM
k/+pTE1u264rQPuHqOYjhiADeVTsYh0Km86H6jcywqroy11VkSsQOBLFGDjz3C0shJ1rY9/4Y+Vw
sDP4f4KqyNq28luQlw6sUoAPLoZG5tN6MMEnqgwI5z1SfS0n0nX5lfS1YRe1PHN1d9s2SSs8LCrU
LGj7OBiwRsW55sGHDTSGIZegtD9dYIAluSEgIbxMlipTJMsuheKOCxUqNf+K3y0p2gnam3Dbr4p9
5PbqBZuIWLQyaJfyQckaRCLrY5WbYt/BQAclu9/feknzjzel0cegAdROjCNExQS8Hm4y2x/peZ9O
W5RBQOwQErbL6xjOyd8riU6mDi4Oa3so9lbCGWmzk78Bsje3j81yAYqW9BO89WS/CqcB+Fs9OQTZ
+DBgMGXNuVPVoCEbpbPn/BYkxz70MvAU97khjWZpSZ9YXBAB37HgBSgf/ar4lnI/Jc06+d8Ni06u
dMMEF1m1DG2E3we5jHhNffrctWxkzmVMhrOR4TVL/7kHV/wlR3Rdsrg3JScC/muuFDlnWlRuAWmD
NPYbSRuA0EVHsn/oOK0dGSRxOrPfPesFPscbCW3kCR3NJBzAMP7Y+UyTRdKBsiarhiXHn9hj9mPJ
5Z6sUb7J4qdcvRreFtrqcbNGdADoHS4Q05Mv/dodcAwIEry5NnjzKcXj9lNiHvykxF7hmUQkH2YT
wtUZLyZMGiCfscQ4xPbw3oh/ycspSIQfDowUjzblwapfeKe8vGOobpXVX5EU3tdFIs5Lmt9sz/vW
y+Itml2Ohnfhcm0AAxv55G2XGYvbm2nMnnuIvz7tjKul0DetvXrRkQto187x5ziqOYdCM4ULQ6+v
9o7UgFTw/inspuaKMRXAMAYllCmc4AvzPk+72nY7fcrBbuWpQ+iBd+u17bz41l7K+omvkCW3L8a3
FrTN9K2ZnsLHi8OgZvxlcIMISeIA2Sy9833oZDfuY6vQflid8eGZHuJjnJMY0669uM+7RXdRGQjp
UZ/cocdwvqPTgGgKOgw3piFJb7qW3nZqdaZ0PPk9vgCQ2W8jepI8og9AHnrGF+cDigwwz8QZXrQH
V+vAa3dp6JzkZLmQ5FWe9nHfusN9ZBznA3j/cXOGyStHmTY76fKKOsfVml6QaFgfRi6EGjqIChJ1
bzcehxvJwmSiQjJetoukLchL2tCDb8wjrLlZBqcwWdYOQLGGk2o6LJzu6ssoJBdmVYt8dsaZArrm
wHhh5xJVmt1oNr0RfGg1+wBxCKgQiqvKIuksoLZgSEN+kbSjkxK9DSoquGTNy+YGl7N2Yz2AfVVM
unjA3/3tYeDx9UDzOJaP0UPnPx/n40oFbD8sVa8bPeL3zCBPIFv4ul2IQ5Z0+ZkgtOsw0RdVqPjH
ZR1Xozd4m27l49MIj5T40LGzRS/CEia+Jvevrd6sdRF83PZe9VB6cZ6zDjPbC2iY2aJMdO8AaOz0
9hm+JDenJQPdlxEbCLbSE9yeFpHq4NBQD/O+ebYMVmTcppt9xZkk+c5uI/wkdJaa5d5+vq6ORYfu
YSmLiP/BNvrl+Hx1FARWQBDnNPtHxOfae6BMcLbyNV3r81r2GEsdWl54pbtHgUXF6333x59TyO1v
PDg+4bx2bn9d4nlv8OC3GHz5+hATZ0/n+55QG86zh3OIeYUjlSiL42MrK9btY8GqZqHx2/o/UsEa
fm2/jc0WeiyMycsjik/4IuXSh6bL3jmyU6x2z/4m2so03TPrc0Kc7MMeovtytZ8UTwzE+F+qfBMB
2MJm7qvsHxjNg+krsapLhNeSFseNHjNottQdvr/HtHbOuUNjtrBIl8s+XURigUmPs6ao7p7dN1Yy
VgYa4nSGnWEOT+LwJvYo0zlGY6DfnWFvdXhRgxZrkz2YDVm/E2UgxblwFFl7yNbsaYsfYh9X6UJx
NZA+/xN1U/6/x+okZMV2U7Zla3GBXAKC9reCCQJ5clOtA/e8YvuF5Yy1eqOtMeBr4AGzYrMh32FY
8fvK/vpg2gCa3VZTfYsLizeyvMpGVpQS2o2rWCnCstTtmvqUl0Yc/rSm04mo9RWvSIbuXfoS9A1E
TlcMrjqRsm3s4/rjPOPb+rR+8ciTDs+JWqEAV0SEdCy50ZAaU7ye1LH4+TD7KRZkDIGLIaeUdzLS
eI1LoOTHjEbDBUTDJKRZyhYSmd9DitzwZexHymixHTh4dFSxM6O4nqnRU1o9WN6mJW1BKZXF7BZ2
qIfJFv23ksaJnrbg8C9e+3N8mV2kV4jMh9OWi4d5//eXVgfSHz065GBmwl8FW73d4YBluAm1CIfH
8L1Fj2XVzTE2oGVTFA5uPgMtLAWrLTCR6Iy1USfBFGmgu7rbXlZzMOTDZtdDcKY7KgtX0+PCftd+
Z6yL1QOOA/QNgXl1EljUHGbOHdX6IgbuhmaOB0KqDaXq6pAPEuVAh/WBhvg/kOtxVpDndWlBdgai
amKkeBOj5iGfuwRiECpQNsXRN235oLcLJtKvcRdvNeG6ie/ZY48CxoJ2n/PYo2qCl1bv4BwNLCZg
DCOb0ojBmvPaC/7cSmlKxd/t2ytw70L9EbU1BCIHlITsRhADZKcwLH24Go94B1mMtppw5MSwQMO0
FHWyrVgX8CgQ5hN3AnC48aIHPHLBmpJwelmfYErLeij58XaUCbiJqAzc8XTubTtRb9HMjuMvBkK8
u3DHf36t+dVSscPwxKQOeHMefzhXIKPTFbdzYhNzNvGNSZuXU1K1aUQnw8q2hOlbbK7mYECbDeuH
QAWerKbSWhHDaLG/gBjDaC1DFmefpyLLDPEQSIfI5HJd57DgNSyQIYbv7iglVFS2imjp099Ikeyj
W4jaIFTrb/yJqwfy/Q8hP4OjyIgTH5kCXkpxDAVoMMK7s2sKXvYBUI3UKBw6qDU/w5pjCA7nEc/l
kYyaPFyc6qjzIXbaGw7GPtOVFKukn8s2IAhE9rZKo6YDOXB2Sph1ZgSDp9MVBcXNJdpIT+AyZija
a2+lfy6Qz4OaBZlOV/oC8mRRAQO1aBAd8/NRd3FJjKgcnUfPGLvQbT76qLykdxzLJDKzgFyU7LfM
1/cNY39Cq6c9JUQHAf0FFjOHQgG9hvJ+H74F62jpCbTZ0Fw9/COB8PmyBU6loxNSKT/5KAMuE6p6
d2FuS8bxv6BSqiM+d+2XTILyzE7rEzn932/vnImpntv8+vHaWfSEfGGfZkWobR/749lqZe73yVyi
DErSCL3H3wWhRrihNOip21mE1LppcQ/VVCEZ56+21679gXLPYdTqt3w8YBq797LKwrl37TeE/9r5
bFuln9GGo4p+jDPGXnvO8eqfqerhKjKRWg0qZfRBT5K8o3ZOhn399NULkAgjQFlU6X2sVfy7qIkg
oaDZ2vbQxQfM/pgEys6deGmWg28P8QheeEFIVSOhUepnFGAx/pINy2c4w9u1jAenpZvDSLSUk2cM
bheffjHOhoM+TRXbkD1K+c45jZA7gr/gCmNopNR/1J0rBW8ZQerBXicXLigB1WYAjHZsYZ8h5z3s
SdqraZuJ5QrjFZsjTFhMxXBlwpAJfyNB+zrwwkNnZwZcW20kCvvCOd49qJ2HmYr6zey9rcVHkFHb
9N2On6bV/2rurDu57Y0iuO3ZM9VCTRu63ESYQrOfHfe2zgjodPBFbWJYi+ebKDRK23ir/jyR4zjb
fi1Z3c3wlyr3LZyf12+E+oR8L5sWSHZvSqz4GcNoqcmxzmtoNgzJJNQVgKX0xzNEKMeCEcOJx5uZ
xhrobO+nCm4B4Yro3PL1wX2hoYRwtJCYBFojg+iYVr34pCYShHh3jSx6xU930vMhH/qDH+R3qcIx
DYE1EnetnagyPSFlNhETYi1Eq0Q/rPFl+4nKLqNSUFip7vQduVVS/dHueTqiiEHDBZ26oxJua9bj
gGbS257rw/f+sSgecXNk6nD7RHNlUuzvrjqU9N4YuhgKii5rxZaCSUtrr4mIqNpQ+A6oBS5Q4/ZY
6lfxNoDzc6BZLkj9bfHw6tF2S/PEPu7Vj1uZ/S8wNEUC2iIsdFrCtxBEagIGjCY9hBgV4WCBpCFB
HWaPvc4pzZythZrIx9NiIM4hpqaLhQzLobnKF6LKsngDCkOQ4NQefokmqEFXDiLd1HnwTEBpfqT5
Qiz06XEPBsirKeGBbqcgyRqnto7ViQwZs3H5bMTiDDeYL2UlkOYX0I+KNygfYEu4rVJ7XhbAMHRv
QPvp5/xANehuFDA8KAJM8RwG9EACNNWuIL4CnTKXep8bo+88g6zGkOAY1PFxFB95hDzQfn4Odaar
mKnB9ZInyJR87pTU7zRsqNG6MCVY5y8KvZkCTLvvDbWtjOscxpd19g0ZaCVbMYf1XqgWKrEmd7SX
aDki/0IEI+Mq35a2VSnrTOtAT4ZuqoHWam9YxriENvZzcYBgeLcO+3YVtAlKi8vFzXrihok402V2
SG4SH8xJRVTYS6qzKPh7iYQFAaS6S54jqjPyNEh0LjAM2kOsPZ/0Fe74Etsq/Xr5a2E1yVZk9TJ/
zNF+IvXocYraL1yInkszBnsB+KfdXaK3Uy6+y/aI1jd5ystSk9ynF263R0j57TTLmPbi7xJ3XDSn
Wpb5s0P0zb5tTCdLpGGQJdRwOGpOpiIgx5Q6K0waIeQTffIn4ohHgRthbV4OlLC095MCv7fSmsD6
wSiMQTDZTSJM3d93+tOJ2jfGpZ+7OOld+QZzNMV+DT67GuTWlNscFTdbHNNdEyYNNpeARgAGoHEj
aceQ0XXAN/hsvHJmYzAszC7RqEShbnqOTsMs6YamOLfOqv7VZ5KzHWJP5d2nWJlFOJtdhken9I8T
PaBhG94TakU36dpTLO8kakJLcpRlsE9rlPCu0yvXP9Npdht2mk7SZt7BLBCDOOmssNFO8webABQU
102u9LbBXi8q8S7GELSxvrpd/naSHYyG/mlIqC6xWCttnAdX998G0gVCeZl9/+U7y0HNfZGBhv3k
Ttd4/9rkN3zuzNHJsBQUGouOla92ho0YAkhIv5ye0TEQqgQi1dwpeS4vlkEllqSZK0qFWpgajIor
QqawlXgGAf7+f4k39pVhDtb7AhoBPJcjIa8K+rvDMLjNi0Fa+PpYlp+YY9p7jP9iM9BG3dEr6Od0
d8bCf0hf8tJqoq76DEevb+jd/6c4Y2AFNIAcV8odQPdvxlD9QqzPZjtco/sSLKgs0HYLIPdN+kS8
mpcTTsuOe77vc524S0lAg1FCT4tVCdkCob8AbTM1bXNJwlyZpO3w0pdjgM9g2eva40QE8tRQvgYF
KkHLmRfxIGyz2ah339KnHL/dfFxGazjm6kJFZvI80DRO0xLfqV583OzzVG7j3WMYBQv7A7wzdCCh
WgjrhH8Rc0K22GfEaLCQSW9k1jMlxiJuXmPc9yUh7+Mz6DeliztgxHn16BerOmCJcFot2DI6mGWb
9fqk7T5ogihyo+n/lWBCi+wycyValjTriIUd59XnLB8ehw1vz1CxzxqPbl7GLqWlpiKi+N0+F73J
h937JNX1z3XIsgXrY0BL2HSiImgwhUnooQCLOxkJ/2VmfIO6y6zHXz/xi6zdx2tRAeiZK3yP+4Il
oQ1b6YHe7xCuUM0GI+Gw2zVPpE2lk2QJgoh0RruOSW3UZeykCnDgRFLDdFiL51QSEUbFMJs0IMQF
7OjHPHPh8IwOJC/QdWhXxrvTpiKFYcdwsySyvDYk9bRuvF3PMWkoudlUtO9bKzbQ7gXNB+IQe4aC
oXAw+9w8ZBBTZq3T4leiAKHM7S1ZGuyIkU5qfotvc3F3FQNU5QcS0QYX5IN1YRAj1P7CibJjOR27
PhZ248L/Yr7ryn0T/zkdr8mq39vtTLqlCIDRYCUGD0x8aKE0JSJMqmK1eWVw1GcEbfJJtGneb8Jn
ms0vznV1meREAirLg937NfrnoDv7ruhsQPDc20m8FlvOEoZVTiIp3KdioDglo6YVY+Rsq7FEWREV
kU+VuXsZZz7CZiKk+qUdNV4VthzmphVC3eBNZXSyiETE3lzEC7GFj5bfKI5QPXGVsOnTFvZUNFbJ
gwm6ez51QBhhYd7trC9UBgIdiihjIFPrRiSEz8eFXrxz0PGujGe0qeQYqWaDHh21j50gw3YHe19v
0tmOWB6gFozzseIUKDewEMmiCrAK8Rg1xkdUXnP8U2lFD2viC+7N/pFdcpw0qNKwbn8ZVPq7LtWp
czp1l+Ef1ZcD4WmDFI72TAHayyhIO7gm/KdxU7J44vAjRbjwkrShyR4lb6mooCu3N3lRgYdnVOBM
VJURIltn9IRyNC/eP7QnfcZbaQ7BcvHKnJTG4CCFugp0y75kkIVe3YSJruiGonBBs/qPR8MXRoww
+ZU0WGnt+YiQv+n6Ik9BZ5AOCxO5VI/SSkPO84tMjs4MEkx3tIKYXU1gvaA/kY3oQ9CVoWF32nQ1
q5rRVHqjhkrfY/eaVr93enPJidiZQPPaF1sNDKmwVbqYHeK2k4EB+uefMoTUR56VPEA6YXndwXR6
CxFIeMbV1TXBUhNz+xEnPQoqVCNfbjV70wRGHuG1h0m6J1niBUSf/Bp+FwA78Igpmdt/5WGPjj3V
YnUQIul5Jxbyul8lFbIhxyBjjYzvI+7qmIHxGUxwFF9g3N7GoizQcs+7tnMPq0QDAyBvvNBLPwSM
ccBVJNtGxQzW3kwgoxbEsIYB7AvE1mYtLUAh0ynmH1hy4ULIJykYXK5bpvpKfHrIc8GdRQYUsXNK
U6RIyDOvMZkUfFsCixiVU99MKuR7yfKhw0muIiOrbF/7O2J3+cf9K6rTR8ScOvQEaAWiWNyFO4Di
jvvcPr081g4UksAhW3Qm6NnS8eZNhTGHPBZt/wmPfnMctDhdxyiEd3GunerwmToUUzdHfQfGksXF
RmLO+Cssp4EQkaQTiYxJxRBz7rU3l6mssd6GsanVbZVTls8VBJnp68M7r6cm+nHFAsV2IIdVJzKB
FVZnKn/4EqxkoZycodaJRijFDziAsn2tQR0ggI9NTu8LOpGgIyb4DFxQGCcB7MITy9JFZ9NBc0i1
nz/XEnE1prohPZDBRjRiSKSyDY3n+DvQqWnGp+V3fU90nIRpc+vWd20g1dMX23Qwc0Ztv24VvuCt
a/vLRazMow4jvC2vADkHYbc/KwIFXPqTXcFoY47Duww7G9KdB9zBoycBMSDN41xsmOgtB2ZoOvxB
H6tkwVuG8c2ShwiJ2zUSIYgSJnckSiGZ0BFvVo4hPz/YWUFwFL1okhWFZOr9e/M6gYhFG54R0CWK
Lz+K37YNSLqw7Y6hTIO1to8FkPekOwBxCq3lU8w5mNFg/rcLP09LgIiFTcCHjk6xAWsZTQhb2jfF
/rYoYfKwFO9Bb2Wd9x/7QQgWtJe+0hNhl/Bj2OX6ERpbgqNz3H3dOrPsCyzlxpkCZ1pmdB9P8wDK
Gd7WT5QcsNh2AImcRygyGFdX2RvBnXGzllOH9Bji9lcc5a9+D+ptYMcSV0ZIhHmlpZI0BnRGYAvc
+GN8spevWPRsoGnRDVvTYiEGRIdd4yjpEsDC+bjHkUzHG1adOy3V0R6eYfpP1c/RhH7123VIpirJ
cKsPsDBHr7jLgXhzd0IT1mVMo7eccNIUNufBAbJulvTCB0/jSsDGmnggAtCSu5x/jx7nO8tKTlPx
CtWT77LCE1Y2XLa+Oz1wH0QYyKVAe/3jpiC5Rr37MpF7MZ2IjyrWZzVps6v8SC6G3jMxQHYs551o
gR+86y+D4PA8OLwofKzJwUN+FsqGI2mT1Ee8omEHUyTpP26kgkXmEPtYj6iK66wayT5YUu6r3y0o
LrLk7H8KYsYd32F1sKtZpBysKe9GW6zk8GvjTq8xPL+ef4TG9nP0a5bPxy7WStq2n0kTcvXihk6+
SCrGIUxfFi5OzWB9jid9d0n2tIPSjCiVs1hJmSZaZ6fZPTZSgHgw4t7wOBOcQyOpgvLM6Swfm5CI
aoaDUCq0aCnMWthdo/VOOkpulFvT0gJrpe/EeRxpsLvffksuWdaCjHRdgy3NXCGwutM2nTB4SH+t
YlAJFrlJq+5OH5ovqZxbDbVUG3+BrQPI+xGtQgAER5t+sWKeYxu+7VEK0YOOXsMPPa+uFqkqy42m
XKuY6lswFzdHb2FsRp3YIEPgW0i5SWSY5VcDhAOwfq8253eqLbNECWXp4ITODwIoax4uLQ1VaVxJ
7v4ULojdTplM3TE/FaqLcq3tG44CI3jFXFm3ocnXjY4/HYvxrIKMBeuBFkoL0Dr5w0uoQNGLVb3i
f4jOo2BvUGUqTjVp9Q8TbMCvvkoazxRSXxIjbu1fACH7YXXgfuBqcNaV+Nbvas6tX216TnupOOyC
78AuAoGw64W0FsWCHbE+7+0jPkNuNWmsZs6bzMtVe0rlh//8k0xeLLyZ7u6xrkig4JR+B2pwc1jQ
REgODj7CiajKCv0M2gP1ZL8pwBG1F9vyKUGTS+RW8nSJEmkzMWgI4UXe/W0PhDV0H0ybnMmp7u97
MEGHga9jnUhOmTaANqQyzr60p0/UEw78kDv0H4Q3iCiqp+DybniS2Gb9ekJXt28ErOq4iV+knQeb
SOp1WV013RGN/P+MSj7lODuFPXIf4Nxt6exIsjbhwC7XOi1P7gS1gR1M5GOwIekUBUfsJXjyA34H
3HDwJCdVSO5rXA1k2QsPU5iMjACQd5uByK60EHES/Qnh4LPqSUkVdOrN8MVVYC3OT7ZK2KYQkExU
rAUowHC8Nx0c6dFhlvGcHvNiEAdZ4RZ3h7+kzBvnA/J96gpE/wmypLDEDx7UlCkOhkrSXkg9w3vI
3JnCZjtMZGqiiwu67EQCCGl812n8riNTaMJDFKSTER9fEHYTEET4hzLOIy2g/x10hS0twtWC6jQ2
DYp+v8dfiQGKlJz8pMqXQkv0q1CY8aTclUElPLBJ3OggEBUEIJIIIrWy6XBuyp2TxLvgzp3tciqf
44bfwoAfvtSGBrlQRR70IqgKb5RKt+orcRe5R+czvHBBtLaYketNzjEoow+2xddLx04gJLIrbrjc
BtHSEsqlQPjAs2wRLmbGYugLYEIaFYqBd3vY8H3IMGpc+pOJiLdHUAtkdgpJAjoPdD/+mItdFAiF
Zw9fENqVEFD/ZFZIdzYor9ZYSklT4pgcEuQPwx6ponQlv0CO8vYvEDngdBzJn57uNkTIGwFc8IbB
Bi12upvSfqA7tMBTQKYz5BF0mcGSH+LkJ+4LDDgKeHlHGBpZb1pBkJJQ2BQCtUzylegSlyMV0Vrh
12+4RDRghKL6YLr30H8lp+D7N7wl5u4ypXFHPYHqNVWo5c8+5bHUeiyh/dv/Dj7IU60Z1QcKMEfl
tNm0NtRej6ERfPzbkI2ftAdvv0PtWC2v0QkVFcObfoi+m0vh6X2j/5y2IGu37SK6+o/+l6AX8lhI
fIEzwiroho/+BYTqTI1lTzOYcVbU6j/RvyeA3KeKkxIA9vvzLzUhFGHObTw4ZDM34GuvOY4ck8K/
zXMYY3NWEhM52fj1Z/vNDuCdXhzndCG6S+61jGaao3wg+jEvYKTX3GQDcewMgIGmX+S8CAAS6Ajy
ljkzvNePSiKCYAy1XxF1wM3u0zs3caLOWbHEBYCvclqurmxPGfBHxtItBxeEf/uiFXaN9AA+Bflo
wa/GnBfdvyB+fNxTBivnud8iX0qv/bynPU9TAIaIc/rp+XmCjEqM/ExUrt/uadSOGkf1zkm2vc/u
63sFFcE5QEHlpDOga3CfeHeB/KShcvRAw/YtK0osHxEDwCLs3jFD2efuewoCg/Qg30m4uFeWHUFy
WqMpH4aUwVNhG+ikYxmaC+4TOT8ZqHA74Zh2gijrkYJSR4jUIwK3UOYgsfm/Mg6gIqSyheaBR6S9
t13Fb2DrE38RLJT87T9hByoIA2ciXXhHtQbtBhGGuLuS4iGpMIfej/iRwzx+AymESo80d4TIg0iJ
rRN0E5YxL8QfIqCzo72dk1h+kRG74n7tx34S2QHmZ9m4SJlwsNpph0OW6X06NhiRIsSQbN8RugGQ
GaMtTRs+yqg1ekAI1amkv34PLqeP6gDCRzWyMfBzLeggyNSg2PhhnkbIXwemhdNlsj556+mEFO0V
HkYXWsSmz8eqGB+QxKrlQdvNuIssjXHB3gSSiBjHnibt3ztYUSDn3BvQ5UwWIceggCxPzikE4Fbt
ATuNpS92MmpwcQCdUzUAhuAkysbER6AhHjHIbg5scgZjIRcAMia0Y4CC3R9nyL4ycJlBupTS5cS8
XKt/HLICJBoiGbg7I9FixmI3I4g0ThPRRM1IStmS4xfHHs4fOyWWKPxsA2AL0swJspQ3ECSLmTxA
J3btZjKZ2Lsc4sKOI5ZuDv9sApLyoxFMFvmaPG6lxkBNScyxkWxswEV5kRuZdeYyByCQj45MOx+J
/VdYJA+ShR+c1HDBbtPTvB3C+khuHAcZ/Pagt5MM/eyrTJ6CZKOhRQz5f45wTxBdMkPEc+g0gtnz
U3LbLPk70eXQJf+UEpuevOGapEUn5+SdiFGS7bCDWHUfnGmbeI2Khf6HH0GgIwm7TcTLp2FU4TxV
RkcHcFvSLSpAZgo5m/QxwexHsPgAe7d+SlgJ9T8VR0H8eDtuzI+UEyXwySdqjV9YyMVBl+TkPjm2
rFn74Gg/54/f6sHFWFABq10PmxFOPEUPdQbfrnY17xVOmxgZoeYsCkoZTq1sh2kEtOjM7s4s5aQP
Sd95qARFnj8FEYHAcD+jxtfxMW+tWr4S1IzJyT1lZPIMhk9CJJCuNip9IoU+lj+c2mDzOrjmg/M2
J9UN6vS57MUVJ/6dU17blRTD7mXTSo6b5xKWSjAzBBqu4KlkSQ2eCYxKrD1N6ETAsQtUsFkfAJXQ
De72dpmQJxAhvZMAnL0kjbw4aATSWtHs40hiGTEMiJBZa5q4YMQvO5ipnHQkCfSs8Eq+e1w3ue9p
WJO+UkEOSv4v9SDr9BxKwkEO5u//pJc4BKjA3evHam1I/Plxdbuzy1J1GoSi43eSWdFlpEGAmLWc
V5iQL0s6d7ZnIP+NLervJx52hHvG8hBo3gG6bFLJ2E8z68xkqhFOE+haBlKFiCFTHZzkUR7m4aXj
LW5uBxU0WE32rB2Kus7O6SS3ObAq+SE8G/sICXpwZpi1oZHqHYbFL2n7SIk7ML9rdqtCLqNP9QF4
24E9JThvlyPwMZe+Ea/iajgcyR1PBX4Av2aVWc9fVsvJ6dGXYomwiieKT6eK+0faupPIcKfykNvN
dPyyhbQZA4A/EGHfcMrQDEIKAvwWwt0Tv8/LD0Swc/KFHfum/+MJv39exYiu0hal98yEsMU8msr0
AmUr8A3pt8RD00dA57Pu7nWIZhDb+9H5xoC61Uxukhs8eezvVe9XAcNIXw8nuixzkD7X/nL2s3AC
FZk4jg87xbz50hOLJcSDqcEFba75TPiUUmJwAyAGtIfSgWEQKqwQRkSJwfpMLywW+zL8K2MQ3SW9
zqeyOTjPOywVFsVUkP5HNKMF2kmNs4MlLbyv/Acx862O3hSKj0xdwTWTFQWlRwaVBLLRPepXr9Ct
SHN1kluIra5tRtXu4+cW5RHRZdj002pDzmH1ws/VprARK7CCviZ4wejR18h+QO2pKgpg6gO4VBcR
OZ6xZy57o2quxMjPT/TBcaauWAIh4U6BTlKR4X49PPgmdzJtor6kTRzZHxednC6hDM0PCCZusj7w
W1nsZwKthCwgBxweZUiMDUpa9F+gQiCK3AU2D9dfG9Iw6YF8m7LEkcs6TZrNaajOm835YOfpHWIo
0MFva16knf7z9+mrm9PkQYn+ofOXR2ogGVI5KBtqGppMhMtsnP/qxKAXiLcMNGdY00AjoI0DVwjY
8wxvrwJEUIlNwvoCAIb91USXfYuBJ9Y+yz0q4UQNAM/573b1v4vP9jS7XKDpFeJyVZD3yJC40ZeK
GhipwyiKFtXxk2ObLv7sM7uMjO1RjGmVARRSVOhqrx0tX4g8aiidtFOYzNB6b3GmztrwbxUmLPW+
/vd6QrjtEXWz+RuRQPl5TjvBZ8CnvlwteqSbK/Pp0DRp6Pn33wPrQ26GZIiqNFqnLITNHY3BFnGx
ngPePPqv6Bw/PfHwgFrRN9HhSz+cmGs4d+ihfxbZ6rVX/c5KX+kDGEag5MMH9AA0IOpToAwhzFEV
aHZrj9r7WnhO15CZMZZrNmgvpE9mQOuT+sMcIpQLa7Ez6Ay+wzo67Q8zXhCaJi25x15BZwg7m0eU
Tev0yxD1cZ01kImEosmZUjI+TfAngMNtHz561mx2hCe7l74rqlJCptKAeIFwYFwSrKVWYr4bNqfU
lfI0396CC+9u6/0Ca54FTCycl90C4vSPHnX2t2T1U9khasDYFzkAjnYyuXiR/Qi7++dM5eXJqB9e
i+lHjLJI63TAoCXMPHrwX5h59/3hpwZng08B33WZJFT2ju2IzSr2PdIcltV9te0ynSYuHVVq5HMU
JeTTyTSwUwbDL3Nk2Z19xDSDFa3R29o/9zlZMdNdMdwZH1AHAu4EcU590vZjFeLwm4w+VWH6Pjzh
9KPcDSOGfBG69yk8/DTbfPZmHErZn5afpFp+B2cXWjSf5nCxWwvgnxGek2BuyTlB009QXki3ZN5D
jfNuqA+NyVG1YP/zESHvHmEdNoj/1fE5yIPbzyt8hc3kPX4MYTAk1/FldA5MoJBelFOECQ5zZHzV
v6/0jXHEWo+sUKgRpIgeWVkgPUYp2uUHmwvcGvXYRH734Ihbs+Ok3FaT80IQDPMH7wNMEKa9ETXb
a0PXflPNs5cnUAU1Vz4QOYXHhncg0t7Jagm5Rh8htCHVyXLaodpgrgbFBs5UeBd7qi1cqtIgSCUi
XZzJhHolG5N1ShzPevzC1dkB7eUg3e2+o1u/Ndbd/01tLhnxa451KR6xSwAg4Qnbp/11oU0+w5lC
p/cWzDpglQcOx88QpGDZooTmORMoyTh3LHiXI7fnSLO3An6d7EFfNuj4nEG9OuCsgiZL7++OVt0k
51iiuffXWAeRmGHBJH7oHwfKTTN7mNAsxeh2QWbUdXapIDRkYzOWHgDJoIsHOiyDmjMFBYSFwfpY
C3TSmqlU7n80JpEXhnMw06z+DkFI9LJFpuPO4K70cijff64O7FGq9AFS9jJtO1SWrz1eTOKLbE7g
+tFdkixFBnvVaMEJIYQpObvMiaAHULQGzmIgXbTBBm3sIwkMbkc/VQ9RqmJRUwi5oiMkktvwzsQH
SzYO1OCVyHBAHh61GWYKyLwDEthOoibP5YuIcWno/Iq5FTSWs9ByqqAFL0tKTUQoojeoHt0O/z54
0+og3UghEiyXH5txERkfCWn9bq9BPF8aFmMCkP6hvH8o6BjBO0InQ+3V55+WUtsilZ3Ene1331nI
zjV/OXS9K21Mkpv76s1Td9RYCqd8TDWWLvPx8QclqwcKRtS6LgDfc1/JkEDjURuNGk8fdkF+BXCe
b7ek0csqTpLWj8DEdHeffsVUi8dEhndY1JPebPod3JznuGbzaesn6aJgqIwORGi6BO1ptL6MTqOM
cRNoPvzrl9YKFb3mPxbSmzkCEVM+Lh4mE+ll7YhbaWYlImmXMPMxWq8TAf3saIn0gkqlX8cllB8Z
4Xm7CR8g4del2yaAQUE2fFBkBXD8w+BRFsy5ga6MakTFOA/WUxGjesIXXt9pY4HCNnEisQ0WR8vh
7zT3byMqoaCGLRRzaYZL9cXf3pwASEAKt33wnKqb61SKHjaGK1JhIPbdyDWGiOHNKwc5x/mciUDG
23H4Fak+VM/4QPyLm3BX5IG93fX64uhz6ZmxnQblgQqpoOC986JFRImLZyXVK1ySbthJLh2/TVq/
u8IvYDsJ6gZ2JnzZPGz8z6g9gv6HdAhsa7wyVVqN4otGzsehP4E/kvS1YRMJ0EaBEypxI8Rb4X5R
p8HFGp7AzkU85sCHaUfZ9kqWWtBgoIvVQqdQKN7I9MxFtsyw1pgDz1g8ybLNiszHxpDcllXNgiFX
W5dWlDL+avqNJ4AB30fry5WiXnEIM7C4gJMglHlPH3jb7s7WhLrPb6sPJuRKkXMaNc45Wd/IrkV+
oBNu46QmQ3kxtla6F+gs3E8HthC8NAJcqNUO54dgJzFDGY67f49bMS2x39fE/BXkqe2u693ZJb5T
0oMj/KqBlFEQyYalr/K+wVR1+PSgcAM8lOeiC6E6NmjNHfC/n7tnjG7pgZYM5+f0iFa4PDIAuXqP
b95E0OcWiphdP0ngU5B0o5HMBBa4QwtWDMfKwZOgLAwVYXZlnCA3l6cJEJv2iVMrLAEIVDEq/W8P
D1NrBp+LHlmbxwxz7TupiTkQD3U4EjeIvbgIUKwPHDjvCqPrwwF12GzWdfrQ+cGoe2IRDkbdupO+
vD0HUgn6RgPa8IQ5JhL6OCFiM9rB53GBuSMSlTJfLzEX20IKg0C+Guex8T+WzmtLcSWJol/EWoCw
r/IOARL+hYUpvAfhvv7uQ9/pmZ7u6jIgpTIj4jgsErFNwlj2FpO9srf4gGwMUORTTTVCYhjt7Ped
XZMpa0Az8IAPz8IEOQs/4Vadex6uoSwx8EQrr0sRMTyeInWRiZ+c4SdwUG07ynybHwsDH5+k1sei
35DVERzQN9lXvJyo27LRyrxCiiR49elVnsuNm0n5xPi5vU1eR3uLf/xISYMaFP/rxWvsylsIwAzV
RejT0ws5q10dv6IX/baaWJ19DCEwAIJ2sgk4rdxr90GzbNU5ihy5LctmAFYFl/XLi4haEENcYtUI
B2tC6mc4jV1QSD7NlTkz8gBuygQJEVPwAk7Ipw6kDAbK5Fp0mnzeTZQ7ZjW5X7eZ0tORsTw53VPB
EhW6QK+RbP5gGh7+eJE05JUh3nkkNzFTxmqOgaCeObpJcCW0HTan9Kf72oeXheAFtTyMhlTVbRwi
grN+P0FIx5Z6M4OAtFYsKwm3Q9AtCjR2sYwC7+IzWwwfKS/7nEJf5x4IT0pQEocY3ImQVEH9DX8E
p6EBD/p5Y3+5kvG+4VxgcPWhw1zAxMH3qrgkNkwKmhDvHgckbfWrPjldqBSr3W+YbGZVrxrm9iYZ
fsmn1kAVgr5Tne00qfwSirQC9dxFGjvIGhs6lkVdevMy9qZvi0YQJDLhUAz7RT9UP3e0+wK/dniU
mY5NZjUNH2x/N7Ge3p2NmzkAr+RIB1/iXYEaDk+wOuFxUOUwB8NXRBvu5W+H4RUbLi/dsZStrA7v
EKpV3sHK6h4ZGjFCpA7zrUfLd6yYtQMLrguFoV8IxN3PVsKpRATdQx3zLe2H5Kfqltg+w1nTX93n
0EAP1IUbqjCwhDOFltYqZMV3ewcPzukiXkDYusT0ITaIRS6H0Cg4PNtvaCx1tgTVSKx/0UnkisJM
x26d7AnP0dRhRclCmzXJAh09XCRt7B04Sqm7oIRpt5Wn9bFaFDkn3CF5WMLIpjLrRhRZglQQY/DF
CJe9WkiB1aJ+018NuxHufflipKniVdHjQG8HN4HHghO6iwSf2JIW1Z/M1tDRtOcoTWe33jVV6gQs
pk/YeiIyxc1fmUyXEV1rA9pUCcKXv1k7de7UMSq3Dvi+tHaglqA2PN+cir4+xzYIb0A9czTXufvq
oiFh8lc8hVUA6RvERm87fzPjAi98ce2uzDHnMiJDurk2X6pom8ivedapad2Pf2s9vAcLm+En+3Wm
4L54bFkZgCLNchfpt9WPsXSIO1oKe4zDrhxaIBdHxk8cwPaEgFeKdTLb+wxf04OXsJxEju3mPi06
9K6lWk7OYBr7NTg1O9DhTw5mmi8qcuID1vUJm/7oDfdH0X5sv2zjNmBnhi/i2Zy7mObhUokpgtxy
0JfQtrGNEwMlXA0DnOY//MtsTMrdRn/U4OsNc9Bd8dxDxmMsxN0QClgFk8Tsny/dYrtqjwbU+dVg
OWjZF2zF6Dnh95YdlwU0aCCdg36OxA3fR59E29Wriz8L958yHAJwa4TeCeLvzoRM/UJw06klxpI/
sH6ZmX7HzI7j6rLaa9yRzpjfi1lM+e3IHehF0IzzMKK/mjrUydj+9wpF14Cw82VLZMxXyP1yWkkL
MelpT2dw31l8V/bLSnL3Pxu3VvavjAOLJsSO98758VjvJQdYmR0UtqLX5AdRGL7jUsE/M2SKDwAj
/Uy4FmwBju7ynf7l1ipHFzyotydNVHm4naJP0vone2UMNYaNaA0sH+XBBtLRC60xfebjgwD7261A
CkyDSZNbtZ3AK8TXaRGzu+6DwsV6Iw6G1A9cQ53H/knNzeh8TS3DXspmvGZoOXU+DI2YfIkWeW/f
Wuw8DNxOLELigyGG2NaLSb9zC9XK1twz1QnefuAAYsIIC+adWrM+QB+DOlwEmOVvId5X+IbZyn+/
TAM4H7iwCILc+7JdnHjgiO7i40yTT+B0+OmD4xGvQL+pgbOx5HN/XOkX7MPfpxvc0w/eihC0xPh9
RYXOGc4/3A/wxRNgSwF+AaMsJFRXcUZBGhvp2tWgDp2GsIChXnCpxeGUVXP7+TYPzfi7R7wOYu/c
+sX57e9JJbF3bm8u/4Ptv7B6Bc/ulWtFTQ3i9TBLdGEFmMmvSGwe5vUn5oZiiO1QCACL0Lgzt+MF
MMc9meA9lMrcSJd/di8UcbXhzQPqUYCFgiz6B6i6tK6gp5e/fXsX8pb8nLL2bKn+20z2orhOKIKH
KviP2RrUA2bRuyWqVNEvzz+Rmt0dQgFpH7iLnMzVGoM1vpLso4dHo1X6a8yFl4gE8my9mLeUGfYu
HukXSkdYn+VLWBX0RiHAL2c3Px8WLnjKGv0R8vW8V6cvQoCeB3HN3UP2+uLgcezJow5RiirrEz3R
Lj0HNewJcSWrrs690gpXjHHRbSya3ts5B5UF1ga72THYMDgmnElD6mPApAQLfc7uuEBYR50gFXxD
K86tbr9ht7jPkidmFanq4HG6yXvAHWaI1PMfG9COgUvVm2bvI3litFl0nf0yjJBXoIr9kpbd26zp
bdJ7zHAox+gehh5yfpLbanYN0uzNR/jUQFA1FJvkGjC+gv78su8xkCEdJvIN2brXfG5clK26nJlX
B4PhRsoi2FmEaU/NzDdMn3E7PVKSbBLRxhAEAFd3N17d1l1BUrCKKMOE/2MLjPRCm315LsINYFaG
qSUQwu/+knfy7D69G6jYOVsd24duloUOPvYYkAK0QctWUb93ffB1XOIjBmRYnj8tL74NXnY/Odpi
T3JpRAXct3kRA7bHH71dZT/jG4/6AXbSWauDl5bsfFgoGowTZ44JxznAwYgOUDXGBnk40jN+9I9z
xqJQT/FhXR7pkWgYAUpL9PRiVD2pLw983ueOv37ZrlAiJWQbWLSxDJl4M2xFEwhFXCWmsTbVDy2l
dQQIZ8MBla3SDX8dLItPjOGU4bIP3mFFPhvMqU0+gRFmT62Uk9DUnEw8UJDfsbq0MtTwQpWlR2Rj
dzNKtBJEol2q8vJLI6zfGaznHa0K8Yse6o187MzooUFweQpeRHmxFfS//bfHIlqPGFRAI4jP9rXT
gKx+S4W2vFlmSAlxM9BIukonOXzZxRGWCvZ4bY2ZTe+DWpPh9YtP5o5pmP9s8eh5jxbndzcv/1BL
Zv6Frp4djTav2Z0H8rAHqYTLzsWtnxmyPTwIG1g68OYCCGS6jBGrnw1PsCadWwusjgKuklwjzsCG
Q2ywqDBipWBAygz5DgU6d6ZdojfQyNydgs8cihm6dVsUUAJs50Aj0GsWU8S5zHrJo379QlC+rnyQ
n6So04q/EXfVsUCrJLXkHn0oKqgVukfBkKtDn65SfUrV/gEaBCQU2Y5DvKsA/jUBskIta+F/tDVs
oQeHkgOVjs3Zr7Dw42zA0EDSFwaWeH6yUwGdXB30l8DVgy/wNNybFgKMoJwAetKoAGTnvjGuHalW
4XixW2kNAQezRES8BEPmx/Fkhf6yqlm4b7Rv/H5zp9g+gYO+QixVHZmWQpUK6+aupy6K1G4iuRs3
/rpPaigX0XL3nk8Y4lPPQG3oEWhGqKk+SZQe/T6nbJ3UvEuZZgvmFX2nhNt1elHR0ivWRHFcxyQf
/Isfb8qlCVE56ehK/a7iW8FwRqjk2pcFIwXVqzWfSy9NdGoyp2fDufQAfam9jsqYSisnnB4J17M7
Za+SLD+whaRE3/pUtkgJaIJFp98nDcokHHv4XwnVtbTaF4bYVNCSvU9bBRk7y+i5zm0/Jlvk4bJd
Vki6ppfXQcmdkuKDmPCE/vADwR8eFApGfiCBaGpA6xsU4FCmVkXGia4cWwxbgdbveBq22WChWcFt
Kotaxc+PEXfD5UdY6UC4etJqM+ak4teLfJNXrvh2rghfX0FSXg6RiAdTr8RVfhPN/otbxMyCrpx/
5IuIlu5tk0uArzrhgaDK8MT+sa5EhqOPtc5Ef/7s0XNvgvCehIN8MKFdJqf7d5FkKIBvoEMY3Zu+
peEZSPy5VIpRImP0EMjY4ARhVs8Q/hfYSPw4XDC7QvQFIxnPIkAdgPOMpJj8AIMBJ45zq/yzy6Db
QLOmWyXvTDmLNZ0nZk09VPLq2g+9zwrh2kySdy2GO0sGJphunvqoXQ9BvYhrNbr2OyaFRMxN8M5F
789qdM9oGrDk4600wt+s5aK42kqIppbFhHebdN4Ht/lgQb36JTQGdVZT1W/iurexKv26n2NCp+/N
xSnwh3ldEXbmu0d0nYM2gMuPYmIAvRBIvLXrMZ4bfFZ4MMy+GDMUrZx9GGn+h/Q+IuDwNiYDipWq
4l8Z671/9q6EEfHWG7aRPkhQO8LhgYHEeWopJaDK+WJfu0qau/Oi6tyu2kxDbsPdjb+MAJx1RD49
PpdSLWBZaKwVUPFmaZWGb1JC6mvzQuKAfB1Lc6YbfOaJV0A4RQPBOJFUkcwVzxb5xliWUs/xbbCP
twnU7Z77O1u9ih6QG9f60ivk1hOjtKA+Qt2PgOTNQaZFwnsd0HFE7UnuXb0e2kaMyrcOE/2nC6o/
gWxg0Pru5DbCaiTw6OPgWABw8HXRzjhAnxXPYOrFPQZWq2dXyjPvJL7jFgdnYGFAgA98xm+bkGAZ
bkp6VGELrNa9MvMZZ0del/3AXNx90ZU1mshK8A8gK/SKK3v7k05n2DWjNyUd8XSybjvzu3x3HmPm
qwZd0Dli12MbpEK3pn/EFqA120E0tGlgcRph59avT/ocV7iwwX5YxKjYguhACqP3xvWSKcTwXjdr
qKLQ/orHs50X010FTlEV9dqVzoj+6gwSfARJKMTlVJI4fd45eu6cSrppIfjt5eZ2jsSP9Ok6TNAO
/M45XQHMpP4dHKs0RnJHK1iI79gl8O9v8kiTRlpLrnN1E8ufJlfUWabCqOqAgugTOXzAhsTBR2oH
wVDf7zu+M7+iZ7sOGZvtEKTjV6IDUWKkqaetxfht3uXwFKxTOVLw6GgedgnuM23Y2mOrDBY4DOAO
sUfeByVYKeydT+4AECxuJto2uSaAvmXPIJI0Q6xNR9to1TPAWspWcHFYIGxZI3i3U7Qj9LOHuIzb
NaYA7s3VhS9AJc1JbGcUiCga3vCLL2EG/893/Iq8eMrDH5Zbn3QgW51TLO/vywiEbNxggs7ZXe6O
ZI4j+w5hRxcYtTcmIDXIqIJ012lrm2wxW6l4JJJwyjqMZ0/kllydK8MdLdkNkHKpXWQgcIo1FJhO
dkGp/ViQQtC+rnYBvonr5IivBvsdEZwD3DS6bzdCxMTd5pIzjgJx1l9E7N0F5VDguFp7JgleMSXQ
FoKuwXtBb0VRATzwjGshZgGDT5c1COGXC4d+mKN/E2hIVE4xdQ02cSF6hQXw/FZepQa4cbFEDdYq
Ef03D412vWQ210wE8LL4vcOcTteBNMUYm25fVYdljCHZRHX+BwPvFU0TjUQKHZvOE/f2PtPXnz4R
oJBqapXBo+v+0xb/w0bp7fRdpEun+Fiu5Hl7ACmD98OHtlT1cJU00SxGP9qWqiHjVxGxBuiORYpD
/Q7tnO8ilo80AEzXgDfoCjA0omKCojphgLMLn6LS3mkZyZBFRfChoK25mXitgEzqZ3aUTw9rJgaL
SmJEC862dwxicDIOaqWGrR4OAX499TmwIW1GjasauMp2wE0QW5gVUEUYwphnefab2BIBKvOWLBHC
4cD3xGfS4/VrqC16HZSfRxf43qHdOtIuPOg/btYnwHaA1mpq9hP1d+Z4ZzLFhtLCVaDNRtCvupV6
vlVGwvCyKb2L+IqVgGwS+Idiu8LYpdxWA3KhWFN1WI5AHvko3QjpdNho1xaJ5iCrJY8Colm3U7OZ
BYfAF+K/dVdhHy6F/eEXwWltRslMbAcGdJ4PHcgDzminaB/S5mo6At0bvR3IUCdmx3XGvMfA8MjG
GdVJCxVBAY4BooL0CA06OnUrw9teWOLjj9wdaz8W3bPsk/hQD2f9fr58o0JILjVz1r+3aZUZQaAq
3WYFZuN9Wr8CSilqM+5fxa8MkeJa0G3QjNG6MQMQ9TNHCEDNLjcoIcnQwZ+wv3FrChhj1SkiqQxL
bFnAFtpW2OwowjHBN5jCb7wiLlc7imBmd+ylQS39R1cyOvr59zkcPXTgzc6u7K6zJqMtvEQ7TY4/
t/CigH7h4tJnvsPHcBMCV21vtnAyeBvqtQj5pU0uefhuN+FV7rHpPKE8oxXnyKe9o/LzTNplODlx
KVRzWFwQ34YDxuX3TeJ660GZb8apvGtxEpaRKcb2eOdLRs9N8TDTfJhpLdiSPv8n4RDxXxxV6Y0D
HV9NGbl3/oZ1xPbVUEr7p2RQfBI2uDag79TlG7whOWOZ2X1y9LTe0WO+xYgh3LjpXwc4sDP8O1rH
VomaoH1pX98mQTsZuX9As9Z3jgiJgNs6M+O8RZhtF1tGspn2IeXSyb16xrB3a58n9bkKjQIXci7L
431YaziffnWOA29h3ru2MDQ+OkQq+ncY3BQax8m99S6j3jxiaH2cfP4ejNAoVsFniLMpRbAmuZOU
G0WzMsbzM8hp6oYF7EnqKXmzkJBx1cSwJ60nV26TxdUotj9L1F9w3T35YTZn5SWp6Pfx1K23hgsM
YjwYS25qOsM+XWSG9ppIkmqX+cb2o1QAXCI/i1rWgCNiE+nJ7xC0YWy4+VlyRMdpZPXuAdhDJuvw
24eQZ6TUKbQkyZ4RfQLYzrM/FgYTj4uLA3tMjU8ordbLF+PEwyAeO7/HFbyVWEGMI8PP4nJzTx+T
VYAXXU4r7BxHuPbhjqd5Dz+rinUis5gR6Z+tD+RVhjy1Ni8AGeTH5kc9uOeQzsdNL47RwJGKxWgD
9CZrZM1WCewcT02ZOTMbOphJcyWV6AuFcCfvMSDRjrF32S9LrZOzH+2iDbQnO6PNZ0f6QetZ9tuq
2M6shBW/XsKb7SCZhKR7Z8c4j98EccLN2cDbKcJNQKZeAdtv4rZfWMm5PwRHhgjphrfWpks77tK9
3zxrtgqv40fCBFc8SrwUok208fWnc0Yf7dUi7W5SBfZn4/EMIVmCDSkzgNm2U/cMCzI6uxsI0k3a
ylmZOzAqQIfbpUUXNezobQ0dGIIfEG8u3QSbqpRQnTudRZUmI65OIDg12o12BUMUjR5KLcNhlAGC
DMfiKW3tJSE+YN/jMUCvMejwLMWd4TFerANyoOzhbVDk0GDAcoB63+Aak2wBl94rhW/CIrxviI1g
AGDmDMcxLqa9Y2/a5q/7nhMvdPPcZhffR/pMXu7QQydQYo8davsgUwdQo+aL79CH6OAJANyPw/5t
8sn6D06JKRa9XsK/cSn/QDRAVqxyrGkztGPywDnfDC93JUlwvGIQ3xwcWX8ihNoCXC/UrIrJkMbc
ThzWIvyzB6+gD9cd1055xcWwSxIyG2FmJA8M051TyFnWR4rh+7DDMyZqjLmugZP4v8zTOnyg0S5g
OgGAjec9hcAngtgKZbLBI8xmhG6tj0rGDJnghnW2RJmbuv0KrzrMO7XIQA5AEe7U/6p0dpyGIa8R
MgLzN9H3mXWJW6V52Dl74i9zhAlpOHm2iaBc3BApI/aU2O/YmxkM/B9JMn47zLJglZkJezE5EIO6
lCB6c1WUAItdyuTMLtDCdZ88gVysjznkDsYvTkV+1Go3eIffLps6QqiEuafdTPdErnnK7QDOoXHH
yvmsPARZJ+MTuSiOceFlI/9TCDYfQzLCFt6pW2nDngadprX2MCdOoR530J6YCD+I3mvCnQEo/2ET
SEPeLJzxGf4maRg8i7xPpkeqZEqONq4yyBIPTYVpnJcRd0erwuzU8htuSKUAtRZ9SM3xYUFkDcko
LjBQxDNnEpbhDkLBRklBL2B0VHnkPgTjG9y9DOUMjJvAD0mennA+213qSnmJLMX5LzA2sv0VpSLH
8HogFuSFCng9kLh/P1wuoQgwca9M7SclD8QWj9n+s8V9ZoIOEHfPGixnwbayz9iYB6pjtI1nm8ed
h49p6CfYG3jI2oeHWwGjPdk1uIEnO4eJSl3fk277i+bmlrwHFb6yIt0QD74KpeMS6lbvDl8Yo4ze
DfNbJpvYqTBcZLNkI28Y6Tp4uS/GpA8Mdcvehe260JL8pjLCemhQJwiKimiXKm4kHhrdO9Uga0EG
3wXr74hhfpAaCUKhpLGs4SaBv/RQc02pZzCh7qDf0Vb2b29E3wVgdQkbbhHpQoU4k6v76J7dUtWG
W7zDlIW36d0acQ79qNnJ53UIxLh0lGTmIiIjtFquETNcEIpHvzHMbgxep3yQAruN4EXCTM0HNSn/
cQoThnt2VvNBmrrbRcUH7mZPoJ5ksIxxJTgWoLvTBw/rFe0nYlKG13BsrrAqa+6990x2+JnZ6zES
9Z2fBw030cP/CspPEyvc5wzqfB5X2QEXhOPhBswtK8ez2T3edvS2P/F0caiZRjnc8ExNF3B3YFGx
zxQ81KscgdcY5plMfI8wwai0f5bC13h2oize+Du/xM1C1g/LyuFshJvta4auu4rbrsbmzy4oL2vd
L8LTbdrLCIUmqkiT/v9iR80M0It524RpgnVP7onh4tHnzAt8DNzRqbqGPcln23TTkWqx1n3Ydm0C
bD0gLK48KQVnNU1n/OxIC7C6KLypA1noKiLFsOXXAD8ypwUvRT+pREYY1MbNUpqIOu2yHB7qNlOf
wYklmGyZONL6eWu/yGMeVxfYookyzOQCZs2ex0fpVFQwEFwG4oB9GWpVVgR/tz9MqCaQcpzKrIrJ
ma30AGYvznwCHeU3ERWyL10kZQ+Ejk9r+ocENbmHhSdI7AW+Q1pOrxEQKxqoYV0uQcd5NSi4xYSx
MerdRkoMmMbBdXV8SpMK3uMrDTOGGRTOD1K5Hu4n3VMOMS2wI9CQ3PxmRu+K1wBnzeqj6CreAgYN
MClnmAbI0Zb3Ak4NCPlCMF9mTnidlSEVoCUhc69sVc/MGSdNJgGaZKI9la8jPqLU/XhKPkqwJJ58
PfRPMTOjKj/x5paWzFLwkL36e9QjuA4JUMK0wL+f7Rqp5/MbFJoLnl5liNkQJh4mf8DyqcC7ZrRX
wcFIgq/a2cYtq1763/XoTLXPo3S2Dn+rJaZdqN8xC3bhf893V/PUpyM47B2w5HUGq29c6Bz6eOMc
0DC+zFuNxw6HseLw83R5AMMNMp9L6zNXd1CwXsPN5FExi6T5/PGp/PELR2VvT7fu4c24wt51RZLf
F2xx14BchUx4q5UVAh3hNRzyn/Ican2ZDu/Q3U0AjonOogt4E48dfNeWAdXnDzSI/96zXVjgh9AG
Vv++lH5Zqd8vhEjPrSbTSe9QDji6H3Cq3DemADjeraphUnET0iSvwbbz5PSX6M/7Q9eoBL966xtu
ZlS/LUhqgfY0xz/QP05TC8nYghjTDklCcQzA6MScXeXg7jYpvv8Wj/Bpdv56RLATLD61G8GOMFjT
SIk0kTM/2ygJYbBEgyrlZSCZDVuC2N47P9ml606h+8WykWNR3giSPcbUSjhFwlz9hjmW14LjUaKk
9J6zKrL+ja9am2LXP0OW8afRlaqyPkMIBcFjCssThjaGUEWO+7nRf06+f29vD2q7Zck7eVDGChu7
BBW1QiyBRCYHtqHrGLOVfXBKZ2+HeiC3K8Q4LPCS5+C4DIA8w2f4YGOjZiyOqDuPwblHDQew1VQP
ngcH9kYBq7LOP2GvW9GngI+yoV5mD2YRhOGFl8QYgPU8nV1aoYP8OhX3MTMG56d18MWMqoJV0rBm
7zf64htQ/wPqLxQCtCfmrnsIm2fYnO/+xqHxtih+Dg4OV6wKoz+NnkiS2keuRTk6UmNiY3Acc/io
I48ewKQ6yzmwVVld28abg+nOsSFOQLPzxNLqSFHAXCKPuuKtCzw7efu2JJdSVGIvNuchRMOykhQJ
C9AIUmuq6c7qAEdZ35Sf1eP3Sd7OeRk4VECSFvt2M8FzD1gOASRn+eAG6AiXl2L9CrJF1+sx7XhC
PSNpHfrFF9MsUEtu8GlmhFs6oBkFLZ+w7+gQ+XJ2UUMnWPACJa57RkibBZtu37sCoh45NWS0cQfx
5sZUMcIRF9mApHqicTm6JWTLcEE4aSH7A9EVTtYLdBmU3MUm7Vah6tTsy2CbSphiMYKysTpl30RW
pn4pn+Oc1c+Rdf+ko50XAqjykG9i1nv1uAG/bAVR4dp5J8V4PcY8osHwnAbZKo9OLCOKO+cLVEN1
upMus5UjxSPWLEO4tnZzNg+Uo2ub3WOL+LuOAEDDJ7Dposlylat98Wne8aCnAqcwwpoeB1/gPHLz
GtYTBoU6wnUAusoNtocxE5/kHlB7Q33dwnFAfWUbY7xLNPpEEPlioWzdR/8Otpvx1NBdqBKvMdS3
jdWximLB5zt/Krz3JxkLNJKnWRO77wWkmsqiUXFwZI2bR6e8IA+gtjiSM3akScHXpzhaP83Sx3ms
avhi3wJsSCjK7k6tve7RVsEiGz1XdMKG6A0vG/+3uJGBCbeb+Oy+7GlGV35ZGTRVz6PzGW1J5NIe
sicMF+kF6Q7d0+BAmS4f+YN5WxF44ZOh0NLS2cyUz/NgGVSJ5/t6hT6m1nvGKbSOsNIr2TGu09FO
XRYWFrGEXHdovzoLQlZaN+fkk+0zMTTx4ruXe/U+k5Wg3iou6+xkV5u9gO9ySPYxcgFCu7dWrCGZ
YgKPcT6a+pXs7oqbP42RyvCaBts4dxd1h5w3a8tlYuEOq0QcLog2jNM3iaoSmNfwVlHazJCEX3/t
naIKgq6GXSVEpUy4Bkb9TjwbAu0QHWdP4x05HHzS1K/xl7pD/g14Vlqyr1Z5x0NVHlfGJSqjtDI2
0iJjowQ1sVOz4V7fjqbRwlLmNCylpbQS1LbEeWCqZC0MPJIheTSW69YF5tmFyJJGz0jKY77zmW39
6KU1LljV2cxrNl+cFJdS6m7mioq8+X+oykkVVChKpaexTZQb5hPCn5ePp0WX3JT570M7SH0XPnqr
E7FCpyQrLoyDqTj9J8OwdOtQZW+9UqJkk5QAmUu05a02ejd/28KdOCHB0Ln5xbHM87etP86hLbl5
Ff6+bT0UMdRMdfiAQrkk/MroluSkRKF+pzkpM5u79WHA5N+iVwlDsAZJlLcIknrzlz1FRuNaZmKP
uZxxK3DVOwTh/SKBrqTaY0jHt65Cu4uwRAbS0yEXAJP52wm/QmwzCEHEVIwIKzDcNeiz23N37by7
9bHxnZMPHV8T4OmEUSY1JGYYG6vpim3MGC6ju2RtEwtWsa7pP4DlbuZd0D0AQEKNQmW+HUDwang0
P5fic5LBzk8/ZOe+0ORri6ld+5JV50enHhkEUAEvOm9/Ghhw7zBZ9w3oMDaB8F4TN2tsEK6egt6m
wZQ8JmO4xpGPEGlQ8n3EdweXlbeGbOOkSWACa8TfAEIjCDrecR/nUJEweHqjRt1H86qrQrwmPNYC
kW9xFez7L51N3hwg9/yF94rm2z6nfAPgUWD4GVA1ESwQwOnkZt8c7P0ABIKKcrVNiisZ3POZAMBf
WyU9QSCAsAwMuQiTt93+tPTdhOkquG9j/2GlgoFJAbRTqap3AtmqTDGv1gEOiVUiaLPEm6o4R5+A
RmBWRbvtbFYLHX3rG9HBsxMG6+6GXe+PfKD5uktY3NohkWwOJMuIEt4sRIJ3tOHrrx6XiVXwLziP
myTb8DWRQkouY1Vw1wrYsdLJYJ2sZakkqCs24kRlEy+5dzYjmRbm/ZyPMV4IS5HBho0/tW6Fgv74
dDzrxFgkMkrpZ29f72/a4XJi/E17AQwXBF6Au3Rbn8KiqFlbk6cITqaqMCwU/26YP9/mGlmsCZXU
8KJB+tJzyHzCboybCSGAKauBFCmgY6bRTrpz0T4LKE/JDGNPSXtnKwj4B4Yfm+zv7PGUKU/waKVf
/bAUrgO3gI75aqX6uYQ7eQS3cXHX5p4UNlppxiZ6Xy3dKwjCDg12tCH5DlJyyeR529kQkbFu7B0t
0GmX7U45eT0l7SnjCjklaVPcPX4g+X5A4leLoERe2MnGPo+2YzKf0n3J5OeCrf7HqREvDu3EnoZl
p9Qj3tde+7ABNhb05i10EX1kM0aA61169RGshhxSByN9+x2LSLH2gadbEzzpiRmA4FmElSIVWbsC
wwOhw6QxqLPJsAxYSPI711IQ7K4UOs5+a94WVE8wNNo0of4yTWSUZN6WyCD4VeE5vobt8oynR7GG
bVbliyBpv2TPxVKZ4CA4P3Xm95REg2Qd3cnFvvP1b252020Dei+RNcSQrq1nwNPAzxrpOQVKh3ky
KcEzqVnPHhQTuDszkP/ow2uuWT1F+b28/S/A8MD2Qg47V6WnLMmTzYxfGgOINbzAjfXI+DMvLmdL
+kICgnn+SzLIu1xF3k3owuJ4B8WZuCRH/+XluCtY34ZZ5DlFPuvdse+2NosjGXo2XuKFeblf6V/c
XFtWpu2uhoUiRA6EeqUIzOEc8iHqlBavjMWjBXRvkXK/BUpgt2Msziufs2XxGOZej4QzXIt46Wxc
LBnmb0Jebj7nxxW/tRvVJXHBI1UDRqvKCX9nDJYa6RMkhdxA9jhiBTrV9MLwTimBHNZTd835jvOg
vZvrQCQU1zoMT/yZ3GKMY27RlyOyYB7mD79KKa4njSPFv5MniyYk+btxfhSsA8qK4ZomEl5zwKlD
Q8SB2MdnhufOMEsXZwqvPYCmAT2bx6WZPIZAH1N7zRZK1cIRzpP5jDggGZi4R56iKhG7a2inBauE
0wO/Q9s273SY9q1hvv4MjoNL+5E9Nzg+mu2aVUXz/tt36/7Rz9Py7Jpe7xCQHr3mSHYPhP5VJebp
PlHs4Eotn6nc+qlo4c35g8HTPQCpMzO5olO9Oi80Cd0DdB5Fq5TRVePEPMJemgAOzCTiyobuXvod
SVmmibQTEiZ8rFITxTQa7u6mB3OOKBoGG/B5wn2Vnbzo0F9DtrkKchqeiBSsAu8ZkLIuwdWcDnYj
Fs4VrejXPt55KskO5dE1OBHItAgMHv6T8jPZNeXv2Uy3zObe/jokYJHthr1IsZtbpwp/pxpjAxZs
/XfFui1347JzGXPYos8gtj3HyPWxNRvsG972jJCjdnRenx9P8LY4+28KevSgNvfrtbNrFBwsDG/a
a1zYY28RaBoFV+eCvQBRz09/Op52jn8k791bilos0R7CA5IeiagTdjHIY5p5bLh0WPh64vBpQiKK
mcGmwuahk/2IDbfVnhewmHFk78rJHAYy0GXOVbHmjzaBADwhR+s2r6eK6i4GmwflTZPeuxajtCu2
FxX7hQ8iqU1GWg5yCLtglxS3lLdtVaV3CPlHs1MM8AkiJBJhHuUr6nB+M8nsQlEIdjRl5IqHAsMf
ymA+zmSxEe2ZnjTSj4lZttjdonHjF7BjllyJSMFFjehl2zYM1u69DeccuqZ1SWeAN1CaSb6ClAp2
jSYRL83h8BiUqdFfZNZAdp4Z1qyA58YdED3EaB5HH7R7ZteOHvZoKQf9JSCtv1wil2rSxq76NyYg
mnfeA2lYxb3mFcIehKh84YV/7BdTy6KN5ggPBBSqd+Knm4ApqFyZ3yqm9AeAbOWYJ9D+lFat2YVZ
AfKSOwCOukr2BGjEAHPoPwuAdNuA78SA1WddoP2BkyC+dcWtkZsmWLbqGR45091Pu+S9aWYBIpBj
OVCPsXzBzp5vPr5YdOnAMn2Hl+30GzBbE0nekS6erIxRacUtu4+Tc2cwOpCB1pYmkKna4qMkuvLi
yVAmBpdsAkN+RoXWO3yhns0Xaoi+VOxU550yTqIJ9bNXdxRpq/r55j8iJV4zkiFLisnPzSnVrXW8
Bq0mQsRM99jppsRORovdzWQINGXZIyJcoHGOh97U7iwQ7noEOLJq3mFxUUI7pqENo3/nij0Dn1xr
X1YEADKCBkeNacXHfAHyLB+J/JFlcQqxeEJndYmgpzv0Vyb1fFoYfFP0oQ+uHzpgZ91BM8wG/nRC
6UC5jc29x2ytAhklqBI+iAYX4BI+03KFdBMYC/wPYyuRvS0LGxTxhXF61DBi/UsN6Bo91JaYNjGB
sCKs7uGiKF9aTb3lQ9FYNvhwEeqTCt1RBHMKABb2jWyddE8KSEVLjN+yDE9EZsNPl4GpnmUO7NZo
ILciDelRVGRduET1djToZhiiliymNxrc4yYEWwNfoxpE5NGEKWb76RYhMqCUl9tqtIa7hZXjiimE
uCb6C4APo90tbq7yRqzL8IrAgs0fhhvyJPLfBQbk9bHMeU+/GS8vFTlTocpXyQXiPqyOmXOuieWx
7kgOXIxsg2nC3AcDSJzxxpAfRLzZAC00OxDz+8w9BVms5f2xdT9YB/CQZ2gtss8Q6buIOFzbLhSQ
TfciJoj0KWcbW4hOJd4uJO7DfyjFxY1bj68DeO90pD8D6TAGA8bNukscvBBoQGchAAJo0Rk6GU/T
1WfUWrAfk0N64pEpmo05w6sbWCTQIIb23Ejr0kLHwWazRTAitj94I8ImUfKZ9oTKkd+ZTPYAnMLk
5ztWhO6PkpwhR0EaRX9cDx/J7JIUIcJIOC2kibUW4xk8Gr+EH/KC5KEpLBEkn9E+06WLOW5+iCGE
0I6QL74MdmwGm+QYyNruhc+WpOLneN2jnQ9rGVjw06LXB0Oim12bXj0BxKXN9ZoOpceCp5FCGsaF
+ccM4Iji0PNoZ391MMd+C490inUKan3VvpXS7KZ7D3DKq9g8nunW4i/Bg4IHTwHmGMxo+yghgHEY
TUqLFo04Uvg/DLGkMNhmPp5rVtZHXIWtXAbM12UQ+OQSajr4z7cNoSp7uEBX6Bmw7DMulGE9B05o
AfiiSJYpwoqZvRmxyj4ECABXW1mTu1IEwF5hFgYtH/thG8uwHF98C9sIMukOfdYO0CDPWHaYHN1K
1Bh+gYNrwJiS3aAoeIA7pWHOeVNiYAtc53HBkxPxEqUQ0ek/G91S91Uyh4/V28JUj2JP6lQmSRuw
JsFJKGZJhuT/QK24XzPdYEaQQF1H2yIsUt+bsRhuAt0++/8rCHmLAHloZ8ZhZYjdlAJdouVgAGHP
XJ6BVVflCD8jThogUQ1TjcDPHt6PW4k6FIkeWwRvTbhtmaNDE1/BX+N4JlcHZilePZR9XpWFL/nr
MGb1jEv4dD8dDhfZNaDp4NNYeEw4vT+UPxB0pjZ7IIianHB9CJCMAlm6ITJVPwTExoUAY0AbXMzO
Qtnh4RgBgihlx38snVeXotoWhX+RY4gRXslBRBCV4sVhxIxZ8Nefb9nn9rnd1V0W4mbvFeecC2UI
HpmUQ/0J/A95nri+4WAoUCXwKBNUWzANFjATOAiLMpXBrQJxEfLIRdfBlEDioKkD2UhzuJqDqxP2
y4Jy7pi+vFBHfHnCv+cbmwZ4pxe/FzqX4cD5PjAP8HksuL6lYG1waMdYxGsoo11o6bncHVw2cyJm
19dAASDhZRj7FIoIEip9tMBigykKBt25LkT1vj7FMrCdRNJUJvKAydXpUmG/H1hNKrfUStGbpofN
9gIRiFoYkpk8LkDUHHAcKux4MeJbv2u8CBYEQgcmz3WnWH2riXnbEk5Qxd1KMIYVD5iWkvHu/ALh
/SHmDL82AZyg4H/pmcDRvnbU0G16kvIXEdVHrsR8LBjMiCLQgNIFgFi8gER4RHoYYwMIa88SVRpg
aSiq43+w5g1kC9fIhpqouCTMrEH464Cj6A1f9K8gnh503BKnbS31+B261DKfZcqFGy7bFfkwGooA
PAX9ysypQHC/uAYX2otLww+tQKuDnxmpwOJYWkZx9P92GxCfFozmB1ADZ55AuIqQdv/oNNIOE8DC
NxkioXkq/mfZBwKvWHgAYr4H0qSN0esBN5FOVi2Cd/+kCecJ0EaCbjr9jBYMgYzYAv2hxh5eIWAg
2NBcCjyUFhtMHYQadj5fNJc7C49+wIsc4iYHE244zbCvatHMgCtjf+5OxSEPT7lobRwP9sU/xRdg
gTZeRyhYQrW6E5lSfj/BDbwDI6I9YjfRTLMeUW/2Ds82/ZMia7mPJ7ueGcY0mrEBwtVSgVTSNr9Y
nzEwqG94Y7IOTaV9dnJPFuw+YgxzTr2A4vh0B/iEwv6DGj9j7NMWlkWxoP296D3Q/98FilXa/mTY
Iuw5jkQrs2mqFPr8/paWNtBA0AiE0OdBNz6oBnXtl30jEBcUkeKIWkyJzXsSEiM2gpZMCXmLDlib
iPvHvHe6Dr0N5+GBWqD07iDKZ8PcO45EjfRj4piETyXhUhcVMLCZ+AWO45V4WBhoYmVP0M72f7c1
xLgK9pt+IsBk8JXdYkUItxeLeSaOcjgs0vtUJNP6Di0vQnI1alD75+Zo0oia5CsDOsNQ2jsjXrXw
YTfHN/M44NPYu21ffJtMBP9c9REtSto7EuyjtI/smND996OH90hvqazSdbijxoisquYs0Jm5ESnU
5kIUwzWnl8lKvqfojPOvaJdVxJIyJIBKvQ5c5oMNFF0RxkrTe/tbvFIaafya7PTJB7+Gc8FExVMx
H2h2cdJI4ICp/6okwm6Rs/0xhCLQBvPbGaqQm9ujghjJbVEJhu8NKfqITIIHvbb9V846oGsGcqEb
3nHSGBQiNkD8RNMZTipYGnBQvQRd3qXgsEXYV8DDpC8YopgDjy6/xrHYg9ARhV8BQJM+Nee4FhQK
WB3OCRiffXTI2btjd200ULdRcRGAmGlR4Q2FgoerJiiMS8H2oHZKX2sMpI4Q6EU3ZwEkiJ5izZcT
xfib4BuInvQDI3CE91imlYXm2G1AmwahV7O5GlC1H836zmzw9jWqLmwbKNNAyASeJPPyZrOjpzKC
CJBbVxoZ7Ne3fzN7Kf1jySfVseL/vPDfGwG+j0skGwfiJsRhz90/YUaCMEKz0ijvujv+O2GHUXUc
d5aTQcHg48Hi6VRgiJwnIyoAwSyNWKzpm/mYUk7A8cUxAIF6yYiDTY3ihwPjJNhNVBAbr63CCDiG
fZbDOQT4lRJdBsiB2gK3F4W9p92ziuUd1gBBNhwCou+ueQ66adnX97OdYj/xES8b2l5L2oJMwBh9
sEoYnktsoLELlgf3RYyPHMevnND4lfoSFVIvDed5UIOPQPyVzqKvztrCS2yYU0YDS337YZnbs9le
+OwBtwVCihRANF3wAWDyp0yKs1pI3ZUAWvhAlEs8zb14jKwd3NBzFWXVw4R4/dceFJlpIPIGAIng
MOnCLCEZ+DtsDuGDQEWG/sJbZNm8d9Sysk5MyX1vMV+nNDZ0ZFSq46XRn+v9lpnn6y11mzOPwgWI
wvA6PbcruEIp94WojVQ19XY0BXMz5ayEEApeZC48CTLv+QQYyFDmDDI6FRSee6XNJopNMtrD2UhZ
bmnnGdOA9gsmc8Z0enxkmFdEb3vC4mb0spOXpciMvwO9+SFbcdintdDITqNlzzj7+XmItyf0OpFT
S7Dw4vBifJwTLcoRn+o7e4RgkSkSMegTUQZ0vT38PaoIv3k1RrmtbIX7RkoHUtZpDTzEv5KiMYV1
+7KCKZPW1gjWSAJ492zvFPWBSFPy/NC/EPpxQAbm9oJYMwMKvjQdLBu/bJq0P8xu1sbVp9eoCoT/
EmqwY8C/0JJAZyyLqOnbOVxR9DWklk3F9ld/2qR0LqTCVT31lHKOKKEJ+WW/ZWq930Fp7AmQEsIU
A8XmuRCnUE68MYlYzVlHBB1glBYoxheLh/Vs82Jh1nRB0fDiDP3IMXU6OOJZL+6PGWE4fmznuWCO
ICZSwTWZfvrMbmB4ToM7Q+eEhSUqPsLtrKl8oBhv7ShEnbwOO+ifuMXJ2wuRjbeofcbCitTEk1qg
vADBCqrfkrxWttTzKJLxkx0bbolIM75XFRqWJ49y4nfVjQ4oXTUdpqStgFEx6fI06EbCp0VGP6rs
/QIpNxTps55DJg3nVOWcMwHtbTODkxFrLOxdP34EKMTk5SOFCnI3PvXB6yrc2+8Xw5R5LwZRkUaz
CoBNtu8VN/Px24peIzx4YrQyxCRYY9nxDMVXnXwY4vxCS8XXxgf2Kdkcc4juZn/8tJ8rmb7GWGhk
K8/bPk1zOg43D9GnqBc+oajRgj5bTRYaGNM8V1B5OU7VsJczN7RFd475rNv20Z7njNPeIkhZbjku
zOHw+NlrgSjozivdFxJLXIj/+HjP1X4KjomZQswTpSAKxYfxBeMb73it7E6OUiXjIr0XqES3GZun
AgIPskFoezRc5Qlg67t+Y4cmXSQ5zO+4P7iu+gOkeXP4ln4HIY9RgZO3z8DdaLZNSqrlzNCDCPeg
ZnGz3wQ0/nzx/MkkNnOs4gGxeMjW2U0TWp398JsgVe0+FVaLN/pGaqX3iIt3+pe2N1y98LzdDdQJ
b4WwwRiCdXhf1TGfhiWGOBWzHFCugBqxvAwGcB874wC7eNyL1Xyet8c7Sq/UnldqiLrU9o0YSpV1
aoOpnSwc4LAdumLMCm0z9MfSVrQLj8OKiMRRssf0whACzpuwq0QboLD7nvDKkB2YDPwYtBmB95tP
39VDuqu7KCKil0KQiAk8rLA0cqbacroFIYMsEjaYmN/Nph/iw8EixlBLN4U4n4nPHT+rUlqZeUGt
JAgzKtBcEzERvelRH6N3QK94JlwzxkjsRQWxNrgsB43wPBcr8dB/lEvXKwJ6I0csBAV7urrkEzkh
E+5Feu2eHaEhMyWpBAAykLF+H0QLK1RVM5xJkzzTH29RPNA3+mCBChiJkAu+lJAgWBD0+fSteVTi
zPrAdeWzkbjQRkb/wlUXMjnW7QigGNtqcKdA9M4uEkRSkrS3/EPTuIweMdPBZEb3xezP3lTzDCWl
HePThcH9fWnboCdl9nw0VXmOKHpDYWv6ABTBCcqwbLa2mqsi8XoWRTSy/52JrWHWOqIGBkvD2D1C
Qcas71L4nk3gHVMeOK8vpt/V22YSojjv96rP/aM1N9DGO++47d/M1g78ZMXA7KzNyB2vAVCHg3/e
Yj+o10Gt4/TIzmJXtZzu+MLcZAWW1sdsUCwnaMUGZWy3/hjLEMJT5hi/8ZbTu43ejsO99vJm3JEf
x9gJU1GokZjrrSiNSzeEKOO9EiRqK+bLi0ZKWnzdd9bE5ACOluH012w3uECAFeU0v+Vo5Pd+Gx/d
uFtqyGd92jdSwA4tFNkjEoPON5IgwpKcHAYlhp/35eLd8TdquHMcV9yKsZwcsBeu7EqiyDtjyrMK
jTghKqq5tGkYFmTK5Ozal2s23FYo3DYo2EBP/aazB72GN8G7CuQVm4FHF/hnVxexy0YALPU06MXC
FL+vRGH2B5Ztj7k1OJa7EqabKBlRmzQMqmMGiDUKCQt/7LoBDaCTl8mgAhBgW3dosGmpUwx9EmzK
KZkZkGrzYxbKHlviCUoXFCtcQsK1TF/6x03fJ3n0iJc53oG35hAyrobICdYrf+eYU3+aG5kZStPm
Y9F5fI/YmBwqGoGHsXe1P+EVGVDao/wS0yDA3Y6D7WEa4Z4P/zqZrOx+28RGiKw/c2iI2qE3DNZI
VyMHQFJc2FthHXzIl3eb8ZiqgrZmIFrCQF3K92PCgu1Ygy7J3ZHsmu0Pg4JFqWsqARlnikEF6OGF
fGJeKoVbWbUwjBigHNqMhRYqdDaNp33qYy9835nc3oJE8fLXcRwj0SCFN4E7382MC+dLTwqEto3T
7+vhlCiRFwdIIpF4B1PCmCBEz4n8OoYeTR8tKvWwY0WcsiA4frkD1QDIZ6IYxv+yMEDLSXchDBqh
GS7BoFAY0LM8v4/ejFURaDN0YHMtkoqiTRS7KFXzJlLOyLkm6twV97XzeJ2tDHoMFKA97Bau9J0l
esrMeGsaAWzf31j1aPkJ0zwK84xSlSu6PwZ6SZgjMLJX3UbGUMJrKjznIYBqgZbky+bkM+zyrRsh
CgpmKbgnDx0JxK5aTngz+nD0T3YahiC6acdDXf+6ySW6Od5+QicQfIBOhopxTUqUbvkbdCnpCI/u
lgMn4+iANpXWxYxvAdGR9v3Z8VaeY5GbWvws0aDNniQ0DBKQPBEqszYPgXEbxlCnRAvegQHlHkw6
nQR9MNATsAvJ6khBkhudCbVPJf6xtSFMej+yw+tgSik25M3AanxGNJwGgCeS6/gRf4Z7Vgqhtbmv
6aeRlt0WAIMOIzyCCEa0zSX2ee4giUHblEPWH+PdUtxD3JfyLs/6wTDwIFtTm9zGRFB4AyparClD
mFk+qlZmyB5kzXE0CVS4oeMg8Wbz6DHDoi7GhmJvnUViMpNyIhkAU5GkqRHwxNjkVJJRorSwO2Dg
g5/xKa0pJb11EGi0cUU2Ak8Z4ltd0u4mJeEzQmOIVVNK02H/ytwp/ip7iLUkl0KdEnBXxLMNc+ZK
IGcWhiJNF9ClCXCtCDR6ydNPeOSyj8hUuC3OAp3TGZU1bhO5v5iMWvaHzZxPb2fjgD2ugQq3SbNa
1ju0u0HPoBDh6am9xFDTKxUsQ5gLsP88RDcDsnnG5ucQMWdCgOGiI+fSSpItGeYpYTxwlCVKevF6
jAoQ349jDrfGvrs5vFtwZW14J1QrpARYLjS2C12cqVhlPhXrbtpMraSvTZ0wgGtpeA397UUi/kld
0bbTtD3oWPR7GyDEPk5v+vRw0dOYRxbaS9sM5VgjzIdCHyYF1VG0PQumw2sR5oAtxdeyJMSvQbgM
79w2pwvNCSITbCEP9eTx76IwKB/J9hpDWSVCmh+ZlhAAs6DrjlwoRQaQSwWmasWubRaohoacg9BL
OW01EBhDzpyoi7DjVIPFJ/oysaJmgI8CLUIgwwMTAy1J7csKw7aYvMxEZZBDRfglloR91141KaQ2
LfADIRp2tnebpDxsUg0eh3TeLp5ii+rAjowwZYNB0w+jp8KRkKclZortJVB69sxv67ISLIu3EQ0R
qB8SnkQPbBzNtF+yp6AfArgi2uu3uB2kaKh+TZt9hEApd2CnHrsEySTPTiMcUP7FVPLaNki4UFJi
UC5MpgV4RBOewJRf0pyJvJy1B3300E9oioZ8mKWiEwwCm+Shp+lufDO44DIVONxp7JGaX8zSBzVf
yFyrXOEWKP3Ik1mGfJDMZrvdDB4IzQyeijxcxQwxAxwbLk+1GeiXg2y2FWKCDiys3J6Z28DD9MSw
+A2UoO1hgbg5hGgIMGpQBWk5YfFAJwFPl64tUSsflX09xTWRs1O5t+UR8ygEy/Rhb/OY2BnAXDlW
7MgMmVQsr4inPABxJYkzoBjnDJIk9Wy6yV2LtvGmYXyBHs+ONInnmOKD2Z692LGFuwxBdQm4h12C
E5LNzduCZ+LdEkpOCd8+WynrOgSPx/NIeJQCTuRNkbu19U3f4ukIJijRrA2fUp4McRAXmo8AfHCV
WcJTqkzbA6cDGgSQD/c3crzEi2xZId058rn4vufoIPYH3PsB8Az4iUDnoHGf9hxMbqI7M/khQVcA
B13ZunhAWWMgcDyfZKAPOTCyTlE/iG4TmUHMTrFEY+XhnKJUT05E594e1BpWpwZ0xUa8OGvKXmua
z3hdrHvKpgEoloLkitLXJI3w3ORb3Ad4LdBfNddjHzkohst+E/bh2wQTptlcbCuaaQFpCIEF0UHL
yjm5Gg6GRqGxWuk0h/jk8nOsZprwh80O4glKXaJ05LApfAIHoMdMWpMsPGI8ANY4N6KxkgkHiKzJ
jvgVhg1sthnkaULnkWFYDo8fwFp7QNbqs5wetBG2q5cCdSuHWWji76RGgXviAQE346PZdtKwvIji
UEjI+v+ZzbAvopgZirbTw2G5ctEc7a6u5AvMRD5gRjAYIjPPdnyTx2WARJu+wGeeZrktFiiGEHzd
iVulvECDQwJ8Ch/GT9WEL8gu6PXs9QrvKUNGbhbhf4WAV70Vr4c7RfqLa00lEJKU4balJFLZKoyx
/ZTJ7XiJHvGiaLF2MaaiOVBRZpRyjdRDpJbxlOifWosaKqRhhNrUTciIRHup4X6RGSuGx2m5fUCG
9NQQtqM67JHrku6opOnFVIoHMbWAX+LUcVQKHORUJ1OdMEUkewOSuhpvMPjkF8CuNClO3DUd3Zsv
ZZDBvpaMi+WaoCsSMo2ZLEXKILtBTUp2J3amNIRayX5I6/K7vlPKqVYPGNswDjGHlIhWPRBglK/J
gfrjOu6FfIKBTA7s4cW4wVnjgvy0L3NiPz4aGcgtSHpF5jNjOg10izEldLKIq1kAZmYsFy1TxRoL
eGEL5QHcw3z4Dgt7cmMoXvyEvCrrSRMLOy56aVv6PnSvFxMOyLa/g19tIehLM0/4GmsOX3Sx2TjE
/FGKH61MMLdRNqW0d7EbOhojFkRiiLKLE6om0D2aNLtVpsRL56sFf3BHuECoTjGx5Y7XzOYzKbBJ
XYA6shTvcI8Bm7LKjgtJHW5D1Z/76vQIRg7bzpzyvS5VO6kggAPH1tzIiA8YC6BgI49DYIA8BqjI
juWUyShdgZ5QCR7tjyIfSwJTUsRWEbGR4TfIEmXwJtMu8T3MQhMiIMhO8mnymo71xDFUtsjsPOLo
iYwWvu5NcppQoua4NH3GDHBUiX3JHcHxnf1LJCCzNtiAVUe8D7DZM6j+0llW6JpR7TOunFQSKAFn
i63vCtvL3DR+cxf4WIB0HQE33iAdjDCbFeaCY/8hl67Ir/DY2KJK3zyQksIp6tPfieF9CjS3eD06
UJC1vqAbKACn4BuSiDs9DLDbO7M/vFqrfTiqfKYj8KWs09mgiTOq9LAGNLsaHT1IGjS8AT3E58kD
owneHm8g95okkOxZRV5IMcv8bYJznHgOrXK+jW/KQzBLDADWlZzXGdclTig45p/JxzkXzKToGDVT
eSgKMtVNH7rrD/VFFIoyTx/RTDp7tOB5lwi4qylOD/1eVgSpDApayAZxkgIpIGVAkVdECAh5/WC8
4qLwfNRTSKWkunSDMZy8DS99gg1vILZBrmEk9tWuUTdXncoEhgNkDgVxqbKifep+kfXVf0hr6vR7
FuUh4A6cswBICsshUfgbQVMRhKmMNC+Nz2RPRBJRongzaaa9B7x8SlWf+nnXfadox0GB5QQa1NSZ
hQlCnmgjFuGxtHIfk53NxXtgZ+ujucEj5p6npy8rOrJD7tTzXEU/RSz3zkzBLocnik8SwTMumjSh
TeHywUQdIiN0qzB9tY+JJ2uRgUeY83yJLBwVXEcUyThd7I4rfl/AmcIiuHqibfe/I5Oi+js9CpXi
5vfBtPfMBFimaK4TNICnd2BF8DXtB7zbi3CjT2BzwXlJpTdM7U3lEp3tqdijLOKlqifu90CKvbOl
mC/zHTeF3/Iqg6LcRWHv3nJZmSNKfnQewFlOc4SvSFzA7PDEfxV8jFL2HnPozZfDhUGm/ogB0PRL
LqCg6/S22xg1Xta1T+u2/QRyz10EZULFjHewCY8pXHp3b/dXpeBbXfbw3Pzh1atAGyoA3lUzkbEk
cuZ63jk82NF8RBBi9xPPi/JlOvfww0SyAH+JL4B6GrvxA2BrSOkDHansMm4Q+yQ9EJ1Xqw9eXybD
NJ2QwPEKVh/ilrk82JypX3hBRslQASpz3hL8PDmIZiVyNTaocaOLIkJ4BzgrCMYFyKhslhKQzQkB
f2EZUzBRL9UxuaP6r2E0EEToedIX7Iwa1hUz+IUiQyA26UCU0WHRoHUP6QZ5A155DZ6z+QgmjX6E
Qg/emgO8h+4DkcUkDd8J+cDbmY8OQSK9KUqLF/MN0F7BZDVpL9H5G5bINIqCNoPLUOskC8AqJVfX
6waFjooCwETu/yijOoFRs1+I5eBkQIk4hucN6wgVBBKVFCxLR3Djsv046+DonXN4C4tJSZz6Y/jM
9vmcwJu10c8TrEqKX5kS9BOPGseQcS7gJ9k1f80RmF/zjpKbCUn0vu3Hqv73hqU5piF7cKQ7jMoh
LldwjgggCL30EBRGtaDevy5H8OwYLUu1OEaiOj259fj292VSfdN8rQvjxax5zSm9RniYojQAvnPf
gSYPTM3uOrub0YlA7q74cvi0GqGgLSvgaNnV2lwtLXwVlpIfto1JC9kvFoQd7F3uekFklSmxNim8
DtXXSJs87AagmME5u9YCtRw86QSMNAsu80fw8A2r+TGes3cA9aQLP0A2+UcGEFgNPCVBYRh+01dM
NVjyokx6l1R+7oa2108MLKRmfIvFaZabg6ofyHhljbtJ3+qC9U6fsxrBV0hoWI+09ddjy6KuhGYD
w8Oz5/SL0WuCBqhRh6XZQy1sZ/Vg5SRFA0QxErCtoANJhm7imEEAT1xlafSWX1zGTldnDPK23sOW
qbYsTYBtPcjMBfRUugOtZWdJL/03uQzYIOokrwhy9RVa+NXobojAgjNEyR0tXdiiE3AdPRATaMya
T+OMjAVt9dpFbs9t5l/4841UBs0IGpGhojIbCAAkLygiKoiRzN7rpgSqDo03+jWoBWI5n/ZloEXn
6Ylpq6I4hqYwESXiY7Puui0wH68PsV2ldV0G/XWNrN9T7xIFPPU2KO4n3Y3dBFBCv2v0qTPC0325
l5AJkOF+XC9bnMomMJkGd8LnBWoTo8JSRpC5PZamCu++Ah4BhAtKXHdCL8ZZ2Qi5o7zQBh3SnzZO
usaMVlrFSFicNOOFvX6Y5Qi+MrC86ZW+w8uD0TrPijV0ZqAEXYAttanezYdX08odXYYNQuCslzFs
sRF3t4hugB1fMRJYdK57q+f0uZCHil7H9LtVfL6Gpttbac4enRwF5Z2CEWm/AhvKNTKm4TTVaIaH
it/BHsAEZfjd7W6ezrA9+Zd3be0pBSJ9C9S6TwuBRoO99ziSYzjuyCmVgyY00xhcdA0MBWXr+DS9
bEE55BVFeB80N3zzdt5DzxwGYjdU4qf/sC/bOZthPGf6D7AWWkurExhlsTXQWodt2CD009t0hoY4
+UnPvMDPdOajBrBjXBf/h6WhmMnI8ocexpasZoQkZQQlpMd3zs4x3Nn9IcQR4kfMEtSlne5daB1D
pHeOEwhE+DGxwG0XX2g+g7m3f5ng+pu0vskY/UP0YOerujb7bMrCSL8EH3VlKBSZurPX5ujXkwea
5OHNuY5b5PuxFrQ4HzzzvOsiunW1T2xsKAlxo/T6iIC+6ABRisz3N7sdKA2jO+tQngWLRCHa/uD6
iA28L8oTxnfQNrXZOb+hmkqD171GpzH+yz7ZUF6GxaYIsZMAz99u14J5mfQTQjrjid874FSFzLYE
bNAjtqWmCS8Q2lHbPZgqhLajszMhPDQ3e/81OY0vEW1G/MOXsMBR8qt75jJawrp/YZJ99BtGpG8o
eeF8QPHD37C12txP1IvREeJmo6+rfxUHoKOXm934cMTdfTZnVlgIfaSafeKo26S9VGaXMfQiMACP
iaYYjYdRXd1PZRwU/Q5bY7RbqZuaPg5hPUY/qQZMRoWXuBsdL9aFyDcFALCo6L6Ty8Xl2bzg2GKy
QRAT+6F0nxovAuEWvfu6pulOkkcTi/yM/JFGKH8lKST9q+OnrYzpmH6j/kChIwDUcQY1HB7+gS5N
+Y+hDm7OPcRy1H+D3ZzTZG8jnINytkzBewU3mfsNVkmlfVHY2G7jMGjCBtW1lWIfk3bGjb4WO4Cs
O7MzrXiYhSvsm44BbMR7rx9DecBdtzs7ggeBRuQ0ZvhN6IoVFZHBoBEfW/qZGVmoNgTfhIhhPugW
OjxaMrlC12C02ERrFElgOBUT8c67aE7cQdqxPOaPyWdSklBy/7w+uI8PAH9xr2p6CUYbcoagZlTW
cUlIgxt5OWU8L7m7Vwij6THpHS1++MGNHY0P5D33ATjLgkNHbNlC2ZcJEZBnSI5hwj2G+CLKdQfO
rOppBkWQ3V9IUWONNLcUwyGl6u8l0aap3c1LelvAaJ0STK/7dncAhIWGdGBniAHQ1pLWoCiYYHoj
dE5odlZ2Y3zeHjw6S1cNC/5AToBW/34KImHAvMcZgCKm/XEvtbEfYGz2HjMcaRYArF2Q495NZYVh
cz81yRVwCvp1Chk/MIcVQqPUD8B8CDYDlZl/KANwGz7qLLyZSH+eeK50k/3aQcClR39ZGdN6XDTc
K+WGYvmJW0NtTQftAoz2/deTsVWTvteQ8R2JZiLWlUxBZQAMjxv2dPtxe9bV/I524GUfAoRlfjyl
1eMYWRSBSDaQ72Lgp95eiGzTbX27AkED28kIPERVhAsg4PG5UYzbYGIAnv7m7dyIJJeP5ZmQFH/V
R2ahvNJyxnEXERro4EYngi7fqkPmT9hNhqoit+jtNofJh8LTqHuwesMCo8do+UExA+4w6JQWWIbl
nPEkQNmXJzCpTeNFe3Yk+sKItVKZEFfbXaMcg/LjH7A8BhaNPoEIuhzimnQdfj/zySca7D3nMUNv
lFhtjYPt07qDJj+6MN2okPnhaFRC2UN0lGQ+3lV6DXT1gJdHVetlgGmX2lAn1Ii8u6BvlNWT5jUl
axIbYsj+jJ1HysYdUuu/EWMWm+pCUDr3tGEL3TuvUK0383fGEK+FD3uIoIopbgkxFMMfnkRBOe6K
7xAT9ZmcaDaU4EINLPJF6tDY/sasG9zZ9L1NNT4hDtMnFepD6sGWQcwGc4iH+fssnh7QDb1B1o7l
+g5aFkriA01vrAoXFR/rzOhAo0guZ+RxpTbAQDFUnaXyXnkMlvkga/6hW9tPHzOSfnLF9EZ2xftb
vT+KemQ7dJwPoCyoaXLI4Ooae5KGnAYtYCu0ah2wcRRx4kAqPn1ANMWQcDGpqJrccj45ed7cvC5h
4A+gz7IWLxTeG9mT7u1+j9i3Gt8sCkBtugGPqZaJzdpbL+cNvXHucEwPNvE6LG9qMhsYuDiTBlTA
z0YhmRXOa3Kmu0elXoimCEThIyXKb4YvJ6EeSXbTD46W4j42wrm+Lsk0cUrkEWQplXtioBgmxE2P
QR22qUh8kovZhok7n76G7xF4seTp7Ua7ObZe5PHvA+o1MkeTXCSiUqH6XYjFNPecmjF5pjI4J137
OWrSfOIDkdMdqPNGFJptRK3ss54eiTLS9GsCtmB2LgA3buj9JT08Wx5bBIYnmCbpY+2oGlPVF4Z/
YyjL+J1BFhdzKy2myn3Bix4f83JzGktxR1jUZQgnvdKLWIXzN+Oq72W1xIoSqYu4ZoKPJF+CBbtB
Jsm+TfY+GZL/ditI8t3lJSKGuFIToajidoPr+BgDwvFbTAlv8wnbZPRNToUaM+lpsow0vcc0ChLn
RgLsLWBPIxx6jfb+ParhGVCCbi+vY97Eukd3gnmfTAwib5PXwdXf+20GZG/KIxmr0CvnJNqnqIiV
2Xs5H0Ghxd/s7IpjBmmfc2R3/mDRUtienMP5B3o+ucKSU+cXOUzM9X12peRESvhFm2AMTT5+QxBF
7yk++zeB6Z25i2Pe3PTY2Qf76HcJh9rEYA2uT+7jdNkJwq7Hx9WMukeM4kJNDRkJuJZDEpv6owv1
d58WE40F/Pb1z9uSNB0IrXGZff7aYSu9ZYhEbpH8VBAUKgdf/zAtvN7TuLj40ad+zloelM0Hdd0T
2G81amawQuCCJm1e//UV5wqAxt3DMG4PVfPW0GsMKMJXxon9mCqqrSEMQvFm/FSwLGe4sx/jzDmo
ZjziMdDDK4NLYiXoE0Vsyrx5g7ps9Jcvhw3FrgpraNnPp9GYnbEEQudG8ciQrgkqGfxGYORpwXsM
5mJx2Tutp70DQD7a0/lcljlCse4Nedq1iCKwN5dXWl3KoEx6RguD+vf2yqGoNhDnxjuOIGEdS1dM
2jSqXh9JBitGnSAUTdWjbTyyWdt5U23nE++9i7vDT2IgnbndhPPz0uvVhwq4xbcfKxVj1bZXSnyH
ruXs7+DptZ6J+32enQcKRmblt8Z7zPOOFhX6uM0IcZXB3nj6hznQVamtCT+rgB95d4/GCQqvsTmH
vdE+FE0RzZI58D2i985frdjEn8S2BJeeKCfMzfOvavklVRZFfwoask+ocrxnhK5L5ABmFDJZPr6L
fsSXwqYIQyA2sXxMiLFE0QNdj1mbKPxAzKssH6Eya5XGC0QpOxP2MJGISrz6HNebL6L0zECxHhuh
8C+FEMz8rY38KXISV3s+ZdQA9RYSAZXDSja2ebF5L3aLHsCo72rBgXno4OXexv3vRGWZOAhTTbc4
uSWdaXfn4DWob7t7Vxk09CJgaiKFEKpbQ2kLifDG3n2mTeueXrFiMFwskv4WONrmtAc1dg26uDVV
sYQiOtC0dn81NYPmomWI9ILMlmhR5kYiDyr0Bw0cX4F4wCu17LD+wHWgUNuhlrxgAvGirMwH6kYU
jtLD6Jre0Y5adwvnOZ+8lLCDVDu6Ry29YmD20zpWJlIkp7PRre07qHZwXoAo4Cx9mMBRBHss94lY
tES5QsSHd/Ztc/aVrleHB1z6lY98T8/JM+1y2Kf1a9BpWI/F3ftMy+GRumzCZNbj8DFFIIIzAUDe
bzOJmHEm/ayznfvMQNjukyYt95MZYfl+rSyO146OuMzROyfvAVj2dWdaJqenW08p33/bgxvuXEZb
ZD3C9SvDOmoyWdTqw9yjWpvmOf1zxvi1XWJ2ZGM0XUags1hdkM+VyQrgH9svAxhkw7p4wGmJY0FF
2vkyjHjMyzBnKCm9hTIRZM5+WA1y4eFnObNSjJ5/TN7engES8nXNnX1xUG9Thm2odBgo6GwvgA7p
dr1RHNRzE3W6AJQ5+DryCa7UMa52RLeOPmKO+oS2eg/Koahv0Edb3aan9JLC11cG6pZHeuPhkjVd
4Pp4VIzZIqcUBHnLmm97WwZbntDCH5KFDGSMRx2Sc15AF72I4tUOZ4YK3qy7bLdw/AAZV7gMfAQt
kBoVCdZKhFIKy5MuMg3doyjlBOdQu3j7D5VO/ErpvoN7gFLD3CSL5mTy01yT/9dMlgnKMKVaK0Cg
g6n1SRh77Ao4/6i8oMWiJ8XkySHWoLfOvpgH2o1chLAFU0v8RZT310/2ExKhK+EzdndUTm4hWTrJ
jnVSdUlm25SCn1FxMDqq2YexaB9GxFkyHqQL/9luMkqH3OzBL5lhQTn9OGys6H+mpzSk7ky3ohEp
2R79uxsxr0nE0bh7VXs6j19WSVeaIhv1ZbQ82LmQrI4uuekFyVToQExp6gDznoe9Vro7G9XLmaPL
/bAJWft32pkarb7VSzW+YBvjN4lSeuBnd9axDC7f4Y7H//XuXJkBQgSSiC5wBs5WRYPBvrYI825H
t7iOrqrXKoeMukUFon0Y7ArnUAXz2migPKARSbv7rn19+mptZC20oGr9UEZV2+hf01I1dlQhAR3y
tJU/rq0+BsonaMPna+EM7ceWTXcJgD71TTXU+t5bW4CTr5lG+2RuLY1PVCpJAXZ3c34SXOnhbtLC
ZTjN1fiuaLK20dQBEj8PPzCQaWvM8/30wR0gBJaDNgXiu2JMwpMc6ws0fZ4/qTYxAknQniDBgU3O
c67CW50G/Mk/1X4xBWIvUPVn9s64LD/yAaV/4yXdMQ3ZS9vgm0DL+Zo3AHnKDBN+71L6hx5PJNnV
wZjyXVq7xZQv+Sa/34F3k2kCkwDKfkM71trRPf79BC/kpz8+/7Cv5RL88B1WOAbzd63fv8vlToj+
O/yNvvGHKjovZNSuQs4vUPfTQG6K9tLvXuRV3N2UC/Mf78k8CfmdjA5QJpyuWr5+Zsctf/z/bY+b
alHKkh9qj7kDfobXya3UutYyjtuK4gXIYyRQyEffN5P/wMAyq4UvBBve7AR1HZ6yZl6NrghxQq/X
rM/deFD0JZ+LqquuvY3mcL5484GbRrFU1s+/KnrDZWsaJH5V1Exqh5d9Cr0VKmvkTGGGwc1tm08m
kKC4Cjn9ad5lwoZccfQl+GXoC4Bop+11KEG86WdVo2bSpDJLX5jE8afxwfVKyaDpAhKRjKrRiWmV
6++4irrmfrafaUxvaSXnGUNdhtWFucAohYyqv+5/JJ3VkuJaFIafKFVAAoTbuCt+QzUa3CU8/XyL
qTnS3UNDZGcv+6WPEaqLX2nb7/Z7UQ0El/F2Ex+w7vKtMRW4hl0EBXculpvwzDQ4np1EWXaSNrrs
1JTibXwPdfs8UvqNrvFlTl3QC5bXUwr7/MnOoypWsJ/YMYy7juQPL+wUwPg9pd9bdv32ZMaLdbuK
q/gOTRSzsEF7cp3vBt+dhdowBNNsNxCLDZnnvdFO0Ao6ZclzxG8VarbDhQYQrN/NntiWXEfq5Dr6
4OAX68V19MVyBUeG9kROouejUJhdsb/F2RI/XB3Wl570LMUXKhp4WQsfZGQI/r+Xjs0nrDD6UVB5
QujVmZzEEplWs40WnAXxAJ1FdFyp2re0iRMl0mrrBqN10swUh7TabwOj/2atrlO5Cv9CoiUVjz5P
v5HURUUiDCGihhVLw336WLTQZBBwnPhCP5lHik2WpEhogu3Z4iuwh4I0MQ+kVpAUkB2i5qDgo0JB
0qtJ32lro8Q1ao6u8ZkqSEqVneMjtgbe1z6k1EmH9ByjZgWjh1mje0Tmg1GXxIUvoYViPabnhc5a
LCphSqJnfMWwilGeVHLmy3uQ+x5/87j94DhAamx0HCj2LOO7GEkAusmMzSFjZXq2j1Els/fxg1/a
g1/i4yh0KNH4D9JCGwYslaUkr1CSSZJCwfFQ4O6n5ISkPPKZMhRH1TRq283kFuo0rNWCOYz3QheM
1BaXhBvdVREl71hQN3UqaNwkoHDSzY11f0a6TpZqpQW1KVeyzwTZOiJO8BgdXZG7EtqCzAl9TKwY
8iF1J7Jy8qXMa7cCRtggykONKj05akJ+HfSEXDpK60MJ8IsZq0IhKz+Qd5brJAW8JJxQDXi3jwT0
QimOCMuhV8VEu81NIRVGREs6yCQATBDpmYcUPHyEiNdt+D3prjDOpmrHfI3eDBeJsE9W0J/3C/kg
Wu2o3iHwRlpOOelJKk+IRWJHEx0/kMYU3XyQTN9/5TblEypMlKUo61lHbhh/mCYqdguahsM3g0+4
B5rO/OzFJZY64jbSgbuK3BmXipurZ48RzaFX+KDso9jg2s8ihctScGSQUrgMofTTZay54c7rlJyK
mXUThbuucE8LXC4KuezbFd1Tn6XDSb6oNcF+oWrFq+QS8678WJoD3ADmnq1stWLNxquPwXeCim5l
XTvbuEzgAPBJNXvh3wef9fJ4ByafrIibfMtb/wZ1FEmHeT3ZAgPr/NZVg+IQB94sY+SerDo+wkMc
7Cl8XVxELursdgsbCE53Daanl1GXHjEngUEIf74w6QvNp/iVCcEt5DoxIz+NOv4t/Ow4nA57+kh+
qvkPBitAGcUQ5EZxL8e2jaGiuF/EHd+gC7wLtdueqh8UDH8tL5I/G9S6eC+WcV8GzvIjNLMSnmBa
i/xO924sZo787jaWKjy8ePQO+02wC0DJEpQuC7oPjhozB0LuyRExTfULIF0+7P8V4hg4ii9/SQU7
c45NS53KwzNz7k6d1imfR6qZXBdNlzBsykDWp3DVkCFmpsBp1tnX7ZS79Q3SAUt+kW17xgxYAhkM
BLHFvhd/Xepj2NSo47hygI2nDHWPY14Owt2XKndxHGtbizc9koDzuEMMS68L3pJ/TrBBaIaBdgOK
DSFi+TB2a76uM6TOXM6sg9ALLe6TxWdw87rGfcJ7cBF4dTXHpWLK8fAtV2vPDFyuIvAOF48ENaZl
cUFk8+I1wSR83d26kcrX3HmPA3pOvokyrDNuHisoqlN1ypFfKcKvC6RIRcpDlrZcSQ3fBDXmynyC
GeRbsD1+NWxSn+t98nZn42PC8YF4rn+cI4Pht0WbpDpIs0SZ7obPcYehH+32Tqnxav7dIyHN3x/W
H7MmxiyO0TGCwc6pt22t/OaoMgXcCWboT6ca3p191HSb0AdyLmdz2sy/+W7d4dVayW3QDH4l4QVT
Xrrg+GHPcEjyLtynRtqcIoOU7tYbn8P+ulrZZE3s1od1ndJ3eBh1ilPrw+QyctG+udKj83DxOE5S
J/BmG+uugl46jpUVF40Lk/C9/D23gb/kNoA42Et/hLulDHkwZrQk6Ncldaaxb395BllnNJoRr91a
/2/pc8Lt1GhcyMBRdg3kPnksBCFz855o5GfPD4o0PbsvGCSAIa5idouCgAPapmvTkfVnPDXsNmze
xAqzALbg+brfl9eEnYnP9BMhVEKMRLyMrojw4Ni70MAkKIAiSRm2MdcMKWOl7P9YgrgcLjHhw+li
cDGDPxFpRj1mXP+oJ1wKQjKQaXJRiD2ED9vgBJx2orHPiDwuaP6Xd5n7SFqNAPYXBf0jMGYSv/cC
ZEIZjcqRPd73WxOf4CjdSzqc8iXRGqVM9tiCdlZl+TOge2nlAH0letCVknpQKk2siHglMYPkc28w
oLzz4wOTzu+o2KW8HMAr7RqQwhKLqENpKku88Z9AqefEYBncAuwSOVbByxXgsflKIiMlIuGOLn6/
7z/RRjw459yXl9Of7jM6k3B5cFIO/1Ze0vfv+zo+WQ+kTmlKEuz6Gnp5oOBFJjJN78U+FCwgDXln
3qTV0cD+E1VIa+9Nca580HWbuVTn1OugHGu7ymI4GF/gaOC7HPYZtxMAULbHsczNIDbEsRYA9qa2
uSMFWJugjmAbfWj+IEZJZ7ky07mMbyWhOgcX0PJyqjzS3K4TyQE9T/q9htv/0nDiIADsyUez2uCI
1Bzc2Invw3D6+6i4A5qO2SD7UNcWwJiogB64FD97SvTvbGmYCX5MUhmQRNK6f7sAe5g9G4VvADSU
ollmyzti9YrjQypRtn1a+6gl9GwNbKL5B1eSKoSHP2pgY2aMtuYK5Bv4Q1DehERwgIMBZshGy4B/
9UAC7gKxLcsS0wv4/cxGh054IQOAxOYWVyPDxkjNFBU4c5uhkWeaSHL4VYG0AnplKFxhAbTJoga6
RVF0jhBCsEdIVeglX1F0PnGYAoyTHtYXW0PAAn05joyham/Q8IFW4VcEtsBx+z+mZR9U1u/aIBMF
qMvNbJw2tLRtj7a++3ReYK7u1hXNt2/yX2oKbUKXKPLbpXliOEvEZAsZ0m9p6Emf6mqCxnwgQPWH
PuBKvD73MSkl97JwCh64GylHcRn5ZAoi5CFbDXsDXVIeQWLYgkDfQSifQVE6QW0cKOfoZYoSk43e
ZtfEnMwWKw+Chgky3B4lI9HRDv64yHxr/0UUeCgulVzQIPlTEYl7RiJYhHlIlNhc7oQfvX3xOkI1
0Py4f+im687GFF0rbhEU2MHORg/GZRNRfKBWa8KcDdAHIydcldEw0bGf2iAJKF8TU9zyZJdnq2KA
6Qzkk1EWY3od/tWgVzYmWumIqahgj9iO+Cte0gGt7CQH8dtGCkmkUwybt4K1KB7UBozbQLXlWBw0
0w08yNEV5HQTgxPArt3EQQ+dMH41ArUyiXCyelqohdny7cuenP4mn7WOnrqSb9FfYuHchkefRWJD
LrAjrttEvkIwnDcVBRCmx9s+79h1lRzJv8jGiG5h84NrZG/7vHMvtw9/Sj7Rue5qgH6Km9SihX8b
/o4nwYksQlnKZllu+hMb1azJ710xZN/27xEf3hqLgp443U04omiCRtXFiOxIpPajiZHwpc2xoFji
2LySDzn73E7RmFEDG6+p07Drmgi1uH8uVwEKC3JXSHjRv44+9kQMjlCc6rq8qbwvIKGvKZdkl4x0
zNY4QD6A87b5cH5/xIXgux3CVb+/4vM5LMNEWYufcxpykHjqcQh7/21Nevnuj6vQDOQwE/dl6ym6
KYmrG25yRMxGzkZPD8Mv3RPk6qs/ZiwL5jE8j3r6eFsAGxhRiKdbZc42Vjff+mrehCectlL82vQy
Gs28l2mr02/xGFVn/0CW/bBUABBn5wFbftSlaQAsYgvn2bl/3DPGR6dE7ZrVCI30lznzFisKuIxn
szvoQgWl8cG2JLMEqVQEGE1RUhRNryjg3RB5kbT220XrRIJM7gy+mDhDtKCKtVCZ3RlbzaBX2QG2
T8eCfffqMspDDtyDcLTNRZWc4cGF51pqIjDhyWrm+yT+ft/3EY+nwqBu8M7xdwTu0eQjpFIg7CJg
DamGbfZ5JR7d0idbxGZ6sG4nY47yKNGTiGi1BvX0HKiexDRGHZ6SgLhhbMiWfUuJ4zIUjoVZwnAa
HuX0CM0Oyu2PcLVl1/6C/AWpTQ5LyTWvbRk2OQAt4vj1QulVYgwOyOzpVMRSw8RcxYKDZO9BdJ4t
LnJ9IskuCgE1hEP4cJBMVgXb+9W6rFvpaGKWpkFWOmKhKu4Ou6KgJWKVwd95yffeM3v67WGjj2fd
2T2wfTdQIGVGZONdtGELOiQjydkXGewViG0vZ3yLWmvUaYmHmwIMii/clTtzWoh1xaJRipA/SSP2
7h0QomxaRgSnDGDvGDo4LTG76sMsoW1JdeFct+YUQgO0pExcCKJJ004mru0XzfnBmYsEPH1fRuwi
f7I3luH6hAUr6HXmy7ToiYbJg6oSmZn3+kXBmjxorUtzHmwlobsG+/NyINWLsy4wJGeZi72rXmis
V5NhPuN4Xt6EJAhinADzZa59YvpcwAaCX9YzUrKifgoiXnGY4MOo5ALDmAO9EqLvA+DV412EoAty
lpMEww1ymByzWHHV8FxlN7VZ8IZrogzI/oANQsT+LwKigpGjdc64ioXoLrbeOJ6m1VhWNpD6ngFK
W3y7+3TmU6DoKZ9h3XwLqiDEPYH2SPcFlgJ5T/hmcKCAvkJoZzwlY+Jiq4sf38gRbpwImzAJKBTg
ClOFBSlfqA5cRs3ljGDRQ6mE7PDl1aIsTO/XhF3J2EumIMA3w5imOAkqLCjyHIDunDQ0DBfJlvEw
hDqK7AEqD1/e8haJHTglFmx9fbptQr+pWTHxN9PpQEDfB78EqrBKe/3u8oNE5Q5D5y6qbm/6FO73
YWntQLd1GEDJbjUzq0GTdw6VPtadgP8Y24P75OabGhgYSYsqoE4oQGySFxITPAB+fvVuJ+mY+Qoi
chWtFnMZjq0pBEOhBEN92WuQet55DZuEVHyMFFIZ/KHPB1dmYHnw/+oBlAaACWEsRDnQ0vOiyBYF
iGiYeyvfgQlrlS3wzTnULWEa4ybikVaZxtOJzP1iFyIIEAox9yCMQRiGrekQRi8sQ3p8wXXQlrH9
6JLuUvUBaSyzC651KmitNlvbd7QNChBbsmGJSj5kbmjXsMs4gnRO2rx6gXSQjs2ZImT79h5zekbs
qoCMB1KzYJvqsm8Wbra6Nc02+etvlkujK2NqnYHdfDI14DpYsoJUzJLZRp+06xglOc7U6uw9sTff
0TM2nkDCNozPhHXHwqgyhnAMPLuVLUgaJp7iAb/1nsy9YCc770R4BMaCRO6Kn6RKypCI4KM9GBDv
Bg+TsPcZ/u1ClG3NgeQaovCLPjFjRwLPIfmuuyAHN+5n3ekZo8ve6+adWdDNbySho4W0STZuq38e
/4S3kF5NvgjlgmGN3k43BgzOLzsX+8GkvBefMbl0bMSG4U6DUuJxJ8eHfh12bFFBE8kCYOrIc7sP
B90MVAMt/LJvmG5XbBisa149Ds92iHIC84KHc7atnGee6PpYi9jvJwBhCyDNPtJ8jr8XwluWSWdg
S4WbIVrH0Z1/BikKjpAAl7yMepx/qKfV/KI5o1486lK7wu5ZuG0kTA8E2Zu9pRDn1+wFZapG7b8Q
uOHd2ZrSKWKa7PeAOIlwtZpsXYZuKkR8JIMN+mj7QbECAuWL3nWWaekiA82iRz2bqf7ezLKXSaNi
cSN24fNC24aSMiukLvNdHzXRrGuqyYpGUbbKYF1yMjfpS3Z8jb5IuOfUxMehnfRQmKDevtiN9L3g
xFtp+2IeDsAPmhezx6ZNY+virUSodRQVHBZ9IehVsdoFycmyE2iANHDhVcjGD3ESs5KURL2TKYkg
f32joFkHzuWuWaemLbCoyqI8p/er6tJEZA+U9qXuP+ZgCUaEUWk4GqvFJmpxM1w5K54REcWHgwRZ
amQQ2g3WDY/cFj1wzWpkn2I3/8Lk8iC5EvUBxegTgtHDyPgN3tR9IH1jtkMQMciCkkcQ5pmPgCN2
m8AORHrjoxvX4FM2bArduRrJmB0lBvQMAc306EiE0H9SRwzuZkGDp4oNFYKckCebKdsvvCnfhzwS
bWKVUl6qbMCjcY8IRbzv9A8jBcbc3Wj5OmEJCpCbuVzWw4hORPhTWKB96nO4FHyMeVCypN+QqyFo
3Wt+9G6ZtMKZf5ESMRhk2Xiq14gv+NPdIG+A1+u4sY/2f4X1Dp3QrtlmA0r4z52CtBpxn2leXkZC
RV7RlqfnS4tXz1b8hwEKndr2/BxQ9ppz5PSZ8IOEOppfchd6ZWN9ffMvvtMvLuALk6ppZzT6eH79
AnsM180iIqYR4STrsgyNTCtnnnSjsrszwnp2RAkhasLQZgCqC1g+QTO59p4qKrMT4r7hS8samBeW
IlcTFrD149H2myEeDbQv5rRdAtoTuCbUDLxE3oE6MoUF6Lxx0BZAwcu6RKi2TGX/pSB32Oa0H4qh
GfpFlrkuqoCZxiGQo16MB6UfvW+SQgkLOq3ePWLFjQx/hETwMQseGeErZ7aZ4FRK6oUwDEWdbVZ2
MKAIEFYbrke/5tAcbs02EKSd4wDYtciuYjrtXMo7aUmP3eqAxIjkj5U5BW8wA5NAZlibqPdReqGD
0MhnAy1+PbFyBhTbtoagbIG1klJTtMrb8ZVLzobcSset+pJGXVAugcTNKcTdRFBHPNMYeZKZr4D5
RLeQ5QU1qeBEBBzorjRj1UKoNsF8iJ6Wv3kKpEw4VIJW28CewhuU1H0HGA67gUspCgFfeSS+/vts
w+ME41CZEJduNKnu1r4ADNiiEXYR0GB/1581XXV86rfQxYPKdgBIzzMIWaNQuQrAkXYjim6kilWv
5Z8v0OAlW9zScgKsgVpLx2Wajvou8Xs8jh+QFSnuC+B5jE54UJkjtHDURvK6C7zvSAkPMB9vbaEx
zJyr1cI0HhqXmhxY/rcQXFlBAO13+g1/IUbkPTY8aQx2zXpCC8Dt+ItMghBjI8oVkIGgaczZUkYD
sjduBy+vhzl3ZyIfdBsJrVymPX3GSzLJkJLiRWMw3k+PG/+cMx5nse1DRnG+g1/kqhmSz6XTS/Ys
VOdKV2u23k32PIzJO2mSSkiBIyKk6yMZIMcn/UCXz40lD/TPK7YBHlHyBOH7g/Emj+2YslZJwNUI
1QRSWbhLtI+kQSgTvD5Pii1BEHonyw8EDP0Rulv0yNJ+Qfx5MONB/H5O/4R5yo6rKkARuoPHwVXY
6h9rzs6HVsTnJ0sCyPXliDbimHyRQoniJESMBNgChHdWMRPH+VSOAjQB+RpiSegjr5/MTIdkhvZw
yCiaysA/imh8KdPUfNhe8hRR0YpgMrW09FjK9UHe0+RRQF9pBwZXenSOqLbIWFUErAX60yUZmdN+
pbiaTTYBhyuoFz2rShi6Eh9oiwKZJTAsMm0iXWJgpzSZdJJzOpuujEcpHRF5DDH24c4AwZVmp3MO
gAwyOv2CsK0RoLknj+Vtqdmqji5JbabdlwES+gAnMv3RUUm3U7w9apLzPqM0+C5Hsjj2cIPAKtQa
MjhWWyEIHJ6mZ4JyDnmbu19pmvUKGzABJRGeazyEIlfz072ZOnQg2bHexRlUVN6IH6WK51XTIKSg
4JAJM1glW0/n3fkOQj/gHrIuBOKnGmBzjWOwvtOzI06IKNYAHw97/lbD3a+KO0mHUf5khgCbKNxM
p8BPZe/0r7HPCkWKiBtrjSH4lU/aCgN4Y6sbWv+wcqaXoAVzaImAsH3IH7B8dQhsx5JPjG4IF1fB
e34DoIey8m6Awj8aZnlJBk0xQBC2DgMkSKO7t8Pf4DrHdDRnnbCqNnOS/ukNxYNG0Mj5Pxziq63l
x7dIrjmgrAMFljKQhA84fkb3cxxbuGgGU/vVE+gAUinpaSXT9jUuphccxU8uhHlzbQZmqTGvwg3w
aNUGGIqsxBgwrqGaKBliWL8+G8j3LqrnZ0dW5fpmsmzxXEDZJUwpC7rO+69TSwqDKzp0LhthDdq+
7fEDycxHNm2Y5NJCDubBSOu/O9KSYIIaKDmCXtr5wnC3gLq9rBlp6h/AYRFFo6Zm9aQ8V1WG7gXi
MYCYSc5kQa6yiHqDhEj2Ioa9ZGns9hSfQo466/Y2AF1pPx48/Ss6ytgKNWLKxD/1tyilaJzHbLq3
6L3uAk5KNggwXYcCTSPagPhJ6vURf4YeYVPwbOCUfnq0li6HNVYd0EZ4B2OPIyFK2hwUZZRDh6gl
Tr1vW/iqDWAISKlZ/3HvKN+h98pdg1EPmlD04yTiuWSkLFTeB22Lg6nJL2pTJBk+qfhtorsGFUQV
6cmJGBXDFvwJfILEZ7l8JpVbu8i3RqBrwOgD7vuwTTqkBj7gcxRliIHjJ+919mZ/6L8NW67sDVfQ
IdcRGj/vUYdfGolwN5zAGHGuq2HSKEWw0Rw0rBZepJRyN05BQPyUBJScrHs5knDM3CSmkE/ZUi2I
j6zhc7jMkU6iSWeyQCpyJbS5O6PB4EvH2oM3cbOktFgOVTgpS3ShGPOhh5w3KCZZ4xb67MMht30+
pUFCTsKHxVc4U1Zu4uFuV15yjibI2yfGYjHrb10g+6si42+SyqPPmYh7PHIR1Cz/dd0uU2qsYN31
h4/JCVSoraa9Mj74zTEA0SP2chTrdq8FRrEHDlb1rtCCr64a1mfEGVHraTYMf4vv7F6YHHTaHjiq
foLXvHnyVTjllJanXn+Hw+fOqpl7+6cuANL8hqTix93sE0hITthe0oJwdDCYqJldrMNtdLu5H+Yz
7VI/ZLeZ//7Tm+kGaeJ8D0767FXdQMMR4BpsD/bnyuKevfjPHASoKmBYOj5NJoRYdHTBoI+ONPhu
9p0u3Bcs7tajh/Y16BRjm56fDPSBQLGzr6NyHIGOnbkgdoc6YNWe7j6HsP6cR8uocLB8mVUf7N7m
7zImAKllSMPmymT7z7yvmze/i//YYaxMsWStaNnXjvu+WvX43LL2CsivpG6Z26fRpPe+MTujS34a
1GEnaRUnF1ATgrH2cpu2Rp9Yn/e25lZxD0DZdnDmQP08wPfvwzZ9g7a1bvrxWP/a00bcQKyYeXAD
sZ+CpuC2uCfz3ZMxKE9iC7DUXDMmfHRFjCOGKh/3tmMTtxth2XiYHeREiHtjlR+/vffdXL5QkkJk
3ngR+6GuG5/ky/I0FLBLw7poYwoLooN6bvoOYhRGkQjQzouxaMKcO04bTcVhCucE30/ae39vO3xf
bJyae292zVPbes+fPafCGJpc+e2dyZPxvcreBlrWm6Z56JjDLrkFjgu7sD6ilNQI1f75HXWmWlBj
wYSo559i6LDZMLITfLa36g7w07EfOihp44j8wfkbFKDRW/ShAg2gPHbnxiU6G7OrwXQPM7dgykbG
wxwAo7vAnQves3B9RUSWJeDnKjS6MuhNaDPlwA2fJq5Gf+SVmmFes1sV34yDp16cs27sVi0SoH6+
0Q3EA3lxcH0ZyQukQtmZN/pCX6dljV8yXDa7ani99+D09+EM6OcmZ7AniCuwVx4tXI/NSddtOLe/
dm18qFDXmNUeTvCyvdPdmaUtuGk23XfeKGD803MPf22EpNsiTWK0iWX74BvQ3k71tHlzvjQbkB93
GSIcfVZe1/vAfen34gfDj9YCzZjXenei5/+2Wo7M3RpOy4ncov/yhRtUIGWQ4Tplb/27BY+RKQXC
R5QmBh4YX9wsbKcwmDb8cbv+DkkU2B7r2kCl0hsDMNXc0ApM43RgUucaDhv3dOowIGZybv8xrngF
LkVPUhkBeolIsHmJzYTmMpylnOKZ86ELxFCGFkedjhj2UUW6xipaXMdYtzCsMAc3M2CkQd+0jYnT
rOxNZZ6GAy0DTIaV0lVRadZLAYrNJ6oRHyZ01Xyl0z2VJhpqXDZ15Ep6C/5i9evPi+DhJ4fLfLOp
I6NJ4FUoag86jlmGeeXmT5EXj5tQ7EH2I3zgKG8T3hvW6NRL9okqS0yTFGB9a9H03LnrsgNEr4QY
d4jXLUAN0lpCZRJZIqf0KiTmTa/n15DQ1zD58hyBdnrH1ETpPhWnn/Xy/etgEnKgssfrdYMm4sXK
lf7MFkQhJMXJcnkOUQTCdfltPM74HV1hJ+6AFJ5BMmRer23uBhtnCy32DiOPeEXcafuIwIJt3MUd
+ql83HP0ZiS3gU6uLBHrNSD7g+NGTKjlbclxXu7OruftN2k3SQynyJiGJ9flyeCE1z8l/5pI0vPf
RjXd4FpSkXsTpRRSwiV6zsMh8uQQHkW8n4DTKNY5Oj/PUPQBSbkauMWzQcPBDekMk5R3szaZlALv
gZdj34KkoqfKVcTz487lu2NjAY8z7/q6LVy5nPfP8XnJ+XwXUeJuFGJIshyivYDrB/vK6BzyPz5Y
cRTv5ujUSEGjQbpKcsxypeg4e4qjGtp0uCTcwjS9LF5NY4uybOWraMqK5ipKvSZpI3IDw02N/hTx
2Wlg8a1Ab6RgTEVDdjmc2dj40Kj59aeOZlbQsKA+NkY8T5FM1inoDT+iU4BYPt0Y2k0yLKmDM9uy
9+Zddftb8ja9ZY6jPCJuoN9p50pfcjikBzTU4WAi8t+1yGs9rkaIq8EdfGsPrahN+p5fVqcYSdbg
YytB5V37mqPgZnOw/9sWfVo4jJyu2MxQLfXe3PWylDQbGVZ+bp7T9Ttcc91x+IK/yapa0kS/X2xU
4MVo6/GytaL5BrirFd9sGR7c4+ibXe2lbmIzPyR07f5jg1FydZ+0yXvoX87sg1l73JyY5Usyla9x
YDiZiF4p1mV6TS8oVdTYWhmvAcYiPFLMsEmweJSxsWONCN8VuU4uugciyyVAiMhtzoK1wOaSBuUU
fiImy1pY7sy8DQx3dVohJMVqWG/KA+5XIkX7BLrMbEZeffVY2B4vlu7IzvaA/75x8PJmyfo86ll5
JW/I96Ro1poDLfPlMqzJuYZyHL2sAy44HNLtzfmNSkKjdYpZr+u1RZl6ictljvy/z83axYh5crcs
b+DJNI8dorx7DZYryt8s0HYfpIRc+hBtzGG+pj595yrRkI5QMMNCpZTUj31SsPsohhtDpjpMC1Nr
KoqLTGFC1ScdDH/ycfwF69ZO6aEIHU0pWYn+T6uPegyxuV+pACh/P0QV1wppcVMFm5KImhweSSvp
lzSD4NI8LHpfKGuipY7sp6xwZqakwxgt2G2U08ljeVZJ46VLEIKrXlLgXOmI01V6IEIIhQplfvlr
kUU6GjfhAcCZmCpwS3PE7BEUfRO8gmOhwZ+7wNm8U0PLME/mmG3Ga20K1Hvcw9KMVfugR0k/QBhR
NX6XKg7H5wA9IgY7MUhT6QTDAvVIAKSTJM6RnUBHCRYyR4+di/Yd7cwNtZMAbKQeZxkxvRGg64cu
Bgp6FwrFc3KsKTae9mt8RsOa9gTqV5AIsBtouIR1agq8O+U2VGjTi8T8jh0C0gDCQjry8AuY72/r
/Kekm6KDBS5njQg/06fveAek7K9BcOzKPM3e0cOhSg3waTj4+2ENeXebgPmnfECIVjTUG4HGu8Mf
ua/VBTM0+WikVJu/yWjDbI9fLaP9kzGcg8Wm1TVnLoeJEjXBg24G/gOIEiO/t/07oYarwecl/UG1
EpcGeBF8RNwxySU9snkKvWlvAbmqZcLFlXtwd50uR8mFHt+ZQUTQ62kZOyyPU4Zy03MI8onDYShW
uxYLmUYhSFqfKahiYJjKVaYyRCYvscRrwbIYCupgBY3nmgLRUlCoJ0+kcfS0eW8OKeZMgFthVOpo
gVRmmBb8pCDyZ21yce9H3A6kScMEtoA9RbcFLS6xZqBqLEU2kHtD51D2RoIccr7O2HnNGP3SPeq8
OQALbk43rXzplZJzMZe6WZ31A7bxWFTSpvPOX8N+29gWD2sMDWv7mhyRVGJtyNa/i24LRPcHVfQt
Zz0iP7kcnEuSv7Drv70ZTQcRslUQjG6Xv4dChF8RkLYaU3AAJrPL9nL3srtL5pZ8DZLP1tlKiUHH
OVsT54o33kq6KYjk6AgP9KwGavtvQydLeVo9hfSbbMLaTRve5WNQMj7iVqh7SmAm7eA2vA2NbyA4
K1InQbdMgF3Zo4+52RqUmCTp0c4gXwOx8nauuON0zcgA/FNDWfACc8L0C0DRbNQm4wGHg5sYSpA4
POEFN6O8yXsZ9a67blO7rt8UuJ5EeBxq7I7NTTkXLDzEhqa167HTIdG6ZHtjvwMXIqY/mCWSLaB8
q5tL5ifkDWIqoI3w38H/SVBe9o6WklYgz4Phi4q2gYkd0WLPK39KQX7JxxFPzK21FmNTi8a2bDdt
1CwoqGVb4jphmmcdbGIluqDUzD1iA9kW/gPb0juW5mkKkjIxgOyApSFVzEjz7AGTA9MWR7oBSaw0
ESsEGyD9Eg/EK1FQUF5JuMWTJh9yLrV3E1klMcX7o9D+1MaEUaT588QT97omTlZtgFhBA8jUgFS2
7SbMFekeRYkS3H1sr6wAINVfIJ6mtRUEEgx/klgHF9+1cu2xk+brMhiIUoTE6PWaphgNJ4LhuiSy
IM23XotgU0uOUJI0htUho6LlEsgD/9sbZU40IaxIWKP/uURdXXIwq54rk325t1CA5ATaXCs5UVIn
PvmOI0b8l+AnO2HONhqRpE9sOgYT7vUOfR5cTBP0jTwAYURwju7CKpTUrzae82XbWHpE0bw8Wlfn
LyiRfmC/JBxyo7324MNwdVATYRWfj6T1YHPxJlwkUWk5WoT2jRW88oO3C2dbQ1lvzC6own0mdqZv
B06ktQBEFQnazAYlwnR6xXyOYfckAjSEG+Gg5Cy2XKOj88hLAr4qa+qXqL5ZViSsbolLWbkm7D8x
CBTJftSORXWey8sLWVuEflJGb13u2EVyUsE3mz08Tu48JyIdkzU/HpJtctCXmASDfKgaSJtVggPp
TchfySJaSs+mx52h90c3EMdVyWZoiVgCm5u8ra/5dqpk07IaY0GEmbx3Ka48QyROcih5WEC0IM6O
2WLhR7HXsthTlEy7wK/iDsrVzJ7DE4j9jTVc5tVK1ENpnj/pZ0Of4siRsV8ir2b0+qTxvKDXb/Mw
LtlqPMWXLqlEf3IYaYe3+Tl98QdyVjehC7EbucMhH/0hhuuH32uk745c6/z5ayifiVI3DKIlmgJx
FbGzBlN/GLaH7BPNaV33pTstDUjBnM4lHQHxcXAUtAxJunljxuhKWWOJ4jbxsBCR2NM9ONuIppJp
iCQrUwZpDwqXWjPRj7Cx5c6xBmIA1rT+A6boL0pzsGZiL6YIsUhxvMD5zok+P72NiB/WRH0Jnel9
rb0N5sTfYMT4bcGoVEdvU4AN3/C5QiyZ3hFEIebvVo/5D/k5fX9znwtBRTiszDN+YjeoYzMnRLlk
roYoiKAyQWM90RGc3KNICsGfyyIqb/J/6XiKvDYEby4A4vbbv5YcKpG8YffvjPTY38ttx9xOERZk
4tphlvMDrcGNhfHP8NQ/ruh2ic6jQDy6oWodJqfsmagWw4QfAo1ufSmT8Dbw7W1+Zd7NZJbTYjjx
AhkvLiSIGeJDiXrHAflTpKah0V/dZywgJmT7eKlmAaP9ghYDj8G4XrrFCPgx6EAFU0Tn6NMwe6Cr
HOvYvW+psXvJARVWf7+6zVs7MO8zf8b0LGH4h7CIY6wQexUxkYLvKmjCfhPVyQtjh94IbQow5SY5
H8nHs9h6DsII0mDj3oJFortdgxJD86PtnG8mQCK0mtETrLmaRH+ZEiICMqdNB6H90u/BMs1mAQps
X+QkyTzmCHOdAxGoaFrXYg9tewoPXeYxDM92aA7UK5mtVOaGxWNwW2WIA/DKsEXTzRP7UDY59vEJ
qtdbTJ5hswgyQHpLiCPGYG7okMwcrAwcmge8K6LX0KkZ1wmGoOOvqtTfBsgbHOEbcRE+4QqoFneE
aScXvd9HxtrQ/2j1M9AFOMb1J5dnfsuqQBQ6FhbXBvln1J87gailghXXA5RNsoefjvGdtxhDc+TS
3aegFPlZQaiw1kGrE4pPEdlP0yJdc/BpagU/p5kPfDSSRMmHXGuffJ0Pf0A7xaRsSJ/zIeRerqTz
fP7e7jIv5xpzL3gb+uJDfKN7jOHU0jpT5oG3Cjy0xIRbI9hV9jCRw+PqScwXgBSbOpanJvLIJrlk
/BNMp4Zkb6pizwyip4ODqv0nrYfK1h9EuhzdZR+ZPlzx9EK2VLYADkGgH+AZc2gELBqZOTpDtj8s
MsTAxonTLreyX2Rg5zpGNwdU7WYbxL3R1ZgFUzjjcsbjFn52FH9Qu7DsNEXgH39aLMQlxKI+RRr2
NoArExM1Z4Kr6yYy7AkCe6VFxEUYzCXLBSRkxrocF312YUweaR0QO/coJZI2OLk5DIEFwbF2T/1m
Gxt6HcINjkyWQl1C+UKevisd0axnjTLGpaxBqUjQVLPJLm161+k+/xAcH+YcOBjnBwbEYQTLEtsw
lVbn25xFRV+LVcdwTTTwCrap1QI9IzJCNI5qEBKtUkWMFkcbpLcaAU3Q41otWy4+qzNXphwP2Vjl
xj4yIARbxOx/bhnYIK0oQpn5gp05v/lxgcb7A/+lpoU0CRhNJN1IqO9D1G4zHr2tdy0uS7gYcgKs
H8pOkTiQyRatTLIqdWhw7ygptmHXSx2q0to+fr0hwDxCNXQr96EZjfkbk+wBpsYsmYt7iqvgWmqK
ad5wRSX/PNid8JzeU807OxImT245G5E43Nzb9BY3RnSqVJKRe2k+MwQrbfI9aWLxmy3MOt++eQEq
nN3MKz7qFR7y9JQa3PetQ6awNnnWmcV4IcawPBkoMJsa3a3U56LPlQVVzoUhDLYVPBc0il2eFR4T
mpbyBBzoXCDnhCkvzQnmOP9YOq8lVbEoDD+RVYAocktOYo43lqFFMSAqoj79fMszNTXh9HTbCpu9
1/rTQl3PGw7qUYpq3Z5QRdjp2qUWZCI0RTh1uWX6rSiC8YmQdiIipw616uQ0Xs3TxSM59TU6EwD3
tE4+SSfQkondBNjcgIzwrnm90QgC9tnNmWkVGH17f/ECyQb7xMBf9v7oMP4QdKemwjrxUDHLMmI6
5qAGYRAwx0Z/uL88bHPs7DEju6AQhiPHPX0iM8Y49KUuQOXzI7EYoybaTIisDl1kHenMH6MRiwh2
ozBFwkWDN885YG9Jtlb2dMgEkoiA5ADUXv4mCsGBqQR+aYNbMo/nNaUNq+9kgcExbwkSGYXKcX+J
37zkrh6ofcET7YXVBx+2978+Yxp8d8xt4xsoU2iMm1ZgJnihmWT49DCsDw+AzXNYdbbKruAg3BOn
tUP9SRaanpLj5gSMZ+P5lo9GngfbRqz2BZI5bS6bzvCb0XsJdsXm9on5nYJ8ZQwuGtN6pZSUgJ3w
3SfvHIy4ZjZri6nOrM0Rhe6dDoqK9N19+62pOT24WgI0rbD68GYQForWBFgTMTGB9DQ8g/1gJ4hr
LQXvwZdIVBKEnMGDefQnLP+Up1ry9m+G9FxJwYTs3GXFXnp3W0PAD3POUj5tFWtirFez5hTDmrdi
ajvzXxG1jACK7NHLZ7hp8sXEMAm4yaObL0/KJBcDyVpzbNv0mU3cXxS7pv3EHyu7oAUI1MFLboRH
zIO8I9a098GHri4AWRG7OW10PA5Rc82FwUBohrHKIFXw5Dcjrm+2qlv0Z1GqMmgbwutMRiqkd1Bj
42+GR4BlgnTlYGEDmnanj0gK0TIAh6VDM22Ar46tCrRXBTvHTJRhxwbspcmiBhWQdsfDdw27vMkb
r/ei4e+D6TFYjrnLDPkkBXMIZwYaGJFazzsGYitpZ3gy5F3SGdK9f3yBpGLRm7CJk174kysTvsJy
lL9fi5tz4Gsu0QQTSmxKXhASNl9qzwmxh9De4skDwZm2vDL6oD6k3LDMFQfqEqwMnA0HHyf1BQiK
gHtYZbQP5ILucuKviS+z56ThCLP4Tkzy2paOAUIjCEYBv39jLCOhhjKGaimTUzAm9JiB4oU3AgDd
E5FtHNxL0aoLJSyFsZjEls5chqCWcckz6JDy4D8XOpoTMhWypxXDVYAjO43FlRUdX6FdfTz/hF+E
giS1JQoFZKbb7fiAIXOPwB7eTYfRMR1+k2BkGNhw3C21vxLG7EqB+UU6jKxo9to0hmjSJ430jtER
tSX2PhVfQ+WbMbXlN5Y/4p+i8G1SqIPISaHCX3yMMceFlKbvDXQ4uJWYM8xUvN5SCTfRuXBCB9RD
5I9vTBJD/w3gzH4ZHMaoihg5QXPwiaYOOh9ILuDiuwVNNNOIe5bZ9tiFJuyXNNMDkg9BEDpDmIoR
z61P6/c7ejwIiN8pQaXBwl2vqF3IVqLxJy+UzTMobs69q89+Y86JZIgPf86ABSyWCyouSsBVzX+I
3+7qXLBRVkNKcdA1VEqjycunL2eAO0tQDqIdT47gCfIFGijG1bb60D203/g6A7xTdJXQQRajh6UH
ZTw4P5QPDNYg8gLWf0UXzYQkpoTIAGN5qZGdNnxkFs530gnQRVNIJVD95+DJhsSE+iqUedFfTh00
hGE/7I19n+/qz/ou3g5omP13oOy0ptWBgBEunzId5S6gVJJhVpdCH6Gonyxu1ic8zh9EcxfsRRRL
yH6Yg27vRCCITvU39EDeoeybCqgDtdLUGPGcUmOR0MwsuM6wA+TmG6RqKBfSmyuWsU4Up1UT4toa
NUGHaVmDaRXdaSY5a2smBHtXw70xnZr51ZMreH6LyYmrS/yC024hYHHU2gJyMzHG5W6xgTxPUXQA
NBDJF9/nZMnIPJLCvWxOR++telXpl6h2hl8AGnKW7IrqtUspaI7bw7PfWPCoGLnFCHXOzxPJGJsG
lDRi4rz/fgUaIaBjsEWGjqp397Y1EyRnZJsUTEBnYiupppqvLZ9eTgwrudXvvja8GW7OUxybO2P8
1fsF2dGN4eMAk55zDPPi7KeBxvBIet86Wj24gMR19owRDhMii7/tqEEKf3y+hE3mA33x4mdZZOQ2
beA59+6Ii5kJg333j9wljZGNikXRWE1rpl1c/lA5fXjwT142NQ9JU2a8fGgNHi5jIpkJmvlFS1om
wPeqSL/sySpuOuIrM7jTFrp4kwEFAIQnCLvhgRpW4oieiD5QhTfv5PPdOmMNhUfHfSvWBd8PgQbp
jbCIQVk59LEKtH3LOZvRMSObjGHN+Ek62GtCJAzqqMijOnKuiH7P4cd0H+Sw1V7FPtnT1xoyxavb
qEcF28LwgvxyfNMsfhatz5cWgYEpEhrjtP17+HzZR7DrywDVx/1gqfCr7f73ZWeMbyLFDZtaTl/u
vtrjNgHhd5Y5JUSave2HTyENFJ77jSHiXxZ4io6FLe7C9BTohBHyqDb5HyRJi84O01pdLXIqtHZy
yeMjWvJ4RZyTm/sFxwLhrgSWsj8yT/zDGPMOWicY6fR6cvVW77M5n/oGgzBtNU+53R0SbK6As8l1
C5JDiFS2Xn0ClU28lICgg5hWKj0wX27WU2YoJN5sF6/SGkmtnBOcBhVCYqA3OkcFgqNbUI3agU6s
6jNQEnLZ65tzJXvWzSpY28ntwc4iRNxqKJzsvYvU7nzzdeIcloTBl4RJqO7lmZqEcDL5cne6hE9Q
nIwnuV15oLQffKg0NhoxJ+7V7XiU02xpnbgo3U5wDg4o6fJJs+hfzl7ydF9P3JWa96TYf84bmP9t
rL5u681m9gHde+DBJ+fmBfpCaTSmNGvZVBsaMdEzrsWM7ZiyoiazX4e22z0YcaCg7RzAZif1wZsr
6W1OiCIAWhHe3NXRNXnWC3dVR8cieek+yqJHIzDZaoqAuIq6X80PbeuVlr2jB2V9+CPPxz5uOoWr
GKzoXkfZvk/9S884b8WsWhQkIqbG363t5HyCldXG2cToiVPwYDKR6S/uqI7BcfbfqTbvlA7B6pdV
t/WmJ9hW3rGBsZiTqEXuVu2chwWc+yO+vr0HFQYB0zzpTLsp3e93fAFjCxpoGktPZzipHWl3vyKZ
giL+6DxbTovyFvlSjY9YtT9fR1QERdMF8ocRvehh88D5xIme2ZnR1eho6uAFOPQJUZWALxajV+VU
3+Skbsnl/0QdMhmZqAAsQpLSkaHnuveq7LIVa93q5pbMl6wjY/SJ6k+vcUxWhn3botZRwVzRPZ78
D0niTat4BCtz3ehewlfLSy5jrlCxInt/86aSpONgod053i4N+4NyQ/NOTnm16Oi1mRKgLio8xFig
v9EI/kIwY7LRwFnIZWOBgn2DikJQ4HbuAJ9fUKxgIq6dF5bbE/oT9FZkTiBtwR69gt/gXuFkfvpi
dm5RF3/XAvMKdgvcz7HAgQklDc987jLOyKB4hYomoZkJCJOsZ4iQYJVmPWgFj7fM+5F1J7FMK35a
3hFcMO0UUc2+FqOp4OS7Us6eHPn+H4eyTuUOVHELvSMIB0cO3QWssnwOagfBPzinYKJEB9hJdQ4q
EqDlo4piIne12Q314HXSIBkq7zYXRJdw7gtWDzFEhYtGo8/2lJAIRS3bCEmK4vtNsBMypfqPGQiK
EfIvh/O0DB6BhF41w5Vdxo1EysFDdwUxs5Nagw6QLYAflB9dyP/gnVFqnvgqw0nlLf4wYoYjGLyC
nnYgdEr3kCiDQ0L0tWs4dmeYT85/2ej6VxEzuzEbVjbKl6i1PjM6gDv5ulBSDa5/I1R+1zkbZUTh
hwhl2hTu3c+sseAb+cT+lYABMmrlkaQhJY+9h86WUv4Tg8jTgFKfmjAlUogJr8H1jiiI2JQCPdYC
7vqE9d29DW5R1X/c4LQOwWXBInCQ1vUvfcJi7G9XnehBe6PHEVbfjVAoB17mOkDPEj/BCfZ74Bqp
Zi4AB9Rght2Jydxe01rRyS05qqPSO8vG1Zzc+T2fkP9ziMubVSheuYtUlwEOzmpeJ7f0k3wYoXHT
/O8ZCEzxxPrNuo2U+YHghKZfe9vfrCVWwA8MRztO8IvztGa6JQEHBK5w6L4RL52nFLjhEZ1VC/h1
C6hDugPVZpskHVBpqZOBHDFum79qj9TWbsVDwj5FSjoqfwuqr4JUIBLXmV1CbHQyhQOHm9Rwmb3m
c4NTdYIvGGifje7rZs/wtGtiw7Lv6alPA+Z+XR1d2rAMNe8ybkU3Uig9qC3qG9RhK44s0nXbRDYc
RbRmfHCwt3stPxtfyIUhMILPkSQLHTrvbV+SLeYpdya6l5lLNeH/XIYvq7+V3Bt8Gus/UKwxHQGD
vUks1nSwU0IXHNgCW/+TDkGcEgxg4mopeN6O6Jc7uBMweFxnjE1wV2PcWBm5MB0Hn1Bz+EZjEBjY
+QjwYsKEh73pd3HEQO8SZ0PZyxaEeAnRLj0DbbKGxPHq5u4TLRMezVt0RScilTgNNrpZHIiQSSwS
dhdPAd/7NfbC+0HkOI8kXdP0wgfF+HpRQshKGyEIdxo7UbhcBwIt8u8JDEdMlU//LYiRcEoFtDXT
szG9wp8LkATaORPcRpQ3PA3EdrADHXv01rfk1kUNhmBhgBYSZdgGIqv7gdJpb3g8XCEZy37ecRgw
YvNb2GEvo4mW6InNUzB7jHhQepN6p66rscg53ca+RS5IyI03fRuu74Sp++MoXu2In/tK88C9ZjF/
uI9lSAJC5XwYp3MJWz7rGXfhKjhC/hDoIzlYOr4mboO+a3ZXwSk5QdFZ+E3I8kFH1+i+3Dc9CNc/
VViqxGq6KU8g14kci0mwEzm9RCOQ97/ggkNlJ7OFu+Y+TKCFOVisei7LeoGZC+gKneDVEtbwS5hI
HqSwaPw5krvJ/njyRhymXAdyJXRw+zQVwni0BqHh1g2cQZf7hH8Lc6+M1gblB1Ga8t/uIl1McIux
cbOd7yDgCG6NpzbnrNxOdHuyk+6nOZiqAXbQAnkfv+OeCi4OQOabtOI3b7PZjNknCHmliZ9Pp8w0
yjwWB5ygQ0/IEQ2zyynEqF85HoS+Fn52j/lXhDUi2JHO3gOlYklIOp8MR+cropEXIknsgAYo1gqM
OZ7/hjw6U2m8gEyBY5BqgZQMAg5ZAC1Wq7RiFXwgnxr0G13CTvBy0C/WKr+kdnkXJNgAi/PicHE/
uOPnu3mgypFU2/kVMoV/wZ1hPkBUIvPqkYvbWnqayW/mUHNxNsj4jSmHyhcHPr4zwLhlF+KFl+WH
pw2UM3PcPEKD1f4G2GLli7wCRQ4g/idqYm+knyeU8EStpwANVqABcXN3LCKwSVTiDFEELMmd6Y1f
f4/PNfGGzR2V5J23RMH9dAKVQvwaKB9Avanz4BO79Imx820SDXnaHJu9/DX41Nsy+DwzxIiMRlI9
bcgvMpNXTUArvSGnKi4Q905AojFu0qoxzqLyvkih/W/LLnhICSxrzF+GS2FKFV/M6E5bSMrGK4Vu
km9vAjq8XFqBFXid7tNklgwdCz+AhiBKKRK1mBBlRCI36xGbNGbIBMgDnNFFXNVYPDsBrSF/koGI
VXDothZNIiRLCZrsA8sBdxZOodpHXFb0jw4HrBm2WKNUCJQ0jrmg024ATDjTf0tMOmsWAPe4OcKU
TJvKlWdx32GQRG6md1eTuXAZui/Rx3BPGjxmFxz8xVKhtwdpasiw+jdRDp6W/rR8rLZ79zbZI3r1
z10+853mihqJYghMglpMdekhhCtqosctpC4A8jRF9AH5Q+eMSrVwEC5Wgbrg4uum8M58afWlLGmO
KU1A6kTuJpwxo04lv6gacDKQWUWfR0QHSBvHA6Nz7jG0HPEgNrpddclQGi+faSDDUJEPwMnZF54k
W5p0+04JRQE3R3Jq3yTrjxSRUNI7GIaOLZPRt0IySZwCKctC1cZmMBUK17R6mDzhSBhaDuj2dlCb
8ATl7ORw8aGAQmL8PziQxvzz4cMMDv23jbEOIoStgFPJuXtEQAzAWdlSRiIyZKiKqEQ1G4Udm9FI
6kk4xx+z7sS/3ckRf/mcn8IkwvEkd1WAFyngpvEOrANpKzeS+F1HJq6KNIr7h/Rto/BJwRALDI0S
uyycLdYG0Egg8t/sMdlG5mwdTUlm4MEnZoRXRf3X/IHkgOg8t+wYwZRfO6rZWQULFrHDG4Ok0PPs
bkCpzORxSfnFMCo4Ko8LCjlZcrB4zmnGLibYLIufKA1BuE40RZdRhNAzCp6+whEG4zeYihNLfkou
FL9a5OOr5Y0XEymcLAGVuRqCvTaRkcNESjyHTMQ1meLC24elkDBTHl5QQSHWa+4fuwycr0zhZldD
CgDr8JGNcFoE4gNEM11zEGtg0mx8Ikf40cYak5+5iiOTONT24OHG3AC5YMvlkigF4BH+4uoyiZJ3
I4+L/DIZcMsF4EfAgC/rS9r225Ap8l7ooJhQzFqm6ECPvEKXTVwsFzoTTdRI6oPBnvmmrA84ETZQ
k0bszADdcvpydMZjfI8suGv4Yk6EiN9M1l0oO/GZQUlPT0QPcsl+UxQZvHvoK3wOUAI+BDE8uF25
3UKxyEVk+wWGdh4ij0R5iDmWQeewzXKnuXji6JRDCGBaRJPVVMLHaOvsjRFveqJmOCwIqBcjfY+k
nAgIVwgXNKBoepn4iUJOlpJQLHY2g9nxTyt2aVmvO+Js438Cb+FPcqTFRw8tktrHt8kYWWSy/PQj
ymaP6AafZDLxr7KemSsxDGjlIKEEsZ9zD2WGrj6Qm4x2RZQnPfk8KhDmaSkqEzLeBLOXS/IvPoRd
aMwFDg+szAKVyLcn913krE+CYDr+v+tzJrn95a26Kv9X2ID45dT7p4ydgmNCMe5wDjchnD6+kF8i
TJFnTeL5WI6sR7S0DY+n8TdHeCpfFSmM6l2GrDzGKJMBP9cHnIH88U2CvLxHw2qM+NiKH89f3Pk5
zx76HXl1uZIY3BzJppHpL6IjfCW1+0yg4bjNsidlgYT/i26VKHvJ2JfiQEg3Wa5cU8nAeXODeiTs
4b8kfj6SvHuZP8oNx7JkxTCbDooxBHS8ds3dljFQPF/yKkJXQOVikUbMIloSQvwyAutaQU/C65GR
ikBDWBGmDmAEhNhgcMszkUMdbYZA4YQDM5pHDVpWsP/AttJYU6tK7/60UyR31G4MurM/EvL1AWLs
p6m9PgeTtw+PhaLf5snjV1BiATbzsFyu1t7ZzeNz2Gri5P6/GGmMlAi1FMOgdP8Lz60deLDxNgoN
P19uNlxzKaqmMV36YCp3n9uBCrnZO07b3Zcnj05zxB5OUg73UnYr2V448aSKk43QbVbkZ6P/DDF8
IQWF7kTS6wCkcJu4zVsQyuuDYBkui6uG9Qoa7VDbgwOCPJZCbU/Z/Gp6htEKpBkcxdXY1VbgAThF
kUnkv8IBWNpptN0Dsqbj5MLvghhcwApib6Kwu1IqPdn9W5RQiESXCgrOhj0aqahV/aqvrnXvDov8
yfyMXo+oONNVgnMLSTrDqn7lxhPQAUY8ZaTyTCv9FjHdjOK2v1CcDeTAY/MokTnnOtCgcrqX3oGZ
Wh63xUC9gGH1a5+DSLk5x5vz+oPkRuWz0zfVJn+FzWe3syzJfFcG2bqcMkKidi/EUbBwW2yQ29q9
ak6LcLGbq/GIaiS66NDNpGSV9ufi3ZWgTFoEulYNT2/S7pWU9EaLpgbnPIsZZQ/OzQPTS57s+OxC
L4/0me8qZiQUXi3akJtnPmJgaOXPeDiNcoFeqDja+XbVBwU8U3zQ4Q8KCCmC0Sd/+BIVw72SHk5E
SItqCUYNh6GlFd4NxRNtD4/C6U8df1FNnazQ3KCbIuQA1JsUJXBKMtrf1gPUb/EeErBrDJtD3TEm
ErlBHyT/QkrVIBaa+a5kV7R3zRv1hSGTXu2X/cSZfpgyreY2TbF7lcSsPfjAsDctv5o3Zb7i4Gz5
pXNMEiXUxvq436Dv5zcAgjUm5jojJvhN94U3jP5tUSOOzPrHfp6uq/BBzAiwBuCuSJjMBcaJrPfs
PnooVxHc2gDJF3zcXkWvW4/OQLqNPZNRsWnR+Kn7Nd1vYOw1ryTgSyLqiuS9/ziqS9jcGfwBbMvB
s4S4NcIZBlVCKjV8EzoA//AHgdIB11b7FQRRNtqDBd3sZ/fJsM0RHTR893v5GeNtPVmYPOwFFrKi
n9lNl6feXQMmZi/Qv6+tbJv+Man7x9r2t89oq/T59FZhWn2lb1Dnbekn7eeHd8dLfEFaYJy/03Og
eW9MeoejrXhkAumeXlhu4eEwZOSo/6BTY/sKVP/hCNaSbDXmMtq+0uPCutuhD8mi3PDtU7vxz+uM
0bxdLnQ2GZaO3qu9xEXkpPT49f5hozt3V9tCP9it4envNGEVqLkdEhVHtRUS5ABqQ/wTXuq/fj95
OJcQXfaUGbWMJUhIhrGM6JwCJvVrh7fKWqBf1nYGr1dvW0u9d0qMbtuq5oQgRpqVrt/04LUn8IUF
EMw6OJOBfI5XiUKvkMHUDUWU9tqExQQxEHkhhMyeiJzk/93jrMvbawpOApt1t/o1sMi2f/L7xPT5
W/+MN/hIusrMZ+CegLBrRCkgB9tvZHbfdpNtZV4crRvg1HPf8mVSaGugbBvdlo9+lXBFmCPVZwVB
VHiGbw4E/OrMi7A6slpE7fxGiLBO15oVIaf642/VltW1wHl4nyrea/2lv5ekOYZJ+uq0DJ9cppAF
KcDBeZhCz1IOLywflzZ6u8RaLFApAzWp/G78ieJwHNvul2GpHaolvx1M7OewCYxzo+NGMM5gVP/u
8vkW6pS8Q+IgT/1y3J43W56reZLpyHkE0OCkUZridAD64Bb5CxYSU3VPgFuCSaN9gmv+eGdr9o1I
dSbA+zs79J7sI1uRRhKXJFGf/RnBLXw6JsHmjN0kqZlAD5HoyVNMeOi2xdPLRJ1fZjyl+SSL8J1s
Dr1OqMvktJMvoksJrkcOhgrgEhlBizgNybvXw3zzWPSHf+Tp/P35/LITlT0Jrs4fid+x8OaMJuth
ic0QB7gN5Ip2KFOZbgrxP0yW5vGH5B1KOD6z9ciAZ7Q5FFc3583NJMuo4/w9g9vMf8Z6k03M7Thk
cbedR20ZNFK5fdgTzEQOtpoR2pWDzJGvNGTXM9JLF2s5YSeE1fDvPnyMd+RcuTpV0zr6v/3q4Sm9
WTWXBO6E/mjmrnrQCW7ba/jvNYFR0NcuMvormN2xzyznO2uq08vhuXlYFqA+ssCu08MQdRSwFV9E
jU7AKS4Hf7ZNyPhEZS+V2sBBtEeFAZzJDmkD/mQeTgY0KRjrMXXKcnIVB9l95lxA5fXgyrsg69JK
2auoxWJnsI9GbFNVfxK8EHC5sz7BKThPJZ3HFsQtYVseJonhd1g4GYwGelEffdUjLAHSOhQ2biTS
LLAZsa1hcyAlt8neSSdgT2rGW7LIBBjrWPaCqcokm6Wo3W3NGiEIAkQGlB0WYOAH6zU00FJF7c1t
ab9Q25SQgWJ8w+jANtg/00i1Z2dUCwr4Omd4YJchHRZDI4VsoNNgpnPh3Ib1GORthCAJb+Q+YrMl
yYIouhHpYugI3hCEguZIyOvLR9l0Q2g3aCSBvag8eURAypGh/TGxeaLxrgYBrjPgjgjLH9pemnxE
4qh2ENWBdeQukqbBHdMDQkVYFdHBQ2C6trEQgsATFYayWdncLal1JcyA5xyjIeqmGfWfRGtk3o5i
ScQ7JkoxUX9JIyPf7AHgYTYWxUHDu3u0HC6yHivO6IjeHpIigpIrVyYqUYpg1JqAFOVIYyQxBB8h
IqnDD98dQRhN6MsBCfGlD6jP+AhM66CYDwb0vADCeHOruNEXhujO8FhatqBNJcQFwJbYC9BswWA4
+I2MEODpjuiWCd94t/gPOhA6YDRKMBgYAej99zrUhty6KYNUBq/tg2p8s+nRyiCTm/PT0jDD2thc
YR7in+CERiXpXtJTIOU9fYb0j5JdkYd3h6gLa0egIKcrZeKVSA6Rxn49TIBISelVUTBi4Xo7WMzE
2XRL2hhNaXl7NEu/WRzgHzLRSrx0hzmZP9Y3AeP45Y88XCX68mkINF0sXwwc/mLI26jeK1RkpoS7
JO/u7cUd0M8jnfmhf7HysSR1IP8LdW4sbD2i4d2ZySZNJEfibHt7Mt27wpwVOPtghDUGl/WRCL2d
9GROF72R6Pa5Z3x4GlukCdT5NCwbgVjJ7OITEf7KPkcfq08fQzK7UoZ3RH+d/liac8KFREbEjvhH
rhFte/FvjNeKK60RN0m91+PezOfZ8BYuz319L2bCD1NPxEZGv9yy2ktUZ/wJWLLdZWyRyGgBW769
u6dLW8sQojsFMxNxKsVmYWlDfailcHDOC8wBBito9geXWTvVGfGiNqx2WpHtYDrtIQpjksRTmhnm
12DNQPNnOnhHUhwZgLpnHxIPZxVfzvg+l0JqnDktKMBi9hPhYfDdqG/fdHQ0ELUF0oYUR4aeVwyg
NUPz6RiL1ZBZMn/tIb+P6FJ+Imi+o/NfASSZthbIPYEIhyQVNIl5oRNvoNmnMGJ43uwoz//5NxiZ
PwtFOvhpRnFxm31RLBIIkXk3X74oT1BUx8eRAq9/iDS08jBn6dUFuL948gch4hSn4S8oTQMrYt9c
XEJMbD6mNAZBD48X+0Fw4Lw1xRzJHBpHccg0iMr+ZF1RorJLnogikbwnRWIhXn+SsQNB3Pby4SHQ
2IzYBHuASLENO3jznetgFAiH05k9ei3b/FtXF44STg3YAtPPdgQuEFELCyaUHzTJv96TKpcABo+F
+GVDhNRiFOTwi0IS6gNaAisUDZYYio445h8zZKd9Awjj16ZfaToPqHV7n2HhAiph5f1139LzCcjQ
iHm+gzr6ABG+PDGgGFY5RXfnk6T6zw1DxynTjKW1l50NQA20A+1Slna6YD3vrcmpN/j42fTpXeJv
f6/CUhtjA5cQmlcVvwD2QixhP8NXLDO27tsqQsbHMyPg1C1sjfC2x1rGfp1bgbNrsT7FHFkEJeiC
DIEGHSCR18HmC+Qtw4hk3eFndFmgrMYYH9oLE+Boj9r+7ohXSPj0OnjE/D8ioDza250RitASkG9U
9JDROZx9kE8MQebwjF7cJWQj7LKcbsK6Cx8NDnp2Mb75e34La9VF3DkgcRdCROAxOUz3tBZ0MPyJ
kCm2ug8td22zIQB6jLtIMUGnCPgvyEhloA36lhHyefs1+oJawBhPCatBeI7fhegdpPe9dnQcXlKQ
DRSWY4ITUduHBJXiQZEpBEeXzaf2r94dJJlXFqgXqbsgXwWu9DN+nR44Cur5tSSJCCoJSoB2cokb
sdU7puLrFbCGCcAgcFg/EYUCLn74Q7l/QEX6MYIgWx8YP+Tog6+Y+8qdElE089cQpaybPb4lag/O
mFRZKV3W1+qP5QMwwamUcPtidFz7yn2CQbCbPdySqdXxatKCbw8qhqX3SIXq5mEdwfeAroop7cr1
KKwM+UTm4lwlxbEjdq2Z4p55HnEf53zcavDiuePhEKNOG++Gr26qbrsgj/LVB2Qj8ekOpG4TBZSB
BhyHeeU3tycUTFm3RPaUB+W3mz2G7zJUFD9jUt9zzVyq9jUyV0FHC9oHD9pLXYji6Brm/mHShiBh
mp/LOqCK4w3Oj94FYiV3jUWjQH7kfhcn5OHYwjPmYIfXZ6/jlpVXGgjKsfJmpE0yLw9lmOIgrMuG
pDi3OfmYrxzKbm6CEM4/dMkj8+FeGTtx8h6opU2q4Pi0QaR1h7C8ue3JKo8URDhUzSDPNf9G0odj
Gs/2Gc2Z7mkfq1xXJmGBFYF3QD3EiD7d8uHVUyIq2lYnD886yQgEeK0GBZc7SxnQtxpo68v6tT2b
1nXbJJzPzhtb7dM97d9P/5HP3rxb8E3krGzVF/I2mlA1CODarWVdYE1nJgoBQfC8o3PHfZ7ceoUd
mGFaaNRVXPHIDMT8yXaaLTQ2UIEl3OQM6zpdI9KCvi6TWndzso0e+BxowU1KoNrODkQon0kcRU7Q
PTEEx6r6d79o2CpH/SLn6C/Z9FS7vKCRJEGfDyrFSD6gtmTI+jd8O3fSsqMWvlyGoN+dRu/JaAfG
xzrMB3yThgvw2bS+o2Kt+1pUgZ/i6zb9Q/+XUd6cf0ctnm4DSSfYJ4lsa53JWMk5+bn+xJ76GHFU
hS82I9o5LPEtHI28xDk5MJkdzZ2N3rJFIuG3Yde4wfsvnoy7qzbCN3stYVKgemSTIcHJ/3SO1UGe
UR0CtH7I84CoQ/ypXYMvA9oKByLjAbFYyK5n8v59vvxuJ8oyp/pZfhcZqVXIZw42N1FP4bVsvmEF
050iE2j3VzzB5Fmg8XNJU/FB/bi0/km8Hh3OP8kzFsnQfVJqrkK/tax7l/4FnQG6CoSKNyuH8og+
cQ6H4qt/oijaXed1Hlzq5O5heG8jvzlR3zZ7h1u3BCa4E4Z2R8vTSdutLrVAyfNCcFsOgaAtH+7y
/vF46wZ274bVBKMqIgOprO4cSCptxJnioCxsso+2eqYaP4+wNcBeoAVEvb26K5AFZCXMMwDPabCr
0b4OmONKFwgwZzKxukrvIQUfbkfiRLbm6Gv2vsBz94PbyvxXmM+vnpn3DPat0mHgCuMfjO55i8vJ
mBfrA+Ox0zYTJbkzhEOydzfwhdTfbuvk6QbG+XsVtNHzsd8y7RaNgPp0ds1d8TxYq0fKmmLcPE6M
wr4R6tN7pZ2D+6KkJK5P4XBtDy7Ct/yOPobEYk3iWW25JfKOceWq7eBwTPkO/urVqXKS6WbRI86X
GrJX7OcIA8oQabJ11Z1SnXyZ6gpnWLvmCzH2yt2fWDWnLvlbNcPSX96lHO3U17hxREZqUxY2guf2
4b5N68lUPIU4jrZ1OE1wWzG+/Om+kVMHJFWopled4hMSv80FvISHfPQEMyb3t2GXpAI+IV/9I/v+
nzJ5jhRCLCSVr9dK3mMmFZP57V1HJPYW5FyQdEEtXKXfpIUok2PwQT6oZl/7l2E9vY7FsrVRrd5G
YPob9+wNql/SGsiZibeQXI0rgRAaNjVt34GvaqNYty8dzqS8aX976MsgSKTAANcG8ZaIPoUhnjfT
+p7gqoR0e0TtpZB2L5QILWv67qlhEeTtpDneUeIOlJnE77dTdfEUxTuPWptjiA6nJh+Qp7Q9edC4
ZTxXUMBtw4NELgrngQBurAmLrw25tBUBA7PDZAdzJ3H6kgN7woDWjvLxnVBTfHUE3U6Z5kp3cbTg
bLCxDI5pfnA4CfgOIPsSpxGBqoWl8zxx1GJ/IKive4VEAPrv5QmnJswN1r67VTA49U7Iz2dQsVBU
i4O1HnwrcoH0bhPCZXBksDZZE/VA8dtAupRQ1HRWN+yRoSljvv4yDKLDsaQw1qqfh+8t+yS7xFoU
DjrpfDg8fGYx29RacOTi9db905Q2Nc13H9Sq43fYTF6Epz0Bha26Wy1biJxrmGku+uThPyzNfYUE
230IwMUA7BkVaZ9mr0EBUrlCDJJagky6BCwP1D54dXDGRTyi3l8RjY9aoSS0QRh2oTHMrQx8rDjG
VhEhpNeFtn7tNFPmSUnFxKeg/uBIo5wZSByJNJ1txATCKVbuMeW5o+ETykncKKb3m1rFGVZRITxd
Ip39e5Klv9Zq2CapZ8pFlDREoc6xqyNhIOuBkGHxb0IINHlZEZBAuNZcCzJUP92aaU6t5Iodr9dd
zoljj6lLOwZtEkWHa5I79C8FApYQW8i3FztmcEeDkDHxsnCfbPy63+HC36ms35Rkmt9esj+FGOqj
Q1JDXn4xnuGIOZEKKgZ+FCm8jSP94duB3dB4HyqbmdRF3cz9klp89cjJ5YlDkk6gK3pwl0qJvGzm
W+B6Pg3KiYxYlpkL6OOzZevIbMaT+2LSq6tNNjBnQo8p6zPSvUj4ZmnZ2aT2b+9AS7FqO6y4bC8s
oxjY37gN2U4Yf0EHW/sNy/AuRC++eqf41X+Org6lrkvhWvvatE7v/X/sIpxxohM/I20HFlDbpC4E
ZiAX+A5ZJ/Sw4C465hWDgvgnYAqblLfcRd4c+DXRQrpdIrgQU04PVpXLwkJwYYypjJlM/hhiucUx
j+/Z/VWQDzYW2ZYw/jjqJvfUWTUxZirDJr+bEsiACxKJa//j0gwJaS6NPiSbLEREQ+IelYGTQ4m0
9k6xxKXLqmqIYWhzG4031Nqvu0NZp+BvoMgTEQsAw48eRJ1gB3NeBO8/kIaQw3w3gEOr11lm084k
2x8geZ+oWoTykwq948uuRtAlM3+h2ym/h28kA3L95LGWjBjFFapfPI1f70OFI2MsSoxhL/yfT3RK
ZtKxhfuu2ArEWCVJNhybOLqABhgaJmAVYAZ24Zhg0/jL1vELKqFdFNHUikG2BzZJan/UPWBdiHvF
z4bdBGIpzGiUHpBsyCRoiyTtSiLayMD9/fNKJ0516F27t27j57E7evwJJbGESfHfI36efK4z82fl
KxK5IZ15HSI6ShHMwsVqdNd68PLBJ2mzoY4oa9wGvxi1Ly8lWugDMsg7iHZmI/DmuxSrDeez5hi3
kF2PRnvyQkn3AjsgP0WEu6I5Be6U7wQmA1C7+7ffm5I2Dv0P/5Tvl+FhMgxKDE/8Tv5GvieIvbwG
2b+8Sroiy7BCBk5dKWwBX5qIs5LqNk0Xqx7tvXz764/Ml0jwxX+/USADeRERhysOviH+ukNGfNA3
al6LaTYiLTcHtedLioFp3yBJTiIuhSo8wvrA5wHuOJBxUBcdfmsGPnpyyO/gIwC/5LC4VHt+G76r
g26hSa5Gh48GlOMKfkPcJpiM0GCgmPJXHoF9WnjMQLenohCWsMfMniBb/Mm+TSouudr/5OHovJIO
ApqO2/Da7vE/ms5rOXFuicJPRJUAxVvlAIicbihjY5EEQkIS8PTna89/amo8Mx5MUNi7e/UKq5zO
GBpcxze9fnRHbq4BmL1hvMiVqATlt/xNRH1AVH9XJtsS9AloOXJfQYXZSyjQ/OprAHgKGmZQPib4
L65rIIcTt6BBrl0+stjli0ED7Yp+BmW7+IkJjCA3vHyVpUQ4ESbiYGMmZA9hZ0gvLBIiiXMRHFMA
Q+FHIvXhNyMM5zo7+6ivAhKW+B7OHfB7hVgihl/c2RV3+F6IBpqfhSWOsJQcu6CIDJ5UnlJaamFD
yK27gwIiy4WPIwBEYI9cYE9GGv8SMS3+JAyVGYpMLqzpJTgtJJ2R/iJhToKiRwRUiw4uDfqGHo6Q
eyFHoT10xcz7JROUP/8P+XofQkr+o04hdCwrh58iN/bokyi8yInhk5EbFhrhP7gx817k4BKXKKOe
u0xlXPIOoWAR70OoMXHGf2m24BRE/3qf5PWXySIxvOLADM2bjYXn9DKvQ69LzC4YJlGLOW24GGhg
qU4Ybu78RRsvji68LqGbjUlFDrCppX93p0effNyVcL1yHnFgKqiOoRLgYfIKcbMPrL/MY/4X5lyH
j8zciEiZ+4J3+YB3zZAKEwkpXOQQF/KHCqcCDPYJcCtneYhPBIpOIdF9GDRJqAy1DhlbzKp4Vnle
GUDJgZFHzB+OhD3ytFy7BO7KcREeCcizrOzgtH+xRuw0xOfAyBL6EdWlFBuybK5d/4/LxrYwxeZn
LKEV/LTkSMrPMzF1gFtx6m2XINb7/ZHYAM/gwtsTBB/yhagksSNYn+fCknmxJbDXUMWyvPNZoMlB
dTyOZQfeBXLRwnESZwReWa42KUNedBPicrMW9pG43HI1AiPDi6V5tLe8AJZjQzHSw+oPmZ3sqD+h
WAGAZC1/JL1IdLaV15O7c43DPm/P5wgvwbrXUOzk1WQjRtr5hCmGqGqhuWDlYF2yTTBvQ44P3RAK
JECdOkx+fkp/CclXXK2QSv+ESyGiCHGMv5D5PRN6knCKekFJgJbcyfJbqE1sQ7AW/4h4EI5dl8JI
T16spzJFOsPO8/AbFGFErIYzBcOrOAa1ZSR6ZJQEAtuyjskKLpMb+cDgmyGWaJRL8vJvZw3FCcgJ
bBQxPgUxLIhsIucchwrm9+Kbwj/uQ8oJMb2R6wjoIZhzIlLOVv8vThqDHUSIXCXcCFxDmOBICqMk
uMmPQVHh95+uGGXEicoEv0Aed/Uhf4HysdTIXUf1AQxIwinBKeHtDxOkMPnvyuWlkbsmkp7EI0ho
K/6SlHgg3RVvK0YKi1z5BnB4dZmh8NZkvdISA+Oci6cl0nbl8OB6jEDK8Sdqxt0BNVlYB0fsClu+
Evy53wtVbkhdJsEM0J3lAtvLlIWXpzyRBRJmHQWje4LIJcuxXFLCucKdGMgQIidtxb9110LXud2m
b1iNsnafNxrZJbLISq0mLD0GNvwfI4NA/i6F4laBmyXPBpXZ4+U737eIy11aQTWWgvNFdIPcFlL2
QA3kxYC+YTDhWcLiuwve5JwVUe93yE8Jx+tFL1iQ/yIvx6SHMpJpCvW53EtSWBZkaRzn/9Xu1E7c
czJw2Qsf8TTqpDKPa/5ej2YklFvxhC8gRMcrUF2Fpz3Nsy9cLvklk6cXTeUVTbz0Ga+1UnIbKnDP
2dUGtwEw1PoaNWu8IOSnhYcKWRQgg9kTEIBQwHgPwKOIAnlmqeel4gW04j4U23nxbykgsgO9iW3A
TLgCbNSrDvt7y2We+ZRgY9nppbg5B6JbxIrPhZ49+LEGkMiFYG6ijTL5SoM5R4Kf9Oi55nQllAJV
2GVmzs9rYynxehmIN9orZjpUP4F42FIfuNUqcx8MFfAyOIDkMPzZ8b4xFUNqJSUV5YPQdURuEn99
iZzStL++Fk8GGdDkmBAigGNSEvNvCz0FJUbfWYziGzpylaHvNRbB+Q2XXSmO/izXeHFZV2DogvlL
lcvJZ+m80czUwzqAXk3x3uL+g0Lkb5tmMU3eyGn3WG072kBsbAhz4tTKFWEAunbSHmPCjFZQ6gM5
FdIg/kNge8EVG/+SmoHRiJwpaSEwcGIdlx2hJCwE/kTUJDlshM6/ICPo2pN/RJrdhi2PlguxPUpd
2UOziezMsvWx60J7YM8OxXlAFgd2z8mZLfNPNAWUf5pIAYKjqOQZAJvwlbUigZGYiIcWC8DkIn/i
c0nuMPdj373RnEi/I2sFemSMYKSdEZxE52hwQyHNBsjjFw0hhkYaBkt/0AttWc2vq/93BDEAM/xd
3H4dyTeS+/SvgfQvoSBoqveavSJUECx5+Ab0vL1kCPVdvsovZhZEP3Efy77DzrMVtEYcjz7cnDJJ
EKam3FSyQ/0rzMqBlT5da0Y3h92pYDmNRA/QK0qnQ3uO6hjjKPArXkZ6RV6GF4HeCEFv/a8O/LjF
vF0K6bP9ykKV1GJZWwz6GTFqlW5HYUB6+ZWtpfRfqYj0kKv/SLeMvIDxE15xQzwejlQ8h7+FnmqA
jf+FHgZSFMPBhKogoT8m+lpOWFdhAF0FGunT1eRf5/gIrgxraEhDOcgfN5XeLwufCNPlOMvvDj2p
9KcMfV+urFJqjCkY61qH0yMrnpycJnov5WB1WSb7nKQXrFShyjY0HOz15DtLnSqcW1kWhGb7/xpX
laG2LIsQr32ALf7rvwqUe0UBrheiuDjxSQKHMID/lcWkTLDpSn0qvG9GCAjcW7puATPksYKuydFW
WIeeTLWZZ8Oivf1tzbcBxYH0owLEyAopDyGf0P2DCU729HssYoWOaPNxnBOfOdmHmpR2nx1ImmSV
+5KN6urvpUC6OzTAe/ITOCL/Dpg0+ZjLYeGkcqS6FNVSaMnxk/JGJDvy3fs/6i8H81d2kB2B183A
jJtIjnzFBnfypidemWWBxCTZoYRzIBxYmceBaXCzSDiOlPMgr24RPQddbE8kPlkbyBmmymRDxTWP
vCeDVkQeyRSf3Vb82fCRc5TFI/6L8SSraQ9EwqWq+TWuo5NPinoFN+ADm+ys/fBT/vbjP31GmW9I
LeHJtK1DtQL1/XlCueimGJooIIAwVU5yv+ZO+SPQWXr8PuLjMDEPGPrh0mEkZYPg5QGfy/AaXEse
9HRJfnKe3JRrjIm9DopjH871kqIA8sLQjMszB83iona7q2rIbB+kmCb4CMHcb5YViyMNKDMF7YA8
lNJxcLx7DTWrZq/e/uiJCSmy0nxlwp60L+tm0gWwWNy2yhNfq+uknD529nNyPXxm+sQYEHnzQh+J
w82eSRqSb4yBrqzq6EWwASgwnpeB6nVx4yv6WFpejccokDbvbp+A5xyGE0ILvxNZY2NTJ8bGEOf3
BYSCKTGE4+MBIRL7Wp1U2NiKYTcUmahNLCgvWcpXrC+xIQAWgLyDB6lbOndf1LaqfwxvIyM2TOhG
H3KD+0QIvBgc9XwjxiEoaqMmKOLu4jkpJo9UTYq4fzBRdIblRH6X23pWpXqI2VFcze5PZ7eqj1h4
mSt5cDPU+bOafTJMu64eu5nh9JLb9iEiEqzAMMVBgGliTI7nD+ZMnTG2LavqwsE9MlDJXJlOy+cg
kifdjfjFYgZQcocywOgigMr8HCphiTH4c/gZnkMrkKCEp9cnYhl+IYcuwLMAmaV8fITaPM0bS8Tx
DT5rZ8zxXih7eNgIm9s96MusEwn3AtEm6TBt0h+j+f93ODso9Rd1+EjOQzb/A+AKk9oNFubGJpup
wvoA4lmJRzm/FginU045VxQPy9CxAp2PqUsiC6GqqK+NDW5MxwN/QC2aXRecH6qWowwK/xAbKOXw
m0QMKJCMnHf4GgiOcI3I0hOya0GXJICg3uMPiiweiggSdFgFMAsgsFR4WyBSgQOljmgX2Lcx36Dc
py2S7QbXD37dWdwlHk0avvn8EvbRFu2nsvqjS2N35rsp3Zy7/IEYBZgk1AAIyO0fwPGLGS0upPIW
J+dAgA52EXYYY84BLl6OwdvXHL1wrJnUjGcq0tcPADiTk5rdGdueTnhE7kM+oVPVvF5Osqn02PTi
gDgNQmQ1gg8Zkpi1Ok1ke//w917jlTgwIFlElE7phJ3AxhopqM82l8XpoDIvzm3x9EFAvi96XgHT
Aa8V8hEz0m3sy5ZvsGMNu3utoWpoGUOZ1Bd3HjNrL8kjeDM34wJevC9BnTn1AsC+vNlscNysKt9v
qeaBheD/png6KWgskgd4M//7sI2n/B+DrveiInVxr+3vW/5SL4rZmyOyf4gF00QZaqGxwmRUObwX
1oqHt4t6eEvLmXzjzqSAoYG1uiHimbVAr/ctJlWdVTu8T96LgofdJzx8hrdoVFPy0DbRjkgpRLfD
L3hU7Ci5B7+rHRokUd5jIJpYIx7vHmu0TNSGKZWUX5GoIZk/cVdKw0VOoiPzQYohgz/fwyNTwPZw
S/P4vWiHFcVEloj7n4UjJ0GTgkLROqVs9SDpFcBQNawPVdAPZZMQj8QbHT4AO43IdfxnQM5+1FAF
aNiBsuUdnjM2oJFFS8aEM7jHAofTnoW5x/EJn8j1lKGVFJKpqQzfo87K4KE55ZcRNikP5fMf1834
PWSgGTCPS+TPNpDv51SOz5QfNcJ2ZJCCRfolWHQOkwS3L89IWgyu2m3ht9PCr7ewKBAmQiUHyuq7
xMqE/E+wW1543PU7D3PezwW3Vqq+KOf/ui7Plocf4LLrQi/HZzhcnQsfO+MlkjdN4dUpN1dm5Zfp
sUMvme7USfrGy4KeGA7l6P38LtrgPi1OrrrsnZzXk5TgqGQc2sSPB3xvalzGZttqtFO2WbJ9Pbgf
qmV7DU8wiWm4TfdNh2m6RRN3kW9XdsH+Zn5fDHAXdkElPKuD3SWywLdJb/342jtpssSEj4mm8+k8
8cOhBOsMS7ymTl4vmxOqHV0sR2NNvUQnCHoYzaubh04FMVSV8M6AhMHXk+YUcN/JDxYVmZEF9WOk
g/ChXqVpyxKdfiCwVKxg8T+P88f4nsc5vEVlhLSpY4TXJuiXCOFo8ZbM4LAifNu01/XoHpezK/An
RWsNHIr1Bf4VyDBAihwTKvyCKe8S2gY0F4NrPJfu+xmRDfX+bSIuPge/oiyWwE9GnUfv8fXsuQ+J
Z8JFzE0oOm7QlZxP127Kta67N/A1yA3kPMZ40gpvkPKt7NBTU+JRCuGTh6xOSsMLfq2VDy+lhoEx
qCgs4aqEjDxLqsrrj7HuyUAkuHVpU7iXiDm1DGdlAPhd/cL/DAps/Fgc6mJ8xtuRQk1mte0tyBXU
llCMYph/IXY3eJ341FeoYcMygp8ohiA9xoDHqKJ0gLME0eLmdAfVl+oomdP8XABYmEfDjX7NLsVY
f04fy/PcopVTevGFDPfr9riz78X4BqRUMdDYIVDCq3bYmxglZBWmuTWMB1fcXbpwSM7MUGhzSdBG
EEpbPTbsmrEQk016eW5+isYD+oMnnxyq+YfSjhKXvWRZjEVHJeGN50FmzdagbSXH1GkAiWcMZTNI
KyNuVZS63dHz6lqARnCXJn0OWJ5cB/rXLjDhb15Cxk9twyr2QaH2CYmLqLf0YBBx2liBLsf1cF6Y
sD32zO/fAAU31bmAvPnGescSV03pjpYABGm2rF5pR3HhLd0T/jy3zgNI6ezqu4Gh44uS7VGGHwFE
fQbNz+/G+NLzhBAsmqxBd9bHTBY+8gNJOgE6SQ5+R3WTub0cqq769DWq34i5NI7XWFxVncGn6yqG
y9T90Qfbpcp8LAVUb2F9zM6kF+HNrUkGAODi2lijUE2NVHv5697O+6ikIcBxbrC5AvNQDX7esMuI
qzObfpDlMsHvg3FAseGSUuG6ociSEFUA/x5BK33nxR2J7LUHRcvrMB08R6cv4+o/IH+M82Za49Dc
OHcLlus2o+Ttgb7UQDMQCRQG2MPzQMgWOFaQkUCPxdT04aBWveBGUuKYxIA/2xt/Yyd81foRnmgT
INTG7/iwurA3UN1sRzdJFwaQ+kqo9h1zUbL8sVI0M7YbOnm2485UgXD8XucQIoqNvpSIYHiuwBoI
TVwV8iRzxFDbEDlGCqkOkZUx1m1y9S2vCHd+54JQSjDxNnhSqFSB3rdftEomBkWg6UeclYZWO769
lruxxaU0AUaIjZWVz1n66YpuA6SFwzp+MbJCVRS/PRZ2/5aeWu8FR4qEGpDJYxHlYDZccHhjeh0c
1ljysEoZw28gpujKqIYGnTZelplpc4+PKdgkBm6PA5KP56wKDCz9jjElwAM7X5k0MC/ZXjf1sruG
fFQv4Q/+Hp9Bn5ng6nb3scyEp7yD215mARmQxx8lfh+darkjW/qKDxX9+iWEddLd2fmN/sdIuOmj
lt5t8phse/T09Pit3czm30pNybRnkTLjHuVAzZySkwrPxu9g/o47ua9DLRdPNCLjaYhQSenxB3ew
flSJxarzJs/ia3XXnB1efCBCEFvQ56FwOWBJc0TQgY4juBM7TOJTepmzyiEk0z+j16jj1iHc2Tdr
q3uM7ufwXfsAZ69AmAoyrxfrI7xEu18l3ldcH34+oM9DhYnMPrpN9avD01vAcgNrqP5BYXABxqq5
fyEtJKoJxYlfrU90sKWtf5dGsjPC45fCqViyENBXVzZcsjvcJwFfv5QcMhtnWtpjw+Zi1t8em9zD
LjAhhBvovJHoQqOtxsWWXLbJoD/pxhXR60ralEjTjor9jC/MN1yNxR8/ikO3A8He8FbZ+AoW4l2x
BNJtaygBah1U8BiWud/iM98Bk4P4wkjtz1wEnEMADcSdwLMq8TXQh2QMbQpVhCY/ha4n1G9tDFPn
ScXs6zSIjB8IC8043IkFA+xYxCQINxRghs8OoIV9LrKtAs+ZQeoAP1TnNTe+XxGIOAjN+MzsHDSa
KdSeTW1Po6VtYI4oU8FMIbUGx9l5ZbGFP91OuLu5w76bQQifvKafULnY1v6BfxS+cNchw08jUhEW
FHCjARgiipfHNJtiIF3aHRZ3wRrOZvie0Oy2rFGgtOw/n0EPcBkGAjuW3FUf1j3GSpLefJ+ckJbc
fHXBKdwQL0lhx9UbZrVbsaVd053pnp+OuugOTt0wN/wLOEpnloWG8S1ItXKNpYf/lIXdgYnwxW5z
FRk9jQ1CMjPScS6BRnrxHzk8vbHyFq5Uu2zeM2XZpDdwO6LHlch4ebuQzhNh1HHWEaYqLPVBf2dT
7TSDfFotz+MiYndjJYacxMjGjKlJk3aKZ8AJio2QPTozQeQEOBIxg/rnK8FchEoEiucUYhpLOlFE
mMrQog/v9YJTPK8K75eetwhQWdIYaqilDjhaksIk45fuzxFbzoopcs8t51byksaC/myErkur/fsw
D8onetQuYNuLGm7OynCawmj+gMgarLjG2zdo+bIhPM3G1S/hebObvCclgLXuXUbsW3KEuIWx5WXj
gPM553rjcsxGbFPgLDwBTgnIPehPa8mAwiy9tRWWfwx2GhA+CoGIGV8Zm7xcF/ztDr0wT34hrsa6
B43UJ6Zi5985kD947u1h1V5AY4T1lpEK0Ntm075vfvU8it0WF4AdKzxdaHjadpOzad+gQjSDagTQ
Z2J9r2yHhCEO4BP1PnbNTg+3H1El4qjf7BRBMOwk22zyYEzxEDC7jkMFQROZk6C6WKNLzTHfil+x
Zc8vB+KXAK7zsAPeVYUCYysTg49A6K3OMCk76M629nrbLoFRGXuhlfSW+RRUa3Lf3iEh9Xzl7BV4
P8DjPPkfOsqgQet0jGrTQ3VMnxjd4yyhKINHCdbpmxPotEWUkcOUg86JlcGTgQ+YH0QxLAZmGGpy
JR89aoodtWOYvgZwZSt2Oq6246zHFLrv9u6Jhf3GMktuzCbPDqVFAyRJnUNjRVSut+4QYsHwCWsf
9NLv313m5NMzqkW2Lka3cJBby7ulN9O+Ilht2FEtxbtpsV7LTB1fN7pY+uXtwyk/MKXtI6wljwa7
wfMBQxjN7YKuEqd6R67uPSY0zpCME+7ZW/vzVOwKhwh2Z+jp6I9Wp9p9EOip2nXn0N85uGxiBjYr
gE71kdZQv/bBZpj29n1akOrrdgwMM7rl/v2LOxlgF7QD5+bRdWy+7Xo30zR2qnEOYAJVrk9v8PK0
1Skmhp6xJ46f0EoK0AiEebDePOMYtjCIUVB3Ah37CtipaQVn/BN1hj3/8cMeqUEGwfkM4gzDUjU5
uaB2uFsilM3mlYskO6HPJ+MdkXEWMakZaQ5qyGNaMchlx3AuptceEZSTW0vD98HbzmPTP0H0zLxH
E1mn0OJgI8t8j5+qrw3bDXhhNrjta9+aFESAQ7yH3c4RjzN43AWOzelu8BkVt3H3HF+ie9T3sB+d
dn5+Ou59Zo2MwoPegqW4L5idmG89InDWHZxCXt0aEY/pdA7W8DxqomIw7DyhPf4TGdw9iSM7fTXg
xRev7Dq84I0GhxyxQ3+UBSXqJd+sgmuJ284r1tMKcifQ36NnZ6TWfBXzW0RNyyT/PK6/nnPm3CPr
G6Q4bc8xF920gaDnHGfquD67vZbuR+NWP8ltgqj2aNodCHOYrh76HFGuh1C9+28iPLV+eGVI9kFM
Cp047hYeBxXX2wfOxVBcoNFmMZflg3Ed1FU2cBzLYPtQxv1qS9Pfra7QKi+S8VKs8oXpmi7b9Vh2
5NXTHmeRN4oXlD0p83+ZVv0bD8gUBt+vva833qnwrwySMiqYyW7cNsO7NtY3BnwdyP+soEI04c21
rEw8R8pdqLGEkC6T2UJdYxYgyehuRtj2I7kQDH9ZkutVNJHR9a+YKlH5gBZeqlnBiVJHr1ZskCvd
ZUWiJcz5mKOc07XP8ugVXbZntlL4hV72mh/P6QeBFKKlYTHTy0XZoMtiCGiKcb1y9gn84Vj6DWOA
j4uzdbu6ib5s93Z/chRPKPR0zFY4x6xnr32H4QZQAiwq5HQluMteObRBWj+ETvVVojQ1cX0D5keW
fHEK4CvR/p+ZL8CrxCPtt2KZ727OWLKpSfnwX1kqttq/ZHpkNo5amG7BQzXmtxsmNA0T8PsxAg8C
Z0vaZbl5X9zq8MEGloHA1x3Eb7wb0WU5BdC5n0/uC2J/wb44GUOlckrMcw63rabapeV9aJees24B
+Q3A9LN5oA+44ULdA4DY8wJa2FtsaWExJ73sazyeAFFTo8VALGWLLc5exXHjHBQdXPtwp8efy2IS
RimHAZIBUxTnmoenQ0fYfrj72VdOIVqKK1IVzIad5wJK65uxGm5hVMhQqBq3R+wcKRa6V8EhyyMV
nlMnaJo5tRVs9h4GsIt38mSV4Jq7IcBh8gAZA5r2EHOu3uSNAwp4tn+Ed0jt9D7D5cYiuf46r0+g
eke3Pyzh2+J65z1SlruY+qRnr1CZJ0dYgBCWSPe5TEDkppcpJTSFMJigfcV+oCbSA5CGblQJrDBf
wX1fkLk8Veogg05qd0V9UydfPUJqCZVtsU/6OLQZ2Yf29GfWQI5Mz0zoug5CNxrCOaMbahRjWEJw
WykH5Qr/1bL7ZGUjJ+qDr5kZPtDAfUei4h8MnqCjZeGFzbDWxkWlE3oCp6nXhGYNze/1fW5/Tly3
NbunMT/vEr3HMTvP+wwLuPmuXeeZgOpqtywprQ2ljslqZ3iPLLYeq+51/QZ+fdajjBe1lmdmN/q4
p62OnXleOHiEdNjH86Bf047Q8Va6r+HkcLUpaEzO9Wz3iW4wsemvdSEsQQEZXMfciDid0ETjQWwP
T/Dk+o7KAPY2T1QZ8kk+jP7mCzmtamzZfrFh3hX0hXRSCy7+kkXqD3J1b2lqflHFAIDu2RLu8XzX
RvsH9HNSLhEEvD/xHtzl2sQ5RrdzxnE94BJjdpRWVyaEj2V+jZFRAFyd7O2zYfhZRjpiQhaf/E1z
aNkgnGB+mrvvzqsRzAvpsnsGxWXyEFh/XQ6gu6KH2M85Vijk/hFGaGTHoMUne37EkeCQk0ppT6nn
0dDblwXGEtO5iqsB3zKwYbF3xBqxfvNKsLhvlNtAigSjljIhxJLHqXLvPdFuPrJZGRg2vD1QDz2m
ufiiwZpvoeBSc0AfiG/QzLKTM2QsrdOYIZNxMlBZeNba4E4AAveizTnaQbIJ8hzsgPbNx6UOWIGH
4JgD+kF6MtJLdAxAw3zc3dvulpytbZah4trSMq+Ha8zM7SL3b7tAlz54TzhUDJhL92MBBUNDLjaA
ud78ccjs5940mL6mWzY0mIcvUh2MyvGfHJ9bCsLoTl+G0OCiObAAy/HLHuP7cHiuLo7hdUvnoKIr
F3+I816pPZrig7rR3d7ccB7fGTl2+DPJwDWCMKVG4yPWDsFzdes6090uxNWaQ8/4fH7ZPhbIlKCd
RFrp6Ce3iV9vZ4zJBFKAs30gYqtZGdPGfnFWnI7lHCwvugeQoajk4j2wm+e/lz3nDNX8hwvzE82j
XIXyt79tdGfOqP7wwAvIxcikwcYiuC6RDZOhLcPnK8RX20KJAX1rN+aEF3xeTjy7z31IyXZj3GmC
FLvCBISp+LHz7ZxL7WMPaZ9vfffy5AOiIqTZ6YZCCuAnsKaAYJF+eq6JmaedyrefCfs/KB4T7Aq5
y/yDfR+zk5MNRUQn+BvswV54xHZHQtPwo4E2tKfsqPP9HlbdercdogS52+leNJ/vIaIMY/SyUcMX
4yx8zWR8lf3ruq7fpGtA+gCQL+w9RhhRsZqygCm0oOluuQe3Tff76TS62oNdOgpgH0bMaT52uXMP
HWdc5vb3+W2vAlp4nTFrE7SzHfkCivA8Z2BOBk64L0pCRWVsTA5DMD4rwVTdIBLUhtPp21yaLnUu
2AoWGpldsNlCZ0HE+uj5d+5Ur+bLB+onuxbnCbFeP9Sve5m7qTWy0FBFLYgl1KCgOMTdIVQZYHcx
N9QjTg//GMELHVyczpeBSavh6e7OvyWn4MLrNWHHOw2NqTaycCjS3YM1eiblnmLlssghwl5i7IaD
V5htBQ0TvgaEV49K/X5nrvUAEmL0jdIB/ySWbq4KyniGNuINR2wY0yASMUKVkQnAC+OeveX3BywN
zpzT4jIHabnr5IFCT9CdVJRY3J8Q5HJwcGiBcEBYAVktoQDa1ZAVDGYIQmXFg/UgPOELnDlJBES6
MqwWzNG4ZklauSOHwY7M3jPDifHAEe4g8A2sU8h8TGhYorzuiisF5gHX2dSMXrxhIVXIRbEnGdfr
2lNsmfF4oSLEfx234bHpsr5R1llOIP9+jw/easB/AuuQNYZQvPVXq5PTH2mjgzrHkZ8WPSiSHljR
/N/Rnp7TnE8hRMXrjNxA5hCg/iGiEOCq4Su8LMyIseaLz3RitVOGrJVee5AYP8hYaHUWwIV33Kg5
2ozeukk/0RIGifdJPgFkkAwSjWHfIwCT6DJdu3ILQW30+wkxCFA2HmQrUBXx5DKC6aFpsKBlqN4l
wW+BwGRilIUmxUGQAsuDD0YnnOQxHLA/fYgwQBjXCbeEEd3gyPsUDsmc0EdAMaiNFPDCUgKB5Dia
G57QmQttGaYlZ7JdCOMDWOJHHrD/EN1owISSKZ8ceUbHGIhjArEWViMMSe5SIfHs25Gsp/KIP24n
kCgXmFxiexm7yQt3WTNwr2EVll9/lGt5zywdkHdhA8kbZ40pZkzFePOMpY9OxEnPKK/IUOPA8SYz
Lga5rcpEztZzJdEzpLIDv/NtIVMLPHcKniFDjC6bqvPEoPu7XNll4dH/avLzQginPt9t5GaRK/KP
cfN3cT2C7p5biUMC05tbHIY3d5uKdwPcbVb2bEs9NmXb2AuJ2px30cwx6ni4IPoOizxuVeJh8HF0
3KzJJfMM573pTg0Y7hLSMoV/HYz/rtYDf4XMndF0T+XYE1Qp54SkQeTuoJLCcIbK7NuYSWH7hHnQ
N8RqsdOS30r6wNZqI+5HCBXEE6bLL/E90kig1zHgwWcZasHbxjwhdz3vhTSisDeiConFEhtXapFy
wH0RW3/4KUMYh8g/cpQm0BPwgqgH1WDHz8iTQzxWE7oX0OEevaMoLfpxb92Ns/lx5N0HGa5fuOBP
ckyXVJCngZJKMsknzsh+UF19wGLmaBwMA7P03lgVr7cPhM+oPzI4ZCXPt0tRofG3h9vdMoD3i7B8
u01mtxz0IcD/NzhJwE48Hn+vCAyMItkEd3M1+lAAUYlCxN4xe9LuLpSBZn/0SQLRqakXGDjZew6m
xpq2F59yDv9Atf+IWkefqwFNiUbNZBBqhKokmsr5EcHCVFzSxyIOEBYjD0O8wH5veMRzLuRsBt+H
Qx6YGJ5f7Q0gn83TGo4SnfftRge/ATrk49R+iznW2we1Czho+Cddp6I5Fsus1m/Ye1jtB+YA9zjc
6N7E5UjZcOGwsGIBY9DxfuNVRWljf2eRipVTWCQ6dri64ZX7Jmn2HaoA2ZEagmcioew9Fv1VQWwI
3BVKmZiF5s4kodzAgYdGAD1iAr8kNvEVw7qe5VMuo44H0AWFTIjKTVqmKf07O8d11t0LcSqPy6Nt
1i5FvdHzyJABP7oy3El3DzJO7PP6AgCCEoHmi9k+QB22vMhKkIydYGw9T25veSPzU0iL+Qi6FxX8
K3cUxoroWipyuvLpsMTZUtiassrDBLfbKasf0JzsaMb0hIXW2+/GxVd9sjtDYCGcnHBAH328xSN6
47jGRBsI5el1JvlczJveJ5vJkP/02jW1ad+5fvV8E7O5L5PPa9pH7EbEVwRtPoZilTsoUOTbcKJa
0KbVGN86Dn3jFUvcob50v5QU4OevOI9ozivQuBfI1MANsM8d16JWuoyPU/P79tUQWL2Ru39cbZSo
v1VnwM5BP7gMel27ZFIatWvwK8zcLC6905A16YWgmRcrbJRaMK9473icPD0CBpwz9x+oYvxkbQ3q
2laizxTjyKElhQgXOFdLb8wK43SWLW0iS1+cIYmDuXH1+sM+OwcFov5nD18PJHzggsedeOPp6Keg
5O5fdnChkUy48QLWscVn2p2qkTZVouOKKiRkbmQ2jnVzPzx19X0L+wDhdoYkqu/c1w9c0rrcxDu/
lypRvr4l7Wbns9amJ5wd+IgsA32kdr85jRCnHSonfjyT46jL+pFHsoZU5LIcnecvbgj5oH0Ganpj
yOScUAfGnwltIp9E4eZXI0Y2t/3f0s69bXg7SuYP5SBKWwbqMUyd2b/NU2ewSEPw7Nr19Lh5L0mn
SEgLinWyQfqI7YiQcl/khSD3J5HyuSiCEgbx8Doh6SIVb+7z4jgEAVBHeHwOXsTtIEk9Y8dUur2J
ujW3fwTbyqMPAlPPgifqS3imMtNV4+cgH4HVYvwnrTuzfeaKnlS6SwTQomNtfFLYhwZ7ngjDZSuT
JYpBDTxzY7xExh8o09ZZs4EG5uaFwqGOTS9X8KDX3H76YjaiciOR8Wmb2yOVW1jHfbZPJluGk5eQ
EBwLU5SHyxuHA6BWTNE7SW/0Yv5UvZ3T7/3takZarJvM7X9b3+DLMd7E6AiVlc5VNsPR18J7AHwD
4YTuZlQYtd0QRPJwTSan+97276CgxoYdAfgM7UIQ7d6ffYkYZ6G+m/wIItd8wzN+L/ZiBqzqbok6
iS1NGOwpfy3c3QvDHHgWXhfWGfoBnqUEgFz218w7LHjLrNpbLFKwWqZI2AqdWLiweEKZE2HkIkwA
KAFvQw1bROcfZnDMn2zt+zj/fPdwZiF6aoCZC0P3b2ViDjU0jRMjpYUVQ5h8+oywqBDSCsNuXA40
TBJ07JQpOJzUX08QYS+LtTYDRmkZ9CNzqDFqcYfSxWP6c4Q1DMIzfOD+uq6Y5PHs9FD28xtTmOBJ
nwyyQDvu/ojvnThCirTxgiYU5lkKN5RKoc/2fhpjMI+A8cnCobimb8IMnbUgVPfkp0VTEMZgCR+I
qig23QnUbf03H91Q/akTPids/pxpAdPvMYmF+SizGAwALvwwIK/s3e8dncj4hQW7SRcvY8t1H3JC
uzzKw3U8aIgXonRlSIAIt+I89FyOBsB8iW2kue8847Pmtb/UcLuVMu0NgdJem8sKWK02UP+j+Vdh
bAT5Xvc6YYHdkraBXAk2Z0K+FuURJmmwKnGfR4kJQzE9uilG16hB8BynSANoxSnEWbYxwWeAECJk
JCKLcRn8GCQXlvDj19xEdhUag2OAIb3Duxj3IXLh9Xxaamk/rWP5gV4mMn199AhhIo1gbIxNzvNG
H+GFPoVfqQdX/PgKRKHm9BbUNik4SDt45kkTvLHnQkLi/EjoRIXCS/fuyTuAPIHhVweNSXWL9Ck3
0yutRCXxxJG7575/1Vg0OGosjkJnNpxlB9lB7hX8FRPOyrsOlMJRJlbIAbPCHdxshO4qhIwbL02y
yDEA0I0+wOCgm7Qn4evuG5sH3MPwhXsJcCgZBSKb17CPWfeG2DaIx/EnlbjgHcnyddxOXmNJe8ee
bNuGIkYed6JLKlcQyO0HW4EHIx/sex7hFTAR+POHZQIMBpILw8GahQWh2hl9D7cKOScoUdnCcaaQ
wfo/Ounbk7BWxP3bemliKMBiTlXfDOovPb7OoXdhJHyLdpP690zDxHWPrQMy+BwHktuYEYPQsg1/
y7z8G03Esk+ByyLZd+k07D0ughhrAlgxCu357Gm7H1L8WvALgtpgQzx/cM5wcc5gKcDCBJaU8Q1i
fxiwbbBDs093vGZlAXVA0VZ5MgCL3UAaASD4xXmWeRW8QPMLqYHHpS5KBFSLRAH2ZyqePpcvkQmA
bDO0PG963n3CbYP2XcoQaWPaAECQjktaFRKU/0fSeS2pqgVh+ImsUkHEW3IQUURFbywxYkQwP/3+
evaZqhP2mXEUFmt1//2HwTUtkke/ueuunzpSgBYFE1xAIRU+I5BHyi/5RlnZ6t7senSz62reSp8D
ddqyTmGPdkPI93wzcXb8CzWacCtb3gMfSZiFX4otkc39vOJj3Cbg2h4Q1nlMrr1N9xwxxQ+ZpYrO
FEUoDQsEVeHG5TD/BwoDNOcwV+DFcc0UzBig3rrSmQ1diE0n/9plp3k7LZeT9ukcpiQxKBHltt3c
dGyKDUrNLkNz3a/yxpKZ7bIh1/TlvbxiS6whQ7kbk0ChEngP6AV8u/wTFooIbhkUljWqXs2vEXXZ
3yG3AWjAlZjKwu0knYSGDB0Rdfb8EvGTOc0djZV/GN+3zIadvbAg/CVApjqsPNVvzlW/YbbR/3aY
9RJeSq+HDGlGjV/JxAMeBOLCNFfNI4Uk0mRcwmp8OXJp4I+Yr7iMz36zfYD0CA8xPM4XKUMT1ggC
3J8FDBeeojKXNrEw/9x+8ZabSrPUcSm1CxNMxqZVdZSZNK3DgiZvfQfAeQTQSILCb65nazyJC5pj
ca2QnUEsHEQ6dRp8maO3MWIS+zbIbaOM/mO73QPr6GSo6oAVhXuegf255NDZVDpPp0/Rf6b50HA6
Vqnavs7Jxw6XXG9mLxpPlSDBnLz+m9E8UTWltf9iBM5+0HQzx5fOFQoJdOCr05018ot9IxrEpSBS
rsIsxJmHGr9KL4k8Azy3l0Hpnziisik2W2zWsgMjQcJsQeyx2I0xxAc8F7MJDU96UamImrLjnIeH
jcbe183OKYf18sIcUnU/aybVONUJj0MPYC5ogah2mYrYiwWYKYDqurSTFJYHNhrCrAA1uK+EsY5V
Gix0McZH/DpV5lMyWMQaTcwa+BIbe+6qqL1o5nrIfTjf3dsUc74dZK8SXdXVh+xwhRj3NVvrGp0s
okNcrSg3+s+dAnsvYFe+CeCULgS/FkFNjpCU9yWYAe05K8RFxGbEGE8Z4TmC/K4mm/+ODJUrfqBE
QOw5mGRDfgrR9JzVQU396CDqzRrxIa36N9zIaN8ZJAaglrjxBOd+b0zAgSPxPhUuF9hCBXzII4aq
R5n1cypKBkJJWgBvDB9MMFSBOkSe/d8pmALT9tObQB4eGKoDkHBypWxUwjzScLPIIPzXXB1BSfZ2
K2R6OhEAD0Dqh9NTx2P0yvbhPSfn8T2SMQboGpBHewIUmIloVsnZbSNBFAFrSVWX626+kVfiM4sj
wt7aUKkRwy0HJ28YYSYFmKTHYnqJhSwXROAKsDLBMgSKZI8yIESQAWDqHKrmJlyw1QsGxAVGRc55
wg2Vy8TDSete0dVWnr5hG0EneIgbScPu2UDcbYaCiJYelkrHChbDaACDkmb08eMzeYN+3AsbDyP9
ln1YT1bFQf9hu0yXuDOPvwOCRRrQ5Sj0CD2vSV2EWnLmaFoar5ViYoFJQYAio9WGJvBF02DqP+t4
IgzSGD/H93mATXXzYqIECsZfXBC5Z/Ou1U7aUCvsCi/xofrE64FZqT5opHIpJBylYzipnB0Y0MDb
R15//A/qtE1HAyZcsMBQ6smgY5GjnuKCMZoYbmcw5uy+OwRuTxjhkFVtvakBkOxxdbO2GU03xIOS
fEgcTxblogEQyBQCjL+I+C6x6xBMJ2hbiIkQHJ3d3Qbhq4+EQ1yE5KaxsOUbbwBG4oAmsYVv78H0
F6s10ZMwOOUD7p1TXE7wOWOsDVGOpxBKTNrdPBk7g85hJ3zHrQRADWowwlFI1MKWZ54P0yRVSIKV
FHriUvH27SqiWOWW6y5+tP0lk2vpldgoWUlHt1hRFugjKmeo0prbiC+DHy2OMFg74+WCmYpzmjbG
srOcdncAKHwO5NietiN6JflEi4hJJvAkLg2Cwna8Koa3g5l18ki7cIc8aldghaaouGXqA6gps6Yb
/BwaNVR5ueJEPhjowXLQcTMWtGHn8dWDontj6iVhG4JNXq3XGJ5NIho+8cMox8C16FWwVmAaxb4I
Aepn4f/bQwkJERYBd5PHCF+GKa5K0HFphP2sti87DjPIgu0Azg1NjEgA4dUqbK9SFrWsV9xgo/pA
cCRWxof3L/suOsuoRa6vKmEX8kVRfOB2QiQ+sBlK+FcucDr2BwKmws6f9KCD/IGlSY61LhrCbPRm
C1NnhYV3LKwkpMVJO5HGEmHoE5kgbMu5MPXZ2UCk4zzLpAC8sWSmFkWPidViH0L1F3NPlSH3a96E
dzrU3VzQOCfxGSSxq0Liwt4JsjifgqeP/8ms62RWcKrYCUDn90a9VZCFtFc4IdIWQw4/DNFZgDZ/
bbFkPPF2D0N91B0eBqf0lvaABKY9Hb2aClQ3VUMd8dadhuTKHIz24QmfsUEwbsMa2ytxj8GQ5mIN
6hfPE5MxV0BTNVZGTxIF4A7Yf3bsjEvXNd+LRIGn7G0EuGeD/UygJ2FjSiAWi+3Jx995NN9myz56
HfObItcDiCUqC3BoLrAOo3D6ux6IaUnYguZMxA+7EBsgt5yML1Z3Vf7lGDYdUvN057/gD5wjvMc3
a4LhDbGS9ml8wrxmy2G+OLVplgSg1WYAHhgE7R1J8MKgDftwHeYAgGMI4AzwU+a6dTJnnWgNf2lI
si3na3cAHNr/JYXp9gKx4um4UKzcarqMH1PNeWH8S8wo9kVF/sMf90sA+ZC20yuyY4it+/q80tn6
+9XgnX4GCOsAYFbFUI8fpDJq689un2LkCywMgOwMCqZ6h5W6pg76gltxoGATfyuMHl1d/HSYuinR
I3iZijj0v/s6DFP7a6mZttbZqlZcfVoJPIivdsu+DvZD4gSguIQfUL028gL/6H3MdixW/hRlxHxW
EKNWtO9WD2eg+a1/r7zhGqz25CZ1TTBiA/0aBgHBqhTsz9Kc3vSF4B4EybguHtEhGI/vTrvfZjf4
MxsacBrwBavC4VB4WyDkopfUHZXz0kEHNxYBHnHlLJHd1xM3DRzLabXglljjCcm39likh8uEtPq7
95jfvQ6J63LvG3Rh+7hkwxDX5h0QqPf5mMeAaE94PrszPvJuMy+cE+crb9l7vH1kfvSjWLWzzR5g
/QrFK9QS/KtDvMPHULIfKCy/4VicmL4eoR2TMrq+fWqdoIouYzVv50tGEhUDSGoU3iXmBMhCc6zf
8Tm4e2By/II3XzhCe+Jo9Jho3t05HTFgOrAj4QUPO2z7cLUQCYacJThjmnDczJUkvBIcOycp9sTi
pt/09zceO0jgc/rM2nvh1zb4zJdQ+7gIxNDyq1Cf82jV6AlJlXPOIy2HuchTWka8Y9pxLRS7qT0a
xp6/e5H2ggPChQDfu1NvblabzgbyD1rZm4MvO0xD+Ap4EtpeeVx/DeKWybZ55ntn11E5KfWDU8Po
MnqbzRHqQYk14hdPiKvrBcH8ids0BEbEK+7Fb+EWYCijNp7PR+9tva09wlvskAh4AYUUdZXVCrQ1
c403ahDOskw8r1lURGwCFktW7KXfgBq+u3ly4nfktw9YIsHYhscKzNyf8847pXGYICSFLrbTuZRi
tX9ZS7JBJ0Bs3Avq+OXyqrU/UPsYQnSCqjBvLzS6WnYZPl8G+9eN1IUafn3IgnnerAqqzwb21lMD
3ukjB5gXRL50nVsJ5LJ8Oq2XDcGrdQwbypi1VZLs3m/iFkZQwcdd3dO5XaTzDiog48IMg2CNFV7A
AM81DmGTszc+L8ZIbzVJnynN58/a7bQmwFNpmjpG0S832MHV4nEJl7I3HRejtoKF1q6BVNPiO4MK
pjwpNCZXs9/vnwk2xIR0b/Vt4mgHYh9PLnJPEKHCmix146tYrCtgbYnPbsxBYeiKJwSwBo8E4fSk
6QW/n8Ez0w5B2Yj+hYqqG5iloYn14FgOQnIoASbALM4b8UvBAgBAA4tKSgPcHjvO2ww/ZAmAhkwa
lidIR6S9KQAihTwJJHjGj8rZxlCwayi1TStxawXFlK7hh2gI2yqZVTswYYVIgX1eumDfryysHnz/
RNVwtvKcA28lJ7pO8Qj13C12V7LPYfn/mlMgzv0svICR/eadDSLdcyTLhK6UaB0ufO9jdW7uGx/u
8fUkH+wZbu6YgMONmf3G7Z7VKDiHrt1+82YB8rScouZxESbi01LJK5G8cTGQ28d7h7g/bsNf9u3D
vS7YFU72DiofYbWUheWi4CEkFxPU9Iod0TdHv7vbdYeb0c0L3+b5Brc69M6TUdjyrU8ddLBYWlA+
C88/XC7CDzQA485lIq40DRvhbYYuJmvFGd7mTRM1qZPWtBdpFFlSZ+wt7kwWoVg9WnG+yDJwoQw/
wGWE+xD0KNGTfelOTW7GcUm2KTSkkTi3nAzriNosCskdaIfj0fTQn5JtuohaqUOjihvfnE9hi40T
DtvRabCojVTuhqbQ8PtMqwkt5XdFYZFTFL+cTHMjOjKI4kyQmbaLYyat5BpHKCZh+H/qbnaaYu/u
qFOo4gZugZWjV+bmwV5pYl5DFePQKLIG/G2l+IULteAEHMIAUmABXnKUf2j6pPbKslouHPNuC6hB
iO9IXB36HSoVqlaAfwAjJrxJcsgTGqYcCwK4miYAG1UWSrol6zkTrw8hAyZLy0/1wHF82CJE6iyD
FLQrwbQ0Im0BnRiumzty40BJtq4sz2fiGLBEEt/ZE72xvXrMmS79IbRH+CRNOJAward+h0IX2voi
SmvTb2Ag6fjYrD+nUUzeoBgtQV4cUCeD8E0vK56LRjn60NpDEAXjwCl0ETuOoE+LRQWKaTABIZq3
Qbo6nLElbjUKzWDlO3khviIaonAm+r+c4fbiMogx4GSRiDddFMH38X2/MUj0DXGefLu4aIZNMfw4
kHiIEAXwdxeBGEfwhiB3+Li2CisgwDRN3yQ96k8DRhtXFF7Sol71BHsTd6bqwhvLy6ED1UvYEDC2
EKFA3YLFgrhWnYpbi9wh/uzhbQmxMofg30uvAciEeGhLq518cnCqmVjPLS1+lTRqaFfE0EPMmvC9
o9a9df6CQBGqGjg/opPi1JZkwiyCfLnAGiVhEIyqZMqWCnyRpgeHtDHNJyKJKUNW9uQ1mG7YNPi8
F2mVREpU29rdYX7C+yMegxvG2lIqe98J9a+fOblQliuQTovLHEU8wPV/ISfzAZnzxgsQ2+WWh0v4
czkfGjoPl8/Hncd03cNsWPjDpr92k2LSSUA/uPjxA/dUeV34NluUAZw+bwPPN4f5Da0Xz23kpOJz
x/tMUtIk9zvBZ5jQjDT8nJH/IxZ6J2l6m8Am8dJEODjMC4e+GHERpghtlM/hxmUsEAZh1PBvkoQ3
VJuIRkDOsseap4erIVfK9wEhbe7snasT8B66srVn4C1LimfICnBh0bBK6h6OBwoN8iWh3U6XlrAo
BCN62ypTmizrjgG3NMSr+HE/OB596AJAc3/un8aDNagCR8EBHX9aVnSjFDNGvzHDhR8OoDdb2LYN
5LsqwzX7G2QkJityLeOYhxRpzI296O5ZrFH2ygU3XTYvKQxYDlLoeDzYYcT4KpYFl8IQ2wP5goLE
NzHl3VnZkfBN4nFkWAIFnA/FlsWERDHYRyW1Y3d0p+/RFGEJBTVjPcDFIlm8qBSMW1ueIZyfZtwT
+AlkQA0dP2VXfpcmwyKe1XIol09yWnUuYkYvSxcM7nVYQyk6xz+P25O/LvSvH/ScxWDJOeYK5fMl
jCAlTNuTApkT71qIhCcXCQRxHTVgLL8epkyiMw+na0PV8YfOAsM4aSrOQM+bq9bOuzCLMnxpoD1J
5+wshRD6gPNnaiOc/pmuoT4eHZYenFA+/5e42BNEXk5nJLMH+mMOJhsiGAM31E5LV7rEmueJN0kH
fHY+innq8sC8dx8RAy64KcIl5LGIwVjQD7Wg1kJv2WCfxPbCZv8Bo3zDv6VPhqoDiilopIadgvFg
CHa2yRi44arUZSj/jbRG5TAy1TBzUwY/1Nns41TQIRGXj5OlUPpRolqP7bclQfWEZp7MAEKNeaaP
XCYkNkGtgTxOiU+UlUrgEskuYyolxTS5syPzwTiwCU/DUmhskMqSTN/d7s0OT4tiHTswduwy2ZsU
vh5l5I5ZFqU87qKs4iyCSnEaYB5IrTH+YE+Qvg0NGcaMeoxWkpeaHEMa1x+JVl2IYIy8wM8Ycylo
DOe7S7yjjNjR6qzH4hpzudtjLGOsQIBJ/hhd4TGgslV4o4xl6GLa7H/mbwM2y9PoAypRFIyIZPrO
SKD5zTdgSrs333IGz7Z7G8oXhlLEBz1zAa2Y2qXPvdGraauvf+kG7JUhAQLQjKS1qpyQc6MJZ/DH
TXecasxOXz4MMRWOi0T4KUAcUNrA9/w4IhRIADAUyRKNuhsX1nPW9UuOjj+DcTHkYxJD+DvmhjIj
kMdSRPf+gTIfA0J0/+wnr1nCrruI+DGcYtkJ3ohIL2Cw94ADuPLzOK4ned5lB2aU6mfZ4QZYbU1x
2Hac2k3/zk8fU2wsryFjNJF9ZgvFWiwUJxP6NAca7Gi2c7ZP/CQpQNKLd4D/Ddqyvg4XC4627Ny/
C5RtKOC4PJycBJ9QKE6NQdmEv+v57IJs5V2aZrxSH7hdYzz4h/Jc7BcqAqYoRNwxrku0OfnR8QUj
Z/hMQuqBdEtJJCas+KZaj5+VbCmUlriontxjC+tvDlDc2jjb2JvQ2IZQfMTAAP45wJzb/tOfM9Y+
Um09qP26G7HVxS4PPQB3mqKUi0/AzEiyvWCQA6GBJJoOu/jZnwrI1/5yJt5zRByyXDoGw3SxpJVH
8WNRAZVjmQjfpuzt0553BmwgSGzH+qNVJom77Wb8b3XH7XvuiL/dXaYHCVI+GSqwFOtwzTnvpEmD
I4WjUEqHLtSIyso+uHhKfVF5RhovJF9afsqaNvoh2KH4DsI/5qbJzJmCBpIJFVncxaSBu8ydFkt9
SQV+N4Z3iDfOYSgGei2OKGb94NfiN7YMGEtm/FnJ3jplbQB+8QIO1RsH6iKLmKtjzgjI9+cqwkxC
uAfSqoD//syoOQWrCyJANRkdLXpgfcxdwUx94mh4LWyJsV8ENWTp1kE46vojitQCfxKczXGKZXGj
Xk1ZnwuSuTfgOaPNRrLNGJsTk/tJF1DuS1wsuYFkF2NyByQuTmJodNjcWW/U+F0vZ9vsZQ2O2rRk
JVN1EWPBILzsf3g/N6hYiy6jNTw8madh9mdpw2sJrRH+ys9CZfB5OlXpFrDu171IQT1tkI76S2Aq
wXS8TKSyOVGxqVeZvm15y5Q1f4ucco7/TASXZW4cEIKcXkZ8rjTuic3tY0ZcYpKeOS4TglX7d0gL
f2jbfNXsDwa/3dsyYDSdDV3zh6hBNrq/VRKXJFmmjcTOUKWrKiVSvN9L4eFTGy8tN+54qa+LdBly
IEFpi/uAmRUeYixZkN81RXpt+K5Qc2CL8m3U72EnDSmpCEExioGoCyC++w7PW+oz247bH7KtrpRv
W1SLVFDQiM2UTSpq85kcH0M2Tkve0RYJ+cNZJxI/QCHWYxJwMYbLTn/Zr55Ok1AXplFNgtu5tA+i
ck04hkxMB7JxPKNcnwINJ0jOsyKB5wLPyD8O4cnZ6Sdn/X9a0I4uruxoUJWl6k6wDx6nPnm7HtLX
20DV2S7ht/DNCZS6ej3bu9yrMKFbkcqPzQNEnD04gq38RySWY79nH29QWNHiMbqlUIcNeIf5Y7fP
g/fPrc92jeXXZYAg5nH39I+/PwYXNVT2U1i/RGmwG7VC4eq2IbLWz3QJnAJP1J+fhU93EhoeMaPJ
gXVB7zF5uY2TvcSaEgEqrmFgUB8yfSuzhtABOAR3X8Nh9263PTW8ODjQWMvW4I1FHqGU17aL0cmN
M9Xp7b7MQdoAGSfwshIjvknhTN5jcnRfrehzde8osg6EFUNUG/ZW6zLcsrcWTlKeR9x0xnca58vP
bVQYMDUn2t5xSH2gHabLea+Kn+j/H8EPXJWMHujVe6+cU7Yy0JeCtgjL4ethVwd30b5YvVv86jNx
LuwKY1Do4LipLllk+ddelqh96gFDjMZMCXkm4SQOk33UHLb9FqE4/W0DOMbVPu72AQTG1CZ+ZdNz
tr+7MnvCXw962oHC7Uu0TkBsCtWTOdp4Z9Dko40ZCHgo7b87hpsllLbXvDXuVjYzPCyCvw6Ve5fc
iJ+zqPx6UIvkrLcfFG2Wd1fbvUgkhn0UlvqmJ5XFPi0Lu/Ojh70xDejQdOHHwpIGfsFoqJF1nCfu
aXNVCZbwXw58su+qvjK+ZUh8gxmx02X48zXhzuHU8zSmXxNhE7bPjjrSR+J120GeUFh3zYFswSPr
p0rIY9T6YlrOUUoT9WgZx8o+U8asG0B6ZBGDLyAN4uS5nL1vYTbY1NjAqJWz7HUQlXmH3oCdDdTP
oaKALMxJ0aI8EAyCtglBn8wqpmKrKy6gh7dBk0qDgocZ2xX8bBQBMoPvCCUmggAGHY0q4JVx3lGr
sJH+BRCYx4fNHlJM2X+pxkoOKZVAjmOqBfiK6ivxF23vCOWSnZ0J9RTAomuw9aNAcxxt28Loc5pT
dTQ5mp37x3TIS0M1uUH4RR426TgKThCdyuu1uArTY3vPWSP2lse0OHslHK4400Yd6FAkttg9ZKJ3
KD5Tr/sni3wuzQ8DH7s1ZhxF5TwEpNCni25GP5CmhNtyktTsxewFKgTkHiRekVD87WZWinWVmT4n
SYptW3OeMCw7aaYff5iI3RLgR1qQ58T/5GKQVBjFy0qf26PThoq5R9txc2ncOwnyDJjbeQN0gxsU
/dZ0W9yGJeqSLIJc2WEmJvZJix6PgVXO856hNijHDug325xN8Bhe4Cmsiz1P2HMEioGxpJ8jAupi
LmiivG1ZKB2me+82APXB/MAhhEwqFM7zt70A3xDWfaC/fMgqbkoxhpUZjh1ULVrQ3KF1Ky4W+fFP
GrH3x26z20fYX9yNgg5Olku0T4ANrSh6D5yFc19xykr7CaPqHYjbeMuJ8hM+YmkX9aCRQs7mkgp9
mRqNyXeNi4z/IFAechy08DdWuBq7OdBCiJKoWU4aXRYn5BWn1PkHQkNp7p5Jqw8ny3gzuIZR0vRx
vOIqxSr+XcgdrRa1ElXxFykHTpdyVDgt0QgqyLtaM5FZKAfKTrSKXV4F5SC1UNAEIx2zXCn2wF25
wFZ80zH3ZNDpcGFAtRalJKTwEkYJl5ZngGdn2ElO5gf6DMfMA+8drCouprZhKtf2fyXlZudkaP2i
IaOopsLJhnyhJkd4rfwMJlRQZdbDugFR/glJGvLWBeH7UmD3082YrfXCGlZHrwSbkEC0+bnjzD7B
zP1WEJTWbQZsrKHDz+oSifzNWg+EQ10Zcepvll33ZnEtl9g4NfmjJbyo5TNdd9i/4NLMVQcqtW3a
qPgSPl6Otxx4n9QARbA9QajWrLWKbxQjlgft7EDlnnKbHAg5q9e0u7smqpisMflqPkDwi82RdVNF
c/wGDnB0HUV1yt5sXV+db8t4v92S9M0tB6zVf+04AvmYZZiwm/zpw+j30GGhLnpHaQ82PeXhBcUJ
R63RfhtbEKKW0ZwIyJdpi8zhKCag/IvUCB7VzSTUwEQK0NfRfQRvJsX36WDQuJLc/Zoesa2RXwcG
aMQV7GtCD3y3tmxSmFur1scyAdM9JlkjwDoPA9LBvFz1iFoy1K8zr+zvw/2cLY2kDia2JxVXN3qF
PfUFNnu6AJfUbRFVJzqEPYIHnVERdktYC5C7eE6pgbXRkX26y/OjlAxjRu/8g3hZN3Y7b9fzYZDU
Hi5c7a9/YDWOYcasvzvw3x4P94NCwKogksrw+2MdK6mwMSLjIdt7C/ZFH+IX4JNNYUhh32Km+3MX
nC0e1hsnq4A/CYJCyRBcQhKNj6jyrMPkL/Prb8ureJKEa0yOE/nuJu5JpU07T4mNnaeQJdUEf/EN
VEyvt4EMFU6rlqVgaRe3Wa9/tubswzokGPZF86aTNelSmff2iHQR+T7x6OIkbTzlpDtisM6/nfvg
6mWmlG/olg2wCuMuTIpma9J53IzN/XUQZf4SmqfZ8TdwO/k2AHSq8neSf048++cueOwde3woLpiM
WM71Je58tbH4tQ1B3VsGdRtOzj3wunXN4/aS6ZZ7ybbnWQOsTh/66BJZuAdhUCn9WHEWfADCov7m
FZ0Ktiv3f4mpO9cGPzOsrCEGw474DbQA+7X4nSAHUXrUNhpNMKuA1xMwHOFr2R31rp7uL7lM5lbY
PQnWPS4cvo8w4EUgKsoxbENaxmvDu5Xd5PwUB2Qn9fejZIsgVsrwk1DVavO2YH8+Wjom1Hh+anMc
LSAh+qJkRRlIX/ukpMAm+AkpwhfxCXCUyZN+QgB3tT4b1Vz+OOrP6T6BXMHx3DQfbTkXJaJTkhpu
6N+ntOWI6XHik6efWg+IdatugFmRKBjaCuzwQ2noiOVxtxa0TAlb7LCv4T7sweDh4GxPvwMggghw
QSYBVEYHtmqrgY4XVsoAaS8viv/phZMuYrt5ui3j0pXHfIR4T7Zl41q7DYidVv79wQOS9ysIwD6R
FjBGEPsn2022KjSE4bbiLdLiS21m/EmU+h2XnWzoLxty+/0SB6p5F5UkqHWXbaZkJDQC2aeOBaQx
Hnkv4Soy97VcZcCQfeGSWl/mbOjz7baLZvLvDR8oYg1/+HwbPq8BJ8aOU+S8IAiPYZyC6hnJ+gOz
oDFxXTbiZI1WyjisrgbatFqRzHUtmxuzvT98D9GxUkSYHUB0pno2pT3b0oxt7YRxOFfH9rflzJeL
isoPYP4WxDzKB8p95UkxfQWqAxbhyO0vHHiLnFzoSjlB90EKsleBtitW+oabStPF2IdT6NkwkkdO
j1V5naZJFot8fBbUnjPK/3nyY/F95cSCalYlORWY4B4Mv9XlqiyHKVaEInj23eacvytoZlmC4NPC
xNobse5SCeOani6HEAb5BC8PDBgE6DpO9WlMHSFXiokh8zV3uZF7dSc0sONiPs2nl0O9CaSKZLmJ
7ZxVPjBL/yLmTy8mTy3PLBr0JAfeWmIvYTdfcIr2JA1+rLK2DsiYDoOL94A5WWhO+2e2dat3cI/Y
MV0W3XpU7fNzY9It41oJ6EUIPfmOb81YJ/G1iGrIFFe7hHB5sPfe+Rv2DtY9+eOE1gbqsB7KUakW
aubY3fIvBx1cv5iyQfEMQX8FuV2Ww18VqbuWjrUPyA112qUNYTxQb9tGD6Oa96rZHi3uWNlW/u8z
67IZA3BMtZ//QiZ6sVVoEi1NEN4X7TVU/PRnLQRI586itZeHTGpJnugvYS/IaXBPNL6C2FxaLIJz
cqrC5ZY/CqCYYVdOsUQ9TeOEI1BzKHgYM8joaTfG8q73A+iCgu8DJsMRI8eBwyZjC5UlwUXGZ3PI
VIHZG0sNGgHnDVsuI6PYSeMchiamNLjjKtitWUiBQdhG0IhR4C9wGry7vIjsWYQ03bYfb1tBH45Q
B1J5iTOYOIW1EcU+/JfvRJC+k30SHVIS+GIMKxpfhwmVUnoaDAxMsVHPQQi/ja5EGvxFCxBIgAWk
PnXkdeKypF6DcCtpBvWg8N6rh+/0oFnpAR5SQrPlH6L4+NrYvErQhx7oQS/rUZhWjA7vK6GvlX7U
xviTGxe83RdVMPWcMPcOQ8zX7PfFYpPEiBCiPpgRfrJiO4V9Z8CJ/LUPwwdJU5DRGMH3q/5p8MZn
TCIlFL6Df0+EEC+2/U978QIrae9OA+4ZZ0w9lRQS0nmR2ZT+GfU8ThtkzQZlH2wfKyNxdhOP/o8j
NF/0REgiZO5xcBt0LmS0knQt7EcZ9ZC7QyCgPoow/oJWr/xdLfhjLIKmaWHskYMhobuw8wbyQ9lw
xTL5x7DzAhWNKtM9Dg9DCH07HM/MI1abg0dfDDYefdw6JRN3ChwtU0zS6br9UcakhYmAI8TKtLQa
6A0EvKwMHIJj+l9Klmz6HYG6hdZ353DGZIc+ec70GeK2f+fv6qjNBpeB5mgWa7MrzFmZwEC75uHH
MzpyOmyJCZs2Mwt6zLQIJTDmOxU/fuE9PzKqqd/d0hbMn6LmoNpbVrGrkKd0/KNJqy0hDxaJErzs
HvNa5h0qzGZMRXWzpFnstiwG2ADDfIVMC6LrpuaC/fdNekMjlS5pWEcv4h5EuMAZTy3dRXt7kdOF
aKBH2ImukDmuxroPKb4xVRXrvGu2jH531HL7nUVh/kZ7l/Gp3u/a2ytMeckLARh8GEplGj2s+tn9
EGdQiHIKHKh7/dcdLQNhHRM0XWsVgng3xj82YmeBamncsdIugXKjKamYEASinhGRo+ijQidIQV0t
JFAwk61DPotEUDXGEQu2j/+lxVG0TXm2s28ANyCSlYDnAZaY2DMQArRgEVX08LQgHmJ1YaUy1KKf
34wO29fakifhiep2xcAyyyxvd4GhpYWUzJsNrqXOcydiKwxehk+EIYsunb91TjtrJ2quwFBBzdUd
51XkfIk5WvoUROz8lBvO03n2m/2VbUNRYCytwdCsoPzF+IuODg5ExGX8to7ksMMABrikbPpOcFB6
MjVuoVknTYGxpvwURhWnLUcm/VwDceyPqAU+YKtpYFjQhvaJgWw1rManjsXI95GXL6eYiCRe9Sm1
YGDS1B/z9pFDb1ts75jvCXaCQTU16xGAly2Sy9dycoYBf1g0c1+T/B2DEUmTBpcDjDE4k5OWmTqZ
ZXnPfGSFcBBuuE7iDdsmm42xBdwUTN6V8EQqJR7fNkdfHz0C3XbEUV2CrDJ0sOG9Tu5gCS8yOPmk
4j+OUwRbRDFQJOKOyfV30kTUI/pjqXPoZFz/LzkKuApJwHnenJIfrE5xQcCTvGBmgzRJN9rbcrw8
DXFigWcH+sXmiUUd9HBpZ0BhqVzYihlXSl0px5C8Jm88OcTF6BqrqtFBWppS0fZMKlq8isExoVkJ
bvE2YXEs8NFN2WjMmMtB6w5oTuCpNyrGDMAgBABsAEoxypGpy2lUjJwIesQMHjzMAKHvspWwcK/4
r8kQJAWuDbj0kBmQgVBdUbnQtuOBAjxB7Udp/+KKpQUXkzf2ye+T57aVU4+3OQkOG+aXMKXpxmH4
HSIpdKcLi7yAjsEGaTE7oJ3hkGMOxQVmdiqnHmIl8xjzYCp5hRcU80wqNNwqmI2RrKV47e3Vyhfy
kbv8sMy4w2zBDBt1CWIaThBXmXVn2F3sRyeOwdt2P6oB+hc84nWkhLnEXL2n7P9DUecwUh512FFB
KfHCD4g8W//2bPhnlIxQB3CfUygBiOd6Jk3Sjd7MnBtMTpbBjy3JbWUl4bQ4qgYHdI+fDDx+9A4L
h8m44o+gTXLKfDHLYJrGLrt3NhttxChNpTBDt/NFWJPSajMb36rcfvJp5ejHG1nkW/l7K04bzQ+r
HwgOUYvTICqIpoJrT0xK2KD79mOmJ6CTTi53pmGi1sduQjKRCp7wG66IEtTjEILkDkt7C2bvDvtP
S5rxee3r3mCO1aD7RkzcL70PPWCyX7zCYqLPteF2aLgd1+A6JonR/5ld92sxQamd4cNW118OAFOH
wnscQKLrVPzXeVr4QAvOba1Ev8HdKvxLHzJs/7rqIdw0Gu7X6bhzBsxQ8xAD1C+T+mkoVMKTj2QC
WzAfkwacul9s9My7vtaB/RFfKFO1OtjPYFfBh+7ax5m6YTxxhoYhA0PsQ30VwjGlf4cKCPuA+orc
S3wRpNw95mz6s2KrzdWhbukpP421DV0c3eAj5zhAjxc17GuOzKNfhTdc2GbUyxMlqmAAwKNc9BjP
wjDC6KZjl0CUu+NOiY6z5ljFR+GLGmcMndgY8svCO1ZD8KU08zf7/Cy2dzwKX/axcABHJp+bB6T2
xVN2b6AYWQ4RgnkdWPYXyWm4jim6ZKqi8XW3+g+768KlbANwmO/+nVefqrD8AHWoJrAVGN6zz+gV
9C9pNTgg7COY9Dq4Ye2EQItWyv2MvsN9H8DcaWz1PtAJp2TXvO56JU6UX+fvVfZp120FFxCT1gjW
c6bHOmRSZXem6DYfBK20jVZhPocS8Fe618nXu8QqEjdYsve4Q0M7KhzJAOnOz7SxUj6jR6Uk0hBs
KHMYplHB780Lq8KkISwef8EvMlfBmgAq9guSuPu2ugE5BQgNrcbu2ccnwf9gJ9I1MUnBOwpHJL4k
xLUTPFmF8gM0+INv/7N72ehF7DsLiImN2jOOA6wjMfuP7tYa7wEbBSapj/35YFWZEB4gzKNs8hRz
zg9M+/PJJ9qbOCjw8XGzdbusP+x4or3f5EulV6IhwQ7KgBpzYdNcpHKAf2121qPD1scl7WClIZ4n
4tlggz5g4vSFGbynmohxV07uszeeiYfFflzPuvMDAn59UIcksjJ07mHbd0J+ED1G8ExhaAAXVaN2
H/c85+43rbvTTI/efo3lMt9be/xl2B3sSjT6+aERQOdYDg7GCoePq/EJODpY4ns4shKSxZ5ROor4
8gC1nIBgDoy6xHgJnGqisZabcekNh61AfE7QX65+8N5VmuZe1I1U44bqsLb2/QpuUW0Xfi/qTfA/
KJhL8GkxtPCu3me0f8JL06w2USm6rzJA2nTaniCWYus5Bz49HszSa/qPoBvdwflGTLQKH0zuYP2j
6ayWVNe2MPxEVBGBkFvigjs3KawhaAwSePrzjbXr1LJeLUgy55hDfmH1neeNQ/vzbOWbLm8dCHr4
9d9+FxsZMxAVmHCBa52jw+McXZ1qcSGDG+M+FFy9HC1Byb8jg2nweWeMbjs1TIi/ddjCVAxbPZxz
TPs8ygYpcwEWLaWElW4uvmKVcQMYetiabLrw28cigiK+wFcWB7/A86rcwGyRglKnLzG4LIwxtCP7
uxLrYwVdGwUprh/evl4svUhOGNFqEdHOM50X24DoyXpFmwINmVFrWzkprFdwCg9bbIjL+DJV/lPS
aE0uUxkUC4YbF+QUe+DFcMNSMgeNlXX6h+4IiY4tDVUu5PCaWmXlZENtWQ1RMAOffro4hZgof23R
DenSorz31YMW1hd7o7Cs0Ut/uCkAXLanjVQnaeJV1ECFKQWcdQ+crEKpA9cFM1aCK8hBT2GggWhd
YhVutSlcEvyE2Tx9agje2tE4tgBZgOO+e6CKHljunPTUVSNI3dHNLQAMwUzguFYZa3KcQuaBqYio
JZiaKLN7iy5t2N4kWpv+5JFAM5g5q1Xm1LQpMSAjFX122IQK6BLohOYrTDbNXvNpBLGHIZ6LYgqo
QdQI2HJgZGBoMMMiFngtutMc//75arPWeKgX005Gc5ax7Qwa1MU1lGr1DaAT/3Gic2cOzenpNI6x
56AFjowROQx6ejC7gL0BFLXl4BQfORorn/h032fRP4JoM5XD7ReagzcJy9uDdIK2OKdoHxMrb4Oh
CYHaLXkR6ijxSzcNnqysv5vaF4GWltCEDMLoLsclCrB/WDnm4Bb/Qg7RiWjgfl0RMBpy82r7PoTO
o7oKokfyB0Q2xAJIQewi4owQ6drQRdJN1e3f5q1J25UzXR3psxwasJyUPbYkSjqOiI7Jv8y4cEdk
fg+RMUJYy5P/ievuBUQOOsn/OqC0deGlo75HlylF0OuBRDaZBv1S3BUDoU/yFVs6pwJlxQSQXBBm
PRWPpJySvEmXECHCq20gcyVDfh5b9MTEDpVsDpLnAphTspFcG5kf5Fi4o+gNJf7Pkz2EoHgIjwHu
N8UOSC/elVCPX+u3+1yK8A37QAlhNQU76g1bIP/XUI3uiFHcfQYJDqqaR4NvgNdjG94tECIU426H
aBZ8D6LkJE8jglgXaDLNv6dvkNGHdv5AEKcDDUPOmPPcnFxxBtDXSf983P0WL/eD61fHKgOxDSiG
z2kL2aSu+3MKaEJdH2QBUarwHtBCgMxzWHpA+3FMM+mhw8R0aGLZoM1wscKoG6kXvMWgUF3Ctq9G
edv+TPS4CDVHj8vxO7j4vCSnjk0ko1tew58SXekcieYvIlh8FwZpRvhbFsNmKa9Ivq7wXRrLQndb
YR2o9kPUZMIvVu1t+xvLd2RD8oi5CuNJnNfKIISIxxdlTckv8X17jRWCDIYebh3I5zU4L3VQsOIA
U0Jvh7ME0wsrBQ+M/57zFCe5L6MK8Yg/I5n7JBXAvXzYBSO0ac1LLMv+fcE1oViI2akQc3tWCQmi
gmbJtBz5DQnorz3wwaF4iNW4pXFnCdpqpEOxuTu9fUG62HVf47s425VoooSiKtZev214dFXfI5tF
68qaTXwoCtFkNpu93MpynKt8P2+YyNvtxx50tJbDymROg51PnGKkQIUkwyMpcTJSwWmORGXJAgdU
RGEO3RCNPRGdwrdXBKLxEWVsjCgu7MoQNTa0AehEjlCNBqQyk/4xOUdkDLEPI4tL5ikCQV0I9S1H
AxfNF6oI+NtAtuEZKPcHo3FGjQtJZGWPCpO6C5KfEZJN5oZYwsXa/gMRSFGEDCxNOentug8Itpp/
o4tQokYhdiKvLUJYjCImlEswqql0nqgwIhy7EpsuLeL7KJ+eo3JAWY5RK6LhSNrxCaTx6GBDtGYr
iyHyj0oL5QZPbFwZs2JL9tgy9vduE7kSiv9mnMKIUMQdulwqKY4TT7pvJipA0kFDXiQQtD1i38vX
n9i93+Ma0YEK+knKxAuBb7q6fBvcBgH8yK85SDjk+EQfFE29//rSEoa5Mwwg/3tBwhyX7tmLpF7q
dE5eahz5xa0AXULU4cctwGDOAz9QJB/4Qw8TNcmcQRMUdL71QS4ksnfCUJTIKInfhyOb7L296cUH
rjxpwSfM7Y+VkhAWjiSjb5vTh6yaJIslxENwIiGFgBkDGdlv+kPpSp1Tu5M03YgfL1R1RG1POFmb
HrTMtpuMPhgcyuPIEbYioFNNqa4kEj3RaaO93l+gTk0Au0IkFD6ihH/2IKpsTEHXxRIOFXn7F02x
ty3nTGuBuh95MtMMmKOli2mdfejyujmtyHrIYf/p/zF1WwFE48XgWGXXQQvaJ5kVfDbqW0f2yTUS
s8cKopfEzDeJSsMPHWD7/yec+OOui/yhuNlzXNAgEQKJ7APgc5yqhxVqr9MpfRAA7lJeQwaWQlaG
p1u6FPSuZZQsrXzZaVKUCWgLnWoCMQSsr01GhJpQH2Dw7O/b94UCWCA+XnnVQKqHFvx+MScUth70
ROhWNxtMl2gVDZnEOe+AKSiQKo0IhqgL5ye//l1bUDB9eGQw6S2NA1fOAtFVUxBF/JH7KoiLyU2T
01MAfPIdcq34KusABmxfnTGeMmc1fVjMnaCOJ2L+MaRPjIl0a5byUeOKk650b6VdT2OBGQLtaZYf
b/vh0H5T6Wb3QIgjSWxdRUmSvtLPB9XCecpi5XrIH5FS7HEsKeGFfIJ7Nh6Pa3csn+YWStIpAiAb
L0FoJ5QSrrQRLyNhnyDS9uX1a9Rw7UOHQ0xSTRHzewXJSJYhIwK6q/M9HXoMZTEeEqxTXztIo7sd
4vkSimhUO9SBCcOOn8jnjFFDd0OwrahcY7KNztQffl6CXZd3Kj0gQbUwO2RfCuKZ5YJIJZZLYBmv
M8yQKMhpEP08KKxrQVXItdbROpX1xUaJW1uN1i0dBT7/ZlYvu+3nZbBpbSK14YCQza6UE2gne79p
jzKNRwgpDENqUsRiCnZSyYptuDCykfJ/nQ02B/dT7mVtq+vPn5Qa4+uw7abIQqJ9zy7qHja1G8e9
Wb1+kF2Tg//LFirnuZTdiUQ5MojyKqnmA9bAaDXmBREqrAN6y5KtAJYiHMgLp60i8SOJKdvnl5XO
JhSpXIkuIvYjsjKiqCf/l9Zej3bhw+Pz7AvqBU6a/w4fykkODAkv9E1kB6uAnUQABD/SVeXLOdIZ
XlYkd/9Wizy0iSpvy+luRKoGCRxCHY6H/BEbxfTfvVEdUEc7nb9TsN3M06C9CVJdQZ9Cpk2C3xKK
IObBYjegsmiJmxwp6DdwXIiCQGso3CxzCgpEQO38kCB/co4VkfBlOkUOyJqXmbQ8Mn0D2sxivaz8
m8IIVvs+/oJ8auIkPDMqFEHVbP6lK/Wzu38FhvA9r2UuOmd8p2WExz/be+UwLmzs906HJ4ZcExqS
jEmuY7EU/v8Di7TKzxVrZPmTxUjcAVzOAJxTlTOjunQdBGWWKWCkPyDNMoNYM0rxMwqnm6v7M7AZ
N9vM+LDz87AAvob5KLNmCmkOVHLxPbf+CzQv16Luo8J3MmI5YhgFiqYh/yp/wyGfycgAIU8/T2R1
qyv6FOR48KthJ3BDxiKEcrWQ7HJIgewjsczyfbqxgBqAoTAFRigAOQxRuehNIT5+4cyKUXwHLLsZ
ixM8P+Zf8VmtRQ8AfilZ0yBfNQx7Vi/FsXmM9lD7J7NB57IvCgS/8bGwNaKWtFxtnrzuI8qjo6z7
A2pnzMF7YJvVQvuFgWRA+eqbJC5geiWkN/TVyFqCbA/qF7kSnzb/oDWFcha9RD6cMor/toYnqZSA
3ojWbkf80UmWHqFILYNMWElu8nSzmRwd/+qKUIhTJmnS6LwFgtCX0CdyvKDgjmgS0ZhnhE1GRMfC
640JJKBHSHn4jvcgoGzg4IFQR0MZJSogKHPMB2SEce7TqL+S+TAlp/ubgQPhpxadFR4QZEcNMHSS
HwuzCSvA69QboRf0ZCgBUF2X9IntglUIQ1MWFjNLwJCcRBDOaPt+HRliDnuhumytMQpEBqQj6EwW
u1W9kZpIXfynYLnQ1ENCr79kQjcLLWeV+FV/VbuOKc2lRxw7r2BTzjvcBtQknPxCdUKXjQNrIuJM
5gjNn+VgbQ3TrJ8mfKGef2dZ+Nr0fLDFboK11z908SqJmtrJCEqzd8fDjRBa9dleRgMqemntOA94
Z24BHIT3UDHoNaRLrsGPYXGst3STud1yztINC/Wk/6FaeTq/3RW0nXsPr9vHKDuls+/+Nivwpj21
V8XijT8NmxlcGAUobRrFWiBQGaqr28z/RndJ1WkLQikDNEsT0hWZD+FGEU6Wsiap/5FqOYu23UDK
CCj6lAotJmvs2RR064da+k85wHSlJTZrh781INx0h0fDAXsHIFduRtfzUBzULRxU0ZfL/y60GbPg
Mk4m2uFNDcik7r3E2QinGHUHElhd/sjw/l5g7ObADIw1iPR2Qby92J0h5wt+MzT16Vr/JWs97avr
lKvCGJk20PKCxiMgOFNcYkwsHmj20en9TfX5b/gDe69Dak2k0XwbdBBfryifzyGDxbedYtZk7jsU
C63VL0AIEHpaYAC9oy2aTAo25AEQLH1wX58oo9ufCAR2wXOCyPHMwNiYY+l+QTlqfSAzvSK6MWzX
B6QwSBFPLMHOvFVE2vJ9s9E2nXG6V6ffM22bi25TUKUkG98+bhJCzvgiA2UzowXVMAPqhWbmnUhb
AA9ouRgewNV8RI3bZv4Kzhxoc5yQRyK6xuyLy7JOoxfmxgSYAT2RInpyrJ3RK5qrY8CO5wHsnCp6
Y2aFz/xJWUH24eDaXlpWs9I3Bb54dV9F8A/iwLi82voR7VUfx6I1/jBt91xh+YeCkoO0z0vzdeJb
hv3LsM4ceGzYwhlMfZDxazx9+lCsTm3dgJ5TMCJ3snkDR2ocgMa9LWQXRuGf9XlZHMow/1qqh2UF
bxYftpLtWIByK53zErEHsDKzTm7Dz2lRaeIULZYbYtOR4701LP/aw85YCZITi5Un0ObQfWI4gDxD
/veBhwLskMLjD/8PBF9iDSEgGOM32CefcR4SqQbnuEEovZyCknks0fPsjEAHLrOLg9UHkI4dYO+C
JhOAmjhhEAgJFA0HeHxeg+xqMn1RO4kxECbD6H9mwY9dO0t3RqyNtLvVQD4TLS8mn0lgTjEtoSHd
vVJCdo+ZaXdxFoQ+R88x9+hu3SGeTblL3JteoCDVSP/o5hWwF3EXPNzn3F/g7pOv0BJbo5QyoWd1
Fa+DNi0jc1qa4n6Mjk4AuLWCAQMMe3B5h/gqTRls1jKIbVbT2kAPC7AdiBVGvQCXRvum62j298Se
Pk2Rob5H495M1SxzvUXEFPrKLELs1FKnXFSsyzCKuc1mvf2ln0ToV0W4uHkPBuYQaXoWsVeLtZip
NTD2FDTDBz+CSZcZE56shzpEcTM+g83dlbsiRsq/XuDVFvU2lPZMYpx7hGvasIhZ7ikJCYqtpLIg
QTLrSnlaEBihqaG9pdimeyNZuYXKFNjVQcfotdrAZmMgaM6uxAQOrnG5a1Znp8Ig7Y3W09cx3bwL
/Ou25KtqmGGX8hzfppCvmeTfbEY5nSiBRcHjaTMlgI1Wg6pHBZOIQlshEyUIfstjHMsh5+HVrkEM
DbiUjNA7kbFOd10UULBUYyFVZr+8WO8/82C6TCK+OJCz1cjnAM+hpQ2SU7Uu2BZqEdIjgy7bjUUh
YpW0XVHr5jSL1d1rwiQ4GYOgAFjWDe4rpmYLZvbDzlHFR4muD+f8pW9qbLp+SbHi86rb0zLU5rAr
f3WfVOMqPZ97mOQOVvfbwkMO1uMkujJ0PPas+5q4Vq3T4c+UCEQc+qKWjWzrgYDFzms47LatWcYY
4x1dFzmNYPotvMaORVJizG/7hNoQAg23YdSY/XePxqpwOXqnEjjc4TdP4UH++h8aFLyLtY5Q0MVJ
OLx5ftWtPAV3i7dt1v7r6nJelfvfhpD506af3EY5OCNp+lMgqBAYe6DueT8ttwZ6WXnG2emgsEeW
T9cVR+oMRhrSFMB+ybRPv0Fn2SWMMlRiMr5+AkDNAItYFTLsx+fpjbFLX2UfnL5h/cedMlQrwVsF
z5gdiscd2tIo0uCWCMAws7CGvF5sslQdBafdrWHk6WCosmD6rxHfcsBPQDq5nbC2PrPvFrB8yUx8
WbC+yqVOr9s9R3AJ0IfssFegrO57Z4TMf6Vd8bvy27suiS7lCNkqAmxo03CUAurELJWJIAHoAXt3
UjwskM317nMswAQzz4TneuRLL0JWGSGiK9p9nG8FsQxsDkp76AZ17C6MIzgpnGYBJuiYRZST+wZP
iBUgV1FvF+uwiblvEpFXpJ49vMPf7KfhiVwuvyiu8NyTT9D9y5dPioB6ijDyP38eYH8c1IDACBOF
CosNYQeSAOYlBnofYIaAqcBdpI4AXYk4DYYErDC0fKGZwOztdxgorWBrZ0hrWxrGgccePaeTvihR
RJzrI5XR4x+IM/wUmIDSSll+ER2jmC7dzsXhlrPSvj+rnVsGlO1b0MoniKygyddFVTv9o/jFPXXU
o5hEJX1ozMrwRuuScNWFK3ne9RAwYn9cPNR+WaPOeVrvAGXU4CwnyBs2c6SWbiLaeqoQatzWgy9I
sWz+ziGKK29LWLg7cdJg899HrxAQXm+pqHg5feDPsW2flr4B0axekeKEMenUtMMSu81pfKzpTEyb
VeogMT5gk+NnZ/PUl0N78DlixViCGqbz9YL6o0CaPPv68hPrlrEiOw8RNp097evxDg2oYtR5RNTt
YgtQrszJNf5NJ11f68NRgvK0zH1Ayl+OXV5y2GOzM2S2MCAzkYc8+8+4OeBzPNZw0IYEs+8i5waH
X3eyseJ/YYjgkuIraGi1rPKURvcjKDwDiPqowxtn4MbFGJDu4Ju4fMYIbILnGZwZI9U+EXTCDQCD
51+cZ9gbqsj5nnfQlO7IReODPANh7cJxA9bXN0CE4DS8b/Gh9T5QpkOEIiLGjOYa8jumL/4VNcV9
z2bMr8/4wuQtmBrQ43CDdNpeSE7h29gvxtWxpn75FxkMHmL4I0nJgSKiWPD1OpvHXoVDiSv7gtyH
jqpaomFM8UvmDTiWk+v88r4oOKWwUmyiS9e7HFXEp9kFcgDrEPzeHjlhlyKDQTWcCPvDsJkvI81G
EC19Ps7Jn9EvYxJXwNHjvFNGxM33177pA/MIUNPKtjduVemDr8AuUo/uLLUtzffHqnKr2IAZasZl
+MFWE8vjkANvas5uu/akWr+WTaRvTOcZ5aR/JEwkBr3JJ+Z+wRGLKCeG52nPu9DnQ2MgOCNQe3hj
eK/4RXSPknkbi6q+CX7fr/YgHUZEVgQMDiBAbWWaI244rvCKxVzBx+XXr5f6nwlAtKJgz4d0KGiD
/7AfECW41rBC5ZOzisCGAlEEF4VsCl6PRlMNqWY7HSjTwn+uyHGUyPC/gzSqt1cEd9vcrai7aUSr
uMtB0L9uWmupzjJSKeC/hp9CLsrAuC84NpMNNKAfYgp2PTa3z913fVm+oCA7+tF0EKEhsbqdrt1Q
oO2IG63aMKcwVtzPU7ic/ZS2QEot1k+Z8j8mndUHWU0MdmqeeE9rc5BuOUsByGFIiakS48YkLjdY
XhX788LEioDBoXc+yJSqjB+BuW24VHHJdAb5PjAtiV1QRXQtOAa8VmEoGP5rS1G7vW0/HPVk0GI1
dMGY3O5S2tLS7BNYTBDjicvFyzTUnhOyJNBAQO1joKUsLIVeDfXqt+xXH+tMKYEmdM9X2sO3gqor
wOu7rzXRhwlLE5HPKNCowPEUky+qy3NyXLrx9rNy0F6vpXr1kciQNDoZfNByEgQW6iLVMRsLUavP
yaMSzkiOPjbQWASsAXu2rTsoMISrRN1y+0PSwAT59cbwj+BCVRmyRAXOvR1NT7Dc4btjhwbUPx2g
G5yKzsoo5zZ85s+jeLNu2ejabftPQJ9MTfckOPzGyizq2CBh32SWUdT10DX42NvnkYOeQMQAEHU+
xKB8QpKgCFO2JbIWY6ivvGb6tOvPXF+M1CU3GWyEQa+IFDl8lzFi6fkPDWET0/nDecmh3t0+IAly
giLJtEY67I/2TbTuGD57feveWAH9dMpRQse1PRgRUMFgDlBF4Tbsn1BM9o8pgMkRURHh5345xdrK
33dAjr/pQOfWFozy9hoAEkVrop6CNwH+igEz3DBMlwSHL+RVOAlcCJNyn4GO8Of2d96rrgT1A3RY
e4daAtmpZWJQ8XR6AEg0K1N5xZxm+KoHpFjXgJQtov7UOB6+1hoqKFoEUW+xRPmhClDL4oCNwJaZ
rCvQZ+sBaMvoDUeJVGVJYPmNhMwPLhXJCcDFJO7L9w6NqzwcdfbgIuEzRIjr0AoQia3vn+qBsEP2
ip7hlSRr/NgZa9amECi5DfZjCKoZXc8HwgKgTv75VhAqEUoZkRv0MGTps/Dg5jb0tq7AP+hjPTkX
eCH8FBz3pcExvX4iSSArjWeRiQPUEVMgf92/LbeHUR80YXarXKTU3w6QDZU0jQAIx2jJU4PKxxqj
XAqMugr0ZWP6Ll0UxtruYzfguTB/APjs97ZIaiyN+GphDsoCUIKvhzhLcWClvEV4Cpz7SLQWmB7M
6QXoPfuLwj79pS4zLHOFxYZQcYhcL5pdqHmjILeRAZJyt8WR7/BcEZOgcIq/EzydhbTVlJaNx43S
T5bkcmkeqY7RcS7gtlSPSRQVlHWn18JGY682+aDK4FeZu5/4tCNiQKBHrn1Xd9BYyHdA6EU8ex0Z
pdc2hFlqzHRoe99R0QZokw26CVIe98sU6lzhaob/dtLcUr9IRWNy3h1ckKskBzOYBzzNHUKytZ3/
qfSzUHvoHJnlTrsJ8o5XMLpLVg+3Q1/ej5/YPGxxaoduYbcIy89/8hEv+pWU6ZAw3uEEe3J+BAku
mL0UXcEeE1MGllaEnN6WzjboK2U/329diT5JJ6L10+HjZ0yb6C0hh5tka+whFDqW9q0txBGyGMIB
DC0LpKoLT3qwFokfqlLExf7hYfH34pbRIf5akbsHygoaWsD07IW0Z61JjdlNXRR293ixe9BBULb/
AY0np4N6DaTzwWoiMOTfPpyuHy9ouyUl2BfBVuLhheC4rm8+fegPkDp3UKxlbwxQ7BJWK0fMdt7x
QT0zGNGlp8qG3t/uIa8yWXB0C0jWBeP6W+WL+XehYQcGsVRxBHwtTnDbBqbD5Uja0aB3CJn2HI3U
W39PNtge0KEfbtEXWsv2QiWNpC1C5yI/4fZGj/OK1JyYrz3B51fBtiEXtEYMS4WcJ8418z3vPLdY
u7JyWGYmkewzG4le8aVES/gx3FI1bc0+QTbf4VKv2cocjQ/bXrMYEue45JJQQ2Gxjb5MC5EzKxPB
QsJocxCJIGBIpDjSBaVhlsOku2/AunLQMpEoNqlhtakvNGFzc8hwroGshr+GbZBNTNNM7gCPTYz5
HCjzhf0ILHgng67rnNcGNpjOSdvphkb/VfIWXksD/QfQzte57ITmn7wxOmccNpA5XexUJokTaQGw
pe4EFjuKbQIU4NpcEKeTFknKfpLjka1GA3oITFR3mWnLcZeU8e0WJtmh/oAz0D//PO9XdOX9SfSd
RpMUucoBkwV6/0LFGJATkvFFFFaIeM+QO2UM8Xc8ZnZEcByBwhHFmkFnxt//xqmQhSjixZUAfS13
S6LNaloXB2rvNVp99gCxknNhDbBjp/grX44yf7qdPXIMH4A8iGrRNQpqQk3V7BOo+McPOTNkTDS6
8tM/3jkOg9CrCeCd6MsSem0NUgDCOS4Ks/sobywcDEyoG5z9hpOeIHcD3C2mHGlmx7nf408Hzk2d
DKHvcE+o8UyhyRKF4XSxggNS4whfT8p7yEXskVE+hNrDc4xhSS85haHATAVhP9zTGGENLua5VYyK
Hp0SgiFZXy05U2dolOPL+0iqNu1tcBJdwXb8ha19++7AFtdkkRoEfG01vy28U3t20CaApYKEsNev
qUyAAhFogYlq2+u+Qx+tw4Duvn+sdQapSPjaN9MrZH5shru07fLBJl5B0naRPoAMjDyArGlbR0cr
AEmCV6zwWUi9Efo/IiOSe5+ndUR+CPkAfKwRB885cGmnpki3c+tffw+su0SBYkth3eiUWS4XnLYO
YAYEw1dkrpvtFZN3UN8XYtflQAHbHEnwDJcSNmWs+F39bnHDac7GyEp7S++MmAVQs0PVrLcHAx0D
oBcONjTX6RhoDhoCwRpZdAKyqHJ78wz/NSDot4iO2TaZSKAbfNHbABHCKBAvTZZOvZhzUF0gB/Yv
NB+t1vR0La0k9R5tHCI4uqAjCBsBQDOokp//wNrqxjGXua0Oc8hmfj9quEW2l1sOf1jYwqQ++72/
1AdWTxcOySzVEhEEsThh34NfMYHlOJTOe5kD5RZoeWacnKSZi0bOa0GDEQDC7IEKAENKcWZzyfUp
5F7hw+/gDirz6B+2t+SQt202Eq3F6YcVQlvD4evDYkzXg3YJJdG2G0KagGzNS+Pu9ddRNBG4VnRU
xpKhsklRygmQ+ekeW7AuRi6ilGAdpmYJ6DABBYp4R0DfhgFsOSm9EUKa5krGoVTOJToMJNRj7OUQ
rYQbgumZk81lSrIvZvu1HfmCixL/JiSi0uFlnMXrLlSp5utSBv7c7OzZIujIZH4nAVKSwzlaHVmM
exdfkO/hJhcxHz2DWvHIPcTJ4bXELuOvNfsnVUfe/6d7PzfdVbTHXf6io0JFB3EGwB0qo6rMBzhs
7ijci5NqNPBtRoYRxDAX/ELOlUc1yHVtBpjoqvno2iE8Iv9NLN+NJESRiPEPx5QoniQ9a0Tayl0l
BAzI6ekkCzwEtgmycAMUPl3kEPmpqHRst2WJignZlQhMbkeInM2nwdSwTtzyLiSH0ymYzwfIPAo2
FDwEvT5SJQ5pbi+J7pmJJL0RQfYcYNmia4HHS8YGW4OIYUbfHQGfYMJjTJqHo3mXpUaKGcA1CPSZ
4j396sFgn2QaejRGtsYUiBYBET1TnaE3vCHhesuI8SO2M5ec1cssHL/N/qk3N9Ftx7cOePTlz9w9
apAAPAINPZblFvj/cyZiF9Ih32tRMROgRDYTr1ROZjIZGn5P0n+EDolUvx4V8EugVZZ6onlFO58m
oOAsXb3veQHZIVw1xvE8auaWA2UPP/YOlx5ZvpVUpOXkAqb3SHOUGhKohYUKmB2xXMV1QLTP7L9o
CY6lD7PnPOlf91OuO6CsyHVT6yTaBT+WoUvFwsqNULpxyYOmfQd7PQwvxfXm5lGZFXvAC1G6NcBA
5Y5+KjZ4GtBUp6dGsUVYOtOZZLDJQrTbuwekyO9C5srp4n619LYLFKLtPHQbfsdBp0dJ1eaiaHEB
kdRn0OTKDhPp5OLuVgVLf+vCg3+sPxaY32sPXIZBLKTrg8qKb3rNw/4B4/2WwHpQwo7ThxVrnX72
8MoWpY3VhoLl4EsoyHTz4QNWP06FUu/IqBqvVfdDO5wT8MgsmaFF9v0Pb73Z5Yxeq+EwAya8AzJV
TVTqbQvRJesblaDett/+rAitx5heqq0hWc/mhJ+A+97XTZrh5StOh6h3qF3n+ghO6Wdyffqp1U18
YDEAbMEOk/z0DULFpUPOVQ8Uf5rSogQzf2isHEQrZ+R812r7OthTE0kzR+35PydphcXuPIY8kb+5
Chog4+XmG9eBCV8EuFrONrRacO88bXArw0c2iU20FGgxWMm84pkRRmtvnlHprjBdYnpk0/FhZPdJ
rLY+FqoAVj01jQySkVkN6uAdHbPPvGctc6c3KHib+vZqXQVcIGcdWs+7emL6jNgQzCz/zjhlkGSJ
puqeQuSFd2cR4BlO5QSJB5iaZHjnh/j1ijH9lMKRTrNIUqy5uf3OmPZVByj3nuu70MC3reKdFSpI
PNDksMBZ1P3roIyqxL+BWT0yLG3NXxFuQ/eu3+rR5vlwqr7oEb7R+82pCj/gW7pSAvU8E4GFEYDK
f5jPZKPXZNTza8LhAdcapK//bvuUKiqMI9LcCm7Xv8EGQhQloyW6ag3MMOsFixDCHkrMlf287iG+
3J175eVM4l5/PxqhKbW7JJaUoHssrgOv47yeo9bdOaBZQPFxXvY+kIZV3e2MDJjYathKF5cq/L53
lwDVrJQ6OckRbiHMZf0PzNcNFBGwSIDZ0OrX/cb74Rh+c9Hat3quBir3Jd4Z/mOZ0z4UoePGvlZO
m/q53ulqqDEKBBFu2CrksadXabH4BHKjGUr1AjOfpMkMtaYhMy9aMedqz/Fz/lk3VI7wUQTdhMji
bds5FECvIIJhCakDNpCOOEXhMwAWVpvc/jPmdFZrVgOwMB+qW5TrduK0eaYSuxFARtfVvUKo8FHu
22V8xcbk8aeU4bnc53/6F1TLS3VapcLIwk+ZQYNXPX/cVm7aFaHl/qQgAXpQoRb5mhvs7V6eWrfX
kjWn4nsKeepWVd5Vu7vt9kQxkQBgqZCyKAUNmQQeejN8Jtvq5r7SoENHTZnJV6/fcVNlzgO9+hcC
X2r+sXsFZLzLuORcMJJDd1EqiJ2fF8U76CSHzsVwmha1hzrU61g5H35Gg2sZHeMHVLEUqFoJQq4F
vp6JTOp1uoGCQcXnS9tC7VRx59l2eQQaweqoc5++uEP3y5KObt5ad9uLH0dTDXa8c3Ehh1Nctmqv
V/YnUcVkGpGQD/3+t89/jDp8kzhc5p9qc78c0gxCN3q3ehE98tmdGivNUK3Qhh/4kwXdjRaz8Wmi
ji4fv64YnDSESvxJ3m4Nlax/u4bYbua6a+Yc4zUvFsUoEhDmm5RXjDW6gO7sD2Ucdjh0iiWlJ7Ja
EPORnNdiRMFE2S/wUoumbljGw4RRndVbb8SKFiNljsUpxUU1JilHJ6bbvzAqzoewG5edB6AxfUGv
GJM0BnJk+aTY5E6tQ/ePNwKMYd1BcYJoTXpn5Uisf5m5X0iTt60pXWBJP0HIgA4AqJB7yRcSy1PK
HLw0cWmKle/0febkOG96qadxJqu4X373P9INBVQio5+L5mckyHXjfT9+i5p0wL/FmbEYKDgjrhHo
JlQzVc0/vtmFjX9ZMmf9Kii4qb5x+4FybI9vrUCHxw8H4BEkF+SiwH6pgVoQRppp1p7nz8XvERSd
8PcmtjCxSqxrObwUUQHYy7T5+3dZPSMWXevl1FKLvA3HYDRqqYD/us6ZHkfRXxn3v3sNYwaHNaYC
rvbwcI0w6Xokg7ex/4Xf9S9xHia4Ae7nQaNqOxsL3c7Bd15RM7by+zSrdp/bX2rVsG3K4U1xb89d
AqxD7/+wBn/695dfY32NapVfgdFrwh5ex3SYzZ5rAAb3zCHVwM1CzMQYthgUJumYufTp8XJ18CBA
xBIO+zfcPMXRq1HLYorFAyyUjgc46xaSsaClc3UF+8hwYBUwtkuuHrkMuRUVn7J6waoS6cMzBu9Q
2m0o83rYOmxFkI3+CzK0Dw8BqAoWk2UyRybjtJspswjuN8ACxfolFjwiaP5ZVEL+Z2UiQk4F0fCy
8T9etaC4PUzYdBPmuCtzkGcTjRAOFDU+jzc73MilPv/CogfQtdjEtxgaTe6uekp/nGtkmdaFUNr1
vdYOBk0F807cfAoey0MNP0cnO1wTStPhllog8BpmhQyPwRwB1CUvsSGdwf0l9b7bDUhkqAkm7Viq
z+kGTYOm04/vubXq9sleFXv1z1DSeJxIZcfs3SkK5C/2G5o5zyiWFxxWlg8oEAcHTmwLjtk/rS2h
G3krsVZe8cpqcsh2gBIPxn4nDkl/fFk+GUsJ9jzMXaCN/rjppycwuwe6lHbcRsNiu7kM722fH2eO
TLNLdysapDiw+09iqGEpbecAnDaO+0xpAs+g8U8rdltSGPeszerLBK4HK6gNPH2lKnZCl9Kwxu2A
ykllyg1RwhK1NgfixRKemxLGK23geQ0Ik7wDmL+JpicSFA8htNOLQfoTT/Kx4v2szRDNtHgDFLfO
7Q9u28MxP0VjQkNMZ22T9JBRqPxdTzCIC+xIm3UX6OMelucL6hLQBokmEPmpbTIiIdFG/WP2jhQm
VqJ0Aeklst0CEUvGO9lea1gup/BejQVjLsF6U4ZxqkQj0TOmYvDBPLE2pL6cP4hOpFlCEMgwFeqr
9Mz76pyziv1CA+NlVSuFpdVzhbh8bvVJubJVg24lZDmLyRlCCLQYUOij6B2LLMLVqvDA61haEpva
uja8Z5cD1moMq4a4PYtZWJ+Oe39CFvq6LeDj5AAw+ICRxrciyF7jHPvVV7GuCRXd1zzxryyRPOjN
MgaUOsIS9N1aY93ws46bdaMOUBlsze7uQ112y1C5+qxTDAh+m2sapNc9kLgSgJA2VtvRCfFbZOdi
p48eNp1Z250a1ekg5IM7aFLSZvpwDGwGZyM+3/bXMiLYpgPgDlRW36unm0sdkj0EjgUDsB+7lHns
Y2ACE7Xz9tr4/H2QGzijwQZS1zHxcr9sVHNJ2Ue2CgY1SL8eWJgvHvdU91dKqrJ2ml+M4E1jaVhc
AlHBjsdC/QFxCA4NmdZyKL2HLUdt9bngBAheYAHhpqC/OPkw2naAe5hChYAUAHmr//u7I5MHTFBc
mVTX5Ijr/Y+lM1tSFNvC8BMZoaKit3sziYgCzjeGQwqogIoo+PTn29UnOk53nqrKLMU9rPWvf4jW
NJpM72B1w6Au4HvfbD5V2D9kafHJMfhLIpJU6759Z7iMruZutBH0v/jE5Acy6YCHRZNWva1hbFVg
dngFK4pLUlsVdAi4aZA/XH4t2dAPx+4DXpcYkcVDW8iVx+OGikvzJ+nI8LWax43/6ridHjIQgi+t
v+58fgXwhKIv2id1gKEFX+QOX10eKyKzKoTGD5Gdl/QwgDUDJdmEnD+7Ov7t1CzK8V4kYeLTPF8G
M7U2mCk0IGM0FrEGQV3ZBbfJo0AAgiwEgGbBNFTl5TLVwBjiKueflzzdhvYeZzXItgUjRDxTsLMW
WhhaR2sKYTY9jhzuYQWeUmLDhcbVSAUOXL4Ogoa9weBqm8OFvmPbAkSakuOMCNlKv8Zw2kKGEtut
iNIeT2oVDQC4FKZO3/ssbux/umodDE3hQyUjsmpX+fmceqtm/HPo4EhKAgNUyM6N6h7h5wW+lUi4
wGDnoxdG6Oi1nBtiugli4gWTRi5oiMX/3G21K2FSV0laCI39OFuq/p7+fQFPGFN9OVOBr4RPuBUd
Gyjo3dk8tQXsCIWAQz1DG2+qNDbQFfIhmKEpFJ2JIWh207FvfQty8afH+KXDXC0vx3QkYL2zanoL
MMVig9yASO5vCdNi+LCSocvfrxRQnyOMVJb0HyDc8Wr0ew4vK3X0CU5vyYwr/rNeFDGytmsl9AkQ
6JmAiXHrvhiOvGI3zv64yVJU90in9Xk8O0/6c60y4o7oTN+y4qydQZr/yzqKF//8Wgh1sN5oJMYU
gBhgJjfYAs2O1m7vvsddBGtzJS7A6RUbgaV/DamowO9PGQ0PAp8axqJ9JX7gwUckm4ULwYNSPW7B
P9N7PJ47NG8xWN+sEh2E1WtBMk4G8sH4U/R6yw4XUvfYr5RQHC+JsY86+CFqNI5Gl1SiF22PoWGW
QHhlHwIPbNCh8aN5FlvkHjxfcxTwHVnXGDbW4XY+9GmwgwTaCD0+nv9yiKYaKpOFKOtOQscwTG9W
ivQY7Sv0qL1NJBvyq7ZJSB4BZI2Io6j+THlyxudq4tXUn8N5Et0wP8GGexvU0THzXZtpO8NJNbOo
mGiymlvz14tRQ5dU1HrGRDOhjqQixwqHD9e8FE/zYQ81x3kxNWgNzbyWTnWMDX47NiqunTUJXD9I
2Ddj2IMQcgnYJ5gqOdHQWQ7ooXsY7Rjlw21BHjNehTco3OrBQJ8+du/fZXQDNmG18VBz2T1egfdR
n6MBQxuqu9rV/rScdn93+4XlK0o/Vrec6FAlrn5vZHS7TgkwRNdO/0N7wWwauULmDNWoufTf/3Km
YBX37sYoDt8G5Ld+AR43fAg6yz16BxCO30j0HjJueb0dLG8dztYHUslvXr+cVCeErMOJw12sO/p1
VyD21sdDLvJipjJ4YszrCJntfoyJ2o8s2ScT6g8HDsVGvwWVX74tcjKw73kfkr2r01DrMY0MeOfA
hst/7xoY7CoxCpkgmT/dDKeNVHgl1ehYcKett0+qGxtL9eOO1FAVyGlS4LG41Yzt2DM/M0woR/8M
e9pi8epThvwNNcGh/Pda/9WhfRpGpJqNt6xADwWTPiWP8WN63pzK1dOn6JCwQ6AGXfsmrqfmUHgn
fcmMSQ4XSgivZHU8eE7V61CMj8eOcl2djcN0+cf48YNFsq37IdY4s4Uq7rA8nPwnXGvduQce2GdK
D+ridhuf0cRttrcuHVkPRPTetoHjkO71J8oCpnqI9XX1Lc0OHGoRjz374fx9JsLmGUDYxnYrfK9r
YatirTjZngqxfAhzrfxxSStsw06a410O5wYTwhaSmG3HReg9cF7mfNHFSa1CjHpn2RO1NLxAQRxR
rf0QcfZgxTGXbo9p0YEKaL/5r/yd9gRJwOrbu7Wa8bf7KoMjQ2VKH6pSDojeGhAIC5yuhtL/2BI0
B9Od0h4Yw11GfcYoYx90geE0fo2Z3b/5WU6iSE+CNb+NSTvszCYcsSD2DCyvRIyiDamIy6HaDfmu
jpWc1RAR9grt7ueFuAgUiywWJj0wkYf2FFO0IzROJWjlJzKsfTBTLm8OTTI4BQuURl9eGRIh/7FL
zEUUHWfYAElNVdpL7+YopkwM/Rr1xDU698KhfJxIMVyxiFeJjTVTMImPpXMeIakvrCy1ojY707r+
Bc/JaAHCEXxleheMzyfngW/cexQQ4voUgdIUgJCJs0r5gZbxGFs7nMHeHg7tPOVuQ4Vb8oiwjd7w
aI+N8vWrDZiHooI5xq8zroK5kYkVuSoyCJpjQFDcf5ZNm41G+pKDKTgWvFS9Ll5lyiWR+T5pCZvN
i7mG40qfZeG7mRWsNjBqYMCDIGjCQbvJWMpu3nLpH7YVCry3aZoRB9dkFDGuX11aYxB0w8eC3zO9
k42XAbNLGCWFOw7tucm3myNE34OZeXBcaGhgJaIXAkkWR+zkH+QaApLLaxC9dt8IorIMKueszS+x
FV3NiFlsZ44cilAjXEe4sr/yrYnvBwgAWuc/LgtyoLeHeaOLQoK7Dzt1Ely+5bzf9Z8kELrtdNzN
JlAMelcnu8AWIy5yP4HhwdWB7Dn2e3hCyl8c9nadZNeHzq9OlpeaF1dmQnCsBf8Ibs1IqLHHiAi6
2Y7+9kjlh9c+DFBv9tXcGQ6KiojHnPk5BG9pzVjzHfwZihnbg6Wcp2FnP0NnQJPMkiO+NWgk65D1
RyYUFRd3zAPtC/90CTdS+0ZxE2AaMVmFZXC6fwTMDUhO/cfiyhTSGkI9N36bQTxNmnV9XepP3K2L
GZ8d0RLah5khzmnlMqQARQHWL9y388udRA9ShHyEkdGvhLZNbcwx0aLn7Hc5y5jWmqGSuTO9+X0M
m9NLDwdfCloqF5xn70YP+aJFZUPxiKyAITNDkJSRmhJgQWTLogQIFS6rlSdGeaE9w1sL1vkbFzGw
+IBcI5t8zRa0JBUmxZCV9kGl9TTKfPD2YhKShZkWFHAuYBOB+fQwAnhBTNQrDFTxLjUHveD5kk/u
nsGqaMYF4RGQ68ZF8J0qb1iXwglhOkrdP5z384KJ0N97uBjOex8sE119TyU+Ssi26X2c/h6hP5kX
Zc/I4y14/n3TMsHY/6E6KCdCMKivnSC5bgwqLvv7FTFHfvVmDpFz2BaGGvLo4d/DMcWWdKYvNgBK
/U7PHwKzQCUrxTOnYezTDzBU6EYDtHTQTOU6AwxGE/xP5XxbHL6eT2v4NbbDzV5k84PbFlEcsfej
NvG+zDhiSfoE033Tp6UMhowy2FtbJV7PqJmNnCHjc7VNwvRsDiyXuko2I+vSXlfrZo/XNGQfHYKc
cXndzMT84nbvqtRNJ6JI2ctuLFaF09gccbwF73Fih2r0LsxKDKDKLy5YJDjlfwzvECZgzEi3Jp6W
66tE0Ly0UEPzRscH/Sd9vTbegTs4vnYqiYoBF0E7R/fDHt5bjICWjwDsOqiHuOnkhb3MOb/OxC3f
PvAPhdxTXYv9y+hh22LieVEwtWmgx1t+dj70CrEl+lcltngdJHtfI7vvriUK4QFcLrOkfcGg8O96
40bTg6yrcoQRG2CioUZW2mACxnlzhzFOJtQvDN5iw26tbLvPmHr/Nmo92Cvr6JS2kN2BcidU2sZw
QUeaUruz5FpyMasC3eKcZmSMLytSqcklX345eSH32owYdps7jBO4MZrxLRgf/7zHAkbhi+rcIIBb
ARYc1j9uuSnluJK6/csVZALB5JTQsox+YsNBombtyswTDoF/fO4Yy5mLxKpFmNrtsW1uXXSvUf7n
/KYusbLwI2xkoWrcfp9BGC4gDqWc9szdXTA10x56ajJ3bTDJwmXl3vI6QcYBw3OhRxuOq1SsK6uZ
3SfJ8Q7tGpIFbStCTYcBJw4bIyNFFWjqzkKZKO/H4v60S1o92am9ofFtIX8zfzojw5ZydKOVo6GH
E3dOVSK60tRiCIXPWJt5lCwm2cj4zb8gMkbQ/5jn22cFO6+cBM1auROxATUjwqLEYZyHnQPuKr7y
L4Hd/RaXQBm1NP/io/qLzzbfJDgAIu9f3ecwt+WGKkN7jvu1leez98hFVKJhYcvQgx5SZXRMeyZg
NegOSIMIi4/D7sdpR/F5uSBRupbLzEQQcCd7rMMvpUKJWDV4n++Fyp0goI8u1NylDiAA7pEYA5cr
OtIuBKONCtmY13D3UQE5R/7UC07fW5P129YwTyqpocCPRGcOwNthSyW775N7jsswgMjQna5uK2qo
SxvPXWgCZwD4XUqhwgaV6kXvoZKX607X7N6QsSFkQrJLWg4vRf5e7qxeIJ42MSPtqDWm8uEp2hkN
qDkANVPED0B8r45HFRkBNLkoA42nwAQcplIq0JDt4JswHj7vNK8MejimUmHhikz81WClemfF3gH+
UZYTUM8VycgoVYw9/E3ufcJ4uaaY2V75a/D2EBDCjvydDwsl1GRHQaXCb0wqyEYV5qn6+YVmzxoe
Y7uN2qt/2gyq5T9i6G4H75Bdp9xa/lLbnr9dW/xBTlgc4S/kHumyGJRaCxSv6NuPM42hA+kVVDmk
Xoz32/Hs62M/Dq/zJ2ZUjtAcxhlQlAyxAMc4/M2QPzc+8xkVFzGZ7Bf21gJ8dAQYQVP+M1Kz9cTk
JOOdlVwl+EHczBlMR81ibsrNrUb+JpSVp2I/FcHssQUpwihVeT+mYCnQMJcza7SBlK0wj12+fZ+L
nyKAt03QMVVnJefprLcE3zJgOzVM0JVL/uK3JmkTjZLTQs1kliHuqpKBLOBnzhTBfKmZJxbaFM+F
bnzRHmwgjdC3Kv5hd8rU6b5ZdSkw+idMUFfKEl6pu/hNSoPKn72xlzd6AyhOe+5glEKEQsMRvvks
FnUXw05UBA9sh8mSZT2mPuVPrTvoid5221VsvFcXjROizEfpfJmkIVKCQILahF6AwRgCKKZBKEfU
9AmwxwcrnT+x5Stgrlk4j8xIY7CY+qgtOPt8IFaRTvDHBmFIMAMLuMHFuMELSs32w8IuBz8Z9UiV
qy4UyV0KaU0JgsAtMpbR3mZSDIW7oJ/mGfwLJOqLfWb/Gguc6PBvWMawWdk2n///MjUoryqFgZnZ
PyIW1GiiZUFvWGAz/rvjhyJBwwGXroEiRYP4nrJFcgOs+WexqY39fk55fnM2m9ZN2RsQkTamHFel
OpUQz23AR3Dfux8rwRo7pQNWGJKCXYqQO+If6x7q+ORpFo3MLtBySrbBCLQExWTFeaP4lbXSt6vs
VxxfYUJO3x2DtlqPVrDVuMI0Ea//fax4PIzDPgZkx3oOV7xLKat+fQozHQ3X4UF8TcPnsQ+s6dem
TBYA67xxZJI7Zrl8qVigkBkv56AiTOeFtTbmWKcJNcCkaZvfBpOD95PKf7Q4q7n+JIf/1RbMPJ+T
c6WSlycjqN0O0303wDDL6CsfbvSDo4e4tCfOZLXhLqOk/VlX80Gy5CWdKfGxrNS3xM4+vDyWEbyN
u0mpkLv3xvjFMschzTr4j1T6TwLdh447eBj7yXLk5v6W+31Ia4vh2nbUsUF/4VgMK8ZEA+Y2qpeG
pVL0aJLbpy2TEXNdUI1aXm+z9dseyBh/X9kWZ8U6rnEokS90UqDI7DTRBh5S6SN734n2DzOdJRzS
Mzc9+9/EPOQmJzd6/gSXM3sAuGvk0yJyryPD9anAaJPujVhDbFrj+Sawjz3PK2uLtwDOV7npujwd
OpDJBCbo3VuV7sAMoiRwVsx6rzLCl+BrSIwGg3NNkfXm7AFWvWLpCSt/Gl0njeczPmocdwmXUOCO
p67wMjF9SAckdWpL4CTlj5jLkUr0vgat+WWvC+QPT0q9vLaRXU/y6SU2zj1aFbxG5DlqzR1yq/PN
6redXBGJ9UXnhDIdggZNsv2VTccFzXkIYJu0p+wocgttrHMmXDaffhlLiNIZjS90OvTCKKwMVsnw
SjeKTrww854RH9GlHenokKyWa4zHIWoAvdt7Hwz5NQWIC2ip+2DITxQnyhPycjMuPGfrrJ/PZ8pY
/AsT2D3LxKEjUEpPjAF8sy0k7y+zeDtfXoMGvsUPhpV0c1jbsMQr1wnqP3zZacklDekS6C70D1HL
QImi8r1x4AZApikzBj7taIC9pXJ4IgxHus6lP6YUWD6WD9kF96xyAUZabGN5QK5N0+w/rYhPatVp
WzT/l+BqYnck3wffrXd+hbtbhB/STeJhAnDH0f0HQVTEJ3g8fIIKKuxMwWCScNtZvQ+vQ/Izq8Tw
pfm2oxT852dEiRhOfN11C2uJUwnN8arJoN7TiharUQQvv+Uk9vk+dXhcrGccHMxK4eO3dcDGjB7T
AIbrqC8rpsKLxNa1ed/YA1UinqbznAQDyjkOaqOqvfZt026MVzrXlOaXorfjgi2MBs5++mTMIuCY
7O5zUDWK1SxMzrtZOsFseZlhm81N/4qOGqXPjvuFTAU4B707qUCcXNB6guv4baFU3ZdiAv1F9Pbz
582h6UUiKujUaZdJs+XjQCz1T2FOu78a7gYo52JTJb7xp1aA7EBUoPPci4hdStHx/t2iUwjtH2WR
ghYCsEZRiFozUBxl4/S120uAuKf/Kh2aaGL3KI/ebgusyd99xl04yBy6m80MdjenIPM0eiryVSVp
nS0oL4pnQxIFVs/6GBMM5C8v6K77gTh2mGKTvcktzl2qzEY+/KQjGTW4GKzVyHyh0SxJBEsygRkE
TY8UOcyfeN13Kj+5q+iBchOyFZ1uV1ug7OVVwcGCPqobcI6nFJZ0GTkWgQATAsMnoKgbfpUwyF8G
uI0rh5X0oVSwrL8RK+XyFfTWGloEGhPGG2i0xqE1htxKcTG9jyd6RwBrt2bdIentGrKhbAbfvWVl
gndwY/hNBzL8h0zgbGDtUgpFiCCio4j8d7L/Zq+onjAkxCaIJgBmHJUe7Beo39/ltwLHNysYhGZn
/fxjgJfZDT1Uxpjj37gJprQ5hq0MoIh9hWQ6hj/Fw7GZO5+u6k+/NSek9ToyeiqXHfEZUNVYJCji
5ncTsxoFPVYHibIav0JVBJIezyg7tI0BZNO4Ky164zpDJsWd+pwyHcWJOb3dHO3UGdpA3YSQxE6X
6nuS9SnuKjDKp/m3gGu/H/91MUH5esMFIThG+0N4ioMmXRS5PA3PeJSQTRCGGQx3ljOaTa42uJDQ
xBUkR7cHj+yL9tS5vKYESRkpVMk1XXNIvLcmzpPOVwZ6Ne41Bqh+H/MVbs0W69A4shI+UbumukcH
fPyysQa52VFatw/lkZHMGQ1SplTq8p4qzJSF/0ati/+EicTgGz6OsATuk7hlJSpxncggLHpimNZW
mNnjP+gVZCC24aOGsN5ARWxrcTxaVCct78z1q/yPgNrYpQ5HMJfZRb3wcw0V3cBLcRzeaCvp+BaQ
UtH2qNOCa5JHQPY2uOx5EPb78nzu+edGG8O1oGOefWDtKVb8awv9uqSC/t7wnvhR6+FtgE0+DN5M
wlhRXXazPUF2gdzPa0+ncFm+chEi4azpI/iXooJT/ONglIyJIuxseZpKncFxxQXe445T0Vtn8M5v
oMI0psZshqP8YmQda4+XAQUFRLI+jjP3QYXwL4UO9VzfoEZxhogrponJl/DkjDPWdWLZzVXapZoT
Xd5QGFE6OVrPuERUKTi7wAKGVBq1nbbIjJg0ZZx7G44vCgDojZ+cZq+k5ad7VL0SGwLroqdK+Jtw
/3D+301XO6B+FW7RMqIHqjrwBqmkN4N8fLd5H4r98HWxaRA5PcjbCF5v43610V2BWDJzmeIWcnPT
Qyc2J/hkgBP2XF7VYiT6mtQo4BuWzqhrvMYjgtE2FSR2D1knf4bQIPYwkx9F4uQ4r/Zz4LmSL5A+
iOk+GIm0AhaGF9y7pPd19ZvBwlTHN2AEkMQ1ZdCG8TM1M47XPmy/ihmm2CfWveWUTsWU1GiwDMI1
w3k2koDrp6URQf5CC9Fs2uTHV9YT+9K3gUz7VdtZf0puWpCYELBiiz9FfdNEbpCrWqDlrVoODcrH
m274wmltG+G+Q6ZmI29kRK+aW7Q94c538qFJVpXhBJxmaA5mG1UXT/ZhUH5ZfLob7RFDgFUtsYRd
QM6bI7z7Sy1wLEy/RlirlTIavuzq46sQOALPef6zmheETkMchk6u1MCZNDlhx0u+aec0OC2lFqMD
W62Ceodt9Ln62Cn4ayp/NC4P7D/kD7/XHz4cYnTBJ+pj6zjlEgZ0X//MJLaeqTFQ1RuYuuZuRzpm
sX7HzM0lpRsG1nwBIsj0LTG375VPQ5cJvNcxV0F5z2RUuSHf2dghfT/EpbnNop28XLIqKCW0GjoN
TsSaXLrvwDf3MxhMncD2tsQCLH9TaCBb09vXFhPX/IYrsnJy/0fM1ovzpxFQvJW54u9rwE+CQgVn
gUzkUx2c1tsyMbzhI3hnXAzASi9j/cJJtviDULvwD3156O2X9W38NVqMhPDd9ZuebEHFyDKMHTvM
Uy4QmUZYLwotkZ7p3k1cdtUsdqRy5NUbl+Z27dk2oVzT8BTb9rZbSc+z139/QyU1sHlreIMvRvb2
joOr+a8K24vD1YGEKpdmK/hJjwTgiFKpwwiYY4zDAtNuxp+Ou6Vke2qed0i3CnhsG35X89qghvwD
f1aki21t/p7Sv+obn0JOWWdFbhdL22U151xgio3DsHF4CcwszfUDDrovnfvS6Tn33TKj/v/J1+qw
3+iXQ4T+InJdP55j69iLPFNBdo4MJlRBkyBYdijfTaZ+zOkSpr+GSd9A5QggMnMzwze954YIibE3
2PjLg9OaR0uXR8pClDDOPJOfuv3hUAwY/OPZmv5SRns/Ut/qeSoI04Ppti0xz5eZoVC1nodpud0T
c1jlc21qm37VNbbrLiPGmk8345ydDrYQemi7a/7Vn8xo2pU/SX0+LioMZ+R1owAb5JlzdRMRX6uj
wLV2fdxY5sSiLUplOgSa2glvcF2UVyTk+srqMl/oGL0TGPmV0To+zX6qCX/U3hWJ/Qgbrzwj1W+m
eIIyP2X3GPA9ab8YlRicORuA4hDP0Uz4w02bWxPMO/4g8qL+f4hlwofBQvWAMUXSnmkXwqC1leaa
89Fyvd6mC2h1iSTtkgkX5/LsGlxWhAJtui4ug7KzPfPxRXwUwm7jHLG0xTYboyYI3dpWt4Chhk2r
zT9EbfK2VNWVwzBipKpJlpWcUCkbUW3L7cg2G0/NhaEGxvPabNCSmo+h8W8dPXG4nUY3oyvoET1k
wxPuPh59i3CkHwxP4UtuE4cbgL6I3smR0lWLgz3M1XP+fOU5toyH5BjztnPlJXs/Eo6qSDse+OiB
pSzMinkvnqkwcvAf9ZSBPsePS1/45JdhGJ6GH+nVrmde2w495tLNZWvMsVs8jYP78A+cXKqJ5H+1
v2RrPbsGmgnMGFC5Xd5a4D9wYxGMGhqIxNG83bK0jqtB8xuQqwp3G3QeYYi4/6Z75zRYgAIzN1ZE
MeyXYSNx3fd9Xjv8eA/y455P7w1nTDJgI7BOFHN/u2ZDZfPhpg9SyNLB4XM05VM2v5D2RlPo+XMV
+M7P8IQfSy5V5gtymArpe6QqjAEJBb9j8p66ECw9wV8JnDZhGEk+o/pi3sxPpJkq5mhAL0WDr/o1
ppoQr2CMwsaKpyHhgtWSFJ25MGWPTwKDV6qYH0KfRXhb9pAgiNOfZAdJN3pNI3pFPnKTaBbKxao1
bqjuh9YIHAzeF8GJRjZNb2bG/5fd+cneOzZRGGQMbfRibmvBmkzEcIDGkWc1mIfw3O7V3/AhQlUK
A/GC4mNGJMcpce83MbcH84zIaNCzv9556P1hB9mlBWTK5fxAq+32Vyno2lBcCCA43jAMY9hFRfVP
djUgFhlMK4a86qKBycle5KtPD4vaIcWHuJIv8SOglPHJaNotFniclu66B2PeNvnsT9sv9iC6yqQt
vA9MuJvl1fAlEhTQLOMfp6L/9g9IVTb4uqoT9RNPUWgOr959NcCMuQ/JfE3mD+txwADmCbND2Bzj
3FfIFahdOPP6L0xdi+QhofFiG+u1GNsL6B2KoJ4Lc9Dixdav40em3sDDR/m+l5Ap1vcV0N9Ol+0o
BtwOG42TLl1S/7Ky/gGNjZKp8dRUvGZvDInwx/7oMoXT4PEm3YBtXQHrGiPk010j3mbx5Ad41ESt
zDgs5ZJXpBJVmkmyS2n84HvTvQOIMf4YM4EfSTfdPAJwIjCGw28FUrSt+A0WuBt3hPty/ZyAisQ+
FIabWrcIckBP7M3WmegK4/MVL7AaeUcrYjW6OKOLbRn9BVU6RTk35MdJrS9XRdCiM0ctPoFLBDTQ
NvqHDhdvuai5en5M29sJLrmIq0Y3FzrL++I9jXZkQ/8ZyVxpq/I1gcFGD3jG6Ien089nXb2h6o17
s3JDoeBDjUZ8D57IeCTMHbG+jYUaOvb5yJKbo6oGjHeB4MWTARJMKbtE8qFjRjabw5JV/NnuPIQJ
rJvz0kAoMYhKQMxa9hu53jaM8rTWnA2OZWAxAcm5LTouOS9Il9PYXnf6YsTkWVENFH2YUejtaTAI
bF0YDw5Lw70W9gM1HzavKL6KhhCNX2khvsJbv/+TGneD/BQYgho6jVzbSPE0ROhBVJqsfTcPfZKD
RdYfP6j2Y/Uco+gAKc0lGICUDr/4cHwcfgAzl+dRHcI/k/JLZ/gTuHATBv79L3KpJPQLd9T1Z9YM
Va3tQJMm1zkmI7eZCzeN+pRCn6CUgr8BdpDt3J1DTh6IK3veUI1no/abXsK5YehdhK8a6ympcKfY
CnACzGUHsZ0KEtboH7+L20PBQInLY24I9aDL50qgPwCvMrHkg9q3mZwVk+3cDVfM1m7X4AbP/nHH
ujFW2NwXDYPsgN69a+vW0ON3p/hgCV3DDmvVtqFfaRhO2oAw2+AGImbXX0xSN5BAyDKrzQmQyr5H
l6CU8J3xqheeS5fJAeGIonJ1rDpEfVrt/4oJSDZyaWZkeNMY05zcGV0CVZU4JmvEg9J7n68xnsHh
4+XUsQkbRhuf0WjFMyz0Yhe7iS+YYMDn575PVw9fglUHupK80XUQTchbWzNOJphdWSQgD6HPUaMV
mAQM+HTqJbZQ8BVxdIneS1gkAe68dHEAO7x6AP8C+Vo/ijNeMT8R9IZoSbxWJpPfWWW802EPvkDX
l1KHNTXuwbio5PAH+QehCLnr1D6ZPoGV0MbzCWMkZREBymjEISgR3TptHOeTuUvQLJuz62k06bdk
QiQ49E1cpzoq2FMBaK/HFtmk+hYaMiYtim+VrTDagIpSzCrK4QhzE/QhAPbligkqIrkL7/gHMpde
QKGYszD8XlUkzNOvgJtB/cEjwclPk4/VFx+4qvCVyDrLYFrUTIHkqmURK8Nj5bcZRigKKxSoyTtf
DlMHF1MSyM96arMs4u23c2ijDQGD5UhinTT2hDaTWRE9lqOPW8aZ8J42l7ZuqVECpKru1WV4kNhf
obWEth342ZGO/HMij3rb8iqA9AIPQIPXuHqjcIfKdjmDhlDtHJELgME/XxOGGY+RC7uq5ehkI73M
BBE81K6vjGFWoHy6Hx7gaIRniBId1qQBSrmatW4G1TFqd8EwwIr3MojZOlfZvNSCH/iA+OElURtn
qAKa8mVUsJegIn3MNox1o/4j/i8X1fkKHotBWMg+VUFpqmBy1/2SemJrHpbq9BVYniTAW1bQO0Jm
reZ96Xf7AIbWs3TA4b8bilDBBMOJ2r1x92MpdOKL+TMognqvsOg37TsEEZonaMomIYeq2mbCCCUL
VZy5KKZ/f6oKhXmyDrkfbRWOvEU5y8+lRbDn415LhCXb8d5CmwLRWA7md+KQ8MpvC/KDx4L/wiP6
ANmgmKVkj1Ad//DbWzOrRdys7E8gdFNhAtQHqxV2K9aM/AlA1uNfgh/8c82QlBnqEtbia7YooU+K
4fy1LjCq5zZXCprSQsrZtqGfKpEvd3xmJOEeKsjgBIvnRe1ZX6lvUoLY0IziV4URD56K1kNki38t
LBWq+j5oiM8xTw/ibwdCYjnuWe4XKSkTRTzLodPe3eixZDyAUQ2zgVzWXxuM6yuS5T5sjatJGnES
OudBAzsRohyPOOhzMnZDQibeFhpmPv0RQjoWBkKjK1nPXi8shxbfwLHQd/F9SNLTN3eKt3/TSLsD
xrgF3cJoawRc7T+Mu1tn4LrY0KptD6ORKzuptysmg2uArW86Kyf32kXVur4W1q8BtOF1ZH373XK+
KZsWjAI6/4CbZjQO+nT7zn3K3Q2h+sLTv7WFjq0EVuHENoErpTMWLPJYvVpkv+MnRpOhe7rBDyt5
7nHUKbzLFZq3tffPAC9D81xxGkPpZEOcgUeWDBI0ljk3YzGnMRr9FfhwoGIUb4gKPW9fuYAajO9F
wx1eGRBIcSnNeLMrrU0Mk7k2b96wtlANfBA7AQP0Zut8RUFWehReWwRM/sA65M24KqGhjtFR3j4T
hM4E3KbR3ayn5ZUArk6XxFP3gdf0OeB2eZoQ2oyKR4DLOa3vQ90EQ0lHwyZE7nJJLeh/5LWjlNVt
ysF1h1AWUl8Lo4LULPYLu5nZ68rYmhIPa6c1BjRiYJinq5HR6sNPDxAh6/MMNFk+rkZF02lrjPS+
oqm9d+0+P/CxYbMY33VMw9aI+o+8HZEzPaANAMoSkKp/iK5Ei1ueX13pd3EAHejUMqlNSrcLOUEx
dGXkfkACd1edI70jqBPuxixuGtOX0JYDRm5XrvALK0dqXzd+2ucE2RItNMuws9URSGSoT35enjjx
yCKXS+UiRSWrhOoilvePl0xg4AHSGoOBnY5gv+g92GZyACSUMt76Z1OipBXFbxyvHm+7CTjwVuid
aeG4zn74VhDNAt3hDvShyM8KY9aUY4kiSXK16Vw0fBac2FzMWsfTEzGq5xVy7uGLfwVawTFHGNiQ
Hzpisv2zIC+ArgMXk0/MZCHA435g4gbRAvAbTBXjtMdFY3OTrxh/z15cLS2XuQ73MuOfEbP9GS+M
wS8KaghTQ/vtZSXTZhVYT6Gg+AsSs+khnMsl1/CsZw9spAUMYsMKZr0856dPx+MeMWK/25j7HZP9
v5VKLIpxyu9H6JgpZFS1sqq3bHAeT4pDP6S3IJfRJaZalQGPGnye16Z8i3NVBuwwOCKVTBwB75nY
6+A/uEWDmkLFaBhqi/2lCH9G9TFmb4aJjE8A4okwouL9b46OUdfl38/gqse0b1nO2GhLREfsRJka
EyXwoBgprkEBRGAgmMG1V7fZEo5DqZhPHtzwNWr/EHagPzCqbRvC6duPp6ds89z8XNSMC79cHKrU
yLZoSGYRjOgAEJnXZvbHjFRfWGh+5cCkTqi9cvJ8+3dsgDlWRlmIM8pvf6Feak73+C8hjet99WPy
/2LEh+wF7jIj2Y+IdQLeVgqDiltqNOZZ4cpECfGVvzuXID6tQp/j/QC4ZEJtTtxnyrUWW+UwILyp
UpqFLkQmjuxZ23n/PfBdKGZtQHSeBCIT7IQpoE57iHtEZBoadX3b6rsjTiJwm+V3SDziHnv3R1h+
BK7zLlzg4ZrDoiWiK+sf0vly9JP95RJzHMhlxl5tvheXksLWYBwyJ+fzaLFmW95V2X+ilHhL9z4Q
PuJZPgpMQZ4KWlGA4BOzqHOrDZ3QbLG4+VApCqEkUHc1EnoYvlDK6FNSL+JnG61ansamUxVQBKLA
XIZINxdWMpQizq4xWmUouFuAmWaStSnRTXCbgGxDONRWil1nZbfxVtAMyNxq40HSVqEsUDqwR6tx
3sKjgHnjqs8exfX1AOTNzQxD+iqzyQqSk7ZBwsAQI1PCXMI+BMZ1hKFDIwE4ehrYO94xCoIHjaCD
Mu9EZJ/453fIqNYsGeOhvmLZUijDl78tuc903K5BsVBbvpFGcXL30hmCE27IWS6L7yXQt1+K6H8n
irDeuViwF2KK2R0sZMrU9ABqav+PpfNaVlVbwvATWWVGb8lIFFGRG8sIiDmhPv3+eq5du85ZO8xp
AMYY3X//wdXHE/spUBDcCrACgOnVy8m14Yzjm6vD8/RTx4Og8zZoiV6lyStf2A0KQyKBBk+33Zki
3/kJFbXkdmAP2joGeYcJB3NTA2bShz9aM/I6Ap4aIAJa9RtacqBKzSsBfxmi3AV+yyeUdgf28ZXH
mQXm9lLvsK0qk4oarPg0jdW51RgDzC2qJ9jCyZu34qU5h2w6E0UuK1GjoebDCNkc89yUKB0FDwDS
z2S/bc47WhktQNs5Mf7+CkZTOvehfpzi4jpwp13aWVSG9MeWoEqljicZ9SgoLciv13xakhXUGA9S
LSjUd6WPYIAYyw0msIOLGrQlIbIKJxrQuSAo3c1wtbuvoeYVkxi9yIkfW8IjPhA7mqBKue4BatQz
onn1lj704gSgC43z8zW8+mgeVgiKv8blwfH9AZFZtLQpJStOs3xP4F4O/YeQhe8Gn0u0x9Rnntd8
qV7J9bxpK+YWwcMBAAWmZQIFBNtRmCTQupMxPoyVWJEZY3yBZTp4Q3LGth4oTNFyx2j4vXHDr6H3
MfyD3AByuJI7yD8anTGEGDJ7Cvis2iEY8F8B/TQ2m4vBnDo7RxnTTRdphIilbKxT+JmlqRorA5KP
NxrZ9rGh3sIJoysqm5ujUFKCGKtAUHN0jgd8le4qYtZIPIE4VcD8QDWz5DCh1A6UYPNYROd9hTKa
CwfBotH0Hy9rkBv3fT/Xz3vipUDASY/sovlR+z2tTY+BjQAY0gcR2Bysan/FQEMl9YgymFMcn1jm
Wj3qFaSqiG5yZiz98AJHTb3U7h0i9xEYNWBqcJ8JMDZ/M+9AZzNEUwTMIeMbKMjC3VlcmTMxtDCK
fVcuksRDziWr5rRgZBDd6J51jxtlvIPV4aMb96MTSJoWLzQvZnRJSKQS1erDs1MEnFnUHggTHFoQ
BWYeq6/OVCMvqLfRsnMvwTPcAOo0h9ndXJDEyzioqRc2/CZ5YuunVafP/XlvLLj3FbNmCvNcK1li
PRAPkOGHYyw+e2UZvXRQG6Px5QfQSclIAYH7pL/G+oTY09F3QhgPeP2RXjm3+n/YGvCKp7Yyy+gp
oFT3sxHAsWCsr/5W/DgfBRI9Yknmq7ezuj9dHLgzuXUgCxTaLCFLA3AhLvG8NzKYdPTXAxqxpcvD
Lbg7rgzRriDlA2vGZbTbKZr45ugPGQ2kTA24GPX2zuTZQp/HUIThzG9W9fhVOObeBWcFAOkxC/Kr
Xi/8H4QfytLe7FZYdDPRAguqDf5zu6vB+w9HCyZ3EXc9ie+Gteim8si3jD7kUapKTqVc328VvVuY
+6EDXMsGy76xHds/MF0dG3/OKS1YbpgksCfQkzYihq0w2qbCZOrnYuA+pcR+qmNp4kURUuJw5hbe
uBsDyD613paYVz6jdlpMtAndRj7hiIMJ9J7CbmroAoSg1O7YYEoVsZlUTk3s9d3XyUqhwuBsLoPd
Py2X/8SXEucIk7YlbEKREenU2UNUo86AXEIqYGmvbUX/M0UZ2+QvgYLt9y74wxUZ0dDevhBXq1+w
iCHEXdWFGvi1BpxiBYCHsIUUzM907BM0cJqWc17Gvx70tLw0qc45MRSIJv6nC8BmTxA1Ii0FJ7TH
kw+0jsvqsc5pK+mAqPdRTX3t23UEVaGcvFFcV8a3SnrvxWVoFpf4IaBsPW5VqH0sgpu/pfmlTZTM
S/50J/sG2cPkb584RPUhTflxrDyyBsOV+06+5G1oNr9ec14i/XGLUeMQ9XHXQP9hXiVih8SBMjx/
LVgDObuV0p1wryGmYXDWj4T88Wu7z+/oWbl3f9Ajngd1ki3kvWsxKttrSAd3630MKE4uL7DKakHT
h38UO4FUR8cg4ID41QZPIbhRWG+hwMtWwv7SZqNmwAnhR4XWNRmW/E37qk/pWy76l9irBhg2eeKo
dPhJr7VfBbUDnLHA+WFeonumKNMu+nRC23xbo0zj25CERYuqX/0nyxDG8NMsmgQwg0rBeIL/atZ6
fzNfsklyHKBJvIoVRe8qiHuUk2rEmSTHBKeitCi81n5CQ2VND/aqXVL0UXKPoe+fISYuUZXuRQ1G
YejV5vvnyxdG9bIM65sPogus3L2D+C+f2iN9c357T9iYbFPQ1nnXH2hDP74TNPJwyp/ZGSHtgPdj
EinOeHlhMApj75QBQhZtJGU+Yt6OBZvQ3S8+wP8yiTYUu2oN4sDmwys2nbfhPYaqt7jKcYhz5Yyd
0SjcJtELMfy7lHQoeOdXYrcoUmTff2ubx9Jnn71zuH09yhTOHybJ12BELzpiY9Y42M7W9rLGIwvN
miZIr/91Xwil9H2roSpOJcNAUpcnTIyZ7282zys5ewqPl/ojAnknEyLUL8FHoGdIjpwOc04Lz6Ds
YXuijOKehfsubeFp8xiCW3WFTMD87RDIiPcb7j45kyLjCXG2SnjOkUunfY4bOVeMOrnGKLzN/pHz
YHWKumY1sPkvwSoYuHSwFGX6RHHwL1Iwj+LUY7xKbvkFxgB7pbbq24zbONQ7fhwfK0z34E+pVuS9
DQTcAUyJpXtmd/5YAbD4Mhxm84Bp+fTIBZq2maff4+VbXcksR9GiWLkw9zqvOb27SFB4zk5JwCAS
xypiFECxpHKnNrNpeNjuqE6hAT8SZk82j5zQJdg1Kd/2w4v5arNsFI4+FS3J8CAMiM/N7DJpfRq9
wj83grbZpih/pu9Zvj0hAGJW8mLgoOjBr08NG+F82lWnvSmICacR88yX1tk3Rm+rj+nvWV+X7geK
zPWkmTUxm28I/i3VyceW04MOcCMzsNdWi4axgP+hdXsxBOGTfoWv450I0zNeQ4qvC9PlW3QOCixL
WwR0649z2PzgBsHvNJPzUN8sk5hTTA1zxkGQbHG2/MCE/2C3M4CNd4QlZbViudxq8PRh4LgrWfje
I50/GeUPDW6JWk0PYqWBogFTVaeO8H6hjCrG2uSAbotSgoKaUQct1qQaqBP4MQGHbztdvDFRR+du
Pn7RGyp/JFmIS+f89bAOamitl/lTVGY7BbWQWn3g+Krwufi4/hOSHHW1vCxiogWSqxwbOUZQ9d1m
/TIP5FJAePmb3OC+oTF/lA1F7cF7bFknsPGTNqXhg6owL9luNLb/fUWAonCkHm7zZk0O9L/3o4EH
t+w27N4LdmMb0wlr0tPY3fqcpgETnlzTOJ0pdRqWNn3CNoffPIwmJ5PixaM3lOHzIynF5uA+Iift
Ob1aFeq6p7Z68xxATgrPPK3qQi3Zd43F9HTTsbjD22+FLk+exzIkXH3NsUiDiiaPLW6eexFJnpq2
f8xJlztjigyw8620evJ1RvnWkMYh3FNHdbRgQu69VAjj0dOaFsyglifVBlgSJW0wPUMCholkB4t2
R1sARj8ZhbFdjXk0Ss2DvMxnEFCdyzH4MQbkjFiIp2E3DUYjqE1C/sZEkF6fi8nJo+2P0/HvYLxa
Bi3/FFSVRr5vvfvaE9zqqMiJIhgVA2tnrwW/vbAAID99MjE6pkvnyLD3bQoJqEV85dHoPTOmmv1w
Qdno9W1asT/63Kiw+bKVyasVFXmJPzJx6RyiPXfoEU4mfAwGC3hjcImO2adHNP3x45T8wRfCxqJd
mPiGzbGML6Gj8/OWTSs1wi6HUp96GMwB+B1Zii4CC9IJbFIamdJxxLFxlGpXJZE1WFEblSAmIz7W
5Oi7rbP3xpMYexDGYdgB7ps2BO9r/LFI9QZs4JJc1jfMFjThst934CYXePdPunluURtXTRWSYJed
BnhvLPOMhsvbp+lpBQOGKQ3/CBhDAcRNqTe4SaBi+JChXIHcQ4RS7+h1xBv9DqYrWMUDXZGgQ78t
vwVgjggY5Rim40PVxwsbas1rVI+poEB4UVmIcJpnv3xxJ5m0C4zIKaB22YzB8m6cudcRcIm958xx
bW3yb9u0c/r6Ldi01nJcPz1E2QC3nRjL0IBJzqRS4dkJdMFLQKrvqaOm96Q8mGh7t4GU3mwDVUTQ
gbOn3hzJtKyLHFXIdXZfrgQX5WHPFGrE25d/23JgcGUjIPsh8emFpVP5tcwzOyfLGwdB9e284mNE
/5NbPvESX3+d9UUEtj531MyvVpIR2LXuwgfvoanvn6L+xXjd3UEjfZztD3DFzapb02I4OzTi8uvh
biFU1f1RKwd8k+Uz6J4dGRbYY3iFE8a1wwUwexdanZYPk/14sgfVgsn5mk/OF87oxjnes4lEe0ZB
3VdQhfBJl11HArSmcAOLUWH0+/7l6d4r6wo1Y32HTdbjkWUa6FZMogfmpLtuAt5O2UY/aIGWbCFf
Knitu24QoFjgMrKf/HxtpXz/jThoDlbG23pq+VMT4fw1Ztvac1KBaJEt1VUnyF3A5qEDGcPZiNcC
Pxh6J7H+gKhIp0WJAuOfAC22xf0MkvzN/quHKXCbroyl6PluRgkX8ObktXqFHmGXlJjsZSe6tO6N
NGqAPShDi1P018PQxo5o7HB0kAb1wf9g1tCRoP33R6gTyMH2mE+bmEews351Di6O+GozCp6UJuB4
TaQK5nlqT0d0M+L3FXCCjyYF2y7GATSNAXw80Hk2K0rqPrBJH9gP7OYMrPaAGQHHH7NWdvtSH0bC
49QzZPU+tFl7/Gqq48t8vOeTXEAGWAlbe38ec2NtaOsw9rMvNirYlqvpbDaGZcVOxw4BoRVBk++6
9FVsgGzzFoOGMXaAgnI/6/GYfDcpFG42MlQRMAHc2GJgIV5BMB+woip0tH6ZPhvQnbAXALryIbHA
kiksxiFqLvPZD7k0hOU8kfRg5enjTaZL4gEhWM7Z++VEethoeo0mC4bgBuQ0pFepWPle9SF51oVG
7Bi+RWPsII4au683MA49bYa5z/NAN3XhlyHmd0cYzHPOOvGVLon5nkOuAvlGvY0vYjrnZ++WkP4J
Wmdot+abuwP/jV1Skd03b/Mi0VjaAzQ3QdSGRJGaAlav678pUBmc98cCnXPZ+fIZL0f3NoImiTKt
cHhztiTI/WaGHROThVZy12fvBQMRpFMoiBTm5lwINCmyM1SBnt4AKfWu1dm8hwygn0yP46Gtp1VA
pEuCsR0wuI1H9XOCfbFz8mNY5mFbO0foQ0VAgciBkSSA41CtAt8liZIfCx1yqg8q1uUnjICdwWL3
rdVdfMEuCt0J5k4kyaT1uMeHqZoW4GMvEhXMXT+U6gy5FY/aFibNFMQY4GliH61xP9h2fej7NMIX
FStxd2w37SJjVLtWHMVhIFdYF6OPGdhR74QMQnivR2bqbiVzCxgX2bqgTddM5409818kywV3SBhx
6kzh8vpNI0mG4K3qwy8mTgKd0k9p3v8iUZ4L7J27Fn7q2SfBT5NOXIDekx3GuVr8uQpIsBCcSnzt
MLNxwP8s00TsQGAbd2GNz/mZiDE0C3DXageg3CUAeP7B3xK5+igfxRSRjtlQK/eIfzfOipSrEhR6
f8pVLMcoz+GVKUFU7DfY0VAiX1WHGGnTLCLsR8KDGccPvEuBPlusz4N906MdVLbEOW4ckUXHMZHf
ndgpzMSprdQXi1Fc5aAjIw+BcSWJwaToKOsv4uLH9IhW9xnWMTc9ZrrXUsxjx4Fq59z8h8FDncPD
yFEhmwzTNm52Fp/xDEJGmin2muERyDYqWSeDeCHa1ObY90kbyPlSiflxQizNYCkaiEsSsW9DoZNl
ImcEqLipiNCYqbGy8YOnVUmyMg795NziijuDiMsCtW4+pxO0dlz+9dB8Q1qGGmqeCbrDQZCRmdG1
dHvy8Sd7KQXMP+cm/12qWRVzV3kDBeCAqFTm1BDjIcAbuIvIrgpTQzJulIssKLPaHfEr+hDPjEgB
DXUDtWlNYhDszh8Dt0d4+CDM+n747ZpzMLtzp4FMLocRbmcXY9uB2MCxOz/TSgoNnp6KLktYSI2a
ShoSpzSfXaY1lFfTMb6bqtKiTqmNIRh+ddbxDb97+I7INcxXqWkmMS6hf5rc2mJ1wqEUtYeIwR/8
9RcRTI0jdJKjQ9UAHsUYTC/XFEZAMVcR+7UYPx9AqqitXIoJPE6sSp8gI3XRYhFc89K2oFkkZcAS
IqMVBSiq1xZO6rpfzVO28BcDuN7mtffNl2XqqeIR8YqVAGSVVJ6N48NhOrPi5rXsEJFvbTBNUCWB
CrbxRYt396XmOP4bxWyCQ8L3oMadnxrxaE3jt7v7KOahbW+6Ec+sQ3or7lK4uICxfdVU4oYhAbFW
GVR+g1sGTbOnO12Eg4bPOAbOBudFn5Kx4encSp5R3pIL+mUmBKdqSv2xpztBdrbAlBspx+zCoeAi
hpfdUv9t2Dey3P6xZNoXLcR9eLs+jf5nVSxOmDPyoZyfY2IYcrVrLDSd+CfiZ3DMM7gkLi1dDFa7
9CFUtx79da3TIpwcfKl2Dhy9+l8ExY+YGUyf+no0P3klggAr/qjImMNPAaz3pvySKWfY4hrdCzFU
WY55AOBtFAaXwpdPifQoKYV0+qX94cXo8HL+YujT1rLGep1lnbSN6P3pnQH06iA5moThVAb+QuqF
gm/LHIkZG6aAjW1Xbt8JnrvUgEPVxHT0YiXWg03b4R/WZtbFrA9W61Bb3xfrj17DKTaeSc/jAGLd
zm7rvyOW0+NAgcluu0QOT6mdHli9uZrVRsq6c0HVynTKdMDHednk3RoY5Khs+jKAljw1xc74btcX
EkRZydeEMwl7Tv5Lr60TEoBPA7AMcxn+j16bp35XXU2WpzUgHU+2g4POvgzPKVZMBH+thJk/XgZ/
o+OXJENxh6yNB++S8dcoQLnAWISh2YOEBq0rmSpXZ5ii2JfTr+UmnNfXqLLN5DxZN+bnycGsgRB4
6yQ8+c5TtV66p4wWRiPzIsfh0EDhFjBCn15FvkQcezUOAWizI6YXVNhcTCwO9DYn0cGIa9ARravD
eqcQEzuQxOF44S6OPipZTIVG1s9yjOxzGHypmrV+Kdli2cDKZDHhtM/ST9ZDrnd3fHb8vkYMTKVR
d7IXsfsoEVIr/o57yi8QA1LK9+eMw3ME8JkQOu1n36yW2ljjn7lYcy97uHThk8KMCqEKXwFXNoJ7
cOsBHxb10huJOtZBDBlHD7WDRM+CdJjP0tTMTjYPVzW+TfETTf50VNm3Z2LFNzl6PrkbA+dvjVEB
q8+IG8dhUGacL+ws2WCEXzrqycxUHtzmpkDbYopBVu/T3Gr26PdgvmxQTlLCMAndstZTH8OmjA0i
ufkXjaUDrbBPXhSiMenLwuPGLEpjOaqVFAMoFGodPRwgiK2CNBW9pePgK5FgBQHlIY9nolHbt5s0
4mjV1JmL2AnzC9gPHF7sQGdcJAAHGXzy+WiOZLuQo446iYG0Hg7Bo0P2t8/ciUQrYDlrp79bl9lp
SjCn2vH+yIhrqdV4qj5QUU2sAcisXmr7KzD2vl5vf4v90QK713rMnHTYbpCphBIJ6WOGMJpL3yvV
4o3XSG6/I54mxspfbXY3ES2DvwkX9k8Nx2Uaj1+jWep3uDukUlAqrRuL8UzOKH9g+ZgxtY0ua7kt
wRIZORh/bmMfbC2b9LDA8QzDGeAEWQpgIvsn5BT4kTpeZCapdJe72pqAhkOvpr/ed4NtA1dPXvnW
J7qPRnX89O0a6qF+IQ1oPVy0ac1tt5bvIONaKKwKc9c/tt3fOcMOUMCuNAny7VRmXTqdnORLmume
jsS/2devG6GspkRQ/VLIMHgf8lIdcU3xSxDvkwHLo6cOFL5gWsYndZxPxrMTYms8hnkEGaSxBSQ8
XiZOtj/XTDBe5Jex9SHHBV9/fj2FIMpJAzhgtyIIMl9Fe5rUxHh4vSRL9asVx+zFGAobBloI3a/3
2TnhH2ZIPFFQl2p5n/UapCw18JiN/+531+AJosdk5s22xIg4n15q/IdjY449PPivdUJ4g+oaBwPV
u2FJ02VKbxm4cKx2AgtK6k/sPNKesaOkxI3jZydkmPg3soIIxW529fjR14jX8l8r5SVyZTbMJC3Y
8SgrQ/YGnCTaI1+CdVDwUkwmrTMLjnvwooOx27aN3B9FfVbZyC85csWT6Il/siWaIo40fgv7GBP/
muCDxy2PC/yCnolKGmLhmYWa22ZNrZ2gEr5pRIxI/ZUO8ULiT0pvPhG1IBaCstJ/83PY4u8Afqby
zzjAsKSJnlpKAhUQ6jnXW9AYT9lvzfOg3vykzxBdFtaFD4SUREYEtGx/aTuUIn+BELg14glzoZpo
GI6zJrqRauC7J3EFKuSCiBu2Ucaa0jhcgvrDAm5BiFQ/Hg0MmXINZucmgi1xL5ricrqi1adsBCAS
Jdrxou23LxRFGR4oIZ3mQHckLy9t8Gi09cEe506VXdL3m19KVrMEB1YLEy3vQ8WU5IBoQs3vnMjh
Xxl3fxNcZokd4C3O2HdAIdhdcjxdyaltEE00ogl9YCnVIXksZkPGYSbBxC1ZN42/9AxKlYollMfY
k8i5mdIV8ojzuuzrQlmh9emYxIJ9pzQwJKvPWLxitOQjlKdE5+Msqd3dg9MmjvqC4DpICzJ8kOtT
1SFsn3W1HrgCD1WhUpfjliwyc9AowPS/ezal7Fg/OVt/lAr8BnXKOf1ynLACCTJgHm8REcrVSqox
KXqLUv3uQtqixx77dooLCDY3Leb05DZlCcKFFv4yteGH9FyJLx8u7WzYXa8sLr875iZlrDBXhNas
s8Gu8UQmDCWeAO8MWyJo3A9HQkHCyl4ntylRVuK4yH2Wtp79QPLSFRlx3r3b6p8pDG9K6QSxhA5J
DWmfsvvTINeDq9Q2ku9Fw+Qaa6Ibx4ZZxkIDusyopilCpaSM/ZYuLsgIVOKltyvYUpx3iwPzMXWw
lovxxjka34/6lNXDskjYE8RTLMmNNjVkDp9YbKpoaDjDaTAScVqRgE3q/oxmjuJyZ81xbe9PUHFS
GBMWq9Y03mTuNllqOR350CgJTgJDoAKoRkk+dtSe/9B3rFq606eg/Ywg1O5iScOUIOmSh3J3XONl
ym0pAZ1U+rHdc81vfybMM+H4YQfhNqfLyi0lLqCoKfpxYaXFt8RqBjb6dwzCQOwhRZVALjArSrQk
UnvinXQ0l7P1h/2BpZak6cd0h9Tj/bZd4rFHFKqYhjKqxNsg1RWPvoKLqsIkWeNRVho5eiu8/thy
2Ia6xHYLV08uvP+nYYgeI0BkrG9kAWJOIqOMJLkTaPTTpRM/8ltSqvxMNnCZaX+1M6sE34rMT3kw
+FAyIW/k+u3gLCFynQoNtrosoCr4GuvKDX9XHZQGSysVITKcKRY8fgWpP9BgeBVTNoMBcDLWIsDo
eDlHfxr2BvvcREExblyfBhxF4io5nZTRg9AJ9jdJR+jXXKC3/ZxLFxHj70BQKdK0zctkMDuCTwH6
2yAGEv4Nw0ivM0aISTwN+wzQgXXRJJKQLx2JPKeH4T/cdw/xW9kQrW9fPPCZisI/0htxjyEiAAOC
Sl2zXpse58gHPg0LmYqOa8uL7EqtlRXnbb9Q53fjE0eiIYMZDjFHRtqNLp/KGFJMjFZVGhg0Lu8R
Ys2VMlu9V8HR0GAq7ME591QcMw8ihThCIEAanTJp7uNfbP15jcWWx3DlvVp5r5xpNqKtbOMF/XTB
L/AU8kg78dxABemtXl7wsW5nczWCexQYrQe7cB7V+rJh3smyVox8uuvnxCuB5Kn3AaeMtOHc801f
+zQ0/CMPeo4TiXqeR7G4XBK0WLAi/4j1i0hc/vmPcTmNd7m1mbOoEOvAW/YCZrWGZRW6c560MMg4
+YycUZTOez0YK0b0UVTkVni3bxjRYuP72uSO5UhAWdQKNrSuvBXl/Elj6HZLsYZHiJiY4Ycn4bpd
1xn3H3ylHBeFSqJEJIjOaZyrXY4eROCvMescA7R4oJN2wYuybYXsYo6zjBoa2M0iV5EoWnHlw3aK
jmf77/C7VPqlzzm79nMqz2PiU4RK4seLY4Z4Wdb8DpgpxkTBxphWjsX0cVfJiiOeovvUIsshd1xb
PwJxUKOHtYxVAO0GBtNqNS2pfaMRk15clIO4mFsG4z8NUFnjiYv52MWEzf+VoR1ulXy3dXuakLLK
Gx80BzW/Y8bfiAIiSSq3BXL0XjvrLlXLzWIqWS+GRvyT64z98mmKhaMXXzS1sYoIOYw6viTZHU12
UKNngYBrZY0kNIqIRKiomd72d+HEMiKNkAoygI+TZC0Jxv76C4wrbYUUsUZcPDT8UnGH0pU+M9rh
kGsp260U4Q+gudKqDtaTxwRNJpkdIoHzOvhApGgnESi20PD0JM1AficpbboKOnE/XCeH0IofZgRP
gbZPRuUqj04cXnjwY64KzxxwW8UahxLcdOYPUCRwDu5rQw1TYqEojFL/ZLDtsn3tHM51J27MgOpE
Jvnw5p4TY4xHicad6/Aj2g7+Um22B9aHpCe4BnVLhYxi7xiG6JQbWh5Qb5xNlPfUGj6HqQkcOaaZ
9WV+A1i26xkbdH41jTL+0t3Fh09ICbnmCMEdBemt5/VGHgdhTtEfXPzHTgyHlw51VomDlBoRqjUY
ZeHL+nG97nMe8wN6wag4zB86VBIefaS3SWW/Vi29ti6kRiJFZxdgG4isyoMRTX5acIWpw8Km1f7N
47irqjxUWIRhkkqx6x3JWsEcSng0j9Dg38yPrgU7U8Y1fag9EAcaEPyDo4h2bzpP9nPNhqp2E8FO
/mdIelSH1VTMXov12WZEoolzATSYdhdZIk6iyF2Yzf7a47ZpMA8VBAK2ML6z4UBjEsPMlbjqk+4t
huz36HWvQZlcZycPMsQTRWR/2l+ajQ/dUBm+l25dApdYu1bLWMJ7q8urPnB6LQBkBxQGg8NrQZNR
9oLbZ4z+CC5mE8kpW5UFMwCmv//akW7/bhtncwjh6zt+c7S8w/xIyha+q1Pqr/DAsJtHhg7l7DAL
IBcMdG7cpzriRqNNo6H1eOh/2m0JW/j7MLP1QYix3PcWBRKG6TlvpKwfWPm1vB/eR7PBKJRGq4Pn
iULzNuqpFQfa0u7dR9eGDDAG2i/K9+UMILBB20Va5nd07GiDL6ns9mCIqxxax5Cgls2s7XNKMpiA
QoJgRM5WlH1QZ8ljJXbJGcMsQgUYLuMc33EaajSB13qEKkgxtk3O30/DZNQifoYZigWmATjceseD
gf2XHPgf2og3wBfiGjIJTEx7GhQiWSlln+/PBn0wfnjf2BxJAYjj0W3FesB3HzedpUQm046tBb1W
5rTb6zBr7umBkhaPMT0ss5gBXXSbJF+HmoeSPcuImKJ+rRSd4LUvvNWBRi2N3zmJxelVYOElMqyW
0zc62B5oLr7UHQfe3+On8+3QSmLvxfpmtQAOxkfSXAHnaVUoB/raa7w+TJDB/lh9rC545mHI+sVg
3yr6tuL9kNociEcHLeNDmLe+2cA4vOclZ1AFszHvYkoV/n40XTiJGleTx6WlHqjre2b7xuf+wFzQ
KJTu+lfGV+z3FEH7DopOdzbOQ5sbm7rL8cBPcQrWjqDX+LFuZ8pZZkgZBu2cExLNg0Vlxot60oL1
d786ug+zGvEibuTg7GwoldSRnFPv6KiH3wFxPBMw6rYW0uQmp90OBo3K+QLipWVvJgKEjQvKBIFS
DRsyL7jhqqk7ISD2Tho+jEiZ1tyMG3WyHiaf7dU88OYMTQdqHALO8EhJffi5GcwwhsaR3dDrlCbO
nmPmXrwarpb0g4VUvMXmTzJ3eEkAqBxKhHYc+FHqSbqYjE4USFrccPuU9vgjZSnlPM7wrutT6dJi
ntg+KKGGASuVExboDxSTnd9RHSikSjYvNSuW478F4qvEyBtmzRCot6NVD6Om8qIREXT83eahptOR
oeJL0m8/1Kj3K/Urhwm6KhaQbnKGhmm+p3Wj8bnt5LTBnBQ5Nu3GoQ2KEj+CnvdQJSGYGl+ISzQ3
BxNU0HR/EidHy7aSY6/nrRn45Wy+b/c+l94CqA+QEPnp0Fcm9D1w7jw0EqLS3cLsUZijIrobd31C
pegewcC3Q33bSRi/7PtNZtc105HtzYacMOnPEXGNbbfa83xePdLX8VStd3yM0HfvZqrTbcJyJWr3
LJNRFxSISn/k69vtl1eCT3O3vvZX3Ra7MXIh1okSAspUAZOYsNmxwKkPCWi21lujJdB9oIkTAzkU
HX/lDfktKozXNiU9IZnaDM10bTewAULrM0dD7QKOiZVRtN12mNPSUoRfrsqQF2AejR2TBdfiOBaG
KspSjRFTitgj/AZ9NleeeviyF3u2h1zJhQBTYtzhZSwmVyYG2z2SJKg950wIOjWACUMSztzKfU9A
TZllG/yO3Y9J/NO+b3225cOJLHzZJrzk6Ytdh8SG0Lowpe65PMr0R2eHhe9XQj7B8hGjpD8dSiMB
kXmNfuIlz7uQOjlmOur7si+lMzC1HCYEr0TAAaa/S+67n+ko3G3oYA1HvhtqRN4ep8o302r5DUI3
0cL1YNzAbuDD96ByaRDlR7jRAQpl2dMBy1nfgPnYhx9CHmYTYCdGqjg8GHBN1GF0Z/siK2Fo0zOB
gv70VqmmDXPGJOXq6zYfyJXtOaSHY9yzZnOG3AGJoilGHy6g7SGDvWQ0ohxCz5dBf5p9mGpc+RxD
I7lTqH9saXau9sCzIC7OscAh7jC2TjuS59gwWzeDxc1it6iLKMDE2ABdyehKCQPqcvYyHQYAC9Zq
32kiWUm0p4IfX4kepqJ2zORiYbYhhUki2ECDR0u0Pqx4eoQ4f2IqbvBboZ91URQz66IIx8AMwaD6
cc2wPul8waOXoqkW0nXXAETRZBQO1JF8t5tYeiv8f/0hQAnDO6T2zMS5JmbyhIcQ8XkUG8g8+NMV
dZFX9rPHUZ/JD4Livr0Mrm+hrr//ENml+mNohv6LeThdM44XC3YV8Ier9wFwwR6i4FYwrRlIOaLO
0qMjmS3g1ZQLzFzaVn43DzcHGNXtfzgzcVQHUGKosuypLhmg5+eoJ1SCM0031CW2JNKAN2LWeIUh
qZVtK3sMGD129+2BxuN23N5otkCEfupxAhKBeWAGEn6kiouKod37TdorMATtNsY6WlFGt/HJeMIJ
Butmyzr5VrthEd/sPMD8Dulp5GBv7mza26jfYX7yojkCpnvb1PaG9PFn8zn5bCEJPNHqAz4xu2A+
oznl+NRV43+jb1xUgE06jJPUw+Q9V1vSfC4jOL80SXSHSc3GUv443JCxz3mISE3oc5eacoCBHaC0
BgCiWPuQGKBV+ARaSdg21gN5AMLfX5MDLJXb7KONu+2LzffM1Wz4TOohg6k1nl1Al9nNaoPnpVRr
upwB84su95TqJPV/y/DEtLet+61UjkHVoYW886gjlad2jJ/ujnIEQOfIAdVS6SqwRraEDtICxfC/
PGPcfHMtEEJC78ZwCHgCfKMnKxUOM+NdRv8ZUe6ccTRQXTzD5l2d3jGOS5gbdYyDPe0S5XjbYVDA
YauXFm/VheuwVzgQV0O1v2/PmiupUBhW6ZW1AVaQ1Sjg62tXDFQzAW09o9DlOzpD8gthd3PSxTFd
M1nwLAZGcyZw24/sX5tm6KE9meiA0d2mgr7ubtAAiHAhhYAOBiOhIeRzZJLgrCrWMle7r0v7Ac3A
r7jVWeXiwEviQtcgLdFS/tqgD4INwzjEUwU8Y7V4z4Q+q2SNWUSbBEzC+Kccqc7cWmACkAOfpjCm
muYQjTqdw7QzNBicYp0GqtuChifE0a43QrLUTdlwFP8z5ohVjCX8cRXaIhzYF1mS0vUPwLS7ekNT
rsYFcyN6asG5lJ8OcE3188FR9S5bMUMTC2tIDmtub9wJNlVOGKRNqcf+ejVNQoNJBNOzK2Iovmtn
DruxBs1IGicoDTz7w+BiVSCiZczYljcSV076ZK5bdGLvQVy1477KvK/2nY8MMQEndktCMc+LkKY5
bqMlz1XgP8oqwc4h9eJUySOux06HmC9GpwyBV1l/1VD7EE+lip4tNX1UbbCxgg2FFyN7EfP60aEN
nFBhQG4rdysBW1ELSL3Yb2L6OOReyR5QPDV8CvjGNMomjPC3zWxcj7BMm05GBvv3UOvrqN6iairE
GEATxs/UDLL7Nvtqf3ayOwOVkp7hXCmEEVYNZxDFBXNNetC+03gAYtjAPDmEReFTH/WMcnbZhj4M
u/KE1cWY+g07dq2/u9dMFFsu6BofI4qjK8/L6o1GW6E9MDwM8Vhx3dpJll29wzPQ0KpcuzZYiQ8/
ZBcJL7GcGKn7iTpsAAxM5JMwZ6YRM0XC47KhwxMbCRJ7Ay7umE0Nlw1IHVtqIN/vFERe8hrAqg9r
2MIzAl/c+EWuJv/uxdrhUjV+/EnzweCgqR2jtfj7M9dgVfAXDutO+h9L59akKpZE4V9EhCiIvHJH
RBQpby9GoR68K4Ii/vr5snrixEyfrrYUYe/cmSvXWili6fiC0PRw4j7RvTw0Fs32OCIBEzKLYG87
pg6IkRvnP3h3y+wDdDuE95pQAjnC8PKjNEzUxRWcoM+QlLc0mLCccyErcJea8TnoujB6fU13xCJO
7/ubObkMqfb6TQ87VVwWDe3iACRdoOZUd6ViP0RjuNWCpaijEIsN92LBhajQIOWShV629HT9VDz/
BPljOc5/RwCQPlAXDILHhHImVKMPwTjr7C9O9XO3r4QICD4Q0lk88ONHR5vwnfWiS9cGJuHnwuqr
NCsDNfQR87ro1kxbiBLcZ1K4b8iLCXGwKcxUW+kGMB82Yr9451n8Crc3vE45/s+CwREI9xpK2RMD
c9gnqy9rlkYtnPfVsMlqGws/n/ZXmt2ntLFtai+PY2sEFdMYYtjHFI+JcLEy2gXHgLALPARQjEtF
lvMY9yB56ZZ5YCNrQul9mWWAiVC6kv7QC09JWoPmQQXkDjHozPIFLeQ/QjDJzKcD0SPzCHsjtzti
VuveghXF5AIZa7imKpAwwuamA5iy970EPiKZg8LoNpxVLFhpdUg1xMsARu+cckeGloF50xAkAbo5
N8/iqXDKIgZaWKnn5TG50dqDviPQHOarLKb4iBISYhH3Xc4f8lVKlO16/YTEzE6gtdbf7UN4MfWE
VpQkyvgJxgknktSMgH3Shef0zp3Y6aEkm1MIkNcw2tveOOnE+NlLtOaOY+52MqxJs6TtSZi6vqkn
qrW+ODhnTnW6soTBddz1yaY0N/cqgOKBk4pmlNQuhMBFQMUDOJNTsxnzCcU0rZiDDBSVhVAJfM58
eiIArQcvhYLPoM05unYOLW6Rhw0Pm1fKgxu1mufJrJV9qo73zAdSSOhS7eQLNFYufd/rxAA6sEug
CNAk4oA//ZWJwwu12B+54y9rhK8eBo0VaTHiE4EBKH5ZnimLFJ9cptlJPnm3/a/felbIjDCgPwDL
ZQLMk7XiLnNkhUsucAeysbzl4MdZ8jU+ITk1O6BnWNTdDGLw4HQtGzvaYd4P/VPqSvp5a8L2Oi/p
6ag55SHEzxFz9tLBLg0NBj1RrViw/snJUVX82wXk/g4jVfDURZqC4lyUijTfyLDkGrjFqcHOhlvs
335H1i1I99xr5ptpQ06H+5BCFuz5Cl8RdPHJiaDYNcvfN2wLuf1qVTkrxUdbw0JFE84AaklBTk6P
O2qLBfTBJtizemb08+mUUNTb6068NLO5A3cbIAimAZWmzHBEb38h1SYGcd9pyblvSffknQpbUSIG
Xnv5H+0D5Odv7aKGFMQ96m0QqNi1RkZJ+8N9/F0MJ/dzBrnxPs1CjHyAeVN1PTJjZbrqIKxBy4b6
hG/3xbFu6S4Kv3jDrySn5Jn40nymF46zMe2BlTtUQC/H0KZJH17e5NwAij6DgRLu+ySg92Wanmbc
yUPi1Uw0+QTkuRxo7gVVqf2Mqgb42qdVwfFDh43EmThBdGm8j72qcEZHrmtf/jHLKusAiy9G9dx9
jvHSFGmZtnxRLNgVJOMZYDATJiGl2PdXrD4js2UXdBrbIN+KWDL0z+13Xgx1mYoi5I7QuIVZoTsc
3Sw6V89PNROGIFuTFK3JXQqNK3PNXtiSq96QE4bv4J0D6bQKSD19+sq+x883hN6GuMzS5FY+OK0x
3OK7HAsbMl7V+joIPFkflA75ENyO4BB0IeqNb3gI3BkJP3yanoFCHtXlG5OQYb/r6U9/c/bPn5jM
6AWbtfIvSffMcz8zTIS2j/bD09e/+KDc7RfPH3cg7exvoDyhTMTaoHF7r+jGX0iDyyFPugNapEwb
JsYMaNca3clNmfbtW8/5fD18vfKjYZ1eM17FDEt6SN73bQ8Kuzws3jQjT8M+mK91pJbeFbj3c/D3
PO3s5EYHHjj26naVPvthzbyPQXq5JnWzfAx23+eqKaPT2eNT+ne/RLr8dLV93qIydWsGT2qUMb3P
hBddWxjLcLJxiExbEMsNA16O8dWMwHBvSGn6+EPNBvOi4/Jv32LCX+6mPWDksDI+F17nnXYgvBVR
OYgqmrc4/4frR9/t4vj3gI6ENT3x+enoTVReZlV3alqniUwLgqK9bKfwSNnt+1D6wWBhkN3q0ZoQ
wMCXmMM6YSMyJCUQErVCBXClLOFEUGh0EgNyzmvQ992EmJbC86IcRnJOrDYWDbv3GUpxEQOePjCe
Afg9Qa9cS5T5C4tZGBrEhj+8jzpB+AWkQ/+MrQHmy/9AJqA0Cachqkdvh/IPcGke4dOHw51wNWNo
+48sGfxy+FK+k1elNP7a3aQD2E+egLOmHIFCML73nWME94JnCQNfOLI5VnDQnfKb15Yw5zSX9fEZ
xNi4ax8erG++hi3y/rLa3XbHwjNqaUIPQO8eCE9Mn2KXNzAt9eUr23X3ubspyZkhu0GvyB8Hv2Oy
LDZf+/VxrjU9SP+wgo0WD8r5qXpg1o3izlgqcDkxnIrL3mrQx7SuCnn8NdUEIQ+PvdOouk/aZ740
SEcVwoP3gHGG1pg5FgFknSklfEy4W+qzI6oOmYLRhTZcA4KhmEawbrhoatocvvEKrTB96h1sKypJ
ARLyd3LzBnPA0NccfKRrVf/eWxoOaya4oNacI2KyY+Z/UgR/XdJURoAKjbOLas3vPD166khsmNPx
T/jF95YcgGMKggoNSBoilCH5a0o5SG8ZlOQnh0ifpLidsVJhGWJuReEvCQcT2WSQw6CC90COQ10E
gSkj79wTdrYbkgLzzkNU314hUSe8JB6erPYtJzsjbjFjqoY2dS1HPFDdS2J6JM3cw8cOuNQkv/wu
wtubUDsIu/efLvRiAXYPCVXi+uRoiMmJ5iY9BilLCNOE+JfzwLKAOGqrHGbUS4xifHiXfqLXVtu4
lAGdnxyK32v9GVB+O8qCmVbjgjXDN00ON+ZVwB33u3Zyjm6QS76QOOgdJrDS1/Hg9+Zd1wBUqkGx
R15PRZV9ZvpCyKUnmDn8UvKY1ag1rZrUtiqjkoSYRctEYegeMnydpkXS/6cD+ccysiOGeQRCCl56
np5mvN2d478dx2BzNA4OlHv0/MuS+P/64SYdcNuxHgUJVwnZ4Qsm8X75NCNpTAIe6wimiOtqh7Jy
kt/HtJ3QvW38wwbd++hZRMZ51IgzctBenSPkT1GBRZS0/bR5TOoe3EScpJCvmLRuZETnE+YFyhUh
UWdKytAyO/GwH5NejlGSHHbXdB9EGnyPvh3vxOyZwsGk/R+Y63KpoiTIPjhvzLX5O7ym8J0Ozom8
UeYoQQhMerM7k0xZmkMhGDe2OgO8/tdEu419h/iNcxtYDSKUP9CfmpK1ve087BJtiH8SHK+1YzbX
S0FkY1gyYWMJxkVDCCMW+CbLdgijdSEtMEgodkdQNd1TzLBvU7OSzEht3WBVa+X5bfICLBi/u856
ucF1i9RLsr+44PJi6UnD+M5UCNFLJTG4+H4Mwl7H03/RzgxIFeP7LwwtXDeZSvGLkw14rrWbz2H6
dp6k1zXCBAyGpq0oCqe7P/mUNPRJmGj6Q2lRL5Sh64RqEYcFxuaSxy1lMJUokOoRKiGQcTJJE72N
hyyZjcovQWVcx3nofShG2Ek0boiXrHqWGNJ+gSdksjvO2gxxKKgYKfpCALU8KVPdA+2ofrXH5Hml
PwyP1K4/lMa0FyDCIAAA/XyLFIn5iYz2Zc/xtjkqk7MQ3ta58H7bnxO0RfjDGfzbMPfiF9U+UxKA
lj0Z4gWb8ZLc/ztxmFIOssIbG7Mlc4k5VjouyfSRabDMMdHZ6iq4HnViR2Z3ksFfYQX0ouyK8wjV
Xo5EIkPL45nR6ydvINhLqUgqBpKc9nJ6ca0fngMAkX9sFSAcLx2s0oyhBAJ6pH5/x7t4GSPn+CqA
Hgnk8/RssPqh58u66LKtcp5xClixZz2YW5NNyaqXQkdgj43q3e+jI7CNwGvVGn4CbSlAmb1ZWbd8
D7whgzd4EB22+Sb0txMXOgxO1oJXwwBxj2sVYlZC+ZcORmRiPQf5ZSLwA3qrX1o8F6Z/gQMyzO6P
Jkh3RrqfLDZEZFNZk61LbUjlvXG0ByikiJIEWYzPnMjusRy/UN4e42pMV28Qf8OexmniPQz/rkEM
I5AkHLGCrRIoAQV1HLi8g9fiY6b4JL66y3TrCy7Dq5/WQ8D9U9LQuHrvPbM5cB0Y+djdVMeo3S2U
Hy3BweY2YGSOB3CEflFch3lewMoDacqxIu1UVogUVwfunm6HIQUNEMzHixncd7QYURKmzyikjOJl
2IQ/Ajy/GXbvjvZm6sP12QPEksIIFYfsgqHYlEiU6kfkqCwVABgO/hBSEd8nPbrWvh5O/v/1/jjr
r19eDzsJoE2zBK8SuURnDcHda/wEC7pdAivslugbB+IRzULeptc65OCgcVRBI4yjrTG4QShAHAk6
ySt1uX1dkvQgg2K/oh8K/Sd0wjGQBxah6YXRLyQo3jrWk5jMDAwGJAOA1eMxLUsXUilJdh2lDDD3
2YovYaKuu/8utIbiSJ+RFJHbZ2efm0dtDATGhuXdUOP8ZV18ZWowoCxACwMN1F9QRAMYwa5DYUUy
D2sWOcnXYQLj+jgmescc7U8qMIg+cgQxRS9+ZGtuXI1yXWGS7QdZ+7hL4QS8psFVSTk2g2JIfQaV
EamD957QpRjCC/uhbm7YTd/xZEQdDuusS9P0BJuBJk6/DKjnTtb2gKcwWmwe0X36l6kZQcgQYM5/
dgy1Ppox5NvWX3NJWwTOjkER8eAf3QouTko0DvQwrNYJkKkPrWtgyQQI11+A8LC+ktfH7gU5gjR6
ykOUPv0Y/jmtOcIj8b1rJdIJYxAwZRq0G9cfHScAwVriTzTA1mKPvmdwBwpghmcPahM1WMY++2sX
6BbzpwjuFccew81POEpkbwaG71Wscyyk7Ca78U/QCYMB1xlOptOOXJE245KW/MCP2aBUX98UpxMg
pjB57riaNqYsK+28THPJVns5m1CxfP9LsZgQAYRgmx37dMputBKASWBnOen+MwXgYfR6noA+W3sd
GJVnA8GfMLPPJNGSxQ2ymnjSp5YkI0tTk714WGyCW6AQTgVaoavxdFDoOWWM2aFTeRUREh3Hi549
R6trEHE/Mk6LkGTY52EdwiCi+dj1sScO8DlDNUgq5Gm+zK8GRB9/gjrA3nbY+DBMg8Gw/C3S9p+Z
9KeeebHvfeanXiabf+f0PP4uTyOMqjNlpIyu+V2MBtgQ/iUug8Pou9KmT4fZtL42LAIz6TAg7xri
JRfoaDSRPJkAI13JW9cMsfEvHif3GIdZ+zGiCmUk7o3iyGB8ZN9/QR65OH1cnpFe2weZMY4/5azH
faddgvKtyz8xmHRjugqe4b/57W9kMONW9E+wBjDtcCBtQeAqGDrydXkaBUfTyXmCjFLsOR/mbmJ1
/O+FKLlIVadB2XEUty/clYFt3X8/Ty6/6zL115rIhKzFK/w1GQpVuDfxHRxpP6/4yhHe43xUacqd
PDUyomJq2rXdjVYDp0fG+Qk+AQciwG4PljBHPZ0yiNRzI+m05Nc10iPXcIIP1QzuLZPjv17Y9RX6
VmOmdnoX0MSno4bHeQel7UUKxFNgAjY//L7fdY9TxaVMZm77YPjgdLzMPtHdb92PhwclXXIpM3Bf
ja7rz6zmy8YwMOjYIhql6OxRKoRorkm6i3Av+A8uLThfIJplfwlJRgW8RerCl6tHNYsJERE7Frjr
SD7WDM/zDdcA5k4DPUDPA1t/8g6ekcr3lynRXx9DMKcYsm4jBRgZUICVd5wC7PFyC6IfU2DhC0CM
xCKCY16ltJDQBF+ZtgUnLP4rZyZawcj32eROzenZASDffjjdTaILfSBGNdnSUoJS5sBJDXQolHJa
AWPzczzypPvp+7XLOdNlZSgcbgN+q+CdVTyX77zzJyIY+oW/6jsYGoUVNcZ5WMGsuwHGcy0D/+u8
IxVY6O5DF46gXw8bkMqXizSO9+nYkuCR0XOFV/ccaNMuBK2rv5WVogYXj4kDtsn+BHeU4bc2wCoz
bR2D1/S8p6jP7uN6VI4H/0z7PGJKZvjyjnAlKyoNNTJt4+cwvoflqMWqiStM7uGLvy8ec+s8wYfH
6yEg5fWQoMc3Vm+BzTJZqm36d6YhcYfch3/ycQawzj681dapf54QkfX4OxSnNdzAbJ3ITKQZz2A6
2Eby9uY67tu34cM3wiusA+Zy4bVQOn3H7SGsA1RzMfuO+CwH7yZHHBhojtsdr3UOeBqY/jWEY+wa
0+/QjLXkGH6YbiJ6yoI/ql+DMQ5fnthfb7OcFoUjzxdMjKkKrD16VC/nl8mV3oobwp8hni0/K7i+
/Gl4zpVXhPgvcItefDY5q2Pap+RAPOHhkRqIrPzE0xCc7eRsewGjOVlchUwGWlDJ0mNm21DjYxvW
gV9N65CGC1gQtt0siYJDVH6VWhMUtXJ+tr8akHh6t2m60bUp4ZABtZBgORs+hftqTxQrqzmAbfwG
XF7M7f/aeySxAC9YixOQF7/D1ms9epvWovQrhjfPdeL5hTd823sQcApnontFAU87io2hsKRrd1Hx
nTC3psrkBpVABKRj9oQQyAN7umlJaQxF/Pp3nyZwNbCwIYeDulrik2TynfkwH8kYt0SEP5Xb55vS
RkQh1rPmHw9Jop3pySWUGY8Qo53lCwJOBfNC4xNk4wI684tS1UKC4m0Agx2p0Bp+uoy63oxijdSS
njvgOv+19G8OFpreZnL2+2z5LqrwhzuYMVACbqOoPyrOvDO3qiGQnHiOAgZvjzFNpknlXOaneYO9
JTUERsJfr3BpwAPQOVlCXKchH/pQfp08G8D2ppXwdH95Ih3CBIpS6CFn1jNTYhs8p/6WiNgk/XRY
CwpvuXG20GGsCc/A3g9YsiQ8HDCjXwbp7WtreyYHhLNIaP57Ld059tXiTHrGJ8uI5ON/3/Xr5HKY
4IlnwZdezUQSJmuX0SzbPWGK7Ecqjo8wHuHH8BeqNyBh2aYqSgF5M4VV3rB+r84E9ANDK5j11i8s
fP764e4IXsavMYWOGhL1GJ++IbozaBNMiRGDLC0pOpGSfsE0eEuNXxKLzD64MBUyIB3Pg0/yqfSO
7jsQK1cyA7ARjQ0gZ5eUcAxI5CGwUeAq0Ux0ZVYsdrbEHtbh8BqrBFIR+Jb0UGClwAWh9jp4ACFW
4xfDTViz2EziDCcLF/DAyBrw294Kz+iJQzJ9OJaY3KAtpq2//xjk8vfFr17D9lPte1i7n2E9LEbd
cJDp416q9SjBNtkz2uw6CkoZc0wFeWIbBOf4Gn8jNbKuazWg7JiWPg9h+AClqX56DE0fVj9N475+
HhAenkkb34dt/IB1R0wgqN88Pap8HBuiIsKMOj0H7/CZXdMieGRkImMdItF79A7VQPqhm0m96FOD
rs6xMS5+dOjjt8Vm9Iw6E22ikEx0h2JJRAljT3Cxs37OPscIx9fLL2mtyWNkckBkjmVMzMXhmKFV
buV/PCcOuyuBymSxcZwJjDBgRVxJhUVzyE6BCtHaO9Ymq/doS2JDG4yuLcPvIIucfYpP2KAc2k7P
yY/udiXiYGi+RP6Zwg7vuqLXat053BYeW8UdECDgCfQDTM4nyBsjNxBQgOkXeelzpnIBfXuPWnj7
i/kO1//7ZCAclwagSahFWeYcA+RunGsQTLh+EtY2hnDH8dPwoCFG8Wsn8jZKtY4zkiWb7aXIES8c
jnmBNs7CVfFXW/IBCksgzznmGxiXyMYDY8Sji5X1w0rklxhywKWOKk4cgxeALfEH3dN0vX1buSxw
KkdCFIUw195ljZFSo8+UCCygA1t6v88Eo3yz0oYHa8Rz82Q5aHiriCWLhDTqGLGk3TIc6Y9pQvWo
DdlMIek0N5oqhQbTX0gQCR03u2HHkgXRCA8++CbKKfoibaK1TkdUdlJJanDY8Tmo3w1e8XVVmzlz
rXPGL00COfwpDhZKH0rkTsI8qyu5ZJt0Z4dFHR1JRvpEMgRj05dPXhlAe/F11pWsp5tnLPrI1vBn
x2+eSez4tJLQsdMGPBFJc4S9kKBkpmJVnZ0Snrm+I4MbCpnkwPdGPeuUMBqIAsM/rdjwAvFPotVm
eIwNF6tN6xcjxSUqSRI4D4cej7yeu03P0GX98bAPLtAtBMFIjkLNPwGYSCRfkTIieWVzUO0R4L0D
K6qMNVbPk2dU8i6wGLzBasMD5tB9ewObKb3W09PGFCgufTxiCNbMzpmZNNTnLPmPPfCM8SB8BBeS
oW1euT3QdwUuZUkw6zNQFhEFBx0BjpX3jjqrenE42z2k88Tnw9CshBLTcsonvbz6McgME/6PnteL
CMpytC/MWbdaQrBmdanHBMimqUhtx2bpOM2P8EA+zB5zq499pvelNYG+6LDK4dL1xzSgSxdQ4ui2
Oifr8WErHG4Kf+1iCwfO8B73dac1VczYV5fbtHdGJrJBCCGiWrMYtV+//zp73/B6jQqI/2Yz7r1m
RxbLcfkGODY2tNO8+yVUNiS9vLF23N8e4ebsPJpxU6Ynk37Wa9bGoGlfH6HBoAiV/Nlxiu9Ueyee
YcSb77DZjK6UYpfohp3CJxh8s2b8epAQMDuDyaz2k/qRHO2Q9TZep6Kd10gny4TIX2SX/ryPI+hz
t7kEz014eg9ffe/6Hp2OTnMd9tVQKVeXndq1TIZylONSGasHV3/5zc0tggtodRtpfa8mjegy0T0C
s1blLG3X1fqbIa26aLZacBzRcoogqLUxZUePpqbzZePqnH2G7r4GywHllZp8neoSnFPezWvOYb8T
3h8MeRs/6au+bu5dBQpSEpo5iLmor+iXPMKnVtCvDDeI1L8z3Tt1mDNDKcG9PTySxr0OlicjVdvI
eA0fUPqVBIbPhRzM9C91MMB9zKrP7JDDzVMrnx5li2VqQ6C6/FS94dd5Vtl6M7C7JU7HxrJWJz19
ryJ4KEHrL2j/zx8i3XN61qlXbh236Q7Nctq/jzuqX3Wz3jP8dkEoLpuhqngXM6kVry7cVw2r97Ps
wEh6hw/m1yJ5/veFHMXCtbpQiw94O2N8Rli9++Jci188XCT/BxqW08PXD7sLwRuX0cNxAsIM9sYM
W6VXa1e4KNrD2WynZLvSnaO8Dyjikmemk7xZHt1QqC3kXhhIeVMowz+zAPAbAS4pBnrqCHrrc6n0
A5kkIVllResLrmqyZHYEdCyQrBgrmKhnReLHzIfCwU4BoQOwoYhILzAtkLGaLIGMOSAmF3qioCHM
HPkJz36IFCxKxA8Jgbh4A8WJJ5D0aUssDo4MbrHOQ1xAEOLETH0ygdqezs6hNMDf4O4unc/BgURx
wDPMnuKDRnfS8R4eTxEFGSArfYAXtwa+Ju2KhkxYDHXIvZc3lB5Pb9rr8bP54CeKsVoKrU3gS+YP
3ogmtvG7+3YtrJHU1ywfQ2yXrBEmTAY8jgHSBDAxxokI9wtpc9wycUoC1OSV3oLDKIUX5eRd+yHO
KWd454v7hwwe7BnzIP4jKCHaMMVOsST4Pu0t0BtoUQnRkxAk7VJytt91MyatvI7nPFk8+2fTzppa
Avo8TeByKCATN58inA7t+rm6rED45Yb/dXFgnbiw+26ZCNTAlzTMqKAHwSMBuGIz9jygfsn2tSlA
6CyGRrsUhjV07QS1vmT57XSOiBjs0xXJxRbWBIk+XcCNgz7N7Lh7AK8Clg90xYQ24BoxTbTmLPLC
rsaJ/6U9zI3iaL4u+XCafQCslMClvaThiBzP5NNvE5y5TpClIvoz4B7REo6fkKFQNsSOB/buwc8T
HK3w70sZa51OdDhoynTRt5SfxcWSMYcgN8pcy7a+loxWXWzwN8HjaiFNG+ljhk4imiW3Vac4umIV
ThYmNLbBDHLcBJKi381xhbbwDHY5xdGnkkA0M3t8urmbmb9oJxOYHZqOvAByO5O1b1douCqDQuzy
DmoA7AkM8faeQi4Mz7JqyTM6J4TDuOeDrVIY0nrM+KHW2O8XiOpmxRqQwxv6M6anjVXnBBEmjtAB
fH8d/HSAtQ0KU6HPHKcwPDl1UTHXqg0BjJtuCQ/1qZIGgYy6Ci+VFBSlj/t80rjhFHz93HVmCPmA
zhfv/0eaBZufXmrbdmy4EPDoOOkbGAt2eaUl+ImvU6WObrPLyVO+o0cCgpQZiv1UHLJACM8uzjbU
jU/32RJlS4+2PT9Ge6SBK5TuB/48oClsCZRsx7yjhroZ0rDT7FsJofk63CAbtnpve326jI6D6LLq
/76f7is9rapjvH6hIUVocztQwxhvuzwGCiX0r455cM57PDa+Vky7ykxl4KbTgyhghlXhdR9k+Dd1
3KG3aBkH99bfKa8ljICGetnqGQHl4j8TP6qHFJlH+NZGjyrbQIohQ97uB5ioaDZe3u4UNzCkLYi4
hRft8NNRe7YmRkrIxOIvBIRjdCd2MuCHPfGl+9ODMgphA5g1zOGB0tzmIVWWjP1QWlCjUrpGMbo6
uNB2I8NSHqOYFkYOvRzI/29BrActzDHorx5QdHVFe5NTxq09ZEdk3INJ9WG/nbtUYeHkSALsjl5d
a3H4N9nLQPjvBryNZQfUCKGeXapK/gOpU+JMljE4/gXwWoTn4SnpfrJBAwPrdZlcS4/kpPsdQus5
J0fMgcvfl49gQLUe6A0vyNs6GP6bwRWtHx5hh0zdIICFNbuFstN1dcw1z2Z0r+enV3joz83n6jGg
zn9t24+jHMFk1MQsExIJk1WLM+87rb+zR+X0HxFn9Rf3ereLA7nBIYQOvzsfaFlBelsm71HPe/ce
rvoa3vg3dls5rnrTmnJpEBSP6PL2Nxy99kHHi1Zluky9PJYUxN77mNKkCk8Z0fGY6tfK1sq5Brlj
qcw28YmeyOy9vc9FwYjGgLoHrQieUPGDELyJdXy5LoHCKK/WqubLAb57jkb9LT0FuqsnQUX609cG
dV9czaEdzyFOwOfJaLO8t7UT1avOuF5pcf2IH2Zc6RGjZlCg0Ip4/UPXzCAU1YEs+H75fUT7ADAG
LEE1B1LtOS1ZtfvZ6aMPP69D0ovylYpARgywDEr4PmEEatdUFlczzs/QfcQL6G8M4h3NZQ1VCIIh
Y75E6ETbiFOR7uNp0Q6Xpkhw1pRLG3IoFxaJsFDodVA00JUVThGHKiKPaW8GB9F2vh5rk76xQLUB
nE+0xTlp24k2lynQA71bfcwJTSeWrQ7JGRMBCotFmkn1hCpaiTJJkFn6nvSghQArqs/3gsAw6w0g
t/EACPwDf/mi8fB2Tlk9egAELnUqCMIJI4yRBoEclbyqGifXh53TZ02lYSpKi16gEw1pznXofEoX
he4A3Y4nk1n27ZjOrMZOIG2g2JtyAvMUyCsAv4Zzo2vjx3Qe0/NphjHN7GW8+Zl3hv9BAV0xlHq5
5Aowe5sR+D3qtQvWJTry1ylUBJYODRNhoYpSxQig4H4dk+Gxbo5pYxJvpq3NfARYOazHdZ5QVIBF
BPJd9K1BHGlUwOK7Dg7XS0hZ5iRGwiZJOljCrEpeytlYdzntYXCtctFliV1BbwMGGWZUKYxfkIOF
4VosIjFx+e+Wf6DHsN2BS5DpUjYAhYACUPK18yd8KdRu8hkXuGHA9xTq8KFOmn0QmZGCj0BO1iGC
otyMkrzOYPYmvQVnFeaJ9nkPBGMZuRixdQG1kuTMygTFFbYDiQVIF0qiNWcVvDOynXX1Sxd/2AFr
jelaWe0vG/n1ZX4nsRfvn74VF7/z5WaPwQfR2RClJdT5MV+W9uUnKhlBQdfT2UK7nG0HzHSVo1Vy
jyNrjYKSA4G6VoxENMbkwVLD1wxDUAzh6fXXFiOjCyo6zj+S19cctp1HosURupn8UXS4sO5eEx4r
+LF4pyXIA6BJ1tQAljA1RNh3DNpxr+LrXI6IWvtfdJ/45Z642Q/ATlQhZLLo+0mdZEnmaCXYFzix
24Szru01EIExpMIyDzcyDAkOiQnZYMOOOaj8Hp1wwlrOzSKmY5u82GcdqMcoUUmmk/IJnnIMrlTo
mNyMHw2GXR2bW7dGgUW4uMyOLmUfbjPS2qbfpFK9uX1RN5ikoUc6mjkeMq1bkIQdRC1W4KMJv5rj
j36WeEQgSfg7HtTIYw3T1PTg1wj3Ao0M/YnuEAZJJXsNjh5iOdYZC0OanEQLhSUHP/FcsmKu0wq6
qHOBmHHe86jozmIexKInHGedPk3owW+ufW2up+eQHdw8NiYomseiuwQktZSZ5M2fkCNF9itQQdjV
WesKieJpBpLA0eWy1wWb5wF8jyLkUMFYs3dO0oypm/yrxi6z3ztROPFu4vgh74pLNh7v9uCXtf98
s8+8JuWvnB2vue7p6DR+qekhSyE1lQXE7ZdbRfoB00Icc8Nt58/Bg9uXk8UKnnWEP7YxCIySfpV+
CCMNbD9FVcE2QAcWw6CJ2Nfsf2g0yrJ/89e6l18+Hlx19BRO8xhlg9ULGDOmm5cevA0YCr1z1tN7
poFUyVMQw4GK0LDsrwGXnl5jfyi0ZALaWtJ4tHKSWROB8vwZ0o2HZ9XllDIAiGO+TSZcTriRa9MD
TOLK8zBDoUG2+cEOpnjLhFbmkEirpXfFPOMSpzC7GV4NQ4x8FDpxs69nNEE5Y+21AZNeRyoMZSwi
aeEDRIMGwCzOgV2Y+CF3v89VX4OuzUkF0oSD65LXgQfy1cgSxdW2KrDGgax+qUnIPNBNwEEDPZzu
psCtvmX3I+b60GXpJtsjvA3hpsJnX4zOiMFpZqnKqBjhpOMrWkxa3VVYy4/3/CrjPgPjA7mn3zAJ
h28LXfFDXjuA8m9p3yU6GXRAFCJk0u0h+NCBNIbho+N0CV8bj7KFizvLoqUR6GKLbHjqRswaHMNr
+h6MYF1xEhSVuAio5FVwtwvXHEwZPntcw5S4vMYKzdyv89CCHhjY2S9/Lu2OsB1VbLN9naed1d78
xYGPBjO9a/u1fQl8/nbVDlY/33+I6JilEV+Mh2WCFsIzLbhBpn1bIACkvxoo43eA/sHXF/lgbwpq
e+2TjquK/SDjhrJjXfK+c8fd9uS0yWRhxqPD74n2xMsurt5rZJxC9zud7M+kkzfOYc5inG0mbbK9
VogMjvb2wJANZKSAYShgbW0/r9xNa3+3yyf9ocfHuzJwenfN+zIfEWowS2INXwnTtSsoHDkl10A3
7cuYVr8YuDhP/pHRF2/xOTkpNryiOwuEimaoLgrYnwacNjiobX+Ce548HDYd1laAoXyd87g5BK8B
29y+IXE/6WG3COsHtMejffM6+9NhpG68I20pXcg/D24lYy8AAzfzx06O2g41EzuQs1yZfbzP8l5B
NiS1+fefVyG9NHR1Q214OrqQtU8IFP3viLDW7CmioBHkbawvQBbla7Fr4bMSi0M94JMKdqv7ySBC
ksLyYwPabRWf3hNjrL6d3viUnOWk4+GbrkE4+aFOJqJgNQfofCBvgMjrXXbv8BMyOJdmSX5mlon3
WUjnuCh5t/b3GHBAQxPMX3A43pwqJMoA002ccaeqdX/fG8nNx2+JXN07B9fC41B8Dyy9F4B7fvWf
AfTXGWf14sFYSX8zeWghngzl8FQ570lxCAeXSSfWCLH3qaJkdTMmNhOCBxgkVFCrAPrq7KNODCUB
5dO399b6zsyOd3cHPx2/mKuYktjvEZDa6DY772/PiKDdpaMK8tuWofmx8LimiMZkhd2el0Pt4wzm
NbyBt/OacuSqBwuZk6Di7wUpHng6MgN0C4dZLwKDduuIgLSZHGPJQDkSDXbvJpjsH5S+x5+Chojw
am0zwuSRdJn6jUBDP3d18sxxf8VD+tA2Orum9+BZZJALCNMwKEzWBV6Dvyp9eMKpNzedCvmwdNsg
9pKdcWzwh9RXOJk3OnJX6XEBgpMJxUrah/UgF7Zx+rSEdLbllUskEmBJPf4GZwQP1ZRvOPqOOvhg
i2MRPU3SCrjCEtyR/RF0+PJrdQEaTcwBVoYmoqNjO2x58yGMoT+G/Hou2rJbSDGEyJBViZczRaHt
CwxSwNrpIwXdL14eTYIjDRo8oD6cEOJFpdgZztvg7FSfXJgJ6gBCYPeJvzmS/dEcz4GGjjOhMhBm
KJXDf5AYNTZFA19Zupk9brrE2FomYw33gjCwIa3LzqRpXMITOdjiiiyT0BrKaGNEW4l2mnPLLtmX
1kAGMOvw+KRbRJPiASe88uH3+l0pp0kg7VQalHJgi5kOSRFHYiLGBmRu9p6ev99Dv7oJAYK4IAx4
gTSI1BxagGvSXyQ7qG047speO3LZyh3CCj4mHsqiFC3U8Iit8y26BQWRwDYNG38Q1MqN16ehqjqd
pOe3y83sNG5GA++ddp3/kXReS4ojWRh+IiJkkOFW3uFNUXWjAKpAAiSQQ4inny97InZ3enuqMFIq
85zzuwwV6qYLu7kKkTWRGNvALQ1VRkZnc65xqoXVfrQtkg+K/84a9nmIxsUf7XpnSEDh/err5img
HqjnkEjCtIB28oYU8QXj5mWvBN3vRT8ErMBVE9ECnKb0p/YGdoLtPw+te9LRYnPPdjmcqBfcJdWj
NeTnAcvsdC0Tokjak/Pxa7oz3r1iytS5rfPyrsn8jTOECcIi2KjY2EA197IE7OdUnYtDh5dlR5wf
k0/uUz57q6SZPHm299r+MXtxcxg0CBiG5VJBEiM8kBAi57JlrsUZV23VGK3FsfEnAoaB07PM5miN
eMgefwDt/HJoMh9esvKoRgHgBFn+IeAwboqZfPwHHxeTr1ckKDUmD5a47T1+Ijskikc89VB1/nGb
pvqJAz/DPYwknSoll2w8zw7PneQ1IdIAX/EEhQWQUHPl6AYJAyCesueIyyrqCYNR+IMApRWoWHIJ
+vMQKbRtDGowvvNeobSbeLQ+490n0d/OOxRapi/8DP7GMLL86xzDZ8qinqTd2+/z8HHN4BopMY5U
QGQ1pgjCsVGMZZk1A4tRQUYpvvAMDMasRxGQ9iLuyx6g5d1DHbYPMKshnjIPZVZQxrndxs/4Fb+v
PI3sIr1QHcNHZuzSMPnNXWoWTok97Xrv/32o52IpTIP7Zlxbe+yXiLhApAWR71I6FCrwu1LYPw93
sseqqPeHNLmXaHGHdyhtL4Y9MaPL3X3wyeZCb21sLnn8GZyBd5Q9BizMHas/cLBPiyNtaCACDHpU
Cbz3HaZLNc08AQ+K6CS8LkLBX/rXVfsmk8/bFKD7D1Atx0eZySCH+dXTvu7zep3DiESG8v4q2SNQ
cjgjjr0FUx8XATBYLce1oLb72lSaQ32IPssXyw0Yt43kWRvoYR0IaP1P/Nycnd5KIPVo/okPMRc0
oFOL+yLkAB9jRahAQIawzewPPJABTgUparAi3hCWHnARS8JzD4KJRMVlLF8R2HHcsfVRJfMCeEEK
C4EJlIiRgHdhqRR+NWV5sd1RDgo3cwFPnhbUXCC+i6fw4es8MjHZDS7hAvaR80IrXNvfKMsWHJ9c
BSp5YHfTIQKV2LsY6wBBrblCWhWY69/06eDmFRY7zkKmgUBkiS7cuoh4I4sEIQWly+q+EcREDfCC
ssnayTRMI/ZfpgrslKKmJpXEgt1aMG212TYYrXJTFg3nFPPfpWigRIiYf+RCs36gD8JAKoBB2GBP
9LmolZZDRFeSlMk9fMJFHHxKpBkbO/QXEwqPLEhm0vfLgEbGXgubL1vTz+IfBIOFqCJ7iM3Zq7ek
Vetp88tZcyYbJiyz/Ocdj9181eOYKztK7WHlVZ9Mm/G2v3x7IgCGQ5fjR1BZSNbl8UX+5UsQPXAQ
iSkOvaPge/+JhoqHWMAXZEHApyNIiSNQ5qhE1Q95FEAZwFvwe1TG204RQcr6sBbh33FQZXZ7NFyQ
ApxgDdbXM3jKECXErkT55Bsx1kPw9OirKvfloHAJykWbqKd8Bo+VYoIIzPM9AZ+Vfkw3XZl28fWc
ihsE0cVCJGn/vqc94WZWcI2ZozoVuPsVBoygbl4jMCV4dPj6YshUbolhi5Y1l0DHlG0g5vEmE23Y
xCNHmU2SCT7X45mxGTjnQ2gyAZZn09ofRWvEalxoQIty+vDIh/Ayv3DIZwO7ePIGV0v3BO/uQqoF
Vbqdxiaw33ZEoFuRbE3QjIPiqMRK0OtARri7Js+GPM2C2t4OzjUonMGJ5K3kvCHx6R6sKZysE8Vr
kgqSzmWTrVR2XPZg3o1sI6hGksPI3W+8E2RDcti2j/Dl596NYTlQJukV4qvfp098zexnWIZS9Dq9
GZKDvto7Ez4KjcS5xbWocZ97Ocym7RWY8AGRZz5ytMWV4Na0sPK1dLxGQ3CbE6odEyrDlcymmT8J
hVN5tqyn97/678kbv/9y7+6q7pV87BEyO3iofICWoMfU5doG6D15Arek0yxV5pEnfhMbiCuR5wM6
OiBhFbQffsCJMvjY/Yy37eISa4GcDLM0KhevUGyIj5kemZGxN/YY4TOo5PH2jAQMh1nq4D5/xwcm
5J8wD/DkRkwC9TCzOVf0CtPePB7v7qd2zZ48Y5bLTL1eCIYtdZCtHDr2g40EeHoN8dwLjb206wgq
c7PoGo0DaL92FtX2Z9rOKg/O5yiqI+NvnGGaMmzK5TNSkuKJzIHsuNv+PaujdnUPAIi7dRprxDFY
12DsXRaf3SianK/c28x6za7uQbdYCR6w8suvpxFLRF+fKjbcDiYkrf2S3TtSg/eyjEW1lFr3AzYu
j6Rlb5gpCcAJNlZVKE/rZbl8/bQ/evB82AoH6+1bhuLLfljuTQAoOhbCnoN6mQESc2ayCo/GJbzT
SSMAJuLojwRxIqV0TGmY6R23udPQH5FHSoqMU0+fl1A5ttty+cH0kRzhwRmdafgXqmsey4ut0xkj
b4Q7sHzMy2mqBj0TmgeiYkdedIwmVtKqCq5+A1DOp9lPwMxH/tM23UcwwSb/siJqBlTyOPIqN/3J
d0iXxQRNi5k3QRihbW0qUa/3W9pL5Q8vSflYLyZfIGOopB8/o9TpcOdhnAiRmSBTzGt+CiZp73Ay
3n7ar8fwbSJezBLlilaaeEkI0xmj9y1woLS9s0z311MPd8LK9lWE8ZT+NzBjSJBNcyDPxwxaeJ45
4YC2rAswzaZbbsybUxgkFNr6xWb4bh5YvkQlsKZTa4BNSnA4ldPTGsHeklA69T4ffvyXnbITr9r9
6LQCxK3daBv5dX4ck3ydqbjFYjQPKXajM3pJBbI71/ZCHIsjTV962FUeA+VbLDUWhRP/3LKg6aMp
1eA+c/aLMF4H1EeBabpPd2rCS7e/7w2tco/Z1GvNbw6zCW+LUvlg7gyMcSZMOdUEQLD8RTrXZj7N
5yscf1xemX/fQJgThdAtaHymB3hSsPNkTLQM0xL0meU71p07FRIB6zNjOxqgDjFV0gr4hQnTpmMI
H4iZUIz2XjSEE/cZG9tbaJ0gF0LAmt6m1FtUYECjFnwUykeqkxrlxW0LXzJABAH/8rih9xlbQP/5
4guLkoQCTRA6wRqBF1ZpwHFpHUpoXoLILEhOTHlfQHJUzuMee8LLHwUXVcoWBz5ojqlDo+YtTOuE
oyj1ACJbtw7yqYIrr+FqK2pwfyGqS41mmgaIUZjpQBKAgOkspFDhmE89CFCGfWcHI6vLHeE3Lgiz
iwVzecpsvBCg1Ykm+a8OpJLTfIwbAixCihEK8hnPtTtxqXV03nIEWfGGf+6EOk/lrN9yzns3X1gJ
xQ+cROovzHsDzlBcFkXPRdGLL9KXGFu8SAsQlK0b1mI0x6IHEH2D/s3ACnaWGdZf9fFN8UvLjH9B
/Kc7qUdYgfP1tpVT52RAd1EFhl/vspVEQuJGjYrNQHGyqw80AbRfvfOtWFHvdKE4iTBJcBl1ua1f
+zVuyNBaNI6kFNPe6+GRjKb4RY2hM5PdEBCR+eIXJh9qjNZn5Btf4N5Cl9VimWmG+3AKj0hXPA29
bHrOuV3OHRW3/d62U7aTn5bW1S8jPBmsIZxg27XJAgYu8RBiZ+E/iJB6EJzJewwhow9Hg3GjIEwh
DQsWkfVtEuFMqbhVSPMtvBu9026gjnH4TuZcn18IGeAzOeO5TFoGZdgo+az0LuivFkHpqBhNh8nT
bTpWcQxmYppvR2ookTbSzjDyKHzaiOOIue/23+RskntqDHOtNoFfCX0Vdj0XqHFfPCyVbwJ6c2+g
uJKJPb+Jjo5BPsLs7hLU2g8T4EnlAzCN0bCMw4tYq3BasIl6czWQ5wbvLwExlI1/bdn6GdlQmPee
dPu9Q9F7OtgNTOVktJ9ct8+N/jxPKE9ru6HXYfRoOqOPB8xfVDOIAp3yc58Epu4po5mmLGqVcBXr
LkCCWzx+xsyxChgwXcL/TmIABmkU4v+RdBOxFiRv9pzJozWOxX0yoRRVgSMpUsNBJrn6NfYYO10x
67g6f1gL9aPgRpmN0EiJU21xr/1P7mUFbasyCrisKcIQyLo/Y7xXSNFAhJzQ5P1QdsleT0iLTij7
I8Bj1pxdODeRnD0jkjNJpM8gkFe/jAe0aFTGrFuFEh5XHtVOiRmhXpqn8DN3Te08z9qTPv3r1lsZ
7OagcVjvAFzJg3HU/rMsuuXkoIHDk2T6M5m+IF77JUOCC+PdkCRo2K+MTLZNaV3jy+/97WCOMnQ2
g9EOaojpl6Oo25lnLiEs4avBrIXrJqTdHUlfSGdqIBMHA7EUmpEc4LTFKDO4BTKb6qGqaAiGGrG4
1bGPLC8dXDRLqTzzZ0zEIwp4WJpYJH14yN+wJdWFPOuv7ntC2U33NJm9Zfeq+ePFi8xXw/1Idvfd
YcD7npdydDVt3QjNi/OC8A513QjTzmL8Mvw2mq0NjkH2GEXfEEmK100hoCFZEoqquRrDpXyuuylH
5AMQFXwrkgYv3d9IN9g1VK+7j6uwVTznmh7nG4O9frDwhw4b/Ps/LpaUyQ2VRereBxsrud78k2CL
ZvPRLHWeEJtlzGdwPBiEj3NX+p3sV6Z9bQIijOpqM0G8w7CoCarSv2/yCmafa0AlYBrWhCMy3Q9y
wnGtCC4aoECzvEWvrzrov/XcuX8ZRXj/usFtKCMIDdI61cOHETKq4Rmvaufruxi8B+cIn79K3PYy
RXayEoTi22ZCJCaz6Vw4p06IwaXJL1bTfFUn4yU5ijBQcmRvzDkQOsr7ielfZqDM3LgslOfKdZ3n
Ie7FbBU9qSbBHRca1Xl9X6jJ01X5d4UOaxXzZk4uOg//d4GnQBF9wAcUR6Tc987LiJtb8nrEVyrI
HWSKDPFJcmndMp0pNc4Yay7ue6ZLbC0OEb+TzVWEMKH/toYi1t4zSIysmY+XtS6uFdU9akjpDjVC
ChuU1xkuTAacfvi1it0uQDYV4EZ8N3tm+LNs7KSlU1DpS0z3Rs4QtH9KUM0/NHFuYJYhEa2BRvua
Wake3f331WK6pfzsJua8TN77mxIpg30rfU12dERd9aqgedCiktMXY5oxHYLh92hijpVsP/9yEzdV
eFmAHcA2HJ8Zu4vNVX/vC8LXMc01CEkmckr4OuVQTGewYt9g/c00X8KJCIwCHWr92nGsS9nvY8t5
GRToC9FVGCtMxCB85EBN8PChMUS3ZiaHsJ0LC0sEstYfuYePwJ0xbu33cXPMiE17eU+cd0aW9n3H
FeMZdUHB/CXoga4WaW1rTr/cVWeFKRFjLNlhjV4BY5kWc5cpaypH5pTio90dE9b5QkgQlJ66UFje
yVIyOSJDU7x8IBdqQU0L6uUxoCCw4g+Pc8ge2JoSxXfxCMO8OJx8eA1r4fXmAkhl00csLet9Fn5w
1aL3UZFugsTqo12XRzXJLRj/gIwwuFc57NPFY4oAZhyCeXC1NAeACigDUy1X+xKD7spXFM/38j+2
90uUOc2fHBTRBP4WMHG3S5f38LbrtXj880FmEhiyVTP8NcOWwCGIXXRPd8mp/PaorlYVic77j6+s
x+uHauvr7Cz/yKustcZAEdQYDHCAJJWoRV1Rup/t+IsM4PfV/5R2+91yHJMKCJFo2UcvZgjzJ7J2
Rno+fvS9VWhh6x8igrypUr9bcGogioN+UpGa/dOkOQrb8Olt66eRIY51ED3sLZV4OPak6/S05OMv
FTOWn4viGj369OCCZQlNGwN1hpiQeWkZKnpnkRj8mfJwBdWaB6xkhPTDA7PBQ+k4TsYBf5HSOj8R
hfG0+ag9bbSemxHyVWcc8xY69Q7V9LoFH5f3gwRZ35z9KtMsNOY33XqM3DYB9GbV8IgacgKf10jG
FNcbFiQN+MhWn97nZ2iDO4wP0mUasqe9gQmlpTizVlvW/bH/fWfhqF5k8Vv3nrOBumhWdEy+1MMF
gQZAmxq1ulelft/aMl1EcvstXn4/Tjqstp5xd4kfKQCgxYlW5tHNmOavjF1JkawRjEZtNmnnLwwB
Nb/leXwbCWQ5/OsdrXXo52gLtQcq1894prEDln2Yul1q89f3Z6JqPOf4YE1NfalC1k9hx7/AmF0F
+Hf1XozzZfePfvVMPo9vLL2foynuQRIm/jYo8NWYCzvv0T8dwtudRAVwhRncFg3DnzjHX6OzP0T2
qeS1oO2QYm2lXuGduSaU9Ri2d/2TT+/dogFaRjtFdR+yHz3cKmPDlgU3w3ndpx1+1E5LvdxDyLOa
P0iUyP2lVzCS7PT3M/Yz7KuZ5CxbTDzWFVGdPyZ7yC1gUY6XWp6IxcmNr48fcFgobPmqDVskzAay
kCf9+cQhRXXiTFSr/6xKI+nipn5bS/vhtcxtOm+MDrPCMpWFOrEfSIUXb2hXFJ988adXmJaZOhK0
R05OxPB30DE4ZclFt2R4GaRJMWoeIi25wcJZlaFchzB3Mb7dsNtfPjA9XYTW6DNMmzz2Nqk39beC
4bVTL3JwNDxBUmtcE+wOCuFCSYLLQvU2OmW/stcceteYM7WnFBlHSiSOuNN4KpYBgCMk5CsixilM
CDyXMYTRNiS+Fl/qQocZY2uhGmrfYhzz5tWz8LLLj3f/OS23FU4ef0OgXh1mPiXC1tSwWCkTulGA
e+e+HZiVZcv7dLQQ08zyr4uNbxoCYyEjQqO8Wl19jQEcEwIwTM3+fOvYtpf7LEn/+mVD7+wpyLJb
b904qA97uxeHNuMsIbtkMOsCtRGFjFQEv/cu2MXjCDa1c7fRzO9+OQH8ihFPB0vbQN/NvMq7b2lA
cAkkk91mKuJXscrRh8m+x2d6uRnAQtAFV+S9fVD62Z8+u8KGtR5HMeHo2Ro0nvw+aCDnIxcBimtD
Jr8UlevbAUoZw2ZmV81Bci8zbf7B3uvjobw/M5M7pD7s0PWmDUcnZAnw6RBk+8oiTRj7afaWe2Nn
qy98SKuVCfGW+hzr9fCdkPm1ADaILyje0wim2yoPlB2auvkV564PXYFyEMZ6Dbi1jYQDIWpg+i1z
tYzyU6i7yW3yBlfllW7BO9GZdIN1QNxk21ZJCSzAFB+QIPNAdsgXRimgEBjBlIohBzN6iL0iAlAO
8Sdl4s+uRIyvRqwug04pGERK1JYSHAHi270GDAXEqPRqHYhLJLbeH2LdPX+XgRohY4yr+R29xD1o
wnrFGO1zkM9M0JJJ1KN/dyqPctp5zZ4MOCI9lpLbIt+MppInOWVkejU5Jf3muqKvh7kaaZFsryiI
QHcEGHrirPV0NFOYHhfObQHU21in7zfaq4FvKGR6CFHoKNrdgB51ocQ38uiJQPxlCYq5JkzlzeNr
QLbAcuJoFfI8GO9ChXdjBMoZf9aZtY1CjMG8IpRJdHrPzDhbKuI6OD1dO4NF+RUYC4ZvzRwwjQSW
8dc4lnft8hoZxGj8Us0BEEo79WXVujtBsIbojcMpTHeQ/WBBrN5rbr2WtIsHTF3ME1Y0e2Mk3EG9
uLC6GyEgYrDEKuDn4GurzGmu3+U3HEkyFQN+mm6v/IbIvehmmsdCkKAm43KGAoBJ0B14+fp7ifkA
7Ubf8ZIVp+8HHFrfpVwlbBUgLX6XCzPCuALpJOLXEnBZwMfS7v473vWHBxsjXA3Qg5XsCPap5ik7
/jS7xMNBcaVdtRrtb4HqdRjwAivMeEP0oABvzHwx5UoGscBX4rOLlclICqqASEHbY15g36BPwh3A
u2D2STq4zbxBi/xWcLZqJnAuYXm5feWhoJ/5/RHvnvoI/fm/P/qZlwfUxRbQFup/vNeYcPDsYaxg
1//0jMmAjhPjH5gxu9sq9VEDbQCADkLfWx2YP/OKdcjTCr0pKmZmlAIyyl6+InmG32x22eIKisHn
xF+MZ54tc696gmUXZYt8ZZzqBIFH5+KFEeHJscRmq8V84hpCA0qGKCOJh9QA4iN+1W8hkvmB+ScI
dmKqfccRAmTmCUVF2QLZzAw8JkZ7Kl8Iti6Uc2ZGJaFooAFvWx4HzEYp9ZAPPNdQVYqI8E3Y5Yuq
CPRqxvqih+on9mTE81TPP0AtqHNzidiYkENGQ0IG2aeeF8rcNB2EaK9N/bJ7xb+r7A/3EAvANw/s
t5FuxyA/rQvtf0CEZis0tqbTt97EDDrF5yJAHNcEsVdovEre7vkQrRYI/i0ctdHtHpQfDs78cGPm
eJUXAyhCgX/fCbOsFyii4sPGZvOUuZi0sJf9iEmqe7uBb3Tua+xO5vlsMi8O6M54dLEE3X2kWY2d
Hu8MOiK+lWGZefQwY5kRaQ1jGhvSBm/VFR7QgwN4Bccsj2/GutaS+kXSj3W/OBqAornCtBb/PNwk
4ZlJHnnKKmgh21QWj0bz8nYoxkuqAKYocLv1j6szWrnDk4oeD7/kzVtvlDnZm2OPpfNEXA+x7OOx
bgvetRtv/p/c0o91t1A4rB34V8xfMVT8NkW+4zvuCfm74sBVHuEcvpiawSdCyCLk7MwTLRrYIch2
DDQml2n6+FaqaTGs367UBJ8UWXxHVYiYxU1PBSNMjFZA/UrfnAg84TxiSSXAzcFbZae7M5nvWZUE
jKCxiIsj5V0Ty78qxR5iLw7CETwmK/t50zvdvNH5ykNw9yalz+6meOybJHkwRMfAiF08umB+4iN+
kCADMxrhZEYOXsSnRRkMC12KGWoUaYC2W09amX0Yfu47LieeXMJlh0xNW9Vb+RS5z2PsZF8SBpN8
ESZmngKijSZvrYTll97b5OzAC1Nj44uRN0uPNXz/zRl87ZvZfTGch8L917DRPDHudmiC5K/3FzDr
FOuqbTUVpLI80hjNINWsBML+vzj1B6l1icvzPy7wrICxeiIaG2zeuygi41yNbzGQmGExtxQSfpx1
lm0qzng2ccrcd0K/uK3XE2/E/b866D4oKIpY1FGUedc+rNp48p1tAXHlpyWhKv0mUPhxLnkF2X95
kg8qNaKaoQSEdCCCqNCcYcKhebrhQA8EJq1S9wnrhQSpcSxRceS+CteHfBaE33SPwhVQ1Y63wpXA
cO3PHQM/a3KCj97vnhtAgrkBQv06IhI2PT2E7siY+RFkZAFUbncJzcEvUPhbGmdvt1QWT9MbaN4g
6a6u1LyAOaRiUTbOiSYg0qHYkpWAVUGPa27cxtDrzJfgVKCtQqGMk6ppq4szHXURE4w7io1fYLwT
6VVToFdIWux1z28NpwFiDPGfhrHEIYWyk5Kkh0i8NRyjXJ1TF9NbLWyOI+eGKxCcWS4gzIyLRTrZ
lKYSrpbk02U1kfxrzu5TM/deMFLhHPwx1eDvF4B5DgVq/5U/A9YsU8eQNoez3sB91JEM0EO/vjn9
mpqh4CmLNPcZNIYLR5Nav2w8ncc66OdAaCFzgyGNP3wkBzTe9FqoAlD1KEMvKH9wdlywB5IQzOmh
P2JCLbLDe/iC3c34izk9w8IKlUvhUutTwT+ak3RmF5CTR2TwCafdzwOiGIfW25nM2eewe2j4LRw1
zWgg7xzWF7J5aC6wY1zZoSorUbIwUhiJc2MNQ1K4xXGCn1HvqHvIcKysJdeHLI+rGYrulC+ooj77
t2IxciKMXiimoxKmER/QQiMPaA8i4+aSm31zUtLNvh0Rs7xjnx1HaoeRF7UFUF30cKXVG+SRqDvH
4AQbRz2kBpg2BXT/hxzKmSMN1mP3GkUD7efYI50l/UmXddjN9N3TOyLHg7rEZV/pdHMZ6fK0aP/Y
w9HlYjHkKS8xX4I5T4v6+TPxX8QAo9m4xLXmlhsJETCfUViL3RuK59pRdMl5VH9S/Su9D5c7k5EQ
rUHVXC2jJCWtwW2YRvBYwO0sFH/YsRsjhZZzp8wZzX88nFnLl53XNsHpyut4bzdEWKDLGUMbVits
Oy0kyhAsmxXGucbL51zleJCKqKZ6w7sKht3q/fLfoDLUxy9M1H2dw6sNOjlkPv96WVJJzuxMHByH
iYwr8qzl+ax3r5RRNBLsIB9vskuMhtVQnBfpZzxo96B4xsotfA5xi0wLKuxhwhSVjQIazb/DmDXE
DTc172kGYgio+OPSZ9+gReRr3rvoDUuy4ez12ibkXsqd3WIjg0ABHpppm4aDeI/zfIwYQaLhdIpb
WDUeYqhm5DKiazP3gk1EeqjV5JZN+0fcEMDXBOie6DfVfQrRlnWRWrfcfhzoVjNaoNJnoTNN+mCz
xQ6ZEXLqsoS6My/FbE1pV6jAjGr5IM7voMKWoWSf+KOLWwO7Z02QUzZRZcA6eQIp0NjTUNvv2pmM
vHGPuN9tdnQq6Ip5RDAi+0kfdLyXL8ayTJmZNoOd2Gfnuczc5cWj//MqbBwZc/QU+QRLoK+36C1F
rMxvPq9i5saRwr4pZj6YCzvd0XRx9o7g+4UE5JI/IMNzET8hlMzC4WGCdhL+gcI+PnAe8OzBL4WE
xdCdaciYAx20lVrRpDF9zzN6z192G0wLICVUtkGLvALQ8z8Y1itudwC7nRYrZgHnjMvND6zJKRPX
hWmcdw9zZvA75ae62i0HZiKH4vyWbKIOOMSWkOndG/dwTr5SOXuf+rPOwPq3onL+0AFehIMzGNOE
RDCf9DQkI1C471hoXb37MyqWcDTdZ5IpcLd/jnQIAcAGRll0Zl8Qo2ENGR6qjbfXQn7B/wxCo3nO
9FDW/3HRgHx5eFE3ouFZ9G6X2cwWdfe17kysYW6I7fBoOdIXJaS35Ngiu2lCUES2zqPRbOKON+SL
w0b4FgJdgexC1dq97aeL0YWG+yxuUsRWtGgpyQR1BOcwKIjFEwmTfEJoSk4IA4vA26utgMlq05yo
IXg0mv2mw6fAjTSMs34+M0rg1TPGJm5dhVmg7h4Lyasp2PEN8k9SD0wrr7ghX42POxWUqLc3x88F
ghZSA6daUCHwWQQDmLhwHLEAZAGx4f4TVErqs3VIYxgcvAqXjdXE9waaVsIBqlheO4d2ySG97x0q
NCaIhxya28hdYaq2Ri+FaRkNyv65w3PMHieyi78mZOiRCzaasSWnsG5f/CL7uv0A7SSPM4QM63GR
nraCmAGeHh+wBMGda6IHjz4+9MjmT7x2c3HwIMYx4Bpd5koZglPHUjrFN2qdevJMd/5gobEPM8D3
HWHbIoDJCqAbDMx5rV6z2r44xZexoFNgWvfcUVibOAzVfsUXtCCbePpJOglqISm3VE3iRuKaCZob
6afy/IHEStw6V/9lJd93PkbhXewSHvKqodLTLPVpd3vsV791qwckdMEOIhw5EM96bWQm8qo8Mmp+
w1ve4HAHww++X0FcsrBNwyEMwvW82nOTG6fHJSQ8kbwFhm9dZzd4mM64CV4uWH1yt5LWxfgGYk1H
HXu3y8LtO6vvXAjNfYsy1J+sPvd980iYHNJjKdddNeFNEBGinShxEocuwVHRgKEAuzfeLXxxp0DB
tY+bEf5GA8EKwawHBtr8htmSC52mgUxuTqXWVuGmlOIPI8jcPNyiSnnNxp587hzNz1a3xb2x0nQ+
6rcybLY94Ab6ANvwTSEuwaifrEtvQiwn/n74Hpn2MF6N//15jIYkneatq5pMUJ1ypfIMrVqY1jqz
FJmx28W7EQtW2srq6XD0ueBOIHXQ6mHx0Zzb/awO6fqX2ro7p3DWL7OX98FncsDq8yc/M0qk4iBY
1lFPWKa72S/UZnbxJVpWv49Efh6lgNiXOEitsLBXc6GVWs7OccBitp5TkKl22rOBAhA87XbZzvq1
vGUZWOvnXw2HO4dtHF1X+eaxGO8bxUoncC7ww2kPkscX828h0CObyMAd4IGzgYMLpkAfl4FZMCQP
Bub17E24eD2bRBQboRkzSnRLFzYSwG9UbrNoFIqZFIQ8oiXe5z5huh1LXo973CSaRJr9cCZRvpAg
5V0WRpSezP2dAO903nkajD7Q8oXi3Rbp3dMGi/4qV5zJUkeYfGA9tQxkcZw7D42gwppr0Fiq5hsg
FbN5V5+P5/2J0bYBhUT11aWCzPXi1LD3NGwulO9nPIBnQv3HD4D2H7MlsGjGZeRioBpSZ9SiGCa8
o8nPTD2P9wfcP3Q4QDNGvz78tbF1vjOVFAzKDxXgjOk0E3pkSt7V2uJGKCwD+TiviAWPH233fT2q
uEzdYwQlbB+sO6+On1/SQgmlucZu8mF7ge9xAFb2+K/T469kRB1jvWbBSb+4Hwz/PhMY/PdlcYdg
s1OX2OKRXH6zv4CIvG5T/I5RRGmRsodrwjUtV73iGGdu3BiLKKBxNrABtxurPJAtrbPziaubPXwZ
nqU8ff0Ql/ycabYeUAwdIETOFM+0Inh7THsB+pnArh8edOywCfv1a9rNoWB7j+961SRshxnCWk1x
YcFxcg9wiOhNnZdwaOI6Q2iGDsTOjp9aYvgS5DtKTGG/FJjxzROUyNFi9H2FAPrVYKTe2GntK89A
G1sPim2smkret3vZxK19Hv7orO0k6F2QARfl6rqCTp/uZWh8iIdq50q3dQ9aPO+USG4T+Av6ez1Z
imUgL4HPpTmroaZWZm9bqr1ThKzvy0KLLovrzODJk6a08jWDkcu0CAvFGlGAjF2gsEG1E/5xgXc4
2B0d/6E9PyH+mGHX2bXhKKfrgZkqIwAX4BKEf1/hTDd4tHTX3Qv6QM9c4LOU1v23FEoVcRJKaxs/
eYfTklXWXJ1n6iprvqPuaD8aEY89Ce1UuyeYImo5q10OLZSFtZg1XCY+H/ZF204iI7ovqN6Fz7/l
D5UR8AfQeeh9+/bc44UJdHph9RhIF99xWof5Riy0h4Zk29UitdpV4QcRCri5AASN2uKaQCueETIY
toOIxCwSeA8tfNo5rtLQGGUfAEk/FZlbcaZHrVtjN4lTJpwPbDPvjScP/27yZAlIDdZC2rW0vx9G
S/aUJ0aHF/J/ysNTty4LNWqa4Caot+ngsWDFkJkbw1ilyVy+z+sMv8lw+Ake/3LXOf/+jj+35xaQ
YQcJA9zrlJmc1jIqXEbnrtTHwpuzcprThe9vXyVfAqVDQb/ojQSOEf+5caMt7chwj3xgEdoAFZ2n
XOi8CohPRE5rMEdClovqczUvG/mcL7KgWAxj6FlD2M/Z0vawVIVhXJ/w8eeaP5leONPPhP2FlY6l
oOyzQ4M9iMCoEe4CogcTZR7MPd5PuKmUazkW9S7x8jdsZXW7pwVHX4SJ3Ci+P5zr7ctgKAXSxXa/
4k6CMCO3EeIsWPHB54glGBVCJBzWcnzh5BhuIdTzidctgWuCdl4r9gcmHxxI8S5Mavgx576Wv9Tg
EYFVHHAZ+RXk9GGLacrN+aCAecFr8IzUxn6DVtE1ZvmWMro+5sheYP23jDIdbQY5FB7iF+h350DK
UUdU4dieMONMo8eKqa5odplAUaEgZ+A68uBNpigkaJD5uxKfkuUd3l4dGO5qSlhu66hMdhGSw8ew
8ykMrwvSsNO3in/xHyf+YnUhNvH7QY4bapMan0Fzns5ZeQQfLSqW73X2Zqppj7bs9mXqvpVQd94o
zoLV+8jHkHC9z+awX2E3TDGgCVCtyUcKDsS8uKIeoacRTPQ8jvEwaf8j6cyWVcWyNfxERCAgyC09
iKjYrxvDZiugiKIi8PT1zayo01WdzNzLJcw5xt/icYhJxopGp9wMM2OsYev39wsJBAmPF0GfQpS4
EYeb6LRjw6bXUsMtXq72OxPYRBKVYlo+VsuQk9r/3JaDo4ZOF9MBvW4DulvDK2YvTClCnTgIPpT4
HfslK3+3BoXQQddZN1mwJzWR8C+GLEwKK5OvQSZPMsc29XG5DOv1C+uYsG19CKB8YMWhOmgjTPQY
zHlS/gHLeVACB2C0XsWyhvV6ix7LAQTCOMDknIoP/Bz32riv0wLRhWoBLkqURn5JQUVPfhrcvI/3
A63HlvX82rBs5uLN/LOfskvCQ3fRgCBRDX0APcTsDNU401MZRQHBvYv9QYHA0sRYG742CNV/lDk/
kLXhinSbPloVhJJ0kz0on116BWlX740UY8wcEUBn6YZlPuz3Rk+Q488qI7o85i/F/i7qVIsLEzn5
5bxml1LWkxJAryEDm//jZgX3FX2G2b9i8gbwsVDh21Cgmf+FuOyn48lx5NyPoAe4MyubMRr51bpc
0xkFS4vOev6wkURZCzbab6DOIGcBXdakbHvPyW368VXRBAU2W0f8FBS3fmzWH0R0vjAtoGcA/yTs
CL3ohQWbHJaeAziiOIl8ioqcZw7xoXvX0ydjze2venuscZkLQhaNwCi5EsZPRiSgvMF5sPtQ5QxB
+rC/GKqx5rt6Z1d9IDZXDYYDjIHNFc9dBAEU4G7ECLr3v4f3GuKS7SC8n68AVqfX+rZ+uQi3iURO
uS1B4b6hKQcDGF/QAtxtweuL+hMV9bT9vzxDmFMYWK31WCQZYENBCFyTDIS8zurQ3jfo2KWwtps5
oiOeNQwPfMSA18yV8YB8o7tdzNXVf4GaFiY2Mgn0g9DrQVkd2pgQEhKzQCt6BlD7QyT8YKv7b65A
E2w31jtooQw3wxrtCWyYoIrggP0mxBfDrMZF8G4s7pnTM+hh6OqlBoTGeb/QqGhyVVLTsR0ARVTQ
Uc+4WqOnQJ0kMtaqYJSAUqgzifhkp/m7/Gy2ND5pEVUMR8N5b9fQruRN+7/NkLDJ7gJiVR0MOB2b
Kzd6vdjgeN7Z/X0hYjEXOimywo2KloeQSbSqQkYbKHsbyROYXovCSSQzKRFQdf+0gDZZE/jjzZlg
OFswTz3hP8eakdIQzD/Df5pHVcS4IYaZ53x1/fSFTT2InqzBs6u/STpLd/kURIuELczWVLK7Gfh+
mh631G2Tpo/QiTxNepcQqJEJJATi5IWIY0SUwpb+EsABvAI4DjhBMH5KdOUPQg3EczktQm0+biHV
uohMwW23x1CAgJKSnGkWv12EjvbacNbi7+ZUwYYlXEcdzy9SQK6T1mu8oagKH/kEN1Ca6FfkLvAi
0fzOG7ufw2V6dXw7HBGRAGxjU+R1RMsOD4ODlxtt6v2Nx+cFlpkZ/N0N4L0mBqhASZAvvsD+Z0QD
1nrSIRp05ag81PEzJNuDY418CJ30lz/iI6iqgpzwmrhbI+cEI/r7L6UHOA0Om0QEMqBttA1opNzj
dCBbS6Jg+L2ZcJ+KPT6DPlNjK7RWfHmsr9Mywb+MNVXxa3y/hPXwUWmdOlL3zivCXXDzTZfR6mTc
LHWiToZo2i/gAk0R0cPLzbF44+b7U3x53p+pbqCwG3UYWjXeMeIKxyq7Xb/IN/85j4WIRCBBuitS
e9aZPyRTKxXJqA6hXEfCkQpftdYPLF7y5dkg4iRpR5zS02M+X4KpLvVdS7Min/GOzQjghddQ7I3H
3BJlluCaxys2MxHyck0x9yDzz7zSNrjV2mCmUwojEGiANUrGaSIDLy9Ckd9hLkTqZoaiv7FbQMm5
9CfjO0YoeXqSv58O7CFzL/8LP2uYra/o8UMJWAYY16p5guMZjRjEQM3ce3KbteskMp2VPv15xgQb
srLNDkxdfqnamAEaHha0wCMR8gzkswKB4Vc1vu/tYgN3UCFgxtV3IxMSPW3nIFXANpniBEBnDSEG
w2er89yWZaQXyMVockPSluQXJkH00ujO9ujkDYdBj19T77FNDwkacXVcdcCcj1MWPx3Ugl4VEMiJ
guEvC1WKonrwjDlkPhjOnyp5e5aluwd79IizBnNf4xz/gOChKN8JX8p6oQdR8EMLc4WZbk/9SRjE
+VfyIJRjgF36yEshDlzOUZ4jUe/QEVtHWu7miqdUo54BjIjtDf8nZ57xR8CsFeXOIolvxF5A1jEk
IY7cVqEJR4YrQbBuD86iEGRqeV2RKz5jJpAQxaMkL3zS+NqNjp0EM3lr194zRn/yWhNABEqKDorf
KQAfZIWJQ40/8Hj36odVzV+E6pNtjnLLrSA1r96bvfCgqOKjUojB3ydhLoMC+ckhrJrGNS7PhvJM
fp+KQdKMzoXkF9sBUiCbqNd2AbVY7z41vhNTn5Jbm6muRjhUgMX3KaK4sm/4Q9WFX7t1+8+8h0YQ
dAwWXDUQ0WE3PI4tb7OeQlh0GxPHBLG75QupZPQBYs6g31/LjtMz5/2/Hqj1Yj8Tipzt64aQQ43r
ad5OMgDImzOUFxqQ3d1Fxo8f4Ca7w5HAvoPf6rFohj7xPf9BlkIbxDC9Qn8u0m2asJjJLnrjCYrg
tyhfKZbcXRznB0KiuOXzpEy+kE2k36D9FlAz7BACX9ykEGvj4bzzkNaymiLFWA345BCXc2A2utFR
XqSvWYXERhnfb/5d33yy6D7/+Brll2QPk4eshnp6rzVLkpAyKAiSv4Hx8K5qaX12HT8X2se/waLd
fkCdG45r3LPx8DkfgugimW2tcYEs3eAq+1XOcElExg5vqDuEHYi5LMJBRHJA/Iy4yZMCIid5n3es
3Q1OkUO5lC6PhLWOgD7n/lfj8SRlLx15+UmOUUdWy7urbLI/TC6glINDeUbwzJfKxfwAGhrRUcjM
QTMDPBe+NnnzG1cbZGPwf/wIqubkGymg5RdKYdXu11foyakSADf/zteHGLrq5N3ApzgfxSfrYMCi
DuCYOfXh1XssmFn6kQPWymb9WSvIoFWicelgbdZXcDA4mhpjDlli6f3wgsTrLFHtIJAUaT6InniX
MGh8ZwImBuzrL0/cpaz+a1wNCofC/4WtHM2ArPmuSXJvhJTQI9F2UrjvaemButWWim4Je0DUum/w
UI40Z3dAlIgizhWoEao5DEC1vQIrbZB4XW0t0L0sULyB+99EbAHIFIksSjLAOo3ok4zUOGOEJM7p
6mRjfoN8K6DjHdNXOR3+rG8ANrW7dZxuRijcpIV7w97MHMAFYjKPKP4jVnBKF/Fvft/Khv2NpKD2
1tCMu69VTLREpy9DnyhzKRgsNGJuRyhvv9FgQa7vLoN35/uAdiJUmygxyo64ZsPLnj9PGusTzYdP
cwSHkYX6hDHCh2Cp1jUD3p7Dsz0Npu+Ip6s/Z2iJHBh8Pj/MfHnhHuQ6EqckZupA+yMFYHmWnDNn
C6uAoFbocanZsyKS0VDUSFxl9/Bd0s/K3yO4/drb/0OaaL3HQ6dfqFNBjw/Pnf+NdAqwkFxOxPi2
bZlMWYacW22tEa1cjOk14USgGghTMfEKIK538oxHcxkpaDLyW0JO3ME2T2DEaIRUUOEBjSLslBaQ
b4MtOnL+3aVY8nL/LjVigznpVmRVZPGLlIpsmR9k8sf6M8XINO+UiURbhRy9LsKp/iPeWXabpah3
vM2xZHaIO50KPLL2WU/nSEYIPRW5FHQf/T0WD/wlT4RcxGMRVJR5nyP9R8SrwjAvhvidwRF+eOf4
h2Dlv9om2WHNVEjZ4q5ydZRgBoCcN4hNIt0whm4q1ClE5hBD1EzrHe/jHPFTwH+g4IkB++U2Qkyj
e/dZG+qqYJPJpWCm4KOCRwth6PcA3LatYxYbaQpPdyWKELlcgik43vPMfZzRhAkyEn9t78EAMqKQ
4IgaDR5NIV7slgy8bLlFEPyE16da6M7VSGxAnqgUCCWfME9LmFbwHSPgg3BoMrJSq3Gba0xv93A/
f8B4l0wqqrha58/4euCrrNYij2MIaYhYGkgDaC25TdQx+/aGFDt+hwT+EKim/ePxijS0XCAopEDd
RY8XIlOwwTRPULrcQ5FDjd2hs8aipqP3yD3kayM85E4QRB2KjIs2eNPvxpYj5GVOvUTqxhOh8Fwz
xxGt+jqQcOPzeKGUGGfYoz+7F/0zxJmE4DkMH52vJe2MHti5sXgiKT1xX6VEpnAoo4nVErwT5fj5
sxQ+VDbhDdqveENiI+b/fGG4H4bsFI0K9ZnzthGSy7GCd8IDeRmB6CHiQFKNb59pmV8OsTYh8gnB
m6r81ZjtGSCHnpo5qP30C4sfm0DGX8K3Kl+kxT0eTUoYxxVZZNywP4QBSIWdbzTGmoVgcUgekPxC
YC1fmK65gNnXmBxJNDqBNvyn8idQNzKmEvfOtJ2OXCOu3IpHQQDFrKj8lsU/h+A8zF+UUIg9Cvce
JifArIZTnoQEEgHlf7dxu1TWImDx8ELbxWtYrnn1yTYlOCaGyE5vKX/4Ix7AjVCDwNvKy1YSI/S9
dPb6slK8SGRf6pR8tbjOmPn4nGvqdGtcMjoPLDk/EBhXp8cJRyKTiNEQpCSAkyXPoB1mmehtxCHA
J6xcKsLERJ05U3jiagKBZsc6nKWUECFCYtPQK9OeANg9+wJUFCGA4pP94/wOkK54hGikWAItQbGq
zn5WrkQUS0qGsTw5VikmZkRIDqgzs+GSyBLxU2gWj2wxg3EOGqSRCvMtuhUEx+xhglEd554jmjoH
mGSRtTFcidUzfPIcI6JhjRKr6DK3NyUYj3bREF2OCMsoQtYRJNM6kfDDk5BcDmErI7QghqcdRPBT
9p9OlY4qzmMhVBaLydvvViYw5hebvcRGtF3zkpJqCahJpjbWzjcKy+NStIa07BrEk1jbiz1w0UBZ
a+5mZ5KPsezA+ZqQ0f4QO7X4R+9JbfRIeRZ1lbfVsbuUCECPZbDkT3aPf+svv3aRSCVugXqJ9cXW
/yAQXIPsj5cr9lg8ReFU5BqKPUbIoeRI1K4RpnZZXzpeBxFfDFxC1RtoAMcUJ9F/xpRt45xFtsXD
Pn9RJvx/BRJ5QsIrlbt/R8Mikx6vPb8TtKLWfXLlHpGmTwZBkdt4FBzfH0slEREuu82H3sIlUsVE
nf71NCH2YR8M0tMG3HlZUoX59imAVI9HckGe8cifiBxPHkZO2I1MMYVoQaHGzZZn/iDaIFR3l5Ud
kjc/FdGMpoOoQmfLzgPeQJ423q8xqWDWlDPEMRYtoQ7gkF4HxlJtGue5M72Hk1LnvmB1aLEq8YrB
sUoJcfCdR/wWWjTrRJFa46akgleQNzFU+NCnW4SMxTZA4OdR6w0CxllEeCiojMYAz++ZuBXxdKGy
BVOzZyxs4LYx1ney9Xtny1t1UOxt7bQPvgXS/sgd+4foGWMSD0bm0ObscaVv776eQiD6oDmAQKyl
4RdYexT+ZgIuht+wB/6ILhwuRd6k0mfJgDOl5JjWGzJT3ddY85utwoHBVTZ5HF8QbIT0MNFOlTAP
Ea439o1In++B8AMKSfbkk115yoQJNHfFG4ULH9psBFFC4Lr75lHgxFcJrr7zJg5FegfysT74AldT
8IF+4BmgNQuNaLgroEjMG6Nkiw+yYqC8xrfQmGzelFmSzcgPeo0M0NvGHqbkvqRfn4XGgrxFCCDZ
zZJSih2SKsBUr5ogKsAwMPRy1CQstoSuI80olgg0SIAZ4KXPpgO+Sow5uHIz0cSbTZGWbTvmRcP+
R2EQJzUJ4K7E61xQPosV2KVlg495nVxRoOn4Ljm1A9ETRq9YEz7En6qy/4Nio4oFcm83ZiL+MP7x
GO8JLeU6FRsi27VyJnR2/hP6TzNVfsAuz80XuLuxX28+YpG8znA89ntRhgCqQeObMM/a+DutAc3x
9rrCy94FGN6B4hnGx4kyxksEBVpjWi+CUbD7bT8ZbNTz8Hbekz54z/d03LXuJ+l4LaCRTdIZQ+U0
nEC7PMaQLrg79LE0F799/tmIqvh0eQxh4oqllj/li8HOECkBC/S1MYl85eQTfDgf+EpGPFsNXYys
AcAVgbLAbcjGLUwP1fbnfUnsuI83CoQP2tns8NoWB3P+Ia9pf4aC4ykYhaRirRn5AeXZnkgVYbPQ
p28o7XwJZimFuA1DdY5Hf03eDHlAIuppWS5JXILKQuIgzcnrzt0h6wxVT3o49MnLSMt/ZG7RyYSF
mDU64s9H00vNzkREGHF6kM8uiixw8AjFv/OF7jG810SIbP56zkjuOYUj4ylD6eyd4Z400cqe/oH3
cQQTy8G7WNm0D46xqIOGMtBh2xEzmIAljj8qp+APLQRzH5wC13R79cYI9ckbY9kNIXxZKB4i1kP0
BtjQjRveMHtJuiuDBJM7twGc+jNIS/frT7djYHUOBbyxoreQi2/6j96xJQ22AzA0EdGMRds6/ZAM
oEDhZ2U7syxpPmN745+0D2qaHZG8g4Tp/H8hqlQBAvPrSMmhFwd870zTk6tte+ghWGECBcncsEKD
hwGGhK82h8rKOYDFLY4vnHmJVYHaI/LvRS0ARVwEwvHNi7LkpZDotGhbBMj7b+ZGSBL5TzQ+KqQR
A8uxdZh0pEXD+/WyplNkRAh7BFkv+FSmAX8ftwRZUCbTcAfz5NrfDixpIio7RKPog487M+aoSVzy
FiCzOX/45OGbv5fSDVFaPdEiGEpuaQR7yFRrRgdxAq+vzhl71DVRLmJo3jKwMFGAovOwi2zBzIMb
A1HB7ECiIx//eUwLjxgNzdodvjOwaEA86g2hMdEXfUMWZe8KoHS3DiPIelJx3NXlbkcj0TuY0D7Y
MlRe7TjmEDJ5qv6d4gOBpayynbUa2P1FpOnUfubefe7Yu4tmz14s2IPte9C7DFCnjdBukbL2Ii+E
f2xtiawmkX6YE/z4AZL9UMrMb4UUxgdfBQcSuR8apYlqVCLGIjoDhasVEQVF1jenbLwScy5HBl/R
d9muzfkO85Idi69HWUprOezt6DIv0Oe+3HELIExg5GBRgcc9bGopvyIY0YgaaGz4RoPn7Y3kOvOI
O0MZR55FgoDgv7KNHVI9zlxjgtiUisi9pa4VR4ujH5QHrJa9EtIWXtgHTIRdHJQTR9Jh6NccLMWl
uHzhTc4ovZWwT4UCmHtV5+gnnYqqsfes5zTkMbO1xQ+vxIRInIclnwWSOUwfbHcbsl5cjXMI08hp
MG+jH2vyRDyY0tyY5zN9O7T3WwUo6Xt+pm2SBeL2UZPPmJM5X935pUc5O7ZIh+GNoiD0zVorhBos
tDn4eY3EkTocMULyuqCRiZCZTLjDEW7o21eM7kETUYYw7iRNIkhPtO0rLJLmwneCXTeGJH1Tu8fm
FUIn7Xq3STKoYpGxlaDyckb85ZyEy/2U58BDQRB+LneIrPkezROqCR1BW3z1X1j+WeY4SXnJsdmI
MYGbccyCsvyQrffE+o/QwvxDf8eXgeggptwImRARX5tuW8Y79ADk2gHTcN+/nByiw/kIFpkmnH7e
nehZjYZ3n6uhcVE1CXtiIlxsQjxzW/JhUIKTnxkqu5YA1Ar1hmUe2cVXn8B0HzQZv7iDCBVGtrbd
B6gUgM3FGUWCB2ET+7/rYT8vE7TEHKLJYAqb1872HKeXStjnJShF4rrSR/haN3GZoCD3QEdYjDXg
fCViEaOMdc3eqUfdhXiAGWMC5/LokgecVLFM/AI1DLxYEzHOdokxxnTL3yMo93ac4SpEGsjQPSJP
VEpkvMTovj4OXt7HC5ePyBbvVi1N5I3L9RRLf4gBQd/B3Vj1pgWvJ8iYx9KItAr5yeskLwyAv0wI
QZWdoop+gmo1YGYwtsw/CWfKuOYLAx/mPvOzi8mZjKMWaQqWLS9j+aC/WcZa2rn44kb+YFGf8vWe
rTACV6LawmQvwVfH59+ZzE97pHTV+MdMs8n8Bzo8wMnqAPLyoEbgAHJwotV5NAdXouNi0aXD8x7l
FeSnbA14zRPzbJxNsh6s8Q97YYFB3sqZC5Y4JDLOeypiL9ocN8NVQ3tXD5wH0JLYSgt64XkFIHYg
z0hI2F6TP5GHSKLC5KZYefzdQRuTnTv7jPWdgSmVhfsoXUUbTk3CVgpzNS/QleXj504DdSI17K+d
ih/pOt27rOdGONjx0+D31dMh2sedWviP1eW1kAnz0dOe8+PYN8E+JUdMwo9hgIQGxV/DEL56/j3m
b0JHvsjsyh2yTg2xQPj5TzXKTc3d8pzV75Cl9U0Ohth7AZqrgV9dFD/PbBkJ23us0co5N3evDWJF
/FLsuoES1bQj84StbpM6+O7Myi34PEykbNRt1DzdrglkjaRVzOXWr3H51Nd/+4HH3WemcsGGd+eQ
wxCZKNyl8NFMS0SnIiMh/JBheOCWxDfd4L7tFp0ciVmtXf3Lf24rjfn/kGJDqM0bVTfbMQDW0LkO
yWvrAVYIHSVzFN5JuC9UYEjAoDhn6edWvVzH/+2siNlqQhx7BORiqhA7g8nN2HoEicBY0/rMEUA/
ae3GuiOULiP+vTkvUHBJ0IWKMBap4Fw6DRWyW2xF5ztRHkxwP3qWat5pjvw2qFaESMCIcXtfeF/B
KuCb3MwlZmIlpi7o4W3BoFHGDIQM8m+xZ0Ywi8zds+XX2WWHBqmU+cfVemij9LXGIbmEBN+zgpM3
a79j8tQmV8zEJFIh+WGaCdD6Dz2D1uZPhAKOR3OAPhz81dN2ZK7n1knbpaA1ixxT3hdpCbNO/DzK
tFjfXAWUPClgHHrOE5aTg95ZygWoElqE8wOs40IyCFjrRiV7o9nu55CZic7G04mBkJkRPptr2iah
HkvSVEPGk5Opl+GVZtNi8Gfg/SK7UR8uF68zZACGEAc8I5TNyw49TKhGYJZW8J6JeP8basvb+E5T
L29OR8DF0+tubkNMd7YocGMZ0QvT1odAv24Ngolg5i7ZOmJDwpkQveB5minsn8q0il/kN1Ky+zpB
F3Lwc4/0+AEgwSoWRfRt1/Me13rUsgxfZD4+F5jql9uWOxUhNn6m5goK1gAW1cRkeVSCrkfMnQlN
RXmJEci6Z8K7Dxqpf2LwQBI0wQHMQCcXAFO+ADIxfJ5hLQDKRY2ludQhvx8Uhe0nnHwe8g+023h5
beRfboYei5gOlFp35/kMZPZMUhOpPIeFCIwx9UZk2sX/YadPWMTwdcCQkp1JYLQkzhTIqStzL/Jr
YKuz0BuB915xqdn88tqn062IeuwRJsGv0pnMERFkO0AbWQ7/++l1H2RV7RKZkm5AiQsenRG6WizE
hGahPRIBpSZ/QB7ixKqZPq+spJJLKkm2BSzWMBe8JyrRWyNH4aHnAz1mFanHxHD1Y4WL4MV/84vn
rCXl6+ugmhTTP4HI/oNGlQm5ykHuv3NqZxliOIAoaRhjRor4tQrIWMC/2oGLDvfpPf5F8l8VvAKU
tRxXUBGs3brzYuXdFkteCAPmPXoQBDJ4THnJSesFISfCAUKaPRLk6h4OF0aMLaX2YPzRKXCxTsCb
S7fqwGvJLjk9Z0YwDGhzT+4ITkVYRQsIuJEX8pThghkjqcl0znnGMTnkNltlhAa5AXuj6A9qfzAv
6CIJ+f1idWHU+DntgdsVkAGK2iWh/vrXbjotqf8T+jbRe6tPZTpUKyS9APtjlSF3TOGQj0ytLxby
K+zOxaYWTbswytPHQsc2whhPWrzmg0Wsy5EYcsKCPAoOIHXdXgxwdACu9R3A5bmUtw90ocsXtCIZ
b7ORz+8SWK99Tr8Zdpd2yRfRK/Z7rgYfyosR164qxeO1uv3TZ0Z6x6pIV3CzKVkpfBK6EBqJlH2A
oT1pzNajD1XZ31/xO8io40YspFz4NJjMFezlZVqUHg2Yd/bnNcGP8wH72ZCiz5ouTO/F+z+hHUTe
dTO5dvWlmTSE8Tj8V8UUFlcpBAtqkfU7MnCIocIBeYO1A59rEZg6K9EI/47gZKSxdvcfJ3PRKmdT
D26Xx2kEX7Fpf4THZP8IGNJopKBdkwWX7wqhH2waSsO/bkiIAHMEGGrNtdB4MAziejcW6uL+Iajk
v71K3Rar+wp9Cmh7Voz1q/UmFiqUZqMqUHihp8qY5LIp3q+ZyomcvrzXtICD3xPlqj6R3loG8maw
XV8XAqAXRX+g5dSq1QBKMDwz6pTokuugBwjc0wKUmw+49iok2Ef7Tq+DLdrEX8doDNlEsj8ovf1r
rdErHmG1hJrASErtwjMlrROzCnLBzPoWOGuRdVDQTJhdd3llYY3c52OLREwzunVhvftWbkOmgM4I
9MEtJC+UkUOJ3Qj2i9Ya+p+uyU+N9MP9FXwW+xk5bRs16XbKciOxm2nLOlVdlG6IzRm6kVrYo50W
sh6WCyKf8umDONo2+ZHYo1j8z4JZk5S8Jclmqkx91aIDdgHrGuHgclBkA8AwSiHXFxvnqYlUYCg6
cEPS7dDlmmPsXiYgxV8/LlF8oMdHzPsj/+GN91wOoDo1jz8ox+KJO4fEIJRUO5Fk2K5HpyLRp4yg
CBdifcnpyBveHj9H1p/fz8bzmKNa/wFJi8zGQ2Y637OJ9Fubvk0r67iXL5QNJqMvW0G3fV6kFT8b
UlVCARbfU8UjPXmMMewChzUBKCjLyeRzzCfXyW+n6K6f7JmaQJ8GTIy3WFNd3nsWFCTTGdyvOb+j
jhsS2y7Ea7Z2DrVoeHrEQ8kTPBUewtHI3vdsEOy9UKn9jrB7DkRSEzi/AGG4sOG7QTfvpPFcCYab
3kBPSGA3HNx7N2kmw19Bg6hLLXlvDEdE8+NozpZ1/H17ChIXZPLfLQ2pSKYyCHyW3pE/ymwGRgnV
2zsgCfjuvQyHEletWpeAhwhMsaNP+1NJtjhy98sbMwzhU+Y+1KizXuhgRSw+MOGNy1jbzozMEhnT
XILxkPJlAO0mbGYyQfVYNMvoh+T0TBtj+iLhgWBSAnFwfZP5AxUwSorJoyO/l8UmfUphudFTNPRc
tUNwjY5A4qmGB2uOV2VunglPws3sav5gizmzlyY6ASbVuMIOPKQIl+Q/vxV22Zpv0xtMJQ9iXJ3J
PlI6KK/OFqloCmaipdHN6tNwydtezGWGqswKrmhxuXRcM7Ouj/FWtRYVSamsiQN+FMFXoUgUpXG4
EJlnYMzPGHaR8cTLaeGN4ALxMDF4BiSgkKLxTt+HKwQcyMw3HZiwjoOtcfO+axKUSVGHPyFpA64T
1O4TMoWKTifsP3SWvlwlUQfeaEWINxJ4F0S2FNK92x+FLIgH4MNGKI3+rmBEX3tYxAOI9S/feA5N
zS/UxlZkf0JNmBSHC50T8L1gWmDOhgRkH+14AFXUd1f/e7r6GJ/gXvBbxR/C2QD++IGESRrdHQsq
epvxfjfjIj7twSRAbuChHIA3jIcggdyua5P+3SZEs/OecMGM0BiJSkWgtmcA1kx09OMsnSAGrxCw
3ZQ1giuTUUHgI5s9tMqVr6Ce94pDyiM8BuZJGlNBhQAqiC3xR2yYyTt6xr8JQiZ4cnlyHUvTH2Vp
NiFoNTQeOk1HYsIhchgKkp7habkaLX+G32Teb1bF+TZLszUZa4jPQ9xC4Hmssq9/OoVV9fib+x0p
O7tB8GsJmwt7QkKlNGcmog1F1u2vOn7d/BuhRPuxWTmv1ZJ6Rbq5Nw+EGi6PdhNSOVBPFB3TorHh
gyI6Zzx8Ok/Ruf67hvorlidc8E/rNgjxoBv/ibQ/40pNBmr4LhwdP/zAK1C8cHwTgFzbdy0sEGgT
M4mR6nMYBchpUMZ8EHQU/8oFy1eoT3cjloYvYYHRpgEciHjHcWmzJD1jHnOI+ahdpkwXtlTOKghS
NJnC6JKTmGNyslQjiNm9T64G7BzQ/7Q93Upu71AnpDEZCYer6E940wtz+wcn0AdPxSVXQi5OvblU
YDiHQfN0hI0CpeCWcS63CL7RIYaigpYPn2mTH6a8cLnvReKiRu7uPak67lkz1r/JB44CPjoivKtc
DJDuful511EWM91zqDGMnqj69tkVK3y8IBgl3901Knk4cDPwHfQOL1YNCSbtDInX6EGz5wRfbgTD
UOHt5PY+cKphqyHZ6T6V6THhxbz50khAJURGpfArWwk4mUIBLOUgnK5yZabFgjRreePfB34bvbBz
m1tBRI9+AkrnhUTq/SOep3OxewJOUHPSLB+L9m0PsT0gm5MotOQcWPFkWNXYnKmz5mRORWQV3z/1
5vzcFYqNwX5ejP6eo+jWOFkdlYjccvJw0SRQ7cFFKUQMP/96c5kJDHwdtbtnCMMGOyCn/cMcjqJk
J1EX+0qGGRj2HzGbpMrFEnaIk/avGInhWNrwcvKcDrLjvSJB5job7I/7t0fAd7eS3btxfmDT/2Xb
VgfbUp3qCQLErE+NfenoMMTVoThTNS7tS8ye3vsWvrmqNTr4chL0+DF2TzX+ySL8Ax0ADXXINPqP
CO35GpjgCYeRA5FWkxts7nfknAdlOAbCQtqIXJTsJVyKV0fF2zoIhopDyTryQXNL4shaI4kQEgb8
ndcKTSlPFe6ID/1PrzlJf1iQSFonUsmUnArjNEZrHr23U9CAaIqgRXaC6Qdb5d1Wka9fBB1OUkRl
jNs+wR//zm0hXcQR9wHpAKa9Ik98W7cPjWUN2XIun/j9oGylPptDt/1Garfguh7IACz4Og2Pzwey
pdZLCfd+PW/2hzZLNeQg6Pa4n4URvIcJCuS7/2aqRbbIC/JsfAp4s25sooMknbQTUylQxO3qFVue
NJ4uHiJk0i1ByqFGxc3AZaSGAlf/m2XSm5ZoNDVfA00Tx0zBiuoa6ZOymhsmW9S9IKbU69YuSDQP
kfA9jr5Tqt3KLHhUQfkLBlXwQaJEuW4ekH38shu2UnmNAr1sAxZMOBAnX+3z8RcLik4Y9m1yw1xF
BN+xghAEZSyeATTJ4BEMU1Se8HroLhkhSFsBfgVYxY5aRL/TiG+E7VBHEK4H0st7dM6L4YBIrVR3
CBEPcxRlNLpwoY+8T1Af5WImUQWskEJSpurAzbwvsxgx81By0t/Xa9PswrbKyYLpM48xMRsX9XI7
73bADxCCLRpkmlEU9r8e2r6yJtu/43uiLBF9e1WKHFQgPhAo0NG6G92sLRMT3OqDzgTm8GukYGYm
Mw50Ht4EdcrRQB1d2DIwaelmwLWYk8G5Cr6S6tSUwibGbHtPaSoghZHQZ/wKvX3/rYTpmIolfyet
mqjgL+Eg7rEXNnPyewZ4vvPZk2QSzrwjobtahpaLpF+Mel2ivQIVO2Kex3cCGkUu/OAw/Mw4Ziek
fQnlO0+01CbdY317jAccNBOgHXZl0OEbsqxS6PG50o1QfxuEFi+o8O0XsulQ6XvKyH9lKr+QzvGc
NcikkfmCnNF/zaKRe9lI1Gpyk5fzYXBlT+df70RxXwl73uSrUx68lQiq6N2bthxI0TUV5dHDE79t
ae+d2RWpFUrxNtudQeco2W9EH3Rm8sjcnvDwBVMLb94tIb/LQElhvt0RrkvEPM9Z8fWfKpJ8/OBy
7SFygISkkBuf9ie97TcOmRVKPynXOEUKJVbQhVFufbwVtlA33mNUZ8ga0odJPKRAm7/kjfWh0v7t
i8Ww9eg7bvWgYKK5MtzcME8hZ+bv8wv/qVHvMtZSFS5YGVe92O0oJeHKRhC7G9BK4HQ+MwcDe+MR
b2W9HoHEDSA0bzeTnKwXEoeBfxOuidHdR8b2u5S9W+6TxghyhPOnb20h0EBKwDDuVdKCU+ghsj1K
rKdSxB2F4Eon6O32IF8IeRY/f5lMbrpngusDbnLvTHi5N4NrJMbUjjDt3X7K+WcZBzowjuphNO1m
wyQHlcgASrGaYk1tkMos6hLurM8me9B+IPDc7zFFw5sVKFif/vc7e5AxyWw0Ia63Y1cU7RogzT8f
WTKibfTTmLNH1FVP0dkqIHB3KuYeUK+He7kxeXq6btyYRBjuRtJEkZM3Jie4NfNYfqPyHRKMcOjv
OGNr4sxINBk5bHA6VkMECflaOgN1K0d9o/y8xyMaaiQAeezCeIK1kVeSzfAdVze6tA8UaTQqlRiW
bETZe6UZf2Do3TWmPIMxMCPf/Zj3jj5wn52vcyv/wmo0N2AukLrmP+sjpeADWkVAJg7HsXCVKBdt
hSkS4db49/R+t0RSVkPsMs+0B0zgo5CHhE6CjrJn2EEzyy61VES43UZYhmm2fqXme9J91jcwRnOs
iugaDnfSNnd0xn8fi6Jc5Z9TTVcuCnHQ0SottZ2OjO95MYz0d/iglGCzfuGBwjh3nQ/VuOv/hnla
zLhm5T1SC+GWYkPjD5QjdYqaPeAbDF4Q6BtlIs9LgjeCH/qDk+bT3pvIE5SgBN3co0r3PjHzoMBz
39AyV/c1oZX3GiBJhFz9/I+kM1tWFcnC8BMRIaIit8yg4ITjjaFbZVAERAR9+vryVJzuqu4TezsA
mbnWv/5hjosfHlasISK/WWBgz6+/kU+Twkh1I5Qhj3nNSamrD+PTTqT+VMa20v1hCSIsVrU5Yirc
qJllg7XdWub7AN+H52wUu0NZmBT199fgt/zu02t1/ZDx/J5CGIVIIsrfQQJ4DGPyvRtI1ri/6NMZ
k59OxbPEXEtlKLSjTGAVDbHIXGl9nP5keziVwdceFnAjm3i65H2Z2G3o+YDijePSrAWR7RORYvIh
7uIBbmdCIodlMIeg7B6p6XIITDDdqEucUUsMpobGin7oETESsvtnoccRdE/8DBbjVshgmVX/zDgc
rXcBHYbgUyCH2XErEGRMS8B0cHp8+kYTjb8AiF+MUu7IfXrERrsMya1N+mbv9pUd+jSpnbwGlxYL
EqD257VrSLxUppgJjX6zJ+0IlTuEzKoUrn0D0P8/FXEa4ke6G3Kv89cfErlx7qh/bKASWxubTcwt
ptiqFoib7u8zGDIu8A2jcjwAQMUFnaPuBWzAKNhqPLWxPVNq635qbj8CfGiEwRJfFEFej3n60a1K
48jg3ieRTx9dUBa7bMSfctHAfR36x8TOGLzS+QY40VY41In2fMkv/f56IVny+JnXOJGsviTveQ3s
t2vixNuhUNg0OpQqTMQNecbppcBDO3JGD/4wCoMvPLAS4AOXY2RTbCjIbQJhoIIuhPjoM31cwDDT
Tu91wme4e7rcFHzU4JtsO7e/J0D3rlBz9hChMkO1KYkYRHXemd4Ap6VQplsr4WyRdeWO8NTDd3/P
gD3W4ZY166zG44mcBvMb8mA22Mx3tsQ0MUw59tbwUKbVhXoAk8yPkQCNU7f4WESXmzFu3i978DaG
IXwo+AIjdMLMVDdNKyJTzjI2ruig2yWCmwai+5l67CccCYLyu2znyoL5d9vo8lfMTl9cw8563PC1
aNDyJ6Zs+CM763vJF5aC6jBF27ysEnWnvEluw/pExTa+DR7LFq/TpfIVumgKpjzB1xywE/PpACkz
T2729/xOY4J+mZfEXx99MMM+LvbzsfjBb4QKBwuvCEVcO1lOroiEvmOCxlhUZIILbXl5oYzYMuR8
aLbSh5Vb0BHya2NzuIWbNMnLdYzvr+LykooWxc2spk1V1hWW61D64dcxoFDO2Gbe32iskMqxXvpY
fb486o/+ZogSH1H2D6ZQpfEVybyxZfR2NCzLAnyQj0V1y64dfc7EGHVbRNdrTI7GnfNFgVN6sc9m
M57jKwRJpX+EzbKXPuZdnlK2/ZFAUiGtO3Higb+leLTDxodDAy3lYQ17VhpIjS1DLXfl2dtemIvU
VBnATtPSKjSync60yLLCtjJcvVQPHO7NDvDVP7s2rEX6yLewPyAy8n3RFCeE8uRYcrGpbqnqmthv
BiZj04RjpDDVEmPRW69mey2B6IbeoHXVgfsCsDl+ozrfVAGTGGRZW8gxmAPtjucxwRJg97BBMNgB
Ab4WB1LKD0gEPpyLB0YZDHRgroy5rg6YEn6lhAvVfbtC9w/Ikbg9OnNM+pjW9fT3+f2x0ztM4y9H
gsKohicPj4UK7yd2lFTHD3GAqdni9QdCLM977JwAkjIZWF46K2QDe38mie4ActR6ANj51FMsOzjI
+3bv/Kr01d0uYZFN+CG4+v0QU3DYZLGKwfIIqyQGF9r3cn9M5DHhJttOgYkLbxAf9+diTBAy+0LH
4q8J+5o/I3ovjeFVf1mTyjgEVMATB0GazfOaXEZAkog40YqRRm/1UfOS8SThsYI2AoYf7c5vSI1g
VFg5VQ791AMzlwJefH+d5UG/OGHlf+8spYaoJmBGsOfxBeoP8zVnNFWtbMsMu7iSQDOAz/UP01Ka
kLB0YCFiSES0ttUsxj4Oh9MVhQpntH0EzXTgD4kp+K52iDafMFafyNqkv8eDEdetbnbPLGno/wpT
Lq1sdLiD3FhvHKJhT3/23Lo75NGztpTYYXni50xK3vmuPO5HrIsBVqDj4dHvtd6T/JBhmORBBXQW
d4vyPckqi/9Rk87K/O3rS1qk0qIhDb5PmLdTzMd+Le9yXKMtGSIlOYh4biWigwPzAFzZZtn+1be+
FEO4FdzxDgD3Uuc5PhfZfR+nt7dy/nL21nO2SRyUIdW97WG2lLCRkNZPOJvxnE7jh/lRS4KEwRPI
svwXqhQyGuQL9rcpLhUDUwX8wRL169NkOlBszRHNInG8GAx98f4KkXN97aHTvB0iU6S+V8M3gK+H
a+aF4SLANIUEbMDaKqB3ac59YFCmPo9gfBJ7DJoEOnlqhxGvCBsCR3PNwmnAo9gGVKCDQY93hzcG
68J4vKy6st+ko4RAnjkSueL09LpdzZP58iqc3TaPXQZE+w7TM5wRIFsmyCbhdiJbHVXDV5deqKDR
hOO4xCAdE2Pel6kqW2wiGS804jl8PawDSjd7zEBvuGolyYAb6Dn9FZcCDgnL+Tf5B0i+J0mJTeMQ
DzoXRJIwra8gX2TnmKSWYQ8Wj6PhpwQ9iyo90ZkRvVj6Ad9WN9oLfSfDcPxSOUfAnCA+CO0sO0UN
8Qs+5RnmBpR96F1WjJKSLkDcl2YQ4gw7r/7641OjYvwCZZlK/KT8DAseYgPRHbrOG8ywxqVurZGr
BkkCVmzsJt1Uw0YN64yt9DVfuMB+fkuWHHjm8ziJA56lEcz69fjjJaldFvTUwmLkpbDS68lxrjVz
VtPvjJuxrWzHc14VI1l43TjjrJ71dpjvkDLFj5BPr51fMwxKmVlP7m7S6oRTc2ogbp2q0MmXg4vW
/uXgNPCYKUz3I4IY4AOUp46zPAUnIk7CKJJbfcdXcYWhsErOinMnm5U7NcKDo0r8nCPERRQ1AMRt
R/r9fomHzK/gCYzptbdHbfpAkGxIUIUh6ZCI91nFsPRBLfte9ZqX7FkIz1/7EsiXPqDoN/pbgYc+
BtJ7bB8fhlFK9EUXw4D+lO3s9kpM6Idx5GS8524DjFCB4c6GBUG2xWkEFHFdCyJNpAoNbA+NI6Bj
WmHd2JG7ri7GPEHyWjpOYN+kvx0Xo8OYcvkj2Rc/mqpzevPkzLhWY1KT4Rxkpu0ifS4fFJpNtpEb
6Hp0W8UyW70LQsYOceuN90I9Wq0Gb7N+z5SxXT+x4gRyH87v+BXbD6bsA6/fLrLB7JXNPto+TXzO
QaqvtrDva/ZQ7FhmqI3xWgE1XkhEK634VU4Xg9bkSFgNAA3nEG4EgJNkCTMfWymkTawKMslaO+pb
QgUmAJoUbhcXAVyf/spN6Ej+clc7j+DuES72Kv37YKUOxI43GunZ33gfr1lRRwxZSIha/FwsDwp4
Kz+3ckSWNpMsZqucxS6mL6gZ+APiQjwAFFMgnJA/y/EU02NHNboFgiPuH4R9LghCA5xS8JTxqZQJ
VIbSvZc3z+XgqJcL4ZivWF2glVMsS8Qm7f427SWNyjBRjTaKGY6MJqN20oNXcrQUZ/9BKv+Gdfg8
dECNRK8hdodwxEQSh7V13WOqaz2CdDtUrDHXcFuRTvt9uoN0RudfIUCFOxtw7va23/vsMwqPVIPP
KEnxH7vJWGVhV6WYKo8d7h49yb/PJeHuBG0VGepXL9XdEDMrCw8lWH5oSzUmzbRJa4EVzH+h4qsd
fB/Gzu64wlUC7sdc5ZmFN1nBxKjhFfo5TqGcPA5VRNY7qVjEUOlRrVIgjZ42c5Zxeh4QeAZ/0eFc
/MDX5un2jpc+8541Y1SoWgYsv4DVp6Gx2ua72oQvD6x6ZzBn3ac5GsLbD33LHzYj2cMaQYIRQxMR
HcFQH9kHBwJSdhk5r3HBIeNvFDTseg+MHwrYtwEYzv3cIxONmRa4R/hwijMJqngYWf/ySnhW1l1p
KMDsEATgyfr/ZPESY6tBqePc8Dh3y2JN5iAMOLlnkQtO3wEQj+SCYhh3Z7vsoeloECcho8zDYfv3
lHZd3x2NpiMP1+1qYH4pPTI6nztSzYRleQ+xC5q9qQ8/mA2lkzdkf7p/5fOX4wB+h86gGeOISp6d
HSVLN2U+2H72PyTJeDpP+iSqtZmZFWDV4af0W2l5lNyGfhlmVjsy3qnNUI/YpafRpkJLoAhvLpVQ
QvTFH/wsYB4+Flripk8j+67xMidSldZ7TilEq197IEVq8L1wN2vsMeh16smLKR7WNXq6I+enwjYA
ogikg8c8h7HbTGJi1DF3hmYFSr+HkVCNQlwYqR+UiXY0XyvpPRGqPqQherOXh5OuWxK0tpXYDf6x
0mmXsrPKRc09YOx3N2W9lec+++F23FICOKVsfJ/TOMgghvT0JI2qwXxMiGJ/xqCfaoUPuhXeNBrD
yvFLmHKX+EIe4eRCK0QcBMetQ2gzF3J9tMTgmwgove8eyT++N6n+wfDl1i3xg28RdAmXQSBzdcnR
TMwHbqtjH/jZowXFvWDLpkKW0UlKlq+5su2d8pPyMO4nUPm7C/MG7r6nnSOwsPrK0EpxGURNSMXA
9UNyW8hLpfeYN8v4a/bWnHKQsj/np8CXxxeeBC4hDp6Vky7AjqFFI2p6bTUIABPxfNLiunxW/vMs
TFo6AAwQY2rfn6pfMfAAQATThoG1GyD/+pLDG/12MIWhOKBu6Afq5fOx7j90zEwb9b7Awb64aWFF
il7FxZ3J+Yp/ZetWL7ZQyW6TTxm84J+tpUms7hnJDYL8aI0CmswBzjR3FbdMzIuEEYxQvwlD1sju
XM/2RgOEBySkFAQCuDSkSJR/MMaogtGvRZlJESoMRzgDAm/msUauWMtyUA34M2V88MSXluHdcQ9r
QO/O9DDVYTBnVHCImiDiL12sErCSBKbATYuzJaJdxFZECE/F0YHZxwffQz3BBZFkDegClYXr2AyT
6H+EfRBHULRJTgnMw2YO7pBhOcN2NV/nNT084fedP6uIMWNlcBuFVkQtzQ+z/26S8iVTt9IZrefo
7BnPQX2GdprtBxseQ7tx+jTQpN7ot8RfYRj1OHCjBrrra/vbYkAJSeWVWYT9XIrGnlxMmtdMhPgE
+JGQbgrSyc9KWNzDiTLuoCa0U/217wK4SiLXszSq1Zt1Bi0I66xkZJJ0Zpfr1cP5QhvXF6A1+mII
5hIE5+FkFgTYxaAVgRUHxsu9EADeTTJFJPPbGXYEV7h0RkZB98baXlG9P/Vbbj8tH8chhlPQeQzr
s0jBO4wTXiSIaBkwWv6p1c6YvFdGpjdwJEbnnm6Q5WxxyNM7MdyzW4of03/jR2w8D1xz1YPgDZ9j
SEQ7In9E8DFpE4OHC8a5qzNRore9WfFwq543xMLRab+6qbBrgUHu33YDsyH4zblCzuL2NBZs3jBJ
ghe5M9vSGAzc0ihohMZkOZInRiY002W+CzllxSxudbKaXx3eTpKp0IWRnPahBcPf/9x9sO/bYzXB
12cDJQ+PqfSahwNqCAZmQ346+ctg84wWj4/7SyFNeZwuWFofXfhespVun53zUK30BSlkUeH4M2WW
nZ9xTgo1tCZO72gM82WZYb1pdFSmrVE+pxm2FyzCsIH3xap7sivCgM+AEa3iHgzfRoz4Ew0+dZ82
fR+X6RPA1enk66jFuVj6K+R1hkWJjIqLb684/Xp+H2O9xBNGVhxyQrg1FRE4i6yPQMGDxQO9FYf7
h5nBtyLKL85hieAEOL+v+2tAqtyUwaPnWMmDMpZAl8XsB1e+wxIKtjMznLfqSjOmkl4LWPyE12nw
Hsz55Yf93byP6BWPErguaQ6c1B5PSm5L9H48QKpJsNxYxdwi783HQLs5nnXstYQA2u8GWimEoz4k
rfvL7cfm6znv90hAwh+CgjtLifpzPzXzxK9XH93hcSdlQcezIarArv3rYN5gfQdXK1HFnjNAB9g5
BY8gj9zgABBXMg99jPcJZWfsvhWXgeh70qWzTsEwhTkOWbVh/lzWtML54zzgxsgTal8OQPVzRYL0
8XIJ4SrVDMt54Kk52869Wo/K9esRCOIm+TvwksYoYsjXQhRMCZwjFV2xC26pk3R1GDxGbDXSpLjO
9HHs0uXQhWEMeZzTEIztiH3sMCimsc+9gej9uEdRI92EPyGtDD/auuyUTEFF3czRhBcWxmNsoqv0
kMxs2zu+DmyGcywS4Q57YAog/tQKGxI9sFq2PY+LhOI9Ou4jkQnAjRKbGY0/r3ic2yjvArHZQjgW
DFGqdwTtNtV6RIsQ414I/kpLH3WujBvOLD3AcwU/NGD0vj7zhqqX74wZ4AMYgoTWDDtnXg1PSbbv
34RzDn3u5Ek2xHcqkx5HG+e/EZEtXniZZ6Z8pkDAseKxkLfDwn0A33IYMoF5rGgjFjQGleEpbr5A
rsuBTR4POBvJGNNsBlccBY4QZ/8mVcD/F2/G/DoTOIzwZ4ytx4rZx5UfmrD6errHp7YjUEw+syVP
IGYLMJhrEkV4F/A/eSNxIfiHeuawQQ17AJ4IeL3C0PjSDrxnli6fm+INnJrvp88y7CB+gFccScLF
shzzw5gU8Zt3uCjix+qArZJvI07CylA+dgvOcigHbprcUouFBBlOvOTjX/axj9McEEphfIRjUikI
D7ml2YPNDytiY3afnPEhgoYGHEsJzOH7DbO/mrck79gbY2Noe5H4YMMzKslgqXGcijusmDiZCVcv
3odx5DkohbDBVl0OZmj7YKUoGLhofnTGhICHw4f3Y7NeEns566Lzw+yvZzFR4VNK/3mOGSkUlkk0
To1zhK7Iu45bPw7ES+RrUIFwefeVScMhc+UkcWLf47gWj1MlSFjUArV+GO4Kfcb9RaSat/oc5TEk
UJSVDXek+8cFjZ12/kf87Px7+fvuv62uhihRJMiYGP6k9pI4jRF3436IINBC7uGfgsHA63v1GjyW
lVMEuXH2PueIFUkZ24rxDqUNnWRpXY8mf8c8gNpl5uVrbpDLL0NqImzZY8Hwe7xIxOLnWRjoy36B
sp1nSOD7MaR8JCsIhT88xHj9p23EF7kuYYmBgG/Px805dQ8MrM4qopRsJeS3Hq/izcCsxSvOYBr8
e1+PBzlhDcUHmdgWUhWZm8vM7mCkXEWhwyofYF2nP88yBBG3W35nmJ++IEQArCua+Tw/2XevQlDJ
FpaKzZjHVzz3XHlKr+g4MD1kYom+5EMEVMLwj1l6+FkpfHZ+CL6/uPc8TpypyHK+Pn4pW9ARHGe5
oWgggMncN8K3PyYoztQCeDXQ0fBxUqP3QhJC9dyI6cVRL/anEXMSXVNNms8WKnkcfGVIMWvA97FU
GNStRnXH+3dBwnCTzI8FpLMOhUlhJThlqJsyn8S9iVpNmn3O3/cb94kBFM3lQ43yYWXKaQRswrX4
gVfsc5j/7mBfSy6t15BoYPLSjB4LanhITOY/crX9uCMMrrweBRIhneDc96DXRBoo8hex5DssXgcm
rvp3OAd0+xZTNZ2Bz76OzKoI9jAiNg3uuqgGExTWPL08q3jSUPMizp/o5yOrt9vCZxSy+MyWEHAb
NTaO4Lqs1SX7sseRBJ5kzXvedgusb4cW9v56SaTgrFmlGI1SDcJe0gktFaMmNgAuIZMhdXIq8e38
LHsE2q6AUqnnXJczB4hWhiaPFTrqC4pOZa5cyEpYQ2GdJLifLm7xymV7Zigl8qOoey+C4no0bqvf
J6gfwQ/69QW3i3+AC1EZh/c0gGbKIjSWrQwisKztxpxjDChaZCi1fFnIcdjcVfpul003GHxSBpFw
WpxpMC7qwFxhT6fGHpxdtIiH0ikpb7X9YpGeQVRIfcSYmE/a6oZhWLTjtaQPLkph/TU2+VpWNQ1D
vwtfhy/iYbCMIoelNqlr8018XeGIUYAyfS5PI7cg9jCfoVFeTLAMEcY7Eh4tlq+S6ARbfE2WIMXz
d7Ii6dy8qa1+Gc6Lo0mtxelDf+5mdOiKh2JQTQQb6AnFGsUokl6oWPjyxKkn/oVG1lxcRvSlGy1F
9lW5t5sbWk7/0s5/jP1E2JfUkLb6Rj849OFu0sSXhzmPNX4InYFi1CjRbzCwncoLoDBjLmkTMJGj
5D3J7CT18+ky111mR7OPTT1QCdFTwHBnpOH0pADXew0xFoOeYOt5tqYH1KoUAuzcbJ1tOGvWPIof
ftzzMBZha6ys6LHKbPw8XLHj5pzoJXEDFU04JsSSEXlD6hJqGP1Bzy2zV9KSsemLORz8EvYvVk4P
+6aS36XCJBVa1me101ACiPQ8zkKOWYA9HxsK4DTYmPgOzpb3q0c1EZPVBQmai09XKIhEMDb5abu+
xrA2a5icPQEIVj4T3bsFobe61oR28i1yNl2mmVAug53wM1CEx42ISBqpZtdNcP+OKl0kKwfHoISX
8JdCVPIVHsSEOfkBJiTXBN8i2J4It+DIm5BcGdl/a30W9IgHHfcchegVklRmOxoRjh4Ub319Zg84
gWMMPSLOBFFPRGLLS/XWsbG82lXwILC+ifC1gRnG/AJUJpDVBRUie+4Lb8X957zsJtwGUTDJ54qd
ApCHB5v/csVDb0a2Ro7zgrfkwOByUYOZUXG3uD0QM8Gn3SyekjCj2SD0g2uDqN0Twy6MkUzmDDCO
MHCmNaDFjd3z3T2jW+V0l93oWOneFRxALFHOrJYDhi0fFRbl2CpeRB7Vi7MUWxAPIQMibKOJBmN+
Bku3ArpAjgy0zEX76pAcGM0r2zjhW+JKHcV6JMw0KZ8rtPixtaQe40i1eTYGLVvEOFoOremeQ+Bm
PK3TO8yRAu0kpkMYx9TElcAfgAaZWyPMIyDyfm2SWhJqm7dTDax8sOzdbbnhTnTW+LEfxRt2/Fdi
S8oBIhaWr5dubN+R1ZgOl5PnEgSOCbbgX0N/5emilkkxncHpgimjfjztAmjWVLuiin7aHH+FcUW3
W8qGs6RohnHPRHsmvr+wlTs6AcldaWg/6PgVExNGrhuqQwZ8S8kCe/ugjIoxQzMjKmy8S7HhJi2w
ByMv2eJPhHqTY7fEtamV7Z4kpMCUWVizVEYkpKjxT5f0mTphcTka7hjiDonmAR9jGHaJXRJXveXw
C4TsaoFx6HsK+3+3IwqICCOO/oigD4rYQM69l8uvBVcxIq6RtQqQBEX+tLH7M3UtwVsY+mIj5TFQ
vMGc7gfa2JJdBQtD3pDyW4ebgygWStwSFm2xrIV3VWYvP9srz6iXHBH4ADZJCD+V4OOjVoOMYA4a
w+o2p5SDdsNpP8c832nsr2T30iliVQUKpvkLHyTVPf2KQGmIgpDQBvPBZ6EcJ6i/mvdM0kz2RWXZ
4+Dp2fU+la8NTjPxdKjN5cr+0B/Vc7W3lnH1amFor2M6MBVNbGIeP9Rk/w5dqi1q1rEoWydIMPSI
PPjz+DRDfvTQD3dMvn4IaKQVhsG/FV6yywZkp+eYY6f+GYcZllv/1sWy07HAuBuk94xlfcpYsR89
MUHqw1BZTafvzRiDCdP/J+9S9RUhtMRhcEL7p1fIqHHoj8m7tBQhDkZrsoGLDAkEFiohhOQeX9EM
sVww8I+rgzb0R/3Vs3/6wWMz2FdECR7JW7KaPMC6llwuPOcW5yjqtgzl1sDo1w+8dNTTkLlwcEJf
321pSkAUvZriPb8+VtG5b+HkQ2LYyD9g/qKwUCF2lSvRuUSScVWN2m53L9wt9+pDD1tz+1uQyyMb
um90gU8bi/2h+SWnL1999XhGFwRaAjbV3678an9CX/Sl5iDWBkvSsX36bU4wALHBpL57Iekb6VZv
dycvYtHb1RhC4UX0sKcddT6G8EicRGhQ/cb7SMWek4/DEqA25qwCKTEHK2n9to7peiSAhdaU+XhD
pyWRqfaxLrT77M3qGtEweVm1NSTA++6qi46cMyhJ37DNIENdel6CtWStL53n0P/uocBIuTdugteW
6RStz5BhiXHl9J2XVor3G3Q9ryVyVwtrMy8goXsP/dMntcQGP+DRZ13HFk68bdBnHOP2T0IrTi/3
M+0v+wuyHkwHj5i70Nguj/MSYSF1tsP2dEcT7Tg6Pp7V6sUXcrAwItFPqOEe4WsDmjAdrYT/FHnr
LNyByd7vib3LHhjfzWw4nWHMYbGpAfu6nzMdm4dTExF/jLDAO815jELg3x3vMLdj78JnThNE8YMt
KjThm+UIofac0RxWnKqhdlYKpw2mGhMB97oEjqC8pwyl/TTOM74K5yNxibrd5xtTK0j41q5T63tl
VoDHFEAdbM4r4bgKJaMDAgpHxOAUyNfAusc52RASeQycBGvx9RGrK+jyiBEiayElXRT/pKU+D09U
gO7qMba++sra638O0wTh4VGZf7VpKQbOGzisLb6q3ujuyrIctBrzn78V9fATrZse5lEo7E/xUUrf
xgqFqxnDyV1eVo8FpcduZawehpsE7oT0cPBRc41jqzBAwUllWt6m+3sEfjhJ9MF2Jd4L8aVewik7
uM0WjxHcVKigjKdDbXpY3SQPUuXY6uNoZDBcBZH9rAnzUoyQcGxgp2vW6f7DIkhKuVl0MtOXNTz8
/bJgPiJf3CAoZbhg5MSETTYsZnaTNTP3u7Fqt7d+rpOMDkJr3tqtG8sGUQi1vrihCNTJUJruGfRu
Hzwp4rwMa9wnJidlzWIDTyXW+4kJBml6BO0BVQrvWJwk5P0Y97s5LCpODqhKF64OKHENw8jUCtvN
bT/DvXzPev1ZZdjgzcbsQg+1G0k/JVcXo1nj9l6PtreeDhDMZqmZC8MHi+THuLrmk+4PmLk3SROd
y1eYaxDg3y1cG+5l837ab6Z+RiFsXz+4Nr0sFds0S5jBLh7XFepb5m2lufn66F+JvH9eRM2CO+A4
mDz/aI3miz6Q3McCk16wBcGBU/QbMKnv4vhLzAS2ICIpGugkopgUcjtBh9aEeuoAMY2STvDCIUvC
JKAIHuqBPZvRvEdRMGthqFAgZ3MUtD9MJUsPgCNgdoYfx9t+7F6Zjm5RyZcxK4NyW9CyOJSMF3Yb
BPL18EgcsR3YyEXgSE2+5+damsMuXg3LpRxzWd7rVYlQsTzQFXDVm/OCIcqmVsHbn3+lmSPEheP4
ttXaiQvz8hNHHjmHI6TCScC89SzwfMnsv/mXLG14Jafv1nSqXPDEIj+qM97BEKXwGk4jTCsRuHTc
AmVh7tNY+b5cSs4PmzGNiNFNK7J7kic+ZVLQ7LYjPM2Eb1hm0L/eAXaz7XxgNjv4jUePvCbFed+g
fDmQq+mxHm64ismgsYiVd9y3YYQ0KXs/c33ejZSHp6HtYfGqei06NiHwlGd4gSIQ4WCtXJeHkpVp
rcPKm+4/FAcMRP5ieIv3aQYskFkosL9vHQT+eU10sWztG2TcBRcNQTekK+w8GGcaYh5woR2UDUbh
pZGLDPp1RdcLxzcOYabRA79BjAaYw43sH9JN2qtdZ/nC6QGJBPrSF8QTQ1Yne78du6O+KcF9heF+
AkT+PS1+CH8Et9dgUJUs8vHf52k9mFn9rBb6bWINYehAJObPGzm/Ubd05tv9U3gysZdUPh0OVWR8
hXwoCkDgPVDR2MA8ASmggLQiHNb/Lw07gAVoP7B2EHBSYaurfAd4rYqpLi6FKsrJ3v6hmXPiclZ/
c3A1vLpIK5viBUWgFUuNYQrTVT3ewbhhuqM3fQtCLZuVNl+QDDRlDELnjAm2fivYZaHqM/N5Osfl
0YLavloxwXPZshzYBSLjy+rADe5zFB2J8WSvwtXEQjLguxnVKQRe8ig+e5XNP9pwY1p9xa+ESMTC
JiKeN+zDWnZCfy06epEjIEXa/NbjceS0Y8OIjXUIL3hGPOpiSlNr/MXT+TSc+jxNaOadMKQVH/1x
HbdH+3q8XHseBaRshGN73XPFSoiZxSJk549/2oukAIsUWIS4swUzHHyhN7dmwreKbaIudYZffXwv
4KxgvJkE2ZWhDoNAJ/E/wcsoIsXfQqsFkiREWRh1HWcwwF4bI0RnI/IcvquV/3Vbd5EZt1uihwzJ
+TDr0/85DyAUNcDQvsKZmzyX260loIMXt9SMcqllRdxtl0MprKc8IEe8pkmADgpPdXwsydimcUEM
m8ltxUnB0UGwuc6Ne1wZJI1D5q5ZwK+IXRJ5Lp+27/aXFwZ8WKShYTXQqDDdQ7JIrYW3WB5ZCaFG
03q37YlxvLQR3f/Pn8Z8lcR9uIhTFumMrcQbldbtbt+MYiZVut+dThxDZfg6ddXlV9tqz3v0Zt3T
erP19e9rmUTF+k8R45meMDIjEPEjB3DuxvrpsRzY6ZxfIiGOXWbIdE38Xe0OqL2b8/G1QM8f57aK
vcBkIAXH3euUuEx2XigBMX1/n0ZPtgo5CH0JHBAxskyitaM9nXw+TAKV80Kyhn7JEsZVCgdIO1nG
l9qro1et+9DhMfexQQwprl96Gg2dLYuwNV9MhLNlZ+UfZxA7xQglkK7wtdC33YkSu4xAa3phCJut
5BJsWPRpTjHA24x+IRUJRXs6R+eOEzs3XGOp4yggQajySixYWhgn/djRYHmMVS5R7Urvs1RM7o1f
N/5b2R+HpB/rGeeOyb9JqkYAU4YatcZIMK54XtXJU8U1goYDKzQ2Y1oEBA4FojCNy085PWrYc/sf
Paz2RAzuYdxsx7NuXBrf8fmY0nhFan/xYk6IzxpWVt37RYTcqk6XynF1LGYY5h91X9uEpYi9UR/m
lsRKwK9fQ6c6jdFyvTHheCPMer+nxfjMK5UKqk9c/y3p0xj7h24pj9XQebdr5m8/vGESawyCiQlL
+7XhlOV4F/SJ20t0Q+wneBlYVup9IWMv0CS9d0p/L1HhDxjQc41CuCqKkTDp0D/LVdXat+cdP51N
e17cdXNXcnhrExHhelbHQPv4SnJm4MlCjcUmA5ksIuAb/yM0j4aWBCftZ5F4QAw4XcYYytX7rEhz
sjZJP+wFPbuqPbbro/7bSExCuOF38p5rXOW+qzvmwZU9YuNEdfZGOGn09IJVUV5zewX62N0taWxR
+dHxjDmJ9RrDG23KIPvLo0+Nb/h+4lNbdYUtZRZZxjhbPA3OrBXfc/EjaV0CV6ChxI+gR7ge1r+A
eV876SZNDRigwzMi90HxvxsNdAox/qy9rwDnHgAqDKzRV3xddIYjE5lJpi1RI/Wc4WciPyOM6vf9
JewlYjnUhdL5R+MF+T/BAqxPJWiP0JfiG8R7cGw4tgxahPGEQWSuqQmDovt7iocD4TYMmfWn5kJ9
ZhYE19BNFB0BMSY/oKXweHEdMTSu1gdqDfpgsAcazCksRZiwryh7IbPDJogKnfKESACd0mgxUPUL
pZjJqJYHqLnxTshtUCdW51q1X5xAUrSggl6vQGFzm1yDG832RAWKkU2qNGIvrMPdBcEy3ySqG3Vm
dmR8rjbSZMzldZPCHnq5yuPQg2nv/bC8ZYODTWEyOgGCty0D+BaxHns9e/FnvW5nbLELLbq5xfwl
ShTfXcS1sZBM37Cm/eihb6fkidLuZdB8dfhjhBP6xRQPKRg9erNjjH5i2LWEoCgArXEEWiqa5kCd
BSAjEWARJBKUqBgDzT1MGiHpM2txAMGxm5xZ+wEpMriKbkfGDOUyIyovv16ZNDAFYz6T2d7yTx34
W6jp5khPgcXuiYO162FdrdYShr26iyMaRh65NO19AzQxOFs4zK3RXLrY+kn2aPXUp6Qovjizh71Z
jBBNTwpLGU+IYMS0EfvHC2vlvlv/ECOhw9a8D3RFmHO58Y2dMYGVP8aUxjg5aDjMG3Ife1ractxf
QZN1RXgb/0LmQ+q+++17EPVwHdT8bjnXVOR+1CLTbmC/2MHYupLRpIod1h5iJfYrgiaRCsAN/Or7
iocLCGQXfjYf4jEMMh51SRV4EcxD7wgrTriBzWN0fS2Gu7/EVnhXrBeKt/MHfynZltsr++2rMOcY
+dAd0kUYfx/lgPYFbsQ5vaYM5Y4MFGlyJUZiQxxJzWsm3B/sJfN9ZYkhpD4oosZE04GM/GVOp5gY
Ip3ASAWMJh2wLnSfOiPdC9xGY7+XrFMVpeUMdSRKnjhlrHVmCJyAKI3Xu+9/JJ3XsqpIG4avyCol
CJ6SRUyoy3BCGQkmJAh49fP0npo/7NkrmKD76zfesLrVLmArOyTFYYl7Kn9Gw3zGsRgzCAm1jjjG
UERu5JS9Zd6uP3Cl31gzGi6wMYfreQ9TgwUxK6lk1yM+IKaP6dKq3xOMT2fOCDVodPEFeRSqjf5Y
InYRx9WKWncE8n+kCbyEXi0Hj4a85XjPIG2spzsRMo6rXwERd35B9Bf9cb9uINBbgyi+TF8jDIBV
HOhAQcXqN3EGhmNN2jk6ksS9KRFnvAm6INYnomF2ij+dzp/g3YLmVN/We0P5lYg6n0quavzJ68vz
hOB5wdAzWa2W9fYyDHHYBtEVN8gBpkXvANj/oRFoCnByfcypQs0cVcAK75ZsEXmWHkAuYbV6ELqZ
sWDsJJ9TzbxHSTuMnzMZYCE14ixQ5h1nOvMx3MVsSMxjZTioj26a60ibcEXd/QeFUCo7od1X7Lc+
VpG0YKktd1i2Coa8+GnWFknQ+wHON+I7STvDEXf3NZKrCkcCChpBVSf9cVfu8hrkx5bOfKHoDloZ
pMqlLm1Z5Z3By3pthzmGLK/1PxIjbp8YNAUyYrDUFcZyivzmbStZORuwhJAyH+zfRHCOFtv+wNIG
CDeuTbO6R/7wTS4C7mPozRj/Bn2QVzTyAv2kzUo5RTLZRVY+4maslN2C5SXWbN4kvTJHR85LBHXv
E+AuzrxEJkRDDwuXeX3JY24K6B1gmrUQPNZLDsbm2M29LTmVxAYR2WT2BSTMnTjBo42HftgzfpHZ
/9rDGiwVEhS+Ip/Qwk6ZvQlxqmT29cU39B0Qy2t+QlAJqLSuCVH0rupMupzDN8o4IXu5Xs+auQX6
2xKWduZu32KUwV1FMMDmGk9HZuVL80XkEO5ATIoZXuNA6HuCX0dUWQX2s0DoSaIkD/f5elkXRpTR
7n/JFkmup3AUYMA2tbftAuAB90M+QtAmr/HI7ha59/ULQsLtfulnHMG7sUqnUBH+qs1zEMQRUWWj
CLvTIyQlJ26WvXz72vLBFyNkkBZbz9DqhkHR46L9rlsc7lJyN66I/xZfhJvSqmlAJz+Zq4IIolzk
+GxpTVAgUUP3wHre28A54is7osLrvOUN+nIZhaAnK3ARlmywL3DPp6tw1DLrei99Pe2xG9b79gU+
NomExAy+Z1024/Y5xRCPnc+BEYP3gWLSvs6aSOWDrjqH+ccHbBMet+hl5gTkYNtLHksyNbFbaPlW
6wMOQ5kGtl2ZIGykg7kMge0Z/reyemsZbUQDpHbDqNkIgOPheqa/UA8uIDuUojJwevZVJ9vlkhQr
IVtqlnfsJMjYjHK6VlAuxjHo4mjC04gPYWRBnlRQFE/V+uDySx1MStzWipUAlfRN3qsXJg4CdrAd
fIWQwhizIlW602n2J/ah4itSdylJzGweR6ajTaxYukL257zimhu0ofxjf1UPMMyhkHJCt32hLow5
1BhlBCBjyGhKbvT8Bqyc/JFuQbYsemXcyVNCiEtj1roQzN+padcBfNOebKWN2EfIxwy2WFkMUp73
G9k2wQq9S15Zl9uy73GY1NlP/E3xsgAco11c+/S+g9l+jT3bRxSDs3BPpZ7fZ7yJHUkeM/Hc0AmK
GXYZE9RmKYNTR3w+c6bhf2f8Gv1t4GWdPmaR0bH8/2Iiqc8QRkNcPFQwugScdLGjYBIqzAwxXis4
xsb+6sBP1kvx8P+A56MmdvG+wdmM2EY+HNGYHslMGEUoFWHox8QeUuBlNhv0IaJZ5GkiCDkHZADR
kQDtrIFCZClGVj5XFCanLwk4B5EC+DEQyaatNWUCJBN3EVNIqFnT9gx8tfvD04sWtqW8KyYA/v6H
n7r0ABtjFzMyZSrEkLN+E8BgdIm5e0lWC8BC3stIN6gx/hmMpjCIADqF9xtYkKuH+YuxlcMVXLOg
fNdT67EDcwDzQ/WFkgPZwq24Pq633Mx8M5ps4A8BFlbp/Iao35qyTx7elXPoAaq3cD9du1QesrEu
VvhTY1NWx+n9Msd3w95QEQREdBWu0vpl/8Ptxc0ULcKFamd3+AUVuTUcnpnpzptxm1g1/2m6w9qT
SJGNSMmwsauzWfSu50B6mNvPTjNHij8s/F86XvSOnUrN72dc9QK57y/G6VKocugkv1A07TajKTOn
jvQfy8bHMML+ZbFtdgoXN9sA2GKg4t8GC+B6zA1uAArnP80k6Jw7aWYGrQNPAZLXmc1twGeG4Byl
Gn6KBZwf8nTjIPnTuToZh/IsDLaYKXWhqwTZcW3/5a+a0+0zsJextfptNqQJX8wkNfcf7cSdo+66
0XRW2TGmb7JvOuOjH3+Zlz9dte+W3ez7G5fNRFYnRRm2ZtQ7JOQu3JUQLCUbLHt9P8Gs9bU+A5qe
7CoFS6yoe81ZbOKR8elhvmFtKaprTec96of+RoUnq/nIMdMuf+TpaLSQEVTNZw4dGZnE2bAKXH9h
eRZDN1qsxLo6SCCH5pjRm81y/m9JWq+777T/dtAu4A0oVJdVETkkkdb8KgJYWpFgyh0DFyJIjrcr
b0OhrvIHomCAHGHBrbPwCh0gUkLLEeIyoXnEYCmo+n/Cncog8IS3HE7+bUL9ozoTBiGx6LljcsT+
l4K1E2d8v2LRzSwh1kR9gUOmnczx70E3E3as0kS1KLNJJ7wOXFmPtwf3iloUz/Vzs9YbURcwZvk/
0OCR+3HMYwk5RHv6mDzTwaRupqLCVJ70oWj9MU0IjIIrWHxMfJnDX8b2eA1XxObIaxUKpExoESfc
XEXmdFN4e2K88q9/IPbTigBKmNEEicxQ5aU4rxgRw1HioIICm81mPc5ZQ3k1Dpkyx2j6eNvheNCQ
tMwAsY+G/+fBZCNkeOHXdRhEWftZbSTiS9wGjSs/g3MPlSaHGrx5fHHG3Mw8POzMXRyOjHsYI5Qn
0+ClY+OnDIvjMJM2uQM1+XtFgJCFjGMxJ0qXvOQG4/DqltkM1vgpEqe5WNCr9LxwHI2fLkFSdu/J
M+GpSMrsw46Eu9WK6dcj8WKuiZokyofWkRUOxVGMmLv5NYUf059iLsAHnGJnusLgiWsOGl5i5NAC
5Dej2Og/YN8ohOF9QlUb7QXIy2V1IM48myesGiiCC7gyZaZh9nwdRzFgwAcT7azPaXsQiafLHpeo
rr5/mv8uXiBh4FfkA19WPxYi+jTFA/O19ArCNLv2wpB3UNgLILjvyNYtcf3FbAnskqkhZHc6odhU
MA0sziENudE00Vlv+yliFMgyNfpItQUzgnl/wS4RTxrino0OrR8X/mmNTnR6aGNXFvvpgLpJ50Ry
GNfI4tDRSGvsfkJA9IOLjlsLwgWBDyYeJgTdOou5p9y5L6hylacZizVNXCVR64s3aAEUbkMuMBwd
qofRl83PwxkWY4hx/Iv3AV/I/jonmr8ZmGHJaSl9rFI1JLa2sXIaLmPCTPEVjQ4/k5mVhFDCdNCf
h5SbW1pkS9q4Nfcs+oFABIsXC/h4IC0BD2ffIyHPHPACjr8RD0pBJN6bY+9pK52DgellzFhUf/SD
chxdSHBIY+48mjEcIboxWE3ByfAwOdFwXJ9FmzsZnVgaRA9DMXSeMuNAjhod+LuGQjMHt1mg7Ko/
jH8uRwZBCygYCha/l6ukYUT2CHt+gJVssKyybdoR0WqOAHtIjBKanD7XQ8/WZgltHn15oSwIHsbo
SknwmfGe/wBTmHt9l14eDw/Ogiw5B+71JEBpmLfEO8Ljr3QyLMCz9xXH7z2o7M/wC9/E40Berrfa
+IMhmP5Ss24r2jHUp7V/HPfgLdPmQ5XNv5T/D4Qor5WMQNcwgVw4N3UOertoG9BoA9SHouSGOIdZ
RMAlFuqI0VJBSEFWEgj+8DwsrL3BuQHNJaM/O9ZrPmrn5dD75eb2Wzh32dwG9PUYLx7lhrliJmiB
5twM/mgWUF2KKh8MYx9Cf83elNRiTmsA6fnd31Jyj+/BbM49uG3QkxUOrKAUnZtu8CvCXotM1wzE
r9gLFWQ70yckFx0q0//Z+3TN03XOSGAkjmmFOOFQlINzQG9bGjLDclfcWjOWrHeA8gk7ubXVVzwB
dJkAFUMQ1Vnwum35wY6rZTvkjEyqE4NNZNeO3HnJTYIXJFICfKO0VPdH0QHQfH6TCDahBbYxADpG
r7/Rg0jzkyYUhOTZNQwdyUm1n3eHTIfuxMEqdQYfVrEW88WGC6PpiQODiN+uX448LZ2tyZYuZlVp
t9UOWMk4fBmLEWOPsX0zAM8e9pHXr7nbL1zh369wBm4mJj57z1XjJ3ZhmvskDIIBs0MF2sIDkNDg
ESB/jBHioPPQjwMiSDjLSCKv5IveBKfbgvvY9k1/OVEtaHvBADYTEpRjyyygwPfGVttwmONXzzjN
7be22XgrCEMuuOHsfiIYNuwf+m7t/0UmvERx8B8ews5fuJDmn7MolbANxKp/OcdczZh4hevPEGwY
PKa3TGU0li0609EiIv7jYf55XgnpzMUPxYU7dPGYjsZAERy23qaPJIXbtXO2T8Lf5oFvLiW2BKrh
zXLCoM5POah3jpAGf3uABW7F4Dm2Tb+A6i/co82FeEDlwzuqr/Y/BKj+sp6klnAFzbbVbT/zbtr6
gr18mjqX0tMWS8+vpgm85O0ihdxp0DLv8Qzi0/T+2oUKPscwaxXUuP7JfADMYZMlWgE83MZzUR2r
I8zkt3Q+Y+Rw634QX/j3DlzI0p4Wnz55rUCRRrAAHaPpkItxP8tnJL5oiAus7fksP73zwDXGJywa
YXhesFjY8Pgor4PWZzEyIVofm1s3IY9xYi3fngWIDf8GVSBPXftoejdpZJWn5Wp2hA1bxMEX17fl
ws3O7SMnxVu9vfkz015wN1hhfhI7Jl+3DXu1qk/kNrrLD5EDaGehzu0eVJhvg7ggaCtpDdNM8RgQ
ibkY6tFkoOpNjM3sMQuCbs57r8ztmWdyJsXZZK1M6EJ0DigaUG1stI9hzmbBMwjsI8wLnzlva8fH
gQnNX5KFaF4kSLOHuXparCs4VaX3Ph2GkcIxzUbqwW7z8+sRSyhFJTatA3vyAuG+0eMBNkAIIaIK
EeSw44cLZu4thuIvP6KsEjpNGN31NQrXkUy8oUKsrougbc2DzAWAm83MGUMufPXEY1Gd8SFV7B4M
qT4yPJQurYEm/IoW3ArrnhFqJnrmZj6jScyggYh1UjU1OrCF6i8cQ+gHztjInmPOIszf1nZIMbUB
4MWadl/bfsFxPuOOsNO1iRrlt1JXPRZLm/iZ3OBKvHnI0tBmQSRtA/y9LAqIZ9fcl90FkZNro01Q
1xPT/4w3ngf2l1sRAJQ9WPGum3uqiRCZ5IZ54aPkMLv8U2A/xkjIuVNZ5UGNfJp6Nt7Iep+eyFvR
BfQ9v7OO/sb7DflMK1hbg7M1/UQPG+l/4hlBtg3sr22CRfirzFw2W/Q+NdxJ7rKK8Anp85fBJ7tZ
PeckRXNOTmFlDNt03eEl7C61s9WNGTdTY/gbm5t65NIoZXIJP8zihc56BAdNQw+E1NG394t2yc8e
V6b3cNUxIndbH0FXpB+31oBHsd6bk5IeLIBc4O7z7rVG4jvksDoshLpbpfxnxacJ2QzNK02ejfPd
pFbl3rjZkcCBUFCZXCZCugMzZwhedgiJy58k/u+JoOff2T/qc2wtJ6WGViTbYOhXzdtrg9zd5ihI
+Dhdls/JIkNO47C9zYiC7OOlI2oRfl9lJl9rL/dIRA8EVPhRbVhYre+NbtrHfM3ui4fkDn6HEfpv
C8pUsHKvgQL5BS/cBPJ7khZEk8/l6qQS9yZU7gMbHm10o0MKPSFgvcI23bfifXqp6hAeU2027ftW
Fuuckzmjfv++URBUc3MEEKqSA/dZ9Md3UiAJIicXyq/+mELooTY2cGgQPEhzQI8h70w1wl5Yx5hm
xy14GlHE60TQVmgJ9PBewZH6Txx1fDTpiTUUJdDLtFgRotm/0uhGcRMXWLcxl++c8tSaXUSsY6zJ
GBwM11Xd/UzhXswfFrrpjNNwe18SW7HQAxUofh/h+hZ0CwcjLMPxdMGerVAEeARkZRvuLu6dJY73
XPOPCpuY4enhyvRZhb62TVT9zK53yKxSsBkH9fGdJE5oDkJTShQmJKWpdBaihQdOZa1+LmbR3GZx
uY/ZKZ9WQR7KTMLGctyOAHwaJlx21242wiRQM1pt40Lc1JBPKQSxZhkMsqjnEmQZc4lctseh+vx1
hJOT1bJ/yPsy38cFHzBXxvfI+Id5HU8kdLGL5HaAD5/CxLI/03vgyURaz7tyXB17bsPLJ6ZoQNyn
2QWS7kUyt+4w5fIiaeNlze5Ydz+YSgGodbI61tAegyrgiTMzJ64K+7aOUGy8BWH/7ghmMvba3Rvu
YM4g9YchLJegu8OR/2apSjnNjyttor4xRMLFU2U4fgf6HIzrw4xlmEIYzIfYd6BAme7ibtvXT4wX
EnU/gKM/wu1Pr8G0fpHl7M7KBdQW70BrdzXxXWt9RMKJISXHF0y+/IYaloZmuujgn8SV/dn7r1lP
NZChyO8rlHs0PD+03XCXPbyCiEOKxXjdveFkpnESEkQ1sZNywDO7K7fo3B6ZpvhTLu8TxAwMsBD3
Kk3i/IuOevdzGeXkxli1As308Kp8UfKnVzQLCCGyZ0cmK5CaAhUDbLVMIya9PzTLvKGGc5GSOMAm
aPJUSHSqAl4HkVjsLnYT5EPWVPdxZAIRg6Yuc35kOmWshwomuARtaP5y0TbIHCZQBdyfZhbv0Cz2
+a2dE2zhs6ijZLYHQsQr7MoNrUQfyYhKOyYwkuhkTlY84GMVxGkY7GHoooKGtexl1+Ds8nAidU5H
sJ8IQSpt5p2+0+dpF0gG6FC9ocEwH/0xHw8bafYz3UJ1FNnUXC5J7gRkA+Stlh7rV6/EmsB33aN5
oXEakjsjOveWJNKx3ATafduLp/lfIGSRiKiSWY3IPw0xgjFi2Th+Uf9oVmUPhpNn7G4bazgyHkS9
jnl5Np/dj+xHvsmoeaYP51uF/Hwy27a8Ec9orjK+cSx8U8dU4qs/F3fvi8DOQncsZ6QqEwgxLhA3
F3hFKECJpgQQ93fwP3xPAKizRkfyhhgtvEFjcZOnJNDy4vhTE0375S7Vx5m0pFtFIQbwcz88hhNw
tcoGz67dF7yc+LgItV0k5GqqbLgIwwLq37jD6XRoOUDJopiX8w7HXo0SknUMdo85BjJmNN0D3g/p
9JgQgXzvnKbmx4PXa1JyWK5RVNuxGvYotZizOfO8dbdANxAn4Z4fISKXAmXyHyWJBU1dxon96Rxi
CD9ZwCGtg/3iHem4HABos0Cq2LDvW86rvFap3DX0EJOTBjgRvpjMOqq+yd3ZjspAcHDwaiNcPH8D
Hk9uD+1rksXccAx4GaW18XH7vTGYAKNTucnCEk8rovys9kcVWsAEBRVTSuhAJwWCYIQN9Gs11fT8
AesEsri9uQ6HO1SVzmo1QsLw9uQVTyxWbTUU1iazgizPVpo0719kCjuUu9M+3TuNFCMf/bem7OrS
h+rGjQjVSO5u6f8a8uCthACfjoj5rezC2DXnioQcOtYKZ9R5oJP9FoQQ3QU3sD3Cg0+sp+KQp8Tf
cELtiBH4iucKBtojLxeZbkG8lokJEStjPQi62GKwKe/O+0y8LTtL7+HyF0nmdfOnHJbS7CeN+407
lC2Ebs0+xR/WmD/sM3xOnvTCJEtVjknjHplYSjppKgt6DI4DJ8OPrEygMLiazI2+SwjsAaxxJRTh
jxMc6bt1GSGHvfGIUP8FWVp4BP9lOlZepMKPyYnDfBpfYzwH3xD3DRlv82wZ0zsUmTG5Wqlz57Ye
syhTP9G6rWzIlGzvtXXq1JNsWjSmjLnG+O3jbecOFsNZP0zyQ8OyxxzL/h5Nush8TDsUbxyHVjnY
GbfP7hvK15Z5JkSUnfILUyElJoNGu1aHaqrjQhxZybTPNksc8V5bADZM74Y2V9f6pqR8Tl2l225o
aQGCt/hE0zwHBQ4ifQyF9tDhwGUEm864qdYyZuQCTraek49HcIO1XMXiQCq6QHfz1NaclwNnSfZO
dAF47CMa/cvc+HQ/oVhR1xWvtFlyD/BCe7R1UVffP3REG3OG7WNvlA79sLCqM6SsU/sE1EyyHvia
01LVuvpduhAJ9Fq+5JndLL/7JNDWRDfQxGf3LnqLGviODvNUvZnZ+KzNal88TA3lt9PcyILXQJ36
i+ZWkQOijZP1/U+ZyuMSFE5KnDeiepzespfOi+kkvyLWq6ig3LwX6aIGLZFdqPH+7rOukVhylFXK
BQM6suQ3UlAUPIrTigReR2Ha8Am1IQyif/v8kWBL7caKnD8vvtX+KOWNG1LYgA4bAqfa98YN9uFV
N8nc50QTcpyB0wYcmc37z21AahF7EbUIIvETXr7aBS+fxJP3rISUn5H4P/0Ry5iSxIByQsRXcF2N
8NISPQjSTQTuQiPfccAAO2FX0XrkLfG0vzvyF1CWFZjWup9BXDRAYXTJ5HEByjuapRja98l8DRjf
ODWxwKkOhK+dX4yCF8S/VC4xh5cDs2A81g1+M2K0bWwtB/snxXJuNCOe5gDo1VyoSx6WKIE26diF
+kq22Es6N6M+JXymM+gHGX+VyMyD+Sf2zOaRsNNAb72ce8/QOc7cfn+Z95s+Dvd0nx1yMatmy+GJ
07R/JybfIPEyIYjL6IKRymCjLjuHRYbgdynjyEE9G0YIdCvE7kdrlZrsMsPQhG0KyVEyixeE1oUa
H5rEfoteke3wMUtmHFiHc22qp4G06uYsMnDWMOI5KZCeThge79erZ36mJK9vB0JJEVIA9NfbRT48
N8vushZJZtyazTLPbenSnw9FfOZE9n/YKBnYhHSIOQJ7jzgfvv4qdi+AEtGTmnIgF7Yuoj4RkhJ+
DkSG2FQjL1xZVeQCG79luQN5o2LCG3GMgc3dcnSGn2BzJgYZ21xshxoWwM+VPgErnWqhOmPc4NgD
GNDth2uFMjN8P2uKzqa1w/7H4Ycq9NqaocsRZnEWD8XpAvnvhy6zxazLXxkhEiD8MLpfLAaImUhV
MN4hQVAWV8pVYQDPZkCE6DP5B8oWDDJx3CuDlH3WYQqkhaiGx+EUCKoGrwrPfWiR1za+b+gonbT8
LUT2RLGeO/aVHXsMJ/ORnWZ2HJQOujC7onVk/dgOOW/ivLAI0nS6M0cbj3cFaFK5xO7gySwkwrqU
ix5gzDLmB909lMZ4QUSi7N/H2zMPv6Fr9XuKWFUnQ9Z1dBuESawhMddIzxRqMeAofp5GO3Nl3pcC
a0+nr60GXsmYEihr4rJRbyirF6lbBd15wiq4iDzNpoKBpAEa3IjehC27k2eQEtiAdiKnJRpd4J1y
EuIL4Y1zXEXcq1vagvwPoROlQQz0aLVjGBWWPwIvWFFFWMf39J4Ku5GoiI7tyOrNBCHGr5m8oaLq
Db/EE0ldAhCKPIIS6LrAVMo3cP5yw3MYzjt7jMuUmK+BN/hHNQnOiGXPPJ3ateYgDWIREIkCIqFr
13d3rfMnUpPgjGIIY+JtzGpeHz7LZAfujt40oD/V/K0HQbUm/gY0fw2PdfhRr91aP+eQEPIESQKL
NYms+KosiII4icuwJNvKrSY6bxGBL6Tv9lE5eopIlCSY8OupLE8eBl/MzT0sj9zBuAkt/OkYo6A3
qNw2qXblzZ0KgQLfTcoB/abiqZMpYcMWmTQ2QpbwVLj2GWFIQujNHnOcd9Buwmb8dQ4OkjXZ+lmS
3wjLLqwLZD5poE5KnSDmUDQJKrEVGWo2mGMv5h29X9sTbxfeUwyjzPDG6UUJiPhXQQwS3pDNCcyY
gjuRcPLgoxWlh2jNKG7nYsKbXFL6wCNhhBR6Ery/6CjcsXPYcamdeGk2mZWK6Qj3L/g75BmHZixZ
8Hk5/sGK6AlIKTu8nk44x1zCQOB3iJHh+iJCjTwfJ3KTBUIYU7xdH3/AK683hDGSHsIdKmzOwoks
GpAHuMo0Bxts8KIltbZFtTSfvIny4MtGfuAFURM35kKcjxeNcwaJNEHEqXlSrt2G+lXRNfFaaGwj
mvG37IBxSBY0Woz9Q97fP8BhzZgP/2LvQMOh9QkJMjF2QxttBG8AfTrhyEgWClJOVua73R0HAVGb
pH8xulsSfx1yERhX4ZAElGOOcJjCMBKJb/i//ZpHltAw3zbgHchxraeQSyRjqtd5HiiB/xVictey
wohVCg55cRXV7ZCeIE+gEOggeGd5nfbTPrGdQr32eBlc2BYvu+Qf4iF8RLWGxhXHQLMabPGSiBuW
KB8ifTSHA9CqZxenr7EIVJ+TFJQ09xgPam8Qs4qlawOVLVvk1PjUVxGCsv5gZRaiaxKvIycU7CHg
MSsnRXWM1huIW9zN4jrn0p1zFf//NujcHHgtd0Pj3PI1YlsYA2yKt11QUcKdKJRiNaf2m1Q7ccuL
a5DoQ5qeFTzJZKe6X36pDwtvv7j8VIeEflzKwqfMkifznp7EfSLurJ9X875w1Ad0pWTEJgZ9EF6R
uiKdUlb4HU2F0LqBA8MolnAUAwyBdGXYhdX3p1znIv9grM22A999bIstQgmZ/fYcCl0yof+gSUg/
eDTnOhzT2hvWOzY/FBbrEpU0BDkhegpEbe4ylPdJ6/peckbnEvW/sBrn3z9ljwmrYUp5wmFt+18P
ejidVuUEzyPKEJhnhR9T3T5/XyhztkEcZO6QvvSHmTwhFtrwnKCuaEDYhLA37h2eeLYHQf4bowuk
HYdTCBLVSJv3tWOhrSpSiXlHWiIdFqNjikW0hNDZ5rq55Uxjb3MA20xAxXdVbMZBFrG6oe0zXBEc
AozirmIq6CgFNd7wUoPpCDaM1IuPQxbr1nvrTnYFT1/9WrNGtXFISA5BZRMjo74th2+A/HwKuN9b
o8dIJ6DM38bFXXOGWA5GwXBkXQDeSf9eZpsfGJ4t85D7BE0C6KfXC0i9CB/QJul8lflPR/HuwxPa
bQX0gV7c2QjhK0Jvdo7+HBDt+7SfwXtkLEgmTkgxNvNkrl+uJa3HVGZvUVPEy5AxA8I9ZeI2mDWy
s6OxXTUuac2EK4mYJ8QWXBub8fy7wBzHTRkj5rD4okP36p0FjtXmbsz14xR/LXltXEcJt72oRqf6
ZzanMQsgl637s6zR4T29A1VRSJTKw4l3gCUCT3UfgGNKyhPyfQ4RGZdvglZvCQVYNEZ+lpbNwEdE
Sys5hxNblaCyOZooKDLYuFqL9BTAZ+dy659WTfVvqIxZHUGRC25S9Lb70QIRS2neUD791eaUyq6E
FV1FetACQ4sXcKIvVAicEDMg+SfQgRxyVOsigOrAuOdVuBu/LOmjxolBScf5fv45rMUqgQmyN2Nl
Il4oIvkL5juyUNcgwUqX1Mq69RWpyfMw/67EQFdjwTERhTqntbCRQ+uzJ+n7kBSKynDq5ciRRFgx
msCJfiXIilgPnSJNdpg48UVUECsPyxm7seDXU5o7qXVmx3yLyNT0yi3DwoOsHpPxCEy9MhUhayPe
mzWd68UXYpdyk4v8cXTYHEUQxbBdWndwNWaMrkEHQWM4G7Vz4k8/n+gyES0lQpLWD/hpNDp8ilhK
T2QtMdcMjIawez5zPuyvZMnOky0RbWWLPu2TsxeJ6IfqEvkjTlPCV/F1IGMjtG7xMU9xApQ25tLg
cyRzxI0naF1wN1/rw2hSLfJLPNESu7nTjCh2E7aayivERfgDWe2sh2wTsSAbIqHEqbgmX4RWp06L
IcUUAiM/WfHW3AmBcX7bAUFaxHvVh5gWgrt5au5Wufk3oRAv5eJ4RNldTFCJhLzBmUPG1pb5ngAU
pv+Ee6D1oLUIekj5oWgxmJyeNhi8L7Hg8er5EFB3Fz8CE/CLOPmiXZUmuzz3Tg/cnNQx8VCQ5YIY
+3noyHEw1gyRpNvNkRORXkEoBHbHDNsjQ8Sc5mUhJXpxeWqVwYySJ2Qw2GJK2Igsr2FHZzC7BBoY
8ruYqPggQv2PEHxun2VmRfsPX/4w8Gl9MXW5DwS5IvHZ/UxT0f0hn1Dxb/GeZ3Oyu6HT0SZRTXyl
DfGMzPQceaweQQphlwWApvkPtQho2HWonAHz9DmaBWoNMWITFVARxfAXzZOwsV4zSbXjbtLWYY1R
ahgOOYDBD8Bok1rrJ9JyD5c4eqy+EnpOEg4oDdoA7Su0ZCpAmnvljEjhA5qHvPs31nNyEQisVM89
gDRignSTRrr+uH8GksvBKTsHxNKGvc1Vp2UAhIOnE/k1AUf8+f3C03tOJw6RFWIu6fZRztV9lQ/W
LSrH/HVJRttvvdFoo1v3ivBOY9pTP74yDySr6y1/NH2BMY9kt+yNlWpacFqllf29UfrUiqkjWqWL
L/t+z02/y4gUto2ssUlutZCOChUd4XeMCl3jW7T6Vn/tJqOD2tIX7CmRiTBhMPThDL6Tfu+q9Kio
MFTsTaixw++JkZ//IkyiArLlqnxePwkzLLI61mSWHPywxM05GRl6VcEH/XAarhuC+sS0yLqx7OgS
O1Q9k8Rz7mzErvUDpayZdma1ai8svDZUvcQwC9hBF5L09wDiNFtn96r8ynrU5i5jVmQ6/lpIid0v
nnCZBeU1XT9ZI0ohGL9fpX05mHwQdJFKIsLPKYIQp9h36iJj3BL8EK8x4e1gEeILfrIUEdF7ja1P
j2BhHvdxewPT5vjyvmJGKLl/OLIjsO1g/Lud1pn3LPjWuUU6FwUsRvx2KlD9/VUjM8Ic4ubBy8mg
k+C6cmiBSIm6NNGyc2ZltLPCwkNcwv0llDVGbwnvufFzUgw2F0xmg3ewxDbqH3Hgh3GNUbEsRe9x
ayZHwE2a57atrRvRbo8kBtGUm+mCjyIU/kYwzC3vMHQ5/dhmlHTfwTbF0gBAH5C/MzTeQUGeNtuU
9db5Vzw9oIZzAjbSz7IaLEsL2RIWID14nK7phjLm74lxTDdCgt6M8xZsGrYGRhDm0MjwDU+HKIE/
xqo/WW30iT/rgj1wA3jxoDNLCz3TYhiMTKnnFrTCu+DJgFcrKL6n9x6g0vljUPIr2wVERjZzBzax
B7MPmSHb/La1ybZ/JrYoOzcEQDFAWdTkxmLQIeEXjp+B24Jg8NJUWl7Mo2zjxjczFpDHkuoiigj4
fY7CJEAcjtHR9ZC4mZcwjinrnEx4YDJNoqTS7jH8zJSU9mLwBJ6bBTn6vm9SvhXldrR7RlS/hi8E
YcZQ95qgtaNsM6TqTiG4EXPZGusnIXf8Dxag3V2ylJ3EW6/8vVRA8J+QxEFI5AwkNcoyha8DDlKl
YuV8AacEn6IEuBeMuA73QPx6scz7ngTtRTNuQvacYLMwnKZWr+J6o6pyyRWZH4ejDSqwbDB9rlnb
6OGCpv2qdF/laBeGMiZfwJ1o3rAOyFhvDYoLZDc7SrtXMm17i8EN56wp5FOVW3/sc0ShBmYqUGUt
5scSySUAhzz+mapZsE14ZXLui6floqd52dDEHQQK1AxPXt3A0WM5CHrTFsCHTwivmaceysLy98eE
dzcLVMnXy50+fxzxm7qKQ3jMJLLf8viH20nmBPQhG3hZvRex0MAMCgdeB8ooXsTQpGYAZyP/GO0F
tfXo2dA9emzDnDxLu7jxI1wDo86EUoMtQ3r4hsQ2RCeIsov3SvCbooy0Gbh7naeRTIslXoL3JQhG
I6GBxLw/WBxN5KO/6Q98fqYPZMOF870NyMeA90L5SRCp+VMnr7/CRsGmfywJhZjmpordr9xCOJP8
WneVz1iGhmgstYOa3dyDx42syk++xuuUHfHKSdjPro1HxN5RWg5kS59W2Jh2/9F0ZluKYlkYfiLW
UhSFW+ZBcB5vXA4hoIITCvr0/e2s1R2dWZVRkSpwzj57+Idb6WUfINzwEPLgBxOEUoachCKlFamT
7kR3ugldfbbbkwjB1s2Dzob0uYFORxhl59buObnMzj4cPCTYITj0UaXBGwt5hRJ4LbqdwZe5Lk0N
u7dcI/OrOQzEMG5AH0CbdzyGN6yqt5YBdjkXU7gTUIb7cXvDaBF8FTZiTEWi7mq96+Kukl6HKjDg
YngB4qfbn029x3hOpfVPYtwJqEIcfBvKg06vJH7hXGA3A9rJZ8q/K7MJ+rFgl+eMqwozBc9mxBrx
+eJxAr1lIqeuWu4aKPkntW4AXbSQXuVYH0jdFTyLADfU1w0ChFWMaRP80N7qWnnjPHp2qYfZqvaY
wM0+GmAIT0m9DHpsD8FvWPIxYXtV49wV9EI64a8THt6H/kETP/StJ2VzB2QofrtM8d4IvmMVLL12
wVJfHDJUEtGepd5w9Q6aaYesVf3r/vVd8nXK9r8UQxTqywIQE1DW8O6ghjL+tD3WKys0Kxlq/WOo
IYjE0WbeDrQROUg70aUTPf4IjRj73u1qT7qzf4JdqsNPK/wOW0i7MckF5SoMJo62H4KW1mv982Ai
TeunX2pu2L1i8uR8WvH3kAdNiOEUdRZvDbxzIIaEnpOCqUrAyFb438GiI4yUhCtQD48HQ6gJQ9Ar
Pi8B8ZsBHQNmBIYHFX16FD9w2Km8hpH/C7LNt/NXZJMXuQxtkstU2RDuHwxRmaETDF9Oe8zFQkMz
YoaU64ZuJrlHtsRM+zeigXFq4U3eDvUpHVWXmaKVz3MluB2Y6p0XEGN5+4ddj5jemfip5cyy3S9R
+WUCiqM/MXy5dD2kU0EbhYHh1q9HyMrHnAy0ZxEgRmEYMzgYaH2Ryg8Kh968OutPqHpoqmpJunlB
Lkbb5wwhR8DakCzwoHhG6nvd3UIttKo9HWAOrBZtnyG8Cotjz++O0K8zl8/CIUj8voRmNjPadW2Q
Y8C0Gqd3uEMrZY67bgOeLSm+m9IGo0Jzuw7w8Fv2UTdEjRg1Ccp0u+tTr38xEI1vw87bLoZZmE7P
fzJ2nesT8DLxY5nFFI0C5kNSPXpO6uCC4gv6CEmzM3iIoGdoxBzvSZn0EF9gis//2yS/TLmoIhHK
pWCmcNxxFTwckKe79ol/aKB6GhweZsWsZesEUpBOZ9hMC3pBtCsftGreZnhZocbBCEkzBcXfByaG
mBo7kxJzG5YYRlZBQ0eNPlwZvkZNgl+2Vc3v6IIgXT9Y9JK+rc06s9Ym359xFL3+vfa6g4WZRV99
O/tWNpbspcX1HX/Jd5h68HHkyGgND+KTy7Jsh1mSzwyvt1LJuIhKQH6HbayxBT7hYogXiXhRQ40T
3udYlvImsOuR6LigWjd9zi8uPQfYCKgmCaKznGfMQPjD2cHG2r2NUMFAA63r+3QSRaH/GRc4uKMX
MDYCxMbrCDmScn7e6JhEjEGJGWvmda+lPmHCpYN7Wrb2fYxwQHS0LbQGQHu0LRxNczL0tH/4LEC2
DHJYUeeg4xnjmnOd9hLJ/Xn25Lmwgt6MtmyjdygID40NI+LQ0JNll2LxF9P4yIY4VHLHbgMVLXi0
K1iVy8s/FP4kd16I+t6sdPyJyik9lIQ4RyVcjDtk5Axkggy9x8ZHWZBiLLpPcXZgtSPpWtoPBgnP
iGYTytXCGfnt6SvD3HhAYqEVnqLze4urZTrOhh8Q//W69PGYA2UJ3s9bthBXEiXuSigQzByQevP7
ZLZU9lhn5pNeeB884OmfWiH4ysOX3iz3K5R1ddMplsvBw8G5VDrCBGWy/RqhbvZof47G/hCjHeZr
0AAGKckzWXo+o3DaTtWDoKiKQFLxNEaN19MP3cN2+HM6Fs0Yz7ABL7ZcKjnv5zyO+foJAa+ydq9A
B33QMwfooDiY4DSJEly98ZFpprUDYA2y8TFkJOCBFr7iMStOCqAZL8cdRiDePSwXQMJKT/tLceAq
7Ivup2mEdc5lVvVXlUNMZKW+UabWgwdalru+x5/VQ9O3LwHRHvRLr++3f/7rlzQnqPEYgR+ap2uM
9TpCxNZ5GMPtI+h9phCvqtsCmnBHNAaAa2CokU16Fxdrwkt3hBYjUHvoJjlIjJZloEgJJwcK5huI
qmb+Yo56jX45RwQD1TxSL3E7AED9+yYoF7jnR6yyqyFFyPJDuuABemED/qfq7Wt45+FKHxtD49DY
fdp5HXIPW3vEuLBeQc3YUb2IjMNC+yU5mn/89RYNPLOvpqgW2IgP4qPW2XIXSLCGao+DznpNtuH2
9N3JqLJcd51mWsInoSUgwZkuMqyoR5wdcB+wX+5jnONQgIyvS7dm9lpg1JBcZ+cRHPKOW01x0AjT
JAvITDorYu709teRtkQxzsPOHi80KL20LrhBFgZcQTd8L/RT7fQ8MTzBYHr3W6FyzkhyxyyFvsky
ZxBGwyZ4UAoM8S+DMBtcFmmiDLPRF5XZlvMMIC/ewo5vkMucEf319E2uW3LjhqRSyHLI7P064mYR
D9nNiwe5+6QjPrVFgvEueCC7hRXM20mT1+k+uGd0rrfo1L6+zu1rUsSSHWUBevdIaPHuCSWtztyC
4Q7Biav4DVXvjiYIhOEJISZ3iTjGWueTXUAEULkl+aStOW2y2MUH1WjdShMVB0Lqdi9NBDqUiEDA
m35/5QNKYSmucsacIHfskqZVPWd8iZgJ8cy5RcagYS508y4belLohkT5ph0V49Klobep/F6gH7eD
3uD9j6qISGagD8BMc+SCWJ1yClONc+AYAgbKWLoLONKnVMdiyqFo64IlT22YI8BvOFKZ3WJeiiVJ
jPSVRmlKl4yGxKwDDZnTOd4edXTJaWwZEQAFp7NkHmy2bc1VFwWeXf/QCWGOvYwwpIhpaBYwdqI7
R2Yrn4yj/rnX8S7Lx7DcfhHldw8BNOYZ8I9x82JowawN+5SJBv8RVFHl7JZb+8DOGeYDvJXgYPQR
Bv9rJ/WaLfZwH3briOEouedI+Tfx1geNJKLGBAzDj6C85w2UJG/EQJF25mf4aw3eHt1lBn44sqGR
COYHXeAHXs2sq2fQ35yRcXn77PSb4vahZHQDbdIF7pM6eoAhJy1+Bg5jPPpAA/WrUf6ZIWnOzEHN
DtuZ+g7KpQhfgKgCXA5LzlNwki39D0Z7aIfxmIIKa86+gyDW/ukrdxwKnZ80fEiR5M5B77suM+Hl
sIcFmbrS7XxOE5BzOev4r4/Q4LYB7Hgmx15v9lCQEPCQjIY4h4Yr3pe0j4oY6509VpI1A6EbTXy6
2g5WD7ShX7zxul1YnRc2SGFNuQhy7Rvx+xuE5aKxP0FN3+8x/2eOyIBJ+ds2bvkLvlu065qQvtiv
5dR0g5ka9DefrUPLhqqN9CvPJksDgEnXPAPFkPkTETCFvJMCifuOQKI15WiJwASUHeg79eHb/kuf
ZFvWGUmqqbpi4hY1e5bNB2wEv9+wI2FJoOvLmP7scPfKvY7Ctw1TVwWhDyhtCsvni/8b0e87Ou+7
QfdINEabFc1PeJ8X67rQvBeUiTsqwB8fBZiQ3jn8zh9TYcVREnwnXIyveB499Hi763xeRYZD+xo9
TtGRJ54nRQzoYy50TrqhHKdtf8imYldOGK7RTKKhRJVMYw+Fg7b3AP6Q0Vxl5uZsA4NG5g4FPdrj
0BZjGX13bcLDOA1o9QDRVcaNA3YH63d18A0qbNT4PUFUc7IFiJFinZk8OUgB3Osr8teuq4Fd7Zw6
J2RrV+hGBt/Bg2oahRX6OvKCpGLAValCxwCfaXZdrK37Gy/fNskazseU15QF+lQdvleQxzpjbcwT
BCtNaRRni++BzqWdB/qU0HAZULNQFCza4zxQygTstPSKssWZAHaAokVkKVCFnXYphHr2Y/VglO7d
VjiN0iLx0oBREmxr5E4/InYhc7X713ocKLLweATWoixS6gQc0NSZPuAZVvT5/03Rym583QO5UUeV
b0AZSb3tEYUI4HZ6QMWA+DfVQHTxmIzWGAt4YCL2dO5pYncAuNslwiltJu8ynGF4MX6ENF4/sD8Z
e1fH51Fzq1mLn+gMsKr9JnnU90smuvfpo0HqmfQNn5Vi3uyLOYUtVccSYisIAHBEPEJQhBbgv4qB
GB/AA4rCpJJV/+QpgdaBB7lnpeFFeG5b1XtErKO3SB9X+rZLrG0l81N8VOjp+F5A9fNdiMlS+6jO
C6QHCeY2wHm2Btj2klqnl0Xcn89U2QGm0GzGn2iEnA13q5hkoeg+nK17jhAVMBXeGOxHJX2RbsH2
WNLfRlro9grpPpL70CsD4Kp3LNqW27bNxoVFl/UguxJiNI1c/l1Y3YMRK4i6WGr79ONEP/PkOUoN
uGL09pJ2C7cTm9pXeuQA1Jm/093MOVVadmVgQ3iXQK4sOmPeB+QtPa92wpjg8oDEDD6SSfvLUVA7
bqxl+2NntG7JgpdQbLFiwLkmutcugg1/WdsUTW9sytC4KBmAIegNbhIJztz9fpztETESut+woJl4
oRcO9OSRNIjJzi/jCwagiSYuXnbVApePTcOgfR3D/kbaG/E7xmjjgb7qTQFdrXCXdvI0uFZWqcJy
U6wCnKTcQtKiNtyeLuhkC5GQbStqwZ2AF+n8EuDE6BbBOAQJj/g7YvDLDkxESqY86r6dB0gYaYcq
IEZr8sNCgpKyaLjFbALSN2Zis9sMHgQRoWcjoPGzmLz59801LmwrWV4jaUK37A+TfUR6YMBiVIcV
mMhBc0X2WiAHDLwd0QF/K+hBGfTuOtTpfg85yPsifcxoDj7PwfYep+Wa4QY4ZDgQxgZuL0jaxljq
5NZGNYenpPTddM6o/NLAlk0m2FAzxG1zLrn47eoLWi89GjbyTQVcF+J0dJE4X/FHgOR8cxB5Eo6s
ZBM0NxCTL2yg0EYs3WEUqzQHwWh7O/1Ug/52mY4aGvMUu1yx05v2cXYeUwDSfAbQy6qAcqrs7nRC
T+VicGbN7hq6anzUdvy6m3XQLQqrHvwWl48HHaDbXbQV5z3gWmtKlALBcU8Ln7fTozXqHXCqBNj+
IQFDb46cq7MAjN9FSkpzn2Db4D6ZzYKqoVfVJqB6+BJqMzWQPKaoKOHs08Umr6dQr0LQ62wdUa36
wLIA5BwwjlJxvlg7JVJ9tn449+iPwuECy6f/Rtk1hLRwf7n3i5/nk666oO1PD1o9fJAM+gU0+9lk
4Ax/AWyUB5KREHkPoPerr8NP6Az1Bb7ODeWmdNUBYljg5VurYvA8fVNA0Yw9Q/gxN0Ym0KbG2Q++
bt/LJn0U3pNvhx4xDAw6DoTC03k75S/nhsfvb+4Jn+DrNCdek6aPmk1a34RIUQA/RCYNSuzLvLaD
Ysb0ApMA6uUvSNbZWYilXCTLF0oCXAQZcyCyN2Gf0+XdDi+z5+K6wxHMel9dBnTUhCpWH8Is+MoE
EOFWPnY+eDApRIKya5MGVDyCO1/Ub6hxnxMOJ2CQ3OgN5wH7FA7zEEqhRoc4bO3JuK+bq3WLanjA
XmfYZirFqslslVpJM19fs7ehHAEM0NT4sd0cbUrJWw6yJ/ki/VdXH9fhd9yNv2N9jjRBBHC4LK3P
uo3qZ/gEyur91CSrrSttEKh3legMd1IfV7qUoZI+xlL4gm4ZFOW7fWbCPr/MC5JjOGj9QTZ9qdGP
rYPtFwcBqWBr69+MP/oOtcxOcrSK1/TL1MCYix2ABIT710+DTgjMGtIFsKHl4e9woEP4di8cbIjD
3ZweRAXv5zVfDnX1cP1Z50Qf0us6L37MhOBPpnFHJsWM10DMhZfNbfyc3rhzJxUhuZV6p+HsKr7h
c60Ci2v7DeNDhmLoqRRNSM+S0AQT86YQ3PvdiEOcw4LTg638RULWR0T1/71EBLR6w7qN/qNHrx1q
Bfn/Hd6N/TzRUo31HiB3wfF/5LxRybJTx9g8iVG9QZtGCJhN4vVNkA4HcjOq6copydBqaYrK0gh+
XwsmAXwGadNT+4BiAQ8tHwBDM1iWHpMKI6TnSpcRkgNqLn2/XvWGrPIMj5eSsaqJCNmWRj2TmAx+
AjpnLvxOdIIyl/KhA62bq6ezgaY8IuJv5x51gaaS93c221usgTSWHfffduf9ta6LZPv1hxRReOew
ZE+fgAypjfsDjwmH9AmC0MpjwQs+vFkVkaegux5VODDdBTdFZDc8Qde+DhAwtJvzAyfvS1tdmwCo
AQyVWSpANHAkAiG8eJxr/QmfkbJIlYeEgoX4SfCZUDc0R4LHY7TKrPc8BBrgF3NdMRkGs60jsp+a
NwRgSrqyvOYu6QA5J/Xg19bQiVIm92XKeeJk5C+I/fldc4ksbqig2SBsYVBrAlgF/HjxhKDP0r1G
9ZqBSkBW0Rr1ycTak5xt8c+O4enAVYYqQrvp7qcYzVo8R5BUrQOd5r5HkkGb84Fd4YTIAfuGGAB/
qKAY79wp2hdqe5CpeBbjfqhFSAEMyCuA3cx0Cmtiy9PJTqCfkUn1oS9F0mBmGtQdtsfsiXJJcnD5
26IvHoHAdT8hw/sVfAwgy0LwbIA6UV221jgcY96afEjoz9j3kFnddfe5bHow06LXH1iHM40vhBe3
9g1P8RaTcI0TdnPbdD9DkpD3hTUe0qAAJyIm5dEPUwa08zTRoATqMrnh74v6wxj5Q5ly39y8mVHT
YZoOJsmTT0ceR6ZGCWdMdOY+1Bd39KnaZvcTsVlGny8yru+rVTPNWakHJmqVQ91O1x5JyxnYCKm9
RxSruPO1Iw26MEi9AhwtaShuVtElzuPUaw1bEHlpKa8uo9cAoARzSrpeYKw6A6RgP5+JElaTLZot
pZ2lQ1rVYcU0BarCdZNN7gtGulAQOwSW54GBwwVuTlix+1MUlSbddKd85ueLn9Jfszm4Oh4nPB+c
eR8lRfPzNSYUPBgVHuerj1cpA82WgZgqQ1EcrAF90IbLA4zQ4EZdF13oVEwv+mNDizreJ7xG4Lyf
FCVv8gezv6kPRLh8hlAIXUbSiU4IK+zFWJ8N3Y/VQ5ZwECGZ/LXPCWcaP8yxCQfxc+qutPA2004c
PiQPTHJZehmqJjR5FLc0kqs6gxsG5xkmmOICBiHvpKr7zPsXmpnGhjyXz/187cmbUR1kVvviA5OM
fUnt5gQHtb34GUvaA9+ej4znvRk+8ZlediZEYX2U4chY/+FOgzucm2vAsWrdUYBaehwJZvvvR6YY
NX8fDxPQkDO3e4CD+Dtdd6hV/HwVaDFSU9huMLXhNipP5Fp89cDJDZgFg/L8NmQT8WRJ1p+LW8Bs
DT4TjYRR3YVv4nVOXQBxK24/ZMT2qYHXapbJb9Ewhdf9yrsNP38NGKLp5cACcfrQTjndc2b4owxR
TeDRTr/tXV72ZbRF0iyAe4oCO+zna0JesF1Von5yTdKt2ecz0DPDuzeHhAWycaYP2xefKQCTpAOS
Dv2WVwPvVMbpjwlo5ze8kZEOMsYcRHEVMUj/o4w6dKyV5TkhWDA+APXSntXNtD8mH5ptpxwJ3xXX
q8TCwQSQQJGKgjrHo/yxdplunRdPR4p8yR/HUBk6XutQDLK2R0bEtxj2QPbIg970E/Zj1svbXMq5
ow4rEhFCF+NLBYTrndqdthMmdmBsCUAzJPohJwCGoecDJc6YoNRITSdyTGCkqO5foKQFTF0GaojE
ni1am2C8x7hK0TdvQOVQHYL7Ze9/j8C0PoBO6OCDzAU/BVYM111ymOQlEGUPqYmEJuhQ4VRYSlQt
dwjNmSKJ8rYfg9bh7nxhpKBHT9afeupoBK/P70yMn0m9RR8QWLCDgk2CDlk6fszpFkoflsEBp62A
2mgILQsGEYXV5wr09WX+8dH5I6EnVWKqcAbhfMY1TtCIfHZrQoIbXt0LL4HE6ZD6OlJgLoOQo8bM
Y2mR6DTdQNBwbtUezALmr4w54RHA3RHeAgZA8oKwoOEpYJuF/14R07yqOBmf/q0PJcd4U3VAnrMr
qaQBzyqWQk8F+gg9GIP8EMGYw8ekVSpQ7D/EfulowFC2AEop1qhrs9Z86X/eDvI0l39gnQtBIfMT
hSkjmd5IzrMcNPaT6IGIg+qC5Pg3a396KqQ+7DO+iGcoo2xMMrDPXTQC3GvMdLy0ULkQOXkcmLu4
h3n3+DK92NSeZu2nU+FAXZAl6Pr4J01l4MVYC/kS5lmMrMRsToN79fBfvp6gye+XcTH8zesj44qG
LbBTwj66DR+vStLazPw+0WyyxChGZ38JQ3Ou2Ix1KfTofvQYdZ5D7AOgEIAS4tVv9BooupKc31Aw
6pvasXPMMIObYGHBYpqAiNUn55uFi46nRuVc3Suju1f+taLafPm/NSkuUq0+ONHjA2189BdJsJGM
BPYEbdrrIscAXWH0jF+cpI2lu8XoFmgnSssO2hXPRbVDuJfiB9G9GMZ0e36OfvE5TO1bhO+4pwP4
JaOZ3qDXzdu53Yi5u+7J/FJPCpIUgPoADrE5oof82lWMahaiSsYv0A/wKuggO9IhOrv34Qeu1UZ1
fi75fuVVLq33wszGLQ5p11i86X7RLO4DRqL5D6xi+9eBv3gCKc0vFAHmd+T7f3OE9ChpF/CaXH26
JFzU9rxGneJzgLACBs86cvJx6XArgZwOt6SqJZJeuldSRrxNXLmPCNohKpHbC+Y6qU21cIv6wXlc
85fbhzrUNzS3oPAxSDuli8eJB4HMULp7LO4zonCgeuUqXXZgfY5e+wywsJMCMrPxLSk1+wKMCI3Q
p1ND9ENQbIqNplkxeo0yP1lLZSmhQFSfudygXAizGzKpFT5NLvDOYqXssW8sVrGEUewUz+ojzzpi
jo4ohM7vj+h4Ypr89JikZiZyVImBUNfzP+0PvifMzrMnPiJ0mKBbIDg++NhAWexNOqnB3NYObW+I
NvSA3ZalrWqndlagA23OIrtyH87XY33gOqMFYjujBdD5jkJCfMM9heLrXXEIqrGwly/RqJGpr3x0
VF3+fXDKS0emwE/rGp6dT3yxW2bXnzJJcubym9isiOhQAUipC6Ame2JxjkQnw0H6+OHDFVTKNqKV
RecUSi6/bjbHHv8EyOVSplpKKN+vrI4jPyM/hR9nAKrU1midKCfV3TUOykToLwAluJvzOQ0XbuRR
JtG1z+YXRw7Yqg9fx6cdMx82vMHtrk2orvjBQ4UmoGRO5uCs6WesqC9ytOSCzNgrjz57kOI9hRAI
WXE/XPfD30K+weNfI3KD29CubSXCulsLBnG5RhAfaN8jAHpl1fYAl4DRYJ1wT07cP+4eiXRMzso9
o9tDX6XttOw+sgq3GUrPTskD73FKA9iEMCOroXR+eP8s8JRE5hhOKdnEsJ/a7eHNL5biWoK9KVEu
dWt/y0NL+bfUNkbKWh4T7TvsjfojvmOXnlxsLgwFT3xxyKPZf4wh+SCI7qpR5sjdIhSyJlh/EHUU
H2ltB2t4WY/8urOhzmj2H5Gz5zbm7nN+m4rDzsUO5XmzqB1iq9w8lsHZ8UP+K/9dJKeOpyurZ8uX
aA/dlt3E5xHwQPr2AnazzQNB4UZ++OmxnpxwvtvNpyhvyiLz8VSCONEx4wX41Yu54riwqTuhwzxd
RmDs6AUf0wM9zAQbGaQod8lP/60c6BtEWBtVBGudgX1QV401qlCECnkoVohW0g7xJNbN9BgtCjOO
jhfzjWJP6fHhp374m+Of4OsAJcQh6Ms+/p0oo3ioWLjw9TWn2CwRaHoODqnWlZPgHPaWH4ReZIGr
yMxcRpq1O5ugJHq+atNrd7ZIeUBoX4mn77xNZ0v8NASN+h58bUd1B4KRWTo+9ygizJiFaXOWcJ6Q
oUK+QnnWlYvuogHD1/zqZfEr0oLM64ya0kL9aw9GM4Y4vXl62/0jM1UcrF7T91B3H6ObXdgovfH8
Ms3m+cj+o6MDJVRAOqIpdLWOtAvdRuSAMu+2Zyvx3cLFHZatfHaqGEY/ykfeFYmlelbY85bP6w3x
gYlYBCGnrk/f5eurHNdtkF6ctnIXFVJZF1PeCvBIuWHJsLGKUQbkgB5jFmFj7vTDZiH9LAxh2NXB
mcQKCzRBU2WTz+KLgkv/1MvZf+oAqUOXTTb40Euln8VVyEomlrrwagJj8GD78Lk9dp6EFHTCrDlA
hTEbGw02YCsefsBODue/3KgRIeYXJ4lYji3BNJHA/M2AbrjkgmSC0Np+NsQZsq2Rs8aRzBlR2efW
AUWO9TrZ3Wx5TeKay32m48RyBvQzUQhFvEHPkvsi90hWZbhD4XqwhoPBy2ADxJ6nBWIZs57TjI6I
xWH044+34tAmUVfi0HsKwpZJEo4Nx3PUePXwPm68BwJQFf1n4q5/Di/DO55T6v7U4NuDWpqsPfJu
R+4Z9xKAqblEj0xIsU+QJjRRYNnx8UXBanf2VY4YCexsOd0hgE6nnFVcKaxb1uVTchpzjk4Zljzo
Zu20cDdFlk3Y5YCrSMQkejrdiBodgAuQIokwV3YH4diOYlBgzO0Xi/HYn05bZljgM1J55VjWYQu0
0Xks0oyiV4bqW+hwez1SRo/7wxMzaeMZgTGq95zAxmh6ku9B5XckgyP2Ec7fSxSTvPbZjFi4Nvu4
tlDytOAIC57h5XxDbfimRF34YSp7sWUi6GVHkR27MbLwkSIS2RAVn/YVOCMKAIp/HgBPZ+c1I/q1
mbnIAnw2jIEILhCx6EuGHd5FYiPixpESoSHCQnOzoOIwfjutsG+CvQfOcA/a7s81htfgHFwHIgAN
wNbRveusSykCPiNRabesshl3iVfWgh/TUyv7kyt6RRKP+O6CXGagb8hQ+kNIN0kZ0KQOs1HrdA++
DvI7wcaFKtCUrmgASuDFEsIhonp45ClB6ubc6fOGb3JGImXFwiAj9L42x/AV0DzdPFJlyHShvmxw
CZEFLYCg+cdD0IrnvyVCtIG+QX4v0CAzxrQeqPHo+otmzZtsvYHaqMOKL1CZZKrMq3HABSCQgn58
P9H+kyknvcMmbGsizVxG4hEq20DcfXgoiUM8Pvn+0R8fx3Y97Jif0YKDZjoV3TPLtlhItcPNOEr6
FK7bHqqbJmpYNiZwJ5VFcXbCrsn/2EC2jRnKNFTJAdrwsqC2nX1GllwUQeDicoMk8z+hAqeCwRm9
/DGBgVOQJYhidot4AnHgs+nyl2SHcaiZ1YYgh2GV6lfoczTz++a5eUwJbSDkPh6gAnvXIjNJLVCG
5sebk6YwJJbVDJOROrFvIZaJfD96hHLFcJb+wYElUdgips60hKgAEOsdzGng21eHYb9z9cGso/Ym
D4gTnbMt46CVE/1NtfLyM4/Uxom4Kw/nbnfMBQflmB1Sgbri2ufTEIm5vsd5t+vyhueJrA/ROAPh
ZSEAKJGfVjbCWtupIAb/KXOd+mO07t03T8dy/ClZBKEoJzTxwXa7O+dpQjjgAJXsVGXfJsn6vmAi
VASILIJRpRSsAO6mQcUDeYuiD4/cRecTOVNOXxOt/fncctZkTT9rOxRU3GDUxtAkj6nBqQhR5LJ1
dC2EmD4UnhT2vSiqWj2qEmjJZoPQMa7VJLcKyiVMR2zlH9k7s/aaz2ECyVpo1jm1CbF7Fky8kVTq
vJNU6vwrE8GMaC+XL4ljMi+daW9/RjRvLUkcCDqKDmOseRWONxdZ0mBsoXMcNMeT+jaDgEInV+r4
wvoTw1DwLs7h0DDYlzX9IWpyBNq7HahQliYtUEiiX86A/0K6bDEU7iV7JiV2PmQ93FvoY5xtCPbV
AZoTiOd2XTkeVRYuwZE8SI7nE9WC05tk8dsnVU/OsZ6Q/VG3KjaovLjsAqrMaCTYemJIXkX6JSBO
jlDnX/Usaa8rNUdO7dwP2gwT9sos8/qzdkA6RmUhHxfpPiQ8ZcVLyDcC3tQ6Ho8n+JSU03IxbB/J
zuTKJOu8Eq36dm/SkTyEX8L2lnVK+ZcOy1hSOUpywpCkjlKOs6T4GHh2kHBowW3fS6TqkNRSIhEw
838VBMvLKWSPeReS22v8jnirOPuTzL6MlbUySi//3oeZvfNbU8wQPVNenNqJA5Eymsy3jK+egQyP
nmSxFpw9dF1IbDswyB9O5aoeMDLVoxAel9Ch/mHQ3Muk4yJ6lWB8YhtUw8oB0OnWO8+qQT5h6Df4
gFCEqYgpTpIh91DBuQI+7/dzlidaLSzJ2oFkH9YOZdjX+QIquwf1ouO+kjTKfdXR+LcuC3UvYODn
7JZoGNGkvvwowk3U16x5FKTbLO0t8E8h8GscSJG4dMpH1+x28A5rcvRWggoQdWBtfVwNrK6cUKSx
pjaSWkcezxVqyZbMUI6v/+j5yHiaq5ypC/AqyLTQZfEHXjD/dpgkwRT7uT2UfZATj+GXyDk+R+30
bj4CxXsFz3/Fi0ol92ibITJ5/6I4IrB0Q550Y/zvCHiiZcQiHciY9cVylhxC4qNk0XeTIrlyBO1T
DLQxTpv/CuQd7dvgmdyOdYDgqAv4RYpLSsyHy57okk/LV+m8yHwoNFxZTejbRVJCSy+ADRaVMVpL
2Oei0e62IvEaJDPqkqzKj8tXK2JBDa/jLSxSwTa7LZOc5TMvKWK3+/mcEn3exDBycKsl3uG6+e9i
nxP8mcgSpWaTr/8u5WnCJSSelpOuK03YV9APVZf2a8FZWSDr9ws73sNOA4y5wcl1EmxyGXCILgAt
R8ZQMg0AVuUVKwkwfSf30riPWAyGz0Rg6XdLFBEnS16Ych7okY5MrQXqgpbqBVwS0RYRVkQN5I/a
mMB2X0hATdiZEYm8fG0tzUYzzFR8NIUp5opIjW/+zddsw/96ii+aAOjIW5VbudIUoLWAHKc2khwE
w2iihDbCy2Wkw02RqoOltH4tZXlt6ZwpSFg+bZVmTzZgYkdlggK3jbkA35XFenNeobzrh9cG3Rtc
ThpS659DD3OkOuwynhg+ERPdxqhChAoKQ9POmzIHrCoLvqHC63qfVddrH2TNktN13A1tf/QvPnaK
J9oXwOadbO3lwK5kk7CuvxZjCcCb5aAFXLdx+Za9WCxIx8m2iV0BRVtOnVzG0Mfr/XuZcrhN0Wrl
SItP/E7UISVmdRCFpMSVePX8l49LYMlIPaeSP0j9ath9Gih9Wws0wueVikzI/Lo1jqa836JjHhfS
xZMey1WSVMCo3Unffvl0eI4nYSr8q4qlyFKIsb1EfunOUf7ym038gsCQxd0EV+L/bi0MD3klXs8Y
yOsQyjyphSUfZTzMXQOYxV/E5obv03DkAbc86MY8ZPmqXIkWms2ry/mQ2qfT1BokYTL1oyjCYeRp
r+S1OkOJFPIMKh6m3HuSW4LDoVqdB60xvG6v5qbLr3TRi2HlgSiJW0m63O4oT83WBPs1p0LH2P6N
ikh3qnVn9kb1+EwTgLrS6Q+qNeQG89jh/ih+5whNgjtw278Qw6IXQQdKIc1Jp9sJrUIb9QPGX98R
eR/gdDfaPvZ3ZfMoctJucsWYJZfaQppipbG29I3K5VduD1s4nV8fdyGL/+NK7i7LEP+Xh9Meys2p
wywA3h3UoewAuUkfVxbgeVCBtO8hd9IKux41zPg+QPn2TYIPqwt9EllvjGFs3Gg8em/uE9wEy/Ia
kMwjvRGTsN4H0KTGPQ88MrIfrjI0hu1VCgjQaa/o81BYkBuhQCYjiQ2j4pmLPsrPfTv16RpcA8bq
Xp5I8YBMkgdZ17sGq8XCj8rAdVfyE2DTwu645G3ep1bhYJ+m0dsfxCXUk5sDsvvCJy6iD8mv14UZ
940rLlXxbyfpGTaULJ1hq/DQvKn7YUqvtO0zmS4RnhFhAVEiubv/nXSMp0neUkj5MOKcDvvxd2CN
sEMJHhr77RyAraDnLcuwds6D9iHfaUNkANiKnKOp39gFkMTgbJhFxMB8jKkzCwBoOCAgNCI0Wg7j
gs9Fh9bibOvZvyHzPJ5CNpPTTyTx7nYDFJrQgeeF4S+qVXN4hygzYwOeEYIAY0fKgD6T9FKRjWEe
sOmYUFlzVyh1W+eNmm6XA1OJ0BmnlYsSLycHnXfkKKggoQ5LjnDHE0Lf1GwT6SZoozfN42KpSU95
gITk+GNfJvTN3S+WQ+yUh1NE5659W8KNixECQWg7JMDQhvvXZCNF9oHz+++og+Ldsru1bOW/4DnT
IcP00FuPP0SJPeHgOje6SQm5kcSJ/4DfFqMUerUEazZskA5TV+LPe9rQcS2hCtHH4syS/qK0bgzB
yXDKA9SVXh29nCt/9+ox2CBi/NcFPUZRHKN3ZJBRNy7UT+6C7Ngbm/ThS+SQP4NCNhcEomgVr1DS
9cqA+8U2enITJL+QuEWhGjNh5n7LO5NtoI1IouXTlrJ+0+ORZAxPcoXoqe5pGTU0xdGHzjFh307w
oATZJEngGU8bKvt3xEmD5KFUNhi4/vtIyFZzyPDZiVbSuJbzReK4NFi2DgMTSzJNyeXkA8klg2xj
t8uf5UtUiD5u4zawGCpbNpMxlRPBGGazNDGQIt5lM2XaXrX+R9N5dSeuLUH4F7EWObwqJ0BCFsEv
LHLOmV9/vpLnXO6cGdsYhLTVu7uqupqMZwiyqJfZMMKcBaWH0ixB7EwcZAcDZhQSerJ1NKx1LV2O
h7JrOGz/ThsewmpjepMzEO4YaIof8sTqtk8Ai1ZCZr3U9gGcuVw55M4JPBFG124BAxMl5cJIlf2C
s4CsdTL62fUF56irTzwHQFEWj/yX3EglwWQyGamglM09XVXOzeHGDatWHNkdZgnMk4RhrJ1RhPa+
K43iwFZWUPaEsqTLZb+P56dJQ5ouueBP5gCacgYihQUPYcO8DBhjxrprUgYuU9UCHABor8Caim0b
hr/CBn6GFIqSrpNNGsG+h+wXtPVlCbwDIONmtWL1FEh3rbQGYq8JifbBjle1P1wax7834A6lf46Z
osLcCtIYqmSNG6F81mB0ECDKpw11OOWw0jJgK2G4y5Rxs9SiVMUCzHQjq8CgSMgQH/iH6dgu6db7
4zOWyx07/VwgNLeCraRY5QdXZUGFzbUBBiFp/MPHVR1TOOtMsV4ptLgE3FJz7fqJBzoMSoGJzwun
bhViN8AnEHOv5Csd0oZDEy4Vat29RvQXMVqWLULbhqApsTFfiDAwbe3XqmzpMGLr0PPrrmraIrVF
rnvOjUJU9X7IzUvCIdkp2kMrwd8+wzw0z0dJyc0MypOcGFDsD/pnkVrJHHyRY2+QnFxAk1eY8XXA
g3KAZ8NUgMtUqUQpzcsH9qxmwKQZlGdV+9ZBl+gff5qudrHvkA/D5knsfsefhG21+4KpGCpMUETA
x9AIFqFInqghsBjWp2tjUh9my9tUTAZ7OhHlxgsVug8iDn1A5HxrKmlEQiQS327dxvuDcOkSkLcs
+rJwGOZi/1Qr6t6XY0KZy8+1ItWnJEU9bl0GioeQcsUpSC9hlX/Rw6OsRCnO+KoLTD/fVHvSJ7gB
ZDEjsNug8of8LPdq1rwQP6YNnzSKCpyi+tXATtUeVH+q/okEj4ZZ2mIh+pz6A5eFWlLCvAFNH/2a
ovJEYtAyTL2atVi4AeLXj4VCA70vHhcVZNz0C8gI/AY9rmZadI3BZ4jup4sSQvKwnfvGaT8uv4wq
4RvlAB/dvGLhh4Ph3dtkiJGZeQQVL6ABfcP6hkyhPALDtRl81m2441kREYkj5Ij5c7ShfmEQuDBm
PWxO9/a9J1gcbme6b5dP2GI4jbgxQkReYOzJqDWiLkfaiPs77MOTCFTBoZDZYYsGeGvBwqEfY5Xt
mfWyhdURJIBxax6hPlAZDEg5Q7k0OycaOzn3UDn43W0moiRLVAtsP2fz/stpuoWEOBmbEuU4Y5X5
d0TWSjsjcyz5nQMOVySB3KlKDI+zFzDB7IMnbajUsRV5863LLWdHlD6IhPijwPGhyRFTA83cQaCr
GnIUaZA8xgJGFMVu7EZRZ9RhKAnpFmzcqAg8evEpMwObcYqM5k6xyl0q8d4Rj3l4QBN4LAeZmS5F
nFEwpPxviZ2qKNelnkwUIICEHvzWMjHTIDV5qiyBc0jCVRhn1+XD66nEd7StFqgFIQmhAn85LV/f
0vxD/h0v18jTiDwrawuixfMSjwEByskhfTnB/GV7ZpJog+at95xMpTLaAHMuk9fd8FJkG9wY+zZY
i3lm+ILygQLYipKeQtS0yTOgiG5QSivrNhVgBCmBWZl2Z/boP3Axv7KcExU8VPyC2bmAIFbeconh
wBYHQcIV6AIJCxufwMexyXnhNFl3K+yzR4p+1RVO5n1leC5pYf9i1xlmo+VBKm4rQdej6B6WKHn7
7KVriGwo6HyvBWPnBeYqLYnaZg5l9IcPUm3+81f1PWyKTSgxDaVgy4YOhM4WGSjKkiqDtwnLLvva
xw37YdhPllytCt3u7IAIYQOmWjM+GVFry6THqYpIsZKACu5ZNIIDRctNsg7jMVhOKsDPxqBkjggK
vAA7mvSdjEDDFrPAbdpEphMvFvmgzhicEQnMLH4G0YBmCr1izOwDm11NSxZWr45fOZNB2vqRzZwG
0DqHkGJDKdqBaaYJJmbaVfj0wGnsNcRspTl7M2Q7B85jy2NJCY7TQyWlGDqBc1wa7dlKWTmtrFEW
S8JfIl2XbAOJkhot9j0b3Px/QlqSmRX3NUmH12H+kOifhAWvoBakk04OVmvMlQ1nmrJ+knAuHpJC
0hqG/Xab607GTaJGCt1dshZ5bNvKBJmiznaMs80rFE/NfuvOWd/ogTuUn4lHMa73Ig2ERsWjRvt5
kI8rgWPyzMDMKqS2jA6AJ+sw1MT02HK9NsnrkA+qBD/PAgnC7dt0m21BRHUf5eEptRlBBcZbB/0W
GMucliDwBPgDBLBotOM+LSEGN1v1ywM+p88Ja5BnCDpNFBos7vOEBS2wM2ElWVR0dEAQ5UiPhkPS
JZf12ec209necrZbvnY2pw+b3OfK6Zotl5ybOS9Nqgy5Y+gFl7BPVj/0litHwYQX4bYSHsC5SDzI
i67jUEKWVXnmMo1+ngiD2ur6Q2FsoZHhcqRayLIzGRB+OySWKDNc0WMZy5cEMFguGyC3uqH4ALpP
mx3dVjpzfW4xYRe6XGQ93PN6KMIrzVN0one/+5hyAVFEFSzeOAUfh45RIOTOJE3nsj7yF9P6FGKh
C7I1lVeSeHB5FUEJgZxKArhgENAGXksfM02JL+JidLmWKzLcPc/IT2LFbyqQaM2QC3AkG16GpMZd
soHo6ESZPjwWotW/cd2wF+U083bKjcG/+U/7E774VYyeWBK5XCYhdHEm8nglUJQYnDOv5Ea4ultc
hUO4m1IaEWaGXJ0kYUkWDYsb7POZvTytr3W7jofMJUTJtaNvij27cwm5pNijsfbW9D7lL4xua2yd
cYDgaxJRIfas/t7WZfwn4dITRM3nS5YvEloG+xDt673WD3uyQzAk2+ZN5oRacCyarwDEDHJzJYu/
v1NngxbLx1/RmPpTmnrNNeosJryheWUdr32iHSOjrORgjDM0TZJHKPCSmuqEWnDOUCEXQhItAZ/Z
nSSk0I4QM4gt4jYleabcAHNkEdHK0IbEIrG8upQgXAyvSu8CKDPbYdk7hXAGf2EIzIp7niLs47ai
MqIA+jBiVpy4CeFhZNicpIaxwWcZODeXQFEHlvBApjwkm2YYTlCHwDqF5A1KqfBPGxUidpymfQVv
ZDoOReJ8zVxqXAtvIHjbBBB37cuposi6TzcF65nxr/J0DIi/8r40OVnY48h+wt1nT1zdL3brNSpz
Zei/xV2dtglGjfp3luFnChKIGbUW66U7DktYn9Nghq6NzrAq/YAYc37Z7/DTnTXwYTwaEPqHq7vc
0G5gX9vbZNzhOPA+hy6sImPat8e9x+BdNZ7oxcxCdID+ZGobGHiKFc4RHyuYXKU9j7RewruMwd1W
VskOklBBml1RhNDotJ7QiMTAE4TQjG544VJgVpmqMKdPAWeNk1klbbPxoYDYbBilg0dP2DNcJe4x
Ha8cDa0fv90NYz2QmtKfu0HwuQdupIdaM2PxyFlhjktrW0DvEil/WfK/Fiv7VzNU/UKH5mQmxNRl
OFCvmYwJxi2RFhHqFAODiyYemgySNVe/jLE8rIJaxRtjz53RUGFD3F1oCjAZSj0memI8O7087UvD
vvEVuyatwwhssSqke1kH8FXX3CKOIQYZKzQYuGebRE/pHVNf+FNCECN8vMXv0vFgw7WhEq1HZeIL
B7/GF67QodvbWffXg1fNxI/+HI4jNaPWaSmApntj0oh1TZ3tGcM/Gf6a+HfoC1oiqF9jdb/Rf4io
owWVJ6+9oBLSM2L89Pxck9pzEaW2fhvtGolEw+wtFphCU93f2vJ+7PViFcHkD9sOEvsH4D2Di/pi
PxnQ/jHX0/2UJmi68Uq9o1eGDvFKnWNINrHPbdlUDbykdiQtuFn6ruriN7bKT1bDzWmY384VXUPc
oKXvGhbsO00f94G0KT9q7T+Onr7j9+IV3n7GLGowSpU5NU+bJjufcY6ayMSgGQjYB6ZEMDIPv7SU
xubex1mRnAdqwxQvgys/lKe6GaXfrnbr9EJBTayAEFj3pD07E2kvozrMs0cDtxqlqNYriegcjbhE
ZTKKOnDfontoSQS9SA7+xxETcoJdRrHululSRsytNxEDlHNEsy/+QAa277LLcotDbNIMhgQ09lT6
4sKr4efpmBFj3074q6BTxnnT6HH6Gm2IkiHOYXXS4z29TNercbi7fHU9uF8aV9V4eTdo+A5dIAYS
MZz5jctw7NHpFA1mV94v49PY9DnjE4nhGtkaqaEbGdLgdw4pssBMOoIyNQ7X9S82njNkVeAQUhNY
5/Y4PMTFH+ZhQm+p/uKPxTwlA4Xgn7YLX0ETf73Ox0I3Xx8yLsuanNWUukbPAxMFxSVdz957uxl7
bL69KZEmq/MSkiESIw8kBJocc0k+D+Z+A4ybb7DZEpke/DGU9ZO750i+xAxD9EWkmbwpYv0SVxY5
HXBR3ZnA+WtwIm5sCTbOMP8ilECQ+EVSvJ0ZRYzzQjOAbkGFU2S4bs+wWUu2oBBm96XUDewo1INk
HWAx2Z14tzYu3WdWR7x559P8kcLpgyDJPkvKiLVtuutKMbiFS1zbbHtUndoVVV6hP1wn6cZZLlVr
kIWQ3SAvIC4vGVaBKuPCU9BfJIiUEA8BaFOuYfRkgYYJHaNl1tG5UhYsbndsk3LpRysnlZYThhKw
hk1YgE+RBjDyHi8kiyEzSVGCLEkgAzKSAynOnooLyYlSohUHxMwKJyGnJe9GsATCsja8lDl8OlBv
qYRvvlJmxMntlNnX0kQJ984IgRvbVB7k7lZIgkL1iMIEAUvYHrZBySdMHFlCtfw9VMJ8Av2XseXs
3A1+n+ql2Ck4kjlapLtFk5y1ZoS4KLNN3tgs393VFFMZoUYrbm8aqsFIHP0yz+zryUJ09KJbX/bJ
ytkZgUiaufYFuONWI4ESaSzP54VudpsMl3+3HxBpYZ5zqNAD9ZyfrbmVWig2bCqib2CzcPTQ7Y75
Dk1EChequwHu4qpB3UPlzQIysyxXV0w6E1wtAfxYUTZ3NpYJk0N8NrQCW21+XyKY5gnJg75HicTk
iT1mjFrx/M/v+V1HTisXo/37sE+G43T9n0WPkAz3icCaO2CEmoNXp4jTHcHvn1lDjKejCND6Rq3J
0kGqWzIZtqXvKFIBznTQoIwGug0Qd+JZhBK9jxQHAyAsHGugahfikbSIDTqVmRWGj98Hg6TVz5tQ
iu+KRRzj3UvmhHNzt6tCeqxtfz1RyUR7ccIkmmg9qbnCkDQpmLY3lDACL0AqqrTAcLQUJx0mQ3pk
q6TYqAPdiCKSdr8ao2WlWdGd3UKu9SfYQWjFvY3ohtqMISpDXkiiFYO2VLkh4euGpTUlRRu3Tsbz
yiSumRIoh/Qq0Pr5hpN+Bpr1cWthfQcm6zDBBo/Rok8vt9f8YTAGLoJ0rNFFc2izUbcxqcW5HWCK
nadg0nXi/fx0u8gTurgyl8gp5FaNcwvu9/Qt2n+b7BUTXZo+cC/FZUMSmQWue3LhUGcLzh7x2mLS
xZhMY+ED8waTgLyIuZSEzbGiWH5iolE0iPN/jyIkWVdjj5R8m+eny9SjJDTNoENr22yxeHo9cghO
7ehsjAaiw5l7TfRTPc8MQrSisupED/zluiN+i/42vQffLvLvgssP8URDn6n3YfSsodnAAggEpysj
VnJMg6H03tqiY33Of70ukj682Qq1+iQIx8apAyYX1GeV5e7nxPLRMnoh9UK8CjonmcHVvaPtISZm
kr7vpXchWiGHDLbBc6FirOzlsVaEzxp9grSroqQlSEPFS0cLilxE+PwKabV0l7T6UgP91XJSGpFq
g8VKwg9oREm0cpqdlUUx1iAIEjIpxhh0RYGlQoSqX9WWSnfqLUoZFfPk4nYNAGKub6u+4QG+pIAr
wgVOQjw4Q4ty2KEUM7QKKavMKefJwyMaVgg7L+E4Xsg25ql8VMeNWBuBSJRbqr/7glKhs1GbIPLh
FQUaq2LFId4UEJWDdaDtkGgrjp2knlqFCZVUkNpxuHno0beWCH04xqZNyBUi9NEbCzq7ULEq8NMy
xIf6ePtM1Skfj1KACtdjw2CjImR/TISgmoKhgGpZ4fxva9GBsEfklbKRBZOMXaBTMTP2U/ZrwBRO
8YMFwkdcpkyWZQasS1MZGORgQGZo2wxWztkcASU8lsDWfICxuQQqIOoya8GR7kZiVdHPAhlEFPzK
8xNSAAVQEVJAo0PqQQVC9kWUFv8oGEOxXnh3kzPaZJO70BbSv1ogCOx2PBAZMZTFKNvicb/O2SeI
9vX6ag5Z9bAGIdCDwSIBoc2cF8NlG4SkyOPvLd8QAw26Ys6MISl0q1d2mseyxgrwJWeFXuNx5+hF
t0kv8PdvgCEq+jHCgqX4Ml1ttIp/OoWt35CqVWQiHxk2XOS2HnIGu0dn/xq9bKpatjN9unOOLoOp
cHEk/mhBhogmF1UFfs77BsgS/AqrFX+wCrIJIgVjN2HVIRv+fhs8hpo0TedzwEaUbg8wEIp8eCSF
UjLDWBppMVkmS4F0AXCDphjrjxA9oDHO+b9S+mU5gctIVAG3yFmIpBj+BNuIsRmwPs3kYa+xqnYb
qLIQcx19+ok48/Txo0ne+4eJqGPRkG8HWnIo8UElXWPppztB53ODDZnWQ8uYVqnvufbLo7+Oj5zu
vd9KT33xR0jVGJpgOL9ddJI/XWeqk9GdElOhICUbaxn7+OpvYxZPmVGgKCQZ7+DtY1TR/O7wPawm
OL0lW1qfINnLyZ/KowG333R15V/2rqMTjYmtcaNl8GDLrn4rWwKM6+lj5zOVzUPnJbHbsplfwC8e
eJXZnnuRnn+nNGugd8AqzSkHklG8Ha0tkakFT7wXzKheQtiGvrzYrEpBHRiSc/epW+kOk6YfsQ5g
vcro1BB20o+pfs67f+hxI0zeVpNYx2filEKW/V4jWp6Wv1Bo9sVQF5QuwfYHi7n3hhsNAQUZUihk
Dnx1TqZVJuliYUmordOqY9AtaSQMSic+kiCCX6Az4+bOcz1Sd5orfyC8UH0dCQEYUfMdNmml4nfG
4H7pcCMtsIMO39K+8HCUmdysKGYMuL5p2gE5L8kp4IsoFfHCHgbmBoGFNFOwrBA99gPCuCLcIYfB
CHGK68gh8y4OoTNpKkh35QBcOojku4jgGPl9Xhwx7zy6GKUEKOXhjJmLAFSkVgWKqvwtMhiGTuQa
rqmWLcmd9rQhsaewk5A03xdVhTNQDvGu++TezgSJwZCQ/udP5/jYfmjwoOnn4KgHDFo7fzvOU965
ZXKuSFMYaMl+3pngLg5Jy26jj8z2lLCJmedAlQNLFI/XQrD2bogMC8xRvmBAXQvktXLwD/6OMrLi
0l1MGlUKhOpCASOZVTae8om5Y1vWZyrQT1jh+o2U4jM4AAIzhZrdYwO4otJCbWdN6iy9m4TwBbcV
wFlK06iyTH9LsZtx4EUH6/I/ESDFHE6XKp14yyLPUl7xZMI2/ZY5Syy8XB+KBI69HdbYI0Nj8Cwd
RqShA+B9klGX6EK3kU4qVcUVwFNlC+uL7ZeLTY7BHiHxK8kAqyK/+KQMvMPLGfBCo6c9EibOMVC4
iK5+GZepApWUs6JGU33I/Ee0hUiurov3bFdDXl+bfZ45oDyWqhEPddrs1CWixCt3zz8gsuT4a7nq
UbBAXUpxUqGa3nWC/2eeTHXIpvw36Qv5F7Fy2/ZSGltIss3g8GPDGxQsmDGkBpEaNc5I0nkSO7bi
b5nBjSnJHj+mXiL+khIABy/5OuNNihaNAFHk0hOQZZsZN4PemPZNJ+P8pisHk5ctiv/5YyCAWFCh
UN2af9GI9vvoxN4n9g2kPwFDrRhnKxTw209oluQA5oCN/Rair6YZ0mZDFVljFNRC4gFlBNxKEg5w
YTihc2zzkA03/CVgMkg5supmrxbXfKBURpmOtEs8ppz8xR79AF2mKI7JEWhlo2EZyCAvkHOlvK5q
0fsASdMns6+z65MZncKCMxe/Q/qU9McLXGoo+Lcm30LlFK/pZYVhKaX1dvX3FTwC9h1s2RPRDuVf
IEVUR0Y56JeZrUONR5872wIx3LkiyLx5jRFyJHPdxhqn4QsV56BUjtMPCZK7Jv9hgYAUGtwp3DBm
hVqGT9FE12M/zja+pI35F/E5Yi6kFS2GruJYyqkndSPZuA4ZUOJVfr5nZmOKXIRM3tI6R2bpH2m/
Pv6KVzwUoR/rdvG3lH4g29duZdQsCg8NZcp5mZKFRg98b/Flb1WghUp+ub1GyN3sIDiFR1n1y8n4
t45iTSpHMj+6nI6LfZt2FjkTuyTAqRokzuiO2+/Fd3Fxqk5RamHGzPKpCqPTWcne4nzik7f8eo8j
Z9OWVvSNpmnMemNL3HhMuO4d41qBmUiaDrO2WvYR196dW+g1a5hrqx3/Yr7aFQvn0KqpPAgfkviM
qlIZWzFgEPnBLqRHnFO/bI2nYG0+yWBIpCArQfHhYMgB7n6RBOU9bFAz+XX3t+YU2dA/JleSfpp5
KS2lF7ucNNIPpvJJE6NT87mylVvccPdhblDSSuUxu8UieD8vkp+1T/1Vh58gbWqzPmi4JpuSiLtg
ME4GyxJMLc4Og+zQlZSZYmu+H6Y8CJm+0j5PVEmq2EFrn5xB5NWAQAf7IK608bU0a8mDop0wYFfs
yZtKf9xtudTp1KIVIrAM2tf9mDnYziW6RJufQ15tlwisFDmOAiWU+naBkiBuyTa+DeWy6jY7R3eX
PqZLrtqSTkmCKXtEEQiQiM6VO+AvpcqFTSIBtJfq584c3VP3SF9b2Woxxf1FDzoa8eJPjQ9Txyux
RkV+p4hX1a/YWR3QnAgU1aTzUZjT/WQ+8U6f6oA2BEjQ/1JGg5p3zAo+IoRSAbU8M2qJxuTwgnuI
gtSI/isFlA+1Pat5oBQXnNbPaVpDDCghITcJPBILXfxKwZGSilY+MkfFB5G4ORXbHlIp/3SnZCJD
ZXgIsZ1+v+iSms50q9NPRmr8YWWK15Ya72UmcLY5+13s/DHiL4OA8jFoAafHHOkTEUR1hCLY39+i
g7WfQLKqpVZH1KLXQYWLyiRFI2m/tuwwwFXa7K5sd2pYOmM2w8QI0BqirXZSbc15RuKxVU3+qSEo
VdhcruaSWA4wpq1Urwlfjb4h57RUUTbwqDUkOFA7h+KjSMEV6mgEHqrXgNGUzrDkQrVs8RlVYFIQ
dtjJiAiK5qBXwq4gZSlHaFDPKVXVNErbG0QR6aHViwdjp3Z5uw6hJjnibaCozfEpf7pqDyM50tvn
gZpzIyY910BGYqsKoTgsXh7dcQPiac22chkw6ppPRGdKrLM7V7kiRfAfTazL93ds9US6cr4i5xy7
akhiRiVJ85XbXG0dGm+on/e5TBCceQ6HrhwMU7szZ45VqbQpL735uszBcra1jagEH/dYRqwuglYu
uuOc0QJk8TDIHHRJ6cbRRyPng1VV/teIVYUjtKL7Rh+LYPpldUlXhZNgVHA2U9wsbX4LpJUeXjJD
GN8DGQGC1aESsQwYSZmrQIwXCeuZ4R8C1/669Ohd62SskjyhE6fe0TL6a5jiFxAjskLRnpByCETV
B6PK1Q0FdMB9QdCfv2OqKSjbPzGILgK8ZHpw0j/5HSdKK4uUS49b9+mqDU49UurTUK6nuK42RmWa
Wk8SiqpqxdXBh1ElXxXQzSFqhuQsUpbBYbDL8jwWDPee8ABBD6IZ85peq10PrWisbkhEyxF3v+6P
LMC3ANBF36RzFM998j6lSp3J6EVoVNZPWpsR6uDalRwLRhZMwKd3zrRkCXiRykYJiwT9c+APlj24
Ndd1k6cc8z8eHbpTt68ulj4Q9y+Pv5J8a5bi06DCuRNGwo3OEpXsR4sFXFtf6B7SDaIzcUemd7Ev
iOAEAP/V+QILqsGmt40LLFSwACopDawr5piAsA6hDQIT2pRadNnrxXSSFGB0DQmaxmlI8g2Otvaw
GbIqpM773thoLAVNrnt0Cjt7r4I2vwIMpnLn4d/mheADwIbno1+mtZL166Doc8Qsk4ZDepTaKeMO
PBqzvfNi715pIlm7TAxITt1TV/MH1gF9APG5fc1Qnr4lP8VdRUgWaytsFBg0b3OjaLI0XZ6kuTC+
u2+0xUN3UA5f81e0r9NF98aUL6tOyVHWWfWDpPjLTGCefV3wgjuD799gakYPrIyf/p7pDLiAMUYR
qIhWXms3WGo3ORvMbQerJ4nYedtL/LbXX/tMsd0uDloMOaG6hDg829/5Db0Tm2wBVOSwfJMj0Svs
rrPS017RUR4cL4ySKZbVtG7VNZ2CHLTSO06Zh/M0gts9KFqtxSlFEfbEeLF3pVqG/2QU9ylaWWVi
JDcyYr5rl6iIpxbtEVPMzqBKwydMU8t8PVmydfruCz+MZGDV1pJVCRaPoZXMh95nD9pPoipKg+ge
NkAfD85dKg3OIxaHFi2lmfYSpa/bcLKJt0zvYSQRyDaqsXJ4pauzlUPgENx4BCF5+qhDyaW9vaU4
mt1g3eiHWb5dOSBk2vyPbvVGp+PBmYwaVBRbY7TyGcGFsnOU1cMJSClQcdXnFppwkkz2odcULwGW
toR4Z7fEqDtGMnMUeNdRDGIvZz63JmZL1T2DDi7Wu3cP8HA1dwtmSPWYTYr9du9dsutxc75zmcPI
sVY6e2h34GeNdKybP2/oaKjVYIdcvmHhQlhNC/2n8PFlDcNS4zIOyqB6gObN9H41bsP9svB7xAgM
CePBLWy9ZnrD0LAOvEX1168w3NK8I71w1niN0fWe4heZ1H6fJFuIx8JC9k2qXUyuuHHjr7niQ1wg
60TwYiKOkrfgMpuJqe12Ey9ZrDwJwkvGmviwDkDK/VdUdDYMc9j83JeXqBS0UKZuNM0B89UHo2L4
t8URoYuLHo7GqxehKo6aykTr68fASo0PugEBb9IlyBYMTYEbD35p+kgGFj7+xm8AMTFDZJVX2xto
+AN/8ILDwYx50P7LejI0geF6nabT9K5P62jnbcSTy+jxUzLV6WebSI+ePQxcArp2zhOsdVk9I6gZ
7SmDA23OBxezauAYE8dq0FHIcliziDHnSMEfjpjZO/abG1hYGKIRBwCqr5+9k6rlRjH6iAQ/c3pt
aan+a4J7zcQka+vC5INU8quyHN8WblkDS1IyHfGyYlDG6pd434xr7zTfd0aKXW+ehvkhxg4TDt6z
0AyFCU0SQ0AhnFjA4enwO29kxIxZW6EN5bQstEt4nN2GxW7JLXdpEUZF8GLqyuqnhj1W09/xwfBV
D9a9R/Tu4yS19hT6TnBdJ9yRzGPO1rygwGHEnfoMVyev8VumQ7zRvsxwU8Q49GkfaOmjDZk0Iwcm
YHNX+AU+orLD/DQS1Fd07uCTa7ZoO2y5Y96kYpYRk9z8Yw/lsUPXu1eAV+HDG3VaFfnXcvOj59Lr
QytlNb9v33aNtsZGMAZ6NaHsJB/+RHvvQTdmE7ce4jdb8dt9d744qrfvGgaHX4Yaa6HaHc4KnZTn
oBq90gqWAScLOdHK8WAsGOHQPtrP5ImPAJmft7XlT1GdbqGSSxwTWfri+XsnaSiG1YG0Z+cFMqQ2
3hJxNVR7NKlERkh/obBnyILaDSMacnxsfenav4XrBc4rUQFUuYLO9eJ940b0Tc/UlWvq6UqsXjv1
0zX4KdUf6VRjRPvzT73zQA9LotqR7Ardd3joCoF6d6BZvO1vwW+Nlq1Yu8yRHz4G8NjhhwIUfE2t
OSsKmA8HqR8WRntXqdeuW6AVsN5700Y0ekExFPzPVMUPtAmadX0qSuMFXWok+xX2el6d9AxYmoqD
piwTLIEk+GGWfz8UwbWYZqYVzMXJq3cOYeXnZKvVUkB6BUuHFiq5YqfiEx5T+grBP/LanJwRa0Pz
PSr5t+BFhxV+QsLYa1262+hJFmzAdIF+s70mwzq7703nvgkrt27h6FyHkvPV7VdCUtyRYD8pgKMg
tUPgLc6oFougKfzUkDCf3cugiQmN2kCVv5dGlfjiYaIW6Pq0fjiG7n12QFZGxfNgUI8UadE6onug
9yUrX7u6Ck06jlRV1WGn54WwjrpOPacMb8IZSjKSbD58W11GlSFhLgBt3Edsp/X23m/+MhGEx6ZD
752azNTAXaQUP0cCnRkJUmlRZQMdmDLxqCY0kvYe0BVVFCLGNjoOd6RUGmtEEj0BBD/ODoO6fXUg
DdQc8vCX/Mquh9csqFMfaH+mIj2lo5JmsyL1YiUuxeVernirfkEvdgOVJCW/2qaZDowm2UfnIUW3
8wJW4cjB59N99JzRg/CALPjQdagsvXY2QGlo4F8576Z9SOU/hLAyXLfRCnow/CGeptRUJ6/YuQXF
DuOvrHVU7rS8Ay2CTCmBZUjWvvr49pGsVr4zAIENhCCHQDdYrwQ/O/3UjWeENZjZYCIV8t0hneIf
NG4cUxlPWx1ti1Pw5w0mnu/ZBlXVbSOY40qXfKP72voqgMigNW+QhMZ9JRyrnORIn1HccWsKYLlb
4wRCxqmoTKbk2Ed12tzyedd8LERvd4ws9llj9GAqFy/HNQlaXTglIJ86jTS1USEqAkxltbgwb/bW
GUUQV4r0hNvNWxM7rgxTwEGGuqnml7hPjkP0dUUYjBujy3f99+zplLrvbslHc7cZHEK89m7GS3Vl
/XcbtaghZleH1mRPUkVunZtX75VGl3A3eI4OLPGxWaX9rnMa6OVLdJ70KnRDF+ZU+i6dvrQvYLFk
shKbRfub5k9gllj4YYEdBh+8FC7eblrVdVS3zS3c0CCzGHfqvcMAzAsokWZqhCryXiNvx74Jnz00
oHNKT2ocExcyWE6gt1p8AV8Erlu0mAx5pLhfEWTQUe7ovnEvjC2fgmCM9uAjH49f5bQCqX8n2fzp
VJdviJC1PcE1VPMpLv4HkcMHTvyNkAj7fhPhAVMlnZItddDG6hgRvjst0Fft4R44xBACTN2ComlK
juoFpz0MPSywBYALPS/ZekmBRNAdqhXvSwne6cgg2aynrXbFRVhnzKoo65SdxYszAr9RbLtwozjl
oh9jIJYdk9jLa1p9Lm9jhjjId23sUGSBwaw2ozKRJwobsbgNikwxGmLDtW8dKJaMc3AOVPMDaSqa
clIJyYJWC9E57yvYm4eptKgqloTZ/st1W77KU6G/K9wloMjZ01YOemTZoS3FJUv83YgJ3MDyKpiB
R8gPrm25xYh7EK4qqJ2ti2eU+FP2Hk0KVLr0QrWNV70qeBZesucAC0fnkZ6w0lJJiZLgRGpRBnZT
gZlxLn8qdvbsnPgJjz65OhC8vvqk61DcvwRWFXZrIXJAhFHZevkZRfnH2s25jPue9Gcy9NImPinz
/A9uDbmOHrhMb5bv1Zcu4LsdSBiF6KAroCTHAZyzeXIwvSGRl4cTeARpLbW84GudCZ2lObEJ4fMp
pKDVZoELBd/Y8i+2tR4t1T7IcI4RqwKVucAZArbg/XWd03E7AFNRmfrgV1SUv8z7cB+xOw0b6XtY
Yxi0AZaqaVInQjckZSvd9atJaTZut1J+SMTb+ox0pCX7E9DkDUkMukrQ3/qXpThVdWc/cERUsx2T
D4ML/xVNLH5dsBKgDDS/6l2t69+peFm5XryW45pRAGB9QiWP23pB9Yweo+eJqNrqqrGs0T3SM/2w
W3Sxbf1VR2yt3g+ZrHOQCFsh6GVyeObR5wXp/C6aldnTavKvMnvTHzWug6Bd40moFG1JGI+KbM+0
lydVRm5t6fu+ASM0ze/s/DDHv+PfT0B5yTt8qXb6MrQqu/yydhE4dNkmXPdsuA9ogiNmCXDeLWiC
glelMX+zHGcF7zgUWq1QXgjFEMjmgfMrKxEuGPeKcg+BRY2fJ2wNIoJPj/TjMCh3vA8gAjP4jDvT
MazSvOS3uKzbqErG3v64OGYB+F3CIm0d5d71ZfDMtXtgaLIZfoRYHHhd2U0C1bBxF1ExlJyVd0aI
UKWr/oja8xa9udMf3QuB5fRzJG/8cA8Xye/wksrIlNLGaE9TGghfe58Vp68BDaFb6L4tzM02KSPc
pVeBJjaIvxVF/bVuojBskaVkT77O1r+7lAbkFbpHgiSwBxryuEjljWIcPWv+/+K0qQ6KVVofW8Wa
CzqNtQyixcVrcGUi68mkzxAHJiTa/D5dosKM5FPJ/bVOroszY0xoNeQdwJIZf2O98H1NwRbIFkGY
KwXSvDxk16fXt1Gimb596dJVF8K5QoBenGZIAt1dtYzNsBy1+ghWwHFTyAVqvw2GzZVA9ZXKmCPK
E3ohmaJcdhrL1Zxy2pNA7M2fZx9/cKRnOL8eO0rzEd/CokoKdWPMxHGy5dFKxt0ik/cOGlKAomiy
88dpcYY4ePjBBno9Kc9EDDA0z8I/TLYqxNM9d0N/KS73hJO++p82QQEbZtZIe+2MEU+jtesyTzCl
oPYhavFahD9A83ZhpDFjECgIOWZrgfrLYDZHi/achrvlIDfxgZpEn2szP8VFqxCU2cPOAdRwDwve
370HVmxz5VLOrnnnyJ6/zwTSGPX/UsCB2Qx3Q8ZHliUTPQfph2X6Mi/9dVyYrUfreJwcEHZ3a7Nz
tLsQG+qkZmSmmE7gL7Amlayk42y8KP6SotITPmBDPwF+0b7IvjhYkRbiHktQJdOgUbU9VBerJnd+
oxJjXJg/gIPbZlJIH0uSvKN/W15nrwSMes4mrx5+YY7rCFTs4bzN7DUFd3JZxPTKA416DMqgUwG8
ObsNLlNsBmJ2HODpiK440kuSvzeDpGBTGP8NSdH6ofmkzlSCeDUou4W09WDKiUEr7duawx65fF3h
FNW7rd8dcxMYX2jWPuYoWJGPVUbVBujj6OC+t5qFePQWZSa940Iz/nk3jMvLbDKljXETo1rvPG2e
IZ2sKjd9pzjatJkxu3iG49E4vtY0cKtpnN7mLqmSU3bq87LPBAxcxBlVtO4Uh+d+A16nAyDwhdOt
BefJ6qfcrfzGH9iImvlkxsGXycTGBgzMf1WMd1KiFYCg1b0wk+oy+3QfsyeZOrr8m1y1h0KcmBYw
BDEaD9/2jnXytsv01lbcImNVfj5+FXO0q3vrVr09f5fa9UE9rHKQ7GjvrDn9Ls4JzpMub97GezDd
WZVF2St7Z9whyCVwM60O7mDiGK+AwzNMtgqerSYmmqxEQmFCxT4JlgWhvbaDPR1CI0FkB3QcBQgE
dbmhVIrw/2OTQSpqI92vkLuYaL6lVriDBT8G8L/BMbgGR3KJspsU2cMr9j05pZsuwYiNVpi5eqp1
F5BW28Xp1m4OxoMmeObVVHldHYDBqjr6rTJ2fJs0vcqCmIIrZPbMnhejPrixc7+xuzdLVdluIc4W
O81wVghUQlJxWh+sA3LqDD61vQHtH6Bs06zWc/tMgGUI7GBF1UPKizcGmGC3MfqA15qPgNj+Uusp
UEtYn28HvAv0IQQfT+Me9fcZIbmNNZdPBUfSBKXYkfEEbcKkCeJ8SLQWjwHJKoR6ondZpZiXqXEf
M1M4wlgYpOrqjXj4dQaciLxh41AM/KjMVjVNr7eMPnW/NEbU8BiB8+hSOpCjvZAOctm4JAVkhLKU
oPnxQXs+HAlb4NP5vNjWP+C6pxjzwogwyunELg2u/4zQ8kg1xh2UiflvSWbDAiFDZN1Sn8shBpGA
7Z3dJkfINz38yDiBLf80AOXFAokKBz3pgcNEC5Nh3hCCY77wfttBKuFOi4QeMzP08PhRpeg8mLyL
vbRzmdJEFTxBXCRwBxbW4iyHKEGx3YRW9N5OBV35NkpY07zBJv6PpTNrTlxLgvAvIoJ9edW+AGLH
8EIYGgsQQoBACH79fMmd8NzpbtuAdHSWqsysrHo/Xl24uDqXfRrL9BMcCEzltXzDrpEhUXxN/4vp
E3S4gqKCnl/QMpexDLTSiIAQUdODB67OdRhsedpR0ymViihfCB+hYH8kNLoz1Z5RjS6/16DKr1A8
NFSlwsVugxvXAHiYisFr+oKLl2Fh4+vcljm8GcxtQsU32X4fxxYMYQ5+hqks7coQ5xLf0/U5JXjt
Berl3Nx+XbxAUzbDnPknDT4xyqQ9URGi+OPDHlMqSFWZbyiW++tC+PC4Js9tjxSZOcRTbGmNDjJ6
y1FWfM36gtCzoEPC1W34ZRkwJTDppBidetQaT2yfbxndEQkBvy73TvqZX2apMWUIVr82ra+ooHCQ
dw1/pwF078hiO2BneG6VZxAFKyJWPQHWLSNBQ9Efgh7qsJGNzSp9iXvg/ETtKXEgNABEsqYSsNKO
FIgfHRr8HX9vIdkjbghvSwxNsfiTBFYJJ7e3ZNHwfnyYOJlbKNjlMEAuospR1LW0lgWGuckkBq0k
OkV0LcqBuqb3JPwIc4/xIPO0iOREfD0IPCZPY0HMSF6rQr6eVdeP4KJIkhTxT0WecsFHHGvQcTCY
y39ntw10wlrUQ1Bc1vsnl1JSA1+FnFRxem3eRdaEfJo+Xs+ePW+v0eCQY7AxhmWHiVkQ3PIfGQVr
iA2DaOuCEgqHwzlS3H8scGwr9hxA5EZzIqmvaT9LyBFPhBogMaEKWXslmRaCr8ThnzA0WD6557XK
OuRPrHP2k5nTb7pIWmPdiBDhtoJyn9LJvr5kYQOnaKMkV2PdoY9y2tsuRYI0ViBvYblUWJQs2i7q
YjJL77nlkUHBIhMIw4cj+bOsWMQTijhnFjB+Ym/ProRF1HsySUTYtVbtCWoifuMmnx+5ACCH+vvn
yeOVKmJ+lS2MBOurpCb64zlv2YiIpfdAe7A/vDM6nJi5C/oCKALtzn6Ip9HLA62QbU5z8I8BNOYM
CVWgL7hQhl8+j1joQKKxB+LdxkCJ3c6/9bFo0MBExVGiDkJb814iGOcwkPjiMEZBF6Ll4Yx4bpBO
V1ZxhGCaldI+4cgiBIe9e9/t8IjjiBMAELW6vM7fqBCZqm8gkr8hvncdkyqH4fT7LWUB4+nf/FdX
QfEOCa5o5C6GqBwNhP0UaXie1JfTg91G7M8T59ibN/hHN8zZ82SRCp7+7r8BvzHmJnGoEOfKBlpa
SfSa4smxL6b5CbV+NGTgZwLB63Sce1swL8Hpl1Y48CY0Q1z0xp1AUDQvgKKABFTmTAMhnvAYeUxp
Vqlzo6+PD2FBnRXHOTgH2AYsVI8e2iU0zgfn2976Rj1IdXf4fRNYowzEjuJubyj/e9gNF9dbV/QS
Tl8ElfAosu54U3qlJg7YxQJ0UMetZtqwHl2q+k5OEjTtur2dKVpuU2sDgQkx9XQq69fPi85ylUFh
33knVdHRFmegCrAbJSiyMHg7lcEbGuACKafXNlDrNILMrwL8xyQR9Jb7FgfWoXPrfROqAsBi1PnD
fHHUdmS+2A1JSPDIwC4cbRgLCeWQ25YuZ/wg8j4Ht2kDRmbwmOPYPr/vz8QBTQ7ICs8LUQMbRAfS
rh6exiQPbVVls/kNoGuvCdvuE5gkYYUSeTCdSd5kI10BFMO/dI5kqMUslzKfTUO9NC5s/aAxKUfm
E2jIym4IxlhY7yU6nV/a27L8T3SRDYik64VToasTtD/gGH1dYYP5C5keQUw8pXiBigjqfwm2SGyO
cGuFPfQylHRg84cxOrGqF/CtIRpxEmvaRfMmkNNbqGdK2ChgHgeUGvV/p+zrBGqS7ZKoQwuc7SoV
/ORKhzXvz1EOjM25B9z/72Cz1X3NBtkOv4uf2OC9hHAVzgzC35vBUtiPhlEF+ZcfHb46f/EQLPtu
1Wk4NcR89P02CvxdyIs3xsO/0d02NwZR4+eC+3MzaAfxpPQbSIxklYGxHBiHuqRQdTHGZy4eJthw
3J37DuYXRR8V2QzVOgbYQTqQ2c01mHA56qKfy7FVu9nUjksiBzYDhd0z1mAKP8DftRqnzd2qwkcQ
9U+/zo07GnAXO4AFq4uYfYM1Gw5vQCMv9OLUdFHC+SsCApvVfgsM5UVTcaAMfEzxj+PSYCtT6/nX
m14wcTzMzjOkCOD3KkygYxWdwNeolgP14UZgY3doVHO23vPn4LlP7Jmqjk4o87I5enso3qvnf4ht
3Hh9olrJWjtk5HOKjJCOODc39S6jo3E0Jmzu0Mc+fXPsVsgwWuM7FiuJsd64krrXjGycj2mmmJr5
EAN7s0rDk7t/Gb1/00nyMQb1RTc4epd/PQBBE8vXj3UafRCM+CSF/FqTpzOq2zQkCZ6w1H7s3f3t
zZyAckYSzKMzAgBDg0g1RzZ8+C2n9FkjTjrODVXzIr3/Q89OD/Xezwb3pZrzojZtdBrx9BtO3jYy
FXO0AGRRI+bDx2zj5osH5rGv36IvZccscf3BT8sKaeNC35d+9YXTYI3DHnitu84wbEzDTh+T/GWM
Z/6sg9hysa0OqEhxS8yWB+kUPUUadZfdML4RNGZO8c2rWnuYvqCg1bV6Sht3TmWAFPqVuhs809Bi
hDn4tkJ0GVbW1HQlozxj2Jgd74SADwfk/foDI9WaFj1Dpmwk5UB044RO7PfUzGj7/pjVQY/p0lSY
WWyU0/e6YW2AjxEyPqbnXXtfzY3HCN2KfZ/F4ZVRSYbpb406Irpeo6MKak7VJE3oYAVJRUWEnEZ+
C0SLYi8aRrtndWYpwq8qE/xktVjjYGJfHR08A0zaisO0WrOheHoj9hFOqRHmdFvAoAp6Guyf6HBw
oTBAVp0sfVQoGCWREWBDO6oTUn8gAiWJJ7QhhC208z2xoyVA2IRdh17h742RjdAv0vKKA+oPWwES
2l+apfbZcUnjaSDTsmlzEINCjFQgXM4va+J8IvUXO9pUthz0ySNiIrUQeA1snZtsOnRgoJ2JGprc
55Lrky/O02l9W+wLcFfOVqjFsTjDh7NZg+czZ1728VfFJDfWJXZ48aQKQ/bCjusOWEoZR9t9Lu6w
bNWAQheiYxpUwrJSZsvE47O5K0zWGQ9q4ldIVN2DMeZf5hREBieroGrl9LAbJqN0BMmNT4X/9HtB
xY3/bVBZ/b76F1TtrUXXuwSoULBwIHGty7hq3N4Seo2qy2Jf35aEjw/MZ2X80Ksw5Ep4DjYHELzF
JnzTLo2ahQf51dV8LxOLzwa0JgHEtVSCn65C4JRXIzxGDzyGk9vlQLi4AbJ0aXrt0Zr1Y7x+7/4R
A+YuWC7AmwlUhEsbhtCyHUd1vb7Q5nPagEYkFsfqkcYb6+cWJ4hIlnEPQvwkai6f08uac2oLdDM6
7YmCCcNro/bBIXbHN7U7eJlHhNnU2rZt728MrUogSDb5NuS8fwhrxDM0mrFTLPaoRzdQux6NIfIp
6Fq/ltrJPJmkk8esoJBy1Plpof3t43MeG4lXM67TR9Re+JTHpq5v7M+hepLO7moLecJrLB6o/3nX
6oDZIV8xz1Oahg2wkoiDm1kvTXkWHhNaoXet5wmhDKIK4Xdggr9Vp6CFnXzeQOSGYCiTwkVpdEcZ
IS/5l3OzOuatYRzdGoiX3cJOwzwv6/6RNo5dTLptPrONlbUfB+coDh6E9MEpQm49bnDdH/9JJ4Z2
abz3DS/fPweVKk3RktIslzVsTs7TdH2hBGXa2Da8xlLN0hrei4pLSjLG731uFtPugr3w6MXhJmhj
amKUPnVT+NcBz/EI/QK0rpaa9YXKsDrYe7/tLT3dth8sNLo+EBc9RyeITqzGWP2PnxYNuK8LVedW
YEdR3ZzppUHliTTPr58YZxU7oRR6d/h74DVxxGejNzzQSC13G9t0cDOPNj3dSmPDcf6kxfkxOI7x
xLgTnKTGZ1uE4Ghqu7Y8TTejLustpPlbadwGNSNnEAY9QF/yGSozoB4W51EPl7zFJig4Kt6Lqp16
NSvFobzn0JCb+q7zP260T9stq/nHCdCG/TXKf8/1AyVndFyfph00f3uu50TPt5NDD00u5rP0Y6pX
Xlh4dE8uriD8r/4yLznaJqO5qnWMOs1h2At54MgHqU4nzWEFuM9d8wvx0oAc9OQ+THfF+kC4uO0Q
Ea4RXdNTILcI0TPUfyUilA+7XDIqaWAMdhcBiQkkRpBEZXLLuP49d1jjnW03O7pVEKWCRhw0HB71
Js2HVaUJvFexN9YBYWgE6AjphkiVeYh7B7C9UxiTiIK1YJvYCU5qtNS9AwmG1abx2re8l5snxuwO
EBL1wtNus6gOeOitkAm1T7EDYVW8R6ySMcKncUmdN94mo+M/JFJHuoSy/X7s56zyhw/EPxFsF5ph
/8Pi8mEjlbkPfwVnvUnlPKwKP0TdaLoA5tXh52Wh1CZcFnIj98yYvGKOFInCYGN5xD4EZNZapdS7
o5WncMJvOq/+Y4iix6rzlqTvZG/9c7hUBvww6TNVILcFwpldqZ4X+afPaQJLNJ3jCPOBM/rLK2ky
EfEV9PIK2CNOlhf9zVtoMBX4qzp13nPJ2+/OlKsZjprWUu3KgjHDarOyO9AG1LJnRP5BlXpdoM4E
soOwHwELMS5p8hSgkl1VcATaQlfVLu8lxUxEzsuqwbmHMFfWtGh+eJ9yPv1LHbI3bvVben3jTjOf
w4BUpICOaATNnbRsNMuWjk3lc5TOQRqTl9lLxG/MfEBetSdqT+vTl3O/g6KjWVNbuCNCQNray8qI
fqOUhz2d04LoJJObGx4q09eu4epPmA203SjEgEP9Lu6WqPqM2rg77a3fu866yq8V5uVtVR5O+hO7
nfmG3vRWpWc+CEEmh78S0RLNIO3mCmv32/b1nvZ6VfN0YyQ7OK7QCxlwH6gXfWNiTf9gkI8W1Lyb
VqiWZoDCJjMY3HX5XsIivW/2k9QMEx3vyAT0X7P3dM5+b9s3qzbsxy+Df+SRN670f994tNArFbkm
o3IGUv9rUs9POs1jvtCsyMp7hjuck3gbeB0uDwtkz8b+ELHDs9XLKQd3m2p0R06x0P72MAACNTOe
VhOBWWfMW6MEIKfVkDIXHuZXiMfOijwA1l5FIIyyj37ELsmmMVlgv7/yZuY8nim7lkKQToDslSqA
3Bg0eVzKUIQyvRUZLdpMVHxKVWsMogxGFhi9cNjgVsAL3QwDiEbAmiEDt3luKk6RAn3Fq+zf/ybt
0LD7PLtR7uCKwFugmuRi305coPcrCWxwjhmQlnEAxeSYKc5NZC9NV313pApC1EwkY1MRDQGJ5iXq
uutBjRAHoIH/qPdE+Iy3/OAw4i8Qy5BEG35blhyyHYwo3FDLEWfd+Pm244om2zXdwiQ//6EAF5lP
R92GBhT1PMlafhb/uuaiHiAjXMgtjvqPGVs71vT8nuqBqeM5wBBf8OaQ6TDr/Wl2jEokeZY8PVrf
/CBB26RaJZXzDBQ3i8SmKDg6Si7BpZ/dBXw0N0++pOYVSHw8Trx2IB/ZOoblXbdOQwm4R7Kgs3Mb
b6OO0R3rgsqZVODNIO3RwoJwgpPhNqYbLinTZnUMssQuHth/n5wjLW0QLYPO2C1A1SmmEHP24Dg2
ZwkSkGUt5DyGN6PbMhVHEDD7Ax1GW47ecNAI4/VtX3of7xLl85p31YmUxma6PjtXJhtKvdx8t83n
/n0zGktOq/HJukwh6dwHp322rtHLW7/N6R9dkCF7nJJmGtxi86nm2be5vClStCV+KzHptbwlqRvT
zzc6R7pImmdPejgfuXv/aKx56g0riscF0QXhM4LCNk4UdDAd9ia4XuRERR8vIol+Iw0YbGmppPig
tpzs2UWW+4mcsZRu8qdMiLxiS6oZYHzhZIM4SLt2PI6hbqxkvlnRz5Xo6khgdbYScBxaP6Pnm+fz
i/NfkVmGoQYjbMy2VR4QvVkpPTuYJ6s03FFGKHZyLs4Th6yNnw5iwgkMNyj+9SDuLRwQ38w1s817
39zcbZs9Usjz6uLcgoZ1dTpeMUrtkmgWpIAuI206lGwbcO4fi3ZRvsrBVFeuSIipNJtgpoTJ1ZBs
xkKIQg1YX1HiwxjtGHG8C9g+QZPkaiXZkHqkY2YErISrCeu045q/eFei9l2O9hi/rLDQkIeKPJ3k
bEab9/cPFc+ymHpZMmFt4Pcicyo1vKMGie88fQxiStyhWi5BFqAWtiasd/TefnN0nBdhQsJHEIMl
cjLJhsqK33+9KF+kpIxVcmF1WpERv2pwKA3HQeDRb/6p4E7PUh0xn6hN3lTlf6w7vVUEQ6hc/mNs
Q8qI2Bg+5NOzg4WwQwDKZqz1zpJWnT6O/zI2/bcoqO17k4/LeJ/yO3sNhkG6KYXJ4G1a67VMUUrE
Hk3Qjqq7GeCWEJSO2gc8UKaw9yw2YympNuwDP9Q2sb8Uqi2K3uaWjNhCNIKxQYESREwJm0sPgP+N
QfI6N9Y947XQZ6Mh4e3QzIDOFJQxQkI7KovPeQMCPy5X+KmgYnBq5I0HyiqwFgJEke1Ae9wxohQv
ftUdyjaiBVeuTg/a6Jjb8uGmezI2AhnVSxsJNOmnJ8CCZJH8UG1hZL0qz4Z6wDgEMN6LZlBHwPKj
vQq4aCbgBSkZ4IExcXmvMwPXYfhVaYIvAGP2Y0lnLWtIy2TCmEDxYDC4ZpqIc1S2ombNlenJ70Wb
MXR7v0GTtDqf1QxI+IeVaOM2aalDH1qU7KPjpA1C1CB7BjWpLjoonRaNfocdKbbp/4xfwUPJho0z
jkOlLL2Wj0EaPAeX6Dp9Z2Zjmw/UJrrlpQG9nfkVumR7uRuzAaBzQGnOuaSRmXDlqppp9Bu0d88G
6fzAhihnnAcR/cHMTI5X1tMl+mBy117Ri3pChYTXG16XRNT8sW1RIIACijJHP3HJBJbpYOPzZe0A
qzHKAQZhSzuCHn9PwXnQd9mqjx7NrQC5MHdfqSiK/jhfNu9gkwNLKIdcFrJYxjCZNb3x0yZALtkv
pf0UwDfJsNG2OJAGoI5UaAXloJgcOk5ngXqMsvuuV7Ppb4xI7A6oDoWH+Vnt9xC+/EMoDfnHvkye
qMrbDuEn6nD9Vo2CBXJPFbzKgq4ZFP2jBzaFMIIhopm9HXtNquGOYT4RChaTttRt5ulkQ31syyEB
q9tNcLKGVSP8WjX6rX7NSsKXm5kTfH8ubEWoQVz4H9o30/NQpSxva7WSOV7TqPsY443RuUzu1Olf
DXfGsTEGNyH/JHXpUQRyinK3Ondduuc2FtV+L1CnLcXNUsm9/AbMpW6RVrKpiAiv2m9SQSwKk7DT
KRcXdqUnEToKupxBgmUA0kCS6B9oP5n7akNbs0nLeU/5B9FFkkn0oARQThtlX5vsY1b23783tqmG
c6PJU8rNZ5NWC3eK06gA9xP60AM71DFdA42o4fiSUJNMN6hQp6ilR//EjP01fPF6KTFjL/E6ThPV
Gi7xASCG/yEsIIGmAxWfYuhAYZiZxJl7dhp8wC3oOQdOgeovNcc0pnovGGg7sY9B7mZjbR1b9j5O
bKqbc/Me5d8O0F9TDmNbw/eR0nfyj9EhkoFjBU5i/zB2+pu8Eu1Jx9xP/O1268QGJyn54n7Wxhnq
5nJghx1GRy6U6pg2jI39ziW868+0Z2Fywi67TTgmM5MSjJBzz5qR6990AuIOmd+IItQVnVYDnFVR
kzOSJJvfq3k6nk+EHbfMPEw/Sw57By9IViMqVpvLoxx5VTMfv3nfIHJb00Ku5Sjo0RnBvLS5dRrM
aY13X4osMLCiSXpmpnOftTkoOZxJESVvkdoJ2MRuW9ewa9ViktLmKHGb9CfGEuu6ZE1fl2c4DFot
D5uja3jZ6gRt+3dPhpVH97J8oj229kfzHB65PjliJebO3omeqbNSn5QfiMEEIJXkEhTvD80peBrq
Tsoy386qhTNjbklNq9pGeRbmq6pP0ZS165jXkIub3bkw47B90WZe1xq7mGL2m/6dH969FnmrhQcm
JZBmPG+AQ1aMtn8ctIZH193t6Dk7it2HsW+C2Rzd2MWcnkucEHCrrOZKGy8K+WwnKq31w9+uwZgU
ePXsHpOBl1HwYtQmbeu0Jd6axLzB0VwW8F6dAdeoQjHDbaIRoooHXczNuno7wVFHs8MX1Vx+MxJT
ePUO26t3CT8uKyTKAMGG5+WR67p6lQ8FYgVMKnupZEoa6cuWS51fl8d5c3Wcb/yDU2EW8DiLZeEV
YW9SiY1iy3dGcAAl0AyzELkKcbRXeIA23CHukLaKi9po18C5fjq4RuLmqZtXIdbGaffvXtt/eD0b
E9GePdFULdFBFV7q8gGTrk/0Z2MR4KTzXsc4OJo4h2jDYkEVJ1c0F81bZ9gbFiGRojmhgmpUmWSD
jwfez0yveTmzsQFdoB1zq3U707ycsNuPGu5m2owQMzJM6j5QkB8rafpQ/vVx31FjEPfrU+P0d/FI
WjsDAVhxH5SGUiLYQmgdSqoSvyRNU8u1lA6d/xnKpZBIzeA060SdqB5ItboZUEaR48ROJUC/F4lF
km/7A5upOnkIBrqeTCkaNb7dpOGS3KkRjbF+tPR6OPe43IqbsqfHIbCZeZ/V6EceHlbYD8BvfIw9
k4X0DhRE2LB8TWDgPuMWbgvNKTovWpmRIxbAhOmeIJ0/8KErsXg1NhjYNnE7PhM934jSj3ayzgfY
GwRsYoz5YXqkWe8dV9J4AA8kl9qC6ZmazBoeor9ZpfMHa4BJ47dICVoczOkgdSVpu4NTdsgUeHK8
b2v7WWZ8Ts27lZzjJEDskexIhPwHdgmeOIENdYaYQuj6Nv4jJAuwJwdHRrqI2riamQaE19S2Bz47
M68RgODgaGukWkswBfaup5vznXR+YzK1SM+t2yBzmeL2063SCoCg/ujVGcickXtBgJBLnFFq8UuZ
e7R7TDb8aUMCmKiILgRYqYtFK2PBExmed/m+ER5qRkoutIE7zmkOcw5fo5IdAlOItyqKvQ/dr45/
2Omb2DlxxuIUQTZhZgEZy7hgCzltK8ROXfNAXYly0HvEx8DB3dZXp7XUDdOMLR0X049f41HDlFod
KiuJczwqbewPyzFDVPLmE85Xo9HPJnXOnYJDXjdW4wDIJ/mQTzUx4D2aoxma6I+TU5BI6lJz1i2v
YRX+bVL0D1fjOVSY8fCjfHAhC0PPQsavstMehXYl4RI8Bq0f3AokK2ZQ7MQkBQu6F3JMXvjAfJiy
3ppmMcuHufGNNOwz6H7q3YLy32d2xXLW6S4uqxqTVdSTTwTIGcTMZiEqUzs7sw2+ZV3kPrjKyEe9
4DB9D4ltUOGsW/3DT8erkuUZt6D7ewtew5qXYUtcBNXpx8U9DWH2DyQptCoZeAzP+Jpk1JkQUR7D
6uBDYoZ4DwMRhtJAAm99vI1P1MpHJwxm0ae2A1kZqg5SBXTUl9F9xjhxyn68LSBFwfyLFhDKBPIY
OtuJ95w8qPFwTjvg8KCYtjxyZ/tMZt6cp+SyBaUWHJTxvlh2+23/ACVb8w99dY1XbkI6MMzNzvI2
vqGSmaZBPqiFPfD4j3eNkmCEJzf/yOYKPrY6rLclVC1zfNwI33P4UxLwIHUbw8p8Y+wzFg2HDtQn
9LLfITH69MFZg6eL63Q6Lu+c6sTg7h3r4tK4RmnQIeurcX8K04EHFBZfllE7yIJL1Noyemw9YQTV
wfLIcJ5EUsC6ehB9MibUYoRxkJS4PwucGo5iu2kBb+AJPWKL4LTX5pyZg5ax6JBUA6bAxuMkBByT
qtOP/Oogjlix7Alhw0vX8BVRJpD5tj+z1JJxEnzoVzuTHTvfMGD5wE3Y0FnsLFIY+gE6Dvbtowns
8iIo277cYioA4MI6SgPQBBKlGmmnhM0TRs6DP7ayIFuzs3GgHnjnty3yomHxKYRmV16aMC9fLg8z
6PDfBf4KZhvfbUKfof/zk3kdgw1I61DysMzYQlJvXMWU59V9dBkJB+g4tb6gASYckVbDA7ZS4nie
fayHnw27QbGhdELFE5Tf8XDZ5LiN0tyVnERd0BbeGwrf0cDxKcgXFnJrUyUFKTeYk9Lk0hLDuM6G
8sZoknvXAblAV9jJ5a29AUIBTeKgXauGBMhMRVk5UgEt3xppIu5tZPd1M5kcJ5jI8cZ44dnd8zeI
6/1Ab0NW1n7ozkpedqXH3MaFEOMfNvcsa3wEWrTOkKse9R2yzOPrueB1f61dk5sjsbKdnxepa879
n2aq7Lij7qYSgxo+clr1aiLx7nBZSsRDnuOfagyFEabJt5Pg8Q/vvpZRH3yi6+5FSUrdpUbl2r/3
uwib6OTaDTSgLWcTSCvQx9ARPqrWf7mln4Qfv+ckdmq391lwj1reGRlAEqRj8DJO02ycEKZeiOGp
83PToBVm45TMVTDdyeEhe9n+FCUEwJjZY2OAtzpYyRyyrTvqrrojnNoLL94TSND0XRE2IiaaK/M9
kPB5sm+TJ8XGvap4iBSWF/n4t/JUvv+FXR1wnCwZ/y68VkYokwySAVMBu1VoQn49JsVhKW0shcwE
YSwt9TXFZB480yZuCo+DJnphAqi7h6L88hCj1IZi5BjGcVqx8GULzMOPtvAxBJQ2p6vbpcSgh2F6
a0ji3Rh27O6MEIgjacfxHuofNQJXeZK//zWBudsWUdq/+qg6alvQ5wTrMsrG3R1bBJyAMa7BZWs6
t0G6SxNtGEUEDIaiFJIdTuWhlCQMKQtRBrc6oWNbxzJUTWJeCKGvXh1ngdpElWxtuJn3qN1PURSB
YUW50xp86A6lULdG7JXTPvvpCOL+4NLdjl7ff91+Yr89vROXyTu5+PYl2fycmIT/rsPHED8BjPBO
3m+dYggVecnqFssepfhf+xE5yz4WCN+/mXDFlfsg5eU2VgEnFidhVWl3UcqrH1TP1Z/X39J+oZ8e
qpZc9IeQDPKih75vQUhhYlcZxyOYudMww3CvNz796jBF2Q+5Qi07AqniT71sAfiRK6yTfhkUdPcm
FvWqNUNuDEWAYh8sH2AQskBZir46Y/1NN0uF/JTBGecMSDkueHd6x78N3u7+t5l2UQo6pfngI59O
/WkgKddVjW6WzV8f0K76Ebb2PIi2tfFgK35/MdMTBIC6hjyoBnkjakI1KzJfV/lbBVEcOxj/pqyO
rP7goSOd300b9daXnBsiHBOmuYk4Ifl6Y1CCwJ+X0Oge82l53ikdOxnMmTY+1TmeDPKNFtFHIQK+
1JEQOxHKW+YKX+5O7ukruz8ageUUzCTljUoiOmRJ/6WlWn0Tpgkd+cj8oDtIDZjQ3wwEKtRRhrdD
bMiNqa0faQkf+XUb3tEdr0kWlfSLFt9niH9kMcDMYuhFWS8V4+OxsGjLghvs1NXUf4KvqvX6f++C
4zTpWA3gloPfvi8uSMn5UzpCPvrOZVBew9+ejgZ3Eq23LNKuMky9asd6H8FcAgwruK5AneNUYXBl
MtrneiPNDL1SjQF20ORJH7rqayC0REHAlHtZtEeetYIW1UyazupuLJf8N64yAoiBjoe/eg5UKmIu
wSowH8Oj6ExRntBiKGIow168+09fLQbAjGHCamjfgfyMShNibCjQ+WVVxsDKpKz6nIc92oOpsYWy
cbLGqTHdsQ4Y369eUjY2EhrHqDiGq6Vf4nIqAJO4i0MPsu0/HfKvvOYoGwJHQ9cHlobel1oFef3I
L0AFo5RUIO3jl1JKPREDCb/C5l/XKh9HqrT+Dt7BO46yGbB3BIPndoAH2OwYScABwtkM9Jv1RrXu
EBWjUxmpeTlOzdQHYSqAAlimXmcpk0fyLJy2wyoYFXYbZoW2kTcH3p2xkpWbRhMsk9CdCmtTQeXL
vToJOJwEEeAofJHVOKRJSmOWyCCO7O7a0bcwDhALOaEp6jOalwualpFrE1KpdDJMF1RhS9EzwSxK
AZDll/KIkdCrlsMJXbVzJCmNvkOgptE8RGCl/HcjmCMoVmLscFC4BJ8gp0hE7NMUEQQpmXAYjirO
Pb2u4f0HDpH2fJO/1xwUF+EeZUtwSEf74nyb4Hx/Rp5YE2NlIxRwUlB2n3cliv4mjYTyRGac+NFN
9q5yLuZg34IX2ilYz8mhtQSo8HHMuRs+0aCc+XQiNedFviGb82MQbRU/rKNJwg0IpwWr4nX8jEwL
d9wLSKZgLwbui7s9qE6IztOPd+LQQblIsONKzlCyWRzHHC8ctQdL7NN/B63u+0P8eCbpUGBUUf5K
Yol7DUexzkROxu9Gonf6j3kigoxQnhD+6bDagPiVXuYSDIA++AUfBky1AhYx473s25MBYMmAE5gf
mRmPnRFiwDQ2F/Brgkmn/SsJpEb1wLRB/fjNpkSHRKyMDtg8OdCKgGOyGZE8K3ZQO5LNLHbv3jWs
ruhYyxe9Dtnn1LeF3e97FLf7QrjJpYgvlD7DKjrXzCN94Z41wsVIuCYTk88/W8xI8okvJXGIPl4j
PBpf9JOnlkCSrCeF52tnjA3mnsM+OsGHiKONg/0MdsCIcH0wtAzbw3vgJ+mBJJnvUY8mMoobwEkA
ulA5nUPF2r2hJn/CNJPXI1QakyVjiEqM8JXoa59OzI+7S0ljjtB80a3N8tFUO7CpbJjBN3M2+/ha
VjmXLSSaDi2CRhTrFqHwhhK05KIdiFSMycZMPU3B0YivOlRtMCP4oL0CLqWHBAaMDHgRuBfB1JFY
rMejEmoR7yuatiEBIODDgdlYmewP5GCkPowkPM53fikrU229Qm1pknJzRq8dMEkmsJAyVnsQk8Uc
A0aL3/l4EK7OR1gonGY6PgOYts2Eua130gfyH0grLXtIgFh8T/cF4OPQSEg3ChbLbTfhaLn21BMc
CTAIMcJTF6qjbKzCiwWYKbnVaOjhU/wSgj9/MTeezEgbcIvkDMRot18u+48ujSNsY1IzfiD+UHJ+
6H0Nw02Ef2SmNM2730MqDPntSK+IuSbwFHQ8jANg+WkEz5kNO5D8WGeTgFbN79V3uBFmIg+wYn6I
VofZ/Dh+QsCJqOUJM4WCJ00Tpq0lojOADpLR8ALjerRLdiVW8LhgSREHg/Nyk87pAASGtOo87ZBV
21cx1v9F7/zlBt6XtM3u6L5sYp69SgY9AARSK1AUJtxS54IsjqmeRQK0K838B/Sutq6tH6ikDrSm
KYLL3/X/sinO1o3XGpTUMlDNkNv5DiEMv7ghROmDw/rNFXsAGjvE0qQLoJGPZUM1n1aVqujt6Twg
DQaknTzh+2dXrxq17MMSiddhWY5jcIAhTXsv0K+bfmceg7ysOlRlNtY0lrj1jBy/IhzBCFMbwcvp
rDvrmF8k8B7uxaYnrKvjADFZOk+YFWwRJCTX5V3mW3xEY5hRV0QARxVGMntah8UnqEKBEA/SjwhD
p11z9hnG7Cj0oCJDITv+eK9BJ2zQ/Ch6Jka2Zjw/EGeg2G2f22LtlOi+cfkEKJX0pWL3JnxxeqsA
Ayb6bxPRnQSEDEEZy1g5rDZwCATrOT+TgWnF/gfgoRywZkJuABy8yoR8itVJ4wplQl8vWJ4sRDuU
CfJ0Y0FBvSPTzrc5mDFjqKVF8wg+L1ybPkfc7R2BYHOkDCuZw6JsfO7pwuWy0ejcOXOC6ERMeFm2
086ErpJ59Qjrq0d4DwkPlTpZE5gJ8GcwjqHATS3izvctZjd2aglVX/b2RrzJnn4gN2TmgTI0+XoO
a4pR0XmOSeDmOmZ0wzrgPmwOOoC1/LVrK+ysDa/ef3tii4mkuwY/5THwMl0rAazSq3PoPoKEDZ3r
HbKXsMj5AC0o9QzR/XAf/Ef4WHK5+ObyAXsd+N1vgIWiQfmXzksK31iTuv6quYUkIqxGHvPCTBM6
jElcggFr18UhhFFnD+PI49AT5cP2C5xE5IAYHL2G4NYKSkxAmzGhD7coDqxk4Bl17CI5QIU3MG+u
YYNhpJ8Vc8oTWfPf5qOjVBwRqAf0FOCTFJaEPa5Ofked7T/AljLDR58KMsQUgmRuMafYK7WSmzYW
/GzwQvp1BZBaYAylNwFJEy7cg+QogifObELoz6QjD86wPtgVsyRBE5Jw5rCBGyAysPKWDB5EWSFT
BvqBdebwU4NmMDxoQ1FoPQAPFEX8P4UDX7kSAY7gCiFOqCb8p6sx7RlXOMbCouaiwDCa1gEvm+kr
ql3GOHLMEDIJ/34DvcVammNYFhkKAo4hpCKb7bogHJTigRIJVwTdeaq4g1U0RbwiqJvjE+ULcdSH
swQ5DfszOyaR9BfD/B57swZYGQNjP5G7wmqLlOPtB0xjwhgNF5OFCSvJ/0whmEpdZFuJSsYr/PWg
BG+86eeAchCH5O9McrChZsBYCCTuAbvcKSdRF40q4SnCBAkd1JVE1k7hAESLR7QmDAxRbnANeIpw
RiqM0b6gqPGIDBcuFMD4A0XJARLRXgYOEnyc5fAgzEnIh2hezkIERVXS02XuMEEFB8aeJonAM96d
Jh53v4v+LP0VHEcPUSFzaNIQdTRQ/h4gCpsjHSRStdKR7vZFMLSu2COcBOtD7VPn6WWKruB7njdZ
Qr4/Q8ex1Sw8WO6oQ90SbWeZxghbAT1Fg8fzFptxPODGTAgs8FEEc3CBcHymbPTIEx9BXxkIUtCb
Rc4oYjfUJNRGoJyRPIkQCS4TL1KGiF6CkoWxoj2xK/Fgr9gjIfLTIlfwrjNHl+tPwJPBlFA6lEb1
hdAqFXSksJYtQYlVjzdIzRlCurBEA8tWavFsIXoJtYB+n/icIdHCp03lqfITl2NJhj1ZzQeyvXnN
yQenqK/pmFfgNQOoA4xIN3P/To8bszFSuWMeylCLWtTJycVrAQ+NZbrF8BdPKrmrHvp3pzp5cY7Y
Daoz5QlF7TeeTKphrThvd7zIlipgx2HNXrRdDD1VREJfS2qr1LBRuhVZ1qncVh5p2LXsn0FI9QQK
oSvLUm7ATXum7ZddEg3zWT3ciXb+A9WYPRoRRUhEdN+FEgfCklPmuvYhsir2nAfv9GH/aWGm04R1
Y0NyBlsFfG1+R3qkNziszF8PtBOhCYvz0w1kQCxwFsEPigzwzI+zoTlJzsYCG829ULOFKWdNLQCQ
jlApin27fF8xDPZ4N0MlvDyVBcNNpZrXsf5lWMhwi9RYy6u28vWNCfNAVr5YybDeSnp9oJFxhP2q
ocu1T8IILovXDtejS1A3Gbga+zBT/xmljT32zSSEOSmm7e+Sk3yi4ZQ5ULeykPrvMeScID9hI/up
4GRmtYM6BE/L2eL0wsLXezZ2lemHkRvKhZm7NTfjq9/BCi03ngsB07WfmqNAses+/kfTeW0pjjVL
+IlYC29uZZFAQgiBgBsW3ntX8PTzheg5df7p7qoCpK2900RGRtImVXM+IbQ4kPnhnnxaysAH5HnA
ViwCxQLvLaqE6kYzrKxVomqluJov8Ngtzh/nIjOsdEVPuICHVUycYK5cmpWiIqESXwfwdgx0sg8P
Ccg0RCJgbehpXo3QVGn1l3/dWKuCM1NX17oJn629Ydgn3Wdf6z2QTft6J7CPWFl8gw+XpVSRQYlG
8Y+ry/FBsDztNeFDeIIhRm3WvE71+X8JCS/gu78bCQogYmZNxRBRllVqVprUKQ/WCef1SyETGCy9
nfPXulJigEtJ2gX/spOjRt0nDIZ/IdBU+5r+M7/UpHJYaT4DWk/25h/xQNG5jmvNXFqkTWELZh48
On+L+hI6Jx6s820f61Z5da/CZWOLYOOpPgyRJe7gaS4sJqVS/9i/zRQmXNJN3iiw6cNKTHi5uP/5
xYo5oVXIvXSeb+9Sx7RMInlhuCVF5qEu37RGK8A7l63GjfgImFiezH4gIwjRiGwJWpZHlbidX+TB
/ejhQkbpbv5NzO+EeLUR3lL4HXn8ZXgMMsbKHtvepZB02VBugg27V3krKLU3cwqcZgnGVrPxdb5e
/mye6sYRNq/PHNagMDvCcqo5R/t9Nt/Zy8EDIOe+7Wv/1SlOy5R+jzTtBtS8ovc4R1C3WEMdK6ul
8GjfonP8l9yi3eKR3Dw1/VA/GDLThi34RdmtQd/Dq2LfUUvamrsyfYUbJEHnz8EbQnp8iA4R1KD5
89x6gXsxdRd4c2OVGHJG9nQNqo2wTpHmQ6ub+9pYF++U1Feq8T/t3LxCZwmldpyx3Oo+3E/X8c17
D3LD/OCRHKEm/UGwVBFHaScxvRPt+wV4WyrnnsPcnCvi+LZ3C14BpaFgRBd6CxpIENGK7N+9Y1Tx
kWUFZQ3XI1pD7PIQgJku5Qqj6TSwDrB5MIGQUe9MeiW0svDlUKORTV1NOITDAlqnN1p18zT2zhCH
oqeqc0bLtDQ+tIjlINbnoEiABgCPI1srDIBdsm4+B8+vTcnUYoSWL+gKQ+OX6Jln0z2aVavYgdL/
icrw9rZ9+rDd2l0iNdVFfVGLcWSPdBL9pZveQZXNB/y/bffUoyp/ojh69c8GTNI3PcGfrG+dLgps
CsmSwpP+WwNnUyW7RxEWOkfoyzOSJWa8AkJAABQoJMcbwwtq0/chYB/uP+D8Hs2YaXXO7Uw/TqO7
T8D7D9NJR8z5N011hCqwKj9GDfpwuAnJo/gujRPPp0lbBeJEHFlIK2SMPfoqAioUPpnXbtAW3e/D
iNgrXPJhSStWQpkHtejXijct0GivnnH++qDFAhR565Xc0Ujcfp6KC8k/vYAdA+EjGFJFDaJi0BHQ
O7ZRGq7zxzqZdNZRaSUss0ARg9FCIi5K5AuxL0D5/llyBtTRcaIIbt69K7qEJZcJkGqMgTHgXwZc
6Tp5MUoPAp57okZxbVepx8FANnKDIgCQkH/lzcXemX0BdM4EXaBsnhr1o5odkdeuVJIpdxhH3EQ3
yYaHVLa+oQYkNsw/uEqnlIy1Xx3BZqMY1SIfaNYXUDrJhtZeManYu1S9FJs0XzKWtxQMw4SehO3B
+ohSRTSzFD9IGCa5CrSj7bJKKFfEzAih4oLOdEAopFINg7KXCxNsHZlMBV1phOFoZEC5btPO0XaB
xaLUbc8BtCCHE9yS2bXlJ2i5HoAx751el1F1e6bVreNO8kOZqBja43rdLBLQeZh7u9a89K7upkeh
m12l6gTVaayPGOBl2PVYPAISQZd3A4IKSCQZEQ140IFJJDgedqGN+rX9pUp8i7AupJNr9L7WAfXB
1lFFYwIUDNPE5XxbD0oHEEn7e6AGODM0wgUQYAFBBHg0IGpVaCQbTZK6d/pa2/4NE01BH6AbVL57
75/d/ZgmgxKoE0F0R9mrILhjkzHWmnbuXt11l+zTeuJZqalLcCyC5e9cHE6zQyRRJNDHI+n0QDkD
t6jwXL8UL9bBqbWbPVD0jMDMwm2/crF3XOOL8ZtZi3bR/uv9bcg17rwrbAU07yMwHNySVRJ7VXky
2A3evUbn4R0RONwIkC6oXy5m7nQ4SURR57nTuXjpldTjACdB0R2AOg+x9YWIcA4Ovc3e3HXO3cve
hMKC0+0UkaQYC3bdmMSHE5JqWDrwWmr9hw/QqPh4S20Lb5YlvxBBcDjrFrC6tSXr+lW0iaeUo4gX
SlAEjUwEAiHjIORsgwKcz0uEv7Le/VoL22Nfu5BCDiN4LzBq9kcjR+2PopxHnNQgX9w2BfhS3afz
H5Acq0nFXe3uEUsNCK7CLyVnqNSQH8IfSgJ0wl1M/OMvX/q2eSMcEvPWxDU40KK4DxUQTtwHvFC1
8B+c9bjUOvvXu7HDDVM3EAADw+r+cQ8AAwLQj6xZowA5m2iE/mv26wuTe+qdu2pn+eaNW+89btSN
F1yRAmvywXkxExF7j1vELlpzENOHVR/tu8AXQr8o90S32QGVD2ChFBKnB/ErN/2rmffRIa0idbDj
lOycC1BIns/b2rfeE3xQ+U01Ko5OdNJuA94GFBwcl41Zo9gyY1uNy0QfIK1140y7S47Fh17TIozY
UIvEMJSAVR9Mzzo7mw5Nt33ulFBC8SKtMb0D68k09B48dFahIGp5FjCsu4/mYVZcQHYCnxH2UzMr
Adjfi9hz/CUoWgeT9qX5BlCalaMqbpiKv5BsGD0R89/hlotokZXpyKqwUcDxMdBfUIq5MjZvJHrt
OQAe7m8Dqv/hPgDU5L/gaCyAL5b7DviQYIi5sFuImsfMSDMRHKJogxolo2TpGjs06dAzlhDY2K2y
Ky+GD14Hh0TbE/ojaD0Ht8ksvvZtOAFI2MYAU3TDEDX7X/j36zF9QbIf5YtzBLq42NiPL+AIS5oB
e9iSRkiQR1zXMKHllqNiySgvbuS0EDNpWK6E4Dq3lOHyvYm37YoQEasKS1+rt0E1KlCvYFr2Dy9J
9oloVWrPKtiYDHigNFKLYf3KbB2JF6hPUOAAxlIgClqH4eMPsLLFIxUqCMwEUAgRlii61YHp3NIW
DZ7gIioMYQLNRqsBXiN6IpA9STjgExUXQCCghK870dNg8fG08Jops4Mh72RTWC5hykQcQMpZeWVW
ZLgez5RqAZ/J6ehTUfpm/Qek2z3MKR6LIiWZe9U6pHIyW/M5on8R2o4grVJTPUAaH6q4/8rpFOoD
z2mBva8YwThRURRuqhvNY0UiY6UOY844mbxqIoJEaPlaA2Pja/y9D6+Wr5gw5i+lPEKItSGBzebD
qzLP4AD4BoJHDNZPeSr9V+TO6GPFdOn4u2j88F4vpSPGUs6QYrXsXCICPFvYIdEBdcmKlMBhjRbZ
A5zSLbiK8hZl07S4J3lYRjNR5XBHXNySg4K5xGjK6NrbsS584xxwhSq7iDeDXW9hfO9UwguctVpa
aXXeIKXvvgw9aBWdkJxHXE5/16Fiw/Bj2CGkIami/qdba9aXNYwNUbpTaTZIzF/wGnEUMAO45E2k
ZBZ4bEwucIEvWYKitW8dRoeRRriiSIGiGTPUmGOrwUVa/LMxLsProi0RmAJdsH8TaJti9U9YqId3
DBsdkW2rdmOBZiQCc2luhDbFpWpelg16ts/k40jRwFxYnlAjXnf2PdTQmD9TbCJGkd6Y5HjtVNNH
99kJb3yhILrKudvR07tAdUB/1ZPSPhpR1rZDAwnSbUUJ4qMjh9BWJrqwqyKoMDFrqFjlEQ5ALmor
UAWB3wJJcKeAYEQpWa/QAPY3UIpfw5v0Yr6L4s18gphoJq9kttHCpCz+citZp7SaO3JwWerNLw+V
ngtECixJDiLdB6p+bCHQjRAxfcmSx22X6fHKD0rk0mPmm6Yn6xPcY+BzYhvq2mf/Hd9jWJvQq24J
qAn/e7VRy1FHhNCDmypVCsSr5mMB+59NtGyQOmb9BWCXMLh7RCX75ZUj/PU+JGmPqMRWIfipUPep
tEi3XW8MqoI8PhN3lj858AbCYBq12UBirooO/gtjnANaQhdOotC0UFWsvxGwSptmzRva7TW0d9Dl
rXSk4vuG+gW5ejugZRUQxy91Sj34q9JFfw0R0NEAKkFJOrPSC0aZB7VfCLZ+NUDp3HlsLHVeoTxs
CaicDIp0lhTJ0vP2OxxX/ftgGzI57m1B6D4bVWSIC8MjciunBDiYCasXoCCKaloildM0ULVsil36
grfEMhTaDWcyUBR2wRUewQtqM0qxtlB5ap5AHsdusd9wnqQ2If1ERBUVEs7pe1BHqyghGa0ygWAF
ou+u6draxmvoiTVjIbzlQZeqsNEt/Sx4BA19pTz/tcbq9zog8rKlg//i0EQKsC+WWZLgS408FUkf
zvONOOEaCHavcRBlA2R48ag8WTm9V5okd5A2hzQLKa5PRx3gFTcXkJp4md6Dsi8Nd7nDuqGZiCp1
Kd6XLYX+gACfUT0phVljaCk8pWqp+LVozRs2QcEBdgQDDtMEwQcaXS/sROId3uMKFY38Aw9poHG4
C+9Mp0Km9mWyWBRVzTf8jYL9HkW3j6X6+NIZ7leST1oPUKjp3JlPMq92s6HBVGkIM0NqvLS193Gq
7aLP0GEHQShG7bo8r9XjyMw8qPb8Z7PYbK0KRvPrzSYILjcyQbutUwD6bFWpxjJmpi8hGwQ5OMoV
4CgG1uzsO4XIUZmZKM5puEGjoX+AOOLR04wxvoFNlT/GbkGkdlmckfselMgVRh81DXtIG+EGnBLg
3gXzNrsh/OeAd+cwtIjl1iVnAS50o82OgPsz/oSkF9G1VRjd/U+XNoJuXWph8Sbge4scTg2BgPFl
XuVi5of2elCT5HcR5an5c1WCyM1ux6zQ/FgHqIPq+TTX8eVFM+J3eGtX/RyULOoCAH0F4uBCgkQx
/gAWu7tvbWlGI+mI86sjuBommqWFaA+izPgf8D+UWtC7E9eGqV1WbXljqBqYMkLWhLYQoEEGADiZ
2MfE5vWAGcbObccFoHf+9qvd+4pp2PTn36wrbDw1eoK9ThtzTkGVooObH7zDNShmbnaY30a5lJTj
j2RB5XbW6Fv29uMnAeEfO1iJzVUUDrU5nLtFlH2Csv3qXJw7lBc8MqkHDM6glKdO+N2ZxZ29DYiO
IO58EdKMSDuqJF25siuOAI3HPhEnw3aolXwC3sQ9otaGZimb9gZDhTObsYptytbs59YzOPr6vSNB
K1URqrjUyHODA4eoPAIEWffFn/gxxLaiRdBAUadMiIjwQiTPil0k+1Ln0yQpkYUBwqnkkNRpRbqP
qostwXTZEnJwWolLWBhPmnfnHTE2Kd3Cj1EerlhJxZC9+0irHqkw5QzFRUqEdLjxqoSYW7vEaVPf
39cggYLIgKWA/sKDPYJzGUu9pE5YgggRWfu6f6PAUx5lzTyUVohzKB2C6JC6xW4aMZKA/P8XpqmY
pYrGKb21qH/MYY1MnHlKPQT2G2VkAhaVUxRPEwUJB4hpPjXimIQ8STREVAkY7CAsJI0DMkkkhbTc
JElCvs2paHoNkm4+B5aBQlZ9UyVDghVykDNFH+HLtGLw2JJOQq1Igc8GZ0S4SCLPxcP9oQ89JmJ0
KQbBI+fzVE8miqaiLZ5CRoZiS5VmtIbYBHkK8+JY6TXMkaz8zQ9bXDCvFj6A2TK33W8rjr350otj
ihbxkR1A6kzhhz25X6qJiguGsqZAWLeu6izcLZ7YhuYnPYKs1O1VowdaN+uu95qJH0ztB+YK60rz
VJ32KVU9SmrFUh9snceQo46sf03ICFl3VYmICzG6l5m4lGtXfW3z+d1BxdVBT/FmowKBuiKM0ruV
XlZQJ9poUGPSa8FzWAtokaOS9vDnsslbhChEbhQ/CC5KG2iZt4QOBUMZ2BdQ55mRro5L+AbnPpEA
zYBlkLr6W6wOhOh7iilZDHYndCGkz7UwgCE8OIp3C0hOXLJAISVA10DFTHjYEJ85PnC+SFPmZQtq
KKxoKEWU/YQG6mHr94R5iEZNgqNfVdn80hLv589YUpcTwXIL+2gHdsZtUCbk7fSO/C8eD1uLwaI1
bNGA3umwbzmUBkgNF8bFwA8qpKoyKqk4mhAh1SdXfrP3ciZ7kYSCkp2ug6SbejkwA3cQL+NqO+ZS
4HOImSMiK7aUznDBXzpEaygkOB4eFEXHGt0Vwt0LHHjq2FSyoYGQLlbbp2ZE3V+8V77YAzny4d+S
QEAzuQeaRydOKXgiruyLkkI5MmCFAMm0RXhlibMKfqR1VpmsFrLhyc/M5ZKKQ1aI5Bs5uwbf40dW
F81KH6gGQLUB10I9sRrHTb+nlYfRnYqSpKI/WFGY53zr7/rCaPB6bp1lrxA3cBMgM1WP/k5dkHbi
IdV/9/0ceSifpM/Sf8seLZ5z0Nt2ihTCrcn1ce9RxCnijGdPJTMSa521WaLVNf5oHcVUVrEG2z79
caC/c8AJQxRb7j5yU3RQ2hnb+Q6TukxuNf89+4jSLFxpH6MErujrJwRbRjrK2O1Zc90uhBBuwKdl
dviOiWIoqowgyEKIediioGcvjUbtUc3/YwhD0UGlh/8x5NHaJxCdEW4XtnvnEqDnh8i4MwP9Nb1k
LFv694gqYXzrAyUdoz/1iwXz7PFXqNBfGzot+DKvf1ujunGiF1ejCa7eNN+eQqvVPPGJ4UNwv5lc
Jt42yrmqFYi7OkEDpt0IRnpfH3E0ptWjDsvbarw6uKltnz2JnIowbtuoJBEmINZVN/yQX/hA3u75
Pr8/Dfsnm2Emmqn+QeNCP+lnLeMlKp8h427mbpsJ7Si4Ie3NyB7wVXSUMq44IZzaX2GiC/zW07RH
aLWieqSB5b5NOyVdxnbJnI74i7BoFGOdtl7TcOvGPK2ZLgNvwrDf6/XQ9d+h9bLisphzvuEyuisk
pJsmpfunZY6mPAiEWtX3z1rR1s+9jlIX1uKSC7RtlHGpOpu6J8nZXj3R/LNHI+2eNMLOKfEXWRuW
PER0Fg6u/M1gOVl/xkbkfNbBZxX/7FHRGbUNF6Kh6xq6f+a3o0Df7PvhVM9gG9XhuvPQwumBMXKs
IGPdekw55eqnNZ9+AhUCRqM2Dj5K0eTx7R4zYno902dZuJ7Q7Psstb1akQlJLYoVONm97gq1KSSK
mdOq4RnMh0Rul6VfNZt6wL7p9zRrBnlpRBaZ+mRWkJznq8vLpygE4aSjqJ2GiNAhUkDh4GSDwWVc
/R5NBeaaXqpIs2ctZBJ5nCg193r96dTXA9LGV2FIvQ/SDCiiS4ymJeK2utYLehQfY9FdPE2ra2mh
7ZHG34pjz/AGS4RtfaVfBmpc2+10/mKxObHEGNjVZqJSa6BKrFAhClVYd+qBNMZ1xg6NWQzwLrp1
lEJolYUaInaNlDSgofD/tBS2hkHQ6TiJl+ChLyl/dgDzgWIkqkEvlDFEkwhREGtI8T9wkhgkDxPf
XBIc2VgTWUj5EqU9Itl0cPibzCPFtIRHmFKxW7DkMWYMUqs4W/JScG09z3VdDFdVhA/+P1W7uZj7
/DU2YpqRlxgnVTrkcB7ES9R/fIhLuSBl/9Qt1z2gG2OyHdy0atBlo+G4H3TJdKo/ma3YJ9qOFZ1T
NGAYWYhpmvarrb9gJ4q9COvTPvsTQgVTAla01vA8eAhh23YxoiRdrmu3bTPkHGytZs/vT0PT7Gls
AnOqxXjPjA7PR8iTWnEUqFECWsbxHP4ov0s3WLfZ5B25zjR2Mcy4V4wsN9IOMTCrnkgPXd4bu9l2
227M7XI80Obq9ejIJ6NisGEfqS0mmGBtpPulXaXWmgtS1/OIwKnDg/Niw+UUxkyDDe/qAM2oyjf7
3wfRVcIdQ/4ajRg6ySES7N9ORymWWAunBgB+iJGyw6PHiMihWvCngBl0Tv/aIzKh6i+6WbbfM1es
VrPZM5lMPJXp2PHWstVt5OZeMvOpJL5GKG7+Fim04fMxErKKTGefCTZ9X50N6KWb2fxi7vJCWYpL
1E1yoawz1hSJzmKTeb2ojDAQEvJnjE+8NZ/k1V6pYH/TCfkC2PKpZfw2I95dnSz4f8ODMJvtI7aZ
zYrivgntWHh5LYTeduEu/HWp/OkVvrJndMeI59TPXgsKhHlPqpW57jaS0VcrTjl7yN+Ybhd9Q5ZQ
7os7ZU9yHigrKZTRIwZKpmQ3x78TgKjHTD6baJUgmKM7j+hCUFi4NzO+47pPEArPug6DXlELZLe+
4NYzZR6iVrILVdVuRAMxBCYi7w8txQqfJUwBRewdQ2RwChtOocghdX+zuCI2ROMDPeBNRWWiUOmq
tEN/FvtlKOqIaNVThGYJTOYbChHmURpFxDt8KqQrN+Z4sqKsLWH5ErrYxdY03ArVAdUiBVJo70cs
KpNVs2V6OhmBuEwoGRPxsTSKrLEHBPq66YYZxboiylMmx5zmeChhF1aERI/P37pLcVnnkVhuRYqn
sEwwJReq1wRLJvpUvkIqhaV5QqAK3XqKX0UqI0sqElspguKFVAwI/QBVSdVYrc5MvM87DBd1UQGn
6GGROzTCGMKwsPK1L3sV6XZzrDndeFJhwMQpdKbBky+1VZCQ0I51smYoJ4yDbTh2oFpiDtVkqAdN
LQPGOo+INkqZZZnFkxjwR5MwS5F1Jczxe4qPRbWtE6uCt5PesRg2z2PbX/cV/IkkoOVSbKYgW3iz
ckDw74BLhnbMK7QSV2ue4+cT0nHx8YhF6cik9imCocomesSigAnGhpECPY7chL5DLohdEUUKIDR5
gg42vjRojjESeY1GZxQtP1HMQ538x8/DXKSccQWv6svSe8sj3WD86dK0YxX+aqcptORJzn/vforX
Izk+jWtn/gGOcGdofJL+vfuTRcjkhKW2y2AaSwMsKNVjlcGCY6IkCA5MuGOAQvbNj4EV6SN9yLeZ
fq6peNL41xT0CQNONMi+2MJQrTUrBxXKxaBuDogNJrj7Q59fQZzoCQEPWb0306SAXxgyEFTeRulN
1HZymRrDiI/ML0hmMnP2xAnMUaIj6wAorTkZW1x+w6rD5puYi4tVMqCoTcB3wF/p8IYCjLgK5fOP
u2CchUDyLr3e4rqhlGvX4Q/yRig7amwXYyezj+lfHUSUWHpFCooRLkx8UXPXJnssfOKYqRb2yz35
V9BtLYfmJiBKD+PhL6Bp32GSCw9RqDejNJgWUcSQN5l0oXuAdBeJpchszP4OD0ONP2flGTLCTfFP
uUGFiopd0YVhrdDX7AlZ/r8xdGdshwebx/ZpfbRDsOd+b6WhE8hc1230EAy0ikE4Z2smTNAypiss
GlNNF5QwqcInURl5aDz3i6s5FyyrIrbMI/Cjix4RH97zKaQSNF9pODtC6vl9SW9UM5c1fYBQ90aW
0c53UuwwOo3qmJRDk4xkGtphf9rTCCUJZGv6R4XpPOqg0ywsTWOEkcSmYoYAP1s7fCI3lPVhMoQA
T/WTgPoj8mfuEGXH7QnF1VFI1CHLAB9XB6fAB+YRcSoRGRazXUhTHmqmem9uWv20WSbAgBm2CgNm
nowXvqdMhYwZxkmZoh5q6sDaOgSrImuqASeS1b6METblcUBaycZy3sExtWEaDJQ/MO3i3rwyVYAQ
oxAtapF2YZ2W9rNqPuKhMraODdW8w2S2UPNmLh3DEXjCbF++w/lm5oq+dPs6btlyMAiUYQJAgMpN
xj0lSv3VCslvduHbqDNNh2qSAT+Tpwx8/GTuqkjcGYmVk4W0AVNm9WOePYOWGGTk5VHu1k5gfAp7
nTPHRTJLRseZW+YlOidKkiBG2dp47Me1AywK0TVT9+5liVjInO83h0QrwvHkgrOP4Xa0abkFV1G5
dMnU2JlN1dCbseHNRYWjfjB/toCzp03Ki9xVF97uYsH3EYbrMhBY426ky7AY7NwBV9jlETZ7OcTU
mXTUO/GiWrZ8+rzsaJiZ+dkwMkkbSmNR+UxGbe05HrxEs1p62bPnZPt2PyTvsk3b7JvkMqRAhIC8
gBTmwhnyV5g4Ei6uBZvBvWrKT5MQEjidq+ec9la82YOhXAhWYZ21WrIPfFOm4mciNNiDb0EncO6d
ahMLyfNbaXlB1Y3rSGuC5WtugiNda1QGNdBFly71J3a/5dsjmo0pSALZoSuhiibGnS+4Lar03uhk
yMw89X1CFZzbz8Vtccq0RxDh8zpQnm8zwRkqQ9hRD0VtRrVugnlIMyJxu/FyGQMud9RCqSophFC8
ptzocq5oCuc7j6KXGcnHEBoIHBTeF0dgok+HE6jUzEsStLYYkWcFDQo88BRx8WOEAZXhMIuVcpY4
1OIyf8yaEYgrjBrgwwpw2h3yEMcZS28hgPmUEZb4MFWXs2itpe4ONPUQz6ODkVCMa9sSJan2y2UR
q4u0IHIOrY0skqjstFj2fvAbF8gNCgFVz8eW2s/ai9C5gmITEUCO0KIP21iSmNUQMKV4hkRsLQxq
i0+Xfq764tP5XGoDNVSLCI706SCqoM+CP7X84ucqzsjQrarl8kNBrcq2YnloLlNINiunwEgpma5W
up+Z/UICaYjVFKqj6bi/ajrKG2oqF7ou+j7YFcGeAhXeCpkyFS8z8FX3plhXWBxXz+XQZPgLgrVj
aDPg14VPCskkaOM9yKsmepuit6Tz8BcVgS9GIAsmZWRJ03+oOGep/M8DkLjvYnVWY+El4fvhgXVz
F/M93NOA/iLIIN3ADSh1UJjydrboHuyQDwjWXg3ZKk0Hvq0agWSXtbL/x6x6MykUENYoiM2WQyKi
fzicTaZCCH8V7egqAtVF+vvRnwUBycP8fJMaXHiEQBgyoEye4XBznXk61Br0hZ7bdcSj03k6ksJw
RTmqPqjKhaNeLxAJqEoZk3yHMihksElHpZJQJ5v60BMPppc+MBNKPyn/nNEp4Y/fRNka+sLazvoT
/cuzdIwgOKhxB13hwYM4hAEUWGXKwhJOyYah8g3pMV7TK4YYH0JkQvEbVyDDjMcx/YjdGrO9tMfU
BnwkbVJCT8rC3vntJcX8xO9zqUIrRZKkVs3dJmr6l0Xr28B9SCpBkjzxVA2XvLbGN65WAVkoQeS1
AOIhABcwbCQcMd8rU5d8ZSoQPAkdBCNNUXKwRnaIEUWDiNmcJKNFxw/74GCYakVxit5WKxlc3PRx
Llvr97G7mn7GX0ls/0C0pnrByVwwh4qHpZlbG/vmFhnaqPkNGEZZVsCe/oF29n4JeAcD21WskoFF
cvoPTCvuMzg6R+faKTNmWfO3yumB+POIYZeTkb9c84YYf/5NlquPpfBK8Ic9R3Yb76YxrvLu2tq6
EM0EQoV0YCG9LX+8AfsaXciCb4hrs9frGcQA+meGU26kb/alJ3m0ev2e4uCdn6GCQiM2drHF+A23
569ublOaBAILDwYilYnYJqUWBVKgN/E3ERqj1zxD3inLKDXBOqOxJGEzGhS21HwAgdhTDwsoaEYH
HOBS8nRlZmTMZIyVhpG+UVEQ7jR2AquV4Wz4q5YVOMiBb43i8gltXoQeFRBB/OnTol0Hb1KFOQbz
TSppdZTpbjMqBajkIdqiooFsAoIJZBDKMfl6ATpn+6LsAZyemBbe7Uogl5WTD+bBasFx+AWO33TE
iRNDl4PDkBPmWpvTkPwfbivKZrD+EIaloy6nur+4PWSFv2JZVv8j8ZPtjkHWttBpcGPcCsp6ViJG
D5Qr+Bs6EPJ4HfQ4iJMA1cZ4FZVCEuyfDLJyTZZNPEuRr4Mx7uUM56oPfYj6p7h6alvTr6LGHGh2
hDRux52qOsNghvII3pAl/0gh9bVFMzn2kko64yPVWaJJ62peVCIrFgaSIGM+ZCxd3gZ9d3JxwvxQ
CBa/SUQL6D78b0ZLxFj9jkVkQ6urj32B6vHhnb5O1RVbSnK5eTymLIh85xDzoXM2UN+eAETJ8dI3
olY1+tiSRBm0nqlSS3w/NyeXRwrY2YgnRiYMrcmlhR/RoDXBgE9tiL5tFrKvyrLcknyJikISsdKz
UOmQnHJEJYllPvCWUqBTAVZZuH4DHrKqj0myMT/hzCMI8RIE0sE8MkoE8YpqYx7ICym5YhV1h8qp
RqStgsw/ABX8VVARlp/ylznXPpMn0H9R9Bd9eu2JpoHzIA8gmy1bhgeYumPclOQLb9bZzpaFjh4a
NRnEqulSD0KOE309ss/6O2OIrEZPrU9Iu2OQawyIv9untmZwb+gbl+YpXOWuLHuupw4qvfNQ47lp
RDGqwR1l+Dd6iSKwtMASUQwBJsccKE9BEYRgjimKYNcyiROiV31163yUgsbFQg8Qy7+4+4MhkY6I
s5L4g/BA2TGr7wvf+AVxOqxU77R9oe/tm0d4Pfw6GxE9RUtCUGo5hdXErptApVHTYT6oQfYrw8bV
wJB189WG7hOW/fLqjWpCy2o1rVZANZkOS5qD2lB2aHPKI/FR9a/TR8bcvfKmGxOF5XXM5jxCJ1L/
0ANFq1ubLkZksP8gG1VoVfqgJSta1j58wVBXr9c2XMfqRP1wav48UazVAFfMoG5Uyx/WNqzBj7jD
1NXOLtIo8qGRVQJbYgCpMUxnCA4dCnYlPgLK4lxKceA9lEizcmV3l5MhYPfC9VGkNUOnYrBuFmn6
GrYCvPLRIOIcYjNUQ9f6KeDJxex+kXOZPx3LZkqmStYzWqbInKqsxsn51ervkAGhFChWwkSjxahD
j+khhpPVdWbSReigbP2vcop94Bc4ajp6nAnU6TDQegNd89aecRlggT8tlIkn+QudUDWRXbFRsmG6
EmFL88hthwzuUELO9PIiUQ54NTCoGi4edspeW+MC8cAUZ4rDcm+umiWBn19p6la5Plv2niaiTBhO
yiSb7Ab+8DpZDrGkyZkNBAkuA9D0+Yqyby2Y7KyJ7H1G+NQ1icUOZZjDq3KocD8RjUGVsmOqupT8
PIFzm+sQhWr+U/6Y/xRwVShtUCUpU4mv2fkRGCBMYpkYPUoeHYyvhtKAuy3TDRM1jqOa2XZtgkcV
LlVbVGQj/aWK/RfXX0zhgnoBXpbcYMGotfx3uxRfxk6C4LhkmEIk5UObmE1zfYjksSLp6OjZtuvx
+9gzPVocsDRPvGSJQYLSJSGWRpxF8YT98Eq2kLyTjAhCZpHMsj2QUTZ4sVaa99JD44dfuuAkM1mi
y+0wcpCe0yy+YSOr2bwRm6lhydXsh32nMfmK/aDiM6QtjVFcAZehcy2FUxp67yarMg6yWRX4ECpC
QqklrimWzR74UEQGyQVJ/0kpgv7tUmUdUTMlDJ7abdgOYuHSSKXvEO94zwhpMUFPCo0orNkwANhk
N/Cf/o98OcWZfxy6gbCunjSGt3wQBhvQtgIz2OYD8ghmKxLTU1GEqZhOwE+Jvp0rT6jGK4A6JVZD
Cf/BcAXSDnobkgPJraUn5VRZ9o0Tt412yBvZocE4eSUt8/mN4AIegY4C7c4cF5XTAhql1ZhW7qqr
UWtXoruVrl008Dfediq/e8NjzOHEyW9jO9psBAYn4Y4beOusEocjY2gTxCqZUPXUoOGOgnahraby
Rya+nfl2nNoMayKO9DZW0/kma21Q4yVWkU7NiyfupJoXYc/RenvzgpalmhwDOvDW6IHyRfMbBlIO
vgGpU9clV5iIuk3hzqK4SFCGVgxmnc5JAp5ZZyYAPBgP7+Ra2MYc3X1S3K9BZVNzp7YpdYWATcfX
TL3/21jCqkLOtW0yhSIctRoz1BaqwJKmerhDWnTUJTOfrN9/DogYYAjifGS4g/FMMLrOu9ZIvx2T
ciSzmQKybPEgs9Cok/0kmhuxw+JSp+St1Yv6e4mMlwe9Sd3osnpHuPpiGWXKmHznV4bEqxHWooRA
C6osP9qITHKokzLpa9uUygDzH/GzCm+gRavRVE9SZVKWkeHdZR/n/hgeGCgNaO78wiBWF+jA5eST
ppH7pvSyU9GmCE2XD7Wvk0G1MtvNMYnuUowWeuTVLCSzR6q/ZHUQrrE7AauyicazWYG31CcPA8fz
lGkpjFIPFfGO1HsJ2Tmr2YMlygiGw5djOY4Xu8ik8RlK8LXhtDreEjJN52c8tDI/a4WkDuQwDCnB
7biIOKaWYCxPr54stq11iSo8e0X/cp+/UGSvA0E06tJYNd23CpkXhvfHdoPfaEsVvshgODnWX+v5
unkPx2xNxT7q0Vb42LKGZBJj7lGhneaTKPugQoKN4xmiWMVTVch87m7tDkCMoJx2lfG6rLjGRuhh
aFdrlQisMYuQsfC2nfGY2IjnYwUtcl1gcmtn7492buOv6couUOI90ah0sC7VsDY+QF0BgjnYZSyH
UacDbs6T+METYs/teogT4T0VZSLNM8Yuu0XOK5gFiJA5r9i5gWy7nAtFjYZ5SMkXoGGhdqAyjag9
AGRqpVBWJV8vFIllx7iT/bD89dEPm3kiJU37ANQ2fkXClEqoRNKSJBnEOQrqRLdgYoRgtZbsCOxS
Epff4yLIoO6no/JiEeSDC0QH4o0T/8hriJPMj9k3OpyEyVyKbkI+VcY8j6SApWblCVrjEDtDldY4
QvyCMK4qvSD0rMA0kxdQd8sxwHh47FbHoZdk7pYpH+PgVO/7M9ntRNZtY42oXwprUTVAJa8qVo8+
FkVmRRHUd0F0+T85VwLsKrxGvQMgAQ3E5lrqeD6kl24JSGYzkG2WSyhyGIpepBqWkAcYlXoQxtLB
GmpLIAyPAVHZsi49iYlTtg6zpXfu/xpGYHk2uC9aMR1JDNVsCNfZfSrqgFmHlrZem/mDiz1piq9H
Pw7LIEkqke1UvoWjSRAHfQ9Lg/wWQZnm5yiY+qW3Snv0He0crbjSQ+1pGbrf32jFpiBNFdLzYMRy
qLXN2MVyF3pe2v+yZspP5TBwAwZzLPgv8iX1wZ9Hvzca1uuWpus0eAd1JkLqqsreYooYAa1y9Ahi
ENOn6Zpl6dNyp9CVuiArxPv8FqRNmfb30FSx57fWSTvPJLm6IXKTiF8pYR6eHbAEeGSVoeArUCP6
R5RHMN0U1WIVrigUMBD0Q6lsBw6Sz3CSKnM/TjbQyvxgP1x978x4TOooiiv/3KtzslUvYnSFSZ2F
uohAG1VHJH9J9HV1GJmR1RzOICy0hSgkE5krzxQ3lXzelihXIwr0LqyPN+qOoykjsnUndWIJegig
OEy5+xtsEm1EQQFSrFSb797LjX/fUznzTe8jZAXRB3W655F2c0pkXgpEwStKigo8VBjXxxmVO6hU
8sWKZXjhi622ZT8xhRIdyxKd5D/2SplP/n12jSl/d3jH7HLVS+cIxRZHqpdf7OvwPX9BOchOyLTe
BNuqU7LKeCyEUiJTIRxCzUtA45MwiE4b7jBlcuGv4sS9AkfW2beKBEXb1UZTG782jyx70cShks4p
6HyxbWP94s81qzkBmir7mS6uCGoO1gdCdSSXK/+hXQlQZKNIVKCDS/CC8INhq7XgcTOPFqxqbTUv
4FhM0Bk6YzYhwAfwDlu647QGJESDxeBtBhbSRDuL05l4jjUcLGrAjyqxyCksuk3f/BEN0zadyQP5
CtAwoK1et9v8GBYTkrkMP+mQJIMW0eaOK+kAzXSCoNVoDoLAE7HIFNEbNcAAEngLwXlOu3dpFSPh
1hMnT2AJlDh/0sLTvw7vsEbnjcwKFDC7olQIcRLmuKWT946S7oWSetG7UHmvekpDeMqIoUHK1jew
QxA69akidlIcOFKrp/jNN2TrZWhhYUq8dy6FG20VNhD7cjMQwKnB7rT8QzVpqx1cdlK95i/wZj3k
Avjy2kSkgAEv+rNI8407hcJ0Mw5N8GHUSmMm4zAlhqN+90bMpQtHNiSqFBtK5A0qcDHEmrwZDWrD
muBYZhRWRqlRgpeRELWXZAG0S2W8X3B6GArZLDsIe7Zp0uzqp39Zq4p+rn9xNJj3LnVXYbuZUix7
DxYz/iEJZvh7BUn8ETiuTKiKCPDXjANDK7lqFeREuPrF8SmnTqALmB6T/fh2Bm4K2qSSXEY6l+9A
y+Kf9EVsSBsaXoM2LUBc1bAOolauer+SqtVVjPGiBDkE/VEZ6A16IjH1krEwTRuMBy6nduqWChfc
wH5/mseE8J8ig4vunQywpfqpMpmYCavus7VY9VQB5gFwymRXSI8nBiVwVVQnRGUPyhOn4OwwtgeT
EXH0+jRFti6aq1CFag55G2bSl2KkxjnYXykx4l4FAdQ9foceA+TZ2DPEBQ2OZ4t2YVXSdEDBYJtA
AZ0ZQa8FppOR9FA9wf8oAUMeEL8KufKaUVHXyTppMEBE9kzSyXuO+qrmbmJsJtQrMqe4jGre2SvP
tSlMslF8h9KWjwlM63huKjCs5PO4rUpQCip7ozbeb41PZ00EF+SCbYJk3suoomuDAEdcW/1Nv/ab
eIg+8UezhOtefDAYPNG3VTwbl2mNvTqtdnaDEqK7G7p0j14jyI1vK5QhHnaju5neocoXn0a5Vwjf
o2/8df/87814sWfHW+KCXrX3oUEtqXXXyXvLfVSkMutfgg/Au3RnxULNt+VaHnQQ1pg3xjDD/3g6
sy5FtW0J/yLHEAXEV1oR+z59cZRNqthhj/z6+4W5zz11qnaVmamwWM2cMSNiMjWoiFvxNTlCEOkA
3iH7oGCGtUcKkdhqvibW76F3ofcj1Rk6gpo8PguXBwMiRblxpjaeBldaIVsUlxcBPk9TavTJdZq2
kTd2M2iVG4fp3kzbZqfe+n0EJ1Jep4Xd3hLEIi1jsWjV5LOH2jk6Mqt1ebfxY3OkADNOm6+r+2rD
gAtP68uaS/mhzEQoJjnGsXsdY1aFT8Q5WTS0LgucNA6MfC3Cj+KNWUk982yC7w9cSvvHqLtphW7e
6pjN/w8YUb6jNPNLNBmpdip0pkE4sUMMNZelArg/FgoENKiu6CqANL/12SO7symU7Ynd953ScBeX
hvSCs90Kp2TyGtL2o39p3umPA2wQWgjE97ibPtAFUBUyM9QkSNhnzDbaFZ9GO/ITn3LbCcJv5l3Y
2uzRFqayzj9cBgAiaPRSanwGtxCRV/d+8t+/GdroOB09WBidDB4XOy+Bw8iYVUmIRukIDepqga8H
iWiFBpr7QUbvCYSwSECyhkWQaI9odEb1LHUvjtTbCJPqnWJw9/cjmzHjyK/8yGq0srn1Fr/4APxL
V9XWYTBDiN0qRqQaWw8D3+f43Xaa90H6c0DUh9gzzkPLr/5cG/WG0z6C01bxT1LSP8G95q7OCpm/
AM43XKqig29Ti2e4YmZ0If3DpyoSCg3kRKxmlTAUW/6lo3tOu44iGQlGND/lJrKNWWzPmdVm1wRN
U7s/0DPoU/hy8tVvei2cxWiynDy78c+ZXeJS2x4WHy9n1UpjggEn7pU1b3chygVXJjd6u9vpcUZH
wHmOxQqlDJoCXLkWEECeRm1V+c1Gx7VcmQr8YxHKjxc9WSBshFyRCLBF4MmJI9W7g6MmruEr9OLo
UPD7JRzGwSRxWh9Y4YPzEjsCjlAyTgwWzG5KCJ65pX+Y6FxnrGYkasaq/nR3sdG9NuzBV06870Kz
4nhcXqfW2z0RiUBcmezAB/o3IeSXpBrbA8sv09rg4dMbCO8RD6I4bfsgSieJbBHlp2xR2cQl7eCu
neDeYPX7pyRJgJNa85i6jZQoKsiE3dlEDY7Fe7F6X6oJtPBkwnE1J9neCNHD5o+M2sLnLJkQm9R9
WgPKpvD0XWkMht3/eInvw/7gAvjSDr3io+6SgwMggjKxXX9Am5XC5/w5m9FuUYwNRcYw0q9QS+CT
vAl8JLVlVc1u1ATkYIZ5GkSFRzhx2pW+nNR0oJnY98muTCVeJdIHDOMmGT/xCmWndg9Sb98VH6V/
xSbt4Pa30LkfYcZfq5x+E3pQzGCQiKcG3S0kXidiRxq8w6JOlVMdkGZb9WHxj2RVh1g6djq1WNwg
Lly24ugH2F7XuuTPQA9lF10bu8juWHGptUM5jigZqp1KD9KJd0tQzt6uOjeLAyfeij4KYim/hPFj
6kJbHXlWi6N67J0Q5wrXF4il5hu4Fjaz3lW+un76I/eAtKc/d1hLodxlUOrDxfzc2v5L40X73LK6
R47LbsqSFYYlDzZKXEs9etoWfX27URoJYxfnXAAfGLRXAbVQTU2FJCFkWnVAK8TGHMf7gKU9m1yC
R3hlnNVy5AH0t4spp3iXBKtKRkX3mOHYy0kBd3DSQBzCzGh3R0tqgISAGLvonarJaS7PZRSPAOFn
bvtOpicPY7A1AvTbSKC+lOQSQVEiIWYniGknk1JL5oPXhvzOayM7uCdKuWRP6PD6EW6V5vKCVYMK
i8BHnpkPmZdixSIrA5X8aIeyx3quhkNeGtNRlB2sTFUlx7ZE5b7TRM54Fn42yhak9M7R+db42z3Y
/pPdn9aWJkhVPK8aS66mXSEGHtXaw3ePtfluHrhgCOiqyTGUo3IbTznqQVQwEpO09dB4YXdAb554
0ZTnCj2OlIlqwWhi33wO7huVLs30D5h8JXLmuBDHn75mndJMAiAwss+/AtMwKp/+5d8Z90G6s+Dx
sh1sB2phmvJKTm8/TaLcR6Ebl7oOimZdKDLZ5qd5xYVQv59NrSXctDE32E8/0bN5CdLWYoydADL7
Cx6PumEhvp9IK6QcffpXrurms80Y9EjVGjO6if76RIOMqVf/OMsh3+ATmfdKKJo//aJrztnKeMvF
P4Dj+YcPcwL5Sj5xJHDg7j2Xyp2fDWLa3xvEv1/mEZ4FHdQnfh2LyF2rTu8zQc70iiG6FbGUFV3v
nrkzOzKjgj6st69Dgd08Y4ukEph2Hj13I7zadHx1KNDJfJBGza2M87RywsXw1PmaJe7ddORgo9KS
ex9aaqwfDF/2cgU1sT9zQC2Tv9ZBKhfeduSWqPHDdA3Cx5phmYCYAuuZstDNWVd84q/azrAImA07
wEn5CzaQJgwAVGB+wbVibrMPHggGVKJA05xU2nbABi5OHh1vRY7l7+stdDooESH8UtIALx9XwI72
4S4ok3bugi2UPFEHnQ6EA3IDfw3DL/VOidH7+k/6Jc6Qw1K+F7UeDLdnyFbEatFmmEYEiQ0nMDuY
fTZOXMDiH84PQY6lhPbeUgg/kY35D+l9UyF/fd0O4NPE5cjolqNslq1KyR6bgYy5olr5w992ZK5Q
wVkhXz0t9oqM1aO3wwa2p01Ti1ZlkHJSWe67oiwcAzsx6JcXPTjXL/6WKFdUopNPhgNM4tu4l1WD
YRN6JmeIqr0HH8QEMEXZkV4RC0UpEZvBzl3UYPOVRmL2sDV4O9xBq3BCd+2/eXdvGD1MqTo3jGw6
GJsyGrUWI81Qq2D8JGzmF+tNo1RjMLVxU94+UezBl4lNMSeS0yGnhapjrjTDt4+9s06dYk/x1Z9j
gRmpFKFKhcX3fygAq6ERbLt7YLcnE1iVfATnEkfojBo3oZar49uGC1390pR2sQzTEetHaYtJ0nTa
2oZJ7/4+m5aa7GdZ6/5L5yQmoKb71zKKvQ14+A6kHo+iGNaUG0FijA2oHBcCGoBmwLalsLb5nEoZ
uDGHuZRXnISCspxO3efsejf+Zt3O5SL/V0yvjyCI8z0aWo0NYNh03Z8wOMlMRR8WAVEqqDblX+TU
xddi9w8LgKAPdg3jHh0HFRG6bPFNoIRfwg0HFI7Sf/yq2sBQD8E9SBT1Niy8ySX2V84nQYp0Y0Jq
ftkU2O8X02KaL3dDujvy/T0QoUWoIhhNNVF/OrAzy2+586AtoO1vCVkE8c2CtmBwEDH3lgQZm+/G
baoEVA2VJKWvkcgDYgj+5ft42wg0tkxjOjiCwB5oPlRlU/6KQbjkxSxnFVUl6eKwpXqGTY8MqUld
71H4/LYeVOqLWxC8oz1eZyl+HtgesnOcgjK9xDF7pmGcTmJxkrAGV7E9GugGvv7gHBEarxEt5rpz
VUko2apTteZBW7l+iS6SOg+ww3GzkSAq4VY65nnKnL4Smqlm/IXgCQmUXP+v4CTqEuA8HaqE8fOb
T+JrPBvNkCUsKDEb8JUQWUCPWIU1bazaQDlWtbFqJ1WZQm3A9Kvs0Smu3GAn/Lhm04lwxzt1ZCJj
N6kUZrE8yTL2aVVXKGI8I5o/B69eFpbxSsMMJTj/pCkUhoImXXKLec+FBguP05Vd21dukNH8i2dy
IAXleMNdeGozT0ARAO4xQv8W5nmKQqtVc1ZUo7vLGRlhzN/SCVHGkluYiTrEyCo444pUBiKboyim
cIKlxO/vmsFnkwrat+6iIRYFpMaTg3QkIEFJBG2Cv8CjHuWVWJqb1IjpcMA9d3T+kY+SSQFuS+2z
oPGoBrAcqICuj39hMWzShE3rmWMjluPBSviQS/Fv4AZTkSJbLw/K73e1gLxxoEA7UoU3Fg+Lehg1
IN0IdVZuFJd9eu+JObHFfiCiQk9dH8ws8P6hBou+w4L2RslZ3YNmhM8Alm4iZWE80+a6lmo3qw+j
koZHKn61GgytXfAa6ioDLRjJd1Bh93Sw8b9jfJqQ7zx/S8PL5Plr9/PZiU2CbVR7RY0Bmc+XZxXX
QUQRlQrKRSEtdI7WQT79qe64Fq8u4Hmi4656K4pTWgYYFra3/ZQe3/ijcdvfKfuFW2FXUTJC4sXu
sD9EONTPjWU6JK+9YiCAumrbH4WMy4mEpN1ti0rFSlTEqwi8Sr6r1STA9pTIohpfbHL0jhzZjdjG
e1lN4dfrhgebESVjX5vl2ofzUijHOWnzLnoKiy3flnW2v5+Wwl1kcQAJ530yLUPif3KzRJCuCO5w
yYhZZzMV7NjqUSvEJh94mZbWZIJWrHxC++wQOqSTXNHMtqzxIhn6DX+SpBwPKTYtNKAgor1MDghe
3YQu7sk9eZPAZCyS8ObuNmn7+E1gfj+ckKIHqsRQoTnSPbYmdgiCCuiJuM+c1aJsciEHp4FYBYtT
xNM/YEw7d/jbJ2dTT0YdVZxsBesfE9xfh+eq3BOPFgvaDQ34MLdu64jT3mQyqh+WxHIpkxOYSME7
evbp6jMoMEHDG4W2EtisPNBrL3x81dge2X/w/jrwrPFWgwZywfDi9O2ph7jtEPWofFFeQ1DawCmG
IdU5lLZr8ROJhxRD+9Au/BOBwPTQTfuQeNqHkn8Ni/G4w6zvEDOIPqr6CdpauIwitYOc7DecTQ45
JC50h/ZxoU4dTg/ehGl5jiCekkffHvNnHxmdGi5crjOy1zjbLY3BHUIM1oTOKBPgnmO3Oij37giN
OLw71UH9DjKg8qJqdtvohSEXuJRa4eqQOQGVsHEBsM7VDAZ4CpQGJuCYQ27Ky39OFtIO/PH/hYbZ
7utXCOeuI53w7XfXqfc7zSbILue1gwB71z9kCDqoRyWlmMxshyz+7m2HSMgu3meJBGX4WZYIOvmG
85h/JOd26UfeX4i3Q6LKdtnN59vZKTz4ZmO8/eLSKjbV28/V0W0FkLkFawuBNb/FAmnuCqDX1YYi
xMbxsdnwv4KAv6OErqUU4jl7pVaQX0IWGH18hHf8QyVY2o2EAm10sMLBWolejZgvuCUEApQpOxhC
aXfR9q/Kjg4C1XJiuXPIqSNLNivtYAoaVj32jA/d6XPOnu81QpP6+XGnG53cvUcAYnqJv8U9033/
qBJa5wgfwEFgrwMGpkgYaYohoad6QHs0KoLTvxKByE0mxsmS/oqo/pN7jAT8pkSsbkHPpxhIWuWL
/FuDlOIXAjOtlVVOowxCR9pAghxkbaxpJlyM6REiOgJzgkHqOq7fCXqIOYCZe/jaDlBfVGGF4nio
ggqrYfBykWm05+04HMSrFUOxQdxLERWRioQjnDji4Co2FWQDFW/eRhsP9kPZWqM3Ej2WvQ54QFwH
dnMON5L+OyxbnUpiL/xRazn54ULN6b+ATkXokSAC8MSovhD6p+OEYFJ76IgeqDwciqvUt1R+o/EE
3aH5ANm46ljUCbjEk2/OCSVKxbzL6ca1bwb8SczEFq6Io7tcioJIy9ImIYcO5SvXsFSwgrgFjsN/
aZtPD3TFNF+BCO1dpJnQfES72DAhFeoYS8MY7T+8SzZnP4w3zCsaw1DswzKhE/yDfkVdoznO281A
XgNqza1aD6MP5RrxrTedOrhtqCh7IiUZU1xV6QbpOzVKGtKxkej5GsE/SrNfcZ68IfLJMy7ojIe9
sy8Jw2NC02+4cHqk8l5RY3pnXQ9UZos2iFRTwpUHYCnF9cFtimaVq6QtOgtIPARx9b5n7wmhDKJ4
/IyBOUWoUUVN80q3jQqbG6Z6x0/ojSVD4RY2PWIDotPv2bnRsuqhkmeVtAE3kWRTKKOgr3roliMW
/Ty8IiLMmguoR0WR6p3KfwJuuXi9N3BowF9xiwScfbpVunpwnJ1gBynPswNl9wmqTxAg+DgDJblf
z4T2jNMR2A0wDjSQtq4gPKKCMw+ATOBSzKHhwENXvKWLQWYR6L9alF3IPQnHTwPtok4wxAG4VYy9
4T/MDP6RHnI+Nfp0R/iWVNf9Pngml+Ym67dLLvi77nOBVbcSqW86KihgQaWjCEM4zvTGgnZmb5z+
cowiJuWIfExaEl2d4lwQ74nqvpqOYtM6TQI1mFvLE/wcoE69S+2LhLbDkDifeRm7UTTtiTZy+JM9
jfCUJ+DX22hO76AtCBfaeV1muZI3ClxEAguISAzHXiwGhB8tnAS0zaimicsUaB5Wgc2Qr59ZLALO
lvOCq1JLBUKQu/C6EBiXCxD8BhzbZT1dCXkBIkQM77a7BBuovxDRJX1KeF8AD7jSJ5HjCCftxGyN
QVJ5WiiCopICMODdLDUmyCFRhyTfFFRpL4EUhW3COaG2u5F2nG8UlND5O2kol518JY4Kc1iCwrgU
Ad4BoJ7AW2VAJZBEt9QCAeZz9en6fD05ifQqbnNBJfLrHIIxKL9Ul9YpURofIJtVo140INh0mEfE
P277u3NHrtGHHTCFvKHlIRLEin8rpMGOnlflN3ilHL0IFw2VwyGqtTwPCFzTQncvOFgIk0hUirEk
lhOHa0drE2F8eZeGNqA2lgvT6g4fS4jZzd9OdjG2m6ToRHkTQaZq9QNOwnYqEOBL0EGCIHIS3s8k
Afql/U2Tiukv7Peb/zGHThg2kF9AKN+hptBik0GjYCbBKw+6gkxOyXYp9Sing5u0w3bshtFq0TJp
KMZhJOM00bnQskg6AOd4PGIt/dU7GauHj2HVXFPSMwjBnm1CfLII9nCRack1B5U3HaPQ4ZeoZkOn
Yh/5Gho3d8gOlU+il6ermnzfxDrkAJCnklxwMViXEg4SwMg+8y9YRXRahCDAbq9dBD2E2AFwotjS
UeQomVDyKcrXltGQxznySF36X82CL8KTmhLVwxq6b+guBS+4u+TgUWCBPxtHB564f9H/dXzsSibx
x+4Gp+MYelF8x6PyFHzaZ4xjsdgbP4YjjQUwTdnjtFQq+vcoRM2UV+FS7bHUIvqBp4QSPfm2i2Ym
4ujfL/1LrNDalMNJ38TQEdBmQz05RpV//8k0RjEfS1edb+8Sjkd9Be6G/sM/qGupxbR+GYy9hgMD
ORatUjdyrCaxIUS0L40O8pmeA+FxoHRIJSiiAqJmhrSrErp+6ZwmsdKjPA+/o/L9ICW9vEZmJ+r+
99MBJRh64oJi+R8LS//Wj6r4zo2T8+ptaCroCdbGEhGe14FCgq5M0+sCCiIOmHyGCVLhywlj+Qtt
ZfQhlOSR4CCBsRg1SkwFUUZyC8yCwebR2Ehc+qAHmt2rDeRUXVJdltm2Hdc6ytpBJsSBTl6NLbR9
x5dBITZ1ZPdU9/kcHO4Hf07BVB3J/yvkcpCf8XxASCWvtbqIhsRPg7+5BCYzhlvW5354aJLm3sfC
FP7oQSoPU61g3DX+esp6hH90In0X983UIj7/JpwaKUmhqrQXFdSlcddrOr5o1R5sWAcaGy1AUeu4
b3bxUMDv+giKRjlpwpER86z0CLhvUoGhDnv9HCOLK4jGghyFkdzg5cwK0vMbEHkx7KEGR6tJjeV0
YqpFBuuIVwB6eAMekMc1cEVkFfD0+FO4zlddwb3fUUno7lgI3Onf3zQjJY3QOIz4cLQCfDRe5XoW
jA6jL/sTPThFKiKoY6rxbTyOcTnX8/9MT65AgzigHCBC9H8fC/7HzyvQ1xyp836KMfCITGhnJSLM
nhdFIf0iejX+ijunQiN+Y30Hisf3yFOOe+YF3TXxzPcN+TIELk0VTTsmC9EQX+fNNaQX/ss0YD/i
g/G3c3r2V1vwnbR8iR8hRwMiJMQZwKHnVl5TPTVFbSc+VDemIQV6WIJB8dyvkainVN2IujVHtIoZ
1r+pxNP5jh3bIPwWMZ5lDKIQTPHZuaEuzVkgpqcMwyDa9e2hAYFZytg9fKSvbSJczZp3wMuYY8+k
O8ZpVm3TgfD7so1OFE0Zb6gh0aB9B89bCQO9h3n/Dv3z71vl7Lf9kkYxEmVsOUG5WcGgjLa3+3I8
PcQN/HZ4gDJM0R1z7xS5i8YAZgwhJV69Uq5KaUA1nibsPVndiLhFfFKLanBLamRWn9Dwqk2D9iHq
H66e5Fa0HSkzunBoP6n33yQhEw9Mv8SLkAJWHcFr0RvGwom3eAVGUxweqYNhAiqlevp3qDghZJ5Q
b3mlActfe3TF7D8fWqnUIhE/t6Pjv3Jo4aKmgP6NJlecSdnqGbRoUXvzU6ywCjKhf4kXXeNDtqaX
HdhfV1hk8oOTTJmQASbjoqs31m2pKXvBjUFA6Z8nZh0K5Tv8zKzI6Zba4mP+URPvBCziNSjCH1jo
Tl9E6miaoxPd22ttB2iRfi9q//YdAKKQbVxtE4/Q2SUsjStdie/0M3p6kHZ49NV5PoDtmLx79X9F
5yyD493UQgJf4wGuajxRm6ah8C9h65V76RI2gskLWZKl+hpIw4lnzROPLCyVxfFcjPSILzT/+MPQ
5C0KAqJev9r7dKCmoYGjq4jW5IbST3EcgodWw8JPaSoBE2T2DBZ9Gh2R21VI+MAMcYsXpi2t5jbJ
4SrsO07UvrODfdVi7CnaRUWgPxL/GtDmK5OCahvnK79F5VW2d0VZp/K06PE6i0QWlyk8R+WIeQl9
58WZIoxBv2udlHX6F0CwT7ZlsJYnryltQTgl93Pt12ot/WyTj6pnoRr+HljY0D0ZEXrAia9OCin6
I/5AKIqkTdMGRdtXT66mrBbGNoNDWYkLpDZ08aGpjSwhxQeExejji3rG1aDupVPtaSVPVYQXyxzu
43lKJraPLSYT0A35VJkfgN7Ng9Vn8fN7yC/wp9hLax2amHJEakNSoDXQg8oCfYye9Z0pueu8wyKC
sy4IRo56OcvRJJtTwKtZqz4mIu1uuW7KGj4WhvI+A51hqpATsgHzyvbLx9HseCQWx26FWUJax57F
jo9nKqa9cN/VI5uyxvdEOXHo0VCFQRVQxyn0DcTuPG8FsDAWyELmhyZHEvdPCqJogw1RdPxyIHFj
tz7VFkkzs0m1QeFfPTVb5vhMQ5JvsNdc/BRTyOp0OCjc0lKiQzm42pxpV4Iv25MIgHNSJxl9F/Fh
1ikLY+VK3KlxY3/lTq6I6q/s8S8KTbKRsrWlxQhK1H2PKcm+Zvvl7rlRRqEgM4c6T0tRzIveQ7UA
rzJcEswRSA39PmoYJBdbt9J7bF29rm30lYiyCBhI0wq6UfAz4spXejwSoDErKHd7Z3xBPnSptAYV
4AOe1PTFm5RgO26ZXXRxxub30j/gvb5HR1KjDYmaqNDgBgX0qD7FuFD1ZSt8URoFG+FQQfHyvhJu
nhoZzT0e8bln4Q7/iO8Dq3V3Y7rIqdgGyo3e4gFu2bM6BhxgVMMA5mnXEZjEugBU5QShcwl03gpF
fTKQcVryDI6bCxC1R2Vl55fo1NRBDNEq+vd7kOHGJPQzN7wdASeG65fmYkTX7VHRWE2fMP9O3nmY
4z4tI9pqhNOZTo+WHQarbRvwAFT/xc7ee65OkDLKv7VLcARN9qqDvByc8eCHeeZnk+eRTbduuc6t
cZmVIqdBj7EKBgSte/j2x7v+4uvxgjMMhkqwHO9oXba9hZs2dv16bxHQquAY5WMHpi89AYDYLHxL
x5iIfzFvDDa3WJHDHI9uG3qEDdX86t0wG7hFDaDiUpGuDNZqJWD0PtMFtfUzvuwY/eAUVP/hw5Gz
tMc5AMRzmo3LDElcWR7HlZPbNGecZ945ui/TwOGTrV7axMEKTLWV9T/JLXqN5WKzAYPFVqYa2mDU
y+vDfSenhP8cN3STePPfLHwnO+ik+AQduuf5C6Zxt3XAAyGf5FX1HauUcd/Lg922nxfdysx2dx17
deHUH9230aVO7rromHR5WgytouTeyOxonmmuj3AJLzu3KPWeCycowxpFAgzXE6dYOrThPWA+ms5q
V8zP5diQl0d+/n3wsld83OoHD31zdS81H2pDpsZm137Ed01PVZzAH1W3bvRLcDT+AVOgSoS3+vEO
1zbkzPTQOD9aOaypLaFjfCbqvnSvLfe683mP0s52y7fG4+3fAIJvse1ExqdbhhlAqYpKubVKCUKt
4IqyvFUU7Xr7RApnAeuaWKvheTa5WeFlp6vFEaHaJ7KA4lD0DOhv27CcGO2ss+hWKGm//dKnUTGm
9FWOt44n8l35Gto1b7sI9ke3uoKyT5pzoSSMUSQsmUt/R11bw9Tg5xE9fLzH8Tf7tZCjr/LBXmvB
qQWnSytDZ3hyK2/v/fyhoRZJmFyrj87o7IRPmtFhy4hpZfv99h5T2mRnZVFir28PVJudC9AnumzO
jBrWdH1allzGdEhKDm95gKKLgLD8W8KyP8oHPWe0pQ9H2hnsfPszQ8XycgiMeisdMnnNXV0QmT7d
vG902Gc+WNbBkqa1WwXdtQGWhVHX272RzpFYckOKWJfxq/C3hGdlt36NzFdM9eOWHAk+ODz2hKUM
cnmFR4tnFW7GncCYnR76UExv0/O+++nh+2sEadnztj/Gv1slyjEFIMzoYS/q1Zvqh4ev5ph33aZR
gYlLaXwnd9uObUgXbISNjU05a3T8BDt6iGfDO0GyD1IDERWSLY2qgmZ9gs1ZuXG49c1uMXjBdCxH
7BVWwOZEce+V4B9OmZQj2cDQtFZtXtb/aKlS1PyM56zAq9yttut1JLL31qlnnkKn5D/pp9U9ev7z
3LA7a6fmevhUvafe8eL139Pn8pNsrfjYPN97xvhSblmW/9g8zfhCRwLH/TRupvuBxJrTP8e/RTnq
LZNompJaUAEk6R4plrSPeTz8uI1sXq2ExqdZeYW3Q/R8h9utfzijZhhf4BU23637zS/1/0ELr7hZ
xzsTHDhe4QwXW/8EX4pwmKMOg10CANt1Kn5wsYLLovtJW3VsAZ5ehaMU3sttlgVvrDSmr+WOcjJ2
hxiDlofbGD3yv/3q2apFp6fHdCn/lNfbp0cnvd4b5t5sN8ASpKknffbLPKaNdN2IJMI3EuSMSQO6
XSZxIznDgA36K5nFYu1Qez6M4BqHx+YiCw7UEjGQefT/vbuUysCTHqibFmy+7B5uJ3C5/Crk6u6x
aU73funtHtBmmW6BhnKZPfHayxkykPzf491NbxNyh2L+Og0f1VEKyaZp/DszD5Mz9I/mtXf7l9vJ
Nh5Vgvn1X1pB7j2qd+p0WzpPMTdKGzmCjTv121Z2Ua7wpFBEw8uKX5kd7FX5E+46T7U67bDbXFMM
9+i7w7Zkr7JHqzCiQ57Urqv7tf25xZdF2660znbidM3aErr56zEor4xTsD3RvLvqOfS0qXfKL7KA
R9M8d/lU9ry7tbIXzfsd8LA+rNS7r0vvzBFfcflB0hSjb0W7Us/qm0fv2tIWc4puv1k6tYAsT9f+
50HLWiOystW55m9htSNDWZXr6psyRzkD2fX8YfBernGvUXIN34afUuusFm0DVZDRd67Ipj7OvyON
cLxq/1FlLe/Hd3NV1KfWKQvN4RlFa72dln+q8DizVXaXqmtrrurnvU8Sgkv5eVQG8Xv3Dtwg5edx
Ob5Dol145WfwIf04UqYiCd/3L5AY4mLgjJAKgZ91yCJh1tBsdwnvelqDEkU7sp7Zu1MQxnyUhi3K
6DdsWERayjFzNJlqlSCURQr820/VVwM9q0GQA/wZxwMAcKyF8UpscoKK7jUEFh6O4YhxyFcDCidR
BRVEE5c3ijkYK/4VuIcoVprHQCZwTTQ0KPAbqmGqRxrHzYSynexrpfKQ5giZIHmrE/hIsIZ9jHdx
Rs5wDOJQdzEW71Be2IY+7mQUS37ENlPZbvjbAEafJH2K+B+K0JCmArF+5cED638oE0HpdfA1UsUi
fGBiqc4mukDuQeodkdYWqibq4yTjMGckua060iWd8spGT6//MlcO32qz+GVR4erDq7dJStEXUDTY
Dcokyw7HrmvP7gzxOchBIo6uGk2VWXuTY6Pz6jzXj0EGUjV5Im3Zeyds3ieF0ajDSklDC34TnYvq
YfFuEKSkJBQHn4jh46b9zMuv7haWvu1l4y0wPDOUEJE0jSe45SR2LcsrE3Km0d3AFord0ORZAGHx
pssPSEfbYM1PCWDw32g9WDxXL3u5qRWcqBLCecVAsZu1jjRC5Gv0m2lbO/fy4TP922qB4ws/l9Xd
LTkOunVk0De3dgif5YhXaNyEyBI1ThojobCj5283fbn+uR5ZM8yG0BTZrSpGCVjucD+swOn1jOI8
+cCMSCzRfrfBg1aVsz1FGMg3R/fpeDmEo1863CweA+PQqluDXQ8DmwIa8c09DG5sjFd61gIntYua
WzVR2r2WtFD6lAKoTU6bDum9Hbntz2FqjRZjwhr/M6/vyZH3gytPZoa9DZukuy61HrWonIwfAzvE
TJ0o80MCjvFNWB9ZZAVg7IZX20fXJ3B0Y2EESdo+0CNmbY0ujQtZwT5mjEzIUSeKKL+Icdwr86nF
hvCYo1bdDnftcx7ZH/9CrNnA1KwMHeAlUotDweKALMfCqQcGCQZlrTv3jvldEwTeO/2zDw0zqkCr
QOrzXho/x9meegy72ipfQfXYPaLqkxZZu3vDtlwkFXgRkDtbgMdj6hVwQAHFHs0HYqpRvXU0Xefz
JRWy7zu4gKJMqHdtFgj8IHc/zG2PcLlEKFl1jZ9FkHMW0UILoWHN45EgfTd/s9578Bzjn0LJnsLc
9eQ/Fs1idugsENN6y2p445QKq427CdBHIB2VZh/8Fc5sgJMM1CE0g9xsWJlfJG73sMEUeP2quSVo
pKYb0oYYVqc4PoQD1V4OksVsgpdVZQ10hFKQeFExXB/HHF7v5aLa+JRdr5ZG3lbsChenPvIHiCLB
L7TSwS6q7f08c98URze1eJf6NdO3B0UaVEtxXgvSdj2u9dZ3Ii/8kOh5hKRKtNcnexg8n2W69R5t
i8prktO9buM9aY1FUjNtfJana1BOIPqioA5PRNyghxHcWRh87+A1PXM1IbUSGiJCFtvTEzsLCNhs
gC41PTUP/r1Niefhhq/lkljQuPhnWB3eLSPjDI28WxrbBAxIbSuuiZzqxC7y4gls/SuBxt1/oz46
To+V6LS+FYHxa31ohsk5S1vgrrEIKot2cUEEjNi4SytkhKb3FeLTtd2q5wG+MY7i8W3vCqRFy4td
h5O0iD4Ge3HlGaVQ/sGzV9nEvPrQLOzExt/ce2LEAUnk6lUqPn6Djrddv+6QgZsf99TdBdWDC+UF
d0+DcWNxfNjln8C+kTk9I0gfs7XlQEMuD2kL0ThFidmoQW1W579i9GotoB2GxrAULigEXXzz5Jof
P4Xk2zeZ+VofcMBLXSN80QaldYNgg6QmHX2aGT0SDTpvFaykzoL0cQAvn77h9yhfGiOr4hY4UKyc
+RsVzq5lj+swax7y3bWhIZsuz86cfhoJEz+pPfwFCu92XpXik+EP2ISTpu2ETdJCB3Q2PNH5qu9Q
fqaiDaWsPL/VKdLvHiAv9iRXa9dWrepdBm+Y24crfqmv8fDVf8dmy0zMF3EQ1swYMwI1w1etud28
gQ0pmGuGTJEmuQ5n24Xy/arGuUHvDJSGljF6zjIES/1DKQJ231/dTQVAA/twsO9yDgZQyd1n7paZ
RlQbhqD/KKHOjdYh3o+ElrzlP0kX6eZjbLb+Hel7scAj40Os79XPTEoD8KraXDy9n1L/c2tU+wZs
dnRrnlNVYxbj5r2pw957B/TGuC7B6IheU2NqGUHGcYfSgcbzvSsisTd9g5v1f9CEnyGHEhkBgUFN
6hL/ti5PFtG9cG/x7idfy3Ov3E1tN+O05HmtcnwzUWI9IjsP63OrQMP5jbuAXCPw5WqzDHUzYvLS
kOVW0PPey/GyLjfSchw1KRsDER+H9szcRlnnjKgF0g6T79jYcyg/W5bNAd/JK9ERQcS9/676efs9
3BG6sbbq3rkIso61KdBCDl7/6HmGzxsrbmNfCR7yuedJutcqIzBjNOjRPVwMqplb712HBtoZzCRK
h0Y6uPg1MJyzu7t4lJTKOEDy7ZcujuI+sfm+y5a/ea7TQUY8cfsQOdzBfePDvUHwi/8H+17TbKXz
R7s6Jmog30g7lVrjs2juzhEYd009Z1nkFgilFRgYi2dtDngmpmjyY3PJjgcKsEcGjPEaqc6OLJwJ
jbht16wSW9I5EW6Qb/zsxtzd8L184XxWco/jU3d9p4V84w0CisYKQdfDv062g3xUIDOqDM5R5Uzk
ZPzsfXPKNXa2mcv8kbY2gLiTYpD6ditbjhAy7Tb3OryU/eLuNv/93P4VXmW2owRcogCAH0KnY4bp
Fs7OEyYP7pBkImAb9Jv0yS5uLl9yLm7Hev/L/pWp5B9alye+pc6CoINpEpZuB3chBjigBS5NPBb2
ons8fq9PPpHpHj/n/RSF/iNctKER9rn/+fbQNOfbW3iFlhdeAStT1lD0vPgF1g9GYMAqca8IZC9w
KhAsQDJwG5wmJ47SWvPhBGkl7OOEyS1K7p/maDYWgzU2xalXBiTQMcp4M4AuoBYg1gYmX0iYzgvD
ffhenqkhuiXqM22zYBewS36zArxEs4qNgtBr98PkHFsgc8NheXogmGOb/C35jWQN1QN62VI8EgH2
8MVmNXi7upw0QJ1R24yf7MmbZ7yAzM2OAesBVaP7yIHLTDinOQHuFe+CdM6HDBDEaWioFiS8zVee
p/h3SxgPVTOsbXh0WXsb0p9H2i5kMBFCXrFKkmtSWkPEPLl9gLanW7/MH5ZXYGC6IGPkEV7Js4tP
9FvvTe4NfFzGu5hwEFyQtpsH1PlgPVh3XEM2nx8mcemEX1YOGl7pirNXLQCCPz+0tyIf6RXu21TD
SmqsdKQ6A8dTtx51X3hHDeRl87hDUoY2uGuTpsv9IvtVEecG/XVe/Xg7x+OUezVtl9TzZ9E9/yPo
5MT6rfjM1RICem/P7FsZDlr7R438ufORKr06KiZwy5xEiUJ52Xgnv7JeJ8K2O6cp1vipd87Dt7en
ESpeXMS5BfgozURLINrnEVGrAawFOf9NL1Nk6nyGu51OCMnRaJEjeaeLvy6t+ylRq3e2OIGI4vvD
fTdn19cKwO+eTefQxYQ1BHqR17rDM4Zn0v0d2kuMvtM2DXPp3H7wkW9nXmV6gLArFvEw3RzxHy1x
nMKogqCCHOaIGsG9vTyUbssYcOvQlxVTGXKN+xjNzd9zD5kChA++14ws9ZwUg/nlwxnnDwTJF6T9
62vhVv6PpjNbUhTbwvATEeGM3DKP4jzdGJrOgiKKgE/f37Kio06f7qrKNBU2e6/1r39gpKo3NIlO
FuJUCaMYSXn4ot0Kg3ZPaDbHMy4fovrm1SaoHtH24mSw1fRsGvHjNZJExWROmPl95zptIpFYNtvG
urZ23zd1qse7hTf1aDpZ+IbfkQ3oApbV0rzl+vzsuNcDrKiGTsWN28uFLxQ1bTmIi6i9oNCinjCR
iTXhdSNf63oFutRWNKeVoSDgLsy1D+Y+Juym2eRJiXfE2p/536zRxw7+YubIucq3MbtaV18yC+Sx
nFBz+Z1g4p79ybmgJXU1hZ0VnRaUKIJicAgKAfpYiO/57+H7WNkcbfnqewTuoSxyA8UGe/a0uIvc
6Pt7DJRYRZplvSm5pLdUnMFr/wTC+aYmA0+hVqGc9qFQEgn4glbAqJqQ+obwFexpLQoAhnhveN6i
iczENMEbnxz6/bMYf58OuJA0EnhrP9ra4fI2eVqUQU+BL0KgHIRLOgE574etabl6iSdSXRh0b945
Z8ZSZhFsf8n6+lv5VWWWb4yKz+OcNBMJ2roRsnMycH53DBd/HMvK5wM8QXxAc8mxapkDHra/5oBK
iZGNvuoeL9NwA6ss6jJzuE1TMMkXDyIgG64fUwIhwJyeDM3p0ykYUcYTUiDwP7un9flYXTWsAyiG
376VQWMyK9DSwz0hTeK7VnxFNTVovta28MRdmTbVZJ9jw5Onh8aZszgxKkaoOGOZfRTJJXTFB4+r
bnWWVctfccZuc4zuMXfZ942H2/QXJwJsNAotZU198fvaB4CgEI9b5o0a6VgWfvK1VpcVziQPLsZ3
7m97LA3c6kXE92HUVIUEBOx4XMEWZgC5DkdKkMN47y9XoGB46yR646/isKcACGkbqWtSs/Boaf98
GYZMehwzVpO6bEA/mSObUvSg1bf7QrGnOP6JApfE3i6fejNsWOvyyLNyG7R5KND7ya6jwuMDOiUJ
5JhB4xrSiGZ96+x/W/a7H4InFJC12cyMBznXl+VsqxwbLf05bIuJyaTe5YcNhDdXGSpDUVMTTtu0
uhJCxkMIRHxxWoOHqxHhPKVPlIyF0WZA/1w5sxUzWkAlzitigK1rDF/GY8IENQHsE60kpN9m1wem
elwtJwW/N9+ZBR1tHE8ZOTKmZLKWn9ksaO0z1ekh3SDhHfccHmKoEh0I6CleZjICvgI/GBd8BAyc
Of7yY4/MOqmsqFaIqm/hA4XBg/7+WmeQLHgmZ6f0mKphRlNMByJqdLkEzr493OTIQI6T7YUSsQ2g
RVnov296Z/eEu28AJrMlODcYiXdCfAPKqEkp0QtdAlGoK08X80MHZhU0AxQ4peZYr+GMJSF1FG1L
G34l25F4CxU6Or77vDtyqHbrvy6ttUYV01qS1cY3U+JHcvi8SZY6+6+L/TQbHtyYDwAcH37gDaFI
rtp+uw9aaT6m7894xVPQbtHCPZAf9M1BMZy03M/obQzObvcozvAn/Ei4pwjnjzAQapPilMLNO57X
j5gwBp7bwQmSw5w1SAPwyCMFXFNX37s+O76DKQ/8FXCIj756KpH4wmd9E8eDz3hyH006L3ZSgCXn
2uNVSwlriY8l62G/DzanuF1Yc4Sd2nRf9+3HritX+sp0uiPi/fl3v6wpLIQAy4IcynMIknEJEPsU
ED9lBfdobe4eJgDk+1qjvtFDiapXAguIMHcC4H2jzydSQeLuII+QU2q1GuP3CcFqzYG37Kb+B4My
g3aASj0bfWftm+W3FLaes55OjsWuN95Yt0U1BO7qBh+74adzDTONkk2RPrJaVc5WcMv3nKJFvcGE
qXBj0C94UKF0vO+Y1z5kyi7LszhwvoJKnIySAx8LDyFHomnRy1Kn6UUnR5jtGxbFxU/poaYbr/xw
Yz+wvsWl7QYn8nFCmdM/Fndr/fjq0XXZNr/4zYYooMMT/pgtyxai5QMmp1C/uw+LWQwZnigHKM6m
OaoFJmJmB2FP13Du7qJchgln6eg8YCfr62dUAPagA67wNJ0uHBUx24KvaQu55LqCazl9OVNIV/Jo
6j3FUYgMFuoVFALyLCipVRjipQODuS5xMumVfiXzY+w3Ut1rcmJN34IoP08+QzUSRf8aw16IYyqR
gYC/8dW0y5mQ+i4jZtjT+4R8r6+erikNcPzQ7x/4uOU8K/w1pE9v+ow41O13CBb4MbEDoKS4W+WX
WPT2md8XF6TlQtTuA0Qtn0chNt8G67geIDfgHQOC9SAX+g+gCW5I24zXT8j6glsFuB/s2otskkwS
EMRswrsg1ELYlV8F+hjC4QmH7c3TABmGpdWubU3P8T3DOhvHgQT1tcBSCArHlFfFCAwCEXDLzF6m
xmCwp6+7Uippgf04GTs8kqlE+IwmIJYee0ibAIX06BdmKHRicUllfYqcrzHjDkAW7LMdQhkwyhmr
CXcn3g2aTaYlvOzPl1qIH/BMD+MqGO9kfTV1vnIqulY+ym8pJqY9Zlp4gEaI9vXHCALXMrKYtbZO
yVZu7pgqSUA5pvJOOsrIGOghk2834AZ9iLHV7xCm3vz7sxctKP4xTAqNB8YD6CXL1N8cqSUvFiY2
GKa4jS/O+iyd+grno18atmdXTHMTO+Pux69D42GUld6R6yr0JJdhdJTthMsnTE2sbwJN58aumSUl
E3a8sazMxPywOoBtP/svmtoGDiDGG1klQgKRFrSnXTPH/EDcGhr+ZZucrXPXotpan1cNduccblN/
y3DlNQam/PDuN5X5GCsMgj7OBvOZtxW3eb6ufwqQZMMEiIQfCVeXmpIGBPQi4c8pso0M7oT+BgMC
uOPd7GTdQL0wn1cOsgcjdaijMEJpWqoxiSpsEW2A05Zx6RqHjtdZQSOKJYakPOyuf7vHWnjb5LiX
BiNqjHVwLoY8JxQ5v8Jr8HNoLTgHoxmTg8EvSnWYLkFiVKsqbN6EwuP7kQm2DIkf9N3BdTc+HbQ8
oFZUNwa0bABV8bQvSANgiMDRx63HKxXyBu2d0WJwIFJB/th7+ju8TU/u7aRzkcxSsdbKMveAoTPN
0agzOsRX8dN0FY9d9BuIrvxdC4rMrBjhUrJS9Pjpt9hbLFqb4YM74wjXfs1etqVzoBFZT+N0LVyy
Bo//TzV8EkIuJl4KiiHgalFsvx6stAosdcI8lVZFxRqDz8LVhtdrpocX9qQ3Db3RGDrN8HKyGhM4
lHtkuVTh8BNhc+VmeBq+51YdXnVtjo+B8jA2u0titKE9mg+7vIC9tWBNsaRHfbsR3oY41+nZnPF6
FOrbCQeJJuAjLTBqQsSaNNOjQbpvJsQ/9t3JC0/OntHb3Ux/02ecdVvS/wNGUrjenQ/pXhzdt57z
y1+62LeYgekJzMAAF0LK59AZmLflTKXi6zAIax9r0igoMCkdXpIUUSnWAAOMgUZdXXh96tsMQzas
qv17w/qMXnHHLdChGB1YlABQx/13BVCPdk3x0htnMPEb1uwb+erXuLxM7NNP4tLXhEfQ5oMDQtTe
tiZLepsPuqelhkK6zaD3rtMhc+DX9ml4Gvb/JKYMOmVNQaWmuEiqI3GP/DCEjJgTL+8Kl0x89zhv
S6pwc5G9xmw5pAlSzDSN3rL+2gzTas93n+7IfTtgxDTSFs4Z5j+6y/eYopoEF2rCybUgolDUtFMm
iNT0DxkTyjwOoOxrnMf4jYHywF5BASBCEtU/rTZ/Dw9wSPSFN+hkHWHV8TP6A6RYQT08Xa0OWRK8
wSbso6ZzGVJ/sy4ph24ZN+K0nDSQhxzIN5Nhmfif3HioFm3mGWh/cVPBT0C/YXfTMl4ZRa6nuE2v
O+3um3dj/vIBRmiwj5ftx1zazTAmbf6ClGgd5WEWMnw+dif4iPaWg+Z8+za6s0nu0HJKZfQEHGmt
M6RXd4+DCssAlDujYDRJGapeyQSm4gwYu9k0F1t1K7q4l9RxT3tC0e4/mADrGuxEpvDI643ZnfGq
eooZIzJMfKx87dgEob/oFIAzc1/WZqHqZGrtHgvaZ2p3U3Nr8LHW6OkNrltrQH7Yg4k3IX0SGYOH
Jq3Cb2shoZ5yBQYSLpkQrVGmgTp3hsnuSrrMxxqWw5cdKuuwfsB9MFfnF9pM+DBM0xcsa0a5ir8l
FvcRDlZombmbYKjbF13Gy+32WfoMEkhXJlEBzGqQjTdQ5dySMrNmJ+haBawyrNh0mCufzGAqT749
cINekK1EiKcQqtNSl6ArpI6SsCUNcRQ1cddgRDNGWHjC3LAJ5gJPHJIfO8j0kurTmzV2lOsSUTA0
aj8MRT56oQZm6PvCux8KnFj/tlUzhFx6MQoFRWwJ2rSyLP+HrB1PmXlM/Gb0NtrzN4Rr2/+sb0u/
CdpkfkbWLBkX0ERoMvbtedomp5IPJWG118SsafJQrLd7xhduDd5Zu9TMRTqX0OD4K3gIbGRtPi66
1BXLRgObu9mC9IDZcJOoLWVMcWxerSRy6U5SGJQNnmpyyVjTesms3b75VFgjdveYQw92j1cBl5y2
BR751n1aW2vojIT6Qe479DSjfuk18gr99rBqZHkP5+Pl04/36tmKbtcD1AK3UduFeI6SeiEkJIB9
+zDktMa5/aJCFmZ/b0+Tvqv8XfAwnDeehpLjO5HUk7LhdUqzhUcWerh+bie52Wr6OKUwt7AKtgsE
i1lJ1R/QO4gh2QcYhgp/qeKSpbmVA6p8fLn7U2aBxQGyOpgBzBEIfpc5D1nNENpfdtkydErjT4d/
VyenSzH1AUrq+OLkVxtrNIJchSEruHI9bTCVwzthkG3DpKYU3C4jhG6aG8U4XFjdMI7uU64d9kC4
RyfHDg1slgi7tGG0EZSrdivFqL8fPq+7L54gelHo92Mz15XRyn+hSG0aAzTLKVloxUxkkxxOlr4V
ZWSt86gSGdj2V7kFkwzxxHhM2TzGEdbMGbseqOUh/t+gbYT6YOSnpkQPC1ccV4fVsLUvWJpECZHd
R789mhgDOPSh+P1WLtUHIuQUeY6gRScL+4kE+QRj8l3ltV1bPo1lKSPUeHliVqMFcxeYyuunyeYo
7GLM8XQEMSjb6HP4NmV5GaPXfWUGKyVSOC7tJ8+ieVHZIozWIN2ppCMZCBRTzPw/ewpgXV2+5oIm
5tRpIuNaNyB6Y/uXU+0JAbkcx4oOkk+pTIeDuHhKIfoAooZrxnbHLH/Kl0gtrC2v+wic0Ry5qeni
bjanSE46xnXYoMTY7UQO1QxuN3EcBzclko6w4SZgofHheXbVRvjUv6wISguOexxPzqkN22G9puWO
4m4gsVGf4S5FtnkJ4nJGNRq8KfjaYawuT1+R+N1xVvjASLDVuInMsJmTrSO7vkooGcsnVHUlrnII
+Jua5VYbeL8GYPh9c7sJyHUv3X1v0EBN/vBJYVVwqGsM+onTSsySE4nv+MD97fOglD0dzkMybeNT
AxY37fv9YtyuKYVBouyGoQL+OEFvth+RuS1HuwuMGUSVXGgVJRUeZU+I3/EdGR3EbJEF7G5s+/gN
Y1Mv9oXdSXE2unFhdbBPO1OeH+VS5NN6sANqwZTDi5PJDUPjzzBuETY9KObFfJ1wSz97rusBKrNY
x+lw9nQAG1htt5FUbBhfmdoGSU8K/Cdoj027Nd2QfXjBgJSIXaQBj4/Xge+cIPhoi0d6UTqNIZgQ
+7b7NDYFhOVTBHWQoyZO3f7dUl/uOg+p5Z2AADjX78OZuUgA2sR1R90J20XtAmDhmeCSvua3WvqA
geZxNXAnI3ShKngMkUW5+Zuf3HRc12QlfvbkOYJQP9E5dnFT+aIWuvnPjxlHJCl0476zfuIBKGFC
9F6XSvYIU13c1jS2G6IJGE9Q2dok+RgdVjQPNvYhELHMvBtzDbkYgkCLjvC8ZKdh6h98kSL+QiAQ
nOjvjb3GDQgKjcmGxCe96Hc1Uqm8rrR5pGrzAztggnrKLBGH1F9DeOub6zZtJ99DpA8DZvml2vyG
Ha3a73as2N92BmeWh21pitkMXvjYwnA/snhXYCPQ1Otox+uF9i72IM97NmbI0bzFUuCXaS5ZTCYe
BigfTVk/cRubPMll6wZTUVLRe+3GqXQSPG/cN18CslHPacaQ9s0h+keUWIf7QtSlzKj4ZFxn5CK8
Mww1gBdEtsD6utFVIQGZyHfxDRrfBSOVvpUhNq4FdrzxebIlu4fmj5+762938loiCsTwDU1Lcydr
7HetsXcuI5xBARSeMIhAT+SmPGuwEbYYZKj2lFaar0UTYEeFYUYmspUMCyhR96FoNQ5IAUQnILKu
D9YRVr1UIhiYwyTwooaPMH5Z2RGr4sVFj+UyM4bF2Ygh3PlPXIOqEKYSwL7ogHmka8YM6+s0Z1fH
lkXOHlrQ9ZozhT2GJpkiBVTJavkRuRoxOA7TjtpAMx3jL4nRHU609FdIcdZRMo3YdXhpejKGSih3
RG+cDOW/Vf5Zpgi3JZ5rGeEeQdQFxuMSrLaOsaX6ctWVgZRFY09Un8juxnIOCTzworvminK2IcWL
hmPn7Y9BckQkKbeJNet6U7IaGNhjNFFbUVw44iDKunoc/5kG/H4sVwX/Xp2TEpqVI3CZNimO93CT
mG9mfpwQfQPHIShlX5jTF/0x5zL9nYdN+wKF658hRm2YS8xMTZLLYHhJrpg6OWN1B/0n8XgV8XVs
M+ysbIVp4+Rjn5DY2PM9dcC8PYETFmWhiN25yhFvkZqb/bm/PnsFhGe9ObmGz7OhuFV8OTJCaus1
g2XCxSAr4huJ9B4QgKZVPnsgn75v9vfA0Pnul/POKAWp6iUSc7T2juvhSzHcDh6+qGOQvOgxnLUx
rDm2wM/iqbgdxd18rITgo53WYM3ecduRojQP0YdgQHY28917d46rxXP2XH+mCiDY6r1XIRBmICdq
wEPwJvis6b4iVCRolp8s10b09TjNggZCLRFgkVW726yubNpoX6ughNG2Y69ZpKN0lLOrcLqiAZNV
gunkH9mbO8JjiDmcPKMpVKwxcWnD9RobSrx6dD7X04huuA/MlzwrY4wQ4fhJ88MgoR5oeiBmiF87
/vG9gD3Ocemzv+JHDLSBhDthPPWyu4OM5qtLtS15is3ghek4QR8BibRQTMfP2RQZFg4yB8E/2ic9
c+Wi0s/Duycb5+LfabwIA2EgjBascLTxhlIHGRCVd2MiPN3m8eujygQfczGiDlOCs3h4m85196RJ
PyqjRgBeQv84/nLhwG8wC6cpA5EgU6cxKI2MALYeyr6muVml/ilo7r67x0wDsWX7UK3zrt7nuxIJ
TpdRdHb8jr7jyn+heEIXFefMGDFGwuoSJ49di8kViGaxqplxh4zTFrIfJs8JTG9t0GI3AQmewe8m
RNVsjz7+eXvy+E3Pa5T668AbfGJATyOIPgofJgPXfXzAa6P8eydmq21m8Ab2bUzbIKLu0kNLtRqK
h5GA9YWht+JSoSm6PrxL7ZzWWGs/0ANjUPLXW6o8HiioIJSubktIEt9t5w+TbnWk8SaQLbOBzRg5
jTX/zd+k4QmC6vE0fYWf44fp2TKZZ5BTb8P38QQg6F+mTO2s3r4iFxaWRUGaJ48Iw7OKxr2ywq5j
MfrLdOPpKYAaFZbzldXBp5zkC1GKiitSia70L2SEn+yGw7CB4/9g0LOhWhstnblYRTR8sv4cnpPU
7C8YKJJVbryIK6PE3WZEjZInCMMd56uGTTcLhZ6OFxY6Wwp/SS1OMy9e8gzshQl8trJoQs0seXFn
2Maz15BuS6ymoLAx5eyzTdX4+ZbESbFbDhi44xYHdsvpAxmUBYklLjZ9QoDGh6dj5J7UUm1gb9kp
2PElr1LOY4LKYMhZHU7kmL3+Y/YdYTpAQn5jt1daa5MyM3U5cKhlOdOAr6BXc35RIjQ5WZ8OcwSq
iJQ/2eEjLK+7E1uey4BTB7/np9WM37a4zIoJhmTmvvH6BFpAjYgXOqeL2CJkNHMN4zykZCQ9qpiL
l9+Gd4KBanuZcfwA3+C2Cg/eEctoFA6uEojDaVevfalllyB0nJbAg1SR5KvdQL3FcUg+A4cP00VY
AAKHzBPyC8Rl4wXxQT6wNEikyiACjcXLHRQeSaFck3/lCvsHeHxO7i//xXdAhoCh988NWcbWvE++
qRzggyknPO08lY8csZaH4XXEsffvoAPopbuA9sNhE/8Kf3JCgYCN2yAdyMuLR58ctjAGsTmUgFEp
HWu5JaPKvAyuU0llFLYCZDdOX/FLk6+H3mz8jGYorrFIMeZiLfK1l5EbaOY+kHsZsXMuI1jlNY3p
yMQ7ByaOJJ+Ljyn9iPjXBDhXC0AIxOUaE7JCCp1Y9JOpgaTA2P4RzwERgeWOcLMeOzA23E2W3Evu
IDB2gYMvbEP4BFB9AmZiTKn5+2DvTkinxJpuYhxH2NtN3InPWJDgGqrazGFQRstqlsA5pmtsDWLS
3QlTO+MIwlRIaLJd8HP+uaYGhbH/Ds8OffPL3/dgoYjT8IM/7vIxLos5n6xgqhZA/RDjFYZxDNfE
ZRhLvcTZPxbprtRVrz3kd3CeFNxZccTFONyhOxON15FLJNfgHEk+QYlzFlErNScFry/eCkfQSy5I
zmVARqh33JxIDW0OPgbXSHyEQAVd8bPZY6RyxeaVL1Y83LcYLOmdkdifF7pY/8FgdlsOrKLKbkkI
F2qxr0l9usZrBzrTNdwfR23dfo3/Paog9yF/8/MMUYOYKlpdSh3doiIDs5oLa0cWzi9yjHw5WcQd
yZ7DC5ibIIWFF9M78PMglkpW6Dq6Am5HEBSpoce64yB1YXg3FccVOJFDVOZMnRiamBrOky+Wtjh0
sIFQaMRL0wweu1Fm4IgENRTnQwCrZeBOZgNMBRk0Hye5wb5XWSvfYKyqT6xVOHzroW7h+Sebgdwm
Cnyx8cLVaEy7Tv0XRdNdRKvM+4qxAZu+9M18x95CjSLdDIUxFiHlAbMNZkBS6Q2H2KcepNn+MqkQ
fzX/7gMyejCzCvPJZrnarpoQE59hZVUW3AcoG6s+GLUVOgx3ZNJEt5M6h78FWN/G5UWkuHzyN4dE
hzFyYp8Px944DBk+e4gvfCscIhXELbDzu0I7Sv3Bz3/n5IrJevz5VcdR26O0e9vVHw12yy94cNlT
90u4ahFrae+C4GfGxDfc/Rxl0e/m1fP0Vx3LVvFZPuYyTFO4ZfFOdljZV1DV+8BVvLuHjJkQvosf
x5SBZ7CTcjllKismIhKIQhFGa8DxTPLvhDFeiVz+w0wHDbrUxxTVbfZsGjC2RZnuyxybRy7QVkwA
bDYHfJ/POnaUI+btUEIgEom5Mu/993dFUIKwQliXecHdSJC6qNilXyGfiBfXfL50XfAOicSBHqjg
Nilu6pJQKU8EpvnQidtIHGGbiBUlDuTTKbXMQhp0CYGGWE4PTp0m1iWKcd+dDpDKU6e34gMEGw9I
N2VWJfLjpgysJeRVOkc2axllxkiq+DMFJXUm1QwzZrfi0wstg1bQwe3Tr3S5MAo75GzMlG9DAS2R
iUxsfAwScazlFejpJTn56/6brcpQ7EKTR0/CxZW/OdO20SpLVpichnRWdsXbkxgaCa0TtzWxJZH/
EuOuvjlseJB0FzKuRvi/6punWR8DD7wguZkyRRPvjx6tectqmsXgvecJ8PStxVBtgxeAFItIw6jI
xNtU7C4oWNfEbMkf/fN36Fr9ECEpo+zxFLqlrlu+E9LL8b0abpEdeqncveAY90V8TqxFa8j/E5On
oWlX5Ltse2fbugMrynL+hgcW+gdVlmb9pPDYT55wMwDHowr+P87u9u/bV4qlYiGjgVRfacBB4uQX
bQVzfD7kzyWCAFE+KkChZozVwSVqp7QsYJJYCmCNwBep40t0mp1t7JcDaa9PGPwJ1w6eOv/AEVrH
HcMmUvbPIjVoIQClWCxDlnI6UlUSmYTrcr5gaQy0sUbXLAZ2ZG/txF1oLLY5F33K0ZxyYEpCjz2V
a2Q5/KQLruq/BHXJCjpZY2kEvq60TtKsXyfpjBXKahBHi7N4/ATi0MOKiFhSJdogiQVkC22yddO/
08DyfNLHy6Cb+wiRAhGapMp2w46V8uvrkdjAJkg4Mt2qlEIgIjsqkiU485XCpvurxjjPZSggv6Sq
kVLsxauJbbDsV2A6TBOtDJwAQZHVxUxDTgDEG9QclS3GqT/ODlZ6BFeItRd1Ew3Rsh23Rh+Nw2VD
87SU03POwyvFBUXTz0A2AIX5V2bA3+J1WhRAlX0aFPQjUrJEwd6kvCIBdcma4ZCR0oMr6jlDDhDr
saa/xDNujFv91SS+QcKjGxY2ckIpmAqSLd4PUnGJY9nZiCTPtCKIoEd1w8MMlwXiM35wQoMs5I4J
HgvGxVUio6wwlmsS0KbgQR3TCR1nDPWiP38PZcXAQrcpCpeUjiOpipaxzekFZCYQApZRGESxRVjj
qQ1uQa0rhw4wSw806MxSESBLTpkDjoris7kYso5kV7itz5Mbyyixx7+/ByQUj0q502Jy8tuJ19Th
7K8AFcbLaQdimy1mmNJystnjZc3TzYrg5Xz2i5XYSPHd7CKS3Mk+Qn3NEjyI9YhsCrLZiM0SHRpb
EDv8Wgyn5EgWQ/Bdh92OY1v29ek/coTsZOLFJJ5f/3IxxCZMlhignRSlQjDJzRr7d7nduCKzChsy
C6fIkDsy5V5RGotPCj9EcCkuiWDVd3nfgmGJnxwKaz6jFN7iC00jzt/Rc/EP3yk+oMwrAAXAYYqx
FNXCvCAEgSqMDcluchkEhRQwUCNPYS3pCsm0sJC0lVbOjyF1gvvGzRcX+Y3RGz8sStqHGMJDsZE8
b26YTCjwl5QitOEDyYBMCqolr7reyULwpmOKcc4Gjbe5k2De6dSz4BCFug5PhnAo0EG5OrIqeW5/
dTznrtwRfNNNPg2PpSBnIjIdiw0iN8nwyG/iTv3L3e5djJrtUAdQQJKHUmDbS80u823Gy4wOmlNl
CZx7HVahPPF5oXc3oLK97X1YW180NGFn1Bsl0y4wvHebs+5Px7ZX3933iiboG74/fK5kgyYOV5Nq
Bw3o4UDYQIfFwMT/LE6hui6J+n4crn+MAuJy0KQjJ6bN7B3ezMGgMH9gY1qnnpEjLb9zNhFnNFfm
Ci6tC+bebZjPQFUas0h27j6QwAq4GNpLCpMBnuLDvi/OhIl+jw2vj0UpeD6q86vhNRmjgc0GBVlb
OPio3GpLdZ+Hc2yreMy82dbxQAC1atgXPPsyO+OrKrM+bqI6dZ5zLZiy05Ls1NCnipUscqYRxphD
Yw/7LE5VgKlHBIMLKKRjrmSsWA8ZtCtGBcjU5NjPVif3isaXOegkXaNa448UEwjq0jPegnI0VdKq
7+34kxsn0l6i65xBbzM1Nb8rlJQ7elr8jEHiPw46f3TomES8TL31NkhRg3KjziDf65cWTirh9Wts
aLlaZtMaaIcL5E6st78OkokW5dIkAVA+QK6EparhwBNfTCbd1wCNySv8U2fZHfuT8Ollo9SGsprB
av12jZK4CqVk5UzfN0JRHgGK3/Vt0lsUGJFkW/X4Vg1GsEZn+bawryIFbHhnaXoJibuSuHgargqP
gR1eCenHgdiIaZTmofyHamAk2002fS5vzRC9/nBVwgqNM5hnDC071kc1KzIGYlgZbwMvETgzRjJ7
H7qwhBkDpl6qOXxNF78IZZjNYXmiZr9CPnn7iJV4YewyvveDSnaWNkjmWCBfdGVj9ZgwZUTimE2/
eEbvrxhy3CgCWsfm12t9hz3I7IizLmck3s3Vs2YhfSEQcs+bTv8uXgTPcJONPthGJZNNviyuEH0R
4A669+B5DZs00W3jVjglmgWmutfwDEp0B/yJH5xmb6w6+8b5MagYP+kJtiT3Vfliy2lO+xAHut2A
CLUmvXyCxwff/871sBPXNsm4TtOpAKeWlf8mL72wKz+B4qpFvViL3haOIBipifvn26L24v8hksAr
EVvoHGpJL+7HEuTIeI0wxy8cOT9FKZwdu6PuaDOR5N2mk9dAUvKDLjiXKdHLpJEobXE8Y/ZptCD+
xu1R5ZcYg8krEuzHelWjrw+Q5ZXLi5ezBmDmRW3yy87bUFUTs9ect15+A75JN98pCiIPrK0V1chq
xP6p8WTOQ7ViJumxMC+gKnFLsb9XF3rzHOY87/FyM0/l5LqxUnbIS5jkO+21bWzWOXst3EkmCw84
7Pxipkuoc6ceXhuje8v9DlK2u6bd2rilkDVhbNZEbTUNYeoRufhEyUf6oXQlPfK78TYZQC5oQz0V
YeDkvsUq5ohtGvii8/x79FxG0O0S2tLbfrydq7Z4PZd/GUyYZohqsNf+S+7DE3y3qtj3T/Ok3SDU
+J7rqRYlOFycZxmbmNfmPjdNHF+6X28z4Ta878Fr+S1mvP6mQTGaB95ptrF7OFaRCXAKsTekWgVp
J5Xh5aqluYl7MDSPYu3QGqlotq7bR7UocnStTsKDoJppY6g+9r3OmLVYpdZbm3TYPVFzNVTvk9sa
Mmyxo8seg76mowR8/vWy0RXkIDkuvk7VDVrXCu6CJBJ8SLn5azviPoOeQV9AoF5XkOZHrZOlRrmF
ouEmj5IxmB2x4Kehoqe2rE38CjEKz8/GhfTHl8mzWhjQPsRpbigEAnQ8IQADAqnbPMcmlssEVHT1
lh8pvdZTsSqj8Lpw8n8xWcDfb92KE3H0coo/LiqGcK6Yd12MxQsUFPOCJ0SewRYsU/KlWYw2FhQb
TCp4JHhqerDOlJm4s7SjAt0jPleWOjuFT6AIFLlQ3JGYXIxm7aHyYi+/mNTqHL5oFE7hQtbe0jmw
2vhfORzCbpx+R81fwO+C1ADYlNEfHPkurMHe1HNoh8TPLjuGw8ZEAvrag2TX3yN2FEiaOj14Hbwv
sDMNBA+X23rY1Q6jSTxenh2zTd3GoQDd38RaB5xbG4inY5/zkQG006J8WJ1mP6dRC9UKZqCzFtBD
qX+xzitQvjqdTGeAjBcFFo6Myhf8ntzrxHh3A+0ZEKjNfsqdQ6qjOJlLRnYdqxi5WjB9PnwMpmFG
vvsb6sM03MR9XYX33vX5t/OGNlPH175RLpuA0Ot0SQ6ye52jJiJUGLU0v5oGfZEksKQYrC0qX9zk
cNRxZDsSp8uNMCm8/gSmdIhCh5kE2zLQT9/p8F/cbR4CFcHai6jEjt20WrTyhDm4kPzs3HjD4GMW
rfovbCO00WWaoeDcttniRLX5IEmxNVFmHbMz6UyyozIDZH/+1XGbYxdJ6UDbnhiAYSCwkj4Q5WsG
T+E5Kp08rhQT39sR3HD/PWlEl+ASEEKJ+9O2dbdsSv8bXGWG+iBApZVo3rtrlczb1giq0hf8AfLH
aO1ZspBXVVPoVRxTXI6nAQ2r7rtIAu7mBxv104t/sVg39FxGOU3th93ClauI89E3Oi37wd3/zrIR
vKdDC9LWqBe8Jvm6eygmzUMVzR62fF0veDvoOvUtgJHzoSDzbmiiCrsTX0IcFZu4VZLHvuxMTmHD
U7bi7Tl2Fn0OZgy9zMtQXDdu09qu7a7/IAS1b1dO3y69x/A9Vvximr8gR8pvW+G2Ds9BKyy8FuoZ
LN6n56DnJlZqv6FJKoQu2p3gU0mJYYl0pQ961sB4/G0klZV/R+qwhftzQGpml/xWuP0g3NnFRd/9
ZsCwWkEtDDcn9MqAmyJKQgWqXfWEVDSIPF28z0Yo1GnspEk8Ui/hqrlF3uAn6zy6jhqLfIabAvmw
TjK6xenkvG6IVYFEYeQRcpK4DlpBCj30NskPF6R/ADoufC8OZazPDNQL4qPC0TDtHhDltNwTBliL
lstfjloBVkwIGGTUkdptJigzPpW7rayB75b6SECpiTubASOOQFzhb6NPSdx0pYrstmJww3P2QjfZ
sDdIT+UTCmCN6wpA3bABVqeiFVMMHTcn8efMdBG4/FKaZQQkf7SlbhtpHiAU4WP7clQAi5gqgcgk
fZgd5nFst1il8xSLzg1yH9cU5RgQtWGECwckBPhj8HHHB0CYmiTZ8zaZUwXUOiZ2iw/lQoWNJ/xj
pkJExzcNNCfJGKac5W4xETIzv2+nq2L6tUSZxmqTmHjeJfMosZdZDRgalSaQpmy8/7zHxS81t5oO
O/PJwwLodw06Op6TX4c34TBowgjtJ1Dt6wtqEDZj541Vycof3IiCCPuTRehvjJdbcJGNrW6thkBE
Ej+lGYAhgzfvFkYWVGlKGI5Qfhil0Nuin2FjYCsP+0y/Njox8AsMUERnB9q7ZSeBmQkZFWog9Eh7
JiQvYddyqPw5q9Vgxg37Z4Uj6Cx3KphxpPAhf3b0lY81D2RPkFGBaReZtQh5oFbguF+LXdZBCuOi
RJaBRK2Dxio/YRgWOSyzzIBaKOub9PQSWDJxBFjskToGbulkTh6d/fssOSjD49XpD9qoM1yN+DbB
Jcm5M/YvX8Rqz0XioLcjOhAhOhGCi82gBNJ/Aefj6e/+x9J5NSuqbVH4F1llDq9kEBAw+2Kp25xz
+PXnG/Spvn1Pp71VWKw155gj/JJPouSeggOMguBHXP1d2Iyqabtm1CNc4GCkDtJfwjM6Bx4fFbz1
bB2Xg+tAwDZeLPi91wyM8KfxEzKYYI1UaPjNaZ/QbjX03n0GCFOTsB0Sk5dMcWo+3ylFvQ2ImmIT
BM6OEMaN+cltCrg8TYdVySXoprAM78wtEHfzYXjAh/8yR3GHgAb+HrbG4gkjyyNmzScNCBWux1+s
eYa3DrMNdE87+qGT65HgYjw5TZtOIblBTGGv0LNNs4ID0af/iqDrprQ6PD1nVvEakuwrhYJ7Mf80
riFK07y3CycM74xp/G2/529eYZMeO2UsGJV9ejNPwSv++grmq3s4OkCrgbn7cM9EMtxMcsRnF0Rs
SK1X3CMy9aZsXbyXiE6NQBmUfSe3ySiMY2uLhHyLWrBDH4enEAYmp355qMRxPBFs7TEXlybvaksR
e3Ob7U+MZNM5d9Czs8Wt4bsz6sIz5UtvPL6wWqZ0odTV7Ho7+945OnBWtfvS5zE2S5rZVitu0sBk
BNfHY+deMLlGJyTNO6xSh7WqJd8PKNLzArOm1gUN+t+mj7ENEq2DW6OKSZ4e5jQkaff33QvD2HGV
s2F+WMKv39i82r7zim4pVP8nUDRy6b8K/PhD1Cq4hzc3j0J3fgBrKhg3fFLXXIU3Tj4gJLBRcVJZ
7fCY4y6UkprPnYAt42/FmS44r7ESGEpv5ln4C2BbcOTqTWMlxiBOY7XLa2b6Mx7jm1OdXHCg0juu
g366u6q1nr/efK8S2e9Xu73pN/5wouk3bfIXoxYP0gYXpz5q30hpkEj0YTL4oHegNixjxoNrR6to
x19vXJjTGgjrHMJi4C9tZo2LUehVEvIrkay2vzKmmNrw1BNohwhBf0mZXMV6Vs3S2cmwOVTcVPTD
j8Xsc6CJBcrA+8NYbR0u2Nq5LPuzYIUzy7qz5ojpw2TGALAIQxy2HQ84ZAC16txJ/AG4Fgzb7RX3
w7n0vx6/w2arXVqerRq6Q+1RId5gsSpx+WjVF+ve8BiWF9reKm5B/SFb/R3vyDGTLjbsh/lw905A
ZIsiqZtGjcx0e+c1HR4sxj+wKgftgXYuAimYkPDg5tnq5pWxBnoEZgjZxwAcLzAcAGgE6KLoc7VH
k4VQi+GN1P0l/uZYRRFwn+3N97gS14H+b95iSCAVM65suXGEoMOLzXF5UHdJVYluqePU+q6ZFMJH
vh1O+ewBdGly5VX8gg/cn8Ok4AxAjxJv9b79uWg58/lVUB1BBgH4LMNqcGDnHcMscPB3Yio9qcE0
qAdVQB7+QaH7/qK0u9tfENgzONePJGEF5tY6EdwoXDkIAMfwgRF4iyJVGRY/f94RinkOZM68n+Sj
vxQLX9As2pbzcsoQqJkczUUGWxwkF3oONvZLTDQBSuhkKpEqHtJrlhxXiW16HvkxnmVir6T9MU2t
rsmyYNjFQ/9XGaOfh4PstSuGx3GwY4PVXmqBLt9tZqhYCLTbTP44bSGLYK9gh28HKxds0DnWNNzR
VQaidcgG4k5puOY45BWn3Fbiscwvgm5tyHV4XTWGm76P6vdjAHIxckghqsPbqmUXYF+XqdBfGZ94
8bHrsPZPbWNRidb+1Hk6VJtgC4S+yzMAgl3HWMjnvdF/wPBhy0NuQvvnMkxtwvUFhs8UTKQVoSyr
MtocEsI24GJulYkTNngBzgEcJ0WjO2PxcnyHDVrIqYqOgM3uYsZdz2SZclaMGUennk2jyKiESbgX
GLQwtLhURxUftzV4rHAyRGPDGYibfYUYzxCcMbym3uz3o1+gkxxXXGwcqZIxEfDxCDOGpGeB7C0E
vxiucgwYzHycZrTx6XbJrxFPw4oE4D9tZZLqs89ZnAx8L96dNvCBhAfGtzA6MzQraGSZ5ri+FJob
03AMbA14HfZla0ydgdcB1UiWwYIz5gzJP1bHeTN+h0vooo0w7QBD+TEiB2LxiGhy+kX2jg2Da8T8
mHOuuvj2MZm1cr5C97QEu0veHGg5iKh6eEXxyInVPVqrFadcxCTTxjjH2XHIRwWLw62rE6vskTUf
hph1a7p06KxB6plPMYm3i5adh3YdMPpdOxygqwEX8y9dUT1Tr+VshpYFbyHa9ZG0UxZ0oGHFNSi1
HCvspeuOZwZYeFPFjWdmsHe6NxatS1yG8eLhonUxZL1kJEaAp4RDh0YthpEHq+Ft1LN/dIumDcXw
Bz9RuMGBeTYv7D1MvXlsgMo6P62+beO+ZgzZQRikoBdEwokEOMoWDXIb2JgWLnRaE2twJnw4n7QE
oW+gDvHPetmVcYp4r2hU3V3nGBwnzLDNLHmYttvTIIVpa7/p1zLDptpu5r4E3qpLltbGYSPU6pGs
jNuEd1NaSA+z0+CKVRSqQnuIWiGhooaJ7NIcsyV8TJb3lkdXcEbJpDOu4Z5f557PYFeVzJlaNAKg
VltrpdLxj0qTN6KkEO2QsLt12Zg6lPhRZJTBdIlJ17JhImxf8uEZA1XmugYK26JZr5Jx9QAquWGn
XqE5Z+WFL4wS6L7cFjILmpXsNmgEmFGMZzrNkG4xek93LicZG9De4a0IVv6iKtlbdBusesMI7O7j
Y5jrkbx1IBOkPIEBTq9692fOlpvbBblVkqV6fRlhal7T00hkMofJ0d6YuJIQmLi3kcl2W0jnGaBk
OaDCvhWxcTg9Tbo4bvjx87Url81G3pT3PlaF1Q+3ld3/1JveYJ/AvXoRSLSNfwQOYyUDM0vzxap7
tVveie3vZj6L5jfd4FgRgUMpvwgm7Ge0w7QZLljTJdga63+4LNiGrWvQQbUmLljkYCrHmFDxKL0n
xmDRqXth9LpnuHWEzbKUv87JIY+lt2WMdo1+c+SuKDCCzLWBM7qbvWH23xaLH8zDHffZi9HupTRu
0OrofQ2bTNx9Sj5vT/O5Mny6n5Ml0BoNTQnxh2fM92JCqcEl4XOMHp1eaQgtAG4nwucleyHfh0Lz
ZnbXlkkpDk6X62PKMAChDz7DmCdW6cZBQNWQsGdyWQNp3iGR4MhsBJiNACezk7MHS0F2YgMHNGT6
yUWC/nFiZMroico0OvqJwYSVARPjPvimaKaQO6Eun3QuPEfsiDB37OHR9IEFlTmTO8s/2trxF4DT
djhcLvnEZp3TU477axsAKxlT5No2l9qUcWrUhC3WcTTdJ+BDRUGHSMTwO3qPLgPFZS1chL1H62Sr
yoL8obXK8jVmkGvIJNR2nrfWOBKZ397bPzpBv+5cAlyH+ah2YqjRNWZYy5HAjbgOVMT0oCL9tTm1
2oGJrdKFh0U1k+7TeIi1Gr193Wk6fNF4Y9TnN9PkDClDpjSslNOwZcwjGpQyXl7u0O1pv7f5By+b
jGrHuc5KDhw4jSl9hv2hvvLfT1A7Xu4QH33IlfuE9rtkb7x41g26AkUsRIw0/4lLtF/BJR20ZWkH
JNlvYRPkqJi4q8PvDyyDi9sN+juMwmIXHvvG7MAY8GGhi3U+8dneNQn/Wc4RamInKiht2epkyzAk
DlV9Pv2w/lN2CmnZ4WOoaAyF3jzxbb2GqBBtPk/T+FrhboZpC5GTNfb3Ynj++8Q7Dygd5y0MY9hC
TrS+uyjFYHHYSFp/HBLZvd0YK3+8ldTleUURLzuUmDxPtUbs58DKOGhwzK1o6ABeZO0n8zBOKv4P
ShfnH3siAvH53dPfyEqUttg7ty1vp2MJ9xE8JGsJ1B5JA/MSHGYQS59jEGeiU7TKjWx2Lkcn0h/y
/NI2r7bS83Ftp7TFbTh4nG6qGvDnNKodVpvrb6O6CDUWN4+hq0/Ry68yDpd804X5wSrd97V3oEpn
kM7jL10HBfMi4YKJ0ssOgONbq1cCpzgM1/2tPf8OZFmArKHHd2CjhK3SJPEkg04gOjcEZA8Cisnf
QCJSqkcRegvlsutvrAx+eGfXgTuGHQHjeIi3MIR0NrAXTZHmEfrQblFy15MWiVRNKxNFAIL9lGky
9Xey3KFwM6GwBGZX9yDEhtC4UeqrAN84xz5vHz4QuQoQSg6sJBjjzhzTgHgaKNkBkgOGQeELSv7F
fw6O2SsUmbUCldPHMNLfJEeisEVJazCQbq6crbemOBeHRmeX2K2QCO/wzRjeoP8oM5n+2rs/5EX+
NdZXVZnAdzr7dsPZ8nP+23CGHLqwf/n/Hl8Mp8XnsCNEg+Nlks/jmca7dBo+r9jxkxCQ7eDVga4w
lHma47XJCYydlJ0UGFBwY9n97BPFmpLkIeuYw6EkvA/34a6ebYpSJLeDoRA7QY2B/bJlED7lKb0N
6kZyd7i0zZywlOw5xT+Qz4cLAHYydZ6oT8cBFESiDIwFXHf21aqD3QxDjJPbte1h3Rqyy/TxTxZA
QjcJmwpMLcPGV6cexyVKCkrwMHdONui0xLbbOSfkB+yRLimJZqlNoMYJswlRIdYplDyoGrgo4GHG
vqrbCHnImGMIBmjdI406TynKY4BOA1UFyL9T+pR9fsXU/oir8I+bIa7xAIM6IBEFYY4OfjHg/I17
2fLSfni4UmZU9X8Xr9gF9AMO9xQVv0fErmrF5A+w7Wdrx5NW+Ke4Yi7kmJuXcOk5I7yF/qsaOMuW
GendJ2M8NGj/KF1QjAQ8XDwA6jjXXAx4TNDhmOcbHEwRMiveESSf5eLULlChkaVMbjgAX0Yp+4GV
absxUwTbHANiqlXmR5USzjPTr/u36pfZbCipsQ+4AbDL0wdepRkHYyKQQtlue2JjEWAWcBeShInY
MEwudoLxZSd0Q0NAZcZJSlJVQJaIQ5fDm5YKi6oFCp4UVG8I6/mjy0CECdYPB71pR+uAfV7pHvbY
hezKytWZzjyZg/Yf8R3whH6D/XnSgteqiE+wjh34YJvCd3UAHMGcrksRH8Bv5oT4WBw/sKicL6D7
GzI687ZY9B3pxegKsTBhX3DYVeDpQMzC1HkyqTJmSxTUyWSUIYlCWJmgcM/+qcBFMSPQZRu14jNy
Et5JoYP+Bdpuj7KYA1x0oI8B68Pw4ZNBReTl2LUyGqIs+6GGa6Z8hnl+CdQoEfEaAsCbNhNDhZ+P
YwSHth1ywXDeZ/GLSxewR5u0dawUOiAaZ7ycnaRhfjIV2sz4eFYvhks22pIw20rAqgrR57JRLemB
DzAH2RpZ8RQUFAj5mLDojD+waGecy3ZCcN6R+4TVD0TDpVbWfgItjKQ+Y4FojbelVCqqaTZuwQ55
h2fHs6szi8dCmcehGQQm5xBGauTfGCCDX/QSgaTF43Cx4Kg9kVMMcOB2fG6sM7+S6CcyF9dpMtGM
Q+xqgoqdCQyyLxQs6EkOQJalI50DFVjISK/ezoWdPEJjIw3q5Meiz8PYJxDXqKvYHzpEx3KmCaQs
W/0u4g9E0ayHaES6Duc9JLUaP97BKHrap/CLJOwFR5rjpuOrq8nvCKNfOwzleBfquaLwGkWsSCRt
+QFXEjk3ug7AUDzzTs2CaqQv/TD+Xmwxql89mvKHRYUMI5sEVEh+kO6ltICim7bb1Kpw5MAx1K9y
SnN3GYp5gSj3bC5a53Uch/TpgHUg8UXWNScqT9QrXMQm9KBam86cDR14h9OXY0FNBb1OklWtpZ/5
DszhM6BjBCP75VE0Q0fUOQmj+43qLssvfgey5Ru4jx5SoaY8MSRiqxUs5IQ6hoTG0mWhUD9RS8dc
FfYujGTUcZGvhbGExS6h5jQdWZgUIYfjRgpHp9mFZQ/nH7oxNbjHPYh+Fv88vbieKm6oN6B94DZF
x4w9j3cA71GykFGUtr3VaoUAAszdQyHmWSt9g8NIkcI31HtfvAkvISoW9oEilEjWkA3pkFoH3QJU
blSPotFNCOilesgKONVEIwsc/8CP9qD9NXc9lgJ/DWEY5wHIxfwKxR7nhqk6C+RF7On0T3dDMskS
ubtwQcM55UL2YBdfuzCXmdYywjoSgIXsmBfyI9mxtaf2meWwc8/osbEYExtTfRjKTN6InuxKTCcA
IVActRoyYUb+dC7LxdVKSOzS912E4bZHV8DZkOlh0cGRFzi4ZHvLrMPRNcnVO2146h4+rqrSkDqm
vHUugzV42uv4y8XSgKLFVeejPawBvorp31+B8hmFB/MC1iWmBOhp4TQSxwpJet2/sTv2OmWTXFWe
GLaqXsKzoLNC6E1PRQTNTbSU40VmuPZYXRKeGJQfd2ChVGL61OJW8tUDsdGdVVpw/nJ4JP1jUMJF
jTq9D/TcuYLE2BAwRkL4MKpZ3E+EDAo85TBUZN6C9ZaxaLW0YaMloLoIB0IbEiss1hIaCcvqqq9r
Y4LJEajEYThG0butuQ+XhHBij6U3n1PyX81j0KG23KOBcnDxFw1UG712ImjTVIN82KxpsV+tY7H8
dfIrFP3iXFOxL9n70pyawdiFJ5DgMq8yPHTgnFPlEogH0qjwMYkB0C1RdiHChX05Kttz2Wn1eGjR
E2/Tn0emCVxcBWHJs/Hst9xCijmOQ5dKyoUj509ScEgxHB/9osMDiEWu9aGN6ANKf+xDTBH3s2Nw
J81goPgDF9JXEV/O6S4OFFQEGHrctLzgZ4RidE3Gx1MjXCTTkBYX3OlmdActHixsHmy0HkQn1PG/
Bn202pGAAqlUpAvoT+me+a7jV8CDJP7ux7GiSY+dwhXnasHJ4PfoTON8A4EzKNSVfVI1UwWz2Jp1
bg/gId9dota5qZxIBkeXMEapWWginB6cKnCYfNwYcyTagRHyMFCa4sCSjG1WLlKl+OzPaEtWq24Q
j3k6eFCGuJjEts6mJDN6QN0I0Tlw9bh03nYzoCPnoYVoSnfAAdHgaeRd8qf8oU4y9RRiXXxS0MhF
hVzFT1qFsa+prJIguRGcwyxG3viQkudn7jJmoGF19JMZ/tuC7oMvC0DSGNIUhdWL+vGL3eKXwTeh
jS8KylbEUwJmy0V4OcxWtC0y7ovoHDPaIuAAF4h1N6ChHtsxbGk+TSfiKERvA/jJVcESjSXxdNwE
dj9Q3JKZN85LlD5Md3A/bICLnaIvo/vVhfHGJf30v03j1z9NLum184jGLlcIUM+qtfHDKBlAjdIO
4ZnehfaKPJGnWo9HxZPD7Vy9E7eK0fQdhc5YpzxXFN9Wq2aDfWNVyNVX2qg0FEQpxqovhMbApYY6
Tl6tcWgDaJsKu3xxOWQ6C/Oc0ckCzna8HUm/w/T71L5BZ1KlDJgET0PcISizjEqWTLsv2c7DxBYm
nv7FReCkz6mqk47VvTcxUAwbfZKoeGsUyvse8JC5wML64hdXLbbusntXdvcmVM44krcDM+iUJhYk
GzkKSi3Yw/DVgbK10Q/WVoNDOQfLNRA+g+1ypESo4JDRSMtW48CbzL/oo3QIRYMGX5DqALWwFLYE
rMl1ZnDjvH6bRbfILE2PEHwFpluWihHYZPxBE7cZjjYUOdaPocALTfrdRnLPFz+R3X8oWm9EKHJe
9JoiRU3/jhzI5EW392BLKPoRUI9eFvVAgU0PggmeKCO4zx1nYnGk8+jqm9YnxYlETFQ4qiZEo6f4
pZG6s/7LSJabcPlLlDiTCNtlB0MaMsHl2IdvCWdtyVdVgDBK85+yjd40qKM5ZTjHwaUMYZUHUwpo
Fgx7PdWVyN+cq1JUPtAH1jj/sebsEJ2Oo7r9x0mYW6bvScsCQNKNeDh3LEOkyH+LQA67itHOhzaW
Q7z9sEYcDqp5mCU60tLxWUYjTghMaQkTh0RCr2u1mbniVjKajNi1MJLrnfE84BjGsYCphISQZ+YS
JW+OlE3q8hyVov0eFiM2kJb9MBj7GHRP/5SgCnsxWwQiLh8a3jHHIVyJAEljOOvPbD3ri6TOhlgG
RYvJpNf5weOr/WLYAEVkStAfgzDGNEyMmaiGCZ6tuOqWlC5U9mK7gMXZ8MJmTeUfJoQrI75hz2Yv
YeP5pMW/RYsgbdUVPWo7Ik27nyFZkoaK3HPEG9IUivwlqnZ2A4guj3YTZHhjIaTnI8OJp6iusc2o
OGQ7vg053Gl9riaXjpXytUeAD+4RD0tZ+11sevG1e3eWohoxTgiexo+7xq/MlkSR/IoI+fPgENme
aYG/DdpoToIi5TiVTgA/p+hiF9F+BjiOe7q+kwGrpgiacfM/U+NdZ8EJrGTc4FOuYiGwYfXQu29y
7EV7IKVrZ4RQ9Dw8mKjUojoUDqlVGTRFD0IBAIGvNxw88ep7UMPiphswUvp2qyEm2uWwHOIrGZdm
OzAv9bDMCtpUgqzevOo+MOlR4cEiPbLFzYGW2P17dS7o1e2xqDSdp1rCCR/EmTZg8XSS/FhjZatG
fpo4t/LdiLetmtIF+8NalLBR9+aKGkX2UuCbN7jmOAOgztV1lCC45NSxG5eVj5ZhjTq91yPRlMkF
GdjI4fJn/uaoylS1cUqcDgBUw3ZlvK1yvLed0FFS/sk1+5N3zRREHGV6hNnDEB9L3I0Bes3p+KDP
/yqaVpb1alQ8OyvTCzGw4Qu0OPi2j672aMIzOKdpEdVnUmYteyyOqQvstD6CNgG24LeTuQuNbJhN
51HesD+7d+fKZF1JjMyxEWcjfQpw79jDpnmxm+UNBCPgg2GUYGtf4GKXXKIneJFpFziI9MbDOrzb
o2l6nJUD/PTRoVeMYvyvtOfxxsOROUh0FW6DjHRoXMNwuUROKv0dPpt5pyPhICcj7enQXfIU8En8
JIEizVUij7X0M4owsiGxBkPY3CKIqVHTjKdpHKixikDcIniVAZpF8Nq0P9HRqs5BVd/GhgpHHCtQ
rbcvxleZEmzWPXYvVCYAIRxN9tsyqEn18KuMBHkCW3q1oe4C1Ql9iW5t5BpUHQ/kEDh6CAlA10Sh
Kb+vR7uhvRPYkcZDEiLVoMrffnhNcFUsJy0kJjTepN+UjGJHKcRwT8DQmmDRRZg5h5xn0ScBkZMP
xA5k4G1BS4XMPdR0UZ6MnJ2KDEZCfMfPc/GPcac9Q/0bdkrgHwBXHOjeoV3uwmb9QgguuWR5dZ6j
p4Nfw9G+Wm/o9mIVvx10BnceB9im4rYV+kp/hVhslv+IPobjercaxKewRerqkXTpvlkrP7eRczAk
7732viGUSg8zupL9guvTFylQU9cmYKJ1Myt9LDPJb4u5RSgiIDZT5IjZKAgkIS8TZwzcdCSjrNGC
mthWkGfDLX9AvG64LXwirj1dHFhnDJQgQrrnDuPQNQgTiRDmsc/Y0FyEdlwMi3AGv2D4eEB8UAfg
ObHCehr8Aus7etO3//S5kFNALmk4b0D/zQU1X1P64xgyK2U7NuPUe6rWHySq8VBUKP2h+d94kKTC
Q42XlgMN6KbM0SSlukAfCN6zm19REXrrgf0yE3rHZcDh49Y814377PB36bVGYFE6/JqD+d1sDK+k
Vl3ZP1p8rydgwDcoamBXT488V5y5Df4x24dTG2osNaVKyE+OjSUotkmlrvpMPYw6Ke23MAqLZg04
Xc0r5S937B6qtRou2dWk4eU6ETkUiSTJHFajpCImhoyr81OnX7DrAO/S2nYqKN1Mgd94LiAc43FI
eXr58fKaSFYKbDF78/ngpfItT4OOFxwX487OyjtLasicYRklEN5g1gXK962uDf6n8kmy/E34cF7o
JauYowHWECTCCm6/CEZuBjd/R0RyCZMLvGC5VrhFMRUG4vcNfKSpgjCoOMagvRWH/GSoBcsj4cul
UEj73QZ3gPKXp/WV2yeWi1h08gEEwMDQw7zzPqgX2+XJ2VMbU40LSIF+Cece7+pNJ7R5sdEzQQ2+
3Ja6i38FpJryjWpiP6hSWA7qaaGrvVHRUi8+woN67BZWUcRpx6+El+SWyM1Kl+yHxyKIUZ0LpaEE
FvrwRF6QZ96OdtC744Na3NVZ6ZXyoksWFTrtmxR+LIRIFhXqcjg+0Zmy8twv+vf5ZSzTO2FtOpaq
QWGxS0oMxrdQfNZek3d/zIrwuWPmyc1VxcHF+j27xmtvzoj1Z90wCaLcZHxG4cUasnu14dN9u+8I
O502rleTu/nMsJtBFC9l4xtK+4VurG62nPl9oqnxAWssJsYdRL9Euf9wJSzMLm3QKk7+DvKgsIbC
FRWxNidWTIvyfoi+H772AUND4AeXJqxm04cJor8NNEZU9NhlMER9ZZ99LNst/CGdM7/7Wri32Lv2
tH2wr8kDw9s3gzw4/2yWsxdg/8dsduG6bNlSS3zzktua0GkUnTItnfYFeBTJ2nyGyHEwgbn7QA40
OBvz5dfCE8g7i5s3uRkKzSlDKKAh+blTT8oQBbxXoeCI/F/hTb+gOrwCbZW0KzxrcJ89EJEjnckh
vGKHJHbOKay6lcV29jZ/tCN3gsqudrM/IPzPvtBOqGmsGU+oCT5+zIAYPDr2c/Wi8aB2phmpU0UX
unIPfMPrIhPknYPnW+8lU9K6eUnWLGXe/st/z7ZeyeKSs4xkba4x094r8qcVAEcH/OZmBjBWRQUU
5aRlvfHkqMbPvBIatHH6aHk3Dm2QVPOzENj2pZVCGoAslCVfo+Wv4KFf78udA+NbH/IWHdST57ni
A4Qe3HVHJiJUek0IlGPs+MtrglcsDA/adLLtdp1vgBcnLcHrXweS9wEUiai+j7T5WuiT3hV2SnNM
LQTSBNsGtmSiEevbew4huAKL+BBuYaeQvwpN+LVTbUYXTb9G5CDTdDWCsowpdBAi29pGKIlViBEg
QPulubQGcXV6KaXClcpcR0hwGgcxnDD/NS+XsIVf2Gc8aOtpk2CWXhqwWDyx75gzN14s8TMVJNKb
vML77MFIsEHNeHuahS67h7Z0DQtVLJecB2AETiE1lHgHkKoHFnDnmFOjyACjRlF+cwpsPaCiAkOL
DEUAO3W7GxT0JczNwjfR4cE+biDSxa+MbvL5NSB/3OB/5aDoOX7OjnEdo/eieR+wV7AR4EBEOQlW
hfa312KyuMVEmc8ucFWpQ+qMJHSfurnan/kmJAjvHgzYyiZbHP077K8fKzdes2UGIDpir8TUjVJV
hzWQwNr+oF3V8UgfBof133bFxcy7WEy480WEtyDBjjewZOpzwFJyD9guztE+apJ04MwntHkIVPEM
o/3FH+CDCdR4MXTZ2TfjtYclp/UJH71LwnyUbpSkQevarwyBGz8l6FylOZlPzJRh8jUobbaCEEwK
o1qMMq9hq7oo8GYBJxFwM8+BpTTEQBreC7Qn59pngOTsU4Zz4u5VLQAJ7DF0skZyP8H4q2HtqvAz
dsi3yElsTp3qwVtHhPHCS1q30dRcs1Nyzc78KOTtQMNpONJflwAIqRzQonN+6jCQcUUuTtfVpHoX
JEPvrnei5hsWjkwYOeeFlsoXQXS1U7c2PKfvPgrjI+77G1xEu8cUi7163rTgTgdc38FzcnJH7FOV
7HyXHLNdUsPScU+Pr90/uBGv2Ss5+7g2OvQOvanLYbW6snCnbmO0RkI0+BK0hxtvts8OycPX/Pvz
onLh7zhTWCUOO/k5K/L9KW7cDYRnpf/iTI/dmS7U5JwiPqdSOQC9X3h3D1qqbfvWffYBn+ZqVih9
mvwxoILfcIoDbFPFKJYkvkHhQDF0SZqYUemdlDGVvABp4UmTT8if8XdWNg93q7n62hXGmb33bJc8
jwJb0jrb6JfVXKJRJgNCd29j+RhqnOnP3HUPRSezOIRzzQO1XaHGEqswPRergWkro9hjvxFj1csT
3fSnf6fhbuhmyQ7fayyXjUVWQ2+1E9kmKfqLhtzXXhezHhb/qtYeNDW5tCvxtIfwGWmQ/SD5gg2t
OW4AQMEnRromY0CxF7DUpVrzmGVvujTKXQY2S5Tf+KEgLueVZQP3KuF7d4ymtBk7iiuy+MggYRmw
SK72AUDobj6olJ80isCeNaGf4QtPL13DMsOv6QS8yuNk6WC/ZW/rxjq7gaOrb56m3HazAqmV4x6M
L+PMkRcNDBCrxp71s6YBgyxc8o9uLZvvmYhCHqDjorQPt3aRsdMedPhL3bKh8PiuJvOFyuykQQ97
C1/W/ExAL9DmlRHaMJlTQbkEDMEM1VSb5gnEL+tURtijFiAWPp1mWIoL5rxGl6pAVwbbEGuS6h9/
jmb3YT8dYRriMGO5yn4DgKMt+AS1wAQ+T/bR3k2S5G7h932pGcSo89ZAFhOqXJStEU0wwkfbheBE
s1X3gXxp9Ehi7MU4eHc0AQNhr3de2HnHfQULMmW8+9Sx9Bb40cFAL0RjoQ9EMxHHCM9m5wL/dNeU
z/BcqC4WgLcPkEAtpkT9JS1aPyBOhw4HZJJoMAIA8EKSFBzBBkN4GJCiQV194OavMawcbdjEYkq+
KYMwVQ6/dO5NRs/Btc/26pcxsSllrMMmSO2df7fYo08HtwUtYukW+0De7UXFXOwxWW2yoi5DGOYF
4nyLoJJ/9b+WvZkjGa77Q1UwsDQWS7bgTDYwV2txQ019hX1tlTvJCdgWmeayEHOdExDit5Us2KPo
B9UknXtXQlmGr4CQUJhUM5owPLzs9AK7DFOuapvLuaGPolVSxmJ5BPZdCjb486Prhr78XgAasCXy
st8r/Wu5Th7Ts+AeUQpU+Hi8SSjTpyHti0tOzL7P8wTPYsub4ZPe1d3whO6ja1QbfvsH587CxfWW
Deed7+Ia1u9NrFi3Jo+ltN5IDnpk+g2qzgcHPKe2IqN+m0hTUGog4z2g9t7fWeCUpfKcRxBaHZVy
8dfT+gWfoNp9BXerlIL10SHSwkIhEieNiE1qSk024JoiykVlTVoukHi4DZ8OQvdNDNEMd8MGTItf
XjHW3Bq1bJF0XwLPTjgTbpM7zSgucfu8xsdYIXnb9RSAiGMy6kwYfIHKqUgUGxjaN9jZQZRZBx2g
hTCspEXqlNwxBt2lAHZ4N/3Lp82jQ7ieDZ7gs2tnDzc6CGpLUsI8sM5Z0TnE3Ju84w0Z5l8hu9XI
MsT9j1Vvfh24AUwHYptRf3B1ilZswlruz5gWxSa5Cts/MIve1Ni0SblDq0GNHiPjKBtiHIUApTHf
oNB/BU86E+qZxSdwx2EtAFo6GfAFw+EWnWbT2PbWiUQc6NA+SIun3Q+4CBss7uJ21brkP8mtGtqk
uN55eN0E/v+CDSIk0L1G+R5sbBJP+v1n8uHN2dBOXYODyHn8gWXb/tJn0coQqWC/vCVMngt26RpF
yBeSO87izmdTl9kmE5MULRwNwqi5eAygAPZudMVMhAzYTWI4n7lTu4yXESuqFXxmcCPBfLEFpzP5
0lgZ+ByAymx7pI+iKOSB3iLei2cV1IhsEzw7Ia77p5l6ckZK6kew2WBaW3fMtIZfeZU5DwHHdjqF
IsG2nFKgezxNzKzrYM5MsPm8CKFRUzCI945cQefCLoCErmChoNp2D30Edg4OEahzvHfJ3DfhcpWu
sHIZ9t25Y3eaq2d49h9N4EAoJldfnOifieWEtsvhjepp6rwTLj9XbDF8WyFY+M4SEL5g44TYxQ9I
ZxjljwCYWyZcTVAXBp4xN3dYibCJLzuJkTlOyRlpqDjJbfQcocYaULSMDU54GsP+U81TauKFxF9R
8CyXSQu6SmHwwlPxZm6purXv/Nw6udc45y/uzsWuAV3wdPFqnxX3JM9d60/bO6+1RAMLnFHdoBmF
oa07VFP47529lCLD/tkK8yisvtYDHVwF01E7juU9yt0STsISI9JThgu0kYhPBHahc214QhlbQNsg
YD/4s5estqy4DQaJeEDVl1Q+FChAEKr2VP39s84Crm8ZOOmfSJTTf38yad/RXdLAMwpxbpY6RI2o
pmndncJPLeLFBDElrqHvKdqnv59FkxIUjxbRC/C/4DVEjE4KG0rx5wzlF/04Zr/Mq594cCOFWSAH
0ADd8JcL+lNU/abrGBZ1ubohTaJgUbCDNDFQpgVDGKNvyeCA4RtoAGc1s0l+m7cUxK7SGYzuqx/9
BTP8t9n+LWBpFOlb72DpnQcbkhIy6V2syoe2VqD3wzr4BUK2eE2GcZZnmwwWnmZ1gpNUlI/eb/jr
Q5aaOAynngylKHUZXRryEKbhyxnRTo/JsdMZRRHF/gaAYdO5R2yIFPhACNDdFoxKQaSZl1lcEsgJ
aEQwxsLlAOv3rlc2AuZQHvNuXnEEhiWV0zLrAbBQZQCgTd/Y+ADFOK+5BA/sKyd0NciVbMSyLKiS
NEzwRFZKnoFMFfKCa7s05w3gNu7gbfRitDXh3QmsBOOl9xDu2utwDXOkHGoOnwADrDVdharM0zDL
1C/xumCJ0Ab7VKf+mSCutfFcQyDpOM2l5n7HLFp7x/gOdiGf6FnTLXSfdtTqHDZWo/MN6lxvlrQ9
jUqEVDqElzvvlazqH8i6JiOG4NPJNtbyoun+4m2ornRyxaCe6CIKahYlXwEiNPvh1HWnicTqxb9s
6VZVPpLhQFzFokHrvI33s0ZnG9fTRmcdX0LEBqjJtHyrrhZwNS0GegOX8L0qQIka4MLJzJH2TS7k
25lkSS9r0yP2oDSqVMz3qpnewhuaGGsAdYXMFk60X1f0xmIgHO3jnBi33kIxBDsaVuPt57tyi3ta
tq+bX/GolKwLYQuT4uAMnVZj0SdyJQc6HiuIaz7hAxLaMIaw+7N+hNERXVIPaGj+NDbslLC2pv3P
1JZWCay6BqzEMnPFAdNVjVNhlOF3h2aMeo5ihEm/SIKkv3Ru3cb8rYBUh/azaCEAEDcNskTGYWnO
upQF5oXScAXNyBQHQMuZ+BX33L+6PZgUQmuQ2hnXPJuOO1ViXofQwaHqzwFXLemjsT1I5weKyxvx
jQUEQa2Oye5vCmDBZXfB+oJz06ymULsK3lFm5di7wF1947j7KzEinTNb8lDJwN7OMaXm5IctiPta
qJDY+PfgZpHmA5XrTRS9xC5ljiLGCkWsdV5Yd8JMkSQP61lQG33NjYCE9UwNxH5LoGBrvqV1ebDR
2Zch9SUjNcwfgTi3k0KG2f3H+5XMzULt7LYBZkA6g0DRBrfk0ZsGz1jDtm32XU0BaN72KXnQ9fJ4
ASswc4UrjLidXda8xYcMhP9nwgv+WvhkoC0Jk0wED+afPL90bz6jrTJJA0p0HbthcjZvw6ZVD487
q/V/G6V2XrBBTc8kRpFLbADFW2WsJuPJF5cLxnHUkqTqboifLiYN5Ms6v152sMLAg3gICd264O4R
XehiKGMbfULaQuEFCxUVOtY/FLY1e/muweJszYg9jsGLIDYzB+qVmPsMlxkzWU1lNVkB7wQ+dJPi
eO2Kio4rigf0AECytitIaxzmOBqPscWnYGIiUuhvC9muyy80TOZbkcyLA+SWzpRJtSgmSzfZUi4V
Ge9IvaCLQiwRdadu77rH0XkOy6PwsVLp+nWodzkix8yxp2urvKB7wdoMCISWlfMfGjH8QEPurQZH
CsX8FANu5CSoa+2EvAXM3HEbzPCC/VFRyaAy+6A7g0PC6cP8AUiZ05RdEm6LzmyYqvghXC27TypW
ShWDIEJ5ZWZAhXIldMVtdmT9pJH5VwY2D76WZDrmFtERBrVuZD4ahzWD0QwP35FPzayM4hSRhnlz
+zrLsZeF08Nw48kMlPfrr13ek0/36cHR46RhROwBEsjSr9K+0mj9R9OZbSmKdVv4iRxDARVv6RsR
sA29cdiCHSI2qE9f3zJHnTx/VlVmhKGw2XutuWZDhizzPXWAQZsc/wRcwVEqPXWYMYgU7Jqtvea4
Y2AuVQw3o5nQob25O9xchiddSgaEbnbtg0oPkCOfEfZnDp9kw3K0+LHiIDiW7QwlfjDousL0GZnY
C1G2so24XJxeJPM0LGKQg9iIQ7uLhKkHKRjsb0nfHgUiNYTVtfNdKn9jJm/sAUTiiG4IE/2eTTN3
wM++C7//A+pdAFMPMLaPcehg+LNLKAX3o+WAgShjz3NQsWFBisQdCL8GkxtLLSfMtOOAgva9R5rV
ss5TVByMELsFM7rnXAMeEbqJsMMocriYPZajq1G7fQcPOib6ZYSdE1xUHIKbX3Y+vCWojgzg/S9G
wfnqSaVV2e2UonLWQSDRw00M5b0joUKN3dd9ZHgSie3pzJh1DMaTSo+v7y5o8Z/s7tQpNyufitEH
IXKvAH7lNaMtBoAg0vQI+wgvfA034asDuYhSKNRGlHPUczkmGwck3QuBfmTuLj/1fWbyUBy9m/WC
7+A043fQajNB4OcoIzWi/hyqw+aWh9059Zd8VYApD7EEXfuJecvgzfluqAtRCn8oT7n617/iY13f
Dj21x6rA2y83lpimgBp/S4YHGeZAaXKzGAF/Wqw2Fug7fX0Q1zZr3lcuLXgDT4SmA2jJOAGTnSJQ
UOMejW6NyZTVO6bnGVXFa1Pit8KKbdINRecm/TPjuMpbqlZnvOwXM80H/9TBq8sQjEL3DSBrg3Xo
4xxWFxgPdvzDTpsriTwaF6zxVJY8MBcC5lkxaw97A7YBHGJ3Gfo4XinJAkJ/itHdBYnEwZFyNYPS
NjYchvatAIqbwU6m1QaqjF5XVkjcxdPwGwLxvi2qTYfdwRmDRTOLjPCGtcVR2IUUL7cO5heM1Plh
Uv7WdYzxrAQ2Dt2va7AnVyABEaLWLnCTSNRsSjP0l6hXWMIywBR1OqKEBWIfX6LQ2bxhZfAa7F5D
8s1jJGB/lrn/hJeRh178L+IMBreOISXA2oWkEukJw35/CHhygS6kjzWOhWTD/bs7ndGT28u9UxdY
SsFlCxscL6Kd/EQyOuNHwwmomviPYZnMNdDa0AU0AgW5JFm0HCvbxoqResj9UntWWdo5hHr4um6S
L00uenU028NsAr2gbTb5dgk/4pZum3M1MwiNEA/jnt0m5oy9jP8WIp5G16K6jz1TqVQnWPrmtCE+
ifMwX6BgUHkBHspHSKOAqOgQWV4ZzlYyzHqh3amt65iRWv9jdTaHMb0N3mpTxnK6iWUjc+M9XawG
8gsXBl87vxc0buYHfO48VM2biMsvSaVjntMNSLI/m/ngXlk8q03V5F9agbbBV4jshXPaxBdEd9qT
Nn5fWI408Xp6pRMAjIyswg/FJ29BIDfVfgwveNLjXU/HABtVPHqp6ABCphBaz6mYyxzxvsA/K0Ry
SvcsLkV4RfrfVSuqCXQ/ic0UriYw4YhysHt0cfZr8YB10L6BzGFYnuHnQYNwArAyOxB/QjK3DPMV
KSENPNq8B9RAmhvzG4fTNNUH6LSZH38k8jqE3TDvgX16r9WdTL7MvDloAyowPYXL0bI/EBp1KpXa
vx3sx6C5NPCfGvQ4irsVV7S26j5JFoWN71eEn4uDHQqkhCoITnyw8w7WhFWk+vpBRQJ1Arqpdwzy
oKdZ9y8aQ3UOUqwaLZ5ebGvyBUfnwzx6lXFDo1D7JM4vNKytsLFEgLXCEWNXgcup9lJ8WTgF2NtJ
wfmETQBkUiyAJl+Z+VpkmxfWpYa6KxcjJSSVXECFS8yVFL5F+Sb+GrapqXuneWul7nnhWyzw5w3r
rxd3baASXuiVNEFGG0spum8ZtXb+SoC244DyQvm7POzjsLs/JU/CYMec1hzZN185GNXgfnE+/fbX
bPZr7ja40moO6DLkdGEgYjQZbmBX/LX04DFmDsS3ryCFb07Dd5824TCUycS+7ejT81aITvcpkmmn
Sg7eo9+IOyk9KZRKeilA6IbRBaUxTqEwJqjw2a3sudkDha6QO8FXfoFef/kKBvp/Z84/58gYlgIW
awMMov/WcBCljmSaShgwuPZ1qsMC+JL2BJ/c/ZEjIP1JrUEjLq2izNqgjagOPYNUG8Rvs3WwHTGi
dxa1nSc3IxZNpBz/oEMAjbBzOSgzTBK5i+CntAkgbo8V/CDe0dTW/zS8BrEo5/kz8QwCPsFclMKY
DsvqpcjscfED7xW5k3XcrlWySjSz3AqFwl87zoJNT/oteqjF3dZRwYiBtEGn4QL/GmzZGgADdE/o
lxKOXPSPDI0axmfyYxnScx8JR8TQmweTboXGraLHrPzrHZHV2zoNew7qRaqoldBKL7YGfZTALVzz
aenYxpE7vcDeEDx93Q2T+bkeVu5jchPwBrAKTUogdBTfjXl9qAZt75TeIzJQvHKEDy/tPDPUvfTZ
IvldQ2n413LLBrwRjnyx0rD4y2ThT0oIUTy3mqMLAFQCX0MutM5eYX8XLR69CT+LpgdI0nU5N/Fp
S8HFwD7xDPPqkYCMPNXk8il9HS3kHJm5/cXRL7w5xHc29sVQnQJ+QWlWLDAoo8HBNFyyyFzxPcsr
cNWysJr9dsfoiDEjd7ZGqY72GCZUw737h23uwSoFEZzzk9i6GAvkXkYty/D8YN3mnZBnU4V9FhUL
NihC7CfndImJQIyBwWgC7sb8G2WfcNjOwTU+EBMPRbXGDpH52XryPVllum963+hs823NsIqaoU6H
xTdFl/gzw2IuroBOZs+Oi1OcMisQI5PS4ByDO+ZRutM0sO97Qz8n9/YaH/kZx6A1UbqU+7uiCJ5b
pp+lkWNGyCC6aVVJb4kbKoxK5QIBRtvpHfP6xhGSWR5E9dlRwUXTeNb2Z3Jd9Ga12wP84xciCnmE
oCemLU8N+RrRQrY93Co45fC7ekg4FnR24tvMW4QcNChGRJxHwnSnyU7b1PMXe/yMKOiptLFb8K6B
2HDTQ6U3qEtq+AYypeWjK2959C7IN3CvepjP9A77+ZoKvNCe3c0lnMo7KVtsOvvH+MOO0mRkqZl8
Gkafy708Vx0glCF0rn0nyHFYFkKBxlP1F2JrM3X+EK/xFTcm1f+CFYkW8PMj7KZHx8a7+jms2Y9g
ivH8y76EKShJ4uJkfzfWEKGYodrRomURuj0+Ne1DmIUX7/1gAk305cW+Bl8OFO8RQ795yhb5Svim
Wlrzr1WOyyUvKMgagyP6jt3wAaK+S5i8HcwmjzqoH+GFCGsaM6IMXWoxfAgEZEM1KUNJ6k6GSKgX
EqD2PiYuV58FGVDQe02DgxCC860/KdI84ATlPjl5dJkxFKHvMV2bTkAdUJ2a9EAdngnwS9i7A1jU
9uqDbwpTNB2sm8mbdWMKoBuTnp8bk/YHtydM0WEO4lYAoeeFBpndb8JAQ7DL6fQd6zYwOIZRnEqX
4kfoC1Y29Dy3vxHKN54o4Ci0QQhIxPeW014KxP2To2+EyVtnkNaz5xoodzhMuvbujQKcDZ/wjrfH
hIC30jbvfCR4/diAEAKxw8c3kooQxM6lDnaLkMKP+dnn4b4pvvSMTobp446ufjPruwMUg9kIyF4G
Bxp+QdbmuTkgNhFhnJgl0modNY5ueI/e6icJ/Q0hZPgos6A7q4s9ng2kEi8GbVZMvGDCmJAhDI4R
0IeFUX0xqyWniPQTN84L6Jkk3TNMZbDK9o5QT2G1dlbCE4ZXM7wAHdAlep1+KQ6z3O7vjIeRTHFZ
CVBLjomyP7KGocLAv5FQKOL2GJINtf0LYcgwp+Bbwh9Awek0Ni2FafNpWCCRriuxRoqgilBjk3c5
8MX1nZ0WVn/hWxdgoycSXTVectK8nJJegl/RQjGLLc8Xzz3oc713UNrGV4KtCkxpgCcW+MNHF/S4
oFfRq78M9NXLhyaw+DYwubo1vU6Au2bvyRGsmI0NfzRFfcr/Sf4Tkk+Dsb8Nr1Nmeu9hM95QgLOY
Wyl3SUiOtAXCT4BDzTJgmhlM6Kh/6CJhd4KxN0DHhXn5WXRDid7S5jB/zV0WNedfniVOdxRPCI9e
suVJrxDxm+jPVe9ZDyV0MWYYgEc+lK8/gG+HrYzTKqagRbiHwbe/3XsjKVzFhGK1CvAExRWv9s7u
aMQSOcWsVvGlCckP9g8M+dCaQgJyhPcjJEB5eIWI3yI4VIBnkWL/lJ+AFBCHAOTJJf7x5DHNWSzq
IZh1hEgJrhG3BxswqqmfZOAMn+zva0UthDpE3AGuxAvB+6dtCguLg0DmjSg+U1GNWNN/VM0I69jf
Bc+Cq0nZwgVFAoRobC4NiRJvBLWh8dzQeh6AJZZbpTYgV5gln8Q/TLrSk+7UYdIass0QPARIimuN
g+KxL3IcNtB0m44a1pf3hGkmodW1pw+afNtPgtmE0m8p7hR5yBFbvdmTaxPy3kQT0jTXDUzi4csJ
hJp55xcI8Dl5rsQGbGhwBCN+sii2/B4+/ZQ3+ElivkvE7ZHoAxFFKEPv6n3jw7QGPKeH5WGHifcX
scEKUVJjl+79XBjYOtk9RKrPg0TGeTk7uHVNbHwoZkyZqw70LSUl2N/PVQI5OtfWEuXsxBvBxmsi
RnKPLqC5EO3elmKrocMB0rZYJ7TpQv4BD4B3fo6XAkrKvo2OCaZdN1n+Ji8L0GSaa5aV5Z13jA23
WyaDGa1Ebl9Gp5Eso5/taOhNQ0npWqKTlYAqajcKKXJShcNjrPPaUHYohfC28V17RpFG197ul05M
pccHh7+EEtlT+4RKEAgllJx1rKzqYRO/MTwpuSooOaZfpiIkeJEuhJSHE/3uAuuypq5uA9hywG/8
A0IfYxWEse/1dUcU4Qis4AABaiSZBy3A2ypUhz3OKZILXWAZTIkZE5TseYz+mlg83zeHfsZlCVqY
Y1AAOx2UBZv7pnEy+H8M6XLji12vfE+r5BiqKEF9tsmHy9+UcJDlb4qcNfrtWO3FqX/eK3ErFR0g
TPmLZj/pZGGVT94aZmCj/N4/t8NHwI/k+x8BBfqHj2DgwZ5Zz1Lmk80xvfehj+E5/8wANYLWy7rT
ines+/yIBRsk+hfEen10nKo58KTrrInKiN7rLOjUxvAMZwjWgiQDLce6D0smgVy2BmEw760Qf5NO
AgTwBtSat7qGD8AOuSgLCIGYkAtoXDPzEAgPTybdCiZBUWf8ADei7nGV5AtmD89umOwSjXdy4lzi
z4eoGWxid1HORvDumH9sGQviCKRAOJX7B27SMpBXibUKmUk0RyeyaIXlUkFuIhDMZm1z9qGnd1jp
YJTYLE3yE8fp1aSSGCE9nssX88ADWNjDjn+rAa3tEw+JgEmgJyaPy7M2cVfU/GZybYOwXVgb+5eZ
f+VGY4THH2njIszXlBTusl95Ta441/U9xOqcU+8hdu7fttH6wLAgrwF6ddwK3oQTGML1QttXAvEB
LaYnBrtX7ixKSNoV2HuQvQ5u1+7Bb4fKS9tHXrp5nKl3ozM+8FcwuobkKmH6jQfpgM8XYeTtnWE5
sxH54lzCCjafEPTN7hoS3IJb4LHGIefDnw3JVo2+M9iFaQ8YlCaWApatIyzn0F/kCgEJvw2AONF7
YWEpXJsrpCkM8BFFpFvRz5FOYnYtbOnwSDUDrQ9hubXvBssYELMTQzdxDv33MJ/tDi7ZIBzpDTRj
0tcafSoKgeN44igDhbgtD+nXogE+JqX/QmH0ZvQukWfrsVRABVuJBIDpELR0Zu3UkjxDtfPan3wc
ieWnvVPwRqbjP//NDImZYnw2vcWNfmbfW5R7BSYxNwXORW6+IZMxkTJU1HKTpdeb3MhAcJeKSSAC
foDtxYXHxOCJ2QD8ZeiJI35YcpI//Gx10nFYVhQ3w098+1t677Qq4YYQr+p+B/zTVUZnwKe/T9xm
qoMaCVQNngW+9FlfpKzKFhiG7UIZf+LfVvH68GgIpHdwq/C4ht7QNUhe+Q5K78VYcXDHVAuGMC3s
lc8O0Cq4P89QiYy1CHeZ+4GmIw44Y0hYT3AEuw1zF0N6i67EeRg7Es5sDsFsUq4JoA2V+R2y71BB
hvARI3tlDpB6ctWhkgD/dazz0uQF3l1DH8uAA02iHJUEr82W247VVIH2iIkxX7wnG+dRdUgGzBk4
t2NdazNfa+M3MgOzOfonxz30qWwgSOSYU8J6WjqFd/krvARWfeFxFwUlxMJ/LAtO9V482McW/0Lr
hVzEKZG0RT3nyvsZd1Y1a2WgTd9+mbzHNxgbg3LbU6wiKbf5vAmXuEzEhg9rAAOxTGsF6gNVxnj6
Heea1OP7GAsi/zl+DNSV7hy990DP3VvtlsF7UASPdNlxj4FKGP0Lw/flTJ3gIoH8/Ro3RUQ7UYwr
/ebDVYwHnW5USs+Bg8kN+KqF//pyXQTH8IF+uE27C9xlrKBjNSw6D4H+MAk/4BpZG6MJzhJCA/+Y
VDInY4uzH4J6U3wG9wp4scCG4pD2wCC7AiAw7w+720op8G+M9GcH3Mko/CHQeYy+IvoKN2EqCXmE
ZBB84ZCF0+D+CUukAHuFtwcdNGD+AK6qEOtuZn5nhOJKIP6u2UqZJ9H5eDXsugdrqgN95oLbDHgu
O9wNnh8kRuZYsVDT14zw/gdxS9oNxdchL/eQjDzJDoEoxWHCxAGk3BIlmpypEoMmjQEzoi+pnnXo
rS5+8EINNznbowyndyEtLgc0T3u2+Z5HLJl45F1mImMWRznM+YIB84sXlnIYCbD3+a7aNEtyi3B7
paBTfJoZUSvOZjt/3OJ9Yn+xhrMjcz1APoKEeUs61vwib/tpOAw6vpcxE7+Hj5MIlQ5ukddbaTzW
MrwDmKUYa8YY/f8EcJDphhU3lVtsex/SPid0gQxtZjeaLBlV4rAOZOzm9J9AOSINg1H2End5eJt8
CBgbJTcfu9/JvvYaCb2f3OeV5jCOufxMXdr40vc5BDn8hYkK13cuVppAUTjqkJZBV/eA4AWHbQn5
k2kVG2R6HN771fTii70VuBVAnFMOMLHDH6ttCi4CSnvAlgXfcnnbBT3sVSyRMewQMYUon9lqYVYj
yWhBoZayUtg/Ip0Qhb+EM4r9JM31aMWAdMWnAURtT2UKqHjeZwadS0zbPKmNYWr9Ufqqfg9lhWix
RdnQRFxL2YffsobUa2YzcuTAbQ/ldD71uCOEcAwezD6pI3CNYurtfmltTtCWgBoQluVJg9ZPtLub
BEIvmz08wOVvFCv3DVNRxWclyBaK6xA6sgiLB+agA9YcTgFoJE94mjxoqHcSd/G0qimfRAByUHNP
XP90bjctGUNdue6nibtxYdap5EUzxhvA+VuoC01GxLB23Xx4hykFR06G1K+KSR2GuQVkrdO46QjO
/hgKxPwWrwZegrlxQGIcvGwZxzMzBF0OMOkbnMZCT0XcOZcfr7r6SIkPfjvSrOumtBuTDmu6OxRx
JzwPlvmmA9P2zFPHJNt+ERDH9FUtENC/Q0qud3jDbKFh3iZfqrcWVifUzuii6U3lKNWAq1UQK1F9
CbMHlaWZQQLJ0Z7LEyNfJXBtjQ08YUgJW5P0w2sgH5WbwSGLjoexNNMkJrWYo0h/sbkCFbvk93zN
mfAOGWsmDEyypLPJkmNhK3TQMIAZ2QodWTbRD/bHKeo3pDAN9DGIfVyMkUv2XYpU2QZtGlDxnQVE
SJ4hjhUCH7sij6zYDFsko0CFfgLN/ngDDrWwyNd5RHhCwJDQegiZG+c89MAnjuV8OjtPIcuawPpA
1lbDxWEe4AdwUvwyxOaiF5wSsSGGF8wiH+V4nNd0c/LurmiC+OeQ1YyNjST3TjFxohmbAvz8QRWT
/bzl43skKjf6Z2ykZTur+TBQvRjrmBPkoJa3bZDxi98zwmphvUBes/DE2abwREWMKueCmqjbOryF
tzWlJT9Op7+LyUnFSBEilKnNmBthU6+Fivcil0t8JfZEe7lwlTBobvhgppMqQtwqhnkSjvFeXRN+
ZwtYzpoGulRAA16IyCS3DesTmih1GKWDM+eLVdMQl+/jKL4D7bEodqC+uMgS95wKcbpA3joCOwow
dAQwMzFIItE8YCcZYZnXNyawOS12J0y5LB2GmgpMbq9G5SQg1wFolwuyT3tjDNPMPg8ZPAN2wI83
ergckRdm/JXpTQuYSpVrndNqMtpvUWay1cou+QHxuoD7ygrZn4NRw2e5LEPmWxOJDjmNYJeCBGBu
yT6k+neP3xNl2PaPbgeukt+a05+3UWb15lgj0+/73ZJ8W50+BJ1YxjYHm2PGqICJDMr+gG79/adu
TtPeSNxtO7hIEJhT29U4nwsy+vVF+crcxlA3YqNRUgrfva0K0OJi7J0+4DKV1lNEpxxlbL0SIyAZ
0Q9mcSyKFSnRLbidmjNggplt8RfwCjQS50QxnfMcytGWQYX/oOwVSJg8Ik4F9oCmf/uTqopiT0ua
VP4cvR3051iWimhA8hOgTN+x3FEDuNw4Fz0YpOYrUc5rdJ9tAQY3UiHcQfU3tLChZuyKWcc/oZ0Q
ulFGR/+YHSZU7NmumgmxvVqjaFhrfoUvI9R1SjV2ILs91P0CH1qb7n92HN13FWkgNBE4wMyuN058
cUKUgZVsMz/bXPk0Z6e1vk2EkvgkJvUQsNN7tx3uoRQJT1fBnEOsYrxbJAoMeTfyGvTzCAg5DZCY
QGdlR/rFMI5BoOG4lrEasgvxEgTTO1TOnGmRaGx+5iViLSY1iPgCQ2cAyRALoQ3aAt9fYz1l1BHA
Ak0PWyJgGAZUJLIXPn+RbPqzza4Kx2jxBGi4/7bLJWwXMkYpZ3A4EGxrN2edP6Ck3/x+wkB/DBFK
iMQHMUx8odrHtpWewme+3zIiUEq2T3fMX4ucc0drZfLdS8eHxHcghMykyaoMMaVk/DNZQaQ4G1gn
7cAJODUol/a5MZhXNi6mfXuz4Q00THFuhNWErx0ljzGnZAdEHPuwqhj5UyTlMQihTeJil/OYGyc2
DDPB0m+Mmymv1f6taX4WxCteVNgGN5cWGhDkhi/MuQ8iN/z6Z3bLhIaAtu+W8+cKbjBHX3PbG1zj
UBqXipGj2WOmCAEgiy4mmCNC7y3+gF/OVUnQk1QEsPBZAsGNDpO7cfDGGCsAqq5p3tFiVSj8tPSB
MU0daO4TRmbU+iv7z72yB0gF3oHVCHcIupY4+aGMFUZyhVYgff914Ht+sVQY36cP3ktSABSD5sJF
5GRDdfW7xTD/uPClk6UHYdMJS+Yz71E1cM+uEygVUBjoazhRMk7qH18MPh5zibatLgDR0Z1A9TKT
zSbzi/2X0kNsBl78pZpyEkILC3qpxmQZ/R1zuqX3LEw69swnOkci0H6yGQwFxKqe1IAI9IXAM9K4
cWxajmqgT5Qp4NMLwOH9O5Wy8kJBSE2QSqrgeTrD70n5k+7Wnw+e/gz2Z5DHPc46ho34CR+gnxFz
xXDli1vLTKxFZ6DBV3e9ADDnYcwCuHy0Y9tPwoh9+gSOA6589F9+xXCm5bz6opVjL7iCk3DdBP6D
N3s3/mqTSSzLPRmKFlBSrRk3UGANARgcviM9Y0bxdAFNQXsdNeQm4+3uSYL3IV1C2SnF0lKfCwy0
+4Vwr99GORPV4ykAWgdxYGcBFroXwiu6brRRh2itu9OY0rqjxRkpIy6E23Vf09eqYAZ62D4xygBx
oSIoV9m2ta+ByzrGYdsONDyIsIzQCeY4jFt7nUKN8DPqxlbQTb8UfE8fPwhFhpMkfA3u/WBUYx+p
Ee3+9DNTY4AqR6MAHvpvf65WDaobCuDDeNCm0eD28d8SP7XkAMWqwlKcY8iDJw82QHUL9XqJ6PLS
5ClzyjHOCtXSiJvRWrG7a7aOACcjm7TxS3SMY31XzNcHaJjsVVK5oCsS1R+kHQDat4e/OG6ezL2S
HJWZsA2lWu7AnaFR6Jl8gY1qT1AF2MAbKswsESMLGgv/ONA3N86D1XcxZ7giPPUbZSN7kKvF2mg2
X51tioJoQnW0uoxrq5G2A9V8xkpfyjUgNYex7y/ciXeOTJcdGeWIwxRyjYCCoYsYC8C8xn2YqT57
8dXshgCyJdpcHmMm8gd8CKBpsyzXL8gSDUYDi8KJK8yJm2zqz4kDgZUBJmYVkJzFaPOOUSrbLJ9v
17XhoS9QTd88hgaIniOG9yb+mJzZjAJyU8wgG9ZkYnaDScOHNWhukWq5f5hVuA2i5XUO54IsPnjk
lwHVrAiEpVAeXckFLCkpUuiV6CvxZHxwAr7WO5Jt7OV8yJEoLeIpzTl/c4fPCXjtyNzjMvOKiPqP
OoBHi7gVqu8rcywxW7nC188HsyTx40jiKsjuNtZ06egnWeyYrdD4DHq20nJ2FKgEpVZxyy+ZCgxe
dBReuSPCyFoOl8QQUgKSvmM/w32DuiJQwnpG1YJfGEFX+jDtYmFBNoGaNBwatG16ta+VEY17gxOE
BmexPVE29UjIUQbXWXWkEhEv09w9rLc12RNWTiF381ojxI/wKRCz8RXU5fa0GfQktldxJdhbGrjQ
m8ALWnleaXlsbTI+fPap8KbFBr2usW8kQnTH8TF3G2jEgfpoHwlyS19/Yn6EE0fcJl8AJIsNxvIm
e3L6DBASLFko6z7etKIdqGlI1d9Xl8ki9F6phwjI2TJXpQNUJlh9GNaZwAHsHp+UViYABsl6/SC1
BwTj0ninOmW3mBpY1gR16QmwnPde+W9/zN6FY1TPerIKFgcStBtQXGAGH4woxHMgLMby8iEcLwVh
YFCg3O/54MxRQ5JH+otr8GNxh2nHowV4OCxBYmBqM2RMzAxDlB2HwZlypMlVbFNQSiafkuJUYF8G
KEmQaAfHuNs1drgY8VDDQrcIiwyrq9Wci6cDZ1ofQPKKENd0Gbci6BIaXAc0vOuSJYp3oTgr7+id
V3yJbiQi1Yhyx+hvpOGhBLI604ePFLr39/ZbY7xbTAjw4wINuIrZG5hqn+0HEe6qE9w4BoD9HTE5
k90dNUmKlusmZarlrW5jk8YnDBdfiNROtV3fFuiBa3bKUcfE1gERzgvSOaYdfO80DXpsvzcI1rpX
pYr3iE6jvTX9E0kvL30275gZntDv5UCTUC/o/8yHebFeu8rVIMlJeFtB+GDbamEkcdsrQeE3vNYH
qP86XUb1/t3vBP/GWoq9gO7PyKg3F+ngkTffQd8h5AY+Co5Uwk+AlRm9sCuQi5950K90SPFQrxsB
UCfkllsisXSZQ+RELHE0jGX6E+YOXGU17Rff+HkwZpzFzuCGWc/LhmjciyCQyIzeq1GBc52UC4k1
Fr9rDApUelUE+NG7NrKb29s+WdNks56cGjMJbfBB/+ZZasxz4cssUzVu4b7tk/nMsD2QvqNDNA4r
9W7nY9YLHbiOxsWAwMTkw8owuKHcfFtIrbDgwICWibVxDVv+tDbCvB+mgcRUPyhbKMytKrTzAZS9
wp18rCbPMwAHJLtEdJjPfl/btN3ORqw+ywGfkz4hBp/aCzaD/80Q83m2hFAVXzo1aaMvgWxQG/d1
19+iY0H2xt58TKZ7YC5WjPSe4nihDdUtG5PqtxLVZwdISyL0XlZ7xKDhr9jkfu63No0YPpyw26jH
6M243X7Pa6bhFzXB06g5aRYVLLZ8DJuToOrxH1jEWhxxeoQvMmgmluzNbWfu+UHXozMj4/i4DD+2
hh7/L0R9AePiX+KB9NI9FtQ7vtlN9+WAsUroLVUlONQZBOJA00rvjU/HoA7JefM0wuhow08xIC/l
tbCjxM1FUAsgYJrrLL6viwn7kW7zDpoBu8XVRsE1TXXuD5FhW1hJQcEcPGKo58IVc5qYChE1xw8i
cYzs7wP3gyxRIAGwB7Y9Vkf6BI4r3RAHEo6s4R3kc7n6uCVyFnGQJBibbYSKWz1j2tGLkUHJQfqy
ejHcQT60yo/OrB4pyNAxCvdOkx7VwKCakTbmtdedc4rcoSN9+pLsaG3B+WCnoSxatsXrfD2m8xHM
LJGagv/GF5dqxfAtzCHyeQsG48dW9goZrMyk+hVGbMxo9OAwbECma3KTPviX9OQ18UPQgrN/9F9I
sMQ95bpnqCRKys+HB1H8Hmm9ELaA7q+r3FDDy4KYH4sikVbqYCyAmjAKqPo05KO38zHvTLw7WDpo
WIaILUpM00aGJ18a8RN4W1QLQkmi2PVubpsiEtSP6qttN+eSH0BBTBOCpcSMMHnjQYNbhWJtxCyD
klXmklJz0CTegBox5lfBZMTiSoRAY/8ajXlHb2Rk0js8/DinB2WeG0PMEj9raAELzLzff2TcyHfh
dMI750ZhMzIKtfQNjorTk6w5Uboxx8exjO1QDG5bTK3xh8rHfzh2Vsbhg3HNPXhm7ANbDo5s9t12
JnduXGZcBIGqCvM173knhghm2iC8rAP10jrsc2Zl/nLBMyPgBCST6YfjDfcVDFoUl50Z0qz5YtFT
WjDIJOxxOchP5BVimR431wS1ellh7FmXBQJdcYY9jE65bHSk3QGqQMYF+jGbVMVNYLMz0hFhS8H7
dXhOJMwO3GYUkMDCyZ9ZW7FlOfaxcQyy/UVzir933MH0yhcXHDG14p13x0JbLsFGqNxkjCt1gx7x
dHLlfpj/fttgRwaBcc99wqovNxZrhX1N5h08vQwBJZz3SJ/mR8OiYxm3nSdMoPAmRJ/p12f398Xv
43k18RsBDjhuXkydvPfoyDDiZMH8VHaf6LjJ/zACETRhdATo6oGdelRo/surOCxgooo7dR3RYLI4
/1k0i2M/NX37ZSw6gQxCZEzKmmQmjuMEcispecE3AFEsisx3v171MLnq0h6feZhxBp3qvxxOnljH
C3/eqx8zCj9jEE1mAJyOVdDF55MkrVucB5yaTQjfZ86JfYS4F2qi8Bq+Xj05BBXMOhKTAZ/gznIm
X+0THmfMynGp6Rq3aXEwTqsTp0rN2qz8Cq+UciyiweuYjBzYpOcQ3MfXtwcavYur+xe3XOv+jasc
MT9HakbpOzzBLeMxmnB5OnNkXPKl3eGLru3XxpKVfZrgtZY8WuaV4gSwxiYFhSE1eX2CbYhByI0L
FZ/jn/wH3YEa5iMSBRe8Fr6DVMWMPIm8e0ZwcCn6uXDSHsiGg/ELY2DIs1T/h8WTXhUSIOJGWEsU
BjxwPQ6jnD5AoCPpySFL/KKuxamvT5JXLHlejejgo5dxtZG08DP5lxlTrm6ULD01KmBvFN4Bspri
t4alV3gaFCSKI5H48GrOpmsnlb0hohymN1/SlUGXt2usMqGm03o1fc0/ruv5EbCav2EIJQMzQLPW
4MHK7jPXGKqDL57DT6eVyqxJTL8YKvV5DdQO4hWyWY6v8JfbprbN3KSVFnsZ2jZx98pcEkw4ggmE
wLTY23WsLIKKACVDAKOemQiNmyxGGomG2ZX5LnetwyjFBd1zXRndNv0iXMqLDd4ZJKdk0xwVYeHl
a0SAamZopVHXeBxXXukdXHHwIItQ+A4P7+SCGTFhkFUg7aJ4X55cHf9O2AaOTnOkJ/AuhKVhsxSY
UHjghAljQ277r6NiPUjfdAjQeDhvqm4x+S0gJ9E1wa9haAEASPFKfySAvVD/pHeGLYDAB4NFoXni
9kEkBd4ITKDZ1onSacANodfC0Pz+kyc3WGtD0pj2xAWjD5MBjdCsNUCXg+kCTCdkZjhun052tBdG
sviwPaAmCh7DL3o8YVZA+YFChzWG/O8GbibzS25O2z6Hbb5agFbBb3r45WzgiVShghNwF8deMf07
YRrKrgG+QW8ha1t+nbDIkSNISH3SdAPDgI1B0OAHcQGk7pdAakauUImYDVmbZiwTH1mqLEWcDkrI
+sR3cx/Q8rNYP2S8CPRK+9g2wQrAAnaJrBOEUmB23DQmtbQZiBF5LkA14b0AtYaCxIp9E0gsaCqB
aQzYBOv9vV0+WPVLkcl+oIKADjtZlyXB9fL2MZfnZSBezKTTkDHuTpjy/2x0hbZAm8738Az+DmBs
WwbsGEufEEM+tAT3Cd8Z3jOTJ7GZAtcei4uADolJ69NgjD9ffCifq2Vwz5wXQN2TJ//tHGbI3NgV
YXIq8AyvXg21XnVKxz+HmV0Rj1rbp6AN8HDDrww5iLHcaWnrD1C4NG9vmN41KPSJT3LoC7EUQjaW
gi2rFIcyCXkFoPTrFJiAPiLzHts35qGzBt1kLJ55kDPmLeT9s05t3nYn74VOBNbyHbIQOj+Eq5g0
aSO5dpkklMTvEUKAt92r3Mca9ohGj8kphBWWfcR0h8f+Y3QUYw6PiwaukhPnSyUyZ0TLCtCt64Rq
JkFJwoVEvhfpcQVLeUNJ4w2PG5kAdIc6WyOUDUYcsCxG3fV72zH5gO0ZpPYnvR1VG4yoNQ8z9i/Y
4TDuvlu2jn7xI+QRdoYu+N8VVtargiPVnp16lva2jncrO5jYaw16D441uJvsriAZrP4mp6MyV8YZ
D/4QUkAD+tvLZOj86BgVrjE2yj/rlKAiTTZf1I0e826zHGo00Whl2inQpdsY9nIHuB1/H55K0Dq8
n00lY57EkPplfL9iZvp3t4xT/85W/seH+w4wSWwtzsuQPeqFt9ihhCuMQbaNq++4sjO3mh3SxkD5
AW+gpjaZZ69BwR7Mv+vxpWfAp/vCBykcemqUod+rzU2p5yXzXmJ3kLjr4Oal3YJxitKwZ5yLEI1j
prsoIw9aoi+9Ng+p+W7ZJU1PA07uCB90/gjz0aUKVZ36oUHK7kABpF0gzUO5zlwAxuFtMszscr4A
qmaZTMFKGBNjY8Qb6XG2YKlLTMDLyFCxehh/pQzA+Rz6tuCKb7vmhyKDWesIDMA7r1+Al0Np62Sn
UDgTxO6RcysCeWbX0KzvkKsKYePE9gK9yuO3E4+s+JGj8BEmLDlzBlRibKh++mhh9Ury6ax/El4O
72TH6KDBOm4W/NYeUCfDJDETNgG2gb6EYSjzDqC1jIAophmns7OwjYueAQU948z/aDqvJcW1JYh+
kSJAgASv8hLCe16Ihqaxwgn/9Xel5tzoM+Yw3Rhp79pVWZlZxF+6FvLC1IHLWwxMIvganB6odw3L
Z0eE4rwjsENSkkFxYLR1mNisddx0OEVx5G+eyNUNFbKcls/kkG6Kp2LsIOIXhULB9fw7nFihSUQe
tfp5FVkMH6Gi8QdHNxCbDp4+9L8dn6Lhhl0/pfdbAt4B4Kzh1SlPogvnu0JnldB5w/9YoZNspjj5
9AahtELJXZkYPHOJ7vARzRkfgCxDIZuLsxbHTj19bxfv4nKCJhk4mXTjzQBezaHidpGQDs0Yo4Za
+9Q88oWoaBPzlUIcRMPwtDnbNq0bA7t03+j+dFdd3hJJVXQpwV/gjO3ygXFbm21IbHMqHhiCVDyV
poVP2g3I9Ugv7eyCPzLbRT0vnSsg7a74Jw/EB9+Q7fDqvvvl9hPK0azWXuvcZmhyTLYLtSs22tzx
RruYIkJc5yngt+OyhZu0wHyj/Wzq8BarEkNuDvJ3xPnByUJrUo/TW9IvBHYejZU5wtk5XQm4pjAO
Ifdj+qVhaHAO0HtybHB79DT6HXKtziAdnnqYrl6vTDVGVUaux+SBqFDTYHFICNCSVrK3Vv5J3IgM
0gXlD0oatBqVOJr09zQYGLo1rfuzv/l7JFcAYM1IyEmGmb0w/6aGk0XSu/FKWGRTzrFedNSJXbi6
4qekFEANUxkOVfkiZ2Jn1Fizm5ESrduE84QJupgRk+aSHolHXpz/OnbV9Pznfb5IkJeh5pfPooYZ
VGhY6kTc8l3kGw0SCp3RhAXIl0uqUX0ePiaRRCesDl6aIv9+Ib+tc6hgfcePGm6hBGb3QWCWrlhe
++DJyheksC1GU6Bt/YEUFK54IRH41N0yu6qS9fpc7AJjp5GGV4XarNDsycCFCiJ0ocL+dzn1yH8O
kZTNTRJOgCNuDmmbrvrWXWqkhQYOajyF5AWUIHzBkuRZCs4YdRHWEhsxWzj8mConmqZy5QswJxZ6
7JUO1YQbrvUPE1kd3eCRoWNmjPn5xedpsFM5a1GIKL+vesfmB8N1BZSVmFInNpHl1Ydkaf4G006z
yyaNanCKGDgMp9Juw8HpL36RbpPkyCQdJg0ddBzR29Q2PHJZWnF1xtPHVpcAzQlAsg0vcgbb22cD
22KXEH2340rrPP2S0+94xHZXvAv+QSQUlC6tx1SxBTH29Jkc//SYWHgWfSQmK1mwYmUyYIcZ+uaX
x4xC2N5YVJkBnSWoDJidwSjTwhOJrghrZO8LqNqlzqfzJWbBDJrW/G+PfmQrD9A69/vgGHwpOSdu
DNdrptH+GwfPx1DewwFxnOiasQr+DUksvpcPiB6CU6QLtWBUy5zdSA7Jl0nJcAg9ImXfyYYYPjmh
M0pAIO1mXQu0KRLEvqjEOz9LHiTxBvwx4F5EY0tx6x8hiIrkclDsd+y1K70uko4JlQJfF0rzy+Ay
QEfHLlRSyRM3sRENXqEKQHANQhoVGD7OCFfZGfqA1CMsYk2t2JFsA3jxdwshMVm+6Nl4aLTqJ6qU
Bsdlwz+hdjiQ2WJYCY+x0lY2T6RFBKIk/jgptwnbnIDQ8wcF9gt5vhK+pvRf37CJydiAVAFVmZnB
7LoX6V5dZL8qC/ExK2FIcFz2b5GMD21SHJvKswHtewfdSHn7fmnzXjnI+Jcbh5+OKOY/F0cbVdxx
QsFX6n5m9SEEa2oJoHwQcloCFid9tVvtasi0CjDMI/nMkL2qhG2ra/yLUTQC9TedfmooFWx1nKK6
Rn8R11/u5cysUnzouk784m4Zbaz90a/rFHlOTgMThjSlYVKGagG9WsW2DFPtAFUWdk24LaXn8Y5R
BoRS3NHCDv0DL5z46c/514+ZXHPrDGWUygFrDknw3InRg1ObomJFxMpshIqfiNAD8UmeLmWcB7nK
XI2M+wwPg+KU2I65P/0NQiuU/DbnZMb9CC/1AOjBLXHiGkQpyiaC3cElEad4Jb4Vngz7oEz+r4vd
ddZB/wwAArsTh8p38ky2H0jGi4DKmU9NQDnhPoOf+TIbaTVcK2wsC7KMEjId0ccJ5W/xzHI4ouPN
k+1/syiOQ/qmAaRT3gqn5BtSJgFfkfoRgluBE2J7dYKyQDPKa2EDEYjyUU1a8XAdTiAFIsIf10hH
2HiO6lGM/gkEUKJL5IkcDhzlbJU5DqUgmz7kfUaF7eHBm2PwHCfWqQQqc2+SFTUr83LvgQh8vRmJ
EUOD9x/NjdyYoInAAd0LYnbyJBl/kLjwXT1rJhWAEzID5of5Cu1Fej6lm7BEU51Ktg3xG/XA+942
0beMaEgNzpTMVYffK00TJ1HEpHVQxGdgMVYFcwxKWfgFSi64nhGIAtD0EDu6yJw9NhE5SiV3n91d
Qrip+WUCIxUumA1CgnNrsUkoQpu8zXEtzUavPbU8SOr2klgzUgJQhy9okA5OlTXlSYOGMNUpMnx4
kTjlRHXwJ6UclLDOEY7NLhmaPtPL5MMjigvpDEZdo0r0QDWp5ngd1PPl7F4+n+eA5fAhgtif3qZV
5qLYKz6NLG9I2D3r6QdzJkV+3EDeN5MNyWLo9OP94BoC/nKwJZ012SjrAJcK0jCEut6eq02AEmbO
2YfTAKbZPxnXq2hNI3Mvs3dx3xBf5RZVaf0M4D2R5JCND9F5TSazyw9DzLiU6zK384YRHQ042DFy
pPsdPeFsy8O91lqp/m/LHA54HhM9HpzNDvCoH0X0Jri06r/cGTLC5RxfsyCd0BxUOgAzdMEZr0QH
R68NNG3a3iwtMtt0BQ1aAJPtS0FCnNavivdoE5mp7ZtvQI13dMldZAFsRpawOEkCVm50JaW8wKeW
EqLBeY54twUjLSnFEhQhDGo+S26dsesQFtA17CegJy+2s0x/rKFioA5ZjmHmfXNOy2GFTJBIhys/
guAnuQisLCCKelfJpbKU3KW9WawIwq8ycJPYYYzw6AkPsLMfbOQDiwMLZ/mVo7FTSiQ7qDquA6Lh
M/GOdEJHhajsqg8Ofi0SFCXwc/FLUsf7OqGmuOOGJT/Oc3gMlLYdPYhgfc1RUnCD6EMX0cS4SBM4
9Mow6UkNjLEMbShRWHnCNe8gZgu2RoMERAip0VYSbPStGScr7sujd1O0mCd3j2HSHK5UHlqMgkdI
t3zNZaog7kdpjCXQJ2B4GVzJjWcA1ms895ng+vbf4wudKnmj3aCAojjmN7w7xGYuYx2EnyYdOmzw
g79B1nm3dsFmsAmOLYZ/0xNYMLltAQBoO9sWXG9YE8xFkcnBC3AM1yECzsnmr/gP7PsV90MNe/tA
vE6NHl0xunERwTRfmQM0LyzK3MM+tCDn2KGYNpmQNPI9UNRo+1eb2yMKPVRKurXMyXC6EHKx0+6e
MXeto/hyY9LdfPQG44VDZJEsYwvhtyyQo6Wm278Jb2viGwVjeGU0w4IjGvMXzgyEOFMrlfamgn+t
jmgWrO2vzqP1U99ADYTOKuNgRxC0Ge7Hn+njhvsH8M0FtxAc3KaHX9No2cakkUHa95PBwnUj/nYE
TMxRP5DAEPzgWXJklMNX8P74uHRrwnojpJ0NqrNt2vhDR8ekekn26w+0mZtjJGW8QTBtNRIjrNLJ
YzD7YWoawxO7cwkMQW/lhJfodXTN+uc3lciingKIAuFQ7Pj3wQOKGVwsIJ4mlgXqdLF5OagPEZNP
ivZF5zg4dXK6QRUHoIm/WD95r4xTWpwx67s2xQxvkXmb/iI8QWoP1BzaHvFjvNOfgypnN5zryX+Z
vRM8OhFagdQDdbNg6gQMCE/ud0YZ0stgJu1wGMgKj6myf8fUnl62/oJR3syHBMhKazjKjq/Jpodz
5WZNza+aW9kv4Y1OGdw+OomiA7Exr0D34hy8XKtHo9jD0yohdE/s3yqMl9mTDuroxtSKVuN3ARYG
4xDqAU3+w3jXZuTB/eHane2QzqIFe//rmhfoGKxf/wooUuFTOcd3wpyF99GtcMSrZ7aNeQZ3Skv7
txwwsv7CiDrhi+UVN6X9xiac0DokPk/EOsLmgYqa8co0uwcMhIjtlJaUnWqwVol4T7wseKg7lrEy
bpRXlgf/Ek4hUew/OJwkV7OZqjjsb6mCpGEQU1GfXDfBCjWFJSd/Zo58bKEJE0SsgpeMQIcI5EsA
IesXueUvcaVJ/WF55fZ2We7X2pU2//tPjGnSGow4wCltINUpbiHKBGBRjKPIapZpS2CuBKiP6Etf
9VggBj9RRUYjZmitDQLCICwKnDbNNVK0Vn1mwdGj39O2YtoJcWkGEibEgMH3szfG60LgeZXu1nsu
MQodqHdGHkoZDDJEN5WGDSMdd/6nhcYf3bzyezVnlT2R5AAIMNC0B0x+4LCGR0jLty1AQBnaF1y2
vZiRDVEQaHQ37hKU9yT77Gne95qTlnf5D2lXTw6Df+rqMhWq7L6gk2pUmprDMIXGGg0mLABkMjUG
hY4Z4orE6dKkyMhTZauMbVE2kHHgZEdUKdyScSFcneoUAW8ynrWs8QXgA4tx8qHrUS0qSx7lLDDu
VK0iJvDKVHea9AIHkcUvSIfGFLJDAWwrhSK+iKQ8J9+Iq6smV+k40RByvEk4rhphJSkneF8FB8Bb
pqkukYAQzV+IKOpkrzUOYA7aYambcxd/K+0P5cKmhTEXXvOFoZrdRtJKtcaNae4P7pDbwyGnMgJL
4J4qGHoFrBvABSwjxTC0+DcsAM4aIswE25h5lHDO4LGEEDMgZukSLRWJkA8QBL7Bl6vIplkCRwUK
Vkt2i80GUZNfIAdV3BqQwM0pQLUuqVSKkp90rRDN2ERROckLiri6wBoqo+r/ACnYgyw8pbXMJ2QV
AcHjNlJFtCKIRcuSZhIcRMYMEBDpytNg+jIFVyuekjyecHzxMhDdE/oq0D3fyQM47rGSE5+updDE
f68oRFKI44LUSOkodSMYoNPFeo9DWNVtGbuTD111ExaJZOmaZNWHYp1uGQ6k87/KxgVOoUKiY4S6
lIgnEFI4JxgnS0fSaoEaXU0UEexShiMNLVBENUUUTbCxiQvo1eZOH7C1eJea/aV6QUmMDCM1pvHp
X7DCpn4Z7HCu7wg60UfMQBqUhalxDX5FvqHsSgAVCSh7USkUKijo4jLUOjPE7YaPCPoA/nwMTsmN
LAMrU7II0yv7j/gaX1MKtOpq8XC2Vxdx7QslYZkzXsKorMW2BfZgTMEfcnZUsdPjX6lT6pjD6nAR
5SuG30E7R3HHDqgyfG9D952xNwOr80CJwyC/mUpB5AV0dpp4+q2AUtpXg7f/DamsQdExME/5LtxZ
iIceqxyQFC3rrqU6pa2s+p8KqjQodcDO0di/yl5WcbPcN1pSvz0wc7ehCR/IzYz5ATfNB0Qtv7Q6
2p65SBotY45gqbSq9BaAgAgfcfI+H4LHI8qhoXE08A5/hPnxvxgjVsAF7q16mk0v+d/tEr4qaCRL
SDCZcuHc970cvIQ46xslH3wVwjeuebWby8PnlwssjY3E8M2Rx4nn8efLiNc3TlianS5ZEFkExNDe
t0W2cIS4tXAtdHe/qF6wt9h4cDgZ5wmT6BbCCHijWfatKB+UW6aHedtj+MX4vcatHWIWyQiRRnjo
7ukf3qCgWjhFfpPKPF/ZI5pZlPsb3jjMZYMQg5dnmOOMxELWT3197JmidwO22CfOVjac4GcrH1SX
euGMgfY5qhxIX/N/jISMJIMRV3oX1242e7aPfhZYy2xwx6OturyjeLImjy1mUDwcmWh4DO8xeSw3
kFXzyGxvw/z/YkGIEPvhuxgY+1tq4oKzw3TO5CPWmyPMPrGsS+8/u989+22yxQk+nJRWtb/7D4lX
pbUBCLDhTpj+rq1SVdOqaoy3/NDRw+zo45rMK/skZoiPmJIOgyFpU+Z93Qj2HAA6BirBsUsom3fm
8hzBMJSUaxhj5Er1HWvcR5cNiFYJyZLbBe1Qz8QYg8Q9kxUd9lg8THlWqpVNrkOX65DkVyfr1ZaP
MOsZCHm3jvFkApnyC7tZHeHVjGd7OARpwMIJtxk6nP6884S9EoCpDjmJmDIOg1w6lX5niNcFuwP5
YqcDJXAJuQLvNlBXoJkhA79ByzykI/9a6Tord34ngNn1hUVGtyCgfoGcUh5mkY12FB5WwcvGsh0j
HAhKZ2fTbgxg7sTvoAWIwZv4+NNAc/+wq8EZDohIRjYlgrm++4MZgxzWYGFgqQV5sSXzZXHsmma4
GEEA4huaJ4Qcooxt4IhCWUtEAxa3StccAP43a09PGIJjioOxG65uLSyu9T11t9WKg3UQYHHTcKDZ
8g1h35nHvNOhocnm0vWQFuA9LARL2hEY7VHOmHqNyemgM+Y0AEooWgIgDkzjm9tIX55kax+jCP1Z
WJ1tqDiBEW8wm9R6+Ea0PoGVkqxVq3Q+wJke2dBuvfhF2Y5JhLn3d+uiIbjI+vQkscSovdObiPRV
crMZ7BnvtDxAyFWmIBBz+aW1vQFVRb+DKeB4ywloQlkBCn8vDz3AMz8FIXu3sDXVBN6EBlodIBUS
4lC6UXLFWDAwHdml8bOfVLtkP6pLd6MSLv4cGQinGmfN4zGJNJSr2wA/qO1giBwr2q35ZFWiKso/
wos6CEYV1TqlFRS0vy/6n9KSxGs3vwCWtU06Dg3XxMk1IJS+MaY5j8VbEqEPeKO8etAxR5hoTs4m
ZcsOYvqvJnmIrNr8bebR6RxgBAE5v9fKfW7bsNOPQyd0usAX/fMTLL7fVwpYEEk4MCno6FFochRo
KLS6TRJf19tAKrEYRtb6gNlEaNf7tSUMLupD53Zz4uelEuQkDAYC/yN4AGKxCgf/Nzp69R9G0cIk
eDGeBGfEaU9jBMa8OVHzYIdt2vWWDQnyFNpnw7M2bqkFpQiyvhtygwHPJK3QG2T8JKwa6OEcqIna
DoeWFVcyZ01+HpZezrraXa+x05HlOoavbzBr4idt9GF+LLHEmLcxZkgUOcmiSzK96zxOPjYpVNpn
8N3HK3rXI67HfgipIYHdZmj6WvZYH3LnA83qD+TafoRlO/3u3/G3DlcVwxQvf3Qh2NnekybZFr3m
390mAz5sR9+/RY680y63RKGqvpihevr7/B7pLIOj7eO03kGn0rsn171zXe1IOfbO5o33T/+691jH
fNCavLQxihKmTB+SlIWttEluEwnw6uQxgCKUwZJc00qi8xmQWi+17ZSjyYVE/BzDP7HgumtJfLAg
59KQLa9N3IMn5EvPZX1Pdrc+OYkD7wU6PV2BDTln0XVCmYpJLfQ5qbSm5QcB8Y4ahPOQuukdoXDi
tSilsKOJLwMcfuGg0ItgB2/AC2HH4FWgl1NzQ97PeFuoHw7SSn3EmgMf69O4IPgo4GkgZT1R6L+l
ILlyaUTq3ZUoG9NesYT2aABItbHoOnRngt+Ux6vJgz0C83Yuf5c/a1Aa1FCu7MlajN4nvf3U6iAC
x7413Y7hLtRXl58jtgR0dhB1YTtiMBmCLoLLVVyhzbtEkCdoxDOIO5xQoamQYPGQJtNyHdZJ2PBe
eZFxCXVQip65mFhRYG6SvurTzP/GX2Z1nUfi43yb4P4ez9mu9MQrkzoc8AOMbF6WqYmtDBTnJCzX
Kfo4VehrAzViK0AbgV9hrfd0VxoQ9gSUi3fh0XZwpfbCNdPHOnJ3kDtNDh2JLJCBZahGuUBI3lcr
cN7935U8NZvKYVzDj9W+0sDmNCT91v+C+wnxG612cZfuBzURSfZmBKcBiZoCNp+aD6i0/gRTUDU0
77KP3H83ei5pX6gwJtCj0GSHqpARiof8kjK7Q3OJG1ujQrnHDFEATg9I5MP0TPJnOQUUxtEp1non
QEuRM+vIWTEexu103kyux6S86wREZt0go9cNEA4u8Ct/7RySKDwC2DcB8mbEffIqL0yNAZ0o/doZ
HRrAeFlNMHtybKDvfKfCKUXhEUurxOap+VAjaIcko3YjLBPqL2PZSgimQgoCmkeAJMwnqxgyHY0I
dCGzQxiuJhMsHN51NGzU3iH0nG9qB+CgGYGStaJGeREldfO/k69jl5zXGniX7jLItYvrFfsEig+a
VXR5NHFKLuUI9QdnJFPxCjoWT2eDdDC7db79fTGPstaJMTECaXcXlCv9GEEfTywQGBoouJQqbaa/
4JUnlDVrv0EA6KXrE8fcPJFurwR/JRF4GZOoiGOm0dOrCQJYsaY34pvQCF718aPpI5SiCMxhJ6zM
TmOE99EimtgtfBc+3jYq+7fk5jz7W7T6bzT7n9QGSfOxv5hYsq6I3ORnpCFPqBkYxJoSnv5NnibF
vcvYA00KRpA+aL7w4P7FJ+Ah6KIMdv2RPzvEdSbOXP3mHyPQmlbwZbKEqmzzQWWOWyLUOnibE+Yz
48ArT6A7NVtSGlBBH0MKBAeNXU88y2/UX5Xxv+xXmHLuYNWEq81xciED+r00OVsepLgEx5mWO4t+
SZhmr3tfuB+Taty9sxKylGLSyzWjyIyZX1Y4FNnH9f0jaxaYQ5sUFyLqqWiXngDoBKlTSzD9EEUF
LBuwnh2Ls1s0qjcx71vYp6IWAmbi9yL6hho2t8LDiwLt2+PyVL1X93LjiqwWaRmxCL3Mdf7CnMxd
rai6xKEKQPkXhI0GvjJHCkC/8Y1ptEEng6vl7R4umqUdpkbUYPu/SouCsDxXF+DTXez8Ks1H9GrU
2EX/nXp1AuL0hp8YLIZMgIu5NHWDTYSr0AMEjC8MUU/YgtDzfM2g9MNCpusZX9/0wcSyXOxoGGzC
Lz3Si+qp+nDFufbtGXMwXZIokBEGC+DqBBFhas/LCZg1X5n3blfpsKOB4ZuYGQCqfu8lX38bPRjP
q478l034CtKZn3AA4Nfuym9GDitl7gTDPifpDFk9fAqVPYPob1yLkRkOjBeyPPbZoBTpx2TmiXNS
/Id94iDhBRi44HJPU45NZlX84H27zoJb8mOE2d03whrrORsefs+U3NVphRsd52meMvXqxDKXqyYa
OSlKmKZ2w6HBCn5KXtYlNp0cFryBjrWS+Nhbv0NarWmY0kRORVfNA1mqakwZqxZ0ioYxjQ1Wykr+
amXahBBFVuepoTYJzZ0BE2xmP2hdyBVDLDomKFZwsnTOeGDd6Ts0PHuWNxdumWgY4anQ2iPYQrni
at7gaznAFkJ1qX6VW3nn6I/+YQwfL53xgmanHPKCdlt3D3613iZ8r6jGwv3M9kve4nYCFmCxlMxh
TsKyHx/Hemf2qMyYxfqA+Q7MZ9v/aComBb0erEDvZqodZyGw+M/TlrHydLtzLTwPXh7EQs3HK1MB
6yd1KzW64uKMzigZJGw9uTY171ozZFDXBN8OGtEyAI5zmm7jG+O2jUCf9Tqpo1tD9sdn3rLnJZcg
K0MWy9A6/C9YFaZHmfseVSf73n0tsQS2RhhmROYSo2P8yvGX4HLmzRx3kOfs2xWoVmPOzQGLYuIy
dRJSOSoGDvWCC3FoNeg5kHluKRYgORcuwacAd+DMf8e1QCNzKVQ1pOzO0UM9VqgOP4D6uj+7pTwn
cLmYoZtyjWGOIwlARlt3DMlZ7/J2SxGFOj2jUqQBG1jV82lI81t6828cjDC434e/LGIWlq4URvAO
Q+n27TPLc8/MSZ1fK0g6UZgyO2+GT+jO/Sn7rJ8RwAQWK9Xg1se5GBfoT3Rzsb1ojT6DI7UDPkgt
I96vdRmxNGk+wQq2WCqVtLsuGOWcUVKzZ0KIh5j7ak5no21ggPn2KOGbaEmaTYQhoDRei9FtJ5gi
S2hIESPoOycQBzpv96Xg9CHUuE/7NMPmGxgPtREtlCy6d+HIYheGOSn/r7NKVulIjGJNHDax6JyD
Fv9/pGEtRnBWdA9eOvC+JJAB/XobD4jBY40oqMLNEAx5CnJOX5ih1JJ774BFdDavLY/UN5u5sPTN
yGCcBc6SfXaAqMG6vXQJh5yGzJVgeApXkQhT9n/KLbSRWF/LcuUONjcY9HQvdf+0+G4Ib840AI0E
fzMtah19IiA2RtySTbidHFzqFfEZKW8Arr9Nm1hiuY/WiSHC5/m9cx9krKBbjGAE/AAcjmFItEQp
AGRuwNu6RaBTih9vPCpD2tAEFBwomS+RB6sG54y+TV8q6OD56UW+EXcj8yteiTtlr0QG241P+NNT
OvoNHOvfEK+ZdIWkeNPW43RwPlx8uqwlrnqDOg0HWFAAjmAY2VV3jpJFSrvLma1y/jgMtv8k+vo2
QPOJ8MmmDUGc12AfUfPdUcXJCpUGUlCmputjFt4qhfdgmz4cI9jjC3MDINK4KDs1+0bwrvAwG197
xghuvLa6RLeY7hp1uOQopwDKL8ODcSlpbblpOqPKbS6yWhAG14C7x4GPbROjYDlPxcPXw4f1tkNV
OtglxUVnhWSRia6ONz5srFDf9Rjf3ZGvjD3YxqWwFL64WJ8EPHVenRefEibd3eOjn9Ib2mxsRP/0
mUlWuEysURCZMVb22PdWnCYPiGOoV4EN/1sLGDCAJ4F/ofO2iSogODXKehMHE+0b9UY0strgzaCe
jeed4R7zkc49lq6XPFryfNPH76PsYRfV/ABY0RjDS1cX4d9lgFjTH6peEybUao4BhBLdV/04ilvF
M1oq6AA3sAHnBapEq70HZN/KR8c6mfz24qFToDEx260BU6gRz2WKSDaExowQ/wA5bFwkQP+XdLOM
mIYV7mw+spVt7lLcvPGGg9sEsvCsUPyQDG2qEAo+j/gzy2fwDz4g5BWrSGsQVdBN9jJUcFCciaug
IkNeQGqVDdfo6uyuzr4m/zBYUqWzuL8g/WW3cnfAGix4QdjKqmAo/TWcJbnkynLUgRbqTluHJoBs
I3N6ivPHiyE933aZosCvfHkXSIvar0WEV94pedYSKGEg7shtGfvdJ5UTQSADN9rxCzIGdBrmLHfh
G33IeRFiiSKKQm3yhF0T7Q5tiC0bHEnZge7HiDP09yR5FzjJl6bSPKqjcIOjKX1D+iXi9J6l38I7
jhNn/KG7i+EJlAQPnw3yrwbX7zax21ix8RhQiH6WVGumAnQNp4bkktUeUraFTtpu/zziWeqAQ8Is
N90lwWO9rvXJNQt2twmzE4HUks8EnCAyLaiJ29U/87HprcDYo48oXgRgDxSJ7h7DfLE8iJ+EYs0C
ZMD6mc4SXZLLDOt9VvU/EqCCuFi1ogpD/04w/9WPaIU3IB9qczFbMMSnGJoSc91BMEWW1nxxcQ9V
iWj1ihcjjEPM9kprR3Lywm2l4G9ykWgHkQ+j+6J4gAW8ibsr+XUqFPKttHhIYhFX7OjaqqIWj/U0
MbuVj8cqpcrlSq2Ok0Vq+3qNTOADYUN9pb7qdKqf2OFAo0Lm2Vd6wpXIMFx3rg3NjWyNnOM60uej
2D04Q61D0h1QLqGUYlFDB47rM91SiyrtuaQkxioJ5GBEFOb71FpVf5SeaXCGLweWA50SpjUQIM9C
x48vXQzwwr4csrmFqsvw4dZUX6HZmvpH360DCwhSqb4ae3eNAqAEAHlbigoPzZJmMaQ1gMRIX2qX
bTipM+zj+29RntSJoqC9N6v0k7npTXWiVfuzPsjl4d2h5uIarUFhlxT6UMxxOeETSkmIvEA4EU1h
QoTXF8c5ei8bOWJY50PpDDWHvcKzfSC77qgScEE9NcM+0Ri/WVp4LMPmCryiyrBRy1s7a8PVf1CA
RSzEMbO/7gvSW8OPxYxmfY/W8XrNFvDWQHzVbkyIuZBH8A/6diKDYL+GtkkXlhwtQGzW77gu8ag8
1nky5HdOn5tAVCsoePQEQGpywEDOkxOxdKnWqAitoNLsIH6n7YAeWgtbfUzdBpgEquF3Pqg2/9vX
HwL12RBa7sXQUzwAwNRDjlhflt+BnmE/u4JslfB6aExFNfhHycYiM8V/pYSLk6T4aoswQpLXtgrl
9JbdBbRSrJZ9h7lUG6fb50RTv3JFv/Rf51Jun1LLgf5BxaOipvh4wzKSkm4GQkKdpMKVqluYRldL
GiEhdT4qUa4pVwb0gCu2g8eTyOuf2BIp9McgdIIYn5N/wLBSJ72Zf5IxfW4gIQigSEXINFilHBJA
QEfeKdeWRqQaJGUnhoO+WupAuw2/pBnl4L0lB6FPTSxQiAJV4XlEzuDHuACb6MN1Ord30S2e096g
1aIXW3JjIGFkyRfgEWwJxtYTihYobkHu5x1o6dAxb4qqBR7SFF1/qTtrBxeOvBoH8b47p6PzTa99
5ogNj53T4AB6qd60GGbaBkLx/knI/0kF2IE+aSAPsgc1v1N791+ICtGDHMnGIL3BV4SD1GezSN1D
3bTB01KLuEvMVc91OxYhCpdJFubK9tHKoC6h3l+RRKO5gmdwmSyHtMqJGPSnkOMRq5cli6DxnBic
uRywv5v1biQyfNnmIIAzgI0p27dGJ4Stzi62tdTti3/fd24M2podcTY8NHkgfrHwm6VNcjCDHe/x
7R6x74xKY4v5v7Dtwu0S0Gzv2wybwleeFHWZw+np0Za5k/RHn9FQR4UaHlcYPvP71r1lPg1gkAXO
1krPZGRsrXkmyFM2ZA7zyHbhuRycESv8AsTmp9QqNRsYRJ69lyG6Lu6YN/jvHKbYqVQZXXlH7iVN
eOs6f6wBqkKT79OBoi7Kd/lofa/+lsnhnLn7CanCa/aZoYgiV2jg6uIeK1wXboQRl4Bz4HnUAzFf
0MameOn+vVRzxniInBEAwMQjGZZK585mmhAsIVbfHY5wwJ+uhWZrO6ExDEJEI7iQ3ZpdECKiJcQa
eQmB3ZWdvm9N0RP2XqQT931SgwaPPzPAD1I+0p39BClPnxFuSBmeEQA+iD5y1GaJFjpgxJ3xBDC8
PJIbaXhuE3jxGKs1a2cZhFuzYy085c3d2q4H0PwXBHNSn3JZ6qzudiByD2odk+OCIISuZJV7nyl9
9HMqWjzIcquCnLnqhOxtkuo1ZQGl9+CAcVTB8XjAB7TD+vRDy/fywvBl/R507ejwc7qHnaqNzy2x
5D6qR6tkBIvCs9Jn5qzKGF6L9wQNniNVSoTFjITnQIJFGcfC/y6zHixi98k4s9iYfuiHo8i8YibS
vLaYPAoZKO9lCX+H2gh+zj2DBswNpCcPss5xVQxDpu8DdBnRGhMN5oviXUJVZQc6jukmgFkjQ16v
EJetn6SdJC+kZlxCuZe1n3Q56GjwGzcK7gdDXYdMXWLM7HvwCDErH4gLxvoqLuOa671bg3Ozr+9b
Wm5vhh85x4E9GfbZ09LSc/UwDN/i+JZi7NeFUIpvOH7hXv0X7A8ZG02OkH6A/uiuJ4rMK9bRDmTb
iTkcOUs0Rpo2MuXBrcAEMJ6a0954x8qRGOW1xxevQugv4t0SMQZ0KyU7O5qygwVq43fP7ORgIUjY
oPluMU3fZp5g7/Htr95ZYGf2twV/eTIG6g/uPhBgfL15NyYXgKFtKVYBVUJmNYUG8eZfgUSc7BwS
jLbIPugiAAzSD0pOfyiz0xN9yE4+Zc+DO7LdjLEg81qf9d0FcK7+YiHOXj9Fm9gYIboJJ1wkzhSX
TuCJiQiPgGDwuHrXFTRDUrlNKsm08fOYodhyYOoynJf70TZxB7u4dTgB4iAwR2iDC/ER8UIzts90
p7ijRPNj0GhaP4++PMio8b8FU5GjiIyAbUWG2ySYPCfVmeLjfuEhrSHFYYVxhzt7RkywmpuH3qWD
ZuUn405zU3L3MxI/7Uyua8HW8jSDA/+EZuXs6ScZ10qml69BCzh3mCK0voHw9Errz0hHvxhNePpt
gSpU211w6n+NkBiT8fpHVO5bzknOqEl5qV6ovhiMNnzGBk37RbhgSM6LeQP4TVLoMQb3nzqdLIqz
RU0lYwyc/W9K6ct70P/AZzwuu/v2TSQjfzf8YFoSo3o5pyfmMEKXGIgbp8R4u7TdTWwOb/CESRRM
GIzmnUfkOpm7PL/o4I0fNI4IZERSkt0ouQQ8LNwNyGZ3iQ1NYxujEu/VcNIKVLXjdVKOP5iYMTH6
hudK8MBKFQtVDEPenU9//IRzf2NuzO7vhaKvXkyFoDBudA4/GF5AJjBB5SDspdU6A70tZoCXEGiH
mLhSZzJ52mhWhmbbSK12qW/HL5ynBknmAVqdvkwjvMa15AWVOmfW43OMN3OBvIJQXcL7w8MjtnMZ
vaLTyPCw1cGWlrbsPjn1Lr16lJNCgdbUSzjvu9FZ2+A22vpgbCMcgVobxtlu17VZPtliYoQLrdm+
gSNLgA4k3W90XxHcmgOCGczAGCEt316hpwb96SWwXHjonCwXH2BgfxylMInHK92vdZm7c57Ua8mT
DsDysLw2rZtbGQJbNmHMPpJSm7HbMF9eIHFwu//uqw/u/MDhIB3vLgzZlyn/pX5lWOXnOEwRS16m
mNGYvS8vMjhhAY5nTadRhiprJtvhdmiijYIAkpi9Ax5xHCZYzzAS/ezsfhBA5C+vyuSR+YO2WasC
BDnfje8X7HTrrRdOfKU2fIG6b/Wt9j7E9Wjvb2BlB8c5cFbngBcWV9aRWZ/V39yd3woW5GP55YAv
tOgpLRl89ItxCu5xcmheuH93gGr34TRSGq/Y+e6xnasNWUYT0JzhvgVwJx+6C5QGcROnc1rO/dsS
egaNKAA5QnDQakV130b+3Qc7tdq/OKuekksI2u39YcJnc0pAmjsm5gTGgzjJi77MqBg7FBVzj74Y
TgEEL2uz6+SJ7qtfo00PzBqW6sGOypv4ylM10jyqIsUY4VBQiR+gybzpbVjlCG81+MyjE7AyI+fo
mQ8aMVbYwK0Wi6cEXCwn6d0AJlUNtS/BmwqOs/HhPZr46iC4wmS4wQRe51YB8DqD82EY1C5R+I7e
M4YP2TJTcM8f16qEqGDp3ALxmN5nnLUf5RCXGO7TA3csxEqv5sNIDwyY493d/OzvzI3APcutRVUM
U/Z/RyB05o8iZB3TTELks6n7G+j5Cy+HmAg4gYIS8nH7dU63gw0jEfeDbK5Cbke/DOJwnWmvxyWH
2gc84MlGc6ul5uJXaVQxUg9GCMWmBUS9rs9gGSIGqESH5jte0FuOyKaccy93hzq4YBogHsn3fjHL
9xlV8BciFq73A4a8bzTUnkR1zz40/dNgB3VgCeC17co0ErEYew96kAbvHZr3gR1BZZvheUOpRsHd
WULz5KwIycHizpL6QiNQsLFx6/oZlWCbqARu73iLcD+sjh/9c99GuXgNO/MlQPTJq4FonkPKNYq9
F/hzVuT7OmSy3iHhbWWj+1JlM7XjIiXJABeAssQBsHNe9FyBKvgwoB5yvlGhEA9hoT7TjmW5wwO1
/mF+G5Ap0gSk3wbyIzSMJA34WcOlxGsT1Z99E3QAn5lDxzAx8oJOJfq0oG1AyGZeJdXk0nTr4bLM
zzKtDPho14LfwqXRBpGAiAFnr7cLga1RdrmdnfeXEVxqe6NV8awuQu4CvJEKfsjVxKy6+4BJdP/d
UT0QzJmrSWRFK9e0m6/+pw0tW3ZiLvPanum7KF6pdpjy+aOsRHUxOBzQoGTZUkuR1lDV/at5G9yU
YyxtwhzsElEIxytfJDgWwCPpHV8tXo5Z9IW05wERh4shQMkmHBVeU8tGk1oFNFQ14Btw8hs88fRW
yWg4T/IkIUcUbx8Aa5SPMpd6xl9vO2NMV3cDtApzZPrx5UFZZSBBFVGC/hQpDlrdqh5CQcAAgGYF
HXIcLqH5i9pLXZhWOYS52hx7nEXtxuoSi3f+xJG0Sto3PI8LWVpHfpvi11Xx74JS4N8JXa8kh8D+
puP+9HY/2djC6vgdSH14xBjlGEPFThSVwdmZ0gWXq97DNuunmpSnX+bc1Tj9vvg/brvCxj/F9bhA
ORL3HUSYj9Mt88//Y+nMlhRHliD6RZgBYn3VLiGEEAIBLxhQ7Pu+fP0cp+fWdF+bmioQUmZkhIe7
h2CzIgXzG67ePSpyI6TelhryxRpj6Ry6cntQz0SZxowbL+Jyw2uAvMkLC1sMElDBCWJriLoDtWd8
78HaIaeya1Nq21o47AB4iDpUyhWAs11Ld541qBRGOawMZQ0uTbcUy6fWGQ2Fvq/sFvLOVA/sbest
m27dVwOHbeYfYAKy9+A68NJKcCo/Zr7AsxkpMIsNpNylyEcQeZSP12zWJg9G8iZTAhjS+nU+0IFD
58Z7YxIAOKMqHMgIaEzHz6/dNp6ByGHa7RIlHjxTwIUnCG4QzG5MqmHxAvkw47CtCxQ3XaNhd+z6
R1v+BVhXVek+IBi1+QjcQv34qZ/pN+gqiaTwj0yu5I954Jjx0RwUHKpNCuqcwqymxo88ruIfasq9
dDKMzVkog4fZ5i6CT2CsxFg3gLwF5uUui7wKl1RAX7onzkmlcZ2BYsGt5PqFqQqfYZghW8OlnSa8
BsEsSN3P/EG1h7UgJhDgfhCVlODIPwSkwmKQ39k/ubZYI8rzVdIscP/AOYlkUeIwqbCoNMg7JaaX
TZDEIBmjAcEGaEFJDiv7CIHOa5VgcJlqGaQh6lXqLWQtylkXSYGL//e7vAfAkAoC1WboBhMB4kDW
645qOFo0v9oGcEnvpnIO9i7jUaL5a8RAzCjuLTEmbdHDh7Qkae2oRndYTHtK2jmAOtURsnHqbaBF
SBpyX2E6OWoBQBUoKzY1jtQeAsT4dcxUHfIDLKdwGoFK3e/HqEjLzI652YWxms+Mx2BICKoo2tKo
qswRrXGcUuD3VPHqeocwPucnNHNqJ9W4baTNlGI5ZAYJiWFkojUQLFfpIWbLRcYqeVJilhAYq6df
7hjdXVDvngcQWFy8qIfyeNmhk5TyMcHYmDsHVAR8fTDzUazJo35/xBwtBlE5t5HIIqnWiLau7J0W
QWTCo2/gqBWXuMyi28Rw/kiLEZaBGFgpN1a8tDMsSSAdKINge3AiiRN0lz7OhHh4iKUfk2CKY62z
ttmWgpekP+EE1MkDLAfYJok1DRGpnHQjRy8UnVVKbnUxKBxZLowbBFAGJm/8KngFImIGviIetnl5
CmzKpbOTtSGrTiJ6e800U8jcUlKnlPHaMnIO4/T3JiOuhsWMCbbWZeJNeqN468QQNbCZ0QI+0Px7
eVUJ/6Cg2HRN6PS/8VZ9Ov2q6iN+hqG11xzbOJizWIHhotBm2yFbYmFS6goy4JX4vjcHjqbi4q5C
3yUd4O5iu8Dj3QXUTxzfqvQglLrpXIZljOMYUS+hheXQg4anmXBAEumGQlL6EW3aNMppw3tH36Fr
3Nd8JCSqc6YS+rjU0TPBR+CnbIHLSXiYjY8Z3Gl6vFD21L/gbpTMlyewEQhpQ56x4RBOscnAlQpE
A4kG2ECp6wHwvqAGrCzDinuwB2As5nO2gJrYg9N8rplgKQBnQPTLkvSNQd/LGmcw58ntQOZ1JCsq
w+hD+JsV4VPy7ik4DdHR5xGwUb0RzBjDGrF9GAfETRPzQdaAjtXXrGcImdPp2YT0wpBAnRs8ZjQ7
eMnzQFPla/j8d3Cdo9GEMQhQhul2zoFLjwaoOiCZSIH1BZKOAJ54J8lZqxYG3wpfpDu0Mzgz/jDG
Id7/XCXurcU9TFJ5r2BfZKLLoNvOmaUPg7wxFRR+CuBvrltNqGmocGG61FgRCjZNgBWjXW2zlEGT
+E5fT4xwnCRvK8EOgLv7Qx6JJNgLocqzGyTFcwe5Cq9bCsUTZHKLJn+Vo2mUVIHbFA7m7IIt+DPT
3Mag3uOitP7p3SzjKE7Pg84SOlEzAocXJpxjUV/jKotuxMbPL9EIyNYclULK+SAC4Nt2ZkOpIjjs
BH6tkPQtkqMZT8smk2WmjJ3g964+QTlDyuBkwZxBI/TFZDWwa4vy/oU2zEeW0km9W5nmsZ8g+rBS
cWbi0r6MHUtSHXEtkk9WmzpWfAZeFLqaqEd78AYiVRZFKWtQBkGEKjB43SEOYPYYvdP1jL3AFrpa
Bd4srfMvxIP7rJkCyyse1SKWvP/hiJDtA5Qz9h3IPZe2WCQYd+y5SQo4roikAbEBXw+4WSsOUCiP
XK5yjy/HOjdDXq9rPkgecUer2CtrzYwiJ9ElyTYJemcsHyXofDCrOODoigRcP0f4eniDiczkBZER
CfI1wGuE3GirR/p9sH1oqwGuHma/xgCo548ia6i/KjaB4r2owITqCBDgjpNwPBk6RHIOpvkLOt4h
qrelq/56NSi5cw4VzTPQf+HVtcwUBPH6Qlsowde5DzVr3SpDkET9zPgIEHainuGnP4NCj3S+j0GX
J5r4C37HO+XWNODhTBuuzrcIa4I5zGCa50O6OQf6t9xu0MeSx/vB23ewwAIenviCIZuuxjTuWQ2s
N3i2xDUG04lXzWQYiyOak/mVbOsm3jm4fIzSAgFJMGTCbLc3xpmyAgMyksMUH+UM21V5j8SL4Nxm
DijT20LeqrkEBWBhG9IQrC5eTYMXFwsp+YSzKq9KA+Q7ZvQbE8UTyj0vS1PCTZrCZrbSjEInIOmB
+BCkVQ5rhhVxlNtE+AM2ZqwNNtKqzcE55wNgnMbZPMrzlLHc0c/Zi7pr4jYij6NFQk+R67QReIvg
V20tZPOvdK5C4aue1gxWuIclYspjllvQ1ZEGch2vsmbXCJmchwsfEYvgSteH45AGpnSKukWEM/LV
mwnInHpp7ozkF8RnSubXFj+v07gGmUW1YscdaEvLxgUzZzeAq11+mDxU7WW8Ih162iDHyp0QsGbs
VUZ5BRpfXTc1cZMBODiYsDGVFDnMYeVlYXmZ8d1hRnXu8VgVZQhVd8iyJQJp2W1AVGSVmS+TQK1R
EXXSBjh3vMIBLPlsssw5R2RsxHodKQF6uYb3xtgAcngbImnkFQ0bnkENyLDYEaEc0X4Ps0BajxJB
yl/gZs8xrcA5lf4uNjsl70JWuWHRrJcVGxyYzIFRm2DAstCENN8tB/M73H7pMhc0bhS1RHLQySxH
pSMeJnSb+EWMOFDRqSdxJ/nQ9/CJ8GpZJeCX6sxqwFY1XmFsISc63hNTGbR+rFp23O636R596h5S
2FOb7c08FqIfa6KYFCUOR0fCCfWzEV3P5IoBSVcFCt0HlFtqGIvjUEZqr2dMP5GzkbxYZw/i6PSe
bxabhxqSP9c0fkvN8p1HnOPz7Jj+WH6RcKQLLNFiDBitwuJ5JeFVFPQ+fykbXukMLLRchbvCq7oT
1AfMXhLyDd5Amyf1nBgWb7jGQ/1qkvIRdJTSslsIaLKmMOwsTZg/QLYhiGpnW/gjkCzDMxMqwBFA
1IqmvaUfR7CDNemAxsV0Ds1EBYA4ForDbCluqxTqIGSUAUSPL62k0QjHSi17pUqayNuMyzDhKTMI
t0QJVoe8/MpYL9FJRJDFk1FlQB3QVuJpqGUpJsA+1yRSDakyN3DZAOjdCz9BRgFYsP0dMNL56wwS
F+JfEYJQ3aOFpBEeXPa/fo96rCKPvIMgZRtzGZBXaMHqSJnnfAztPJVsbCyOKWXnLD/sjZzY6vcg
xuKNPULfQVoN9BikTD5ySKJ6TLvr9ayy+3Ygp1exAoO4u+CEXFt6HxOyucdeVSyfUfs9Xcmqi8gV
gpTMiYz17CejJzsrnhLbNy65H2byPDPxJ7Hrn05xDEFqgVMm9onySiFNItOACq7FTxOar1+6DCSB
9D0UFCInoy/Vo7RrlMmmFyN8iFkCTw7OYcOMFCipWTviRTB1lP/ixFhJo+xc2cvezi5LynIjIP7i
0RPTBz4BoYyI7zhxz/cH3W5M1Ej4HjEw1d2iknnRQGhEctcrFRknBDWJX6JNlOlC5X+Lg0VEk5ce
Q/ZJoJW78mk+t+h/qp/OKrHmRHdo83cnr/QYuDvWjpY7Gu6OtMD/5eH6WzZxykSFX/ARvcTTEWtB
m/bmpDktlZKcM6zjfz1/lbc8cqy46CBuGESNxp0Gv6iKIO4MHPvloRxPiwW5pSP2Zt+Zbg82K4MD
kGMYmfaPi0l5DfNAMMYHEiD5O4k4a8bLtSkUcBQZxdg/ky+ZcCcw2hwxoaYIv43Wcxv5xpeajGM7
pn8FsHLwKJWwJV19vB32IYvdzr4t0PThlnTrN2froWDAMlKNRrgmm1iscy4TQdECWUgNuk3PWJvv
v0sKJWWsi4K8ltGIxySx7KnXcrYrhC2b6sPiNBkX+KgUEXKGPaP81FHxMKu0IU5M42CkBSgFLwHB
pHNaFtHh1jHtxhBXg1828Qvjj4knYiCJFQ/1GSpZmct0GX9ZEhp10QQ36sQ37HsSpEmzq0ChWv81
KvRJp+WVhzWNDmIUC+X5ga5QWA3RbMNL+TDvzq4M8XcBl2d2IypL5xKU3ZU17e9DbK7V1DrAUdmn
WCjgM4gpN45Fk4hFBAtJxyZAJmIXqNbdI7wxZslDSVhbGdIbLkv5hHYg7D8+g1Aa+sKLpEy/a0NG
U4MkkdPihWPCB9zzN45PDB0VDkE+Y3ogBnLfY438UjTNoANvEglEyAolIlVhwclcemL4+q89WL5u
LeXGD+EawkRlLa2kUiTh8PEBG9Y6BlVCb3QgrRX/HKCbEZNmZXiJ8ppJeQdjn8nnUl6JyqM9crHJ
3LFaEguF+oO9C8P77+9va/3hmEIzhaMIBUyZWajlDeqIEUoTF3pCJSNNaAmySZP5KJ6Gy24lbkB/
D6dvNg+Uh7JZ39voLtpqIauQJXn1XivCciVROgYjjqInmquFXbxTbu0FOt194gBKHyU6TxMaEP6L
MvgGoMcWiaHE0KqfgHZri6Aj7JdBydyQRnc8Q+O6wjYNqPPEd+ROIVCzgwOuTgMIaaSZvPYdqvJ2
+rDnwQwIN+mkKy8tcALhvvsx17o3OWKPlUWOUwfBoR5w2a6/lF0Vb0x6WWWo59byrdHLZn5fZFlL
x8EQUNlIjghGOZwOSNJlqUewTRuv+hP70i/ZVBqkeIIIuNQTMmamkAxvYIJVQGzGurOIsP6K8CYI
5gBr9AusI9k+z7BjVCmJdpFG/JA39elI/TFfFH69uY2FFvCuYdVRlJTNejY+TcdBYjY6Snk4aDSx
bRdXug1Ke20paX80RE7TiTnsE0/mk1hDuYtUkZCctI4YMJg1BUem3lxvcCY7m/O9mYtCy+PTN1WU
ehHgj4c21CJ2gmYpD4K1MiuOXnfOa1VcjT+ofjxY0ANn8tckVHGoEgTO9KTBghipkEqTQRqS8grS
xujvitmcNqcaRzDBnk5G7FQSJXy6OypG5bwo0JPgOINyxYrY4WoheLOOe+TBuaOHaA6FtipppXbp
GOEt8mjc3HSMPew6x0MatMeMOXQYvaotJzN++ZB80Q1YOQd0JovT17QRCvOvcHCR58QNk5GNkOR/
Rc+clhvSMOT4kOdUXYl776WzBSCfcKbsaZrjGSIxJ2EkgE0zhyY/3OUeqO9pSsPoNn3hCaPkXyaD
WZZGsCYmiJOYCk16zJ3NygJC6xzNnbaSdwC2CpafUl7Wofgb3iozPNhAKBfHxryIz2GTh7dKd+kz
mq3CGWAx/dKe0HGKWjPFQrz3m287qIM6/4BCzn7qNRmniOcAys+fDvpOipprzohP0Lws6PBCkHBh
wfDY9ErEP4i1BicQQYBhh3xu2ixW2pmlAY4IMI+JKXIYZLQxG+iB/2WBXSLu6BuguIPc1pulC0Gw
wI1YVHZOUxf2LwFPff+iQ1F0N3nCqkI67fbLGhQbiDLUiaGFRbw9t9IOQnT2+cfiCBZup7qRJytD
GUb5wSp5i5IOhx9QhNuMvwyEYxq8dVZMluQkJHBg3EyxIVFujHdnshBfUeXFPNjxBCKiHrWs0nEq
JHFRri3E3k/f8xLkVLj/AoRU1WygTaLe0aQt+U7VXA0UgmbpxZYuSSE9hR7N1oIw/rbx30lZmTbg
wI2nIvti0ccxt6PXSNPqbNssqixIgrrZ6rb0RISvCc4EFPy1EuB2OU0TX4vOjKbYwZ9xo6rMixrX
eTQVS5ZaOpbPHGatqt2zh5hdMdtqGzzCgl83x0+XuzbOnv4CWawKfSCysMLbeFP03Og76DLAZES7
boGAvN3hbMZVNoBU1jOEfGysKB/hYTTHRhxXCsA9RXqIr09wSJQrxIn501oPNEuDx7hzFhvisRnI
sDDgIQxtPgbPliq8AQWInJl9zlnUv/+iKIcD+LoyIJ7kBwdDbDfmCwAuXHn4eHQl0OkC41HwBtyR
kutKIUjJk5Iz0ARyx0NN2GE3PBlcxO0oI+8GWmSZIBwH7+m0a546ohhppIkgM3Ag4rK+NfE4S260
6ZTc3izuicbsrgBW+QDpxgySNMi8ROVoIrpB19IirrDwothBjQccSiFIdfVkj0WOFU7AJyzy8x1B
omLWx8gmHy50QLyHOPxauClyjtE+BbPjWCW97O84NWDDyuabum5HdpcST8HlEXOPV3u3/rHWDeVA
TXNbt89s/PYJ5zLSqw+L7R3iDhUWUZaRYzAvLqPYpF9BOrsnRitzKi156Ff7gqGVJPx4VYnwhXs8
G7YcwDRrWnU0aODFYJATX2fkzX4NBZFRaNu1nkTdPCPg7jonzymYOso8OoU+M1IZWC456WG4Rapr
HfbWenllbjhKwDWfFqiH+SU82qt1GL4e5hXh8ct7p6sIZd+xdTc/GHetEbeuPyQcBj7o9FZcnI5j
XYcc5C5DmivFDoLYUtfg1CgOv1ah2/TOQDI13rEKoMHBLSfNNfXLB9WMCB+Nbh0a1C2WDECtfry7
8lPNupcsMEbIW8101a9g0wNL0DBfqM9IL4l+qpSkAHmR0sHygi+Y0Rmf0LSg2kbWwwAEchp0rCf7
mKOZnWSQ/yttY+2Cv5Tlk0bEi1G1mhPgqX4zbkKr/dL15e0KH2b9PZGHIrMn1cl54PG/UR1t81kk
x6TckKgdCgvvgrjAK5Oa/ZWT/YxXTuuUU/4ZN5AC8C8gQPHZ3vU3MNFhsEElW5GnhmdgX9fgHKk0
oo3zOqdPUh6m9unYnAxWrdnHedsrzotLDEOZc/mJVmfDvjk/rE3DWrNIUIYhR5q0D4Pyx6k2vCPD
8qxxBx4bUgrOgP+FRsgTcAJ3faknuyefBG05PsWzS9ohCQFMcM894DatcbZOvc8Y9jtFHTxyTUFg
w8iRa9EEof0ZuyGxjap4MCTUfJTk0P5BU85HvBk+TpvBvkOC4kFjQNVxMoNhrY32z11UIFhS6C/o
jyS1V1hocrY/5l9kok3GI/yIkWODA/hAGZ8BnRP85XBXZIBeWvubV7K8DFfw0Hk8zAUoZB5kRovk
lFPtMISbkVCP5Nz1Ikf2uWA9FjUKeQBJTnYSzZd5WaFMtk7dCw1rfHOt3cvf0W3+GelTblHLtYw6
P7/u/b792jnP2QIaYIMEVlNc1Rr5AIBt3GxftrLDmeOAivFpV1QkHvzx5+h86AVqzERtcdxiKWN/
I/ET8ZTByaWOOKy1Qp5Yh00Ei6k7OPlXGzrP8EDEDIoGPTwXdkCr4A/R/tH7xkFobENb3DuDp4an
KgDSDk8V8ooJg42It24bR0fkezTqM6G7WAhOAhioD5f87zwwQT9vR8urdcASTRexHEz3gG4Q27TS
gYg0oKMZns0vnYIM3CA/GODoRQKtWV+SU+GvmVTbSMWt0wmQjKXw6eR3lK8kvLAQJ8O40D1FOW7c
NG/wUwWFs6PPHL7jNHdQETdkyBwEBrmjuUiZ0kGT0JDV79o2DkpWnFKeNQgCsypeDVAvMsL90Qgw
Pg5KsPmAbck1gmMvgFFf0PHHIXuhOY+FM8IyhkDvzxxQUOwB/U6klzzRjXkgHGeiOVAi9E7d4HzG
4Yadmh6sTydBgIwfaI67xW2kJrGc1wCkKr9Z0wjdFk0FwGRRj7mjyswsppHQauIIpdbv8CLCwIF2
ICBTiGFigJzKNGYGZ1sVA2RQ9WDViMjDhCp03gFZx2cPnQBY+V8T81Ag5XGF0DwP6LKYRUPufuU8
MZFwpQS+Ot5YVdvAO7V9Wfzrya2p4QmHoAFCRK4jVD8KBYSEyccyCu795qCqRBTZXW/tvzZeGRgi
20OjxIg7TbuLIUhsO+R1PHC1gbiPx15W4/iFRSOmRmm+DcpeuVsy7NUAT6jTAPY+EXwJS5BFVuo0
KJijjzdgeKbnt9tjPCPNwwLwXo4KG/BdfFzPVuAW19ZwnPFJF4tb1drOMJyt9DjNvksG9hycnCOR
zK3eX0yObvL5u65JJGgDYl4JR7dZcoDNN2bxHzdlRyEwO/jXHutigxk5xsL7UXFQpnefviC0cQdu
sFlElKuERXiYmNmH682YXXaxYZWSxWBnmry8TrsI4/AP1t7+YmKNNHgg3xxeBkOGNioVKXTgXwGD
FE52YMBa585QYj0G+JPs6G7RZ7ET/AHMuObGJvuPOAbkxx0wChZD1E37GLVnTZeFsHiMcsOjTCX8
EeUdGCPX3kdZPomUIltn/FPPlrtDCiGMv5h4yhImAAGzafQKQgCOEhaelCWYKrT0421svf8u+R+X
LMw/CD7AZSZLhTek+UyWT6vk1E7TAvgW2SBh2SI+HnykrMAhAGGDzq41q4UNjwnHpOR8ybtnG7Tq
a3Evq5WEmURgScWztW3y+M1xZW92SNeAPljzZaJ97d4uvCIlRnC68wirHPoKZ558oR0ZdYwy88Zd
ghBMc4o9cJSFYu9MWR8jUWeMM7e3CWpjMu3X8jvXMTHj1pJkn/0rN7fongKyL7SUlM8zkgsv5YDF
NOqejNurdNho3z5Wi5XqQsrimX1d3NW4RwcyMm0cBDo7gg0GfpS+rEMIUq5wTc7iFPN7pqz66MMW
6DogPkNhs2Ai8hSZaA68XGL7k16MaK/U/Qp+a63Lx7ra+wgYiXS8w1iujDzefnXbzPfLoMFM8JUS
mPmhOMhpElwxdwSMzIhkza9Nv3PTT1fjjGYsi44BppSsTZOdNDCSnTmoY/BnK88n6UZfugheF4Ia
uZ01//FT5lwxIghQJvyMCgfIsLjmqaOJ/Jv4eS5ZSOjdmvVKaUPEYwrMNpA0uw5xCGasHc5jsrex
gX2W1TlTNj0pOdYsSbx/t3+njbX+A61WCBnsgWyW8BmvZoudVHBP/gRFJgMy90GL8+qvvMKKNzDw
0B8ODyiEr9m4KVhIn3ZbIq9nISLvgvIZMssXK7kCdl682PDEqNk/hh3C06oyv9cdGm47KPnp/hg0
tmRmb2B8mcZygp6RZB0DhoBf7cHrgOybc3F/sIbtgn/HwCFFaU7ftgM70GvfKxY1yhXGuXG3/1of
VjQEwI9TYlpvb3ByiumHrb61jsPtxhwwVVZU9QHCOhgtkgOtGKttf49UFkR6CK77lniUQefLtqL9
V7Wg6hjdUuh5tZEk/+RAQFA8GM5oFOVP9ImBO9uO2uPrCt6+4cKUg8EaDCrUTiyVGwctiUirQJa+
+ManYeljwccFxSpSKGxzbQgEDGPCBpDYlb8uA7lKjGcBah5xGiR1ogBtzh7/cguRSJifwpkDG/QX
b5hmWg7bLobDc/gjc5XFazoy1BALEBAdGRDSTl+nPfj2XlaLm6eb+qgTK1uHeHy82eOqT4+CKoYD
mXjRcTvUWK0zjhofZIc+0REeNyW4srtSa77NQX/xxyp4U4spoSvbX2O/leMzcAmgGFA0mK9NDJx5
GxKKsplh8+o4KFCEZ7L7/Qd1je3n3XsOeYhlbBEJj6YHMZjPi/9oBI1ob+dJCimvvc2Y0lDvX5D8
mLiI/X7UHR6xh7TcmVqPkocXkZVgA/Mg1amC5dBRpuav0lrDpa4VsLVhAPPOR7uTvRlAxpSNxyiR
6GvuUYyAm+HbnxT/aKfLzgROVwnt6n7UwYwh/Q2GxE7mYefeJ1ng9N+/Wthh/B1mSwZLM78wdORO
FcdXC+73zt2aEEGa3ovKTWgGUifeAj1L6CN08Pu3TtgYns3R8YIpJhdd6tLhqWUpGfXOIaWrRU5U
spiLFjI41ZFcoXdyQ6cxZGCrHFBW9r5/u1nLXpF/jfHvMAY/k4+34306DOUAgBhF56UT83iwjYeI
3qrsGAWPZWzYfflsh/3esv2Ne+xfeBl/P7579z78bUj03sfsP7vMRahY1aPXuGR7XEarV1hAH5bW
SNWaeHzkxTSIJm5CNX00Q2vt9LqYeHePGJQsw4sbv6DYnAA4ggYoK75MB6parFZpIuxpHTVK8iEZ
3qJP2TRkGgLpjsme89VYgrG+zJD0Ph9p5Gma3WzHmZiviuXcB9Sv87zqBOmaAAczisWFuRwz9pj3
lMP6IOvaWE55eFlzCJUZBZ7US8F7SgLbZLagvcKy+wv9Yy34+jB0Iqvf37n9snlOm17lk5++ed0r
vluj5xLWX5WOBRgKQR2E7DUUXIbqygMvuA4ugRP2KzOQ6CnEAw0hx6g+b5jr9Nc1q9snN2ZdlSbU
4MDMsLCAhcumZWnFNPy+c3mao/XFwp3FCRlYcuk4rIn8sgLrdYwlAM2aVNc7gpSypTwOqA12gbAd
pjAA/fDKcltREs2NUviAoo2xpHWtMC3z8nblKq12KbSDAN59QB2LNy/ruI4fqmOdaG9uEphbISot
z8epJOQBhOew7K80e+Btr8GIMWqwmt394DEECKnu7c8e4gOkxY8foRWsXOxiowNB4X5MntAhoR6u
nHINkyvjgJozelJ3Ynn/MUuwe7YMhQ+KZXpRjdgYX+afznET1FFBd6pMNX4z0AKE4bGyixf/zthQ
aCJ3q4gC9RruLsG3GPJPvV+pOcdteHu7Bma7tByhWa9sCsAdpL5bsit46DKRne1bpbfz7n7wA4K/
vXd4hzPwWMnGFLmCscTNfbg8qAJ2uKzE4WdIn/SQrf1v+9MqdbnaZp8NWx0/sFAF9B9MOmf+vPlZ
qC34gmY3w7oNYR/xCS/zC0795gX6v204r6jANrp6ZwYSIA+qcfhBIgD5xLyoXcz3D4YRdkrdFSjU
F6voN66D0ChY2Pv4uZTJ8i44DqqhXIWlJ9okBY8lQmDhveFrxOIUqZdWbBVhJhUxpiv667CIHKrJ
DPtq0Eg3HQyB/Ju/skncsAOq+U/v7uFj29/0Xv4Zt56iT+3m4kjV3tlPqAK4rfy+tk6fa6WBQOdJ
1ttQkGhNQ+eM1ukWryRNXaU1S14UlbzttOqdgibWw5pgcf5nDJTUk32/sWJI9Z4skdhmFijtEJj2
zhzpfWIOo6Q1LBoBfLfmFcNJu9IlMkYkQHuLulONcBTC/WMba3zv0bl7ewdz4t7RW3WoMyzGrDOw
von5kJRUE2vKfdTIWEMzu9zifJVhiKwJfiCk6lECiYFos5ndBh1GPLJhHV1pgNHxhn30Z8DnBu7i
T9VuOBPn2Jap0j48ufgi/90gh9fMLYZXT4y6GnPjY16p+YdVGWIjpDQqDJa5wdV9O7nqUmBzaIYl
xNtIuNs4TI5ZZSHjFIlBPc09KZagGNAqYpc+sO+6OvmbMYnYPHdvc6C0K+KyAGk0acWbe0jLGxKc
B6jYB/iaMMHxGz9GVxD7J5sQjpelU+BjWjnpuHiV5AgdoFy5NorGrWCosYsrME6cI432dokUkAV/
rpJYjzh9BudTq8iwL+SC9z21/3PQ7NKdxcGJASTOLqsNJ3t4QBHG2zh3VU0KZLL+84w0nGNcwFx5
UfLNtBhg2uYxDDWcTvf+5mjFtwyteBRPp88urhPI6Zq7GNMU1Feoxlq4d++XZDnkvkUst82HLK7c
4+LjM8CcE4kHtA37l4sdP2uscrgDziWmEUUfbUQWRANm3TPuvzx/YXBW4tjiAa9WP+QfbALINDLL
4Cc2tADprV95VfOFguU1ZVMinEbtD33/5MwutJWeUcmtPiyAx2Gt/1dKzu2184LngR/u1kOQRZ1Y
ACK74LXX07h4bF9vF6s+rIVKxtBnh+9IjqRYqnwkGwmlyJCqpQIq2v3Qpimh6KwOC50TIMbQQPfq
lJqgNJW6dUJ2gbKkXeoh9Qtf3Ur7wjT4t7tZ1sa8Id5HYT2SkuTuljprogxL1xz8DTBB4kv2YS/2
U4UWJUOKfs1UuV9hhmQXkQQWyNoGSpFkWKYv4auae6VEU13Z3bQc7qb6t6v9njMoV96QpIQoA6lB
AWLJ0UnetUH0q2Ww3JC2sqdON4m4u43K3cvyg6DzYx0jfdhal+M6rQO0/H2DGvBlzTpTh6DPSc/J
N9r/YdvDrDK6qaSue8qxLcY849/No1/UdCkAMeACSqV+kJge+pzIT5I1SaawAOnjWCKplSsDWTsF
Ma135tXknosfh56rlEWv9t7OZviLSpfy8PS1gQvEH7Td//8iTcNrsM222TXijgx209LwjnhkbanJ
ewdgxaQNCRMNiHdvRYvI5fX+Ua8mIyTkhz5HK/O7+bFdujra1O4ztgQsL4rBcgVsBztrPiZWLBAs
JEG6xOvRMzojSjq7BfBNM3JMkhayS/oHMvOhgJILh+gGTTawOLn7NSwa+g5MezrjN4ZbyuL99D6p
np7YLMyJwWWnSuEHA9Z9/m14X1DIUMOihResUBi6pA2CZWldejvn2lHyrb78C26HmB3jL0AiuIg8
xb+utFiUoTiRIDHDPUsWbaozed0BZCECJN54MpHeuRw9TB0woBLorGByL/G1CKiMnBMV5iRGHovV
dDP4+BxJfCm4nuVbR3q8xkyuwK5/5cR2InuNKZ8yI7844F52xSuHm3g3rbDp1NtGg0BlCAEecxr4
FNTnTBrFXObUP/UZNzLa9oAU/3mLIHW6OIjW8oqDPih8pdVIxi2b1oPbz8IEKWDrkndYzc5p8Fqu
ptVexduZ97mBYrmldT5sy0o9+0LPO98sVN+x5kk2nTtV3YzQ/PzNCTBwOyBaf9MVwwbAnapW6Wqd
6B2gl3r4uDwolENuqRKJPwZdHU0SmERlpuUCmfAdaWTe1RASMmUJA6deR+tUd7aYFOVMTD+hX6lk
l62DghFm/MZ73G1S4o33xnsJ5mcjY+behTV8T+CwnBFC5xjz2OS0jxfNZZtfg28Nxfva2s8YBUM8
Olo3mkz0TSYt3AiqK/1TfOHIg/ME/1868oENem6o5eI7ee5vxnwTjNAB7RTp7w2WQOBJDW4ABstg
MUC2Yn0zrxEX53teKWBvNaGCo40AxZ5JskfwyYPTBHnCoazh8UALPanqkFvKh9uDV7cdUCEigqqE
R7aTVnJWqLNyS/TUSzZDm1c+xEohQ1TbWCKTCYkigGUR4hKQEBQIH3eXbWOaEJEo7hWmWmHQRCuf
7QR30UuCXT9dQEadg0KlkotC0p0n2MNqPBfChHJvniSL6wwGhYeJilRMZNJqlJ1h30I/+3HhoKcE
AaNvYu2szIhoTYIvA2CxmsLWEKDeHrrtDNjgx0GzUG/Ql2VWwAneYSkuBh6lwaRTHI5A2DHhmXSo
m6iBKA2bfaONqIQOFgZK75x1TtPr0t844Miza+/KIG+JbqDNw3+iBEdjAT2D1MQxmMxXmlXzx1is
C5hmRIWxMGBSJQzn2mzqotrP/xQWgdj0/C9AeRcQfDg/GcwDcXkHi0WONkCtzvhmARIPkB4TJwQo
7sTIcDO8+CvIgt6Ei/Z4JlGa6HMSKnyXJBDQB3Im5/Uh59xkAuw6eU7rAQ8hKeIMoDuswJl0cHib
r6oNlIH3IJEP3z24vkwrpoHJA5xA8YKegM66rzAFsMH9dUv0NNZZCRCv6CjE/9MhwqHBLHohVi6t
NOtELk2ldoOYLYfrKNIH5WeFRQWMO8Q3NWc6be49Sb3BbxaJeJHtcSV88rGBvgUyZ2ALQJBC9Smq
GUrK670S6LDIsRq0T5WsO6HVe/gv5rNZ8pp1ogjgb54iU4GpbKcgrwRccNcaPTPoli8YypFTtEXM
SiCslF8kaLS7oGRDHN8ER/VqeZESRNoap0LDxDnZGiEjkqFUlrK/tfDQ6XbgoLd5WilMcYI1RlL0
zKF1otgJkpKH4kfcU/jBQnwkqVSCUne/d2SZsCk64DkGJwfdoQD3Et3vh5vA1uWu8fTAufg7nmIz
QImIVcwV/KBoT9gEUS5GlNotOnShh/5kX/5F3aeGzR4xPfNnVgYBRysNdm/csEG909sLJYGD+Ap5
FowPOOPU21a3YTWcbs+X0C5PCoPRdEsl/cpk81vr3Db0qipQc0Rjp9kIRe28FLUJ79s25OQSAAKX
e4OKOIKaPjUk4aFgalZ+FUvd/lt2/RBjetNwnjE19wdN1st2arTG5SZ7Nl9AV6fguzSs/hYPg2Wv
6//5vt+z9n5/wi+Ge9wlrpbf40Lrtl6NMV2WA3u4wCFdirlhINNLw4NcMZowFjiP0GV909cIwcw8
h2ALy//Jk6x3VyBhOEGyHD32mgHtId8icySxsRbiKrBycCCZSnHyExZKrrWy9oBuA+pALTdOWTe0
wGpwN/b9CRTvpRUWK5TphWVcloFxuBlOvxAbIi5fs19q+b67Nl+dlTW6lc1rMmssGjsmkx3tT/zO
ShN4GdnN++DDZh6vTPedzegctCowtJhegB8WYHSPGR0oElKs37UK5cnXdKE2DXc8lsEYt88aWW6B
Kd+mpoacnCtODPEh/3vAszjkDQcL2tZgCAvy8pvSBuuUpHJHArusQRLiN8hOcaDhIH66ymZJRB4x
JE7vhJSGiLmFssS7okaski5Jy30NNik9Bg/nWDYql6ViRDRi0efmV3+FhZKjQ4+MndAEUOkEsIWD
s4gsK6+JgY8oEoCu4iczGEJURk4xKT+EkyidJwDOOhh0Ynv5U/+xp/9RxSX+JFxbZDsOcUWNVzIB
MyL3ccxEqhTauoyWusNkZjMAU2burE3rXZJcJD38b9JDkuN4EokiZ6NqO+dbODT4Es6YQVEWv1IK
GPFJtT4w2PNB+htB7cXggGd+wuWSleKuL2TF2x5f7r5gXRBaU0J3mL5Ydqr5Z6Ekj+5gpS/9dxmZ
c83atEo2bYEUY0AfW1D3NbgGiDu9XSylCdJzZfBhpfsJJ+MjBRcOIdsASkGjvX/g1EpvkTCCN9Hd
rTk1Zwmh2sVWBa2Buw2xGoYmxQOi94JnFnQvqIHUh5CvoWOTy7JtKZYZxeyu6/YH+vWYDW4bHoTJ
4/IbwgPJL2xwUTMNxla+5v/Kd/h2CGMf/KB4XnXuLiwjrORg23CikJRBstBxOIddyym6Jv4fGWXF
ORAiTglBpc6Abg1WNIbUIorxAFLaPQlBVywRSOTpaoGqgKej/Ja10iHh/fU/A5nfS3rqwDpAzcXr
6YTkYKBbIXXTDtgexl2espxubqG/XTKFOiAsDdbxy53Ag6k6OWytSJxefvvfeIqf5feJvroAi6tz
IsotuTWQXQ3K7FVZA7s0vXMVzBM6ypWECEF/5ACtWcU2G5F2jkUKk+QJiAf8mXRODEeVA5hFG5tH
MoUx1F9Z4c/ar0ZiIWq6dyanpkrOWb9kTi6VkmhnnOBBsPiPpjNbVhTLwvATGSGICrfMgzPON4bD
EQQRZBDx6fvbWdGRHV1ZeSodgL33Wv/6B8GOE/JkhcUBrdrmAKEuEAO6tfdCjkpzH/DkHxAM+AK7
DgE7N1a8EkTUMUQNsX3hXi9Ob4Hf88tiWxMkPT4o+xsHBlj09D394MZiCTdQQd4SzNV0i7FLgOHV
3mY8bfNhVpD5UacJPfWYsxe11CqHTmX87b5EXCz+oPA4EeQVxLaipu+fbRH627GfR3iUnQKx5XOM
iDw00En7DMNLHCgHjgyBa8X3HeebwFqF3yFEhsocAlvMLGN5v91cY8b5gjJiwq7JaTy58vH/0ztA
a4b19aesf7MCvAgIWaxgpRbXFGc1qkYiXkFkYBiL44yChOdS6GEoiihK9mTYmcMlQJ6glvFMoKYD
zxaq0AW+My5Z8AdJJDl6A6JoFihXQBU8jglTuvzbkIQRhWjUgsoScBWTUptB4p/OqPW3XDhCEkIV
vEDWJ1aLxR4FGF/yFFisIuO7qgZ8FjlEqkDiU5hs5bn4cNcFnQIOmwTnWqTSeQPsoslhhV0LXaSw
WDpseRibDaY7B1B95xhLglUPFjoyB2CaYjG1gq1qbANzH82mtq0LdSHn20V4kIhlot7+fjxAiikc
7WHQT6yzG7pgyHj3gpI9KILg2XApuRvcbCjgFMM6j89/ui6htv9aDxunIEq5BSo/ncq58cAsH2tm
zBN4vWy2Qlcmwifs+DK02NdhgfESjlBlAqEZzdCgBhnO1Js6mqROeTmZwxO6jNotdrRRtzoYQA6t
XQSwOKbKNHD/NOrrJ42vEAuJV0x2GmpgrkU0WYhFJBM2MPliU5ZhAiDM8mBpX19MC8TFk5z+HA9E
vhR15nU4LYdIu4g1J4EmoMWqzVIL1IcFwkw+pOzCU3lg8rm4ji26xxotKxw7tAuTB31ZOxHuBRju
8CUXQIKk0A+Q0DgRFJwmWwnP2p7BD1/NrNhBT+u9w54ypa97QrEhjO6xGDQ0mx9CqfZD9QBX/41d
UCKfBy/3+dwzXClJwXofP6r9+2zLF6FFQj7erV6SwSjcjXRs1lCOTlXJjuFksG/io7RgDu/bnhQf
VusTapW/8jnFUC+mS4F/A+YwdFQFB0KUFQBoySKTImOkmJ0UnJiP1rMsEj3tuzYZB13V4WSBT+SE
ccSBdv/pAvppP+uDdkiMIZT9Cy0zEGS7p9SLbhtlgoFX4VYjTyC5OfCvkYAuk29XQTsa4yuLHT52
Xo95rVrsV/Wx+Bpqb43t0NfrYDTq4aNmfRTMzjd9SFm0KpjoZ3Baw07//oFXF3+hRHuifxFSfOxo
DhuwwvGrpRN5BPLYrntYQw0aN83NCNx3UuXmcsu/VkarVz9e7sS+sopk+/HXM+Sh0TDsxw9ccXrn
uAjRtnUJ8jnUK9nH5UblyuyVCymcoX7wOOTyDmErFoJEeOoJh6GYpFcFuh/ci4YDDoohBUXC5tIR
RWcnWwqO9RyYRNjE/DCRGTkAjAAncy3QLgTYFQlW6LEB596sAMxrK44dDmLG521s7NPZEQ0DVDc8
pQmX0nim1EnVuAsySyhNs0ly3qXsPMdPFgyn4ig7Z2ZXOgnBcSnSUcB4LLDMvK8v275+bzW7dAYw
EWLmFNySWL+TrIFFFiNSA4JPxRJhfJegUcNUniV+KFg4xTZqjKdMwePCLKwZ0a9Ga4ZmT3Pcm9Qt
+7f160856kZoElJx3sNW7W2vkJ/VRyBsnEFc4p0KLvUJE74r7A5ic92UloUhIppNECZLgXZgTEYS
+/67ctOTPktITVsxjBUTjB5zhZMhA24EoaifWSz2aX9IZhNILHFrpiQJGx/e8AZtituA8yjUi3FF
tVMGfTJq2VSoZEs6BIZT7ydwNAMqJNXsojZDx5SOd34FhBgue9OCa4gazVEeq2HfK0Xoj1Nv20l/
EvGcc2hx4H2Xf3/jsU7IlxAExWd03qVJVcQsDhFs6a7w0jqZnTrr+NRkp6Wq0XRWA3PcgmEIy7i6
Pkim4a+us21ZWQ21OhO66RCXOmDd7+xDW93c8/uDV8Q2C1aHxx5yGy7eJ+M2GFnjgZUKudjYy07E
iCir8U1EsynU32+TIAdKtn9u9I8hAA12bUC9g0k1m2Z4yf9qXxJmPOMQ9hjI+i0FmsJDLg9e2RyS
UY8GJXGzk4X2GXvY0m2NfwEe78J5AdNbvfX7YTeuuuqtGfZM3m4VwWYbhKU2jb5zqJKdMU288Xz/
Lc0xbpnS+lLNui3PNX0Rv8A8fiJEYlNtftiLCtnOQHOHZDeKImQA43tSCaSEr3CElA84dYThQCxj
Mx2rertpntZL6Mi6WcQ0hp6nf5d9wnP/syo0si143Mkahz+biYBGDmOlGiy752S0bO4aawupEA4R
4yAp5hLcyLGZVjrEP266YrV3dbpN4FUFvK0QfQiTpG+f6zeOJmN6CSDsxO5k2oznPI28VrUaQR/s
obzkPv2uebpls8WhMxLqwSSMWuu9iXjCMMv3GY+MWM/vYoKYuTBxLftRv7aeBATGpoRWH3NYiMjV
3xfZoSKcVPmrSfjE23+T43lUvi2JWopjlUQHqLsb6SLgdzoQMJ/hnH8CdMs2tq7MV2JOiVydJGZD
P7mTEKKqy59gJ7atS8hhf/XejH/mIHerlkipouW/3vBJErt5b0pYV3w0DEou0BuhP/dxIrQkl22u
S2cnJezDcOFdyUdlw8mW/6xate+2YAHyPSKrflulZnfpQlJcTDUjbdK10zL36te+ZfYwJGXtW7h0
uh0SLwwySTRRmQQ0kfFla2qwsnrj4OfyecCbmGY105Hw0RkytgLATIE6NoxdIgNytpxatQwqOuur
FkMo3g3l5k9x+dqVuDd9TKhQSEE1tPKhmR8fywYHoc754dU7wi5Q1b/qEr8q+r3Cx/wuYbRRQAk3
Uwp34RsxEj4eKR692ONxwuRWRa0A7QrHn74NyL5lLMXBdgcxF6eeVGwquCPBB5ZUYZ8w/TqZoYSW
jcGX2eZQPZyyMR9hQi+OLkG24mXBGcG+RZZtFaSfRalarxhQPueBA3iHIQw7snP4/UCZRWGCCXfD
GLl96dGVyHs+SkdKUK0unszUGyYAlYLR4kNlSvx9w0PRhJL4FC2+P+dNnCLhSD0z65mp+QLQWCYW
R3OTHiK6ydpIyZlhvyAmwu+Ys3KU//7qTcspbPI5DS1xvlxM7vssZU4eGaWTsyoLn5QeBE14JQYy
FzTVZ0Njlv/s95pZvjnYctiOLLCRs1p7A1htL7NgCmIUvCKevrIxBmHePY9y7jKLz4hdE86NkA12
GfHK7DxOw67/8rSFsPXEpp4NU68Wr77ReNnDVJBXVotN7ShuybE8QEbfuRxtL8PYzGZ4HOwEULwQ
64k5FhmJjyND3Y/l2cdf4yCj+aznGYtjFLk4TKQ0EoLoyNT1CVgK1R70EGnTI+iTtbwQAQ6rFaER
fydvONZJNEWmAOTBPGhB29jaO8azQmOXl9Pf/XsHRLzHI1LjeclJwoF5JmO4IEdtspNLa4C4aeh8
cMgQjlDdh1Tkpf/8AfUNjd+UcqkGYSodbWgUH2/5mLeB9DZO+xgWtWZsVL04Q5H+OQUVdhnQP48F
GZ9pQC1ZuEECuYjUL6bYQkeK4LR+2CumVY60aoDQWxYqw20HAuQzFLtYICYCeENC5hUbMxsPa0LC
2wgLAAGei6bRU6w3Az43XWWrJx0k1EpoqNHL4nghXoLZHqMF99ieMwSAsArsmMmLauarIYNpBvXW
oKRpGrynUul+u9njGe7NHl5+CNiG6KQYCvYWIxrnGRgAqrM1dEAhg0S18vZ6POAfkx5lJTBrnPZX
c161JALnQ/KJy4DwN+tnaFyHduqCHNGmUqYbV+1YW99Sp6oRmMWL5CBa9lVEyPp/PhE8fbhM0vsB
pyGU9L6XFeRhdDoqhC5+U7Jr1+ZfjNujIBdmSQAbWKhTFjJ38h8xADS4l3lS7qeOclBvqfGhwmGo
QzdbwlCwoOwrPbBHRKgYLPEz+IXBG9ISz2SfU4JSj90NoCZLzcHuCekf7v5fq04IFsR7X5+vf9Sx
XBMHJmZurxIKVBodzNheihfPywunIZsBEsAfxLSfCRZTBAsoRawywxeALtQ7jDT09xHknfySEw8K
D+/q1LLH1VSH6Bo3NTMrWzlf1BEpdMZpaJ6gQg50Zh3yH72c5IJQrCgz1lIM6mXYbxyWjc/8SyUM
2sdkWcJRFMSJ/TOk+eEco+0Qc/6ysbQTyoGOJDUosqQo8o2Xwkm0cfpvZjYVAVobtEZiwuddjket
MXCxpPbdUgLs951DUlr6sbXFHZvYm9n4mU72ETZ+Qlg+3nGF+Kvs9nzdkHckvfPAFQHNJyhm8WN0
8Kd6OW96aYXclOm+g6TL2f8IJ9f3D5jKiPb50XyMRyfyyuAyTRbikXqjJmyNu3DiHvIR9ZDWJmww
ANVlNp7Jl/1G/8Rut0sA9OzHCNNhgOvn35ImfpVgNvAw8wCu5mOn3Z4Oeyjet8t6qgARsknEEOP1
2BpdKLxwtWUvmQaIsJECUM9Ai2jwy4Ow746ZnZT+WPU7Ni+dcxMbn6+lMKbQG8r5Zb3owReYYX3p
iJgtss6fDhHh6b7BRqKeYgUMf8MNVBgHT6i/j9XxCN2k5VZqOMUE70pPJS+r7UslI874EEM0MMcY
0NCk024bZYHe8XSR5el7lmEQN2Nt1xlglZROmnP2vinjfbxorecYblNlVYD0UHatk2octetLcz6V
1yBBg70EsL4oPk5e2znhkLIeES0BHTBZySnW86dm9WFiHhRzkFNDmlRnatV6MmCR/DOIJd6pCl5T
YZLwviPHdumM9ymBfcJk2pR+dp3Zvb0mY+VvZKviZ8cPs+Qm/WzlrlLpPYwU+cdvkq00oGuKzOQ2
undblaAVpJa3FDYEnGt2redtsH8u+A9GmFKDBM4UPydmHCvovvfATGfxwc8TDF3Ar8KZ8iisP1U/
x5lB9U+y324LD0tW6M4YrjO+53KMHO2qdAwlTw51OCN5gFwcRPETn+WwTa8JcAKkh+xcQ21Adwop
ik+zlSorPfOoxoa6TMiJtHtQyEpPWeb3jrJU0j/Xd6mfNrBIg+U9pBkAYjULxOErnrtVr2+DNDDX
45lYci4ZyxOaJuogIKuGjDvh9Mxz52CsEuamH7KsOebpAUSx4kb4rh1exp3gRdXmYqCO2jQX/oB+
TrgTWb4764jsw8SOIQ3sJ4yjjm9Jh1+YQ4bpe4a7XMLb0W+pELh8zeTANVUdmVIf/eqSpxQ/ZW/p
hpuXtSHm0Q/hasn2wZ/hv0Lggn4PltNA8LUZ/Q9M3PZcYEoI7voWNUTjjlZj2G23pfgqsGoIm8BD
FIdqnvQc1e5YGIPeYMdTWh0Fwy13sbDmOrWESj7msV8blphAQcZl7Q3NaJcH8kqZ3ZahkdvtXJqq
dsEn2YCPLc0gmB5tDpYYQ+LvDfEkJ53QrCCvNvfqRgoJz9wIk1nY24xkzKnJi3Jfnvwf1x9K0BJq
ReDCZAAVOPK3OlarCX9/H7iJ4bpGuDHgjtZGeKp1ShcDCwKweAGep5PhUTt+oPigzRTzSDGR9EOm
ndvlnpe3oq0gCqnThLgU0uLDPZQRET//OD9mD8gULzYU6HpUt/qTPAnMzoPW4jr23IEOM0Pft4yj
0QVafLoc+YAIQsvOHcGA7hJ+CI8jAZxMjrTaM03NDQJoriEjydWmhtAISB5sxB55DwKTcgBnrRQz
AVnMik+sU6jjFkSx9ypzUUzmvrQeMQYRQrCEFaDirE/Gmd3gb3kUQyeqGxNOQis8oSUsgvPZAPaW
uPOkuZFqX92B5th+aC9NQVnnk4tVhnBi5NMEEV6lsYW298FeRkqTLIgeELL73BeumeLTnHyNRvDf
VwbjzjZr2OdsdCF+U8Ie5K2jHF2mSwogGi7OA+Ft8xDj78t6YFKSCMR/zRCbGmMt2NZoQC4iuHhF
zrssM6KDk/SgooyJX0LqgcLxiJk1KkPbZnahLDj0V/hWi1keXELQAsiJMqo8EEbNejBpIj1MzLGw
myRklK5qNMSxhNP+9hHUI2E5IkB8Ae2nlniN7O+fqRUiVwG0/paSo21K3FvwkefJAcgV0zXAGxPo
S9g+5Zh8YLY3WuCyqTgUN/BdiCkB9qIBGmFTYwjfEOdVOi/0ryrJGtQqg50ww/lDXEkFAdpDbGA2
Hfzrud6tRflywmk+dukeNSbsEHdhW12JCMex2lC2GuovRoftVKhe5k9m92duBXG3V+X+NbNzL+z8
GtIwxautjMWUq7JOx6GQ37OixPIXvDQhreCWi1AgOB5Xjg9ctBiv4W7Bo1NA5Dpys/ABgCdGpoz3
2e/7HPUyJyXAnYdxwst7nHmUmIivuaGCcjXGf58J5h3BzA+vZsbCHt2unSyE7p2nTKwHYetwgbAQ
6Ys8DwrE0qqLLpAjyJY4qnDPAFxnr68Z5gl6wGPVZERH1bcnIsDpA58b66JYjOgx/Umn8HTgujiH
NGYgRcaWMAo+RqiH4A2IqhelCx6ADLQX3xPyh0rMgUACGRi5EdPuzyXi1gsjLcjIDIHVLS7T0IXz
oARVg4xBAV9Q0WPczmP3suP9OueyUOpR/dNpJvTSIkMDhctcPQs+Qn5cX+KEKvPFvY2sMkCsLwar
bw+FtX1wxngXQd2vt2OHn2DFsLms4dSt/sAEhQAFNyWkf+AQ/5osBFyrHiUCLUO2+enABmJWM4Zu
Q5gWzKUVrJlDZImMbUnv/9UFKvNy3lHyU1UAFXHRMbeG1LMmCG91csE7x51RgODGUPxnK6Q5wgcd
lomY7frSdGZ0ArWT7SazZ48F0lhcS5i26k+c4gcGzPis3L/N9msXvI7kA/4jl92KHLoy9zXBBKsO
6HMas59sHqzQ6/hkAeXKIQtnDBgpFqMmnX/sCQ87Y5QPwviPAQKjy2G9yB/vwUwVPJrok2yDWQ8z
4nTTJg7CkVFr9OjE2uWJNqwWIsIYSAfS3+DM0kIRHR+gUqbBc+wDUfzw3qCyuoxxhxPgSzU0K6em
IWDlWu9p23qDXQ5E8P9RAIGOwDbCkj4TdvcJCjr2qz54u9tX9DlF7Qv/On7DcrvwCk6msmU8wbAo
nN2jCjdLpyd7Nr5M0XRMWj2naMdzfp69/Es0Ni6jc/c1R9uvJ4zK280HIKJ0AKMgtJCvMD2tyZBm
NyFIi0XA4sax0SGk2+Oh7YxFAfkVddxXtWlOIT2exqQSfN22I9Ln9dLxwpcuWMElgVT4H1xBaSiE
FI+8KfTxlfgwYzs5fB8mn4xpJY+n3ydt5gcpq/7YyMX50oJBIVZycz42ghW1anvCAYn/ffklWgFh
ogkESfEcGZfv7fJe/lyIm0z1MEz6LmtdRCAzsG0bo76THN3Z49gYzZlwlJKTI0LZEui6qs/SvV/7
hz5zxGpPlusK0h8cO2ihY8bQ7DO3ax8+/lLg8a+f0UZOPoRvImHzXO0lOm5EDLuICs8XEypCqd16
SVNLYmJMMW2GzwjI5WkQdDHO7bD8GpAX7bJPF5dSyo4DOEfFvC+LZBlEOnwbDKrgruEretKjQodN
H5wAe/RZfX7LpqonT7dSmOw9OKOp2KQ/iqoLLEMviHZoKb42SjyEHmZ7CX+p09f5JO95vcyxaY4o
A59WU5jhi0EAooHE7AeKS2819c9AFKfe9KSX1AZ6dBgYPejtXwyA+x/9/MEDiFHsFqHYU++zvy6L
nnVQcv3cTUq9CzOTzI3XMuwxkyGDxYinKKGgxpUMayCp3GKF/sXor0abEdMDR7XiTUOqnZlfgkA0
fmS2MorWv1dSNqBVP/B/QClIUUOPSD5II1kSyxP+ODE7RvGn7HCn+jJbqqgPSSulTCnfdtUE4GK7
99in2Aq5xBnXJwwzARtF82WZ266rXFIaOK7D6G0pu3qaSzrKjtTWDjECPBg+w78UBuaeCTfcWR1j
2NNYvz+P4Uahz+c+BGFp3ONlZNMdhvfn5mGD8t3TeYdaTw+LqRyELFcIJnTIeu/p/6At3GHrJ287
vcZMPwojI/PNBEUFRPajsB98KZXJa3VP+3bSmShPNo95sqmC3gS1BLFGpVEm1uAmk/kDOkUO3MDs
Vu3y21jvDnTe40/b0kgm24qRb7d6C+aSXZLDM9pU1ntLwo9TufFRO7BjzYiUDp/Hzo2XBHGzvXNx
jlzA4pjb3+k7zGTj5T+wIFnmxIc9gwyOEbNsOtbI4IqmL/vzokmWJ2MSsA44qwz0lyYekQfEaofd
lHgeSCj+Obqx6XmZmYU/VGbcH7+aj9y41JtYH3By/LUeohN/M9gm+lulCaehlS8djGWR6Nwj8p03
ROBG8LWhbQdWx7z33HsbZ/0zslkXvF96K2fdZMyjuX08TDA4JbM1X/OrhcrQ4VwA4UHcPDkxAwIq
1dvrZWpvQzabNSvvJP45iq3sw39lPXj1t6HI5offV2aOR8utoAIhEPZltutmkR00iAg/m0WRLaQR
vLYO8oX4FxRwrxXPTAzENxu/SJ+nUZIn0vkNdF/o2cAcMHdYdBPtXq1ZZHGQgVoaDdguqjUlaHu8
tT6SrYwce6ud90CLNjyi0jkChdx+NaNdP13VPgmLZMkq4IVyxOlpov/OI7t5mE/yxEwVYxdmqu6L
xHCGteHDVhlcs02htqsNIr4Sth3cAQF6Gc2GCCh21WW4aMUcqtmlcw0KX6t/WyHTB/R+apNieUrn
0cBihSgYeeHgcuZOP2q3jxjpzIb1+lEaWu/eWcayV28/b72tXFn1BqO9PDBOCsKWCJ/DcvmcqXRw
eo0NIJI87d/t62DVcaSXeP5/7ziCL9nzessWn7w7Lz18G6PYhG+y0razHw0kpA/g1f/E6mcJywH9
cxxAyDKr1uFxo4zUx1tuC4yUFaQHOw7O2a0FID3EbnvbQOdD8dIPuBbLmvv0Mnt4/ov9k/3GJqrK
U8kN74Ihpwa2cWz6XkE3jWDrVrqLEWRnSFQDFAtMNav9ldxifjHKm5JC0OgVvf1dQf8FrCIEiJ/W
lCUziq3hz41H+u8313oLLf/LWIWyzz7aPO3DCVfGaNXYVrEdIk4p7UnVBhosNgyCLDklDaFfMlxA
zTiat2ymxFX/pq+x+YhNBqX8wNlFeIb0mBOnA2PSKdYr9bUp2YITIUeqgzpYUZZgIEDO83eFJrC3
ZZVipURuJQM+wXuk42gEvQtuw1++3yH6jRAzNfBeX8Og1svOBDxn9Pn3X9YOJgpQR+iaIFrB1p08
brMBEIIu4/3MEQf5AqpWbkLHjwC9gYjvA9nF1pmaPAIUhK59HU12A0fFpYQj5nYY+AeM265wSrIW
et4igpF2crnsgs2mhpIveKTyHAIHXGxZ2Ob3Cmt0oKDs4JtAniKeEv/0z3fyl1xA9AsnORniSwLh
CTJygKnYVwcyp8w+3fgYJMkBqDbCWeExXTDyuaIPR2J3Up1uz23s73GjmmMO6cJjtNYaEMW48qj8
OJZpDYe7NcMlOkXheMlHfo9cB6Idii65s+GXiynB727lPK+COj+G305/yfBT9Yf7T2m+ZFMo10V2
ioosHt+iTdSAZUSt+ZX0rTmlmwRqwfIAWubIrLAnyAhKiYJ8VpKEjlqo9/ban9cbcUyXLvPounTT
8vLkhpZjjz/6jTeRIjD+JQIjenkgREre5Util1hiXCR+WJu98N1CBy0iZyBA0xcv8jb6J4sj0Wn7
wB2fK643NFSd9ZYcxZEGBnwUzub3byrO6t7zHwQGpg9kFsrLltgKDx8UbzqsLJn1GFYYJIHgg/Ko
CFPXMolVs9hjXcXG+65koBM9kGFG6JbUEbxmg5DBpjghb0pfoBbJLZsNej62uxJAwodCHbOyPnWC
yrC9t/+uBYiABIwPz0Q90/eAeTR1K0Eq/NlBExvT95b9cmh1/PrZg31zx8KALBDm+R3CFOUODFiW
y+Po/u67Kolt5imzjv2+d6on+SksH6sehvTNSk13EfQ+NDEVKnmjDwUvdYd4wuincvKOjS0Rcdrk
cYlUW+O5ZVTNCNiMP9YLjwbjPUb9Zv4WQ9moElerjQDDguNnYl/GgSDWxuHnUlAtswvDQ01hoy0Q
jJDPqmh/75YaRagLR2vtsaw1TMiy/QvXUBo46V6crPIk6DKW/LV/iatwmCZe8b4WP68iTYt+I0sm
r23T2c/uqL1ubBCZPGEDiRNPQuZsJVsAp4Eafl/Bm1tdukkVWZ9O+Kf9MJ7jL5NCyJaSUrD9UFa2
wVdCJvUTc49Xj/lm6g8791OtHvI97iwZJW7iv9swATc5QSzUhBL/O2RK6kDpkJZ55X8Stx1epLZh
n9mkbfjoHXsImFU8x7gpT+t3AuoZGPkohawW9ez4i0KWV/gQCl8aj2iVv71xOVEziOaSHt+z4UUd
z3/ZrT8wy/46bZZl3xmRTJotvrLXwWR4nn9f6/nB+Uad9jPQeolC4e1mPSdvvH6oVP9kzBlEgD7G
DvV0qMhGKc9/ZJWNRqisqQkXwwosPbkUH6TCAgyfyRim9DznJ3t9ok6rQ66tXr39tdffnCax4nQQ
DV9+rdCxiU22muUaXTKVGYUUth1qvJVYbi+kEO8ML6bHNU0v5WCefK/9LzKmjyspxw8u7Y39TacI
jOrc/yrTaKoiwYqvw26Vf9ZlgsOLmFpVX0eqGZXF84d2/xBJmGTeM52OzBZ4yXg/nGERRj1vAKnc
0MCvr8PjjrkZmBYoNIDTIllVHuXOZkhR3Bk+A+B7ass1FCOX7J98N2z1Qc/tIHU15p1JSG2MGJnE
mA88IYceqeya1Ai/sl0R12qWfz/6gK/hJ9b9JDoLxsDfzUZFaSGCCJl26icLv5tlvzPI2a5Sd9SR
OspDFxYdUnE3TiYjyD1ef6kgKPQhqrTGi1o6TZYneCl9hvryEB8/+537/bH+E3LMUWemIFUEBVvf
nicDqzypl1+T8VqUxZJdsZkdyPW7jvmjZ6svl9phaarsaRXYaX+GInlFpCI3CAIXss5b/EcH4wi4
necj6mOpYA9Pt2+PnzB9N1T6c3hOq8Fi4PVnI2voNXorWZX7IXUBbohxWjEq4tVJM3RYzgtGNZsS
6sklxmACXNpZDvStsmyNymePCE4zQfclO0XYFGNn4S41bzk2n1MOxa/hknkZJtAoAK5wns6WdSGu
NRUcciDYG0I6ruwKY5iaqmw1cz+sGTmaiCs2uX1GLvgkWMCBQyGoDDRdvJX0dw+fzvLGCK6y9srY
zMYM+bG1fLhzQITqbw6Mm+WWhBeOoRHmBmw7vtamJjEwMCLOenIdYyZPWrdoH16qf3HWaWnnYuvf
jMHUbskHnWHlbzvQGMLZoHqhi5sR63nro1sEs66MJAmGnLpkS544uMfbZkzrqkC58BTNxN8ihUUy
now42j6UZwNImjxz0wiihQSoE4R0LuygSOLDNsBPA59vc4CjcjKjZdxFhRXwjI4LfdnswnuIINr9
tIZ4quG5ilZP805kN6aUSBIi97o10LLIuz4X6WGPufIGTKwnU5R7xjvxgSme6YEa+nvF9tv1WRVm
bf7AMqi171LC69GTApsr9sDwh5qRWHTDzFfagGVhDI0zRXHm9ZwNMDvMEtpZdjFGFGRhvqYZ/eNL
xO8SWkrrW/ng+EIy+lgBesYeMxBmmqSfNUfFeqDUeKwes87/2sdq1rPp+vDKz2hXhwYBLAsRQYuL
Bw4Js7e9ufcWNKu0h/nT3FawUbk6lC6V8QjrnAXv+LN0QcnSTRL3M4NpF4T9C1dOPLrJlO43+eNh
zIIAveYRfae+rjDtUaz5cf/ypoP5njsVGwHVBqxN8wiz6wEv6uMSh74YoyRGWM/Af12QNbQeX0F5
KQNYl9vaxFKqmLzWWIDVpikz2+fEZKbVOwi/UGb0q9ONB3B9hUkY3eR95PW95DLEmu4JIHG2QkY+
+HQU1m0JaSW2et671oXzArsUPSikFSv1hEWeRgCeuYNE7PtP6w7ugccLq43j2oGtnlHx/ssGw3v0
Crr+o7YdE+1wDpmxms0l/ntO74AOxteZ+ROB9AhNFAvQ9AX+0unyz+y1PIYjcs+pMTl5oaKgThNs
fNJTi8W8P8XcCjMMBRFP3xFOGL3pBzz/mKJRGEXO2e+vO71KxdDq6dxGYn+xRlyMy2sq8CMeq8IN
+zt++ucCsfAbsYt956zAcHjFP3eAcqcPh5e6TIzQxzyJuZ3uxfOa0SUfTlch3cTU9mO0wmHvq6cQ
BDdVTObeCATRAOkVod3/mCYiycMRDxG9CFq0lWcrlkf7wFjjn+v0bzLHGID6GhzPcrKJgjMM8Ds1
NBoWxu9UXiD+k+PDTfDpawHRoXiB6AE+qboGyqP/DWeLujPF+IOHTJTUWI6tZDQkB0i7DEkA36mG
YOaeyHwSViq74fInRmX6WmcgQoDeXwJQTFtrU+XPNaRf6EEx+PwHmf5AqWlVUQ2o4QHkeBYZ7c3H
1SNaAzoLo+8v8g3ZPvvRfmONaYgXJUFDQc6glUckAhN64yt01YWw9ChQVfWNd/pADI7aDfMQyrcH
kmvNhQGRWXw7ojgFjrlaqBPFlENgQa62oulwjWiNdkg0I2MjOtAYuRtyAWvx8Ql+yp3qb6UBFhGi
ssKN5csGAJpMg4rgBgs6Swog+O0A9p1hAEuINCrh6IyJO5x75HGCDIRbNdOTzoxHvnzQ8GrBwWZK
z4jAQzFV4iDApu+RcHpqbcBnncuoziEobWUee8S8ip2vK9SWwjid0sRPMKERPHshasF+Fza+vsND
P5yo859/RfhDDg3HzlXoeZnr/pDvvvfatLVVTX+eP9ZuwV270UPD5F8Qgkg79gpSGjpgvOsYVlW2
GR0SW+gtgJoDD2WJ05sq84XwiFuwruxo4W/iZW9RGNViuDlbeHH8E0289w8cZ+DnIBERMQIiMExy
0aIx9KYxzaA5YKSNzEsoCVRaL0YUWN2PaUuH1qK7Xv/E8yLM9sfG5BAtNIxPSAHZ7US4BG42QwJe
uaA9BjrJXLpAODFXf1cIwQNggd/qNEHBtJ6jq0G5ijR0cV2InKeHtSIpB+mAcHRPjW6xGDrfu/Bx
QSGDEjyogvEa7ggiTH9GFIx4OYElJ0j4mVafxEwGI3uhQzqgZkGPg0NV7dKygnUDvnOlSlbOXAHj
Xf11CFnw940WOCHhLAMzE6wuMjIcXLCD0vEE6U++IJo90hGAfvLFiAe5pGDT3VA2f4BtuHtuxHgX
GQ3P5NNv5iF0Ir/12nkVllMQO055HsJNbwFqB1zmt0Hh5HbB0dt3vxuATjuyY//lFDSL+usvDRM0
MLk5m7HFklg0pLoshKTkgEWX2/Owx7E2ZyynPmzcws4T7S5boIoNqkhleBAbPlh0ZCWAC+AFZmce
gBKrdizc78+v2RCKhTV0DiBIxiY1k2Os+7OEYTmYzJMnC1Rg5qzEamc318c/oCbJwKzvyvknTfmS
dBTss5S8c8vaqK5RTYTxCo2wZT3PiMOSbXGnpOepfrmL3Y5Hf/6xIFdaQ+4VC1d8C/PNoQkvZ92u
sUCaigtY8m59m69FVIf4KmfAJ0iV8EBg2nOT0SAjNWGUjMxlLTHsrBg3MksUjg8sU7zrkbNbpIU6
V+xrvYFPq6bX8AKe286uJlwNzjDZPs1rot9E7Bcd1QCrfgkRrvCAABliSYN5AXkOLNZx808zjaJZ
CQpQvnun3zhDjBF+QI0ewMxgVGFSh3IN+fA8iuVZXIl/SSMLkYDzP5bObElVdInCT2SEgBO3zKAi
Io43hLoVcRYE0ac/X1af6HOiq7trVynCn5kr1xDhPkbsXRQtR2bw3gSshmF+BUtG7Cs2SifiD5MH
vrU3H3kA9QHeqGzpyn9fC7xDkvOYV3EXQmeN5C4n/7HCEwgpvgH5lV8qRKqvsZ1/2cuYDJ3IRbhu
9TbnsUf3W48FkiONDRDAKLAIUpe3t8gbrmSF0l/7ZAEEczY3Pdynersea8VxOoPZX5npPtf962PI
oXVe3j7L1tWqU9tVsbYijOhS248zsVd9nTvwMkL9J4qoi0hpXocnWQc2+8xUoo4OnB4RyE5J7Cns
hqaMqYE9rJlytOiYqsqu4T7t8XI7Dg/zluA3iS1tf50+FjFOd1qWAUMiwIpufQgfS00tNbOP9961
/uiW6b8XGlOeF1gBF5F9PY9fMKfTNWhjFlqBH+mXYD2YLZFecGJCf/zgJKy1gw6WXUJ4rJFnMxIr
m/xsy8kfPhr3DgrGuapvXRErymuFEg72yaHys/lI1g/+f/MHRpt9aItI8gd+haS2QaHtEPvkX6ZJ
0rHHZ0D+1a2Eqza5eD7r4zPhhA+zXt5gi2EVqoT7cmXzkYJpsokCvmW0APXH/yxJ3+5ZBa57M/hH
ShwhqHyNk+5wp277TrrQvF32tYDTzAv2cUPJJVeQGzZxQ0hcz34H7nmxXNeozPUbi1fjysSdPF+8
v/h+H464VXqT+9amjkPdmd3Nj6GsFwS36030Yw9AZWFHMy8ffvqELo9wFrY0yxz0u9bl4+juC6Xl
bQ6Pf9bw3AzzDaQO5UGqcf0eplhpcHZjLJvDKMEYmQBpHk0C6W7QKEWsA4LXW0D8qhY/MqXzRVk4
V3VUl3ZtQZJFeLGC/NNCZ/XnNNpf9XVBpRBL6MGt7Z4wgGFfioNhNjsW45n5nc0HdBTEyBRtu3Fn
jAnsxoa/GURUko/7hVfZl7Zf4QiIiHuA6Pet0lnjmfs43vH2LPvG9eH0wtNc/zA0AGyfbcwG51w3
zQQx+nAzMACas8yaMmgKL6zZr+6qMYDBbHQuftr26RVvoGW38CcS0bP/MReF87DpJ5BrOeVS6dsn
bdm1ALAW6QGe1aTbnzdvdwiTxzhRV47M1M6XrgEmFKPuwNTxkQU57Iq9arP6Dfz+eVRb4H3ngjDq
coEfM0QdeJ2S2b7pwvYCqzikeAnAYGNSZnLvgn6k5h+VjdFCw/XNYqvpBVojj11L2Gts8yaZ07Km
t93ivV6pnHPBqe8N0LZjgQeuKilKm109SZIcn2KbGJA/smppFohUxLEIUgFo4Zfh/4sTseLro3+D
UE/4vfiwfjCl6U9aE/UZiVwbW1bGEtUFQ/2awIBtk0nldVww+3bGQAUvoPQ1Xv4X+6cM8+74NC5o
ubpB3/rSfAyfuHACU/n0raWtEYdR2vfM7VYKsjXmdl665JNftqcENRm8ptq6hUIfBO+8xM0IOos2
gvWBJpm4peF1gu5k8/j4L0Tj5K/dTJ/GM4Nvz706/sSPPXTr0cUrcquMSX/h/KgDshfx0Kc3BX/K
p/eXd0ZoxPSHrYRC54obgdjAtGFp6bC6eoEG6TH9SyuXYPOOya3P94o4xoG2MG7Yuyhw7fuIl4RU
UuLEn7CFByZAwuAARrqFxfJ5VBkseHE2gbj4b/oZZjBhgTwK54+9xV2Hfwp+Mx37gchYuptZNa9h
R4+1pRhI/XaE1SHRgBZj9NhGQNgAzOINZzY7f2GzvvAb5lgaooNN8Rh8Q0w50FHHZOa0fTEVYTlA
vRUmDZ+V7R8aDEEqB3E8NqE6IXA8KT5FSgKb00k6+32pc+waKCmbJ3N8WA9oE/oqpa602qR+shy4
+ZcE4IHZIf+n8/1muG1heAfUS4HLpFHabtkURRWdnU+gHxq6dLZ80xU2XCqR9Zwt3musm+6SuooM
vetqwTJaxhnYtfEFlduvKpsnsh5ZfVBtzHSP583XyJzpkFtRhE40hTkiszbsj5MJp4Jo8PfkRBIU
qkM++MKvB95v1CJFqWfu6DM4ezCfKnxMCdgrAGf6idjfcgy46gbcHD24ZOVe7A7cKphWmNcSKsL1
3lDE1yzcllBAmESQQ/GBUCrII5TZKor6uNNTwlJE+C/Ga30jUuLbSgwfOH84k1jA3Ccl/mDaKCZJ
e0uFoLqzzQW5GsI0pYNKacHWhGWlZomRojffYudx8VVGixAqtPMasRbEi4YHkb0EzirMuaxAjEQ6
fP7iHpfNEpFzOI6zt7aquUwVmnflDX3cjnlPzhGCEiwXPmZ/9MB0TTi1KnZKIH9nFee17v7q99yr
L9uFjEw2rtZI2V8WV5//XHKIj1J+jmoXs1J8yTnhEfUmKb9NsR4BpS1o7a+RhK/ceUi0oSo0n7MD
JYgrtdZIuc4vBmnr5UFcdlqSTYCF3eqeQjtkkTaSBKC/W0SPeVCxO+DaRxCzvAMhdhIJkhG+qWxE
uE1DuF6jCMfkV9zYWKTwcuQ4ruzm/0/ey8btYwgeA3JaOLp3cpWnYf2d2TlSCjhLXh/wDIK5UQZP
6zXsxcp6YHLyez07Ne9o+9uj+fw+FY3Ol0nhY3j/4OrxbEPK0x2xPRIaHcxAQhUei+dIooBblMje
+rnrshiDq9g3Y7EVwY1D/NthJuISrocDwAWMq5De4qEYaOGFmC1lqUH6SnZw6kjNu2EjVsyE6PTb
8SFaJ76vFSeXoDFinEEEWlGs3eTnwcRkrbmvcID5ufsM5IDLkfHLpL5IPjGZ1jtlhxpRggd0HCJk
RoDbjv1b0kcvIbROR0o27kYKf1ZOCUiimLdyctBKoYgRgzkEKcQ8jFnYjCVQiG3+OCM7DYKb957h
B/Wy7zPN65POcihwuxvgxkOZgWh9kAMT/iAJXn+Ztzt5wG6bPPAP+x8X5y//bd4PSTkPeD1Qzk3k
DqijIOod1H/xowMzx4yLXXwb+0nX6w8n7DeBPF4uD//ZwJ/NP6hQgxhQBxHOToSMMz+O9CCipRNL
bQIRvF0Vl7wVojKv5FSKly9afflnAFU6TgijY7+jGfkhJgJqb9izGeAwD+dgd1nNw+6RqRQs4yum
+sa65a6XuEKzhhP7EJaM/vWdGhHwBk6vhAs8s7F2o/kckF3DyTH6rLAEMbQAxtUPc2a4FRfVemN8
KafKJYEccI1vCcMNsKN4st4SwFDrZ+OFHLWZGVj2m2EAlyYo4ia8WfcpVsfM0LiiLwSbPU2veJee
O0jsDFDTVmLCWf8tUO7VJlPoYCIccAMQxTXIGd0iJvAe1mMiM6xytrpR6b12A3pw67qp49fs6c7u
NlKzueq1l3d2z3Ev1KLbspW74vGIPhe/yl5cCrMaXxhYaciU0fahTq+8aplP2l4x/npvE5EYAwNu
ChwdoqvHp1YLcAzBcdY65yb1AmRS9VSjmrygwzQbYl7cy+rtDjwGb+dFoTZwRZ2py+fc+0zm1fKM
b3A5ZFz7mUyVyFIszcQ/Vsw33iG0IpxnVWPbcaD5ruwQcRwNsMUwGgAzXxmqLivVwxiKcwPbC1gl
JsdOBAyEhTZmTYq5N2LuiseBwEziWRtP7sXdTpyAyrDHmcrdhM9W5h6wP0CoeaBBhoiKFyIIsPiY
PXigUSyVuCj2IgksQCZyNq47XIIMQszSfwQaYsr3LxufhbonzjsN9+2zTQAMUFWD/4XfClHTeqBX
PNlk1hknADWSQxmaRWwv7QJ16Tp5znhcn9FODNFkQf6XUkvTgMOWAIaSSZbh5oZY1+JMiPjoCVmb
yJAMBqYmUfRx2s4VMk7ys7cf+B+AZmy/TsOUMQYgCyczPHLwX/kC8mPFiyeqbYMSwtSzNLvtMKcy
HtPDAiWm4Ddnihgqn2j2/e8fYAV4g+E8IMsgac8rVFPwyjHpO9dOIdlVKbOu1+zQ5JnaH/X3v3Rf
tnUQTRjJl8Tj3lDGiYs6bgfzzuS0BZPjJfYcFq5XW2UKfiVlgr/2enld4KsFLlBzxOFXKEnN4jOS
HdSoJYcspEpyCQWpHo0OMDjYPMvu/kPDjrY8m/3rJ/y9vx4ikBjTo48lbURag9O/LhMk3u0Jn0OD
Vu3KaUIXiFfPk68fGwXuT1ItOsdLjL6vdRVX1yyurXJx26LonGThGaINuW9tEDxKhXigyqr+zS8R
289R7ch2Q35XI1MTunCVer1jEP2r3ydjR2zPrgI9lzjlXyKqJrHefAU9etWNLD9EndOMNr1A2v2/
2ry5J8+khQgIJViQBgC2/SGOnezZVRQ87QUXcN13dt0hCF4Z080LM64T5CJooJeiAjDwkgIbu24u
GD+aRCqF0Ew6Z1xiiiXwt82C4Wp2ZvhA3L3UETNJ7F0o4azixLoY3AiWEqCdR7QjbFZgTpgFssjB
1WPNaplWrKGEomBQpeF7FlZN9kIbv5NQTGbFVLY3X2A31z5yUR9bVqNS4mkPJzscGpwqrtzP+DOW
TwYs7ccRZt4hTZjPR4B15WlJBFob05mOSGNBb+/GvAgCxQ7xuOvaICG8V+vw+cCNhfmZZG5NFIcW
9tYFT0gH+S1FotOx2vwPvUbLh+0Fvlo5vbP9gizacnmIZQtwQx8upZo+xDo80arG/bgGq37B4e7v
JjHWGrIeQF868bH6K5YQv5mSOF1gYtMHSvRBFiT9NsrM5UHrENGt/uv1bAl9AETFb0IwtffNqkYY
dxo1i6y3oGtcQhNCmX3bz6H8Qb3TbvSEzuXnhD2kZ7Dq2hSw4Miy+onGk80JrutsDdPw9bP45PpS
MO7ma3a1y8ibz8O1LSAMO4mYv4sK57Q9hSBZjQ0vF5TssqKVDWZzTvPSZ2IXjXLuFWBvuSRzah8c
LiQY/bQ9L0CmBJPDhpotSwerH3zPlT6U4DCwQTY/WPKJ9PTptWddwNAcFK2yGEZupKmxMMDuh3Oq
C+S6/p5x1Ci861KFm/U2lsubT2YyTFXOG9DXSQ7NVR3KSnIup9jPdEfg12o0ALuDhYYVBs4W+96K
//PV5f/you+kXHXgh3UmgJ7Ij6asJjoWOBCWKIe8x5mqx69hN9J9QVgeu9tSUinO/pkJ9rd/jmDY
T4goyqAO9RU2Tz8GacUhLaQ7wdyReBu26YsChprJxn214MCB/+MQmYinFlJ+RmR7t5MuGF3EZSFe
yW3K62eKqgt2tsVu/WxOmRrT8cAtiNoy0+l/wo0Bwjo8Hxx+YM/FtBYF0ARuuLND+0Hm1JUmn2+W
4GXMtt5RPizRJRuv4Om87+PNG4UrPNAhVoyDqI5enVlLhpobEgbXR3rittlZnq3fTqQLilhCsM3B
nAtCORInXHwvrPLj8ad0PjcA20e4oalJUNImCs2klDx4aNhuMiQ/KYgqVROQaSlHP/l4zMmywmmW
lXgxEEpD/AesfqbmnllHj5gm9I0ugso1IC8srXgE8C9tMfCyTjEuULbYbP58PrElW8mzJFDgtD56
2pH7VGwJTBiFtFVbarOcWheM2vdSYt/DzMblYjJucoOpMou7KxmcLx6drJGkC6hzJOvcKeQIu8RV
uVhvBscuPPT9ZsdAuWQZF08GQU0Lvd+M35GMGy9IIjUp25qjjXY+URCQ5blSGAJDt0YkgPBhCW+u
O0xuY+mrpY8nBoTu+TcULn0fyI9l2BUfmovfM/KbeV8gl4+w/8QDjpmY58soZopxhnPPp8GnhcE1
nXphTZgQKDGI0ERLco1ae/6Ft/NFAE3xpGmwOGHeklhycg7wZ/7iWJLuSIiAqFKY9XFSinGKE2cr
2zjgLLiXU599LdCGiezvxebW9iuoDPMkv8iPYxNymFScaVkA08eqJ2/2quaFVQKHGYQDGR542Wik
ee0GC6jcfo0rNlNTGpEN70Y9fDvGD3Ysul6b/SES9xP3A14DOdQ+VZ3lcFIK8yUBbYgurFaYKDRO
0myxEMJYqh6WXVYmSIRmBKTKHQc3ykvYdiKC8L/UO475f7Au2Qny+IJoA8GHLTuKmBbN8FUZoV0s
Kih1xxK9uiU5nYkzvvSM8RPxnbAI5CF1fPdAhlR/s6eL4Fuc2nc40uMsuE7aHFMxfRhnr0rtWik6
AyZrXjkanpVZr6hljUPGuV6bF1wOqGKrLNacKqxCHtA+zpM2MqBILtGPFZVc8UuQTZ3kEUDQjNtr
3kpE24LdfQyvqQ01okDEceuPPkzBLYPB8tAs5WOUrR8GzWjzvAPvXTk5rTwpWaDWxnPZxtO54z/v
oESDGhsAZUkKlE7KgsHq7D/JSJKo5yGaFj5LFcmg32aaat29XkSqF4s/0kzxum6G7JE1hQJetYwi
xev50MT4tmqsRiAyk9QC87l/5k564DyE2EsO/WrfMeDlhor9judrbuxLJEsL3Q7abIp+VBKKxfFJ
G78tSPmEODAoTZJgzBOwDnxtVACUZuyxWtEDAv8+fERFHN6pJn/rFbrT5ftkur943xEeLAReuqMk
m4Im1QQRMwsyOVZ3J+6oM94dl+wFFGnxaIoxU4u8LdRil+DqDBBWGNqOreUN8OzLzopNLS3NpfAZ
5a5bWY7pF49lgfXDO/luF6WxXXfJ+u7wAZoD1onC64JUXYTbaqT3MQ5bp6sMJ5BXUo2Y8Uhhdrky
I7sgb2V7Y2ph7KnwlWH0U44puekFtr6iE05/2KzOekvvCP287w8LjQoAlaUw5+zVI/jBbPTwV+hr
LuecPeJSqo4W0KWfFtTT6OByE8gU/B4eHi36swMxjMiDhi8XaDThtuDBF2/oQmSgGXnSZ054vHLe
y9uYbYCleYMjOvHc+yU3/Oc5hYGaZbg4O9iokRAnN05j0CS5XOX9z32fPdotyIWXs42IrIcRWiCv
5Y8yAkbtNls+7EHLYgs2ojGk/UkujYExEVXewvMVMyDfT9eddYXrpcFhgMM6lYpnS7hWnHmpsbmF
bfOkjdDQfqyqij+vhfKH2Wm5sbm8aXYACLUVVlPGELj9/iHngQC/0wiDRzpH0Iq7M4n9+LvmCGz+
qk+yo/xxeG8mzb9JM/pJHlxufPpW72uMJ6+4ngwWwFxmyf128T4LOLJsRThpL8P+cLDg4b+o7usq
/wJC82v6DQcPk8r4ULy+uDXcgEoY94CcR9wptc3zAACANCrDOuDlQ+JrYbbJHAyI9dyCnBbmrAVf
iiE2yKMw0F/G3F6v4YJHTeXEXOsuoRqQXZetzVJI2bgat+CxhTh9uvt97BNlO0NTScXZcTj06cuj
qDXHD4O6jmN3OaacfphsYUGeSUMx+FFg+FFpXTz2bLgoYWLjNDQUcJhTajoWz38g/3nUJb+QgPB9
GxU98NoLmjD9TmuCxdSTGfkpQv9NPwdZFer06gM6BulGoh7gH8su6HV3XzfrCjdIrmhrpdUB3BxQ
MwSjx/Jmjb9mR5RBbCx+Th6XgB6IaEOkaSw2kDFfI93oHEF45YW2YdCxVJl9sX4fvS2Fl/aUzuiF
Nk4ln9xGRciNFGBUp+KJsc84XVd1K0Osb3ZY916t5mt3PsPWjT3jSOGNfH0WXDD9abJv/r4LLGyo
kyURQihljK1ejUJynLInTy1bZsKdGo67ML+B1KQnWlkOgRRtDaqdGFn/ighSj0DU99Ddk75VP6N1
9wb6IE31nnUUJw/gHtRe9/w1fqjsUXGEYOehPpUmmfMKSEm/DRm48L9DOQvYziFkiBMwD66bOnx9
XJcjjsM1EkWjp5mn0LXJVI0lY5YCwsQhKwjGvdR99Yj1M3xZQoJA8aaMGADWJjMWrJxiPfV32ZD2
k09cvNVPazjedBLGN5zwGezYtBBvJdMu/UrboP6DvEnb0xHfsTsSFK4WHQkOY12aMkPE7i8OWj40
UIqekT2OPDg9ekGQ97Tetj787VaC9CdfPVTvw/TnNx0GujwERubHMnnk1kQi5iEDC8WPjI+Oo89w
meMBhPVjfI/gj4/v3xBIWHfPBP9k8dHFjf++2z+9fRfAfXyHyzoi4Jm9bkUiAnsRktvpHz4t4lIx
2Fjv6fRTmJMsoCS3mg8DWhwmgOL4+xuErc36prvvbcNaRNnOC0LeWGaEtJluzm5nIglpgs+dhtSu
QPRZkAqP+qhTQCzQLc8rTNkLj+x5gMXUAS7H3d5u2ToD5yc8vGZxTCf8bMRidm+1tg/4E9m+SEHb
GadzCaxJ+7XB81qdorFldVYOhz3xMngZTt9z4lYc35fpv4OKNgX9/GnG56p5kjlyp4M1QIZiUXq8
PQDQTLEOHHuNh2kaQRZmlwbd7eVWbZ7BBNf1om09/n0xRoafbg9IkDKLngmRtmrB8WNtrJgzlQL3
TXjB51fEBt2qcBQN13mHG5gn5xRjHmidh1t2rT+z74bFsT9tE1KItyKxUzAlEHgTgaUweME73O9p
SLhDk8uwcuPHAV2wOdGd1oTQE4dJgNQ9zRqvoEM+PPw8+tF3eJ3/G7ZoqGjPCHDi+NBGdythqgC6
la7zPuPsnaDsbSzkEim2w2Y9yjwd7xy89swdoDqymK8Ur9i/TXHxzj1wDqIEkOoL7g11dYpE/m/A
IoEEUukE7wIc8E74jAylf+U1Nv+IWIRTyG7XQMnNwAB5ak1jdADbJ67zJuaM9Lynv4gBq1kCAtKp
MuVfrc+hHMPdo8I51CG0tGYuu3Rq6yV4ANil+LqubfpwEp1QMJXoaxwbwYwYEfN9vIEnEj/+wsaN
NRLzkazpabUvw83mHMlOaNW0HG3fNzLcobjm+y42YYyPWOIgf2VV3X95knGCrlQWO6zQH6yWzB5W
WCxMa/+0/ksL0swPBuDGRmfbzBguDjhMtYMpsFKD3B7n6zh6iUNU3D67bdykMqMH5Mwu7MXrTCOI
DiR+XDA754Nl4GMmysbRgLEHwufD4V61un3jDgdowj0wcSjzjI+s3Ji3M5YC3eXNPq/SzPzRCmoY
VAOidMjz60AtZEX7aDyl630PSb5h98rlw2UQoiwu2pvHmB+RH3hB8ODgSmJLxzRAAunPA1bJcPDD
rpyREwvZL/MkfQBbuR3zkMYTk7DQUyidJ0eFcUyEhX9q40Bo6rrJTMJl5yhBHgBryq5GYKWw90nF
C/Nz+F3fIfZysogVACgsrlcnLhQcEp65pSLzrky8UENJxIZ9wCtthbHbsYgNgfujH/96WltnvZOc
F/fFslpBSUGyZhc0tX9zPUpBDGHIED2BJZt4X/6cDwVxQtwqwci6sVLder9ilQwsJikVJzqQbwOE
9+NAZoLdcV249X2WJnGcb2KfWaoH0aWrgC9jftHm0qOrB599QVceLL65ObnucbHlwVJ2D0ZOeosX
rg01HZmpiRN5HIOIAaMssRan/RzMruSL8AWXCsMvs7XFtZC56ecx+oI+82t25x3TLpDgEv5qTAuo
mJEskAADhl/mf2Uo28qOvftyfqGs44wAh2H2k82MWba8zxko4Be6S33amxBywDKBVQymrogTYwnc
LDEIgaXIZx73MBMX5wMblHr9JVROti+jaqU39vIXELJIpQbwJJLLaE1JIitKJ2A8MW8cdeTb2QHi
1Q5uRd6zsWBF0maX9nJdsJLwP6v3UcVHnsTAa5/lttz8zfJGm019/LMuI1r5xIq7D6mKNDvTVhpj
vlbg8igoRbSj2V3M/4TYwqPvDQHU/7a8WMnvBUYnjGIWhDe+eFgwZO+w+/pMiyYbj8vbW/M27kdy
3OjepLlZqjpquyeDyP1msCS23Yti3XpeVHxJp6GVLIQv9rAkO+TFMp42RP/N9wQlTkf8USqR3Wpk
FwA/67wEQPmFsD/ZhbQdDQ7g2sZnHirpgRUdVnZmV9jCyjT/DC9vt3uP1DKAQPyG4fUq7V7LUZ/T
6+2guBc68J6XfTH1qAaIZs2clwlj/GqdeBp/Y/Di1qL8mCoe7+TScaeXlRcfUtmu1GSEAKcCs4Dg
n+APELbIvK5zFgp+03dwj9dt1vbfI314e4xJh2/QzS5rpKaYeET913B/4eNVV8rxYxV32wz1HHbo
wNIGAJZMUwxbx16IEOKNjaJcaNZAHbT7yljD+B44gWnp6uCiyA1qAEIUJn10ix4DI3983xVzpLkD
dkiHbP43s5CsJPy2M+8CXjubSMZN2flyRDEFZGN4a4VuaaAP3h6Iuu0va3PUn45+tL5GfbWiL4c7
TuHXJfmruRXlfmGrFeEmiLOgc/FN7yvbcJjKwgeNRvAMGnoJ7ey3V7DCgLoehk3Hel+sP9zM0GF1
7uzebMnxtQesBhigMl+hj9JkRkL7ZdDy+XrE7pHutD1ig3Lzq5T5clQ1w79v+0Yu0QJnmeVIl9UX
W15JsobKx3v6LTkA/PNuwNg+ApH1+HmN8cLyJaqfJvdZf7rkT0JDaXOnRp892DCBjqjCEVYoJvJ/
YPOxusydc9d6jtEMGCiPVZ48SuCVaclCDrx88m4RiRq91e8lLC6dnvwfPS/+C/3jiV7aVWHZ42mb
G4zq6E0hcNfGWkNmR34bHbVIF/SPBZ5Mo42Bw3gwu5ys4ib921a1TDhy8IOHM2zv0KB/ISDjYHD4
GN+H1UnNI0tH87sz59U/yMVVNFCNeRVlK+w6zfO0Zd0mR51e2ZjVGHfjfYAHGH54sAe6s6dF115D
BiuDMQy2iWx8gIcYF40SDJ0owk/bxMdAFAsfpi2n8flvin8yBRZ6BLuG0rzpY+tirLqTAfQw0Yaz
IzpxEAMbkluprf9pLOh9QnpPU9q1K0fqNTrZHeRZOKy7zeFst4dHPDYginVwdAiK6fYdpqQl5GYm
80tPROgaNwWajhhu5sv8Dcx1s033+hcOD00wIAfSwh/N68CZzf6dD8dz8FkizuqvLz6+noinwZoy
Sg20Fv8HC+kRntfw51LGwa4M8HhWF6BfW84N0Z2OFQFWESfc7axkav9Z5Y/Bzi38buY2VutkiYFy
D/OiuIyBzQnmpqt4XOxHht+GWKZQp8EXKbBgogq9Yq9najtxzCdj5WJS3h/4vtOC0foKefk2Ylha
X/6JWavurk8hdyWADht0JCzTYG6zqOBmCDEmKIxHMtKndUH0T/tlafDCqSBEq4FdjWNeswLF2kYQ
xLXhIQSt7JqHAr0a8Bxl1dSoPEIo8Pkw8VgijQhEE5SSV1aQxuIg92AfJESQC7ZZoKMuAbofg2aY
vo4urvmTQ1Oxd7seiicaYVo9VsynAUYf9qe26ZWThMicKu7X5q7v1LPf0G88/0CrcjiQeWbgHHVI
1Hl/JwyOXyLBCPvScW0g3tCcd4YBDGbbjp6FsQ+f12AENv6NYjqi+LLJEdlbJ8XYteDZARUxLSSE
PbG0WGCQdhziW/KXT9dn0KBxq5Obl7xc4rqTCSPZajDmO1sTDQxVZnGdnsq5BMljjg/SWaq7g2Pq
MxGmd94DR+hPZN1ZjzabdzTxmUSFnwU3w/9EkZ2+GExOdzukblfYPVnrj8ORoI+Z2FlNN3/JG/fS
QFVO7Cqhnqx9jYgU0rs1duqTTV3AgsqOD1rbjAp7rX3Z+bJsEhG6qiGYitKEQ5DEG6BsOhZ4f0cH
or5t9XGEQ6vzdU5JH0CjW7kMXV08cvwVIvGFWB1qgnWwe/mycb2AcDAzd1ebt+8U0S4lygsNB/aO
a0bhEOcpPhLjDiGMxSsUTAKLDcKMMRZ7csvWhctY8YblSVMlbT6Wq6wJH4F8oBQcjPBA5+ROaYNo
mPUDsQs+bMwO9KhJu04Qd6TDOw/1PyavAf6mjBhvlJ/wdtDJdmMlW9NpNbssyIkkZ+AHIrjNGzoW
4jJYR/LAZGvWj1XOnAiB+nkZfzDZOHTF9wFEL1IUXJz0f3tsfCGEn4Z7jnbp+KRy0YTgtiCxd5+L
88tpBoWWbPSwWrHdb2X3Rj2L7gihdk8yAfmNOKY5e/H262iWrkJGUTVg+uvSpffe5KN7x8nNTk6h
6/yDnl6zZeqN+uxPzaJPFPd3TTlp4ovJD4UwEKr9xa+/fkO71k3wcVzevPxjvhjxK003eCqxYRGX
Nz2+qI6vfgwQgPfwW3ugweChdOuYhTG9sIVnnfCk9DK4gPzi0GNitL+vCzMaJJhhmiww9+5zR/uf
kPTcxLe+DSf5wzacRQs9fTawhYs5Rqd1chCrRz+8MFpzytAUOHx9lrrrSs9G9/UjaUYLaXHkxCpd
GDMgMhxmkBGNn0Kny/u9GRE6svUlGaHniA73JQKoJRAH+hfuWuEndtv86b/jD+XRhc2NFcNpPc2w
C7sA+7LyaiDNcbjTG5+fNs2JEtOPpl5aC9X/RwbN3drrZvc8xbf44RzAC92mcP7rE4yChCToU1ds
p/kpdADRjd8rRWjzS/Tl6wmLz70OBG9M2Ckw87bCt+i06nPSYbpl2PbpfXiP/ls8vA6aRjJhp8Uu
5m//AB3Qj/OBpGoyOT84CO+ad8gepls1bqc3gst4D4jXzSkxLONJjh3S0MfIuw4s7BujKxbQDbvr
J7dOC6tKAAjUMHKXICfgcyI3wUtTx+33TQA1PgT7A9utmVUkAFfwWh4yytEWKWt8RL4QZjuVEF30
Iw7V1ejm41W9WOLXYq/Dyz/wP/ObhPTyo9OCiJCvuazghzBhmgVtp8D6pA7Sokqt4WH2qSfr5kj2
D35bUSqxEvFtHhvu/tECv7P7UJEE4VU5yjB8eaKQ7Tg4edmARepObGyv5Ieg2+yrQ/TOfz7nx/sB
5S3iU0jiL2NqwkwziJXY20aAAqDgP35Y2RlKBLj7MVNQKU9wp/u0HmsHJOlRqAfhqws8aj9j+DzK
+IRIeubx57wBAQLOC1TyAxPgtHnyw0skRc8Ac6MTgnEP9UG4fn1nzDCq80p44jKBrjI8mozHBMgf
3Hxbz0BV2NLaLXpY82RuMg8YmJRp60d9w3qb6IzpCfE88zqT7AyiHYX6QGFlqP0XuT5JIhiOjr4h
FOUumQs8CfgE2pMUBtYQUlM2lQ3f+450IZV7TGSlcL95DDKGclkBwW9EMMabNMqMWQBvwbeQp8g1
YaxIJnBNK4Y+9sxkLeDhlpBTxjgORwO+1NIHPYxSINJiyLNg55FNyxdCawK0EZI+jfwyIykEdxdR
+oXVqM3ZFXaD5zNUQeRvcEtQGELI2sHGYShH0LRnNcJIbuLYyKy+Auam1etSCauY3TP+uspqpRFN
jnDigYRZNx4xpGUNC6P94GMneCxidYd534ArRvJz23Am0H3wF19xUrG+Rk76V0av5gx50/TlVUa9
biaL4fhZuRJ3egKSMCjMfEU0IuDBRje+qisI67Nrj0EHRhuVwEZ2LHSVKhfnHSXfwwS8Fto19P6u
FDt2lkhfLRx/sSjn3367zs+B8Qu2vgU+O2HJ4kMP5cFUjMngSLY1TLkutpGUf0hT5uY2AAY0WlVA
1ATL7Mk5d3dv1cygLhAsc4H4Sp+jgrbEgDOciskdyzBLgWbosa3Op3QQOXzWu/MZU17JVvo4X1K1
gZ8F2eDkTNgUNP/AkRyXrTpJlP9RGfKbsZt8sQImiAlNbzF7Tj6sapMJewjMt2E/ScgwpxQ1UNjo
yXUPeXd0P7mYOFooWkvjpv1hkkJQqK2Pq6PrRgZQQ/CGe3TFNgkCfg/XbNwozOT8wnu5v5T+7tzi
/i3H8WlywBawywr+ZNVLSi5Ai53R3jfJd/46kFP9nrTRe0Fk+5gNvLCe3ShzqltSE73jPBQBUKv9
++nmmGMlmptOuptzGXYmaL7YVmjjdj18fmRKgjyODQRWEcpR01ntVKNL6Qlfn4M9zchE7c3AZrqU
p7OX+V246m10oI+VCGHpgU+kmVOoKFU/V+NZlpOTKfNj4ZTS2nw/M8ZDVhblYF7in08yzuPqnLpO
DmXLfOLIibBu4Oeqpf/8r4PJOszVVrBdn2K06zShLv1GJG5SgxmSLCvcDjyP3eZxEE4ZKBgfXc6a
QvE0M8x4/vaytkcrX8g02QRL/giQBJwjRpZtZ4QJxEysIzKnu6aJ/zpmOH+Pg+4WHghD+pAUMwRs
PLQ0GXRM9gFyJCwtN+752F26ogrj4EU+Beb/No4ZlgP/yt1UB4ecYEjHuOrqA+eLBxxnTmbTtudT
QIkzVGO0xyxP2YtCZOCWfOAe+YT5JWinBfnCLlQb7rJ/eBFIbgplgKUnOG0w6XZMOkCYaqwKFVl4
IaFg1MU/EAxPaCVGBWnOecUU252KWGIh7L4TlxIrA6qAd039wS3Aa5ZDBri1ohmgiUzJC/Qhd+/K
TTvze5KsweooYCLXdtyUBIZoinkbjBzRbudTgdOm5aacw0/VYOt0c6f18ARwObs4ThKg/LnYg5ZH
gSbQWbxAoaLxYZ6ls6NQJje4/ZrPrVdaHYAPdChj0E/1tIdh43Y77o+YdvhGoP0kOugWLdFzSOfS
Joxw3e6agKrfqCcCE8jKWyDx4D5L0YhY3bB9J3hm1v7H6p2tF5sWJebDe7X+CRGhg0ZLHu7uO6q0
8JnKw8Jt2tPsQer/j6QzW1YU29bwExlhL94yaSaNCCIi3hg2C+wBe3z6+mbWqbN37KzMXCrOZox/
/A1uXu3pEdNnzi30LZAsmVpF2FqOrmbTMQgvgoB9M89j59l2nqOl1sQ/IAJyPn/WBZ3E9HYxOwPj
vfqusNgZJDj/ZX3/RaM3f4/FCeW2hqnjI3zMKY857/UuTv9o7yAgIYJtE9wBAkCoSQMcwN0Ja5n9
+IDUcLWekyG6lCjpdgUcO8CnagVd4y+CXK6c5vgj05MMNG4pniFr8lTaT6AMC3ziZrqfoV2NCcJg
e8UY4cE1eDpd1sLuxXAaVvOzI9lxf2+7793PWLd9NRNwmg5Va9ExvQDxzbeShL7x9uy9/J9Z7usw
GbelgH09KL3zcWaW9Rvpzh3yNOI9nVe87k5yU1CcID694hYj4FgN71Ex5msRvxFnTYHXH2VQ2Dm5
sMCse4PK/QstWuk8VIb82NR3tWH7vzyjwsnuCBXb89pCUDYPRi6I5yHI0jcGn/8cxmqDYEKM61Xl
BjU64xa31zJkGHebrhGHKWxHGwPsuPSx5/3mwkGhK0D1FKQpyhsodAv+NOgQd/BlM3BP8jGWCLuW
8NM0PX50+VzDFFpJT9/chxxOXzhAkJagFpPSqUKtKJpJGacj5IReqTg53Elru4cEsV2aVIwl7i24
GNoehLsJLiOA6zerhQpE3nF+Ez2KVa6F6z3k8v4kvfSuRaTzNH8/Bo9tdDBNApQPrw7bAVQ4FEZv
nQnXYFqgqNbHBLEb47ZVS6yyirURNZxbgIj/fGIGcJK5WVsL6LcqKYSbjgvWnHhMQ1cAS96yA6n2
NGe6/jVWbRJf+EM4ftNcG50dE3nl9Nza4VrFRJcb/0RnekS994t+Q3sAdEKWEInfAmBlXvI/xQHR
yx9NcbLlwOoLhgFUA5f5Ew9WOm1enMqVKljDJP41gxRX8NG37cl0pampMJOohSJTba0DTpn5g/kn
fF9VsGAQPf7HoaissgIQNrZXk8fTqJaHa4Xp8VkSyQBtkBO0UJ3ynPSlI2bYuIQov4zprFBgyj/M
B/AoHjAa+kLdQIuHGfeYBV7K+UCzkIswrQa/6FOCglB0+MWAP3aLX5N7C36jessIUHlVenHo1vKE
Ls9qVs/4eoEqyfHbziGBcSj71oU6F9WjePVcKtiFpjgJ1fwOu3xeBpWDdGneuRNB58AfISei53Yo
aH1yKtg7FdxTEsJedVho3rH2XrM2fLCn026ZVdZeHMb2ZT4YmJ+feO9vIeSWfoLnuLb4crggBNGM
G2ujNr/OQfE0vg+70/qXJqWyU/D45UMNHqKiESkdtEj+O7x1sYL2cBw+o9yCxlcZFswvOlz25RH8
8RHPe5j9G6MBUb0X5FSyXtUYqo+DUWOQyng5R5hnb1kG3GC4pIM4dHqy36P6E7+o2WldnznVD7y4
doD4f+65sH94HKp+qsO3eDWOd9nedVzc/I/+IwPHaMdjiHA3o8DfTGpfGroDotq9NvK7b6k54xER
IW/nTmoBqUhfNY06cXFBwlwTJqOwkNPX59ZglIpwvHsMh++I/viWdtD+ocX2NMwNcLEAGiFxZwJi
XC7XR5OWkQYX4PyjKOFDvzfwKGU2j65+7IvfpiSgpJtiz4RlLqUYLW5BLXHcjnkzzaSBzYRKsdDd
EalFLtaoV/1u0yI5mnee0ptd47s79CtP8zGQVmPlJ07kQT/+hNBVEcs3+/sp/oLuHqz1Hn+yVlcS
dvn8YZEoq7t9TWD4Ic7Xj5sa2X/bbL6KD8m078xk3WDflIxkkjoCXmt5ZGuOGHnPHLuD78nRY/cB
GP7kGjvPObOW9J1utZPR3GbvN3bA7tX+pS/cEX72DTvhe9KqTZoINgmWDYp8SSwdMmQAxp5F1Fwp
OvPhZkA1386bq9lZPjaa+93D6CT+prccXURn7R667P9y1nd5qsBCLrcp5XGxapR64X4wtcYBlB7P
B7i50ncHBFz1AaIwmqBZh7+qa7svYkrCoa2r34KmisIJbLrlXMhzOMy/025j4HA8DDp4m5XWsNAv
JJvVGP2mP+BdYMlVLzyR0pfdj3j+fhYveKC4nuAmBosdpF7zbvYa7FLr27L23ENyobaYtzyPR84Y
f2ytbSJYBoyPrqouYl90alrLnzyjLBMkRpHb1n4B0mE4vzprplVEbJHbO+jj8K8DxSKb5tBYf8ym
NC/KtY7K8pOcoQPw1yvpwJJuD4z+2eCHtphm88Br9/DyOkO7aQPIUyyBAjNIdkccU2+rW0heopJg
rbxteLGcvmzbIgLFoStllrlSM2v2OH0LGZc8AsY9GGZzZuEaGx/ngDIQW1ozJATqAL5kbKKucZzh
oTzpfL0Xvr752KuJ/0VH14cj0rm5VEx9jJvaevX5Kw+yT/MUAZp/6gQGapcKEDOeVRVT2941hu5R
7+ZMO9SfW5buW58yAOPtrQt3+m7r0ysMIx4fHSMUVhTs3VPIVB8reIukvx74FOFuxrd0mmH4Sr6P
WL3NQbp+TQ/W826z3rHE/0lmvjbw/mco7nfbup8Fsqaa7YBiDOJ5xMMZtcQ9ay2vweAluprRYZjr
3JB+q79Su7A3v1himCcAAb7fEC9KOpmaQfLZ676nfd6gq3hhm/vDqDftbkRL+IIhz4CiJ+5OCdVY
M/obLJw5EF/emOeEuDft/Qxy9+rkykUI+H4in+OPm2h1WDJv4OeBaIBCgTOIsXWZA3dML95IC/C+
6Jzdz3rzWLYLg3EzOVxd47QZ8h3TGDS4mlRE1UCO6unPofX9mR8ycB7yPG8xd0Arh15qOowRyzU7
VcWg+3sJfIjml1l9MJlrdQaWtuT8OppffE4Q4PvPgfV466998y+vidkatTfVEjKkj9H1hymOyOCE
ThfXL/s4MCuXcvLRM/rWiUzIu/FdYLAcfrxGf0dVaWvLQsHtI74Bn6laawKOWzoBWsBtOX3s17DQ
JzQTe4TKdCVkfo3s22w0ZIs/F0+kOeP4S/Ai811sIVBznF84//AqaIRHFPNrC2HmpIQ1+HSPBQ6z
bWYfjOWYvXF0p7DmLRRgkuUNg/LDoe7SWFyB6CkTavu7BbNFDJOcIY4S633+u6SHrQqyo8w9LQ7p
6wMqSPz5ufAuZh+0Q97dYn/yWhmkZrYY2DTau+0+/qT0fC2K6V9OjZ5y/ZYmLtl+if4KIS8Gm+H1
bG5Z/hAlAH+bHbOxM4fgOGiT7Db4f0IJkD026LyvdwmRE5Hh0WmmEF/e2BtsUORMFcUZZm5eLb7m
aMN8uTcyWoxwaREoJfnMI9gx8JfuXnvPSKZ5mMwyA1sMIeHJOydTeKEawD8YJ64j9EgFBeJswcYf
7hnstrGfOs5Ps4M8Ba2/e979IWr9roNTZ9K1KuqpId3HmSzGH4r8PgwCGJCYxeMUYz6XFervPOmS
mKPnBwxTgJIMQhAZly7O++JnNRfrfnK6/RkBcZo9aswK46E1t/zivuEQZEDbn9bX6XgCAgq1EjSA
nA/ANULFQdNXa2BwciyNS2N8NVG/9QfhyV371rWftUiOCBnsa7iG0Efa2Vr89utV62GuYLobTd63
S+zLRW/ZVT4dT5Jbg4/OHV3T8OOXWFei5Y/DavK1z/ubqR4RBoQMinhQk4KuENE9FUt7ykp+qeiA
3fAhXweGPkSA4n+Bl0GA07vOMJlBM5+znB9RQDAWBlu94QiJAyrqkDY1M16Ydr6+26ycSzTOvsD+
aG37ejzIfuBufbdgMy+fu2FCvdBOu22jvdPonV5hnwupVGvsav3TQMXKVqwPAgS7jsFM+PvrTPoW
O6zwe1h0vSvmEVaxst6y2fdjhF7iqsa2FDrQbNJX/LU/epH2srtVN3h07F/YD4gmqi7iEw2DVtjH
qbC9drrpiZqoYxXkWuD8R/P9gRpgDBjuTvrbfAFxbsmV3Zn22BwDAxBw/j7CxEV9WBtP8AfxSdHx
Vl/7xVyLkehHH87Wf6N9a2S+W/KAexGML9SsMF1+u8tBPqATHtw3jE+sBJ7pq3KOy9cUK/bWDT6C
bAg3h4QxniiP730rP5442YV9nmNZtOW3LYRZPy0u+HVhldsuNKG1HKPfx7bKwKN8hFM+Ao63W69J
+/AhNpw425S/+MC+YqZQ6s+n/wTqfStqSTNtgfut1mE/GyW9vA5P2PEuaFn7VIBqWsDJCKGCJGaO
2oc5ov08QhJJYa8oDT5jXhTFAicPLJee9gs9DpbAvgNe6zrU2oWrbOawIgz8IxSmJxO7sZnxzvER
06b96cClvewU3Eo87RzzTSIcoh5NHjLtbx/kvOMSiqpCE0ufW6AvNS7JST3vXqyO/QvuI/2T3STc
jWUxP8xqPNL15CK/7td84B6ywr8AJpBBcdQO8HNuw8ayjimJrEZXagRQqZAFbB/f0ZkPg/W1fgRX
X8Kr0I+7gTgCB7LauviMfWfUu8wMJAPt84QT7ss8nak5IlvgHSJP827cnR+PHlN3oJrnnR3TTDv2
A1QPthnJ77h79ERGRgOP6+P88qdoffSDeV813jhszT/HOQ76KlPJ/JwjxhW3ST+9oeLuLMaL407b
VlgCGw/VrnA9mm1YFgQadG1a/GpkFM6N0Rw42XQ9H159PkhBf9XnDp7UuIWJc0IJRSVDNOkWEL9E
FMDVwjFUycO0lzIchSZA2Og97/HoqEhHLopzeCI6UQQertTRq9TvVIJQZ7eFuaX/WXME764vQcgC
aQ1KfbjosowvkKcuyXX7DbtQc91PNJ4TBkBkLQjPtW11DybGT0eeyuYpGNZ8iN9ABxJDHSvDFz4o
C34ScJbBdqgi5ihcp73o44MihU/84PVXjGeWxq2fwQ8vsSd8LF870w8qzcDOTboc2kcrOtlRHLlQ
TzaXWYBQBqT/o7ccaGdm9Ms8NiR+PeD+KkEc5GALmIrfbhzHuXrydv7GJs959/TIi6vEkIvFxDvh
lIwNDzJnTezrrx+hAW17lwjbu8OIwQ8fJD+SAXlyk6RjbmCDIQDdvOZ8shcVCo8SkmJ2g0rgjheJ
y7kcqdMDt/TJnjA6fnmKuqU8gEdp0t00hmmnPThfn6dtQ556bjZfO8bsryadInBfceIqFwB/ZHN3
++EuhNkDQ1IX5jXbMKxD47dIO0Lx8zyVDc7h/sKEgAg8b3LdILt6jcTSQAW9XNKZiPZsH2kj7AXb
Wzgej4eIzhaHNvyYmOIaxLmRkaeJBRxYOLIotbcLDz+7RsaFhU0xjrxjSdXlw9X0FnmzBb6Dhsd/
1jTbAsqMC2wMU4jvhKLCLgDPSnX3YVvIMst8pXnaVLpi6o1XQ/B0Tak11MM4mOqp3hjYtT1SGIQw
sKEjHq/ygXG8hRE/z7xHl80EOJom3wD+X7JWXjpBtQlAvTesgR7OgsoEMjC1Fz8c1wJyIWClkAkV
QG4zDpMIlxJyEfGhcE4cD7gpyzY4JTy4Ksi4u/0rXIj6Ln1TbIiTyHyydc2ncB83XTxHIon5Qo1o
gJ+VZ+AbFifPn578PxOketd/FAv6AJ1t96i7DZmITKdedgojQFHFlE/fxw8GCxxpId0oLBR0nQuc
hkl/qBDAY+lCT+bM/RnEw3Cd0UKs1Nm5aRs+bI702UArHbi4Hc9YKF+b11ZPDxMzIhyVn2BzQCHj
ZugeKsbkWcYDL7Dc4+U2hAIFm5uJaA4l1dokO5BlAh2/wR6WDe7vZQyVn29nuKMX4f0Ohh4EOC6C
36LPXX13IaYlbnLCI9rEcQMdGkixZDLKOxX8RSbnD53Q2Q1roZE5bx5GyoRrRf9OEiYHPLtHR7D2
ZaHpuVgTvJPUeymMnhOhApDCOwkjrnmOjX6Mc7flqg37cvhkMTIC+bRjvAv9wGS5azI5W3LZASXF
Ho1ZpJl94ZMKnDD0M4GVvU3yZlVfK0MAiKqZ/dUJMJdsk6XJdyTkI5XueSfyGtq1qc4DKGqfyItc
3NCgAv1LoCRDlTkx9cVLl7y02rVGHOX7NumzUS5Fj4Gx4FkGUV5iyhwzJeZhDm8Oxsk5v0D3+Lbo
+UVd292bLB6e+ncFJpYqJQhj59hgD/Lb6T7HQfgubhDVwKJcvs+IWoVTp6FQ5eR0Ak5DSk1SQtSW
qXS8KU3xXPCx2Fuck5w3kjUAtQ60JiorXuNmL54taqHoxjGpbd0yC1pQH9P0rNkpJ5SbuNHRkjgT
S7HvOGyN298/m+T9AsiiJdu3YPmzmHUyJh1Ghzke7F0b0dg/sdHQbrWs/wnX/PbDHE8bxkLY6eCt
FCJXWUwtNWicPbe4gDBgnqy8diOWk+Io8MUbTCcGAU3L1XU2Wb53C2XJxo/F1Ex/81NH03/DYeaq
yh0YsRV8o58EmL3ZiF+WqxIUnZeCWtV2S4ZfnNF3qzKGCVYBPcYxuGLXEBVUqgKpSDdyOMvSjdlj
QKEGLkZdCXBk9JjMKItrsL63OQ5Pk0/Jd7NmngtbVlxKzv+HkJTULf1o7AdcE2o1JFzmydVCrf9B
oKP/KnbGd8ViVH7hjCNZK6ouF94w2Au5GYGgC5fNfOHsEJuGofldDLGsdClyKrQzbO4n81xcQuPh
1o3yPCog80E9iN23LYqMs0T/BmoLNXGxozeYxnc2+sjlXH0Hb2SGeFirVZpHpTRkAvcTUIlYIsOs
AoGgl61/XLod5AC6GG02BzlieaupjyI+Dzgxv+AwFHX9gcNS6BpB7WAR4+Jjylvi2ruZDCcUUlXX
hrte0hsEKrEEDwLmhNk5ZF7pQzXnBGCbxiMafuaVn2khsE32dUq6HceeKQQMDr6Cf18COs7tqe9p
2grv5DMjH70z1F3K2YNORD0uFMBjiw1eDcXQ7GDMzJtCO0qV8oPdSq4i9CQ1EFKeCxA2lSMLURM3
BANQYbs6luBBcnOT4RWbhCzD2UCHnZ59HxbHZmkH6x1sBPP4kIF5LRHLoskl+gHSxIRg++78yQg6
vpudRqiBL3U110JZ2OlQtw9XLI5NdKuZ79v4djKMuTXGP66wGXBwyEtSTHGOAGHmIIhxWA+eZgY0
AQV7bcHAYIJvMX/44tM43TKh7AiHbE70EdAnmViJ+GBK79vir6t/KlsksHQzv7UyocLzQQULgXQw
rjJEbi6qJLE5zXjOdspEyZkhoJmjEmLYRC3NzMfvuP6OF7ZJaBTsx7+/8OJxMyxM2z9smSSb70Vw
8FyaZwgvyWARMFlxM9zH8ZU1Oe9MN6M0ZrJ0woWNEFzWdrYw2i4G83vNVOWGx4EwWfX86WRpeDj3
5fjfCIn3kjJs8DxqHk4lCOW5vHJGjewUc+Uw7EHj+hHAY5IqCgXzErA8pNGf8CNcntmiosCJpRzS
3Srpp+JXeiPdexW8nvGi1JHSdbFVdekfFo2NU1skhVDrjYUIE1WwQ+NIvugHPRjtXFz5xzPWptcN
FhIJmu6a2FGpdCJYqwA0/OczpfZ42hzK0cDZq40OH+ek55WQi94+ihqJnYhkBXNRNtt9dLC9Ce04
AbzG/qPH2KFxE3BsL5br6GdZI8uaeJfl3uDjUwnyYUpPxia1EF8L+0wo9wrN5PbDC5BuFAtOrjF1
hBsYMZkDl+M5Pk7zfZnuVTmnhIBLY39KIj7/uRHVkpzd29xYGqXc96hqYlcIX7kCIyRepAG5Auxg
g0yKAVWgQTFY6hNvdND3vRCLxSLGU0/iX84JcZ1/8zRlzBgSC3s6WGHKZUKNHEXeL9yrjzQw0O1R
HeZrvhA8RGXisugodUerFFtkTX/Dj2AB884D7rGYXIrgu6H0/3CXx/l+RJEDZ0sad8uYkDLsTrzG
Xni5hznnokfB/e8i4Q02rCx+B/bDnVWnTKoY9SYcq+OerhZDYbEmiX/jIiPoi1pTehcKxJ4+MFhq
MpcMm906KyBmvc0w/UY2rlXB0Nog8GAyLQUQeId6zEUnJDKBqJ4nYI5tVRlQaptAYRrm0nyTj3Qv
KDCER5iBjPnaJevM4DvzFsq0YIJwGq8JcipcmApUqFSn7PbuMnCNh/Qq/HnYIy9zOSqM5eKKzkwV
DJzA5oi9zHkYPIPNF7fyYIg8QUTey10wByTfBEo8P3AsFzEDeV6B8Ypyj6IUxT4ITaDQQyZMbBB8
vVShVEzzxYOxAy8HlL9aGouXZMNCROOzcMSxlpRRg81L0omxB5kD9dxyTtXt3pLcHS1cuP6CjEbq
H0YU8KUO1Fd9dlFjQYL+RiFNTiCOO9f0Bzblcadth0Pf/mMTn0Xo2yblvIrfUsc8iy7ynplEXdSF
suVkrKT8lhS4UnYDHkEjeQjshyADlcpowxHDrxCcEpppthYg5mMWNcRJ7NgLXPTDT8ZhNoOFJZjv
zvS/ocFxQakTjRyJ9t9WMRZBf+mbNkYouIswpnbhVlszDjsIJY5jY61DhRQEG5cDITqmbJTbjCLX
t+0Z0+Aw1Nk1GZtHsu8jOtHkvYHS77KYCB+WXsS7FgRwZpRMdGHqGjuqdaCWraI/K6IaA1waLIpp
PltBFwQWYCYvp6CdY1OUGRjTe4bI1RrDhtIvKy1V0Soq4GZssLJB43z7Bmjh/lAxz2bOdtoDt54B
3SquVzPhqlAU6HeKkApWtHLtQ8Ou7leYBRe2nedmHPXm7pDbus/NyFpXSSeRB0zmkXghXJQ5Ee4v
Lg5xd5tvJ+ShvxV796mbtkavxsk04OPxFylBFgvlz+M1KP6/1kcs3i+1mA1DbbNfS5eReyaYRz9q
HM1GyVkiaGYzGjGRtzLpddsUQ8BoRDb2fZdxrQFBFEOHFd7d3GeCcyKJ7xPslv5Yb+2OuSc2nHtk
gh2RvmoLiw30GHHSvgDfgW5ezHGjyiVKEvJHF6DGACoFczTg5AL0A81xFnKTANHi5S1I/YUljzc6
4q0j5GP0vYzNngAnuoN4Ec4jrDg1LH8g67N0Xc/+7ZaEuM1AnEMoEEcR6DbyAx2GnT5/h6sq/NjW
rDZC02eeCyiB5py96IR2WuX4ZVNlwByFaOKyPjilPA/L3zOYFAenOs/ZGvYl9/22FZjSxTwwdvnK
uPXYaXzGQ0S/UyFKJg6FHoNzWfnjU9jbQ383e8p/CoYr77ag9Zw+xLyTqqXO7xJihx8j/cqmcplz
VP9CXIyc8kHdCIh5IKR3cigCDhX/Rm1PBMeEugNyKWVOexs/KT0v0uUR0LW7hH3S5CVcC6Sn6rzf
TATnl8kfwGGdbxzhcwL6CjbgTZTxMg+eOnyk3456nXuLZvZoJ+Va7K949hmdks6U6R1GukeLViZv
Ovz3eVqtaMOQVhuIhUxWgUDznwzCaD/yF55CF1QjRlDN/sIakUqDpkCQm5m8J4NEmfGNbN8fvQ0y
W3zOqiQ+T9m4SjNKs88viEbZ9yp9j409ZcFJ3zDQ2dSc5gjR9DKNUPzQzm2GZFrTPDJv1SldWfZd
VbgV0/b2aLi3CFxJTXM4qPDnGET+KUDY/VS/MkHsdUmL6+3Xf5QeQBc597sRxdd4KH8/qDxMgTb4
O+ZEOorfHSYNUWoM3FoWVETwHOWGf19kYAGkX+FUhl43xE71HbFamPTboMgtg1Uy3JL/K97R86HX
+KspIXqXKrlaxSoeYmRTXDbKbn8dY7evXMhatjqsPvua5W5RGZBQNWrZDTQZKGwUjvTgEZ6SW9hY
Z0q1ZLB5zgpY7zzht83dzdmW71vzPa63aBJfpiaOWyIz9o8UVK00aDMo5AquuoylgVKX0zhQP5Sd
DDBg+loMdBLzlUadjCrwc6cj6oVc4M7YoNyJKgNwqfXCCAN38gWnRP7v0xyN4UzlLbHZ28xMp4/G
fynrmOGWwgpaFOcG98Uv1yhvqhyZts/xZ2WI5VClxpQkecEdzS3MITLZnpYHMYHlM6EAhRBLOzUM
vmHryPnVvUrawWjIvFZ0+/aZaCmMyllymBRRPIA754DUX/J6e33d/ak9UnGoGeuCpSGjmOkCH2R2
skcUYyOTVUqFNDbyuLv94Pw8tAGpCmuvIQEXL+9iN3Tz3ArEPCANAQODBG8GrxDcyH7UYE/ELddM
WPhOOxMWDic1UGSL7p2a8r56B0cawBrmhPGbcAQqgIAVxo97MkoS7xlNRx1zD5bTDpNpAedcZbuy
JchM5VUudIltj3+nSeVHd95TbTBUZKNXjeOeGNHgKyXg2x8IYlQUuueXd7J+yroXgqdyMDTG3b2R
hTfih/KC5LFiH0g6YPCdMKtVQcdE125Ylkioku5YFuh57qZ4XK2Twno3PVPBpi2XARtkvBzEl4kj
CPGaMQepWoqq1hhk4h6h9zEQw6GAlh/d25Hui76sXtC8tbg9Wme61scdxZ3oLn+iQ+c3Mr6CMceL
iEF9jTyzY/QO4rD5ipf1WJ4gMAFYMl495IcrfoaPbNd3diXJn/CNO1cWPy5WxDgg2FqH6GTxiQHo
dxhyg/8i+WAOWZS63Z8yAy1CYq9OEsfXgx5RqwP8nRKBQiDJS6tUmNmAlclxPZrUTQibWyl+CiQv
HOIDVSgrPiLYMf4wCA4AmBQ6jvyZ8nI0h83J7tcXhM2hfVoRsvbIRzrW3Vjo6SWqxzMUaf7AB8FT
9iIS70EPeNBbGYfDc3VxKdU/FSfpv+xwKvtpROD02hzgcDU5/8gnEK/SOH/9RYdzVjBxOf3RL4wB
PRFwwhPGJe9loHUAfD6j3oxZjHHX33RAtlV0+OcJW/D3tADR3hgH8v0/3uqE4au+WZ3JM+h3db7q
Lmn3/qPPILU52AxsMUa0gn+kTVIfSGLWyBrAN5qHDRXKvYxpZssxJ3nnIp/8OZsrd6O1NmWfaZQ3
cgkLhuDxdDY1vT2MGI03wRJgeoEOk5kp8Ic8AeygbTfbRpdxDoiPdW0xGTK/qCG69gcLRvVqbX8D
cMs+6glt6T4pcICYuRs3rCAMa2jCBeXadV72RdVxOuJ+M0ccQxG2qfeLWzqtn1TmjXQGOEi+TrOx
Jn7Uw6jBu3aF49ik/fVGmLy4bywTPi+yqPmqqR8B5+Eq3DcPZYODOc4QtQALpTz7cBJaNFKdsOg/
hfaQ4rfIhlg4vcgnm1bXuAoAjTYsHV76x3PCR7ZrdDgXw89gT3FZha2T0xoHByRdWbfP5c975Wbv
mN04vVPH/fh7zRQ9KOQZqNJPm6qzUJPAPu3h+OiMSFDqsGB+E3RN+jouzlT4SgOoX8dw29fYBoQD
NB0HBAaq6lwTocWvf6Ux6k/QbRqn6VfvbWfozf5GDA4Z+wM38DfRziugA+2rr90IDNlrRvOBZg73
ZTKEvAQbzBsP3JZJ5Q0/phR/7MfRP6fvMVUa5Y917OszBFJ68VXFPEaqR8r6dvyvcKSnoHHXzZQf
rpBm+26mX0x04n8vyluAXoTHhqKoKrfFD/le4iuHjAlJQ2KJMJlkc3KRsDlhmAkbPdpf7yT+4JER
fLVG4XaiPC+ZpCE10CiuGYwyJDO/+hGXlD9qxhlvG8KpuPSkUr4DRFFNIhtmvqb4sah0pgxefWw7
sHGvoX8rgtvusC2XxdNAbvnE2VeVpi8U7FiQKWHqT4dkjfJBHy5Q7xrUUSXmY8SkwS9dkDHwT8eh
3LxrWiIL94cvI1mle6M8rSfODIKu72cBHUyju0lA1XYHVrFrqMZ2N4PRr2SIfM9glTYuaI5KY/tD
z8PTy3w6NLSANh0Fw3H0jAIqJCcPlm+oIRHt3dI/WilsWTFVhkI7vRLr7PRm9kxJf+ZXkxWifNr5
vvjnrvFhZtg8/s1+2JdADAI6flvQRYGI1SNxZoorPxIp1aWB28QstFQ4oKPPfhjvkFwxs18MBL0Q
8RyVN/4XZcIi+RtWfGRYxye+49HsssVVNg1pAzmpFAfxk+axawr7T2XV/VtIxeQPxgefG6sDNi99
sxJMVJKOgAgsfHe5hTlD46hzUllb5G/pPq59qLMMqq+OeMs/3bcz1puglCmYE4tZa2z88SggQ9M+
MQVhgKIJcKF/GFdh5FgncGhhHIs5/oSqxsVHl298F85m2ocHo3KxZ8yXQ74h0MJ/o0RqH1cA85zs
XDCRVdmekjk2OQQA2nDWFQO65YEpU3kwI9MxvyOnZfElQlNb0ZzuyV/EX8mIREBm1scCzTpwrktv
ZEhKyYQWXjXggHAqviSK5KYOgw5yKaAODiOFIFBTiILhHs0vw0AQBYdhChwpDL4oCJkljIzzFoCt
Fy/eWYQFX8JFvJ5m7gZEJ0eiEkvV3bxJzCKElsXmZ+Apd8oFN36k4OjswhSnnUV3gmv0R3ieARBu
EjFIpBaIpmBggzHU3MMtsSvOOLqqZMOcnhIWELmUEYR/rlYlTKerjWkfQKZA9tZjUBqRCOLQiMgD
XFeTtL2nIT7hnhzv9xFlqUmKGghvZsN7UaWXmh2DxVNux2B1DVmkC8YtjBS8Pio8y6Dp5yuXQF8K
2aSApFiV3iNlcvvDuEBKvjeKXbkHtnqZjPMxYVSIp/uOmNBd5OtobM77bN1T+AcSByZk+ThTt3UY
x+DpLah7eGAY7hPbwh+mG8i9Nwkcm4a/WFGIc8H2hhZ2HGPaZszPPk9gNfLNkIDt0GTaSFSf1DQ9
Oz0cARpuM2YFwTd/mtQpO2RLQ0UmBsjbhUpTpJb8G4wzhadmgvS7QUrJtAwBGfBvn33ZXsRY3bYU
QwmbkR0l6BxbfsQ7FgJoQKH3NotVAEaNDea/OSsx4llF0jQVWyuFAic2MQMkhS1GQL8BXgKBC/Rt
6mQF/J0ZAemhDrCcxAB0sXRF0IrUOACXiEi4bvBmoHDSjVhl/R5sg5cewEohzMXYkRUPhk0vymJi
mRBDy/VNIEsXR6h/LT+8VAOF+xXzT5GiMITMQmT9lTTQECUl5wcy5lGA346jDlo48UMlaw458QT/
x3f32irMS6rx/sZM1cj0rmdPBTG58vIXUy9wHqkB4b5GkaI3M3o8KVxGsf6u8vp7ZcCbgjuAIrIu
ImA+hVjH5TQGL5X765ZIInz2oZv5Kf7RzOiMRZFGTNwCka0vwqTV5+e7VHNP2zUDDCshA9szBS7g
scJhyzVFC86Q2qQ+B2UsLcCiv2uCgBhjVB17FxGQy5pDKaZxWtIrZZmKyyNiCWQxJAHwaLcobDmi
IwdF0t/FY5SRdpemHRJdHXJhflNuNvQCXksoC34qKB04bXd0fH1GqNdMN/UMnmNn4pLoDHDArBWX
6WUYMgFBGstjT6nHmYj4VdvGQnF8mjygiP9mLfHldkWR/EyVSAxKK14Yc2ZJPEmOCq4Qxwlvnj5T
AE1H5Xu87Dk2pPinkAOJsozizFdvRelPuEu5tVK+Y92vOUMvjckqgGCPHTYAnwnirY6rq0dr9yKb
iU55QqKW040Wd2vBAepy39XK6Y/zQn2/+5ozMhcBtoRIlSFRuLmRDwz15Zi2jSrAPqXgnEoCeMHi
Hb67Mm8dTc4cOZeDuOXp6UFIAKb/AdD9v2WftOUNSCcqppJ5uxki0ZvZCrjkZgG+LXyTSosndZeo
2NMXlrAghfAv4C1q/m5sDp004yw7ASKxojA4oydRbjI9tPAJV/lw/u/+1CefCxA0nG2Hm5u5O6Fo
jvPCE+PChfyHPe4Y2aFBMQYmC8p01xMpqfhlomAd/h3GfHxIKi1lrWfN/zAuM22zdvCqZa7yFIQg
ky2753BE+nq2mKmaC/W0kFYHChfqtakpkS/iwUmOSxgCoXEySkXIidzYNOl9wInZF/i9gl6YFMMM
C7DU+XLk9xaM+k8TSegEp8TL4COrjTEIGwCDAz+B63YJvYjLiXwFmCIJ2fPsDZIWAMMVmJ/ZIQJ9
B2eOtYHs3wHAzDYBk4LnJIatwo6FO9MYG04Pn/Ead7Y+0wD9yFWSuIQcVakJSderZFovUaNN4Q7w
/5T1nDTmvy9kB55snx3FVAH7YQcK7pxqd9YLfFZFp8fy4voRmX5DuFzyDTbM74E/+N442plMQISj
yWN1nu46Uy9GO4tvpUMAACnB7UxUyvDmNIBxCiPpwAlbW8j0mXwBYXEltzKwkdYcRMkyBYb8EN19
FrrJvUzbyDpHQQSQxTSEZX1iAlsNOKprVKBG2FvtCLxkyGffvbfuoDajC96wm4DqN+7aBJIM+C5Y
HVz1bgT4xj8xM0oEWV7f+R/vFwJph/yPpDNrUlQJovAvMkJRFF8pdkRFXFpfDBVFcUcR9dfPl87t
mIm+07ZCUZXLyZMnPYhqHobFtjcQXEdbHasONgnAQJABy4qAYMJDpJY8g5g8w0vL4D3mZg+S/1YS
iEhGe7ijb39475pDiMakK33CFOgzSkqkbCs89lOJd1XoC/AUAspgUkN8D0LE+diF5MaQcImLjjMK
/HR93Uw6ZVS937XKdaLB2scJMyMLU0ilp8fB6pEWSmhBndAGSEU/tObwnCT2CjzyYOAbhslR2Qrv
9ncYUtuCR+KpH6ol4kyQTjt9dKouikumT5cyKbER4OCPJIPT5T4OiNUy7IT5EIrJB9su0emLD/6Q
78l2egUSX/dxWVe4yXVg3gr2S+HeHXw7Ygq93owylCtiHyPkVuDg0hUO0k+7Pw8Bwz2bQUxHJzNB
QVNkoIA42eiyFxDKICDGnAd3uq/HI+ZwDdHEpWAPtQ17ElFo0bysYYK/EJ0tB25DN2f4/QMzK4is
g846o4vHE43sHBEvyOFcCV4H6fWWn7nDo+/O2Dr+mglaVCQ44S7sRsxkNiad2hPmIUIzItOFkIOw
mms6ftNCMX1D5/UGSjt7i61AMYQwLhDE6kzDc78vuK0ka5tRHaDVHDe5DPKG2ahru/u9Goqj8cAJ
LXlsEKmxJFIYFm5S5uwujGL31Kenq4kOwRTUipK/6NO9AYig3bH1EfQUBqcDBXx4cA2LRMJH7Gaf
ODjAl0iOja8LEdYz/BHqyoNDRoJFD//fYk2rPoD+YA0Lehhh9ugfXDT+i4FtwMGxJSR6UjJi2Ifg
Q5aEvUJDA9dmyBAcG3bab6u1EnMOG6F/dnbxY7aDCTDBWMrOXyYyWRZG7mi4NYZNcmweu3WP6Kkk
c237jHzSbTJxd05t8KefvToieTwxZlSvukOW0ZqUYwoUUwyT/djLTFVyeoKghjkDrWeDc4xRrUNb
jmRAfOKEuILuUHuY+dT8SdflLpjh8O2wy2k4FqdDXkMzoIWirYmg3Qj+sBq+Ard3maIthMfsujPi
S3ImtfPCa65Cz1rNkRMT5IEqb5IIEr5n5oPmvv90M9r3UJfubLoIdJmdhPrRc65blQatmvASzzjB
4ruf+RAZkCaz0NnT7b9zj7NZMe8aQxnm/sFQNPy7Uts9/QHrKjWRMguxaJtTCp8PSsIqOPX7fciG
IdFoQzE3jjRohkmnJrRBNsedUSaSMkp3IYwPCREUQX8c62PIe04MPSiMKKtDX4Lb9Hai6dX20h/9
scUnG+yCc4hDe1FmpHSQkpwwqOa90al+3DZM3KO4T1GbEvvenKbdFOwNHI5KDiUUiiq4EglPNqjb
tG+RxjQpED23WTg9lm7+sC673myOs6UW4inwa6nI43YrwQNjaEhwlECBedODk8Clk412A8F/RcFk
XrJYBJUHGUWESpf2d/VJHxUK7PRH4CuzYc+cuR8ZWz8ffuMZK006CtUgaa2xQ8LkqACosaKUXAho
A+W+2b4FYf8uTsNpARPrz3Bpo9XB0ffDP6qBnD6cM/a2ILuhkAUPP2BZexUpAtGT4Uy4BQik8Rcn
pzrzC4EHDCZqBXUHrkADf3r3N5SDzJkhlG8MINU5U3ATNHpGv9IueywXScaGCtR1IHeCnrPg2s8I
wirMy3G6u0TCgQitv2r3o+oKMctLJL3ZeVTDgbexGdQ6oG59uJCTMmDgxQ3/M0JhDlrKAkaw5Jyd
Xn1xtwsKkDFcCjQHkAnlsbfJu8FeHzDvZL6OBJI3a6mEE0fx4kD5v3Mxp0SZTB5h1A7tmwBZyzEJ
hhQLpQX4B3swCcfMVvfdK7OnNebyDf5qThjvKDykGbzy3G6NplfQdesttWQG7BXhs+aSMaRVmFze
5u6yjQPooZnTfAG1mjvIsQZjXCrwHfW+S97+432pBDhYWycY+z3FLGDa/gnxdQhPdwMSRLY035T/
6i0CrY6QmJjF+MBRz0UbhyqheV/H1A9+3+OHYcoBFRRg+CxC4Rh4ZSwxtg/khDEuB//n4knH8PzT
Gi99ORc6DmRlyOyweg9LkEXaeKweWLBii8EY+txUeJDpr5AUaHT+TCs74heSGzFjZsHMHv2Fb7bY
FZ4sakUo1Nf7MGzMSYB5ayXAW2Q1+A6q43cqNcGMkq8B5DsPbIg1Qr6IjJjmNfjwPB4m+aLWgSGg
GMwpMwmpCFYYPbuo1PNv70+hE8eUMzEqlAm5T/kBH4mgBHsdUoN5kMkUOTybXWHlPijM05oak/Bh
sxU2NwvNvn0PUguoQKdnxcLwAcgNobhCgINC24LnTGzMPALQCuYcVEwWe1hU6HEK0r/Uv4GPAK7A
/4yFXwLdA66EaX3Uc/O0GLXxhKo9hWltdtMlPEPVHVbUXo2lRSIKikCKXBo0FdRxdQvKR6e4iKCN
Bu1QM8y6RkKZLw7WTkxJHE5LCOANZ4EyxTd8jKQ/j/bBQTFv9KRXvsCKuyKNfFxFXToxaZTvbBg6
hYtnsidpSEHq/qphGRjh0OpNKEYSMrDUFE3hpryBOLLNrRVSCAKvmRoHcyUj1TWaIDTn7qgkj+mr
wh2xSwG3SEIyq/u0On6jw6BQYvXMyY+WlyXNq3NhG3J7jJakJJYQm4LFA++f2UgnTjqtbnzkHalN
GjWD/GTXDPs5uSavyt4TljvvbaEOd3o+LZQa6laDnjCkRD5uoFNKcKBmv++9exKUqeRqggr9xkQ4
ZLbgSpowDSZeisRAKaMDX0g82Hv4M6U1byWuxIW05ubCclqhdMmQtxa/hF45+k/aAbrwhEiAupDU
od8cGBM4BpLASEPHCQm3/ga41abZUL1dIdPvoM9RNxaq1Bm+osKqF1iwcri/h5OyaeVX8KN3vwWi
+jAnoEB3SR0hrG23wL5jMFsk00hMAeLA8txW8kMV9yO0KtSk8lLdb4KAibN9KvsCGwyvQPhEWwEB
1dfm2VKHQfHMBHuCHY8+cXeBk+gpYsgqLYQB3f7hJNAlkD3ZEqpQGQQ2qsMaFHb0BNO0j44omFkW
uCcOkoXB1otClsh9lsBIrX6almQ8nIpC6tZX2KUF7W5TzH9hIaRJ9FIqJItpxqEATVrF18NnlmMP
cLKDdxfCIAI85zFeYd/llz+9ydu9xeR5u5LaFv1/dwwBRTkfh7nL3wqGQXFV1G9vLsfDy4PnNt/T
knCmixU3IiGkeePiEzpH0DAKqQL3W/0bPNgb+BPIFktHMdfUr/awdDjAHRfdAm6OCwjpXIGvuvnA
yrGf7rkMSTqsJgXDrHIfTx+1FPZsm+wGX3QeCN+hDhrUpOWQjO7WMlsN0hSdeYGweQEDYdVSK+28
qbSyq1eXEc/k1lXl017195gjS2O6FjVhMyvtI6UjmhEvVt1atlOSXY2s/tsGpB0l5c2awBiZnTrW
yWBY0m2ag+FAh8QCkTpNGOjwtLGZ5uzBoAxvqPfBF/sjnfzmeZakkMgJBVSyX2SggeZIm3ZXgLEd
nj7ofyzoD7B9i5tLbEnYSwIFdCdL18honwAR7kwb0tLGh0lydxeCjkQjHKuEITVWHJLsSiYb4PI1
Js4d6dgM6pDvyMdWpCcIo6gvozB6ti4Vq1p0YJLtDV6mKZEo6nYjPx+MAeEJ6EniRyOE4GcAwne4
Os+p2dt+MOO0t0p152zXkEYyyxZt2aSrMw65xCD01OxeE+BzrjtKADICTMtX6a5bH3RkcxsVYBcL
IoCn4Psgam1FJCcTDMjnAUeAWh8OdoNIabb5pKQYoj/MDLqhLnG/zvQ2w3sz00YrFZgByd3F20pq
JXkHaNsMTrEU6ibxLUq+UV88Ghqezks9zyGCQC+TkbLKmPvj77rcHmig/izGJEgMo2mKUiCo3Pbh
bOSteRyU8xAw1Pw9eBvdeQLUoScPJATBEsHRCAn5YNuiwE21ili/q8jb62TnbZhIhe0CufYBOiTF
4ljQ1rBLQE3gxWFReiSKn4uzoRo40/yNP5LyDhPZzPfFXH/Ni4EPoTFU1bDGIvtkjm4zKU15EJOw
ERRfkJkYdhZDgj3ci2/wKBh/yDXD3AAiIW3UAeviTi7RBYleD+R6Q0xiK2AF2BRE2kRhNP3Q/mHO
2X7lptef97WesEJRHgwCOih29xmNp9A/ArToiAUEExQkEJJe/wHxAMIZ0Q5Cta6LycxsqdMVodyK
3/B8LgrVxx7BKPsIyC45UJWYrL7TvukOfV9mSzbGgzGZrQvLHfrgZAIxg8B+wUXt4r+wsEigqGsZ
0dSinAxz3pk/GT4LSM9teFSGwmkV/NFYAZ4Ih8VeDuBfeZcIyit5R5P0Er0cZ4GiiswhlliS9EBE
bwhVtL6XCltnwi8ibk7CC1gStzNO0dMlJgvr/VDeVQGF2zZX9DGtGLSEyHGbeI+QdrcoHzMSRP2F
j4BQJV0itQUw88EJEjoyugKSkdAElqMdPppi1XnMoyD2RxuJGOgTTMOuF97D9BEQAkOqOY809Svk
FZC0CcVJ6rVvWCicOrqLkzC+Mu0LyeZTw0IKCKqvCyGnRt+ED2f2LxLK++IhUyj+M8aIqHK540dw
9d5zUig/hUVzSOprSD8hlavTSuBy4INFEtPHa8GQ62oMlNIolIj7aAYcHsjtLsfIFsc4En0810dg
FPJ7cGAowRtIF7AFRVz4ocaebUTdoJiq/mTi1XzPa/WpvWOn+BRYq+Hlj2Kbc8dhPdYsaRD0hjMd
SQ118cjX6S3y4rc4tv32pKawroEkODPUd468mlCrNpY9KzK4jM5YMyfCooHNoIaJIueaILfBnuC9
r8HujJv78giq2UUd8ROvycvt4D2vw+7ujcrQqDc8CWeMewzwdypd2lZ2tSQXlWMLd7WeAALZSlLS
MtAigjzKdJCg5Mi0vVXpg4z3hnSxzlxl075HhYDEjFT1yN6LVdtjlheoNTkAu5kwYdo5EPcYdogD
hwAk3OrDPChW7c3c1QbE9XMCGyqtsKZy9R12e7DoZdvsvVUOMIY2ON3Vu30AsWQoi3GKoHxJ2yVX
SGFoWh9ZBNxQHnfzyWNA+a8H/77nUtuBvsKDp9mJ5Jvx4ezYYx+SkhNZVZw+Zb0LdPSg+YPVQ2jE
rzG7EMIGHVFpmqOJSyqrWynZh1AYBIAF2e8uqenII1aUMzFXEGxpdiILPLfc0oQNV5JfuQDQNvt+
RfstQOeEVSb5zxmv14H4q7loDqLUzZRKh/Lnble4ZPugVg2VUuk5wmy/D2iZIEiEGMLD4zmRovKI
M2BT6QgApgEmoy0BlXDAyvhBTzN+kKpTe8bZoFGrAS2O8DgB1kmoAidJ2+HX+OIgwgxKaTr4Yere
Mw7CsmOyfTJ6h/lixDS3LSh02h3He96EBnRONz42U+TM816FMBXYvQknTyXxdTaFUgvfixZFi46j
eYj73uG764io8YEcO5ELeEbSaEScreESPmQXCQItlA1R8oQd3GMCQo9kjJIyLFL23FS6RGns9qfd
Hu3wfUL74X+5IIphHhiIXQ0E+yxcOJ/uLjOkoSjJBhgknCWNLj4ZOebDGMlQt4NVbHc7CEoJdLWr
892SWOVb4nZJBF998pAeqR/dhR6bPS6cFpvfiy9RkqC/QLswwUpSiUO5rCRge9KtwWQk/7atc1/J
oZLkC72QOTR2Wx9RIVWEVmDVdLmwd8xhgRWyy3mLLpI39jrwqCV4ccp9Hs4ud5lOITCWLHJlBgq7
ojlXnzUWkciHaOiZV5i4BKo/Or18MppxrNt3R6GdwFXKcqDSOLLZwWcleCM6AiLazrgI2JfSwEhS
oiFGHwTtmRAaKHzPcEDipJHVo6DOBmjtHVpauIf4B9ckuwdhrvAfreXDTKVAylAuhYVnu9NOCbKh
g+JE0+KimjJrkTwToSLzah9n6R5iPggD99nFuEy1hY6tLtm87DPnY6ZkoIDvbftKcZ4WGKl8Et1j
R6Q23sHYczqm5BnT38G90ImBawNZgiJ5cmt4CQqW+4C6JSmpVFIp3fIUCTeDiawihieBJyFOnX8m
HGPCwY/Oxs94jqs+hWfpqaOnRoCGDzcwLTm6JWdHRgKm/McemEZOtIYxM3AG6L/ikv9COLk7aAI0
O9u8Jo4513EKe9lKgkBIzr9ONO4TJx2CdC2o9F/xUvCiCXgVsSv1KO4TAj1EePACUkJeGf398TJG
ayHsKh8T8X+LKLQg/sMm2LEOOkBRzAQ1K+XqZCHSHRcyYcQb/LXJEnSbNg46D0yhOEmTwmgk0MqM
ntaVmkzYLbDwplRAZPupGGgDcIDb8awdYTaLBWcFdsIOAn5w8iaEBvC3ZPgaX/3+hL0vsZy8jArN
pM+GX0nGSnGMtQQqIeURBiEXNUlIGSYrkmyMO5fQc0GFQX+JQqkzUkvfuC5Wn8dBdpWyElO8DwUv
zDW+Mk2v9Opi3WNSgd2OreZZBE5uD/yQY0d5inND6ZsaJurFR/hBrae1HdJ+hnx3RLWWgNxiM6cp
u4A/BCip9CmlOeaZA4fBZQuwrWFlY5YfHjgIE694JdfBrCsWRWKRhgPMDBaXysMlz4gBgWBsRPzw
Y3fNdiBRB0Wj/kcdVhfwaYE1Bd6SGlI6PWGapeGFJwU8bU53YkZxiBeS2oyF+t/NeaXLreDaCusp
aJ0jJBZ5F3ZeqvVRQOTU7Q7AtGKXuaVp+gUWohvVlt2QWrs44F15bFx8GrJhdfQFXg7S6nFpC3Ve
+kh4xrI3E44x+x32CXdBEC8seLbx3gVsBoHlvromotGW9MmwaWX6YMgJDfGa0cJxREWfVlsa3Xhi
snUq+Js0Fckh+f/02GiKpDhOQlYf08dOkT0jvASCvF/2QAMa/56QAyvMqdgCHjeriiWJFgw9iCzu
iX5luDArodfIO/IyISNxIhxmFC8Giyiio83rT1Zy5wSMkVyz/IkGHdPiP4434QOIrScHUB7jX93l
L74J/7hY3V+qh7d3YQVZIPKcpxifaIWcdWfNeLI7CyerIcvHKtBFVmIe9u7d032Dtqy+YRv8qvyy
HF45++LRZLvRby0nmiXlW8IhMSiPACfGNpBglVvV6eiCCE/p5sO81QIWNyUeHgSoDftzOtWBnGVr
cuaxYSwXL7hwGqZT2ZrS9IGpgab0BSkTR892wiSyO+RL3lR8rsDTZBSU7DgvwhOHKgJzdCXWnJBI
qFYJ7oktJb8FU4HZ7FRbBGgiIRVntgr4HtQRW11xYADc2UMQk2l0Smvsai6OW0jYRCxfSocJlJdE
XgJjAUtDKTlI5LbiGElQtjN3jI2RdYIBJYEi3C4qNRA7IR9B9LcB1jnt9zB3U64LqptNz4fYZlkx
LC09Biy3fNyFNeOjZWXk8vAbXImsw0lJF7w4GD5Ylv4eGuo6g3xpPTzel9iA6yWO+P0DKL2l+/vo
ERr9pd3lQEGqZz1/49k77JHfsrL9+PAmsnd2A5X3vdsYtu0zTqsVXe07GqXSsvdRD/vkl3Zj83Zo
3OJgHHfA/z+LIJZBvNmSgZsd2tArDuaSjEwGcWpIqN38/bDo5eOXJT9tOJw+kRqViS2/o1jnkJVH
7+IXaLof+5fxxxbjU9kX/9hv/rULsVcflftGdEeb5mFLoNvhz9O69PY+aC9HFHl6lUpjq5zHZMcd
EbNR5tAUg1plj0//+K+wSru0n5YW1AZaINtf3DnnU77kirWd4cp1Unsrg7p7t5FnYQHqQcutB+Eb
w9OKaebCddUV1Z2FQM9yVxeNv2i0dxlkxlEdoCHOQHaKHNyss6Z/nw433pMbtZFnLfcsJ3t94bSU
gymSFZAfybo+sa8FTauUEewpjpIff5Ff5Yb/X6WstBb/nksi8WMbiyo2de+LnX06pZJIlbOrW9la
t7q9PdtqH8mCSN3lSaySSsGCLZhy8Jn383ucBCPYYhky+SCIYRO6S7uDLdQoddv6sDQ1gpNwCUdT
h4Tqd/1TJMcycy7sooxoBe1gS9xZSId1wNaFhWGl4gh4OlRgsFecdA4rm5c/fAglOt2XDdoctvp7
l0+xxFRrfYmJmwipswULloE0kFt82GL37/ap9wkePMF6QCM15LXp6+cKlrEWXHwNIcmL/0IXFuXr
DWpu04/NI2oyXlFT6wVKr2uiDh7ftO1+HSMWgvC7aRkA91Sz4XjVqKV37aMrPG1IV5S64eKuByy/
qN7KQCWEbtdrPMUP5MjAQwTN4TUL9rTlWJgDzAAui6IGPQ6o5fDtBJMhBgcJFxAs3IXHeWPlETZf
aG6Ezu4iarZU9Z187uGHAXHgV++uw3y8PGEWpCgtwn8dfEOpM7+9mlBiRXPcoOztbpfOcPuEbyEV
e/hnQGaUOpgOKcXxA3OoZXK6EGizQKagZXbO300mRx5t3dO2NwfF2+Fe3WAJex0cUIXE/rp00faj
ns/iLQasDBzmBYIS2pk9XvRYe2W4OBHULy00ZTt7TnVDdMuKktNzfPZOPu4TKSSz4BGRw/+16jZS
x1Wd7nOkHTLr9YoeXpcuMzgkRAcbHjTaL/wqNq2b2xhCwmc2Mlad7DvxSJAP1kmMKxwQqjkNZRwc
Nlm8nEmELK1Xt61srQSdhzqbj1fDPTPjm6TkbLzThECJ3jhM54W81yHiz3EpO304/TZFMJuWE6fF
YBy6hwCP2LtGP20TgqSI9NIjP52iVNKx4Gjtbm4SyJgLMc9UbDvWs+Gkb3pZGI9jfVlBczmSCziT
5Go2Ov4i/X7r1T1qc8dBjvQL3Yak1eiHSJCPYc6jpW0wKsq+YBtEAaO+eDrnQsxTg+G1bE/nKnW0
6LOrqyfEGgzn+WsuKkYPZG5US1hoS/YSQq0C/i0n3wFqZFTRAZfSa8t/rPPSQhKLtCleLrm25iui
RGgl/ytLu1xzuLr4eoLP1GxZ2lLtJ4ZdoLls1pAKHnoJOed3ePVe8Lb7ubpTvFxeLBhYXCwDpaTk
V2D83O/R6TCB26wlJ/91IuvYa2bGIWeUh59N37i3v9d871Yd840fWxJBgEJ04mXpnFRRxR1GhdJJ
ElZMP3cR6h1hdJhlRi05+iyHuBVkYXvd0m0Hv9IbW05itDYJEhvzjxHe0qmPldOTFpJRv6rpRSC1
ZZu/oEQN6eb6ATFYt+ugPcvezpGR2TRSwlSFQ6ZyJlhUjvSNo5TUoAuQH97Ui8VrD/DBSDZRJjnA
JbVrunq9bPz4lUvOP39LJjiYtcdc34fTzhP92b/zlLnXDfMvH/8h7fxSFZAhU1KeXjEmEEUxuJ+P
ZWLqgwBEnff8ypWvvAYzHr4sR4GnsF2qH+DSsSraL0snPwzTVteSgRzgY3+a1NlbVP6A5JkkA8NQ
nnBzyMlqs6oXL2412FlVg4ZIpPYoh4M0lM7vLYVRZ2Cbnd0rAo5ypbL+0HDpIUp94Iqga2b+GCyX
f3rbbkeMZr3FtcLOEXhcrrRCpRmkrw8quWHxDvAB1XSfAe4RtRFLPKiacwpFWYlJsc3ngOgjm3c7
toBdR1s2G8VKxsjtduca/VAOlSh+wpGllPiiGOwBMfFygjGRGrvzXgSRcDs4suxjCZ/qJYcXWiG5
xyW36ujfWyn6vbzqaxH0XRpQ7C6MynNh04o0InVJmhiRspAmg0oOP+ETWCIv05nYwCQ09H7tXH1G
dB+HzLpZTCvJ0Z4TotP/HutwRdmZ2jG0m3X7iQGAWUf9NIBxIJAwh6lmaSgo2ofNJeaMv9rqjVFz
pNn1Dp2/E6AQzb+LodqJUD/IM74xqdZe4nXnuyaUAyfht2oWUNVFdlrm/OwWN1TzCYsRKQr1+aEB
iPPZO1eP56CBRpjVCUaHyrVei4Y01XI/uUe4oXfN7+ZBENeO3g1SveuMdnGdYraquMq30CBiKmiT
ulT3XjEtjVSqD+o6pomDpknFYGqt41F42VP5qDJKHm1NPWUAFMRNBFZnvw6o+Vt37DmDBaoBZcoB
RGoHNIxkGWwlOdCARv0uJCsrLwEK1F6K1agILpuM+J2y5wz1WJ8ZzUWxvmM/1vTJfhj8zdJ0GyFF
SS62O9wh1DHlOKGjige0Xt8Zw2MKvA4S6Gc6B1YIRd5V4+nrvTLeq8+kRGS+h2fz74YV4dwR9IMy
CluJwV2m9eQBM7D4A14TSObcGgGjZewHDYLJPrdy2sd63Sa2+CWnEUk4wSCxp4QsUChy4qJPrnYI
VgIpoRiIEav1UL0roB5EJQ3IY2exvkCVbc7GaySML+Magqi2MV1X32D/x1wpn2lBdzgTSwapCxJS
DxiGrKlIpPzX19/oxhJurGnExKwS4EnJgylohNUMor6uJNA8i/L+229Yiygbdc2oCSdhsWTa4VdY
R1d6qQgxzPQ5P5uHHYyIIykNJuUd5JJTObCUJ2SFzRTML0bvoGsdZXLENwtKT3/iytocCTKIopJz
B3Z3yRA+wwjm0jXEDsaR05GNdB9frwl2lC2Kx703ObNqJwoFVdjx8y0aFltwQkwBgg1Wh0Zr1UzB
y9+Yvfxqsj9Fy5/R0uXH1DdF7zS+rzSFmPK67B/DPQPoWCv0NykqHSxmml2s+6IrNb3BkbkG8br5
wkeaC8gZ4frzVusnjWRNWlFpsSIKEZVfgF8CoIONPGxSp2Ic6wydL56qSHhRPqBE94Fp4N+j8aAc
UVtYLaoH03waKHszdw+X0m3ZrbPddkvdgexGe2lU2aQWi2K4iGobCBcfQtVGeyLoBJoP4pRYtdxD
BAPFVbwhgqt+fcfAKk0Nmj12KO0JSA4HJ9rt3twFsec90nAzpl/rGzL8klAtzp2G12DIIxuJ9os9
8QR9fRRqGCz0DulhyBhYRQQaE4EeOwxGOi+QE2YOkdkw/WbvQFcCBSPhn00B7Q1SiOj1x0zFopf1
a2wP58k2ZMh3KBuXp0JQSiL7/COxc3AOVPvLpZniqGOd+wEE+DAvl0gLewAJzOv6GLonKB16bBjs
7nxPh8XNNdatdTHJ8XxYL6TTqcSaxd7XRdsKEgM0q6AxLcxcBD9O8RcSjMdrbkrzMEPvSfCEhyCU
kklRR7vOuVE2qMJUl3oIrQEEX7mtZ0yTRn9b0ooaBINWLaCrubIecElWBx9OXY/2EKC50tJRSmy6
yAg8hb1MQ2dmwcjUCOf5DdU5+tJU3bCZ6aH1M+yRru5NmwrPCoLAVPqDbuZhLMwsOqp3iH89/FN9
0GQkC2yFCrg4eDbde+V23iaKlmBz1/FqVaUT2AkrWnX7fN/WQBk1BkpwywCKRSdsXGyoPodnrFmo
ZrTp/lqKsF5dU/gGYSkN8TI3uOPtNYHmql+e1fyGBnLXR/f5j4bbOZrI1175Hb7hL0px4WKWdKWj
73GjP4SpCLPJLV5Sep9c0y8VPMpibdLIu3r0WgYccYTwKqusUVGia3WItop1dxBsOFpFBPYifAt8
HBoYu6ymEik6oAdltAaM1P1g+mksx+5RsZtms/BJmoqOHGCSEQzOhco8suKPvR++LOIetOgQnjuZ
0y7dDFdbJ/tGd93Vm/0Ob6NKPdKIdL4jg7wPR+y1kKq3YTPWvKXf7TNSo+Hc1tm2er3M2zE2rOIJ
oeHMMMs4o+Uwn8KAoMItjLCibgc2N5nD3sxXtegbb+hylbFr9Xk9hyNOC4wcqjOg2M3CQTJLjnQZ
3G7wMLH4JExUua0j/GRaeNFq5IvWHFZXC5HgOCZMJ6D+TQWcxOrr3Sf17fHtHTPM0NXl3+mbWpJH
WOPl7TdLkXP5wPQUg4b5Tqp+ZTD5wsIFjRj79bZaQbepshHQBiIRl7DtakGXg9pFRt9eBhg7okLz
mTStxfmgnFfK3PLO2pc7GBfQtczf54pZ6H1UdFwJGLL8Rozj6HiXjtcx95qFcP3bYjTKswzkHV/D
tVi7xmxcMxhN1lwPsEM1k8G4oBVfpMj7z2FL1f6YWoLvqi1lrkCGD5fJMlzavKWO4V3G7S06jH4b
ZZnZ3hW0pb+t4pssqr4mg1NOaCCkzbNq6Da3MtUyZ5B5OKq39bEH+Xyfk7e0d12zcVb4vDe5fYF4
vqaMO2+ZD7Xd66XIyHXmUCv9qB7qldaNsKWYFDGvYf/c07BlKKNDel9hiWsJAyfqUWk3mZppn+/q
VB9qVMcAM53MM6bksDEGMfjSMg6KfnTp1NLXDH2huZXstaGqrU9j+c06aUo7huXNYcjVmDEM6xzC
EuQypry1Eb9AXkL3mfvE3ocjkZQTjZfllnR403LwmwZG13HxcppNL7dEp+6xvUe8/OTc3ePicuM5
mN/1eYtZx9jz/LrIKDBkQWZRljdGOcKUYRYZRgadjid/9LrfDNh7q+XBfI3yUKRdD2SE5FfUA5+w
ECIYUUlGPHjPB2RyxCdNbyfCDFbSBIDJb26mGLG8vGIPqOGOKfoKo4MBysxNJ5fcKxISp94172Rp
TptDbPjzx8vs1x4O48rp0L0mSesGV0SbIWn19s71X0vmh0OZO/qbKjgWDWECNMyPf6wVfg5phi79
bf1339vfR0/3q3ND7jKEbg7Rj5oLfBMKWaKmSnG3D5Nu1J+hAExScaI8qR7M6d7NXzsKlTLgEpnz
izVrxPzsSWPW0xvh8pozWT/0+daGxf+z1uA2HGB8+FZLtww7AyajERuYg0XP7JrNJsUXf/8oowxp
2oQPVYScxrO5rZV0cCz9ES2PRu7W+AzG2TioXJtnhupl0gN/jGqqC/SmbvjvnEns1rbRtTafFBcD
LQx5iiYsCINRVO/VpA3HMZzUXLj2JgqI0iwHJRs+wKRJSRUWHD1om/bfnCpai7o/ZMK5vUXes8Zh
d3zT545dXocJMF8rJoKp9wKSEI6B0Al6JeyVybfJFHZ+s7aj9lR3ijtvjBI6f5fSsSZi1dwOtKUz
b4eittJuUJjIYaV7Y1NAd7K39GJD5vFO0M7MRsfcuidm1TFLV5hGr3dvWWEDC9ggUCQ39Ltt7Ezp
9NlCtju6CFryWQhM9G/0yzH0xGsV0eGlcHIZioYKBQl0fsi6aB+bGXcrn+pL3OJlagvtAnJR5cNf
QLqsJq0LtVicsJhv44Urzzpu8BqdeKQnKp5B52hL5QG+Lji/oOpLoih1y9TucXCQpxYE/UVG+b2S
IxGcCmypE6OKwDyp3T25M1/OBYrXLh4ZHs2NrYiUDqCgS/DDiCVT39vY2ixGmwO5lBdI7sNeRjAS
OSkk1l2cFUlDNOiGg6IHs5jsodYwrxXSWtSe1YcJbf1fLai+RtmdGNP8Lj5C6ACtT8oZGSskK6If
Cg33wSd59w8MGRRe4WP8saCR8mziZcueNQLELh49JlswhB4OFi3Qp7e115jta+V1j6Gws1qk53By
mIXRMhmgcPDrHWh+p1092dzqMCCpse8Jahw9w7npl/nl5OhCiyptfAHQ3edkMvtg2QR6KDGUTAl7
kSCKPIr53nwAyQuNiYGBBLPZk6gXPJC2SWhr4hv9TNRdgB2BFsXfZeYlodyFuV8PbslYpu1ujdQo
PdQsEG+pnBksPhiU93FF3NQ927M+xzs7ywlfmst3KKEK8RNt8lCwloOZ+Qo69tCFEHhffNH4HmrA
DWCczau1tJh3WLOZ/useJxjY04uGG66How7v8GW/15nZ9B6g7vBTFXY9o7EXoYcjSDbjWJxXaa9v
ziUnNQI8Wx5nDeexOqVrYzq4DfA7WwxFW41aWXp2b3J7w30yOkbbFgGnzLyG1ghXsJS5hJAbWg3O
GHMr39K3W843jQ9nrNkx4YNylEbSJz0eV9Er3fNszTfDx5vhugPGKnF4E4ltviF6OpA6sKEoGLQo
KWiXoebed9RF8eQnhrcjnCgooFQeOhwFtJXcyoaJIL97SRfdDbP6VMd5Ne2Hui9YjsWIud1b5g0M
tdLEzrfu0bNjze6ljNl8IH0v4tKMhx5+CcI0v219u9aBBse238J00z8lvuw0WA5HhlU9WfOnh4mk
r5iuOhJpIo07D505j5qztNovz/8fToF9ZzcnT14HZ5zj6xrms2adRGJvPDJq2NrOgxlsBJui+E+S
c5/IKJZr/MWbmSi+cNIXuGZIqTzDU2T429uMRkCaEYi6Ve9Oy2M1dJk5Pmp1sOMl0PVhmL08HT9q
OG14iGXUZbQB7YyWfqYVsDU3LmpEx+qeyeAieXG99o4T0Hys+ifbMqLyvwemv53u3Oi+ZUIliRbR
I34gd57gUCirIBeSxZfu+PZyts2PJU1/e1IN7mz8lTGxbLz2/NDq86Ry93pab1F2eXnt3BYqZ8Qo
mc2p83Pqm27RMbXB8IYyM2XV8aucvi+B20Z6z2k0MTCwQGlcQymkY9aHo+H96vCvxpDxoB84h3ST
gfR3mRygrt+/RtM73M1jFZ/zPgsgMiadOv2CuWLcU9PR7bZV5rabo8vFqAKh1YhK/NWnbfg8Rrr3
ZlYtzCpf0D88XPAdrsSbMECvj99PGLNEp6pxxSnks6UMyM6IoeBzcZP2iDb0t/e8esv5az16N9Q1
IhvNCWVJSb83i9Dp1kWio7u0INxyGKG2NkjUGw+3Io1EUbqiUUkKGtaY+9lb9StP5CQMVwb1pUhi
Jnh8AmSGjKnuXulB+x0+iDv6tYLwpGTeCEx6jl4BznydQUZlu5c17wQg2GJ5PtfeaEsQPt6OrxOM
w8srjvHT645QmLE4yS2EkBjSTsjJ/bYQKGYoQyE698dngPpBK7PbtX8sndm2qki2hp/IMRDB5pYg
AAEbREW8cbh1iWIv9k9f3zSr9jmZVZlr2UAQMec//4ZgoVYvXqGkNAsXmxm6fwg4rMcO98g97UgJ
dLpNMVO57wa7yYvY0WdgPIOjX7tmtT7NdkD6xS4kY40nMmxkW5cI1f3fbecturd/VCbKHg1J5MEq
YcN1l8iYfP9JXy4b5GKw2E3eyk7sCyLkw6YCLMRhifcNTh33EnxyWNrnlr5k5kn9Lfj/gu/AaaSP
vXOB6v/KGMTFvth+egeE2qzXr0OSFi43qiFJR7Um+wQrfOEenuxSjeBOcgsyXTaarEFDV1rdRck9
4jfeoBEOr0xK9Jb8WV7l7I/3e7+RnXA+kmTlbZOB0KMn6bQPMb+hQhIjm5od0hbvaNHKttc+Tdp2
XFvaTxyBnh912WS3FqT6Us4/aKNAnDJKtHNm05BypXYhPQImart09r174FMMUTnk4lixRd+a1HVd
v6WBpqItMV1s6OvQwMdNlrQQvKzAYFpOnLFnRHtYWeyZwSeCjgJRl3Gl/8gOPii0trvE9gS89dvq
m6du4cGeE8LZzj3LTIfq+aZOLbXf+SE+yDsYpiUKv1vfiInCcdrZoqa2lbTZLabVDbfpEbiVW1VQ
mVgufZU2VxSG8mS91YqxBiTp//7w/Lmi+aTtcPM8G64geA+R+5JCLKzM7VL8OLj3SI3vDhLXJuUY
myGdAe39XYooh0Kdv8qvgJdKgfzwWvN3uOtWhFXxavxODTq7UNpxYICQh9lYt578fvhPzrE2DS6K
ZfbS0935A8p2t6R6CkLGjsgf+fuZ/ZiFXP9XeuM6/YzMDPkpfu7NK6Bmbrr/vdZQCsstr7abiHvU
PaJUlnq2O8DpqDtmIbGD3YN7dI+sXJSyZl70bOaUTCrjZrzN2k9ldBfUnmhuv2RFEA/de4YXPjXc
PSfLY/Ss0LXBpBL8FmJWBF86h0LZh82Fdh9pPzZ1WBK9wXpEPNHkUmLPUQ9xZPZxa+I55M/IF5fS
nHAXJKVyB+Qi8hP/3Ra0wv/9qtyyD1rL3ZiCRISvbclyfkoIGGAJdcwDyzzb5+SHiYgIU35LSnAq
XdwkXy6P85fPkcmr97HLyXFKks8qfLQcnhhfIFsN634dshncHhSlQBj0NvwfyxyWPBJS6G0sDLnB
/308eVtZSPJPHh6fuOKFhU8qX0M+/1dhNALQxauhteJdsLX5pdXKX9+0IBhKhriAKoQL93CITID/
8PNCJYOafcfuQ3wnHb4w5DOUfhtnyOKKucxiNMAPIwUU8goNKGMQgCAG2oy033BdGW7D8dyjXD27
Df2GaE+6bx+plcioh31NgwfB7uzgmsDTUtewTPN+zLtLHcv1zbLKfRLza3FeivafEpG3gjUnPDmU
DfhU0wHTHGAFwH9+KuQ+vD6xjuhLLDjfQu6xg98JGF+nB0GOrYZvhL6cZZAhYu9ofyWu5nDpsB9T
o9UKKYloJSB0wxZhVeGEhn1hF0rh6G8IdzyLHd/pevDB2O6pJLByxp0DM1nWESRezVQfUlcAUS/Y
4IWZQC6SOS6co2S6htbYokqbwX8KMfNZQNJihghM2McPj6wluhY0P6Cnk684ztjsGKCi+8H3rCAW
AWVhOn9weM6lc8y55nfhKBWQyRIISeIkzLQKviD34WkBFZKLEJQTSKxpwuxP6wz9OqAYVEkxkuD2
EGGUt9xLCZcjYZKG+SX5ApMwv3ZzRNTSnqLgSydgXIp5XMpNxVxqy1OCiIcuBo6I0XKKL9smhu6W
u07qA2rTJtROBvfcCESKi9kSpYXMsspwT4Qo3G4b/bBMxx8gJr0UWBdYc54GJgAws1XQ3YLaTP6O
d+MajT3MyoSZC8PnJJ1Ywafbeqsbf1KmhC6cJmbi5DAwslJ7mcgz/w8m52EDfjqBTJAAeOu3uqAn
gxm4Da6t8LYHkR3zAeCzUaycWLLPvW6K6A1PDlhV7KXRhksImHxRDIX54q3m8AjejAGurPDnxWtc
+LBv6er2s2qIDUO6BZ99ZNh9FQHIC+zuyOQGdtAViBqRpCxG/d6HLFceEkmWqO8JIiawb6vruPhS
lnkgNCfiXSAW/EhYd4tTcNGHfl5jHVk0LDzrYIrMjwcVV+cC5+w3YhKypLDM6nB+FvMFUB/EKP/S
rTXAumhjO/SzUAOAA2f76XQB9UXdPBhlz5KLx9Ae7S3gm66htOK83Byc5ttbPXlYHvmoWQ2GoxuN
zxMvXMCnWgL2bylSud+y+envzcm+ltfq7diuAWIzK+fowCeSeSpQYpPSnspidAvEDBw/eLrvMVS7
/awZlNyc5rM/2c+494QG1p1twwNCMr6xFbSBcqVrvvs31BvY0/wxI7ipauHd/do2PGy7O2gv+vPy
Whe4HiUI3J9xCW5vijtmrMgUN98/jMI6UYisf2NkDA3CeuUQKhnUHriMIh0g+JJ0boJVQDq7Vy6F
b5x6W6hDTAJeXrHaVdwmrGtve9eKvleHu5OumRTDZiRkGrJiwq184Kbce3AUYE6SL2bYYh4JxPW/
rb5RZ3sC/m/acO75wMWDJA52SlkkAVP29qhwA0RDG/ByqAyQI+Hjckk57Foc0VjL0oYZNdmaOmzy
cnS0nUf8uXOnfLpj8jgni9bqO70DyTgPjIFETPzVy5I6OOxXTx/ghTb6mBfqk4rnL0qBLepY4Q/K
RtP+BzMA/a/xVJ9t1MYqtGL1enfVqXe/9e4N98Qxfp+XPsBL6ws419ipBwSYv89jhuenrVkFgnCx
t/Mc8JT8sChY9zJKhAsy4mHoNrq8Ej5HjQHxj5ByQVgdYQCZFxWxH16X88FzCATNtEng5MYT7hDU
OKFTRTMU7sL1XowY+OY4ryAaxT8Y64a1WMbhLJZ/Ef5tR6aHcygLM2c73BIsDlg73aqBqTwGwKba
Be/uv1ePajejeKHeHY38llplHOFaSaiUrTobhtYIGfoYkAF4xnHH8CUACOUkT/CSyPd9g86ppUZ7
f7QQ8Z//4slRf00sPI8TzCvpkbcCrVGiOnYf8xkcWfYmN+0ZDg+v+Cqnzk+UGWfAGYAi9+ANh4sX
AjuQtAz2S3ZV4x8+s+3+lfwFLiT3iucEQQQq6ccBRyz9fItMq1h/8R5APIpGAteTRg/HUhCInaWJ
zkypPhjuK5tZOXYQjy+OEOdu2S+X2QmvCOyEeLpPkc+jlo+O6vkPcliLQxAWGiYVjGc76E25gSwY
SPuEKYgoSITX/nfkd6UypOElTh1XF7G58UerGDXOu09wBPTKBKStNuYc3HGL+OX9EEl+QvYNKN/K
HzFKwfddktW7RKaf1Z6tQnBXJ5ODCWSPB00g65pkA2148mGDiFn5w2neFEQBeJHACYNuD2jfRUEU
PWtd251CJNwJ1bM2FpZq8S/iUqZ3xUcSMRYdRRfHGMyIThO4/0JNJfuIJ46xN+xw8uQ4hNC1UFew
qeViJ0sNso8z/J9i2rJMCh6cpOTMFGoIAZmc84y/+Zwe4mai8KCkpLQdfaUlsaGRfLnQNCwjOqS/
P+Do6hWuCIhx5Nvw/LMMkddw1ChUGn2suHoxnEAoz+IYQS2FImSp9dCgjgfJo14UyUYakAFAQYVQ
AMY0CSw0SlxtohQg+szfQ8PAd2GBWoxzi7lcYhYOx2bK7qBZY/A4DOePDyHu+MzdfbjQBaQ1nDor
OXI6DOjlETMhyvJFiKspl9yST1f3D9OcShHpBy4aUGlfVEeLSCpCvC3P+gO+CLQo0hf6UKgERiGG
3jcuyHoBHynbbF+BsEqYAW/ICL2RavYioakdVoMHgbVLHr4T+PCNuuRMTwfDao7ylEg7vCjirALp
ETP0cHKaUxyscSpZi5yE+9p/T/uokziZ+RdSzqAXYE8+ha80JAfk83Re8R3QwK/wmM/JAMb1l3pB
nzak+lgOkygYkZd/T7pJ/4UTDpdFyDzkUkx0Vnk++2mY7txOXqRcn/X6GpEYPrVGVBmBpIe1EE63
RgaIg/Pq+Assk8Ce3P53DnEfsiCPUuF9/nGXrefwQnIqpztYNS+HKXvpN8vk8ZzaTBFhSsEyiZC6
BGkdOSz2n2uhQRxFYXBztw94AiYJwew5rllPOnWHuanY+XNwm/BjW27DFtZP4VjNsTG33ZnwfO4/
sseL87+1o/DscMCIEU+CJoRzLkkpDXkbZz0r0RcJQ7MnnNdHf8vhCJHm0A4Y6gXXUcc59ns9ewAV
vUGZBdPTWcvNhixTG8znUE1MpJUwfB2b8Z57LpyWER9ptvlagA+GOl2hc28fGkdlalDHhoy8U7TS
46ZacCTLFLpPQLyyoSzSC9hwRUfHbXQioPag69eI2cnHpJ9vE1fVP3el4xJzptU74WjUf6dghaUA
3VCjTXof6QBif/7hfz+lwabRqZCQXd3v08WsZ/8BxtOQ7rFugnjbLqKGpi44Mqr0jyi9mG43yauG
c/Bmo9MpaWV7ltTepVK9qFtv0ZH7juUFqDgTRtguT9WiBcOBCzQbBQ4BYF8lnChWmiXuJFJImwhl
40ZCagSLjFOXmY16CGEtTQtKc4wT0Rj9x+gKbMxgwxQHetZKOfkZqqEAnonMtx53nGI075n639gA
7nW3ag6fxwplIiGsdFYLaolSofSZMrBgGIqzg4qkOZjCfL5eFQPW1UP3etxoLv2wNzdauA9f52BE
j54Npt8KzCVj3g9LDuKkhKz1UewjmX5OSo4jGwDNR+I/xYW7jSfbtqCtfGsbkkXnG8R79ksMLDM8
8V4rLn0niTP6KrA2f9SMV5jk0GtreLsBpVCK5+YyzHFjbWMTFO4r4KqIPONqTFVyaCkMR0pEDAwj
voy9TCaA6lgfWt5216MeWYbf+QQtDaRZNhYpIfF5yihu/m3Y8hSfW7rCEyA9x3ZLF0ziu9eJRJSM
dkiwAh8GiCwjjSwLF2N2WlwDlnGGzplbSYsqzEnJMPKbzgr4/JsUdM0yqzPcT4rfY5d/Lg6Xbf5R
WJ+g4IBkCCxvpyi0OFbQniLnhqu5v2jRlXGWEHiM7gOd5RUJCDO+AEY95QzVvEKx6LJD0BoxEPI4
TesIUY5PseRCdcph/w5v+sPUSeGdiQ14bAwXY4oR3NbOvhiMCezboXC8O9k5zizn54/cxXUujlGF
AXf9ehdkMFcO8/y14jX76oRC09F/SNPAaayuz3zG9n82sinFR+Fwhqcci7z90P5S73CS8KnRQFIE
Q2c/In0LqmCd7AYnjhB2FmGe9hpuD5K9bB6wjCLYfJGCwzJZvpcscylpLGfDKcUL4yEgnufi0MAd
odKAW7jj0DapKOnDby6UuhXHdORSZCod36j3GiE4QKhqLnNmzsRQkdKzdX6cS84PeYzIO8E9aKsl
8yzPCYiJADtEvBmsP6OptJKQhhyDWj4pe0kbfgQGxyAhOtfZqo2f6M6vE/SplXzaDc9x4ayVi4ni
U/0ivMh6gdPUhU47LTbUICXd6O+zYQxHvhhRVWiU3lIIOzR10DWh0Im0higOlWLOKTgNeCGyU4w9
py7yLkP3IPNFU6wnC5xwDdYzk3FW8FJabZ7owJ0ooSLxhUULvSbjg8C2jchGRKYCRR2zBI4+fU0n
mx2EWWlUdyv6jVelUt6UMgMKDHERcgpt+eJ/a3v9OVGowcgr0s053a1KOmYzoxMdlIA6zDfpUl11
zKmHDE/7cbkBfLMdHogWk3cmRzkGMhzouEkvV+aQDOOHt2rhgcHuhUS5DeZKfw0EAhQxWebFELt/
/wufGnnwr9eniuJAfRSAJmZEpdcB0lsseZpR7kSS0AYX9pPxcRtYVXKT6aBxIhMhIUx1KQpZe1Fj
fHTqbHBSfmzROZE9u9mnF7asQn6j8FpStXHLWJsv9HyPA6Iaij+ENC7BWYDD7MKUD4sPUEa9howT
3iYScWa1Ji58KNDZr9I0AQumOgjKAo+uk39h3s0norkn14Zr/aKntKe7Cg7vmHbMUpg6pXJiyBtY
ARogAFR9hHNFdQ3V+7ePnNei0c1/495tcEZU4Ex0Zbr6OCRr1m4r/DfkSBSAgQPVndAMfGQf5B0a
LiPmH5WabeNngsnKOCjIpwHjZdadBUbgizk2wTNcYuieW0rPSKbOJtyBpv9KRRiLkLrNbcHldQkH
AxgmB9tmG434vhwm7F/Ixhb9daPLuTKVVLjZnWQGZMrolD767p1J0uwRkXyEIy3kaZNBpYL9jQr6
expBLQ9Su8ZnuzUVOMdRks65jw5x3LIQm/+YMkoDWW8Ti4IKD9SlJ6p1ilzmXEjvNq9MkPbOizXO
mkhqUM41exNfZ/u3lSzcBI/rBM0GUD1fjieA/pdNJKQ0xPQkbQkXv3lG+UcHX8KbkC7l4RBa/E2n
L8tj2Ba3kuzMsAeQ8IUtl8NQaDQqwvE5hKoYSt5Bh3Pjz4EHZoF6wwrBMpmBb0bhzg69bEzrnK1G
wIFZcfubT3gYlRwLf1gSMZnzyrDxCRsMRGA4Vk61xhdpfd+pbUD3/uny/d96ggn0AiMjEmfGO2Yl
HgFSQONtaa5JJf+ldrzWZ/cQgkR5ZKQE2F1cM5RYhmrsUBG33uLrQeEv5MnwmD+TCQVtxdFCF1Xe
59vk9Y8HgZvDn08SWSWOkDWPqpzkHU8jb0ckjRPPzdlGnHeT10tUD3NuFWxtw0E6bzLY4PjbBvAF
l/2Tob91nLzIOhBSTg7mDSiL7kMAAS3HsygUAaBoLNhL6Mcmb4yVgMJwIoONhFsP91Qc+KzgsqQo
M1e4vBxS1iNkgEO994g7NrTF1fZxU3lcLiGau82DB5rOWSqo6WFKiw5/Ujdn13EnXFrE9gqxFFnG
mR3m0qAmgBRSXVzzG0NzmdV7cFP63x4NXzkHAjF1CWmKDXBAJibbNRbjp+QK5XVmy5P5plniLi1/
yBFwkxN2HpBOyBZjcN7hO1VSJABp0oxAioB2oG+P0Wsn0WltQj/8GpobhwkO08mjXr2RlKrbzUNM
4dWWtQ4oOxXEW5HtJF6yNJlLGC5LcPF+m6ONYEewPtmIlzdq1bzDXIm3CS9MF7kV2wC3yj7+VfJJ
2TTAhC5SXBqUFK9MNEoC6t77GEDBLxK/M6yb0c3a8WuMij09Q+A8TAj8q7JiUHONjJr3TxEsh1O7
BV9EhnGkCS35opwmlanxcwhegyXx9kXlii30Mr/hCLFseiSLtsGSiKqbLGAvbYFmO8PCNdmLwC+U
vixBUZTkOVOheqDEKCQxwK1lg1/5ep7ig0PRxH6Jdx+35sdaI2avQvts9vh5ONW9uXAVi5EQGmsk
HTvnKRRuJZycZm/xJ5K5NZ0nvJqSvuXMwfbKChEekjV6TmG8cpAWLlT+JGXf4aTj4QJo7oYVphEL
wXygbZyiYfnPQlgvNZYccfizQoVbxRoyl/jHfta4l8UdyEmvGZuvJ4mRtLBgB4ydBHuf4Lzt7Xmt
4cXGewngbpA1LIZzQJU3XJSYSj2EfHyzvTeBStnq2ydBAbMAZkXYMMYYhXNQ+vFly7+N8yWuHDB+
Nxw2mrlwHNcmnK9HTIn9PwkqufGK8MSPk9FwETuOarLi5XEXfD5I25H4jXA44Uza7svJSfwWXS0m
VRx5aGTWHJUwe9GjYzeHH7XL8uI2mvQeXKWUF+CIAzxJF//YXN0Tqh1hg78wJOMvTW7kKWh11zw+
Gyah1C6oAn5KOreWQ/MH7seKipOUdOfQyhDYbBKrj/50DFbP1s3Tg9NReFxBFuu3eNaXTy1Yk8ws
rytsVtQOObDrvzoOTsF49hC7xSykJA8xZDlRd/E5a12MvvkaoBZNbxJsfgq+whUR6ZoVFe4A6jiV
u+AEA6nK2ehmGJEdyWfGNsrf8GM03liOyyamY0Hs099Zj2wwFfwRGfWZooyOhXfD/XEtS0u01Gtw
H86XTQgoo0n8ZRUQ5rdpt/glMYQAXN+IbQ/nstjjydWhmOT7Vx9q1C1WPm6p6l38bT3KE6Y4iz8R
B8xeer5dN7zagJDIaf2uIjN51EPRWt8Id2NagwzoEzDUuBMCvxvsPYtmpE4nxKNz8UjCsP6ZpJtq
8dHpKC4yt+D3FlTS14uayqEuyozF8owFBnuwrBk59NOdt6FOnVaFM6WUsocCVWepUO9lDI6Z4mbj
yolRA5Lnv2BRGNrQ9Ewvh7gOWiKOvj9HLhkYBuhgxGsiaOGCR0NGjRzXfeaZxJZJanjCUkF5MF67
LwiMf5TaFLFrcM81EMzFxzVMtsU0zt8/Cqjt0zydOFN5RHh8N1gmN7V47NI/U2WuWdRhii0WkyCn
ChN6wDQpJ7zkMU3JK0ROyvrcCOHOpIOhH6L4bhNgB0EQByKkt52hrBm5MDcPdhWhLTEqFLWzfHYa
yp6zMy8C6IHS20i/LeIqzA6klH7h2OnX4tMz4aI90YYZbe9z0fKGHG4pfwcXe+bTBnhLzVuj4Nzg
hA2zXxnhs6HsOnaopt+ec4OeODS6U2CnYguiO+7n1GZ2GGcCW/l5FS+hSBiU3UtYByw3nkueRvWC
/eanzX98OZdFT3eSNIbr94Deq9ebixHavOXMZcM0DLT5i4mJ6M9dhhU8FzEGFp0Xt+qDxG671+y/
HRYrG+mDkn2YLnZ5+9H/3KND0U0rRmKX4PWSwV4DN0Sy2SofSOREZcbUZlGjMKXmkcp37xY3zRf0
PykKhhOm0xqOo1R70mqke45ehi03vyOn9dW7Mrz2vstnDYMVPfkleDS2gfzop7vcP3/HmIQVoINo
SUXJLzOfEdc1rIt/R8v0o+qrGU+VeVNHHNpYqab6Ald9cxRcBZeqwXL32nWK0gBIEmyOl5mIJHdz
PFLruRhZyvAOMtBxOrkYymR+DTZFkdE/uk9xcgLYZKG6ARAmcjG35Txa7qH7EaQFWMXzRm+QffhZ
Hgz3aP71rH+8hXoASywibNVlCn/sxvtuWfTAR5gbi+XWyz2PyV6+eke2ayr3TThpABWQmEJJ+r2J
ZVFMgUWxDhSCC59NaDDD7ENkuZbhYVJv2w5gC70wjIITIeAJp5lBfu+K+HLYOsLDbPUZezBCbvgZ
Xxts/Ks1HUUAkHvlWwDwypkhznP0oGx7OIZjP/rz/2MEQkaoAuXiURPmiiapAnCLUgcAm4YOI1ie
F4p2OowI3FLkQlFCT433Zdbe/hymGKaIFw+oNXtuJQ+ETSG6DvAsgUUATsN3lBgBHtzf8YXziaQr
SUgGR/7VlUb340e0J0xp8KTcQIXgGgFhgEx34nMJ5ZYm8E5H/AqZdl6PSJxA+7Eqobun8iZssA9r
nfTObpSK5ZsGTiQtoDzqofjWCty7gSTMM+HcICiLrAgoGCpBS30NGuC6YrsTyXmPwE3sEmBKMv9W
HcJ7qGhDDImzJxNR8JWQowACQLIFdsXg6ej22cvi2waIYcLOyEHqAChwir8464H/kEieeW4o7Xma
GQqKu6+4iauI77BIrktEZUixfkZJ7xgcdT6/x/hqY9m92cgTwiSVpx5bKvK0+e4kyELwHOOptA9a
2QA5HOOw3tOd0QQDp5BkiMMou/6kRmwAlHIJ/Cx1gMd6x8VfDiyn5qRRhHWcQctsgO4R+unSj8sS
OWjpmDd2To4sYBvE9rRDnlUMa3gncxW5TQDF4sfYYy6QRAXKMPZ7PJmx2hChYs15jufShbOtIo32
XK4QVJDLTrxXONHFoMlOj87b+1rc/N+HBrcJUovO5O03lMQaLn/eXScfG5+fPI2RneMetvhCsDfD
SkBIQu+iir44ZIBpvr7MGB/+seHVneaSYSPgPyUKrcpjvSVheNLseM8emGI1/MTPKWws5rF4hK3e
En5cuTjp82gRWJh/YiWxt9i8ccr08yNiLep8WcD1PhQ3/7uQwDzUH1c1+hNyjQPvX5HnCi2kiQWl
AvxTrCuSm4m1cBvY65/IQ7kxaOfFgVpIWM9iIfNIE8vehPPBGmIJDbvGYxmfTrHQSBJ8BSGar9sg
QpAM2Bm0X6eKV768SMimxSZbeDjoc0DxmNBi7Zmm+MT8ZAz0STCeKG61AHfo7tlIxcRLuDjsvgF2
WKDzAaUDbpg5422wO1xn05R/AUFCNHfYD+HrjasgsdIRJ/amjveAR/et5AH17Z4PHsbor98/8GkS
hiucfLJjIj9lmIruMYqmwQaiSP8k3QaIKO0voz/2HcJa4AvJ54Xfc6HNkI2vySwPUDUJXG64UPbZ
qBRb9KlP8cd4zk3qax4c8RbimK9j/bxD6OPRzkbUtJS+Km+vFjg3U7PzBgzUWM4TdAvaaKjWVmVF
l70A1l2yI7sP4gKQp/avBQ7pf6Nu5Y9Hi/ztNIejHwORZ5m1T29kRiBFIWtD+x016pZp4x+D6BQ7
MimmYTCktG+M8+4OKO0boiuSY+AESEOQaS4jDMP47FQjv/322ecrciIx2PvQtJBj1z/g3CwgMV0/
T9EUC9J41vNa3oDLj5ENQvRA0dk6VRcDVwn6kv20zl/wX2SjoaATH5oZlwwby66Y39MlRfjOcGJh
4dFiGrtPxoOOx55yXPYoQlyXTZrHIkyvwCUbNnYqdFj4RU+CimgSpFJc7/+tfxk2Cq4dafD5mWbI
dNnDpFJGRYy3AJPFXgrqqGOoXBgHS+AUE9+/LvlaGAUvW9M0PWKDAfjaRxigl21vUoKrsftxCLYz
eaUTeC1ul6ya5sEZ3FLvX8+9e1GwYTUCr/jL5pZIFOx9NHh0+Oqmkt4Ddpu3Ps6yzt5I9N/0JlRB
BpdHQEIyiak3sFvrUWpDjenO74h1p1HKITHpM9LoLyKsrbknLsYL4utSokj3WiaOJ0ftka3FcTwc
0n7JOJukAu5EbTDbUSZeNbn2wcSgXAgUozZiaMFusdzjpMQt7uYIIhWAGB9b1I60XAxnmysYhzCr
obUzSOdOm3gg0GfIKfkPfD5rphlDJOXC/e+AiFs3mgbI+ph6vfl0YvBBGR/Q+6mQHVq8t67SV0yv
uj745d1K0gLeXxRzAPdR5PVEgH5MfvDWZ6+vamxpSpc3ksfIna5NPJGYk+aUyGnApHdD4rU42uLV
V4tw65/NLoXPqlka4SGekfKcYKAP5ZL+tHJ9O2Tb5LnHq9cNetEigfyINRSb8hR/BWanoJLSRLYu
DmMSsQiNbBBeB93MZmNKnrNGqkfOZrxtQ5oshsAQqNacNKR9gs5GwS92xA/ojncMwSdNFjy9Q5rw
6s+ck/jmsMG1EuFBCp34xnmbEJGS9HoWalQMyLBdkJ5YAOQ9kSABZrYsULZEyZGXt+LshijD6fdJ
pJYwQhpdn6N1HXARcO5lFCpA6Kk7m9/Hc2/WcqYtel2SbHn573AqkTLRB1eRsjvbjisdfVMIVxuR
Rz//iIj0yfigzuObiy1TNFvIuE1u0tpA4OBQWgS0DMKn/PxDXboH8wOM1cBDI750DfQYRiUdC07h
NkonLFHoKqa9CDE5/F/pThao16BL8S+rfwL43WUbiHhqBWLhe7cgClCFcIARqrBszyZA8jAjvF50
RtPO789ltCAeVdd+D03LuoY8fTs0HtwuqRwwqCNPh2nMEv7PBFYFiCrngbjrDZ7dOSWDcmfSiQke
L5QE4RxNnqM+VBT4lj6cyvFeO6MhJMq8QT2J3S0TNIBZrFKkzAEheuiW406Bbamt0nTRB9z6Uciq
IdGEusYNFrxRsZW57rT6KCyrZFwlh09OL05Hj6HqJlhPC7RvLjNRualy28X/cYYLYHeAGy5FChP0
2BgJdWH6Ce8zfpIx+ZqD0af5oL6d5H6NjU/hHktPGzEwx6baS4AApLKruRRKuEBMoV5wbSZ9TaUH
LftGoS/TTmnGWljmigfl0vLUQW/QOoYO9FlZcdIp83DhLyIOZPuA55BtHa9NNizJ4pLUaaYM0qKz
tVEmEVIO+JGQs4WHQNQ7mS7HsOaZred4TXg1r93woSrgpIDX2/HpkY/Dv0CkMZxWN8flq9WHNuWY
Qcuo7OHGWIDrrIu62oCj4OcP89Zp41KOBTRZRUJKXzCdBdT9MAp+T4WVIbwYu5cBX+592A/D2z80
XkMmeFadYpYyh1MIgEU4tK2Jr3lSlxoRebAbUAJ0xpspb882uHcptrS+iJ/IzkY3KMb71cI3XNhr
tTZHPsMOiIbl6EPoNMA0HlPJG2Ub+FqDYxpayJLNyZW+ZRtKPc8knY7Ue7zSKySyzgBqJdSRt0/B
JT0i9fz0GFGmHujsbafAB45zIarn7Jl4CpHnTW7Py79S4JeTDQYjjB0E9HKquj74lVB3CtyI1GYP
/qCaEfMX4tYz2DRq7V4DJiBMHiUiRwren0cL0ytWvqg8Vd+a8dzSYyiKN5AhfPs59vnoyWklRqTA
LP6HS0VE+2Vkf/h2GfNeeqI3PVeR95U/XNXgFHUU6bcP0MdccwWTNQbWMhFJQB+DlHDw5cu9X9Vi
sO1nW0pMX6oUyLWSihLhr/74sEfdPKJrKfhTIlNQix4otShpFhSF/lAIvvaEOYwr2Kss6PoHHo6O
jZWEqxdDLvoNc+PghVyBJoeaHpOROaruAz2CMYpmFkA1RnT4x405bXtrWQ0NyrfvlIdJikhSa4El
bt35vo/kMgLHwWBdE+m9JLiG+4RRT8WS9FK2SR6nAU0ebWNXClQebjJoQGYptfyRPSInTvvGTMio
kvIrNK9kAyEIrDmg38AeDu/dFycR7vfwpITp0hs0IvxD5tjOMka1G66Y382Oy7bPT8+wZ8eIcf1g
Dro5Q1hm3ULljxvs7sKrQ5naa0p/J6lJN4+Oo+VsxzKFvayoqN7uIvz/t5oa8MJYEdCALtBKDgke
0hsYXBwvdPrUqxbVzZ1lQfAiDDmmftxVYZqxJSsuNHlbQ/vkrm5auuKazymVkrGbuNOphPIwwQQL
hCf21hhLtJn+anqAg4BfH7DHKRif0QJji6c/whsS1d0v9wuD+Kve35wiMwjoYAKN7h66Bb3V5M1I
RNJSoCowiEl+sbU/IhKW7Fy975AbowLdH1ppli2BUDaJC5yP0YPoFdFgLWAZHZfYq75XLylArJFK
8BTafnz40ac/5uYXMdXH9AUOGepFk9U64a6RzERFQDnlAURzRJ3ogDm3VbwgcJWdg5KSH8Ilyd1l
3KtTg295mElK2A//wfxtIytR6tbe/LPs8DFOYoUW9ai+OK3U0mbo65bBfURlRw0NbW165EEAphgn
a1yn8IrmbH47RG6E1GeQqGeczZEL7s4Zwn/lSEx62A669NuUMLI1FG5k9emEOEOwKjg70yoEYkzJ
jOKIAW7EYnL/VQ/9xAcjuue8V/ecgfIecNNguvcWrn4nx8WcCQULHXtERW3/QjXnubObR2jy4oKf
zgEM88HRSKvxgetH2hUtNAHKHJRUe0nH+gH8jPB5pK9yUFA5yNjvFZHOgqGcizF4CsOYWXuHToDy
dKNCoDbpDukoNlWGegC3OYh9MAkBp0ov3bwfbgM90FW3R524bAXVtH3SVQ8fitTst/IL5uzaio5T
eMvf2QKv/E4MtonjFdOnbFvnDOpeCrxfyxij/kel2udwa3pt4L3Sp+ZaXHzI5sfp7eu1bH1ouPbg
ETYGzd6TiCl4L/3vrN2zejS30zp7q6QsgGPvLDHEBTLqHGOKseLONNvNVsaLves620FqRdSeo0Zd
sE8zF3nz16Nv4smEgN0eoTUAF/uGu7tuDkwYpYPq1i2G1/XChHQUWBiUHdyGoWstrz387rxqG7yz
L4S0c1j0vpZfP6Gd6z5DBneIIJsnCErhM2vHF2Tc06qLvn3fgKZQyw/0OHu/bnqNItinWISAzppX
//P0ykmt9G8snp3Xenarc9B5BiVnqOkRIlGvBTuwUCLeYnjS+29Qi8xROcG94cgw0cQtANc7q1fv
1oa33tkKXmwf88ukEz/CN2jG8Lj1asOKb/Totr17SzVONMaNxBi+IDW8/WPRPd38Ym5g/V16D9O7
E4720o2r34ZJGFVs1ctXDF3cVM2dt+94rdJHzYD/38n0npQnbf1E5/Rwv3u/IEHQ1Ggqyr871r2m
PmMgCDRqOcytmUFcraD+Chqlz3TCVEbWoeftcUE6TdU2IHPv28734rU+vm16n+xBozKpwCRfGgMp
Zof55eNbQdPUmCTekDfzWbn67hc7trfaXwKM9Ctiwd/ISfkR1UG/gdxAhB3KtNR9bj09oAikASCp
L1x8Uj4pL3kcnB+Mxvc11+pgD6Zv8yYmGwYjFLfRbfZKHCpNprb4zXj1h1qwa8fvgVXhs6CaSTm+
79zvjH9UdzuefXfKNjYu2zG3yuKk64rLXC1o6lr09DrpdWoPPkwEHhk8paVeNcl9vEzvHxKzGyNU
s8+MJQUuhd11vAWG4EPjIjPdtpA9GWNI/s1B21SMYWvDxpgnj93s1m1At1OtaeOlry/vi5cus72A
sqw1RYMeks0x2SUWysaL92BNZR9U5gl0b2twQmhymjAYP9fcpw2rx7mwPNA1XPWr5mKxVMJ47HAT
itXloL+2+90GHdvFoM7e6x0A3Q4JwWtwmnPfbns6kRdajxAlpa0ecdO7MIDMb71jJnOlDMsFhFbC
vm1715pbPt0mxiCmevB9kAXyNGA4CJOObR5zxhZX22U4gIfEy1QXnFSxdxXjRbe4uvzKAtnQTZ86
envQO2aXT1iM7hk6feWeGyKybLzdE0hi4W6vXlmGByNcWKoOs/ehv1+ZNHxcAv50sfziQLdT9zHg
6c7Q2MlY0+MIRGE32gXlsBw3Dt6x8oAMzTJ44hqzD0uMjeuuddAlprL4vAbXY7cB2va22SudM8Sq
9cGi5xAzBwra4ROhh98EEy3nwWTBanHq/87qjrbYeTHY9GuYOqKzvF90u3v4d3xhzOJ2GNBlR5gH
bAp4ny50iYMDPj1l0E6N2aFvzK5fD3VHGUALqL9dA26rBUhQdlSBSOeqakdd35yw2GnjL6grEhNM
94YkpOmVd+/S9J4nbSAA/x9LZ9alqpYE4V/kWooD8Mo8Kog41ItLjwoqKg44/fr+0tt9uqvvrWOV
AnvnzoyMiFSsEw0UDcaCy3e6bW+gu0cGXxXzi+42dIRGN3K7r3NGG3j0O2Te1kXzGMzU9O125Syz
29m9oA2d9qD/WMxT/tjF5EhT6u4M/rU/jvol8CiqV/eZO+ft797z6+tccif44DXxcVo9Z9+4Wssp
VG95dDoHj6GHzcOtT+55P3uxWt9O3XPebaA4WxnYzJrtK96x4xzf7rEI9EugdZzXy6ux3bRP47/1
6WMVWBub5ct4ZJOzIGpi79ARpTWzt/FzG4lCGWdP4xhrL2O7d2nJUKpjsxw7voPnwZ3GO/1kU5Ls
L9NhbJv0WYAzmk/0gKnZxLcGFMleNQl3MmVqtpFAZmX2EkN8v0B4NUcOWOE3ACcGgf9lMSnwTdYH
8NtPIPwPQbPy1wYIlR4AGHE7SyLVjYx/zSJZyNjurz1k5Ro6lHUqACZs5tI4q2l/3oa5Ph1C/IBF
i7ylRKM6ZDAMHAsytMWXsYcLiITkj8+0zyyuT8THZENSBbViTM5mMyGaMHegt+AL4+Bhodg6e87Q
8+2WQWVKwnhiTLVGfQ/7I7l7E+dkrwtE3eP+yRgjG6b/Q0ExktYq3fMMXdGEtlC13e166xrazA76
pGZj/or4PaTmZJZMRc4C1YfhpMO+u2D2lVnDsMGll9Jb3HN3VZoxUlzw3KbhRrRyAFc6JwTdUziD
lu/OGP9Mm3V0hQYg2osrVSLp8Qq6SzCUZNy9z9332N2+EZcjbUhwSAIpgknX4XXD/+YE8v3xZ7F9
1cY/5hdLIQ5plOQTXG2Pu1uCWaYa6ZhY0ug6ztjPy7Eo96jH+GvBCADDLfpyxcNm3YtL0m8uLCUQ
Xq8GBI9W3kOE7cK7OKHeHwAMfzCrduDkahuRPI+LtDDW/ZCuojFBQtofn3G0tBrYUDVc41lUgqHA
2JLyLID6Gpi7UAYyC2UGcCXabqGZFfHRXHpIbpm6jk7FAxXlGgTLd8fb1tjfzvhJ/nMcMXaK1M8R
nIfsn6p2bgFcHj2a9DTZLXWRbtpj8AvwCNz2w112GXEz4Yz8S7ZvD8qLbsM/AW2nv4ByEMhEUq4M
xaUHsDMN2TZI3kACgQL4DpKTGGf6KremmklFTQX1kSYRJozAicsFPceOQbN8urnPXh71spdzkIB9
3LYa0k9zP9otT5Rrotr87RpxIk/TaRmF87cDmNOQ49PThqrLXAo5UmvkCeFGOcbTzXJLKf8f7ley
vdoQX77m0M6hXAM7X2aaTfF1QiIBuRaGrwhEmKbdhbi6MMnzReqyeTAyKAUmpitHkxVszaT39ZJA
3oO2tKP3orsMJ4Nd6F3JOjMZ4QN/0GNoynxw9DCnpAmnVNCdyci5ApumcvbcSk1UM/AkoyMu7EZm
cFoaElsIi1MaLcnu5w8tCPA8fk1xwzD24R/36cjnhe3RBJt0ExSFdMMEHLisEQwxhWNMuTdvGfEE
u8oJ/jpOvAFlhJgjyiV822PEdKOW0SEgXt0R5nCk6kKcmn7GXA0S3h33Bpd36vKP8XXawcGPp6Q2
3HsTOEpWjp7ouE2LA64Yv1MkTjlwxFgGJYATAoepCVUcNQuDiIFkTUEoWbS0PURytnjKirHpBYrq
JT2u4cbsQPVt+DsRgCVwTXvEfTZhkniwL7U7C3XfxlNyMQ8rRojU1jcDV1UB05R4mjbhZQLVu3jC
F4GkOmSwgnB2MggolEn0JSnrPHpVt+HQFbWdbRDIWS8Mx4i6tFRFrSWzlKF6CD2HNveOAkkZQzw3
WlewqJ1QwaCp3gWE/SBUE5SA5yD+TvODDzp0srXTsAGnf1hF2zitWTRXyioDqKyfYJ+8dyA07Z0e
XtBWRqZJ08r5ZKxHiju3wg4LU8c3dpYPzAZpNlqLJ5yvDrpAtbLECUnDgWWxop2dX7CBA0dE5OsF
K8HRZTjnDAkUszygA4Sl/SMqNG3uGabYNFuF8H3YKheWCAW8dIuusyXuKTSue8YJ27qtMuaiXh/v
eXSWV+fccqqHq1ydS8+9YvmMkFO11bNTYiuz9LSTf3t638KjYCGfv/cAYbSlebp49wGmm0G762vj
a9ejAikyvrTe7uHj3l6+ejHl/TSM2d0HvZ2Pyx1aXgKdcuPpwAbCMRjuazU8QPBuRV2/O2ohkxtg
KDFZRkVyf+LIoXuX6TsapEpI1Xq2v9tj9njaUhEOhnf/PMXXJ2uCw+Q4RrzcTQpmuZLy7rP77BSS
rrWxdE0eHwDhMu3yQ/sMH+ppLyUrP2whopQptReV6RuJS897uiozr7TZc9tbP9AwXmGkmHxu/gs9
9zhaUjphc/t0uOPPnCSYhLgTn/NrCClqCR9hvtdNtXAHKSWDc8XKfY8aZiUkiDZgTtsSGuyR3rtB
11L6PT+FOTXPlhsBaHA74uOMOMyhlQNEi/OH0QB+EZUwxI7FNphgcw8fB2sDc5GNuf9HHZLuVBT2
u75Q0CGetQxQTyjeAGJv2PIQYkobVJ+E9Ci69L/Vk8glw3MAKYBcOfJkwlo34QR2U+80CrCLw58P
qxRipgP/jzTZkIx9iCYPY2brx/3G0STMTDL4LWSFQjOY1JYhlhTq1mELZypUpdmaYgfoaEhRMXBA
6WNoC1HXAusDeUJFh10iSdSWgVsobJjVyxy1jCDb+nUtl2Ge9hc7unG2sBsZ/bnY9u+kHeinRgs5
5mkSigTXFOZBOIVOAZ9AtRSAK/oC+QNpS3qfSRcSHBPxERAmbTSRXcnYMsXb7c8QXPgFdGBXNDyE
5yOxlYLKjv4dQcFHCBMPpgtSis3Fjk9GZGOQQIY0ReVg4K2lG+ml7WG6oYcF3EfTxwdFtOasMGhy
07JlAIFNvyOcwX+6UqInuD13ienc2FxAIsnQoi6gHeouvXX6pzkdFA/ISq2ZHiCNIsElMTi2ELEy
WusO1OWBDyvGdbLKvzivEnQ30/6EznfeYdolM3sqJgsQCBiRWaPSJQ8ki2DpWEj/vj8dBBuwQQ91
zsGrFHicN543XK/bWHrfMh88nHIBGwAp8Fkm0hHeTmuYkEGQXM/mP8RKC8YW3/i9HhYW6Zd2IMkb
YByZLL4oMyoWmC5HfyHwPihZJgc6F+1uwgeYzS5rfHPHgqYF4wF/hZwc4tjXKcBxfzMXmD5JZuAQ
HK5MJ4bLmC3HABmD9OkfpEorxq2sXBpVgl/pk4JzM0DeMtXiYrdUnaZ0lmMiEBwF3oOz98m2CWTn
nzc19kolzaP46bxMZWCh+CO/J9ySx2EV5lO20Ep49UjQEWocMOyZtv3H7JRXfffwdBScu1jSTNSl
BMOsLro4cBI6IMngGTf3OHBbR6Q4nJkd6BX/8uxGXkYGWdudp//uOMRXmVv28ZDN0RngnOGQhTWD
KwcPwgwe4+ARS3IJKYQuKXgoMrBNq7GlA0q2QZ4tVN2s4i2A6ZzDcGYfYLr/9OrCkN6lfas72YTQ
aduSjgEOo1IRl02Q5p2lwgKyP23kMF4oXEDeCj8UWjYXYF2kVSxmyasebHrYV+nvnUR8LMkjy2FD
I69YQelYbksGjvJSPqEGlCyJpdLmCysatkcQvIWdIslDqtNBAdaT9HRvCQD693j7NxQrSPZ/PGHd
eqEnepDPPN7uEixtoUcMDkA+3YH9Zwz6jtbCu/w9X/7tkZRQC8wL0HUGpZbbxmsDFVlXPNY9PVZT
NXhQ62KvgdwNSs/J0dH1Au6RQWB3pWCe5WMhhk1cz+TxUhFf9/YLibWeV7MHPrct0AKfUlIBe3p5
DdhAWuRLRjSDDl1GhFUlPPzVQJm6YEq3FISlaIwz4g3aPWJIzYR2yWiJo+ZtTKKozZdzqMdmweqX
3nE6sDdsOuTSM6hebkbaApmf9YKdviPp/skCl9oATSNe8rCFcnh4BEshb3HL+5wOMLQsEXTBzqZn
ctxjtAlVL2MPcWzYjCXhcVk6eIOXUxkmq8uCLhBMcZbMT0klSS42zEuzXULUIOXrGdCBUP8hK4ME
ThsC0h30s8ZJlEnDVGl6TmyEXKPHIL+6pL0dPknf53wmovwPjrdtdjvjp9nFpMUkhBG4LE3K74jk
STU6oJ8t6n5KWYUTjuek3smELhz8vb7dvTv7jDGJYR2/gu6/a995gLGNdTjLnuIh3ztjWaM5d5/z
e/Kdg8hExcPoq/YTt8CQeSNkLkyvCF4f6PXtuRq0kkH6igYwQ4JqVXqkAQjczsEJykZIuhBd8WYM
7+uBKmNPDuQXhAdc4cwXMz28u99K743ZSoFRI4LC05VXNFC9vUvhFrwPhglpxz+tuqPL9IKkHwxk
TDrT24N8kf+qWXE1n5EWK6xJ2EMgJRUguDpq3Aoo3KzyFsxfpNXTQ9TK+ATHKWHpJObqdLCQIEPi
7ZMiinGKGpfDRZHQ0oRl8ww+lYMHuBJWeXCMGv+cPwC9h18oqQHHVumBlLIXqtGAjut5WnnFHADs
7BXjMqtBAkmoFuQvg1QLBNjSnCeIplemuN8AseaQSyjY0YJfW3Z7dcjLMdnYcfN0lXD3YKgDhO9+
coHDySWbjVuMuyDlw/NQTWmBlV/zEX9KqOZqUKZNdHVI4QHCWtkh5w3xZPUubxJes6SbiCeDV873
43vQT852B1NtDEyCzvyTtZJ6WgXaWPoDl4N/5XnhQNqDr9RzlHAwHKRLfobHSX7F1JxWBLY52UcV
WVgDNXms+K8ZxNAVRjGxNn34eMAkfRZMzWyt6SGvGV3CyGFsRRgiFve8KynmAED2uqljLdYjCjw9
6o++jaljnFsNG38/GThNRAbpAb+zNu5GETFPcVhkKpDA3eTrxWNsTcRYEZRVnEMhjRCiPglcd1RN
+qMKHKaSD53qXhXwI13/Aw0xZIXjK5sMhlgAwXBDpewx4NlTX2YzCAgo6sV5c77wcQQu7vXcGiI5
5lQRhIZB+sVQRjcbptN/bb1wlxiodyrnoHmsJd0hBeiQHPOEnz6/8GwylqEJWtnyZlyBK85uF+BP
dc5ej4/HkjpgSLd6IEVRuC2fDT7Hg65R4AQ0owNgVJqj+B2V8woKgNI1Ox13nwAdao7AjtAfN7gz
QO3WLBLd/agKGh+5mhpc42PhH/MB63GJa9noFDzaVic8HsBWbIwiD42z9PpEgz3UJRAQ9jhWaR+X
dd232K2VAsboYg9F8bFHeXNhmoRPdwF2eKd2HjiFvmzWGsk+u2gZAwPcZWYLOVJw34BTfEvQGf6/
m19Gr9ny6ravLoqvwdUWq74RPjR0aHOqAO+T6cEz5TMcD9Jv+WjOa0angmYA64L5HR2Hiod6hgZG
BYO1MEEqii7u4Uhk+HnK45wai1AFQI1c8butaoec4Dhqc6Q4hxT1IeYVA3NPiZmU6ZOJzA/C/i2u
3XaIfp4cvRhRYufUcw4kLqy0CaQI5GTcTVsUdiJiF56fRHFquTpHMYbAdsvUKBkvTgJbWAyLwibW
I61YqmAEvOzjcTyT6PKPx5H+Ml5r0lxGxLb+O37rvNrCVB6htXHZrdYgVPChaq8xCt9K2dme9dYE
RRj4Wf333J6cOr2LhqjttWccWhaHIUfiB7orRKQU//vtwVZC5DBHWBV3T4ag0Nm0n877H74QkO0K
hx8MeDWSO/Pwtuqh2CPSHzFrdEAiyaXjTC2jjZEUUb3mjy20+yo4ERh0UYWiaJU/fIiUm5dzaWeX
x3aGe7mu/koke9wVTmBRvwi1iEpJmR0zDjnBaCTrEAtJHUZkSHOV8SQub8Nv+XhqAkrGC0j6A/5J
3h0qQ70VxVQ7FENt3oL48aA8HOBuPpgRcO4jRiasn1tGioe3+Pe+/II65jnj4AYOikILa4/1GaOa
87Zlyfc5IsM26IBudZJidg8wnZk2trJ7R3cb186YHoiYSi5ny7AhCMmTwYhqlzP/YlhiLEqZhL5X
FoelDd/IqpiywmgZtOlOb3bD+SDECzncWweowNXf3nkWPpfjIm9d897cTgU93wmuBW0Wl++zGpLq
72aiROLJMcDJaoclt5K/aK/lyd64Q3TZa2QbrC+WEjvv5paQz+RR8HXLiuGf5Ef5DfTSEN0wtKX8
g+qyrd36T3icykwJuaze+ghWhBeqdc6Fslj6D+sT9P6otnFvgpZGWQlLd9TdYi09QeKMiEibi1sa
vfEetUlhMfdnwDixMm5F8urCqimEKF+oqVEbjACfHXT58soqGIRonzzKj4qUk3Fd6EQ7ZklmTRrC
C2TF6VZrI+w3fo7vAeGCsl59RFNGjxvFq+QVEc5rs0d65bfTd3e5Y1iDMqGNMCLiSHxUYRbzGRVL
m3+iPhlVnVasvx4Pel/zTs0MVRuJPrYhus8bZ5V73lKZsx0kT8YEHqCw67Pm3rLB1pV7iAsGYLEJ
ubkC9hC6J6cN18CNls9Vyfw35BRQt5jhgOMKN9JVhg9CB6Tou9XMxS9WPKxYLMGbb3+nkNnZTbe4
lRAeWBvHTGPODzDBH1+6WDNRiGnrJ4Y6xYi9C/RGJmZix2/KChA1wc18+ReryZYzIt8fl0Egwqt2
LNqIy1rnSlubQ74niN2T5/C0efmwCWxUy6a6YYTQmlopE+YkVnMUnRzg8vh+BeimmTCfB0hv+U+I
ZVKLkvXYZ/cOK8BkjXPjCGEH8HUwsd6aUGkx5yHiaZEOl/YjfuTkkTwtWsskorW5pON4xNL1QrAm
N14yz0xmUYpaUQHursmf0XjD8Cfg8Kg/M/hZFCWFwzNZDwD2mIhOlIkxqx8VDki51aFfPi4yuWCl
4MNrZjETMQjZNIQdtPe499MjGJZU1TgMMr+rm7QmelLHErl5rkRwZUaVwJ/6j8F5BLe/EkYxj5gQ
7TxysUHaEhDxnOGvyft6hH6iT4fQ2qNor0j/l+ML79r134hz5dZxD8I2C4gki4sDlPE4VuRJjV6j
irtEA8BhhhPrRfcJiLJ8WG0QiZbGe7VqG/cMOwLQSeZdWPXkEYkRoIw3LGNtyIAnuV0wZlvwyBGE
uPcMSMtjbxKFiZdhK5FBv+wK7oKaLIe8A8CjLjrf0XXWWZCZGUJIbOzbhA6uGHz5oxg4RJaBqBQ0
xqnBN/xvWhBk9x7AtNgINebVFvTjWzlgKxBmqskNAT6MW4cMpEu31aYNTrh/8kUZFXtaPqoJl1xM
4DFRzvEii0tr4JPWY3GLRx3VjO6irJ/eUez+E59ckiVE/mMNoqLKKG7Cq/lEJgEqK080Z/Ji2gt7
eDpxoFgl5oEblkB3QTEueh9buQgvm83JE6J/InoBI9k+vSQR4zaPXeqtTNd1xyfwL3qJcDqphVnF
gZfbBt8vnbGR4LcKKg1DC45qYCf/tjAlz/T7hlCUMenExhHvlC+TB+BzL/OSxnPcAOQIU5IzDeUD
ShNxsXXbPo5iv8YXMmFYgHyoNMMjFCHZYkbzD9cI2h0NHGlpSZqb6cVDeZe9THh2mx/JPaP0e5vf
j6CUeJ7RCOK1eDOZ4xIXYHf8xG314g8D8D9BqTwWLUGiQ/+mQ7jo0BhFuxTBwm0dgdGOk4hGGOIG
wH2Y93jB5IBfwsZCd4c00RToFOHj3QNpomaF+wiRCmQmmDJ6TKjDgTZjS/PXE1Y2vZZD8CSr4bKI
4MTujerD1Ib4cxUe9q0yiQS9aL9A74JZA60yPZ7h8GVTf0OnxxFWRw3uCJUOHcuOqd9nh5ZGIjjX
jbYsrNSWjsGXJdRKWoqscMhSXj9JywufM03rXEBYPg02PeTqP/sROTOBAanL14Bm6P+y4TCadf4Q
hw255aAqJm3/Os772NotxJpzI8gu5ydD/AgKKGsYADV8q5ZdjhdDRCd8F6LQzfRkicnw+odMB+od
mF0iSyi4YL6za8kO/fLL8FjjT1jv6QPpEeQ5QQdqfqclPqcokXBuF2ICwCPIgTfEPq4y8EVnFMmC
OCCygyoWNza8E+kLaZXFnXQ4jRsjszh37eFgjvE7JRgtpdeMCXCiimHh8zagobkprOZyumDRSojz
wLrps2KIixHG8uw8ToabwDWBf4tVm8xkFVzJxGlBgjRSXUjaCGjjUcfC4JE55dROMo6d4ef74VzY
fI0JlwzGILE/53+B2UyEEHyydKjp0N3zTBRPtDAtPoCIbb6BrFHwrOvCBLYMp9DGP7ZTLv6gg6zo
R1qX8BMNTyc6g6CWjxgtDZkD+higD2ygLu7BYtCAP6YF+utQcUBxhpJ0kw38HjeVbMxC2IRoHAyn
6hrrloH4xoQUK42E60J2s5wk0vEvWhb9Kdv+oNpnYWJoEg+hbPAPX0RmOcojnOd+bdyt9CnZ+iTq
LJIU0jyFIn+Y9VuaxxNT/343Jb6vsEWgUQgD3oNFRQsV3VWost1NwjB+d9INYFHvnjlrZT9KQQLl
7d8mQkQeQytYaaW1Em5omzQQezkyYlLJG5YsEFHpww086O1T+x1EyQdhAcEAnIkYRXpEp8chCIqZ
IwuZHiQ3sBYu5A6NFTIOTlDZ0IIZygpm+fxb2LT9hdQosYzmLXHONuzyQ+iT3jt9SlGTeeiuiGZw
GICT0Ul4pCyYP3M0kSlArgS3gspqimxMfHeY3u6hRDVN8T4iR0cVJP3BHUkWDQEAeGBexijib0fC
ASlys2sl8H/xI5BJZBgUQuPA5ko5OyhfYTHTMLjzOD57C0E6vYUEWuB4b0rzUm7n/+/qf4CXbWoj
2NMwgKXvfRY7TgBJdP1nB1SHnRnm5hGjGWjxbnbDFs3GH9mk0fAR+ZnYoUpQS3GuBKmHqpvbNsU3
irYhkfJoDdbsDKKlCxTv3eDRtgYEaqIrvpVizxVp2QwCwor+Co34H2SO7xOx+OS+zEIjgqqj8JPe
QeBPN+k7oQjWmQwgRr2wtAOxW1iaDEA928HKhnzi0up/huPxYS0W8FTM7tm4KByrQ8qzgBUJWEFX
HA470zHATKZzJi+KHGyjIiUw+fyzm337YL8upnAbaZyyGkM+MUGbpJqnK1pyIgUu9644htGLmXXR
4wijJjubJAAaUgc1ahhxx71WF1KtcVgwnY6PYRu1PXaZpQShQgzZDGSW0MzFbivdsemBusyh4kmb
QypalqekSReKEHI/Gr0vou4U7FS0OfdgMxAPBl4BA5m+CEPf51M+cATVEzqlr0GHUSDJLFQXh9zC
hOlLdRHkpD+NuaowLFhlwXG0q7bSYqckFCVyFTE052lgpDzn6II3btkIh8Vr/YsTeYGzOaZNwImL
yIV7zyV25BaI3SDHt5wpIdxrkh7OGBeKENsG1WGEdo1KmgOIxcvT58OshuLm/rK+NL8G+HBM05bX
S2/We64yzi9g6oSLUIi551wuehk9UR6cl7pvkoGn53jnVTZuZoik5miWUbMhdjRhCHubV2F4YPdQ
EtFy4ym8E19hWm3vlRjHVwM5MvtmRQNDevTMHF7mT8f601xRvjG92fsjeYZAIE4C76vFgbzhDkuD
iRXUdIx8t8MaRN4h0LzgmOQax6coDjHCgF+LGRUaPMRDCDW4M6r9ojxfYCNPYKzxRWSj8+vwQ76q
4p6GRAGPPHjY87mDq5xMaOeMKF0rNUk0uvbBuyFeon3zgX3148dnRDnQCIgEGgqmzh2aN0c6yyBl
+wVyoJh45AoT5L0j2XU5P3m42GhQFDCNGEbFB7+tgAQfff1OJPdXVMIY8CBbAO+Q6giQmnP3ZWEP
TxJZGBC6Zig0lpxSZEvhdY3wCorCIIZN0OV5WRaHVrq3CBDMOzslSFDZd6pqQgPjDI1zG2YR1nLJ
sm39Ez8p2Y+rjHosnaqT0NshH5Hkk/TDIqmiOzOvoulFKDeh8kFyAdOccMfQg/aEozFF3nMXFVmo
057lKAW/0EheMJ6m05pl9xH5x/5Jh9VVY/FG7EGOTjBBRN/+YexI5GLmtojuuAaSxMq6lO6l0OIW
pFgrBW5XwCGAmuzm0LtEMCE+augHpGqB6SnQ1W2b0ZbCoYIyHEepYcXISxhYV3BWoBxD/7t2rNp+
p3dnq9rY/82oFXrItQ3RFsZOAz+vdDT/zcxDs+fLIJilM2v/u+75YZ4MHYgAdAoRNVOII6oBMqd6
Pf7nPjkAq+Hi4OUZjTbJM0UUMJ3yJHgWDmYMsfTGpPVMnkN6hVcBw3HnMJs2eK/SJ+NBRl8oGvC+
EA1wMWARSyxCVEZN2aTilO6gNdJJGTjvlZnTMmLuyIoGFYwumuC6IaPdcLJl/WD97NKziwg0BUm1
XwSwrHxEXzgnoB0mpcFdD/v/3j/Ii+ZQbBdXUPwz/LYz2uq50A+xgYCB99Soai7Mcae6YLYyy2Wf
iPoO3oU0lHM+JBmBMqZRgy0M9ZrMYlst7PM0WhzGmtH9EIJf/6KktU1EpstpjVCWRSHVXGXWfage
Vt960LimtcyO5Rmv4NzcpiYa7Nqu7W3CSCVj/KbGxmcSBXTPB+F3RJwSISAKcguPOFqNzK0TJ9Sj
jwCUpI0beODoF5JQhM0u02VmEx8rNQbleLDS+dYS+pXIoEkaSeLIhKWN/w9XJOolGs2CmBDLWN0e
8SslRGYUpjbmygiJx4lqJqfI5ajQbSzX4OJ5WCrxDCFKUtZIddwv+WGwOXY2woGPG1uxYo78LrS8
8WEE43H9F+OkAOEMDaGHnkAgjsb4jqabwXizkWyfFuksRWBJBlv7c+5TWObk49N4DqWY3FBk24/0
OQYMEYecjFMHuWGMTevIosnOuZhBysgzFuQmpZ12RCSJGAciQS8lTVVZm/FgBQesmvQCuF3+pMrw
xgXqRweCapHCw003CLZDMujnzaItd1BAg5bI/iiy0ja1CxJlIADBczFq5aQFAxmitJOavP23zOdx
74ZvH6mmlHJQKCiyZHVhPSPCGMSXOSWgNsLg4tfbk9twl6PERKYGjLvz0A1CeAjQO13tMCWF3OC5
B62EkEhbbTmX1FC4Ex8BSjSzd5cCUIzfznAVeGkZFbtpfBzWJ/OPi754e07bO1lXK71NB6TGA2PA
5tlHyT/NKmLkqxYm6Yk74xykZwla19YMlS3ZtobqimYLhNMTxkNC7RJryD6sCK6bhOdn5NaQCpxj
GvAXvCzhfjDhBXeGp/kZMTOHLpcjQnOahVblkSYvujsBA2x0RjuugjRZXVSuAC0S1EqjSfCaJqsi
ta4w6OHLYdojtR8u8JVicCGVJJwzzFEotDIyPmW8SfE0AikYAr1wobhQweeZcNuth6ifdx54Ls6b
LvWIbH0sufrk3S8iLvAQacHwYc+ExobcjEY71IpxlgmnmFZxgGRarMO5WMaKPByM0zgqalP8dfAm
wV8aXTxsEeq8MFZ26Ows0ZKWLicr6OTBvXutiH/VvS8FfVRhyy9DoJfpxzxyWgoTj2JdlMig9Dus
vWCoEZIG1FDnAip0B0/aiQYlL1rMBpa71RIfJbwLxVhsmKG0dmKuluQXQoYXhiVu/yI3PJhP8jVk
6k/3OX7AG+C8xO/VphDHk+Jq4ZwApPI0mAHEoUTGRFWNfreU5IFMH1jxBReUc4ajTow/ULBh2KI5
eAcC6VbxYWuSPN1czsqzjRegJHM96v3T6MNXfGjoFLnugieRZWT0iINlzo1rgJ0KpqcGkmmRIJwm
C4meJAxT8JjwaXE4EANUq09WQbZL/SJ8XSx87vgHQ/aSmkc4GUKEFiQ17FUWZyLVEaXRaYTRu8D4
Oy7jl10oRDSSH2JWQjw1xtUM7pFts3xJkmih88asD7LR3WYnd+3npINziypWNuj8W8mG28Fne5mM
rbD/M+U+QAsUgiYixydRBpbgNsPukd9E7cTh3OBWv8H3i+yhM5o+IHl0mXrJ3dxR2FSpBuTIqqYl
Zpz/xPuzfIHjWM8YI02c2X6VxSDj8GWpkyd6gWwKwlK82fzc0PeYOGIY0BLMQ5Besdc8hVTqJjgR
AI0Indmyw1kfUSGIq2Vin6CbP/gsgCIDV0JfpOmVjDpWiDGsVy8Eu/5RzXJS/4M9wJmKSkDaTcV6
c0K2H/IqwtH8xZYksIE0iaXWnz6n8Buu/zAzmHO70gzhnLAkSJ+4HcJh4TAlJ4QcfPaR+cznbCEo
M+L2KiuS1KiVkgWzBqigAN/YszQwhHgGhIm9AApjIkmgmrWtTOCrN5i/EMbcBRF01nY4wzOJPlTn
HKVZkIGQ4dTEKMhhkgAX4pGGLhq2+79EzDBOpipD/E5mO0lOZzORs1Q+aggNEw9VYgbrO2AaLOxs
DyVJ8G872Lh926XKwikEHgbRlUffAv6xOG4FmGMHJe2zw9oW3SynhyTFAMMYycVw1LAZY4OHTQgf
+GJoN84wsuopq4bTIwPtAlAyOXFNzSnMPjAymDnXxDJmU+8AbST1fDtkoegvIhYQZH+2sczbknEF
JLaUcnwU6RwBuVmgaNx4N01bzvnfFIQvI7XBMcibkqRSSASQTJgD3q7I9Gs8N5AnBlRV9urGPuNX
uaik8PrkPnLBRBVW7+HHA+Q2UbNhB2FFkbj534EhO2M8HBt47OYi4DoyqcIhiCFLsFfn4Wr1ATKy
Z+CWM1JcAomdHcAfVy8aDMAOVAEYJU49cdfAImA08r+e4VyR5OMWjAzRpt5izTX2H6DDiPThlJNC
gHX3bFwPMKmMw2LKiX5I2ibHLQGkdebKhlC/xSygwsLgOiDzI05XlP19n0i8KXa8lUz4fjP3U3Mt
DIwov/A3qlecfbwURGXahiSIA1SE2g0rkm5prP8cCQpTJRa6tuIiZ5OPFkOk4HHylE3hFYqxBOaZ
KNI9dL7mYAWzQTWpSvvG128Z50381+IXogzudKyzHAWr2o/vxrrJJ6MYzZMxv9pzyr+fY1OMgEo3
1idv9Pe0/tSMS6S3fjLxUpiiLGdPbvgIX+e6ZPw2JGrQCREqA5453K6JmMzEaAVAhNvjzVTmcIiR
51unP9jFk4IlY1gAAywxgN4br5tPOz5eBkBuF9Tc7POn+ODjCcl483XXcXrBgw7pNX6VZHVHnakC
DBRXzL9Oz2SGAXb5b1CC4BFpH1sGzpuHCQT4HXe5MtavIb6twQeHXbPNq/X5ZYiAuW3u784yfUFc
M766cabgfze8YEB5bTSr+7QXlN2oRzACMvJfkJquQ8VkWHkBQwPqau/m3L/eoYuLlN0feC9Tf5hV
hC0WXDd+H+OZlsxrO0MY1VQQnNpicgtpkNWUo4sKDFow4dI4z8HaOTZJ96xWxUPoKUHBsSjtke/8
9bJOqvXe57WyPdPD2eeHCuL6lBt78D5mAz3H73Y331fYHZXnxev919yc5/wT9FvOvLHbQQ3BKG1a
CaQBdc7vVwK1Y8nNaY0OsKGvath8edP7FQOQyyt/2YcmQN7/svowZoyPrZztZ8Hda+Fyu/tQCDFx
5O6RQtB23KCfpX1jPn3stZg2sJeptX88knNCXLapwMhBX7xb0ae/wzAJm6R2rhz893L01nxykJPV
UqKz5h/4NdxMZuqaz3ln1B3RCGtZ+LZ/GHtbwwLDVxegFETNfjx5boASVygz7/nh5r8dlk9Zjuck
ynOt5O80aXjpujH4egOXK9N/l/K1FfM+HpyCTvSgTQbJ1H/qjFb2vl9Yd+hmjHoZKLd137i2oiOd
WBxJiXPpc968LP5+/xmVfuVXms+/6BmfUc15LULzO/MMorb72Ed7pHy9AOzoYO/XtFvPzlvbvWFp
RY+FcohZfSrtiZfi71sRLV7V7zMvryDzp75LG1vvbrH4aJvVw1ZvlgpZqxrAL0EMNmAbHAhFH7Z3
G/sx0mGz47A0+4w/wyHdhiQU/1X+8sMSdlnbb0u9e5ezrbl7fBc0Pp2ljp4E8u/wehl26M6RD+5L
5BU7Bo5QMHA2/P1dh7oo+xkj1Jgyw+nt7DWT9f6yuiOVsb6AUuzLG4+0q7nEmwqKL4+pu/y7VJZS
2bcy6TUtLEWC/p4o2rxHuA98H/H9Pjy8gkF3fn2PXsK1006UGiocHEu6PV1M5L6q2+untdV+Rd9W
ybEN8RGFpHk9xjXNvmiJtwNdg6oF8qvj5KL6N6vujduXaVXYr0A7hcfSPB2CVhm2bkHLo++B3hRJ
1r9+xxIcb5kqrOyXvR+3zbq0l2nnPSv348sVHtl1EOqFfe+kJ81kmfZvTFHT2dSar/bHOjuTuc0l
7XAUYY7CUvnHzY6LAdYt7CdRJYDlyoXQ3MQSCSN3qrJw+eb05EOQZe/FUVSF9X3u29d6WPfth+YR
xRgIPVbMB/ojp1363wNSxveG/x2cL+1N45EQqxCt6qLk4XMt/57/+iJBBo7RJxoghUJLnZQ4I68i
MaUV49GKOb62pGikJeexNkao2n2Zg64vxZp0gRTgxC/nCYOkcfzBF9tdt7suumCAWsM/a4Z/vBoM
zb2FyyXItpIp2PAx9PlrUKq283pxR2oJ7ZxBAXZX82gwL13FfKHxcw90k63eY3ynQ786rVDs/a7a
IODXFvPSe1HNlB6UicXNik7IfWpIo62ZZgzYoe4LlYKnDsiZ9W0e3JekK9ZCLNbVPWm4lKa4u1Kk
pANajIvHQzOKpWV9SodM7b5+GcefrekzryBiFBQ0IgsOPpbOnFWcvFe0SpZOgiAbZylsb1QMlTv2
eHuUwc/axSmMMzOTnigikUcaT3gkxsTnL58hUyE1kGJrsNAOxtbXl+bYUO0kUuYK8+ONBUbnZ+wm
mZQlxHMxoXq/yak6XefRRTtjrqAll16tuIsfWtwjt8ZaEEsjDODF6JRqU6kYivk/ks5sSVUtW8NP
RITYAbdMWlFssEm9MdK0VxRBBHz6/Y21o6JOndq1VqbCbMb4x98IonULh51MvRzKoPSn0/F75zkF
njh8ZkfAJnShIJlTMuKhBYoK67c8u+UJrjZW6U4/D9+Gg4sus8B2jY+J3/Px54Lftx5SXJ0gWqx1
auq326EHsG/a4MlYjQnWP/t8a50TbVcW9vk0eK3O1bxDeUEn0+nGOG4QMJZS71uG237H8FrwBMx8
3Ohv71jvKcus7fK7I1XXcM/wHhCgrL9vyuk9IXMLWFSwM+k3GGTCfwNP1AksInU4NG+j9kw+kc1h
2Q+X6dalaO2PNAoMfQK+APvkJRLNy1iYaTnk3g8gLuuA2TF8kcQyhqx9Yd8w9hJ5TO+A0bukDv6+
QeZ4ARi6vi31W7Y8RiPS/EDgArwAzK4raArsii/Ffu5tf7mAXNlftac3HtxhrIoQONoNMiUUBj8d
iAeG86XVc5vjxxlxY7e7JCJ4r8d++WpUlasvIqsOTjBFJ7zTP9RX38Dg8Hjtq4zOQVnrNKc+15iE
UKQnGQDfaXif5hlcpds494+fdvTKHP4sFHLzCqOqU4U3JmhndBRcwSGsDhG5tPgWQrwipl4jsggC
UpItBHdvMeu5qaJetqFEue+aIl+rglY3YPgMhQuD/6N2dSH159AxxPi5gExkO2LbxvXt7C52L3ox
mM636NnPgO2Zc4aaY9cPKaG6qrXkUm1sELSauvNFS27x014MbWbH86ARUxVe0oEuDwM6OrAvXaI1
78xLXunbY4xl4iNwoo40yJRBr51k2fSsbTowwGxrzDXlM3HwCruq7TG1id3nwAY9A52YUg8hszPD
7ZT6C90F3I/Chi+7M6KHk2f27jHhSn+3nQ9omxF8qONyzwCUb1ECVr+bfm3v2od2z7E01Vfld/G2
gmx9A1VrHCMYn4JNPvx5/0i/jH3Wuie5eMXuNBZuDvMb4kKZNB4vUCd3Aa743+BJmrbZdcL5nJgI
sFIOTY6Uw5sc9tWb/kUMEuN0DdGvVo9cDDoA9lvu++nmOA3bbzZM260BxGPruL62fa7YAdr8Orct
MaQeXCYxuYs66dbPChCaM+S2zwFkypP/qBZs69Oced5WVEPfG72PmPMC4rLjAcCRu+RBY2GV0j48
KSmxschUmY0oTUfteWdmOn3qbsVnZjY+kq/ywpNkh+UlrITJx/7OJN5pXbTtNUqBK7M4M1jQYWW1
Oja6giLEtYMjBPpAIASIcswt3rM4x9MdsR8uGRxqhLuP/r4DiCrYDHEedrrINtFDffswv7O4awa3
r6dxEN2oqZwnXGvqHT0lB4qAb+TrUKhst8znWxz7w9tpQvQrQ16oLCR1knkKOdnVIDZqIRs6h540
uWUwTBc557nJQXC83+JjwqZAlwS0V4EpsAONYU3Tce0kd9VZa9jJk1Wu/byCmrbfv1+iTznvk3Rh
VxSeLPM+t23jYvXXH90albei9nn8OgsZ+5W529voCgE5ufppQcvXOQ2OsHO/M1yC8gUqorJefmnD
Xi7/VzuFbMcMlgHaeLh8Xw42Y2JMxJ4dDPVrt+Lcy71n6md5QJl5x0/Grch1jEt9fQ7bppRsXyPE
4u0bPi6bjzWibrR0tLVDU59SlF3sTfN1N9YZR1q76LOLOg5pASf7NDJLF/TpAzAN7acheSX4RMR/
y013Id49L/hT6WBeh+PNYz6inKRuh9Fv3pk99zeFa7A1v3JEfFIvfQiofuvb1E00dGMamGLwgMkE
fto4bdQ+hnt5UGz03bKl+BHL/Mei37PTbdJujVosFjvD4cTO6ba2d0e7DKnRGWbb33zaYjPPvye/
1UeCroHeYGAASXWgW3aLGnybcN9I2hoUyWUqbctr62yRilcOXtutkHnsvY3NzMBAiTe+4KneskZw
ZcmGuw3q4wfydVhYfudI9lgKXf5v1fOtrtc1/fw7hnrSS52uuGPQeNHdNG7uaujYui7s1KFR7jle
tpFZhthDv5xCd/oJO9vGfOFEqYJ0MLr8DdAWE1/GhVurFwM2aLMpuOf72GLuA8cGlhjnNFNqnyvi
OkKe+T0QTeKx6SEBl3BqmUBm6vf8FXmO+GZNIz2hGfa+Jl+MtqYF0U3zKOQpoLVkeS7V7Tp4a2HZ
OH36oisV85UGZ738PlQvfPHR679nERlh9gmR0rVP9hU+MkXi4rUGmjEm/1zowYx7sCroA0aidAQ5
zGycA45cX0KFNJk9PFh/E7ML5TBvh88y0Nzt+p5cx/DgWhVZJ1ZLbfsYo2v+IV9xsBB6emiFw96Z
UD74GPXsr7/X6SgCE0IDlh9sDzusd8z9QhJN/U9GGCC5iny+zO2WYaGT5eO0T06tiq77YMDu9r6j
Fl16D4OU0+jann9YNk92iRG+LyF/0qSCd06FS9Zb+wC38RtY6eFZuAWffKr779eueHgvDeCod7Jv
xrAfNqQJPIPZ5VDbd2eur/jHrlaQY/yN9CCtVVkFRQ9JoV2n05fCM2ZTdtlb6k1xXrk4H4RcTlAR
u9wAyJds8zP9ojehEEDhvH+3x71NWQxKr7e5E9xCb4uxIgolz8SW1n+3VBfDMMtJda//dh4fpqAz
raVOnKEIDTDetxv+dz5ugd6jN2quEc4oXXSnoywbzFM5u73TNF0Y+DOsLygOHTb79J8PCh/57L1U
eCF2saeg0l9JMnphCPVUReZ9g3MWlKP5dllgDhvk6x2aMzxBOEej9w5xOMqOTjDvDDXyVfvztkug
Y4MuxL3NGN1abN7RyYJSmFzIgyRA2bHeA6OOnqmoUS49EVWMt35m/FVLNOZvl9jIlx5uv2jBVTOy
8HFSrbZ39arDbfNSiPLS2n41/PobFVzCChhTfnMljajDZW4nvcdr8RyJ00SBHPONxC3sp7sTERcH
+dasJvoX51QrvuXN+a6eJ4XO1Ee1dfXIi4acy3SIV7S6cHPPe7v5BSp8M3iqrSYhwUxCTDp1j0MS
oipj6KxxdBo3jqdNucUDsHMNS22Qo/raJid9ggn4+xYInYLL9aPKv4n5wGOmgZO6pa6GoqrBqXLZ
AjMMwQlQWw5L9kCFP8mn6+MWnhGEe07uL/cE0SJP5uZF5QyspMuvQw262Zey07HaFGVbmvoeNVi6
6RXq+eLjnm8KCxcDagJea6ThaLO0QyFsH666ypg/PMIMXwdmesGdYW5T+x/Zc9cxHuUn+6IF7Utk
fbGLQcyte82WOUx7bYbvIuq9/BKbsxKSn6LVIWZ6d8Lho13NzU/4gFHHc2QS0RuZzp1rqwwNt+wP
szTUKtqVfrANCgKb5k1N9Je+7IHfpVHTjuuWetEi9PFJjR6oiGYdXigk9dHhw09x2Iz3XV3Ep3Rm
9t20nLb7PecGFg395fynt9zni9OA4snCK6Z5j0DOzzvT2vfSoGMkZTvOiknvmnRPs0anX+wwPr+j
+CWe0b+bZGHNOrCkJZvJeAMIGoFuJY/vmBHkXa1h5DzD7t1DKNXOp9sfdAlo4V5c1GjR3N7xhL2N
yWA6xYmp53a7yxy/pJ73cbF3sHKv8XL6rSpBGqba1kC/O90TIwO4CwLRuAx76NyczIoeRZxqfvoK
xerIPfeBMjiKGJ+4vdZcxzCrOrn9ftA3Fg8CcV5vnYDT2NQPJvMw3cnTA2XP1r1gQGprVnxmHV7R
M5CemD9co0OLnN4WVWtivf4+J4JJiaK6pk5+Tz4VmCwAcpvAsyabc619Ff47pjWGMWtNTeu38dq9
2TX+EOZBgIo+ufeBFw2W22udXmekz3Xn3SK4GhHXmleQAv51uZzuBgGArZD2lWuzPl4fZ4LufLPr
dt+D6jWnKW3RMuU2kUrvQXYmvG7MMc2vL9uos+l7SvXpek3ngjjt/PA5aU1/W0VF4TYd7tT2yT3z
Ch04KpKELmFl2hEKamdwjpGAWb0ozcOhRc8F8flB9AMeDd9Jx+DE9HKkbO/BtxnXiEStUQ42U0Xa
NXmDKT3Gpj48635fx4W21ZuZUFOqi3f/jXme5hjWRZ17F47SNCwxJeK3Q7943IPaiOi7nx/5NGN3
9ZDSgMgWg+qwo6hV49ueaTUUQbza0PYA2THlBsMdVG27C3DKrWVrGxpRWNjUy+CrumOOT6lCfIp1
rf89rpuuC0ebU37Ped+Fo/N2Jtqi9ArnO3jj+yOqmXJ+DToMqy6QszxKcekhmuPDiK+Z34Z63H2J
ox7nL1Kf6QMBF8halxoJsy3UC4VM+zFcZaSi0WSDRfsVfewdrPYzeXFv4BF495qTCh/rMcelDYp6
4T8a1Qz6GwD772TPMG1tpsK/e6Cj4KUfphFewzhotpRMSQqObAyGHt7FHm2Aj9UPc8x6XVF0lF8H
4hpy1eCJVbzLEJBKHY2KNWEE+lxZ8/xKTyE6AzhccNGPLWZQovM5asOpxhSLCkW0A7Xwwug+K3X/
IQNsDxiUNkOIoMfHiZQY+Y6LBKVlJmhYA2RBDXPyblKh7wu6/oQhMQAArTn0u3awsGqV9NFuINeT
lCAIVQZNvPpQ1TL/wRpmVRj2qVCwZOGzI/uJiqBgJEkh3wTXCrsG7DoyZU3OJOAIXLHD5EFGMSjc
GU8z7Ds+J9fZtvTjbEnoAExtlUepond8UlLcMN3jWO5rwb9rLAUnONuzrfMOttjIHaxO2CEp4gX+
dXK7kDZwGhjgFJtj32LPZCKFO+FcN+0uJtverM90/mt3onBWdZhD+rPbostfVZz/uh2mTyltODcG
HwhaPtdiWXJ7WtCzbPONayYV7mAyRH3hnpcTkGd81CgzuB7Pjs6vuR3gax4uH7et8TP5x3z8/6Ph
Z9u99hXOTzo6ubdNveLTcItD6+yGknkCfodDybQ+DPqeS8B9a0xNHkH28kHY+MAr5B2T2QRoPxSW
EQmB4nQ222bOAF2am9TCLH+ra/SGcvv5rU6+zMvSSUxLOIhP+773qy8GzwQUCDRIw7QZA0NUK5G7
lqy9dP4rrDrQTERBxHPCucMXQmiojWdMn/BDf4t97JJyXKfwOwzlh09WsglMCDJFVdkdt5kvqTOx
x90/2G3kfypYwMmCIfm6/JPq9P5bOJfwJekhXoYiI+Xg4LTlYSJRgcaEd8EWAGAMv4XuBBQP9C4u
oWz+O1YA9Py86500+9CLKUOwmjMdOLyrIf3NenVv7BWuV4NFElCWQ+4gOxzKSgK/UnoPhqLaRq6a
GwKYQzp6Ki8d3J2rc+ZfpmNAqevr9uOsPjQaU05V9PIVZt52G9w1U1yQN56KwXAbSxVK/oBBDASd
x69pv/kKGPXzF7hsWIkHM2T2kKFdkPyTlZYpPMRVo9u9EZV6qQgjYRzMIPa1w51fDYZrTnJtmoEP
8M9xApP3OFi/oPKnqv6FQP3xRS0q/GlkC5iaX7eBBstenOA5dGHo1Y16giDZlRlSQhyfQ+yU0Knz
cGm8+vZ52efpDlUssvZ/0ghRUu2hYh2bq0eKCk8HAnkplOn14x8PJVaLAPYo3FNhWTnEocvZ0gjz
6l/Kyxb0EBFCtRPqg8tpxxKEdg+ovj0IjF5GGNtxq0IfhT4EB07bmPY1XuQ2wUmIUv4mlwO8Fj4+
y1J0BlA1typdHbG5Jgw3yRV6U9IsEAEGz/Dbj0y5bBiBK7GuXl5S/OEvS8POLxyhjDkYlkPfgfMC
ANgNekS5qpOQgsRoApFXJDGx6b7brB6EyC7a6Hw+UGDYScDRsQndAQUX6A2vgAYVtswCy+z9g3nl
nGh3Eude8F3tNBemRAjk8RjSH36mgE33ryqGEkHbzGHWEcDLcW7gcFwp1DLJ3a1gRJ3mQ6bcpz8F
2JIsmc9A6Di2Ihibai1WJhif/F4D+cVtmO0wSXv2mVh4W0/ISeDszxe0xPvPmmcv/DJbMkbFxuQC
fMxdAJ/hAvRvLLHCZzYGS8mpKx5GJVS8JpwQRvJxB7GwV2YDzFlsZkjYRsNXADYkoYNFuFhjmYMj
vcnlgPgVrgOQN0G8TCC0URqKwA+KGCz95F/jDacJLnA6XJ1ncHPRNXuMZSOIpDz9xS90sjbcK2gO
FhwB2jn0NyClstd53VAUFM4KyStBK+wnDxSfBXYlsMugSifoUoRJg/ARIBu2z9Plpml8dDzwn/+l
psbxq+3AcD5HeNzz0xEPPvgGOje9fHq4RQJJwoAiYBrng92NUXWAqvOKnduR4+DlDQwTOsEigKP5
L/bKtLGwEfceJhXsQkxvJUQwwMqkGXZMlcUDkohFlcnITZRagDUfrHT4cBB7/hnCiMixzYHXONWW
DFe1qIECwe1QZ55RD8rXNxj9uAUccecC+Xa6zpdxbKFSg76mAYULzxLzP8gNCR9AdnU9wIyJVRxS
YGHdtuaD/2JsSrywA2OIQOIP0QKPKb61GcfGsdqRqB1rnozQXy5T4Ry+Bf79qD+rXVKwOVlI4ocu
uHIXNmIf6cEUx5zkCsWFhYyv5jVGV4KS6vnPpQdPNy7cBdZUCFTYF26Pk1yx7flKC9hhv20GxExo
MJAWFxQi5K5o3wG7XWbaS+FWtr8MLYAKmfGN5FUuCyhICyq/BRfLL6TznPsF2uBjxr/tVc10B+ce
1rhQtaC4kXoF2sLIdQQjh4g5lW0IFxgRVQOEjCkLGVCoZIA9e6hmzCfpF1IQLTtY686whGvIuGGx
J33y6wKAf14IZwPxB79p6PpvfFHHsxm4hFphqWe/JizafAS1JxCNimjKGKKcvH2pRnCxvR2dCWXI
+DUgxYX3dfKOg3zKGAIuv7ZnrTOzeO6IHeQzsFv3JJKjDgCp33SCXdflcnTkayz3wr+BgydBRkLz
JbGLug2aCCVwquSPQJA5JRyeSQcFDk/iMk5eWCcQ0XmoqSgzhVSIgznTbEkTHRgHSZNF5vD4YHir
pHqtOfxHeCLBs5cDcCFxaHIipHg8bCHHPV2BzMhHoXbbo5niMUL3SshmR+4pYPUZuiDhu7Hi7eg+
PC4iRh8jMVfiqoBiPrOohP66TnuM4/cEtHTFrYrvYOFUXh9/KR937SCLMCHn7jVFDYAREHQ+1NDs
WMggtZdDSqZS6Nz58MFyn3v9Dc+GGA9UKQme7jKEBVGLcHuf/hM//vNpsoIfeVLUjX2Ycdgj4lXH
86zQEdd+rPkt73fBKoBCB2OP1NU+s6Ypf+nfkMM5h5B4RptLBIcJSlKllug1EvF1YHP9CxyEcR5A
bWS1woYp7IaBP5le/NkRDFJWE3xi2JxL7h4WvHWI7zOOBsH9ycvcC5dY5t0WQS17VB/nf4f1uv0H
axcpmUi8epIUVlI7OHs84/m7cvdJ6oCkz1M/a3z0abXCjlQAea7TfZHBfvfRvEHthcc5ixe9hSox
p+OcSDjJlz8pmw3aEQzq/kbagD13wrReP+kwV23YlwyyO2JKmpOFPcJ7dkpWlR15ugP721SQvM9d
ISzm8C4AcVzAa6/yx9e22lkwva4UHhrbWhjf84czNn838C8bhaemogvfjUx0aPzyG3kXbJNNsylg
dGNQxENYBsev9FokiEz5YKLlJQEIXSJpNtEPSimo0Kedc0vYpgj5HWd8VrurM+anuFxRmjQSEa94
iZ8nbdZv8euN7w5zZ7xex7tN52dEJufsRbJB74z1kr+HqgbUJ/ysMfgRK3LWnzyhkNdnO5wD7RwY
WbcOc3qAHFx1LjoLBJiINhhqlvxVXFIVwzpeA1sPtFKCwVsDuBFsS06zn59i6X3CAiwU40JQt/mc
puE1kudiAdBLjRTtHXRLknA6GhdqjPm9bcXzsffT+Xti+AO9Z2N57YVQMlFosogJI73/jTwn4i5G
jYkyZY/arHC15CtAoqQ0eWBwju6Mr1548kNbsxnF3X5fBMBw0sJHG1c+OFRtX5+B2XJPWNe8PN7Y
EKO55RVmRd+Hu4I08PMzgnK09ce7kB7Ug7J/ckVtWZkqXf58GJb5GwvEgV8KbY8HH4GRZz3yVDfd
eIulEW6WbvcB9K+Fjz8I09yCczrAJcFXfaoiYdo8lxmBQFZAFgMPwRv0alY4cv+3/cC7zOxu9Ilp
RZpGYUMMwpY15JX3UaODQDGlhmHOesNIi+cPdBjkV1kD+uJGpUUojYvPDTZyuMpUK9qLBZNf8RBo
u11d4ap/bK+45fiLO4ZVhquvJWtxfBSfC/Plyn/kxEdwVpNzXvtMoVfV1yHLmwmZzTu/wIRg/5Gk
zCHKgP4a93vUEfWJiICo2OEIynrFZqa1w5u0ZnL0YqKLFnWhARBAOWFKz1CZWb5VzSltLCe59Tcc
8NT6xZY0Pgb7VOkLydqgQS9lpLNt7I1e+oYtA/NKSH7EELAmhvoa01dtDs/bkLKDOKPu+NrzWj8V
hW8TdQwHTkjXfRoBKN226yKtKUIURheFrFfsCyCnkgSJ0+CPNe6NO38cAFaw72ghlNEVYxS5D6sb
U0e+C9HtV1wjCIfnyTa4XQ0dlF+8C+w7TsQs4bnQbtlbOVevm+6Okp+AFDSntCO1ndQnhVkoRdzJ
MxjIGWSj8culrKl4soywFcW1xTCnHzcz7rqfn1vhdUHkYEtFN+Ze9pOJuaS3QTvashzvc4EwUoep
4qthKsqYj1XcxsBVXSGFnbDsaYIM17Aexb/2VvIoGXZZ4+3ZaS42k6V+gn188QPWWOIAaXco0P70
nj1sQ44s6UbIMRd8iz/+lLqjpkgCJ/un/jQgE5Kp3GfilLVgyvctv+Ww4oMFr3Ebv6n/GAw/HaC0
0ua6/AooU2K9MD72PriZljZ07PMCMjnFRK40YGx5bLUUuF0RKP/zBuSVpjh9GXsqh/soaAFaqUpe
CTSQnMrpbR/PJeRg/PW6F49D23SNSfG29yyiQiLHrbAB6VdPsT1NSEwg/kHjerofKBr+kU+0uSm6
wRoLild4BrJs1DKFyfYtXM6VUh5/SrtLdea0kYzu5NDjpeM0coOOzyIPWXh/gMV9WwzdlkB59JQ8
Zaal9mWPPrE7NA6kbtf2sa7Cq3u8ULnB1OggKInKJ0NnSglWUJYN8S3DhwKjJ/2pxKi1R81KIFSv
GZw3VZT06y1f1+UD4M/r0DOOyvD38rPAXA2mIasz33zBKugN8PLVb/73Rt3PtwXOakDC9vo692CK
lopoih/rb9T+HVe16nDCP33Pp5qFZ/FvcqXbeHKZS6A7YjoRusG/gcomxxgmgx1oeNxz3RbzMl6t
XOYFxLRlrXL3jLaj1Gxw+px5/gS++fkX/cuREi7OZ5R8FEyjxwjqyPSf7nfD8I7C+t7x9aUUl5Uj
ifb35crYtPRh9ZNBk1GsvXVsASTMucnlnqQQPymo8+eYRrxwjNpN2QxL2N/o1zGn1fuUNqwX/wmP
iPY24N8J5kZUeNSuxT93R7r3ju7zhibD5wQldoVcQEyRFkfg7ikBhrPpsjyJ5AmcQUDPmjIFrtBb
dKE9+y0z9Uy8MLH/OUwTNvLTiwc3fHGxGuoO4cLTbKC6CJac+yXVA+epWr49LmBMUcFdSDurdjRg
6otyVnVffpfMmLDVUvipIgRoKLaScsL/4ZfSP0WMxZfI3kUdi+4X6cRemogfGC/wtf1o34/ZMDv6
IlDbZMAf4KPDmqG9q4ZM8iv4pYxxb2IGLT3QGYOhB4+ps5BuSXICE0kVopURr2vE9WSnqvtL8g3o
YdhIIpOmzDKoAVMo4kaHvgmPFsyZRsQGOG+L1UFH7hRnTzKtKHxIyOwIKPLmoakeUqGuf8/5b+Yj
huzcDF6uRStEmhSVPqVr8oESwjUa2TNmai+VkixwppVwb7DYLtivDnpwF7bQz7AljWPd/b1M0EmZ
HC70owYyR9GwT3LK3ad7ze1r7v1dQI5fTmcK5JWRA3sHpwXH4XhidSIp/sQD/YitxlNoj1McTzp2
/Qo5anWG1vAyOMG6T0mJQh1lc4Fyst/IN4mP5htHpKCbOcXD5kz/bLYr8hV+ydaIc6KwHdo0WHJD
PPRC4+FgPYPjR9ticAsAWwZ5g1NK4+GZgALoqpoWrQbNo2Jwr4bC2us0IaSZmGto/wEWYgpAqqsP
VK0lPw4SmT3XqXdm/gvwEIHVn/6qfWv4JEZm8MvB3v9jRMWwsr9G5KKGAAnHUgICXJZQPdYTyLoY
DznwuQA+2valssXEggdpt8WFAuWnNJxvW99MLr7Wci0+Fa2POnYp24z5LQ37eLQkEXQ7p9gRm9PY
300GNS79S7Zv+JWDc0RQOHENrF2OaDgqIOnSLRm/g3M6eCKdxwcxgP+DPxvMDOa1Pwvyh37WNa/j
l9NKdm9JJ3skH0h82dgBvf2bdRIEdGCWj4JOkQLKW1UKJf+dpRddoRn3z+oxfAvoR7sO8JYQy3WH
UYNWoO/fyCOgsz9TUhm8UARLcodQhrxExSGbiiQ8QUPRXEX7DKYyRR8FKuJ6Fh3m6i7AKbcbvsao
XoggoPcVGyq+MMLdSX/f7YGaaupPB8FereM4wYDwf+Agjv8X+xELTfKh31ob0sQjweXZnajZAKGS
47Vr01T1W0oX8kVnzv1GcyeBcDCNcDajg0PTooHyaHOsE0LM7HEc9gjiW7uTF64Eq3N8C1dr1pGE
ffR/MvQq/vUs0hoEZwGXAKXJKuB/l7wGQDB2uXgadNB1YEQpzReWvsxK8PLd3YClplgEaX6J+qU+
Xhg44CLkfwz774uFEX92gIcxiRiTJXLRZQF/vfaeLjLOFjJvcezhiT5Uh/P9QIoEppFLohjqNbZO
KEwRySIWpCTAxxxOCObOTzUFuUp1Tp8PhyiAEgOzDqESwNySGb+CeQGhja3UCv96lkMg0kGPiSoU
RSX6KX6GWXp0hVIT90Ig1rf34WdV/LrixMUu0AquQHLAmUE6Eegd2BhGq88I8XrHocL8EwB/3mPl
NAXn4zRqbyJxTtzvcW9lobFA0GFNZiYDeiJEOj6YJFLlAEiAYbLodTnWMRCclkSMiJ6exhFvFiI1
IuznV8+eE+I7Mm4Pfn7M2m3Uuc2x2RvzYKifQd80nzx6g8+PUaOUMKR5Cb0eDa1H5rIrY5rxbryh
ceAW5MeDFUjcbszwGSQMWBoA8s6uFtOXfdtAsFWPtwc+hjgCMm7DSUV4s7hOc3sYyMDwZB9dvMTc
LSQLmpwYtIlQArEa6EVvVHjfo4lcnBmKiRH9pbQxwsZe4gkjqsJSE8C+61zUWVd/Pqmu1B7+QI4/
YPLDHajVXWEQL0ZBaG2B3pKFWunx7L2a2ffIByx12wCvAIhi2zLlu9KhM87nRsLxj1SA6HhMFJBD
FlO2d+0Vp/pQJGxr8XUBPRLeeqdDR7ykpe4PNlnpjushPoRdGm3AbrHNEBbuluE8P1jaTvIF2cG0
jzfOR9oc9I4tqkWE/dUKJMLtCIX2Mv5CVU6CCuSVGDyKR7bOqlOBJFM/AlzdCLUB5CmH2ZIFw+lJ
R8PVdThKLsN7ph6m8/sEYk7uI6rcvSDPOH3m8PYUOCzmO8v9P1H5qIlH//RS0XKvXoDVEU+JGhis
bNqZ7Dv2409gnpepntirgER/kylO73RjR+6m/QgPSV+vOBBYB23a/X9mrny/QAz8l+bCARg/ect2
/ON11Wb+UheiPsam37AAkaQLuo6dAbkY+RCeNAxI1m5wPUwBcX4sVF2UVU+YDkrKEhZ/wBXNT2cL
4Vs/iqA28LC/3k89ZnMjxuv6LNR/KbcAFSXHKf/xZfuDphz5r9zuJ9Om7+Pc9UFa6RUua6wAsQFT
nynokNgkqjveZutOwyCsk3vnW8BNVjp+fcQOKOdvSs53IFYOxjE+VezW8MNo4DT32cC34bPAR5Z4
KLA3yCgdmCc5XT6HZUv9zbpwMAwSfnwMiR+ipf0LwyuEmMs/4kyItQjeAQQGz2XG8eGOujz4f26O
60/OCYRkwJHZGfMJ5YNIrRflfgEIG2EAh6feFNsAqllqpB1TnqvbuqmByKnDp70dbH3tz2D5TakR
qyFCYWEgcHchIMCzwYl+0Kdxu5+W0trtSMJk/2es7eeOo4wfThUojihk7wDeWdg9u2uRQHd1DBpw
s2pC6jcgUuxd8b7kUMgoFycASbL6kdE9nDlMnzAdZONxLYLDPt20dsEy6mePT5JcI2O+MB9fHCzZ
CEfxMxWt7lQE/FhdgMbcbLYMTEJGnztgAQ4d+jA4zRSt+2i58ZovGBe/c0olkzQU3ZyEvP99lDEi
hyryr2w+D0dUhmxWoGe34ME/px7YEkZMpGL/kIVAZsW0R2gFV4MBVYy2HnkgdzsSPgMYIJ2BN+K2
L2N7ZIBjOOHnA7f5KTgaVMMPNM4A0pzv+QbLlRc1kjh3uQ8u9QpXj2VEmPcOneIGwWGEY9vxPtoD
MUgeN9glXBdk5+wO4ttFIU2t/889YbTRh+Ofs4awu+s3AuNBScB5y4HdO3qp52a+k/zlZWtGKT7F
YAk6jsbkg4OHr9pSG+87FDDQ6dlV11tiBcG5C+YthN2WHPZ7sQtq7/jJ1OMAmIxQ2CWgAUDaPHBE
2eJ35ZpDH9iYJmndUQCiSbBs+SkFJEMKxChYv9CsgPW8eEX2YmCxXchSYQUfj9o+ItHhCLz4j73B
UeWjFY97mGwMEo4ZOSohylr2qPTh756hyunM5HddMWrh9uMdY9sgvajYqVl7QkPl3iacdtG0baKS
oT1IJWWAjPAv0d9TP0VZwfJ3pOZiZCMnOQMN1/BXpcdYjGB7ejWM/HjXiDtkZsf9Ad5f0qQxFE+w
2aXs4/wgtYOfyJBvxBm3x5BDfJ36VG9Js6ISX9xTG+eWQfpHQgk+CjQmvFNCdbl2sf+BFKdHJJSN
iFxCv0x18GZR0ShlGzBkGaDR50UBdfBacn9w/ivhXEjv+56DObaZYxDQCoz9YQBb98VJAU+a9UI0
ztTVqK2j5fdPZNFACTGdG28XnJD33qCZ2yzbYtex8W6BUBzZckudspJOiq+M9OIoqwApNnmYlPfz
CKqzhHkEGDYHxz32gzJsZAwlgLzXxOPbYF7YGzZkKuNJHmu1EiX8F/wAfCPcfycsYwbRPi787dFl
x1tTyLFjHtZ+z7wGQGXw9lqAeswKLSZqDPxwzH0qkgrodS7CbjkmfepNkHXIORhu/8MZidmCiL7n
6xn29DwImN/+RHjPvQa42ywYnHFQJglVzBkeHyAHw2vjFVVvf8jVPRzgnYA/M6BiQWI4ZwwZjf+u
gVGiHwQTOErDipci/n7WHpjTNukZFFUVrhpMNI+k/ESALitYSOzphw3PpiUMKT4hFWTFl2f98V2r
qLV7HIoXgcFvcYRMdFbkhraNRhKrXXzi/wEIZP/irC7qF/5p3Ybq8RCBDRyhVgbFBJa9sz8fyN1K
aXfBpUx7wci7o5hfM8Wlwrur5StTAT22rAt+cYkG6V4PCBkrFZYwU2MibUsCOYnknTdtEh04nOfg
PmK23WXzHtOd7NwK2TJv4vv0xK6TeYz8gVJ3GWjLVDLXGEBieN/jj3YS2UlYJ+C7Gn6o6qXPwCWv
M+CT/Uq0H34lLgZ+LRqvDxqJFwl8WW3jgPybzeI7J/1brbOXWlPQv6diiAYiZYtNZsEW5N2iAsR9
zFlpiyEhe1DuGMgwj6EaSYQ2g0+VBMcAbpF2mNtMeLYdKkre+xVDUYugwz4DMNcPt8OL8iGkkHcy
wBuZolPmcwzzAtzlqE5egYzmovfflAbKFayG6Z1HlYQJhDzbr4bUn+TAzwaEcTjruZcRDBZ3HSeA
FDBVXnsuXqJSsBhpDePO0cX2ksnyCkYI3cHqvPP/IAcS0givTCU0JLPpMfgwE2TkT40kuxxfoH/q
fubQfOKnguE7M9dwU+akhMzFi+A3pWwFlZaSKPd+TkStLenTrRBuEN6DjPRVfPuTUuaIuyHRXrUP
5xLKkcutHBPKmGN3B0DemkWcMhzjxGcsOjTAdna4eeCb/GQ6OsF0uMTxbZEZoJs4GAhh/UOgC8y/
AQgVR2byz9PZJ0ARmITOgOcd84gPt5GBMWnXc/FWWROWLhUU6fIy7j+aAAtygzOczamv8KP9c3+f
pY2tDUf2790lhUv+ADOEYN+b4wMxiHHK5RfGnMsC+KyYRRy5jMUyS9nX3YHiJ5R5Tr2adyJPJpv4
QgFvLnibRwM4yBZu1RTTs1WiWAgnzGvXsYxhjxYIPUUkbg4hjOA4+B0C3X3gnLkUQjG/7cg5zzdz
qF2W91A4IZiyfAtwqQUjwzNHKqwRFpB0dvg5xGL6s2IUi0Wdrfu2unmRuIByU2D8BMFqMtFnE2GL
scyjpBvgjcHe8WV2NKjGA3/SmR1gfIfyqgRNYZzB3RK9BdDEAmW6B5fib9PrYRDV0Mr6Q+bmzPr5
x1RxTHvBmiZiOQQ3LZyJj+0DGzwuB6xnPDkkGSrDkQR3W2GIRJYg25IHmyguDLk0cGWB7RhdVhEK
4PE8hLOPjAqu2M4bUZHDj5wYGsXMk/6h7y6RCTJIHDmcFdTQ9eI6yHz2AvcINYDtIDJGPk9tD30D
/QHzRYZmzPmCLXXcXe7uKbgRBqRM6sv/SDqzJlWxJQr/IiIQGeSVWZzFqXwx9FgC4gCiiP76/rI6
Tt/b3dVVFsPeuTNXrlwrqqNvspIdycMSrwoIix/CKg8hJWXzOFjeLu0yM74s7gPIV9hEzflGGIu8
SvaPZ/rkMl4R4DpEDz89IWyLuRpubQhxHh9n5yjcTPrVLqQr/2cvfmCu6C0diztlG31bZO3+ABoh
wMlbRDuZc17awtwowJJHV4CAo/RBWmBBrt6MEtHxCmfAIDMK2bdD1gDGA+pujVIlYCEy4SbCPwqC
02Q+JXRbKDVIhD3YYky/PAN9RLNuwyw5nIlQBg1zj1FGYVLpALEIQHEuofYqujwD4reQJpjA4PIQ
S9l3k6z/R6PiHN6gUUOVEGP1iHjfrDhAVUKbEWoYf+CYzmIxWaUcgfkm+k7cKrnCTCIPk3/U3/x+
fE+l+7sZpKd3fBnJWKy6Zl3oHPXBonUmHbrD2kw0NkBTIDqN/kZNOUQyLLZpgJCC1dRayoTMXFwT
Cag0rhEPcpe4fkKmaXESREXuwDYVtGepIyvNIOHftYgyGlI4gpiRUMuszv8sHYWGFjjhshAwQ4Wb
tjzCheCBRRQJsUtsE9UhSGP0GLirfXclG4z4TpLIrSHhPNBhRbHJ6OnL98KHQGMWWDP8TC8DYjPh
RWaXhF1Jz4ND06DnxYGa1u5g1UlE7nfbZWZ0ETAm4q5WVj8Rw7blG1nKREc1jWqfKn4jTVfwt57F
hwEvScL19nWkuMTZ4coqZl16nxnKFRqCONRQUtP5UNIlFiLVOwECIWFC25l+HlmqSruedj/w4iAB
M+GKZgmaO8sWOjZDsaj6I67Dq2diZaL7I9sB1jG3m1uGL/AH2kE5SvBYgzRIbtzl/e5Icxjww4KO
qT5ONKC7jk+rl6qK7DVGJsf5CdtYkiMVMS9+Ax2HAefwrGA7UNwzXLVYsSFoR8sIjUzLCFVZOFrH
o3iRDvQvoZI2JPykTg6rLEE5V2ASJr7b1NEWovON2TRhd8WZmU4RqxFJRtIFd0U/a9b5aX5mkMG/
K1QLE4L2aQXNhQk7NDe1uemPNufFhtYFZlocYwoipAzwQRg/rRjWBZaA60N/wJ2QovBKVtVf4/Q4
s+TZoz707i+14EZIlCwNK4QQJUrYPt9/jATSBwGzZd4tSJBGd9ZaEvpIYbszTpFXZBxBJTj8eWW8
TIIo3n0lLIxHX3PhV2LRwgXyK0X0afXCeO/qjT/yGINI+hMk70R01K5IIkiKyT1Akd2vX/cZYAql
zTSkX8TSJHrasN1m+QF60YjnwSnx6QNprkXNkPMxQboXDRkyak2wo9XATai8TwT68RimCVU2j8MR
tZkaWhcbAiHrHjpsXX8MIHt2kCjtohBGURNFsMvZvG47pbIVqtfNcFHKdUY6QR0wDzoG4c+O2DuJ
TOGSzFCrPYhBCjJPaXyGx/2PGTyQuZ8YiqGL8QDNPEKJmCWA06LXmwDvctC4MKOd8zoUSUmOT2AM
T8I6EQ2Uu5yRG+B7QdqHuLPzPqDbq7CWG+/W32KB7liHjiNHPMfIlfGjTjQJKKiOxGFe7JWBU0GH
reH9NNpUt1BaPwUw0cYmOc3XtJiAh0htZoAFM6R6QNnpCecwmW5SU29MCKCQH4CPKO0hq6NY96+g
CPH/0c0jc8G0Ir4OjbD89sngEGT8+mSzd+RDy7iVej4pRxBub2zmEoaOsE9BwyNrEkGT+rqx60Ws
4LMrwTvGmsmPiXQk1E6UjXBi9zH6g3Xxoo8JwX4GOvwBrKX2co7kEdUmR/ocVO+HCvSVjMv5E471
n+mhEsgCuHEE7H4HwNTPJRZQAltDosQOVVYZXbcHSbXkUyd9fr/BsVlZkxSJPua9KBtAWSiSzil7
EobZzsMW+CU1EEcGYB8hmLEjxNk4tY+c01BkT2XMq5sdO5z/GGY9+aDFoMYTRvAFHjldfkn0PBQ8
SWtHkMR/PsEZdNaHLU3BQxF1hyiSELex0NRJYSz6Eg61WEwKwX/w95wHnMoqCTFWQsB1kBcYZrQ/
HqYErYOo/O8tQtX0TS7f5Uyruu4uqaRHpANzhuBcxHrDU2ffIqilK/gmQ3LHuG4Bawf6ZgxXVjim
3tEeDpSEQd8oFiIbWBWxNuun41vfnmTfAAEfYNqN5dUJ1GdExa8elyawwpP/qQNzrcnipV0C0+1I
QydjKEuEWEZQsCCpMXHfm6vhbUhLOhdRO+iyrO46Vkva3UcaEoaXnqjMJORonEAZqG03VExxWB4I
YBq7/lPOtqsHf2FEZJjd/cqHUhcJvke50DX+tC2J8/BOWbbTf/MiNJHxKFymUxlNICRAwePpggSG
KHXR1NO23D7j41SCdr+OjkBhA9QzxxW0NBeobXbscRGB/VrQrHAfeyII/VnOV4oXkHHg43CX0cw6
2mBEtHMN2oSevsk1+PVIU7COGm4ylVwgipeIqQ+Zt/89Y7bkTJVVKluIUX73EYK8zN4DUJwVPetu
G/SWPek5chDB+IlkZhjX5PZUeThalnhSEIyhUY6e4tsmOFQ6edIjE+ykpcZmMyFkQerVY6LAiscI
00crBMomq1l0ilEF1YJUB970Qfrz0dQfs+4ZrX9mYqsAAE8wIPGwbcT2Bx4ZKMS54Snak7Zo0gi2
+xrHIJUJrGFnrazIrSmMYo/YeHo7GTsT9rTKS3CGHwQBx8w2CL92n0hReT1wgBGdQCI8MEqyHfKg
8Zl57Ika0KhjsJ5Htj5rwZNmEwHSQffu91aFihsizik2CzwyzC2UKS8rXUP7dl3OaWIpnwUsUMed
ZORBLfPgQpCTzWkJkamW7rHTRb++ZSAzWJ4IKEca/wQFyNJ+g26kENFD6J81TfY+L4oGhtSWFQU3
AJ/glHLUnRgDwUMV3V3PpeoCYjhhu06vYHPdg3muIvSoL5hPyI+KGwqZvRNeBt+QTcPozoR29Gn/
cETwLhpwATXzRejjcebqKHUKOnvy9qALDjKmOIOE5Mhre2ZQQC0jA2JLGd5BVW4hgscE69Eo+A4m
EwhwQGQbpGlHyMYN9LFFe5xItBq9SLFn1WI8PO8RDTyxaMah1ncc8jDOzsvoFGMB4TMGwxzSjndH
vcWTgOCScMhSsHHeiWaTx56KZ+a4ncJoGPVA3NRxypUT10CigNnea/r7454rFWBxUIZg/Ww4KMpA
8yKD+ItGIiRRKgCRQcRkecbhmYiq4cN3eKE8MPeskBT0aKyKuBKN7IhOA8FP6sLzkKKPjtk5XP2l
jKOVPClATEGt1XBFEwQpcUa0U59Jq6QfbCe8DH6GEa71mT4V+pqU5sQREaI7He2fRMoXkNE9YCa5
Lxogjr0PMRIYC8fhtGTtqsnDFxiU9www8TrMEM0h4UPqV3Ib+v5GQn+0v5kw84zkCFXhdzqbGYgx
vcVoQS4tb4eoDEuuDtXd74QWNHgBK5AsCXezAXAFCRb9coZM6dUhw8FYg+zfCimAATf15lnAOQF3
9ekEs58zJxRNZc5LSbN20F7hh0NMcIc5Py3YRXJZdqcoJfVq8WRghpFABbTh/QGp5T+BXgHDiE/S
mUeBVtoRScN2oCUfP8cUkYzKmOHKxtzjLbk7RSL2CLacJQBUUdKTWzve1xwQLQTgOZHRj/TDid4G
AgM/6NuhLUh67Cqlo+6YeQI4QyKxQUsVFEYqsILeV45tyfQEjPJxRGyUJ0R4dFg2IbqkTEUID1/S
SplTeHjv0xOmLk0vuc73gVcJaypyiTFILqzzrrsm3tLo5+vTBKRYwoavJmsmbnwkupzoHhnOoIJd
xyNFM97ltCwQugVcP82uZEXqVmhlECXc6xihML6v9hnJsYQ7Cmt5Nrv9IqiaRIA2vDEwBN+I6aFK
Dq+E4qnDOhXYkWbiiRx+GA5/Ffd5mOfuED27YexGOKnTTRJUOYtn3PoOgqS3uSyoeAcrFgxokAXz
Ycdd/gMIRkiRk4BTblYElCKm8yBNI/whWu95FuqTLmEGaXoBDmDqMaYjujrA4V0vyH1krLzAmfwl
UkcxXlmtELxh4oliiaYFLYIOOhI82hpkWxkKH1AmTvSBVKA+MWfIOQuMQCfkGWCCzeLJRoP/LwhS
SoSnT7QyYLsIdQp3lxkBYwwd7M8QYQBoBkhBse7/UDMk1Ft9ZTAKNH/rUR3QXtHHR0n8X7Q0ia3i
jogsr5SNPPJGcJcZ7QIaTT3/M3+yZPmzOLvkV568W7830SfWtvu3EwazCgVrJfmrfHrLVW8H+xlm
iHO2fHu4EozHZdXkB7K4Piqn4PVtiFiznETrIw9Suvub+5XltekxtECFa3gQje4DMjqwfYWViZLr
j7kkqZSSO4GJ69HeeE1IpZhKpZ83oBPtD43tD8jC9weozPWZ/qy8teui1ifeDYkQVERg9hatfc89
sjl5tZcRX/d1DhMIQB9yJ3Zv1PU/4hXwD7YK0LE+lDYSWwZqhEoSuur8pE9nwMYElATk5W0SxhmK
gv3y8uTYiN61S2GsJ48UyIskm9jM8hq/Dkn0XErKMsqWiLSJYxcobW+w3P9c9iC3nLbCb+Iy2TuQ
bTyi//QksEIHQkfgc5SLMRNpUQA4wPHG7qzW4h7vIXsNIpfQrvIxE3IkDbSxMuPiXpgyMBMqUDaM
xDnNjTWls1TCLGkm2B3UlEhkdz+Z99udW/ARKcbABwi4TCo65lJYXscTTGYOVkDEJ1Y85PLgYAJJ
UG7RDnQ/cz6d9BMK4N46LZnQMKbVwJy/BnADEo7/rvj7Ak9SpEpZ/PKlQTlaAdXxIHebl9eJh3tx
lr8vOIpEt+V4lT7tSQbP5IiiXMQJWthYrwNGdmJMUqNdYnviHjIq+/kXxnk634iXDJmrQgHI9564
EAwryJW8k/Q3uOSGx4Y7GO/Jv+31f0NoUO6AhNibxaIii+ruEetzztXgxIgDqBXRd+zcwdZZQfw5
dvr5Wk7HdPzB7ZaFsEdeI3f34I4joKaNhjYLcDpHNpQBwSnPoo187BD2GGGaHDlFaUb9cnB2fu6H
LGQHIKXDWnCvAdiD3Cp191+gJvIQXQTwog7ebAkxUk3wXMjsqRghz1A14yAtJwkBFghPmnC4CZFA
875ltbKptq8V26o3WhV7+NLOAAyZqj5qCSsABKPzkBhjL+jLzpn/5mYJlVGJDj3jh2zMz9zg3OkQ
AI5VBAIohyXr8/p/94ATBQOVkP7zUdBC9k/8V0kxpijZBqN7kckqoscrv/oo2AXZFoH+3OdKBEnu
/nCMkQa6O4sAajy5OZbF37zkkWkSZKlhKItpJaWBe+RE+3uFPZ8OkHu0FpbHws+9ASRpphxz0Oss
jKiwW3jMQlWlbpEZvIY+h4x2NfbwuzTPgThSRUfBqiF11w6p8Iw2izVjKPcacmsWjWH/bnAPdd+H
vOKeRU6bZ08TqjtWjbgzzZhqP35gSd699PPv06zYVngiSRsdi0SYxiGN1wvzLYDLMqhFNAMi4l+F
fiylJ72DTPqbKilb1wcZi7zuYsXtkLf+ESlV6Mv+F8UDdsYKZzOXuM+qkXbDI0RNiLYUjaP2d6ku
YBThOzPUcdTl9zn/5q3TDvqhOcQTaSlDvzl19S+NcKK/iJAiuozHqbxIZAr9CEdscUtrViTdaDXB
JXHDXuNOfWcfA4WQMuAw1Fo+Tzsb3jaQFeD1Nj6g+4YEmJEVtphke0wAkdFmBD1sFXn/FOdczu95
dF+Tq0yYefmc0K18+zwW8KkKV2UDgOb59GZ0FRE4g8oBTAqdmNak0udUBsNkCLHyP/GFgaIzOqSi
5IWh5kQaPkwTyVxG8Ah53kBBHBBbMbYDKd/5qxc/iWwWQ0Jv/+WzaSR5qdcgAQDgJT+iYr6rUFBr
9IOIeYwyHMRa9nMgt2Etz+4PCnjkzkCHNhcYNWJn9HAJjZ8IZLbCbzNQ+l2aon42IquFpVgzUwzg
ymPAnhXs6SZ9UohNJt/K4q+jJ9Rvmf5kGgYqMpyAM3GDdcVAitLHR2DGqy9bt/m9o32DcAnexZdt
c3dhuKAwGGRLOc+ewbn/DcwwaDx4M46N6Yyr+R/+fAPx0nyEKixG4Z5wNdw4OlsjmMX8zENzbCtq
STyuXu95uH79hokk2u7WoIvoU1BVaDWHj8X1lkBqdQokfJOvd0YC+Oa3HuJtSMBzWeDp3D8cLufC
4EALOf7xCOvRxXu3Tsf5Lir6+K9VL2QaqN2givw15pnmaah+MdkElmVF5RDJZSzL3WftXzszY6Ib
sNo+McwZHjv6z2gFBq2LsowGkVTjTCz62i62vv0P7rbP+ffcr6R96t98sf+UwQZDQR/iqQXYLxte
A9feNaOS9MCxvmISZ0BuFFRACZVLnJbMPhA2u26ONWXu3+gTa50ph5Sh+DdrQIsYByNmgXvu+r25
OcYbUjP6vBHcYQY2YUrLGLjFzNik2ECueLoQ75dU8GmCLTkAlwEzERERVTp2NvR13m9vTvMcfTz0
91s6wjRWSrdOxMq5A2eVdO8aYL8bsrZktbBhNW5H3rwIVmb+u0fcuPjf7Y0sjZtjAsml9BPveYYX
wBvg3fHB/H/uMVFk1gwQ4agzqHAmYmd0+G0F656v5/T4/+Z1CkqXf7u1Lh1/yAHfuaaE5UFRicpN
8DK8z2X1bKY6Dc3boX5uu5pvQABnYjlLDK7tUH/CRp2bMCPQ0LGDJ5QTNKjWeRGqn/CuA5UwppxV
oYVE50T/PSdvmD+PEBUNrY0K5i0PlG3pO+pU4XmCIJIJFW92f3lnCMfA87jOWHE3RzjkrnotQjaP
EBnHj4ZTmNcgdjhJwYCNZTOCLGBGtPPLT/hYonqCZDtaKzEECUwsRmfllwSMtivK/2sdbaDBuzcr
JgCIHWjruLQXK37C1hOrxJEdU8ioeg5aBkuaifH21SbQbptXE1SaXyJobI3edpA2JMZWPjJ3+M0W
g7cVp/qyOgfPUUqnpIr1r3f/Mgn79Yzi38eyHKsh7UcYLN+BI7KGlHamfYdtEWrIAlCntP1P6XEJ
b6P/JMo8UM3x0zuScoOyDJoyqPVI/QxRGv1qQU6i2Yvfqme0fZYM2fGEoEEveod6WnSzpqws0CSS
GWSKGRPoCa7KW3kigxJxVpK6KWJoBcHjTBs2TshJ25enHzqI/728vBkrHF5qzaxVSA41U7oJL7ug
dV4LGIvvYh6pr4E5KLcPtj4BQPMvW5FoAQSTkSGwD3J9L+qiERN3CRkM3kygozx4Q62wI09cE4dE
MUBC5l16f1KqJk7BMN6X1Q/WY12Oaxa2VEQ8QyGhvLiLe//+nja/RTM+5dyoe53olY+4tL0oOyXf
rK/vPWIfL9BI+0oWN/if87hFQlNDWoRJP5WuC0HZJaa/n4MUhLuk3/hSXEMbyL3B3mIf8J/qZvp9
j67v4FwvlXKYoU7tF0ltB5/X+E8p1i4G38v03ouzbyh3obgwavhZVuFjyTsoUZHzCgXlJdhODXpr
WRyX1fCWR7fWt8sAN+5DqQWs3JZlxvxb2geiYAMd2NdpH2XZPyp6BrvUZYFgMm9AQOSVIlU/1DU/
ubS+1uNlmOcfYF/4cOTqZAU5486YozJ+MUDMRVm1aZ/pi7OvXKalPay+QzXid9J16zFnJtnIzYQj
Sj5EG4Ih6XG3XUgJv7tLNl9M+Nk3u/410ddqpCD25b+7/vsJitUtvJcZXpCZ6XY2hcGMVp9lhE5e
GbGCiUZfMSZMLJQYHstLFhdWbBTTSxf5PdFjzc8/PTv4ZpGNKqLqdTWW+DJ/JsX5p/Nmzsx5maNc
X94780cz0e1g16LUsdBUmsf6ddBuzFt4RdPP9p9I210Gt9vMqJPnZVFTymTxg4K8O1A0395xbo53
hX8vwlv+UwKtF8XqW/laFu1WNzO0a6Y2+6+eV+b+6+ZlD//z9ktUjUFQ2uNO3ZifkNC2I9R33+PG
GHZqz9RGKQrsyOOjIQ6Mbo2Lcv76ooAWN+xKLJF1TnDVy2//HijH72aGHWWMjdLeykdaCTntdfO7
AdrolWvYIV3L6vg00C96+pUWmujGPn0dSZErE8UIMHZEFy3+1Azu9tJZio5oTQn1Ro+Rsb2YhghS
WZqDjYGG9Dnn+hdhGBcd/97196bTMPFG1YMiuUst1zlqLYUsJxinw1LtwbFhzj8PmJdD4Jj9myjT
zIeQlZJA+6aMrZBm13lwJNkpH1v7xYy2Zx0ZlDozsCtK5D+aFZTZv/bVt6Mrokcf1Wdah+apTZWD
pD+M+TUDPmonc/7d7MG9h8ajErYWqxzVBre2f5FkbHBSpIHHwYQOk2uKWlMboQrJgoO47EArtvUI
bwFlkDrN13swAVy7NiQvBvLi7lw0Sn9y9wMafmoewbvr2lsCc7UiQSCpZqhb0X3aTNRLHu1rL/76
j6tXI62P8Jbif1U8FRLCBFJs37118zvX+DNstTAzAy1AuwTpDgVRO3om+AMw9AUb3+6fWy8vJ0Zs
k0Sda/TInX3ZDF+pmPJlryHo+f42p6u1eOJE45aNx2l7e20f9rA2YdGnn1Up8romuernvnl2g7Y7
kAP6igAOqQd+Is++RnQ7EweRhRk/3apg0qk3/L59DsPz9lwGcpirng7bw7z3E06iHacV55Qt1KUn
/ueoHxuoGgUGWpu48r4jYp6S/T7K/adePznnOcmF5j/OtbnameuDzmWcduZQ/BU5DEe93SxPp+hp
VZftR9k/zaCgnttcir6R/vsS31EEePs1D7t1aoLv/5O/hIZSEo3nqMOQpDClryqhoyBuSLDN4hqF
+gnKauUMZMe7c9dc792rQUKh4vVgxkC1afhI0CFi6KiZGalbP903k7VJrrlIVL2Y7sAXZ4QFbeFW
MiADqAlZosuAIHJJvn2hosmiakoC8fw61U+7FW+sbus8ZowZf38NXsoM3teIxOrc9ntrTrcO8Yve
bsepJ7yt54g7/BuC4Peag2akElPl79QPcsQCAM4NPvPqad6dp/VnmtUuL0BeGqend2HsFuCINBLH
rAAclC41iHoVkO8xBhUyix5wFX88M/IzVKFGxFv+4mYYEtMPWUwid55xglHU0LsHiaJruOi4uw1J
Ix/WQRqYMVZ+8dUz3Hfy4gQlkwzI5/AbMQdf8kFcRdDmqig54E1fZRVWEx4t7Ps784TUFxyt/EJt
fQspp6IMEoKo4GheD1GWLyOlT8ixZtRhiXPm82b4BGnB3TVOAc532BQ4vpfyznAg2+q4CvDGSKTM
tSSpmZ/F5AjXCQnCLczQbeM0Y1g87OGr84VBu2RyRrql3VODmiyb0mLz9XAiG+bwy91MBqa7EKPl
GfM7Xgk3xZweiwcuMyMI7cgA1xtYshhUjj4L+LD29VAPhUJhkG6jmuhX/fTYI2AibnHqyTbP4EDQ
xG5Hf9NU90BWUdCSYF9ktFhfF2jks652tasd8Cc9fA7v9W5Ozc/A6c99aIKA7iYXdEKE/nKfkuKj
+CDP5jXhrLizkkedJRel9uSLVBJcKdkSFgokNZKwYs0AKRV3PJdaos2RNBbplPyfgkzIy2m3JELQ
6HpIngxgO9Cd68kKCVlm1+AGvNVun6EEltn5b7NvITYwMsCZqrPknmEJeFRNUtB5rLcWH6+Yqt4T
GZJ+LzB4vVyTxks8U3Y80IPh6nKP5Iwc+UqZi/qQZ4UMlCGX6OtX/PZ2NFu9jn+JpCpisaagk4AH
BEQmiTXXkMV/BrwdmWxZNfijJdq6Y/aEM0dg4Konj9a1XhTeVDjhHQtcLabFiuDkbWzN0mlJX69l
ZK7S3fznvfgsDLcD5qcH9fT+AycADbebf2X89OuUyMXK88bQQf7pO2LaYksJ5rFIv9uuz8rtjKqJ
FvGbiRZkO381NChMb24Bd7HoZPZSCash44CLugFNc3PdNU4NyKHm7QaPGatMc3iTPH06jdwRk6NI
MnX2JortOcEqp0k6bVH+tt36eImoyjSHvzp0e7p+hdkg9uQUvC57qB1jkGHs7dUFQxLnyQnZV5hT
4WptiEUldnq80hnBjkzys96N8WrIHaqE9FjtnCuWS6tu5fJXcUQbHmdGlggqErKqWGe8oABZgS9P
A42Aigt4P6Ov/+Ja/SaUb2fvDDk6VKTjFvwdqsi4F/CMspQxbB4j+0yFGyN3MGSJpC60Xq5TG/YC
LlEbdvaPub1CucoMPn0zC1WPpeR++izbr3OOVGZe+D55FG4z5tvecvmX6J00IwPOI5dW/Mijo3sW
1fK5DZ/KZkkBuiJ2+l1CDTySBzuQr/HhX5Ym39mVa5KvfhYlQ3KZTfTMIjT9vg5R/TzoRXiPvPsX
vqTtKOzVoTx5ncrZAwCGwitLSMNZwtWxlWWAEZKTjaprrCC1NtWHDfwVJJ/Yhs2YD3zMWeWZLPMr
mnvD6499YwH+PVselRnw5rurzr6xXX7+s3MYuGffalf3XYtahjzJf8R0znuqKBUw6flbxq++NjGP
yu+D9BqJZPxsQHt7Xt2E92twvofnnmfgVF7PNPZjNvug5myTqrrNJbo+IxVBxIVN1MZWnYQPVwgm
DoE8rq6eofDsXLj3NGBNFf27Mum9wofp2N+t9vD4XJWj6RVrNNGg8PTVcvK9xFrQrjCvL+z+dVo6
7XtvXoIOWJCYq7yKYfoZGCy4l0YMhyJmF8R9lFDT2eO9b8vjNaXH1exrHjE30yG7qVDApVvRFJFe
b5rTT3p1Ucw9VxSqi+IVvnDEwoEEiQxYTS+3xqImDMeXapXB/TIqTrur37XpFb4hWTo3qDP9OzY3
F8Z5/U/ZuGpx5UJW3E+3WGtn+KOM35sPT6Nw/aepY02XU8IG8EYMG9mF7cXncJc2pPqgsPfVe6Sk
8bVYAPod70itKE6q90W7SB8zNyEMlC8/v5COqsmMe5IGkA84GnbesdQ9pkE05sXuH87yhTrXtX6h
RW07BrgUyLqD4n0nfna8vEBOTUGI6vWJ8supC/uoxkRcDcGCnugvT1Yr5JOe/1pK1uu0gV1iu7Y2
bjCMz8PzmRT1Xpzyepzfvd3zF68mLusHAKH4etbP7KvIIBT/zFXB57xFBsB+YQnXHk+VZbV+cCmY
5rgENprkt3twhEGLcIhb1e7jPkwDIwWXRl/sSgcVEEpnwzLyC2/gV4YkgXbvQ/oRQNeMakBnyRNy
S+L0+rFEeeTNyBl5DBzxiMJVIJeXR73MbNPpkcU41Z4spN1HRzqUD/IzZlqZJUc93qOPghBjFd50
z+6tbDrJ90HKJUIxmAHkg35CufuBDcl05nVNb8aGVomSJH0jp6knQKRp6cMzoplCHJnKPNj6BlPF
7Zqo1TgZcj+MfpRcjPtCvSXnH2nCnt5uO1FhQhh5mBKk7wPaDGg8qEJOOt79jRaqsUwXYycKZp2h
1ey29Y+MZ6bQWVC8EPpd2/EGmUnPmhnk6sIL6kx6W5opD8q0fu2fu25heUxrf6ZWOUIG/3S7AMpe
mb/2ep+JkfqPS2DBW0J7GNLU89EHkEpDRQm6UHso0zgZnMxenjMQ6tx06ooRuJtXdp1JL74Tl90d
Yu1Miu+/b1woGL1AbtipnV7BRF0n+tKoQo4aCLY9EF3je2gBJZde7p+9Ctadu8BdjoSocC8TtvLr
I5hbTbrOeejvymEHVfeoTOrlHLQt35LlgbrPcDpBwdjNrJHyCMuur46KMiRl2OvIvXkpU3ovEU3v
cpYFhk5xulNxpLpiedbIzKENz99vwH4vU0Pkm7Dkw8pr2zuh6qB5211cRIcK5XjYktiRM+h1MHWU
a70zWrPclXKAlP+0A9Bix+BWnMNddc//JjZTro3A2/uM7lHOe3YCzW1EHWlUojPFZCQCP7il/cNp
6s9ep7Gxb8CvjCucYDdjviBLFyTLzhVozUmRKMqiAgiC8b2gWi4eSTV6LVGx5xsLv2OirLt4p+5r
nrlXNPj3V7wC0SZ0PiNabmweN6ODs2N4DVYepdgLW5KVSrG7gbz3LtHM9t43f1R0Imx+Mh8RnsXE
GFbuQqByPjsnpQ/6PIhg8WFWvV1TFTCatq7EKOvBGUKW6mXpCF31uvaRwxcaWXUJWpYNzanL7YjV
2n2GWm3M4PyaGalOUGACAsIM7sx6B/Wg3fSKrgZchqsZ1+vj9R5jeMqGh6j2+IUhkVSMG3B6Ly/z
/Jj+IA97b0h/YJe5CfuM9of3IBCQwVGI9BT3fBkAUJrodfgNhzPCIy5HrwxjM/lEDkJbSlp7IiV0
TejeWlOGlH7Bfx4hBcKS8QhMu1o/138NAyn9oPcJ0PWXQga98dO1r/37/FtzBhiU2c6fhC+00n1v
srYtmK/WEhTt3xndmymav2Q5q9vA3rOivQejWB1SRM9ALWL4WP2sc/efzRJHMzl/xyjb097Ipzlt
mjJ8PKflGSrUc0fkZtZ/ftW9D2NjQJQ7dHB9i7dBugXgcIWPyKyhXzV+EXarsBjxgJaddQv+kH5C
e97jObvVb/7yFrxHfmZuNEHW44t5TM31/kX7+ZCi/+XzxfTtX0jjKQWRJFLmeFq0kbL7m6q+wL8I
dwji+9st8I95ejCTbYEEwx5EKlc2kYUY2urld2zhZiipX6YoXmPHeB6eQVk6GBDdfFAm5Jz94h6O
vkq8xWDJcsSKsAlySCKb+545T6txDrvw3Y11pr064bYpltjJ9UFGVPfp2ZQc4ngjhFEmoFGjQ4M6
d25B+nAm22JeOZkbLNLZpH+N8Iq6EAfu+81t+A1kzldbbSdEr8o71FCxnM9q9xwyb6P7Dy72jd8Q
vJ/VJu25iHBxC5gmkPWJzaUNRu5efrbNkNjx8Q14wFd3i6wt9EF2W0w+3yel9bbschUxlVp+bGLR
bPxAJ8rH9BHxqnNf/ndjmoPdDNNNfBKxHhAPRi20OC4zudtNG3wMBgWMf7hmCLlI+GqqW61uxCtz
teUxapgwAqrBBUJKq51gB//n20h+iKKLk+I/+HYHSIeGSYvzNPrE0NiYXeRwOYi4gLcyt28yBd9O
Brs9hDn4MMQE6Ys+/226/64rk4HTF1NKzQOJzrtT7e9Yfd6OEPZR62w9caO4zxuqh8AESeXfWQQy
YZx+kC6vtgcshjb5fFvPRU2AgSbcNAmvV17NR/TftpjP8mdBfARR5OXTWwvqWBjH3ckf7UIIG8lx
toKsz8tJRBCwFdYN1sA0roGLYTVC6jKm3b42XilR+U5Wb+RBafYyxZ46whjtLgDKcz4p0tgtFFS+
sIbeSMpsyn+Wc168/M3A8GQcGNbWit76C8XLr7cdQIrMlm/6VBBboPn7tP2ZWn/Iy1jBojheNhbK
tkMafxzdjjp7yqATvkQwRZB4pLnf57tOGng95K084Bcwl5DQOz9LGfKcw+i4uXCLu+AigpRDRSkR
Q6bmAKlRQlA/BIV+0NHYi06VeXgnAk/QnfXozlKJhOby4eklZCQ1HgXd4USkIHT/sO11ONrYUp/R
t39AsakggXBld6HiTs/7RQ65gs7PIEo6vyw0N7ddjXvGy8oQyYcPx69f8O2PzHvtEiPzumn4wOPC
V2wQUE4uPaMi6CvmIVs8kRy47RjtdSsEwgATuiN8oMx9F7TL2xq5o57K4erhqar/sln7jmo5ILh0
Vnp0zB9uTMMzplD1INSaHs5yBCzbzdENH64/Q/i5zcxtmF7ZQmk6mOMjfnwfbAtN937xviUHuMcU
g95ldJ3s08rDLqNHUD+mxfoeqSHn68hG5Fy2kOW0/zx12wRbK7Aqv1NMWrSetofntKM5GEdB6NrN
Wm726nJ8v1mGy0XOKCBDqG/3e1Dp7QJN4UQIEj35OtnNWVy3n99OpFCf0nDtuBrf8mvX4M5h8avQ
Tkd67RYsmuT289WcGsSEIz1zd3HZN4I6RBHruqQwjCrR0b+PLpN2oP08Yx1R9t5U8buIA7qdKEtQ
YbhM8fsEk6fiZVMe0riK7zEdbQfYnVkdPjmNiuiWo5RpBOfF+agTnAr8WlFJmeEVSHTm4Mbn6qCj
K3H4kKk6t8QCjY2VMSMEt4HJ4GPlPvq100xLQljtXMOeDA74WcDrDjprrj7Qw9YjYMbschFlOXvN
4R62a6R+fbmwCxd+DpqDOeU4ieoltnYSpPyvh7PG1Ixl/jDdd19ug7X1ZaOHOIyedqE9UfiDsHhM
3IpgW+Hs/oZPGVHYnH/vB8Uz1/kkI0bBPjyD9qnAFOSPd/dUjgz2FuiR2zvkngV/W3LyP6Jh1n/D
esE7j9PmNe7FN++8ePbtw3livvEySsM87PV7AEqjaslFJ52odjueuiembmuH90MYx0+y/xhqfo+H
XfjafySd2ZKiSBSGn4gIEVm8ZV9ExV1viLIsQXFhd3n6+bInJqa7p6fKUkgyz/nPv4gPYvbb0bw+
ErroPKLLBI/7yh5C3SOe1mnZ5ucDmJQFdS0kh4mawPgMyignPCOdX2I5M3O7jiSH6SRPq+Qs0HWm
VMvjhT4lt2orLvf4uLr/Xd13pPj9vCVs9r2Tflsut7j2CklLj1O9hxRhmKyc+Ot3pPpZlSVxImjW
xen92v96Y+fuXQyH2c4ttQ2E6HHrP47lVqcgpHOikVkwRXRq/+7ly9ZXHd1K7Z5RF7BcXPuPiGSb
OVdp3bMMERh4atwgXPqav4PgjQUJylvzcsGB32LMnRgmtQ21eOGWkIWPN/vqipiP72qmnTECASAI
oNLqGSg3a3iTHd9zwUaOcwKaq022iFVXSs1LablVrERY6w6pQykgcrsVB2/0+ef2g20lJ/+1tiks
RiERtW9Xku3q3JMwfqV5Rc0Wcniwfp4IKany5k+HYYqPgliYJyU0Ux1MyO01Foy8FEyX5GBL7O4Y
NwjFEJqrnKNDjBn9cGrR4JtF4LA7Ix6O2NL/vRhMxLMVwh3DEhX6GXnyqCtrtvFwDUeLtjSB8p1E
fAGHRMJSxFIPWWPmNnCSGF4j4Dd/qLwCxBEh1MF/ojk7Dy82+s2zeAf46MB1RYIeIabQEY8eDweE
pb09zC1Cc4d35zK9YX5GtHo6zey9UDwI9vx+yrwYWEIODaSy3KBt7+RTJRxCCAGMFYiFYe7HnvDe
9nnt3Y5LKPbIl7XbHXgOhV2ublID0ILioIq0Bs0GZjYRTsCbiL+EsgkTkXdIpbxsvTUYkUdpLdzH
acUHsPqQoP7zgonjKImSUPDWCneABJNZ8fuv5lrCW+UrwybA+BCqLUcfR3lPKiJgD6ct/CuLg5LX
UYV+SNCqgfu8YTygkRYiTG7hwOtdDSFoqJEc+p7h6T0bxvTd0020ebsRDjb419QYoAw8jdHEGloV
660L33MbftGJUgGFTeW0rrIUxN9N5WyGaMkwtc+4x5I/9r+zDYUq/4hzFO8Y2R6zHqOYC0dyLGI9
oTcCeJgJNU1my3sgUEeeS640Edb4DPYgVUJwbPhXEL4EyZMDX0GzaP1AFihZK7hVMNoXi+3Gpy4g
heE5lJxLRtsiL/XhQRLyROHGisK2DbzbOp9POKciCDAcalN+ELgBfCnxA2tXXqqouJ/OJxkwOoSX
jqNqcGfuTMo3QY7EozofaEdZ43KssT0UP0xOXhHejXUv4tUHpEO9I7TjtPyfr58lH8W6r1/t4vJa
y68lnk3DqN8pwjfoap2wLZd8QucDBAXWhsdH2eMzBWft6ZzkORwx2Oqt24VVzZXeUSXBCdWSnF2R
MwS32+D+86/kAwIBUfipJyB1y0HY28quxOl2hMVKaX/nGwga7PgPLvNyiYxHJdOEyYSnAFuzfuDb
JrhHy3MhVMSkDL0ELFssG4j+gJYqWMRXD7UuYZwUYzxbV2w6zj4rOmXVsxX5Dn2c/cbtb8o151qf
kpMgAI9Z56xyOFj2mWrLX06nwiWDR/ftaaQFwxfkaz48bzCz2AXRZovIGOZuQo8NuV8sC2pKeN9r
DXDdIAniY/eOwYu053Ijh3f2//jj5lP8Ya2tGmtLcmLMzlU8nDExi7xPGpfpP3ssvKL5ZNvZ98lo
xpgKA8jhUuOeu3B7fkUGVD4dQaJUPbo/hm01Pwi0qmdWA3p+2T/JgmU6QmgVGdTZKp2JTCnmwlLy
XMnn+me0S2fPSf6j3j3CyfIs5/L+TIHFSZQq9tdoYP8gPzK2X0YUhYuvAkzM9In/ozTPhKMP/h9/
17+PPw46P1tqcMb2LxQsLx8LGhzYcIhBq3qEUTaFfsizKQj2T0SBlhg+GK6y+aktnn0gevFE3Jc+
0Q5Pa2iYt7DGHtCWgdCdEUUAk8ynnYN1jTBeYOxSgJicxKyESoA0Byas/eLqv6f3k+OUP1Xm7ZlJ
XE6Az69A2bzEnEuGROkzcdK+guxCj8DTqVXb9jl5X22VO7wXFrFj5C86AdbeRXXHM1E70gPBKITL
cNvDPozHnSXRzdS/b2VynetuChi/HFCQoYGeXUxlon1Biq0H1fzIbKBgMlOp7ZK8J8iDfuYb4vR6
BMovUton2K9X/+pMKG4kO+QBUmxkCQ9Yl9blSNFM/YOKEoufoZdNxW6ozkeLCuO4uVICqgmVQ0ew
5CpftyhfsM873SBt0mU8gFshIgs17SDR1uk6y93ibKxHh+9cwgwH+gL0KoicLvEu3yUb4LbadlG+
lmki5xXoCw+AjPvyjS9d/u+Fxp4DEIhlCuNmSKt0JEzlURBhViVNxjbBEbdkGKnGhMvL0BlSZyni
brFJ/hwh8Sj+3UigCOEZwhwWtvppPFdl94ZpFiYYKxT8IMegOWAlH5J8ybu2E3it7rTLbWvNzUL0
Am5w9E+kAtSh06HuEFavCLZsaByYVODJx3D4KHH0aXNp/mH0exDDWenM9AWlwlpkFNdvq1sOetTg
KM8T5oHaI05x8caavQ2YCD5uXnmNB0z2+rCp9wgg5T/IUoIDhk8wWKdDrAjTy0nuPwa+tnMYqq4t
8PtHsg6b+ZTZ1wVeJdzMfKH9QgctDI/wwifqTkTHWAzeVyM3TCPm6dfp67oiGvfeTodqKKELvgeD
776FBTSkVbs6BUgbx1JHdCKT0Q/Jth+472o4GHk1//drlwUEIBedkTH80ZRghEz5AfcJGD74juwb
q5I2GLpHWkVG86cPuA1IQz5xCgbzecwbNrIqGFM69eveOBp4B387r1j0K8V9BGKBPpzip5zUAASy
ecWVUfFaIpxIueCRYaemKWGREA9vJHke3j5eii0CZqEQzmuiS39p1dJ6csmtV9gAVY+3XU7w9dD6
kjr1+z3pr7C+2jd9gp049PQvPDqVMdqjXDfG6kZWW59I8nKAB0W6+z5jvfJL8o2BuhlAkXYLPfci
OS/U77MO9++lWoffzm8LQNkcu31a888HwJKWo83tIaccGLUrEa2TGpP680ejB2KECze9kjR7t44B
nYzKk3c4o3XBhRsvYkMO8UPYfF2Wfg+XZppKk36MxrCl0QYqgiI+GBEMPx/FHML59L3nyYyu8Wu4
1ns/f/lD8ltptmZ8tnvlQJVVmXn0kl/Ahz3fgHTULiRHtX15g5tfukeZce8XY4TOghzVMofKge+h
+nrPY6GFiu6MyGFxXpXHY5cO/YS5A/wmwum0/lCMvP4K/lF6o2uCLkJbYB3pwzS82MTslWu0y+8Y
5oOnbsJeQ0zr4dz7te/dVJFZCYfKcKkB7k9syPwWk/cS/w36Lx7RalY18XAc9AttC7ubiu77N2gZ
zvd/4LSQTdvOZlpzgfiJAgNxtc8kZNX+EsmD9bpaBxk9KiQN1QFfA2QYPqcEWVdyiBX5E+IYf/X8
+jcFI/doRLlaNRPGVcODPkR2TaI1SJlBMJwRkDI17iqwBXWcQgW19Fk/cvS326jcdBMTjZw8GAip
qsfj1Wfhv3FSCgLwip8v1xgsanpXdXpRg5rBHMbg2pQ6kbcJMC/XtnEuTxfO0NPn5zOYdYJXb0lH
2SS6FJodKOOMPJwnHSALHr7AHz73vduCP77b6PUBMgcSUOplUNAx+PWsX34QnpvPL1XkYzR5qzSk
jAOgctG5oVcsQnXWpqGBoBP05ZwZNrG4l5s/gCPzcbE7AYQUM5+3cHrXvuapZ4/vk6Kbf96Tu8pI
j81fPz0kk7W/UQrmOhWGDRhDaL+NDNqVtZOSCeh9o5sv2k74ep35JBXDiC+dK/YQmPcpvGexIf9z
PYDF8zhkb42AAxIIMfQYEY2YXNdgLAz/sq28zCc6e5dsv3fDdvERo2JAWg+KPPAmH2RICNPY7Grg
Sc2rftx+ZN049BU34Oo1SlTBf5Gsr2QxTslhwB5XgXT8ro63i314D+2iZ1LNcPLFKrawo7gU4aP2
hwnn8v26u4/cocJoG7eCu63L9q3HsbSi66AyQB3jG9Fjo71xiwslKt42fJO5un4b0xvh6DVOc1ZG
hPXTIbmPmDjJ6WDIL0eFq2M+xtiLNQjcJVHNXUEB5sZxDYdbLd37d/POg3Fx6jrnweZyNrtfmt2R
Ym+p0bq2sgmezp6zNywhTlPW8XfGH64vW4lvulmhnpOg+HmS8zYJAF5l4WDoFu/gW/qaZq34DwQw
K9rvzCzWVyG0sKAfDhXne4903eKChD01Jbh+w6UmRqjcoDDAoY6BdIz2RW0QocujuC2dz8jW26ku
0E7FfMiO8jVHS760ekU1Jqz4lgPsft1LFqHpZ54+AtUuk0n79Z+T4e9Uedm9RKoGM3vIpj3H1Gcp
XL0tpVxfX0428scjmz8IRLn7/ILldRIn6TZD4kISiaD1m/77EnYpTtblovlur617o0nb3G6B5Gmg
lshvuTZ3hUIWVCGL9c4lc55Nv7CUSIdsV0Q5D+pz0QlkQ34GNVNT2erHK0k3ZchyD19GIPK0O6oh
xAi5NZypyUS9LR/PM7P973gpD2KWX/dxbxsMj39JGWTUQ+qIFtzg72CniC/KCJ5s0KRxhTeKFlVV
LKXzISIuo1yNXtGwcVqHAMZpRQVozV+7cRHKuaWC+IwFADIkjbVAuo4kUQ+lElomAdV9Y1VxDvkT
7viDlsqCtXvBIjEoUk5bxfscRpUphhVjnZAN86aFYx7p8XvCnQ/YOvQSKW5Q/QX3pCdotR5Z9f4e
ynylvepPgRI9Y6AddWzelCA/3rA7KVLGHhhkbBXiD41Nd7VfI/t1jXTu29VpXgKxGS4nlD4/2akU
LQF7QX1zSkBh0FICbC94zlsNBbhhcbLGqTsMvihCHv5AdlVGztwDzyic1bMyW7DbbfPEqLVDGrF+
J3ONIaicMPb6Yk9fIxE4Kwe5FGGSHch2taKr0BNpJMKQ9drF0STTfX5903jAGmmkWTeycG/LgEYF
aR0NxOe61waLjJDFHEiYut8NM0g8OUESLxvFhshs1y4cWDGcjK9mX7v1eGxl0EWVmdKY3hex4aY9
v/sf1hgeETjJNxP5spWvYY9BDlXHdQeftxPFs/+ZaxTe8wyiXLbPG876y1waeeXFZVsv/pBC9DyR
fxo4obJ8EyX3ssjQrhGIPG1wMfUwvF6tKo3p5hSxnLzm9/lbZ3xXDnIM7nadNnR9BCYAWQSPI7wz
JPpQlph2kxtbHcpjeYvlNHoYbkPs7mr7xrgQvHAKy2ZUzrRicpmnzOD7i3PpvHI8fdMnWAUexKwx
hNczPa6B9WV7tGpQ/GWQKwdwWEC/NInxO1PBUTge0pRB0lB89RkO+4BbmwbvaCWyuEG0H0FPOzeK
qxRMsAbKGdkNTRuRIBLjxWmhzl/oI/ipCkGUw9UQZvY4bMvfihroNTwTGmp4YIJcXG7L6KQuLvGi
ikv4vVDZwsy5Lp9U/DpwdgodDr9d9BZ9NCH4YfQ7MAKVmz+H1iyD4X3nSPob99P4l977llGXemk1
UzbfTYl3IrxnA3KsReXX9TBoIBcRvn3pQunjiJ1xcgeoptprnMGsaELMLnl8jR0PiF7Ptbsr3RFk
sR1a7EFsg3B5ui81opkvbgsGEZov5Qxf2r9Xa9qV/9Fdwm5SkMLOHVORKvOos961Q2Yx/A6OS0pu
Il3uQ6bG8NtgMjlvL4ToCcEVmSQq8ue2CaN2x6m020TL+i9dCBIprSSPnQUhZH54YWn7cnb9Llbh
X+AN0esB1RI3GKYZJt0Q4znS5CQlHLrxAQE/RZBzmK5KenZT3/W06YvV6rFkFxrNNcJZUXC9rIAX
azhf7Y8+rSDYfmjYEbfZcTu5DZFcusys7u3EuNljyLZWLxHZyq4tzYslBN8zZSrDNP+8Zuo+wALn
u6es0oUxFhD6BJoTQ8ndjmLL7vfvOULYXKIbleffxyQdWDcJJtjUwMFXso2hg/BFyHMRTheqR6lh
6KKOKXdSZVMPlmlc0+YE4zJhYky1m0ux3DijLy5yE5qP3i2mxNKA1d0oKEK7BPFHmamusLlftn9G
9JlwM+m3blOKhtfNfdUBW031nBmMaGCEDt3KtW5/UjNLbn9kP1skfwCfvfcjxavdsZ+dB7pFgw3q
iGFz7YzXF8kdaniMgKZa8NBpiaJPUBu2ltu5b9UbfHIIjFxcSA+esKEzf7pMOEpKOHvLxwZbpipI
FafZTRAD3j9ujfCI7qSEAI0Dq8VlxmuXjKtoxEARysXpgexHBFpj4fwWeVHoQMuJMKv2XzPkmeDO
EnoCP1ICkg7w0qCx1MrwrsVo7PCZeVuoH5hTcuw6Q8jaQrm+LkGgihnCvEcBSxp2N5Hca/rT0fH5
+Svwwof3ZF/f/jUP+jXmu4MSGLIxDhUSma/Xlgs99+sDxqOautav56uyyxE1779oQow7tRzpQS78
SAzbMUNEi6hAPBrP9PGUk3dgeIYeXN7RYPwzAiZgZxiE1zOXSjD3JtcNGa7Ofe+ks3orsox7y3Nw
M3zalna8+Y6UTIoO5cJoZ/CBhhCQ7a0xe5Hvec4wc1Us03u+zIpxAyryB150eIzkX5GqHtJtT76Y
iGF7cZk7ymY04JTwoUu8ZvwE87nbQmvA3wCNI7NESEY43cdHN2C/cgmHi0ES0d+9IuWBC1Nyl6w+
C2AY56U7aqLLjBArVpbO9yZDn7gSfLkoHifWDygj3zK2my07x+fzf+gTSXisdtuCrl8wKwCvgcu3
9JeYD06HOHT4KFaQsRGzsq6xMkTZ6mG1ycuDuS9hXaMZsFokk5BsdFSnf7rmfjV3/GXPD8pHOGDg
ApsoB+r7woG6bdV0ycUZ6bhLE1dfwXa1tIUc8KzRjDEWWAy28M8T9mgwzbA8rPmCz+Q6Zh8VYGqJ
vc7neD9ecncwlREWtFi18IiLpmSnhRAGjc23tI/v5axc3bEsZ//8RQC/xJQ0Ga9401/MH19mtIvd
+jTeMXTlO4dehEBZc6L7Jo6GC5Y8gxWuG0RsWK/bzI1wQp7YMQNY7OI5uMnbgrkU8mPD5xZPAhsa
R7uFQg3XA+jEzLZDerXY/i6ZQg95gukRzOk9Z/6Gw9aPxeDHiHN6H6D7l03iXAZ7SIKviHwMCc7k
8SsvDUScAI0NqEgE4/CqYnUL0DRIRrFwLh9dmY7pDlpLyWToiOKS/iYmJwJT3JfVvvzuiLC58FrG
vlJBntCxZvNZo6E8Qy7ke0mybKwlm2iYHnEmNswlGfMYZM/9kmjpcXC2Mh2rv9sfdiYRmIVqVfjz
R8WAZ5DG8kWuRIvSEtsF/ABnjIEAcHjZIPGHx5xQVwSliGPzhAb8TAx16rzZXqMqd4cLzuj96Yn9
HRESjPrBhEARXxBH8Eg6ijmXz1QHhzBM7iiHCwuNIh+OW48FzR5f1dBiuz/l2FDhZQHs7uUHA9m/
WSou2hK9cO6Q39AwZsszjKQFHklLIJLlpcIvDJ/2SGcRLbBS8U76HmdMhjLQ5pPOeQOhC77kcnnu
YGXgqCpco0X86OPC2/mM3do6h8h48MtQfZ1gNnu9p0xgdf/z1zihEVvcWDlkcIgTGqUoPem7/+ey
ivFU6V1A7axxAGLv4/2RUrV4xuIagygxMjryLpeA1SiXpynsdZihAc7YEEH+SUCBOd6YoSFjQHk6
K2wezQCio7QR9wATTdDu8zXpxi6mcad8XTHnW7Lg+TlnY5EIr4CB8HjHCVzcQEpZXoLwRYYieF9k
DAOF/TAg9pnfhC88vqHwqCishTFCmTBGgwSHGCaEdEbui20h/xSqlhcpAJi1igkhsOg4EMMvHUd4
fF+Igvx3ZEg6FjJwWPkaplrRWGOiqSLMB4YvPhMsj6WHq9t3YzXm+/I/YfnIJRoHXPgDms/Cy8bJ
8PicjUX6bQ42f37SAThgCqMaG9KTxifgzaCKHB3Rg2hHFFMxg6jbmkEnQ67aUlfacIb5ybWLwZwM
VGnmuyebJtFHNpnp1AFoyDEpZnH/S69bXtdJA4wMlQMHv9xFlQdkZVjFYE3Ly95t1Ij5TP0fv5eh
Pu6QQoKCRp57wT9i/M/Kv9ifLerfdo1AbMTItsgmPGN3g2XLkBCwx07kd/h9EZzC0AtxF32/7bdX
+0QNitnnAH+X2lwXKk+kutI3a65IiKgEmg4MK2BmJprkaS/5Ttg3LNSebBngbtaXBE+bW6xSAfIE
mZm6luuf1DAHMN9DdWy9eL8mTpbZ7MSax1jt36c50xjzHmaJss8xWxDUJQDyJa3Sm0+11F8YbLpf
BIkMa1VfoyObhQyHX8D9vjD1G/moHDpnkPJEtMkYavmS6QdKOho3HCnpoQQjCgt1DDBEYvYLEZ6K
6gC6feaSnY12gwmXuH4i3Zrrv1iKnY/1ivjUvgl5/lCyygO5loIvRXwdHOzP8SyS8iiO10L0gbsg
XM2yI4EDKAmpwzUcVg6iJlA3IAvGdHgvQ70mCwqe2TNkDnqB9V3zmBVxo68aKl/NwXEm2TxUjOYc
ZYWjic6x+myhery4bn6neucmOikBdWk+x/ds8QHTvwqizzW+ia8JBcQQit1M+IKqNtWn2OCdzeCA
jElhKnHihBezYjHUVx58GYN+x4BZcnHZaHNHqLPZXD/RCyuRC0Z2LPT15plCGNhUT/xjCLRKbLyn
/ZAN3V9PLdqLPWIfx2dg659SsE1I4+LndgDM0gR87itDeGQdPx6TZzs3nGeKCZoywBKP507tg9eW
R5+NRIiMGXzgA6jSp/NmE1WdZ/ZQbFR1dlLnMvDuyFODKgLBF5+AnNhWhhoApIk3Z8q55FXjvRJc
tH87DGahTEwAX5aYJMAOY0TB9UHQzg2iG2zhXQRDn0y5QRkoKOeMb6T8qGAmUGhpWgYcoHitCfVz
gu/tP4oY0ADf5t1+HgTbTC/7HwydUkg3Fpt4oiKRfXJNSUGYC7vJ2CdlkUD6oobriaj0wQuSlvSl
BqM43DpzoCnMNGXLQtB3ViU2T9Ykz4IMDV+kBdSeQB2b45lZBXUSF+jBSr3xbyLZNCb48iKutIRV
jWmzNCBz4FbJYLDi/EWNySNXDgP0dmmg/Ny+P2MUsK8FoqBHP7mSFGmtW2vJlNBKbmuxZ7XTpGCf
8I0tGn+gNQgc49y/dOZaVrxcZUasQxNk7iG0oEzocfQn1PyzqDFxdgaH6BnlfdISnWFUy4G8ZnKI
p/u2Mzc1trSWil4g/scJfOGqO8TemZCpdC5spwwV1p08F6Mzu0w5rAHa6S9pPnoseBsuQsaOwHw0
41R+qkF5eBZ7tgcg2PKA8YCK7l6b5vLAyph6wPE37PscUWPM4BX4gLAnDg5CSJtlI5ujHu2QWyFU
A6aCHn3fjpDjTJibSh8Gr2WoRY9DVYHtGxGv1VNwXGYcMziBfAjcjS9HPXh4VjMQgs0GOBRt7oRd
ZezRiuMeRCIg8kPMCm9rY6Hu+SiF4bLbDadkR3ENQKwhUAyCYnpboZCHF8DGntk9PvcnspKnbWB4
whSqCC8/2MAkRkLSbQ7n8O5AciH177m5/1wW90Uz7U+VBr/0c0GUzv7o9MEDmsYFiYkJYsP0pWKo
jhfurmrMsnWuLVYD+BuQ7EzfDNcfTP9VWRkGPlDcMEDe6SOnkJwLqh/FetTBNY1hbbLozfaoTvOj
tjImAygwnVtwtPwAthjLDvU1lLDwG/J/RqLR2+hcgjSiaYFBjebuscGsM7oe5RoYR0X2Tt6HfT3m
27H1OY3BYFEsIfmBeSLk35kHuvL4hwPms5tbohQlHTvznz/Fj0IzDVGK6sfWFiUsXR/foVl3vvOe
NbiyjR498fdD2gE7iiL77nC5biiZVs159MU6WZ+NSKhS7HIm+300JpITwjtke1Y2BL8i7q7OC+9h
PvE6Q7X8ByLP2ba8HILByF6M5r8dXK8N3LXZVjo8NkpSbvSksjUBf6F3N78wjAoYcBfv9xngQeF3
1OG3BTitQ2MWQBmcwWazswPAZeYIuQAf7W1WazDeACf4QRbCvEPBz5DI2PwtCJQ2LwhGkEo89pjx
KOG3dR5zxX3RFpFCDL8Y/jNsb3g7J44WTovU0u2H7MLqVVqeoOGUmjFWe1hD/5zGKojLJJVO0HLM
GWww+iNI2X7BwiIraGdsjg1kZqJ+z4L0nAdQnrIjblHiDGowjIGqRVnO6TswE8pEaiqJzYfjhkwZ
D5+mm80oEyDi9zF5VIngd4PIroBRLGMzI98cgORwSDe0KFY5sh7zg9skK+joPMtxMNctr3P7M3kZ
Br595DTOP6e/MZJboEYuVmoHPViyy5IFdEXkkUBJOK4YOl3MTww1d7mzBX/9GB/I8RW0NA4kSGcw
mXbxrA/c+F9CUQSQcBKpSLcDrRkVsk2Bej4RRB0VG0EQMooQVh4jWSHuGSYPju3V83jinKQ2Fr9Q
BonjFr9FXDSWnM2PmP1fmhhfM6GBfmUmSREckBQQ24ifBK+m3fNu6LROVPnQa6ozv+CJ5ZMsQR6H
ddo8P7hcxTsZ7hnKJtLSoxP+DlSZTJQ3ZNiLIHAmzWwU7u21RAwAZoWSB0bqAjIGl7m4ID0aOasc
vsjAXgkXp0vC7CTI7ZR0e4x42kiyPiTJcqLa3XX6b7IARHFke1H998jn9x0XZPVFL4d7JOAtVrpw
GlvreY82BVMFE0RMW1S3OKWHjjCUZnPPzjsgMMZMzebADe3nRQTLPXibZiCsxxZ//ZHouSoGzadN
BY3D6kGyBi+LiQ8Xc9/jDuDeIgBJe8E4gU3lZmr278UjFXorWdJiEaTzDJy/iZu3ufryGsYVWYgW
1P7f5/SFKOFcO7c1J4YAP9CY2Lo1thYMmKEaw7SORZBLoALlipVxWx0Od4eNZbnSe3fF+KDwK/MA
HZrKzLwh+GLM6HF9xzPjZWNsxSoAkgPmROxlbdwdF71ZHGQkQylcrE/IoJtJK+NeuybiwXwlG+WE
qSvME8pr6poIuXJzZCpNSJYiFF+ced4KEI6bAtjMJxuYi7dP1b99xjnznnfJ+30zM3la+nX2li12
BmanqRUEt24qb9mNIVnzrcwdMsedPfZwE3Es5BHHdg/rGhepSQCsPD3I9jNcKTL8agA/R1BH0SWg
2IKAyu1o2F3EP2PxA8lCq+ePE8lvhseNTw8MWGOXV5jxfJrcRd38g4/NXJo7qT54T7CnxYN3ODJh
ZGoL2dTe5BMfqES2NoMpNEo2IBjQ7ADzg8Ezf8yxl2LMb3bJjIW7I1ZLwrrZjI96hDyNjUfiHaZg
SSYP68rFdhOoyWQKmzm/LBPJvMHt8NvUWoBU8LMV39D4rfn7mrO7P4v1nbARhkH74cHN+cPgkFR+
gjuW3SAEpciI7M45xGk4W92TYKWjifBhfNOV2Dd7sD7mL9JIOD4wtUT4yRVA19fbQtG3qmKw9OkV
XKIzEUu+PbwiL7sQ9osoEBM0kif9BCvo+geNh3YRaw+awfMJ5j0TYrYLKifKJqrRx1+OH4qFjZjV
stlbIp/lTAQUFYUKo4yAUO3Xee0YE00G7s+aFofG1AZUD8/d9gIjFvsHF5V2Zk2nbeP+jMM1jgou
OYD8VcgkK8W1FydTJBH0bvSSLvWjfwKdM4RIlrUJm1aYOqgoyJDV05VRUmaFtbQamfLz6iHxLEVJ
fTqlD/tERVfJDqTesxQgKy0h6f7LfGlsBS0srtq9I1hzYNYgj1NcR6nUEGQI61pqphNgC08Wz4PI
Yx58AuUygS/8T1ByxfXEvBzJERzwxKkzDjL7Tkl+4xo3fkQTsADehQmGzyRTFwJQkZeAJ0pvLzk1
AFgNJiTOeSwSxVJOpVIwpnCmZzzx70u958WFV+cWoDJzdug7xWhaLqkzu9U/gis9OFKiBxxLqlv8
e0FZQnWFye6E5DFkxrwWbU8HWXWZHyi90Ru379XyOWOy4TymwiWad3E+V0d2+RfJAX08fnuo8mbL
Mk7GtkxeA0lvQpXsn0WMxQd0hyME7uX/5+j17x+1F2hEtKC0KKyPMuE1b54IzeqeNqU+Lsv8uLe1
369xWRYJj2FtWpMGj2DaUwiDy/sMt1vone3Nhub5mb9+t/srxExhOLN/BuaW5ohqV7V+L9aWKADC
jYM/I7h7TJ8WAKn+L2cvsz82UYdLsy4x7KQB5zAgzUsTKZNLkmfuWJVg08kijmnAx6KhxGnkCzRA
sQ6WmDH5w+DugV4QSwyAo1r4Y6Gj/+dt8iP//KzBcvCDxAsVFXfLkbk/M1wYOmAAJg01v6Lx6WY/
3coA8ULCyEXHTiHbjTeYJnAEgs9glcVkzczLBVAHQxRgGNHWki+u9XOojHDcIODBku1QQ6X0MHgJ
0Km/eF/dVgPaQvchMuOGW43PA7kN4EW92pzpGr4YFD8kz8jRC2CEjw/1+rIEVPqQy8DlqAprGL2n
AwoGmCFAMXmCYcUaqJ2Qi0yAUX3csYjmQ5dBL1PBmtsGSdgcMOH6bJX9JzIWzy1TACgAt2k+NWYg
5RnOTZ0/mspLPcCP6NAQiHJNyIXg8j5plgGFXwF0guYEVQlzbLZwLslz/poNo2zXWm8stD+BHhbz
cjHozedKD+vFJ7j0FmZbvVUqmJvBcJc2Ywhy+9RNZdMpgmp+1bFFGnvp78B9fK0idwa/TKCNzrr9
tOd0pifU9jp6f2oL6mlOkBmaVm3Zn0sQWEaNbs5Mu6H2gMgGbsfWjSc/Gzmy2nb+hdvBTqKb6Hly
hNTmA8+U1i6PGsfixfvSNXFmskVrflH7PRUhcQOa3bTMwrxPHxHO0I7tEvucEacOpKb9Y8s4lj8Z
TDmgiGSBfORwvHw8neMKDwTgkmd4ky0Vu5F5y9zuiOrV/Li9lZ/ffnvUp8/Wfu3Rp8Dk5YlC7cJ2
kcNyGaNW3fVf0QBiGh3dZwYW8duS57Xl/tZvaIo855ivCvsguJ9HVY6yocNKAcv7HLMZO4SKEwHU
3kQjzq7BKGUE22kC7YO9XsFZFDKgFupz9UXrx8JA1Wy/rw5UFKrLAafvETnPBB1YF6HXjxTmym4+
GU+YVFA7+fkamA94j/ZX2dOy8CoYCTCl+boDIgDgsgvLlPe0ZyDcLjh60m2KiotZ1xK7KAqQ+5Gi
lPf4+KWQbD9T7er3D5ybvM8jorHMAcNhFL0dGfbHA92r9YbqSvPLD6+899vrKq9W50Pm/Ib7pUlK
o6yFZN9KWF9QIucftxxO1GWNLBltGiJwv4DfYTKxfHHsYUBdMbN1aMuQajC5rehinXJ3z10Mgp9O
z+dAxxFAvGQ8UizetLA/aFl5jhfM4U3ZhaIExItuFwuxmpuBAozhB/w3xB53/7W4+N3Xajb5XNlV
UNzpfH+kncobWFVUpM+xBbWhsa+9Vf18dLtnkpjbd4xPL6awokWvN0kTJjdt8A4Gf4NYZs8ZhPXy
zXazu128x/6GL8PXke9WPTc2n5/qp9lUha+gf8jsx0TG3pRZd48yo2PO8kEyOJOWOv5lYxMW5ndX
wFg/12Oz/YVQh8Jr2hyHGbuCFPW/0jKfo1vV4ILUNoLg2Y1J+FlLhi87m2rJ/eeWCl+B50+vWFye
+3SMiKgbmepR4aCd95i6vm3e2eVhY/MxSVGcTaXlXeRVpIfxDO0ezbHQxzBw5MOIzrieXE9oVE8P
9+41QKhOdpkMtYCiilIdqMNL/XyrTiE8wNDot3Kk+58p+mBuzH0D3MNZ/LKO8Cic8aoBB70BNjr9
RjgjQ2Z1Oh8ztOG0CYcJxLqO+zvEamPkaZhMZ8d2j4p6ZJdRSkkP+oYgj3YLWweIEMBj3rs2H5ts
pST/kXRmS4qiaxR9IiJQJrmVGXHWdLgh0kyTWSZB9Ol7UR1n6q7TVZmJ8PMNe6+NOMt7LtRLSidg
d6s+mPrFaso229L2T8wvO56/+RrgmFP6LZGBMMyYmD4HO6a5CCBjKF3PUxJv2rnAENLsfPZs/L5o
fIC6boMoeNC/kGJL4LyubHsrvz4MOAwtAgdxc3H8Zv/mhZxsgBXHFe+qVbFNUmgsHsqmRQWxwp9D
x93QHXAKrTKkj1is733vguHmLYUe722XX8P5eabkyW6c7754wp8J70llctgfKdLq9QQskVN4qHae
lFLoxRpbv4YoYzRoqigEu2VLeOr+8xf9ZmfeNFPMFZ2d/sWxTUbWTtrUo3VHYVBemxh+2QVQ1h8Q
ygks0/mMz9Uf/hCctgii0FuP9ZFJ/y5d0Cf77OwKvIuZ9bzy8+a+ZKQrScGJhYPzKHiqzMANVlzp
iJFTzXXmdXB/PwbvihI8j8bqHAhAIISnD+iC/QAFZ2JSZGjoDnG4jyq03qrxV4S1qTvZptmqNxjM
L+f7Ac4GoNUxmPwJ3JzTA4tsFrWPaoPkihvckbZIPAAODlgF1PEOzSRIg/PobUvb0MsXd2CPK6yb
A/fsKbNeXwm60mo2746vVcPkaCXZOdOS3qxXtXFPvHRVEhX2Uixek+pZ89kRQKRC2A4VGtXuQKc3
AnQfOI503vaXGuMYMoPM0l8ocY9CSXh7344EppoikhvWTBe8p5fsNJmKVqjadlxMgY+VmvkVgOQ0
34t6XYwkQP6zh6dUmh8cgj+sODrc/oMhi3uIQFCbSC6Cn6VheJ8ZCeN9jE8slpmz5m47RWpNH3Qn
9yq1fl8sIig4gA5+PogFTXGGcNeIv6IA0DmhrgW+Nj5HSC6W8Ps73ZULzZxRIM8sNM7UmGCNmmPK
C6oiqDX3MzYXJMAIXkrxpNFqaFM6xX/q87F0LScWW9LJjNQK57XXN+rujcTQ6e+aPNK5DrUtXCh6
6W+CN0MAhqPcmyGrIeUrYZ82dUJqcpzO5VzK5ykyaET0cMy+RV7zGo4eIEHflYX8NKY1Htjay8to
Zk2jX2ZqMk9rspAgR6La4Zvo7GLZPnbRcULQCG/QRbPO133PlNCIgL0NTo/0+4Vt9xnbTx/mEn10
aCvLwss2xY8M9UKEMD/xOlwjjGT58ibvGw+Zusvs9m2kX5qj+/pXZsLPvOMBc8N5ukK6AqrQv4yj
GjRk7FK2jBq4B63mS2FLwZNSe7NzFzD5pf3eVu08BrH3dHgl2RXhEmOtEX7T7i0xGby8DzaH6Xl8
vKL1EaD1dcyuSmxe6dQLlLIFQS+0wDLZp1gwIFLpfnJo6NJSC0wh8qYtV2S6YaaNnKpfJmcpw9w2
nLMTQD7pzvj1m0eWwXrCbuuxTX5kW3Mk/qX4sStAgoO+SiHdBpx8O2Gl7yQe9FvIwT9wsOhesibV
R9geweTNFb9yRDQnJRlZL3IDcqqm/4EWMAC0zXiWXnhJX0SkVBa1sfO06kBHG0s5YXURsBpGCcCy
NhTlLCF5Spjb8/AMDxMFxyR3J1+DJTntJUGJyWdhv9hFIsKXOa4SC+I3xLUSua3u8RA0PCj8m08B
LzF8mUWxVD3ZlLbpwyl5O7Fy5+cae0HRmTBqP9K+4jQc4+uiM2IOW0W7YYvmPl32vCLM2eJ1UPze
SILiTF1rdd7I9Od7hEH/Pfx9fFjSxhPzMQK75RTpIMY2PkDeIZ3Pi/SXVzikFHfqwpXMfiZLGcTa
cxdH8wyQWGtL4epJurGwfOZ+G66FgvG7F3c7uVxPy7X2tiaKjZeFmOrnZ50AkKUqQtrzttEB6x+o
1uZEXKKNyqBp5PPPBJazhZKrmLLntXp1kQBAC60PnaPmRuzl2WcHXAaJzg3Z0QPClzn+VOJBGuY6
TRkL9hOZqu0t2Q+O5kMUdJTry/6erTqXAp8MTV48F5XWf0W1SFmJuPPfop7q5g0N2CxfgbjTPJZP
7Kk4JwKBI45N17G9qVb0VY3CBk4JzugAL9HodANmI/Je3EEr5jJFa1J9cBPWl2oE0VHt9XOENtFv
4XHiAZmlu8Bq9/jO+rmO++Tr7UH/Q+2AW4pFQsXl9ic+rQdSM9EWEzZk1NnsZ83i0OMLnZpcrfRb
PDccdzNk8IaGOx+nDqKXURg6Uebyj3yuVsPXhBFRbAT5N1izJDYFdISMfH942ehLYucwALac1Vi1
MRUHiYdgjr+PpvPkoK65QF6yRaLlKFZFJwV50Hsfmh3nuGQNx35HQ7YtPZiXfneLfZhX/guT4er5
XXsvuzaz5YDqhjC20e+E1IhZ1SLfPVAcfT9WJceKhjZfNwpn4t5hhFNzTU3pT7JKO1u/0QFzTjJJ
pSiCrsw68iKRJ1Ian+c6fJvljWqfFj3c4XfCp8b4KWsXDI/61MlCU0a3W46puvSuZsNngBMuXdOM
nyZYv1Ofy1ndQxzFhGSaKfsXGQ0iCVvs5x/3GW7102xX3fmqs10yVrAcoqg+unYfcl2LoKM35QUz
u1VjOZXZ9KkHrtlj/HIo9Nrby0U91t7aGz334KAfGVuZifHC88f0CvXeTdtMcJJqo3eKaRpbTtoQ
moRCm0d/MWZNOmD8W9AACzRAIyhpIc4vYIV4WZgBW5W98AhYUSC5wOLHeKmn6UFgFhr1IrnlAWmc
4H/pWZkKQHdYSgTWnkOnOjw2KkfsyBWwom/8hAyhcSzAVvl7wm58mM9DtRHQ2VHIo7o6vL9Edd6u
GLB+jCJBeLhJPtYwLIDoVivmh4XClOyJLh6K5xd7FP7IPLfj3O6TkbqTSkErWHxFqYG14DbniOKk
AZhnlIptxwcGcBsYNGGz+9Rem+4renCaCs1BAtvndscB9ZM+nXjmfFQXIxd/Br+WT8yYjiRkQzBC
P5ibCagjG83isvV0AO0QtFxZzab+pK+bNYtO22JXRHswPMc3D/IfP9pzXAqb0YCzrJkmIRoq5v7r
lNiIPkljWwiX5so/O13piTUddgzskC+ooqFy9xH+oZu0idx5hez5OhLphZQSTgGR8mkyfVSklcod
XVfD2AgLZkXOBy3TtkWSQk3OGf8PQxymNhrbiaU4wnfovTHEq46yUCBRjFksf8MDIv6yaykX480J
lcdjaT6ZtQHYy5cl2QbdDNLPOLEjLkxFH9EpS8Z5ygBXxX/TdXfUNSKzBUp5NSAQq7TfySE/05c+
oTszDYpA3yHuVaJjQVoXMH0bcUjTuTWZQBoN8qF+eDTw5a2QnajCPY/btGDyLNvPnp4OB84Uc5Tb
P/1FFahvY5q6tehI6/5MP5bBzSz8HL5vYn7MIXzjlnOHwsDZYLwctmV+0dizpda4WJyKx0KjrZLt
CGUa2jGUQMWtrSmyKR+diRYgqmNwJk7GlGkSRgRQ10CqFbfdJwAKnziHYYLHtDh3VXJ5EDnsUb9L
Jra4JwZHjT/D04Rr+3Hj8jKQ87mYzBzWwfq6r7ei8QjolR/iRu2/xXIxnUamlMybzYjZgCFXEtE6
57Gojsx53vIKp0puS5Tju+lvtmTFMOutCg0LpQYbxUU4MHEXgYBMjHWMW/TeTgHGzwe3ey0jtq3O
uiNpBWEVfZdIOWRntS1C23p5k4/5WEMRz4tlA0SHpokNxj/nYgLgOwtojtem6jw74wwJQ2isNAkm
Gnza1k8VA2Nmxucdg0HqTLV0afqYLuB41dJNdY/2PsKoAqkj4jiq1CcP7Vp6uQzPkWahApwm6Of9
pDJHp2zmNNqm6FfFvn4HTYpXbVs/V/UN/YSQ02OlYzC4AGfNSL7o1zXd70fcYPiX/mYr+YWNTubE
PxTcYhtdutsL6FbZxGnlHkUYijWG5gjQ6Vh1wX6pC21tL2xIU4OtrLkRKvCiT+426qo/dvp5FszE
5VCuF8XUl6Jv5isyy/jpvRCX3HZ96HfSm9ANS/vReSE5z/emS7xxXUUC6tRtqFZ/Yj5+mxEQNrZo
xuD9cZbTsVUOmdHQQT+TL6H4Fj4YNVa5sFPQYzMUYHKl7yaj5479wFBfR8TlBAxUoOAwHtjA2+KN
ZzlFhp1ZBmwj3/xogdRceREpXpEvxy6jAuYM/FZ2YnnzGnYTpnYqKrdilyM9KYIGeBj3jsMajZde
aoEpjEZFIoI7yLsf1PCLZ+L3wOfAeLjozvrceeQjYbl8bLM4QGIs6ttc2btdemkSopuCrGe1WUrY
SIHxvRwdHKRo6gj27wLrJSulZ40MJrroldFuUZ4QX72lY9vOTh0o2NoCs/7JraTxM6bc+vmxi3UD
7J6oexEexo8V9c6rWc7E1dDv6v4cPq5ijEEfaeiaHy1eooZeAxJ/jd65ybL/hk9rYrumglSiNbK1
ujXDkTHQbZ7NJqT4SXjXI7KVt0jtR2Du9zC5tnmg0/Fpo+gcCUo9HVG19cPWB/pGo+bR3DMPbPeI
z1Kqvv0DaeLnHiou3/eDfZK2xp0RAnbfhrxIYdJ+rFqHBIY7wdDvQKTj6CSfuk05UoZ7QIul97rt
WWxxXbqQaFlNXh01Dk1g+7cZohmHwbtoM2b66q/qqQT7yKoP9uxrSZGCbbKDbELFkqBfBc68q/eI
vDVS7Ic/pFhqZgzLGh9p4eYs8ICzxqvPBMETW4QvQXRfgLYL6reZgwuxD628uUnORF0wJ6E9WaFw
D98L8aDlX1HjY7wFQBzp85LXbBKzm5xdWXLpr+VMcarr54rdznUJZHpLY+8fXarJ8jmYcriO1J2U
7zWGZRKrEDk7vpDfUI02ho6BzJUr1Jy7T7mQpYAmjJoMB9VDsPRrii70beMLHEieM2c2xy2LIFTx
Y1mDFLeyULT5s9oplauEDQ0DFL52vNXgWhtmXooTmfmVaW21HSo8PoRqcjtUuWUwz5myCIEzFAFX
j00xKDeA9VmNNDIt/j5H8cx+59KZJ3rvC8JgOu8GvTI4DRolWB/qfLRhgiDSjoSmLnNyhXbgiDLM
FaMxqdKprSe7KOiN0xi4nk1NHiUqBYV5FLmsgDEM7qQxpygjbW2YNw6RhcRzoVCLbPH9oyPRe7lZ
Yv8bSRN89XLd+paxwUIE13fmX8SVHn/gNW/JZgk8fo8tA/8XmmE0XePQjZOZ4IA/ftnF6OY2wP45
5vNNBD0CfTX0bqgEI1Z/j8IaIiCh7kDhhD/aeRjv4OwZD7y/i00Zzr/5vD7QSFoKY+vDvNb6VgYW
eaZoRul8xA98IypXrU42fISpzP551QwQVGb2sR6dU5AO+lWET37qlaRnjEqyb40mfocg5zfW7HpT
sbigC6V6tAkduMbzP5SwychGoroegTZgB+hANVpsOs9fihyuDNyOgeNF8BAwZgnzm1OKawdfNZZS
zJ7b8K4dTA1A26HnRbFKIbfz8WQmm81Xvm0JhE87I3wHj2oXPmGckHdMtJbxTnHAc+ONIW2km2X+
tJOJNPh9QI4R53XpqryOxYfbCG79MdH8cgKB0FUIRxG38eSeMYt8ogvh/9a2s2wrpQ67imhN8C2D
fHQuH9LXDb139cgNQ4izLFXKXclU5k2l9phZMmyVcscWduRFvDgBvyevy1vf1uryAQICpOQYjcFx
LWULUmdipteJFV1wFIKBexoqmDYiZdp3IFK7dFJjPP5Jk/mKn+SH96r4ANvgTSAZPs0wWX8m9uSX
7z7jmRxav009CdIOeJ2NPuwpobpu1+HMfjEaarLg05jt31OHucpwWeOJhS4IxM7GpAHLktMh3D5k
DhM8O6iHoXK4EliY1pC7P55X3jk5CTxVgDleLJbamx2IpaK/iF1ZOjZvv+5WY2JRey1lj1pXDRcd
ou1mLR0EOk2mtbL30ayee1kSt6+UIZqzK5wei4QZHZ0H67HEoQLlTuV/EKt5Du3qihHkjqZGnh92
/BRXtE7eYdQo2Cy5VCbSxg4T/YfDDUQdwqexNNbg1ZZHhg7X6JqaHYogWMBw5mLF4/SaWl3sSorz
4gVhxN0C8yGovkd4oWxjqJYv5dLeZahpMgq10PhBCFechdzZnNIvQrQa/jRMRy27FMYWL+WXGBn5
ixMZnThU8ZJShKk3B+VPm43Hsf5wPvGSji5BCG22QTssxod53vu1Wb2Nn2Yx92zFXtu7XZSS0eO/
4VYvaBwDiK+7eb+432VzjJj/3kPoRNoNgWi2LtjJFq5qTjd3JgPJ+l7R04JF5G1FGY5+juXWO+Bx
ddkg24VBGVWdeDUKd0IqjvdpaT+x6lCoH+vnmusabjyhdkLz3g2+1G1GqU2j26WMIOemh8Ywz1vj
wGx5K6kO9LV+ryAatSdmi0RGQnGiTy1B/sY+CZMtk2wKUiAGi5QPRpDZoHT3zKdUTfzDB+OEA4W2
BKaX+DpDW9Qslo5wEfvUmBNOG8RzY0EEQknki+X3gMLNVF9obrKZhcjFCvlcsgOE2rcWyM911y9V
YZ4d+d0wHND7pRY3xUw2+Q3x74tKw3xKPPjBHWllP1csfeB4xCJ+2vzU0c8bIhbIyXl3RiDKAP7E
B7NELNYeD+FmtglNdqykelTW3XlpwU63VNzcVbuChckazP2saKolo7E0yqz5VAdv9wECgqMmeFDZ
ojMKSvmnshg9acTROZtCcH4UymEDd/YduRVaqLniHg6wIda7qWYJqB2bxB7mz9Nuh0OzvIcbGgNm
HtsDs5tDYbWGOBjcyPuhtsorkOfEb2l3UodoTKCDXFLMtosBGQIfDBeBubb1qaySecvirVmf2SWj
LZHcTpjfn0BazJxnHeUp6Ft+BIZlp4yRdShbtZOgyVqsX/wvlz+2R5UaqrRZ5/GkVlYnoCgTZjzy
BrwgnIK8GckqMrtlpFvdsajsw7piLnwd4hXL8mN95Sk8YLIbYdsVSmMoJks+OjJE6C9J09iw6qmh
ccxblAPHG0zMgvE4c9svvbfX6ysBSdzgaCcjhHhGNl1e+9YDVs2YHsGZ9Qm6b0S/jTe8Tzq2rRHP
KErOg8YdHKJkomr+vo4xV2zPNNWhn6gtgYS73mwzpqd0WfThzJOJP7QaxSP+7xBmXwfkrqwbuaGF
CTEiHJVk4dkHbwQO9Ce830zUL7uD2lu7HebaaH6YXQaEPoaicePOSluw5Bd/FU4Werbl+y9NtGJ8
miqV+rDJHuagWmxHZuaUiJz5B06ykeqe0jkUXqqDZowQWoKNYfgjakAZb7r/uHFnZN5odc3zuWOB
ayprwBHGJ05pRgiI0ViPcNoXiq0SB882VeTCiQ++EGCPBSq/1BTJl52/Mh5OsOHkXWTrMvuKXsvP
+Orh3RChMxBml9nEbj4mh/SbCot+HEnubTi97s0TBANbV/E41bEdmjz1pGBQa+gOw5zhyZlp2G//
EfNAmDqkuGqVMMtMuhtgyuYgkkVLybntSs5d7tMW1wa+2akZt95LBBq7a8EJ8ZRZk6D/LViqULoX
aE9hYbiD5te0PJTl+E+OPcsmngMhCqZUixGpVrxhzChxZwPTC/om43N44bYhhcD6MGqFt+W1pDMx
E11Gp5iT4o+zBo4Rl0kOT3Gyez14TzozuGKkkbKJVHA5r0TJTvHbfJzy4xQ5b78g58GtCNojIW0y
b2FIVi7Md3TMb8cunXwt4gRK7faIMA8UK3hsTjBdWcbr4fRxUThz0vLqeZF180ANQeDGDwvsZ+yU
kp+x6yoMWJf9AzrvY1P9DpL5CeqVsmDXX/sq9wYdBiPSNUMgRXEmC/D3HKza1JLhPO2TrXRTALOz
wOx0shWslFG+ZD5h88A6AlyInK4XBGY0l+njNIhmiUj0pABCt0vcj6FdrVvdUlR8ywy15i0Vw4ed
8/RLYGVJFseeWR0s5514x+UMHspJTgz8VM3MdrB2HrHzRv0dbdBlN72Rcq6LJs+imDsS74H3Umv5
QSm4zeevTAaAaIi8julXWYT363iwJzOfkcaUIY0KPmf5HpYSZNYp+KVsrd9CbSMV27R1IoiI/Voj
y4iJ5yhVeMx8DbckYw/rcZmo96p3mEtqBf4GnAY2n8hrfPGEG23VXfBavzax5CGg/OyK8yshNOY3
X8wY5tXtWm9XcNTzsQibGBD2w40OmM+d0YNbH6LkxtdjSrTWiVsRHesLg5qV7/m4QwbObBmI51iG
zPhYPLw0AKq9boqhK626iIOh4Wl9vM1o8GtGIryMXzyZs4v4sPs3XmRPh7gCCyzTCHNF7hADl8/3
GHZl2Xq+rz1cFxYi+es757lhli4wuiUVg4OK/m76pV8n14QzdlG5bM0JKECQ+4Znshn8B6si2ZLY
hLJg/hB8x4Jz5DIoqFEYpLFnfTrieiS5itYA0qCaF0vO9uRaOCJ+VQXu+ILqQ4pt1vCMsNLShU+R
8QDxdkbomW6izrw/J7y4ptPFhIlhwDPR1FahGof+diuWIEeKpZOwQ+5Wr9cSdrxGDZWtJrexOOBL
bfkve9wIZE6INwD8MRQmWpN0fhj/E1cmCXrAUWaRyydDGfkueV8id1IPqK1K7mvQDhvByd336MSX
mY7xyIxZnThCeSQdVGuNahAph6wvoii0qyUJpMSEeTRTwqW6A8ESLq2yLtiLKKc8BmSzZ6c4EP4K
NoF0I7TLxFFIe3RycLp8hHNI6pojXTSzCjZ0ROUVpEmAK3CcKaqbBLWees4/5AIMb2umz6edo/19
BrOVzLqHyW8ZJ0MdTg07ID7bFa1mN+yplGNjfqFZtLTHvWQS+fFD1jGZHTFyzODN66Z66Du7lE4d
eiGIeOi9b+CkBkK4+LveTaYLaFrzBAoX2XmKU/TrSZANJuUr3LYgrkFbV0hGbEqvV2nLaNEuzBEZ
6jINfI0mlBSSy4LSCe16AccJ/fdPrf5MI+IDOJ8IDJ5siBPKIdip84zi9otRBEr7yMrHm5G9sGiv
sLlGRvAGDHHMF0/UT57Ckg6GAw7f0tJGCUMH1p6FojIX7tJuoIPkdnOy1JHpxzPvsypgyO1QJyGp
ovhJbfbZtKoTvDmoNdHI+ECEUEKG7rDQERJxqejkCy9CJstUi2NnWGu5M6UceTHLXX+Es4gxSEPO
iC50VLwQzc1YdVybNzQqpyxbIUmnKE7uEZyKMujYwoBW4pN+rusySIFpzWA2+NLwU6crZQhE5nfC
25xIwEcu0sPVFUZiCGnBb/a/Aj4fQTvMYvZT9EIaoiyh+3pineUenDz8tPBUJWg5q5JGI9jJe7a7
5LHWEy/+Klk38nlL7e7d+rQOauiXmptPLiPlM+lhTtI1qWuQQ6QSDTNDRSjdV5sHZdzDQukoBmx2
dzrmavpUNLib93zFhwOzhaNMxhVnYhhYAdl5UpgxR0UOgoNphpjgKwrnZT/SMirWPGgWbMl4m7M1
Ckiq2wecf9rNwoHywoK146jAFAP2Fy0vA3fJeF1erFDRFBOqhxSBJdp7V93K0qbjkOAgIUbGJ4No
FhihgErOUlkkv4y6dylPsTyB0ZmxobN4vvvbhPnQpDRlqDjUyphM7yK/zInxdipOF+BdAG/wnf/T
Q/KH8mZtQXpTjnIqURi3SPjIcWO3wbLOLGNW+SgL6IZSfEjJ2E4yvgXRI5scxRX8rc6OoNrNxm+W
GwRhcHavTl3kFsdsyd25V+m2iiP3C4eQyEggtnMF0pATUw6L8w/qSMF7/4L5wZ/AKupP+HolzgTJ
gThfc3lNsGBWshSsOccxacjmhwetMnmFS+DjVIsBRohiF/lmaNIcJQQMxj69DFMVdOQlQBZXCo0J
Anu6VqzUsIjInCxt4lbel75ynuw0wJByawMvYuB/oiXe6ivaWQFEgzB+m1zi5BjbJdQis7xHFmdA
yKQAC9b8uddcgjVmM5PXMBVy/C9khhNZAf39ILxC5QegDChQL44V1oS/oHZZP/ZMWIojV3N24arn
e7DhNPUbYVcc+b55WuH4WIP//sn/Knf2W/RQz3n89dwSJ3Pxt+YFwxwEoSG5dVb8ZgA9B0umLOX9
ZxX+Khb8JHb/3JcaDnJm8R/OHRvmk9jywOFjdXkGUEagJeO/Mwx+PDxnRLsKoxZYjUivFJtziRQv
/tZKv8FEdef4W8hN6F19/TOACP/WtuqIg9Ifmw8rw+e3PKU5fDidbCm0eSys3wPFqCMci5mD5h+N
bhMbKJVQmmtXDje4l3/JLJw/pwdmsu+fauJrZDcxheKfRClwRB4sr6WRS1WbL1vkUbGRd6GVgbur
O+XI5Qh4P3yT1mpNz+Sn7MPa5f+nwDxJq6mnXBnIeESyLLJl5CCu8MtNpzts+7kmoI5kNIlsUKjv
R901j2vDrowjpJmH6y6odv21O5DyBjFqnX8hK1yL5wIFGPTlA1qVeY0amx09R+8H7gq//Y06p/Nw
4B6ZxmLo1gTiytHlwEua8+cNZtParwAqqkd+9VVGfbRvb/qhZ+rTIohhe8jvi4/lDSTS4bOebus/
YR06otVugdoRAeXKf3QB6bi/pO5hYu2xcM5WcAvd0Jlt5a2IDJoj09UDTfvKKNg2SDGqH3UGSQ3s
6Ie6afHmh0SvvcWjGF7YsGVL3vvLaj1DMI25fDME2Sr18I4t1NXDydZT6kb2Sz7BzI+jcomXDBSW
0y0Gp88P88WI9KXzZF3gzAaRK+4+JGV97Crd1Q9LvgKMQC/WO4Jfc++rNtBV/pIZaGSzTuwvhehE
p9nDDwt3spfWn3ONJvln2thIX9WreoRCO60cLG15d+Gq/Kq79Bhvu1t9K4DaPkBislhitRqtyRhf
8Fj8NIx8Oe8s6PDorvlwNOe0y5jonFYjVLkyvt92az9Y0KCvSq7BBPlySoC79fqB+ObJtuBQAATt
zwdvA8D1/ac7cm5HATSuGkgi2mXZLjKb3z7da5ayUsl6YGiPKP5hIf5mxdhSA5C8Zr9wvrNFQ8kx
AmM69Pkor6qtBMI6uiQXIhQXDRkwd4QVSLfZC2uH7AQah1AS/illXPCk19FPQA+zeNQBvgbms+8g
29NzbTtvRuVwFlFHm/hrlgJThzHmgZ08cn8UUcIm2WdE27MZhidxR5uGYoTtz2c5qmqgj2NHUu2k
NYUcpdw828Rut66u4+Utb9ifGbw/wNEjekSjtEiJrB+FrSoqEabMEiCoiUUkIV+cM/XW80+g29o8
fAwra41vqBy/+Wu3HqgEeZGGPGhMlcyi9xnBb0kBNRCuw9jYwMBAC8cXwlXJpagc1GTwO61QsWL4
609vsnxsmyO15olx+BsOgttEbirsZkxDhQU7w3z7+i1+G8oCYN6QT0OH4TZbrW4jEFU+WbYHMhT3
GDXAnJBVDwHZhfeyntwbv2QUd36uVN2pwXojrpoZzy8CA2cuUiIqAzwSrIXnVGIf6y/6mMqlvDEP
RxQ/5LuoWcDE7WT79WYSh6lgFLGnWNn7i/DLoiLEwuOyN1BI7sXaO0WMVy2bbeOTjmLMVty3TO9T
Z7JEm7b6HcNr8i35kQwgCAiDQNmYw3cBs2XFMA+UFvS98wg24nGccq/XQeYhxd9gdP3sEi859H84
LeAhf3NPiHaGaki08x1qRCtFpzuHbLMpF8KhwfDtTG85C7o9twMfzqswQgCqM1OPGRMuJ6TAwgRB
mAoIC7gGuWlPq8K9xsXEVVaSEhzuyrVk9X/xquE90HyXm3aToClNLGhWpO1uRBtlg93A5WOUlRld
Bu6GiFlAk3PY5zTzTJBNdEDKL/eZQWPtNQiiGW/Mqc3k9QXG1ygtwn7Smm/v6RSnXxI/8ZoKqycB
H1uZa0XYebmKYJUya0a0oZn6dmBu7bwxOdUBuhwrvqKYRYvb78KzlrnjCzFzxwH0QfpiS7VqN/Ct
ju/TCCBp4dWwRT3H1P0PVC4mzeXkL/udBnwvJno0EEevfzoOGWTma9RRNXf8Hv4ryA7cM4jbkPx4
TAweX/0XgblueUPrZCjb6bmxZqqHmIwWU3JW6i53KPET9J+IvzqWb8V+OL7R0CKkbW8NLN0Z9Svr
fSMVXJWaCnYCfw04gG7sSN8lY6rm/Dsh/sQdzBI9UVAzYLAgNI4ngAeiq8xoAlGYje2oMGTdzKuo
/4opFZEUP93nTo8MoAYyQqtf6gPyQDEO/b2eVhyhNuKpd/iL8NweJKYioLVfWIp4JaDSH6n14olt
10UxR09SfXmI8FTQab5dAZX/xCNgJPlW1nFQuzKHwk280RdWCDIYu1QmTSDvFHZd6R2FmSLglUKp
s02vKgev3SwJYH4uWXcNOcTkuf733LXETtKdSjM4C+w4nwlumebOB4CFTXh5qW49l095Li8aX/vq
V0/ihn7LmPAFi7ayPgD/RVOIIgzhV2Ps0WLeKqe+DNZPtH24RTBsB0PhjXQED2uUZ90ag+WNCtEh
jbWPvHKlGq3RL4o7ta62kw+NxQ120L5T9hBGEjk5gZ3OmDfAnmEWvHBHdSYt2alyBx+pFMpiIIw2
j1iF+mCuW7ohemjKweTvsiOJhPSkzamBhINENfJoVzal19o028RafHa1tBAoQzHNHbNFthj2jPL4
Bar1G60AY4ASszQQzO5OCBGQZuRs2aK4ltd4Ha9nm+ZELZ28jIT6kaUHkdX6omRkPrHp/5J7zz3D
HgGS+bxaMxRknsmkIbk+Typtq/dZtA7YS1j9k+nclr/yHyF22l2P/JVPdkVaVQkDATEW0SHI/hhl
iOMflY/oS/N1r4/dcfBC8ArrcjBK0NyjIEcHCYg9h5ha4oyk4Pk7+3v+Mj9rLiPvNaR5uX9Y4J2E
m1SRvQriwdZPRDTtJFv0sS9h3lH/mKLN/GyRMOpPmdCNgINAQ9M9zqd9JG0YhpdejK7BaZd0/Lja
eYRmI0dW53L/VodoV64yt9lTyjOSxlquF2MQFe4SGAxTq7/l63L7Wj0PT74kZSHkCwotUmuZ576x
+/z7IOLzc89wgAqewUM9IXOKni0CvsCM6t/4luEKrpaPwciaAAMCMlV7gqqNITRpKKn3+QmvuTc1
WgQtPh8deih0UOwDWZGYhBAVDOQjn3YhYaXuliOdF9sxlK99vxG/Z3hFeG2RxWDmQVsbIcNujhgJ
28/Ta0DdJteZp++iLeDpBeF08/wg+rhmEXzyLNQL5YDaefmx4wtmqbOIdNgOv2DbHyZUzBbTxsKt
NgUFpogmfszHS7rgGQj7J+5Xtqpmvu/YE13IXJoZ9VexS8HhkrkEjYLxAs9QLTPhmYd+8S1vWVwj
rh1MKdBv4vh5cK1Jw8zX/BHDIf/FCWwzZR8MnOcMY9gPLF5EcvHELdSvcpfLGI4mCzpMRpN6wPim
q8ZthEzI+V46PV3huzxDE66sgaP6yPTRq3d8uamVLZRFfZcIJMO4haVMORO7hzrhl6UcLcrH7L6A
nrDfZYQ4+4ulOdy09TiTTGy+lYbzZqMlc8VWghln0CnlF9yHyydiqfdm/7orp9rXY4t0xS/8Ue1c
/dPswS1wXi5L/w0d2VACnT7A/QczNsmOWgynZEu02fgBbcsjc9AJ1tBru1QWH6/3sh1r5iwna7HY
DmP/yq0V+em6YDGBe8rvvRgK7x5lyL28t8vKfnoQ0B8HBmCL7j+SzmtJdWTbol9EBEI4vWYq5b0E
Al4IoPDem6/vkbvjnLi3T3f1LpDSrDXXNIOTFrJ0wm14eAVG9HYZe/XpSC3HvAaMB2j3LyVf+/yy
37SM3loxh9HhaDvnSCIXmVz0jv452WRt/AA3rBXo44qQ48CCwd4nMU6icYlBGLrjO5P/4sDhVkP8
YLS8/zL3dDBv1nvu4nRQtkXH/uhawOmhGJfrkECw2fqO3P5Icgbi7fKp2hKyQNJQFTwjwOButo9/
9d19JgREttTdpWqUoAwuaW41eBlt1T8ED6z5POgDNW/VlyPmnjCrvxF1Y5Zfgq2oNhlsSYJcOcxM
b/qx94FOT/VfYaMwPFjK5IzcY4Zc1d5DO6TlP5sS3wjgECBwgAf0qMwBAToe9aZkSkAiHIfgh9Ym
2437K8RB6ov4bJrpuK91dB418XAKLfwpGuQDNQeGN9X+Lq/6U5s1k49TeSnbCgMT30qxU9QpbYeM
OWVszDGhZlKq8+Fe4cFeazwYCaEZ9n42qPk53sZmcl7s6sO8Pd7Hml/N2XYjhu2cMFwgqma04Tue
3Qa+3bCpnS40cQLjIIK/wh9DK6BVe5MRxrnJXr4FXZLUtPo4MBCPDF5eDxuJbX6yzwVhwruSgdwn
NDx8H+R60MwstXPOOcosoNC/e95hRPPwmPntWP3DZtyrz3v3DqD0xgzZ+9JJfrzW3t0fEsJb2kj8
cXUpAAz7HDlAUCXrgTTe4q0a5Y8R4yndqw5UVHEOtgFwyM6xnEf1nJmj+xDQkHdNwEHUpDxefTkD
ujgOSiY8TP8s2R5g4NxN1x+/DdR1wzpNXBrQSC9b1f94LG8QItAtcjXhL4NMcFMxd+sohKJ+xzua
wTrplAf/4j/8Z/K54QpuNynpSpikPGDtx7ku6D2wQPWY0lwc0pa1YBhuijgSdMz85s14vg8QrFPO
xebJpbMb/eCHLTaLvaXWXfs2xmCGB3jkzvgAZ+Ycox2ODyiBXCExF8OzL+GAh6fxjQ9yiXbToIvv
c7zBc9mFSNydnFfGAneX2dq7Bv0hhzhhxQghD05z+U0eGXRQkojdfmwuwPox3z4mLwcFYSuAuI1g
FSo61cvwhB0+EtrqgiUSCAJtjtilLa7/AP4lSAYFk3sMrstGAhPIR6EncT/xPtVTG7NwoK+5ZMH0
YI/CTCWj+eiulWmf/JPfUtAYHmV7eSh/Ya84u8AIv+hFQOGB98ie3FG/g6Yx1LYbC0jwrUFTtfXV
vWWPcUuZDzKwmewkrxTLQ//lNbixzzlm3CQX5JzGp2w/23dDi5iHp3suMN62QXOBgPCTcqkjV4/s
LAFjHRyF1y//kZn2mgoOoo4pNYh5spdI2iXNrd1YNrMWplEEZxL7npxd5jP2NgK0p3FqxE/nx1kr
0A843L75fQyBRwGq+a03lRvKa4o/Vtx0fOtj6j6Nmvu5dfTb2+x4hmFretu3B76imR8eUhNYoLp2
acx7dW/OSG2dbyfcBxTxUEgWhB8zh7JJDBzcl1MdCJ1yZV7m7PfiUUI3OHL47QMLljbnlobqmTVQ
D5IjeQZ+oFlbGGAOwNF/jTk+9R+7T4vC6dgaGmJpBks2lwN/JKa44w/5Zxp+HrC5QRizPhFbU1Tu
DFyQjMBzY93v5abkrPzUBrUmSMGTG/rLmuIO3k6oiO6TQzkd9xIz6Q36JEdEiKYKI4BmPunb63jx
wqJPkNx95g/1jPDoXuA9wFhXZ5JTxHHSXVEmVR/9xXZ/X77RyiqPXecw/iEM+zktiAJ7F9d1B74l
8V9rnxMPezJQAp7hkNEKUDyYMw/pbGp/bhhLXVBPYqcOHG+nVrZVYHNp0yH7my92Y2xP1ciu7Y+N
et+1m9S+8jJvFNwnjAudRrLO34xs833QzRCs0xqkVxfqC3q3ntR6r7v/GD5Ui2r/jRLuVFC/0/UP
Wp4V3IYoVqm1aDe5E6ttrA/uH+bLGWHpnJzMtgQp4wRZ6hhWZpzolS2xqfpumxvN5DXKzHQt2c30
v8iUv6PjRjfOlkmO6fbc7kIbJph4O78dEOyioQ52d2ltIVFcmdwF79F51P776Q6af9L+Sf5Re0YI
EC2GT9UISwij/ahrNzh99mo6XH8EmweOHrcaAQU6xVS78jCYC94u8/IXzI2p3fQtTrcfNdNZLvrl
Jln/gZTeM2CYd0RxGMDg4bhjK8yhkj1wEK6MAVOQ9VZw++0gkSOyoV0d0C2IV3px6PNrhq7ZOu94
u5EVnso1LmedZK3mTYlxBeUMYBnEoD6fFDKAw6Avuc6ag/YruqWndFe+ahIr4LbcSjgzrED/4eGn
b59bgongPeqm+6hVfUBA0DHzCkH516KXoC6gmIfe9GwnfX77we6FbRaFJkoSq3Kk7j8GD8v5zV81
lJLs05SoGGl+QCZv8dpZY5vAfF5o7+wNMwkz2Q6o61GNett4Gm2ALGnVplE7s4rz4KyJ67pQpHAc
63smactXm8t3yytGFui2ce04zV6kSljJcbmNm9lFmdiBXClf/4BwnJlOLiR4jE3Vd8BSmHyUR//u
f9SZlDpoeGxYFAj421A5xA+962STaHtGD+6leEOEewQ49eGx3vIGbwLEnekD5SaoCP81tj5RWbR/
N3ji8BsCw8U4o8uQb3EaMs4maeGLX/zjYu9uTuPqPMmiIZD0GH1PzgUrOrT5J/z/Jq2HvV2eB1Ob
B314Lfvjfxw1GGtMpLk4WMpXGa+JyT05Omj3ONiVu5JmwLYUvEXoE97VvTiEIqxVijIWp7CpS5mR
n9IT279NkC9W/N0hEhKFGVf8yVtZ3/95DF4Z1eJgzs1tmXJfmDaCavhoDTYKRiyKq4qU7eyFxYJR
bRbHnB5q7xqFGbfSu/0eNT7Eu8jNRva32MqQJSQRAjGv2s2JhrFJVg3R7MV7t0ddCrLJt7iVtNOm
R6kTYmT410tIWuDIoWFpqulRvdnuW4l91JoxYEHlJTMSIP+uEU4mJ9S0+E99JDMDlojm9dGREot7
wKSL9aKP35ZvFre6m21GU9Z/TBNDqiydKnsxgRv0zAH7IZvBcsX18EwJ00enipMGLQ0T/v6QlJ23
/pxfl3nd/t8fuJszlMaLURwyiGjw47j5kMmTqmHDxxpuZr3iN394PUYocC9V3f5bxwzoFOEu3D1o
i1inpDBwRz6dS8jECxyCRZacwnY69d7jaW/Yo+Lc8ZsZu+VcXeJNgvmd2vLuUsWKrfdGLM90jJfD
hyengg6ARv+RMZ0C2bvsyOXbD89DPDOCg80H32E716FIhixoMyePX/IXkKrIDJ4/Rv+CU4bagKmt
hANN+U6vyyrhTmSQ4MH/tGaaaDXn0HOemEE0V7g84A1ILFBGMPHoPaTO4FXhpWI/5vAaeJ7QhKXe
LJ/gE/AdUUuCxaj7zm6Nqex0E0K3TrHDGYdp3YavhR6Ba+woFy/oilPIZy0+DZFuYqPJmz1nTiGF
MnNjY8JG2aGXU2vQibb8FdQMjQrpc2WBx6sH9v2T/fTN6YW6Rejf3xwzreHp69ufUb1+35jsIYDi
Ktvi5N9N7/5reMxuwpBomhk4MFtH53muwFX5gwkI4zX3AkNeZmu8GfkR2lI69712P+Qv+YknQOgu
NIcvloTeevvgLLvMXB0kzDBfQbf4lbTh0P5TiIsd2ACwPr7qTiEv30OG3xzS7yEIBQ/jx+agkvNh
yg+o+y4Au5OO9yjxfwRnFAaNF25eGLDoK0H/PuZL3NCQ2+R6SbOmv5WmqGiWJKZIvv7q3Oy8VtqL
Ej4Ds1sef9ipDXrMo3vkp/YStjNf48f/xwrIaIQATuDneFLIPmw+xh3qwifaTNnRO8RW9rugNSrY
NmjoqET4lf3IFcgdiCXtDZn4G+4h5IABK+hGoAWgRxNQLk41WKF4H2Iz4gLep5Gw5BJedYVonBxg
OLl+4d6drC9eKzcSmVGcvMi13DejP7guJo+/W7bFApJFw4MH2SDC/v6IztDDxWT/cI4NH27bYYHt
KpS8A1Jc0+7UvCjKkGe6DeD4XWy/soqGbGeakrxxqqvro1p3Mz6Seim0Gp8ZbAEUMyJCR7x8iaVR
1O5N1fCboEyL7NnmSxjzHbMgCEC0Yi0G1RxV4vb7R32m6sfa1GCFFcuz9B3mH2Hqc/v7xZLCmGGl
XLvRTWnfbLX5N8Hk2LvZUXTpJ9ZsiTQAZJ/mny2sOYUi3s/imEKRfeM3ePifgDPihocIxHmPX2Uz
/udlcswckDF3UJX5+gPxIa/sErigbLej/pDVpwaIfCtNBQTwYnF0x8sdLQaCcvmaa4TCaM1B9+Ji
6mcQvmsRvUhq5luDoj/5C2qUJOCgESvEw19xi4OWSJ4UfHfnNUBpAeR9izHeQ2yGnhw8nalBQMmM
XGl2rWbksRFncYYPWHoDJiN3CoRvYMTMpGAZyBlMFo2ZJ2indgV5JbWiceiptaoatYll5nLvssAX
dRdp8Yj2kN6VwdZF1At34VOAwcS0C0zU3F+gfmd38CJxIdm/ZKIPA5fbDpYTaIwBnEpQ+vjTlnO2
GvR7dkhlUgixQWhnL+1lp6WcNyi4pFMrun4XY06x5HV+nknPA54RFNgTh85uzmPFAFUU3zSjJyHl
osT4crk81cueWjyd5yhqWoh9IMRZf89TdAsv27SD/TWGxm8FVYecVWxLBH6MpoRTRTVh7xpuH9cy
uFcaWZiOcYC5slLsLV3lyX5pfjJ1igvfAa6OBmHxBwIN1FxzepEpnom9Gs4IderPnuDb2bIt0Q0w
D3Eck91ArlL3Pm4+vW7T2U6Xup6UBaeyKNiG6C8lX2kbwMWAa7huJzcsKPT/OKW8ABgpMJ8228rs
kg1JUHPLm1abvrNFU8vxDfepqcPk4Xyf5ZKqDaT1Sa/TDXReUgUOGd43QfM3sprCnDrbbT5nkgE/
g+0B66OnXof4CJP+5R/lki0Fwgn1PVzu0di7m5+9RJ0fyfHO+6l9XFR3t1qLD4FsG8a97u5aF1us
6LDqxL7TTycOrOVRmsKSbnFpzyen6lrg+UX/rI06+dsE1+uN+6NxQa+04wR6Y3hNdZ9OEI/Hpv3i
6Bcdir4OpVuamiHsR1G9uAPXDPfXOVE/8LotefQA9uHJmB6HeDWf3KrJSXPETWeCGDfqYNM0MZ4B
R3g0Nwilhsoj0zVIq7gmfKK+7GwLIkx8GHmMETt2Yw7D+VNZdWrYtGFoxl54qMs5TRSJbleVgq0J
C6mKnGCaxptQX8A4QhstOUmh9XB1GMKBEuuc/kwonCzZPY/sEHZeJPHgS/vUZRajSf0JDRvc944n
XNyilATnFZOPPlOTswhRrx/F6DrDL8tIAZ/10re0W+m/r3csflPACAvjB5yF0vSU8c/plbjQ2g01
2vnawPFG7IrdExeMnhScBqxbAUjo9HDEcB7EvMziDZy+5Hpy/32eM79hcnqweC9H5+VD+8f7rGY4
c+L7gHXzPGnP/bOYEAb4senqtg9ngoWYgWWzjXIJO2NSFu8Eok/mWG+pSs+YKs28otJbattmKg5y
7mi7eSy7jfuxG42gHfB5et5TmXO3B7sUz+xtDwH4jXYx6rmJQtmqO3CbgQAC9hdSB/GQryL4dcVs
wBJHXQbErAMKQBbVAEmilfQh4HfFGgvy4e1Q4srUexMmOIQZpylVQdTXwjy7hhvzkeOphaNG/+km
00+NarDuIVvvc022ERGQj3VzzgcHlA1GETIcKwhMTIP4Xei1mAxnR/9t2G/+kyQttHGuAjCt6+gE
E0PgP5S1/YUZZ+hQETVzxgUuYdGSPx2j0Ghxs2zrFkHIghsEq1weXV2UNXE8Ew9Cz3TYN+0wXSLl
kRWvfeD01ZHpV9e/j1HqBE9YHQ81dWgWJlbSyq5Y/dLDYMLn7LPuqJn2igdGfbVZ8PPy7O+zjx7T
ycf8Uk+jS91LcBHq2rAkdBHW4/YD3Kfj8SHwva6ATOuJbvifmEShBvQec2Q3u3pHZOor/v5ZWKb+
o14zLKFUfif7ptRoavZIL+k6v/Gv58+BIThvzy6GOn6nhgg/6Wag8l30Kk12OMwcqKAYAyUX/320
ofBcYG9VmN7i4wZ7vMfQuULa3p5RxXRn7QEXBPqX9t7ua3YeYjb3q9vUN7UKqXYSeJlRgImcfevQ
UlCe3Zn1wHATzZ6iU+Ph0PxD8hs/8GvEdBL/vqKV7eo2HlI0OTD1sD1aYb9CIuqrRMoWfzya3RsD
VBpP4sPao8fKGkDjAiaDlgNaXDFP5DDnwXOX6+FIY87RAJjnwdQqaEzbKKoaKkPyQOlL9uniuHa/
o/3dY1BuGzWcO2XIkhBSyA23xHJPw96kWa6JdofuSbNXwrPcJa0FAfJYplxJE1tH8MXgvJKJ61xH
m/qdPZnDggKrm2qOumln0hj2qbeX5IsHoH+upYD9O8rMWd09TGhwLgddCtZ/xnCfPdFlHOnRz9mr
2KK2v9s9Cj5oZWimiZUtTaoX5gdpb7lBeQNEf8dd8zFsLTaz69fZ9bW/TsclW9rpWXjusNRZsySa
Il/v5Mho8cBEgbLYYLT3lXumw1Y+df41YUDlvpGQJIMliiW5htAvnepWBX3yvqC3tR7O1tpoVil8
9DOU1Z1tErb61Gz6M9WT1oLlOwNcl8bawjoihMNpfiLW3jSDVIpL9OXmfpfbvmocBQb2kAcIHOBF
4wynXvQxLfX9ur8G/olbUDoqg2+A0qU3313tW0kbwLCCOt2Senp2IY5aAJn3W7nGntdeO2jncLu0
+17Dw6TgtTDPsZF2APZY9pQL6TlhzuozX5y6H//EHPnnHIefBc5/G/tDG1Igf6K/bI2+k+bs5+sM
W+Yjr/KC939hgbQ+cq2OGHABXTYhsob20ARDObn4NJBHgGM9iD2Et+9sjfnXFec6xuWDzYgpyvtj
v/5upHQuuWhWxxkxpWMraiXteD9sBb+oP3wxkoOXrHmonQQSMGQmh8OhfoS4aVW/M1nM4Yfu/iKM
jXMzvfYz3nTcUxvpCv+dorpAdMd5Ab6wmfOODnMou2QcoxbkXMHHu/8WaxOJqMMm6Ee9pP/361Z4
ohjaf+jfcXgGFHnZ0MQ3q+4mAcEADDUuNWTs5sdtj181ZZFV3Lx1Q5g5GFEvhwj1d3eAh3HfGRyh
3tAYWQ68XxrXLYMMzretaNESRx2m5uDvCNsSE98ytEJsmjk/acCdo556OQzOORA4zbFr8namerqM
pUw+PeXTxebFG9Tn0b4dsIIHDNNwO7slX4rbP4isq9aK2TIuFKTkKnLbkwksw7acBpMvExU7/aHq
w2iLbocu2J7DvNcfgCGHrtIme1BK4JMdE69vTEuJTucjcG+7lZqwzBpAFrMk5RWrKtb1P/6yR6kM
S5g5PzkIa5+xqUZ+m1cx/9LXjymvaOP7e49T+OZ37niQX/AhtVBz+E/VoziggNio4zP6qveMaa6s
zkuq8Mb8klZn5IPuZqpu9Ir1krkWGgA6GErJh76/DT4OaA6/ELqr+55oZaH+DyV39LtrOav5jZtg
C78iEuPPatxyzGBcNwYMbq6jg0hmZ2fw4QzFtJAQiKcRNXuzNp6LUCin0l00hgv2MkoIZJDLna01
v3TnSRdxkmSfv7hxEKzT4W2eWQFbhXman77+0mNA+XzAvL3NW+XIBbrrUuOk1yK1BENQjR5TrAOX
/JsLf5cVI6azTCk3/QrFZZ/uhQKlF5r1vCvjy0a1eamdjZqc3u46PGG2AijS4F6kqwMfADQDJ/Ca
OBaNsf7/HxDSHWZxp1vnfJIFTRPoPHNnKHDyAqM1OFP8ni9UuhRYz2EX3zKmuBtQcXgVup9p4tkc
gQi5LInQ0cPeScsd3sDf1d+6zCGeYPG00ulew4sddhgDP+w1WC+LmPqO7xl3Zz+7KT8c40Vn7VK6
VRuHvYrUrw3OcaS6xJlLjwmJ3BLtIRV3Bbvg6VbYx7JALzZakKM6enOoCNJnJE8P1VNb2YnNGId5
KuoC+ILni+8+kmzasZA39OQ94Jld3MKM8NjjNrwxdcL0UKuxnHl/C25Co5BOdMbfZPKqULTN27PT
H1Md7DVNkTZqzHjJWQBGLaGegG+f/EMjfJ6jbxuo1+UQaWDOxA5izAi4pdfiRY8YGpJJ9pvutdZN
+PIY04e7NNs0Dd9EN1Ruy39pdRfqaFpsqBAw8kVRLFAav8CKmAYjql3z46CqqnWCj8KwhcBCaBlg
YxB8sNc9QUSXD/zjP+r6gXjusYZ2Xf9ZACtYgtVH44DvCEU5bd5P56y2FOU0NbjWzQbg+e4rcNcV
NSD4EOsC1TphHzrrg1dj2ghc9YsAB9EALdamyQ9ObfF0DmG2bPDTGjcR76yG8hcpTRwHw2WHFPSc
x4D/U7hToLUoQZKBdnmcfEEJxozUeuC0s8J9AozRm8h7XM0/vqFbVbgNTE8GdG4BE9MKUTu2GGOU
5nw+HYpx5UHS3PKKj67P6OMu5haA1ac0qnUPm2qvi9/PTqTWPDWgJ0EIPznaiPhuY9XUlJdPdvg4
CJSXr/J9zNLeHP91PbnunP3mmyEDECcuzaER6l71PahOJw4wGOCG5wigDuoCFaAEEK1565V1sAjH
fa11I5HkIlvdGJ62R2oFXfbHx21mb6p+M8Kr9ngoGlYUkAlKfUxBhN2zFZzPVZOyqpO/tcH2lIsZ
5ZzdKl8B5jLOB29rgGGskbXL3gVb1qgneQutv77hTm5+ymmmTxSN1uDZfQK7pJPDsYEBUrzThk7Q
dMAWmfTfDI4bAT8GeYoGjdDVbaObrRNNqAlH8cS5jA3m+jMqY/CmGF3xq8Q5DNr7z+ZeasuJNWqu
WBR7Jnv4F9yIu+9+/AOYr72fcMFy6r70+jWgdOlgc30/QPwBU6wAq/WL+ncUU+A9x2tQtaYiK9hx
WCx37O9fwoUHsXNQOEiG9nSZvZHhjE7RaHIXGh9b9ivfZ+Vf6O2GF5oefYBiqfwvzWJwVNW6LYrm
hYXRSw714rnIuKYz/1XTvtOvcG7S6TOvuK2FGyVB35MJ53xPulwpnA4c2sudU5gFJw/T5vojfP+o
UoAG9wr2dpqxsSX52DiIUUcGh7pviutbgxjwPjTKwJnrr6Nsyd/f8KEohLiucK8dFJyzd5a18pf6
J9g2hJxgYtC4/QM35z2PL1bg7k/hVbDJkKA5Ligm8wiOBE0PelPRydb4Of7lWz/6rZSoKWOiZvoQ
GXALu4KcCx9klMxmXNWCsQADrfSxBypWuEa+jqKjX+/lUhPj2JCuGkcZz9T3gVFJIQev9pn0MHHh
2+irHhU8uEfou0IJGcDYvOJnsy9Z9UrSmCamDLAWDY3a5wgufH/HFIA/bbH1a4LRZiiGpXpNrCGW
MVBL5XN+kCvpDZSy8mQtE3RcYu3z6Yt/WJDwi7YQ6lyReXq3wVhn94w5J0F2duHfSkgSYsuNIyuA
fcE5zjroeXOoMKpYdpJlxfriqPuukN6nVSMpuD94/lwz/GuodTn85hV3HxBufZgBBi6XW74eEFLL
b5a1OiQq4yPMTZuvjnfCxvEZG9TQk00VjJ9REuG5LxaiOaqfzj3KDvqHuGk2dlVdySThiOtWNDH3
McgjpxRrokqLg+0XWaSClTa6TCzOiCQZs6z0tuDMiivht/z6boNWu9TDMCCgLRQ+Vb2+Ak5zvaYY
03Wi+XvpF4tPQOfrJjPshpVwM05BXZOlpPaAX3NM6dmSe41cw11QhB5lewzLoH479MTj5DOjYfQG
63FfRD5I8Q6hyBCaSXQ9Sv7EwFBKuUt9VuuZq5FninfwLxxwpTFZJYpzXCwVrNvTLAHTlbZn+sNS
Hu0kasTml3O9Q9bFY9UX45YdeCsb5dBe/HXGnTg649Ng7dl0CNDswdH29L9sExt8jdRPJZ5nf9I8
ebMnjUHwJbPhNsCcKDxhvtWs8Ur6LbFnkkRGwE1n3W795uJ5kFHBUsXuNPGpDX1WC0s1OfwEoAqr
yP3ktRhbgRQF9bamDFH9kKnExqSuDZj+8T95YErvmOSZKhbkA69SpYJTEIwjaABdk/lRr8j2gFXZ
gl15EVHGAELH1pzzCiIAW64n1XgXPmTZClfrUrLAt9U46HocLevKhdisnU9oBuEg8E4uIcsZ+I3C
pPaBKuuPjKKExW4sI75LxaSdmRGFItM3atedI5anMGPGDkJzU+aEmjLmfGr9LQQMe+avY7414egc
2SlrlvVtusKtOGlfmabhPq/wlAruXqFmb38csUMxX00ZNAiQ8YBlqVyX1eo7LeUL9z2iKPXZ22NW
iW9Ujl9seUTyUfBuoUi4ZpAozyaRZTi8jfoyzBUewMwlxHhA9DAnxIqhR0kipRjg0I2agrhFQyqR
iapqyxQsklVdudwAU7t6bQTnIx4dBR/Kf8yLbMMJVdQsUR4r5UGeBJ2ZiqaREtNRH3luhhiGaYG0
92IYEjrjyR/IWrkuyxJRE9nZNy07IdfLQ4xNllJsOjQzKXDc0V7lIQlRdmiXZztpbUXy4Bwy1XqE
v9SD3dGKBl7eP6NSWeXD0ana0vvZG//slN6NKjmc4H0h7rN78hWsev07/oiGju/QMZONvCYU00c2
1lZM6KBfYvIuiPdy5jD3vOeSlKP4K+MjiCmIc/jJdu4zlGVTdL3gMSAufdUtSBO6LV9LPl6wtW+o
kiTfdqa/6zvPoWsVROfh61+cBmRigrZjXtXUJmLJQHr2de55SYCEeaYfj7ZQtrEGXstLMvu4crUK
jz3Mq0zSrJuSuz/u8DPThJJ97wQm72rAsiWzPLnlgYfCWph/iDigUduSN69DnJBm6vktz0qW5Xd+
cKe0zurP2gm5miaoRvIV26b+BazqxaUmvtJJ5INcZgfY/i7yv0Pslf365hJqPN4Eq6MTvJInXruv
SbB1vH6CqGEHuVOAXHK85KTphnHcdyeT9wzO+ujnhHZY9sPBeyoCTOm88ClG4RMHJTKJYsxGBkkz
Cmw7bE1IauvZvb+38AiaIVGDdnsvV2E7OV7UkHy20TQetUhy/hfi5HkHtECBTsYNnqmHPq3kkLFy
mRgDeUxz7+/Kyx9h/yW+7hBTWrzjZHljNgi6u5b7TPVcqjNI4ilQQd3LI6yItSMbWP9qJvWe0Gno
vJUxs2dxGNZQVdE+xgyN9GS1MQSETTBlAtvqixptDg22EykeHZ8ph2YNus54zf+MvgHKN5lvSS3h
SmHZ6pE0DgCMUXFXqF9qFsj8Lc71wV3d3OCRYOc8Zo74Wln4x42Nr1Bsnr8rNaH4ZDkpPZ5EG3Va
4NILmA9yjqPNRo7izgJ830nx6/CcXYrIwGUIE79VU4at/LNAhOJ53tGWFPQJpzlSt3Bbg1qprx4u
fLzKsCd2x/4jdCgMv6D9Ma1/HD5lzt/Kd3IUxqT9TWK7cRLDHg9PotyaPdX7lzbW/CH0leeEZlPh
1X2cwQt0hvhksyq7KkRCrZPORk3us6ccbpsuSXzBtyrLHLgHl9svb4o8qA471nRijGmGp4Xpk9LN
i16h0Ctvk/KLTSgRjHtMqpB4cNBEiqaTfNzGThxcb/iUdnjW4xGQm8qJ42negzvxl1sZAbVPotq6
7OZpDmOO4cZEmzjK75Dp/0aNhhYkddkC9WOB5qsNmenYHAl8j6Vn2X9dBUyvCK3yvyBsPz2RuFVM
MrI1sJweXCTmqCcYAGH3hMu9uAfDnfyz/JyOekTajQunatIRhGCxfFbX1bDh2PkpzskJYKGM3quH
jU2Mdw1zohGbHtuzCftk2bDfJJC15sZVBEFn+FPjRj6mn9hI7hZmDgyIovoF6Fu4fYqWts3wufsk
IZgSUecPuiI5Z4Hc5Lx2xRMjoJ6f2EcgPP74hA+CGEj2xCUYHMugETwKYpv/ABe9YQwQe4MnqKZT
9bA/umonsYY91Uw63aivzvO32CCggVEunqhWiGX7LK+8PxoWRr1hudsxT97ggj+01jlBKkhdJZot
wtK+tgTmxXk4CBRTj7qZuq6OSgRDR01XncLacBUJBmA/0B4GzBYJAdf/bHkIGWywOSimxoPPkocQ
Zcpyk4E50M6Mmn8mPdKBE0EJtXhQubBIUBAzy5bSGxoPScZZWeI4Cr0r9nZk3Dpley6xoGly7TXt
2RmXa3n9Q7fH3IlNuuHzYRf5JFrgNDsQIIJpuX9SfayqQE2u5aA3BE+PrjYx2aZwa7Upkmk4Q/tm
Yy/0/3XwDHOAVTHEZesg4qbeJignEv7qyFNl1Tuhx5VyHZM1tsxzohAn36EBTmMP/zgxJt2mGNxT
EuuHRvkMTJF/503vzum40EnbXJJ43elUuVZdDnCwSVBXSkm8hJeboh3f7F5pACIsIKY11eUt80ZH
Gm90vwhuV8QQd0AgoHMUz3nOUL9jv/ey3KaN7Mh22639FeC8t8KSmj3xY8zEiYgWd9XIvMFv0K7R
3YxuYnYLBndGEqI3DJ4gAOMf7BS1/3tHfW1LN/7a7dGYx0y23pnr4pxN0YYnOzFYXVwv6DpEp72G
16iO9tFBsLcTsve4Wr8hutpk433t8bifnoYP1YtPQnA/oRijMr1T9knuvR7+AU5OrLoMVHbup1Fw
S6iLCzqKzIzrCEt4oqFPMdlwuFwFepPg7qRAPb52wNn6xdUc+MvdxSX6Xl2o/2Rt0LvISI0VlW+g
knqx7BVLPcuqOfIpN3eUEnlr8//vZYV1AldBECiYavdoS9SgiyM0dcLOe/SogFkNmwlPrj/nMpRJ
g5UM/y+gLqdtogpjMFlTQwwugu/WGNTU+G9bs5+4Nz+TWQJfA59Rb5U3Ku5DjrQ3h2HTG7S4skxM
oWkeL8NEGZnHUmCFl1dWL+pZWyXRh8/P392mbwy6f2/xdxmsyj5dHcLDM7fLby9myTZDBCrrmkw7
dzxu2lxlJdHzAxktLsovuDmdDKPAA+8quPDQtg6nLoHxSGEFeXgUPZw7kfseF9HYkNz1sJwkJecf
yeoEe+cez7netXXGNy6pkTqFWM/RuRiioG//0MHer9S5YhGpGxmPOb+CKeyBuobA8p6dv8OvyJ84
wNXkwPIMCUDBNp0qBaPt3BiHb+5WuT/Epime9WpV7klo5M4H4DzTxHL26zigP4vgIP61FVaRz4dY
4brOOU0aCxWEZ4dN+VYaKj2LEbfUDukR/6EyuXNxSkIcBskO9qWA4WKB0HKCPSuTktVuvWTplX9/
VzXCQTOISVBmZp9gGfQGQR0d/DeNFwDSDGqsCrh4/6wKoZbF3/16+q3jDNiF6zb7JMExXeXU6Vyf
lhi9A66VO+xQuFYOjgBRzvMO2k53NGCHl5IFUiR8yz6C6Gyd/v0B4I52R5k+qknfje/cujeKD+qf
J3mQ1A/6SdwWDaevOL9RyZM3VK6pO6k6SePoUPonQHbJ7GgP9BlZfn0cf1FSQ5BVJB9e3BWXLHcD
M/2bYYevcciWYoOgZmZALX4D/Cjo+P4Obl8NQyoUjrzJx5/HuwqmTAALw89XJUevJr3DzmM6eK+o
6EntXOW8gyGF7o7I2Ac/fqjgeTycc/inK1VsfeZXzm8qCghKLLazz8iTEmC8/ps1I0nl8u9tBXGb
+73PByRCx+DyjS92joHu4yM8fNutDEeA/0g6s2VVsSyKfhERCiL6St8JIvYvhsceFWlF/foc+2ZE
RVRW1r3nKOxmrblmY2jqtDhJG5bu2zGsj8XCbYCXxNHi9/glx8uKSmTy2mv6csQbVvXbH2clclqz
Z0bavjJy1mfPrSZ3syc2WmGcia+56GcrS+hoUrI3iMzkzinN5cgyzwtcLxErg17J+v63hDGVEj3Z
BZxyo9lgK6TXt2P+8AkgmoHQ3A9+3wA75Ko1b4aW7PQmacgJ7Vbvj6Mi8ywtBZNhBmfWhyvJLs5y
DCmRqWSoYX+Su6gTnCxg/G1feNd9r7IBOVmLvIRkiDUAuSsyDMPpePoNVL/xvxDu6VSRgavos3Hh
oUqGhDgRaWPj5InSmiw6F2XSpEeoR4IWeSXZmtcGI4tvLZCSF74kzF69a8/4hszAPe4BC4SRxuIH
foCH0wRxfYiJksuTsmhsJHfgqJTHGqQWT/gZDEkuu0QVGaIYTpwe0YOKZIg6nHdG1T7iwBRcJBEF
grEkXRLDQP+xeGyvp3KFT/QWt2oPsQzjsiwUvVq3qlrSMtnC/tuW7Droglf8TgZ2CRcOScC69qQE
T+gllmHxbzJyf6dqUZyeWGL4byJPxtgi6EjUjcy/p1wMhd6DNoomOl8QuNAGN1TUhX9ff8GnnUcC
LS5LEKDjbK7RjMEwhhq6lVcvyWxku0WBjkyZ+qHSAaYusGaLICztW6sPg6tPdNMC7h0mHXo5BZJO
M7z0e/AMplemcLYCDeVil/gDwki5TLVEXmNr4XY7+3KotrfDiEhJ7A5GKMzxrwgl+qkv8w7wR7Pc
sbXvoJxm5ZNDtVUGpmD5FSCyUOvALSSTinN6r3nOrYdsAZOwNu4F9HtWFxM+qC/x+QdyPhJxZ1/m
mgNa89yQI0kSFzGgDJqSh/+h0uTnTyShbDf3EGFGKa3LZTrgJHMeuEIftT2BXo+fc+uZ/OceY1kx
2BEoS0uwx03ncTNqGMyUszRmcH18vDNRaW9qb7UDIH3PwKOWdwi8w+Nz/fHlw3s59rsY5oDqDA6r
hpkqUBp0Y9bcy/kFH3cwHczf2NgKa27U+jbsptmD7lKd7iwyHNMNy9QoCFlFrhmCGkAWFtnR1WR/
5/KlZ+S15xej+kcUejhXZsAWZgtGvsr/4OfW9o/9Whnn1994urhAg7SkScRgXBwEw6gw8H1A2Yh3
pYFJPdNqqj0R6+SNdCGvoqztBx+QIl5vnozsPdRRdwSNGhY/bWgHbP0ToiEDsz8MuwtMRx5W52IR
x0fB8URsZ9DbOVAjri3qFIvx08VU5vfzCLCSQ4wT3vpNlL10HnOItwyj3Mx9uF0sjHTepKp+Q44z
zBP63E81ycgZ6a0D+2dJGMszFGE6ZhOBtZD4J77IUcMLFNonZi0zGn40Fhj6Tdn0Hn6SnOIdqx2D
EOaoUDgerA6EGUhge/6R4TxpW9YFXA//ujzBHMNp0TRfMUv9McomC4WXwH2T7KxxeOVTvO+E9HWc
lYQJkU1bGCRYESvHLWi2LMkjeSr7j01vj79C5f+s0Tpz+xMIqNJGXg0AtnBFM3YtbY5iLErOwP5G
O7aBjAsXRGCmzxtcXIZ4F+wEleOKLUB0mSCWosUJB9iqtn5OymGDaZqVzXDvICnoZjzndyS3rU+l
RCf6g2NJ6/+I5HUW1ThZtGEHAUsju0RnYcEx6znP85ei8ks0GcD6cncYnVCMOpBozhVcFVw4oBFA
jkJeBQFsdqcSLHQH1GYYlmt1y0TuRnpNrFTEIH3XkBgawrNYFfjz7OEukvs1OlxFrNGgb8J2qCCE
TGpgyxnF4vBA58MhpzrZ07yN9Z4Ik/3G3QZ+O57D36lgHJGjdDHfVun1rZHNKmWiyfDczKP2SLJC
Q+TyZz9cY9Em0RpEPeSYupTQBg3XODYBkrIV2Mvbq1m4UB8MDVUwhZab+QTpElPEr8Erp55n0S5V
fK7J4DatiHAbcOQ1hsgppDlb34X3K6wiJZEx4YLevlBm6Hz+fgG8K/uFCdVwunMrC6MTgvg6l4Pr
7bxGrNuevu/7yuSLWmLn3SZ96hJvxZoR7QGwPkcUHCSHKoeNPbSH9ogV/zS534GashAkzeLm+4je
QER1Ud0YyvTq412ZaoDzKj+OSlACJBF1M1be9m2ZhTgsATQMZmMPM/3FOLlMX8xdbDyR9MHsuXpZ
Momcks2nC3p/iD6dYUz/SvXLSQ7TrYvPFy4BYgxrj9dfLW8cuj303svLBn2i/Z3/liQEspnISFTC
jE+1F9K8Jwt/QBixZiogtZRAGNwZClU9hnwWrKiU/ci97T1oGDCztEqYRlRA5NoAW/zshuqRcsW5
cGljpLbNQe/4omd2880miIG71z8MYThCsyIiy60AmXPSxF7EiP4Y5u3A9BRb05MLcM4DLxZ1qTVY
lqD426ELkbGLEsZsQl+6aYxbOuYO9L4zjV19B53GkozIg7cljtsaFQHFictv5gcQdqdXHJf6e08a
u4MKwtlFZLVbFD0HjLBCmICuIoJereAWg9EdWHHmjRYVJykH0uZizFO5WlFn/5K3xflN5OkOkBVb
pe3LZF8B1t/mtXl6JbB3IIeI53OJC4fzVsN7kuG0lZP1JZRrqsejSxe7leSNDGXuf9jE9Kvnytwh
G9sSQV96d3BrRaI2zu8MlK3RZjeXuZQqSi1p84Vn99BgfT5czhXaao6vDyZUniSMf0wVf6w+d0Zv
ToDDn8Rj+zAf+HJsWGShOFooJ8R/GUpIotVrmc3HiNb0/vThQMiHsnmW14rRC8lJyJgd2Q9nPP/q
C9S84Bz1VDjN7DAfy8MfFA5U3HwiCoji9PDfM8FMvTi74wGCqsNd68i4w9pYWYDgfDW9I3aEU1fF
JFiULx1RxRhWsuq7pLbgtJniLhFV3hePIm6mZR9kjAaIWwKnM/NsBgBvjLchmcATsZfYNVoVOBgj
HAI6ftY+C8j2DroVrpm4pOFOy+e/pKQquJq5loD9flNaEhfTPR9bNkQqO2sogCd77NZuzd3JhtGm
/Y1YMFzmHvsYH5wjVGn+Lnh4djeTOmAvQG+bsoCMN4YnxF+BTVt+HRBDyYIexlyrR4b4zgHqCIjS
Z9aLdymVNt+OT0i9Ow6B2PF9Gs60eYqH/ttvTf7+l+TgoaWyOkSMIdCgDQPxTXKtCFvHrGymYrrZ
6be0XWFnhKNoD0SIw4cnxg612LDonPlWLWYfNfD83UxJn4g/fOkv8eWsASpILnWzMmV/5Pz/zOlZ
eE54ObgZpmzwKtN8XYowqfsf3m0yplwL/NeM62zsNBFBM07r4jAVqvGN7N6Le1tJFxe8hgLzYqM4
JZy15WDCm+7whb89vYz0zM8JyEEexirBvjbhuKIn49cSkI43DWYCSNAIsuNaapb8JjyMVBMyA+y+
NrkiIbpVVLRgeghu7bEHLGglzNtl++28F7mFLoPpkw/R+bGsGYvNFEqk61bdlCtqLmMXVEzmMvvH
TK8JdjayrYMGXoL/ovVAK/+DGDRgLihmLbe4tAEZH87rr++pSG+i4Bsca0uLa4uQSTzGJIefyFrt
+V+qBQ04NckthW3D4nBoeBf4nnKOO4jUOfnhaWjJ2Kn0QxNgQ8Sb+hcz7yhejTRLtuTZPWaTRGSX
cp8oAvYDxpFNOZAyc9xR6L8/5IHp3/TKgNDMtqU9sBkSk1WXPmJ41jMaFauE3ix0yezwq0uClehX
jIoAaz5yMAhU/vwH3OfCSVYkD40HXPhsu+PX77CE4g9RHKE6/oR9TmZXLPVf3Poq+xHY4UFDqvz7
I0n/9MNxMWctUcTRPvYtRUybwOchKuYeW7AXtqTXy39ZUtrIs1nFGlmvIL91iPWBfUvzBQkJ5Lwg
Il/uxYtmDwirNGS1Xx1Ixar3uzOMsnZ2C549Azl06ygr5GcBimCecLkqJXhjI2c4ST5YjOtPGye0
0aqYAAVgWgbMIv4Bfi71FA7p4zSBjHks+ektnh4yaV1rEXuIl5hPs4AYVgEbxR3OkuLMI9GSV0T6
0AzwTfOl82+LXzsnjeCkwc7jhoEIp3Lv5Qlg6Od0p/TQpmNckhjqibqb5g2MePu08cylqwzuHGn4
WnGtNcf8WGNNazUJRsqf6GkTV2p2/Busv8CUaJZ7rnISGdVSqHpi5V6DYlaIG5QtUITyWdWPONu5
vXDo5jN1+XHkVRvc6b7NzArVSd/ZxX16qR8OUdQiXrsCCS4KvaZYEjQ7k1YLFH7yw6TvG5IRTP1u
5xGhnaZ0BC0ik54QME4phuxgthxrOn80RTjOSm//uMCDL3JHFaq4uGTJyTU6uiHIZqteTeeNpOd+
aJwBi+hGAWvlOek5Ogu3mtHKdXilY/aAbTviV37aVF7LtUXROYo/515YAJsqKgla+uVv+CXSuuVE
5oOZwFAIHzeq1fjjhUwgANyaAXGmwjKr3Ln8D0VvoJRBhoX6oRmlKSE8RR98d0hMEEJG4iCMhYZ0
dLC8IuSEyYX+ESMi52nCP+8bC3H5NpOvHmTAZZInTBWxEBAA9BBsY0jW8GovmRKFE6NX+DAQRfUv
mPPPp1qHigOpyN4BUdvgfIbbWGpyjfC8B8jaGe8NpTpl1XPahexvtUIYLdqyAfcL3AkqJErt2mYM
k/SCTWUhgxC9pMNNnj7hgRw40d5fDFax3TjtzJKjToHo+ZuTN4Jc7DJVLPDPgKdP88oHo8LuOKbo
F3A4w8IyN5K7za2Ixx7mUQPnC5/2w/SBnldgGwNwaPaljeEv6c+F//LENiSSK1yLcqfDqqdvc80t
8gO3I9NEzYFQD8ZeOEMC4VgYD08VNWmQO1zjxsAZYxxZTUgFtewjPnT0wQrHoTjPxUZqGMWOHV6O
CUxC9TA8s6+k+Ml19XXGaT/tzcaapXRGfzqCaUp7ucAbVwcORMphckOhgNWhjIcUMBEpgNiwCIra
LlL0bTVFS8Hvqa2+3S1zr+c/phwgmo0e2KxwUOB4nA+oWWp/TGwGlF78xHCWYHpLBdfjtzpSeJVm
4M1cp7TXQZMIvzzZJcqsZgtMwWU0EtfxR3WypKCZ7i+7+L0oFrTdO4srU46u0GvXZA0/nBp/1sGF
GpCdrfEgV5+TDLQ0ITeOzf/wRZHNJzGfMVsI7MZ4zO4KKlCIQF34iWqCNCzwCn9nlDxcGkmuAYJo
T216OxD4TLzf/nqb3I5cmtAsRA2JJYRSiMTb8eQ2f07vmyc8mV3uPiZZMnAzDTUNVpkAsHt5jb0u
+kcN3iCT5XWxHyc/QGT8Ru8HZdFETKCK/bWZ7VJsCGI8zVtqsneCtwagJ/K5p4xwoyRPt289XH4E
lM9tf8HEi/5u6A5hvusdk2zyBqChk50r5nGXKXJMvI3gTl2DAc2GANouVok0JXxuCp/LdFW75yGS
o4+Q6uL2MLRbtkZ3PNfBi6rz+9etMkMGshLn9y9uDlqsrMeHjo9Os+cgQf/YPSe7uBRKDUJbiarB
HLE+NJ2E2vfinYyRmItW6eGKNFVgay5zbg2OZTNz8JuGHsqM7LnD9l5XuVSB+fgquLzg35oMeeMk
DX12hDjqPXjqfxeoukEbgIDVKww7iYUqU95+vh2SCKUigzB6fzkGXgy8QG85j8iCQBgZXR2ZOnCO
qdk7FMZ4eArQbwKXFe6NbI6P3oHsY8jIv6Ta9dlksUztP+ub6h/Huz7mj4bYtTQuHPjlKOlhJWLX
LigTFTjCaVrYe0qauo+zEE5wBOaNXY4jl07/M0F0Z2DAb2qz4Sa362Wpn36RHMsHzOOo8MoUcakN
xMpb43lkRoOteUZ1d8xobVYkFs/vU072ksbq6o2XFBcScYDYA5IcjloqxdeTW/3D9GkUEyw63r41
c1BbeBaE8gHbU9TJp9PwUJPSzW3rPD2sL4cH1orR+belGiPzQ3ty9S7L4+JnkBcxTkA+vBzkP58M
n7pIo6bgiq7sMsLF5+yS15wVO1zv4mpZ21XQS7+ccV+q/jLYRaDPHHXcTvAoTFLJWHjCWYCmRb+t
RYOjTm+m9cWHHhQOiEjB8hYd0x6bWUPy+gZp9uDV4iigMqfVeCR7aGYKOX5jqvi7CXY1xZh1hjHn
6YdBk/mdD8IHhxXon4A7r8ylbuYuoriA2ztM+z5PBhuRJrnHOwMvaE+dah7SVfs3uWzwwwT4xGq1
9umsgtblXJ7QsjKYyBbkqHM5dcZ3ROXGmfVYFJP3iQqUfJ4QLMwr/1jSxLRZ8AQYaKUgQ5xEFRcc
xXke9pLHerjl+GNYe99zxJijm9gJP1b79JqwSEmydHvbfvrumwoUBhbdsoEYHvP3EMrN+2mz/o1h
u3wcYJ+L1yONBUb28YVZFchPf6niYVGaCseYO541V6FFu5BQAxbYhj2bnnwxCm9O9TfA0TN5TRjI
o/aDWo5fysX7+Bn8Moz2wWfWZGgybhYT8JzRKhI4rKBe3sdpJlQukAAoR8JRnwsR0Iz7OiocAFGV
BhVfXOHFovglNiQw+niO9CEQz/IX75N5OVRNXNSnKmvi4u0F8o8R6kRK4SL8FEMgkvTMMA43NbzY
K9Dqm1ODnQuA44640TTzZZVQT1rMqKYMuPt385XSyz4WA4guhOfOORDK1RdsgIaGNHslujAevZLL
pBiSyq8X5+pj9Vj18jBfVYGCZ0yJNAsLRp22xhh4tan6SM8QJ4tKoeKC2M2opqcFK5QSxVlIS4zk
KOAIEZ3QHLGKa05Iwtxc9io2gKLhAnwDbNpqEzFowZ8Z0uRohdoPMORn4e3rgA1bPWjkeaBr7gc7
7pbLHcyIvRLn8BRzf/MBtqgWcgAdLrmuigClt69h60VBIkxTaW5oCfGJRXNCE0hleHNui4tz8fr+
SnjxvN0SpOGSSCDafQdYEON8g+oEY1ZTJS4GlK1CwU/VZF2oLXbUz/w8ZkntSptfTy9rONEgkqxA
UwnJthURKa5Oy5d4HnT00170PsgT1cM6nCLeG4AycGBjsgZjk6nZ3xVvihXXxssgZJ2s30chOrwR
onSWSQAuAU7Wm1WLpwfwgUMj/aZ98zA6ya3+ZnfiGqA0PV3WyvLDBWUA8Jv8u+9qhBPjGbf9+xQB
bMAtyc2Hzw5NUWW/D7vFC8RrMYr3nV666NzoeS5GY7VkPqMp4pZ2QAOibKlsP7znz/84eEDB/jnA
axrQY2xx0zXeJMsYpfubcgYPZg9AkJ7LPIx59vQTD6VwAA06KiZlTMSqjHEJh+jfjvlCcm+CV/pK
mSwIz0eTwh9T52b7nkDE6RHTcMJ7G8Lm7Wrmqr3HJAEBI35Y4c+X7Tv71xit33t2G1uzce+LMRqj
Aecmajaie3V48U/nNWnil3MX79hYPO0rF8wNVIIMC9PgFCFRvHV7EY1kjIHqRArrP25Y4fs6tJRp
dqIs+jKhHe/7TkF18POVBDHn24LdW7oa0REn8IMauGTHfuGzUuCmSInjD5uUWSUBA9OPQ0LsqpnQ
eNooSPmkl+S5oFKejEzV4jyizaSXGXvaSQzSiolA/EDWOLdpylB7TgvhZnyxlekNWdjq8/aUzTVz
hgiEOgOkpb8poWNqhLn/Iw1eYvlmP04c6qAaFQfrqv6Xz029mi2eK1Zm2eivP2pYhhTe7e5lzLjY
T6CZGeJtY/Dy+2/3cSI09Ym4W9gi6rRfGEwBSpg77+W89QMwLIUq0HKDOdCFWsLCR/7p3YyRh/hT
FP20AFazpbbXYQULUAGKMaGoMtOkcGcKRxVES86ItkcUsmOP7Hd2VGPmzGdzhIkbyF5UmQuRe64X
i5yUXrq+hwUWgZOEK6y1QOfPP9idDFe833Sw7YEYZoawKi/dNuhP1SmWBuGV/48J4EyeASg5RHI7
mIWDuWo+Zz0NUrv+Mt+6mBcET4jd6+mXedOLX06mvDkMqEQ5sL5eBB+HhAbh3fUIWso/Yc7NsXo3
oxL7oftixEE4AmLD1ZV6Y0eLxebmM96nMgmumAF2Zjv/OBXdlAJYhRzd/G1qf+DI/m7ShLDiwCxQ
VSOwFXCz8WICjEZbdvIDPvMmzXj62ohWXTXvSyJI+PvtPzP9N2GLIlGqWHIWn1EisbB5kq1+TApH
PCel79y8whKWTKibv2tRMX0sgHNXmmsQ1yFc2jSKDukrfxriBWwFgzNVPvgiCxjMYJ65KRxePxm5
qlcYm/GWbtSncKVq/U2k8zd8HR/L8ohHBhE2HDzTGht1xjHvCckD/Ee5+EVLHsE3fcWXmBuQswXp
vBoVfyOI1MBqfHEXKaSKMfZzPRCuZGz2mfDIVg3gJZkTCWmI2QSqVR96BHq6PRzD9eIPx5P5J7mF
KnbZbwOH+0lhPZ0P08PalhZoosOB/bFSyIVYuhLQpnOVUrhMmn864gmokb4HBWsP9+lvCaLCHC6U
41F8n5MAxXp7JJc1KdPA3YipB+ure8HHJUbFAHv5r3W/wYXBIC6T813c7O9TBls2ewl8U8BlrOGQ
NtZuHBaWhzLq/MbXiikHP33ZXw64qKkReEuMeNUFVDo5lENehkvluiN92M8ro7/8RNWEzuCz3R16
DOAD5VyMjXLeY01dqPEu8259nRX7kS1upetJ2xRACQ6svejH3ButSx/OXntEQgZlm81f/0nme0wT
jzHxrPTe53uoTB5/dwQnGAq/44wHvcJkPFQXfEY25+kC3kRbTYX0dgmSpe1RjdtBw7YDI8boulex
KFAjMqSGrfepMB4SmjrAQxJXBG2jXDQu9UL8nTZkEnPO/CmcDijq4LehVF224QNF3RMgRZQJyKOh
RrBqGNHA5+lchnFtgZbFwv/KV4hih1zDLPZBFca42K3NvThAXn8UP/BW7QK5ZHoN+j++OaTLiNBe
sgQYQl4Zmw9RxzOZsUR71UQdSwYvA4AOUcjUNn5YTIpAfPyxv/9QoQH2UNRBL9DPZaCCO1DLzGEA
tqkIeiqDVDQpio9c3F/1QFAyoMMvIMtPTFFgWVR2ZygeDsfknOThJWoNmr7+VDpWOfwaKD9HVmd0
TYoTXdkl5eUAqEIm5bCTTBLbN9joGUihYYt8YWhSTs9G4Bm7xYNSCU4FqBfOp0K+StFtXHFGDd/O
GaMJp7XWTJGf+gczDVQbEY72yfuEPduMrA8uBNzUGU2C4cV0IN5wAfvAH0XfFSNtZNcCyKZZoY2A
JEWfIwFypDT2rEWJ9c+0/Wc+/JJQ6ib6pgUeWvdzZZd83zsDI1SFuiiLmUiTLMbCy7Z13F+W04c/
gCQPnBppJgcUhC7VHHuPE24wwcXMF5qneAwUfdzC15h8I/m7gtxgFelt+U7wlsXkTejAbwyQ4iHR
8k/gwDuH5HN53xchGS9dcE/hDKvo7/P181ytc8X4pWAc3fpz5jB7eUy2W0UwewjiK8N2DYX4TgF0
+IEXFlSaYgLSxaWHV1hKtWLdjo/onWRLXkQrQCVU76qhqEyB80TGDiBoAJdoZWH8QmoJM2z77oZq
KmtwaeatLYuHYq5xuFNMOLVwjzJmiIxQGM7wITmVdoYWZggb/838laGFrUHcX9eMIGLtIPudT/xz
kssCN0hyiGBVeBsbt9nD6zmS+/Dg1lmXFdjOH+ie9zsymCEI4yeAGbx9Joxagcu+2MCyVEikoDr7
cgOIzUljCnupNcZpz8m9HYgaDXs4xCkGTTvy2ZrJU3fFmD/jYPRVT5uC7f6D1q/efflNiEudtoE0
ZSiDCY7DzEyXwp+C4zzEQ1JO4/5CCKo1lBfYy03kgCkbp//Vf8VQeUsArrv12jBLZI4n7CnVbd8f
0Vcy+MTUwF19kjvjQjHMKN0M2LmLn0fSqJ6UCS4CT7OZFIvx9LWS5uomV+whgZmekry8x6zj7+GT
Z2Nmhk/LbBT2NsJrU/BJ9iNYeUOG1mXMeGD/du72fsRSF16aPI8LmgMq1Jmor5iBgvCQm4V3Mx+L
T6+ZaUOKCqNDP+UsC64T2LSWZNYrmqxzEebzt8mVzpOBZuHhgbWlT6GpO9UrzdTCe6Ur3nWiePhh
AmLGBc4+upIC+29+UxVPfoBsyEvG2IP0XjHdYPAx51typNF2jN3FK8SWwWKAIwZw1pV1BSH6TYys
SYXq9iA5LcUAFrjV7UPjRhFB01iAxobSvF6NCmsUidEUWxpuvkQGGnMrHLCNBuXeYnQ3upRJTt3Z
XwqcgqwVQ8ApbPe/dkOTrCb0H61xgaHVzsacmDv9Q8LbzVJyU96RaQjgjRgCtycSL51nD1OTmAsk
g8lJ1c+nvcRv5sX4WpYVUXAGuLsGdK1nL4sxrvyP+MTJ85jJsACwNgyvGlJgXWZrEYYR8HTGJ45L
avibNSDh52mSXWSKIbD+WYwHOhgOji8twXN7xOAlP295XV5XXw5bjXkUAncPa23KtYJ1IOhIOPoc
BnbrcXLSJMLnbQA/aq/EZYa4IsVaYfs3hY1KZcPVf51VkcadMtBvzv00tgTQ3V++EQSxm03mHjWm
bgyvx2G2gDOL1QSUA1oxmtm7RzoAI2DaLEZfLhaSuD9X7g7wD2/oz2wQv0KYJRSlcyHNynAv3oEG
b98nyuLZYDaI6r9LCrQclwy3xCj0tx46xMy7N+oNBe9/gW+NgNr09c6REGmhIeZ0/W0K1uNrj43W
K7fKKJ9+qdox1lozDnvMv3sMgW7RwLniVtK5mVEdNDM/Pe1BMOBcijQvR7zLDGDCNLlRGIBCD8eM
cvYemOOpdpQ6PEoYIj0PzzjbtsGY0dIJQIFybvLbjnS421/BtcNMNZWOzz/uK1bm2OM8ljzSX2gU
WJLY4+/sKXcdsBzRvYCk2qG21r2I5oqux2YCRGWjTinevRfnNkSP8eYWi1nmjuuJS+rGg/46zVqO
SiZnjKWAfIGyNFOe5U6ZVvAfKU6sPHwz/aCp4+zlNPmZl3UVoSjhwhjNwP8mX+fIrRuOj2qnV3jT
TH9cLxrel4PK4foCpB8C2XzOeG4YJVVo9Fne5rKtLWX76e3SWyN4VIcmYv2S+zRYj/12CqURxjbI
uGjmaRgO1BB4+lHtoNV7J8Xstm7ZbWYPQP0JY0Rc/F885HTxleFkw3EnAW1BwRyDQvLdHlYzu9tX
fJlY+FA1PxGftun0Gowrgj8+6bmiNhGPAUPWBF9gfLuiKDupmy+EjLixO65S0DSOWQsP1HRo1S5u
JYSzgqPa774+gkG1UE8y7RHisC9zswaQt+TOYExgvYN3IBNDwuX2TBFPcGTye0h8AiuHQFzHQn3y
tAXlabxBG8jkXuHLPGFuFiKnykuEfqgKlzf6K+rrf9PZclkBbt9jCab/bv0NK7/Zwtv/LF427hgv
57bNsNh0ht6BVtKlj5pcUgaLZn8iYDc6BLNLC3gD0oRMRxq1EXt2GCinz8t4AajQUEFFUoyxm6hc
jQoz8vfsaTPVqLbFqfv7l1AxAtvFY/Y8dF/w7DivKeNRCcFI0JYCNmH1G1KKrWJjaogAGzjIr/Sz
lBluln8wjTueRDN5M3fJrG+gbJRN7kQdsLtJicgQi94NxtEDpibsZopnLpCfSXf+1Tc34cAh4F5x
dgsuaXgJN5llDeBpUNjB0yCCYkESKrchx3XubgS5sqRndZ4H2P9zJMeMl0HzY23Dz/WgniVjag38
loPdkvExA48vOPN1woGRboYQA6+BDDLBJPa94PVSfFvwiAw1Vte4xiWdpR6wAh8lV+r9pFo3PBJ1
4ZJwOxuee4aaFua5Sl5pfiq2XYC6k8kZvgYRqQFrFGyrbLEmTNsrIECGHB7q3K/Nq4D7NHgHD6v+
4zhs1r1ZbdXBg3hHnUfJRJIoVzpbzhFGGgAfvJ8ko8u0DhcMSitRG7CgPpYI1RrYvRdkgj6UJUAr
pt8etG0f2oaalCZz4wUTMVsisQxc6P132+IaGdwJ03VYvBy+4FOEJcb4FlPRscY6XONxouKicJpz
CQ4MnO5J3sPfdHRKI/vNn6mCw+Cwo0qQgzLNJ9kp+5cIy/kkQU0aRNy5nCWvVaFZz7+3Fu52gTwb
4DUL/7LS88Nnw7ZDcnQ9MUceTxm9XFjOJ9Qg0OHreUuz7bXqjKBcCo4skG3gAGA+alerrzBvhQEJ
L0ywjcQESogw8QxOwRIBl9hd2yGXwcPZl2HnodukUpOALz7RbdPFkMBo8Lh6aXnovbTVh0RcXRK7
WSxQ4+N8rPGZhw8Rp+8NhLpUDGA1Qsk6VB8AfbBHkQfRTQ+J6NpBuMh53dAFNArMM5P2WeaesTr3
lDkUu2SAzedLH55H2w9Mfmar69vmGV8XMsd3JGMj2KBSsS4c3HQCvS0e6xQ5wXDWYFnCdxFoowBO
K/uy76+zqcJc5On/5j85VFOcOAEzmX5nRqcRmmr3hrD3YJd9HHjsDMi6oP3LT7DQ384QGMah/oA7
91hUjmxSt4MiFT59zwYec74AqQfj4ZqGpF2HMod25tLHMtq1r36LFpUCGRDZvU5ksAVGLUC9qXQj
mpBt02M2lNLEM542Wr88X/ZlxZF6J7osCzW498guehC2YtlprqZ8ln2VvIKdU4Wt1U9fS7yCvkuM
CdPG/k3fX7vzXyqJQn/fGQPrsJ5TWhDMsa73X6vl1NbCcSjUD4BzEGo7CDeBElsuAMSxZzJkHqNh
Fcpouix6kH7KsYcCyYAgaRlG4gb0nTmTGdDqwQy5CgJYdOT/RBopqearTj8zHTtrm05H/EmnAl+p
85c9TWjLktxJ0/4JLRzJi6wAanZ9RMPmjjdI40JSXOmt9EQ5Ij6CGUkQtH2VbGX+wqheMY+ow59o
9z5OFDHYRUXzTzsFsZdO+YrE4TQ2ZrNPbczmA2vA8MjEAsKdz28Wvhc3rNidXc8kB68LoDcacBTK
kctVoVcPplxQ9Ud6XU0o+cKVkkydgYclvYdsDW2/Akm4QDJ2A8LHKOJmpn4GD8/wi22K+sYA8gr/
Ke0GzP2X1yDaNEshSRtPBFhp+HV8X/sJQo91a5mor3ShZCPpEQ65EGinQTL5xYFpGojZ8BEIAX9h
Id7nzznaPnA/FHFGhQosleFXc/G7bt8zzXS4WlyD9gp3cOSmVEVmgifAJJuidjTXx2O7041gKblI
jd/QIaaCRBNI3DxT6eMk3AFXWbAoTn00FELTycsNgommm+uli5JdJuePZ8K88gYSjdA8SAx/v990
7BtILsD2A/QssMAW56/+FmqM/eIlUJKRftlcDlyspb5g7IGHBoKJaO+KT4eZpGPCGA5cg1PYQs+A
EA+dvhsg3W3AV4nYtN4IbHf6Qt3vRUHd1e5btTuoltFCiMgBspIj4OJB8NzPDCYT2B/89Z4gtg8p
X2gcU3c8YtGiRTCBAdDIwwxxufUNKGNI0wpzKTv035CloQxlxlLopm+/8Ak4xlwc+T0aMs0hxOj5
MA6rcJfm+gpDEe1lcREYHTx5awUjnq2O2dS8wB0GmrGP3ivTggjREYUy3nsLodUXZIoRuAOMmnAU
D3Wai8vICbFRX28KnadML+3CPnvxFZKHk6RMZUkzneEfMp7CD3EZVXnX6MfkzAB94LOBnLX6kwfD
xrNS/Mj0Mx+bIXM0kgWoHcoSwOP4rPgMGxe5u09T1yXpc3bm+xf7FzzPY7Mc4bMm3E6dfqCftIhx
paSvKNci13AHMnJMPhbTM7wxOuao2CII14kPiwYuNSRtHFKoNTDmePxlcA/5bx0pom3pb5q3eLdC
xBrlUYQxA2y41I8o8JCjjicr9smG1b+PrjOLuiVNkt7MTAQ0pS/ELsSrgY4/JXGXTKIJbxCnFB/z
VMPkpV896nl9iaq8BU+Cnqov13Qq3gRPi+MxNxB+k2s5SvqcX4AP2P623vj4YKHkizNi3FKGk+Oi
mULDDn8OEi5ort4f8Xr2cALSYsu5bnR/1OxxiplE2EApzlF1skh9F8iO3ypEjvWKs+s20t1zmQ7u
tCpnXhbnGyZwXcIi19IrzESyj+x1ZSdB0kyiCIHobb4akGTs/3oQ6T9GiJYXViBls794pUgCWA8v
07DCAqsCCy+HCAcVoa/FtTNbhtHoYPFxKhh4BgXI5z+OzmtZVW1bw09kFSoo3JKDIIhx3FhmEDGB
gjz9/PqsXaf2qn3WDEOh99b+SAwYnUOPByE8M7J3yPNZUOgyMnXHIgTGjXRHnYhzxMIlyl9eTLDD
ONE81xjw4oIjWKineQNFZNlK6LXiuNZPVEUQ4PE/bQqu1Hs1pMdQZAXZwlPeTA1LRKTByJBdSbTS
TM8nQPYvjZFp4hMcSIKtzEuKbSCa6KTp9GgcpwqFQnCI4/092FJG2TYmUnQKFV0mXJ3YhKH1auIR
Pk/7jcR9IppLEai8ZzVnvFS5POg0rSiJiJORhtQCRDcUyEQR3/xOscmN0N72D9FxhNE9Kwmj9UZI
km0B2bypRfsaGbGA+K008dtQLQqAfTEVUOajtvvYsEeMh5U+Zo89lvPmjSQVFc+1M7LofYbcmXbk
VGzxE5B04NJVQ/HDO4B5Qg9/Mb7oPz4TwlR3DZe6sDGKmxQznQXm2cMopwJz6BSVslQk31m7Y8++
oBeM6p8uX8xY6Fv7s0I0WVHLMkA8BA+O5p94XRQutzMgwYfDD8sa+T/8qA/zhfyxEMLrJCdVDK4f
N30WdBwBb+PbTX94Pw6k73EMK7SQ7ihQMRXQAnrffS6/lCDHWzCcFeEXH2BACU5NrGuP1M5bINgO
ZmZoXkEGgSWEBZqIWQMct9mCWJY6tfVIfAkKViH7b2QIGl0yMn8Yh2OFGCJiElaUfW5ymHf3ixq5
XdGEZmdpS5i0JPIzKcrsGRBkE1GYokCan1Dbo5nIotwr13fCj3tLCUUyr9ngmOFFj77L+wwUukf0
BkqafM5t9esRSAtL1CfPBTFccLOJQjz/rCGtDWOwSzBrZHyIqC1KQ+BQDFOlTD1hUzLoQLvaKplT
lGwA01IvsNEiJaoREXkFkc2dFZdGAY1/C+QUhw4UzhTupfF4rIgfY9CHv3M+9gbSZWRc8QHY0W2J
MoOo9eKkxn2Rz/oMYMKlQHadO9IDnZJUt3Zx9UAK0XL83xVEFw8bBCTyZFG5jDgpOaX2f5mHIDMx
ZnmoFNnbGNGNaOSqSCMvXEdC0YlrLWiIEJjQmJWCpDDkMTouXsFwzoS4/v0M+e9jpFGBQ5TXEaCE
vyvxweyF/1W3KGTjGrqZt8lD3FIzB02aDd85z4/QKIgFUZAhBXrbO8hUXN6NlcDxKzjRobfdEcY4
Q554wDuzeAgPVRMXIvFFmGhgUKybv3Nqd8RG+jV6ya7wEB0Ab3wt7okQ8u7uoojITUre3uDW/Hr2
Gj+SJ0jaDUBuSOXTa44T4O+BJRSCVIaW9vxiTmes3u1hj1FciEbRsYiDokJoemD58j4IXgZBhftK
LN6Dn6nxA8F/4/UU6qko7maVueI5MBQPqOQoBK3YH8KxWVwNF6+XmPXExzmgGkXxH7GIEajRkiK7
2/4tr9GlpELlrR+H0yUX4Z+6QlTulmBqH52Tou+zea+wAls5YBdxClgcfo7w+6hOj+P0RwItv5eP
PZA/+M1ShggEEuZhbcPH8rUcGCXgy7KjbhqqZ60aZ8W4wrQ0ARZFTDlwQKgpnqF4WiTJqHnAztW5
so7ocqwNzCY6QhHccsG0ips0lvgb8C9dw/OE+3sclnAqaJujcs8n/7SoxcBvBrR2Q8MG2Wj18Gxe
k1GE1axd58vGGhnNQrHHBGUC74k8+Wr54ZnFOmUhzBDCLiA1nomdALuFmOFFEk4vpK0XYB1s0oa5
D9mO+DsIlnf894wYslDtvOFra9sgRe7L3EiipAU8WkOdf9ycL4SVTtncnDJoMQvgVMemeUOBx6Fp
cDSjnghyrCyzvnNdSsTNLLHngQMzzWPOE3tJ2kPvVdhg3GSNELqJ8ASVO//AGzRX+wBM2HfYXc59
4zERzOU4YS9O3nxUdCar4u9LMlQbM9T25i1Dxv6R2f4EO9fvWO8k93PoSn4LkDGm0UmFpoeT9rYT
ei56iVw5UjasWODN0y3jQB8VusvtsOgnQt8EQbfKeAowFJljphkpofWWWEl/Wu4GzpW2TgSCF2Cj
fIVgJ3PQzHmZReLhB0s4lCbjItIxZ0wJu5JgoUDdhCq29LgtPygHH+ijeMJhpOEVnC/LjdVtEHFZ
ciI7QCgMvLSCkWMgCR4iA1TX+AN4S3jc5ADdIe4cGUW+Q+kacSPomutFht4B0x489Rg1RM8d+K9d
TSgYQBH+QbRY7ig87+67gdmdv2cBX98ZFwGXeJAxfn32/B/Oi4LmR8xYKWN7KEMTXeiQltB4Qsbh
UOAFuU2Fc0madfFoIf8N6f11RouBk0dDQnY9AuWHdvs2e+u+bNyPt7d5y6zhutzViDAZZW42IJOW
dprfP/Ymt9PDlCl9EXCU1fOvfhPwRYxYZYMHPvlsToHPlC25Oxb74Qa622FXEQoBJAP+5dBtUgVl
PPtn/ArUGcIqV+bqICrj6mbCMllyBb/2/TMMEB/tEw2aUHpDTKCdQ6vyMJQWmPsBbjfBrh2sfqDh
mFASnjIqtb2RzRoCAmG/J2/iNUufhhdiPnFJwOudAMtVsoX0aj5Y0WwHGipwQ7XV2dvtm9ebStjp
DjdPxgFyQyoZqC99ueQqDEqmAY1TXfier3YJdiVNEZwEdAUzrTUOQc68LAZDDG188u66zoNnWiTf
9H68BJ+EzGiF6/9pNk43eezeSPLX7eHDGk9M6mTkDP5QJCOzRqM2Xd6cWtZZR/N0HLeby37slUgP
hSEHqA8tfS9WZ4I4GNDm8XHKpMGfsO8HVFmTCtem3byM+ut2XU9k1Jkv5/LHXdynXbQn2nopYnRa
88mEOHt7F/J2sSFJcBV9NGPWR1QI1LSQIH0Fjwq+RB+S/WxppJPTjKYd0DcKRZIWVUj6AZASEMTu
kIPG5pPnmqVA/gNQQ2ktAYa008yryatZf9csHY0pYROCywUqaY/V7M7zHFd959GYSIoGUMhRKXn5
Un7bDwTjT9oD6w2Abz+9DY0BXim2H01aZrKF/H7wx+FV/dz25fIq3od93Xwe+qwiGjieIil6DQRM
4+mKjYKNq0PWCoeIpoz7bk722x3VD+YQOSie7mBPcBUT0wIlY2WBN2UIkW4sF+sRgbzjLSAJEQXE
DnDi5mkn6+q+ArM4YasJFM24n750RXiV2023LVBAuYdgfX+935gAdwrm2SeMMTJFgJ+tCSZ1mY7j
68i4Jc8QlmVVI/6vcC7yvaIO5hxZXKbIwzhFPpqp5Cb4HKjka4+KigwP1eqm2eR5tXJWrAtSA8rB
+RH5E7mQ+vEd5YbQGSsov461w9fi/cCG+IGgEN6IVLBYp0Cg2P7uFspzpNfoNiDqopSTbY2jgDqK
6dgbe2/zu6ZnnB8Lzvg4AumDMfslzaryH0zXN/8GP6dYfR4LHyE9/ZxU2L3tjpGQkYM/cmzJBCFT
m/O1UdD3xhbHWfA8/PxXaVKsTLiC3gfsB3XnWlrcnQchQbBVQphbk2QAQt9wFiAwIyKCu41XHNI5
fC8KNmae0ajlkhHssJA/g87hCyH5y1d5i+5Q2Z/0G404deYtKkokYCcMRWPVfNYULzn9nRqw0sDI
VYSI0pWG18jLhl6fQpF4zLdF5IdEW/MwImp3hDirw172A7q8xFppqdOMe/lnI2+jqk0lpVUz+ju6
HZ5+t8Nbhe6DR3M6hPjQQg2pPG8yJ9djyvUvD/ZPfmc+SV6bs6R5FXU4EC0IswAXqLhFEI3vR6Uu
YuvSouW0/jZFDDFYv8emtM52Pw1L4GCdxzgmnqL5x+2wKp+up+Hmi+sl/vh03Fhdbj6wKvvaVHbk
mwm4LYP5VXrNjQmLiLYLsCcU7+IeX4jbpFdXBBPwqQupzkpD+Q9D4Q5fsOeQVxjJh1j4sLyN9jK6
WLOKERhu1zcXAsgkj+02q8gfQEiKeCdETsG6Vqzv1DVMeucGocGTy/blMjT+Zt0mC9WIqxRsXedd
ujv9DcrTy8AUyxuyLvAPKj89MbcOVkCd8KSADEjtTMhcdDEMM71Jk7QX88NJD8pvERjBkrt5oRz0
4aW3az5OJTe4HTrxgWJEQOLMMwVhUAWEPqzJNTyP0SbfEqglD9wJcx2lttuzcBjxLSECmPz8rTO2
P8kTSyE+357dxpybNi3ptPTohGq0VIz/9wrxizzVqSJp2ZIz+qVunbY7oK8+amyeSZwWUN7Ut1Mi
1KJxfJqoNlwRmtIQND8O0EtyAk9FMQJAokk/ZPKc9jGNUUlURFVlC3vH20Mont/N/qRNh5MB2AtL
4vqDvjKzCM1e4r70R5Z8dz8/SDQlvoWQTyiTe5xwddIuwOuP+IYx3nYxsDxlIPg4rwHNgxwfkxbb
igCt+1Q1m5+9tJIDNA0sSx25Rx2Kh0Te843Zra2K6FFVctHM66PN9MlfghSdc3foDg1ncil+a27X
WFs+pjdEdhmN1411uZuj3dCGrPqgfSKktDWppFg1zrcXli/jyjKVGbSGFKXFyY0PZ3B1iwgLztdQ
bFhmlgGYTdamDwcrFnsa3uki+9iKKQDzsVU3RgP+UjOXiCSZB8puYL0WVM/jn18A3Hn0HEY/xVdg
wHsuz9RPDhVUoBBBLwcBzCjijMn5Ovlq8XP1dwwKHTrXPB4DjDXzLe3llOsJKnd4tcpOpEZcT/BJ
SPU5eMmZHL/d+wRoTBAzCF3wt2xLG2DiNjLQBJc8vDKfsxp05Oy0zggxUIdMGVXwb46xwxoxNzJm
UD5jj+bYnjA1skFhpt6wN1U4YFNkgtZA6INA72YLPH1AFm60ugX9v9xDhIYFj6/VvOxIiCHM0d/S
CD+778Sohe5idnWAJN5ofXvU81Y0JdbRY3NPBBf/mI/sHyy8ig+UJD5YRbefNNMRSQmotLes80JT
2IMcRvbdE4fG0Or8dkZ2fPJF2FgwU5NGiVj2sSPhE8yVPRU0RprXf92p/ZPdm3DBXH08dng8YLPY
KPgPS0lvckbG6guxYBuWaTfgTRX6wRHLIKYLtiiUDBHLP1HKQvEnnmH4xyNkeoUVoUS/e4mb9ddi
/MfwNbYwjJCtIySpkGmp+EO2MzSxCmoQpEvoGbhkmc4nPGSMGdgd+AoBcT5TTRy1dn9G8r+vIRNG
8LfJgmaKDcZjKwTjfp/Yrzm5sMTNZdmojsr5B3+HNufmiyNo0aO9kvNzMNYXja0lefzaDIc4phXv
ZuxuEX7u3HqkyQ9TMmvza06DICLLmwthB02DOWjZX6DJQ2aJq3Ii77sQbhUPfx0W9ocDQZDBmcXS
wj82KDaJmrHeURk/vO2UqBZk3gzRPtMtyU1CnLmDpwu/i+xr8gtrwbVL+2uCeh+3kTPikaKcnFMW
a/4UwZUwsI53+aZACeBnEWENhoeFrIT4IT8I8IHHlCwoX8sNLsYbenEATrdgRG32cgB+RKAyjlNR
fyQSl+CdjmPvekLsBiA3JnyKMjW+I0QBBDVKBEImBZAw2hhDUKhIcXug7EOHqbfVr+k7GKQYgpCl
v/RtcLXeaBOfIkhrA1LAHmw2B4q7EfW/Nu2C6CPpd9xaHA/0UzEOiiHufSpTki8Ge4RaPzSPuY1o
9Rk+pm/aqxwAquLv8TCGq59qvU4tontEgaBJ++LEAt5gfMD+8caaIge/CsYyO4lfjs6pMj5Y/dDn
rXiAJ18c2i8AdgEdDJIP7Tkl9RjGeDUgc/SPsYnjnShA9kaoTXy0N/Tt6LZGX1tgGnrOKoEP4JRI
vHsDHJ5jzL4vl/jVdd8cu+VJ5MLKM3zVKgbDr1lwLjbnAYdkH0t4sZSSoGc/9jzGfbNcibio5yFP
MfLsUcthKz2RRrZmBsOwwGAGJ3kxc+EsHcKH3xLhBhozCVijzsZ0YuSMYFCygbxHkuORhyBOlUMF
CQBWPjYi2S0PRE1NBy6Jq1S4dRG7EHjNXgZ5cG8cWag6uFWRB/J78i8psNYX/LNOURrAwy9kDejh
FsWU8xzEa/U8Cc+NPnxbeWYMaAzForL/cFNiDfAZ9AACIj4e5KBCpKksWsCBZl6lhEUw9kDOjzeM
aRGWlBkLC8JB4TFEFGviysbzAQIFYCTxljMsiwwHNAZoo0fkv2cwU8zI0QP2/1hYMMUIl3Lw33yt
csOxFiPz3X989e+ZjI/I+RD0/KBnqGLP2WVZRYRzGumJ3+4As+Eax9zr2iR5ATwiZID15I2N/ALd
JI4XaAxq53joR+jNsVg6gJ30IbN/G1uCOHaY393HqVpkcKgiRau/aOYv+0tI2ceFtDv0rFgoKr/G
ZVE4q2ouo7ZBAHA4H4mQm/+RFRmQRMftcDFFHEMejXxGW7/2BhaKUXIx0LwwJJC+hNl04CbSFoJx
G7Bn1GEW9oIvUYSw/dr5Zg1oe+3zdFkdizz619Le8LIzVoTDRDrIc4SGPRzIwKKI4mt0e7kxYIbG
srbhfqF17VhOSDASgpcwczhaLnwR2V4cyegi+I6klfDPXZdaSFw/C1WPuG40AfZgfneHDjacOUzH
Cs9+UKXdn3jrUE2RCaaRLImZm2JXfkDcqFjScJkyyNOsPi9XORrbIWDqVV/thDv8GpIXQSiNaGi2
eBqGBB6qgYjuKdCmPewtkVOjVTvlzbmiSSAaDH+d0PcQ8LKAXTeQ4CxbzqRvJBN1SkAZeogU78p/
yJcydlI1jHtysUfIcLF6jhdI9twbST0OWshUW372L3Y6PCSzy159G2rUO2oTVKEgx5V9FX22xogj
WAQF94G38IhDb1DY+uSvKq2QMoPtvKyKkKaOqaUx7gd8bHruDvDUo9Rxbv7wbvRhvcm95oydPdjw
eAeRoeWTC8ZsXDQ06JFUwN0modjKrAEqTpZAmw1ch+L0gP9YDRc7NtyQcQMUmS5F3vwjwvjkJtRF
+UyUa7ZmRUrIdyVZYxFkok3z2Xcu+wVnwHzLw8VIgEoTN7f3wlDVhoOewWT/TFCPof0nKgZQypPZ
jXPrFl+iYlkCZuTTYasXhychHOV0C3KqEKGpuZ+lwoTNkWMuH1C8I64elP/Wb64hqumHsN3VZIil
oAFSqyaQrcb39LAB5vAgohHv8NUJBW8GhEMUUrF8WS7uAZvPQeQ+4oOJR0R8g1cypi1Lfkd+yQck
SQTz56s8BSwFrcr+2Bb8yhs7OfUWWSAFTB7o6Hvu3UPYwe1tZZPqzD8wsKIpJivgNrl7o3MvSLmd
oAYI6Lb+BzgnNZ9Ri/6E5ICkJFAS5BvxBwjQZc9TofdGJk2B5J7UDhf4NAMZ57RyHj/rjX4KO4D/
mtFBE1QhHF5n1JMvAd9HPth+/AYvph/HpiUXxmxaT3JXdfIdA3dAgCZrzceqadL7xax9M4Ilp7Td
0UdKIZZJodHLJeZgMiT9BVjNLC3UQtGTSoFtIvnjKZU8ZheQj07AiZx8AQdZ55L7QQ7lPzyGCAIG
CVAMiMf74w2p48PndCe9q1yCg1WzOt0uCTshE0ZWNh96vwC7mYW4ICEFMdACu5HH0A6oQtYb5qEC
4ZKqayi5MaoIlJWvtKPEqHW2gPTos/g9t6jgLzO08UgxGRccfh+Uti7hduuLoXIiAVM25Gqjh+fW
w8umL7O5Cg5uBx2V6uoaW8Vw9wSznSPT5eHlTr0BO5I3CU8mdIIc41RF8V28OzSZEHtmPUNK47zj
Nfyfg7ToNR1q+DXq5ZeR6Mhd0Bk/qGhKGxSzYQmVyRks4SCcL/rGMu67BSMC+KjG7wRcSlVr3wPQ
WtNbgayYAe437/k5sge6vPy60tMHcdXLZg7m+C19QAGeb+d8Yb6uRGTmNXwgGt/xCBCEebER9PfY
1Acr6oIIgUM4MMYlxZDLWiGccSZjPWgQq42r6evLjd15LQNT3m2wEl7aNxMhcWv0vcUCr8tJIlYW
zLINQTfNsrXR0X+OPV+1B5UAX38+aHY4PjQGOZRwIh/2mucpC/8L0vhzSJEwGD+3M+X43XC6KeRy
gPLl/OC2+VtpMWyTQEJgobA7+Yy2A7A0EgeRrv6mQ4XeEZzgXHFUEH9Mu/y7JLcaKk8hmlXwRq0z
dkSyA8vL7AyQ8Idqm8ECl0g7UyyFSL6M7CpSxhdQl9tN6dDvMx+DNCyyFIIZ5lRUTPAAxVKNuxPV
NwkCPWe8RC7rFOua/IlNa+CP431gl6COZWvKlmZ/p28+WZ6GwqIO235vrpvC/aZjgt7RqxcwVArA
/I/BRPhDN0OHS0g+MU1SXUXLVUHXL5WYOmHihMraaI2ISeAhxtESo8DeQf8RVWsMUZQHHGKW93JO
l4afEpDO3bHCAyFMtujAQLjRsArHiIQNh/ekxskOFwN7Pemidp/jI3v6fbKLl+0SsVC3vO8OkO9k
BKpzxZZ9yVIEcHH6mNcZyw3CV77C6TOkrSBgaV6PiCWR2AadiqLG5/4bFOGd3LmI2YLkTQSusr7a
6lyClYX5Xxe5g8efyx945TosY84wpjCEjB/ivr1VG7UnGZ03MrceqWt9cwAy8nJAaJGGQzcBmGW+
7DXe1pKjiwlOs6E+4ohpxwsa6x0jRjfICRDUHCMgJlPCbbi25lfjEmUe1Bnsla7YGnMbupYvli0x
08nnlqRRHDlIkmRxy5M3KzwIknXspi1bN6YUU4ok5zlpUbychX9FAZHsSLAhVmWqxSxwWDGEDw+a
0u1AOz0prhhNj+9AjTX6NdAw0D1LGuVsU3Bd2HWEpJlSDrvv4hKcf9EvV15jvia5Vcc/dOnk8WA8
4su/2O+Z+BhVzNJblzQof7AWj2VuZdTDZdMu0FCIULZJBJC4SHDh9DH2VQUYN0XrhCDY710N0maX
rmB3LjD/iBFW1xTTg/f64tjlk6D8DcH6IwtaZJLUibMq9xi9gxeeUuEA72bPYOuN5ltu12/UnSSy
Vlm6bYDs4cVmdqYo9zGHTMnAW0zF/RQUZQkYtDIL+P1LQvXmlSeBpArjCeU/msPav8hjYQP2ltyI
IdsYiArphDOQ54Adb80rEvQjePWjGLM2jLK6uqSVXoYWeroiOLcid3LIqVYy/KuRON34ZPm0xZoq
B2ok/O+KMyE7lbal1gVg1sXPR9bftO9U68PYuO76TJargqrGp4UzGXO94pC+KwxCAPU2PA9SdAI4
jFdScToUIuoGJxl/5AeQUnYlPCAj57c84rdGJbJHCX567IXMuJl+cl2e597Vxa43I3VFAqupJlnA
iUdVHwukOGO55nlCL2ZLVOeMrQiQVvz7YC6qd+No9J4u18PDY8+O+7ufl9sCHRi5lsJ3Oh1N+S4B
Kp+n+4noDfyQ5sOOa7cMszP8sI3hlLOdUxOTBOJ9A13HBiqCxTL9Umk0YhaQQpZ2gOGOQsGeSFKI
t0SDEoBL3PI2FNgcrtBvyK+6TKkUZVKp8DLA6nf2I1LJbmTAInbb0miLhaOkR8hQEyqpl9Xuwg9I
pNdO8atjHR6HHmAhibCdPc6No3BW/jxC1GAwrBX9lwRNYWSEomBwQqtjVkgC3Ce87i8mEoAliLBD
vRMpfuX/0U9O8kDjPn9zj9IODBxJsBFvVo52pN7x37i4srAkYx/oDG0HIXQGtiijy4wDBx+/O90M
PjbjJRYgki5FtgWmT5sFFx8DemjUyC75tlOclEzQ5RLu6+Yt306P5O7Ev6xLU0TyBBL2BSz6DN/N
+eIWwRBA9xL8dn2bNEGbs7jnCin93TuWKbiqZNK7IwrFvzvCucpNKSyKlauYI2eJG+fELLm6ib2I
uwrCFDgOWBRfjOzc51OSJkSlAhvRy1KDy0raEVzOanrhINdIuKsxbGBKBGFjOATcO4q/2hWRxY88
mWIAlL3licEVlxKW6OB8ZVFumK4A1ePtLPuTXuhC7hd9VTyM9/4xaYhe91EmQqRktEWMj6XCCaT4
FwaQ+YdBAHzVON9Zlj+uCiso6nwJwgOHxEoClwRLwyfKSoajFACFB59f4inIjjjBCGNlrovfizYk
NRWrDzmKXCj/1TUitElISmTU+RMpnmk2YgG+epmMP6x0O3ZuVCITtEh4cIAlzJKkaikQtxF/Wtkn
Y0ATmRUCscMUOQTOp9RByGYG2BOuIVJrzhn/E+BYYMV80zfHScPrcCA1nVDPhOCmmYimRhY/6fAZ
LUF3LkxR/WNSIbbAW4MMw2th4R8ucwhRZHFHztS88wqy4ZX/TDqC+vPVo8MdexT7iXAPk63s/qwa
MDZ5MYC+bX6tcWEJEeD+svG3d0zHQpGeA88utuktYthIRM7Oxx3r8vnFdC1IFGpMfqtEYbgY7OAS
LKFYGiNMA2zDeL1WzxfejYSArwS7DMFU5nDChwNdRq7btHWqVF4NgpoUJQ9mB2bt5TYknFbUgYld
EXMBzB7h6FssMuVUXZGM4/KiAqjVDq9of/kDlP3OnoRDCqGv4JYV9BQtW+EW7z7fs5MtuLFJTaRa
CBATT+PNkQgl58sTkDfzJEmERDjGdzv/qwg1Fx8ZhB3xcKSnxoNIZVvnTwxrQmZ6aG81cpXuh3T1
4Hzh7sFrtYAn0zYKRt6LHn5CZGYEYPBjs+uCAWA4WGZ3iJVlgyyoIOfoBQ7FvXYsV/15n8CoBMXQ
/4eHkep5XBIJ7jcrnJXmAInPspzRWJoUDF3TZ7rdMOMKbLOv3+fj9eXMgwfyGvOBImHiMzvfw+2s
AKGzG3/kfKIGJswhfw0jzqbB1Ler9dVLhPahhgoGrAVCrJ2Rlvkmv/k5I4fVgDwnW8VQZJIhyQQ0
t3ve7FfK/EEbzvGLOUOxP468/M7pLuIM5IHkqII2sr+5Kd3h2x/EJRcHdfVKB/sSfB5zEoCAlg78
hzuc3iZXY5GJYGbM+ghlLnpmroSdT/ijShg9TmMRZ0Q4eQDgBt2vMYkBvwIAAUSOY/Z2AlIpV3uy
Rr7ZEUGeCYir9GytIGoA3WQ9WGDvtulMAhled3+vaYkaSTieMBOYYePwjbxQo+hH3AJfwv9AMfm3
t84ILbb7gBqyOGK5YhCb1YBZ4lxvlqpD/F6cPKZQ8+w5OMctZV17Be2gQ1M63w+44+wK/ghDhZmi
BiHDoXUgc8WbSdA1aNc+cg6nDQkTDusRj+yeR8u7HmWjl1m3jRi4AOiXMiqqWKbVTPJVfzCre7QW
ENXDtAoFhzc/23DhMBZhHPdw2nmDWbVCYRqXpszAu+Wbw1UvaM4euFnL/cgzjj36WJ372Ds5h7Er
3r2aUvFsIlYYkxWU+5tAgqXKVBorrLSY9f9bTPEu6d+/iuoBdV1bBOEEGdPSJc4CjUCq3PTFMKGJ
WQSzopmQJUfEahc+ndui0Mf8JwFo7vPEvfXV223dGxRaq+ehSI/82coyc89AhQ6/ihRFHlt02A3q
Ev7idGfMuaNt6CyKIiUSkL72ZaayoaIrcx8AZJuLyXa/hB4ExSS1lgeDH01kZ9o/5+ZBc16Ca3z1
BklvWnXiPuAcvX3xErOGCOmTMSKSOr6IVfs3NgLNxe0JKzbnZQa6BqeVZ6gqeZ8uUOF3ikY041qb
P1DGyvlJtuwVV/Nxtbb4r4z7vhxbYIHnjuMQKWTDxYH+9R50XIgDocOz1L1CTGCX/NbsvTqpJHDp
QlpMCFXhjRMlQVAY9/zJeHZBvwWVSQ6EkS9kaAbySoyaqHjWSNHQwW8DdGZlC1DTaTS2NhjJAMBA
cz2h4SKnvyYNhsOHqYF3HnGysFDOK1LEuLrEAZDbtUGdgU2KG1EIjfO0fxZRxOF/UzxO+n4o6K2B
zuFH9gDGxFetI0jM/wBtH/vaBtHTCe0IXo7MUzhOuymSF4KG2BaaYBhnKCIWwtn4Nce4LVAZGQQr
MCINQOR1JUUITbDFiL9GtZKCDlwJVaBxJ7qaE4i5gbCp9Io8pXOuI1ON8dHxHDZutW+C+q/GkSnU
HxQXYSeBTEa5Rhl4xVytM11CABJLlHOk/Adq7dfqaZDwNHTQY0YAUM9dj+qWl02YH8YNsW2DC9m5
MYxIHGYOJsJ9zmJnL97WdQVcuy4mb7cOhKW8C9F36xVSG2bwjpn8SzcZGwEH2NOvCdeyVIvoAHtH
WEywUtkUa+ealANiqVQouxYQDV6NsF+SaDCW/heEIoQT9mXYAwdai2f5d2aqspgf+Is7pDbialsK
dcSxIOZGQH8ELZjkhCJNyBl1CaW2emLg3cPvYHy70KQigqKoQzVvQAPixaoBrr4ApghneoKLFWla
PFBc+Dk8uubUURb0/IypipsCcTaJlG8bBZzMYPnhL4rmEnM0HCITgmarCKw9pgu+MT7OnE+UBFV0
7rjU+Rb9KypSq+bgg9mdMWw1sFjuNeBPQnODLIMEwGIqaChEJ0RlSfPfhFj34eb615sUvLOkWcB9
k6/qUFtqqgeRYy9GFp4bog16UzkKzHV/XepLjYf37fg825H1TXbfHR3PODLiM9fVGUcVzaZBaNMG
9xfSOGUu70XMsEEj1MVMliL+mEkCevlvWxJBWnmas8nzGSYd6GaRS4A5XdRP3vnW3s6iwf0hsstq
PMmYVpFAgc5ZOYp7Ec+vmcOhjiVuNQwp8bJ8gIVtrftnYAbAp5nkEkKGFg7FiM2wAwMtcmL0yUmZ
ffXTlmJL6kPPjXukpVJgTfzleRJvRNNAC+rW6oLhVZ/wAG2okOa6usJACjszs623xhkrTGTrZXAG
pddR8rwNpskzGoDENSjwpVBUs+bc2h67hb0xgBwgtlNmoF2EuYQTM3Bru4cLiiPACILaXEPcYYq5
+duAaM3cTp5EJCMGS/pCPQS9u9m6m2iRUsvE+GFANVL+vXgv0oVq85MwVTLnkthHx8zd12J6tTC/
i7/U1VqILDbsfq0OPghCuD+f0claxmoym4sS3BgXkUWYPKanfCRSJKBdWj7vbIKoyeJHfNHP4KaJ
0CwUetDZa+pbzeTppLQino/0aB6JlcHPQrBzGmAZ5jbmQbXLHBpGUGrIgTr4gy7GCwmwN+MaUIjt
zR42IgxkEk9m0E4/ggPUfoMSju/veCf3b35bjUy6yTVrtoUK6SJnRiuGX57oM/FawA/+f0R062jj
49nshRWb2DIvJ+NMtq2JZmCQeYS0SMaVjRtHAC2TSdU3V5NLjHPkgO5+shoX+iEunNNh4uAEi4Rp
q8PEMpiiJrd2Fbf+lDaWBf/A18JHmPo7y3JGE50i4y9IQzWFYOwXzld430yxYkCpkwNwh5z5rI5o
d3/6/cRjInqyFCNF5U5TFv/cTLFOUtKGhRCPPryhleKI4r95oMb0TLsCa0sZ6dDv+60x6Tt8TRvI
MYaSoAsFTXi1iReBQJHxnjufvzfFeUQA0ONgpKztPzx4KFw90dmbuOeSp53COdMd6uH6Nm+sBqvc
ewYMEpCBApnQZHqK3ezIC9yaf0AUAV8zPzRMx1AYC1nOEz+ls4O3YHuGw+AtpcdvV85/5ivukwrX
TE0mN8n6C8M1Y5Oe0OHrD3IqQplufNdcAu7J/npNHXfi0iX49ndgDnA0HHs+Orz+Tlvy5hRM2L7k
LAPh0RzqxzAMZcvu23+BCCbS+V/T9M7h7mZJWpopgkixHr9eTjKOeQTf4bmS9GRruGfu0nNDe2yU
n2T0AFszS2fQKZDiVhtwdymz09jIYwRl4mLqz2oWC8AivAaUM0Bx8dr+6ALhmksY+Al6FaV25fGC
T91LtQ3hEk7qW2z1farBIXNIAbYum7ul5G5Kmx0f6NOHKWiQlABOxRfvYKHPr6Y1dosCjLZJVc1F
AgXgG+XFAsOACQ758fwm9XlhOQ5PHOuCB0K98ZlbkYJkhpaPHiO5/VoPndsuHs2d1YoG3h02T6p6
6Zw79mw24CQ490xRhcyZWvT02OLR8fnsjg0yCS6+W0CK0hfFDvoMvOsl+XGfMTrRKmBV4Y5ClERs
Nvz2V1+HS1KhkIeeXb/FRKeAL/+34748Tl2VGQSpU3pmrkySo4RAGeszUBkR2KFkkY3POMKSt1aA
MdSE0uMHEObbRJnAZssNh4Nw/sGs5Rw1xubzfSHtYUu5njdnnlq64g+wv+ZT7LDdiVvhFUOPaHiI
qJgBjGY27v1dGQoIyJxPAO5072HMnJrXhXkhHRGewEJsXYQX/9ujgr4f+u7n7ZxFxio8gvlzXMTj
fDxICLrzxF/gu1QNnKpcLwlyJX4aIWEud2N9+on+Gmv9tZcfY3lJVUk/p2aiTY4BbK6RmMFS4jTn
GTV8sWwpJX89esRMaCteLb6P74IYjW10Lrh8xGGBJpkfOUUcCTuV0cEZpFD9mmKmZ3IfhYUgCSQn
wM4Z8to8eSESDooFxdSUocZVev45yvQh2uWYXtIiHhuZXfovjILvpXro+znw13VPIb21WKQpToHG
W8BDM6wLABKl1axn8rwEPx/bsQsWnha14T7Jb/vpC/ZQvhbuIF4zbKLmhgZ11v9lZDAGLFGc+CFI
ksmkhZFY9MyLbk7qLfVgeV9/ODw42sBHff+c+ak416xo7GyMiHoiFxCLMlia54CHzMWQX/eZRLf/
vlgvcnmNzaNqBOH2LxBTj8kDkbo3i2+Ig/AfS+e1pbiWBNEvYi2cELzKe4scLyycAOGNCsTXzz59
Z+5MT/ftKgqkozSRkRGFEpC9SZ75CxEkVqJr60tD5KascdOZgqgO9JSidAioGMTIlLBRXZ4BnR3j
xXSBK6UsGtb/Kog0qnBERBWDxIZyB7gkCtuea3HSPyG7tmw6p88dfFyL9V3qY5h4AVu8oIQwy1wf
Q0cWm11N5Eer1ixR/oD+iFnEwqo5YdCWSZ+kzi0pEHrqE4FXEsBRUzFH5YnjYlGkMVflERSGouig
WeC6Uuaw4G5ZmCXEkJYEY+XsxwdT2uL9bIM+/+1S4RyKHs/HirekF+J3SOlH+PiwMDdVxxtPfzLt
FhthWAItBo1KEsVAGC0Yx+HDoHIObTvCBvSpOv+MTvfmMPphI6DYfKHOtyusUKs8ku6IFMDAZcl9
FgkIrsT/3V7JqCALRcX+uMWzgkcGJug4XUtaHANIjRBJN0/RE1YvM9bBXdnWvPdMJe9+IlNn096K
H5QPmGKneNMYVGjHOTvKJAGxqeuZv6e6Sd4FitPzEU9UIzaZa0rJC2QBUCPuvEpN5SAAx/IsszFm
fmI6bMJuh8/mvIoWb7U/Vp9xNeEScYq2+SeGB3FWOdgsectf/rXlDrmpxMYPRy12y/IYUOxybOKY
R5aQG58zxLbjFKFC1vQp6AqzmAAhxccSxJzUSOWE/R/lVc0Nx8UoslhUweOunKKVu25DRlWQt5oR
XanIpZS3CcJ/UI7mX2PSiQA7Uv4qNCKIDrgd2rLgiaJBwLahWFbkEl8VyhP07nBHCp36alo5UgX+
yGBcZogTWNdw2NiF2fYPBodGwIgWPSFRh4mIMt6MuZoUOmrSQFSBhBWZlEQrfGmtA/Eu5fldCqmB
SuVCMZpzyFsPjLZdlnVOKl5EYzcLCJ0UMxxoZHdHLITYe2e/sJVkt/Q2Itrif+ywraCSe1GJiHFR
oggMSWMH87nhidHpYVedioMzKjTamRBxQDIcwrlObCuHXIdy6Atz8yPx+ECjuXCoSI4agnopRxxe
IDT+X4TCfD8YI7rXIzbgLlTCYiU2ynrO7hm1DlGsX1iWtuX5Zw+B8ztE87chz+Ra+VhxayeQd4aG
bEq7vsZUPtDNyByOmLsaUeFdLSW5mMkDfI1S4Y95Df3mKYPSqM+eLkZuCKL21c0hP7szdgA5KJib
bc7u7rlOGDBE/zbHr/SuOpU49boaeEd1dy92u8hTLjz7PPCYsyqJ/eJFl9puFMCU1DE21zKAP46j
1WQWu6M6LtyFpwftPKj6BrbosBlZA3flZIJvsXiOuzkIbkgTpEcmSc82N7qCxE2geB49kUomo+ng
Xk4tOiZbuV+Ua/F1mP5o9q63QlMjINgPmWOsQBFe81WlAxIljJUNimJ4vDMOdp+isb5zpwlNSFwr
ql5BmjNt85T11N2Opnce2cnJwedYJwwQM9EnRxJikKL2wH0UghnE/pkx2o3pz1is3+CRfNzzbhOP
vETt8D6ZHcViqwyTrVA8YFMej2wUE2gcl2uOgo523QFZYDLx6odgnBL+zRfX+SOg0Cwh6cb8HCBd
DEVTZLeUJYgwUYqdc4LBFZdibOn6qPD00w03hzIALDCzaoY31HrKNudJZ/vtoy+WzuKUGCdXFLBE
MgKp4QOIGb6bx4/ilwoejUyME60a94oellymO/Q6FrGv9D962DTKAu8wRJsI1y0v36PdI3QF8EiY
sVwi4d34q7bogYitTj8X752H2YdiqJQSlQNyDL8TjezH3VJI+OC7vv9KFpAvXHeI0q3bMI1mDcyb
phMRFAKHqs+S0Iv8cAXIIYzFAw/jcejK1RAgCwkOKpOPWn5qhBumtK97qqWCGBkElL5PQi1sSU0s
+KwomMjNY7ImB9cCcdD8xYLaLc81qwYrfs1JwUyPkQic3xmUjERRKIQqqAg0tmyZ84k3yh80SuAG
73p8z9EceVhbYQmPpfKkDHThI/QNvyU0Jeoq/ulMF44aCAIFiDOkTliWKwZiXIU0W7WeQ54QP4F7
0gnUMAbtBWuGor2FUscJYzYGxvTFlyEtzA9PsnewJvC4wZbSGuIsokFU8xNPSqBPokXcSIx4aNs5
kfD34Doq6XhIHcy4VIL/AXPCRT1D5V5kS5ePgLgJnciTwxIT2ajJIPK7NDEU/1XxKKFlXcDVMH/Q
L3p4U1ygDy2uiXwcSSxlvi2nkuUy39Jqcd/9Mudp0mLZizkoKRV3bKW0ld/EMwP6lgnmpFRhQq2n
yWqLTtvdTl9UCpqKTG/FU0vnKOrMEslUKjBXtW5ESvE2WZKi3dZ9cFqfAVBu/esHoTy71Fqqw2ge
BRA5K1gRaGY089U4qOO2iLeDipX0un6PlXrLFhoHV5Smza6mxyFqqcHDpocpSH6roLMzte54MolW
NaNEzivlvybZZB7xeVuFZYwpnu42mYUVtjgdYKSpvqA8aSpH1tMjYlmiGPB1BosGmXdLEOog2wlM
8YrFJvGgtSz4or/drw50DoNI4PpsfsA0QcXx/pxDrnCCffiyzjj9OPeAQMIlYO+zBhVpkfR8FXHa
kAxQ28XMTxeqOjzPL2UhnvWbsl40dk/7sF3XxIO0JfUjcqG0a4pVnKFSSy2CioPHBT0g1ENhN1RL
/5jn/mFOcKA4xbqeu4Q41YA6TiIefDPQ7RV1P+sOjlzj/qJA3vHuuf7YKBVBKOBsi4xm8GH+vVuh
GQMJQ6ebTWkP0pQ0vOmZOi1++j7pSBvguSFOesy4rr/+pIgATzvjzhQIEgiOOkO1sfaNRjbp7ZUk
OnowIVR0p7U6FXMqfuFHBlhPgvDwYzNHv66owPkaukPoRBGahlQ43Eec8zArQz5FyATDl4NSF+W/
ipaB9iQUWkk6pJrx1K7GBi07nYei8XWsWnLgFzyWDAK1NxvwHuvK4GHCTjzlRNY3mqQOMFKlfKeZ
/lJrMvuyoIHFLpvo2z3/T4tTyrzOHS00KHxnT4K59EcrrEMhZE9JOxlWAK7Gcjgn8KOho6b+XUX9
gn5K2rkxJEq3/IPA9jUQW3JznJ3i2fzfTXVcH4j7qJalTNQxhrTDKM1SlytHiA1PYtiY3980KCIr
EL4fNRbyJko2ESFeLIeKmkxp7+x3CH1GbK5QnCJChNxwDMnYmJ2whcEeDjI2QgQKdTKuTetuKXml
rTwfQQRtzowjcSxU2rp81L2BNxaaR1LK5jKMWPUgePFUX8jNRtN2K6ba4MED+nT0YvTT3Vki+cA7
wf6sF1G+5lJK93xrihYehtH7BgT3Xvi0p4zMPmSos1fCjSCvg2fdFXp0FWWcWKLnO4opLOEGzfkD
RHeLjYS4MS0Xfyq2H/b85Uw89jgM/UP3LFpVjElTcQbp4ZZudn8hwiNOi/UpOsUZAk6YgJ/Y7cEm
AStajLhqB/2PXXWlpZbpoI/UsrbdAwF3/AmhLTRkibunvkZled49dy8OCrmIbSiHVrGOKedoeLnx
JGZ0pcwaownqeMiTcKhgdAL/HNOUnlncns86pcIPDi86YuGeyisTtKeQow+JE6SWHMFs/JqO5V5c
0S+KWYComUm2TN4V6Z+aETGUK4ZOEXdI4xgtHnC0ANi0DCfhShUptF4m2pdSslVf02J0CAjHP4bO
dwi+9GGOyPQxH495d91DHbKWboCfDbqhMIJAS2V2cfgwgHrxi4oULntsMTjaAZL1IBJ9PUaO5cky
gNw3vr+3Fr5EcHdkZQGXmgKEBlAgxjm5A2TO1wBdpTmA/CgsQeZvPDNsJugGCkwWgbZzB9u/mfJD
flHlmfgrBTfjvuHj+35PWful9tLdzuwvXBaEoYDG/wAG9IE7XkjYto2M0Lhq3+K5fmRspOMeyVzp
40gjfczmdjyCjjwzP0hPN/XIp/HCYBdqBBR3MckX3UP6sYPnCrjK+yGLCacaKkm9WT6d0eLGwBHL
1RJPhfnkRYVGIULVkuKY84Ph60NqGQNw3pMpILx2thh2s8T2dd5nYgflOTJs+42jXvFULVcP470D
Piv5pB403QFzZIrx1x762UBVs6xGQoqBgxoEuK0Q+HjoRUSkCjV5MUJ18GCAtRrljcsyCkgpPPAS
f8lF+KL43+tcBzr8HvAtG/dcstiVIh7sPRLL1KmNKAIoOdMv6rWssP0Wn6EOmAFy/IPwpFRfksA5
Rz4X3ky0o604aDbWAc4c+DphwEClQ88kIj+JUfXeZwpisutTzVr4X8D6rQUmzNkAVRKyWzA2be2P
MgQDPEFgj//87491Gr34mYVJfNZP5DsBHbj5wctFy85r0wKm9X2HYBo6ZVQzrHABGlDzWM8FpEF1
JT8IeN3XXa1Y8EEet6pYMORKwo+i9fQqlrru6nnBCoiCnWSwkmpy+H5e9O4qA06Rvb7kLNrMVvXM
tqL5GJ8ND3tBxWTs3FOU3VvoYYH8DKH+sL4tHltV5S4oEeA+f5WCffFTHHRdoxiOCxEhP/tj4wP9
h1E38adZiEeeusNyewT2lyNYn5x8qGZGj/0CCuQvxLv4QbZ4PZVyYOcxNafK7eA6uhIVGQUAzrzn
7UwZ1tQ+/k3P4wNVtTteiBwDAABa3uhg59SN6ir45StHlOMBics8dDpNeN8IVP5S45m+WVQBPuMQ
Sn9ehx10ZNTcnNMzQ6CWxWLWIfogF/jspKLKHfvuYmmKR1WIN+AuCQfo4lJ3AQgiIgqPkDrI3FLg
S7ROKJbxU9bkELDXlv6FZU6WbiiRxfAApGFgT2N/QccwZDamlE84EKwAIMYi6Ys/hhjaDEr+hJ83
FHnngS+QxIN99kTpckOlkM0vUvBEQ+2KzZwNwy6vChqLDbyp0ke9f1NUyzB4IKUjFviY82UUpBMm
u+me4GvJPAQaoXeoYMXH9rHNgZcdtE/4KEJasJQVP8/p3C2gDf4wKkuuN6c429Y138QOCBpSNjc8
Br0AZvb8cmaJtYaqhezPS86fynfGcYNAbl0MyhWLq+tPTN9nEYcdZvXpwc31UxWF6yUFR8qGoZXL
8ynjKCsW7iyKyrOJggnUxKPRbuG3QegWCz5iFpO+gYVW1c2uwGTgik2ZI715LXqpPF/Ihr8QvaVr
pW8/HTB+R0fpRterY3bD2FIliIAnUR3FeT+IqeZB6Ewagq+fcY5cS0IU7+7JSr6vuTtgYv908tC/
h77q6Q5qi7V7l9Qtz77AOqZFytK5gxo/7yDe5m8xe+FjTJJBhphLq6F/Cj3sJ7x2kLNSEaREXY6o
yaPOgjtYo8jI1K+ngoHcDh0GEEV/EEdnxCWCu/WBz0DJvXk7G/BT5n0r5lIgyRdq6NtFDRhxfSlq
aKVQmzJj7YfCEv3vDeexi4LnOljkTeOrwJ+oiT+uZT2RIj3Nid4kZIYVNLFMUWk+7F+skxoc+se6
MWNxF4QK3dIyd73gC5kPJrCFjZNXSc5qjPHZZFOJepcCFzlS1IGJgdx+qC7CW4O3U2/3a6CbxmbT
AZW5zUyRh8oCscE7J+LDZZziDAF4TdFlsbGnrtB5Zz7RAiWCNgdjIxhhpIkYtaDEP9WA4bXOTCSx
T07Y/ZRQscFKrhOjmRjB6nrTiZCILouKUA0Qyw6gwcL1KV8ofYoxtmTHFikqpW83XaEHAFEQHoDG
lGp9UB8nJYSAHX41XwhcxiDSjcOHIFu4e4oe4tZDF47ZnI+pSnfGVsbqt6JwFGUsDa8z5P3qxBh2
AMErhZooG9/iEf9CRbivWP24zAOHjkvFiJA4fPkDCBK9+hYQoWPBmmc877k5QRYMj6LqmRcfowK7
d3APcTo4hvarfNFTi8ENS8lydHF9l0rDOFkhnSkYROvGND5MDumMzfw8NfcDhF+e2gMyETBeeVoR
SekuNd7ngfaCwhzDQ4+HCWSYoYWnZuJ5FJMOchXfRQKl4F0RrUQwokZxMp1lX5IGV5JTzpYkU097
EBLQ6QEozgbQmpkPnecws/9FLRmdYln0/8CzaDYgT7ealYt1FxyVA0t/arhYYpaO5wXfDKiKdI1c
3hAMcu+C29iAosMU3gLoUqjB+Tuy/YMouWPhlaKyr8yzhkHZ4KIfQtY6tztElXeHpRoN7c1dv/Zp
VOFVh8cjpCqBM3NImcZz8oeuo74i1ooO+uPCdrEB9q4X74PKAeyhwaOwY9RpCGR4UAkiSA4k1Ast
+N6LbFBG80Vdq+xkaAo8GKOA39PHbRrEN6CVh5ed2csTxZ6tbUCzJLpbfDvHex+RZIeh563gGNlB
pXhoQCrX9A0A/iOvYsCuAKbryuYfLrgh/dKI8pbp3MBL1B8jMPdtUOqi3eLCWeB+BJc5VAE1uxIH
skurU8f/+F+qxdyxvroY5/6A+tQHSWKyQ5GpqCrDX8R5xKMSb5tGH+nMOj3MjAooLlUGY3T1AXAT
XQLtq6brwFIqn1QRipiBnn1SzgUIDJ2nIdinNw9/INNW7Jei2OzBeIybgEH/qJXsuS0G4H+5x4uM
Fia6KsPSNqMxQooQzPpKJOmUCqPYCxBo7LRVB5zpKQDTiR2++qphJ8CVm59pTlJB5fcO0Is2Op0w
I1kCgpnYNjxr66XY9g94kwCFmjDLl4j/fpQhCUa0duOCZoox4orO0xETD/K9zx7bf5gX7HG6Z5em
F1RVTPS++Qrjcl0FejnH6RJsEhcT7W6HX4b6mJpSJjyYs78BDLHmMpwHDatye6MTQOckJvf7gkrv
AASUvoMV9010PKj4IMPkLR7BQ2D/1P+pYOWhCTLUnjYyO3SWbhkzV0413g23DkTTN46J+BrIeKJk
Qq6arwecp/zRNE4BzzVPOiY7zMFwTyCuirmQzqzDIeA/M+4R70nXL0JimRApz7Hp1BHcY0KBcaXn
jVPUdIFkMHGssmAEEnIlhsLGAUayrEyUeoIWZ5peUVD9wyF4+40L6Y54Lx6n6qOBy35CTq1X4LXN
uIL63RHZ7VFYNRpAD0INeYbRPnU9A29nlYKCvdy6ppTUzT5vgremWrR8cT4kJ1MkgSZyIjnrNz4m
E0qhfrtglMLyi3BONSbsj3Lc4d2os6tKWABSk8O3NuTMkzi5uOWgVWifeum/eCcCHgVgQkGETnsm
2/TND/whrAPgxMCMYDCdAfhVMjU8zefTQD0WQV0QPJWWSfGiSLFpAXbouEbsi04VZ5Ux67S2Lxk+
PjsmFRnWgYPBHjM5z2J2cLJJlm9eDcT/x0pjMN5UBG9KYYEkpRzjl92YV5aU52IvkdyVYQDyeyhO
QMtE+9+hDGuze1B9AaDu4EtgsEZQedARCi5O4GSfKQSfuQwEQugZ2gn9Cg+qpFdc4tSqQdjUvEtI
CY5ekU2qV+kRuosj1dDQ0PW3TgJAs/hBM8x2buzx8AtJ70w9lenZqQGfS61H4IA0xJAMdIEulYQX
nIOVZg0D+q6zuSXduGj1UOyyP2joUJ2o93pGTk2DeJcYnrdsB4UZF4jO7QixivcS0OJTiBopz0Zg
IrW7UwuS/oqDgbhcTpxyGNpwy0QlaDEnqYqXERGS9D+AVqaG6HuupkK7kBokhYxDKGyUYM8YTIuP
lLEzyKfonyLJUo+Nk0cwMewDwcSUxaik8J6MgtmhogZSOZLVfu4N4gJE3gJVmQTQAIh5pvm+KLti
mOJEclfRoQvAKgA4+3C4K9HJnBTKWhyWge5YaVKPE0WIf1+YeIMMu9xqXo4RAfHax1n9bJDfsFvQ
8wMl/pCRnerAhhOlRq0BmVAsDNJ+yVGfpCZYm/hmt784z8i7wL+61+eN6PwN52ElahNLV3/CdBar
GfOd82BJXC5XcPlY7QZtZwoRc9cst3zAwAhvPLAkWbC/bUwdOOMdU4xYePedlFlMK44kXt98e1iL
2WP6NorBPyH+Wa2sQdbZMLYdUnJJJJIpCobxi+W+m8u7Hs0vBmmoAjH4wRt/ORN0KfDx3Pwi3IiZ
PyPS4bvUECSh8GyE4LjwD8S+u8BxGJKsAPp+m295mN/qidnbMPMbM6HD7YOiR3+ytLPnau+ZzaE+
N9sybMNlY2g5FcmIlaAnM28U0mmNhSATZpoYW7QO6yKxRLWsEdt6sFEjaSHkVhtkHBhU04/O7DhF
30G9wlLhmXY6wfsBBDr4jcnhzGa7oFq2CvLp+4OGMnRPFX46z1qIcAd0NzzFVyX+B0rwAoUUm2TA
xcI3xqodJjaHujhQbnBouS9UWqO4qGjVUhWcnrsON5dunrzDUOisMd2Gi2L1ebpudtC4wcuWHE/R
IcMBPCQ/8upRfRNxx6HghECXVynEuACOLsK75z3Bd/hB0ABIc+h5lYjEs/jDf8QRy/NfCIFHJjgJ
GYVTSpwhRbO6+0burD2zRGVzrNCNBd/myXfleQxvmB7BCCj1xJWeplR9Kg8bVyXUec4EM8Lapg0S
9fohLziw4JUc1CvKGZs/1ST1GyIrJ5Gg9HiM8ygZ0buniBHAycTFiZvk3BIdUS1VhgIfRTOENbsR
gZ3HPlWri61wBsnoQN94PnL8Gd9HXEno3SiGleglhaJWpRBlAQIWT0BpTl6BGDFl3U7nNwLsFAwh
UXqJk0Lnq26PEENV8BmQuG+Zv5ycdSQbVoZBKzV3KmAZh6+E1RYsQwQ+dInHzztSlPT0hGToecuz
yEneWBvbnb9hqM5o9WILsXAdw8CK7klnxZMBcoT8dbIRX+sxvST09yKyg9MZEGJibjDUeW3gCk0j
0GyKxMHCxA/Bm2BRh86VwvCxusw9HdVk81+qJa3j2ceIhb07hwC/hdsJrYuF1FnmoY4DzBAPeVyu
FtOP1MJIuZjMYeM/lY1ID8z/In5pWd574AmscUFEYx1UBXXmjedIvKZFttRVwjXJC6Tr32uO/kU8
SmhzucBUkRxXpwyFLzbpkZElpcULPxvE5cD01UxHYLvg5Aek1R2F48Ofm8l3D42lqPjSjJa3BpQg
haa6A19C3Jh3QMTvxhwxsGbKMJir3E8XSgSRTMzLYAy8dNGOw5CzY8G7Lf3LyifL5yDAQ/MEXfBg
EOnXvk9tdqxBAAVgDJAKGDg1jfWA43iReKSMhVQuuP1ssCqLfVLCCh5TOhDMWoKbc67QFeE72V2J
pxe9wyQdioxo/XQ3PSz2GgUaCqiu5otBs3HR90oTftl+0O3wKjiYfweN7UPiHM1Xf12fTT4CoHg5
w3JIZXoM9MT05CVEcrYDW+AoiD/MKTGSMDRIFj6MbZDiLSmWR8bajoNp0nOncV9tV+FEnbOey8oc
XhUdctI+ymqjUjLm19TgTYspLoshM3hW/td75ROV9fB9PDfCoR4unrCciL6AU/mDeSj9r4ZcvXHU
52P4n/AxLuue516J1ixnIZvAOr1BRKQCnb+CV17i8UsGw7QK90fyJ7eSTOOWP2MRPtR1yJBUUm71
Sx8veCRRvDwoLrnvaXcYQKGu3dg/yDAC8/oZy05cWeUkU8ROFgSnM0hpYwM6vR6UvK642TKeAxgC
dPyZ0vlMpaK8YQ5aM7RGxOv33mb/Yn5IaDHQPCmNzxOG4Xxg2aHAgqbmf1xFQEbNX+9Z0fH2LKOJ
e9PVEt6UdEbLBboHD+t7m/esV6dJMABlo5HURw8iNTzD+4ywCb5wNfLtFaGmPpT715ftrJy0NmR/
ciihSbpk27RhlCoj5zkG2QFlY5WAxTYVwqCoGbYTsR6wnzjnrgRSOBYzNEbh6wPXcLHRRAE3dC4X
E7EkCKQtL4kxWAtbaqTskadW8UVrUaL5Apnzz+eu56P574z46otFoA/eVpDVGGlSgaKgx6hcldjx
7KsPUUS4Jfzd8Et/1u3VUPIAPDg6M1rzifmnicSAhgOWU8qLSbjCTRwY7UuRmGQs7+oXWYlNw7Im
ficM3gzBCGqfRsd/WVdD2Kln5UwtJOVUXxDkVfZBiZSozCVeihJC+zEgs1kruvxwtxLgwJ1u54Pg
nDI9qovF+ML+0TI3esXJBQD9QrGue3vGH69OXR4ZnrA4957qbLAwkQZt+sPncs+cnflkZx6Y63Qq
TVCHfoFMye9eVjQABi3WRf2jscezlLoMEAIAlSLrLsj57ZjF0NxFKZOKJ7hDBzYmWc7GlwB5EQNB
MAVRBd7m2DyX/KybzufZJxdOzerCJnrev5qXs4NFBS9Dn8e2C7OAaOvO/mgt/1EHhEtPfAzFsGgr
ng8AZ6FlQtygXj5qMVnJ+djfANEeq54u1ZoNfRaBaEQPbH2yOhnnk5l+HiXHep988ncU9tbCi2fZ
U8L5tzHmTfpll109svHF73+wB9WHOpdd6F1qyP5uDR3CXaNXcER04qec3+p6PX0ZT+Q0FD6Aeh6z
yYadDlUVGKj/Ro8fkasF9SKTdKmaIpxAGIYqS/AucDBlBpn3eabz6UJERQxKZ2F34PE9Bow3WIxW
tD8RMIm71Jnxb8zTrkC4ddEmzf2yrZ97s8/KKhj+6mUSwxb+PiEUsVDGO7rai6uA93ExY49dlzd9
OjfxcMFB6/H0Ua1HmMKMoNqhOwv+KkNvGuh07DA4aa71LOiJdkH0lYwMSiijvJZ4P5zfVlJGGAlw
Mi+ocaifsVGO4/I85D13EuPvCc5rAqBC4PvqEdyumxtsE2H4A8WOThi0HOwFRm98IyjftVIum/kE
t/p9SoDmBc7eENMpRKsoCdkE/zAjVdjV7tm3qeDyj7WeR4Fys0hfXCBsKLAefR3Ci/tGdm4+2lx6
QmZX2vQ/GoNhOQRDm8jU4ufyzdn8Q8SJlZC67q9vew+qhFgHYP6B71MKOnFY1A4D2150/+hipwD/
npd1XKrbG3bvmGIpW15kqjPI/IW90QYSHokkOz7dy8m/U1gv7+sP8g6Sg4DmFUlNRhdSj8QMR4fv
HoVTHQINXK1RaYSfQPKexGCHQ6W8snkyxWpa4rqqnEvIYQ4OyDe1+wLrXSvpxqKy1UfVn94E/AqA
nAFWPG0Nls5qfoIg+IBPLK7xkVVQujnl2dezJ3fb+qHm7b79G2F00y+Yb3+sFl1VjHEc4VgtShKU
FEfVh3NisDihSIRgpeCt2VTmFw0d/lZMOabr5wQUmM7W/6pVFUyghgmBmLQWpADAsHSlI8NS6tSu
DrY1kOWAfImviFUnZ5bNmO4I7EYQLATtPN92WFhKCpyAt3GDSXBecC/I46J2PGpXv6YTdBBsCUQv
OdMoZ4/rLaxkZtuNC5RQCLxVzGWQSOfF5YqNX+5V/PXvvrzFqdqZZcjLuOxPMZRpTJR3WPxHvYLZ
9D81HiSi2UV0qV9RW+7xI1j6N47pMIBasv5GOChmx2K8GCCkdPX6CdORDuYUHwLZE/jhB5/viuRo
5nWM/+UYDwO/ZwkVspnd4HvITqszFbuco+hknKIbY8K+vfd/wR+7VJ/1qxgZJ5+tNvY2UCO82qf4
YB/ApXzhEHzWJZwgrrThNDcuBpx4th013rzzNibJMsABI31uBqEcPvKJdc/HXB3ke+mevXuARpz5
FL1vs5otesESpaVfIC+Ecpq8PYY/HyALjUgZ8bVpMInl7W2NxEG0TA9JsxhE3RrhR0bXb6A/bxwc
vDOKUB+PpmYZjvyz9fSHVg/N/pYmCscadATXMmqfn/WQQQHvv8n2wdGVCkZ231Ii4KU8zft68lK+
FSlAuivy9lRcy6nzrS7Fwf4VPT4FFsLeKPw4p6S/moUIKBMBVleo1sB1vJBQhD6jBjBhJsx69EI2
7zsiaz/BuofZa/iC/pgPoruPNqoN5bvJz6tOm7B8hBnxfTcEjdzP77gswxCfWu/ktG2SJ/4+R/z0
0ERAxbVFPtWfpl2FM9aXzxUf8StGqMT+YcX5idDL8JAByY7RyEG8E1Sc8WzcsHU28lBsY1EdGVg4
aOP1RH97XFEHh2MH8VDWkLwXgn4rGS56iul6q0zxmbnTGP2crnzN8aG2MT8mBxVj/ASH7KXIHJNB
jKyWH3ytE6NQ94tvd2tjdImLzZ0Lz2IYy1vH6E2x9sOuVfluJvEoZK/Vv2FlfkQW+oRM2g0dm9a9
GRN40mJY3rrD4m1c6c+vwcOYeUMHTKXvHOYH/RhNSqlmgRwP5mJQkZXcCwjsd8fYfD1iD2/HdULU
sC17/lj7FVc2hbIXM/B30sGvhhWDUI93dH9rObhyaWBg5EP3yYhDZk5L7YMVwSx8JWMdOXxzXLx9
tJgeLNh3pHBcmSbpHQypnQ/dw2IUwZ5DyMn/+FRayZ709bFv4Sh7IsA6zZCcjh86Orb2B0uLC17r
GFKzwPR2EK7DfxpBZPeMC7iUsppKfc+/ksMOX57GhErxhU1RL+vz9rx9TRBkoRBuqlv8KxoPWeb6
cxZ2jxJWiRuqfIy0WYkEQBxxCFfPxdv8DLl2X71fDjGtwYsWWbykI1ISlmXc2mFEvDf1JJyUWNey
ExsRckVdRKdH8GNN2L4UBAV2vsluD3cc3tki2T4p5tAc3yuHgzrjSoKJbC7zg9O5d3ds/5mMZ9CC
8J7c2AkrRHBMQB2qPbfR1+Q5YvabLv5Vg54y2lLVHrJvdpk/IGV/lAELgrtn/sxkcyRGLb/kl5yQ
C3If6+PmGIpaEKZxL8YYxQGo7txrzDsmfm8nxmnNM34K+0mbjstx+V0tgyb5Q7CkWbX+b33P0UVc
jOwPsCLzWFTc8J5EBPZoj7EJwbnU/vh7/4neQd/9oPK5tIR6352T8ee388lBQ82juBXk965AgBuV
W7w9lysESsZJz/4UWIIYTNzQ4rnamG+ihPGtWoduDFkGV6x5Nq5s4wFvd+64aFiEmAQ8h8ZhMU26
+C/6egPkiHt8zT9bWHyAWc+mAh7Y93l/1fnXCBFvyEktJ+ttdtYxmKrIbLls8bHgPBRiRZItZMdf
LvvNxaO4br4R9DO7E2Ad63lPH1+M4MNwTRQlwwR5Hh5Jj+1h57r4oqn73R0YI8x4ivYh15ajcXF/
0Rd8vRe+N9J8mQ2TR8i2A/skqEnDr7dHDgG64hKwj40yqYSqAN4c8SxEihsC9pAKoU/C+MzPGcyr
fsIOsH+yu3XD4voW3LixB0L8RYq4g8WzbIkH4wK1hIxofgpHFU7YJjjQN/9mTJrNB1F1RwClepn4
v42U4mJBzT+NLyuqzZ5LiSWRO3EpTgb+IDuiact81ZgeUczlTB6Nu9skkGKyUThzCTEOemfB3XtN
eLl3NVzsc9qxH6onm0/MczcJUGLc9axfSUgBIGN7F3XRsPVI0Jj29DVWn0esmvu8H1Hd5djMsrbd
87CSgrOb9uZ/GdE0vPpdejNaDBb6FPXnaLSWjOlCIpRO3RdEZ2bp7P6PNvLmtiKz31kSuondoGsm
BG3ZOkP5Y2Tfoy96akv3xRyHBWm7Re/hEo29A/oUmOM8bFiHAUsqgDxrHFZNybrEHeNV2MUWqywT
YJcOgRXUBa023hMtX/GUPABt2p+uOc00pVkrHPrI6IyOjlQO4pHFCspp2Mo4gs7Mosd6HLRr9lTa
YpxwjE4pvpHQYJyDP3UkV5DJJQ3VdyRP2UdEnOOD5PHQ5B/455DOLCkaB6wYk6SGLCzw+rNols5C
YFunH1Ow9uby9lz2tv3kVEgjguHMa603ixnsA/id07Puc7ZR/AFyM3LVJXA1E7l6wA1By2B1jqmr
YD3RLH6jKQpUWn81RBnhqdAKUmTPGN9dtCerjDRvJOuDxq9t3da/EBpEhxeF1gPF4G8mCiVJW36I
qydHQliBMApQNVhhi/S3Qiwc5hKF/vwb/sJL1ORy9k0IXweWTzaHVc+fuZJ7L6ZVk17XTfFOH0j/
f3bT6rAGx+w22C9BA/jlEPNHtcwRYtI/hRI4Z8B60k4YTWKFy7rt1+dhw4YEp2LxfL7CD/0DF/0V
niqcdPnyY/n1YcNk9+Jdd2yvcuK0u3uKB8Ug/gvaCGFc3JMxVo7424AOLX3mS30Qzaph8AcfBxHf
cTIq/3gQ98E+uPrnuL8eutjI+7NI2iALsppZ57mwCWGlM3kYF3hUn/Uj/MsH9YGMkQkJmGyqScU5
lfRj+cwma3SiIpj512xAOrymsnVDEho5mviNVTDub+Wb3x8YNez4BeOP9LV+hZ3H1Vjyk6fBDD2q
fUhH4rw9vqJHpm6E5TU6D8PikE3dczLZIAF3oqHywZKbFY8hzj/iFc6JlMNBsiblBEnHHO8KZIfD
tkiXoaRz0V9zKef0oHAEYRg9bHCljBnlLe8RGYOf9ymm62OJknA0rt/zMUxAr8MFBMpuSoeS4Vzv
TIube57vgx8tVdn+j6TzWlId2YLoFxGBFeK1AXlvcC8EXhJIIOSAr59VZyLunTl9uocGSVW1d2bu
THkxUm5iufaiN6czb1nCrJeTf2aN7Vv4szFUaELpyE8QTfI3C17rys12jx0k2cOfRJNI8vtxN/67
48o1OqU4AM1OZfC1y2t+/dG/YrOMmT/5ZrQN+Ll5RfDcZubk0oUzngz2fSQ4Qbu7b3FOOifB/rTf
YMhdRc9tuik9fLb8kSG5T2/mJXSUI+8Wjp2MwcnOJZ/6jH/WJT00QUXBG6agCMEgpM81qvMkvp/q
yy9GuvJAzcIIc9ju9mvs+lh+adjH4EjmOebw40JqnTEDNWrCb1SDOmMsV0ed02mlW8eN8Y6K7exI
vsWqssU2z3PA0hc9DuNmu2Y94SO/N0JoKy/ZgeSA21IyCQm23FFIZJdi8zhPNgh5N80q8RM2KTej
dH/S3IbAM43/o1D28yDbZt7d/9qNk65uQe/0sCuXQSC9woOu9PvXfPXY5OBijdG6hdfbSPHH/QYz
QF4M9OsA5QDmWDrw8HD1DN7bt/eNy6CPC99M7wfZOdu2OLOeqgNiwWL7ff8VmxIZHZEpVxlaYvUj
tlXItIjq6IsH6n1u/PT2x24vo8whOj7/Q1H847CbQmo593AcVIc7FZTBla/5hO2pe83B9fe5Jjsl
5IuWAXzTPVfHCbBZUEeV/xJB1u+/xPjsaprhelfsbg0NaSP2BuGmyW5v7O1MT7YPXTYJi2cXP96J
bOqr3LBn8HSRZ5bL6fOPHfr4iUt6JQ7Z8xCZOsUfBVV/Xe/ofCbbezi0CnSVONE7dyLTfW7MaPsN
sU3xKmN/whJa6yszo8euFIyN36XnjYmmBYvTb6cJs9/Fhc+cH+SrfB0xs9FoZLvgI2XWFywrt0h4
RTUR/w49A2aK/Zwd+sZvqNbV9RU9D3uziRjJR2H6iuH4nTG+i+jifALSzzhPMQfCTjy1Gr1dPXYg
Me8N6Wt2uR6ExeXtf9c/O7+m6yHIMqJoSpFQPkrEoIjSUcWlns1cn2xGGDewWTQRJ4peoVXnNe8H
+M43A4zFjrZs1USss16EEbOTcGyC5fpDk7Jt0+DqNl5/1/Vmok3d6aa14GDr2d/7BCJE+WDLykyX
+KMlTuOnRp2Qebf3vHZrj81ljID7Su2yP3xGVMPa5N/0AazG+1R0cJ9j+34dJnNuz17NtrmWXbOw
RT4DXHnZUytDh3n3at7fjfBiq20WaYHd+fuIKe6gJgjiuYHB/jF1cZ0c8pDRmHe2YBO5/RY4xKOg
IL1p9GOsa4Evag8LCOxhJwvgmXYMEr0Y1n/tc04wwl0WX4IpIOqY4M3IM/mcV/SK8t8XJyW2BmxD
S2VwefbE1AOq8sll3Kg8LCzVPXqGMz/AacHIRoewnv8wXfJPopUwLhxJfJ94H5kaARkCw6IYhaD7
wCN1i30b3/5IyuQ3H6EPA3A6JUFN6CxDO8l89JtX5yeoPMXL5w9ZBHY1dISTyZz/teMF/i6TwpJ/
AmPvlQtKu4bWDpux6RxwX4bCHizwxXzgKZYTaDt/JwspmfM3b4Q9J2nil1sk7UU6r4YLqflDu0GC
OVLrkm4Ax+5y/i7nElVGQ+IiyU4PtOyzP3wr0SD8ODUeiwQ8GHtKSkq+hFTf9rg6GIIGU7+PceXx
jY/Y5cFsDIk+U+J2FxNYj/48ey0m1LrMKQHG43bKkuCy3eYfJuDGf1nz7+Z+/iRSMbm3eAbzWjUB
kfOGb61vCPIZbGEshvdz/MUADHxdh1guj0+Ta3t4H3gkJqu3jy/maPXcSKO/5Mj7uZV/7XU5wErj
IImGvQ8BghvE94/P3sLUct4Bt10H8pyDVm7mGRkLQPDn54l28HWdJXPKI0Rk+evvtv2eGC4iI4qJ
0Nqma8p2mf+7dDjCfzcSUe89VPKXRnvt3sZsh8j1s1pWRGW5Zfj2X3FiD52HTQaO2kUYX2JZRF+m
VWHl5XQFSXTTni6Op2thDJnZY+dhiKYqD0mitjlpR95Ix0TQ2Sud9XBmO8n9EViLM29YHH4k+o7x
j3va1VaskP6mcCgvzM7/qrWCTfRpYpenzhuGRLCqmBmSSDADpKqXRPvaNwt/MJIMiRI2i7CKB77w
DHsSBDUipllye/5r9VFJcI8JPYTTlzedPrRIV8FtsnJE1f0EVPhpNy/R9tozKgIyVjRCBmpc6Xtb
8p2OMaWx8/NllydmWC27DbeCyuUVcETZWOEYH/I8Z2BaH9zQAEE8cNMYBexugBXW0y389gJgwTQt
kR/O2+aCsl39GNx5xRRRF8kZRQ+vDFKHjhYJi4AHx84YR7rcmhjbu0shs6H32ZZAyiLpsyFdi4hn
uue+VXksc+YlDLY05EKk/MagTKvummzHy9uB/T3CoHCdmzkyTYxrvZuFQxVVVwUQVhh0jQWt5tuu
fbbV+XD9ir/r1LlrPfJPemZhiJq3wu/ZpzRgfCDDQSaJUudB/pkcjH24hfuhuo6Dx4XdjiCInoKd
xjU3cYt08RxncoLCIrvQAOtZQHdyHOD9iXltICtvv91lywRvpcKfHoYWCWIoDwtMLyfeVG+ICBKr
Jhq7oF6ndlVG7epOtDXd45OHjoGm4BbdtjLPCw+hVRwKpz68jIbD42UPjEIbLzp7Yn5M8lO1huCm
m5GqT6vwixhZa6PjFUebTpqCP7OB08w05tn2JO8T3Oz8Mvb2270ycZCamvwdvduQHcX++M2mXj1W
mYhQe6CmO9XIdU83WEzvfrmZtK+mTMchWenla8+OD7fApDaWu7/PsVFfmrytzXSbe/XqFiVBewCD
YqA9Thi1FYpZYVL1oZabbFNlpL7W+3OGqnSvPP3GflFReSJfcl0zZEsWec//Yum1d0lH0UuFEDG3
sRu1dnObiDjygoQDT423TkYsbkI/2hK7NHSnS0o+EwWeUYBP7ncT6rG3jbkZAQyp1eMxKJaflehd
+8YsqoxncDcrjsrbP6Tyq7W71p+SGJFu8bPeMUBv3b0yrPQHwLUcIGyGbTCp1cA3kBC5fXW2mW0e
OBLkbqndAgk0OI/AAx5iNyxhjYod/6dzdSU14bimagynem19D2/vkarT9ejYEQg90TlQWhvgufDL
sPCHR6Bus7eB3HjCy8n2DVIweEcdJq+4liESfxhvkQRlEqgekULo10p2Trz8UERgdJn3U2RttCL6
Bah7kwXysq8icj8Js2hybELSZeI8bO0nXts/c0Sy/M/uxJJRE/UefCxhJtrjhMcLTrtTicrX1LwH
D4IJ2G/L5VPBIg6vp9mqtae68MvtKYkn8PkxsrC3B3igPJYtNX/HtH4XUddhIivjKnlTIEqdBoJH
Zo+jRbP72pmJd0U6DA1ZJSHOGly4AgiIwkc8jdIg1XLjzmwJBbqwp+UKn6pVtxpYndo3R5c99vPj
DbPmIV3R4RMnPqUTZAMACtDpvNU+xx8PWgMAwPxwzJMhkpZctj6ADqI8LezmI8xlyeZLtfML+RC+
qoQLl0gTiRvxRhZysaBcPbal0cTSPMWANNv1zY9VuDI/IdFkAW0vPwrmaRRfb+cRl+uSZxjsP6Qk
aeErUkLBps5QZ1Ct5ze08BWegDcWivAF79aFbcwC+A7rZ6A55ZYQZYLJEv+2sXsTtjOQuu4PdGd0
oCmnH/9dRDBtc6gjefXmXjYuJYwwiWTPxgRDIpWNopyZsOS8Zydr1RK9XLuZndr07z38a6M+Jfnu
Dm80sCAjLl386C2eu4nysqWaPhF4Jg8fl9b6nJvdlxnmcBDt+SxMONn9uPWIbiGlhq4OeGgHeK11
xJDfAiKEtZfH7qx+DTJC2j+MqK298ePzpkRwttEw/qqveECeeiYehlDw/Di2+u+wPtfePRjOZ8DT
xbkMss10Dbj/DJJIREj2cM3G+pCChJzJAqPbd72cWN/7YrDe46qJxVmr9Fwqq5GLFzklYIrt6QOL
5toqmLK8e1SGhY+XL3xys3pZtVMEDeAlWtw5XXVQOagZbEoBLF1Tc7zqnCIaEmhJi0bIu1sYNLB/
MK5KrvYYdU+AUk0ctd2x36zSZaFkekrm/NtS7kFqVkEXt/rHkratftPY1BJ3sK7s4UqkPQysKfHK
kv2FtfpYT0ixF2k+n/jt83hzx4bXCQMUYxU/5lW+bf2GZpBmb42ExEzNz/kTJVscxO2Pk55um9sJ
imI1VQi6ZnhOxKIXdDGvXd+osf1neDMN3pDNwmx+bGHzB6PBbnQ7gfgJsBfMXydp2St3HB/lnK2D
7hKFyfbrjC+fKEME4gzVZ8jeoD4sRC0wD6Ce6d8reuiT1WTVY5BKdkgb29LddIfSH8ZDGngQsfBr
5w7VklH7aABoFSp0KmxyFxoyejqBCZPmAcgfjJ1Okc9fftcJIBbeaPc8AkuCx9EbMiasfE1qLuaU
YJ6eFnBVTDFXrTncOzi6cvHA41HazASubKOV7AdPmKBS7x/L9W2NDa2HJYhPNtEcB9uzFLAwK/yc
R6g4UZqckQ5RqHfM6g/U4eCPU49qdbx5Y37ZC28cE2eKoTQqybabMngoLSSSGrbZ8bHC587s1i9j
Gr14P7MFWioC+yBoj6Pzje7vSDtnvo6SByQH/I5EdJ0u6AwWDzWzY8na82CsJkazTi49nbxT/F0T
p88MAlR3sZajPqwjpr4ek8wxlP2G23fsKTOPkEl1oM3cmYCYBdFXHqGvwDioP7D41N5cj584Rov1
KGh0KhQ5kIIbx/1Nxxh7i0zA7UwQZ2K12d2Ajra4VikvYXxOcNzXzNFvDzWwusYYI9cBXVuHOM+a
nYcBHWQLv5tQU2Kf2KOYhSqIjb2Fe3aZsUbjm9nNIltPbWE7iz80LEfCcY19dIDAC9lyz5t4P4/g
nSukileu6LBHp855Ot/rbQW4LzBCGPg30ELf6p++a2i3YGy9jHwRz4IPI8cYw173bksp+8IHFpvd
GF7afJ+eq3I18eTl0524EOxWe+BjUnNZ5ZqayqvcKSz9+mF1GomzS3CKqdfT5PnemW0FvIphEBfQ
lSiw4GXsHrwf9uZEBQ+1ZCV5d2GY8pmPkGjzWeCb8DR/XBtYV3Z5uKBkR2lt+gbyGmM/f3isJMCY
d5SafTJXptcZDgtjEku6BWAvX2zeQXV+cRygiDakVeElXsM/X64ECdg7fZ0PVtZfg90Ua3EE/N+g
MZjRZbJgurgDNvUWmISrnw2fsFz1SHPmMkdTwPvM+BIn0TqzlQz38wwfokXJQT0hfCCW+RXnkVU5
hHGg72viKn644D8YRHNyDtf8bGM2nPbfwx51wMcpz08P3NW7bYYmlghk1BYxVLHbkEGFCnr5WdQL
lqRSmi9LnlNLy5q0bkmeeOJc/va4NurL7V8mpgTKCiG2es7mM7KO3Nz4YLhAKm4oHbhSr/N0KLaW
B23ZAfUdGN6av66C3HmjCwRe3YyXfR/WCEwbO0gK4Yu8QU1aiM+Md5dAc3O26q/eBuCg6pdEPNGL
AC+pVOHLMWb4Iu5LQt3/EmNAT4Q4BBuvRVHYo07+qPjbUxXdQwZAFMOTabImkKuP4G00GkSuUlrC
2BkPSu56jY90p0ODm0MKlG+JZpIE9lWNL/zTGM9RANFpPbQ79v4fi+AIhkhT8hdo3tWXCumpj5dT
rXCJVAp7PCJDig6R7LiHLJyQFCCrI+XFd2+UfeMreIyaam93lP5J1w7Z5lCdWrxMSDYLmuVy2a16
m1vAQ8CdId5M6Ts9RjIzuh4ckMmkAhytyPGjs7EnTo/sri7orTsn29ZR4fVZfZ06O5YXPKd2tY7X
RoAZvtVxmHWHxm5D4ttC8tC2Qx5xKbhz6ktH4hLhUv+vtIcGKFPhdSvMLPCTmq5wSd5kwGk5H+i5
TJZ52M1pH7zC+6ryElQLS5wnhaRIR9ubX2IHe1oeTJXKIZ4MlS1uFL5MxODIkzQ0Ib+Yolj7Anrd
A1DFkTWw3iLdMPzsPnTjGTb4zPYj4nx5Y0kh3JgjJ6zdT4g3PAE3P+tDgVp4U+jFPMi1WfDWEw6c
62/zIUFY9h7uc5V4GaFoif8wUmcMt3SgSHpYPQ8+ikVzN/PlREMqTf7fZLE3nnHDuoXqREOAaBGT
eWIS7AJhLlwpwXvkdLuo7gOgOC3bVs7bo3hvF0QDbTPjoRI9tP3p/VVpdFD4M7ONWv1NWlpitIvM
6w79+Olnbrvm+/aQX897NvfodDjg4Drgw5yn1tqtnTqt/tNfjJG26k0ZKTMqU4EMfqzJCdmDM6WD
lrTSzJ02GlkFmHiyaeJmVxK9V5+fwS8qRVvzN92Mr8WZSzsZLlKm0VdvCjIwZbqOatEcvjgwQz+G
HalIfZuyGH5fiBX7IDsnvtNcO4QSBXXOjLGVNZbVVnMsLlB3MHvvuAL8H5++mxpQDhj70DrEGKwp
a1u/AAifAuxHtCpTH5I4WwFADK1XMDgMYjAH+sYNsIb7EvPFQQsD1ECxvC7vuI5vNFN7snRfQaIS
swJSI3bDgH4pbFUcyy0UmVEu4cXxN4BTA+7c25TAhEa4pflc1dGTACfCxQRMumPy3wWc/m3y68dL
4mJTn2bn0fkOIApMhqEK2/aMH5R8uBEym3ujPwT+nFhCi5stBh10H2KvDZMk+wB2jhOZshTAGZcY
kMFa4IP8lwCpn2IupEGkWMnKBwMZBrJAzHDLRxTW/8N8hT/M0J8SRk1cFK41KH6J68nmA5QShMDx
4gwr+5zF+HrFSZR5hGaO/4rd/QRUNqF7b4Dn4IEouCA/CEq7DSj6iOwF5EcCtz+2O8BU+Tilpt+J
H9qxqVJTxrn7Bs3Aqh6BWQteM+QmjisRTI34ckTAwfaJcI7R6zXpJNCcP9o9WS+Gi64UQOYwXzB9
i2oTFFn6zhnkkQHy1A1CA2N4apgfROwjz3NoDaYJtlSFsFwYbbWH5z/87+PvGdRYoZe5bYf4620Z
mkVJJw7M1xxUIgFipCIHfMTN+phG2aHrIef7A4CWcKO9jCgftmOCPxEDUaTCvr+d8jQknuW5SKFA
xcsXQWYCnfIlpfKJP0lubQxUaUMnCBJPDDSPKMKFbJVv3rjUHgfgodqAp9+8GbU5dXJ96ILdpHZK
NGaqf7dYAQcDI9G+CzG/AhTE+sQ/TOmUGV03MNfytRwg6CEXGjH7COFTEvcdBgk3Qx+AQstQY018
xjDIe+D9rehvsLpmHSr46mK+n9JXPsmSSBV5Q5APmT2I1ewfk1P9BaJSRQ5e6nfR0+v5LeaNVQrH
s0ItpoBHagOSt5k+ckgioPAZmihtK5zbopTwCbQ8Q38WVlfUABvmVBOQFq5biayLmFGLHMkFilO/
b9EgB9QN0dDueT0Lw8pgcvkSe5dbN/W7mbIJyiSpJOZ3MThSgDqd/rXQKv1r3NIFdzA9NxEtGI/m
j1vSxjmmGvuYD6Z2p16crHKdXwoNjfkx4XyjJTwQWEGuTAysR0olVabh3pb90YbKCn8GUoZR43/V
igLpSzLXAx+Eds5L2C8DQ9M1UZW0ztQoWgp5SSe4w1AymoQPC7VN9O9GA2R0bhPeT2/uDOckOAqh
D8YUlSBhSG5xeHoPLY0qMh4rK7tK0fvYXHL7jZaAnAiD88pLqZwzrVgJwBdy+ONPxIBG6demSOme
GulyvHyAttxUjEGeKOCA45bdds80bB7v0TtmzkwdLPd6o9IGLL56sUR1ILRaKwLlifMgvHgBskea
ROnSxvh7Y2R9rPE1iwoLmJpsisEKrQKXeoTfNpYfNh8QXRvTUYycIpFzPsYzquf0JHrqkcyuMJTA
cUhknfXSyTQAGas0tlAXxaKZrmpLBBIVHCDD65sxBcg9hqYGeLSSRWIzJ2Dd9LE2ClFPqNDs6jvq
A5YMNdmXjJkrXdlrg70vOWgJg5vHbX8d3vAph5/NhfbEkxXdFdpq4VZFPUUStTVY9BRy+/hgdy3z
4HjR0MzAZRkyny72+Hs0+oBcPYhHp48K6eEl2xe/hUQpHrPn+UWWZ3Ogr1ZKh2NTRUJHheULBwWu
HzQb93DLGkGXI2LeM30m672vIk2UyYbaeg3g5hTlHHDcqSkOZ1bfEPr7JR6sVB/YhiCdXBTGTe1Q
iKWAmpxDy4Q4Weg+JpYn62dMquQ5Q0rUhWNwoNJHufzjyW28sTlwCUbFvezuDCxxfE8XwBEe79Ms
ty8/04C1UV7A4ecKR2DN6N0cw6yY/DiNJRK+rIHWLqojyTAxGgv6R4SQzbEjv2zqjpRik68g/3/W
8FrCgPYQWmZWd8S3IQ5lJfOzKPHe6d/OvDsZ4Az8X2ncTWQ981rdE9xClQpiUaDkoZgOm7NQuVTc
985pwFThEbnLsxBisoAN0HFK0EcKn6iZK2R33gllRTV1uCN4EbR8q3BgrwC5IWpAPwe9ZXp+HzpU
ai0Iw/2QBso7ehMCfGe8h3GfLJ8nZ45iXqc8yH7FCHZxATNlC/4cPqv3KoexmDODRm75cgKq2PN4
ihh4fZDfW+pkpz6CAkUVETJufqCrJu8aJ3yGxB+EQDF7SOn2JlYpRzNZuuBsiHmySHQ1rZ55Miqc
nsnIrjfmEQmITD3Im7cjIbxEtmYDWlBU7jetKjMuyDAMTdzIyndw4bY4HckJcaYWsrKfl1+fTr5C
TYDY4Wek0SH/J3V+qT0NwITkjhHIL94t2osK+qe83SfZucQAY2cMCj2nLLNIStSEO/xQhejVRUsy
NAjjXUqov96rL/5vgVDrIK5p2WIp7Q1k48qPIgpfOZtUIjrERB9tUgHcWjN0MzkRkafOkjd3j4xZ
kppH9DoNNMnvTKHPwzhcyQbXYf6xEVPQLCJcNvDPVaanxKsOufPS+8xjkqFLn95AaVU0MFP3BoQL
bE4P+bJQloErwVArtNaUVkFnMdC0fFiMTnhM1ZJyjbIG7TI1ogHieCB5CXw+j2ZGwouIeQyeYqDc
hrU61sbM7xA5lEQTcM2WNGEOKDamh12z9CuTYQUWUBXQYxpDKJ7mmiyT4EvgNam1CxEm9w37Sm3K
bLAj0C7A73mmpBzYQ1eEZZaYelJPKVgQuQj7tD4rW3jWk69jZ4ghx0YecspshbQkI8KjIKsWmbdP
s6PJ5oDaus+4aAa1U/iTubyoUJsCS4hWE9Cj8J/RaEnzuR3YI9BrHiAC76jtg9r97mDeAUd/9giU
dm+O4j0tOTrtC9rRo+SgFhuc9nC4V1h3FkqAFynjV5nHsNAmjwgm0kBxoxuo8J7LjcWs3iHVnWmk
sPk9PiVRc7J2F5ttzs3+6g8Cvd8Yb+RRE6VeCzs4ZN8nrlqT1xhHWC+LPdS6ObnTOxWs8sJJt69D
/zQ8IUl7O5zt/piTc8pu8j2gHiRFCv1UQFMPyI9rFu5bGPzgpcYEc0dSVK7e/IEzwDXZG0e5JQTP
CF683GUi+GsCJP1VR+IDjURnaEB8hnml38JuSZuDFOmp8TTbPb0xfi7HAC3rg6FjLebRY3BlaMAa
XJ+Hh/5U2lV+nqGPctpVb/cxPsd79FkSs+zIZmNlhzeU05iJFfp0DOcn0KRodRf3y1D/GRW7/439
n7unEnhKLUWkIP6hSKUNVE6LsTLzeaY4j5Cfz/FLQs+Cas8YcCg7stKjACPUBxgSW3N76pHGY5UM
0ISAteSkN+aB7FFsP24QyHd94kBizkf8UjhcpeDxADr9aykTmAzAQGLEOTyZN+wgPWW8bE1kBXqr
7I2WGcrOHsBEIFWxxv5zwRJmf6QKwfnEZEJUJeRibJTOv+Vn0oEK1go78Tm6bRRmCxKIFzM2Q6q6
8kAzq4JbCI+9W1RRSkfFYcYcNJHBYw2bzSXNGSc1WnEzWTZsAYzy2TnmHh8dfoZlIsKCGCf8Bq/T
1JJ2xabvf68/sjo/yuTU7TILXJH4JU5huC1Q9Ur7Wc9/YpUUFBtQkaYM/EmMyRDyRnL8RAeRUOhb
HHmzP5IITdpQe8FR38jUnKog2wGYIHXta/tgCDg/0cllA+Gj1kWMjD4zmp171kPngqF8Bva8ufR4
i8yeLaZehab0S6+SxbROYtWi3U7sR4y9s42dsCAZYStI4FhKPGFvSJeJIPbjJx5oU4vxzSm0FvYS
VrG4U1F2a4aAUBdV5h6nBqgoRER4TrqJEBDyBUmgMV0YEK8iGwPYwV62RJY7mi7p2TriPl5/NfB1
QFQ1T1136uOZLFMWVW7fYqO8jjclRRciU5XNkoe+XSawyz+/odJ9xJUCcbro0+VmRq6j6N0l/hhJ
7AuDGRJa7ddOUFhTtafWuNgTZ+6ynKgXiniKogz8DqsBaGlkTGMgwddqv8ExcUmHVRtvs2FEaaQO
TGmR69PlQ2niksDtxwI0wxs4N3WEiiC3fmoaoypd73VGSOfY1C1oim6iQfpciRghp/in9+ZfEtQJ
CdQHwLBZ+LQqBGCkWbGcRoDZjyDsqbIpYXpc6ATd6yJTEICSg1YkeScs6vzURJw/GhHaTEd8or1B
MYyY8LebiYw2Ft/DobxdsGejtEBQNmfFQaKTsQf60TH2iNhctsHQ1hPt7kNl+VOtb++Nnovc74hr
Y1B6+1MNpPe2ReWBB23wb48kOpMXx06Lpwd7tk75XDv9RfSgrJF4HAJiBWPAlXxFwJ2VwGcCXPt5
lAV8AOULuXBzkczjR4IPE/F3VN8bGWH4hwKSKSE1nPk9ezKfncci/nEAESBySdsV4UEqyaBoH54R
7CPqeDJAkDEnS9gbeh4GtHZPN6RHz92K55t0Mpw2mQ+2xxCTNISLrz1c7plyZngX/vSjiqM7MUUB
Cpd6/IpKLfgpyZLsHgOqwRK+0gI7Aw1hBhddAZvcm/mPJ3on4snICafvUIdAbbn605BgQW3fXRwx
7GQxQfzKNZmnmI8JJQeDy8bAfdhYF1szcLKXTQ4r+hFmrNDB5fBXOPwxwlDHeK1qooOBrDPIdAXE
mpiF0i5HSHLRmRc+vq7hfs2MBbpc8LQh0u0JibPp/Ac2Kx7vf6mFfoWiB+YXXsKriW6VNCmE3g+f
MWHGxo0FLV68wmagv/AG0D43EvpKO3EfC36nIt6PwL9rjG4brv6QMnGoD5XJ/LNMFAgqrYcB3Ggu
cDtYZj/1m1iGJ6akIPOIgbFIMnPeAZNMaHB+yz7vEY9Tpj+ZYIIg7rCrJC8bwz2Cjp0nlgoDdkTZ
hK80sBGk3PiCTt/ZGxMyp/Fac9jy7If6ITN+4MycNCbVWSMwAF/MWhvrvAY9svlwx2TWDdfsiaa4
AUPs8fCzIhg2RorGH9hV8X9DQv010aLVcZqx2fXXj5ip3mXfKnZUI1QcY7PYZbvisg9u85u93964
ECR6CpfQzcx96U+tiCHK6f2QbK3rC2oxktEcJpw8xI3f6wC1LCZM4XQ7Cu/YZu8DZpEh40xMsX/c
RXBmd3wkyJcJxqFBMT/w+keky4yz0Pae99bvyvKHzoFJYrIqDzrnASwIdgVd8hr/vcRvhASmIrmb
sMz9GM6kpK/a3uFY2DcNdrZLgxYAKcRsPatpYMgpvyCgRkq9K+9z+iG8VtnsJl66+uAKwe6ffPhu
B+aPiIsRlZE5vpCYPVtLdnl4ecTBa3tUqP31mwv5ID35eyh/KKtlZtQqL2Nu4yQd0/D6ViiEmWg+
D4X89gvVLi1fcBt0sb2rxHL6Gh/KJ4Yz4gdNHbw4Q/huh/MBPDWC968KRsqYWDxkltyU7XY72sDp
RD3kuwZVmYz86GXP3GIrXdqwurRmSiXVrgeUH22UbV9ei2ZsdGzXI+cdtqhUai/3B0jUkC+xlUdD
NrM94m7mhRivKJ2pNjbqaGbeNaAClbx4u4sFrSbGBh+hRHN8N/dWgtya9ivRwYP0PeRwP2Y0TYOE
uwct8G0vqOz+ITnT3D1yMLy/L8Lrj9UYUGOcKZ/5eye0j4JQuoeDC0gN2oxar72p9rGoCE1AyVLM
r7zghQvrg3Bd1ExTaLU85GH7rsWoLqG7+3VHQf+DJmdvFiwYZRuThUJcLIEGCCQAl7s+U0dtLC/f
IBYcdKqEpaasln8mg17Ev45MAHqlgr/BhMCvrcmGGt1jelgh/I6NiIoCIma87sPrAQw4dzpkBiqd
2pvo6WZvtj7x57FI3cTvNB7piSepi46WqPJmyNAgxg08ICday9/LazoB2JVCx4kp/uJCj40qW0JD
ucPoPrB46Xdx33b7S5gT+xuDAoiCARMuA29CZv+YWDGS7dOYMp0zi3LhaZnoe78K4MA2k3KRCE+C
7vuHcBxZ0t4AY6bM+Tf7Est0KqNTAZTM1iymj/axHOzjQfjYMCs3DPa7FMnz/vLb9s4sXmDwIdUe
P7j5REdIO1QvLzG8yPwD4lmx7GESYGtHANJco0YBjabcu+Ok9g+ZBs0Gk2bu548/fbbj3X3F4v9t
wAJQ8pGi9gGbZ99ghLCNUftRE4jihDaSwo0e1h8RE4dbyGwjCROI+X7HNPiaGgl0/I08AIB694EF
i3mqWMLjKSN/c1G+oN6rhaQX7n+ELNaartItOuCX/3rOGxrksfh+h5EkCTSo2oP8+wdE0U0QNVcU
ccd7GMMwaH02gvWXgW8E219UpKTSYIeJ7Fb6k2dE7CwAKZpEHfbmjdfRv66Qq47ojZNkiS71B45c
zFm5spcpAlTeMGwcM4fH/SBCoI0n8fDIhWLiBFNa3kp9m8Mn94ye/XCTTRXnHM9r/kM0l3CQWUyT
iH3Z3zQoNwhcCSZj5qqMJoyydiqV14KkEeUCvLIYbqd2u+qYYREReU/9sepxiDIFHSKjZLpw5jGX
Mv+SNf7UZz5F2d59rAotxWMStHROJOJ2EmSHmgHvwpG0n9re/pJVtZAUXBY4bF/+XGIHLz3OVXG2
kkW4fnG03+DeXhGGJGjZeoCx9YEfch/UmAxDezVqq/dCwoSkhCD7GqI7qpF4i4HnkVEcwYuVGlaP
DgxB3sxgMAqlZRazD7D/i8o4HGww+Ji5sFIbia1+B6WQHthffpADQuWAHHM+Dp94RGGVcPpdXytS
AZTJOQeqYcPi+d/NQjn+4rIQYrAwND56L3whvME65XaV7fEcKNGDuF6/oPwg+cVKQsGxnhKsq9x1
qVxgoPfAd5vdr5y31+GGr4nKe1roG2e7bjPyn0C/Au1MmPCuLLgCVAwwvj+mDIa21C5uqzRoVFCN
K4x0R+aBmH8fLCR2nmb10NmDscR6mqysffBdI7u2pla7va3qTS2Gd0rnGaTBLBTqeYYe1cpKgqHV
Qk4/lkKKNIkZt1xIbnJIrW4z9X9QDY3Vp3vqcZVn/sQeh60xQyRMI+OP/A6Um5Jxzg1nTv+GFdhj
mRg3vecU64nz9XACRoGBM8WmtIrVa9knRA8ljS09FtPmj8kJxipmeqJW85sPsQV5PtuyfE+TRXos
NnhQ73f9HeMODCAhY3LxzRHzA4n328hU5YxZBowWxfVJsjvGq+X4x6wJogKwgkn0I8+PjnorgK9k
+Q+YADlJod3yRW59/IEvubMYBQWBDf21wFcSv4dMrVgn68yB07Mp1nYjR+YkMUEMKKUZ1nuJKVAx
p5yb3XUW4hf0Df4j6b6WE8mWKIB+ERF480oZnPBCSHohhAzee75+VvXEnbg9060WqDgmc+c2CwRP
u7BjAji+9w5/jz/px6YgTbO8xcAvgENaAjp3uiu4CwpAiV0CwUN5RD0x+3JQbjq76faT9Gjx42pT
QeR+b6/lMeWB+dR1AK39NKu69h1EtjlGmFjtRGU5B1zqi5uV7/vQtHj5nsoS1uypjL+XGQHo2x9u
JdQq80b4vjMbpw04KweIL169dygqncGrESEiswi/EzplVoIeEcTYgWiASOvggCWloOT6WbZ/woDI
1QGuyut6MvNTcOdE+XSCVjO8GpQ5nD9ozxnw/JRGpwoVusHZ+U/nv2VPQ6YtUJ0MazJ2zeZGIsYO
PzLhiLSvYNfdz+rH15x65SkLDVVfM/8jADX/XkYK66X+loPFh+jNeWSMc9GjXUfmKqxTEmL/XK7x
1dU1JCmwqbLOWMjqibQfdkl6+HN7PfyU/gjkJrMa0HVuxgzdkFeCxgSe2AQaO/+/IZG8BIf3Co66
fbl7N/Lz05WQiGZRFrqy4D/nXM1VLw2g9cvD+qBmeFbTbqtPCuxBdnr+FBdDv2QaIwbS3eFBJg5J
GomElZ4ebDUfadpSjgtJab/DwMpOwbkOcqe77eva1keXWzsY9uJbU0ug/LX5SX6ejmkRqdKtf/x+
ftwTBv3wNL6j9E0G5/6pd22ff0H06EQ9d8Vp7POiyJ6WByflg++ZfTHa1qs/hkrj98f70znrjZbb
zHAAnbnh8ztjpLfoLF8nhaolfEerJf9kKePQc9e9UkpZAWrg9JRh4vjezQ82r4Zvr4V38leDqbMe
dDW9d+fXJHxlakZ9z4fLUVLh8HQw2U4pGnjHq51VdDMV3Xkf4/5gPjdWX0aSvX2/6NtTl64CfD1N
2LNtIHIezA1Gh7skmS438ixyb4tvTN28cjk/3Zr4bE2SR5UPIjdtDDntvzH5BBlC7OK5L8G1zafG
fG/5udDOs2JBwTKGw28v9J9/h5/9wABh/cWwYzLELfyQofpyec8xu+k8H1WeJth5Bm3HRAWypAbV
V1DuUemrIT6v0/N4Pi0NcuPMINdPq4EGOVXih9UyV9WoPPwzdh0+O7PXVc+Z8p4fT0SHTKZmSTJa
SiwvroPkmdyTXV6cmperTubFIGEjMuoydt6FDh891/3t9lNMBUlGn5EHbajHg7YSOuE2U2eSJal4
YBCgKCgE23zyec3vwf1354eCCJBWM8vNOyjgc1dSnGCBpINCiSIwzmaqm39yU2oqP27hWbXL91ws
//2zGaU65zcD6ux78buAf/GZx+uevPiaVN+ZkfvgcrCgK10NvePHABaF6zf/Pfdv+aD4fpV07Vqm
JuNtyc5qjN/cuXZL083g/L5ul95yb5S+9cJw9XZrLV6Lca591szupv7Gd65b4HVXgqab2gWTYbZ7
/vMWbi+Fj39KzpfsYFcvc0vgBjO+4dblXNTopxUUNZF8ryWrbFldQaq2nxD2Zt6Ag/7j5jx010Be
KBC+s+SFNIIcB18panGZrn/7r6uWAWvIpJvKPriPU85BmSaNUv+AVwLb2tcmX5UeGxQSh/LwpKvA
zrW/27PGAyd4kxKjU30yVbmME1izPzOkapy/H+Qj+YEnthlzYpn07bJtL/uWadymuV62U64Ej3G2
7Z5Az3JktFPfy+GeinY13gjX+b7wpe6rU6naPrfdc9eIWmX1gJPQyP/t3mjxZp0cYz3lzvbdVix3
lI333mNaermrDFTv2vQrM/BGhkJKSs4cfVxRToiuGxqyEds7lJymn7dHgJACC5lVvd3spwvMs/RE
773nMMN+Cb811b58XxyozLc+toygf7YlR/JNM/+NxXrkkzZP6p/VlTI7g5nxbrTvawl+fhYftjK1
jGOvrk5cydyt7nxdEmOykd++/rXPCfX9CJ+p7/QgPXacYlMi5n44Lot+Y8EW7vPUK93C5LyEhBjd
v6Q+i99GMiA7evv5CJ/SHAbA0i1jruXn4ZGXPwKlH3Jw4lGQnd4FKv6zJOJPMlwT/ximz4PyOkAQ
stkyb7t99cgJk08HTgZ11TU6fj0QTW/xrFdpXgdXMFemmhcF1RAEXCO+obmrE6bG+2rmj5aqvQsP
jZnFaDugmlw72WV8a5hNnyMkYYiaa3jsFihykEj74wf3o/KQybKLOjYKGxQ9y87tVD+8lmPGUlGi
Gj3OghxOkiTfxgHpg0pKScbosNRlL2+su67fXkVM5GEOWmSEyR6TJDskscAyTflOmQ4gXTSSln4r
2InRaISHVtMJmf2tjZDWbZOzWkrMYE4ZRCIiX1Sd8pMwSE/jWRf3xtL6kv2wMzSrhIWwGK1ROBP+
/CYfTOS5/isA9CO+W6nBXaSzMIqCefIgoIYgOTRLQbaBeyU0cUPJONd/GLcWY/d8OQbNZhHMHcSH
/3k8nEm34yyftMCs3w3rcFwnJN+uU/RSz4LmV2FCGTzUnYnhpffwUONs/IjT3TvUbBdm+GLlu2cD
w6YzG3yXru+LwaWeA05B16wwbBQ3bnQc3YCsJTSHo+CadbSOKpgDNDKOts/Dno1RyWNkzR18ZsK3
ReyMzjqBFIUBDhisb5EEMbHwSw+gtrbb2heT1BNgqpJQDkObpM6s7RVV5o0urFYcP0cJyHuOz/Hf
6rWARYFgV+VN2ky957hO+GYnE6dKM7GsAjw9Wkc8D0hy/24VYV2EM+pe8V8mSkG2liAVnAmaS3xn
UgJv8CgGYfeahOcgdcuIeEheXr6Wkj+2SpgGBo+34tua5mAenkwfz2hT2KInU1Yijt3XqVjFurwz
5DB9jopfh2ryd2l4IrlH+ty6MzHKNQrDW39TqGYSzQY7MZQZzr2+zMvW7AEfZTYe/Rh/dMSg4RPG
KuP6cBY+afiXdBX/oL0D6sX722I48w2E2UrNYvn0UeRkOwmOIe1A5h0H9C0J4Uyzu0xHq2ZpesZR
f+Prg8IGZG9v2yeueYwsAT0Fz+QeikaTHJVq/X9HJQk3vx4k2hwN20RgjWwmoMU+vK8iUCEqWsKk
rxaifCPXoTi8xV+LkL/iULzz8BajukRp/aBM40Jzw+59hSLt6o6+lUwxBcr464UNs6LGFIg+N0j4
IdV8r1c2HudNwijqV7/EWChZCQ9jkauoBAA/4DHNOiQ7ThbALaAJOHUFcg8dw4n8/mLr/myDRJsc
jMuNpzMDkL635aVlr5sPsybF5dVA4149qi8VPiqLVIJbLq1CVw7SnKkdbOXqxJiZUGXDNfe5lQw+
rMDqDwSr/pM4RjwifhqbbETh5Iz06YQgg9F1aEzLSYV6sbHG0oAiP2WRyibnENQucPS/DHhNRDS3
4SJNp5SYFlaqJc879AlNIknIAfKQyXei/AI5M7T5Vb54pbxZee3R2IilTSKR521DhchZhx8wj5z+
BqjVfLQqhqVWASGmhXl7bdw4vW2wd3qzBCWZxcfa9hjMCaAPGirmd2Tf8rwWQGxoON03Sgo7cEat
3qIUbF3WsDDjqDeeRWD+aOyqRY02cDOjLdbYQ7ycjsGMJ1B8aCMkPujPLbs30cDDm0wEi/DHWC3W
t/j0WpVeSmbWyfzJFVeu38L5G48qn7gCJ85FmikUcPfa4JKvsTNMhUoxmPwDBPYI8+FH0p2qQ0Jm
c01L0j9P/hnHKCvEL5j3MvJfsPkyXS4wEfR64Gp6mBTtehccFueGpV8IrxRMi2cVj3D+s/25DObf
KQ6NPMiiTDxbBowd5sJKR3cFrbLRxY73irT2u9X4+PUH5luK0ZSTv+SvPMGh5X62uevoNh8R5sAb
iuqtv3jbh6bFFCRtqvrl58SgHqFrSIvzlX6bW7XolD9pTGk4zr8Fo9gOnE0tMgHLbxNlg2e4a74f
6p+Fa/DZOteKLBLzUxnwF0fovcWW4Ewt0MhUPxm0RgxAmzOQZh4X2oy/n3qhqpClY9pCD5ioYnbj
Q5QmxgLnNxIBxMWB7EJ8flW2Pu7Jb+rlho4hcH2Qw0yyXHrZ+I4Xx5ZmsAv//h3TebPtJPDn+jb7
mUOc9+HmrZAL5s4Sxp5RSWpYyolCJXANS/EEwyTd374cX5Yf5dojug6vYbZ/6+cHCXGa5OnzItpG
tfe0n9eMlhJvpGN7fw9szH0SyPKIzn/3qODofg7Bq/92YjJwOdoi65ckuPXGWvxLoByyIJ4Gx8fc
n7vjxP9lFSenSTrMv6Sa6G8VCvZw4VRzw9ztyh8qgIFrcRIuf13kFFa2IBcs4Y7gJN7PCI0EkZu6
V2rkkpPHfqnOTYkXCTu89njZCKqsbdXW5dqm2sdCMaYi2+P8cksF9mv5FGwNa8pRFhduiX0ElrPS
NUHOxQLByzG8NU5k62jIlEXn6hGwCYJsAl95VSxC1VtQ6GjNitKsnVaQZJQQhiLh8a84zDRBaa1r
fdZPcZfJh+Pkg+blUAISOfUgVNG1noowoqezKOFT0lPZwYvgGH2pqpiWJj6az1oR2KOl8dqqP7MM
lpqHF5Acfk2++pVIs48CvEZFuZka61v4+2ztaktGBdUP91sfA0hsLUzUPkSn+pgI6A6v1fGomHQe
CVDqsY1n7UznFCNEDu7RuLpqXvqH4HtSd+IL39lHyTCZTxGnhSrYJRkuf0NtcdhXSBvC+fhl3bq5
YJxCJ9rVvuGoF39LLxHmxpt2OdxHiueK/ESV0KSRyQSbG3vtY33TPrRnkZvG48u0SfFezvV1fPos
Te/Vl2ULL9xPWfxYxud99dTf9O/T7Sk4jmm2EhogHLnPNeEtHWc0O1c0cBUkY4DBpqabhe7slU3/
1w2phsItPMTqIBlGzsnqpGEk+7Ecb1vpLs52MzmAKgAAbn1zBqe3asdIv12BIO2+VxIJNj8HqkEf
G+4KMYb6X93qg4wuMbJxCH86nYLT+LyM1qVI0ll3F739VdB+t2/fuI+9xOR9/LVgLXdKTBQTT6/l
bzLyoz1JV3/2bphb9CZprY6zT7DtcCVihzFTD6EpkzzwiTfvdteZDaSMD4izfRAbxu75/3f1y6XK
TZEKzMNkX8MJXu8sYN6k9p2TJJXvMlx3l3HP4LHZufcrAE08eLhYYq1xq8Hk40qQTHqCXrlXwn/w
NrSf2CMqpK+r6jWxEd0oC/9g0O/H+iTEjGjvh2ws4h4VJrA6mP0SuoMsDr+btmV4SlkkJYwJsULs
/u3Gn3Kv0ilEhU/Ydfy77+5qlejZKSqvyv46ipQW/SAoYjQLtaB/H7deUigWWV2VOwSRhUsEkNJu
ZVCfHIowlEUo/6RaqjGkDE27PwoR5qT/fXxXZtVvYo1mLxUUG7Pas3m3M5Gbgm1omskmxAY7tlJf
23pCBoahBZ6mhEzkMeBD2Wu6mOf9r3y4aCRryVReg5KLFugIy0ZfhM/fNgLbAB4fzg2wlj4ND0r9
O+89gr9yHXARe4+Pvva9kHO4DR8vO0cH43XZQKjOQWdxCxiQ7UsW012kDiMLaFErMWS7KfwqVTc3
CodOOakHOeXZjo+u/f6vqKtQrRTCGce8QuzW3PbylLbX1tIVdQ/fSu74E7qFWR5tD1B1LfAhp38r
NaVbDXRC+Req/Oq5MWmWFCnOMDws2pST8+3NaQ1zxO6NEHjUEz87xBviivJOzQ5dm+klciR1p0h6
pIviLxOuWYsGBo72ghP64S9NMy2LsTnpT1MRyUc/G2zjOcGt2jeK73VQ78vh7yLSy2QmpVmRnqAz
QzCk5h7np/Oo2DmhdKQa79koVaxt6m9uuFW1QEgwZVYfqquC7O+WEd+tU1IpzuJ/NzqYp7qOE6GR
GRMh0rsbYBa+0eUaLqsOLv5r33e8swxCO2J0jbq4bnjWPjD8s/DdDDQUv9ScRM9hvqYo9LEqtiPG
L9dhajohFctXd79X5SHLkVN7Nireql1hHag81V0nH1xqJurbVcDPBcRYbJpMN7n1xk9rbxVsAtHU
8UIJShqEOgbpThIW8eylaM5Ndffh6S3JxKtozJLJ9V1Du9Xw8uWqHgLUV8S2dzDyqxmz9TZdxl3q
k0wMC4kL8aJ+fclGyVKYNDQHwVxhC8HaxBmixixu/LGxGpA6Nd7yIteNFLFsq5s6R5zhJCk71Hvr
5k/ycHPxld3r/XUfzyIbulvw7LC8qpXo14QEffT1FKSC7Ou5fq/ffjd1eQCJVIhjduAopT2yvqbP
um7YSt4xVzyPkraNEqBRgFZXXINdO164eFKCnxIzgvqttgt4V0dLlzsWmw81W8f2wVVo76GEU54z
XT3WlFu6veeptDD0juE0PhCef64FI3AT5CsGBVUPz0HFh2nqZ96oDH/ohGkmEu88o8v6+tOJXyZr
v3h1xNxfwwFFyb45Gic34oexUB2UfC1F+YFxyVAvKQ/EObHuc8s2C8qM6F+Ze+/CYUdfWFtR31Zk
ul0D+ivB44z7XK+jVDB2Iikda4U8QfJc5N2eHccFa+ugB94mntpqc3Fkg0r1B/sISwjR925bnL+R
5fA8/O0daQzPmmpCrmMSP4vfBRn2tyE62WJf39G33asZNIBfLd0gR+KreqGz9cuTcCLfUJMvV7X5
rf5UhIwurf3vup1jQH1zCUE7fg1QHiiOaij0pW3gRnP8FX7u3YnV2N4Fr9YDYzftGF1XfVIKsp1i
m6QPoaqc1MrBbbTR7QSGOtpWNhuoAswuXWHmKIIuS/0b/iXz5D7Q+DFV5rAqNhC9tMh2upBHbyax
JF3W1H3gsoKt85Hprd+TUI3vpTrP48BZHyXVzBZxaz7SZcc71U4bJMfYy23wgQN/M9PLod6CcLlR
4lpMEu3Y9VY1ctjItnh/1Cp0aeGkBTepGuNMtvXCxxEFIz/YqZVTDJ9IsKr3aWpgJSaJELvoSQiO
dd6/0ajLDbmGeVENhNbTnOv+Hs4DBkJ3Bv+zvuIfiR2wNOkYE/jrGjq5DeEzPiV/Ht0bTobNqNLZ
kKzxZ16Gu2q+nWyqa7oqg356Dq+e4WgfvifHOPVTK5e3DSguaGYvtUPTGRpzUWSoYXivUilT6yWV
7plAZBWtQe/namlTfX3GtHtNYjhrrjt5ZRBWXZ2cc8dw8rQ3nnElXn0uV0HZ0cw/9qMSTZ0uf0nY
xrst3pmEYoEdAKm49MqH6d2HjU1bclJc2offWROY0tWLx3ift+qf7fGl3XXYSBcAkEWrvuOxMvjE
h2e35bv4QA6tzPAcYuxMeoYSR7a/d8vFHWRTpn6yg0ctZTxN9eKJLqJDkANyfCz5MDi15W/4aHyo
2vgJub4M4OoqOiGmuQQ8mlNtHqw6UykRtWKPq76GuQsATxJM6KxvwfNDdAgwgJsXT9RzyIojOrR9
BeiUw3+65hRV0Kv0M+PrNMs9KK8CCNQ5PiFYtOqgs46WIymbjc0fhAPzB2hDK+05SQEd3IlmXyvV
yYjtksciZBk1xQ6YOvL7B1V1UhRX4k2TB3c3U1/VppkYD+TzGV+F7Kbqd0spQTkfjt3V10XLltDG
QHaO4M1b1u+uEYSXLycn/Rh2XaS8YVk8+Vx1Jv01/QEIFBhCgcnmFY5JG3dqOWjyBtyTwWoSYmeY
uPeoC9+8puNVx90pvJIdV2fNabLWIB4o1ABUmYiJ31QxUcK4JeunKcS90IBCuRJVZ6vp5ItJa1SJ
y39iGG9fCAtICmbXrRvr2COvqZvC0XisKI3H8r3HAjpYngYEnM3n0OBOq5c+QiEYtxjaBRKTm6C2
YPXJwi24trTqSS396tvJERlyqEdWZD9SpY3XG0jvSc5SDZ2wZECsM+fsZUpQhIsAcn1KACRLrpoC
uutDAA0fE0xDNbQYop/WLG5tiYuv4dtoQeYsm1gEXLGzi05/uM5dlKjgwf7l58hat5p8//IlzFkI
bpT+bZVo+DuOIOzJR139z10o2AOMVfaIOedQw8LU9zLausjxxWd1PlkJdx4E3b1+IkPLPhlXGqss
0F/Sj/u90kKHEp+QCo7DXIiWlc0E60+T1XGqx4W3Pgm8jGuA7R9rJTPa2xRHCa6c4jCojwvytekh
WHweKY/HW98l4R9/3qqaXaOkg5kyxMjHsZYvMkp27BPINDprBg3dgLRciGYkDSgWiqdt/Gytw20j
V3867pIDAcLZaLGAtZRgYxFCSrX8S2z3vqjnR/vhoYYvEqo3x+YiPu9zLbl75s2yB/qjDSVBWbAD
O+CGctmwBQUWJNWWAs3Tltu0xlF0B1L6Ol0Ne3tFV2ZYeHm2ViOOWTWa8VL198NHta9ifu2VfOvh
rDnrb9pPZ8Pb84Pnf/CXdFauMeCOcz31ygi+Jmqm7XaBXcNCnuJJ7zG52VSRHsyaaTWZ3Fy73FQR
TXUZHoCy82Glk+2ZtEeZ+jY8qiPfywGcxnuedSAbo36ltxt7hXVNWnGxGLDYgb1qA0dq78+HkzY5
d4AWuRw1fLKWcvVNxIcyfH6I40zsl4x3f73NSefHRlARtsnXNMNopkwOYkdvZ9GsxHgnzVXz2WAF
pX0wj674PLAFWmen/FAV0E//OsP65v/zoTPbrnoqfSENdhmWNWLZNjy0K4Nyb/F5He+ap/bc8vR1
tRkQYiWJIBU9PlKRQU/NAuUAIdRcFXuKPtHe/Qg7xc8hsidPAYXou0eolt/Av8NdLaNyqvBZ+FwB
a10MZaejmzQuRodxyXZMDkZ/NB+yNVu2/FtmjPWVYfwigXwx2L5wejD3gjLWE2AtH5Sg4qU6CC22
DguBjX9pEZAG73YHc97urg25djmfLBbXR8yThl6O+m28jT3tiiCYtP2yH+2pQ9/mlRjvbR5vp7tg
+owXf/9WQMvrn6xy+jT3EbcsuH+4+vQEr8AYXpWq189luA3fTq2FljyBB40vxQxw37IdPDhjzHFx
X906TsMpCkNT5RwedL9t4X7Mz1xR64BTERUc7Vl/7tQIbhHryC2fPyevyn1GK7PIBO7DXDUVg+/x
0C80Bps21OSiSbALVPFEFYGiV+aUz3HdlTD6nE75Ur6oYJzNE/Oadfz5QPdMBGOn2tkhX/PQqypb
tDKGMr9Uq5r25NIqVD/ZLNkt6Db55ts+KUdFvpAA8xxpggi5yTG9qmbqm9/SdDeaFYNNjUrgGKdV
datmbnoS7kpeuOumUVPnIFvroiFx5jUxfUimM7A6ZMc9DtUxXr+cFSjJubgbVsLE26ZCelVwrC9a
x25B3aYOylfTmDHh1MWS1w7GfjYaefXkRNn4OX/PBq3jwSwvY6x1w3+Dh5rYcf+ofmaqqU78dtVG
oZV7QOla0l7dUPgTIf5w+50yjVq2TXcaZZ93d/GZ0liZY6ktQ0BM3rdNCptLlI4mtXeJYAmL/iEu
S/mEqIuj0ko6k3cOrX7T6eHMkyWQCRVgQx9Vna+YLE5chTS8VmmbbqExYIg4ajLVLVRQPVJIQJJt
tSuf5Ggw5Hrk9k0mhpKnevjJtgXmASN9Ehcine3oCN2c4m/+mz+Mn+HPpPNQ+PcmRE+Iog+dnCMW
BN26TMsa3RfIwLKWNgZKJuQlmJFjOy68bJrrYaqTLGhSrDobsZm6pjELRwmSNbzVl17ulsyqSw0z
rBHM91VKRuCOJqjaGBb65j6vEW+S6tHn+3P1sa+65YEizLmVNyN0q/mQbhISkpGV/anChTroHChQ
t8mvb9J5zMTOv4/pTSKNdIZDpCpVffYK9csvutK9yXOn9IrJEP4BW7Vb+pACK7ZzyPS5NKm2rHLF
MTs/JRaupHe1T3wlnjm2tOj0Sa+f05lChWUzzfHcHgPfRYMYkrpV9wrJbMDF0J5f3YPPn8ngMgnP
mncU2qhgvWUY4DvxXI/T3RS25iRjlJCnw7pjtURbmhXnOcTf22l4c+bV6oGrkYJOP1cvsZwvMHta
MJjeNXk0FsYprhXtfDbOjQvT5NCrL7s5fh+5WM3ZO7Rc270n1lXfDb8bzt7tFhOCOIPGQUPXmteg
LFqvYiVcXxul3kaB5DM41aYLi2kbZhDmt2ifm3+uDiNUXKiqM1NYV8hAOM/dlpIV1CBMtlcS2Z7U
dLkWm/Phoon5thnhICRXtRHJbjCre4ChyTy4vAnfTZKgPv+sTD/fwJLZRQkykPapJct+nVDqdgf+
Z9C3jdwhpaTnvw7PYx68bk/Yn0shkL/ngQrgUDChU8yru5H73FtN7l/rKaw4GzAT2cLlgAMPc1xB
VV0K92jR/OdUkTQwT1DAQaPknJ01N22/M1vWPq9OeqU0wqxRbqcwmLtkmAZ3UQK1K+nEg3dpUku8
dAvO5fhcf/SKPxc0ojD5uUXJwaknlK4f5Rxlzma0GFEYmsjVCwOFhhkyo6jkLe2ZwTzL1eNw2XVl
CurjPH5XErAWqnL2TLt2zJhC+EfnEHzaFLXr+y3KRiwPNSV3Z/uhuqntW+uxmrC5U7/fG4/fEieO
5pUTrIvJHDGRMy/+tjpGrd1vNplRt4+0vbdD8lgbFW3UcZt0hZnprr0Zgba18N3Vp5d/wMietfJb
wfSZzUgmm8wYm47oy5uRR/36C+Py2V8JmZQAteLHPEbTqqY75/BTgcG6aRGU4O+z/tKZaE2jINhU
OXC0D5hmSC+0qfm/spHBrJ3/UIlEl86hmNhPbYSLLP3C3iQkuQg5Y1zYjSq2E3Jm9fB0hfuEzf75
VYi1N7cBccbKm0OxpxppFF89FSCP2DDRl3ngQY6wYtY/2a1JPXjagchUVnOav/HKMLWVeT0bmibB
i0mTDllE5EwNFq6cXZQdOJca927WFWDy+62SSpuCErNJk6OrI4tYujTYTKmt8tbsvP0YKHHc2c2l
U2tSuw6XcdlUYt/auEwWHXZ10ErXEPgIRaPKNsjrTAYJUvbkmeMm4VGlHI/P7r7mk1nElfb3zL/s
FmXCfQxdVgEVpXIlrwodwbD009dSAxeepzp/JrfK4Zd1VG9p+vG3K1aveJ8Y2W6iZ3AwlmWZyKu3
L6ozQf7yzdPXYfCIdijWE35aG/Uh+c3lzWg8TyPHOMhV+AzSf0ngGzXMql4RO3hvzdiwmBL370Nm
qmoWK2u4idJfSXk7M1honD7K4QZJepx5TRWiy6ftkIiy1z85YzB91RYpvMbSZrnsrknxDuGJGOMe
ZY3TDayBOPk4NTo+gs022DnD0wnlFovw0Z2fOrd9daf35rXgwL0FjyWXmcaOE7j0OR/gPM7la08R
2Ag5QjSkXd7fd0rCfO1wDperdm4XlbMBtlahn5sHiHSrSTVvqqmrt8zCEjL9XF5gUJT/az3XbjHP
wKtANQ+mFPHvXmeC4r25Arw1D7VNuxjeB1eSUc1VhL55cSFvVDJoPoWagD+ZeI98d5YKdjyxBDkm
DFcWH9VNA+LOQp/Gcd1f6PlvBnpUbgi58V6+DVWugeejNb8aNHnFYYeLx78JzQelqUCOUm9fOxqi
TV7d9CY5S8Z+CeOVMFFwanXdkZHWSKl0mvdkEjFnKYgzIxAvz349vrB9e1QXPXY8GEgAYLR3ClWs
x2Yh2urRN9XcZ66fSMkX7BXLdQ7phYANLo1jQVAfm7FG4S8XHWw0gOjr7DXzR/ZR6M8MRtgOn2KR
XBPHAY4S5zP1KmHjvE40Wb+/XaNZI5lJlho4m9mkKkjXV+9FutOEi7SWgKOAMfM34wQ25IATiU2V
OWBYEEJ9JI004Kgib4KHsIUI2Q005LBRPT8Nd05YJozzeysWM2xqOOr0UNXQiQRL+UQBLId21m1+
/i3HGaHPdhaQxnQPEXZ7ij2uxP8dPavziE9xpf14X/T85pMA+Y2dVuRN8PNBNQ0L6vtKhBzdLHfX
nXL3/ld6Nm7ZFxzS+bN+h20zGQel1vKN/EeWYmVczhtqcFYPLdP6jPvAt4bR7lgFhfbRAo+lVPVT
DtHD+3Z8xdqTGzSdGWT8XPvZOKHU2L901enwYAQmIf7Hm+bLyH/hoJPtWMyX1cvsHPmnmqOBlT/5
qF5BF/9o3juyxkzihZgu1S+H9mEd33LBfdfLXeSrBLNSffHsPbk+ES6USvEOv6p7R7DqlsNl91y/
fGzHqJ4tfek6G9xWbIwn4XY6G+kiiu7EnTGao/OnGKYQledxmt3nVOOLIcfH54DpH51p7xaVIBf+
Opkaj94pXv5d7nEqV3t83JB2x6702e9RR3hVKrigiER1zGJbR8XXuZZo0mQLAtNfRJ4bVQSPpEZS
Svh5RrvftZoMTYSL277YnOXZd4XFVHLbqbiAfoca0vVg8ndW6b+7lSnrU97UsqsSuLcAaK2kIVNC
mIV+uPwLA3Pf9dS9XlkGWyQAJIlnCA/dPZr7SpybegamoMNyD2kl/bEFMw8Lz9Dvt7dYyr87IMZj
5PvFZVqlIDdIRU8zkAdk494oTTPlauHFUOzxjOY//8Ztp4WUNwWDCmkSzn69/btr+nCvHv4hAKda
5pU1nMjdrxIXXd5Drgi9+d0j2Q6fdSsyynYLBERonjEnA5kFJxynv8qo4AdxDGy5HxVGLLFibuaN
V/uSCuX6M6vnnApNxNZLgTrjuo5ng8ebhF7Ok3skkny70JiPVMtqeEYs0oVUtZ0ToHIPnQZFldvz
xuOPJaCb063WzrFxRRv6BI9ri5NIxJt6GDXQkBqnL+FJWi3rl0n/JsY46ajYpfC9Yq5V200vRjFM
Tph9zBR2BrRJjwdr/ag4MBGEAxwbdMpzmzB3fJviT6hxh/cYg4QoqOTXZ1wYHuG6ZvjtHzV2EeAW
ZTvbQCCvQ3WUh4cl7Wyn8pPuJAgR635FClTn9zGy8r8MH111vIQHrnL1CzSig7i1jklu080HgjVE
+RUkkFg61ZIIUdhotI9PcspXtd9dUHg51Z6UYYtaojgrv55bMziMg8ud3czUrQKBhgcixkXEUkR4
b/rPrCP/7859/N3KVsnqLd8s1oqf0h8gWLNfZwMnh310YCPgSOXbV8AylTybj3cGIganLtq4DOfs
8Z3tbzgUtLK9YgFI/GztdYA/QFDaTgx1s9fRk/B8Eh7H6hVwCXRGh2dM0znRDGfix1tSguwWQVKn
QxF2VHYgT0SeNmpRsOtI2s69ZPW8Y33VbRE8WAS4Ry9NlLrMt8YiTiw5+U/Gy+6xtVc4t8of2R72
KokdTsxfsTqY3rF6Xz+PH/uPE5VK7R6zLQFfPsQGc7Gb1M6vHvPLwWSi+Kg6gtD2A+TeWzN5JpdO
Ls5ilh3Du/53WDaG38bCupGjfx/yyRCge9oPY5MG4jZIon7DKhScZ/hPey+TMr72EevCymsymEXc
o3PFWjKIWdV3TaLJl9nXpO2b51VdGw2FOfs/W1Rx5ymesAay5H7Dydes0HyiPl2jvM6SAfupri8T
1en1blOYbDLUv1ez5I75JPXIhA7ZsvCxT4CF7Xu2psLNnaIU2Ajlc/9h6r18J4LlraXDQStcsZCo
tI4NYV1/xpCljFT1NFwVKem9gI6EOMnQzmanqK5UKyJHU+zMBUawgJZEL987mBjpLENeiFrdbe06
2KeDbEvfuKw9HTckIilJeAqYJdqnLMjaOsmPNtGu/GYiKKGUSCyJRw2AhkAGfVHFJGjHTF7XrXXx
NSo01VipOkPVS1Sanldakay7r2BjAxQS9E388vMnVU/roZtH120WE+FiM5UlY4HNemWLqmEwAAK5
lKrPRPOAeBvOzLshhIH4IEq+dPP+bQLdTA3B/ZVZmIBpCBSEOxbJarDg0WsS4NaYwcfuxxDNc/KH
8VkyGp/Uci/p36Xy92VvlJiObp10wuoyVXw6lHVoFWOvQqK5nUmUaxbbAkvBrHndQ2k8eYO5yTef
wzyc2ySSf+mv8le+EuSfwYOfjuevXKETAUXjy5NU8KjFRtHjfDDgTaJCd/3Jx6a/PPUnuY89F9j0
5yTbrBR+St6oHU3Dt2Y35xvofxh/ef9nf3JsLI+hxbfz+7K5K9W5yoxncaZqLVYy1QrTWZObrxO1
dbFdlLm7EEkBjNDAV8LzMoQoaebXbGhGh4+r+LZnEn6bU6oZEgJJkiRAlrvTQtfPnfv2ZDUEA+7I
Deh2dnD72/Ymb6cONuPFdPYQ0Eh5/ZlArAmgDzb+kZ3qmkbGonQXm0St6V2mP32SAKXruy9e8Z/U
Ck39eRZh5ieDXPB9kHaB68YHieDtkaivynB0irhj1VjKvrWGzVwhB6jKxU/KjPNHBquvB28xOM5p
i0zy3p2sk21wGF2+zOoXfwUH7esjn8jYjqcAvWz3O0N4WVR5n3m0brsHhROaz09GOzG99Xd/KXLM
d1DEQgVil7Z92+zfxX98Ck5I/gUiDwpI/dJGaD3LSfel/VxfqqlpzqvXNoPHJmQU+JP7fn7nxueu
QDOn9OfpS8F0+PRAKFm/8BReWMxK5GMnYNCRekcRZ/nW05aXWm4X0ZSe9aGf/qg8q9vpsuvxpIaX
9nK4fF0ONXqUV34y07YesBNt7jzmfvx1Zttg3ouj5KRXu5Ral8F5fMDfHWVH99fEeCM7urXB5Yu+
v3eeVgZ+2Pzv/EfPzfp6lPSTiTf1RblGNU2vQ1xv6t67c07c99av19fnGCNuW+geh/mR18pNEyDG
nK7tmDpOTx/IdV2uCsDgt0t/Loop4bOcp5nxYsAH4uU6LEy9xGmUf6u8bzfJZZcMcq1lktC37Gcm
8Qt4q0wf7bVYKJWQwSP+/aLzH0v3tZxYlkQB9IuIwJtXvPdOvBAY4T0I9/WzbvVE9PR0V3VJCO7J
k7lzm0trM/rvNYHQoCDegePvTZ2BVM7/QtnPzz2UfdkDavcg5RAUXUawRIHexHmUfOtSFP5A0P7v
sjTHwvn6ESZ7yzRz02FIjGPy5zV5Q2LDsycuDWB96tPH75GPUPCG/XoBJvQ5eR9S0CSUCkhpGxp6
tsOD2Cn77Udnj+VLpkFyeGvH2f1AfIaPUWqQVKut6dxRFkQOr70kcVjXFJsZxPvhXpzumrDscs2l
FzvjRqAQcrnHblnz1Lq/NVhp93kXCRZpEMTltw2dQODLudB3WUd8JVUx/GIb6u/wB6y3WMBsj6lo
/+CTKCusvg9lt3j0onwBfo+T8zsrReYVtDsOTgL2A7CZnyePdDbmdkfxAcDGAzzdOv38GwJI//pV
j+j9V0LEZxIeJGf7tWk7H5/JSMKmXBeydnwhSIg3RqwEyRTezjOadcWra0wT47Y/gZywdtzm/BXx
Z+2brXqx5Qxcdo2nwg3JE7y4zrtbt4TqNEVWyavDK4uWYT+xN/wabl+507sYxbJ3Gd4Fm8DDrx1d
OxnT2oSXjdJppbKhodMCHAkW8Cic30DEGlOLVhkrt5FfFcrz+2wl6q/fxCN4Q7bmZK67v1joYV9h
fhht1JyLfuoxV0M2w9f41T7Mt7/4ENP+R3hxra83Kl8xxrOJ+be/iwjhepttf//WudDIEfgM3oKY
Zx93SWFdljfY23ow5weje3sL7YGgeGNfg1uA8x4nKgVElRxRD2DuchaTPxBfD7xX+BlMGYN4bqPD
MNxhP9j/gjb3Qqn/JpFnDtM9+A1zVrBwjJQ/s91SXE6H/L32N/mOAD0r1lrF7ewMgWtnguff2d8C
eNANVSqHZrYeDXe5lP21X7IS4xRJqnDpBFEny8jsC1IKeH7kYLz0J5YEugm+Xgr1jIMUAXe0/uL0
ImOAHebF7i5Uv69AUd3d+MYUEUHuNzpQLf867kyNztIboyprM5OrqOsMZUsaN/Ka6ryIkw/jnpnp
DzlIlOft0fobeO8vwAFVSoOg87Rze2WP4DX/4D7AmP4r+NebScW/foPP/fNzHd8S2d3qZJjtfZah
SbznY/VlbsHn6guF258Bl6fhXzN1/ve4bnKsp8+uOTrglZvbpXgVfyZF1NtH0+NXusys8/lz8z4L
3EU//SPvFrxbKo9NLkaj2IuwGh2m2EWMifqeK2rAqwsechfYJGutbr96JX+9Ezn38POQ09LdYjk3
YpQIVXnTOuFFrmzXNplAgHhwYWId0VVYtVklWm//u+ETqYJ9zzWdfREp9/c/a0IKwPM3UHbvtjnf
nQAxSok3mY63vHSskZbnafZOFWWiBnstUzM00dskPbIbSza13mmCQqToQ+6sUaN+k5ZNVuksckOS
h7kIuSpzmgQNW4KD37/f2zxznpl1OVndz7Qn51dek7DBOP642XMZzsjWfpW/Y5Yk/wbf/uSfPjZ8
tLMGnn0pHm7+DOuSU2JcM7r9RtFIw9kENxS8A3qF3xgR4ci3VS3SRAMk9ps8rDpkuyveABN3+T3m
Lsv0UByKYv9s/em2EiPnx1b+Od9O7GrPvztM598tglpu2zHl3XXJk02skJm/e1M7l9fkr7PD4hp6
QC1lPShLdkVGHCyk/Td7gfca46857Z1ekAW3ns/f15kcyFWDlPEjp2rOztZuImkvAqB4BNva5AwG
/Cq4aaV2ze8NLytzqqiZaoI9iL/c3jjp/xbSnvCoVe4t5yGPIwPY6ZkfTmVPa3RJY/pZRibnV7AD
gU98foDX69/vv3upb11xwLL37CgdoMcLDNKXVkhUGBsIzxMVOFUWGNrbq2sYnX3nn9c9G+XXBJKg
lgH4QYu0Y9ec4u1HuU2Doxqo8Aq75enngYC6Z+kFMCiO9+U3m9OjfDXyHwjeMAOmaKdnegfYmj3M
u3fvJmqUAHTPUgH6uuDquYNcFiyoa1JYC9tygo/StDP+1sO2/7Xk8MlmOLOIBF1weOVvGjeunXYC
SoLnUIkSF1eKjan7kk5ZIzY+Vj2JnxULigYz0BHzumDQ4EDsbKVzGmoXpEcnnMqrNEHPecylYrlv
LPhaSRInQLmDMtFhK4zn1WWBaBfMo0E/iUWmJ17Fm8+f7Sq1PKs+yzvWkS2udsRwuNh7Whn4bfMH
lqG+hP1FNPvidYnA9zT6FGKJwqMSRadkaPaFNxcepCWn/KMfNr1Eq0wxDulS2l78Vr4OP9p2vkyx
kgNz3pUPoeLzgQ2+bh+6QqxW6X6kS3YXmTjQgGx45W1FhnwMDniK94/rXTFdRCNBgOQbmIAsYjra
5NdTel5O3KlVfLHGvqolhutM1i8I+OjECOr5JaS1Ev2LXcwM8Hmi//njVdWeti7DP3rICcnNX58e
/ucGwZz5FvClyZ+IyRFcHSzxR0dlNlZFSPHXxY/96kwl9nItBqj8e9u+ALmSV5qZeaEPj5BWIV6M
WJL5UD7ZxAU7KjCOeTCO2eY2Fip6Gkt4GBYuLOOMoR/DvyVMD2BBq6pY7g6Z8ZBwsgCwqpdpmZ7Z
WNrmNfthbbjJvzRL31yKI80/KfNr6k57fLPXn/ck7qyMt0izwf+nkIJD+e8gQlH1zqYCv36/tF1s
x2fCrVHUx+0K/PkQdoHYXFbTbDjw8nhrYZbCYobXdmLollw7wTjLY5ZNezUyEG+/49mk/oVZRyRH
jcfEw0S2TWfjtuJIAug8GlkrISRM6EwioMbic5h9zT84lmc2y5dS2ig9zRm0Mv1Pl21A29S2/Lb5
U4nPTrZi9tbZzDKyy+98N7Yp/+ybiIVo6Y0GYftYQtjnQBjylhLl/MMZsPHk/Tit7/8Zwr/qe0zi
S/UOaL77p11Z4ItsQxuV/ma24YTAt719lqGY6uzbLrgMU17OIu+h9yMxo8b68dMnhtNMWVBK81HC
NojXQtVTh21pOTk/BzHGzwbDlblvOz5kSyyTCtUep1qBvod4MPIRViVH+guv2fJbV2RWSWVdE8ma
N4o7Jz4U2k+LpyV91oW+8ty+ddboP+SfpXcbJXALWpKY4FIfpjLZG0+PRdry3E3rssFL9obU0+Cc
jv3/i6yTEgAw2Y92o/lwe9M9dR+BBFL4xQimdBjHlnwB7VNKyaDzMxHkaWIQAhd/Y42GICtxRGah
Xc7kyp+P8zcdhzWKXqU9HW8cOAEt01EY9wJZ2FDq75RXng2eawwuNkECeOTfJx22E7ONRwJVUVJZ
cb5pU0ffOfGSoPePLj158wM7C+LeTRiOTGyyz2TXBgnVAkCmfZ3mXBvp5TdcOK0cjN1M25tI2Tbk
+Lbob81Ju9FlSFnOsWYSyK5g/VK33NxjZzraM3Kdf6coHFAhVhojiO11zCbC8f6g9M3dLka11qtd
MTKxFtTMcCZAHHTebzk/u3H5i7GUglPmDiy4EXMiOc1YKPj2n1MuuXxZVC53flE7Z3SI5Exzu1H7
UKO9KX2bl00uDqpJZI8BBJI9IY0xWctnehFygGEIj9IVXNdyKRXei1f/i9beZ19igHNzZdSd++JK
CfETWvEj+2gBtUTn/s56e8ighweIDeAnygPvJdf8IM5W0/vzoROfpOcfy7r5+zftZtXDo9Zxd5g/
MaNGTux7sP1xwJmSjZAhoWwdrqYohpOnTUdArdSR7SYrmyyHjjPulD0JHtU88rPtnRHwOUyXDoNE
2+UBWOMAmnuLBNP7cJAVkJKoLNnlzRP96exGxE2Zr4tAAW/IEVhoj0KQ2qUCKDy09JbPolz8hXNP
z5TX3vwOGL98sj5PtTA8OnoRGkU7Uo+ULlEfYQYNAq6g8o/FP9HHAtNR8QktPZdOluJEuKsJ2weu
TYY5iM3dM+xa6TgFIPW7LqXxz4VBjV5lOqehIQv/4fdVVE74iaaL6aKdWfkif/MyeZaO7T2HmUfz
i0I4ERvsoumn0AxXgc/E7Kpv7iQUJTdRpJGOB+vY8CIDTWsQzLtULvSL6+wf4l/Q2ZjwtxNNzvQn
NDMErRUuo3N46dCZ3h6RXGweHcR/zWCt/SAC+1aOO9Plc76emBginXRvusDXZ4m4bj9X0Z67KdoL
lRykr21GzVMh+uS04qx0m7uEdqPN6jD8Kgjmcli7W9AG5Gj/xvd9d9fFukviDiT8ciZCkPcO+tI7
B/V9eXlhH8DorbUe3ecIORw1xvrE6zDfAHEY1PXZu03hrclmEED/uubc+1xcTMLRHMSLI8mefJFE
G4yB2tnzeWg94Gk+G1MAszc4n4cs7SkAPLiBRz7LK5rLPpcxpg4ichabOaGlk+cCLN0jPevwJNf6
mzaZ/FqEBIHrrw4kqOTLeSTZlvc/k1vPuuv+eywV9Wn2aIV989Vw2O+NRBCZWH23t6tn/9AP6zBm
34W26dl+AY50WVJ5BdfjM/TTs2szM4JVwPjeC7fflbmt6K7Wqf3Vh6GfqfIBHKfVSd5yaFs4Sh9X
oqoDo8DFe1nV2BnVIh0Ngnvcj7gP0mreTVPXfulX3oPLhJrjOUmO/DGkJaEnE4pVvs3qKqjTT7r7
dU5DPy6Q2I87MlpbCdCqMjOfbwZf0J5yWXt0vw34fGQg96hDTO00zJFPnWx8oLmx1hzeuxA+6IZX
z0boZyUtrycHkX/IaRFbupbZD9SljQb+Zw7Va37vJ+ffdriTkOx6Zjdl0bUnILr8vmeHrid8v3x2
37/PhqIR0zJ0trW/4auTWmbaiV5ibEZufCvJjmy8XwczzMBjXf3Yjo5YD6OQLTMVMEPt0w13bDpC
JmP9LT6KiuDeQoOURu4d8ImmErk/vf6/22c/uo3jDaVlcljnvtEiT6ojcOyfE5egVmU0MPPYthK/
kcZ6IbU56AQjwy1bl5pI33Go8SjcewEz9lRFIo9hAinpacXm3OP+Tw+vaV4+f0DQrld1JNwF1Rpg
uRbV4nzAHAJgZ7LzrCRnr+HrkwVie6AVwNNEDfPbypNRMzkgtYoG/wITiLSe2kJwPpa3I/bjqXFF
3ix3XOE2e97tVLA78C1TP5xA7Nrm51FiHCufB6lRarGTirD4cnW7aHli7UcQwJMZ8xGE9TYOCGzA
Ogna6Vq6+6qmxtuhcuiEYazdMURMBurlpXHoPAbbnr1AJ0oloMWdf0O5aUdeGbw88Sitb0UwtkDP
ISzry04iXtwKtIK5HXL+ekOv+c3X/uwReWDJdELJdZ8im8k54EyDePRE6TRuB03hLVIDspCEeQ0+
fPsUhh0/UkQtUY/DDNjXCU2N8JsA1K/Ba7KtxsqJsnk3ci2ZCi3AoxhseHSj48Byun11yxKEn/Mq
eNLH88DbzBmz1adIw8f+8rP++/yZBqsp90wxYPunsu5BJyQ6j8CrerxpXAO3c0Am3qd1tPk7lSWt
q3kylP2eckpUEmGwF/6Hi0KaQDyS7HleaHR8st1dQ2bDNneaOcv3Y04IwiQxm0bz6ZEZ4zCEoDzN
Q8PL4PEbrnOvrXyYb2pW4mVn+h7MXRotE9upv+/6yvfOtavoeIoAyu9rIHkKiSdyd09zdw/VCwyI
eBS0Wh6Z7Tze5YnDMj6opH4xBzJ68O+hLt3m7zhH6D6eW2nX2FiYWm2WfccfLUOU84rxhgnJOpsx
7hvOjZ/H3M4A5RLA28ToNAqpodfcd/aBYwNHlCsCjTEnz1pqdRtGx5dmYrWp6TYOXe1LpBlfHubs
28vv1X4ZiM8Gkd9XjyXFvf8Z34vVaRmAMA8ewUhBLxiwe9e5vcYP8XuRTmdTv0a59zZnBGHZlLnS
3nOjCUNHN/nnKubk2Fji92WCN/W9AjB7k1EDvLB3d+e3J/exMIdxwIsyti3eK/OVO5rz/bX90AL7
jsyoR6aHtDezE/n1iMQoOQyQ4cC9z8oPSBur/PO6/q+Q6bTP8+Ah+aXPezKvXfOWRWR+B1NWfFvY
G6jMTS7SR3PPFmGYGd6aQXzGdinMXSjX6rOMVgRH1XyvB2BOWgJpIodrjKlWkxNBD0O6PMVL9AIe
v+vFqxdlAzqPvbVvYXSfUzk0QMwc3UWsMvykYFrB2Rla+UQZCJgQo3By97ydsX59at4VRdOZLoKs
rw2f1bg0l/t4IzH90T23kxZN35wOIPrz7YQG02UckSfSoUURix36eTcSs+T4vdJxMhyZsKupae+0
2vW//rMb7Bhj8iHEtnp74tqNhoDYvgwRgZJQysZ6eRke+0ZTn8y7q/fWE6fZmJ+FQmx0mZvf1A/j
rlWINiPn9lIRoZDRbubfnHfzREyeq/jc6XMrqPmvjmHCt1+PPpANklxEKwrtf1PKeT4VWR+AUwyG
nVR3gsP07T1+1E+gG6ltfM4MPZIjfkQmVttf1tnamFtp39KIKAB6sSDhefvz6d/YuSzOY8BA4d5P
vfLPEunjnM2jj6Xztzz+fIfxxdN7q1N6zMwt0/F66XikF/sniFRaXOu+WAeGHrdhZCWOt6ONm97z
lyDZkFtpa13fDI+VlNiAu0C1IM4j7dyOUvCx5V04ENvdJjrHbXBcXmZBZ/YMYAgbl9AEBnBtb1K5
vyWTmPp3FlhQi56iHLr2xcnwyh+k8epitXDjryttrBOeeWdgzVc/diqA3ZLeHL4B2zYKIMAtxRZq
U7wu4q1XPtnLiDePDK8tV40+u36ah3+uixDlkwTy+oUHfnjxWpg66vbDYwNYpMsNaf0bm3iO8cv2
9dvoW4rlLHUCE7Db6ll9Vj+tZ8rk9WmeWrcRnDpDk4cGU8Woqlxq6dZfPimF58TJIbzAmPr9nsq7
kfhfS4TcuuOx2YySbqXGpfSo+gdn3Ih4WgU9tAVrvTrgsy3s4l2NUi8LUCIzXpdkdBR382/Xf50J
XEB3wwg0Gkb08ZB5ql+Mbv+4W32rnHolDYQlu0ZyBinJelVURH5k6048f6+kW8IfhmzaWmhx4IlM
Gc0BcxcnMnspZxpnirUg82vakEZSFxaA73gpsfwXukMqVD2yBXAJNqLiZe/cek8yKI/1ff9sYFoz
sxeEPDmXsXhZaTHUKoXyhRwrQV5TyWY8iA3FrozjKJ1n+6GuVNcA32Pn+VcwNHoZE15/vfWQK2Zj
3csAP67Mhq2k/xJZHcoLaY/pH/lAln7BkaE7dOMqQKpnBea0YofTttvohse77gcrCjLz7a1XWFPe
qNLQ8sGtdw52Bc4hyoVpC/3D8/Gn91xqTpRKV+lVDN6lozdfByJkRM0tlHtyXFzM9hnGKokJIiBn
w2PrOwOruGdUFWAg8tJ7otirnBEWKvbokHrJvQbglWXhYGQn3GSnYWaOBjbcPiHUPuauFiOuk1d2
G7DkDia8f6stUECyIlmShyXEYSRGr0aWSH+RKk2RWWk5iMujIwWAvXL+UI2PvN9V2/WG7UXvMAhm
BTxephMWAfpbhg+MVI5B8Gob/2YQ6QROH5dhtP6pqHctGYUjjdcgU46YNKTleJimk3VT+fGl1J2b
gJVXPVxf5+5jPtvV91DQkgyug3ioOwHThVVJhvHxS/qGlPbZuvbop3oqQXii6JlLNb3XEfVeb9OH
y1tOJAcUqa5pFTVrpr1MorromkNbvw3Oo5AmtfzqJHml+4/eP49/c5PW5/YLrIuPTExN0MOrkuKr
PEWum3Z3ErCAuCUeThSaTxF9aRy3j8i5ZBPG921wZWWoHA6gKWo0ystmrOLb78r7+mX0RPoOO3xI
a4i0YU59hwJfskmmKa+yHB7tUGGoacov5NR9Sw7OZJ3vyUDp7FbbxpOEPNnfNt7dvVAb0Cq/o0Mn
VCScL195GLLfr67LUwfywRXBP7eiXWO7pidCyX7qhEen6rElZW2402wka+/SU4BFVMKZI1q4siJ8
CgM6l8+tT2ndZdOx5CxVOTUQ0tHRUcupi2OtNZuOyGJTuFcQgmRcnoOXW0E3rsjAYxD0GhH+C341
zEon4MpUDMvvwLLqiMWVi3UamMM2gwQnDOqu0msemDBl7AXei33x2L9XuJZWeDdXr6NdQ74eu3Z9
jSC8TLmXKT1Le5lwyUYgnk44+vJbSp9sZ51fvrLlv+wysDXbNVKVwAnVWcTMeNaPopzsaSffCpm9
APZt89RPtSJypUxvQUh3WYUIrz5EA5meoxv8ieSQZhoe0HvW7WQD3t7w2/rMg/3z72kQnrzbIjwX
19m6HJ3cxgTKd6MIialZ61mwx9IexZgjfgPQxBnxiL49nfqwRWZMbn7kyYoZpQNP0HiaKkeSl+aA
O+CVVs2uDjS4NIq6bi/vnBrCt4fe9pGwUPBgglGO0kch0pGcJ/r9zmH10GCZA9LBJHZ6o+kUWN59
f7fjZM356isb6dZttWvybr33qXjLu7mgNSZake63GhdCn5nE25tRqmpncB/Dfpk6fObrnzNO47TN
76+l4TskchGdUWS11vi2CDn8L9yO5oUMSdiDkiByGefo7fvnhWjY5RYMtGnqELSj4x9+B2W6XxX6
5fpL5dqP7OgrOyUaMPa4Sj0KDEzb6W6i9aiLL6RAwzjk8I772XrkriLvZFfl07yleFe29pWdIvXi
rDJ4ec5izVPNEp/uTGxaTUzQuvhX3MjSs2t00f0V40ULBkVm38KtLpReeQZErOCPPbWgGKus5zHm
WUGM02ee+Hn+bHyTgxPjkpJzFeoTg9bjtUB6KFiqviuHMcT3PJGCa/CWSxdjbVVMHeFIW0w0EOl3
w0QHsN8IDkcQ+rOrf3sODYYUyp1OcnxoXppTWaH46KVtK2ijS3/Q9jgzXSUj3g3VWKablReG4/U8
2tRwc/MUtlDJNASm5iPt/7u0c4MVGCRCh4wgQTe/qV2aQdk8DPajaDewKbzI2gqUJYk8q10tsevt
XoNIerM5qdTw8OTWoqYK64tXGUZ2d31Sijzqkdrwx6uS7yE9764hVKB8Hz6K95G+t51urpvbbrS0
H4XL6lEpcBi0ZCykF1SldaGCw4TMnydt336YkJiY6GnVQCp842/jaMDoigCWpS6IYu1Q23kz/uoO
picAs7bKDiHo9vajx/gsiSRcXstuB5uvy4nWcfUc62ATi1fpUgernMbpgXohdxIVsXMF4oFzV9bZ
zvEa8Z/8ZuaGx4OYuRjeGqJ6orWd7+c+FBhaCxzwGnznZmfdn84L4rWZa/g/bZy93+sgMbq01t3k
YD3kYWrtqLPwHTa/Cce7nzHeSOqoyYbUyC6CyHa5A4xxrpNHX84DV45quPbpnTqpn2vNBdh+jQJs
pCskGFDL/zjFEnA9B7COAWXUwQOxVT8yeeZQleJFGkFsFfLMiNnzhojQrm86zxLsyW3Wfiw4geIH
4vaTIk+8K8CHzOLZS81jdWwk1EgNChKamxbrdD3TINgHzkFKGpygNzFSlCxf+DEBus0Yu30+gReJ
7G9im2+6Nl2P2WXFD/w8ZkE9CGlVseGGgKFQ1QvaCBUD5Z7zYu4GkeV6nuw+GuJ9Jp/eRjyG7FD2
mp95NPvD2qb+qDKce/EaI5sRX8aVa+a6LZbSlenyVg6cauP1wME48YPlxADe5w4VylI46ib/5jG/
HKHZOLdP3+zmlA/X5c91jrcSSL6azGd4wAXwYOHEdlLI6iQGdyhEg4yunCHkNNzW63jouXU7Uo01
4QDf0gdc/R48G5/6J5ovmMs+h+K5/iAGsnaOFfZwnfoeUHIJ+Cb+hG4qjrQZJJakbOzIy0rb0rR8
z6ezHOQa4d40mstMrGK/GqJkcUe9Pe3GfrSL8h8m6yJi+nkElt8KBqR8QEkKNg1w9/v8HpBkn/9s
BA8OI8MKi5nZlwvtrR482IdKtGqhWPh0dnVk1ey1DN9MNkO1FztgFJCO2mkL3JsO4p3r8L6Kw0qE
dtSn1VslyRDlXFNaeGn8eztoGkLCIv7E5N3bZ6y8b/N6rxyfEqHXubQyiYEnqLEXuMixSo4UiJlk
99DcJJRHaII6fv8BwFdtC5kz7wqhyl8Qjjx4Lj6W4613/VHZNx94Ax67f24J1U37KeuSqVc31Q93
8Xq1Bwlat10lvpLoUUuhngKMrPrlNYDUo55k2oh99zLN3tz4lWPh00xY6CV6y1MH5iSG61c2j7pi
uuq5KvKmzbspKVyPrNLj0LXdvHXlVAMDAqPrTNkJ7sQNCp+AOsDcgzruIu7zUwBPpYQrXoiUdC0c
C8fPbgRbjVkdhgndN1lV0mDCHo6N1LQghw7qvDgeC/HOvrmfGcsxUF+5Djw3cAUdTL0PQRsB6O9F
eoc60S3Vyl755K9SAoS+csc5KVQrQ17JhMZCi4mtEeiS1/D0bozqNl6w1XgFbnaoxDvfvywGLDKw
UJNY/jjyxzrLtM7Og7QByRiMmOgGQoB1nXx8NTu5aU6zIN6PbwshxXQSVMIc2VnZMP6cRQQinKq6
im1v2rU4MLg8fs7Ydazd2AZ8sG2ns1r+Xg0YWYVve/qL0rMexfqfkqKVLzzIsqij5eoRrXcffJzZ
KJc2G1LD4UlbspPaFqqLGHOYeENzCFYvl3bbpzHafRu+ytydHf8nG+7ES3Z638UaBz13IDvxmzLo
uq7pgC104QQsUHtXjhNiRdHU2ExyAslfxR04KeuRjWPjJ9PYViLVUJWfaSnxS1hW/jeMucvNUFtG
hraIJ3tpASgT9k9e83X0MOHMDms5f2HDJV9G8e7HfqzKmqa3rxNUebtIPQaHf5FEXtsuj8Ykq+WR
Qw5x8G5jg6PeuPlgaN6LZOA3lQvJHsPTL40Oi8gCUhLlxPBLLYuMx5mmeemHFqh3kpm5taJs+VPV
wMOCD9jb/1L5cOdQf9M/y3F+mTGti0I9GfYJAon7zJn647ThD7u3ZqlEYb3OHtrb7nbajPF64irb
Og51HMVH/Zl/0FZo6IPPjS+Vt/X7o+1GT7fRwqSpnrt0HIl6GAduXzgTg8QH59yDDskLDzc41XTX
aLNiKy+yDNdlrhrEy53Y/K/EjCR/03C2JiwHbGsSFYazuQA0bq6+uVlyhJkGwuMGYYPv9P5MC46s
Vse0lnplr/Y7iio3sWSOMZXL5zIAJ1SjiEW460oV351k99/yZt176P7BA28/x/2cH/4pvTKV2/FJ
kJB0Il/8ibVtdypu0mFgSvyXzfzA8H2VTePdiukd/uGSMhr+GdxZJ9SP3I6eY5dnuApRi7XSgcAH
87kf4y24/03pzy6FJPf0delRZuFl+1Wi7xKGtMlnFkGYMiWCt5CblyzY5rf+KZg8IfrFWB4LwcmP
8A0h2r2bFU5t9LAIlbfteWAGQ7FsLK0fxBad54FketrdtgKjkJs7gh85hlNKcppIoNUFx6X6MOna
yyuXa+6wm1pckPmezTZqBAMhQx7MEQr7Kh/n4eb0Ny7DLDJmjmNVnGOnVBChl4/V0zjBdfbhJRHj
tFlkRkfGF1ww8kqufNI91bm08ua7ci1xnWWclbIsLn3rFh7lTJPCb4DV/GoHNKPie8ictnwZpV2K
56JZ6WvDYHHQkRFaJEW+z/5mgYy4eqp7X5CS3QLupww5RsrSx6qkck3lKZOjVSuhezPcuPWP7Azp
JoUYn2dOkWGhmuF0vS9HbZu9BvTYcynByPChSyvfO5/Ak3rbuXIt2NZOfF1C3UQ3USBAtQarhFnR
70lpatffZFvqY5YpX/adO+OXs2Vu3EZ7Jp0jDuelKay/vo7l1qpge7pMWbClslxnK3uz97t2bpwH
6fZ9lweYvEcnPx4x+Alb0tc+TjaAeAuiuVEN9VTPWopWTFKxSUz85KEbxQxDUTZFI2M/crF5qhyd
PeO5ww+aCqmJZObE0rpClguTr0v/vXzWJ9rHZiRLepbTUr/EZL59rWQr3vvYdFRpPV3Pgi0P8/Uv
y6FYQCyXOWnhjbcBi0D3xvnGCY6zfgOA6QGTJa0oFvGjrpoEBmDRZrSU6oUnMZF1Ca74O7L4Q/7O
UidShPLzJHnn8fcm2wlW83GStM/+89ubxZ9sxF2LgQJvFSgfE6b8dfKU7b1vRquJYj7ekXT/kyqu
y3pf/tDboAtQ/xbRzoMfmJ0o+xSS8eohr6q87tmN9/FBum8NWYp0U000klAXt/rU2/XQSK52Tdj/
PUZCgVTtDROlTbQ5ZvH8qMfq2/Khn1q8ZunSPTh/68IFR6FGr8sUVupo206aj2CseG8yGEXdfFeU
Y48dIkivwXODy03F6XxAQ3Wqrrhjfu9YxBs87KyEW4/itwUc+LZCtZix59BgBqKP2Xfvv4ETwl/h
KZPo29qOAuCwcmydCmLCeca48fLCAofpzhtfPu19IBXUU6359IT5mv6xizkJfBPYRyTQVh0sbqc8
ET4rApy2oOo4M8e17pAB4rq5q98WGoBY3w2aMtKD1bhg8vPzQdmNJthgaELg88/yU4Tq/BWs68/n
3IHA6QkqZODODusHtn5srBt0xKVSrLadbKgp39V4O9l+tdElNLPEz69iMv9LhMsgTUiQ5NVNb8+O
gNalmShHhL3vf2lskj/p/qlsORftXYXX/1XkY9j5aDtikmLf/+D8Ps/g2nnARSww+0Zn4u7bQYk2
O8cD13gbmNswuRAosM3d29BdeeLf2bVyrCBl0CGrS/fmlMNua1vd0IJfCs9PVgZsAzkta7fPo/bT
nP4ZUXWMAWO7nKifqxxBgiddhExcA3VYfmw9moHU6p+yKkbMLACZ7pnj/S7/4R/9HK07t96tpZxq
D3HbsjcswnWhZtZbI/s/iq5BhT/Ngc422Q083LsMYeXFDOcW9uwrRAdTMlBCgxD42W5nsTFXiwLN
0LaQqCWKLoX7lx+ITIviKVGIuOgXyuKtcpztZ+8Fis+6JFQzH1wGKIL2gXwBeAeVtxbkE9cAraG7
4TR4jaKcsX8AIEE/76KrxGHjm+wsbsG4qz27QbjdoWPFb3i6wy2QU8/6SwmDKJW/Xuwwec1Fv7mA
W4/qHMqDuYLpd5B6Fi+hXIpNTW09iZXDg/DvlrOy+X/LvCqfvPcer0I6UbqGcmJAZFZYno9x4ZtR
ZTiV++5z6jFVSaTG4fZvMK0kbHJa+gjUnUz5+Mk/els2dhPnOZMu/pVS5allVNvNoGQIYpqFm7d8
vITFy9LFG3eshhuI4zkph3+MOq/lK7AAwvcDYbCsmrhFokYtYx7u68B7kzMzrD69SOMebJ2O9zze
571tes7uLXhxYGffLz9TGZefyh/20KlA987/ChMH2Huqfi5lLM94EScMrDRkku8Ha0GlAxJp4Tvc
/2R4XLRTq0v1MZBM30lYO/XtlH7uHLHax4rCnMButr3NGA2tF+vt9/w24nMNI3tUw8tnILTfV0ze
FoN6i7scE8elnmSfP7b/vNa/cqL9XJVL+VmNQdWqvgFAPghuBfoJMysC+PfLWPUzjnSivU/7ydGm
fsKfLaTz79qRzMv1jNxhe7yunBdgRWAdfBWCR0n0aX+W+7qwusBznN8rdx+cPLeANxo0VCZOriik
iTGfZUTfY44QcyTHpLkmDBcfM85EmXNSPge82wDyizCHzcfH90rq912Ij6XfvKgNnFJqbi3epzaN
spPVyld1LTyh9q1dWZeXB57Tpt+Gh2GA4fE/5woFj8GDixQoSv8JTwPDQjHtgFiMoAChFgKbaYtw
d9NCVhFpx4/ipd7Yl2nh8xmqww6Xfy11+7X6Fp913sIZh+9YTs9ulS1zZ+4tirS99scyQ7X6ypUu
co8rZdBk5qi4wNnTq2zn6Qhanm6qx/zgtUz8PibfWPELe6aZ0uX0dgX77P0iFFCEYbWf2jJcOq5O
lVP/Pvvq9HPRzqeDnCdrqLv5xTx1ShvgJ/2+tw305WdJNpmDDz75m23HuU1VWCJ7pghxJaV6gjZL
356tf+lQQFVHdi6aEnO1RxHHAyXNDEtGp1VlQgIdadmACVTSgwGR8hEieRvcbcupdVgPHHYFO+Cl
UKN6UMabPsl1bto8jsCWusb8fgHBYRNwrd+lF4kcuba+BXV5i2QX+r3UkicGRd95Oo+agj2eEh2U
zl4GACMQKY6vhPgKUkscweMTrP+VrggK9QDNrPypXXgQmLe2xcPved6z5/oULYDrEM2qNVg6EhiA
kMBhVOMUDFK/EUpHO5vqGS8ARlj+9+qqlssYBEzezbtQ6CPLptKzaYlm0hyxZy5e+5xK7Idwgric
nItcrZlhP7e52MxAXwgj/a9i7NGZ11tZBepvwlzTvA35+eo0xHKfIhlXgKZbR/FgZ4tOiKtp7TFM
zb3mFyw8D8VpgOE3jcsfj9dPmVzqmH8Mo/FCohNg3cHbfza3imi2z2WMDadrhFbbpVtrkPSbh4Ln
Lkgbp2y7A8QTeUyfZFOKy6d0I5yKLA71cEDHk7cT+/mrcQtKZeOYgPy6yuLBOrfqA3gdLuKI8trk
ZlEhay+qYkFUHJc3xup0ETzWlbX4/J/NTNVgzh7xMw/YPXw+EQtDEqPCZPnvTsIq+t4CNPeByzp6
UTN5dBbZyeA3ZSJa9N1q9yCoa8pMIZwPYVzPkWT6Lzd58fErlIIw/MDjiHGcmR8Pb2tlwZhp5Klo
GqAbDjFbc0pohDlYI4aRtPXyt/EJrBnrPJhFa6VmAfgXeCwhaykeHg3J97/myAfDeXs0pjUsbllU
Tx6OHf6RKf6Wf9bBDTyccehCtXf7XkN9jyoVZGe4zr+B9B+omalgzJW5TvAgZSTUlkeQO5eDP236
Lln+yjAJXDZD9RtouvWqfvOXevSjMWM8zJnj3HmXk3IvIuWY87QrbhYHRifLZzv8P5LObElRbAvD
T2SECoLcyowMKs43RJqmooggKCBP39+ujhPRF6erK1PFvdf6xw0w9Lp3tZIk86F+pv+OTPBlvRNp
4mhmHVw4TOJ3TGzfQM30zCszwlnVucbGkv+VGNBP3Lg17c1siE93zCeFGY+8iIqb8wo/h2d/c9/T
aYvM0h1vFR2FQIQpfXRkKCEZ5EWq4WN2IpGsMtO9wNGulbjbG4iT5WvzCnAYA4WgrccPBH5W26g1
7Rbnb9T7mpVs7wegBIbITbEGGWKC4LMcUMwlnCdE5FmihwB9X7EuZyGMNnMOEyshWrQCDHnGeMWq
QcCnjd13PSWzy0CaCP+t6O+/ygNHZewlysHj5OnQ76DCbgSmGwz9rDaaLQgzixm7RGqXBpvKXYdx
QXQMrPSKpA0qDiwaKUrI+sRzmOsItwLgF5CCdj5FafwOpb86GvtEIB2L6LlRFzEBuAFKRkMrdGEj
yGJoM9SNCLpH1OYGD68KGCg6xkaQ+ZqPg5GF7QdGfsHabSgBXMFGZVYvkUqCL24WFRk4o/At8taN
3t4NjeZpJKTrwIDx30/nfTcDNkeyzzgRHypgt9fhRRYIb4Dq9T+SZiq7HP2AUH1O+ILNRYXzdMf1
w3PaDsBCod395oUEoh7ZNAbbwLw3csHuhPvREnWAbp8hooiHQssqgisrQjLG3GgyiA8qdT2FhkOC
HzQm8BOd6UKu8dqBwNTOh8dJtfjA/p03U532mSQkVxEqcqGEWGe22ewsz5F5Uf0WotmMyRmPNZ9A
AfEd5jfkNFZqos4R6+LkQWEcSwehPGY5Ifjaw0Zg3iK8FZyL7SlHb8h3aCEyVogN+AIAa3q7LVDy
/EJxsCzRgiDy/W6L29R94eM1EUC99XNn8VjNxnDaDWqV1470icP1BAU2yv0vu7Q2K/fN/uHitHQI
4UTrY4imgqvZO5iXr7Nh+CR5uI+UzXOPuLMwl0RqOa8eMFVd5ycAIWgxQv/bktkLP5lRDtiV5iOy
Zrlyu/0L6ojsF3iTcoFLH67+MOILABAOCeHdAybPiD9TXGpoFXQZOOYOjQ+8xvlpgkkxlUzN0hYt
ZZf3kpOSr3LG3DM93fZdgInZremZqS0VPHzZecP9NCK+4878MzJzklw5+GIYbORV9Lbcg6SiFelh
Klayr7ZgmCjSK47NVHS+IJi+nYYrlU4XfumfMTQG1VmzQ7cSzQKIegVzjOnkIOMMwQQ5ECLj/HQ7
3bGiq7hJ59+Jx7+gcDq1ruAzsQagwfaGuIorkOqmEegvRrg3wQqq8b2Q9Oi9TDZaOjlqQvE+5tMv
LneUH0JkI9J3JOIBB7pE5DEpwcuP/VkRXcLuw2BMdYgMgofSmiqOyZkTdhoyaTq1Scib++GrZLNe
OS0nD6V6f0+7C96irGCA0qYBxguldS2q6/oz64E3JuqcVEAH3S7mh0VDjhrdSygW8lMljvaxPYl6
60PEB98LU3BUf9IChAXs8QoCea4IjoX1ZTILshDNrgCnuaG8JOT6FLEkIrBNTKPwo7xiujg4ijJU
6cEyDUYLpKA/JJ5Ti1jvPNxyOppMhtc0uE6tfC7Oje8OpPMaT1wy4fwm8UaVo77J5NNz1ZBk81vN
GiSZ1uuHBwdXYz4hy5ffgwC+/GlC2b1+pF+0CtSJkYDC13digUwQolf6Hz4psMVcZBcxLcGII9HI
vHuc4PFAKmk8I20ny7Pi2Aa3ObbVlHdDBDVnJoiTqwEJSAamWTJmbFGcgqbPHMKbn/oZEZaARHd3
fLztEI/cEWtN7ZHRO+9dEaAkW4zSGaAYb4kIR8R7W3KKn8lRQNhng3AC7FrvBZBVCMQw9Sb+yEFv
dD3CYvv9mphCtmKuW0L/jMf6DojzhloYRYO4nqlOB8Xar9/Ep/OpcRmNDNAeWEHYWERy3oc8AoaB
uNuJYEfmWlILc/uxqxlT7GIzAK9b8UdFACGhYSZiOAqqMPVRCtQeNET8InJiEI2MRCA2cKAAqRjo
dIhR+G92CkzHwKaiXnzs9YzaHozqv8BHPf9tGFn43xHMmuc+sT/hx27oYhnsmQxFu8qYekO9gWkD
r7HZOsOMNobEFdjEGJigXrZH2SRsEVsT+BiCFGYLaHWL7HHaawqRManzdSEEiCRuouWm7t2aiCC0
a4Bxc0aDhkNAwkpxOeYIQKpIRpJIWlajxh/EyZJfVRD3EyIa7xZLy5KwVF90/HXr5+FhIWeEhyBk
CQSMvV6EUAHIkyCG9bYRAK9qqdaUZ6BwuCig1f0v0z/pprflmsrWXD+CRC0kx2rQS+7yZcnZYjB4
aPuGekjGGYW/3bgTBIY5unTBT1LKk9byNiEUZUz2W+Fh//WVkT2Iuv2gs6ZLlHL0snD+48il/wiB
Z8r58CVIq+WfMCOKECUc8CmapXt3s614r3LnhkOKNHD0JzYeX7EYEcY5piHHFJJYmg9qR9QqDEQk
F6VUwJ2pwbRBrYHofw2TFYIZool4itV9vmoBxUWpY20TTYIP+bme/NYXYHID7CI9cJdFwL1Z0BO5
/nZ5ZBOeIC2WvTzEosyJ9vph6uIHfbZcGNlqwCMxZRzF5OFAwJoA5bs0wM0p6E4EgKyBZrZHboNK
XbCIZP7jG2pjIhyhPxCRSedEfzIzbdBKA7TgnSqsGpRC3AzcLRZUB3cO8/LXedpKiJBEx8nKqsOO
6HY+v8zbxyA9qAUqSoqi2/681+3LGq3BxXoXGHTXzyfzJuZqG6FY+JqVW5LeAZKnkorBI/RcfAOg
oDJqIpFJDd287VxW6/2AtHk+McCVGFkTKoPKyneDOeguGOaDxFTOL2ZpmFCnxLTy0Qn1BSQFZXee
oxn/89VfsXdyDoVtSIAYqUpDTp+QDFiN3GOQNhgzEXdK3wZangDcSHaH8YeBphdOd6CS0vlGrLsJ
Ubw3IA6OFlDqnfwn49ChzpJ4qH1j9AZfyQ1f/Yn/WGh7mbHWT65A0aSo0j3ulv4Q3II1vdtncMHg
HJRKR+XvFwaBviX7rfHVqPwvia/5cnJq5tKqPjSAMKEMF8B5ZLxEkCK2NfT7b+5tQOTcfLmpo9qT
5UfImWmITY0S8xi3xmWg6gkvf5msn6dbQGz6nN/t+cbEoL8Uo58K4HsCu42IhCnOk+Hq0KfkK6Wj
PupLqExCgi+oGlfpxFfJWOACGBltoCFwSZbZasJZdREdR/DNFvv9A24q5m1+g8hMdfBadAMFSAhN
kgYLLDesEtKoxReR1QYxD0fFov0RQxRpGMskEAoUvlnoAUgrlCJa7X8Su10xjesVEiceG27NN4OO
N62x2VMdVxAnkJ2mpFN4pTFBp/TzehjTl8UU0XdWdoFYoyWaTfujK0v4dnDVAp5V441X4wwWjag3
t7raxRZKsrnCp0OiZj+PtXj1EvcFRSarFOxmsifwO2PhAct2v9RUs1OQBjGJX+b2egI4IsffIx3d
58VOrFrVByfy3PieZj9qpMacklI0DkQ5imDHanSGyuZGKQJmYiTJuwk9yKBcT0FEM9IML4Wmk5KE
zVDnTxMokNuKqk+Dty+wSQj4Vcn9nF24KiV+naFZ82S/I0hUW12lp/E5NYKvnmpCF3ZH46XMr791
lIqsuPZEJTV6Wyw4B1qhctSbXERDiibvLAUDQzpkRoaNAn2zsVU2NCEvPphUwIf4ssO4z6UDqqYN
MjPkI8fsF6luYsAH3meC6JfWF8gxu/OQyfwv3ghTeqK74IP2PdszW5MSWWLoxguBzA3MZg+49HFl
/9XowCTY77d4aOvcqtfoQT6aLbM/XPIItzRffi26jw31SqcKAV/0u4jMNGVidfjxcfVzO7ergtGl
Jw1DmTHZsEhj2IU5gfgggQJMqCU0MfXPosMlrgIxtxUIeh5mEbUxm5D2Jztg3WSnvYghIcSAX3AA
eWVjER3zHixplLYB0DDEqMgFghsaVnzLTpmZ74AubXKFCCiJH2HtZh0Q0JhtZToDEwC4+c6RQbnI
HZlnOLtNaSUbH0vk5lVeskPId0HDjlgAWNbXvJ7jmSIqfAEW/u3U64EY2AjRtvJDCn9oyT5ptNBz
SjRCSV85PGJ6cZhcJOw8L5e4YLdAqPiNWaqBnTl/NqSKMG9yW9FEO2to1rzGmLLAZ18oVlIHqwIF
l0QRfxliLJVq1jYGP7sB+dXIz5EGG4ilnzaqGr/hoWp35YbmY5Ep7Hhja4gyWLsAmP1g9QHCztcE
ArrtLytWWHkydrWT9EeBOmWx/zL8ZrgMgpSVFauL4AyGp+e/MhG+S0FnFzTVyxYpDOJn0Z3GVXTH
1qtt3xDQvTJTcbwvSIRYYiET/dfJDyLZr92gOWTJKDOL/P0dTq0AVpuFnSzhIU8pYKZZrvBY89yz
+3igcR6OJeky3HOEUiGGp5/2uoGbRaOg/adhPt8gUAlsZJcdU1OWsiVdCXXm2UcEAg6exHKs2hVq
EWqOqGLNflraZWhrdfhjOvgY2ZHqmZlPFGC6hYW1iIvdKIF+kSgEqDptSlH19y87ASqVwaXloWgt
JNt7QjHmn0U3cl9u4U9gdBNg0Zc1yYCpPk52+pzqE3c7uqcAmpszQISQTkFbiaL2WlZcOrxcbiHy
xo+thzTMKpbiaG0sllmUIzCLIulUFMdScE8ScmoiCkYAIo4heamBifCc3/kLJQrS0eul6LdKL+OV
go+/DWJlUPqLRpiUE/5rPhbXeccVwLFjTwF43JvzsUcExVaQz3F/uhvMaBAvox0UzIP2qNyhc8mZ
nICBeN9GpJqn1p2Edxqi+d2R2ftibOwcNZwuCrv8V/jbGdWhiXp3sFedEby/+92qUF31qjy81ymB
Q+C7x6uDv5OTF29zuc+31Lc55EfanwuCcr2/bTOSbZBrCyAOvwiYfEOB4nMDgEP3Qn9+W8d7RBes
kc2pLxHZRDdyl+6+dMaqKbpobYxV0d0fubfT+EircvzZykvZq9YPI1mgExjDoP09blbjPOcEao0X
lZioAeKkXbu5eXD3FbVhmUkgnmzgkNC1MBcs8zNqmVZZHyvhIqgsGFcwBbwU+nueWuxevOwarnka
oKn7xQNO9Ho2f7sjxgZmixfqHSF6gjDukDunRzZBjTvsCX7+r0cE2BdVYIkITHy4hYlc3AJpYCNY
8ZGPLMiL59usQBKxA1PoxExi4WHs49ecXHiDNVGk5164JVw0HLeP1ZGWvlOyJabRxIQYntBjviAK
w+Ehb09cN5pb2QgNqcyjUZyvkC0BMFMiMoecKabQEzdgpQ884xCnDZpDpAFQElZnfS/I+JBrNH6F
Hi1AhYLHkxSNdjZpnBb9+a4JFIeMcbfgICdCFJway8g9dbpCV5wyxNLnABZNWZ29B8wL/4lI8SiP
E3x/3QWnEO8nRP4S+M4i9RPgnkuF0OE/cBrgEiyZs4fzNFOPkx6WCjirsB5AOpSZQrQuEa5Ruzj2
piAzPE/agoOe83HaGwhOqS6oo/IIFPIR78J4BUoaqBFNdsAOQtNMU9ByHMChcrHxmmqnPT05eFpU
S8SbVpn5Fb/31Xr+9cErgvF401k/EIL7Ef8OME7O9GQOc4M0NQnHAO0Dfu6A0pFx2PM2/LGzC9oj
vFlfJNM0tQAlaMaHaBD4D1A/0L3aW6J8oItXQtdL5QPtOy+HWxaTrtD/TKirmZopHYDjFT21wNfi
a47hmKQAlHoj/lv99nNfDyIykTxpIc3ua2RdiX0i5N5C/0O0BBWg7RdtHbOSRphk47fUgR81blYY
gXD4RzYj/HlzBoVBIUHoUq/Xq+HDltC08rBxYa6QaXQ5ajQt8cAkk2MKSH1jgR1uOwHYklq0VRhH
YazE2ykHGXFp90Xl72tzjEWl/Kt3UxpQwRV48/MT4Ty0G4hTZQwmFTw4bhIbopE0Q5zCyBkWLOxj
DskRpTPKStEQ+rXOU092X+O5BbbCwCaEkmokYVj5N1+RY/Y8Piu9UWZTi4+dAIcASRUR9ohBWQRF
8bTMi0Deo8TVBQNiVrlEVlzGzMwv6kpc/pQcfS0hEXrDpA4CvFU3Ptsn9zvbERowdgn0gPSHC4rt
jkYBOMmaUA2GxMmdCBSs5FhG0mrAUnsdwjvyDPKdhir9ju2E41tU8OrgtlQ0SXAhml8ifmJ5FP19
nDGz89eeHvNL90st+SL1VRIktx/Uq0cUAIPHARM7XAWUxPq2GjCyiVjPESfcLo0xHRtTW55APvPm
CuIHq7KDw3RqySeMN/PCef4iEi5JwAEyDmrqdku2IdA+H+SejY2nEbz/+Td2YC8CVLUrTB/85WyZ
9NHp7U5UzRPVuEnYPNkjClwJTQnnUsOk+un5sU4Ctif0NMvv5bF4w4Tb2tdCukvmBQ8dgoML2ADA
EAzehT3jTYns9otDGxv4YOiCAE+4m0T6HCFC/c8V1JWxafthCtG2TD5u2Rqw1i0GFYGCQoIyg6F2
ldmHtNkV3h0JzO+TQG5mn22/hIa/IVlkK/XLh5FdzQl6cZZ/RKoMjz7KPGTCNYQ7zUmUqmya1cCW
PEk3seT1wRP6hJQ38HoJaPZhih/GEzHyeGSwsX6gIRDThSW3G7MGUdMIUquf6ufrD2sE9IYimDFR
hsNcpH/I6+VZ4bDvgAV4IESJfEunH/qOKWew1x1fFnDe/uN2EGxcHWjDx0wvqDoARHMEGn+v6PPW
MX7jdW4rE9/IPWhhj1EjnHHZ0BUDt57MR3/NJj1Ow7uHt1oSZYrs7Pb1kB+UesnMVnYE55naRawK
fPLzO++chQjiiPy1NTk7x46EwYsJlUx2U3bGyG65wGD1EKTjAx0bEgNIawx/qZTg4SB/xB6si0Sv
OPDs+xFyLv7E40a//k7+8sOk11PFGsA4iNys/mr1wfj07Q3uKDhUD3omN1SO6Rtfu04YyqlPr/7g
/TDhQXR0UF02Zj0+L8KCdnk01Cz+b8xna2JyjOt+QqSZ1bA3AzJumUevtaOO7C+9746M8j71Km9g
a8g/uF0eHhz5hvUXdnMcD3/ZCZikORQ9CKgRhyyEP4A44nYv2Q9TZMDg7SOd/MFV+dffmUjDX44J
iI3w6n8MzR541eqxSojDGvFfSB6SyJW6Ss7pjvwYOSIx66ezSTBj8O22xSCoxzP0IW63enHV0fax
GmwKYJYvnM2Eqc/oaMnmNlunO2YqqpIUY4zY7/JzuAGesbbgrfGlryEvxhO9negT1VLW/VI9wtGz
3KwfXOX4Ss4TxFFq0P6SIPAvGq3D02BJNiqQoTWxOcxwEL9ObGHZiehy0cLRzrkfBdMAS7oYOzJP
gXVdT3F6D8n+woRgPAIupHLD4OxNzdvpuuPqoF38iqX0j+QWvec/5fnGW1rpQ5aWE+zDh68M6+Lh
yeWJiHolrwgjR2GSxXDtjPcETJCVtEF38djgtyXe5HUjQ+gb92gXuOD/ikMDR08jDa59Efkm3V2W
tqdqKDjHOyQzyEwEb4JQqoRRc4D3cdvJ3A5BfWK2yaMH5ZE5oTNAHUwhYT0yyS31sOsU24f/KkE8
WTXiwoT3GIYs8i+nw8nHVBX3CvwzHVt3CnorA6rilO0GFs2Nwo2ScK/febiEeJnXqh5uFjZAj6HU
zBHpQ5lD+25Ii7meNcJH9WcpzL5IbW7G2CfxYkMQGsEe6/zcbR/O0LiHQEo9jCZpEneOpxgP7o08
J7bdOho6TBRvEZgpsa35r/nrxA5wyC3cCy4QE6D/n3oX7lKHk9r+YdYLIPkziGZ+l6CxX3xdcTAQ
CcH5NcaXrppDkgwec2RDA+qiB7Pq1OzuMUi0TWSurv60McOOxltKaqe+g5kDF/hTXyLB8mou4FUf
1mRCtwqlMD/l6v0DZMBfPUCngvAjWcW75Axkv0F04ynkMJ7rVU7fGPEea9BSUFPkbHa6psMDvDs1
/mqjRXpCEB32DXk+MgufExxV4eT4tWidxZ/SbeV9TvhcK3A1jXNd5+tFJzhTQjzYprue9qDZv82d
Rz6FQvnNNFvFRJzOCe5hAoSkFKPhv0j+N6stZ/fX746iYpB9QorflNCNcRADXKjxDadxySxHsgVE
FZltz8Z8j6xW4hrEwDMzYXNWUniz37v36XkqERZ/3BnEp323ZIZxzjZ0RqBi/jQa2G8O9C27IRsh
FyVJF2kIekg2m1u3Al0GkOdsOSXbEWrLxScQWeSE8WMm5KmKVcgCggk6RP6E229zMzXGLsUgdhuM
5pk9pO6Qy+I+B9GZKcZ1MzUIvLd5N2fNX2eP9F/ZvW7G68+vEr23CFDgFz42VU5/vU0qpUM+TMcn
HraAEfwi32O/Hq1VslTxl1KnQz2u+wn602fzPtPU8OmMNrzD7WeUdTVM8mwca8VFbku6QdFAFFG1
tpnMVcwAO/JrzDESrTnx0SmcRQ0T2DvM3d7IImzUeG0+QW0LhXPLxOXkSEwRbT97gyi5MaF8J3iL
BiHvrnPSuAjoStRVJ1P1MhI6VkLHEve6/PCQbr5I9MwJ/wdeDhf9dVLO7hS5jYRkY/6IgJZ5o+nn
IpScNyAxbkd+RTrnGUChiT6bFm77hw5rEwG7xGuxqkXmYLqRiC5/ofyuN72LmhrdBsh5s34KOP1J
+OoPa1t77P07KVEfiLX32BztvvRIT/zXql5Jc3TRNarcyuUvZPIkmeWn3g6iSUyJ6KrwqPoT+bVo
pn8pjv44p+u8+GlbYxJn8JESgvDX/KGaIzel6yZf9RAA+G64/iHAYIQG/4L+3oZCmgBWqJhQU4yu
XJUte+5IvDo/Ww09zjdyymFz5thNslXuqPNnnNuTcBRKAVOTiuTrjdYoqlEDNZfqUuzvl9b6nAWc
5N9c5MAQdOF718w7pw0SQ6WcYNagnx/hYgt4DPj8iWgbu3a3rPdC7sswyuM0XY/CybHdg2gx2yC7
J0WbH5SeaglNWe6iiZRp0ZLdxGCL1jOdkojwMScSxf2etcmyEkpG0S53v6jmFwQnHC46ShRB08cu
XSeNoW2qixqA5SGcpIkJBfF0fxeELOpil7cFMTxtVIPSZE6uCY5aMOFsmTzRpOK8+JidT9Ud3yhN
r43xXolKsz00eroVJqAXyRJk3es7zeRZU00VORqBKquUe3AuLtnS1JZ4XW0NpLX45X61p0SckrcK
Un6q5hTTgZoWJor0AKuxoDUsAmr4rpNIxbN8BXsshMmCtI4kxpvM1AdkqH8Ojdd7PUdkrHais0xR
zA+lvYepz+2esGPMB39EMsruG9K0OamhFE5CVWcQ0OmXwgLxng/dCiA2msbybDXQEdK/oyud2BrP
gGRhC8VwBwDgE3xPk1PjyC2thfQfyG7O95G1CGb4aiIch9MnkI++s4arQYG8N+To6o75yaLWmb/G
QGTtVc5tE/EozFY3n2/flPmlIy3kZWjAZVMfFf4SzbetreT1Tph7hHDUSuKeOuPohaRbE1CsEk8o
uOn1FqANu4jFg/nmz8WKr64qHGqoHId7bsnvb8KRtSznoDUbGhNlQz5ffTIdtsNfXECiCedGx3rh
9e8F3wXOEj492WjMX3Ab87F7V3NZMpR1hpnznJ5gMFLmL1WXr0Z5mdCe3plVsdWOPGZPEjZsGrFk
vORKzJi+QLhEZil63AUa18cPEUE/3SUBSQSS4BkBPGRdXJHmQ75FR33s4h1S0OXjwGPafti3nbgC
NA9p7BQU8eOSqxqSeTuMGAXN63Hqfg/NHE/KonGS85PxaZN5Ki4MOPHt2ASAciamZDNGpiFRAz4f
xfljjX/5LtqIEIPSlBfXP4Sa2pVjl4basN4qHoF98PxTo9EJ/XR59/gO9qsRXkFUztwZfE9kt8Kq
jTMp26TpbJ13szRO3BKfbb5uthCoesNxXlNa+aDcUGKuCZqvkSXODWHcXnYH4cBkgZttMNlvEskZ
FRZpQr3MjmJg3UO3MT5+iasgCCHf1anFIHNFbf50gDrRTSxBhDxSrWocltNTF05+XgvtiRE1j0mg
Q7X42CCwZbSAvkWpKbaEgxJqbheIHlmmvvo0OJB7oJBn8RV9vOwLmotUg+kNJT2Qu156DGqOLD6k
lp4IxLhYPFfA1cTlSWtOWPtzemZmViKbBzsoKvYCXoxXIxFXwKAwo/EioBaZ2coVshoh4h4ch1ZB
aBVZhDRu5WsUmUJ91ZvNklhR9FyDtYa/67vCtj6KsYY/jBZzwVLZ5HOUywXCz9ZhTsujqUMqcR8o
J2I6GWUJlbrbEy4tTmQWPZHONmIreZIZAJPw9V+Mx4AbhsJ4lJFEUpJdm8UD4iKNUInLbY5x8eVC
MqLqx7DE4O8g9nqdgO9460lKwREXtQJ8roFkjzjs8fMuMnQCJkjRE6kw8KOw7TBMuY0G6YuFCDBC
wtKGMKNCM/Fhjt/dkV8mePSQ1mAtZHa12x2fJ3Ydo3twYhq4S50ryD8Q8v+l86173/SHyYEEGUfY
E+CAmHWNjC3UxdIJ3sDLTmfYsmqDJctCjks0m4UOEf3inJwp/7aW7Mf8ShhLKiIzlDUrfWJ1GBzt
6pQilQgLTWjn5wMWpFmvEj50g0t5WsSd3QTEw2w5GdnMkR/AiqPiPwrj085uGwJGk0M1v6lm+zaG
aI74RSK8VN+JcV3yjapAUpi21gOkKFwt55RKOPa01dVXjw37CRZcW+ENozc9TCK15HT7EkHt4zt4
riY2w73D2cKP9a8H1ntbVTnTQhi6vbaUI5UvMND0sjEbEbY93LO1qfZjW++5WVL6v24uCMbNB0Hl
OwYw+aJ5UrzR2FMWLL4fH+oo6P6ulFSfhvOcjWt8ettf93Zm/R3uX6yNCm9qweMiR+waekdUJHhO
Z6KhtsnfsHtzTPrzleyZDGLr6cEzhF//TUuqwSI8CLQjKMONwHvGcBS5AMgopSJCyEfL6mFMQgWj
A285Y1tfeilq10fU76rT1R66BVIYu2jpV0f/iqojwKVwpAeXsYOqPw6eW3CTDcL3oNASo7/rnOsT
s9h/DgRnvcWUfKoZiztEtGV89aqny/BnFt7TIIqxqWyN7EJdAPDIDehYfNnZw9Rk5yGZtNls2j/c
Kf+qh9EtfWxhLIv+FVOozpeAC3A2/m3mfbsldhgCEAiZcon/B/RMPMrZlEt17tbtSj2JaRmHgZ0h
vOSd31GAiDdxDnYJO0CbvU3RAEk93e5d6xixvtTxmFeWc7cX6Z1gTuOI524a32RzhJlyiGqZuZYI
AQJzmBjcG45bvApHHr0XsSQrvhbtQaH+MaAIEF5COAivy5KGp6uoc1NkQ9y3/vQMv5HvHzuSyjBo
rmG+g3J7XyHOxgKNlJ80BG90lFa0KQKGsWbBbaU6nTSlUFmkEbMatQ+zTDb5jHnK9GpXOvxkH6sv
4ii/dck7WDGW08beXtTo9RX2TRTlmydkqHYekqDEVIuVxCAEecpRE5NG7pHIxjTGkx7k/nAPBPuB
Z+31x+XNM/dwwLJGH6PCpQblzQAbXhcsRoJ9pVEDFXCoVA47PnEOoNC/3U+9AORlp224bzmiWaEp
4qkB5W+xUDVoBtSRzfKeGZtHKC17FtkCNhrSM8Hf5PCriiRNsE0CxqZ05pjDf+rwOZTC3YY8zV2i
0hIyKKb/jkzSnIcGSZftCfB5LoazoY8daMn5/CB0oCVjBbErR/PT1tZXEELIQiMjuPfKhWfJVaan
EnBGgrKbnCewhJL9uNv0Mm52qO4U+Q/NsLhJiJbfoZYWTgqdbZqWezrWsL2kx3swLDwwlhqCg7EV
dHfgTNkjXwgnaUu/fJ3cksyfkEHlX6wjc9TNT6nLaYmeeV+eP88thoSv1V/Y0G9Y+eBqrph9B7AI
EiQ6mA2GCNXLDgozBROo894Sy1mGHQFrNwShOhJuQd2iVto1f0X8PQ1PJA7xe1d/j6W4nL+iTxGO
8kjPwhwdlj4W+nHl9PS4NvEIBPBBNaYlRMb9XlneuVXvDp8uYMBVr5bAp+o2B1fJGdGGvxwtRPaM
9zw7KED5CUDPAvpnSmORsuToSeI05ad+fiYPwJMCNNymum1WqieDYmIU4MnIiJv7RDUeS+yByB65
Au42Miz1Y6Ihhr8ApUclEMN0dZG4xwA9kOoiIWTCNV8ml5zVWCii75trLAvTgyxKaz96Q3TuOLxa
iENvEbf7HPuWVVG6+a7097J1U9Srd+gcRPLTmCATq6HclaRhrmkLL4zoAbZuC6AZGKU7UnfoxQ6R
mCAPwDvC+pKCa6Ji7hfaGm11o+jKDodJpkudmEB4ZxULFsOANCE6yC/8FtkEMO/Y6TAwnGqnVnH3
oeWVgaT5wLcpQQ78jH0SIMZ5sXwzpajGiPgHVYc6Qq3MOEDkBe8PIcGQd+phsJbWCIGzC7c8mpQR
AP7YaFLhgRFaKU7+TBRWpDRiIRHp3f63dDsjIZukoUbBxgDJkoVhYE0aD+FCgivIS0T70AxibW3w
RpTC2FcsJf9xvp8Vr/NvjKsJ2xk1HosX8tRX2LOW7u+LbBb3+mjLydGbnEE2QvwqqPAAG+pLl4j0
9KcOdQG7ETByNJ/Tp/fbk4mWHLVI3cse/k+clqjekfROUnqhZ7wWzOa/Mg8J0hy2KuxsqEfmDTLl
08skuBZ588gdYeLH/zTc4QsLUvtlNmTQJczyEJLOhVcf4rHh24qi+NzOOmA/LERrWFH0NJxffO8Q
r/QoNsYI9Yodz5iQXKWA6OCTG0EiMZbhKrQYDwmFQZLo4rKIFZB29MBrNPYnZBA60ZfBNxrH7W8K
OkaE7M/7CJa5q2Ea++Ntj+UgHxE5SryEwPRccgFnGUvrYew2ejieJ8xEbxOvE3XJOCJYwgKCHYiq
ySAvvhgNK5bJOxtSCC8Akon1BjSJ8/KQBWDvBHLxdKDPKE22t/B6TA6KSxUwY86aGEtv5H3hyogi
zNeh9/DezOciDk6gsglhlQxwLvLckgGRP+zLg1nw8L/wWHPp3EFucYMg1qJ7jbydjXQCbnHQwrFg
uNVu7I6WDHf5vrUmXk5UTogpEzsaZX+8psLOvDoYhLfAVnWWk1sgjMjMeZDJHByEJCLe+OxFxNlb
FNPj/1N3CB8CROk8gi9zMpxZGb2NIz0HyRIB5/cTEyLAXfN0bn89OABRsPw40j+s+x/UyBdUWAeE
il8g7YgVzEZ/8m1kaNdzfUr3UavjowZNhV164STF5ie2yfcXm575JHCvd0DpU/SCSyZI1jH/y4Cx
A9VgXKJQ7v+uHirEHqNZs3ivkSGDdK+x5NxW78X3ONkNTCE9lH9bKFVM/R57FytzTRLe7rkbEiJ9
mrra6hGpuyHCf02/IxTlMZ9TbkjwuichdHnhvpUzoYu+R9LIZElmzPoehjFoAZHHGV7yzmq8imHW
BkPlrEkBMgAGHiw8IXkHpGMRWfuvZ69iO1XYO1Vy02gvBswYH16BdlJ31+N7VzGgG7BsDDLXqf8C
Ca6iAgRAAzqFH4mYDv/6NSYldX9EF0x4yRykbOrRg4qUrnKz+fCvDWnPafy7+zHHnMn9b4sEBNkp
AXPYL/TuFxEw+uD62LMP7mjk65wMIzdbaojgEr2ULQSTk1OxpHAXsfhzN2CNBVcFE+A9g83Ffz6r
AX865/PHe5Uvb8dmrhFn4HyMA2XJRk2CqDlc9EJdnkC0d7N6UxFI47bbHGlYmE1mGgch7RsczeIt
pn00827C3dzPedtpSAzBzqFq+UwmO2lexZ9luai3T7LxJ2iuRZ5ZqCK6/nn1pugcnm7r5QTYvFo8
KZguOmeyQ145BZgZOcn2hRv6eZZ8bK434cAXVgCa0kyEsC1TJP8EpVwCIIMf72q7CG4eW3XIzP0J
AE0P8qIii7KZIYcltMAStgAikAFLb0d+2zcZ3g9RTlXivIO4xvB/4hN/4xXavsLSVaOnS44cEn0v
OfRAvSIdANy/diW8TcK2wUwBXUZUEkaC6IY9i7OQuN9YUW3AHHR3bEHtB0YQNBAgouQzEGR9tp/u
yuX9YRKIyWT+1ofImwJ5o3CKnosVSnCjIPaWlibubr5RrSEhy7GOXEJDlnSIcxwwENjs5Bra7gj0
6m/EjQNxQWE4iTU0VF0B97kwEOhBPCNPP8s/Dys1gJayYxmpzOvzYnYmc4ksc0ciXRj9GKoU4bOs
15DS18NnQS91LIxEFJ9Gdxf7UbQ9DnYJRUV73H9XO0Fl4YMJV1ibjsTkNHM1JNNsTu2Q9/oZmmP4
ZA6nDvBWRKukv4VXAOUTlZ3xDH7REFJSAy7DY5dimfJl8tEArxba15jieUP7FU1WfBeBIEG+8M5T
p0fyzqYOWEmAslsC92el5Kz3DOoGLc5sbTHVDBhFqjV6aKs7ASrxzsAgLNMtkBeFKy2o0ostZPzz
3dDDRREyQw7pQ9XHpp5C+327TfQfSWfWpCqShuFfRASyCNyyL4K4a90Y7qIiLqDIr+8nT8dET0yf
OVVlsWTm967fcUcA0JTrDTWyk71fB9theETR8oLiIRAY6jWAQ7gl1wHJxyJPvFzeweg+227RpO1E
2AV8sgRGnwTyhJAXa9uKnUZ2WUpDutjwJjpW8p71Eo3CxOecXoxup0Pup70h2VrqrkYz/k7hLlz0
LwRK8eh6OEXoyr6RIMbJh9DLDf4MD7yHziyh2jIzM1NSecQh67YkUtGFCicW2ANhmn0CKcI527+H
KuJynNmNx+NC4ABKcgB5NmuORur0ejwdLydP4rx1lMccInUgf8P5gQ6B6N1o/vMYgnHJXGPsM2y5
K2H0Z0siR/AUA4wDYd+ELE/48lGX+VcEyyFwdLe9kr6sjs/+ewY2PyMI1K9jI+Bw7RBvDiO2QwJ/
2cqr6zcEXe3lHf9N+qArKKPqT3V5ovHCkr1yh9jCDRv/Zv3DL/3OeA5A8J599qW4gL+Xt8WomlnQ
okNe65NYm9qt+NezrW9FO8CVI9KMUpUS9SFTNGjDRNAWoCD4VWrgYAvrCOExCiKrc0pXZ32jTbJb
VvNzJNwzlHqRp6jSOflc9L162Q2/IxHl+sP4vfaotHDnt+AHsW64SqpwnLqSIab+c8Jzu6ZCtn2F
UlZGT+Qrk36AlS9VvK8nVIyaUw9bwky3moaPPbzw6MucWrqRINDYSK2zDzZTwowsqpFR21soFcTe
XBxKRny0Ms/Nm7gt1RdOGwWhlewA5PRJJTDIhjldPUCjCWW7gXJokLDDBGFheZPOZjNrE9Xjf5Cr
k4fEJtOfV+ADQ5IiScNvA3bGWUt/FLOB8/ULdgoUwRWR6+46HIPj43OckDMaafgQI7LH/MPwSzAA
j9fmtV8Hv+M106hwcUDWI809zwsIDkADSXgZg2aGwDp5hMpeH5uiKhAg6pOAN3HKGSBO8p6HdVSk
MAK88i84mRJWQlmto3dKMW3YQZnxuAnmbQJYn53nfRyXASVqenyaqqO++z82LueiA0pjpvaIXCAS
9ZwJJTRDLSXUwFNoEzjGBQAZAquYcVp6pvVWy8HI/BtUEb8v6JOz3r8NDxY2UIOVQVQ4sVlgwpDE
9G5j1oTzRa6mBH1aAHiPuwEFFxzifA042co4UU61iZqa0xNRi+1I2Rto6enzBVDDxh72UDBbMf3N
w1+upt8crAPK+uGds7d7WegZbJ/hvd1zRqbF1Q5wKTy81ZOVNG0JeVhUeFFX6qrQA9QJOsXnLP+i
6fQpMj9YKogFpW2X+Vng4b+J7L4HiMP+V4XRo+a+FqcRslmftRf02PD17MU+yczrb7GRHeUR5Zag
7bxW8JQOpzYeT79Kb66yecYWhlpAXsKfOO+PoEuSWw/opxtRIYZYhRHimxCTGwoWFwAITDjgGByZ
cxZ0cnheIMqKm+1eW4J5uNHG+Jdz8hYKqbvHLA/s58IzX47NElTwIFSFwDsc72BjgnXEu+PrWDg4
RRr+kOyOI632PuMtP6ZdXD2dTA90YFglAXWDEnyc4yhSfBAKy+cEdR2VcZPyUv0yjOMvxKLimKDA
YNE7vwA7knOeO3OqTem1rRmcutS4ZxfTWTd2hT2QXXneUu+X9QBJ1Zt7RzOJqD01B1j68HYCipEl
ZObMs5zc0rNfYY1A+hOR9Y46aVhkHPnY3k+ZcnziyaRd0kNLht/gHn0BlpbvO0dAwhm8/vQTKyCC
kGy8H/cjUCoZ+HxgmHVy+wG2ietVA5V4ToXsYMW3ApicUVME8lD645TegHyzy4gsF4W8R4/0ltQS
6MLmgskhAx5ZQ0iNbuSBnGwL1Rr9G/r8O7T6RG+I0rhf9IM9TdWK1bsl8o2Yk5nydjIexzd42wqK
gKV4QSc2h3IPEplo5fPivuUfcffJTnqyncZd0I2xcsxYv4WpsfhTt6IbeMsap12SIiXr6+xyYiN+
6jV9DMDzw/c5rvigJLsEOEG985ATHJLOThwcn/SzHN6OGaiiXFO7Bn3cRNtrfBvWSYkbSctNDar0
7Op8eaqTawAYi3LfMRv3e7AsUSDKsE5B8mfLrX4eeBvSXiZDLXKs9eAdFyIK6hNyONHyt0+UdcgB
ytUGjDxQ88k92NDG4m6QzNIAoLB+zSwkOjj80bLkTMNoaoijVBJ4natJGaRNYsAMYFpkcN5jqpgo
D0TpfyPSsc8BiN9Vcv7/i8SPwAoZ2D8R5CSnngjELlHI8XsmZIkABnovAmS5ZdW+7y/K4HmgHjQ3
GUwFzUhNq8Pp6tEOMKleZ93inSocSZh78VhWVOy2VOSAEiIngR8Ub3wB6lWFyMVpM8p+/LbXlxAe
Nq4N5eydCIMA6cHQFVi0NFtOH0y+Rb80O2fnkvVdTeu40jwwK86uAZQap50WDZq/dlVsnmwDOnPU
A/SVZo8Jg4jlip1tdnOp0Mw50WeITvOHP0QygWSZcSQoB9qQQ4PXJry5fVj1oIgowYwindWYwx/x
Q2YE8AyVEDeDnMymBZGmMQK6zCAptGJy640vi4b8IfA1nuwTaMYcFiBgYkFbNSf/1i/dZoqrRt3I
U/ILRHZ9VJrBndT6CV7zqOTo+kzXq8/ipmJl3ZJPjPX1DK38ho+C4LfhLfEeDBmKFJTpSGj+Xv8e
KeVLokYbqUlBRM2hpMCoYMGNOBAuSMXYnj8+YhCNUsBXQnUBX86DTecRxb64ugcGhTh8a4v4rKdg
qBPGTc71/Ka8TsvvixnBNkj1KL176Z1eiMPiL+fylZLzXnWc99XQ5AMe+L7slFinqeQVRmf+UF27
3PHTH39eL6Qfg6xrjDEA5koOssrC4bxI2pfcjfRXYrAie2WC7JDjDqGnPqF0pI+X7g/rj4h6QaY7
tBAJqAFkdlSxyvFRUfkNLW+dn2a698056Q9vm9pbE7Z7C9+TjSZghZwwKkyszqvPJtGSijB+hpDN
QvB2dVcoPYY6eA2HFFhuojVvI7alGAWh3SefhouV1h9cBD+BGQONT9aOiLJp3d70h5Cow0Gtxb3d
ZfALUABuNYQ2pifV6Ewvf8q/wPlS8UwRQ4ZIL7zPrPxNe9d3pE+M4Uuxu6V8LMb/pN/MviSZgdjR
SC/85iuZPYLUwc+yj2PgzfoXi2BOPV9nHLDWZHM7LUQeJXorY15vrh+nT/DersOtODWJgbbwrnGx
fCleJ7S7HagGRXLIpjajig0h3JN7x8MF8M+eCrF6Ck+/AVEOvyp+Q1lvO12E6xsrysdOE4gyWg4m
JYdbV52DIaJztVyiQ/U9ueV/z+RLMUQ1lFxjr05/IMVuMW9igFGc/8aUkIQrSXoUwcTt0PQQ2PWd
C9m93UTfS4lgU1esW5QMc8rBQGrPgGjf+QepcuPCU7vSlOg1HlA+Dp/fQUJp5ULSCLirXlxx44i5
N1lZWH0TKSleNh+O1c3K+ZPm4pB6gtbQFHkOMMUwAimWDhH2KQ1uabm9B3sNRSOH2osH4stpwnKh
2L8QAJ3bZ02Ey2ZkRtK4ZtKk+OSWkqVg7c8apicjp0aC6Ag1rjO2jx94FpUkszNcHGbk9os6uJsI
W00fU8JjgNuPJwjR08gUmOio2XJLuLoSNp8tV3+dSeJsJfm4GAEzSZSCn4GPkfYF/raO2C3i/GVS
z2XWUth93EAoR9HMARIjwOM6gJzjw1p7kvuevKHettWqigxWomICtemVEI9cYvmvt+KiTk1sYlqi
HmYnB2m4D3kCu9PAPCHympE6lIORE4NinxfSjEFX3pWckI5C9HsLLyPqNjg2cfaeNMNSaPwp3uTT
n+igUT0j2Fmgf16fo5mTY++eqUxCGGCIT2EPRAKJWCO9s6Pgk44qLM9XjyH+SRYWy60+liefmDqo
QTUVfMsNa1lNPgBDQG3irFTn+lFBEwxJz7LPdsP+xEK2RFOF5PFylIdQNtruOoDJWSirumLtuc6e
2Er7BHCtBcwZCZcCLwdOPjoHWXmUMUrxE9GxZxaBoGCgRINRMGWv91Z28R/+7yDPzA3QmLMO9fQR
GgZMa13anKXrBYpm1k4DxTm57RO2gNdYGTzof5FcLUNmTbJIPf/60Oof7xbC3+DQ+CK3dH+BNFhn
Mb1YOlIRPdZjdJnTE+ebb0aCXyxyyMnmYD97UeyKI/F1/FmCix7Ajlt/cMhgLTQyEDZM1MHfzUeJ
OjijOvp50BQdQycE8YvXCL1u/GWRDuqkyxRCUD9xfyKl1ynVQkSbnXRiisS1oJ2FzodrVERFLqUV
6DTwnsegNGvv4W/VZaoBGA3kca/cblwu5bxINda8hbLvYIiAL36rvtgfTsiHOOH3I8Pb9d17IvIv
2ZwMlg6Bw3AUt7wfR4nv4dd3FISDIZs36bQUvEQcwkZ3Yjlu+WXZYMEkUo/diUwU8AQWQ7ruNU7P
nAuRirGB7z4c5jcct5bqKDfR1kZm1IFeOv05ehzHcgobg/GY03YJSdEGcLztCFVURrYFtBhxkpe8
Ih8B3567HrBz2VOVXSeqkwKum8i+QavSh+cCqPyw6FCLcMM3I1P0gc1iJ+365IPyAwgoRdKoiJhq
fCHWpCNaZdTtiJBvCdh7Ui0htrb3kX01xzNFaq2GQOQy7QcCaxKeaINJMez/sPpzAIC9p9zLP4kw
ZOxjCiHNCoGDqqPvKGhCgFLYlLBLwDmDe274j4nQ5tUMIyfSTF+RlXwJVxZQxMm7BiTyTvHnodKQ
I42G4IGuRFZL6zD4lTVbhy+Ok16Vjpl4VvdFx9nmVYkBF7SDcxFbOZPGTXLKxpXGIOXgpfEnQeyN
Yec1IG9e4U0h2ct/EsGNWZDdaA+Yr4p35L5Ys2cipcTHOylmarbeoygEMnYQbVBUpNmRtPsw0J7+
7h//RAkLPUKaQFKuoNafQesTPD3kUhM4ERJWzJeakxY5LEZBcCfZ4alYR81BgptnMVCmaLqQ2pAo
JzAdKyuocBLz02thoPJ7uyj7xEoo8u8CxqbzUCUbeR3TQhl1ODvP/iupY/ic/BRXgCaWV8cohw90
1hH0xltjM85cEivWcTO/nMFvp/WEts5BZAHBAT5CdAu6wnFLRCtjLWJAijt8NekWD8hUdluU2wpP
DAIHHZuolMm1q4luXpXnc8Zvfp6YiJeczz/d3RcDLEZBCdjN6fOKoXXj5cxvGXIEuO6bC1Wi5HUP
3doDcIuB/+NCnfzy15ZGKk7WA1EB0Q9bjjN2wEEczDluxmQjk6hNLDWC46moPYIkDyEocVAgkeV/
qGh525DzWrSr42JAoMrqsbU4rN5DJIeuWHIdYTljNOSFBo78usoUjqcFaBVH12FLDBthPfMiWweP
HG/NoU1IcFhUyyumMdbtrQlXnDf8ZoyHW5GC247XA22q/gltksv1P1wQM4fNjsSKE6kRDP03umgQ
izo0YuYc32FtMD1kEhsEmScfIVdOyYhgMJXm9QMFi4NC8rvkdmLlC04O/TP2CqwlLNFFvTyWjcYN
7iBhLN6kikL9+q19d6cEO+WfmIEb7PlfgjWqFPo6E2gP5oMvjy5mU+e9lEasyTQaSEgfhK1io9Oc
AsVESwcb3BoVZzcCNULhE9dzDEc8bW414jMOS8+M1QGBvEk7JWoO/Mu4eb9GREP0X95zB3N3SrUV
j8TarRMlEs4T0W3XcJDyF43JgHSV/Ef4RIeCsuiMwuSyQZalAofkTA3daKftzf1v9WJb4Sy1+q6U
SbV8r5CTIzTuD5Q2e4TmHgQ6llXHQklDdipbpnB8oYSUWXlKZ8tFhZmhZ7aM4Z5YFbQJv6fhvLH8
/4PKX8l6IKICBv19H1Uz2+/LW7tI2fWsWakp8Q/umVgfDXQUhHz4hMAyxv8/2VfMoB2api7gEl2O
4rz6HSBNAGEeCZzhRxARN54+i25a8X1M9zfsgvWAj7/20ZY+QIHqkOCt+JUgr9bHB2T6THAdAANP
zQrxLnpsJryA8b/BJcGLrbnGH0rUqfFiahMqH5VmB5wJ9n3xcWBbKO0glYSjkio+gihMEG8ZG43M
nMHuVaUGASgVHm9S/R0NFMyTh18m4wEjFmJm8gIQr73mgH5Wyi/GGIc2WEBTP7fI9fgxN0bF4DLH
OMKS6nThYwgVIOyasF9s8mdXc2WeguCR6IAnVGYSlnnxuCEwUmVgiEekHyEHG3KjS/K2ORqHZEMH
xkIAzDiuYzkAqmEKrhdn/7yE0nBfErgGfyVpOFKQ9B/xbHk9YHMc7ZG+a5cI6lnRywBmi9ls3I67
QN4VUzA81DzXQZ+PJWIVRRSzwL2AX56wujfvIyT5LVW6S2QONIEUG+PpXo/wSArsArFQKDU5ETDe
MWMSoUVGiI4HGntleaRkgINbrk6INfkBLGBLAQhlyFeQjmjOKQbHbXr+WnUZgL8rVjkZEvMBncrW
jcqLuom9cFxwwmAy3gJUXcGT6a4e8yV8/ojCmduCP9CoI1jwzQSUhbCUPYuAhIf3SrrGX4PIkhvV
kW5ALvTNMWc93i+AyUGLIRKD8zWuUhZ1dsHiAO/vP10JpKBONIqrTtMdtyVot6yLhB/M1HGJHAmS
5s0e9GYE++NoyPItADK28rvDCzm5Ix3YSWNW+XbBQIxyFtjQNAcI+2qEdaZXkZM8qkb4wFHmNRwJ
wyKsuSa8Rytr+UZlkNMkHmBq+5eUVQYIym0OWsOrgxI5xPGAhJ0uc9eIfz5x92DaJZSEeTTooBMf
vZe1PIJ95Mrl1zYwu0CuoR8D+PqXfNMRFgCjVowkeGZeVk+zV53TWKDIPFOyHQFuqeRSIs3i6HS2
Swc3sD3LPmzLj8UONv/QT+SBiHhk02WpfkeDp4tr5OMJTerWWuHl2niWbhswv3Lw3ll/KE/XnC0/
5A8z2vNiE52+bNiolWmPVYHxhD0PhN2cgAF4aFgyNRdsRzd8ITujZhBl86zmN0fSKql+66zuzozc
Zrhv3IelW0wB2aGtRFrJZY71mHvXO9KkKkI/cNXRfuIT9pmXe3CbbI1UZD05ER39BMhW3HIIKIwQ
o42lEUIaUcmCxgXdJ5WYj11jzwB9Hgjv6iPsAAMkYi7dGfwP422uNE3ohx9OX3Ul1zZYNqukRIoU
8BHjIjVNONorWr9FhO1R5DvrMFgomDlZsnKrpOKJlidp9DmysCImRE4ym4FJ0coQCIzjCpnGE0CL
ssggdfPWK/bXPUVXXkFPkuSfA+ANLs35qGbynvN3sKNFgfYXPSDc5SeK7a7kdrx8meSmewRLEjyc
Dxpa5NnIpKApGDQwF41QNOTP8DKAbxfBYfC0GBD7zL/4k3BKU7uAJ2coj5l2Jo8Z2adC0Y8C5uPd
Qx1WFmc09xFSB5sPU4WSgDEMkep6zyW8QvSyjxcy2XDAoveVEW2TI0ygL7YYr5gSpcO6THGeMzlj
l0UAM+qyirMCDle/ppxDjyDs+K5YSmc4N7kP4ASMpMDnmCgaFlVqaGWS+wu2e3X045mqhti4o99O
oh9bVGAVLj7K6Xc0FwUqMl2IZKydCUiQyIEmtGYlHKuQI6CF3A9o8uDIrRBdQQAASJF+iYwAqHDW
0y6DXgKtqlzyT/ek/O46Hn1EeCAm0yZe38hTwXjtgQ7eNr/l5tj3tIzHGLXS4xrdN5/jBtU3dXRI
1F3hyYHHbFYNFk5QjCAfezlnWN+kQxeZHAkeN8RwCGHwTWv+BX3W+DKms8g5LchYpOmpsSfYASMG
90gExZb5c3XxGhIuEF2aPPh9zxhsTjkJ2PFjbIKL3Rw4RMrgsA33wVIkFKkk91N0UXnhpPNecyvm
x6M6IPAAQ9cn+dhjIU+SRhZd99AasZXTp4JT+2fHMdg+5mtAa7cffL3kOb9Myc++CAML35o4LW8O
HETCAJ4sqshQLSzOoYglbm2CIV6210xJk/mnKiyJe/wMfs6evAwoUxKQ9zqZH4qDId2d9LFdyuSb
kx0Qvb09dyPAKhJIPdKWtJjgud8RrnpGEgSgMigRkXiZkNm1vHwSX0OQIhE57E0cftmynhtR9yEi
N6l8QqFPgEwEQOGcP3BViI9iks4cZhEo79uU7AFUzF8yTJjLzjkYx4agxKWJaRoxAMpE+Wi8XOkm
umzWNKKKsbGBFyREmcIJLGy138v55SB8XGEA9r4wqMaSKCg5uG5/oZXT3hfok96QXoPsWNMHLPiX
nz1nbGP7g7NBKeLM4X6OxJH1ljXJJl/UouvAGi6XJFvwQ51lct+1K6CHr+0kb2HTVd5JOFpzTucN
fBC/2YQjB81SKGngWDDZI4u6vSpUe7CPiZvIWWh//1Ux84Bgy7yFJBukJbeNija7L4lKzeKenshB
kd2CC89uH4ZnJMwcU1h9We9sYU3RecCfACWRGfKakDGOH54E+UtQJcc3/cFEegEckVHEx7nFFde7
s7/nwDiCeKpODZ5V0ifcR45MfWn0FlsNH/uBtcNDLyB8wpfwM+/mOGtH2gKFLjPU233mwFaxQq7E
AgeyHAJoXmYSsuwF7Oem5MeTnyNSmJpEC/tv3q0Coz6PVPL7533nBSVVo5vsz7HE/IcS8b5DRCXf
hJvjjs32Z59QWrE4hfs+mU3dqiNuAwmrUL5axCYB+1N9C1C8rXx5DcquBnjUvu4G35Rb4C0z04YA
d/YF9BC8y2DBm+8cUdcnx8yVWpsHKA+1R5tP9BMM2BUtCOZ+UAXCErM2RwiQk8FJIDpFeSuqUd+4
GCyXrhiykFHpB8uHqHFGcQS/2ZK10Ig+L1/Zi/hPjuIfJFGVc2JXQZSJwmUK8C6tXik3oGUhXnv3
HdwN0Wm/CTFp1AdmqMo56cLhrFsfiqArIoTqps0JHgOCXZG9z8QzIzOM5vP06ZtI8VanFVaOmXW4
cIzn1Mgk5yNzPicv0+0IqwKqmco8EPcYdwszK+kDVa4QsCkWDEIkTpg3PvPv4DVuhuaihSss/Jdm
90yCFuiuTnA87b/R5++SgIrrCHB7wZ3dSrhWxIQh9IbZAh0haQCI9D7Ei0mjG6laPuZ2aK318DFH
KO/UsUg7Yapmn5QjQTZbIylY1yTLJtonkAuv/sPkRNYNyDrXe60FN/xkoYJIVUfhCqrebGlrRQ2q
U8XMAwxQ+/S1j81ZQV4+6HRscgNyBD/jjMBKEHmsKD8C6rmj+ObPtsZQMnJCB2tWpBOZLRcgBrDn
7hMBLlnG7dEKNP+VEbyW6iN2SC4ddyRAYw6EdwkpnKblArnCC1VEXMFGkfjyXBDHHVxsG3s5thBw
0IooFjSn/GlFvTCq8icF7x94r6dPVASAxajiol3GxbQha5QwkSNS4seYFgq285TNWfxddNDUX6Ej
L9n5ehhjvuAM6W/aDNbDH3wdbj92+wWLCpCfsKrDMc4ID+NY+NurI6FRmDQIBXmcTKeImCNRqrho
UTU2/uU5++7wWtDSQc9KiKVQmZS68+GoklzmjW94iE0VSSRcyh8qMBkS7luyLjljIdWJuwQlDyIX
0JlFNUOv+u07erGCj13nZQpRjx3FxBCOBQ/+9peS0CtjtMV64oGFKLGBvRIqSmTQQmeu3ZPuttCN
7C8crB6uedBqv+xmauk8x6/pX2pClb3Fy2uOQPJY9qvNmwfAp36dE+yo5SxP3iSE3tomHZF2A7tP
gVKLeytrkNb5BSJOuhCm79Ez/gAd4fRnw2QPOUHXv1yDwWIJ9Mce8iSulUgwZDpvt0eT3N1+DVWB
qjDfhWQbU0ZGrFb4wG3dTc8kEQV83WOqxQRFe0/b1+0lv+CREG5Csz5L0eyxXLKCISlzyKCo2ZwC
dcKnpvbKJxpnpCAcpPsiuIb19LLvmuAKtpbhq1eOfLIi/AKoAuMlBNAenjHjJd4MCFEUtMDmqCdV
oKfXpBzRLhXKQNCCrpMnb1qVoObImviA2/JFQQ0gkmpON2iCb3BiDswwB8VAxGTz3ia9rR6e0bbs
DczpZJGhZOca4mn/Bk/mIhqz3tjO0bRGbNN8x8uQnOPRK6oJEz4dAJuQMe3xJr2GzQgJqlozc9nV
6EYeM8ITPQTIBAU2ozYxNyAWmsDsSoZE1KCah8kpqzYmy+mVTmyoVCoMXJ68KwlMKkkdJBj9nWFR
l99Nu9cT/gL38WDybgVUqAX3PT/rOUL/RAL9+IGArWXgAueUhM4XNFLr+UJh5V0RYmWcW3XMqZzb
attuobm5moAKA3lVb8HB+TcGsp81fzBY6E4ZvP/QJUuLHqs76zspDx4L2dyIb8jSz0k57eL1EIXF
DMXTRCGdoHbWHwfM7lm7VRsQu8A3QhTrocZt3T8C8SJGaZJ7rzwxPAFgBEVSjq9hf3PHz4eRDXwW
6QjHoJvP/RWOesLPheeOtXPByO0MSWqeQq7b/QMBUY4y7cYvqL3aaSYPEWdoS3O8m3DPOUeA/Onf
U3Vz9d9brviUX/5PdPxUpPFCscAMKQ65zFQp9+zxgTiNKw2W2GL8F3wNigrpwLDL9i2HUFbsVs8F
hdgrwhHJ1e85C6KxDv0B9a99p4f14N8HpdqLWAgkNqjKIY+0YQ9LKhbq4DHXDedxFGQNeU8Yy618
w7zh1qjUwW0aIU8kQxZDMbPUYqOEGzZS8PU15bzrCMJpWLtTy+NXwJouPNkkELNxkq6eSAOARVBc
5toltQqUyrvWKsN7y09hXEaPNLyMYhrc1Az1hyscAopLeFs+ggs9xxQveNX0vjFGzDl8QeID5BAt
iJShDQGl8JUugSoXQjzRce6XAid24tIvJjKn6fdgwDbLXcol/PmLOlzgCZg9/nD9IHvloTFGovWo
EXs7SVYcwtmDTcG9OnCQVdjD0ISfldbBrEdtReVJyQ1eUxrQ+fEv+r5efdjyD4RgxjTapNJeR5AF
9v8VYrH+204Ymc/I+v6kCVhuInDmU4Z95+1hbAi+thsyfuBE/HoEVTYvcbwccqqk0oaIqU9nn9Gq
Uv9axkYvfaIEBLJrghfOCXAZ9qXOOXGwgkoCy5C8H3YFxVUfc+KtqkFF9ibgL2tNgX5L9oCw7wsR
yChiA/H0s7eBM7JZEkV0IcfqkSlLGE8rlWbvJSZaMqA02MXsE9ckAr88AOaO4R65wBdXr9sz4BrK
Ay/2bViOpmA8KTBKgDZpPX2pYd/wLAMJB29JOSq9qexZ4GXQNPCY+Xl/9QxYCDLcB6zRdF+FMMB+
FV8R+3L8xXOJIoD/YwIslX4DNSFceq8PUMJ+0b283cPpD/iVJ+GXdfZjcR6WKFzZoGiej84+ya7E
O7fARAS5oHbF8Oia2HDRlEGnCNKjcnJEYbzKJ+8L0s3DgxIM4Q6GTIR3MzY89EnIksheYhJFrexw
WKR8K1vDU5n7ddifnI98dYqqh9kemI6WQ5YOUAkrM/mCHMbXQRGW6fA1eeX8EfTITz1YqTLcMTj8
WePSA74/fLbl4U6zIahUUIxOsWCDCUHJrynjCkDWxY+Qm1wPyor7d0tYlyFbzCk8AEOVw/EazvFi
QggJ5IqK+zueQg3aG1AKZ8uGhDbnPv6C2iO3oalIH10jvOfd8TJGbVqucoudqsUpQkIHreE/aqaQ
4yMegAyvRwVKqwKC+x2+eOaVC9/1/S8nj5909trVsUY5gybB4AgS9xC0PQ6ItBjdfRzWbO7e7tqS
0+bAGKzUQB9bBLYyOAwrv+KcfZuxVGCsZfGcnfwmmdR2aI7VFe/fPVgVEWVonN1XJjwzOQGXdNJ6
wGoOe5zuHOhf8UwkjZwWnIPMamsJsw2xIGAFlE1RzTnDaYsv8zooI3sLHua//57clykrozjswEW5
Bst5E5Du8q+9uvPeEwLZxiiwGIMG7AzgTCxRtKIxa19sjsiwyrPHpAryBaXARL7ewmbazrHgZMTL
YfqRooaT7AD9CM+gC7obI/bAuk6PxdnDbFfaE7RREXKNEaKrvGDn2MhhxjmQZ5FgVRDv/mBxtp9J
XE1FRiTFRinpHhblJQhGYypJuV4/e8Ad55dvIuJWwICEBcp9cxD6fzDEi7Njh/rDPAJmCeCJi4V7
zwi5JaF3eCUrSpwBCal2D/QM8U2ENamJjB9Y1MVGfH2F0m2HGiCICl8FRIU2BcGLGFrjb1TmJ7e3
IqKBta/akkfYkQR28cxtubuFCgcZhhzMmoQAK8zK5cTLTnZ+df5BWlfFPV0HRhdxvG7jUySAPck+
PzxxTIHOUgDeOeSUgZZfD/fCPx2uKZYWGImVsn9z+JXAoLl27rt2a6ZMlGjfwQJkf4V5JSgoHAXS
ZwvZW15TJFCE94Vq+IC6pc/eSQ0RRp8/bSpCq0ybrQkAs0mcgbRhAqSy16EJztanQrNRIDWrQMEp
Lws5fUC/6dkDcA/OjvBmnoRAQnin7NguiexbrcOVpdoT4fwhP8lAlSd5hzV1eq1HmWBcDTfB2eUu
2itszKBJF7bt3X1ynsDPuLUXncC/L2DWkMfJBxXHZ0vXeqKP+0AJ7R8iKGsOrCA61lmBt0IiAkPt
bRYbMbT89RcrHGEp56+e4pWtI6dy34mGZ+cblCFGJQ6SLjn5aAjZtpJLeAevfPqIMIjLsZ+Uq60J
qVYGUsD/xZvLChUjorcp10TiAaa1YIELCk7RYm3l7A5Y/qRegi2ISrzNy5vwKHxtz5hxpaERY4JN
Bsa+cUarO+8l1Bl/UXQviArAgdirzyF12cJV3iLxuqezRZ3dRGipB7y6xMTZ80zgvyWYnadPJywD
qK98ql14ctf71skezgxRGOnQBj7sRVxG/9CwJGt8MNUXlezbC+k4/6Bx2nQA3gzXCi8pO3cGHLiN
abHwsLI9kntIFBtr2Hur7h/AsVh0uDRUwxHv7LWovRneevGKEj8xNB+f7u7BmMX7CosLUdn4tFsh
J5Xyy2jDKQQKgdd5MLkfJj0nRiW8EBBWZp55OeOTq+4vRFvf0juqemtELRS2HtALLIg//+02jHpC
wYG4kd/LWfM1RopoqE4WIjIGjN878tqBpQp0gngYM6uwOluhMj6LYMlsNuLk5iL9ov4ufw/EkVgQ
FTuefk5X/eizILUHlfiBN4jt43bgrhE6cnVRenK9eKozBDHA9ueHzwMlgVmsrsHuA23T2Xnj3jIp
/gRiDQIqwHJy91gwHQ6DU0xCwYN1nEUCt2HIMtgdBug+4TT9MXsUNSLMaViXBeRH16fk7Vj7qKRF
KnMNqM4WnHD23fIU2sCfrPZq8PyXW7aUxZQDeZqwziEHs2M0ZHF+TxZEwMUI0djmQb8zCXa0Y/Kt
kw+xirL7nP5yAzWEDq14sTd491aw5j5jN1P12T8giq/thQLHsGE1ZYnYvOxdjx8i84CjmA6vfACx
6x9oSOOTdDb76I7rxz3mbQAbJTAnXLMid87KcbQHD4ru5DpOhRQVsCARA0SKvOvQHsBbdjHMrs6C
qB2RzYeRhusIQm2P+WudI97Da5Rv28mDPCYykvj3h+OhrETIDKZs5082ql3PGRxKzKknwpQK3LUH
NVaIas+IdvaITA/k6WtGRCVvWx6ND8jAMfCrbJs91rkfHxDBAnNF8kBgzYyAbBxhwfbEQmRnx2qI
/dXOTXvMYYdXW/Fr+O/3qgs84P43qq4VjlKUUSsG+uS31ZIPuexEtjuELHxSzmbICxWwL47Wznfw
nVrzc/wNRU/044Sbo5yTgE1Z17+CQhJOQOFxmXHNPmOoZ9tcfGZo/BITFxFjNz4EV4jBLfcI05qT
Is90sCBtzRNb0Fl4lGNKqnfv2GAd4UH0canwyu+L+XXzfjqiYwuxKsZiWgtB8LsjaCTm+2pxjrMu
Q40DLkTsIegaWDlP5vGeIXHxxIrzhKP+zd8SHS6o4tDy9FzwJpw3fKoHyItnAj3eDnQUcJCwEJEA
JkMq/StXsCIr/21FkDwqTT16uFSMENULleyDPPxE2jepklQ4KkFvYjp9+qNQnntGxPucrr3Kq1cn
H8l0R23JsMi/3CGybEi9x9PwrweUDEPoCDKW4C6MHDlloGG6Zs1hSosIvxj8phevw5TNJ9ICt6OK
NXzOEWFFb9SJZzYO1ZFWcoJU/k9bvAc6hmXkkhSBktVJGD4zMWkuCg+t5LLnoU2+9J05Joqe2ycR
7MnkX4T9eRGS5Ryf5gjD4MZ2aJghSSl0u1EreZ6xgkDU3JxJR5fu9EmCQc15jMvMRxrdwpaqrjU/
V16wJaSEwDrS5Oz89WNrSAtQ8HLJ804bbgpa3HCdvCcaYR/8rdp303UARETaIgAH/sgfXSb3iMJF
7hXzkUNFaUtpxxklKvH6u27XG/bTD55zmMXv/sPI1fco3DyK6GTObFxWEuLzZn4a1//XbMciIYDc
DYd5zKM95Mcgb48Yeexi3Gyec6qErgiJhBuTOqRMHhk2gTGBkJXTAzc30adigUMVh5qPzuSYfieE
XffpiwEafqKe0l42pJCAWuHvlHz1w79MkJszh3LmH1H8AbcHMnPetwNpCECWqAk6JkBrwrQ+7pwC
wzGAq0+xB//hgB/8+Pv3aQ9Iaszgh7iUC7Hh+Y/7R9iYSU1TWpGgpSHdtJkck2Lc+p+pGcserezQ
/vujaB+n4ZNfufPv/3F0ZsuKoksUfiIjBEHwllkUxVn3DeEIigOCiPr09WVFnzinT3dVbYV/yFy5
BqymEcI6iGPdlN8FiOqm28dSYDOoicti2NW9x6ievhCkAFQg6kDjGXxtxlBQ9mDHWYc2Jg4XX+kL
efwVw9RDR0TUyRI7h+AJ0u6XazO691Os6pHu4S/ykxxanrOB3WGxSQfqgiQ2hlUEYE3ejOza4bIJ
ljQSGIhjUYayCydE0UMnPvMPwG6CnOjU0x0Xducgc9D68MAJe586S9U/QK+3IQwFYuilM6wDWt5u
DwhEnYaDWOFqv4PpZtCyK5dvvDH9ri/yzhriS3eigEX+cDBfJ6ebxP14yTbfXdgsb/yPqI0luJ34
2yy4DEg0pBDGqNbDZZXIFIOUUWFzP6Y/Z3k4NC4vCiGJyRgZc0K0GQZW+Zqk7ZAFyE45qf6PrD3X
WGcQZPzz9rVX/5t7J+wJ1b/ve/PcwOzjtgKhADdoU8h1ONgWjF9m7TC3OF45uyZY4NJjQKoWfhvs
uEFjLTEm6iNmNk+EBLmiCjXcIzUdtMn7UIx4GnKltABXXuYJac8ycaWXHM962YLzYB8Mi3RQ/nAA
QY2lIYbhJ8Qd1jaj+GfsyoxVCrp1FpMWah/I1g53qMmGPGWMbMq9nGAN/59fi5vCvLsA36AtSh2Y
XrCeFMiDnvDovWShgzTP8117NCFz70x5hAKaUR9IYpArdmVYmLL1hsxa6kGzS5k/fK/40yx15zAY
ECWMAS7ZAIx6TVvByoSHVQ8wOrtHHxiOoDqr545scKTqRJisbmxf/8tg8s5awf5sRv6viTS+XxIn
/A2/iXOhRYJM1/NakAS00bmAucOa75+7UbttvWrnTslEi/7om4rLz0kf/YfqphcPCiLWRq9vSLiB
VonJT/JzytzRVY9Rym2sgMwVXgemBc0GF/WbmDKHGt/MiXpy2/Measy226FCQtUFFgAH8/FGaW+/
yQZm7MZZDH+XY2B/RjGCFPhj3f6wLKVC+SFPwioTadpWKB8ZFSYOO152Z+F3xDy6xBqiN5UK+kkL
Rg8IwTrq4jBcgZTBIhFLklPi1Zv/NG/ILzOsJGxSsoICIsYehh8EQya38hdGGryjicB+3Pw4BH0t
INeWuwoL+vqnKyuLooqQBt49iiMne1rwZ1pw06norBcFdMc+oanmpmGl/Zw/xqqzDtdsNknHDFn6
xLVYrDUuACIxYLBg5FcTwFeTDtydGnHN5QBjzr1T5oiGokdSzUQBlpgXeGwslPix02WZuYQ8QVHG
nM2R0ylBVPwDXeZWBwhARUXcJBzUA+1swci9GyQ990KfQ4olI2nqq6947/zQF0SXJMAN5oc59v//
GK+oBhHrc/oYZ+edBJfX5oFI7bWsjNkZvHJzfzlld3hhzEOAEHQTzVGQhCHL2pB43LStCxIJGmut
35Fok4zjTIPh+emXXbdLfp97he5ubpKXA55GFguzJ9Szx5Rl/poU02bYOT1jEEPc25/jAkN6gLyU
+a86LEdf1eES1jGxOWn7ISX3d171FaQKGbIKZrIiCOLJMxquZsIhyfGlMkJofeK4qfsZfu436gq2
wJCZCpdmPePKcinHPPLpLdqpO1c1BHjm+jxkrg4tqHKJ0MXbkkqzs60OOUFEfDC/pKbjJUvsF707
nxOo1zpQ1tz7Bew7a/JwQFuITwAyXV8w/0YCgcqY1rLYwxxioB4ye+P4Z+Jq9uwDeSsk2K4E93h6
lBS72/hb2eeLpw6GAAUUQRTWdFPzn4tLgkbZWoS3OAtuFa1M2/kc38ctzpnQ0vyUhd/MFJhDLiS6
v8I54QkLo2qJuQ6FIboDCy37ibhHEiq+3MDwnp5o1aHh/DVwV+6iO0RqhoBK5dWpbicwgEucNQVh
M0m9Fn7fr0mJR5ZQuoQeADLDf1Pp0Tq116qnQHPIwCZxLVWZCIOBb3DIcOugPX3serKPhRn2sT/T
K7s9ZRdDiSDwqe3wtSIOvMZK1jhriN9tyonAL5doYhQkuNxR3fDwuFvCzz7fXghwuAjnp1wL4vc6
CVhMgURNf5kA7jBjJ9Yz/njyZUgbvQ8ncmf1JPva0Zbfn43RisELb81e3KI1wO5lni/boVznBlYY
+U6Pm90t7pxIk/IIencmAIowyIuFwUSB5K4ywnIz32OPFuEvw4vvOTNspUZ0rs5BDYMZ03NtLXd2
yzFFLkVXO6hdik77gNve8nx4TxnNUvvaH98k3xChUdgDTv/9Mfnl9OeSkMHK+08JW4kLOGrfGBis
kNXwqEfvQQy4y3GKuCcLWGU0SPx81QjwKsIZLWFlxXsVP+PeZGoM5mTzTdPNa9oedrjfgWQASViL
8FQw3bJIbkDHlQhx7oyeGFff4NlXHYUTnDkWpiCMO9rWqhgMb/uHl4VdCjzDutLv0JcWAJm6lKPi
3rS9oBkjmNwpcZuoLamgslgcr2DceESMTuE6Y32orCiXWafQdIhcQs4xTfHjI8bp42n4s9Diivrv
tXYCl2+Cb/dDgYiHVBjaUgfB+VAYIIlNWEJrg6iJKMlpvSoimieDyo9igJVdUvKeDogNmJZzRqAD
6/Sx0QAF9jB+IheImDDAVWUixAE6Bnz/b7hICXZ0/ntxJQDzoMljzrRW1+ga0e1cfMzQB4RTAiFo
/9kEPCH4nPTkAMW4SD2/PrLkt+DvgkkKG/HG9tVop0NKndCQxS1+qTVMxfL/WY/2wXm6BeX1GCpr
Z0y5g3x5dKihyjJbZgzgEUvIUAB4kOeJOWFQ73IciQbtCX2ZtyRWEQhUCDYg3bSf4t1F3eMWQ31N
q5EJ2X2LFAkl2Bh7+OA7QznnHYTs0oa2YzglCja5ZLfCfUHaN7oMzQUNRkhb42wL7Pf8lHg+4uoX
5Es87C+n0Ht6tzrRG+CqRc/cmwATQJXloYE1VIy2xLsJoFrI5jhwImrAeosllI4vxN5nIcXWiYH7
pHROX0c5nec0fgzfcPJHpUb7aaHaTZEN/8Du2gNoMC4Gb2bU6Yk4vjfGIeogvcYBStW9j6wmB+pd
4nwBLAkgik8KrLALCnYs57rTiqJrd57xovBpJIPq8N8WBb44JFIHtyzQWWaedhebnpHJxJWKEBNw
QFhYR/I46vC87BJsWBPKTaSud4LOtefcQnSlICwHOz+jlHtgxlI+SKqqlwMc8bjMLIBAR5lpftEX
0hvLcIF7L+9PpLOUZensGpF5TfnOOdAvVhCnPc3ThhsVnbK2/rlXuvlOY52IQkIvnnq4HVGBE04t
Nx7yZ7+1byBBfzwpiBEWD3A6d0C861Vno40o9Ibw6PLpGwY5LZVvMGjmBIq/NPpIMjvuE7N7NOpv
7PrbFyIpyuNrgVi0T6Ys2ySZwoOFYCu8dkAt1IyEfJG2vCj9dH+ZZFQBlrq6us9YWSSrVhfiC2Yu
IfbmxLmMWQDgdzqBBJK0dwajcM6YxgOv3Apx7t2cnYZb1uQwRYM7MeaYDK3qHa7Egx8gIz2QXYLW
JXsm4JCP7LpwMobkR2SaX8qkCdc8NdDX7/K+w3TV0JYZBDFkJJ5wNdPl/PbcET4UKxfdoF8sWp4a
PUn0wXSpHsM5a1GIQliayOVDSiOp9wDdHdmYuGqnwzQSgsrhA4TIKhSIhV/Es/0G5zFWfeyrUaKI
NxNsmK5zXhA14SnDDOYqYiKgj56/+mFVkDIRPFNpYoSIPAmuSfjexTBr1ICxCCx55I5h6crljakC
ceuteb2jD6E6FSYBtnBMBME9rZbVLD99jJ2gyOA9PapFG2hQhr4wAsE0HRZgyjnw9HIPVSimTlzM
2CaBOlAf9vpwulSoHeiIY9BHwstoIYhAY7sQwIcjgtvJRAxyOaGd6PYxWikhg/SoWkPm+HmYM35R
PV8yQH/B0bQ+QI6rh/2ZHV+iHSULgxMWLJY0iIQ0BjGCNAF5MDG02pCg4CK04J3n/hsMuphSstOf
7QkUYU+k+GzSHeRrOA9/d7cXfoempwZQXaEb2VdCgj6j6yjbnkkvIkXYSo8cvGDuBpWy9+DYa/YE
YMjDYnLRHWqzJmXcxj+GGuX03NvCcFXKwMvo4zbAj69J7nBjY0+Zx/h+nhltFJy6vPYGtUDPXQ27
xPyYMAv0pYZUqBwxr/JoifAWfnqoyEK6GBkqku949bUpNyDO4hOKS4rU7YJZgNvjawKqwtdHkbUX
LoEEnmgBrgXlIBuVDDXW0LD08D6VmDeSYPCEiFXAR9S+w+fh6hYR03SogexJO/yEGwbDDJCC77w9
oOhQGVmTF4iF9pSmFDi+C0eWM97mqOgw55rLEOLtYNKF5tr7oQJR7drWReDdcEVoI9M9NfBubwMt
ep60SUNuFxN2hJVAO2vJJSDUOSwJLm8F+rhhxviWZOqCZhHu8AUonJQ+QE51+olfGKo56apFuyN1
DMJZ/ACeRCM22yt7nUllGzjgfHp5HInNkKpuCKd+B+hKpS4HOxpHt4VRCx0wfHlm+hYOQVzgnbgi
m++8RGVONu0cXy8EapRIixTCBgIiV+G7JQ0sJmEDUaTMiHKe1wAkDR6lBerlz7ymsPFhhccKvv9Z
nGNQbzEdo58Y1pMGz6s/OtiV6kLxFZoM8D6wAPjYbaTj41MtMCC6z7h5MUsG9+wu0m3JKPmJ87q6
6zkvhFzE5BZrDq5dL27vrtEzaAXnZQrDFkgURgtgaW+Qw9aHTmFY5sPFd/duuHeAN8XFk7wCUgQO
4fRlyo7eGmn1KgFRnhuMW+BFScDfZbEei5yKd2Bufpay+qt2Bo77bN5vACscLJ5XyyfhUcPxxiLh
Pu2kIX70EIUf7SloAG1+WpAVa6Vl2Gbz/j1mnLvvY3nEw3dxg1CguOjZb5T7qlceRWTN2JPEn+2X
BzYhWIxLDi4FZEX/SSuF/zazpffGwEUBY1glOt/JEqN8r/o9HiUvkftom4qtzJm2d2Qie4X9CPkj
G6Xzx1xTrc5JdT6LGy/UYffqdD+9yR0gG3G3I8RInETmkFYB+9+jhi5mm0JTGdDU5QfYpPBFCXdM
7B5PXrx4J91dPcb1RIkQiY9fhKvjjR7niZVuWlAx+RwlPnRLrHb7nYU2QKevBab4FtgKE1CPH1j1
y2nZdTpQJjB4m+qUEnMsgqHnxDjaMlKHytwKw9sG+N5l9yEUR2TwPhY+STvvBU4tkGaOOs3t5AY5
oHW6TpuxRiD6+DU9ZeE7ApqfQv+kSsfEWMHxrHQZ/ZZXiFONk25MjIRrqNt1WHZsk+dLhRqQqRCa
nDmsEogF6aw1v0dIFyoO1giKfo3kH5fmSROgpXE/p2wkQYEyA2DizdUm00o4xuPW+OF+SHFXOAly
gRlfTnSllWmzPceXCC0GIqjhD5SBzxBXscZI7sIXttrERz4HbS4WnF2FitbqS4LZNWyvvkzBnEuA
ST3EB/yLQJJB4WiOvwEmFDxmDjYWZ44Lx9nh5umO/odrQtl7OVXXeW96hzcAAsX5KMF35HCLPxDB
anjRGQ7izmvBvNgtdyL4A8rBUjyiviaJ7Tz+rrq70oda9PY1HKQ5VN5+d/ddJQwlWkHLSzgC1IFk
UsFmXyU8UpxXsHOm9kltkChQJOzqg3agrl5+c8BqmNi7rGKdkwcMpig8FCASR2oaxnvjR19cjs8H
JAYOE7vUPt4435l0wrrixQNAbaiHZs+VydA9MIb3oTEGJ4ZwfgHI5y1+iEnhiuViprTFNNKuAnK1
5qWX/GEgHWC3fT9efTplbFZT3Lt4HpX45+rI0d8OwGHhMAXS2XHbYvmlOM0hEVo8IHMN3YWnU8Om
0Dx1qHrX7Qe2HpqikYYPj4iReptkSrf+x5In6O42fjOPYmgTIY5fmBy+Rf8Phup9/gXTkCmUEaZx
MYIwPZBXq28E8bzG77iLzXagS+k5Zue1sDZhYA4ULRgCf4elr6sfZWID9omfB4ujB1BxGVC3rj7H
10TzwCKE0fgK1QMXOGcJ+DaEk80CDywhLq10Pi5Uauj7L+t9kniQx+LTw7CSW5vNCRr98F4LmMpw
U64TIfdUoDMSQ9aJU/gQHBA8Rc4MgrMg7EAW39YoD9T/SdXKnzLRXUxFF6KyxrCN6ecSlTU7N+Uu
wrjFbR0A7IbGjE5MBRzuEbYHdAPWjZptfp/2wpqDzS2WP7KQ87iFSTCKgG2PESnm7eWSXlzqB5z1
sJKKufavQFSaB0tJn8AUH5M68n9gU/jPWXuX7PAYp9FPpApyWxuTgputlQzek+cc5G7V+TCkp6iD
o4OKCKFsrDko+bDWVissJHSszO/ocBhhM4Km5lqdfdRStVPs9m+XUnvNakdR06fDxlizC1RzW6t4
TMVX6BZolGlP//e25ZN2mIG80w1eiyI4khRAgfViaHSonRglrgpkjp4Ez3YITa2IhDG/s3g6sFC9
37IIvyawDNmLAJ/MShgkJgjttEEZtmAAbblIgucsc7ccv9bHmpNUszDodgCK3PL43xWmCmjMn+6V
6dc5gF4tNu9xjkrs1kdMhXUmVoFMTu8uS5g2oFjgqOaJzRMsU6l8O0zrb/jIq548Q98YMmYYFg4S
DihgLDomeZN0lo/FDHPRSIfFl899IU6Iro2XMGA+WB45M3sbSvwrysSvg5ATNihd+7QXvdzLaPP1
tgiLASPQ/Ik/+44m1VWWXVACTJlaU/mMXa+dWWUEUP76sEULP8PRjgHdsUGvlK7ozVNmS8SJayvq
O1BfY1NEXEdQeoiw5GTnLgEZttXJDQ9OQ6Dmi4V+Pp8DiHo8yY2EvbiKL2SKXH7Ye8GpAp7wXffE
vnglr/KJLuDmlfAQdMbGL/vyR7B5ROP+YRJPGcMn/g1+qJCN6T2AunbF2In7i4lPiI8jvbOnbQz8
dOAXfVHabWFE5owL+R38IH43gtpqUYxNoQ/zPlE1Ss4HxtF4tFTzX5TRXyEOQ0mBcobDQgI2B6gL
aE0/RNcaiPHQCiKI4/AnAJyZFlcZB5MI6C5oQiB3uUYkNExRHqgexg/8A/syY13SdoPT35H7/5i4
y7SebmGgDWg+kSf4IfRthv4/nB1z0GPGwavrAtSV54+LSJ8WziYRJPfV/hFTec4T9CDl4hrVK+az
GPJDffg59Y4B1SPA2AbdX8AcefrwyoXKmZVCUuwRYoExIEdgvSsXyrHV74khEjV5ktgLuFBDaCfM
mpCIMNFHQ3JMwAvFm8MpmXdpjknu3vELQwSGBBPLhc71d6zxPzM9DU8F03klTm+U4J8AoZGTpDUi
EonlDg/bxi+R9WcmzMuolUgi9bl0mJ7CZ3dk6X6EGhHxPFmk0n7O+SRp+CHDG/3vOcw8PC/OH6wb
Y9zoPd5Sd0AXE2DGyNMx5gC8OAvxlCjtReAIbQMNlRHTjoAzipt67h8rTAE5gAwaPtLgR+A0vDD2
D5D53Qdm8bYSU9mlQdI3jOwDLjCsjzDVErumJzqwiufXs6c9l/UEM1t335DK5GwUdKgVt+lujsn0
HqnTrksc4Y2ci3oH9mQX0eXvDCmxy/GecmoK3eA6YbjW2ZAsmtNhia8k627ecECDnozKMN0Ls+Iy
RUPuUgbz8PZEQLkkFe26ozeF9x/j9AFRDTt4jeCyNBTMiVHZJLPC/WKmw3LSYdnB+YTMiXFM1+YD
vgCqYNKp8XuAkXl11Fe3qFzJOKntmDsDHdGa00rwT3PK5gLthaQGfomVITZL1DSwlUOeVvBEx/Py
q1jUr704bxHEixzc4MzgOOm4TIwirK0ui8zFCKNa3wBu8Y5miiGUSuxuIhAACTTcV05VUafhMbSR
PBuFJsMHrQpRTmGbRm8FgWWP8wJWMcVOk+ON+4nA7yNNy65kEgkycxkRgc4l/HHlBckY7uu1JqiX
iFwAHYNrJnMKqYloo3nZXFh/1yOq4/uO05S7sW11uNqjJgBMqzZYgIzJBvA2eOlHnel+UxFtlatu
Pnb32Nc3mKumE+JMWFowAUPEi4yU4yz6bB67F5/Ghy97679CouzJRDKDjo+ZjS87/OynsNyBF3MQ
WlTBtTVRITFhwsqmJq82p+dPhwnM0pZPtxnA6a3AHwpUusB5LOQkaG3Pfe4kF1YvdHTh26Kuo3nn
xmRls2rZnYbFYMvATjN+LUAbmLlyVvKonM/kwQMHHRy0ABeA6QdViAB32ON9ErYVaDuopTZy+H0v
6tij856AZxtDSwDhkoIF8DwZLfAywa2CJ27xzAKCkK1mxZUA2A6dfgFz6Jg7K0LayFeNzlE8Qo8Q
fN5us8pnLqBUClKtcZSVO8iqnGut/mXRndJKEij63Iv6WGiJqAEgKtnwya4DhbkzEGvLN7ZnWjWn
wRldfC747g8gDrli1BUnik3zeYDK5Cqh4pfQ7W7D7/rNkdolzt1wuK0xQ+LjAsMLd61gsYYQu/9T
ekXJ/RwjZFtVfQEvGVwPqVUVCC/cMF8UcgW6CZ8KD2CZj40f6AcHLROTQNjoQ/HM4j1iBmRSOiOT
9sEV4T6C/vr1aaIxytMezC0uMsbg0sH3g+vO4OvJpY4YkpgEKc1hAlysvel8dnJnyYYH+E0ZPRUB
Fgjv4MiS84oFjMczxcgGWxB2HXWbkGU3vfDnrvjekRDUSTEBdWJX5tF7ly6gtdojMmA+9kFYCUzj
D88Z5p1oRd7wExm2MwdIPMXngVvxDeMBe6q7G8adRy3gqOWuLKwD1NfxPaLa5LxEaWEMYTDK848/
USfW+5foE6PeyBYQnRkc0Qd8Uesr+NrmI5kA4+JLCFkN1wNulOJ9+jrDrmsfmRkablgsTJIM8MLv
okL21BsjFutOPh59IxK7GlsRfaUx3sO3KWamwHShCkkDAUK+Y+7Sm/5WV6fky8lE4jz6Oe1Fz7vx
crjyxg30huaLZth/XvrCmTCw9dAtYuw/zHCKeckLjU2DbJTzNqe9cPW1rjg48DpEo08hiEAtioph
MU/Cy/rnaX6KvFzcscF2HBDN56SaNswvSqYXXTTgkGOe4OoYHY7a2w5jkPprmVJoNlON4ATIWNMn
LJvEz0t7/Z0C07jKEFE3bzV+96/7Zosa7TU31inThKAmbECjALKfk+v+S0ADOjsYbayuB2C6KMQQ
fM+MQfMnaD1mfWjqBy1YTdjIUc9FYJm8LHuXjxTL3LRGF+cZJmj+mlFyEpHG/GcdUZ+uf6EBXkMW
oWVGuKr8wNb2reCbEohHgk5srni6dgpRaqMPm6nKe7yyfXMaZdM+nC5uznwmGZnY77VtPMH96riD
KTXFKQz4FR7psBs+R9dNswTc43ffRl08SMiQITRxiZn9QbXXtFYgVKBgfntKKedRggvkDmLhXA98
sojC4Mc0UdgK6gSsPG5Oj7PdnG5T3vnLub7pZDM8e7DDFwkRCBNttMIJVmFxSNFxxYRi+tOc3uE5
0GEUwkIz/dsUGxkq4HGrIW5BTEpv7gDi0/WPkgSaEdDeeZDBMeC28lGrYJwyleyybvxbYRbo5nRx
6KAtymTD+U66kTCw3nzlTpAPjHU9ujKrVf8685Q506G4U+5zfUGjqFdCYb9AyetYd0JOX3CGehso
CQsZrcnav3vfDyWkOJR1eW7t8NI3F/iAFiAfEHM4xAHGA+gud1wiCXd3cYtj6Q2yRQuSrrhMGocT
Gstt16PpEuwFqw5M+FVwjdrtsRmtYnZjHXfJEfjF+qyE3/ac0aPiEgz3Z3Wm3qhJ97047ZHhIIuG
c52Pk1Fv/hSLSLEQaNvnoEOMkBbeY+ESrZatGSZPbF8fMZHzBtPHz4S5Zzoz+mec00Z4D/B3Yr7h
FyfdJ2uP/Op39Dq2V22mCMre9NmD/BpCeRaACxkturh+n4fbpgVCQQoHT+b2R0wrVMmnzKUujiR9
lRdm6C/vjsdMRWAMxrDVQoMhqFsH/hg0bRCpVsam2kGb5GTqOLi/3UIZ8OKuCovOlPKA9T8iMAon
vC5CVBgRsBXp8uqt5i+hVnhfAvfoliBsnDAlBfy5cjKIPfd3IuQKuW74ycvuxCCagD/x2JqnTtsS
sA3qqADhGCZz7OpxB5QDjhi+mg8Yhi8iOwzFuUD/6sQ4lx46fa5cWFbIkX6BucGrDIS7gTzUz2rY
KEg22KWEFtrPZXXKn3hHkwMJqg4Aaxx60AM43vLRj/Ebn9GuTmrIzusnYTMlxoD0vfMEU3ev9t8Y
jJ8HKlEf+ImGBJ58SdN7xTD9Qhzz+ngX1tMbIld4GOw15ASM3NmBHbvOA81wGsYlCJh7s3SEif91
/oPJsfnMsOF/V379B56uLp5hCn2YTIj3XIUjPP/1b1eyjawrFh8/hJcyC5UVg2Ucb4ud6qqZrcEU
MpzuJeCkg0mkcqzyWdJBshxDSGSoTHNDn9Mv9+nuN2MDIRQail8uZUYgMV3tUIsyyD7Q5tlYfI3M
q9k0I9hsz+A3xi5xXYXUHjdwcFToHAF/+OnLvBL58QlnzLCHfIcx6UilLR5m/TOyJ2APrwm1iTm5
aG4SQUWFSvCGCvl0DwOjBWRYIKzBXt1WRzAWmU58XNCl1hDA0Uv3tJXd1ZfGxL8vzBFbAiyUUNWF
ES9FIFgv33j/AkWyLFiJVyosEmllE8AoYU+0+Csd5duPdyj8apbPLtSQUrYxJGZsz0/wZJLOsDlW
IWdcSEFjjg5S3JpogCKD+3/rYA416pO/dH96L9L1e5H99ZwmPEAoYkGjEiP1DGolqlSIsn9Svjzg
IZHpzqatQUKfZHdwOkgfi3H28jb/T2uC+kXNxhRo9IQfxdHJs4TXzKDkzXgFY2MvC5KObYg8VA+1
PXQ3aZCx2wtbETGonb+3e4triNE4hXKLwKHda5QbLcZMffAu5GzZ9DLKpsXoEesLXqpP4JYHdA9d
waMRB15RAHrQmepUU+Lre3M2Apd8aAkB/Hkcfuk1E6KDZ3dqRxjnyVSm2r+ZGVUnlvXLOXV58HAF
r1RaX86NLL4LDcSbKOMWqjxtlzCTIl1uIipSFKPvjzW8DypkdhV2Ql8uQwgIPrU4LZLdWbSdNO74
j30DX4gPNRNYnHXGcQbqupL2iDSK1ctagfnMOIuYUmCJIN4k+kYadYBDWjCTDdyxHjgpfv8Mz+BC
vvS7fjlnTuGlY9Mmi2Nt+hxVX/f7V49KWDGhuNhc+rcR/OeiT/pKiLQfNkufTQIryevA5MOnBKpf
BdnzvTcnJOJpGN58jum6PcjCmbI4Ub/qFvQiaii+6fqFEdxQW/asnKZCfqoKf/NqaySnERoywSvY
QTVIM0qp12DVlFsnLBqGxC2OTN79DEKlnWGFz0dg9wLNaowRYIgnkyQiMmX2W6ORHr73JdSS4W8D
XxjqGv06c/jnAVqbu+owq/tEv+09hKpjGeNieFuqkL5/Fpp3CgmcdegCqsy+r7mssIz5uXSCMi69
j4S7AuweiIALB8NqyMi2H1+cMTZY/4F/SPJJBCQB242SblexMG6D10aH4FstlfUnbgXk1wzhJKC3
LQcphWftitDhzwT0iGVm/2B43Hg/shVT7zmAkmUxliOuxkWYgSghJyD4PAZ2gQlgNBZltfBevisd
PoAWQbcOCGHcYD+aQVI2himt0wv/CllyUoqeB6/hawhnV3yNcbi1bltsWs2omUxAIUBCAbJdLjEe
p7E3vMq/CMgqsnjFaYdZ/xH84i4D2n5JKXYbdWp7B8r7/6DksA0hXKwbnVJLI/eGnwA3g2BsXjdu
vyMCr4n02C5WwOF9n/EequqC9PKaHC9UkqBp4ovfsq5EWVQ+v6dPWT7pAq9eIJGgqcBiATo667AJ
TTwkcAIzI9wo2vyMCv+K2lIT0v9uy4QJ53WPI2/cIW7utZIotVu/Hj6cIZf1A+mZrch406m2VPoX
vlQrwN/Y/Ssg3rej50Qnk0VS248wEB/oUbtIqHSMcltjWgUPZJi6AA8DZ595BQcUr/oPpVesBD1G
tQ1nFbGSzppv4ikiY6beI6AeTVEdfanod4/lrgWLrQf+f53hplpA0OS+WKSDcvwbgHrxgMdtym/O
aTIP8MRiWIuOmkAwBMdPXw86K7AsuAnBC59Kwl9C9KV9swklB8SknCGudoD3IbYXfCQJ1kFHqAI3
4JTKP9YWFf56Gn48L7paMYGTia7zQivGVV4v8kHB3PjHMVcltgLZxlUjGO3TYo5egIJBcYqxgqEA
w4LPWIXFS6/9PHuG5pzRomJRSPXR5zJlnE3o65zM3iE/GTg00DiTgRkRNuKCIXETnYD+qj81j/WC
XwbJAwEpxie6Q0YVAXMu0XU0bdcxphWMNUVVBnzPkGSg4MCn7Pil2SyXIKMyrnGIffN185HhJRjs
oWtgGu4Xf9Bl7HVv/V3WZLLAbWFk7HSPZ/Qh3ChsICiNNrN/6Q1+uwyiSgcIClY4iaUz/vb66D81
XmXbLZEwYl/83EpJRTUARUQTa1lB/lPTWmKOuyBdTRTu/T3YtU2OrzKgj7QJ0d0ijvVNIBW0dNRO
4R2fEiH8y+MgJ4Ddyf/6ZoyOnu+cLEUT+7N2vRkzzKm21Bak+XF630b8ayd1P0NWQcBVPsZkYvhT
HaN0dGF9Qf4cpislRpVEfO2X1O4TavJNTfA6ch2ayrejYFb6gx9K6QmxATIW/CLIRRxef41P/NKd
jdllaTCSAJiPOugqPCw/Y2TvA/0hz79Dj87licAKskWk/lEgD9gJbAuSD8MreRYmtAaD2rqHGmep
E0RoaSMYGhUNLb42gEvOl2EFAgbvv0vzC8JF6WQU3dhFDrBGvflSWDacRedd22eDw/npUr+yR6hx
Oaip4paY/EVf/zqsT1RY2Tz5y3DfT90azGVGSflx8K4JrtAP5rSvmEDj0wwEjFs+kKyIde/UsNWW
vNM2RSc1M7BbhsESF4uHDcUY8Ezh2GcXror142vVN9eYtTDI490H3VG1ui9uJJyyHKE35Xai+8JP
AYneXQqvWbUOAEYzEszth0e47REiUpvn9ker9YX+0Z4wsqEPMSdv2tWrX4O7SfvmrjuUjseUpUxn
yS1QIGfgJaEHp63gHG/b624oJrFECRyzlt1Zieam3j622CFTugVUeg1o3HtzjZrVxX8S/we/G4Yp
fx6odqtPYcVOhYZXrXp9EXGgZRhkdERStepsnJ5UCGPaEXpwtoIePKZFP5tLWkKhM8Xt0YxALTC9
1wQmC4AMYbu8qoTRt0qsDIKBMz8UPIMwPNx9IKncWaX64D4Th5pQxYk735oRG4cLGtUU/RUJiHfr
0fSROgf18sPuuHMbcDoyf8NvlD8iw7xax3Ccsey8Gn0hhMCwX17jLEYdAyTzta/rBAYtaaO9mT5W
xICRCxWKUTLlwV91h5fEHE3+m8NIdWlFebDoOxhEa8CDFB3TQ4/qWKQ+nyif3VG66A7LQIqRO5o1
g3OHPEvcsPk+qzydVV3xAndqTHtQwGEnZIamjxIJXIu2U8EgfEAFxlPnMMDe1n9HFO/8H67uHrM/
oDle68eqE5ybLLZgC66ikCYvBx0M5FQvUYr4CQEYNkQm6EjZf1LSSw6+Dg/qxcy9G3G8T7BPYuLC
nIuWCSxhQJ7Z46/2XzhF/T+8IvP0mN4Ysi+fXbn3e/huYhzk3dm+eDNJ+m/3y1Owvhkk02p7j5H1
ITET6qdXVu7ZtCGVZvPeXjRbPO3M7iiSq4usQycHurCV0qVwEsJ7xfm5yygomF67+AQgW3/OuhTz
GNzDqlhgxCZpKdDSGZITXsLG0GN1CtAQdxqGOpdAkWwIRFbc/c9lA1W7WdHUUGc0+E05SzQ7IhFC
fAAEEbD+/hu9mCHhl0AXrFHov6iwyJy9rj/j7p8x1KaXqDiqq4roACK3ZTmwpWa8jIsr0b/1SuHh
H+rdfQE6QdREzlQGtHyQzmE4IzAWjTpCcTokhk3QVBAjMm9Kpk1QCH7PBP4pYqdk1N7BP3kj5/pY
GoCrW4aKTH2HOvlSIgfmLIA7l0MSvAPz1sENmJe8pEV31eqD9816c70vDNGtzCQ+I6ziOCzZ7ZZ+
zBFujIX8KXIsMCe2mBb9EAR++nIXy/gZckOETg4FJtX+B4g0IpHNfXhoDZHOIMNjBxFejzf4gxXF
E5u+Zk10Qw7QprOHPusmIHhDGAV/ulf/PXz262/1CdKI3DCkrvM3B9QuZZ4GvD56LJ9gdUQFTloe
900kg30iudnSCBeyOR3vDcHHKQnxDufP4dz7WIisuVQxOqsJW+eWnTT05O1wTSDkuGeVsydV0fnI
rbPj315mJtyBD53pa5CTo446G961TbV0g3HDsHmmwsAZajQRxvANnFGOFXTyHPtx5UO0f7qvt5dP
IN5jkapSk77xHoYfQ316pkmeKYMkZiBJ0gyjqQG1LnY1zMDZRqhA/1L0f1hDIoXruGbX1hZJKPaZ
HEjK7o6YQdBdqZfEPAc9dmh4b+DgPuNhs3Gr3GnzBRLvPq4mpE1xis1yinz8HGF6UL29nd5KQWmM
BJufaCdIvr59/nUPxuXk9vd7uooRaln4wtVh5v12Jq7D+YS0CS6gHR+Rj9aMLuwX0Bx8qyV0ACij
s28AG6hpWXNksA0vZv+Mx/zHOy9/e7qwK6Fx4C0U+S1Pmb04Y9qAQxTbXJAclCTaGszigy/aTArT
vQFCVI7zmrAD59zefum91gaD9yHoLjcilyGYyBvwAEo97m6M24bnVbK4naTNKeP3WB+QhAfredI+
pgPFA2+BxX425JMNsVM6XYPrCA3clYlDYWfbO0T8O8M/JoIAnTIRPTND5zyAjgcXDZJX3u/Oysz+
jrPVm5sdfSECDCpDdpql1w67RVi+VFnIBWmR3nIbFlQvYbLLx3RHOAxqyIQzCRk6/yPpvJYVxaIw
/ERUqYDgrZmcg95Y6lHACGLk6efbPVU9XTPd55xR2WGtf/0husIY2JRUKQwdC7u/0JknQZDDmASk
YAv5D4/bq3FxCUS1etHIYTA0gQ4Fx4C6Jmuz364HKUuetQgH+danc6NqTIQUqqXSPSpIJshGA4Qx
R2ljjMhhLdMfjex3AX7T9qAAiFnoedfsfggMnS8ICaQ9hAu3w/OAsAsvnjtYr9ROfxQ1y5IhnWAY
dZh/qeaTxFyyR5bq8RN/BffCZF7F4LoPn5tb3ezngIhonJ7r9yG9uuxFsucpIS7iqiNa7j1Gzpyy
kf5d4R9zQ13CcTjXAoJ7Yw1N4eoUvJDAOyLsV1rK7Bzvge8VXqhw4pClOErMyqVfr7zPDlrtjnk3
DUMLPe+ljXt4+uLPRzNHsqv58GUhMIZ4x4V3Suo7eegfU95zigPUdflHXDz9KYJO84vD7HAxDOiM
r+nvHzyoTHbFtuYzhvoS6ouCG5hikXA5t7SFl6UeqPsuF+Xj1xpCv02+2XrjPFn3lNZ4FXFV4OXr
6w2VL+oOu/MIkJfzxsWzHJbd/G3UxudD8i51xBgMoEeG7/CIflYY7w4Wl1z2ruSu8H8n/lVl3jSC
rQO+ZpYk+cyRB+Onh90gYHUT/ZYtBTgwOMnRZNN7LfCSyXGD+mnKPn0b9ERflN0nA9KVp3x4z88V
GKR9IWMKsAJX+Y9dgI1DJ8PrhssC5hEQPULUBaGzIcBPQTKWBRw1RbrKIoIX1tvxUHUqD4Fki1Sw
HmIdJKFHhZ6ey2mDqw2ZRxHq592LVD2UXSrgeN2bZfvOQmpQQkKHFmicQoEWHoU709OEtYbJSTVe
yDP5MDpgzwc0hVAfybgcf8yioQm/Q1MA7pBWt+TLYg1YQEiuwH9uCYPiOW2nBfMZRLm3J98zJI54
siKrJWMOCXRFsYKzthw8gVlG5jM8G3w3r4NvpWEnIGreznA1Xj/mmq0a/ZUUt1CQ/g09As4GZsUc
QM4jYMw9tJ4hAfUDvBjth/nyHuMM9x84dO3fL/IF+42C5DEZCEn1h5HSD9Hja0kGWgCjAkcmOE5U
TxgXTno23tQMIJWgtgeBGAVxr+LZAioskLfLgTEV8M/DVHDs+x6GS1iiuHXwqVLaIJpNm4vABifn
GhVU/4BjoIFHIsjcySJJ3UC+6ACVZWR+mUPcYB5CZDFXQabgDm2sqweDcsJhDRYPzRHZihTLRi8Y
8QFcFlcGrSDpYtpKeh5TaD5ACBtTsNn3oQf2jPoSwsn0DiH1FtzWT2SHAIfIJi2E5elXuMJbgcb0
E9Q6ktUpJBib4R7mRq3Xh+Az2RCHLQS/KJi5EafrciGYxo4w2Ba2/QhaYA48AIxvwnAfTxp5IaSM
4tPIhBCZES8dPFSaJURhwZkEaPtNpPwjMozF4qm8uw7VBe6MK1IjFOvGqhKT3m7KpHaJVeOywSrJ
Obuyx3hoJ81P8cno0apX83cGMOIQbIKT1WWNPRdlDtKm+XVZrN/jvSDRfw0Jq6O7ezNALy0lLBOC
YcFpIAIRHgD3DossUVZWUyVTrO1iz3kx31i2QlTCCyN99Bs7oXXFnXZx1CcrgbueZj8W3R2nWTil
sGuwXGYUxQuz6QbPW9w4cfMjovsmpCAq9jDJK/i5hNS5RBQLdhsPLvsrZ/X6hluDigtGuwW4mle4
W9CESSAoA3Tm4wtxHwQmgWOXy8/fCWt8Qi35/eueTGkFN2EB19cCY+OMpIHI+oRZIxgkc63vy/Fl
MqnsL3Kx/rjN+wGUNiWHA+AiHBesRejRhvT3Cx97bbi8Mw9m/EpPbp9jZiABBjSsQnhYHoRKNgGx
KgZWp9NfhsuDf3K6P8mmtG93OKJZvRjeCkSx7GSJLY6+BQIBi3LRUcme1ifAhtcSFMIuOAvsftT9
qXFPOLWO+aUjiom1FV5t4HI/XkOKnqig4Q/4AxQmaJkcSNgjjQ34nl7DLxNWbHP8JwK7LRaqGMnq
wJWcvKkc9daDsMY1itIQn6cfDulvhnFnF33r/A5cL1hIvTkXd1AZ3aRE9fOavlFOzSsDVzrM9WEC
ifxuwFVpycBu0TBKRFb1o0DWltquYS5z28uGxRi7ZixjV+moz4CJiTHyX06n7wq0nq6RQg9dEFkZ
8NuoNLkPjpWlWr/kEb0NRn9msX3mw4RhL2L4nKsc+wEadZrmhVj9xVbbM5Tn+zbYXjJihfcMVR3W
qy1CKsQQR8hp33MVbjuPmGEBGK8y0/YPcvsuKPgqlIUfePY5r69+GDkgNld2oU2Zw9OvtRg7EJAS
N82koBQgL6Uz7kcJUX88NEG/CJLrE7lChW8yCQTnk/ad3fA3OhflKBq6TLVgqwp2PTZbu/WL0lVC
RXJCrs22OajLLn7aI4+CYY9bL5DQw2COwIyUMc/78Mr+egKoI5d0fh+nAnXTYCTQ2OvphTIb3dCO
af9moq2synp1OErWXo2oygFUd4Vdz8MfEJ5znvQOGuPJGlHZxoDR+LfHOSGqI4h+64stzgOQ3bG0
+6FqweP+7wnCv0lGS2iwf/R/oFCN9ZhSKkwvRrE9u6e/DfNDJD+58H+it8DiESc4/7Lz9xSXOv5u
fYJv4UAAo+Cvgp+ijAUHI6W/oTtwGVPgsFpONZYUQhReIeOSOVX73ZHcoSFwWiwY/ApYTCLL5r28
eNKuXv3Y/idjtO/RlElLzkUXugO+w6O5vrjTwAAwXtCe/xH1hbk0BpQKHRzTKh1UhMc7P5s0wVxj
HJlCvAPK0oL24ryCwS+sgqXIO6soaNZUE7PKfHBGok3Dexd3SuBkJHvVmkAAQ/OY+TIUwsdyqfsQ
YLyKoIQqwZSTB987KpOz2VFUw/Jd9OPPZ/biamiJVQJdHmyvIZ8u/IXT4tqfSAJEtt/eM5LJdIWT
hLknsM0UqtWccX3IsqbmNktvd2EQQbLU+o5E8L1cF+6A198tzwcARwRXKQ+5bpZXTXBvNkPU35BZ
3v4NLfCVgq3FlXTIS9sw76BMJHxj8QZq3JgjQsqeS9U94dgqlvI9BR6ZXAOZ6forbWbCcArsUXSn
F+o9MCqsjs+EMKNgjBrnbhJKK7BFjhsaIUJ1nrbAX3Tu2Wr2jsoJAyfNEiliEiFyRPVOR97rKGDG
lvAiuMxjZVYbgKIYPMdngUPC8IGG+oZqcF6yzsAUUL9OKmwS4A6ghqMYx1/17r4N5uLKjzrx31gO
R1XyWDFBYRvhAzOlo1xo0fmKRw9uM0fdKdJiy5SbEXWxxHP7R1VZIiD/5hvMeV7uJoXSwgy72fKa
OSQgn8D6J4FC5nNiJWAHXFhv/i9qvr5vN1CITY0H0iYaR5dwYx1ZZX6SpiMgUg09yrwBpucRVDNl
xMh+/Nbp1DdAk/5GmrVi+j57Qd2+W1TyP9yswcCYI14Xxd1/stEQBMMlx4TqMv1ecNiNpGZK98gx
tQFnIsoSBhhFH2wgQC/ym+HhLrkikIOFAzxw8UMpMz2uM1LJWiyR5h8qR/QA46/JrJB5LuZnQmsN
n9YqURs8Zpfta9+LuvCWYTvW1lClX7TGUNaRIhjYop8TCftcBr9MfEXpIljZfcx0cQAg7wSlDB0W
Pf+y8rkryG6Gh8g4WEjkZZeE5Y6Yzom6bhgBAoIC5e5lEpchrSIs1sxHCk10gXMvoW4blbwk1OJ0
ltDL8/HNGv6huS6npEZB1CwWRBbCzWFPQkZZyhZIC4Fw1KDab9pDZjJDmapmMPc4kQg1bEEjITWh
uH5NS+KDHwt1B3jTjhlNnLG/a8dDNtCCqOlldSChPn/hXDnC61y2eskJlg6uaBzy123pj5BGqbgl
tgRSiENNi7+rr6cytoEKMuuI76AtnNGxCGMQLJEWyCngOlEYgh1MaEv2JC4b190lF1iUPE+pNxnY
3mxpDChRLAGxGf0JLd+scq/uM6b552pbMCCDylewsNqkshheoFi/WgMXRB3vDfgcGzFaF6QX5ClK
CM63g2auzfrUdMX4i5ac87YxiaZBk8wp/uV6OS3445mUAzSBSQH7keS37gV4CIgaaSe60OsM3AkS
AOAAzdAPjc+FKkxJhcZIIs1HQ9vwMAFjSR/HRoMBPUwwbn5cotk0n0mxG/xEhi9oQkW4ZNS/T3ps
AqeYf+mq5hu4QmAHcxTHDV16haPcFtrBP6UYFSEo8sdkuWtfKIfg3TvpT3ERlD8kBvHvvSAX6s4w
oea5M6ldQvc+g35QbNH9U9WQVDsFloK/RFthP9O7L/R0v+WDPF9G4GhvaowCkc1DW/2GLBkF4uSc
Qpz+yCwPAto0RO0AXQ2hOd0jIAu372NW56Dm78Y4/8YlRn6L4jqj2VG1hQ7CtpmxcRs+xmbeXqYq
Dk6V0TBU69ufoPkZN2oULX1S2pV+DatWGxdoD94p3WmZoNGjC60T3JxQItQLIBd4u0guBNwBlGz8
1ZBY4dHiMdEa+G9BaxVGQdBYznR/zN3nKmelnMu5DriIaRr9qXj2ki9ceAUjuJ48KaH+eVYCiIoP
4x6LcBcIgObAtAjoIDBlA0vnN6lCWFcPOPNES09L3DtmIiSqRJgBXAT/HdO8zWSwxpJtlgpHHEzW
yNhBj0PvTz4Bh3UH0UtbFoSE+m3QtypTx1x4IjOi4mJ8Rqe9wqSMS+LwHu8upFQyQo3YrwN8K88y
AX4NvHIoGKFC7aVPb/4gvZNw9zPfDMlf4xva7q1GUYlk5SWGhYy3+9MqpbRnLh1AZlAjyvUXb3o0
/lERU8whs1XHz/xHK7EEbTZGfyMqewC5X1jsWKjoZ9Vp56lUVksJQHcmQ6RgMESLQTv4x0I99efD
3/R6nxbkExI0+bVHkBKeU9hMBEAx9uoQu8ljfkHUGfB428mbDHV9XoCr4U/WnwN4N1wYsRaR+Dan
XnBwbqFDHhFuoYnfC8jMSRt1BwWcrIAD2suq6LXTYtC98w4bMHBDsGbUJ7xcgf0T5wJ9F3ybl8Te
YIcwyoAQNZryNZuR0Awj14U3OLhP+XrgJqb+/RlgHxpC4esDh5IFOHA5q6QYT3e6479ywXjBKvI2
egTldwIF+4L1F7/wUGcPk+lLTYAcRhmLcV5v/CAqBapQLcBEBkQydSbQCxMB/pABN/MBhit/J0aS
FOXMXPcI7q9Ex7ERww2Ki2/aHU/pMB6sKGdGtBva4mW/LSBiEh67FCedKXYi/nuKt8UtpA2h6mjI
9pJTehNbtu7OHaolHrAuvIT5zxiffVp8DEmG6ISGAfc9NIiQqYmS6TtsAjxc8VFZ3iPiyLwGzUrr
FX8bS7HZXKftx9hYqCMpu9SFPu/R436P0FfgZN+cnsuZypHHc8KImKsv4a1dV9Wqx4r8u6PUP2Id
TyQvrsmoNX5WZZAfif6+8mCDeqUlOR97mG+iizVYNXkXIJMIBl5vBS6rhaSiejLgPLUe0ZfERy3e
XI26Xc304ExGWT9AX2WQXoqtIkRbgtLe5iCSEnq46SW9pIOlFEjr0fpMxxiVDtN3AufAhEBLBo6M
CRg8U+hzm6TzJJSDNfgRPuZs89fybp0E4U0JEcWFjHqeh/4BM8o/ZrvKv3AYskFLVCurgdHkyopB
vqG654Ts3HhjFzEZ8t7TxUAIDOtuwacNT4G+L0nTrg6kEkeYhhlXIpxPx94KhHvdiqe/OpvFWkVB
WoZaPRuuvkjJb8vCfFq0ptkFyYo6GznIUBEIAk8ZG58rtKEggfW/7Vl9Y+giqSJYg7nycHcmok5x
oYiZas4QXbNh+3JogIfiXpwMbB5/Gfd9HKFttucTkh5d/R8bAdGXbvF+99f0s8OtM3wmRTjKFVPf
Nd4tYHbGHumFErS/RwBVxnwc3mETf3L4OUT1Yj4cvxDC9mxydIi/+GStJx8RXK3fC5kZj2RikJQ9
TPn42xcHbY3nkiWv+t4gw/Y8hihV+GLxDSzdOXsl1rLl9kUuThmCr+Hbhcjm4gJdm9QkxFqLoF1q
qKv/dG8B9KhIggk23Ov7YUTOogexL9VMDCwWF7OBUzdKSPSdy8kbP5ZToK4gFOedXdFyNu41emFb
27JQ7tEIq2N9Xjlt8gQ3qYPWH9ifTHffucbCfaeKd7NE3IgWj3C85M0l4OpxlTwZOoQEbz4pAfkh
G5d1FDC9tO5elyC2QRsdfq2TMCFBMdrO74dRSLGGpx6XSrZh+/Xst3Myfnwk3xWAOBqvmhmTUAHV
OHfgu+MCJc5kjwqFUf5tUcXIgRmjv3yERZoB99d5Ql1aw/SYm3Bq/NccsxQMPTCQkAy23ezijmbf
3e0oXD4MogFZNgybHTXCCxXjm4tJXun2hHsBjmGCkHj6u4YbEy4OHnr1DnKwMyK94Z3R77iNADzW
RUYWKxOQgNA/a7BggNQDMytDVOnGezuYrkZHPDr3iF3pVEiHNvhUzJZZL4ruHrp1bcnCmb88hDMb
t58rCEQx+8lOQd+QrCGOI59plz4dDRLOx223OsRxcHHozu7DQTQJ1x1dPbXU1euIpOf2D0DWLMmj
Rdmf4ntIdwOR3XvORx5dDw5IaIPtp6sElascv3N439uKTmYzebL5ipCTHwcc4BkoQwRqMm3+TdNA
jh6ky10hlj+YzHg3IPUXL645MnD131uGSFE9zd/5JtQ5KOuAsa6lRNBhPXn1hGrfQ5eH8dnx5ynL
HzqyKrn6KM7AfgeoMMv04Q69IsajDqp6pHk0QdC9N8ElUVMdI4FbOFgGSMy4+4Yut1915ORF0VNv
4VG0MPxWGh6qSZsRIUjiVrfGfSXcMMHkPldCNfjsX8ZvVx7uFkXiLXnnX+NK3nAfJ1agMC0arJFX
BMMjFL1/V1QZqDnWp6fVdVsnj+BucTPfCMnbeJT1uSBNvCiVISOXhxd3M+RWTC4wj7RQ5wSkjIYv
tzmeI6Eo15f9aGN2EV7Ey4+n+oCeFF7y7Dcnm5qS3gLGKtcM1ygt8LLTfAR9duMq5tvmv5n1RrdD
Sc14ESmeAUYFPqBn5X498OAnQebSsssxvoWrXk216Lbv/zEHQWecwYegOIBMWcUcCZxYWGX7Q/dj
n0DycQCGNE4VF3xn9e4cI41cYnRtD6Jb+kYxTwAb/oKMz/lBRNnE5/jriOm7CgK56kfML3/WMK/N
NvqiNmJ0wBiA58hEYDe0MLxzqAvxils1O0ocnpVOXtsdceUmvFvV9pUNdp2JegxPMy6Q+eZQzq6R
Zl+PFO29HdSgoB9qIiwMCnVerS5iRuD6RGBE9qxkyNHuz3GdDPaXmbLWoM6qc2mFJ56+ZE3cGT3e
/wbWCW4+LnucqYwXPhkkpSqVsI+o4LwyoQrq6RL9H6YbsI7x5aX260c1q6DJZH42xg7Lc1RSMnSr
W4z1Lp3LDvLGaN9wVKuUBsmLGhtOxRE+7Wz+SVsoRJSiF/gERaDjHn/GSwoTHPgUm63wAkMpoXkc
KXjezAn0M5n729o/kP0zrbeCVX3CKe6BKzQMFp92T46+XrmAJUFowG+J4XMB8Mv32HpQ0B9h3IYU
mtmn9TGZqkGCElpQldHxFxTn6qhhOe+FiouSDp7fm9iZzQLyTUxAT4/AS74QbK7FfgPzEGH35TpC
NkSMtdkLoXIw9XWOMoneX+M8455jhAwnc0JfQpLRCaGhEpz8Xso8zobchmChQGF4fuAtIK+u2X02
4CCEH5merU1wLeeUqLfRWAmG2Mb5p+h3xFHWqx2J+BfSnwPVupp9S/M2a9x27N6iJBtv/pxfSTO8
Q9msTNV62LL/PVn/DDMwe6BbbbfwCoU7N+QH5nTXFIYNfuVHML8mBYKtwhb/tQclxWd53Wn+c6VD
zOUfBoctdt44/wDYbpJbjieee85g4Hz98w5AOpetxgQPOlyzBt9K7LMpdzhyCmTFvLHr9t/9AE2g
jG/Gd4kuij79xAevzMhr3HJXgEXnj5z/OyeDfU+vqXKEF4ZX0M8E1ucg+/oDiMpskGO17YtkmCVf
2ojZl242lBY4HkNXqaaV9zI7PmIOqg7grwlvsTbmGG/TQVBAUJSmMHxaq8pOdgXFcYRlAT4QM6fa
fo4KFLSgOD7ybi+WpkGPdhmfjyq4Np1vPRnQmQob82J7TYc+mB0U6zNCkk9AeHhSZydy7aV1YTxp
Nd1eqgcPPN2LrFlcIjq83WeSDmfdB8y4CgbAO5e5gvNYLXiBjHPQ6hkDgChMmk72OX3v4GIRMFbO
Ncy99a2aa7SHVaib7/i8faWd0cPAXs0fXhlTMdpvuwmg/vOu90CBkqWuJHuTcKweO5p+HQlYZ/f3
g5CeDLnWCgAlY5rK5rbuxzblW7SIFWMRsJ0wnIfhqxF2/J5QpFITkO5kDWLF0Fzsv4LKruzDiFiD
9iBnTfC1O9x+T39I9mPeKDx3C24mPBQQ3z9G0IhN2qPsXXzSxKMigIXsA6dgUAFx7yzYndDI+IZP
cpnf14LVCVOlSfmu4bFlwseAiq2bqjAhGJM3qVyNWbAvUOsK5qwYHQx0kR7LnzBQL8sps/cNKna+
BsP5vN6fo4ejOwPnF8re1wPTDV89MatQ1mRzNSlG5iuQGxxvdmXS/UEg3/OQ17XROoXzIz9iw3yn
WhZE3EMXTCALhYrfGfrxG2t7+mk1goVjj8KzKYcjF8qbKwPkxlesL3BiA+H/7rrdKKx3wP0ubBWL
RlZYuRBKxoXIccvsY0loNykDk7PHcOmTEXo9tjhBPmnviEwpo1oBXFkPMbHeJHx9z61Nag13CPGz
Fw6TXwBJjhXbRf2/5ojQqdtv4GAHvLVsiKNABrNxE/Mxy7Z+pMDhsyltmvkqfXOpoNwarFH8FGk9
GLdpdTzDQD2n12NzZFXysqLNqg2+IpRUnOAdVkt957KG6shFb+OBGDMHGtmbdZfra7Yew4hEIUsv
bg5t0MXNlk1EiVjadd66T1/d96FeMVfjwvMBZnvp0yBMsdiy+aeQipBa8EPuWHvjlQiuo+xOlnxs
5h+gpIz/Hq0UIV9NWbSJOsccbcUuZlo2Z+brgtXBnkFPgjEVwpHLpDh2JJoSzMTHkMN3GIaSDZGw
Xry3sEwwkHbVv6cjHy9on3gYvKibB+mpjkfZOYAf/vSU5PYn8c6nuOtdPJW0aozQMAVQr2MhGHBI
LMtRiNAot5exIHwQaLVnCPYzp7xRFundPa1waE/Q0ZSBPptgKn2iu70lNYw0nkTW7AdMJJmKMgb1
P/0JQAPI3LAbX9GasPyBP5hZF4JrxDsAboEAcaN2pBUD0gAd0STK4ybmL1lYiNt7GQXzhUH0Jtd4
LlQhVQTzhffXisNLjXn2cEYcHugFOtRfR9aTXoFuf7lXN+4r4jp/bHGhrLjAFbMcjPO8GsI8Hv+u
MyhVxWDBz3qYP1KL0l4ozmyfqpoHB8/gFmB5GPEpDLjjh+vhUY4Yl36yflrTcr5scIOAU3vD/GF7
o4RgENHPWQAfC2yBn8QHhrlxSthiwdJ+JLr1ouTYEo4UAKbcd4qGG+YtKWMkBJ/tP23xKL+spFym
1oDjQ1NIA00JbKOd2d7+uD7/ODBG0S9EsXab8ixfjoCn+1QLKtXj//ZKkERAfCVSuP6AMNW/Vp/3
EdfQTX8mAIz8jVjw/AsShXJeHvBnhaFBC3w6AB7xvbBsywPl2+kAOgQuBSLA6x0CpiSfbIL7G000
LjWjN0xMzNh3lJo8625V8pP/dBdfzADHrcNm9/HY7TVEWlbfgR9x9iDXm8cHZkrjYYaLTbdWD/SH
KuRv+qIbQC9ax/HoQLxKCePyNdYOeLqRrtXSRELgowlnMJiPhuMPRjMjwgDrcYGxInRJ1DF4cv+9
CVoCTF5hAgc6Bk+faQCINw8Fe4zXRP7NEe5UyL2x7SVoBDomOiuUibi7VJP5A14cJp9caGTc/ZvX
ICo5QxuhpOkmUAaH2wfzE8LNd09WOakw2B6xrom8oETDBPnQO0+RiDKegB9JEJScUZdgdanqY4lA
WdBcLAe4N5nLHjRSSS4TpkaDhGnu4IASALyT4S1+azvZQg/NAthCFLwk6NCe+AYjC7lPkFUr0Jjw
+YYdBC8Taj5DRgnyAo6AY2yXG9V4Q9nnw4MqGnX8/bqS+Uj4fKp/JBh1ewIMYfYGg4uPi6b9LaY9
uJpBeVsPrrTUik0m9I9jVnzcPIIR1YMyEe521wmCYgr9db8hWJKHAsIH7Ie58Qn/bcDavkAKaQhO
hIaKBcXksFPg2Gjb84q+R6d9eB9Poez08sYGj2D72dAq5tIU9lYMhcfBwxu94SPdzNCj487UpLBx
V2frl1IHulJ8nT/RMHDw/sQVoO7lvTKpKSGxq+eyeB3JfymhOBe4tDBleO4JbKEkAvvykXO6Tw7X
L1eyI+cc0J8FE+FUCV9Zk42WakSDedQyKeRef2ckzgqTNt1VQWradGRrK0R/AOtstT2EOR+mEYOm
XMdoFeYbyp8LmRu9fGTq4TB45lePhn4uR9gJwICj8udUuPjcctYbPwZYEgBLI6OfI3gPmDiLCrbn
AKUt6NfMIjzvoJ7dgnP+Bsn52WXy2qE2AUbkvoeaLcfSCsECJHfO97U4B75Z7/i0+39vhzx5R3fL
5YjaieHqnFXU+bX5ysTQym7iN9fQ2ePpcAJ8AmYb/RW8dLKA80s0WIHpgcuTtHWmgKkjxedWgEhZ
4LAk4UgX8RvpsJi78TjVMefUaP8KAUfsLqfU/wTiR+0f8cChQOD53rdyhPUFzZVO591Zd5d6u2O3
bruc4wa2pysSY+U/JMJ6ck5P/mbdbKkPxOPRCVs4J4MF1UNwPeg+1LSegYgnh9be5cM1Je3oT/6D
wJsN8YJC+7f7UQW3KWNpmJWUX/N3fnf6e2U9YoOx8f4Zpy2HjOlge2N8S7ARptS/HJZrovrn49mt
vZPBC1P9wr2Dl2hx6ZzwT235uRV888rHruYzRRntw2oiRehifG0RkXMT0Qr4I4JSVh4TTUcEPw5D
OdKTviHO2ExaNskVKohPvcq1PnBPaW8PrTZ5USGwyL7oEZk9zSa0qCQzeFxOBRNjaltavNV7JUfN
D1pImeoRQ9b8kpbhBQbgx75jlYP29bLQ1t2MGxY/4DXZ3zSxPEVDdX4rxDM4745WX1iD2vpNZgkv
4Y8oGOiEKeuj3tMJI1x47r9eK1LTk3b/ysE3vSv45QXLtg8c590vHO3bY5FdPVi2gKrciKO/8sCd
oZOtfQ4VrJmOZzxcrS+Q27SO8SgOEFojmkAzgRqjiJQM7Bttw2V9xdFDSUaWbHM0Gyjm+RgfPvHG
77iG3q+lQ2u4Q4gZETtn1Akkmp7ATiofJ4ADuC/N7weggoIKqIGjniIcwhTK0cnAK8BYogEl+iPr
L3pgiQOvH1zCm4nyf7fJ2KdIKSATBjzpDlbBgnEfNnB8CN0ff3Q6aH9w1K7HzpPH1stUyJr6zFUc
+DCn6CFtaXbvBe96GCJ3ya472T9ncvRc8a3VToOPGGjW3VSjlykR9/tec/27F/uTQrEPTtEz03hG
zicZoVqDKCH2BNcW4vaPS18zhOIjI5E4Irb1zttH1OMTJxjZQg5rXMOrRRmgWYPD0EQoTbLkEUuX
XWm3wTlBYKbl7THvocBPz+P5YkeIoUOImwvnCTQBm7cMTGFy8+TlxxHNtWSzNCm8xOFI5Wp0y25Z
gaz0FhuXKrWI7sthgBkCWENpQIWeE3+77KxHpMxeztU5k9hM9PkSZ3LIfReHS4pcyya54QnGNSDG
mBoAYrVtj1p+3578ytvsr/EXc4zCx5oV5XOVIouO+vsqrXPIaB4zDZFz8XaAGxNU0gb4qX8LGv6p
E5QvxEEhqh2YD+Nts5FQMRVW447mQoDKLH2qryqTHB5j4/5MttqSCRbM7IdDoSL5eLOHqgdzhKE7
JOsDKlAQunbb+ViDzG/kAneOTrLR0yXAAm4bOQsEF348LtcnGhgRyTr7P6yAIRwWR7gZC19dnPEF
LfJkQj1dYkWSwDICL4AzWRv1nCfnfHfX5OJ9HN3nOS86ryDljM8XgSH+GffosrhDz+GTnb6NBvs8
QJGZihK4MM+OSEZH5umBouBKfqM2beZPh0+cNfhgvjCAzwnn3aBrNKznXKQ7gBvCk8eN7mXVwBAS
95ZYAORxWhxW24dd+6f91wC6gtStTZfwFZblGMau4sAE+HqcxZ3XEa0IjLIJzxnhVaHsUxW+djgF
yyuI3MeTXRv3Q9WMvxmJ7ZSfEN5hPHJFLWl8FyNEiiAbKPk5gY/PHNCcjM2rCS/jFN0Pmvu0BFwG
jUcUOnXOlfAyf1gGHK8/LoIfSukqpWaFV3iJy1iFwixzFN8jNajT1hhwNINbTCGZwpuc4cro4Kq1
3qyrozRXAon7Tgpa6gl9TfoHgEe8ga9wz4C2nEfOaTFA4cR232DUz/DYbJ1qfZ2NYpj4XLS4uIND
Mr1E2YbluB69S6EeCK5IzZnOOOjcKUjj604h5pF6OPnu4RjCyiBuZ8wE2t6A8/1CVN+DNYAhB/ln
wpZCM05npcMKBYTxqriHfYKOBe3XEy/I7bl0p0XI2zYfuy81zTmjS+aHufepzhxoxLRvwIhFNYf7
Wuydw9cf2RBDvys8yu3yN/6suqAL0SJM+iv2L7QUDmkp5ojs/3GiYXgW3vabBBaoEiBoB9P+LIBF
5QiMf4/TEep3JsF83fC2VFnhyN0xiCrJ6+xhs0k9f+KShFeKfK9bcTMxFaOREA3bvgqvCV32Pfng
LXTx5ayMgSG5bqlPd6P4vZdXUP+qnXW31L833Hu35dQo5gm9B4i1/Cd+87vV+XgBlmAEzxPf3Q69
ELP+AHla/PTv2X2HPa5PJ1lk3OdaNNp3kHCAwT0pROuTPTyOC/M0n6NVRyzQRdQFlHAJ5Y+tgdcV
6wpRFsyyk83Tfa/0L69cjnnDaWnA0Fg+Fi8mNfwd4DsCqdoQRD24FNnAvQbanAXzzKUlN0+9eI2Z
+1RBbajivVOxXZM3esRsBHUQhgQGbbS97MyYlrqXDI9gWl9mU7LX7XkopbCF2OCOt2L4sqbl7vBT
YdvxtriBqYuI2lPSAo8aFXueNmvTH5NnmYAnyHE0AdwRIekXQJFbGtb7XDveqWQAK2/YWjq0eSWg
2cmmXmEOIBMKxk3/wYMUektp4j/sVatn+j02DG0L42zDD7O5mZeQpUHd8VNgLpEWPtPu9YbDTMI5
5BxLwfP4MRSSJ68emewOJha7gBKZk/V24A6R/ugzabv6q+gBeDoMWT+QcuoDMGp/xSLkFxTNzbY6
bg7gIlgzPReb6LdnILC64E36SHsZpAn61A6ClODEcPQwe0BCCHs5FANbQARM3BuXolRDNqVGg+Bh
09G/8xtmmkpMbimWSIEKZMFeSonMkmOd15BT5IjbPR8sWODRPbgffg5EuYcoxghPRKKObp/nAWQA
awopLx91wmSZ1Co+1c/ufRjYjEWTOgHoZre8Y8ljorSvAZy3mvfdb7iRur0GztXDTAkaMjbNkDd2
cG5h65frq8VQei7bP2aIOKjtHYUmgA3febDT0dIoycPvpgrYPISi6IpzPfzKBDbP/qUTiYVzUAz/
hTP05eCapVpneNIojRcyGHpzqD3wZlSDJx80hBGyM2Tc+7MIk93fYin/IfBXZqOsdYBjHZXmpos/
mGJHJ5zcMEpCQgeWqi964ti1XuHNvmcSWmhEHn7P6W0LS0lUGzAD75A+WMuqt91g6Af48BUALbiV
fXXBMFH8bCEPJEpYB41H618G9fokqE1UA9f4SuUCA8ctaam5Jz9HFXsXGTxN3hdbedXLTtzAwtju
RUn1C+8ECijosRvvEfRRYXTnhbraCKcYd8AxTzhB0JhvX4v0hWLdwUcZ/S9PPvZ21HlMg62n0aZN
iHLO7NEQdMaFIM4iQpVpDhi3kCeDgXPlPryLwdjVV1dD8x40Ad7+WDtTb6KNpf5A9QWj/Iv1LuOl
QFkMj5+tan/3SAqyYk+/uhrkDOxjDFJHK/hmnAy4FyCPIKVqAq06+FfXY0Fd05ld1jqmYpq169C3
M+TMEIbnt5gCdCevBsGHiupk35CfHiWcypqIoFkkIgjJfWxOPFQBNi5wbgvNCVNrB+p2SGKBg6SX
2pCTMf2m78VlfUs4TZlhuh0u0SSmcui+bcVitLUWHm9yxLzK40T4AsR+GRNep/cYX3geeGvR7B4H
hKL3cs0UuN5/JJ1Xs+pIEoR/ERF489qtloQsQkgIvRCAjvBGGGF+/Xx9J3Zjd+7cc0Cmu7oqKzMr
7W5+oDbfKWZXxC8qhA1jtFDj1W9jQEwr95y1Z2ZAtjHTxz6bIXgvrIvg1NMyHoQjVGAYC0E9u1tn
4+g9aFPXHn5qQZW2A9rWDm3J4wySTrgrkTSO8g8AwQOpBKnHBtJBuZ9V4+3m5elJHBg/8YOIxcav
DBdjkOfpAwvNZoRhguygHXzZw5yd/8n6sHgxpIEBoJm0Ohpo7UMlKWUPk64lC6z+3daE4465Hl2T
zH1L15qsDYyXupbtwuB7CnwsUSCp9MOlfQmZKQkx4JEzOSIFpybJjT8R+bLdTPdT0FJCAY7HG74U
zKg/Hk0PpG1biuMBU0jvYOmQEhhM4nWM2mZ85Wo/rcOjewq3/ngUnOKji86cFsBn9pw9sz0mePiY
n+xriij4NGknFL18dBd3RmSIWJLZv79WOkqXcFQec6wKIR9yoMLgRFkYVekjecMWvcUPq/obkBhe
p+jtnjNQbTTei44Hx4a5A9wZneO8sWY4kLX1nzNGcRRkZR7MmZJTb01KAwoFh+VJ2rOdwtRvO+/5
wT9MHvkj0N1z1JoBtNbgVLz9z6yd1uGFztwSbJP01oEKYA1jhsrB8Kh9spIJpf2rpE6n939PD3gK
sdziPb0lpB44L4DXT06eQeCjWRS28FAAX7tOqwSyO/FuyTm/kwgToDYgCZ/2suO0sbmuwHPoqoTD
L6BQTYia7GIGevPffVLPL3MoUTx8rdIAucOV8gl1ZTBvbSqrucCJsPiMO9N6jgShQgpQuxiWRNu/
pqrSEdyBUGsOrkxGAuUF4+W45mhtGLrgZ7cPJtus7w6RwLZ9Ur1lzlzLGe8DS6UMBITOHYkWocm9
eDRlFnfnzLaDlrQaTumz4wwyozM27sQItxATXLA8ugNaNNLXYodx03ONx4pGyt5riBGgibPPBvbo
BEh4dlgAfH/LI/YEWhP6Ztvy4HOm0k41effjtYxPCFZDHwGqJP8AckUzFxnLtDUbBLDDcXOieQHt
Cae1cDB/p7cZK1sr/Q4zHG31WF46t0R77Y0EKkt9+MBYiUNaDwrOWk9LWxd1sqakqkTW0F2CBWCJ
od4f9ehmLyfz4csPGdABe9z8ssnewh4qAP5ux68XtIjhCF9qhqrAPjw9jc7YeK1L5m83JKwraOBX
T8Ne2mkF70U0cbh6yiw7zXCfOuO+QepFDk9PBO4vpV4LRbjxAVIDkfyIWDbXXaThWDM2ZEl9htCO
k8dgBuQUK+CvPI+DuDGJ47uQCzV/b+bqbQRfLwAJNhkg9EF77qAjgoXEbrMh0Ulp1xazOKOYaXgB
eOiKgGEHdEoVO9UJDsz/YbIVWLI8CQsLxvgi7YMtmVHLrz1FWZD7vWkSlMUJi2mEMEb1j099WQL6
FINxDE9c4Tc7dpz4KyJ0cmsXeXmK9MlmssPYHdBazcASlL/WQ+ap4y3ffxos0rGPzMunBKeSEhFf
Mi8BQRm3sS2ho0bn1M3SaBngHuql3dz9ZO5bYp3YmfBsGabNO4Mj2+uPSU1d369npp+Rv1LRU9mV
6X5dFDgqLNfdeWNiwK6lBGNi3g4jLPDkPWJF+goKlxNmfTN+GyjpKrJBXOFUyWxTbIXs4m1HZNrU
1NgxGjaXQ+uJytWwoz2zNzAdjQGpGZF9kMjRmIWGNNSmMkYuylMszi76XCzhKKFeAlUE9IYZXRaU
TkZ0+IsYe/ulJaXvj3ZBEEVxnOgH78JQgrDuZXtgTHnYGehH2AhYqk7BLltwNTK3ExvZx/sqBg5q
WNMf0FeQeVuF5jUZzxidBeKueMgZTY6jQMjs86sDpsoh88C8iboJVQt+Aliy1G3jjf+rMcqens9m
TJf5QHQ4AWge03Lv41gudxjlXNS/RiTnTWNIHkmj7YOeAJEHFQc9HkkKwLiivpMjcnS4ToFhLFxL
EfJWqD11Rx6x+JdLO6bkGgLUdZ9iLB0V35t6fbwtqeTrgREMLYEBSBY2L3IPQAJSRtsXv0B5eYZX
vLZ/uB5WV+cLxU6eDtZ+H3ZwSvU/SM0hvAKxkS53jPtbNMnHLdq7TwAAXao1+t6ta/R34RDCCUsA
ngslxsX+IF5b2ju/87EKuoxvnG4GRfsgI2wvMGecMp2PEoGJskuDWoE9XcVD+XCXTDGv7QrgBSEh
WqkK0vvnSUvBfYAQ9EgyKsokGoiV1sONzMvBem6Ldiv5UcfDnOUBUB1idnRlWt4dk/h6POpO6L1W
pFiNzry+sHy+I9k9Zm06LssviuUnGCWoPjXJlbRYUfRw61u5bVDe4W9TPtD1/ZM+aHdvmDhNXeow
ZYEZtqJ5NaLh3Y2oL+FgCxY+NfOAMa1GOxjMit9dIQC4G/2cbpCsM/YDTUGjjfLpZ4Q9b8ZJM6uO
7l59WT0Cf7TOzwC+47zaAr/jwdSkJ4p7BAa7u3C7nCLRuanPUt7WDfXeOsNJn4ILfdK9Z2FeM56N
cTU60WKKtrhcyLPk3heQP1gbIyQxGNL9bcU5+YkxB2BTq9G+R+uxs/di3FofhoKvBoLEF22rZv33
jLwvxBoMkzURgkhCXrspDIvHZ//n9hGOCh40PqOyhRAdgvSbionzTtQ0PsCyFV7ryH7laGcOJ02o
mvbOuNfmlNHwVK+0ncfjMdIrMR2Pm4fJDqe4TkUtGzUPBtqb6RO9NxPEfvzohdFpKGWT9sEYGswi
4b+j4Mey7XPr1nRpdHlgXVqWJpzs8GDMBmugqzm+Pi/y2dr8G9+a4m9nTmmKulPrzFAsHhVaNDmk
QbCfIEsBlR+oAy7q9EjRHedvFo3oYcJEp46V/UYrcvSa47ozPsC7wwZvsDigQT7yEJ5AwUaDaMG0
E+ZcHoOZiVqkKbsy942OSJkMi8jD7mFBSUh2Xf9o+4bfsCmDKQ3MazR7CBOAyMRNavYc4zzDFHbC
3I9AWLnYOxO8ia61DqcEMc5V18+GVogBKr6jcKVEZ12TZhOLYfHwD6wkXuutaZC3gnOc/3givNZo
rUW2vMp7OOvwgB6YSSDA+92MN15MzOrQD5unjhGZ7LXUhfuUHxciPvmT5gnopfPH23+up21mxYn3
0h4oazoAW+I1IN3lzbv6CZ/C5Xhs6ScpaNV8xB+0fMlKH09/X2MkR+qKBa+YbLy+mAsxHsNMID9j
IbCO10c55TJd3mtzYgHMzP/wPfgTs70a83KNaWdKcT975PxpBgi9noE9Hpp8ywmVAOb+09FDTPS3
Hkx+hL+cHtUULWl7McYVcc0bOkpyPL7xY0/F5HEQf9PnHAwGjpv7t+kpy5rtnel0jx8dC2Q6BAEw
vgfWKWY10d7hSZ7/+rjYAXlCM8mx+klaLo766sLkwfjqd1eNeT3boTRluI8227p2rDOWAfiIb807
XKGe0bqOLwx+5fpYO3v/Ixo4cZoffZNT8vQuL3BWQ0aNnpWNLfCpY/ThA+HQixfZGqGrG/LnBpPZ
BAQl/H0xz8Ab47HC2BsvGix6KNGR8eOKT1EDV243HPdAfjnuTg88Fr80rp7Tb8vBWmBo3drGZUaD
uz1i+en++Ig3O4E+ySFJa5ggvxREp13YasLQwLruiAkLRsaIP9QMdgn6eeb9mLyFGktLdz1Yz04s
MIN6Aga1yWr7jWGbHIzxuCFrQetu0tWKvg06PybtTH4fMDjRBAUeGryurRDm0hnMmfVhXVxrflce
adh7DOv4K3aiBIyx7YReDN6QvAprVllHxUIYmdB1EL6wnpbe0esfzQlUY76wA3mU5ywnOElN4WW6
71oNJ8x05+xkVi0SPwKSug4kHnWVovO+V80EpecF/Wf+XfEkQYzR1rGp+yvQgKHRVOtlqm+QAYAE
p4eRsw7ZVA9/F7PdmFHx7jJeCYx7Nuv+dZ/mHujvgv88XlNpfmbGjLyDEOD/N6BHhF09X0KNEYwg
PRmHYt0xxuZnjqYcmrOc3Y4keGzB6d/f0tvs1hahkuM8qSza88lerHP4Pbpg1P5rAxxwGCSJjcPw
jwv+ecBfpCHQYvJnw8c24V9eg33Hqtkzr5SpuqRC6I5Q9erwdvlufBhmLXsGjsvX7IhsCjUq0brC
IgqVJEvsVJAAseuxRGtWcqApTozc4geab9VzWyRAa/wbPz3cSTs4Sl3RaNaTruZOYGTdb6hvIx48
VV0gRxqiwf7VctQ2yKVOcND2qwbuTLL6oCmjVT6gmsO9CvIYquygEvAtiUBDY/pxx0BZPyOv8INc
V4IMrgtaQTXSo3XG//3MLAz3JFwib9Uiv/GFZywjmyVpM3XKeUU6DTKfnqlCuZenZAo0gm7WJA/v
FeyAGN62GzWtLNtNfMzQMpegm2VFRQu4uBlG5m/dNfhysA1Lw80GwsclH5PVr0xx9SPgE/QxbMSS
GvOfomCeVOR+p24EMe4iyghhSlG8NbfmIssCB1uJZv3BM69tpFktWVChWbSE3bQJVgkAjbPfS+U5
RxKOMU/3Rdeqi5NJ2+S13cP1rUMDVJ5perovgMansUOCPKD2OGF1An/+bECj2m4wwG6rx9bbG7c/
Spk+ZPLUP5Hd5t/gZY1cZFfUrimuhhXGWixEP6y9JRrPDH7XiOhj5k/PWN6krvxAXwUmQ9lb0jRO
ydVtAO+SqSIfborGaLnzmVuBEAq2EAz0rrHV85QZ9At35Ey+nkRc0ks45eVP7+1t5tgl6Re14YGu
Wgz2pgs+vB0/4t88ljXz285mfPgrl5AecSNF38k2RWOvTXKosfDFEPXP6R3xejF3Ob4+eOJxSE5P
PnWUM7RXtyC5OTZlCLZduNnseB0gQ5OClqKhv2w7500RZnDqEGrVQ1steysHntLyZsRNWxsYk+VP
Yt5hXCcJNi3YOPM6I9xIxBnbITB7Xh0mHlH5/Ct5xOkpY54BQau2wCZjlsUJMw8ZRTbNtkccx5Ed
ud2HcG07wM+HijQiC5uoIGYuD5BbKYvooi//4nAB2IULQuEKM2Z1RSIjlBO353xoeyAiO5YO02lw
JVm05GX6Hcc3q3zNlyrCyEbyQ1FnHNkOBnk3IduC54WmT6AbWc4dm79+2zRn6NSXzyQeGY0Zz2no
nnGjaYrqbjVF3BaOcoL2XqyYMSZ3KuozF3bZVC9R8uG3f6XayIiiAvjJpaosT5irDz/TJSpDXYpv
DdY9T5sHn/N1HM9W2UWzKMpz2Plr8pb5ZQg7FKhFxO4sXGwutS1mm+RKsYS1q0ry9N+h81mtdjh1
I5nEjoZ23PVmXy5qETgr2GRNOrAYtkBMLaLyxCOztTwPBRXLAfRA3K2kjpxHr2jwi+PFVvaXQrWk
8u5q4dQ8naqgt/LmCTmOUsqb92PPa5qB5DGd/iLKc6lgUlDlv8S8Z3mjvJdbWBWtMDKT7Dar0Tb1
LVc3AaiALzlLOe4cjdju3hQdfWADxi1mC8eJSkZ7xjeJlA95RgBjNGF7NF3IVPhRx4EnTmL6W5MO
ndwNVzEUEhJhgozcmrQCT32UwnfNU8FQKOY2QToYYSaDy5jgSmImVm7N2GmLgLmPDO35DY1VnXJ7
njef7PGx43wtvYGlnLKM0k+LZHXENohl305W1VKskNsdjbZIAubyyZh2ht6y7yKJb2xgDNWfeC+Y
y6di3JPBY6aPbzwtJ2EV/8pF0EmDRb8jFy3FJCKHFex/RSmbIjhOguQ1uUxZyXG5NVkqKBtOjKqa
N/ITN3Go8A66g6YEDkU/kYTQOTSL0b81Q5/JjyJ4jeVoXPKwHOeGPdXCa/jzRsS7cwgROwVPQC6R
YUbzxW3Vq6T6YYyB80EQfMdcKMgIczSwKY86i5fLFgKUMmhCAjWo5MczTc4h789MbtNAbyaM0H/y
gzMZI7V42hVRCGFpc854ipzXd2GYNvS56dtob623gfryys+3zYAiQjqnqKT5VV4sJsCekpKmB8Zb
/Dba7C3BBCxGnwSYph4NQnPTfaBH+dt9pfN4GNUsQHd56iPF2k8Wt0B/4ippDsWHJfUWxfAua7hI
/4eMi+okCTFutYrB6gXP+CBimyVfJ7V1HFhnwieK3IMaMef0yJkAUrZDFY05E0ZLbTTgvavs/PXn
JZ5mOOnpoK2PEC1IVMzCanPlzTUdZkLnwbqin9C7BI9X8an9kpfLqyJWXfKkzXbr/XiUI4nMyggA
yOB7sm2QbILoM63+p9gFaGZj+G8FCBe94GPZYgQ6J6JVucyH4vW4P2vfkZ7He6MgEavFy9OrF6Tt
Iub0CfSNjxhYFG0nUjkOl+dcFOthP1kx07fBgqAKnijUo0grtLJ/fOFknzDBxVlhqIh47unbX7fU
N6QhI+TbECFOkvuPtwZc49Jug8CLIQJ9M9oiGiHY6G4mFldEFOccl29ce24cQ695RAwue8xvkKV+
SDtVvxlcFuNGz4RU8krjerUN7pYROIzShYvIWOfCLXlgtMi+mnOriUhssiuy/X/ZQ8Ehh89RwBnW
gmrLybPgnTfvcRldyU949vc+5x6KXaWvlUOJlZV0yNYZsHkM+Wh+Zs2WjY6voOSAbDK9FBIqEzH1
uSCfXaNoD4E3HgeZcOjenVgHqaF+o2CXHz6uJGbrkwNHZMLxw0kpRXFaZmiKEb3tUvJZDOGFjsoU
sVAHjwr5BC3PN1Sa+fBiX9cAPSjoX7jtYY6QMZnOuuCPbj9uiulzPXKb0QJj4bo3eZyzZr0VLxJH
o92Ssba6i2nrwGrtjq/X8b8rgula38wb9kY31R7CW2QskeJ7igu5vfjydPDT+m7wQ34yrHVftFrr
6aQrFBP9HI6PhCDbZbSzuIEQ9AWL6RsHDWcp9l1iKnwwzjZc1J3gWEvIRpw5HHPsDQDiC6QDWjBJ
bJPX6aEuHEqDxhjo/jUAeywxxQWnfGtl2Q0OOyyAemxXYJjEM1qgSoPenQUIWbXmd1r4g7A9K1Ey
cplJjOHJL3gdLEKCUP3iQb7dgm+o3Idd6lkMDCkXLoQA0Ak9oDVqt207YhAO64ufHQCPp6nrf1OM
pMSDQX4gDroKHDEZgxtdKcznGpjwC91cJWCmq8/FQC9JyuF5eOH1xHzyMLa0lPTpeaSCEvs2f2jB
v0NX9zUfO0YIelAN0v5d0a7ACoKz6cDML1Vt5l59F951LKWjIV4cV0QUkbaw9Bj3KsqSvSybA1Hg
ORw7kin2sFl++epLyT7R8VJ5m/dkY2ER83T/elPggd9UWR8pFJTiyWE6FElzRmSXbG7FWWedyofB
NWIe6qkJYnGr780fYPpkUC+5mGOIKg5BP2t7nIz6pKbpxqGEE4L4qHcHOF+NnMA5kbztFIkYnhry
JjgbgrZJvGUqNvTvLOBAl7ZR2TaRKvC+G4LITxLMtqRPF+dpxUR/cusNPs6wRtgrlAw6kqV1i1Qw
BSluFXj6ixMbZztPgRjdAcPcyId1alpeclwnxpxdXNqOMHcTUBupsZ3qhccOCABExxnNHifo3MWC
/ILAzvOlg6P1K5jsGpBtMSbVGD3VPBBvBrA9ENnzbuM73QnTjsDEoQAzSqNzUzDlPm0xafqh/q87
fRcUmXYZPZzsxCAXgWrLMq7YPdFnmV3nbtG0AKwo7s2x2ZBj0wScghBz4TN+WJWB6of6t4+rASUK
oDkdJgz6qIVqnvMTe3IaCsDslvtjOBqEbKiKJ5lSc+incKzNAlqt/MV345mhsnIIKdpfnZz+4e62
Mj4b5w0ZfZJwHitEtqS9q5bvYOv5Hd9JQmkoC4d8LwlgunkeqS8+tiNe0eEwhtq6x2nxuukaIKBX
Y/INUWqPWAX4DnlzRu0BHYvNXf1Oxt5jbu9i0g3nLBTPC4juNrUFWceWB6d7Q4z8lpwIdqGpflwg
yfA7xGh0Hbd88jUOHtDf5C5XC4XlZ2ARb/BG4p8Hajock4coaOrWnPq9ZXn3tJrB+I2IcIE1yudv
4zwa93qwb9gX35gDV8VnssYriSQ04vJBVVUu1YEq6XiUlCz4xKPVsBgsCl1lEd0QyrCgGICleIBD
LGxvxn2TdnVfhS7MVZjhHgDGzH13591xRsPaD99ECjVtQs4QMTyB9gITN4DDg3qul8CCwM8QA94j
WE5XhTue7Ebuq8e/pBRlqE3eMXKT3k4akcTEn5yCEO9KipqryowctKSb/Mbhz8sPk7casCqydMAU
bgEEnvngIJSObeFjf5RlDwUOcvf2P+XnQAIsYeVzvKQd0gImjKdcGiMVaHixtDTT3A+Pdjg7mBSt
vuHC0mNRnzJ+lI4knz7cyaxa0TFZa1ZMyLSNKY3/NmyMD14EWu3+Ffml5pLgPwP62xFvgobuGF2r
SBEi00LJtsFL9T5xc8iIvw7Lv+eZs3XTX/cB70HetNAME7oZWw6jMv1MeoZBbVjadLAQG5Pl6TkX
b+li0SSyNhnT1X3imQUwAaeRFm1B6UNpK080TAr89REHIo59yxb0JYZY8wofDuREOC25nj2zrhgX
huIpAbYEF2e+hcnIj76MHvOyqevf8rXeGtQs/2rmOL5ETutiQKb62u91eZPxRQVUGJ8gkSQFF+mi
uOG94mWUwofXI3ehJiM/1APo3IGR3ngUOFQxW5W0Ih7qFCh+zUcQmuDOnxiQVXbXZeRCi9ZcxQy5
mNqNh3nGa6PndjYTB0dMDF4EsgW9b6LiqoN/ouanLwH7EgTPh1gFy00QsBEE9SaNs53QJYSy2WSp
j9Fa+yHWzQSAbwbW7YOKy7QotyF1ZJ30KhyR8pJsiItouG5xSYyoJzIfOchtHOIcvsaKCFI4b4d3
5GTZ1SbHG+kifncWzl3G+q0v147z6EqnjpJf+sanY/XL28JG0FINyYB0Glcylku4T0hstC8RdIY0
X/sWIe7pmTlkDSRxa/DPvCFouhYGLK93KOPumuO6s6DBdqCkPSV23EkkvvSUbBbevUsPe0eL02S5
wa7MWNKU5gm/5zFfG0cNo4iIPAUfYTuJVPNBslFWTW0atA2oIFS9J07VmCJ0P55zpisSWQ0kRYyj
HxlFS7caUN0VpJl/UcRbyvx8ZD7D0NcRNmagw7+MF+kNnPsz+sxszwAA1Ahvef3q3+WW74cgtvmG
L7Q8ShtB6ek9DHVbsZCIfnfC3m4gHWyBIRmRJF2w2cEymfqVjETPv6HUN6LLJiWh5l+MCnqxoAbQ
jRhD/ZyuFguL5rhiQtqQa8dVnJTn5RaAYhExy0357u5mKBYBxSiBtDKEooDnS+gEK3kIgtWdQxmf
c97iNK6plwHiDgnetvR/pa3xDa/lKGsyGSlaF3yVWi1dm+1J5x6EJsVhWJz+eTC+hBHvGJi1DEp6
La5PAz0MwyMd11lutq6CKS25T1TyNWK4BTKMgADvJrNWsPXmp/MQ8NcK4fUZebvUm6EnOP7Prvvv
Deq0k343q6j4Rikd33Gea9gVWFONRNqKSeIbCzvur51qsgpebbE6sSk0dezrjiY0zBmYCVcCLM2O
41VHkbNxTmVzhBzqTv17UHZ5+DvJPXmpgMF450nKNvvlDLSJPoPYAj2CQESU0iUYdR8dL2eBh3As
DR1rs1pPcoFo42LjfbBPQ2s3fl2gBsAjkDsr4jBKeM+vmSTcR0XnxsNSJdZPqBNAylqJg+oMz4/A
624UT57yiXW7sLqxZy2+xtdQFXQo8ASN3rsuSga7YF2UMQt3VWkfH0tZD+6om3nez/GaWhhnvM0X
p/rAUUllOp6cdGGU4tdIA10sK0PXgNsd2SsdheloSjfXQ53nHcoWGAL7YqFLQ4EZSEudUZpKLsP0
GAePNk94gD2ALTIGQoAgH8D+oh69N2VSxWTbZZO0greWYPVDZAoWl1WguHRKNcAQuczocRsUpS9z
Hnz+oQHMkb+LYF+T2pJSchRAitW0CTfv90xwci04/Jn74Ct7NKAZtsqh2KdZatxqwXnIIoJUxHmK
p4embuznBfPV0ZPZupxwb5so+mq8kHIEe2Vcy1hjQM4wnHz6grQPIMGYKDeTkM+6jaGz/zJgx5E9
8jr6zPXzx6p5NugTOJcaGDwfHm1YP3haCO2CS+KHSoABR+jsULypJiMIvNNSk5aQ2IHxwGnYc4wu
t35tMH9Pext+LRTTgQtkF+s9RafTdfs6QWjcVXr+Ym9e9MY4bfj7FED8lA3VG1T+5RdXBTrNFNGu
1T+Pu0Cm695r/IIRjZRkzd78By38pqhftgZ2NhQOHFk3XgUPFqHn3xBLMc6g6DfR6UGPuSU6II9w
L+P+njNiP7xYaGC0HaaNKT3wg1oatK33EZaA9EAP5jGvZBfdp3iBRtOXvL0CvArIfujnfpgtx3gs
QVv2FeS7Ce8NCe9AP6B90NfvqC2baRfWH4/xw3+M7Ml4kBrGVid+k63QPpM7ZBjXNEPsgpXxz9jj
1WU5TYOy62wEAydYPBmOOD+kvArrTuqU6X/YpR4YFVDWCnOrRasv7h9+43oG6eXgBqJiVDQkpjtT
2GgR3P4u4MOE/IOvEZSlBFmsrybqjLLEGZlaCw/N6U2WIA/xlcg7+mMG3wOIEmj5YFNO3FZ80SgF
GeoQRdpmNd7RELJ+IJM1O8Jg87wpMESwOi+S4NdQq519rWX/Kpzg5yMl7QEg435GFvuONY6soQK9
OFEugBEQgNJtmkHmW37JCV/SBmjRmHCZxCtH9Tc/ae29jWDc1ZQTUXjLGPhiqzx1TxeyLUDGNeKQ
drWuZWBwKJYUk/xFHa1WajtbsCE/GizCscoJIIEuIXAus66wcCirtURnO4HmNeOsAg5kk0PVOi6p
+A9Ps/6pVZ8h8/iiTX5OO5xv3ovNhLqS2nF1nQRvnYM7rLKjQSoQJ4O0gch78/DmI/6l+IaYIUyO
bzEZ+FQreEkSW9qCiferG19waygV3CNsClAUCx4yoBzHHoQNK2jWgqjtzbdwjMScENJxFvptPIGU
Y+I978oEACgju4ACkBlnzA7JGSVZDukKT0AmvZUd6yDqZte0Nvylk+spgpnP1G9W52GGfov8VpIB
97IMwgCf01eVrZscjIwmD8HvsVhR6QLeAoQRIn/UQ9TvhFtcn4CsV6+e6kiaH44B4uNGnOUR7S7Y
UB0zy/lIzmdbUuzsiZHNtlx1zeAdAjmWAPtJSZXCmYBNJbXta6/AzF3cSopiSPer62O7GKMYZYG4
mPLLk49pJ0soSYJOeROrpP2vo/IPe4IIJCLaLARUmDVcBZdPTchO6qgEROYrKir3dwgB2MVS20c+
4/KqX3C+xGErgEqH4LqPowRNBX98vFjnKMYDah8OHlcX4Lor8oLURqRms5LP+SNiIkyLlOAJF6+1
SN3O7E500xweHDUo7iN7wGlt0yYi8HUrwlJ5OSpQj8jt3eFeRTwb4fzDGhbg5olDzkUgTLnrkMSA
zev0ZDDAKkBymMf7ML6CNUevOUt+xQJZgSweBAtItV02cER9wDvsCR8bLoY2qhGURwQO8jfr06FW
+YDrtXR9jfR+i6WCRdw0oH6/0e1oil7R4NexVmPMZNZiHwAQ1UYOD5WsIGK+GQQxOp75kZSE3qDQ
3rfXfHa085zMwc+3dhhWEVG1m2LVbkKAuPqzlgj5mwv5S6PhjJaMd0STlyLkDukEsySBhWD+iKpv
vo7jr+r95tWeQXjQ5JrvVcscMJ/W+r9qqNgfnBr9iOV+RtXPR9JShr4AUYomLqy9zdNMu//y+GXu
urDpIjJjN+JU4ZVh6aj5dzAd+B+qRyYea1UEYzssPBXMbcfi/ojJCmoD5GAIN3VoziAPkNzBlija
3NRI0B4elmuGuaMjp9EZcBJjqkweN+LS4N4AqaFEHzKGSlV3JOlXSuy91ThqG48d33MjYWm14+Nh
BrSHGArPzQHQy6WOlre5BpZPtS62OwGoHSRQING3gIfPyJjkCxl1aGKgSxfLKjFMw0lOz8mBofo2
npXeXBrsUMTdoRvTa0BbD7Q/YggEdGkC1Z0I1UmaTNva6gLqGNo2tWdGgxqToweD6yEIMTi1mq47
3uxFMeXnPsngVVGXWFAqaU9PDJ2oQqtYnScPDPNBQanLhg8Dv0PjvBQL8NKpjvxQYj2y6IQWi05L
v4gOwZBEBo9ALEu6yO+TyEf0is+M2BV5E5Ju0RoXaGfo7HWYEc9+1w2DBwUbVSTBDkgnwUxgJz6+
dPAc5CZtCoii5tTm6JYl7bJT9EnsPaGeCn0wLi5vWqK0zYiGBAugXQi89Kree32dmn+rG5Ty7jAu
ItJ2reTN5K+0X7An7nCf5TEEne+D4erQg7ACU1LEYNxivZIVNEneCHyg1ZKPd2R5kpQkuAq3NHxx
yoptU9CqL4HLnV/+omi9oWqg3LIq3ANk0kpiDt0QhLtwfzGGRAgITew6aIM3SSUdkAjh0HLgF4NW
qRHGDxUVPmWrd0jt9K/tT8BucUUyIhnaMbxjQHV1o+CKHzR01OkBiLtdrA5KvueRJCcMFHlxtdE9
ysWKPomiSYWFhEJaqHS3A4oy5RJfDZZYAl+2DceOL1Zp9FiVN4PERR40BgdNFqokGSiFVPSvm3Bw
fl1GMRrfhyRKxV3Gu7wKnjafJZ1/TSYNaxdo3bjUaKfotm61VMqOP6QVPD87IhM+fHiMTvIEDi5B
iKigekRCwClKC/AXTYQ+WOkB4gXoVfnCitMsCWDEzRNgxZEwm7zj1XFC2xmnRNh/UIvIBds8ybPx
LtgD+eUmR63x8SKDLk/YOC6+sz12vJwsrB+aGlWslxm+uTl1uD5pAv7IuGpJlvmG0qFhrPMmWf3S
g1gBEmiQ77XmtAkUwGCsJSkWCcINpJid8j/6z4XrDIg7IbZxbDn2lg1q6UoWDGNkZ0bf8sFvcrDV
n9kiXv2jTLwgtAzLcLiCW3yehs+iIUwUi4KiAAL3cNVBfg62An2n5fLqlwNuAdCDS2Ln7ezkvCFa
PEhW1nHS9JLfj2tyOHV5Ad1phII0xzmAB3tSgTxMyT+GwOYo8Onvs/NsKlfa8wgWDF4NIvaWYlcN
sITtUdWg7Sztu3RoGDPig0XChm1oDKj26QVTcPOKtyaFaL+LDzjr3AaKlR4tA7B4ndNc7sLydGap
6yDKQB6XUm+TqWAL0KA+FAXy1rcs7wmtdchdOuG9814oLjnL2Yd32XXBO79rvKUfF3qYle1UIQgN
iAdz26UOHyneY534obDzB7fA6emI/YvEuZ8RAbClCTtw1jVQmeV5hYdnQ+S/nUHRTZVQjviDATgY
7hn5gPJSk2HheKPLBMhGJnrWiHhWpXzQcxIiBZOjvYmf3mwMT1MfSEBAoxmjDCH2RM2ABIsfzwYb
reVsy/WO6HdDfvCEP/YOkHKfTeZYSWa4eS1GNcHIkzRmUIf8y826D77zID/soZHxcktioNwv+hfh
9G82+QyNZ40MRcY78g1g126KL4a+rtnZ6czJApgTaSNW+pm7SX6DSSUuT47i06Itc3IF4u/X6iv3
y1EvKQ+oDD6MDdWdmQLTa3Yd8kaAQF2wUFFio13dRQqeDKn/pobk7LFSwxDoxKmndlzazNV2/S7f
8A+8CLHWogwFWjXMnkm1pGlVd45ko00yiqDRtXX8xrTnbKIvGbKntNo32iVP5JXgKP2DZE0RHpie
rc8I3X5EaGzI+BVT8hEIWrTejMaijE8OXTR7AOsM+gZ9W/gzbL+oz9RKyt36y1AqTOeNHnUJxt37
dZoevH8EO9//eDkKYVKgtOGmR6ZCA0Ac1xzK2Jlohem/xPrk6Mz7mfCHAWxtfKfKkz+cYssIaUQc
XNJmLvX+R0hoG/QKA6olokibTgGG+0bBxrpYCNyAnHbp3AMfABC4T+kyARlQJRsRGa97HMoM1FkW
7Slu6SFM3hFg0wOG3VbBiGYlhg2xzj6sjkx3WxseJVPEBA4X0lr1A3MmqRLnrVjr2p3KnremAfb/
CDuz5sTVZkv/lRPfdROtAQnU0acv0CxGY2xj3xAeCjEPAgHSr+9n4e9E165TXRXerm0Dll69Y+bK
zLWKNKJ4FTSg12+iWUEUKUo3oP7XAcw3MM90jGOHLEnpWLTwvUneswN4JybN8G0JITU8JCiG4NFW
z+hm9EhehgpIoALkXCOKDxju2YOwe7CrobNj+qbcChB0lfZJFLU9cLE2zoqB4Nuoem6UzIjVlogf
O6BNuVGE4g8zhhRBH0IzRNkJpPZ2jagIzLQL0gw3Sh9jji1yR10WJuCNXM7d67FTnaI36JWIp/qQ
srZuXSD5dYMPQKejNMcdZn2HeANacGB2k63f6cjBCoGCcC2jQzQEGDEL8q1Zd7UygGXgodEIcsJm
m7IZ9G2yJEmWZSNBwxfvvQCUQ104BL+YozgrH9v/IqohBISIyzNmsj+cUv614An9LpGrSw4gcoLr
YQ56SuOWFsLLbtHp36LnBfVKpwPlLOuXByLmj8ntRnxnRhbyOqCOfR0QOET9jY0NZwfuhZztQEcw
CWpFcKV6YOpwWraIslXzbYdGMMzNsHprdT8ovDMSjSRG70cVGr73iS1GOTtkW4CbFLVEGqyP2dH/
cHpAI2doNKqwPEUkCYEgvzdrHxO2wZdV+2+rCZvbEtoNUHOYGvrRx5LqD6aZ1ymsoN8in5kfyw2T
gUDMgufcHr+qNcAeQRIS0qKmKmqcR8Dz8DZieuMB1xw0iWhMKQJJ8Z4aSQkCZrFgI8gER/ArBl/z
A+PcIcmP1CK+2FnDLy/pohHKeERv4C33bi6CZ7Q0T5kJ178gzlMmaKvo0P8UWTxjo7dgT3p76w8j
phLraqpyb7yKGpx+fHr3Oh+uT02DksPPyY+U0ibFgaK3Wc7+z6HBH216dDZl/w8BQIXS9disujbF
v61O5LDLUtZDhTW7Lf0M1gUdnLN/cqiP9mv2iPjaaehn85X6rppUGOSXmOix8bLmBFawEoCwEed+
lZKDWLLJBgB/y/FbThjlbVr0zkGfRa8Ceny2wOlQrUQhECXMsE2lKrLH1DmQRkhQGoNdWRptCuby
j6/uw3w+v8DQQmSDKrbzc0jazuXp8RGYQJwUU+rbXTBd9+CT4f1od8yvZxJN+uyBrbBLHiizJbnC
Sr3IsJQwNJG67jw/M6VPJAIie0ByeO2X6ZoShtF1Na6pxH9ZQ93+gvNc4l3iRrwo/4TYz2M7ycjX
fiStEYMZ8hMvpqDBuoeGPy2xkCL3vkpQ55lS075/fxu2usSVgxXVnkq0rq3O4pXhYNxhEaU/CKvQ
I88P5OBC4VojvsnEWGsSQzNDtvvd18gT/UmbxF742dPZMiUi3Qg38GRHViYrAV+WeQSPYm/j4XoC
bObdNzJ6794dxBCPHGRQwhIrhsxyjFztOVzu4/VYHGNQUDpwp8I4UUY20d6nQSvG3oGxClDm62tF
RmeEMmzXZv0dFmExe99s/YUVcEkdhIT16HIIK1hcbWKCM1/Y5RnH60hx0B7GWw9+IWSkg+C8fH7Y
O3FC/iVxRGAByMxXW4Dz5ZTTB75oHUyy5BySbrELASQxSmOlC26ejI+H+RdhH6K8FGhMWY6kAXMG
IDNjYc+mB6WGsA6GlwmYUX+KYsmsf+G4NkaXRUho035gd4AoZrq/cgARrVSfNVacB8WFVY/T7OHm
UhkdLccUOfenzbj9BjBhE1/anp5PA3nU5MEbyKJ/UF8y2SaIiOKJwDkSNqwOS2i1DIbleCKEdktW
jOWndQqYYCfDJbMAajxg2POUiOXDw3O7T/Do2I5IFqhfrQFT8QjvEak3Rne2y4728DjrfuXLKN/0
PSR4czaPJVl02MrYEU9WQJILorLE+lB1tPxsTfQgabL/RzzCB1qzuVBRoiekvbXDHfYlSZDnqAuA
/mEug7e3gKjyGi/k5SEhhQHo+w0gBKqE6bM17hIyIRsbZRh/v01OHdSBSAlhsvnL5O1GuH2i+vMi
qNxA4SDB8UB4D2UiI8LPqd7u4BOxY5wSMry7GGt96719jtzn1RXHGQtrN2EA3qfNls81YHw9xFtv
BLu70yt2/gXtHogXW0TvuyUJVzBxlVSKU52HJWdPFKTFw9X2hVWP/pAde71Tk1OIbYOkbdJ/E+BG
fOqlG5cIhMVFGVCZSnoB/wLnb55qaggw7bACWyIa2X4czoHJrp6Txb0/BPNV/4F9G4PuhxdA1IGq
byf/OMB31ylPY8Lez4a20j3xJDbrDJSBxo9wjE7JAW+TTFJczG4RAaZow30m1R0KpqJXIX4H+Twi
JZ3Zj9kTMRTYnageXL4ckxI/jSQyPFbHDa0NoU6RJ/VNdEAvD3DdyCUhU6/hkBbxtX9RxdUHEAIp
x+chPKQ1ul3OCDdqTgIXVuWOilNIJfruCzSJVgOwo9m9YIDCmHefTSUcmE5KwxPOd52qH97XHbYg
n5McP5jsmkF7TyI9nRA7V+WgE37/au18Spkvl5A8P1wyL318+JrbTYSguvMHEr4Wtw7nPVEmQSFt
YlM6MUzo1UE1IP5nQ6IXMvZOLACX52VbeIBiZw6p/OOV/d+foaQs8JJbUvKAL02YGRe6dGIcYqUU
kTxXM/g7csYe3LEyjeCKbH+gRoWo/Spqv7ASvfA4i0BEK9LDfrgrStn8ednukFbSyUExrORpAVMC
1bxRTbITHtlOprm8ke5Cu9Aj0up74Sgab0SEDGznGCQepWllHlsfywCHjgd6xfHMH/FvGr2vr0fE
GbaEr+cMHCksC87OoOqycgFS6ztEA08Rt3h0lizcPf4AtwCkJb/uOvNzjjJMPn/7CLowMLaUOgaL
rvJLD50GCmIku66JSJJNuHjDYaWv3IDQAIgx8sefyfvMBvB2I4vMqhqEtK3Iyv4LuKvjncjiI0p1
DeKt1Xl5KUDkQ1LGiEXscC2nZHoPy8AlX6VOF4PS9uHAgbOw19ouOr3rfniNjEbkFomZtbD6r1Sa
kFdOshw5rGhjE9fZCiNMXRxkg5Txmz/IR4RDr5NmRAo3qXkEIDd8KiWHe/M+EJ+9uPtZ450XYxqP
Dq3OyO6HLzUHJjIaCAGA09My4IjKYkcxunJfnvCwq6B+90j6Rh+d7ZDk3w5x9I417IUURuOUEzz9
wEmp3/ZRIqyaSTXDERPc4I4Nk/mGgijyuv6//uN//p///Xn7X/mPPew4Vb7f/ceuhPpquTuf/vNf
pvWv/zh8v5x+/ee/2u2W47ktr+05humZXtNyef/zfbzc5fr0/yhWl4a7s43lk4O1uRo2XoigHKrO
O5lzKEgN/nY35y+3a/3zdqviYjjrTWP5pAScfFDNVTTe7sOQfcGT8R4FHMPUExlQwB2f4d8kgWsu
mdHq4ZRJKO2EqqTZhY6D8jCvW8bmy/7pxowdrp8g3lm+ISc/RCPuc5u0CPtTLBhSzxefM6obQc8X
sl6wiL3O+NwpyM92YvcRgJKKjXD2CD8A3ovvRgbSd0Vmhs2eG4G5Ei1qLuBPwch4m1G9ufARjkKe
z4gkG+5OyVFdj+qwDstJMXCeNrgECICwqxpsBCiSvxhjEumhoplR3d9AmYuY2eovA2nZGqk/jWT7
n1273Z/svLSPtwkspnEBUb8BnYx1/yIMMakwM82h9Jf0ahWvoG+1YrgIkUTY9dpvx/mmRyQVDW8C
wPGht4HFrwlnn17RXxQIuDYSCGq4zoXxgbwCpcsiafnNdPMBXxw1YAskO3cRBU7ROtwFm8iEr3AT
Xbpn8kBbdHErPCGtvE7teJmaMUQMiYOGUjs9J7Agxl4OLUsO21UT4UOyiCd1vEsOvKHvImmn23jG
Tf791c0zJEz5Q1QU4oqSEij58tgJmwEFyOkhhCONizjhcXqK0N6K89T4JLVZ+jUwyZ+i7fQ0LUlk
gFwhbdEmL64YTn2T5/XpZAgz/fs1J3Z4HwkV9hYnvqKvuE/re2mFlSiTa0eitZeWnKB4JBM3rBBX
Z9cJXaISEP6+bpBiiZGcDgH4oCuzUyeFFPr+LyEHGBkWMX96gfMU6YnYfHXSY6IX65EbniPyWdJ9
Yqb64z+vRsf8zYxpG57ltE3TbjZd758zJq/b57xxs1ec5ufARRlcjIgFzIFg5hiYlW/2LGgOkX6L
kAiNVxEOvp/H5OgNSAwnXeNGNA3JYI4lSn7OVFssIFqxetSUU3Kk1CGgQZ8zpuz8peXGn1ve0vs/
7Vpmealy8+jcJg6LHDKVeBMdY2QyOCTjnLmy+1hK6yNxcJyZX6QvUyz5o+SIMRFG38UQ532Q6g7X
iQZqD/atDocSn5FZkNyJm5VcGQ4N7t+63dUe9+tC/anbW81/Nn7h2Of17rZbPgX9Pm5VRFAO0rQ7
mCMPvtEZmp0NqZ576pxRkyUhNvQfMELAaE2+Xl+aiJtffHJiYS55fHgmgE8sfedzyOpQxkskg5rg
7p/7vPW3Zv+ydbfzymstTfaXPfO6YF4iksvOcM2u7NVSKNylTbQk8sRG+vMUb99Ymsnho5ke7qu/
GZhvTlgkWtzIcafLH0WCAARrdhmjQBaUWpkg0g7S605sUBJikIG3CZFQpGyhZIVpdbT4dxHfGpjn
rbTsLmIzZXmwhkQE+OcHdn53Vv08Tr9sqLdFvi6923H9xLnDBojTb4gIFK9BpRY3QDKijqS2ArqA
/SxGRjjc+54/i1zoJ/0fFM7HoxeZFp83NkmypurMfbRj4Hgqz1PMjCeq5IL6wLNAwvLkTP7cfu+3
A2Zartc02i2r5f6ySPblcdu6lOZtcpgiLhNdiNfCqU8m+aa36S1SCFjv/+rZ4P+N8UJQvqnY9OXf
r9KL2XGfjFgLZDdFX5h9AbJTtuFzUrKj5oyZ91YiXdsMtH9Dhvrj0i0SFt19D65jdlkEPG12TA7O
mPHlqW/ziv3WzAx20YKaSCe2+Tow8hCj8Cntrit2whLiV925iv/cKbYW139bfI7Nptdq2bZp/bL4
HNerlvvV1gbiqqPV6wHZj2sAA/0Zskow9sIlvCrKSzwgKNXnHqlLqfu8zP0W0JERtu3QcYP1LNsT
eCbjBJjo4pOXYwM29teUNKR/bu+9Pb+0t+XZVtsyHadttO7P89NOt1q2j3a9Y6c7R4jMQt2KEDby
O5cEeeZBixPVZq1sFTBE/FOeRQFJ19+Wgv2bqfSPVmip/NSKdXmqD7bTvE12kFbZyT5eZqfYTLTO
60S775KjWIexTt+a0a2JUlF1SK32Llau85VESyJwnJZVt+R0+0sv/WaptryW4ZrMc8Nq/3oeHE+3
c7Vetm6TdozSdepm5DmgpTRDxwgmVZSvNWd1rnvxqWeGLYpJ1b7FX2bX70frp3boxP2pnzbWrVGb
s/L29Ax7M9H88AM2Cy/U8j+So4sTx+5MujMoHl7sX+5uer8xAf/RDTL2f7r9qdHY2qeNe5vISNNK
nvVh2xxWUDLjg/fQBirhVnSG2BL9MzSrKK2sUnjPoFhkK+fzGzzc9pvB5ytIGQ0p/K56Zyw/bQh8
4MF9aDxaGbECUq2R/NukwFQWH9TmIWvSyKrMfUANE4HldMO1ZUhKmly/HTgmcv5GiNcBlkEj03su
QwYMylVT/oeqI0eIDvMzNCaH5MIGAmVNfERptJ3uOdudUNsHXIac5XWIkT4teyURdi+muDdyshMx
TSNaUsGUavexDhNy6CimbcVmtocofDGQQbdNtyINZ/PRdgTJfGRmjTc7vmW3TFvRkizEaJnW2I2y
H2c0hDPqE2uxt5ubmddHLK3nYMde+cPFYE+Ri/a4MvL6ZbQnw1nnGA0iiP3nud7+7Vr8aY7Z/xxk
o86tqs2Mf7IJDYIZoYLoZuUzupHBpbcYkc9TIcVOJAG5usNk9UUK0IDyDCR4EJRHuiLdj7djOO0y
I5xtA8S6UPjts14mSFcH1jM583HnkpXRMRjtOk2Kc+xsMd6nFlx2PaO3PQUIFUa2PzBx04uOGb7X
ynyA+AMKns7ydUUMm5K2bP0KYTfRSVC93qoT/LkTrF87oW1YLcv0PMdtOU3Dcn/Zxq/Hc8s6euvt
wKlHOY6KsfcPl8wpCLyZ/bW5CdYWAm1Qpl3gTWjZab2ZrwbGtSVSTGPzdLs87fdENy/sTUAebCzU
38JJeXlb2ZCmrVfJsjX5S5NNQyPz3/byn0bul0bvy+LWbs0atwkpbFkjmfUbiQ5kWU9aFA7BemZ/
MyMIth64MNaSGFVA3eigcM4plNmkI1RwviIkEc2gSGWL6+nnCxMAJlReI3CK5riLGaZ33UwG2RnB
2iaKd/z8cK/C0GJsx8X95R2XgICcm8JRyO6pP7spFf4s8sENDJngkPMdS5X4UjtGKuyrSJfQ8KZ5
AmV4bxYbvKvWNrH/2jFc9vef1uRH5mMrO6QNWJ9RYdA2UZC9DFlH0bMyfm8WvLTDy2Q3gf8E62LA
dcgEHK4mVraauDif1Vx/I8PSjdcDbwidCpsHPsoKjbfGkEfk8djvEWEndkoZUZM/1AnA9Zd8nkY3
hs6nRRiLxz339IDrgYPOzGBJC9tctEmzuL1++TZh1TG6OCofAz3ALuUq2pbuo8E/qEzzjHoOfctn
vn+wh6c8MejkAy0iquHyJoELwIXPKnNomTFX36BhQT+5/J+H4ioHPRy3QUieVmSQvywhX9VmCYi/
8LVvamskRjC8gYTxCwy6NOq+vfIyDNVczZrrCv91RUTQ6KMmGnwMfEr/amD0AivlbqY3hjwZzEqM
hEPsmNYuaZYGo83FkbLUcB16BfFqLvTdyTRUg4MCKP1tsMs36WfNXRgeMSi1uesUKOds7RN1tlqz
5baaAwfuRLsvmMn6QV1UsFnpfuoSLjRB6OErT3LodC+9gmm5HWhqchE+rQVC6SAts+BN0kgxUdRz
6ss2c2DLJfRoCC1qKn1/qRH6gNaJyQDYEU+gX22yMtQu71OjoJ5b8vcWi4UoFJnpvIQi1WgvKl9o
u/v3azI2tEgfOaTQE071GdSGQ6rl8nHR0xqAZ0ZlTrv7UKitO1qs04+nZJloyDSLtRbVJk0HphBr
ejHaTM5MJU2o70mhx3IrWgtEhop7g7VY9JC02t17Tg+qEVXX1hueRmtA3xZDrOnisW4PDBz/X/je
MB+oD1HbyfYIMmoSaUnz95zOLnCPgaPOp+lUXUKf2KDDquNcL+us1oldUY5HxPt7/DdcQAgRRgM/
3Y0H/sT8bEDzkUk9iYbqcTTp6NUUgK8MGUVx5KpItopIcDjjwC0IhzeKpDx9bHehCynZ5+LFOgZX
63kHEjz3imj1DDusOYZXwKCkIrrMdYBbnzp5hcxAbww6I2RGh3kx33IWI5LSt3DM+MGJV+81qinf
x/NmbnJo64SXCyMnZQbDDbgRbhueTSssus5g9TKLDok8VwijojxuTpoBwoShxfcBH6dILEBFgVKb
F70ufxYkDO/WqXCGCjCqZmq94uzypi57BsHiq39e+W4KWKU/1qtnSHPlBq/ji7RGBnKu0FSHIRBp
cZCtGyY1sNjyx+UDOQ9IsmAhAr1ywKn26S2EGRlDCA5VTBiTR9SrVgQDDf96cRMDSXwOFn50/QyS
zS/zbYrb0sJnoJ6a95qRG6FHwOe82Abzag/3PfWo+ymDqf0pg+oIq3wd6n1Pvnlmcy+ZTt9f8tnU
9xW9X8+9uFCxgscN1unqXb1v8+FbVsxljrWHFWa4LDFGcjGwY/dTI2jGWywmhuh+B/2ru8lH1NcM
Foq7KecAvEGWQfPUfIgH3vW2nVnYHs0I/q7gML6FMGoP4czH4L+De0wGPS6nPxPHzGZoIW97rQe9
V2cm9l7N9/ds0Ayp+T5NBSAKJCQUwzxZpiWULIvBaqz7VTTrey5hM9ItDAH3F/xLZBO3B3ICBqV+
Nqjc2KaXO+hpPda4ITbk+HZwxJaFHI3xb6fuBPVG7nW6u8gWV/biTbiJKbPGjTsmYFERWVWBjfHZ
eLJoR0mbnJCKPxmyvBytMIGFW6ph+5SaLX4HiR7CGg560mZ01SzShVP55Wd8t2ogzGwXlWC1K3Az
2AlpGDyHz2aQ0xUaojLK+ZYFW4eHcZOf9v9eQHlahPA49Pa9Fd1v0DEn1qE6GQNQsnN3tAapAO5f
M1Pp0vEyviUz1GuECeeZvFZZ1CaLz2TmSL0HDhAvPhK43wbnh/2I276fekduUkVSOdKM2aYbxKgq
ekCrtzkRuJvH1iMUA6warSetMcFLs0hgcK2G3aEFjHh8iLzvSfk3khXVZIssgDTQBs/u7g1+D0da
XOEesa2xpc3wN1rcR/6H+aY76lqCKNT0JXLH96sndew9naIW0Nb3J8gLTa44AFccAXkX+lb7nfjY
+/6/nkFhKgEhjb4ef0nXahmpQ1cDgk0Az/JoKCqlQ8m7A4+kW6nLEOolOKyARJ/UPTLtTgkZLl56
6rah7eCRps03dH5jWZYCnZlI/QWYvdDjPbjA9/8FQR8Tk5Iv/S5wSMi+Pbzi+K16J6mk0Cu9kr7R
d4VTB/pVfCI3xFUcuNYaUSNC0Avg7ZQcycSBxRW1XBTI+teMCMe77uSAFArBaUTnzyrO5wLAQQ0B
W80UdPxp+ULw9hy1n5D4phHfXxDlRyXVEnD+k0t6byHIx+f3myvEjDRgoFLJIl2k/wVooXiD3opQ
owKIS6+iSsbiUfsEDKo1FYMrMwJJEPLvEWcmM9IK0ZDHkrUjzD0UiRYp2W/kCKSqbecqEOHfbS1Z
fMIR9Fn9lR20+NcDWzBCJ7phhMs82XFMClpbpepHALdXg78W1/AOi+PW0/uKrugTCBzd4TYdxHcb
mDP0G4AjFVm4nDx4WOFpPBrlVN81wKLJNGC5E92/IqS2eitiZONZ8UbUeBOOOiOeoqDIFnzIG2x7
FSeDJp6WzjolglmzuLXXlZHx+O3UCpp1WI6a6cU8T737TD93t/EJuL9A56iOTZawwWGxSgjhx7vw
e0NpRnv4iSBTCG1eWSQsdW6jmwnn1GzWv3e0U4evjoHvbZvtkvNohXTTkVNKe7zBv+vIYQRkj8pW
sDDuyPxRGKUdQrZyv7AWHrvSIdyyNHLK5KB+ynLOju+tXH739y05jaZ2RqbRU6OvxXUI9949wseT
xmZYxHsyRb+3yeNoT2PIPA0QKHi/DTzZCzR0mR6nxqNcf3aagJOM+PiZ3ndgoOCZ6cMD5/qNk157
0LeVcXg+stubXOH2vEFjYUMyEkdiVoE+HNNirN3dvPc+Bx4Hr2IRRmBFiwRdKw7g/PXEYDrZZsD6
p/gmQwVdW/GRwlsZOtoL1wxk68GJb5hAHM3xEgYLtpeeMd3zKRlAOk4VXNOZIsiC7Rou4OzEQWYy
lIqDLVN3eGNwlojPCeNokjzCi8I+8lTGEwDeZ4nFlVE94z20h0TP2f4doLMVbTv1Lhw4q4GeysI8
2AyO7FfStDrwrp5AxkQd6qdrz4pKgPx9sON0dBM7vAG8QWIb7kcodDEVFswqlz6498X9yILAxt+E
FRLfJJvwrX91rq6kfEOfnb70GvpZwXWiflwkxxQJpGA70v12qhk+0bAalK9FU15lIZxQrTymvKOJ
jBXD680IAY77kW0xpGqIIKUFRoQadE0XyZkSHw2PyaNsR17c4MtBsEPv6Mi3okbcmnvZic82wWAh
VQ5Ypl3ENrpSHywe9KhqvhUcsdAENDkc8JykWDhGdOptMCnKnlaGJglzdqT1wMoArjLJp2Y2mZwb
3JZB1jLaAjm5w2V6y1p9jZfOI1ksq/lqbjyKUwWAqr/luN3f4dkj/wLWssa9h4rm6kEdevccH/ob
LAydKNqW2WIj5NoVGn4zH7Xze0kt7E87tr7Yi1NnIpMEmUVosHQS2F9/Reet36QjgGA2Dce2mk1F
Jf8Jbnlrs9gUt/PtifxKImHiGCXlbwZRaI/M0d0EAKMk0ZeyMiQJifOPbkGebCb5mDfw0q6SmD8R
OuvgblDcPSb57fn4vkCFNN0iywdiT+om1WxIjUCSNKKWumqEp/cTqsjvThFYc7357LXT8hQtyux4
GEBfCqHI3Ia8pIF5jgeLBu1oh7vWnK+pYWhDiE7DrlZ8BIRgqrWnzcYjzMLWNpvd/I0FAWsT6mCC
4vA3Q8T8Y+0rfNfAPLiq1nUwGNz8bW/xDLlQ+9GMd513+H3fVVS/7Z2uj/kmWm2xFw5kT7+HvVvn
c0Puwd76gRdgBgbZllkONhdB4YC+AQVzyoen4vMrGLyQpkKKXxRym9fGLNzsMPAXxN0bYRs5tKj2
jz2II9rU5V5ApyWs0P5cnkOl4GyD2Sfb0AmUgBr82XTl+TYV9ldK9GF7K3tUdlHAT1kaopbspmsk
W27vy68W3cphUKaU3DK5Uy9b1J31aEYNCrY5xBooUAsgrCEb0V9WvdXYhKxwN+b17WgzXn9pDVK+
jxTq+w7TE3CRZb6kjJft5TWcQRng+PDAk7GLRiGKqYMDZcsdV7yg/oVKNer3DhBkpONFQNY5Z1bF
kq6CzA+I9+4T0mK3XfSlX9Bma0Q5uhGnzj65HmLyurA86tGxS4a06O/tV2dkj6gnwcqahR5FuT0x
wPwZFzR/E4UnytgkFkWYRzP/n1O+MTuedu7GrXpbJOZr3+4eDmGD4kmz8Elooub0Sl6dtw/+fFv7
r/f9ZanZt9muWOycK/kiiu6R5Zw2Q2Y4JkGNLaGki1lUvVLjlhT4nd5g3d8Dwd9wW2TN6+uMoyur
fo0thNb1PR60zaqBFeYJkBMi0AM0hgAMBNEQjMEDkskloFlYHLiabKLzPTx5mMpqNR/dNxk/hCEw
xEFWgESmQkmE6AgrAv5DziKb0WYbU/EwlWWHrYv1ZGSXCEm+A2w3egHrCRNQiRPU0cgUxn7CbOL8
X2QWZC0XFI+KeI3pYXG663XSVe9ZGVi8WKPqFF3n7hPoNzARkB88ODlOB0Jfm2gXmV07sUKF8c9s
i9QHYrbK7FuHyx/2loR2MIIPWL/ubr4Mrfr+k0v0VDabMAZt4LJiVs+yZHA/IznMMjGWqZyL2d0I
ucdTo9uDDLcWnpz1+B2D1bkuQ0s+mMwFFb43P3XSyEiQb43Y7PTupeEQyZXV3fZTZeLINdlyeMP3
wKmoHCada9+ogc4+OSJGZM/1mYrfvfjGUWwF8vNWGdHG7iG2SKInefDs7+nHQ7z4gcbm3fD+DtaT
fI/1Sr4FzsICnaoreZGTP09ls/W7JWQaptluKszdchQt+CnutWisd3bDKq8TnWMFU+I7u1tuAGEu
XBolKihAVUxlVetVzQ+Z4/IAvz/XSEi1mRRR/jJ78pL8+ds3NMj/sN503QosbBY7pDZtUFGdpYgC
5Z01h6vAHDmY7kQY0Bk4R679JVn+8PjNAAZCwuCj4v8XXpfjL9jnkrhfmh0AQORHuXbHK7rLePfB
2AIa1eM1GvCASvpjh1woa3J7wCLlJL+N5cjLb5QRI/hmz/4mC0neooFvuAQzYA9ktnv4jcp1ITmp
q59aKXUsC2RJHejniBnjH7bSWXglJnu9x2cRfBLgcF8q0Eg2gjYu3N/Dtb+Gb8g6JOfIbHrEcBix
e3jnpwFrHVa7lrcoUH5lWQkutaPr4DIiayyy2U/4YmmtQ/2uRbZhsckhIfpN2tcNiEz7VDvVqhL6
lv9QT2p14YrT199ze50eYZrD5sfFIK8QX0hfyuziBY5NlpxAjvL1kBiI1cdHqPvJNdu8uFxYQ3TH
4HCp6o89N1bQ+/s7z9C1mDHCSkkjL2DdN0jKZmQFQBivZLKxj2rNqz3HqVAUJR1pYCAPIr9hwxoC
BEhWetr70ymmf+4qeq4VqqiiMiv0szweeTky7uUruTheKEVyRccXKodciL/lulX3Ki8Yb5sqUrnZ
2sVYCW/5h0ZQjjBkE9h7MuLktGt3ZBuFmehu+C1f9NdKgHJS8msW4A1yqL/T2hasAhvIAP1m7Bk8
eEQZQyjoBAcoWe3u7Ce3V5vdT5fbc3VtzPtQCXH6xDX7hiWQRmefFLJVv6qxAi3IgvvrHDN/kyLW
Nq2227IM12217pbmT1PscK5XxzK3q961Hl5v1EVFjO8JSJi80R8HMj+v8Z+3Ies3SQj/uOMvu1C+
2N2My82seicIYogTVXYZXEhyOZJL3urcvGhl+ttznMO2f0IlmbOsnkCS69q3zs6eir88RyILzodr
73Aebm6xt38v99mfW6mcvl9ikP9o5C9JTU3j3DSqim452z7tbDTThhnmVpDvIuyMQ/MvZoZl/3+S
Ev6fSf9L7ogx8zb75cK+sda19e7D9VyHK8AP26rQIE2VZ/keOj0F1ehjOs71rVN3TZ7wgm3qe0cz
PxXA0U7sIPUUULlrY4CsWXJLvoSxCVBoCY3I2uRrKzPAiKDs1AkJpvk0i5a9O3iYArV0hCooJ9RF
XpQlrW0Gic/Rxw0ZaqPv+kJ4nAg6XxyNLbdRnovJhnDfybu7D3eiv1a+KdAfJ6tWq0BCfeu8FfbR
JnVYuQJyzSt+EjxCU3HmBECTMUO7BCRsXrSHtcIF8YearV6v11hjvIedsJ/OkJ/ehq5v0yIFyggi
KUKnUKFCMK3hKlUKxd0eOkeKzIClxPB/QgIobcx4+d7MAFeUvFFWBHjdB5uYkILQTSwdskX4d0Gq
Ozkf10wQlKAoEkcycn4/l0qAQ70Z6E3fOjWRuJyXCx/pM6JDWErgZncMMbWH/LhBclXnLSrPwFvY
bcK9MKL0g2JKNP47+KdIbjVXwOweFK7migvq8RQlFCCEcR4f2C3YWaiJFrmpwDqd4ALp1HJFq3Se
KzSrQHaLsr2ih4Z2ep3rYZTXolC7+kjf3mPzgbq7N7LgCEXHO7pwBaKoS6ixamczQzNSlqsdbUaE
sUmPPVKEBUComwIU0wGarAsuqAmryxIxpcqNbDplj5FqQBfKhkQ3mxl8/nT7+l32iKyORnLvL0HO
s74ikIqZKXqnGB4hcEJzxNN5d6VYcL/KblQPYc2QYoOoqJIRv5Oy9XwNFpKGrOS6+h2V6qlSd6hc
YpkxpnQW5qzeujfgfhE6pa/rthl4kM8e1vYDAbpZX+vuDpb2MKn1E92hOOC0nmqENIMUELxjdZmC
yYo4K6BIdzLn9CTf/6pXhbySaSSLy0Qk9YANprTR7Xz2JBtLs7dkxL+jkgoaK2iosPw9xBgv58Kg
tSeoy3linkpPaw4rUpl23LJNAJrpLGyVplXkGOm23+1Xg5hpzEHN2W93wcAr0JmlnF+PzUdfwN+8
JidE6QMKXR4YBkVNNS00145A6lCsQRZ3APBVvsUlLfgi6Ev+rqIKxK0ZQFYYXko+JoauPlJ2xXcs
vLAIqudjxG4H9ywonntD/zJ9HqsMgbXUYQLd970HZWQKEOVx8gGVVpoiDA0z3WGqXXliFiOHJpq6
apz5qA5BdjuxJzriIV/V1ipQ38LvYUn2Zu8GFRTqQ497aho0uYtsBKVZin72/GoO1bNlRn+gDWk+
tpmtAtuFz7f7DaqMUk1gDZ48NGHysydNNbVixU5hcwENhxW7dPd98hFIcKHA0oV3PZvGWzHPo0mH
khxYAXOyiajuheHV6jOH90djktLTN4+yRMZTT99ixUPTl8Gj/D3ziIWz18HNAUXmUDsXuWXv2qy0
/QHcMydQdNeeRIP1pVT674aoKYt20iyi624EreKeoFMPkCmnsgp9Y+pMO4tzn7yhVv+Ei5RHM9iq
wGOxq+AQIb/JCCHyojif2nqKrVvd9ZIQPek6pMsbIcd7npwnTnQcW6gJ2/cowyybkX5AYtu4Fa3R
pD2ProNdYPR3kfNiJmZiUyexC1Q9oaoJuZbbW0dHjRI+sT5xHS7dJkavjMrylWRqjhMZi3LihAIq
vi10+Ntw1JHiYsXeI8v8DSmIHC+He5qtDiqFzrcjarm6a/9z6finyBqeInjfqIkhDQ6G/KBBvWJW
BhRIwTG+hBy2Y1b+tQw/C5hbsblbiEJtpzaglXtMRLa2DzerbDv93BSdFkyPxmgZV4BPHffsjzed
1KTUF4bYpBEuEARbkCo93sYpknZxuwwpOjJXPjpis6A4d4xVJ159LM9BZXecwTpGB84PAHMcCiaD
H3l/vHqplvF1ObKpm2z8uHR+oBcHz+RocYkui2hlvHuXz70ZtbfvR/ORqzVH+d43VnHxsjLD0hr0
2r2V093g+DTDdTqy44b3+CLnmdKwVxC04Xk2ij/BxTlMOxUI76c4JWu/06KAqPTr+RWWS7jxqmGL
ArzhxCTPXUVG52w5CVsP3gPQPaFcSvbnpx6UmahmkxGXDcov75kKNgrxAOweseM7zYvfjo4jI3j3
rz2I/MDJjikm6rVHn58CEyYUMD348FgqJDFhpLSuO2iz0dhN63Z0KSg6624+mpNb3Sc50XyzFOZ9
3bwYdufQXa+QjfJL2HUgm7hFF6oKppsONXMwssBTFpNYMBvdXjZBHkJvcAwvXRdyOBjKXg8Uia47
1wayWTfIaCFU5b/x6GT7+ehCfoHoYdAyMSnca9v+ZvAKz5Z/ZxYmia5zvgQiwl3FzgQeiQICF8+i
DrXRGtZG1/nCddh+tA3f9YL2mJoF+ONgroFOZDRDhQbCDlidAmr2zyRPwqtFecMKoqGU6rve6/XT
85lWDSO8rjrjarTMiUZve/xC7WRQ30ACd62A5JCgLAI4xeENPxbBBSj1hVrbfvyCTQUY/7CAPxKI
mEHVWoAdx3hdBD8mp9jp1QivbZUCRW4reT1jkvt3AQq7Ud09/mijqdGZ5KFNRWbkfKygnGggMvfR
fGpSKgOvBRJrK+juXyJ74AasFdTOsO+DqBwvYIM4n8MqtPzDpA5IoVuS3mVlKG5fY8Rdzx3q2h+W
D3m4OQTUWyen/vD6ZCPVxZvtzsdqqqK2ywiGrPGKmvecdLEjmZz2mfPmzCmEBrx/HbnwmgXG5+zR
RoyiswV4rUKqKKczChKb0WoR5eegAHjNg+rTyIMaXZRPKhZOEYUJN5+4D0JN8evqfTFu3rrXIIdw
rIM0AYfhM6Eo2GOphWtPZwid+EzTC9kkqATsYSqs04pq416npGA9KPF6z0CrQXno/1/CzrQ5VW6L
1r+IKkQQ+Cpgr1FjE/PFSot9A4Lir7/PwPfes0/Ovm8qtdsYpVmsNdeYozFSCSLoNfbr9ifYN2Cr
tJZOxIcMsvDwtvCb9QoPlYGKPjR7gnfhPARDWo2NfFbw1+NnhceI8jBUMR9kOzwR80hcn2OvDqPl
2vAyQmWSol4d3QK/b/RrT2m4bHmrOvwe2BHBCpOWNyHd9w4CUnqRz0dUydTBtJujc7h5271Fh7cI
K0qrAWhcKM5gUTljrgDcLHdLM3SbZ3LF6y6sC5Jy7jOaTBzcDRz8LV7U1mDbFzxOOU6zQatpB3Hi
PFR39Eyvq8KfYGRhPlWjCFlL6H4dw9ugQv+ULiAdLb3mDlqtH19+HAm5OKKpSp/0S11HdSpzXs+/
SrRyX0IAuyhvwprQO6K6SkZ2S351BonvBlXzob96lSgAs6j2CsAOqCDMMB1Xk8tu0H4N1c66DTI+
YcM7WGH6BP8ksjCpUptWuLlel4E16bUEitLlvHGcOlK9h16jHoB6gIAT0HnOEIhK4JGuZRWvDBYm
NRXVSJVmZNlYtqQcq7Cr0Z7nAXFd2EmJ33TrkrvYutGALhe/r3V0fN3hkF1lbTw1th1pi3jAGvdS
BsgqibwTDHUuTHrH/2qZpPXFr0PDjGwIHxVeucY+1hFY57Emoiek2y3qyWP9hKnRRMchVEhNa1rk
YKzsx16FlDKzMD3QnaMaaF4pYlkkxHsyaL+pmU675rtCw1QNOvXw1K49ojNQY1TtUV0gq7x5InN4
c11kgc3QN8JL8wLZRyC0gNPHl0ln/wT+JmBaKNzudQ/es0UDZaI1rLUgbBMWc+InMVyba9Coka2W
3uNTJL0rupAEwJpEF9BPJc0N0QwW76nPMltW+Q76P+DajsGMD4+Et+0KztUL9K1Lnx99OjSRb8A9
kMARF9TWYco4euVVX/phvVpdcb01o72zb1T6u0hIOicZ2gRmMDhFENADoB6pURK4RI8przC7X7Bp
zG8dkaY4NowB2ng5lmdlE7tw5+/8Hw8RYZj8Ugt419NAO9DK1BXSmZoMedTv0GREjbl2N/0U6ArA
GZBp1QTjBMRyh0I4xXpBSA0QKiFmyV35B7J3wb1IZkHFSeBACV/Ln0vQldAJ/U3CTeW+gF3t3x/q
Tf23mFrCs4hwO7LSJWqjCtPgSxsKaV2MhlC17bx8eYmx6RgKSlJ9ho7j8buhYhwXBiycVbeLOiNM
RHSZFfseoXmqYLUL3r1o7yeMT9tPqt4X7Y9O/K4q90zdr57Hrk8YVKs2oMvbxVud0xYmL6KQ3p+q
mpLbftXrybqh95E08766IyTqoH9UZs6BS6mLyGVkWyec5fHg6XEzBhdgEDog1Kg7gEyh4gJEU3AG
7bguDWGFhKFw5I8T5MJy+reFsER1SXRhtU+R7pKbxve8aYWfjL91nsInhVSCDraKcXmR2JvozxLH
BLiWYDZr6bZfGeZ6BPQ4iCGoGUg8PgEoqpBVFbvTKuyWU7QCYjfe9rgfMAOpZ0Jnv7zn3Gv4QmwJ
J3pLAk2JquPL12Bp7XpmeTfODCYCl4HPk8aB3aKO0xCC2Uo7xfjcDQVqatToBdwsNo3aK/H7qyAu
bTc53ZBvazA+rq3fEzbLecnSiO2b0FanjX2GnQRcoQ2D7kEH1Knrb0LwGW+/qKhs9+8Chf9AdT/M
AGJnW1TjmnWbrMAn6JgA/Gwg9YrqHRf1DMgl66SdPVeJg+JOLex+CvIgEERDdzkVX0kjsGiePoQN
60w0vriCPZ3TA4MG9OO+im+gc8aKRIOXfWCH3Gh6jZv5g1u7bu6btcBjIwjs1Pem2j2qJceecNWW
Mgmghe9wdbUxBoraRzv2fLwAhGDHNX1gL9IylaBHG0DmAbzwkjYb6CXgh94QTrXgEFG9+JfeTv+v
X0IR9IXOCck7PwIuA4u/iMT4Z4M5rU0fW1mx0h5qDsEZgg/EEsvZauVdIYeisds8brqggjP232pI
LfvJS9FhP6wTEGYhMb6eSg9OnNAq7WovwDJCt4RGiAQu4yThIzsgswNWCbK9Mqp4CaHFmInZ6bAq
VkOthVpFMUqgmVG3nxFqNjRR6sleRZiVi/c7qNJEEGKq5p6QUrVJxDVQG+qi1mX3PhawaVMomjxV
LvWCnjs9KF6UvWesGSw0PHkPRpLATUGfDxWVaEdaadXAeDDPxKkSP4k/X0oKEk+oFlTxxs6whyid
6GyVkGe5PIgtKY7tkWf62Nz3Y4SHR3wA1HwmTpRTs8tWC0xQ1vayn8OyXG0mND+l8BKpWfJ+zQq8
8+TBTU5ZRM7wSR1IxlKL2QivS16OeLQuAT6s9kKStdhDcWV5f7CjytbMR4U4dNpHqmYqI52eSomc
WkBlhUjlqdDcdvaRQ6gCXyaMmamGzhJ8Ou3ck8gS/67lT9e9uBeTfRcIKxYmvWyp8159jTFC0Hse
6A4Lsd514af3rInY6KqbRMvL4bjpM0X6UkmmFTFhMfr3hkH1Lx0DKDmu7dGsc33nZ68uvh5u99sN
vZkCgvK2Fd176fjWq+ZypSaieQnj9hxS9yUUyG/f3y7hiTicfBOduaoTajOi4t03vjEvGv37kZVt
3R+9jD+PrPpD4JxeLst94Z+lhJMbNP6EH8YLHB+vI/3bDa7BGTuRHI9XdtWDZdNAs9FojGHYzDHn
ejNEssvC+YCwC5x6m70I93XqcfJMyy76YkH43ujz3w/67/K9UlaO4Yrr/aR7bE6bk2Fut/vpLG+k
URaR6iCnBRzT9gPJXzyQItQ32JQcJnFrN7TpQOyGG2LPIgdTwUsb2ukp2LwQcD5y55tw3GwSrkmh
PiESF4rOG4bxMO4IK4H1T2AmsBbbKZTNvCYZK/iUvboIbtp5wMaBiXNnP8CrSX8TAQ5mHTsZWQr9
ZtvwP0OJzlPVMf0arjNOzTFrP1pBl0qeHeLYIPrjuIh3z2fs+K7kJKHnb6ZMgbCfbl0/CS95UOma
FPEQt0fb6qzYvaWbsAIrJ7OfT08bSHg+l4hgCdep56v+8TaP427sv652YeEQfL4ZOgBCa8zh963d
jQXr/MtDUVGb7M+hV56Jx8Pg+dzLSmmW8Ed38erc/E16jk+D4jC7sgkwphWn5ecgVeAG2bEB6XJ7
aZrnvr8La27rZhGdmDevyMRxVrrufhNo2387Hq6oU7Nsr+pVfnpKbD0rtrPEqk5eJN5jf1tvhE/Y
lsaRbQ++aottMzMALkBzLvW6FzaXrQ/ZSrRWHa/4iCUfx72LaJBWC59CzO3himHWdfztsv0kaqj1
6Jm2A9Wp6pvWz7nkcjic3djd+IOL1XPW0db4wpwovG9f8v2zgY9sbdvPNn595Y///amriMz04379
1wfr+v1xv9axf6msC9sbnJPGmg6Q23KX7XW14aa4z7dXm/YeIn3cqLLVP0fr5JfKyv3/PPV2tVap
1Jxa1fxhtVJUDsebQXd4ikdX4NZpB4enye5zP/aAhTfD/SC36q7mrio+dk7DeFmWesTq04nkmWvQ
AK5+bVybcsmsU7LOmxhM7IlMORDodmvnk3sPaaRb3yakxiDqXhBzS1pA3TPbEr6tYH2cT0Mzq8p8
9IpTHs7XVe89mSA9o+nTOZyeEKh9Es62LsKn1eL9PV82fExecP8zI7x93zDud5BOxK30bZNFJiaj
RVTwANaTuHnbNeh7YRp5PnbzkJ7Fy+vq80osRf/KK859XKAJeAM6pC9Deh3ce6ZlxG6yRr1+48W4
jzCDShsFKa1PXAhZ6dqzbI0jrN94X9fbyrpvkzCHZtnDboPMrHSEvWyt89Lv4mb82fomPQyX6nAq
v3b0vGnzMr6vmfe8bvCdfD13prXGG/gScBai5soquHiBQ1hjPbm8r8aF33QM5sAkH0O4MzrEw4Nh
emHuk/kaMWEmqNmRK51miJ7TIV4Q1GZRZ1l0ByZ28SvkhIC6MJaDzQGsqnNcrLqr7hGGSgPPZJiY
o/0RO9W40XrGBA7UtwgttJ512wNHHZC5ZcRsgFmNYC260bB9I/CGG+3OJ5dKHdBjMh77wTrwcn67
tJrjGINsxew1cJblSd/OlPuzry93za7V7CP7ZBS9uw1shpdhXKdsg9PasMCwd/U7eaJA9vNogesV
OcjrNU51jbeOecB//4BH/MgeLBNRIuMDiUb+BHXJCOM+Mgy51Jhk4i15DZfGPMvG12iTkubaPSGJ
T4hd84t5sRwcb6HXOa2aVlCYTzh1Zqw16/71zQqSytD+dmKGJdbrx3qIQewx6mJER8hHl9rCAeOC
k0t3P2saWbO6fDKzsfysr2cca5tVSrxgWTvWX2/t9xMntyO7t37mPrYPoIZOeF49V4rv7NZmH/Bx
693bh4W1Dlwc3hZ5HjAeXWR1reKtePOQBb8kaXgH61V/f99KhlatniOBX6Nhb10PYaW3B/TFmW14
GGLvggb71rZr9dseBzGvs1lA0DTf0NqbUTpYfp8m9ADv9Xsvn/RfRVo+8WRRhjAHr8Fz2z5WPjuz
/rUMjcCgYjKCZQiivkT+ZQTmwhmQr1ssqLLLSEqXWtE9zoFMu19ndoHtNfSinksWT1QNrsS94qR8
B56Uqu3EYCLEhp0Jhaz3UvUwZLrLaUIyvP0EuV/9OLncg2QGFN7Ga26wHgq1txqEsDaOE7K6JmaD
tyHarHWESA/YZ4Xrz3wmwBX2r8QJkGrfgPsCeLzk5VQC95s+hUGY+aprYgewo2YgG6lNXmYbN3mY
wQReB7zEQpCXtlPY806nMrN6Eo+wUaA5FApErQIKxZ/Ll+XLbWaUJex+mE2OEx6O/I1sMsMa7S+R
u8QiPfmIISbShttmnMKFZt1JARx7+bKTJ9Fl7SI1rn1Kwjy0rUkFT6uBg1/EGxD+fWDVugfqe+Ak
SOEyk1YE2Ej5BMoh45BBurPM7AL+5vgA3nZWPUonALdVHmcz7qIMOYbX520Fi9Bb07wEdx+3Uv8Y
VBjCZBoAhDpwoavRFVrK5cPorKthxXyq7Dpu/LK7vfkUOs7+Oc2bFhdn06URXOcErcaSvDIPzvY1
lJhT+bV4kFKs6dro9xNANfHlZg/GNNzqc3DiVnAzSNXhVR42DDtunRmmnwDQ9JFQSXCI9+n3vy+f
f/c18f7f8lWSrf5YPs+X3dneydeku6oGL6+uPGex2WsgqyEIrnmJsFhlUAUEILR+YRBV/L9qAv74
cBUVf3y451x8/7pc3ia3DKQg6+RkcYASiWWhvbr2zQAD7KBpPb9qNw/BxGYLzF4ujTYON325CowP
Vhv86G5FYADprkK323xnPmxaBBBnjMpknMAaZaWq9JU7HZyXbYPgk4FzoqfA2jo6zSSMLUk7pR4H
yi27Qjt8EH1E21XXVYC2NL03fs8FPXcOOMCzdIZYlLOmi0EsOoAgj4cQTMcNtxShmMPrRHtORJ2R
O/KDCSIZu3Rn2snrba+4oIJn6dN239L9bN6kDVL/V3tcn730HtBde2ohYYKsHwRjbU7Rh/B/ogs/
vk+mMRE9POPA/ChVbMzbsqENCq2mgSBA6erEE8WkCnKWoJxiXMGR7oxBM0jevw80oKYfhRrMUNf3
2SdAWK9W4e799802rW3updZmDwCCtryTh0UHghFdfZU3ztMlJHdrQLnELaaTio78BVOB89t5hr9z
PMajqUEhdLPqx7dEU7U84WHxUPuGRZS3b2HCpbQCO+C7BmvL7Pp2GO4WqrqOg0qPGf7OFNeO3bqx
DdaRwYp7Dveoib0eVXVOTgXGB/4T3cf+6mXbvZL4eutODBai7ajCQ+FCRrs2i6+MiaG5Zsd2fN2P
qjT47wT97rz6fkqwXRxtSfml5ImMiBHyuv1aPRsDh1RUXNbvoY3l59ALPbJusPj9PACHOa9bOTC3
bvPJe5totDyQAd+2aS+8Kn9U6A1dA4NEY4cDH+CI2M+7lXMzwYByTJ/+Pr9cYLftm3zu6slFUGfz
U9uv7XTf5zvLdi1cELxmfMfY9g/tHo3lscPzvA1fPqv04ExGxTFc0tu6BNPrBKie6qWQ663XXc7P
lD8jkzDKhHQ3/OZfaW/03SZrDNlJJGisQS+QOodEF9362TBvFtRdU/s9ed3hgPp++tq87l4vXwVR
Lxtm51c8beoIrDDpCBUzY+OpuxwvIw/zU5A8QIUjKQIu69yOPoTZvdGLIIHogvfWc8Fn7jFQVjBh
/EQS2Glqt/I+GT0kIgFXkaG7/V7iCnXExKtz7F9MnPYYGLBWAMFCcuKXUYyuVlHP1kFh9F6DVihR
EfVVY0urmHSX7oXs8yUAER7yyiVJu3GYEWBZg7xA5UbCBAsHAWHc7IBES3RxsoNf2ESlou6AcIjc
Z8Ek39RaYtGvICwNS951g9wbTsEmMu15N6VvN0rUeWzZBKgqum0fkmfUz191ffdccj80Qq5d36dr
fp7LwLgf00Keq62xnpu/WLd6P7duPx7Myo8H07e3R+dQYLGlzoPAzgd/Xo8phBx4UE7DjoTNMUnh
yJnTwmNsA1aJ8uhKOPBtv+xB/YBEmRfpG2A2eYDyAykQuNSB+CI7QGP2oDsWT2D1NN37UFAABaU8
sGiHqq2Zdf2yTyNqsg+ZwOjdmYiO0I/B1qe/bq1/mZEqP2i9tWV6vOcWKNOMRK0riE1BYBplxDlY
j+MxPHJK9S2lms9sEdd3z/j+fSHRYozXO6toqmqI5POFGXqINXmA2AIQEvCbPSOU5n+fOUvI4o9l
8nLaX53lKblhV8hNGdEpf96tkcmI4leJQ68WrmfCuVdtVT+Ec18D9xwevy9hY/w1ZrYisYOoBR7A
dwXsmiRmQKNku6qaivoFIM179ZppRMKG/jkLIgU6ortCXBZPso8bj+Ri27tEi0GvVl8EZFmhScvC
AZkHuMZXyWdiMzHrFkznS5QLy6EDnxEbzn1YPT5drDqcaeR75qpvvGQzpuheii88SQrbVm6F7q5h
uC3r24LdsYVuh8pvNXS9dvpWpdy+N65Zz6O0bq5TFe21c5DaixhpUtxw6Qv52CixE3HoE6YTg+7t
KvKKOhQuCGAzjxWDfYD/og1p0rtG93ALy2TbZk88tIhM8Qg/CDmGahKSZMQSveqzFR7ftr3aN143
culhx5UG7wbGSMT+dQnHapCzoIxrbWYrYXEL/Rc89rdpvfBojUbJGuX5hq3FO/YLOArnYhFCLbuF
1wEBe2HFDnDnd3RTTo07e3LlBtXYO9lBtaeslFuI7X9rOYMJsu3mT9nrZLwPhsP5PEOffBCNKbXq
d5gRK2anK/vXFDrMHc+udBJ/rheXQcq98Vu1NHTs+vXzyEZwQg8Zw9bka9e5VZusBcTbRb3xMGaE
s1+dxa4giAj5Q9AkI3o8Xmvdg/bivZ0+7eCGX/8c5334MpvhBrBuZEb39tULrVvdbVR6DudxjTjB
SCEm/clXEx4AU2QWUoJsWdCfso875dlWTLM9tJ3SZzINYWbN7fquu7u9Xg9PNcplSDTwP7BB7ZPG
in1jNcAInEjqIlyQtwY3S7a0tm3VPfT71yl8Dxr8BfynekoojhvCrbrTNGT32AaV+HQ7N4QUbxfy
06R+koVHjS558opLGFQeyOabRkHLAXLzJdoNvJXoIQ698XppCO50LmyWrJeMERwcnWhrDlZeuC26
6ekJ6TObzk+XPIjhirC/SYJJLg5taQuBIwR1EhQiiDQJgQ4MJr95uhE1EayKKYexpir1sAavAQ1Z
TfI9EMjTLkWQRTTdkUYoQcDkbT6DUQv+JruRr309RAXaiUiirtXn4+H4i4TtYBqDW2z3vVul5SGg
pKhpEGUYdL6hWo1GIx7JGcFTshc3WSjh4xIGI97srcEjmnpBwWZkVPkA+AnyUNlBRFU2rjAxqcmw
9QE+A895oQkWkqwjE1tidgjYgPka2s0wbE2D1nMLMWZ90q4zM8I/rHHbr+xcpwzyPTeUTg3bCNmi
clW1h2WxXT7pJPDhp9pYwEzEI/3jBhPuztrKPmjRbLafjvWn9vgjDRG1RgXANkSjNEwilmO+mlET
duDHkAW3F3X4icGU7RIRfGm48OpznhLuAeQepbR/f/5imOv8xBx/rpg/ML9tXi1u2Wm1n1IpM73c
SdTYt06V+j4qBm7LezOpHkCovkyEr1iGD6SbPHeOIGRcAfbVnChVedHzOxssAq5tRBpBMqi85UwT
n7f++qNKhwXJV+XrQuzla9HdEZJFy6VphL8h97VfzsX60WrZOf4q9rL1fpqpHIfMzzYmHR8+4bJ2
/cZyBp+1eewwlc2rXad1eD5RpTWXw3t384xyqr/vG+PtdDlcInrkFo3WE2NkN/KB1aIWRIIZJsTE
HhsqcPaI/I1m0sn7h1eqN0V/yWabkLL4eUn/+/TL/tL6q1LItmyAWa9Sc6u1H5XNaXd20tvauvfW
rAM+4ofk0t7boE3EcByv0QG7Jne4lJhn31/XmJpctBjJBalzr6DhfbHanpF37ks2F+54V3SxlzkP
7vk5vLA9h4S27Tgnr301X3mnArtslrnq7Tzcrw5PzqaxzD6MWjPL7JZRG6P/dTGuOgfL3dzAt3RL
IsTm1T+sOzVIfOdJehlb8ShziqYNT9+udc10fIH8XOsWq769R1gA0usT1JP0LdTVG2qw6ulSz3OS
nA6UjBgLZu+186bHQW3yAMWxgSeil76zBKZm++6ARkHMXDtm3Vx2lzTxgWD4wRVy+oM39VdOsK05
PGhY7KDtNd83dEidl7SYJzeKo+2bbX+b7ni/voa5U6+dJvbl3MhAo2wwrXvdqlYALJac52kT+udq
dL8yHQNKuaRac36DK3w9DHVhz/mkdByONeYt0ryMYt8zXJr6g9gZI1Za29fgiJ5XrZ5mSoG5HHLv
tn4DtfSKDc0BK9EEX2WAUAcyYU4wZTx3DsMUiQkeSG79fAu4GRkRjfzBpuiedpe3580W35Hz+LBm
sTuFty3r+u3NODR518w0uxlhNpn5bC/PbfcQZTXjgxnZSuKAs+CgOQN338xXrLBwRy7Z2DnPMv/9
cNkT/VUhQYAqJeLn7yh57/XzOXQpMKyPlG474oUVpc6qXvHN+h3J3vXQvLmb8Oi+JrDEiSu8jtZn
cswg/NdPOedjG+FlMzxco8vdq6+yp3/fhldqf8FcENP+55n4UfTa+2Psb7aX60RyHqMKTUesJgNp
rzgtktE+2A7SBWkrINmGCBQCYy6N9XzDdiAdyR9YnPZq60R5L1Z7dS7unmwpKnM5T1XhJ4jTB24e
wu9DX5WygZCfMGHvvO463Ub5Uy2womx0gNuAHqsvvry2Gcdm3NEmw6M/8PAVl2MVpgQwyVZR0ZU+
eQePToy6NVyxVefEvxL0l9JPioZphuKk5TPtLkR/kPXSke2KXIJZZnHpEC1CXyIgyPFDREf9DIYu
b/p/8fwE3ckLRMpMdJ7sU8TYM0FQXCg+v7F0nN9uzY9Wlp1ay2Tlna4TEahEs3rItyTa8fDb8z9M
qmApD0x+yedLuoINV19pDDCMAaek+65+AxOP0f4R184FsGBuiiclgxJwUgSl8scX2+qXofU3PeB/
Da0fy2J+3bnFfnlG+yshEKNG1BbxoO1m+i2xTSlLgc8joYtoMNBhXkVYe5DbpBi8LIzGbSH7EpGo
hErpd7uJJGfItp6xoa/HSLpOM8bTAU7M41ocGmcAmYd4X/rilFEokcUeKzHROwpAdXnPHSfndg0f
IUYU1BRp+oqsbkzFIBNRAx32pqxPRemwUX7X8Ah0GYey8xMIKG0yxPxSsnGB+gxKE9cP79dFDD2k
yi95y4nodL5S4pxfeFP5FnETNArBXEKP8STqxCbSCDYW7HoRcmeQqkQ3i98lVpegRZQhka4MrkEV
qqAYYuIciiemm5iC3yH8Zn5mSOpL9DbZcu+aJdmx5Uz+/R7/hTHy5x3+6cYd73brZWXHgrpahebM
gvi/CdJDg+5bhXrf+qWp7P0Pa83DHd10zCqO7jj1/vS5945F5p+S7XIye2mQGtvvsrcluI+OUmPS
77+8pvRl2D+9E4Ee8t1uvzFpNPoERz4RHNumm9ZkmxNMo8V8PoAwAewWQZG4R28UhWzfBygQgkHw
PZiGv1SIelL/bEq7HLjt1eyq6eFgTAjPf2Od6+p9uXXSC1U0E+PSqt9O4ZWkzSStWzjbLoN/vyvW
/yA4fJzv2TXbNUunEU0sfwAExerubc7X2rF3SgjVMpkS8jUJgywrlZckrgbuhjYknUrLnSEDMdfr
4E5k03WX1U9JEqy3RMYjor4RcbT6Tgw/3OS/jRtVWj8viE+f3quaiLY998fUli/dIj55bj4xgEwq
Yfa9tUaxSZjpyXszKiR5NrbfBjGeBCRuW6sTAVgw3J784yRnT063JI3wNr/Oyd1VgiherPYayx2A
Glq2gDRZeH+3hzYKjlZcz/prIrsWSffLOM6TQ7sgKOwa5PvuCUl2TNXHntOu1IMkqlV63vkFldRd
QXdjm2iRONrcI3CPIo6Sc+Atm829TbssDmyScFseiXPBIANYxWFmUUV4QKNsendo7lzhStFUoqUQ
ZHmQIDI+h6mBGF0xhL/cb7P6d+jK08NRM323fHL+uOPeOvFuq6xQeIB0obsXJUFIricVoSZaKQkl
uyvtW9cUbIE4h2o7rAfG86l3nLHnREHCS9BwQoeU129JBx08nH/xtyPfji6MVHha/uX4jlgVk2Cx
JjW9y3tWjr3693K0hslYWsRKkCxCgN6nFAcLmRJZFnAINS8FBGrI/ewhyLU54lMPrgCe854Mlssf
0nHr1z8aVTS9+gx9qvtUFiIfolw+0i5W7dsHgYkIbUs5ZfJy/tZbqn2EFzQ0BfSF+xl6T3FEH1RL
vZE0sTpr8UvNznZ2/sYBmZVWq5Y+/Mr/cwX00kKn0fOfhbHxGToNyZzFbC1Zq1xDKNpcHFVIG3wC
M37kIWIGAqWax00Y1SctLikzJby+ogqFWcuLdrjhyWSZDhUfVpJUpe/WN/gvDl3nIdGojgkChpSS
IsbyITqfR5Ns11P+k/SaUlmaXGoL2J5E7oemW0tshXFhNp1nHZ4KPR2DdLvXUi2qpVhjRkRcsVQt
FNRGS4Y9G9iyelO9UqViSm8G4FF8Ya1OWedRqyh1ypvq99MH6lXASfNV/HrWr4+sswHgot6guRQ9
vMiMBjpdAF3sJMlaVQHKwi996gfyUpq3cO0RQ/Pu8GmhlMBIFRdb3He/5U0fjHk5AImD/CDbw5mP
9tD04RxjLXgj9hY/KJwpEp6PtINGVsUt/HO3ZCtD5f5UkSF+N0VG9wjXpOViYHGEvJw+jne/IecV
gjovUH2MUPYGXVsnLbZ+aZgZ5Qv9pGjTYPM8fYKsddqHD7j8fNK+q2NiAedzALJhgfMKXi9BgFj/
8kSw+nemGz7F5Yz3pK+qB7fq7bvsil7MAS8ywiO8/ofVJRmUNEsl1dUX8mCcbXQsel/JHySKkK+V
eLyEnehw9I3zP6R6B9K7URLRpZ1IETxITfGA/ckS44Ko1tCBidCtYzp86EJj+xEVKAl1FmoatnyF
26Rd/u9RiOj3Ktae+jCdJQUKjcUUZ1Oxw8V9x4NnWIs8qisGQzHWKelzxHxXTaPb4LaNntvezkWU
98a6QWbM7dSLkoY9SFv2QIdF2oXBJddx6mKTxYnI+dzyGdi1yMcKR/aSMh/RQNHOhs/hM3QPVU+Z
CCNiIgF4g2uXkh4hkOxYwCmrov8iky1rQeOGeaIaq6a+nh2ibbFbPGDTfAXWnd/xvq19VsZyp8kW
6N5U/1kQh42Z/pQW1/yU4ZaJnVNCVQn3mYOryp7nM+0mVZ4jHeeDSq86N7FDCVXuC52xTsziEaoS
KfA4fCkqyvHtt04vGswyXtFojedgh/ybBxd6vB4HPZX/N9FNdH8tBJs2umqmv5I2th3EY/1NLuqy
6IEuxy8L4FpsGG3Yqr09IqvrVLa+SmN72ILFZ7qLeYs/sMdB5ate0L17pxeOXVh3taqrOpeoWfbW
DwNkGFgYeNRKT51bS4s1OmeVxCuUaNIUHWhGa1AqUOaxjduH9ylpPY0Unra45VfqaYnLoE/DXuLi
3sc22rDrQta8ukPLhi4373sjRz2Ul7duwqV1V0jYuk8XFE+nBHOmh5WQzLlk6WTrf+loPUQJzj9E
7RinIIcAnupAoVZln4t3romDjqFTrb251EVMxwsK7zQ5Pl14ETpafyBXIZlAySZqi0IbBjtSad6/
z1YCm48lNq4igWuPISdjcBDI34wRePguFuRwg/iO/q1tRu1TRm3WEJEvGthTF555N0d1ymcztHhx
TIjeZn7oxr1DKy1p/Pph4mN7equ4uSW5U5bivLdPZ07H5Ix1I5YbILwzu/c16oWHkb2WA80CenTX
c00nGlGXBTqnjhQpPMQTjTkJPPge86FWPwkwNOK0U920WRq1XGmh2pXriTXKsfc1mMiYsvSzegb9
ltVfzzV1K/sOCy46uI/ZRsoqbPoS1ga9WOuFNtlMMXweT/NjRvqHqYCgSPtG1r9XlT0qg1iwpvox
+5WJvzxWa+C34jlPCqvh7kXnV65MTJwJS0/BGej88PPFzOTIDlWrt87N5wtTIygnSQP+kdZGvEEg
IeFiKy+MWkcuwew68bOyQS54aHq1YN3xGCQ4fXHtY8TaGkiwSIzZui1LbHaG6LglA3CwgTl0yxmC
G3Uf77qVAbesW84bjAhtN53ogGkU4x6j+vOH2B30bdoPjcWts+39M18hApY8QZIFs33+8O8jG9K+
2db4T3hgktZqrp3rpatBiPkVA1iDXmNIA0PPkb6vR0AGBBqgklto4D9ep/Gtd2K2wxCjNGQhA1d+
MNK5KFZIX7fSx1leDxoVupJSRLGUs7Jz0/WLFu4/yjCmYeYW4CLEnEs+XtODPgbjNOZPDmkiYUTM
4UgSwRPDYy691xq2hszyJN/Ul99/qEKwmG9ue9KGyEFX7B2JJ1CfIOEoZRq66jwJ+sIiiBuki3QG
83sY6fK2DooMfVtkH1FoZEtPK+MJChAq0LitBSLDGDzFNVGHYA1rHDRTQv/yTpIf02OeInG64ykW
d/iPLo8sLmKPAAL0Ie/qgFeYIaD8cXEVR6B5Iu7rNiXvNb0dc4W+z/cG8odjlmIcoNDpnbptq33c
QMmSX7nGQPqiHB+/XwAriCEk0argBfXjK51kV3oHQwDqGX2UmOhN8OF/0QU9YClQ+2RoTeQqLbu5
JZiRxD8iFslW+FgNJKdP0NVDingqmVHY26LEBm1Fdn7viCglxyMISJBUe5IA65cwpsffEK1wL/x+
tQg0bNdtWa3jePiq2xLzLxGcHs7FeSfH8FY3S3lMksykjc23XqUbp5uuY6+egirSXd1j/Ye+fYou
Hd1T/YBOBMQF6aneWjdLEl5uIf6mKGkEfIH7fEAO487dOnqZFL7rHnEC6GzuBEPVnvLSInnb405/
2E/ImkYrHGk5/FvHGenibNs5vbInvd4j7A8XbtwJKhCx4smR64w5NKOmliGLlldH8UE9Ud/2qiNk
63zAur2ZcSKjChkG0kc9REVcI45U43fPB3ukGutgiLZC5MIx6UMNFO9yv973ymvFNeS4dFHESsvK
O8/5chhnHQz3QTNNRaOCT9EPnntrSzw3qZ3Qco9kRAwQhaDZIzFBrtPcyt71RVWQrLbXXPoVx+oz
dCrw4XSjDzPddOmuzj2LAAlCsUaPW8RkR3GkOUuVkZ5XPVvOq2RM6176IuOsxy1/HDMW1dAq/vkg
3R13hGc1/MhyhuO6sIHmoGSCKHGXTuxxECrTwNH4f2d0k6xKY4AzH8lSTz7ah5keVQ00Pay8kDmS
LTg3mw/pQwd8Nhl6Khl0ZBYF3YmJUoOifKJwTqf98QTrr3+Fr6vJUA/4HjbWAZqAEl5o0muJs8sv
MxIO7rGckivCW4l6l4Y8DeLfSUau3wU5OoRnPJ5OHZtedmX86ih0XQC2X1PgaZzFI5OKCPPNVwme
LQprimfq4EEtemiYKapZK1d9GTdqC6F1UyGZqpz/8exTzU3lD8Mce0gfPo1LWSXlsztM+Qnx/VSO
6+ew8Gst3/4dmIDI9xPnKUl+/8El1G38A5e4HIp8ufMsa+JuYWf0rsgenrLZlrTk9Yy+FvbKEAJc
mf+Ywb3rN46vtW0LfrXbyt/NIJ4fZ2ZEGBIyn+7eD3ZPpDjatUbKw2UH8CEAfmgaYctsT9EJ3T6q
RFsdwuWo5gbJJIH3Pqux/CS9jG5bb/d1nV8W528OYlu0jpAq6iuMHOyg5pGGcYDy++wMDm92vdq1
iFsjTBYyBaYXwYWmFYe8Cir7LtYZ/rRA01JE/nIT3MFDLpFzD0ySoZOIfEiLU4GOf+lc/bdktiZB
3gr9ThY3i7xpg7ifB2YS4nS8u7YqxN29O+swnv9y2f/WODDNimOTTGbjNPwD/9sft9Zls/XwJ/TA
Yy9jn/RqZ5Da4X49dZeDtFJ3j980odaV35BH93+APfw+//zoHzf8bia12v14JT/y4wE8YZarHSxL
vTYs5AaViSRsI1pAKShlFUGoalGmdVaHG8iDRWXFVQThUeAYcEfnojwsEJQPEJpmwn+r7hIZLW+v
OyqtVRopw48FncokwV+V6mReaxsDlehUXnKFYPUc2BRij9QQOair6FH0D0s9Rc0d8gs/V5Yf3e3U
IuCdhRHHFG0N1k3shWQFuO77wdeFbYJ8SSmhyygfNjEs5o8NhdeLmxvcZ1SosMgz8TFXRxKishBr
VtVaJE9/MXkfRhRX5vztPzOe5gYWpReCj2g2KZhcfq+JlPrd1dfDwNVl/4xeH82+VNjgIUAF2uid
IWjgpEdhRhpc6arH5ATwBlpDHCcUXxpjVx5/mSaIPy38T4y+uLX51K7vhhDxhvcttm4w9RSUUXYF
2Yw67ZEfrokoOTVNehTqVainJpN59cLkdCrTE5mEgCvLIT8O97Tgihb0R35fdbLWcmAM5T+AFA01
uCYzqvkx8vZf+gTV6l+mnf8ahYJL/5h28stqm5xyW66zqt/VObFfAdqYEcqNMLrv1wuYIbmXpa+c
ylSFo4tnrmGrDTOQGx6Dd2o3behUrzE+dvNiwZbv3T6RYK5yuSyqu9cDplNsxS4ttB4XRl/p/dvV
3x4jZdvEQvi+CcrK+4t9wZeokfQ0u7IX/qdipOBdMqK0hsSdFSYLbKCPtD3jzo099bFs66llqhaf
mlm7cOLM1fGqtM7q+32pA5uO7nBw5VC7ArzCgmfFt7dsTgoePe3joZ6MHVw1q/xaDUXfKUP0vGaN
7DrlAyE/ZSiIsvkgsVulFyautRSpWrSpw8bn0O/7fZuKRKtw0ZADtYrNPYGQ5bi1SktpKasZ5bTW
FAhsfagihRkqixV9nVew1fQXhUArUooo6AaS7NqLpKrKXpBPtZqW/4ey81puG22a8BWhCgARTxGY
c1A6YSmRYAZzuPr/aXC/Wi/tkusvrWUtLZIg8GLemZ6e7j2iM+rQMpYlimiIYVXwyeQKkii6O1Zo
lKAeVcyrz9GzVRtMRjmAKIdEiJI7zAyYkPYbJWFRzN7rSRCqrxO8pGGhkPxP/+zIC+2QOdl2cu2Z
4FJmG9N2aSrfdXLv3+FfCDGbs//qgfs/61cgIgBU+QjrIhfCMr/35xgMubfp1LQDt/pnw97yt1Qu
dDw/7wIFU+ehx1JiE3B9k9npEnyX/94E67F7nk+NJZlymqAMurrRatklV04tw1C3oZNeouzp4DXY
q5z5G82LHM2ga//no/B+I6sG9HhChiFtm6nywH3gF1wsy1iPF5d1c4tmA/SHsINz6bv/UmL3fXWb
jPf1zBGtW75WjDmv3jYjelL5R/7BHZM/j1+zbbr4tufJ4WM28qTloUgPrWv3lMLW3kGvntftRnCI
Vp1T6zLyGs6z+bzj7ljQPoryIJ3mSfiabeI10q4jAlidsZzq33puv2c6//2cxVzoLyFnfnbO+e7K
hNyJXOGWtc+oqe1W6ABb7LaXN9P5nh17J5ztQm9bPo+Tzeb/u+sHFk1Rpq2tklXyaQQ9BD1jnB3n
2yzzm+5yHo/HiNgsISqce4aXeIe6524bNoxLGxmg1fESee7bz1faMsM/tYN/2fythyNY707G3FiY
l6GDaqniqNou6gXR4/kMEQ+FRcMfxV1t+YIF7pu/ICPUWSXegTpIJWDsveZhQSzH4pBuk6wod6SL
Rb+mUIpU94E+DL8+o21TKLW6ViFJewc3S2Xtg8g3ljfE7nXjRN1CTTARRjCu7qRsqMJEezZKUgTX
cY0w+6E4Srisz2GoMN/BnL6sDPwyc6iE33VnizQ4qsAU9lItN1su0dIsvhj14X6XQA3bNMI6+slr
Z0X3Re0VOkxsJ8yxMAEEHUIAP0IhItPEegM79fiFMyP9uGpZoG8g7GD/8yYQOtiaWkOSI120rfLx
vUT25PNHSpPi540ZNlLDizYaUquS5cdxa7QsOlpqr2lTk/QJKRVNO8mSql8lDdpp1QF6gbOLEpd2
nQP7UUgLmO3jvu9BlkDzVJsB+wSaultgsdmTelYcEqoxgsxu2EzLMkYw2xHnjZCd3U/QSUJlqbFF
QikgeO5Ra5IyE6MaykScZyUS8meQu5lINAa+V/qjouQoOJ9tW2C1B6An8RR1ue7tL60p/ZFWitbW
/+y2lBIKlLv/fZ6oAafOiIBxtd80Mwbwj8KPWn3rmpWc2TDtkfDtaR0Bsha7LOiwloMwbJ8dUtq0
x4lAPrUBZYKplatVC4YFggV6r12hsW6NUV9Sd0Pti9JwDbx4X53aWO+OFtDp1T7Ui6h1OH0SgK+F
TLutuX4J2WmEU145paRyvKik2f2vuwjLXTJbwk86+ToIKpni9HttxNULcR7hk7wiAGmhyn7vAhUd
sMNryEm2q9kC1ui8pRaPyDiyeD+SS+Rs/CHzxxt0ViR2DzpcpC4eae+0UgL99oZC35QvC1+xCygC
TyrhScdPaZoU2BEJNQhY8QJqDbRmkGEcKHIA30RzbjY8GGVjoRxcFXWJdokgxlM9EFAiqAF+JU0S
aZ4IRBBqeqgKChUAJqCcHISf5NsJdILEil5sDV5nPAF+vF2Azk9kQyjh8AEE1gtevwOofssZGu+o
rKTnrhoxgonUjJkW73UuwCKl5kf8Fp2OsAjhUwWsxCFaTFcLsBMmuuN4Sm0dumoFmgeCK4us61Ad
fxltr1tDL7a91MCVkjcVDaeGPACUrckaxdLoNHefnIX3T0q3ZdkqgeBTeZeoKez0hKVLn/uehKuB
DzFQ7k3H+myClAbOqWD0UgYuejpFn5nfRpCJ/+9ZHWydBLuqjwuMzaqk59iWrpZKsU3RfVUUog8H
rk56InEzJMS4ke+Les9NKKT/1lUmsynkz7QKzTZtKB5XH2BTdAsVtRENK2cdtVY4FyTMdzxZZZXA
S2+oFpiuKP/Slu2czluOTM71Na/OER+6X9cZGLmgUNluoA9bZL9cxBK2dwesWJm8anpIzQKTs4Sk
mMPVEDCuRptqrTsMJOhv2dA6krq6VOCBWsASBRGpGhNQJBhIhqAFAMdV12PCF61K9xDtP0sgRFZP
E5/C6oXP0DkBmZGdilBFYXRC6hY1tvQz8JKAzwU4FkKIdxROdZyW8fGTiu8zROgHe7rPggsGyiT1
RLu8ZkbDSg3yWeXLF3AhpdHyrVdGLDczv+LWRQ5fq7yi3Cql8uCjiQYWZ6PhIjOzewm279joNjKD
9iIwk/cu/ngdWbugtkRpdsHA3YG+6OLC5KDBJJ+x5ftpIitRURlPSPjpX8DMydj3zT0ChzpKh/ex
m5f2Fk825duS6tswgSr4TRk+cCrFoMbHw7oDnQ1xGo7y1DvXMgyi5I83b5/420y25RMKUioWV+Uz
epc6diuVQs0NtcmsL3WqHLql7C72QhiB+0qIMgrTng73zXU/rGdVj/OwBTmbDTXzKr88HYm+E47q
bn3dRsh3WJSi5Rs0c+0wdz0sKHV0F/FYVLda/4OkDPvsz4nQXdzkP5n3f0GQxwm6xXHvnTfj05ld
4FoIZ6vvdS6sjNRqUrYDt4EsQFWmOiF6FFbCt5okNIFpNmVN80SrSUW9/nHHPU0pXoppSZFCgN5C
TFH2EJACYOaKV5GsVBxSETvFKMFnwFjeTAeAADOVPoFcmxTeVXXKgliB/Z4DKXLSTlXsrqw/TqpK
i9qUbODjHu90L2vhCpcvkHJAS4Hq9y/B7wLGdffob+G16psc6cIivkePkga5INEbNmaoaSkmK/aq
oaGHiQrRs/aVCy0W3RcqJIVKay2ANb+vaqeJ8XbF6ojXKKBv9cFyWjRCSm717N1orSBSsirLKtjm
qCHeXrUbqw4U3Anq8I3QHxUcaQhCkXLD26v9SF+R8k44BCmT9vPDMSJlk62pNmFFSocAq53050US
mn+yLfk1WX4ojKb5xQ9Lm7ncMuAswFgYf1/xThXPSO0x5XxCxSiZZA4wdqmckFDiMWVuYYdkAgEY
dAKagNDSs7uPkMuHS6wsUZDuf5Cho09Byg1JiLRJTKc7Pwm6l3JwZVJKHpViopbO8/RTgCq9mFLK
rq7wrvR0nBR4TSUwOgzl8HopZWb+QOmIHpW5gPhLepsix5/xJgi2F4elvOeeh2Yn5O6lHqn3olGs
t9O/6uCVnPGZ9kX+ZgH56ZUwS9VGhoz+5+5TkJc6ssqclOyB9JJY89/92N2OG52pIO4fl/NCFifR
PLe8AAlZ1JW+l57J+RguPAEiKj+7E718KfED54sHcU+tMQssM5uH5HuZWRE1X+GLz9vBp8oJlivr
V19qIdJh5/7KG1r5BFamktSjOEy0mBXemW79VIBX90kB9i6eq+8EXP6PYefakgKZnstuoq7BHT2R
J6c8rfWke1dH9wddGIR4eH/lMLz7UDCmGi7q6jognrq/1VoUnsQ4OHJ6TKCAlv6PLS0hTwbmyJRw
W2ptK1YDFnWP4VCeJ/1eWiYvNKnebT7pZaK2iHI8NZnMgdqQt75+1ufhoLj5MAdFaoFdZ8dGumJc
H6K5PpWaTkZP2I0Ej7VZyF5UEA5/EyXunRK1mdRa1IdVi0mUmw0NK7ZYHtfvamfWlqvPrF3ffBXG
dmowCaqeC59c0WRPDnir2zgxrWopNP5Pgw6w2kaY0LP/ahcvrJrWsbrx2G2RhRTG63c+y6XoxCo0
3Rvemm5Webjgl3VZdcjzd7mTa3hAagvq2Gn71wdVm0oXViiWdnOxVfh9X8AzR6wGbwHmiTzTpZte
HLUqUBl5gtmRLKsBfG/6Tvm0Ous6f3Jql1PoHSLWZqfVJ/j4nqPqjMzIiS9T4qwyJeGVB1wExO6Y
C0Sc9ab1GSUO3/Gt+idjLSpfWCt8RF114eR6uvaB+8clVnPNQs6lPpDe8d570ylVR1xXSzQGHYUe
Ebx3P82s6EnI1dbp0AYtmFufRLsGfnacTFpCI+0pxTV7UgUhagPdVI7BeNJ+dO+u20NZGNN/5Xyo
sQhx6hypW6dD1afUZmVRhpeQgT4M7ZRhkWIr0sEpr7LLO4YfHOlmY/sqsr00tE+9u+d2XmFGm1Qg
hAiH6nFrXaFADQtgQgREtupP8T68FpQVDxFQ8fREB1F9qkJd0CJmHHasH1X8FeUfs+oF6lhsQTPy
SWgywvnsNoS2pnYeQEFSZ+nkantXnq5gJrcb/VyQV1LtP8rfUQYtNggMudFv2zasGpw5WXQpP9DX
VRkCm5mycpnvaYvj75YLcQYrloI+E1ZR6NVrQ8hEI7C8R4eI7N/sZU1V2mr/CZkUNVDpfnGMw2OB
/68md68Zj7pRX5SlNPD0FqrV9YzFsxqRTh9MVK0C0fv4NbZhHcO8UupaXZ02LBrg2u3rK7QrGtsU
kp4fHV4Vy++lqj6ByhQLYuCmMQM52DRCZv5hGUGV/HkDdp2/oVUPHPSdcXS3Y/OoDVhnn8ktnakr
P+qI9F2sOU59Ue6L0fu/PVnb4IldSFCCYAntXHpMLWF5G5l1ZtXB0CWVcGAjYdIMhVhN48iaV1bQ
chfWPVVYOxOYFKfxZKCloGXN/7VOBcqk+ShmLQvFc82uSBdGc1WahxojkzqtB0z1VKfIBD3rN0ug
VRb15biybe9q2sZkUiPphtW7gBEh+iSNxWaYl/OBXlO66eLnKTaoilKYdDm6I63ZAr9XnaMetWLn
8kPlnQGFT2FXaIHIfeOaDmkD1e9StCK0w1LiMU/JzSiq2bQOroQEiqAF/RKB9p8cVDuWaj599jFR
/EAlqLe4M5MERCB9oh4JL3h3AlScEnltVkQrPfe+04lup+pT0ayoLdvEMQ6ZM0qDOJk/60lYMxYB
T0d/b7XoCXpDOjdCDFSxaic1nvbkrzp+RatphUmIlDjcpKpk30dKvnUnudzLvAUVp2LWnXl4j6G7
6vlVUrr3XQ7tQZJZIjoTRxLUlwy/5npEZkammzKOPjH7G+QwKIF0EjnRug40RvhdJP8lQMXCIdDq
QbOMuhdVlgaHVE3NyjP8QGmtaRruWlWH7q61zgQcz9Yc3AE7dP3MPFyyH/CKlGL7jkTcrx+0B4uB
oSVk3X3Bw5MVkMoUAWY2j+ooIRJAriVSSi0cWK+tPp6imG53/dEYnMi6RW8P7kHx0diUeFhhBYZC
UwFE42aLZyXoGQxnxc3liwA1tdyUiGmV6s+YdRq+qIZBBWhJUF6mYYVhfhWVMi3QBydo83mPH8Jb
Fbb0lkFbhxCkkCYgN8C7VnelIDo0t43Z87WvjF6H8w+dmyedmNwgHOp5BbuCMoHXKUTfw2GJIkJh
7y4BL66EsnXpvutDCwcp3oRPouivihJk5C8Fg/fbUM9DUfkwQxQcd/8UlQVPsUJ8oeCbEx+ODhv8
TdCSFWn6zXnCLDr1QZo23Fv2APFhbl2tU4p6JWbqyCl/0eY8XTH/xPbYXKazMtOsywoeonx4sba1
H8yexZknELJQ6ZT9rQwqWgK/l8qBYzGwxIiU89AyuLrXhRGG/lUj2Yfz4HZpTC/pmXF3FvnujYHi
+8htvDi0DBhxfyMsWH8+rXAkTMcxvZABmv92yVar09Iv3UpylC3GDwnmXkUTMbLzkjEbnm6gZWKc
b1LNa0ArZWfeNNxEOzrtZRaNzpB4odq9IclLhV9LkYWi7UOealOcn6jBjxWzdRhsKtE9gAc1iMJF
VINRsAJ+XtSPlVISIOdaVWXvUqPIinBPt1dfEgcTWKiNRS8nHvaukVdXLyRQWP/C0hrdS28V4uYn
chvKppW3CSjx+Rqj5yl9DKWpSpDwsqgFLz5gkr6MikPPVfOvJqwVMxGAA0JTLBECirgICh82Aj23
1garBoWx7WD+phHYrPLzFm39JiOMsAIzYv9enIeB/VNgmGvP9tTHV1N+m8IgPZUDJMPuZBCR2oXs
q8FhVlBtF11BkzLioWpHlvHaipbF/wZaiGRWtHxRCFIQMprc8EPc4GC33/N8bThhCsYoLsf64596
Ci8TZagFXxASqXBHJaB59YhuBgAG29dQiaxNgooDqHYdIZozqNvqMeFU+6y9SK+h73o17fMCw3Wh
VEPp6ujsC+ibA8dpflmzzIpq9zipREuxUpml5iXQt4U3/fMp/2NO9MsJf8iJ5uHp4i1t99rMp0lG
aelFawgM6/6MoUEIj0hW/Px+EJK4v34LAP++o/UQ1qyNN6ZNbZ6HynY1qqAv5alykQXr0r6gK7pG
+L4FZCH5/nuLR1x12UaKhY17E/7hB6r0bX9J3ENvFQae1GYoS+BesvGqCBHLUWWIqms4i5x4sFku
AHMcWHiRdynPuJChWHQCNy2uEXUoOpFCfEW5vIE2qfgCF2U4fE7I1LSCrJXJhpGo2lY1rSFei6js
fzlVtk7+D6fqUZpjsSntduHZ0t2gZtTdbFNAC52DPXQqkA4XtEUhJ8DSQOFMHSKBOMWdQAfxCFeU
k4adaBOxPGWCNyQQKid0CvXofdNlpJKeazb0wE2gaZFuKtmakpzsWekHFLFe9INwfd0lWt+6Ty69
OxpSAOMFqqEMV5V/gM1e1SkLBiGwEHDuZA6VhsL57rwPFY+nif5foUmPXdjmFXnyPhopRCEZxtxH
/tUa+8vZLRbav2dXWs0e0SbwMBb3HDOwtP/+0sDnsfV8Od8tR6qTXrLhvDl9mvYtaGxWsn1i5RkD
umwsUudWcyb8i5MeXs4MqwUYVB5ep+11Oeiij8w4/bJ5e9m0wz69ZP5edlZpgN5fTeis1TsQTddt
SRtI9udQuSHdrbSdIh2NfYx6U6sPrk5io9DtdFYtyEYq5vG6goodJHSVusJcTIKxAj5UbL/uSZUV
Bj2hCTKsVDZiIwkTG/hfntS3mNX9hJ4GBk9G/cRJPVVmnVI3ay2r+Wg5YjTs5/NZbNw/nc4HDuLB
zpbn+Xa7HIE+orI6Q2wjWvSRbITad50EZ/TIbl8hFSZnMsqGVgOv18GhNhuNq+Hbort8tgeoOa0Z
keED7XAbE4d6xr2NYsiu7Hzi6WbU5/US1oCMhP188IWfwMPBw1eBORMGbhBYwcPBT4+ZtfSd9Wb0
5Ecq7fyo9WZFtTk8UXR7GZ3Yozg0RfdsVsZTa4CA+tfX/i/+zc5/AeJiQXq2W5JvuhO6lvcQi00n
35vhwVlzEAOGVc24dW6bLJUOSJFX+zTmLYwJX+NTuwQPCpXqXpVavjF7Yhju6xzR7kUtl/zkL6dG
BM7fTs0vR/UQr0tTwzjlfmk9apTfysjHXT5uKCvmndLzsIIA5a7RXVeFfb6W8GQe1ePJsrX5OJzS
5TfKdPjh/Hw49n/5pr+dpEcFguB021vXDSfJabU6rdr4lWx4G18aFYrEbvMVpfCB+XxuDKphF3HG
v5wM57+b1z/v7jHCHsJzts1HsffL5ZrNT7m1Ht126dOL5AYE5GXl70u0cNBS26LlmQ3Qb+/aNeTI
mxLIq+YtM3pn+aIIHlcRCOyZbQsFzr/cgA/Eq9+O7VHJ18hse7+b2Syfl9YlaZ06H2+4CCJAh1nA
5ogRZOkQfTjpx7QKGyxL35x4hTfkrD6NvmG+wnP/GG4rqCz0PyvNdtAwETM0q9Ct6ogOIT30tEc+
ebToDKZlLmx/3J7gWvbRQ/q89/TzNX4Ybv/9kzxE5qw0XljejCV37iFlOGuHaIR3brUPVl+WDGvB
a7+LohEac7sUpS8FPHS0RpBJpskSwcy/5Ui2SoLfboF/r7r1EB02J9ssZaFugacruuyQ0EMpKsac
OeM9PcXPCDWX86g+Akl8nTAp+/P5cP8YGH55/wdi3yKzdgdvyqoLRuioQwlKNqhUo0c7i/KO1bAa
wEFDNMqjME9rJ3rVsd39RkIYh8x3A+Fmp3FG/SkaP+fxAH+gaRAxROwk1Wn5Gk07KNcPlvEy/ktX
NPhj4PjlqB+Y4Ztg4WyuJc7aE9ACGnZvZvqWxTQxWmsEDjuo2bdeIPO/tViTm7dplHVuUb+/fj5F
565a7EhwRWirVr43elJlOI263W4K1I9QUpTOkaN28Xlyo2SCH80SRGCJyP0x6o2/q2FCSo2IQ2mC
5jb8I4ibX3br56vyUEj+vkq1an7JH5zF1lv5LlcFxSq0/FMO8NQI28Y0Gh6PSa3jlz82Ur18KyVo
kfQPYRLuo67f/z49X6JviAHd52vSPsTIj9XHjcFiMOEqfH+Nfex0JtNDdEYHFl7VLBnH83je+vr5
8P+85f1yeR5KrdLMC2bZlsO3WyiDSnujja5Kx2IZbeLatzf0sAx+nnaJWqV4JB09bTBngOC/LBT7
z0EV+xioq5Zphw/LOzen9mK8YKEcyi0TCf7Oqj5EarVv9WkKIp9OFsgSBe+JtgjA/HwarAd/lf9d
xn/f/WGZLm63i2kobBoNd+BHyyE6cV9vN0wpSnaKSQYnps9d50cvl/IhGfvxy7q2jbbRsT+0v0FX
mna86r/tn0KakKDEx2jjR7cBFkDJOW2Vib5obNb99rd3hCPkdC/UFwazwkgGZeMGDHHvkIBRRsfX
4xFptKjUeo6aCBcisYq9xO4cHxH36eEOWU+nXQbaLvEZF9no1a23360WomjR9WMAjS6aDub1ARLy
qyh+PSdeB+X5NnKXuuXfiNnVSXiOsnTWQYmv0rtGyy0L7ADo9dwLdjH5A08nuZkmuDyFw79J8YV/
DqH/nuWHm8U/oTG/083S2DNqs7kRRvH66JRQzwbLivzGcD8acqOjnh0v5pW+soxLtb+IjX3E5noo
VY2YIp1R2U9C/vIWNzFRmMUGng7xstGFeoC6pBwTjt36YN2bv3Fm6iab2DqmZqvkcdjlM24CFJuN
dfw1jp/ypPGyRN3SpO70ke5DMeIY95aVwbJFRIyNWg+m9s+LrTDB+X0j+fcsPNxzl7x0WU4zVvoW
uc1ZXzKvnVrY7ndv/S4ioXJ/SHfxaDLtUGQg4BlWfz6AhxbIP4sdkSCfwBR4ofdwAIY/Lc3HKy7D
oYyO0gFDGWxYHHjS5U19L63K3Sm+QaSJtm+z3nxAToPBRRhXKoiOOuXD2wo/LidetzfdurOGgD0r
E67m9WkSdtfxwH5e9vJKj2D782EXOk+P5w3JeDJ00/F9z32IENeTeVvZnlbPoYyIZvK2+yIxnkXs
Jx2rOhzX+JajVfmxTBg0goSHePCp5kDsurWR72s9v447Whzt+i6eGCQJ1akVBytunhnC4mYQVWed
1aC6GSeTLB1Mer2fj/+PMebX43+IMTfr7J9n2gpvnVW03qfnXqsh6zKkqz5wnGY7QLnQq9GZL33g
nv49bobvXRyZsaapvoY9VE1fVoSlyGGJX9J6TqmHU0LlmnXcr7+c6z8mO78e68OdejpZV99YEQ9z
9lep7re8uFZGgF47s1lDcRXnYOzTpuXe4hAd/xaPbZ2Ln671wxKdHi6zbDd118xttMKoBS6DnhOp
dR9Caf/C7mQ1EBROO9f0bT5EiLa1it5uyZzBlo6BCO2tEfWNuLv57L622/VlPW2/eslnsOrjK45H
1vOw73wJ84mIy6fG1CHeHOhaoUw5RUX5+VVOKiTtV+VE1dBszPbxExouyaWDwjy20n0J1x/N6Mv4
+nK/2LErg3lvwvd6TE3OlokGLmMrCENV0ZyfIKFEoD8kp9efl9QfsyvXNN1A9wMF48MtMb5tsIw3
d6sRO0951d5P9vVwaCGiNN0i5BndGI/oubTh3HKJYVA3uST7EQrV6Swlxi6a1pMFT5I7RDxwtnbG
j6zqubVZROQucMDL+dslPTCFhHo7UZoxo/J+eG5uktkCMqHRO0zMDl69deZJe37iPoFmLqJSuq77
Xcjwded53CbKAT7MG7POGMsqrIjXPaP7t4hWCIc9LhfXcjCV8HDgMsOHW8uYlo7B/IJ8rdFx4imj
L5jhft1Abpgy3Vyj1dP1HblddD9hCxEx8ApytiifVRcIkbAC0G2tMyHj4aO0TOE5pdvW7BLv2HcO
UeljPfQb62fAioSl0jS7dopMGnjE2wwL2crt/ToMqiUMI6/RbBUDVLg7fJn2tevQHYFtRg7v19mf
ojmFoRNbo3PD62lWlLRwFuNl/r3Nk7yFD9PPa8P9E7Tlc04ssh2/ZDulByThMr1NS34pX45ychYU
2RMTazL7yw9bm1XiuJFvYKNSsb1o+o6LyqLBufF32BaxsMnwQqx68laAMTVWWruE3/SCAfO8c/IU
eDbznltCNLdyXFev49hjQM1BeLU55UQcMim3OuRAWESY0f4jB09+C27cPYjRoW7qYUnaOe/jW8fI
ktMhRnHYfTWzJKvPGbx+YabXOMZB0yTRfIGcUkVkd5el68/ZYAenuO8jnIz+bMvuh4BHBvjaZFzb
vsA49xikqGS4JbbHm9i5padx5zpOb9a3Q/OCBhMmRtu2hy7CPp1eU+vzdkizSzlnkO3ljMURXM19
l0bhorW/NFel6nY32Gwr4awC2BSUs6e8PuVy0rrBUA+VsPP7Ne8ujc7YS0IPzfvjtEzDsnXrDHaX
yP3cspe61Fu7GEuQ2SXaQAo6JCWjbD/lL8G6auaV2z5F4c6+RsGts56mR6cSGhFqTsbb+BqbCPeu
KmfmmfouesvJLIvHdGH8ZC9TxCQ/a65rgVAt9iDR7gU9QWMQlrfKSfNNVHotvezx3MLdGOryLDmh
6LJOnWv1cmrsjMrFxkEqXZYS1Oov04q5aV/dxm1Rdsx491LapwcrWTvxeHJE8m6R7MEzmJk+0Tsk
/XLt0Ra+eSnCDnE9xJ7FptkFC3ViNdZmlA+sRcxSAjqd4WbUWSnmYAW37Czw22GfbV6ub8v+FVXM
Qx9l9+m2tbq1r4c6iOcenhquj/kzrorX4WxcBYRfZYm7SsYD9Hxgmo3TMIx308i61S6LQSl/2trl
8yJZsuyu3RVidOd4jKPXDX3jzpoauIsrE2tmlt5gUi4ibCazLL7Bnx+XjV2MzDDXZon30i5ZGVUU
ETf1sxuvhgtIkoMlCi27ZLPHAeZ2TVffSyu9YmLh19IQa7lbLT8n29EaN3OIjA6W09uWs62huj/F
koYI+rKyGuPBij2FRty64QdxaV3ZowLZyzuY0ODSdvEaQTd44qfDNsYkpX+8leHNXoPIwIIBagBX
ebJAqx0Cd5bc/HiOywDi8h+lp7WRnju7ZWzkT+Y+WTYWaAUnRJrT6NC28Gq/pt4xtrk1Nh0foRbI
Id3pobpvLihTj+g+Iv/MhqSYhQBKPo6nTpzd4mMY7Z5xuOhbAbd0Qo29Rwbej8f4zHQJYaVL5HTp
N9Ps8oLKeRUvAIwOkfFGPzlo7LlLMhiCs0XiIa089PmXdTJjJX2gEQo6UcJ4rosW9P51iQQ8t+Q2
uVLnv4R09E+pEZTd54yVysI+VnyMG5ENwJ+iJST46TqNUTIaf/p5jC/ckakxOtnfR/TvaiyW3fvu
hoEfkLlZK6EHyQ3BCPxo/jG/cbdGaPRfKC/y+JpHoYvdze3dez4v0fCPL61ZlpztiPZKFqNAYZoY
zJzxGgKvPsWHTSUPkaJOuRrLMB63F/hKtHEFc58cANBphYA2pbPHkNo6YYR1H0bZ93oByWKHf95w
zhY8+jms/yl598GH0c80S55pWw9b3c6YHQzv6i5GwRtSXnO7WTpUsiNEny3tauat+4tLlNujFXEw
PSLhj28OXSxYLjXECjZlD+rzEDdEPvJyGx9fso/FtOp8na2EteCBrmNV0c5BdBGpb11pbgUwUDaJ
+ebPmmtQr7b7uvtm1ujnT/UnQNe3kQRlupA5Ri94yPdmJ3vqnmwLw6JtbLwghr5pM5/k15cWtocR
Znxr3DCTS1Y+HKJdFXeI2nGbXipAkvtbOcOu5FZZz+JxP5unPx/Zn2BI3/Z9S1OsduCHD8r47mF+
uh6dPer2335YnzYuKHiPJXJWqu5Q/ebkMZnytcctj3Z9ZVXlnh3H+YQIV9u1sqy6WzSost0hyy1k
JhQcrs/8W3P97a7jrf+X84i8+e+Js28HgCglNGd9DJ3/i0dZ44WxcRlIHcGlxlvFucXZ8HpNxkxG
vp3yyDAbN6a9D1HeHPsNNgv5ITIMvGqYYeJ/hSj/PJMXuJ01loTzePFBCyLbp3yfcqoZZv880RFc
RNnpibEmjIRPiXGMbFw7md6dxrwphfXhFF1eTBySeoeu6cWZWQYsXbIthNPkYCO8/nZc1G2GKa+N
LbSanOlGG4bF5wI1EBQzzOrJiUkTSkbdIAEzV+l2lVCa72lygsPgf2dHx30UYnMIGaYbQJXYxcEm
XiLldIns6eCWJyXgslVrvexdN7G56rIDfVlv/pyY0nM/3FUcEl6AW97G+C5WXaIWNbCdWHa6HCdb
fGoxfvQY5G0F18oeGwcYD2b1QOsUAogTX732FuH6c7XEUN+4up19sjC3y3htD0skt+N0C7kN21PM
HG0cAqLdsj5106P7OXb7s1V5ekwdfEP2ED5aJyT+86G77992H+dLuYTjZ+u2StzeGkY8HlmrCC1Z
l7AbRO4EPSDjnQTzfIymS9h5+dOe8mx0bcwvxPP4jKsMFlF0ZD0jql1xdL/GV/y1UHfC/OV1Vj+/
5v3TyAsTZH8xKdmgSnaJ9tDsMDxBMeDNgveBy9G2u/rMFmn4ml/i1T6Z4wOKCAuONKOsfe1iNElQ
Fiw7ry7wkHSSFfPWFxKkY5ZizwrTZNtlNTir+JpFRhBnOMIcK5h7wOB1PgmSy4kznDbnwGQckX1I
tt8rMwYOQ5vFdGM4B279ODwPnA/7xf7K3vFaXPsxDgfhGZMT92lvx8Rz45JSCtpud7OOfRKiILG4
YGF8DiMA1vCNaGBhrQPlF2UZWvnMhAwzeH3jeLeNgucF92Feca4Jld3GisPqzEivrjj/bG/GJ2su
DCMslaxNa2NG83kyR9nt036G9YXnYO1Wigzk5QH17HjW8dZ1Ez7ejBQv9jdlI8EzIGsYND2jq19l
M1p8eY1LEOf19TlmgM8lYrTnx7gEkriPl5SGtMsnlJ4nt/5pjNx3XGmmg3Xsjc7wGXw96+egZv+X
VVYgQL4dmoGHkzQ6PI/Cwfvx6eCFQbYYTdvu1zl12f+QWyQnxIUe81I22HJgs0uuapjbl1Im6s3h
+fn413ClsP5Qt/3nOB42M2fuG56LMTQUa7TEx7gVf3nhAHLCpbN9mn/5jRUBdJN44Bx7uotmFzOJ
5WT5Pv264mxq1xajY0L0Dz6vJeSZ7So3wqVtMs/oG7WfT5mr9s7joTqhb9omOwFOmQ+HGh7y+dw2
lnNYSIdmCc7mJV5UV3TYT9Gt4ZctJk/9mBkstxn2b9UzPBK/7T/vPk51dKpubYRCVhB1+1Z92UM5
etvcIXFFutH0vxdfqxm2Z/nb3I+Xb9dDfBhlGBMx0HRt7JGhWSQwPCFh//yBfB3w4wdyLR8ChLII
t+g3/dK5MHYHQJ5gPh9ZHc79DVHEPUaswKMpFfN6X5VfZYh5RWeP4u0l3h8TcrBVhStg9dCSpOj7
2sDlp10P/up1oMagDIfFTzOAVh9gHh3tWkYFmgJDh2Wnv473NQZESJFn83TRZDipsRu5NadV+oJ/
v0hCRuJu5Rnp72TTCPo7kWWHTD2iFZtVpqig2n9xvHs0hrnfBVi8h04pdOzQ8x9Arp23K528vT/j
kjrQFbpupzQ0122KvD2GooAV+FVjFhvPoHXvtr1xGO/Z3yAnbeNrC8mc8q1znOS1yyle4/2HhiPE
a3bAFdpE6AVw47AaXk6UOE+o5Tbn2Ed1TpQq0aznoylziA6wjUYWQOuqHIInsAVRCQx3lExUH7s8
2nXDIx6P3c2h718Z7CvdyC0aGfqKkKZfV3nZwyQr5fIY0XJedp5WT0Y0E4tt+707RlR/p7qzS6ZD
b2B2l1D3r+kNH576un+iFlml3sC9RazL+YCecJhSVl+Z1AVm7zjTmtHH9kZxwKgjqWFMvF1y6BE1
s3P1EJuf5ov1vhnsnWruJLkX+0S0a+LOK8t63t4nxvd+g9ftqXf5BvUxosVH8LZseXmyXCJKAfxC
2E2gPHu18cAp14PqhjKfxJ4BK+ywDvgKe531OF5esYnalhf8zzeO1TCfgE+yHvxe1CwOdPwZP8I4
9/QdPs2621fQClzuW3DKIoSvfYy9mMAAeCC2x6ty6X3W1ZQuAiRUmPkT3NPP8SCc8IZ/WVhBgaw8
3lq21pTv21icFrHkl1srtMJwY222i9GOsHRt52gtZNHYaE7dRo6Sw7y6vca50z+arcBPDEoLO3b3
8XhRtRd1f5fOD5r6zmJ719gyUDVOqUT9fZUfSkN7TqswCrMUz9tL57Yun92odIxRSPMxVh9H3hts
2exUXZoNizk9mHOT+at17tqLyrgOSw4JVnook/H6a3rr5LduGLIUMzpeW23iDqZAt+jox9ggeUhp
G93zupGxK4IzYG2E/fL2knjW6xxvuUWCNtsOCjwa/AZG6rXlPj4dyweL2NBYLBJlibPE2nauywqG
eMvlKs4pE8fpeJ0g+u82b8zgGOUrNnS4qw2Drp2XL3T6rmWci5yREkeCAPRHv+yjbHnClT2xsmh+
G4SwK8k9DQdLbx+Xw2C0BUpojdHZfXM2MVyQeVguMdl8mfDGM3buS3TNaiee5pZXT6fmngGrZElo
7e7z8vndY8JCZ4FOGK6C0TmPspfx0/TpgrMw7UYwqedre0HhPQomBIor7Tikj9vBHlm7FeZe35KE
rG3a9jkxnilZb5PV56GaHWKI1mOZWLNcl338g4w0I5mAwT6XcJQblA+d3I7ybunj1p6NZijEoAdd
wrCvZvMehwQidPBFku6n4BvZNd0OmaWimKhQ7boOZnaX3g4vw3ljf/4/ws5jyVVsS8NPpAi8meLk
vc8JoTQCYYTwiKfvj5p03ayKOrOOuF15MiXYe63fbitlGaUO408PRoU1rxor9KueEkZzEAaLF64J
bfme1hQnWz2f0mhmslmliZ35VgDXs0n5SGkd3CfhhC24NqxmVTAlDviOJa/y0qWcTAO0oHHbkkrX
fE91UBgQXR7jxGtAiYnNPuYHSd0B/g3LfrQI03FECS7563il8k2z1HCGnhj2WLVr2jJJzy3tp+kB
ivBWvm2+jxHFucs3uWcoDP25dH3iU66c91W859AP9/xrpNt5xfdC+xbgIxhsNguBZrJdAj89At2x
uXGD3htq8Ij3Qyccr7uT7y+BblriEziWQR4aMA9XpCBKuBUYBB98cJlThRaoBeB3BmggXDocf6Zb
cx4n3abuGyshD1fe5wHNm55P4FNyEZ+z3ORo24bw075Dzi46g5elGx5zn1otagMFfvDaqtgjW6t8
zMtyVphOVkxEzWE6F1lUpJmRH4LoCK7VdjO/XgbiPM2toLBEwWoZjD/UOQ9io/OC24RnyZNKdl/l
3o8dpLoVVcHsZlSxVMuazBkBeBPIyBH+2mHUaG2qy/axQXlQyoC/81dum/mmJ4sRtOceprMOXKwY
s6EkyN5Y9FDUmFs826MVixTlYEU2kdaa5Lyn1S0VnRIHSeTIgjUSuUWs7Jhx0gv0W0yejyuYuRlv
dYooukOsOi/BMt+0T7ZsC/d4E30wX8inmGyOCepQUDUVcP7afssr4gpjlqZFFzivcKbsytlw1yJX
ZfPwmPdD6mfnRuixuqg/EY4+UsZTW9btt0dQ4wPgZz7iI/oAU9ehNg7y8XFHdtjjGpzH3HHBJewt
472iKQR8+NixY634jAttzibEWyPPdZaMHcjHEweMNO5Gm+oWntneiAc+PT7LO3YWyE50nEeJa29F
zOgR1tjgO5sVhaN2Xs7b4C9zEIq028m4uUgyOvKukGYNTmEkQznwgLl7BTg0PX6ZpwAk8RLUVo/x
XGdT7ySnpUJnZFWS1Uzl82sTwze11vNH3OgglYR+SpZwzj4VLsnCaTI3gKSY17EtywxfC8an55o9
Cgw8153Mt1MWmYebiHOWc/mbTYexjEy0p0RglcU/L/o/MmVQ2TSEKX0vTX3ci97+RRWfT4dzQxEu
BX2x5bNqKWOYUaGykmReSd6jYkV3RMA8Y5yb/Mlg0Yo9PFtjn7r1FrJhFfxw29aXupmoha1v88Mz
5d1wUsJOOrsmjEmzq5X8Hj+hpD7FjOyDDYpUuiXy+Qm9cxZamte8NoTBDkuvOQ6EVRVP3sIqOLxR
5xKEvFWuejThzVMs/zmgsNKC3Yv9mP+Gf6zPbQFJUO5bGb2gs7p0XxAhl4AjdlkvzVVZzR7g2rqT
lrP3dHSg9jMwxzFDbOC0UI7cabuuueWb7Kz4NMEAhDt9DnyyELXWDvgFRdOKVJvtOWEDBkYgfJf3
6EO+4is0olkV3MxPouLfA1xYp2PuZkG0IyL1Z83Tfu2Nb+nnqU8EXqPaEmWAT9fUP0E5Ov5v7KIF
H6+dk4DB/zNhmHhrq3EcT8DHzPAWEN7CK2qJtNGSRh8t5UHQBajPNTzli3+/kASflHLFt+f7wxOS
UIsn2KF+1kQKcyCe3OHql81Th/2VbyGmaj1bZxsCG3mXttVo0mTM/kCDHrd/9R3JbhxPSw4mKft+
m/vAd8PmoCVLZVVd1D0SEoNUQRzZ5n3AI3gqqGJvLD9ejJB04I9rtvw9JLLp39XFfNrcoLU/r55/
Wm+VIUXh9wAma+Tg6eLQNyQOy9zfBjC1e+hCmT4AScnQpOxn+GC+Ut0J5YVpTJV0r7HTMNb61ktw
2nbdrIcphp7hwqH0JDzynVI5JDLVgzLj8H/N85ELBwUhkz7nVb6Vsk1UOIAGCYYSGpZeKw13JN5/
sCNH2xNcly25qeGpK+uBmwcfbGQnuPW7Wa3ZNBVlH/LIhldp4/kzWMgvh9OyMqxQRP7jSKbN4AL3
BhqalNMwdMO310bTDtSiXUaIgXorMoDCpj6+FoAFprPEU0yKEYcTfIRpIbEbN9tgzidb4Bna4Tlv
bQV/SuPlR1Wdi9uSSiLf7p/TKtly6z52EkYiEP3MFj/j1Bp9PqEhXm6E+uA1Cddx60q5pZ1eczib
13PMwR0dgQnpAp4YQD5fxSY8j44hOTIf0jexq0Jrcc4RlFnaIOzJql+GKy44GJE1B4p41c6ARKAv
OljJVvqgIenxBcUwIoXtDrJDf/siO8i79EeiEYdF+ZtSDjjTYP/mIKLeZeGP5sLDk5tpmHkN+U/8
vfxTyqTaCoc3UXigVBEFj5xJXixwD1vB6Npmk6Dl2LWFuYbqaNkcn5LHwlFvygrkIPnhJCXWdMJ5
ktIfOa06u3st8jUAFL801bo904/1GkQytrpVnh6fLpnApP8GaHn1SXiT8T+v5GSmEmBBoKU0Q7Ze
MKc+6P2imAsugRnNq/JjR4ZJuquEP+jo/sKjfz/6yrDPA6Zrsir/evSrx5M8wmcVHc0n46mBQbxG
HsE+6wVoF4ITbzTEHt/AlwpD9ByHh8IhITXY5dqwsPrJBDSox9y2p1VLPAtL6WZ8tcMXY6F/9xeN
yqAEweS8MofrvwJ7341WfuQYU2Ez+qkQpxUDaNm0TrQrv5+3wk62mM6Yd9l8PbBMIbPqQ7JLbP0A
sSpOORF+XitqbT14pmKlzmhFlTxlEn2MWGxzS/r0d1xb6rRa/ik9Uf5XeF8Bg9IMWRNV3fiVxxI3
o1bo+jY6CtS+Q5DgHSXTubcImx4ltvBi0czWywx4UbIl1Ymcul0qx9YkFdpuwvHr4Vx0Hn9iWSi2
PQlLwaWUXEtmT/YVKJbS0RVXJXObmIbSVThzAhqk3qvouW6lKbhiTeKFA7LQplZE8N/IS8pZotqg
8QoRSfVKzTx4wc8s9DLRJY+0Hs0hs9X3pZD3nPpP8ozVmclKMfL6C79xOch6R1C8ntEvE3khqV5T
TktuWAWY3kXghc8tHgM2NAvxQPg2/UbZwujG+WvBFKf7lLPydbuq7gX+3UynGr3gmk2SEHB3uReJ
5Xw7dH6HJXSGo3IgbZNDEPIau9n2sYBcBDXgh0qt65O4E9nGiP3Uy0lzaccFiYeos4nG2D3Xr3M6
wo7VnKAfvhTGJR5LQP5gYCtjrutbgNLoG8xeOeSKG/iWP29Ll7OMp+5tuuklWcl0hSJaU6x+G1+4
vKEFe87xrf+VZKCt1b1ObOI6vhO6cpFDl658eofugLzhjcHn+Dq+p/5lONAhKWjQtR/L4Bi72obK
7giV8vK558h91I6ajIPaNhEQnqQvo1vFfOWyXeiWOntwiq191ZKWGq2vE4MlYdtumbQQEIwc7maD
SghKhDZPKrfvENglHeP6nA2EP9K813uO0Ny3MfYobt/bMuh04I5UdCmEV9sZaWjOgw8VmX0IVj/W
nha12twrLuih8q2i23TaQWTQjMOcnjl+PAeZAjcyY/giX4+TSh+HWEbhJ0D/+YHByuANtcBKAecb
S3XitYQS1RVLN7uLMSPXtib1GfU1H/QujSacJJQkMezMcmkR9dP6Arwj4O7BW3F54gq48pYyfafX
1BM3xFU9PzCMw562Lr9uk0wgPepiQqbvCt2MNClMS4KQvJEt+ZVj9Kqc/4Y2OeX+5f7H0oUuSqSp
Uv6Lbvzb/e+X7eilv6XoqCgefxYan2F+CcdVu2r6xShzWOCDty3h3KUKgR0Dlp41W3TLj+bhttyo
62Yuoy4894uqHkdfrOtC7nT0sB+1x/zJQ0ldoGABG+iJHZAE7WZoWDsQD1Ssb0QcsMPgadeGjxvm
5CxldrmSL+94xlKCjANxh3DrRZsfYC6gWLsHqCCctTFLpS0T1wih3xVJFiCebDqIFxpIaQgmUubZ
o10qjXmcTC7bN2ri9/fzbVHnk25jg7B3W1w8jgbwUIiDOIPHo5gwtFnF4Mjet+hA02IzTX+g6yvF
e7PII0zifpu+dT4QeySdhBv3d7etFZdXK2dK3rEpsGlyMD7H8ba9lkdqlVtmfWCI+XD8MXMwhw4n
ZhzzX7QIP/Bwo3WYtj9oPwJ0QlvW9o7zH2ThQxXtxzz0XndDucOkyeHYNLhaClQL/gxCJ1EJQyg+
80ujEr3XRi6Qnebl5wTB1MNmCfbZ3rE90C7dQ8GwlTnll5ba6UIX7IrN9OSj49uE3HzOQ3L4DLQv
9BDQnu0nrJxGAeFoBt/dweTc+4SyDcRD8rLDlPfNPNIt+87am++xqDGUEG7due99Wo+FalyVlqg4
7y14rf8hAZ+uABorPno+YNELRY+5Nydco4Jmso3PQPFC2lh5AiO7ea6NdBqFTJjPnze5o6ld3TkL
hXzKn1BCK85BNbLrG6ffXFfnzT3Aqox38g02zL9w6I8VWHSyzDFrbx6Sy/jCtg7CV02fP+1U6/b1
Ojs/ON1Uph+Pv6E9l2SuFLNiZIUfo3sr8ks4Koyuacc0rmxGGDjX4lWv1u0DkG38QlrKk/yedzcx
t5LTc5ZEbskPPKSv4T56NW7w+VxKCx2cispxqFiEYtcstrN1LFvmdzTLh8N69LabZaATK53Qq/Ct
cIGjkryk56izxciBgZMWieGwKPaaze/ZsL79yS8jDUz370FIUxRdIxVZVhAG/u8OQB1Cb6jvOjqW
s9fzyk1VobDKbekH6MKP5q/eyZuDrHst+++PtpB9V6F/4pTuR9dntuCrANcWDhWhhNd+ww1XRX84
psRBgPf7NzQRO5CAIJmqYvwS6D2fVdjFkR8e4QiUNzy74y9RBiXr6Ez8dY1B4APtC6IfHvpkpkOf
8vKIfxA4/Ouu9Lff4rfAQfFDMVUak9/CGEP183VD51P6+F28LP8OR08/tzABjdHr8QioNd37p/SI
zLIbU7TGWvFyqztNqlK2HKHEQeHXrVHMMPTX5cQvpt0doEbnsDiVo4Gsk8FjBRaAPl6ZIAMvCuE9
pfyDEILe23/7cBVdlLkGyHfQf9nHpFAthGcvh0dKTw2yPPFCswa99yL5TbIb4J31L0XkBrc2nvSd
F5Ijqk2kdKI16M0WOno2tBz65H2vpTGPjf5eoUKBc6mPgNAhDPG4UXdPgcXhU2BUiGddtm2kkA1h
4pc3/4ObteZdMlexYdfBsiN015+QAD7McIaXROOqXlbvsZ6cBGGRreEoShJ3WqencdIstulon+e2
xlCkEGBHS0HtdqZFrHe1lHmhKYSIZ2W5wAGOeiHl+MzxzRNhlkya3qseTuuvBKJsPB5z8e10ZFol
M+GkU2bAAFiAqstbmVVfxwToNL6lhmCfroigo1o8kyPkd3AXZbtM97pksQ42X/lKPZsgxA+vpJ2I
I4uQ8ckjWvW+4z+5OMbcc63qiIsutstwFnTTtLOjtQB7qc0KBLExRMIEPQ/UgFBabTMsHLXhcHXW
5M80zI0kHlWE1YXb5LHrpwaaxJXU28CMnYGjn8uXW7s05vyBijgNGPQUd5AlmtOw9xLlJ0Y6JHOj
LtOws/xSHmS+tL4gZcScn61DyUGLiMz3CXjKfwamWLuNYVWbkm4PVDwhx1hgoW/xTzUv3GZkN58N
8BqaxgP6Syc0pu9+bVCBhSaztPJoKvfA4lZ97BqrYgx72M2+JAJgPIAcyQfg2bF7XfmBwxFKWw+h
3Hw8o5mfrQbhMY0H/KwV1BACTtaE8umqZHE+XDMZ+EAGhcdJZBUWgFwor8E7rXlibacvG/VR8hmA
oa1a+fqS0OYsgztPGOREvjLedjbHdi3ch0YdfAUQKvFCSs6jwmWig9qEyvTdasps0S2U1kl3sL35
VkARTQoMdFI79jsr5XrsvNR0CmqgwhNQRy+s6ruo2PmxJ08zWfo11Cd0mrJmfWjaeyM4KTcCnQOg
FrIzyt38kmUey0Q1/EdczSZXR7YIsU6h9iHOVG89wXA0hcvETZ5L4PLuBbE+y1B2UYj3XojqR2JY
XTN7bEOyXCEHuIzRG2U2epLqJo+B/GtCXJSbSM1BZb9HKlRYazOIIF+tE+5P1BaTJ72cHbrwtrVF
dZy8nJa1yVgwshGA8B0w6d4M7iTCQ+Rh+q6vsrIc0Te9KvewCQLZKSjHSUwubFlzDNEJTzg10H5e
GZ1eJ21Sqq75sl6rRkdSakWf/lo4oBFFY8lGA07LlYjYhodlUdQLxAzIEH3R4QZ84u4wbCZknYBP
XoQNN+cr2WMCk2owG/AQpCAcKgV9jofmHrZuHzuMGzGLhSscDGVSJGOpsRPqLdlPUEXz/h/F73Qv
KXY7Z+8/SufHlZ+Te/JaxbFbsdQPGpvAztfsGow84XwQenG/KZZhoAAfUJZacEBk9wGjVGQh5Odp
XFf9RBfJ1e03vjEZ8e5if6VSOnSip/sk+0JmAyRPSqZ+cwLeP2KnB2bsTwxe3F8hmVHPGTd/sdLj
Cf9sQgz6TeF/E8fFmfD5jER81BHKPCe2CVjoh5r0d/ohHIR5WdnaqhgLjcVQ9UCM+fEYi2+a5iGz
G9PWzoxkRePAAaP7XMYnHyU+jCoTqKt91YfuA5Up0GZNHvaU9HlyxKEjxsVRgiEcpLqyxIdMPiex
eb39eAwoWn4wT8Gm/DbOD/YY35WgxpGqZlaKDYeV2e4gbg24JmRE7A12cJSp+npc/cVjIwE1bYh4
6ewsG6S23QzpvwQeSiqDMcjYLGM/4oWx0z23OUyATMbM0t+NZsa59S00Tq3z4NxfZIVLMHPoKDKI
4fgKbsK/5xcumtfnSmFonuonLghjHheD3zBZdGBujMJo21Deb81FsmUrU8EiB98W2lT0F89bAs1F
afRKMcfNTtt1Y2QfHY2O+VKHP0SBEIJLHpjWI9XLD0bq+Zd+VvCFUaJ9TGt0NjBJsAhgRl40CQ7N
rUO+TWG6rQWwt8j/l4M4mMfk4RidxznMsS1tWAEWxZEES2B1MENllyQ2TL4wL1aI2YxogWKrn2nf
JKyxk977m/ApHBoQVYieuVDY5SfUj/6w0YO3i5Sp4fDaFT9G5rQRshun+AFli0hr8mfgTzlaixNh
GPBCDZDLvsexsFZfm4hqiC1SYPCa0SGmdvRsvJ2ydnEoaGQOInOEHWpNB6YnxziczkwWW95S6412
/WGjuS+IXb4p9zqlQE0YMIdW/k5Wwty/QDuNqkGln8NpzeMVLDdXlJPMxA03E4Oy/1GRFkTMyNN+
I6D27fhav70qmWVX5LfVCTnDTZ9VJ59MtxAwzne7kTvUeFzzRbYPA080HKgMZRIf4q92gWxcmLKj
yYbtTxIMOZuClXCloUz8CXls4SCd4i5cmL7aaQ7XB+Q95W4ex/bXgxbZx0Ff+tcGqdkHgaX8eld/
Aouo8LVMRw2R68aM3JgU0pq02MficWBj2CL41rePTXseERdXn6HzmsBFDRd84fQw+apA8H6yyIOg
0yeiW1fug6e0nyjtXI/2IVHx4iC8L1WbXyuGy4vouituyX10E9/rQNyUhQOZOqpvPs0gxTAOjZ+p
0xVfPLu8OVLsZj/1Vb2/9yFFfv1U59us2Sbic5OytPobn3ulYK97fXV4cuStpJwKeH5Ce+V5ro+F
YBFc+CCT1gXONdkio3n+ntf+NDJdwXd6bgbmu+esJPQeDJ5KVxpqIwtoMkabGrqK6iIJf4h/GFjV
AZf932UARyY7AOIyDeGI8Qu3fYq6WqavIDzqRIIzRPf4GpAYNdI94VHE6lEipJERbLSXJ1auryzB
ssS5BZmPTAxVJfKqwIthhQYIwD9h2xArVyPvEAQAupv1OA6hunWrAAauONMX9VUJDauW7Xe8MP0z
2EwoQOLaTQeDQy1Qh7DU6VaZ5KIGDpQ/KOq0f4oQdUGRFAWlIQYl/nA+kb+BNNWzfmR52gZHXBhD
ttlCOGo3xFOzEnSw3BbXbq8uiqs4IV75TDMuieLMdBxoQybXjoxFFJr7cKXPjAfX28vWNwH3F3tb
bvm711KyVFuad5ldgEZpW/6RsTAHdObOR3ppkXS1LecEN5GY+t/wk6j9E37iL1PQi4t//YXqsJv8
7S/T6r5mBn0Gx9FEIbYqHKPmcBUbadXktQbqqe/hJtmICxNY3cqJ9jIdCDjfHWIuCGQiZJUjAKvL
5OXBeI/zj9dGx9IzqVdUJxL4RCKah0dr1Xvg+VhtDqwwUx/M2Qr4T14oN/bNp7AZQKvv15xGhcc4
PIUT1GLrfvveoJmglYGCWRhvwMFBSFm4vBpEvN3IN6a2Th46oSbVeLSRyCN62aXzhWQN+srC3mIv
GruYdBBM0DJzRCikDMk79CWu5iH5pWsJwz6iGdBDkjB75o2KWQReYBYfhEX40fP/uKMJi9COubZD
UBk7I7oA/voxq3gaTZDTfmqreD04FtuZtn3sSsq2MNpg2/b++7vS/rkm8hWRACjrKjQALMD/flVB
F8dmVWbBX2bsjKwYNCir1kU291nJVue93XW7qjA/igsO9Fm8LLAXF1OUqoS8cBRgPcOP0gwTTGPX
Tj1NGIZ8AvtHe6xILqMVzStW7bSeTvriEB3u7wnCxoL8Ol4JjrYh5t/nevInr734byI0Q5BNU1B4
FjVV+MVs5EVqVr0ZJkcenQwSZqrYUjh50I3OeEOuum63pwTFs9futHRWrCVAGCIQ+2t/CZE9Qtsa
zKpWW3jBmWhbvJE/ORBmRZPIKQKj6za5usJcg1eoGyPrGR3BAvLeY3h9dk6IkezWCeuHOe5uUTLN
yi0OTGqFgbE3AlZY4Jftq3aHIwwxUjw3lTHLaStCvDFLOB1SBfTpovvAAI+cDA3+rmxtTbJNHCoz
5Ct5v48ZujULjbo/mhEQOsB130K/wr0lM4ewTvHwLWOSiX6SwK73xk4eNlXOR69HvNONKyhpBPJg
6YitheNrNH4qrsmm/SXtMsYg/DUbvAct2PEU3CBGZumwruVn2CzY7ce6Q9L7A+VS7+MnfKiu2m8S
c/6kJ/zn1QCX97dv8tdBGRixGHVBnBx7xa11pxutBwY+mQDLvDgCUkt7WyKCT6S2to6T2bCeG5Zz
QNzBKVA477W864OrQMdPO0iK0m4Zz6P1Y/xepzejXuQ/uvv+8vG6Lcw73qe4hGGwYTR1bHsMgXTG
JU7uwCdgENLAbo4KmhKK2J8W7afZFQNAFUzD2kGf86J7oQIGnfXX5Mh4uIbj4nFC0ntON0ifrTpx
2BSIA6uxKaEL/u/3WfmXF3ogPnXZFA14AUX+5dcJ+u79VBUtPuJbRefIRAcuiemSjHgJ53NzARKQ
6NkCZsdU5kX5QLubnrl+I7jc9htGwonIcCDaMfHzOoUQBhj+HsTERSNg6Lb45R+1WbatT8m1WKDV
CL8B1gHsnziRUOGcsuSCtsfwGSp4sC/9OrgVnn7N5sRG72iPbXj2IgAaW94/9tgmiAqKgnmggdQ6
7cjlLOciZiMnhnTZIpFCMOZhLogGQGnF9e5A9zFDpp/oOoJo3WHiIez9bPi2wXfjvudwPCCF2HLR
62LHyUxP2j0zO9szQTyg4qwcV81K2spX4FfYhb1GHq825oRb1y/A0AQHwDq/MZvl89aWbLx43QEx
Eg7zHvzmhjhFWQJ6MR5CRzwPIj7DFYpRKv52yOca7BG4RifFJULvKY1jTgFm84eDhFI5VdMGQGIh
XyTWxoUqOfzhYFPVgTLfCpGplSbjFhtP7VQZazF7IskpHMievkYBpW35RqNL/4n6LkL4NkdSkJBc
CAhPSPac2CPlG5noBaSHpR+YB04G7eZM62bs6gK2jZjsCgdXQ0CQ8rY+30ySIUFa7Gwp6tYuVSyF
7sjRkGJdX1kasfjBkwU2+uoDQ7lya9iJj/IsH9KXRnROGNYrRlXjwHliZAHJguOYV4fy1rAqgU6Q
+Yc7qD/XW4QdJGkysBEMqFAmXeEGZnXXxsm1n+dYTPZwNAALhOGSCxFy2GkOcnIuGtqk2Ihx1+sW
Si/4V6ZvuNpV/vXUHXZoaD51qURui3hDm0VElZI0Wq8YBN5I/0Clnpv2pyGjw+sXHXDWc/KgE7QA
YbSyrckKFUzfnLC0cOcHghKCZBMSyO0PFidzRUw5JylD9dAwQKUKQTWVOMaAirGnJk9QRm/ovXl0
S0eGbMYBFDoGxUMgBaadfuu310f/Uf2gZC62/KQctbxm6VsO7vjb/Ond9vJKBoYLxZ14rzcBmfwc
vfVMB9As7EDeGZ9Zg+qdXwu1DBlPjWZDQ+5idSeyrRXR2UB/FkcLdlO0KfkA8I/ZOpEl9ji2f+Jl
CKk9Yv23VJ26ZscVvM6NDLzTDL72g4AGhdLGdmk2y/gFX2SX+XBvxzVZR6jAIuSR0Kk/b3TTECg/
j6tEkKZiid3EPI1QOQyobnHMiGBPvxKC2vFUiXbdAgD8ADOXn5KyLLkVFooyrR8e2jqkJAlNlbPI
cAvDVf5wXYj/el2YooJJRUV+Lv2++GUz6us3kZZMWB1zYmbHS2mjMIQEdgEQ898n7r/xLNg2//+f
+3U71XXTZM8R/1zlsfkSLfCaMtTa2U5CijnRIUkZLKYjO7FukErFzPBw6GpekqKJTom3BCV20Sr+
4deS/znYaYao6zIqfNMQUeH/72DXhVGnGZBAx85D2FVN65Of467wO1u75Vtkrd00m71OlNAbtk4S
0akYtBnAo5YxWW06kobcG6I4ZjnkVn9MnNL+qVDTBRGLgGoSMTqE2vzvr9f3vfwQhfBx5OJm0WMj
AGP7SeU1AAG49uvQH9h1GybtqyyRIWELnInqSp6XQBiNLSzL2EECZny/EKQjAOR+WMXXGDva9Ymc
z+KYqlG41k4hT1plBbDJB64rOBvZj+zRh7Z4X8SUtcPR7+m6j5yYwYFgFWMh8nWBLSHWGAzl2hll
I6OS3iyhNkNxri/+8PwMz8fvxRcHmmoqpiYIhvprAm8lSXkUyig4Zgw1M4B17hT9/Kr2Ihs4ueC2
votQys8qNBHwRDqOU6BVUObvJ3rD4W6WWB4qKPMfqBN1NG7fzh9+xX8+S/i+/vYrDv/73/Y5CaeU
UpV+cExvSb3PhmiQg08VtmrX11c2y7EwECfxdn1Q97nmz7mKxXaCNFhrFyrNxUjBoCYs8fu/f6+/
Yk3+66P7ZWDKQtJrUXAGRxUn8nhoLR16v0Q8DsMeyVW9RDd7Ey0GbELcgUMD+2x8n+VZY7PLXamE
sYyrTFJOe4nu73W1JmViTHiG81cwiU0O7QSFuvfNPgoOkDqya84YouapEy6whfOWRxtSh8doVtzA
KZbfqnUnuuDFK4OCsLbnOXuNvqf1jChnzS0neyChTT4lEoP4ZPUPX5P8Lyff/35Pv955La2JdFeN
4AiafjDXaTxJKkoxRM9EAIo9Zk09In0xIfHbO8ltFv4RsCjcyF51EOllbSiODz8Vi0KeGdK+TXAz
iNyLpuZZIHM9Wz1WjK39d3epFvnuATBWxx6TRHIWpsmdpVqYsgmO4TT2ZufivnhviDDBgz+Eu/WD
qwMgNJv1DhMoQ0817eYsVXzWZPWsXheNjxFsE7n/WIPA91okD8jOmFnjozIl8B8BHutoehLsZmru
dQJqqymq/w2I9WNJhUU5ZKNVbj19LLHqnEd8f7L7RnGpumgoS4ddTVrXrOmvsSbYowXOW0vea6tk
TBIGibtSZYOYeP7c/IB7Jgej5fd28dCsYTUbIo2k7+JMOZSFill1ZASbXkkB4yPzwgmCUAYYC02Q
AxNSHE1E0dPUa7ZP90ruBpiyhhWD6Ln68+YzmLnFfRB+UbixZJ7aPOfUkLjAgdt+WX7GHsP3EY+6
RVUFgKJt7nD9W9ma8An+CWJhtvdw8INi9nA5ra4j17SxvSDWF4AP0cVDl00hVgfTlxPv2dYYiVs6
W6jAeA/riPitrgkogeYaNNO8JL39dgty47FHUYJgUrnTr3FLLGjHhq4ZkxPhqJfUuueeDSAtAEgU
i2gM6C4QM/lyiFtiATDGPE7UB2xKt9uMHJB9ItEm1aXnWnGjcXvG2Q5W2yNK7/Ay45mgyxF343+f
CvK/QolEFQiyYMrsQeqvGzluE6EPIyU4diRiPRjhS/cTscmEj8fOySinrEe0hDG3tf8B5C1eTKTm
DsY+L1rGDh/Vy2kuFdY10q+KseGStHDpHZaSgWA099jq5qTyExexxZLEcEGTq41W4m7uVV58NPdu
OYwc2Aw+iVlhhP98zs8PV53AaqJ+7qfmRbPrJXntjjx+3dDyuJh36MoRrvGP7DsaL8KX7iOiIpDu
RSn7vv2hltl93FAbQ5dM2IQcxJUMw4lTLfippYXQ6oc3b4qQ59Byb/zVYXvUnJSwc26xTeRVU7AK
om7t1hF3j2W4ppdry+vbzNWdP0E8lzuvOUrWBYci9Lcde+ZgR+BVaXFm+HSuhBN1hokKuoIBdkZF
Gpi7yDq76sfaWrsUN83yD/12aKiF6SMOmRdzDexDiOmmIolRvVc8qAvNw1a3fypkqpCMxYpGpiNl
mPYmnrFJ4OoSLPKz1zxAc2Ecr0hE2b1mzUok9hu22h5dWbdXz91rK0yOwZKQFLR+ryV+3OPd4I1M
5jA1vAQA+y5PPUNfMyYE3FPHKKiNg7qMp8YXu9Bxd0bNFK8D5038kjKnIXNyecxlkKsR9Q54R+aZ
U0A1+qCNxsfjxrqnjbeM5N9APkihbIQNFMWYkzeBiYX3XPhU9fXrx2fCdRES4P9cUOpiU4a9BcXb
tZxyrITjyiEkcx2NfeJYXORUE6YzqhnCZT0/Yj8crBv6DIQHkq3AXE88zaXms//B+EhsZb1APEHe
cDn577dGFIfL8vdl+nck8Ncl30VZnPnvV3AkRWhXuyDFDtLtCzW63HBDID6S7wtEts3Xvm9Y4lIi
K1E4wqhgGjTtyn2dCnf3KSIBpFXm8jEEK1MC5rCPTn4edjXPl8ammAv70ZHDWd1WYKhvh9ds2fI0
80UYbO/NiSfPCZx8wr0x7h3yA1wUFo5iIypZRqwrxkrfsI04DahuZ/sEL9Ci7QyQdkYwYrB60XD9
3L/dk+8+l9VHfEgogAVd3gHjHhLX/8OgrfwbjM8Mi4RI4rARfiOoVa0lRpALAVnc/brjSx/KsmEh
XQY1JoSOj6aYG/9H2Jk1K4p1W/QXGUEj3Su9CNi3L4bNUREbQDr99XeQ90bcqqyKyvjazKxUj8De
a68155gvt4qqPsdpY8sFftE/AxFBHwFR0wDq6ZqcWq/8Yag6uFko4BrNzMTh9wmZgQbMnz7yr8/0
+7WGFKcokqBLoqT91iS6lVJT3LSSqS17HrVTRJcKiRdApQ84hrqeFMIQI+73vcnAS/DMIRraBUo+
7/dAMVkNSlgMIEw5ucKtm+/pxz2Wt5KRkqM8RoZfi7OPirYbLL9Zr18kiBwZlfVu2LcWbQWSibGY
+2Yz46aWbZk94+EiZeldQEs5jzspsfJYYBM8NAyY09UbPSSNPhYv5pSeBPV/r71G968L/GyH74Ry
DYAVJdcKjEO1zwtLgTfyGl6AQdeemDE7cm5yCK0gI4I6H5KnIvIA696jnKIF/j5H3XwJUxEGNzFQ
P9EN4u2JsR55IKIGmsFBobK7+egPyYdQzJwyxCzkE38LPaO+NfRRlfo64jqk2Ki2IwlVDAgTq629
1vAbFMuD9ySZ4OO89Gffp//FEhU/M7vsD+6PSZ+SpPB61BnIQHYbZNep9Z23IPEUnI0vcFKYzHOs
bib9SxVgDBu/gt0Q+bvoFARpatxNdtXHcNYfy1PknhwYsjIulaCdaI/hZ4wOnGkREgnMhpWX4iP9
Wq9Q29YAskyc54y9lQBg309SDjTRU79jSGWs4LsK6t2gsQ2sOBLTJnhkRWYBMkmihuCHBkOXm3Es
cot+tGuCd42BuHbQrlRkjvwkExS5QzT/PMar3VLGbSQzQKbTQbeJXg1IrAtCG0yAQw514WP6HRYM
uVIc+TwXrc9lmfcxWzIeqweXSW7rNsg190oD79J5moXaQbJ8k30MuojU6yrub6j0ehEmEzS7hPjU
U3DfGcJvffQgRXjppCfOuD0PX1AWo5ZA0KCjPVqi/vxhVo5Y5434zLw9bV6ObjoyApdxfLlFfo8E
nU+X0fbrmVB1biMNgziCgilGV/x5jOThHWFOVtxelHM4Gn23mt287MyDGBlWMhISjc6bYdOKFNci
1mYEqvDgpBEcFQV4hkrfqpMrDB9VXH1xnvqFYj8Q0PjPuy3yphNA2J0fA3YYYxNsuCFqjB2XmhEB
HULuPYLkoyugJSK8Tt92Udb74vxoVv2Lkx9R8rxZTcmZ9BBUPElKJnMbJ8+A3lOfowHXteeln3GW
zSrG00e9cgiH689LzRWS8LtzPtgLleON2+Niy1sBSF7ZqViz5S5M0U9Qe+M6IoG2P0Jxp4FYU6w3
Jss1Zy9BthDWYIEdGD8f7jiYxYqpki1J4yoxUfInOw8cIFMj7NqZhei0CjGJcwfKP/c9gCSq3Isn
fzvZE8SD6/YzuEcPHjLmDTY/eBZge/xSVzcR02uOWHhMgqo0r1NFgR6LOjcLdsjZjxKidCZxlaPJ
Tv10EcvVYGe61XhOllx/lL78HR5HBdftQLqt/7TH/ho6/b7wanKHpVTgIjD0/ftJWr3cq0Z8MhnV
EZE5z8IH9faIdgPJIs13d26PWdh1vze3zXsvH6nUCya18RufHXKT820B4mWBM0FlHni9MF+7LAW0
dYWNpB6xjnsltesZthB39jU4YNzqqN5xwecLppEXErHv4W7b66KRXyg3qGAd4c4BFVVd9bG/J7T8
yKd7o/Tus4wVFfNwhuhmhrdr2nhv9K6maMrutbbkNcugThQem5zsFBDf2MukgSGjXvBer+CVOVei
EXPPqCfZK0T3nK/out+7FWeYDw2/HUmJW0e4zAhYWBUxpaNfrfMjDZvgQmgxh0aTY0t4Ebna12Fz
eBwL63Por54efQXk5NwoPROoR9g13RSXjSI5qx5H0+sGdlNsfj20ctdxY07ukRQLQTqtGEWrcTJC
VQg2hCxpikCMDN2E8h4bCz5Z2KzIe1v3hpfJ1dWJXCKTfNi/mLctzlP0TdX8GogYH1AUoPynW9PE
6Q8H1iEqGi28hWwqKqotzzhhWE0ZNNGouf/aIiLezFAHOjk6BDoe+VUDCOLjyD5HasYuIzIALnF5
1Be9UI+fPym42McBMUbui0A+EaAD8V5QaA5K1mEHXv2UqeQF/hroVl5tt8hJqRDWrzFRrqmVElmP
bbATslmIokhEcvLtfZRE9QD9y0+PX8F1LNDiM/nA3Bu0tAbuAxkWeOFS8RNaSpBS6WLpQaMku0+w
suC/Hmf5VNikVQeJwU5Yi7DeUduG2VpAXPuFjP85VNYuyub9JRjZYcnqELVjqgSOmbtA7LAYxC7N
laFsowm6LoSSMT84UTK0x0DPxDDVLIU1bXLjW9leWT0E54PcCsev/Trc+hjBy6iFOYuXBs8FEs2Y
pl0VwtwF+jhNXaWxOv2NVR6/rmRdAlbskujQkoNXwJJLTSMEr+l1luKb/65Em4dNt97Da5j9qFM1
yCNhKY2fh8SvlhS+hG+hWWDsQ3vQuYXJNOGWiQAOdK0mZXVbZycWyZlC60PDR5Str8j954jY8TOw
OE1LziDMX7LuXoouw5yw0/ZwbUyGDZcLkXlSF2e28+SHJSzf05o0mdsopYGCvG6h425qjmTVYxGM
Mc8LeJDJRf1gCKF6lJvw/gp27GSkBz9Bo4CsnAN/uOIft8pVss2GH5oqI8PFCo9wcbsLpQV/XmbB
tT9IL2DB9YHi6xv6LNhLRrtlGh1UXC7O9yDwkhwyDhBEqC+o7fuj50o88NIPRiDkTI+Nob4hvuJm
G9MPDtEQdIgx/JDcd4GVSnolXxWyP4Zyi2tl5hGGfJCmw/tInaPcvfxg22WbgLccie5tlI007Ibr
jImsOu5NC1o9xRCyzwWgNdzV2KAb+o71jbC4zzIUXhamNP85K0SKiJJTH0fUARDPtOcmfKAFGpmW
vfQkUAWN3hFOIbp0G242LN8YTorHoFg2h/tEX1/pu5y1Ldoz4bgAULroj6Tx24iKu/08K1OiT7na
1Od2saw9ARJF9/+fH1ufsYWhEIwgpdIZYvkhrwrCCTebzdGz7ewf728M3aGPdPVVrEuDpVo+3oTN
8zZ7ttOEMJeX8+X2fjAbMFiHlXwGZaJP1CHtCFZvlpx1kZBp+fUqfDsDqjTUh7jxe4E06m+Qact0
JOQD0mHU+MnEOBC4kW75tN8VbQcChLNQ8RlvAVOafENeafP6Mabs6/XqujaGz4HmdpT4bJC5wvqB
bsG+6A7ao6lqqQ2NJOsRkQXmcmXaKcXGWJ4J53qGGbpvIVzgiMZ5UKeKB1mD2AAOrBwT8ntuA5k1
ydTYG9Ya7qsM8Eqkj/ITbb4IZLmnBPSwfPGAXneGY+YZtWsUtrTJSE3OZ/L0uu9571Fwdxg9fuzy
252GWy+lQc9JvjkKHMmvcYNWXMZ+hqXYTMfKD8dInogtUlNS1e6IEWhStI0NOi/prNOMFHsMwYfa
tJd5FCXXrp4WBrQhNh//C7PlDAcqaYPiUBH9xsp963UV68vOeedOF/jAhuujlIMWeJveDpeBPsbn
/pjgOuML4i55u1QqmOKQflBMZdPrFEkWAmLV4k5J3csoWzZ2GX03OrVNbYpE9+UrPOuzMuqFN6d0
KEUhqgGp5ZtDhlZO8pXqtFFzt9T1x08ObJ01i4Kn4/U6FUReZHvjYfOz4hseViT2Cetmw0iUwtED
hh4mISwadniORKhth0YEIXem08k5iD8QKHQoPBR9Q5k5amsmY+ycKUvWQNi5rxNi4Eq0ECZJM5az
FFqswmh7qvqXjXRQD3WQAhXuyq2SlYe5YLZ92PX+pXcJAik2htym2jOiZ7zD0muqIKb04XMr1G7t
3c8tws/RZ9AhPEq4J7pmsgUgX37Y6RxWLYeMJ72cBpYYZ+XxjYjBe9gMO4BhpG0rAo9Ythe0XmUM
gLkJXLtbfLUBkrf3DH3GbcjZWSaA+Qk2jjadNOkNGVUmEMa3De0F1UKgmazY4seUzmrM/tay7+8o
AcrojViNly4Wn+A5LkKsggOao6n3WgELBb5hor+6q1ZGAQBFOPeE6c0wr5ExyKL3zu6dmokxJ3h3
pgxui06sMASXOBd3/kN3C67C24SeYVPhC3F/wkkTDzq+EsyDBz5wzXRE8/hveax4T7hf906MMn4P
jQn/zflg89+lqPQv3R6Ggvi9RUOSRF34rduTaXVVqc13hxuSoQ3U5QL8Zt3/Qkk66L2fNFmWXRui
hplNIaOwnT3h5bzWtTBR35yHyau9fSc6keyqmNj9cpE8Y0M56OXy8z3892fV/+WzqpLYZzamC/RY
fme6ZrekuhVq704YwnItWPf5iDx3O+shj3uuS9rSa/w6L7oCptt4c7RSuFI1c3ea7uyL+diiJzC7
XhHNS5MGfjdlgFiOXK2bHKzC53KF/9HkpwstAuXgTp7L2jEGE/rctBsR8VgBhQ066BnQHpvrt7pS
tAa9wdmf3K0/DHFESfmX0ehff1z9t+aMcJcfRv+mdz/ukDYQ8DGsSxbOVPLnGdHGBaP+Z9fDQPg0
QYiOOh6ku/mi1XilC2IvU3No2MPLmdvLjbgTozrcjrThgG16PooMEk+2NRKU3GmEQKbLM0tXpw+v
RC+52RtQC6aYzMnZVXyWonHnkgHddcz3gmZHHytdgs4PJxMe79NpeQ0f+KPs8o4+pXk467VGHRkB
Re/mTfD/eKBr78sXP7iNeVpSEmrvYXl83WaXc4GkatWTrGytifwA1fmx50jugA0JR5hZaGtjDO51
aNu3JYeHovbgX7zNCMcPX0xhGxLt/C5Jhz2IzWDee5kRVjWa175KWqmpajakmCzUG7uQGA0apkpz
/u1u8zcLfG8tunwwyQLO2xPGJfMgRiIFVR5W1IQp+UjE2jRQbzbFA93/rznKgwMM7nPXi0L8Unnv
fUFvtGIi0mXLM+XQSZjgNEa9M+ZYO+TsNBgdNHfUOyZT2mNPWlzHCmYme6aExh16il3FIwFRnmnI
2AL9BKe+sx2VnVxWWnYQlKC17/MI3IG11o7rRvB3gVajw+E2PiHT8qi/7fbI1xGylJjPE5raET/o
x9w+ZZOP+1l+wQPxpeQmxN8D/osOrNUDnZObB204SswpsyceGSolJqH8Yj5qa4sqgutVhyys5ggh
zZcquh3O5+kCHZE6ntbDwctiUMqpMmEoQNXZ76b1bQiPvPs0tuC1Y05JPTeqbdd9RxQjb6uakF6X
e12qEf/huez+l803eHl8zR5eJ84Gc1bpDrf8YGBDBf2J3W1tZyF+WrzaZgSizXxPD5yzfg7Sgo/v
ZcPpZcvHYy5CNagPeMR7FpEInqut+JQIqJm14Cq1H7z9hYmWjb2Dt72NrkSJPzwG/PzkLUcFCrzb
EghB4CwCn6MjZ6f36m4ZmzMbt2U95rdYN1ceRcXddFA+gUjBr8pHvZkWUVVD/o4x9pkfLJ7Q4giL
thwYuK6XWLcDEobBNxmsQvBfn8R0YsUKrHQ2g/C4MCSPDipd8DJCXunGyZj3r/wJWVRBEYjO/nt2
wrG4ReHIsc4cq+GUuuRiDsxStWkHEPtED90NrkORYx3DCWF45rSUkw8/82PT06wxqi9MfcMjaGD+
2ZhzAjMwOza8zZjoqNCJY1pNyMhNNnI3FIkL3jhkl/APsFVVZrjBoY6LRnfjzeq6bBnUhKRvtZ41
+5h6vIs/1BvfaNEM9hs6aDGiaYu5fxTcNLeYxjF0fmz3FirVcPWpzDEUGpKmeauNpeyrQXzrRsHM
Jn3USU+zg+JPNrnNF310Kjt27r4l+R/TRkCpDWaAlp1iItlWzLAKylLqHiuXr2EUXsa6GTsvgmT5
MwBG7kr2NoxDGxs0lmwxhEI5uxupXYBQTHCLWS5mRLXwUXllcXwC7rmPxXMMJ1Sxr62vDrmSyr6P
aqR7DTDeNKRhyTvyOTTL4HYYvzdHaj4nZv7lOE7Q6b/9RcB3Xm2wEKHkct82FR5WMcecsj5MxwgR
rOd+0/Mum3QcIyiwCNliCbFsfzZ72UHtbPhZclu6WyHkcnMhkKYTh6QN/3w184drySCLGZs49fj+
nD06roUjWr9Sd95hbF3cbn/iMzgXVt/lc9/YwYJtbVaR7PT8OT1W34yuiNU/fMz+gXuFy87C5F3m
ja2bG34EYo0ohO6Rj7eq64UynGNMCRXCLJih2s1s/xrvhuyJDG1Gs/MM4O3MX1ibUOv80P05xfBZ
wHlpvQZ7yd5vytwKg2CGQra7S4gJugZp54LvcccHl01cTPb7UDfNMLFIMDUH1xkrA5mHwmDcJQkF
VmLPBNNyrlOHn9KDeghuvrZIj/eOT3/1tYiVoKVlWySE75zbjx9Ym+6J6UxqEXXecRPvpatH12AT
gkkLPSd8SDZ39MP2E9vn0huJvVSnp89qxuWIKYZrWAymuo73ZfyxN7UThpwTe0UIBCOAfAys2TBX
qxKj04URPHFQncnwYvVyyzIzJI7hJpnzO/TZw9I8IlQ1Ofqy2ww8PgHqvTANs2+UnRniT2Kt+2o3
NKUZzVq6GRTmwkfc6scBN7FAG265S10NJOkIBl4cE0ECwpDi2j/vpv7S51pNBHbjJ2WsxUr0DvnW
upuyXurm/sI6c35aEwgAvu/n7oy8ppMoDE+vj3VKzTNLxMM+N/5rNeG7WMQWCeFmvFjMLnZAUDgz
k87C2WMjZWkgQWHBFeTVTr4tmA4Z4hjabB5jJ3hQIBmcYKzka5dgSas5dNPWQbZxepRddOHsYgXg
NJswDvRh0C2Xy/+uFKV/LZ36cIyQUzH9l37TUsmPRyG989tjkZpYXSuztPHb0xOkAKrieXdTkZ+p
OITMvQbg2h9z0YoXsz+UcP1/ChA1VfrLp/ittk6Sx+PeNHyKNbDRirEv9cCcI1ZchK2MrRCPxYsx
arx12X3JnJ3uXMT0CDbezNhAAnUxqh1yHsNdx9WSHZ6SbuX7TP/wdXWV5G/daD6o3oeW1RcgYf8m
lMjeN9mo+8Z9kSy/A/Fw3+TbtEsJeFEZTTnFdYdjj2PATuuANZgQwbYDQfuTYPNf63vVEFRMHLKm
/9IK/kVe9jTetZK3fIzGE1cszuFuTFhCsn0O2UmqkzbuT5sDOrL//unFXzakv//4IOARH8oCmARI
Gd3n+sv71lVbld+eps4LWtrmdcAQCieP/e0FxfwmdB719u1n44/zaWykUu/4MxVFM4sM1XmKrh7n
aAcew/cBWCBSBnDFzCNQjwCImGqhMuI0V32snEIc4i/TT1ImOFH044rm9y0SB1AXbieZHhwaDYVe
pbQHrI6/G78/bSMCoyztKDlMYww06JJH+XOmtTZLvS8t3m4U+EFFsqTTpjfWF+wVg0AoYYIlbgHp
pBM6Qs9DHgFqpPTq91h6kp/76sbMgCbCmqvbt7V09jpi0eb4d4cgMKiZfn1JXX+7aCi9bJmPjc6z
QM4e0wNgLGDnfmpHd5H46v5z/wyqQR99hra8JGyI/Wyyk886nMoO9/saAZEEoPIDmIkMiuHjKBNQ
EFwnj5313xdS/sdT3+em6Ux0Wh/UkSz+dh1vadruxHvezhlqYG1mVEKvGjcI54QPLRrOhrr1mjym
VK6o6aE1AMuZ7+b3M55r7DjGoj//bB5rxlBItRq6bOUEO8vOFChY+TdtlcQVXn9YJch07R6v3+4/
EfmrohuIlST91/35l/svS5pau2uGSiPd3oEI/lpbmdw00sCOxWcGN4iuudbCI96rlJOGB6SiOvc1
2g9DhUmN4Ai6U56uM5leMUr1NcTC5zgTzd7DzD2QRm0IUrqPvpg5LaCJxJIFO9eZ6nv1yUA///mh
Nf2g1U4T96p56RDuW861f0MMd/q1Xb5HN24xdfKi90GbHYg7Uyp5JjKN5Tx8fPWccvatLI6SSw56
dNyJ/sDFD/qP8CtM6EyNC/MpnbXLFODbk15a4hvXMS93bck3ufqEOSujLF2KSaBn9gtqcuP0ztA/
gDuWJh4UIf625KE6Aixnye3RdXo6zFa3z+2O5IbLrOezcbFWxCSCITOj3T1+cOHTsJzX+kETQcd4
NbNx5u0vW6OvB7hnU7gS3RvYGqgNLbWKYcpHOeBerOBvEA6MJJAmII0HPQubvLKzucKc0r/sBXb+
n0yKM4gEV++RTGBJuowQRGPx7n5aDM/cfA1wDsM2EAYsGWNnvS6D6DtsztKGsr+zduXeB7HKsU9n
/WUZdMoZ5B9y2n/L3h7pMl4HReOA6FSXibCnbGAM284BVeoePxCKrx0lFkeuzjeGpZHQnY5CrOmm
KnkvQkrmCXu2ZCc43blYMnNFjP0DiUHobg/4VtittHfAaJGxDBk86ntIW0xe0GCjyay4N8ALgF1U
zvt8+gKAKdW0w5/t9oW2IJwgx1lgagcGvAD492C3XjcHKqehBkmgLu9srAznf1hScv487e7DT7EQ
mUoAY+TIpZO5disRHXRQlBuGAnmEPnQn2BowDglug2GCCrdf/Y8lamaLWv5tofWumSwCJ2B1KqKC
heZuv9Fl0YWfdQoMwUPHx5OhC3PC3Vh073bD700RlfM4tcrh9XDeeJkE8CLD3QIZCfeCqse03kVp
eT/pi+rDJQf3SVv77WafWZONseMU4OeC3ZJ2wLViFkUI6OvD0NhJFnCKWjmsFrRo+zTuLlC9iGjS
jVk6lLVObKEBAksW+A5+9BCL+n3ZZg5CaVztKS65OiK4jZGEnsbf4XcAEAbwJN0ILFA8oUALK8jJ
NsOjN511ph5MgR4vi7/fKvSw6tFt9AHYUrsMoXYdTj07ZLqlRMxr+P10kSDCIG7vkEyUUL39Esj4
aShPwKt+ea6wQ2tkFbnAotX1PR1IqOCR2fKht5yV6HSzw/BY76uNRCthkwMTA+OtmB+IZA80fu09
UlDboqZvO2w8vtuGHgkCVohGXtGzlTdq0f6PSrQi+JsRSHyOrcCkvzbJCuJ8h7CEmL4WmzkUDath
5jrITjgTetMWM3+44wTuw2i4hPoPJr40JJzniNtJO+BpgspJ4B1REO/JZaKj4Y2B3uD0ZT8U9u2a
CXQDeb3tmlI6LcHFi3kMs1f2PK+dCiP8T6I6bOYK+hbEd0FvgWZFAGs+w3+DuOPGpCAuz/j7Npww
ioezG7URJEa4P5Ac7/tC8PV1X4KwYH8DhEbfocwsNwQK1olArtOS8zcahR/sVNO8q/frPegIms7O
haPqXDFYh81mA8aRtlZruCJzXbLxMNrgsnKUZiEzCc9sifdyWbqQOp7F/f+OSPZgDz8JfjFHL7zm
NYCtzwRUeTrG168eTJgsPPvC120+w54QAckETfhCF6UNPk/3OaT1/rlPu7Hba38J3vhg8cEbFgAa
fc99AUIJRKawz++O3LhGTe8ESfBtdAmbqw2drX/qqV55ek9uxBywgFdDnF79TcOhg3AMv/dwBGAT
ONOd3RoDE8ESS05MpCAxoN0h83O0RQulsmi70+ZrQy4K4FhF9LReKH8G3K0qS4zuSahDLlGJz8+t
Bf/2crQWQc/15Vy3xtJgjUycN/Jk7hDdKoSBsmR0opXT533Gm8IKUY9OTq0203ejmoqpiC5vMh59
tcVYW0QSIqDEgotonLmd77X92lxG4vo9bc5M41AD0M+W4gYdr12qlrYR5r1NL3WQ9YgAI30WDZJa
HjdXB29fWmw8PbaUSD0YqsnA5U2ghAfLRrPTGgZ730FQ0yPGA1WZv+v5GjIp6BccUHvOk+Pl21E+
A4WQJp7gN6ZFu7e4/PCsv2GtgKNCmzp+zQn5xqp1kXhJqwAOg7d8yMjj5e7elh6TKmDAlWJ0oRxJ
b0SdAP3waSNhaUafocqA0Yb9DNIyh5rIPYwHkjA7MbpNuDZoxb8XigNHG2ijj27mhpvPwMG0sJ1m
NwIurWsIdaYdpsTPTQUgA70RDSJSARBPy1hxR3DipR3v8T2quDZDRbYkGXoBxbR0psEJ7bFmPUVm
HaT5UoC1b30J7uAkmZCB6j+glRBL0ElOWqTulD0QYh9DDhs912AYQU+49V4bjSkm2wiCqC1nbkDC
Jfq4jotLMk2b43tEMuXlVfxYkcqrDIDHwlWX1i8bnUi+0amZZo+Zwa0d7uKLnQUf9O2Sm7vvZMo4
7fo1X5lfjQBkvCS7PytiLjZpAIR1sNdQSkyh73DoqfC8mGUTZQjDJs3hPYPf0cdigOZoCTE/QZFH
VOhB3tz86tD31PiC1G2CCzxHz92z1UM7QjipL7IukmYnmVWJS4bs8D5UrwANTwqoxRbCy6y/Fpdc
BO6Al+Ci+rjPdauzNYHgWN+ZYLM7PC26E6zZDMzQHVxpLnDvcgC4D67kcXYjv93DLbb1ZIe7dF1W
drrOQKcQDv+Bn2rXZSChYshtfKvfG3Ug32PlFOD4u8gQW9m3KVS0gIFjkUFqdp97nsH0cB+QtY3A
EmhZJ+tO7Bxv8Uwj28WWK1s7/XdRT+7hv1XHhqIQhwgX5B/8QlVpZWXXK9Q5IRNGp/yUMfQQ3DPj
7kEVVZ3zj43mWvSuBipyD9dUDquwiHJEn9/x60xLjWNAgQOl796AFesAluUb7Ep+TfmQvt324ryJ
PqF9LxFhMMG6hy6bCQXlDnTaHhA81Hl+737o+PYEJ5AjQ3cP9NNl9kBl1k3/qwNd09siR5fQegr6
FG9H6Q2116lmnJ5T1Wtf0/8dVn7p2JMyBHCDJwI1yrrbtzqYtKkH8HPrbN4d+3iYOLtgzmSm/HWZ
GSg7kKhBFTRYQIjpwHEObEbcRYwP1ZichnJ9O5Fqo4QXlgkD1B8nlyAn1D5ucR/OX3tkqLxhKgx0
g/zbkdgOc9VNEf41ixfThqeTPsmV9a6WCIdwyUvh0qHg6XKaqELDjkB3WxBZDPxe7o/e0vCl2J9F
BlsUGdRph/yJ0+DNFg8tpLISd8A4hyRDh5W5T+Xpd4CbTmlEKGmSz+HdHL8jCnVOZ+IoJ4CT0ytO
lgwBjHEQeMx+jE5pS7GQPRmi9PFHGovLa6qIFng6g6aEqaweqSfcnFqJbjP+yncOCub5ZhgNsw2E
e4RlTvrpJfAarfobq+SdpislR7Iv2hg9UprVaHNWyCQ/gDCxiK3Q+ex+atxPmHZY/yNtBAWuP5VZ
A+kigXDCsYKu2WJSipsEzB+l3fSWE1sA0rFzZFAA3dFS0eG3UG/kzB2NyR2gN8pW7/VDWUdxToBJ
sVFIViadSkI9BJsOGF0WPofo/5RZ0jhJp3fUx5nhJpAFgfGvPj861qCy71NwabX7JHYQG2s6KOfl
KXky1GKvsNUo3edxebUL6j5CDKhpK/h72Igx3cBkaIdVnCR+JrhcWxERlffjIAjVN1dKNq9oXI6L
rbKkWJK4RD9VY0oLZaVBSDV7Qaut+yN63kiGif7gt2hToGiqApaw3ZoiioxdNheYbrlsgaPLqJ2e
fZdENIEa42WNJMV+LdKhOu6Chllyaqjh6HuFEXfZo+zagWKQkG5kJtS/K2n0+uE8O4XtdJ0JM1hM
xsORQSN10Jtt63NEx8ZsbLOek4SX2hE7Dj9IEUx8ODkBK31O+Fpa++JQE1+/9q5BDtE9Vh5FN9yt
ohtAUPjWaEDRNZ6ht2UPu7etV/QKstnTLxkZAktDB0ymLsinLaKC60oIMcK8ZwT+cgC9gKmqSxTH
RwXWDEHVKkmW90VaYB5HIqu0jnC8ngn0JXiJS8fBoZNH8Sgh96bgJ1nMwHjSUXyL9xD1NmJv6nxt
WkBHs0EiZzPudFAVUHFyi1xiubWpKPDSvL/jdM4UIzAWHAExcsOjNyJyP/iVrLuMtMiUIovixMt9
Y7gXTx9B1QJyHT4jurQDtQyw+eCX51oZ5wfEzYwJLKJ9zs+yGvIYoAC7DxIHsDuC4PE1hLYgn1T2
Uf4pIlywiz1J3UJNV7jKmEMkfD4Epl1B0q7Jun9Z5Y90Qx2O0g54E5OWN5i9Xotb3k9ER89dRrIN
ZPlZrwskEFZfGDq1bYxRTd4iw+fwDBMLnd4DXbSlQoGiS8VpjthvWk8ydDjrMmOfhZijM7Bbot7n
e6USYK7i3Jjfxc8FIuGqWeeixVPO37rEht1uKx8ppsEhwU3sx4qdvJ4oqgtT524ac4Q4PLDge9FW
cT9q+2dE1QzvcYYKW1j1ceDxuQ68L3aFeoNPgU0wzwJpmBlOGT9wUkb9xEUs8132Crf1ULvu6Cei
Y8fPwFrWFS+Pw7W0K3mAzrYZ3gPuL1XGKk8x840SZrhICFcqutxHGpIrSLduxnHiO9mN9YQ8NLPH
pZa9pzzo8b1IFvcvZxXqO0E0Vfq0nOPcW6w5zzPQLzgA+pgv/wNfwQOoR/UCkm6oImga3hgdKxGb
WYFvR7BTkAYDah0u2O49KBfU4AlxGxb9idv+1brGBKrCzid22oJfE3wxiWF7cnvqMCMWnIuUhum8
P4NYzwmYNR4xQcBgavvikzFxJkb67deCxZPQeA2idFpQ/o0rN2+x5vsQmvYo0unrHBArypxi/bdy
4DHdvZ07ci+JqIhFPYUF+Fm/5zwKCQ+pal7pxp7exUC42L0p4q5shq/i0XTu0nZym9UDNiZjKO7s
61E8QHfQDkjFxPjV+SQo9WClDpUhHdS3CyYvHytT4tu+KwPCJP9sdHuiQ7epF/vH3KVERuN0/VWT
hmqUL7Vu+eCKAkqAfk2eTGcYYP7BAW95I33d6+Ei4HHnEIc1gF65zwlB2bPToNQtMEhwj94jIVQ5
jsx59kAt0s+NIcpCCOHW5/Yh8o+O0lQ9pid6DdwXR4Hj+QrnEIvfJh1ovLbBguxoNB1IdlpKxYDZ
EPxBLo/i6TWNaLskSvDS4O3xOGMrk2bwDmXO9jP11PD4H3c9lxniY3FDVUg+LFcFTvHwjYUPbLHM
+I6TMxvZGrOIMc23DQ1u3EEv5JVfmFdULD6O7m8SPEorlW3hQHIbB+zN1Wn6lnDgEJUDLLn3TIFs
cFQorUuGn9Mg+34uLgdQkOnsM1ERjmCm6AT/EZ1Wlh7aykaIMxjXw+z7I546NJaZwoJGzo66dM1L
ycdfHb8VGmQiMvVp9pOP7ov/Lj2lbj7z/31ZXacfK6qMA3RDIvcajMTf5wLP+tETFC0T5msbRYmb
mIMBgoKUzkTI0M2aTbTBZKn8oR/8myLr/95V0XSjk2ThDeh43n/pBouplJTvMhfmlbXG7Bkd3PnA
S7xd6JlWJ0awGAv6J+1Pb/v35vn/vS2TF1mmxO4b/d840Zqqfnt5IYhzzJaKuX4O3Gj0tF1zZ7em
ORUGK+8LCeJhM22shpP//qaVvzPK//nmv1MglKTW8ppveoisg3HYYIAgBNXRvG8hWhpt+SBzUBVX
dzrVHKa2ghs4pRV8MFLPAtWPY2a4YidUsGbnu3XHdz+ZTIAgzP+E0+j/fVT2z0/622TxXUCseIov
YZ6aURTRjLTmOXSBHEXJYNBzfi7eWJh5qAS6ySmOI/41mVj2NSK8DCO5ORtW5n9/efLfx2b//Ejd
bfyXG6Z6ptfet5Yr5pqSNY9QqNtp9DPS40iIRlNMxdOf3I6n8QTUGk1s8xSUVqd01AZ/msCIf/dA
/vOj/DaBuV/eYqEl/WqOFokO9QUr+0oJ/oezM2tuHUey8C9SBPflFdxFUSut7UUh29o3aiMl/fr5
6OqJsmmNFT3RUV23qu41CCCRSGSecxLINK7y71l/lXB/HU5OJ5p1CIdQufw56615fNjSNruzEcMk
Gb9HadTtfnhB05uI0Fm4nRcNhbSfVZr/ndu/A1a8wUkyN3axsYq0qFN9AZ9NYLXz5fQc7OqrsYKG
QMOa3+jV/MWPAWJ9OTVOqAsAPL6H9vhwgcwro0rRsUAHW1wm+C0y+N2bGRDvoN1E5TFzT7S0vZMZ
dxBkM2RvoQOaS7jDX5R85ecn7t/ZlO7gm9FsJ5atXrPjPe37/nsqRBaDS3HeQueTNMMLC1XK4/vX
XlXqy8tJfn6sFvo1tYL3HOxhzMMJ6Jnqgphq7BxQE5dABSu077wa+uU8K960uBnKptBP99RNOKYy
h3R2EeAanLCIO+ELG3l+Y9DIQNK5L2SEd36uqry60mxNL+QUbCQ4Sv/stKKlH9CRwwH7hdtqvjnh
5+79xbj/xyz/HbfcgG+7me9P0iZf3OTUHSKNMd6FUVuMHk5TQSai7r6CV3xdfL/20+RuhOZsSVK1
0Kpa51vtIHNFETx5OzG8uck7jQhBakbRzoHHTGuQtWgHrPSoAbgKCEk4tz/n+6Tz+Wi/cARPb2kT
XUcT4EDZ5ebn3Cfrw6F23uJz7k6rhbSieJ9wXaclHKdww2bmDCHTd+b9+ivHW8F3/McjWKgX2ZJk
67JR2e1C2z+sx4pVj93h8CDG3JcpQqU30b2RQQZiEqVm7Hc3jmh4x7QJZqY3X7Q+l2gU8DaPOx0U
7/5eDPPpYnz7pIohLAq5BqY455Nyf5i72IK/d1tsykKk6Xv2CQCBY+CXdwLIMeBkZr35Vu+hujrv
5YHjsWim0w66VnsGGoWIo7kUPSUOHQ9entwJQNU1ATiKGEhkcGv9/fXPXey3r69spb6Rz+pKv0sp
+HdgLpSmxLC/mRPuiRiwMehaH8AqpzjrwUbpUjEZbFlb66MBf9FpNM4NcIABAKWJwPTriPa4LyKV
5yecrVfYcQI0swLKfpjXtZxdJCk91zF8K2iNKaWVW/0F6TIDz1M9J+T6eRGfPfXX38at2Np2VTOO
mbSgm6zI3Ue08HJaZZHijv7egufBxLdxKgaULZf33aEoPVhMfKM5PjBdXr1eGh2CblcGzzjwnJOg
loBAjDevuZ1z2HFfue2ntzvnWUIICySHYVfcdmZnq+P+cbmnheMmpvDBYEfiow3EzBCB03TD0PA+
/576UydqSjZxPj5NYeCfjsTITtmiuDHmMEnTgxMFAXBap9mbx5+v5ic/i7ZL8wFtpJTNOSvbObEW
W005ci0Nk5ZP5hDAtQgaTshDZ+98vrgelPKnVf012m+4KHw1clGV0UxLzo66yszcoexGuMZugL5Z
s91oNnsdHrZIkL4w11LC7dmgpmnauMbyuFQGvSv2wyy2XPqA9UUphAWiAduNonGJuSbTRThfEKsn
61ars3A/hysvpikukUEpyLT07WbjMnGTz3goi1YMxScc15zAb03cYThc+PFZdAq86NpJu+nhrfU5
j1vd9s7xNgGYP/8qhmaULl3/0yb4pgDmdRvkrwStMck4EKgnl/DgzLpSQNQ+bPU/VdaFy6N1oYSR
IdvCh3jLt0+TT987/Tiavc9QpcGX6gDlSzFKlGHkiLVzeIl66+gekF8Pxi3Vf7hZtAnfsaCF6OYQ
FYGjw76+kX3MmVmHDJRLracOYB85Fbfb5TnfAjLvfMhhn9CIJt9Odx+3ZdG/LkR/eHLHM1i0zmOo
DxFXFDRv8d7JZPAAGUYzl9j37KS6TyZfhEObhXFYXhelo3F69UqYuNeJx4A043jBsvRrIgnDidPo
HL1h5mLaMv/WqJ9FF+02gPyXcCz7R/Jud09C1WW4JOm98OCMBbzGzlwkO9EZdt/v/Ar9Bof8GPRr
ub1vHEQf1kND8iwnWeC9bYFvrIl0YPP/45X4MOBt8M+Ieqo0kFy6CegYd7z0PjVn6TSaXYAOQGIF
EkgzFgupqbXb4od0qOy6cTIv9dWYFxAJWHs3p22J9gO2Qadc1AmI5YUI/EHzJmY4DFZ8ENCnGPUf
OTi7TXCVKB7tRKvR6HYHs4QLhXtwh87VOAjGG/F5gD+QdMZjejKIzjg5COLgJLliEf2klcM4WKPn
orJO8fvEa/l9Wh3RO8NIYtklmUy/Omq5ZXE/9Jl7jbWBme4d2JD4PYjiROa/aSXMluuLPztOQdMH
TT6ZlQ6xb2dI8lwMCVoAAM7wPgsRt1pY/9ZpLbyag2pkvTsDMSASnsjC7dOWjEfcVbRQYfGugVdX
w1mydIcpmHLWTmBzREEkgP2Iv0fsEcbvGMSjwwW5jFxEZN4YrVTVgWjcBtvjLZxuM/U6TZKIb968
3QucWeF2dfE+A5PtisY7/KkRXGl+dXCCVEJKCUtELRvQhztzg64v3J0Td3w3jm6CpVw6vOE/2dVP
yRv5XjQCx26IRtRN+PP1bh5mAo3MFUh6YByi5Y4x3fCzf4uQX3K7mYD66fkP8WXRVK7FrN01hJyE
a/EWFeOIDXSCboP7nr6fQSHcWrsBLxQB2VxM13VAqyI5dpbuhvVm/UYbcNWKSOVQjVdeY+u9FSKA
CABUetSr9wHZ0iHLufnz8nUS0j2UzxtM54DpwJ2DARPTIjSjZpuaQ9CmXOwEb3BH+OmyM/9ogpVf
1ruHIOjNsUFkk4AQiiYL3V6KQb0DxtxvQmz01j25q4l3uGPwUBDuHVHH8wI8RbeN5gEENdE8QCYB
noEjqLkNoIycpKUzJMWHxZUKoZ+Gx0Np7zTDcNgB9c6paeqwOgzSDnf+3BzbCHRw6yRx0e7UXXTY
RUTuFt0MJPZNZ1QIeges3VKMFGq6g8NDF7Px1necPgfAzfEIoxhZCRTSok3fo2QlwlHmBB9sWPIQ
g7DZpRVY9yPn3XhmfwELsolb0UPakAp4dyvmGlOYh+hDOR+5NyUUPkbc3r0jbtMkgrNdnaGn/X7h
gGO/i1GpaDd/+/TnpczW3PLqH6Pu2ZmNcM+GqMP995o9PI/39nC67ZQCp5jSttk5ikHuYY4fbydc
tjMFfOfHc5QYHEyCwRv15pxMJ07rKHqjtZh5vAPcpIa0VHNUw0Lao1xgAQNJRCX5f7TEUb/BzCgf
qgDdQwgt9AtqjuYqfKpoHDv8Rm/lD+j+BCh/MO0SIfd5yjfHBUt/gHInPmtiiNiCc6ynnAm6NHql
hlnLT/voT5H/IV2BwpjAJR/j8BRChNgIb05djLhVNGd41ejOLzr1jgeIng8PND8K6pI7jEfTeZ1Z
NfnixqjFXvkPorGgfsI8m9v6BCPecateMUAxmjd79ZV75kpJ8W+wZxx34QOsBITMzz+xmEsxg4iP
s+CJmom3ru00O93GKJ0K73NKYVmkm+COqC8zdr3WQtS91jFplNbsxCGJFtXpRVMEwTIR3MVng71l
uZBGoyIQboNgGqdLMUR7kNRXGNaX7rQxnzEoVS1WeVavOSP2tNeuuQM/BYvPpwzGS3cA52PpNvYO
2yMc1O3qwsddvYmG3531Am/aKMTnMOL6yESjTPYtRUd10nZEy9eSuyWSPgARJ/DOFD56VzFHwZis
JSemM8g5CsMYPrQzGjmNEepiU5CwrbmFE+9RdqW/GIcCewj7ja0IrfIx4YQcN1O8dz510QGHL+LR
Rylp1kR3jx9UMpbaksefnabpbOwXQ+dj0GLX9v2LaBConvwm2OH3I1sPIbNzCrTmJ+V1h8dWve71
LpDdREobNo4whxlj8ywUD2iugkl6WQzJZ3DyWlnUsp3gJgZzxjx5JD9LfVEXip5z/qKyguvg4HPG
aFrtcFEscE1dUKchbb6jD+6DaW/25nVKJUfOvksMFc56HA54OPHKBwZ+dGftXn9Kscjtnrxc4CaG
e6x3KnFaehNPKuUjibunzTlcLzKbKKshtza2SXuK5N4NDeF36+iPiN68HdhOozxl5MtHEeH7ANVB
Z+5iJj1vSWZQGbXJDnI1T9Eycur4nXmzY2E5tjsNO06jXYeJ2jHd4ba0aYf3dOmt+MFcbrD3YDyV
nq3RmH/UUXgtBVs9MEQIDjikWpeYbk6U+XEXYfvGfdUNGr29E8OucrN3D7d043dsBat9dZDYq1PQ
CzLcvDNI3z+8Wb3Tr5c/Ydmq4VluIcrHyLpafA8ZZ/x5szNcclzSwMdKvVJM8R3QLDvYQJSQmHHu
OUGY4ZDm0/KD+Uic5shZO0POI5pS9UZHFW5Y3skb8U47be4KiDuuKVgHQjan/5newvGYm84eQYjk
phOx5CQRKjIuBT1mSVOS6ORiBQH9p5Tup8I9kb18iJlPnw7fovjKk3yla4vrtSC5PBwPe8QzhpfE
btR/D8fvo/SID3PGW3dEw3DkNcY3EXedW0hE4SqsCpHCxmlSM3LmwuP2QIU13iYYFmSrnYPnoUKM
pB8OaTaSxKzBMf77SWc8S41b5GdMG4kljWrKzyfdXlEna+gdMgdsOByfcSNr34+QAhHjZBjnI3LH
QxIkJAUhBBATIXWxb7Hy2PMtjKK1JNoX4dET5uFNyZpLotfrqAWHC/s/O5yChTun1tB/8RR9/mD7
9t2VXPN1r9hqzaLKoCRDEpfvIuqqTSnCG5J9mXid/t/r9HK8SjaYatPqclR59bNOyXjppFS6TNyj
16zXeSu8zJM+y6UjyKrbOqQb7VfOLj/TB0k/sy+l9gFkci/BQxAz99aoiAYe2dlNq+fs/HoPitmL
p2mFJvJP2u774NpPo6ht7rfd/sLgZJnK2kHyzsuP8miaXhNeUgS5l7h7wb97WC0ees55u4v9uEdo
snVevM2f5lK/f03FRNeyuVQzm6+5B0OeHePWmUu3w9Ox1oxs7yZ2SVfY3keZ56KoVEdrxn3rkGCS
TS9+YXblxKtpAps+sSRTebTbdsUKlFxaUUsikzqMXlC7nqbN6E2rypoJycr4ylt+S1AXykPPL/Ze
SvuJO25p3p4biIj3wyvJwyQg92XF5hC+MOvymPya0LdRK2t7ziT1ftvXJMzabWWZSEl8RoDag0HJ
DnYoVbu93tx2y5LhC9dTaWr8Hyv7NnblCC+UY1bci0eRniiFnRG3VZsqOYdNYrkf0y2YXRTFI4Nt
9v+etPos7/J9qSu7eLju7vtaju/ok1uKUPjtcj91yhhPNOygyau4wX3rzCGLxtBd/x69wmX6z7Rt
WrcphgKDT6qMvrvc7+vNZFKWBoZlUpwqcpqW+hubgOzNBn7s6I0Scq8I5x3DezF4uZ+/9vvb4JU6
k1Y7apvDmv0uK7Mp2R9SNhRkBx4JyxAb+zyH/WXw4gQ/t+1vo1ZylcXimGkH+0HxhZc21bQH3nrj
wLUnhn9zHFKkLpJAzt9zVZ9dzHR0kHTLkBRdsir2dTTO+mWnL++pRkaARj486sucxKOMJOGWu4Mr
bzI98Bzn4PYcovH4s//iE8q7//dy//sJlb0uzIN1vV74hJhcMbdGdHTSTexHE3cGfIr4m6F5gJRR
YC9U2ILO/NXal0P89QmVHd9s9tZ6uVtS76iF3F0PP6lxybdugvvLu4hB4Y546Dg9qhjhC1NXn0EB
vu9AZd/NxXJ/vq9OgBbGyfuth7AZZs5DHnDRIBg0VykK13UHVcMOssQ83fv2C/8mv7ABu1qMqFnX
h7ZZ3dKdWHRpnQQEEnIJzB28qfTChT+7qBRJ1aEn/uPFK85UK1aTYnXncMXJkKyc4r3v3T3ZmaWb
Hp2I9FnJyBej0UTUScLA80aAoBOWJb9Xm/7kmP/4korp727G6mJm67Kma5FSbNWE5kWYfRRkYYCC
xRHZhyVXdudz/eLUPatkKzRrpEMe/1MtubxCv91jNeWmcCbP5VlfuxFOhqDRY8g6G82ApB3+PmPy
EwNnQEPGoaqlGlDFyLby4brJin+OuZuKPBZsMnFAL3wZBD6x5+9D6RVrWu1u1j5fXDhLCQna6JDM
Ik0Ib089Cx8GnObVPj65qRSVxpemIcuUeL466nxbzIO9WhfryeJOIHb2eEkk719hJ49mtBFKLELH
fTXkkxCHIU0bzSs43wz+c//O5yK7P65cT2gq8XSRXZ86otHgikBfgjikVHKKVfH3JmqlQVa8lAKu
CvqCZGhciqUj/TZRfUNpKbtASoypyQ5RmSToJBHO8wh1MxKJjxAExmE46HaXvbIOhNO+iznCUm9b
r9dbtUgmLbDmF/77qTF//6zKYlh7C1Lymc8aujmvDIJ+LkvC3kbDqdc7IZz2v9fhWXERK9aJCqDb
S6pZWYebtd2rO53V7995G1M/5fyOsbVUJztAyrg98bkziblpExX3PIdwBfSA+/L58XQ/vn1HZeK2
XeQnrfiy9GEraUlv5Xtn47Q9ZOTrbxKJFbxX2HkREqrl9H6ZgVnW4ExF07XqWc4L/QjRe3KjDGeT
7PJvnzIJk49Hk1yV1iKR+3AIzNx5yEueKoS75nX/8gj8Q5j5/hkYPmJjBPqSCa5RtyrXtp5J99ti
IWvN0xG4LMJhm8ZuMVQWoP6XoBYOM2U7AbodX8xw8gjlSWqxPctUWgd7gN73/D0/pjpQfPkAV1Ef
rEomSDvbJMdsutHi2r23qzUXG3rEwQY/RlqtsdlG2SVGAB3G0emQTnaxqg7MSzKROupk+rj3TjCh
V/1cpdUeDQo/rhd/mw1rcoPu0oetdyngVnt7yV+fvGNNHNGTXQPBDugYZx99+RAflZuQocpeAqpo
Uud8DdVdxO+ZXCPENw8Nfe9u1h75qN0xyQ/t4hwZdrDKOpoV5ctElSJFat7L9tawIJAv7xv5zNBa
9sGht6O5qR9oH0zDdD3MlUBHbny1iLeI4irxPa9DsNps4KPXH4s6qN8FbW2l5CojiZxeFWFcEagz
RwtlcJf8Dcjdo39YtvnUjTybQGZ195dYrsGqPSTG6o2fpZAe1yIE9Q9bF266JgWykjDYad2uyQPL
ya9R7T60i04tT4xta3HomIeAP7HZdOhYhRz4fdc5yt0dKtfWiH+pmYm17RRqqCG5anf/Ps6/Cual
IRmI8SGyQmWZ2P+nW9s8TGu1lc5WXJxUKKiat1Kh5wMtv0NUWhq+aV085QDsvLYfK7uuZj+Cy7Gv
SZAuNufIVrC2g7Hvaufkcqv//W1f2JuKkQNixdVj5IaFusnPbyuuj8e24BqID5rkZsWNZn8Z3WZq
roY1TAK0ueE+K3Ccs3gJUSgrkHl6KLDUl0mG6PS+vtrOM2UfTTZwW7BAedIpdjNbQ+9A4qAClD8o
SLIj4XkbHB5tU0YztychgZ03TlnfpD9grZnfw7s6O9H/wmiA6IXjvKGhcatQ7O5+Uy8W7Ut2ALiS
B+oaNP36iCB/dwf//3FQE0nbOMUyONxpF2RTFkN13jrCsWCv7/fo78WSq/6QjbTK69DS6BSqs50/
F2t9Odq3hbIyG2fqUySU7w9/tYWleL2Li/q2h3i/7U4WU8WK5NubjJz/3fIMYxfUilcusjSZyrZZ
dCw1bBykIWlfLvTbTSmdT0auKEuINsha7NYo93O2JSncrCF2IOSdF74pDRZQsSHF4n6ovxfBEoKJ
ghZB1yJZv4FidaFTwRq1VUNBAtSeIa9RnyyBhkGcWq0RPEA8rNbOr+AM7rXGfKNoTf1itbY30CWr
/Zi2rXtTf7XG1aDVJuDQLUs3dRONHaXa5bt2mVyXmm1vmoARnfU5Kc7w3A1IRHSxzzi0bUueWYvg
KGFI+87WOPi1on6pvQhFzF9bLYNtAeJCPIneJ5o3P7f6Ypobo9C1TSqrTmH49ofegrqT+wb9VKnY
okxog30IzU0jOffdIQ3Wk1rv0IcQabdw37tpnGuzyV3sFqJlzW7alNcHnSimliq6e5MCgWtEtVWo
ynVF/zzV2jenfnNOfc+RcnE2IrrrabmPyAb9BXc+ZOPVUErRNto3bdohQYJA4iNERbBl6OH15N3g
JYMHKV6sgvFkFUrpfVvTy79JX0C0b2a2ueAa6A1ZpBCXkasGElKKRyNNfmmskZJQHEj3Xg20Cn1v
PBphOlfiNavkRobQoOsQGhw6u1B9sz2jYSZ3f3qnloen8BUfqi6pYpO/ENSOT02KUJ1FukofRNJ5
v3eI6ZJHhEHB9v1VUkD5ZWSyxIRIdsuyTMvH6ryOq4e5hdOwJry9NDYgM7Y+ZDfwJGZIB5q4oNLa
1lpWy6bJOax6NNmBHn/CCN46L1yKUj3I5ZeQBtJV+htIctXOzNv1tJRza9GUAYHTOQJZ1iXcuSIy
1Za2f3ssOuv9HT66MLO3v4f+wob98CHl0CXMqRzXAMf808SXdm1/OmW63Kn1dtNTKVRjUrQrnNOH
Qh+7h49SDe2L71KQIyyIKtLEQSxiJYnJJL6BroHZA6w1uX1mQyVBsEyCWkZNkEqN7OxpBYwuDJ01
bv6VhjFb/7b0aui1dYsx/VkeyP9efdrFbScexE38DDxVI/duD/d09JDlWSHVkuPXXDt3iQ8OmdBC
Gp9LA3SGjqnavclO7fAlS03F9BrqsNM1T6v556WrLx36um3at6kCI3bjHWoOQ0D2o+Hu5s1o5Cdx
/9h2T9PDRCyuSLUF+XjdOfoqTFGKdn+vsVwNZWlwVKZySd5blmyZVT+9miz1021bKwDdvufkFg8O
VWByHnDpXsFsf4XN5VgkuHBcHFieDqXRfzusdm1ino1cO7SUnQv9e6Wnxg3/Qb8L8EPbzsb0Thxj
K7h4EhzdGuKaPmjQnHV53IPtPUA4oFiHpzyCabR7hBNukmC/CHXFP6PQcG8sFK9GPxvthZORfz13
vj5cVWQdETj6QpnlGfn24Y/dVSvWuXFoTXafNRuBUONzk/WXCGfczih/0PhJB6NM3xuosEvFRjmA
dtiL3iFvPfRb47DaeaczBVYoiwecC1Q0pYbnsAElHVaJSUhrZN2VonoPOMCH44moctOUUYRaLCeu
fqOYr3BnE5GuToQe3fPqQ85hzMBjvBOhKhZl7sOndKKRBqjDY20l7DvKOWcEBPQwo7uADKdwhxqt
aQvlXMqlb233ZIxqZ1BXRmuTz+V1s5gEuXRFogBm/rJp5tAK90D10AhbtXc3pH+D/fUCJz5cX9FI
ubdkGmTuvNuytz4dnIIGctY5sB9UV64x4liORgPWK5G7isjNQ9s5hzXNXxDPNDgkuZZF+tZbyZ9X
QvPCgvoHz5ayMCHwHUWl5fLzvF37W2v/VlvOVgZ6+au7oxxXzcVxEp7sq79ElwJetn1BxFUCSLSc
ndSBZgzzxQxlhuJMj7tlkNHcZF2jmgpj8LE8QLWvX2kMczsjfi5TTbfF6dDbP5ZObbkSutzbqdsX
hvPrXV7ajQm0ntoYd5NezYvsJg+lkC2oLXHiJtcg9aMo+Gijf0n9scwmvwi6fuWYKuN9JTq/2am+
sbLcXjKeKhJX8nwRob/ZGJHTepVj+lISrPpm3v4cZG4n4rsyo/ltqNrufM4WJ3XVWhrhHrowXthe
+/K9sdPjQk5uxNSn9pXsQO7mXFbTiVq/04T0GtC153BsLtAc3vuqImS03nd0+y3Z0G8TOs8rg8Pq
bbe/N2+IvylqI4cxuUH0c5GygRdaDCzkl3dcGRb/moxiktLh+QMHoHLRbM/yQd6v4dAcvXg4hrTW
PcN6cOCgnSmaui9c7pPRLMWmeqbYGgksq/KiyfSaZh7O29IqEgAfDikLw/1KPa7cedz/e7RfFWFK
ksTgBglBRjPlasHukivX+/ms3eA2AA1MSXZGQU4pvFmHwbJOXhVltWrysTpeGbF9M4z72aqpk5XN
eBc/fgzRJHfID1EPfR8jaJMMz14i0u4AzMYmGu3IudJYqI+4xBzB0ToswBer/SSSYv4ELyYBRNmf
qXLpnPaTbCNlzB8mTx9dNQpZpLlFZAKsItONdCkMIrIzrxK+zxfeBPKuUANXdaPyqD7secosLB0R
Q0TUEyp4sxn1BFKCPYiEL0ltv8M0psn+0iZVVkhrV15+vBOOi8XZzEEKq74c7kd7f0X3zRsZ9WPn
BnIoR7h4E8EcphlNCXc4gT+suYcQcT4FBFij3bw4K2i9KiGxDlRKAgf5Mqx9ahzUmThplkEOvJKZ
vtmLhzK5mKUxJj4AZEcb1bwAnWDHoahHdPfKHH+nNkrz/zZixU89juTk7W1pjsmQZ9Et8ss0f6lM
PYXA9fdZ+1XK+7J9S4PsYFB1l/RKnCCvzXx1sLG1YVwyqTQnBWpHQpTIIIVM1A54MFya00nc64Uh
Tag/Xy5wOZ2fnqyc7r9fUPEt+v4iFfsdRjfEuSC6Hr+fuXag0jRR3aBcG764cn7xO76mTMqB5Ixk
AgOpHK+FlCln68b6JiWH5n0D0DxC+bjRGDRGjlNWjV6BG57cqszx25AVD7O4yhtZexjllvpnAcBi
9wawooGuNkc57IS7wYt096/y3D+T1NSyYQUkVaNyuNZaoe2UyyQnSKbpleh+gDqQgY/911WpciAY
sFAtVB1XXX325ZPaZX/TyqlxPkA5oS/ebgecEC/kOM7jV/by9HgQoUC4Q97YUPVKCtkoJrtrNrFy
2jLC0ZJ906fdArDeuGy1O/GzwcBAUgGKUC26T4C9/X1gngQsug1Bvkw5IhVsKZXhH0Rxxqocnt5r
UAc2N3GLberuLDAiye7OzwK7fX9/eeE/80Pfx6345utEWS2ON7wljDRgY4eSg2D5gHH+nt8vEEW5
n2VqlXwc54O83M/L0Mxya3eBNZvmbjGNlyCWdZgPOzos0NfwyHMLoKtnKeBOkYgThX8C8FiKXNPx
pEWroFePvfL0//QOX7whFVKUhuCBWXGGe+Jeu2bpRUoTb3cVgheObW/Q+EC3Cjjkq0a6T4wLRAOZ
KeKccnPtim+wlwsyB6p0QI7Z6OwjjXdKmyZXDaD2AVF7PfcMf/F56StuDn/j76V/OXjFSyhgoy6b
w0PhKJXNRAi9Z1oaICwAmTCM78Hfwz3xg+VcddPQNXIVxhdW7VvYY54f2qO4S+VwQ9+G5xYhfYDf
FaMpF/781b32JLoo0SKsrK7wbter7/baupiQ9mI8dwg5J9268AKI6oCTE0S5r8L9J1HUz+EqB3W3
W2nm6XAvp+fDAOIt8xCTNhiJD9Gg4QEkB7+Hrw9Bw75Y2N+Bzc+RK0fodp/cle2yXNiYF59oJRGw
FFDA+y9MzpwsxatD+9s5MKJhEC/KHBH7K2XybSu11W5dhhQKziHJe/AVl700YCsBwYTKAHlPtvP/
M0k07qmfI99uVDNdFvUlQ12Xk0wSPyVx5QBezKnZew7dG4Cpdl5mY5TyAFSdAW8e0IFSKVddDYwX
ZI+Pa6Xc0iTR/V1zErR4HcC96mpu2/Mu0/rRD+eg+cDM/z3dL3DFH0NX2fW3IlPloyEj9hvmruJc
myiQhpcw8+6+4aOwVV+/OJ7a7zQXRQgDMRTZUFlmpRJ4ShezyOU9gefViYebJlgTaEpgg+OUBNwY
O6Ya+KYjeVRSgmiesqV4jSIJ2gL7oIiL9/kpAWenQYAKX67G75jN4P4lq8QzReMyLk/AN3tb3dXJ
oXY9FWm/1spSuRHRFMYvgPgpryz72VkyyEiA/SGUgUX6c6SjdSu2txwzQ5EmQfsYx4FbLJ0UnBHY
/b1XBfonFzxhIUMpPEoMRqz4jctJl0/XQ66kQz/xIVXlA20EMqAkkixcs718e2FZv9/WP8ereIuD
tFsZyuGCUfPmgiJboscwZuetxyPv8+/BnvpgbncTN0yOGm/xczkvxX1/li4M1i/xgrQjgofK+SmH
W8GPCF/md8qv/3ludI2ASeVO1YySBPxzwDzbnRer2rZITx+bvhG8L2ghsw/LNtqemcidh4PgCFyK
4+6/P7C6xiv2C2hAQwepEjgoj21uWITBaXyKVA327EJ8bKKBwltSfgPd8CrgfjZRU7N0WZd5tEtf
mNxvR0K/7LMLha9Fau2bV7l+thwJJTB7ZCthMdLVQFWDFaqryBFD3kQOFbmVdXu3Ttd5+Pce/7Yn
Js5Ieln1M3hX/VzxTJcWm/V6gVaMI/stI7rSvqck8v09yi9IHnHij2Eq67s67gzpuCfuhySg1aEc
oZjEuyaw2ki5Qa3sRgEpE9GcbjiowKk6uwFAxCTuvwybfrsIvgRoiwT8jTfsVyr828ofFvrDnJyZ
cF+CjXRINskGht4byj+h3v571l/qIlVz/j5W5fwoVn46XiTGQlzMPXoXUpZrfwk5CosWjayLku0L
D/jsJUfOzUBfpEzB/dKg1a5H6ajdGfJcUqTh45owsApoO3s0pv6e3pOQEESFQSaAdIeuaVUjnmzI
Pi9uZANcIheYEUs0GATIlsAbgfurg8V75W6Vr2xeZUnp/kL/RzQX2MAvl/Vt+9b2UlOKDQdV238c
TqJ/p3sp+X7F9a/eYq4EmSIuuYB+boa2MEN9WCAFOt1H1FtMn97fExA7yI7LwWRMVnwxWGkJuIkH
JbApoo1mS/2gW1t3j1S9gdSuQNv1Pm/1Kb9MEJNXRtTltp+PNAMFMd3VH3Gtm9GQOzpfWtT4s5pD
Kh4ZWLkrq1Q0aSp0ad4G2w/1fekcp0BOrrK/3HZu+2j3tqvfp8f65i24zpYIf4MJWC5F1loWZP1J
qchjBDHf1HiG0PtS3KDeUvWY5s4SfvjBoWOk7p/oUdju0t6pQyUOVkixCi6X9m52dM7jL7FAmcb3
LTlYn2hi8E7TZlhOtnP1dRqPR0rrTGYq3zhrv+YUNHcIaKzh3DoD6hNqh3qdcgHa1Vm/HykKoicZ
rk0ymvRzVjvHoT01mdeV/q4hcuzRceMrCLXqJDxV1KaclR2cptuuTDcW2q1xU/DuzKhaUb6nRPm5
o3fXikJczd9bzuLiaZR7dS+rrwaPLQLexrKFHv7tONzduojF6nTTgdayaa0XzsY9+jdPf9Mf3sHd
QJGjiE3dfVwM1Bo6xxMEbx/epWsMyh7b2ax4lM1L5dl8GagpVRHjbb9CuDNe04um7H+7oo0t7RbA
1tAHIZyAWQlv9C+M0bgOFxOhIFaI+uYFcb9WbRvJb0ewdpLtLtBE7RqZRz/WRUsdZRSCsmD1UqHs
WbKNZ/VXWyhDL4WafrpmZale76cFqa44ie9byItCX4lxFiXDUsFguCtpqDSsbYAmPzXGYOrpkwh5
XxZE9JmfIkEXfATeNVVc2rytokbjEDUQyOPdhoRlien0r7MIroV3d+tAZ5uQMgcNaMCQFEui2QcU
+kxMm/TupX2d0yPBdkdTp85jD6Kc20EzjjKPl4sPKjB3n3iyeSI/BXUVDPl5J15iyMvXdPXoEx7w
ciEBaJOo+rke+eQxOazycwFho/DoZoRWhkH+V4loMEcLjWjtdf52cE+e2CWIvGx1owA+tG3t54ir
/ak47i0C1ytk+3N/mTuLWHo7opFFRzyviBQfC4rOn6gQvBj6K17/NVmL+0m1yZLRcefn0NtJvt6f
VsTzYxRekrUfQQOizDUHaxu/yq0/ifPgZqhUu4D8cCmalXtql2d3zShLCBvhDo2A7pd+2oWGg238
D2dnupy6km3rJyICUMtf9aLvjLH/KIwbtYAaQIKnv1+6zr1lY2Ipzq1Vu/aOWns5pVTmbMcco/KH
ntXmpB5kK78W1O/6UVVayPvmIorWDIbPGYSwzvZFZL8SAjBokFVfMfO0284AXWS4KSbnt15szJAl
7Y3K2dqAEkpwQhg2nWPKo0eGOew1BjihECxbuB8Bjl2tssnQNG0qMVVoj93plCLQh8llqN8RtGN0
2bGZu0afj+Fw+6V2mCEMzakNWSj8GHM4e72+9TS0PsioRrf3be9svt7Grwx/7Tx0HA8Hazo9wIHv
AasRMOSvReR+tHa3Hh36H5/mHlJwPGp1U6m6GJwYTeSv49Qhh10uQ9cdg75OloI9ahWu2ir94ovf
Hz9V1gVboSj23w/YHbVQHhTnQMCOiikdFugwdKfldv1NWTkE4r8S/hyKqrtkTQkypVOn+wa6fCSw
VtHsAMng2Z4Pn89wfls3pSUI/S62/nkpmmQUPWjO9O9PXZlebukgEJ2yEWZUMOiAjQwNifnZwEe4
cdxZvAwBYTJt56wWUN+0ZBl/5jmJgkGg0KgDIwJj6zfk7UfwEtJFH0QZFp2GoSXw3LuZGONleQ4u
En9j2Loha/VGRw/eKBMdZ4Y3Wnbhuy13vwvcco0wCgAlEzK/LYvUKJdbnvIQAOllE6Fa1VWvuJJJ
41cGQrMGCbNo6nClCMuhYPvu7FQ15uAF6gazmhXk0R+ILyIx6z3Z0yo2uDqIzTKTQPGg43yQiq4+
Wk6LSETuH1sMJYjAnUT7vsCRqUXQFB0q6YLHrzDg1SjtHo2+tnrcA8AQuZBC51+mqMtSd8cyPfby
WE+LGowB9E/Wycfs0E/Op31HsluyrwfX7Ndad4b3IklRKV370TryFSdEmDJCmLRl48T3vNs41pC0
QZfCrWgU/v7e4eC6D+OYjECw3BwshKnpfeC1c+Pknp5ymIP+veCDUirtq74CGXGPktSfUhSDaIeM
qoLI9TQYRJiXXrvKck6dAotVGisKB9Ic4TQaAf9e+UEx5vfKdxHCbRD3ylo0B2fq59pfg5UUc9Gm
/fTkdbttiz0wX8h1gjzo0QeluHV3j4ruIL9dZFosouORvSiQdMF2YETelbZOMmxDgn7/vPvviJY8
tMdYZKqZ4nl+GI/u8ZbegJ/hM/fGK/NAcGnRYfZhr2AOhm6vYg6heW65dg+KqGzpj1XvTs81vATC
mNH+fA1HJ39He1nwGRqmGPxZwYcxYNAbJ9nyJZVHp/bnunfxzyDJNYWGP5UgJ/ElJ//Y2zl8ZY1z
HfZftdi9uldTUDEdn0Cv9+we1EPL9PNKksH0rgwVjw5PhWruP4N5YEEJ35kGiPm9aLa8kme5PZhG
UJ7m8wYE7ySC++hm5qFjgKyS347DxAJWAG9H/PGyZlSC21JYiqs65TCcI7kz6o8GfuSi10AaMp3r
c8Y3A+NkZq99q/J7iLSqR6NnEyaTVyHAbA4sSPgNtIS3utEfQz2+snuhEYAM0WmYp06GXrzX89Ev
RBK9frtYe2ow5YLExjub2qzY7KeK8QWpycvtNaH9IX5wd6gvSkteHsHWodKDIgL8OI5qq69IiWlW
+dmWkDxwn3R9wOR+GxJGCu+MVdr5v6VHa6vNCL6rN4Ekmn9mo2bxbr8IdXCGKQW9FY3/lvPwt0yF
5UdVRxaNi79DEr1uFldyTJlVVCK7ZuAygQe8RQwiTcXUbEt97kFp4/d6d529fq5c1fP1LMqszgw4
zbLsGi6NajGfG85Q37Y+/r+6Br9e8u6uZXGT94+DXrZWXX14G0uWxOBNbMYU5XoohAOHbLOYD673
7/e8+6ZniEy1zpn3TA1C8W95XzoFkcUlep+Px7aAOGQTptFbNlju//FKLAwsl7K5gEB/DyL+sGba
+SSd1X3dp+4IcAXo91rNjJ0KExVVmUXzDAHZE8rHA0bdegT75K7TcjrsZdyX0PTgBLdS4Osm0lsh
JFH/HxnR78e725csK2rpWojK91YzXgtjBj8Bk9pj8wWQyVNLFPAg//q92p2x6x7Ox3OTs5pliXlW
f3nYkcjAeftERBWY++e2lkz/bzQlViQOhvu5T7NcfJ4f21+c8gj2ZxolOVOetIp8+L9g2R2TY0Ic
s/n37X2AEvi92p3rushNHXV73N6J5czyleC1pIIVWIxB2+SY9tSjwkM94StcfSV0yq2W9f8mUfSD
6EEJwWjiunvYaK0kRSYrABKBjW4nTseA6QFSvE9Yn5/J+bzY+fLaXNgDc/k9gM7IsMC7MMHye4vP
ef90voVgVVkRVQAaNV3E+szP2BwTJjA/ibFcUDabaxA43nKjZdP/sGsAvGRyUqQ5oiuoyXcm7JTk
2UEuq56AnrgT5zqdVU/w8tgm8x7DqQ5nzDgc28/MEl/F4Gr43LLpItj6Ha/8Xv/uCg2arJ9neXqF
4kLoM0DsyBXiY1M0EiPvq1HbLfrrI34veHeLpOIahlLCC49gV3h9RUvY3O09h7LmUrHnvO1c0C0H
1P5WHlUUdv3fb/yHZuFux+/H0pNr56gPbjzAZuv07TUyOKtEhy5xWXp4DqHDwUweNWCYFtgCwoM2
s/WgYEWor/fhM6FuBG7i7sxdtX02GJzYc8FVNGNIfUn7zCbohl6avOzf7/sgIqVlJNE1A9Ol6pIk
YrgfRkRKDlFdl6y2pQA5IRhwKMbhNhgOtofgv6Fzb3VYfz6yTFmCYSjURtQH4h/qKciggMJwWVtp
q72DcfcdIICil6Rp4C2RtYCu9K1vdWRjVYgr9rVpe+8/J5vepATTWH8wAM7AsMfv91ZvzfXQ3WOu
FdgABJEKURBNdRvZEZPWVctF/murWY5ctMtUPtg8xFZ+L5dVgdYklfAOfXPi3Dzf7fsuJsQemiTg
m8G41TuIY/Lr6pK2CYhnD/dML3ZwF4jcjuUh6ucgJ84mJEiCahcogRCt4P5OE48yZDu7lDgs92uK
qRmQswC5+/fpVNSjVZdrrCmJcXtA6rv1Up0DKk1W/PVMJVsaCkw3OAUmjgxv051m25YD/ccrIqHD
9WHovc9zUCj6vdOHw74sLhmHa+BtX2U4aKmVu9SFys2UELPttv4NvlhOjE4MROGVIps46z/uT/cS
h8FJ9PJTY8OEp30VlVd/+fk+j03FfocxHkILhvvbvu/fbqxYGCQGdbcB0j1/MK15P9OyAn8sFElk
0xfUEjMocfz082geXX8Jv4D51HwjJnBRurn4wkW2hIB/Y2zxFAowPXIKcGX3+HEtCtWgKzWca5hI
J04qxjnQzFENVTgpaJAWo57/v//CgI9IJISEPUfq7i7FBzmStQNhp5AOEjob+GX/ZJwdHBM4JKgk
/r3gXy9M21tMd/eot1HrVO+OVNoHIBIVmqAq6UI9OKrAyjvfPNg3D2JRKFJIECk4j6lTIMv4ClOf
11pEFvf1993iIUTsA2E8/7kf7xrU0ekox6Ek3AK4baFMsBb6Fyh9nIZoKQyHQ4gk8EeL1g3/ayt/
L33nkfQgPSt5xYYLFg2oFw0UkhjRILe4QJ6X2N7qoy0O+JNaiC3/8bZ3bunWJLV6UjvkbldzApWi
D6uXP2cqCcwttBnQZbSjIx9Yjl9r3ruE+FRmB7GmhSzUhPuE3XBN2gKRgKS33ZyHq+kaM9ri+sj3
aLqBvo/DQ833HG1nqSdsM5wghBiwOHnUXheLfx/iRzeVZvt/17vb0eh60m7HjEPM+BCsn/YETiUO
EL0WIJmRNwxBgFptiz44OVq3xx3VJKBVlLx+W0cFyZJazyMJ83C2octCKcWBcuYZYCRSicSP/37J
v9EbsJAusTLiA0yb/2mCkSud+2GX9ZijiXzSvsmMCpufjwLYaX0u6dzuOjbVLs/88hYfpfPv9R9t
8q/178LXsDmD1rwN/uMAAYFCEOzpPh17rCE918z8gom3vQLw1+/+fu07J3RJutItq1TBMbmnr7pF
nhZwTmQur3NohdlqG2IburpfI3q+La8sXunOLv18Zf3uExNPl7ewz9pUH2DhhyU69GZOPkMgizFC
++i/IM0uuI4AabZ87j+sh2JY7Mfnvu8mS92o7qUn1gYE2zVnrzheZGSYXiI/+VJa3MDfUPlutbt8
mwJq2uuINxVtvFfZ3tFbWRLHkYX1xIpmCHUS5En2R8sWPzAVwF+7A/THEAohtvp9i9S8gj8zxP5O
4AdwBG1VzKQU9ONMBy02bc2lv5gF3hOoIGVxcHyisvN7Obk8lme9oG9Y4+zOi759QAKiu9mX5if0
39O8MuZQ2RhvYC5WpTGG4P0pdmrASXsrhbi5JSPrPXAFvx7nLpAtVaiswkgCoG8B4HC6kAbx/hRi
rcEmgxK6ZbMfmSwxoPbNB0IP6c7Z69rtFER94XkmbDZwKGykC/rKliiXW61x3N+6CrtN8gV3jJg/
oLDxe7eTy6FQ1APx6kjwsX6zKkIb7PrK1H1+BoQ1FA624wt2uTb9pr95GEsDMwOhIDq494w6Ui7l
17igHbcHiVS7fm1J5qHt9PYend6fq9wZp7pbnsNmcD2ugboeLOo1aBYdTK3ldn63PO/t0I9l7qf2
MikLE61ojuQ7Z1sfIqJBJqlCWN4FqrQ6uW12T9yCf60nztGPwF8t9tX1IA/E5iEdW5gH5/O5GrvV
t8YFkuxG5b835lsOL6E0H1iJDYmz3XJWxVn81zPcWaRiEDM7IrC9V3eCU5+9rmEURjrJ12EKrKE8
59xOc+KJs3FRzE3L6o8u5s8dvzu5xfGYFUHVI16yZlAZ02+2jeX4f8YBVsjlfLTYe/nhUSICphRH
PQ7a4N97rtT7TnyiaELSDocCXK8N8Xfw8T+FA9DxEwF4IYNnerXa0X0vHPsFQnmGE0ZQ7Q0QJmj7
BI8eCTQAlBEKMVz3+3r/OAaDSEuPQfM9HNYxruhkQPor8M6BX3on4y1Fc0boeNS7PhXKtgPw8G7J
+IT/SB4BSfi9IWXZl6PDRTnifDP/4PdRyJkHs/O47bA/SD4gNP/vOncbXwZx96Z2mVMCkf9aT3FB
TCNghUXdt/KFzCDUQtDI//uE/S2FYRt/LPv9+j82t1aipp+dvm0jdRMKvoIqwBRarF+jlrP1HSvc
3yW5T+QIBpY6zeDuLsVpedFrBa/XGcUb1VZ8EtoejcXLqmtDzPUa+WAdXfCCCAWowxR0p1PZBZPI
Z/s4zeaw4aICXbmQa+RQ6ltoS1RC5zla7tfSJn+L3gAwdf0UZfhwqOR242nTCK59aAhvdvJW+Fpm
PMGzPR+M0TlwUyeZ7HeJm7tHq2tJQ6FBTcFVncLRVHlNixTe3+bF90b/9+XvrnISXzNSA7HRIwcX
9E2xCl5CVIoMj1GtNk3Hb1zQv3b7LqSJBnLnlGnCWtuBe1xChEOz9jjuzsaVYwPiXKrL1vjtUaT6
8wvfxTWFWsqXpJCFh2BE1oVAabUJFqF3QDtWc/bDyAmIlt3PZ22ouYI06eCeFghIGy2nWrzbv979
LqDpS/Ht0kk4aaPalsbF8Ewfm+603zdSq1zkw9W/13tQe4RjHXwWABJZMDHerQeD276XylB0W9Yk
pFEkuBxsu6EzxRxe+2jaw4CN2ip6nVKPHF6+i6BOiSTlQQ+T+HqKjJunUpsRY/tW7mZPbcK8vUfh
2s/F7iygdijDK+PzR9xw71sDGNU3Mzf6Rsdvm896VOtjI//7YndWcH8kCo/h7aNufTUF97MoLzL5
QEcGkG3feKM6QUGXfl/LF3x0Yv5T1KTTR0n3zjZdDmTuUhVTK2DyjqlN6GqYgON+iho9dDZma2b1
wLcDHKSmR22REe/7MxMcz53keuUbagwFZBZsSzr4CXjHEmTJWt7ugQulv8U4KkZIx7vfvd2JRCSK
93j1kWPtBJ85TgxwCkT9X/RXWuz8owMD8pgKvETYy6+7jyjfgrRzHQD50ZjmPk6FLBW8kU6fYa+2
mPRRbP9jrT+DOd2sKtEYZRe3kWTNiptxmafDaKbOlWVuv5SEhp2PjjUtFajTC/8yVT0wR8/ZJET7
SfJbtvlvwKp3NXo8MoPssLGqd+bv0rn2ykFMwCpCYz7pU5AQIV+80JUuTsfOR2PZgzaS+e9ROINv
1ewbV0+dVpwAt+VR/n7x349yZ5GyUKppgIkv/rqegWafowJrvsE2sWiryDxICxgIA2zOLA1XB9rn
3xFSU/eyfb6PauxDl4OMsFPpzWHJKw0mCtoqpQ8KEqzGxeEoU9SDtPv3anJ+ifqXAMRT19QgZN3I
b+GoZ7w/H6bHj+N8b3VH0LDNr2194gcH7fe6d/77lIZdEKEkrcDqTUHkskOg3I8n7uccI4FxojyB
BALaXC1f8q/55UMRjospHjHSc/clFflw5mJfhUl0duArBKT5ZLOmqJi2nZsHd1ccC0hLgOuRLmv3
d1c6ht2gyJv1CeBX4gRz9JU8G4Istzf/94s9KIKIrg5APQpMPThr7r5kfj5fovCEyRUlNWrQToGd
F8oSIbU1+OdzD7SvnRhTBKi8leYL1YV/P4J4md9hAk9ACUaFLEeTOL+/z1LvmCXQmPGy10WxYfaI
KTDN1d9booMHkRjL6OADAYYxSH5PBxNhkM9Sgo0axd5xmA4RVKKkg55b/1tVLRpqftFigx84Uh1W
UCgjUfNGqrV7lzsfzp1YLQ+JRElHSPJo1CwFoqNnGWCopYlsjM+WTUXaxEKOWnKZvwBT+ffid1+2
rpI8yTL1wpft8IvZTAt6n8ASPBc5WmypFSxDq83LPUjVWFZcEfYYhhZV2MSfuUzT0bJUgCFpOL+B
zGaLJV5RyOH++9w8COZpf1JMYpIZnO6fCtbh1tf2pXb4BhBsGQNBL8FfavQWaAiGqGO00et8IxLu
Tyrjg2IsXAa2cF+GLaK8f651PEtq9IcXOEB76K/kz+ApqxnKlv9+vYcWndtPrEBBFBtwZwQUJdNi
CLMEZre2Lyh69rx8pCKs2TMv6K8HdhuR/MMNZR5dlMignv6P9vCPTxcGcdjNjucrQCvkgZ2JD2QS
S2c/NyBhGK359ws+iNfhmPmx3J0x1zvqqdNrIHpL6W7CFvsN1kWmYPr0ZFqe1Sae/KBpwXpCZqOn
ClNwP6N2JSpIjtdKqF/v+vaMKUQ4QQRQElwmS3JmquesVSb6QZoglqVrDB0J+LV7sEBwqC+5VhG5
55YCRp+5Rvu9tswn1JFaNvRB5AOHRFdwYwI6ocf3++qFMmWEDq/Ijd+S1b/uPYBMSyY8XWAuBOyQ
gtCx/WhLch+fG8wqLMxcyO43yP7Hucmk9MSkMkLYmw2tEUCvAmv7SYop6nL29H9Pt4Jl02jxwf4J
+AKipN/vGVyzUA8uyHyPAItRbXUoN/ApBZgHxONwtVi0WTUcEj/z/u6LKWU4R0Gp/RlwJHfo6XWg
5bPOiDGc/leKSOpSLsyQfCwypFEmGUpk9TVroNhlbJ/hEtzGnxqIEGVMKApoe6tOzhsFDdqCurfu
KydDGTf+wCl9edN9uoCY/lTRmelae8W6oH8Z+jVRqnN2D7M93Hi6I7l7t3kOh8UwGPaHaGUvbieM
QqXbUDvC1nRszEK305O1n0PBW5l72SgUq4dOZWFIzwqcn6NwsX86DvWVtAmR0J5cS+uw7G6lKXPA
Go3KcfQVjC8noxjWm35hdjehypzb7fmwPk57XYMfmPZHXXyJZKYX86ja0n446KykYt6tvORqwa6u
oYR6c6+reB36ndfbW/yibRqEuphgRe922XwpMN/FVqJa1xqWbnd/nvaPwyaxj4nZe1e2yfdM9Ols
pgiAfnUXeWyU48OnmPQtjXrbuPuZOpUnECzLE+lF3nUSI3iC9HWwu8yk7YEx4z5EqUY27/n6k3y1
92+xF/nwDHeczqg373iBqA0wxWwGzmVUTbIVWcp07x3eL7WhJBacBl5HgrXYlPzmpbo4EQTEk8BB
wDSsze67sreaDeLjN0tB7rQydCYBl0lg1JNraBWokhXm9WTebmYn8fMUbeF0mh3HUqcxivozij/C
tO3WCzP552Siw8jdAzDK1Mzv2yBfGvWU9zBrkmDkOQqRuyVh25hgWJQrSZqFsKLXkqv/BUUzcUfD
mwtPjboL59zvZbU87RUdASwT9KZighfqcjo7Z1tBU5PaoUCQwKjpEOl03up53WN6d3plgNHyCnth
HSZf0VNifvzbBD5KTH491V0wKaWHXnXZk/VeTfr+g1GFgKYIeWSjAX5Pbj8TjYpq1Gp7H3wFqY8o
JhVyTDzR7O/tiK/gw9NEBzvjICn7OgOCJgItmERLMNih1Tqg9yjQ+rXi3Qeob2Fzugg6M5i0nRTJ
+8/cqP0jpCP/3tNHfvrXQnd7Gp27+32U8aW3Vo+gh/THp0byrIkJgy9v1JYPPHKYYBrYTNAiZLT3
7kQvysE1EZH61ezaqX3yPgcEkSryU2i/txzj1sXuvhtQmPyq5uzi3uhvoN/3XeZhAkZsdMSu2lbT
/oMEubutv17u7quVAXWvKIDi+2ySO3u53x2Gb7LbgSixNtM3iJTrTQc9o2ByARl8YA8UasfKgLut
OBCj7/Z2/w0Dp1+Ni3/z9SGj9Vc7HMVLGeb09+NXiEC7EyxkSCMynxHlA/TO5qWy1dKBcrq5TTul
r6deJ3M6t2l3v2qYYbiZxzcpdPXEv2ybk3t7v23locY+VA4M8+fCPO+tinGGzEnWcWWcp1i7p9M8
U+1T4GaD9wIDH1nVG7a3t4VPvMIIZkYfLvyLy4/RNav/dYFWvYcX7H7tlzjN81vd9XswEB9HMAUU
RzfJjbhrwpcd34xuZlBEOo2bo6FqVrSWEGD+SkqrXxrau/x15ZkGZk7GymXWjGCofvGM++lBNvnt
nnvepN5lPoCEYuDiorXIrnTMtTmAVf49W6eXZbWE6GJUf14ORgplvlE/FcMKGoYXehpX+OBL84LL
S5if2luSI791J9qu8ZP56WJkH+cpzY8qhcwVsu/euGbY7LqJGfaunmDi3w+DjfZcgIihNfqpPPeQ
YP/MV8Wk8eDwvo3qyCsR0xBOe12n1jW1svNIr+19fyulABvzUTiuBiaMQl27nl6RUIC4PIUb3Kxu
KFdYRTHODjwO/9gPzTD2AsUqc79uDD1a7SS4ZYFtN35YOOebm95cOfKa3NpLI6VvK4rfbcwBfNu3
TV3PipKfaXQ3CBPJaJJYhVfZnVmKoELMd7zWFmPkxxtDXcHrPvUGq84M0mD966xbsm7Vm/2beoPS
3Di+pcujGEZTP4+LalI96brdHIzra3SA2h9xFcAVumpm7ynfdxePUowyHlcZSwzJFQwPNYwPIfpg
0i0y9vYNK1MRmqcun85jWLFvhd7eHuxilM0vNB5lO/lo/OOrMuK09D9Tuzu5fBzmXIomgrXd2HNC
D3ZnOzibzOnEuKLJeYIyjBuO5K+SEVkJv89wKeoC3UmKbLacGILQpFLNQ2oWuVMGaxmJ8q4VM/4W
mrfzKHlPFaP7BInv52HWL4yyZ0ShtW9stl15RngAPW6e1ulsuXHaezXNJLRSllHnqcMR/uI8EwHy
W9yKLs212Cw256/gteMVnkIAY9aEJ0cI9GMqZwM/xYsGQzo31PahDJlELlpFVmAKzfnrMFoHrk51
mrdz99PjtBxvUOhmn+1ye0YAQ8VyNLPSkV0dPGzCzGzjqPwEgklCczRJ7GDSHaJmbx7GJVOB08Nc
db8ObmYqxh6UzWDe8QM78o8b7V3rDPdTGX2OEPYXaUSINSqQbIBXtsfP7y8yP1snL5oTktVcAETx
iif/WJoSUa2Yj2IeH7YoaLAGBgJGzBeGXb9BxRpacvu4GbxHH1e04iMY7Welf+KCySbzjN7NiisH
UYJTZCvYKUMbMds8LueXcTztrAjqPExjaZ11U4+499U0nl4Ie25T9/WyvX4RZnOAx73xbRzNrxQe
OvNkotrh5mxenHJ8nEIdcXGFyDqdzQ0q22bsquvyman+1fm10xPUpyhPvJ6JGkankWaGUDXLiM02
HqJKq1Ax5M901DEOH9laYh6sekN7aohklNX3i4k00sGlxXZft666dRkPZomvzbpfylZ2YVbyKgRK
Lk53yOpQyFZfB78cF7Y8ybdEu1sOBGliZya7UWxA/Wyf7ZJ+N4gzwth4mq+Frd0qjuKJJCL4kJbS
HuZQSoRj2qzUui19ntpNbKGMUEwP/glPkk4LGD4JVGd0BN2TE08z8WOaVcHoXH/VYc+VEVlMlNPx
xUa/o53l7t9qE3qh4VE8BS1CxAxANuZ81my2O9uJz93qoTgfk3pNSgvV3Un1pXOqLo74mCq72oeq
IJmlNpOqAWfAOW5KvzJ7I7RnLGkdP0d+fbV7WwiNxG4wouoPZsqWs5QyFIrcB9ulzPpX+zAOFl1T
4LMiJzb7syX5zFbmwtFcptesTPRVYO0nROXDahs4OtRvAyd5OVg372Yc5ocVZgqqO2mXrDrGzQlE
9qC6N4qcKWPQCmrB8Geub1NUD575o/RJkjcJwKg0VecngC6vSe0kCM/w356BhlGQ2kiqSVgMzawH
9rXxJD5HaeOR0qsVwTgTufivQbUophg76EBq7NA08athf5l0uLmZ2NWyNo42t2ioOPlLtczXmF15
iECTXbnS837RjPg6871bYKRio7M3q6X8Vb1dxgc4aq8GEnDSqiTiJoD4YPiW79MfplMJlTejWlSk
ipqdgpDPONP6RqP+N9cXt/fS6U+beXE1K97bC6dqacju2Tt6CWPCEuI8fVsbFSHGrHJ7RPGHceIz
P2sKoEei4WSMw1dq0lNJn/ov2fNtqtk6CW3EhDNvKfEPR1e3Dl71fhlmu3gSzVJmlN9lQKkZJ418
VzdUMtwDl+jgRM7heTBlwO7cmBndcT95adbJtgrNfHWd9gIjXeZ9C0ec7M3+122891JPiWwd3ig7
97MP+O9UbVRVjNboV5MNLAkg3joz3IC4b9E4wE+75EUDs2PujjH095mPj1sG2E5ItobCUgR4CMmD
H2oacH9rMuRqWa6zNVFUZCrvRB3HN8zXjb4r0C6HQCEcdhGvGN2e98PeuESDZE2ociZC8jmljrJr
doOlzFnzpOeD0zynbuD3RgqyrhfAJDtUayR4sxrjMDtCg2WEn4Lpcv9UfCo7nIvmnDc36zjURuWH
zDh1Og3fLpmZ+Mm68Rsfczw+OBlKT+5hdIM288rc7XXL1Pe09EI/+TpFZlka6lgqTUU8BbxxC2XU
tylJJMZx2Km4moXLwc5yK8asmcokHMduZJ0nkAGb8qq/ktfKlI/s8+i1XX0eIkPZUbDoDRwNLT0k
/N57ql1KlnJx66OrDPyQu5mNq5tNOKovTk74DJvotrPKLkawOIyjcS06RWbvjIuJ/DMQ0kg2qsBS
p32y+XTDT31VZuL0ynY1CV7On8VrtSzeNvK0SzwqOaIAmm5uDpEDiOeDf93w2wfrvIm5OLobDKFB
K0KhMOQL+VxgYRZkYAbfZ5Q70baxFFopkbOLzGgVDwWzdsos/U7h+gyIxTVQxJGT7NSXcHEcXtY1
IaIyljljXSB2jS/Ab8Tf2LsDjBSJM4+m80FISf08bfamoArFxlHb07apd+be9Bzi6v2UAOXiBxlH
p7F0AjpEWsY5EMR8jpoiHQECVq/nrbHOo0+YugxcazCs3OTlOCToXqo4knU10T+VET7KmL9nLxnG
7f2GN9amaWhK3nlKcHgzJkf3YPU32lYdxl7R2Pm8GQsTL3NPRD9Qpl7UM4pN/XbddN/IO1app7s9
S8HX6u7FPy/ILTzVOhka9rycFcvTyVsQ4hi38eFM84CfPZJG7tVZFu4SKiF7HtsitVZNXi8VMZ38
FQzxfDnUm+gloZKljdKFG02JC2ydram4BDUwIzl3pF24OH92VTOZBX6QoyKI5e1O+H7h6EJRjPAV
3pRlMETkb8mHW+zt05q86D0PBAzJrtnGYsjGf0chpgBENDR1qiUbR7j3uSdeNSJGhXvj02yQWwXt
Qjf2sjNvc5x236SxvLnMm3WzKl/k0BzgfwKX8GIdfZTj+iv3D3ONMw3djhG4m9C6mlc7HcGbZ75f
zIENDs8+zG/+eVK4k83AOOAVdhUhZoiezvfQ5sH4TJ+yWeHGduzNSxudMnOZOQFT8mFiVgu0sEr0
INCtD4d4xHX36fx084tpQ5kggb+LROpqy7HZnZBfrZsxV9eR+TTakK+TLgoI8BLwnoUxgKkR8Ikf
xW4ncJXR9U2yXAVNEZWezzTGm5ddp5wflzp1q72ZvVw+ytmxMaScPdN2xTDn5W7Aguq3noV8qHcb
T3T8Ph+1x7rUSQRjSJ+Ajye7WDeLK7FKKEjuoLUJGWXMnQGOQohVqUb59r7HK6u6lb6FXvft7MaL
YviqsI24lQ2h9ooPujfiUehhL8OOHW9yi0zI6zjpRn8lxbxCMTHtf12HmAtMgTrc6jzBrnqyVPtq
YgKYYdQYCcJUvaif+1k44wfvNRNPzNnjrg013dA4xVyMZI4n3KDZBqZu7xGKwoQgYpqMewxXogwr
xw7fFCPTC/fFczA97hQiZKLT2X7a5XQ3NFwKE9k6GBkxZeNaxL3e6XnNKbc03L9NWZFYt2+imchj
zjgak9AmYjDQNhqR1k56o55z82eRubutCa3Z7OMS5TveoODWDnDQDJg7J8zDjU/8fiEiuTBdJ8Tl
+vwWaQYTSOJf5iwTzJQjLA4iLipGCRZ7s2ZVttZMvdo9MMmTWNF3sSugwxd/P0hhKo5g2dsT6cBT
sOCsYwhE3BMThZerwbPQt9e8/tNlthO8MCmSVCRI1Bs6SIBLXsoB/U8NTdg3dp5YlNjr9Yo/EX+w
h0vB4jHAfLaL5Y6EF6ZHnpbVIqdfs7C2JGs0mg1ZL1b5zCNC2HACvvReeoF1muFRecGExw/tXZ/3
FuEO8kVeZZxmxeLsamyQxDG8jSJHeiZdT5jyDKFJiakLDYQp5+8NYVtjNxhH/hzVgMmFPBJyfww7
QSB7qG1RNeDniMLLzd+xpeLim9E6XlKC58PywV/o7Jlnt+J/L5bAPfHharegnEz77f/96gKJOmHw
0dEV6YpDWsvG9HgsgbKJ2KYCF0u9wTxxfvgxbo1nwmqRgqGB2GFVklwMIn/Z4lSETkCWQuXcOC/r
ad/GT3ffdgP+cGpXC+WZvw8lpLzFyeG5n9BnMgKGtzrGTqxJ8Gtq04DoeL+g6EGz98g7EowCkkix
J5wo8/ZcERHdHHbx+zyxL1YKjPhEaZTXZZ9EQI3SHkcSdT7nZqrbWCRzy4zYdBdY79fZO+VxM1hw
IDG5J78iQd8/6SyrW+HkhAEQvUl9W1tAc4lJhOGH7hSbd3ZFYBFZ6rDCUKDOvZZZvn5iS9fXyd67
TgoOJb/4dJV9cSToZcQdwZOPktkNz1uZp1m5Ok/2n5DjEFjhbBGqegqsyh544rYIgtwOyynTjg18
weZY8jYXk/hmUlsyo0n8Lphl5Mj4IjntRrL2afYsIAAVtKQDXqCzIcjDV9e2TkYjMhmFTKWxLuvu
GwaXLD/00XEVxzTCU1IfAXIiTnVEsJRwiokUnNqWzd1pxeXnBCAjYdXjw43r2HCu+G7A5lmCnkE8
EQ8qDgxCb+urTz3PVZgVO3FtislxIQz+xRYrXCZ0PhhZkOwcUSDND8zIHQDjeqJsY/TXB69h2+FN
hZwnnmnW7UW3+4K2YBQZRK5wJPcgEwwjI3uqyGVl471nPqkWoTv/Nyhed+9kbh+wL4LZ4laKUnnO
n8yhDBpYGXPbgSP26OpQye4aZJasjfYdnegLzx7wrwKwDC0Qc/4Z5YoOlQpO3RDVQuMwGfhnT2SF
tYm9NZSN6uX8RMI/qFFSC+wpbxEMeJF4rC24v5ucKz0Rq+Hf3tMP0MDW/2HszJqTR7vu/FdSOY4q
modUkgPNEoh59AllPAiQkAQIBPz6XLe/VL7ncbvaefvgrXbbCN3DHtZee22xfyfKbeKq70J5dCYx
KsR+7jBigFnbgqtGTXXvVxEzs/n+G1ZDXKpD5vgSXQmU5b7e5Pyq8JXZqgETmThDNnfH9lFj8i4Y
po7vs/u4uo7PrEO2FS5yeh+bbJ6QXOZWLDesARUndclLTva+5NuDXXCm/M+w17Hi3T1xJkTkybXi
8Jk8ouZk73gMWdHovLQ4cuIGKCwzATZ3R+InOndHDfWQhUGmiqEGWe5vgo0HrkOe2EC5sSenuCNJ
rrdC6o9Rflxtcdae4RmxBplFNeMzf8kLuPrUyQCFxcAWb0NIBTcBYGnOWkNOzcNdwFhMiQVB813s
22ZQRof5w91QqRCH+eyePRU9ZFaBX/l6EMn4wTNGFTtmrR3fGDHckzrDg5cVJ49Rmzx6zjhQlqKf
e2pPHA/Rvyrzolc/H1369wUilXw95Hnd1zMHcLmfWnzimb9X9zy4619ps72nHEHWq86kiYRgrP/c
Io51W0pMcnbPS4cl3tAZ+5pj6an1ouqblSmnzJdmFt/2/FF95OFhbnnkZ9xJ7pfQDMZXBEXU8ocS
ewbvnKPN8dxKHIyWf3CjvrhTWOGeBO4gTOchYu3E5xZABjouzwLx6bz9liLiLEcxIg/pdomoE7o7
tssZoRjMYlLVZ0S6d5iLQ7Tj3l58k/02xhdM6ql/8TezAhk0h9fYBXkoDukmOGQVRGwb+yk82p6X
PPmnPoGb+4ogKLdP4QMlX7B25nV/z7fmXzyxwAqipw2LfcLeCtcjjPcz1V1tQErpqXxC7c+Z386h
vCavVw75/f8edfH/rfumDSQS9o1/7yFKMdn0z/RxHoD5aKzk+D6D++AUShAjjHWxZIXDOUpjyXN8
Ynu78OKXfGudjg+tY2/N3uvyPj4zK6jg1R+hzfdtImSPODqZMXowZnBAShE29AqgYRY4WPbsxgEo
/K539I/+eXIMkUb2+E0l0REtQ2rnkBXLx6Tu5eFddzc9PTbDZyC9sFCfN34NvaVrIoyOkrSh9lZ6
NUgIkKp7DqrFK4vUedLMPCMAt2ZWdZ7UfSkCPnE/HToOdoEF6LFLNDdFMBG79Oideugmuxss9Ujn
GN+C62ozrV6bBWe77mP9Aw4ikNFz47WXHrXjwJziWyb8yOY/a2kXysMWm9Bm8hYiJGYYGMSi+KiH
J/8aDvimYHJ0SbGnwMLoKMorBnJj+58imgmKDzA8afKGWCqq0VoezxXvjUg5khbmjLoIAlscjjct
OrjUDQLDnzLuFtcF/ORuJuw0cbi3di68L9fjAchYb6XkOj3EGL7XfRk+VsezL2tIUmqDa2hR2zaC
Nn2EUtQNzy8cQ5pPhFk/+sHJf0b2+81bm34DSwZQBgMVlL1LeBdSZkZUACgjySxIxbu5hTNe1Nhg
m3drsRAX34oe/toIir71IiICySO3T/Kx7ZNpCjKyW0afamjynyoGhj25GFYAjB/U7613nGJFQhEw
PqN9hMlMpYgOE64XcvHgAEoIJBlvBpAP3IrVKGawEvz31jfejlDFT8P7vESBw+49ktHXZIY35LvD
JiUIDVt3xqBf754+VsWsGFVlojLBeM/fk5OngAFHV0hr09H0/im8rMJ+4BPw/vfgMtNSOdTS22JT
u+sENsh1DHhKbJJWU2lgj8RlK9Zd/2z7yIq/O2za+xWpvT2n/DkSExjNHvLqYP9qqgCWAnG9S/45
LdP7vI1gEfTeAdkWx0RjFXfjs3vqn5JHqGA/hXFBS0zsTyyL2GPHsbu5d262kppcuOgQtrGaKGMl
lcG4i6GUaKMqqlK5J7Ou3YrrRlZDtPNpeQW/fa5cuyHWFqajcfvCHS538Z4bNDwlp7AeVh9BE2/Y
8I99ekRg5MTc48I7giSFY8sV2MvisyQyYcWJZeONaw5tlzBlpK3/I/UqfTVTKKul+jHMO1cGbw8P
QGj+cYO8k2sVbtGv+5c+bbY0Aw3UqcaheST36DTqkqe3oX6B7gQo95sKuEi/EWMXqkEx0mzvklTB
OVX7Zs8OT+87ZiWmJjlJKoaC19PTCclDRAvpU9uFzgRY9SMfF/Pm4pkccezG7Bi23u0jHw6enjbu
iDeOiZXl1DACJVh/gPUghhX1JWbv3DKsbHj19RDsA4aqiMdQknfF48TUb3bmykAxIjFUXqMLv3cd
VfwAcmnvzrGrw0d8jZ3ZeMc+HDKPEMeBCeTVyXUmoxMPR97fZbt7JPURlXePFfL2j9BJWyjsk3tE
e13yoGgaL+u3xwgzQ8dfm92ydvKqRJjB/jwH1lVf7qPYdi/AOo1njRvcr+M/NRqp0mt4WBQq35WJ
wylSdPNHdP4kMqZn1IqoFBAVHN13ZPNHVGq8Bx1Z6TkQ7nj9SRTnLfLBKt2TqlvJE5389DF8Rlf0
Iw+iD5zSAHRLwhC8YP8+aqk2AW77z7BNOMhqv/XgiROdnD/vgSCC7jKkk9Hfvwdqv4kAsoiqE4j6
UZ6hJROV7G0ZFLhGlCFJeiS2czfYj6SUtiGvHZS4OyizCMJiLyt8+n1O/RpNkqMIJ0mxXg4v5bw0
8eU2uSoQWvjw3ttB4bdRx/SMkahl6aj1zTcDIymjo895fJmONkkxB9LrOgKHyh2B3aTkNQEFDN5t
KgVvAWHWYNcr/Hz6oHWLxMMmoOLWxbKPL8S8n/HpZXTlkqK4manxwXDLeDfAApRxO8F4+p9SaodF
uAAM9GIMDvVnYAZjm6dmstxNrokUPTHkF1wrjQm+2su9csJG4vvV4S1g4LZnUydJr0Nj8WCnOq/p
A7sfb56KEvTMXBmfZ8Dw1Ep1XDCT0iP94e0X12AH+tHfZXtkiOO24FTSp0mBelnOYSQ9bswO2Pus
pMxjRYpTR/cYo4uVFnEkd7t3FUZ142KDgyrV0PPHyZ+Wslus+xu+7Z1uxU8BXWHdaCUbXPnGD9da
H9zliU95rRig94hyDj+sH2dt5jRgrKVMSHUjeEqyZb8wRj4D20sNv8kOQQFFyB7sp+VYRtXR8J04
p3B2QmbHpD+RUdg9KaSC0sVcsPkJ69iFCn5iFzbxNVTSdekVS3NwDimjvXcJgatf49xlthxDHp8U
ovrNdNeRxaR2AIWsz2Px0VxsfM1MIYlHIXcoUqfKUxL5pTdQ33LiR5PS6CUoyIPq0CZaNKHNbzlq
A2e0D82e3NsXBLWn9wvZ1xwvmKquygHRPB1hiku89y8jM971yoDoaFBOiIoDOxfyxi/Y8+l5cZox
zCLq6EghJCfEPrCahp+urSj3zCfZzNjcnscY6AthqR0bpEFaqq+ue7dc3Hf4/3PnW413YuDAKXl7
YHjpwrn1bkvToMypfU0mUv1z5CClJ9wmgdjiHjhp8yozhXbmpAA0xCHUOMmgi7ES35a4BGZ8E3Y1
wBjvz7m1wDH4TYp/CTk9h3FVuOayHh790z6w0t3gsjosWkKPmkUmeCQ7UfFV2s7TV80eaQVsqOsM
dH9Jlpnteifgw1eKay9yj1wG1AEwuX9Njjf38gj3M31VJCf/g3TA9i3vsNgN7qK1HltSJ7Lvlam+
bEzPWpsTJXlOpf4hk3v2cr+q34+j5lU6h9i5twt+8ZidTu4xs4hrbFfCiQOCzVuM9ushLYj/Hpxj
SiiZOdMJIXfIp9wCEtOo2e4JljfDh+PmfS0iUOrDRzR48gYDJML1+wIr5U2eYAjEX4ZnkLsPnsC+
LdZKJXAs3YY0XaTQjVfO1ViPzyd+79JvFiUqZTrBhuHJbMt5fgxfK+LiNhDSD0dfh8jJILY98Ynl
H3c++fGbGMvzYD+ODA8gAvctkDDRiK8FJENk1UR6bI4eSuMztiGxV9WgRbRipg+lF3PIPl98tJyW
dxQtdmODZbx7OmmKiRT0PmSqyGrzppHegUDsI2TUNWKy01uePImS67Ue3ljAnPYXqKoMI9Uww2B5
wp4rQUOfAzFHzkxWi8NlkxPjx9eb1Xnh2YJ+FB9BnhZVXC0ZaeqWQZux1bOur65w9N3b3XArqCjp
9cBnkumRS6wvxDUYnHKwnz30QLYjVqGuhwa5Mbg/Z+trnothDzTDzTlKm6DVwycTXsqwLsN85ztU
8PvlIX2CoFGuptGr9XWUf6eTepz3ziO4P5i7MyeB+r5BhVGL0ULcp3sg1rkCJkb18wRHqM7abRFo
jCoqImPQNa4yoJ+tv4vr0ChdokHmbPhOJkJn1kH1T4m8kt9srHcFN+EcbKaAHAFPtjgk8xLGLtfo
0meui/QgADmuLJDDznMGdRFUQwPoKwe5rDOVgTEXTxqcGIuTp3dIRMhG+91qAgr4eZ+p8wpIvr0g
JS3Caiu6JteRABhULEq/yI7zNtY58YTIvrrliNGQUfv11FkwNQJW1qd09B2oFGiuT/L3zVB9e+68
wyO44i+pbBRuvRu1VAgAnqvwQIa7zOcFR4Ne/EN4nVuC+6xVgHU7gseTf1QxHRMrvLzyKfzEYHAF
PCwwcS6TFVDPjlQQJsx1DJMYoF3aGuBppEiRYPeAiAR60sbwi/tvk2f/oHsbhgDFTQg+i+tfRxR2
wE9LbPQ+OH7hjvfgCvHxCL5AWHEklrwmOQD46EimKi3ka9JYrj5i4Y8fh+mekdxg1orky2wqCD1w
YXQCh2MC67sVy7Yv5955dPBvIMJO2GXNWkB/5OR9Kx110XWyp6LRg40E96AabnxjwneGMEW9Ya31
qJWaAMu3UI0EQFuGlMaaxMIXY8epCzor+DDWirhuqvlU5W99StYP8Nfb8kpZx1iaC6NHaZj+OSzH
5DGQqUgT9ZZPV8dqku+eGSBeEb4fI2VLOgrCUU3v8c21xmca8Aska0ob2F3nAot+T/xPeOGQ3iJz
a4fHUT5qaYJs4pO/Gxjpc3Eb3F52sZZiKmqqOMPj1XuOr42bK6EywI10gHpbY5DD2tj4TlDFClef
eYh9u9f1y70wwm/SzcfT8MtPOeI6bhRcmdl3RKEZmFOQAezpMbkQ7N4CbZwnmAKwHNBxv1zob/e0
iW8x1HJpoNMndBCC48qA1CCSwT7yrFm2R7fhYMt9vBPAWUScJo6aLYzwSzFsvWrQgbiq7g2BEuDs
cl5AwOmfI4aoD7Ch4eWGwTdjfWmHTwGnFOQWJg0gmRk/YdF5xYz8eFrekz3kbcBpYuT7GiY4lYZp
MVRJh0d3kn54+Bt/AwA5kn1GO6WqbxT+gGnXbYQPfBAFqAP4WmOOonL12xfSGCgHKvkKPPtQXh1n
91c9PJ8I4NN3PToteob4vpehY3pEZRhfQA8apxaG6yQ2maIWUioLodeMnARqGHWmHuGQJxLE4DLl
mfthHgIQwsM6E5qclvulngFoYb1tytKC6JLB9uhJoybSTlAy3XPGtRaISdJ+aHM+Y1wRr0rxYj/s
tpDrt53sXgjTPLwECR2t7IUPJhOcRKECLKJW3cOrHF5GB8QFqA92HqT7irrsgnPsTB+RAQLwiK1R
Sfmh18WHl5ZJiEXiPLxj/86QYRJIEiZ8Uznh1TGVlFfmvNNnzZsKzsRWI6mioAYZLm6Zafix672i
cJ8cicjLpQEQwUitUN+WcU0wUk8Ju4JHeiAT1ccyORfrNLozbt1/v/mwgKDT5WE95bXQOYguAO0V
JlpALnIIP//ulvjKerQ20mZhZaZvJ/LIGTiM64G5ySwveUkM+5xgr5g5+5ybcU6Fi6DhjuKOlF5Q
a+LOPfzLe44fIkyCNMqkUvKKkMM5uZP9UxFK1aHIbR7EgXgFcJHrTPusjvxtScuslR4G3Jlbmkcm
XRJxFeNiR5t4zWqF7cchHlDqpv/CI2C64bLLj4oE2uMKXX2JPEgr3GZyXxiWv4E+QbMhEDO1NYUy
L56vCcw+9/kODD44XzxD8SCP6BwGIhAYqbEk0mtvs3wQAoganGgPpJCdMXjgVdwojhLH7tHPR4+V
kwnJiDIletmlp6GEgoQWPdG2Xz9IgW1Q1cY1Ug2s4zCXY8NTFjsQ89RIafwg76/I4fTtlUZWwWps
OtekKiVESCgZhCQ74S6TRhqpNrULogPmurdRGdW9/faQHSBpwOI4Bhos5Pz1xAOB7Fb3UUdB4hao
B099EHMqANWkysY+smbE5kTl02OoIYcHggInjzuW+2QaySMQ7EBqw5kCrpo9lsUwXxHg1qTC5G/9
ihEM1DvrlFRF51Im96EBWrCul4dMSm5zLWgHYETk9fWW+alM9SJnAdL3rNk1luMqMLw246TlpAfO
QQidxBR5Kk4nP9KBjUXWaW4vQ7w1S0vczJEgTKTyGpmOiBp1MBmiQK2vfGIvzWH3RmB+JclUPm6Z
DMIpQHg4KNl+ev4g4gJj9bpE4FaUKM4fDqm5164MH5w7AWafVCl5FQEwke6GXJIn1cmBuorPUsHi
uvjApVZy74AMu1iNT2E5kcZ1XxnjAZyMPyB2dfwjtQ+JckALL1uPGqDMXQDXOKmTLmR8RTkdwQcZ
3ZkeXFK2Ip9i/KqF9TH8loJQGZ3iHP8HYEj6DpUHrwhuBMWdJ4pEp6HzB5yDJDVj84n1T9RR2F2y
rYZi0oXmkQuMyLuPR/VOS+bd+e8GbL6y/5xafSMR+HKRk8wK3lcXwD7XAy3WvWeoTZ9DqU+NgBz2
QFrCn8LXqr/Ihgi8ZXrvGRQz2b9ChOw5zEMHLAOSLHizXXyBaXCNj0iiYmE4502Ur27zE76+tx+J
LOZK7YWbQXTe+a2ogEz0+HOxKoSSWraghSlBfCDev0JpnMkvxVZbd2Rk0bnwb0Q1QwszBIAeWqlW
9+Q8egLOmFM5sYJN0squOYJKN9+DmRcEPPd0HznBzVNSDSNpjUyOrDRSOnc3Jo0hsTTdNyxA56KQ
S9Zk5YRdb8QviZNKoMPpcSRKEVZ66nd90MMiRLXJrSan0FyyxjRePtL963O48YRpziwQGzxidKx9
/cF2H3m/nCJUjsE2EnLXXQq3hML08Dx31heS7vvw0M9fj4u74h/6xx4M/xn6CkupEsBSWgav+so+
g+UcyJ/0FeEyaXaRzJtosFsYEeWzAe1g1PVSn3YhUdM3skd47VNMBVtV/Xtm2P4d1wXuQ4ni8/Ru
x2foyy2QE6TpG0WEd2Cjq7fjZAi1vg4W1Gj6brxW6SfHIvXFqRNetlt0lOgisoFMHlhgQcX0BAEu
tsNLMlfp/wjLNjyNqgAHONFBx9ghoe4ix+Ci2QU84cFrdFsKTon4ppRdYccxQ/L1q6oxzL2RxagC
sO072eYhbiPGOa7r1R3/T+1yaE92eQy7PPAA0ls0JEF4JkViKoRuDOXBPoKkUIcEpFDxtMBet6yb
tUQ1gjKDo6VsJ5BfncmSNtUsY2S9GzMI5FO9R21IDIuj8hEfssZXo3wA+c5Xsgvqje9mNL5OhZe3
xwuZCg5vxb1r+k0CQ6UnwSfdja/MjMSD2aG99HIwTaJpAFW8q3+GrmMGgNEEQJ1vDgvNe6aioHL+
kNaXmFvMtEdU+jtal8cn4JuO9kPX0TBRh+DQKzFEFSTy1sUeS8zXbb16KA4iDUwzZd4O2tfdpO5f
Q2qoegRjnACiSe0lRLvgHOtAFqT+NG2QJgtNkyFFr14elcTO2vb4cYwoob+K3zm8qMsn7is+9Q4f
VXaHb/byND0DEP8RduHDN7zmRfi3HgHPDkGdeRU8F/uLXycbaqgCgNf7vHNCFr+fKTtPejHGIow9
T9Cx2oE2K8AQ3N8yBloPq1iLhKVqGILhjORly427ENtjoloG8uQj3PIlsUMlO8R8ZtA8XFK/8yJf
X/cM6ilfLlOg5gTURNTtdoHo1lWCZ6Dwe0dP7lOKg37Rawc5rnPSUVG4QoOfmCzcuwowACJyi56X
8GjHCmFw0+ukbE9BrenpxCSwMeRQgUhmwbsMZZivJIgU1OglH9QzCynr82d39fajSyLKOYQ1fXov
e6Ku17jPM/WAenSG1Pfa7QiKoBhEhwSL49bPXkP/wvMdNeiFirX7xL28kdWOnEij8R8cL7rPpYSK
B4Y13QwonIfzC1UyunX3oTMCtHXbTzI3KtEyystbc0LPjzsnLwgeiQq2mlz6GqYCj0hlbkkM64yM
BD58H/yTI6qGbA0VmYBh9WMmCx0yK6FweO0ZyRXACg+pM5nVnD/hPW0hTZMHy+4JvsrAmp3DG70G
XxpnDQOKOhBMJdSoxSlUkWkCbYGRK1bpCDU+5iwdxo8e7aFTwFbA74YmArquSLUgj3vzfIhrB1VV
t8eQ5CMrwWsNHImUkY+xw8bCSqUxsk2U4jq6qwSfWlABdu60442L4bwNYDyDD1NUfHJOOQMeB2u9
98tsoERr4UoTa/Z8r1Z0EHib9Nx/4I70gTE6YB2XxDt67hqzCyTIlyP2mQFH242nDkrv4XpUhMwQ
r7SHJlIGg2UTMMaPGHUs4DnVZ9CDoE+oDHsCfCUrfGXhp+qWoKYan9N6ZKXMleKbCqpJc6LQPNHI
0yY3yF1cbl9Z5wRDGibZnHG43ZYhdA0EFi72nhIlp9o9R9BQLEKo/dZIyK4STJMyIhqLyLLY52p8
HFL0oxR0nAJ5Dy6jNtsP+a9bJiED0BKQldlxeJuLYbp1ApTULPjggxjr52RER5dVy4VRhSsmLObc
pgIqFFGXb7/BV4Fbg7Ege70mj0TncDv991eCcVDvg0sLAh0WDK/y6yHcDpqXIj12FrrtlmMOXZN1
sR0ohCAFZTEpwR8QkiMHSMtNhKP06sKbvl76CuEQ55oA5BpUswU+1BmZA/kMd0dKsOKpeJPLVku0
GXg8FShsB5adXHVIqHnqHYFeM4lSmI3KO8UJuvY3E2P05bP8S/qY3DjHJGawmFbn0tMJ42LIHEMj
MQN7YBH1DfKtw7TIXvV27D3XHAqTY12HJ3vGj5V7BN79CuHn2XkiCmk/auGLNoEUtuERvqRDodKh
GsUfPmF77FIubjE8m6PLli9oT2ziw4tHYoRhtwzPQV7JdhvDJxpS5oexRERHeiooRRAlhtWL4Vk2
KAGKubxV3+lL71U2P83OgOlC61UsB7exeNLP5lZAXdmVy0tFgthysvuw3uvt5ij4S/K29g8Tg+DD
IAIlh4RhAUMmcWAXkJ8GTR8G/iOVes77ZamxGsb0QIgocfPO43p6tgNA3QlRzLaLeYTk12wC7RjK
6LSlQRzXfFUDuXflZagcX37pNFV/kBD6q/PzWxutIZXKU9FQaLIwNxW9Oi3+NbW/9DMJa8hF8YqU
PGzKIaTovwqK/CSexBcw0fpBtUn5hzDWud3YUiVmcyxsxty8XNwEJt/cFfNZ7yhcKkFaJx6bMt4E
8eI39Y0fVH7QGDI0U0Y4hTZ1oa/w9jrZV/nlf/1X5b9pzeFmNzl9thD1JjoVpmW9ZsTtf/0v//1/
/8+3+//IP+rRf7TR/pfqehzV+6rl77Sf1pi5bwyVt1GgcSzRpf3HU+RzYUiqjAIGBYmbb89J/Uu3
RzutHoQJImCA9ceVEKa4fxJOOoX71qdw6Hmx/+9f5MfN/vOLfHtd/WRf9auOtsnZX2S70Qsy4e6o
H63rJHhFp/bfn6b8tLhMI2HUtEmnNvNS/37t9tE1D+OBIAY5Fv1o4XDvziabmD31ECTv3F90jX7s
steFaB6t/zqSdt8kB5pbocg3hbdj3LBFfTXcHtO3PlVzRhLPp4xo+vf3U8XnfW+aRtcR5Q2DfnDN
+raa2tPeKbeGhlmETVo/mymMwhhBXkKV9ZWxY4t/f9zPyymmuyC7g0C4+W05d1auNmrBcl69lf8C
//SDgTku6q+/6w+Kb/6PN9ORqpPRrJQZvvH3ztnqtTKLxqDzIHnSW09zHVRBY7KUYQOW1JJ/1ZH8
8agI1R0GLjHN5Pu7Pa961VoHJn31Mh952483hOTRS0IzBd/y7+uo/qBHozH6HHkmFX0m8+sY/XEb
VUXSu436JbiDcD3DNBA/vQUfUOYHEYKOHeSo+POQsoFW/98frYgt+r6uhsP8daEGgaT8ty28Nqfm
cHlwQlcrrp6e2Og1s31xsX3/5UnCbH9/kikj06woCloYX4fpj5c8yie9MM8cls7LyBBnJxeiCHBO
tGagt+f/our10/aZaOQzjhAtMyY0/31etLq+5vrtS4JK9va9J6WAA8j+b+rwhpA9+MdbMb2V0TOy
qaAU/PdzNhdJtdoL69eGi+wlY/ZMlvX2O3JEgyjpEvSk+NmCLK98JsZlM6TijtTDPsotndCC600r
7hLLiqyuR9n7/X0cP9yx3VDL7v2yIj8aIwSyNIbyoH6k6t+WpNgcu+rSYPP98OJSMYuQixCbXXnT
0vtVx974SegDhSwTZS7dUfBpf68M4+uqzpFRHStXq3u4oo86ZTLRzWcGUzij9nKPE4LRbQLI17nt
1p3svT7pyxLWDmwDxlQOECBhQoY3rQm5ESu0d+BiB+8XI2YKebd/7KCpOUwvtjBljnCVf5zLSroc
1Y2O/FtLq0FOp4IGHEgIRDcALdH0kMBbjTSiRX5k8y+iSQASI13QMOsBoHpHugetgQNN7gnM/CZN
nIG6luAsw+oPhSKHE20Abw7QPHYvwECCmyYAQtjeFB2oPvQ3g1/u2k/WEpnF//dO3yTtNLVmRvuZ
IMKOdusnJaDleg/DhA62WHV/cao/Op0/H/btCqCDpp9vNRvdWwkxtMqfJW9vfVAez5N/lb5VfowY
OFRITIlhFAxK+Hu/9g26nmpX3okYqkTxrZ7iXyN7YT7Au2nngIf0yBBXoNX9Mb75RZCnW5pcTxOD
tpZu0NGfBitgS4eUSRuUnNF+eJ1A4OjvhtpSKKC+2BJ9FPqJpm1LZBk0obSzMzPd6XSKBBldE23T
8Ospdo/3MaVVil2AHJanQdAFz7nBpFNHnW8s7q+COuusT1MCcxSIofzKcISOBPEuGYZMUZsagoB4
s2INj7mXQ3MCeXpAlxjobzm1gkP8FMTKJTrQudeOKUMX68NHMc3XUGi2/35stB+urAiMHJUpeGiV
Gt+uwu541na5dcRCiClLWyZdHL3ZDGMh7BYEBxBTK4KavWZmG4pJ4x6Ywb9/BeWHk8s8E00l8kV/
jmFif++uutscmmeByKWxc238RBVKdJ/Tfl/FxawMIAn/Jr+t/mAA/nrkN2WbQ67KrZJzfjV3IabW
ikAmmSAGR8zEWLrpb8ryyo/L/Mc7frOMp2Nzyc0j76hGxKCnbB/lIEDQmK5xr/7tdv4QW/z1dsIt
/2HeSrNj4IfC2/m9l9VwO9n5RIUzJLg3IaJLQRp/kgm//xL4/nyS/nhF4Z7/eKqzu8ibs8pTF9kh
ATW+U5BC2HcEehaZUAhGkfUCP8cEbPFjqY/u0ztMx18Ok/ZDOKzjggi9ieGYLCl2/s9vcbfbY2k9
77Mj0hOHGYUFuGZ0ut6WbVzovgpwRGZc0ymziYNDmqKxsYwpOdl6RE7fZCBujff+20jRnywYX8t0
LJROHR2l1b+/1qnM88NFKzWSL5RE+CccInksWor66K/zv19246eE9q8Hfjvhdn173ltLqobtPXza
kVr11DxUToFMRQLqexdvbrFcggoh5rOJWzl6tNFG9W9PGE4GBVSaerTkZES20PTrPyld57G0D26b
Xw6r8uNVRJyeVUGlTda+3f5K3R/avY0mqkWED0Gk8PqiVWcfFr7s/uL4f4q6Ub+2HLIlS2co2bdt
6Ez9ou82YpYvY1VFJkiFJiQwKbzRW9BHeZKpErAbaB/45Vz+FHT/9WRhBP84l3plW/f7HvE10e4l
uhlFk90R1k61BGGgPYhqFQjpb+KMyo+2gKBAkS3HwMB+Owdted2fTqpZz+gUPkWXSA1oofRmkP9g
0Ed0UfwmUfbjyUP5WhbKnmiMf+3BH2+6R7K4LY6ssY9hZZXF6DUrTpI3OYkQhfbGp+UxnNILNP7t
0T+aIGZ+4sdMBp7a8rfLv2+qc/m4X2XENrOVDL1Zfi3ii4srYyCL+zZiWqEYhuPKfTOcT0U/WCWm
Z/222cK+fgsvmdL1n1/j2yl72lJxMO6El8SNrj0SMPYDRP3f3eaPJoWpUQz0Q0lYzKX8+0TJm+fO
rk/CyhNj02vSz+QsTDC1THsPUmeR/mpTfnJiRGGoi+oGc3u/h2HVBjVFsj0UIOCOP+mwO7n0iIeU
nrhGorsahH4PQVn00kGcEd1yYN+/vPaPvtvCtKsEDIjZW982ubwX6k3rivtM1JvRoFhYobXcx/lE
qKjRvSozgE400yrLCnEsGa01RGDuPmSK+DSxaeCHDWwEKCjtZsXiHFKonZ4+D0kd1D0FOaLL4ku/
GNaMA4A8PgW+FFrvlxg9N9rLRb//eWiEm50Hr6eZmZE5vgY60EQ9N+Jm7x8rIu5rgJ7tqPFvK+Vt
UbWBQT9lSofmyyF8G0HVmzI7HZ6kMjFHm1E5vAmVAsZVES46lFz1oIPWhgzHQIxE2aCMIOR4EVvK
oz2RGFSbtRjEcJ98DWO49uaQsWd7hLfiS3gNqZyJQtwuPia3nefc4RmIep+5hYRrT4sZ4eTt9TyB
lAP7EJGUFOqxKropFvpbRb0rp0ImOC9U1xDk2vmC+qNC9acw/ei3g06ohzCkxYfH8r65ek7UURKb
NCkdQT0DYYU1VeIDnMPzgHq96N0In+srRYc71dkDzPoGtZuUBrKwHDw/FSoQaq/rSTN74syezS9W
98utfr+JTF9gxoMArP6BrBpH52KaFvnvQor9VZWI4dYRI3mDgCJMWolU+Jfz+VPKzWDr/3zkN3+G
0PFGah88EvzvZRjOmHwcJWS2r9PuN+xPEcH5v73eN+Ou6wybvN4x7pqrRiuKl+5bRf0MbskvC/nz
WyHWrhuoeKqALH8bG4ZbHQ73G2/Vy8TYk9KfQQvtr9N0+tn7xUn/GCvbfzzrW0qi3RnWvbsy7E+P
6GUbi5bXAg4EbEAoVI7/m4v80ZD++bxvBuWCWmhpi3fTXFI/fNbLNmTTSphtlF+91MPA/rsRU36K
Uv985DcPYbfX+nA584q0O0Jc/oDGkZ4BC357kPaTK2LUB8UFxruDi31bS+dwO6pPQ4x2929+D8D9
yyVvn+5w+PSHpT+MmAW+NkUzggtzPQCi/hSg+G+uWf0BnNORgAUw0xCI/ycUqG3kQ32T7l9RQXhP
mNu2RGpl8ta65CRiGuuU0koTTXOaq+Nfx0b8GJU4THzRkadGmVf7lp3cbblWqopNRoIXHVGkUpi4
G86UeMKQ7pENARt4ntpqOB3H41/D/x88pyHrVHdkRWV083cg1Hwqt2spni5Qc8b3oMwXhJO3ZRu0
AQdMvPuv43t+WPE/n/mF4fwRh9lKU27O5dcbIwTuMpiDKTfsMol8Oj5E7/9+pL+wvW+2iNnnjDVg
NofJNn8LRyqmwx273Rd4PuRwuRMpSJT+iWoEKB/cJIwtGMKUoSC9qxtDQhtfl78OSRJp9D++BBUu
Waj067L1Lc02bkxk7P4jB305gWEo7naTDkNaNRgbvR4MbhNqPuP/j+m7/1hsYjAQdWZ0cLhJZb7Z
R0ety05pnTv2MaR4WP8fzs5rx2Ery6JfJIAU8yszlXNJ9UJUJBUoiRQVv37WlXvQJZZQnLHdhg00
7CvecOI+e3fhVRmvXPuIACOdHwB9VDMl4BYOmKbvY50nuGdJDx8u1keyjl9g6chmV9454k2xcruk
EhUyF2bp9wia65fRSA6jkeUFqERNRfdyPP7eToeoIA5ndZbmt6vlF1CjUw2Y4O9iMI8e4liWyUZq
JKIk6HaRTGVYAd55BOQ8cFapLVTgh39fueav064sWXF/iXGSjppxlCdJ6tCyEZX4aPShwSCy84Jg
SbohSg1p91MQvSxrTVrd8pXLdjssd0fV4ouJv3GKrweHCvskjgIqLchuEoRnbjhOvbCt1QQZinBJ
1eP+udnVx3Y6ylvZjEVBVOjRWzZ67FiUCPqXzBmNdKY2RKWnt/UArgy/KWl95vW6zzSNq79DRVuE
C4eHoc8DK/XjoUPiLm+lW7Hrx4UPnZ1iBDJAhQOgiRiWuCbkaErTLQF/N/RPFQqZHGzENfFO+zhI
stxtlm83iI2b6Xx7+7pNrtpwa3wdNM2+Li92Mw338H5uQWia/b1GJV0fN05d/RCo69yWGB1p7BZa
zORMsbLlE2inXbOVWT2lsW2XAOmP2utmQzH/qruaAj2HAVTQBGezaXj5/tq/AuiKkyxoppPCDC7n
NpUj2LGcw3XnbM3vJPesVfui+Pu0Zeneobl3LiDFAIbt7EIDMWuB1llCbAjQBhE1KFC+dteOsusk
TLVKvTPjCMvV5wbsyOXgSAlT/evck1NmmRTGLBjwyzIn02FQ3shBfl0zfDWw4Dv+OuWQzu0AfK9h
7co6ZjnfmwDRi3dF2sESyKzNGWIRxmRORfuqg35LGaiENwX4z4qxT4NB6MtYPbZv8vB0GewU6Exi
6DQOkPmRJ+lfCtyZxYuM4MDF2Nvbw8pWM9hP9YNz2fdKY3G4znX1K12BywP7tTpD1nKcS0XiqMsR
siFO46p4R2Pl3zjc6+3intdv21SMOqtkDWYTfLM5tG6Q9VzHKYPN+8HKZNyGccxi5W7VeZKO1Hxi
ga6VOrFgx7MIehiSyC9tU8x26yuQ69DSjaXLuNGkUKVO9wXkD8cpRPv2cTWKVSaZ1mNZ6u8Y5Wuu
OhtrzDCblTAxdiUH2r+X5aw4g3HIgfmqW8c6b+zG+c2EtGXTPt/a5W1SY4Z+PUYegaC1VyTkNlD8
qtreko5FKsqtFB0sG7omxfXtj+A8f0F0HQ0s/M2/ERmjWoaLE8IGQqf78eGlRnxYxSVrtqlzwPjo
+aUNYq1jAqlkzZpq4r1K9GBvxCf+WK4Sr27V5SFNVZY7O64POxAlsy/N6wyt6LPGqP9ypGIloynJ
gFR0KkiVOK3IzK15TiiUX4PlG1LRhsdQF8wWNWf2zHD9WEar+uv9ZbdSrglYNXWUI7fKaMp+ZDZC
FEE2cGqDPQTZ/V6CDzbcM7xoCAPCrnGwlfPoxhBobwVLBFNrPGdIsFRbtXz5ItVkCffGx69dpyuD
kosO579Z+ZEGIuSb65ldRzoDYJdNh0b5IHh1BITY5uBfoXHsRzAy544dfaBF1um1mG6yQwefv6OD
8lXaLwuj1fHgkYB13PcoRnn2mzP8tFx33HJ6nZezD7UQ3fg6mM+zgNAg0CYaMiUBa6p45/MJCfmj
jsBXl+m4AbVWdEHu9F5oqDhRsA8Dr3N1e9p0TGMptYHIboaw5YTwgHzCAFJzr54BVwwhbKQ2FUVD
Pa5ysZJC2l7S+HKe7Dxzqr8eQjaTUA1iz+gyuqBUw7Qq0wJLBDBqM8wnRVihr34HJtCTqCJZDscm
ynzG5oYAxj04gxgP9isQV8HHR0DNWXBafZuIAdWuLDb58QrRcNBUev+iBiIplUPYqJlpZMvljfzP
DF5f+6Ld/QWo7YVw3GuJuGzpf5Pv1ZVAn1TaLUAfCqp1nL8IDx4N1OWiLLfgAZB3nJNPU3GOYG8E
XGaD8Wo54zEQvromW/PZx/5csxKNrLdptj/v7h9Lmmu0Ryh0DQY8iwVtadsRUZAYOakxJcK8V7eY
pFZBGUym5Fy1WM1DEps3dXujfJDZHDBiBA7NnSDAGPcYxqutwz4pxrC3/12xarySYrk5XSyuE+Mz
vuBNjOySrcXbOGzrv5CUelyu4t/OGd992WeKCDbBKqEmN4IhhMS989JxwhXQhtrb83RPgWABpEM9
R6reHnm5kleKvBZitz66D0tm74IRVTvA2Cg2h5/1IpbP7g6WAawMgo9UuCp357T53xUzG47DHUPV
/b0f+XFkB0icd0QS10P5opvaw9rygKI+uUI/F6+E84Z528q76/1AuUKghpCRuRDJQ7/nfLHRKvO8
qv0iuif0K4i1GFf5nOnTmpv8u1gEDACtLoFcpLAuiZ/5o2IQr9e39Tnm/Vz6beSKBGrnGHCVv1QG
xoOX80eHhIqOUesbHrFEIBpqfsCTQ2gKKUgTYA4/oWqtlkmSSJlFl3R2gpdmTvMooj0XMF0s9ziD
9aTnhKAqJ6ZzrnEPT4qAFkbKkk3ZaKokNJWyLV2rM8DUBI2i9gmiW78/GTEZNmDWHLIxgrjZ7O9v
fXbmDwuKvfix2ddEX5b6ZSVP1C5XDhs5yb8mKGoIAEawdjRvgMcGKed4MQOftGNRahgfbWVRKwz1
+9tpu9IuE80ktp7s/fGnNMwi28Ua2z536daNlgFRF7AXPNMZ5FLOYe+8v7/+N4DocclqaLONG3l2
NFmy9DGZ/egLer2Xj94b5SHG52oVgH85YJaj626ZBkA4E/3Gxy+0btdClZYx3gh6WhgSRJYMaxAh
UFjvEETs/eAQKLvRIJNwtyAf8buPi5XLY3KRS4yX0DXtoqZIMaaAgyBwGJobj4ffs7rL++vdiMob
MSIxOkHG77Y2PlhbaSK+aAuxT0TOdvAdRl9fQSdwWi0cX+IOqYL8fYi/sRYsq6NGLhrqklD+fPzQ
9eZ8Uayj2NVm0O6awRwm+v45QHVYHg06V+jAeouWGa54PyDn62OMX15CI8AgtlQBNuKDtKrZ1Iwi
LxPsFSJrSPNOds5oJeEIE5DdiR8ONfc2+PuTn9xblpQlJBbRlCOcqix5O1nqeqemt4krutsNSoyE
2Hfg4hQjUbfDd+T/41V6XK5yb7frrZbKEsu1u/NX8i6O9tIGxkkrmxYWbdbQWtSv+vsCy4qwBCSX
hmUimP14rpLeMFiT2M3lbbLqDffLmp7DkAjl06H7r75TV3UAfmgtAyqv3CQpM8zyqq1vk5lwfmBF
ocOMvl6wvovemI013FltTf73o+ErdR0MbxOoEN9Z+crs1Fwdy+R2r6H5souia+xGgxOkUJTOiBcB
5wr7lwbhrOYWPd3gH0tXgo1ruVOucs7SqjAR9CMmK/Fo7X1b7uFje62pGDWpSeLvYWH1Mv384Mrd
VbPVchsfsBLHVg5J13zOPo8GX6Ov6BLSpcyg/hO83F+CsH4k4mb6Mt64da8eMlrHfBZEfiBjmAWq
sSRPnxVzN3h9i/aMWq0jntPdLtUKWbQXeVMRjW5G7weioEEFZSZHte5eXKjKXugS52+QXJOG6MK0
/PC+O2OpH3YKJ9Cdk5FFiReMmJkIFszHhc5wKNWBNX41gDDMFIgsjWAWIfEqMuV23mzWp1iSJzPa
Pyl83JPoyxY1WqfFm3KI6WpKxM/q8ZQMmJ3QZAry+i9g561x1DcHU5q0Z6LpR0BDSAnqMFj0WuJ2
1b7h3z4W1/pjQXHpf2xpQfvv2izFgpgMGOuDaD30bd1lOqRF3J564++jaC3qNbHE7zKJ9rhwxd/u
rev5tkGJcRovQ7QjiN6YdYsNdzWRWnN17zSUUfs1f3tF5WMiUK0oxdok/I3Z4ODC49g5zAdyD5mj
ryZ47ZOna062840t6mPOaK0D0RqZnQ6j9z0mhpY8Au/AlGVqM/U5PY/5B8Bqbpj0pdiV9O43Y6Xw
I0Nqf6yrWf0KzzWTep+MwQIqh9puxSxv8/JU5odYwkiSorwKOymw6yP2uAMRQK/3RmAuSJbjOlDD
72yepfGxNNVoMeH3KkubW62hbc/Hezbv+xM68hHnG6EP7bXAUDIvGNYa6N9pLovyZlTqqsw1afcb
/uNCKamyTxJN1Dip00zoJxKV2hQtLBhRjnadTX7yQllNoYmlWaAR78HOj9X2t21arqQNu8vY1pzC
2gTBS8ygxwwz17flfnO5/vYD+tM1NVWI0YvOeDWRL3dWbGQrsSZ6TKcPEBzxsN3V7OYrPmHefT8w
NkERT/MM52UzE1zZNHCDie+/zjV0wSMB0P54OTkve5oj9gJumKgXusNVp42XrvMfzywK2q34SnTl
ARNYlQeOhquKtrRJMOL63Ww4yYJoUIQ4CTxlTlr8WXckwgM/GmmANGjGapaOmjWW89GinJI0KcwL
/T2q+SRJQnBgTl5KVhh9fB1g4EPrEvYkrzUM259/H81vvAKXD5V3MckiqhBVlNlx01D1XONjFdYW
2bAvxlbSPsrGKKsJvFvAdLctKpg71wHMfIMUhdmBmp/x209RsqSpgNI9706tpmblSi+XcUETHz8l
IPlQ1tsfQGQpaYEnsqL6oPrZik1VE3U0Uc+qzi9KW1VaH8WYaNuczrr3nmoE1gehngURp1P3gb9j
eFHvt4DxWRT9GSl8POONtjKKw0bUCVOEpAAwIrVE9jL6GjCr4Xmgs2vvsbg2lWulkTfQKCd1ABFS
iYPi2LIODFSS6pOz4P0vzDt0d060c76CD3TSe0VreumOt3jJ79r9/V2HBiLxY/Xqmzf1eL3fl2LS
uA0lnIuhiUa2J4QUevgSpy41fHacVGFBnTDlgRWtfOzNSA3jKibAaMvL/qsv21EE3+aWAVjaglDE
Ggwl/X1p796gusGgxETRmYlUrOrjmabXi56VVxHsQJ1mwJzC3VW9CFLEyaSv+NKMIVxPtJBUl8kv
Epk3BTmnyVSyxww91g4miCv018+plLXUhrq8bTbi52A157EYwAB/ZLQx8EITaLR2MKN3dMr6Y9Wm
Gk8Roi5IeVJjYcrT5LKRp1oS+NXHPbmVV+PSSDmHOSVN0DjiIdOnFxAFeEXBHNUZsGcHT+lU1YFb
gXSvDpUf98nqYiilQH51QVuxWmB4lN+nIDGGDf/vI3/6eT9XE8HhD+95axS7c2xKEgAnV0wRZV34
6sXHObyj76Fb4xqeASCYGABzQJ8QY6VVXMNqlVJ4uPJ17lyMNtKRJCRJ4IIkWjN6IyIFYnmSl2EC
+TEcd8NPw/03O2xp9HwJr3Vy5cq9amanM/LfjPDO50XnFfhHNDKYZ6Ts/0ZlyR3WNXN+w9sFuorV
yCKY89PugfCPTW7Ka8L9hIvMEMkY+iZU9BhNbGycrr9lcEu868FLxxomky2UH4uzu3hjyDSsHbRV
nxhtrhXQc1D+wjdVTnu/yW5c5rU02buFKyrF731ySPGkIs6BzF2ffAxwFqL5bXxCoiiInjutcLxx
6lrTT1JHk2tgEZNYJte8ijtbJlKS3rLTld9CT7QL/6nPRQ8onnamVPf+Re7OetxkTURtsqpWHvLy
uMmL7FBIFEf48jlvmbdFdcTpLGAvONu17urJQ2aqWaESY4jUuPqQrYscx3spJ0gk7NqTs0cDmBk8
8sZwGDs1l/oe11SMpc4UHhMyNLRog1Qi/dJYp6aUGtIExzjZYKb6UjeibYu4WkMiUbYbhj1auVEw
6nQWzrRgkDvgqV9sYJxoAfW8AfNlKXz48DCKMeM2k17kfbCD9YZjKI9AZA0ZDF4L9qSa3/6kWoaT
k6kgyVxOifrcoxFK4yLZyvFKmgDa7/qKSyGBkzEcb9Fxpg7GwB3W2KHfLUcgaKpEz0gHYQ66s+Je
5aTcbUoQOgLY2d1HXVoWohe/ZFMWL2fXK+yWSO5roW9Pku2feEOzsu5SPR3XpsAb4mHjIUN+xIa2
3WOYuhOcWgQT4unVfKz2xJE+LFq5G5pW7rV8uSPDTzu40qPTJdfuy25fCyelaY8I2joCL52KPh0/
IhyNkrU9OtkvQaeHOTDfBVPQFXN8vqNA62KdJ4EdIR0JikQAS0WvEkueb6cytvag4tpkQCRTeuuV
apIo74gJxEEnixaQgsO+5JAx1Cwu1y1eCXouJ3D/zR03YSZSFBxSBIEKXfa3EM63v72tMDHVN2pS
02fICt9uVJ3fMldPFwkOlQms0q3299//8WcBKiNydISo5VDevxv/H16maKSX1V4TBm7+atnvAu0T
dGRY+ei91Ro3cU9/fcqPxSpHpu5KtbjIJbE4jqR/7iKQqmBmMoFc4T7jvsZj2OfGa/9qf9eembiw
ldUN6hkk/ZSQDBLbR4NhbBvgo6VUgMLnqBlGEbGgF2Clpu537ac+cZoYCFIdUn2TFkLlghxP+5Wp
Hch0sOP9zBO5HPCEANvkjKmfiOrq3yf5zB4CzyRoEKPVFtDkx88T04CNrURVna5Qn7JNYn8pR/8L
z4yjwlVpAwUpzmvw97LPYjP6bEDhSLH41KoL0Y7cWaPBsiCWDIEXiCYsfXonNKMJBi5ChIVC6Q6d
MFfQOLbrsvdnd5hiFYVdAYcmjxcv6McdTpKjnsvNUxMUGbeYQf6I/iInK2DY325NDlu7WiUYlW+6
eVDLM6uBjnu9T5Xy+u+PH4BNUrfeszgQ6hFVBffHfaJn//h1m/LYbB6oFIqukOQQ8ogCNpwGU+r5
95zChnNAZpRj6Wd+SNnV/qw75GdhFyAqZpkxQqI6U3m4oGT11e0M6qUN8Pqez4B4yd1FAUbBHdaN
tD+rBVqAAcE8Mz1B1l6JOK9mceSyqSL0hZ8LVnAHkLWHtA+Pp3Z/f9tXwh+axIDpm4rOPX7c35Wx
XWm7GNqatT2DI+f9XYh/m6g6OdEenWMqn6MPkEwEYCmce4CdBR1e69CnN8Zl/vs1PSm98mMwUQrn
DKVK9cdou+vKKBsigRd5FZ3rLiDziJfE3ErQeStA1kPWGOVhXTT12zg+Lizs2Y83tNViM7lg0Sj3
URB9vbiv4IHnZO6T4B+8kQhBpzlzdLSIZjVf/fQIfnx15XoxL3OiViumSVxiqndRb8OJDyAwEHld
i2qsgNXWtml+2+jHb67Y6I2SpVejyWbP2izLu2I9zZODoOeAOhKMfDXfKb7j0QOxIG1sZrOo71FZ
f9zkRjMtGpcLhXWAtXPeES5INJQB54US8X1d3Kg8+0DdAAhJw5yaolq52sdSPkvKincE9bHtu6mT
D/fjmz0Bc2I4gU2Lw5uCNmnvfOc7pMJIPnOsvdJPPlrVsRwqQ9qKRPT8+NFKw8jPccLh0vv8h2yv
PxoxiEbblXhZQBX+/7tMgRHzoTICRkuhYjCVm5U0tXuREYckLPR75AfRC/UJwD1039ya9Z7cXtZj
dyHXIh+pAiM2p12up6Lb11apNnUZh4EEjkfLLqMS14JTX/EAUjESU7Pw77SADBHolKnIguKj6vdW
6alUjfPt3mbs0h+ajEbNhejSMIBOIYbJH1QJ6toYT/wRq5IVW8BAoH2q5l1lurktC4WSpvAFXf9d
DolvcPmQEI0gFORYHQdalYBZGAGfqz1eEcdUHpFGQGUxVihbkKpVjndtpFKs6TfyEgGH1B1E10U7
neDKQaGTzI/wyq396ieHTK/aorvKa6ItVsmG8nXKRieWCHMKSg9+953dpq/IIY8ggmrhLaD4+PgS
E3d0ldd9wVi7cbJ3pPD6Nef+5FlTRZe5cmLWk414fFE35ZBc8lzE7IKLSX6hpDygdc7lZrzCP9vM
3NUEl3cHX930n0tWLdd6tdxpBmUJIdp4+RD2BKKvInptINlzst9RF7KZAQNKoLoQZAsioRvMy8hn
630B6e+13uC1/T6+H4mQtGhYsyO/EwvQUD92RNyZH95LFKDN5Li/URaaz7vddbikSMgBUZUE2NBZ
9JCPJLcQSMa6R/jEcT4sXYlV4tvVSLRlfrubt6aD2xR+exIPvgh/AZeIAiEjn0MhF/wPJdjf336H
k1ePhvSQQqFJqRBqiMdvVw+pJZk3+mY7T0LBFajHvgNx7hD6coCNwNHAF66djwJtC5o6Fjj8AWMW
ocAQ94SjEwFjjUl8EiNbMABaCvG4wmBmtWCx3+5N88AAo3DoktPXnT6zgehjdFpvLaImrWa9J7OB
rGfCAkSWw8y6Wbme8iWJjzux3gyx+3k3G0Fl3vMFy1PuvtiQIMD2602nfCwhW10H5Ek5nDotOFox
DkoTrZqh7+QjyKKYEwDIevDm/qtCddoOgJiIER2qI1BK/5sv5sCpRik4V4iGHk99mcUrXT9eZXi7
yQviQEwZy1z6dYtKBK7uGvV6VvB/4AR9FqJSd8GRk3BJhOiVvc5h2im1jAuvdrlrWIGEyeroTp67
jBaB7Cy4VVSB6x6aeMMP9xwIj4WbA/VoMYIoVYpg8Spbr4wjRTBUXTA/KXwrAp0OK77ATDPospiK
3qxbY1uqtAsCeiGB4WEqh/KvKP097nTSiOV1QZrbPcLjc+pnrZULK7OfQXPRrSv6M5z+8JWQRhH5
i0iCPJ68h+bR42qMlWSSdlW0yRn94SA/+Onn5exvGI+zs1nBNS7c47cu2E92nmJGaylqfu+Rh7Og
tMtnxSIdr2QHyTc05JZO+aK4JZo7EYOCcjs5QbROR3uPXFEkxJROnRXickdHdyjzQg7yUqJhTshv
hDe0rIenwck9TqFUuc4uML+HSUsbqm7WUqB2D0mROgbYsbBR2lcITbelTfXvjCTb+5GdeVPdw+s2
urxYt24BPuf92M6KSR7uqAe6q7YGC4krjZSPoxDQmCA3W9qbr1UrB82D5E7qTbMUYAtc99xpB22A
26wImDDctDiGsBhaiwaqqGhl9PMXeZovmu8KfIvnjr5Av6+dvmVISRr2GWmKLNJG2zCG5imQDmgu
XZHNvCnOEYHrDY2bVavw49fbdIVO2Zz9LDulD4Mj8oEBoiozlDNa6UibogaIxMIlWCV2s2nfTOcw
ObQ3qn38Tt43cLAfEdLuwyhWgNtu2IjXNCZ/W3nzjlH77/XnYqgqYRfdZPoe3P9qsLdd5s1YaxSN
iTJuhEideulgN0NqbY4kyckHUOLn7HPX6Jtwsame7iCrajFZZTonv0TJBPb94k2IcAulAVjyp+kU
TvNJ8i73tb7yYY13HDTiBkPzNUdvs7t+S0a7NxW0z1hvxcNdT/XW3f3NRb0dLZgzPIpzqc9w7fAU
yb7Rh7PX0d1L6xQWaFrihbadTRS3zt01oMfwEJza8rCB5PXRkzxIGrurfrxIWllLcubDTXczRYwI
UYQveaAMrkEzUAPB7YgAgb/vr5gvjmRb8qDdIR03I6t3ah+cZXiJdi3kYpGxPTAUXbrJ6OyhkuHE
QRbuhns/C8v+LjjsnMM0Hy5foRhfIPP8skdAZj09dptOkyOW/bhlouCQM+eH1ijYZRN51vMwo5fR
mDQ6l72dv5xb26iMlmE8MGl9bcc3F03EYBmkEARdvQPsQoO8d+IzEV7uJz0UlXh0KHi1EQeIpDeD
vtGydWkvu42eMTJQ0JKQjjS6ZXh5V8JdSyDZDmHhJr2ms/H3fpraWltG1MroXoZNgKpkbt3l9MbQ
2i1o9C6uOP8sNNrXaeZpo3WgDgxHim6BCuoPKcRAUCVBTupufHTs+TF6C0EoM0ja2/5u2hwc5swx
q5zZcrQcXWf7wRkCg/5hjc6V5S/DLNTa2es6jFs7KumrceonXaW3jI5+CbXmHsmhZksPGvPV4tQ/
5jY/zU7HcWSMti9MT5btdwUG1UsYR8zfgj1YRhL6sC+n0KIuyN9i99w1ws0kg1ozjrSeGp1aDQdJ
VO/Q3aPfuJsaKE9ut/aqX7S5aOtXy1HhlDgj15T6O7g/1y2ZibqgDJe9dc/wm+igr7hZSXgaYJv4
zXIgiJR2qMu0BcNSw7OE2uI0D+BtarMzcrj2EPFGO3LLRCAKgB+3UFogxOJwM9FHNZx0VraXwdkX
QmA5nhVFx61zsy8RSoj8eQuaUd7VE2c5bHhxp3zJuihVkoqkDBFR7G01emXb6pmL4uXUbnBCSL9H
ZpT2c5TGLy9mpA/2LzwllD0ld+MdZeTklYHRwaogxixUKVDV6vJY+8pg56WIOKC41tWm++GmtYN7
6QCn4i5s8LpN5OrHK7TBriht5Ug0oXfZEZTZKW/dcnP/ijR42UWOubXz11jE/TQb77vo1UJDh6gY
Ak1diBCRo9FDBCKiZhtCvBgNX2TyiCKu7XgEwBEprdNISM1ew/UYzTLydi1qRMx8B/n4GqEoSPFx
zSwHTFJM11IjQ+q3Y4aK0JTAUCOqjKTqFvonM1wvDpE+P/QLxKcuAdq0qG6j5/h6XFwX62nah57V
GiXTxqzRTd+Qpe9ckO7pG69J5yrDOradmR/ytxDCPfCIZLTUruNzZHyv2ii7aDqD+PaqvfbV0n4r
vzX8TNEqhtj0zVBtQ8Dqln7xoQzW4wPqc9vWpbtpTd+Y7o9MyhFN3+xb6GDLXQT3FrG38hREMgpU
Saj/Layu3pcJcCC8an8eWoeQ+TQ38YXyiRBqOr9sRIUB+fJAHiDyhLDiaXZGjhPNQ5Tr0e0O0Pkq
PGSzEbM7dtaDYoTWRxvFoaEOc0P3itxShu41Al/IOyPHJtBom07hH0Kzt6T66G1GS1Q9UfacoN4X
7VvNcDtd9tOpMTE6y3dl3ByumJ5ra/DqpBZX49JF86l9RCqsGQAgOKTObaz20q7REQphsjhdrxFu
5qg/BDdkxpq0+QxE/ejZNhDeOdg5Us5CTTwFRH7By2yjIjoEB/vTiix3FSS+6XFBw+V7s2dFG+SG
t10w9IhXHxH32GACVabrji/p9Ejn4eKnmNltpzm8fUDUGXdn9OfedFQ2PQSYgrx9+/zba+qPMePd
acIahwwCo35kCNWeyKk8QM5Z6PEE9e+gRHGsn3YE6zNUfd9F1ASHFWwDIRkiSqpwNbZQCJmVN/d8
jkruAYS8SOSi9Y6JZk5Md8AMY/YdI0gRo5KgwPDWyB8j5bdBsO/mHekC6P56wMYVb//ISH9m47Rb
UE1GMUWwTiMCdntvTGrpSR6rbPcvNQSAj5SgCUBFq+QDOyNtZo1yG0OjBTMYZugWHrvpPAlTxMDR
reRqC106xclQdDm3rcX/s2j/+xdUqhKg3JLLdc8vQGILg4kRhR1bgYbSjFBORqyMeRIrugqdkr9P
udL5+mdlptmaJvgUuk33tv2P7D/eHY7na8bKJY7uRP36gBsjKMF0JwFsn/tQiNpwmLMmzxh7i8RX
XFPbfSwD/Oc3AMhRmiRHDF9XygCN3d6Ql+uTNdH6zcJefWo9Yyh95Eg5/v2xIpuvhIHUGv+7jqhT
/fjWzbFhxk35aE2sftnHNb/fhLzh32vcK5Z/LVIpKSTb881qlGdrQkzYnKlfZzREAxMuAqgL31bT
mtWePNKHT6okdrtzYu2NmE+6fh1Q4sptEQRcenqkDrSdU76qBN0ontcyUYtUqvqVAvbaNEVM/avX
YiaJZZz03CKR3X4a7cZb43U12nrqyKjRYHisTv1zN+hfQJfUBETElNXjmSnb1SldbbfWRO+mEWyw
o00bVYuai/FYoPy1SHXG8ghZVXnLWOTayqf6GPqbwd/npIkr/Gu/7hUOEhCLosPjZ5w210Ir0pU1
KeYEaO3DVO5n75vIeG/O8hZhPoS2Z28z3n0tXzW0spBtLoPLe/5lLvaTvEU8tyQ4yPs5BnLX18ON
1xjmk/KtbK+7iAm29HnaPo7z/mZodBrj3feFfz2FTKK7Cf7+kEpG/5+t+vEhlQtXroszBC6pNVm3
89zeEcQl0H8I6Tgb9aO1ZJuSU7PkM/MsKvUifQOEXHVEpgGSZqNdzUnZuUXFQm9t3AIGPiM4jSTy
nu7fyz0zRgLkIKZ7JSpT4sX9MBL6xUgue9p5E7KyYB3upnkE14VrLP5epoKC+Wcjf65TMXpbslia
O2eT2ifiwgTn6+ElXE6LttIVzJRMNCu2fGaKeffy98p1H1ixguV2fTO2Gz6wQLlJCUs0HjcopdZ5
lvuxVK+8SdsbnwIGk7L/40Yu40OqFsrSnGxgbCUxgqMVsEoBS00e5b7aievuyTNT8XPByhvbndTN
qpGtYHidLWdr8pSLnzHGtW3LtsXUj1ABPtvNEMXcupXFf/mvT608ivXqurSWGZ+KgjZiwIKa1vJv
Hc03vAVzF5MMPldUmmuUcSpUdv9cIWDjNOChcf8NsFSbl4a0OxlIBXtN59iNB8hNc2l3sCHc2uvX
1N2hdZ0HyksSvZk0KlPG40layDtSxOCKLswu5D7GgPirzkw8s3cmPXjB9iTmhCqvyMxL83iNYwNF
omYL/Xp+ysY1XQBuHdQ2gxPR79+3ukLf/Z/N+LFi5T1liazG26RhTJpOSZRKPkvJoHyRBjIa3QrC
5+d23Y17euw/lqzc8J3c3KvrS2JOKJc4BqnO0leivz/rHvv8ulrM1jBOJLiNqlI9JvpYzWRzMO4M
2ac2PMUwKAuWjxihgA1pGsntQhxza4NYwrWbIS0vrEmCsAr1DKfpLSH0Rk/YR3/Dz/qCIGFN/wlq
dXt6DZeodSO3TC5WOo1Iibbdc5t/coWW+4ExHUpYfm2hVsTTf31T5bncttppn5qFQUPs7NyQqlqN
v17QCIfb5+/dU564DrPZZFKN10EnpTotbd6y62ktlfpE8dWvMjq38rfN5Pidzq2xCqXacD85TbKL
rTfsuKPSbfzeIXA6zz4arW2v7EH1HOgvJXrEq2E8+vunVRof9/vK2zXFwBb/s6zKfd2o5/2peTno
k7grU/CiShjsuhm1ohOQpDLcz67zxYlqBuqhH9fWrS5Orcyo/V6/cnk3R5SZdIX1D98MgabEGYcZ
JaAwCTdjUjV1ce1aa3s936F/+ar7qzbiyNEeHfLw740wn9wGvCyFe41EU/zt0U+UuWRd1mmug6Jk
cr9P2w1WoD7ifnY/t98FPtSPvqJowpW2BVnQ18fozs3q4UmAJYDQQ5GLP8DYOFPNmfYEQxc9lIZL
56jNo3c///7Fz0zNwy+ubJ15TE6ZstvroNjy4BblLevlMFVJbydpO+9Y3QMlVXKmQ42bMZ947od1
Kw5O3efquUC9SEzG8Ac71Z+wPf1X36Vy4Lo0s7qvPvSWDMC9C9EGyIsjcN1k1mD84ZTtUS1okUqy
Z3cpDdCFELfYniCbAp4eiv5iPZSmdr8q7323W1pr6cLvPjr7hajFDLawor8onVsvnq/CtF0S8I43
05pjUn6bGbIT0LmQUDCEcDcOPyI5TclpvFsbfSKP08FpshoX7yXKuTFR9PWFImCNB3pqbFTZAOUu
IatGg+/xIoO6KMrMULUJ42owub2/6847V1h3Xj8wwPdDgFi31xNgMDC6iLjW0wOIq1cxrYLkg6FE
5m0YzKxczVV22DZSeKxJl4R2ik7ppumhxYQ+aBKU7aOPaPMgC24h9dQw6+seHG9ojLXTqVXjuSp9
7H8MjAj+GMoEuQXX8eN20ASFN/Bo6ROmXgwbkWWnvbRHDJQjBhW89KDPntUc+JOkFMCjGHWi4yMo
Cx5XVNKVsSyOhj7ZdqRZFt7Ck3Pu5P4pKGpe4hPjyUQP2hlNQFn0rKv4eXPTaK7N4iRNTpA8JP5x
ehyZ341jcA2uVy8rfTmbN2ZLPUzigNLWsvQoGJ8O9ubsIV9rduTSzWpS2Mqkkdhu6EeYwRVVHLHd
lUfWKNYE3CljuKURHKii0F/8aJ5dBBWulhPntlIE62tw27nLnZPRarpBHLIwaWztPXO1sY2pOt+5
6KHTmTvQlJOdCziA8fLzsBytP81wM0yApUDHpzmH99UrJi6WvL/Pr4JEEJ9g6IxsMcAMglM0jR/P
Ly6sQ7qEq3gCzWlxcpKvLV05mAY2aCAfv83WbW611XHav+KexnjqdHajRtxoxVRA6Se+N0dUI75q
ftTvFwXZFUNrBlxXgs+/cqnO+lE+Ado60TrfRNtoH506Zms7MVtlhAqP2/BUVwmsQGsplDatYD04
ki9SxMci//1LKsOi/2wPSFuwaoJy5ldmml7N5nqT8ktSEDrecpQNEQHaonwxvn6lFJ5JrC42FJdH
TvBLa6/66ueFMHAqzbPJqVcO968y/w8iT19ZHy016T1do1fvIKCp773G4BBOayM9EeY/miM2zzSY
b0UMAYh7xSQeMxS2tvHyNCkV2EJtM3UumZOOmwjLWPaBq4lHeNNmjc+6ggsMis+WBs8Oa4lABNyd
0g/rv89vmSEhoIvTOfn7jui67QhoPxl9KzpHjwj4/tc+ioOCv1afip+Emt+kj6XDOb/mTykeqyNG
2+1S8c67IWJPa2cJIqgZ7dt8goWoYWnTo6N5K4ELMjBslCWcA4IhwuMKBBcMxNgg/kIdxLRRt3Hf
IJ+YTt+ogd+cC5KIcBIw2jvQhtL8fCPw0zYgpZdJL/1q5M667JnU1f+HtDPbUpRdtvYVOQao2JwC
ioINKrYnjrRDQBTBBr36/YS19r+qzPzTg738sqqWmSnwNhHxRsyYU9MnE1gjsB2cmuVvkVr8fXX9
kI9gqjin02JSA55SejuxFZ55/fJIzjd0127NSlftHOeknXwbvPx232MnghBYXS96Pv6YKXi1Vr8t
E8iToHdQy4iRfsuOHeqVixYWLrlXXqQ3Pdk3/KeRTerMXGw8ujXW9rS2uc9LFBQWtUSHgQT67mzr
L8KjLoKEFFGooN/1fKln8IXOE03PBnnBCCA+QJW83Ljt0poR781roUlsG2wx2BbJ0lQxVa++SkBs
cNQ5GTeE3+Cv5bxELaITPvWyyxWePXALVtBI+tH2NIMzGbGLCbgKbaeNbz3yuvsGUuWlsfYVz6O5
tovdzCnsjX0vCvVL1VB32Yaixm1wEX3LYmikZV1LdEpFmOljUQ9is3AxqmUzh5JcRri2ONHRjyUe
Le96VNbv23yGXgwsadOcZ/RSF8hJdVocl05kv0CvmOfGbayuYaFW3Xr/NFT7y69ar3jR7xddnS+H
h4rxPOvPLjI1VW5pnYyzmo74zJEar1tWDIzAaXU+6mqhVdrAEE/wClPv7+vrtdV/m+M3/5TnTw2o
2S0Handsx727Re1/l3Qqlt+qg/x6GHUoFIsoQJnV1tmK7HOnMjo6a/Kd7aVH/ZtSN4AeOHvd8Cuc
UhJs34yw53sVPe2WGreu1GLrbmGejOtu2jw79ZbaPznFnqbq59bZOX84trzhw1/WmKw01g0gF0bm
vU09TfLrOSizZg8oAGWNQ92qHBs3kKvN2+rut1JS45p7DxtpdZRRIS43j9dmFK3UQTi8j56nZqw2
MlJVaSMdn+Ku6rdKYSO5teLAu1w/3OurgPU+9lXA1dKpBuj4BUv7yxZW0+W9kFbPuVdblAeKXWid
W5lzMaMWHqytoehaZDbixk2v9RFawzJqSMsvwYr445p3s5fm2UrA9lep5+aNm3FthujLlGHQOQJj
Cy2gQC3I66FJuFjVD0f4yg92HAcCfEwUyQHCy/f/uvf0WKreq3sUTbWRyW7xK/oTQJIb+Pp5e+lf
v4BXQZeQxHo4Tfq5lzsVM3Ei+zLKpwe32o9bpekdnIZCjh2xOs14rEF4xa7iBTOOIhniT1X7PKo5
Ves50bb+Zulk7StYQE8bR+vbWWdDspNKJb2c6c91vXVe/b4xoJj67ql4NgXvCOEiFDdvYc++Vj7B
D58r3gGCfN3vaWv2f2EEeAw4mXHqLkEWtYujoJs7cQtsyi7t+E580JEIuKd6ZcwOZtc3tLIZTIu7
MwSYBHnN3Kq7y+2hnTafzccw2T43IYCl8uAwi3pnirjaxSwuCoxP2snsfFYtiZjfs+k7GVbBLM00
SLsbWqc2KOk5UsSkpymCV1I92WS70zDpP/cNkG6XTjB5bEE63YeHTdJXO8EgGB+hrih2/d51+ATO
glLXDfGuSgfhM9TQEBC2TmhH7vV8c+tQvwZqlI3pGTqMjnC3nql6P5uFpe6fQeMUyUx4dx68bgBE
dY+RkW8U49pTHVAOg3Ij9UrObZVq4GgqxrK7d7VWvN0binXWD814fLNVRfyChu4tjOQnvAJUVUS+
dZRWCr3S9LZSF5eKXbsOVMv3SOCZJxN2/kqzZCctIszb1+Hr2rkAtDuBarsjQBsS2T1nR0zO0yiO
lNkSHwkp/0yBDmWUOkc9Y+FkQP6Gwfpu1r/Ka0FaPNhFuXNYPe2sU7ATGHlaxy6XirnesRu2jlkz
MHIVUMd+cARnfHeXdWbft64mXuhkHgZLJ/Sb/tlUgSjNjg3kCFVAClAKLx6j8rTWyjphCyAEwrnF
6XMLEfpY7bKwTyTbj4icnb1jY9koLtJu7BZbWj9c3Jp4hwvhV92uQK+yTXuXyaVxarMMCagNzQzS
Dy7gdSr61wxBKEpXmoTS0HAqb9Hg7RgkKhKLV4qGVxTnOEZcKq0LaZ8TMsIAo0j5rJaZXsYRe1H3
4l2i1QN85Llux1Xz+uC2qKE++lFqjkSPc72qx05cnNSrxvoAipV5Q3HtYSq8nsAV960QVM5ZdgKo
yu2VEBQO7+rdSTmU3x20h4ky1hey0qr+wM0PUB67hMxI7rMsOzVIjPHOoAHak/vgmZk30Gz+xzPr
qy3tbVSAX8M6Lro4NNe+Oca4nmb5OXqWvagXtar95TjaXWbR5LRT137NSOgR0B+NW8e373baKbV8
sLR+L24cTY4iznH6RFG7MliOi10NeFkN433pVJtACRHBKxp1srgk3t2iqwELSqb3hjJ4DMrdihUT
6Gr9S4dgb5x2am3FvdilngqBsBP30lmwA5Dnhv24U+hRA7OPI6zr+rk5tzR37xV7Sfs8vHehPbDK
82VH6yXT5bw2L/SibdBQ+9DuB04CsEtr7V2/p7rxqjxU59Hk1lG+Sv3nLOyUzHjsd+v9oxu6Vysa
552aGfR43KAF5tY5jtSh3/XHh/bDrnVvHXmgaByPSy0VdM/dVhrPVrWZmOo8duqjmlsBxXbpqB21
5S+Wm/3oOuA8VB3e7ItToQQRdk6TZffZXy7qYLusgnOb1RaXGYOFsFWxfXCKa5Lr/fO2bJf6x/Z9
CKKpWW3y1KhoI1kOQK/cvpp+9+7G7r1znWn2vpc0NFtpFZu+hae0k75vl9sURYNGfRh1Ad897FMr
AyT77CRAn4FzDm7OxUmAupys3Dm3b9NkJcC/w+q46nvedkhvFyJEsSFt3YGukkKKSdYDQE3I19+a
ktGhqhMZBSM2ACR3MFC6/HvblzPCuXE1oBiv0bY0WSyQZvMpuMEdRHfJGS0W4eqmPZH/0B6kMqBS
laH1CAVb8oReaPb7MBWAkAbfWzOqZsGrms/53tpblUaFwTjxdZwxdCDnyKM3sgZRJ4FbZZBxkFLY
u4Sfr49FNZL2AekiuVpoixsw7DZr6L2feKbV6gzYuqCzMvWcQpn85s28mKgsCcEnqiB92KXWwIQ4
WhV4UGDa3ZhiRw6KEEgKuMynvoJNJBeIio6oJT01MkiRrgw1s2pqkDSdWiX9uBb5WMWaiIjwbLGQ
VLIHUQfsDzy0KG1twRou+lUeWU5Td32GQrvGCJ0nQmsNSy6NUTLYfpcvfXYxBSmMSg6g1adZNspG
Bp+8yjOfja2MM5UDBhKgmL4qcGsKIGIyXyS8btAORsayiYYxjwQgdcSXWaf1SeauNJR35cH2kBRc
HHkPkV1OgfqZOrf8fXgdJhNUKcgycIxM9HJzftSnN10+cjr3jRpwultPMVO94+teZngcHe3AVltC
SPuUeWEmTnCPiLSAXGFvhuBMhft4a20DsZ/w422HfsPbuu7anVokjKfzL6i2BBWO+HLwgm7eWC7D
Pw8p2eXtdr3eJhA2ux23I+b3Qk6eO0t4FZuwZrUSfT51IbvofR3IO8sNJvrXw7y/XqrxtdS/vsAc
Iuye0ubeARbMlJsBQw7JKmp/zLrcKEO8rvD5CHPCkYksG5uYY1diPUBL3lt1OFerbQ22Q3Uu6k3C
vvogy93rzTs4OV5rlEd4xArZR452fA43hiSj3ToCYpPu+t1or9MDMR7HzT33hG7oDQ8vtHnyO5oF
qbzb9qCwQT2HcZRZhcomMJKGOyzo0D8g5CbDGXPjN33NFRGOWOoi7Hp2eXIYxBBVkBsDkrNs1JF1
U/SiHrZ8Q+G78gIp2DhSkPWbgCcJpGFvbzzY2O3M0drX1rLhN+WbBbNAeBfw95//L+8draD5aMmA
0DgISPIwUERf1uBR5gddW8gMytfZjDoX+wnidNl62n772Kr1KyzdSWEQta+dcHDYPgfVQR2cLGfV
klcnWCi4dbcW68WhQqIYKOlpHXQwbhL4BHoyObll5zg8o4ta9A69eyf9unsKcNqyU2llIxB8C4G4
Fh21ex5F/VqPQMi+DfG3h0Eh5GimzU/9R9NvPzrhcD8MnVo/ctUuvQXjZBiyZuJ+Ssp+P0nt47hI
lH7xgYGm48e02FdGtCF01O5lW3cZKHoIsimYVNFIAYuS2PtcP694l7tX58TJg5sVtmKwtGk33Cbb
5RCIDJi6SxOXZoctJLnm51GxJfDObFqaR6s6UM/l9Oq0nm5xeJn/Hvi/ODO+OX763wiF6ASCAO7f
k839Ul36SPjg+DFRkxloIIzGCTSI/E2qHNMhe43yrVjpNauKr7JZpoUmedkFFTY2WvMgLYfeaEft
hlcLdRiESnY0pn3q4yxKJe79huvCo6CACwWN9XZQ0dJ7Qb0e8rJ32qHX2w96+YzGBrtdb6aNxCk5
VAwXsVdpxSZgh14Jep1zh0TjJ7ig+uk+3lKyhzw+RU+5jxING8HXqacKhHwcd67NIpuiYJ/dwodq
Run7IQ2WS+hB6COhuoBO1b+TlR2EJe4Wck1UhcSn4FH6dCuLAxBTuDdx3u58emtczTllHnrD6Znc
0RVOM/zvC+eti1hSD//cy3tWNfRrSZ4XuZfJbCIyrM2VOFvv9SfqZK/lgt+PjK171LkRRR9HTXhh
iH4/QSDK3zO8/97L2/EcMctCcMm4F3HDInrybBLOo7/Ev2kBivTBzHtxduO8pfqDp8mRqM0Nzkvz
OSpM0t0NRcHvQ1T+cYn8d7oq73tLU/1Qu3NbcJqIxqZohIhxJs6R7SRWusY+Wrt4OWQ+R+PRoLWD
I2xSaWyEuftghNagbn64rYqMxrcd9NdtScnyr2RGdr8rl2LCbWnEaxJsyKv+ekEgBgkU99b20AAi
OGvSAX/Qx7ZYcWy7bve+5tOO6+IU+TnCGA8nLZwSNnRxA20uvmXz+zB+76h7W2lvSeEouwXnYywr
7UKQJsEavXPc7uJVXMYNtnw9soaBviDUkW/6uivu1pVAQcY8Bo3EgrT9QRCBAZL7Jh6V4Rc3WWEK
LGmlpRpIRZT98tA3GyZgIrYMDwk+RbjRaFm7c+4mX4Oj/uOre+Nx8tLw+f2Jf95bVPYg64OOAHLT
f2coDJ9RsX6qofAhjIESWbKs7zyZt91u3TUWdwj1kTRHD+0duWWggaNPbfrl7zUnNtVfN/G2qdIs
PB6CiJtgD8GKsOivRA5sW3+F0LJGiBnRATG3Q+ISyyqO5l8YG0hYsTd31u4BnHitsdGIhj8R0P+8
4f+6t7edFUNBq5zr1ZInTJkyyXQNvf7eupRGrC0HmCIxBzzgUurujcaM0qZFfI+2Z83YSGyeu/UP
Gc43EuL/mES4JevCIYGdfnNNJT9NHrdliWmrsjiF/5churRiWCaxxsScTNIAuTIHmtpPQ/LDbElb
bZGCpSDoX9jfvzY1vdzX6zIPNO+xNwrr1FHoCm3+vix/qGYJGSotw/xVJg/69nx+Win5RaVQ9ooc
BjjHlAandqV/6iDC1vokmfjT8/x9rXf3er5F1Uou17KeHaV9bt8/zNanC7xlPDSUMWFl4wJl+9Ze
cqgpuL8PlzjjNzP7z2i9OWstXh4efrLXAM3dGzRCmnGHo4fxMaH1+2XeAR9+ej5cH0+e42E/duEo
8Nah/Wz8/iivD/n2LADsqcqhEFhS3vbb5ZDnWq5pZY8ikFmdnezTNqWLq9b6FOL8gEhjcZVAUAiP
PCzab6YPcdol01IlvMPCn8kRnAVvNbSggECJDuM8+fBoPzjpfy74ZuYAtqqFM7GxxyFd01dDsSai
tychwf/1Wm/DqFRut+LxzrXgi0c5g15POCbw/CIX9cFr/hQn//Ncb16+fhLmoIdci4QmDv2Gzwx0
/Pa205Nox5k4c8KyT27j/7NU/juBb976crtnl0JUL3uHTql97aYkCKoG5zKz+EGkoyRL4fui/O+V
ZGb/MnnPR67donDJzEni6YSnpJyPZ4TY0tpaU4hs5Jw+tuHtGXwKf3+oVP+7TsW8/HXxQ/o4q8B8
JOSETpe4qb0lW/E13u0+kUC9kam93Mo/M/lmCh9+FBfv5LNB3EngI1JnlmjtNBJ982n6irIEfxvU
N7OopM9r4XJmUElEEX1IaLhg+XCumM5RLOhBSPH7BvzJa/7zeG928hzVo+LxyBXL1myDi5bDBMg1
grtXfEcwxwGigZ4H/zGho9GnePinJy6raGUA0qtQn/x3JtVLnJzKcaUMBjUY5q1TEdmv3x/xhy4E
8Zj/vcT7noBNHE1pLsGpREJtb7jdUmAZESn9fiVZdd9m768LvW2J+uN0vOVlLlTqqxzivcLDqM1+
v8SP9vKvS7wt/Mey+swOaJ4AkziSdA6Hv3/8S0Hg+yOAv6pA0Q0Z/dsjlFSYWR+RWvaO7tEj8U3K
7KI/aVxe6sfhR8DJz0/z36u9PU2UXTRlH3M1bAh6q1Buui45OU4Avz/Wj8EAT/O/T/W2h/1DSYsO
Ade5mEsbug6jROOzb+x+v8oP+QGJzP7fVd42b1xJL/t4WSx7wVCj9eDkHWj0/r9d4m23BlqQn8OC
ImFT3KPVv32lh/z3S3wYq3fSu1A9LG9xyFiRUB/eG2SRQQzXAaz+3y7z5vhjSDLLBTBjXvBFfZ6u
EG1R3VVdzfz9Mj/OiQbXWQ3MA4jYt4DmEAR5FSnuspduIqfaWJ7o/ql9cIWfrvH2KFo18UvPEte4
NmJwQ2ZhoH19Ikn6cVb+eg5xHH85vGN4zNOnRr7rOilx5DQiL6RXgZyT/Vj9PmI/mUs42yvCD0ed
Viu9bcrrrZqFpdu57BXgqC/akXMHMjiGEqJPTXUbOgoIqQ8j+ANQmFjzr2u+bdD0HirPqHqSDZq2
S2ZKvzX79KmCM4m6cEraiNjP0ZJqk0skzzz//ZFlY74ZvX+u/rZxc1iys9IzYZF0JNWaG08jtT4d
EX+KrTmcUuDF10FhWXkbV3W5P96VasZVzLx5pRJH4lAqMkNXChOkwopNCho6Xmny++N9vPLb6C4v
herjFF8kWnIWK9KEVDAiimtwZxKDigb6YPMxVfyDbf/ncd8GtVpVokNB43Hjr0pCCeTTOn2d57/N
2l/j+WYLtfj0UKsBT8XRQUIlqONE20ISfcTZFKQkNQZ7HOwUrxKR/kly6ack9N+P+N5aVCLZEBRu
PKLEFRIcStY+N59mgbIg+ZrkadQ/zOWHUa2+2Ro1KUZ5VuCShbUyT76qHxzlp49/MzPKZb9cKvXX
x1OKrOifTg2yxn+Zs+pbtAcA4pE/H3y+MskdwLL2Mv7gV35Kk/wzKW/RXnyLrldNlkVlV5pCIUDB
HSh091wA/KkrH08iL762t0eqQhdeKgmZJxjkNw+TFOtH7HZdQVwAkNStaFSs5bhwhMXj2AlayWgZ
Wie7bBcPjaBHr3QJhMPDQpi4DGoubaaBfp+oHtZOMQ4wyNBpRdHRPcWNa9WoLNKsAdJ7Gen+ar+t
zo+Dgn33ai1tojj3Vd3bj4vT/eK8ug/4qcrCX13AUM2UVC9CB7Q3UrzqSVdBp4Z65UsBc0pvNlCo
0KhAxkNxfZV7JVODkQs7RG0VqD2lysAIKJah1HfVizTlkNTnncAoUwiljFzTr7kRU0hV9PO1nStG
phlBQU8fRnYwkrt5rbaCq7WvmnX2oK8fU12ZnU5SKjyuiqqePPRiBuqm7YOXT9eP/VWvUngOjOLV
CNCIXVybWty4ADUu6uCcqvBwZUam6DcI07gTs0hbQEXP3HR7UgGv2o9PtAYwgH5foyLkChshdLQg
lN4mFHHzWhIqAXSEUs+Q8xCmGpomfTEjC+zMFhwjaFLL9P4KvkpOSd65i7bgqw2LhrUFpWDS81Ju
bnv9Pj97bXBoHG7BG6zdLSfINWlkyZhKOUTyHSTJ9UEs4AQPAW/ylvmfDLpF96bP29RS4N38cyt9
yKLgRuT3+Q71JxF/hY+YXMYqb4rGLkVDshoCCQAdMBQ7yM+u0OaTdHVAwn1oPYlRLMSO6aPjBzzR
PbYAnRhbssnrq9lxSRqQX5R8M6dAHnBI4vtsBngqfn4LWxU3ftG37ChjiwDZn0R+jEOhPGkBHYAp
k888cO2o/XDLI7grrbW1nv4BMXCOJZdE7gN2XWqWxOG2TTuy1L51e1wyxnxvt9vtG0F/l9CujUMc
bK6QXk42uw0ZbnLcwkN5pah41QfLBr5rADK+RJ6+xIv3Nn5zIJWc3UjSSGhIAw0wr061vRzWNahL
6mY55rcPiCPKLWxI/1BvgH0yJhM0Is8VNtgzcmEqEVx9lBg7Kqx18w5YVHq2Njt0qX930j+Vqyir
Voi7UAOALP7N9GaAiaO72JHn+slEqnol05NQT6BHmhXWpc4e5CGNHezIE2Bjw8+NR0GPqXGD4wYx
eTSyakPRjApsXgcjgHuKIbMfbeilnHAQAz4Ba3g3KIpTcn9QPo70y1alVjANIoPhoLL/+wP95J+h
uaQ3SkI7ihlvrurhXy8RRMCK59O8Yz9ovqgQ012tDPK6oFvz8kF9HHQKXVdpZu2DvbeFVabu1qGG
+v1Ofiro/HMnb0OrPirVZTnmTpJZtrtPHr1sUb0A5DOu9EH5RsIJJzNKofG4G0vNKChGimbmXVc2
sECWZ+kgKetxTb9nRsRQJY27Zu2jRim06IBiSGvZh5H7oakfNZGikIPSxVejH+rfYP+Z1tUT2pEs
BXBowXDvFWb3nubkrWjrD8CnzZeJflT0UleL9PImhPtR0UHtHVs5kEd1G40OJ6NK7jYzKifzvCqC
3CCTRPvZh7hZ/SlfJaxBEOfSukHn1putzLV9uXA+qqq39+oztXPt3q3Ui4ePL/qkoO0ugVcpebd1
DfgysS0Y4lalF0+BZK9qw+e83Eu9+zBbQJZ3Mq5bFZcSmWVW9ThvPVd+N+hU+uX1sl8EFI2TyGi3
CLxKf9mipGjT3Q9GkKWfOuowW+8ncfswLNmwyznwkkA9l3Vo/HErq4JVM48orZdg76uZZf3kPTq4
EW23b6WNsCk/CPDbyndlcJYHer+BhAAdsx9WbXEFCpg1ao1Daw9at9CCYdCq9arzbJVNKnbYrvUK
7ceKoS15H9aszPFbWAG1joJmBa3h39l1gmppGZ2zoypJK3mJA1qBK1uB7IKpXPBrlktD6Xz+NR4L
PfOfF6G8/O/3m3md+b/fDK7ypQEOUda/C/KWPv3SrcrNgLrjfmZFCwnWqr5CRF7H3lt4laEgo6IG
wkrTOYyeYxoCBHdwND6WRlE0/WlsROhWGBGgqZco86/D8P5WT/1ilMHLPyHVMtsnekQDFl7pbNyJ
HHrPFVs60kx6eaAs7CaroBtvr+OgV1sEBz1ZB9N6O+6HsDJNI0DEUrl+kr3uF2EiwM2Xmk9ztbSB
8AFW7OOMEfQElcnon19VkRUzgedFtxk44hAhzKHr4vOANVhgxnodiw4pxubRvVorerMjxBzpAH7h
M570vxIwXLsH82jyzb7ED6Qjh08+DNSjTCsVXbwlPNNW59KYvgBAwBTPBrVWCSPcbdWwdCke4NsA
rP05wPEvO6WYIWzdY0rp9kjgZEVeYANSg2+nBj1nvfmcRDJs4q/JGY/G/FOwdKTp4Zvfjb4ElSfA
vWKzbgEEb9JcRa47bvuuAPrw3CkqFm4yeCB7gHEhzqWz6EB8SjbCN245XM3pIvvcyF2TsP3bEvxr
zt+W4OGxzyhJpuyHVdQq6GqHtL+3gh0bkQKBftKEAvhBA6QvNeaDsUPPxQfUJ5AIh1Q6+fTFokvE
xKn7ZEcNxp2p5v8vKgZkqLT6odVBVCZx3Au+yfQXoRCBgg84L6aDprF6VfcXp7L0WNaBXfbpecgp
fFyNU82ocyEGD1dHU2YKki804F0MVDPSjKdiFH2TfjClbLQ03zjYKvaOzpONOgkruvowkh0hL+ni
0k656TGWOtLP/WQLis03lyBxRXcUz48QfdrUXugjTX8YbMWulOmqgHvrLzytYlQBjwlowRkwAvDW
sUIUmA8DOnv5x4v6w3xAA4LAASENwMe2HI4TIwLFQGBz16vmJ9AYYqY/TR76sUWOSBU0et/cBKqq
hYOv5WI/aEIzlcbe4LAOcjYzNCftR9Dg9vsy3nJ8ZrAMMOL8Sw7Uf16aTl/a63gtKOMXMQTTxJ6C
CKVBeyJf4ehknY0QrCiF/w7JFFm4wGVByLxi4bWgXgUuGxiWS4WxpmdwfdLQTGNmTT+15ce/qM2J
zWJs4FXWMwkZWUtLmj/ur7dlpFj6ehnBEfCq0IJGJszS5m0QsvLZi8SMgl/53f6+4APvi18ofkSV
Q4FM5+3YrOxP53tYeYmZS2GW8whL1W80ORqIrOIJ8wuWamq5bda3Z3WmHanVdEBYoXLOWriYzmgw
+mq0BrIlPtxdUbbet7tjXqW1DPTDi93jL3N82J8P6XOJCmL8ujdnMmOjcZihEGhJyC9MVoCUQPcM
IOr9fWjoDv1w9bfg7qChQJMdCJZMDSMAtH1B+WpG4A9cu/swugIGoYuIpQXUvKM2Hw3BLmE8kBgh
T8SyO4OLX2GMxc1Sg8j16bTTUSlhUviW05KctQTfzLsgZE3WjjJ74ft6EJMegKL+wV4CXBLdEFZb
Z875QPBkg1EvavcGO5GF4TQpPnwywBgtmLWlMSjB8zzANHc66w6f2hjtPkwNgvM/jQ508xW6E2Hp
q4pZ/Wtu/HtyPSvnAy2uJSPbhbN0ergYBzr3K0Zek07XECR5ZCZF80BTM5af83izwia96MrEpzWZ
4aAfsCUHyRem+Q8UncPl/AWqWQJwFpD3V9amndnnMJfyZ4mSQdJ7Nr6Ow1RXjRtwbwGsf0lbjj3m
z44PrX9k8oJOU2kBZKi+IM6C3K5hweVPsXtIrtHOBEC36qoFJNg0N1D0AqXt31fR9wAHXdYiaSOY
E16CAG8GKgnyJFX36tVTFvW+c21oo/tuf2nc2qmXZmbkaJ1yGW0AOXsfTA5dS/fg7Hu4x95p85xU
yDp+ydPy6FDLdhTsEgjY5Qql97r7+62Wvu22162KqjwQXLqF3oKfoHC45cfb7eo50aTSLeKCOmcS
Dgczb5XoajMS1Sg01F7QKUMINiuRbznp46SnTU7m7g786dbRZngt7Cl8yVc7m0Jz3NE+lUL/QJ7+
sQoidVspEcBCnQhu5W3lnS/7e6Zd46sHfE2ggXzBh8+QZvSzl41ItsMJ5vGjefjPK8SWhzRA5Iqe
X3R4nl/9HtCPv8zKbCLufbMpuTip12YiYbKSvoADjYmQ8BBYHaDGPuIB5HWitSE2iE5dly6CPpd3
JE8sAizsQGk5EYuw8raSKDkIXHE7xCbcr9DkIMIg716bFcyXvGS9E9iR1shpCGDp8yO0FsC1z0u8
CVJu4yK+IzbHI6crz+sAdhsI2mwm/TZF+2Iu0NaYzdDv60nc3nuYsoB0Qsbp/MQ7F9iMForDZrQ0
4y7tPP2HPZttYPGnAtujxdggqv766mCIrqMingteWrhzwXtvjuRJMDIMy59ceP0FIz/pG2eQic4a
dAGNE1mkKqxen6q42rek7mumK5wO4NihYvQ206XqoXoshMz0vhNCsqD2LxIao15OSRc2w9ayU4Dg
oIJZJc9EPEsOybKmPDGdIpLrGQx2YQP86ugVf9x19HAlqP1933wvMb3dpfiRvyyhmmtZto+5y0JL
MaA9JEqg3kw8ndJ70oLxebD/cMnqy7p+3wP/HZm3vVp95hc/KJyu1FI1mu7vxqwAa/xioZL7W7o+
UcvJIN7sE4biyVmW+OoJy/tg+E0SX0E/MdBeBT7DEBHNJRZA8tSEgZ3U3An2fMZY4qb+o0EESNRK
K5O4GpYcH0cosDoiSHo0pRsrIziSxQo3gimAEm+4OnE5Ca9kyRQt1iXuSxpQkGEUbMRdr5sFOnWX
RKi048sJRV29OnFkPxOcSWqUjOiMIFzCjn1/j96fxzYsoX/MVqZpR3Klf9YkANaTrer3bmwfTbkZ
aQvjWGPJTMgNip+tNm52sX+la20m9BxIJTUftmwEAbnzUXJ4atL7NgzB3QfIK5eI+vljwFkuZMyk
5cecJKYjTWR9VWYY50WPEjnQPgH9Chg4z4HWAvoDdkbv4pU0vKk6hz7xPFz71e6cI5MEgQ9g1/QA
fZGtZI9afBLHL58fJn2FdZGPFc9IanMqXUX6lI6iXmQg66zg65aw6d0AQElQOY3IvBL5Ppt32pr/
nOUXQ3Ku7tIcguv5+kqIAFyA0f2VdPyBMZ4idDrvzdky4m5dmrL0YX9GwM8Rhkegmwrp8gME71Ms
Pi9pNBNebpRZAdkiZdMkpDb6bep88vQn0qIyC5PZHgTPZAK5syaO3fMKCLzBzHQdHJskg9srWSv8
kiwRmUKxrsTStFBZNBryExzzZe21D2a/ZNYdzlJyx7I0JCXBfnrlntfSgCZnZGJTOZkBqCfLKmFP
xs/QkcNK9NgTVRce9Gr72cybdFry+fKLK0pnr+61jGBeAnoEBBgbOZolI+/oaN0brP9jG3NbbBWd
IgbzlSdvhywblZ+TdgxZaqClSUYvR6QGmAeVX0L+hdKuvKShq8LQZk3pRbil+jQzp50shu4+dk+b
r5ObPnWlk7XP7r6lVXSj62wGXyW7Q48dJ8xxrWDkiwBSEitsnDih7TYO2KmsYT+NXg5WhqP3itiq
ndEjCdET35k5E+LAcSNuw5o+oYqicLSr0wDZZU5nXZm3wcCxv4iSOJuH2CQOIjqeJbeOBqGtQzKb
oJ7UdIETx6NVbiVWWbQHjMTCQGxguyMAlXQ39B4W2dQ7gyPHlbrfemiWoujmzhbekaDJEcbx+xgK
2vupZ8xAe2E4usQGpNIxOy1CUrS+JO0+wGdOHN6ku5+vAwSRB3rlRIrLN+VwNPhUVC3B+fces75Z
6rdydb12yv2H+BMHGyYZJ8Zm00UFC1JAabU8sDo5vpMAGLwembvFi0S0D3Bn7bTTX6ykEYaMyQkL
4yPGKYsCPgdY0CDFU+EgoIlPjD9Zlik9Mi4yU9Npbrgva0VsLq8HbZ64cfbD6yddduTTkD2NhIJA
2y0OD3uyQ5K0wZ6Q+fpTLsHrifunGt0EDpm32n1vAQWcXmsvXWnClMUvm49qizR79Nkm8vpzUUKF
ycTRmhei7UAvkqzO2yuikqBhyc7DV4iYBuyI7C8xhq+X5C0wELEYKe/1Iy8Ug9SFpJZEaYpfLTAa
2HpiASZ5M6Evh84hBldSIP0ENyF1LB7DqrTrAKTEtlHdwRLRHTMXWRAej8cQWzNLzRl1yVGgk/Wy
hpkuR6j8aYbNMireU8l/cW7yVrDOkfdSdT0cYepbKnqdmF4ILiNo6Pa852OEDxjjmI5PNFv2hlVo
wBexN6Bq4NaPZnks7Hn89zrkXsxmXS+Z0PEEjZLprRg5yX7MGO7ZbMBjOY64I2n6xVY6DgGjFHle
/hR4g+MgsEQWhRLPCO9V1+OGTKFJBo803ivPhitGKkZvSqJHgG/RmYWDJMkm3jK52BSKc6/0EJwW
tcnerRhRj4oTqQlmq2LT5CTmkKUpHftyd9Ke/DCu2ACALZ072ZkiijDcdascy04kez0GlM5toDZC
lQkWs8FjFReMMhmkLkeddtAP6Pal0aVI9sYXUUpqY/yv2n6lGuTM+cAMBWY4MGmOoRzm01dKjsKR
D3xQVXtMaZRcFVyJFtFXMjdhl0Ug/9oF5iDgENZCLPxgDCYsi5ejxRiwgqXUSJgga6HdX4m1uLY2
ZA8GzoZhvja6zby93ywHCAHh/llADYlkJKBAIKLpgPrFiElaBHtGZmS041DMNFxxRRLR+yCjPYad
kaWPhEiC6ZoMig1ynbIYV382RCweZDMh30j6gGi6O4MWVCb8whSi1LRwaNoiiCQvKY5arKbkGQY8
34YPvBobkZvExP1nf7F0n2w/cdySCyIpNOyLB2WVUUMdbgla//fCE83kE1g/rz5K6fh72JDk8LfA
PIpGSuO5zLD0PMlTSw97PEEWDHd2FwJi+06sjTwU1j/nvYexI+ZnMnnJn3Im/hqPdqPawMnNuNdl
80sKg9b9UetoYH8ZkCtxzYBlTZ5gxym50C7Tnd4ip1HniqxsCe/xPEJ3/ERM7kEgcOS+/hxtGF2c
PGMp2Y+H8bBhw2b0JwPqlw6bP+rNUMSmebC/6hOYdGcVCyqOxcKT9BKenJhIZ3v3SedwcOkTRCHW
Q8f6Vrp8PDFz8uQP/NzDOLSV18eLOEhuhm5uypjwLuwuMsACeGLaeBJWXWAWGCIZxku7DswQzXE5
BFLpf+X2nnxCVW60ZkB6NiH2k+ymZP286bFVH5acq8WzvdLlBT61Qi1CQw2Jqve9GdGFTthENn4K
BUyNwnrYfi1J04osv7vWYfGwpRU6amOuXkuBHqFtrf16vC3Q9YoQda4l5mgMY2xhxCvGRnBFWtno
GmzTws9q+R/Szqs7cW1N13+lR99rtBIKZ/Q5FwoIEDka3zCMg4RAQoCEQL++n4n37m1jH3OxF1Wr
VtVyWdLUDF94g+jOiwj8WcTvFJXEZDC5GfGgz5X//IT2WDcQr7vLNxwumF3s9zyECHVTrr7nVikY
E4OUTb7qxQ6W2BvheemTb4qKJCpjjuC873gHddOkTmUFXIblVntRsH+18LM6839X7Lw8L0XNQfdM
4+Dgsh6nQ+HrJ7ax1/cpauRijt+UD1imaz7MiwN2u2LzzJEMIKJcdocMAv2QwVhw3hdj8duxWI9r
wjnFyZr8DVY4E/UfDSmVwhnx2jN7AFMER8ELr06IuMhk8gRi6K6n1wDamjte+P0XAsnuMkDsznlN
xbZCdNkeItBGDCZIbMOgzRHG1QasScawSZ8zWUTTYPwqknCRLS+C9zajVjFm1mC1QTIBRz7WPfD0
FfJ0into3wJ2yqGCXcpCMxxGG275co8MqtJcx015suoaFXMbOz+OcdRdnKQCrCEOlLVYz1lbrI3P
NXQ7QZ0hDJhutx1gV0txUOmYHIsFQua8NAUdATKEWfSUv2sfyLlxirYXykjrSe/IMbkZ2iIq/I8C
58CQIABMNdUNOyG0rltVkHOMppZvu1MGesoL2t3OYgaBf24rjJkl8GQsDv4KQBMmHbBsxvjEK464
MTHDBGgCwys2v0mfJtBCRD/wTUizl30hPZAS9cktfjpYucxeSDnEJmQ56lPc33eT1GsEiwY0DqKk
dt3RAgj62NQdr27RWZEXycgE3CQPkT3Eb4wnKTGp60muXLmbHjpNm16t+DYvzwASwsoUQh9CWQO9
JZ+oio16GhAXMEXPN966eD6m6GfksuCPF4vb3xNRFJOTafa5ZSvsSzXyVWCnyA7XyFG1hCKe+56H
zPTVAMCRtyj84B+7NmPFOyRo+zxEBkzKKjiN6lY8qU1HGdedFEkS/o6Y3zrj88xcFocdlV8R6nEE
MAnz1mp5GuWDI0lEKz0IlMXKY9bpHnuDKAndUgeq2sN3IisRw4mtLGUXpsmEYEvPQk+S4efp2kNm
9YXbmYp4j9Pl87FMvjakbxESN2zGu2GOOR6dDwSg2niD+KcR646jccgLFHuI4QWL1wtD2iPX5owm
kmnxk2oBS467p9Ai8EgHd8DkqUP2UmCyB6gb1Dd4JJGyETuXS8PbvZyaV3YLbJa74y7fe9J1AjYb
G91SsxPjoHVtGy0MwwiTPrqL04TjnrQjG+WYBhikNWgmjUZzylgc74DC4U3D7XwLRcBFqiDIskQR
VL1FfaffV8npxXnvh29wQNkIGwEUfS/uKx3ZswO1S6cRZy8wGH0I+wE2YO7Hcll5/plOzEeHC3Rm
JDTucVQKtYhjrwg4lT9mpH8CQiR5k8mL5vavJAh7H9vmvd9q9Vn3rACh1jHsHmhrikMxhaxDijT5
cOl53iLUbtcBELgZVICMFyPTo8Qym+1mUuHdnoM5y9QTijqiSELueju+nuZkYuIPqNWIneL5ieVW
ecvN8AKjJAdxw8p66dxs02Br04TpLzUyz36f+2+wTBKUvIi2yKyI8xmzzgvdZbaUbdvFvmVYDkTM
l6NnEmPKUHLbp878gEKzQDcRCQBuyoQzLhUADruccsmBqM7VS8JdjmiiKL7nnCSldvdtoSLPzrS0
2SOWFzg81CaaFuXNBI2sCK81lDUxuIueip4RHiYNT+N8Fqe22Pn0Tjn/LCxE47N3mmek6Z8gV5G0
ksiadKjNIOknfcW1g3i8XDlL9l9+h8Y48R5DKsi+pieIv/M584iWGkGNIHjHzK7RCMswnkmgtuYi
SCPPNPrEr1ee+tbW5NDZkwaICgAab0K2Z/AswqNb4nr7PoJ97U3y4GMEyTPtgzGxaS8WCEuJs470
Wrw0Ah8++ige1qWbdQX6WhSlREHk87tRnMOLDSe2JYqI++YpVMB5hTsEQmiOYosiZCWLd4qS6KqI
3mDG6hAhNk1TDFA/m4FnHAKIDOcnpkv4JoJQtJZFfwPOKUoY/uzItLC2LqPyRt+VteDOyPIj2iX9
ru4RIPgt2oli/75SRD66hXvsUOHgI1olDVf26CP7MtpmV6zAkGD0xalZf6htY6o7WvCqPr3svXPA
3VWM6q0whjYW2Dgx4CxSXolg2IuokpiW/O/p7e1DJPWsL1GuYiq0N0MRlpqddGjxq0IfJ+K4QEuG
p0RBgvigu7gdJ1tP5gky+qJZsOpfwyq8LsTAUI1gUGTABipB/wtovpfOEvMyGRc8FuX73u2UXW2O
fRNKAAcO/VOXdS74/CMR9jJKrBV4bhTFu0vn2qasnvSvQ5GRDrGvmF8OLKaNx0E2AtfwIo469rCL
6/sVfWyeZdOcvFDL6QJ8G0QDPeJpgWqIKUSr7xb8kv1WTECZfi45AiVxzAuRTxXEvltAN1g/JcEb
Nujr8VPihqRTo6enxDsvEOSKnDk7GjUPw5/PE9frFUA8E+9d4lBOA5xmfPZasnWu+UyZcF04Yw46
fiM5ObLCNlVacSSVbEmizBs1QTny/CyGN8JvbvQfIeWI/2l61IEp61Py1URbUlzd8pCZ4hKcOvQ+
hFYVi4a0ig15zniQ9/D1pHIV+QOJIo/6ht6QTJYqUEOiJCuOq5jOijgS0L6ai7UJpJHnfW4SE8EJ
WPO9yd5pv8hN+5V9Z47jdyiEMMgZaCEccFZoON4ToQrKUfRMxKgiOif0ubivjdgc53Q5QgwKpvgT
EMY0OfVEYCj6P+IjqmLn5tGryJDIJJ0RI8BGvqLyT3ml9yGQDvM5W8Vt4iJnNj4eHHVQNR13SakA
RuuJGdUJie3JDpnJYpN+U9ohF5Y7WVcPVrxbukRs1WKX7j3zhW8TdgtRHeNQQeVzzxpjDRbBaSCy
VCEQL+AR2G4yeU9IAB058MS/c8Az/i395LShSMEH6f7bSvoAZ2p71DYFpDRqUi4nswESMMgDIUuV
0PKmONd6C1svotvTJ1zscygt/NyVhvGo4pzFC5SCHjEL57eI8NZCD43iNaf5iUDmiQ1kNlG5QYrR
ew9oKtkt3gJ73ho3druf0QMZefNRP+cOarOSL3qNxkM51biOOA9E6sDt0V4TFVkCCvGu6UD0PtWu
rOV5HZMWfvaIU/eVXIrDgdr5y6eoh9iBRDeh9YG3DOPHi0h8nGia4mFEejdq0QAacQqwqOjuPujD
/NbdRXUS+XFhcA/x5A4icDweqrJxoqC4nZf9DEOtp+tLtXEbBXXian4KKPNAcmRpcCA+7d+uXVC2
jRAc4Qge5FifXPxych6jWbk22xUTYCQNQMmnk83TKHmvH4Eqf5KbTTAUaLwLoIwMBFTA3750qpJD
I0lTbVtOi1fUJ09OMqyfsKrlNPSvlbfrCvnCeTTaE2d3Ds+20GsNUrRPo06C3vVexOQ6fdaYTHh4
XNahNi4WNZ7EVKteorDROiHtGW4vjoZT8QZH3veqcg6aA9rSQy1xLb1r1GdGxzlgyN1IOTklqepp
7x7DAtmyGESsQcrSrBYV/hE14vecqtzbGxBNLCKvqleCJDp5G3AzqBZWbXSr9cSV6TH1Cu8wbzTr
qUmaEVE+ktF5sykQHNbHIOucCQYXJ1bBIhrEo2srx0/aata9sp3n7s7fY6nywFnQEG/+rkH3daiN
u76/HsOmLUqmOsKJnd1UF5CMga9NL02rs+qBJMPedf+yG1bUIulb9NvX+Xa87aStCn9iM1wNsxYq
4KfXS4e0aZT3U+xfMPIdNDjy7Z45Os93fXoJyFSiczOP+2pXfAU65IhqAsI6rBuPmo5Ii/z2TDh5
Yl8ncLnK3TNFyUk9KhLTh+b+XJ7Hbxv6Hx/X56rXAE3Rxe5SBVJckwfNzb1TDE1U3ib2q0o3ZH6c
nCcxOuo9Y3ROAFqsxvoiJvKM3BX9kHUCKSPcj64fuyGL54CeciWMkwxw5bGzJRlBpdTT6OPSHIAN
iWIOBV/aP6cWuAqw9iUAYEBuzd0S33ViN8Ple1Qv26PDOBjPZvNKuUJ1jpw6iosjwW7rl/Si0LTl
wD64VyR9QbuTCClu+lKNtxhTv9X0kZZnsAGv+ZBEbQ9HJaxX3in3t7hjvSdBrrnG0ZEW1+ez4Woz
wIqg4aP5FTMs07EwPjecQ4zBrPamA0DmtFkg/2u+aHsXJXQCcNqfT3XmIo5OOFElLvrp2WudCAF3
eyi39oOW23K9VgsstuKbT+YrU11fqGCbo2fztaSOsCUGVYO5UJgU4VziY7fQT+fKWhyhB7wG0B9F
v3k3tN6us/xJ6Dr3NVmIVeuas8s9qJ77l/Orsk4v4P4d4DlVn1YsT/FuoRkPvo/Rw79Kc1YKnT9l
emxjZn/qGD1sghGy6+wSH033Q8t41hTP4lR6U7mNCZqr4Sr1AWOEfId4wLaH2qvhXof1SJ2Uewc/
T9M7X8U3z2B9TtNRFDHQ2RvbyegyzQZZiCuAQdAoOUyIugsD6jqD9nM5OvvX6OwkK/eIiFIf8XuE
2i/OtbcnipmfFw0CkEWy3mxw+uU59yC9+aXu2yOmFK9R6x3f5Vf8NIZoHA7lodZPbhj34wcYHd5W
5hx1x2oB0AfjQpK5RkwaZdjE5T7liZ441svpXeumnW3p7RQXzgRFiistOXSxC69mP4ERQhOjaKoY
O5aeSsm9lYy3qXvcOUrqV0q3kXVqO1ydvB02Yft2Erfs47NV9s8b90h6NbSz4JC6ihqoROnednho
SuQfSftcA27hsT157+iqs6ud6ikhgLCdreppllsbTros22bt6rsmf4qQoqFx0zvaS5yuiNl37G70
gdR21r3oHgw5tv4jMsQvOomZ5FwoNk4zVEMZzkWKk9EFpGg1PU1jWKTwx96Y7QrivSzoI1R0Y3Y1
hTeKuYRcFq3LNU0HcKX/+R//9f/++/Xyf6L3/fBzx/yPrKT3ucmK0//9z//PpmMZAo2NbNW900+s
bWN0HOJyenndj7NhMT31lWk2PUAaez/NmLflKGVBQflDyTHzy4HU2SxrNCHrmbw+b1FzxIzAekgG
/AE8FUep9c/bwqnn+1FqyJe03MtJOcV5JDm7MrLc7mnVghtjAe/EATzv1a8NkoC3xGf1rl4eDMsv
YC1LsVXOcVtHF+D+KM9Wu6LKFa6fTwuMvJ8VVlHiZXA3WPqsjax1hZQ+ubyfR+wv9ZK9RQr3680r
dBzzSZkeUqcUOxL4LKt+8M5+DYtUjX8QrbIbsnWHKt2bWaXwJovpuSm7iDkT52Fb5E2fLEAmT42m
QsRw9p5XpGorxIq3wckrm2ZwBcR3aMrdFeXDijj8ekPrkKz0LP/v4bshh+6P5693eIcsMspqF0v5
qsAw4gItPPUVSvAUlr1zeyDgIYKEIMoVpPcdMOELqvMBFph9s38lbXUxkcaax+wovt58rTyNCL8M
7faqP9JHb4ibps3CPQ33no5sahVKw/JBJP3b2wdVCChWR31AvifrSlpemokpM8CYUZkt2DpWeJoY
D8jz6i/9cuvrZe7C231dlvYhbxTTuTKIXzV4YmE0ijpAOPcjOJ3n0Lbd/Ws+NxbyOh9ne1clFhtH
GI4k3t8v7Kd8COvt663cTSnlmuX1BiflaY3c+mu1dS7hfuceOJvax/5hUJFfPgqXxRL+MUe+DPLd
HJE2jf3eqrhk+qG9li/bd3u2C6UZF3tkvqf+ANPenk6HdqLZuoxF1ffdJN5inJvHUTm9usIxSKa/
TT5OM0O0cSqvBqEHz53gB/lekvYHYyse5OeD/u/Vrbu9LFJ2V+WgsRikcNeW+nYf+ejlMVTxgjaX
9jDupQ+m70+3qe/Pew/sjrZaZconnjf6uAZqELfhV06OTXIRHzH3gMQpiF91D3QAh6vcFnQtJUAn
unv0QV5uEG/4BNf3Y3JcIWd8av09JrcV9NeY3E39unG4nswrY2IO8u7Vh4eM0DsC5izmDMF3Y7br
qqPNGC16dbR6vtBIOFMczJqNhdYq1hu2PHexCWKoA8Zy09MQYs9bF9SFw9UbZzKOFKfXsntFybYc
HkeN0Q73PKtZ9DYT2TMGlOOo0uypEO4CDmMqX2gb55VjTva+8ZBO+fs8/9frv1taV3N1jCyJR8W1
ge6yBHzhhImf2SMCxFKIngQxV/MwiHFgx0nnQaakPZj71t0yy/Jrvou2HPDyx9mru6th+g4sy4/w
tECfeyIPz/52uOsgndxRm+YQLrjLgcCOWyAef6V+vXIPD+bnrxufoWBAb5v4/SGJ+H09WqV01Y2N
fSJ7S4b5EBuYE+YA+cJ2NchLKgVMGhnY0lDh965h3JM8Dcbe31Pwtgjup+DXmxAD9yVbr/QzDuIW
NyE9GVfBz9201A9jVB4dm571ziuqUG042mC1865YNlybmwj3S6W1G5ABSaZz2jp4h+pOlntHxY0o
ttaeybGWoLZOjgVh0UA4P+oMYaYGGsZjMrz8vXM8OZsn5KmXR8PVF+e+Sa0i/tCeQQZThFurtLwX
UBxBS6HhDzhBduoU4yT5KXvO50TTNIiEuxVZOo6EKWWua9A4+5v136Ojyr+dgYJ8oNs6+She0N+H
h2ixxirxyvAA7EawElDVrr3aB9fKz9NefB5u0PqWwuO1u2oLdAFFVFblWPynRU1JYhQE5CBuSlSd
UnYcspzjQoWOQ6fEt32LL4PVOZSJnNDzbfRtROOFLZvtmu6Zj9A8F2A/FutoArm70xF9P1SmoLyB
qfgAXwBklmIjNUgKhJ0IAvqEHzctVTpGrcTxFdcXNLmZ+AJqVqK2SPhI3TQJwNDxofg3hOFF3cMV
crUC4SCDvpM8kmfxB6IcSIaMw7KK4Yqo+iO/TjJIC8DiAgXrhKKiYGJls4pKenUT8KZ6K6rAFJ04
U7hqNNgMxP8DHgyvjavDTIIpIXgSJNmGLxoj6Tpa15WT04BtDHZRWy/6Vdn8+63ewtb7OW+qCk69
toJs+T0ftLRP57g2ytN0TnmX4jbZX5MUcXgDIX9CoDgTAEhIvmgGf6KBY4rPAjTBi4Wo2O/QWejM
qvYs80WDWgYKTn/lc/REh4VhpYpdhQ+ODPW3fdQkEoe2bEJIM+5w4OeVjtecLRXTypcWpN1djEW6
qw5R5ajoCJTonsLknP29uYdA+PfA/RQT5ET9evE7QPilukbJVVycgLu579D/9Rqh0mr4BT07csVW
3jEcmfP80Un58Mp3oMrsnGtKGXGWH7vRuAy0phoQ8p+cKtiFB+J6uoPjc3+FYv8jj3rlpuryY7p8
GXKxR3zdIi/ZYZXoPLXSXVEk7qapF1085dVyo3BFG8gGSKu5ReGrqZe8Xbq7icaO+YxvXlcm98bR
fgcNUvyXIoZrce1v/TgOoqO76pQfoTnVnjbzXVeGrH1kQV2BQu1fYt1dXX1s2U5UekM0ep4afmlT
5VxRItlYXtqSFrvmbhEvyAnV6bGV0MI4vciB/Lzr1k8r+oWxW69ra5qYzi48m45QC2jthus04G9s
gstiH6TvUKh0NACGUuIWYWPMzq0Pc5+N9s0Y2s2sKcri1as52lCf9ZDiHK1eDZxDwkKa572sU2A2
gefqpECR6cloRlRimxuKPjw/+KAlzshsFa24Iy1Re43dQvIzRIXoLVD+pzbcCCrEee3OdbK16Dge
mqvIyTqURqAONDw55zvjQ8qYU/RCT3yU9XSgUoRxw0cSXuovqbat2Ag9QP9kit9Sgy8vuazTaiWh
bzWVMkel43p0KuEpjsvsulirw8sIE6F3SjW70MY/Dv+J180bhTalJ69F+W1dRg7Z7t/rTf+llfHt
pu6CpnynHa4bXHGnGkoONCd5BZmD1eLlKe42vKJ5GcZdo5e0o371YT9dfThvIaaXy2Kw6RQrN7aa
MvCXvZdmrlW4EtpuECRAgFw8ay8ECYr5aah3zzNpaA61odqvJ+aDwOu3LP3bI9wdoNvY1KLt3jhN
K7ryNIoUNlSBy7/guSKOPk5Gf9UGT2W/4BTGaYNmynrl68HRa8H+ptWCkRfa7RFeIBPR+/17iLVf
9lNbaJYgTQIFVFfu7m9lrk4NOTqfpkfFqzCOpKcPaO5VYnyWVa8GaAtWzK1miSUKmslbo3/aOOhj
11fnbLlLQ3OTjYstZTFeUfEiqgGr33hwk8pvqZutol6g4dZo01i524J0s8qs2s64yyYrHAcjNUja
KJLwsfDIgvfgE852sBGsQwFRTsE27dYiopAIMSRf8rVbZNHoW0QXIjIR+Gidw1mAIttW+7jQl9Es
DcDjOa9b4o4hua5gknZmgB4AbgjwMasap0XxEQTHRjtxU8Q7ANFnLvhOoguiEsEqW4qWdtk8YahI
SAg3W2YLwLthMMHohqW7QoKisdSW+0W60NqH1v6hADiuY2zKd5s2UtNYsRKzUb8w7g6MTZmq9vnA
iBFveY1bV1JA+6yOgPcJ5yMVu8iMHe4QZOyogmG04d/ZZPtMLZZ6MoTSzWj7vAcE8aysy9I7vCcU
ad+lsTWkUBuBwOydw3NY89HCtJPDC52Jz3VWAGa7/aA9wA9zUc3MRWOt3T6N9elCmxlCpoEx6qFb
TOyF+GvYIK90RyURU4R2lfVyXH5+ytG2AcXl2scPvH1+24Sqb2LshW/JjeAi4pPPRmZ8Czi5bT4i
8NaCo189Vc0GfjjiYw2iaSz8RgG0jhqxy69Sw1GStj3KskB/PX/or5cP4zUa7vqkjN0tKL1A8Qui
GQGOEJiRoytgHIfpbpxOt9N0mowPbSnQUcDRmyUbuYQJza5VjOqZsvXq2bGD6Z+T+ceOFeajfHSY
nGfFbDvYTuLRZmIPSbH6ce8QovVMtb8x0KlsaYMS9a9RA7IVKXCFjonC3hTPrHG5AKcRCmR4FVJp
pJ1Bl4SmEKUwqsw2cBTaLFjyqWt1La8RCZLaNGzhiux60eBEF2aoUcnpc1mAUtEkmmy4je0gEbis
nh7uOtq7TvuLVKsD+PyAszTnUNbLenY7ea9aJSZNIBr4tWydWsjnAHIy/EdVC9UQO85fM/durZfx
Kd+fLGbuHqxB3bQCBcJT1Ipam5Y+17o2nV3xaXQLAFE9uXdmAkUmxeFicJG9AtXLqnfk34eO+NTt
TXhpI1KP2zcGdZ0j/t8IGfGr1bkQOIo/2/f3/WSY9rf9I1EIlYiOjOBR1YnbIirZtZF/6+TtY5sD
ho/iCXfpU6C0xOfQq8NDT3yUFho4rU2Hvacv9Q2SGnVo+9pYA4OPrA25kOi6H1h6ivAXEyD6BogS
Ab+3gVOCp6SnF4gmPQsRNsY/PhQ3Vkv6cARa//xgCsZ1KBG2kMKNHLOPsR4gZ4GJj97JpFKuZPcv
t/NFHVoeEkOr6aa36RWY1216x5bRLlooDvGlG7NLTjalB9SAyLAKN3o/G+0HtuUXvZojtid+J2KZ
QdHDpP14AUtYCUDhfnCa5KMT1k75yIbky28us8PEWETIP8zMqG2sz++752KWg6G6uMfZHiep/eQM
Vs0KjfB8+8a7UUncHFo01Phqfb17Fj/Ny/QkuQU2c2pIu48eHfOaHVQF4cH2AFZad1ZIBIUln1N4
wFtr/yDNMH+dhAgmqQRE7J7KXaSfRIV8zmomoaB+igZggzq1ELUQ2RK1aj5ZU2vRrWzBlr2xH4WT
yliUEoVJmYCZfkJ0cwCrAuslMNJgufOWKLlxsOCc059tONcj8hQ4Cmx5ZIDsBi3B8rWxCd9ytoic
8KHows+zAd13znqbMM+C3n23wjZWLR0iVUHhuKv7+/fzWl1KsxJ5NWvMXvKo9vQLIEJczkSSD1k0
sra7umvjqOG8ZMgINwW7rnltJrp7fdEW+Qm4hgLiPnfilyR1NFqjC3q8p8XfIc6tY/59Q/l2/Zt9
55fQ9lQVaYqZ/J6j8IJHbjuZGGDA875F6e/vS4mB++tKd8Wk3dmuD6XOk+59y2geZkfiPIo0g+rB
dR4+knjDXx7JquXcUmsuJIWNwSoQJp4RQFyQoQ+KdL/oFTB4kMIRCFH4jxva6MuV0v3lkF+uyX7a
CHcTi1eVOdU4fkJAR4CUI5c2fuf1OKfLHmymm2XRy5/zDnPdy3zIhjTokotzKsQPXDxonDWNfrk2
xlolzq+/R/+X9sX3e72b16ciuZYrca8ZEk3RDDbpqO4jBjiKmht0TB4MjfpDusTkcii6MDZ4DdnG
XXYimTsrKfNoT1DKeT05fESEv2P9ubadHYbCGMYPoueopw924XG+sh266Oedo8VuRdu8A/zmQb9N
+Qkd+X5Dd7F8Xq7MIkq5IWCyUNhek6k0iZHOxsJ1gnakf2hvVw7O2Ls+DqhY/P09/D8zSAJzDQMd
Hek7Q7ttqV9myt6utmUknw40S6kBqoMiiB6mU79fwzZ0kFVMR/1u3uvowCuavT8g9HEe2mSjCNSM
Hr3YX1Zxg7qYbBqy0kD84m7vb+jJ2WLDOCDlGC+1frzYoFo6q9/+Hi7lZ0me8aKpjKy5ZXOhu2dR
KuWqmkV6wG5Ao+g2lQEcxeOqTTKV9Uzv76v9/kz/utjdXM2uWlLspN1hirher4BQQ61hvH+wIn59
O1+e6G7+yfXeSlYmF5GDdKy0tF4SPtphtV8WnUH3TrZReuEAu59l52RlxXkei4N5+yJBx6r62zCZ
nMMtQUHb9rc9JSgS930XZvOXi38EJgDZuqJAKS2NvsLRPVz5pGAwSy8Pepm/NFksw6ZEiGKmjrfi
bcP4sgLOqnytDpJ0nMKvPcx3b9mb2dx0SKcOvcs6fddy8tA8rAXWHgx434JHBJlilPjqGqA6cOEt
6eCjUOZnFx75ILYnHdVyYYei3+2K58SMd5Z0SIQ5PcS8QfwGQXmyQUvPvzRaO2lUA6HeDuTIjZ9I
4oz37TMAmq2fQfGAkGW4kJ1w7iX9DdTC1wH/w6LP/LRp6dSwNt6ObAyimuqrMQbt7vZJYfVTLVCd
cmAg/dtYYHK+62SlZw9NiEsACx9hIW6Sgd8O3u/PeH/EH851XsfnPJlCCwDFZgPh3rjTcryq3U3m
Kd28aYZl5Nb0ZsbxIL048sU5IiJJda1ol2P7hBoC76ko+yuTUkFcoxDR6Gcf59g9Sn55duzUrwN4
GaMLhUZNcpXGQMJTejUxj2ynqyiQwBSd3Shz05Llm3skaAcai/BAIHeCd2teaGI12vlMc0BUHl8j
iiq1G/Ujz0fhNRTwNBTlBjt/O1mt3EsCO3TxtnmF+XtByPI0zwNpqcy2kwe7kPqjxGYhQ0SDB78Q
jY7AfRPusNISZrISTwtQJCaUldox5gh41IsddHcXDmSxzsCwB2ffPZBfwHOxwpTOiK+e3GphHR/V
en4scBCdCHHL7IqEqIivfA9tzFgxi4t9kCbciZz6aQv0kV07COxdNed0doyuZDgF6DHhA355JHz0
4wi9u/rd3i9ZdpUVSS5NQEDANwGcl6vOBWdaEiRYduWDbVlp/NiYuSDKMw32MiBG+MN9f9wY7JFl
pWd7IthCghN2U02BXCs+eL2Tcqju1Rd54mfqsV5XwU3aEkLNtI0IGqo8AbqR6BrBnBLCeBY8IaGS
AbWu9OSnbrffBcj9kjt+dwHiX7BepySgIotZI3dg03WHHnWjEpcAQG1EYz79wz6lDdZw4khOBzDi
oC6Mx3hLZ87i6IOsg234T89ouFIzQUpyNAomhUtnjBKSj/0vSHGKmreemqiiiAaYaIEJWT7BH9qs
LezK/z7sfjaJwOyI/RfBwoZtm8bdoEqyVKWNrGFNSr9yiTtbjdY+MDEthY0CtDen9TYV7KjJFqPm
v699S56+b0Xi2kJTF2iWhXPJ9xcqXWqCoES1JlDc5yajfEIJYYpt6hKFNcGHOdIpeuRO8bOMe3vi
f131Lsc66GdppR25akn9ImphkgPBCFNyFBwkyNtXqg57rLnPVLQqbxNQj+D9qYLv0Nn58roxfRRw
/FxI34bh9oq+nIXKTpNPNqZRE14A9TmDHPgFqOaj9fMjiPr+3LfC8ZfLJNsLlIEDl0ETLICghyLZ
BlXIyN17j7aGW0D2x5tV7wK2Q0MrGw3wiizVQpDk36yOFWRdNXjeeVuc2gHUcMADL/XRpIGvJ5qQ
p7ZgFkIrhiqCYESgt/6ebqotrnp3VwJCgfQdkYf+YwPP6row9H3cmHgwdiTn+eqrTHnB2RfMD5i7
sHee18/TaRPuESI7PiwfZkbsBW1R7GZBN5tQkVGiwoptPS2DJruKMLNvQ44SlS4kNFz+j9D7ZONo
w5xnH6D8RC9Y0KZubJIxnBFkdLsOJahh4Awdyh/dbuV1L/5ta6qaXR9BwYbbX/bh5yOXtHEDUaGt
mgq4xOGpCT9359BWcoai27/YtpcLKKCQTRFuES72SN2K9n3rA2IUzXh/JGFqKTYTGDxQkGCelM7c
GyHb2KHp/+GNWvTYBWMU0XkUL0K4RDftY88jGOSPPAi44ZsHwQ6GmN0WOAKh9CP24Ap2l+XOsXmg
3l8BpvzcllFOgazbu/o96I3CJNkLvZY3cWOHH4J2pLcEYfCj9eY9iKs1ETjfvWMV8dwGcuucidhs
fN9TUmy2SIbMbGpOtnR/N/28u1sCEvSBQO1nheIS/O5nWk/rH9y0k842wambdbCWGBRj6UNfTNCN
x4gB7kDcu6Jc8qDC8rNIYKmqxkkl47eA+cINXvx1FWZlbdUAUrEVrwdmNw3FLgSYXJ1Li/JdawIT
6ehte3x450bPBUepI831iTnaT4VXBCh6GLQgoYN8tKXBB6B8XS5Oi8p06snf60URic6PofzXrd42
0i+3Gql1jZCclhHvWJ0KBFYUoCkN4ZaipltS+v43r3dXEip2ab472QZYakrHuo8rUituNtgdNH9H
HvIwP/rRz/v+Ku6zSv2aKce0wfXyNqHTCDpA6sptmxJxgcSGaJscZnl4QjddBSixmWSz/WLlymEy
I2K1+tf1atx4tEn/chZguy7bFBsx1wVQ+336Aq5WDvLxklGXuEzL530vek5nVVAF9riA4umdR8dn
YDUDgC9F6T1qbf8slokh0U0huMmZRLz1/fINllUjMQ/ZNJpv+qq/ec5DBCj6Bp2Rv1/2TyldrmTQ
cyNgBqyu3vrZXyYXnUsTbXN5Nz30i8mnyoawTv+sD2PU0V0EkPrxfX6qaLtIEC8e1sDkX/YKvE8s
Qg/s1xQu+P1pU0W9FmUiJUy4uA3D9Eif/IwOX91cBQrBHaVJ90peEncz+uYwpYJLU0MKLPJqn53R
JlajGp21AXi1pVdOkvAogHkAJM7hZZEMGguQN3QbVp7RNtp6Wx8aQ0uot/laa9sx3Utn05Z6xuCA
WIAUUHJqa8Gm3eCnOth0q6agKTc6V/BTQDxb5IfBHmd7UFNwC3c9xJiGB5pLkGBBZKIr68XUQqTm
3y9KEQHg3S4AmZBsXRa5D5SH74OkWRsrPVy326nRyZuNwXFw8hSCokunbF58iwq8yiZ7fP83r3o3
EWXbyqJS5qqXpj04LKC9fuzHkZ+3duh3FK3Ch/yCzOoDiONPcofF5syUJP0ny6A89/1h1ZV2iuo4
oV9J+Fk3r5lXhOn4cHGKtomqhqP1zy2wg2R4+fwCDmaD+AC6uO9ADQNqEqTth4FC5Vd3/h6PWyHt
x1swwBVaumHilHA3HqZRnLS9qifTEztj2qP/RX8NqknJPqV4QgxdRncVnBOt6WgELqdqWijvYJMB
gNJ5Sb2sc7k49Ncl5szf98aJ8MsUUc2GKGniU6DcF5qs1IyrS3zdAjSLWnpHa1aB2aIxM8wBop6b
e3aSsnfqbdAA3XeSIR1D/xzKw81wN6bEel3uBlpLXaY9c5H2Ip+u94xk8jw4ja0XeXac5GgIWM45
dsr+pU0Hvpe1tL4xhL/dWzXNzv4NhIrchd8c6qOki75i+zxLDk1t6xmKCywxspzGCBHmJhpjE71F
Tmx3NNd6vbav9MTKluxv8digqeyVV0ejcYv9VC8eHd/jjv1gf6fC+3OsGigaU/RtUAoHK/p9hila
aum76rBFnBVARoc6eOyq8AdhO8EZx8OKVmSN9hspvc4xeGm+7UjMyGrH+G25W0pfHbDHoSByAI0E
Ay4hE5YBSdDfURkg2l4h1K73keZCIgt7HCQbj0zNFcwRIGU0h1W/bueAGRqosuhtdEhbMRek3xro
bFPkQf/D2Xktt60E6/qJUIUcbonILCrZ1g1KlpYQCYDIxNOfb+Szz1qWvK2qU7JkimIAgZmenu4/
ILphhTT2ocvlGIrJD06gQlOLECx+f4kMLR+Wxo30U585d5UH+OuHsavuwUJVwP0QHwV8Trv2dgY9
IVrAqaeDu0NkDqWpbIV0xuSxI74C70F3iz1A7zfIAl2PV3Ag4yZf3G5tbGJANl4azY/1nfHQ2avy
UQFPoMA84KcP0xH9FhXEGKprVC1RgDzlJ3krfzt7DShTOvN+GV6j9mkM+7B9yAic80MHDpmLPoEM
6NlfwIrZN2F6im/pnapRElhe9g2DAy++zfd/nyTqnyYJrSHsthwV6eBPZFW5NNtiKJjB44u60cOL
j5zexqEj1e/E1lsPhX27FgmlgCTo2QG9QYdc2yFljaA4TJgJodAjyhnwSsngQRYIbY4kYNS6cjj4
ouceh/TmV/GG2h192KvfI8H0AoAHAd3YExpZtMUBUnHh3fxmYHBVayU4H85+DT4FPDJVrCaI14Xb
RKZX+P9QtWQ3LGSjJPrxqVeEDgtaDBLLAZA8uzEbpcIvwB8DqwwSdiqifRsHF67vRKCGIeH2PpX6
XcaOGoVP3/BJIH14SgaSG3Iw8z3tzjuV1bHZ0uMEP5ywibiCB6Lk16y6+xwlEouduAGqXix1NKl4
cr6xOQvUJIB80QTe50S5zEMaj7NBG9h7E3e/3ckgjV+FyEgVMi6Qhh74nqLy4asg+F42/RCg8aXX
BGMGZCAbzN/ndTcMWT3FHX2kl4LkYGRbuTD3bH8mkbACqnOcow7RotnTgp+3fQRgmcGfhQqW5TmZ
XQGsjc7bGohw1AeCgYKYNehHCdizALPNiO5J6y/dVv8Qu3877g/7pfgsneWcOt69uRdyfjLlMzjO
Lu/uv8HzWDW7YiUBoZUZlzmCqPa76l4cwiJG7Ej4W8g+is+7idFkn5bARBArvokjMa8vXuuLn10w
sndAM37dAAZhBH6HDk3NGeARDnd8cgDTvomC2ATpLj9QYfaLdXGjBy1pTY3cCbIpEE/AfYv2P3wr
QGVfTM8/ZDmG4FWQitqEZufDwq/HLUXx7Jzf2w9GoIMzUdkMLByYgJoYqNDcILJLwg1aHaNNCtmu
gYBR8sVhGGKUfBpF/zmMD1ugYtayXL6WOVsuVnYYzU4k2H/1wWRiinsIrpVXiYqcUI1+nD36qARv
nBzKlRHOFJ/zR6iLPk3VhyGQ9vHqudmw8jEZRdWAcmSDlhT0EID5cHuiKfoKMqH9Ydv426n8sIVp
29awEovPIJJo4gbylQjRej8ZWqwNMWGiQ23eIAY0rgkM3iZkIDQWVO6reiJqcWRt+PrF9f1cKke3
/z8nVhz0f7Ybhu0kc5lyfa1VTLEC4DRSJLqwLlXXA4c0uzUqejgzMsAY9IKjkARfTbb3steny0vH
i9avIQbZh8U/Loq6yYtEXN4rKRFHgOb3CQFVgcFcJYhNklhSkevDIri+r/B/Pw2K/Yf9pQGF0KAw
gosnONbfz0N3NSunTvL8Hm8dEGMi+v+qgL1Xzg/Ql0jIEA+cGF6iwj1xWwsMvmQ/fkuiHvm2ZAus
G8S64mk7eLNrOneRTloKdxtRWc3TPCGWCICXSrgohQnw4T+InwosI42SVRF1ULoYzxQBkX57efmG
8O7iI4Y2IvYkB7/UmERpHPqIC8gbqsLsKmG1baICdXaheVdQHhBfKVJx/+B88O1weH4gkvZCPoOf
mlveCjkpUUUXFBKIz0TeK9HYWiEUlFDOrVg+6kAFfaF6NI6gu+XRDOIMLzcF+anFF3mG7IlXK2nh
5QzV61ZoYSnuNTizTXMgKRl80YjiUQ8Pd4h9siALtsrfL9tnxLnNuiIQVpoFw5uL9/tVsxvzmpW9
lt2j+It04WNirtJXLsYdKhKcb05y57adu4QVkz8LS+So3kqosDfjKaEm6dsEjuqLjeGf6uj0SKmn
Cha8ianI7wclTaYyA63J4IiOP57eaMv4DTtoIg+Xx3Ivs9vfXR5AQiNyIAPkMp6uN7C0qmfkU+T7
FgmNxhuBTqrB8FP78fcz9o5u+DjTTIudPW61UJLfy3D/me9gyRerb8cMLHl2GB6vpU/rNif3yFYN
+W6+i08DuhodERPVgSoYvpff1OOyAbE9rlSS8KOx118aGDtlZOEMD+X1hIqchi1VeEag7yFHMGgH
jb+Jo6T/Yrf3Xmb5cPRAwIQ7Jv6Y2Eh9iBOt3F+wQJfTe4nWWoCEDzjJHLm3lfyCz5b+vTtOP9M9
PAId1Y6vqASEAa7cb2/vWCrdGIV2p6ZZqv4hWDamXmjquVfu4uu6BRW7RKW6i+VNXIY9kwmOnonL
od+hKI986CM2nlQ0Eu/CLgUEIJRhNVJG/zwGeThLCOdETR2UtDZgbzEvR7c7MER6nMhY38lOEZC5
+KPszYjZ1f4EDS5zE7aP46Zn6gH0e1EBLEA9yX0arbjfDdAtXk2Am/bqigZbHTS8J7LDBCTbNSxP
JhNVDj1B1vAdZW1ipu5AJgxRu+iLzSWBlaFdAqP242qnIfk5h8XEMUYZSvKIdnZbdeSih0PhG4qv
ZMG1DmIpytJITTaSHkoIW6vs3NZ5cpq1TaXuL7g9GtEV4Gu6LgDJWvukC9uZI3bp5St4lSKpzEq9
+JKGN+kqRW+HWJ+4Ru9BZ9Eeu3sHp3sJL8tIyUNN+yKvUMSA+XRFVYUE1eCiUkH4fa7qTho7ld0o
d3gl0+53xpUO0JTNHnBU+LXqylZXFo1iIknt6vYXoYKB88X7f8gJoE1I8cVolbuGFudVjJ/vAzhy
I+CUjEmoT55+hejkFW8lO1hiGLvUZNOo26mJUityLl6pufXVXzRXQ9aQKdoBewfVbMM2Mlfj6FoU
yTKPGwZ5Zunpz9xMnahyIqVfG5kv83mdwEQsytxfigN0zGQ4lsONPuybeqOlx2k4dVloog6TIk3i
dQj+xX5WBgYpSeo5C3PfS29TBPAueydbzzpQjiCxmP2bvNjYoGqkdS6HJY6dFGR0RH08qw4ch+Qs
CyXZm9SogkQpbTU45XHQaKGC7Oz8PmQ036H5SCaMrmEe6ijGFeJnfg2dwa+UYDiv/x4f3/PZ3weE
wzCwHY2aEl2Sj4A8kiEtLZS+vxudlUnVgwFBM/Af9Hck4Iqs0k/4YjO/UsNlliIhVtAH5TSknmm7
je7aQI1tr9ddqGmJLH5WsCeYnczUwZsSF7wj/9TBs+iy6yuFXgWga15QdVPJqy5iapUY0dJ3e5vL
lfOWvUpvaYu7INd01XermEOKV3LmLU/Ji87eEWVXYIpkvqNba95CfSRenRG/aFY1llvwNMickKfn
/tEtZVdz3POL+tO6rJhhF1sM7x5INGAW8isAJsIH12/6L2baO0Tobyf2Q+g2YUkvRtL0iEutFPhA
SOAAX2+9JfUmyDCDe30icjFs1dnjnOad146uya8CqeEuupu+ELrOXg3nbVxl8cp6zF6YnS7iTXHq
KYufwvflJOGrNrh662lGkFYwjL2GZfWAmspEg00X/76sQr6HiU8fjjXVwozLEG2s38PIWNi9kUjn
/s4OhwPs7n3BZ3vBMl1jZ44gBNwmUJMkJ6hZN6sZmzQtDIL8NX9FB20cMVrjSeNdRiaIwBXmV3D4
3rTT+Ba/jCfzp/6zvsu3SKvZO+MWVQLkMJ/UF6QWDsOP5F6nWuPcXH+2FKMelAfnrb6xnpUHKHVA
p9DtGpGWmY7FC37P+cPfp4v9aXuIwBgzBYIQVrXk7R9ynVi2nWE2yv5Ou3joOJImJ35nMac3Rucr
Q7j0Gyjv+tknniUq0/0mRYe6989s0JbV0LqF7E7d6opwxriyfpKunYfjiMy1QWTx0GzKGw8cmYSU
V+GrOhMoyu0ALA+aIgprx73oOFHZgUCJfBON+94950ELph7tic6L0fDlRu+XB+XsdamPJtOMTMdm
0n2ofAmE9Ktvdr7GCry4JcpW/xjQMNnBo69tr0yKo80qGwCVw9FU/Qtlkxx7tSBgt/1lCfTzWuQY
mD6T4Dg6vXjjQ3YxOmU7LtOlv5NPEzICCJaV7hUNqX1/R5bTr6YfNXSh9mf7racSeZsf5of2yUQG
64lup/UVVAE29B/WJhlQHHkWh/Upua4STW91vVHvus707PJtKCLrvJelp/O4ly7tN32svOlMQWSB
7SebgWbEvpXRmYzPodXApnYCfXnIrfA8ela8LrWVihzMqLE1Z6b37Ubn+WBKkKJJAhEE5UDbqcuz
U51wWw2U+eba3rCUSQWX8p/+1ToDMuipC6aHLLKEXhoptcUOjGGEXQo71+U+iwxymIh7sINCoC0I
504kTwma4beOcDSiORWoXGrQF6RTw8FQb8cRW6B7E6tXLV2pEAGjn3laoiQbjccsKl/A3xzOyDAd
2h+JeOkhJEEOOe5pAR6xrDENFjzqM1CGW50OEO8gCT354dS/ZhDOpr3Wn9DO/CGzq3bHm9kTzym2
ShqKGyMPOucAAtofvNKKZRv9CJKiLZnkLbGiN6lXphdPaX/I9Z3W7SE+c1+KtTZ9NqrgrJjdfuyj
Kl6rWnDW9vXyfE6OTRXkVVAngYziCfq+jtu1B41dfre/tocRhtn4PWU3mO/N9kbpo2v3eNE3Y3Hb
TN8bY6cohzR5tNW9qawLom46RBfIz+NmsLeyEjljeF6eNeVQGCdt16bbRb3R2h9xQroZJfVdoW/s
7rFMt4YTzfF6dKKep1Z3lfHIES6ZXyG5Ot9MNvlt5iFZxEtw8rjIydY6u431TzLuKmTC43Ws7pc4
NM+bpBawzAmyPurzl+1yOUqX46CFDahdGj8mnlah0UeOvsvluxqvXB0JpLVqb61yJzGD9Y0FzXfc
Xcv1gE0iwMolSM5RnoUtw+q8q5XjPG5k/VRWT3q2l6QHnj50qwVPMkzLeJcE8H1ykMZQVtYzz3Ei
jixrwmH8aXT7Livc+XIcl0B2vtspNmU4X0jUsNFfW9JwtN5M57s8g9nt9mRfC1mFru6rbj8nTPAT
b6lZt4N+ssefHVig7jHpCZZRB/fgHF36QC/XHBCvxIfhRA1cBZTxnYgRwD3JdT1Rhr74PSY0S6im
kXbe906wkDZlwVhHY7MZx4Bc3Rz3mk2mBX+4tQNDdvXeNRDBIqew3LgXak01PYDLTZvD4Dpl9v6c
PA3T4TzfdPW+ZZBkJyf5Plgvo72NjcdMqOtMSORLx/Z8kOsmLPR1CYOj8aTZzbFFMV2DZL9zpdrF
/Tg3EF9zL0FnHAd2MuCb54hobQEpoOUB2A1qKXXuLkgyvzsH5hKQxgyXiL1A0p/GfwqAsX1kSH4u
R520UaVNWkZGFY608+TobPjS5J3vlTcVJd5hoyZhXvljFRYgqSo/1t3y6qkACi/bpvIkyhzj9w45
YQorrVsDdMv8EdT37Ct9kA2+3Ecy5VukCexINvy8hRaRuCaOjGawnDfPmhkoZRR3UT2GHKxTbiQj
6Dij13avd1Gs7UZto3an1HJLLme5bvA8IcjIwZgEi+11iC/2a7n3KzOw5KianyUHQbW+upMoRfI2
F1dGEPNdK3CqV3bxlMAQ0X1+psNOZ+PYBVIbTENo9ptK8mGUzl7aBRdpU1WsaEtUL4cxX1f5ulQ3
bGlSFlu6uNWbXQT2HJCwJ4NrQOlTrBVFiMdzjE69i8bhcHYzhLvZV1R+CfQPhyGsNSsvrf2GVgya
ovntuV/H2I1iiLesUM69eOSVLSYDo5eWodxEku21WXRpN9YS9txABawO+zLCZiJlSVOCPCcsiXfg
uVyOtnVt1O4Jz6PHVVDZOpZhNwUambbCFA+zF8Qfr5p/0fyOHonmz47fXwLeLb2gpRhcJm77euar
RDp0Rh0/LQ8WtgYKJjXVa/t9Zj6i0ql7oJnIFUrbz5BNoD/CTFGDpPVtbMNbP7WCsvJiZTVoq2bx
2vOqBccG5l/yS5iyDGvHVylr4UcFG5yyH6eGPt/sV5YLttlAbjIRm9kFYjTVtKubLL56QB2mQcUF
7ByC89dNNUW5uq0Xb6qjhOUyC+RmkyZr22T3HCADr0c9lWhlRfIx6Gup3p0dtlcIsoZdsymv4ZQF
HdRmBHwAZoERjwVCi7EbDarPyZBVf6KY1ATj/swOECUWUKx5HhklSyCdgwuuVdFV9lTZG1ii7mMm
zOt4YCpsY3QZmZzdTUM1ZYSA3N+qgX4OLjCakRS6FTz90X2rMZ+hE8YcQI4YnU6MD/tNpu2kJ/PG
+GmyO2x+NPQ8jjmfHB1DdG4SYN8+47k32cg9XBltsP/9FvdTKAA3Y3TbBbTC2if8Eix5vVzvl5r2
1nLH/rgFTt2udbjcF79FO2RwrRNCoyVkUN85aW+X++HeoD6KmsaLuS0CZCZxtgj4UfkGVWW0UB+Z
5AYNDAelfO1xPqiAtsptYlBD2l6OlLAk9AIl4Wbfb7RbB31w2Of0pKxN3LUE//VASfrJFCdMFMCM
JewkryvcKo1qTvU+Lb1lXhkPRA6zi9iy1fYegdoh82PJGxjCw7dxujUQMUQKBApE5p9xxlZ8BCWS
H0TAS3tc2PLQ6gX+THxn8ru6RUwmC1CfmL23EykB7c1n9IMkjy0eoUzeGctzoXzTukAfwiurGlzz
i1cBKDT8pfLlVBAQSoIfqGwauWjrxKvixaTFMPmX5dEoQit+vSovRvk4z2wI0eWcqXyUL+cONqUc
rzoIF4UCk1ai+9oYrqIoXxX3/rBFBFz1b8L5EWQig7Lq0PJT7+w9Ym71aqLKFjjwsQMLMEAiVHtX
cLJRDZq1n3EjskF4MTMwAS1i4wupUM42dHKv2JYJar6op6FVsNAAJlxGNbdZMm2VnHCfgWiKQTZf
n9tzoL616L0U2zP1qF1x+S7R6Tj7CfoVW+Rr59uzW25jfA4u40mFi4vc8Zr/aZCYUfejoPTszlaA
VvHWoPdEY67yq/1QewgysYis2XpiWV38pLreuWh5Dtvyn+uWkdaH8hZOM7xV+plbxmUfTni9UTMJ
2I7b36Y7hoWM1DFCCgLRyH49U98fZDyjI7CxvzWEoVXSrAty6gJNExS9TVc2IkwUbMTnS5+pD6Pf
PKRhG5hP+dq4pyirf4EOemff/r795cI5Mih5yrIWzLrft7+2vcSKFCfqnUEVgj7uGXqO21GvnBmf
hDp3kH2nPJIXNL37sz329NkuPuihK0XAzqW2KCeRMRzOze0V1neyZiNs9kcVEWjcnVB9RhiNbCIP
tDSSp5v2erK0bUGX/LLtNK/RgvTyTMU8Hm+mM+nJXX/dKNIXaJ53GPjnDwkpC4aLASXgw4dUzs10
GUxJuUN9DyOgdjU8m8/pCzIX539M1ImT3fhWPSc/9J3GRYUsukxu+gVa4h0F8/kgAGkD00ZP9iMy
D6RTYWqTrdwtx8tjwjZYOiiD22RCHrsAMGN6CrIV12jU/XiJ1ObmitxBl7gligL2yVa3F7jLiZfO
gfNtwdMM9nkTrFj5JnKtTXY9NbTb8Yra1HNE/XluoqSk9hcZqq9PIIQ2GQNVDzU91KWoBcjwTC4m
mRTCvAQNqcYzCYZMs/uBZcIUoYm/DKyyp+oa6m34wGA2p8AoPLFG2rv6skmsvVneX3u3wRTtJn+7
vNBfIBiOG+dRR7PuYa688ZbAOwF/xfQMcZgvmiKfSa/U9Rm9/3NWP+pqOkV/HuzCoApLtKTxBbwD
zfvZhTZUQ3/BMhLNgh/2un+kSsBaz+rfVXsbv8vmi4rw5/4MhwJxCc0AXdVU6KO/T6WslPWmAkx2
J+S7ket7o7LbSM+t8djSmdN8jarh5Fvfrg8s7VogqX76YpN9GWFO+230Uz101CM53TQCobB2V9qT
sm9vWZaI9qxqQH3IRMeHWo/MHl45pZMJNHWOnszfa0PK59rQ7x/lQ209iXvNUXImDLX/AxoboM06
F6g5IEWkvtzxCTcnCo8P/1+TREGclfaWYymKLnre/+lxZdp8vszQpe5m7D8RXwA4Q222JEted+k+
sb/n+W1s0OEdHudewxpFpdhOgk6hVDLNFfhjzyDRf69AUi0fIKtLIXx1kjn4dU8SipakCZzuwasB
YgHpGn+c540pb2sj9Sppp2ovinzq7KPT0EbzEztc0Hex1xpoHaqVunsmfaBc0XtDFaV1YDd+rgZa
HpKJtsW2B+9UsG92z7RjkYjQNhJKMpcfS3JqMaGQD+zM4szTm6NurGlnUvisLz8mO1IznuhR9ZPN
zUQ2RqjHGPKlr0/GEDmG2/YMlC96sIq4jB9D0n/P9ocSoJ6keQ/TWrkrHsvXms3yfYwxdXED8vCA
7tjfB9X/Mj/+vbYf4ER2NcxdNvNuwriANkfidqMH5XQgtz01RJ40UlRaEQFrzDD5Zh7KuHuDzGo8
2la0W22UBV8dqjU35ztbXk09S3Ig69FyDfsiVMh2Gm8uwqxeF6koFnNJ2BZkU9CpvjKHf/8471D6
TycPRVfFVGRHdDZ/H6qVLed50smiowiX+AyUtvOT82qhH8BUpbEie9nWfr4inI7jii0SnpxuDQLi
aHK/FK8XJJyJvhLbd9fkZ+FJ1LdHj+RPuBd8VRT8TPUU4ek/x/uhit/gSaJPCcfb3lNeozhFYV5F
0BGtydEjGFkXP2HZwJcA4CT6p4vY61uidSbKqCTG/EozYqLoQ4MyCxC/+vsZfSdIfz6jsNhIJTmh
1gcgh2EXpTM5nXKnAGW1BXW3RSuEkuOz+rxgowX0AWcsZUW9o3NWCnAWqCIgKjKvYwsOxhQsmtgq
uefFq6ovJovzp7mCncv/HJz4+38iU6s3zbnraCDXb9mWbJYee7zLDw2U2K+Q0e/Aur+ciI+LWjtP
c2F0nAhU2VLkHsvALjdWexrlQyYdLlTQhp3URQYsXHyYqZhTHaEt3Hopm9nUt+AsFSRi+CL4Dbqc
YDLpqeDStvhV70uqp1POh/2Bt0XptWDPMo8eB03s60JRaQWhCIaO9QTpuWkOiXnbN4e5OWCOQL9Z
ax8v3VoqIonGgLbTUGa+nMx4XzTHXDst8H9Mji5E7TA/9GpIaQiIAStYiXmjvRkWHEz20rQmTs6s
eM4XQ+jPC9e/V8n+sHDN8zk3ssug3MHwucd/BzeFc5Q8WIi33+ER1BzazfBT/ZZ9l2+/GLx/XDL/
887q7+OjTltrKWSumXXx4slDRq87Y//gTxQddJeGmGGvCvYCdlBLkYRj28U7I7uWhOmCU8q6TAB3
r9j6jxDGO7e4+Or1iz6e+rlLISLA/xvC9oeINdTm2UwdhrBCrg8ijb4WKFhKKeBb53A0QkJuPRwT
+liQjweUPcN59qrGZaeZTz7lFhXXIS1KJ/f8VQtF+YRmew9P/x7ch/DU1ULzw+D82SikoJI5riZa
SIvX5Z6Dk1fumt/1875M3PPFnwmiXy2Gn4FsHw7gQ+qBfIyadilnh1qBoTGrKfWtpJimNwYibg3Q
GGAYUlW5b75mN9RQxn8qrC8LbzY8dfEG1Hy/6rx+xh1+OKYPC3RSq+ZsSxwTGJUcTDTocYSHCY2L
iIb0V+VuJdLKOiDZLehNg+oAEBS7au5Nk9sAXWHaY1wCIZxeMyXuQZS31JhEcqXMbknVrI6a3P/7
ZPhMs3s/bgfYsAy9Cir/75PhumjKXOdgI842AckzRo7DRftZfuWQmovbmqumdcvCoxzx97dWxUt/
jp3/vvWHcTRczgNy4xflTo79BfT9e0f/ar93peMV/UvOmgIWW/xzs9RrIEq/H9CVYgKtamoR/ARZ
8dUC8pnv8uGkfBhgw+KkQ2yI6TesCNpqu0pplrzDPES//OylmW9WPsse/R4NHLXlVk7Qi/rUaqjc
uvem1nMk/0JzFPs9BHGBvAMKwE8AQMARIAybAXbu7BWmgOH49xOr/C+x9d8z+2EwylquWpnCDAX5
ky0uQqxK6baqxzmlbWL0/sX0BsMrYF1w/Iw7ailO2HaRhHvGNaCrbLTr2gDBFEi0zpGEgvakumom
1qxaXutFlPNS0EGpQCzunPrQlXoVjIF3IVPWPNv2lNEtMhf4AeXJzqeDzGgGZ5J1NGpcJoa4m479
fS27prBbcskcG02kOiQUCbtRmF734+ulpbjrMnnI1mjb405kk+LAyqxCy6A/4zVUfANV9aRyM6f7
ati18lFu96okbme0ueLDBBIZlzFz2yDoKd2Y8bGzI9ZMGTiZ7dINSQa6zsFyCeopzMz11d6MkFYA
iiAfbbns5MhUGHG1yi7xi3XQEnvNv82CD7k2rjZ2U7aMtdpg00/nY92DqX7Vsc+LvYyp1/uWyqcP
Z1BwlqsKsY2w1Fl0XLZVBlyNfJ07Ye24VeKRlc9O4GRBDqvH9q9KkBkib6RfVS0edeGeYuq8Yi8D
fMVCJK/yddWzAUWrHujIc+vVUF+lJyZcSy81c1NZ9ChY7+ga0BhSfsRoEnF98QGL7JsFLOqyuGdy
GSxaTSDU8hdj+X9ZCf8dyh8yTbrjykRN6H0qOtB5Jq8FaBAzKFHTdyuUXmJ6My5tjooQKq1wgwNJ
rbuZ5lH4ndClvx1+2rhQfhUk7D+u0QaCrrqMfqtqfziyeansoZdAteH7NnEo6kpO3RpzKbEWreyL
S248HUAl6bbHDCnSvVxv23mbF7u22E2iU0bNPGyTkImUyNFAEuIcluVQxhTxDsZl36knVRXZ5FUN
gXDQhTaayMa2egDoGggsYBVVWmTC3MIbAoyHRr3c7xx0s49cFuA5lbphWbkM4XANGvRxhpDbVkyX
LZSux17eV8tRWqKK3mfimcCiSPYqj1YBKyXdnX72zxScnCjXwhIEPbVW6BH4bsXBdPoiaIms69M8
+M/p/JC1T/JydeS0pp7wok6e2gUd1dlpRTqhY8v2WrzEEtCvL2bfZ+KMiPT/vuvHeuNsZaPhZAyv
lO4cRBcw4t+75+pVfizv7XdMEc7h9pujghkfnpyfqORqP00YNvja9qv+J+NuxJA8WeVIMu+VjX6E
Jx9jbtnfFi/0lfa4n4ZIgs8P5UmlGC1U9uSfQvY1uzt/++IUilDx+RSaqgmRRDdN5cOCapr1OW8L
wr6memW7R3ydvWOZeebz2HhZ4maYxkJzybwCUhPquIRa0er8asp+wLTYQDwRQVDRF7CpPRma/GH5
lC5XNcsuxXSv3EHdQRVJ6LTKm+Qgby5vkM/e1FDcI/iD1bp6l4e2Q53b9fMv1Vc7NFHsaFCAdV5M
KGomf92PXnEQAq/lWnxdN+NLH/z6Qn93rYflmtYjT9GgDGhBu05Qov11yw5pJ+s46/RBG9gP7f99
Ws6L6GHFE6CgITAQIy89R45PYz4JLWSk2KSulVALhwD+yrP9cl7nz0IJQ3u/bwhAisKZ7mhKMFqh
vYin347fKH7Er5ZfUrzmT6AGnqZg+j7wtIkntLCLOujV2qmGLMYDDN/yW6wJfv2P2msbld/iIIaO
FRRrGfq/EC6WPUnYuAP1LwI1ymHVtCF97HfmL3bfEPLKsEL0V/jH9y4NZdiLrIu4hkk4iZk8H79M
9K3lb+lGm9zuXRP4emt+kU8KjPtvo/DX1ce4yXAUpEspoX9Y0HQtzueF7Pzm4scP+VqQt9BeQadX
Ov66xXq1ljdCGDxBx7d9N4ZIb9pddhBf58O4wxLg1TnO99Ne8DQ0BFsu+2TTw78wMBqjyjTeNAHt
iwUEk2CTNsFlj8h1ZK+LfXZattmmPC64hgqFcVDS23lrr8cIeX7+t9dnHksYxk0HMRhym631s+El
zuy3VxdaKyhu6xCbhXq1+NbR34YiM4bTm8kxt7vynsW2X+MKtEUGuF9P2HaTzxirnOLx6/Rgo2DM
Kr4ugRwJMeRfvBXQxtyygn6d/xA8FhW8UfkKOph72EvusgjJ70fx26/7xOPFY0lyuE8gsMSzjCD/
kfGa4rVgO/Ma4tG/fs8ik3cWv1swbcV94i8G8hk9k0E8W/OsQHwLdWXxLZgz4i8cwaP4u3g/XvX9
tnjHX8cgHmtuktsWROj7S6r++19+HZN4PkxiforHjULTaGNvzgfedffrHvG7ODIVklFUr97i22Zs
wLBQlgGeVGgQsOIHCwln6wjqeF3tcN/FmDNQwK1ia5phu8vHvVUh7Qj1niFMr1swFgfi87hGQ2WD
eihXgiYcp1A6xnQxb5Nb/uOAk9t+VxzEd3zqd0I5ekRHGj7R83ijeYI3lEQVRE8YAfh1pDficecD
mORWXcWnjMfDqTxmh+QWtaZb5ygdCzRd/ue35FY8XrybuF/8RfyGIMFOOuYjL8APMabFKzTcd72u
gO5zU/zKy/AHhy95833mg4s5Ib5FbBRzpOc+XC/5HVBSaD6J231Q+7+CXu3XvhSkITVn3FHVCIjR
xkQpJDmafr5LfROsXhpd7tJNOqPXgDj4TQWxMOpD2ESb/Ak0kHZX461z3WYIjyPVXIKk2TqvXIm9
tUZhJbTWaQi+6xuAGk5gu4MIyKXsibHpjYRM6o0YuQ4XRX9o1oA29s1+2IqRUKGV73D8imcJsaXN
EMJ9YHxYNMToIkc5szOnLY5/Xr1XELpEoHtbbKCR87CESyTmHAsu13QQqvcbEQKSUyx0LDwLxX7x
NQXmuo2an2LiCylvDLKQ+kPBkddbeOV4nYQi/IoYK74slBOI0FuFscJcZ3fui/Ev5kbNCBHXtNmx
c3Nrv4tyBC7KfbetMVB3jlgY+L9Oh1BSN+5Nvw0aT0VTSlw1tA92VUDjKuojbDj4IEMoAkcSnbn2
ze7iX7me4nHZAdN0NKbenyYuNoST0/VWXNj0/15+8UC8TXeM+U1+jG/So/g8CWM8PV726d3Cp+TU
cf74Nb6ZQXsdxKcSSuHiSwS4Xz/tdb3POHOkLIAU4clilyauJxAHGLXsacWKDG+FT5SGmCztAUr+
MBlVrJLrgdPIHuP9sPgURA7gkwzX5Tt+NgzfgvktZncS/RrAMvORvuX747LoV4SbnkVEEZFIxC75
gcm7FX5cyUlMWXHR+eYebAkiHFr/wV37nZcnLj5gmhud66N5jDFMM4mnzN6RbzG+fkW3+T6zVjqj
RMcfAfwzXwKiIH0Tgt/FRvwk8Q1JirkcgFnhXhIdmNT6pqCUcBSrUsXAFqNAjFJ0mk5nThl6FiqD
4Io0UnpDKHify2KWkiwwRERoE+FMfHzx7pe9eH3x7mK9mO9FuCbzAJ8qhro4rh4h++yQ3oBrDbNT
H4GwRiMDyvHGilr0CnmCeMiZUcjKx5eIJuJQCR9iUIplcyRpaaE0Wetua62dG+FJwJxNjkJb/V1f
PRL+zyqZ06+3VvDdqVi80htsR98v+3QSl7+Lpq0ALbRhvqn2CLnwcl30Kx8QsQZC/gESMkuecOeo
94hjsDqZG8pZCcP59yA0ncRRmYxi8dJifOXYUDKC0nXyWO3qkvDHAezEoiSWq4YX7pjVnbgu7CQ3
6bFn8oo1GbXP9+Etpvo7OxPdfMA/TFrLlw60zTfxOntf/x0fKahvYrCLv4rTiQFiiFME8U/6P4Sd
Z5Oq2ta2fxFV5PCVoGKOnb5YHUEQEVEQf/17DT3nPXv3s2uv6tW9bBsJc4455oj3DaCWGdavzlvZ
38+3C9H9jOt9TxR9b6BodkOxC2ShUJI6gCoX8wukvcjmLhqIMuSnnLXuleNyvIWD3scS7DeD7Vy0
lMypupFZfWyuzC2JLqQfYWGXlPmTXUYsAHco+6msAneInN2VvixvmQ8rpJyQYcufhVJM9IoMYTU4
UomjYmdksawz+Yzet2IABWIYpjHzYCFhfNE5DDvlaLuZiIAsW+9rP4GOCCIJi21DxFoeWMSqAVaV
Um/0iAxyQef//SlFFcrj3EbN/x9LUckP3SJbLXO/kZM42BGyHhuorBnB+7rNZuWkhOGJIhJIc+cF
xAqywKkNwuSSIZRJlf/LPm1eLnU6gKqGdL0tZP899trl6bV6Z+/kGV32thJtIzYhMiNT5s1ks7Mj
Hg0IJEZHHpEFEAtakhyp90/oIlFlzjgZWWwU6CsmhVSCqAi5bZE2WQKySmU3kb1EVqVohutIQCHK
SQb6y/1d1qv8jTseIBQg2Mj0e4tsmk21ITWzcxMcET5BKRBoKUtzvf8ww4fGFeGVJ8cK6ZF91iCp
90Bbl4u4d6TjgssI80TKmIkKr/uy4l0ACS7A6rGlBYQCeir4A7JZbUFIUbBzj5HWt/rVWFk4Q2eI
ZMdaRKN6JC3DdXzu6xTXXVYgcvXpQsmGJ6BGDrQPW8NsusN6qcIc70U4xzROe+nJMmEpbczwtnTw
NmQZyQKSXXHXV1/llXw5953yhLEtt1qhAESXyu3/j0LjhujwxFYoU5wyhKLmxLo99kQu2H5psgGx
iRGnxf4+3xbtIfIM8lNuEayAqXCyUG0RXeYGT2X2jKhb0fc8FF+JIj2gnrq5FdlruSn53n7t+sI5
LupiJXembmSOm7lsGPJqNzitRVMiRlEWKzMxUGTu5RlkJzCjh9krKxc0ZIzhdtnMRd2JrSGbQIXK
E5RqeSwYc+7PLuIvBvvDGnkcJ7JSovnZu2RFiF4RI4ZXCILG7gzDO6eQW31syKC6MbgIzMhDBVYb
0a+yDs+D7deZFSgGjAvfrAMmDuQfmC4g7Y2tYVDDgZDMRQAMBub0gSuDDaCNjJAZQBHu6HLDzBFT
hx5+rgBtCIJpI1+YRAwTPs6Vy4jtVIU7wfkaUrXOoJ+QFx3TkaQNVKv772SlvmFaD0q60vfRmQ1C
FYLXCcA2eJzymzo48tuR8g4UD+4nknjuHyf7QZ69b80nKquJDpm4rUeANxzmVsRS5ZQpH86GytxD
h8l6vnASHQgcKpJBlZOed7kVGp6H6ZD9iV2p5YjjpBvlMNso82TFu7SIAr+CDc0diqxDHRiWvRae
c+ESLMGtoQZ4cMIDlv9JEvAt77azZpEC1UPVwn0B0Q/MJ0pJ4x30V4uketer6MseVmOjL6Oeg8qQ
x7eheOwa74jDL88kr0jXxsqbLCl5zc4zJITPz+5TTM3/fcnqFSP1caQsPlnb6syb/HdJnu5HQOjB
MSc0AWWlIVVbmKqPxSpGqxnqKzP0NgJjIhrhf98EJRhjUgv3929LMXDbucMRj2/WDX/9/+8d0F7o
riPpYt6UJfX4EmGRDdBdW5G2fGgEOcHjr2a4f076coRIj2gM2XQfWuNxhBwroi3noL71vpXm/e5V
jjsTyMjZYl2AnkQRkqvefrkxJLoPtejG4PxMnCjv22ig++K4268i4Y/vw0czYLfC85/Q3YKRW7Ka
lCkUprTW+MJrJS8L/qhMxfhmIfEli44Pne+KQt6Qr8dqyyv/zChhLkoIQfYMUR31W7OSAIBsGfiF
A/mLrGlRG0W/IvaXY3/Ibvn4/6HL5aeseNH0HBd13/LJA8pCziv+pSilZg7SxN3OET2AG8OwyMDI
oMld5TD7yvqVFWxFRf/4wR485PkggpdhAZCX4ROTXiCSJJaR0rMNZfweeCbRQihbTiQ6GutzJJOe
rcSEovYKeJ9dDP0QSkrsLtkg5dGqiSiLuiekwqiLSOJLQJwN27nMgdgIDy9CZvr+iuGjpYDbZg7v
vlQB62+xEsIq8RWT2YmlrkVlLAKEPSUHWf1ynMyruI5tYC5kqVpPlIbLL+nA7B2qIH26vB5RZ2Jr
GX3vTcAHjf6N3fOx4liNw+4FNPexbMgSNZOzUdLALmINd0Aa7cC1llVZjoHnEWWA4nJZ9mBi0Jw/
OqBiRFulwxxg96YnZq4YyfKVTYiSfebxdmYM91NrKKeUEz8ucOFS1GOy7dbxZVyyNBRol1XaIdlQ
ux7X6lko5pqDHvdjAgWXwskMdUhVBNownVqsfln7MrdiOsjaRR+wn92mVsRSdKJn2eXb+WMFSxCx
7cliuc81u4N8yW8PO1fGSHRTCuGZXIvKZ9SYbPj2yy2w6ZVEvYgQiVJ6DKcMpLzGmNHQbem0jNNp
Na7YUIwTvMTJnMocduKhcKqL1iv5S4Hee+g/uWMnuq9LAWd7mMiE2BDL//1kdYoB8fj5uNv7Ds1q
RKzZgpZmeIpk15F9Ry7OeDJFP17cjrbTy9mXjUCMmbLXLEyGdtdAUbN/r9HFj3E7RqfE18EYQ05E
3YgBIwrHXsvYXV6w9u93KvdBL9YAHcfmg8YSs/bMMoJDdCnKOUfARK0z+A+L/8TeKyL/X/tCBF4W
gYW1YYd3qWNPlb8+7A+5o0dIQR5IorkiqQ8dLf6CzA81ngiN3TN7st2kA/m6Bh3Fw29JrK9VOrT+
M3wys278n9F6+Ozy1n/1F5MPzCosiY8/3S2t8Apazw4thCPJT9FQu2gtRrnYtvK/uE9ih2ezHPEh
YyoBBDtWNvIEVECW4bFFud/lT4bzMXnbeTZLZ1YfsBQxbwQR6Fv0uZgQ2PM0kjJGSf82fRjCD4kU
lf2YIdmJTMxN4aMreydGS4I0x7vWOg/klTUse6oRiBIWa/Oxv8iDyfVFAQjkO6sO5+2hGlkOLxcG
+NLTwRGEah45ljmUQTaG25mYxFUsPy8YSc6Q0k8Gv+T1ZSyxeH312LSvSw/h6F638WFGbalo9y0n
lS92x0DMojvevGBCXVAjYoAAIBLJawmViW0hbTkPJUb/LdrSwFS1mV70Zukn9C2QRL+GFZ1pVGjR
X4YicYYPG1dMcIn4i6TIGhTZUPo0E3MShB4DxcCGQmexmuWkAkR+VzssE2s4FQUisyTjJIN6XT62
/AJXQOnT0DA9nXombKsRTonYDTJAQqf4XyvisYZNNoWHhdGh8h7aFR2Arq3GkGLMaiiRp8KmyAux
esQ2N7DMxPwT00/UKEWzgYKHLQ8udyqyXdSAUpzqHhyNGPPcsIIT/nBVxFmRZaBV0uEmilKgjcRm
q3hAGYpsWo7r+xZxIa+RDc9QOBKwjB+qXHIc2Jn4s2IE/vfnYZLPum0ob4urSzoDMEW5Q/tDDD8x
UeXgZCa6RWJaEsiUCAexvMFl5L3uN9DViaap5lWvmptjpuyM44Qty6fqgcRC8ucaH1u2CpsIq4Xn
KnHWYwh73d0Xlb+IDSvxMkjg1vCL9h+fUgA4BRty5s7sAZptS/L8ANwDECeDBODes5+BUg7oiuo7
6+LDXR62S/M6VnafGY1quMT2m0oNf9/21of9Z1O97y4jFyNdKk2lKIHCU131tWRQnJ7bmYM5fPuk
y605UABmw2JcglUtBjV0DiQkfdkhxEDOouTlyBOKCa/ElJ70vFghUx5fPojSXiDcidPvBODSeyBp
4MIsJ+NFA21MDw0hJgzvbrAtfMaTl+SYKv+Jvb/PrTbN5NTBvYETkDJfh34Gkygo63ehEX7LE385
8yHUPHFoLg+GJhXdF997okVz+yxYk/UBmAp4m/3jGwyFsAD36tkKsp27CZ/3bhuqJ3FSOmQQ+pUf
mfdsuOtVX1SYzy7jLrRoGGYZyVrdy8dC+2OhDvLZD0j+YGwCVd4jO7a5CCPnoPsQhneh2sz6Bb1q
obyUcPd+I2Tzl1HxQbxhqVGxEpcfbmS85rwtwRc3csLy425GiAnhgIdYfXjhQ2ocpMCZK2v5zRI4
5A3IkP1sAu9n9naXQSd2RIK+KT/jlXwBnzx5hPSYhwE1MnDOxB5/INxDZoTL1vdP0uC69LhPmpqI
S18+FF6DRaDETEoJX5rIOdL+DcOW/KLE9TPEHffDlVh5lcsQmJ9dBsqcj8u2O+Kyr3IyucC+Xz23
fs0Q3B8qSit/or16X4j4NygNd3uJppPCH1k8bMXvVnhsKGq6L4LqPi564sOeR3Dqg/hkaIMWfv8g
l+whUI9zOITRlVdZWhaPS4P1F12nQOBKnqH+4M4G3A5iCC8791eP5G7syHmVpSbHMC3cg0yROJDg
mWQ+9idDh8OoxNYrPHaTjMlEEt1xTtXQCJHrBiqBRuRAkFepNoefGZUiXKlg7YNlLrOvxDbMRwzi
ftLS8XwfUYZykCL+j7c59bczvx8NUAJjzGjSWfsMmiEELTGLZdOOdljEl8Hx++3usXLW4zeO78N/
Bkry4KcLh+ge4a17MEqPpP/uRRHyhqk2M+bZolnsKB9LKVgUZ9h4uj3h2c5EtYlXK37tPXlz14xy
Y49RcWKZk4wwoXM3qpAACENnCiFi0X0ycOJ1P+RUfjJ4UzxxEYJYQZ4tQKsYo23khc48G9KVjifN
dyhauOMUrX/F9fZXXgh7rXjnbiTtbi4Q5RLJBD6EqC+x5/62f1pLiEUyH8pMMmUSgJTINvlDvu+Z
tLjOBxLXfiR8PZJq8lqVSPtpfMHhJmfZBUfS44dR2fnqQkLLoo3tSJawzF8y2/H13w0CnCxs1joW
7d+CqvxQZfL0qHVl3iH78pZkwe7rgFdbuh3Bf+Vk9AiKPCjz7dJgBR6AhTQQO2P9h+oM7+916ffE
OM1kLuxe0obgGb8S45qinrr8WtzmpySyj58nSh6JQjkDD0bRN/VNp+nELzS6ohBFnYW9DQotMmk/
I88JG8w+VOuxggB/mF14nSuUGVWhegwgA6dKWF80F99Yt0NvnFHEEjOheib0VNfXBkzfzq/BVAHh
EN+bSrGXrI7O22Gm04gbEb4GmK4Gt2O/DYvvXTcx3rQOWKDwNtWBLhT67dPgQqdsqG/SnhNkbDY0
QhNNGECcSVN/vH92av+7mBxWyXAXHFlw4F5HgJZfmsmliTp2ibN/ySINJu52QdUWQDS3MThsYPVY
JdfWD1QX0cwQ79eg2LfTGyh3IPTEcFOYEVBhBsUfnSC90hBBy4AhrNcOYgdCZIgbrPmZG6ivyXAf
Oo1vXHpwtye++4rR+nalL1kJgGe70HkU3UYn1Z+y1cATC3wcyLbBRRemtHofFCBZf52nNjUBlf/a
uT5L1lZGBxJo+HnanemW+k36hTL/PKXXF+wAdzupume3mhzeS2VIFf45H5yeKFUtaRO6yUa8dQc3
qm7Wt3daHg5LWrj3oESdwmZKPvbfZUz/ezHh/xWxXzVpzb7Ojdawu3m6HepuHZzB0Tq5TwV1TZa7
7+2TJ4X22xIUy92ZKsB2rtdDC0SenWf2d6AIGT8ORfFZYkVq/Yf+1d8EOI+bs8Hwh4uTklWg5Ckc
+Utfxj5x9+dzsUP+gSiz/CobdEtlRi0FDYeeE59fTg5SFhtaeHLjKotr+sliR+nl7yTyqfPevd9O
0e3TdQJk3zwFtCXsbmP3o3kT5AvN74je/jgpjSbg36yo5nJpg7H6tUpfeE8Zt4lf7UNjfQYzRot2
GYDC22OUblRwIOLKDa77wF1Qy4c80qtxppwPkvoQtL+Cmj4i7kzpIdL2vRKEqfWNCr+Tn7eh3T/N
k2VLRcHw+KJ91dHuvTz06Xm5BGkanVOyPEbSv8Z0gGwryr+DK3BrYrP5h1V66rtSa3RE0j80OtL6
vF1P1eD00gJtDCoTblobUsBuqJG56nDA0sDFC/BAcACcjGZ+zRuZnaTSiuEaYvaSIi8iQ3eemR3R
zdkhD/Zkqkuw/QIK6sB86SZZAWme9rw3IlhGnXdKZ/vkC1y/nje5DwKa1wc/4Hk7soZ7Aau/UmfQ
hscl9XeYlgNE+4yJqhF6uYFrPTZjakCfWAzbWfrj9OlHorG7G1tgZDt9OrNBDNXCDHT48xDP/vwE
FhRVi9tgfU18bWllgcAgLp031z+l2IB0ZIw4GqZ3+kF2fjEBtyaRcIkSCSIizZpgRVFVEZT9pJje
TqttmH2cusCgZjVsaMX39dW5Hm+J9F/ofOauqGLFAzHeQWvjyd4a8QBAYwBx4UDP5As1vngql4DC
+3z+TN8+DTHnuqflg+o6wh/a8JAjKvo9kP3eDx78dhRHBs6Y1DOmHwL0jbnErniiB2JxptUSuKC4
ISNIsT8AjAFwVldADrfB7esPi13/pw2FOivYfOAycVlSf19Qxa3ptomnXzdPAHEip2BnX0OKPseT
1OsLLZ07eRF4qyDnAPDfuqB4KjEY38xgnYW9Gc3/e/8N0qi4CHrswhfayoYllXJgqu783i2cxWiK
KCEKAZYuKEwFbQyBao9omcFwgVnJ8q0Z4PXXyJ6E1qdDBRQQe9wIRcf76IX2DLJ5rNzknc477UXI
6nqVDz1VAhr/t8PIZ0E8aaN874czzY9jTKp5f2y+TN8jn/i1sQQtR6l9dTaHNq+J6jR83ftjsFUK
rw+gtLYw/cgYRpuhCjT2sAzBLwat5vns218NSVsLcncqgr3F8wV7GB6GnCQgpcB91u0L/G7TqvEv
MDKv4eSzuFmv//pehsPVActmBUpVuFoNYJ160ieLgMORjCMtjbACT4PVaMTDephObVT46Xg02ARR
PXb98XADanoeDr4G/z7fxt8Lju/6ExBpUzUhb6I3yJPCu7/oT+e61VP94l7nu4bw9YtzTXsXminX
tCs6DDnRDJcISxG8qmlIaLShV6L2gZQl1nekzP0SJI2fwZiyntfJsMr6gGGY214KTBDFrKBpJINr
9vTv9/xPxYBQrQnVKki9aP5fndbnXdIWjnnoNgieYgSziczytqeDtuB3vSaKhjLAzhEHcRH+4dpS
Zvq/ctj/jJdHIaxKESIAxr/2m3N6K7fWiWtjovoTumhO4ZvTm/Wqfry0w+cblbAEfZzh9HC/iz9w
gd0boH9f/k5MTCWspXv3rtS/TNfZuB70wrCum5EauP1k8NZG4UvzmgWjFdj2qxCigclkMlvTjgfF
wfI0+i6+ywAmDB9pVHs7yGebxTCNFsYfrAT3nwbGdkCb03Xat3XvlyHaVKqjKUDOb8w3+sMoSUvn
E3QYuKbBfg51GpAcl+AFA3nrT1jhADvm/qJjbZJ/+8rGTOVp7L1ABgGy4GhGFsFfKhTAbwNQOg8h
kK7zw+DzCpBpcO2CuVaMOmUxP0Xm7Nb5z3fbceyXMcO+OQaq6g+Pi9VP+nae/BACoHYWuEIfZbVb
G1/olu3438XiDlf9f+aFymTPpnHVgOjq78sorx2zulp2urkMR8AoA8xtU7KN8+F/2MF6HStRn5j1
5/Pe/8Ri7Pvj16nemw7tQfZmCvnvt3Bi/kFY/kmVW4JrCX8Dc2L9bqgtd/pZcfWi24SwI/6gsafg
TCKr62Uz6J/9+Tl6/twFY394iTfNJPODPywW8++144/FArupCzq8Z5uU7/59VMq83u2PzjbdAJgv
6KsJnD52r4n3h+CqwEOAfZFEMUHI/rO7OvivnoT8DlMtmF7mqk+R+41Qs2+ON4DfJAHIKStg2nB+
CR35bJBW/AfN8qtH6z83bNvSJAnINgvt7zfsnVqZx+tto08AZ55YsEYkUfF0FovN7b+93eIZHgAs
Fq/5RCWYEmyJLc8NUI3CbAp1d+qG0wLuC+67873X1v/DDWq/AFsed+gC0aM7GsraVH8NqdeqhaXc
nOvmBej3WT6YAaoTrtOgZ/TeXp52J/9JeL9kU3zTsRcoSSims49Z2QdzpzcRVqWXFhtTMGWeFl64
GBlrCdYEown7dzPYTeIY5j4TPHrjg0cPDs/6GkKL8etlHEXkL/T599yaPL8SrQ7GZ/97eR0QeO+P
dWhI/Gjo9qb+ufP7am86tXtBJLBnENJeo1e3t8HXJ0rWGwzTEb7OJA+FkWCxSOMnF/21IgYVDDKS
eYPBNlj8YTH8n43OhgHLteBcp4+BRoI7kshfNGd5TqyTk9eUSQK2/wlGh/lTqpHeRqADnwCHAIpG
828f1w8PvMis35I9+L4tqy/zo/vw3Cj5pNX8+mZ/UFkMHlW9cj8ISaK/su/bn3r13V9YCf+ZZVMH
Kx0cYxdyx7/LYafXN0B3zescFIjiHTTak6ZMlA4ewb3bUw6vXktlTBvur319YtSRcu2dvH6ag75K
s+CV1mJwJTDDtKZ/db+BMEqej3jlt2nWopIVMnGXj2OBr319agHIwyG9fXppB6kS+Ksd3ThQmApu
USi1dh857bgq2BSBW/tmNtwWRQw4rlp1fnOM9eS5uGIWkn10R0edIiWwr8mAgt9Ff0RxvtBIFZWw
eOnTLaidNfmMBtSbASAC4LrhYx2agWeP7cPQtcMWAnQvJExT01KBr0ZZqE7dZASKG+TdtE/j3HOY
lUR7PCm2mW7oOUNAiFoqKD2cEr8FeOElB57sHCXoYLD5V03n82FY4UvIEVq/oo8WT/8YpkQbdgGu
aw7EXDJQUtqV6DqjxnmRkJ6hllIdHQqwOHaLDEC2oyMo7Vwq4UJXSGF2mYBxXsHxKCZHuw+61nW/
yK5f293nznsCb10zZsfzXGDZi4GmjDMlKomKKVFDybM3u2SbYxG5as/e9kxlYTsbDYtFP4KMcX1W
t7O2XhT78fUdMGSc6J03Kw+vpvHtgQV8OH6W29m4zTa349fNmxrKeOfiRszVGuROmsKiy3bYuKvm
OnN3UZYv8rKHb3U89A9ARWbR1cHUnRyTibmdGPtQs8OEgEfbd3WBkLRQH3qoZfGt2bSkGbLwDMxk
EtHoB+JfCiFSHREYuUDAdJLUX/VpvJlAQYMsBu2IFjbHwHsjXkKTEqlB8PfuzVbEdPAHr5pAARu4
fE1vb/UBtAQcOGkFpt5BsZbjylxdiNyfs0OcHkhwKE8ZPehpbfa8hnjh180EZ57mGIAecwG+TLlr
Wjzt+Nq+nMF4McqXulvv3YV3WxbXxVkZude4tsALeanzp/Ycel4ApGZNSWryY1xT303BHavzkZX1
GsL9l7Am3G/G2nG4pd+9BQRvWKkvmrtw0tejM6Qj64wfSmUWXQUweF2fGm9xBgKQB4D1volAxk33
IlI3+umtaVIt09vT6TbOIexq4zwbJfypk/G80Nm+6xFs2lWjzANucaFa870xuzlrTOkLmTmj7+6e
2t24IR13BbU9LEg+U5txmbdNdM4noNgY2rvWPLlar7TCK1BzuTSo7+jQ5MjL9HId7tX+qZvpINld
x/v8FG1pM2t4VJBHp7nWUw9kkjK98829ASSjNzvqGq4+2Hc0GuG1f9ikULWFNcUfML+vz5pwtxpT
CHt2/n61H9UTN/MP0JtM6lc1VkkfkCenJxdA3Y37deLoDT5Q86O8m7PdCygiRLm2ZLPASCfMhXAC
Jgjw5ZyO8DO+eTm75WYAqcygM90ob7vJHlaxEuEMCCOeBwbuPQb2qb0SpCx4mMWJ+mkyPey3c2IX
DgEaMzZwkcF7Zn1/aW8duYydb8+2YEGbkfVTwJDXAtaWAGYKycnRJngCRqnrvKVE1JLAKfsghBpe
5LQkU7eEZxR6h83zKGu14aE5xerN7Jvm5kojsnoagk+6K4k7GZuLAZVJMs4Bn0vvGJsHuvTrp7ps
evl5aDmLZDu5EkDUboPKeyqT96M2OabA0kG6eASmrwC20oIL8ViHtaNhwxItHWj7SBk6NCXRoYtm
B/WrGBgAP+oAsGMYOd8UZZz8dgaqYWIFQHF5SZB/Wk/XPo1y7w6YoB1JdGdjj/UxsdNYH9wm2ch4
v71vdQGHBMORdl2QtmlqpRXX+Dmaw4BRAOsTMNcB8jPdfuZz+4UxZOC3BPrOFMFIH0Oyyo4kE2MV
bAS1dxiA0EKFSjkmgU01eD06kCCyo2pkzSsUwW2D4toum45tZKY4YIj3HKKrRJVB7Sm0Q0wAqTo3
YlwRj9EI8hIaVjG0urkH74VPgFVXfPfoM7P0a4PKoANGg7wFyUIb6fGOilYw/eb1/Ezsb518Alpj
fEMVc/reT9zpeWOO7A/A+EjWWHOzX7q3YXY9BhZ0M7n9rbvx7ePIMC/2uJAzY2KPT9R4pCtlcqb4
5pVoJniQxSuVpE/e93lT5cHuRakIdDGG+df2s1rnwAvO7Kp/AksnIa5TpBQeskIBLT1RUa2n/W1b
DfN6dYKPboeOEdBP8jwg/WBFlACg87TsvkAIUaGRhaoa3IiHgffIHkz/3sHnVq07kwFnZdWh7cqr
r6m+9aF8bH/QZSdYATgtHIQkewA33IDT10KnQwbg6tcELZq5RwbysHtvzJ/aq4mR0seHK3YLDjdr
XXQg31HncgAlVYMFZAt0S15BF9EMDBK+JigEg9akCf7lkp2ijtWbGssify71haqstpRpqlp41OCI
o/tfJw5t1G+mu0ibcw+ptLJ+AmxYboY4ZKQYE8agia4sMYIw9iFKs+Vlr/VTMkQEUrKVAi5e1RJ5
tcyPA9TcBIGAsJgRUK3SoL5MK+c1Ebio0C4HBys8az2tGbCidz3vHN6OPawLtw7Pxqg9TLYlZsnA
uK4zWmmoqYGm8hbuzJmhxFdUrRmfy+WNfy1gvgGMDcKnwPHtGggpA6g7CqbPIzqZ7Xrk5gvLGde3
MG3Yc/oNjAbFn8hF/inAYasm5PZkdEyI936Zf61mXbWdijdZ+JO3ZuyA9Rcvv29TP3L6EbHVzUIJ
f57UPwTT7b/jgd2tTlu1YYk1oEAydUdiRX8xkZOTYtXtqbttnnY/Bk7sduH57dPbmkRISLcxmHPD
NTwYUGkgCxMLeaVqyt/jyE3etHBN0Lk/LuJxsgNiX3jZOvAN/Sre+mZvg5Gp4svty0DdCkrrIVj8
iDOQhKoD9RwFDH8knv6nlmEb1mdSYwDzMZS/4kROe65KCx90cySZWEV1tJ2YiwpmSra8AAJ4Uj89
fomEpPTO7VUG652/Xl79T2Go//5O/PhD3KaXp4pyDYo1QiGSx4kNyI1BJPnB0WmoRCml9S4slLtg
/jweO0QCXULsWvBK9gm36BIKh+Tz53cezJugv1wSa24ZgQ5WxxTKuNXm5L+yBn0tGLLefTgW/9A+
/Qte5z9T+5eh+OXY6upFNyAG79ZmMVf0n13+3FKm4FILTwstmtS9XMB73DjJpKoXpju8VZvs8P7v
QRJbgiC/giSEzWgktzTVBuPgl++aKobVHVzthlir4PgETbgf06/dhzYUtC/YF7fXe5gXkOZ2BDac
7h/jNz1S/La/7r7RdNDmAlQQ6Lk/2+P09pbkBGPSNi9XJXqlR96ejc2O7mTSCe7n+Pkg8wDq83AD
/C1R88Hi69+fSP+nJ7pnnQgGugaBg7+vGKexm8P+cEk33qCKcv+lenqbfcR9bfrsTa7B6/v7Khj8
IQTwTxEAW9dg2tWJAoCU9isCeTx0e7s6eTcikJPRfk2QLR+8uf0Xb/XShNAXrJengb8E9NvPPolW
5Bv6Ha6EJgvYACPiYwMywihKFmNC3cvgsMALh07uTyL3D7EfRzVN29TABXYs/ZcOu13aQ+W1yW5s
XJ/rw/BA2+MNKo+he1v++yT8Q8Libxf6lbDQ9nZR5TUXUq8zSAIq1/MP3ogr4VxSr9Ekf2JZlxP+
EmMHmkEbpiGdf9qvWJ9zO1r59qzn4531cmyG2/xJt6OcMuTbbZhc/qSU/+lioNbaROnhafkdCdCu
3dHbZftszBgeSbl1DmwxFx+EOP/fh/Ef5+svF/o1jIddlRJcaKGR6yIXmwPE2KQZXAB2SbLZv1/q
PkL/ZwT/cq1fsByNZp0P9anIxoXyDCuHYu4D8pSX7ZOqr0657u9SCIGpxiIDUR3+kPHQ7mrmr1e/
R4JskgeGCzSV8zuEpuUJUb59Vo1DrMw7Y6T3uQUMgr7wPUFo6ZrPB9Sc0DC7n2fznO47s6NK4Dqu
p8f5he9iqZHbvGMQdGAQSLeZdG1LN171BHXGej+vlqd5OzXG5VI+L3UrZ3rEt0OoSObVsL0jDzhU
flt94S/FC4qIL7RwmP50n+cfEp6HvfxrfuxP+8X50alKh03KEVopXmM3Gz/up/miv6gv+yd7Zs8A
7lzvl1j5o2KWr4rZedJMDgSYpSCUsrXesd8NyCGz4dCFE+yoy/na/SHeq/1eGb9H9teaV7bXxCyd
WzlOK6Ir5zIbuG1+Jqp20DbNdk8gASLh/UI5gZ7uN2h7Xa9XqTfPASJMhO7Fortgp/wh9Kf9gkNy
nd/39UvesvKcO05xPIyJWd1K4SzySqIovrqxPrQ1CiJxQx1glkWF3JEHTnwHLhpQArBUf6r3HgUj
iAbNp58UCVxntYV1H5hvyVO3cDcU0xB2dTf6DwGv7qfY+xeKoeXwbknVAFVr1iGoORN5iTZsAZ7O
lRXIQe7m9nmmfELnQ9onHyMu21zk+oDzdT8wwnGTVKY4H+sL96luLvgbHxe9V6Hxv0nvH58dWGw2
6tE3br5NMQsAmbcILw0U5vcMZw6qiHf8Nt0IcIIjKMlwu6FRcj8P77zCL6cJVWW/hGqpk0htW0fg
+xun3uEnfW8oBlhlPyCGUKHt4nvuQ6lmobyFA+HOmV7BHgMn8FV95drqq74Gce7wDC4m7hlYi/pK
e8L/3HRrEMmKV7cIcGC3H9ShUYvUfTR5tMABogBOCHegaglwMNoP9qUkD7LvNBHfKKPi5uPfdQ9z
/+8a9Y7e8xcrd5/VkIFpp3R8I4JqAky3L2AeLoEorwHS0SiFJd0EEHdFBbbanVYAKZW3t7rAWvMw
KDBfr0RlXeUIX1+7Am/Fzj41YEor6jXKQwp8lN53UVtvFZUOt/QY7Kvzy7lVqTcoJo61vBgUP23z
nidUSokx1CxA09I6aApz7IH+ah20cVHAUs581kTiu5Qmb/BMk5YCgrYAuYgOoPOt51JTWOlNcIZu
y8J3L3eHYUOMKSVrkSOCmQtOQtvgWs4sosInAzYMPuYQxW1Us7ercLBLgGly6rOOQPSbBQURGFkX
5OF4hDjWpIyNYGBbHUBrguAhScbJ9URsdv9SQstxs9NhDZC15WxpBIKj0AK85HlPQchO/0o9MD9V
ysfBFL3URDLgVzlevxqtWCp5sbByCg+JGNZmEtysfNg12dhwTuNCIyqzh+3JihOAhWz1SBz7FBgV
vSHZCXVB5PJYEhEClR/DdRdD6UmyBUg/reaxbCazGprpkFvbGadRzU55IophHgaNdeztHRdI5jJo
7LavXC+vlxMgD13lgKFofRiUN15IWtewktzyKz2mpL+fKwXaApyWE+U1F4oO9O0eLDgIxYF8PkPx
5UI5Uzba4EDRhnOBgaTVl2431A4ocP1MZfXopAPrgC6pa6KooMy4FZAfxaglXOPtaIYoZtvd0iOb
le7sfoFMmOqZNKbuUq0LBHL5tr2caY08TjO3IgB0W50dZ9g63xbkap355MEHRc1ZZhazy+UySMzr
yHVQr1eWOjNuEakwb5epDQnyVaBfcWtvy9o4TYqjHXrEw0/mpZeq1ZOa1D559aA92NTgtKHqKf1C
zQKtBW+wIpK3Lcq+V9rRldpAV6Eq2dpHLsVq6jYLDW6J3arbQ+OTpr3urmvUuL7s4Dm2PWrFKF0j
VNucw6P7YWvHcO8tSHGAh0qEGWHPqf80hxlVc8LfVdgGrJ2okUJd7nYUiBxata/u2YQP7svZoXdZ
0frl9hC0ujfM9quc8EkG7Mv+CoR1DtFxc56yEszsyc4c5PIcXXBKm3TdNXvWBb0SrC2j+Mrq26hI
i9VuB/ZYWz43JZ0sh5e2qVYmFC1qtgVU+DZLnCvEG1a8Pe6fb+ZT0TA3FyXI9f9H2Hntts10a/iK
BJAU6ymLem8uJ4Sr2HsRdfX7GQcbf+J8iKHEUWSJFIdT1qz1lmfz2jj3OptW/XQYs0kmmGb68gfI
E/Ui1R5yrGTlh7R7M2r5xY+aRXpPJ3L+3NIx7yYOOB0Z40ZBEhdsfYa31doMP/Ib9k4hRJdoBHBJ
tArWOqUE54PhWwEWuZYfo6xAZhEaRNTYTJ7+ZvDfu4QwYlDZPZnNppDUjRK9GdkaT4RplLerNsMO
s1NnuUykMh4BpEyZ98H2RAgvtlfkXlFAv6JYoO77eHMjxSPhS5gNjtWYnqoSa/S3XYsnRaOx970l
01zP58DPQqbQmrxmaCAghX4saNTtSJvjPE+HCk2QTYDyjEOtkkbooKKY5lvY5MublM+i2lhS5pyO
lHA6bFL6e93ELh18pqmo3Rcj3FJRwtTk/Hhv60+ZmcKgTlHU0uxWSTXpsFkyyOv7UB8NLV1miNAN
Otm0ruzIBtlihi1ulyrF1SuDm4BGGunH/j6gldzgFatsLV/2GjT+WiMmgXfwy3jC4nSTAbWFrJxB
9eDL6qS5ggCCTSEhmBiH2XZssmMtx/NooJitxG6SjN5afHnCLDzWBQ4MwwvSfkvEJu++7nVl7g45
Tm+tvg8lIFuVv+sYh00OWxRZBPM9wlr4erPIYUddYGfdQozadryWR/qxpYxlwXdpJOO9lQkjmhoX
C2aiJsKuSU2WKfZNFYqhff2kltlydCu9u86SzNKO7sOtXlyJRZQOKJ1RQ++Qp6EZLqLxVsN2GY3W
icqMZkKQGjOUk35XYBZBcJ47pvVudSh8DmH/1GDzA6/lCsEig/Y3pI/NDZw88+nRjLqJcr29tlm2
u30O4Wgmph4tTl1cZpk57dRgI1GQFPdTMnq1EuMGZSEaqq/wAZiHjPYBVNu9/tDu2nOpsxYO9TQp
1AetO9xTw67qYalb1P3wxtEUwOXqeMLZ8ZJD9K6T7ZArDYAg4gHPbfwYJzujkdxxAf+6YSyOMS7M
GV0jQHi56Ddpuujg5/hhOVWTeFuo1zmzqdQE8yrQESTMd4BbbJ3S4XgskU6spKkRt04Th5NbIs+P
Zl7aVyyuKnCjdTx6u7bl6xg4YGgUT2kqLl16VBRcAcrKrQbDC9QW0710o4Qj3HMN3Ay8iNWzCMck
a2/eqCPJapEo61l99ZvyOJb0k0WwdWeEJVE2U3X0qPDFCrpnRU3FgnDVkAW3dnVi0VYZ0wy6K9mr
nJdYY+HfJak4vBWWbWRI9WB2J85izpRG+WijYKnjy6Ki9dgXiEmOdMlm0i8dpWdcX8cQA1XcVo0P
+gj2rqVTlC9yMbgSXXesrE1GTZr4xyaIFneLrfa9PsoaAacUPlmtSRycNEtJ8mc+DednMnfg7irJ
sCsKfVVrzEyjQJjUFpTDKKKUFe5EyQgo5F0mRDT7hYlm4mgo8BORKE6QM7YkUJQjolLqIRb6wcwV
yv2j70wPJeisGHDBpgpjHsbho+XX76My3/dl5Vn3lon7o7fKVSaLmO21LDQcH+yMyuY9oSzUUye4
A9gc4mqFz5asmdu+u9ozCTxXlaPFYbVHv8lWUgRSPMDbig9ymIpF3ND8c0VM1FF/jZvOM3MLJf0R
9ZRewW2bUCK+x27V4Z3T6fa1i5ZF/2Tc6hnrsAGskXEnJ9LcTMoLOfKhDs5sXrkImk9hYxIXi3F0
PbXjYd76GenoIWHCg/rlV2RNw3zqK8DNs8IduGjjWrlNTSUA97B7z1yrZhZq7qp+yhVoLunprqtL
9RpOI2JeYn8J4yMttI8NJS2DRrrhpBaE0bxvY5nqQ/JREMSmLQ49RoR1M/6doaYKY4suvgAfiAFJ
mko8SXRzpt6KtVyMj0aLzGKsoNCbrzIoWLQUgRs9urcQEER908k0MgrXepX55dGqJLfL8t2/g/rv
+060IU1FVzH40WTTlL+j4mqtHF3v/T1alYaGk/ICz9Je3RRjzRsnU6vz/n02kab8PX/wdTaSMRi9
kPGzvnbBv20g+ipUr0Ykx6v0hsKb/nmlYJ0AgPj3Wf4jHwNq639n+b5nVfNRcFfVaHWVcLBmBqMK
32InEy469Ycc0381nz5WSP0DKhojXMoF/3ZBNyUbByM1iFexjkN1i33AAKx6Jgc3doVrI/ppP/4f
Yo5kz5jesclRNUP7loyOgzJU/A7JWlM6mRLo9GxxlRI3HS/ZSt0SipjM5XfyKt0mrnLXItD7d9vK
X7SY3+8hGQFDMgE4A+EcY4L87ZKlaxg1hkoOKJgHiARWbHlWEqbhj2NyuC0ZnOIUH5JdsgsP7WXA
ZeEQnCqhsIYbl/9izdJlu/DXyWqYWivjBDQBh6OFjn4Qi+k+PJQIjyyaR4zBHUwEXZKxXj2tkX+o
19qMTNe0nPouaGVCFad1LeBSNUz8yrtBby2xIRM8Yvi1U4MHIrs8R5Ru6a/kTYaop4GkgHFpXbTD
nQdUWT0onHAVaz6Yz4l1+bDQVUC4BVbzaGpC/81hqd8Rko1X1D03wSHcBYf81IF53vVzc1JOwJpP
laU1l+f57IfG/r7hFm1tmhpgVVlTSfx/ywpRgOlMrSfKjVYxSjaRO3LQAnYI8dej07/P9T0XzKlM
aYxzEGhmxJOlb4OmzO51kd851dgeb29Yq109aY5vzw89+MsW7Vv3MSXAdxreU7pBFvjPEVNfU7lv
jBB5gw1kIVTICOfQZ8OreCpPzClsDx8N2AKFLoA485h8Iu40zo0qEMLmHkDBcBfv8DhNd80m31Wb
0WDDU/aWzQ+uY1/25f/6ot/avmVHmzT6VVm3i9ZLttgKndjJzxIn/6FJ/rPl/9ci33k4kp5fb0Ol
p6ukWbDpkEv6rRXDXXJGHTzKf9/mrxzN35dlqAqEIIEr/XZZvmGGvpX22ap5k99u/G38NUqg0gtV
cONVey0yIaacfgAZ63Y14YFdH/QLSD+QBGBI2qfo9S6ikUnxkAJP49eY95jzRGKzYkPNaj4ghRao
wgpwH6RY+M2KQA8A+fMRl3hukDsrbd7z7+v6PhF/dV/1f5f1bVYa63kTlqL7DtPWM2bhRz3vpj9m
ab+PR6ZdWbNMRTZR1MUf/Nv0W+tFcSvDUjuYAlzY7lG5WVjrZAO+aHud/PuK/uqA4mTgaHVN1eWx
LpvfTiaPpVQOq7DcPNe2mPKwcbIX163yU0f/3v++n+dbUaaqBjOviM03YyCOEhiMlARqNMI6uR/t
r62AMwX6LNXZiFidW5bEjA1U7RQ2Lk73yV0jC2RrPjvtdgjmqXb/4db+R/FzPDYhqGHJLsIG+RvR
IomLug/6ol1lw0TSHvUK129S/moOHwgnVECXBGgjgPIVJXapex70zXAFKvZ6G17v45mWowe80uBm
aLJjadMReuq15nQm9tv3lV+uzFggy9V+WXUUUiXySJUbNZOrPqsGkon6W00x3w2lXamgIlXurtcL
1EG5QoUFmjyImhEhWxR4pv5cyas2egza7SAL3760xQ5RPRbRtMtF2v5DQgHk393k72Dnz8b5Vkcd
snGTVEobrOQQktdLHX1W7EAyS4Oc9frvU4mp+fepQ9P/PNW3IvRtHDfKeAjTlW55VbMnzjG1g/pT
2Y646b/OA5HKGOtjOqf5fSnCmDAN/aw/XaB5zfRz9agSHqC6OccQ3SHFPL3NbqzSvzSuhOpsiNDa
h+WQ0REiKDCIAMarJ+C07nXKos+afp32TzLVCmSWhHQHkidIeAh5l3gtNNo6Hle0qEAuXT94+iG0
UITkE794Ra6K85FH/bjNYlghd/6H+NOC/yFTTiIU8ReQaUQm8qv8gFwL0Qpu5Atil+fb6+3r4B3f
FrU4AhBrikOG0ITwqikQBpjk8SSbFtPRfEA3HKDpFJTPFU0IpBF4iBeKD/HLZIqEEqWoYTZ6Ascf
TsKAH/wfEQXkFBB7GPEZdqPiv5YQM4C70Qo1ACjn9ZJSSgRs1DawYMeYdRAqAMFUO5Hq6O0vFV2s
KB+ErKOQ1/hF785n2il5rH6a2b5Po5ClIHyoDGpZ1zXT/BYDKP4tyNRbeV/VqPQrF63HkHrfGDbj
TM23o3xatG6bL/7de7+miT+677ezflv5bnpcGo3GDtqqp7106tGEQKMLz7NuHQYg7G6bATnEha6v
FWP/73P/VTjlii2CZpUdAsRANgt/Rj1ZfpP0Nsf7E34eoK2VCeFhBx/2tuqn8rKGCllOrnMLat08
RmpGRUS6h9G4NCcVoOX1/Sebk+9DGSQJPqrKWAJOosrW9yC+uspFFo1FWU9e5/1+bLCx9vxi+u/L
/ubCRPWQ06BIr7BLUEzjL2ZTmHGbpVLKVx0+T3d5NLnFysQiptAL/Niz/QhObwpxt8yjs3rT1lp9
v5TJpTZ2ZXdzZB1CfJrH5MGfI2naRLjtFZLllKiSmM3yfgcBHiHzPvKXYQ2eLLZD9ey3+SSWcWLX
TMfHDuvfV/R9tv11QbCmsWxWoHl+CzPCW6HeQitHqljZl/26U6d+fM7in5vuL3zM15mwbJB1RRvL
6lfT/razbNLAKK/5LVwTavjrYHdb0XEnKVKuxsGiaxT2daVvw91oUU5wFG1gJ+zGO+MHdtYXSOL3
QfP9a3xbXnTjquUp8N412tQrfxFTkkUaszzzFcJnIXtpkVoERhPCyUV2VppfUYxw/R2WWtm2XXc4
4h2GnT+5rrR9u5Lo2XdM0pCYj73obJI6EboR4dYUIkLRWp7XP43673MNF6DpKrQyATqRjPG3O5b4
ptUXWo/4XUyRGJNmdW/qO8Ny02qvIaegrDJrpf804P8KR/8869cu6Le7V9e51mv+DQG3bppXZ7n7
HCdeEq59Zrww/mF20b5HcLosM74Uam3s4UhGfLtJSkDCSLvCASBvDG9OwJoUnpWQmfyp+Hk9PMOU
XpEPtylmgfxlHwlP6WNH+tjRbXiOb4VNPcp+Um2iImAVFI749wX2ESGVPXLRcZkI2J1kvwzg797/
Paz+okD+ugKNyFpho4tNxZ/zY19asemn8Xh/DeeD45IkP/rPWjnrES4tnGhQJ9fRKsAVtLKvg0tR
NJ11WF3Ce4wnAWaFqIUDFMQzZtj45VuOP1kNyROnc9w62K041Px9fzKKj2rtdSm8M/QDR2iEGuvi
szfIX4Onfs5U6PjZNuYt+HGN7MacKBF8SZs08S2eUbUHyrrTV8aw7dMtcnP+VkF3+o6P5gEzL0SK
RkvtNukN5964KYIGNLyyp9tB0wxUm9Q5ACv/7d9Np4rw/I8R+nXzLUiK1HBNuK1/Nl2b3sdxdPfr
VTt40CZRQrjr8+QJa0p0vikibIYXTCzjwa2f0QLOHETEKQsjlqtd7SByYG4c9St6o/ijjNUJoOVs
czM2ikk6fme+ppWH6ga70kYM2Sx2x7D+f1qN/l4nuAbBmWc9shQLgNif11CZutHe46Hc+Gd1H76k
LxQuy7vX3p3iVB7yRTRhyDr0Djo0UNHG8yl0s/0n3YMeZLtCJUGHCwo09als7B86539kvGQLA3SZ
2RiWrvJ9MEdxoZuN3odrDQ34nhK6oKcGp2BlrbQd2PPRql4EJwBKa1RQRoerahevdDiQ+NUDRk22
ANi3c3PGV5yb5lxMguGWnPyP6SJd+2tdF1mc37bB30JnoHUjrQm0bHUx4DGCzE094BXMAJ0bQW5s
gI2SMGfw5w7YDEQbxL+oB0wFFpc52EN0xiW1Ds43cUbzd40PavZlr/FS49YeKX5X3cf28QVnPbZ9
QmlIvKNH38znIV6F8unBccGjwganDNXAGQFQ5R17pBg4bOTAbHPwY19bru+oB3S5gFBiVYxmETCa
qb6nmgu47D6RJ9Qb0d7oOGLP57AWQ+hgxAMiPRd1AU1kszuGCsH/HqEoAL2mUPA1ud3sV9ZEvrf8
xrTokdaif4hv0ztULQWKylUXxpeql4A0S1wVtUlBr6aBbityIgjx+NPBay93CKODB1Zkojr3eUBq
UsZ/Qbx6Q26g99CMy/kYuu47bK49zFS2eIN65kVaZ4jOZm6+b88Qf1yUpWavFkziuzuyVUf1ZLff
qI7E0W/o5vReNr9Pblx5ggvTjWeQWqYlnhfjLR7DF2kq2qj04MuRBoBI5ihrYBHOfQfNZjNa+UT4
2k7IRrF/2I3cYca2Alh/jHrbrwd6gmRKKUuhzVqhH1IBnCav5qjb1h14LfLybeSl/K4C6HY9oujk
ivss7nTjdo+i+7R8J2vbewrfG+UY2mXwpBcUV0jniTs28Kp+ETm72CFtZJt0tJQV5+pRFduKpC5w
PZDj5n50NKcmGlX9BR4FSCJE+oeLyAOKw4zJDQJD9UI+xvRMNzPQfylpZ3UKwcPFJuqgg6gP6d/i
lokblB9E1pjCjFPSrCCdsRsGtkCfrh08KfbiHoxdAyOUcCa+eHwYvPAARq3/6m/k+VaVC6UW67qN
ALe3dEj82jwxDMTxs524YN0pD+1G5pjiLpOfBs/+dQzRa1ve/C5Q8r86m+iTN1dks3WHXjFFWkl8
V86A1QBHhQ/riNdEn81pooCjGkvxnbFsnVw9+Jpf/QY7Z9HRJtqW2+DeXZrY0WbRm1BZBzAoEuPi
oZyLiTUp0SNVvZ6/Qv9YbEwpNHLSxgWu7qA5ZdmSN+YIySRyS/TYVYRKxFcfHBE9IMPAzRy7v2SW
hT2DMCEQRiraEoVjWkCb3FYtLYPg3oNi2EjOOQE5cGTvvdANXWTLGNmFU24FYFL0JoHNRxKXZpGe
oTszD7wLmSn4EE7pvF5QNQdk3jM5AA1gMIrpRjzEHWB6eRNTgPgL645+wL1w4hd/LyjZjevv38XR
UQmiEcH54E/SrSbR+92NdjeXFuNoYtgnmMkAYeCIYgoY2yQKHfAAYjoioBFnF88oV/MuatHo79Hx
50I2z9rhIcu3ET3wPXG+plbJA6E1gWLLN81W4oitcz8qG2slz9VNgzQDV5k+oMHgmht4Sjaczufy
qMzUh8ALJwo/kU6fiRkwojN0LnbBO7SGvPSAe6MbL++u+BftMbqCaKbM7deiw1EwpQOJ+YNXuWrR
jLwHyQoDSQ3JfoMI5mqb7BXxB4+tgjfyRgeinWmA/rTJDI/kdjDpYKiLYSGOXG1ZJLgNFFscFLAh
xQPMctAGgg+IA7WbTtMzkj/nO0mNZMJ79wyxfc1YRtrWy0Q3+XpEk/IMnIvpzlqKgYbEuehEVMU3
1kRMm4mrLUtH9PKc57JtLMXlJRNqRPR7YReG8aKH8q0LYfE1Fe9Dv9LxURHmAvhGNgn4L1oISsmU
XwaUA24exZCL5CpMX3dPcyS3YVpTJziSUibxmd6oMPJAayB13sRBUqK4+Iwbj8PMshaNK9PnxUOE
x6OvbjRipsEitrBRKduIodsftFXmJgy3BnnAeq+cxdSEUcW23GOIxPUnDKcM33qVLva1griYZrAE
MboRLGfEsWihr+Y0WzHw2n3P5DUINiit/tFOKGcRmMu8D34mvQotzqnqWMuQ+eVury8w/fid6OIS
cxujFerQ3X4Wyw4pSp6K+xnRfOn6bnNTIVkvmQUdgnx6xEdnv0HsQFVWtAk6tSzUkc06IGJ+eqaD
i4YD5tUesxo8UA3AE9MJ7BX6ObwZqX7AZR5rAhsDsV50Xr5izUDW+cbuobBF01tT08Ya4eu3jdD6
8VCYc1vXFxuG3n4/bnQ2FbeFuIV0zRdysNgfjNf+BE9QtHJXK2fDe1969EMLPCm4cahZXHfEtW6A
GC4Vd+I+oVFz8+LTzbvu/C0i6R7+zEiB33i1pxp486CZu7/0szvP2pMwnlQXdPa+PhmewlOb2xoK
Q+ZWXAJlwHXHT/KGiKVA5ZxQGuSQPT/FM7AQzub8uZ9tBND8FzNJtB/QU2wVhtX1CU9RKEqNd1vU
rrg0Ghs/14kIqnyXVjdtRFW4/Mz5DOzzSpvCQXuR7LNpvyzEhMhiIWYHAqV2dqT72p+DfTwPvNTP
eu4SgSblRfF/Aiavm/JB1Pq4iUJhic8hqsU7YL7zOB9bgmDeb3OGz8JpppKdzK5Ot4EORMAFIonf
Xp0zDF/7/CQGxoPY9pEOdBFS4WsyLavTfb3l/RxP/E7hE+LsL1w8Pc4RrVa7ozVXuxXP2NZQTC2R
4W64tYjK8DmOiDglV7Bkq4iebMD+Md2GLt/TcZ0YMabIE44PaNFOVRRphZJmOlGXKVHcBN2FZ+Pj
9lzyLH67P4ePtymU3PdkhhzglZLSJY6glY5QfSM7lsyS2fglu1LDRej5MvbAksgXFTVk5KE+FWDd
YFtf7p54JIcvohgBOTtIKGa/KorAgzyMGHkt2xT0uIHeM9CTggMQECYXiViJXL6rTJ6e0PHwPNvx
7M3LQjQb/r2OsHHE6oX3DUw5d95Zz9WJqtggv+L37gX6Pb0STVzei9A6R2temhedaRvhaQXe9Wc9
j2rbWIw/KW4KlelMQrieDyUQACk+D5CD+WcBN453T4WGvyhW/+9Rr6RJjjHl7bMjvVyuRF9X3371
ebkS98er3eTSIDk9ngKX26Xzrwbw+tOvL0zjXG6eBPtLf9Qf+ZdBpr7Bj0B8RMwVTA886MIQie37
WuGn6PainYTZs7g+aWLsZeeMXBzL3jDFu3xHUO9F9LqM6QUkN+tjuxDrZPwVBoi1dhHZ5x9SIfJf
6R6xAdIkSkUwVJTx1+9/S7z0g29ZaREo63Jx9aA/M1jR4HOvxCTy/N87b5hEbEv/3HqTzlXIKXEu
DfTHt8JU35qaod+v5Wp9+bU9QjitQ4IwmTd0nIUI3YGnwX1EDHgaTUcT62vLqG/0g7rZI22H21u/
SFbE9QvQZstgjYrHzJoFmC6qGKsKmzHc6g4B7lMVAq369D5RF3AbmvltHi6tZdHa0tqYKZ6/KDfX
Zbi8z7ttc2RF37fY8aAbpAmNdQ1XDHmZ74czv2tYfLSVtYxxsIuO5Tndj5ft9Cue9hCV2Ndn9ipb
SqizYice1a7hb7frttWx5zf1OcJGp0IXX0SEQs2TwwTH9GxtlN34oOyMg7ExNubOOjSvxuG6LpYa
/7d4xdzhGjJDBMT2V/k0nY4cpMfm1iZgc/PMg3qqtfF3OLitq63OqjCpnsCzNIWdROiOxt4dEMSY
s5rQwvftx0DFhumOq0QiVBIM7jHcDlijCBx9Mbd7OAAsNw0AVnskiSeUOEVCGcYZvAxAlYD3S4Dr
NofiIAY+8I194sOGJI4lQy8nMiAkJguf2WMWNvTyoOX8/58ksymUJ5DGH8QFx+fgiNvWOedxfa7P
twd/J2pKWBKcDOT30Zb0THu00BzNEZZv8VZZlhNrUWziXXepeNw/y8C7fcLIBER7//Tf7p88qTDh
IoZ5U9+il+QiPUpv0cVYS1sVafPRHou1LwF4MU942tRyKFvZH6rLVI3DxAxsys7YIba87daNUNZ1
R24/8+mE12O1zo/51lzW29tZfYj2/sE8GJjZmYeAZOxoVVJbkkvcrCRcKSFJrJtz9KyjZ3mM9vFx
eEDIl3cXZ3j9x3Ibb63eBhh6zs7DQ/ScH9NjeTRnt6m/zN3UbbftLn0iRfMeP4VP9ak+yZf0fXwJ
n8L38Wf1Er+PuUi4Q+/Xd+a64O5h06BAsWHGJtB504/qEdjssR+zX5X31jP+6NWngCBA2HwJXuTA
GSEuaOyDDQouC7w7EPawq2W29GdU6S+j5+ExOURcbHE2djobZvhT2+bcXJ3kOdlfj+Ka28V4a66D
lbRRNy3yuEt9PT42j/ElfJHf7o/XS7+/kWZHb0A5yE/ojT+hKN6+Djzgt1BHKj6CZ+k1eham0sXH
8FCck2f9tR855bFbJ3uEjx2xqze2/WIMKpjhLs/FrgH6IBzrK05r0cnf+5qt73V2yPFLQcr2zTzr
5/DhvrNOqNinr+mr9T565245I1R0Ee0l/YKmJHEMaVtMI4jxqYZk4g8FQaEZQEcdOZQN46O4Of7B
P6CzvQtdOFj/nhbHfym6CSyGOVYVHWCpyOh9S+aW9eDfB7PKuKDgFB7W3fw+J9Zf3x+uewRWMfSK
nfqcLsrFbS5mmPIgHmEGwcOpTtKlfUlUp0EjFGmcS3HKTv2lfOmxzpM+rwfJdOqLDuC6XTSKS4Gn
OEWAzeqN1tn6xULuxW6YAq1luYDKCpjlaCyNGU+MZbVttt02AnHGRlYYi8XralnMCjRIHkkqEr3Z
U3QtK++B50imYGyUCf3W0SHMnVHujg631/ScUgG+PeRnf5cSIspOsO0ers/5+fYaHRF43WrLdCEx
m8y67W3OmfAiglhCMVlMt/VHuBdTbP0hv0bYUJO60B1Vd/Jn/oXc84BYRcsEnO+NB+sVPPw+2ybb
5Cicy3C9mULbWY3WwSY8lXhEZJ6/Ha19pDaCDX0eiJr1gtDEo7W/7hCFDnfRIduIsLhfpeCFD8Fy
WJH1XhWb8tSv4l24E+jrXXwy3yBc8YePhY7+KCBW8S4/pbt0J63KXbCsDtKq2lQbaVWwiVk2G5VU
+dxcmkv2+Pv0azYoR04KezLZ38n38Er0LHzCrF2Eb6u5McAgR47OvCLcItJtzk9tJ8+DVUXVd33f
GqyN6qZ81Q8Wmt8HnfF3ZR+zKR/MQy7zirox0ARPzjrWDVs/cvqH8DjqnSJ3srO1C7eVagfP2RnK
UbGuGGnpMXkGnVHC54QAzOM2JUZcOAOOHCHmJMZCn+nLfAsfBfWpfXXuuAXH6hwfGTXDw/Bg9Y5/
KHF0lcmmiQcnRb3FP4A7/gEDpvydxVcsmVKsrKqKTCjxLXEbp2ZXJ6mfr1CRYEVDAswJEsNNyhaN
cXWSBMa0qFLPCGUv9edl8FollYu+eP2paQc5PEsh/nM62X0UWuVh8EZp/UMl7a/SJxzq377h+Jsk
hBXIWVxLFiYhqafVa6qfbT+9Y+fNAvrvGUTR/iqffTuXiPJ+i+JkK8i1Niyv5/sxYEZuiKkQVpHt
0eS+Fcnk0aRMUeITqWWbjTzy4Q/stzCViYkqwnXqMLqBZgRueSZjAaCnZIfMVpx0HRlcYB5XVDhg
qhz0OQ4uPsE/ssIdfGIo22QtUaHAqppt6nW6Ogs9+g8UH2KWTebSihX0U98oB/wBnE8omNYTr7u4
J7gLxfY20LX4PhADzyMvYgO79leo3j7p+H98pFNoUexVoOB5yREZJZJzTopb2HVhHJItYtTIKmNA
6MaYElkH1M3cNzQaXMACm+FEEL0mCxCzm54dSR/Zwnqynde76pnkLhayoVvOQ3cPOWi6EbvV+4LU
7iJeGWexx02Wwk6Mq3uzDtWDvquWISBYRJAcc85Fe8MaT1KyCqUzP+x2YpM5PWDbKZMIOc3tFdvq
p4fVdLMI7OOwPGNw0NvWXGwoIRxw2C1rIPgVn2Db31g7Rq1TTerF+Cjtx9sOjTw7mAvyJ0kO4Tu6
RKorcgy3xO2CvYATP/wUnv+l788yJCCOMjIKCLP8pc+b3cd615ZBRkq3d9ZgS3s8KDNUFdfpxdwr
i0eeN1dP3spbaS/tdVbf4bN+KU7tpbwYb9Zb/ZK8l4dot0aJZ2XNemyGY4JuwuA1XHQWKrHwJDt5
pc2yI0p2yxrfQcSqTqM9BR8qKvue2pS/9Y9oHjNNC//S8BRtYuTcAatdRsiQ2f4xPKETHG26hbLV
9tmGbS2b2miWHSw0Ic1ZsWgwQwh+QP39Xdj/1jrfFumwT7JbkkYgQCgoCHtbsd3wUw8G/qmAv++z
OIs8so+bl0EuY8QCSY1gQmBWXcQOscJkSuwtxeZ27OQAEcRe0QOxQSlUoJVMnCh+mBiU/9jeUemU
JGDpgIcpev85MQxp2ERB7KeY8HaTK2bw5SUiQMC41nQhZsD4Mh7bS/5CndgtL/lldLSOiExwc4d9
jRcDc4aykXcy0Z++MZ7CY8iKlW6Z9AmOu323YTQdWrE4nRMm+WEvbznAJsf2t2ajhg30Y7IrVskq
mwvzYmGDTKxPIDHa4D66trCOzvBX7hQ7By8BGW9ZbJVzv5Exaw921lbEQ9muOV2X6azdpCgc4Cu9
Jrhk93afp4tka+60jb/KXnV2SxWB9jk8M1YfmOQ3EonqZY/u1cFfJUtwlmN2XNnSXEmFLRAWAqE+
Fq5ZInMw2ssLbcpu4JkwgxVP24e4Xv2KIPStsfePylvbOsNjSpTVOuobLHbpMTwVl+zFfEsRRLi9
SKtuqi6VZUuqaKEus8VtjRbYEm01NvwkMqYhFk2a63s9Dj5HVm2DrFU2DTAZVR8qAqkb7kcVsLSW
dzUT30GuEKxbSCbKPYpiwA/dQxJAh28b8t+7hypW2d/WjX4cD1Zzq8tNkJ8U9MpS68EKn5X4KCHE
h5BD5AbVbKTPwmbVlOuE3U+6aK+TOEd3zLmlCIl5+AHUydJQZwEuF9UxlJcalaIBLW9k8eb5MI2t
1a2bjC515RrVpLy6le/5451MURErxZEH/zvujpkklIEQSPiABZQiBE/EWnihtoO91RAijV+s+HTX
thHD7zkkU1/M/GA+bhBk9DpiLmlRI4dobFsLuw+cRsA0gY6ajVWnkzYob2ZQ6DL3Bv+KupFmKxRR
9ZkWbEbNk0LmZYnEPso9CfpJ6vRurtuIX7rVCNa+QMtqGhAHL5A3aulIKRV+D9uH1Fhm1bq5b9Cv
CymDUjxh5iwwW4BqBTDY0/A3GeZ5tFeRVyy8/AmOqf+gf+ZncASAJTptWmizO2XvwblC34MmCP8m
naHM2PkORPoADbpqnypP1+4cZuiQ7VV12xQvRrc2btOqWBnBIn1rH+RjfZ+hVtoQ48L29dE7XZbq
cdx/ZogqyFeqSq9C2tD6yA1o3Kt7NA+kdWtROMqWYcQyTs5PCZdxR4KgektRbQv2vrJLg11uAT4z
33JQSKn84Pu1sN2wDeXZHw/Q7bm7z76xbtrnHIBkp5ObrWJkL0mdimZoiZIB8hajQxvv1WYX5JN/
d+H/0gGx4NfooCBk2JL6t5TS1SqL61BUxQYyQE2+phucvvy4lXsDriHiz2lxbhU2eAleGrhLFP25
T8glhOuiOoPjdsCE/vsbqeKMf44pDEIUFRCaBvoBHeA/x1Qyvuf3obzfTlg4m9OaRHHgKr2rYR9w
V1dmNh1DkNhQdkN3AlGpBXibG+4lFCj9mU4l6UTZYaHOdCaMoGUboTklqKtyb4FVeWaO+tRB953f
oae+p8Gkin74/vIXwuv3CzBYLgB+oTBOqs4iOfjnBcRl1uaBnoWrdoyggXKzxyCAlOxzYAOWD15H
2iC5Cu1AtG+jk0k1r/y8h08ke671p9prTjXeSzXSK2fSilhaxONk1QZsta+PplzYMbzHeugQIEHX
83Yoekgz4bNa7LtkH9b/R9h5LTduRdv2i1CFHF6JRIBJFJVfUFJLQgaR09efwT7n1rVll7tst9uy
WiTAjb3XmmuGR4l0kLqEcyY4Ml4tXRdW17OYERKC4G4pcVeDpGNeM1u+enNyLMSRFAtMlE0tEBLo
EZjlZVUUmInmtddvNKzNEtuyiKlFbHmKKtzNETvtgt/sUcC40ngqurcW44dMA/iaT9VyY08qw2M9
K1gFa7bS6RvjymCI6LPr6tZdujd4amcNP4MRt2T1zajpPfjTkvjegjo17WHUX5uTfNt7BsVpE3wp
ADdF+DYGIH8dxkizYFuKMIf5UOvkW48CjTcmngW8kEW5w1bUNdkLhvF9ib/lEe87tgIDhwKYHtJb
KxLiGfebpsMgJAp643tRGXFmT233NIzkyA14FLxBZ8cWy9bK1utHy8EMRyXvpYzfVuUVJ0Bnvs5/
OE9+B3b818r58TAua5HjytOauwoq1yrPB7wD7KjogglTj8RgojaR32zlTlVRy+qyH49vlT4dRNSq
uXqWIsB/LIwxqBzfigTHNs1fcAu94osiSs9YieAoUfozAgrrWrilQDhOFWogGGL9rqK+HuuwSp+X
xZdmrNE7X9EIFhGxZkQ+0yZNENQCueE4uM3q5BdAoTnrWGwGKk9TR/amFQehSHydKYBQRe7cADYr
ZFWs8oOq546UCO8z/Xyev8c6AaUmLtizTIbkVG/1uHtZov4PdFLpdgD/1x29HeB/OaDzSJmjIYmy
fVq5teB0U4cXBLwPyS3e8C/Q0WQ0JZP4JVyXP+2t/9jJKBihgWrwy9hfVejIf3/xYkxXSy55SvAq
mvFoCKfvotjL0ttwTmR7ErZYYPfqSYU0ASCNZAmmEORBTsbS/gon6PTNwxxigxxdZj9z0WNrBGRS
lCleNW1HHF8fc28m8eaIeVH/ZWl2RrrJHzc07eeO/OM6fnbiaWX0E8LT+cHo2bn8JWyVWzMsnQgW
e1dxQOo8yGiia36PTpW50Tnecuz3IzyBRMOZtcBnlKkOI8y7L0HxZk7uXaRurnSHjNUD5dgdRtmd
CefFZtAZNEfZT991hcPiGbFnAOQ/jnerbFuZLchwdIC/IaqgssCyaTgRcQ/Dl03fGZbQAHrHpwuy
AHSYsxUKDEhKmAXvmk/eEIky58lrsG1ifrZ6+d1tu9lLi+0Wm6wIy9lbdo3sFo/Ltg2Vc+lpyqZ/
67a1E39DrEh7mxUrLX5qMQotPeNL3u9GdRNOzzTq5CUeBLAg3+RhRPVAD+WKm/7xeoodkizQpDOg
1G6zyXA3TV5m2Y94UnxlHGO3HEeVuDcl6NVNb/hq+YfR0T+O+dtHqECOh7Ep3owIfzwH17HvjSoT
5wcch2aU3x5GaSAB9e+pg7Y4kDFRCj2j8K3Zk2218a/Gnw7Gn8Xy7/dgoFrWMAoRTeOHHqLvxTTp
xazYR3Id6pJ2Kig2SnbxCQZYDw2Liq1TZ6c3MXtSyJcAZ44wYKv/ACzJP5Gl2xsh6gKlwE3zQ4nx
9+dStQpxmRBtP5wK9st4c68c7zcbkNhftft6IwoSa9jD44GYlTrf0R92+d9Tur/tSaDVMDuJCjAk
RUVp9/eXH/VcLTtqhL3JGuhwuI2r74IIXaF6u5VZgmb56lh66wohNXkqWmwTCJrvHkX5Ma5x3m7C
VD5msmxf22zbYiGcu2Lj/3cVJv3Lh2UZ6EcUNAcqqSC3jfUvG2e1RjKGcBnJjflbl6y+Xn8Z+lds
feXlbEf4CRgLrkoKyVdktAgz/Gd/bN/+8Cb+sfGgSFQxCbC03wE65o8VI4iT0g2rsOxxbaPVXmib
RELJ4o2qbgSAyd7P453Z8KhD01Eu//3q/1wmP179x/bdrdla9+I8k1Po1rBnp9uvkhHyazZSsbgZ
rNLZicuAE5B3pE3fs/BKAAK/742HWjy0OsgLTL2FyFfxpV4KB+vJavwDtPLPz4o3Sq3MA26qPFi/
5yN/+ayadAKlqJZ5XyfOy8D8FDIFhZBJaz96A178st9i96THd9Vst38iU//2APjber69vCmhvDFw
aGRl/32pzGM+yKIhqfdmbVcQ4yD2njEbooc0aje6Y5Q5+Qo43/uNSTeEcuFQlwquJ863bAc2ceFe
hSk4u2Vgpse+sSUxqJkvod5lKkkYEYZpv1Logsr2Vq14xTftX6t7LZq7fNNm7vAcFYcE6zxoA5n7
36vgX1Wxf5HgSj+uDtN9KU/EiaRm2MSPSDsvtNa3v9Tt/Prfr6XqtyX1/28l9GoLUj13U1U00dCI
J/r7rSykeZWk9SpdMNGatJ2ZcjL48Xtn0Ppv5XVLnEaX4dfkqDjq835Kv5PCFJ4drC55O3anniRw
yZ3hQBhuVe1r8ghXtzOdqvSSBCssvHns5AHtqNEcTAbo4mGFOhL196t4R4lEz7l2bmM4MdHRlbu0
G1av+p3gyoT+KDoa1CSaR9c+SAeUXKmxS5WzpBB7cEDPW+GKN/gaRBPCDtFbwUlBFQoMYG7Tq4vp
l64T33dkBg59GZ+x8n56o+tPeJh6t8JLH7Jl6vbEz64esIQ53CewWyMyPPsLT5wIl890dN1bpEB5
SbEYN53mHv2B1LsdhTrJAAyCEBz+knB6l7a1tVVNWlWHRkuXghSWchlYjVvWtg6tFL+b2e8wwNQO
0XDItEMHUkq+aqeRu+roJNo3QC32uh9fatxaIPpC4abOgi862YZlowhmZTIWIydhmoJF3xBmgno6
sQIuG7eupLJz+Nof1O766lX8z3g3HzpiCvGTE3Fq85TWjQntRmhNGX3f6raFZRhkq8STfkWMppkT
YxFVu6iL5ZsMAhO+DXcVb69vlUgXbO7fhHtkFQq0T2iPhPBCZVZ9mrUELp61wXJmooKhJCHFj9yQ
0RYsV1aAl7ZJ5Laqx4X2aXAl4Jd4q2rXGw7ZcfL79VF6k0+0CrKFyXQozh5uW3kX8vupCYwlSIkn
kPaNww/q4BQxAxoR6BfO0gRKddTSoF4P/bJJI6eAdgU7a3QT4FnIjpDqYfEMbIvuhCtl5HbwxIgd
UZyevHLDLaRb2KP8STXS0oXJW66KTIKmcyWCgfG8ixzs6fECMwR0pDY7q2x6kY4fkW+RDCPt1sxf
qmCBXqXZOZEwAEGjqw+eOXgKuScwwbCjIx/Pm0QyClwGeqQaGMCFhRvDmWKMs7rXyL8SOS24KRk4
UBHhfh1HJIvRsyU99K0nrIGqumvpwp2IX7GHQhVorXZR06tvZBXbe1/stjEfOs0PRefVJeFCx2UI
n0zeD2wozA71jcJWRyL34C9moLaBzsSAWF7YqS/4H0HpjTg20EeRvMhaAFz8TBgWT84V4BRp/EKE
xs29kwjNLnMMkMTFEQybmirfN3vlidJXec8Aj1gfWHVSsn/qN2vaCfkcCMBLwrm+6XCRaQL5Qcs3
DI+IapjvmwKpOVRL0fR7BrfaF/kCzWjjCjrOhHCwI9iDeS+KjpAE11OibWrg2lX2qiWsztVXD/yq
f8SX6m3Yyh8DKQixPX30PgZK81d0lHcYPaPpMV6bbeuJbALdJqclFG0t2tSK22Qelm7y6Betfbul
X7AJPtpwuXFjbh/piJE/YT9xmJEZnZ0EWKfZcVARuh0tcRf1d3wlTv6Akv2YD/5zX/5ZPverMS1z
J10ipBQ8DQvEfeyXGh0qDy3cbV9SyesebWJlcGgjo4hJfg0XhKZBszFdjVJHE20BBjFjBEo2Rm6m
a8bhet32POL3LCRSgbnBmemMCCwid1Q9wn+UGlximy8eYUEDFA0apNwzFFxP/VTZTnoYVeR/7Edk
YtZDLe/ka9j0x2z+Uzn4++T5x8mkSCapXLJFqfGjaEWI2krdlEmXHoZZIELzY41KXk1zBH3/ZX5h
AmKR6BLKbyMdauzib1YxsxO3pD2tvStye6DoojSRnQEYW/Xq2FUUFrODdcGAmSemHfatTST+GUBi
xSfT1ku3LJ38sZkgk+CCS8agU8Igq71F3hHukwg7owwktjLTzlbXbJ0rcgA2awI4KdUsW4AvONgV
6gBpo7xFlRexKYTGMY0JiEIKbItgF/hXwhIzPhKoEMDRDk3RWm3LA9VtgsRj2oh4RJ6v7D0BLO/V
TTqImMn9+s6jCClx9hGtQPnGNazwYR1UWDDENiEKeCu+rmRe31LJqVmvF/KKbV5EeIJB7MW30GO3
E5zqbTqN4fzcnmZ2JIfymgCbC+jUFy/NRJrvIz0HQ2Is0RzZcMlwMY4LAZpP7ALcVYZk/YbUK9La
kHyCwQO10VIqMnKaTHgqbETKyfLaGke6XjAPNmJF2XR/slr/YbTzf8/IX1bIj44BksFVXaRcuqTL
hnM3KT2zdCbTsdg40Kv0NtJ3jjD4gM1XHofTuG2rgM1rpZir3TxzIJ01n4LmrJqjM7ElZhsGKIxp
TlJgKNVOYatPNkjdYABeupyVKo6hCEjEP3Sq+q0B/OdiB7xRbmM/vMP+Xobp6nUhMy0SL7hB8ABe
YFgye+KWqfc6SfTHVnxSC2fGNCrb44AJYwyFCFbViy0jDPQNKN99CIXonsdcwN0PXs9mvCERYRdA
ZrZVxvG5bTrRa0cgDlKQ7rWLiEbZkHVbXm3yy6OWNOX6qbjvOuaMm/kRhtfVxvLyOffYU6GeYH2j
QaP+Ay9E+rdLx1rMoDMG2bb0H5euSkUxpHUtXWqL+squZSdemanY2cV6w+bXlDbLr1JmgyZ9nvDz
P/TGPxIT/ncRcduZnyPPBEP/sdFqStdrs8oiEtVdIe+7+GD0oUzAvLmVhFCv7xRlX1iBXmOle1Rj
b7Y8GZMDyxsZqMJinvf6eNAhTinbtSAmY4OvSmQFXbyrEkCmMMmD0gquTMKvJy1ObGN8ZDQAomk1
MAEdpjSqSSqiP/XHfN6P/akjGekaqtMfgMnfk8GfS4wsX0B3aL6WZPy4ULGoranVqfStG80TsVD6
RPA5Gx52nDOjXiKwOBIpWDi3qQhSG9dm+alM7eKXQMmJDEi9ZZgtkqdYTg/d27ATygnI2wAn+o7B
PkakJmFB9mra2FfBn2JLvEqbity0P31sgCb/8sQAKyGoNqFAkLDx9ycmbyJRSqtZvKSTI/C51Xda
dGriM6Pszqstn0G/lmFVE5QZLQ1yTeeKkISIWAnLVGeoXOKpRQjsIp6AJAk6XeXGNB/MI4qtYW6r
xDfDWd0LsT/utfYw1yd6D1Wgkt11nZd8GonDUaQTRLgV7vA7HVH4fEEQs9rTMuDFHU6qZxpOb21b
0Rt135wf8vmhgItcnvvyXCMNIBmZmD86ejuJvCUNlTqodCxyg6ZwdQRE+mmc7ib9qJihldsfyUsB
Vd+DriA40nhrDtbU1WPPiPxiwAoUZAtTzMDqXULdIUYbkKe3CRpLgVXmcq0lu3Xr0hIVnwTQWolL
EZEbAOJU/E5DZnHiZolfjTaN04wMJ/dnI+wwmriZZn7m0HiJX8Nj0iRGsc2wkWVk6reJZ9xTyTGo
LS3Xwg969YsXClMZq+V5O8m29KoEWJ7LZUBdnm4rvpJ52BcvM55KG+bQ5ej09VZdSMvw08IZHz4+
5qDiiOE0OtAyLbM9gFh/TmxoyQYwn8Jzjx9rM9tF5j0Yo9cRPjlQKnrrbomDW+dCgdg5Lc0lDFFE
sh9z4vJZpfVxkcPhCS5FiU6S2KGj/jFsa9VdRN+JlmDKQxFCc/0wm37KqqHwRVs37fCzbPswi06l
dGDMoZIDN2/agfXipfAclJC0HJpkErnAW9dPLNUSe40dzI1xVAcBFUuHnlGXfNBspPwF7m6a18GY
Qa1GQU0LxIBa9uF7Vua2NJ0Bok3hMfMGWTESn6ksqzotQuYqxi+NdAmkh6Aa1CHzraypkT0rTMy3
vUBOnD18aCB0/caxPk3NH5jQUCG+9W3AhXYRT6Yvk+OIIrdFcrKrBYCNINKdJsWxZPOQA+lHNiXI
ouFXv2lRQGd4TQO+OcvrisrA8Eh2nJVAgGcWEs3DzRc9eOKFRLsIg2wrZo4ZbTvJ0ylApoBTV54J
qtsbWlhw0uiuarja4E0xAxrbeMNpA6L6ojmZbA/SNhWZrYXq4moq68lFAaClp5gfDBNNd9LFY8Op
uV0YH9Gg0fiSTkdoZ2yrN0PyDf6vVxby7ACFWfgnYrRe3Dq/rMXBGncsO+dhk+zptKJWpu2Xgogy
8LkwyKC0kxwR2Pwl6RuOHK10YgqCwZ/wWcr2FiyIwR5pjhhCwzYjvW8zroG2HqYOlcAdLuuV6MMG
MCvvOodkY3bIG180EG/8xTvbAm/PfZ4a4RDvZ8IYf1FlKs/6gOo6ntlbA41URh6BZMuR0iz++gxk
QMUO0o/VPVvM4vYuHu7J1R/vy0+ax1QPMPmfsaAfT029jV8yc1d0HoNITJF59djYEtpJcrIchcnk
5HuCN3t2PMnJVD8BWqIGAA5o/HgKOlDWysY+wSDG7xaDqsPdI7OtdGfRl5ZtOdjKMX3M/YLef6bI
dPkeIlGZv+Z7bgzOD8WOWlqMbTxyDcMrGcxUtBG3SXnUOPGe9oTI7s4Ke8jrK4hbsCDJ6sOldUrZ
Efp7aPA6VD3prmkfWtmv6l2Nw34X1HlQY50UCPA2FtifJkTAgQ3UcomTn7uNgJuj6DSdf/X4LNfu
1oGuACGJY+5IfTPC8m59k/GVN2wo4r3FLNaTvogBJJTAcvPcg9BVuHKyG5DOfiZEbmaHogoVNUxE
PzcPs7oT9SBr92Z5lsc7uX02hzvmTgP2z2SlEhrbeiQZFe1ZJxwmC2TNq5ddHHuy5PMYk1mXtrur
cd5W1X1XvkzmWRsPJOeIptcnW1blED3M48mw9krtJZyrtZf+ov4kZCIqPUqJOfYgb1xlW+Gdrnb+
1rpMWfvSuZqBIZ2X6LCKh6k9x2QQCnddtClHWusTy1hn2MmAmzrlsEj3Rn1vRn59U27hB8w3qcxk
0MFe8AhPz8srs3tzvavk8yqftf5e1e6z8uKaEUGQ5WWQ7pb2QcUJpD23w/0qHNck6MYwqS54X/Oo
5Sy7/KjnJ7E8d/1F7S9XFnoc6qI7pMFtO/SoGOoWfMZWQvYnCYDbIJPR2phHRfJG0iGRC9dAMp5I
/2Oel/Y5F++79nkpzr31NI/nVd9H3d3aH8R2fx285iOXbIMOBwENdquooBtf7u+MKVwjTNS9K1R0
5VQOf2jPsYH9t/JD1U06UwY7VCF/Lz96Y+wSfSzFy5XNCIxi0R8ScMyFdMJtT7bGuu1xYsNSnFzM
yYkMx8T1ugHCuzXv2MGvqceBlxo2lKtq3Rc1KRH+XAfqGubQSCHj3QCIm2hnvDWobcSlEG9s60vY
vZU4hSNiq73xIvLsm2EHlJS9YKxvchOsB30KmhV6mL8cutyXGV3k5KI5EPAVant8e22Q8Kv+QPPJ
8cIMzll5Onmaka16I2TMyWsvouVKeOsYnvg+YD8rgf45uoU0d1x3fQsOsqFMuMLQSh15eUUP0Bym
Q/vJ4UWURHu3PLavVbxTnOWpwF1B9ykN8CqgHxOqs/FRblEGJJZnNBdDcrsJvSy7lgDRTjgRoZ3m
nhR7miVtNAsn9XsVDhjUrJ3+QjezbPDlIvLUHYSQqFDtPZo8SXOkZl/7ReH380Hkdk2eahyS5r1a
fZyns8LvLjwEtY8GEzBS3fEnBgmUC4nmdMK7U8+phPDCPiz7Yn3sAh3PvHftfSk9lJjEL7CtxK/a
uwgNG4A55NyIERn3v6rCuQ3M2MOIXJXDSXMRJcHB1j3Nb4/XYC62IgYQfIWTQ/a19byu5zwGVuYU
DlrFo4MGsB0a4OfdivMCdMLX5rn6wpHiCwEPnNrRbZ4NYUMDX5P8ciafffDkY+zB7SKyUz6OGerW
5hm//sEr2z81aL/HpD87B/xpNPHmZIf/zg96kZTl2tyIuXhZfyVse5uuh5aTOIkIQruBL2xu8xso
3r6uEMkGcu7f5snj2EtODMfrOpBGlOnX8PqFAXu9j4Tt8BXDQEVanyMEEY7DhDAeK4g3wBaGbCxp
i/Z7AzRDwAlW46TWflHSQS4EmK/ILMHS4EIWBRw1bHXPDejsHUBuw3R/3fwSce5sHqfZH5/Xxgf9
kF/Xbf3BIScN3+ZDfB4ynwcReIR20pE+LGVbeGL8RQayJG+td+DTbIL/tRsge+UPv4Z9/20tbklc
wWBs628NqHKwJfvXdd5Fv6wShaguPJJfJL2vxAlQmx+s3B9Eh7yRkQyo7dV8a5GEmqFUe7n2qDMP
SPbzVxl54voVdSA7OVYMtd88W68WLHJ1iDY4WBifHVK/eDt9GE7SPLaPhV0z0zfC5tINN7NZZoEf
ZN606i99ejNbwwao489dS2z27Yr8D6aF1ewLuxiR9Muo7+k+wad7/AtQFYx/aqRvq+Afq8QQyQbF
A92QjB/Dy6JY1DlLUvHSZaFmHdaLUoBOQsg1fXzypdilPL0azkT92XoSEROPNXSFEPYTlJ7sVG9h
4P2+s9395Az1wZJCpr7EmS+AEFS5YDzkr3yNpQ+ZF3ek4aEGM//Dxq7+GxqBB9L/uwrzx1o3SkFu
tCkRyTHA+XQJKgzsVS9hhSSYv26sk/YCEjYyN5LpEb00c7Ta15ITsdrC1ZXQYEwbFSLtQMq91z4P
DEaI4iLWGCJZBpxDwhUVCgIKAhmc9CT0lJhBbnrCLiP89qsWaHHu/nvIJ/0ruoTPHrRyBusyZIC/
H1ZrYcpyY3FRJdOPyWk1xiO+EfvUyOt2ab0rkhI8EHAd4TyqPpO3JrKvpWuZ/lXzIiCvXyvbG8aN
gssUyEzs5W79JitioSa9tIjoPygiVvIJmBAg34hvIWox1o8kO4s2zmPIGS1O/Qhxz3kSfFLvk2rL
HWPwlT0PGWcXvVwImqIAMs8h/cJqYjJGwIJb7+byNsigMek/2Awyya2UbYM+8kEHnjdgIrpt7Q9M
QYJrTDtDEbuBwsjIgw9QwGYi/F/wjhpAi53xg1GVqThxzDzSe751IG9CumXYVMhbo3LEzwRhfe2v
hidHW8XwmgjOFM35vkJQpbpl7F/37PWcAhKGCuTdwr8hAtlwszjQ9bAfgwpzVey9pZ2aeJ2AxYZX
Milq3UrwwPJV9aCrB+yrKFFasohfo3Rrltu43U1KUIyHmkQIdvzKY64KfVLBZgXvJHrwg+wNH8y2
UGzqjF1Soou3+rSvo+1/rxZIjf/2IFski5lYdhvKT1fmtZybRZqF9cISkPoQ32Ft8AXgxeRQWD4D
3iVyQY6YBvMgU9kwn2VyS6cmT5zBjlF54+yLby2UewynDJc9R8da5oG8imm6FTM6J3/QtID4xa/1
yLx9fRYf+ZjJrdD22p7yYZZv7Cu44sAB2DWvTMTwVzpRKFJMNaWTQkKPfUvwKvqPykYqZaSb/kHz
1hewK0oTaQ+lh45vVexmcioF7GNj7XrEDBoRf4fry8pSfWw1lLgJCp97/SPbkTaFTWk7enUKFcbJ
ME/C4OkoMr5GCUma+NWtOWMUQB+/NjcJloE3XjWc39vgcGapXe2od6QOGOwmxE6OPPNQSZcS3MmJ
UHeT2QbmQZ4tge1Yc+R2jHMGRRndSrExiDTJHe1qM42qj7G8YQRG2Dw7BtYQIKLLzYgZJJbv6EHs
H9lEIqadNbxtouUJoYbh5OikZTE2+EX48vKa4hRxr5U+SN2VoHGmdjgrYb1CrR+j3SRzMfomk04C
q1GYnqCo21qMUxr6JEwc9IZKSIKPSwaXx3DBQlxkuVMFddEmiS5hqEofajJ68pNiey29OIXF72RM
nNgduezOz/AwvLq01WAAyLWuG9BC4yljOp1vwLiBEnAtMPyOlGiywSAhtd4Qb0j+3lnjFthwQdEo
EWh0YL76h1X+U4H3f8AvDr2SpClQH34qKZJiwI9RF8RLxUEKG+/m/W1LvZ8tXsbOknvMnZLYV7J9
QXUSu2a37/tQabfwIaAlSkagooC5nvrrqev34vXYWZc1fWysY2NdIDRAIs/lMK+PxvXUKnsl39ej
j4afNVbGrjYyhfe1/GwxEWaSnu+E1BtHnHPb5+xKsWln1tmMg+5+EE8RZHnpTtQIQSQR0sQwYNxj
3ZPn3+S/gPBJCfCxl+QsaDeVTjUlq8XwyhEYrGL+w2CQk5YU6jy0EArzeGEviKEpiGflZ7ITXTd0
lyP4gOzkvVvUbF2uhVAKmxgWbuvMDWwEdyxsklvaZVdWLrSQBH+mwVV0qtu7qdvPRpAZQT3t4vyy
jpd53N1y13j8bpvW9WE5KUBOl4I2Z5PVtpk4+oWB9Hj12+VQyCc5fuwYuhpfbcFB5OvGZxHjmUwl
yJPutelWWx5Y3zcrSs0VAE8YLCubONqk9aZ+h8mLQcGVyDc3O8vMzJHgRf2WXvFSH9t7ckImcOgL
D1262Mbl5nkHpg2g3eKawIp7p0Ar+UEkh/lwlE31OKYneTgkaiARl3YNyVwSqh3ddh6d0nw/Q0yR
DuY2JnC+3qbjnZXgLLS+iBjmEKL2KeZ2Kd/mcFfzWFSvmnWKsHKEKSKkb3r5pZuXHmmZFlo6BOe3
Hly1qe5S89JcP7X6QUftwvemuKSUdiFBpwhM404s7pL5zizuqnEn9Gdp3cWItfUHmRyw9TxeD526
i5H7GxdlvpNQ8bffcnunXy81nl1otTWGC2fD06jV21CT77L+IEunwdyR6TZLR6V9ncXna/RSru8J
k8H+rMR3Rvu6tF+i9pDHpyLZWTRbGGr3gWruoLFDjImUcLa2UXroIb1U7NV3aXaQy7A0d+CiIN8K
Xh/lHo0PWh6+jrDATA9C95AkOy1mrHVZ5bt8uhfJlUPSgyhPgucRSMWeOCoRvm71RojOpD3oegxN
RBz38Gq6G9UsYYbyqGhPa/VmMuW6stepRESeat54d47buwKfBxT5zWlsblc5Co+pGs6MRdd+ex35
nFDX37UEuYBdrjtj9OMd/67lu2TdCfEuIqhTIGLG1le34XJ7Qpm2XATDRTm1K1hD3e9ZI0QluojR
n8iUjnxhJS/RI7ltwf1j3CtQ07H16YFugznx1z6QaQsxzOUraAmIIIJRw415Yrxi4t0TEeHlkwKI
7GS5RZEdNK9vTtPyzuuV8clEYiJtTWOXy4d83CfJsVRYr2BB90NyluWDnB7G7iHVHrr4oareWogM
3YO4vM/kVWbaE3KbNf5Yxo9ovL823xpnTHoY8GWjqQZHpaMtAt64texU2ZcwWLdud0pWwsKC6nXo
R1IGt1eyWjq2kC3fSZpp/zCX3jyESR+gM+Pi+buRtlwEhKxR3XdSwHclYwiym0Q+oxWIUjpRDEPI
hB4yFms85kXUh+7qc+JjkQphd7pFk51r6WgKjJQfI+mg4C5q7Pi/BUvX2gqWr6AQBs9Y3Sx1Fz4b
Vl1yzs2dqNx+UwqcjGgWpZOOCSPIaPaeL48FkdziaY53hngssXyOb7e97g4zhme8p/VSxMeqOTH4
MdqDwR0YQ0Yiss3rAmZEKwVJgE3thvFQw6qTD2JzFNQnUyTWbDvUO943F8O70ZgsGLurFGjlWxUf
9QFRebjyuuZ2FU5LvSvXjYQcT+LGOhXLZ3VjxFAWNaDPaooVnz9SdIepuUPJN27kdwRrc4RJyp73
KizAvIeZz0k8sSE3wjFVz7wYP7SZgZoCqz5xF2P1zLiK6cR1vOfd8BOb+CHD+N/YkXTXNXcG0+Hm
TnxKe09Ak2tt8xiGzJb3yQ+rezCaIwMwrsUcML0OVHGrKqHeefDgxng3yP7UftL+N+YLTDR2VJaN
oT6pHHG5dLryrzUlwrP9rKOPunnNog9peIlkSvn1mY71aRLfyuSl0p6G5u7afnIN0/xY9VvRfFkq
IGKvSw/XAbovYLzBpj+uFz7WjYq31JXhTd58caQ2hLVMAL7X2JvMF037UkCQJHZkN4pv/5kmL2P8
sa7PDFdySHRDuNanJD7K8AijxzV/FLrt2D7wGZQgmvWp4C2y3Lptj/arPlbRY9McJ3LmhvuUVcCH
VzyP6O3UJ1ZEohKnu5fr49qeJ+NliV9QK1oY3CeHRDjFwrF7n/IAyqJeXvToOCjnVn1iStm2Dwvi
drhQdDCLM1lOQ7Lya3FDp70YatMncyfts2H2omzn0dUUR4BIZucUpdi/csUGvcMEjW12OOgrOs51
U3+v5oaAZbA4AUoAiYJOS4HREZu902uAQWY53CY7ZZpA87252SNfYOsiJ5xGt7I8rOvpmGph16tB
fCx5l35j7o1uN6nEVGkX6lqDpRh7wkhyms+vxhgWWEfqbsnASnJgWWofJqYhEZQaW4hsGuIR6fWH
ijdU7cq3VERPYhYIP2najWVwO2NNOoJAVhBLuguY+hg0WFqiFCCkmjFb/L5K4VCdYP+tKkXSdrLC
Jt1npd/K24Gki2k/pbs6P8gT44z71KBTOwWZ9mY2b4L5WkxPRvHC32vxokhuhh1/u96PjU/RbTUX
PfU1XFl0d659cUQFtSVNb8StKt0Idy0csinU9CDGhu2eUZJ4Xg16StJ2j0b/mCZPpfCrUg+i8QT7
Ore+s/FTYLDD5KenzYOhlMJQpZn+1LOPGWM+GbEtjd2Dbn0n868kfi2wHMIcPv8oScQYb/TK4VUZ
P5Xlfj2n9BxnTC82061NvtIsABLi+La+mEi39TcVy4dqouyZvoTk9Zr/SqZvNT8qqNVwtVUexfSz
Vx5V9dKK94UWrHUoJl9q/G12b9bo9a0/zWe1eYyzz6l5TMiQK/in7i4q8KvGhGgRX0rzfwg7s+VG
sWwNPxERzMMts0CzLMn2jcJS2oBAA5MYnv585Lmpzqqoiujuys6slBFs9l7rX//AtJg59MKEc59C
1TVOxAy+fPMFquM3enTnksfnrhyWprp9KGBg6FvS+89VjuBj9zj31zbDpKRFTfsmXj9f0pvYHe/S
Ryp9CGJwNRhJldV7Iv/U948BkPc6Yl9Pxbe5iUuDZPraTaQlfUb7ZmE8gFnhD8WqVITZGFtS2KNn
BLF4M2DFth42KXQnI4klk7WUl6lzpfbvymZAkI6ZKbbLCnzIhfZc99RuZL3HCcfTKzg9PxTsX2+7
hI1VAjsOjDdY9uzLMIxP7VaoNlA/7u17VkJH4VUvPpN8xoCi6WbNNqf9ZOSL0zRWq5l/ey1Nk1nb
QulnVKPQBu9p1FJSlmzxrnxFmuYmOD1CK+s8niiLPyH1F5rl0zfy+K7E/MX8RPNn3xRmbnYD3W9b
KG/KV4vmJ0DmC/kqz4JRDBvdJzaTWc5VIMN4DizNrDK/6LznWwm7izfGnC/LUUyX8r6GxjK4fe1/
3PHXzGCJTq5Td9Rfui03DEhtSn821tc3g/sGJGTAehADrXxiRNXw6THLMmPmT2XtyqWXAVfHBt6m
xMhhA3sZS+i/ODpwTdmJsg20z+kqDFsmzfgVM2tYlbJL34gHDyANubQ9x/01uMJXZKvBIorDk9E3
fosEtGILJK2lInrADyBRNfMK3lbKCZr/tXjkNODMCWUiKmzrO/tISMI6wEScVzACI11wUqopPyfn
0QyrfAa+jlfduv6ltgHmPxj+nF+SDXtfvxOjbePxQsAXA8wBs81DUTqa4cl28ia7mH4Y3wmH/xxz
rgF3QWaqQD9k1CxyjLo3whfYgcjuhQMfeO1aPr8ON8J5Zz1WToy4LIfrlyBObSdWL04SWO6OIEoT
SNwxdcscmVOGeQm2rjXmhsBp5KduabUwgOQe5xldm199Js9ZdVCAUJjQlkFV220+l2HSZpxwIFWx
htpCCrnPKoEBx0L3u2ZqttPatzbVp9DMZUQhdKxSWC2ZKrbN7GlOrbouRDz/QXY1xe+JH+zIpkNW
45biMhninONXWLzwMRlnPRT8zn3CPwVS0fxJIvFl5NFpWAKJ14mX1ZEwLhSBqt0RpTnDZ1D+0xWC
gUMwt6Yz+gp7KQJGR8FuXj0Z3Rvgzc0VTIfO7PkjYSgozh7qHC7lNZ0NVfD4aB+zG2i+X9KYYWuk
uQx70yFUrfB5d5nN11aAcdsNmt/N0fO5BlRJD0/aNZVlGw2qk1xaPLlp6r+6t0QIhjdEBxyXo6PK
7pT4q0HynpUA9MTP05jCMoZjNkxT12kX27ZMgr0EcyzgasPVDtamxdgcYQQ+8xKKP587wR/wpfgF
d6jl3kCiYKStOSMhGLLLC5CorMaJ8P1iPsrp3oUDwkDZn2b2fCPZYwDUWE7Ru8It0GtPL3ztaYs4
jKvEa4UJujAX8XBiRAZMAAgvC7N1jNxTkJI2kcSlnDxSRwAF8QTWYSy5NWns+ODjvcy6h8yIKPJd
wbkCfjrRwFBEIMdfg6SOmZxWQtjft21LhC1rPFShvRNmhwFUtWvNzU1fkOdz+2CfyH/l2iwvIcT4
XDxTatrcSOJs6GfSGD3MqKtZPIGISStWHA1o+fxZ+ndCmwpvHO27Gk1URHUuYgVK22AhxvDZbG6w
MzH5gFWl253gsiyxdGCypkPfpX5D2kEx+uBDZhaOwowIJlqnf2fnx/uNAdMn7xg7f/qad8khkYmc
d1OecESJqT8ZvEQq0+5lO/qvDP6On4n+nf17f4OOr89Y8jldDKo2K7zh72o4ItNw5Lokqz9DWCLt
c5ZQnLNieeWermpGrR5AuXiUZMUFaDez1tNFILuAn1A/Zug0TUK3UKw8XEKZTVpDg6HPXMQj4O4b
jd+lAWzrexrCOkBbC+GcVzeDQ3wKXsyzQl0L4fLfsUx+AP0B8sJNs+Uhfow+UwPABk5IhkWlZGcC
Q02vs8COQWQARGhNOTyjG6K4GzoQoojCVAkMLOgY9xg+MCFXxMUSNC3xMy/Sx6nxoNLTN6exNAb9
GN37aeMyqK+ZzDMcxfQWGwM0tI8pP8vAq/dml3qEW1SPK7qCTYfzSkFytkMbMAu71j6L94TUFf9g
YBX4K8US41t9pcsIHVZExt3MzdhFDzHIfiTAVtiD6SS+IbwD0shELkFn22OLjH37zTEPDQGrykWC
5lLYz3X9k8DRBWuNmmqiGIJucvCygpRDBasAEhJwseKiegGxAlpKabChTuOLpdtS7VPauhUAGs6u
oEoafCWXqStUIjgfnOvXwmsJQvFYDjBNsV3khOIOpLBHYNlifcuUG/cpnDd/jco0uOWABecssqjm
oSV0Ctxvvxk2+dV/7ICTGA98YQHs9sSEo7G52vhW4HqgnykY8FLAp7Blp8XPi19b3qjEJQCsEkHI
By/uR8eIks6udU9Zg58VmzsCgKX6XoMJt9EdBxzoY61t4Jryix8m3phfLGRxiQ5E5czRAZTD8ZNb
gKSEiTR1ATIOYZvHeHvAT2cDhIlRKBuYNeShoPLg/JYe5M1PM3EeIKsJ4PmEKcgbq7CE497hhWHX
sC1tFKNmTsC2czJt4BTc6Ci7aqZaHbwaJ5sqqykpcxpSChM3SUsIqfGk3pFu7m1PViDo98vmaOTN
4q9ZhBYhyrgkRKC3cAinoYksOOb5ta9kIEAvu89MWgbJ0+8ho/Ds6fK/+iNk/xSfUWp5zdOX4FKs
+H/9c649oeksFDk2uoWUx3qFbsFLkD/rLjPSQeAhRgxj5W7dKHFnRK8c14HlACszjQTZ19XQTObs
ymkfChhkCvGjP1y7hfpa8/tSvubzVWsjEpmQzG5oiE1XxvM13dyzxfO1VTiIr9seQLgNRFpnYSqE
UngFzyVEMcxb6t/oYSWsdULoTEcnXueO09GswsLpFOFz2MwVa3firRqXDYLGDwQ1HHPF3Ejon9wn
nsSLF9RoYP6pdi1ouyO1IHXbbq1gTDtn6GPIVUm5uEsBC1uAMmcGYwU8DHSDvBmDjrDH+ImRphEm
5HY/Vkq9NU5rBeZQteFEplTRpLBB0cfHoh/BrsNVkhlOBhCTSFvnpvXmvMTMMWfEgRAKACrSgE+A
fYRl/4zzNmTWaRj8qJkl8bZ40B8KfNE8Cb8mGHSpOF08IDA78rDrnq4QGZ/CYjQnAnUJ97uYGZMG
iP4BJmVAjWSclp24HO+e9HUTXA22R+611I6NTcVlYmoN2PxyE3LvZM/qZ9dJpQDR+caLNJuUGXgG
cMN4j42owogF7x7cIeAYnNxHE0u0TY+taG10a6N2CHoii9PqFYnF/IWvcDGj3cisMKsXirhiT0Uy
MKSIftYajFSkgTC+gazU+auITOVwQ9gorlV4VMPqykjq6SjXsO1iC5D8sczNGXdfhkwqzZA06fiS
LAV9nZK08wq7B0vTrxlw0qGR29fGiPXv13WSv52gvirXQ5rszGLDsaw/o5c5N83NNV82/YZMPyNf
G5gTGOuiW+TqV/+gCQAOjmp9waEFO6ZI0UlOTLCWOIs2PrHMS7/U5hnDasG1kIrEHEn0Bhk2miOQ
wexBGlAyr4s3qV1Vj+09X47dph63jB+nhkad3fuoxx5Y+n4INM/cOVRB7stgerDtlNXpNlOV2XN4
T19verpqu/l4W0lWxNCg21/fAVdJRSlJSIT9idTyBjnJQfCZ3hzGzEUEjy15IftB6TKpcq+lk31o
P+lRfUu39CvcfJxxqQRocxpKrja02v/S4lr/OAwVkcgidUaUK/7BB8jUk9TczKe4S+fvXSSslMl8
DeEl5v5IsUYHKamResg/McVhrNfS3cCYZ2+7OWQ7TYNLIBc0FbigYi/vVGRXIackfZY9lr9NBAN1
KiBo5TIXxLTmwQ2B4wdzsfIn5WyFx4QzUEBj8chyxetdIQkWbfqcgq47OQ3zMeJJ4MtUNjFhVxCl
1LljUYc5YQvLgNHPNARlljXNehhJYXKlTD+Xi7X4I84auDnAYkyO7jtwvRObNEXV7wsGIM7AiIhE
mNfLPFQ9QO0F1tdbiDhzdTWswOSEQ8O4orUzNCmaff3RFre5sUFZoz2dvrKBPIiOtRhcOQWhBYwO
K/eU2o/3tLD7zjWAorBo12zkUvrvD6k/hO/qp73cD0bQXejw0Icyf4LPC12R4o5BYgfzi6kVA+eK
8eHEHWUzFAjxzRh6TcXJULnNgZmrnAQIZvkbTOxr2aZA56ThF9QLYAHIaa8QJBUHZx/MY2ke6FM5
mmmdaKXp9xRO/pNNUQi/VKVPJ51C4FlAMLORolX7ZAXbHqe3fx9NKn8n0liI2wmGZQCvmvpvyfZf
xPWSIIz685o3O8oevE5YFDfo31wpDJLfjxfQxQjTVa34XR6UGzCcN27lS+IscvCT5j8gIJSNzMSS
dxOTpx1uOsP2Py7zTwYkplM4ZikYD2GVYJi/PQL+cpmP4SHUpjpUO4ZITK93tzg/PuLsS/5psGNP
wtwjpC22tukKG/Rlu4fOddejzJreY4sGblsq9mkFOIRYobN5n6vvQvZBmIkBCUXKFPM/uD3GpGX/
K0OJKyaJVTZ0UxMR/Oh/cDaVtn61DdZYOK4Ws+uajiJQzill2cSyXhFWFbU/vBwPW/+ZHOjfXit0
gUrcE4KLwfkMqP3pSAE+qhr8qY9qn+08Ax4K00XCwhmzm/4s+34ebc5GF09MO4K/FdwdgcoZoWr0
+h52ry0w8yrbtcQxoCl1Jn9x5UPNF8av8b9oP39bSP//fS2duEFNNPXfe9tfnpB4v2FSfW9g7mJv
uZc3ydfw86LpQgCyNvw2sPxTACnf18JiB11PC9mzVKhYGnlKD4fZwwKCw+oRUSDuJsf6elNulGMP
g/NIzRdwROIwPRnskxFDjDBwf/vBdvFzBBOiqHM0TxXs33YMWmP38ZPFMHkvQNbAQI3MYctpfWGB
T0R1kOF1PokZht13w0ted4mOwatmDfncxhvdfy6px3WEnISPfFkQ/eCMrikkKEcpRBmR0UhCc73G
dE7dERwOB0YkI3wLWLSAKYb9wlXyjhzQTjDuoUwlx+0EcO0Aq2PqyO9TENRnYw3ecbf//VVhgf2x
8iaXBRIUVEVUNIV47z8sHSzBfIj30hx3kOE0c3Yd/as8h3h1woLiQcuCl5lTQXMD9a5g0xJDj9rB
g0WFpX+/Y6p/AlAl/HAyskCOYmsuOQuKw9hGGqG8h7d8BvNcQ2FWbYx8ninRk8mOsEY08kJITdXW
zSDUoPRR0AJ6hCNQCR5O5PlQ2Rs2j1li00PpwvFUex2qQvKpggpJzRmDNaCkqUkJAMHEAMcvfVPz
wreO8E5EHEynSVHN8AdFTIbMGh3t1yRWiBlGSEc6jq/RrTf4CBD3xd759NrFCVMQeJlM44ulqLrK
p7wuk6gog9MkiGCyAzvrqM3xMsDLkJpAORKuxO5PEBlyRQOAgZrfRuOJFzn5o3a3h85ZOi1aXowq
YFyzIznCBEW56qWtZkLvmSzHLSwxXtbXkSBtEOZPI8cx4nJXGNTPmWUzvEBmhVHDAwJOg47P5mvc
QYKwu1MdihGcRyUbye9z2zxiKkroPaBY/By2W8oQIg4IvlLc7GT3C+0X5AtO3et8GGZYLtDr8CF6
fezHICsjmRLPtEvG6fg+0VjhFYZofdUf0PYmDidNwjk4vRg4nUpf6H875nyTf/kJP13ZqSjnf9KD
snlhMbg8QYTo8FMuF2LPsA6O1JQGmvRBi20+D/KXNCWzuwq1cnAG00fklqFeOlrJCkUGpNlYJSQt
cYjY4EGebKvC/Od3sBzcA4FZkUIULiGp2eb58STLL1nwTIhzS6aFMwAllrZ+dWUo+NyTJZpiNJT4
Yb3W5YIjdvXoQ9r5nFkYPOrJzTNFDHxo3kcCzLo7GXEo8caLENdxig5/2XkUHC//tkTA232zLM79
D3alS0YP8N+ZNiWKz0Wmvx7tFv23HD1CATkjqZOl3x6a1DYPcjF70CTbt/Cp2H1zHBv7kn/jAmJ2
K/PHuvj3eUJwD3Ar5cJ78atpHK6aJSoIDqZ0/KXxZaO7B1AHoiV/jjWHWg2RUjlROCCj+aCxE4Jr
i0yEI8wOtpCyA8xhvffeR6uO8ownf3NfE22tHkhZNCZDkfHyxBTjBjuOxplnb5pgqe790r9r768Z
ErZ6i6iNC4NOfQrwajW0kEFdupNbmMeS5lMrRXC8btgpgGtuk33uvY7G+XUUDnriCah0kPD0JLdD
ygK5z+MroNhMOvemfZe9POZRWf6dcBVrxqH9yvYoInUxovTG5eOVLPl+pQVRyBslB8FB+t7Xbsve
LppeUrKwAqhQMbqwCarGG13yWBeayRQzJj0Mp7FtYbm8Ms09II6Hg/Kn9y7UZKXqUZyRDX+DBwee
fgIkqQlatSeriWpa1I8u4hEgYkxXVQhLSpyh+zufyLh9hoIrblvdbY+63zv8cAoH2TeJ6mEcGF0f
2MVzQjzWerECw1SYqWzzM5OYD7pSE5eDe4AvJ+FIB/WdS6NOJS8g4qIYK1ALXjSC7YmZ9DF/xl1Y
qJbpgRKSZIEpdAkUrojG7xYU7LdcBRSDeUkf3DK3/2RWDXPLha49bQDgAHCS1qX/DOSJIsqPZufg
jLp+EfwxUxxqYiYrW2Gmnvk3IWa7xHKAewAq01DUpCaBFiA575HVVXbzg3sNMaIQYJHl5WFxgIjO
9542AFsKoIhD2SqI37UhvDLwDy7ypPsC1gHfeX21pI4hyoc2/8WdFpsQ0pUc0weOn83w0a6LEJON
3zMaZgyT9F36ylF9wcp5+niLQEoHZIVfjYMpV/cqAfYC0A7u9njg015FyOxBOpyoHfgoprxEqu6q
jjvqad9FB47mnbyGuE9Ixdos5W4LgLl2NgBOOMInVy7OGsA3sieZas9YK5diCddevGg/9811z4Sm
1t2RaS61oWEzhhp0App7RCoNeGz8ugY4kw7o0LhhZdg0LvR5YrNMOwEihF+9AxMXx4/E7W40Q/6p
W+kiKU06MIK9Nxmb5S4yJm7RW3/1hNnjDGiLVslSl2wATnMNoM5bs/HlYXYGdq8Kjsb4hWoCQAvH
gBF008sqzI7mWMA8+0iGenH7j8KB5N3/KBz+YG43qVD3w0uH96DZhuLJT5x67efJZtOMwTh2yIua
N3ZjleHFV3n4XYorUKEszK/Mwu5+TAzdUWlA64RqSp9zR+Vq44hhJV4F1GxuBzq17OuauYiJjaNy
hg7H65dcDZaSJ06ntrTtz4IzxrcF3Se4RBkMH4l1SPLlM2bOcQ+l1tc7x57sRpYNaY/VDh8JrPmX
nMrs2vhBy1N5xQn1xMIK0xcy5xqH5YkI272H1bFwmU5zcOULeAdvRWz+QgxaYc3Sz6AcXE0oCdiU
TKeNdTRJtsRCk8Kc92dSRno1xSSnV7KRETEC4+YB54T5nCP9RZSqvrXv0EJwsXvYpew+OUvg4RZL
elOVBuVn6NDwudfVJUfe/pEsrD39Il2gccBgekTzA729ck7Ch66vEHDUq8JCyIjyF09Ur9RmDd4y
cartQP6tD3yZzvz3OP3ztkLBxYyid1hQC7xXTN9wh6MAVYNdzbOoubJf+JXggO4z2zG9WgW2sjBp
R/8CKcNrmfQgoSQIKA0ziI1eDUOUz+EOewPYFuU2FSwykL2I0eOZzfTB5z73THSYzjCQ7GwZf48t
PMx/r2f/nwL+105qqmfxGVZEYBFJxNeQZfuXzqIT0+v1VFpQxE+epO9REI8XzhOMWdDEd18Zunpr
OjlZbhzVIvyv04wDZiJAnjndTMGbCgyGzCRWeC1gZL/XpXDKf32Mdgct7GeEuJM5WTiAR1FK2MI7
jqb05jiFewkhotaKkX6/Y3fFiovjNyNIU6FuOyH8dwHmCIP3i5c9cZ8wyraTJfUjJB7Mc4BlKKzF
r4Siip01XV4RmWGhR7JtGojM6IMcqEanJVgMhA8juEffEdSGc9vCgIDnRO0M+/CU+MiZpuXm/l5o
vIIR665lqp/MRGDqTyS/OSxBR6Xi0gDLWKY4bVOLYD1aWf5DjnHREjD32kBt2ZFvVOIkgP8H76l3
SiPuJW27jKCHs9aatnuGx9cvY5lHHPefzDWJr0kD5L41Bjl2tWH7U8+g7hwhdDclokE4xl2ohtp+
PDDinZAToFWsNze3i0aMSEO4Kz4CpGnBMcAtFsWsar9CeOkU6EMaoicsVs2ZnxdqIUyXwudBgC3V
o6emC7aeh4cyHhhEsa1LBWdMZEblQRtfyExbTo6W+RgOsQlcV9NO0DGsCdleeKV1DdmgT8Ya854Q
S3+HGRrmObDd3dtn99nDIMBIfdVYb/JbQjiPtH/2MDvsJ4EAqMXyuAeUYRdkouwO+I2dwdyW0uL1
LaxPL/+0zXe3S7+fPo5dRXDOt+8r3SUDtPtRpSzGsu77ehwj2X/8GnC3SRjzK1sg67H0RSi3+oQE
SeV3qbiYFiserIknkbnd3iLp2Qyv0P6Y3Zg2gtcSHzno60+7Uw/tm7TgSCeP+sJsX2JexSO0Edo+
l5zNnFPb/lCvKYQw3dLx0eWEv+tw4Qg5McpJ6Zvk29TC/8dHNzu0y0wmD7zZw/vofFCSq6d9CMRH
EjoYTBuMMGOaPL3/KvsMegQ6DAPZutdoO3rZm9/FDEZ0DXlplFENwOqBlpB8VovECPiNZnwTy2ia
t5J7UATWGLRYRZrHft+tnkxmEG8Ut4NV/IJvIv0HNkG0/D8cbJZkiaoOEKMq0h+4qpyk5qD14rjr
V7ja3FzIaemMF3Sct9gHgoMCsS54Rccp/feuHIgAnpmM2d+NixwUmqcHIva7FBSk86I3QkLNpA5j
0573J/vU4Kg8py7BOA9LJBE/7YHjRA/4TiWnIoZ+GBj7/W2PH4aaBydKupTm1TZnjUVWhP2YCZ9I
/+DhFbawoY2ktzngrmYwCYeuOjut2S6gQ604il9rXlBON6pSaMRH/SP/zMKHV5+Ho8Fr6Ru7Ad99
EiZpCd5ea/QvNOAgGmagYGKFgE92tFUPvE7SdL/iDaNnwuc6BvGTD3h3TJy6VUWTu1XOT2TwGLMw
7XbM7w61Ln5MAKc/HId0SxYoy/mJqoLo7eU9NNhdvlA4dRfIDqiSDzAfuMgr5fmh+ZH9C/z+MV0w
hmz4/ts8ysgeRHlZXrI3LBqr6LVnZArJle8ujLjheMaB3+/v7msDBIqyHMGe/D4p8Ek5FMB82bZc
lCL4D79iiCYaZBvy8jiuOOQ4he4RtMCLTJlZOEypGU1yS9nUuKVsfsgMBl4aXDseXqW7PV8Jfn63
YaAI67HTgofld+cyZm/jvSt0p0dCQ7RYOBWvjBuV9b5UPPGsfbx6O90wpxoe03zo388+7R8Xroyn
MElWhqX+CXsKrTAWmOHDFGYpwgEH6+9XvJ3yUsGBY42ej2J4pjCuB+eqZzgOvuPeRYIfmwpiaAVb
OjdVKI2D24azYFiTwqriAMz44IORK1g0qaveFW+KFMmBZ+QzxnGDNWM8PL3kAxac08iM8Mfjv38z
5R++mSKSIiRLkqwYqvzHK1lf9atYEYWwa4fpgoXEFb9o92nzO9zVofNOowuVHh51BcsdpO+92ulv
wPYS5T074CSBRSvE8JrtDw6bptsMldA1wR7892uV/8n+B9WOouuayC5i/mn/ow1JhfM0F4v9z8ly
rsnWJM4TbiAWkRep8pp3A6SBOg1dj4o6vlkPNzvdAwtiFU6DxZHznoyrHuqC4T6+EH3VeDna0nvC
LASQkbCadKLAawz24GmNe6oEDkvE+xnJP7oH17tqZnfrk32njzF1k0ybXWcMXwnEPacZQ6uaWz2s
llna+uUd60Dvproqbn2MU85G2G6AwDgNcSLjQISqS/uMJduxvCAZh9L3NS6xCrG+eF3bdnb/mghc
X8O8/4EnkTgp4++pcMeqg0Aa/XiK6aiUzYMUBTw2XIFREVN+OiGIS561FWdsCEvWGAAWjKQ7WCpM
OViBeCpu2vd2PkABjvGFg4PzXZ8rwrJXjx3L8cEp8+BjOCMvpM1UEb3z72E9vBgy7+dMT4otBpLP
H70NE9hDbrJHEANUw5IGOXFhaTD9NOEJQtFwQO+ckht2xpsCp/K439LpcgVvCu5F1Bbh4+EQBrZs
fbbA6gjuueN7WQt4K45BikvrlNghwN9gwaH8I2WVVhjOaP5OM8iVkkyM/5RITyxDFYFsFiCs7iLm
go8rzOzAMr+psxT2dbTfW4SnfG2CAyAVubfnTsBeCSyk/sHNtngv/0NY+Q/vF3MdUdYZPaiWJmt/
GHBlRvkajaxsdsnNZfbspQxx0OBO483w8YXtLia5JkN64gfBOKZunmkPBv2UODjT1aFF0OySso9a
ob1SeazuVPtUnL8qoCz331+wfzif//diJ530Xyr807W7P/WBiyVVCpooYXG4h1p2BgJZ/d4HnmsO
HZqyJNsN3z0znKcrYw5T7utvqEwX4ye5tOt2J88f63GBN+vG+MYmo4pgSj4+TnVIi1VgVhNlu3+/
8n9w5vjfK//DTy55WSdjNJ7N7vTdQuZEC4pTV+oWt2mMxmGaVHj6U4LZAl0FbHbmxyX+pBN6fGrd
ZKN9Fofqqxn4Rs5AHz2HNdGxosxQA+7eU0SZ5xN+V7oDUsvhpDz/Y3PT5L/VRtM30EWdVBoF8/o/
u6siSZqufzAAvM7GKqzQHD9ioE5MRcgEfcJLAJuEcvdaWSq+s5F5XWt6lNKfD9HQeSWrnhoR/qgG
tdRGd5e3KG63zbbaQG+m0CEIBZSeSnz72rw+q81zc6N6eFDz26f4Gp/iamNmJKbgVjS6I+MYnFG7
/zD4REn8t685+YdjSWdakqoqfyYElJ0uiy9VGHYcnD0ekqLfvJ82FmcgjeuS9UZxRYYHRZ749Q7X
vPKeQ0zzpYUg2f0vUI2KUV2xA6Zct8akH0Unky3Vn2o+/FArSu9AHeXhscQ3jHK+wokEHR7S1oih
16UBYc0hFAbZkmMNvxV7YHvCfQutJO8mJmp+jj21b5QL/LvaA3XyrH8/YSBHlB/SZZYN2DtlaumA
SeGObyNYBrQdTewnHBnNUK/wj+tb2vLr3KzxXPnEVlvBEZusxeyxFJ6LV7ej5a23lrFvUccbgRgJ
sWoduwKasVMl20Y7t8NM8AfRgQenkTMLreUbfl+zhR9CakxPV4UpL0ZTuEQwww/Lw+BB3VwSe6cB
+4BlXz9ecFy/MDB4XXL66WM6e75hFS0yMVpN0+XMgcdL+KMZXX3hyCnHCd+S41bv7/pMK6MRs2ZH
FOzbN53rK2YEeNRi7nX10S4MAoRxEpp82zKmOpKdb+it3JHak90Y++XOwSEZdOks/2JX+DQeXvFT
HExqpfB1BNtu4gtFafJdxK+Q42PAwAu3yZCc3CNmHsRhgxlwSnI+htn+iksq4fCWbXySbupcTbrX
6TwoYmGpnMeXU+zUGceatUCx8oyBnZ6xgTCb+FlOsG99rSybo/6LWA95TYNa74mYY3rSH5Vj9UG1
s+KYqrlmFOn6R3Fuztcj3+45nW9QqeoZQCeEsQG2GvFQC2plbWvtm5+c3KBNC8uRFyu6fxIJm8HZ
BOxhVX7zXPpJImBNch0hLmEcER6G8yuJYsRwFnhAkmCLd9OuuAbAYl4RFzStB2MjQnmwsdfKSD0P
iIr2x2Xy3W+ZQDEzvb0pm3E5RtAg6CljcQvdA/3WFIULm53VVzGUmcP6g/FlrpqDcfJAWjV5xp91
F+TvnbHPCBGlgRTtigFRNU/P3OxcCPiROChUvDx1lJO5ttRpeMYlRy9h5r+akJvUxEWcvfEEjjww
HMVqGPa1ZwUg6fhA0OKWb0BuxH4fcAFEBX+WsY9t/dz6Bf5+ulQez41i8Y2qv+G9ax3A7S3nOQe7
0Xv3A/OwRYXdpstx3k2utvtmouYjiW/n5g4HDqsDsrBhj709ZiwGgnobnNNOrrzUUfls6liIyZLf
ZX6947ivDej5VcTgezu5RJMfTUjvTlrzwZ0jMwcvA4zy2BoB7XlUmeQ8A33JXBZ2yQqwnl/hjNnF
TJDB2tIYvD/VXfZ/ZsuTuzRjZBeUguWIWd0X42V4ydgUqZeTr3/gW9eTIbClM3oe8BWKwf8Gimr8
9yAHwItZF3O6dFhRkJZdGGnZBQdaKrXme6BtXEzcZLhgSLOZFkCpFN7ELXioxwwkpPWHbhyD63B3
BOzVhWjcCNcQGl07E2MDU15HYfvCrlMP75cT6v+ry7zklXt43agoD135nOyUWUeKFvHn+vvdM7f/
fiJL2nTk/i9caDH6NixTIS1bk6Q/OgupeqZP4/TsGYHthNvHU/klXD/v+I2bKat0/BRJsBOZ3Gzv
MI4s4auCcK3KC0v7frGFp88XHr7E9SV4QJtLuV9ds3khxnI1z/R3GmZRIHt5P5ABkJRfNxir41zH
Qqr0BwPO5q7pf/Xm2x1uRxULHZrcVZsdRmV1x2SJNqqP7s3aFGZJAhecND1pn9y3HVputp08hVJ0
Q5W4eBRrjBBx30o4kWT/db7rn2xUTT+XT1uF1IkXFjd2OURWHY/l7qouVHOB67nINGuAiAv+dSlu
O5QChriYqnLpg2oWy+3kCe0Ref9Gw/dGRrXNjsARGHXD8Zm8Zw2c9qhKNoqwu90Y7PPetnFXRaYV
llAQ74yCHSWL7mpclxjqT5517YuJMsz3mVUw+Q4lfZljIwqzEfso6H+vBbb1zwVu5rRl99u5Y8T8
AGlMM5yd6F4okNWMOMMti0USwC0X0g1sLBxIBSiPBExKUiwox2u2zFEpSPOTEkiP/VM+qvrHfywc
a+JF/G3hmGSh0uD9E84s3KRELu/9DjnyzSEonbFaoL0zglUjkko7H18Mu3bG8LOg00YP5959GcmZ
Q6r4DA9QKtRD5rUbRC9BuYBBKb2lzkRtgDvmFW65mEa6PNBAOkMn/b7tNQgLhYspZ5B5ZTRZXy7K
6L7S14XbrHGNUkKiqQFg4Knc/Sus2CkHGS1CRF9FmnLq3jYWDeD+vjN8/MMxAckJb1ggwZQcoNwK
629pgoC1+Aa4oQVNjHriZVvBS49x9+8kVwq6D4w0Tck3cQM/mjucdmbSj4XP1B5Z0M0X8ZpYcRpd
D3SAvQeW0sGp0nwI5Zn9OuDXoVF/XOqZBqRoax/iw80ZkSMqwQHn6upbwunaIxxTTijKLBBGwS7Y
hRZiDP0/WbVPLw0INfBa+AKEv9O+B4l/W5G/GcCU4XcpGPdtXMZ55sPBZjSBNxltI15fDMLxcFmb
xKJ89osqwJ0iUIHnYnYdjbhQpKtxGp087dd/rBQQir8tFUNTLNlSDUUz+edUVP+lYRHyq3lSu37Y
9SWVzPnap/6dQ54pnZlzElXQYFjn0ucNG4us/iVp5cyC0HQ7amw2BXwl9Xb3O4uWS8WPV6VQS7AT
zT/65KBQPKw0k/Ugft9qyGlIhaTrh4FQ5E7tWEZ69qPI6JwoNeopoQMgoGKCP0ytEtbqq7L7KEXC
tzsEljAKX8wRKqp0WYcwSc3dGXSjpuFbuQXSQ0fdTHpUPXqeNgomnmKi4DglVIGoTF54cB5ztGuk
jKieDlWrU6gCSe+ovsxUd2QAUBAX8bG7MRO9XvGTqoN6pICHYWb83PLvAYFQa9Rh3nuqgjPV1Ijj
EKpK1Bra3bFe901Z/RQ3fOZPgc5Y88ZIG/MYRoSnmt70BARIx9SDNLTQ9E7V8jR81ermDltXmVJS
YSeKc7X8EWveLIYLz1jv4Y6KFfi60C+uJ3pIhJlZwANJT5/jCUcCJAyUMwKhjvWbrG4akfFvcyE3
T3xtGxJSsXQ4DXuBDIsennvlF9WH+tjlULEhiKtxT1wx0T/FuBtq9NcPqJz6IeuBRFBcjv9H2Hnt
No5u3faJCDCHW4mkcg62fENYDhRzEPPTn8H6D7C73YUqwB2qbEsUwxfWmnNMdy+0rMwoArB8o3nD
zseyZjIdI/HUDSuZXnYHrmVWF3S/ia2miImvIn2RiOooglfNxAe/MlMqxbZCm8U4ysnJfFI8wWZU
IobNHKU6h0iV8gBjduVadMK5oRSPujBjdoGykLZgdCyCQ/oLbGHFKtas18cN/IKif1f5ruO45Hyl
VHPJOPYRmZGj5NegS439FAgAA5iBSqidPYJZkJ1CHzxxsRKTrcxIAPSLi0S9TfsSaQ8rPUG9zfFZ
sTYhKZ6REjw8RA1F54pF5IO/GdKe6RWjvRZfwluHD1yi3yLT9yhNJuAxBdPnHyw+8TrpLzJgB7Xk
Sj7wBHgD6nt+gXwXcxW1d5mpRnPhHuTaNzTI8BYg4qd6Kb4Z/jbAmx8Gs165JfKmRTuPE8vkIx9D
byGSviwtBhXsIj5HeL5PhDP7DpMROq8WSTTW46a4PROSpq1XkAUmerEBUa7rdxcCFkfVWXnmAR7i
y9PwXOAkObb/wdWVc2x8WvkttvCdxi88olC+2QRSFkyEVfnciewfSXp7YKfE82e3+OU78uGHx9HH
87oI6Gx9mYFNVoTgsE9ElxNdxIUPQxjTAoIP6wRFWpMh/KEQYWCmn4vqBFMULdBPI9zhfdYpjlr3
pzQPyRW1UK0An1wnqjUarqT38osnh8dq2FW9I0sv8VjkT+22AmpB9FTo2X630W9afsIjOWzjwGUR
ScYHxQroFsYkwvF5E5jPCZtOHFbvaHCCt7jeF/W8U3cce4IOeA+ADWRaxZBcu92cxqtQOZZ/HNQp
CFC/PbMox2hPnQ7fDgb3/sWEFTTQxQ3zvffUcIFR1OScP1RoaiEeYKGYBRqVe6aQpHxNyQppQkDn
5L+uKkConqDNy+4uJZ+VHK4HQ8RCdxDYgpbaqkjzSUHX74WuQ7ONTp0wk4NFgdBFetC+Ii1Kcplu
JH3fDLMkdB/kTYYOqxQEUomwFrxF2m9DYQM3G8Ro0CNsp3A6V04BlxRQOJmvwpTOLWBDWuwiBRrN
xmQl7TUD7zJTIKE0oyYkLEatiieucS+O1De3hn78oJBDs995DjsQeXQVRkE9lXh6GHRqevex8eQ1
6pzuWzYW0K3j1SDN2NQ8EDuNwTzB4/IkPkkX5bkw3KA1C6SI+/ilKEtzpwfr1oj5dEiiGBxbTOoj
HO8jAwJUybcofE7rwpx6kav7l/rBchLSanDJyvMAiJJ6a169CyUYDBjU2kq2NpW+YsNFiBKpLXER
cvq8iRxcjB660rpRzijbUTsE8neXb0WFJceSpIeY1J9kRlAw6ixgPiSjGco3FZeCVezjmIcXH19d
k5+fTwq6ByZAxOXprcT9wahnqz0Ke3TOM+NVS3ecbZGO5VhM4K0Jo+wnhmTTy+q5fRHXE/2GjKh3
A5ytCFox9T+maFpZfnQ7SZ1a1NKVUb0QvITI2HaI4VQocBjYRjtvymoCu0J91OMlwxJCdzTLRHyx
VWexx/YcYacwYuylHa9C32z4gpRX+o5FQN5a+GR7LaCNRSrjQa92UYtE+bUEfUKH4ouHqEZk2i+e
4ZtUvZvPJU7UNqMNrl09UNTpLi3v+sC9EcBAx5aEhjP+bvQlVofMvD/Zj3hx4xbCpkyQGG/z5xoZ
SfR0CJaS5DOb5pu0lr/lHOYDQ2nbuaV10akbqO0lUw6K8o0QQanqZfBk2Zh9l7ibZSRKWc7NQVY6
ugKkmdbO7OdWNeN+yll9AnvD0EXsyEqz9o9yVSi0lKgo6Sp2ctgOLYh3RUdSjiszL2OKHRg3WHd5
OBQNVJIIXjqRkUhyepxXZbaXe4penFV6I4+LItNcJBUBbTbieOaMfqtmISPQC9I4jcg2uo4P5WbJ
ZxHNb20gitv43aoNLkIPDgIwp4J5DOLCU1hmxY2Nqyd+tADwqwc7IhPiePVWa+91JK0f/cEUkC/W
HTqCVxy3UbOU4llYuAnb5ph+uGAxdMKsRi/b9Bu9WD7iWSuufTbBGdRI2gBZMPWDe9bQf0loAyL8
idyg3LW4YnM6ZKpEkj1L7UK/yqzb9IcwwRucGV8R0lJuJ/K2AkI3Mly1ySWg9gMVsiJYdngpqfn6
lBY81gAt/1WSl6emzXs8lx6zUmN6rhm86zxcRquwkNj4+tz/ZaxqGIEjrIy9d270l7b7Sq11B4UY
yCt2Jo9lod5/DcUwyYZrE1/1GtD49rnLaCZ9hGRZWWhnDdOJFbo4H2UN0AoaFqsJ4pZmRner/Tc9
vIXiUoZT15F4K1M60Ld5xxL0U8Gx/tDhACgrTMnmaJjq8DOkbpeePLWcBLhy1CcLj3mMwkaji5Sc
Cn8/sO9EKa0OqBUaeaFG6xZAQTxX0PAOPDKkZkMbQYEcHHz9gukl1aF7uUq7QZsgSK+Kz7JepzaG
5NsXPxpcz3EYHbD8mkI1tzKB/vzZI+XBpxEUseRmd1qJdvmmGRAKfPjXp4wHNUT9KPW3TN5qIesn
Ni9S4IO6erhxiE4IK4uQYmItGBKwIqovXgDGwxhXWRhjtAFxnrkvu5tgmMgrEbS3yx7FclWxMGud
qsatib2p41gfS7X70ooLGalumb+H6V2g7gmoPIYSmTC2+LDuCyDZFjp8pawnA8726s1kSW5wJEp2
z1ISH91QbPAhwJ/rv7JxO+MdVJZVvrYuzRfJf0EwZhkroxtViP2AvYn5aNchRYg+KvLlgHIYDLLR
vqT9oWgncDPrevcMXfFOM+fJbpTN2NBuWnCTMjAGQ2eaZm2HVmoTFcsECT0zU8M/VH/zBMlq+vpE
/5mmdxB5YfnVxCwPF0nx0rQLKe3dEgMsdtqBsEtivQ9xgHpRqlHeYjYbiEVfe0ghvXzUrJvzktYb
ff3qpY5uIsWOfG4iYZY8QOunXID0TWSGf2BMQftGlQ156Lp8yRYYbhyeV/sJVQmX+alk4qSSDra0
XOJ8NbaysCk8OIUbIz0hadX31EvD5xdvAcrBgva+EHw6AHtsmLK6w//TI/UBmzKoLwNEq+HEGgxo
6uCTJgJxnIrREYHa1NeJCpyye0s5aARS20rdUjUX4CREDn6HxFGuVr4Wupv6NyuR9bvdJlk6sqbJ
psg26Ucvr6rrbEiTvD+p6qpkvIzJhQUET8//EV+k5wbBuGmtpe57ULHytxtPOz3jD7/dkR3Uk23r
v6gN8qYxZOFUhcf0E4aZmKCpXXjXhIvg5zMJS0u1MvVuFGnJ+pZgxvDh9uZo8BeEU1deBYZwEVdD
ftODd0gUpclNlVooK8FyqwTAbsx0lyN/hibX7eEoSDHKkyVt3ZqSQzJLHqM3fCi2RguhhETEawzl
6YLeJ359oqqpIjcCx13vS32KrukRHML4VymygVluYwP31Csg87FgJDqltIpiCvMDoqf47rVsPlhq
/Xmbb/ymMyaZBDXrFh0yQxJ/ZMIN8cOLAkvtT9rOfI+iFTU+VDvQhZpFsGFLoMrMERNO/ybpMAY7
/gUAVXwNU4dCuHgix2RkjrN7JYyeBpFoN+iITIeYywmdZ2GrowBnzIESgo7O5K+NZXiRXywBOM6U
zqUWLTmx6VjKjU76KkK1Z5cwbWbeis1Tu0OFeacdk5YLmnYB9emQuXj2IDjScOoXVdn9+Xz85jZE
Q6WJSDERO6i6Od6m/yh6ZGLQFbEld6c2cWg8BdE8fC7wkrJ/Hdn7pMnsmzMOIFCEfr+IaekBnR+W
MZMnmZyi3YpOqDiE6FgoSUf11yRDsjjYj8BVsLSF6GfsolgAK2VLEYUkwdn/vzaVT3CAVohDnIAs
F4YEIrxLR6KQ6VRUXljfUh+H3PyJzH8qz6lEPdTxnBFGWYMBcvx8GX6xv6ajBx5U38h3FdMWxeoI
eyVg5YWA15gvMhehofYzXV0MLUpjG4VmfjFRwoJVGrU/a/zTFsH0zcJ7/uV2I2jwP0UlQOCWAfte
5SSL8g/flmmKhgALuTtBEK4xZ0GveUAeDdWrGL/gtVK/8/KcjGkjiEX910q9xs+DqhwebP+ZeAJ4
hNIOPKUCIUBfoBCNkq3G/GkdhJcun8fqBQpUQtc22o5lGA/056kdiD/dGPWK3xCDpZFu+De/SkAh
6mapXqWuUCwN6yDH2/Sxjtst5WnSpQzrptPMIZvEwPIRwjCWyMXZSdHGD9am78CKgTpAekgjH8jp
6oSXUTKSU/peSomtGK/N+6PY++KW3MEh+x6U8xaAQaGhS74q37W4jYYTK0VWCvxs3l00cWcSlOhd
+HtRvQJ30cAteiQa1Nz3x9bbIQ4hNkU2lwU1y3r1NDZDe5Piu9GCyNk8wo86POvqTOLZaGCinhtj
LXPL+LdIm0n+Un2uSF0VtY2Z2VlCy6a4cMOE2RF2ehSdRXAEWA/p0Sgn7i3xuf3Lw/Wza/HLPmlY
lmoqBMSZ6o+uhRK3sp7nRXLKjvVWvTaLFh+r/2YhXkm+wEUAE0Cjlo5V3hx1i4l8HDUvJeEehc+b
fKJlgWdnGSz0db+3DulRu0JF/agO+TJdIlVfP5CFWov8Um7KTXwoL9+sNfA8Ao7YPKnQi3PzjmN0
E349V+a2v8cbCd+qeJGpz8YbY/F00jNuoll6RqGhTXw32gl7oqaWVTaRZ8IaBpcT7OA/nsKl4LYv
2v7PJ+g/SoufJ+jHaIxGLosfj3L00wpUzM09Hs9T8sYIrO/JCFkkS+oYM8PxaB9mG2Hb0FAt5+lL
uswvPoX3O6029uLqNpvTihBGhFYLcgu7JtFmfznYX4/qP1sJPw92fNT/MVRWRjGEhZAlp3DtrzSa
RpfgDfAh4RLFV/dCz/oec7b7RXNATJh/BXdzY04lR3Eoh66iOyWjP5896efY8uuA6IjhClV1WRZ/
qDziOjGy1gqSE/lybrRka45C1zFX6ZKW40r5C/BaMsWfhm0mTVUn5FAXNd6WOI9/n4HGj+J2aKPm
5FWXXl7oyTwKFg/zXQNz2KMhUp3QQOUwpjA8j1J+eKgO+gQruQHIDsq7Ubwa2aZPPr0BTUF6acVl
m6wsfUGTkmwfU1wGgBq1lScefH/DFNjqQIJ3irAEhkkReAiPanP01FtLjZIJyUhcNf+W30lWDIVd
iyOxz/apt5Gro5dfYVXD2a5kEuaPEOj7eg2Ql3KpKS1K3WFHagbLztgl+b1Irr3BVhWrknzMyYAq
jgrbxvqkWIeMynodb8sQmSkmt0kUk6tJSwMryJtSOCjwlFW6o1m0K4BY0MaJ3ciR5oIAOaTZNazC
Q20BheoeirZv7HV4Gt2t4rtD/9kVTj6sCdx5Ak3q16U6T5tt6IHePWneSE/stF0T7ero6reb2HgT
g8/w+VIN5IZwBGuoGWJGbMqtEo+achm8s8dTo+1k1uTete4O0Bor8UNuN02zlbpr8wRUfu6i3WAd
zO4Q5Wv9scxBePhrX1nVDzIIlqq8atvNADDfWPLVsV3wziF9cHUuaTshPpjZUde22bBkgxSDUUk2
WrUyAKA8S7CeizLa8eXHK+CdCoZIUIoyUv950Z+tbJGGtyKm6Xd4pBtpYBZ4w6XAKdEyuMFXDoUX
FaXXHPAWtt58HQ3LZzfR1HlAEzKiyLOI270fb1nk8i0vWg3lrEAuMH6QTlsYrLXavfeYa8NaY3uX
6NvaWjd7RFkivhvCCMEptm7JxYuUlcd5j+EGrnkdo5yN6Ubw4vEsgOHi5LI7zud5Qf1o7rWoplYl
m5l8HbOHSzeVtkiCJe/KkdRgJck+2hXKKhbOwYO9E4Zq2C4Ibrd+ceR9go4fp13Cx9r38V5Q5wV7
eza68T6sV2aziw2keMtG37XKCjc0SlBy1LE4UMDOIfHVNn9p5HPqkwPu69oOZbYEjko9H8Eh+p8O
GoutseEiIoosVi6fPsuJwvPH0CZDOnL7skozYfMhZLUwnDqhR4oeJjXQWTN+0cjtSrCf7KqxXEMx
HLMb7YhURahHZNp5LuI8ftHT7AeqApZ9NGZ4X8vhXXgLciEho3OLBxaJ6dNSnlp0R3+9BX/0TIft
FOeX8jvJaWRHgz4SpkRXNa3LyeBgMZiP5TbsCqaThm6eL/iBBZ8x6eYygrRh6XMCoVzhbKBVCkqN
N8UYSI1HmHIS+ESkQvKlclrgPTY2SUJhSaQ9Lq8xLYsj5KNxtJh6+TG+S/GbPAkkiCRZlahYi9HZ
HjkWhidMiL+sOPjLx9eLbNxjuvRq0hxTJ7K1Fult4CB7o9mPcF2d8MokRhIy2XLJNJu3k9l506nl
ZLb7IJ71F2p1xPQR9MBr+jAfIhsBJh41XopPifuAZcB4fzOENDbAYvTRik65HFLflEpoB6IIt5vE
bs0eeyi/Dpy7gw4178/Z42VRLNDn4gW5BTh7HA7/5ls1dR3L8TunogaD83u0KgPPdeQvHUnT2N10
uA/YzzwKmwAKDpNLziDH2Qn98SbQeWfuQohJ3Je8Gz+QctUn/D1XjA9OYZE++QfrSz46x/wwZtwp
uIC4I8azR5MgIvCQUvX4XfULtzRXiC8+Cm/HjcBPKSGL/jkH8+tr1qPSx1iv9oy0A+hfmyYAH5J7
D8cF9ycPCKcGCx+Xjw9MxkeMDZ/TwRvL1DAdOL0Rko9izX3LCWUXTNQB8jK203f6NYM8da2cbr8y
7y/m170gBwlTAFYgZPJ0+cyJGDuoO0cwMl5JrCzcODf2tLQBwlfzXQmQ2NN4shFqERpGGdmYxek0
0GgTUgWd0sG1IPSggCDFIp3WPCEg++jQ0ADFuAe3KRrPDU1ZTiOfweSeIuua88zgTqkSOBryPAvQ
5ZyrzcAYfqBLIBNnvLpIAkbL9fgB+XdCt4B9Vzk1i8mde4RwN16EL7b9TelQE+ITcGeVt7J06Kxm
SHY6HvBJjS0Rb5yCdWLafeY33oDfolgV53gupxIQ2cqtPs1rHzt0i8bEGruk7SUtAvqsiD3QgIaY
EsafL3xyTCf8yq9a70TGexJMMVnBcKdejyCeD479EtXg+LuKLaHGAMhAkqdp0xfDJa7QNSQYgMhG
3dm49Ttkof6dV66fnM9Jt1YQwdNRnlTVgr99UPl4p5ZvJOi6p9Wnd0XY6X3r144OLgUep9o/j/Wx
/FTfw1v1SbqLi/uvRhN64ghptVofEKMimtPBhgvFY8LQSLWZc9xP1QstZsw/+fMQ4kRNb5wvBj6s
C+LjlfOAy1zTZgJzZL7A9UpgLgsBngWJuf5xUhBFtmReToj+0ZikoeluEwl/F+5hYlK3ZJ3gCtNm
tDZbuCT6XEXH/029Wt9Vq2yNWmy4+ggozzkG+21zCac8u3NvEi5pVaSXbN7PB/ixE0bol3ADr/WS
Ua3DIeRQeMk+q+8n+8iETjdxc/6N7o/2zirGvA9fOm1LtGy5Tal5xF6RJUWEPe6d0Zesr6xrcmNF
ra+8gBZj8Ar7B6vZGej6Fz9d1JMaNB87Flqd5pI+y8ARMIrxoBJuQfuMTMiENopLKKqUOsBWMKFg
NrEA7EtU5aiqTxp9UhS7EHEglc+JT0UlcVOTTAQbcC8YVoqV9IMgEGIOoNMAhxBsMM5xTHXJvj4X
n8Fr90YdhQ48ViqqhDiPqkO3eQTLwnNbxREkIhR2+QDTVC3tMU5PcSgcQvZLNyNFeaAqacuybWhu
Ls96G6Ec9ZoONIpCruCMi/UIprwoCEPenLb5E1Y/lZ5oDBUJSEhlxYfi/9ztsLeESFip5tL8K6bd
h3G2blyByJwgz+0n4aH7Gu3vKF/VeSU67eAq0ozDNaiDE5FwoEBc3DT2Cv50WuDMwYIGurK2i0fG
ruYYdVijC7cZQ0aymVrNDdhX/lE5IN4ASgxbEgghapkucopkneyrIyRhiZEeDyd9awrJZuiioud/
pjANqATzTXbR2AQhnvqiy1UQGMJ12/9E0Geak5rcE7dOVuytM3PS308CZStmTaqjdwRsEZke+DWu
JKrIvZsoVyFGw9pj7ugdtZyL5cKno42VvHepDtP/oLHQEQSOGFZhzgb2zERL2CdlF0JJ6HMuoK/J
NLT5N6b9Xv3ICkgnE/qRGLk0/LI8OaorJTO0nhVkzQqEjaujTwVNixeY5zNbQerSH0dglUY2w9dg
sQt4Pl8LA8m1Qg+j0rtFpqN/qorvuKNN1iQStM7wTJujNb1TmgrbROtGyxGHdysKxNHUp1UGHEZG
4B0Nk9g0CxxNXynFviXWrb0PhIEAztFdUx3Z2BlZso8Z932PJdkfoRR0hrN8/tQWHVfTcpvWQfQA
gB0/d9fOq5403FnOqpLMHny+xlIjvkxjtgceBtpwIz/cqCA5baMq8+cI1V2OrYPimCur6nFCNBRi
VhlzmwrnKUypgoMqhJ0pA8skCXIceYFljE8ez5RC8s5YziPx2oGVRi8HpvJE1RwePwwV7nOeXJsb
En1qxjk2cXvAbDw2GkYi9VSuSPB2hyMP5JP84f2QvreNm+E4l8Y+eCDShj1F4jnp5xl1O7wmocO3
0vzykHm+WNSNg4s6JhJAjWYAcDwWADzLzYhVpmeAowNIpI/niru/RaV0lTUcrx6g3HnZX0hpTmih
M5IhEsbTVE6jfbAX1wjURhojSb4s2IEf9TZ+Woasc2jSHEG8ehzorD42EJ5L47VLnd6cI+ZRuS3L
uRq5FjjwwrwIeO/o2ZouCVhQiE0kjqyEgEQDsmW2/kVsUFLWQKuHTAgLnP7HRBXuWKEHBpjwaPXG
JH5eE2T7hRObdp7NWuteqreIGI5jW83pWvTeJK5cAKgMj8h9wM2jlQhZpTDohjvIlWUGMIlQOnVr
LZRmM+j7ii0bOwjhpkTXtJ33Auo3p6C8V2/i5lCXK5LQvYdrjvHLq1Eprs7yZhF3MzWhkbySmeWi
Z8y9v6UIXbBLhYIKKhr4B4F2xJRldo7eh6J+Bn5XFlYNG4yOwi1jN+l9k+ijuNHtsWgx0B7gQQOT
8cBSNKFBigO6B6jNQu7ijYgDtCj8JuvraqSfK6i6WH1XI+tknCXgy3ZT2UQJgaTqhPuMTPkvk9UL
Kv/X4ma8W1QscKJCH2A7aTlGNr6QwIJ/x+ugV+IHmQkpnTcsyIlOq3ah8EXEUzep4IwB4GBC5H59
fMZmvalXkjC3ICCE2yqD8zNy0yw8DwKKiSmCKZ6++jRsoLl7bJjRnU0zGtYoCugNthjzbFOjfT8n
dU8mWtzjPp3kH8N+ZMtlpGBPsOqQtohigBhVGSU+SGyDmDbkrO7Aq4Q2DlXfJFgKfcmEck+ApxP6
CzuwhYZhaUJZMx4xyAyNY2InvlYEzBoYpBTGAxMO5MQJrzjyUZ9TWUIdsVZVmD5bNJImT50w1Xm0
WCnjFexnHXLNMdjO5UaqaP2xQWMEJ8uYT4MRhw4uZNwQcMvWCmYpvojaRapuwnxkwkLH6dT6khRB
biilnmsli5gZyZpBxj5yoiA5n5J9QLdMgvJbMdijN16AgW7jXfDaMkERhp0JuHwdLmGYfOjVaRx+
2AvDnngsy/ICsFr70lfwF/t8fLrDondhVA/f2hfrBhqKvuVq9CGDhbfLt+bcLGfI2kc87/Ml0WY+
8adAU8gfYNeFCB+rXwSwxWUIEehABcC/GRhRTtF3ddCaggw1kCvCfvLnKXBWOvD0OJm/JKemBowU
A85H40IkY4YFkMH6iRL7QPFQmiqICaxxNQOXpb/TN3iqc/Wlv/OUho+lxv82Lic07dEZsMrhOfJG
azDDnarOum4WT2VePHDDmq0biF7EUTatf28K7PpT+IXrgELM3AoeHRhM67nDhUi1TXyp58pCJ0qN
jMaZ2TkwytNv0riAMzEtNhOkHfVS78dFBkYh9BgcClucZMMoClWZsQTLrEZHipkGvzflog09V1Yc
tD+lC2c0HGas7CzTUVqHx3rcCUBsW1a0pql+De/oFuBeo5fhmas6FjdkAH3kQJBd7DLdHOK3l0xp
WqP2z0JX4Xx0C3nkGJFzh+jBret94g2oyab6vYQBXiPsgQSOGm7aPRYRccTCdXjMn6xsQS7k6wqb
1OgyWzN2dfC59XUiXnRlBoYnTm6hspWPmrgqoOwc/1Is/a83mdqlZeljsZQAYuNH7dKS5YfX6Vp9
wm7FXot4Q8mbGsa0eqecHuFDdFpx+uf3VH4jPsd7J0M60cn/1n9CTqQ2EvxH39Snh2QnCQj+EZpT
AJhLbBrSQD8iagfMICEkfxw0M9R0YumY6QT7K5XDCkcUQbXSJNwmCw0zDbsemEjykR4BW0gUS6iZ
UBCI3Av2s/+LgVMbO9D/rHePLVKNXqmuadA5IV/+u9orqo2P5y6vT80HxV0c3Bb+YsBrlq2douMY
3uTCueNrLEv40wrDekftfdrD4GbA0ihgTUlYfUKGQy/1ptrNN30lSvxITZbPhf9RuMIs3LI0fGfZ
woKDdTBXgjmIYe7/Ru/wAkAJThPrCskN/kahkaT/ZvVa2q9LI8GPEMVftpN/lPRrWX6qgupVJwqy
FcPa1GSb842jBt8nthCjntj9EkxJhWpgmGYgXci4woBcMjE0HzLjB/KSVzaTFKHZ/7BxYRzHOT2O
doAWx4oS1SvKKSgoH+UsYb+fO6QGzfiDd2ukacADny8DBvTcycjxHAdAd+STyC6MvQ7BGTMwTC70
/mx1enRPvLndsKiGuZASjMCQ67CYK8k96PBLs2m8EEiOqwNhUl5i9/kFZcYYxCTefhKkgA4p+sCQ
HX2wGIHXwQRdVOPED+5FFicMYUx7tE/ARqNOwWUE8SLBzs98ybYaF1Q7ye6lxladig1iFNb2k/bw
lwfn99fFUEboJe0N+UerJVH1ZyuWRkWrhdEPEXz2ru2Ca0HTdILKnF17d8I00TKVfQZv2Zt81o6U
mwO20J84bgnfAPisvlRv4zYR/idl6zHeAOVHTMnu5c9Ha/3sw4wPiq5LhmaMmGfkBf9+UGIlNFI1
xelcgASE4EYW34jow+wcwe9TnT5BRDsfVIz7BK6SZDAKQvkjSZxQhsBM9a4YLTWJuttIWsb1OdRT
cbSn2S14K1JZkPi2gMdtxi4DhQRhtGSHsJblbMxNOqMT4UK9my9RGgOwse1rsY02T3h7UOMAlb9A
eIcwGHBuyn6A7ONxP4D1dVqjpjmBLaT6hU0QUDIsSmjMkg2Xq1embe/KKCFl+wnpGdc8ScwPehWs
B1FyTvExIpthB4ZvjbU8ngKQMX8+ub8dQ/95cn800BXFixJfy6vTEJMUMaUkUCMLhEE2lVCXPx2e
xeCb+TFbemuJfgKAC7KzufeZ2OFrEoA0ZUuZfsdAS5CW1lTTJ6RJY29D6zobUHxQaPDmYO/5nz8f
u/q7EfSfx/5jBBUSodV6I61OD0yNFnVnVvAjpLyJ3e5BJXCkaKN01ZDSUrvC03mN3mNbRolinhGG
I/QCwyDieYd/yMUk9LSmtD3ygLh4yPZpwqOF5uQr3yjxBAo93ZSVBU8BCiiwUMbkzx9I/k0D8F93
+vj9f4yXetcYg9rgK09CBCkLHMMAZYm1VxkgasfEwAJtVXT1tRVN6ATG3+YvKLe8oz6x8PfVlcQW
6R2KH09ouY03rJn/coS/HTn+9yxaP6b5tKs7NK3cLrBox5GagQ9zzkk44jLtb+Jn8VGDB3++Nsxo
r+q6YJVn3IjQe7IzFybBSxn+5Zz9hjMyjg6ahKPI0kXV+tHjNtPCLx6pyOjw/by27zCTvrSX+iul
BVihrx39zWILZM54g4OSnbv3+rM96YgFJ6wchw/mXZKnuU+ZPnbVG1Ki859Pmf77u/R/B/hjsFWR
p7Z+JFWnLMaeOPUJyAV5nkxFWmvJVEumljnWeMeK6LgWnLi46uMzVxrFCEUU5NQR04OD5DNk/06L
AOXhZ1Wu6w+P5xCrM/e2NSlgJXw7bChxtcKsYvTgHkDLxx+l9wr11K24Ra/tiS0imz7W5aTEoMHP
C0TTE+WLmYpNJFsazGhG8Je7xvr9fQ3Z27R0y/wPje6RPUK97XvmG7zFhJNg2oXBg88KNhfFChPl
Go/XaNzvgPf6o4WD55Y1XPqJaJ/wU3jCakES9+T/ytqlNykDO/ykwpzhIPlVpUa8y7kUaOegKkN7
yVZuGKf9vPsYwikFOyYujM4IWBE9+x8iKhxGepRCE84B54NizacUj+cRHQ7DOduDMXsGHMVzzuhc
v1b0Jtg1gH5FScV+jbqFwhQx7b5zDIc9hUjsVezVoMuQS2dHH+yiOadxN33CaWQtEk1jNjCNKwAP
kRwseKzD2MmyFfQsu9L+Mjr+R0/xa9o0ZFFX8faO//33YGI9taI1FU66UNj1tT2WO2iM4MNrLvnb
k77vXbpjhRw1YEiqUVMzw72Xx+ZSvTWcFIStJhXOqcI6uPrLDSH/kl/+c/H7U1vxY6RrxSDvEBCj
dL4+qUcdFNSXE5nLgyvrQ4UANkwBjonovSFfUY6k8kh8QTMJP9M95B9bP2hAF9I1KZ0zD1MBaQ1v
6Zk1ZYMHHnf8Ot23m+4uHLNDZxcrwZVn2TLZ0Ez7ZlbHhQJBYjZ8mBRd2K8wWPHujJkeeSRjIET8
QQsCLyjUTOzEJSTbsWZqE5uG/7YiQ8xkp+9I5+okXpoTi4QF9fEtq6fx+BD0neq36NB8hjdWUwa7
zW96UkhP6dHUEHZ+cZqAJ7bffGL9W0aCyyw6TJ/f7Tf8FrYvHAg/mFMpCBwef3BV4JSf23A/2KMu
jaCwifpFs5GmGW1AdGTIhku4naguQGw72oqUwtlzgRwcj8Hn/vnaHYS3/pVZOd9W3/1r9c621H+V
58+dce3GZS2iOToZxjvZ8XpDnXQsTHjgZKqxQAiezL9Rs7XwreKZ4KBp8eNowRLy3byTfkg3hJn0
HH1Il+gDEyyvFt0KOnbz6ls7pnM6LRQWP/1iEb1ql/aTfDhx3nzVtC1fIRDsvbEr02ziN9KiBNSa
+UafY7tcFfNhbzrqHUESwDv2R1tCIOgecHzDe/LJ0GdRyUbLCCT5uRQ/+AvxdQCHnMB7KJcXjpMy
K1U6WkDd26OcksoXHqIP0gkZ8KqJyv1N+QoHAptuWBjbxyy5PzbZHPP2Kpv/ZSb4rV7tf4Ii6cfk
qaZVkQoGgiIqox/J9rHApsYeZ92d030PhF1YhBfv0Jwj7I8r8srbN1qTnTmi7wrauNSh7ohSogM6
AoMsruaFzvOsIXriU7TrvbQhOccpneJcUBwtPjNX3gZbC+wBu4ltf05u8RwhpHpnjV4d2pN5R5ZN
sUF8EW5//qC/Nt4/n27IgWz5JJy+jD7/HnpCnQ0G6K/kxFJ3KXwgdoZszQOcL4gqcoxTw0R2k7fc
PpNyZe4pZk6DGeFxr6QWT6RZNfc3eKomRIi8SBsKvMqVnunfxsefS5lxCPrnQf5YPT5LJuaq5SCp
mVxpH81IT4GT4h9gpSwfiGIRz7rlxZG4f9/pA7FAsMnF/MthKONF/9O5+jESRupTbCpxPAybdg6W
Rp87fdZvJLti1T3F2bgXloqzXRSHdlsf4XZ0W3VdL/xP2e4ndCb/cvG0v5yXn6rKMvJTrQvF5ATv
zzVnbzDadz3NLRz9QHM2lS1PGcDmaK/d9kO4kEzmSGCCqYlPv0gXmBewR1IA9hy6toRxMUHGtC9W
F57DBffkHCXaNFxAmcG03tyK1fNF+9v08nPH+H+X1qB8QkqLaOjKv+8/ii2RGlhdcrrqS2+Z2qiH
voBFCA5+5i0qIJuEisSW71QttxlY+3Dz5wdA//1F/d8BjGvCfyzkc0OtEjXjHMob7RS8WzvtldU7
W0rptWSXwo7OosjppOwlYR2VbFOmoe2dK3yiVAE+FapOFKMyTIY21SsqVg4wHZAvDOr0ufChs/Us
rxXNognJVZ+DNaVK2o1lbmJNsxflhpjig+JC2jjFqp8B2Ztqdub8+VMavxvPLFWTFckkYoaq378/
ZVZZWqpaY3zJFKbSliVrvEdrBAgepym9sFHM0DuV3S5rBycVNFhjztxeHBMntCkIHwYKkcTLT4yp
9VZdswX9+DlqDXSmkD1m2NLhx4DzvWZudfl/hN3ZcuJKlwXgJyKCebgFSQzGYGOMjW8IypSZ55mn
7y9dHR3R/0V3HB8XFlIqlcph595rryXFIRXEfD5RoTSWby3+oNrqIx89WovOvDaKZlE7G0nhjw+t
RS/VWjwNUH2YxUe9//upf2fp/xiwlXQuw6XFGZGp/OdT34vX3fGeMotvYyiScy8b218cJ+WP06u4
9P9zM2zN/+lZ1ZndL18olkImAe6E/93Kl20ud/MGVm8P0DD5XJnoeq8NtLKty15WARbIkp1ufJrG
6XnzuhAUi0+l5i2VnDed1K2zyMcZ1t3bBVfP9xmhAf6CjMh9bTqKU6V66pac8nHJEplP8qPYezuU
69tlg96I/oqaxqCXcZukcZZShiqJcgvt1eZrvO3R/BYtDX9pKuS20Hzna2XirYG1lK5TnF23CI9P
8y0AlOJWyCEuXeqFC0ROvVyOziSGRPA24ClxUTnlp3Q5SnFIrpPTSd5Akl5/5HOt5aq5V05FpBY7
YIM6/EaO67mV38ROu50oMMRUsYqij4+a3PPlKaiPSJ3fnRqHfhE7kUx1DhbyIZX64tRAJjBft86k
BHBumW8Lca7cmM3qRTqMm/is057i8yZ2ZLqt4xxYb+v/LjwXE0ib/BwnTM3nOR3BAGTCY1hMPGwZ
I9ChVgLuS1OADxii8l//ydhno8FyQJVxmPx+vSrVF1JSn8CGin/3rRvaoFUkG2m9q4OOpXaNe6V9
fS8EzvQC1Z90kIQvWahtUvZEY6MVtuHSf6PxwNZ4QUfLGEpvw3T6RS6WsjLy4gJoKOFFihnCjjZ8
rUNhzO4HtssXIt/DpmWlYLtOjVex4z444tvKPv4Hm5tl4PeolCWAejCNIIIuBD50Jqjcv0IArNA8
UJxeIY2KofvgFoHPQMZ8gFL04bYICLprUFYRy0sg0gDHtnKyUPTf4uJfmLMFAWLAPoSclXg9f7vy
LUbTYkCjwV9prlyhwfu7v8UyNIp/8Xovvpe72rEiIBVt9g0cM+kI8gqAzb1fKC830YlFufpIZOdx
qa8ure4aPIEvFmUa3JwYxa1Z3lez+x60GPbwe0d5mVk1/agfqf7E3cLT7JPeTKVYH4GWEjLY8M52
Nttn6DdV3Sq9HN4o9BaiG+Ar6bGKXXz7HpAsh1tx3oByOwzLGPMBdjnPPm/ppPxX+WgyiviU0/F5
jbZQ7AInR5Qcs01JZsV5o/z3lKlmwXtu8X7TgoHK5urn3DOGgM2sM9p8nEbN7eI5jfZhIxW3hs9h
V2jnp0nl1MDTvph1LjJIsYNs68DY6wPYi/znarH8dJdJ6wSsF3JK6QGLcq3fsQ7QHlk3srcoc5IP
Qj3hKUdacdm7ZDpTKQ+XWmX1vs7J0++c0baf42MFeuNtun1DoHAJLC7JRoOvjcdG5vI5nxJhTGaY
OzLNsoGHgiXTwMKRosC47+4v7fX+6WHwHp+7uUv9QuN3nFvX4MfxTcDqTsGGCFBvi5QHL8Xrd3ZL
Q28hqW71fptue7dlgQ7Ga76c+sIo3xptUCbQTt4zIMNeS3DxNKvfyod4kyHPc3yd5l8lVqn0DVXB
33sendplwScSFfn5N9G+9zi+bmdo3fazP8sKWgBJ4Lrh7vqJ8EMd57nXyrHcXGcwQmDQA4Bbf6ha
fd1DEXTbDT2bQYY/YEexc3mrzk3NxGCpisw6oIYzKhbZDexahmgfldkbVKCAxLy6Ocsdfqrk23Cb
rP31qrVYJiM0cqf2PvVWzvdvx3ox4JkahTQZbzFh0fynIsRRF1t/4NIr/B1d/gDWVea90ZZsZwT7
d8/1s7rSlNpc8TGN7ZkxWp1aleJPUR7BNGVze38CBl1NRj/3MVoLaVC2m9oiXYTE23cyiQm+WqqK
jNTC70xCkqYqLFz98+fWFCZpSvMcVDApcpvXKr7DzlE1M1rjUz4DFTXxN9RPbRt4RkCaU7nyCcNa
tcMhx4N1SYniBJ0vqLlW1kX/Lgs3ovDkr+1//3vsCJ6+/PniBHcrvCWzSQlsMJ8fYgvKei28W4fi
ZLH5MnvnZLmuM8V6EQ1N5T1jsliPOpaFtOSmE17ENP9wSmYJvy60YqrUyGSB7Q6FQRGWzuZv/cgR
dH+9T1/vyDWmrzNpdcf4Do+aXX9sLk/T7VOeybuq0/4uW/i2cBhd7DR5ayU8Knmj0lPu0hplX9OE
I/HEHqeUjqV9tw+SKe6rRhlJRVjCsrdrJ3voXGV5sYgfAQK7m3BaZH8QpLGPCjPTS1UW1ZMZozxA
rc0hAOwXfGHnV4vGpbns8Fzgdfk5z0HBI1qTiNZFbYxjUatCTPEyN4sXE6Q162kyBabSDWz+J9On
U9sr+XFa9hFjf9ABMm7GhYYH2O1BeTaxgyfi0lwRusi2R7Dh3Nn3RAHWPdJP3Bxcv9hy+NSKbIaO
vmMQjlrXAT8Nvgj0MDx7hUqdJ1OBeImmh9puaAOo10OxQv9gLA1xpxNpy16hzbepk2us/SBnY4xG
jJJz79ZfW2bB7LD2FZPQM3g39Rhdetp4tE/Npd/7DpD/y7Iz76176UHglVPiujdqbXvb3q5f+cyR
1OzdB3e+4ftA/SdKrHzu+tfxebzs3dqRE3Z9PDU93G7jg09a8TzevBw7m5fdCzIDbZxLYNqje5zW
DeV/R7kkl6TjB6mLWQ0jWJLxfbr2NPhXyd8xQQLD1OyqTaqbSQ5NSXYdme3NbYdwVvvWfkSX5qVZ
SR7tbW/emDZKSSnZvGjqXX/X10FnQ3bJfQyiO1kNTy/p8VyO/JAwh3fFRPJbV7mPFxPbRK82x3+z
Db4mRx9g1RNRU4cxOHmZPE6cWuC3q5dT819X8NJ950z2ja+5VnUhhc6GaW01G56a3S4/QZN4zQ+v
elAs02Tuci7+3o6jZeA6f+kRiplmKTpzozUEDx1Egr/E/gOABpeTrSaFR1JAeWG/743zRvOCPYJ0
qco54hEUEU6dA/+E+KPfSnHQZ+ekPkc/iwmJkUHqc91bvdgz9Ze9Q3/bmTa2nfB5159OtWXq02Pc
2iH8z3euckPtoIDVRDXd3reqw9UXmmRS/FlNwrCAJffmhLGmT5pvKQ8bQBc2hyIpDxb/g7EhmPjv
h2P+AT7txPKPB1xM0oPULBRwa4fuMW3sO2GKTA9WKrx5qVR13NUkre8cmm4PPvPiUcyuAy3k7unB
rj/6SX1ex8pwm+vYM99/H56lu5p4Lif6zrmr70ufTboK2FTSpvlBBinAw/RoWt+mOunN2609b4QR
MZsse+VWOd3gfJdzs6C/FuTL981579Bc9xR6aIZlLlf4mzkUwkgt/uTXXl+mgfhYqDuqCDtRtOYy
yvIUIoIVKS2QbJNBXL1lXnKpbgVDdDrJj1Pd88/aiDlM0NFMzp3r2Ci0rPDwhzr3y68nqZmn5qGd
est8qkB/M7yPtQUfJ8IPDs6zITDvlbr31qa56Uvm/O2LAnfGYuE3CFICHOSsnuCEAB4ITttZ7TjI
l2snqjAmGCJjm8Bjs1kn2XTXyxcvWBzFW6OHLYJWfgjqhsFhEtU5rzDRM+CKECX07FTgKscmIRu1
VnfX+s20N3sZLmwT9FfmRTOPadIYdX4q9bx5YTDdKfIeE3RlPM+a3cPy6A7uY1w3Nh9hRjYjzUOR
qiB8EV535Xs9XvUdUhMbICD/bc/cv67Urp1dkkaAGMhR7xp1NlEjnPa6IiyE3qEKQJUIlgyVY09+
SspcNsWeLK4xsXvRNcJZp9gD0AbwJ/mYnAlhLmccP0Edi4N18POR7pj9t4ia6ABpUG72LEaZyAvT
m8Pz0f5u2B0ZpPnBboJd01xRTEhZjK+PWHdc5dsaOCzglGuCWJ1y3Tc9lraQH9DJjo8/qa5qrnt7
PvgbUCSeCxzfic9kfjSj2uloQj0q4aBB710ERQNVNn0JFt0tQeWf3YR9pGaZ5DjwhcETIkcv2fGj
eXhLfZQHns42b9nLoKGWx9BaxkwHgI2hCcJaQ+dcpUMseNNnfPYW0aVRRn4CeBLxy5gO9o+a317h
kTEg4Fupy823nV1MDu3cd+VtY97+k2mrpNXAaXz0WMuPNCEqYcWjSeD3xvmXmjWNQooHKaeb1hb1
VdmTNHoL0ZaSfRxaTQfDELb+0ie2+45H1rucoDQNoumP5aislZNDl8lPUMnabsb92WyONSxt/5pL
DdPWcHtQmAEkTj9aaN+bQnN0Tm3pVPVR3Y5n38m3hFJKrnSzfxVVy32uFfbLXllfmIFiiE1tkIUi
yTTrl8xqp5drZ995HKJtp9ii0q7LHKPlJkJrqEsY+jp+kKU2kTFZ5nJDZpMsp5pRDdc/uLTJJY51
PE+13794026tAumBO+nQ285xIJHyy+aqrkl3L0uEXlZwxAxtvEyHtu6uPY0R/dc9cV51t18rPbp9
+t61y7x6knZKT+KjPjdvx3je2fT1ZLcxqrSoh9ROevJiYtO+My+FSVdcCeaL5cENZ9BDwzsHKtv8
d9OZTVVJ/iv/WqxfTdeYYSjLV6EHALKIuXx6uvvgPLaweDLJSudOehAe8CbRSWhtFX2RfK5le6lG
vl6uJ3ra0OS0mcjzMbhVx6QnQORm499JDpfkqFxLfdMYCP3yAOAO3oRJuKdbrl40tIZzAy2h/z4o
Ow28IFxduz5N2Yb01EtVY5oUpOuea8zjpNC2rlOx72x7yx5IFSktjfFvHlABiyxTgEmmXg4uJsex
Mh7Tp41N6JN+NrqGaYCXEpt6WyJQpj9qqYH6nNMNtcsOUmrABOS7MWRpQv1Gak09+dLTbNV2s9DI
szAZ/3vlPl/Hl37+UEWNAnR5i1jydgkWW/Ek/iJU4lqE9k0vP5asmchST0TLsq31wIKzaTLPLrX0
uf1vuHm7XE2bSzBItFTH5MdEKsbmVru5xYQoKHaxyqcp+3J/Uj4+L79NEffO5e2itFR3OV68WNd1
ntnQitkBXE3Kr+SDPiHjOxoUQ5hROGqZmvctkPMXPWXTPMfFr/PPfrB48Uwm2GWmqTelIIUeNVZ7
aE8qyb+tnV+1TBBO837XnrhS00KMfRRbn4f+cZyOg5InU67t5XlZA5wAlbdDG9c0yH4f4nrioQ1R
Vyq3bAsgv0kK1/3JgPA8/47/z2/LhM/P2vJLwzrR+3UWmy9Yfpso7M8sFU0SSzau6RAiTLwns5M6
rnubMEL/TfzGmFIUptMZ0OpvHfanMlXBBz9OLnnDv6d5dseNNpe70EtyPmPg5dSVLKITd/AVUgcY
VVneTnCa1+00k7uNrT93gGaHdeCiKzPIINJsDrTQwOsJSyjvuJiCS8y8ISkh/GgPw3B8mKiVlteF
2Xn3wZ61LJH1advKtW1wYZcwLPRmp6YLPS3DKnGx4jyAQ6NVq/izA8Kw8RHDx1f4b0oYh5nUzfcy
8uyErGCZVNclupQzbJMsdW7MhP3n7vQK9QMj1NT3r8azM44spp2NQ2v0DGZXN4AQUmaM1H55fOvb
57NI3ST1CUVtjaqZy3rs/YFlT5MaKO7tDRpqDFVZPypDWuVScwN3zZxiZok57eN3iqKKrt1c5z2E
iQ+zwzryqOGlafjfOdED6CWm/AOGeMPn3+y6Dgx//5pj31lMzMV6aXFw6e5rUiCifESDmWm7NuV9
Tjvcw8uOOd8FKuS3or0aHcCSxs+TD2adw8ac78Ow+zW87TN/20cTmWJ8oxZcxrpe6Mlba7mq62nh
mzMildCjbm2pW3ZgepPLgo3CWPo1pIJdfwSNAgv1QKqfX+IyqF4khfwOdRd7dC/FqzVjq5njmXNL
pWgL+ip4r37PNJ8xG7mCdIbUNxtKYzlXqerlmCvc0m+f/x0375R/pqH9lOO++kjh3PpnOao92V5f
aUTn6dmahonIZjRa9ByNoOM6gXmfIvE5ixzXgn31oR4g8ida9eJqNal0V23qEL/2kMmHS8GSdYlY
YQw1LaSCHokB567/mkXdHTQnsRB2lzpaWqfd1zZ6v4ZmWEeJFtl//dp9vlOjhYniGOmYYWfyBGE7
DXaKdjuO8Uha1X/nZhZnGG3c3waa1g1hHi4C/WHXZGapgRurRNisW7fYQAwagjlWvuKAV1RA2wbs
xaKSqmBqC44G79NPGIMwHr9rnjditpo/lRrgDoJFQFKjqi5fHMw+L83iz7pjtdTJzU86C6cA40r7
3rkzxteOE2/NtKgpgY7ve65FmnmBEXKz6B1Tndv5M7UbZmCqi3K2ksw3YvqeGEKYf+W3nmJ2TbnF
AjdBsATC1MkMtK5VmrNpx4u+r1vpAWUSDJv+8qUdhXeogW7NwlOmIc05+ACAVwqA9rQAw8J4pN97
tPSdCjGVy9+P9hPsCesB54iXqpm0+z1bNzn6c7Vqn8vh3VpFzIdKCTugc0sdRVA8VOVTf8kteudx
4dOmeJUsXnTVJYQlHXGppBJBpzQ14lKxpwXdKdQl07yPtZbR9W9Xy2JhWK9ahcQIWbwUf9xtdZDZ
c7CDp7Ikb+1eCSYNf9YCdZ5+dEp1NzwAKjqicR3mysPvfJhLk5MlxtDMEghGu7X+msr2/V0ayz92
Cgic58GZdAd+NTqXFyiLdKeceRYy2ZpKUjJ7NXP6+H0eh7+vvG7TpzUwzu//GBG1s9ZyQF8YBesh
U6mP9pPi7HmuoodFr3wtBUPuMnrX3LNVOiy2pQKg07md2XUPfbNcKjV2oT58aduppXbdkK+IgdqT
cLHov+nbu0fC/PyVqYT+/Gtxxus1UoTn0gi3YkCWmey9xWsKfWJwwVicK3Y3v+bXdlu/XeqZR5LP
1nPTP5BolMcc8XTCDmZF2dppDzOP05IoGdhILYWXArVXMEFEwfDLSL3j4AHCHVwm97jLHPat/V2u
fZqc+vvOtoO8mPF3iUwOpW/I5g2f0q0pGaWKJj9CFPu81HVm8WGVrKZ14r/94Lt8T7/f38+coV/o
KZ43T6Pk8JOpZ1/ykRS0n0Xn9pP+vlGrD7tUtKu1JVIZcZXhNB/dh8i5KyjPN7VZNAMcxErxLAoC
h7j4Pr3xBeEGOEfXv6u3y661koe2rHOJI+1ZddOoNcohcJU6Sp+S/FYVwVoRjL+hta6FcNMpUDtc
MA38vYdD8vVFmi7iM/hNpOWHRHyhs9lnCAl9ga7hnUAi4PbZSuyLMvRQIJzAQnHNsXq1+rqRzlf3
r2cuo2Mj7GjFJQOpdEBS2LBZxOL9+/R1I4mLpssfbBLrdO3yMq2+AFANj32k/hE6ALwKgaLu0PWc
5y8BnsIiERrKj2+TgiehPf2iS9AqAo+yALTyY/5OcettC3n/y7z1FwE1OTRL7ZOhYP1cJOs6n7j9
RVCnrB6aya45658xYqLTitad/jf/WTUXGY+lBDizUX7xNr7ctb6BswABHoaIuXTJZ4U2KsnShDNv
0SKv7dvGSm3K1ehRKqKr1s2+IFZulJx718c7RgQUBMtiVLCG5aID8pM+6OSxx6Eu9CPEVqhW0m+l
U2NOgQQNB1zgrinHYpeLyoMdZomNJIWkQFhcgsM430IiNMg0M8OSPgELEvbFyAYAVUbMzOr1ORDc
Rdm4y6tYr8Qp8YEl48aiN+EpbWyiQ9NG83WTZJ5uf+Z/hWLKzX0980R9IOEWFD2oFeoIKKqzhA7D
mehcLIVMSy5byHeqGbtRDuxk0c510y3LY//YWSV0jc7L+Abue62NhofGd2eb2H539+0zEyoBXWtL
krw3MGGnapd3SXPt+fA2oFwz78/pm1v2f2b3+N7NhoGZpCfVS4sUTv84wyIAHH74Od3R0IZMkd0o
vpprn3O0TYuN43DepiVonSmL8wwKz6lBJd/afpKoRqe3jZS32Ea5rfz8eLqIzsOFFYJGt8SRUyQO
tLvXss3donY9N/P9+dakVU39HWmcX6hhyZSAiG2DJ7KWlWdJJaSKZ1X69n1IFmn2kbtHfua3+vEU
5RGZrpvbS3N9gdiLSkzT/mLevQJAF9uCzYt6BdZri9XrULDT3vTWubKo4ONpR1l5EWXzIqfVS6ZG
DtkPOOHp9zO+NH+uzh1NS/FiepaVViujLJdiudfrd5mAO8wiPodfoXWSCXrJknCIiPtwmeMAiddS
FuFd4ezKiftURuG05V+lUKAqX+IZeR8mMKoX+SbXWvie9HCpXbzExWaqszzTaojmOMAWqdoUPwtW
0gXb1EyjZH/tEUxnQnLUFk+JzMCtvAXgVZFotBfhsyOqH74d8bYETTx/usolTjhuawp2nGrjuogC
QPJoSBzyCKrinEXIvOI/rZJVCp3y90LZRD7b4KzxG/uR5hOOh9/Y5tVnU2qhLlvhgshXm7gD4Ugz
bobZ4ljLZUJgf/m1w1BFzwqXNUEiYtQ3bCYWsFClfTHcyGfkdbgfZyG6H2ZUB/eFCH8V/kwlucTJ
rr17RuRS8nL3SJ1sNmuVh3PwfTfOciwzNVoPfgC5Lgalp0BLkQpSj1Kn8AWd3y0VoDdbIOuQaua8
7Ve5HD80OZeGSIDsZTxGSDd+sQimdOxHlHmhAPBUOQiH6hwFlFRGxotJ9g9AAgoajDAWAUrS2y/X
OGNBYFbu8T9iG47XGlTjnbxLsaatdAsvef58euoejPRZc9s65aLSE6jrTPDl90Fy+QaU9yjz6daX
XaR0hai+D/9+Q0g6GavP0gQpdPPLUZRFinsNKIXZIYZr8KeGKsM5Iwv5c31XMU/lt1KQbkHZahrJ
dkqkI/5V5poSvnwmD5z54DrcowOKcm0xnmTUdNBbn7ew/OT/7t5Wb5lR6Jbb92l8giOwHL5f3xfJ
33QijJ/gSX6hpfZ3/brAZdN4PD3+bLoocBZv579eXFF0OBUIouZExfCcmfCPdXuD1Rvsx/nr8lb6
gy/MWgpqgQ4JXCMPG/Wn1OAd3yeFj9kn8Z8ZtoGqh9tjjJJ8N1n3uEmS89/HR4k6wZM6QcIm6efS
B2YkiXmtQK52JNCTgFvMn2y4PyoldDJhNUJXgIRicmjaR7/dhDJmNaZnd/0M7RHNuvMvPdIrYgNv
Y1J3kVzluFjrryLAz+oteTQ9xSaZobeolpkdTzNuzYxlNdlMrnXMTZd9vEk2Nb7K6qm7S0Vsinl8
i18Euaubfh8otAGyQJ8sF1vtMRDlbzVUX1qIxYDvCghkuYpYBr7yvJiUKk9z+q06GR4peBOWVfp9
3Wp6Ps2cRYXwTFGIe+f46g0O963F26orrHHGk2jp+TzWuW6KABfJ6Vin8HydNQE+MGhN783srYEZ
a5onriMJBjd3IAZjyUhKzM5bKH6ctpOJDreCwB8lFMKgS6RjALPoeH4DCN2ucrMDVAZtlG/Rlw4P
L/d5A/wHkRhOKAdZNW6KT8szH3CvfM3voRY4iU6ztpjJFv5EGrY1eiS0nqOR5EVb7IGSynLiEYCt
goB8nkUz3K162Jx4nLLrlwdReaTYjzrECgNgdkuW9+f7Nt4RHa9Ei0+HCYxIpEDUky68AqF4tACN
YWuV6rNCwDhlZ021lefLnLn2jofadY8OoenL/LS73n4A2GzxP1s6BYyK0eFaBwW8TbijD0NQF3pb
t+QCFJhvFa/dW6F9O6DOrqbKIc3JLrM4Jj5DjmJL0GMT7Ja8CPasja4pGCcGioOH+JiOK4EzKT6L
m/RwQu02yWH7Os12/+QdybcuE5a2cTtUTnlu94tZ6vJ4ct1xC+5SLeeSUqOxf03xrhKmSifXacL7
Jg3nccF/HnlikX2NogFcjIYGj1F5Svmijn5KcD5LSoZpGReECBkc3C3qTLyHy/gcAyoYXs6L2PZY
mO7qZAwuql1pdqeEdbVvANZAHxhYkwpK/Xk9QWBfy46FdrzEv8VHPZiLL5Wn2wR+TMkVqQ+ZpAtO
Ny48bV/PKO6qDzziYUvB5aQyPJwF4LlqwPxMo+I44NXOMSd3oa2ncGei0gI4SHPG5+rhMbN2HIeX
/a/1iOPKK7xN/lxD5+DA0gUWuRd88V6apyqhRjnHJHNEXlzHk1apsTvVzRTtfWHnKg/yY5T8sb8g
km5F6Cd90ns698p/y+WnCk9vkUXn3/spUSbcnC13FoJVqApdAQtY3g9j8hAOlscLOfxzC16VLHfp
97rtNj7NozK0Cpc1tYQXpYsPWffq146dmlJU6jf4sO8pzxPn3xm2t99i/ggyEWlHvEX4s2nrAX1B
kCpENIQjC4V28a/BtM82HfBgrGm1g1TumpxelOIzUBiBs32v0MYhtrH3PzW5c3sumwO8ZD7uX5ou
P0ZXZu/nXRiXm3MjzUan8sSPyTtQCtFMfebWvH8V2qi1bpPLROzUll0HlBCG0b5tXB97KuWy0UAc
aCeApw8LCI1P6zavla3Ruccw14Er68SWVFNrAKlkLHjjxGSWfp59Fwe86aEPDzmXoFZbnwdDSizq
1Dzm6kvxRi4vsVIOwXIkHmk8GSD4cCZh1BZ5qrt2rYo0gYiV3GZPxihO9XhvMfJYoXTuHN1hoCQv
1PwR0J08pKvI27h/ma6K3EOr6NYMG94j2gyEn+EF+33vmOSEGQbHV0hFD23qKJbDhubcA2/TJiYY
/bjyBAFZ+TD9gBOakCye5b9qZQ/pJpm23rn6tts1Eb9n+hgJgStfLeb2jstXZg1j5wDmNmsdcecg
8tfKyaq7fYbEi3LPlffKc/b7nhTodVEiq6WeTyAqufjW2zDhEWoxZ3d4zGunSoQ6e8YE/bE+dwC2
zzbqEmfNgrnqpcQ+q61NUOtm2uwTBaKBc5K91rcbfCjRpsQFEuRQvTr5iJ9zWqC6h+jKp6H8Whlf
WhVg0H10/y59FV7zWenLHDK14wF7RjX7KUU4ZxNxRVHCwyyEKBpHpyskwUzFZQz5Ve14BuqLdj+y
YiSGyi9u4q3py7BZdGiAZshj0J/KxxXoZYHBoltlv+ccbV1S5uTMZvD5ZVYI3qkqAhv5yhnnn2vZ
b1qJc07+adw+jD4IGK1nUZpD75C4nbsH7ZvrExaku67Bu3WNrp/Fcn21BGjFtCxdUdbzYlNf35PU
V/ktn4k2ZUQs0VRw+5DcZKIzh9ztgGdcpw/HtcU1j4BG36HaFU5Ol6kBxaMp849waZfforSuS9zN
0vHoFup7mdfrWMWIYy1BONbx6YeyaoF47+hFfrYCMfRL6+MXnU5pYNTc5SiRTzMJWwz2h2iGK9mX
IFSjeHdFNF+r5ClOJC7KVriC+Btqs02dTpRk78w12s6iOyUdqK2rHR/CHI6woK2ulSsYptfRgi4R
8n+xFL6VUrQPr9SB0iFB8H8W7BVeOyIZiZW3zUbzQnznwrE7pQyPOO0YX9bRPXhN1dVgs3d43s7i
DcAyZYwAFnuVcr76/fMiWoMtjFBScDhDJIcfp924S0nZPrpyzdXIn9cVvprIwdQBe1Skf+EdC92J
DxCnDFGdTX3JmQTnrRAxTkgKeZtiH1ftHmsMZ2otYrZaolipZvMMF11V/rqszijlRZbpk1VfttP6
6pgoZYTcaFvFlZVaW7nj67arOIWqBBGk/DfhFu3wr8KuwE6unk5M3ePrtH7SipStrvCu8ZUbVM1x
lh2iBZ/e6+PHqZQU/h3VZDI4R4emDLZleJ7wUxYU9IKoTHPimpcL8QzJ1Cx2sFAKPzbEbjAV9RK1
k7cvW4OLRozMY/DySwbHXCcswFWYGzoTDbtv/emzk0diuRLfZyFb313Wa7ZbT02U7PUc29dUa7ci
Xt88lAvW5s8LwR+0auVaWmebSNq+iwikm0jQ+kgkjNYtETjtbukEe//JrVo51CawGWLxhUQeHhKs
wy9/1x7MTt9MVO7u+3RjPimrvz7uCzbLsjlFgXNatTaPeMM9anCvki0n6f7YvBLlHj+olx9MXXZ3
s3gLr4qhfnpula7n2kFYR/OnWtNiL/TT0TPqnEuBqVQ/pZs8JLtRJ3d9X406mQenZcg6LhjvOKXn
vavEPjqe5NEeIZF+J1BxeL3sXs6plpdZKN2jU65/bG/vH9rIwbmww7TurRonMzRrn9tcGwv+Pjfw
yveywcw1VL0YTJvQo0YIW7LnMEoyy4/NMUlz9G2fpst3Bd7zfz+Gw1osoFGrd96xR1ZfsIpU486u
SsH5fdtsdW7xrHEYS+yM60MCz0N6R8Tk7wn6hwt9VzlCxDuDI0kZxk7nKMGk0Bp2hsf2vnmLPzrK
2lSHQ0mX1WU/VV91hh/3qMYN2ub9qI8/NshXtn2MSy94HeNi9RrVOu140eGZjEfdTC3/KaBRHSOX
qw05FKN2WwUXStuMC61HrV1W3WO70KrU5337XqWuOtam6phPzjX75q768Yg/8Flx9r/I+usgHZQy
Mxzq51HqFfdltTWqnjp23VFZE+yqnVa9M6xVa3X/tscfHuajhbOzastZ+xi2y9/4wGsh907Hjlt1
97rFBku8q7bqrV116MJhp1PtjC/xyVfvMsir9UN1UT23D4Jy1ViJsmmjUfXj3C65gke6d27nau+P
uDOm7ev89/a7oVKttAzI1qxxj8Ijp6PxB9ID7aTUmLej6utMrbWott0kHXVaHc+uHkyo6K2D2KfW
qmdqtQ/vsz2Oq+NOTcGtzqL60lpHrfj9Y1R1wS0+VIeLavVUa1/q9Wx1XGsN3zudvHbK1DoKVX6t
c3B5x28v9L0sww7+DQhfOrTA3U85gZeothWyja7ta9PkL4t212tx4qjY1rnpfq1OLLDK71pjfVSH
6+/Oe/tUizstbY0Lj3wmFs6bPJZMYyXdF3MenUkMb0t6nrbNqWhbaJDVy2LT4qCpbs9JpRiXbi+3
Uz1f7qxHH4dsu5h+fizey9a8XLtyaBRK79LmM/smWrHHtj8D08j1CpkPpE+rZVIuvI5Og2P++ZL9
OBZai+37OjPOLf/MTtHq/LzPvC+QZuyADkq2Dsfzz6NictePdhfRHlza34WUHKzM+2nxlKf3AGZ1
ioq5ZjZzqm6249wGAZUt4r7CEcwGvgoL2p7M8wy1ww1vbqkaZGe+UbfwnqN465d5JAtc+FSkzAIf
MuErvhutnnMLwYd8ShrH3UxVouSFa1ocJF9hgOwgTwmOi0jPMjwxuyIFL+QrSz6r4ktWMsvqWDI5
PeXwrd/+TiXKXpfdNIofdDY4FHbjQvpzt3y5j4bL7nb9Opu13gkZuDz9B1Pp4sZQqxYzLMMa1joE
fXn6dnyBwcsfxMPTlcRX4U+2IncXn13X94dZAz3eDscgB4Mg9bvCd5ETlDBP1WSB3XjpmKk8QLoT
xyHbmydkW8MHIOnWz6NYy3OwcneNosAGhsmaazWP+atx+ivGiX77DbmptnWPPC9mni5aYAtArbaZ
cuaFOh+4G7kPy4HZCV1dGcKrkqgJxtJlsT7dNdZULzi9HkGzfHSs4bwI5/OB5zEtMaCIAMsadB/H
tMdp2lSpcCv+nHLsVgrGaegJlHpYBopNF827ZKy2gYNwblo5IpEN9Xls+dvibJpMRJTO1O7sbkKO
y7iIph4n5cdZ3QOBfbxHA/7mAtdrsvU+pHbniF99rL5OgkaiVGYDwllCA8iuNHmq5tG33DzbJil3
NUSpALRHWF0n5PbkzDQBJyfm/fPq+fyBUlVBeU5TbkVkcn6kxv+2tos0tXto/9El8XhLSTl4sfBE
cRsXa7qE59/vwqMq3smnM3ZPz3xs0LSZYq43+SqLsxCX9ygwJHrO3TXWEI6oICrIhUbdxy72/kjj
OK4Jnfw4h3Id14mUS+97w2OFMk6H0DBiFCcynbUb56v0saOc9vBZW4f2xR3xKz6PlbCMTRgQcIcO
D1QgNL1u6EXpKGFgTpv+1Cx+UJi+5fDoc9pzkRN7E1/TGVedknclBUwCB4KkK/r4WoFrWrqYXq3S
y2j2S2235ixCpP1oo4ms4LjDFIm0nesK/t44d7kE5VFyuyHvZ1hXK7tkJ+yDeH1E0S6ec9edPvDm
yr/HlruxOSo/367d0q1xPdYl+q0bkvPvfMTzGFFu65Rtjrz9eSyj9bKQ+p3cuBRPyZzTwq4JU+ys
cyrpA53sqJ7hmVonD9F5Tpbx6ZRgAL0SXZZGIJZmm8nlwzmRaSxRAALUC6rIb4I7Ai4YYvM5T0zA
pXJEVn2WFgqOdtBvIPNzo7N6sPEU9LKLXREYjBbBnWLiEDAAxA3sX+t5XAYXPUZHuAWZPdHtFs5C
olCEjVwnq1XTxF8mGAL3zlDhUmNEWmsrQacKkwKZZjStyEiWwyU4FSyVsmArwCpfRoLsHAU202CK
QomX2vZly8n0iPc26Y9k11Obe7uEsQGAFPgGNGRbLyLkGR531TXG8ZA+HC+H2wm655OAKH/7rF0q
dm7c1l+pl1Iz1U73ziUhn2pqPuvYVrIA54ilJQwAYH0Wip+z8QNOEpw+2AOszmN7xS65jQuQxcVk
sa2fikl2jQLZNTOOoAAcwMuCjO2JWFlmsDslI640aZNFcPtfsmoh+/JTbpA/xY/x5RZJlqmmlk0t
h6FmPkKQGZ4nV6xWfh7proh/SF2IcI1ppbwNaiP9xJ/byrRYGgtX+E6GlqC7vdLxFUvFcj90gVdT
+TkKvvNYwF+z2o7JrVglpfxkV8KiPQ1ug3y2uhKoXzVm/AvOLf8XTWfWpCoWBOFfRAQKiLyy477i
8kK4ooiogID8+vlO35iYjp6+vSgczlKVmZUF6O7QO6xBgoQWZteGfdJD1N6kAbLPa+fKoEeias2e
q0x0Y6tHTn9rDLr4xBK1ELxXPTYtYg6cwxFhUXwNuUO5C3ZNiJEGWUga2MlZMwSZ9G0ip4sRMbcO
2QaBfS+3efMePHsrnMzpnEhGoDTrET940hQYb0PEtWQIWHGgfSIlI0ZFFEgdDyQzuTKIzF+y8OYq
NDo6uKQK/Ijf50V5aT7UG1yb9e+j0YeSRBZm59CzJHLAcugm0SoizcVPHkU7WQ+aLMIRQkHcmwEU
ELdt7zOyjLsq7IX5DXHJ3BPJCLMTtzzeM4JlIG8lCQbJJDOmcKlv45WOUTI3f65XpIa2YnZCnHii
Kel4csgOHzT+AKmaw8tE0ZS74ib7f0PCy7SoelGXiLRPfNDxKjLWBWK6zOuQsDJaIvcTP1KVEdka
F82QSTg7rch1GLr34Y6CiWZr5D/6kJ/J5N1cc+nU5IVU4/Nk6LD1l14xDAwnb8mMIFlK2DLI4FHW
INrhF8g3GTCGHxHWzd7d/n7MS3DnZJT8KkPCbWvvWYcqstSV0J5ToNwVfyDV4Irouie4qlQSnt7i
5bhw8kf+kJ9yBS0pLtJeVOLUVf/9k8/cAm/JlWFcb6XW8mUzlOhZQu3K3XPfLDwFYAGQDkQGPScl
D4A48pTHgFU7w8mocM/C+h4FPgP2N2wMKr/Mj3hThoacka95wfzvCfO3PHRuh9XRsjSaxCkRPl37
2/4Ww2O0v2xPubjmxnmhbQMIeYr09y37H9RNtciAeSWuKzplrNdhs74TIIMSnrIQuziY93gFHEIW
RPr99+vcZLbATx7aqL9/j97gCuAvaNoANK3IWiLOQ4Avjfk9vvj1Foz6A/UWdSYdVOQ8YpOIkVBS
GMRwYSwzHpDRTvupyxzhZpPvgtEmZWyV+xCA5M2NYe8oB1E0xr2abRA8AoSDbQ/Mo8RzCoFe6fBB
FoRD37/0nrUrXkUak66S6vObrG0yUr5ZZV7znpHe8jtv8vE/uIF36TAPuDoEpGyWH+ErhZ77+loV
5Jc4YwqYBvQn4UKgEwB6aM6AMgEzOjxthDUgZTzAbQ5AG2hLXo7kLW8AWFRTmsR2BSpLpoWUCbEk
142AUqIhiwWEwk2WCCtJTOBKarzxkEsBWQkAh9e7TT5gz5orM0AdWoc7ZPddOmEjCCzEHfH9GtU8
VQAAA4jRSO2x/unafGR/aAsiCtLyvurw8t0teysPE/SqvAIPJkj9dLJDDJ4HRFSbp3Ce/fhdPIkg
ewLVb0IkWF60VDw56Cmmsmi9OMhCACSehdRi0wl8LJAqYC1OIRrhsSpYM6wiUpW6H+xkt+tKg9SB
yrJ+lmYIhdQNWJ0jnsFncuk29d9x68g6z9TVsUmQoDktmTNu/gzPB7xfudcTF35b8GhYljzEp+Ex
+gyhgOUQl4ExgrmSIFFHg7Y9Nxl48Cb+yWeGiAtm3GSgg1x4jBmtz+eRACoYfOYEBa/AOWIEHUCz
lKlzY3tyAat6Jx6CSsHguBI6E/7steL8pcU49lJ4LPIQ6KRdiA+gWyC5nO7q6BSZSiB9uQtsl75n
xfMPjdNek3584HHoj0FfcjEu44PL/oeNAJpwL8bgE6jbn8ssyRaEv7Yx4z0DcO+5McamqbdMGLK/
26DRBYgKuNSXsuExGCHXm6CFo0BAEygdNw7KyQUBBwLYAmeKq2Fu5wFL9FTbd2X0Td2e6nTphMcG
l7vcD4hsH0FZSVVyjfeHACpvIFbMPO6PshjGIqcrrp9qLmPAG4gF8RMf3Hf9B6UhbjM81in4JVOb
b3NJvBgjxZ+CNvLPfxfGP1mYPDKgJ54G7wBEyCtxSZRH8+x4IACFfJ/lSQ9SHitTi62rRVsM0nkF
J2upSy0cJgl4K0MLIMsbgt5yT4yHWAdME93nchiqePXvezxlsFOuj88fLvdv7PhFFqCYzelS/fsL
BZ+jv28yTxgHfsrv8AoMCyD0h7apU4ak6XjVVWyUYGl/ODNAcE7J0tcDlAe3Z2Jwl7wEt85bMkm6
ui/rPjB1xft9rceXLgM2a5SJJkDpCNg04A3ou8EsArIGvuYVBO4de6DjIOLdExdWJoECGJeC2VNG
wFsQbhI/MeW3wteU1oa5z8vzMuDtzABS84/uZ5TlovVqA141Bh8EN02wsvTpZgETkHc8riIqBgmC
L8VK0Iuxp+R+JZJen9bgabngc8Zi030YBOiMhmkXQmN8t3RW4OWi5SOoMLoiYXbS6+2Qczq2swL5
I659oDMGBcnsz9ge0DXFTo2lAnR2o7sTbIkA9GmlXkV0aXChOzCiL8W3+cZNt++QLD/rgwnw38cL
hASkm0JJWmRgGVsMCsmNeOOUJNH9lt6DvRBu5RkwDWlvsKRx6EGCaLSUAaFpSH+OBJU1JzFFKETx
iEhRX4MLI20mEQDyQzDfFZHsYwVTIKYwDiSkBTOCBX6VgA7QmpUG1VFQIVQjIMRViR24Xw7YIflQ
UIPx0mxfzGM+2CixfmSdg6jySxmJDHgLKUDIHOSc4kjiUPv3IfY82GERzZtA2+INeWXegc/MCWil
E+8KMUKkxr4IFyECfOJjPp7fAacu98IHX/CCIkZphrwOIRx3B2wt34njDeKNu12RimHUWBHkm7wP
71kwGCitu95dVrlnBCwI8Fw2edr0isjwR+c0gWqzElMK4QCB2A+6A5D3zpVNqAzZwPjtTFmxNetJ
wKXzBZ85FnVPI3FBUwu+Ri7GQ4LKZZcDMidoJnTCK1MTnyE6mNZ8DdoM/XQjzL2J8XsXbkFURVj0
I2JihbKyz8qVr4ig+ABU164anreIHU3C/4qO4gD0Ziv70ptGsQFdm4mjuAmCUGItQnka9lQH/pSx
IzxlaLJJ+h1p1/fd0q/3Mz/h78vW4TPvxs85BQjxmR6fVRfSZNuGDCVZjAzH3zMTWtXbvDOPlkvg
Fwmf+YLPwqOPV3+cDaSAE9ibJTlyNmx9zFOwQynDv7gYsWvq41kt7Kp3dEVEoO9r1oB+y4vvWSUE
zEc0jog1q8CbApf60qzWORzCQ3QNAGt6qzSsAMIzbzQUe4vmGYlEtaj1M+x2l0vYuxmj7qSdfp0X
Ve/aMAdAo4MCMjrJUv6sbNphNcSdsItNiVXyZ1njduc1pXxUn2kcZ5PfoDcu4UzpKrExZk83ceph
RJtozNDNAkHP4re4efiW4y7L29NhpZNwQplNRbsCBACmuuhX50cW6OeO6DE2/iAUh4vNiFes+7Gd
/fDMcNKEYwOef9fDpgLVBHY7KBAZl/WnYzW6U+hmNwcXMT9HvLSUyP+9PVW8lEb5HJeC3qoj2nDn
MeAOyZ73yk3clpqOfb9+rtid0nEb03NqjaPLPaS1JFto6enoaqd4/E+Ln1nH45rP1y/nDBHMtL/H
1ZrCNq3vPUIqwqidgn1t/dsqQ/1uozez+5iBSc6Txq2IRia69wikuT7HhBqNAvUXyZmyCsonHySg
AeUVJRUgpPc/90URM8kQsx96kdRw2ttTUBLIls2z/65+OLWBHED6uh26EZ9eB/0kTZNV91qiT27Y
7UU4rvG38LJThmD7DZMZMhu3xZe6C5o7KSLQIPsRJlaDdVyFR4NCfcDQ/VC6S5X3hoZWNg45Dl02
jBnmi8kYDfa13WL9YT0vKX4KKiZzczAw+e4Ct8bTZKyYX8bHEeJjdZ6NamvAtil5iGOnmLemXg/N
GUKJy4eswfA7Sznl+LY6J5XtdEU5L3Upvetj8pWPlaO6WFWWE5YJkXdQeTSPndxnFIUg1HWWt3k6
vnnv7edpXqEOwnpEorVPBhgmfvCKRN48T7zUozewqZxJBCGAgywYGnbfeTn6CVMMWo64cZiNSuhZ
AnuvdX/ey79dQjotLsozxSJ06Rp0BwnpyYkWSlLMDbe2NizmyGOJYZm6r00faSfkNicfpnuTDnZo
u/daXAT83OZrYVIdKvgh9jeZ1V/UQ9k/UAtkyWb3mKFmXMZ2pz3kaJDmMt/DXJG/RKbBfX//iMKb
jwtmxwH9eFM3DoxSY70pb2CO6E9o1iMgLCCMVTwrAlreoJpGOT3uE173eA7W14+XNV3N8NDNPcnu
L4xZ178NpBkrf/by8XSa1sObJw1ZXNZv+FwuH1OoS9rWWLJbDjQvmpJquogTF2B1w2z+M6kwWMQ2
ZgujP9qlmgDtrg0bXzg0gtS5uCCBXFL/xOXpNGZOHZDs3ConjaesMckYgdoV0/cg3oJSAis/3GTw
UX0uY2wEvyEtxbobgFkGRz3Gdu7S8gf3jbEUoIYGCrPJk7xq+7avbFIm9ZXT+1KHk3J+njbtepUY
62SO7GdkUNxpRpTndweaOW/WMBWTiOPOyzyinFG8SFEmjHvMBlExXjs0HKLfAeumP0cPbh4es8SX
UZ6Ms3HCFNYsakbHxLFTaHQa6t0wTqIUcJvBll0+buOBndM1dEDLaLOm1TgDFC27LhyaFbsAG/bN
BCpkLru8DnOPrp6sgWs1Ri9kgnpPMb53CSfcO9aiUEJ+M04Gd7dDL7uSpaXyyJHxirj1kHswH2hN
aZYtmUrQzlLssN/juiRPo+8zwHKJaIblhkJUpRLTvdfEkrn13b3hqjGCApajpOY+gtQpqZVYEgIS
hRE1pVeRnNzseJYsSMY5s8mYkcNvv7Ouq55YkdBje+1h9485ILbgD0zOFSgTwcySv1rPpWEbo/5+
DrTG3EGKA4bZmPImnkZOZ8q+O/+42E0xBuwVucn25Ddes1b+qI10AJL6ce8A32sJH0pEQs53dT9n
i5KwxydGdqQx+RapUL15M0eR7fGEOGncJOCJBpIfrrsuYWb4mH1WAH7bT1CswN2GdKQZf/y+Ey9p
PHCic6bD40c0y1y9TYgRaAvsdN3C1sePERC4iT5rSpWF9XR/w2QQC7RBG6CdE+1pTDb91Q9imTpG
64u/Z2dN75nXEg4D40x4U9aE9+V8qJgG18fhMYkGFK8IC+QR1U3s+HgBpCvqbM/0IL2o/sOlmmOi
zaHeF9/gfqLLrx1Z9WD+Yxp0h5nHPF5l3p1ONGwD9Fx22ON6YxnfhvndLseoQG0ZqQ69CHCtLEe8
7hXhpNX6yTQK5N1lW1/ZcGfazAju9tOVQAepP1mz0psLDEvyMRXaA1FzMCwc7MEqMw0sLAa5h6cj
T0V9BXPheaZ1/LS7ya0RJJFN4aJzc9MlInBt8/Hu4+dF3enrnq1BZRcj8ODfqhrjwE8ZxrAcH5QB
+lkX/sYEYJyDFQVN+DpTizTILvpOPyvn38Lw/Y5KkZr5ZF3Tpgok1f+wT1lyoI+NuSDYFQIfCiMo
XWIm/ZbZIl90LK/FeKHeE73434+JpB1rr4Z9Y2jAZI4x/hbOkzf6RtLlFd9Kes2UNE/XHAptrp1r
awXSEXJq9vZ7M51spbfUHWnx9HpnfnesLJq54umeVx3vY1gOC2cEMX8EGaZZo9JHbpb53SnpSPck
xAXgZtkCluGze80UDA/N2i/8TEBi+ljZg4Fx5IeQGrDVA8QBV8rfQhLJeTQl3nvNyFWWj68ZDWkJ
cyCeVF0Ygo5jkA3zBiyAsGTg6BbX8zFhtknW5+2cHGZC6CpTdOSU+/sWC2c0mjtYh3yQ7zWrf+Kk
OOuOMqg8+iZRorXNgN8eJ26iPjO/ea/G0cOe29+y2AAB0wnFHD60ZYDwYpEMi2WDvZrZuVZh/8R0
UN1q8ULxPPzMunYpLE2ry52qGwpsgSsQ2ahuu28e9B55LWsZebVorAnLmY2Lzdf/zpSr6uqQoV51
qMbNhSfKSPUoxgCPNIncNvVIs9gfIY6dbNH3WXrl+ouzk6/B4OESA0bGz550ZbGSYT2tp49tO+6h
t+eA0b5AeBQtoFA2H7LdQXAjijSgl/Z15cI6PjA6lK7SrsZPZ04/bT+fZIds0oYvO3GSPe76tW8E
JZs8sEjzxzbcIJiwGwrbz+weBX10k0teXTIULxsmV3Up0nUdoFD48w9zKmYyweLle4m6Dy4BreQS
1pWwS9FRU3saXD5ldlwfmsK/Rj9wg0bt84sJhYPoFekQBiuCU9quoHDu7nynj9h+vy0tpejW6lde
H/4brXs6fafD6rdqLkQQbP8QkjnU4lprkNVZ9ASEbi/pXGI1jbkUXbLgpTmXEenP1T+qVbDRGKi/
bVZe56IwUon73nNAa1wdes/LK2a50o8QHsanK8FrCUvLCVMfb2gDaAFK0I5WchZvkhEnKYAl/URS
Tn8DNgaD+BHZJKkatAqKhGHtEtyBogrqzeIpVvBRZ1Kl+I6+3moOTKuOyRztDT+0zIABpwwAtpLm
89OYzhWKw2GhShaTN7ivnJ+d+j00O5TsNGyNO9Amh9m45z8Icb+0WGEAMEHPJaBdlmMauQp+XDTA
AabtDas5x1uNVHwUn9r9y/1MYZqfbn/IzHqilVkyDDRMXehX8rvUZxXwOri5swVb/SMyAA7+5qJZ
KJFWTYjywy/HvDZ3f36eYQDzBe0BMWCmex/6VwhkyG6D7pal+b4Q7b1cPawOkGJQbFCPKqXudCZj
RlCkvP7OvjPV5wCgvFIskLhLwzSc3GagIcgr6y0IAKLO/pScWOig2Kwp9mhssnWEHv6bEXofioAR
s4x5HpKig/yiwSNFByAQ5BKHfAjLyWZ03yoH7hLUZtJMaDfbjtWN6iMnOWULtukFBjwXzowDK49M
E3WCy1Ekj6QBsrYZrMsg95qx5N18g/uR7fbynNLuk0QQV+k3UU6fzTolPL3NkUQsi+Dmi3OvXEMU
jrjHI8w+GfkMivw97k9k3O5VF19Mp5ghfR2+ieQJFZ2cOAPd/nugFWEviPz7mJq7NxkTBcnbR6D8
iDyBAtD+rGIA5zKU8fOZkzm/MB0J0wVCO2RoHOYQQN+gQW0FSUIBP5MGdtF/rR5nWbytyK7xyD3A
D4s5SfUmWI79XeXz1JcGDCTHG1O2577Zr2RuBddYQSM8Zx+3WGaCEKxC8Hv1lB44PEMonj+Ekg0+
2sJUloffqF4qYYm90pPyOKs6gD3EM6YCKOrLhGNleG/mHF7tsCU+ARqifJCwrbgZuJs6SJQgvWAJ
wT4hTlu05X37BxV9cyYttuyAUyA4K1Diz0h1fyiheBGgLvAMLp4IlNwOLspWvTOp2+4VtAPjAN9u
woDTCBUlim9cfiOIGYYHKKkeEdZb6j62l7KdHxhoaUDbv3G00PF5jtBZQbhXZGuWEnLRPS8UAqvy
gK7JplSOkIiYz0M9uasW0H+l89vFo2KL2FjtewCjIMecKUDLYPAgVFISABoJtuxP1skj7W25J/gE
qEWB+4JgweT0bSRKzGZYM8F7evAf998SvqF3AtEE0H1rwDouJIcEkApwLpSTNkwQ8Fr/M4ahEPAR
bl4a5d6iexMyU2SVQur4902gNH4HmAssDnyOn8IW8R1BtQJGkY6w3kiRkGj+AYZ90amQ0yI+s+OB
2X0KHxAaRpHdj7YjKpVMDOi2LnzYJRZqv9xyM3DLZTThxrgMXhZlKj+iKxxhrkbuYW+IJ/xDahkr
ylnnAP7cYJl57xAcmVuDy0A+C0L+76UA54DHBZBO0TEWB5AgmCGStdycirEj+sN0AB0uJCpGNsj3
ei4CN57ej2ga+oym5q3L5BfN0QWd+zgXMyP8zh6i5QrbBuAWkOE5In7mFSfdUcxViaZL+YQzdELR
EhjpLqM/+aRz+MKuO7Gtz8o0oLB6CGJmZRPIljFJpalO0ftd77bsT/QBZ/Lo6+oIBeEEC+Jr1oX9
G3U1VIYZyoYr4ZAveZvYe44AAAntUZkCuULVQIjj64NLwFUwjGeyr/Kge/ycNQC/BhaoCMiPe0Q2
8g3aMXtpTWmYpdL+3GJ2C+3AC6clC2UWmsoJgn22CUgrXjedCNz8wCHCRMsm2kE5ALR9edA58GQA
GF6azwCcQ2Ro6InfB37U2zLDBLsbMGWRaoD1MoerCcgqw9V1aVEtVFwc0E/BlsGQMtItcnswB5BI
0Fs8SVG8UHdH6YyYe2gcn+f4bFy5J3JTMzpxxZC+7EKCveeO7zseiEArzYYBXqBpQ8uAywQlWDa6
lRnA7mPXJcms7XxB9DY5aBiQUuDjgpyqI2Ut0zjHx0XiuTrh0z57nJ47xku5Mjrceu9URFO+TBZk
gcwS1GcTokaGhGNcAMmDbE7r2mKa7HtufGZBcMepxoFtl3NSKQPFAeSjRTBLSxE2VjpJ8xmdDCEC
AhguFNUNJ+wZnQ8tcYPXV6x+wjoGbMTG+Vv9/Mjpre/soYAhAJt/aC2yHm7CGHS4PTG0HYgokwED
eTY8TPBAhYXUiDMAyCAX4SwnKBU4rWlAkR9iA1dGboY/zxYimqSsDDSfnbAavxTRgIk3B0k47nJq
6qjF5aQn6CLKfFBLi6k0KFKQTGgmWqv+rWHnMtdEufROIDLrefll8ux578baETeIiOSoIBpDiLVE
Y4bU6y1EjjIpAqvOpozt0nf5a1DUxC6mUemcBBbUwFKQzz/sbPDpUhXfccjceJ3fBm+Gizrk5z8f
RVe77nNm023JSwJYL0FbSAM9vH/s6HijVLRjMnPL2Dr0N4QeQkjnVR7/oz6Gyv0JrdK6k/HjCpSl
LQHyuk+H7gDy4LFpTl3M6OtAqP799sJD5/cpniNuFHBHF+d/MoYqhGR5jRAaUnG1I9BkOpSL/qnv
G3ZnKQ3ptHiQUS0w0gg31oyUtCMgyitbfnDC6h4xoHDxwp2aLPwdvkNWbjyjhV89e4zSDXW4+8+E
4qRyisNFTm3qb0KxGYLUivnPBmTHiza4TW9H/gRSg/kH9wVD/1zlVrXv+uQo0RDZVSDkEP5nRXNk
7NSoLQlYwe0Yx+1Ab6z7qUqZGORXBGtHMKpoQjQfi4Xj1l+2GqE8t7ujYvlafna/5agAzLEI9PJF
cxBxHoH9WaJkmmoAsJ0Fj+7J31Avg+Ov2d/cpy1PUAuRP5CVKo7aN/t+NgFKG7Eb6AOkYajtF9oB
ZeDjRMgL/K+F9bT9mPKwKODhTOQfBkCIWJWFzw6nASpSe7aTjaCG5MFhcfU5V5PXmafCw1DCZlLO
3wTkqGwGnXV3Q1NphNVgq/kiOnYuBPnV3afxb3dET4Kzdog2PL5iqVy0S77/Tu+n9zw6tutoo6zh
F/VQCVmNy++Ks+/OUknm32E0kXb5/r14zNi47mcW7M1vD6woWpQP8kN/KxY459qKHYs9LJ3EOxTd
bKYZK425AALBlLqptKGGJDJRG0sIk0Fy+XdvUvvJvl4Wo0yEHuxYIJuf0X2cTLNpOe0PMCMFXBFW
ac+1skiJNjbVkYpodRdhS5AedfL3flDh0NEE2Jz59zk11Y1P6oa5ZOG1wd2HZz7SpCL4TQuSS3Gc
3Yb6OrsSWHO0RNPmmhPZxjuGtAlvPCyoli2VrSOJ4LFxCJPu5yY0BvWocb6jQ98tiVlxURgBQ40+
brzkqfjxH5zEbPR+QT5pHfQQPlAu8+kZNAMkFd40midBu31wPbS0tjtYofwcxTWow4wHT08NMIjw
Iow4au/hKzg3Kq6E43cGU01Oj0IkuUa+PO0tmSAHdfo6fU79JXobIpjnYySIQx6YIQqUWBhvqg0t
BpT8AcUILePxqtqyy0NpAYSeCFk4y4iM+HsCEyQunILojgR2EJ2+dLehs9OsukI9MmZAFey88ewd
wkrCP6cHTkPekDOUvRhtA3oB5DTY5BDF/3CRs9+4Sv0R+2h2YCPjMym2+ANia1BiJjLuW2T5GJEh
o8PUb5FRZE5pK9U4wG4IgxBiVqTDgCYkZ6y0gx5yODFDq0V8QseKrJTXQGLVgfQUpPuQwCbOhGyR
84BNi9fjcYK7IUelkorAIVQG99lrxUGdX9C7ksG9VrB1r5Wo3LkLBpHgT8iDeG/G7sotP9C0EidV
HtsKmq10QS0bfE6LCAYroiGzg7ZpnKFIUzCIQ+BJloIBJCXI2HcLrZEQ/xFAMFB8QRSSh91tZ4DG
CCaUoeedi+X3+BId2s0nYLGPi8mdegKq169cNvfeGd9pYTvlEdx35YI9I7KZLQN5/Ri02FUXuG2/
PAQ888TNZ53R09eH8bDA2BaSC87KOH3mld8Nekt61VwJaYxsCCNOUE58nB5INJfv8FEI5QTcdFEO
Ov9LMgiyyBFYz8qVM5dh5j7gPBlmVr7GF5CfdC/kZAHKJUlje4Er3uscRZi0bL5bdRnhUoQ65Elc
13q9kTYpSLuxLp+q52L8GMRQvttq1g//OrRhSc7ubyt7eQsj/Cb44gMB4x+pjuoCOQYKHzKx2lgT
GkLLMyZMXPRzxHkiiGNIAeKQQoGs8X3Maqn3QRdMCUNsddC3s+PlF/nIWENXCvSdg2xTDzknQafk
B9J5E4aGtuLpXuT+FAuQ1x8fqN+PDwT4pfmTTY5FKDP9DPvYI26oLT4bRNZPIkpXdEWPMJhz7pn/
Y5RWOkb/eFlkFhRm56zVWCEKeJ+DIz4xTwWIF94OvRPzkOutJc+gTA+LyTOFyZgk3L7m99LoTA0b
+xl0dPBIsalNkmNn8d2lG9onyxmVb4jhTcpeDcMWXjWMMP80RIdY6XLbGGuCbFxzbjx8qmxNZdJg
7xMDV5P44ZEAjIOBAcI1UmGqMEXA+VzJo6K0tIa/sO8pQhDMUewf1e8wrOh18+sP5hXkG4/wDAE+
eYuNNLxLfTiFyISFGG0K0z6H7sxQMxy3SNipr0GzDn5X9+loJ0ItQh7CFjAeTikBOAL8ZwIO4tzk
kNIJ2WVTD5Tg5ff3XyQnP2E4qpL/INBm0+RQY63ZBkQkYe7BGGIeQTkyBiiJraO17zulqGDHnsX+
B32z319fob58HeFXIFHoOakCblx6YO5HAq+WFi03xJnmY1vtX8t0D2I5Su+mTrEdej+k36S5SNoN
83WlBdKZicQUAsdsAL9pOTGN3QRABn8JxlSjZa9E1Iz8HKiaJEyw5V/sRr8myyDmAnJTCrtn+W3S
1PJ2zbDbPL1htc5gaenxvYl2sfOYKxscdpWNgVxviUbhb1PUr80BlDgZZHt1cxu1pzikM8+mHOd7
wszhc8U2bYyNPTtJfkXMpJ4M573Dfv/6RY5LxrWVBRtWhPchNb3jdtIulEV397x89jScpjgKRzLD
Q7NO2J2DEb1m6SKfkGepHI23Pamv3xDMTUtxyV+3s6nXVILfSQyJcghKOE3Q37Iz/aCccZvjftix
j9/9D56Te911DzwqPEc+QNSXZ2MqosxE9JvCMOsEXE3qApgZWy3taiDHiNmpX/nr5M3XXNcTOwOR
N+noP9im8x6a5tapcUYUR3jiv2aoL6hndWt2W/mkaMDPZuarUwGOUdOIRIk4VbEIJdnZEVyzy3Me
tQSgBLs44B+MC1VX42RfzdFndIi2r9KVPZDdnc2Qc5UtKj0QQHCuikJvHNBvFmXaBQrPaEyl+L9t
i42Jk5bdH9YUqv9nIjTlZOKoQfcioyZB9vVAPbuqp69pvkaQyZTqTrpj/EoHnVEjehOYzfo9/g37
i84s8h5s7tg7jFWvcXFqoUBHNBIk+zCISv/AYbKnEliaKpaPox5psNg9GjsYMpxEgHdqp9sbUzMl
ylqQVqiCbokZ4VJ8AeF/a9B2OZTWEKd9N33iupWyex5/8y97hScJu6FsaRylY7nEsQZjE2nzGvAV
D/LbiMXXxxyA1U6Pn5WOYOZK0RiWBPhYqGuZdQICSsYlmTnQFCVVPPNJcyzWVfA5sqX+WcTTBfBz
qFzjChPXR4eOOyb6FhsAnBlApBwd2SGMCxUqlBmw8TLZHmLl0kakFTD5ubaSVTRvtjCQ6eq9IFXq
xl50ykOWDCAko4OQ5olbGnH7mjNvWc6rhlIBFFo2fBljUZD60Gj9JlY3Y+AXw+cRvSyLl9yGFOrE
PM9mL+TUO5xN0ck0oAycPpy4nFnEyMwgBL0kz+Tp6BFERQw5Cz4mwm3iht8gU3/PSjHAA2flUt/8
9TlNpu2ws4n3EaFtMdYKS5JNgycDLE83QoaXvRIiYYOdDsNc7KHCSmD3jb4wZJM+pC1XG37Dntcu
O1N5ok6UmTGSvYe5R9GBubcalmO0FgC3ghElL/I6i/5Zn6DYdN5UxLJgYL8Ayt1yT0XWFynEWBZT
qFk3lz57pGAw3nsew4f4e0PCTADw28hHEN1hdqm5YCyEIWkodUN7Mv5MOeoYxVyzSDI/0FQaY4ed
PvHfwUC+BzB31U93aiUOvStefKG0xfuTcWU/r3AWErf+XKf2+zyVxzIeisYGQwn58lBcGrDg8qOu
mVHqOj0XACUIr+CkSKX+DFyhm4lRgM6JNxcd+PdDQ30u6AJbOLGoAYJn3k7FvvvnRsQUxkmGlNh5
TiLm7/J35NlLZ6wkCDLQlBEph/hvrpARvFm6fIfZFSAl4oFjR9DBUpB+w1YKLMV6ZsrlZnl6XLv7
eHOHuiGkYEtexguVyp4tgMCDPuHtlV3puytZLCy0w3PLURxNadZoE0shrpTmGJaGqEIp2hDBtAiz
xYaBxpvZdaBGxdBMkgMCRSY5yRdFSpQF9VABPwL+WR1+onLA2JO2sZP/oz0gJfZsoun8u9TDzqGD
yAGGJR28PawbJtWqWX0W9yEW0y5ije+Gg4sV9mDQKLY6vffR5rfKkKtByFFJsDTC+5llCHl1gbe/
FCNj3V2mh885G+gX6B2OU9JXNljjSlS2vosM8jZ5gEl3PJgtSwDIicMm5bItBIbTYPkHZqwa8Mw5
NDDUwa5dVOi+f5bKBQphqUVrW/phtHvOALZU7rjoOcDTfagoaiaioMtILCo6W8LvsJ81IuKCGPxF
NnSL9HLvNPNhkfNYKJbdiAdzO5VjikqntS/Z+FnakjtUAthCR7LxGUEkRpdIL57exqwJfURXWBsQ
ZqFAu5PF3sYc7S965OqjgnbS6875HlnK6ptYn+Ntj5aihAwirnE6x86RlRztyiNtFSNwj3byQX5y
TIdEAM28e4bUlnfkuMQE4BuUJ/l9u/QxgrMVLiXZ3/bGjkMC7BiBHR/IvSSiSrFF6on3jXB0wc5W
UI9k2+QT8tvRT+AnzDr50D18F/hOLjubZKo6yc7YStN6gCf+8HXUuSyQis4456h5D8ADhs+dFkJ2
n29DWlGPKaflTvhI3m7ed+TNb3PbP5byUR7iAQMLR+i06qxfu+4oX4Ahcoh+dpS8RcPXGRCvmLFV
822SLwSY1G9TkIQwBykE9DlRk5MOJoiSXGLygHyeX3qtetsX56K8AkhYxefmqkCnvxtb8phJvNTN
T8P8QFbGmQpKQg4GYAECqNM+ZQedrQuE4juTV9B5RJPAYkwD4j42dDCxV4s/PeiDRE202damPmMy
VLQVx+jx/DhKo87MAP1GBTPjE5uYNHsu+Z++ije3dbqm3d1awjWSvoloxcDXiPST9QvhTACCFtvy
MF7yh33gDcrlBumc/fGIFmpOTSL0CqwY2q2lMUNkU2+0gIeaX6QdPZDhwbNLupZ2TDg3tom9A9EO
5DVpt8ZIqOykcT16nr/wPsWsOySf4bC6u0rl8Mdo/kafIYo2D2vNtby5zTFhYF1m63pY+/cp3CQP
MkEpkMN4gt93rSUbO0dipdmgnmztFJpqAkx7TUmBUJ3d2ETRLJMAijD+i2kfIG3tyisQV0YbyoF9
iMfx3FUHwh3oneTPAwUmjvBI1HC4gzTE+mbG70VbGK3+FggCxW02gQjTB++QGiejcMngEF6DeKPA
1rDC6HrFkqJmfjV8wRQmloyQTx0UTrzRaVkRrcWCI5gBUpjQx9hTpujerHSv2TXbeBSKXlBkUGN9
9/OZ/lNB82HDaH8UU7KA8DGMWAEiBPpcncYIfrr8THMux65TmCsCK0SdCNDVk7DvIOpbPGevwKCd
99++jIAUl57zBxUIog6XainBbKROf6hd2jU1vVqoOJ9pd6itu3jZ8mNqrB3irWqdzHkKv2EHuSIR
1DqHbm18aqd/S/jhaPhd4g0DIPJd4VU86A6r/Y0uk04RrO9sOvcQDwMr91SfP0YjUlP14n2Ji8g+
tvW53H+4FhmSD4ziZTeX6gJSVVjMsu+GGYcgcpI4d7dlgxgQBkK8zsOnGd5dnj9h1XuezuNsSwn2
F1vKpUKu9kYsWn+cck3ui6zqBSAFt4GvXdchWATqVh4OZdOUplMeTT1zVeMEN3/iOXn3C2YP8wmB
SLXmKirCTUwxM7NeSpz5BA0yQrCG/IcmlvCyiKV2ryUdSLnF4TMsruieQJ6s7kV1MK3CnpbPZyyG
sZCe0xP1KqRfWKO68qDnlTaGnHYSoOC3CeHY/BLn7ZE/c0CPHhMge2yg4nlk/2YXQDAUfspWvVnR
Hs/tUUGPc7BqC9QK9BnSgJds3fuisuf4wwolpJdYlW2Y9Vo5o+Biz6Pv3bhxXiOACtVGf2Np8xtn
9S4DjLe0GZ49aIm+ozRk8sSj93+cndly21i2pl+loq4b0ZiHju5zQRIjZ1IUJd0wNBkjARAz+PT9
wRUn0ql0WxFdleG0LadFABt7r/VPy7MOV5z4Hr0dHJtfHjq33dIMEAcpn+o1fchKf1CfY/eMS94D
XuftE9/0t4nvaVeIA4H1MC76gJNE+lhzSZ+Nfvwcck5fbDhqI6B/mWp497YbO6j+ZDkBlpBB7uAS
aqJuNbyymARMT3q9LGms0vfjgUJy29nh9Eyer46FQ54liFjkiQ/AiogCgwEkl4Bgc9MtP4HZA05T
K0ArBvw9L47FtjtZxC/SXAXymf0wDNj/phHIDHVxVNMhPEBL7NtZ6mm0nKbHbrA0VtXT5SU+m8jc
cBu/UiSnh+srx1RtmwhM0LHtJgobVGN+e9VdwdNoBkm07HzUzM6w0w8AKfIhPmM2n9WzJ9mmSi6J
CYScsY0Z6wfhEFsHHyTw2IOdmx9tyh+uuGuWMeeiC+rC2zGukEHBTkyTju3QD3cEbJU8HoYZI1fi
iTwDkRarcKVRzruNHR0AvhEARbYJqVC+8RzlyfYRfggig8CB3CH7pB8RMDv8KvsDEAjHIETqxJ0N
n0RKnFmZ0c+XmgNhjYaItox5ZvPUqd9ih6q6W5MOu2w+YYqSoN3SlzQnahUDyTz5Frcb/rNJntOy
OJa8b1RcfPF5y6+v5G0QA3yCuOILEhr/AI3P5WxMbzVGt0U5NwZEKXSBWfDzKAsFCr4E7WEW0AKK
N1v2rOeFvERIjCDWWqhv8RGi4rplC1k2Jz5dskeAZD1Xp+uWD+NN0o084OflFPIw/TlUXyXdA6OS
5uAyNAPrxi2D7jQdMHC8nMQ/J8lDz4EZwRpAcrmjNwnJe1/5HBsPYakLu+GYst196udyL62pXBN7
9IBnpE8Yrm6NBhheObHZ7Sd88779WX6FCFUYzsQrgnrYa8/JOncjlwmGR146x7JjF2P2eqoxQaUc
/ZGIX7diy588TNEGO9qk1QPyY+O0AkBj2sUHONGQPT46vHJXpjSqBjR9RzQOYQxOduhepR+TjlR3
8I8vCtSFTnIgRWGJwhctP9xf5EUH9rVj40KY4hmetFMmc19nJcdJVOH0ncQOvY/p7SOxptiCYVjg
5r8A/aKyUBwgMYBL7bN/uL8O3SKiFwq0SdvJMc5LC/VFc7jj6Gw295dWBuqe5yUMWL013+RliivC
RW39LuAwejF4UdHfMlj3yLk/loSbLCcEAAyGfeCNKeAWlr/p17w+XM+zclJAg9ag7Uq66MJ5tUdA
soymA4VjQTyjAI5huGKHeBOwp5k5O7EkgE1yhOgUPxQ6BMrimrV53SDSkgClsM9mAdj2qHqi1y7p
8CWECsMpD+ojphAetH4GTctPdGHo02lLpgeu+DlFpsQ5RTaoPbD+kiCdanZa0CMSu45d6TEPRt5O
lvMeOBGl2hKHA3VlSjeFo3Cbu+xP8/6h2nATXHHJvVBsJCknggXtct3MX8G7juza+A2QoSzqJTfC
VT5y3lCLoAZYZnePcdFHBo0eb0t1zWK6rmO2k6v/fLrYBp9SXYL0ORUVIKt/gjONT3T3drEgXNyJ
gYePIlYBzsXEq/2ro3JCsbp93tNi3qpehcyRDBroTJwvZJgMmxJrJUC+S3S4TzNuzio2AkwZdzKb
zlW7CI8UrqM36cRBgkSveaEoVBFvL9DIsJy5iCU/sCOz90yYZ2pXn8xBo2ngb6zW6ZFpC8inwT94
2QExQNqWvNCu4Ud78WenBO08q/1omSJdLjlkr8ds/shuvmpolsyDgWL4jfozPkau5V0mnLz8BMe6
UBIx9j79gThTml9Rf7CZUIs8mBuWNCPRnigXfesBmYczHf/yMnRuZ8HREIJmJ0xE7Ho6nM8aOIYi
tyydBPU7y/BnW0n/qeD+m0uflCqcVdPeWJEM6SAtTPbkvVCG1+fIRZg+BrTvaP4c5n48tzt2RJgD
BAqcdKy/EOKXXX9psmsy6ps9E8TykyfE9+GO4Dk4JqcboAicBzUvPQ3NxY2CF8aGH/GsjNPGhoJA
hoMciGJdFFyMMDdUsg2IFJklQMFcyvLOk+MvH8nIhTOQPPZjsGYw9AsSo3hB20qjg4qKUt5Fl3uC
m+6LBffuUtpZ5CUklN/shMneTPmmT8X2QQrSAcSS13P60Dzclyt3JHVTIlNJuTEnogGcL+EYQQUN
mP6a7Cml19LHhfOPZsucBbyoCiVxM2Ff4DeUeVMK0xFJMEW/CrNp7cyfLWd+uiMIJ6WeY4ZCI0Xm
NAcs7BHuXhYlK1GY8oY8VJCE4HAmoMulF1XfcpSDfrus6SRYLjTenG0cFw4IgxN5ANo27PvCcvsV
TedW9m4OTajH/89RAA/Pq37d/uCTiRMkQ2trPaOOoPm6bNIjn5au5W08997lMJ1xItsKakM/O9Xn
yyFxzQM/ojwklmggUn5BIc7tSyCwYReamQkIiveChVmSArThoihqY8uJEQiUARdFVBKvIcsKSxAt
H5FMxNbCBaHFJVyc0KMLI8jcgkesGxN4iynD6rx74YgSlkaSf1zBYAqka/FzxVOLBb9Uby53UuaX
KBQ6hwfA4GMDN3Y/h0CiLcUbwl8F4licO76yUHYjef4fzHvgmy+16V/wUUDwQokHyvjQPoql9Cwf
rkv9MLBoztyolEECBUnMzl2YRdjiDx2uPNxuP78Ta2qg1SRKFw6Hwbl814sXuYLwnsPVE8MDoEJ4
70giCazyQ9Uw5o8PthgEPzHsrCH0w8kS2+hdS3RaUiGYfJ7PW5LllOmrePuu/erf//qf//W/34f/
FX4Sm5ONYZH/K2/pouK8qf/Pv3X53/8q//Pb/ge/1AxRtCRRN2RZVzVdNHW+/v56iPOQPy39j7G+
VrFZhtdj90BouMtB9NBBAlSzG4MnJ+AV3HAgKJpQAyx6YOEmC3mK8mcwQMfNAEslIfd5eKvAnk/W
q+ReInrL6rUAPnvsxhmk72TkrOb6G0FM7DhsYNkeFfw2emE/8qkoqOHac7GMVuxzdnUa3+jCopdw
a+z+fLFc1++uVjF0VVclUVIs8+9XG4ma3kRlkx0Vcy3hduiYcH3Uu9Md1RLCxswtFY6ABRMzpdbl
0bbYuCjbaLaIL2PKdeFJkmMokBxuZ3gRGS/pSolsZumE4zy6MzT0LFn7e31M1aN2IYfe6YaVWKyG
dlcL6M78i+CU0O21/k4Cg3rfKPqTID+LKx2ihxxRZHSJb1lb4b6rxN0VTzB64co3WltLNlqyvLSO
bC1V7GgMMyAjuV/qnIDqRmg2uuCbiKGpDNNAlRY4qynxrE8yvEx0qPRtj1iatGZnkdYeuri+cbFf
5DkmeJXAh8yDuNdNP9fJu5qqkpHjmrJIXdSK1xOd3qGk5unZ3zwRWfvNEzFFVZY1RVFVwxL//kRq
Sc/CIrumdMXEk3glmQPJgQlCabVTSEpExxBN086YCNBulPfu6rSI+WufSWrEKN/HZcY84qt3IReA
uVmfueYZtGms15EwgmXPOZA4ydNw8ZkaJ4xIsJmm6xiRI1nof/0KxwK2GmF76w5yu2K8GKOemTSz
Zcx9wgAiCsLer6CrE309AIDrKrqJc6e8FNHu0qwjWAbjIXnrCIpH/RTNbu+NsNLwaBJhLPrDS6/5
QuqaCM0YDGdgb/I6sqdjGzdCVc05bQaAVJLExJUp4ud3hNtMO6F2iMaJ2R1VxqyvtE/MDAUi0uRT
U5aVtYqxZWm+PEEBk9YeHJlSUtI3Mm6cwlONQGMMc2/nmJR57N0n9eboVlGgHxoLacT8z0/Qkn73
ACWVxydrmmVJ0wP+ZQO5ppV1LcUwPRrUfdL+Iu2zcXM1GAy3uljH633bibuMVCJi7jYt9UNuzmSG
OUhrS1lpphcrfLaN1jxILOfS6fKnywrYXR3m+OblZiF/SBajkZlxLwjLpD6qPZbxVZ29ie0zXWdP
1FvoDcVC/ZC6RfJ2ewe8v4SugSw4c0I4zV20H+D7kONvrowx24kSM7Qg8ecDVvbqQQn3ibxmVgy3
8lpRxN+nJEwxcaTBi62AIzWBKpgIJzs74KIwCIK575v7/maua2NdMu4aBVnc7djw/3xnVeWbO/tl
ay5V89JHrZUcyydul4q0k6IfBtEkcoJ0AJqZn1NxrXm3Gz+FjYa5JWhJPywoJ+a1hvOclJI5fDgR
0xfag2yOhCgm4it8ntBGI5i8ZqhjzuCQAgzYJ61TsweuID/xz5ci6b+9Ft3SRNNUDMUwp2Pol1Uy
DHWiqHmVHDUGIEmrVnQ1pmtT3N19eZxX7w1wDiLedibqS3H4iO9+wuCnFYxV9B7LvjZMI+X615C2
kWdaLktAZ8eCqajAwQ53yxWjdarsCf1nPAqknUllcnEgo4jKEVCCwx7BBRBRIC3GIHpK9xccIBEv
0uJK9CN9Af4zZiEGLXpJGjN6I/x/hCXqbl2ivaVwr1CU6UvY1wrNt0RkTIAWwWrckPxOGJfWhfxi
72EciKpjbp7m8TAQqLu5XTnNB+LcTDB1bTpyUPgHpSiqdjt+AE3nrb+gpEdfvun7SWQA4NvdHsPa
KxrCTWgFXYQ6BY4upFDI+wngBlKhmnym15eaFUET7UvDZo/OZlgSMRY+m0u66Hp69nBaImwsn9Ca
EzxITwrWVIPBM/qRvJMXaSSZboE127g7MimlCC1QbGlO/CoTFZOsGvobNYfMQVfQIpy51j7is5xY
eAt7Mc1KuM/l9Z+Xy+9XviFbqmpKkiwZ057zy2qRRlm/D8R/HLMPIvuhG+UDPan1wIxJ+Yd+nUaU
koqfiJRYzEgkw47bi0mIxANiWoOMRuKkIMmgX+WcPhDrduB2xR9t6CZvk94RNR2Sagi3bI/SCn/S
U75Xnv98EdJUS3ytrMxfLuLLkheYR5WrTZEcTUL8Q0tlFCz6drz/yn3AUYTxwxrWhVluLc0gVFr2
04l5u5PYpOaHJAWZScqYPNxlLqWbP3825Z+voySKmqRLmqqJhiIaf7/BRRr2rRzKIFFH4001kS/g
ZluJOgjEii1ENFcMFCgZRhU7EcGcz2woMkvEbV7uvc+pUoa+xsyy1G0Zr1S5Uruld4G5QnyPZZjj
yP//+sCmahoUbar4c8X8siLiNi0G5T7Gx7Fd6f2r8CZaj1KP7gVy99pq84JMSzP5uI0PGRQcYZkK
LztSpXZdtRuTuYM/au2kMd51snTTePXgeRgVK/gKLXkc+Bs6tvGh30cMcAAPq70/X4A03dG/rwbu
uC5ZsqJQaytf6xwjv2mJ2XMBjAQ/5Nt0dLPjdfBEEkfOO/2JWu22BfkJxw86P/ObQ1rVrN99e5Mi
y5IlTda+Fr5Z213Ei9bGR9A20jO80s9aO0Suh3NyFiN9iFCQxv226Xd3a69DdiK+hmxkNGfscbL0
dMGy3dJag7kbwfW2KrNplmE4rKOLEyP8L2+LpHiJnhIGYJn2pfcqoNhsoYW7lmkVk5afvLNpYM6I
MClc9Z+M7hIhWIl1tZwSNyWx836EJ998Zq6aQmgvK2kGJfzW0xaDdPR7o7QZv1bzVJnFeHcbtCqn
mA65RRgLHZ24o2G3gqd3fgcswsdtF9xfMTxKS+tcG3MusyQ2I32/0QJDHembOPZC0KtThbW63WrJ
dixXTN8K408ZAbXmM2GsBpnr92V1jrYMXRPJr+73t9CLOudi2NfsreICkF2Re29+3K1JUHiLH63u
Q+58Pu/0h5kCFztj9XI17fo2i4AyVdQ7HpOZeKVQCa154/oTei0aK5Y5hCvFyc0VQywaTp3u8vrI
ZcdTfjBiSnTS6rbM/bvpMFOOW42QTWV21ieDHRnqpcjce5uBSMNDOiBeWoSjR4gPOsGXwmREJI/2
7oWsdQn6QR+CnmHhmltATY3MtzxmSBjvTzKHkCZNw+2kN7D71Pos0ye93lbYUrSAV8h66ReDm+wB
o4GfTD0QwoA0X0V4BOVoh8fLW1u7FBkgMpoSXFCQmZPkN1IQeA+PIPgq2aUkvYLZxrnTYinZQ2eJ
Z8QuEFhsja8E4BocX2jC3XaZX7dq8pS3a5F5RZOtD3LJkJwEJwadCvPMPqfMDtjo6ANlEwTFFdBE
9U35RFpxF3lkS8usoC3gw21LhLB+JjNkTepwiE82R8s0eYvKlwlUMpxJ8IASDTXrctAWmHzZ2gAP
gc2qJ82aCd6FsS4G6K5fDoFIngygA+k6lwWafLhwqTqp5eStHchxwv8YBfla6HxSO5p5+QJiAqk4
JaOjCgOv+1Ex5Oel+VTaLTAKfLUIUZUw6BjlL6NM5oM2RxIbakHPUa+AsC0koEQAiojH9Wb5JdZv
ID2Yove74BcGo2C90cAishQRB4zMQ140094GZjY9KSNedmHAncqjgJjy+/0JkOliLapk2SIPWVSh
h8ZIfkO8yTAY2CzWFGd+B5kahCwEwJp8rn1A9ofxsyQvE7K86+Ptuk54Ix3pHlBFZ0z+QsctzQtP
e6bZBzO16peaJ4Krt2U+JTrE5jWZLEjtjhDt/g2opmR/8KzE5n6qyDXy0gE34mRpQM6BTDzgpBrn
OS+tdGChydD5dIWhhsMmkMDJjXPmIS4lFuK6NgHBkUSG7FblPo+9ZPBq8b0DmSI+oPCjDGZRc4lR
Z3GMGu2Z0yXvqux9Czeov9l0FUPimBUlQ9OkL71t0VW3ay0rKZtutXgLZ8b8QMbEbOLJKvJwou+q
7N8005JombosijTTivK1yg6lIY3inI4hIfQjhtpw6bAiy5MtCArnjrP0QcNq3MzfmDs2KDZ6UuYI
ls8pDi/FybH4H2swX5fzXxUY4OXkqh+XK1nfFTwneAkwUFgeVjOlAftDsqsQf7JgyLGgA5Ykm7bD
9JVwYQb0eeVbhQvqFSMldjftxvT3JXZOtFNoS0boi4P4QOuhk9x9o1CeWA+9tFWs1PsaWZRfb0Vw
cTiuFMjd7oX5JIwp12jomhOoK73zsJkIUkRI8rnYGq+3KaqJBCKKdhJ6cDjOYw9ymYAbyL2fHJ6H
23/00FS52Xpaetc1EoFUY+7axNEC6wrx5BiIQCLD2TcVwG/PYMu0dEVXRJMF8WU5RMUY5nVvJkcV
0xXpYvmcuVcqUxsjP4L9tVZqcRAqAg533cW5Q3OHZ4GwO1xRN8bZbHheVLyWsWZK16VcWuJZa/z8
6sjQXJtKewSfkHWAEl8hLllgJ5vhCwFJRggusOuCE0NHopKFuYEeIur+rDAPSV4Y0UKKpoOkUDfG
/aC9xemyROVaHCqLST12iL47c5hRVddO/iCtisDwimAqW7fR8Q6tzWuG2AXcfNcVfl56ivoqAj5w
LgizUmpmkzREn1oQhA7Ej5Dh1gYYSiSas8EBCrld3Ejyhu7QH5HD4RlBEl0Wdjz0YHF7Gddj/pL1
hzwPCDfg+Ui7KA+iwSYrZ0pdNy0nZ/RWvwtLHzY1U5Zxvi6xihnzvnLx1CshwJ3fsfNq5zhcKf0c
vRRI79WYjdC3SJPSjRQF7FPiG9QSLX9GZB8RxRpDjeZ8T1Fb3yoXfVaRbuWRgQNPVriIz2H9TZkm
/awCv1aJlkU9LsumLEo/e4pfytwxz4o+FJXkSD9cRous9loyCtDo32ZiPw1I4wkTvlURuI5I+glB
ML+h1J7SeJJuA172L/1JB5/EDUksoUaoJl4gICn4y+0tchORhFq7QCRaMhFgUldpT0BD1/wJPlTH
ZF6v8XhwAvaNjyA8M+bR3mAQ6rINro/l6uJicVQ3JKHuxnKpSUhGsAsUZ+RFKH/bs+TXd09E8ErC
JWbtcH+z5sm70DsUh6mIoWQZKsGt3NzLZw2n9UcmHmMiJ4A/iQ1XOJpWYnSk8myMrTlAb0HBYdYT
uxXD9bQRmwdkwMXRSuoyIJBllW0xN0poCMLlCDFPnBZ2LpwTqW2ofkNbS14bJM2bii9uhADdl6Qp
WF6hrjRwKc2JCAFVnQiBORQiLExBseiJybJqd4Wx6iqmPPr9OMUNQKJrmXcXX1DDM8OLlV2kyzF1
5NrupR32c6PaadeNdN31QHXsoTibBjje9RD5aXjKrpvbhcbPLQ2nC7dmuKtFp7us6mhFsshg2p7F
+yJG7kXaycaH2PhFth37nTW6YeUWlHX3J0Qfl3NaenHFiC9uzjenhzltP/9cezoQDUCeCTHA139Z
e3V9GxTpIiUwAcpKIFoCt6q+/+k2iE+qNgdhehv8whY+LgcLixJWo/R1eEeeXTLUixD7NT9lR6u8
dGe90JmHwThNn0UETFUBnByIk4rWwWdz1sJZCXPAfJmILWqGVkQwyAHgUQmnAmHlMTmboCLP6FpJ
LAPkfI+fjVcMNZDuu3I/mmt8Lkx00Hp/PKeTniJLXYn8lOdkXrp/3ri1CcH80435gkbcVbWSrUxO
jvULFXr8ImzKbfckrOpAclpX90uLyRdUvfNkG23RQu16dEU7wbkv+L3bqVina2OurDmVtzcangM5
Q4hQYdxc5A5Q6Rr9zbpAofFZEQ9x3U6UHiuo8LPP5LNlTHP03T7zT9KHOsH661F/gSaky6B2vawn
x9FFKO6Ryb6fZpoT64nMZtsu/3wD/7Nt/ekOTnDEL0srGu9ZUrQsrYj0eZ61QzTqQX7My5lB4pb6
nLphkD/0wRX2iciWR+1d31e+5EUI3b0xQE3z2Kz6dchI3ovPCNBXGZJ1MfiEeDzrnBAQfLM0yCkM
EPOpbvMQHo3n9ABcVQlzaRlTRPrJnHjVdx4UgYSH1q0/cVGgSDO24h4fRf0SB3BZ9+XVm/qiR/GT
cdMJkHDqMspL2ptbCJUpsjX1pdohGp45DHh6aWym6BIML9mrTqjyo/JanbIDAQgSyUd3hrz7qkYi
F0mAfvWCR4leAq0RFOZlU9h58s1SVX+HMvz6YKeK9Jcb3ei1phkxS3XcNMf+lG/FTwv0DBFJIPMq
jinP+rYHIm2WuRIAotJu4gaIcF8QeHgmpu+IS3ScYhkkAmnqI1b/5oVYP3STB+Q7bI2MorDbEncx
2t5yHmHmtqVvoDPl91uRBf4ny5ZOyfT3y1AGQRbCZuSNecD3Yb0TXRnoG3F/C6Zp0uGyAMjcmI+G
o54Knh5xxOEDAdPxc82RNClqpFO5T4Jy8c1C/l1Bb/G///5c0+3/5fbGljq0otlN7w3HmY5yYRuJ
Mw27x3DA5EdbRlOFNjj+hgqQzH+CidMb+9d3/kJcylJZCe2FBxu+duHyfnFq9FoNkRyIWpzBXDfN
mjMUJoUBrCWZxB8pqSeYdqH2iW7FvIkkp6Khd8dy0xtLE08FKgtCeuVZoQYKrxOVuuDmk/OmeULY
Eb2PxHY4GTK/ZlUps/A2WQTb0BGI4N8JiPmZc984N3UxIvwYZi3yEUYE8RNkAR6AxIQV0ysgHs3X
SJbT3r4xXYdxP8Vc/iBkZVJeMh2MjvfuKuKhvgfYfVH1Vy6zuZNsDxjKfBzg60mFWPHgI3XbG/bY
29Xb+JFGr2TY5BnSP5u4EJAOZVUZRPEumE2TYvXGoP+pbmiIJ7gLAeFtQTR98XCxkEt6krmIX3qQ
lueeZIlTQzfPq01MKyicYneiXQIKaYz98dCwaA8l0BhZ2ArGWVvV7azbloYyV+5kBG+TcJX1u46x
hKhmxouPwEptHuD7srzBebqgW4/v2IwWOQMOJF9EWmzahCbgroJkIvXApIIuPbTNKdJm0u+YJISW
EfgL4nKwG2TCugt0MAGtyLKtFUrgi7kH1DCIrNPdId0gjhglUvS/a1h+s5lIogwlLlKPGv9Zk7+s
9kunWjdVauBstuMPpMCrqQAUj+aiQ7D8DmpO9hfqMO+7XUzSf4NW/u07T1//5TtLmdBr1TAkR52q
9O6HMQXwXIln7V54Mt+abqE8WB7c0KjP2brwokbYHt7FxyjGCDtnA1cIpiTYhQqWmcKYCsKFLnkx
mUz3vUZkHYXX9b2tT911pSXOgJAYAdjDZDd4LxvSvmddM09Hr7l54KMFMUxksdyWEUujdxjCrmaP
w83mxRMuwEIQ+niHRUa3XeZG4aFHDjFrAXKC1eReKC0zBBXZCIMIaLJJdfDJ4zBOQW7i8T+TA8jB
JxHg4uC5JDuAsPwObTWM0IbRFwwYX4aGR24/gQK45DXmCcBlXj2aHxY5ciz+K5ZLzk1BncqZqE+9
7SOaRoOZVtGK9gjakvV1fRteJxqEXu8BdVRd+myVtFHIivgRpQ70cn5ZJdDXrF5jl1krtFpF6cFP
kfxGjw68AmSCpglRATrV26ySiFIJmhDICYXbXMnn2cN1w4A/WZspi24IpM5HuIS4Sgct0INkYicB
zOzhfbK1ad/VNd+sm68ge5Z1Qq5FVXKs3jVCoZ6VKS/Pnnop3o7ousaxWr1JCgj2FD5/SU8hkajm
bHBRMf35qJD/SYtLvy7hn7T5L0t47BtRuY58FPXFCskx+ZFG6wRNCSOGrc2IKQM4Y40mRH3OwDQF
BxNaV70zuai8nrXH6/nPH0f/7uN8qfju1ziT04aTS4IAII+BCZv9wjiyJF8hVOXX/hMsnvi51fXA
ljyQB5LNJje1YsxiXMgOLhiVxGJmhAE9PtPbuTgAquf605Lmh1BbgCeQJrcpl+l8MgyFSNufctm1
ftxU3jWHaVoiXsl8UWCNQNuImjPgbIdgXUoff77Un4KDL8Xm3+78l2JTGUxRE5r+J8yShJvkujc0
iAe8cJTrgncv7S7oOKoNyVOj5whPePT+54+gfXe3v5RhkaHcq1rhbouuhR2WERyVD75kbiKOs9rm
SMo/6pdqSZJV7adB91Gf8p2xHQ8Yfq/4BvR5LFKi6bz+D9mbYctPwh7e3COO4lD7ULe3Z8bQIftI
liBXwLYOLrole4d4xEk+fHMQyL8px7ijhqrIHAdQV1/u6PWeFokZcxCIrmibeCLX9YuylD+N8/18
BVbdigtgnJHmHRXVJKwFokOn8Oeb+htSeHqj/voUX26qriZSHbWQwsO7MSyVbcyELLpvbABGvc+s
97A4VjAI7Gzr8baInkrn+nmBkMyXLVbSaj6U80x09S2eRlT5euwM9KJwPSExhU3hwkjgt7opC8Te
8sH4xBxSBZE6xVrK4uLP1/L/WCB/XcvUcv6yO/RxVAqSUCdHA0MtMbK909SuwMzCewCddrs5Gapt
QqqGxRVNRo0Kfq5TtH9cHiNw/gX9MtqX7o1EGr3cDuWSMr0QHbIiSOWq1CAk8Y37IEM4oDVV7RzF
+s4k8A+PAzZceu5hJnXbvpz8ToqAXMgnf+Cbtk/9Tc36twf2pYofGyWOh5aLTF/lR/OnVTt7MN6t
99ZNtiUxK2sk2Qw/ChhQb0e7wR+8bkoGzgJaJAybUxmIqUdeqXjtDKYk+hz5w4ooijW0yjDr31oA
Ilci6OZBeNCJfg6P3zyn3x8ofz2nLwW/rkXSUI6sOXEfet3qtsEz2L5K8ay8zOLDlWxpv+aHHZAU
8DiVhkkMaWznIHDlUlFXPeoFCor74obtR/Uw+TNl9MM83l9leSGRBElEozwzyUhYEwyC7MTA9TAs
rB+CuE5ejWKZWXOeJI9r0j/jh8NVAK3SrWGjcBFemNrkCN9toNLvt6+/rvpLs1EPqXiRVN53FK7K
kWFRWPFHRx/t4eFCdtZ7+Dba1Qe8o0mo27iYRDrk+UMs9I76Cc8qnC84QOjd0Rftuu24MS6LhtlQ
8kSRmT9oqymV9Ek8ABtKvAAiJCwiRNjjYBSgaCBKwmdLn0+GCXqZA9G0+ymNl8jaEyma80oG13Th
UtP5jAB22vIKNmmueEi5ydFhqIP6qHi3U7lsALWn/AlCLTiVmP1BEW+c0I9BhTCr8knIHWlKaGwO
RMiqWF+uRK8si028EdF6r7FMEPYx2LjKjg2CPSr8s1p+A7zpv91eoQR0g/5OpuP9+2Yw3C4wOle6
XZDT4bKtCUZleN8LLz88G6ryanFjzyX6KGPm5CKPkdfb6pqJHnz5RggLIaYcDMqsyOyr4gC38bq3
n5Dz1bFed951pW9bcjuw9xK1Mk55VAYrj2b+5z9EEdE46ThKf2b8sQYzEucpaX1IG/OdZxDj6K1d
9PVMEiVb5ptX7DfomiT+dfU/sYBftsJLFqWGkVDrwwU83SNbxsszzlIlGIkoYhZduuKZ8tqFXos2
9epAc8T7bknCwgvpekz3itncp/k4lbaGD3burrbBg4SBa664JNQzCqDCPCOtCUp+rQ76UkG8LW7J
eqTyG2O7e0mftBtEM8XNny8Nlo8n949S5Jdrm77+y7X1Zc+rNOEYPRCzsBHDvZgGDUZinGkQo8gR
qEegX0NmbYBAMwsF7SfJfeW2JY+WFNXI7e5LLT2ZjLknl4exNoxUzZBQrO/iKponrXdtnCpblbU3
/mChkKDQwKyTk9Y+XTPQeDKOUXDMxUcifkJ67bW2Ck+IXmL6DGvG8WjEPjlGsoVpwVfLvZWiNZij
jlR59X9GnjFdj1llTUkwh5+CrJBmRiiHATF7A4h4RLlWHXrFtoA/X8D2kNpjxLBzT1mjYX9o9tP5
jBr15qhkuIVLVAAVzzP1zPHIMNVE8gBv/3zfp3Plr7tuGhN7wsGja6qqaSLU69/vemIpcVLcQwBq
j4y2ebT8Vo303Xf4skFmt0qJ0zEc14jy98L7fXUnLRlT3NwiIBGfSUAWW4KUf5bswqXB7GJ8z5ct
rVvCIPQZCU/WYxZg5SOtv1kwDXCBMd63vD/fhi+So3/ch58tyi+rT+7Se6rmyn2ZM32OQrjQ8Hng
2U7fRgun1P1wtR6HgcFpp6u1N/E7Kekm5pxu4qWuVd+UPPLf0YR/fBpF/vtTEcamKK1SVB8WLMP5
+iXfcUIMnmvYu9XK3vQPr9GMyOrj0Vrs998hd+oXmfI/v/2XGlYKBaFtFXVYFtg5ruG5JE0iKgyn
IBJMycVgaPoPMbs7orG5N6AJHbJ/pJ1miN2mnmYkivYYy8FAXVuiA+oJklCQ95tXaQHPv0hjlC75
GnRNqI4xXvW+XpfxQRcyt2l4HaKW0UzPxnWrQ4JFsuxpdbdLqoce0kod1nnuCSAZjfKqFrmn898r
hHhilxHAGTNR2V9vjVf02S4H1miRaIQqyZ83pqVoDbNuIV0QQeUZmeoFgVK09Qh4xFyCiNvg+lin
iDevr505oIciIUu5n/jziBL0dcWOYQwlONveLMu9TOuPSkuudiii2iG4JG9FSH4UB7OKWWZkilNN
H5jl+koWmRIxpYlGWOSGLLgbuOvLix1TlQxptxtE8oTQxiOTn3SlXXCjA5Lu2GkJyJ/UqsqjBr5/
h0xMVx2Km+mWV9ida1hIJrkJa/NKDCDe10Z1q+qtaVicFsQ19Gexb0JCDNnYIiRXgjwFKyGD1xD1
mecazJ6/RLwGFyxq5gHuUB7wq+SFrX8KWIPF5OLoMOE9eYBmTJpzGgHXJ/MsZ2hTQrb8Z0uCtcHs
3lug4s/jNhuXlTal3eX7AepBkF5rN9Nee6a33hVMgPgJOuvUY1yOER/JYuHrFfN5FGqSDonFDa8Z
AyijfXwHdAXBLHE1VRQeg+bHpJQwIEYlZEchpbDhRmiX15Ya3cQnMiTYSow6UIBlhSkitatXacLt
7H/0YuMISm6jONzeLnRmP3IUYBrZnMTexNxZjQeVW/CQ6b4SiUePDxqQTlK7ScjgtesklSNshw1h
+sz/l7LzWlIcy8L1ExEhj7iVN0ggTGJuFEkaIYQRCBn09OdTzZk43TkVVXGiejp6qipBZu+1l/lN
pt7sdPQi845LBJF4yt/aFXGqs1XQlC3QcD2eFhonxVU8m2Mkm25uzjhDOnXwI95AAcgIvbyCOz/b
UYee2tH2fN2ekcgeATti5yDnfahBIJz4WSVF2GmCWmPz+cJBXnF1eg4gCTuVxwJQdsRVP6R1RwcO
4PM139xuHf2uzOkadsALLgU4qAKEL2vbvCnf9wmt6viFlxKUJVFKqvy9vew7nl95L/3RMal5qleQ
JHXeWm13tCtS7/stkXjg1SkN5LPb9kvknnsE90oNSyXxtBcBcOdDyJRk9yzANamHeuSXHFne0egC
aKaMKrL977GC5Mrzbmk5M90js70HUlzX+oHq3eKlanSBgZs8vvq6x/QdxrKIbmMeNU1md1KSdUuc
ICd8WkdK0pBlpiq9KpayeFNDidS4FrH8PS7GR6iwAPzGODqqtPhTQGfZDeaYdBvkG8dkwToaN9x7
82LgxFMXSCgoXUWygE6Y1UD5BvHKbD/c9gNaV9Oe0VdL7RLS8vCJHATF6V2/0ABkiR1RKK0kDBT5
06yKNECgw3trUEYarqr/5kFfrvsRn9nQ9i+6i1ffdPMO+658VxS2QX23hCopG8UqihRC3Cnou2R4
Aikt/eFPn2yzrPt+4g9/ZEw1fKAoz5qXnQ2M/FjAhK7hjRQkLnccF8aXA3korRuzIMSd0FbUysa5
jCX30gjh84hjuyaHao9ASDmTjudZ8yjj+x2EV67MHlW9YH5ilzm4L0FzcwxDxOcVKmg0RtJU0Py8
QtQa2IGaj1yCsMJOUCRHuD5wdDPqEp+TWnbrrHNUVmveU4ZBb7+nMFUlgiaYlpTCRhAvQaOy0kdf
jzGCXeWY9GsyH70wFCZMsEXUFgvYRwujjiI3Pfpapi5+xVjemKx+jzIo7qozhMbrRV9cOvpH0mj2
0jtfhsggYidaqfftcP6o6XV6OmpeWnbfZ9iRyhNK8fO0Pp6BA42dcfHVQ8K5wXm8Va+4u2mWXDVx
CaL+RNTSx/ucBnD3cv+cdvy7ZP7fg/ZHm6aBsyIUDdlXa3ZW4aVznFccAfGD//+vkfUxWHBJhzim
/WguXMb9hSxmLEXyDCxVRT5sIGKNlg7CB3+Dbv2YR/7nnv75ZT8yyo6E8nypW3XVL9HawGLQHBtO
VDqrxWKRuV+KYUzF752+nOqGHZgtQiufb3++3R8N3P+9hB8p56XVztf21b1WdNZnT3Ko6P7GnGIK
UNeREW3HIsuYSIvVauHPx/bHVE42O3S9dhv15Lk68qgpcj3zzW6UALyFjzmwTmDSGxzKEPrxG0T1
RTM/FeAGw4geijmbzoP99Ncm/bAAfqbniqDSSgSJPkDh/p0IZt31XOfpXQxHk4BTXj4t8mYvdAkh
vNQb/B96aDdR29lVsXkhOURi+udnqfy7LPvPs1RAKYCFBynJ//59BeOyr/p6dMqikXeaois5y+I6
qiL8LZZPPL32RQJZEB51JPjCltZC/35f6TPOwElyQgUcnGHj5rg3XkKytDpogwkmgkKoxfe/Xao4
pKX/87D+cak/KsjLLb8Uk5aHJTSoJfmj2+qaTxWAaWO7U8GH+0iiCKCbwBj/reH6u4T9n0/pR8I+
udw08XWq0cjMPQ2vjQJ7aw+njNMr+PP7EKXfLglRlSVdGCuiMvmRnOvMbFK9LHghpC9zndYe4zK4
YIkSibOJ14O2u5tZzK9F8X55P4EmhV08f0IFw4tnViwel1+0hhjt1fi8egnR7X2y7FFiO06zd6xW
t6kaFu/Ntt9msZTcjuAWHtCdo2YyqNCmQeuCLkla3u6IltUkHp1RSh8tUEsfmfVaDuuCc8UaxY8w
n96meOVhWyO/ZYBR8CyB4Ewi9f68hvS92GjRbRTc0+i1Pb6d35AHVkBnhwLmO5fpWQrIYSVcj2eI
o2uhmozWQ4/aG+3lJ598+1QGi0oQ8C2KluFtpWN5JoXy7oZynvwITpPvPz976d/tl//uhf/36H+E
a12SL/rrUmYRro5TCvsT2r7h9RNKxuwePWFdLoCKeNlUTOopI+n7jGT17iCCMjutxfmfL+ZH4/F/
L2a42H9UrCdpVF6VTunDFkXvl2CegIJPOFUHYnPj9oxx0w55SmV9ui3+/NU/kDP/96tpvgmCIIm6
OPkR4q9a2j0b5SRHbOmHZCk6oH7I0T6cKGipl8YWj04FdwJpFLIF1K/oVdHgHOiDZBUj3AOLECeS
9OrcR0ZLYXb2YHjnMEYaG6dIRvm8VO0ZnrJgkseAURmKjuha9U9EMyL4nJPtAyzGy0CL5IhE/eef
7++35ffQXPzv/f2IuuOjOsrStFdWYbiPIpIJy1nhMGMsjOm0N+0AwUSjNJetlyR//mbxt5tbkXRR
1TUFcPqPk/rU3vK0LyW8dtHPn+6b+dwAUjtj3IJFDi1d/y/f99u49Y/v+3GnRSW8rtXtKYbVCB54
ykCqg0oKMwAp1jzMJgtVDM5PFLkmkUJSK1LypgME3S6ks5mXy79czu8OG1UkTxlLHDi0pP69pmsl
zatuVKFciDwKr5iCN++TKxUgvZfBO4kq/7noMu/P3zvc5c+DA6KXNKb+0ybSz1H4o0nhfEk3TtnK
VhuEk4NrvxCO77R6hHLz5+/63RP/53f9OCmu47PeqdVECIsXmyWmOGXDUnad/3ZSyL/9Jhl46pjV
pEjjH++2q19ZI+jCa5Wjg2hse2fbs6Jo0Vv7lXpYZXQ/jYu5YD6GN6WBMekxN3fxso+w2gHmZrC6
dbP+Sz7x27ClqjTpZbqNSEv8iKGy2lwU5v1C+IJ7QPtDb6jw2ebeSExGiH+evnkS6sj981MXh8f6
P6/4H1/7Y2WltVilxbnspx1DsqeDvCy8MqzC0Xftoa+jFVYCcfrbuOJ3+f0/b/bHdq7Oz0q76De0
Lp7BUx7uVWiB4FikRx2JUfeX5OC3b/wfNzn8+T+OhPTZ8rqf1y4UGwxbgwINztzmcbbqX77od2Hq
H/f1k52h3AUhl29SF5KTlhAQz397Xb8JBLImjCEDTSb0pX9B/P5xJ3l7Kl/j/CiEZDr2hO5S83m8
Hzowr9+S9kn8OfHu/nKiKsrvahdZg00gabqsq8Sgfz/Ao6wro7w8dauHVfoUrwzxL6GKqqe4PEbi
7mbDb1+AyE2Qe0wQBUSQXKDxj5PHd41S4De8HBv6JUhCUEw+7h4GiRkMwCnsd0MOEb4xHojzmNr+
5oHrgB1wNqtASF7Bw0KmYiEgLnh/k8HmGziARBODSS/nIS5Tw3gRfJIJFgPxBGEvz1HoQYMQ67Xv
3ik87Ondc+Fk340jmFB9g+fhClbJghBiHueTpR6l6+tWifFFfZj9+hygeGuOfbST0Cilr9X56D0E
zQfK3RjLi3FhHp0+vAeqU70/aAKdAb9o+/Tp0HobkGavpHh7TI/+Fab//uSn6+dH/zEWLRoG05v9
VCyJlnEkRaOjYd1tjL09wXghWfd5msofx6nwS9cHeiKTuZYeN4DjT6Y6D9x41nr0zuDNSPeam3kH
vEZccgP0G/SWmtyDp1GuLh4JLS3gZc20ZGSWs7HH6BJ/KICXgWA/Z42fL/j/4geQkuxNirJNcUCP
M4HNfAwGxMUgrVtsxLnsV8H9GwVP5HT5t3VBGIwxu/Ocrvpwf95WNjrQNPBkgD7exXUn9vlwtLDa
m8IjmubvxTdCIXxJY4E8fNeDiTNxRgYq6W5B/8hW58g1zWobITDXwRRmzzUhAipQduJpY+LS8dbP
WCEvV3IBXlpozHyIDtAfU7uaN1NmGfaYrWi7cnMNm2ABPnOB4r0BNsu54aZcGcgc2Ci2oK7eIrv+
sJodumZGs9lreEQZqJoaV2di6HZ+eCHYP6wrBB9c8aOx7txW5Sqmum2cMZq9rKajWwVonw2cO5Ay
MJPXY0vcIa2kV8jwYAOdvQuulCjuBbFzGxeOcMG7sYel05p6rMVMmrlXMVxFSDl96jbJ+7r76GGC
LlnVLUYEAUBks3d0d2RUiyK8uwVWMmPv4ecxj1FdKpGykNBxYFSOpMV0FPIcAWGpgzU6dvL95+XA
oM/pEGJFthBx5BhSgZfZQBt5Ohlmh6aCMqa6YAn6qBNxnaU/WSruYJN99H+VM9wNPD9XNnLBGJhv
klnYBM0TT/zkIM9qUg85WgDPdz/aSOZWWbRJuuZHIu5lJiwk2hpQO/2nc/YHsxUg+mi+spa43qkS
DeFBCa5zNF7jQ20rCQLB+NHwi96BcUIILgQg6Xa71AxAHqOu9YThhs1CbpMu28xXRth5A/+YyQyn
+b17xBu1Gkde3W1QPLZoVZGIKi3k0feOymxi4DANJ0ebn1lBNLrYLu5e9F725V1ySTReyWMLMOGR
I0SrB8xFq/fRjPlpxcWJ6PR3O3bg8LZYFe9pAiejeOelNR9paQ4v9GY6SqK5L175M4ToDNX8Ga6Y
nzvi8uQzdbGyr1VjPa02EdyyNjH40JGu2x5XfJ9bm1p8dPcnq4hgsfThIV90DoYUuDXXoW6C+1oy
wAmP0Y27K/2jeZ5dcKdSWY5Dnt1ujl+sppAAyxNCi2g2NvaIFW2gwUBDOM3Aj95cqeVp50nqAyXG
xQP6iEnsesPj0MqDPOkZd4B4CJrZ028ko27XaCVl+ClBRNjSiuXRUDZ3vCiWqTns+1ussLTVBYgS
5+lfYujMrDAeAByB7wfA7htwcfP+MKQG4JEhJVqCnO/37R2TdAZKL1t/mc12sEVRFvUBQtKtCit9
1+zK59A0Gs9Lq3PGH1k88i6YO4x3yNUWmLDrWwHHa6YjKVgL2aYZj2UtPzBwnFfZYdAuPLFN0XTC
y6ubTzwOGsK0jlDuxKqN8R2oorx9BdV3Zy2yqDNQWLGuUxaBfbUq1pMUjD4AAxgiz3FE/JDjG5sR
XDgy7EjmsYIO2EZ8iO59+oHTT1jvhTXyyVb/Kbm8Y5/etZsnammn87PTzNs3mSf8PGSsk95hQkfE
zGIBseMbnpxMSO0WYC6oHfDtnIJ3Vi5DjqBzzvPH/B606zy5ra+WjLD2Be3w41RzUWEcuobneYto
cqIHit1ShdWJGp6cghiMr1k8771JNaiZlIcz7SdGo0i3ej1mFKKZrVuZrodfIGYTdWYWnTevqwld
M+qD8bqYCh9dAPLGvqGqALIGMYERXqe4YGgQaGGewx0/u80nQLJnbYNtft2dnA3MNBrVe9l64TIj
OOXuAXDz/S67JTDP3KWtyE+VGoAmilLE7stPUCkaEtpP/wXi/0SczEIcfHRXgNG8yiCGDg0EVhQa
tZUvC3NNiLTeu0D7LZjm2MO5P+t33ezoX95e2PFF5y2HpRaPd3qs+nBg91VgKXFPVK9CtOHMXYv9
NQK0CBuijwks0qetbHwejd5efz6t6i0ZBGvBTBmprQKM5gAaAeRB/+drvDsGNXEpU5xa5UyHNPit
BRf7gU+5UX1T6U+WzVadZYvMG3soRx6GbcGQdJ+zRKfFm7qEqBRPzg6LwNZpFBIU+XLNvcSNJbmv
pA1Gy+F0fkW9RW1X8efbh6+ZA1OpMRdQa5CGgKV52gpfKkMTKPSKcWocqVmhbSUP0Zk5R+UkzOpk
hONFs5+PwjaAsXO3797lIGDA6Z3dV8gBzz/5rEZUE8ujMd49prpS/fpwXBO7MV89mtBq/cm8jI77
NhzoaYL7CrJ+luE39t1vEfEhgOnR2W+meXhfXGxOFo/jRsb1IdanE7vZ0P5Sdtp8AHWiqUJweljd
DpYHDqhg/8ceW/KxxAnw8jUec+ySrkwVF0jwE1mli3vdovptEDhR+6CpNZDA/V8/51wdBGaC4c2k
741qKgshzpmjhggrzXt8JeakAMEL32rdxG0+RilsgYSF6skDU+wdkUR/tLp5baL0BmpP84czXp6A
0i6P/nPowKbRgzNAhrme+mcHiiWUZeI6xheZQewkiLq9i0qX3ZJ+lT7D4UXLOnlxwl5If15zyIMG
YHF5ysXbWdQvugAHN5vOnik7D8yOwWStWhebG693afJBFLdv6yZ88TaXzYZRU9j9kshBH/ZDhNER
Ij5W0Ofokt6lPkq9B36szs0XA1+c9tOrc5yNF9K8nadIknVpCF4JTul9rZgyls3+aIuPoQEN1yHk
IOTtqTh3g8J28Pd0QcuRACEfOPw4GIqHKcYqYGJOcN4YJAZEVj8ap7GAb3s3d7wo9o2XrTP3ge1i
ZmohxsAxIqN2i9dZWhqjBcOmcjkOn37pc8y19upXctiDmqbKVjj1HAzcLZwTwf35px2iLEzLl1cL
magFEp17IsriPG8szl4gMRO6X9D47i6amW6R3AFXeVcvdU6b2xZH45B+tX40Jmv0GwxSPBvaaPtW
LMYfslNBr2zCLMKT7e3xjWJZVZsbgtvySUK9u5ziUxlckCCHro/bmqd/4YO6vwf14kBjrlyed2T3
myu0sM/H+oToQuZJ7wwXrTyqd6N3sj2ctzyYxSj4zgB+XD+ZJ/tn/7GdLJ9TNFKSe8I89jNlG3OU
2prVJV+kvqzjYa30+HoptuwNp+4ephMvp4qZzA/R4/U1qMvs+ulzSoN32MDAlK3LAZxXi46ipS/g
l2OLQZ1EhkGxfnKOS4QFP4miLnrQDq5UpD3P6dh4y5yLM5RBeqIFgLwsbJUtbfr0RsPYPbPhBk11
P08KSPhXa+IcPwaPzrFXBCc0DEIdHOXTyPdINjDVuBuHiRHV9nGabS4AUbaTNqDB3uyURQmdPLox
tjjhdUZe5V0C0dJj5CKvSJC/NtUGhZHdCDeIK1XBEOYo4NbpnF0ORsMerqv0yFMoa8iPvRyK4XVe
zvsp626uGrzIznA0eygPULLd6NN8CHc8rSG/n+vIPBfT7lvbHjGS13maI3NYDyz3ZlW7nXelSrAH
O8YbaR8mM6G0UpaYSrjZOsVQl/Xa+WQ2V/+XvivZxCjEMxGQh03WD+EnrqhASQDQRPAFu59aA2QW
FwPeTk+mjXhrcItH287XvvW3KrktKFHubCzBfJt8lqSNwNTC/nCAYGUiWx8pFkHBQHkMHerW4j1c
B/zSFarErIpAkFALKfFQeuKGFPLKMNa98/sTh4PeoOB7E3ZMwjHGyP0cSxtDmhVT1QYxdsjXBJ3w
Euvuw8ejNOQkIiMtANIJ22I1R6rTAGoyBCDZo0Yybol4wPOXipgY0yPhj7+SfV7eogsZ3j3opk8f
SutzSYoYihtS/jfRujrkmF5uj2yEYJx5aqy/zpZMkVEQT9QE4zT4H+YlQirJkb0e8u0JZQz+ertD
X+eAyANv2GYFisTTi1E1Njw+HKrNfEFa4GNBNa8JqZJ5CVrFeBHI9CTnmxiicHnPaWWjjElUZsPa
mq9Px+vKYjMaldMxQsWpGHcRHbuJt2Tk8vS1pIg1VlzqTpw0QN7alnwIUtaYvoDM3ulCoK3LzmPF
5+uhrCf0WWyPzMTifqP5mKAH+QqT4AXoXTOdvvCAqJ3L9J4b4IdwBpjg1nJxKv8RQNoMVbeaYkM6
aPijOi8Gslt9nMhO/Ae1OjeKEgXFxKq0ASczdEJUm08V5sc3Aoq+Ykpxt4C2oLutA5+xliBIZpet
NkMAyTy7wa60e8yGALXYSJib04l53SiYJAzDRLw0KWKApZ6DLgauamX4JyBSbj8itHLRWf9o4gHa
IZv50crmwHYVCuaVwORK5OGTUx+tgTFPLEWC0J2YFVr9wCpcZQktkcQonSPgUUI0sYAyv2YkreEk
LjevOZKA9vAspugBskDJBSQWJvYs/g2VSOVDTVDyVRm3fCIcy3wo7r1qnfqFy8cMLGr0mclxe5oE
e87debbGn5XtkS2feIajUO1TvaWrbjFaq67MpPnFrnnY1S4bc8JKn1dEKZGMfxmS/ww6Y+xQS+HW
m3r5tPDrKVxRJENsFiTlY2ORi806ojTMR4QEuo/jqkBL5x5lezKNKhr2yxwHS47MdHVGtDtuwuaQ
fY3gVvn1mhNoqxMEtaB02DSoBSBDPL1/YGVmV45GNL1TPORv+PiZd2SwyBxk9+ZjAR8/GL+RTVk4
XQjOk55q5Y0+v0t+/Or1yTiSI22a+wIr6fu+iTdyNDgnc2y7uIaC2l9QWUTUBKboRWDniN/afLW9
h8hWGofj7LEBzuEgerPSpnL82o1tJIGjzEfcw6piNZQ37QLQenwmm/tPrZgZB22e81SwOs4h2cES
pbqBBeCJO4FuyL6luBY92Ws8zefUFF0xuPv16rJCnMkfu+vk4ciGna3oFTlqsGyp3GlrGbs7vYUa
G6jB3+VqoyD+dmQZIZ5upQ5Gf/PLWoddH98ILCjLzAl/DmaEkJ4xg2votQ1nAx6XTkeqIYPCD1sH
fTZLWskuQc+8hpP9w2aFfnFeEmW7VXc0qjWhRPQKwldGWQqQ3QCwaABVBp4MGJ/NuoTjog/aVOy7
3MqsAAT79Q1XytnZRigBBQ5MEFje7UfPkWtroWiDBkRwocU1YKUDZdvXH8Ks2iLCnAjzG1VhjPqE
PnzYLGOHttaHNn+wlta6pWNLUlvQgpI7pgPqfDARQQg97IfG2reGh8rY0sKX1ZmtaHzNukU7lwCd
iEb1kU+fYfFVbmoU+slDX1jrYD49P4ep80Je3FHd5q00J36wU200aNz/niQg86XtZj68RmyqndqZ
IFI/WFOzlPFxcoAWkakBH2b/pPY5wdtjITliIPFXVbtgu18r57XFc5hGyBtG2zwAfftyuoBucny3
5ABdebN5S3mcLLrSTL3MzSOdlaY7PP0c4YPer+JmqplnJ48oBo7L6wzW6qyOUgt+BjpqPrkpf7TQ
/WI9tse2gEi53ScaxMbPe2t+ZZHuAzX3EI08zS4JSQd1bJ6cZkUkkWO2kO0ekDsgfpcva7LO/UkC
+lHfakRkGe6LjGu9bKtfRw9ZIn/Ik4+gVaBtzBs6H+cIOdXiS2MXAVrjWEYpxnt4Y6xGaIOQimPz
J/spHTJx8QzG0cUfHJatjyGbIGdxC5e1VCHsnSAWKX0MzjzPKN3e5mpQsNOQwmOPnpaorC4Rx9Fm
0patMh+5NZsM5km5fvK2UEQkhHU8Ol6sJ4aXiIdAzH3HPInsZIUr1tuVygonteV/+uJods9kZwg4
4oE1HOA3n6BostbmuHN65ZLuHIjCA4qC6iLjVCxs5J1nNOvmJembsQVMIrmpS1UDeNejS0NtnnHO
hmhYXJ3eL2c0jJf1ukQuJKygHiPrWJkI5xPyHqTb3Jd1mg/rp6bxocz1FQqIXhakq2pXPjjzP5B1
sc7G+yu8mgGCLksOiMl77merYjp6Y4w9jvV5FhHnsIK/07HWQY+a582DB+tLOzl+gkCMVhMDsWSe
IsdsZrUWY7Yg0DgCEYeAHmTJmJ6Af1y/6BVyWM6Gs23kV5uOz/+kWz5Yj0wCvFbSmcR1IhhkDU9X
ATfWcqi+ZpMIKTnrwn/XzjPIo1ske6J1WVCO7U+zSfzY0POlV0irxlMddIzt7mlMFhMiOx61bnV1
ipYwWG1ZBQuRFIRO60zjNDh0nv75mndJPsVc1Hx4r/kglhzgpEjyhUAVG4eO8SLIPiXanGOrX6Zr
2fAE5/xWb4djsrB2Oc+6DPu44qVDN4HF4XlXDiEJwpBxp3W0ywhGyqxm/bmjqJoOnzrCiQlIdR/p
xpxH7CrWZXp8G46SScRN49dztk8BxDG3thSLcAUlnZ3Hc59L/t3qzcHYEZz4chTVUzxlBr/Q8a68
EdmF4PMaHSONiwDmKb7M3lUwo3o/7XFkjWRzDo17YpTfGFPzcjJeRverKlTClECKhdbbQKhxXzPA
0CkHI4d+BPj2oCHCsgbJnk5T706QxFpk8IgIL8t2c98gzfsJf+aBJSktvV1u2Z05pbvHfGJkrdFZ
JG2ia8BSORtigGss4VeLi00VtIm2hr466LkMqniFU67H88shx41Oj1GOWFa4DZjjRDfkRKEI6DVr
sq+3vZtPWwcpSNYP8NkEyvmy8MHM2Ge3OFxdSCWqDy15JiWjcLyiWYKGfYi2hE9bcuSOp6+FOBcZ
zcTKw8SdAe1Q7+ZIlvqN0D0ojv+cJ735MBiipDaq/QwcyOXK6BQgGu+Ce//EJACbOnq0U3Gpr2lk
gqbbZMtied0/IBX1b51dO9jB8yDRuNzdQOnbRHcPHPlwpF3fxQArq7GBGwj3gIS59/6wC+AghHQS
LkD5Hw/2XE4tVEfHpYSzTKyPfIGeQcubu8xuOjBjC0L/w0WzhlZ0gcIjp+iEKEAPMrgQmDEEJDF9
uO1h8KZRras7NCIeQxVg9d7Ivlsvp4yBznoXx/jPdi+m6VJOMjY9npphTTFln5wHEXcSZ0G57A+X
9dPb3H2GQRYrxRoFw46An7gbcdTzxqkaht33ctqpyEJozNc89dAgYcFdHIAmsfDxPFvKbBSBrx3c
IHPrvZpiI+PIKJoiyHzQYzRoqH4kDELQNt2k8ZKFE9cOiSQuNsdI5kQ+TIZMu8Zr/fDRWrhHne5o
kJW0ZDTO7vsBYU6UqhqsExDrwv8QUx0trjdoCG+OmkmHMVPdceOPPicrbC4cbO1CVVr2tJ+1/WBi
2XoCNyM6mWQzY4OmdXLRvImp6JWFfvUkpqa8/PkxwjKkX24pH40TFhZqbVNg0xSTIr7O469QeBZu
B9l9hvl7oM8e31CrOvY4kwgvP2gLHIN4TeDEUB4UPiYu5k3eNaLPx7M3xxc2/MMu8bK0L2TGk+AR
YFJ1BMTdehTCg/GA7ApshoeLzZnVDbOuMnnigUhYWPMqAJBTvJpkFcgMOkI4+ToPsqSuPBeouERr
cijnHf6Og7EXWOfHWj80eyTQPpE2yj9HHDCVEPf0S47U3PJKbtf1I2kR2S/wMwBI83L0204/O+f4
CUzviT6GA7DlUTnPNL4iBPYYoaniI8av4kEputKJImRsCbdZXbtg5ZQ0Um6z4zkY3QBGobrvdrfw
PgrkLJIhhNLWLQJJsdPJbHKLUw61ChEa80Gr5DLUY9KWFJGeXLVNvXonMJ2ePerMvw9eaHxKBrAb
wP9bcZ1JKJaM1+nYbWjz0W0bTji0rRknstZGhsaoNIK8O2cWEGDbsBpBbKDXMiGhRjGaiu2xxHuA
mls+VMkrurlE5lE8tARJAXFYhyC7cMn84yy57GmPF4GPEJ+6qePy87hr/FdEYh6OQ+TpmG13VDuC
X1liMMQBcVE72arF9x1AcR7RpUpo5zMIFHx1f8Ebw0WzBpWuZwg51n9+n99K2lPZF731/Wl7pnmC
TM43wDNO0ruD2O1UclD75zS2Nfac+oahJkcCgpMkF3Tfdjl21PoBmaQ93gh3egBzdTWZ6ovTV4EO
BB3GJNvWqwYZJVQ/zFFY4VjEmiv39RJtkQnFHqkF6UkPL9cveudFY6bylQ+xtUrVeULhRGZiq1iI
vn7d3W7TlfYjHNs79HCWRDcqs6cHasDozI7IcJkNrckH5qy4lnq1scQJ0RYVSqPFPmcgyFjEowKh
ri98oMIWaTOFfaChQkmFovmZy7kQ83BsOTq/feUefTNnQC5K+HEPnYbhYGhDDICdIkdbdOIyhAPE
cPs++/RLLA6qb2QqXOGAOl+sWs8PCiMJloL5+OYcZSDCyp4DNAiIQJSK85LeHR42bCKM8Sh7Sb8r
f3dlaLZSjPectGHwTUo57YZDZBABvkYMCu0nkZdmL8GZ87T0CiDjdJBseX40an9oLtHAN0cBhzq6
JOtqliHUSlnULwY7NGpVDCLX3a+YPqIYuRifNTNUFHb9EmNwTr3HvnMHrzV2+U7guF6gjW/gp2H1
GTWZ5GdrlhYH0GCKhnjMeMfJZ04M2rTGm7w7r1kJ0oIQ1+xSm8WSc3jg+AfNBrm+ee3pZE8AbGmt
KjEZnHYxMMHdhKnNNHOIHcWMoYvb4om5qT3aiEM0If5VHDdRfnjSlJaCCT2ri8sKozF0gx5zhkFh
5Zwme1LeO7uR2vdmAeB76U61UXe1um+1QNJXFb2O19W/YWOvznF86rNAuvqnl6vUc6yszELxXlhK
AXpi+o/KExZUKLnrxu3kvKi3RibCjCfNEuVt1ycNOj602BD7BP9AHYFGP7P6gtjwUTfxeY8B65Mi
rLUFXEHgvmjRYBLJZENdDuzo1msUAynpB86XVDyI7FQ4TUWVFuUQXk/W6atFsxs3uxeaOS6itl0b
PFrGQc6ZC2XALsU1cLU26FKvRE2ydh55eEFB6DM16WWeo9whrYMyuLtvml2bnKcIRi3GRPv9xeg/
lKQXDVFwOGaY/F9eCyiFj5P9vK3PWMYx5y+BkKBt24M+hQBD4wqHNEyAssHsTNg8o84tPumWWnBF
jJLsgMOGBA7j10j27/RsSx+LjhVQlma4XDwYUCPMZtLhzgbmboUDiPPVFXLtkAZyWibgl8w25IVf
v9R5NbGk6PKtYnlj9NvxcuJdNtwVRnftoGddjYcJVg5Sjri6OdpNQmaG+SjH7Vz1+0/8s7F4MU4+
vVxqVoTAnHPESXNMJvPKu277JfNn0Vb0VYsRMxQGYYoObvidL2leq7s7rFp0f13Ram2msjOxZn81
GKaeVq3uZEucAn02GjL7/ewGkGe0o6fLyczmxePsGKmc5CpLlWl9BHdn/ojuUCaU2ZAzM1VlI1Qe
2rzOyEKea7gmBfqao4RXl5R1XcE3lmLgD+iE84rzgxKfXSiAhJjiQM/9LyjA3+DxZE0BsCyMUXwe
/4RE3m5jpREkWKV1TV7HoXe8b/tSNfMrclHJ60ZrFRFu4YEUEuq4wF9rSWLg/96ma7VP+ozxefl3
NJ2o/QaAynWpiqBxZWNR+oE7axUJ0SFt0oUh4BCD5pcFpiwaG9vG2m5VI6KNbYSUNb8G7Mz4jZk4
ADpBHjFLl2ijA9Ew9ryJ4dcsmk2M2X7LZwH15Pf5h89Sh79ySN390TzM/NVsP3P8L9f9mleWO3fn
V2M+GM/iwkJLaaOs5o2BXekXv3mHF/6hWSVG8KBvjekuXgfrtWAFu118JA03YmFKG9Oh4jZVM6ZI
lgyaZKyQhxHsAprO1jf/PhpJknwnb7W9fbM+SenNJRVJslxaf3nJv0Hp49YxVhVZFMfAuH8wVk7q
I78C9c1xan/C/WV5XqM7HUYVOuu99ipIBR0i93XLnR5X156cWNo3/Wmdg0D787VMBoDnD9ipKuLz
NIGnAQRX/UFJOWn59Xg7qgMZaru9G74DXqn7P5yd13LjWrJtvwgR8OYVhiBBb0RKekHIEgRIwhH2
6+9A3Rv3VHEzpIgTvXe3WlIVQJhcuTJzjmnv3kfP3fdcG70y5EATS3ReGc0VHYYv9iWdydlUf2IS
4wMOGVRCzAB4u3CVsUeqZ29QrDIty/48/zBvzuFAN8I3HJ+8lWFe9inYOW+oYxzO3yvvzdt2bBbX
R5Ps25qMnxyP7eisnOHa3E2aXWyzRRh//vyh1QfToZDcRd1CHYCNh3Y34pz3mibHeV4tb+AWpf0x
nhwPIhvA+Kn5lpOCd2ghQWqgPN5ipjDrw+lVe63St7PyZLWz7jY3EVdbSzNeWfmhK4NaWRrdPM5n
Uv9c5zPVGjeMQjbfbfXaXFH3ra58X1jH7FmNZUgPWprcEh+XwJ8/1yNGwD+f6055ox7rJM6vmjwf
fFzopKv+aLnctTZlgmZ07uw3zflFcaI8eJb/PqR+d8g8bbKjcW66HUM9mi0U46giBWH+4flV9EbM
cEejry9eVnYrr4f0PMLdw1aCEy2rt+ozcDJn/L94uxRLETULfxRdMsS7UJWnUqmrxwYbsICRIESL
6lu3aHxg4w4ZAPVkxCfyb6LCO3+gP4oTjmoM8+JM5qri8Mh9/I/zonW8IqM/Vy0QaKcxXOwMsl19
cWQyEoZbDpH6WrGrLwOr80i1GeUm2UJFUYS/KAWkIXjcvdCKpYqWKKqaoWPG9++J5FKSaImmx7Oz
uEAeLugB6KWCaI0soiqmCcSVOv4FDiU9moa2NJNhfYXJZN28O+hVbI6Xo2DiV5UuIkb/0lemu+sB
3n3DFyXQmd81UtzLfznuoxcZhZkhaqaJehRFyr8f1jSjtM4vRC+GNPaGLSxfJXe0uR58CtiT53A+
Hy3Dycb8PDk+upgZLsWB141mi6PjbKPXyMNOeb1Of3kNHwy5o4fUdR3hEdR35S666Emj17pFeBfb
5el8OFsQCxl0pXUd6r+MuT967DTUl8agBNJhQN8N1JdplBadqMUz6TQTirkFhUbqtA81ZjcFqe8Y
AnSkoXO8SJAeO0dLktGNLe+pWmjay7E4VKXqRnH9q9JxuPB3T6FGZCVVsWRTNcy7ZaW0DFTDQtSi
ogLqiYpeHh6KJtzLl805fq7kfVj5qv4lnfcGAmyZVPiXWPggY9EkFKmSxDKr/Oc9KJHPy2GM+qxo
Dkr4JpWodJ6UDH01iB2uhvTGeZyUzM8Z9mxJp4KEp1RpRFANUJIQQPx8Qn9W9btLwtloSF1wzLNE
427V7/sijHS5gMk5Oy00WLz2hQ1e797ei0N2OLJ1jHGQJ60/Hyf9y7C+/nICQyj+zwkMllGihAnZ
f56VKi7StunUeCf6akBYmDQBE2WUVCowS8McHbPWk5wWDoNNHvaPI2GS/xKd5Ad3RSc8SaZmkEYi
oPj3he2tJmqFyGKkou6wD4ndWtNhI9WjrqazaNEa7852RR9ZZT41osAh5FjbGBNU/aP0+DGQFKxz
UOdwiqi1XlYGRIFGpipoMN/cvki0DZJkneTVLL/Vv7zXyoOH+u+T/xMF/4rx19zozybxaDedz5kF
OTFmNal81rj06Wj7J8f2Xix/Qb75NF4bu8+xfODk7PEvQU/+7TTu4ouQgim5WD0CLWuVUNBBtNNf
TKdkmr4SyvcwEcB7iZMLbllt+3mFQAeCG3jB4kQXYrAcGlnn6l3Qk6dTU29ywNfQM7Q+WSTmZfLz
MycN53L/zKmiJHK7ZRbGe72cKoddeTUTcT6wkaioTRqf4R9GhHCGxVj+56M9kr/qfx/tXs0U6xdJ
S7hBIDCGrcl8JHtL7s/Gz10bQe7L4i34Pjvr/c/HfRDwdYKMZUqqaSnavdpULPNEzIu+ncamP2Bs
9NYfuCaIjn7lMZgP8i2OpalsHIgmljE8HH89g5quKV2poXaX16dFtrJGN2AsgqNMAd1tLkz97cKg
pQOszC54klV0J6bYAeCiWXg93rp2Mq2Yk5h1e20sMzrHbJA4P0HMZojsoK7iw4Xu+fBeBbSFZhhR
r6xACKpyEi9wGj1BB2MlsVaUOwJzbc7NkbX/M1UxY8RsYuQ2XNjL6rxIGNydVBNzfJE9nMXDzWl5
fcXFJQvSJTX2p5+v/6P045+LMly0vy6KlbUnoUdaPFiLXem/ynND8yWNfXyuBjjxmjiR6xGFpV/T
vgfZ1j9Hvnvi0mukZppZSHMQqtEIvIs7tDhC5zcdrDn8Rf95kcjoSGpZT3mf/v2Ip0tbC0kXMoUn
rJmUZ9q9dsU9Fg/MbVk2DsPsv6AHQhfE9IbbjK6rc/Y5Bb6GyeF4JlNzOmMEoiyboB7p/jDc9f5F
zRnA3k1cGPVpCkrXwWhnHy6Ftconqen2tB6uAnymjMmKa0BXZk1ZjQoyo8nji73Hj93BwJTWBxgX
GsPDL1a0kRiuofH2y11+tHaousXCMcAmdOM+7llykcvnWzg7spk4M4EcIuJgADynpWl52bT7SGa0
OzFs2NaDQufnwz8MuyieWTpZu/F7uktpJDkThDo+yVOLROomtgM9Zlbr4qDJlfP8OVTdVGXegfT+
LMEUC/eJ6Q+Anf70naun5xu+ROWTmJuTCoSQ2BQrESAtC44TN7X/88k+jLuaLClUcnCEl4y7TZAh
NudMSiJl3gyjoAked8NAYPkB3gBEabOks/Zb8H2wB9A1WTVQKZuypf3BwP/1ElZ1eovl7hjOLJQ/
K4lpHkY15khg8rmwuMzQa8/isT4Vp3DDw0X9etmGi99ek0eRWFPIPLlFYGS0u93oNYxbpRPB1eCd
xOSUspDB8v18ae/IxX92esAI2VuififWa3fBRlBSUW1LkSzAfQ59Ql7rViUalnfJLq4MfeOYcLV3
uGkd7dWXZzMkWMCkc0W6Aew5toUvMgdhB2cvqBdP4/H/Yi3SVJN8F/tuU5LvrkB6vsq6arGzpKoc
5HOZ2Qq3Xf18CR69iBrqWnJI1VDNP9Zof93pCxAWaI2NNOz2juejF0HfkGq2YIyUmjLO9r8Z3D4K
fqiG+VyqRQJt3AU/rRLjtFFvym4az56ZV+vQhlhb/BD3czZ8y+Vmpwr2l1+OZvozBFTJeem/Maq0
2ecxv+G4658//6OnTNc5IVJYNnp/UMl/ff42uqW35GyITJ3gRe7IzzSTnZ8P8WiZ16lPYS9HMcG6
f5lCPe6Lm1xKU0BvqM/lcP7rVf2Te90vKYaFi606ZOK6ePcgt+Wxz7tj20wt5cNihgDvtLZQGMen
Ly7LT2bDGIu4EsQ08hNNxDfyAm8LG7nU6fLzOARKVccR/mmbq/x2Q4OT44VhXoRxN3AEaZawv1LR
IrRk9aqa+AMVTVcQvbXCK/d6HOuM+2EUbjHXJRWzs0B5vrq9pKXgiRIDxOYrO7eqYTSR2QjKK7/E
80dbZ4KjPmzVFYNwdfdQVQTzLrye+imbQPDcCN6VfZ47cV3g5xooJXNKwBI1cgbK7KdzCvbehOm4
vuX0ZCWYITGNvzr85bTkRw/X/5yWId5tE7VzbSp1CcKlJoNrZ41fT7B0RDIyzN8Zc0YnheF/ltHC
WjO2M7VWGtxSlK060dSa/fwYPgx2JsW0gb6KT879Pv5UVWpcVYIwOy4QJSab68WJqiBehSgWSbeW
lyAPygV10FGN4TQ1LwvEzvy67A/SNFpm0zY4L6pJ3m/jhWzSu6AtWu6UN3F6WebbTGE1GE7955OW
HoULk2oUT6lKDeB+n6ZE+Sk56bE0H+p/A8bV/BwmH3dXBhIZAVjwadByiOIv7+zDwxqSYeoS9T+q
P/+maIUcyo0ywA36bqi8QXTKpN9f24d1BJNim2KQiiiydRfhRdActZ6Z0lTN91EsBkWE0oeJidqg
JQVUp6zLcSjpQAE/CzpaJs90kymuFiVeor4NAC71+iHFhj10iyI4oD9f/UfPryVyfuzxZd24L3Ok
gqCmZ+MmTnvFE+UgbeZNRUt2fk28nw8kDVud+/hlSXSlqO6ICovav9c7N9NzrHYgGAwEi+0Ffvla
QYGSvnFAwIlKfOCLKN9nDAfQjMzV4pdU4NE6SKWZXdifrFC8O4E0TcKbqOt/2Gf6MCpcKePTwJDS
5zIt+Dr6LTY82m38fcC7W3/p+8xQz9llVoXeVfeEE1o04atTENv3DFIjXorToCe5VJx6HUWfmjEr
zV1dvWA4aABD78qtFG5+vg3Kwxv+11W4W0ZMQe2krGyrZTap3oTn64iC9xmvns/bzeE1oAqR9a55
c7lDDcbi7xLjCphhMyHTf1db/DlPItyR0ZVtIvDel+qd1hfNeYVe4hOzLQYTGd1M/O2sH19KYyia
4q2r31uoK1mVRDkW7rvnP01JhA+O7kyOASPKLamE7XkvAJ/ta4BIoPApGliUcta/lHIePkCqoRis
P0POdhfrK1ZgVT/pMv0kJ2SkNmEOEQz6Gehm8suz8wiZrLPS//9j3UWn6prB97XqbofnIzB/9BtB
wt4A5exQN7cG1XhuL5v5TXB28JTOS52ROtsqsPZa4oK1Qhrm0P9G147t19ndcZc39fsGusLX0Z4I
QIxtJsWRngTH+ReL/9T3nEUwZmfIfJpoS8zOv/PXUolwnhhanA2IqmGeiYnT7Thxg9swQpcv/3Cr
rl90Qaefp3eeAXH0y/MqPwobf12I4ed/ZW9mrF27Y9lqXIj5tPNGwvvuvEydr3AEfS+xDxRin4Lx
eixuPsfDmPPFZYJJ+/z5LB6uURbcGEkhfBnSfWHMPLeNVN0o4g2c37xqcJ+q/FupzWB05JfXKAfO
3sQvJnxb0SpHwCJHfVjPbxfLp9cvludfLsujxcvSVHlIsHEMVe82jFWhNaGuNuK0Dgu/Fz0MnkNt
osTFL8d5WAEeys8m2Tyb2/tCBr3XsGqyTt3t3WcLMeMg5gc10qOROdq2r8w9e1Es3uQZxAl7e3T3
vwTth0XCv09geCn/uv+tFZtJbUjt1KILeDN7W0QdJJ6YWr4x2bSw8NwDV1m0zIuoNfZ7m6j9tpTM
w/kuLFtfK4m0p0MJTLc6C2MRtxqGv28WI9yki1Ly/vODIj+8MYOZhAJ0jIb1sAr+dbpqnUc3MR1Q
b/v5/HnJcP7u8iR4E//gewuNPtagpB8QHb/Epkc7EOuv496lx1ms5/qlg6BUh0/sQEhlKvOXfdTD
XNfi4SeJwUIbJ+1/P5tZUT47dcNnI1UbjQwERzsmBCY+Y88rr/ccxwm9b+YUx9Nf3r+HkdfUOCib
uMEj998jy9JFVTI8cmfgMS6DYprwtCwCYfXz3ftTcPhPjkJjUqQbzb/qXdQNxb4/6vJV2yn2fv5c
7lv3uQrc19fXXeIhckE7dfjqF6vDlc70InCc6T5jDLALptaY9Wa7jW1voduzEmWs7XhDxIRY8PM5
Pr4Lf53jXUBMqpsRJ9ZlcOHb16M97JJ5aS93F+cLNypHdz/O9ovK6HbwDXBt/8vBh1v80wW6uxGn
5nq8KE1/W57RMaCCvMFhCEnRj67MtPBSmiG5YRXwETA0eAXJS71baeVM8RTGw1E0YRtz+PmUpCHU
/XRKd0++dM0i45g31bKBX5JNjmP0r7zdI4x/oojZS2oqlBmTT6F3oiD+Qigg/7aVeHgKlkwRhy0M
ycHdYyN1eitrOYlBo9mDxxueEgANXfFDe8t+M9h42NYCYqaaEi0MxibuQv8pPYd6LwvSNKmx8ARv
Z+E2hUGVdmm8C94ASfIHoa++lQWtLgjhivw28NOh6ZPjuuyOhY6r8twyCWv0ZRCeknl6QVHTlraZ
HqwL4toSQsRxrAiKa7S1b+rN3JLSUZ1krmRtfr5/j965oUAOf9aQKVHdwxIVy5K7XjjWS0Peq9Um
u3ki9jCDCcE6bF7y7MkUNoXImO9ZpvQKPX8unedF7qvnTSs/XZjNUIEnyUewI9pKuWwLbSrgw074
P420Hnr/FAP6SvesyrViX0Z9RSNdSd9MY50qT2H30TVfxdB7c859EKbjsHdxr61fqjHk8jCZhzeE
cG4Wez9/7gfPDBxF6hjSYLIr3z8zrdzI9CeZe0EnD7EDrA0D3LOW0eifj/NoBefCGvJQ5lNkQui/
sTOTK+kct2dtVwX7Z4woaLOV9m7nb4T9oUTd8GLaDOA53+PQ+S1hflTXNmQce8HuyTJ38i5cFFnX
6ua5buBMdc47OWjqJ3P0IkzComv4LRL8+Sh3oeCfw92FgqpNW1O5JN2ulj4ZrehQC2bU0D19nkf4
Z3h5MeJBShbws24fYT6KUckEEOcsRLxoXEU/LWc6XrxHv6+ctPfMIEEwsA+x28Hvjslz082zhSx4
cY36V4LjUsCdwUrCfea1j1am7B/p6kxwK4eIFTUgQNigdHue7fdy3kDOy9wBTbIL6QHb6nFMHm4i
M8ntAch2gUzRBvUYqdm5pnwVwLa9TRv0A9Y0k7xjPEVF6JmI+76bD3GoZAbyWtkC3JmYPnbsEB9i
PSD18Vkg05y6ARZ7dmr6zXMMGGOdyy6eCcWeOfnOq75RZT2rnrRAFYYTmpXvZ/IWFQzNfO0CfOip
Uj3vdhmcTzPkoh8KJhjr2HCJa8U5IPPukU7gJPwtAL6ExzuoSmCeS3jcqPsjhl997wgnR7h6/Wv9
ynD8OfEYtkd0ZI5y+SmDdhijy3F1Zcx/ZxLoR7s39nn5W3lpyLh+eiju4qVRJsqVHS+welhVFJi+
EN6ajKHCBPBhW7tHE3HZz+/cnQ3mn6aDQWeZHZwqa7Jl3j2IbWkkfdWeLzMxcy6i6RtV7J4U3Y0J
OAIF0xjxm+Rm+ajXi3l0gZ5lQnlET0MW98u5PGqE/XMudwl0dKZJdjqehqGr6ZTJX0BmbPts2/A8
uoSOEzjj37fKfzKl+6uuirz2usRMFXumf6NOpFxP2lU9tbvzCdmwCssHSKB9XKMX7u1ntFm0Qc8u
WMHWBdvjGs4BdQWsGnWLKbpNs2laz5HHuU/WxITsdvaPS4tR91/u05Ar3Z8lTTCdoiP36j+tAZ3e
wFGyMhiS7QHPkLhaKFcE2/k2iS4e9Nhjt49KNnyYBDdK/8vRH60AMEFZ+5h5gl57FxyNomzCY1ox
+ejBkXGTWUPnNgSh8vOHxHflQfpMb4mJDma8qKEod0tAmt76pCj1jrQ2QmAAWshwmRJu3JsCNiTq
F+n+cvX1gSNWFiMkDiPNbrgLNlVHalO4+U7UeJwTBub7fADqGNhmeyEdO/4DAVGpAb2Z+XTPpHHs
A3KG8OCsrQl1W0oLzhGlfOh+jwX3+6YiTdbfRWDA22a6jp722qc0aZcYQ+2ZJvIZKc8Xll2Bkn9W
OQlnenvBdpG/DoDbLnSmZbDniYJW5eUXPkPpMcWO1pgWe/mNHmYC6pTQbXeUSaBK8uhdwQlGf8ip
m2UhuO/9ZPlK4gq1I5jni9dlszm7TWJb09t2ab5pKjBMWoRhIDslRVkakjZzZp0XGnTwZdoIKL2H
i4cDBOPyYQBCkJUt3wCvQbEzWGXz553jhmnGZybv+9Hrq4BMznlNxHE2k2iHwWxS0TdgKcDkehEG
wJXASxhH1xJGc9ziIZKwp8B+5XlfcT++O94cPZ40yMg1m1o1JhhUg5yjuGY0dMDsyOjSuVek4zn4
T/7PeUBQIj4eUUYEs3qFKnjxc4AOCt407YKVEVJlNAJv1kLcSb2EgUOuFbIrGiv8JdGEKl/oWeOE
mS1WKICUcTpq7FYaGUA88UybTuuPfbvco9812fMZqzP3h8waNIk44putAKutuY4/DcVeG8Lkclgf
R9qqrXf5u4kZ9ue3yn0TbUMb7iubrXbFXXY0HD54kj7d8rDeytMoIAxst934e6ys4MWNp/PqG+GC
6zpbczrU+96uGzQBayw/MHiGhdnV7rQ72p/axHjBFdPwGhSuqJRjP/JN78/ZRhDiHdIBIjOC7dot
upUp7rgy4BjKjdWt2FFpkvsMuhHtxN5F6cA9RzdRhG894rvT4siLcLQyB/xaYCnfCh6iAQSHgoF6
2TmNgZIq3EIqqPzbAW7tHOFj4CSCaRy9DxiFgeba8G/Nr0ij3lWmcCgQXZwnVyxFkrfcZPYqWVzC
BY9gOyOlMANpFiFq5W/i9GFaVh6JfetG+EcOfEky/0XjGc8NsB+s2tXvPiVo2cWs6zzBsgETLVAG
ANtqvGbPyN4NKhciQpgfSP/R3/Ze+qbywr9hA5bS84MNfHGuu3qWRe4ZHkqITaoLqW9xG8lzHJVB
0aEcM1DyH7/VdTi/TjBQWFCTLClDoUeCNGhFQIytZfXGhZQvnqQ4DVRMZimLPwBiazzAr6SJtAQ3
uuQPcVb9ydbPAUTDaz86XwZ4pkkIQGRJNMD2RQG9OeAYeMjG7YT309tjHS5A3WN302+vz0SiC/Pa
8ox3K4N/VLiZ6pHr6WSA5H88x9whjKvWp+8mG96JYcwaLsjRUzvnxDKjuyWwW77eS7z2xSjGBx46
ZzdcbJ6J2Jycu5ExzOY6AlMT7TSb3Rht5J9hEhJnpOEljOif6m5+XVC3PdNpB8CFyD58SrQpZdzb
i4zvHXg0spFiduW9oa16GSvcf2ayRHo/mHu7XbnSU9xpx2w7YsEWkGJ95qmLyOxISskjQIwWfHnD
r6JAK64OkmzLBYmgtLbiJaOz378IbhR8GlBMZH6DjbG5hry6z990xOA5JEf16x38W1COv6+vV99w
MZb1c5yXbOT/LtZWMB5rmiO7Ztl+dSgUlvG4YSpbeLpMwudiUc4agKWLW4C6MYACs2gmQJ2WUcCN
2pYQN9HEGZCHQmqyqBlZQoxl5na+BbatBC8VrnH+8ODhfAIUtLOa6sH5uV8OJF6uGEc/cHpcUR6l
/LsJQvSp8ZwVCOEX80wQY4HDqIfsy1qtAc2O1Lnp4QODg8wSlTXKOlWeDS4egeSlo3HmlwBycy+c
t0soxCiHZ1SrRd6cdF8FpKJH5iztSwGtwsVY5sXcNJhFOCd0dR7p6ujkopc7MZshj6JN6sJ3Bvqz
xQToA1jqHBClZKOhLDDnRY5uTCgxQIlhGMtje3BFNQrRZtH65wBpr/ACe+E9Q/q9ip+MSeZGDHpd
3mDzPpdv9eRGj7adyogSn3Kf53yHlnZ7dpnPsUq3WOkBrymIcNZA/qSv0qMHJN3Y4kba3uAGz/sV
qsRunSD/41VDeDvB8lT1QfG4DU09h1chsJba0gSLrfPtPGAvwPUTpiIrFzsPiWEpjMHgpdTL47QE
qVIxXg2/OpPtSzmqhwUWv1KHIJh60dxwB2SiMjpOsUPakyqw8JjSrrwACHLaM9rwJ67p7YNIe/w+
dqglbbonveSeS684euASU3ksvxbP7Qcv2VGcMAFF6sGaFZ1srLdtkmN5fj5NS2t6YU2f84a1OMPY
7MkvEksJykYdAvmnhTsZTQp+QG/1w5j1nx26/g/TQSN8ea9fotkJYO1M/G5HWPqttBdAy+hthU+M
zUh0cGXtkdUinIR18MEu8TxRtoxGhWukiG6DbjpzAtzpsA7dYq7gLQBeeebQJ68ciZLCqt+bdNzJ
AabF05V5PJJZKibxIEPNuUVLkeviWIBW82llB9b6uCre9JNtjvUDXYXEi/4gR9hHRQstOL5cIUFV
6L4LUgULtW5O2D++HRcANO3LK3Y4ZyYJSag9WnW58xrP+TgpSONllQ8mSlNlpD2TAA2fw/RP4wE9
fC78W+gOnCT9JUWfyVSho+1qXKE3x6Wq+QNpI/km0RO2QxkNdN0RW1xXo7l3GPi+wpZN8vCk78ET
XwXogtILD864/X8PRdItNZB2b0TZSHaVD6OyGTgxPht2z2SJiJWjp+b9xPupjtKLk2EwCTl1lq8U
J1xCB7oVdjgSTz4UMu4+HOePcJnCFFtGb8i5gDAZby0Eos8LXDqs5Mvn6xgMky85FortzOcOPbHN
RLp9XKaAbr5SVBP1WJU8RMHhApE3ppbDLjSbIyAWDyjv2XsaK279FUbNS5q6pA7Ev+IjLUZyb0+p
YfJ7NDfPukPeAtceM0CGb8m1PnSPkDGPPINsOIZ1f+J6nWAlnsbW82lMArnuwRa/nfZYRpFwFWRP
N5dcpLL7z355K8asMGKA0Hcv7m8yKzVLCHfr/z7wxBLz9fTdJhC6Te/q4y290keZsy/cfujC4Bbw
WgIhmmkfyQJXbnl0M2E3wuZKdh0wE3PcSpPs5JSUKQBBgJeoUemKs4yaICwKUEH4C4bwwbm6IFw/
Bv4ZqpsnHg/aW5cvcwJkSFzWMATCrYAzcuTqHw1moYuBBXxZ9l71XLnfkZ+Ov4nvgKRqIOnt+DYt
R+pWYrYfGDKETecIKheIbzFRZrCWl/rL9SBPhjHV+EoAsOMFc0L1d/+tFXY6y761ubjCgn6qk+rA
cGzH0RCg1IEV/XwbLufwJjASCcqOvXIzatcXeHUUerh2OxEcWnD1MI/yzLEQ4GuIPpgYxbrc2XtW
9cIKFLSuZL+fYcFuol+SZCdMYbAOZJ71mY77pbK8Fm5qDDn19ZlZIgTYkMyFWUx6+82yLy4aqEnv
pAmneHz6vnwTLrQPY5nSm/2+fvB9/pC1S0qnhEOGq++uWyvL80RPxty3c+SW3wROuhj9UlpRDSdR
nZ2he59dYSqMFM25HKKbex14wQYzs2uCKPH7xk0CgsJEADuaFwwwy2jU8Cz6UPBVwkI5eHB7JBtd
Nw4v04qzYIgR6FjuzI8b4SNhyL1h00LAX7fLEC4X1tUAM4mQSFc8QMZBCriEXkX9LPrkPUM270Zf
lb3v/Ai+JKk5kTB9owS2EUFaimSr0Ign1ULd1zttdluyJ/uyDiWLRrWGDSk7eDH5YOl0p3hnOAo6
7sfRP09Ve+DMnSbprA8Kr3lGifoKfuipij111ZGYH8divFBIckSa0wA8BMYyitKhUKYVW2plvbpM
MKdPRyxRoKb4Dnwy0gVK/RpSBQrUaPfnyZNGneH9kgLdso5wGF2dMltit9R/KPVS/DFnucrL4bQU
iU8wlrFYczXwCngY6k4JvTUaZ7JXF36NAwOAL8ARsLy6ALYIgBtwHxCS34vcYzxCeb8iBmKP24xD
PoHptfWorNxL5ea5nSdeWi2PdB4AxFBHTB3QsNTnIKZlbn+bMnx6gyS0TV5v4a7gs/J4DqNsxFwF
O16nSXxyXs5PutkUEOOtApof+CknmrQsdw4vbMosxqp+58MzvdHkdnRzyjWuw41FquN0bNNpldd2
9FICgGXceQe59bSQfSjOALbB8o+yD2sGYeRJX2gRuMYmQPc6Py7MNXVQYO+kHTtIadxkbZGNJfBE
ULuoIj4TRtrv5lnfhuP4MGBXkydRdU22Zlc74TNMsaRVmBdJXIyNk8JhiJqS4HOxk8qJ3tnZTAG0
S9hfRxNhxJsT+dJkyImE0dE1JsCPxU3sNwdrQnie5uNqHG6UVTo+z4ieMAqsJXk9X/JXZLNwXUwK
WGJYBrKFnpwhHy3gw2FWr2wGTJg66ZH1edJrBkkkc/DTg58Xu93Keor28kcbkbdwyYCGEDmvb/oz
lVL2WEHB+3qySXaTibq9frcdQLGjbIvPREWDhGYifevWwCux1l4OF0vzD384J6Cf3vTtBZ5T9kao
2sAN3gH8hmW6CUcDhy+C1MSOnhTnxEGLt7fzpgcdE1FeYDx/Bj4RfFrGvu1wm55ye2XNkxk0tXZd
GT4l2RBCnpMQpktSzs310IsOCyIGavC9Jqzm29MkRtgLB+HlojnhTtp0kl0HAgibmeSDkJ3Vgbzk
o4HswArab9f6jNGjxXVcfgyML8U/TWixj5qXeKDdm5/X0OliWwzHMgBssDzF9M/XjtDbYeM3ZF6G
3ULVk7zzdUzBGhQoxWu+U4DXWqEnVyy3A0ciMJvqASS0OvcCVQxKAIxGzCaAYYvOJfZrkJisuTi3
39ziAPnPwPGGET1IXpRJ7OMXQDR+MrXSIJwZG4WxgHded40nbC7DN8dFkMElYgOYqicAQ3zJr57m
mInjL7uU09Hpi7XqcPpKfeDO5NpUhOEGqTaZ7wkKJr5/6PwOlydCR/3ODwkY9cG4TsLY/zJX4UtL
Ds3RnuAPvdNF4x/uj/5igu+EUwiB2bDrlGo49QWvD5lVmZFzfYqUsRBmCMNv8GELcxTugLpBai2m
8kt/HXfpiBOVX4hVIix45Lhs7LhsRPrWJ9ydlpmELceiZLj1PfxUUteIRjQPMq5W73JolEwIHTg1
EEdgzMKbC2qSBJE4KlKArlywk6zxVjiFq8tP+bzR5RlgksMfIMTeYKPFQ+CC4GcMLYTbgejKD/R4
GhU+X0emLWReJHsnLK6oFcl4uA/fPGHiAf1lOXxJuAI0DCMtZx/hpNkISuzwu0/EV2aO4tzLrNFZ
GEDiFcHyvQTOlY0IzfwS2StBk8jLLw7/mMMXx2x0ZSWfg7wd+PcKJiscV7X5g+CNEpdwfc7cDHDl
lojek3A/9Ycuf8IDmEhZ4SHzRehtRZvY+VWCm+eWZW55nCA7YnI5WRBer4XP7yb4K3IwYrI+T8HN
bPmYHGUI/YlHTCda8yG0oZOlUNmkhwXyMB0T+VkP+OCcPt+/5bi/8GGGk+LNYoUARZMsrumk5MHr
mvHxNQcAzZ/V1MmlHf6GaJt+cWFwDR6Dffd5ZAtuJ6XE2KMyHHTz47TamIB9OYA1kqDXwg6FBzTl
YaSpJnj9Bl4n4HscH/ZhCah5YF+WtFkcIXRTLuxTCQBuTfkJ+U2Pcww8CJ724IsZOtNWDknAFJny
/mdRGqL36ZUVjTWW+5ia5HK8Bbx71gYUKGxXnJUO7UHVHP2Fp4NTVSfCm4wx9/vQ7reZ0WEpsq/f
yaR7DpfmsprFGxpIp5cQDtlTTuR6rZbaaXzBQShAdjbSsB3dIjJBBnU4t0w+Ot1BDN3z04kBZZKp
9+PyPC+5nzmUGnA54YYRvxW/lmH6Ik+vT8Meyi15LrcJGwDgPZNTxrA7P72ygJhHO/4SVgBqDHZ+
1eE8N3B0tod92oFf6ogQDTZ99vlLPED+YRsBuQj2kMEQ7ha/SHkKYShiU7zkp9GrCjZHnmbrbJ4u
VdlTD2LmnrEz5yFFR7M9B1FwBE17uCwvS3HawjHYMCHYP8nWSIcDtFbHURAu2LK4W3HKBgUWImXz
J+oboROD0ns9UTKAQ3B08i3z+4NKzs2+ZLxIWmiCRJk5p3HBDZMJk1ca4NFaBgw6EVbYGWav6rtA
tRT6m5+bdiLQ2barT3V8Egh1Trq1JpoAzKeOxuL4+Jw58rs4LV6vQOnEA36zC4EuAbxmJ2EP5Yvj
+kl/1+AfvIfT6rMaGNiK96ZC0gyX14X0FmNsT1GGTqVfL9Kd7MbUW3rqHhC33r/ZQLoW3DIPcRqN
wZFKLcLVNtf3JdsdEpnbONeg6HLHnGIxpD7M781BhNn4o83aEa/+Ghcl7DBu45v9Ek2bWToBCWEC
3eV9g8Um8KwwW39yIGzpKLVslVRwlEFfJy7yQsIhAgnM07lvgYAzsbiNA/a5fAX2fnzb1x63nhcu
WrJeuMfX1v4Asuluapvp+P3/4ey8lhvXkiz6RYiAJYBXAPTeSZReGLLwhgBhv74Xah6mxOKIEx23
43ZU3SrBHZMnc+faA6sdHalXuNb+DeOZOa7p8PTDWbrkMsn68npIkVqiIt66sxBLpYm0Q12xuozL
nfciLS7bCiC/+JZv4qGyUCn5xuMelt6HwVRxLdEpR5cFGdiR4RCzzkKYg+DOnkFH9ol0K8bRRZlI
UBr/uJdAAR1sBvAkUS84bE1EkUzJGDav/AImjwQV3ifLZk4ofJ4G7/5CnkrkCefwonvu2Ow6g/ZN
5PrOfIW8h2grero4oMBFKKjiVJ1euT4t3EPC6fMGLJ+JOYe4gcsM9Z/ngl78x/J4yFUbEk+f5Yt+
HKzLEQxEH/xnNSRuwar2NHC6d75HPmeN7u3W5AMx0ISNTxuax6bFdc3CjXdenISvgmZIzrMn92Au
ic3wClGn0Tdxi3AsRslzs8PGfsTImQZP3VZLHOGpmoBqXogvuItc31NYX+/Rs/zCrwPb/9J6SjJn
DBBsgIc6RwacOouX3XvYY+R7BBuBQjaRX4xDM8vmPIg47eH6eI/hSoCHhRN8FD3JfceepX6BLlv2
v3SPRCHVM0v0HtsYPvOkfL3YdC651ghnllHMeg9fzyZrc6Wp8kt1diGmB80+nLnb/D2bw23f6u/+
65qA/tjN2TPLcbkMmZhLyQEybPss4RCgtwKUT/6qU5GeFZcSmW6ZHXHW+wQtsMfaVxscx31LP3Gk
xCTjDdjYuBu5sHf1j3iFcp+MCnjhPckxEL5v3SHeiSQmD/7usirergf6a618T1/3k0r5bCS+cXlM
Bypctc6khJI12TbskeiymRuzdCfjAWGOfOxWiL04kkX7/qDBvueGQzQMl7GLWsK5ommEncxbJ3ri
PZ9fLl/pkpdLNyFf4zqHzENQALKNg1Rgd+8YB2gokBvLmHKA6T8TJ5z+FytO4zjFpHbzzHks3Prb
AW2ay/iVHazF54LOaXNUQn2baexOVGY2vJnkZbS+4CJUv7nsUCe4mJ/qE3Q9BIoXMpzKKQSwjQES
OWOQUiQFyYT68zNUfpYKhWLossM0QuMdGiRDOWkxVaV5/0XzeTUHLDTx5zmeWOQsnfJ4XddfCpWd
AbU9xrGNtzRsSDRnR/WpiZE8WN2BWXzdeL5TwTD/4BxfnXBvWcXD8gkO5SuvbsPQnqe44uh2TabY
P4Sf3Ztx0gy7HSnjDqvr7D2A0LYQ1xwOWmonpN9IGszoZQ3Rq1BSpVYOUJD9tUdEK+N2BAbZyUkA
xQtt6T1fqWLtzge4t8lcGBKKEZEctZUGt7HnB184IajrGgPFgWUuzXF6IFLtswiWBhYIp/XB2qeO
tBa+yg/yciq6ENrJ8L8xprATWdWj1QXeMitjsqxZywgVx+WaA57lfmYA6F3rcshW5YEknzDLRJjJ
3dBXbVmmFjSScFfzHaS4BTk9yi4n4ySTj/KcikU2BbSEbssWKKN9K3/mEwRFVk42zqcGMe+KDSem
nZlmd+qob22FRTx5V2/Ov9KXdGRM1MpKNyFp8Gn+KjWWvIgwgSICMJ2cu/ZAZcjO4GSM8nFK+BFM
YD86l70xyVbePFqlm+sq3lxeoh2cyrfr6kKDPPiDAsI7Sci17HDXiWln5Pgg9a04yrxePlIKPZy0
klF6AjZcs8b0BxAH1989qzsI9qG/iBlWHactESuJq528GqPBiRoDFm0ccTbknFZ0tfVyiZG5CI7F
LDvloxJ/ABCLeEkJkO3AKxOj7qtj6REu6TOF8kQN3ZE2fXBB7SEh6QEuYEDFy/bSPslWnklX2ibW
eIZDAEbO7XyqnqDa8jHS6fWpJmlWO3Q9k2hN3tKpQKWbRBsWv0NycqVD6nXG+vGd0RY7JM9tviYT
2urYYEyb4GlBIm4NPJJ9kkCXKtdI21UTNiBvT+CIC4KjwG8LVgD4MP3olj34NnbMWdPHbD29UyCf
WE9JePfQG2DlxnNP6Q2BbUbWCviNnb/Jp2iV7RLMPKhO0HRQLtpp62AcMiTsmXTLevon/cnuPume
GEcpDHX3wCk4H84KaNS83lH0xqmJGhW57bE2A23MP7yIXr4EGTd6C6c5Y1sG761sjX1KpYNSJkXZ
dYpbgItxFO9hHK14NfCTS4jYCi9nlGFI335eHG/FMOeAdmURxNFlbvbUZYpj1mIlT/hCU/eTPz9Y
Y7WxTeYlRz8KGY5COgz93TDbRbt4w5xjeBUf0RNm9qhNMHYAgj6MVt4uKCyB7PjOm/Sz9jwR+2S5
tA0X5ByaPgsTkb7oZlDDIwtTlH35geMVUP/Kpij4VC057240W3+KZryKBXZXO3HRPLWEaMz9LbkE
3+YnndfnvRu+ptBuez59ugje8G+G9Vt9Q4QjxHLHJskWynjY6rQ2KGCoq+qHeLrqTiQuieySJ1LQ
In6S/IjaYcVivARsk9/gX0J3TLqk8Jw6GgWdLebT6jt/4o+1iB1ka9joThA7/Vul3IeV4zpY5f1s
L3vY7GXhy5brjjN46Kfo+yI5+hFlMWvSkD8y4MwwAog9kezyZKyNoi9bYj+D9VQyLGGfc6esqmSY
+QkiY55P42/MrZyiN3Oq2MmeJBLv3vDKS34Lr0NqE/EhRstREuNqTDJCW6jQVsUKzQLG2wHBcqh2
7YIVR3Q8cSySX2ss5ahOslnEqUZw8qO/1l5ILmsvwZGmqWjZ9oWeZ6oTHqe4nUo6FyEAAt152joT
4VXsQ1ncxFAjeAQ/hFTutJnx+lj2003zJGzBzss4ONaHYiOMDVyqsllF+F30d0uuaWeM1ImMWUo4
6u+FOjnureMBv3a6r4REnmO+hDBXOeS8Vl/Z8fKu7rSN2d9eX2ozF4Pd2WYxoR7OP9LY2yHmG/Zv
f+puzh+yE74gfcQahC1vYX77L/QLLpKVe/B2zCem3QuwABKrNHBfl6CI9tns/AxKb8cow0WHmIXN
bRrQomGj+jg2Q3MbzMWJNz/PjWfy8BSqoGFMUGowTFsWWljK5YJaEVOYNhcObJxfiInXsjyUnzOm
tbsRnWxGbp/i8tDrF8LoVXxHQTsunjP7TbVY7C/r/AhA1vWwn4q26rs8kZYtBQPZ1r8aQP1Xzuy0
Sz0b5BTWLJ+qP+RjDvitBb/qD0UgdYfZK016VtCfGDDxm7voOzqrg8Eyrq+ojifsgH6GFayVDNVJ
7FntOx85WooTluuIWJ83ceH1TOJ9ZiCW4QC98FjMSCF98FfV92Cm2d0TJWJONH1lMNzIiza2o8mF
nNgsWSVPPZZcJk8MzPECskX6vsARhTXvY5xCVhC7NGQRHkzN8iPCxTO3wNc/+Z9nysTERGTcnWjJ
C+o9HQcjP+BA2Chj7dgcS8GuWLPIcXA+ktesdLvkjaQg2UUiD/jfCoxnprJdHLA8YjjgZcLEZzoZ
H1jEsSLiovzNyJSe0s8VHkCIY3cDz/ESPmJ66OwEhbH39qxHzgKsZPEC2G/GWWI3rje6TUqgGDLg
d2ORM8dk8fIyRPL0+fYmXewZdhBjorXtHlPFbTKmcZ1czBrG7FTZUAvh4sMtXWmkdY5v9aFdrIIB
7RepM9sTOsLa9/rmNU7HrdXifjH+JglQTrYRngJIAOxP49jrpgbb7COYnkRpjEkRVZ3npwxBA2Bf
SNjtGAWxSkn9KX7f1vPy3d+z9zI8Kwp/QkDNMSdDPTen5rSe+AQW+F6y0e0v+/33ecXkxl16XE/a
+cR7/WboMjAsqo7fjIrv0JlUu6tNK93k291rm24j7y7P36nGX9hn48z+xs+DZDHaCYykVWtbg4i5
1tY3bSYkzl9pvDuC0mWofcsT3KtW7O4wfWb8Vv3OFDy2c3/0zUk/QLA15ydCYxaBqKqLXLR5JSkN
3fsIhYXzXc+p9Rx1wfqsMBd06onaayvMF8IlKtj8tvfVJbtCtL6T8bfZgAnflxXMZ6doF5Pt5Wph
Akr1+dNEqTylRIpVgnMheWA3nM5sLO+KOUjpyx/+8FUasSIuA3eyNVhvlGrICAss58LJYAq8d/MZ
mw6FV02YIjVu382FH26j8J07o6x/dT4/wbxm9lF/239v8RaIxlvazqIZ78tHpeEBEeb1IDT0GDyi
M8wBxRIz2lvnU3/QbH9HvmlIsAgkWRF7bf2NwvWa6p4fdlFzUD4oV1nXWTtCpD0SHnTgKXc0qj+u
c6PfVa5up7ht0x6e8GBeJi+dz4nRc51m3y4Po/FuOH5RvlcJACuUG0hOWl5IuJ5M5ttHzJhekPpT
LQuebwAJV1GVARSKmycuIzHvNImO+auwvF5XDWJ+bfy7WFXupag319AMFKxQQ2RFF5UbqerFd/Wr
1PXQNmf5ClcYGphgYxO6GVrAiyiFM2XQ1/1+Venf9mJFo+uLxjYaMqDF9F19f3Xtye3AMC7KoCPt
VXICrMGPkjwBHb8tHiAg77zDv680uBH9Gr5Ug/i4NnPtOhNqAmeZU1f69vvz/NuE2D+OQi/EQJcU
fXDTqAzyp1LPRd6ngtjrwpXW7P4/DYH/zoCfl7lpe2r1/FyGKpRpXf4+m3uTlEwWmnZUOwI5p3pU
Fw+aHOX+J/4zOngmaC70WvFoP7/TVSjrQeFX0rJG3SrtiTXH+DgPyc06VCDJHuhE6T1hXyaOOdvl
Ay39/ff6v5e/bSVIKz0TVJMEDhZjZLu1MXRD9/JAsM0icu8xEWqLEmMBWurN9wvPXRsOApED3ekp
E0Y+jFob/QNgfYSoSxIIOzCpZETQmFq7Ka67RGnikCDu+UCcJeHiRJUbkD/WBVTRjWYW96Y0/mbD
wYMILxumFOv67BWVqMDHlpAfRpf4uvjq/zzlrJgiATWw/NlwImP01TwzDUdTeln9GRkq60MfWgvQ
pfZqdWzGk+9e9EdP66F1rcm2tSbNeGZzxoRu/xZ/cMIkhU3rw+h4ecktqbOPwJQme8H53CJbrC3v
q8a8kbZR3znrtEy6o2pZ/9koPz8RSYxdvJ6Y8sohsPEXQcJjy6mjbaQXKg/J4rOYR+PPYoIaGrI/
QgmdvfvRynd/Wfrri9wM9UIueo4uy5Jzcl6X9fggPU/HHPAMazg7znwnXDvbR6vSv6p9ptdf17xZ
Cqu0NcLmKndzMVtlNcGLP9cSDkFjuLS19mBdkv7dZn5e7WZqVV1bxJFYSktlzbBaeHZvakIvBu5+
RFPm5PcV6g7O5+flbna1IBbjxvMh5xv+JExXTcwplZLRIEdXR9eSRtMU8bqyol3RaFY1ybuk98DR
aBVSEGG3T7W2/P2W5LuzW1dF8EJQcOn2/7m4+HVdGnlZ9pId52SgJaYMwnQroKzj+sTHVj+M9WC9
yKwhnKoHS5t0d2n76+o3I6yqO7XwKkNcFjRaYe2GLyWn394jNHqIJ/yzU/+zjv51sZuhZYhRKjWB
zi6k7PRuc3VSAJiD9iWg1H6urQEBcFZ9qDKJnMsTEKU6XZaklTrygK23fvDe7488HcaDRnAhSzeb
r9cmSSkmvPc5rQ20diC3p0upsEY0KZk2KPLEQrlG8/zk0XJ+d501VDinGi04bJY/v7isROBtDdbZ
EL8Ny32KrVMyXSKPovRSkCfW36fudgeQmvURmAa1H+9juWTHfl2/Yzs73pG+Rtr0RjLnFTFFOBq+
hIfMInupkLhKwmlm9T3/E3dE4O6Nk3L6xBr1qNvs7rj96yluppJmahfN9c7dvMFfiZoymULK5W32
X60QvckF3FRDJlL6+baiOImVLiDXo1CMqKaY1oKGzxB4IyNyHm210t1vY4KDgpwqi3Bffl7N05Kq
9ZpI6nFBPs0anuCO2nacF/BwKdl68lKolwMNm/H2ndu1TUrt/83A/OsWboZHJPjeVegKCRquttbX
tW0cy1nfQ9jHGyhZkvfiQ7IrDmuY3bBM9jrx32/h7hZAY1ofcdMZfYv5qDRXvsR1IBLvhBhd0hey
wN3owTS4c8JgLTbBwfcgegiB/af4K/qNQreO5AsT0JlLqOAtZ1kPT63dfNA+tHynjmpNSWhvnmV3
+ExesffreMRBVPt3+c+K9Nc93HAzlHhQNZdMERbnJT5ua+8Qr+IVrSC0KoR4oyvzCybIaoYJ43kD
BuIp2Ijfl4EVfHYLf471Dx59qH/wUFbp3OhW/oaEfYByZ9yg/CBzOTFGKXqcuY/vbLDM6wdj5Q7d
6uc7vInrr6LXShfTb3sCoFSNCQ0D81k/02Z0bPBQlrBVG2OHV6vUzzdqs/t9nCh3DzB/vb6b2VLX
WuG7LfFJ5iydpUot8Tylhmabu10gWuOrxZ61Cqz9dek7ZAjmW5omGlbU32/j/q7+123cLBHnPCha
T4Impibz/Lqt88SpEpLFZKZVWstqqnyVfPAGoxytWBi8RUj6Ezqd2kVebY0QRaj4KIqS770awP5a
j+JVNP0Povmv0e37YhATVsi0vr7mL5Si8KUN59ONaZOcsobC+GrLCLT748KDQaHeW8NMfCZguIOw
oc/258Tyo3rQEGc081aeXZBCRuSq1WZZIVGBUtNSw7/WNP97tD6l61zcQHorNAzqFH3Cka0Rl22j
j9REfx6EVFbU47kIl7jC2HKmWiHGe5dEcgzlO2+3XRWPSpmz1wUVRg4yFt1bW6kLoNZeTQiR02+C
hCfBEKwR7U5WbC1IgTw0D84u2r0VC5qsRusv4NJ/7DyuXlwXgGLojb/uYDJsU7GdGAR1kjGY5Xk6
K0Tf0ZIPbXDS/WZr4BAlzOIuOihnYZQ3JFi787eIb1ekBKdcjZdxra9KtVuem+AlMre9SUWnoZaO
Oiqg4XmRR9hNqcKYFl9bI7PrZtgmBP5EjrERTHDIkp79GrmTNth1kv4tnPfXNt8zzGbl2Zs2gToJ
dBcdmjyLcg6SRbyqktIKFXRFgNqDdubrtIEmu8GlHHnnZvJw6t7Z6OiTBoIrctQDO3O7xvtNrvpq
09K6s4gcmU5U7ARhUayyVbFJZq5Tvfw+Sc1/G+J/XPA2zpU1CRMh6YwN4CT9NrbSqXwKd9THEd0f
IcBJ9egyc+eXlbepZ+JKmSp0bpnr6yHEP7HHk8f8V+VDWlOD5ZyA6WY9Q5nPBunu/F2zkIfv+V5U
Kakn62iNofL8kh3ShbBsZue9tNWWGTHmQtSHqsL/a0vqOMKWGlQGbjxcG4icjtkS3RSpcxbtPBkG
rOb+QZ+Zs3oankp0Cfs2tDvVypbGzlsKC+FBLH4voIJbTa7LECE5/ZPnagaBnA/Ic3nBroeKGpWd
t0cCkEfrw90LmSKZpz7T9U9E1XVXvxE72MShdcKkwJihUZUT5z0o6PcRC4v+ANpDD4fpdLzAzrA/
Tw+jt5fh25vodDSqWBTMFZsMf28yC3zr80H4If87VJQBVBtDGfS2IP/wRMv6GgZu3nTzrFuFHkKq
S2llvvSeUnKPETh2wbKkumDo4ajRv8Rma7prr+f8sKK6tYT8x3z3axeGCml9ia5x6lJeKo8G5nPT
GA8OEn8OCjcxxI+7vYnXgkEad7krcrdQwALqwPJaUFFNoBwRdYzuaGMt1V3ZBigJnzOM2r3XiBJd
qmsb3UwerIT3DnQ/7uYmLFeL3NTTpP6Tq3I8O1njl91bbr66a/3Bd7p3ngMJbGKrg1uIZqjyz40m
9ZsgriW3XWanciis6R6eXL5k/E2NNTpd3JuMUUhqvx3/vpTci3p+XLcfP3/trZfYiCu5JUKm+9BJ
Z9K8PxRcZ6Q1QRnI1BUexap3tpcBWc3BgORwT0C6edBM8KFNVJdmHtZvibnN2OoCWuUyW9Q7C2/p
B893Z4IOVJnVWVd7dOsfsMJfz5cmpiG7oUzYWO50l3Wr5w6fMUUOnz29J6W6Na1R0GDOVHtUZYd/
EkKMlGRNmj0aT30EeTu6/76Xm2DCTau8aAdht+gyFATSc0HXg1pTqUKQKyAmsHJ6haDPRJuWNq5w
HhSiXbBd/v5K7sTpMJpkyEUSqCuYtjdfPAjd/HKOxTnEhkqY8Ra8YK8Wy/Oj572XjvlxpZv5k3qK
GJ0TaHM98nOJWR3atGSEUdTuao3HK2n4pgwp/+2d+SNixr0wliQzSaCe0MSnv4mm1eIs+GnDscsY
m6OwmWjvwkpA6YX606aMhl1vtEQQDFHKxfX99xf8P4ZTtx/aYA5LCq5g7A43x7HrVfHVOg+ZVOuL
NG7dpfTh7uTvlmYUTK4PwaaTbRVd+rZ9BTV0Hp03589Lbcscy4Oe/Pl8pu7mBDKq7WSiHuSpzs0n
k+sMjcFKWCWKdSEdrJCI2DS7nE1kKeM7+14Xtjjv7bonmHLS6ozh6LwnpaPx0jauE5441dBiCukN
QQJdAUtximAFDwteTIMirC/XEjXNVCTQ+NTTkkMWvkNLAHPsS8arhMYS1qMCPxkIY2BeIIjOqGx6
yKFdyrrmp3AYrIzVdVlQ4fPXJR4Zc99p8LZVDj0swNhhKs4Nop0wF2fsER4lOPoZ9NuLv5lhYWPm
UdxeJE6gZ5BojnfwNsmBc6TjA6un5kW5GinMLmEjpoHw0SJ+5/KMN1kG60bmnyrbz6lVAgwSLh7w
bsgN1YKGjhE6Fnybx9mQC3Na6blZ6QjbsI0+/X3Qyf26efPoXJu4nb0eS54/kL2/FrogyyO8klLl
kDu9WxLZrt34iwL9ok91bj8f8RzvrKtUUUAj9dkkkPk3j+pncmaE134ZJ81QzigmsnJG7aMPemex
6os1Zk+MxyPyNrMYx3JaabUcHKAK0C+6gm0wa/FrHkrby8I4zexg66+LZ0ba76/z7pckXGLfoDT8
T14xdyMhAd7KXJ2qtm8dzKF7QN304KM9usrNAhl1hq6oAQcHtvx+jNqkIFE4PKp93CuOkpXVNULU
gYKVys3HKpI2TKrEkJctZG5U0p9iR86zgriD6qOw1NHvL0+5E3T2tDq2F7kPZf4A7f4ai40kiIHf
DNo5eSl7cCbZ5se2Ibq0X52tmNZSvaXDWH81QQVKIQKSwGuR19WzQUukFwTX48UYoN+7GotBYizx
laMpSw2Bbe90PZ91F2VGmXn+lDT5pCqokApVPoyD8NMoz+jE8B9XjOHFzJ5KPO5/f7Z7mxpVWZMI
hmx3j//7OccjKT77QtTjdGt76ay1yWFqBjYFON0e25aNdqF9zpdoPx4iVO9eGqWCKsoQVPtb+Hnp
MmE/FQdwQ+en0bJdHdbM8ekmo7L+ItlDO2cv/S4nyCwepnLvZGCwRyaCQjSgMOdvYgbVFCIjEPGn
qIy1ia+86dJZ4E5yhGxRZ/t1NOw4wzTe4MGKem/6q9D9NcYu5+o/p5u/BtI1kC5FUJONYpXB9afw
Zz1hHprEI7b9HcYihDNGKxx9HYtg46Z443u1ei67uD1k+DrSQesOZXUENrAo0H1jLdMzm2YBjSso
g8+2K0FMoC/iqo8KJ3vDODcYZRp8kdBdkNkp5vHz78Pu3hRmMQCvidePxhHhZti56tmUuhgNCTWO
VTPNDsU2GoWfPqbjxYO17/+4FmsuR2jWd+3mawtRUwSiW6JTJFNOjwI1nF7m6o/O9u9P9SczcrNp
mRghY+qiwTRTbqnAtdB2QZw20ry3E8hpezS1qejBYfDFqdss+5pilatHbfCFhdOsDjA0E6qjTHsl
jQQi3gtBVKLSjlg9lWqaAjvvs0meXD4r8VfwRH3cu67KSziqaiIVMKshne3IAgtVQyD9WsIJA8RL
0O9hFTv+cwQoxnnUHOPr5d3vcPIh1WHq8tQUvKF79occEsTAZDESH0AOB/9uqOR0eN14G8j9gL9Z
o6NUVpVWLvFk2ZvraoERSWEBJ5+lM+PNn3cLOE/6x2BrbLU1xJsnl/4OdFVrut8vyU6al8uAp0S/
uL4sozUQloUHDusQLpKdOue9RNv4g2B/zrIa7fIBuJPLCNEV4cgaY60pbdDtom/kQwC7NPWFT9db
ttQ38YPEzJ18BI9p4GOEMSfJmVsMu35VirMmsXyiDsIqeVc9f21CgpTEWs1mk+9PYUF+4sEqcjdB
p4hAHDFoQo9xKw4yJF5uq0jtXA72PXXcDIBrQWK41uN8sOyN3bHOCaszlLa3QUGPw9vv4/xOcEZR
WuPyiqqSjvoz4/5ax+SLXIhRTX1GoThzfgUrx4HoMLI2RKX+FA3CamU7k98vemca44qCczxlJ/bi
fyyN6nAwKM0GzDCJ3Ez9DtUtSxgMYfx07AT4V1s/PWQB/7tgc01g87jx8phknX5uUWmbi1E58Nj5
6zfvQk8uMh5pyQv1lAcT5tGVbmKnJm/MOrloUOWVpzDdYYDOhTACeeh5/Eew9nORUuHuUgIgW0F0
rd9cKb0EepcVcT03mnAIRkRU1g05xWszlnEvoiNfW8vd2BSRqppvOiOIotG18cZi9uaXdKLX3zpJ
M79G+kN+Py5PGWg+bjZFNgn1X8iPEUwimRmI5jLojkVwtju6q38fDv/GmjwFyj/idQ0XgEEfs/09
BGMvP2tCKc1zdZhm40pNZtmAhkXWt7Ac4ZuZh9qDOFC+943+vubNRlLHZSgKteou222ETWZf5HOX
+ZwT7P48Yz9PDs00pmNO2vmLK1ipdf5UL8pp5E31gOPio2TXnUKS2vtP9bNCHoiKcfMlPSX1xPyq
9z5i10VTAXkshyD4ON/q4BqEo0ebS/opg4jCJmn3yKiHkhHv+GYkSSx+1GiZkop0qworCjc1rwGb
OLD5XquwPAnrYEMdbXU6xdYcOo2hOaTcfcCq2UhuLC1zplP/dWGvomFu01NMnzaWftfdhWxkwcFE
W7BLTNB9gWV/laxIcDrr0Lyz7+0Rt1uDzwqyxNeHblvjLLKe6VS9UpoInvp+n6G3AxW2emtQ4me6
fQzJMGbj1vqmS/ubFu7ExiKmJa/QHPfzsmeuD4YTmn6wGJn0/gclaJ7fx+id/C+g6b9e0E0U5tWB
kaZnBQy73Q77vspohFEIOkRkNJcRRTGkY4+C23ujojfckmW5X7Ko5PycGdf2qulnvaRNUOjGA9q3
ivBZ5haE87HVMemN31XYC6H/Kavi0AxOFQGE7h6uOQQNoZmcwU4FAVlqjSqVKDx8J39Cu5tRg6G2
KnN8kxi7Zn/y/2vm8k5Y6VQZfB/w93MjOuTqCw2fFxogXXmsxfhzLiVE2t2w0EaVuZaCoxxOz+G8
qN6lyzD3Xjw6AdzyFUfwksVJSrYa0J4afIxmRcbM913rEKjHtK5p8EFZHvj090Cz9F9MBK7JxThm
LStXQH8cIkbZoIMDuaHyRaLoEsAkBbcDTDMeRk1rNeVTUiE6rL8qjgZJfWwC4CSC912a0yJ648QN
u7a13OLYZLMS1l8zF8KlBpsb6xtQBBKUNWEUFSMzdlKKrYKdA/zC4rWzDEhtWv3iJbsMpkw1giyQ
lQlQnbGZ7Fxg2YZgheBu4llFn7i+7a4vQNZIospwuq8YM2YLsxmZxjoGVBOnJF1Jt+UFcwq+V92o
sEl0aBfuJGyR9narqP1SEcf7WJZkrjmpPNW5dN1QzKbnR/4D9zbr3jsUB3cR00UyKz8/sqs1iax4
RTcPo2eNNxpQUlbNJxNVV0y/1iU+src9TI/fOVJyqFPF3ljSREBye5r13cQlLvJ6uwznRHn9tbDj
2XTKWRZ16HBICcCa7WvL3j6Si9wLiRRCIu2PD4aKHcnPB870MqxbOdUOmjU/ifZyLaDS6xWZVh8L
0mI5eRQQ3X1YhQOUiRqHcr54c8lS4KgjXy/d4YRZtTRavsPUo38bBe7Y5IGLxcus71b5nlCH+/x9
ZbtzvuxFagSB/dKPQPFGmjhQ08E563jc+bztu7XYdq3lSLI4w0932mq8aWxUcuUCB829/T3f/n75
Oxvxj6vfPLnWtMVA6Fo6WNtJxKxNLrNqcGhk0EgPrnRHZ8uD6hgGSOTfDZIBP7+rmPdiKPncV0SX
yzXmZGitRlOf92tgqHLl6ehB+Xz6/fnulLH6q+qUOAemwjn5ZvpIetaVUpd2jONuxLcVLCgP9rnv
aR3S+ms/+JxKH7ncrsl/X+9mz+iw3KCax1By2MWN8dL4flWPh25ijS3ATLWTWfbxOKERaI+NC1jw
1ZtoPbRFvSPV+PnUN++aVEEQ4qlWz8OBPlQgMBnFh3YmorooW72khz2JyrlnGEMUNOOCMA/j+C+A
oIXhr2sNLkGrYJRBJ9igVa3aQIgPvD8LgoNmrkV4cpcExFcB1RaM9NW7OGX8JAvJRC4NRDB41cgt
HD9DlsCvSNa1CBaasDGjfc4BoxCEURcCTDTRwOvmRKgqAHSpf8zjq6P47bqOoxk/yPZM41kd0L7W
dP4oHoTjQapszyF0uku1yGPZzlX9QVZZFvvh8M/nA6jOAYWQmJDw5yC9+INc7IImWFzOuNpk9ci8
epRR6v3Zh8tduyPp6n6JWjVPRlJbvwWSsCArBgIN8HPSTpNLPtHKfKKKdFKfg2UlvKXGc1sL8zpp
R0FDRzzxa7Zk9FHUSwsrND9V+PRI+8OvSBHHg+IgRBMZQWnajlyxtHy4MFdhRg3OwMpaAfArNA76
arBOBsxARPVJYp9z0VH5w8X1KJndLMqCkasa2zTwZtdoTfaAXNDJ6HZmElp62dgXSJ1XfSGlg01X
hVONMr7qpstMPwMNG/SYpbhenr1FmC9pCzXj6RV31VI2sIgFQpuKz4l73rgaoWVTTCoADiGo4kux
NjtARtvsis39rDEOqiC8hNkrFczcddcNOFLJNN8i5B9lU4z9kDbI3KfvGL4aWR69Ux3BBQOhg+9O
cbOovmUIpANzKHoUjdRkKvtg3IJg5sbQUatR7tOsTj1WqNyRSrOjWg3sSIa/DUUgo5DmUUxBA6Cl
2e7q0cWA0NmHXHT50mhOTtey31l1fVKr/Vk45kYMu9rw5v3fEJJmGHMNluXnGM2OQb9xnq098aS6
VLvg3MXiyP2QJHRl/pugSSNrhCevHfvwIC774sxFtykY++sh7hl+nK2ytpt74DaJvfHioYFeWebp
R+rvChcXn/OqRjzcdTN+NbwA3sgqEFFxyoQhltZM+9q1wyoRyGip0cQVAqv/jbP7Sttf5HNEAfzM
5/XS4gksf/ciF80iajPFqnJUZe51qdNdejbPzu+L6x1pIsuMKWn8zzDJUd0sM/H5KlWBEXQY+On7
5pQA1DboOT3Gu2oTDuMllDd1eh6Vp0Qa01zafftnmlJswbBL0A5PMyCdwoKa32UyeDUPD26uv/jt
VMbWD7EPKhdOdTc31/pJkrgFEcy8z4qLy3hIxxnNNbuBM7YWQ5Sue3o49739t7P/3P5XOw/KRFz8
yM6qvKifS4lv5AphdNTNA2PMDG7QllOIs9ijQH09pfl3fnnGUsWXtFUtdBM6PwTo1b+/BLnfv/9+
CZjVKZhfcKTlBZCmuLkJsQ283OUOV2U8FqEOwOYwhzJ28BB7EjB2zoCjY7AqYetl0yRx6HymKjOg
o5UiZTpqzhM2hwf3dLvG3t5TH5P8dWwpSz2tWy/BDuTEO4FBfR4rp4w+e3Jvq2bijysrTJngfZey
+3l9rbacL9RF7BgPMkV/Yuf/cHZeu61r2bb9IgLM4VUSRWVbzvYL4cicM7/+NPrcOuUlCxZwgcLe
a6OARYqcnGGM3lv/6+mcHPtlIcqaZBiyQ1nG7zVosUFpN7mrV4twgI+ON7sulnXkcxAownUgQWxm
RtOeC2+TA/sJgPfW6tKbwPobU/2o6TnWgDkzNH7Woq7vBdWY9/DPlI7GQWwe4q84uq3JnYdsl+gg
AYX8oRRg3hJaMA4K0ARvoZoEW6TbdvToKgzo1LRtlb8ETewE5roAPKjyLw2OE1WMq0yFJhcx1cU6
cyfEKhVSGqmgRn6vU2FLx3bZuJld0km78BIvDKzT5HWjypNI67vxMILGZg5+RIJa7KuXHM6prdwb
G4+u7DsQeUfTILVJ9zI29eBSn+BX1fhkLJ0qLAdBpK3vj9khhc8nFEd8ycGNJ3CUDV8Vwo6WUh4T
dbSXIk5/AyzFZTBuCMRcZH56NPWb1gQpRfK4qUeLNgS/ql+7bn+hwvarenFyl6e7CtFN0yFXeVjR
wQcwtKbLqjcg/+fshyIINQ065S1mQ1NCHHHJZfyrjPF9deS6GJkJxDG00y1wWinqWJNakDdQpzpE
/2wAY7hBstrBvV7pit2RidO1tlW66xJqGEOsNK+zvrc1T1u67bXbwKVXQ6hH0oUZSvp1+Pq+PbZc
Ent0hYPByXRQVUojdF0rH1SnGOy+WPMxdK+JezuFJfBdSOwaEJSvy2IfCbYEnlW+U6CRfJG+bNV2
TjsYNS+7g+aq2DQ4/MUbcR33S9yOMluHFYFMgB3DJwuISDA3bAHlqXplgtwhmqX9HI2XXnPyfIU+
WLuFDQaeXHHBRKKckeqjx0RJnAf+KDJa5kDJckKTlZnVLDv40c/x1rAnYmxly4qdG7OQoLF82WTz
EahNsqCdIi8gGonlQsIt4G/Udpng/meLzI2GHwAO6itNdvSpwyVdic02wA05OIHhjPE6uppwtXtF
XEblbdU5mrzskjtv3GX+1oOrQWpBbfsY+ZpVk+zJt+P9VvnG8GyiL8RyXrc2MQd7YnjYl4Q2Nv30
88I0MJXtf82gP17eSfexVlBDdGYzHng/6+5FKWyNcAp3CdvYN2f6XfnF62F/R+1ome/HBqunB8dl
3kD/XjLsS8Cb4BOf/76tXwLNf8cUFoF/l5ioEoImb/3y0MDfYNG1YB+PxIVU9VU7YpCdlOVmOO+9
W598kL8vbpxd30wOs6qqctI6LSaLgZIVvpvDyIrokQaj08TQckIw4gHa2coC/KF8hfHLmLCrPZY1
7QEwcJUjhNoEDiXdVqv6WS7cyR5VM5HaK7pDGeKFBLY0OkqCdV2U99TqanChI/gvVhi5v3d9vuzg
c0i8ua5TIA03Ra9uEzO2PTse+p1eePNRUFZZqszVpvzsfajHAkEayabS/XWuAK/O82UF1SSAhxpA
Uy2ho4d0V8OVnuaAwiWNvWqwyQzxIxefkiC1zUGFYo6pE8tBIdxFEtuMCNYGXRcBNk5pehesnN+N
ot8j7r9P92TETcHrdRIx4oDZfZH+xOLDx6ushNLpom3ffUmcXiJ7kJdlfITx2tHAGHaZucOS4X26
K2q0CNFDNl3Zqu3WNWaZbDfg9eqPMUqikqXiGlWJ7O2q1YWBcVob+N9R+X+3firT0MJiUN28hl19
LVz5RG9B4XcCXh4xaSQ+bCHv9ZRLV95RtiF5L4ec3JylSQ920ZL+DXIemjA4GdEuAVVyMvjooSaQ
/8dpkLlMtGW4mqZTQbdfMCe2zRd9bn0JazTgXJ7MdGvB+R6zjmbtRw8HxDWpqqBNOC5B2U8d0h1I
JUr0GRkZY8yJAspJD73UmLrbkE1AuPYQ5oCrCitO+BBMxHivLS48pbMziok6EpmkTkHu30839gf0
GEZRHjwFj3t87DqnVl5U900idujvS51fepAZIDmmOkT35d9rhX7PXeiueks2CMZUIjAABxZz3Kk3
E4O0BUDqIGacY5mdTYkD3cxbZPYlceLZTTpFR3rAChluonXyk9OxUVyAC+rtMMebV3AnEISu7j7X
jwQOZ2vFvr0HhHTpQZ/dF/y87MnZIIlQow6JNf16cdNSeYSlaMDLFG4cgD3dU7LW31UCPZIrCzzd
hUd/bv/434tLp6ezyuj7Kk6r4hDH2ByYkkr5qwgfi/HKD+NNXMh2oj9V3X2Rz8vgZigtu9He+qC5
C8KXxHAfM+SlpTFvvYnffqEMhI7wzCBEWIScSkaly5/+HRhDxY4tC1z2JHsSZW6lW+XKvQ+mtFAa
AhIoP5iN28oWbqsv94VIqXcRL8L0j+KLI437YtwGrxKGY8jQyCruaApXr/oX/xoe9vVd85rdlHf6
A1OXOc4LTIWzYKveq68xwwwYwA1hdaR67IVH9bN6ER6ttykYiwg2CFXXhsd8MQvu8y0Q+K/m+Zt8
Xz0PHyrABSpoN2Dd3/vj6NQ2VaIA4vbjNPPdyx8xsaLL/NC/ZtfjK3S8Zw8WVeTOqrX3XL62D8Oi
umNDQcUHaJr87t21X/o7/MD+S30iZhlsly3DhXuiWpXdeR/V2lyJd2QqglFLnuHOHbIPdwvXDWQz
8KT8mCyHlfbszuWDfy8ms/B+smdWqymKoFkRL7STnouVtTLuxO2HfHOxPXZa2p5m25/vcNq6/Dhm
ln3oBV4k5IcohD2X2lm3p0Y5b4yCtONjld4rBgBj2+0IiotZJ1ZSd1TYiMv3hn9B3HL2AMDqiFFQ
himkf///P+6lMPC5mamq36bvyQOpawbPsXeqDgb/Nwwgm+B40QcYqR4hyMX+8tlH8d/LKyfboTjQ
c0uO4vKQD9pzVVjH6FVsWKErtgqaZSvuczdct5q4iHJ52fv9dTOmtqi/E82+VWjEyJc8tb+aPN8v
58cdnUx5chDXYa2TuBt5e5l9sxGBNCxMZgH2hAoYwjBR4RHcmslVrYoA7CHqhW+lylYulhyrDuyC
w0DmdYtUoqQvv4jD51B/XZikzu3kptxvJiqd9q94MoTYWIWKGmnqLa0ZWlHe6iXHpQDyhMWBqXl8
uC9nt19fH5esMGf3rz8vfFKYcP3ebHpfUW9bTmxP7RoQ76p4Uo7QXMlvu/Arp3n+dEf142LfIqkf
g9Nwk7HyQn6l/KJdxbtyXdx0++jovbDjgKl8PQt2SB/3UAahkEHZPg6PxWMZXlqMzw7S/z7s01JV
HJW9rnsckt0X4Sr/GAge0+javsjeugAgrXsL+hGUdqeDRLGqv5Oprin9GqQeYdSnRLQiGDzbeI9/
P59fbfbvscpHi4Ve0/AmnewSrFzh0Boa6q35Ii3zZ2NV7fNH88O9Y9reDWgty01LRFX2NuazS7K4
X/av74vr2JM4Hk9ewump/Xg5lt/XqoXnjm6ocCWUC9lmaVAWgQ2aGKKwtinU+RjMY1tYXyquTL/r
17j4cemTQVjmkla2WZkfrBqnsYNZxiKwDKjmOIPxK19yBUnG2RHw44InD3rUrdwrwBUc0LuEgJEp
bEMRJbnxS44xRdLLmIcwBQl1TZzpD8EatThbBx0gVLhqn8x8XtGbGlejtOjRYpJ3m5GtGKwMBZcM
CEpSeNf8QxOWebzs5R1/FTnhOscbbasIywQ1SbiqBtvz9n68pBrB3zjAhrz3HkiwC+AVEBN4NNbR
kjxCoM/hFarf8i2FUy5+lKzcOQwkAiickQTuzI7DufxRKTOJ7EeFs+cCIYP8QVRKqNAqwdS1JHdF
zmfNs/7RPTvGvUx1L5+UE/w3CeNs3hcG8gqyUdKFD7AJX/uNVy+EdBHUC/7KVpzX00XHzJaKZUnf
pF0kMWnTMxU1z9E45I9gA+zwUSTlbgrH1q+7Z828bZvXNrFlaVFDiF+q0VIDVA358WAIWzDIRC8c
gAaLS2QVkW/74qowVkJiFyqtkysTtEzq9GTexisYxGayVFLkzVMCQRhsFH0OKd7kL5+T0lDgOAq2
bTpn/W8Kp0aBDmkSRe/FBeXsftL4/kDp86qnMuhKTr0oChPzYCTVAloCANg3TQWohNO+PJjT6wvK
OYKH5WBQofAI1LKMtVs8hR2duKqZYctyChoWUvJWaS85RMkL08i5O9RFieYwWkHU0ydfMmcaox2G
iNEt8AavPGNLrLDCiDDWRrkcKtsC4nyx9HjpqicfMVAzX0lcrprGS8NyFAgrC6qf1Qoffr+QCt7f
pR96bvP844eeCjgC2cOBnpfp3RSEOwV4GjMKPo5nB8B/zSuJARJfqLmoZ3+mYskGvZZJJzOt5D+m
yUZAw6iYpXzwyKMlz+lQIsmmtiTbQ2TXsp2TctrykTjIvn1xAbp77alTIU+gYkWb+5qoAkDFDHXl
FYgwmF0OF0RzoCQaCPMR530LcHgB3rYEU0U/3eZUnBLnpl34JWeXfgT2//dLTnZG+JzVokBzdPsU
vYJLCq+p3jwOT+zEX6NLK9vZN/XjWifHHD9Ju7IVZfVWWEXV7GUELaQyOkjfcmpHhAra3+c4A//+
EM6eun/8wm/xwo93NRqN5xd9IR+MK+K86mQKsEtSO4UjTt8pthXZNkk8Jq67trueste8IKU5YdZf
NnzbI0GSC92kL7qm2esCc5Yu3OHZFR9zMDVzmcYdVYh/RxNOG8GNBEm97UoS4mzFXHM87lDbexvp
xryNX0XPOcjvkTzjsATc/nIV5JduZVr3oWxo9OysSS5zMlt0mmSGBrvPW/XFuBI3kU7aIvYHO9hj
F9zA7gZlLV44ppytrf286MlkMXReoyQVk6jHR2uw6D8q6d0Dxhc3PVihSeoRMD/jYwzBaAjEZpSE
DStA6iMeQUK0e41EXqhmVXxTjESDVoA3IBsJm5qzZGTanogVqCZDK/hi7z9TsteYqGpXvu/YTjqe
6vw90H5x706f4cl+IlUC3ahaJqIWwShH8DlY8VU/f01uoeT8fa1fhpXva6EeQ9ykY7RUTh6dXGUe
aJRxel/dhmjtkBRU0sPRWwDwjgE5LKpNxT4lXmC1i1wE8GCmMNwJh3YSjU4hh1Oa14d4hQy8mLls
vZ9DEo4HYO0Gu4kbMsrK7YwQFdoHsOop/I1zuQSqsmqmdMz25hKR8+yhdRLE/b+fdFqJy4tWco2Q
r2Dad8kLwXwFXhOqOzJCRsLtSHEl0qNxenKHI0QSByxHpnFhMTnb4Pt5EydFKl0b4jgUGqJHn4wr
aaE+5NfFnFiYdfqlHdmzaAfvnsfXLM0ZCZvkYsd72V8mIlrVC7PC91d/uh/+eSsns6XrCx0+OBpV
bAT7qQEldgtfs4tk0Wo2onXfXzRIgcCHt/OGOupoC57TywhUaYrMEVu1hY1emGA34vEmr+qwUKUl
f0Cj5XW2KM3MD0hnukf7dlG8N9IiIP+lJtJrbRlzFqjgWc0WADJTjOooXGkMRA5GdeQ95WjHhELE
DilT8Jp7HAi5jbegwHgGTpreAX8BPa0X1C1/D/yzpbKfT+VkrszUoRQGq6LIY6wpbefvY2kXihOG
S56B4m0zwkQ0G62tZBwN85hE1yZQ8upOS19Iv2zQ8ATiU19vG/+xUJajtcyIhvqsyGox2LLNlNwe
2F+jFM6stRHPImXXNGsdsQ4Kql52VGx/2dZIbVd4dqutpu/ydq2naz0uMJhulXw50N4sN0ryRj1Z
Nd+7xgmlVUjijE7a4arR1tm4M6BRXuIdn11FDAzX8kSa0dTTVSQpaY5YUTkefGE5QHqv7HpNfmej
Pg7NOqodYl3RIVkAJsAccaw1uplv2NpCvKghnt7B6cg1cN+AHtAsyuonE6FrRaKStUJ2aNxrPPBC
sUladWtkm5FSopnfuzH50umzUt3rIz0mFEWdns1x68y1urP/HjC/BM3TTIkPyNJNRUaV8j2gfiz/
kty7XuLV6d1LMeUhza532UJ9/Pj7KmeL2waacSTTzMi0vf9dwhF1BKUvZ+VBdndhBlVDWIbdrURS
RUwgbUXBKLkZjedQimZucPCL9xD+AYJQj44zpdZJm1c026T//Pu+zv161UDpOxWVoP9aJ6/Cl3Uk
C0bMfrxxZHFVxU7xnk5fryNhKvxEI/f3BekhnHv5wGZlzh6MwlNDfltlpuxLPiBWBffQPDGnRQgG
6uiRZH1VHYYvn1AdOGUfyrt8lD6QvTdv5rHfRS+gZlY094rH9Ilgetaz4YvjQrORluFtuBaoFz7Q
MFIJeYwWdbYeXv3QFho+2BUp7g3n6MfwWngjkhDRAQo8NHnYg2Nt3WZrTprsDVzC7NxFTRp3h1DG
MWTKsTbQkxDSJkKS0Cl7gjaXiOOQY1ZO7e9c2anEVUm8Ejl9iM2UucJqSJ7Lg/raXiV7bUfM7JaI
S3xS5C962oK2p7HKPvFidwJFRMcnKYNIMP5vgteRJL60XzVq037RfyFUJHWR1vWhI4MhmPcPxkPw
FFyZ6N2zHa2Gmv0ffbpVucvvyPbak2iG83dBDT5CPUEkFfGf5FGQ61Ejn1rQrGvS6ThO0DoxmpzU
Uw2WzKI18GjgkybjxG4aR4gQvHJonqvkcL9qrq29yFeyhQRq3n0MlDw3/kMNpJQtzFR6mRKLhWxB
tnBFg3NWfLJxIMgReQaRoK42Fz8sthioEzps/MsCmFY0J91LmMKESX5U1/otOS4iBWfqVe/ee3mf
PfLfj+rjCJ+jvzdX1bpbInJ0Kkp+2TJ20Fqu2128o5SxJlQEeTBoJfIy77Mr/W38bDHgb5BWoh8P
ullz1x6VDc2bnbniERz0VbfMZ2QhEaOdfJnkF9Dxlx+rR+EaLxGrWBHN/ZcMZZw6s7x5ohCPzdOm
IC7SgFuLd+Dg+pf4KDwjha0iHHQzwI/1J1rW/jN/acGM0G3Ys8yAeB82/k6+ib6Go3ij4uV4ix6t
j+LRe2ufrQ8KD8qHvKelpLJIK3QkYm06ArdTjAv9UYx4waNGquBnRof4U31MHsolAz4gdvdN+Khu
9RWMks5cxk90Q2kGyTcyutVLcNLvguuv6frHF3uypCZC5wIrVsuDoMXLnDA2oTym09jZBVifRcxH
MMPdgxmRgBkhcVn+PWWc2zcjV5xyABB1ipRk/507xbR1iyGlZtBTosIpujZ91+4DYh9b9d0Lnjx6
zxopZK1oXUG9JMzFNF4v3MO0Xz55BirneOrSU1sUf9O/99CIuSHlVlAelNpJXbRc77XwqokHPSKM
5THPjnT0fckJSB0dLNgR8RViPMW2utc6Ci7MoedWcpX2jUrrHhCXbsr/3kyQ5FHUuHF16MJNhgaJ
mKjiaDLvqYwmDJ8EjaebMrxtAmiT4lr2F8pwr7m37YNebqXkQjrFuRLBRFtQVHM6n8Kw+vd2ijJP
YnrabMwX7H6urSVV+mA3foWz4e1SFMb5BYvoBNx3OiZ082TBGkIk1qmUFQe5NLeZ/DwVrap2oab3
lUf6qUAOaLb3+YouDIAzFZ3Js/Gf654ulIGehlKrFOlkpHiBS0gizuO9fxQWf1/n3K7+v9fB5Hcy
0LJRjWsp0qVDuVQ8+4V+Le65sV5LBP8oS+xr1b4oaPuuDVSguEND5sH0o9IWPjxdCPzIYuDuv/Ub
44vO6o5NfRZDUAIexjhUlyT7DDtjA7qWWDazdgwUoTfuR4UIfxdpDxRQtU+a3dDxuy0VyG471guR
CIJd+5y3JPTMs4mugGYpepT6gzpc+Pm/XDnsxqhIcmQVcZhB1Dj5+Waah3HgZfLBIpINrAMk7Jqy
N9xdFVj4B9ot0jSbr6G108dk19TADpx0kxJyy2pkbFLsI5cKiNr0OZ1++wavYjpJq9jUT8a35/dl
mqnRcCi+9GQhXJkvzVG+b9E0YXFwupfhM6+3Wr6peSPaXFHxyhMAlu0mVQyjk/N0Tmgy3e/6S3Cq
VZHMyJhRS2CV8/KpwU7MtptodnOphQt55YKyIo0Rw4YxJ0mnalGrzaudvoSSxbf9/Pd4AxF09tfh
upKpA0vIs//9emNXVxNjpC/dMLa0mdQvq2GuFAtJmhn13FdxgDO2YKcsWgsYAcSR1xC1k3ynorHr
t2O/jdn9vAuq7QXzkiUS+c73P80BPQ6JI7OaBjNBaONMfODEPKdwv+mcdNk4EZBi/kpHebPeqk9E
BWwfgOQkn+azHnLq8u79mrznaD+Fy6IzeEYmroL3Mnfxl7C3jvGrddRvs122S3a5bQCwCu4RG67J
lV02S2zTzlQ+xIDCbexRly3ekQuRNV/gBtIccTluRoc0+g0h9ptkVxNYmW/TFfahJbGAC47SdDgc
Uq/24QJcigFSzD8gAid7juw6/tA0k6gS98aoLVNy/wTnPiWUdVhjpj8QR2aTHrzzntna0C9GsoCd
FLsBIntx6b5XO2UT3jS7/NDtijWZStk1sOJNcStv5W2tz0NsLCjAAcruLeBvoZPuY6fZ5nyT1nUI
j7R6tO6St+KRKhYDoyNJiT7cpabbL0Dd9wfJGmPixmfwnBb+jDqrWiti3ivsES4eBgp2PUeeMDSM
ePZKUnW4mfCLF1kYU/ni91f3nwujQ/p3XHJgC9wYWv+dgg5JdgwCRkj43YsfkjPODwF5ldL672/h
7BX/7ywE6+XfKwaxlneVIpUHXXQwHbv5Pqou1ACnY96vH/XjEidTyVi7me6F4/cl0ug+gJmsvOjs
ZIpLmqEzx6wfBzu01v/+mKgX8iRTjfIQ5scQBUMWb7QWJhAppUNmt2y/lUmY39yPSug0mrKQkPP8
/TzP/1jclbo6bQ5Oz7wG1qJeF6TuEKvUocyvSeqqEvzZdIvookZqGg6nT5Y5WuckO/UqTg3CbVdq
kQ4h5e5pCs8lEtqWNveuna3+/k3/y6f7fSH4DOZEr/vF1dIUN7L8siGUqrL1vUAbqyIBGCMY7pAv
DvR0Z+J5yezp1rTCYeKYc0P6TMKrrt811rxRlk2+xeRVvVQhPbZ9WeG92BoS3Lh58KrJ81BD18Rp
6ahwIoytOybIsFkXHsJSK5j5Oob/d9nayN0xkp+UgLiyEhGgxYFVvemNt4F4Z0LQuvCjbA68A3vk
6BrKOLIGqm0jZbfAEza6wmGuQFp6beW2LO8qd98iE5dS5GKutPdYTyMaDcm2FhNHgWoV5cdh0BZG
D7Kn7hZBKW3CNMDyN+xw0R07GRMkUv2gV5dDybKl01ejH0KEEmoZlsAosiuvWGax4jmGLx61MV4o
CivNhxBLe1FwD1o7fEbY9z0JRYv4Nhg58fEuiEec9ZzCzP4LC0vIKmGNDdCAe+CkN+Vg2BY7gxjc
+0N+bzxrF+aEs5tb8D//ed2nfujByiQ3DNLi4GozjErUETm2ElikcevBvAmXY+gkyqVRdm5R/nnV
aTf6oygVEzNRtkFQU8T+bLHkte2n5j77QkHmbFCuBG1LMGWw09sXTlxm382y5NhfUuJc/O0nWwMA
x03lduFwGEl6anjBVAwifZ6iC6uQ6Pb+k9kdUnyXBIte+MzOzcUgsTVRpXuOFf1k+vKFNGqCvukO
btvPR8w0+PpmnXZMGvXTUvJtVnLed5Gu+0eti9eZgAqrWw8KvlD9Qi/lFx1mWgJ/3svJ+TcdAqUs
8sg8WInrkB0xT9eNfNTrZmYVVEUov6cQcqLocwyIy2MrVzb3ycQJ7NO5Qu6VBWg7JmQ8Lz56SaQJ
82ylb3lHbO8EQjXuMuNO9az/j8kXRDMiIW6e0ubJ8mlZtVGJYVkeSo4LAX6spuTcDIiDyGjB/Lzw
uqaR8GtSlCBswibBpaydlDebPG4NS58W6xkVJafeId+dq4trssLtcna88EakcyuL+d/LnabOJarX
1XXoSYfecNpq5aIO9J8yhgAFemGhUiMcQ5Qythu/hMGtVD1I5lNzm6oXnrH8LQv+43ef0jDyRtDE
plaiQ2VdDy1Z2XyR0xJbR43dkH5AmbKVP41GQ5/UOVnUoWD7HL16VnTvLfXAIJrAeOUwz7p7q9zI
KktXT6ZoiAc9PGaxTrgZUfZFZ72TTJBS8YSTosYDEx7dLWvbJ4+Ct+mGvZiNZDJeW5RTO0F+lpAh
EZ/E5KCXyS5AfyIeXV/eaMVLHb24areQBro2XrvQynFdNflS8vRDV6Hr1cVNpg9Om9zjVFJdby41
ySohcTb33vCQ2uVTlHwCaZpJKr5fOkxV9lkG8abmqJpNWp6aChWN6iJMb6XwRR4JpLCeY42Og94u
qoKScu+JTqwkISHw+6j86Ea7brrnuMHs+WzU3koM65keqE+6ljym0X4YxCuNznsb04jEoUCUpyW4
u0bKvgRT23ZW8hx4N6U04AW4lmuYe7Lk5FbFtNkjlq8QSHv4/vM2mSWVCiAow2UX+/m93JE+ryhX
houpOyIvpbFSEkKqNxV/skygs4oAJheoA6bKMlZRPxAqkBL3rCuaY2oW/tXyVYBFiU9BuhPjaifW
wToulyLMYF/Jbx7T1HjApO7UZV0sBEq4abSSx3Apy+KDYKCUUky8H/onTtmZJ+p00YV1KR8nJ1yU
Ysmj41HuioiIvRAPeNceJ7poZbRrI+2wkmjfEyCWnZlYbwtMTn2A8bKxdk3/rifjQx1kh1aX7cg1
NzVeCcX9FJXSsUw+ksyeXoXqqUtN4YgGGjTpX3JtXLsdpk0MblkWbVJpV+X6vEdUcAzVg9q/DyqE
co9TbbmM4mgzDeK/55KzS58MkxVR0sSBPSnwJH6W632dDYeK0dhydhKjZCZyKh6ah7+vdLawaMoq
OznqVuj/TlbZKjAHhP9hdWiGY5k8RWiuG0R6GEShuwC/SuelIe37zvn7uucXFNCd8B7gOFHI+3d1
h+o3NGwsxINPpazkkN/TwM6LdK4ly6q4Fxp9qVflVje/hCxYjGyrrKJdDBz0cq+k2G0HwzsRWQtB
Fp1KcyTRvffaQyTfe9HRMuxilK+aYPn3TZ+fc3/c9MkULyuj10hhLB/a4li6e5mwac2RpaXr3vhL
b9igELS0bYlJZ3jwZHu0HtCsUev4+zZ+IXu/F2Nc/oDhiebE6f/vswsyXzZzrRgO9RI3JhMZItRQ
5qyssyd5sK5IGFlFm2QfwMxRbZkA7DuMlXyWrWv746odmBEXU3T8zmMhxKxIT2ceNguNlOYkWeeX
Gl7nquecfQidgTSDA+C0cJji6imidswPnhGtKuBTbe243X0ifCoHPU+WbTOsRqYCaP4F7SUruDDa
zt+AOYGE6Psq/O/fJ9YYFTtNk2pdg26nePCCr3CoZnlylP1DmG2Cipi5jWu8pNmrKN9feF3TJ/Rr
gYQBrAOrpXZ66jSAZxkPWBu7gz7MLX/BMKb31qfT6zIUGz96Nu4V6UGoqWkqa3pUun5feCs1WBSB
U3DmyDHBX4/lsrzp9XnFhljlAInYdNGiHeTsc0kXeX6A/bjjk3Guikmn6H7dHpJ0K1wF0r5eD/pS
nSurVFz4y7xwIqp4y8JzpvTZV72x21VBq6+9mk5XM31V6Vfs5sZiThL9BliG/jZYd+SAK3s9uUAM
mO7l9OlSTZjyY5jCZP1kAmulbswCMywPMRuNjiIuPfRC3onxvTFcKhSeKyj8vNbJpDUIfUcaXmQc
0g9yG1vfaQNbc2cgbj0fYtlVnTnKZxIsjebSYUi+8CtPPvmuFfJC8Uln6kRnKK6j8tqN+cURVJhH
QcZfvHTrgxFfG8rt36P3nNoHngjnfDiUhGspJ2uR2PYRkFDROEjJlZG0ywwZ71XM5kwf7noKmpVw
3ZcIzTDU+kY27wsdr7YwK0QdARUgXk7emmRAZGb3pBZOprCwFLeW+ATG88KyeU5hAHIP3jbAWuwh
31lMP46MqSGVpVSb0qFga4YI3ViAgDFhbERQ79hVoiqeownPygVqFYmEiVdxgppTd55qh6Zyado5
9+XTD0IAqwIwUNWTA4gklkrdl6NBxZTc6WE3Il9ATTZsvECdKeJK9w55/5xIF2acsx2En9c9+Sak
3shr2Tf6A4WVUV2pWFEF/aXywa7OhHyhFFdxPR/aFbtBl80ZWiCV9Xfju6shnGelo8TvvsYhhuKL
V5YXlq+zWw5L4TQpTf+geffvZOwXeaELtEAOve5AJQK+AZgojPadtBtrSJo3OuXhur4yk0tf0dnT
vAXOWKRXR9ClfrIOlK1SlqFQdYd6F79bso1duyPDM1sl/qptl1LFiWHTQLJvnz1/k/kroEntlzbe
aDlisGXQrfW1AZ1l+uThXftXJe9wkm6HREdJjhgvIU1RPyrpYVAnYNeMUeqRfDSECwALUMiSrbzi
3wEasQA2CA6GmXg7uvMYzYU7hyabJo4p3ZrBoXgvH8JV7ajhnapeId5Xyledsrtq69lMw2rpr6i7
tGuMFHQXAp0PEpfFLIKNpRySbBNCGUAFS10ktwFSYVzPu637IpVr96WwrkfpdqCXAkAi3IqcKiS4
i+pBRkUHimMwjyqx3iHxjWl/zD+jfJHRh7owtUxTx6+pm+h0YO4yUMHvYfzjc61rI8yCogmuCgU1
sf7eiE+QitCpz4xi3wgHpQVnZcyF/FlLjinCTZfuXpI8+CVGafbt8jwT9lJ+XQsdvA7ZQV8myU9m
8+h3z4kVI1Chc+hfWAS+ZaMndw0bUGTDPIXVsK35d/gOeZrCYyv7g7jRntQUac0i1Hbd6CAnVLb+
UwkAqiQkCZEg50OnCInCgjkw2UiQnQCOnJmPVKsKFejwI6qGPtxa7UrPqD7bEhSqdJHXyx6xIjb+
F6SCl0r853axGnmBYD/Y77ObPVnFktizkgjrxVTjV0aMmIndoHC0yqOvVvCF7ovmxV3qxUuJGlDC
bxMM5a5jbzsqHmexSxWEc3JF7oflhZwjCarrtPb9GAZ+6xW9O3rlIQVn7jvQNBcWZY30eewPtY/C
YKsZq8TdmshyrXA7OUlkpwnvxBHeVzdDmL8QqDdkQo/VJ6IY9Wlk/rxkDdA40QFXClmThiibU6Tu
5KXY7gtVnkEdZmuMhANpS4/XNXnGTlPpN7W4EmQihvkrvGGVothMwLJXe80gHKcfEG0qD2bJfKUs
OxgRSH7UcOMyJYw4nyIPvIgWzD3lxvdxjId7X90Y0fuFD+fMnoc1E/nDBOXEEn0yjflaG3iGrzCN
9YfYv4lQ8FR2I2+E3gZf0+YgSG96ogQRxbR2n65TpljtVX/1jnI854foCKD7VRLNO9+b016TyCZE
zvn3XX4bPE4/FBl4PJI6MjS53X/fa5C4ipklXXAlO1DwaYkivsaLrC80OAnkTKtzie4ktfTRTl1k
1BXVTVSB9Ij/h7Pz2m0c27r1ExFgDrcSJSoH27LLviHsKps5Zz79+eg+wF9WGRawLzZqA13dFMnF
teYccwRjaQawsJB/LBtlhha1exb/oMEyohnMWmWhXVQS737Bb0oYz0J3wAo6ODLaEY2Zd4zefr6R
Ty3uPzdC7Q4/UtIJ4bo6xq2h8Hw/nMqKYWZZMFbn/gOiqaQkq9Duf1WT09uCjSrtlgqlubZ3J9DT
nlx74jnSFTdeluRLCQtdnrXjTPnkTJWDk7WQVObVrfL9u94ajjg0nUmeCCPl6gOvyiaOtNaQDlYB
cWGaPSfo1tAVYab0TMmm+LafzxTIxxFnmd3BwR9mZWJrADO+nbVzHaFHP+fZpnj5AnSwcwk3Vsd3
VHYNPywsFmAT4PNw9SPHQEuMXBGFQy7tIgVX4P3grS3lUtdoiNe6ewfZ2q03GtaK4RIZBPZIMML0
/2FGOOUbEEA2+aAy5Pi6SMMw8WAFyPrBAlSH0Hzw6j/xJPrjuMmkgwEux0xemlk6Q5nXnxfWd+UI
yW48ARhDIjZQV7V123tBmoQxOWFo9WiPurml7a2Ks3DbHYtwbnkb4ZaixOSGrhczE8Kp9kLK8g+T
rMo6VVDzrKZGjiEvvigY2xjRWUjexwZphPD+8z1++/EwMofiDFELP8Kr3T2xBHKINdgsiTZrC3ss
IHosw3hJlnjX2UozC4m9h64TMUiy03zhCbOkXdTSvIsWmIYJI3Ly+eQ8B7k0YTA4K+R5pcCHAU7G
hodJrv3zL/78nK+fELN2k72VlBnaiK9LQlAKNUmafDggaB0ueFiVzTZuDp1yKNq9HvyuzWXdLAN3
03ibIbmT1ZOJzDh+M6HTSo7s3RnDsfGwi5unwTyqVlm9MeKN1a3KbiWH8yBcc6YW1a6u7bZfKuar
Vq486YyXSh4uwnaFuZSXrggwgHyyh36uQ+vT5yLztnbx862a3x0kU3IWw2nWhHaNwgmVJAu915UH
XtDaV8qdgtNH4w8wq5RjV7wnAoaDjDKNKHVU+ezFAyz59L6G2K8vFQs1QSAeVT8DRsek4iVsWjvO
yE8Po4dQpHNwAyxsRtJpCxxuaLRg4gby3tLxMokxpjTsMCApM3W8KF7QsYM6zDNvWFTI+QYvtlOB
2HdKXehshGDYvjGyQ2gzLVFtF2vcEOBVjD+CXkG1+5Kpe8t9Dx2oBJVyISIm8l48DHEqwN7qRaQy
kFwciMxT4ceOBSc69MXdWPxWlGeejN36+7R8FxmzTSNGEbN4r4YNlJC612XLhgM+ZqwswdYRh3jV
480TY5MotTdW3yd4d7X6dEBRKiKDkx3A7Ovq08wx8Pxs9I9GytacOgPR6imuEFq1793JdAiAHzaz
Cg013mT0kWmQ2ENyw9Ppu1aan0GbNtnfMPq9+hm1VQiBliveMbd7aE13TbQOxLkx7sxoEQfL/C2C
qPXA7C8UV+4s9ZZmCyo6K4QtvlY/r9Jv2oTJ8lxD9gchBWugr0+kyZRsMFMZ2Vu9w+RlBtl43uyi
Ww9+2umvHzyKDDAOtmQciK4OpKQtcy4yqevAmWOuw5FD8oL76yYcOj276yvRhU6AOyFRIKNfbyhK
si7JKiN9aOYMn2Zofmf0cDCixsVw65idttera8EXxsN8GiEbBMp9vRajykJQQx5eMsMrA8sYm45j
Y87gheg3kLjvOLmf+kyYJ9yW/nkU/FXIyyJlcCaE5kGN7qN4C73DCjDaofUB6gk6cebpGo5WnDwP
UvLbDI/UjDOtoM4jFIrVnqX13HJvtZnfnbLs4xM715BFVC5XJxBGhrrcjTxu/fyi2P3s1C0NKGro
sG497OnFXT9sFpCEdTwfr3bdWdFKtBUl2XQl5beBeVW8TObjud+g6F+W89sBvd/1coaO+xYDHGYB
0qcd8F+PXMLUrhf4OkiS/CVv3LO56aEXSjPnKSeX4KAu7ze3JkbT53Z9kwiFVAkrPRDBazZIzHO2
yoRLQpRcmht5PuKA8RDPwteOQdXsDwX7/OPnHeA76a1hKBRKInN1QnGmouav2/RHaGmMLNMHA81t
vSOUcIXyY9ZhtqEu9VVgN7de5XffjTEJfifUk7CHqyJANWuMATReJbuBP99XM2+hzjjv5tHSu7Hz
yN/sB9TBEnGP8NjJ7ru6u9Yb1aRUyukb1efRWX6PFsXZX9LWzoX502u68Rf4Itmo81CDb/+HWwXd
ZY9Qp4eLr87VrcZjoI+CkKcPqDdsJuEv2fz3OG/W/V4knPbGm/z3XifK2JRNaCFl+CdSWpK8QNLB
UFiw1sxavnizd4ye2M1vadqv5b8QPxDWTUbLNBn0bNeej5KrhW0ETnNG42uelcYpiAOHGNfiPToz
kjn+6b3rhMmy3iUTX8zew6Fn6t//afkr8k7aBcnKeCr6h0Sfo0pipl8tPeiu8qaOnrTytzc+JbJd
Zh/SPJWdbpc9JCeVQjVdFt1yMDfIVJhkJa6dhm83nuLV6vy8N3QYUONBlyfFwdfvQbPyIUutKN7p
F6VcG+abmGyI8Aq6DUzcsL2LsQLEef3WGXlVLv5z2aspRBK7Wta6crSrq42AaBPmd0j24ntROjdu
8NaVro4tz03NoSP5+mB5d4RUUEjCIqEapoasGqRnk2W5V2x1awqcf0m1com1fCb3iwFXAg0EBBbB
8uffdG2Q9d/dI7+RCBFEI3n90FtDlmI/LoaHbW3v98tq9uCQjR1PxuX4lp+3tzbaq07t/1+PrhC3
g0mYedWaRrXWum6SD3yXv/bF7GF9t1ZnzuGwISP4ls3A9Ob+2tQ/r6XL5qSomSSg13tAiO9XaKWy
dVCkj74ydxGjEz1mukgerNrbbrpFpOp3mwxdd4yBh9P1m0JY5+rerR8q60NKRzskatqyDfM+nwji
aLGE8kSQEP5QSQs0Vm9KI7Y1JiEQpSAJsTwXGS68P78lZcK+/rkTvnx2beodzCK/fhqeL4+qxS0c
pHqux+K9gTwJJ04/nxN93JTzAqokI/uqXOXjOlZ/mcFj0Bwj7X4IH604wtdHmkclOnD/NETLIUG5
bavDvVmfI8g5OWORUEgvBHfEET3NeOnyG5DEf0Kqf27BIHOMgTXngTGdwH+ddnz3Q6aHfnog2RN8
sreFdjOG4I883noiu/rxiXUxmzyr6+WojouxFCBE5HeCoS6Uol/qoMhQUVejtvAyb5F77YZPdsJA
A+yYEmmjCcW8Fc7B5BOkjAQZvPYtqHO5iAqJkeaL4GcOf623oJq66QNIPSIF/JG0iqY0nPsuNH6c
oNANb11+SRFnc2FAF968ydiQZQbpS0QJ6qSeN+Omlke7HYxjGDR7XXu2e0Va62Z1QDFFeijiD37M
YMazhakwVA5RKqBTr+JkQQs4CvUh1Pz50GBbkYAamtIZMO53jlZWYbdtlXFm6ISAILfUcnFmgBCk
LYYX3RqCUoL+dcgpS0RSRg3s6jt5LuriOu26h9bSn2W8HYOAbT/1ZxnUJEHp2a236JTnKtysTqHG
yPZlUdtBVs1bM3RGM9noebhKu3Nu7afnUxXGTBMG5qPZU84zCBmSqkPyqxGjVy00lnm1nhDDAdbs
5DltlCheGcpI3SZRybM0Nxo00m6YT3tZ5LprFDjzSIqdlKcDJj8qhiP3Z29MHxV2vw6NpR/eDabJ
ZEFHUXKxeH8j4opMpnFuC6cc3j35JRwxX09R0ueOII0k2MNvxlHcjN9UjSlElpLtvolH3ZZ6yzH4
T5il/qha7qoGgjPRePp4W6HJjFVsxi5lMyzrZHLkLTYFQxjiwHAUiVsd7r78YLbhMg3zKTIMsDmj
2B/87JzjZNVYHwU1fwivzFTSgwEk0McfUmLNO2xGApf87Dqedb9K/KdlnkErZjPAaSX9aAKiFutJ
0TT1DX3roOiTtDOzysYP1h5qDw+fNxYGKS1J083d4Njn404DJDSE2A4iHmB3gd5BbF5z56qa7Sn8
OsZ0hvQoauvESpzcFTaWgOzEBGcc8A4LN2nE/6RyG6nhQkp5Mom9kbV1lJ5b3ZwLZfEqcBJJwyIM
EifITacXz2HxCHHFhfigaB6QwKUMxJnrFWfaO5zSzRye3DaHlhP7G99QTi7vo4ngh2MQ3uU2K8nS
B1uT1pGurqKlrpdsje95at2rrYCIG/OInOSfalOk4jLMcLqQrOfI/UgxZZWR0Pr9W5qQQeIC2Zjo
YYbsGOnvfYMU0YOi5PbtUVTcxUgoQevjrhmSJqsJi2lz8XJy7nH/Qsejv5hh78R8Yjc25O+OMd3Q
OVNEvIP5P193M0XOjCCVYc4F0rljz1RHYdPF8blO2b6SQ9e+5rF2KVAsi8woNc1bJqGIi+zHiOy9
Ly514z90tSNW4aPgPvfFs65uUoRhVUtZwMwlH1Fye/mqVPrdtMCAoqQs3IwIr9rpY8n1i6Y9h/iv
83778NYpfVXQ/ndy/nV7V5WKGWbpoDaUYvK+lDneFrHuMD+CZkAksUQUZLdypVu43XdnHESUybJB
mlhgXx8pu4tVWlqFtLFxuGJQXdzsNSnPQF866+PnF3jdP3/eoQGNmlE9iYZ0ml+vlvUmWtvQQP+I
HzNTVXzKkxem9hlGM48BMUNieiaT9MZVvytx/77qVVciBZkBctG7d+O9QUTQLnl1H8N7ZP1C4hDw
8ds73rjgVBhcn7p/XfC6rw1HmMqeCbmnSw9yshkRfIgGdoHVpTfgJIbFvau8e+N76cnL1C/xKsBm
qStu3Pc18Pbf0waGUmCMILK+BlG8xG8EtdDjHXir3N3J8br1xbnfmqSIZiXRBxa+ivpL0zki07TR
eyiIs8wosCpzk5h4Gvou268TKsby5wckf1cjMk6CxcbwEdO8qzcStnKkm5EV7RTo0+FTKRwz6VgT
7gQHASfkwdZxjok5qhGqPozjOQU2Tc5DdxrVc238UohmWvepLYwcdTalxs8/71oV/d+DoyliiGOR
H309yfHTJlKCUlWmwq9vManALwQqx5CsWtVpeIZK/OiV1Y2nco3Xfl4WQGKaFEzcwmuNXt4WdZKV
nnvIwhWxQg1lmrWizsTzPq/mWbMXki2+UG6yTOMF2718a8Vckxv/+wVMVnTYjRNkfLUD9XEgCWKu
0ZUJe69h6mC8xFHNaVxyIO3z3rSrHroWogcDzyE/KZdw4m88/O82eSK7QYV4A+wRVxNpyQwk3MP1
YAfdi8qvPI3eaawBqIEysB4r9+wRyVDgivRCk1r5PIkNrkRwy6XicuO3fLdOLQnIc2I4KNK1u4of
xYbXJW10EDsTM9EBNcCwiuRskQZElqrvJi6ZSfCIAmvXRd1j0gy7VMNTngI4MM43fsw1KPr5duCk
gT9OxDRIlV93T31IJEGrA/2QR8Gj0AZPnRRRhPQLs770TTgPs3HWB5O+4UNB5p7j+GlC5e3GmdQ6
Zl2dypJIEsVchV75XLnKU+2356luFSR5l6O3/mjEYe0Pkq1r2pbmfGlJUIAIGOMslMWPvi5WMnEk
PHZBD5Bmc0nczLqCKpg0bvIALdPmHI7LAgcWa5PGI2xGhi5xO2+THB448tvk3DaPXUWVol6Ifntt
VYxUm75dVeN59O/UGiL2WoYpgl+mEOwTlHJSp0F5Y+bXlKdaEy/6gKGSQgiRZrtC+l4q44OJ+tuL
66W4zk3XzrCpKzNzqUPKyspyMxTlZu71hjkvLPcetX5UEQMjZotsIO6w6VlM6KKmPyMlXlAGDjqs
D3xWKCyeprWWQrZyq3sqi7kZXdxAO0guRq96fOz0dNmm+rqjEUm8dOsxXyMpbt1V7jYY+hWFFkON
ivoQd+Pi140l8V2HOiFTzHhk1PTGtH7/au/GWjWLUPHie/+h3fHi58ZdpK/Cx3k51wQYWcj9bxzh
332dFpvUNOaWTOiRX6/YVlHXYL0e72iBqSUFFUO2A46xjMZMWt4b9yd+VxJBd4aQi3JExeXo6+Wi
3grFPgNMYJPnncT9VomDtU7/KJePllc4ErQpl8xB+F8z5XepGk7vvnbZqclPHVSFjI4yxiEt1N9A
gIKsnrfFqhWWhjk6SE9x0t117il2HUjw80K4HwwCHP9o2bE2GEWJkl1SeQeXDOeBTtWWprpR9JWg
O9y6P9YzmJGoWUyCaBzp0NV70/0om95mRKlH1npwy5lnPGYDyQEeGzh/enS7yWjYGeG+rra2stdJ
ghnksT2NAyPshCDlxhcFQreUfqTJR0iocmQQEt/iDQ7XXdBZ6wwOBZ2cGcdQf4WasmxBQgYo0mH/
QunW1PuOTiQAfWBrFOn262CDfmhdNi81XV3U+nMd7oY7FsugXIztjYGfMtWMX8sf/NShYTH3ZvD6
jzVaOkqhO4pMZ3B1Ft2Fac7R75KK6L0W4zx60V+QoPhHCR3tfXbRQ1upGHmHbxWSh1cS66yzAgnv
BJFUuUSABeTWQsc6eUfgHwasd+qtpMNrAgkbK462+HBqKPI5da7L0t5VXK8a+YxaG/Hx04CSzIFw
ee4XwrmK55kN9fJPM5NuSVc+c9Sun9REIZ3G5jr2xlffrxJVUVXrhXJODvrrxEjc6928wMrWtVl/
/S4AJhYmD0IBHuMmibZCcVQv+bGEHE+wgXCqqds2z/6dMc6h1udvrjD3Z1jQrVAh+XvvPlx145Kw
y+rYcAtB4bjVzG62CCSoSW98rN+9dua8E0IOGA8o//VbrcPYNTpN8u5Fx9uChLhrIsYSkv3um234
Eh2rbfak44D382Wn/+r1I0TfxMSD94cG6OpQjBS3AknVgp1Rb0AogK7xyxa6S41Nxc9Xus7d/Vwm
f13qep5eSlUqdmWXHJqyvmhgYzF+6cr4rvK1TvAXjXka7iTcPjr9ZSqglYQY7+61bKDG5RYtM5Wj
129By0CN7Ni7kyPCc3GZUDhGLSk9JpEzYdFqq6ySsazZIuSF39abQPEOv2MlwAkMV4oeXUc9zCVX
2BZMltC6sMnF9akbtdWEKcjeZQIXC+kVKaMZrEa2hrz0nElvKGPpZkbxUhG09TCgPDCUtVBeVO3l
54d1PWf752FNR9dfR1MmmC4TkzI9qA2hsMI8XhM+O6OahTSZQ+QLTrnnr6dyDoe2+lKot37AdIF/
FwYWhBSzJsSwq2+ritEx4enp3onnKbrl1Vqm9+5zusJqk1gU9ynej6cb9zyttZ8uOX0hf91zO1Re
7GZNtKsSfNVBIoejLmbrJPydtksvRzhL6EJgXei4+syZXt2UHTzxpIuEFDiKbIUk2JsL95t+Rmco
B/QP8s82948VB8ncXpwnvAv5DACcamCRnGmvUAnVXV65szK4Ze36Sca6fhYKAmboWnyceFN+fRbQ
UfRGDJAC1oaDgEIb7mGVhtp7DJBVKyD3is35jNQsZ8sSbUpLK9sgOhWUZa0u8USI1WUvnIJ4CeNA
LH4lplNqy1Y5x6mjNG+5tCqqfSUB68zEt9jRjMXohbMmqhfjs06aB5ai4o0NQPlur/n7nq6WVGMq
HQdfPp4hoGGrSNqjf8JLJz2GpzSw43FXPv8a7Spcix/tmkwTzEH2ZmjjulCn2KxgyY6IqUvmVv74
nOZbDJZHEu+j3xXBca6NE01+4xdLnz3jv68B1Q0MbRIurrXdet4XfT8M4zS6rG1/Das49hfJ1r/U
nk0mjJmj5v6dIC4oqBldfvMaFnp60qvllCvo21Q06VL94BUmpq0W7swgaxo+94P8EbcO/8aozOsj
PkO4B69Z0BudnPulYUGoO2smxPCl3K7d9pg5kYQS+9TLqxSl/9KFgTt7zoHhxfUYbwa1n8WmTVkz
2c/JS+u9NLZhcHaFfT8e43gVCJtQpi1+kBzjjoCMylaPvbRP60eMy5iPKtYi+i1EB4RDer6SrHmg
L5p7nJmHuyDZY/6nhHif0lRkS6l3vFuOKd99+kyGYeLADmFCfFWoKr1cq8moWQcrXtYlc0NHE7Ga
YqPeyD4epbcO238LY+qFv643YV5/bTVC68e4rFbBrhQf4cExcXJ1EHEI46V+RoToIugycfbSxltL
6taVrzb2buyQjNe5cibJFtMuamEo2HNlk28SsmFV+5anFkND7uV6Df99r1dbCdMQHOpk1z2g2M+g
OCG48h1pR35n3KyG9KkjK2VcWNqlC8l3XdVv5qkhbE9f8xY8zFxKkj22UnMvw7PvjqCPhEL1wrzx
1qb7aCKVr+9V7DfH5qkoD1LIFu0dpeJoCBD2MRP2Don63GuLQF8eSxUqMYdYknmEsUdHGfLhkMmb
Etx5ENCPU1PnMo6SDfmiwqYBYbfWUbFt4lWmnCvxKA33lmwb0Q7wyx/uw+KBMPQo2But0/n7ypiY
rBloL0tImROZhANBYdjYY9PeFAAgTuuuExwEzC3Q1cwoH9r44gmHGkE3//oIb3LToZWsd+mI/gJB
hq1IM/ElQBNS2+gJRX7Xs6SvS20BKNCWiy7eWs02EjedstW1g5Wtyv4xtIsceb+G7XMy6/WjUN9r
ri3K21SYPBDvwqTDgeuPZj4kgpN17SwsnIQoA0i3/rArmjWmcwu92uj9fedtS+kYDDRua9M7wB/D
X+ttlGGN48tpGpuSZNbgw4j++IMNn91nD0kuBsaLSX/qLQJG/UNqTjIn6G3i2hP2UJoNfZvLjsct
Ssc2W4jEt6dOZjluuFNwaPTwe95J7RvMxtDYavKGuM40fqpIMK9WiXWJ/FfB26fuvVz/YtyFW07k
b8N4oeJLps4+mPtdOm0dGuTUbBv3rLqM72xRYLPcDKVTe+uk3qvNJsxPAjTS93LY4DXX50ujXxO4
1TVbFUN1pqLa1mjWuAMk6i7Mtzm/LBiIqcjmg/ZbSd6laCUMxxokL0wZXRJ7Kyj4+xRvKHVTmKOd
9pYCIOOuBrE/LRxDO3fBtu9XYrbqwmOMP69rD9QX+Av69ZJZ1TQ4WiivY+Ro3TqND5m7jPt9HZ9M
c5PrdlksVd8xrfXYM9O1o8LOY0caHxJzX3ROkTwkxtHvFxItUMC5hmOAPj6xA7fJQcKuMNjlBHYp
d4F+NoxHIWBgKb4JEJaD7Ffe7XGHyArbl7ipBSpSn0ipaNm1lzh88ct1aB2jaheQPiBeKuxfm+Gu
DU8WHloDvuZowuyimqvK2s03k+nr4qbV5Xf1ILkKkBIgYmnWZ3DFXztmVg6Q9/w22qX0/UHt2qx/
BpwxA2KmgXm6HcoHS9wH4TMA0E3y+jdgPBv2RCIwYU8CaFzVhl6WFkYuV9FuNPe+dUmFy5QLS81n
CtKcrX4xaGdK414V50LmbadXnnmvYASNaKwKwZgX2PKqlrdsevUG29L6doP967dddW5p2MTVoOTS
2UCBGM/s1s7X5qtRw1ul05QaaMNHbMX9Y4Vf8J+UzFKUKPlORhHkbh3ow7gDM1FZC9hHt3tJmnyK
8bpfi+ZinGlbGnl3Jtng9U9KtQW9IHcusFsX75GH8GEU7+OTvvHbOTyn7hIKjkmU967HwPql/oOf
vgkAeRFRlqAvm9J05hkpRBiz2MOy2lnuIRieeswBwXDYLQrCX0IIklDeU7LviMHWHxX8qzmkuiVO
S974B/94xqdSwXaj2pELYjkjwBsBzmTAsv65JbCmc/+fs+v/Hu21vqrNpa6oVTXYTVC2lpxkr7c9
ErpFYl8V8UPBLDtpPTKjtFnTPPpkPugMghhX2wCuo1itBb7pNndPpnLOOZDUSNwFWLsjfa5Sw/Z+
RwFuwdJhgnEryqEEwGJSq+UrK32pjGZfQzYTQ3wKziU5zWEubgrMbQos+3vzHLbePJORH2QomFUo
T/1rJK2rYOMBbzajNE9gR8XeCzPBUn1hSqxVgzNKKyNtloXCVL048Ic7ofE9frmMuEe8FrmchhpR
ZwuEEIiDb3ASBij4UmdbxrAaDMUG7tv05aWYEt9SgjN0eRXItIfEI4+MbltVmAXai0GUNhBWJaKI
rCu2V+fnt3OtSP9sUjWVzUCEgSr/g6inZmgOpmIMZ4I/OUJN2cF4BgD3jKeCa/cwOiKs32w9W7Zk
cs+VhOThU3cfj5voPkXevBUHOxlvIBrfF+3/97Ngqn4t7jSliPRxFIwDIxDBosIYXvrotQNCAOEQ
ITv5AIamyDTGzJyej6uEZKWBkCcFxnUjbFr3TaRYqsxTbrx0nbLKRdURkrMSNWR8XIoksF3Xvyut
dCnQi0GYqYLeBunHgnpS8TCjnU20DYHmLPVp2IiXx73b7MkxAFbUFBL5XlzT+OMbObTZOlCdAAQe
16PlQCqzlLnU4zDnGBZ1f1Rr1WvPYJlSmv3xow22WbqxUvU7KbsfOmE+utZMf5tm8B+uqVJ2tI+f
I53UNsRqJ3RM/157ix9VlDCI/JmspagEXofqbZp/TMBvy3h/JPjLCn5D6KGEuAcxHKv3sX6RseoL
h2cAmZB7KpHNTn224H/03sfPi0n6rjv86619jvf+OmAwKuw4fqLhHK5bCXx8HvX2cMjYXY6aywB4
Ab9Itmb0NZkd/SqIs7/VFHx7xBk63tQy4DwCw6/rJo+SLma1ZbsO01eql8hcp3Xl4PjgBEgMRw3T
ykiZxWI44Q88ZGga/8tDAGEAaGBGgPHw15/glkzGak+Jd6BbjAigFBhxtDbDrQtPxHfPBYguv4P5
t4mmBl6PjmVXG52UeHBwh7jVrExt0PX2+58Y2ESWB8L69ee0Xl8oQw9fSJbPE99NQbjOB6AZ50mN
jBZX6EDIDDugYUxwS7zxND6VHj9d/+qNVGMIgC9k41l1TKcWNmr05JvrTDrjeyziigULq0csDx3o
IVUf+wdPf/LEjT9V1/Mh3lCioJVPtT8Eha16BNzY3jK5wHBLUo/5U9ShrpqVx/AX3pTH3r/TrNnS
mAnDvYT0DxYWcWniXe5vyd3SxzMhDZG/wdxayl6wnMYnZ9+nQIC6Y7zlhNMm+5Tq3uTTRWQ6szjm
l/KFUYZyn2XLqNlnwkyE7KYcNWxz0yUQo/9YmnP99+fGPWuxCTNsEP4/QX32yPJiCLiwzviZxI/B
GkyfTJfSe7A21UO6rewQL/f7PFr5B32Wp4vkAQyMwsfEWO838UOxsSXSuFHsrr53cw46QqJLR9AO
ZDccCC7AWtup4uXwC+1heVCTeXUkswqlJXfDHkCAQbYsHsbFAtaWdQDlgDBFAt9a3eLel+mQTWds
GCD9x7w5EhJvHrQH40+EbQP2u526otoKwmMY/fZZmNo+dUR1Z42LfiqhGYba7htOYF5yJiQ9InJw
5hFg0Z+F/KLegbqCQPnvXncKw5PirXjTinLjlPiGnQq2+alz/29pXwHfoS4I2CHWw1m6H5eo5fRo
kUfP45t1SJWZRzPToXu29X7dvUfSFp2Xj0Yy/SB2ouWYe5zuQprT2kjM9ddqcwra9ypdJTXFw8x6
ruTVz9/CN7sjFoOTehNFD6Tnqya+En1BEL2aws691MleNh7Bfi2E9n2z+PlK0ndjFbT/aHBlyCUa
atyvXz0cbikOrD7eVYRCYHPTtPAxKTNCzlUYd+PKjQm3ijG+eYvaaK+FwlL07jp3H4yHgck52Dv/
WKSCWbakiMILWI/Y/MLyrfqlEKzqYa2Qnx7QkGevES1EgrccRFHN7ilje+/S+Wvs5RWVCWHgz0Rc
O/JhFUCoLymasLDNGRKajKP5EH1YT66AIPW+Gi7ekM3HPMQz/MGUt6HxIrA7etPuzQTQe5C7Z8+N
FwF2gaIBR52mIb4zO3Ol1+eWYWNDpZ6gUwzT32q18Yz00er9dTX8UjTf8erNQMCGZB56NXloprBs
idP1EgRo/pbdFI9KEry4yFodIwrmYNmdql4ww5xZ0TBztRh+5O+JFKnCCxv1QytDAwjTReHglNQm
Z41oEzaZzmqX+I3OyLzCrEJE4467mXhySzsobJ0Nz2q9hyY9RxaYnpo4Qgj3Ceau2E6t0KtvnUrK
MeJOEmOjRb9LrCdVbVWjcU8EMp8gMF4s/eSqmCgWoIRtmiwiUXRx4inoqLyTXKFG12q2x4lRG5qk
O95YXt+U9PCpJ4k3abYiJKavqyvoCjMt1THeDQDalVON4y9BhmjJqDkT7GBQHbly11pyy6ztWow/
Vascqoz6J8mLBAXk64XjrG1RhLnRbqBJNDwykXUKb5aSLn/AS2T0a8LKmeo2sTHIg3mFLzP40IbR
5IvGJRLevfxsuIfBRuXU+YybibeBeqZ26oFySGWg/fOj+mYiKJmGhpuWApkKMs/XH9yLRVVGXhJO
T8ojvqwnX+OSejdY7t/wYnguf13mqrVW4sqVW1mMdwFUl4mVbkGvbzCNZIReW/jNMHgPQubownue
PRlatp9UBMh6GT0psXkc4OZJbTX3VPnGWvn0PLw6/7l90Hdcu+F1XVN2Kr9I3ZSY1gNSbZHTI98o
6T5ZxNaagsR0T4qxT0xIOe5+HE9RXM1G4YVvfcq0GsRnS1zqGcUT7teC7QVkXG3JYWOk1eo7U3zQ
QDKTp7H/M/WIOCAF8kqpz1n0qFVPbLGK9WxWL1L0UE26SHUtDoaTyH/MNJyTSVV4r5111CJiTbaG
u3DVPyZ5L7qjKq9Ju2ngvxf6B0RAbXgQzJ1m2klyHMat0K3lXaEQirRRs1Xd33qX/y4Z9OCajGzW
MNBsfn4DfxXRslHInSuDa/fruj5LdW9XifWrtnBKxUQC1s+yQ7Tjy6SYxhuTUp6TS48iPIxC9NZl
eOOUNaYl+uUFYiOjSDgLTewAwKOrby7H+Cfxmig9iOJe7i8Y0kaYgPvGpcNxqbAgvlfjemIc0xLb
8FnDBp/ZTb8TJGKRMYSSO5Lu9VMGz9skyKphO9NCjyyodBmL4yoCPevBez3+ml6EG7F+MQtrgVMa
7CewuR6Hv3qfl+96EzlNljq5f658dZnol/9H2XktxY1Fa/iJVKUcbpU60Q0NDTbcqAzGyjnr6c8n
n2Q3lDlnPOPy2AappR3W/tcfBj0hHrx0VOOnOI7ARO9a8qSa8FVoICKWSWBJFVNFaflYFi+EjdqQ
lsfsHASTo2PpW24KEdv6DGf+HNXCcYDjohW/6r7CYjl0IrxtZRg3QChah+FNeR6Kr8xJPzIe16er
oFvWUBabhNr8vUD0cQIvloXuIC+cjYJw1wShX5HtUQqNzf4ycfDlPlf2FaBdoC3eCKVdQM9RYOD+
78VqfZPXbxrYAWjOwOMZnf7f9yIGgxxj2JDRV3DIe+TkAjH5vunvGGg9+9a/r3ZtrEbyK3b3uKpw
UBJ1pGDryeWPgW4uopHXprZcDu73421s79LH+3Tz3tm2gyxL2OFGZLeHLy/7Aer7fVlLw9MOxzQe
/N+XHdu86hSxz0+iUILCkbZuqXbV57+g5IL2PipwFVTCzIMsQMrDsX9OD5L82Id4HujhuV40t497
L2zPeRht00HGgMMtYut26cVziKpk0Vd3sHOXvK9D598P7aubv1rodSWLxDUH/KbN8BsTsDLesMU1
OaEqx948//ti8voGrgfEahbwX4/qN7T3xxsK4xxyiVROlwMvSLIv6CzszR1yotL29s52K7g/zzir
fHHVTxYclNDQpmAtMDWu+SxR3WvpmKv5SXng6NeT5wc89rJ8zy79qas9fCoqiSh2XyyIi6/x2JFt
mspMFzF14o7gNz95V5IvSurPngXWjQocPOhcliFdjda6LhWxlovy95NPYIW2xR4gGow1ozZb7q0W
h8AKgVBOdJ0MQ1J2BGaQgK6oEHEA1lMiiE4lpKNENx6MEdsMK3roIvmL9foj7YRZhf8NIZTrnX44
ZmhmOmXZEBmnbHkQmi2Ka1eUBqftj02yw7RdmM74vQzRtmtvi/gL7eNHCGi9OnwuVpAVUrymKwZW
Z3ZSTLZa3sBPCKMz3l/bgRmSRkdA3AOPhBLASPZWtxwh/zhFMqJ9jbd1s5w7cyRkT/tiznwkf/y+
J1wUMGahP/2bi//HMJ7aToo0swGRmSTCBfd19GtVycGS6nK06O3RSv8vnJMP572ry15VyUM2pZHW
tJAu4TEu0Y7cBfzDMjwyZ0bwvCsCvNfAWgOlwFTccA1ySRU19fp2cJQof4DENKOd+/fs+mQBWe30
/+dZXO3mEn4segUMf5rh0cfYw2sawY0xagcWrnpEs/XFxPn0glxOQoOJYfC1BGNYSZKyFROHJBzX
tvG8H9CNRvRGN6rxxYL16ehDqs7SIYK+Ifj4e20P8hDxX5JlJ439HVF1g1XzEm4kek7LoUDHIKRH
xXD7nlMgRnMc/4e1I2L8xPR+ML8i5n0syxkBFP3EyGBJwBZ3tdVIQ2JJC2F2pyDd084dOZuYHdWQ
sGMOAGQb7SYZNmLtWDnJLNVkc2+K/ILgHFtP4P/8kID6/nsA/H7gV4s63ha6bmCXwmZ/TUvqhzGN
Mr0ubxZNJ5CSaos0CbHbL5Kn6NUOX9xdHMhesiiBq4YijS2SVVa6etSeFJgEU9L7406ao0tEAtw8
VDzlt7qWyLj/Pnf5nZa0GP4vl1pa9orRXqpFP5QG3lJgDP/+KJ9NsNVMlxOoCjH62utQ0K02n/Uy
OwG8G9kLJqPAvEt4zvOvxtWHAy+rhoykm6JIhMl1zflGASxMSg9VMZXWDp3QMoGZPvmPvgZU3Vv0
8f8Pp93PrqpoYMgKVFLV/M0y/mPdCjs1VfscHYjAECkQtlbHLMztToMmFzzLyiaczsrvRsRKeNbX
3CdrfOQ3WdlIScCQiNiKp38/8481ooyGGroufVw8eK/t+ybyepDomOkNpzcINiXvm9xrbN0I2TGI
O/6KSv2RmYyVKdw5fQX6VPKUr+bQqJDZM4kFcT4slT1x4+T3DcOpIcNg3V6nn1LkTwq1+5vGccEA
GFp6UmpX5XL/Ba37k61VxiCCaGPD1A2wj6sVnT+RgkhUkxtVJLjnR8neXpbfAPk5tBgcyLLpvgU/
igAlCuDGBYvA8se/nz+Q/YeijMtQM2va2krH7PXvNU4p2rKeNPgcqUZ/KW4PirnRl11ckyEnaiPF
R4R54rkApU7Atwwo9o9oE9Q8uqgUjbpw00SiJwnBXRnL9xVuWHlkejJZtUMwuGaKiJWDnalQZrXK
7/90RSCpQtyrNcpgOhdAXEV1l2/xxIO7eFl9JLAnkkY8zeJ3BWYgfbaOJOAFDK0oMSMblpMiiDca
yCpebmX7wkoXpzd9i4olC05tPTnBRGQGlqh1G54XC/y1XAXM97gXsmSvvI7ioCjPxvLYEp2ukSKy
tJWvk3uYFJu0e07InSyrym5bLywgwpTdw4AndZP9yvyicunjCvdK6eINrBY06WgAAeSTnWJnGO7g
fls4+s9ItPkXG2do+Fprj3fZ/NbF4hGBlbncWfE2q8icmqXXWRJopNU4vDDXGkLWJew0A1xT82AX
ipqbVO+JgNVcjl643ieZZRukbVK0IZsuHcuAYdMP6aHAT5T+3HpImHrOpijKa7CNbvKGElfLmpSB
iAST9HFFH/Wo9jm9KvVLlBIOn2IN1jkZVeQwZC6+bQmOuEKqu3gpNHSaCbOV6WLq4uS1y+QpUC4l
tFFRqPjgXEb1uB5UqsoRWwEFU+u1+4CpPIS6gY3hl1S9jxU9VoUKuw5ANfNYvTq1jJI6GqYqRLed
TBS90wYPcHDNSsQIYJ27PezkRkKXumzQlRvTXvvSt+pjFfL3HVzPXL3SylLFCI5wmaxwhv6O68bG
W5leQJK+mKJfXWz98z/W7VHNlaVXhORGl/Z9piPDfpnApXUlgIaV+SU5FgIORIBaugRtY3w3gl/l
fG8VLaGQMjETj012/+97+vSWNAojlHMW7kRXtzQFRttqk5GsZjM66UbJk57/yPtNlT4FwxdbxEe2
IhxQ0IP/udhVjVnocxYLjdJfFDu1CbbcZu4vyfZvbxL7/j6z/dfAfcPjcft0mm3bI8v7ixLnkzLw
rxu43qQ0KTBLLe7jm6I5Qw3V8ctFWCd3WF1hThB7cEVNhIABsps2pGmFVVT2IrWPufGifdkPXtfj
v+stbgZ7dLTl5P2CdPw9GmajxAfSmqCOWThCqSRlNEcpfGq0TfpeyDn+HrsEDxHusSw0/BF//fvN
f4IwcX2Dt47XDgbbv9No/xiNvapViEcZjRMkh0gRLxTiBtJdbMdOFtdf9VXmSmGO1tTIlNYGhgkh
pIHY+Io5++ko/ONWrrauUVwGqVsEoM1+FbNKmCYDLdGFt+KnTNh88cE/ffBYWKqKCP6MvujvBx9N
pZ6qHVdL+x8JALgUHMcJH1jlFs5WX+fYpADUVA6IoDImzth/MQ8+KZUQnZtoqFHPcha5WvWUhrBK
uS6rUwAcWuVblGf2rI23g7w6bT5OKibCxvMXH3r9ptejDeEwakEd8Jg95e8P3UuFoKWh1mN/9rrY
BB9ucoeYn9fMPmEKvD3Shx2/mm6f1UWqolEdr0ZOQCRXq+uoBbPIchZezHN5AuR4Mo/zXj4338e9
8TDv5336NO+Do3Er7qsb61bfT7tll24JOdmy3G3lJwPmUWYH+/Zk+MZW2aYv07dglx6rg/EY76yj
su+e4rvwrvpR7tJL8JZeII3tyLs9hXfWJryjdb5L7rW9spf26q11FG+Xc3aottopPk7fwr25m8jJ
21XbYtv6gR/fEO12DG7L3bgbHsNb6y44BeTf6vfKnbUtt9rOPNXfprvgfTwvt9ZW8PVTdBR22MA0
m/4LyOQ3gP7hlenr+QJyJj+uxmkhV13eJHV+QqqMyEBMtyrm6bGj0Ugl8XPATmSlSRAT2VSI4nB1
hDDkhqY3C1u6hNm34ldAXGiArxoKDHcQofvYCqrewZl1zxScadxCMoq1na4fw9HX+7tmuIRfWf3+
Jrb863NcjfdJLdMOzlZ2ar7H5BfLdnAef8CqyB7a934kik3obHrE5uLw80y1tNiwG0lyiBBQ/1ZC
dij3IMvaNU3cEK8Vd4B8Ffuy4cWph+sM/06H1ocP1t8t8Bl7KE42uQQaZdJ9UlPGwf93aUVML+pN
etEVR1l1aXYHB1Onv8qXSYWrfuO4piKHGJ1SxApQwlNTp8Al/jw66rD2FjesveIclLZ5uzwKz/m3
f0/S/+yZfHhUq48mcZSrEfrVhMnDvK07eaw4UBcbYGQnJKehCvpzVN7i5ZMJP5SYQ8zymHOyErLZ
WzsCVRVBWmeayH6rZRuq8RyJc3NTaT9V+aigtcHWdmin7WiiHZqrTUvUalKdlfApwTfCOsewZgoh
pZtAwBzCJ6nxW2Ha1fJMaRseQYGfe+U80mhv6lsZz/u8LTcEF69gxTvbpgKZf6mP5fSCHZN7tqbB
qbv3VNlb1fP6IQZjE5J/YL1nE01YNMfyG9XrRPB0TgZai5Y1fMH0YUONOsaZN4iZS5cGGoaiXVS6
ReP8q0hXLrQzBwel2RuD4cqwsauRKgk4UYmglsOLDPQ7Of5FuX83zN8yAOhOJb4+xoWQsl4iawPL
ZHfM7taAM1lLNlo+4xwPabZ3S6C/6jExKJSzfS2dRavG40b1V/fjtRCXZQ4GZu+uLS4BYW7Ra/5a
nA8F7BmYgTLjmEGZQojcz5jlBzQOpUa1BSjueegX+mNDQwoaYYkikmRaXqERZXhx1TbkBiMaPYVN
pxwR/e6F1vIm4dw0x2LCRk3UXT3M/Ei2XAKukE8TwMjJLf8VtUcsfuyG3Dy9K++m6S4MQ9+ALYhb
jUwQWWRg8Nzdg+IlnBIKM9+sDbawLLHRwtuXZN7IeBlE7HEHFAGG7EuNeKRhSzvJ0bH3k+XeXeTB
jcmwSGbWlVJ35ydNk5wFyQGDak6wtkprUtkwcQbzHumDtZBkiuVY8yHyEE5TvWyzNNlqKi73Eqwb
RE3T4k76C7TpuX4cmk04j16j5geTTMGxedFJ/B2GwQ3z8q5MGuxNND8oJ8eamb9zsC1UzKzGZxO+
BdRPnFl3VniXjreyiFsCbl4C3ua4MOUgU90o24AWZL2f+wEdVsYeoMdbgFB/JkymW49q2oxCDgaW
0N60nJCjJfWKNto0xcOUbYc5gG5d3xiFl+jhXhYGL5VRf9w3Y3BDliIuC+7QvNSsMUG4knUHNy+n
bYCiRS1DdDTGWY7lXVBCCOvfg9Bk3AIoMqpre+1kptmLOMkP67xomnjLAZFvKNaqj2hgnN+h/jL8
FW4pS/rXHDsIIQvs0ESeURELDCKeT9NuHVkx31Aq3te7z0q44/Q0A7JipXpjMakLDAb7d6yEZtrA
CgLkTHteY7gJeiSkaYIzuq9YA6SGtkoUcm4ub2A/odCp31UAQYx47DZ9MYaXpsVujCV6veFJejFU
PNbG6MDfa8hCrdVgAylVLgEDMfKag0tCfFePdIWldxVc0DztaslP1vVmHDdC9L4C2SVPj9YEmSIK
h5/TlO8EsXGKKT/o8+wBh9bjMRUrJ2eyDFDRM17GJN3FM75WvXlS1uEDp4jins4KL0Jwex0hSSi4
qxsXp9ZkOUtLtlGiXR/g0Hy3il8IDoX5UDm6xGqPZHjt+JJ94vQLPMD8O1CPXeloMevQScMKKYbh
C2HpYE0UThi3Qc8psnmrZiaspDV5V3hQYZolWeQP5MuovXDTzceexlgIA0Ebdrh9EC753OtHUUFj
iCxzEV8kiS9l9enU52HU3UG7i7rZA8tDkpK4FbqUlZa1BsbEpvmQCkAnbeZ2MwGbonrAzq0uCydm
YKta7hpqvEvqL7TClIifFY5/bElXJ8RRzGcgfPqdPZGQ1vp55+SYx8ewfcz0d2VQvq+7jZVh/UiG
XZrmm5E1TK6dRnlPC28NjdGBZdpkcI3oh169y1F1yonhEevUrRPTayaKrZB1jPUOPiKxsXUpbaNy
dYI7ry4kETNp6ffdQjH4npLxHQCrsJ9Bq3ybNYu04XWPHLyxfjMN/UbIK83p8vCY4AJYa99ruWf8
4dY6O6ZxCPVnqTUlJLAc/NIjLPUEB3j0qkWG8l8bDmb4HUPDbkE00N9nNdG2vEliycfegYyaO8L4
U2KlXc5JM4C8QlHN+D3+SAFms56gkFSePnzLkq2x+HXqGca6WNhdtSayy0XqVyuRe9xZzUNPIU67
r95L4y/isdTBI7zZjJ2cg/i8M3MPvFCgGdVs5pcmgdHmigPd5DuBb4eVX+4mt9rs5x02K1BS/Njy
ljUv/AGlaoUMLat2leC2AqZWsD7H8zSGTjHXfg5pQAushxI1UYEoNGGwTtm5BXULB6TFIQ6ASWET
15ZpxFO9CPz9Mqh92Zy2NAn2MUGWqda+0iOIUmdqHQwimPD5gbVNZ55mljsiYa0lOJ57GQJKGIsb
rf0RpZUvRuWhKZdN39H5o+UhM55LVfYFOT/g5mbS8WL6Dup3MfpZhtXe1FhN8WgEvddgbTSYvrVZ
9hDij8oti/qyVahWRqIMLD6JBetFMpnIhS8L842mMflHsfUjszwVA8LXzjUbEnDasvmpxvfqTBxE
rv4UwRUFqQKrm+NNBP9kjkdvLU1oAFVijESGwPqq8NeKJZYTz8JJoKOCPRvxZJs6Y4cnWWvHWSHS
BH79NMVuiIQQYzxD+EkuArjaXJ+lkKSxZhOE+loIdMoj/JVE+35nBdlBzh4bcYc69fcKvsolISgv
ArkKx3ULyI3wbSa3YSwWSlkBQW/2kvWPS6e7ljBspWhxm56wetGG+L8yFO7ykZwTrjxh5hLvV1fV
1TdRilDotQ4UBMWId3VA+yW87avOg/5B7FPjS/2zgmsTm39QstrOR7wBi1KCVFz5tE9i6gcINlK0
rwPFTsB/5+l9yU+FCBmTiHbjTm1/lO1hOrbdQzUcSbaNOhfCP45dwoQXdQsUayBiW3R7iKP3vInd
KDQQw9BlFDKvMFY/1l+zNvzITOmiFh2qcJMRCw0VpEJBlFdN7auc13eLFm0HST2I9fhjiHNPXYHL
THUlvo2enllLDdo//y7QJfmTxRB2I10yGniE6l0fyTqhNuMhzU906KjADOrW8T3vJrxan9l+leEF
v8mpxClTevz3pdWvLn11ihLMWW8yubZOcOPwvWCZjFbB3q1aP1XdLmm8IHyLkMYBTiMKguQGpGJH
5n6N2EsOQ3JJKeDSQ5u+0mIegm+p8gRfE93cYxJg/nejC68lweDLTYvhO+fn/m6ML1YIEko6cbQe
M5FEsnu2X0jsPn+mcDeBRCTJwLzyb2RiijNLLAwxujGmE6CcHJOA8jSAiwb1BfIG1rB16iiQE77C
Iz9DnTCG0gm70FR4JVdPdFbKrq0RXxziwqMDnZr0WrUN3OswhIr5FYmK7J9PBo8OACMD/WhQVq8G
j6T0VaOqE0gIxppLjgx0m2N/gtUwXIzYqziFJNup/l4UsDJwbeiq0rcI96zuKs3LjYOo+0nU29Y3
1QInIsjouQy/idHDfCuJN+Zj1W5yqBLBJsxPHJHZXCzhdeTIXKj37XKrdvfp8BpMz3K4b0t1L5Ve
EPwQ1rJnhdmx37DgbsftrkZTUT2FkitTTJkY6CaPsX4f6Ft59Se2HtlVE9x+zdC9qWmi9Ddd4NGL
ERVPt450g5rkW4SNtbRppQO5fBiHSuW2Vt0I32t8+1D+dj+EwCMpuep9DYe69DYL3T7BW2qLUBrt
RusNv5Lltinf4247ZU9m4vfRpjW3leDhOK4ruWsVBwlbH9FrS9cQeC7kWmwRLZbGJY3wlIz9Tojc
llNGgoobeUcZXGaI2gNVLyPZzMnHeBVFNJU7qT+H+r7JKWJIRrOiu5aUpob0x6BjvXz69zT+rG0J
BGdCv4HIyWC4wuGsTMq6uCisE5xXBIVZ8DihhYhuxGiL1agU78b8JVUpYvZkhU7aqRO2urz74iY+
6RWqEl6KloqnIqm+15LbIjcXNW+F4UgN4ObN6KjSs5VyxJU4+WGEsQBJRrLqTdj/ppIHB9Fb9OK0
hCZLOL6SunXplX1bsP73b7UmbAOku4RLhech5L1m8q4jOUrahv17nhDIjCMIjlrrAW4InC4ka2kk
63PJb1VkhHSx8dbEqy8VfC1/NvRoZwS3lrA8del9x34rQOaKhwbWwaXkkFdG82uSWKSS40U7DPdS
f5oxF6qizTiz9ncQPgFHNFcEFjAKNprpxaB5VlaaDcfRD8vUV+MnLdishis4Z0/zuI3M0C/7zm9I
+a6y+5KNPR1vLHHcWomyR5EaBKjrRRc9uDyNDk4rufiL3afQj70sEGTGofF+wm7BRLTQqqqDE5zb
cljBphiTdw5DoFlSttVyzKkU2Qm1BdwGjR4CGLFEZUWAbgvGVOm+GBwl+VbNiKvEUFDyl2VVZDyN
82OvNYQvv8nZXbxqFMbCkSuZltnb6vVeFJlTC8c4al2a0W4lDn5t+QTx3JTBJse6PLde05w6iWPD
zHtU5wLbFUwsv09FTCF7spTEaYXFL4sJUcZlrF6MhJjhFtUUTyMoWP/7yk/5MqwWfaOPsJShkEQa
FlvaU1SC1hk/TUKrYo0lZXZnjnWSJuxCSLyNZtx9MYY/ovi0DmHP4N5iWjAw1nb4H+2Lqk6DOQJG
P7HCr00DmXVpTMo1ngE1LogSLpgWftaa8D7Rlq2Q9X5xBx/XcxQ7BMLA34cuY/3e2P68A1lJlYbc
n5sWOwBgI0F41APRQwkLgo8+jdj6ofyF5bT0XnBYUs/K/FwaL1JwQ33y73v52FKgmYHt4JouQoaT
ebWHJok4mF0wUSE1exHtBRbF1WNeOOnaJMbz64vLfXQrpm/y5/WuDoVBbZVBkRYEt4jOsrttN+/f
AhvR5Bec93VH/BsOXeOo1pBl3cKc4JoEnZRiLo6xQJls/ARztPPq+/JVB/STJgWQFtIrBe4GyTD6
Wnj98RrVpc+gBuq/ran6ckXVEuuxChHWgga3j0Aoq6VYr5JFqeqrvfX4/3fZW2UQf9zCOtb/uIU4
HucxNsT0RqAu5upZeLI4N0fBEZAtIHiXQtPQXtqQs2FzVnDPmGJy36BoSNNXr/ZjT141yN1dw5Vw
KsT7+u97GQUWbCHjcYhB5wcNrcGF+N011AA7exMEK+3PKaTA9QAQqMptmz+WoEJt+qXY+5O3byCP
wWpYWfM5fm9ifzwVNWtGKC1DcVGPs9Paids9xF5ow0Gxza2waWzylt3/9zwC6qC4/92VNaSrcT00
rTgEhFnc9OIeyBuAO2l/0YqE/VjiqPlVSJmuffYZoUDKFjw1PuY1p7lMDXMmfDag6u7RtQQoJD0j
eEvoRBg42KbhsWozrwvBi2AxV6psh2ILB8+4DYyHdMJwPgz3RnvLTPEKbEJGLwr7Qxdw4DcOSxDg
ur84ipDuAt2kyYg/MidBSzuyGQLLS/iPwdCKPcm+vW3t25cX2TkOt/2m8CsfTN+O3HfTvYd0crwk
7qayH2U7sX+YtmdL9utrv2nPkl3uQRcdykWvP4FE8+vYZkW4tM7lEpEEpu/uOZW4l9v6SNKBH/Ol
F99/vfXf7c1iL7zX2L5EzitXuL8XvPvIvYSYYE6H3Mkd42S69LT2HKpt0717rw6pw3PY4r1xosiw
aQM6lmdymTfDeftmOXcbjAK97pvgDE7nbQDVbD4CX4QZ0/t0WA6YT/UTHy1GHSyRE57uVa9wEfV+
627ZGZEgjS+vCIrRjPqqZ2yBN+zlQu/NW2hO0qGqnovn9VPmHl/sxesn8MEF7MJ/FWzC+WzROb74
u/t3DGsw+Qht+M4v0u8POvF/w+E93i927bSbmJ9DDz0+j2X9EXsLN4hvAR+WpzZtaWU5wyFyc6fb
kpHCV1/uO8Dz1/a93lzifenUjylC3f10KN+XbbzHzZS/Nh0m7ul3l9e5vy83PAt+p3TATex8QxgU
mAwB6Lv1G+frc8mdzX3q3L9HbsilI5cXFnOx0Ht/v7MjvhP7v5tvINRxr5K9m+BrrH835ANgiORk
bua+XnLvNeZtXvindW617ev62xlfHfP5Wn5WeVpcfcfH2MVewgi7XCr+/MKdcMmQyR17F79wX0N7
s7Pvd1zNP2zdg++WNrrs11vZM/zX2g4PbLAuLT57uXnFUZPm9U1BInmq0dOU0DrRiojA6WtITCWU
Ynp4JT5PMFEbACAskEkGxDdIkX9kiJ0bcF6R1bXeN3NFq+ZBBeSqZnplhuFbJcvcaOIFsrKlPNns
XCAWiuORWvaWw4kovlgsxDVgjbQ2WgPdNmjKGWDubU6Pakp4KORhBTWADGyDRMYvDssogUTe6k7L
ALXmya5T1cnUuyX+sSKhxk5FMqkQ5KlWb8o68fEPkQGLBdVAwajY5sR7i0UwMABmuXO1QMKMZGNO
llOBeN+oVG4tYRTML/nbPqZAHt76CvwxBnsSBU8Vi+0oui09Nm3ZqIHiB5FlhzQ/a8DuUboALnLi
zKtNjx2VoVANkz9adzeNjOip2eEebeB8ZLxhoHCE808+1M0cvlldiM0z7ZqmB841vrMw5NKpK2q3
6QwSWWjcgOhrU7oPW83JF4LCcGJOxcJTBT+/CQAoq7zzcKJ9HYqNWX7Hm9eWKh05e+cXsXweDCfN
uExywAe2Gn8FY+v0EYRXS/YKU7mouO4VdXDbafN+TCanFqn5R2ETx+i8DdMd0+yhLDCEESfLj5dg
o5Zo5SvxfqhOZcbhpsqOUWTJmybAIiwg5GKhXblEObhAtxnbmpfixvFJ7LeiH6trcBB6/IKIbMZE
UH2X6py+s7ZBfuGb9wot5gzKWk7dPivUoGbpr87JQ/wkEWrWteJZW8D7V9N+Nv5MSXZVywonk3st
T7XfYDokF/CRtF0RUm4rjUNM7DyanoSSNelbsDg48+NbqN0OsAIIECJqLX6YaaL+e1+UP+kCaFhb
r2WKSNibeLUxhsVkdFGDR1M6PoKVdB3ywuVxDn/NKcR9kohGy9xKcJCnVyqUQHgkq2I1rRj650zA
pph7DXA5XNR4v1q//vvuPitH4ZRymBUBkLi7q0O1Tm7GHJAqscY5wKdXRGm3dhfDX8j72hxNYH62
CIAZvjgB/D6sX9Wn8IioUPAQpVC51kElcRMLcyJieZZmx2SZv1eYCMu05kWzPJpYm0ycMNNSdfQJ
8V4lgFCwDtP3CCqCllgQUkO7rcL7aILw1EU3lrFgZc06n92NmM6L087S3mtN3PbCJgqgiq7tc9Zs
87UMe3S80mkmiKLOehzCaHwNLP4GqXgaoBGgiCCMXpwVGH5HPlMv1zfEI5Ox4PSc5eT8uzBflnog
VgJCHtyRSi+B43fNaLpahRnt/K0p3nIIJlGLeZXaOIpZO3L0VSLIJ+e4v57hVb05o9QO+kqez7EA
BOblZF/lPn3cvPRxFGQxwZFH009WgkfbF9XeJ4REsD8V7htKDGIVrun7ZYMXQsvaelPgej+LZ7Nc
vJi0ngiXA7UykAZrxLcXrlgQ+LCUt724k4qzOcKM1l16+mtW1Cy/l2wgGVHJUwGQNip+PjDKDelX
hofb0FM5IyH9Sndm/H36BCYVCepVRA4tFsnm1Ml/1+n6GNHtJzH5Ifte43g++03jpj/61SUXVZx1
Wz4B61g31o1+VrbE9AQvja894IAZOcpDiHfYS34fPiqn6hX9861yFL/jjoRZqcKqgn1d6CiAh7Z0
wMKVWkzdCaZvHBKXdbSGZ+1yoG02OkHQdNt1hz4wLYMK6OMufZtJiDK9CmaDAM9m5dKkmNGeWAzT
1mV7MWFmDU5/pzxJug1H4t+LwW9S2f9Oyv9+MJxPVwbNR+fwuAPIimlSPsQ/DPIVbLSCEXMGMY0E
gcWvKBVy7PhQB7uWZSv1sRc8o3eKn6VCp5iIgOiHXNJM9xoUesyoGQnDCasWflFjHKV56d30ZJb2
fFG3/7713zYF/7r1q7mQC3FeobZNHqLkBqd+DUN96SmRKZ8po/B0q95UBMlwqAR/DjyZPbVIX9R0
W+p+QC6Z5Emqxyc2KU4Fr2i2MocC6DPlKRH2QbHBG7S5McJH85vU3aBTofXdJquPpon11M+uW3tv
9eJJoWcQFuazlxpEbz4Q/t3sJt016GDLrgX9/FYuvPYdfLSNeYAI7P2l8uSHiJSijMe8IZMkaHay
dUu7OJTtQiJLY8CK6wGaSmmCY93H5Cg13019W6XbOaW2TXYSSrfyvaKdMbnp67+f7FV8y38PCioR
JgvAq3n1ZOdMzdJCnpKH8d54rR/bY3wWvNEdL+q36Cx++5L7aPyNyHy84BUiE2Xs7LLaJg/TbTy6
5r1OsDhVKo6lI701nMnJ79gLd3iy38lHAcp+abdPFCarFmJbPYtwohz50ToYvCu7IFkFK5+w90rF
TW/K83xUDoMTncTIk56YUkXswBF4aVQHHRD2F2vDAJujn+05wGbqXD5Ppjt3XveDLYpAQXUnnYmE
o3bpL/Wt6eGxQO/5ImOZZ+e74j46NC/t61cv4beC7OPw/t+XcFVERHEvdGHH8O7eql15Yq/MHuGD
PnUQEh2QOtrRHqQVwV/e8hOfgsw+RnPkzs/4xh/pfILrdoUNumasGUhU8c5KiKJve4Pmt/umPot3
4oMS+ZnkNd4EJullVF67/iL7y7eGSIXohHsD2YJ3xP6eq9N4Md4h1vkmPAO3fjYPC61JIjGc5me2
i47ia/7QPMLKh5xt3gcLzpxO5gDiPklf0XP/xgE+Dpd1OP2BdWRKXtfJ3PFovhOM2xKqNNnQG+Xd
HcuOBTZ8WwG5vLrSlz7YV/jXh0tfFzG9ORD/aPFWGoUcLp+iOK42gbJP4YuOttB5QOPi5HZEJTRO
Vbs9HIXFwYLfMv2hJWrB7lR2THfBEZvSQXGa7+lapsPH8MlGzJVDvmwqdbtMNzR8gviQqaReYr67
TxZ7ELeiucsWr1Av9JFKy45JhsHBCuh+tadzKL/Ne0qifLBV0c5kH7ZmPW4X3PyMQ5u/MLRRRA53
/8HZmS03im3R9ouIoG9eadX3nf1C2JYFQgIhgUDw9XfgOueeLKWvHXHLma6qTNsItJu115przJu6
NJJhijmN5lAGl17EuVW44sNJ8X0JGsHJ11Tnoemk8PuuXh5uilmWuliMSePLUDxo1LfVXlaNUXyf
Wu8MnDtyDOaT3E9RhC0h64UyDirvNUgruX/Rvc5/WCar3qtxIyg9zMTuN0/8jaz+j8XGX7MGm3MT
a27yYV8cjj+GhnxL87vaZmwKknsR59dwFprL1lw3XZPZp1yt79CrtEUhzCJxXIZjNUExQa9Zz2om
RbWWzWWDWG8pNVBU7Gs2vGs74IF8NrIXi2UnzWhBIXd+ArwS3CTMaSFcxG559kMK/a7YeGVlZzus
XDBwFgaa5qlYS2oqyCw/C18zzRF0FG97KXwrb7Rk+dDsJRNW+lKUglil/WpoSTNFGMhsoK2tkOVM
nVMyzisHg2i0YlZKmdMFX60LXoQRDPpVY9ioKxVckZJPjdv4RiQi043RyPNC8PjVirOaGmTcDBED
WsrmzL4Ue63wpt1WYeqCdrfLKjCwDxAxTNtn9UzXXPioFalDsWepIwhJEVvB6c2QFno8QEJmIe4+
DWsgr3LcE2BDasv7jabJfnGayOqEUAdsUKxOQ2sR3zNfN+HBYrzTu8q+aXhCvNKQjHaaO/MxOZuT
VnwpJY65OyvZ6sZ7mk8fN8Slek+XOPyRXmID0D+s7JDcR3WM+tMxmy0kT7imtebpAIvuQW31pfzz
uJfz6UmanbidRpxIyqrQyaOw4p2EsaANL8dFAgAcb1phcLlMVVr7xbFWLo6h/cUXxNmTgml7owlT
RRjVjgVpJWRDEM2nfNp2XsOqo0aoAtbS212aPC7LKEI55yGy1dRBfXrJK7eCxo/7JvS79XF6hjTj
IrnUMS8HPQeoQ1L8Epmo4Bi5fS299O6dW6KNPvHv6W7rtV9LC9UY1Ca1JOrBsVhwvCAB91jJ2Hqf
3SsMn3Ipigkb1zK9bY3SVbNefOtZpoNJT3Tx9VG6r2KUdF8Ro3HHUdVRc+rnowYVHJig5F0npRVO
BBKX6Rh2rfVboeDL2+7vicgpwUKoIBrP9mt4N8uhHgvHpRxoEq6TDnXzGvli4+lzfMXwhsVtrR9r
XvwifKQLZoLxcT3Q1LCFF5gOm13tg6SQIhhL9qmfiP3zhQWLfVeYPzb6BxBskheBvPg59NH+fcD6
z/oOreO/L/vpcFyf5GN5McLjsrxCst2rSHYVx7CPWHiHY8ygziZE1MMdNryMc9M2rNehPMCXTL/u
5TdOL+rFb6CgAhmzqYPULhYpkRVoZm7LAP2BRXnFvtyclXlb+GbjG1QmKgiSptGjZpq106L1SaQQ
POofpxlKC6LKF5A1fNmv+XTMp9kn/36PTLqjaRykoe0pzrsadRXJlDCW6rzFNzZhTSbnZFerfCrS
VenLGBmv0NfB+KqBJNnWSKHC46ot3R3N0DqgttU9tJUPvVfdHWgVvZDNoHBBdI3gc5bB5YRYyZEO
2aJVgCi7peIgBb/tk9ZXK1DsFNscFoHovbr2rXBgqt3DU0zOE7ZIVqdbPmMyarQQYDx3Yedyrvvz
AAE/YU7qnk2OahAA8HueRJDIV9RSWc+Mj3Pq0Eec7EDGk02gIs3ni1PObqmjMhNoAZHxNXP02qMm
y2pWDhM0aofbzT9ChaQLmMT9WzIUY5JaAVBIjNcuyLWRZLrixkTUtQMfSziekforBrTZcljzTVue
0QrLtBTrobRuh6ygqmQT0SMwo6O2wvx1Yq7Cjq9eY40XufWu4ceCKH8n3o9T90Kq8Aa+yBGHWPVU
njy1YofbNrckLqt5C28eheNAni1Gxms3FxCUnO0HoP/CK8cYE5uJc1y2pM7obZlfSSR3SHL/cepf
sJF4ayAIlg4SuWZUSkMVsh16S2yi3km1VKWb/5IveKKB/3cq/W90PQX1snGPslq4dFGaoHpiFggW
1hy9SsPyeaCf8V7/6HBN5wvqEdoNruPjWiNRcENj6glkbRsA/m6OpuI+UmKvmh6JZNEVIxNQknl6
HGK6jIsRUmiTMOvWlxBbH/FvI7FMC7EDcoE/idJOzim8o2OF2Cu71yg4v+WT29W+vxhzQfNhIR9F
v82gEbnnZHxJHP0gcw7DD3lG2rDdFKZ//RDvTjkQAJH2orNDxehuhx8x/UQmXRQBZwI03oDD8Qp0
yk/15QaIHTaFXyK6HcevwAYb0c4fTtbRxX55yk/4zr+f8tMx4WRUUYXfarLMdm3kFTf/egjn+hvd
ccqQl1h60YBHtVdiu4pGwsWlY5Oo/lz5puYAERM/tIOxiableahevYgst+wR8fF+HJc/L614d/2y
3DyF7Xmq5nFy4pTXxFzaVidy6HVpB6PoixWGlxtdRhUaaNGsREks+jE4yYunVosY3fa8pmkE/WPt
akmPXMMM57kaPAHb8VzQka5gC3fJP29WPyr94uI9fI7qV0IjOWgugV4btGjuzCsGO969M2xcxXr/
yuEoznHX9q60cWR2YwaFMgJkRYd/jq4HNfUdetXhwlpVeqfjW6EvBPK5+vBGndB0ZPWgCgMhXBJm
ELOEt3nBeKO+wmmIE7w8LrNlEW2qeqrL7+zZBvBda3NS+1rpGlUPoauKIsDyi3SWkfeB9IFnNM1m
V0/IRzgv0KYQh6Pbo2ciTsR0BP0waDMqWRzrfgudvzbkHzaDrw39j8jZKmQtU3IOVSdqxWbQzJX9
o7NWts0DZZ8rMPgzNRp6eVzYpIgA45lMiLunO0H8pD9NWGRb8qb5hryGBSS2dR6px+JHZOqUI7Fx
rldHIfhzzzP6xIoA2cxKGuh3G6k4p2vzg8J9yIL2pnksCHcqfBINOD0s1cO7zXGOk1P1kiDzQaIn
/JIF+6d3/qeb7zL6f9x8YmGJiqsCN4/1pjUJ23FI8qvoGVhbaF6h+fTi6aovFXAMkY7Dsx/H74ns
PfpC5YPHjT6NxtEJQqlCEUcWeJQYQ0HzxPtIjkEpEkX0K0CwFAdPPhZq13NPKihtwJ9DHxZYtyAu
cRZ16k96wgiSrxRwZR8EekH5gr6LGIuMHsr+6ymQyEfk3p1zXAQhnx4rEtDuSdteTE9g3T/2s6Sf
6ENFCkxf3iJj5kQmaXZ0wgWwSyCxiVLGfoBKAOwL0cKkJ2pQ6FQphgYi+jvQSBoFaZNgQ9IXbTk6
cw/i7JI6vD1p6LY1vW5OWo/1ZEj+6dGdLNLlaVe/y6yN0bAIaUEJLLC1NIBJC/asi0H23aG1TSAp
POMQSbOhTLHm4/HWcrIUhurFjXXHqIMy8wEcG4pX3Ne3Ykr2NVQCVlvCxztWhRSVWhdjej3tX+vf
eAP/Ltr8tZCq3er1xxAwhEiojG78Sxb9tWSOUITbykRasNeHU2gTPy+HWhdJ/jXk0GOh1UBXCKTt
39e7xSUQXIGTapk6yQofYPVVu7qPyo6y5ZFq7bLi0xSU7kh9s3aJbPOsd0w94QLh0RGBfEsrhbbU
ZTs0X9SXdtLefBFDvld9SQ+H/JEdHnPGTRep3ImcaM7vKLqNf8G3MWWtE+hrnaK3uwI2FZyfb07+
Noz+4+aewug2FtpMLM/JUrvbKNQ3keafP+GlkRJ+q1ZV776TugCl6RPDnAHxDB5koOSe0f9le3wq
xf3nXf3jhXSppD/e1SyXHyY9JMky2hgo6nFYq1YPehzvzmNUrc5YGdHGQahu82zQinBQe5Hf88/r
9pcH0oXSP73bT6G22URSWJx5t89mX7IIp48TSCIYeIR9aSFHHtP41tO8WiFPia2ggjmxc10Kc+Pw
mKi9eGDMmsXPL+mJ7/D3o3mKz+pEAzwn82hI7F/fWiuwOpVHuW3np348IXZsgdcsyg39dWOt//PF
u63+p8fxFLWIpytdCgrXxoKk8sv38oBovtmmOIX80hj+pYj/+1J4gJNKhZxrPM1rLRSixky51BkX
XtUralev3aSCPYXJy1cI550OHLGizXESz5pBWtLjTFhJycMxutGrnyFvO8lHIjv1Y3WX/Tv9K5nD
U6uu2DO66RojXJZOC38tTx5SZG80h7BU3tUXjrlw0pzizl5Gj+4iFHx5V21A9MiWn8v+BTr8bzv5
93EWSsv/3vHTyhIZuhpZcTfmWyc9nBbpa7XU38gUutc4uKrO4xeik/JvmNJ/R9L/Lvg02+vofovv
N2a7ihDrToOdpwFF6eeVzYmJvPR9c3rj6FeTGmX3njUTXXI18DqrCkSxCYV3QBkRh5gyXQJIs6AL
0bZjn+tfViXpCRLw9wt9Wg1yodAj8ZSTvcVD8E3YxbjzHpH82hnAUgC6YyP0r7XLAeBuuoAEOVhw
am/7gvGe3DgVl5e+1I4eWu8G4CDHjW1LmtOM5zhwtvpUOrsFlUXTUTuc1uUNeDYKB/1QQ4Hv1Xgg
7ShlWHJ3wL293Ol5ddQlLldog5A90XuJVZZh08hW65wKt+lccDQUbGc3FoJ7PY1o8iXMHYgGR2Ha
zu0jB7xeo/blF2Q24kwC0nc4vaABSdDNHLRXWu3I7LEXECWUgxzTyzXak1SB3DQ+EVrrHwjkrktq
xYXhaSB6OQpVyDfG6V7vnQ8k1ookuAJMS91wSidaffYtOg4Rt7deYvgxzA9jfNWnOG3R00iARPbK
PK/kx4ZSmdp8hKVsHz8Sy+4UQBegjJM2e5OEvqoEPy8m39er/hjwT4vrrRYfUWwy4Nulfji/GFcP
ayf6TwvK4JQ0SGMSP9ferxkUrVs7flpbnpbQPGnOySNm4CtLTNkbKM5h71x4V31YdGeEiagPW2EQ
4bvMQf9hk/ADUNOlby0MfIfiuX/BdPsW5O+oZ0nxN+SjERndm23UkHKcVNE4SkZyM8PDlKb8+t5/
qEESukhgzF2GuZ2tvEU7Ssa3ehwJjsAhvuZwjLqdlvpf4hW5u5ef7vVpyQb+LpSJwtwhkfewgIRn
IDV8rO7VQat7ahs8yIBoWGFsjgjKdmB6LPJXqY/nZo2jXkyVwCuvC0oUVtS7YquBivBXRtb3KxE6
d9Shugoki5v4Y7tPlViOmixmXzlQOZRJJ5DwRGtmODh9PehC++WpfGlc/3oqhqYpAAZVZDXPwvra
PHMQJl8oTc+r4/C6SDOUDbYwicbaazmIF+RgzV671rfnV2X/87g3vgsqOhwo9E/ISKb4tNA39UNR
w7A6LpWbR9O8IDt0DeZEF5cJywj2XEXmYSibhQgPJuJGoz0w66r3WFNg374uQQD4edIhXK8KxaU5
TFEx8026WSmXaiwZ2I0EGXJivxIHGfmVe09HbvtYPAhOiKZS75a6VLV1s292jeY3tDfWWhC2qi/b
Vl87ugqFrxGlpDhdGKs47FFPUtPeKfbviUMip7r3pbt30ucIDGkFSZQJKUdV7tOLKP7SOWd8F9//
+bCehsYDjzCt0OvjMgTxoXiNOUk6xznnfMcDwYOpVmfDOOYVBzf+BBrg/CoPsGCNBXymOBILg4eb
4Llr9iOqx2Oh6InqStM253L1iCeS9XocZL3H4U4GMfOYvyKJv9Zbqzd3HYmTNHV4SnCyzuR4NWQ7
9OHi5EORv1icmoklBjLn4FNfPLJiD87YHrIaK9RmkBDYddGHRGNivNG7la4Fe8rG0evnwfTtSJYs
RhN0s6569jSS21hpleM9oXIG6jVyIwCv8qA6ugaemT3l3Wj6WuNEuMm3TguCa9Ms2S2iXwRO8neB
oWSRi6ZhAlrocxZCJWEomjXzKYc9gmC1tcMDuaFdxYnsErR94CkhS3w8Ow3j5RHfmYHe+J2U4oZP
UDJsxyz1gGGrXyR9/4+n87/X9ZQgeFjRPb9L1nEp9O5e+VEccsCLFMfva3pM73Y5RFl9yDz6siri
2F/emu9WtT8fSrcN/bmqPfJWbK9cPHeblhi93UoL8vOv4hZ8x8/X+lJCPS9ohP06/3Sc0Odmt6Zt
jrfc/LpRXKBuO3FADEdK2VcuNo1MH9WoeKOGtkddoI0EmCyOctAOZFfpnWa9p3RmxxsSVU77Vuyb
X4L5L5vDv14dXC76QU36d7SnFOJNlkJZebDitb64AQ6TbjRk6Utzni+vazhdXji4zaxhtj/7VGg1
zwqEA8mr8b0z8M335V7bIoLIyAcTbUmJQ8uluRJw+JjAlRg0uMzsJA/JPq0jr7SxByTtacUDV7Wk
m50cACfl26toI5aFyrl/TNV5ZkF8dvl83tW9mxN+tJsLvijhbwOwC01/uHP9aXpeT0ZGoz13Tqsv
8+A4N7ywh7OgEaAhGNdDZVa6x9+MV/5pG/nrsorSUVIBvfzlbHi6lDR4yCVbzKmLjM80JEQuXkaU
alp1wem+jdxqF+pucbMvB/EQDZNZt8/AwiSlw5L2IvRw+LzhPWibt45nZWo2liVjFllz3Fp49tgi
K9yGiRyI89Pk0U/2um7rg4IKTv9EkwTuFpCWnLxvLW/udaJtk535Fr0KMCcewb3q3dp38UWunWgA
iQdC2QmTR5T6xkfaI41mdcJ7/cVcRp45aMZ81xFmmdlHAj3Vc1sfPYa1ardbAUMNL3mrqaqSFcem
18fKd0Lt8dNasBFKN5vazONAJo1cCpI3CEzCq2qhz7O9y5EMUcxl8CTmyDfDsXwM4tgnKnjrKnjB
YxCtCjf9PAXXPlWYCmG0TQsgeTCjpRqCmzIIPxtTnTaQh0Zti26+aV/VIVJhk7iPINIm0CcFpuae
5mYB3c+PF9BBKu0UAXvnz2uA+l32Bo3uf970v3wj41JMjCy+86YzrFe8eRwk81F6dGSMM44OHdcG
EATObqpTkX8HqzzDKs3aXjrXt8yk1RGpnaNM1A+S5NaYssx1hQMLUgkaxynfbBKCpBIWBzAiBxZR
SuXGO/ma+/N9SN+tm2hAWM1UGaSe+LRaxMk5kyuRwXvHb81LBMd0gcE4Yety6Pntak9I8H8Ol39c
7evV/LFKi4mVX8ucp5btUpaNAzVjFLFQkujDW2qlc/dEMrRuvASh+yhtKPoROVRbA2XfQ35wj5lX
uIrZxz3eB7RtwHpwrNnPj+Tb/fXPF/m0jxVJUkdWxSPRX/M+mfp3iwZcO3rNCwcvszvVs3m3m/qI
8HPv1D/OWP78+7DNAXzZ1l73FKLpPm5/9fznV/YkS//78T1tcsK5uLRiN+jajwdGFPTGAO5gzzm8
4dT1W7K3O6z8taypIngBxQK4+EwLTKVUleKGi8lnt/rQ543z/hieD5YTv7cWzCDHtFM/cc7INTHW
/mV+ad+FonKXXdNliybqL6X1HyNFqUNVqtOCYGJ4nKgH4ghaod/KJdlvupd7p4kYNI6xuy4eK30g
yOhEIaV49YJ6AKQdeUrEQ7cZYBz08nebBn0b7A7l+TELiglsAKyLQ2SeTcx3YOYzAKHZAEm9e/fA
d/0WMXy/WvxxN0+zLKqvmlEW3A05s/LsMNLB2tB8GRHQf1w+T/OChq+T2+EHKeW7yuJh2NDB+rUf
zWiTXsu2QIeY9wgozZMaVvcJegtYG272FuLQ7qRTqsEIRkQc41yMFX8ed/K3G+v/Xv5z3Ks2V8lI
9etxCXK7ODxorKtfEamcbekxlFboutwH1n0DzFFSAn0n2xAToFH12zVthyVAoF+yGd9GYEpnv8D6
K0n610H8j9FxedDakl8erFpvYUO+/DzaX7aiI3vm2wlVFxX//WUCJACUXLw0Y9suWWjQYHu3N+lI
NCaPsmMPC+eCkKwZnn4LRuVuIj7PnT9f31Mi4FHfgGcZvL4E1+wB/U0gEMqip+O6IKKa6z2aLXCx
hDXvYgPLMYQBHRE0t1BAMlz0mtCukB51WreJ2iKepqbBvtKC8Vjcyv5NwoLP6Qogi2xW7sOH00w0
1UH/dv6gRpYPefxgjRbJTKA1zItes5diwwQ+VOio9tle8qHkZHsldeoJ/bf3CT/tXDoo2hAlWgJT
2j2Sbht1krRB7GseOUjkF/eULf2gAV8HFppPhPIdSFjaaboHaC840AlTgTeDo/yGhEaEsToPvfUP
igmhIGivvrZpKkDgblMBkQtKFJd0MlbDU+Rm0KmyeaOQfQVlhqGjm4jU2cj22JhCvfwynL/buxWJ
JQ1JD6aKz2Us9XiLCqnsdqGHb5RdCiTF0DHpFcGZDpvEkWf5ZQBzRxf9KHE56NMmQ1CjHOrthbJi
CJ4rMH/tOerWgH+PGV6MaNFxDznbpDudv/9jTJ9yKT/RPx1D2/KkPgU+a0of4pUes8LnLXKg/ile
Xiyk1GMrRIGny3bdqzL/56fzTWpcUzD1AemLPNTSraftTzZOYfFoNBgvRj5qr9lYLWT63IqBfESP
w7pfnVUMd+QRxQn/muCirv7Wv/4Vqf/7WSBngeNOLQKPZeP5WcDofNyiVA8591MfDkeKMNfDGf7r
9RVaLXiutVCR2s2xl1ZfQ5AV5WeZKwcLOUJ76cmUCwXI9jp64DZU7UfR2aGgh7rjfk04Dd6tKehN
ETP+elIUpSdRXZcxaXTu8M1yVwYAEQ6Pp/k9wTYXOKPuNHhLP4Ls9B5f1kn6olOmPuH/dH8Jy0P1
UsfTOnc1hgwUESHQ5O1d7pX6SD/+FgJ8sxaDNsIX6stzqbNl+Pcw0c9yczKF1lzc/HM/76cL1bPs
1Evn8qfUe8jOBe86/9QZq8Pb0np0bvSIXhrVbXuWf1och8g232lW8Tis1m+SbaBsp6fFJgar4PDQ
MPvo5V74ors4Injtlkb901h3sbfeolOYsZi4+RI+8JUM5vhkARS0xTW9gre+0ctmmRv78ZZDYF84
qCNjEA+tjb4lMiJeTybIFKgD6SN1Snl/hDhszbZV4lawNFzgHmcuFdPxR56LPA9Ls9irgkSzE+/q
l2OWzAUNkvWQjgc6c+2OTAlils5ktLYC72rvYvl3LZCqvvpLYuyb6g3G9QxI8BzoNPWvaOXPuWlE
kZbfCmlBo4wpBhhhAMrK8ql1XCi3eWz17pF/HLKMYu1jmp1zmHANWhXfnc8jnSwFXXv4/WW6X7Tb
RO5DkYSmkmULVVyr8hSm689z+O+lhMQEFBECKAM41LNoMWfrkY50Fy4asa8D2sX617DoKEaLC/tm
3Zqbn68n/Z1l5YIsGSC5rY7L/RTfHKXj4xG3XFAz+kKZDXOZTY0pFtYGuHeU/EDqevB8rphjKEFi
1Zzq6DpWrhM1+SU99u29/++lPGfHzlh8hSb9eYsL/L0i7l+io10otB0shLjfWGCc+j/f/HcXBPJB
zyZLt6SITxMyjI+32+mSiAv5uNXUvR71wQGzffdFuBu0nVjZL7HxN1Vp1kTIIgQ+4Ey05069s5LL
mXw+0mRcbXNOmlgOE+c2PWEabqI5T5o3+5Z5MgY2Zb5/iOSzUV/Wuzp8+fnWvzmQQJggGYptkA5v
7Tm1b6XmTTlBgV4AZLxp+8fxXSHfEiYBbbsGoYEKy7lsXPW6/PnC6t8RKXbT0Ho0mSSognHPv1fB
+Hh5SIJyqxYSK1hEg7eL3lUTfFIllY+67MP4ID7CYRkaBfaqnzAL4CJViDgnF861HQfXv1DSI9eu
0g2Kvq6m5QCxOelrHNHvoSvRmB6exoYQ5Il3S7yIhvjxueqnuZdmvSwbZfIWFOHP9/XNcdzoEvD4
n1oQEjn8/Pu+ZCHP7teLdV+kYeWcRKIk6JXHmR4jFDIFHxRtDXU6Xv1/XFYnYUg9HJMrxeoe9x/r
mySetFiPqvsiI7aMZQC+x0CS0RfN4ub1hGSXN9Kofpk435SaWUsti7StxeKBgcG/r3qLBTyp0MCs
iDP61lDfCLvmtZjDF0a6RZEW9aErDa330zDqWZOYPaQzYjQcbd6MoLYmSHwsUMR2OZffT7w9Kmco
J3tVEsT/VHQdPuvZb+/Q3zU+IhJYZyYj3zKQwf/7RatWiXSOLt+VsjOWuNkExTga6C8KQtqR/FL7
KL7G5sJaWb2f3yNV5Qf/Oyb614Wf55op3IUovoXFCoDrCNjpQOkZQ3LOmJ5UvbB38wAZO4DH0DDg
6O1dO2rJ0ByhaBjRudJvAjmoe8fZY5CO6r46lANrGY6buTiBOjwMfzkyfpmN/PVqZdmk3MdGxFD+
92OSY0Mw+dtiFcuUQqnwV6MksPrNvL3baM/jPZrBcEyxP/ctFJ/oH+494UVfJECcQVrYKH/Ut+Yt
e6Ef5/pmrkmt0INvK9tqq/abWReMFB/qSh/BFVqqq/TT8JDxYapu557Z60TjK44SOudhEmsA9kUI
ZlenubkyWjw6AQ/GFeXO5ZfkO4vvd+8SvfsiFtyIS9Sn6Dm/36z4qD2KlTgvd01wnOQjYZn1yUeT
uwsdtsSgHuAG4jTUyhoPkOnAfL1uupOcOKDTO1AmoX8iQlLhndkcRvCQOpJmhyoC9cAkDUVT4lSd
lsPT8DSRdvWGzBiZAojU83aSbcNBOLhDqcGOvA8cvh9STx83b+Yhe6lhxVOKtgHb00FCVm3b9pV3
2h4pBqyMqcKgOC2vWyQANAjLi2xUTNqVidvaRKpceSUvlTlIc+wOsoXZw9x4eJ6bw3CbrbN1AVhk
+xjn49s69k7LeKDNtFk0zT7D6WNwHt4WwMz6JgQR04sDayQHqJFJX7xDiPfUkdyr38t1ub6Nr0vZ
RQherqNl0ZN+S+x9HRueByUJg85ZjTIeO9e/B2V+OdVnXagKAFAJRZmzE8+QDJNz3NycxF7Dr3NI
wTsIDWzqmy4FX18N4Pe5hnsd6t7Fa+aGC2wBBZY6ljAZMVAZk5rC8/wQruORGsTOWA4AU9sXr3Yo
Abq0q9u0r0H+uQ5K4mAI/4IjspprbgNFUpeH6J+hoWBC7WpYh7ywf54Edmt08A76RNQwlYsvIlxu
q7UXwD2hBTwKh+Rx/iWtOuM1EhPf22UO/MSJJZv/tSw/naOhkXOfr7KUHpJ2nDGiV1YGSrvv7ckx
hpyMrhyMSFkjJ9L9snDpKCaPdnqDr6vtLgFZhA/Ef53wIneQc1V4CEHsdOtZDocHdw3K2hebyVWh
/cLHjLLum/kRSl1nOwU/pF0J3gd0FN9sY37/MD/oU0opH6MEgo4AwWZYrq+xTXpLIrfhoc3otLOV
V5BOpamrCXDHIBfHjte858h0yG69n7qUL+cD1BF8K5n/6rO62rVoN3h+2Amt10SgtDPkbA+2vG3e
j+8QYYot/5dS9zBtAY08PeonWIW4g9ogErXP26uK+oVdr4ML2AIlioWwytby8PwZTYttsUVqlW7x
f0h/8yCGL/j3gsFZzpRBLkDaI9P57zH5uKl1jSfCfXWyd7vXq/0KRCrBShdUjP1+tdEd2lMsJRzB
YcoHJKABLzrAk5wY+S04pdnsY7Y929uOTlVSXLy7MzDiVHg6vlPsCk5X3IHRFAT9bQdj+uc38k57
8TG7unx3ZQN0MiZ0YvQ+Zy8vb7F9CJ2N6e33h6PfOzvz/V6x93QK9PamlwTzQ93LmCdlwLCz9/N9
6O0PuTOZTA7z+WaX2pvh8pDwV8PdhVs6dF8V23vNns/389RmanBTkK3eL/ZmsznZm93rbrfbgB+x
a3aw7P9+hM6Bq97t/c8bqa5+s4VjGaYZCnBDEf+w7i35I9oxz4KkHrUESgmNQ4sKHcZCvQwFFz8S
bHcw5xvkvIjI3e+5ODVcPkoXZw/n8ZGNziONO6Dnl4nd3Ythp/x9d1+lW5E+xkXeEx11IDqig8Of
Rz/s1x2HQffVqU3KiX9zx43Dr8rt/r/70OzGkT7unh6YQfezxw9XdsKAEWGR6X8d0yA4EuwpEAx7
upq+83m6yoCgxc6Uh6n501fg3lmfuyminujoAVU2G7ULpCvRUyGI8ZPe313/1R2P/dXU78aaPx6P
5c3rtLDhtcEHt1c0IY2n71zLbSl9vMcOwvgOKsawYeCAEhPAi2F1ZH927C7yvtC8gKv5C5wM7FUH
J4O9xi8WKBfp8DvkNt3hc0cz6z7n/rvExdh7l9lS6QH1XwJcGqPU477euav/DHkL4pv9Tm8+dTHn
SHqig8d104DTxYwOgV43jGniZhgfg8qu7NlisdDdj89gm9mzYzCbTTJ7NGIJC3T74WxBIZ+8a+XR
ptIpS97qOagESEl1v9zgQ+nmduu98B3b2cdoNGqd0d3dzrYfHyfmXXchsj3A0Tq2GqpFXkT3Urr/
Frzb9rY9wYg7Bp+8FufozLbMRVIgBJ+j0G8X3asjpQGSLOSjm5EQ5OhvWfDDWWF5dfSUj2oftYIj
OevcoYPHE+2bI9s4G9nAE3qq/wblxO5+w42x8f/ko6BXkmO0R8WTa7UByzReVF8/EDWOvb0dKBHz
HZn98lKMHt6kprpo2i85Anc+Daqcip9TXAM6tOwBKkqndNa0T/jddbvrw1/Bf4aom/+++KKdDWIm
Mri+NVSa7t8vPOOXyYRvGkjeZPKiDCYvb4ozeeNirRfabywl3eyHGGIf/cg9HJax3f3q5ng9jNyG
FkkBBALFZcUR3O4PD/A+3JpvaoaH+eHeo4rW/bb3+mR/2NfMUjItfsRH3dvfhypEFmZqhLsSM3W4
2aTd1KK/mI9utlEMGOSo7OzdxesqJKm9HxZDLB68cxDym9Up4WEf3YPYi73GXgputw4clj163Zz5
vTefH5aH2p7vu9sg//m1RhHCsi51wcKRL+4WizOMB9MhzeDrHkvZfm+5tD2hr2RTVJGP8b78pjbU
xL9rZGRHMUEji63qrGhPh2A1yzMjSZVyhdma0d1hag9fh/8sOLvhRrF3Q1Zj/pDnsq9Zl/nv1B7f
PRbp3WbXPS++gPXBGXcrkntzd+6uW7THu3HHHZy+dmsIz3HH3wPM23Ur+sVuXRYf5un7e+a+vvI1
FlqG13fWE3iPOzRvdn/KUrDqYH4duI+1Zdra/UW/nzqrz8VitehfHKbt4mtqBP2ZHYBaZM5+fn4G
oAA/+wGjOAgACS4WnwLZSRo+7EUQML0Cvqf/aX9+Igp3PmdADWep88n30zbufViODtKxm699y1nM
gs8ZFMKPgK/qfsrDnnWbqOmWvRXIwP6CY5P7+ck2CKpwwYWDYMYHv/iRnx3G8J9lb3Vh7WF1W/yz
dV4c/nzx9XeryOOsyd/BOwyCUeCNJqOXbm4GLCKTkT2yK2eyHXUz8OXlayoiimEae063XU6YIZOB
5wzW6/Vy2Y2jw4EtlFwo229vr7l3e8hQChmGtjH7GnmB0EcIwuxYdgNvffZu9nrC1FsP1rHdG3z9
K7YHg8mNObweeANmpbcedD89Cw4nd8Dsm3fjec/k4jtYauzDPHT2800czOfO8rCcH+Zse4Z74Kq1
/fWllLRPtu4hhbR78/05uNvzDa9s2P3BZsPk4L/Z2+f/h7PzalJba9P2f5njoUoBJHEwJ8oCJHJo
TqiG7lYAhAJK/Pq51G999W23d9lVU972trttENJa60l3ILrvDg07YUpU57+KoJYYfRTt/2AsE2P5
l8YjSnH/kj6x9MXec1KWaYj9Gsubroqi6BE/N4V9qIzIg0Lg3DzFSemN17N2Js7CKd7E5N+vjWr3
oqJlIFmkc+4QbdMxy7n/eRzrrOM+lJdWv5MwO+PkIAr32+P/ffvQB+n+bwhO/r2F+t3UB/9dNCsZ
4PWZwtDBBInfDVzJ3/Gd3Mqt6dMeTHdPG6F4ix1Y9bcHZI+R05EKTu+7dp5wcnzQ1+5zII173Z9i
/uHYpxKiLVCfiCZ9PA9VFH6QGX//2n8CYuT5TE4A9sU6ohdmynafO9Db4qoRRTf5KP0XMg+0EdLK
xz7qSwZZpmwzWbH6XY4tIlkCf+LVevVNItTqOX1Oi2mGSlfX6EjG4nAI04Pglpsq4QpQ4Xpo1gbJ
4+XzE/0BYuFqI7IVFrfvrdFvwX63OLPWmEHq7uPhZT97Q+hVsIPZrE9YIaj22kDEKEoOD516u7BK
MzdvOq96uRAiIR25zHCNTwXV2E1/DCC7ZdQol0JeT1AZddjrn4uxRfHPPqfXbS7GxicAfeI+Uw0D
+qAxnOemwM8Crnj/Fk8LSQFHsB+eYIO6aczGHDsZIRDDESIgwkmWvIXWrkxbp/8jnEMD4xZDADxJ
qTNwBg7uMs7Lui9aqzNfhFTABBPG3XOQfd+xHAgCKQVVC/8EkvCif+0+ZP4nsN7Nq50cr3YbuYXz
WGdObBPUiDZQAk5W5SK5+P1DfCvdyFE/yhP0a10JRp7q9V+JnL/Z24vyv2XE9LJQDB7LiMCNfkSS
RkB9/VUp5SYHVCGi4BKUtBBuhoTl1KSclMTombjGD2q4BPR6ZXy0VK6TAw5FjN9HB355elFDjle8
Se9xaCvwIejb6F0gGGMWHKkpmVyfQUbrk/dC9u02f01R4Z2+2KpXI2RvOIMgf5rIDw6KmcYc60Iv
pxqayhtKKQKnyvlklzbwQxIGbBuiGCz/iuha0b09oVTvMaRWaa+4I1TFZOO2k2DyiSbGEB0aZv2f
hnN1OZx3h6qZluDJ+HTzXh5gZMPWJOmhOgSUGBP/+8eheiNP5sfD7et+uNJzcZ0RYgeucOyc9CCv
T1t5kZlZbSmrTprnaAfp5XgRDdGmN/4OPf7mYP3au6BGRISCORQOr7jF/HrQKcq1eBU1jSUAhS1Y
X22C2kIeyCgyy9ME6BTNo0kEoO8+qTGbfGIJBSk3GNJnKjCf69sDj9vivpX3TOxu62iwGW7T03Js
D99zjphPFR2rxup5tfCnc6uEcFM1bpjZSoMOHyKhiIZ1bxFpZY3zKRxm0Lwg22dYA1DKi8hUuvEl
t7tZM8s/xpNmfjuiimTuFNB44w1e5bRV+kBwM0hFvj6+Kl32ALvQWkEuzOpzPvIrWlx0YcDh9MGq
MJhxu2j9G/DJyYafBqAv9iKTxAnmIfu7Le1vVjSRQK/iRqLf5zg2PY9F5yt2Q3xcJy4T629pju//
3+5TjNteWMVTHj9JAhv3Pz/xFJr0qR0VH2pcfSZnKdbAfto8bngK7oATXNmGpaEx0Qs/sUqgpfDn
olQUfu8D8HypVZWh0MOdvvsEl/dVnIbl//yX+N/InReRdipLAtnAHc1pm95mhVlNGuNppl7hxe7T
e3q3RR7k9ON0AKRP7zSJ+6Gu2ziNUzmiC6LXYkXbKBZTVvUK0NU2d5rPlPwrtfsSCugOmQz6zBQr
i0vKEXx770/DMQoZnmSPOddelgBJjzXMj/74Y9htJ668y1bV5mWV/ETDj/T/YSb8qtikIP3T4Vgz
eVaO5JJJTxq35McDQ9u/3Kffpm2s/W/UO8j3EQ3xH7V72jXZMKulF6Rpoy6xDIFJImRBDJ7qOljd
u4miyk4dMoFud3cG/Mhr4mehKjfUUCS7Ud3hq/1EH+DPl/VbFsJVgZ9UBLX3PMeG+dfNqY2K9JU0
SbcaVqunwvypuWjABvDJEs5/ndb82y0YSojSyhpUTX799c3KlzBuX4NBu0JTGC0Q7H4emj2UA2HY
GFUm4h3qa8L5zx/wtwDRf0AYD9/GwRhg9G3vf6zOooraJn3wnqdmXmjQ2HfFM6gK2ahPf0np/vZO
PxK6QZVoavlU21VYrU7kLNElSi2x3J5eqz9/pH97ZupIpAE0ZH6J1cWvH0mppEYZJlK7eqJBBr4K
2HPXHsqBfx2+n4j0f36370T0l/ObO/jPt/sxYivUetjdlKZdVc9zh6yc3H51qWT2zVq6+c1ncoPK
wqA8Bjh/w0ClwXpvgOpDpx3VZqNVixuogqTFklEMnaTBTA8a6UMsILb9HxbzP6/0xxbLikrNGygE
KwltN+D6yHuPNJToKwxmjPgu/IUaK/1Wxv64M/2K+MfauuV51ajSq12VTA6UzEqrboadrZaePtti
ej1p1qPNmaZH+OBdEV+iec6tUEXSWgVhPtlhq0eD6zR/letRPHDy+G9L5fc5949L/LHlRKWN2vIm
/Gf5twkgAsSHjuxNIxQUaNJ+o37S6FZK5y+rRuKz/7ZqFE0SRrB9BGaOv96bRIyVpyQ+2pV8eh+h
YDno558ZssBakX7WN5A/4hq9Nun1yU0YvKYSmlFXLTqOw8nyxKghEB4eAu7R5c/X9W9HEJYewMNU
WUTy+McSSbOkydX7rV3VA78YvLejbapMrvJO4RKRFxqN/3IoSP0L/rgPTAsR40YGQlRBBf96H65X
ZJejccR9KBO/jlO9HkLMZbjVFAjkIUTS3TIzJZ6BH8pE7MzBFYXIYiWHB2ChPrcZYMaMSVGTo1KG
qJU6MCp6/+I2xgxOe6perKp/mYH+25bnqclcsqyMBHXUP9x/LOxQvT+0SCmb1amaxYIxUpzrJH9w
RusvQXfSvexfaT4dZuEMwv3JRON4gM2sW/uxncd2l+///NB+B7bLzGH/cT0/DvFmPLxq9bNuVuJB
ZlJUYYJKKXiTdZCjmLvpL7doFmTjaKTQuYrBZW2yYM+g6UyxZ9Vo7BQOBs03OsCZp/3lOP7mJf14
xL9c3Y/zOOrudXmNuLqd5qtUpePO7q6ugtEmE6RYf4DE399bd5S5VWOFywideua8NEHvzu38wDJr
XYPxWUqzcPGiheJKh8T9AorqXu2KqTDdxXqpHUhUJCNavgCMMTDXLsjgkhDS4QEoAtOdhAvBJWgn
TJj+Mhv+Hiv8/gHZMKJM5BalH3u5EHCbvMcsh7zrZ0wtNogMxm9WvqvAe6KlQpdZsJjhpWvxrBgY
BRdvj9cEzs7mBNV/+vAWESMvWtOL09szdZ+qLSF0QlW8ASfLKCycq3zKzHh4Q/0zdXNQkJEB1KpZ
JxO2DF7TL5DbzS68GvH5L2vre6D/p0/3oz4ZDXBBaLqiWSHVgxRPUOIAGaPBgu1JbOYgtKG/xOQr
lZ4fUYeoXo6A9Qet/RNVYoFMEF30/BPkZkb9iQ8Hpdjk5D58mjXz2k42iFWecSrc3ZEcQJrMUTno
3tsZg88HonrjvbALA81JDi1LE55VqKdU7qv68LLrTUSHGJ0oVGepSSMAFMm2MiTkuis0KxiA58ua
WcnLwNW3Op5i45HeLTSnasW5fzbQ5DunwqVNz7dMzV936FnGa1pg2ABgaHBzoS+NQOmiZjcym7O6
A7P4idqfhXqVgV9Hquj1DrjKaKLccXNzn6vTvtsPyTbOARQhs+TVVLMI8rfWkn1mtvd+sNp43RS7
cAS07KeDFXbrjJ16v98nwW3VzON56dIwRL5o8dRxuH6vVxX0YkbRNDo+t6g38wV6GHRYPp7Lxzzd
assDnbp+Qsuy0GyVhsbsTid9qViQjMtFAnN3xaGAG/0CHDgim1bGTLztScyoTk1VBk+5dU39OzYz
1OyBQtVulxRsGIZoFAMRgIPsE1A7ql52A5LUVt+uCIrRdIcbOK2Fv2wnyFa/xwQOjP+/n34cr63W
jHGKfnKczTOgqzCu4JX6DwU3l2Y7RksjYAI+NOJ3zck2D5aNP7SqnXbs3ot5vmX6fXfVoSFsIXBd
msxGsqJ5rJKhe0qmDZUvC3caWtTAAqXwozJrbvDDi6hh8YV9eM9ziPvxADNvvfmUY3w4zOvyNjBi
zYK+MWXItG5NnK2Oz9H83iHziAURdfR9FjO9xY666ZWnaW2gkQXYH8rTOaphkskwJ29LqXWurT6m
4WjhvFT5wtAU3hJ7jJbA96vA2FMfk/o8XMjn7IyDT8lE9nB3FrWFEv5wJtAiMwFTwBB+eKzHkIgI
ft/f3j3ZknIrJZXEV0KXh/1IXK6tTLIx5UJcqFkj6mkAr0UdWh/MwzUGIZII4t1AqBJHqdKog4HZ
zrG53A7MD5EITB96hXwDDHZnsIgRF4cR9DnwpNX4rZrEmVly+i6B1y0H03BNK80TjQwIDJRR9WOA
ASLCgNLL1KZfHFA0ETJMz6cxyl1d4bSNy0aJmCU1FJehrdL1ro9UO/q4H9oZj37lLcZO0s9sYchA
TxlhYe1k18V4cTUTxbhdzQoXRIPfionZ0Wv7+PPJ9y/8T8KqCDRYwOsN3PxPPWUZqx1Ru92blWDc
Foxwe5zg4X4368iiii9IC5dhSquV2fCsLUCEROtSD1eQ/jm9jZfd0rOVTfTXTQE42Q1iLIK+diqb
Gg1YS9BMMYYlh0X2eJrBrunUPUqdwBnlJ1DAbbvOmUaOwlmdW/Uaaxul2Fa4CGUzIqQD0KNY58W2
zvBrRpI8mcYT/BYGVoeIWVCGVpROa/c2rcuZNhfG/lgLkGONufduuLl+oLgpHLrKeYs4uUe4Wr0D
4UjJ8e78NtvJu7vNOJHjI94oevbeY74lwQRjSciGmq5NK8FGGlSDKlQmNvbVSKkJ5+eRBdkfIlsJ
oJG95aRTDOFcnbm6HmpTGqHig+Krt+nVKU+mGk/LDNPhRu+dMqs5PM/UEL1kEiL/4inSNmNIPouA
gYA8QqZGT7Za/dUmDmNBthmmBHvaqC/zdLjTapX1Py+Af41830wFxhBgAsUfcT0dJhno51uzisBw
jAHrGPEK3NqnxAmiHmuAiXe/oI9IOtqh06j3CFm9I4V9ERGWBVKrI1NoPzplos6YOVhjBPz/fInf
l/BrcGZCApMPXgcQ9t/K91YpUnxilWoVCh415qgKSmmdAOZJFPt23TEEvieHv7zn7/U176kAiVaB
W+HG/KPgHd/U7tSMZKCscT6/DUunGgPrh2bafOCMbMRRQV4GzrPZVafKfsEqZm2NMmyq8mmtjbG5
8cpm+JecXPy9kKB6AOMKSl3s2WM/HlYDDzYvw/SJyIoptWNPoGCqFMHA3oaGwyDPEOk4SNTgTwy0
5JSe8hgFtOZmdZHzV6z6d4/hx3ORpDHAH1nsjZDUH/dIvL3yfCwmz1VYyGQsbXh5ySSEaj17qSez
kCpv/NIWcha7+bjm65mVF7nxqE+uKFd/WyR9vPx5McqwBx1j1AgS6UcGNy60U1he+wfGAGn4nnmg
oWAdsc2NJzyxv2ybb/7oj7dj1gC/CNtibQT+99fq6Fo3Untti+dKQOIObSth1g5dnJ0lJCpSd/yO
QuYdFKP8ni4TYE1/G5/Lv6cPpA7/eP8f9QYA3+iKmsdzhd5QB5L2NC87JnQx/MDZCWHYp9Ge5dcq
Sd66kFPHE0WDyPwELHTdiP5JsvC/tjGgEf1OMLV2VwofUXWpTjbxZhybf95NqvS7AQisLFGilhyi
Fj4C+P7jft3GrSJU9+dKK2aP7qglrhTNR4p1Qy0LmlxldkEH2AEbse3NRkHZkOepR9UUR/6xIEWN
rfFrJjVuJpgYet/m45Nu9/m3ZNgS8oKVIbzbaNx5/jV1hK1IWBp5zVeGIUOF7Kb5RK5swQt2xKzW
HU5qrBxAea2z0BoGVxsF3+GDfCooJ/ku8TGajkJPTpzr/p6ZLTISdTV/Jubpc3y1ZbsykMWnlzN0
6kxHTPWJvjECAaFRHrveatmC3vxAUMbDGAIx6a6FpIfPnNmis4FM41bcwAovnWtQ2K1594E2qras
0iG/vuCDg/5FZa401AUcKUnnI1UYMxgi6Ke0180h7izRL5ORI5cmCC5YJ14n2QymCZwmb+BFUKqx
ZNp1Pd4v+1S2VWxnzCf8dDIM0uBhdtPH+UGdhjNkYzU95QiFRNP3uq8URlZh8ALD11xprf6lWV5y
43B/hOYrHkzTbqKdzJwo2fjPeo6xOGQDNG7DXbJhokPLXqG8NorGFkYB4bsr34fUOICby22DoF5J
FzuayGalGDZrlVybwpg8dVdALiLHVTzs2PVkIZviGf1f5dMeXx4Mv236MjdGV7LdAunxfZrmJfWm
bEepHb3JlyjTH9sRfglGLRuxddvHU9kOA4zE4iliJv1sprDrjzS37gGpVmHzICjEWD6vnpCNzbW2
A7QtbujCxNhYgkba4z84AZ5kxVNmzturNbZva23xnEInm8nuY0Ju23zmW14G9yd0MoiJFBRroKsB
rmv8fvDsqQBj0UDRFTEAFT9S+F6Zzr7TQ+qqqr/YEdM6kmb7RKPrgGbkip6oHa4kBCtVs0R5Aaly
emGAqQAivpFFVBRaiNiBsFIYXmoAtdNDNeX+NGcSX8w+pDOctd6nRVmF+/rQfWmTclX62lvv+/zU
tUV9xgBumi4KRMmJ5V+nSTofo4OaYgV0PXZbisWSqXnynr5T+wXCYeRH++c53p7eAGD31Lntc95u
esGYZMPiL2I9O6C9DHR7sCqdsW1Hi5vXAqB4G07hyfn4JnpW7HFfgPO/rNFEXMZAb9fCIQ2ygKNg
ypUr1AtvwLflzW2mLV9g4L/Kr/Esx3WmWeMuNe32JFzqhsRoXvjlOl/cNyCTNBolrd/sgdqWZ/oE
t2MyKefpigzu6nWH27RbAEUvzq/zCLAsUDPk8xBN5X2QgHbHx2J3zfSSphYmMyh3kOAw/vdHbZ8o
vkD6KXoFfx39R6Rqx2SJbE8IytpFONwBK/ZqOA1f/qrBxKMX+ZW+pwHmXodmSpbY1DbdGAZ2wzOC
rO3VGe5v/vOIaF+IR+I6PKRHSOYUsbfZdRd/PWgCRBjHk1WKwWDXzaXDfUFVioXfG0kiL8EWp/gh
moEmHn+os+LC7ZdR8YnM/iC9pJwdXr6TVmpGThnvBrPy3MASAmH1dvPyCQKHs/oiHNsF5HNS0Orc
sq8acKQ3gJtorc+E1W0rgrdQ7QSIIeKE3yYxX8jf5F/a8XVI+RvJkonil/bVfeWBtNM+S6otqqZz
9yYtxLM4DT11ghjARJ0Kb+m0XY5XdH6KM0NY+aVLmGB85n64Vd5iV93I/SMXFwJ7Xz5f3dzN19e5
EnBN0RYYi5XN/cIbe7Wfz+/rU9A5z0YXRXv0Fm2rc7TE2dvHaCNdkp1nx2iJrEaswQLX0U5JaFbu
2fjVeTwyGGu9OGcz/X6+7xu3MgbrAf1nQNeb2rMLNJBNYQ83haXsQZY+hKuSLW/yndPuiJOF5zeW
tvNFRBawP92dAJykC2kroIBTuT1qZqynZj2FCTTLtqopINvLMrsHhImpDL7lzKfblvbVn4cw3ZRj
bJfrdIuTJQl//g6+BxwLzUv/ttGWAuZi85eX4zBLLFQmMpBmK16FKhB4bQEO6EI6JevtDA9ZgyMj
wMltcl1ltubcMt1v3g8+IUpXWh04A5f12Lb6WTB8IPYwa8Eb6AiTmd0eCCComQcev6nH1po+qe5E
u+LgcFBL36HArqsHunvDbQnM04OXq9+BBy2ldy3XC3e4fgDl8W34/3THHoDsObCB13A3LPkcLvHq
XpTYyWG+O9wgl5o89WYBxlvs5akRu6a1AvYQl7Zl9q7MQuvOeWb3Kq76cPcYmfd3TknrNm0n9JUQ
4NqVm8FyyzG6W1SzhA4VDqx06EZTpBfjadVxUlOkpO7D21Ieip1ZT8KPPTyE62bT4GPbK/yofjsl
jgrGAOhguXsB5cNxQEXD0+SX4eYpbSkdJ3f38RlO6/091CFY2L5kjKdxOD/7grH7EhHIyuhePR0L
pAyqOAtO6MocqZbsdaLFgtMMKDMAEOhAgKn0VFp2N++17iasX5Sgdyng5JYbeDLPdkfjFEFstSf6
ibPTGw/8OWO7wHxexQGVRuXkztlWnCroo0Kpd+ho0+QxI/4+UFKda6LI1AJtSem+raHvrkVIHrVu
oeqtd24IetWU+v6dS7NVbXTlzCoITcAqDk5QCCgahSOmRrKVjoO1DFAPPFUzGZtkD4o/MmM0A6YS
Ed5+PMwdnwOPO1AWup151Pgp15UNjeQN9NW2AB2jbsPjC77/mZtM0jAZGqhkEskhV5Pz9AZlybk5
nFx5FYFK6LVzGmBn8cMazcIlWo7pOXVVhw7g/mYSPO++snmpZPL9va9QHtuw/08BPdpmKgUEzk0c
xNxQ0ghth3+W+yKBWAz8GLAWjN1sf5ovWhft81n6cVoKPHTsaDJvLoM7yObhElYKvQjGmoACQi+U
7OzcdA4d3BX4m5083z0TZ/c4486CY6JCrwDwiX/Uhno2jz9TM271OctpcgOVGVumJwATCU0eBIrf
UFnQsDuZl36RpMECQ4Fg+Eb0lHqU/QSfET4ef50cA61P/ZLQyjL5lPVlMFdt05aBHK16MboTB/Nr
2rsB1TbdO5yN9Gwf+9KHPBGYbJxcVPqx46LbTNxFZoltYXrSUrTHwOtDSzbtyqJadaVV5BEJIg/p
ez3+SmdDqz3DxFiDLR/qZ86282s6QH7uDMsmX82L9TWI3XgpPGy6GXp9VoMS9eSrRbGr8cBpbRgq
yLAezJ0ENO8uJXS1vkk7Ep21xaUlunF7f66M4M15Y3N9IVVemZk7GAEoV43hQJc88YgwLbEOkMZp
vn054WQ8faxIM3BrUHqV8+ss3JBBoa/5MEGYv5YlrV5euMEfvOSwvoZzrhwF5n2FUiAQZjzyho6c
AR/cPXasYecLpYHLcEnmZD2mMKdYcEcgMA99ntiw2Zsl3uqT8Bh+iiDFHY6H2jy9EzVVdZYYEQ+J
pmbtiocOhHKyaO+2jXnkU9Lr2YCs7EswMpNNlho7BlKASjFT068BZ63zKszTqpoQovGuIVeiL261
s5ELX9DISKTOlCBPJwtye+CNAPABRhk4k9gUgHKauqugAFu6zSRcZT1+Zs7BeoLPpeLFbtoqr/HR
d3f1wnxAYJJYVqlZeKmom/ZwUqDUcxAPqqhTHV11BgScrtGC5POYbMrJYJNl8w3uTAY1SfOu2t8D
NInakROHT1VLtB6Rk3AHnMGTq3sHdi5MkPkfm3TBSCN9IWi+yB87qAV8dNKm0Y7aXv5KaQCA9a/M
dbZ8Z9yW04nn0HpaEg4vmiHYA66HEzNeP0wrny20RWi9Atq+6ZdSuJU9HOuJ4EqmJd908AOV116t
wRuuQge4Q3APGvPpdPu+bSeYnOzp9m5bvOR9XdIn/ayIbttyD95u0WcugbimCqAfuEysbmaoPsWj
TTQNDUO5AZqLLC5C0y+qo9gGzWeH5Zwex29XG8jjkjyV6wThsMgBNu6aXeJB0X6jatD9zopmoYlW
70Yx2LOFPTZ3/XOeU30uqyn+qfxTrnhxh9gFJTBi7aizGGda92miNHPgNV72c0PRc3V91HZPkElQ
0ivmzXuFthPskxIa/PoKhHfVBRRGHAHVkkM1coCrN58j24cloM6Q6npw0NJKbiCB+bTwhtbzsGO4
gvi88TGaUxqf/dGhlQ0lW1BPwF0l/JwcdCbwjntXVfj2uKAYNMUR/DOfgM+gzaDhnWMTRToUMvoF
jzvJndHsHpRHjqzHJ9nEjlDCZOckWpEejLfhopgIe9pM149T7xt5vRr32r6NzG0MIPFqPF64ErQj
A5xhbn08bZ4UuxBs2NAabucjswBbN7EqJiEwXqxseTtWc5pbGkj7IT2NPhZc/eRkPbnZ6JZtLyHA
ip7LUrzMTLPzS2s4o6B2R6DyEg9Fn1I3RtSutIBNA6l7iTWb263F92cgYM0Xwy+PhqpXmI3LrG0u
Bc0UUVrC4XiTGuWcVqs3ACTWs1qYNaQ3R0FSHiqyZXb2a3kPHQSHFQgYVM7yhfwrGDrlrjr6x+oI
PDSxEya1kqV4UMElWVcWgy1zaKgB4baeJO840O552dofT4pdQzCej/atS9yzoinzdEg8l3ADy3MC
dtnZMpQYutQoW9QIoOEUIenQJJ9tiew+ogG7MWqGfFoGRr1QioVpVLoCOTCxQAcXZ0y1uK+6kc8s
7bXK/KofGYvb9XjxNNBbkgFw72tGxtvYUDkwP7qFuhx8aTqmZ57TsU/udKoJ3EvEL4U91nt863Ns
IrNLaQckb57pw77cEQ2mUp8ANB+47ICLZjDjMCORcR80dKMD7To3it14iwAQUyM+/BdHxm0lzJSp
FURXa2sAbu7podzulAyoD2d6sRkdYjchNaVZInNIIjkJjS0nleqW4/m8z45ITEuOvad9cloYmev6
XNLlGQXxMpqTlp3M1B3ILiYE32KasXm95OtwraxS9ktoslm2xgh3NAMBJawi52B26vPLee6AQu/H
5GqGIx0I5HA714+1pOugphcZVzgferc7InpgRmp+4WnlZF7WeJW6t6B1rEU546i5BeoOQCfOjlCg
zv36emTAQtP3r+8b5tzOOCaKAUlHNs1n+O4QN8mRP+vdEzbVYNbsQSjyFASbhb8B9WGMGIftBRxj
9GzLFlwODQ6G61c1DTsdZxMCP7n15P1psYASBxM1BOQW0Rqk6ezqVJ+gI1hniSuuEqDP+Iwv0T5F
Rc6+ObAF3T4/xlAE7TqokpNmr7vDQ3KODaK7pk+elKCW5dxnqEB6kW4E+Tq9mil5J0+NimoaWe/G
iz4bylud3e6FeUVRujWC60HQ9ASDSAvWiOi0Vr20bsHTjzIb0cvXmvBnnPQBxfKGthnJDTpHeo+A
4DNxNqRbypV90p907VZ3O/tSftZP/WTfAm6Zbtw38QXxndCwFuwfOw3IjSBij7zBG6JyMxIn1UiC
jNq+2ijT6NgMkBvot/i2syubV8LbSOvxCE2EQYtx2jtEoHId9/OYB9G4ssmxOI7mkjnhX2j+mOny
gmYUIScY+mPz3cAmKjh50A30yXhxswxSovfbDeZ+v/nA6OFYTVi5rmVL3RU+Pktg4+1mjuQsHDLA
M7g+pc5rIZyvh2hJX03eSMspIxlYHrMKFsUdkiTLoQBnEUEw1PzhBLM6Utra6yyKx9rUjOhzRJZB
Ercg2uM48ui3TX2Z2zTyzt/ZDY0VI3XKr84RvmKVnpI9fz11/3i18DX/INM2aaQKzsmQdWGiWRw9
4nxsTsEwlO4Ixn55LANcJX1bIV1heNdB8L1aJzOkXPVpUZ6OJ+bXZsI1tXMoJ4Fts6CUz3g5rqmS
JaidL++6RGWSgAXNlPOrBG1P80g8X41Io2A1vRfD0pdd6gycYjLU25Qw2xHmscE11T0j8qtukwPB
TQuN65re1/4FEMhvd318f3zB8nGnLUpS5ABDy74Hgl9ixpBzSNQm3QDBec3QHTDqRb59kuHgYv7d
eLTjoGCDviWox+ZOMY+XJ4/vIwOIvNp4FR9xRaCvZ6DGbhSUD2f+AZajxovixX/OVC/zo614Qa+G
Xg01Iom/syvfObbIfPsm5G0rBOGch+meqfMa/97qjUOEiC0m+oOSctx+7EA12Xc0Iuc1f0txuP26
On3CojDswRxwJcXbMVkOWqdvENvqR+TRcAYMUG7zCacvV+jzFOQFdwImCQ2MetOXxxNKFfXyzV2f
rTW7oxxHIoBeCgtGtlNzuJvf33cgAmhm2vaLG8mhH3KU4GVmE38FBGRoSJC37NATO8H/WeJt5SsW
J7GToBzQ0twu2CQG6sUWFaLX12x0tAeFlyw6mrbGiVPRiD9kMBmH65whPgTZmWwIlKd97H14j8un
ovOFqQBZxaMiNbdwU7h56F5YsDzn8uL18ST5lyqG6NEa4qhDB621BG/g54tq351Hb9wCEvNlusEt
0Rza903jPiwNbhPzyWm0oqClYwCOIXUl+2qnn1rARyVy4vRKl/i5AgBeGuICOdcVc9xYNJjtWhyR
D5uY6sOHmlf0SXqlZC5yTV9Wo5lLXvYVQw3hOd3W6jQC7BBb9SJc4Uf8oFFxBHwQXmgcINyRGW9U
KpiI6bvU2NJcRMIAfBEdZhryzDyo2eLjbYr8fjtJdwVMYY3mpuCeAvHj5md4/l0o+ZmZG62fBCgy
QAKJSVo2j9LjO0jPWqXqXkbBG413AiJvimoApYx0TvTrvFmH6PoG/UG3vk85Qbhh/Rk1giq9SL/I
VuJPAffE2+pFM/WOMnOCJLFoXc0nB0uwB8QRW1xwJlotxSvnC4OYw8sDWUpufBFpJJED7MmPp7V/
+5xqK7Kt1q52pYOSW13bTc8BWN02+Ur6fO3PJ49eLAd0VFixS/snWlMTkjKyG/IdjrK5folMMcCk
wFK/ognqzYQaS8JaRbJY7EhTgNMxNdR+IAc/wQWaJ106bCHyrBB8mLEqFy2oIYjGfJSZQo9NNsl3
VPcKSx0wHvRn2k8lCEJhzVkwhaWlVzOGpvsG3NkbN2iwRN8Drpdq0OEg8NLs4K/5wNz8KtC+8lUy
f5JvXP2KlcSh5nKbNyEG4ofGK5ZjpLxxuevrDeYKFIIGOBCHZuUymYzfGqIolkM2DSvgc3x4lbYS
ydzDFKYJ5Q1nL6sCVv3JGu6rc68L5g5LQ5ni02ffrZIJg6XMukv3VlgizQQSlc5uNgMSksESD1Xn
Pg1tMsN1sSNf5LgkZ9F70Am4QsFO3dGkdeib51OKRYAyzLrMPj1pzNeEGwqopc/Nk+3IBIFSofBs
jT6z/oEIfg6QZcVqGaJnTb+ZNrUv2LijYmeMGGztkuFZpC6X8O3xNprw5tsIFkZfHuqX9nxRe+gF
uLDV3dPYpFtAWt10W/fgDoQuJpwAXBgZ+BWlTw991gcPvYv4AtX3BRVhFBiGlNtsoexhwPLYao4E
3aRvJp+H8KZTY0ghlnkV905DqodbkbgPLIeth+aoW9UxFjZLLxivFnGtv02ua6x6ORaGZiyZC4Ia
B/sCftxhwGM+mTCGlq1zmkNW2ufr5nxfiCsa8XQ0yB2QN6AYmSUBQxp1+r+EnceSq9iWhp+ICEDY
qXASyNtMTRSpNHiBAOGevj9q0rdvd9yeVFSdyqNEsNl7rd+tJ4vlOn1QslFRvSOYICy3n39P291O
vk+aImHlg/dsVBgNB3UfNEXBsB8gazbmq/F4LcmYPyqrKYHWUn2vDczAALtb3XdVwHGtW9o8ObDU
2s13+QW/QfsEVvcBwhg0FkMDEOEpjwyhoHCk/U+cGNXJWrZxm7HRsMCQrbCuW/pFfIL42IMnyYrs
rk8WBgpkL2bfn/GvlKy8/BAj54fK/FGblLhd7Gp4nCoEjtRDFKhnhg/NJ2nK0xG83G4uTw8glLyZ
ALXVspggUayAk1royoylJXPSl+nc2IS48otl6L4yG1MSQxTxo3GU8nzXCWlDOvl3Uw8NXdcqIDA2
bYcsPkw5GG9PejngovA41ShsHL9UKfU1bAKYj89un/3qJ7H9u5Sr8HARdmXPTTQnLQ6C5WIeBdqD
0wtx01fMTkYRo3nYlR/aeYbhCs8QT0E9CjzTZYYhCLaHXkGfzwA/wm20Mhjh9ECQxXluv0iS/Cyz
6TBMVq8v+rDzP+AGTUq2HDgpoXYKq11zL93GhmN4foFTgaUS8lQvDZ7RB4u5mNPAhA/9GzDeE8Gk
H5QSix5BlX6MGUU9V0+ZR3wnCUTvC9+YOn4XOfAcDfPu3eY3s5DeBCyYiItMj91VP+1jN9sPWJuF
XbafNkIERNDcU0PeO+e0coBS5yx3qGne0v0Q9KGlmK6cr3nmNMRQpOWqUe2S4Z8H+TJt6RQOwYWx
HNMhDAZtZ6cSbAd3aG2TcrOpW7tJP0NiRq5kBIU0MncXmeB7nA/THs/RmtPjuYZf7CkxYLsXY6Au
CPCFzMT4hpcLLYMd+opmdYd+Vb2n2PIILvcxuzZUQOmXcWPkjWeeGWBiVT8cuzrjHxgYcMmr77Z2
HpTJOClHi2Hdb8BaVlvnvXI7YP4MIUbqx4sk/nErOuEmWWFLbWFubvlvjb9gmnoQHhrqDs1OflmE
wgpigt5zaq2XvFtEXhK4AxnpgHygQqbsmHcZtTNattl1izTvLHMoKGhWrXifuQIywOecsZtJsehS
TzRXJCaJlFtXiLKcbpbv46Cg5BQCJNrwCBbl3faUbb7eUoytDA81BxlLVrwAUgW4pIzCjOhBTJzv
Pxk/kyJQc8tdu+VmQphYr71KfYHiBWjsowRK6Ly7V9oRZZn8F30UkW+6ky6bY/Y+IYEQ7FcyPraz
DUcr77w3bWPm5nXuI1gYmdGgFzTLKN/4VfPMuyg+48VsYnBCIgBszaunSMJxydoVXKpP8nV9rqRf
6NfC+n5/Rzy53+nCzQVBGZ6yF/+KRUbBSljYflwQcp7wtsMhtOwo8QZrJ62BDk6qnPM1qKSNGBhK
gwi1peZovuIwlcoJDwP3DqZ9QcwzOJQ4+M/jKwIEtUiM0lBih05MF6KNFoyD/KdUzPl1MrI55Mfb
V3z8AlcUhjxAbUnhIrn6qntc3peWio4bPcHsri7jNZSuD9g+C3DIY6glORqqHTIR5UUkiYWy9aXY
PPYABa1Hk7aJsLB3TvkhMvuAp2mDihHT1O2pnt+XynRNppBYUA00YlR6+j939Pmtzh/oF7cx96jf
vXVA1MzP1vLfm7b0kuwexfqB4wK+G1HIrKcwjJBtKxz5lFsfnH3DBtBfxWe55edUW1i2DAubYwpd
CMdq+UAkvB5+QhJQGK0xcZqn90Nw8e9fxDMZNG7NIPM9Dy5mHcGoumYwBjMGdHsobi8KDmeUEx7b
u2I9wUFbX/fwt08qHcmV9zBgUDzUKQNZ9VVQ//IiIwuEJN8ODKlz76pbrogU2zNn2hfm+sP8ltkM
eROfH8ZaWsLkH5770gagZY2NrO56+16+iS/huLN/Kq6T7ICctrKjLt3hGjcc+rKe3BT28rfPuMEb
oL5H0BlIZfsN1+rirzaIFnxIi3iTB+loA4LTAWnkkDmCXTCH19v2V+pKjXQHYDtmp1vRKa7AFkf0
ztOzeTtgw2yZHRValE9bCSuohvgge87C0M+U7QusQguP/THuhj8Oz88CMke2JGqa0c4CmM5Jtu+K
N7Dx4k+CBw75TtLHzxOaZjdRawki/Hn2w9a0bo5tULuc5jCynad/o9HzpdPsY7bMJnPshoNC43wT
/+o5NmY1wIDAr9wNp2FxidEgIk0wbHOrgrUxhbzEJWGR45ydaXDR8hObBqTgNpv7teXBTXwYWuVq
KvSHAHTaRvqDUGItA+RwEAeMQqDqm0sg1O6l/4z0pVw4hMUxlbn8+FHyoNuTIaYdzJ3608x42q5W
B9DGQiCq3D7jrNFI7hOq626PrgBclZT3L81heCJw85PNDCgFDlrbX0K7+h5dGVZKhRAQPP0TabPS
uhxCCZhT5yCjTo9c0Lh7l1Y9sFDMhf4NezFDlWzlG+VS71MSkyd1z61jLlCzmOG332hEYzhjUNwk
5BaBOR9xEVym8zYF/LjVv9FnihqusGcD9CbDJ9xR8zVA72KBFv7VW8hjXry14E0M0dUZ+IkYyNa4
KbcGxXJh5ypsJ1yN/5QdmYq48jBCIIlq12K4kMaDLAVEJ5sAThQlTzLl3JSm63VGPYxWVlkI6SlJ
3JyuzH8jDvZmAJWxP/xqAxQ6kqmjRl7QeXJVXuszgmXdf5RYa2j9/3HUPBGpiGE9F67ia24QGBr7
vb5u7vt7BazuVe9g6NciPvfezcdTrASj4fe1R/5U5mjgOPq6xUudVY6JDSlekKQIyZZfnqiuOGWa
bZ38SqUtngVj/jIdPcGX5mHimxPeESIAmPK5M+dW3wwEz8C974orWMhQ2UDdU/y8i42/oeKHI+Jc
nU7EaevhRW6oPJn+uWphXRCNkNpXexJsMOkXPDvCxxZSAPdLF4KdiQ/4gtNHj17O1Wn66g4knO+n
WeoDvkkCNXVM2U5+ntDfBnV3s+WCwaH3Oj6V1n2dZwFdJNQ4hrWzscSbE6gfs5W4ZqbQbwyfLp3u
uW26jGHmplypR5GMPHLOfuwRPu42dQXXhgmnvpU79jW/uwhzE2Bm+oVQ9YWfuN1n87h31qlffOde
TH+WwtB1ylwlJIv94NGF1uwfv0WOGg4hSD+x9cU+xIOKXE/z33v258STOHQfAhfHLgKNWe26G0jL
m7ucyVb9+/ZGyGuWdr55kHKyeVPLH9mzaiIdUBz67/V9xYkAMnlpTgWUSm+pd/48PpAcwyMlaHVf
o+a6dZSedvapLhCQ9SI7UAP5iROXiSRp0OzeN5WsmXERrylbMH98oMGjHtC2qOTWxoXBCkhK7R3V
Cfrdcc6yw5uDGAdpkVVyU9jsJtDnhrBtttLJ+bKfJwlFEL6V+/SMPZz9RB0/Oh4Wr5iXbRFFshMO
axxQcTBm2xilAIS4iiVln432TjiwpdvxmWNoWaHhun/q7H1cFkUCFQ8ylHWxTm/c8ami4kPmjTgl
SDbEmQTYFHl1tZ1yKi/yCfgInHvYzqO/hgVzEht79xSZy8zf5In4xopEBWQpGwhpnMLZdsvMVoob
4nHO5lWbuSdCIrYHuHFO93LRwylqXvZDL8f97Xo6RgP44K3tSgE9DFsO769GKchSBpPclhDeIJaE
8iMTkHfxXl2wGt6YvcIFCFB9UL+pLsFoILTpYxlXVbryV7Z7tNcQBU3svG6sY++178Z5Dfgk22+E
n8VffOiX4bCYLD2BwO51k8+ycwp98NIN4WiLBOMSE+YLi1f+kd5eb8YgOENqk7y6L9163V8HADhh
DvTNJlfC8TfH5Ju1wx6zrm9UVr/xWT2MV+pUVnNKrcXGNT6ex1tNCTVZQQnkvO+4pznWUFY9vuZ2
UXwLh2cAku4SnnZaYRDtMqsEIgzt2Vo5pRBgHjbWcJlcJP/1LVjJls0S6FN/ZO2Gmp8Fop0I38kt
lYknQQVJ0HuZ/PEsLZ0C7IMxSooOOc4l/cAX1oyYwSmWOeI1OTOw7PSil/CMa3tD/p5Bk380sk9E
GyLhvYr13FYH9r5bJ83fTOOR0UOUTtvsytKJ7LZf6Zs89IFhqokv+u7wdHioUuRwQfDou7NSRDwS
KoyJj5z2CG1nJPRcEZHavDd4U1TWyFWxOKx2APYOrz6yz7tyfBKJee8WsnKkSxiYAQZ2RoKgZj0D
lIXmYQJ+eg5MAiqGo/i4M82KyWnW3ZXJFEZrJgTsbGyNEXjwHe3//m6sutgP40Wa7WYMiMUzhZit
sWGP77+KP+vcFBpQpUG9JCxUZLtWHsw+2PpIRHl05YqXplhh6Dtnm/t9kVLUgOf/tcMk6FCOokCK
6zIEF2baD1Ty76yeRCT0wrx6HG5gERFvMPNFbA0BzRakGX/X5CZ3UjYhN4HuP2XbNgddJ6j3gx1a
v+MK/QdsB7hMrUT3jWPBY1jJiS1cog0jktic7tzHmCUHnH0BfaACK39Cv+CsYidU/DwoviLyXKyC
lVKyt9+P2EeLJeFOv3fdS1DHtMC3C4Y1qIP97C4a04/DP2ySI0UwMBgGN+pmeGrmukR2z4911gCI
iG5WdamGh01x7pBz4AK9YG99Lmerult3xGTHDDEDO/lnP1YcDEvJVrfEj+x1hBkgVjPzu8FJAwZQ
LJLvikInXBTEJy3vO4S3SKA5PmfAWpPHsPbfD2PPVp1toxjDUrGak//EhLvRG+J9cSgOz7fXWfhs
EZFTIhIWQ0LtLyJirbF/08SeaT4dTJNuJe0iYRDCPpitxpbZsF6TuTUqdgah++C2I0A+6rxse8C+
x6E9q61q8vRY0ik6chjEhwjkxk10b5LEcroSjCJgHZn3Kq7Id+sYFWFPhA3LPFatNR2J1OBBjZmY
TS2N8qTt7nAP8AxRvohjgBC+gEy/LNQ0ZkbqynK8iHhx65rmT4uXaZrbb7KD65YzM6UIqIoodhrl
1VjGjHdrUGVMSMyiLZkfQ6g7N7Z3IpZBBbOqtDfJ7NaKQKF3p5/XAGOJe5jHkoIb8CFQJRaacxcW
gyDsep1WETBRSN+uiWu+j56WzK8CCk8AXqmEq+dhqBuLbClbHGuQyzg7aulzN6vz1TWOnXgmuXWB
nBfsdmBkYAGU3E9ZUXRuIIphzzSgiF5FUlwzncF11eNSI/F4UEHzhvC9HpXgRXpRG3fe7C1bZbgX
2XjGWg5EIO+xAcZTP0eFDNeXnyeBEomLWcER/O7HdTQ+T43BrEM6216aZDkKqolLhpZJrQ79HQVp
hvHgyU3hlY+Q0eh+Lt9MQbHk2UeXI/VEchfndHDC+S7Uu+fL12rzkBTMRSQ3KmWUdch7/MrotZRJ
iI4HEk9w36FIDHGMlE8npaGV0M1RjnURBxwADXf6qZ2nJx620Ar3GBfBXyiHrqwL9COylSpbcXza
CRLnKI22I9NmefmVV5BXIutWWXTPQ9oJn9VYBkWbh06bSYukxe+orF93mIKhys9azlcTdk++wR2c
CDopt0eFyrenF+Khm+PhLbx9odOWwnns2YFauJuC8RGoujVKiXzD162b7UstiBjvgQRKqnUJk9A8
4itkC03ehbwJrRD9RC0a2aqzk5SDPuZGVuMik8v9OBqYr+M90O30x0+9shvzmkyTBruvOJfmjWGn
kewaSbGTcs2p4ve+LzK3VcRNY4A2KN8lPcqdgeyKsZcLFLIN8r/yHOeDPTMlf9RbHxP1T858tKYK
dnmNVF/2QqAlhV+qZ1YxMDXJhLBv63MI0Fh36XqquxsBC2qrWznF1p0fN99aOO/ZxLTLM2TijEBk
FZEs2qv1hXvqpM3s2E7TEUwpPwnDyzdqcyVooIrZfS6CNu0YZpW0yFlmQNhqun+xG9QijmNY7rrZ
T+9MmYUL2UCV3eoLs6MSlZhaIGnwIEbztIxirTZnlZkP7ez03DcygUxxaEXwYmol+8/hy1IrKKb8
qPXHMcUEAFOIMkhm6nA0WsJeSk0vV0svlamWn8I20otfJmK7CskkuYCGUlDmOnrLFkfOm6AO5itd
zQxC4TV8zGRPH/Elv4A4Q4ap6+0uV5b6JJVngRdQpgWHRMOLZN5fRy1871l4m75GgMi0sDF8+XHD
OaPviqpxStBDNCNEfY93EZxtFuAIyCvqECFxdF4IUbGa8NSX9U7QOvRxnXhnnA+nw/htFgiVdU99
SfM7J7OykLHlIAmrMeSvBmTV5UFUGrRr7HbmEwxaCr+Epv4mH3VjSo0LWGwyhmm8L2JNDBREW/kY
+1MYlNI7hUA9MDtrk1xZZjA7567OvsJp+0SsqKLXypgG8mJMbdy7lZZ8GaDWVfJXGdomfC1arXUj
4VfGRAQouUBEH/wFe7u+wtcqdt8u7eIxW/51kdvNbTGfx4/9wJoqURAGUWLrP8ZB23S8ZRDCDPZu
7EYiFTeYunlhJTWkzl2gSs1TxtY80AHyOYUdqDv9p5sD6uu7mWoZA1H07ZTksHnJZ7Nd1leyQvR2
DSKTCpYmBBKKgz3SeAiKuf+nPWqyFVAqtG4BXUngMdJ+rbCLO4CGm4V+2LoGEbHQlyoPhwYq9Gc7
VXInXQTIjxWYs/nlBwKsxID4kA3X7L3oF8tBOt/nhd3NcYkBr+ckuEFp/8p7U5pnzKFF//ArrLK1
sOMRrOg7pL26/zzrn+Tqd/M6QBR/6LkpJ7wTzt89PnEzTJskK9OeMSJvXUuOcSgeyLIdxpAzpn2J
p9khgW0sXC5eRsSJOShA3VGSoRDUC7nEwF5A6zmhDTlf7VsyDqhk1yWRmjRUb3gvUuPL8/uaeGyS
0CZHYfyY7oKHOLMlMX4p/j137wvnEcKZ2aX4xGHOPQLG1D//GSdCRhwxG2hoE/vyTxrjmYvom/Qw
XdGdBEdcItyqIhj2Ku67wbn/kVjxhbNfOwurSczOFCssvsYaQMbwVM6J+d+Xz8hwILxtbPvERVrG
p4fDaLBlaW7MvSsUYLrDYcN4BY9nl5077gwwJAInoFKDHXFKK4EZgacmqnldcbmEMiQOYpjUlq9n
Ca4BLJ9y2zUe8LEoiwLl+vQhh5RFf55RitOLkny4EUoXPsOAf3c46OfNr18AC/D3oh4vCK6tj+zw
2vUeMIzhAJSeNCw/fspga6ZHoCGB6kPTdfEap1hScgRa0KJnezm9MWWqCATKmCfu0WxpoL5R/VFY
mkTPvRcxnoPmN6dCmaKiNdy48yc0V7yYxLGidTLJNZogEloDds3+ZLp0Ba/9i13FKfTNCawKTAhX
VYrtih6TgWQoi21+NvlWadbGqRulVzi/z0C+tIdBCB8moujCLnjrFVf19LWKEs/iz4WCGQTutIr3
cIdo5UNieBcRbgkUqy3Bz85A4cKMdY+di6R1Jj04Qjt/YKZbTxw42auvAHxwwfI7geCWN5FIeWM1
jDaTyiLHx4e1OMdT0Ci1wjEJIlbZMd6+UUFd9LmMzWKF8YSSk5MY/0S7fR1Ifd20O3Ux4RJoUCa7
hr7gm5FJPiEn/Hr619lKBhYjkJbJeCfZWacHsuSt+yGZcmb0udtu10i2QbhJ8obOdO+bWTnfi4jx
KI/IDof4YJYUmjG7P59ltzesTwY4Btpot16/6aeFZdcstq1kWqItfxSfqPjyH79cF1AUAOhbZY0w
2BHWGQng5KVC3P9ZzmYvz/+QI0vWgf9zUCFQ4e67H8lxoGtp8f0UVLrfhccE/eInH/705cAISH9Y
j79/WoDYiCEUv4mDVGPmIleiMZq4/9Qutik3jl1cPBjnBkOq21n5F4eUvBeIvYptbHzeGdT2fa0X
QfxmBItyMJcxQKdpy95zNbEAwzy/tN8FLZFFAOsaybmh20CEkNcYUPYkTdqMlqPcv+i+z2v4Nft7
8UfB03962do86eTABMxnUj+ZDsU5jsY7/NPW0AOkkTLqAhuR/0AkNNpud9m6HNwxRl2LYV3MKM/3
HMh4UWA4YF7maxj5rjrGR3FRIgbmhT2AeH9UK30ePC1UfxFUP6efTFz6Pj8hw/2jsH7/SOt6W2wT
fwKoPe2gbIaDdjYXxfWPI0M5IDA6MJP8/stgok+dnQFOGI7+0aJXQJL7nf8JR62ErC1dpm6ITyjl
ixB/6wC5c7JsiItplwaDhuqbucQ62H1GbHv8JFV/FS6H4oPH2O4pCl+qZxCDzE7ALaaPR0ovr++b
RJiXoZ8Iy/EcXlj01aTNazWL4/ip2rNpc7GyzOnD7TB5uLwY5wfTQ/hJ/H9cbINQA9cBjpoN58su
tN4r8dQFz6Xpzr7fj9nWhIiCa0ptg5mCry10OZEGVIopcg/VsqbPskuofRXR6uyCwvIm7doixNjv
qdqm1TayOV1StbcMc8qByj/zxrrnZ2rlKWmW4J6ZE4qH1zaCUrxb2oMvitjifrdkGsxza64M2vF8
flSlD76XiuZjhHYRgpTU1RE76pPNaY82pGKOOQopvrX6i6Yb95pnZjtGGT61TQkCI+/M/Go1X7R7
/CCjRot0rdbbFymfKAeo4/slyk0zhXnXv0QIdzMh2Hk44F2U1/qWlU4sypTQ1cPXnGsn+YA1n+57
onZzc6uvynVNvhBuH+vJw3NnoaNxEgy0ITi6yONnm+Zo/7tvNMpiCM+lIMzD7yJcqZf21gX97umY
hqV+9X9Kcy0M5GX8PCpwllxidZwc2U5hiw2X8qQ1mFdsBA8d+/6S4kRiXjG5W6H1InTCKVWbJ6SZ
+wGjCvfcaDeO3ZHqRqyhaIsP/jFxMaVLNBdqkcVsF5b2JIN+o/B9PxRPxkohANWw0IqHtGWpTCdH
4s1+ntg/v4Rl9lHxcewf/8jXjX9wiqOwFPcKk2TocggLZRusjxEE31GSg2pfsUETO8XUpff2Ja5m
MRDl7GzgnqeTw0c0/GUKiErEO7IeB+8Fa3eUQ3Qnr1Wk76TQ706KtqZMEpnZjrJXdilnuch2XTyg
v6m7kBIJAYMqpyyU2ePpoLH3KwoqHfEIKUH2ZC/PXhW6AaCbN6w0EuRLBLatThbyoQkYhale79g7
2V3VXFxKO+yOtxwB3huBAnOdWGPojEp6cxpVK2ei57TOKsKpwfsKYo0zHyH7MnWFxHvvyEdhRthj
8ldx0HOA8wgR4pO9rEWAX31uFQ1z/J4TkbqV17xZGohOGFSu3O5qyqtbLnBNIwLBqykF0pqnMUN3
Rn4d5QWiEmp6g9GP9vs01UXKVHV0iIqSXcmCbGyINYnmEN52wbaRRX56VXWSIBgAZgt0pQS/T+3q
JdHVZQITk73kz/fsTxxWeclMUHh/nddq4H3p79XnKEuXatB1Jym/xswtaBzWYVbZoHroTTB8UnAl
TnYT5bMmfz0HdqstZwQ0GeoDy6gC1BpC9PuKUQiGv/85wkH+38mm+v8IcPi3fA1D68q66YvmYDLd
p0BU2AUv3W5Orz1MvE7VcShleKXlSHENNjwmVg90I3Mb1uSL3WU7rtbp7Jf3QxSsXuDInoC5/yeW
YzZFjvyvWA75v2MmppSQfwktHEyQILl/NQe0Cq70jbsJIA/SBdAzMVxUELHCPZ9HG5O5sIRwr7vl
+0rrTGwwTk7dSrfxIzf2Osai6iPFxjFtKLywzZxd6T/f0f/rhpqyohkic9Y0YkT+56W+ZbXW1VSv
pqDSPDQBxALVvDbDOqZx/8+/SprSNf79tvzr75qu5V9uy2umN+lz4HcJzFpPvrrcN3CsvHtXI5uf
7GHxMUT/zyRTWRb/j98qa/8SyfJvD6MzQuP9zGSCaRD3RDDVyGxqAz0npjwpdAoCrM8If31zGS3x
lpu+fhqZr/OJUvZtqd/NJOmznnQfe6ju6USYLVGaauzJ6eWWn0GCyJZzhZiGJJX3NQKQvzR441aS
PUHBwZ6Dpec2mpk1FMcvvA4eUOqldNmoP7grp8VBkVCrLjEqxV/NFF9kQMichFXzCdVN0Y8/D5rj
0VjthVxLWEJ80JhnnzR9vOGTGT2gAstO5rb/uPDBk7YEOv+z2PePyWNBcMHizE4UcjUD8td0nfs6
5TkbP4mI+Ub4ELbjVtiqrrrQIayh0qTbxAlS0kITQfFb4hkiklmoxF2MsROpFmk+UHB8ERGVDBTE
/o0SanI9ko/y9HAHUC5QQ06lTHK+mESKIsxj5+DO4gLMbZQ9CU4OCC5ofGswLDAMmLekcRhjU+FK
ZqoTUlWaSERp1NM4Jb97HNMyHMFSKBYgR6+c0MIs3zIyuJU2E9+XuCpaXPc9+jOIUjRQ1bEDxJeh
8sf9YDrwFDWWbhg49nA0a8NvCJTMOzeD8OMXjqRveIZqj90u7pfCg/96qotxXJGWGYmwvMq3OSFe
XsaLsoLrcOgTUJobJfMwsL2TIuBGFNpK+iPSF4jZLmP+JixnGkPYVVsRovcxLnAZ0BbhWOdM3XJx
EL7kdMDbiWfsWnCGUWnDthapjc+gBGiin0z5XmHGkFarwloL2f0PwSeCzl+ErwqE5UHqXlZ5pYns
y0EGokAWlw6yggQDMkSYFbntUbredOGzQfOArsHRdtppts5X41+1Aa18yygS6OfYs4oLKo96/4T6
/sBD2H6UNmX4+9Bq8NYko2nRUbEoOVuoIGMNnVePnnRFpIKcCl38L1X/GZru3dqgrYnyKCBmoLdf
N1j9hxgum8QtK99gBFGQmb7IJ2XbhBoAFiBRl4gNUNEgdBBBJZS5hBgVRB6HOMc6PEXqqHQrKimr
J/KmszuKxo3ck/H5VIng2kHJpOvZOLFTCvJZWCJAwxPsyctYAfkuVWVbULbWBAeQgFyT1Gojj2oo
g2UHlpSb80Jink4DBmFXOiB9YmV5zTD6TwZBa4bYfEp2sKRNBzsGGoLn5VEGwza7lLotlFabO+3g
SJElH2mHB0SLO5N5W0GYOiFpekABktXg0ad2gBphbt/dimhsUTVLVvib40mJXJkm6B97fQu+tu+/
xnN8nDq915Ve2ri+frTQ+56tAE5zUMg9jvZYQikM2Nn3dMAXZCs1xXZt4QOHDiYy7qt04TlqIqFM
yTHNz7I+1oPXdn9iihoMeCTbDAa9d09NgpIX8ZqfahvY6RmAyi1EPgP7hciYQvPBPWBNYT6DVkCw
8j6X2/RWHhEog83PuI5maq/0s9HY5ib2VAYLzbwd/T2j2jp/8DRSCt6LCRWbmt7Zd3qodmS1Qkyk
JFGjuEdP/iYaEsnudL8ZzT45VAQKzXn9C6d0ZkC4vohwlMFSQ8hpG1Qn8GrkV5i1rT7XvXAy52WG
e1zhjLcHsBxpHpePhPijVS/YzS41Hagwei5sHSZROwPb3bP8SKuV3C9uxcudgiuGz1r7hFVI8Ymn
WJxb1pqjQeOvcatit3wdZiiabHSGBCbPNpOQg+ae+bsRashznDkKTrfRJ7jyFfsjakjlK9P96qGI
ASu2QlpQUop6FTWg4UJhJ1/t5KKG1mKXIhDLHfrNa1U68sdAjEL1q9vdw1C9YhvPnAR0yw1zeif4
f2bm7olBCpWF2Z8+Tft5IxNhm279sTvo9QXX38yXoIZLSujFxrg+vdDApWMRmYyl8kb7ESFFFq/Z
gEpehsHTXBETQ3qCFPLOrEx0/v2TYBJrFBxD3KnWt8qAQkwpW4ZYatjwXuDRr0mK6LWOuNK9p4yg
2BJEDEu1+1rpDq8078UivOkQuZklVvYTxJ2JeTBWnDSD9SrmV+WjBtnAY6JQ6/gU0kK2DHfv+PCK
vvS7o1XLSgt0GAg47t4fWWSm5Oax24C1rGl12taOFH9sD3c3ZwDuUvXxz/VfBMreJqUxwyr9gSls
vEcpoewID05meM2Zm4O/AHgMqB4pAGHAL1eir8Jhijc73b62uE+Xht08MIblHUcq+54zc5Rvj4PD
Y5T15M5CxTFnHAR/S7qE23vwAv2b0FPjG2077sn4pFLZQUq2OJbQjVqkJzUnhIXo8RArEYcgxPNb
tBM7cBV5nfPlP3vvK4Vbes7P1S+vdAR+U6KXo8RO8LLP7+0G5IZ2oPxFd0/nUdjCjlhEEonyz2Kp
ocmGjg/qLQmkMBdAkC88DoaL4v45hdGAmUnkskI6TKo3aV0hkJt6CQp5gO6cEORF+t2Rf/n73hbL
JFC/pqAj6dxicWTaR2X3f6ofBUym3TFHLp/MzA3GkB6KBVkNgkAgC7wlxgSJgFhTy3Did7Mv1PSi
ui4IYeFheFQG3HSNQAI32eTu/VDgVbe0kznYhTf8sNvuchz4k52tmYzQrNXzfdutMBxYZjY/Y7VU
catvCvfuYPBBET1JrydTbfoGov4oviZlJbYyMKYT6Ne8JSSROTRPh5DfJOAWiR/pqnUq3KK+TO8v
kSBmcXV89tPrXXmqT0pbOPYZ9pfY7jd/1UcW2Y+GUFfAW/zp8ho0oNsmpEQZiwrcYhL7SwBvILVz
81vNOV3mjT19U8ydpS8sCqxumIiw5HLy8hKv5U30i7AGywUl5g/eT+7mNMrzXF3Y3I/0oPx1jH72
Hw40sgvYC/4Qxs1JO1iXm8nHBsSOeDU6hHa7TtYkDoR2ieOAToiuFg1+ROKb9VrUWLITER39HZt9
0KGXZAVZ4R+oZ/GZy37jGnenYOaPhz0eAvRbZQAM3iOkkwe5d+/HCOl2bu9eK/X5J+jW7m6TC+DP
NLu61D8KCDpxtGx6tdcdCbzNKyxMryWxVgpJwXMZ0xeGmmqP+/1Xc4V9iUDPZX72NNRt5rfrEOzE
xn85wed3T/qLnHP8+eKck21OhmXyJR9VD30kzD/LvD7dt+Zv+QWR98K5F27jyw8jub2nF1VzObLx
1KDc8afPE6/peKh+G4padjR2hyHA2uvI39IF7J7Rr5zKnhjELqm7yzsyp+u4o62NvMfoCqspF2Ow
sw1JW9RgNp4C2nhXe3SLhDCgwT4nt9dSd8BteEPllDedrmLyBGfhHFXOkq8FTO4Uu7eMoN0qact5
uGPs4YmQHxLbxw7T2CyY7JoA3BhRmACFp664L41Fh8Kb6ymYbEp0AZYVDyF+98ekCxt5jBteCRAG
A8HRdXmumu9+Zz6tN+r+U13bbwKrLjp9DNkxZFJjgp3sSYTETFYzcgjtl3PfjxOXcxndgfjluYpl
k3Q0lAYL0+53RuYJ22ZLInjvjkeoEnxfgKTk3TCnMJDAgeCq7a3iy2vIiJ+EQd3TCDfh1LgMcb1I
1+5PYOFO8l7kcJ5CvhXL8WF45OQ9XwTgCAcKuj5IEcDh/p0YBEySpqPwXjoGu+O3PnkEGbA+qe6s
jhlGSGM34ffkstVQsEnuzCb9UrndCbrKiBNpxfl2+MJleoO3++htzHyTMIqIYNwzQNRMn+s4clfk
Z1ivNY+3QBTebVBVI4gBVUaYddCgt+HRSEzeAR8swRuRwlTMeDPWCdFawrb4L9LOa7d1LVvTT0SA
OdxKoqicLEu2bwhHMVPM4en746pqHC8tw0KfBmpXFXYiRU7OOcY//vDZ47APV38E5T6aA/Et2NUQ
DD/pCxBMwEQHd6D1tp28YOvyioL6IYehx9Uub7KBtCACgEYIAu/UggAD+tiSfPlI94gq5hPVEH4D
K39TvitzgzNjepkp2YSuouEyqDNGIG6cYxYSbORaaHvAD4Rd0Az6frCx/h1FWjbFNh6zl2SljOBF
YFS2olJCIjZFxTEQkocJ3WWrk+NkPAAfsWUPEo9lENqqOvf49dtL7uhL6oIZzp3/WSLG0R/0RQiU
9pyS/FlQUX8Yb0SjhT894acYzxA1HPNJeBCW1u4x2Pxn68e2qYBJNLiUYEHsxFtrzjl2eRfmJ+Rx
w4yrECbNLGumRgjNYjiX1DfmdPh1dQ/egX1xbM043LKdiWh4nryaU/xlpTVsZgrWAx4bpT3wIPED
ch4Nmmac49nEd5ScbyrOxQdoLawBKRzTEzLuwvPoIeYUcB2t4EOgl8U6rFsbuCY9NJsWa8ANMDjj
xtE1npnyhEA7A1ibEgJFwpg9buZhcdtyJKOaIPnU2HHf1zXjdmidF5rAMaYjHi3ntt0k++fSGaBI
UPALJHPAUL5zP0YxyOxmcql3Zjozz92bDD77OtQn2wSbELJwkTQyq6BnfhaP4RNx75rDUK2a5DBr
IGsLE33qngV8tZLDJZ6a06Jw+Eewnd31r75CUcdmgnNG6E5VkxN0THkiLxkaFMfBtCl20HUtOlpK
ij0Au3Hzlh/yNXATK+aZASHsjVmLJPLhsh3eNlUM4hnz5UR5oGESFC+vg8s0pUdklxvOZpFbqGHO
jxIZTyH2vwPejuS/iW8fYg10vVC25fBp9E9vNC4Qm3KcfJhJaFMZukmPV1RTTL3jlRjuU2YO1pTy
un23Cjs8RAi9AE6Rao2q1IGKZkEqgziCZWXCWA08hOhz4RnH9CXV1HiZMWaeBja/akSfmPNSjlbm
wP8LKdOREH+1p46CRB33Q3D7yCL4Epo1TSjlmDET+SiP4aoHxY+mmmAblL4vbD8gcMyzWZ1bqFsU
ORPQTtZoOrGeOSepgZdM57Ro5np2T0GVEuoGlQw7Btg92uqKmo55qTcPtzXvCZ58PQ6pAc5evRhE
avZb8ZpZ+JROZSd+9pRFQiieOhY4pjjxSXpzOuKw57DdKE7SD+1LXmlfHgUn8gmsIazL2F1eNwDW
ghM+Nd5EcYJN+iE4GjIZ/K6oaj6KnfeCJLWfWIbNjgqsrDNta0/ZMugWKSDCPlrIZyrlGG+1Zntd
XPpVY02plpnW6Ixh81HyuTAW+nYQbapnQowlFsgTdqziMS8+on7kHYR8ijnlRO5OGWSNgsHqZ7GT
p7rP2f5M4dq8ZeYoIIsdJINTXeC7Sfb8m6+H8CObsqKyt1Syg72KG46O94wW4U2ChIAhLsXckeUb
TfsFnOo8H0mO/I5mnx1JnFUweFFxfp6oP1tweW0sbUk566xlRiALhAMFyafI4GbMccTvboyRf26f
1Y0o0ZK2W++RXvwxxbBvFL8Vg9VnsD5xmLJVPSb7et/jAmROpHXE0IZSl2uROIng4S19SBalNb7g
XnlIGe9jtwnCrHOcX/cclsKRc/t3OFX7Cdi0NAJ9ZNFSNNKL/4ZTw1rvKqmIq4N35Cui5mbvn9bp
HE3fuT8Xn0hDaOiRpiPqK5x0fcUJ7yNA5udu03A1K081mxguOBUCs2YWnplwS/mcoLcjY3bmVUPt
jMp9Pwx4dGjN3ZuO+2k2+/1nyOpgEn0DC8vff8dNMJR/kc3eraPqkK8kNH3y2GTyfEKzRAwjJsAd
UslskLe91NvEnFUv+XErnE2nOWRY8s+8rToRJLAs0ifmF0a91QmWZX3EqgHk79XAoHBa42KJ1DCF
azDYYlgM7bqxt9LpPCiRJwg2KagK23qvjAmAJQ7QR1pV8i0PlQ05hiHtkzT3TxYszvd8J3DkBg/m
3t1Bnd8zd54iHBjkf9FWJ0JqBNI0it5TPI0QNTLIwRogn4faSLAAQOCTbOjuFiC/MGOR8Y7fUF9D
efVwLSAvvBvLpDpS2h46Ck5hn8xIQbXzk/7wXuM6pk0NytChpZt7/IQF+3T84OFEzzGAL8F66FcH
fui2WPlzJBdTpbOpki8fxp4xj43V8qBlh0GcL0j7xK4GI+ZZti12f1zGkM1TcyaUScY7sOPMP1Mq
7QkM/zA4Dy40RVQRHUa3cGYu+Ci1+kifhTtzBgP4dHnqKUcGTlN3jpnwsgtku/yVJvG9mbwGL5ie
TutX/mkAAn32Kk4fK/gJwcxyunm2cgfWDaEIzyd9D3Rxz7Le+Mmz3jJ1XbNMU5UV68b5W9fNQm4r
pTzAT4+kUU5Bq39y3mebFBULY1Ls4dZ6OS19dPG28JSaS5Bn48mnPDsGT/Kr/oUDWMBWHTHGn1Ik
lNnWetL6aXKUTxioFYcGNY9mB7vm0MC3uiKWJFx0JFHE6t4aqVCSYG02viBG2smAUhgdHaOpgrq8
2cJqzjlD4N1xOpHMxEnCEBkWh4ut2CALYY3Uy/LNfA4YffNRYgoOF0tzEAwkbPydbeH7Gk3Uo7GG
RCssok9prvtQAWbBo0fg1CAcJliEzu+yA3kcRgdMM1PsHuAb4xTwOIwuLcwatEX1wRNy+im5qENf
bkuv8tNgbYPXBXKopWQnr3Qoe17WAGqkR3OmDN6SjFAA5zwbMII5lbzhheN05j+EwRSeDuZMVTEJ
c8c6tY3NKNxAeYP8Hji1X1gIZwyndVdytlXyTd+PUjgF/kMgLooHzkpzFmOlei9zQh0GPzf7jiLi
mc+gTlUlsh3+3j/Vum+lNOvLQz9Efh55Wevr2Rict4ZN5bV4ZN+EhS7wws7lWSTfmLgiHVhzbNFD
VE6ywP6hnAwJ1NJzbTj4RzG2WcJuy6DCzvgUYlpzz/l9v/z5tkmtZA1blsJg6+/bjlMlETyf4WKR
A3Hoy4o5pz7Qhh/XzGCUGcbpxEH0KG9NZMgPCXZdyPS896KaGcw4oi8Jj3iISepHecJqTH3yXoJw
bjK+p4O4vAMZKx8YJxT4oi3gc6CN0BNoAL//CumnsRzRAaKoGqIskl1w8/SNSBKLWKrLA7stZgzY
Pea4gI7BUpRJ95Utkg9rGx8QSz7Vx/ig2uFCwqlIPjGvPZiw5eYD6uKcgKeRQYPSZ5/Rudupc5T7
cWRfPoPpEZw3emAGIJ2RhAxAts/uObYeIc+84tK+aDaWndXw5ScxaCc1FWFOyqRZ9js6HGzWpnwh
z+UnZUO+Fo8C+moQN7iKVDvz8oWCCGaKAJ3xge9JPRf8F5o2zIvRv4MiwiPhUX7Kb78/OVn8OXSB
CAPZslSdyJy/F4Cex4Xcx2V5wOUK/TP1eF5hNzP4BOBycWDSQ1fJ5MNm3ofoTZn5B/VUPkTPaLtg
Ll8XCspRbpbnJj96E/eYjsk+xunJoRt+JMgY96YLO/n4bZB+Q/85K9iYgk3ia4gHJG7k8wIdGiLM
aMuEDN3yhk1K/YLn4IHR4H6wgaBVUcWGE+Hsv+QPwxjrmXJ/CMMg6XyPVDuzLy36zPSxn0tUysfm
Rb1OYwhwsPeeMXEJH7tP5LROe+bMXnrFONVxxcuQUHXMlJwunH4SNqihRLSVl3TVTNs9xHRhzz3a
5paTc07/PtKf0cZgg7nUFsFM+7peprWTf8o68IoBNx2ZiOfU9Yqmsg5tlA8kZ5BDrr6JR15fgotJ
u8aUhlQNaB87YZfu+KgJLfAOj/42w6WkBRiuwcERL7gHBND8wGVzhshD5O/R34Jjtq41AlkugIF5
lsDkKJBazjcNZRMm3mC8cFDgF6JpCyYUplV+ljG/ef590ZBu/cNm9z2p459Fo2iukfK59SRgIZh6
zWB4EhIBjwLCKsRi4EweCyKmE3jBnHtlH8c6urBRI6H4HkTlyPn8ccsAlCa7nhtP9MxDwwZHF1cQ
BlTb/J05X1gACKWnGNuIU7mylu2bsezfSlK9XioHlkaAhW1CdPiopmmkEzgIVD4zg7WJEpeB7oO2
wjP5LTjm7pRcDNi6dKy7ywd82k3Vb8Dg7NYOV9kxoO1S1mCB025KAzvBxrGaik/ewf+AA8yRBaYP
BZEXxaE2l6HybTmZaPmu0ArDyWBu9Fy/qPTGg5UIPCq6uWWmzT1aWWC/yxi0VANR/P1VyD+UuwqZ
wwbxORw8onjDuDCSWPSLLMnh4E8vkjfz4h63cwb6AbMjU4TsUWM5fO0sIg3aYJGrwULGuqeyYU2o
MSSca+FodTc0labjCu1Y0YxdrncPqrKt63kPk/rOHf8bLmuYhmzSaCCk0BRlSDL9xtvwdKHzUyvN
Dte+YZLFkLen4c8yfPEVsCqUrNckmGuWt5FBNDrlXbv6xLcTfKDhJZu5kxbpbZY8BfhEErMxSA3u
pqn+sL5Nw7AMznFD4Ty5uUeekpmlYpkdtC7E2k9FLLAQQip3q7nzAn/IZPp+Jf3m/E16L7kIQpEd
WjWatqlsi5HtX+qZcWlgSnzG2Z0oYemHBUPNynKRZNUyYbj8/fiL3vd7o1Ovh8Y9R5dNF9O2tsxN
GFBaCfNljGJ8nOZclMlXsK+Gr6J+gRx4ZxX88IQJ5tZ1S5ctRTHMmx0k6Hy39oiIPYRZQ1bLoUs/
YbVd6K6b/CPNp371Gqr70CCApnXx35/oUrUsezmaJHrBp25RorjzWDt03kt59Yk/101gKZPIOkAF
ddK1zb1E+D+10E2JB+FIpMaTdVbvnxb628qV/MrM0zjE606Y0t72qTyPPAOyDspBDQlCt7TMmQVj
IAeUKhnPKkzvy7VaNORGV58VJNSLf3n33HMgSTgBM0P27RpOvBFWY0Vayn0yVTmHhCuzHMyTvfh6
Z7X9FLZFdy+KpqJy3lvqTXeseEqs9CqpipH+VteEBwwjZLhr/UmGLapBsSAaCwWTN6rBLtODLpIO
waA/6Wsn8+/cjTy85NsHSq1sKSIdu6gZN4tAzaPUsgorOQTNUhuQVGNu+ZxXGKgWuGtjOiNJ7ixH
NCk0Wx8Gg6kgac5fKyLBUcWyb0217ORhZk0TVl3ybYwu7PeF+hPNzFIVS5VMQ7Ug4d3gIhdNsmqv
jXCsprnkA1F7GpnuHTUnGDlsCtzjiQDUhDuF+Q/7wl+XvXlRUVtGgSeG6cHkQtd6QZqzhgn0Fb1d
hGkg9dPvv/PH6xkiy0KDTWjKN9e76ld+jaYmB5ev31T3Waw4vrKRaJ+KRLcF+fz79aQfL2iqoqmr
4rAJ3GyxoaCVRe3pqFVRjFbMrg1GoWIx91txOige5ZiIWLTXvTW3gBANYOXBy28tXQHywyctyxw9
TVZ37mrY/W5XpCaZqqpLqmFZxs1dtdml7S5anRz8/NUUPFuVrrNYIGXKfeXYceXrhg5kaqjandc9
rKJfrmve7MqVePHjIK6SQ40DN+F2I5VakQVvobexujtnwA9FgymqkiYrmiJZKimZf58BvoTiVZDM
9NAC2lG2ErZAx3adGubeBxLQ6k+/fm7VuR+91dhMq44nLNtiE/V2+2kypVZJk5GWriIc5OhJ8u/k
yEr/El7/vr2btShFvuIn6uV6GKS7SdOOTDwP0gK2t1lPcz71wMtnzbV7Id+cAbFa0dOhC3CT+EvJ
u3shfH/e+d/vxhR1xdQMIudN4589k7VbDSHoyYESNZimzuUFqlI8IwPmGB21afShrFAOdzjm7WG3
45h60h5KxnLKrliAAB4gVy/7Zyah+oEoTbv40lDZPmsf7me8dF9BImbN6CPClKhHLFNO3gbfTQxQ
ZrRNKgIu0mfGQy+Le9gY3tvoWXKufyzB8GhxVBRpWwH/XwJqmlE+058x85zm83WLDxnQNkUgDDyc
ZMtl6kizGPkBtvfrdI8bK54vCmb18oIyGySPBiecW3tG7zh+y8d8eXHwlthg98hkZ7AfVVf08fRG
QAAOWnXLZkSnv2GKz3wn3MKWxtWim4xf/Z3mCOuS2Khqoj+U2si3RgsMLdf5p7gE8odorc4AJ51w
O4CDupN+9Q/FLHHqR2ZRL8ljNcunv3/XP79DADvDkDVZE2/LDbjI17KS+K6XMGLW+Fejh1zCB1iZ
C9HuBne6k/yKegxqWbEezPgMUg0aCF3kX02Q6k3pSqfxYu68zumAF3if2ZjWz9WRumWMNQKAW/rj
53rkXHbEi80ASdVpvkghArWvxa7aFvPsuZoXOwabn+XagN+CT85c21kYU0V39pIfjlVT4lgdfq0i
w8S++bzjKtY0zU1SMB3MWojzvNCMJ49ueGpI+agbb+yBPTQqmTi6MJZb5mcMlspOcHLxJWlfKfgY
3lxoBhoYF0pf2uxNm9/fyL/b/3CPmiQqhsjZb90ANnGgFFGrcI8c/T2+Aey3g8tA7M6pNe+fpv/u
rzQcBEiKBI1amnl7OU+ycq+KOG2skToGPS8cNF12NIUknEx0F6fq/QOjdxu/IbCjDgM0KJeTZgNl
4DWaIJcHn281dE/Ka4qIGpv8eqbu4N0PQchbdCGTyBxXFeXzqMD8GfgJ67ucRvaCVR7dvDDJH4Ud
NLSYIa7tP8hLkDDwan2CGgz8fDQw8szZ5SliDOpPPNChYZQlLztmCrRsy/ABETUWYh+/vwZ+/g+7
LamwGtsb70LWbxHA2g/TSlW75EAiyBf6RCc7IdIfvOOMUWZDgptGc3znjgBChAx1+hJYEmdEEyoT
bIBpCaugN8gTD5ygXTR7Jl6QXHeDryKT+bM252EPlOHiD8tYo04PIcfBLuhKDBmheXvmPHo0VbAP
kjTmtNpodAB/gwOZAQjSIA1PiHmDq2JBnSps/p8tH7KZ9aEib5qh22qWqGuYncHdI0CNif1cecYe
8YytWucUSIuZ9E5cEp+EaYF3n7fTxx2kEXEs2rjKT/hjqjoMNibgmU8VwSMF7OutfIXr6wgfGMQf
i5mBOYvtzcUFZH0mzPmKPNhVO79Oj9hFRSRLw88+cAXEPIzOcOKU+MSTz2Y2cDzkR5SyFi5+EVsJ
OCO/Sobb4Y6hSs2KWUpWxVzkwXsf8BmIsCLJbBWBiFSvT0/NYlC8opKG0+Tge+7Atn42uxbKQ7Cu
ceY8S8/WjIHTjEJ0IxeQ5sf5HMkK/o8IFd+vT6qjPEXzaI67pukEH+qi6dcIrtYYbbitXRJ7w235
c0lmzLLshVH/MMw2KX3OBenizJVMG39/fGHZlYUZOOQIAO8pkCYwlebuJ79i6aJtwJ9koe/jESTB
58DxYb54c4IyWMt7eIYqRvbym7hk1IMKnwTyN6o9wiH4zxg2YTjNHfRJDAoxydtiJjGRGe0SP8jq
z2Y8EWiJS1KcuS0yIuFK4OMCTQRiFanT9Cv4CkNdlXAheginjYyrd7uuDyF/O87g7qQ6M4k9wJFo
B+X03oftjiAKNh1hE8xbr2tc9uF5T7HOHTNa2CrDbYUPKPC4gl0wyx2E3DDmIMgPCswhuICpFteH
AeWYa21HTzDHNhRMEqefwX7KTJJZhaTMzRGdqmOqgy8iSlYNBx5RBati4c3rJ4thngISBlcYaXWw
Cym2x8oSChtYmTzGLojdeVytObDX9Sz/iDDzqLp1bcaP8OSBkJmoIBL0BqiWZ2pjqLgjp2+j2wZT
fCJ+Bht80Q7mmOzydxJvgtHRNCMq/kNh1sfAkWeLjy9cwrds/MZ7fa7GMqFrwkpdJyvv2HA2SpN+
nkxEppCYeWElztyzVRxPBjXPl1EzwDZkJpF82xdfqDqwzcUNhqoDHvu4AcBlbzTGBUbgsQ6IGhy1
JSSpAbul7YRrjn8HrgZY7GJb7g6xTDbzhQ0CMlvFy5IsQKLRdYyqYWWOc3A48j0nYMzwaSlY1N3w
l4qJDv4M0Qfzxwa4MGFAnTmp48Gm6Mcgb6N3a1NTSGEeBdtuMEK8QNPEzPo5T5pRrETbwn+w2P5L
sqWY9mojqOwTF5PHYI1QgTtJJs3jkF0oI4ZvRu9Eq488HsenOnJMqP158ZBfoPor4SzySoTaM5WZ
v5h8YqbJhBwcNxoIssx0AgefJMQfG8R2lH5+DcsUOxF8jscln86wxCKoYZ1NgcXKQbr7jNUCnDq0
rbgNbktYNIuOGKWUD7AfIu2ziSAzbRtJk/qDR0lgOeDeCKYcNneMvMeMJMYgo3BsEV2o1smUJviQ
wSoZ88Xw101OnyFLCC9vaG0rb/bM5vKKQSv0nPYxH4srDNfxXr7CZ7wM9F0TsaX5JqHrGDyvBrND
JBIhtam57cePZDKtTP2yjczJwYTMiR3smEKC6lB/QouDqBS7fXTtp2YVH6FJIMn3ljAH8O9GgL8f
dAnqUVChTdVglglCIQgP72fI+TOo4RPv4RNXEnSoRCWYQ8Ahnxo/xbOFY3amxmEizWapwFR4wQ5h
QsCxCV0XEpstO91CghWMxBTT2Lf0zZjzSqBWWfNEh8j0ISTnLvWWQT/Gf9IOht/jHaKCFDAcRx04
8PuqCdbuR9+RrIMAKreZE9gNStpncr1G4o4+dnDcGwlr+Wmo2ntE+ThyTqCL4f95mUZrSCQuREnO
NL7PagRb1jcmTzJQFewiYzuUY2U/KzaXflS9Bh9MpvhHd9EzoVpw+alLkuPwQRoz5RzzCZhbY+DH
T90n7Iaao3QKP9Sp8gW/KJvrJPGeFNx8EkiELWYLRYcMKphd1InUTWK+F39Jg6kdVGz62E6TubYp
TPqIwpyTouxNvW301kj4q1jpc+chSL1uho5UvTgmERnQdqpX1Zj3UKjFSbmBp8xLoNqZoOUXPjjg
JW0gD2JGh+8K9gsw3xNSxSfZWS83ApKvJcMuC68FeJrbCbs3fGyIQeJMVR/dfhrkG0nWCOBZh6vi
GW3Zs0UiAGebzWzXBicmhDfFJq/8FGG+MuFeU39hFzBsy9EjrHwDx9sXGbeBbMtp4Ii4wz4L2HTN
9Wn4QUDnmpU3lYmaVmcq0j0Ys8PmT5yGf8BwbgwCYl++BM4rOztfpnDorAlfJyxOvO57LNwB87oZ
FZydOMaOEw3GNuNZ2jCO6mXn4h8wKH75Ud2ygQQs4Vw1Ktn2ktEk81ZuJs/VJyZ9msOgSer4hvS5
O8VSjAqot2EfzrwXCy8R146wdYMtYd4hMfxUgJuyocqipuuKrN0U4FGpda2v6fEhQWbnV4eUfgwY
Ui4NrAjXVzRNv1ea8r/QivkHWGFIq2jaPxV/peQun1eWHK4s6/ik+2tfdBd5Wdst+qDI2rsBXovM
Tds0dIwAsOd60nAt1JuW7ZpQRARbCljwBZVH71az329P+heL5PZ0yTBFRWQOejtBVi9pIfplABZp
Or16Slp5ml/bSSV8xR6+h8bEo4lq+MR8FZHfHchDH572DcYgmZalGQCq6GZv+1OzqzJTCpQYsQLs
/dAcG32wDD1lzWtxk3AX45fksUgvVwELdosyoYXpb0b12iuH0AqAfIvaenAw00hmVbHL4g3y5+bX
ik0TIDoSzUkKe84UtVWX2b3nbWL9MZYeru3JhJkWi9Us8Ulfh7/bwf2W5Hmh2b2OGRlJbhbuljku
YEwKiqQbU5n5z5LZrTCzG2zQ9FDbZ+Ymj950wkVDqSTTXnRSfkcKsT5giOBr+WRpMjDPY1ALcOY7
r+/fMbYpWbw60GRLhM0w/PVv2HzWC2DblhwfmF4bvYJ35KNHMHqBIz3FgrIx0rPPLBnwSOchFf3b
79eXf1o+369/8zkVmZQkUcL18VYTAyzKk2VWvajKOSioEIiiQOmGIR4wruHLB52BMLVoSqdzhUKM
i56/EHXHK950BLWwRn+/ux9gf56OpBuaZpo66Mdw99+ejhi4ZVw1GR87eZRwdjGxCS6nJtxEFjaj
A2rVnIePX4f63Ly1MPVozGGLZ+KdXeffsQ83AugrGhA1ANVv8NVO0uogK1NygKtD4S+kAKVi/NZF
yf/fdf5sRt9+sAdm57ZyFB9kt4EMRyQfKgOebqrdebTqv+NMU2aMJSugGTr/dfPimzqTssq4RIcW
fV0/lmNbxCkEP1X3UF4eeft+TsguLplrQG5LnSUIgoiGY2QkcOBhC6I59Rkr1F58LNAEortp8eYa
F2gho2ym6GvJWFbCmyFlD0o69eRqkrWnGnoiSjsCTW0VM9M7q+UHsEQ2NVOWZEMC9DQGxODbw4v7
jvFceyV9O30uwodSpzwp80lkHAzP5pZxRkihz1TZVHXxyUI9UzGoJacLN9fmzs38cEwpoj5QUrkV
bmZYUN/uJbiwpMW2iw8R7l9Xh286I5ucwcsls9Ps/PsvN39YnszQIfTJoqiJkjXczber5XnvmqGk
BIehbaZYVCRqo5Hcz0pUKQ/h6+UNPpb+kp6g92uIGd/R9JBbeIFiNklxNv6UrxhWTTUyV6SJnBMm
gZy328DSw8e02/xJ94vaVUD11K6kfUzxgiKymlKf85DhG0yzaf1JjCDqqcWFsDZweWtj9KNwlZyM
L7F2CDKgRkOfJMDPk6DYTjH7c2SyTmFPDldrQCrAFd75nAGj/B3kTjT/1eTaHKGCUND8/si0HxYL
DEhdVNhVNEu+3VpKtbzgNykjOQH22ufv7mPyZPl2SKohItj3hiy5AirfBv29apssb6ienGPLZBe/
WPFADBI/m8d+2eOYxsYEzyiczM1neHIVfzO2Oh0AP0YgEz2fwHIw0WqkSNaONJYig2NlJEGlxhEr
DqEF2iRupm/pma7u95+p/rQyZColOBacz//w5BqxCXzZT/xDB9SSrGQHA4dTsBKIEVb3yrZa0Hg5
g6LK3DegY3/Ymk68NgkDFuiD8rcGjRcuKGfMsBchfuZP2bHHvyrfVEfMrKh7XbyIf79p+Ye9SZUN
xYRkoZh8zTdTpVCuwvhai/4BOnKh7IXYhbdP2ZAehHoRDecgu0wBDx+jxRz9BzKyAGKm+HEpQPUH
EwkGQhb9mxs4qX5nCiX9fHdAjpbFqc2E5e+PTS2vtdWYnX/QMOskMSAkQc25RKfa3LcImfy1yR0a
VHy/PxVlOOxuai0mnCK4s8ku9w9lJmRHcROvxWucMNb6mKyiT1Wb6l/dpj77AtS/cGaC2qwCkm6f
sXNoD75n6yOKsGe/WFufF+YXKMPo6A/EHppEx/x+g9IPlbKqqHCLeWsmT+fmwZjMvgpXd72DKauI
PwrMMNdpsy8B564ZYDGtNMm54Z0l/lORwGUtJsCKPvxxs9WKURLTD1z4krUDptZstXIcTsNqa4Yn
YwglyjeuH4yOi7iux2kMjXNYPQgyf//5Qwlw+3oUTaYWVxSdLf/mQPW7zCtTj18vQ09iRbA0rvrC
tV5z0xwJ2aoT71zwxx9uWJziPHJDNW8X4lVURVdvFeJwOFfyPtjVZrK0MsORsElM1NdUrMdtBdAL
yUMKmJw8uBFMQjhpQYD9Gm4Vvz+BfxeAKkKzMiTehqbwfdw8gsSSy766JpdDRjeApcJ1Q+0QoexX
k8mqpIyo7zyCf3a34YJU/oZoceZL4s0FL26XQG/igqWwuArM4W2OmvDekPtPdffXq725zE1hoWiZ
317iGLaPvJCSfRecBPOsB5sQIh+diA4bvk/R7S2U4jFuCM2Ek+LSCapQPD0KDR6Gd7zzrP/ZhW7u
6XbVh2p/bTXuSU3QdCr4iEUcl5tcej0kyqKoN6ULombuf7/sTw+cVo+Ok0JYkq3hrr4VGokfu3Jd
clWlKgnloZ3L4ODbVibd6Sz/7Wv5fd+vNOyG364k89PyxvAv0O02BaHhKUZo6UGRSPgMNv2VtKJ9
3gGJw6BU75RT/w7yVVHD81nh9/E/fEZ/X9tXQBkSL3L3fFucOBbOKhruhph5x1gKZEQ7i8OBo2Ea
lKL4JCtZg+p7vXfQKLc7ys1t3DzsVjPaPPd8F4fkgW+1uEav1BlpbVfElHrlm4WqCaCsvnwZ2GLd
e9XyvcvfvIGoV4Mqb3gK+RXQJ/EZmsWRNBW8elwPoHD2lPvHoPdHmlbMu25jUgclV07CanftHktm
U+b8kjymSL1L6cXopAW17+/L8Z9VYhkD9gH6IOoaZLzbvkxsBStuO9M7tN2G7UY07ahfSVjd0ZC0
8qLunxNvgQWMLL/eufLt07m58m2nZlSyElg6pw41ipS+XDHtqaEytAJlCqp2tLKV02HK2amrgqdV
lHcG0f+UIX9uwGQQDQwGI/X22FOhowpdY6AvMjdFeG5SO6fpoiMNBaeQTyoDCNAP4/+V4PXnsnwX
qgoJltb85tu4erXUXyzFO2jlIrH2VfRmAZrLTgmR2VPufIm3XdRwsaFLVTTLMHjBQxH/bROwfE+0
mlb2DjmBX0QJ5gRrLErSiKKF194jzNzWV7cXuylfyuoqpkHYeIcei87qIPZ0vNpX6NIoQS9Tgc1B
0I3mlSeb6fcuPvyS70fMn4vDYzMkCyIbLfnfvzSOtb7ympLqIXhQoBRWZFOQzBdn0wyr80TBSkx6
KE1EQZIHswoDshLvwdjRyH3tMVFpT/+L9S1DO1EV8D3IBzebT15onVH13FCYX6d5uc/bEwvLS+wm
Xcvuq+otKW1AgfimTTqe369+W0v952n8z8Vvtp6sjIvSMgpvIC8ayon33kFizpYQpzCq75p7P3b4
MbdPH740y5mPCbbUzfWUJAQ3dTNk2v45zr9q5ZUZYXkl1+3yWucnhWo5GBq9e4y2oXD457rQcsGW
oI7B3P77rVdxLLuewSkT5WQT8SCBap9/f5T/FGXDs1T+5xq3FL2r1zV5oKjUSOpQJgksJUpkPiIR
ZXRCLqC+vlua/rSah29WhOEPF/1WnFPIkem5dU1xwiS5s0GTuJ5bOW3n/P7r/r6Qyb+ch6fpmqzK
KuxF8aYyyy6CnoaZQUNbOUWyaK8LQ9i5Gd5H9z7Qv3eH/15p2IU0eN+q9adn/bYVmW1wUeSgDFal
9OWLL5eLNC/MXdMuPLWblIy7O+HFzfdRENuq9vL7r/x7G/zPteUBIgYqNhQq3r+XiaemlqD1SrAK
rEep2F+KR83Yd5VGjtmXGu5/v9hPj/T7xW7WpCWAR9eS6a8oXcPEpo0xseEJH+Ej/H6hG0r/f3+W
pLK7myLMdOvm5fVCrCRlfsGfLJsQZMH7E3LGvSrH9nsnTmvDsK/ZZpAjRVhyoGmPojv7zI3q+v/e
gsm2SxGhSfpwyn97q02hZVdJ8ZjV9dY2xMLai9NlqnWObyBFVSXIM2RG1BXaZk+2OzEaX2RMx/rB
/F3qx3lfT8TLRyUCmYF9+SJezxIpg2k6jYk164n1DOKz21Rztm7s5qDTuPj4qSiM0aWXGakNBQk7
GCd2OP/ISv3oQjaoFXNnXKNZhbb60m3dHv5iT0i9wbg6v/4vviAZgpnFWJKe7Y9C8dsTULy8EIRI
9YmNGLOu09CuDCeTds29clb96Qv6fqWbE0U2L8Uly5VkFTLH8bzXqL06fdPOBKOaXXJhdEx4om3P
czIZKWALF5vZWGmYZ8KZT4aY++tIr6BA5XAufOPsZnR8GdnbV8XuxXWPFyfJIdZOZcJkJcnE4h8X
/FVqwHptobykvp13OMhgsVFaAMJ6OUv7fhmK7Vcj+msFMffvC/wGfPvv6vr2bIcn8u3ZyvK1NsVO
9ldmJtM7WBg6Ml25zg3gfFeAElGWkPMjaHtZ4VB6PPL0k5ykDwWHZoOzVoiwfa+/ECKM3bycqszG
MmR0eFl5zBgnXj+7NN04QfAiZxUuT0gXU9ioHY0o5CX/MQqbiVcL2//D2Xvtto5sbbtXRIA5nIrK
lmRLtpxOCHtOmzlnXv1+6P6wf5tTsIAFNHo1OixSxaoa6Q1u8inmKzEMjq5ZbWqNOZMYLwwwGlBW
Eg3ruBzRxWvXlnTpKlEMXZVJzhUgjJMDrkVyWUiyG+2cVNwFCf5d4h9IEmL6yCEny5kNyDUxebCE
dh6t41xc4xQe4KSeZwtRcte/f45JsfDf56CjqIu6qkIgmiIG20HWHMURIrShlAKC+7oq51w6ZbvQ
/0afgbTPxpbzNSbGF9Pi/wX5fx872QVm5amex7xlZxULuTzlYJT7p6TYo9WKzQLKp4Lxqta3unuP
HmUVb8pmbUoMUXFDV865sVS9NQKmyafTwOOym/yjsp4RNNQwiAx4+cMgPfvOSy6++9aDCVu+Hf1M
fl+6n2X/vz9hck2GrZOpjDSCW0dZeqhoNR+cx5kcXCHW6JcC3fcvNOnnOLkeZlYZxrvKQAqBSUXn
nMvqXDOIiPtVpq0YUOkCbZgbAeM0kGZSAxxsFaH+jQy8hz4wgBE0BgoARQpO4/5R9XskZMlA3Jm+
CxCMIY9XRTw4q3laukeLqgK3dAmlU/RbUdCs4z+GvNCA6aNQjbknyHaMO2O7RLsuu6mtz1YD1y98
6MW2Vz9qM72PagFzgXgup4+kUoOOPj+J41C4O7UaXYH/to0+M+UOL4Jkq2mArrxtrV1ZuQkt5b8v
RMfEwh2M5iNdsZ9XTejVqZu4YrDTuVz5gVG1RVswl46S9waMGhlayM6a9toKuGa4SAjHK0cC/l29
Ct7x6l1/6TsyUmSqwkCOedzkbXRXTc0sjfF2B7kP+i5cuR0st1kyLLL2Wmb2M3n/v58+QoFNBjki
HdifP31QBDHmA4S7LDu6/aJoV56+j6HVOTQqpJUSrZz46Ir9lTMxAYb8+9xJopRLXZWGpC87F7d1
r0Bd/R7FIgVJ9hgj7WP7gVyF7B1UrGEh3QUbRWdYhPiHOtzIyMUF9u9n9OJtSxqsKUgJwPNTJ4c0
ToYaomEa7Lp6m9TxnI5ACyiifOayDdSzxwqU5rkAB5hE2xiB6aRJVxh5mcMr05grq3N5Q0LPHwc4
psws5+dX0Yw+qPq8DHetAYx61bZzXVsK2ppCwBD3xtnR7gLhpnhXjgxhtWGlkHOhwJNcufS/ypvp
7ct44P9/j8mVIg9BogtKFe5C3FxEvItHpp4Y4w8ZruWG+bWGsQSC4kQderiOSThtSkbvKgq0b4Pi
Pw8zIT72aN2ZK0M9px+RK+2KdrjpdJZtD14IeTIRDZES4yhzY5Wv5CJyVC5YZL0ol9pwjvg/1RPJ
zvsPtQI6F9eLsFzJibC02jN/JRqI5Nq9g5GWX2QInejodD26CdAzaSsrhc1zpJBurrIXSvjxvrcs
Yny6i1WomphqPinDXcCIu4gKgDbHQkeURLxbrLUGlDCSK0ZwKMlQY+NVw9THr9AH6zI7Sd9+34BA
7/mm/671iM6S2IPGV1/1W76juZEHqCAKdkhnyqY9PFM/oIdgmkDWe3OuuzbWm+lpbKIepNhGm7OJ
bfTLNMUGbSCgZgobHWY9MkMn414/IC+Aome7L/otaBi8VfaAfJGMf6juigfrLo5vEVDBFQmy0FkZ
4fWWZitI9OCgEuA2dlcEc2bHqAqgi4jk+yk+ZHeZTB/ZLmiy2DBFUfZYhR/ua/Ku3kVLCase910a
QcYSXnWIuD756Ea6CGEv6v6xwcL3sRRxoLUTd67dW+8JtQAgvJ16rs/MiENEp8ZZ8E0UPaCjHb66
J+nW+bQwQMH+HSGi8M5AWXZdnjwfN1BpznT4jHaduGjAvCe2aC5jxCgehjvnZB6HO+lFwEDtRqnm
vYRPw5qwph7a47NRz8zCTg/A6fkterCC5KHe+vU8uY1NusMn7Qlj2kG+1e+8e3PcMYd4D4THu9dA
zgAfBsBDUcHUXTgoJ7ak8Bju83OQrivvRX2hdWtAdLBsTdk4LOELOM/u2JzMe7VeGOpKeOyjUwWw
cg6o9BTfxQ8lgokITh4KeakYO+vBGd6FvTVG31XdbS3R9p7EW2wkPW3pWqvsLTkJrq2dgnsVkyAi
g7cV1NvAXwICaO/iM1Drc3Mn6sj4LZG/Uw/ubdtvhNvoRQmW9ZlODALvKhyvJ91Z4kLjItnpI1E5
HCwUO085JAl32wR2jVHsMTKPFpreM+Xo3BZvuTK7C3JbvhVRy9u39UK8dR80w2bKfAzW2TY6Ivlg
bLo7VV359yEWB7vyHVs/9vHKQGLN2FvALUnNulnwlD0NN9h251t3Mep2LwQMetBuF1bxVg/mtXZA
/ygDbAt8TcFj2LnxzQUtahWhtZfh4DxgzWbgspKP7s9A3bpTlG51sPGoqiMIe2eQK/JzmdzpGLQd
yrNwSs8aK1DPw3ZdPXX+ElF85wVj6JN4ywWmYg3rzuvmJni0+lsWoMBtY5c0S+Mg/82eChHW2n12
yO+yY9Nt6ycYbSi5CHfsPvLzRxeX5F2OzGR6p6BGeIdbDdKS3aHYK80GFmt8K72If9gJGJz48+gd
9ff+DslqUbGVvf5QPNWIccIRfFimA2h0lPNvkd2PADg8BdE+RKzcv3WQEY6WOZqpR+8kGsxil5G0
Kjzbr+bUg0DcC96osNFYH4WgQLxvXRC04VxhrHvOqH9IKOaxiOvAkrVrpIUP4Q3BL3ftZCNZpx9W
iOW4C5zyalRqDRtdUWpq4Rl47sYwlqG0rEy44QxUloOyr8E063PsqSmwI1ggzwjyoq4KTNw2D9wv
qNyg5p8vA0CztFmXMpRG5m3FWkX6E54FlqLvzg37fzReE28N+mto4i6le+seldh3Aw2/4Jk7SdVf
UX9KJQz0Fhgjit4ycdeVf6MAnakOAE/IB1gdEY+G+SCwYdTomdaztooN7yj37Z7iDVctAgkxBfdP
/jvxWNRr9eggu94vrWJdoYZaz6szciqYNp74ejXw+Q5l/lUjnMp0Tv1RB0iXo0C9/P3qn0zM/i8X
stAPoxdHqTeV8+jlKhWFXot3tfQaq81SyLeBJu0Yg4/RtHHaeV5ZKLvgFhttU85AG9F4RAuHXXHl
VZQxs/gnCn17lzFKfYtCUalGtdxiG6wV+DohX9LhQ+a5wtwBHhGjzCMlAPQ9rg0sHLpjJaQ7lfIg
z58KVZkHgYz3JZK9tAkMltLMMKDA/qhA0gydgzrrZq0/2DE49cz/o2uoBMfeqsOPoautZY/oFYXt
zq+Gm8rB2Cb7bPAJqfzuMHj6NkPztIVRG/jWtiwOgdnd52zI1MMgtM3WrQorD/54g6ZVoULJE3Hj
ZnyWSpuMWhUvB9k6uSufG1vJ/lYhtq2QhoYM5T7ilVBBVVO62T5EdSgCDKYGtM08g9+PIIGB2irj
ajIOpUfAm5SkconDjWiH1dZV0ZrlHFSjuCUXSRX6iwRJOJ9+o4hsgTUX4k/fRRWchoQXtVgsW1Sn
aP3QXCnUlVveO94LTJIWsVYyHleBF4XUTy4LS1U/u+VeJvsUy2NYEybChRxGCyNHHTyHyuhUC19F
2LlTT1Z7VHJoXRVyVZiCu9RwvYIWkiDiefFoBTCKDW4FiAJquRcTOnLdR65gqxamV5qTl1IZTQfe
A/wUQN20MajEllkVseXvKg8B2oXjbvNiL+cL2ii/71d9LP+n2xUJCWYtDCAMSZyUEWYQ0ogfWvku
LtCHNtFEnCdzgStWQ70ywo2DoU+stBzjo4mKK+zWJNrXwloWTh/ZAhfxN7hiMyg53ksRHqy/XHlk
jM+wS95QIpC21StYu4X1mN6JN+5c2bTqslMgtI1WYEfjPl8WR8L8WwPuDmkCdaNr+2TYInVpLphb
+tKV83mpNPz2c7/GFd9Op+IGvSHVLCyu6jRfDD6xBqHbmCdhP2vy8++re/EzMjmUFBHuMPCpn3eB
3letr0uhj7jVIZf2fEk69jrnp7w6wbtUhup0lUBoSTxpOoru864AcFNGu8JbmPKqkdm7rWMHJP40
PGetSd/+kOP2EnRXttBkFPzf7atTY0GdNsEDfXVev61pVViKNVh6uFNFRNdpOkA4M+AlcFycT07d
eHDCugOgf+VjTiBI/z55UuVFVsxIxEzinf46SB8wMpX+Izw2o8oR4rIYCwhQSGkRzKjCdRLx2h2j
AOXyNbzteEqmp0iXR5b8OA4Xv8Bz35agbpuQeTiDoDAjuhvVzO3XfOoaPSCB4UxKSv8/dTm+P3Py
42O4D6DWaQAY7klDUA/d7m7r9PSgI+qVK9WVfO0XTgpZSWcrqwMdnqYCkqkfuogwq98ifRKHB7pj
JlK1IdIztfvAm2jVwUMsGohuAkm9vAPBbSVrVbyLio/OKfFUWnXhwu8+DW+tJLBLQQdK5Em/Hz/p
Uiz+vkTaz/Nn5oIXFSFLVDd03duVK75S03rByXA2KVWduu9A1Q5uR9zdZsWV03/5YCAwpoOZVPnT
5G4tlFaWJL+Ndh7aeYn7RmeEZqCiYFG+z/JsHxfHIXhsBvlKPvTVa/lnO2rcOqqKHIs2BaaVA4pL
shSGZEBocsfDvhRQHEzwIcA7trQoKBhQiDESokWy0ojR6Y1gQe9Ff60PYTJ5EISFR1n0VmkcHYh/
M7XocHBPtlbnzwKyDqXDYdvHMLv521SQPqvM9lzYRs6mQQU1J9OStOGgWeWxNrCrgDdaMKj0TRfZ
DQm+qTBLGmNpDe2VNZcv9YqNkScFeIDp7BSVGDl64zpKmu7qGEJw84ffslcdhRw03HmYDPjqSveU
ZZQ9lSOyQVtJSEUagC1cJ5pFFW6WKn3J8kPqjlFToN+Ri+jQ1eccBfjxH5mdt/l9l14KSd/feLJL
BM6V2CQ6Ywp5VRr92AcykpVPY4ZiPL5yjidgwv+uTEMDVqHobAxdHEPWt5vKU0olcXWOhOpkNrEg
pk9EYtYMmAqLfzvzqFtQb+OXsX+U7DUL8jEgSgMF8NGzEtUH/GBwUP8flkAfsda0UFWYbj9fSo67
NPI1Jdp1xcIqjpW+J4AM/avkbZ3m8fdnjWd+cjbAI0hI+KCfxv+MG+jbAhSRrweakRMz6MMjMhGe
0YL8/REX7kqG9IheMTNHLc6YrHEsZXpVqw3sg3rld3udNpRDT2BBmiFVr9cn2RdyOJ5njqFfN4Gh
jT/5208KvEDVBrmCzca30tCeFaHs56Joa2gAFs7IMy/WgXVocXVuwgbVOuHKHr5UgYEMkGn70nfX
wQT/fAVKrHKIPVXZuepz5yBEJizEmHG1VO5L4nCNP0Wl3Cq42rq6vFYl5itiu1TaGKmql99X/9Kg
DQw0iGyGfhLRfbL8DbqMpdn6xa70+qVElUzBVPcYHPIF0scm3LK3+eZC4Jxz1bCvPP0nDP3rgP14
+iTnkxXJS0JZ8XdyhCUxumvQDqHeZgB0sUsqMFG7nvxdGgb8eOjkDqndCpGnZlCO2H83zwXW34CH
hgWFL3QEWDYiFoJYpofLyp0Xf+iQoowfzanAuj+0Qxv0LnokZbG6QQ6a8P6l9wnKiyuU0Q0SsiH6
pMT7dB5Yo0Bs7K2H+qDUd6rBgHvR0dTD/YXl5YfGEFNtHQrzXYsQV0CZuiQ9cL118e60KwyKgpvo
FP+B3IiXByMqle6Bs+CCqWEdotdUr3EUiDDkU1cUHCH9O2uuyOvuJEPZkSD7zUz8HrExx1q+sN16
lAKm8ToKP5swq+YO7oTMUV3byGb0YbHtZnqN/Q/GkenGG1bVx8CgrrSlap5rM9mwW30eBfOIrpi5
VNBQpT7GfkfYeDiMMcx8Urwr2MmL1wNangjq0LD4Bzgv502ql5SqI+ZBlo9MA8gKuIrU7EiV5zKY
/n1LTliW/7cl0eVEMFAZT+kENOkUSWfVvosYX7XLhd1grgV512eYmd028TmjiFUP5l/f2PShuLC6
c62ekuymMOy8OeTJMXI/oN8nyfn317o0o1GYjRiAZ5GNI2D/vDNkObGEfKBucBGN9Qk3K9DOquba
VvtBKluAcQ7jN3BbEXu0QOmb3lNRvzLjYOGa4grK6dJX+f4203NrClRHFBTj28i5TbYInKt5rIU3
ub6LrkwNL8R8AgSIF8TkgP5MuYJmmflyE2bRTsDavATEDcp5wccvlbOjXnnW5XWmNhGZh45Bf/rL
HKnynEzydmw2qTx69VHS9qqHUsAZhJFTvtbBR1q+Fngfd+cgETed++nUn4r/YTXXbsdL0VfF4djE
LwOqylRJ0+ygYUdR5u1MaRu5r3GFpZeIeviofaLddsq+rVaO8hH5ewn3s8rftvr/8J114iShHznd
f3KNDv29smn1ZFfTibBWpWXnrQ1exRVwEllp6ZVcHK07tvE04fj+wEnlZDlGHFXx4J/0fAlcpom+
/liKDmIZy7KdJ7AQuTqRCdGWlkqH3sb2qP1M0B9hNImMzh/juWvQhEaLfTR9W0ryPGd2hVpWuVHT
m4o/JyvoAWgY9W/NbfWubpRX5Uj4Ven24i6A98pf9QE8b4IpwIv+Yqq4KPof/ke6r/fpa3LrdrMT
6jtkujp+3Wv/VdsxqnOhxld2/UpQAFaAQjQwBWBp/IvZe1/vxZf+Lt4h4rWLTv6m/yNjH4UOVLFg
7tdC0HyTIxrz+Z+sINbYA4o3sD1bBO7nZQqGmJvezqEo0rFfoxv+iUZ3lttFO2eUo1Kx40sJnx+5
UkoHnB34zZh2+XA9AOLNmrfyAfMd5KN7UKSMtfHkiLE9mIfeQlZpWtlutbWiuVSeDLzHcUQAzHFA
hWjQ7B4AtzADbOe+j3ob/L12xgiCdiIKIwDB+IvcgraLYhZqNPnN6E2DIPTwgp0N/vYvygNsVv69
JFj0UCjhJ+JLis0iQxuR9wdFeOsbL6G8pj/++4156db4vpMmSZao+kmiFZ2/Ez+NaitoGybH5DJ+
T8A8/g+PkkXEjiX6jyR1P+/mUoP6IccyyMTssQPqKah7q3ulYAUAfTVfvlQoQ54zJJnzyLUw7coZ
CZ0tkZH4bkSpNS3WCNnWDM9Jhu0XkxEwkIBqE7CtTbD4/XdeQoH+ePTYV/ueOwtOK6kotBAVI0wW
RjKFTGe7KlZVsjUzzHRXqOuJ6gfA87LAK2n1+wtcCjtAZugNjrrZxMGfz48Lr0v6XPcg6B1ND0Wh
5JM2oREeZUaPFmnR1b7RJdSpohNula92HZTBn48MfDFIy1IkHtS45yn4rfoYN0KSq+VkHUTahq40
wjKVtO7wq8pDfa7THFaA7TTWpg30s0OosJYl3Z7YdTmtvnQbJ7bamBysbkPXZWGSne1MrKulPF27
5ucQ5Lu4WXl83nT4W1sZZqHpXAe8oPnKk8vBFJByGpJmXnVgdixxU4BuNuVrOKXxp/1zF3/76ZPV
VjPWxVLVeBcXygJBMDJKdHCS15ByoJDPavuUSfgjGihE4TDlMcVdCJ4419on9doJu/jhNeDpfABd
BRP48yt4rZj7cUInevAQjViArsjb8TSL+kbqzvK1Rv+lxogCDxsdC+SDZWsKxPdTTffDyugfwtnN
frlfPkRz7Dk2K31+19+uFshI3a/pCSG7dS3/vHht6dwk8BskE6jvz19aBLUg+W7yleeNUx8ONxuI
bGf8xtdwvpcSjP+yCzQZ6X1NNrdR+s1QmXE8QvJTd8vxVdMrzLiJEPB/+TTaFTQqtFEWdZq40kEw
9GTI5F2FGaSh30ghTq6yvwA84giY0RrzJk022aCclEjYIdl4yOUG6QlpngqRHZbJjV8QaotsbUjR
qiji+8pIHwaTqUgOYjYV57/fMRd3/bf3nSSAtCK4Ya0m2mXlQiv3DDwG93gdCXep8gXJTa+T+YNu
fsErv1+lsRrCSIuyndqqcyu99ZBeLA3bvSNAp+BMUB1zr3yKCb3kv09BO4vGO+Mrpr/jKfv2zNJp
hzzMLdjo5gryGQ2mVdschQL9PBSwmeeh3+i42bWocfGn6iqdXREgLzYSPx+bOm2nR4mR3UrP+Ffh
bw+eI01nOEWgUPOBdtrvH/BSI3vsVqHQgwmErE/pHwGo5LZRYXzqOCsPQw7vNyIO/0Ueh3ay2WKs
q+Uv8KGIzc0QPpO4/P4Gl84wNAkkqBgvkTdPjpUwEDSMgTAZkiPD69Zf63ZFvkzBYtRXCpZL2xXG
F1EGICmctMk3zatA9UPZjHattALdwnbVsMrVrjzl0vAIchkVOJfhyBOaZFN9gS65JjkB25XBNFUm
ZF6jAMMmvlL8jeRq0isynr7pYLocR0g7QGgZkIfWXtvG4xU4jUsWiRbiBWxioKQ/95MaFswkOxfw
ZLWSTNzF/a0in+kEa/VZzPdYWrTa+WrJe7FT9v2xk23s0bWr2MY4zNIXI8vTh/MolyUX6LmVewmO
CKl9ZJOKqVe5s5cu6u/Pniy/KLpCphURbe8g2zgN2loqZk/iFsx1C9NGd9Ba9IoZHQCzJJ130jUR
w9E2V0dbF3uX399kkhR0giAOoRhGYz+GtuHMkD/ZAGJ3dhlmlv05KW11xCwPb5pSLNP4iHUCAJLf
D9jFJg34YVoQ8CmQhZlc0mJitqmVsOu9ByNcuocxYHDM7TwA7QGuiMrvKEJBKTYurr4pUJAZOKtV
+Vd/Qr5Fta7EjAn/+r+bFeblyB8RgVJPB8qFELVWblbkJ+ZeNDM79vy9A1OCqXkjvGA2swgBt0cB
apuo/RtaNpetWwWnkR7VP48uzkCN5yOqo2Uf8qj/qlOsQVFO2isrdzEGwB9C8MhEh07/WtlvMUCX
y7obxNI48P34dkO9JYmn487NOA50BkZ814PduCn+ObHfHjoZWWRymEmy999DhYZsONlK2lFTz74M
gIFEQD/TZYECEAIU5NLOOirrOFk3wrFEReD3zfOFB/n3bbAhpf0PAmoKd1YaT0avIDYPmnLSunux
26RSvCRAGOoW/HDBsJZZT5PEi5qbO6tACSHuxabxnHIVg15Dfy2yso1avwGaMoBvG467KlX6sdZn
Hj4OfmfzczzQ/VWOzK+Ybw00KunSqQTYTi9t/RlVBND/kIcwrYV7timlfC/HbA9BwYt46ycAWPyN
am1M8dAJTBX3zo0mfHgrSaAPWvsLMz1Uw0F297r44pvHKvpTNO2VbX0pjoFRQKaK+gdFtcmNF9B+
UkprCHcVcr3apgIQRC4KcpphV6r7V9pdF5+mKuPWJEVBuO3ntd66XaZkgZrdysbceaSZQnGBQ1YS
rUD3/r4FLt9iGt4URDQA0NPBZ+r5XRK32hfpAQSG7G1bSgokinSkE6JPKguNUo8Stiq3NAKZTsiD
9b/83m/vMIncUe2nhpURqkN2vA/zoT02BnqzdHbdrVRWy99/8xfz9J9tr2PKIY6FlDGFXaRVKPZG
CO6PBic+aGcjQvmEPVPUdzmjB6gKSwVzz6586iuw3bQTFPPNHd2jnUeA93kG/HKANnHOpK3UeDMv
w1ILhoLorCNNBDgIwvWhQmD2PkyGmYxmqpvuvPLkG+8ZUuOGvhf618h/KYHdM0bOq7VCtdwyKg6d
0C5BrJWWM8t4tizgndBglge+zw1OUnGqUWdQsJAYnD+j6tf4rP5a3nipxrQgY6B4xO7DNuDn/qst
ySeikKa67pGuQuTcMGTx6LL527i0K+NKWvyVhv77Pf7f8yb7vZbF2gjzIX1gf21lO7rT8crQbqDE
LGN7WGERd3eI1v4L2EOEYYUr20H62uOT51OUwfJEAYpzYE72n+F4TuJkLULYZMk6crVkyj5z7k47
UwSAdL+JQSqKjoSHdUZsHXDAc1BrUls8yRNEg1MRlhA0Ti5xYogOcKno/hYhQtdbJ32zhj3YGl/4
IGza4LnqxrdT77NIxhYjqLeWcpPsHD7lQQJllK0zB/h1dKzQ/vQAYo1xwC3KdQTTFEFylINmDv9d
rlEcmd0NHmZCJGJu/1mIoN9Ta6vqwDfEaIe04KwFDeoX+loqESXACtzD0jsVbkJmI1JW7vPopDaI
8IuPBG67D9601rc9fRlFztpRul1Uw2BTI+qk6LaO9fcaVV0rLGxT6DdyhH/8QRMzIPcn6ubQRDYb
4WVsZDABAMOUtphsKn+KUl30kWTX4KQVgj9Jg53mrMxIFY1xzC1WGdbQJuq86r3SpFz9/mLo6jlp
HZiDY5yPsv/ZUwI2HCAx1i3qtq4DAuJbr9ezSPhTihDLGYqsrWWN0m12J+R0kmmJ+2MDl/QnJhlP
pT9hvoB1N9RrQdeuRAhj3KT/bCIKO+b3kJnUr2bl93RCE5os6vVgJ7kL19WXFh5vTYspovuqR1RY
xrH1zYegC+Zx2W00z9qKErLr5mdbvBJr/WEmIlJtJHtSADeTYIUIs0q+RRkA8FNSSave2ejGRyml
awczeNhhJJMB5UZSzy3hRJzsaZ+78bIVmRWDCue/zAx1JqsfzK6JViN11U/pUosGcE1msqTJY5JT
GhSfA+4agjFvaeQHAmOsRvwUMFbAFS4DGqZmg5257qx/j1BaTtmHio8In4dIVuEtQZdWWMldTZYu
NUwQAGTag+ciSdq0oivT2g1CXUofYmwsFYw+78uVYCfrwbCB/O+MbbaVkR3nGsRtIl/Xtreqli0q
zlfixaUvi+cQAif4PlLL/rwOjU5Pi0iG34mQAU0omFLXjQIvdAZw5qIjgC0suhDmJI3PclMWlDYK
d2KwSZN1qePjs1C7rYiJc3cGH826//6rlEsDvh/PnFx7udhllhUELGU1zAKxOLm1b4MeigL00VNp
4ZnFrrrPLUyIH9PkMRq0udMhK/MoOPVOybXHTn5s8nyZxbgcRRYUiWbe9iCmffrREC4y88ytEGsl
xtlnL6pugnJFba7X6kZmJpsW+oy+H93iYGmh1W7i4+M96BACeJinuu8xBqcuFUGhUMPao1qFWaN4
nh0tdW/W+8bVZyMxVHYMSBhAMxI7Vp8r7YPuqwVwYCgX+xY/txwB0FTD2YFrt4H4ISGoF2CCOb5m
5HJL6m+ii1BB/8GUU0pQY+NQWMNI5eFyCkygnx9jwucHydrpqLBot8chFaVk3sFNpQ1c9scOMkij
YnULQk5prbVSQmXMj3781ufnWgQHASuokxjLqcse5wnBQOyI6jBVcV1j7UzQ4eh1z8Y3EaFHWSxG
rP8Ra2bcsb9pguGhSAHwpz166KgHiCvfB/AlPBOcUDWcwY63TR1FfC9cpx2fU0rokS8qkBIIuSpm
NzepafT23SGdDJb5h57idYZxRZj/5c0K6U+bvjtRsi704NbysUWDK1SJHxa4ennIlhV3sOfqW8ED
ZoFrdWuuZAZbzHeoYOLIWajRQFNTXsv+Z6/yO8bqKUKJl0sniz87U1tKJeP4Bh5ZQ/rkYh3hahAq
YJFpeKE6BiD/o46MNbUi9jJ1KC4p9DFfCGbq3wT0XQteY9iDH4X2v1VytEyUGyx+muTNjDGr6CHj
x/FKR6yiTBeN/tridNJ30RzqfjHoy5rmQAmKxh2ieVnhGsHQQo9eLdbMUwBugFhLig8L7hXCDHr7
UcZnHV0w2XotnB2HgoRxLlfxWi9eiiGjJkNCNtG0mQb+rxUHnN0OVOlkAYvQk1e+uGIjRu1RNSIG
euVGbvAbq56yuAHC/lr76mNcD3NN4iPg4oNSQuW/lXwSv/rjScJSVsutFYvw9xx6hEde1OC2zirf
zsYeJebEQo8RsbQZxSNU+U52ySxEtL553BhiURibt2stei/kEjqRNFdRmu8ZI/MtmpLIHL7RtcOb
CaF+o5xHdbpmlkHJrQ3HsvmAYG0mePVq8UJynxNR2o7rI3pPgCgiDx5PtPL4G3EG/FZ58kHDdwy/
Cn/PzHqmEJPUtl66LSk0Yo6V9yiU3dJ2GAh3vI6A2cOY6MPsxCnsSkvMGAvoaRgGvsUtijQSEg6T
AruFiV9pJY388XhbYIPH+4eLaoAMi81pUewlfZFgUBBJDKeoQgfBwF0cayTcRgT/ZggWXblFwWlf
NFSliA554avavDoIFurai2Gd0yLG5uFt/G+LGp5fDF7cLJeuiRWp9RoFvZ1i5GC0H9CpO9yvKvK8
znCXWni0oHR68K4xB0ZpWM+OeZ8sXIwpyH/HQF31e4yg5zWXBH3SuHwtA8KwZ3dCukjcjDq3QpHC
oD+iAYvnLhY/FCxiivydXvkAYbXY0mPfZKzw78HiK9T+s6wKJSLK0EgWTUumrEgavZB745AY9Kz9
vp45OVQB7ynuq1UlIExtvbu1fCMDkyA/Q0ApsgYUuGEvj2RB8bES9onJIHSJgc0caaB9rwLkrcpl
mMmLqP70MKygcdlJFDQFFzSeVOz4rlR2spfMvAHbEwsO5UxtbN9/zzzsrBDHhm7kD8tC3bjhoeRY
Fk65bJO3AskorcBIghPN5Z8Ud05obsh1W2Z3SjI81Kr46EUYhkvmTfXYI0exr++HBc0FXKyU9ohm
DnkRaDL3wUL72PD9NeUpPxfJm5UIuVkxnFWEAlBOyh0BC/t9uaWxn/DPclN8sYnp7TLa5p9/Syad
xKoaU9CoiFbcmqSJtvUU4JSNicxCQiVvNjp8//7MS1B9Nge9KR3uEC7Mk169J3tGVriasFfZpRWx
Ccc4u+3eRRWDKnPsQECLwitLsRjd3pjm1nrDLJvNni4Dli54ibSXGJw3pCCfOS6BxC6fy9G1O1gH
ULRi5gyaBm5Dvfv9zS/hAEBtjphNVSV1mq5WFEpxkTkjMs4YlaZkTiLNVw/0iVfeA6AlgwISRNPo
9+deGDhooPOR4ZYUC6LOJGfzTDU26ETTiqZD4IQLOiZUhKNH/O/PGfPLyWYY+04jO12kRv3Hw9tU
g8IdcjKVektrRIi2xIzfH3FpUgTCayxemGpocI9+brjOwL0i8pNgF7dnQHVUn6rxOFYGAlkaQAor
XBjxG8/F8pxK4drjL3S8vj9en+x3y6lMk64xQ5XqrCTmzHQgSTt27g3zapibQ2UnOXRlEWcrjrxl
9XNMX1xSjrgbgdFKt+/89Moh/Gqd/7PuJnuYr4tv7nQwCeqiaaWUzOvmeb5n8v3wsDmdPj5mqxf7
YG/vP4/HenZFQPbilkIWmRE0XSZ1imjvXbdpgFRgXYZZXLvScTeVNjTBfv/al4YGdL7GusoAUKdO
7YCNTsgLI4SVEw77cTQ4jted/oGBVuSLIIDPLec1dZqdY6BfSbZUBdFaToVFC8hGVzw0Iu75o6hE
iKFHq/gwsvPvr8gJkv/d9uOAVmUsjxEsU66fW3LIXXGQO00/mOZ9CLVQ6x1lZioUubHI2KdWbgIR
rUlnniPZPxjeHw/wme5Z8zQ95J2+qsj1FUWwXVKTER6aS4Y9JsE1ypyp6+4ySVsHSr6UGtiuFvFf
Bq+GJxxlgkUQ69TW9pS/MjA4LdefxCE6WVG684PWzvLkzoiLv+PSKQIVeFFvOwGDTzR2lGUSlDBV
3aUeHxRnr+QvfXbjxe0i6ns7FIWZaf1/pJ3XchvJlq6fqCLKm1ug4A0JkgBF3FSwRbC89/X086Vm
5myJjRDjnLNvendLZLnMlcv8ptyMPd4f8kVBV6QiVVORnBhR+fAgqmZyuSlRFWi1+HVsz6lzDAK3
g7Wt+AxGQlDMkPR2dYX0BAofvVAKqEwqGdjmE1KfIq2ZzAfDST6M8qW3tFVbMYqTOMWKNDuQ9i8q
6O5p95Cl1srw471B9zOywJB2S3vQ1k3s7LnvtP3soQXIkMz9KYPIQ36cw3qUzQPZ3xgXC6nBPYUX
ljnm3KJMGDXKxvCUBbRkTPIryVunzvBQNu+2wGSjEFdDAgF+J37YUXFqnG6MXiAbD+SaISJIek7n
oTl7ZQk0LncN0cTJ37vGWCLGN6/JoxI/XFaYFGQ0R8jVBTLVPijpkSoA+z8TLnFSTnsiZJiiwlku
BI5DPyc62geGv4lBvGnJaxn05zrJFpC3TK4oEN3Dz1z1lrYmvVSVftBhs9bQ7EuQvP2LHDBW2KbB
4xRCkNv3aI/5K8d/79VD7u0DfOS8BxN916MfnAbvAUk+3vhM7a+t1iHoFOBFVc8SjbQI0JBYoyqA
+qg99Y71EmRnWCt6+k69zLsLyUMxTp3Z9fUfLbaffGCYAe4XYy5OlpXFChJMqiSXkP4r5mF3JW7R
JjjoZIFS9Ea5nQxHlBzFD0XmTQKITcIOLBE++5inS4kKAqBDCJF60KZl4uCs4WOV5euzsITAg4xE
bb/G5T8oRbqVd42jVwmz3WGvac/MkXsdlJPBTBGI1k7nB9JeiAS/a9V20J618GmanqURFxbfAive
/MjCZBOOxSM1osqXS1E1bs6TPi2MqICdHC79ZCQXGzZ9+RPR2JZuudSmH4HxyQSsVQ51ScdThKL+
JOZHdQDY1ERWj4lLYeP6RZE84m+VqdVK/ZCH7Jy1PexuoJ91spHTjRyF6yxyflhpdIlpbHIfEc1H
j+2NfoU/kpzkq7rI3FRdUabI9RPSLkxB7GHFsIvqZFbpeIJZhcswS4TGsjBFryEOLwE+YwFtMXhj
rKCUwGTOm3RhUwAB7AzdCsWN3H9HrU53GOBALdeYnRXjrab9NnCO2Q9KTq8AtGdtdwf85hp/JdE0
VcPmJIpKEcJKs9sKaqjpyDOVVmffFW6C9QfCisgpWLysaNlF+awJiVmhTXeuxswL50LQq3RBzBry
GYoAHXujGmyXjdul9P62QQoFYrxJ/dojyXWIQC0WKnBx3LFldIzDoUrjAAHzeYwgPFIPZYxd84Bv
Q1G4I7YglvPTSby5qaDlktHUMRaAtpdmq82qpFjHKbL98qafIO+cgX10ymM7YIbJQNoxiKzOBsR+
Kl2q4keqrMdk4UnMAN9k/5NivZHQPsNIrjqP2Hlm9rbrjp2EbPuIEsebHu06BWteg04JXq1BtSmV
i7Ka2vfEV2equl/g8NYvzaGYJZ1Obz2eB0zPIr9ZGwzPUjve5TBD/KjeDhmtK8rnrH61mgCZiuEI
kEF8EMLKRID2eMOjXqwHS1uGKp6GlLDdRvGbWcT2Emfm2HgzrL7mai36U0clQ0M7PFbYzpWEs1FH
cJ0UvnkajKesHI+ToL1CXGlivLpN5gulR3sMkmGCW2n+nmrTQn9NOlo80mdoURxifGd3Pwcfyyo1
34bGrkrfdOsU4W8jStvcefZ6bSFTDNWTD/3vMMhicOwPwE7oI2FYJO4ycnDiQ4w420X2RpYPylge
nJoRQQm1i5eYBqT54RzNtUj9BEhaIzoTt8umwxJvoMqhXEeLqT/Y6tUwbwLhYlVA/rBVoW/Y9dHS
Sz8jHTddaZuMBShqf9dZOFeWu1pX5yUn1ZBaSwPF1KHdNxqqKH0KFVTBHzVQwWuXk6vL4yLMaDHF
2Xq01V3C9BvVpdrCLMs+ZTFq5bW9ast+18PFbmLpRdBfcwt3WP/oF86i6zRoO8oabYaZwoHvdNGb
wggnl2Nc0W5RDzY+sbY+3NNQ88CJd8HP1F56cbUQr9dW603vvIhdgJP2SimwpjhFkbasGtXt0ZRV
A7fEE6I0bqZ5czACMuWf5cipwggPQKuPoHzf45QjX4bqETxB+eT3jJPOMuaxWE8pIPGLsZj1Leo0
rEupRKkFMQ49wjDe/0waWNDtazg8ajCOh+4pmF5M/8pZP+b1vDPfDPNx8j4z1pdM5jXcOgnPFPRv
ksMYLuX4RR7wzFUfA5PhSbBoUQrJBEWK/8jYhRZczKlRRTcrDJCmYIu1j7Vdc6YFJ7mntA5UcPrl
cjTzQwwIr6PiLhvroqT1aqqRysEbJAWDm3UjGHtYXs5HKb0ikc/JaqxoIiY9p4UBxdc5IyJQJxfb
O/Z+vwUROxckZouQ7EzFyiLwmspL4D0gC7uRpVck1oJgLgNTkRu+frPuk1WbrAa6i+QBfuM6gPON
ZlzkyktS0+asKOH91wo+wTR2+7F5HG3sVxEhi9JyIenPIYpjHso6nY5kIfE7IKdtVIW5JWisHgGc
QUbtyGGOBl+l7mbK9Nw4n6ZylrRjNuAbOY27bCg3Plakhf6pT+cJcRCif48ilQUspYHk4/dYscxq
HcA5dDO/PPuzbsC5nrN9YDbLvGDulRAB/A/kdP3waiVLeVon07LM6Cwh15Qm8BMMbItpzpWfdMc7
sB0R5DPHQEUTlTP0QnSlI93ZqZgXdEg04Rn+DAWHv9tHyHNxzMQQJOm06nGEzetDMl788UX2YXJ6
uwpZyEGoEuMdPpzaWkYJRXx1OCv6TAg7oUSVcZYDsR7ClwZ76gQfVo2YaBSzUomgxT2VqVsNOOkN
r5lNZzyb2/zs1DxXOEQS4+lG8CQeniEJJ2rcvUyWNJNx1SgSJhh+svVS+8lL2xm2UZmzLwMVN5dm
kTXpZ1qbx5EbVel1R0JECp9ANWJLMzxU2FPxlG9GMKcJSUIZ0e2i5FSJw1ogHZpWveqe46ZF8xIU
WH6q1zC5ZAQFVWt3dFPZCI3avfYAa2clU9JYujk6y9yJmbMjNNRPMCox5fXNYGnTMsu6i5Z7rmE0
j3nmLG2lnCkSqjPsijz6aTdsvTcLuqcJta+bknmfxi8lJ4gq9Zsmi3E7lFBtOlbcd2qtu/Kx3lT5
MdWOtreOaE+TTNCxMm76+JqU+0BdWw12fPjN4/UQoCCgUM/apjfrQAEHSKPJBhM5Z9NEN7+MGbPd
au9nmuFbWKPBEbTLobS3UWFvYYcthrxYktmqU/nmq8jvjcV71IRLSTXmpek99o2xNgM+OJiEcqoW
sQUWbtNWG23aDNk0N2JGkGATJI4ICRhqIHPGmfFGcvaO+air1WKqk4OxpQGgMulBOCu3rJVcK0wt
6GGqmZsN4xJ4p/BcnE89JZcjXfRnQLezYUQkS1sofXEMaiA/qh+dTe0x8ep9hfSNH/pu16KxJNyh
g8LFl/5oNJdOy484dy6wx3A1Wz9pRrctKCvIexatKs1rI1kOFgj0i6yiWlZrzKgoTmt13upIYBk+
Sna6W/rOWf6o3Vj98MJpo0vV2SYADVAVmq7bJd17xQSj4a3I1pp+WDjTiKad85BZQC0CuV6YykRv
MnbTUHZntBlm+oQymh0sSAOWUmQuMLNzKdVnrXdrKgpCpL57QQutFGpIZl7WeuTFe52+UHt90SHB
k3XaIhUSTjQ39B5JGyl+tadqpo7lZmqlbV6gLZdN1JTDso6GXa5o29CWDnUbHeVJ28nah6enroTu
GErbVKnPw3AN2n8q0ybRID9qkevE2Q6ppHB6hflkElvsdi/jvFDmsxb1mLQ8tQ03CC+l3ZHNBz7n
i/fimMdYfg3QHwy9ZZg4i9L60IY3jrAIPbO+puLXbyHgK8TM0MVYwdHVPzU5faiS/hMJl2Mi43AZ
RMEqaP1F284z4nqwqtMDnEQ7Yg4VBEwzPzpmH6WWu5P1Q+JX9f4qjTp0Hn6mOnHXesrMY5P9k+Sv
cDYj6eaBB9S828Rwy48fOAOdEiswjsOM1o8+lcvJo24lMe6CZn7ExGrlWWY4U+C0KUz7rcLYhRb1
kOPN2z7AotiQzoMSbSNozlOivfDil5NaLX3JXqSexIBoiba3a07xXCbm8SgotriZES/TMHFD0vuc
gUAMdj8Y1DmqpaRsz0hbx5z25jxIPlJbA+vDIRjdsoqCYNqlyTnOD5Jy7cjQfNNEvc1jiDxs/Nze
jEgv5qidGRevG1ZY7jXtPwJ8DoxfKN84oMP7f3JwkkKcMwUp+Txp/jy2EqYNQG7BgwVqshHgn3K6
TZK0UEmM5WmnSTY7PptFUOTyEY25SnGd1Fh4JTBVSGqOdPMNMPUpUI+thtyVX7Ft6OQkb8hynsyD
89w5aH3htIbV4kSLBV9nc46YmC6kPedDtLAeY/TerIWKb7Xxz2A45DTOfPjhP1WbZs+YUvtRjxlD
pk9Vv9osSn3cGOolZr/SLZ556smufgb0CNBt8OjldHh0zrtgMyU7jZKq5PytY8o8f2lhYJhXz4O3
znyfyZo2H2rvOGW6G+nHajg0A+pIl3pA36vXX5v0tYInyZRON1T0MPOV4kEYVO0FcqpuSK3voyxn
1VcHGHxR12fR73EG0581PIMaaDwUno5U/1YCvUn+R6ds9kgujNYA9mgtE9lZ2CidGKj5KdbjEDx7
ePd51udo8g+OowwJsolr+l4LOfRtzLAfoStE9dQAKMuzm0yl4FkFtK1oG75rbFqE52YxTf4QF/a4
JjQ26DqS6uQtKWX9WeeXyKPkT+25XagkeemsQKVUank90KB4P3TIBuNY+bfGeizTU9Og8s/iKfMf
k/YsOTeNxlXz4kk51fplnCgFkyep7Gfk/gTZd8N797znWj9U8UaNaSdd8vxV/G3vOPYfOnPtyvum
cX4HX4Y2r2DZyJYtDDf+7OyFQ5nSqsnZ77i+6bekXnFGMtzV0ycOEzEn/Hsz8Q7oFnSX6CPi2ACX
48tkg0rC8sMRc4g+3k7ap4+Udb8acfb8Fo59Tyflj0t96aNrVmvTT+NSbTfRE9A2koXKOXPnyMQr
Zd338YFrt6xuqpS5bD4MYUVKfCPmFX20EQoyYzHv0HP5/3sFX2YVeSENaAICYM31NwhjWvVsV2ul
uk3krH+/0j1EKWh0kBto1uNM85V0IlW23Jc2rMxRPtDDhhL5SymmQTRpS30vEAGgSmn+acWt0zAB
4D+E/y9kKx2Gpo6UCj1J8Oh/rrFEN304Cf70YmGkMHMP1+Vy083oQugvq9VicTzP16ePYKV98/T3
dBz/uO6XF+1XJnM0eYj3tr5ETcNOt7H5iot5HLo5Jpbk5c8K1qyX/NQz3gTlmR109YjysZmBSEEP
z020LT5yABDn+T8c7qTpVALI6YU/YDaj69lFq79/sXvb4/dX9aXRzhgrGIZh/F9xO5YHwGaao9+S
7O7te8iEttC0Y5D8dR8CxJN1WsLIE9bbwD+n6AKN3YnFwMVIFzT6YX9/sntMFb6G88sSz8bbR8xZ
f5ujRtUkq5LF1zDLi+/t+w4DUTVbopqASKSYGvUFxd1b21HBBZe/X/werPWPi4u53m8XR+DO68PS
hp4cnrTg/b8B1FrhvtgMpVGp4KkZTtbjqjUfO33FlK1DZhRpG9DX0B344+9JD2KQ9mWmJUScYEip
CBnJ2pdB26galOx88X38mQNtFkChGcbA0juQQrAmyRW63d9fwy/ExddL6gQDJk7YWzNv+vM1KNVU
Tk3qRE+A+q3iIJ80EzOPmUWCpe0dFEWmTTlt8nVvbO0n+zVa5NoMydzO5ZClu85xxlDmYPcvkfdi
6OuLRJK3NECYvgGrikFWSg8B6Fx/Lj1pTDHm+s84fqdo998CSQjHLtphVyf2hpgKcqvfD/2i+k6J
Sr0zo9V/e8ivkGlPrZs6kKHJGrPLj4O7DOabTbRcPSXW7Odie16vP0J59vHdzP6eer4uYOxQBaBP
Qir8891Wg24PkKZxkvLfvewCCcMDt2WHlxEngRLzlTY8QsmS6YoIgRg4dzDFZONQSi/fKmTcI9RA
4ZRt8mLG4tzUnzeDFVw2AKhD0JFRTLYSsT89dBaNMTxFD6VzyvxvTrVfo+9/ra3fLvnl+UtOfLOP
ovCJeWn8Hh71z/wIGEXG5Pms+tticgfjYYx2Xk06itjgHgEPx6GMmU3bfbwJ63WlrrRLB6RwVj4/
i6SbhI6+t9TjmXqm1evpK9oDvkfY/WbWey/sEgdVnAIR2dF/xa7fwgN1tILwVp7uR/9El8ZswTBv
scX8VmlTu4cmEcAdAwo7yiVf467XdLrqZJFPpZbNNTzWETGl41gq/soOHu30Jccsy+ffIlrlMcav
0B5cUzpJrbZMp2e/TBnL7atko09Ai5sfRU87ArCN/OhkxgYwk4sLEckO8kcwewCZRwV2UJ8+rx6x
pr+Hk3tnCEZmuClBo4V1/+WLJzWucE6pgu8qdpK5qktpFpDMNNshsN3WWU3fCfzcXdZwIBQkOoUn
+dfvZBSqOmS0ffYDGaPF0hEYTbAeUJap0hZiX4Eukb9j3t+/LjxwcMdYfGGf/ed2UmGktEyfsz1w
i6Lblgz8WmIYkFIk7oQFiuCWeN8Kkd17wSaoIxjZrMx/meXGqt4XTRpXQlRPiMJmxyqVd0HRbjlD
MRHGTUZDIN1hLCApJ2d677qzAwAGisMYXMe1+R01/y5OGdEfUgZDJ6P8GlfGDsKNUdrFPgz87QQ0
WuPQCltcHOnJhaGyZc4m8IkOOCywEo2iUYuhL+F4bo1RveI5Yhbfhy9/X4m/xOm+Bh90VdAEQogK
btiXeGcqpWc1EPr3gaRsjKrcGP3FDHkt1GlheTXU8SF34p00OHOZ6UUfCfQvAxFoDP4ZRtkO2svO
L7V1qgWbQNFAShEsbWfZ0cRS1E0p559URcqkrSKyw0FRdshbz0012SYZFiDoTfp4pnyCBjx49K6l
AmUNZk9Z+hnAI9FGWhcZsGIUXgsM351t5H2aDGxbg7lW0y53VTygtdvspUxeanG1Qwf8fRiFgFsP
2F+CXuIlhav5YH87Qd4Mxn1Fh9f/1nflXig0BUtc0/kH6M0/l7rVhUoYpKCP0KcZrJscrYQpSXX7
Vs7ibkL4+5W+5GQ20mGj0wTRvkfkDocSBrKKfwHGjHoUnkJg+xFs8ankOSS/WS48w79Wy2/P+KUI
DULDTJuyyvZesmWELLrC4eJ7U9DvXqX4899OFUdPjDAxtEC8yhDUC6TGtaCjKHBpBzquQZask9J2
gR4v0KmZgP/r/F+5fh/JmSYPzxHQzH9/9DvoLvFd/8/n/RLJ6mJUutLys7005W4Yy7iqrzzzEtOT
hKy1wzft79e7Cwj8/YJfUk5noFuUNGGyL/PHHJjnaO297CGn1q3AkWB5ImyP/4n6byLC3ZD923Wd
L42NVDKUNheSsVF0tkHNFLrhhgGjt9hZSSXTQhzmS0xN+uKbU/Fu0f37lb/k9QCoCt2flBQb6XWN
c0hk0SJeS9656R4160VBREToxNmwwyHPYIuBRl/ifVPxiCX8lyX+C9H129rLnVHrejnKhKI3oBSp
WA3+aeq+2UjfrPCvGQCVRKFMoxbvRW9vPLfGI0+G7u235er9g+c/6/Zr9RhqqcQrRb0iB8tadrBC
niNrDQhSrz/ZXmWj7qbhJvAEqXO2EF2yIkZhkbWMjDfNLGcSugN/X9l3D+ff7uhL+DJ8RTKRvUWG
N0zdctWPWzDTYKSr4ihQ+J5y/vv17tawGPHiV07VSLb1ZUU3gaQ6fQU2cAdZkTYKbkPLp9Ld79+O
i+3a3X3Xqru/hX674JeFPLWVkjm5Xj4E1rns3y3rieljA1fxOWNSFktn2/lm12ripf1r2f52yS/n
uNMo9AIRl9rDN+xpOudWMbP0n6Viv07gxQUg0MR+qvcPVd8ck1R57qNibwUFffYQCvoGC5E1Ntir
yqi3WlBsxi5/ULACJU/LlWoN7pm1KXAjoZduMk/aGOm7XAavYQqiGrBW06265jsM+a9S/l+PRcKk
8T+Rn3zJlNHRzZ0Qy4wX7InmUAwWy+uGBtMM0T5pfnvEf/vxUVmt3orZYrvNVp8tL3l2ad7+voLu
dkSRqUKXRSNFAs3+54HUxj4KJYUyvlz6+Y/Dw8Nss1rp7mK2CGbP7sc3FxOJwr+f2RLJmIXd+1eo
dOhp5SRlLSeNd/DhfenKpjMOuBk5PtChWfPpKFtzeKyS49Re82H/zeXFbvjX5akVKOZ4VEv/8qx9
4GEMapvhvlzUCrYb3aEGq4+actmtoEPgnun+/Yp3Y+F/Lmh82Z7o06c285dwDy8lY75VbE3n7KuP
32sF3z3DbTxFDJlCUv6K0Mbq3UgCjdV0cemkOsfbo1g2z+76o1r+/ZnuSYgA+v3Ppb7sx6aNPSAb
2vji7g7Xev6ySVfd7Paobl5nb/P1OPvQ09nHd43bu2/SpsAAeg1W7Rc74rezK5UVI580JRQkT3CI
C15lL6urIRftkm8e8G4U/8+1vgbV0QC0iAneCK91l85+hMcfD/8s/dnqRhtuj5z8bL84bp/X63pn
bS7r/Jvs6O7VIS1YdACBVX9Vl6CmbERrHAfI4ij7qYvgAigF3UOmxQ17RFiG75733q60FIdtyTUR
hvnyQXPfsELU1YK9hlDwQKTLzW5WK5h+DaBAIMN7tAlIGHrKWwst5riAw33K+l+2j6bSLaK+X8pu
NKLkCFDFCwuQADdw/xW+dn//Nndezm/IeEP+sqEGw2/zMrAxTG9hrcIKLbdCVojBbMCBDqUaHZ+/
X/HOxvrjil8OPEv1cjOV5VQ4sPTKFbJp8UvTNwal9j2l+k6E+uNqXz5F0uqlETSx4DT8uIaz5ebJ
W64W+7c54xDMA79Zavd4TFyO1o8QVkeJ7EvmPyVjKfVJjiZXSumBNlR28k0D7AiWcs2VZSeUdtBF
EhIzlkTXCKSqFf7fp6V/3MSXqOyFvj15CX34CoNGb4MgTSqsbb7tU6j3Hle3KGARz6DDjob/n2cd
uEbdsUBE7lOMhrVkCbTMQoUqAOfBsF1FpxxDKNCl8Qg4xPwlWNWFkUuzVDhEQRrtbSyTIBVKafdE
nSg4hnR2Q6tHH6KEOcCs0LtmCqa/zMnzHgiQfbJiISEA+BNpCYMfsJDixHJ3znBzbKE7w9awTjjr
TvXJoTmccywyoFowipMmy41Rk+jhb/WoCgsKY5t/6hmwKVCedWVvTen2PxoAguxQZFDRwpt4HquJ
EKcYZlruv9S9vqH8mEeg9FX/LGGbGrYnOmJZdTKG1QA6mWMp9k7pEtiJLL/XxQUEcgF02qgDzDUC
gcwmoybUop8VTDfeUZ3D9OV+kwloGvQCfka8HbmEa9Wf0nac2aDYo75YTGq2yLQbMoIzTuZZIQQ6
xDwgG91UXyjVjq7u4DBAGw7otSEt+tCgUMRtWDWdFKteZdAUyzRZA3SLEMj1t7SrBRudth4GCkJD
vAT6kYYWOHrB05yrsAdiJIDr/OSNHyp+tWk3A8ItGRMCW/q8aqpdX//s8FQwSwXmx2PsYRtnGFi7
g4OGwemrp1adFiYfAgOrVH3rTBwE+5+WFK1T/lwza2zZPkEPzfC3t4ZCjFIz6LoTnOdxqABn+wuv
O/l+e8yAi/hEVpuJ4shAS0NRlTBCUwNRFRCqYJ2w//SsXdwf2vra95rb9ju4XQPN5xTn56fMm0nP
LFkf30ZjkesvyfgaF4+Z8Fms+pkFSkS8d3s6ZGCiRdQVr4z9DBxRkkssEj7HUMY9Vd6ZgCtrmOFm
jbhThgci5BqhpG/j/zGu+MYmunzAKHyN350vg/RJYzXJgm/JB8/qwS0BkLCaewGIa09THiOIwMZB
9JX25yxXb5756AMgauVNoK9h+EU1oAcwPBiTCIijdBlkGtTIshYn2aY2q69xvw3kK8aEboZCfTrR
Pix/Wc2AzrSFaYjG1gyHRW0+S5C+JeUcYSWQl9MCf3saYLIoNPN23DqSvGntaib4FUKAvz+1UBTE
vhFgxDIyZ2LW7fjWkt0nXLWZuBjFyXM0+ODDrjAgjPMXhLdu33yKf/WKFV4qhRXADcIykk0mdjrG
TOyUkC6elzeP0JJNzGODhVyAE9ZhFDtYqs11nLFCxA9Mu1ryOzJ/q9Vn6ok6u9W2h9gim8Y8Vc2p
5Dpio7AdJS406dh60s7lEaNMwBGKciuYk92qRwIE5SM06wSNm++K1bIsDGWQb4RtpLI/2ZmBKi8g
LInPoJ7Eni/TMyAlP/uMCFABKriCeqXXZ8BiUD7Eqa41tks7ABS6EMfrcMgUgPF0gM7cmfOslh7V
UgjNFBsCjgz5l4UCE/oBVgBrS2jAYhHaK2QLoCMs1jlP5fUCz/2pRsD9dX3dm4UrJKdhr3GrUhqc
gdStSmmaD4GHPrPzLKAWDFxpPmXwLDLr6gCMH1sVWVPzTQaG36Qudy2kDAXpxGsP1PQvqvUo/AnT
Ef8hQPVdD+D0KvhwEOZ9tmckoT3Shq4cXfByJ0IE81YFoIWxWNi7ECklT6yMmLUIsEN6i9kYFuym
tDgMYJ81lMn79FqArFI7y8XmButUcTr6cxQc+TJSqO4BDGOR/gauf0TwgrKinK6dCTNLvvIGeFfi
xeMqCIBT0FwmCBwm7GkF6XiV3h/8tZ1dfDb6FZaqaHxisi2BsimTDer1+bYHJocogNnJ6Ga7amks
aQeyeTvD5+exNq6GuSrV7mRiS5Yi5cYl+Ba0YVAvHYGr0YgpdYCc24ZfY0EV+/VkJT2vbcaR4afj
WkIVAbMKJAaaIt1NSr9g4cke/h7FgnaJV5vzdgBfVxqu6a+EY+MQbw1fWxaEg9r+wPBwzR+wra3m
YmNmPNGmBDpA4yfmgmxvPUGCGzjbmM9t0GpauVLqzxBRIyQk6hr4Y4iKibcgyKM/p0acZP7FgUSP
tlnhv/t5BIeZxDJD/h2qDFgERqXCIA2CTvCCbond30ZvqUSfERt1GNtNCSijLgG5ZOqBnWf22xyt
cVLFPCqXRlAsRgcTXOiI9aOCHoJsnXvbxBTJcWkhdfA/yLQbnRUUm+syxL/VvAqzbaw+iYaFWMC8
XD/JxZsKmbx5ARJleG4I5BIS23DQXQGmMaIteWkX3ULsfLFul/gcuGNSdC9pC7rBUw0LzmFtXNvR
WTbKQw6cmNFNhrsvGwcmQ4BmBoBb3MIrPL2vvXUTstp1Vs5rVr7QEkLKRNxhzDmc9dYa8MKgMA70
s6dCOUFNm5Gv2+pnCYiVcYNgC7WsHZFmgevQ7Q0imALZx6tOugjBIOQW2Od0rGINwSGhvqDRX4Je
QFZmAGUWKQHzp0k3OJN4y9VKoRJjkk3IqwEflpg819q5QhMmCIsl04Ikvon3YidYWnN1mICUM1Fs
LxPgfmq6rL1TUcnXlElVgDhlFLnIo4ijRzDxiFCGkc+T6UntBENGhf0GpXWILqRm8XWMd2F5Ket8
Q9jTnGFJjfgLok8sG1roFp81JubeSGcV8xoFxmhD/BC3I9aeiJBA7gonXFka/I2Zg34cyrxzLDRy
If3iGEse0IhhEMC3KMB5N+fSPwsxdAXOHlE7K+q9b66bdEUIIGtOqxOL1xws3HFvwiNRyDJBEUf+
yUJr4jZYlMzwqBDcES1JqBhuY/JbiBj+2eP3ikTQqNJV0ORnsaxCvXqwdJAgm/5QwnSIc8aqOIdb
Zroy2jPnHFtNGMoOCLcDYqd8ZFL1c5IPUTmxr13zgyrJmK50myY34aB/D+qlkiymcSs3QitxiB0B
BACuDnGo4JNamDggpOCXC56GFhm+c7Mofe9kaZE6LVIcc6X/mWjmqrUQ14AnVJMpx5rxaLO+pTT+
tTgyWFCxeZDTg8pccMTEx5dZTGO2xhMEmIuLRQ55L9DWnMxmPUUPlYTRD8loyrk24Wulbh3kpMyG
EMa53ibvPBM2In5uuGNybloP8L4GR+qtJ4tlldPRZqmJg7udaT1nGecx2zUZoBKkp4J53lVGKm/k
rLEPRpRvo3qjpADwK/LL9CTUglOiF7gMEawUO4fXnC2T6jnjmOA4JpjrEk6fw3v0gbRKYcJp1DdC
C0MPF8FgsVWvBYMqKEgiZhI6Kyd6UFV9CX5esXpXOB+gCi91lyKnBa1bLpzpvQb/RQAytDNhVezL
trsBMGK3C3p3JD3G5m0csoVIFSi8TfhF2eivR+oxnNU0HDwa6IxbPlXuNhqA+Cp+tqjHlTw52DnV
DH8p0Zc4weB/gIhknPgIpYih500Jce6qz5zjInxYDbh0Xs442DPs8Sa0cLb8UW+oa4PQjyxcS5Z4
6QAjvRzjaZkh0GME6FI56EJxbMd8KUKZWMC9McwwZWMBQHQVGdiN/nej9q9M5dVJBUiaYLWbPgpl
F0gyMKs6CnqTX7ELwmc/x7U7fuTGC/2QWSFZa7jJy1EkswiVzoBkJEbyYk57hGxgOb5U5wbyNiWP
gm0yDolHAzcPPgV6cEsGlXCmPXJHer9LGJZhu/Pb9cQUOjjG/jbQl8RMA3Wy/lH3IZHP4+TTQJrP
NjC6RAemOmDoLHJiNrTAeTOLDInN9ojyLSyRhsQvBzBu9Q8EJRZglwQHES91aqguNV0NjkzbPwpi
Rp3BSwiPRBcYwKz/0qiXhLc3kW3aXr7AO5IFHvZb9DWjTIN02u1Jz0DiEeVFZchBGZPxZzxuhyPc
r8YHZTrJX1VB90a/pgHsb8mrWJs3+MvU17BJn0QVosHCGEfot/Yj+U9PNsatiiCOisaS6CG18ryd
KtQk0Mbrzubow0BcjcFKJMSZbWyiBLZ9+l5BqRuinNF176owuBxrcFuRcbQHjfTST/0Nekk0rlr5
R2vUUFKLGaUIe0fq3uAz1xBxI1jvaGvZN+fBqDYUo1BQj6IE51iHcx4UKKELZ6jmhDmHiCngp1iO
1OmwTy45qjsjVxzKM2iy9K2w30sUvhgH6NoKJRHyZaGEwRmDmLHtCAArp3kkJbAFzw6BR1QIrd6s
EiiMdfGpWKwAACMxVRGM2TEGhGYdS/2fyqqWfBxxBkbpCjM0L7s2qGWh+iSxxmUoBMT3ws/n62Nq
hcjubKcID2JYzPpBKtVtR+AF+UMlY/2SnaK0BeS3zlhjk50dqnGbBLe/t6zuqYX80ef40lFRW1Qv
jTyP93iEsu45SWmXci6RsaaKa8jbMliAXUQslvD+92vfU+X47dr/6tDxXTlYwfLDsge/Pauf0mt6
IGZXC47V5sEBEP/knIOn+KPcm8v0sVp1q2GVP0y3fmPvIrLeZoZjz9/v6n7nRwCNdRT8VITO/uz8
BEVUqBKu93u9vFAreurV6Yji2ZYDm/StV28WpR25IZLwTh+v9e/gQncalzqfWVFleucyjLQ/b+C/
SDuv3da1bE0/kQDmcMukLFm25XRDOFLMFJNIPn1/dPXpsrUECzhdu6o2sIInyZlG+AOE3b6JtToZ
UddxjwuJtGeLx5RXuIWJqkrpeOWdL7kHKjoRooRoKvYN6lnlUh2MQhd7gd5g5T55b/P57XSq2yvL
tgt79nWliCdfKtBTQcSIRFLRgjy3Emjl8Kh0GLLf5+7yKZvrtCO1h7f7+fxTubnV7feVvqscjn7r
ZmVYrr0znd1p+bWMbPGme77WprxQtKWcaSgQCtBohszw+2t3oX+osgNIZvzIKLvha8DqPyG8mVXj
CfL34vpWfTlvK+loQal4dAIGOy8rDk1b9M2px39RbNAHWECaH+Bqyg95fdeXy6akep7Mh/7uALYP
ElyarjufesBGpnNaTFZhITmFdFv6z3W+qWKq/CiiPZEkBomXDxIc6insmkaH7lNMCzVypGodNlMp
2x0pDCH6Z9yJbDUOegF66yT937TNfr7f2XHiFwmYUqOJVg3J9fGBKgGXF9EKGTaZDVpv9lUQwSWo
ApNHXASyD++es/2qTHLo4GWPphJqrRWNhtHdUyORvDJ1l1ofP8cZf/9HW0lMyqo00dVchXq+zE/V
TK13uMjNAuK3QE+9Ok1neXrX8EuniSsn2VTIl0Ulbo7wNI1jthT62NZb/nCTOJOaLO0AL6gRXspK
dRqyjljIb+RagvCeeZkq7JoWpiIWDEFi2E0RrFG8sTtufn2IZ00m2OOvh5F0sNLOk3QEBrrThveG
jgfjKXv6+/UvHUqISiEoJsC6AWr0++0FtawAdiFnBHG2yfDlc07xJuLGJLlOXLGf/j3cxRPJoMVE
ywHfmn+sZLS6ClD71Pp7ENixO8+nt9PCXdFpnt3tCC7sK62bi51KTgG0aRW0o3XtbOEWiuD3lalw
Asq4I63faKcY89ie3rir/WL29bU0rrSnLh2CpoizwrdLtaKMy/rHckLcJhbEVoFBEb5y6/4nIgex
RhXx70958Yr/OdLZCVeAsdX1OkWJqtgcxflxN3mtHxLJJZl6ozqoaA8N8o7XurAXJX/pTSrjhueo
/z4Kf7xgl0TDAQzRiKNPrfV6q9jefeDOp7W1mupTd/8K6ESef/z9shdRLj9HPdulal7VGZ1hmtul
86Bba2875zYbbi3XZR65Sa6MpzJN5wf6z/HG3//xlnkiREDNWTel87SWn6CcW97nCdWV+acwt2yL
kttdvJ3tZsvD9ArqXBpPtn/Ghu4j6VgfgT8/e9c0LnKEosdbeyRFzQPr9ja2b6aWu7HtHTr47pUB
Ly7ZUY6TUE0yFeMsSqCUbGZZHYPtzNaU4mG5EO9P0K1qrrSZL0KHRvnk/xnp7ExHP0/T0QJhJNPS
6GwhL0K4z8WMVGpFAXGsJXl/z+RFAsbPMc9ANo0RlnUjG+kKjRAib2qyNDpxUBDfjBu4H4jRFNDn
0eriN95BfYqwP6/cMRdjT1MTJAISxPtgV/1eTVWVB6XQtv/xIqRQGZ0WiO5Eyj7vKKtQPqTmRAw6
2ohDMxhVxK+s5+8188+a+vEEZ33PuMurHrJTtBrFwmlJebr/MmD7DOVprOQhMEQV5SX1kc5CVoV6
GAna2J7gmq8CdUrGrZM5Ya1kG+h2gHDPSSYParoYAPX78KoTmDs56RDSZ7DqORvsg4nXIL3VBE3g
+ms0rCCHFqT4mzyNDv+pQWGXTkTw0epuEV+JRi/Ffyb+i2jojSfxufSjHIyGFQ0vPBbb0EosENwh
/xgLnFJxLYi4uIN+DHZ2y2S+mWS9Aj8vRxbptAYzwauWp3V6zfL3ykDn13VqmsOg6TlEwHLHbh13
DyONmvBXNS0vAlZpk4vIPqJzis/J70WrAbLowgqo1MFfazXqXANaN0A7HhBzrjs6MP5nW9yMajgo
dJVERWNC+b/ZvD+e4Wzz9hH+NIfUD1c9krTlDXoOFJh8dYqoA5p4GfUWtRpm7KBxdVJ0qpNZla5k
FGIV5+9H+U4Y/t1B//0cZ6dyLDbNJG+SETmAtBQm0tTY2BYla2roSoStdpAI+9M+RmRqd1A6Vvse
5aixxnyiYmrWH377lCoZGiFE8dWnLI5+mGTIoNn957GR+PcDXz5sdUElyALZg4XQ7/kTT2EgHEN2
AAcfdRdi9qpPHEnHEvTgUoDL2K1lcs0Z5/JNzYELIhWdWnikv4c9DDjBCgrnrY4wgSFUm8DfmAiz
VSKyycGAdANWU/4XVbWyfh01s82UIw8dKJSHJIrWjXm6F48U6tEYHHXDw0a78mUubiLoM7qiAQT8
JwbN0AwwEhGCEmLmYw9NeynFdTqqbV2phFxIYbhSvw0DVPJi8+zYT4VAbqOU4JqmBOWXKtywWALp
9e+JvhRT/xrmLOQ0CDgrMxJiNuqiGctOJWIgmlP7+1R68U97FusJhca+HTvJWR54dGlA9GSFbg9A
3s2TbgkU06/SDS8cwb+e62wBHilw+dWRBfh/ebXqGij02DIt7Ku0kQtzCuxRBL+ksuL/CbuhpiSp
pB6h6mUbTFexdeGDj7rdKKz9/bkvTuqPkc7eyhg6hN1OTKrQv/jSlAA/RtAz6a+UFC4kZr9e6OzC
DlT51E/6/9gHs0hH1Srq9qPRDKJDVDivhgiXAqVfI55fYtg3TFQW7GoUTB0h1XKDsIz4wtIQlz7a
OceEQijmwVS+G+ScgM5ztYvpoifpPRhff3/mSwwRHgdnBMxYiRf1s1WdKWFYd5oejqg7cFf0eVnN
mL+JqFuyiOj1jk0SqsZXxr344WWg0NhHEql+ywf8iPy7Xgb/GGK3xaoN6IgK5qMSPhprKYGsVk8L
7R6scrVCbGQli/I8GD55/Tx6BdArThoPY4K/H+jiyv7xPGf3jlQkgnBENIUOwJ4znPBidGajTnkq
jldy18vfnFoZtoDA4+Bv/j6707AQ1dgI0aBIqNMvQHplSODELpgMTDLo+3wbOlOr+PsVL24phNSZ
b1PExuVsqoOmkYzmCCslRqaI1hR+e7SxrlIlxqc/u8E5HDROfDIJXTxn1iOQPzHKNIGYqi+bnGxn
GrQ3f7/J5SH+Kzh+9iahkB/TOKPGy4VL9g+MAS+Jv4e4uD7pxkgArEdN87PzJ48mQaZEUbIaJUg5
JADYedmWHGqSiZSnpujx/j3gpWOc8+5/EKLf18+PDRFoldCHhonx8sRRosdRKxfzVgbUKF1fvTMv
vR528VRqoG1yP5+dQocj0LCqAPs8Aq34hBzrM1F4HcMoQCp20mLEcU0H4hIDQhXRn4EDIWrkZ2eD
SiRnSt4X1BqLtdTuo3QyL473FTLGA51FwIx67yRg2usmtGN/cRxlNOnywJzXFfRV6YQnNMyFSTr/
+9NffjDkHgCygkZHY/v3hizDo9wcyqK/r70HBM7frLnmTF2rsOyF7cz+Pwc7i9xOakr8dWCw5TK3
oBDcao7urix3Zp8s6g5XK0njzzvfj+KPlzs72SbHGkZKNNY5KOec9hQ65lNxM11tFjNsDWYHd/dx
zUnuG7j/z5gqFHETuXhiwLOEYgjBpFGgBa4GaCXuJXA4yY1C+Cn4EfqhY6fP8IIoXQBxNUY0RvgV
Av4pk8CrjvmC7NalwzGCmfIRAJVP61Bej3D3UcZyxIPQkpySW7ct+d/OTEx2TeZemaiLEHFc0AUR
CDN0j7NjOpbaSYZoSvwdYo84Y1AkhDvASfV0k9BpJLqjh/z3qMalsw1LbFmUJD7CP0oWp1CvNL0r
k1WL/KiD4D/MY7VArNgzkFrDaddtRIxWgJ5WqC0PWjHNWyCBiU4ydjPKNxsfoyQ2spGjf1nU2kkO
pANXoEA+uUds5vL8taStr0udJaXF3Bg0WtUj8yFUO6eN7xUVeUDKC017H1X3Rgr6nv560NBoOuzS
7CGlZ83tAT6RA2N0d6FjSxltrKyEjb7ru8ksq+tp1oJ0jEWvISyHsP6OLuSkXqntSzSAu1Mnr2Mj
7lAJ80nVLtvhuM0b0eqAax4FvA603RG9VbOR3UJS+AovPn1orlQLwT6alkQqI2SpERZJkF3ZoJeO
xp8TcLZfCAfNqMGTbxUc7c586V8yUiRuMREpuFOzpBH+94xfijxkkTTJkAiFKKX8PnwmtREO/mGI
xvHYDoAHSRzHrvfVNH988vNd+XOks5MHeUKti3zMJVCbR/4rT7+AVIPEHIGe0Oer5DX256PmHsKX
kwjgy7Wg/pI6DOerJNEn5T9cPr/f1cizJj6pMJoeejhwa83ezr3p5/tqunFd1UaKylle2U+X8vNf
Q55d5MCwlbBL1HgFfIdgazQ5ADdWjM7kdIMROxplt/6e0UtX+c+3HH//x1XenoK4anVi6mO+adMX
IjvgTzTwQMVk1xKYi/kEV5bIHT42oc/bwX5cZVp+0Kk/mHskN0dV9hG1XAzifIVYCd7jgFCSMELp
YERpsHwpITUgfAcUGv5+b/Gbcny+wn4+zNnHRsrwWEwMNjyeDmOOPBpTKKkC/ucW6yYCe4SB+5xT
ppiBw9UKhJ9CH3fjNy3wuuKF/vQYjmC7lzaRFfaBQ70tVlcsxGgAHhuMngGCVb8XzU7RntFyAZiT
u+hxRGVuKafbFqdQqA1FSUZ6uAddmhQZkoGx53cfIh5oYbxrkXOVUUaaJ8ZMBDCP6ZvRT0ekvDJs
K/me+F/TZewxF+MpafTBjVCLrpqtTTQQjxKoPyQ7j5+0DukokzHimoVpNm8z4m3H6sugojitCUgB
y9bhZvxVIUdpdaJDuP9C3EbT9Kd8mGpd/YwhmmOUt4w1FoEFvUDoippujNHBcY9LE6rjajU3qBxU
zQs9Aym9JWgfMbx9Kc1FjVgt44toCwrPTn5c95XbAVQiX9TqRWruangiORo3CPtXPTyU9VE72nLh
W2V6dArfcDJ/XobIZGLP2eCxSIGtGZFJ4lcBgr8VWifoIw/ZF5wWwD2ZFSK34UysfTvCNIHmuC/L
CzIyDNEAvR+xtGhB7EhRBNYYcD/2SZ1KaB64gqEtjyVQUyK8cgIjJftU+w/qFG0boratNEAmiwnn
OZ4dhbTArd4ugfRMgD3BAAKADDmqE2fKJMHVCme2yelNbE9fY550OHydGJgbIR8lPVBdSaUWtejI
rTi3pU6Zf3S1Azin0BSPfEHRIQp9Cu2X4j+lmu90yBJc2QaXrnBOc4IGk4hS/3Yb/7H/9dMgS60h
cYU/AQBGhpTGfdovSvg4kEbQzYG9glYOUCVKhsqjef/3+N+J3PkupAmB5BP6U5wJZ9HXQaw6pS+p
VInIvY7494PCTHKBa0y5kRQA/KdJ9Mo8LWX88vwGAHNh+wesIMnaqHQH6PI2amtRVcKrHAV7oFSA
eeHSHLrUaY+uXDSrQAGSh2Q9XYpQG8B5JcsUpz6lncxFcM3YoX0bDEygoAjrLOONgzrb5N2B2lyx
xpAGb13abAcdUZfPgrk6gbFEJBVfjn0SA+DHOUASWbmjbdwECx4igL8/1KUiqvo9R4jqqKgxn131
TVbIpQh/4H4yWztbzcbYiL7jTbi6eV4t7I8OuOSVtXHpsqdCqeI3hLMRPNDfV0OeTOrk1AK3iPxF
UcK4ATS/gMOpR5u/3+3SHfRzoLM7yNSLPjyayJ9Qlqa0Ayeaa4ibD3IAza+/x7okJqPqAi1UwAZU
NM5DGBVgUKiDhB0HA3aVxhRrepwqpj4IXwYdTwOCeEqgLtiZK4NfCtN/Di79/qS+VHalluE+liaO
jy6Sb0tbdQ9Fo2+9unbgm/094KUp/Dne2e7yg1Ncs/kQlkE5sVpDr+Bjo3tMjnJlDr/v7vONDF+Y
EhnKV2CezjIQupnQ5UQCtiS4Ha02El9eAtJROyJudsbRnwmja8reRC2WNoRdK8+1MNw8dFx1f7/0
pTaVCqNTIA8yOVW+ESA/zjRfnwA1yWKQjpO7rJzFdKpAW7WwCSfl45BsueY6ZVqZWLdXsoPQfZLU
Vte1/5uPj5ulAOkJk/JzgaSIbDOUeyFcBSncp8kyzYArfw76TV88/v3Gl9IAHB41YIQjYVs+C1Xl
sgTbH6J25veuPN4zR/qa0G6Ad6Pm8gVW9u/xxp93Ptdjt0Qj8wPed/6B4yTVTrhnZCvdmB4oDcMR
+oaJXxvnYrHDBKMzVntVXALP9osmxFmSyRCpiLwqkN4nZ+TwvR4wNxStGES3PMvyWSh6Q7BusR5S
bHQoIaMrmFU1s79f+hKiT/35MGebCfPYIkNQJl2FJ3nV1vKyUfBbhCjZ6cdN7m/aAaHtiSRbNVAu
GdBwMLqGtjqarPgSYOIkP7EevAI9paQM1qwcS1JgA3YxFNcvabLDt+jbLLgJdbxrVKcsjlulNFaj
53DRNI8nUSf4CxyhxzX5GGGgZdoap3FNrnC4lcvMGxJCit68cvdcOp9/vvjZ1SOmeoFECPqjowwU
cShcd5N4yaCTD/C5Uq6sru9ZPVtezDiKYmieSiMq7PcpGZ0IE4OeskJVFl7UPYvp86HX4CPiC2Q+
kxtBKx69s5B3H/mQCe3Ao5qxEl7HvEl/yavgVoLlR/UA5h/l8UZ8kVDrVvRiLuUPoUSDOsXJp9SW
8CdHFpOZHtaQJqV0MVKKvsnTn4UWOmb8UmfaMtZaLy4VCB4LBW4EzgMxxsKwchtHuS+/TGHBpSEX
eMfciq0ELwrMePFE6aeAt2ccKgfbs0y9P7ZQF2thmWMQraAiHeziQ4ORxKwXHjpNmKt9jnpABdkR
OKhurARlViQ4VfmHRcA7CkLmNWoNi/SaQtElNR2NEtgIiqXJIX+fqD9OTDlNRZIEnau+colrQ7TF
ckIfD0dOWO9BZBtQecDQe81mOEz7Pb5eqDKHLcWVVy4UGCzmAh08DSlHzSNmRtBOrZ2EPAXTEIDw
SHNamDH9vSEvST1pGi0JSSR2leXvkOnHUyPq3uPvLeRIciQfpoeXtSftIWbbA2pH+xgzZaS7Uk/c
J1c2xCXbVdQC6EwAoaY0fS5Zk1RSaLQtJveFo0zD12RerqKPURj643iL6fdWnEXbcD8qdeILYnUL
6DC2updavtA89wJHReLUNq8B2v9RVgXPiNwidesRao1621ltGFBjphywBL1NUzeFAy060g6nn8ks
fVQ/yDjqHMYFT2RHB+J5iuiw8jFmtPNbHAki0W4X6u54L9pFPDchXfrusXT8d2QMWcqKV7lIZ70c
bwZ8ga9clf9Mpa7A8lcQ3xFG3W90aH9veTMzBknNjHhzgozadPD3y2Eq5sK6xHqqjmFgRvw7mQow
YE/+vIOBSdlJx3t56AM7UEhcR1sA2bzyYOdH3/dz4VFrqNxzIvoQv5/LCA+ToVf8YNMdd7TahNbN
sPUx5iNL7pqk9zcA6ee5dz7YGM39WM+icpL7ia7GG6zrXIyYdtF9ctO/4n62M5fFs+h0Kyx77uWV
/GjcFG+HO1LmeB9Opbk6jTZcj0/vN+FUmxezcb2RZXvHrbH0l9KsWJs3xWfsxR5ebVOILgv/Nt2G
d9leeEvW1RX04D91rLMXOW8aTsrMDMb/bbKC7P5WmjzK/sgjJyjJcXhPo32YXQES/lOu+8+YI7KL
SIF05eySmkwmR7FOGDPo9uPhX1BLkHaC9CwfelccEpzWGgfeqJ+Dme7cydvIP0IR1gim/rDCEy9J
ZdcwQZxk3C1KtlbT22M21+JrCcj4IP/O8n8f9CxYm5xMtUVMKB4/Tlh5mk+gEH5DtyjuBdwyWkkR
HNFfKmDf/Mqhwev9yufipDp/jLGRTZhscEzwyc4hntKx0U/HvhFuhsaqga33dlm5o9sp7pIfx0e0
ulPTwZgDPmCWeLjRB8MW84p61SUAzKigj8eL3CDgasGpYgNWG3kLc5bEWHprn5H6UKhv3YsnS77X
XH0bDlYhUwQiMbBQd/Sn3MUaIZIFRXnUfbbzFBo49Cfr1NniGweTce9nnANU4ewAZwuKY2+Qlqmp
UfAfDlSBrR7cIcUJ6kqdTaVfxHaNQF6wLD8aTza5suOXLrOoaODlEVrVl5nYTrych5AWI4CO6Dlw
gVPR8fEq7jGUs0U8GAEjNXZqbsPSYXQfcZLeOnrHR0iTCKwm1uEWdEcuOgWCHu9paPH3B2Eh4fSo
uBPeGe68gnueg+W8Fu3pxQCIE0r4+1ZyGz4fC2t4iUXsEq0a09AnPMsML3InQNYsbVdMIQSLn7jm
NAfrrpiqz8kTZP7yvZor7zQfT14+T2ajVQ4ZcjfjnoVrhnVtYPV4F1Lea9xWtUvVxm6LpWRQtAiQ
9bDCL/H9MD/dhzc9ds3WtR0/nky/1jQisOw8pOKBJ4MQPDu5hn4SBPnAmsbM1Cj2bCuglYjYVNG1
3fMPIEEH+qHiP6KoiiyKjPv7kKxrM8tb32zXtaetsYB9CG7N99OrP+3mihvO2hUmsji5LgQb4VDH
sOFz8w9rxe5diqJW65TOBzRDu/X8Xbkyn4p72UMBxi0daNiOZK/fCG6cwQlmkosUuaPYlR05k03k
RU5BqKHYeL7YrX10cCznnyk2zNvw3pz2XrXKV+ncRfbXbRzDeobcax9maDDYtdst5EXPKhBucPUt
XzF5csgKbYGT2sAqZoa6BoJ+qqNfI+pIFybn1xc7u8PiQPFxtaybdUmwMiAk/nX8krewjrLS0XYS
r6cvYWnvoRL5N5GT3RXb7kN7GFbxbfMwgdUd8Mfa3CKsgAKyYp3izRfcDk/Rca5MDx/5Q/3e2FTo
FaSMS0vaKVN9lmB8j9mr3TwL83hFbEtNdq59mLlLXb2iGrfM3obAEqj1P4sBofoquqNuW8PNRI1i
qT2Yxqy5xX9n8mg+5i/4EUGYnljBPnrjh63Rb7GNGU5fST+vO9d/omifutkDDkvdFK9X77AooZfb
2Uu+rXAaq+2OWtKsfBH31BgN3xrZheKea/wQzjA2sYD1b7qpsvSvBKnm2BI72xqwaFSqLKZMkCOf
JTNmjI5/OQTRJv0ivL7XtxL47gaOqKPCzv4yfLfzEjthOZ4gwb8LC2MX3YhOgvqhhc2DpW/Vd6rg
0X1o5fbh7fh0eo9Sx5+F8xNLp3eOK4glVr/179Lcej/aE1wODSdECdxS7trx73ikO2jwrE6m5Vsz
3x62OF+/N1boyDa/6uwjF6Pqu9bjqazXkN4nSjrEh066om+JCoGNAcrJvhq+nxfDxp1MnofMGFGr
qn5Ldf8Idxqz1hKpysRlni7jDma+/4r2CFX4oSmclSE/NMa10+M/n/uf6eD8QJDCNOhZnx0fJ/PU
tsohatbmrJhH98W96Z32mJHVhWOKLtdRgyaVQ5RZPhMGaKVVsDZ0h1SX4PmElt073jQtPYAADT7r
6APUtzUI1k/8O4enXECBUTbCJptY/NdAw8l0jrPsRAY1Mm+Ct/xNfk4Avr+ZNwcudtUhNcJ6F83z
8vM0M14OGJIuiy1us4c7cTnMMnzYdnh7Bi/p56Rwk9bLsnk1wQzcTaRiXj/Ga0Vx8ABHBUY2PLx2
DU6u6D09zZGOgnSdx1NTWxwlr1I3Sn6L0JhmrLJihg9iMCykfloeXd7+uFP5nXh078B2EcWrbiUM
Ngee4dCNsDHNDd25iK0H/sKzMEBzbAqz2Vg0m2B1JCNm2uzOXilWa2Wzls8kT8tt7PoPp2n5UTxn
H9zBuPYhfYQSTXprPtEq8bBa8mpPWET3wktGC0rYQPc2cLWkrWtFeGlingW0oh0VOGQusPCBuEJC
9O40g5U3N2xtrUwfQkx6R+mRdhNxNOMDwZ9uNYxfB1t6rh46D/HftbI+rA6opmNyYItPh5tyBQQb
x6zoniqBNF4YGAQsZCeeEoFZ0+KhcMl8pxNb45dqdK9uJwQo5BqLwrDkR6LII4BtUiVbkLxj8kBo
gs9yiqF76A0zClEv4izBx9ZOttJpjZlMPhdOa5wEJWbdGAsIKRB9VOUns3KJjflzsJdu5FulwDjb
Tt7oK+InVL4hW+DPG0Qc9uknbmGh12JsEbtJ6KFhETbb4yetkDGKesFmmtwJB1QvXhTbijBiOVR2
+lIZ7vCYIYOCTRir2U3ukKDoZv5zNzuyyFAkjjzxMV40XHs8Lz9imjnAG/Ch3Ztvp5fTWp/NUVKb
CUzgaphrr6Znes0Ldtzb406ejX3c46LkKmRlYrBq4cnHDYgqAmWDG1O3MHtFzgzDGj7XMPCJLPGR
HZfukFc6WgKiQnBExtGQq8hqDAIs4xNfjU1NN6CwlD0LA7xy2VjF0QEFfkT7DlPC1qEKiIZXEjj8
DZlACLUFREEUSzYQ+EBEgMvE1is7mSCJZev5TCXBrZfJdnir9vHCDD0uFWZN66c8XiThicormG8N
X+Alep88YvQ9wwJlGm0nm/YxZd2zIHbBCz+wm0V3w2OEMPia/6uVGa9NzpGcvOKuw9txzQ9RH097
wlR1xQNH7yYlwGm4QD5keCOEHZaYeFJFwduopKpl8ElQcFH5aMs33WummZe6gmJRj2KMRezmO6Qi
1g0Ij3RGB+qm/ag20msjzgTNGu7RSB+bpa01hOgSuijFT57E8RwxPkcTChTz/akmTY8lauby0WZp
OM00ckLVesmee7f4qG458YZ7yc0B2OCBxp6/8ZnXebWWeDNkjvCsPcwCKlpHFDEI0ccvN7x1j4NP
HEyTbkktrFedYqsfXT7koVwwdx0OcQcs6S0J11DDyvfmLTsJWQSfgnHj+CcO1RkrHNKGFFFlY+4d
U54FJ4QOuQ5QvHNrCc/5WRzYHGCJSR5iR8CMBEf45BPrTJaT3HFE4tTLrku8zAmXsSvjc29Va/BD
C+GBs+pwoysYvlraVN8WNwpqRFa6Szf1nK/ghdOJ21onHJLx6bDVTSba8bpbJoKlzH2vtdVFv4os
ggYLUMIK1b7pjQi1UZpXT+JL9YQ4DvmBdBfyvSVMmRc14borV5YV1aQw+ZOybTxquAV/WbgjS1C2
p4Z7F7dqcjwUuLAb9p9bYninmAU3zX381Nz0c/2hnyNI9Vnbxa7Efn1akcp363JRv6Di9ljsDjvz
GW1Cmc+ykx5rzOpMgm6r2yus/YX6KtyjtlY44vqUktlZ+Y34ID709xTJ2So77Azwq3pp8GlCw/Ip
eIoLa7Qmxn+Xz/RuYiBotdODq2zg8HwOL5qnL5LlxCWUWMTzbGN4/aq5E5xug6mqNutcFseH6Noo
J+38W2LGG4MF79W2NFr42mQ02G/ue2NR3wqr43N1oz6UfOyH8EbZJpv0viE3KTMnvoco7W8lr9na
4Z3qpMvTY7Exd4dN/2Tu5AWRnjWZS7e5a2oubHpPmBpT7unG1p1oF7nh9kAMl97Ii+MNZ/Omujl6
yrKczqL1yTJnDzCF7Ig/azrFekYi6eDu7b1jHvRYzFCYIJzinnGPHsaabjdFxskubyM+12lJsa71
JjPSK4LhfgbBW1j2S+GNdK3gIPaa2WHaWESd1F0gQ9nlIm6s7iXjF5IZueA0vGMqrVWE1AUhKkH/
Ulrpn/7yuJVm0lJZ1qMRpTXs8TJWuKQQy7SO241kiW7mhs/JTPHC5+peX0gryYlmEr+JdOKuf5s4
8nMz0+caPLzN7LScfDRvY2CBrlRmUeW5yxlAe8zvSC9e6pfmDuFLimdEFScrEmzy2fh5eA2e8/s8
dIZ97qGBtxw+k8XwWd3R3Z6hbSWtopkxq+6QfZnRcccUE3tffvgkmCWf8VhLRDTLGz7ju/qz5iwF
LPcZ+o5Esr8+7CeZrYAKUafE4w3Edo7GT8RZNvpnyoWE3CKyVapjIL3+6T9hrNm+oC+GZE+nOgPS
p9wU73XiGilymPjAO2aCyo3XsDH3YEX4niVdkJFbaJ/8EaswKbwOlsIjK+60PX1E5MWKLT5U98Ut
UqZ7mAqzfhl9HnY6WgqOv0kaJ96O/mLcQiB3Oc53HWpSM7mz9Vf9ezaqwipvgSWd5trM1KwU4Zpn
bGub+UJy+Gqnuf4ZPqEWfmTJ516yqNfFWH3GOqt8EWaAC5zh9bA8LHEMdjJXWU4cxsYKnuyeHPIz
vSv2sUeln7SfLUw0SMUckaeJDVi0eEm37af/WL+Ui/Fnx0+5V92Zn8xgtFQUW301ZqyCD0l0mzeT
uHBin2K7uctvAPzsEWpUHiscct/QJjx0dqs67Uv6nr6X5MX0HcapY8ZKiqvUFKhhx47xiMrUIvUO
L8Kj8gi1RHv0MeztEAOwQtFq7oL3E39pJ++xEn873sV3kzmSNXtxD4sHsMZLOTKn5E+mcd++NB/1
bfeCVzZ+qILXbRB5vQeNtIvfB9652Ke4wtm4nWyl3Dk+Hj6Tz9DTlonrL4eH8YjJdtQ4unjK4IZH
NMiafoNy0dk55cuGf9hmbBbqPZLV3DMp7QOiwccbHpE9tzVPsxYHdATotnxZXomD+3FcHjNfsdvA
G3FSCLsNFHj61tIp1AveI1/KpYPjhNvTI93U/i1Hys5wWbvSDNteN/aOnsxZIXjR7Ejthm8oLRGZ
c1Mv9Si2Tg+fptMFM/2jYaoPnzE1rZm8bdxkJc5r70DeYSyCmU8V6QFZzJM7jHeW13ninHh2fZhY
SA2Opl/obbv+LeIQk3uYCduDm7KXl9oSRSzHcEvvtOA2ppTWOSaXfe+ONQ9UQ6fSG7pzU2mGY4vL
JjysQ2wM3gbDlTbhQ4bQPSSwtbk1Fk8Io0HlqbfB0tziZEpTVbcG1K4oKyW53X7Kc5O5ybf9MtwK
RHCRNXlu3tLH/rbf+Wu0tP5u6fxTbh9TQuh3AIHoLaPq/ru4M0jKoOdSVK2L/LmRK0cW5ifyr5og
aaPUN38Pdt7F/s4//99gSIr8HqyOeIS2KLqlhBFHtIHLMh46ovf3KN/N8H8yzh/DnLeNA2VSyFnT
LdN8EyiLIHlQmI4R/Zdj2CSIj8Ct1F7FceB2Yi70NLH66jaovsq2c4LugB1W5agIhAbZ/phGnsKW
jlL57spTjmWIs6fUxyqFgmGXMXaRfn+Mqiror3WJ8G2bMulO81HlLs6VXd1lCP6i5qJbiYzeKJIm
oSHNaay29EwPlnHIXPTPWrF6MNB1S5i1bHKrpJWXd9eKKdjsXXnMs1pWf0jaRIlCaSnFtWOImMNm
XHNQSqNCwCHcPTB0ZOPRRTBWLSqzslVKkioM9zJn12PTlWwCpJbr9EHPXw/Hp6yObpPorSPpMvQX
NdqcStxto0dASH5DFkd23noqt1tcIW1q8IKo7A0N91+UbLBhDiYQ5CFqWGma42ZzXEmR4NTHxMZ1
/qmNlJXQ7UzBZHWV9sF/zRWqNv5rKGsPp2JwfTY4eFNVhHPZHlyJlK+XMLuwJ7WGKvfBEWizBv2b
6Euu1j6cQGo2XnNa4andkL0YuSMpW4MEQTlMg6J7qjOOeI6OcYgUJsOhX3YoMJbGehQrHtGePoUW
FfO/0ojcNs2mEoTkwd8GJ3GRkvsZMiR/Gia6sRhQtw19hDaVg8dXtlplYtUtIHfktNMYpIJE0Zki
VRdMHBU36JPsZgwi0GEEfANou7+V0KKukdCLxZvAyIniU+RtM8eX4QucJFtpeNKidQ/F4MWZBhCX
FNTfD6PyYqs4h1a0VKWzJv2n1lczxUetUfmqjI2CuDZ+363A6LE6sSP//3B2XkuOatm6fiIiQPhb
PEIuvbkh0iIQwoMET78/asWJU6XKKMXenbGquytzJUYw5xjjd4oDe8vKGB0OFrQXqX1IoKWoGQMX
EFp9nWejx3/1ODoczmdvPpE0M/gXYqfUzPszUp2kXYtqSwu3sCv5EHQ5NqGHvS+2N6NCgdG8iJxW
k0zvhyN47l71mMC07xKTfDOJn5ryRkQRP2mdva+svZkyGGCOoWNTqy1PR0Lv626JbsqadcxFHNtC
KWF3eXL2Ff+GwiYAHrS4TyAQJx3OdMzyphR4oMX1uoPUw0+9T7KT0D6h7MiNLjgIPnwRrH7FoGTe
IaUveyO1C/KKG1qR3gjMwufP2gz2KTYXZeXKdN7xiIk+XoNTrd707bgqFmKYt91Dm74dtYfJwBzw
uFgWzddZeDSZa3S0VV3hNCWshKGP9m3mIiBf6tx1cTHD/16lwIRIgjRNtofp7BoongSRHf4YRxqr
1kkE9ihOPN+Lj4GOiKeuScCzRM8on4zF6OXwZ8/luCybwfn3mvaLJ/LXmqbJJtQrLLhM7WKBPx0k
dYyLg7Qa63G77wvfMMmPO6B2luzuAfQFL53wfAiQF0pgYMEYu8NYMDDTbwHePB1TPFxgjXJpnLpN
Vqi3OQbveb9fnXCNbWrpXhoXXnNO78u2jMxm+Dx1wwYFxk6sjZu6KJxTiqAfDw0oH+fnUh92B5NH
CcfffbXHIFHLnYkY1EosnL22LuuHotW8WfQeK5nTKgbDGN1Ou3gT48Sefk3U9GU3OiMGzLXxhAW3
oFZWLp2XjNbUfrrJdDroUx4lVQkzSrGVw34d41dZ9o5p6tBX55jD0ZIF3SXyhvTD5lvt08ZTtN4r
9urzPs0URy8rIsfGkCiiz2Md7zp8scfkGGLHMpWEq7L+0Cy05eLK1v+LIHj5abESmmRMg/Dgrfjn
DnSqT+V5cUzEHYO4kUwCHM0TB/9GObdp3RdFpFKdAE5u27d2gc0Ywh90QktGePoAbmqJX8DitNOd
pcg03jhvr9WN7h4yd9oAHhoSfmuYzbuHvTsaIfGoInxtpzLtanyoSPz+pKwvd5qXvfa0cPzvp2zt
CNeg8V849MVl4q6FId5M0ODPCzzA2I+kzfXp+SY+Rqpyi91Jj1OT5sT4nuhBjOnKW0WluHAaaYMr
Z9Y4deLpW9ZMS4NhbsVTOOqRHFvKKxNnBmGqw4xoMu+VB24TvvALt8/dgxjkXTBiyepBq7POz+Oy
dYkVPlq1r1FfMqsqgyEAedHd3kt3Ge4t1rDgCbzDa7eoTGtIHlXtKzV5fDbaEj9sq37s9j7YK4iq
gtcn+2ma4dJ9CrNqmdV3BEAe9iGedjmMhHynU88PocGj1hKMsOwPm/TsT3gAtoxXG3dR30xpKBdR
q7A/QC03nP17l953ldu/4Gi8mA14qnGtst0OD7J6Z+abRl4zpgAwFeubuHGOsrUQHfpnbbngoy37
b/l0Ix5Nq5/IizYIxPxapB5ZwFSyBv3AmV9Vs1dOj7GExaulySsDkAlOjLjjcTBUt+g/WmEr0JP5
wko5WgZytlM4Fc5iuuv30ZR42lM/eMZ7+3kavbi3T5M3tk6beqpyRwM+nfx/L2F/2QTBZZAIsCWZ
GR6rqokXZIEW/VF5nEqTUsOb9SZDwrChwj0Qf+i7HhfROFFdA0LMGeuRGTpOkBgb9/8+i7+rcnhh
OuFYIs8KRpkXFey5amXlOOj0ONp70f8icmjLgTZ1NoG9prv6i6DNJUMqNUVZmdPrIJ//uQ6YqdSd
TgtBuxUJmuGDsxAYA3R5g88+ppEmENviFfLy3wipMWfdwDY0JdEwpIsLlJHKlPF0jDd75QuBMUBQ
o3t6/14ertzJX+j0n2//H0daXGxJ0jHTlDIe5KgcXZyBjggmsxKr3fiM2IGJAi6K/WFnYsgKQAB2
hoH0sN633VpqljLlw6T5hfTWsNNLONESCqJ1ym3DiKYQ9t5BNX01H4LEOwny43jUCDNTrQ7YSco3
mOYslaN2BVGb6+3L6zGIh6JMJCZeuWTddMqY4Qo3ML4S1nCgvTPxEWJuXAFR2Zz+Pg5R6bQlpmLC
6r7cyiWll1J22Bx3TOu8A39rqIAfDR+lKc7GMjMTmz0DU3zVhOaBqY36CV4HICfcK6wJoOqDV2+y
3bDSOid9LcIuZIA94tTxqr3QAd6DqAmT1SEcHVww00/zKWVu8LTf4xTsJSB5giVlM5wkWOfIvFXr
p4MPi059yu9zp9VdLQnUzSFsB7vwS52WmzdU90/Pk5uvxaBfHV9qR7fhSb4c73SsPMm1A/dT/IU/
rE5ruQcBLvuASIrR0UWLqGbm/8+jp78Wb6fVuGB87qQz0+C5fpGT8FjPQweJSpNoQNhKGsgFdafo
05JtmPJrbrXK1ufteZPcKwuruDVP7v5Bx3j/Rr8m2lZ+/mywMUNEBMj9SyX8G46ris1+MSinbKuo
I2kEgTTVYVoXXrofwxFAQT+8SAxmslGy2uSlxtaoabYDLY9YF4jmXjPktiobrsF0oTibtnz6qDtq
bWCHpL9v6y09sgCTxRQO3kl6qyYw/vb1qELfaQZXfemKJ6YGPlOW/OCnih70JwN/c45yfD4wEdPr
t3+vhz9wUPCTIYbm/13xxaosECeQClObbc88hngumNlt22/RIrfgkPKEOvlRKQNKrH8f9wcmBw5K
eBpiG0ei9n9vyW93WhTQpukogTbnxG1yDylh58b7tT7YIBozpPb6rhxSewAJJrrCXLK9Yma3J2Jq
ctVpqXVRbXoMCKXMJ4itGgJdu/Kman+TGHGX4k2deWW4TOF9++fyPQ7dIAnns7pp3eRR3w4OzaQn
eTi+f/euadWu4hfhsBoZpBu+aGchYQPLmXkT+0yTd4dbyTvz74iYC5iOHpYBrubnrbRV1uLrtEve
pzv5bvhocrtdSiF++usBYioLAGSfk635oMp8rRf2aC9g0zBCvjPWw7NqzXGa4E1O9DlaD5+f/F6O
AGHKkrytdw9AYvFLngyoEMTCWG/U6FZuY3OQOpRfTNtqBvyaawbj0lks8Vizw9svbHcc/AnSdQeG
e7/wJ4cVmhY03CZwgk1L9RRbtzroRf9xj2BwOqJ7T9HF4V739vZ1YQtW5oTeO7Fut+HXF/QbD7dx
ew9wDJ3fut07iZsBa6EqdQTbtPf8AFNvJ3kdgGMGIC96aefkCtZ8z/IQo31+ZWuj5eMLGyd7yxzc
zlfl48IeHJYbLwujM3ynwZE8k/s22jPdtHV7V/Pn+wefwVf8LMxDzR/dw+3J1S3Fh+B8f2aa4KnM
KjGF31COOqqb+l3QRSj1wnh3DgTAsYM/RF1EzNA6XmnO0WYtM5yjH39iXUyaZ/Wu3lZP6YMBnvI0
xHayboKvmemSAMJ9kMTr72Kng8ji0FfutN1xPT3B6DsyHAfRcO9fsc/3SwtM352JWSwFlvKy2KUg
dmduCHA7twrkfXt+Sr40TAiJx4lSbhzu8xSeQHjcvGwLfza6/WCYbMF+wdPBGS0Il27u607s3uwt
2/DIbQGqQfX7NAYwZKw3YEwntnpH9uUbc/1UuaK3AC1aBEqgRExiYM9koIRieL4FFNS4t8TrcBdU
97gy7oZlGioO+d6h/prAYJLXKGmX07J2JH/apCvGMDbIsac9n7yzfXaJTrTeCug3oje4KIAfYeMs
Fat2VH/67jg2GbDz9cz3OCOI8gvmo/3UOzP57OThZrFStvPXyZP9Q9jDQRO93hlcaTn/utGrQ82b
XHMJLcGji+VSRU+iJ1rwt2eXUBoHGIJd6SZ2E+f7QfVbT12a/nFVRcXR13V+sA3B8rycO3D0Rsw5
AHWdPf8wD+K1y21on1CMoL7ZRw/AI7Y/zVUZwHfwBG/m30E/WyePWcjsE1LeifdRdSAs2ijGbFKK
QhmSFyO95SlqIznU4YpoDL0XPJ0IaKM6kMPRV8PYNcPUawNAsB1EKp/pgo8P4pKZCO/w/J3cXkIk
taCM2nUUz8gmvx6TCdsW+UuALJuq0jo4JOhxI0Zn4fCJ+9l6xHSk8M3w4C0i0XqByOky9MfWQQjJ
RrpnCXH7aHFLkebDHnJSDwemxfbfa/7fNN0/l9OLgadAEtx4FAZ104HfVsEJcuoEEsG8Smb8Nviy
dLrSiP+0u/2xgl/sbgR9yGqtpxB7YE8aTpJ4cIJq3U0hzggE9/mEw0ii9+/rXPxQSeIIQNkvSuxx
qnFRg5/ObT8oU6Zu9ioFuHXUGe15qIwy2IP7QIMIsptq3zD8JPP3OOt8phkW+ZBonIQ6936B1gGN
3/mOqRQ5Vf8+uR/6Aw3OGLIEBIVoKy7OzWjjSR97wYiOpzeMjpR9VJNKOS5P6hWLt1/m0xf19B9H
urj3SpFVZitJ1Ubddt5iI90d3kZf/phY9ftHcRnDT3MlT3QLJgH123B/HpD95mvyxL/NrewYL/Au
bzSbeTeMHffwwJDR0lZ7uAx34p1xD3XSz3AkY83YwwIWrIbu+E1FansH9njK7jVKV3eGnncKiFb8
dPwwZrg4W5IOKIdXKYDzjfvrcjER0HVRZkj3FwTTZcLYDycq59I9x/4i+TKKpw78cfjMewY5sILo
+BOKuOnwXl4zAsb5/8rxL3rNVpE6w5zqYZOjvFrtd3DAH9plH9XR6abGHzwL0824jCo/83vKlO45
D0HtqPgkDxMHfdusmvv4u6Ge0QD0jm56owYQpzInhzME4Q+w2laW5WZyACTempUErQeG1rZcygHz
+yMuNzPJ5+QP9+1muq9v2i+6NIr3KpRW6GcfDuvcIc9meXT325gGAuAoOtin3XE1LAsPyBYBcR6J
2xIK8WPxBphuVyz/x5D6N3kZWcs/7qVg3lElHgrW7H2kfskupE5Xc8xNflef4c5Qc98e1+m6ivKI
/BTMwv3ONV/TtbYzPlNofdNSXxds9OzJ8DQ3e0j02TPF+1N6M0THL+Vlj1CMPqpelzfMheC97e8Q
Vj912Ofbx5OFQ0ayuh8cULyGsiS10rV0+5ViacI8ql7v70yXXexOcBcvDfk6L+z153f91tyc3xkf
mbfDUxdUAVLeNXeN+c8yXxl+uxlfsbltH+IXpM0zv4qtCUSbYDM/exK381jJlWnadnN5Jm3k2wbO
zRa6vvgRb4WbdNWyn7MLruHi3RkgLACr5RMRoQfRupOW7IaWDow/rPn818en2nvrvrFEqMPsFhE1
EPnZz2+fYrZVfakv1cfaq173r/A9I2GFmQhbZPAd35IS5LRLDajCg71oiz69n2HazRwrRsmxaeyb
xhNviw/V4nWH9G/JvrKV/CSMA8mXl31YsLOeogO8EpJs2AtTp3GZoVmdD8lftff+4X3gDTmxdeph
tobG6aoLuwz6KPXqIHGqm1OYuwJb1N5nBSkxanyAq2K9kFlM9ZG/nd25aoCbwP6I4YrCkNsuH/dg
v+bqbvEh3FQbzCZhUEzu5B4dGB/Tg+nsoLVvFO9MQSGy6GrUQkbwba6Ymd8qkRix8fqNP98QNfxe
eNWm56fc3M3W1NLtUuhsITCg8QurE5j5zDRebBd0CKuzS8SYUzn9Mj67i5v2kS1neVoKgRnQ3sNE
p7XPw/MqjajDLeMho8hwklv8TF3cN2eezM58lGGAwR73lZVGacIMeQW6rbzmOXdpnu1f5dn/uJYw
2l2QaiWTTjFP0X5rzqa2VtL2dNY2FTBSpfGcjv7UWXrhwKaK65s9HMUmu4JhI9H8aQn77bAXkHms
HYesr0xlo1LrT/RCGnQAXh/q+LkXqnYmf4/cfjU5El/v8MhF912yUDkUzjvsfyvBmbu04ezRONT8
cMk/M0Uw5TsfOUVmzOLBDJl1AB6M9bJ52t239ntp33bWi7tCzUA1OvIqSXbvlCtIw6gi4AHbjYuP
jDfZcCUs5JjfMbfeCb6prpfUtpV9F9s3Ebojh5aMAuyBt+4bRduv7uj5huKv2hwozIEbLXoY13uO
HjYvb3fwtjiN0Xr89yYvz4v9X5uRgYMiBqOztP1i780EDTb66WhsksezHvZ0AurzQVwntCpNs8a7
eaHVkI0IN/3ECsYKi+GRkEGGhV3VWQfpaw/Ce/CR3JNTiHO6MpDmO5O6HkmDjKfHklF0WPXOv8/6
L4k80i1Nk3gu0P4bYPQXE8XuLB6Mpk71TZe8LQq4h+lrCW0UWh0NnfDZLGRrMjxpCqvxbI8wgVhu
hcdR8015Q+bMobxSwvwt/ptPiFGxzouAqNici6nf3oMqK8c02VdmpIMGH3QaabDHwzmGqvgGaInb
zyTso3gq7/59J36sIDF3x+/BZDSCivnPA7cHsymE41HfJEd30d0ODObtRgsb6ZYC0jTup/Mnn55O
U4T/HE+m6k4nNzv7mmQnI8quUzjjwAdP1Nb7U4Apz7/PT/qpwmWKPieNM8rHwvbP89PU07Hpm67e
FGF+LzwPoWQJoCu2j+nOKg9yVDAvV+Cm+ZG9fKR/P+TFMMasK9k4HSYjygfTEoQtmePpvgokSbav
XNyPs6nfDzVf/W8fe5YMGhFjOCHUFKgtIITdf+9jRiDk1FLpKBYcXqYG7xq7sXoLFzYU7CpS3XHe
RqwuAtlmcvVLrwKrg4xWZh+e4pS+5lgVfNNh45c28UIBA+AIANv+6tel/TF64upWeudBZhIAwT0O
jzfZdojyd8YMKq1ngVLmGB52x5d2W7jGM9zJgH3b723BgSIRR8MDkv+O1MVQADd09+vMRoVFc70x
bKw+zx5EZ8o3CmB1p39mPoK6/GFx27PYyl5p1QFsioWPWYGL6wAoW/u+h25+5TX/yydpfs2hRYkS
M1bCCdWLh1uui2pfJaa+aSDWdq1/TLcNnlYmGKLbdEuDSMAjgLERiROJkzhLgPkOPNRsmedozgLP
Y1IkPZFC8cQ4q121iKmrGz0N61nzeMBryle1e1Nd9tlGX4S5+LKI19MUHKhWu8AobtKBOo4JnHQ7
mY/5sBXkTW4if/EAyrppK3RvBvzQYmscBjLVNyj47K658pj9+I4TgEuroKm6imPnn09ZKxN6OyqF
EVHgnPNyGeO0mCswKAgqbWAs9F5tPDaIMnqTkPbRJ469On3TsImTZp+ejfJNb2738Idw5+6P6X2R
fYzix0gE+ZX34adqAMGXAsCLgSDZZ3+eaJ6ppHYfMm0jQHE42mqyMQ67DqlG50jYTpDJ2MvBv4+5
+GkD+/2YFxWIsFe7XCEzflPChjZ8s/PJoiqQ650sETZzErCnVdDdu/ucmEt5nX2X7VKHykeCAdnt
DGEEN+6uDK1/3A8AbExJAV4j5u5iDcqmRG6GkyystWxZ4jN3Rj37y39+3fDOH+EAj1SCyZVt6JfG
/HLp+/2wF+vRVChxVpq1ERlpIE4LZ9ZZ622/gfYFEW+mY1XMDMzjgNaptDX4RKfyo17cFMjkWkzF
sxPerolJQrW6bKWgloJFi560SzxFYRebYLu65gkXt3yAp/HYLWymoW2YpqdbMx1vG61391BFCZ80
9m+LSrk14tzLJtXNs+pROy4+FXPaZmyP/34IpB8fgt9u90UVU50Oi3FKmmkDR9otdhWjQXpCizRZ
CqriytH+RoZxYzfJEtTnODbxLzJDepIKox1YcBepVSAyUZ8Aa/TRJaa2vsqd+GkMgxPnQpf1+Tn6
tQX9tsVoAm+Vgk/0Jlaiut0lTKkNv5xgJtl8nEN9dxywYt1mTVTiG8rwPXWBYQr1Ws39w66qizpG
9CrGI7MO+c932xRO50oqeiNKsrtD3jnicix9WTiyoL5x+WaG/Bvq2JCHixURQtOqoHAcjP2VPWHx
wxpDkbVA5Ei8IBZ+F3tC09SCmJxPSgRnUGBP0AuEilWLCKV0kDxl0rLN0S73rXUwfdidljE0Vlb2
djx9VDaUPmOxy9bStVyUnx5BQPw5YYn/4Et1cX86rSlLQSnJbR4Ul1wwXPjuF+nNQXqeSVEDUB/G
lt5JW8xJJ1TK//s34I/DXyw47TgVp67U9zSTBElCQRyT54ZpxiKS4aaNWxOmKq9+gzbjajv206Px
+6VfrDpDb2Ravy+MzaAH+RjJ3c0k4FxJ1G8YTxEb5J62ogtEYq0n7IZCGSGIfM3b4YeZMRUCdA2J
P+CMXNyAQpb354UgLSKcXa2Feo8HGuZGZ3MipQD+Xpkg9SHNa3Dk/GmYDk4Jamlokyf0H1OvOLl+
srp61Y7X5m3yj3fntxO7uDuHbNFnsjQ2m9OSMZr5vHDxbwnU4DiTlaqjp0BQs5rP3MO/QVsdVvu3
5BOPncf+Wb9Jd+ULT0x73+86bGCsEyMtpJ4hVMorinn9p9MEX8UKkLmkganOn+93rRR9fjiV+ob9
EpFolbiwb9IsZEh50u7UkiT1+/rwiDEqy44Sb5qFMyVgv74q22cziNUNxsjUYfz8MM1OFDf7fqd2
m9mcq3rIWZ7arVRGrFDQPDMoUYtwOkb8ycPR1/cq8ApcYzEUxQ0dyoS8BJUbGdAJZKMgn2ZjkEO5
PhhrVje+y5/0nbNVx8I5Ci6cQ05XRYUlB125koYXQqD3pactwgYOAiYwaKAMt4WTml1ZkX692Reb
rq6BTdP4UfLIl1b9XZ/hJXqsCCwFUCQn+q3AeRWpoH3+TCKJNmDZPhRb7Q1ME0bey4HcaEsGDtNv
DvfiM2rkremDbvvIbvBfLwPkQ+7pqfLHSNgJIUFsBVOdpyvrxfzU/XXS/6WKiCbN40VNWRxrSWuw
I9vEMr7lK/ioibmS5YeD4Z56lxJY7Nzk5GdKRKe4F4K0udKl/VQikW4A4wmCFXbe2sWCqRft3ji0
Wb3BjsSWnO0Okrpt99a/L3R+7S+vU8dfSTE4DiT/uXL4bfuMc6PJxuNIi6BEC/MR8ta/f/+P674u
QoxQZB2e2K8U6N8O0HbNIavVykBSZQ/Mj6ooa9wj9kX9GsskFrz25LXIl++uHHe+PX9dGGoR3ASI
KyVz988La7RSgiCuGhv119hm6t3DtJTMoE4fKznMoIbIq+Rwe5aiQrhW3S5+vKuzlSjBtPMU5mIT
PpSqJOfk/2ziszXzjrYYzWGRYWBJHmZ7pzwspTtxqX4gZV+M9uOBISsjaV/YDqrbvsEaQlUFALoz
Huvl6QFcxptF9gd/72CxDhMA05FtdodUdgqYlkvRYQkd4C65YeY0Y+hBDMb93kRKyHB73EKG356j
Jqgxb2gBoZ+7zRmvkepRZ2L2UTzmG8nNbjXZJme7t7S7egTnRuxhq3ja3YOrGYHhdbcxwDaG/Lfx
R2zdmeCcMYIo1T6tXjail3xik2Fh44SKDiMd0Y7fjNdjVL5nTA0z5/h+Siz5U77/96dMNfnTx4w3
HUYzGiajfxEDh0HuZONQb7QH9Q4L+kdhdd7lzzlmGanFcvyt+MdNFWJRFx6iNJpCJO5R5VVeITFE
jPqH8xM8hFV8H9/LcKx34g6ZwFoLWSb5Ru8K+AQIkeKbHiYnsMX6JZ1yDUh29BPoBYdluhSe0gC/
EA/Cww5wIiI4FmhG9tTwFElbGUuV1WJpeolboMbqIpXxPTYClYX2MZhsMt9dfD0wqjP8HNQ7dTWb
LiEEZQpqXwnTdTZPS/D+SAK4GHz0B193jV2Zy8gbI3jLVuyKPhPzyHRMpvwGNjblPDv3Cx9dY3QE
gxYhSoViMMIC1EM1PEag5hshnKCqDMse14/w7Hd+iy4E2R+D1fvpRgyzdw3jGnySP43ncZVvSn6o
jw5mDwA8WZQpv3oHNh+uBHoBaMJ+qYd10DP9xwtmByqS8WThV+jrL8qmjfoIilGAmUtkbI5Xlsu/
EjuYhbC5QMEiV1uj8bhYsFNN3ksQ5+vN4DFyeZx+ZbGi0gfNMELdFVyisdexQzMLk4I5c3IHAABH
QQj1l+TOhDV05dH8aQfR6byZ7JnkjV1OHk+5UCoyDVKEv+yeUPti+jbPPAqGaWnGdtIMZ2rP8Pre
jB6iS39TwdMvTKswxO1g4G5O/oW8k05PunxTDtF5GCyaVvOEewM2T1fO9af1ypBE0GwVb3iWyz8X
SwVtTqLVaUN/WD7Wj+c96cCz/YdinVsWnyEYMBOg9hLWCyj/O/SdYHS0w1/JYd59r5ne/fRSG5D9
SVEkVpJY+j9Ppx7Tc3HqK15abMhEzH+8FBvFa0ayP3SOOFP9/6NcXLRc1aJRFaK2KdMnHT+Nfgtn
ejjeSennldt75Xp+Pbu/7YE4JJutHqfY0BmVfVRzxzjPEWlLlQmj3Ote01V2K61LbTcr6Qod1Y5V
ajanQ+6ieXoTwR7N8kmumdjJyNALfwDGwg5/6DAhOFzbsn96cg06SL7oq6Vflclvp5s3it5pRqNv
tHFd5sTduHoZIlnaHxFLBaezLw4+5abco4jwUtOL/y8UAN2AXs57LM8N48XLvKjP9SHW1OOq0HFW
JHZHITZHzbb1A4qE473YBgMccBH58qzeMq91bD9MMP44/MX2LUhk4HZxRkJovMYMVsM9qnxKzQfx
9Cjkt1ceDvHH282tpiaYC6RfdP/fbvdRE/M4F9th0z0T0v09PeOYZpER78KugVOQQBRQA2hQc7H7
nvt1JN2x8W+lkBz674QcDNmenmek87Q+3MQvWC/cy5vYea/u02C/M/wu7O6Edzko7QnUlR0I75Md
Bh64zBYWnMN9WFq0ngFWXzCKqL3XrWfa/D8tjFfKS3xfwxM72vEOcu1+20RwvvwPchcC9yhYH0rI
tylMSl+4xa/EiT0tnKJ23dzN68YZ/OLhAJdtcTd6DPN9xRFfgEIXu4NfftCCsMkmoXTTvgzL8Vm4
0ZfNY/Ndfeu+4Pf3/xXXCNRcau+d/Hl4Yvp+s4dkgR7vuQ7ad+bu2Tp9kkLRl7Yt1CzU8IHxftiq
L+b9gBBlSRoeMKT9oIChExHkyLvFGg8JOC+m32zq7fEO0rSJqhpKQeboL20ABxvkXNngjukI8MnA
5/erh5f4Dt6RVfk9HkP/fgR+fNxkY+4qMZ8ixevP5U4ZlURWh3k2oUWn0q3F5073svhOh0iePv77
WD8BTtThDAFwesQA8hKRLupe1Y4JhtV0/xUBTQdy2hAQJNIjnshC5aN4Bq0EkJNJPe2WxeRfjQz+
Qf1scA6Q9olPVHXWmT8vmKo5TvNK1jeHBDRhR0fdiq8qaXj5VtXX84FhjUg71rkGHsBxm0PLbVfC
IajYt1Mv6Xd59SDrDBSdK3fnxz2BMQm6hQXShV/Ttd/exaRIJnRuCh9+46LF0s1tDpGnheHiYLeF
zXaqB2YTCbXXtKusipiPT8nyfBUW/HFDxjEf1BL/W6qHP+9QUst6ydIWRwnZKWUBV6B8O8ibs2xY
rfE4SD4qT22wF4iszrZWdO6oXksj//kUmBdJc5IXT8qfp1DH57RoazrDAVvsQbzJjPpK7yn9eLe5
zTRKc3C0MX//t7stpLW+JxBI2TCyHYeHorAZj+lJxBZzEvxD5gymI6VhbC7N79EMRB1IKwCcvfKh
/7gAUz/ObbYINnNRbhgD3Wu70BU0xD6PYyasx+Qmi4Hvw0V+y+MoltsTvs2mj/UAj6B4bQZGgD1X
etmtmgu0LCIDEnISLja83hAqVTh2+uZsbHPGIJxDfXaQHTFYIiXAgOeTr1gbEnpAIgOMsbIqWFq1
sWeEA59Ah780PmvlQwOR6AzIWsFIiz+V+DZn0pvaTeMxPtKa4DzZ5hfGtgkQR+swLtLKUIcyplp7
AHLFwcVpmQoBuj1QP3p0aQzPJNeZS8aUBVU/wVsnt6g9g0ihbLPItiSytwyyituGY1UPZh9WaLk9
Kb89SH5PF6N5p2m28Eoxs6gcgkLxY2bCydjJaOBnZUEev+oCY7JNvg/0NBLwosANEbRWgywf32oD
bBRGQnW3YXLFqKUj6KeLEmNJ9THbA/FKZPaVR2J+v/71eVwsyVo9UpsqZ8Z4tSPWH7I+Uz0Y4C0K
jzZR657xmxaMlSBFY3zl2PK1Y8/f/+2tMJLJOObGFG/EahP7JZZWR2GD3S5hqzwEQ7dkjMydVF6q
9EkUH1kIlPdW/K7j5fH4wsfUDbcagiDQbNPjdvFuSYVn4CXIMFLKVuJri8vY4loLoc9F0cUtM3iC
aR8wi5iDR/887bzAoj83kmaDqadtIgkYN5CGQP4nDzC2Wx0tPXyMb7BlCw3XdKaTJYVtpIadAydl
CctoSceBWxgqcsz5ebZvxq/+gSRyl3gHhqh5eIInB1LqbVPQdysNlOV5pUZYg70e3IMLYEcxgFbk
5Le8qNbxoYNI4R9JwrJTl595MD5nLUJuPWFL6L4wRQ4zRFiQBRwU4FbyhS4YnQI+dc2WIcubwlVQ
jXsLd1Z2MLIJyi8M/+DsrWdD7eQGQmL/lbzGDpyEXRzWSA9QXjzhFZbgY0YrYT1VS2xmo1NQwiF/
aoJdYsvLr8NDPLhn9jHFkuirUH0RY2R1Vv6W4B0HS5SQpQBapyugyLHSe9XHVIbZZ3mHEdjnGa+h
+4SvyR3DYqnaBSOAHu5b55SustE2Zlit0Szs8OPZaO/7V2ySrCP8OaS5sOBvvpk0LQm3YVAA2h98
dtDuhZmX94ArER44wrJZ4hOGig4fy2Ck4iluxHfwfMgOGTIQOA4vuB7Q9vF8LWZHPydTLN4EQV+1
QRvV/NUQOO27ipFDCKQE+V9kRK/7bdiGsO+c7iG/EQOoklmUwdOvfJkr6K7ZxvxtHz+PMxX0kGzl
IkGUF/3dIWvTqjl0cTSHZmHqUBlfh4LLTrmtWrwskw8TJ8Cj/NjO2wyE29g5iKbdNndpNT20IkLl
7Pnf68pPaDygHHW+CEoIm+ziJRnrhYESLtNXB+W47XLRPReiK2J/0VanZ1XMXO0Mx90ognr/vTcS
gtpec9T5/TiuagzxFOW7nvZO9z+Enedy3NrVbZ8IVcjhbyN0jmQz/UExCTlnPP03WufeskSpRLtK
9pFlEY0G9l57rTnHHFqTSMwWTu2ngV+mUL+ZFhm3e/PHy2zAfSE4BhirejvR/roGpUVWzKM/QZ3v
PXlTrvu1sTK8p8GO980q21orsol204O/NM/+csbJZTjFSt8Ld8KxesCsjxau3YkuGHMebDh0Ds+K
G54IX1uEziMNfTd9pOvrNi/QaW32HJQ60iqAJQcEAnreITpVGGTCh4iPmy8xpfzQf7pKoNd7U0YT
InVFDBn//n6Mv5TiuOkkwyK/lKOn9GXtTfvIKLIusS4x4u3Zy7bBsUGl/aAdowfxnHIbooOG0vB5
vI9P0UtyKT7Lo8CJLT8qj8A0T8kZmEZ9Ulb6s//hnxqnWMvQ/saLfJI2Jriv3O3WEBBdXVrU+3xD
uugOKOmThBslum/ulQ2OPa/ZFFvHOBk7a5e7+ZVHBbDmoQfnsgiO1j2eyH9/7r++K5wKbuUmESvi
z/vyy/dttemg1kVOL4QMqmw5yzvJ31OXC81qSg+q9dChFyYkgGUiODP6EMJVNnjxRre+q8Bvlc7X
Jw8OPi1dEug4/n95Q2j0FiMgiGnX+nuKhQp9aegRQ6Hh8YJVjcq4e/7mw9/+yn/9yC9fuhS1UWYG
vJQkMRaWndab0mM+JxUuZ/5UfomaZZPt0289NX//uVT3TMOJuvtJif7lps8SUhQhSOYdyqvauLTs
POptJXWJBxEhZSox4EE0cqVjfneb9b896CyPCJGY+6g0In9/wRn0WkZR++FOCtwuTk+NeTKFzzS1
bEkD5xs6pXg0y70AeSwvHJ3pbxk1+1lF2JoYhBCNB2m2ICEt09v5MdOcwK+uIS++Ih/VMli2ww//
wZi3AziCwHgwLVgcDR5mBAc9DWeBl6T40cRvCvkGzbA3w35jQIqS4aCjs4nUjL/Qcpr0AjbFrvgf
hU8NoqlRw3Ofk+cB7EmU5K4s8UzIFrrVaBllJQPMwuHPl/O2NgXie+st6sp9E6v3yjQ7Ih9Nw0r0
7+fnb8dZ4kluKdGoUAjA/VK8i7Uh8L9XM2rrt5E1LNiYa3Utr4O1cG3dQ7Oihve0UwDSm2IHGWCx
+vcV/BT6fX2CLQYgdJk5RknKl4OUOo6mEEjSuOvEpZ/PbpM7U7jvFN0RWjB8MiFjOUOZdewvRR1f
Z3aQcpofwSMN7IVlZqQwXCvdbiEyWmgyD+ONSEk2QU0fZDtP92REYn7k5eMVbCInJz50WHKKKJJj
NjwVUebVIXNb9X7s5I1i2s9oZuv5ZSozO1Wf+f9Z3Ru/fqsq+ds2ZYFsQ1bC7adb+ftT3Od4w8RG
YrGQHcvY9POObGZ+dnVHfAccon/f5r8JDeEa/O/HfVkowkia68DkhW3jF5YnBaI3IND5c6yAwxDY
oC7D9jJN4zKSbkccNVoLkqPGd/gx6FYArRTT/naH527Hn+BuWMp3y6f2l2P7b9f49dhu9ZVomb68
DRAL5AwRUDcCzW5ui2f+LmoLkrc3N+XvjWQWaZldof9u89gZ2uDn7xeFdq6F+uJj6U3DpcCz7N9F
Y7XSKuFo0Yoxs+HQJGJDqqa86aT2oRNSx1LzdVczCENRJ0NPpqrYzPK4b+rwxczGU6Oj0J/nhWH4
buHHZzXu91XG6IvjZ0iFyiUiBW9wt4EMswxHKjEZ6oiUkNVZVwNJXKe5gNofBbKmhL72epMzGOio
KF3NAmY2jGEyXo5wmxFIYszpSkRhoBvg868xYg1RUZxupvGnKU7d4v4I72clAFLNZt4FrmrOnmlc
xLgDR8ABgDWos1KSXUFIhJcyq5dqfKhrc92kaFTMfDNYyaFLu4++3adEhNRF7ZYz4IEYPt/tssks
L6W9UWenkHqImh1u/UBkdfIwVpFj3lf+R6jR5Uf9yR+AraUkzb7hpFMXjPP0daflbqpXx2jkhD/V
Ox0ZTAfNaAIOHtM/FRQbaNJ9nHz6RvLRx4QwpK+xli+rQVtwG29shEzWEcDSzaRSSz2gZYM/H2ln
CEK3vvHuKileJaS7CIzgCxrPcb9ROVp989L8ZUMHVMNrwy6DmVP8sjpq3aRWoRXPuzi1JdUVmwdS
Uvxlbq3hNrPizNo26skVc9Jkw6/8d+aWfFG+HY7rUv7uHf7L+0FPC7092VI3suGXd9jIulTPxZyV
ArUXpNZ0jUS6J7QifowSwSOjNYwueYmuh6fOdCprhrsHO7u0BSJbWMSg6YFYjmqcfhIaKuP87/v1
twbtzfDKNiLfxh8/qSe/VAVJgoZLlLhf/AiWNZ0TarkNiXFsX6vGY8GB6W90GezUXQayrgtOXf7N
MeUvhKEba+d/13DrmP1yDaXoawMOIrr0OPOgAGDuS8f3KreR6ao7Yu5g9j1rQBkG+5tPf9upvuxk
4HZkhFY0wug9fvl6Zj0zLL01J+oSlMcLxBLD5E40xfEbBswPKutSM3wkV5llnuIo7/eyv4M39811
/KU++u06vtyBiYQ/sW1QzOKgcse1si3vAlf+aZmvmBnD4Lrc7EZg9O+++cm3T/jnHUAtJd38r4r2
pTKr46RTh9CadsN8NAkF0Tjr8ZXzm/bcnJLGoQdXg6TFhiDOt3v0zc//6wNIch79ef59Q/j8/uUn
XWNUc9K0TNLpgEOtqHegD3dvmpe4R36FWOdyzNlLK2OlrGZMx8FAf0V/zq4J3tT5woxn3Xji2nJv
QRTGBb35Cj8qv/cegDvQCSe5WS0ZLjNLmh+0Zb7F6rnrXzWkfkv5SVjm7oxs5DruYxff/X1wh5Li
WcHV79v5LmAq49uMshYPgsOA2FN+cjyQLaDXwMHhxUvMOks8i7a0RvO7Lh71A5ZHTP9sXnthNZ90
N1x+N/D/qd7/44v75b7dHqlfXppulCS/m2hTEvfsibBGOuAFMCmQ9jx1EE7IcLF/5Muf/4QaiQu3
jnK9yB6g7N4nh9HJT9VCdtnEbryKTehAsQDtQRrO+3yAzYalDp3GRj02Duu6g/VuA8il2OHCc6sd
dHOgDRqBQtX6WjiZk9LwGcCVnE1cnh//fkj+VvISr4i6AfYXurGfPcxfPmskR3U/hZl1odkL2DvY
zYDM88VaegsljLljbY/z/ta1gga/p/sjAFZomP/dfFbU4N+d4P62qOvorSxcMIqMH+b3W5+2xjxq
aYA5Or6bMmuZlquIIviidK915y+GG9LOMOAgngwJIlJDjMT0TevAurVEvn79v17DlxVDkgZhMkup
PWv1pkV+5B9RgZI6VUCLmA5Nc2GbL4/muaG0RuFJm611MyBU9bobeYca1Ee4ZqmkGcYhUe6XUsTR
xhvfTHS5V9/A+Yt52U8vhDRG47J+Ix4gjT3rYOy1zBWyw7iJi63xAJba2BnCOv2c6AAa24T3ZRl0
LnVatylpiCL7KUB9ZMCqEYBF8U5Dmq9DUY9ArnvkdzJ1agDz+9hq+yM+Pbm+DEcZxQ/YTgUEdrFS
L+zeWHGTitgih/ND84hEYXzWjW+2669ORhPl3i0DEsiXzvmGQKDfv9mi77W6D31ImOjU5B8dZ5gM
z4YiPsDaXdUKTAP4TsOmB3akadOqZGdou3YXKKGdz/s8JYX1m/PeV9vVH9f0dYGM9KqKxNbcT4LE
mFR1J6qxOPtQcoBGo+I2nU9ghitOz7P/2rCEZ4OyyKeDKZPEMT7Mo9MXy3Rc9yWInpBggBB0mUYe
oeIMww1hix27nA/DpzFjYY5wXl39gZa3rq8aRNAD+v1EZGaDky7R6MXMxxw1xBAO7gbF6GcwAtYi
8Pg9G8elLD5m6tUSUebpDLmrjOSRxutuZqiab7o5/Xth+PIS/HFrvq6BSsFIL9P0/YwxTAm3KJ0y
MQTCfPn3z/lZBf3ytv3xg77skpoy5GIowPRSyvsu+zD01gUCLAP67OiaTMo1xvknf/gz3nTSR7Im
w05EljvGJoom4GJJwU3veP7JC5imc1XATSuGpZhoy+S9Ckk2bRnA3xtD5Mapk1FOdxb/sZHibziD
X5VrXz/K10OsorS+1FWqvo+6Vyv27ZQUlETgKQIDndmBL9qGfnOMcDQhAysvWzfNVC8LL0KYOVV2
EZJXM0Qi4y/98Hme2A4ggfkCL+eq6B5rSrh4JArRP45jZDfDd5f/pVL64/K/VGxW1cMBrXhDDQ63
UfIUtTujWQX5O8mlC72P3D7gJZi2g8IM0diosGkC69qn+KkRxy6D/uCDCaTW1XkTsmWrLfUYgAP2
XC3/SKDO58JTKFITiC0ZjJumvJeNfSG/17CMA0PyCkadUzSv/v2Afa2C/vtYnFlI3AbKKn11qGWm
0mW1kac7UdyX1t5X9xmN+AAdkimw6mnnvr/G3XWeXqLILQSn1wm+/q4Pb34Zqv2/qzDgpt2GBupX
9r2Wlhgvsr4gs4sF2BBtU60yoIShGzBUM8hmirJVJzAciBwj+GA9dCuAynN8GQDDghKRjYeqg6Mk
qmeVoDskhHJ8EBMd178mj+DY17E6EDdT7vPA6/AaCBLlBSsQo24ZpUHxPnbRpQXXYXJU9fM3BVBh
rjhT7L9I/t0QkJhFCmADsbZaieU5R9OoJ4d+2MHsBM9TgqSz9MGjsbezaOO2KseJYdr5MkAMGL1h
fhr1bZNBQM9VIoBerewxiHgSoqcy153R3Jm5vAyDmlCPwo0Ta98nJBBF4yGacfZWjxXZu7dz77+/
fvW2hv+xvpDv+9+N176eWseKWWeppMllvpu9zrRnXBlGsBSJw3ntB68rLla1RBLVkWRtkXAVrBhm
6/HBKhzJOCPv3PSSyyTzlMOYEvdwNs10R/QOmSL9XtCd4RhOm0liBKdB8RG2JGMn6j6mPcB0X91K
raMIF618/Y6W/9e3VZdkMIXIOpDh/L6f1rMsFWUX5Ac9OyA2xO3FSLLxj0WTLFNiBpQk/e5AIf/t
Vv7vR/7k7fxSK/ZB4TOr6or7G6eoXf9Hl4Bws67WN6THv7+4r/63/94Y46YaZYxxSxL8/QMawZwl
ctZmhyHZpM1ywP0HbCF4KTDeoKeYtAICOnVxzdJPVEZ1k9iQ9V5/amSWacJnPuCB6UrA/8p3dcNf
X+ZfLu1LlRoUGWZ4chb2obEeqWJEiN5DcJmGtULerVgfICdPEkyQ3YxUOt8zgMAiMeTPhSB7Eyp6
g4qulKDgRcaiavJnE4E+IdVb0Qy3kclxwdiJRA4K8ysrk5L/0IOXEqUS1nM2E8IajG01hmuBoaEO
yUky7K5x1WFbCHang7VujM3UYTgo/GOSSYDElHVG0/LfX5D6pVb/4wv6UicHZjeogT7o53BHTLCa
uSbZuMY2O4S9rWJhmLYJsnqLEZl4l0qbQrnMOnFitL+c+KDYJpEvnBOLnZ3DP3qt1rfT4s0LdYae
Hus25POZE2m7EF/k6aZ0VxbfecF+9oj+WBx++SK/FKWRZbZ9npr6vlXytVX0izp7aZUfVngZpHuL
i4qZ7ysU60Jj31aHSnzU8G/Nrg4RKDwnbPD6tNP56klgd5DY6AagPG2nxU8BliiEbXg3WbDDrZR8
5OG6bF8F5axJd734VBtrUyFJAKYdKpR2XRrfPKY/xxV/fjpTNUyF4F5D/vLpJq2TC02vGOYGt+zN
fmA4X8pri07YPiSeWa8jL+v0tdxJHixsXVtX7bwQaobo8ggLJfcA5j/WnXDHn0BQVS0Ywh8KMaMJ
vvc1cYXyeuFrhFLgcRHkEfOztigy49GqVGIogSYqJWVB6EZaQEjgOdPj7S1fIiU/SeEQWYWcN8SD
FhBekf4YwgfaeaQcvjD/sJtCcOs4PAsyI4iXvJWWsZZt8ulopNV9Y36MhbJsRjDB+kPavNQpoy6V
Vi8oM448fVxvTFJR/QjKWaV/sw4yvvzbQojw8f/f2C/nBtIjVOAvkrIPAze0VkJ+9A11m7aIvPaB
7xqEsPVx5FjRSZ+hesfYdEPD63UieHUgAbgju+nZVCEYq04SAVYaJALMn1SFVqn8ptaADYWHxtLo
UvrvIceMGbqRIV3Q9c/J4IqwaP3qszSgv0ZeQVIP0MnmswtBpsrAgSXBiVAbygON/8Z0pIq/tpyc
oSHWmKxtS3qZk9OocnoQ71VOnll8jh67zLq5HXurtVU9Xdf+lcVN7F8jaJcKeWwj0DJIlIDkKvbO
pkd3TOJER1KwUjvaYaSLFWa3lEwVW/zTAK9MRcSb8foCblSuUfSQYpySGhSOgbIOp9Gp9Repea1x
3Yh0xEwRDQ2xTkpp13Fud4j4BgCdGkYFuGcTEYMt4Fu/XOt1vxoqWGvRuBCzVc4RoC9heSU4+4WL
wgdUlF1X0j/fBeY5qU5+f193D+OwS62XOMsZPerkPuio7+msp4/SuwQUY2h8t0Hr0M9Pcv4UQB4z
FUKaRvKVZFo0NV1jdViM+B3jkOgVzqpTqDgChGbsmFW51obaKa3Ok8If2nAt/GyRDyScTieL9E8O
5VWkLoNAPCCDt/CQDcL77XMVCuSmqd5EosXxiqwrkQjTqCzsThmPIYwfkUUnTh90+X2Ge2MSaYvH
embc0kcU4t2PHoZWnQaAfg5yS5cgfiU1x8AtLhYifUekPz55VmN5ykFWEaCp5k5brhXLK7PzCAlv
dCXdTRTPMND6OOBUu9QmJCYgGweB+YMOcNBaEtFOnhHoOHR8gmEDVRDo7Leeb6z0dmnhHpscKV+J
pLVzwi8XkWjymj5ZKFnNILXzErnbU9fv4ztJaxQ3KIrPWWe8m6PwZkyfq+gCCRoUfHatdxwskAI5
1kmiG8rqEgmv2kiLStBWSQNRmPjJmdO0JPJiyQbpb49j1e0GYNN9mq8HMnEEo9zHPNZSNHpWpbsB
KSkYxQ+0gleK1MA527Xdg1InNBqBIdZaZIcaUPhi+ORJdBAtrBMzcJLprGhQw3sd70Ag7CUjRdt6
DgIsCxFjrfo1UQdXZ7g6hzDg/B89I2zcQARUEEk/V55UPtzOaxG7sUSynYDEqm5OOnYHFCfVi9T+
aPXIEQpQph0AYOJt2hqhe7rLJWJhFeUo5gCKcRqXAzlFmTk4s5R+CEWwLILs0Bf9YQBUXuaTU0zE
mY2gl8LxodZAnjLvWwgjXP0hXzY1qIsI6ZxxBJBRBv6htMKtOf7AsO021CtKQgwuXMPWF50Qlt80
AySnHT2p2dISCq+TaYEUhROGutPXw3lOlwWZw/nY7DWJMIiJJIuT35T09TkoFD1py8QxWKY9SgEO
dPliZpDsC5pkE1aFLrs3ciAFYNPiqHaSIKIF7/cAwgfV9QvS5gJOk826szgTl8VGnnK0m4w/Zw0r
A+ggjQeZdJ8A5gr9qlFYhxHnHp4hsXmVqYDEMlwPFoYxsq6z5lmJ8GZNlVu7o7Svs3edzDule0nK
3DZUgMZQbny9d7JbQG77biXvtbg1mDgGkvhksmLF3byW0pdMuq8I0zTT3A5q+M3sXgJSR9Ng4k4s
jCrYap9vDExOeYb6BG2zJK6M9FH3XyYAwAYWH07QEzGAWvcSz4VbjFutkDwjQz4YdYvSuDOtN6M/
Bpil4mCXtczCM6cnCKvFAClGdwIVXCXvEn/ZpNdpOtD2sRujd8Gd0UUiyxJ6vKw4Pd6ywnwPFKJY
ZVAVWetlpWRLzNP19mxRNZc+MxdGLxNPTdKqu4YZGRu0RBByaCx0+aqI5Te14s9pz79KkS9dnmiW
okKLZG3P9qA0JCciPBxE06ktr6HdrcxOYBIkyXdr9PQfSYJpy+8c0j+lMP+4iK/urUzKG1mqguA8
l+RO7IzRm8u9JcoLfX4Op1OnLRx9yRkZlQMUe5jEN5XWVReWEkDn6DiXjzKb4+jV2VKmUI3nPZPO
9HVyLNy7P9oMfCLtXFSzVDnPgfaikJD775r7p2Prj49gybd/QUnh198PRSl7ZxD2FKwRWYkNV0qZ
BCXJV8+VYsszGcg1aPHvhmg/qW7/+rFfDjxSUpu5ODXq3mgsx5SPRYfSk1ASrcXPBntposyRoSSM
4TuonELgutAGTRVp8/WTodyCPpDwEjVFZzQaXn3NKfiNxEIgEDJebxdhyzQ+MZeG6MrQWpVsn5EI
Ti5b9NRqx5S5v5qzFYfQR/03I74Pu6dhGaQf0vQejOUq095FeqVifMlOWp17Os8z71lhCUiOThGl
YFlE0EJkt0qeMwri9FQifcFdKjz58kvCaieFwKWupDDZ2OUIcm5jib4jOZrsYAnUgFKloLtFU1BW
lPcVxOtUzMi98gIE2fL46bcyE/BHP0HQNGija+BCDJkelIIjm55luFU32L3wIsSHDnCP1Nt9t/7m
6fgPFPbHF/W/yvSrV7UZBCOjcyOd5TN05a7zCtdYoMpC8YuCk5rNQLUUSfZwyznHXB6tJv2+cwHk
b2p0cUfZ5QwN9XafVUvhOTgqwqKMT+F+xKbgtNpadXtyckksXlC++vTxlpJDLNASRRf53z5wA22l
RU72mkDM3mAN21sAzwXs7bSp7jFR43tPNoq279fVhHR6IeWLZMPlSas23DayJz8Y3UI6xs/ZajZf
uj1p6JK/KBL+f+VpdiaJRA0Z0tsyfcc2Ma/n1C4jmHS6vhW0d+YxBTVC8lwx2Sw8s1911XrGanKn
jC7VGVSW6ST4rkpNG657ou7DS3eDPxwzcqJVJOFls5WFlVqw/Y3oPLaRq7wRfM7dKqxdlxukie4G
aPOFRf24MG9WOgILXSO71qeGLnN80fQfkHiAc3K1UD7oOLWbTH2On2Istm8oAx2xXrWTQ1rSqC0B
KBDtEClPQsI+SaG5mn5Q+DihuhTgej6OK+WRmHLsm0uBF+BWPaJNJ6SJ6A0zWUvSLdRuvN18XT0J
bnxsdLtApjt4Kqns1qrLnaBnJ/EEeWFNAhHr+UqvBk+5ozMt3xKG7G44JgGx68x+021mujma1xFC
yVVJ7i3rWbx1HfwdAy11uIYfU+UF0pr8MV23Pw11lVTb2Ni0iisNp/KOqUbaf+j3NwDB45iuOFL7
8sOQXNuHw+QVOwEMrp3dZ7Q9aQTyT4V1UZpDGq2L2G1Bl+AvifVNh4eEIeNkeKX82lvPaA0fR9AF
q55kdbfVXyJE/gVz1dhre89f0wfSqqXUbBNSPoElmzxPKKeEx4Scbcwuol16HCosuu6eP54ptwz+
mrcy8qJrFfDoO52xlgZHeAE1N+PXlMZ3SmLiGcYVfzcqfmgMcrAKtaNi4uJ2rNYlN5BIRUT/Jg91
ipdoQV0gLYUX7YwezJ7P7RbPNeDjGNMBvOhssRTpxbzrsm1xmpHX2KLyxi72jP8UWsEX2M/kK5j3
MBRBK/NOYFSDAKHZMr+u+7eW6PKrBOJpZR2izRBvzZOfXyITL5ELNHEL/sT1pa2Mu2cEGiOT1geq
z1gIdsQRfdoVgHibu4YpL/jqEIxDTPrfwrIRYC6Sc3ROjx13KaS56QmUe7rqfFpuaHrZXuxdpXB4
O0C6qSQ6gqZW0v1M5uM57A8xtWOHzuc8cnwYz9iD4tHD/9Grq+ilTM8aidULqXSawS1J2yxWheZ0
fFT0oiARJnSx5I1FKp5V5mHmif2/B+RG2mCNI7oiP7AFV12shbJ2NeFZgeAsbQFST8tUv7J88D70
iLvIOL7To00RPdUyw3dLtSt1GwZ0m7extjL8hYgIhfgPjqiWV6jOrO0jw82CD7l3a4nJ38ds3Ndv
GgEMNHwGbCQbclHJ0fRP3dIo+ZOfbUyygGDZ9zViJ4HF1MRCMi77+i4luQoy9tQ5U6owfD2maKpJ
8ZmLtQ7EvS51t+A1ykmO7JXZlrKnSWPK8FHEeHwlka7eilZ5H2/iaaGP+IBcSyAYo6RdZnroXmEr
N2sIMj052XnHOeIBCVOeL1XlY1AvEzhqOb/WKmeKQ1kvg3pRt6sKqvu5eqqFu3QgGg/zGAqMJ4nN
29909VpVqFiXww5hHfjilM28/hFrXsEzT6QQRPkIok+y1p8CawnzsdU8wbxrTsVwAC0jYwVqMO/e
V+pHOWWk09vGuUOK6C+s5cBAC9okC4pX8uLpTMTXjbxQoQjvpl29YINEbfpWPXYUD7tma+0kZdG9
VSBPsgUUyhX7E0ACjxXvxLSO3PTxEx3EM9q7YUcEeH3NbbiC+EyMG6waVJS4van9wHNox3wdvTIX
Nc/RIbyXxb3y5F+DH2xfFSHn8V53DQDuqkuwmRYvNUTaa+UUvcnyukodRfJM5VolF7mFiG6Vtvze
atvUugPeqmhOeGgcqqznbG38GG/huMPap2LJP27h5cFL/Up8QTJ7U3oto6eJ3aGEpAJ6NvI9lUi6
YBF2z3V6iT8TIg1gCvN5Gbsb6WgD8JStO7Jp6WSQVkISQe2k6FzScTlKHA1WYLJdRtKqF3Nl1hHf
nbwLQ9eKXzDejih4T1J80oSlsuifM86TxJYqlyRZFdNRYc2Rud1t6/RCxJD9XKqHFqthrTpx54wT
KdIR0VK0ZHH05V49HayjgRW8eRELztPLSXG1h1w4ybsxuGsS5uOLkTTDM7HZQ7+pD+aKWCvFrXLG
I3Y4HMfSq2aH+kFmiakFT7snxaHGhlh4Qvk6RB6KDRRx8oa9tKSfsGacsq+fQmHdSNeAXoqjE5u2
HdaZv8C06U5Yva/9uIiOdCvxN91A5mhybwATj4SiBV21YbvK1UX5ebukdB8rYDFhh5HKjVb3je/e
vBiiV1V31MZzs2jugtKhdmN86YiU0HW3Cvf5Mt1UzxVP7x2ZUzSjMTfGxTVeks9NMzqtr8y6hHJh
4eRcM+a5PaNL5Tk3UK677bjk6UVa3fJFCo7xyUEYr9QbtTIIGLX1yHKCaGM5gudHx35P8iAqWoIL
Bx5nGM1ZeMSWhc/vMahcg47CLWTcMB/Kl/zgxtsei4kIYVlhESF518VlveLnWURmUIMtXKQT63iB
3qPAUOS215I3BpnWo7CCL6Exi9tL66l6VK1tvG/3+G+eYHi7YEqsGD33GvelUnjxHuoMsrxHPgP/
lG2bD192FAYs02Y80dzCCsAYmMhw0dPJYyLMZWOQRmecEZaI8qoXPqxhA0QiSVHaUaeoh0FZ8W0l
Kr7rF+3Gi/lB+sZCegiYQcbY+wPxUfQyRFIHLcQFdRhtZeIVx4fQfFiB1+/xpQXGpjE65hu22R1E
+og8MsUDzYOcdYWNV3O74MqupjjWtFTZ9we7NE6KckesuDLYwik8T4APALOgx2DlFLK7OLI/OYnw
2JCtBqW5ZPXRLoK2vU0kiF4X7eEt3D6mdClx5HFInCgJyk3IluB199pLYSvwKBE/09NemHdmcLGy
kzmUixEpKbyl51sAR2azAyVQfsJjNp0GjyZTOzhcJl9Ofq7PNKxvEHUZVbldoDJZgRdHC6Z/+Pc0
M4PNjeopCs/G80gNC2xtfM9vtt2mWlnPtbAao63E4mC5yrAPjqWwKhRXfcNh7hHdDFGkXBFtrw0g
24MYOjspTRIxwyy39Wd+1i+EbTTi8of6dFXilYZm1y6wkvoLhkXB0ZeuvX8JV+ViXs60JXAKHw6n
ecE+1SEuZ3Az8SBQGI8ofRdKDwTMBnDNE2UL5BWI7py/BcySrbXqJfeDJwJRtpedsQp2kmX72OJw
UAHOY1HVFxInrw+RGI2WzAd84+Km+NG+wDjiIDgh/GMaLq34aytWiw2ARXUho5DY+67OOfslEDad
7EgE7q0TFQcgOwHPZuLdEpppQ22F0a6X7M2I6A4J+mkXox6Tm6W0H9WFep7vLGdYTNsaeXuz5KW7
sqPX2slcLFq2g42BVsfAtjXb4bSQsTtmFJtu8Uh2tn+h/WOWm+AuKIjoonkH6Q9p/eBGTts/k9G6
jk4jjQ7hvWown3Fc7xzggOg9vYlO+mKMDzO+SuWA8LhkgCfYbeGWC9+b2etOWnVVlTXPM61j8y0p
UUu4uWZLH43hMQtga+yxogK8fG28NkEUR139ymFtvErdjXsRJ9vAjl9Fc5G8IRukE1+D5l3UgLDJ
VeVaBPrZZMS59cjkmt50xQtGmBbHvSV0yPSF5qFs2hOzOCd4471hY0qq91n9MPGzGit6jFC697xk
cbBq5FVNEixLtOXVwkNWrMTgOf1k+xB5Witl1RtuM60b7Eb4BWUcrkhZjIVW79N2r5+Fe6D8ZGd7
fbfRX+XkI+V1DXmIT0G8xdZAfFNk07seUZYXx9smj6Q4+NEC67acqbkED12zVfX7guu/gr7XejeC
Pth5dbAM1zlBB/T5Nyq224V/zpI144vqJX4fRmfIHHwTWHkM27rbFrMtS3sVwWbjIkFcqBd/cqq3
4Dm+jKnri2R1bwXWSgLC1dVtK/joScOKD/7MVjJfNXWTIiraptojT9Sn7zuzuphI5KkWLNZV/Eyy
pTO93tSksmRbO36b8PmHLrkvjpCYSocAVJHudnOcbYLGAX0D16dd6PBE8+Zv2K7A+q9LzU73qas1
Hg4sqfCUfNcfwkPqP04eBMr6Lml/BJan7knYcOsnFDj/bjJ8RS//N/Y1b8RngpyRliu/t6B0KcwG
Mxx1jPTDToMMPBn5wtJcub+gbA6hBaf1ESKrACWJKlX3yVRTdmXdsG1QWFtPLOcSIeW8GeLMaJKB
B0KvVN+k5UFnlvI+VE8BthY9XClFYSN0Q72BCnUXKwRwTrbBmhJcDKaq+QumOAAIKIkNup1ivams
70T85m2K/UdHxdQUDVMYn/n/CDuP5baxbQ0/EaqQw5QECWaRkkhJnKAUkXPeT38/+AxOH19Xe+Cu
LluiKHCHtf71h98FtEYbdJETSbCiBLmdUOCMuP5UZ/ynY5zTxs69Dz09p4hq1xYwrOmv6uSkgqsX
2kOMyVYM9Q9+xpB167SnhSmxYtf1JSMRWfkyoZgiVTY1DRN2opu0eh+SxCUxSG0463Ike3XFDdEO
a5FYgNc4DcKwsuWdaRK4VxNoSmH+EQVEfLCgs/pc53cbjdholkc1AFJNopVqBG5hkd5hneQWobqq
TKsh/sZI19VcrQ+WvgHXLK0wZkUlMHGQS65ZMzrV9IfWvKhdvqp86DCRsUuFv5JSUrkY+ZQ6Cz8E
7B4RwhlbO2U+13A+68B5EgBRHrpw7LLpxxK/VrLISNhrGorh00hakeknD5FF/khXPMTlJ6a+BD7r
61rHUoIxtKjGQzohkvAJv7HJZqamxmJYOnbZVcr3qTxsDIaIKh4bQr+UBlakr/OgSLew2+hAZ+kc
h/FUh+MK8ThTO5+w3BiqOyD6LREGO9JYpCTqaRHHbq4wHyMGbF1C3uARSakgZeNiLkAwWnRQiduZ
zd0S9J3pdJFGEsp717SnBwFs3fQAYTpQyHBzmvJB7frnyubc4Y4x0luaEvKtoNqXM3DHyI05csvj
JLcnfIQopRmaMS+e+RkMa7rsxOdrfQ301Jj8DcT82Ol7CqNXKWK+IFrok0wtpqLZQlCMZ8VQxOsQ
InF/zqv0L+SpXxKFf1v8vw26raZVRrmNMM1QadMVusXkMAWXJISq9sR7LTGYy/tTQRve1aFbdzD4
g8e4I8Ks9YTxVOnZsizhuyj5MkHxZDefRvg86U+tUTKLXtb414/qquTVBxTl1mc6a2i5ks1v2blW
0UkIYt/UcZH1UCsy1yHxQLXvLQVxEb+PBC0Z8b4AXrCjAqiZ3rA+RN1PVCC/YlJLyx/Bry2GcBW2
tIhlvMYe529EpT+yAf5xQvzGxCoiW01kf9SPvUEZzIdd/WTiHsYSIDjENo0xfkICkyUtVEAdM9k3
KbFZ/XZsPpUSWoXM14SHiCMM1liekcMHA+jfD+1f1NN/+yB/m78UpR5bddDk0NdxzDJJ3cPAbmRV
Nsxqazs6TgOuG2BUWuis9Kw5dtSMQWsSlkUwoip7FyN7H+KtjyF63V6y5q5b2hm6txd/TEZF/ZOT
DOwse76t03VixDLrcaRxkq1rOupuNr4YDvUv8WQC/p0EKgrwUwrZiyJ2LjF2HEMWvJChPvbB6OIw
H00+OFbwGuWMJ0t7XSQo8sbjlMcMSIHS6TanerwnHWFZMjrv1rrwXbgh/+XR/fkCgGBnzgni2E/8
731H+nGTt5KZMuQz4WPabHMGHzHGXr3JcBddor9Vx8EtzA4pE2hKR8/Dhw6pYaoo4IzkTUW2EIgz
TgwoLK7z9/QyGI3CFGTWhaVMSq4REHrGFHtML+gNa1EutYK2gToD/pfFMxhFceuG5FHicFQhxY8y
6boObBqA/pBSmKa/v8hKtc5DzAgNGXHCl6hoqMpdDyfaig6Gohxj9NtalKzjON84/fisz7hJYm8l
WrZ+dieax2FQP9sp+RsR9498Mfu/D3Jm1f2DPpgUbdBoBuPcsV4NGWJzm7S1Giqu3uzGciczj9ca
HnGKxJFxqQ7VmXp1auq/bIb/cD7//2747zv5bYpm5KJJcstxTplFMyE2ZXRrUfecWWH5eErV9WYw
4He8wM4rIm5eFcjOvhfwUJCxSZAShsamFYFqG4o1/BdqEKgsJiMnLF0aaEq2tuMEY5XnTLGd7BIa
PxUWJUofMgmCwVitEsuGfHJSzMdO3vXqbV4FxrDPpgPVyUKytbPUvQDLH8a02WAhoBY4gNvvVgDl
wYFa3mdXO9SeuR28dshBeLv3nFlHmHx0U+3ZJXNwBPm8MKGX6/ANTDSxXuuYcYKpfgwWHdcFs8IF
k3ijPBqNiusOsy7nFxekXJWA76SQtxahgvNIm1msNdgL+YOR9V4XMwqMw8FhylClsBPM/EH+VKGu
U5ispVkAY+WeSRfuVdJWDeCHoGIgEASIMg8RtQL3KuSdjwhGq/pFGuVlUFToGrC0oqAtcAcoDgX9
ldQQQVO4XVlxBQ9ra0iWLXWP0KD7wBYuyjUDPl3e9kq5wmhLVZqVUJiBUlM6xbuPrKLOtaU54F7Q
nRnBqWyjwdhDwM9iAHtgb8KK6ydbfGjDju8YIm2njcfMugNJL4viVExiUTBMUy9FuDnL3bOCVfgM
NyflD3bYSxPI1reHdaUgOWYBhNGK+d9rmF81lm0M585MF23y1jTXjhoejXEWVMRWIdKRvcG+1NGj
Gj7lGsHeHLVTtE5kjrB64QKwBMZSSN8KU59YhvP5KkXYR2uCKSX3qBkvx5BiJHqxJZw0OzN/kxH1
6DwlW2k/FVX5kCZqR/kWhvkpI7IPM6NelZa+1m/4WxmGaW69m9R6GsOkTLPRB8GQdtZWMF0iA+hu
1BnfTOZpkF8rS1qRlrFsIhSzq6k/yli8m8Tppm+Gc0XTv+AnZKrXa6yoJLu0Kn4o8feUB/cm33H1
YnYF099Z5SYEjiQkNPI9UXaVcszUu1TgKd03e62YVgzaI9QZRig2szx8O9YtlCyD6N6h5JN7mSYV
+k/aIJo1sJNQY40sg/yQp87OTNRnktkSuqh0kj+xFfVyyErlaK5DJd8V8rBSlGAj+Fyy4jEAIkPw
2P3kOjugXiJNcFgP5QREWzMwGXZxdRuyeySof0HSG+utAB/NvmblRXCqHLL3ODooSTLfoyKLyk1C
TGR/dKh4uxNdVxr8ZPWLjN+ZXfXP3T7gg2QvkZOWAgxvegW1NnIH9FkBR0SvPQdMFOv+yUnDS24l
eJNNwwvyrrIUXCvmmnAjQ6formJSqax2q0BCpRvJdHuTgbhVeg2U/DjmTEarmLHNtTEwvdZsfANY
w7zASDhiOyn7UaQw1fZjvc9ry0sqQBWldyWNt2zQ20MzMhN5NakpQIOyUpNPu6283EyXOGcsDP1a
yMbSgCI0MeEfqcAjCDy9fbHVnwlsqCG/gKceXgTVQJsJ12TTiv4nZkqbQNvRSWisL3ylVV59vOB0
GXg6Wgoca2L9lGF0fpzoXv3jGChux8xfkZKzDGhhTtVWCfG4vllDuc4yY2kG6ZbSbj/Gt0CLz41G
FTFzdakpjShk0lOydtoy22jSwe+1XdzUy1o5Ng/RgOV/jTUyn+IwgoQDsrQOrYRng4mO00H1NS/X
j1y8spZhaBTLp7LKVhhhZMRwSuFSnYB/Q+nkmMVNQ2CMKMzx/Kjbzu9a51wtHw2HwHAb8au9igYb
8G3apM27ItsfCsPWRABJiRgj/c7Vy5I2HVf4TEIDg0CY404xAta82Lc9kivPnCSM/66Guo5gTBvJ
Htfgo2PzITh0OGhaTL6bC0R2fDeTUWoO5UM5D/xZ2UbSPkROurHKcje/sgW6Yy2Vv6sDfrMH+A8u
8A9qym9sY3x2W6V2muKZ4hbvF/eDO+RQHXzE1f9ekVl/LCT+8ZN+60oiH95bM5kaLjarek6Yah6N
eFo1yVOBVQlO1iFoVZXhTg5JstXIfcMyRuHCqCV9U8M0VIS+LAfeJ7OlIbnF2UpXuUGS10mH3iAe
jf5mmJTjOVZngPrSeFZJnS57rBZTYx2KLf4LAGkXn5mfU6WMvJn4Qm63gQgqTXElm/f1WNC8Tw5b
qnzvoAt0DIwFJUElhYe0AjpIdASXFcvgFaZtZrNb/QYafb7p2+0IkjAoz/MloEfI4l9z3G6mqGOq
HRwSNQ6XlcztlkDT7u4NBD0D0e6/P+a/co1+62uqstOcCa+WY1iqCKPiZR2eQngGScMt/Dx0rxOj
IP/7Lz/1j+X2fz/c30laziA5kU7S2CmW+ARQzVvF0pD8I1wOOgi8ar6c4qsiN7puNTYGKVHDm1zC
CZj+AnQpf1R5EAuOtTv2EshE/rdezapI9eumzE9K+E5G+yLE1EMiYRdHqZ4BAJOcLL9TXUd/C9k0
5gX8e32qKgRv2QrZT+Sl/+9PToXUZmneIhaDKpyJ6yBXXscAYwhLEEZUmFANJVaWqnRPraIDHtvb
OmRAKIJzUDiAAR0USFbzOpOfzPh5kJ+06KYm2ywJT3gUM8FPA3MX6bBD1X6JF9EyiW9pvBl8cgfh
3tmuQ7cmjH4jSzEm5zjkckeif7Y6ZGlUV7QllkyshZKdxBShgAjZHpVn+tFKwIgfMzhFWvzQooUZ
MkYt0hB+yQ4zkn9fLX9Uj6oK5ua67GBwYPxWyU+5rxXCboqjMhDoAIE1Shj62Nm+6rOlwENKchwI
RPiLjtY30oHtQHXdKZU3chTqVj47dHVadfGTQ5E/93BFalhqSWWtnRpbCsP+cBRuGXWl5c5GGxog
pdrr0tfKrL0ixR+Saw3+z9+W3p9OuH/+Wr8tvWAkaKeIZIlSdHaJh2iUQUGFiyuTj2zEAhUbFYS1
QzmHrvgNh/OFZUtcMn87BHiQf9qQ/3wv83v9Z9uWDHUsTQ7ltf5qIIyWrGipMj9WJwC7mcRR7jUZ
JwvlZPRel6R7VV/ZKpoPAAVrVUY4P6i8tQ4SRwQVB0shy6gPs85XhNlytL8GoIipN708NrxQ7bxa
/VLHZKHQqXLpTYx5R/M8BfGGVY1yDzfnZPyJEpyZBJI8JjOo8lPQwxIldmYyhub+bQ3G3tKriGEl
D7uggyYbW8u5cOyna66tBYx/eqJGSIswxjfSdwvk3YnDCBIWe1ZDmMXvLLKTN426PXOemwZMV13I
DGDbjRKEt6H5NDuYZ9Ee/7xAeRmD96kCj6q7gzN81oBi0acpT0tT/Z7I14z1foNx/EJFjCEa7Dmj
21QeHESFE/W1gTLDCF4Thru2ekExEzfVuqcmyL8z+T3/0mUBrkDEZ+mGwMHNCFt+jNcyo0oec4FI
oFbJ7ojPhO8usaJhGPxjS7bb9ykMs50ynOT4ZUDVaYLwmuOlhvZl+a+kC7tF9yD6zz57LSnWDGOX
WI0rGXfZejd4xEZIq6JYewXXIvCIRQ+rLMrfQeNzLqtGZctH2b7vb4mNFgddgoMZQhPeNOdi5XeZ
QaE+wQeyJKZztnpMqdEc49MmnTduubjbx9gS64zUK0U6krUs5LeUXWUFb63SLlR/XLd5dekop1HN
LeWh38SW4lqIafTgdZLC1YwWgwbt9PF1KFEnM8KtcQoBR24LYymZn1p/y/j20AFAoikV2jYq34vi
w2d1SVzdZcRApt6KnhZ51yAHMJWbpLxnuHHH0NYDYzo2mrpMpTc1BFy6pBMwcpNf7IEce9SGMYmr
I8xfFpkPEl0czeFGeuAiBrItjHtcvddMoCXAx/EcvebZrej99YB4wSzOVfcxERwUAdPPk4Ncnxhf
1ztDhUE0HqWs8Qz0u2r409UQcswGTkaFUwQKF1sJHyNktr36Y2XHYGzR3dxEDOMwInbMhFbYFi99
vZeTuRZ+DmJxqvxvm8ODd7k0q03pMFjDcBlXJFevMJHNRh5DyIgch90WGcNzEnglp4uCHUOElJUg
QFdFmOcj2rVwtPaRaMg6V3SHCEIR4bqdoSjtCwEFBctxgB4lG5AQoAAXQbuChr4MmleFfV0Y3Q80
/5oXtsOzEhCkY/TbUoM1KtZWUzB3/DHklQPXP2dDY5xbVV4T15vGussGZB8Wnim1K9vMn7NnX7v1
Eia9FbwAUmAa4bWM3QqKO222VY8xM3nMNYpt2/D0qdhoGGgrwdr2rS9LQMXMxn1b7DNlJMA0ONKq
PmvBJUO7VhDtZ6rBV9wZu6h+lkaMidWYP8DuDSMdY3ipZr97KOFl8hImsBPtAA4g6JxjBIHbZAFj
vHlyEr3Lkn4nJWNX5/LSAIsz2u0gt+9NjOA8MlZhh8nOeLGLxwHpl8MUlTBrpX4p8fTTu+SY1+Ad
/ZqAkcda0lZqqboJ1IOUiWuaSmtLI/A2byCc6c99tC61kug49dnkBoQbni0EhhsoZrSO35xHbBfU
/gCqDI3zmFLBP1YcNMp9Ko4PMl2yWrzz92r7GpdipRs/I+2Ng2ozbHD5zYiTn7BzD45Rdm34VX6J
+Ue4IS2Z9KihdDDkEGhRvEjBm9N/1vRXFmqJoHqVJ3nVq7uBmle17jGq/xZ8PMJmpr03Q+MqhNyd
pkLa2P7HlFOPw7yM+mBBLA977BbESGvze5DKm7E9lGWwHkLOPFpZ0yEtsPkx8KntZqIXBhCIpeAm
FFY9Ax7biGVjBbpL4NCq05BsILuDrJIgiJu6vWkcFQUDH2mZKq9pBLEmAGnxH1WAPYRyUjwHx0U/
HHhgRguV/jskiKuGqJp9BdpBiYn4sxeSvpbztxgQoYYNmkmkF/LQEstZhOlFOE9aT9QF+WiCG11U
OAp1+lbkr0B7VkRKCKaNOcQ4jWFvNeGUlyz9YHwMnJGxu7YPiwQCOkIf3KSs4TbNbAWMG+n/yd5d
CSn1hgmTIGMibUx7H523IjnXqga8Gr1lUBoVudophP1gviUH31MXX+OApORhHSVowljBNjPxbDca
4z2GoJHCehlV+arUEcbVlae3hzqUFi18DV8BfAxuRQb3tgaCKyyCb17t1nflABLIzF1JPAU1WN9G
K8t2znoxekTmrDSiEAMk0HI/vrXmg10P56YNXKuFKqCZL1YSXxrAim4XEI7T+E+mxOag/M0T8hfx
wZZfg/oWtbcBhrBoNlbxWl175SNnQDRwlYT+ZQKboUJk4ownHAB8FXNfAU6Y2auPVk8If2lilN2d
aRvjtPdyP91I/MNEDej737r2WeukOeOYmjlrJzbfpIUPta8hGsIBp5Ow8EBqI6FesZ0QR8BNHd7M
8NWqhoXECGpsCZ43gWdjGvGg9YLsXBsoJuXW02eqenGcOpYAulvFMPeyOaw0jSCr7ktLWpZxcU6w
8s/aS2+Rqt43D3X+2XQ3HfaKnWcnXsrVDAICQpZxpzOnMQ61jv+w6bhIpbigOMizXaK1L6RrLRjn
LNqcTpiLvuLL5a7fOca4NpLxSzf1Rdgne8Psr0GNPg9XS7QZSx3AWG0OUDFa6V2ZomspfYxDBe3A
LZjrVo0DixRcefjAa4zMxPYaz6b6frWZ9TRWPLNVnVXJxTpIkSsn0tEgQ9NMHlrKgKwN6Rw0uO/4
3GTvDkPBtJAXCFdUg9dWdp2xr4k1aMPI0wr5ua7GfVhK22hOdMFiXZsZARWWrCBjFeBsGeuuxjjW
qGTX6d50Kb375RMg2ACHaZjcrjtYwdkJzlnfwg33PSfTEepFNJAIvXyQoLxcJvirOKkOWTLB2xbx
gQNvylhJCpMZIv/sA1eC39jLGvWPDbGiQEqvXCcSJEqaMIbmUeMvDcTvofPUQa5UTRU7S+2kJAKv
e32t1PaeqHIApoLRl1MtW4wLhuEtHqKzhjhLZA4wGppnmn4CrJBV+M2rP6pHlMdvgW/v7a68NqG/
MdXhx87z9ZQo20Cj/6qMa8yQoTfLVY9OVSctuQ+MI8qPjVVJ/J0Dt8iSgD99PLQkFI6ByVTNhDkl
w2HnoCjs1DVF4enyszPCZ4qxKFOhAuvyUqj5KewqL8l+kcFKUhxoeeH45aO5i8EwBzj2ElpuJcOx
gyQfA+07tCUxGBhC6t6YQ7vWF+SFXqfaAj64OEq+lQy8DeDYT+QgFGrgtu1rC4/PljO2JVXrwLS8
FRscYFzclM+GBfgXpCZ3eXrSAv1BzYxzPHU7QkiXsi9g/BvV1ky2IJXPYzLILsJ0SPnqdYADqi6V
iaOg0nDqFl0B0iMflLFDJJttFadZ96LbFGr1I2dM43Pt0NbWg2GY67wdn8fJctFOU6H1xx6nRiW4
NVfLoQIX3WuNr7ba3svBfM9wXC7Ifg7ke5dmq0mZuUpXtSPC1bH2rbREd+I3TzneW0FQQEPDZhfh
7DSopzSBqgmdSKTD3uyRHhrOpecQa9mMGDPaPwr7Vq79pc84I5PxTukusk7vhc4qNnEximTUfBhp
g8gQR5wUOEjuqvBaPIflHslhJmmuMbnz9VGbs4QYU9vBmoCUrLOMX1LT98g7AUoFdERnuJYc50MF
M/go6992cI/kBA2Gv5GxqZDxrUM9dTSs9ibgTddT6tkCcz7GOaUPpJ8+qiMDdz0QP0ki+InpQvjF
vvV5UmqylBhBZtJW0gl/i1tYTyrSWAUGXFjROarwujiPtOE9IzUEeM1rYGjnDi7HYeCB1t8HUms0
Pg6/zsGVf/CKzrJxhUebqyIg7lIoZVP4K7o9cYx1YJcv/cHyq32CmW3UKpsxzC9dFrygWT30GKAb
8AvsVKsXPWWhxYPscKg1itx1ZgcVFQJ2i76z+wk4DrsunAF7apBcWwT5LL1PVyR/l30JKFBRasdH
aqJDHolnUcJhU3XXL9OdKj+Np4k4Zg27XTPi4sEpopAxokqLNziZdb4fWzblbXXApGfhHT71xeLT
e/EWi28vWn6eD/xdtPUOi/OhXbyQdPGyePEOL82a/x7O3sv5cH45ePN/8oXXL+FXHg6zs+DKW+mE
QKKNXp4Pn7/+weOf+uWLd65wGvSyctGt1cpFq6I+sdZ8y4t/5Cem9xjbJ0R/2e53u2jcfOE/yGvl
Z07vajCaa1xUB/sAtxdv3EOJRvnVPgFxN8dkJzaEgx0RCy+jJe+1XVnY/Ffr1qOvX3DczlLFh/E7
c6HeL+K9tJvNPwik7LialsG0Vp/w5LEPnwXr8ZESKwKT+bR6GhN3+lLu2JtoDdZrC+d9wOT6Xf9q
YobGLv6D3bDg9sUVu4zncYrOpjYPeINreEbCMD3kewMn8QWOHUSvLMp801BL+jiryAPofNHBOH31
42Ab8lmz+LUYLxuIzkBbl0pQcddMhWE7yVy8VqyvQ+ZbyGICCfXEOUdQpKMaGMtk5+dkmeWT2Ot+
uAaiXRry1+yhTuJOKZQHKyAzEyKK7DjPkdCWvTztdegvSvqidIRMd+osTlbgrxjdNRvkTedrbta/
FUhuhpZcj2rcmvD6VWNYlD0cksJxZVRoNoNVO6Mowz/MQkQQA0+MggEjbXbSCuKqUSSZJBEMHiUX
gAEZKAwao/Go+NHabJGc5ZqnjeSA4GSRimGZio5EqmwXdheDbTARe1vBreqGFXxYKHwdnKYASUdh
4lopodQnjuMXYyyWV4zzmhAOGm/K8O/42w44sjmwHyLkAiqhKhwIOpIve7x3GQ+aPnYQX3PVwTC0
7/NtAvVclk5Fief1ZLsT6HwL3hAOukcm6CKNay+yfzqbrSu3O1ODq00WDPezJdfrUaBerz+79jg/
2Q4v4LjI3BrfeJyA54uGmV7EvwzKzKEXi7b46aQ3CYcR51Tz+CZ/TZEETTzCbrA8RojRHNlfiU4+
2mNyRM4xjxRxJ/SqwUKIlHlDjrtz9ERR6/q1+mD3dMuoJ7NFC2rfxBysfXZoR/8QgthI/ULW+vVc
54dm+NLl2FoK46JKCc9UI2WJS3tSPUP58cFhZgeRyMYSNdigSMGfF0inUGn5jAizI/9QIDbuG6LD
4dCZA8b/JpX0gLIUaNDnvB8lZNbJqQ2+oHnjq2oNyzq6OfTsVfQCDrIQjIKrWWIXPCcM93XGTSr1
hQ4Nv0bs0HPxmETZPwr0uYKWLJG9BJJXAAc8RE0nSvlx0q2VFmClB7wyl3MtyIiF7EgPdg10xNjg
xeaTXQth2W8RekcdDLbslmokM8zFWImrA5Urob9LXeJkbHDDPfXlJ6gAPwdza/T1QH56/9hMVxMr
7brmXTLyUKDFDuKV6A9E+NkSEpWa4qXzNApq9+aUm0cDybyPvgfm2IDDcqFffOuWB586uhLlSUoO
o3FsiU8ut21+5n8C5VNra+ZDs7LoGOcT46O7Yz6FMR5pg+6OwsIPhPK4ezUYfzqUfrl6lHp4HAIB
tkSKZsgIgueJDYhj4LDhQxJE55R7iF+p6s44TuSUEATPIfPH7iXv3W56HI0nHPkXdvAeJLAiZF9Z
dlHzFlaK21TzdaLtE+Uac9MzE7Ic10qfM7Ag3Nx1HnGqD4dSfUuTFxJkeKlW4KuABhrPLBlyY6sd
wuSEj/ei6opDbD7nU7BOOBpkRIvYJ/gAKXXxPSG9iwZkX4rJUKlwLaNZtYOyCcePESH3XBaL3Iss
QdvzUZg3LvH1VMDiotd1Q6RFzGLU7IjFokKDVm8LB/hpQqCj7q3c1SB8sCoXVI0dyXcWt0HdPus1
Kl3LDSxvAucT6qttZN8WwyWmpigEyNgefQS8xrrEfjPnc64nbIqsBMsGDZsYT4z3utehPXxJI4Zs
6OzlKuNwJ9havIecHWU4q7ADNoy80HyCdWjLewZ0Ci0R/AMr2gQdSGh7Na03GfNr8mLcnO0KjjhV
HepQ/FCEWEY8+5+swjIjM89h+jDAl4mi5CKktx7mrn7rURKH/tWhoRgHZWGb3SqHcjIr8zuwO+Ra
EmlLHa73NVfUbNxT5Nl23i4SugXMXiZY96KIaEtPGThWaq4iOIQvLf9fTg8jwlBVapc8nTF5iiIO
UAosUT5VBHsU3IG+/jKzI/HomeJirUfQcRKGVOxUgDijMBb9mOxRuHfxDU4Odh/q0g9tiHeDi7Eq
3LG9hjJTBcghPJ4cqAceQNidnPidBTvS0YekREhc0w2u+f4T5GLDdC1zH3LglMU+QsiCXDDImYHK
QICfWvVMmADd3qeQhvX8cavpSF37M/lHp8+p8wg0H9C5TffcV3ZlLYjEI2UHnqhhFFeYIrL4IVME
96yoUre27MO0veWgsWVhww6q4Xn8FNg8DbLYCaI+FWGeJobpzUx7ZlxbG1e+yqsbLFXpl0Q1d3YM
7QfK6umpLh/9CHrp+N1Vv/ClGsQXhnI/U34TagVda3GI5xBXcGnu6N6jWYa5iUvnVaYYDg1iqDOH
xqnHCsW+6GrrQow5BjNrTrIfTTI6WF4Twqqw/Jbi+NA6T3Dy9hpXWzqaMBq4R8TrJL+1YQelnAEG
TuwlTLiYYzgr82U/4NaE80+Nb6afmusmMpcJ5J3G5kpldlVQ7OTBViTEC5nf9oi9QCatpnZjB3uH
VZESI1W3VJtJtTDxd7T53nHc1jo27NigKDXxEX2N8hTsOxarWumAWltXDaAJGCE3iThbQfpdTNFW
Lqel7xORYNkr05ouMiEKoW/DKuuWtuHwByMMWIx5bCOjKcCoBuYZeomjbUerTKdfZp8xDg4pgetm
z4CeX6vu0bNB6cYuGRbFs+G8OdrG4hdvKaEGW3Z1vHcs7ggViwDxaqlU2hZ6Y4B+u3ouewszNh8N
WLAbWlY+A2AjAxsEuB9DVwXKFiJimtlgPPozk8ONCXJ2JoPrn2HAnLpxB3lJ/2qNHUQ+PJ2HB0X1
MaKDGUZzFE84/tg9973VnvSc3NgIRpu6iJWvMrwzHtSjY4ZydCTyQEja3u7TYz/6exGlhCnmTGcx
xsTlX3wow0GbObT9C+fKSoX6MmUo9KhY+eTXgdSsG1j8GDjupWApIuFJhuyNzS1md4ipW2nyPUfe
BGN82aXpSqEDKp1pU5lfk37D4+IJs60iirZmBYgp549hE57HeVwctjMH28KfE3Gg5Mp5speSJ4xk
DqX0WuPpGsIkrA/xTJ86FfQ7aX7Meftxs68tdmbWrLWSUymQwl0Ip9+Z8o0BgjtQdIZ2C9mPN1cH
oFfbGVkqNBs/B8ytBCe3BC45ZZwMFYjmakrqNTSaKbkPPbVaM+Fuaq+GVyUlXYhiV2+OftGsaezR
jRM+7r8MneaG85Oj/W1we/KbeyrFGzhPKHjMEsp9yG5h6c6wg5wau57usgHpVdR30X+3SvlhMdiu
UvUY6JmrlMaDkHelOl5mxqxq1wcqRmt68AcqdSj2kG4/7E6hzqpxlcqgpd6dBDmgdCmLzKsnazUU
xJbmd1+4ielpTYKDCcUHP0N1wosflytTUjwtKjwF2FajcJCSfZvvMxajMGHDx4cw7Y9BezDBXu3a
edCqa6xi9Ai7ah2QZYeN/uRy6vRxdS+TM3Z5WwlzEBO3KFicyTILsKSGK12R1mTLwSbJjI2CO7Lc
J15HR1pUKiC3TuY8ir9hoIVFBsYNqothO4z+j9khkcUegiBuFEbDtkmc2dF1mxbWYcyx6bXlrQCS
ybMEcxS2kVEdO984db5KG8IfoE2HORTDU8VzqIOGgrvebWpPUtQlpBczmfvz8B68ZTBkc1tlbpr0
jwZWgX5fPKlJupqmcBvykZgKKCxcVcYo2SW1snvRIQquarp2CG1FvNMNn/zTKtkaEbGcekPgSneo
zG2YZju50tc51Z+P7imwrmaH3gZF7XAdA+6LRAXLLTw5vRq1cREdQHfc40wsYxKaboYiIQFWPGaQ
E0N138wcCu6sBDumkt7OBlaZ+VOiPw71dJhA1mSxbjv/A3etTYE3TR/H1iLQKHVsrOi4PlejQMSY
SNRn/f9xdl67jWvZun4iAszhVhJF5WBbtss3RJWXzZwzn/589AYObNmwsDd6Aau6V3eTIifnHOMf
f8CsQ3wJ024ulf5DgUQpr2snI3TwInuXyc88QQ5D+4H5raNxCAg8tShKqOn+iX1qZ1a09sPW5/8a
A42eoYc1rOu7tNhWam+7XL2Lz1VCUfIoxzYu6AMQdN9fKvmtQpetF/GGRyBA4sRxttnX9RmGps/3
lYTBX+JuEaln6gg62yXo3Mrwj+9BnzelreZHj2rK0hd8j8l1g25VhljUhu4iHUBxIlrKVKkOan8f
YNg8BvlawNhAactqkWPP7nZoK+jti+RJaV/UDnwJv5ee5aA91CgSFS16NMz83SogtQ4AdmFvixxj
hnLUmoC2NehIPLTWmoDk1/QFb6HFkw0P/A1IgYDURYC8Plwk1iSFknlBQYezqtleho4sCR2cQO9a
tsGw3kmDPs+b9pLX4Z1eac9UpZh/s5lrcroPR//VS2WfBvqloBwe0cbTfI/QrxkTVO4pC2WnFvBY
zP/5PTFbzX2cSR+lgqAn4GjR8+hHS1QsBwKdIY+i8yA8Ksir59iDf5CTeoFmX9n1Oopl66Bo1sbo
VpD3BgwB6BZsvETRZvnvbfbi9cErKOl6QBKZa+JRLcR9Siz0s6gzixC9LVMoVCvvTWYgB6oRaRN1
6W4Z4Thx82BCI9caZrhtsO1cDTRORATuIT4eLbtn8rtKwvERqyL/DSHMqLkz0+pAyxhGIsSrezzC
4GXgO6rnDlNpHRsHy3Vt33jMwuci1jHUhEgxzv4yx+xUdMFRxJaezSq2kXY8d6xDEfhd0+J/sTae
J/xskDtHMXoSMNu5X3gOVBsHORTs6uIp4jAMinHVkf9Nb4S6zMM5HySK7zuhoZoYK157iEt3yRrB
wI/MbpQNRKZb2XtM+ZhlOF5QX6gY3RfuuTG5rWFncusanAhGOyot1YDauKP0LuN8HgekggRMLvMO
XdRjnoWnvO8ugnbIEhx3Yg9Ka4+FCBcOxn5uEFdSkQTN7A1iiQR1JJNeelh/IYMXzrRZkVW2BHyg
5f6bNNTrAgeDdnhqBoo5t8cEY6Ag04T9JNwRMI2GlYmH22Pi6UtVf1ZbVEAFPCGrshNJuESo0twC
j4JaTW0vqGPE30/jcIhoWlXYJzr7I0NryChLXk4lrWT3qRj4saG8BLNaDKV64M3hSRUOKze8FOXZ
0/+6kk2rtjB6Ggj5UYx8x49klHTDWVMAVQFni2lHqj1bapVFr2LKgBlIWll3Ead9jkdA0uUOAaK4
k9Df3bvRuJKF/IStydkfq3+eby3CqrL1Srd18792MGYQfRate+jw4J9Yj1Er4hxFbF/+0KrVNqs3
lvEsqdXCJ+emQwJravLWioYlfSQwVbjIWTgIijOFvpA1WOCKU5rtohvtPRBHsJmqjD7Ol3Fo0cuY
xx5yrIUUMI19O7EsYq8YMfH4colgG7OzXbT2OupZz4Xes1ckqsO5jnzQrE8h7kcoeUO+VLjlkEX7
em0Jzz2jVuNfhT7SaJ8lHWI9Ywyzew3gwY3qOTTyWUe6lYxslWoeiDjFYqZFA/gc8fmULqaYyHo0
+d7K9Jk3vFnxXRBFC78985+Dathd3kBpAPOkPpkq+Ml5UIffoHVIP0KgODenz8AiSFdWDDYT8UVr
JuElDRx+Ob32R08RbFa1I0Bc0VDPyagd+vYOsCJBoBEBnBVxv6szamaAIm046wDhKiVY+dLThEdx
gW8C7b5JFdwMi76ht2kVxv7/hd6zkt6DEMFb6bNxN4x/DAVqijxvIgDeFqQQuYdmsWMCe6YNpqmZ
EzD68IBeeuK8wHrScjVGLqrsScN2mOQjSr5IIiZw0j4n7hWEuS0xgWthuC9LgBTKbEHq/2UqDgPp
8XciIAweaGjfOZM6BLb/YQJecSZFF/RQnjhGVrHI5bc0GWw9D0Dv/w2I8fA44KUMFPChZC1TJjzq
kC8NJCsgTDU9c5WDTFC6QOOFxC5zCnb3SsY6VCGdBS+BusfzdS7QAw6UmnGIB4SJaYs7ZzoqB4ck
fM+hR3VGey8F5EqhNJQDA19RvJgiJPXgAb14Fw37oJtOMUSUkPFzgEkXSoS2NNrqXs2New8ajt8l
p1wrnci2IHujjoAYdAENH0BJC23kfNmUxiEL8WaC4TIA4iQ4lsZhZtNBzUMVIowYLD1kvNhyqlCx
Ixh46UVVpUXo6us23uIPWJsAtSS24+0mvIX879Tm3ZQXpQICGl3uo6Q4pKlnD3CWYVTaQwrTJRLn
cfqWMzZ0lw0VjVXd6fRtE835xsu89S6vqORN27LzdmNyKHQcAPdpsUlIIrC2uYaMgmZ76RU4Y9o+
UdXaLhVuqF7lidj8fSlZBtAYlFJJvGJftiEwthSq8U5PDpBJAI0BzBim58fmMKgPjNZw/d1J7BJO
aSDYmzUPcbJC2cA8JXZPUBA7aZ7uhRSW7abb9n9+fzw/k15lWLk60XeKep0lIXc6338UiGe+TxC6
6Kl+DXflWt8YR2nh/smfSnoHIL4N+5+IB/mT/CD/R6fIx6ja4wbIdxHcM6D1adQXxb/kvYIAZi5/
v0vpRxLz/7/Lb8ELIo6vrtrX2l4XHRRPqChcXDyQEVd/ZWVZa2+5uFPAt0hOvDMHiG0T+p+ee8Tp
pZ9vZORUN+7ox2X16Y6uBIhj76VQgUOiIDgnZEdZYpyBPxrJZnC2+smWHgBiE1+MG+t5Etderycy
ZckL1yXL0I0rkjJhtYWRSmN6EIAlivFFSM6axlzzJZt6hXyu3yKQ/xi29PmK05P4xNkdaisJGIqE
u6JGFggVZbRbOmxBLPDNAUBPz3WJb9ncEE4KE5k8TBxXf5Q7orj5R0yc1DEEOtzceAHTh/Pbg7ja
o2tBy3k6orzvS8Yz/sWQ3+lRFjlkam1k2kq/gbe+h1djPcU0avdhe8Mic9o5Pt8BH7Nk6ZpK8qIh
Y99+tQQGkNisbvRwRx2r9nvEtr3HX++//1Dt+o1/XIbsa50fw1xev1KoyKlaBlw+AMjARyy9i6Ej
1dUm09X/CgWI2Jti/6Dngl6Mg7zMaKZ8aA1VASMR26MqBLBM1wmqbOb0grWAgmCgkBQjSt4a2wIo
ad7r0AzzJN/rbU7Z/RSbD1n1gqx1PuLULTPGN3F6oe2g0JJMyv12nvOlg52kDOjk2NiWnG6ceLjU
LiP4CCpfwyRzGGHXGrCU6fB96xQP0iqWaP9RbVXJnhgf+/dndb1N/M+j0ghqtxBaWB+b8ael6g0d
wU2QCHYsSoMNdCjtxlrjyzVPboXw/PhWiHdWLXQVknb98nGEqFwEA9HOqDd1cFCLuZlf+AqGYu8K
C3I8/te/TBYlUdIgXMm6Ll2tdiUMNZzXhXA3aT0lyms419kmQ0HiMRq+ca0fFrYskjli8P1YCiGt
X794r6ncpi47f6flZ4a3qYyJuSbMlPa9FJW7xL+vjNMY/YW1DgFqISqOi3YS3k+SbOrWKenkzVpy
0GVmdHehJa9qtHDhMK5UpcQyUz7UAaHeE2aCUK5+NKGMhadpGOFSCcT9ycXMWWHTQDGzitVhjT8U
kW2hKi4D/S1FZj2WgMSENQbmAtmMCt27VB4GoHEPC+MCJlGWinfshIpSb0sLDYpA2HZ856PrSZnJ
4YmwEOPm5GKCp2l/jN46941EAsW4afTizsiW2giwhrFslGwsd8LBmdG57e735/xNFMRylUWTQ0SR
TEVWlKsvu21Sv4+aIdox4lZavhCmswQPeG+KdvbcfWU1joLSIGlubCnmdEh83rlE8vNMQ2Ppioao
qOq0uD99J6EJl0VVwnzfDMOyeY8j7PGYhTC1MdTybGUU5EyASh2X0wyGoqKvGtFjZGr8E9Js08tv
ol+vOh2rMR9QL4DBDPUxxtZlzMy7kAZWTd8UXcX+cLgj32ZDAbwsd1aMsyi2sZChtQAHx+ifZEx7
1EMDK7XQK0c0Qtuqxz99b6w118WtsPL+alBNmQAwdEribanJm4x5tis9j0N7LwTjkyVrb2FHbeSu
ChODIzINXNXYJjrzh5Rx/qAdXWKDw3HcwXxb1/qwtCAatJG8yXvlT5CXD1Ao7MrtUGziedShw5EW
g+oiMQmdmKCCpQLwJyPmePz9/f+YSvTpNWhXbhBaaPUF8Ly6xwYWu17oocAQNecYo9V426KitfR9
hWoP2mtlOQDtDH9p3MeWW0Yci6NA9PD7Pf0o1Pt8T9f1RR74VlYU2t4YcrugjIrGTTdC0lE2rrXJ
o9fE/I8+9ver/qgLsixLN3SUaqquXF3VkhpPh0ag7/UJRunWTfSs+fFC1CvbhY446lhiN4wgYvy3
GAESIdjahXpW1BpPbTh//nMjOHJWIYDcESNSiPpcqRF9DPTdw0VNjm0rL4iWW8vyv5oKNQAB0sd7
1bt0eGla6a4hy2NSGfFHUaO9lZcVbani3o8Awq373jXejV32p7dPIatIkiyJsiKqV29frxK1aazU
2EvyTsq6I7LfQ4oXcFCqpEo7DY2UzN6D4dI+Fp5l+gTXePdM5toMpSBY2F5TzJWCRngQgfelGyfO
Tzb7X+7vqrwxBrlv1ATJZmhdEqW8LzsnGzYdA81OxpGEUTFaC/ZTfJ+1daAimL5Vev7QO325g6tV
oRmtMpAIHR8s5a3XX4r4rgWUhUCKctG8sSf+1GJo7DfkOxOwze6nf90TUTggaVHH+OBS0nSjueDk
q3KydKgjcGjosefzkB7A7ROk8zRi0hikSA0S/gzaj7H1k7vfPwr5usRgl/5yR1fHQ5L1eR53kXEq
cCgs/wFZ+/FO44AYViJV7bpG+W+ele6VBL0unBlzQAP1iKkV81L9VRhBahxG16QLlLDRHKxGYMs3
N5xYjB/qcE4lTaMqUQxJv7a0AXAray/oqjPd4+g5Xr4dp/TRZVIsC5/on6VV2KMM3jRPa7jHjgx5
gNMXuGAJjK+GHM7sezZWx+pjwq0ySOvs8k9qrlAG6QyVxUWRL6E8EtSJcbT/bkILEQhwXRVE4cLi
Ehb+sNDA0+TlxO++FyAiEi8oTKWfj2FDvYSKFWZOxKPAKqiYZ/9B0ix7vFQWHDpsM566GtQ1jr2e
sPXkSwAk7W0AMn9/nz+12jwp09JlkiOtb2WVYcl5bo08KX8NB4ICeWXuyajdJXclA4hl/pD+RwBV
OANpc4yDfFLXmt1ukA6O70w7d8Gp/GtN2Xw4mtLgMLO58Sq16Xu6Kgs0WZINUdeYD6jXnYYyGEIs
6n11xk6fdEPFg1UCZc/2oK+18861a7ykoyU0s5Y/VFhS013bHYQeXOeweGPOCiQGn28uor4QFuFR
PEFHEdxdJC2rdj2pGazMjvCEhuhkrBp+54j714byAykxCcczpvNpb5vWkiN6uni7xDSSMQvSkN/f
xvQ5X/9WKukJ36NToKz++rmTRmsyxbGSHdW0G5GGxBQjftFI8fw/XMdSTWo8mkXrusaDhNxrisB1
4BpDz2SaxrK0uvPvV/lWSk57Bb9DQh2kmaL+sbt9qugUxcplC6rIDnsZLjPxRcPoHAonckiZ5Xru
nxqq4+8Xlac+4OoZ6iLdlqZTRkoc31+fYVNKyEq1OL0j6djgxMoJwligVVTSY/Y0seaADaFd/SFA
KDHXATnH+QMkfGxXBgVQ1Im7CfACesbdDSbq73f30yPRRVNTVcXk75Y0rfZPj8Qoxy5VTR8FJwYh
9SajlskqfLMcrVmqwlGUswVdlCfeAGh+qqB0SmpdM8SpkPo4Vz9dVwiqsMddINj1tTOZ/YQlLNdx
7gVnOrYSXc00VE9v5U9/lEifXwbNoaXrKvW8oRhgeVfHNWWSpuZp/PFzxULb6OOlyd4nX6y6MP7p
jE01r3FwjnfCsHzCHEcj4y7AdEa1Xi2M3KJBt024b4mGifObSuqIhWlurfKlqvtycpOcp68ZKKBf
KU6EvfjUWMVxd/r9tX1v4fkZBn0uH6AKNe7qrZlRELke6qtd3jicwFlk69aFjpoz//cLXW8A0/Pi
45cmREWUVONq8WaV3ip+JQW7iDEG+Q6dtQFEn0Xd2//2OqA2EzAhitq09V9vNKEgirmCsVAOQBem
eJE5FFXQ9254y31b71SRbNyqzH7GnxR9qqY+rbtEhR6p61r2UC/ljbLU5+OMIJ3n0Q5nN3Yb+frM
/7iUbooiRi2GYn70l58u5Vo065GYeweJA2koJSfLQ6S56TKx3Fe9BofN3lsmXSjhytZYR4JArJix
bEH4g0us7aMKA2IqEg+nu/rZjImab/C+a8Qbe8B1AXl9n9Pv+HSfrRwMoSmqWMeMLxxQRMXAnGDA
kRUb1Oa/v+efnj8P3tQ1PkAaGfFq5cq1GksVpkg7aQzR8izD+EVqHQN3ZB/ZWDcxY/F38J48L7y1
5VxXivxO3jg12PTRqKD4X39nV8mRW49ZNKFDek4KArhs714UvVp+mIyM431L2gUouNcmqx57RklB
g34wSMusosHWsHFqMeBXPfPG8ffh4Pt1W5JlieRYxh8S5bV8/ZkxxbIizR0exqMyU47PxuxlKc3W
a2yLnMBpZ+4y3j4F66fdn8N8fn//3zl0sCSzo//9SjDwKbQ+IC3rG34WZ7hbBMzmdrBepg+RIx/C
z4R68lIQIt1YC9f+RbyQL5e7+tWtrhuBWY3JDqaDp5xHdwmDMiaXV3kU5Xn/Jt/qJqXv2xlXZN+0
FFHDWfIaIES6JGUNLlA7ny0dsJplPtpY/9GcCYgQL3j4LtQOC8QemmjK8mi7RQ2HR6kzkicUUjdu
lgc/PQQTup5qaeCI2nWDq8hdhwwuHx4eH5/HZTY78t7vrLljd4vDQZzNV7e2pe/PgDYaOFalzNLA
Ea52QF/ONYwMvJDUGUiBClC1hxr0PDlcjEgQeyTHiv8XfcPcQgQkkxypPOYJyrLqknXnuMGLsBU3
wxTbAoZ+gFCzANq2+swekPeip7/xcVzXT5wKwKyKJmkMECz5GvUQyyS1UCUAV1dn+ktina3q5feV
+A1l+Dh5DE2jMGRQoV1XQb1XRoJZRNFulMtZpZ8R6zNNPo/DgE8xWJfJ6I4KLEJGqwpbMP7Ie9Gh
voCLDuQMeOmFkxfrHSjJ0o0d8/tRrzB2VEwF6TYt0fXrUlmCQlNyMuLhWaC+C/cfb+XYujeAVuv7
OcCV+CgYmCnTHnD1OZZdaNRJ3+gH9seqK1ZD5gzee0CxP1ll1lg85j3OFgMuz8yKJmdNpQ3tSFII
iDUemCzhTJgHi9jHRMUEKnXBIBhyViN6Mzy5CC+YzBIFPOg6g4wCvd5FOKfJsIlGEu0VKs0An8eq
JnQmzeEj2gI8SwE5UtunS9Mc5lZgkgN7UvQ7c2KFY/5WBOkqbMNtoD/18YMkmYfJ6hXPWgur0Hx4
4yCTuke362BiZ3ZfVCQdDqQkwErpjMlVQXRpwfd1hQKfBCaYBuMROxS7oGrTFXpz4i/gkRgtmJdW
LouwRsgDvV5OcspA4gDqva9Yz3KUrlvyevKSfMckY8aJBZ8+nk1p00aEWsFxCjCG8+SzYXDI4R4R
0VmLtTxPIXHc7HPkqYr9epwoEtayIDQADoqsTZ/UpxO9wqYn7ZVcP2Co6Vd7sbROx9ZCoJlDToVv
lR0aE7q6bY1/W/Jppf5iRG9zqSasBaFnEsRrhpKdfuMr+4aVTV8ZtyNPpxx/XQ+e9EaoMexJo13F
Jq+ptKzSvlEdI9iX3T6W3xtlnzbJQkCnGfLEmyxc/f6d/7D1SRR+Gg2PQgv/MUT89Fz03NU7Vj6s
AhmTHnXBTLTGDpBwid+v87FfXL2ALzOLqz3WqPUqNVs12YnIrvEmbcu90KAZn/dPzIUCY4l0YMzx
3LjxA3/YLDhELLZ2zjeVecnXF6+qIq4guh7s4GnJaEVH+UJjIFWXm53UD5uFjHkHw2MLqypRvCqm
onS0jEpQPjp22PoqGWf35kPr72+2ID/9JmRXnJCmbsn0il9/E6aSkj4oykeniDX2wKUIcw0qCDi3
4A55qj6v35tEyidrA5iAR/j1Wk2L1E7x6dVxcZ5S1McVM+CqwNLAQETgTKy3FkUy6QE4wdshdI4U
7/vBSeD8VmdkGHiZCHzZt/g5Pz5tg3Wr0oLhWzM9o08LV0v6OipanoFmWXNsXyd6MymKDeUylM5O
Xf8f1i+fCVwcS+TZX882qzhwMzmFSu8CRfqbKYg+LzYh0L+JEb/+VponMuBRfnoYNd+49rRGr98B
WJOiKpA3pk3s629tgl4ptBQbXBWZqmCrOIV2eEmcwbZVHLurZNkSuQTgh4HJLJFvFKU/rTZcx2VJ
42kb1kcF+elJt4pA34b7xA7yAKstiCdb0oLP9yYY9dPv/Hylq3eatmKY1CZgFMctAl08DQPQwXij
yvsChrwk/oU9AF0Ea0AxumW1+A02Zy9mpMoy5zlTYF0D+Z7ax6VaJMQcqTaxAoYBl2p0GSBS8cDD
HQsKYGPRwHvXcNNXD7D6Ik590wOliqU9rizKUutLRHWHyYGlQ+3HjMP0dgLBUW38SKiykjV2U3Q3
1sePL+jTjV89NrEeXU90RQSl0DQh2vgbWjQG3+at+a/6wyn65RFdbeKR6nppI4bBbrItAJw8D7gx
G4ifYdg6ZrRym2Cl1z6rtL0b7LxPD7hqHMouWQSA98R99EnuoPwGLJ4HwjA3UakPf9QEZ280NZPP
vCuFe0bzjV4vpkIgB9lPhIuK7ZIR++cIhfKoo/5OL5JeHarROkyyFO9m+/nT7sKxDDeHKnvCYL9+
cYMvaWMpTmueoBz2O9izfObQdKT+jEDj//B9f77aFQLgR41I9IcYgvU68iU20EGwrwTdShkgSc4F
oyXq0skgevfR5N6z/f3637iGHytftoAAZU5KKGJff60UdIlcmpyRAQ5iGOHZQdzgl9dvhHCY+3jh
dTR9SQCDm4yDFjuKRsbA5GTh0W49QMAW6n+Z+YacpsQmwYDx0frKkkxB22QGZoCf+uT8WZSrenGr
FfrpRalsS4qoU58r+rSlfNqchEoh2sSVw13OWMHduXxxXWizR6hQqm+C8tPBer0Rf77a1UZcBxk6
3cBNdnSHlPaAAf0UTSFuEr6BRn/JveDGt61/P3810+KVsC3R73ECfP2BSRsOVqVr0S5Sz3D2QuOM
Hk3Dax7P9aWU0QC1S4ng786J+ISyaKXgEIvPqBq6TD2ZtcoGiuFgm3Ji56fQR7amXgSV0TB9PI2F
MampsN/26RHOTcFfiJbxlyvzN20zpiaqRPwbcGtkHA7rq+ocvdGRIjEG6y4iyht44RKsdtePVlX3
bhHhkEeP8GBSNDg9ApugOYvBv9SHHvI302Daq+ER//c4vRUUI5vfgYPpWcHgYqJBDaZevR5RRhSg
SmmMWa7IsF/bFUp/SYIa81VrGamkG3bCeXo2wRsN9qJTSfGSijV+KJsUSaK/MqtuVQ0qvsr6DlFc
ywDQkIW1hBy+Nysn9u704jEYLwaPAIwOV/5BFgjLcSHlE2/nESwOXpPpaIdM5ETie1ljMqgLeL/w
YdR4P4CdDVjmRPE5lpCpojpIIuG/CAcs2cOW3jx14SMBtd6shXMfyn+nKXJJjpOK9FKlfZx87mup
3koNKtx3OXiFUI8DeLD3x7c0D9B7ZXOj0Nad/qcj0qAinSBItwPJZa0Mpx85+Eh3nk0nGK5B0397
FJ9UT1iS0YRiAXcobN1qzwkw909QiisMgcJIdnIUPlMjOaaiXZsqzmz0wPGmrM+QTDDcPHfDUUXk
lxx0lV7FwEvxTiJ1mE4uGV+75tX0EMS3Gy99lwwqfYhu+AW3ICtMnST5wtlOVWWyGE2VeLzwb0p5
M2rMX4t5gG4/rFD/66sU9QpfNatdSLV1HqZ2RHYRYUmnuFnpjeVMISgNsyIBpBaLcZOEkenRxTxG
HQPuRDHwEXEacIks3OJfNqt7fPk5oAvICAJtz8B7blxrLmGP2ZiI+RsF0RgO+rklYnDkORaO7pMo
bSJITuu7atDvJfGK/rBqjf0gM4gtOdciMTqWSMSkkOZZ0pEq1K9CSkazUOCh5Km7upCpoJOTqniH
VkPSFpLNjUgINxAie+O2sWUymAACa4Yzba4QSmSiBtLtUI7OJcmwft6tAlpyqKOxAfdAQnL+EV/9
t/EsMrX0VY1oIrOCZ29St5r9pvMGusrxXzkEqz9d6u0zE9uBXneGOlmhyoPKj4Pm1Gm6BfokfP1W
CYagKk5jUwQKOPyiptlIzYKSh8guMDAJE5GJ00HsTU4310ovCj4e+BWuddBBmmgBX5hWTzZlTraj
h/cVW9JGFTaGvLHkDX/2mo3A1sUOv55M8IemnZdQtL3+HfY2LqMXS8Iqv8Ynwl1pzA1yGIOlhH8S
IeL+H3T2Rb11eyg+LckXSYsaihWkmO9q87cVzpoo2JlR35g2SdNW8vUkYEIn6+TxUDDyt6utpta6
0KuHOptK1QhzPvxo6lmWO1O8TuK+Q2S2SMM0yQHDARAKQkpnfRK7x99P7u/nkQZNTZlIq7CfQAO/
Hg5kJ7hhp3jxfRlgJzVz+QqWGASPxHGqufP7tX6YU3AxJsVELGB9rn2cVJ+OWqlsBivw/fheeW2s
OSfLXUc6J3axGOPO9MP45/frfZsSS8y9qMdVUTMVi5ycq6O98XqT2ZQyntuTRhqD3eCDM9PhBVPv
zbRleiTnXRdedbwhYhtj536V3AuL5sl/s4IThoRMk250QtL3auPrLV299a5qcTXQo5TUTLbBiuxf
GKGcJtMeOOIlYvJhsLfTiIaLRvWx+Nj7fA25UC8jbO84Q0EdBsNd/P6ofgBXuK8JCmWqpsmwE76u
AzKrzGZIA/9+fA7ee4SSkKpQc8cLPLQOaI6aehY//37Nn5YerwVURTIZ5V9PDTlNk8BDY3pIEvI7
5rK+FDXGwnZSnnWYN7fwI7htV18cvGL6MxMrfPGD7zfd0KflBxAhi5jQprtq46/jdXLod9oyWo3r
/j/yMP0ZRj4viOcdGetIaZYuiVlbiOvc7pY9ienoZ+dYmMxJmH2QbMnGsXlWbyCnkF+qbEjGnpHS
apc27pdzf8G8TZphZGnnSxrtZWJPRH08CubeKl2rjuz0R7Lmn7JttZWNmXbSD+xHET7EWzo/82Ae
/L1+AFnttsI6pSGbAb3ug3v3gBJTw7HrDhxym630S7sUN64TrFjdTrzEYP/CrANxbH6fkYl6jM7V
Rdom5/Q+O2dQqmfpMT92l6GfU41xw/fNpern1aXaV3vv/MB/deNtAkfnvdc22epLzAkxOXPv48fm
mTbqPtrppa28JM/Js/CYgh9foOL7/E2+716NM6HpG0o/Ej6J95z+dfHuoyPn2EXcitt2jxK4PNcv
mCWNewa3y35fHOFIEmciMZ6dlRtyYO79l/gSXvAhuYtE8kv1O+kPjmNP4kG41bdct6NXS+KaIxMN
WqPAI8nuRvW1eoz/uH+S1taKJ2C+I7F7xHH4j/JRr47Mb6MX2cBQY6emj8N5NG9sxN++wOlWUK9h
YkAeqaRYVw2jmytllSkBbpnYLySksMnEyyrjmzZgBkHabEVsXdM7eBfyZQbbEVeK37/H663JQE0C
xslUHY0PqObVFlAHuu4rFTRWEnaI6SAqSjPOabzWqyna+fdrffsWmZUZnDdT3IphaICDX7/FqG2r
xPCL4VSPB6nd9O0paMyZYZ0E78lF0koUSeHfUlda04b/+czlJ3LkcipIpsH8S7s6EFysrgBkYvFC
+nL6wEf/z53cz8/kuAb1boARRMDYX3VTkHLvYhK+QW6CZXz+X7SJVHJw0FvDR7etJ+inOskLuHjE
y1jAewX7rqP5OMWww/svHPwuEWuKmANgpRGD69jE23XBHM+X+IQdRtzh9weySQAGTDvPkc/mIcMw
LZ9JR/KJopVF7E26QFHNvFR7yQsnbE6mt+r2PlLFPYYdmHqgj6twLsFe7gT2jgmNBpXmITQ3DFsD
f5UIj0O3aqt5iI5S3BK2giVNZ6yCcRmkU+xuiqnuEv9Jz4bRiysQ7hz1dsriVPfkwg7/0jP2rNRr
L4a5y47ig4fJ42ujzPFOKiPsnWaYq5nWHs1zLa90MkvhFh6xz8GIGfRqIc9yDHfcuWouw8ERHMoK
vOUEvDZlJwaSM53CuIxk55azwF3WOGhG20Jz2ubI+9cw7V9gAA2TNIIgYCOD3ml70heEyJbbJbfO
NMjDxOcNTMN9KlWq6Fl8lsiMGjbhpg1WeCMQZtopl846t+OG/IVyb5J6M48vcbs6I6zunoiujssX
jOR+X93mdIp/X2cscKJPgJfNaWby6aTxrMDwgkgM9u4+OaRHUyCfxy720rZgM+6fpG2zn/4db8+P
HyKcDEzb4BzCkGLYo625hEfhkD6Zu8SaZTvvhFMhaU47DDzzTe+YT/W+S2fyNt14J/1YbtWTt/d2
8aN1RpGbzoqlvlJYAfcsqS2kLLKYtzhPKWvxrmcrm/nUdtZG3BX3FseOsAWVSbZw3DFSOSpr/ie4
Yt5gPMFk/vZEJEbjDDWo/KCDfeQTf3oilhF0uOdG3l45IjRxz7mwGeRN80jsHcYf0nP2V7Y47/bW
qtm4ex+yxMLcm9ysNQMwx510XhziE47Ya2Nb7P1oHpy1lbFS/7qb0Fp3j/6p4Jw6QFXHQG3v30eX
YC/d1ZvwECab7CF/nE6wYGfej5vysdmVh1xxut1EvTz67+7OumtwXzlHe29fbt1VvsKs+IhdAszd
DvorXGbdXMV33snk5u+l8+gQncEfeWpnMjh2wy4IObx6KrV+pm7lLX7OzZFF/k9a/762Psqir2sL
+F6kZlcYE00anq9ri+qtyNHE93uq0xnhFXN9TpLAXLaHA+7gz/zH+2p2HGd3D9S52ezfGqfP/17f
dql9mL/u5t7iPpyN83qWYKaKZ98MvsHMn3Ur7NRmq3jOEHd22ezFeTTbCguAa8xO35UbH8jHYfbL
j7hGRzH2Z2bqVv1+gZxzhpnmfHtM7H8Cp+58+9+mmT2G883u8J7OL91sq24etRk44px/Xs3eTrun
nbvCPmdm8S+wpRmb8DKY9bMa11acyWaYCvIE6LKxcsV1FiERPw7/3zmjasfmZ/d2OSOyYsFkfQ4x
6PFyOafz93z+jlxn/vsL+9boMfAgb1ViOqtP9P7rpS8FJQnLajPuXqQG44O5fFHwPhpJUMYrig1+
Wb7J1byRmObfeMzG932IS08VLz2QDglp+uefvjqvAtDCUn/YY3uzMI5oO/S/GOV0CBrs+NX8S0mK
7odgebydbeHg2doWg0uo1FjG7XF12qoP4r21N48ylOldegApcJIjZwXmbmcGFwdpbZ7bRXBXLvxz
vElfgkWxRGSOeeWs/huv+oMKr/GoYlOzDxat4538g/ma/YkW7l2xhdt90jkc9sIN1sW36uLjkavo
2vjx/4+y81puG9u26BehCjm8EgABRlE5vKBkBeSc8fV3QPfFlrusOmV3d3W7bZIgsPdea805B2LL
74OYZNGXdpj65aAoN7QkkD3o2iW6knJf8NL2Osl//fs7/l7KIKBnlTc4yWDI1dTvpUxdiVOjJ6vS
UnJ03BCVR0MqLwjSPun6y+z/769GzaRT0mKTpGX957fakKE116pcHpd+300UrRwBEPgKq/Soksi5
/EiEj3+/5H/cxDI+fczY5FJIpmx+O68ViZWWgZKUx6zbI3U6xfKJ3jWN8mm4jzTdn7VmI9L5wVxb
4IMj6knrr//9Hr4UFn8uGjg91vIZrCc3tLkeYH+7m4sgHHtVlMrjJFx35r2QWS72z1NZGXZ6babl
RziKoA5Nm4FfR7+MSVY8vKxNvKAk2JyuH2a9OsDAoJBvWHk65rtFHlZW8ZqaVnUfNM80uoEGncap
ai8Tjq82Tm9CmXZlOrkRvxZI92AfrellYQ/QHSvJ3XAg31ALSbZhUte6g/6i9B/pco+QJ8o8LQd0
nF7T3JNbsqOX/oca5i/7EDefSciDZtJSYQTzZZP57bL0ki7hhVZ5YE/JhREawSBX0ZW604/hLrxj
d9rpfixtuBVv/v2FrPfZt+/jjxf+trokaLOSohTFAzv5PHv0WAOueH/+96v8XRitnw9PCGJ6bnnl
+/xiXDJDLvOBeBfwCu2bEHpiaBczTue9Zdp8GaRKgcU0f2jVfK3Lv388U6RUYMGWeMoQHH+1cn67
rl22TCaZPf2d7Il77S3w1H1G6S7ui13/StaxI7uFQ/6Nq3sZ7YT176bXeoufe0a4aXzV0Vxi8XYx
atP1R+PHH6lnuIbb+ZorPg9sV5obGjv5atySz7ordxjpBa90CJbbQqnbtX7iFR5kK5dsnG3iVl66
Hf35kHjlL2A95Ia9jHuiDN3lOfLqQ+8LP5SEX9rNv68BexbCfk6y34djU6fKfdQyy65FoujiEKCI
5QohD17KWx1TJxs/ovCe1Ucigj/FxtIn72KVARgqf9pH1znVH+8FcRNlo2Kta5+OoP3Px38i6T/U
cB0epjzaCupnylhpSkFlxSbdm1dFe2nlc4PrIiXNqUtIB4hew1xmov5TH/Ond/LtCDbJrWEmpEmd
iRKKsCkvprAN1rSdjPIue6HxUowfs8X5hLRzQ+1dvCq+QdxU/T83MJgso/xCF4UDQ+E5+da/HZpW
U/rYIpWK0jUJrshOrrj7AlPaRMntaEXMzHtnZO2bBGLQuuc8EzepUttC7IViybAm55BLnpDw1pCr
Pfyoxf1SOP7xtfEYoZ8yULuzg/w1CF+kSV+w+kvHbjsSi+IQUB2nvrnsdAtGOdlPWAYPM9miDd6s
fXVEGA2hBHEjSuX4sXYzavMVcEsmtmNy0xEFV5MifsC/Z6le1h2iKyx6zExUuMleKG+7A3n04H3a
AwbmpvDTjKQ4myl4LeMlvutlpz2W6Ut9JOTN2MMviSbXWNkVLnuG1N8ohZswZLy1SwIryJXaUmla
41pEMXohbITKPdzMP6ylf7Um1tXm98v07Z6qmmARWMmlY3UUrijJSiSFxG5b9yqDcyaBeXnQaC/2
ZDwjDGOEv5FhlD0g/KMLwcyaLOblll+OmGDBCYtcMjFW0fnoQJgGvk7y0qc83JcEWdPpIC5NOaqG
05CbSovDJTjh/y8p3Ml1wLVVOCVuA3Eb5e4xn7dh4xgG4sFN86lUdsImEz9afIXEsbHQkaLqIfub
30JhQzMdLAsMoJFIc3EXPxt7jfl+th/x62luYPoacxY+j2prD2V3XRDatwl7V4NdRST4SYudf+8f
389mXxdWZr1AKIkJ8nsMkpYKiiBZY37uczcY72GtghTaJ9VHpz7r4wcpnv9+vb90z99f8NvxLMvl
LpqNFtiRHKH/oVNBdmbJekkcnpPwzCk015HVuing0pnIh7R+IQ8XVYozBjFpZIhWONLEBBWEFcSG
6v7fbxCt2feVdL3X0CQD/rQ4UH0d9n7b2Zp+yBeB1LAjGbF2vnkwbjuncxonsTPKPkB4W2LaN2Ds
NgyfKKPQIV2tdSbGHgcs8Noo9wAtOKAqKL4Sp7QFl+R1F+AzFtLQzW2wSA51qQ32wAkc42y4sa1e
qLY38L439PsgcbQO8Vd270yuRJEWn/hVR3VwyF3N29GB28quV9D4UfgRbDqb9c21qNd6e7R7F8Kb
DcLH/rzdf2b2A8Nsu92TY7aNv35Eex8dAW2h2Y+uQ37X+vv+fR317+ef9YtmBGlx9EdJSS3+54Yk
hqMcMMIJ7h4OObwEgx+ibTx1R+LCbdF9opbFc3KqNy/lJjgt2GyJY98szhUX89dLvak3V3cT1Spo
FHrt+4qeGXGrm8d5q3n1cXDzy/TQ7l7v+51m011gRjZvDtc/PB6Yz/7jbkCYTnNGWhsKX7/+291Q
pP0UDok13IkepxvbvM528Tm8YUyxb3YA6BgqdH7CCKPaRbvSFT3xpdnC+PabLXGj/GWeqp0ElGM9
+QyH2luHHQX/XnvBLvXSE+OdE/i/beqi5t4FnrbVtsPBcFkNthhxfPAg6/+6/gdEQ6/i1qJbyMrs
MP70AXgydNEeElc6yY5mr39lbrlVPvg790e5pZTlvNS8kA/nO/E2+mm3/966Wr/m36/Pt3OHavQk
wVhJcdamwwS4qTt1ArnLN4n6Egc+4pVk8hfwpSBHEuzJj0HlDaO3iD+c8+X1db5vpCamQZYGlaPQ
91lFaHSLGGnmADtho04vAmD5V+mu9djtVUdwm0MHv6bzWKGJbucaqpFL6RMirn+uf6hAv87cf70X
munovXCbUnz8eeu3oRKgKJrzc9csO8kINjKpunrMLjK9DJPozdLzIspeUdbbVXuSS6k7DB8RILGI
xU8eaaan15l8lwc7qZrslNj9Pn1hXV7XyEa4Q6xhCh+zMK3pKHYGBUdef9/yUU9oUcgVmIm3/Pfj
/F+rIrMPdR3DIJfCM/nnZ4qllD/YKqUjUuA1sq9ibwQNIW7F+3RfCHbspbv+ONxYnyDRcgeuF0Qg
Umn7SxltjB/afH9pSbnr/ng333YRfdByUejV/kjmTQdBWdVRrLpW4HDczpC0yCliJIYKwvIqaPWR
qPI+Psfoq1arFSLijiMNTsMYt3+Q75BQV/FD2mDEUVKHrVkI9+KKb9Wqn9aT/9hvDbzABk0Cxlmc
TP+8jIuESTw1ou4+/AzJ7w5ck9Sk7VVpNwcCfzvLKZGF7Bc7f+6uqxMQgh/23/94XA2sWAx5DR2J
gfFtjFWGcYbMxcjOuhK7AY3woDqtQlAB1Ejxk+D4S7z+7UFYD7ZIulVelRyKPz+thNExMMtWOprG
eiZb3jChI0550MrNdNuRNwZ9ccfNwxNa2cYe6HSPIDi3+10ZOqLfH8QfDpL/dRv//o6+FLi/Leej
icx4jKL8HBefS0mglHUf9UwSeX5C9kOjULdCQk5+ZHgDJdLsF/kHYRQh0Lr1uJEvN0L8trY14App
HIordHjlD3f3V1nyx2VbRegSew52ClxzX97N396kNoP1hCM5n2n9esQeYwTdaLvGwcZEF3t2sQ7t
iNO1gXRdpa5yTA+cO67IhniQOZ0QAeqsQ3YmcHZy0bYw7fgvqktsJNnMNMVRfFFoN266CzaK273M
O8Uej4FiV+fqhp5+/hxWG/EI9N55VzYDh5/3T93XXmd6nKLDAff042Px1y67fmLTNDF3mHjLv06N
v31icCKN2EljcBM/xA/GNubAFPjDnhbBIb/990r2lyOTKllnK1/TNFZtz/e2r6FXSQWbSj/XSLzI
iO8YMR5kopfDfaXvGU+Sp0TBvzHbHTM3cd4NNR7DH/arv6Qu67vAkCzRtLFYEb63KVtS8Q0t1Ky7
aLds2zOlhvwxmRvr/ObGz/jZ2gsP53S2y4P1w1L+dft8u724xKvdhHalyEr651Opa1FX9JOwHINl
uAXkTPW05jNGr2JeHQRy21Auwk5960Rkp514Xae6M0K9lIjQDK2PvmfJIka5gahFgqE7xBRcMWKc
hTgicR9PmaumcC10eyCnNsBTUfeoy6bRcmM588M0P5Xlj6bWv07t68ic7Z85GpgQ5Lx/fqiuVUBQ
N+V8GUm1KKuLgU6GoW4ciIyYX7KYEupGgoU9+payy/tdmL2YlG0EkdWfUJBaslQ1fSAY8SRlO9yB
mx/uunV//H7RVSoKxeDm46ZbN4bf7vBYlfMxKYb5MuVXs+TVJSwQT6lxne9SEsjVka4pWX2eWT8v
5a+lv5J5CP/9Hv5ejtdrZCCnw2fEj6/B7G/vQVYFoRBEYND6Cfn/HYLiTX0qrrrbQLfLF1rlNsjn
XXIOL3PE1+pbl9ARjuHj8v7vN6L+18XQcIBgGePu/8sU3QKz1aGsikdV1+87wmLDTPUr/RSB9K4I
s8kDnvuwPS0S2bfR1ZADwOmlg7EEvorsOS2HPZCoeynuntWQNO+pOUoKzREZ0EgcviuN9gSf/U6O
yy2iSXea/YQGVGOplyBensRsPkFnRYMg7GpluiRl8Qvfstt1mbPk0JvC5T5G6dJJ8a4Vs+tCi18N
6fHf14A+6X/cEaT5rMsdITHmXyeqqTC5owf5IAvlZaimfVa9jPghSNbI3mKp3jTaRzNWrjQTYkVK
gyitQfLtYRhFG4/NZmbOKzk1DpERTUxCyWktMPEIrxY11yBqCdHmM6dOR2w/CkLtlzCF9HSa4mKT
cwBILklR+UIdHRoD4YBYuVEtrxHrbITMdSHH1qUfXkXyUWaonADIWzk7ZMvCO9aUzwLI4gKMYkD3
0RlkyyiduxBN17SKzVxtE9EGWsZbAR1Hpk+uQBdtIlqq4qwh5s9WuZcZ6wmmdIx068GsOAMwmDGk
TSy/afGxNFt7XnbCqqlOKHAs4v5qp+VQL1PL4iQNOztu0+0Wf6WjdNORcLxTLcePc1xuwiiBgcfm
brXBqQhqKKqJMwkS7io0tvMLbJ73BV9vuJl0mL3x7E85rmIzBV9Dy5JsHiyhdTfYadpCwfvUa5o1
c+MU8osaFHYi26kl+soyHNBzJz3t6Xo5DQTEyxtLzPeVEdidIXmxRD64eNb7Bv+esjeKy6j9mhWG
xoTMqyTtCCrc9vKjVtuNoKFCgX4p0PMrokdh8gU5YL9u9pJ0z+SSVtQDj7Zr5jeK4idj4vXSw5AI
tkVoU9Qr21bkwNKRwa5w0srhs5I+qxqDTzb4WVK5BEZLRvhyCVUYSMIAxwhiH47oXQJfuWcAomjN
T7KG/3rKsbYjm8TpozMY+3PJI18b7CYBGIT4cS90HDJIbZw0v1xeJYPs87K1Fe5Yqd5CyCgtBbw6
3UPoCj/l1f01JGGzZeiJvBaT3RrH8+2dwDpuSvpMnHrTDclYFQybPON22HeQtkgxxXg0F4hkhGcz
0X5Ydf868a+vTUeJTjSxOSg8/rwKUjOWyZJUTOIekku6T7aA25BcIE364Wivfvkvvu0xlGZfKbur
Cfu7cT+WlmgyQUwxaD02lLZwp6p2n3WohoAXbGrjFlu7bGxbamFs7CEUAIOseLuEzIzJX7bJfcn1
AxFj/CxQ1UWu9CQ9hQs9TVKHvZZEsfYtQN3Ue5V5X80ojZApDRtqf4luiHDUB6dQXTVCQ2DsxH7b
Bnci2uIYU0CwmeebynqQFLrFiq8XDriwjbScE8Of2G+t/jQEfoECU6WsdQk5m56yu+o9R8hCBH96
r15gbNZP1j2SquhRfi9JuP+1PEa9O6PYyG1L2JcUTrW9BPsKSCKd8vgmYWlrYdR7PFgmmR/lYZTv
DOsqXK5MJO1iuh/T/Sxdq/kanKaiKyURagWH38WxP6Fnq18jVsnSj9TXZo3T9sbiV6Z7K3ohPYST
zc/6S/w2ty+VtR2srdbQXEBHxpTblfw2MzbFcNGTSyH+ijQvK/1AOgyE8kJzql7L2UtnrxY+BsW3
Cj/LTkibJ1Rmw51suDL7l/QLreGieVrdbGTC8INDHH4IhT9Pnsb3KIGpkeHBuNI6UNlIHVt6fSIW
Uh6IcgPyiFwXoHdBzNcZ4DLM2R4wW78tAnjZdtMegfwFHeQEx3qNPsWWGid0l2Jfo+WFAYoS5L44
BW64lRKnflTgCu3HhLXXbvW9NtLvh8F0JS8OP3XrrjBdE/kvUi5wKIKdto989xIU942hHeNmC4F2
kR8tgMOql3ZnqXPSBSfFKUHuW7uquuvRoDzrgdsAC74HksKfHyr3MiDbeNsWT7LswqWStWOGH5vJ
HhLku1UaCy/FLXBFONLsmSKmk41Jsi2jZVR1D/in10jD5kCOp7qjY4LqT8dZgMCXHXTcDlfWFt46
3sqQ+GPMFRwFiPenUUBqgm5z82n6fmpt6ACRuQ+QzxBc1uAXxDGLLnAHD86EyhQ/tOXWiLYGiRWD
G1VuH/gNPMjCBgDLb77rlpuKQ12k7/lppiFw0KdxfmrZ2WhyB0AZuwvfDz8HZjCKzc826KhN0bad
QnMH1FbN7NEaXKGINzqoI76+jJB1cDLLI5Wzpexz5p+UcbnDAX1k78UHE2bHorjlTKAIrsUwiSlI
DXDoNmhAP7hycAXweHqoJqcf0RGJ56C8qnhGArfNtj2iBdSIkbgTaEzkDRURWbO+irQI71BE80m+
M8fbUXmfGz7sLlrgfjh4hMboBtEAPzP9ICs24eTY1uPn8S6hSyqwnjjJ6OsGfgPG/7Tx40PcHszw
uTe3VeJJ5kNAqxv1i3ZueqfoHSI9Nr12Woxjo8wfsip5adx7AbRqlEHwW8ttMe2HwW8Ev6VMabWT
OB1L6b4xXIfIZI0xitVexd25IV5dWH6o5v7jKGet/nHELfS6Oc79ucZHEaIXY4RJY5q2BgD4c/rk
lJX9FMf798sQZMWgXxXXef9fjo02D9WyCNP2VOF9aNHUBf21znU3LyWgwH+fT9ct8c+9hJ2EsSQN
P/pExNT8+ZGMeRGlpgEl2O4JzMI7xmqB53lNfPtJ7vz3DrkmV8gky2HDlZjT/vlSIcIUKexKBZjG
xnyQfkUm5SdocowV0k+iL/W7zcEk1ndVBxHsgKkHKfmfL8YgzOzirpMPhBNy6EHbF42bHnFzAb4w
KqhR08ExoYiDXPbESeUaqy7ZtgpNQshnVXRd6/pGlS8ZMerhG0Gvs4WjM3lIBcQswGjj+SrV5peG
cxXpZrl+jdkZGlJBpy92zP69Sd6s6DPO7haTRlfJSbkfvH9/dySM/TV9WT+mBf6AwQXBY19Wzt9K
vXleaXBJtxyLQUF1zOHPNPd5fTF0Hj5qnakQrgMwnWGf3TUCjtWrcnxN5O42z0a2JoDVReQtFri7
GFY7YGuJAdbwUWhvDRqHUUvZQNJdOUUXRUxOp7o69MlnH33CdqNU64EF1nYOuBwMZtDSYjDXegvI
SlQDz5xLp8YluR4LO7H3w3Y8C6ZfDleaFtmK8DrWwgsT3kS2HgiVuRLIPbdmFbtHwiSuuZPN217H
7lp7aCmoIaACCuAX0KALGMZWknWg6FBTRgRtDBlLJthDA1+rpAPf5NNBHlNys0mz1QmXH5RjsfQw
rqxb2bwoZKRXdg20TRJsLk9jIW1XNmFNqyMlRnOq2GSf88dQb6+VSjywPkJOUPZ91jlBjTk/ni6V
OL6HSUCO443EcR0FBEp+WxIG+KT7Acl7GMw4MV9yFvGCniMfZ1KUfcw+IxXTQRvqbShXx0y/GMXk
4bXS1UMLQquSw9tlqndJEp50rXfz16zjHUzmoemf5O5VbBtEKI8xbClVHm4b0bQH5bOcgldF0A9Z
K+/KlIo70V6jySI/4V7XC3+xUk9PPzTzldtEumd8vxw16SGbO0ol3olKX8gmYKDYSHw3JMrM8t2C
wVI3Bx/VG6Ufr4ZjYILSJVbeJJ/S/B23gNw8BPF1G57a6iZkwhuqT4r1lvMlVgLFFQxTE6Q5FEgq
zSe9C12De4atcjDeo6IEBNjcRHrqLeFwTPXhSRsfu+WSGu0lTtrNiJNAr24Fk/hClGqqgv2qFWmd
+wqdvOA4wmqdGILcoXPcwKi08a/0pNaGyw4tqBdVeFemJwnS1qixg0sx+FZuMWEvCoqXxQUJTCgZ
yKSogEXPAqkA6kbNJQ8ZG7rUmWOD4IoLJ9Lc8qRY9IcgeRr69NCoipOG29F4koKTEZVbMe0uSwwV
MPaFoliRb/GhJnS5yLc5kLA2oNJj8+v4a33UlkvX4NEUfQ0XkTr5mbXrOalRXY9lRzygdRbEi2pF
5ywAHILd1WSW1ZynsSaK+Rcza3sod0p/20yaI/AYaIAnc9xicgoaJgr2Umy5Bc7ggrE+GPW8ngYU
JgrGgeapW5aJKcAlZlmjJIhljpsG22pWmVxrKgADexduVkuvd2FzzBDJEHqKnPIVAKp4qmeGtTzP
0VBthhB5eoei9W0u3us4d5pA5WE/Ky1eWxOnLkl4DCI2g35jkP5ocFpr1KsFvLZYPdT4lUX9OozS
2zQ2nAqH7STiGgNsaAm5n1rMVOcRkKOXYMlIy9IvghdWsY2AvtusnS75HMzgYRUpjjDFh4kz5AJq
hZz4pSjd0DS347hFM7cbNbJEZs9KD0PPxF3v+YzLbh5V2+gHChEESf2508Y7RES7EGVIRFyXCS/X
vImV68iMvSWXHnIZL3olbSz5g+ImDmT8mrKTEbotWfse321uHeTksanvo4XEaHit6e16/4rh4PDQ
4pDYamXtxNbtQvxPS5hDU7yORo4z+94sgl0kqScEfk9yzdTUUrclca+Sfj3I7WdOSKoMCc3CQZGk
2j6P4Q9Wd3DEG5BkcX7hLRYzhigFo7wFj3JnzZ/A0xo6yxpTwlTNDlOw18zUy5vFTvHbVGLuhHRP
5gRO2PqoMLsz1lMwDCNg5snIv76jTLfVToS4bN7GSexX6riTxslPBQ37+7AZhPqAK5o6EmlBsYJ3
E7vgGCd3+AByhxTe3QSivK1dK3nhoG8AMSXPaTTuB6n32wX4g1J6JsuZObtpYhwrRTmYpXYoglfJ
THeg9OTWkc3tLN5VOpAR8KDoD8eRB2uctiW0F0M8CtE9PMGdwX0fr3B4kRyGwhuH2BYXzU0NuHwR
4kHkOIW6+GnJPyMPf33VopUPhm0sgUXDNbNa+0WFw+1Cqyr2Sj07SS1OwmQ3GW8WK0PSkLov7kgo
2I3dm1jcxmRxK0ZzM8zKYWqemjH22hA6dvaY1fFODbRtTKDbkN9hcj7o7XyacmkzdAdodjxlLKn4
lxQAWfNNu5Rw1VMvgtErjGgkUvIg5JuWzldfHGN6x2J1bw082DxFT8V8LihEJGD0MYlwk4E0E3fT
kN/LTecTRQ3gXTqoWnizNMt2iOpfOGuuxsULqpY0zJXXTUwCUwehwamhWI8SchyhNR6kAvKByZco
eQJYRB3JUyerR066SnI7p5dFal+08rEhmamS/U3VTU5TZ7bBQRwNLL0zogOhTgvsvzX7SihpjshX
U8ThUd5OdOiDCZHDbU63zyQab48C+bm3PqfmUdfg+MTnRo8IYqzvlai/pMQcKwOP/Wy6DX+qpuFX
6zxTJi9UuIpCzFVS4YS0IMfynEx4iAfgyjXtVP7nbFS9ohsPQ5afBKM+tuklyOgMB3d9ZO2mCcY8
aJmFxkddHQd5LxWJB9JCLYItzEY6jZ1LXCTrt0HEPTItAJUSnEA1imCSqhsKqDW0kBfWMf2nwVni
yJNNRAVV1TFMvTDlJgzGByNOfPIwHLOmSrCqU8v0de749mskAuJGas+dqp1U1Q669CzDrA/KX1V2
rHCdYwrvrohKbLunCWqTSZSEctNBgQR9fFzEDkNcY/fRnSxQd84Ms4KA04nuxd18lU+7rDirElU2
xpXBlfszez0oLrs8TxHkNvUqG5+jaisWD+xEyfRYdtFFL2MkaNVWXjtFabSpcxY37VFMzlET2QGd
WLVlNklswyjmG7BFPqkYE9H9yZue/ZIResLo5FG+HqNTwvbOuDWFIR4oF7OntiMyQ4kJM5SXfRuu
sQ+Wa9Y1DeUJHcPa811t3iFNjxCbAnuJRW4jYqmhOZbUI+DS7wSCg7KtGmHAax/Rmszd4qmVIyYa
bX9x03Nez3rRMbTKN7qrqSV1o7ytJvYt1R5GolarTyGbOLbeGhm5jkDfW/kmvZsHth9tS36gkza0
3C3kXHrqBpHoRlGyTQXdbTROHcIbTm03G1k9v9Iij3mkwOTpbFEL9lOhOKTybBT9aoV75SGgemnm
mpM2S3kOWwXbTgYHp8TPOsTREa0N8zisMGNI5W93mCNrLksM+tXUoVJntKFBofe0dcLG1UH+VC+p
MB1EoTmT2rnpox1cRTAgpGoUmCLfQvFJNnAi82HnZzlWPxI99flcnUIPz45IRALtusAz7AZlU3O0
ixvsdCPMoOUliC7cZ8NyMuV3oYMEYejsME9iNG3rsTiv2RWZTv9f2UloVBWyHfF64oLOYaF4NDgA
EAle1IHcg0RIruZ9qeanSlQfpcLvM/EzIvNDG+v9AmxZhavCfTvH8YkFwi26k8W1gxWriA+wR8WR
gwBn0YJlM9dOiY6HgAflSSTDySQepA7iq268pCa8luMEzYhDaK6flvLEqJet+wqE7PhrELYSzxFZ
DiUlzDBhx9RpfBiP82JuovCQyA9ZeCkLMO+sgWXqAdWc1F35UiSRq85o3EuanJYdVA9J7cMI2obp
WRLGbUJ5nHFYSzrrMEzaLbNuaOyQhZGlULHzWNyvvg98RNV4SEPRl+ZdrT3W1kcmhwStsmsWPLCh
xVRK9SrlpUz4RixseENwMCu0qBqHXDZRNNuOqd2WsGZKQsQJ9ZzKpwX5acxJPO6eFLLS4Sw5UfSZ
GisDlsDS07FktJVmD3TB2dATstZo/VWUb5TAdUGJ8z6EeHsTEh/4ME4/XfIWqaIwOIZxEKxjby2b
uSCdEHeitvJvhPuZQsk4yA0RqqBveotGG2eIwZAdhCDuAv281ob7Iv/sAovtrLgjg8s2UuRXJtEi
cbOPq9GJp0dZ+kzzhOrqSEgyJdcvM3yd2sGxpquU5Iky9zK27EkyNioMvJhKorqHv4JwarTN5pSV
7xP3V5kNx9YgWCc+GEICm4RDa+iNzamMMyfHr2u0uRdnxSZl1jWm0aEQ+p2lbNc7Yc6u6thkzz/P
8Ual2Rs3jqK1jhrJUIi1s5IV22Hha5TcUXiuWzulFzUuj0VPuA9CYgSAnIcaohHRZpBWv1J8rbXY
4/ipcGrTiXjcmMr4mK3zZWk+WPI1X002tAwmJW+wjmY03JBz0i0amUmWP6PB0Np9Gec7y9ybgurk
/eJmjfJu6IGnx5wz9PEkCVCQyfAZHXA8mwpygXVhMPTMMWg7itNe09VbWWbYIeo+Pnm59XNtYuEe
GMWjdqlm7gQItiYe6hxH96BxPFRLGO2ZmNgV59hMazZTrm6bQnJaTj5gz7ZxmhAVNG7nJXP7OYEn
s7wb6NW14hAQnq9U/Y2aYY1vFXYAXLXUonWjXmRtNVyHp1HMPHB8cMJX0G2n3KOof58EYVMReJ7L
Gy0ncP5+iPujnog7vSwvtZSy+2vMZXmPeV1d1pCkjn4MKmIYtfEB2PipnyDV0bhd+UfZ0PEtItxR
ZumkqIk/xU4xPg3kdVhtxaRP3cZd+2BpyVWvycdgAJhOIOyIzReftZITeVyAFBqfWXR1DJ+oQgS8
CV34hKbr1JQf7UT3dJJ4yqTHNicVTXinN+T23Jo1ez8vT5eHFu6oQymOfa18EwyB2cd5lRgEvPOK
7VHhgTbdugWBXtvrMlRObwUslUSAt6HmcLDGteC+iJh8EW0fpZlOt5HfI2kBS502LxVnnIwnOak4
dliLXyxwv+sXobNrU9yWWrQvEyahdFrg2NmVxmKolLthoV8CfHKI72RCrgQTFUegH6OOBkwibWH7
eeHQ3eol/x1vesxhqgpRIA+dZ5GXtUS23gpOFZrPMM+spjyYMrpSy/Ca/LK0Jd2kYv+eV4YnjQOA
MtoDBNuZlHFKzuYxIJ6S5udEMw+onm6tpLu2ul99YL60en4vpCZSdw0hDFXy0QJoYTV4Vuv8bJqZ
W+fGVVlmnl7Kj6oRHCIRS4Lkm+ZwGa35bLGA0k+jtOS0wWtJmezPRIs3hnoW5giLfeInghcwHc44
16O8cpv4OaZFIiWLE+qkV4nBPpUxZBZ8MQF9nnE6K1h4ojrb4s/wWaJdjdU2NOS3MecI3xr7OeU8
N6eioy3trumNG8VgvjGyeIWcPuO9VXUkEcDl1MgqC+M9KGmPHGlCEuRziD1jDCqybHSiRvR9YDQ+
SdieYeQrOBzeBYFbqhsbiU8rk9qEo+nyrnMPNTRpUjLMrKaxVbreYjRcQyFtYsOPLPlBnEGe2vWk
7IExkdSRMghK6S50RD0aNX+ymkBWIuZqlJQrSzxpyEoBmE5O2lPiYuXQMoLp9NFBVCAGUAlKr2hf
+PvIKI1wDyI2I9puykwQkyKc5mbcNbOy69Loyc37ZJv17VmOFvpVhK9R4dg19DeQUaDYtzcAg/fS
xJkgGN1hIfDLXLxF1ohgpGuDsQVfExd0Xs8b1oAUs77ujeaoIJJsLeOqFYvPtNPo8lAu3oYSCEyt
I0ihVZnKsyyIM8lj7xq871i1Tav3k4xxgjE68kwvypo8JFdOJ7lWtC14N4IlP1eyuEn0J0m6mrLc
1aJrqSP0tb0TSIwThl8oCLZGYjoS4TP/R9h5LacOpdv6iVSlHG6FJBAYYzAOixvVwsbKOevpzyf3
PlW7e3d1r4CNQFmamnP8I1DFsdOh3GvdpQjMl1REBiB/lophD7TGsXVKTMOTii+8v+nvmNtBD/34
a5xeRsktFi/Ln/LuHWewrdJ96tNTkVu7LnkXTHUz6pM/QXFBUINc2Zlz4rSCvV4v3G6xwznQQDFU
2S/EgyqELnaFmzz+lISjPGCBX2CaMwJjUeJIIowrKDvoZeZJs3oQY/GqYlLYnhJy4Ps+xdJNpyNg
cWO+Biv4JgB4A9jJtF5DlGzNZtnqNFyjn5rLZkUy5qI/zIVpx+qA4dH4EovWxvqeDWwtIExM0ddY
fKsTQwpsqkpLp9sVIn8xXTm9GG3pJkvo4DNvxzUuGgrRw4t0nNNpGxmDNxnp50h/fZgx/h9Xf27p
qiZnJUv+zuO4KzpQZ7l3NJq1tdKI+CprMOBZmwlZQ+cTEQRIQX8cCV0bzysFustI4MNXw5Q+UC5p
ABAIOxd1pvT1bS5nPaImHCrPxTzQOixOWmiAycCNAK2fc0nG4yDbgUI8LmWuAo83zBu5p6XzQK1P
NDI3ti6zuCpSTESWGrh+b9JrZzuEzNiS/gxgeE7B6VYPNd+gXmjK3ozys6/gQuNlZ5ncmWK7SwcT
NKreNPHkJcJBGXlktdgsE/lb1spRh8OOF+VUQ00E4kgB2oPkZam0k6FW73g7tuEup+qcVSuSbpLS
nkpO2JSnfA38lo9LpG/6MN5WhD9ppeaOdN+S2HhivJThPdeomltZjqCtrcwfLb4aEOMaqBjr+E0X
0+ciFo71MKibRhw+YmXYREb/ZgnRtmiS86B/WYbgjVnHvTmj9cImobYoqAqXxjwTGz/IFX1CxlPE
rchi4k1tuS3pzlT4R/QqdRY6HJSZraRxyYA0iuEUEWok1OJWEEyvjxSEEN5dck7e3cOuwj7doanZ
3vr2zk9PsI8jlJHuTDqduGxjG4YrjFEGqbbn+1f/evXXn/wPUd9cLzhVhQSbXP0LECDmB7zjs8Xm
td7wVWZnjsThpx+6fBDafCvkh89skWNfL3bkXJgGkdYedr492Rc+m0jNsC/5xudrvD58+7K+eHhH
+BePWXzfr7frp/xl3YFzta+sgl8eHkM/m2eFbV9Ze2z7GDSsm3W9rtt48fn4sG7/OtX31n26snnr
PHzIatft4mObL/LPW6f9rm/dNFa1LoQZr4lTeXg97JITyRJs2SpG4oAA03rs1zrzuqoLr+wdm37h
dT1W6wtLh7JlX3MkFOwAG/aPSeuhWZceuhAV1vWxSSgbNixo3Tg0TZ5/KbfrXvAG2jRc3hLJ05Uj
yzb48XqI2Rl2l2WyVLworviJrfKpyReP5bk5gR1eONX8Cw8IhNTN7Xgs7aPFdUDtk2HisfCxHzms
KpryKBANaVcfjwfHZbDtC2kh9rrJtrDZ+jZTOV32wxc2F94K7Ce7+7g82OtHvllP4OPBiXs8PFtw
L5xfDo/D4fSmHYeVs+5drhwpn6312PT6bToIrs2s6+7mG5t5fd8zPvTN8XTytMP1tJ4w6fcgXX8P
5cP/4krhMrpcTGf99jovx4uLgwX/XkOXx2XdwAubtp4QrlWX7VvPDmtBPWb7iXN5bNeZuRVOl+t2
vVouW9t+2nJNRs5gPyLOB5u5zrTlP0vkmv9dAtPXCy5Yz+tlPat8jSW761umXZDGbNZzyKq5Cf7/
PExmAlvkB+vt47N1HJjLgwtpPXHrDv1e3Fwg23Jz+T2Y2JEKyTlOjE3Uvcbk2ejVgNZsdCeoC1Ny
SjoqaZjB1oyC3Kk66cO5JXC6EGun6NqtsOSOCA7bB0g1wqOZwxDgOdblvUJvHFuWorvkuvIkUj0Z
1MtoJE8No7sREHpZYtvICwI6Kq/EJ9lRiFB3NR3xubrAORhtski2ETZNRS7ueXgm0nsnTjw+DBtO
MplzJQacgG80hLNl7TIdKR/uw7hFr9CHniBTnGnK2xwAk3Hz9IhqijIN/Q7d8oO484pYOVaUO8TJ
cGS2inSlPR6vfjpkjBxPOqamVUDFhZF8AqJaiPuELC61PWd97DTFq1JdfnkKESKJBtIgfVwd8r+I
SjkeCd6+LXq+aaYeq24LMmvwvGQ/xghxsJm2CTSQ6W8DZadhPEE2DAAb9bMODUzets6SvvZq5qVj
Bn1yFHcXesGYmT5G9StbscAFqswkUDtqiIgn2zFpD2OovRdKsYt7kNqy8oJ+HYVdpZQs50jejHSl
xAjlUfTaDI+UKMoOtDhtJs8UpruBbRxP0tdgmY9887gE+YGEkA2myh8jo7UmEai7fSll8xwPqZdh
FxaLgaOTjncTFh3uZ8Zx8qRlcke533SM3EU18MqlsyNzB6NrzGOC7IkArldk7tnQ/CK9yAzHTFCE
un2IKagKNa611jS3F3rxvjxZm1pQ7mRfL2ifoTdQUQIaIsvXUC9tDWukUfxledfNgwKBLqLDFNkh
DIj8S8ix6+0w2Y6DTb+o9iB1fkrSDAatOcFRnaW/yMtOTqWtJtDrVUL4Tn6VKU5CT6+eduNMvXZA
dabNRwMUp2bUjfG0N0ulXYkf8E+5ZjM/HKhpx7HdH5MEdmauOyE3R6TUT4EuxeCEx1o3fZmS1QiF
XZ96R9EdI7n2g6huFeB2PXmGt+EWUIyG9rUCk2wYxJbJi0lswcAgUm5lt+/OaUm3dz4X1pM67CmF
42WPqzfFW9F8noSnDHLYkFwA8J9CGbbDACpC2HitQV8SC9g/MQQgaA9lSuclG76nJsZeoOTU7wbA
/2LF56rnpRkP8rDr2kNKx1GO2xfsYbahZD3Ji3ZsYoWxDJYwlFD6YsGud3nTkGClknaxJuxEuFvD
GrNPC7hgRb9W5GvRqS/Poi13Mnd7EZ6yCQ4SA8y6FA4iV8yKk+JEwxLvcGXsMp+pSTdO1plumWBQ
QrRhY9frIVY/2OC0Ms9JE/lBhzATFDWRXYW3vdL9jQfl1VKqoxodMN7LRDAZmjApDF4inEriSSWZ
kJYChwCj1zi51KCwVNHosMuhai8tA3dd28vVWSnfkQNupa46ZktByrp1nPk2HWl7VhM3qBkzNZ0j
RcOh1CYPQ4BjkFPVk41nhkivSS1vrFm5hqmX1MamnYttJjDQMKEtT9LLUCnvS7jSEzaZuqZqy1Cu
MMRTWsx10MfzXot1r8TRbRqqp9Jrm/Q1UeUnhuLHCjJoRiC7Nk92mn6qlFdk4mTTuvVEaz4J2d2M
/sDCSwLtzRqh5cz4IWiK3ciV3YswzAnvXm6zue/BFbtcsAVaR73CbyuXX9IGv7HeUN5K8dvCpVWW
ew+T1hphPO0dqe3k4mUgqo1AX9BdWVsD0uUcgqJy7/QDJnrz/CHPxUaxaBofJkN7A14elWBsnR9h
86oFX12ikJz2oUFWrcxDnbUAz39qIbeRtnjjL/h/Nzs3q/APpBsbfFhVRu/bekZTaY/UHvFHjiyX
K8g2RPaf1gr78FYKbGz87XmJSNNU/FpItzXgXFMUDG/Bd9D0Ah5qs2v2AlnIr0pUuucMyLei7W6L
dDsahTtSj2Fchr28DQRoC9VT0aFIhFKUxBgKr8V67OHNz9i6dajawe42/TRt9A53tWwrLQ30T4Zu
0O5jDTJmTh99+UofIzbPOvzMZDxE4XciKZuBQGxzD1nDhFzSROcmzC8rGBtEQm9bj2CFNblkp18k
AhBgmfcNDhhTSF61phLHoXjDLbiLiydM0PHocplfxQI9XFtAiVmLRyoh9L0BLRlUQaym6QX1azhw
mnvT3/5lqe3uhvNm7Mw7wRGwr/pp7+099HDsvQQuYPRbcoRgPNo/7S7YcN8TQ7y1rgw3gLtiJA4v
0kvlmBv5qNF4bCD5OdSYKIKQTThuosfPT7Y9K25waf8uid3f49O6EoarrnE1SSVUL/zmqBcI9RQ/
y9gjQ2Wr/Gkee5o5N/aEF3GXe/r99Qf0CpsY+f4z2sV2/wasuuvgNdtvRBk7Mn+DA0Npu9mKo+wK
PG9LxZm46nq14QF7bIBbNaigwyK9Rzr1T82RVrfLSXateNlL5mCHsbKJaKKSSXHFnqGgTvQSUpuU
DSVQM6QDoho/MQ9ABrl20dGmICEIgmOWdlCjwLjL/ikZziF2KTO3VVq+wIcQOHiA7bsEmiw0VyVq
YM7mRyl8zUesztX52MJcFuvIqfAfj9TRVeSRfHb8OaPkqNJ8ZhN10zQ7VFZyzqgLVI35JbYQ0nkW
ClSsstW4jOaY/4gaKDyQI1ImKpiI6WQlHCij/4PDjD2vVZGE2heioaRClA/XwKAbB9htbOX6vQkm
qr7TH2mU9mlMTW4AuQoTj5AE7C/AqAJIp/PgVkrma6p2QZDQCti7YzAvMTxMlk9NMO22jbwsG7Dq
0D2sV+0iHo9dmZ1NuEFS7krN4hoGXbkyhduJTzUksFhtt+CKdsUDXjOohsewRr7UOfMWBC0mo0Uz
FzcaujTcwUx0v9SIhLfCeBXqh2qcqjzZZ/GP0FjffVu/DHN3HRmPinClU3XcaXmHEediVyU5Avqg
XuvQAL1wcnUhshB2e6bA98myR4MpSN1ah1zVJIoQQNmwiiVu8IYyUxYkbt9nbyKRdrLmieyKhWVJ
CYe+Vkoe35LXU8DpTSz5JsoJurQ3KhOleOTVweiZ8qmTf6IQAnmDWX/QXqhUIYH5Iwr650AGAuWD
jVp+TpNOganeCn7eUn+vcleAFBFV2Pc/4KRNVgDbqjyNoUgXc4KH1Xpd+G0AwGH1BeNYEB1zfIgD
5KRWN9+bpfEpjvaG24r412mvwjw8C/DvNbzERGX8zD+KAkmfkqeXmr1N0/zYJmcjIqcQVMaIss/Q
ibUQMhVQTWLtUnlxW3BYU8sPTTX9qSTRy0S8k+hk99B5Q9xeBe0FY1R5WVwLLjq5ZRFRkPi85AKw
b1Hu8opCaU/rAMw7pxqsI457on/HxJxPwU/Yv2T57KQQ50Ax3pKadoCihhyDoecDVfIZLDk6jKVy
CHrglin7LAH/FdONhnRN5dt0tf5ew6QuxYGRCq4bXA0pBq4KYE5eRn6xxH6cnkN6I1KzyWBqi+1l
Cr5ndYTSo0CLcUmPz9244AbIwGyHH9p17GzbpNtwzQqqm9CLMRkUEcJjknNhINnQPrXpXIvZThth
otefdMpk5dOAPlK/G70/6xiRpAxH8is1TiNoXiYT1VZV7tZL6l2LfioGx5Nfy4PfdmjDVBIjZqet
pddYTu9ScpjnJeSxRziFO9DIpgrFI/2tCKlPOBmaAtRleYY4WETqMN2FaN9OD3ERYBjqn32InVPy
MteklA3cF+BpC7LOVr3J9MyFAt4/pCqaKmM0KMhDJ+90mzsOLh76sRl4+RFDgqqOS6VsYorpdPTu
U7w81eKZbJCVXAYlNOPZk+LiPeZbGD6Wtd46HD5KRIbIUxPp1npmZbOFWLVgY0siR/WWmlcoPUr0
nCZ7+DF2wlmSZm0rD+qzVav7CfUBlIg6p+SrqqckKPdKELlAXVu1pySpFVEFey1+EixV4Yak+hq8
Jf0ZSqo9Km+LeBNlzvByRxMms/wUU1NIprFCQxTpb1gWkxijO1VUPpvl9FxAbBGC91qwPhZNO0bJ
fICDsLEixuqskpLaIG+GxkflJZrRNu2bBJohkjzMHHRa/Vkc8W/D7AVyfJ9JttNFNMHBG+c9AxfW
eA7RIbt3GWMS7KsaStKMGimpCoWDM4MJ28G6mIt8q8EKzSw8pKL8X/Rd2v8Vbcv/xDFeP/9fHOOu
MoSyrazlpULB87lG4+Cp0btV73bIbXMvIOL6j4qz1OLCr65RCeeoB+mM2UNg87TMFn/8qnLbOr4k
PHTvBbQF3HUpeoDCZpuZAi5d3wfGR3KKptANT64x0xlyW9Spop90Hs5IhASkNW3qc5G8/GcWtaz9
G749QahoVIlJIJFcV/95B6dCr5quz/JneWR8CCUl/KsZ37EApyTtvYluD1VyFfupuAGU4n8AW1Gm
m5ULQ8l1zDhR2Kv0kyTGOAMZjOIYfZYzbh/Lc199j6vZ6HxUOgzjDE8jONR8LHXm4KshCs+/WS0K
XZku9WViDUbl3HZvi2zZZmFtykWBF4lGo4cpvcdMeVcJ57bCQzsetlkD4t2RFZpQpsR2lXYSdltX
7WqjpPPpSDUMs2i2pwJfgV2vtrslKq6tAFhdcgkrj3qCnMoXBFGlAyzYBimpdZ0duldDZEw3ZgfJ
7Hdqn23rYdpEIhBwsUVewKCNtjMG4pxLYgJrD6c3oPRGVzwcTYKwglLx1oik6Mi+oIT7okUmpNWO
QRBJWtFC6zqirQ1yFZAJQgaKBBEZDjaUdPIGRxvU5sIUn3r42ximLOKx695KSmLCSL/ke07eM8uh
SFlpIUFOIzVY0V+oVRrl87gIL+SA7pf+RzN6wPfW06plOyZvgXHrGxAHRV+lNf6oJG4ipH/H0aD2
MR9x7es7DOGosrbVW2JgkT1HsY8ZS49RSFte8vZWh/ueotoEpWqqH1Lx6MTYKU39deERH4nbSQX2
3pHg0tHQhMPWXF60TIcr96cjsWKgywIjWZK8QOM2CL+1ct6pS+pQjbWw5lwLG6tFh5YXHgqEwpRO
AkogPQGv2NZz6oSkwUVGtFOLI58PIfDPfKSdlaqjoeG+AxhXwaoqmrdouIntzB3X3qQKAQ96WCPC
oyWNVvrIrszE42z+sZCvzdG27BhRKGvA0XEoJnoRlHNrJE0HPoMFoVYu4p1atl4EYfFTZYQIj2Y4
HAzO/sPsYTgClEjiUWGlI8Pv4iZa5y7lrGPfT6ZOmaL31uyKwIZ5eIuMt95UoDXqkECOxngKGfQ0
0cqxMKCh1DxTRNNXIy+kttUw2Gjr6H3oO2/ezd1/MdXEh5w7+1/UL5KmiJqu61j4SL9N3/9q2qw6
iZOQNIyXBNXqzHCW/qmDGj3GDNhbeoT6cGEPMA2g9vAo54rnztJJH87XmIqFxwl9ectuAal/5jNF
KjKvFigFjCE25kVMdt0nt2RyxezpI2NcbXlcxdFr/6hOYX+b35KK8LBf8/rCRpqmuoCbKBhxslNv
6V17EZ6CNxojAHE8QT6MK479EJTAHiHqgmV+9pRvYfHSrzmhgwywC5xt9WdCJElH86bd64v1uaJj
lt9ZvoVnmLirn41DAycEBPSqeAr6BYsRMixmlJl2AQPhecRR0rKHT1Gzy3f1h+rLm/ZR9o7+1+LZ
87NcuUjjfeAL78ab+R0otuyvcWizy7BnVYVLTkOFHvZRBjXbF/4KD3qTLdLAZA8oM4D0IKfGN2iw
8+uIxT4PPAjXoYPUbEZURmNpcRsNiEnx6OZY49paOgJYz204NVhnGGC50GptdPEEF6x8kbPxHIQO
/MXmkB6596pXaIgWff93/b17ne7ZqTnJf9V6E/wYh/Ic3+Q/2YfwJtzqp6eerhkKuZN27vKtdKYq
aNJunFsoUreWY/tafkjwnFyS2sprqG7EDu273TzXgy2CLOLXiJJ0WBXO44mRndi+rnDltBluwl7Z
A+yCu8J8gcasJptI9mo6Z2gfKaERESw79MWRQ4WdLQ27nNgsZbda+nMFYq8L0YYa2heDjuo8k412
aUuoqBvrXUTUDejlzcQzlLYbgrvYAjmf9tjb7R/xm2ZSRgt5ss5pv4GsTU9HH6HMeDFlG+BXrCcc
GU8eR5dgsh1C+jTAa6ZX3OtPhnnK8xi/oIpaY4mgWjsLj49mM8I9gmDfbVZk7QoKs2NcH8MTfeEh
MP0Y+/GJiZ75kV+jd+Fo7M0D4rjyZH427/pn9SxjsWjynoNh+MsfBXI/CE+xadvn5Xu+RI/orfGI
c4FESQ8R2pZ4AFyHW4dFAs+24FBfca1Mv8JTedehHYwQSNwFv7gMwJQZ4EwSyAauiMmW27YbbHwi
wmWT/yKYU/6NYo42A98J8noIQrb+RTGHGUWp60EuvsA3Di8xlYNXegHqfn4P9uOlw3L0S+YWtbM/
ImHudrofdqinnW7xaYYZuA/1hkufa2i+Kq6FO9GmuQzP8afyB3NNDsF/7t3o/9cwBTE8PtHGGjgg
yuK/9N7GZUnSPk/Ep0j8UUhKn3mmtJcZc4VB5LGQZg70bydr2Toe1qSyDuHoJOQyFYN4DJrHWMh7
UaVWXkA6Zeg55Te9mWBa6xAr0gEtiT1hiTsOq/KNiC5EoTOjUjRBMh64M1hF70hD4jdZ7icxdZjy
KGcq9V/aOOwPcfcok70KKTI0u10vHARcH1UB0t+cgbUcLfHzR0SWVYz7mTJToIOqQkfOGTCL2m5G
ZpKOjyy4ISv/zwfu3zj3ED+tKAQ14DSnY9T0z71CjWGkrPao7Cd9xkRMxVTDaaER05FBnPyFOdtq
3jHACIxKHwuS/RIFdGH+MEiJyMZbLbRH7CH+81Zh8PHvTqiOMRGSEU4sTjj/vF1JnUl5rozjU1QE
2yFCPz+QKa+t1MZa50mVr3wsK3+pYuWzeOKplgvirQ8/Qc+tXSgqNoyZ7754acZHOTnBELjVrLty
PHqL+IAhiTrjXS5BBpKUYMyGhu951U9Oknkpc+i77xFGh7TSA0U1hqztTMyqWG6VEHuLsIYBNwBb
XdHyjPknQcTP2pL5MOOCHJg4yuG4T+omny7rv6A7iRiSLhqYQsPjdhSUp5psP9jJ4zJ7kTm8GYmI
lj5+HzLUUyk1BqOVvbyEewUJG6muqxePfH4LzY+quMpy6jZQ8csxO9arVigXPiyD+lqrRhcNFmX1
iSKlSyli8cxMzK/GaNzOKE8hth+e5zn34/oKvg3/wPFO/LsxhQk3fiqevDnejqfS9mbXO/KFo3dk
0tHjw/WN4+FxyTSPb/DP8crndaK+b/+as90uG4Dg45Fv/s+fNWRggtfAEvCprfzbugQ+O2XqU/TN
gspnprD4zl+XSlH8xh829Hiz1io58/H3d903j8278Xb9Oj9PHOzsm5+KzK4cIVPcPMsOdyxkxiHs
SK1d3tyCPSQLdXNcHFZ7WnMkWAOfr6tiSMYK2FFaXxvOoMf8EmumTr+advLJ6SjY68as4RX3aHPi
0N1Z2d1jQ6iQRxvPk6hes24+8TxCK+7e3ec3aBjedf158uhWbU63k3e7MvL4pYCsXz8RcbGuhKZq
s/4ebW73G1PYWt7JLpDt+uP2O+d9/Xpt308Sp4spvLvJ62Yzj+ze+aS1bwrn8Mjv6uZ/lm95tzVJ
Y/JP1PPz3VVxvDsfYrFms6Exi9M3Eq/R5n5t2aK7AlElddsN72J7NS/1Ksgc7IJOJAf7wZc8/8SU
ddfYwfV3qp0cAIgdV+93ur+yQOCtrPyIlcHiX6nWczSotP++UvNfyRTeWr9nNpggfG0lfFCHd6Fe
rGyQtUK/VvCZRg2f17XKz5SVCYPLGQV7IgB4ZRIUjv1KKnD5CpX7K9MTx16JHv+Y68KM69yQH36X
l68/IAxAo4B+wKcXeBaQTmADTCtXhgcZpBe4Ius6WQPbzhsWwgJ4849fQj7esgwIFVt7A0GDnbNt
uS//rinIDBTF5B7Bok/ACGf0XQ8o244ICDAH1WcVQR8j02uZSCF4KNpZwHEdLXa+UqaHZFcvIo/8
wA+uWfsTKeKT3JV+n7zkZXjR5xmhGcqceUQLXG4rmQJKt6pB/0xztp+MxKMUPULHEyfIXdUCVQvW
M7oUIT3CcR6yR2aE52XkqqB3LNYknb1U/U9bQsAegUinwXxGVWt2DSYTKpqHCJZaEz8V8TpAld/y
STwthrgZpG3QYRGirqXKYDNrHwmDLcorWVRD21stOLqfReth/7bugrePmR9EekedYXrG+DXKFEhg
4duDbCELpt+mCp9DTGYwmWv1sFpXh9RsGg/GNTlPl0YlZyTEXCJR1B3+qH9iDXii6kjzBFiaKoQp
IuniE70VNGYbI4g+qNQ32esoi1D4QMQYeFCtSsGuMU6LdiUEABO/41nbhCRCd8BfioJledLbuFyB
aStboGZEMhSJ1MAnt7Go6foYyWAn+YRoRSYyp8WKRhd3MXACJRIk4pJ8SuuTicK4gagULwDEeDDm
lauMjFSDUbuEfXNoYjjT5k+o4uE54nyQTOpz2dMHNGJolbQJfb4bKhDykCQEXXbikmwbnmxa3pwM
q3KaqXuOgGlVVK55FHuWee/jzx7tVzFHe1zBXsNsPAdgqWNOGJc6eBWPIwMJsHpb2idpwQYRHa7Z
pgyaGkwezGdsmf60aYsoHPluIIH5irsgxNdkXuhshn4zKhtZslzCZhele+5k7FqLr2J+9xnk0keF
om7p7mDk73BoPWnM3DQO34aWFCqBKiDlR/0MbuiMJdXI3FFHSj5NuJ95lhpAS1EivFQSegDQt7ok
nnr15RnhWgFUlZ2XRHfwFi+d6tcQ+k0yjafSVL5lgS4xKvkU5Se5WVS2Kgoccjl7LWdlLDEFxH4h
qzmSXIGFTsRv8J4SVBziE5PMjwx0XZ+Oy0iP4DtULLeUVulK5ea3WX7VOdUzoPKwdAjKhHtB/XxG
Q0qOKoBy1HgNms+YKnXJLZdvA0TAeUAqO8PngW47zjOKGPgtOIJe9+sIbpApJkXPU1yTcYznwAnR
HhqGOH8XKMjPVFgSdb2jALnL+1wLtpih1ZUzvzcoh7XlfJCt/lMTL7HKZY44UmcEn2Hzo0rjB4pK
uxtxnTNEv4+XwkZYPc+ehJtXbbypfe3AOXlJIPSL2Onr1knszA1iUKqAx2HfWx3cS0aDxmsZIzZe
Pqmm/7qyKHRdBKXzgrhAS11SJfkgfchBiUoGQc9pxcwHYwsiG3ZdJHgLykpcu9ZJDZfOUH2hCZaz
lz7/q0d7PSWneCAPo5+vWvo6zahwkxGkUTpWPUo/dNiiQr7mEr0tHVykktDjFMFMYe1ijWNUJflT
rIiHIEi3bYRBkDnDBsLioiRlDa2bqHHrx4j0R91DFOv1i+FKiKYYQYspvjzlsXH7xvKSFkgCV1Qd
LxtLyeiG169TmrkBSLTYWty9ybBdEkgCGQoDGgYo9cteT2QvnuZPFfV4aWI9Ad5tyPVJSYWNUj9r
9SOvx4uBSazdxfWlUfRb3lwF7tuhsw3B2nGvn03yzXTQCmVt4krjeRkoXK75gQR1fpiVtp2VdKvI
6DcR3yfBSzlXdgyqFmubcYocEfLw3DJMTE3CwNG2mCIFz/6EuE1XgAFnJJnRfkQUPewkATe9m7Ty
GtaMBRnINz6WDS6R6Y8qQXqAXz1hXNck9VMPQzrIbpJebgfp2Ja3UMNGEWuxxTLcyqhdhQOpE1KJ
aUIavMckfYfBWSleW275UQROlhoP80N/nD5CjHl0wWJcH6Nqbp6CvP1LYRmmLyMc6TaPKCZ4/FQ1
YkD5SctxmUOmWVsj+YJvQkiDjKNCYq3JQ4Ktqp/Z8rlITqYQoqjm+7p9DjG7ElLid+istfuqfIt4
xFJSUvrKbkTVbYbO76bE0Yx4C0DKPfkyU8kzqC3IM670VbVtqjcU7kvdndBnboLmgyfWyWytvQ4I
kO3DlHuUqMPMBH9IhpMRUv0LlJ0Wh04kvfcm5chVcMhtpUXRqccAzFqpbanxpPSRF0SS185chyCt
0gxXgzT7xNgGAhcM0k9Z7Z7NSvVQYcJGqE8TJOPByk8ipnkjFWtsDp6Jq3FFK3T7UX2OIgAOFlOW
6V4tP8IPI/iaxRnNDLIeuIAdDlZhjHZlNRhs/QhW6WhQJNeMfaM5mQhMQHnZDGvUfVC1Rop8heB1
HfZUoHtmiDwyOvYYHZAgcBXBnWrKGqVKdq31laRkNmLPJYm3GtYBH+p4LQXKk6b3f5RDVVkQaCgK
ZLWfx7i4xzHgv3qt4McNTK/EZSdGcJ7z90xxBwRLUKuxmcJuyTZLIAPdcswIGkAsvRYWNd8ciAtb
sDxi12C811S+zOhdn9BVo4oAxPYNK9rEoLFLTrQuJQHYA3WmO0Jen8XkW0++GzJAUF5pU+D0IkWZ
mSfkIsM+m5+61KJQxZjcImMkQwks43y2ULYUeIYJ+FiMoHOJJ0TSdmzorOhURZbHSCFgqWlQsTTV
e0aYFeQ7wD2D8kPDo0QE6VdgG2oRIzaQ5QaGTIDxQTxA64KvMsxPyOw2Sqpu9Jlbn36IjHYF01yv
Uj7V7K1ahZVwYgIIH20Ubovqxwxip08Vp9OHTcUQXLTkDQBdbfhNdaFWhWxR8cbgvuQ5uNbXqIrY
2cZcJmeTGyXnds0ynNQpv9OfEQ4tLg35mLuwuKqMFPn8UNepn7TDPocfpDTxaQ6fJMMNIcfVFy7U
HwPFx4BnuEn2lmapr30NgNniOmLV2cztDoQHdJyUkMFEUPeIVGK58qLOfKoBcLO02TNuVoLaGyhw
QFrrazsLINJ38PYwhjDCF9kEfkuuqTJz5VPdrQt5pwSQ5mh/4+jYCJRxEfSIcvZaU34JqWhH1FUi
6uqhEjv5EPiTMr6tdC0dJ4zSiC9ji/4kX10nZlJHJhLVpRCQSv82pXg3okddt5lasyYrB0nobL32
DFS+A6raEKyzoS+j61SUQZbHGVZRI50NxMC5RNgbaPdQgYeL12VVE9AH62LJhusSo4cT2luYXqfg
lsFd62SiKoPgbUmwiESsbRrHPDMItnn6Ha/TqFWmvYT/j7M33W0b66Jtn4gA++avSIrqZbmRY/0h
HMdm3/d8+juY79yDimPEwEFQQSVViSSK3HvtteYcU3HHGWOJga2xUT/Inu/oWigeg9SJ5zxBkTb5
m4Y5bEX9JNUo7Ob+ONfwjOlSmrSmJtQoRH2Dc8r45BzyYRmElMNzAoTUsRIaizQQKes2pvhQpPcl
HmwUsGtzCHedHh1ryeB7MLyAoUol9XY3Fds005yA+JwhI562MtDi1vwZVLV68gvFDX7TxJ3b7K7p
UIvKXN9W/EFPtveV/93sM1O2fHZzKqlKxUPCtp7V+apJEcZp4lrneZ6VGuHkdMxl9ZQ1yUZEmzg1
26K5EfmWMS1WHiIErMs70ug+p8k2SW5pJtGGYjJJXRQzys6D3J0DgH21M0iFA15lJUbKoQVyUzdu
1xvPYkTBa9RMngQOJbAiyZHSljmgTg5vGT9o/U1F6UOibNlesgZN8rm1pHPHdKKY30xm/9pAQ6e1
c8osadZ3lsZ9z4I5pWSK8+bKRLbLHBFSB2a3lyDxyfuGu0ZIEeJyDUThOI5UZQzCeixnssqR1OIB
Fye7yCzUcgyRx/4wQAsyypG71d9lJWqKpsQwz4JTeUZ7y+uAvly5iSydgT3dAvQ3PYmjpoK8hVxG
FFjwvRrW9EYT3QHRkV7DBAAG2DYAAVEuL0fFgPg0qxWPS+XoUyQk6aI9CR25yp2xFA7Ksj0qMze9
yFgaOziOpDo+5BALNTSzQxB6hvprNNGIcMn9aa+lpa0L0HfqYh0t14nzXCzCWNYFJ0v5S0PFCTAL
qey5oExtzGrIX5hrzNGuI4Q1BEhvt/mtHqMnOmT3ddUv0lN00iz8ajoce5YdEbKImtVcLencNBrg
a8MZUUjwCenUvZb0k+ZtV75WJOdKh2ldaSc6vul41eiqdte5P2XdUW1RNUpgBhTgK5mIK1wr4oex
HcAkIlWRZS+yqMbFGuqcFZb7Yl5D1G+yW2VuUT3ivPaxiQpJi4c6vwhTiUqUg0TMSWpYF+ZTF2MH
FkNXlhVHRCajttCMGTHBsBkVBYdzZ9fZQUQvEeYqNTnRBOxaanS1LKgtnAzqujmx5kiT/yZwXu5q
iS0ZSDm5siFzCqEj+C2j3k38NUBjx1REt+0Fuw9xPYXVuoje08Y8tdN7Vw30btV9H/M3MDQL6+dw
QuSZ4SWfuf8TBj06fuao2vY0BFot5ujLqqxTtbGhZG3ITpJvAzge71rOjLK/tvmdivpDsJgOB8ie
2vmi8IU06EktwhkL19c3nQZ3WNROYnDiDLPF1i7uevgifZrtjArcVQxnI89OiLgvlAbYXJmSzTcJ
/0EStOsiPmjdgb6+1y2aiR7dqcEEJCSN2heNlWZGe5ZLXOLmoUyW67fCMmFJt7C6X8zpg9KuurJ7
8QuUsdxsCQIuJUGE+1Yh0Y3AGg/TJqMj20PptCz+/6sKXyc7MkPv6VQERba2rOeynI/L0hVYVzyQ
S5egKQgJTvYxvWTRolSAeeK/Z8yzLGYEBk2ViWFkhApHujfKhzFlvihv0yX3ChV1kMtOF+0Hme/m
AY3dciMMxApTwpQceLSGQZ/eui1ljDmta+MSIWpspeUBpL3FsiYgxF9OAT5ZWukYIXDL1wusIuc0
gQplxBYfeOO4rcNrPmyVDKeaqJD0QIlkLRqo5kltNK+RyBK8x2/KI/1u/KIv8Kq8WQ/o3PWnkZmG
adwMOX7iIWaKNazQgbMg26EAmBTxSlswyO+knYSwzvDlNbF2iKQz1KS9u5lrabc4D6DYOCWjVXYu
zm2879MM5KRkw7QGr9fkramWPAyoGTP2Palz8wBwC7LCgX0UdeWFYYPYMo4rEU24koD5BBZozhCw
DTdNE7itZnI5N5p8NRkHNinkDzE6p5C6Yx0jJfG2ooLmOHcajUldKb7NqYgUegKLAPcpafs939XM
jKaxEJ+yBRkw/SPoXsNEXBy4AUdXoofAmk9qg3JBl/gwsXxoBfkyzBhulmi22sJpO310o7WpcY4M
cntP/oo7kWQutZM7jene6slNj9TN2FhgX0pHi+vdHAmuZnbcdqt8gqaGJYPmEbDW+UxvIaESymes
3ftUqTeiRXWNB96iYtcVAahu/ViPp0SXj6kqHRIZ02GF4YaAHNAODBe0H6XxOtHD67JfyQQQEAXa
VJtOHZWIcBnzF9euV7YxSesVPMe90u2iiVUQHh7KEwS8hlxj3mZuG0Kg7UlWbmFlRKgk2vupf7Ms
jD34Ueo5v+b9tqySx9RSLlaIqtjM8TgJmPMvc1KgB4IbkDwb5B0H6N5F83G2jv608eWtbnAiyH8x
VTuOIiKymFzz3iSHeGQ6LD8M+o+8OecjGfTmElfTbMWBFl+R6xe1RmoZLzzVkqGLeOnydE3vwjcq
ZxSd4MMfeU+G8Gz0VKeI/ieMIthaRnkxcxa4zNtD75duzysrtExNbBM1+50OU6hSaRQKwnYMx3Nv
fpQdufV0Mur6NsvlD6XlQDyxmYOuWUhINRUxckMBbYcybpjOTVDi2b3aduBuRSaMkRdeMzhJGSlg
qPUX8thiembDg8ZG6xf9Y1KzZ1rh47+HZNJXsg5wmKBaDR1Nl/opNigUBd+nWaUcu4/gft4SrnUy
D8VjfRU3qvHNPFj6Sj2ma4ZukbRjqujt/pzH9VJMQ6Ae8KlSDDyU1iOKHaSkcPlwzxieuW5vQrDl
kU0Jvbubl/Sf8Jv3YP2NYJcl8hUUzCISJ9Hf//0/OpYgjftMKXXQiafqVdoinq9aJCTpnfkBS2f+
4X+UjwrHLc49HywTjc5BDJ35CsDMlWReplMA4UYQ871NUrQ+n2lo+EATZOo9+rC2+Gps4mXtsctn
LE2KutV8Jxnt1ncUhB7Ik220W8FjjUTxlZNCR3MHJQqJb1yCS/2zfMh49PbzpsX7QWNzeBGY8nJ0
rxDeo7Kz0c0yASdJdiRLGW2gjRsMGqHKuwQbl2ACdKrZiUqoMysiDAJzJQ0EIeCKX7EnY3bGwgXJ
x7e/uZMW6d9ngRBIeUMkOdyU/qK6q6lvDmavi4eWXL0ovAF22hT1OvH5tJyAxfYM7lvSwEMI86aK
hAcsNPasfkfplb7ivFpEYYmGrKFV/JwnlQTq/0G+E2YTVJQZPely3Gexx6g5xEGZ2xaZBtapNHAW
NN9MnbUvZs6yKBJfQ3Aet5fyCXysWtlE7xzaXuqrWyXUANZ060FUtshC7eajlBc2q4yZJTkbv+mv
NHo4HKod9r2ofgfGoyJ2K6cZRSx4tXKxf70D3XGmeYKZXj3I7FJG9zQzu46txgTdHJ37QX4KxwxD
15MKe68t9ZsfEDhGqs2j2gjnltJbRDGEChNXFQ7CpUEPHkaYm3t8YripRK8Up7vclzgoTMYtycp1
X4WurksbVci+4fIbXyCHkVdIuihbuqLrxie+8dzEmRHmxnw3Wyv1kn3ABj1Dgj1k99Wp3U5X64f8
AQCEBt6d9ja+Ra/1Nr8zfiDLWMa/Pefq1/CF4YN4HV5nmXHTqjrNTndSNqvQqd3GMS6KNwEwWIHv
98/6OUOChHlnmzyGPHIoMetV+8FYQJpWoIXoapKu1d/oAcxPI77go7xnjc++YWJ/QXWW0c6ZuiaC
drY+pz+UMQazCYTXER3cgBn0qqPnetQ+Wnt+/+Zh/GKV++OlPq20FgOyPlvw26iwjtHN+k3CLzEX
2fG9sG2fwvdmMxir4Pnfr/t3mJjECUWVVFBKyC2s3yrC/6yuECurogLychyI22STWy9BoYQTrPuV
SbCnf4dhgrBOnbhq3xa2kfOaf/MASr9j3T8tRLJiQAUXUaVo/1My/uc9SPo0ks/Ne5jP+gcNBU4p
4IQewfW53X1zyyEjmBh1sKM/JvvuiXCk5Da85w/JvriP34xnEFBoLKsb50PxXWa9vIyP0ytfGH25
Taxi/VkFUK3NVfuMQL9curGrdmOdMBEk3vgIG/uZoySv+yPeDM+JI3ig3DZ0uE7QUhFyo9+bHGsr
rrOtfqbbqjrJAUitp5B9skcWLZyCp9LVdtFdeiLCxBWOTDEsDxHRGgSIa12kS7pvVtJzvmGQ8ajd
xvvmRbp02+GnUK70+2qf7xiO7eun4bnYaHfqffk+voOpeFdelAf1opyVu/S9P5r7+D68R5dEPG9+
jTfZg/BiveAoew6PwkE+qZfhI8W9de9fjDMGIlxfjvUr/xG89j/kS4/bFBTnIfSwx6RPA4GBu+YR
uNQx5zR4ZBCJSlp+VvdPo9c9MKjyAmfYT3t0sjjg7r+578Svnq3/fumfpGaTMtOT6lv5rnot726Z
W+0iHcfu1lSeY3p5BWhr6I7RKe8+ougu7D/k/jIyKeYRFDvG9lB3p3GjHaqfogewGxUu5q/4gqs9
8UQPPSjgQcCbG/kDZbCCVjD5SH+ZV+0RYBJwN4KxU2aQe/E5cFRvOReoF9WTHujACBaXA4Ovx21T
wz520Q++E1oA/4Q6QdyPpE3MblRxYsIgQV9hrTnmjcurTHtcSNaezk+J2CuhCbc0LbuMEuA6Bi/q
4joGw1iMBC8Tdjt24IbpelJeTG96CAxlIY7OR2myqVZXTMxfxIvsDdOqfxOzfUFq3oE++TPSwaZ+
7tUHMoF8rz5LG53G8E5b+RT6L1jPIeasYsHtziyNAdYa0U3x20j9cdpwabVHWGCY2a7NLnyKOua4
2g27LTbGAS+JK/KCB3h00cnyV9XOUDfMrFI8vOxzry097uy9mXYclRk6sy472EzK6M2InYS0PZBX
w9KT3ZHbAxrMdwm6zoZDT1psTzqFjR/spAjewMAx3/qwZTbZc8mmaeMx+xmijRSBX+8NaY8xsdtL
v9jX2PmZ4Wz1e6U/ZoKd/vj3nfjdffjJIOGLuRIFGQsv5i8KRxHyQr/KT/G9vxe+cWPoX9TuMlU0
YZIqqXmK8um1lNQUGU8npJN9UEGjG2BATB//Vh7CO2SIxRU0IbSEq/ya3ANylFbNsThaNpqLVWuj
gbPNx/xZc3Un36uk6SrH6q0HsXnUmOVKp2h7qO32KXXxSjnjznyYkWffL2NJm2goB4VB/uTfz8Iq
wii6+fdVNL8oJmUNi6KyVHEypfqfJ4UCJl9qlt2wL0qK3v4117apKe/rxXBm8tH62U41HzsWdi4N
llLZo2vAhMpAU1HuM5O2ILpa+Pkq10XhQMm25FVMwCoc0Ib/QzEjN87QGrS0mGh8dRI84+6UIeYb
NBCsCP2l8JWMhx5S/6gZMDDanWa8kZ11iOjYcsCwyfY6CInCZHK+RCHKEOupraRdU1WUF3RveF/B
9LOeLnq7KynGg/BNki9CchX65hecM/Jj9n4Ur5viEox0lWunBNYkJT/9svMaRTw1PmQrwzjIAaoa
qIwGpwuODQWUSVNP6Bbf1WFwaXDcTAEhFHxKP2FJCLNv9J3al9+GZaGhVAmn08zlXPffHXWQOlmK
6u4IZcKNI3c+EJV2J6yYNxEOsQrPzbGxs42/S9GmMc1wYGQc/LO1i17Sk3XJqNDskYHxqnGiO6bg
m+jBPCHdWUn8w4TKrh3QEyPx4tYv/z5xxNZm23S+q7+Mr6oiavL//3NYS1n6n88hZpiJcxiex3Yk
FY92xBFNshUf1GI/MtrD5gc6Q3Mg++I2oCkS58fZWqcVOfAYWm0ZacNJPyunpLD9GKTdqvKSXXRJ
KhqAdgHOdNzm6+DSbtpdszZc0ylJ7MRq4gq3OkVuascnegInfGmsnygPhKUjuCrvCapprwHLcISz
E2gCLkeCgrfhuLHCjUjaOVgxKhbdTgPSwuwhRJri/PuJ+0orK5sWGRm/60bz9xP5n2sTZUoTjhUS
CHwRtCLyR+gayrnbdQz9L1TjeBHO3KLWSbq1O+sYPEoeK0WwUh+1Y74xdswk8Ac060UvT+b2ialm
r5J0waKMOXFVvMgnCBvJz/yHeGOj+fe7l5bt/XPNt0RIEq1GGx4l8p/frCHKBRkMVn5PppqgfgiM
IbMjLVZr3mblsZe9Eqmr+qp9V3j8JX0WLYkh+hKlplka9e6nR2OWVFNIpDZ/BK7gEiB/KD6gp1Ez
IR2kUdwQaUQByPdJ28kVvlGs/w6B/e/H5tWl5bhtEBNrKKK0HEb/86UZ+dAXcWTVfGm3PL8Ni6ED
i0dwC2ZPsdbBeGHwI6q/CK3xz2nyrkTv03M14EYzbkrKIvP0zffw+fD9+w2ZhqXwXagc5j9dDqtR
rFIPW9LcnN5ZFggSDc8q2k68T4SM0+/A5ero37iT9M+77u+XtSSOkqpu0NP59LJ1TUNn7Jvs4Gvk
u22rxa/cMfsXzX0vUKpGtmXwANZIsRl+EDLL7Mp31fEYVx099Uew2+5YIBWMOEIj3m/Qsy1oz3HC
DQLdjz8c/XbTBupT1Ix0la+EpOGtXplMofv2SDahqyNjt/Jba6jwh+wICb6CsWJ5LxZaONG4yzAr
tXHh9CO4nTuwPLkdjgaYn3zPqI17NaV/8xSw2su7Qf3Vmb80lZwnBe4NzgAtSjd+Tt+4DoF2E9OS
jK6vbQ1iHdrI+mbJ/+uBWq4oTTLVEOljGJL66QCppwj6uxZIMRsrnhXMCyhhWQM8gbrmxDjzm/aR
+nltXl6QOkbl5jEstvxPt/LkG3MXCVlwiYq3mJ3hTUjXrM4dpQ0KJYn4MNcnzwsw7g/Ikb98LsT4
2FgHa/jImLjEexmpgtptBMupRs9kBO0adMiK0+Qodr4TOIYunbMBi99q8tdxsMpTpzddDWSvApH1
mwrmr8bq78+jcQyV8JOY+uc+Y1OmaRFMVf6YMaNEzo/EuF89Fw4e8m9amtKXl84Q2ZkNFjrOvH+u
At0wGXUW9NZl2qVbfP/Z4KL3asb1a3Hu5TWzULZSbeu/f/Owf+7i8BGxO0umJtLR1QhP/vN1kykI
SU025APk4pDISBPo6pXsSFLVzBUXus++u0mWm+DTeicv11NlmyLXWP90ygu6TlPwUGaHUBWOWCid
HIVIMwo7qXiZTFxXqbgZjfcgDmEye036qsU8gZEnD+hw3UqDykJaw2g9joQVCu9Tf6EnCFCDRtlO
IDGANz9Pt/g6I4QRWtSu2g+lxEyfteT/3gIcIjEN1CoWd0O5K9jTu7586RAnfrOfaV98pfRRNJVQ
LslUWdn/vLRNHhVCVqTKgYgRrA8w3xtpG4rPkWi3iqu6vXYw67tMPlvpucvuWuOcig7zXQvj3Jny
RJbWNJxpMkLe2sLS1Tr6eqMH8ll1jB2PL71RBVY+fFrOKI4fv9BZNqudRt2FTpfwl/wY7zThSkHs
G7tYf8DbS2TqTtCpfVHAXMHiDpdvbqjlU33+ejnE4+LnbqYQ+bSMFwb0zwnuOjPaaEturBXcfMBf
o+50Fjc2uoy3kJSkb+5j44vdY2kY/d+X/dSNFIZgyP1M7Q8yypQIYVf3CjVhWhqsTMhWenXtIU90
xQed7QIPj6p4sfUUEYncPDXTk4ZMIlP2iOhdbfyYEwKxaqC5thDsCOpIMeT2fu4Z0TXvPBimvYZg
suSOBaGxY8PREFIHzUcwqCDOM8eIateE6672C+BWgwlH2SwPbmUdBhBEUYra6cpNKtRP2KfZUhCB
figo5XXpHZqp2HJeDwF/8yo9vHE/vy3G48p/a6pNadBdCi/mdJjwLK9S8GEx5yNfTTfheJSRY0rj
pSca4d/fq7J8b39/r7oqixzpyJP7tJlMGnrKudRVUgiUXascFJ0LAdhUs2U13mrah6i113aynAG3
4qSiROkOcwuJBAEysOkih9MtROsMEnBl0e0YrWscNPCl0XlNDhO8XSgI3pKtrqMY0SUUtybogbjd
VHK6R0GWFoiME4hyPXtmf/3m4y3F5eePpxIiLrNxiYppLkXRf6qweFSmWBWt6oSuLYF9UDXo2iiG
w+JeGy5jvBe4b4p9pxGESSJKC+N9p08bdLTTbKxAxCL+DAgbkXFahfF2Av0wJT+n4pAiDO/bO1Xf
WjNQBLTNBeSx7k3J3vLkmxrqd63496fQKSeXHED5cyJw3oWVPAwSIejMtlbiLnk9B6u37ICHVdqh
uf9u1/pqLVcNS6VLbJmiLn9ay/2iFFCIEisbb00bXQtA1Oho2M9wTFbhLvnm5X5vRp8+nrLsVdTr
CkMq49PL6UVclVarpwdRPAbN0xg1z1H3OhpwfsJreowVwly5J4OMoh1H+VS5o8RQHrVklDOYLMf1
Uu75JXChCZULF2l+T3KXDdJNTUpNzNr1lv8saNgxJE9tW6ceR1QNdyFzDJmb2mch74mpJHuK5aNt
LxYunxnDZqdNpxGuJiIR0/Q9puNsXYB6tNGJslcF54CKX579ymeEpLX8LR2DaaXcNuTJ8LaNrUwy
W09wDw97utbHvRX/ekA1O4IRGFchY2dieg7cQzyJKzKqjjqmxKZFc+kxZ0b1m6I6ZdCUFbuq59Mx
LTTEyY1m5bln7i2QjjgUnacYtCBhNH/z+HxxI/DYcGQQVVFXyQz48/Ehl6UdBmUaDjXwc4feKZF1
+nu/pe4ECCR/wKKCjweWwY6YTxubaMdgzQtnNyNjBes8LhmXpuj42vzKd8PPpNig2EaE8e+3yZnu
78dcE5f2gS5zuLGsT7tT6k9AxYoM0fLaSM9meseU2I3zS3UbrUsQPE/VKz9348YHtz09dl6dnjPj
lIAOEB3BvzTVvagQdOVCdVUTtvUn+ak2jqLmSDqBU2sN+CVJv9UrG5/wMpabJWtKfa2qV4UojWCb
xb/aFCcAcnU7FgCHQkNA/IkWUXK16tlv0Wo9SM1+GnezjJztFeBj7CzUP7BwiOu4If193ZJk5hKF
bm4NjDmAJjmlMbD9VSjPUesszuWDuiZJAt4irmGCRmacJAMUSSchvwkk+96A6Acwb0A7w06mOb+q
n9UB+dq69YLuQS+dmU9s3omoU6ONT33yQC1xylNvOOc8KIVD52BXrBULwOUK1V/2vLDr249wI0yP
jfYqV25RbnUaxbceuJK8LgIicbZNsZ2Eva6iBdpGtVf8NMWfWXoR7iCzRO1eMQ60ziPtnB8786L1
rtEf1fRY4MMAnUXgAa9UynuZseJp8veW6sTIpthjcQFSDNbPhLjyO9N0mFUIbp6R32slaFjNG2Pv
u2DyvzpqlDdUzYrCQUdWFPzxf97zhVq2mtxm+kFIG4qJS4y3eCoxOBwqJMdyj3MyP3VwLvwZZP4p
JXk0OPQrnEg/J3l8hCh3NwEdICrNaaB96XG+sRQfc9hdFXPQVYfFsWd3oF6T2dyQ2sCR9cMIUeom
1yVqkhCIbnof+7MIB8D3CXWDqyMPPxRg7nJyZPdhLFYj8fFl0RF9msT57GD/fSxonwsDuZzAI60g
+qah8dVR5o/r8mkrjVrBMGQyMY/dcDONB5HJeDODkrla0EMBY4whkSiI9UYIFlL5gMzdjqF/cOj7
99Muy1897cwxMY7T2FGlz73CIfHTcQwK6ZCVias/BbRwKpHJO2t9PiHon550ms7LmV+fFmNNYC+e
I74TVjkvSMnQghRYJ+eZFVgpRS8i4iOE/ICvSYiMfc+MRUUWEUFp0HAa1CJ3q8HGAjyoDTFm9XfM
rejQpHdFTeYAQ5fZ1HbVoGzoVwSN8ktBANbE5box3TzpIM9rq7q99MkECaonpCN/wjq4quh3xCqz
gRK8kPmIbWw9zzjaU2W/IApSWiKBgSE/TraCgKXmZ4evIEjCnUGobdwBHSs1HYqueBzKYB2w6orJ
xRrlAwLBwVI2VXghcdQtxnSb5ehNl8gAk9Zf+zzjIu0qZgbdTmoDW08Gj8Si0KLfcSvpYwTRJaSV
YpngFVrBVpmpTdqjpOVuZ4rbskVyA0zNwuFStQK6FYcM+GnGCcAi8jtZZzL3mDHX9XyT6bPU+WBz
qJ9Jc2BS4nT+fB5EFWpwelfV2wY5PDOwxNxKyS77/TP/LjLKlfy7Ojc+zFTZGOT9gFMz1YsApmYS
tp1PIqX63hoVS5kJfjoAandrKjbPFJoIWv4cmXUgJrvGnLZ64uPz07kjGcPWefhYTizqHToCbF6D
vjTc+iJx0gBdPtLDbdEG5HhT0d/meEKIpKxhvLllFr10fIEiZoXQrNcS6vhlOkabWnkJOAy0fG1t
GG3UwET6ehsisg5+E5H0RYg635PKEjzTJGB0ll7o+fnZj17eg5BeEXzrjkrmmH7hEp65F9oziOlV
rmtQjpOXbED7nK6AExXgYDlcBN3syXx1MJKsygdtEPDdodkVpmPMdy33npW9I9T19Dx8aGWiI/Xp
KD/n6EhHehLIosqtBn7HUGBbsLP8+xH9iy6yrKHMhxTWUURlqrXUFf8tu4dR8qVsVA+KxoPIgpCq
P+OiWhVxuo4HjjL+Puf60MenH8Cbyc51s1BZRDAQAqC0+LUNSD1TOFIaRxOGZ2xCgiAaaCaw0pec
JSMiMbwIogMARHbaGAoyN8OzyTlRa99Sbguk20b0brbABrPW/eYDfnGu0KhVdUmVTcZgnwsOdBZD
r2mBecgY4oYI8oTmbmltGLXoKfqwkQoYR611kttr0nOyZ/3QRAxAUoy7CCChON1Kgd+GGj4+dcLL
pM9AV2+xXLzNYXhJVYYNUX6xAN5oEhZ9+mjsVQ8jeuIM7VENwSyoi4d/f6rf2eWfCnGNzo1s0u4z
JOgwf35tcCA7uQBZdcznk4BQWxStM8KxDeo7NY7fwHm8NL22VycF93Z8VDLSbWZKFaYmgF0x5rIy
pOwLQp/9wGCObFVwatkDU+GYLKotTtV001U6TPh+F8jG/f/L+zeQLiFhlFXzs2KyawEctlOVHQry
oq+z8LMOXaIJ0R/flgbvjAlikh7k8MQ8jlTi1ay/sERxXPdZVIqUWty0FndSrDmZdk67M1WKNO5K
aQ0CMR69f7/dv/Rov58SjlmcepkRy/KnTtJY1VEwhc1wXNgsi4A4axE8Jc1q7uRXmKfKnRVjggzu
i2o4ybm6EYy3ZvhZtOx1CBNNAQZzi3MWW142gDMG2Oyb4WbUjs3YbhfO9gD/MaxhvKdXMj1RM5PI
qEfXJP4RRR+xDAVXURFZjl4SNvYcjATqlfdiT6CO8GrV1aatw7sghMkZr/jDcksbLxyA+K5lLGCt
Lq81FMT/viryV48WsyJGzCoNCR6uP2/CvOjGlETHEc3ySlvjOqtW9IsX/UF1NA2XEll/VEi0PTTb
HE7KCqUAwgQ0Ybrb7cU9rMN/v6EvOiQat5QpoorTaLd/akGJhRWIEl5RXKYYUrc8ttBphQHE+Hc9
tq8a7aizVE7BJp39v5oxdTeVpkl85wHtpD0QnlxJS3Zk2F3M8sNod0uFQwnjq8eir9whXiT1m2V0
orfXSsMoHLyGqux1ED/ph2EpcCYMJkszVCfOE/P1hG6cwQQ8O3peUcOejMgpF57C/MnEGp2l088U
RmgrNQ/FiPnI/8hM/oQietPkDXTxlwihoLlZ2pG2UIbR3yopYJqniTGr7o6AJwpXQRjJeCs3bhAq
8m6TZ5ds9BjYl6hW9PmpJ5eQk7hW7BoGOUuZk0DT5aLCCOjCK8BTdGHzqjGfxu7a0fLK/A+awKLx
pHcXscAPiA79qiD/pUOsDhxU5ieJpGsq6ab22iHBW8RQiDMDbkGfjKPhnUEP7PM4dwvcnQYo3/Yx
zr0Q8HbxKsqbMiDwLSzdcoQmnWWUsotz5iL1uEFTzkEQyKlUiB27jSjGWbF9vLrD71KEXiGAz4Q+
ntocJXYAsSIR6ZXIPMLzajWwq063l//cWMrvZUZKgMZpx4KWpCiTEfxdr2g5kn9ew2nRKssGDA5U
/bSGGzGcfVMx5QNbDH1RQ4drsVuqOZUUKD60OLGlUBrP7Q3G078flb8EvsuKZqiKboCTUMT/Ve7/
2fejXswrdpH8Ub20zqN8t4Uh+Fw57rD/Ne066Obftap08avlgpfTVJ18OJ2Ugj+XizDGMZ9qWnqg
kCGUJ9gjbnQ55UK0wUSBY8RFUWyzBK5FkEHQlp0e+++qXbdrit03PN6AAFbVRliHHmHVm9ADcvCg
u5pDJebhTP8xrnVP95S34NQ7g43mxR7XvcNUcj2ul58723LwCXvipn4P1tjkbLx2vwFF2H/XzaVc
m6+4V+wFsaPyQ7YlR3FkRgX6lUCJPY+63TszQ+r2cAOohpBD96JXHVrZ27Tr18z4PbIG7BKixooU
Q/sSe9dqc+mUbbdyCEChpDj4qMZBGROLvPd5B+TIO7HHWNtBwsb7S73YW/j2loOFzwnWvtshh8s9
xpwuQ6jSi1ABWlvhJbwl64gfuddtrJdhY/EXCPzxYROc+avcwOEBckxejU4K/8j38x2oAd1FlcF4
aVWsUFwwUvYdpBK2cTKJD4JreBBfxJf42eR3mdm6kF/5kXlYxdeQNe6ydwKaiL6KzyAzUa5QJa5T
/m3B/sAMOmIGwr9m/y+baQECAc9x2p/Z0acx6b9k9iMwZ+QtC6wI3hEBhrCVwJ2fYIQ7kqNy5eFz
kPTgqrZy+N+XgEwTkBDJQ/JjZgMVwqK0YdVBTajatx84OuzlhqnuCSvbL1CpzkWBwrgQgck2XAs2
ZAlX4N2Nm3ajb81HfVv+xKOBZivhsyVPyOTcnJcW3el1ed36bvnSwQTyhhSHQEwHlA+fkyvwJLgI
cJ0lOSmxIcpukE6taO+c3t/fXp6eCifeJbReQTLYk4Ob29bsln+aR+BDzmwvP8f3SNgPHb/Co+Wx
T68OvQ3axkazxy/0Vb+rGDDlHJ5IKD5VjtetMdRd42u37t7kM4TgS+l264oWUAN0UXMN2Mzu7OHZ
8mp3WDdO69J68ZIt4u318kKkPzy07mgP60VC1LvTelobFyJgGA2jS2vQzpLl47H58Dsvr0+v4RJc
wCDDFte9u/xtEGj5X/mTDm0yWz3UiGOf+httOHt6kI7jiZM7P7QrEEp7OEg2FEfUcZIt8SnBs7qd
IyJZXn49MTsrT8JlZL65XAN9RXj9b23T8u8ml+AFkNK6XskrTIj8KG3ODvx4qv/PL3lU1rBN+J6X
exjtJqJi5Jnc5YVb8DMjpBdjS57JJVweqzWBe7+fhNKp3H6tIsBCecuqMj8gc2Q8tTwhPJk8PRAQ
bH6QWsIPdJ/88pt194txr2ZYi3qdBiial0/9TyPD35GWaXcaW6/udkJn+49hTDsIkG7uxtrz/8fZ
eS05bjTd9okQAW9uQTj6ZrP9DaMtvPd4+rMwOhefRgpNxK8e20ORMIWqrMydaw/F+39/5L9u8f73
I38Li27xIPSpJRcPZOM9Wqrn98lZDmjNNqoDftifPTqxeKjMg3I0fFgWLtHahpKmz4bhNHl7mCh2
/3x9F8/v16//PrhfMdnvi6ApaqTwKPNDjfxt/5mLnRRjfi3dAdv+md8z5y2c8Nj8xuAnZxoWnea1
OSQIb/NAOPTt/hbBrEJIy/SFfHifeSCAiwqq/1HDlrU/1Y8wdbqADgyVNr/YJtMe3wGJpaVPwH7Z
wcSTXRyNvw+reYpy17d/EJRy4P9c1/W1L4P+nXVhVX47pbTX8y5L+pEuVvwSpcSX5zXLHFihcQmt
1QIJQgwuHp2OK0ZXPU1UrQxzm95YCsjPZ1O3ya2eSlcFacViJ41nAJYpk3BORRDMpBnJOIv1z0wK
u0WTK8XDRo6uRSaDUDXscYgdgdBhLMCFyfOxLwZQJSwqSDUYaW6DyGyeo7sIJIOKvkdrgIKYS3Rv
GNZDOIIJs9DALllxwZBcNty1F3c2MKJIHipp1fxsDJoBcuXbsBydpIogIRLgfVQJH6X81TrDTLEH
UAp19ZODXuqbwuvT+j6PWWWm1i9wv+mJ9yKUJPr0YoCdF4sWL9X9lNMcIL7QdLqM57rvdyWdNuEi
4TGrb1o6dm7SSC4Z6gIIsYK81hzuwurB8C0IXRU+AysdBAOdgtRqYtBeP5C5B4U9YAPQIPnTkp8l
V44TrhgFNpOrk0cdHxbdoRX7llOcTipsNO8WQw+0kYr0ew8mdL7hsq6G2NZT3zHHQwW+AmdXqHBI
kB4N6QX6q5GWh5ti2ngi2xGJgDL8EEjrlwltOOzIO4xVS6iQmhze9ZRgu+FBJgumQqWbJLDHrtTj
ay25A5VKlKAF9Mow0Q5tcuqkT75vrIIEFPM4ZZxqJfF0/HhC8bm9Xfhs0kzIXeuXZOk2Cl28qnJD
Q5/aIoZLHddKNt8WKtPjo5kftAZnII270+SUND7RW2H/QNMS3I3uNhAUn3CGmCfqok4UQ8qvXsL8
rWJrByrLkh260/X5kCRPN/lcdUwdEB60cxX9wO5QGkRAT4LmCK0XgsdCmJmJL2M372laNxrTg/vu
RvS5d7drLLFmCzebV5M16xXNGzCipWj633PLv8W463bQRKHGbtDQf8uDG7d+kiVxkg4yyfq1vqhE
7whvoU6B2RsNOhFOg0mO2bozCp+kaJHvW5zhuj9pfKx/SYMTDvNDNKjO8d/fI98qvTUN9hPLsaWZ
Eb4Ck9NYu/SaoaAKQsY3eztBFjY3GkAS0FJrbsBSWYFUwrNpG0EZVDTjYDHDNVD7I2GXpW3QxNyj
ERH3MFF+KCOa0OnCAdtGkZskwLIpbnwSHi9OChSPUh2U8OJoVWJg4NhH3u6+Cu9m+bki4YPpMjSs
OGFnGd2rElbk2P+meD/lZmuvgDMZ7WeL2ckkHWUabjQajZHYxtJ3uTY5MwaNVSo4X9+leUvic9S7
Pdef8uP1ZuCFBRmoJ6PdF0jCdRKJQwnFVZ7xCqSvqGW/YVdT+l3AzLhRKruVIZ0v2MvkFds7YlY4
Hb2SMsu9ppQ2LfXUQoZjJhTEw02Vd0pPy14og8lLzx2i/VH9Pyj5SLOx2UdVo7Bn+030nA7KBIak
LR9gmrvQaGCQ36P1sR/n4E+y/V9F9L8viTKjllSlrpqSqmi/fdYwJDkZQ5EqVhd7g3KnV5/RnHjw
u3yGOsKI1s5gEdyM1pVky4uMEAFH85XI4pOB/LpC+dCy/xAHjDthDc2RtcWdbiPBAa9HWBQl0qO2
OMdD+UwdNKYJPtnXRbNnsoZU0wSRNp8LZr44TuHmMZLo0spgcYjz4NMrP2yBikiTaQ9MxO33FEsb
LaNva9No+Apathjtc69aTFsmb2egPplLTFcsdNxKc2oNtN09GGAF4IcA0qhOQXIZG9xYnvAdl1Zu
TDU9SgUVVuWxUNjKN+EfsnnSP2MwmcQNZUNRpu0DFP/fH8cByxcwUwY2caGbdpRKN9Wwa2NsIzY5
0oJhfKQa+t9zEeKPf0QFfKipseFet77K76WwPq5haPSxeEnY2/riT1gjQWhfw+wLY6aESNs8jMmT
RBXzBvc1fYtHLn3timEgjlvQPVb9GlLaElwEEKJ0br5ughvp9wC2Xa6SXFFHl2CQwkx/7OgwwOOm
jjf6UbFWIfpN91TjBTp4MvrJlXwLivInqXUBBQhorM6K5sKgAiojJFDy2x+LPDHz8RA6enKMMk8z
gpxdGJlLwRWPNe7PTqjsZWkfz0Eq0LjPjGawYO2nPZ5WNcorbbhjQQJgqHVAzCI43BCzQKvoZ/ae
QCId4yQW97LsqcMxGU7zmgc6Tg2cjtMSe9jRAUXOITP7KoSEx+Snaw6U5KVmv1o0CbT2Uli+guSF
y7awYxdQBTgY3NWk/JgfaPdi1wR7ptujrg9neieh1Le7rvH6JtDUPYphLD+TZ4Owm7Z5ug7JalHB
3hZMXV9FeAnrbDc6PVu51lM4d8AGpRHao3FP1zvmYYJCM9m2tXLb1IKo81pynNAx6RYejm144Eo9
54DSNvWHUXr68qnROY2zhXa0ikOv0s98uHV2sZsS7Md8yTjUaoAstzMOuoG8mmbABA9U1Z8xwqar
Yywdi3b2xOWH1jm6frwZfPCRuj5QK32ffhYKceHs9FeD9kkfPFIc7dM71jTaHyOgCf58oB4++KLN
4n4rQC4EYAXb+YAJgC65ZX4MG7/B1sxl94NbujkdVAzIcrv9Q/+u/o++ZVJPhoLMFgsM6sKi8dtq
GE8dY1tqqlNlHdfi0ZLU2MIrmzWfaZr0/WjFXswaPwbOKlXGZxW+V8TEFvFq31p3i4CIBhGGgpJZ
Zp7rpB/2TEqpbUMTJQahoJ6fFpN9QrdLqbAVQ3MX0gkFr/91ThHs4cSo0uvf9OzR2/qg0lsfseJF
RotZW/y+as3l8uaOyD3yJAYhBqd2rjd1dg82/rUFb6VM3b0a8nAu5jnBwU8n7rIm3RvyBH9JZAfs
UuJoPBj4cI7iWzH4kiKQib8UWrSTNAgclxgjOhMVtSJSHqBebWaC3wpxEA/6JibRKsjSiZq2y0kg
dzTaiVa+wVlNYRBR3cYLqeCOuWoUKh7u3hk7zcshwbVx+DOqKBanYS+QxF1rKlOfXteTloufXgU7
Vj+JDK7BzDYDJnbtTT9NYw0TEOFclUMAAS6XDzqc/DdM1O+ELmSYoWGI4GHXNQld66JJ+Ijmt62U
6LsEeUnZMWjHPFjGZD3LttghU/crNfTU+Kjgg0GTgC58F/oNiHHloLCM1UcdZZa8UKjumAdWEb9E
qZb1yKqvhpKRrIkRJCSz6aIS6KX8rDf1QSMgWpQfbvCKb1s65MM6jeeXte3Aahd/wskQ0ZmSkM0E
G0+XvxsiyNRK+Yhkc27Z6dywHEjln1ts8gFsE02Sarolf1hRCS5W55AXdadnUCzwJIjyGb6UspWs
bIO+K6UVU1ikbWphw5FfcCugQn5nztKuEVEzRBOZNXOrE9uUpM2zjFwMSJOFkpWEwihKi63xgcMw
bmGTXUyQhbsjGKxHIZpektt4VUFjkKw3kFITMR4yTUWvhUchl02S8X24betJ97PwrdCTc4PlrYK7
dd/jUUaSWP+lSu0U+koBRjTlslNa3hkutUKxRbm5Jf6YQ6+9ZwXmtxGKVRWrscKAcHqxsJ/rFoeE
OOIsAqvB1ebx0oiICWD8xO8mjh1FRosyui7ydOZyujX6VZ4uwkCw1bwpFWgfZUPfBUl8HXIos/ma
udaMxO9U/QENlGhNBwjVwBg15wYzqe0xVYhB1dcGYS7NksV725GZ5EHTK6SCtCtwlwfdZItLK69c
wE0U98vCzpQzNapwt+IXTGxcUw2ssdT7CTCZ2/9/Xtup2cgmfjAIClsutkFRpRZCu0n1L0vGDUl8
HYt3MaQiEj5R/hBJ9ZcJSTOesxhCqzTWR1U+9ut5UD2Ja5fAfYXsapQO8A0J8w2jTmy/y+hnznhW
KPAP0QQr81pW6IHXBxiS0vo/qqnoNsSpyOS1rKXpktknzLaJuqulCIu7CCX9Se9rD5ujO5Bqxwm2
s5AtcIFoikkWT4Xd1qwxX8SbZP0O2XJlHcy4Y/qxNnX3roXTvjDeu6pwIlpdGov5jJkw7a4L3F3S
KdWAqh/x9y/hg5y+6BxeolY2YNYPrYAKKFFOnB6jRmWXi1aoI0ue31tF5S9gv+bOj0U6WWMgaJO6
jVQSvTJuRfLMpdIcGi8zTUDlwsMqhqDvRk8cflrzK0u+bmUwLYsz9Qlc3zc4I7CYhc2CkZsqeL20
uKHyvlZcqFc5lKYKClkdXmRzCc+JmjY8MDyh1oKYtOq6mzagHCYWl2wwHaxQKa3eUSJTqVRPQolu
b3bMPqfifjfWD9g4PlvNd5ZiYsjKzgNbl8P9FNK8gM2ZkoZBIx2RhztmS8IPV/RJOrELbLuJD9KQ
ZYBxKj87alo1aEYrvLeAyeZG5bSdbtdWvp/RB8SoraO+uGZE0PQyWAY+uYXlqhhiF5qEm/y7KhPX
tCQ/14fi5otKs7mRPdFaFugBOFdB9BZpXB3mTzxBKQxq8rm8Rde6fwtbDffd2hblnr0UsonLrZDc
RH0MV4QOuMA8/Q5TMJmpsK51TWqgTawvY2mAtqo2hLVlCQKMHod+o9agzsp7SUvQJN7u+mKEL4oU
bpDdlMpskT4NxYw4iKxr+AgWjtaMeoNnMdqNm2bL+IlO8bidmKvglhG8sn5Wmfa4rpvrI9sLL0J2
n9NmWzWPUis6FdzKSqmwfSJr0kNegPSYM/M2UXVh+79dVswnUO803qX690y6CtF8Qr3byLgjPdz+
i8EZaoxSnUE2s0HujcHNqTTfzMkLl4YwNQ8SWEHoeJ1GpTqk3Csyq8Ig4ZWL1ls+FUzCCpkvczIc
CZKbPu5vs/jIiG0RMPHI0C11UksUO2jzEDtDtEx9xD5SQR6KsbhemfXTTQhLI6Y1oRIGS3fblIJx
+FXOre1SRMWytqylpVu0zPUQ3mUj981o2iSVfN/Mj7nxhtnyboZMUUe5Q7WSiS2Z6WiEJJTw+pgE
35QJe86vEMhax8UXwMyH9duJ/DP3yoEtXaDCOBwTYrTWhYnq1KKA5Qv2wOayLaUF/B1mnLs4xxAp
stiqwZNnr9ek6nua1ach249xtxVAQsF3oB3inFY9liao6unUS0P0K0xwWZ34aJ5IYRHG5wFhL3kw
+lYqPBIRTPcd0GgZFiQ24LVGKohZ0QoZc9/sBj/WqY4FdIiEP2yd/iV5YtDEY1iU9RG6/CKV/E+l
soMTkaTFlLJNpYEn3hnpRWa6hqlpSzkC2oui/iGFK6n/3CFKIAHYqkmrNgqFyt93iKlcR7FR0YE5
btonU2Cfbdf3FuCRE1uJA5kxOwtiynYskBuwoWTobOOcHJg0hEP7XFGsswDtNvwLaWoXT2uDumXx
Taxmo7uhNEcnBVVW2R7e+23psUNyG3LcBLNbw5sCeqCd2wVcRjB4mYxszm6fJK/cMZmQhkMS4n4L
R5pTT1jdXaXnGMunCQs0ESq3bWFS9dw+4nLjvBmeEpBQrHcLjaRMADZ9OD7ecW7qhz4N1s8ghh8p
A92uLeE3Ttef7BMoFNF9sR1+YPfJjvTUfhk7HHfRHM4HpOHb2uuo7nRPmMaC5HPp1KGLi3zsRnPq
P+wV5F+5jr/nQiiBy/R9rG2UbNZ/K5fEsjzWqTBOl+7llvlpdZrFoKeJy6RMSOGHOHa8z9oAyXtB
H3iJi3a3JURhwmPjhFXHHt0ZGVj9W9sz+9THKPLhgkKQo9MOJSNshmyT+f0emqBKyOiUJ0xqbT3b
ZsZXOd4nFAMbB1fqDHfFDiuGrVYF+nu3RdLQNUFK/Uz36EA18b+FM3VjCt8Ips+vauGYZBaglwZN
7olHbACUPXRtY3ZmsuffiFPkjoSyt8X6gS4zFZWjwYPprpl7utMRPzLUADS85y9S72GPEDbBjUod
zF3Sawp1vBFyjO4tJ5Lj2VkMd7VFIMuGYgvpVuJxHXyNJlss0cHxEm5yK2GrfrQfJNHrvXwC/AdM
dZvtyLcLOVWfpvLYXgpUxPAeAVEQvDMBPd/L2/aT9pVO2vYdrt62ojMAetOG9PcxBnSBptI9sY4g
bUtKtojVYzt+1UFpRmAB72771Qb0jYL0KVLW8vtoiy+MLFZ8yhbKihZ0kkt7bWtnmV01cmr4G91V
xJdOP4ZKkMfeeH4H2a2+KJud5Op06Gk+8LgTLNRv9BsTUWmJEB9kLors3fxMLDv52KVBAthO+HoF
WEzhXiDs0jOE3Ck/S9OpDMpr7qmH2gzGbecTEQJKYX8MuAJgpe40PzLd1qTVbmyZ2UAsj2rplAFr
8YVmYcH+E/AE7cU/80OSyY5Y1ZCEkJUWf9sVd4lULfNkZgeD0paMVVAadNuIOjjq2s+1xmnxXc2j
dOetAoRV0sBS4w9eS0G/csQ3pARHQhnkB9AjXeQOzvou4gaPqLU8OsOHoM7Ez2RDJtxevyPigVSj
uFBXZyIHL7t1qpkcMpwe9jl0K682QzRO+gjdfhXnLdyMVtXD+vl/fS4TFzNd66q+eJk8lZJh6WL/
RU01OX7hSEYhvt3gc2orn9kDgR8v7Xnx5Og7xWPL4a7ij/KebcavNwV0T2m2dWu3+0QktF/LvBqH
1B0o6AekogE9RQ4IU3qBaed70v3Js6444nm1O/vDKm8QPGg8VHLR+jjm/n2tqq+zLpDkAOUHCIGM
91x1HAOzrGUnxsQUvZ4OzUlP64UjOfLr4uo+Dunb9eeEcTB/YYpWdzij7Gis2Jl8Q96tmpOOqdUK
SAxzXXP7CyMa+rywIsQH/tpzTcFhc515JrmUoLf5+3qlSddwkUKOhhoTR/fz84R3I4el+39VtVdD
LOKX7cj9XPUyZD84RFDY9vqBg/er0s3dHjfL53oq8f06MprDEeMJbr7kSAggHtYRsIoqVG5C5Jh3
lmuheVBO/IomYni+ORaIDWvVSGz43bVQRcQb84Dx3kbaqTYLCjoHlCCbNWUXfueUjRf740PzKC1t
1rGK8dX3w8MH//3l8zTY35/Pz5qroR0BgW1/au7n3cCxLGDlVjEGixVXI90lHkxH3q7jrmrBekcV
R31aB916lWZOe0SMIR3WxWsdrYOTPZj+zMKGRsdWPJNRtJ4aOiGnZCTIu2Ir/ki/HhGJf5XAKSme
hKZI5/ItTnrPBIOihyYAHo314SDB5cZYXUncG3VjskzSo3VaVSjWC07x9m23ykkAvnma/fT0tL98
BU8g5GlS4CYem0N6ghHEO40uDf4c8V9jCl9njhpeorNKXPKdh84FN+n96gaGcxlALw4nu5M3tx13
5SS6yiFlaAtcAHoWNLtAEKVw/9LgiLQ44PnFYHU4cIfJ4nIjNQxbQWPc/PUBWk9ozQHz+L6MT7Mr
uuF+fSc+8/hGyw7fiANu1v1yyO6Wg/wOzYsYeZtSBFqFTZWnPrJL9IFM+NNVcYZzd85d+j85hAHX
MYnLwE7GReYXBxSrAnoTNE9BF7O+otyxsjgf0R3jzbv5nJJfPTRbmq28ZhsG8T3IBp7rRuYRW2/h
qnOAaKV4Gl/r0VXb8J59ncqtI3QHxUzL+/pEwPSiJkQLJ08G5f6NsKeA5JqX7GF9lpiU1hP8WO/b
B1kAH1Q9qK1+k/gLbp+oNqBR8yUE3BV/vz4p2PPw1Qc8mc46CawRWvD165FD1eVGdytrD1MIZkOe
003m9Mf1klTXzMsYb7lL0OTGLquanTkr/46k+H59zXqfEbxe1u9kXnVdX1VdtQ8MeGHkSc/Sc+33
j3CTfFhFe2m/UvF8tox4vO/I1/lKAP1mp3yQifMX/oytNc45H3jerv9aXPlDfsEAmbGRB1Deeazn
R8y8efP5ez1QDpW/z4/K/q/vkqb6dbDr4cBnopggPbfsVPzkzM+UTeGGnEDp14/U4ZZA+uBgvOQq
IalagtJfHd145UYK8p2yT3fS3hDt7JxesitumuVjeSQ5Hu1CfLt8vlalFzoyt0YXVvsEMUG9KzmJ
9FIfF8oBkbzJLxw2h9GduVpcuRtqK/6a8fPXhd1Xr0QwXu2jH/NZziNveJ4+zFekW4itmKaYmDCe
Z+ZQHdD0m8Zt3NrB7uUIymnLBpAvoofT+q+103tYlyA1kj3Lt9AtYUeDwGlEQrUqmXpIMsOm5dcS
dqDsoQxxlCfFZXO3KZ3xPL2N524zHUuHssML4a+LWN4TvXqLjLu4Vz3cPNxwQ1L1JLk0dfGCwq09
ZFDyYbjXNtF+fS9+Z6Hyyjuspu8lFyrSRjoSu8Q2kCLqIA/9VvX++hreZd7c2MVfOBp9de+TS1zj
R4HsgDV3Jlf0cHXy+5fR6z2JmgZczpfeS7eGD/jwE3nWk7ZrKNf66/mafKN4N/gfZo8zxtmY0549
+dO8zl71VB8y9FWz57ubT/qT7lYtFq1I/MTi0hGD6ijuiyMh4bE4UrEBgzfvASnvhG1xDM/pOT5j
xs2fqmN1LL4Lfk12zXfqpRiL2LmT2AUXB8WOTUs6l0a26c9kGSYVx7/Izq/vOUkgudJTFCRBFCy8
fv2TAJdR9/ptu5VwN+q3uqfwCrYdQfiKb7vytL7t9ERLZUBM55ZcL8FXvb+uFbeHoMXt3pcnkTtl
+fHX4nLhuDVIFjzES3yyApOA37hNeAesx8feq3AzF1N2BHurRA/jHARsuHnxEtlpELStF2dG88Ya
Rlk6ACsPchIQypMGfmo8axDc9GeUGJ5539uX/Ve2qRBKyUj/mtP6TuvhiV65XUfazG20/NsnfZhb
y+8P9bberkyVvwZBdT+9x6+yU36tR8tA8Zp7kBGcFTm2h9kTX6qn9YYrfudWLvCJzXwH8oavVe+n
+ad1OGs789Pya/zx7PVSSYzJmJlwjcH4YoFAGWszAQbCVtjSG+41x8Zfb17jq0FPOFx71jfCeR8j
A64I7swugbKj0pNa8Tq0Cm59xX58w07Bp3rLa9ABcs7rZLpGlOOvNXpg27sGKHQs8NXbXwhZCYTC
c/RW+T/BLuAaXdfthsLtIah2Si/bzUHET2S5b+Zz5w9+yYezhUEF5Ik8CC2Py3wwGSHWTtjxRDp4
A/CcUd6CFmFz4E/1a8lNThhM07vpjQyhEY4mg+1ddkbaD9YhYD31dyyhsS1wL6DP88xM7uKWd/Kv
mWDeTifux4uBdtLy6dJ8mPns9RCVb6C26/SAIRaP2jrI1p+4BjC9/CLlHlcVZXYyCTbXSxI67T6Y
7YCA4brbTS6aRiyFiEJJWyFBw2aGq7CucOsoQ+zNOmc5PHwQ29iSbnRvXfVYrjbh83T3xXUrNl89
b/hLBLmui/hZ/iHNIv3rBoTWJNmij9wwfodwQQQbk7xbEJdadtl6+nuGTwjQ+Ovwg1YpsLQ7w/lD
UXxVwv2+u6fvDJA5qR1d/J1gTEtMPtQSH6nMXtZsBUJe1Z1kLNg25vu0vSFaQw5Fbz/OSa/oXCcX
2jD5h7X90hUfJvMgtH84JuVf8CmoM1f0NcV6/R/QmKKIx7xNMG/Shr2GsSRA258El7n7lBWIdtMZ
j/ggxBUQU7YxKEO6Bt0p38kvOF7M4GzZKhFTQRAlTLl5IZrTD/lDoVv8c0n+kB4hGfUvFxBXJIVe
FA5Y+oX0+p/c2DjR8DnWbHajg7CcSH7ny0Zhi4Dyg+wGuQg0kiTlCPzJDTPnzW5HyoosSWk36gZr
sUwiF71i1Q0IDIsTdbb5BU6jxsicEAxJXOrUdHijUXRaHBQaR72dbiOeMu5ATKquP3QEvJVPgUJ4
HlDt3Bu41ZNn4hFg+A7AVZ2QHzF9aKja1t54FTkIeZs78VMm6P8gbUGNnvSj8px/F3vSUcKlfaEL
VL82TwBAFlcl75RdOnDSAbK5mfj/m/7aERjkiITCTl9JWOHa06NrmDbYnRjs01nnmKsAl0u28t7L
mzDdaILdfyijrTxQ2c5oF7YAUtrzs/ZY4+perG84UDynPIfljsbl4E0d4WLCu3xoyXf8qQXjnzcP
AQrQOx2rC1qIxPXp+J+b147SLAitXjzMm/he3z10IELabbf5Q7PSv/QKojxZuXoK7Wu0X6wj/n8+
R5mL26ItcnsomiA/dWQxA3PHbxphP/EnOPu9VPnyg6RRk7Drl8ptkT38qORPurfbqaZLIgwgItz/
99MvrUnUvz/9fz+udUL6n+PCxStK80gtHsAEB3jJ+KN7po7uhtt1ocX5z/vvD5T/KcxdPxCkHhcD
4vXvT0uRFTcNYcB8oV2/pOLSumyFZvo4UNt9pLicbYCIEoqyuZdBX2VM9hWeRCO4YLvsYPRWFNhc
QXBu7R96gf7ZuSaLKqwqZIpoFcHv/f1SzGga5ErICySJ1CXe6KGiXEfnMQ1N/4drADkdvRW4GCB/
v2W262mBo8QMdxg+E4i0bN9elQ9gwjzu4ff3cio+pov1Nv1U78pTdzE/4Bprr+1H8m19GQ//fSzq
LxTV7yNAU+HXr5xz7spvp533eoJ4WZsui2fpT0m0nw4lRcHlHLYEFMKxjy4SamXcQjQSccWbPKHi
wLFzGCcPy1xUvIdQfRCyA5oGGYEzdmRUKDxd32GFY+Zb2qa4glPjqiAly5OFO5RdlfdmTuJ0Q54w
zKmyPN00P8k/bi1VcnKf7BkTXA1cU3InajQFLsYbFDgK+QQltHu6bVKUM1jafmrtjjQ0mWFZCtBq
M8l+UapNKXD1D72KJZ3Xhlcx3bOPPAIsSbRtp58NurmzBzxwzXGb8HGxK+Z3BtsamXyxpAXW8kk6
07LwinSUtTxu16YbXcP+FZmSRao69YTcrzR4zLtBs8XCg52T6ncFwPAOLlZxSdUHtTol2MwZtE+5
rcn+Cj9iU73OTH4CTda47g4fiJ+b6c6SThAQMdegNwbyb41XwWZ+i/B1RDW70V6gKtTKpb2d+iwI
2fsO83WgNI7mQNx6gLXNd1Q0ebSbKGqCckX/Ir/KIfaqe8SDibnDGFAgsd7bVeMnzRV8eD3ZJjiW
EyacqeksDyw/N8rscnEfducVwlL5mr5D+oFSmlZbtzS3rBzGqT9K+aM8nnXTbbKHOg/iNx1pvfaM
jZhwKtjAxQdk2lP8PKIRWI5oL5Qfa3gkyraucAxTOnclZnkTwdhO7bfK9CmjTqh2NDlbPSoL6Ani
S8nyk51HXBT7gi7EjdwfMoVafpAHqr7R0vt+2oRkWkdPAcg5O+JVM5yWjgOAyEjgP/XOjSN3XMgz
uybou92ySR9gS98t4UWRfGw46f7YPBKb91d0uCCKNkgUFFJDsac93oAsntghPtbzdyhJVC58Y3pf
ncOl7Xi90Ug1YjnuiOK9kNycuZTA0VHOKfDjQaW3VURACD0eSZvJFtyOzJhborYjWY4L5PuQUa84
NTUxLt/Vdh1bl435rD4DbEo7QtZFccOz0bsNCQLY7wn0TXfeQR0fExANtLXjd5DbIdkfRgYZRKL7
Z45GTR+U0gM7BrqWqTI+460mocOoqRxOtjg9GZqTUBKDlE8/Qf6Wx7ldqTvtfbhE+GFdqVR2b2JA
sGRgUEflJLrHqFcEPknGUzuIuq/2z+ybcxJbbPjn72pG63HqhuB2EnoAEjpmkIfYQslErEWlTagD
fm0x8S49McjUq06m6drhdVRb2zh2xuyVcF6Y/ZRyTMIjju5u2OoiPVjdOUndihoAQmVbh8cenhaD
bgrEIY8hNoNPGGQaF6HxJo5TxUF9k6+sBKob7DKqV3m5NrvYOArJaczt/54t/wUtJrN4K8iPoTSI
cA3/vkZIbWYMnUXHZuMIVyEg6iQLSrfqp3oWPUpyf/i8f5ZdAc3hZQSjabUa+j02z4tqMUa5XUlm
xVYA0twFz2sG/Q9ntS7yvy8ByABNmGJ0o6Ks/u2sphwUrM5Z1e6a7bSVE5gce0dJbVP/gSYq/+mz
flv7xFuPLWxVzpeUiOtU0VSHqatkj0fZdIdur9BVuAayrvbenhvFmx8Kcud7iTUF56EeacsfTl7+
twjwf0/+t1uK0Cqf2wnP58baadVFAsRixWj2LUJybBWqsEKWsJJvKEnGDbyQdv8LLXbbFs1jpF5V
uEyTsJVHkWr/H8JG+pD/9dbgWsrabKjgQv9+ayo41tM8y91RHGAC49KY92JkQ0mgdce0dRWi06Kd
b/29ScdRD1i3L6t9hmteFenPE06kSWEGtVLy6O+iDHvPR0F7zJNgRoGQINrq9X2FfvamXEbpMRKe
hOpNqB4twvxRBqv4lOtcCZzkR/WtvO3LTA4m5dNYXhSq8aF5aQfYFtXWkmjiRJ9c4RWAax5qObhh
jwUqEMBN2IgHveJbcfS+KDkQKkj+tFmNRuwsJkX82zlsDlPoVxXZY/5nAObJOttNpzrk8UKFLsKc
V6n2hrLmFeLq8g0kXj/iyYpA3bWWt5kW6q9a+JRlnLtJKsF+CpUzLiTTc2z4S0y9/8Q8YW2H8XLL
0TdjI4WwFE+3jTY9tvU2Hnb8e9jtQ9p/CuZe82T1mVtbp2G5ru54/WpNv4rBTOlLxT05Y9IbdO3Z
EJjJXQGHNCJLJDylXUba86jTPYQFhoQg1qwp8ucR0V1SviXiU7FK3k181d+F5U4eFbtVMW8uqOSy
U6qkU6dzZyjTqiWJpMR0wlLeZWg+05u5HeQAZ2EMZQ8GxqQjQk3h0gjPc0zzIPqYW29ucnOXzY+q
6Y/CJWMlRxlbx49JdSdZg11RnwgpF/9Y5qvB1Mn1KxHhJu99R2g9vBTRu0yfX9ndi9qlT16Sde1H
JRTnboaJzJh/m6UfRz95dUKw4cVg3mPxMWkflEy08yUG/EibA+ot3BML1t8lYfG+Zoj+2uFksS7e
j7TKkV7WMxCW43dekBGmvhW/DuwR4WmCWmJQax5awk1GFXookYkPN1K5+5jO54+log7XbhMZ0r5G
GcFEXhxbjhTPD0vUbLS+3Uw43zTEOiCXmSzwPjFFhum7jJBzbvsvHQdqXZl9ONvnvlA3BTLasHs3
jI8IUxtFPnX9C0rBVH9BKooN2otF0UO5FKlA7DX6Zc+dVc5R8iQbl/U2ixoIsaLciWXEYZGLunG7
mi7IzMWec9J0kz8q26h5GXG6wksbNeVBacS9xmpYK7tadXTr3C7tAfTQpVY0si+Nmz2MMfm/6mEe
qUSKbzeLlhGuTqphxDU6Q3rbRVN3rW8Y1PQyg+Gly0/pUmyMGB38m4pJck7hvFTcwpAOkah6RZfc
TRNIOCSCSiTcyUNOW9y1ngnGKxwLpt6zwoiukpdbcxqJTzRaY+G/5yqWOvmDtGpQJS/ReW6lY62R
lGOz0jbob2RQn9R8E+3/cXZeu5Eb0bp+IgIsZt52zlK34uiGkDQSc858+vNR3jhb6mmocY5teAx4
RkxVq1b4Ay4x7YcnWCeSfoQNrYw2APGmZ7HXOAeVz22zp89QSLsUGLNpbrpuN8BDDNxng2pfhk5T
FS5DWyZOmjNHObt9Q4lFQ7lfoxnoIJRDbll6CX566aoGdSoaxrfB18rGlx2ZIwqW4m/HHSSQj71V
37532N9Sl89TaW84LxVjD9n6GIgnWb4b1GPcMHl19ohJCnHToJOrSnexTfK7zbDCw+FvGrDx0Zm0
w/eMMAgc2VWnmTTNVPBi7WMgPdndOlUqgKQnPXkTtjTL3UNhLiqIhWW6i4MQWwx62ci5lgUA17yG
mjWr+mHSooQRRc9dzFZI8d9AOIuwUKtTRD+noKRRq/ooq2esf4yEpmsbzxR+em/u0BtdFvGzEdym
6VsmKJ+LGmQinG8bZjWO0gb0R2i4PhAW56bpj5AAS/fRYfXlyQse5BPDZBrTLTyf4X/04si7JDvY
5l2nqcC51u64CdECSuQXDIC/rKo5eh+05rktkmk+UOTQUJKadYzga/n+Byeb6s4xjrL66trvagGT
wXhou88Ed0q/BQcPt8GpXtvSRwDsVuR7s0RMSEZYo7+z4z9l91Eb9Nzh+uvrxl3qPIFXP+sFk0Uf
pnTwIjfk5JhuK8WzYcQTgdtcma09yG5+fSdqkEfPmvnF7mwgXdZ5MVHBxgztn882p4nugY6KEMZZ
d5Cg2mbly/Iq1+hkzlIvmXMYdCFFafKYMW8ZVJNJ73PfNgTcG98dzW/1RdghgAJK/T1tZDxSZyxZ
QTHCFMN6V5O7gNqx64EvYnmszn0IdIqdTLEwWfXea6fdDRy2AME7eS+XcLOI1BnY1axed8BFewn2
FY5T9o3BQtuUGd7GzjGPT50DXME4Jipda1zeQncpme0y82Y1ekxtfuuWTO68T6vCcMvW9p7ymMs3
Y+C0FH/Rhc6dgdpRVbrbCn6OUr0wRrXw4yimwzgwIqypWJoHd7I7w6+Zfh1K/+m95z53wb0HrNbD
/EHjcIjuel69aLpZIC0j5VOWUWqpwcaVOmf0pxJvkmE7uPZc4FEsA3sy+63Z73J07vrR5bm6Y/e3
w2jT2iwB9a3lcmnoq0K+sdJgZhr+VuWkDHAzzRRzstMwuBO4B+bSdghnLG6tZJRpxrRAn4jGko32
jQ27YMhmrsD2xrsHgz7LKhXHoFOUgxaeQmyG+wxoGEk4g5rYSFF7VUhU8pPqunMpKRZZyyQ6ap+T
FrCXiUOw20FxUDeidNdB+2rpZC4JepYRg31rYRrFNGJvJC1REtnIGsy6Wzybw7ED+9qp2hYfIUSf
OOEnqGbP8PxZme57O7yZ6kE275T2Mcr+psyMhnkrMQNDKFuHNGJ60apJPmVaAnlI1CvDqdyKdUJJ
CE3BNxgNg6s1OcMaa9Z3T5EBswPK3sQD/hTctCCFa9CGvfduWSCwlJPbYkwtI/FgLfoc7rWHej1K
u/6IzHXv7fA+sfytnPzRS7KZ3pkjFk5V9TdB0iXqSaRoR9DRqT1Cis9oSYUY2rovpQ+cJnjg5rsS
SBS/uXQeiJ+1QINaqzA7n6HwI1V/2fZJ7awE9CmDDM4MP9FxVQJ0DJRsRmyqEqAEFgzDAJob9jBi
V/o0DoBbOBSLkKF9rZn6JDgxiYPgTqxyLxlHH08aA/h67mzk/qnA3Fv+IxnMo5W7JgP3TLFAXRlh
F5oEK8tBucRLp7bBaKd90cWDIz9br26PrZv2ICP2aVrZNqA0bHnkYUztqns+ZgHfvit6pDlDNCTR
A2TeknfzUIHtjwG8N+kSh6K/mPdkxK2xyxz61choVTK+zwkZD8NQE8rP2uwXnf0hBbso2nrQACxl
nid4XGgck6veMqZGg3UXb7ZPPETIbkP3GbVt1X9U6TENE42JYPKep6MaGSbuAEKLYjdYiHsZzVTE
d6I49LTKG7CE4zvOZQClA/EgThcWXXn46jmdf4Hqk2cxIdMORbNgAwbgvzsTaJq3jKUlhlTw5f9K
1WuVODSvIOy2E+yzu+TDDx4Tgzmi+2p78Q3of1l7LAW4t4zZWrRN422Gam5lrovsQUtuoVVjLrLL
CNSCiS6ZkTlvaV7Y9mbweGxx93ut+uU28U+tiqC+bo4eP5ZyXj8mtWsovqj2pa7jCUfKQxsqLsxJ
0rQIOr5ogl66Ui5k0C3ts9c9JbtsbLDvRwWGxzCrQOn+sQQ48GQbBveWiQRxtXdS5vmYP3cumP0R
vy4da5/eDfxAvUX4eFMrUG3WCuWOSq9LVQVnB6CX7NWr5TnlD1/zqY8eB7grjgEX4V6r6nlGW0ti
+6NOP54rY7LjCZx4g0NI6q2mkPzajdFGSy9EpEIefXFng2luNaWYtiZ2GznUqfhGMytMlhET6rDA
ieqVO9pzURWp8gZnhY2KqnfkAo52tZnsWyxF+WAnHynarq35NmjHzMSzslhGxsEx/GkW07rpIem1
3k0icIXoMWQpZimeXL9/qgvGIXQvvn2qs8q6S3xLd8dSvwInwjCep+dkd8ib/kNsYJ13pV9iXOwu
fLvkGYBTHSLX5NRidUhPvnuPTlm7C8pmV5P140a7KEU7i1D3gkGK70oZYp+S8Rnrd1x8kSRgxaI7
hiUFsywM2Gz9oy3ldRoytRM3YzIr7BY6zGtRfgQdFF/6XHFBjPBWbffcZO+N95wG/cJ1D0JvsJfI
R7YO/iXgWfYKtHjXn3WRPzNNfW8E90qHuoClLEL0UQS2I/qg4wV3p7XJJCKkSLD9w+h5YLs59L08
ouDvH+hLCP/fvWQbGEYg1QgN9GdzgXSvF40MhSyUdl5Bno8NtJ5NvPyoU5hn3baJ6AYcW3NWi32f
3FXNpNjZJb7qi14so2HBTnG8KQlMXO+gA4TeHYoSo9ujjS/Hqh/F1ye4hJOit7vYQBqApjeBDP7w
h61hJnGLUDtNwLn4TO9pjYrkKfwD+UdpF2LP2YY/ZPYBIaiGPrP2pLnZPLjdXfSYKwAgrJlWrVpI
Q9umWVfXXHy+Ju1n7wbWrKahDEeQEdZZ48UUTZunEcwdtB7JiOOpPMq0BNhNM6oQvf+l6etnxzJ+
GDmCtr/XAoB+TEqq4MOVlE0gffz+ucTPbqAB8N4yDFR6MDJSsDQyz2aIOgZdgyOV7imwRgplxRZG
TEp/iEpWV2BNCmNfMfgtTR0qDJNjqC1lK83k9KVrinXWu0srLVZW8pIaVyZao3rR/76sf+/s7GVZ
sedmbomYBU091gdM+ZimtTzt0mWcX7nWOI/651qGAhXINpifWWdbvJWqQhRu6J7c+oSHSJWsOmXj
SLOrD3XxfQPBoLvE1sAD+Cx+WegRDp0WcSV/3YAlZku7tDJ8B+Kt+SJEP5WMDYKunLVF8yo3SzV6
rEKolEcz1mbcUkZL4vc1cGkJfL+ls4e3MgeDazl2T5L9iq2MnL2W1m2VHAyXsqi5CbJrZgGX3rZp
WhbpkmkrmGT/DBE0jPvODS3pmA0HLqXnWw0PyIHXfvr9ydTx1s+/6/crna0h3Sky1al0idizNN1h
kvg4+oJhh6PTbfr6GKMrkAEyCKg/O4hs/SZgZKq15K2klBGjoP7GaJVVgDiSr68SBNlMDwx9s2kZ
GNsVUHqTcjdAEoBSLnguGiAQ/ZvtIoUJ/tn1ceic//5MZ8Pu//bF92dSf769MAlFVoWadPx6ksjA
y3OToh7ICpJ0/Dho0qTNnL7F2imVuQAXEpl/ggpaSAbn9cFCT1i/8fvT6LzinGQ1YqHRlddBlHTv
v9/rtdd/lleZCbRrdFCkY0voKp6cemmVNEevdNvFz277f28ENS4dHza2FLH15xvJta5VsBHhjWjt
jD4jXXY+r1zcyBo21uCUzY+uv3LRr3PsbGmZoC5sMB6jdrB5tmvy3tXbRLed4zDcpv3M1G4FPR/1
oDEtdO4aSoL24DFzq0dp3Fo7uiWCLmB/nX3g3RYDMLb8xW6MRV+MBxhpJzA02hcCGKCA7zTFXl6C
1CfX8Do3GSVN1e2jfqkHHx1Ysup9AD3lnrziMTMPOqNGM4HLgLRjuuTflrZiM1Ep//49z7KvrzeN
ZxsThRFIpWIW8/NNG0peelmSOcc0hs4ILQM9cCTW+6JZBeKPjoSR/aJ5+Yz50vr3S3/hF87f9wiF
Gq0hZJNff156wBJWqqXEOWbJTWYG+5wio7LZgAaGOJY7yWDdFqjkSHVH5yCeqkm4CLSTph59JsNW
sSviB6xjofg7yPK7E5xgCEAgVMjPlSVUW17dU8aQnmFwPrXMBzyKlqEK9t2vFp3BulWPA0PkWEV3
sPmj8qL7lvZzLtF4AwyW2vO+xkA+ViZpcqy7m0ZqGJQ/xmR3aDedAhuomKdPfn8tZ+C+/77It9fy
NYn6hrXxO0ukHUCgYwbjhFWnSCvgdjeKDe94VpjbujpmylM6XNnZF0K4qYI7UkwNDicWmz+/RtfY
deYlgXOUZTx9ePMFHk1MkpkHtNIVNNy1a51t75CaBiNh3zm60sGJ0DpCpcB5C6K511yJrRffpg5J
C6dM1KYpBX8+lo68T+N6tMoCaxmBA1D3CYbyxqaV6EPPWm8ZWGJi4dGiXvmO6hi1z5c3cvbwYFV8
Wv8x1NASF6tAje+oDfncHlGZG8l8UaA+41Bj0wXcpIxJFJm2IwxIvwBpd6tZN3CI5UWARIxoYasU
zJkgIvsjFFqJR56F/tno1K7IlmAA4TcP8UTTlgOqJr8vwwspBJxaponQ24SJwtXP9xZEVa91pWIf
k+BlHN/VznPb/tHEU+qfggwzhGun4D/JIXg3PBVlGYllA3fXs5Mlc7o28gYOwUo7qYgM/pcdjo1U
jmccH35/vH/OMSBVDOYZYms4gFnmWdgb7EBCX9Cyj377SmXjyphDvFkMb3+/jH5WarKbx8fC+Abc
rDb+c/ZYSafKHc0s6Sj48DGMIZ/2mzQpwF8G6uOo0hKAC5LekK0h/vprCqlef3aBuoXZe9vAXfW3
Lmpy5Obb1kJSLOs3ZrLXhpeubCeYfmOlVzkPHri3RNyZCEj18Iu14cFI5qQRjDGNUfFJbGhsqM5r
2EFl1vaVfvCGhzZyphVyDUXDANgZ55KPSvmGJAxCTj0ULUrxOj00yE7p5luvHxvrKKCfQ+j344+q
22gQbh0NcKnzLqgiEP6wlKWLcs5NirmJ3+1VAJkOOVkjL/ALm3XoHRrtq2Ao/CWRjqe9277LTMaD
dJrEN3CmHc49u0ZDGGpqL8H8BdrZVrfkrSbuG428z+5GyxhsaBa6fWORfCB9Rmf6zajhBtKApZta
oserkoErqyTBdBC9jjbHQnXAOoW0yG2jgy09FJgCVwyLHF9FR8GZ1By7w4GPRL1ARTfBqLA2rYna
LkPEZsbbycNVlEwbJgu4HnqGP0tBI1TSNlu47Wsgw+QXyqzrD6EsofOQvw1VggrNPqXNqZYwfXDX
SBgPdC5auBoEGOa0IRIgosMFCwVG4y3vX630NUeyreaFoQYvkQoWaTEfLXVi7oKPGYw9A+QDMaxq
I3SIrY+In1uA+Q23FB6DvqfMm9jBs91p0yFvV6oaAVbwDzlSDELn3lNYzCSzvbPUQwhaKQ7FmHOJ
4AYdl4XFrLsGRSyCJ35UbKGMYwBQ0uDVeXw08A6jzI7fLy2mZ1ULJUMFTKaf5BS8d5rsejD9FrNX
FRvvmG6Yuh6Eve1Tc15r6aZRXxMHWaCbLnSp/LOVE0LJVnrEZ8AfJ8B5SNzRCrMkcR/KJmtmXbK2
Q79a8sVkwFWa/WhpaP+CqMLOc/wIiou0XvDkxPA9bGkVpd4UVKar7FU6Nv4DOIiprCe3TWHcFEwd
Boehl+PDA4tvUz2bt6LYKU69owQdstdW0jcqGgJWxfibAmKwe4xWGAvw0WM+hivKTWFqc1mSp0Ki
zQzu2HI5kRGDKp5spDhBGf01UE4toKaT5dXWkc5noIu9TjKPAopV7OV607r6qgIakIu/hn4q03Ie
8zhBbMxDMCQ9RWTzqZVTe3CX8RBtElSblbU5LWNjltm0HLeS292iqJCFTEwtsQj9fJ0NEKaeMmKD
FZTTNKMvVWBhpYG2QKmVVn1X/qVCUj6p7JlduL2MwboPs3vMK9rFoEIPTjbsJEdWZoSSpsxugg7A
nfJCXBiKG5R/cBmTwmUtbRKd0WXAHg9vRIRnj3rKO8wwEO6pcMvaJxbUa7ov8miqNa4U4IP+FyL9
1SAj1pA5xCx44o90dlL7PkOAvWjx3niBdo+S4EQNxcQ2cRCuEAzqqFt79ChPRQ3ZII2//kxrvWqN
g63mlpCkC3kj+0dTZSQD9DI9EPcnSQ07J1bupW5skj0m5WNmSNu02DN7JyNkk7J2W4QEdFtGD+lQ
2E869KQ4fhNFRcr90A/GMTRfPBQjSvNudBGXBOQHNoUm3J3rw6rVrQlvzFb9ZRl76KIQ0OjPp/Zr
DCPdwPAgwUOxhxUKedp97VH4ij20Owlno/mo1JTsmEWonnTUC0zvvgaS3zJy6IqN1JqPnf9s5fJk
yPMbM33Vsjte8qh5kuIKyPRTUYtF1HTgW6tdRrM/Yq6ErgstYm0txZyg1rFVkVOJsp2tPZFYRyJb
YeVTJQt+UGgb0zhgxoyZVdCcwN0g0TJCI4NZpfzlqLD5DmziEOxMrjYghNJFQRtvhLUUw0OhHjOA
V7GCRGJxlGFrmUfbBSXLTVhEdFNW14VHXWM4i5KxE4umAuxvRxjBEs2USWU8q+ZxqF/HqeWXixQv
NDEZL4JXZGMhMDi4HuNCbRV5nwCWASQwB0Paj9/iOKhxwfAIkd2B/o8cnAXfJCDKkM6LTzS7CSOh
+ijklyh+Ay81GSfr4/dvIgUoUwT4aSM0f1kBreTLuJAufO89NFC71WwMb9FBy6t54X7SKQZDAolY
Nlb22NIp+5nF5CtH1w/1CkuuZr+nDGctxf/JGEyoNnSu6OOd1752kmh+wjh9zFh7hFNTdYOkUE/0
k5qNAppH8Y8Yh1j0erNPPYxBddIszxFwPqbiSpr0T6JO9mKM0ipkMBZGqWdpUlxhkOWWJgIniCEl
p8i7QcfW42xVjStXUn5C2P57bFMRIP4tTej/6LgUQFkGVXecI1mL37wYcIsKiZGFsGecijAjJq4D
gRUyat2QTiPtjxKG6xekxPax+QB/W2r4lCnzTJ/5Qb38/atcehHf707/mQ5jEOemTYqpZdvNaV0C
EKHHVQG7yq+8B3EpD/5+pbMuhGjLGOwj78FhQiv3zpSsS6N9pSTujOKhlPa0DNHKavsTQVm3H2XM
dJk696WYmQTHQrn7/dGFcSFZ1vE7V0fUJ3/bZzmsDlAJQpPMp6FvrKqMOx1ULnx7GSNWVrH/jBCd
F8xUJQy1G/+kyn+VsZ7p9rVWLUOwzGQ1kH+rvWmxqYz8MC7jMeupbOMtwBlpSFFKlN9EaKxDEg4b
y9nG3xbSvhtguojRN2Ef1IdsOOXJxqav7bWARpT7Gmn+kCO/RWskS619JhnbXKIBO5RHEkYIVb6y
yKRtTejxIloJPAC5sSqSRQtPKIuqeWt4f7lT2ol9z1i2lJcBSXTTWBOzfQbK5QpGNH25svxsprkr
8o2Jnfg4lj6odrVSnefCi+aSs8XHetU67xWArgYVIWID1A2GQlBWtZND8lDjQtaps0j79CC1AOgf
X8KYhqb1XsG3h+Zw5krTAlWY2mpuMhJyn1FLGTMiRzmuUx479MCVGOwaM9iI1n2emtv4vcraTzvj
hzPfdUbmV/8n9ZSj4eHYV4ZPiXJLAsXJzGNwsrNyKvGS+NlWS8kAcL6IMKmy2jmtPHpEJOATAB8M
r/IEQixCFRFj+/ioquCq+OMB9UNeIy1MoqgO+UpHXRos0TINxb6t6IcU4daM4jUTF1SrAoZSSqjt
8ZmZkSCpXr22MmkXhahBMPlpC3WqlPvRsxftu8WVZftPD5HYZeoItBBDxyL8LHb1sRE3TVs4x5gS
haAytI8hwvKMRCdtvclBoIsrzbSLW5ewTbubvqUtKz+DRC/J7tC29BpojhK1CRJckFyLRvjVpvE/
9TlPh3uWpo3dOyY+Z32NxhRZX+gRfbvqRAZkYDibwPn3T2RhivIaetdA5pciIEQs6mXdQvjmnPeU
N7LodUcfrVunbAuVWoJYhDho5Zx+/3IXH83ioRR9tCLVzyKgalgS9pKafWzbF0W7K23gqoT9lH73
3paKSRdeoXT92yQaX+a3K47P/q3l1umtbrnKYI8vkyqKJNRFXNln5zdvZJOSvSujvXXKTPPaYf9P
k4gr0/NgsSAgLutfp8G3K2sdMnBt3tvHmLKNyQnKqDMvnDruSk+Wfn2kKKFQp/2RYI12pTlxKawj
1mUR100Df7Sz5ToURiZr7Xh6usgjqDh/OQ8JuN44eP5//6DfLzS+hG8P2eRekJU6F6J1Lqq5Gz1y
poFyDKFsdEeOsN8vd+25zo4r3AP0tKTdfOzcsZ4gsGn+vLp2lQurFCKoASPUgJyHtePPh6qaQfZ7
jw1IR0fxPylPynrF/rO9z7CGUXalZapfyI8MGVIkvUQ0yUmTfl7PqhxRWwH92doAyYRW+ADeQ1b2
maof0gSBstI9NoG8LBxtOu7+UqaF3TFg5OjJSaQUmKKJjBB+RsQ28fOgJ5FG6FFl/qGgeMkryHCH
USCxUQOoRJumRx/MhH9VH2SOzhzRtoRIOtbqLZpnEaw0YlvhOhzS5cZIoFrRqcPOlpGJCpgfuvPd
mJBIbF4TipkDsqvQr6RLF6ISrAwmTgCzNRuv5J9vRRJxnAnNsan9Hhls5+UNnyC2j7138/uiOrMR
/MpPaYRiAKdoJKnQbX5eSfBJFC0gRuRkpmjyzsi7PAsdyCbANCPade02CtONQJszB1SWgzULgXrl
tgPYtl3KAEGM+tS56Z2LvOxAR0W4M99GGjmuZgMW4cmjXj+6ZFM9P6YPFFJf1I8Bnrmgie0HQ5+X
QBBZcxg8UCkB67RtZd6ILcVpn99F6UkpsQvwP35/8EvrXJiWJpP9jQJ/Z9HYpIuQ9m31tXnNFHGt
WDrh+VcgWP1x9VS7sHW5CBYg2KXiknn+OQcJd12pGMNhP6eByaai98F2+v2R/h0v0v39fpmzCFEV
seVIRsMJgxiJduK4jgEajiUWDRXZ2ctuAiTZuxJvL1+WhETjZGPSeL6FdWvAbtcqmD84G7qsdiEt
NGPOKRqlkD4BwqrrzthdedYLSYmhcGYKiNQmx9zZuk00NfNNJbWPYXDn4y1daHfA3BqvuM8RsRyE
t3RgNCVoAmigZ2KxlL3XtKIFo4j7ujQWzABAz18z6bhw7jFpEkh3UuJqylfb/PuR0NZF4/i1fTQa
9PfnTgSAVdNXDp7Xvk7yn27cgtInGW0ISJb96pBp1zhdlyptxBgMIZNCjUnbWQhXunFCExMtOsTV
xvPXWHSFDL0gmNoVQoUEL1YgPp0tZGQZU2sFx2BDc5YlUxmXxP0aQOZrM/2YGbEwdc3WgFkxiUNK
82eQKfnL6qrBOsYKwaE0Zp2ZoHd8pBmi4UY9NmA1KDBjW0zKVnoVThOIQhktZmi8RpXc1gWKD/mb
EyozugMyrWKF/mqKn4hRInoHh386/sfva+yMHPdfbByHNyRsyCGi/fnztmPHRji466xjk6/GCQMQ
U6bXe5/+ZVEMy/cyOllEMj2gBxPk06Z4ZHqft3iDpydfpWikGxdvx075lRsbF/c/7/N/b8w4qwGG
LM600Jato2Rv2HQk5WlKA0Ga9jmaeW07FajIU1UC07fFkbOrABXFhpRhsjYUev3GBcuV05buEGcN
8Xb9/QbF2Df49wYRViEoqJb1Rbv/tg9sKRRFnhcWQsPLNPlkTk1hyOQKn5a9xFQgxoR9PmJVVlCi
ko+2uZIriTHU/XsDtmmzvUYlmbNQaHhdlOgxny5o7shkCLr08E2g+PT7aQJSLMcRmFR5rrfhA5Xj
1eRbufSNLCahpkBaA+ja+P+/vYI+DGQFIwfrWAFODqsYMhpyShHicCwZFc4QpfnYzFeoRPUAvSKS
j5GhUwFVaJIDnbR1wgxCnffsUiY9D6W2H5zV7x/qQhRlEgqXFygZ+Kbz6iepW0kIKzaPmrHtu2kf
zoncDhoM7tq7hn65kNP8uNZ4L99eiBIVWSYPXAtcRG5u23Su0Shv5cP/z8zVJKdUhMmA2tLlswBo
1I3aAzUwjy42EPpn0D9q3pYTVyXWWPnd769QXDr/flzu7MHMwFecXOfBFBlvekSBe+XYQKpiBssc
MLFf/Qw3StpCdXIoIkSvyydhL1L7ueggCqqPwb0w3kOSeROx1yx9sgHuk9nTsFVgtCvM1iqb5vNz
FgtEwfkjaMoaBVP0uNwW+C+gtROFu2boZnkEjndlp+RsxuvYxCI57sJTSoNF9qZ2tAO0wyCmQWPF
fMptKB40t6DIGwWyQczdBRwIrE+SXrmpmoOZARxBcl1vJmVkrTrY7bWEGmOMuvCoXPGaSSbWSRKs
ovAWbfaEQU8qLVWkh4bkqetretfGrQXcBRUMFy+Ece6CtcqSeaaEHA8W8bTc4C0G+jzDjdmG++6D
Ps/5zftI9hdFD3SboZiD0al0THuIrNF7LW17NIOadBeguKgCdzHt1VB+kN1eiWIXUkTa+TI5OKaQ
TLrP6rsiylI/plFOEs79ujO52qvGAteMCfih2qaBfg1ccXGLfLviWdRqvWHos8w2jqCAkvKoIInh
r6PyHZTU74v24r7/dqExfn/bi2otDa3ewi4JlF2Q7qXh5OrvTcrWP8XXEBDatfd4lmoXZtnLjWSN
F0P7kY530AfTRlo7kCgbaWuFGCLT6U217CaRZ74PbaAoNuawxU9iJwtEQeSDyhSywaeeI8tCH1q3
762CwVWgTTIVrXCYfTgCRsUfCWfuOg0Xai69Ft1D08Q4hjwPaMqk+astF3sNxw9MFCd8XIggFHfS
bYPIUtuRZ9wnGRrmiH7UJNC+t/h/f+dAwqg5kJkxtHNsBgaVSqFXkXmE9msYd9Ajs5q+NsK6Eh2u
a2Hp0ktH45kpB8A/FVLAzy8sY18hmoHFW5TryoS0E84V7dBK60EhCwOkh+bE788nLpTynLQc9mCt
6L58ncnfFlVoulQgDavX4BuXGCBrByN9wzBAWAeJDpRx51NuVVcq2H+ByhYC+bZFzs2vQHXPlpfr
uGqvFp59lJhBesZHKKr7IYaS42QIyZYvJVAQD5CsjdZCD1Kx93BtQI6kvMXgcF47+IKCwIwjy5s4
CHL9/lLGi5/lISPeyDbpRY2SbmefIVXz2FUqC7Z0OgeNwwCOTrUSX9nO165ydgLZRRQwfNLNI5kg
aR99YCB9V6vYi2+ajIbmM21FFUD0zzWVya6f6BVJVchc16DNrzZj/1+bFQ1ddsyPVAW9gshQbnxr
GRfHYGhWYbEJgs9R8YoqPunD+yh0PiAXXHkDFxcfqCeBppat0Pk7C52xY8ZyF+UmgCSc7PQj44NJ
6zwG9hOz2RwKl1SCsXiVrMffP7C49O4R9KIEtTU8d780LL6teqMt2kqKO5MioVrL6rGq5hKSOBhl
xijbhYg3U1IV+ZOMXJ+QIPPbmMMUczWTZ9E1Ob5Lm/77vZzlnEaUmYXAawR8cbnRjQ9ffVIQZXCN
MecfJooJ/vpKp+pLu+18hdPOZshiqXS1zwvxsNS7vpECwhr4Jh+sUIzX/ICtVY89DxZDlOCIrE1h
5tqsy5r+UcvsPGM6LlKskLt6H/vaMm5pwynBXJiQCvMV/H6U+f37qoKWHaKNgGsqaB5VnqWugMYs
dViixB+I18HcayBcBPgsqGJje/qNnGHSM0VZh/ygyl5//9xnUnZfNaFpG8CoNdMCBamOn+Db5wZ6
p+sh1hzHxMOor8PLHNEpd/zM2XvfPYwWaSrUVXkOhQpBCyiV/saK38pmW9sIzFpwjfpw4TVkeoa8
EznQguyzRnSot130g/Ah1YsDLj9b0Ge/3/qlmuj7rWtnVWPSOHFsaXwpR/5Tk8SN8Cw3X8bJI7aI
tK4zxLcs+IQ9ogYJWLGuQO8ajNTvt3GpGcBt6OTRY2Q0/8nOFSCKRsLJhEbIUgkpVAGBBsGrp3hr
tTQ/gqJ49dC7MkHZ2c0nRpl3uT3aOCUTuRi95E4OCi9pdIqy/Clf0ARal/HRdfKdqeQToSBtb+vl
tbsek71/lvm3uz4Lsa7uaL1qkDFJ8Y3Z6DOtC+cdrmJSJ804hidZ+xyDyXJXoq6W0ecAGFIk0OGx
q0wR4oT9PtrAEYGKWPkjQMgrwYwW9e/v9vInxjeGMEieYX1FyW+r03YVVRmMEABKf2iLR5PzxhPh
tnZGyCTKJPnWSuU5xIxFiB0fylEL2v07HYDMlRu5+Lq+3chZJKqbJs2tjJooAQSm3jvBmi88WtS1
NvYDqGGFDKK4BddJcYWCh30N4nH5QIC7wxCWGT+l4M+NaktOCRKWDxbiuzSuLXnYsMi78iSjxpUo
ZADowwWg+aorD69cfvj/e2nrbKOJyszioCXhbWoTqR43mlE2ZXG6K8dBOFClfIieVR3ZjJEuMb4K
l0kEupDIrNXyIQCD5wz2bMBFUaZxFwzov+UDczR4vvZOZkR55WudWX/8T1SzsIqHssrg4fxkDzwL
9D99DKKaesxNVneMx0DpAubK6Hf1C81qb+0adYLh3XKy+zF2ZBJgAly9lkUqrVSf3Vn6KxCysBMH
4y7O0CYy1waWCdUyqcCjL61gVdfuk98Fa/3ZdoC72Ju+QGlblAvNTWdZ+zQ2THMQAmCI4SorPl5q
oDHj8tFA9N/LUXqWutWgi2PVdrsAroOKS4SMr5DpP1XcQg9zXLIdhjLSKzCSQASrLKw3VjdXSUQk
9901UbiIakiqDwzojHzrKPq0lqgxnHfaw1h1orwZ7kHFrAC3Dbl2l8twJewnKBSLUfKCKvQkam1p
W+bON4dVkjsrELPa8FqqqFlaE9E/2mgixlo2ieuAXK9Erm9XVojVgA1UUQnCcFRxXj3vRi2bObCw
PN8XqX4D0zPG4DJ8hEsXulC54eyHFRf8iBi48HUQHTERMQo2WeA9qIjAUQylrQr+n7Mz7g61gpuT
r99iOjZtcFsT0rDv7GIdCP2mARtm2coIw53kfniSrH5WgmrUAzH3Q7EhIjjkKU5GDWjnX9szybF1
58TFw1auxS7J/ZWpAg1Lm0UfPWSJvSwBjHTg5kachb2PEu19cDF3cCUmcjFOQJh14R1gJetWrR/8
RruPYu22TNRNOPz1ZHmhIg1jxPuwqKbCPl1b05cCNpmqTQTAeP0cJ1HCII3VUjOOOrzrlKke+DI7
RSo/R3szzW+lgjkUPUDUqUDxYYGawt4EztM34drgjbKByW+j9ZXbOqPwf201AA7jTtNGHoJ6lqg6
/4ez82xqm4vW9i/SjGX1r6ouGLDBtC+aBIi6Va3iX/9e2zkzh/hh8LwnhAQXLGlr7dXXfRdN3ckN
gDFSDa1MS9d7s6qP6VKeo5+n6N2sQFwAkw1xkTfz4rnop72mTClWbbCl05/esAL5iPcEbsJcUpb1
bWS0txGk2ODa3EhJzp4DYoqeeuYhvapg0KzRz/Shh3Zk4AoitmyClSE+rnUZMtEIvuRpN1BWNRDv
CfisE/3zfQ19cQkHDi3C8xRQj1j/mFHtbHJa8+PJnnXWh9zRW4mF6XrIHFsocfF4uuPzKWZQ2vJP
41Oa0xA9KQz5HQrlztfn7b6NgKMEUwsspTf5RKVtWjUt5AHSfFF14Z9hHmhzCP2it6YBHC8+BCeL
rlYwoEdDDjodPuTG2tOpX3RgzCigRmuZtlX7423fglsDrnNb6+DlffRtvFGV2J3T9tACsxYx7ijt
JVl3y7K579GswgJo1GWOEVOTtClX2MiE9lDpxcyTmyHqfV1xjlAz1mWznR4M0CGP8NrNExpOLfmu
jKsXA9pbwiXQHasNjXqluZu17jzEN2VVzifDtSgdIZFc3IjToGPclavMr8nxSnhYWKAqNT1dZaRO
BQWO+ic6AlrbWQgcOxc7r3jYnmBdBdDF7+bdTQ9ySgmqW17cFIet2ckO2YZVOCPfV2hOFR4WVQV4
FI3rMrNjGY7kjKZjjWjDfFZKiCkrZvtKAK1A922BhTs4FCsMkQvvQl+xYeqlb5oxNKX1I+u4lcrh
dq8dHo5Q6PaV8liUzFUcoAk7ZbfqIQuYvPNihX76RlkwqWTaZjai+KCsVhPt4cre+cauEuuTPwH9
QtHMyy0tSVEMmJBGgkFgD0CYAz9qzyQEazTmN7P+WU4fpnhHq1A7K4JuHl9pVvguACZRLjPCiX8l
Wjr/9SnkLDROIU1EW4pPh5uuvDvVG6kxl1n2x8JRThinMI8AOaJRatiD+l8HYDKMaRX28aqINBcE
x2unJBypC7+UDhvaBCwKDao6u4jJC6mtukZPsdwSmwQkC2pVFh36FPhwRE/6wQVbqwISaAqu1vW+
CX3FQCkl7TmREDmYf5ejGXpiwpqYG5hW+oumaFExEZBecWq/PQqFDkFJRjuPLqTii0/b1k06lGlM
gH2E84UpyPnKNN6y1vlZur7JvXJnzXNMYpDwvahRWjVlUyZm8Be5c9KKVuQRPguwbK+1ZX0TpP9z
IHFHv1zPeJyDUZBxIAJbSvSiNDXBURwUUCAdHMq2P1/Xdx0epiiGWHTwUSq/hFG1qvx00BSONwEi
2AO9cmCoJKRTssdfGCV4kGmwdQtU88oC5LLftP1GoHgxF5fUO4P20GEfRZC8goougTM5Z44EiPS8
XUkVwL49yKzt0jgBpZfKy641VwmVDML5OgS8z68PfjL6HSgv0J+9zOllRp+5MtA6SsKgRXVFRwiR
u9wOpH/os9YVhu0ue3r72FDLZlaSb2MqMSDpBj+4vpTkzf+po5m+ETJhmHMgRC59ZqtSpmJQunNE
CLajdEDtKNvK/BSeRUuLqAz2kPabPi0FPzan1XzWbkcwC6TKl9xUubJNvgt42Im6gJZXaNu51I5J
Y0VDHRX69jQ7LNupsEfgONr619zaFfNmlzGdwThQ1AC0dK20912noaloimKI5k0K0xebpzoOZa9b
DJYwYpL2gZovreZ1BpiSNECnvq+1GwvyMPXuFF8Ltr6rvv1z6Ivt1IZmq1f9XN8a3bPBBFRq+ZoC
Ejv1Jd2P9NKpDGCsp2vu5TcVbg5L/4mMmFEcuggvjRwqDAbY9K1FaSyi78nqoU3KNFeJLDuqX6li
KaRVyLYrzQDyVeamTNgkAlOxkq+AgnynUb6cy2U7gMHUsWrlk74t4FHK1yogbEfGsMpkX5Yvx2SC
3/saQsx3aT+mqmnAUYw57XuX8CAyzp9ijEi/Ztwlh+5egoBVHhjE2haH1TwBxZUSdz4AuR6U+6QR
HdjLJE7ODiOZAaZ5cLXrj8mRZ6DMWGsZNLECrLcmgUZjCAoGP63+11jqDIsbTnace4qWLUwLSs/2
w5oVEIVGC4ITACKV+VoZwKGKrCvO+neW5+s1XtjWnB75eS81+jav7+KSQR+XEll/tZXpu8Owb85w
Aeygy8kYhGgyYrF5RgkgfNP0OvO3Pp984ScfE4IyAjIjJZPKmNVJccMwg5l1P9XmMu7fCoLAnw3G
dyqU7iX8GygaaEO6CFCamZaZ+inUtlLHUNXsk+Sr0exUcshyBp/X8PTz4b4TXkApFKojKr0Gl30S
RX5oy4nZkC30CPRgM00BrsxQL/KwdTIaqcrnn4/3rcLQaQzBi2PJ5+eO1C/2tyg4mSIqCRuwv9mD
Fv4ClKQDKpOA36ifugMe8DWb/934C83s1OEsnGCm9S5cpWnMs7ocDvr2mD0wg5zoeUC/sKbDwhzv
MBFW8ymCj+guyqElTBd6t1LyYCYSBF29Umgk+nkVvvN2qNJp8hz6F8YJLlJUijRGBz1vtG1owXUV
MQpNM4ASoc1IPV3Rlfp3utLQZPq/KILR+35x8Wavg6uccrD5oLqiZlRUtRfjCoxq/5obsHoN76V+
ZOo2fTEnZ3aihwGEznF4ARGOZLRGf1oNTXJZvSsvx3KdsHLz3NFpmhejtaCOqjQ2HGbbIt43A/SU
kAuHqwkMszCiSev3SPqnupXbfZ6vBu23XLgT+MMTC/02dYusWxbE/wPwwn2dMOYCPKpsN6XszgE7
TZYkgX4LhKGWMDdUtAdiAzGBojuAozs88FtYGtqov5vKK3r9W1E1yBLMxYCCgdf4r6tolU2a9T0R
Lt2cBIZAPjhi2JnWPZzg0artdL4Oj/c/i8a3jsSXo14idUgVmfuwO2hbY7z162k/HxaM3R5PDO2E
okz/JyctJUK8n4979rAvfTcD8HasKYADVPH+vVpqOa025ZK6ZYOoJ9q2mdc9ec2Urlt97svAsSY1
xSTa3EpSbVH/lkGEMp4Afl83kBsWiwqikqx/iE1rEUOqR7eULrcPMdltffytT6UzpzXVQsQ72uTg
mh6Pxv/ljlEBh1IGZAxcoYtrKMpDWZhFpW3N4r5qNlN2O5LAQABD0Z6+seAOBtzu54X7rtvOFJ2e
IquEHZld7C8LnnjV5N5sK4bUGP3Kh0UxDEAJM2MfbhlPH+Dt7Xd0SXhJ2d9kGj1/Ct1FtLz/n85E
xMemKZv/gYUoU1oe4zQCdVGdL7iHqXTc040V9MwjZ4A3pPmahGckASYnHde1Bm2uOWykktwKQ7E/
n8z8G8vCPdCJG01CHyof/8pT1ivjYZYbyrYX5UKLsmzqmMmiUykQnxK3nmpvVoNlq1Qrmal4oNXs
8BTuFUAqmEIttZ3ItShW6swUCTA34U1iA4uVWmckhQB/nmzwegNGepyUHXHVUl07/4vAt+tGuW4b
0HyYL6GvOjaYFcQe/mLvF5DAQSFw5fZdO+CF8OZzSU7L3FK20Kuk4S+lB0ImXRvqpp3f5jgjmOOf
b9EFo8g5GcotskiFmjNwsS4tA8hFyqSeZKCPjjtZY2jAOAEJwbcJ5qrMsHy+Am6gRhcfNXLfaRB3
g3vlHMRVXagdxpRUJIW6GU7IxTLPcHDzquhonrBuaRVl6p0p6Meh3idR459UQJzn26F6afPtSG3R
onGtSYMr5/CNOf7nHC5WvmLPSCXVIoEclOq/RmmtptDhoOuJZWT5NQyX9fz5CDw49INitB2MY5nU
lx770+zXlZMR++KnBRHm/IuDBN64MXQhMbSWvlntkl4lY2IW6DfAQgT8ffgiQZj5CczvleMKn+On
41642/PqpHbNnHQSUE0qHXbxspiv2VxiGU6AXx63VTm7cve/cU3+WXhxY75eKwjtQ21w89Pjshre
CCWs+Io9/caf/ucQF9q5FKOAY1mxnAm504JZtLs+IyEXvqjHW27iz6v47R7WoHCj/GsxQnkhSUkG
9ULd02XG5q3LYPbEGnbtPbGwcX+cXxMV5bv1Y0YaBUuVVbRg/bt+JslmKHWosjC1+dJMUL4fpGUK
cHAowVTSDEuV7gL6/HQwsold6lShNxRqyuGtgzHEGG5Mejzhg/NTSvayfAv1JdSf09McyPMYml5I
kKbuaeoHb55E3jTTHN261Q7wa6U3tUp7eWtHcY1jkO/K5kmLqShLt/OUXhEYHRtIHg/AV1olINOF
jdcE3BoR5Xh8TnLpVlfBXk1oxcluJCtaqNCyjABLnDTLmU2T15p3qkmjPCFq+qeZ0a7DG6rhRju4
8wzDQCqyxCGLu5sRjJecgprea4to2UzVSiHjOjA61rPy1uMs3mUnII/N+dOovlZAMvVdF8yy1rXg
kBgLkGKYCBnH39Ur5Ae1dFwc5jW0a1K/HRjaPvzuZwDEWk4xhzVy2GsQLgH+Ok5/dCA2mWpTC3i3
yb2n8uuhecrL3wm43Sk8nOCVlLNp2YfqnQWyX2bEgaSnW318H1jYOFZd0ekYtebtbPIQzS4Ckxct
k4SvGZ4zDT0x9GVMDPWncqcChPP/L6vMnoElRvCnU6f7V3gqClUUk4/kECRfiW7oF+wLWD0966nQ
wK3Z/3w0XSShLvXLfMauUOYm3VrnMOXLXqdT2RjqmBgMoteTdgOEEFCai1ATgx1Ur3P6ni1nbHL/
kDLCrxvMGe7JfeB2v5aG6VYMn6SH1wE0d11CaIubPjosS1iakj9h3Xpt3v06MAoi5dusGL3C0gKj
24+QXqKwlT6xExD/ZbJDgyU5EaZkLLl7TLOD0gEwIdW/dLwxoUdP40UDnTLNqeaQ2XOg+DojtEna
JeaKwnxAyAx8FvzoDX1GFACnP2EJDhMI7mZyxTB9k5qwvi7ZhUo263g4plFNwaO9afKNASwNaL/S
8uc7852G/HqUCw1ZAHM3O4XcGHZFE4msrSrXdKx79MRr18awvwvFGVYjvJCB0RVm/1+pwxWJOrrL
9e0we6Xb2pcOWpDNSgSAGvH8pgWxT6KP6PDRjDRhU7JPN80JVk40F4k8BbI4/f/gd6mGojGrbMjK
XLm4/qwdajnTyDMl5i2QE+BVNvLJmSVvSr0+Zy+rK7f1OyNBAxbI1ySuAaa7sHrjHCCiRLI0OnXP
meKOVBKMUOVOauDhhTtcujYk+J2d+HrEi0s8jHLfEHMSU+oAlMmgsvvheEWdfCeszHtQ4yABPiez
8e+NPTZDXVc9iavxGByOa1CItP1gXnFZv7+Q/z3IxYWYs+Nh0A9/l44W9VZ9p6n5/387fL0Ocfe+
6KkwjKYZvT6aMOHQitAutQ7je7zQNt1Z/ZW9d+V6LqsGR5JVadGwaExqMW+QxLuryS+x7pd698v1
XFbWsmPdnWY9S5ZYazxbsrttFKhoX2YAfl453PUrx7qM+WZDWtH/pokhI009uboWufVAAjmWbgC+
82Pq10Y5Bvq0ZfLRNfFH8G9pLCa4M2G2AcLQemUDqsfI63JrrwFjdwJ+b9Dt2TAsQqCfJoBr+9fQ
uE/D1k8KC7Zej1lyEFf1cHyeuvBTyqft3NiPzIfkE2jRoLMk5XinACgiWvHxFp1QMZ2WLLlRPhfq
Z0u2u6Ji0eqxK81OTpre5W24aNXaLZLdOHtNoWMooIYSHoBOw2kq+kcbMom9nw/DKipmW72bkRqm
lW4O5OJBg8T9RCX+FKeedBTj8b9OxaYnI8BUzxy8grSh9eZRD5XVlLyKMvVYN74SVo6YxEmYBNWl
N93MHRbUrkBPKSAVzenqmQF2CIJZOeGwKIknT3AEMdAm3po2e5bW0R5HGHuBiwNnKkhu03YJZa1y
DOCh06Obut3Ix5sI/yX3DUaCTBJK9iwLetmTPk08w0bAps7lW+HQTJa6pNOBxqdXwwJpC7I9iW7+
wiqCONeAjD6BLgeqLk6jWtTuqXkzZk+59Ruct7YEHy5cxnT1zDMwu2BuxWIXs01XvZ6sbnMqfh1A
olUj2Y0YFs7gdsqyAee0DvTq/VA2y6ht7HlHPxTLuZdHd5rR6Zm9g1LYhY5wpfTu+Wfx/XajkCBl
EI8SJtjB/258I+07o5u1pMIBLc53dXzPRomb/TG8YnC+2/Q62W+qDpTvMb3/HkguRmWAjlvbxsct
R7GM+0G5NpYhPuNy1389xoUWM9qeIxckfWfSkRkmRs4S6J7gJaRlzrRzLbazGgIzdXtA4GWEGGYE
UUUW0lRH04N5Ws9xmn5e4e9ym9aXszpnXL/oVkuNkqy0OCvZXFZQrpFdTqN340h+w0taj5afxKq8
q1pW+e7WMv7BhMpc08m3XzgdA2gRDSjz6rY35zbF4dsphnOlwCnE/VUVmPWAumpowpMrWvXrFWDR
dEFVy0qxllKyCI27iuk65aCsD3RkqfKzyjKV4XvMcJ6sJH5/gPyS/GL8UdOypxRwXTEGj2myIir8
s2HVPgNnLuabjPDjypp+ly+gWgTSyZyRMnDO/pWmcZAiYIMUddtAT00Jsi/vxuIxgvQx8aw33dr0
DTn5kwNE3c9H/s7gfz2wEPMvN7PXj0URhxyYjYwgMdzE6Op1iy/O/1KSKcvNGSCgnfA/c02pmsfT
vNZUYHQ6O5sq52TtY+W3xhBkctqbw1ut0sVPS2ZrLhOYvDrCTlg13Jgg0jrQEye9D9LLpLfbagJz
UfGj5q3Pj/cDILC5tZUnSMGAdyQUPA3QYJfQMhYqQ2/Vr+KkMiG5mZ2qRZbGG2sYNrQpumUIjl/a
oo2WKpvnRJgX0sKXxe6MDrgEaiuZiVH6uvpx24fMfkKrlek0e171pb9L2TDdzHwTDSZUti7EmtHk
SW7TkdAScit9/hrRe4YbWZhPSoQOM+lIM/wiuoaq951uYbaahmQgIKB3E7vty40fDLrv8kPOHSmC
qISuai83O+IFbXwkZPhZyL7LrtMW9L8Hu1CW6SxNDsOUIV9EfsDopi1tyD2w9tNWIEFGFvssj5YV
+xLvCb4Ih4h+oWbTVlWvNfif3bF/ZZFwGTJk1aTRAzf34mSsMFWtaYyUrQQOaU3oSvkymesuNdNS
/51YT6cKZAWlue3ZcFKj+ilVEDIF5rClQCIBfvPc0VmdMaEkwxNrgqlZH5gBHbB3I1ioMyjhb2lS
qSl2Tdo1eIz/RuCyTBegZhDjqKp+9t6+3DdVmzQsAj0RMP9Rxgp/zUiiwPV4ms71ZVVw4wVTdcWs
nkvIXxbNYrwdDAJWjUwzbYOXvQqH+tTXrdarQe9adm0DesvX5Bj8S9uVbZy/NPsFWiz7cbQ/3+8z
J6A70+7td9DqnOfcvt/19u795mC/rh4Ozod2/oinP9vKvnk27QcGWLxfk/30s+hdVjD+nrhC8zId
NbBGXNb/KnWStHHeqkGnODhaENzCiqjgmTYLuBpAR55L+IzOzLJHWo5AoIVFAiRA2rrgRoOToYQ4
HCZZpz0y60H1jkElBwDe7mjH12LYyyLv5bleVg0PSWZlZkZn/N/lXGes6ovsj+6bWGFBrF1DCg/2
rT3akf14sgFktd9Z5hv79f35vnAkD+sRfH4WzitEWSwoCCr2YG+Pi6P99BHb+9j+8zHYf2ij5UX+
+3mxL3uY/nMBQni/CGcyHst+7GnEA7z8GBSjc5Kc2B9ejFW8qOF2v8s/fz7i1SW7CFYG9ZCEkyJa
/2wwHO3fMgsTu0yD2J9ipZgrE+uU2Af3juzhIrHveAtzEM7vk72TvHuYXIDOf/hTOQ+VM9mZu5rZ
+8Ld7x+gzw0eHhL34Gy3Hx8MzNkfLOLPpz8/M4f8Z1/9r3ie52C+rFh+iGdGIiGeg9P7INV6TPzz
dbob/dHv3c5VA9JiXucelswAeNKdujLZg2YQPs08xZ973V3mJV7+kG1zV14QV7mxH7qnRe7LizpI
3cgrg3FhuqErOYmjIzDTve7SDeNkPOqd8NF06UHmZ/1muK+8xutWDIRsE8fydDdzMHletBHvyByL
LyDEnWjTLCwP4lt+M3ThQ92TUXOywHSZHnYtL3FUmzYUR+Vo/Mv2hxo7MM4/iWeM83nU7tGF18HT
nNErXYh5vXkAgJij2KYnuSx8EPnDIg/yTRqETh4MC+015NXOBSPSgQbRoaHJ727MQKxR7dGxZbcL
+Mw9zQ2d0JsWqVcuO692W9fYtG7DtUGz6pTLmZ34Rzt0gDgLEh/uFY5FZ7HTeie/9zmaF7m85vY+
LQI+98Sx3NQD9nOjBLrde8qKrinnwLlPfNKwZktZ7sef/SuA6OxAhCoW+uzgnP+b7O0fy20XeOp8
jsl36BnnMxwWhqtzLLbnQjzLl5M7hmu4ppc6jT84EMrw6Gehu5xw+88uvXA2YyUM+3nIniHSlRM/
Gbxkc8KCOKBc6V4nWqRAw3D/gJPx85H/Ngb9JO4X7ubU9PhAQkEMTudqLjVsO3UKdNPT5PxmZ5b2
09PgPFXuR2avnzK0FcwWDj+YCMbTk7Auv6EXdzAxJ/uu5v0lmzvhwSOkpg7bGqNs5y7gUGLnR94j
MbZQBrG/w9l3QtdCLtGQmKX7m2ekmskC+1m3kd+cpyTn/vP+/V4Yrvv79/eb+2f+3N8/9zYk4/Zz
z5vuQ/+wuKeXl6/7BlnXbi3nvUPI5YDxtJsKjWLa6N+DXdmv/Kb4uBudh3ygimV8p+XGfscg3jw/
IBsIygO6heuFkx6Z+bPN7CcF4wiPKkszOVy1Zkv++mlLouU2Q24/PlJny5irA900b2zcJ9EXr7Gg
QkXxe0JVCY3fek/8vH36qD3xVl566vxMHOwjEort49r9/dfN/ytZIh+Ms0AZ+HJUX5OKIrKGStze
Bt0Fa4CbsN7vCarHdNEVkmc5rTtjvxluinTPN5prXclh0n515TQuPLzMHOND1JRqUHESR09sI5Nv
KN9dxaaJBHUxOS+HJWUpX/bV1eChQ9Cr1ZIUBTrl5GpoVrCD0Z+kz9GlkRfznXgHt3UO6NSMVxXX
8JG28zN1EHOtkpP6idc6UDp4Ke9P3RRNTMf4IvbHRXpnumD1o1X/rgoE0QGOLhJ08DO04+hQp3Y0
hy467+QA1uX13uQPPjVqzwpGb8ZPnUdk7QEZs0jX+QJKTPSceD9Nj07kA+rhMm/kyv7gyZw5uSVf
D0a+Jy9famiSzq/cxoWC1VXuhD0BtYNXel/jbqA/HY1XaQDy+2AOSQYNt6vGmbtgPrnFjeYJ3X30
YXzymYBbijPtArJdAYBkfupBQYSGFTsCOscg9XEAWKX+DsAa1nPmMaIUyF4OLzvQtzYutmsFncNo
oj+goXV7cMlc+MXDtDig79PgEGTusAD/n60vLCDkEU6+FLeQpnf0RecWbunOfaHVLc5NSNrodKzR
jOZwICXdObaAVm10O/rWe8V0cXIGRqzxdHv02JSjA3FUEAc/7wPjIlXxn31wkbiZz+qssIhC2QeQ
2uPAVcsjlv1wo9wJIQSpysGq2DnWp8CSZH7O6pvo+hOyR8Oeq/hwhnundYotl9BaWFasaxKItU0c
CcmZLwcf27wR1k21O6zT4PaeFmhB7x2x66NDWtCNWPMYa1NiHyHhXIROi83Jruh18AJ/3nGXvZB6
BQZ2Pwov2xcXiBD6wm3puQ0qAvjXhRE77+hlT8K10QMzgIwBAQU/jIuFWO9J82UMu3wju3BM3Udr
g8fgQXh0k1BaxtqLF+beJnayteI+Ft5xD46yd7gTuy73c7cNcvfg5qxctjryM8+6+UP3cAyah9w9
bnKffljxHO+vg2R1WjAJy+5OH2K/xHOJfXLH7K/sf3ydBOvQi+9V442s+9FvWe2a9a5deTu7ExIn
fCJ8JcfwEnGH8HFgxvU1HmVBEYg7JYSOcvg93VNezDnhlXEenKmf++JnoQWEZyZxJOFjie/ohj4H
9r/qMwrsVXgkMC/jE/z1HCI/Xsmc0fHlr0/Tcr+hEd8aTregyyUog/whQtNyZkG3EOfQslfyVfQA
bxh6Am9mL71m/pFrEfZQQQL/eiRpYDqHALYEd3rBe3cmH5JB7Mos6LlpwscCTP93zv6s3PkWP20J
bQ5eGswW6yO+mfiWFmTZMErsQL/BqxO793j2Yemi92mjQxyII/G0JkSl51GP5oG5MEju2PuO5EY+
vh97lmtmTwjdpCO/woI1yDBX7yme7Ag5F3t9Qo8MLvQbUPNwMsYNFMv4C8KNjPyZy0su+LYeLDC8
qeVXjjieI2ZI/DqqFnVn4ewJ5SkOGHqWS2exHzpkxDzhjuWOcl88hw4pIoemeXGrPHFzhYP8V0Ro
60QwOtS1UNIoQqfCzQMGjs8zOfmjg7FbwE7jGq/DWlrGHrfDA3PDz1f0DnNzZi6UGvwug0TB5E8o
2cZTz66yEEEaLFZie4cPuk1SzLduUQlLoRZiviUPt9svMUHimWgjHGyYKu5NV7kVigOnZxcuC5x0
8W+4HNfRKnWF6In3w4XnhZg08UXdHlUtlDVlH7ZKyPUxBenprCOlBIQBYGFcbBxkblGKCucZcc58
hoS5KbzK1xFtEYEJ16p2mVD2mEtF0QFa7f916ttnkxsPWjw3FTxNjEfnqDjriS8EKxRifl43dRfj
JgjRp4/gGfeZ9RTKOnSMRxPFLj3+FVoeI5bi33ZtevMdRX8MmXhO53eLNe92hCH4WcnLl4nwSy1/
ObET9aqUJSZaXsiwkHKdyIyaUGARvcFtTDRBNjqY41+IVzRCeeYt0GIzD1zTIAyAufPIVOInSSz1
u1A1OuGTUEDR8ugrW/1hYJOekJbkvA5wISGbB0yofF57XAS2b4PyB32UzZw4wjVRuXsnNCxbDEMy
LnTuD4bbLZc9KgVHwp2fN1HmN0EXwNlyyxbCP1PtE8Z+RigiVhdzgcr5ec2Y3L1iKC7i9VjrwlNc
4iGKHd96gFKjIUT0JkyD+DL5vzibCGHB6WD3pxX8Q9hM4QOky7/mpOcClRfhuYUBnShYTBnBhXDG
KVgARrPZFFDh7CiKLUJXeFwsLBuX7boSWlsshxGg5RBQsemOLqU6XAKJ54rlkc3MsjtaMPOpqRGr
mdxfEAODVMTgD5OT3vRnL2tgoxdsDeHrn0SSq3WfD/Yv8iz7XzP3lgojX7Bx2zc3I6kwaVc6n4wU
B/e7c2zMUzwDhZv93tnjSrfPAcf9e0Kcwecc7JvJv3nlZ0IVHuj2r19EC0dCg6fSBufbF6EBIxj2
kwiWaPsiCVLYa41nJxEhfIi1JbdRuA9//hx5w8vA6xpB1scHxcYV3lfGxsyDBgWmssGVQD2vXOy2
e3IEgYzoYX3YemIT5tf8pMtp4P9soYvG0UHt+jEZmr8Bg9DaR5EG2YjoUBgN7R3v3atY9JNf/8px
omg3w0FScATEvwo3nMk0ck25W3g68Z+KeWcMA802LtBn6LUT/wsnCmYzNlpJMgRXwW8DHIA3kSDJ
cNiFyCQkSmIcAWGkRdoERMiHBGFK/dSX10z98VPyJj6h/p+vGN0qdC+Iuw68IGvpfKyY92PgP8W7
Sr6EZua3Vxj6lUjJCOcDbjrc4RYbIpyUsyPAM8J9QQOjgynvoxbgKzu7M0fOMvVHW2jp8KzP+/WI
6xJ545qwBF1+IvEjQpATgQZHd8URRSLo79FBI/dJ0PA6Z3qbBcLJAcWALaG7KttCOB9sCTT5X6NK
Yz9hhgjT0PZu9og7HRBi4AwI3aE5Jw9yDp9M6AeNb7gFZqCzaYWo4f/h+zWYbNB9HG3Rsh2F0ybu
jnAfxB3WvRyLl3uQEDrd7YlPZPTjnMpSHdAJ2dgj9wR+MjRehuUuXBHmJPdoLQIRGJ586T7xwX/y
ytiuAjJFfsgHA2nPHm3wY+JVyJ4Vhmn0Ug5GzMOwCWcHHAGpouFskXGB+F84xal32E2uTOAgwq2J
6yuw/fUaW+1KWPKURJLwCKpA4zxGzpp2gKW5wxIRugj7JKNMdNw11RbWFGWO/QV2htUyAiwgVl+4
J5MPbju+hXB5RARq4taJYIV19htbXCeUWDhimfCOSW7FfEcLE+9ZhBAaqyLUpPCtU6ybSbIo8TXC
xMZuApMFwGfhjIWLRiVNhNeB5VqvwomqCDdMZ8KjEDbAICF2eGIAJGhwnsBRPEuAWCwgRfkEPufs
+AF6sSweR36n5uqOvhFkj723925G55ncCRkQ1b5Hnd1/3jzX7r3lBL1NCrp0QNkhTWOhjEjZUBCY
nLeT//ImnnirycVQASCt8k4W8qzk0HPPk0++5NdtRSp2n3srCnDuH1AVnD9/cmdLcuTgPOx//drv
9+dEyYdwyf78AYDSaddbkfJ4MTgeGV3gLEmQt/ajOANSRUDWoRGFVhR67+PjyVpgUbAWQmSRl0V0
h8shbgULd/JBlkfHi2j4r0OBM0grhrKEZodnxJfQlAbqVLiMZBjRkPWSGWnsisKzEf6uuF0lwjaw
mGI5GZQi6hJujongCFNeIJsiamPJz0JyQlhwrZzuyULEKuJekRm5nSPvQiYhgkQuRQqg5rEQaPwo
32R1SlziFOUtvFWRLBVJFWG1xf1HYjFaOsEvJ38lwUJl8hsrTkEP5HhRPlRmF3n+mSxpXVwc1MB9
eWK32+hlZ7bSA6GnRe3CXQ/OGi6sDbbcpkxV8pwoGHFyTzx80uz1y0vvbl7ehBnza9vfuJLtu/7b
XWlvRnfj+7/9u80d+ZW3u02Ljm/ZDb958u2Olx4JCEnmkeAPlsK9HYUVJcUinsXHFVpxN5L3E09E
nlC6QiqJ81yRFZTXSyoCq9OaNKJQlmfFS/Qo2z4Dz+u7xM68JTLEu+DlvBPVg8T2xZ/f/M8DkVR8
fAyWj1pnLx+Xj5G35KMiewmkmrPjyLvl7lNyPncxWXdqDT75x8jefYboZXS2Ha3wwDl/Hp0/m15U
+rmB+eEvtIhtxhyubdwmn2ZlUwevfoeVbTAdTUctKYwCiE2YM+CQ5PSWWIV7zmaHP4/mWRaO7X+a
7k5UP6jC8Zcix45sZxB8BjaPQALm5EwS85+W98lJLe3Axh0hlbAjGxrsdvf3tUvE+m5/Er0Gts9b
+HWRIOWUd1ylWHy8+5EnTdde7pZ8LEtO7l+YKOH6874Ci7h73N3vdjt8HBYjgLfPtkW0vaPQdup9
UNOTys8Qmd/t/vDQ3MnraKXeZ5S5uDfJ2+mZwvRnhdEjjss85hfbT6ilJkCg7qRds54tq3OpoqDY
xD3NfYbTqjsFRxCfYE2/37JfKCgEw040jCau8dzm7+xOvc9/m69mapcbsHXq0VGpJJTOcDv2zgG6
V5B1cOZghvQ++f3Dn+fihklwmqrK+yZgyIlGM5m1fzN+RQ6jk01ra0/VqtvMAJua++LfzKV7v9qO
sMMDw5+slD296c3tcHM4kalpvHBxcvDiKldamPvD+wGDHTrDlhasPrWjkwuijM4NPrmpDmiVnVCF
0UXRkbFa+ROyVecXcOZsp3R5XBHi7PI941QtQODgAv+hV8HGRqFKs8k+jXaXusOyzJ1uh/YSUXpE
pUsebQAKvcAccKxQWowNcT3aZ27vqX897B3C0v0YzOzG2UPgaN+ubhsUtOasVvsV8O8e1773IueX
E9q3N7evtuMstrnjfqyfjs56fU4AkGhebJ5QrOsjCkGEwCjrBdt/7a7dhfvh4rLitPLK04dQWmv0
lrN23c1fbeG+uCSqFtstBp5KZeWIagvHf2gcx/NundWDu96u11v3yXVfXl42b2+b3yiH3fLx8c7f
vN29vaFHNrWNipk7YfA2eRvABR19hTWanKOHzRBOQUz2E2O8OWfZhZOPcnpycaGFpaWgLX7o/CfO
VZy5cLOFnyE87HgZL3mf8KcHMvH45OuXBrdCZO7RcedPWv99IN7VuPRnCd97owjDCEoTH8f7QCUi
P8Dhn1CloiAiToC/52dZTMV2P56eWJnQ2UIXhweBRVx//D/CzmxJeaRJ07fS1seDjRCIpW16DkL7
CkKQLCcYZCYIkEDsy9XP42SbTf35l9VXWclHagmFYvFwf/11j1X61UVzWq1SLaxMr3TEVxlYNs1D
lpBlrsyyV7HiZB5Ohowu55+yRzu62SqjPdmkmFRVKg9qlpeKDZ56d8X/FN5l4Ur38dpZO5zEXXzn
4xquOLW6h6k4RNvctGJZ/noqruUuarK2LM+kb142n4yHLxkQYRhO6GovDb8+/kBd+h359jYe/roK
/bIlS0PfHbsNViGB81GPQPAKJXDJy64wlK9/QDnrrV9kqZ8HEtAvm6bAvtB+ea9KtrzUD/u86a4T
bWV8dnt31CqWdVAoHgzfaNhZFJ9rtLmRflRXLL69fJ4fLCtV1mU2dZje7nFtNpZIhbN53dl1NgQa
ld/rlDRUJRrfwdyNdjGkhEu4GWl3MrzDPSJkDnHUAdh6/0XmwHtNNfjcqsdaXVkPFnq/abWuZDVQ
3QVxfrewNSVeZxMVSiza9kmth4fIYDTT9bp6TuqBhiZKMl+z/GovGlT3ywA2yc1aTKz0U10n5OHq
qnX/WELpJwW+unxXRNObuXtfFX3DuS82AzalaBLPR7K7gFxSbQRj78Luv8gctVmtV+1czVGiIbGx
saFar7TZelV9nrbqvhZJh7xrJTnbMcsfZPVoDeo1xtnu5uQkldZUMZoPChIZoiYt15l+NpFyZW+b
sj2j5ulLjvMNmfdkIBPG8f7cfd6/+PanXWn0vwO4u3/p+l8sLcKDdB0uZdOtwHee5t0mjAgzkeT6
GFHi3hKPDZFMTM81P50/sE1/k7Jl6BHDDoGOzTAk0cUvj4L20l+Xa/HDE0BVugGLt0GRjfC4U/uM
n17d22DVMeYw5Qv1vYtzID62S7euI2x5cxOwfZvX8MRglhX8BijRVAbIMH5f9XBbzis+4I3YKhgQ
t5id0/kB3MV66SB1QO92Zp5W7u2oduzQoJjctejo/Sn8ufk3cwyiDl5gGLwE7P9OVWVsd/XX/QxA
xELQVbPKubsx9JeLNQGi979zyxfNudOLTNEwG8rLsqSBr+NpeeFTlo+M9ekPHvN39Mgvt/W/VOqX
x/xyOR4vjxOVErSFPCxxu3ezZhCHIOTM6tgTXRU7vq/sxeIZmXbDvTqYNV13m0wDM0v/IPgQNf+u
f/9LfX4Jov310jkfXtRHgyp0giPyNI2eoOv5sMUuTeacrWrsPDqE5wC+xKQVnxwtvX2WK4O9r82a
98ROv+Au/Kg5X0evMTVQzOuYOezRw/L2yjBAFIvC19dVkTXBfgaaGTvDN34guIEvxBDBPnAvqPYb
P7ioCB1XcI7cwTQUs0U8Jd+nMNdUc8he3cPvQ0yuwWRn9ucWiBdWsv15M8G08HXg+/DcYonKRR5O
gPBPeYb8VN4+JESAMd1SdZS4T7RTnC7xp9xuAJWqvdc2P0XuE5Ronp2L0nwBwDW/aa1dvKVmY9A1
9+P1G643Bu1E/DF1V/PH29UloKPwlQW8B0yqG2VE07v19uAD5oHovUlrR2tcDw7+3drj8weiE5gP
SA8mm+4sRklHTQkUDApopBh0B7+j7CBL0w+CztCBKutD9IyzDfaGk//r0Rdv/gkcAAwc3cj8Qhe4
OSgWmJRCdRBloYWh/wwQ484E7SnGecsMuDmCi006sQABhvXo5VFI7kf6DlzAyf17cJscV2zxAd5x
N5/BNkJBJN0MSg2emWBr1pxHX3wy2+gZNHrsFcizxEkhwDoPbjC4G+ormRruvNdRC291RSnR0g27
jqBUKrMekJKMN3+DQxN7uvPxutDXB38qxuzdegV3px0LhggO4K+VKyQYXDqiP/xhNW78aQ78ksjl
oaFtGyIoiAJ0Cl714yOO/YMLxQsL8mqvEwxMkIVC1YNK1Vz7EImH+unYppX+M6zNNgR/qo14hP/C
49o/r+3n/npsuqIIotnR+YayPj4+QtF2Rc8jBUDwgYJ3l6YWVdKK+WuCSmnxEX9M9PRH7WSQiK1s
0BdcdkK7RYniv9q7nBiTm8NiQRsKVVl+4jhGu42dmW6+sKEd0XUda4bmey04jXBClAr+Es8mzvvi
hnNO0I93gzl+2L1//NCDwl8nZJnDft8kxzcAL1Y9dUXMPt5W/SVqK6ET7LGGrNwnrtJtpviyGUui
Km/xzePwFUcaFQe3F1U6ZZfN2ZGChM0i4xa9dsNxwHwHNg+UnaiIMHsjtOzJNtLdeo9hHhTRAaVY
B7ub5H7XI9uxKpp4C6pJEXUzJF5MBidxoxu9Trz1J2SSBDA8WQUlaEHuy+Cfz0RHXy+KCB4XM2z3
QclgqkD3N7DIeZzjTJDLZTocV+DOM5SY3EeSBnALyDDs7j4aPekFMo75RYTFQCaDYeV30JJ6ZONn
J+fDgoOrvF8mxXCXGJOGc//ApLVIWBJhyXosYSRY8ckY6JCSIUBExpt0awGNAvEKPAo7IsKh7eG0
uTqPll0jCqjV7j9HhQM5/k7SFjI0b3JrXzhlfHAFZa7Zl7G/wZFHUD+Ioz1T/W8s/sEAex9z3AcU
gAPJV/5Uvo/dr8qL3zqF8xoJ12NyZzvwJlTTaQE8jhajnYW1gK+Chb+0gmyhb9QIWpyAcWJ17UHd
1lkeVKaGCTjtb8xTCJnnYSKDm9MfbovrimcinwkYBezYUHjx3NUqxyNLykIBjd/wZry156HQnzQn
6gAYtPqleRqzjuA2V58lMejoK0Nc/VA5N2ooTFfDBi7kTY601Yaz4AveWhVZaX4D3CjBmLfALB1W
hcqujW68+QYgQ9qFlSaKgqfCJjsg4YTxhJGyMpNkuvfEG9RmWbFtuLHCLxM38wFrK3dhVsVt1NMx
IV2gjGhE009xxgSZOM87qOJ+xh7bqxzJWMxAiFUiLp46uhQ5T/DkdJNTuIk1LHC30ycT9gjUPn6Q
8OcbDtEDpGrenzPCBIjH24+r1O5f7GSrvK8cKFdQx66lLdGA16jOGUhoFY9YNzfuQFggct8F/uVn
ZBMAlNX6hXtcPr2nCgSIFm1uAb+arLw4avFbIYFRSMPC5FjyVF4yvZlCTwDb6Fjf/WjjP8xv9poC
TVrGAt/FswdnBhgiKQpkWM52wWlnDvFHTBiy8WEGAHZmt0/oehvAm6tcKI7jg6r8rhoqlMrxmjW4
AloWZsPZ2vn3z5s9rZsLL8Qgv1noHVd4KILjtlAu15kWEvvgib06OoDIB03W1VG2SJ6OKqN+X3p0
72nTpr8f65WaO2uGX7SAuLs3u/1uP9+pPC1m25nmaZjCOQ2T3P2nTyAcGjp9I6wr1AucNBv3s8Jr
SqShil724uAw6Ht5KsN7ZHycWbyLD8GjO0LvE5qs+IMg4liumuYelhvO1zWISMfBCSLMPfRg6GzQ
iILS2afg+KD8DzB08f3peMzBTdiBnnuoNzD/Bc4TBqIzLWn3F16XrtsNZHRhuKrSfHkyxPv2HHSm
5VTBVk2rD7eR6Ew0fE3uZiReLcIc8XR1w3ZIZswQ2q/5Ct+azSkUOF/0GAH4S0aXXlfjg3+IpkKS
oAdoNNKMwkwNFkmEpgL6foFuNuVJtIRTmYQuAlmTnBcQfuNkyIlQhnju1XlzIO9kjB8yIkWShXPS
CIRAMTUYek/LLpQLSRYCkqhDF3veu9gUfp1M+2O2ehy70CU/B+LdBmQkcYCJ3wASnA/9Eu7leGy4
RVLHwzJXDcF5vDU4xNrxzHZgq8HNGwLKOr4b8XjUDbQuwaBKy7KWcQz4Ap8A7VWWXeHjYrEw3AUV
3zhPxT46Ng6EE6PCMvEw0Bd1M3rYU9seqBHeWm+R2C7tFQHOvkFZe5hb1JI+obYPbzDoWH20TNEz
j4zqfvRYvejiOpbH3UpoGosGATOMxzJuvl1XIh/G9nQ8jhrBuCn+3T4Dr6XGEEyFl342e72tJV0J
NwOzBoxVOKdgtCjDPjirS7NEgMzfbh/YlVqBbDFF+RU9m9qRPwH8FoiXyXkDkBZpIrSLMUBrbgnz
fTDYOiXi8YBzET54aDC4dsExfiFN5Yd/Y9yeJoJWvJNUC8d5LnC6XAG/5OYhZjm5B5PFF5ryFUkG
vEuHmq4vDLoIJA6pkm7RMb9ScCZ0PVkpMnGamSBGOQQiRptuzZVd4WLGayRQvWDzBf/6vaUoKkh2
0GyX917b36wEO7piegOk5l8NuuH4QUuP+7busD0AimiGuCQb7HtayTHxKfWJOtkrOgzQ46JA30V8
0Vz2i1UXkLzHbsnhHpx/F6xhjbE9Mi0wpArOTKIrmvbyjPb4nlVpiaFceqXN7p84IQyvJwrU3d6t
DuqBtdcljmDIbAXq3thg4k7DOitKifMYskvNfzunsgwBBSqX4X7fw5s5Mev2dgBcJhTd9MmVsCdZ
GTO+QHbUVDBXXiASO9vhYhqZyVTU1ZH3BaTqouzpzPmH33Z0u4e/QWwoXusF13ln9x64OVgNYUGf
iXaocy2Kww8arrYoHwQCmMPefbAkN/ySth6A0Q/gn6oB/ouzic6oQ65bsiU6rkccLjEs1oCrIpWA
5QHvBkHCOicW29pn0fTeLwDRIUFW0ux9bLqHSDAWkt1MRuneoRjxcPNdfDji2b6i9shRf50y/kJx
wMuFrIuy4D9k+b95TPTCcYbi3MA701sSsG0e2Q+ojgMIK3RrcWYwXJas/T3Xj17mZxQth2rwdPgy
V8pf9l6AJEvKG4pzXNioOF94V9EjcGdIjIg8cDmkLso3PMjkS/Alc6PuVHhJLh38KeI0GuDmsG0i
Q7CJPQYyLmk6MRgZpkhOd3h2xVdPfInDtmQZTeqCfuaCjqSnOLfPPVGBbJtpOmx4YDXiXDrPhBgs
Yoa+84dA+wAbw2HJ6Kzxpk1oVOKn8t3Ku8A5V8xiueFoOg1vD63WCDe8yIOBTu+T8ocf6XQi5Lnr
xhw/0sRtZvtZLfd9cjCaDFeJHRry6hdQH/fdVQQqfJemL5E6Z1U56FKO0E6fNp44h1WTLShZoHhL
5sYjcnxFnKU5oIMgLFlD9xNfEpPYHm4Yag3LabF2QYM0ifghEKUSdTcuC1twp+ERT1fdo/Hf09DH
iUZTy51DB7R+SNtRvyGDuK6WnJTfmN/e3ho6VIxvQ6fn4HmSH2dI2RuFe27N9yFmJvfiRHSFwyFC
DZfdUMqWmSl9SBYnunbCpvb8wQkfhxz9zmxYspk37UYjvj17Syl8SWVOGbefcTgOqZFDTaQy0tK9
IRVlpCyHHBnu5ZTfw+PAP1QBBEjhQfumb3x/MMQrKALOQUpTY9+n4gi7ljlzcFQsl47j05q8l8NO
AmqIRGWdoFo+UlXhYBcJicfSGyDLvhHy4lcTgcNvSiyT9RDRKdMCihkzfTns3+xaapXesE/iW+TD
t5DuxS3oFD0ht4qE2InB4UkYGYw9PpmftAZy4BVyB862maExmOseI8gj2ZS0jnhLhzvpwvCHTOMz
bQrkNX5A5tFoB0EZvkyPBnYRodLcS17JEXxsiYsV5Q16AGONgiDUiJDdUy8yO6vG8pQRj8WE33lH
1WMLPAYuF3ARCUisyiFxq1UGz7j75gkjobAMtEWXIakjEjrBssJzywvh4c2lS+qMZJkQZxY5YQVB
rRdmDzWU5oRzw2hfyqT/YQvvAhFV35eQpeaFOB2Q4EECFscmfI1C3Z2NT04EpkGyIGLVSkl3Ec/j
xqdwrlA01wQBrVHnusHRWZyCB3gHIL+693SrhNR4/GqYKILhYg5IMmdKPUygJEGq/Np79CNeKwhE
kU0niTtosvaWdAPO2W+kMst4z9ct00bnsaMEp5dhsuwtgsT2Va9H+EuvN/zuD1z7Walv5gEDjgH+
HuODocgWhiVt4svM4aP+89fQh15DEyE8GMHDnhzt8QdDa0AhaBa15OZ9+6KM2LYdvJ1+aOMJ61hi
BwFRrZaZBGhTo9EWjVYWYbRHYFdzUUfW1SEH7VXCVYEt+iIVtxf8JiMzwNAUT6KdBLaoXSsNnR9Q
OTMTblS8C6Pk+9uF0K4iW3FngJKNNh9k+PtsFqBFUodO4NfNow8F+u4vkoXQg8TdKTo5WX+dhv36
oKWOw9Ec3SxPxgbYlDB0WgQtQP4jQhKHqlfheGHBayNQG6GI00tYeaCPHxf0WOw52Cjolye3v3Nb
BLMaSasPuQf1Z+6jC15h7TxMwE9UpeHJP6jnxwSmnDVj8EE/oOsgktXsk3cKgTkNt5ZKVFCTgpOE
dFYEK3yKbNkgypmMHoIR5X7wM+WfMfGo9nb6iCCH9hswqVg7mTBilmGmeSJdybmkhCu19u52k51s
oAfdLD3QbGHJ6/YuxBvVx0vt16PZmcBHMrozpdmW1W1DQW2xXLA4YkTZfUb+8B4/k4InyMTchPqC
HHSsn/DrnJkGQ1WzCZLRcZ6+rBmiVMVsUOA9bSI7RLGoqe10x001pmQ1fFmPqBpKXE1XaR8SS3MY
7AZPm/jaaONtQllgdLO1OiZPuJ4HdRneopkm7rv37QgcTpBYjTfvvg3Ki6+bs+1E5+Dau/lCJyvt
9hhhA58fId2lwDu8wP2X4cyDtsMuXw+/ad4XL7ZO1MyNd0zAxVo0DRsMgneJ50q3Zzlv9bDmgc4n
LNygAVNXgAcaG6mHlKIKAsIstR1vyN5jX9pHPItnDavX+TjScZAOnE7AltBqiT4SFX3RT3jpk0/G
O08iGqAZBc8X9KOXdYseUe2gmjQQrx3EBpwkex4UXydfIhwMFhV0ssZFliegD+8RHQYva0lGVSbq
IegR5wk1bh4wHCLWIcIiuupmzVPdjGdo0T6Ss0E4kmbHsuoID0Xgj4FIPFmvqEFbnthVex+3heEs
98M6dFSx4m++jKQHwTV7wp8At/C8oJCKirPmB7AUvFHwPEH34t2gCWn5Za2994AzUYPj3j1GFsV3
e9tnHpiTGGkCh0OVWBPP+KxgAX3M7WoksbRdPxXsEu8J3vlSxWcvRGtuMFwuUa3XcQmAAYJ42mB3
4RfCYYR8gYaYQK4joPwVsG2PWS8UUgi9eYscWfdvhZqW/YWudHS/wsMUvRMVdMT4r0NULPtPKw+v
vmEe+kSAWy2n7N8jgvq92gpqLpOxwrZ9fJyHQbZ2gil2uetGnV4LVgy0TtefNd7a0NGv1NHB4s/t
1PvQQJ2fxPaw5w+xVhdL+GcHVdzUPO1mVxtIss3LNEWt0XC0cu1dQNSeFhCzj4nKJjPw1RhoRCyi
YXxH08gd0HNoGLNbpJu93DwMfKQEmtpbwUHWPz8ePId9KewP0gxhQ6QSFUt9gLczyAnMSsLWTPYX
0xiUmn0GiBR0eNbrPZj5XUafMCs+UvHZe+lk69+4a5Jigmjq2g/OftMh0ZBffulvaQpWkVz9diDy
dSFRFEAHJzMZ5faxB06IVe0WhHOVKMWlMEVpHvDCjaN5AdudEV8OdiBORLnSPEB6g0miKY9izVEA
+vMxEdroPM37kDHe/In0HgLSuU8FXiUYuRArDNXGszXBvPcI6A1+nkT6aXc+FpF/SVmeisHLLgbV
AMAnaQeIWbCZAJ19BWUifpqol7RrfInw1SPHgnUCgA57Io87CZsLqlXGW4ADjVi+zv4LEjh718Db
TGQ1J50ei9tChlMDvuphCnhjnQYd5zpsMVeDlnPtE8sWPf3kgX27hjGLlUtrdQB5ErgwmnkBeBce
4iZpqxo4nP9yar1yMSEAzEyzbIH7FbvWCGrplNS0jHA2acfDJLFsFS7FUQMM6exP1/23hohjUTA+
ugNaDq4nBo7MdfaCxGj+7JcS+sFS57ZBuQy7EzEmCZEDeJjyIDFNsq3rYZkGvK3mgD6tjni2QKLw
+TtnYvsiOzNXnYQQU7DgFjzfOuu+ZX6h+MiAuThb82sLECq0Elw7ZsKyNqZ2oD59nGh5Iv45tJym
MoWcuYX40zEBMfNUH9OUVcCKXbEyd1QiQNrJZHQ4wcLuC5hwYnRIGGC2IvYGq1gCwU+jdOtSkkSV
Tbo9GRVQYNXkCVnzCbQr+G0I2okb7GBPTlGMju3E6ZfmhQ+nMbzjKTZwFVhfjHRvbn9gnBV0zA9v
ROg3+NtiBhw0lhVyhb5PQL2AwGChZgBHcCfMpnOHfVyheriGHUVTmn/Tb3PANr1aeLQLfAgXS2rU
BipA4olvuuvdgy1RpuJ/e/vLAdLBn3XITykdzzwAq02miDY/grqHHnaE5oi14WJF6uqAuIFrZbYc
ojLUbVTCDRZ2l0EvrjycRBN8O5MeSzvLThep3n1L9Ff0tA+DOivOiZ3tjuowOCS3IYT5SPzUdQeH
tSgGIiSappAIxOis+viyBw9fon4kjvrq1sZX9zkzwm5IqgE4mAc08Z1n3FALbhmG0xtp4N61p9tF
/5ywmk1f1gbtQgIxJMwFFYS1+zacLcXENbAQ61hahrekOOyc64yYPLEFHA32iXvcQX6vKtj7JECr
L68swjNIMoA0LPa9Mhiy94BVpvtsA3JwHd0JwnPPTQWTxmZbVrZXwx9wBKvGmo1L0KpHRxljECCP
HfskOFDcL41xe3wICBnMNoExRqvKDvASG+Md17OxXtxeQhYVsEx499YZcGwDO18wDJwPNiRDaie2
4lYDl5AgAkFJsCbMU4+IPueUnWMxMYzwELCci4Ejzx1eEWYoFG1vZ9+y7pgIALFyZof0mD5jsVgK
HEKlfQgKi3ykBlVgW8kNf0Fq/C6Ds7s88GKFc/2+Y6UcYtEWj3EDbGsTAPpoqq2hdcoVR9rmsZd+
9aTE+0DCHSXCAR0wNMJzyq6a1OHuVr1jurfaIW2BfXWNi4t5jZ+jKx39HPE+meFdenunEV5n15gm
xeKUokSduLr6d5NBsqRvGAzSUmJTntMDKSjgrvJmR1b/YyrviyrG01HWKICb2bTGLUksSF+ISUJS
15Dt/bzGmC2uaOkLerYHwxPbj4e3DAuYe/SML1QWKA5U5JExbtI2yq9kf3gNH/4S1ah/B/IiBGAK
a6q/R7YkN/9FgsDgMjQcVJOLj7JmXZNeI9oP0VQgGusmk2CG+SyqWk9GJ4rQhUnQWzr1YFkG7bEe
QF4PrU7lwmavXDUAVjxE2FOCKgjzVsAh5dTZg0Mdj0LhpS+WjTH4C/GXm2A9g+irWlv5fxO3E4nj
vXgYmAD5eg2kbE2A37ItkE1HtPA+cPTD7kye1q5/xsIpBojejx025Nl/RgQIEiwBbs1ioLE41e1L
0mWte9lX1u0WK3cTZ8PZR8ivzat/Hs4n94x9P5Bclbr6qHLTJlF8iWY1iDGnZNswC/wZmrX1xC/R
ceqU1GU90y1ZSauBXEWuaG5qoS3l3oJc0jaq2AtTlnqsqgVJDbCW+kZcB7u+O/0yujvbDzFyptRS
lrVrZATCBTGIq0JxM2uu1FH8KGI3Hpw9ZuAlFndEH+WCalB3vo2EwgpML8lYPHwBYjiiPfChqxEU
VOw9FmdIhoGAbcExO/aywHubiaIXAqSCvMo9+CQV60nBkkaRuIzhY6RyZzZC0uPVQE15L0Epjzqx
6wkay5ZAiAe2amaiF+TUCX8U5meuoFaiv5xQLFihuIyViXAAvnEFUSTpwRHUltcijgMOpoeWEuug
BHBoi+AIbJjecICWzpFyqRPVvrlFQAgW17dCKsK1ZhU0w6bXGsuzCk7dpAguOOeqs7zFRaB7B3yz
t/iQ7YNDr7XsjC9xSfi94Me694ilZJxMbul0llLPk3lkEUONkbUWslgqVSsduUWw59tovuQpBHMW
7yagmYUGdokFrd7V1W12cG7uPrhwlxTLK7zx/S1NA0EsFbIYDB9PHntDznEvnTZqhc3w4HS45eZK
izzipnfjdpxf6Z4HiSp54kyFrtjkBatAHoMe2qtjeIjiReH2zwoo6mjLuw22786pAokcOpmdsENf
iLdNooRIKBCM2DUchZTH0HZVKl2DN9FguB+dltehZh0QG/kbn9xPECW5xZkH2AZWsaanDfPpt5yF
DpOv48jRLQZFNWCsDsWWAOdAGTBMsTUYoAledOvIdYzKEz9S9qJhcxslBOigDEB2/mQaiaOdkYvH
EC8IfGowioY5kjgqAS7kTmGX11wKfj9lrhaAJOa0YZqJRYSUMGoZtOhLdfAmiVESBTDBublYLDha
UcYi94LFC6ilAnEJOpPIHk+v1rj00RolxASHqbL7ETY/HPQxyUcIZye1CSBPxK+KQGj20ACSJGC+
MZToAhkVYgMy5Xgt20R4mPYUxrcN5s4sH18toAwBNsB9xA0gTwaeOilTj3iDE0qmaQISjRg+FHvi
ZTsYAAeLGc1/KKHvPuVwQEuIWSA6vTniPwY5YZacwQSlAHOUcZGMG+a8HJYvHA1o4RHAW8sbBRnf
RqaHJBjJZDiJ+LACL8iYySPm2XtYMY1lZlcmmutbQGSMokxTguwzsxnHK14ed3SWcRT2dEYaDArN
uD7L8BSyv1rMQVHEMgzU3JbriLE04VXLlBLJIBIGsronQoPHZaalhzKmPZPbqR9Plosojger1hL2
tqYY07niwMjkmzmSN6ThaSjE2cEaIeo4Q84NaT2upP0A5d59JSdKHJsmYkpkhUg23l5kFnT9t7i0
KIKi6AuRA8hXM2BuYppRVSw1Xpf3W5keNbRWVrg3Q/x4fPOEvZXiivVg4vPFS00L7ZnvnMaTlfLL
n1a6RqclwAAzTQjkfLz/7SSFC4O0a4lDZG5LGWFKPNSX2F1fUpyVfxOjNiCuX+hvK4lrqg0b09Sz
LBMr9bD8enPSCfjigR7H5Mk8dGWlK3l4iirNoymZR3y9nY5kWuKBnLMIgeWFvDTjEO9AtdeckCul
1nynFiEFE5fg8bCUX/7nra0s5Mia0ytemqIohINUuC3Vkh9I7VwNS5LbKclbWRlHPOrjySFprBqM
+JovD1vTNBKgx6sX5vvhqyvvscLKST3IlhLodoeOD0KywestdVtx+97lAzv2Ga4IgoCDC4F/T4BY
tlpJCrdVTgfuGWn80mUrSDq4W70VpgvnEfQrju1dboTyD9BKsECWcqZm4ZX0vDxdeRIK8HOEl6CI
9/cVEAEP2ZMKgjqu9wrrDZ+mmEOSJA3UVm6UQcO8oCiJzJAZssI5Ro2INaAqzChcv5gsFYGSHuXK
zzuUY+esVpkcedcjo4cqbH6PiSj/5LKQm62zmc/mhpvra9ObbZsZz88Yi1SCq+88+SklrGhE6smD
ecl3k2SrGjisfJXmC1jspUkz3uinXbBEqQ93UpWVtpTW21gmr2oSedekgtsd7HIW9nhjMZmdBwT0
QCLlSU3TO40qXJy91txqsuYB5BPvZBcP2glO9LfQo/fxPs5n97NZfa9pII9OkFwWTKIVL23xBinj
jZrTbKtUrFsOAcfIcWzzlJaWdqb38DZS73fv0N0coQxBRmhzeXPpHHkrSpNXy21eKEtNOoavP6Zr
xhHpDaxe7uQzoJNEEciEA4GAaCErRV5AoRYERKRvk8ZHwCDeRDbRONyZIRWoF9AdU+PuMYZThr3M
pHnCpKEHGHwMH8sTwOVHKhB7LtOAWf8FGcNc8QmTKhbZIA0gM4RrmU3HcOtSUsicbPPvl0zZPLa4
/sodfDNDuYm5LQUzjb0vmd4U3Bl8pcwfSWrDma/CJc8VlCeP0HZXrpdpTVNb/zPjuUNkxVku5xlf
4ZdEyRJC9MXDLeprfXGK+btKAQe+zl5tSD6+UFKAeF7oUSIFMc/DLwRdShEQzsMvAnQMKCgh1JP/
/I///X//z+fjv9bfh/4Pufw/9teyf2Brz/N//6cu0Sv/xjk3WnXZhYaNnZq/Yiyf2+NZ007bJlTt
x2f3BNhbDCs0ct1qArlt2NPTrCB3txU+j9J87kb30ry9cDAd5+qpW9vDH0IQjD9VSM5/Lgab/Zrq
1/9Xp2zv9M1jJxHUxHz0NLPh3MBJCpCt3eBhnfzTcIf133aaNm7ZT/jaKPxdKA1vcwEWTwV94B3i
SyA0RJ9dv4J7BFRFxnJW/fcQZRX552as/03gRrf+l2b8lWGgna/ZMqGk1qSTQBELuuOhVlMPr2uo
CqLW/Q+tVP9bIvBfnifn/9JK11tebF93njeZaFB8cN4CMKMC/CEG4I/D41cIgHFZH43DgeHR1tVu
oIHGFOYjgzuQnPfAgeTz23vzhnmYKzEzzj324NGABY5qPrp6f2jjP42MX1Tsa+vave02vPOGOBhP
gxBozr1m06qv0IGxCSBj/Kmd9b9JsdUlQoskvuwT2Gk2fgXEVOweuTlteP8jyi3p65UGnQ6H30ux
lWSdSLCbuQaawOdwVd/0uDZ5kMvm2N8TuUp+172a7+PmpCCa1i5Q3K1/bhLJMPdvk/f/1675Kw39
keBoTa8RLnQ/kkXugP/5Mz8h/4o/DDddhu8/PeiXlDA69XJflDQDsH/lb4CcNmozaH6cesBko1Ov
M8Hy8fRJlbxWnd7+uxk+WNryPxDgjfrfdUeDTS277QZbKBKr9K/Dnhymj/Nh12oQVS8ZXYTrLTlb
msTZ34iJv1lCHP9JBPYMOB9UsD/P5I0iVyepDAozH0nSn0qyPRFjdTUJZyAvVB3nngHaIyCSJEWA
Ax6Xds6mpnj4kpev2xzBQynutjIRL2gzuIK8doigvzn8WMW7HHFZNeBZCNQGagfEZ4RX8ERJTWF4
BtCYgVOVRBwAfTv7kkGHIfmGgGPyWfcKqyLDKn4E4pcB0pZbUojIWYHoftJtCMGCnH/BgVirBy5a
IcHAanon5zgDTcqdwswRrmzD282Idhay3V7Cw8lMIqnIfth3Oe4KClgKhAQb1KmPNyQf5EL5g5Qe
EEDzrCT4ZufWTDjG6xj+9AhXFQSIGqm+OpYkCCTVIJwLpKtPIjJcAhKl07YlSd464htnJNFYmyv3
4d7bsGyw06f1InRD8wmdyc7s2iq4tOA67D0J6UvIzRebjQ2xIH+yDjVmP6l0oNe+j6yjG7xaEtmk
JEEjs0grIjIHarel98i348hNL1cKO5H04s4CIT4OqKJuC8qwJM96ko6CLVvM7qyySXnP9Z83asaH
VJD8iDxcUnhdrUYgGRHJGEjCLQ1oXvKVcSY6Rk/yJh7814dgYqRQwCnFTnugAqLgXGJ22EY59H4y
URVQpMmC4xo+yWAhiEt+LvQaRzTsri/hr2vSPNR8SW8oobCiyEnuEb6Z7/BYq+tLNi80dq7OZznZ
UOSqbu2tnXGzL+rgdSmFbGfkSXTW3CKpO4i5YbSTbdGRmdJQzfRndmDy+pJB4kxWRsl3JN4+8R4Q
dchMIdkDsTpSNUmm9fTu4R0tUSpNpfqSp0gqI4TkOxoZLHL/7kFl97cjbCsssa5fxKIwbePuVEqh
Hsk9hIU9IhMGn+/scjZOsgGhxfD44czLNfYcjrbwtOXInLPEnPMGvNWQlGgkQ9mQs1Ecd+velnQT
BtkGG+qf5SmbWP+boGOT5a5BblH2A2an1l85PQ+b2+P67DYI5GAqGLdQ33u1PGznbCHjHUqrdrLK
fVawv0vVXKum5j0uXqsRtl439Xrq4LfBHod8xUYzirjXCxFqpCKAINkKjlu3yb7JNTY/Ns/kATln
bP5CUq/a3DsxxduAglGpb1WdHMpr99j2T3RKK3o9/Xtuz0mZCfwN2vYI9bZfvxIc422ew8f8qi7d
9KVFc83PSShDsLXR/G6RM6/wtE5o1EaV3tc28S6f1J7huvTv3+De9bvTXScXLWvuPP3k3E5e7cj+
BO5cc29NqyBiYW8bBIHc4/3DWa8d4+XsT1Z9SnzWEWC34WwfduNhzk9uxbtW2C7X5/dzw86tbLus
chLBEMq9Da/bz9aOKPStu6niM17xrWPc/WvXORw84zotb6snyF95z0mC3r8/rQuPIZ8ZdAndbczT
fQn6pE9q2qB9C279w7n/eH68GBAd56UvH6/vc7u/ucfX+cd6l1w6U/7XW/bt5Bj7sFrHh82o23SK
dng4x9oz3JRRsxjl3bA5531stiHeXPxa0Gizd4nbXQ8vp2TTGbwacqS8SEqd3V6dz3HODpf7+EZ6
M6gRB1fHJtual4dr1EOtFtaaybNMN9tpngfl/A/KV+Nfs5h12pqmNzW9RfqTrkF0pvFLqVznetk9
1NZFxK475Z4tTp9t63RJa/VR43FV+v/j7LyaYleSLfyLFCFvXtt7aExjXhTABnnv9evvJ/aZOSCI
7rgz3pzY1VUqk7ly5VrxFW4PGCHuMzdZCn04ceW95G4M4Rr5/kkiURXgEnSMlYdGnLtxUihTSC8n
f9rsztWymWDASRGPltBODBBrt927MdTfWSHBPteeLxyt72Iuw2RwTVRVrCd1S6TDePR0a72vpZVa
x3doNxFKifQl3H9E29OFYb4Hxj+HGacPeulVXdDEd/2VdOW96MtXnselt9tR7h5UjOILoZH0PTT6
OeDoIzWR0aS5ybwG1egGBq7DIwM1hNwzWw2X6fkJfr+g/g5nyqaCNaIq48E9CvkqJ/XiWOiiXRDP
/WKpU5a01/Yl27mR9d4/w+BLquJTPTSCj5ZRKZPKs3KWUV0SXaZTA8rQUqO4iMAZfa0oleqk7t6i
WF3SVZbM73H+MDZGJcpgF4LrPcI/ozs4LMXWjrMi3untrP2TbbCBWqsvzUHZDUris/y6hzcmE5Bl
N8lNeZdeiyd7KdATZ6NgpSxyuE8K/z5UiEX+KpvUkf9oeZSuB0H34oY6In+KsusOsNCKSXcYBN7C
N51YzD412UIgtYW5lW2GuAyEiOhNoTVnoLYP/xyYTyTBk7drEdT7s1EA8L3ZKVS50Di9HnSSRWS4
kFKCTLsuTwn6Vkgnh4DpPRSM/DBQOj6MELGW+qAg7T3NrrWTu0Xz7GVoYhtKZ+7WAYTV+COrtbzL
J8GTTUEYmBotBgoYKvj2gD6rD+m0BmdVV+oq3vCvW5k+mqEmATJNe728pa326ILggJLdDkDQgDYN
YE26D67Eh0HVI52W++H/B6DV/Esv6s87jPM+tNkbsmrxpI46VjXdCm0z4nhIV/Fu4A/QYfdOnZJC
gbAMAcXDi7rI33W5P/ePgb+6LquKIVl/99eX3FhSG6xLCjnYeeIyCTcpAZd0zzXJxYj9a26/nz+R
0s+bzcAUdTiMpswkxVGO3JqDuKDEWUE4Fm5bMX2riBZzoprzA326rP6bhf2dGCYO8vAg6FwAo4HE
LiuxOArafRNS2u/jGyVrt5ZzY1fvYvGSGs6V2XjTrk2murPQY145UgwZiiQPnlvKKwPP7ka6dTsB
Q6poJlVkMCUaZGG/rFAE0crrnjbTYNfkaOU54qzNcaahm8CWmimhBUHLzKA4nJ4MZa9J8kwSkrWi
ZvNWjGcKf6iuOROrXYvGsVXe0vw5jRAkU9/6uFoVdjCXw3xmucraCS7cwcrwdvxcGCxjJMMQJX38
UAZWaylpWyY7OT6YpN1LHeARPd1kEqySvWQgeTW31wXtoc1DwVwE3NIn4av23B9sItmt95S/G08q
6jlIJSGK1UzaZqKVF7L1EZjyz/cjczUNQ0W+/hPU+box01zKnECKdhgIduFEeWs50n+gQxyjfGov
7Lf6Q3j2X9S38sV+09/c9+DBelJfz++ikVXN31+BZZ2qGqo5SMyMIA27b02hClvOfGlM8/LRlXZh
sQrCk6Qgn+aQ2MEmbfJniXbgMnWnhWHhIwhpJkeqAGJOQkDa6TBS23XTEaBee65P4HaIpUXvxSsV
7Frr2kkFQCOb6aU1/O2wqZJomgpm3LIkjn69kJaNLzRZubdKGBcRyhECfSMdpc2W2o48j5Q3UWkm
cvKs5xQN20epeRdpszXcx8Tem+Jtm71mxH04fp1f1xEE+HdddYnth9uTafyI1monM/1a5KY79Qtv
dTfk5g/ofFHLOD+Q8iME+AwGhwvVlDVD+tQ2+bKNPDXPHMPRrEMAKJV7WISYf5oc3ZXuJdXWtfFW
1TdJv0wgx6B/GTy5ESVXP9zYwkwIVo68a2BMgvNmCx9b42LXA3ZEz2aeTlR1ZwHuJjBW/Wuv6he+
eAxVmh2zo+sZF54G+Tt6xYIN89AVLPa4PxVTGub5ZR6YdOP/2TfmIYHDXi+95ikKthEZoeVMunYX
SMtE55wcQg9rpDyfqMqD10xrfH7xiwU9qCcyyppkhvAK+2UbbI0mnDUSzt93Xrw+v+i/vCk6V7uo
yphhERWNrl7dtsza1Ai7TCikOJn7SweZ/Y/0mbxFEy9c9L+9KLrG31kVnPqAeb+vDI6yWS8Kenxn
QCoizpkuUdmHsPLn/z8pzeJvxFqiQaLxfZhUccyyd2Im1e8DfRKIq7qau8WNFz57V1lyYQmVEXr3
94Rg+WtKuKGJIoHl9/Gc1DYyu/erfSB3y1Z4xs95baXWTHVp9FFkzmjxYtQQYwx9bpWrXnht3RfZ
Ajdt/KmfyOtYfaszFG80d5ZD3/MzpNaSU97583onbdNOXwSavSNEnoSQKzzIZIY/TcTnoEPnXjq1
8m0eIVriQqTQaNSQ5E2Fn3iVol0Ctb6MJ3IQLOM6W5qmt9Bp7cnBRGhLNYNu4ntwFBRjEVXLnn4P
BZ92e+15Hx73nl5QneTUmNMsRp9TQ7ETFc3EnPaehIlqN+9kVAbFSVdB6/MROuf2rKFyJ8gDlMrO
PFZ2vRIdc157tLFH9V4SYJ7U5aRpKMs4ZL68C+SjWuNt8K1c9oG5Nrup2/cIVki3Eg6qlULjt0OT
nOnOUDrGkFyc2CV0GXqJjG4Z8AuFEtYHz2KNfqCDdpblvIamvqmNcJqpx6rPF5YKMyTby6CZA/Fx
Wv7pPMorGgq3rjjpCXoxRBds2vJNJqPT8aKdZFYjdJDaAPw27432PoFVqETeKjQR1K/wQYsxZr1y
nZxlxP4mwjCDWq9r08asHzPzPrPe/ebFMLZidXCdu6YWpo392qbOg2k7WzV/bJ3sLnFmXf1eOjei
gzpugy1BBzkYuUESEu8pIJVPaITy470RlDOCtSe/0K8kswF6kGeWunRFZDykW9veC1jBXNc14iIu
+hHae+tBtSgCzHoJylnAhqCdVFHJ1lEMcyyQJ0ItrfQQkpDgHUVEORSVn2CR7LVYN9IWkBdMv8SR
XvTMSRmikWghlVa8G9l1rlFVBC02r4KI3aVCymlx/KqjicfTFWOLZMmPifemi/Sk0j2afGSQp2wh
nZQVyizpOghB7ex4agQfspTPrYQeOE1YlMJDk9JixFIH3JZxGhLkQf12qCqjSxZq2o0SHZQM+b3s
qkjvyhCNAm8uJ8Us95S5A8yXvhUlBr3ujdq/y2U60cJTmn4kMhKd/odg6VvTmuPW2WCliwugT1cO
ynIEuZ3NeimkLE66aqt2HoQLO7wJ0mpiNeZcdO1FFG41dFNylwfqxQsObmJSvT4VxoPuoadkvrn6
cyaRzKHKccOdPc0ViJBxPXOteYOfAfJsQvwU+Hd9EU8alEjN/rbPTh2qLEEyly1vWjTJItH0aeI8
Z2l+V2FpKaTvcXNVQ0SzWgU5vF1m0O5T3Tk+JjbepSrlqP729yozpcHeUSEN/2GnGZl2rRZWG+zi
/OjG94r70mADprxHnj6rrLUX77PySMLRpBjE3qv/A5pCDQQLemsI4ggoR6iD0Oex4KTD56BRauiy
fGth+lir1fkX4peghuRfGvyHKbbwTgy5+pc3OqqqpuyaKt5pfHWBuq+01zi4xoJ8ypfvcvvWNLmP
L4Q4v4Aqw7CqZVF4Q/x3PD1d6cs0k3kAT+1jcBh6nFwaOd+aBaFLtT6en6T2M6ZkNMI2QyQoHqq4
3yfpmELv9noU7Qii1JP4UZNdvRF7KEAGn//wn4pnW59270jnkjk0T+oddrnOvHi0F/JbR/dBOLG5
UU7iVfzQH4M/zVX/Xr5L99apuy1u9VfrKXooH1HwqSfYmSOp+q6TKv3R7s7P5DMD/JYI4XxLmk2C
gV806PYoOo67RHWiqIc/jCST778IdrYOAE2cA6z5ch2F161F9U5S8qlqpY+phF6QIVM9tbaNhY6s
2vLkwEosg1vDMbeJQV5Sm6CH+k5tgqe8Ky7E8z8PEr+YXJFQnsxNU8apW5YGuqyJabCrCgNn3aPj
brzgtUzpFatOIqBd2i89OZwENobiR98/5OHN+UX7JQzV8PCWSR81jexstGZWE6tOXKneroA9b167
WMC0S47uAKV6p/Nj/QyBhin+O9hn5PflPJW9H0tJnWrHCo91yoUoDy38R1jn2STtZvEq2EXOstml
yC4gRlBOXOtS1K2ymUdbhF+gDPbWsqVRPP6+2X2prWuxSru77eMzne/oOL29o6iyHHpMYEEfzfmf
iyST72Xbz0ify0rVNM6XbunyKNJvrUpojF5xdxQZoibk4T9JfFolPrb6s5h7O6U27xK0sNLkwV5l
RQY+EUy6dCOJH065dZK1TYhYRHtzALXttdwQgheHzHQWss41D0B5/jv9TNU15esv/oTmv3ynoKvS
wDAF6yDi+ew8RuWuzlZkFaa00dqtFu5C70moeWm9OxOEIdmK3a1vP/TJoY82roI66UEorxDSPP+7
pCFEHn09kiVTB90iy5TUETYaVH6oEFE5V1o2ZHoO69lvoPkj9Y3uKm21wbNYL8n0gnSVBHe6tjn/
A379kuDCmANzWjHZ/r57PFVoDbmtvF1ab8qcchGGt0ceue7SQJ/Z34+ZahZ6pxIghTreM03dqGnp
V+5V4j2UbbYQpaMlvxc6wK6+DVFijdQBhxDnRB05zrmm+seLnIMp3JscpvOzHtFA/tnAMHgUUcSW
mGvi+7RjNRNiV8lD7lV6VF1tZ8k1SGIyFR11KtTeRkjamexrc7EmxGVPy/rUlHx0aeHIiHvTeW76
DGFt97rOmm0QifPE2rudfWWE5dGtnGvD6CaaU61j7VIVSRo+yY+FJFARZaqaovwDdVIcIRCNwLtq
WjwT/A8nhD7hWOvKkPa6A9Myo7lobpZ00drHSF13/Y1X0X/j0JcDr6RwMIVqbAKs6EKaqwzBw89f
ZpkKsQxY//iVJwdxPLu0hEOU3+Tam+ivuB/07NTL+URMHLT4dkXwIPnUbo5ufyuJB09fGNKUnMAU
nuPsTU/TSSFiYqEmE01AJgGtXwmoH2eyZN66q8Kfpuqtra6j6sJv/3V7Us/SRLJ02Cj6KACT4ack
VRu4V7ayMNQ/ttnNhHrTBVvdNwiTX7Hsln16RKnPCCRu/b3nbKV2Lznv57fmzwiNm+rrDxnd5wRt
YqZJsXBI6LDBvQs9ZRzHfNZk6eJqJq4dVDwu2skP0xt/OhNLTFXS8bsmm/9+INyeB6Z2NefKjj44
oAawiB/Y0xxdm4C3jV4B+ckjxQ2NRy4j0f3flv/f8UchW+I2Zl/UrXnIaFLuF3Z2H1bOJKWLvq7/
8BOieMrUbThY3IJ1/FIqByHepeKFEu2vh4sCGVEqX0ESPzGuL+9Er0auldqRcLCjLVeypM58fFuw
QMGGy99F0tJEBUO6d6vrplrnwi41D7K/Yy/Y+jKWL6zKbyd9iJc/H/chAvz+UUq5E1q39bydX26c
/Nq0s5nGyXCTQ6puDeE9SR7Ob77fXoOvA46uxUqpHF2qJeGQY97SX5XqlTqwAK7S+un8QL+vMxCV
aMk4vhJEfZ9aIJdW46tD1LJHjcRB/+ZtkECiQwJiyfmx5B/pwPAtv4w1emNzp8uzQAm9nSwfPRlZ
sFRYuCWKDfVHCQhUgYRKMhfSvdFkyxywRwmXhgW8UXrT0js4Kf32qTz3LGfBfz3/434JVvltuqhq
skqRSx2ddreqe7/vWXE5Oan9lYinrL124w/rPRMu7e3fYo2vY42+bpHLYuCRoB1kYFUN/XdMRK17
OZzrRTexZRgkyQfmdJO6/NA5/y4eSJF049+fn/Gve8wEJlYk3eTAj36FWJq97PmycNDItfRti/2L
vouNR724MN/P2Gl0p3GESTc01VJBXUd3Wm/rktRosX0wu32GxEB6Cp2l32x17HTTY1ffd/mkqu/T
IAE3OrrKDf9f6ywJBiXtlGAgpm+ECDrJVqHLy0DQXN/xcRK0OvxVJZNIRqSO0VVp3grJ3NI2sjrr
tT03Fdhcp62AuARxD42jIumsyx3gtp8/N9WHErQXwltJHvbJj7lqzJLaLBeFNXq+dDNsetsowl3s
vDQYCUni/N2GCBJV+XTWAFM6YTGp3ZvavO8jeqMrDEupMiTzJo8mRbbL8vshRxMTZeIp3Zwa7yKC
KShHlIoQx5KncYZcmJIv24GJ5J8C+aPt6RIlwaypjMLdk/eFi1cEMCZ4LNYgR0WgbZDqWw80K2n7
NvzQyPsoecKr8NV7Qs066SbmcOZCLJVhf4mgsslGJpOoC8TXLPEgA2MbSUOSftDNl8qaCOreZIi6
vq/997QpF4a3dzNprhb7zoSVS7umlq7k9tQ3a9vE3iqLZyWEpsY8qgUSSaXyGuNHICODVm4kvBCA
dQh3uUmdEl5A8G7nR8V7V+yOLkZrapf9hKQxMd/N4J4EkvPfKFT6uqNk7RyJCeYINsjH3nnOxT9m
TJ+6B8bmyyuTjtsQbx7zPS2iNT/PSQAqfVRwqV+DisXAfP/vgwWCpWkwPCRVorj3/UqVBD3XrbgL
d0a50UPcFJqPWnpmmZjf+ZHk4TUe7zaZyBkbjaGaYY5uVE1PBKCDEAlmcelQ7HGWNoqZHi5rBfj5
LJOv7GomNyu7mFkwtwQIWzRlNPkA76rKS6BBcF5q8QWDqc+o/efPsuh6oCqhQmL+vgKh2vWV4bMC
Tv6u2d5j32gPMs25YLRr20fYxY0BHU59H2+s+DTkp61PLzofnlCvSD76OpnFfjEthW6itvu0h3WV
f+RBd60NeydFV6L68KIbIUzXpYhaMNmrF0Vg9Gs5PgZ1VcwUivlkBrqb7wRPm0chIrbUWk052LR+
Mo88yMp+cJxqwvWwvyPlvU3m+nDEwmCh6Lw0MdAyjL8Qyw97df67fbJ8xgukiNyHA9IJqjR6dXtX
jvtaa91dJS2lesmHXfiMpLvbwp3n5nXvnyTjOk5eIg7++bF/ufZNKuWAnADXoDKj3VmXcS1Ybgce
Em64kxpsdzMX1uE+bo7nRxqiop+T/O9InwH2lxAuDa26aCs72NlYlMPzxUs2JXyfnx/l1zMA1GUC
z1mYunyu9Zdh/NSo5EQEMfZoOE6Xw26KpXpmys+E0K5/A7Gv6mCoVQejutabjZ3dyTw0OpV04UlJ
0KuFlTFcCJJ7qRL7k+1FJfbLb/v87V9+W6eVeqV1jcubMzXifZK8+AiBmzLSHaU49SuY03jNGKdU
XEvCKmxQO4YTic1U4xPq6t5KqIoLT9RvKbep6CKUDsBn+YdDh9U7ih3I4mcwKyrLxDCnbVDCO0mf
FP3Z8t211E3CZKvHe7oSKZ3Zwmq41bO9zSOimh9hc6/l3UxNNo7f3w8vi5KK81BYWjwIQVgtz3/g
XyIzfi/YDPtVs7RPSPvLGjZ53wgtrLld79601cbBjRddD+uesCitL2ymXw+HIVL+V0mdiVW/X1yZ
FQt1k4jxcDj86mjSbNE/sxDM9fykfssuSc//HWkUJ2Sek2qqHrpXtfaalQT3xSlAO9xely26i+12
yGpxDhcf/4dxVZAuVdSJ+qgXf59hLjpuJku9t5PKqWBNggOhR/Dc0apZU+Yq9qm1U4mvz4/627J+
GfQzMfjyCaO4FyXPrMIBpnTE5zTbVN7BBokkGjg/0s8K/8B9MEXDAICFxKGP5uf4aWs3wCy72of+
Dm8XlRkTIcwcbtfRVDeJcJfpFz7mL+nh1zGNUXxr2nYhO1IZDjuU5Yy4gXptw4Hx9HcDvFI/XZjk
r+v57ySN0fvqWq4W2DmTHJB1BFiqKZwU17kmAIqFe+BDO3qJ03nC0Wy756LEi9Pd4LfUQEQ6/1N+
PZwmQQ4bSsJIcpQ2dWYg10qlJrvcnXPBtSHy4ehwaE+tDa8kli5cXr+lq6YCSKriMUR8PV7qTnaK
Nggl+4AXlfsIjhVI67icStlDoJII4Kcjr5tsBTOnareNum7EV1HbV8rKUZemsj8/+V8/g2hSYoEN
aVmfhLAv2zrzfScKh89QCnsmr0HPc45cS7ze5wf6bZVViUDPgIOHddloU6u97zRlY7u7uBrCBT+b
E7Sn/TMBpSUsz4/1WyXF/DrYsNu/zMpIqqYNcxD6jho0TSHSPgOCJRsNNnq29lEZVFaGtgGQkPMZ
uRT5sVNd/2+L+++cx3zsBlKmHCqVuxNyrBhOjnFicTnDHhHghRkrvwATAOEDHZvinkTl9/uUYcFY
llco3i7qu62SPMfSbat8ULPq5E1fWDM+KEer6e+EtLoW+uqp7OiKS6tdQUNmpDnTSLWOGuZrVf2S
UVxSIuGqJfoEvDft5jbysbbgLDb5STO1N7YNjV8ns07uSuWeiLdO6ARyVkzRBQAQFWywh5dHw7u8
f6tybNnKdkYZFRZNNB8ywyw9+LhtAJlnxjFtNzb/swQVAxMGHcaB1WMH04fbXJs4WnAVdQwf3aaU
XZWdndDimziLId3Sn8sUwyP6LEpQiKo5xZkF1QFLOYIjpQ+X/jbR4mnWvTv80Vyepf4BAiYEOMoI
NE0gE6btlc6cpQ39LmSZFYRFP0KmR5J3otbTZfJZy4iye45Hl5D4lnvflBZZeiohA5XeZiiO6gV5
4H3JLU2Q73TsrnjvZc1C9PIVS0ZGTHG8EY+S001koV5Xov7iGN5U96SZI9gzQ6C++Y6/cY3thkS4
Kcz0S7yAX/N6VZGJQ+BXmTxm37dIFVSanitBSkqDaGQEaUcjlKyqeeZ4tzBItoIbIepY60istYeC
8omhGqvYahao8TrCWyoUG8mUTp5OYi+me0d87XTjxorbeRYlAa2f0cuFbf3rraFY1AYpR2ryZyD4
5SB3YarqfUsREHApyNVZVntTj2xK9zAYCyZOh3Ckca9HL6p176n3Jh99CD1TSYdxckwbFAjbCy/l
r8E6vSqWKQKfA5KMllHQfK3S+8zbtTBZfRXhVrF/FrQ1wIVvLjzlISQmDjOEGOqTU+xVNiMwQRNB
ri+WQvIyUImNnX75DhgyrnGyAvH1v9zP0UNGad9Lo6zxd6Vxr2YLt12GzTT58K9gJFrCYyb8MVDl
j2aQZEyshqwLD9tnR/G58UcZYZTJatXVWgJuxKmA/CRn4lpTByTHgnmubXNTXcg0u3Vleqcr/skt
u2vKc2ulbbdGlj5X/nsmpYAdLFGdV3d2g9R13M2jBHs22ZpngTEjlJ+Xz47i33kpLbEC3jF6v3cd
hH2l/tiUsK+c67CTcIO03z2Q997T1w6Jae+9Xtic39db1yhOwfgkD6HeqSja+MqV8yiOpLzOjmKh
TGJDv7WM7jEou1nWHm21vw5JuqsKG3TL2RTXgVQgBBKCDzXNXnUvtXtLo335z8/hDaCUR92JzOj7
8Sac0ppQttKjmr/lLoy7DtKE/9xB+1doRW8EVKlNsCqa0Ktam0oeutAJAoSKSdZmTcoeCSxqeaUf
zLweuSp8LiOcOORyGtfbLG0p4AjTQqMPFEyvdaExJpvW4w4v5Y1epQvN9aDFSc9ip89ib64kwTTM
kIqsI2IZe6rUKK6VeOT0b6FXLlKs3dV+odN/VjpHxR965O7jg9s+m/XaEYNp0LpzeFobV7Pmio+S
pbKt9OBKnSVKDWeymcRJN7dPikmhNR+oqbRbQ9hMsnyT0STZ46qtIJIs+ZBFUCk0kkfdePflrZ4u
C/dKKbO5UL3KLILgYP0HzKK/lZHKJCkQWulU9bK9m9POkL66eCAZBiVSfRnkAwWOFgnK+xDraHm0
6ORMN2mwjqA+GhUwpq/PxVidFqdQju4Ds5qLur2oy3mruBPHAhvOlrHrnHTrNainbro1+nSiq1cD
sPq/bNAvO2JAN77cnpbkVbIVONnRjJZpggs7/aU13ARJmfjRURFBQBc1D5L2QVQ9i128Uktk8KsL
dYkRhPB3Z2rE1rCJAdA1Y3wxGZqbhb6QHi1nZuT1NDJojHKXQecswm4rVR+6W01T9B9t9V0FTjVC
e9JKq84yZz1Uzt4Q5joLfn51vke+//lRKhV7E5Iz7NXvi1PZbmn1tp0Oi9OYyrRqnlx69rPB4/US
sebXsYjKRJRUDBD1UTxKIUQKCY3To6behFy/fATfB8i9awH2z0/r+4v5z7T+OxT9ct+n5amKQ2OH
nh696sbNi2ktbHPrULuPho+wvnrh046QmP8Mp0kqDZyiJY77DRopkY0o4dM26R/fQpzY7ha+Yi+z
oflZU68qvViJpXTjintZEaYUqDYJNbAE2n4RKPTroqdGHVxL78P6VqTpKIrnVZ7OcnpNJAXuik6D
goRwd17Ozy/UiEf4n58OtQCCAf0u47KhpTZNwiORHssmnvbOfQhmALFmGsnKPJK3NY04w4Uj8gAN
uyJJpbWa5Rd24QhG/fkrRmc09hsxDGt+RVDuvK48FtlH2TxLvCiFOCC5pOLGMg3f8oRosbww+vCH
//ti/x1cp0BPu4U+IKmjM2B7YugnSZUeQ+u+tFY2vfNccEUtXxhnBBUxEFsDwJas15Q02fzsXvty
E9lmQtm2ZXqWTq1UffWzJ5ecV6MfiDZ1Qd7n3p9Srib/z96MvwMrAw1BJyXilI+CNV/PRaupRZRh
e9I8j7vFehXEN1yvXQkRiTBcWe76/Mb6cQKZ69chR5mYEUp96wl9cQy6eQsPW7uzrCfHvNf6Y3yp
9j0WX/lcWLhelgHdauBdjQaDi61UipkXx0zY1VW7rBpnliJt4U1jF4lPAQ32yJinMfkEasRWSScQ
CrhKvmiUdN4EzxGdpUW4lOicEGNp0knCrC07bmfjQnT44wocVuXLDx1dgbR9eLYolMj/IhBkaFP/
UWjgclevVP7Or/8IP/vnm/871BiqkzxZLnWlLo5+AZUKLRaeX/Nox1dM1qop0Ifzvrmww39ehN/n
N4bJQ12lTTJhfmawLjAy8OY2tqH1wfTf2pXbvXm5OOWGmXq6sNDmab1OsUYU76XiivdWTueteggw
tc3AvYKpau+U69aYh/qFtflx4Ee/cnTgPUlOpMyuiiNJCT80CnE2kB9L1JAvfINfD4FJlgkfgyLi
GOTCwD6oVT0tjrpdL51c2fkRYgkEOg7mq52xkKsnU9CWvmwtRTo+IpcWwUcPfoxhUxuOth1t66Jr
XcjdRlW9v1sDwiC9U7JJM+5YskmJ8sBKiqg41nJOxwhZkI2UPsobVU8bCbpzVblo42aih8bc9VW6
vZ/KutkmFXwhX58p6itpJ7HrsVD5i8RyHgXa3HG9VcLNgg5ZVtFNqL8FAGjts2CYt0G3EPLXQMcZ
xaLAJ6yGsLiT/3jOq103k8hHH4uojLiw0poXoTePbQHJWPJuCuNWksAiaMtIyhe2rieXt2FHAw+6
n4iG9c4fl1Mqxdny/Lf77dN9WaOxcFQtKznhdVwcNTiMcWoOu9dISSKibtLLzgy61PkB1eHsf3uG
2JUUfwdmuqVT1hndDbEXB00WyvmR5vw372Ah527v/Zl6bOD6oYw/LSYWico6+1BW1Y34QXdLcmO9
Nu/m1PhDdbp4l++KNxvDW2wLiGerSYHjCTK5cDLoenqzbxtcKO6ya2w7jI+DN6ulRZHO80uKYJ/R
zpmJjFkigej6CWlwfgydOXIawSldO5u6nOTZvGrmVTBTaFCjc8uZttJUk6Ye5ZJylvpTMYMoNAuj
GS1ihTyxb42jdXQQ6hQ35vwYUvDGHDCibxYm3cS/R0NIu+7NOaKPtyDEOg7s9dzzL1wWPyOk4bto
9DZCGoOZPcZsZd3hi1VVfqTSrBlrugIghC6sbeYhzDs17Jpu6VnzkNps/ksv22831dexR3vCdkQv
CxvGrsK1bTuTge7vWAuv6S5dVUOl4cdH+3eWY5Q2FUKjjvM2PxrRVWviFKILNAQib5XvinweytuU
3vESMeLmAsfgt4Nm8ILLFs06qj4uPGgyN1/bw1/t2iuSEBGpb+8qUOmgE2b+JULDr4NRLxNRrKPW
8dnn8iUC691Y6tSe9bQhraNFxYR8EcmaBaG3o6zPn+jfHnsLpQ4DqJ8nYKzSIcsAcDhGF9CXl4F3
jJX7ul976qtRXxjoZ2rJFoWeAd8NUHOQ4vue7mSFGwdSRW+IjhN8fp+ImJAEGOR67l4X8omRFgtX
xFnEkQ6mmcNMu9Z980Ykm3Cc4Eqo1G2YBfs0WZxfgF+PDg1KPH0y3fQ/2BFlK4JpytwEqr8BGm3U
relqaO67Mx/ZAQ8AYeui15EuhvA+ucTr/nX9v4w+WhXb7a0qj3V0ztWbIIFMgAq7io68vfhfhtJg
HA5tYDBB6N39/gEiQaNj06DTrSyXXUKNYKFAY+Uqli5Q8EaM8M+3m2EgIwAlQCwdv92Zp9iKmif5
MZKe3CLchJgaaPYGRb9VZt7VvBA1r7dbSLBr/JkuwncWZkV7qxWvQ54Bb06JCXsx+fKXmYK4a3bP
e9474Zw0cGLROy6UaNb53YeW3WS+vbw4Bdogft41X+cwflsdQde7ktLUUSnkuRnWsx4jaa188N2X
GDxb4cKBJjaVqmwWNa8ae4OKjSfa6C7ob1325rr0h/FkUOVA0/KotihrQn0hfdNpLcMMHpzq868B
uRv+wKisphUCJ22wah7yOJo4COS7BBu8kfYpU/yXWu35K/1Jp211Mdu1QGkamUK2yPt6IegNQll4
0ln3RX6oZDGZ1KYxccxu7psBkB74XhVAefLUiajeGY27dp16SkMP1Ea6L6T8kAM2RZ3y5/84O6/d
xtEtCz8RAeZwy6ToHGT5hrBkmzlnPv18rMYMutyNLmCAgzrJXZbIP+y99gp6Mh/ykJ0pDX4IqGM2
oxekht2bXje86dWBv9QtFs1F6P1oSPlWrviqcuMMJurzTGY2/NKAGsxAmGEnIUkltUKGjDcZ/lCa
O7FKmOeRgxjljpljrmY+WJpwSAziP3TdBpNwGhgf3YytQdLucuzAausSic8TCwct22YaFydpX5ae
ILYo2SjDUyeUzhzfMTmDwZIJ4iaK252YHIuu/qZjxw3FepSS9raFxhiD6mjLh2VMTiX1di/NN8y/
YiHeRBKcxlS0TfFT0J9WkG0Jh8PAhFvCEVPAx1bxx5PZ4xMYk7s2NPtcHdxavJpa/Qsf6fAw0ApP
qlLYh7QVw+Qv+lteYhS0PoxRuJZMyWYKmk4fGL09Br6YUtd3g5cM1GwlY1ZS/ADQEJQ4tXyfabc5
pFVjeBjKnqkNirI3hVNiaTE+AWmNYSUOoeFwpwehyUxK3lQEFsrxRtYItS6PfQ27pNRvOhTMWfUu
1QNalzvNfDQ6r2vKvRWE2z6zbBHmV9CVzjji8bha063wP1xoAUUkH4Nfqcnx1rrXcOMYoI5o2eMf
juF/ufUgCVmSZGpsRu1Xq/i3W6+rQmuSc5mQG1Xfyci09E57EBI6K+tFoayCm/wi6YU35ISwKNpd
OadOZMy+NIy+2RsPIcLvNMfjRLH+AD/94sf9KDs0yZIZvaOTwD1C+f3gTCSxaJZ4rh+EHj2mFeSn
noFhbWvQYBOxPqAt3oS96SqJuZ0wt1JFdVdb55r9lAnE+WW4rSJJ71hiorjrzIdOWC1adq1EgGHf
u4YiPCKh2lt17WhN82Wy+dYmdGhjbxRgVQQYSASY/d1BRchhP81BilNt5Xflq8A8Eh2vjI9CynhY
bon8URInm2TW2ey2xrIzp+EefFaaKzcUSUZM3pX+NrA4FGAst6XsNUVop7MEG0y1wz6yR8jwKth7
ig9fGPsSb1/KlZu5GF0lvQqiedEgakFzNemJ6j9DUOvz/K/n/QOETsN8lPJRrB/g1+yqYXYqcEhd
yJ16NF2D3zkVLI9l8nsGFUlGci9eNlp6/X+sSBniEiaSEo5QP5GwWm/11pAaoonYtPXyzozFs2Ah
qOqyMWoSZTmk1XnAlAGY5Gvs34qQj6mSk8N8ACOpXThfQ238U72yltM/nw6OOYyyWJEiHfLvq5GX
NXRdkLMa45coQsFv4ncmBQxGcKEV6UMQdC/N5GH6Q5gg2TvhsEtQorbM6lUeXoIFYcbbj1OI8Ev3
J8bfWrD88+PBxYXWRsH8k4dpVX1aKwofTyfVZXkQxrs5fPnj/fxDuPVXicEs7/9+zQ94ZKznIu1q
fg11q2FuRapJhQNrGltXeJX02W0Gw5nDWxjtemw5JU7D9Ur8vYLb/GGd/BKW//zKTL4hhcJxk2HN
/P5G9Croly4YeSMd1Hjb6Gw8SKTIRtbGSrAG27qEmTuoKN4QEYCk2dOdILiq5WpEJiHaM/0q3HKT
WbFbCH5CMhcpwjkzFnuE5kBrTyYU7ItiNS7N+n2y+LAb1h+g6aaJzql/XKX1cABpyBImAJ1syBOn
9JxAUTh0kmdUXoqUEc/GgfnMNiJ6DTl46+RUtTgnL253UcG5ThBvEuGw0NJGPtLICivb0GlJFUIm
SZxTiSWo3eOYjfYcXR8OmoEzMDdMHEUi0nmy5bO4S16Tx3ZH39ukbstfQJioH1TeTCAU7A7yeMl+
VNk0jjBtBiKrVdcavBIaC7+bjyyhObD5eawsA2IBcWqmxRrcGbuLfhvizWa6EdnTHDzPubUZDAbL
3hx5Feee7oEaAFLjdiU1RzXe4AqmEFsUYcbicJPhcWDIfl9tFxp+NgN40kMrOcq0AcCLEk9snIVk
h9KPLR/YJq/+cJFI/wY9aurKoF81d3Ci10vwb5dc1uXlkkqsFIOoI1JYcXkm+zriXHYiaMGE46g2
W7OsMIRyWT5w6ysMnXni/F898h03whp78FUeXeVhmt4IcMqdSHQXbI/lm74ERvX07Ja/cERGTAUV
ufyiKoKR7y2Ko46Mie26teH3qLCJQqdmeTFIIDSJ5PcChM1JB5xFqASwiHMnDJ27wyj7THFDXtBr
Jt2kRPWVh7jzAmNrAU4eam234FHIxREwXCddgO22b6YdHi0CFtKxp2MFjY/0K+zsQt7UdFeRNy1O
BFIFgE1+FkdX9FIwQ8KZHX/iylv/8znEctem/K9U3GrtCi3gue9s8yIw90WuRSLS5I7MkQV36d1o
cNOnRt7Nz2Hg62QJhFuutiC3s+kPG/4XNvRzv8MqQbZFf878/sf9xHYXokYuGdbOzmTulJmy1k6O
jbB3EZZXqregAUIvdJ8T1ZxChTHW3VORvBfaOimH0iFPb9MQGgqjzK1ZHdXBGxN4zb9QsWwrW7sy
2FSUwgUSXzdMsAWy5efgOTx2HqhSijkWWFTnDqOj1htL8kMVJu+mM7yZm/xuXeondf4M9Rvj+Q+H
3Xqu/uO7r4p1JhjQEH+edd08GZEe1PVDZV1o921zONfG4IpJ49fwMmEkCOI2nuZd2WLSzTX037//
X9pl2BuqJYurIha/id830BgFmdZoGXGEqjfhLIwP4VjeyeKTap7/+zf9aAB/icXXEbAKcZnrVjN+
7FVpaOVA7cb4CKu/Mt5nFmLSnNo+cAqNCLZxD+8NF2IREmrCbqri2MaZSu/+RBj8NzeQ3z7IWhD8
7dAwBM1KhTYKbicwLvMO7iM+BiB88L8wBhqOvXxIUauqO/4cg+9sOsrTZLfBB5J1wcBE0pXiXdPd
KsD6ylGWxr0KweS/n9bvRcn/PizmB6q+Yik/R/T4NraZYuXRnZxFdlc/GwQqyJhcvyIgbgoYPn+A
GLR/LcpxT5DJEUC+bPwcpxWVwnRAThmI5udF/soi4jCnJ6O6McqbRjzowXG0noZu3+t+huxMvpjG
/dB4C2Vvvrvvx4dOuljp3Zzt8IkVvarbFu22Kc+B6pvSpjqmqEABY9TJiZPvJvBxBFIo6aqjpm7L
DL7OcL80G0Qe5bRXxI9K/sgqVxowMrxPR5ceiv2JjyLD8VHZB5qr1Xuj2obpIQEujvZopOrUV8d9
p+6m8XuKAMKhT9jYjAcCvmeOjPuE4uGURBWAn3Nd+j2m3toGD0yLuEfBzQ1nBG//ysqdSGB9SY/v
h5ZXvsfY8NESuXXlp6lriDb6PcqSdtmr6YZ2g7ukVfyqc5JxQ276eG8E54E0jJU4FGG6oC0XQd6m
IwWuw59CjobLL0ZfImmBi4MIVHPFxVWMVSo3ob8P3DzaQ8YcSp4lHYWDXVuKbSRWBIkrwwcykN3d
xSSLEkQ/+AHMHn5e3yySQ/mpatw1zjxu52g7wNvRcTJ1KG94QGSc8X8CrieYkrkFlE2Ot62B79vy
pOXO9IlziD56uelxlOLoM5ygqxjUWfj5Bre6co4pxlEchD7T3azbKuGhz7Yt3Vq6EziwceSVcEm3
oV/Fl/jjr5sRSUlrwlmEIrT+RYpsFySFfyrHEV4VUWxUQBzB805q9o21HWKviT1jyyKiOdVNtLXb
GRqVgfmct6i7otmM8yYR4GB5fPoA2IoUWQb4LSwsuv59yO7odqmF1YdT9XbEZWbaue6KVI6ibalO
X7gDyaR6iGWbyxrruALxT2QqkfPJ3JqAQsB+akqC6TP8M7zZgojrle1Wqe7HyNVUv9EOXbwzVF9a
dmG7w1K2NbdCsVHpV+MbS6djdZNsI/MnPv3xvoyOlu500HKxSR7u8/421jZ4zAWRb0kHYdqr2kbh
XWpMoH2sOpL+SgspZZs0dBeMW7ttAy1ftZcb/U3GPQAPJhN0yGm4mCyba19X1v+6DlHQE2CZQYD5
FV9XkJqUogSOmRMxijn0xisLkJIkeKLoSBBiF+703j8tX5Xmxolf65uQ+MZLolImYH/k8adF4nDo
tvg4x5uWDFX2L84FKfxdP+xt5TVcqcyOQe5D7xQIUHnPGhiv0+E5VtsADUXHbebIoh1XWyz+VejM
5HWSCW3uTbAanRDVSPByyRUmT2p8ffbDCNWqKxs4uDi9aSu6oxE6MTmlsQkWfyaGSbwrlycrulGF
/dTCgXaYRy46/+DB4E8FvNMfyK9Nnbx2xf4gxdvBOkoVXnWOdLMoiHMOwNBYZTJGZOQqTVsj9cZy
Nxp7IdxTOfNxIRFMy6awvKZ0eEsWBrkxsbzGGzAb07m2Io3BcKl0LSQ/sieFjvWFydww2QWCVsCw
yVZxqA7eoINm5J3jiGc6yUeBUNCyJ4SJxHIc59aTqSKZ2X0I+7F7WIjJeefTsYD4W8gtmEwvFZzi
PaP2Gx3ACfIRutEuL4viMTcn3TNwsHjA0qM+Fcfprfw2X4KH+CJjpHWeL4xcKRb7Z0HzzXarzY7+
bJq7YJAwbrzhLYnWNjX3FJzybUJQbEkTQS65/hbOfmO4ZY834z7uObxum+ZlVD6MGgZgehcsxyDJ
vLbZmMujrN/0BKtU5B3g4Ceat3F7nEl26b0zVb+TCFuq2V73VM3TaNcifZV1y/lDSDEpzQMnAL0m
6Sxyh6vkIRK+xOGzEV//+0L9UX781eDqqo5JLsQQBerT77d+lPZiNxUFbKNX7c16yycnHG4w8lIJ
gn/lXXRfPEmx95vEFf4AMfzSDP8s8v72u39OCsR8VkcpzauH4ao8QZFI581MHjd8oGiDCyAhFvlz
ebcuwZze1OF/agnzG/182nf5Lh0PebBecBkqetyhNnQGRoG9E4/LbYpHIdiZ0ckwNoKw6dL7/k+a
U2Wtv//x8VcJH8Mcui3xR5G4SLkmLsJYPazXMGELhDxDVYTZDALCl5g1NyeeuqRlttvz1N42HL7c
rfUmFbbYDTbfKDZVcxeOiNDRzN/1d13lL+ma81GKCHs2pbJN/uRBIv8L6sXHhdy1MuhXA4PfX3i8
KPKc9aC91RD5Kpe9AtU3xkNSAf4TAA2Wpv7FeVVmTsH52nUYSdbE0qBsk4bSiYMEezW/WmdnE6KO
dvIIHRxSr0SC/t+L898WCBNfA8HM6vgrGz9GSUWQN2ZhySzO3FPFm0q8DwMUPG5seTj9qtFOJ2Ma
Ix+CK5ZbM0WyQCMDR8/Btpt2Ri8YKnj97Nf9vga3NTtPJpGIEwoybrTBsViOHzEISo/g1bHs6A0n
139/hV8j2x+LxGBQbumGyRehZP39cTdVxshiYY03yqeo2abxoMDy6Cdw8Dnwi+iY1OORuescLUx5
OYTfpD8xkX690n98BownIYHiVwHX8/fPkNYWRimWCCVzwnthXxLiAmx7Uz1TcVCDRKodQAUGzGfw
1WJDsy/zTR147eyh8I1hr2MvS0Ehb/rJ7eXN+gI0GCdOP+9FmkbJR+WSyiexONbSweT4jb4qy8eH
gopMeEF4y9x1ee21owL+IjEYOvX3IhlDV0Adddd8zN1WxKbNurbtc6i4ClkGHLp/MlSXcNf+547F
2oq5OlpRGupfO/pvLQ7ETcESxKl6aL+xfhB6R3xtPrFrfMW0HJ5nGd3IRE8+F+fsbL5GlQ38pb8S
gVM+dPf6vnuLSU15bnbGgQKccXkDXcpN3tZ661X+AowTv6qn7ql71vft7VBtKSmpW9v3Dpp3aoOA
JKbtUyijEtFMe/qMcPj46D6js3CNP3gl/DrxIztjSdTjpmETN3+aLtVz9ix+S8fxJfuc3nQEiPvw
VdzARZ3QPrb3YrIT8ZtDZP0qnFj6VN5p5VOyl7c9KXT872AnaKZqOMbY4NnCOr/AXNYeYM9Eso04
q+odnXkRAu29fmO+D9fmmmNqSxHc2VxGq//uZGNzMQH8n7Kb8qDexK/hY7ebnlvKR9y0YpvCPjlL
12DT3VV37YtyiL+Gy9TZ0KCwy82u7WP/MJzKl+TN/BZJA0HQFRPYGNx0pd3v1ffiCPw/3YXf1MnN
lbNGfCxP0zUJN/o3Txsp6Op+KNvVef5Au0GYnmLu6hw4yJmuEmKF2BZrh8G+jiidLwqqgeP3N59M
uErX9BX5avgdkzX2VKV2/GZ85deYgAzuXb5mZWdIhDDjwA/kK70mWPyzHbmDuYJBfMdnhUByLHgn
2HqSLX11D+XniNVvgxjMxrFYee0eyNUo7FCyx7v2k79Tp9E5i8/jc/45PEbASDoTLpsiTQ8RofP9
nYXHoiGfA16yh9IzPtonkMjmSz2Snrrvv6VrMRCVZBtn/dK9JF/xhbJBfe+/64/oTKOlf+XM+h4r
+A0fIR+/soUTazW7irED25MkBuuwlFiz/PU8O+LsFKe4avgf/+IMPSjAKvzC9x623V3ysJzrU/LV
7ycW4zohIkWqcReZiRi1IFAcATUV7iVOfF6v21e8S3h6ysf6fHgImZ1TNq5phiveBkCan6ebbBu9
W88spOWaBHZIq8s3IrAOn2eyxR+Tq/xlUnboN1w7kCHQBZ6GL/2kX7KvcY+KG4vHmGzI8KRJthDZ
6q1w320o+l7Kw+QnR2FX+tNLcaPssmP/0dwtJzLncjt9KB9ZIgDU6cH8IGpRRGfywpjncfYEL7gf
iGp6F3h96/XrcBBUzyyv6lO5VJfwpTvNoyN+dhdNRKJojy9huG4b7Q031vIWHUL2Ob+ydlvcNN6K
HftwedLfjavEco6xerJXx0r4Zt9omAHioQBKz7Tdam0rqVOdqQ04DrJzdj++LL+2xwINg4QjtGtg
7zGSMJsPbzwp5/4w3QWNv3pI9850X55wt3uLrsVnwyr6VkKvJnEXC+rQ1j5hWIB3X5pj/shv5Omu
2+p7tXV9E7/695GV8t5I6yIxwA6Yn4P44kDOG9nJH8pb+FHctzey6g4X6N7LhY9oXRJcXe2BYdwm
jdz+mpyqi3bC9nZL89SI65EGexoc5o6Tj2eaYmP0lj6Ot3zbFE5BYetnwEj1EzWk8l6/TY8j8Xuf
tWKL5+xOOQiP5udAiKFC1mC1VfbSt3gteSWf8mfF52eB8N3g3zO4dwJ6zQBjnF89nuHiJzJpvkF4
5e3aNED64z4iTCfyoPlVj/j/PU7fUP+Ud2zMoMqRbpPjPmFLq8rRNgG8vxgsyM+4P7L1L+lXc5Fu
+yvyHYxDdNAuOIJv4WCnrD7ezifjCO1dfdYreynd2LBRnAfPjClmYIPSLj7MI/9WHSIJFfMpUtwA
RbG7WgH0SJshLUhOD3kRb27+LBweg9q53I1MRgZax8UNztNFqOAA+1bzFMleilGX6gaJqy1u2h+n
4XbdyK/ha/shslReamw+OI6fxlfpqq8cTJtF2r/XXAgv8aH4ZGTPmckhgLQGK7J0WS+BdaZs2dLR
uExYNF0KUh5waa72XFEsRPYN2hBAEp3TR9jigZ3rTtq7qN0DGixMlRkNAP6kzkgknOTQKMSTM52C
MyA+KAH/YuXoIz33CsTkvWvCXZi4HWjVYTPaQCe8AZzFITj053WESVPIK5oda3Z4y3NGnwzbgecP
LWF91zA1x2ea6eAyPzHCNnRHOMPInR9Tzl3NbngpfE/ioUGO4E/NiD/t1UmHWzVxQPBpEDlQ097W
PqrWntaWnC5zeG0ekw+xt1mI1cioy25iR+QJfvbPiVe9M5xuvmo6zJfxIj9irHDX3MJW2zQf0DBH
NjkBUYVdp3BaMGamlX2Mzx0ZZaYj4K5NUUDuH15Puk1MTGuDV4TX4iF8M7lJMKf4bpT3fPHVxu0F
YLwbblUdln0oHickxsp81gwOK4ohmukJB3ViwQhB6h2KqNUAnU8a0eoM+/TeInWPJnzyjN5tE5+e
lMgngmQjGE+LPVhOcbtYzvJa6W7MYUnmzkcZbfAekj6Gx+Wj+uCvtN5p89g4bC/GACaEqHd6bp22
O/AQgPP0hi96TzL3aHFVvw1sYgu4rkAfeAA8pPxJvDUz8CXumPUo+pg/jDv1pl6gn66XkPrBKWNR
g3w0Z6qehcDQAkfUFdoSLhEm8CfrEHwbpU0gkbyeWc2VIAVwERAWGPlM7xamQWA13/EjHken9h2X
7TFygo/4lJ/QzN5EX/0l2ZWvVmgRIbno9uoBbeM9jplj1BB7ZyOyxLgL6y6qrq/1ynrlI21waIrt
+m2+K4+YkRGYYeKktkMfOLxPAFV46bz1T/OpWuEL/qH+nou/e1luiBj8YNlq7zPRWtRR5+xpOXWe
7ms3w0k/GzfAGha68nL9l/gmvER37Zd5tB5wclD9kHHgwPtc4ZCZ5cm+QXcCw4ES8iV/ZbVVqFYh
aTkLiQEpw3ZbJJVBXZe5cSQwAKQIAGW9uS+ATQxGpK/mQT4UL8IR2OeEjcK+3oKQbLMH6YYXqnzU
NKMcREhrXmD4jLb1/N8djrJ2D//oLpC+MqQhxAO2wI/uIhGyoErr6kF8j3M2u5dxDHNG44hVIdrj
7p9KO7vHSHx+gfmMyFDvXZDnCcryiWYS99PPBV42jAcSkhm7Ti7aQ7YU9ReFVM6Qi6dw+pNToCz+
y5CHPkCG0QwnEx3Xj9askys5iSWpfMgkV6+cKGDvOoPsiqBYt9pBJOM0QDzsW9jZHpMvcD9yOhiZ
9+nOQpAvbkfA1Z4z1pYUjG+ZH651MmxDuXJNwmM5AuNt0m164k0XJ7UgwmzqbFeBL8Mv6RyEbCxl
awSl8pUIl7jdPPgKFWThUbQEowcrlz+VaqsSNodSXAUupmX0tOCuDh9Q8JIikQFjCSByPhh1lb+M
CUbBnVco3gAf29rJrzptW74vFTwfdnW7yk6V2KU9aGJfBTxPXdp22OgkMSSWnzC0FtxOcHSm8pVn
Eo6L417jgpzG0AXIU7VcSdtr6Hz5mWk/NAc5ug2Gk0Z6VsZ+GDFzRQJNffudhG/Tq9xv9GYLXWTQ
fI50LOw42YyvpvKZxvcM0FvYA2C4rpa4S7gXGTyAqgrAmg8GzJ/F8iYJQhrpmfseM6zYI1WM7ycY
rp4c1eW2ZOuFm8J0uOaV2AecbwtGQjRbfBQ3bLdEozBfSKD/vZiyq5DqjEcasWvCgzz6DWx7RhAm
oxgvrb2xcjkyJpwEVGdRfMT5FSHCA/x7R+d4oCP7glXQnkxIAIbbQ8yfKBUc2XDl3MMY32z4RQ7b
FvqTyYCFATqX/Bk/vuWPoT//BuPQzZNCQCqSiYXD77uuMMZRLyKhfFjMFxPsPmYO32q0qtWLJp11
c9sbL8SrR7hMFxlpbTyx/973+ro9fu57bGMlZIKSLkq/ttffmulkHkVNqMzyISZdCYVkpVVerjzj
RlSUTk9dnhiuVXK9zo9Lkh4HfXHyXnRn9nQ9RBs5XxzLush9tDHYcfP0XkIgAfwoI8qlVvJiTrlR
l28VlUZpocc71NHrKuxe0aiVbZl2FWs/9GfOjSkl4ZCygsUkaYdSpV6U0sce+0CJGUHWd3ulyhjW
m8+kb4Keo6o0bK23XLJ2iP9ScWhnsgDCnWukwMjyO8thzQ7RQn1XlpjVZnT01h+1ntavjIWfTxEU
9v9Ozx/4a5DGAZYwnJ54iErtXgpuSGcxYZOQpb2whFz9sboZenc27DTZWsZGsWwkCXNrc47EIwgN
zcQCghc7Fl9wO5HUQ6Y2habl9pkrx7vAYorgMbcffhEfRqb6pCEfpuvQOwm5lvWezlp4SnMXFqzG
LqfA4Zk8coTvibigxsIwfxxdfXRnwWvFrYVW3BcLb5FdPd1m8IpDj0/cdPsUg7HOs64BhTqCbcWJ
v5Gyt4wGP5fMqYxtSQNHlYK10wz/01umfcrQECuAaTMWWzm9IThn6jiS0FZQKm80aweSGtd+pW/o
nAYIi5aDH/qY7STsxWqb+d8S+RxVZehBw5HUTU5MOx4z6s2g3lUKJm93s7CpSCsy8EZ0kgVenRuZ
a09Ad8NQo7MpccFm6IVy3jeqDsJomFCFbgPJ+g1YhkGg/iVx7nDahi7XRF+TzuwXDJLwdxRsShQM
bXk1Nb3FIxzCnoEjEDSfqIEGa7f7CIjkKQPxel2jh+5EBUrHCyPhNRDnEGGnUFDyOhZyd5SYhLhL
2zE4mvWHod1N6i4TnPVFQ1qiqchdha68cfXAmzI/BvCcPVjelEXWW8+Vyz1PKjlZyCBt9/KDdG1f
29vpSTrRrzKR5b4Slx0eJTMJam7TuKSp8fk2LTMrSsTR4ygOZ3pR05eVrcBc5YRTemM5VoqvqE+g
cZ74aX+o0zsLWlDpdxCYIAf1bqL9qjNkh21L+JTM9opscISC816219v/Y6TGBI14fm91fwB6bIjk
sc37sl6ZQgGuHt+lj2UmPO4GJa5gV5I7zkxTPTArcmTgcHNjVEyWSFeSHSP0l+pQYMyQPMaEueIw
EruBtZvgr4071dhn5nEmmSugRhuyp5nKs47OgdkyFlB9K+02q+jDajRnYkI8wk5OG7q7hrmsCrZh
YDayMpTP6XyX14cJe3TSgWyzNbH3zLdVUuNJWlFYJ46QCvdzxRLKN5I8OtmbSRsWk0kSA6nxFfH2
FqNTF9D/05MY1lshT7QipRMgeJcTmjKytkZGkEYnbAszYLZ8EaIjGklZODXGh4bDYvhd9eTXIdnv
hdRbTyoxeUK3CEPuJZUJlNDddqj8gElZ318DvMSHOeLmWijBGBQi61Sg++KomibJ0WSCphiSO6nf
KgjL0DyNw42IMzrCRQRVKrTgzCMAQLYHajtgN/2uMsmOkl4zUjSgguLvW4Qku4+C3/Ige6hdGtFL
C/sPG4NZI0lw3gXadtR5hb3yZi0TZHgnGi4GXHgLMM5YHlq6xbiHPfdSQ/5Vj0x9jHD67LvOlWSw
0sJPiwW9W1u41X1zl+evbf0S1f3GymGZg2u1psZkfycFD4O2Vam9eBbMzRvxPq0p/Ks42/AmpGq0
gwVgetmMkByj5EkVlbuM2PUcsh95W9ZS39XtFoP4jSpKAJqkNMRVci+K3TuSLAiIg2Mag1MH2XOb
dNu8vtXL9pDk8mYUDC9vRz+KN2ZxatOJjAn2v3KbBh10/8idsamSWogGBMbRqZbRIcVyCRAmekwK
QuU6L1uYtTlrHcMg0nBjwjVp957Z00nkUQrG1Bi8dLYl12DvzbdNST9VXfQs4IoUeDnUnDmGcX3o
4OWVjZ40x/veOKS0jdpyhU0y6BZtCZx1a0GO8xDXpOW1iqvqxXbSaDJ0umOVcXzuZc2W/wD56W6B
2tcW5Kip8bafnzuGQstqhDU9lh3BwCKVfBJRG+ZQL2BHaszASwslQ9N4RV48YiwCbkPVVQlbvXjK
JRg7AG1q8RxjxyUx8g0Ib0s9Jh/6fNvDQJsVJo5SSolLuA2scKQWEc61Edpbi/3a4VpR5w+6Gvsj
+BPnq2V86BrdRvaelb2bcwm1y8dAXW2QCReFxzCt3BQle43hy4LeQczMS6HAL2G4XMzk2w/9VqB8
y2AJhEAWERWUwjlF6KAXovQdEMbo9NyJcaSQWqUiEdjIIlMSsidiZYFXme9XXrgQPkxl9C7hbj4v
kAF5q2ulIaAsmXvB4bjxGKuXIGJLiMtF+7D+JTLSZknJbtNuWH3LFpGeuR/3q6wXqlcRd1spRA/K
EL+JtPumAqnFM5s8NfLzEvKtTMEJw0OZzu4qdJI5yrDodoX+ZIwGe47w6VbdhrPs1mz27AzJCKAl
8rC2OGhgxl0t+4wzkupZpL5a1FsjnbZ9YfrR/IC5BDtVKZjoEEZYAAIZ+q6DzdpDoCTBECYukgPk
MKno6WwQbU272mhgOoEhb+IIZQpHuNz4iMNsxYu2YuSKb+L9WNmU5uAO9ML5NT/LT+JnSlECfRRS
CrPE50B0+SHgtQoGzBtcFFhJ8T7zJ+2mDB+hc4rHRNkkpqvmED4pPOwMpu95CdGYuQi3qey1h8aT
MjccPJZmn/qDuMkI+RB37Uxq1S6xnCbdBsTQcbjdlPAJJs4zO6xcCqMeUCN1APGBalLUYy/YqyPd
odzEZool2tAaeQarfbY7PLw+wKnQZiVkq6/8Ek8OmVkzQ/WgXVQL1CrHJAsAoJLuwHRaKLicWbAM
Vty/uV0+ypgRpT3nTn42ZXjCKKaoMOwXAAiTI2jyaT/QZswLxQuUanvI0Q/ROLmihZMdBAF3oezS
7EH1mcQGqifKLpxcIE1gFf0DYLm/iWA6MDYgbvmzuE3f6mNx6Sh90FCDC7xHbCYYHRBC95O2Xess
mFN73PSa3I/lDdYrDFoGzaPHTXhz/WYiGDLyF9zth9ouGrz56E3DddNxsXOe8e6ZHjMAAAVDyBQ5
bLYw84fKQXsGCAuBCH4vbBieXx7Y4DXx22gy/3A03UnejXCnS458Sc/Gty4DwhoPAll59r20oIx3
y3HlATTRivfqb+OzDBqvwzJZcTkh3dE64pkNF1gh2GONnUQfjHrGngZ0ZGiP3BRX6tpBP89S4QdA
UDJQfJzYmP7Z2TsxQUyAlu+kpfdzb4HR8mcwlKLwKtq9a3hTmKwMl7m5YXmSyqz+KaOwpIjTt/Ob
fAd63c2elW9YYRhHTQWUFLc2Nz0EuFUvRnkH5X7Tv5Tv1gWFE4tcgRwPrnkyXyFCUSoj0INkhGlt
x5Fql40bMdFi9BJu4me120zc3xHlKwNYck/dkkhLIHrGs4TA78c7PDt0qFrUY18ps29K18Jjg+gi
KLIn6JRvjOpw0H83wGN71J+sftp2W/nStwG+yPJN2Hu94hp7fhD8c3kqnoGNwW+oEjoUd9S+ENsY
LtUcL7Y8uiXmcaGHE3WgcR+49HQDJl10eoy7eMmUNWhawEUz1yy9+FJ8dS/1J3hOjbMIFV2yrgBT
WDEtcr41zOlKCDJUn07UuBxP+kuncNrYM7FdGS5RfG+/BWQiaxpyk24z6prw0UJkxn/9ZsXSfgiz
r2DeNBOPSvTkWlIHDBlwkvmY2SSz011zwjI/kcjnbHq45xwx7JSL+M40NGbi2/CjyjMAMlBw+cTp
aai2DFnuarxycAFVldcJDyo6TdZi4oxMBGdmxx5rnj3OHk5w+6C2HZyV/V+AeZOLDuoPio560OUN
AE/yk3HwP4Sdx3LjWpau36XnjIA3U1h6kZTXBCELbwiAJICn729n3bh1kkctlSKzdJSSCALbrP27
5WBGrkiv04OSX2x6sA8sgzPgW7oCUS7cxh/04cwGXBNUJS5CcwzvSe327IlM39ZvVFcclLADyk76
SKEjvUihiTT2XdmoH6ifuIcQZ+dnthJpO93mrybKKljsXkxp1ZqPHCU5ooNlnvz4YTYfOEYPmFqc
4xeHiBp8Et/XR/ICMMpMYOlGoVWCnSvu2LtQgJfUL8YF6AiYDTMYpNFoPIYhVmaBXd6dX1scmDwC
MOUXpqK8AXA3OerKIRYnqFPE1ZY2L+LF6ZFzIigQ5oxTGkhv0iN+ULRxR4UF0MPTob5nHzwhogUS
bCjPKUCvzh32J6BZl03qKLIAgiadK/oCSNV+5g0H9UO+GuEsJ0d7aG+lT5Sq9IbrKXpkqH0I95GI
DvpX0PT9MHxk4EskmD+Nnw6Wlk9o+OoDze3Z6Qpi5ES0dPLRvR5hLU4OAzt/SF/1u+4xGUM5npd6
KHPylgPz5A80eVTdhOa6XzXmXdZQVs/WY4O2GMMgcvHTZZs1TnMGX3JPNmoVvHRBLqEfRI/hFimP
s0Ai5zLasbpWCNgKQHbYEbBlqJEugBHKOam/TM801Dyhy/scKRMbjGruEPu9FQrq8OLBQoo5UQQU
CKnlccRlNtd+suacKqDl2J2bCHrezNvoi1/cftCDjBKf64EYje7zx7EUB/nqzCrqROHsKV/Zb8W7
jmCGky1mRECAljvBsV56PRF4p0Ezk08SNM8oHdo37jPjreUtfJzvjgeoR7A16FDOcsiLbosbJlFC
DFjvIEmgG279QjM0IU2GTM8FT/uIvIQbXri84TObCScCyyXzAcS2G4msgZBxOQZdDlwvB5b+I3rg
hR5GIQBwL367jrfNsgf6cdkbCKmFG5JoqovmxcL/450HocGE0CgGH90lWlOJIV37cDcnsQgWVGrI
i0ARcYQb7pB7sSWoJx7KSVki4UY3An7CGIsoJdlF8FJOPgCItFcXadAStC44fTqd3IiFhaYfld+9
2idQSZ83Qv1J1zTcM5itWp2NhGrIAy2WQGPQdE5YnxxOFIMidgfNrQ9w58ZLQvWrQKOjNHRQh2Dn
f44eSvwQPt/Lo0OJ1lPqncIZpCgb5KsiLZTjx0g5TcgDsHoU0hSbk4U+26Dp0ThiNGBuzslvP6W7
9NbgfJb4DEvrdfw8vdYPPH445Y6HNoCAg8k7yfuI1pvAERw9qdvc8rCPLwAHQ49pBHmwc9S9OJmn
lBdAC38O+1ybtWiIRyzFJjfByeRehA68dBsQ9hMOH/WVbBnUjzx46j+oF6g8xIH1a//ULSWh2kx7
FwU+awzuHxRbM4tu0ZzAwvoSRHbQ3xcv070Nb4pyGb5EduvH6r17bTnDIstWaK3MZGSYuPhXeV26
tg5P0QuzBjKP2rZkBUocZFpsZbIPjWO8+zCBm+f+Qbupn7B3afjFnX4+zMfPcas891/q5EK6VUii
MrGRHT+slb3rvqxteUuVWH6wclP+ZRBlRaAWy9lA3ipYzHMKTA1Ynfij5l/GAN1xW4NdORbwnN8+
4mE/Qfp3AaVk0Qe5Pe8lX1PeO3tuoowEO4+8hB14RrRBqM2CYvI5QZ8lP1ODsQ3Vel4mVP/sBcEx
8yygqGhj5/NJmtfTo03rinQ/do9cE2UMVRoHzwYu1EYziwRM+Kbq9m4Yqct2WUW/kHUrzUeMZNJC
NVd9uUQgXR9JrRBr/oTUyCs/iGbvCPFidBsUv+EsD48XzgSBwvu2txG8M56lo5unh2G8idhIm+K2
XOixIMzKftGT1mGFikl7Kp7n5qitkzlbJrV4L0paQoeBoObcpumFHVZm2nSAvgRMzFn+oGayPDQw
p5qcqXwSVgHkz15PP4V2P4yrk4SxIVS4m/liSMJ+uoUa6e+KKbjYxFKDu7iG7WfRMtcCdPmt6rAm
0rNbFHHSgvqro3y4OOcplOjfcnEt2Dto99aTbSF4PoMonlwSZqsxQCpD7QN3WSiBEPIygiO8foQz
CWE5ZPRUedOrGL3Ukgeand9CB8uosztw0DBRwziCzlhV8sIqAwppfYmihvN0wXFw3+YLYXDTPRau
S0+9FpRwsGhn5uAPnFo40iBeTwjApV09MmVXkdccUIDYwShUjYXF63Nfyd1hYJnz8vx5Zq9PBv11
1glNpjBvX9jOw1QlP4OcKWocsLCQfdnA/hXPJZH/IGqZeneabezpBq7ZsuZaGbD7n4+AA4si/8WB
8x/+8F8IuUFyjFAnkzp0ZUTWEjulr8UZ9SJ0LgVStJgASyq6xYMksbictS/UdBg75HFtN/O2W+XJ
skOWfdlMx+VYPpxJYm6C5hjSPAE5wvhJ40Nxzh/Dwd6nIOxCnED/U4yn85zCnlE9rZXLDUtGloaz
441W7CJ1dY7CU/E45evewDfoKfKmbj6T2U2RrGs49vO7Lq2bZzASUzo0zcLSt+nsIUWmerxnqczy
m6GZs4hjDokUrFUPUbqRXksLdv0pPa5sI7TruX7aanje0UNaXpuEMqqaAYrP7Q79rp9WFrCoLOBt
TfV7wH1sEIVX0dCKaLTuhjODrcxr8FEfnbGUbS/dSzksqqNfTR6yjEh1OC8ikgHOxcJR4kvF+Ddt
z9kCqIjjY/RIxHh92uXqfXW6sdqQBs6IJtTyzzH1HPQWVaM3G/2LtZi6AIgiKjFHLJpihZBMe1Nq
P0N122HaXJ3HMNLmGZUfW3+xUKKw1B9aZcNrU/Se5fAC6arBTc2V0zLq9/3lhogKmoc18e2RROH8
BuPFACtqvRz1edNuIxpSw8NlAUVjpd7p8qI3btmRs2LHinjWt+figTUpKtY6h4kCJi4wukX+XgMC
iRMTheYZ0QlLFf71T5wJEWWBuRvNZa74Q7y4nLbVBq+w8VbcE1rsybD0jcELEj86HdoKLPkWN2CV
he0Ytsqqbm/1bCvnD61+W5tLO/vF6nbVFeKPMp8wLVNSFMOgp61yJdSuCjjVsynVe+vI4Qv7+bg1
+nXH4coYXy7pfqbdTNatObzOqs+jeqL3nNemm1m+66vXcfy4xM8/E360gP2ffzN+BBihq7W4MHIq
+Pd/MH75+dwTol/W+yy/twfp8CfUWDcpeNi3YEHoAV6A9Y85Qj56r5LAgW9w2lQoZs1FZBAqSYoN
GK2Bx5HwkGXPWVaZjZsZbGokjZsWHkT8gGE9aedxeYRvxpcHycMoMoEschRfo7y66EiUwGL0k7Sq
LzT7HnKkU6tmekfnDA8AIaVo4YnSKgEqVc2voni1ivcZB3ui1mL0XREu7KN036gPKUiVLSmLiC5s
T+MF0oRg6iHeanYmAouKpg5zcaIzlW3fknQHr1+Mz0r9VDX3M3C7ywZwv9DeamzvcR+aNk6mC5i7
jZXjogYEy7jnyzan659WU7YCINjS/ZmEIevinErVlZV7LevBekygMZTBxK8kVkRM5xlH9n0PPxDV
H5rYN2V4+1WBdlw79w+5ym2FESKMASzifOhqbOw5SqEaxxt4imwsCFQtY34op7IpAQDy97TW6G5B
0SjAbumJAowLJzghwUNkqncG6oP8QhOnGRuSND/ZaNdO9kI1inmlYlnXUY2Bx8uD9aywAhfICCLt
glEPZXEy3fXQObH1VlqU791zyfE4EjqP07bhBH064iLLqJmhp61LvplwPIx5splFmFvhjqMUSmAG
djoknISNPAIOBhw49oCVJOS3gJjAccCuGp60iogOPe93eXZCu5UTyYEyI4qWmDtDuag8zmbke0fY
7FvylBqb/hD9ZWFmCxu4WKfTafKcs5vb6bhsEVPr9VNnld5zDCHWE/yiULUPpU+XDkfnqNcmN3JX
z8fqMB6nhZlXAR3enCnJvanfVjXllrS9yPKmNFmvgF31MvcApVqIghMqBKM57lQWZjRHRedL2ltO
TBKpSQQ7wRDeHaGRJpku1f1s0daA0J0aViW6uRGystVynOX4WSSFU/L0BW2N0LcerKVkUgTTD+w8
SGS+3JJfWo72F6GhlRCvpCMiEwMMWvJaDs6ZSUVAEM+sL2fOpWwBGx5TxNqnBewI8gG7fq71Owvs
uAOW29dQHRmBPzApBrOArFTztD0Dw5Op4zdwGhXoKBm5tfFlkylAR2afOzqbtknEgcOcueRUGRSm
VFypcpxnOc4bk/P5pQYA7YEwIAgFZV+LYkie682XhrDwjIytAh0gIjWdLcHIBYpeqwWEL1Z+rObt
DBMc+2faOBkVmdYOofReaASMXaZHkZrZT6+xxJaBqCRCAy+oFvlRiAjEPUnktdINjhXdCfqsA1zB
8dDWuyr6wMAnMUn6iHZfLExNergcJzYyMJ1hXyRA5Ro3xmgB5LMRJUeGXxCPHGpwVfVs+egRG6Yc
z4uxOC7Lsve0ePLsQCqbbZF1d9p0nMs63u0ZWT2eBAQFwD5LmkCwQuX4mDFWFL5qxMdgYDBHE2cr
7S4Zb5T4cLTfmCgV1AwwmU6eFwuBmgwLMdXF78jiBggbQIVJU4o8iQqFNRpBOkuU+hEyED+wBh6T
Mj5misvderWaZdoCBjG6f94e5G+3BwQOMm5p05RoK/L39nCmMUB3trCSXbL5Rd4niHQNxPXtVjmv
cxOWa9GrC9l6jj4swL3ZvOd4pnvnfmH0QdU/nsptU9xY9roob9SYzrlHBNK3qfFIf0UTM/QwF9we
bQBIEmnDlAApxTfLDdkigAdnHefPsrwglHRR+BDmUyHCfJxGbywOWbroqoBETU2FPcWA7SJDJctH
ER3YYXEgBfz8lqiU4ziXSnofLzKMjebaRB4wLNnu0yAbw45KovFmYIK7y2nZMvDUVWU+9vptRa7W
bN4Od2N0gpZ4lpg9ZrOu0VY3z3m3qYytZCzlFEnYAq92agVVvtIU0JZkaTS/xEao38jaLBrhkeRk
aCLn6so0hYZnSOWhrfd4Ojixj9tpFdUBERwAFCztQjbSM1SgJV15zkgBtXspHizOuY9464w6aE9B
QuAKCwkAlRoUw+LcHIzLrldXikb2a9iTYbIFR+GU8/MY0r+pMLh2rHQUFwpNXq5UTeM4kkhm1Vx7
aCyRhc7wcLjTtNLjbdaFxFGxt+rWIlM8BdKKkc2eYwRZ6sHvoUQ3yKuak7A8126iQD7CybrwSyho
Kx2ywsGxDA6JmpU5Qc1IfC8gpnHGw+b1ta9w2lT9Vg2AKWfJFz7T9LF9R4SW/PKE5G8Uk3+9yyvF
pNG0+TBRWtCi6KA0n0es6M1imA5xvKQ5cyYvTrSBWHU3MKHEjZT6TZ7/0uSLIMZ/13JcA9oxTRfe
NPtK/DhAThuFRi0Hxo8poBbacNHIA1+De3yYWNUkd3qm0jLIyMEXIDom4VMXaBsK3WrdfhAM0Jls
8kDC90XnwVbHAPLgEJaX4a+7eMi0OxJqVzOdjBsQJg+/a4VBqaOyQrRNNk9ACTD260sVVrMl3S0j
giX8hLSajjO8S8/ASez2qACFqcLaZ8tpY+9mt4wKXhy/EjoSEDXEZWq0AaLiF07oly4ss0J7mr5d
vjhBtdgeDF8RY95TXhVQzVCNw/a0xNhyPoWYXGz+E3QeWAGaKwU78KAOMDSpMHJHqH9SjFwLjrwS
F1N+mTdoOTHi62eyOVBGiWAjktakW/PlhG6Y4nRLqi8mK2mD+4mz30gYwl1McGHvg3sq9+NL9NBB
+1uulC/B79GtgyicEXEB1gI2Q56i1a1X8juYJ4oZMMDinWuLsLYrXl8Es6PHvTakuWi6Eoe9Tli4
WyOD792awVsKiwkSUrN54mSM1vqygUeFYIbs14HL5uYbShbgVfhsDtIy9NfWuLuAI4BYga0jjSic
tF9ySETQriBH+Bq+2ocU8w7/CaiNhawI+J5und9xOpy4PYUbJ96Rev6mesBHgc68XmhPdvQYWfdx
do8SE3ZMZhqWPsSgUiAud2nXYyNRZ615kxoHxdOz9HzEQQArVC0o6iz0w4hMgMZhX1A3oIPCoy44
Ca/BIr8Y1tpy4KBDS1339MJbumSIYOYUpXgP8jxssXsB76KwntF82R0/NRBIvCuoocqNule/jqVb
QN4+oE89vmPhkL+aVzjaI6cG0gKwKgC+I6tVQlA4xICQQOA/lYsTQcsFg2MllD4eh83C9i/0Y2Ts
nAEMdmm5To8cFnzU+mjLK5CG4W5WB3LmI3JkJsTPUkJClNd9DOEQKk857iiyo0CiJnfWBWTaWPhT
sdTBXCIsjkkLWLPHY5rk+A4MecZJytDDXFgHVh1wvtfXBDYMj+OHcTM9pLvxPXuAXzoxrGFEc6KC
uNs+uvKaQDlraV98js6EZ9UzAX0qCvrARfPZHh2+FnVuDiVLzgVFsu7GMwAu5zJBJfjovCYQ2z8/
WiJaM4SWd2ucXFjG4ZUVNEPygEtg11gem7w8uZDCZDH1k29fWHMFlsDlR+2cUIYY8gOm+IFFGK6I
1+ZVzd3PO8of9fkVekRHRUVBJktKnGpd7SgyVWc1lEm9H7/KAw4rC8aZhQw/1BT2Bp7xuWoHLfA6
eQ6ctoRopGwXR8q6unnKhk3UhpzxwQpGbQ6mOVzmwAX4EqJfGpsp3y7I/7jQq00hOWlnu5YivCKW
OzW0YlPj+bl5Si81VpxMvqnNbC/XLSIDFrcJHqawX1MmBRpCGhno9BxTjl4GsWtyklYiGY0L87Sv
pZdiNOYXWpkkCF20lqBI0j0V0O8Zea4/3235G00wTdAMxZBEN+Z/5fOcE8tOMptdpfEgk9hUOPGh
gWQr3Z+QuSGXHFhxnMSR739+Zf0ba68l069TNyTCAOku8nfxqehTOsiznD2VszJ9Q48LqFyp8sph
wwIADGYpKxz54L2wcUJXdA6bS2gUu76/Nc2XRnlL5Sczv0MA15Q+9CQxGsZsScP2YxnMqHk2qD4t
LYRZSHPXZHFJl4SQzUx6mK2Gwj82c2Nc1/V8sgjtXhIlrZC4k62q2fznd6po4q1cD2kasFPc2XQP
VvWrkdJq6pQ08qzaI4jzVbrdTt7oxnNznrgkDTj0n3ORQCo+ci7yAd/Yz8P8RV6RZLuqsOYeX/K9
urpDwn9XH/B1eVRI21ZQlbObfl1vs50RIvtxTYdDhoMS0nnDneWrQbsjGrDdpVMIdJC+FB6EUajO
TQhB7bPCxZcu5ZU8hxHwaJnkZgF6AF/z83m6yuf48qNlebCWcIhwwbjTMLMVeJsxVu7qV2lDd6xd
emgWxlIogtAii7w4QJ/2zT4gcjCpm9cUqZis6Bnh+NCDruKZD+hUHdW9l9YoyxdWwJk2SFaXu3Gd
HU5rO4QZX7Kct765l8MxqL1sbgVEmG1pQ+zC5Gx6dlrCz5eSB/0E8eGcbs5h5bdu6Vlz+R4Z4XTf
LpU5he8yv01voLqtuTE/BvwdUIY6uou00ic5iM9R8vpISJ9gJJztfebgB3AKX/ULv9/r96SwvOb4
XVjNB0eZzzFeh+OcZfTizGPPXsQ3xT1WEec0R7Do2xwk8RrENxcn9jLqnuKXMvTPeexf40jD+m/a
ol27eQXnTW1vGFHH0og8GfoWhy6LQlMFGnyW5Ek8R5pgw+jiE1tSB4D9sO3E7EK3+qY6yERBgHiQ
cAECo7t08Ph5nKvfzuh/XN4V7o8QX451m8uDkkPe3OcBKUolQgpsh+ygYNikJZeBbQd0KZJHTjXe
kWSyzOcS5SXmtFQTk7EffFVdxmxNIl7WG+8QFCBqQJ/8y/V+V9XL/7jeq4p6VM/nNB2zen9GWtCt
2+Nd0i1QzMvF+giDZxBc5ytEH9fEBga04AHCOTM3T0vKJyi4hiTrziczCAhBllxO+kg0Zydkn+7s
TD9aV1aJuabHHQSUn/dss+7Pb+C7DUih7ZWmgkeItfTvFbSNonKmFV21b6HoQMsX9YhVGJ3qOId4
FGfan19P/+6G0c3aJIUEYocY179fUL+caQxV19UehTaa2sFGGw/Ax6KbpxtTQQnUQD6cy12W4Nlv
6M1bXEpfOT2fhZrCpAYnsCNFm4UhV+Vkn3drFZFtRSnYcjYAXJY1VDLanS2Nh45EtmykiiZIQO5W
Imy4oOOfjCDiCKktjyoyJzgRgge6t5hlqvycLgHkfkWVVRJJIRLHkVzPmA5j/UhKJM2LDiPnTv18
ozTzhD8/359vnwfyOUUlgNC2zavnUU3ReZwRzbOvSQkoPkVqv05Ip3LfxJPfJgsJvu7nVxS10PWC
oNAQQrcl+sESJ/33A4n7Y2MVclbtVbJKzKeoYaYN0FYmMpHFzy/1Xe6Qrep03TFMFahIu57dxXSs
T8em2ndL/b2dvQ7mgTyzGYUVUXAmPg3gikOjP1Opchmkyv/y+t8MPhrIGjR7k/kfEZt/v1dbtaay
PPblXk503BzkF+qmOyng2ekj9MZw2drJ81Fp9x0sOu15Jj2YSrb/iRZlv9QusnivV/fd1iF6iJqk
SqWdwd/X0mVjPOUd1zKTE/hy9pRqf8nDMv/E5dOEMpLhYX7k+NXQIKmzgl9uxTeP3aZpLV4ugowM
4mL/fnmjGycD/XK5p2PfqN8VwlttI5AoYJSKHmdmlVAhtwEpUdtJ0p+Kcjv0BT0q7k7tyVM6z7S7
u5+vSf2mxrGhwAzF0vBnMkz+vqaiiJJBL+Nyz9AoLtL9Ca6AmWeV8StZ8ujfvUGxwt66OZvvLZxo
Eww09DgpT03WI/mFP2DUqrHmq1KzrhB41o2ChjwHyGs8XUGO2Ge7mQzy+0pfgiX8wM9vQBHP7PqZ
wtvRgUQ1GWT6VT2K4HyYiGEqqITp2EMPJz/ndNf5OKY6WhGT3nJ73My20V26tjd6qH9B3h85UWJa
5Chvhwn1xs+XdNUD/Q+hyEYPlQilCDx4XTdaid7oUa8UYnozxM9krzeQ+XmyTeIPmtDD/lsb9YRK
mviFYgpZDTgPme90qgMMLwiO/vmCrG92eBrdkG2LixC47w+g/A8+UR1kbbSHoRDxTm3Mefe20H2w
GVNBWDFPAbEbN0YEmKM05dwznzWhDotP5zpUfJYzE9YMzteI69BcuDEGJMVtK07Da72eKwCexOPR
D2vyGsqqbn4pgkbaJGBGGvK/hQUvbsO1B6d4hdxkxC+re4bu814NfXHk/M539nPlHBBEkJbCgi9/
bY9vGqrKt3Gff41L871oAmRU4E2zHt8PW/RM9SQkBVpAgBJUIl19E4SC5EnPflnBFLH+/z3CSGen
UQAflmoa+tX+kBSTrBynlMd5SgIj6z0DjEOOzUAYjS7T4hxvZRq4mzgerDv6zl36g066WCrdKaQo
nNt6XicPRhTtLD3nvn5ygpq3WBYuUHU/P2hZFtP1+lpl0RsbHltS/xVIPeUqZpx+zPdax4HFWCXn
/iUhEEoCtDmRchoX5aH6kM1sU+g48RPEdgmGvCPDc1ZLLj1DCTug4ByR/9KON51te7i16iR0vnx7
SgdZIitNGLE2pbkAzXbFr4gxS8jJNnsKLrN5OZvHs/kZPMJoXigiajwMpab4n3IJ+9RviHIaLKyX
vCSLNZK0u0FJMB7IwUTXX3qSom3TlZfRTuZapQenLBwwc5xl/EBKtIvSF+N9FifuCYhdLJZn7FxW
/nqiBVFqDhA48Sohpyk93zZLqroEqaDoZDtCSvFQktzaaRPEkEYAk0qx3Uj45+KbKsWdOe4JoUd5
SC6qRVmrjFqo2fG6GNFzKe0i48JnCEfjWHTZgZjDzDGh3EBo17abc6T4daLMR2ylSoG0jBC9di3o
QJiHMSl3hnX5pXvbN4kASARUHrOIH1dk42pvpYFBBz92zvfDTTpXScFzjtiUHd4qU/akEfFSEKyz
G0BjiGN4K0OiRp/Oh2abEUvR7cRxS3rrHjOwjI/6DU6u/TRFzxi3/Y1w+HZgKlS7kmrYJKNpV5NI
GvQi6Yu22NfG6qiuCpg4ugrxWHRiNReD+pQOsZOZj5cadBMp888TQ/n3CihLhHurtqi5deCLv7c5
226SUR60HDHeuhvOKzzlKYBZQ9QQB2ZhC5zhkx8laBBjYSt3xeWtm20uqoGamCMFPFuHg7Bf1ChI
f20N+Q1PQQC3ydEQBYrCGnN1c9q+VGdUDuBOItSBfEarXMTGqisAUTTYFgzc1N6KffSIhDZFBBUD
OfvAjNA0bz/fKfnfBQHXgkv6D2mh0o/h7zt1GU6mLUdKtj+S/U0zBiHcmOxAawlQwfAkoVg8r6zf
2mb9OfRcLVwa6yvhEbbFCeW6JJ66aOyKpMv2VIgJ3k72+x2BRba6iGm5Mbq5tImTYd0S5AAFrJb+
MRp3A0dOud+Z9P2uct1rsL7omjLPTqOr2veiK6SiNKCPzV1Snh6OSRzmf1xYJibtCqdm0hxpEsDs
/M2z/00JIOsQPrqu0GNGob/i33fRLAvNSvMho+XJbRqjLaxvDFTRKTm5ZGr3EDVIbOjcEomTZjlt
tHHVKWdks88KtnnTzn85c37TrY2Br3LmlHi8iiRdLRVpNpVJpUXJngjNRNpSfYjNSTOmXVUvdPuu
N78a7pfdHURvkeZoh+mwrTiYygkmJfnhpDW/CA6tb/ZVAjJlU1dUS2gOr0a9bI6dVZnmbIfJ5WyH
sQXtu4KrySsEgk71btcbi30M7e2q2QOO90TQ7tB5YgY/kfILkiN7EJTx6TA2O/go8p0nm+5RzvjQ
RCE5OMvBa29sdAVwMMvjEw0T1izhc2JglxqIWeIZt8pdO58dCKWlddZ9j4vKDBUEMH6zf09u3oe9
cBrBm7WLzgqL1xJqiCRU/JNVGJfoU4TxBDP0JVlxji8Iphq84oB3+ben9+8jKneJHHaVHApumXJ1
iIvaqrAwOes8LHR//fqo3gEs+7LeUk5hbybFIS4XBPY3JxooqDG+HwJO4KFmvmIcLn0SFEbwq3LO
uKq9bUmlzyxCUqFVs2RY8L9HeTF2Cbsh2yRdxwGhBSiaOm9vsoMpEjiz8m7eOuducj4/6fXjfsZ8
gmTQ+bTdR8m5325fl1+Im4E/S2dfgRKmXuLc5kECbr1+jpz7yn2A8vH53tH5+vhtoRND/h9LzvXV
X58cdM3OG10btPBpQcXj5P7dwIV3zlvmHazF2fmcuYfdDvjC+TwcPj9zd105Ye0ODm+Cvz4/D4Re
ubvEO6B38WbuZ+SJfxicVy4XS7HzsP+4jb0v29vz+UcWRi54I38+Pj5IInJXJ2f18dB6/L/4wgOd
2dzY23/t+Wlnf584o7M//bIRXq+z/3rTYqP8x1GgRWdjXoYLb9p06FbF80Lo5B6dF7Bi8YmL392V
nQNLQUjsm7NUPP8Vws/hegSQyzv5+TloYkP56TGIkvYfV5Rpk1odjzwG1EvOi8eF3BD65xDi7byJ
UfT+WDk70UQwdXaN/7l7fG7FxXzd39+fnAfTuamdJ24w/xl7v1zbddXyr7t1Ne80qU2nqefainWz
xqV0o5PwtjAxRa4+yGyQXn6+F7++3tWSeDa6qj6Jp9MR3oh22rV2pAESYftuleS5uYQj/XI2JEHm
l/t/BYqoXVOOdctrivv/Jm4zqZ58HBDY/xnuWUCAF0MEd4x39kzHCjE2OTAYTFxo+JD2ur74ChJ9
fvRNdz50ZzN4L+InSJ/yGGmmM7CH2wwtZCH+k+RKLv/8QoyRkztPgAasAJJrOtoSsyAfwJPu2w1s
qlM5a5ZYb72mLeOaoNuwXDxP7jPiAmdtOe+98/hcOTC//Hl+JAjKeSY7EOaCf2S6MlRa93Xw+eJW
dmX3ecvvq/58txSwC0AsEHHBdFum3tfXybklcH8rZisUPR/i6n5+wrYYMT+N9qt9eLLOs5lSMaJW
4va84ThlwRSfPtXO6JbiZpTOAxJc50N8xr17QGLwZ+KhHvhzl+nH7N3N/LN4J2tmBsZHFh182o5y
u95VzuPj0dsxaQonfMd65eDJcbfMGclZtu6SSfLnMU88K7HwMnNy76twPx72t18/v9n/Y2obqqLR
OYwz9NViU2gzhHMmQwtjqkNAmYPzxr+7eftkqZwcZ3dHnBJfHZzdjgQD/xX7mds6tzAKwdcXDyVx
PmKvcB9U5+Hh42P/GxBvXJ0K/t/0/u/1XS09epm2Q57zMB4kF7reebs7uqV7d8B877BzcZsFKyfu
VOlXixdkv+6f9X/3jDWN+/qKz97FwkvfGj4Kl+WaxfwLhxZ7GDGJ3tct72l7/+syTs327Tj676Vf
rUxyb0fSFHFrBXsYH8TEIgKLSYbB0nliMIlJR5XEf4mJFbyQSsB3Mun0QPnzzU/iZ8WHmLmDR55M
gPHPe5qCIWARFt/LPPWfJo9ibIE8ii+JSSt+jRiI6UEMXpT+3Cxxmw5slc8AhNwNpt2fv84Pk/+8
ZfI92yFaaZdJiZN5Ib4SOc/O1nAemZN0V3EeuZWt88zf2+fBH/w/vwXHF4OZWY/Ph0/Fr1k+vyrB
LLzfVu7PY1X9fmL+94ZeLb2nrD2OsagGcIWiA9JsP2b/I/2GxmY4GQe3RXvPu0V6pUMDlxQxUEdt
CORUnT393g4BSOj4kHC5/IjhYmtCFTJbKgF9BavM+/l67Ssw+V9j92rZ7kbpdFZKrheXv/cidkxW
6fA/y7cYscDKXhbcYVdm5hFgxBfEt4gP2bkTa07u7L8+WGqe3t4KD2jGMbc5f4efn+eVWE8+D6+j
Q1JnSPH1ZzBjdw7546Khce9ZLUsx1O+ZrnlwjxhLlG97pu0XEX/O7X1JMVe5v60p9vdz1jYN5A+6
RYciJsY/ygVbq1MDOJw1hb1C7Bs9I5PCYXTF/GTDeWPm/ud9vk0ssO7h8z0kEcU5iNJTzOabNygG
5+4/NWpHwTf6L0SoUv2w5RETETBMn7fsGgzG+969h19mJfrP35lz/3rPnIaG5mak3p4u7Cyh5u7j
45fa4/sJ/t/3ebV2Gqc6ngZa4oZ4blvLmeZkhxYiqhK90M9DSf9+6P/3pa6WweQ4zTIJXUzI5oMY
W2xFYmqLv0vnxXRWRAN7f0rE2tmwCNjOW+KFu7XhsPeKmVk4j8Q4PD6K+yamNjeIG4aKz/3tpvx2
qeLf//H0lak8l+msx3Xiqk7nZ+t0e/GFskL2iDXhI3EVn9CWlexJ/H/nnjb1Eh06n+E29uR5IK8y
LwmyIPYTdBORR6q3i3PPI1nBIVXIk92RMxzr2DZyZFflA1HggaQaN3ZpzePSz/umdXtXcRQHEAn0
L/bo9OyQ8bbo+XzmYTgNIv+3zYrUfFEb/Lt2+P/P6RpUaBLVyHWVNV/byLcYE92L2/K3sbm456D1
4Dw28s10g6Zj3fni3whC87MFEXUu6Zme7iEf5Cud33sm143I0RM/hRmZ/wf0dLtl46mY1sVvOAfn
wLzt/PNTvCVfMYxfp3ctPAfi9YhnCXpe+UnnxZQQ/dlNzEGGYMc/vxId423zBOd7g1ibrx59fvky
+qSf1gJDMd/PDXPbJ2UvXkTZQ9k89N4Q4N0JT62jhFo4BOIqRUMZ8U/nIFlglg0j0utJ4V+SQu7r
N+I7zmxWJFty7y8u4buLbFEsiMbiz8CvHoL4NX2lw2Jw+l/Ozmu3bbbLwvcyx0OAvRzMicSi6hbL
SXxCJPlsiqTYJEosVz/PVv7BFyuCBQwEJ7Ys8+27vXuvFWDDz2mCL4ANv/T0/8B7R7qMtf1OGvQj
ggQ41PPrxEPlNX4raYqmF86XYWHdg5HFHx0C7dduPtCgPPDwXq9aNEK52jHt8vewRIfuejsH7HPV
TWWiWv8YlPwW0I9ALOFjEL/KzMHrtf69IL9/59xzJ0J3ZaJBraPlI09kwfk5m9tUIsIOCGh9Ryli
GL/umA3p6vhLZqfGAw+2cxaPKZKW1IUdmQtqkH2bgULCsRhDO8J8fxl5Ojl5C+Lq/M5+PPnJnfRR
JlBf7FcdUyq9kImS0QB9Fxq/ZNL6sHnR+P/Ep8cQWHaeIy1Iex1GEqeRz5sLHVh5O4LEgWfZ0Wkl
vxk4qQ5PMRduNIYxmefmQmaOhGR61QXiXtRzChjv1loor3ZFhVRI0kBIngZNAbkVdjTjfMseji/y
0SFIZuQUPp/mVpjOlMlpLkKAdNcQtoQRGUBpWJjMkpkRav4uBEHbL3m3eVkPgbsg+yqABStKZlwF
PoH5HUDUxJPG1ehThUtGFUm0E/iZ+ZQ+5X1f4yy1c5VWqSOHxYtacX42wT+QxpKZpHllDwNDGf39
XP6v7lr+l+e5C/LHAtLsGQ+ZW/bECLOH/bz3e5rbP8cR92fzZNb7xV1+J+8bYXEHsdu8njvfGD6f
6M/z0/sxMwrizjdZFy3U3+Pod6O/p6SnGRnzfr6nqyeezt89509A9/OO/Q4OOhEbrvDm5rsWnlY9
8z8E4sipU4JdzA4lE/Lg00pmiG7+4763cwPsbiZ790Au3zxeGEy4FVINFjZP0E8xfCcEzpcpKR/i
hfysM3ld5L7IbzUfu5N3yCwKgKJb8Ck/56uLNL8Ot79IICSPbjuVfyFuoGhtgkAPxnkXGStSpfmQ
xWpAfRpWiwGhDlJv6CxL3/tqLCFRmFWP0BdtmqiJqKyPxtk4A0TNp2rXP0RUtNxTLky45tH4iTsb
aDOuIPxjdIyax+qRNNxA+sKHQ2N2iHKAsORB2ixZiM74/UkSsXmNS2AjA2mEC1IMrMwXRQIFL/9T
xhgeohM3beviNV+IwqEChq8uAu+J+1JexCJJ/KI5xkVTQO8FhyjlZzBwwU3c8Ew/X4zLCtebXyzS
x3zRROAuPJKtT/vS7jij+DFSApKtQ6Dk0W7Sd1yXSMYGZgRXQTzRmNEhNn3KAzK/vM8XzBePoOg8
Eg04LpNAui+foQnmk1Qohi390WaiMncs0RGXrWQWmUcqWEh15NPaErAc31rKtEk7hwgGqaAOyVKU
T9KGTGQaGMss1Gb7LzyZ54sadshaBPdujiMY7fi85FLmvMfnv/LZr4f1uJQp5pP0JpWW+V6GLgN3
X/KgnxXnvjJnbHEzkL5j1skjDnRVuiJdko4x6POcG0vZVVDScoRrZIDYAsmClEv+tFinj8X6NPPu
0vXWp8LOr5f7mRdA2DCDgGHqTKv5wT9NueZbH0NvffAPIFYcQ26tA2j3VgeflEfsy3wOS/REDTu/
C4FgjNSQvMawWRFmwGxQyI9MH6q5HsoLKCc04FnhBlXAvTiKnDSjqAng+UHDZHMwOmBISsIsSkLP
p5oeBW3cg+A60UOVF3QxPky8mCGYLuFARiR98sV8GQPJjwTUJADJLADAgOeQ8egnX7gzCri8ud9F
Gdp3G/G0kCxzkju1oPGNiGx4nzykgAIvP2Vc1Kry7H7Kk2dUpWIWqT5FBDNpNw93RDPJn0RbuZhC
1tRFyxMUDzFLZvsN7Nw8CfLKiLrFQGE2Bnp38PWwoxWA/wNS0sH4MH2HVkxmLmc/E4P340BMFMun
qpWeO36xVFbGRCwIuCmnEBSie/bhNmCE5G6CMh10/tFvJzJ6lVVRQ5ANOZdJIJubKwX6QbboQp1t
yfSUZ1I7P+XpgTMHwAeDro6w4WeQZSyagMLcIAtfAY1B9QIjxCLJax9KB4ql/Kze/V44sbxAzzob
MyQqhNr0V88aFDir2tSJGGGwD+T7Zt4GDoGr8xwwVpXxA2KDDwXqINmvpFtiipE1Hg1YtZRaoS/1
iNssLCXMLfaHNNsEWLzzbfS4m6Z+QWsHn1nz8LHUicLfZ1OQ34iVJAS0qDqcgT/iA2Q111g5J+qY
mXwa/aJIg/2b0pt83vhcUgcAHYCDApKXYIv4R0zbOiqYX8U/fnU5eBzSgOI5hl/9JD2WNrrJexIe
ZhkptWXA1Ry9oSyBrceSMtVspWnuW1OiT5RSYj7DIIyZzEB/3CXTR2qZp92sjjJWzg0lA1hOgzKX
5GIvGkkWhtxznfNeiXtVRpAPs8sBl1yWkfdddpikYisrCjTCIsx9cBb4l4xgxnJat48Q59J4R/cU
nkGP2YlQ2QTxsp3KOgDcNmHVz/vvNLVXuyVZ6tFaNDi6hFmVCanm4/RO8o8pteIZ6b0CwlASdnAy
Kfyc+Nztn21dyj45yacwJeE55bxKb/bRdnF2AO62j2mIOxCx1+RzE1JUIpddKKdael2FCXnMtMEK
Z7IDgj2nUn6zC0xyn7PZ+VzPIcbG/dA52150CnSfZMyQFFfsRLG9xrNVZiI94rt4anN+OBW0KT0l
eZJTKWfqLEN4ehZQezHVQ6CkoHIHr2TWzZS5whpJ+7g17EfAG6eQhEQ530PpybvkfPuyp2Ezj1ho
nrJf8xuipsB7Mh7P3/ElrwTJAJSxT4HnDPDqWU54lWqIsGcdHFaDC7rFEBZzeMsJ81A1yi6VlzHN
Zi1Z3KpvhxCcTg/3VNGwnznrPLlbZlH3VWZO5q8k7AIhFZ8lHdqHrZv9a9+DdBTkIQAdsyyg/Ie5
VVenl/xBnm3I53wjsDiNZKpHEkqW/U9xERIQJ3DmsezEpqIqQh7xc7sU2eRNbRzEZG0+QLmCNHF9
/n3gAnFahODZM2OsHhJVxg+EK+/ILthtZA2zYCGPBOySPyoi+Gc49og5RGjFg0GcIkKDiYGgAiAJ
QUm8feo9JQvALZ8SECNFCSlRH5giAFAgHgdKjrEXAA6wSKcYHWGBsG6DBzkL9JqmgAtjJLBtBfmK
flPOTtunJQjbLGPB4qVsvZqNUKCYgEVYABXH9PN7thbQxhwohy3L4iLaHf8xQxoDDBekIXc/zC8F
GLOKvdUyNLJjp8NXnX2QLWpkDnvXzxEH+zUr9Si7KqW51Jf35TuFOckiMH/YmZx/tBA7AzkIhgga
botEYB1ZNyoa57YffzF9cjGCPCIxewqfFAMBkhGXXaQ6wJ9oQ2rgGRxmXri7J6k4kimzIuZg5QTU
9/nFPJ3ac5epVzZgICFJZIWQIuwoc4bsZYfLGgJNzW7UQ65RkYNMFGt5uN8G7O5QZKpMGlJmRh0C
wYGRBQDEjEiRLAp89/y9PJtaBnatBSEMQG/TgT0/sofrSPe3MyWy2PmU182PRECpv4qAfHk22etU
NbAIHftTdC2gnOFhBUACyy7SgQqIf6ypOZPZIx8P3bDHY8IXJMAAFNJStBqMOHMobVlgstVDhU12
YAaZM/ZCi1bUQ6rMeB5yhE/IhYecMiwVtKWcv2G+YcSAzyxl7WTnitTMQ7hzGbvHXCBJkGoyV+d+
0BpRwaVKdNBERgEryNohgyNDJAjnEUkboXUYk4wUZAlmTPS07E2Ygc5zbYbKmrGzB0QTur+QK0Ex
dzgWzvQXkATIYJCyFgfMLydq5k4EdQQfR+PwApfLr1+gRuK3IrEPHOoOIwYBxQMATMMsy+ei3sR4
60KwK5mMw/djeEAVFnOm6bGZewsFI4g7IBaJBQ5lMFR6nU2K6gE8UxQFDDD4Htx/UcQtRqWDPdp+
0XywYjEWSL3C9I8xHD05vRgz6rcYmCiF3so0SD9MDFKNry2miWwcShw5h6MYbBggCgZHQ1otDkhY
BMMa5Bu+TzGdxOLF6wkLrFzDpxQSA1aZONjessBHFq/nSWxbDDN5lhxIEYmyAJiIjELiVzJu8t58
TOJFiXsg8gZKEZaiR1ywUaZijQOZyg12z/Y5sXQcFYQ9hgIbsQtPHKk9mp47fOx7KD3Ex1psw9jP
o3YmxxPEw6mD6SzPZL7pFcV/UxwivAKOLFJKDm8x5SDy+RYp1mHEjtOKWz337GARk+M7SJVwY3Cy
ZifUvsk7W9x24CJo0/AlxCdyErOeKkzxX5h7ekFxDL6GOEHGbGTutqHrj7PDOkOAG1gm5C7KTLPp
AImdYyb6ClITyRmBuzdRIon/DRxKJ5Ley1jgbcaNECcXz5Hd5tEugoj+2+wKkersOeadLGfGCWB0
kMwtdor5xUbUUNGI4SqmEjQniEJyYjmm1HdipKLSUPKyMzBamWFMbdZH/BuI1jmQYA7hRMgByQLs
qykKDwG853kDxoio07NJFYqEBnrF/54hk03sD3CdozoSnY3sohaLDS8CH1uh5XxByBLoaPoskpeC
rK3Xop9FMlM7hbZk20zaF2AsOUQEQ0PZHP074dAASgtkIiRYPEXjX7Q0p130Ly8kmwRILSRXtgSo
i+33+0zLBpeTPdAfaCcIIEvci7uSSLwFJuMbfL0sBX3lU6DnBuML0nUiLZFrjFTKZkjlH6rvvFOV
41tMFuCGHNwB+xYTbcNxioBP5Xgnz+lclk4OG0KDDUtJOYs94N/g+7Fsp5kjsnAGll8IICXxj5GQ
AvXdbBaIAnB0xSV2WFiPrUrEeMYWC3spfeYqCBfb4JRTnx/UGAodghShh+gUUW5E8fw0NTgF4jWH
XLrwXPHixbmvv+AW38PvdnaUdxxwk/i0znE2ZvIJcaklCiHuv+g1bFH6It5qjePMbSPOuOa7RFMS
zFONmJkqgaYpASkiWYQA8ZiA5OYGQ/wWQLQ4BDH6Dp+UTdyIv3b2NMQ2EpkuXiLFzmTUqCsd/SKY
4eIh2LRLHYQMAp+v5ggAxSnWnmgPnyJEdkqJdhavAQaCO9vXH8Q3dCL4tnhOgT4Vf0dWQQRwit8h
kn375EUtOk3C6w7bXgLt8T32mn9cpQ94soguebdHWDbzeFL8A17I3BBdhoGSh8eljb1BoUFIeB0L
WSxn98mbew9JiHXBvt8yLmDx7nN62bK3Kg6ftNytGhQIMTa0z1lFoP8cRE87+eVM9ftkJadZZIdI
FhgVjZUeeOcZPBKYIKUKr02CJOU5iEQmNCtE0GZds4Y4CnzyHNV6BgQHsUQQA2EtAY7TgwgsQn8v
KtEvI1QDCQtCpCICbCIhlcxPeU+X9SQQk68TbhIx0hAC4LQStkJQRojCQAlSxFTnZ08YbQ/V856x
UXMnzgkrqWBVYZcjRvcLjZMmMygCheRB/vL3BUePsJXEJHAiEIsE0cLtA/n9UxgJCEISACXipxMH
kVCfRG8BKGWU1dpj75ATznkSNSte+4DX3nFy5BRxer5L/EvmhmAmkWSJsVpLOS+4yuxKuWzYc97d
SCNyLBfLlGHEC/1HPzeYuppDQlAtbB5TJo07ywUQqRuidjI5OJyEGBgAIa6NzhKObJaRwSGZcfIw
lMI94gAy16hiwwB5P0tYZj1kU/vm2YDrEB5IR4wKEGOD3ZMZGggxyD4QigRtkPnVs4poACxigUN8
j30xJarEEoqhCwou6Qru+aC5EWKLaWsJwcJlQHCW4CTaM5UpleASXxl6EbBZFpWjzMKCY4bmanEw
ZduJTG/mA0JNZSI1Fo4SVsxKXKZpvUzX1EX8Dn/wRMQZmhQKDN96El3KT3gHRAun1NFH5XxL4Aot
gR0SIw7EapDwo8PiEaQnvqxL5Bsb46zZsEcQkETHYC9Ar8kIJW+EZ70kTyzVSgRJTaxb4n5HwvFc
arBZTTZH6esE88G3ZIP1P8TJ5nvR+2xztj1bR0U8lbKp8EGItBKkkM3l8Bm5U2P7rojcEeOWSwFC
/eQWSMgfgYhw4H5t8ggf5iSeJ5NncgKTYK4j0EJ+xNBndhsRY1wryFbi0mJqL0ouW2JcWRwG9g4Q
ksy4bMYG/Sm7QkxNCb39/uoRJdoC0UQd8m8lIDbNgVAc7DNcks8t7uRHNNkY2Ck7SNSPmM6imDBj
/eSbjStKAAsXl3dXpzvIC55wJ9lXorpQfX4f7fk8KhNzWtRnFpwQWJXQmklUjkVe6kSoRGd2+B3Y
8WxCKIP4Y4iFUB+iJcXwrM76l5xl9HjxRXS4eEpUggI0jWOiYgMQQsA9Su7jczAiuZcgmdwvbte/
Q2RZ5PiHWfNVZkgCCZ5vPcQ4VTHGO1Dn/Cw2yG8XFWfhTkKLoL8QwDMeJDQgP/MvYbFmVvCUw0z7
roTKCshf0vCIXIgxAzGf/Jl8NAA+k+/k520kRo7EFlr+F3kcn6Nr8Pl8d+bmU7OUWJt5B/R0ZM0P
sx0WClkCDETGu1sQAyHiJC+4LYnfiL0Chl4b1Y8FLu3hCwEpLPMCI0GCUiSkI+x3i30EcopMKQqN
1cAqYtqwiVAMdIY8jaBa3srBda7nyf17+3qRGL9v+m1rNNySL0GZI40gDZ5Jm5DUA8mCoc5s8kQq
k/+Tq53JU0Tu2Vfyb0NyEM4Jo29vZGb92JwTY9TJD1Iqz8mLxeRLPd38ePv6Yx+9/0OiBVla7+/v
xNhuprve6v9Fsq4CSuR+e+TqfE8IVELOcgkrwSu5tEVoc+XHxSxSgAQgTjPXQ89y2vFcZtZKDIsS
2/y4FkMJlGPcSzyHUCz+7V3PaQRvHGNMXHIxZMTL4I7gXvyN7b1IuR4zA4nLoZMjIkEZIKWmfSTf
/z5JfbSQb2UPiFUqsQTie/iZCZGqhIWVrZoR4ZLvPk+B0D5m07gUx/2ujzUpEQHG5LJkr/MOppc2
lnOXNd/KIyWXcJ73FGJ4ZuAp35xdDUYpEIDb/fgtSSBZoVaF4q+cDHA7qSeFsoyN+8+7pF/vEni8
DgxRnnqZXO1SKGElaZmt4p76+hz2kXZNuvLkIKAQcJy/6u3rSe2mA2A7ebewED0nkJwMF3638tHq
F/bprWoWXQE+eIuBkryWw8LN164QiI2LY6PdmkT1Y27Of2bRtOmYsHxS+/gxO2OsgMsoY2O32o8P
3rC0VXsNCi8mdO2tzQMM6ymmCVzPg/d9AGhHS592x36iDq8UzC4rFWmZEGWyv48K0JIdOE7Zq+6E
QMUAL3Tyd0M319NHFdSRtMVF3e5XdTHexy1u+ngMc4s0lcqG9gQZcoTdE3Low509vHkmOEXpahix
abMkyEEhr6yHxMHsOoAh7nJRDA4F5JyQFmf1Q3Ds3ElpY8BU+qTvCOEDfdRGpvGgWu+ZAj2dAx5y
koKKTckunGpFD6bDFlxbEvE4W2+dTUBGI4CqWfA8TUseMzbHSVu+uMDVG1AWNFtM4j3o+/2kKe/d
egvyrRs4CW3tcl87AIIzEgrV4XTTQhPIDYuTqhGC3f5iJz+rCVwf9s06R0dS3P7NL/l7+ST/5NeP
p7RMDv/zX9p/q+VpR22cvluRFFZJ4g/0HSQEyf/kpMLB7oms+ynpf6+nuYNVXkzu+aykjBDuy337
qySL/QPi6mTPrQYcK4hHsn65EZarcAlfHKb3DQY2iZWSo/Vz/719sFZO+JPvmcV7rAdiAJJEL/EA
64nga/QLFDKCK5KU9vQmwnQmMpVyvskzmaN3d9/nT71kApO2Nb17eAqTydNTy7e4kfjnwSqdRmn0
REL/gz4/hF/tSTQlEPf9h6hndtQ5mfz9hV4P3KVkkx8uyWLUIU6Q0dvJF32yuJusSFP8/v0UbN+h
4PS/VhDlfMWcm34VF0PyidWQa4VgRawH4GzsAuFBRitxKSN+uzKXJDFJZc2iI3l3evRSQQxI6jOJ
liqenEzwkXscz//nn+XL41Km+ZzQRyq+zYwxjS8vL4//kKf7avivre8v/zl8lSoDcu0CdSkNSbqV
qP38ZtKyfvVc26ZmW5pADqkXOXdpGufHqjNJN+FmTItcqnDJCQU2ljxXYOpeLAykcAt6yFNCWoSx
Br6zx4GIOVjR6VGpbySs6R9V2e+N6gJ95OjUM6nGOVHqj42qxfagtJ2nrA+wUWZ7fE6Q4KjqPzy0
BwXoJRbudOepLRijX82M+LsOmIqRhUr10nHFF1NFhDluQh3jpjeE4EWS1u++eRolhtRaa8jACzV7
PA2J6sQNBQNu5LURFO+aPTs5s9hcD/qsgMOFMPPMTqPuC2hGSeafsrCOH3c/Ky6pSFUgAOIIVxN0
D8WTaT7tyMyAAht05uYLIG1ZPW2cV6iAzGqh2zeKAa5OLKV/DnmVyHAQnj5KgLJP1d2olyy0t9E6
a9LbFYW/zvRUZbNt5QVnTKwDqHPHdxgVTJgjOkqxrOF7n+K4V0Rji7Wmvp/gjhmU+kbB2Dld/FI+
eeB0OBpYJp51mU6eDHHclrlerjxcGHNjWa+t9qOpNiOlnGCbWcqbAzNepqQ39ttFTeR/1pR9r4Ha
AOqqe5F1aHVjvzetbrdKCYOlQWuvbYwb1ksBexHuj0l6K9vvmvKnplOjghBcBvcStSPWrG1pn8Z0
NbprNIV6Wo9VkCeR0j1+bmZ8TDP9z9BcFUZxSwOQ5pxu+8dRGrVdaynWPl8NqjRUNwuwPGEJBF+v
bzaft3VR3vJ/jYHRYJg2mFr2xfbSlAbegdJIVyZshGWgFI+HctFoa3OEbjIwOwgJoYDKsoXbvX3e
tFgef20dUDf+r+WLFXR3+9o5JFq5GqrAM9cOcqn88XkTH7Mzz4MDWgTLx9McYEC9C+Mn2drjNt42
5aomIe+4SOuNDgtLfiMD9srGYAtSI+walAOC3/rxhBqVmalYPemqJ/0Y2k3lrdwtNMsfsxsNXeDk
/R6PZlDXZxrsDlr72JK6V4+mqQsNw64EDNqAgS6y8p+dvo7BEDezZUv2ZgM5nbKAIHdfbHR92Z2A
TlwU2jczJdx6+mlZ9VTvvsXA9Y7DRgP9S/sSA+VjQBNXoSSsw420+AtgvN+9pszVNQFYAjn5Uvyq
dVfrzV7PVp43oqvWreb4+5Z7rNyeKA7MWAAcQ/deeZAft1yNW/N8vweV60Zp/jWRQbmtq+NMSG33
GYrmj3NVp3pVmC1bvSpfHMiTqrcaPre7QfOhemRjQFv++fa7Jh0/tCjW3R8t9qoRJ0XsQjq7JR6m
k2EFP49Zke6IcX0+Wyl3SOMezM7jxipu7H73io3wofmL7e8Obp3XilHfS9CHbCUiB3J3eiIRkixM
ou1FoHy1KSgBZIkqyBOFZJLCTHInYSMVy1AiiDBeSCjpHEFPcSAJEFKRINFIuI6pvEywBEk7F1/z
KyEg/0j8EwQQ8gUqIsm/7ykqyZ84e4+qDyQ20ZYyMFcQKBOluDHlV+yQD2O+NJiruEpyXd2tyv6u
L16PoGwm6WNfL+qWHusPAC+DL3ALXubWTIuI+GOhtRMoB9W+2q1a5xDqw7zwvrWgZR92Tzva2w+b
A7xE+cOpmd0YrojnCyHqgIJouZRr87rUFU2fF3HsDSzxbhsNJyoSd9i5DXD4P3ZkHdZCEeFtyqbF
/CKDQxtu6OFr5gllxtglGKIUjtsXIglvqNnGjTo8K7Pl+h7u0cmknq2+fg+miy/+jBrazwd8RaK7
tGJYKmhzmEMXy1vqSuKm2x3uLJk5LWjrgdfmE9OYf97MtZPr4uGrHtYssuISnELdD7VWxWWz6jSq
pIb8Xq1JsYGcsiKh0qT4yNmM72r3Ujj1/2MHU8BtmmJlUKZ3admXpuq4dZHkq/1xim+9UwCyfMK0
w7KJ4++HdqqYt5oUOXSxi1wdYAksANuUsvaP2/cwOKpW1PtypTGtZvnex9yg4PDnwISXp5e4OPoK
sQKtGAGNgygKckpgO+Be+3zWryhSgCZc8PdAJbFBxvvYjQJEl74tSiwCFdgXLoDIsNNxeNET/S1d
ql3bSTo2q2fYlmDwXZgfOdVMW6hKstVRXdBA8tQl0OMeia8DUmOuR3V9cv2SIKa5OZGfSJ1Z333f
NzeGfMUIQiGBlQUUBGB3xsWQY0MZjsZBLTC/iJY2i5OwoI7WjVbOhsFfC+x6hK3A3eKc6h9nVjGK
7pQaabpKgIw/1mB0UJLALehgTdPDHroBwiaUJgzkEpO5Do0UZ6vslFViaI9KC3ZNS75U+WVohieV
jA5Qi/YwOG6F8rL4ER9eLeCsDyYpbXoy3Y5jVIPraFRoVY3bmcOGYF2kjD9AoHJqfaGC8NaAkApI
fUKwbA9C1bZ8y6mpdvL3yoZbWvPWXf+wy3q/yOhhXoVKKwiQ36y0gVYKIOxtuqygkRu5C+V87I4/
CwjHij2Q9nA/ZMefRv0rcwBdJwhXgG4I5Xz3qO/8zgTLSifQAdnZCLZepX9XEyApIPs9eXIhE8Mc
qTaQv3lvJZzYmgYeXF9PjYxrYuDec6e+ZZVcUR0uoTkNMY6FSmTx49IYdj0ce/O0W8GhxumDQNIz
8JKrRedGGXwWiq8Cw0OM+/Ozds3wxyIDAVU1PFMw8D62W7W8f3I78kk0MG19fYxM3YHdLcIQx9xX
dUErXpcsxD+ftywPvtyLFsA/4COBkoRZeNHwENsq4y1XqRrhuQGBtnVASJ6nGH2ft3QB9H+2PFGN
gJngISJPLs94bcSeq53y8bmYrCm4PUzmcynStoJJEHyZdV+XN4Z2zdR1BWLGAG/bscHc/ji2LLWN
YhhRT4d32H360+KYLgbI8yh/Q/u+ASWaLFWg5CFpTtxbo70m0f5s/GJij92+rfsMVfyiRv7rz3mU
fZ0EU0JQty4udBnG5RLatoqacnToNs5+yh/mjrKzK1PJaYlQNzXaRA53hAmhXg4eDv4q4MZg9uXR
lEL2WzN8ZfN4wgvmWsQaVNu7EGRuUe2txmTXmvp6gJckfrMT4GEA2XYeb2yeK244TRHQwlkwCfZf
RNi6nXNwjtoOtwXy1BKSgx520Vh3ly7sgNWRmzYrmTb7NRLQdOel1U93Th5C995VayVZOLAx9cn7
5526PnwHZWECYGQ6F4e2PzjbrDqk+epYvdfKs2at7d2rFoPyeGP0Z5V/scSM/t+WLpzavK3KY5mq
6cou7mIzrMYg7ddb98nogGW/r7gFSsMmvQMJCPIfuHih+UZTI+CFAX66Gx5NkwoA5WcCn+3WuKU2
rx00zxW0VgMbycJU+3jQGiDCsn6v5qsDBKP2Gya+FRPNJh6WmRsiQV7NrcWOi+km9538LS4exaf8
fDGkjb+m6N8+nE3jP0+BZ20ddcRQUyGJNSjUoYomWRAUOkG6XQ1vN4M11xoE1kcX2Gok6Llo+I8G
R6+xRs3eUmELX3eySWAIzAAHh/btMS3X8IV8Pj5dDtPlAP9s70KgjObBdhutGp6/re/vn4vo6cH2
J6AHTDndM+oejjcaPA/gswYvHNay0lS3tfpsVWiLeIti6PDNLSAT6nWvtXNPCL1aOO5PCUma5ibT
zKfWHn3XSaamQZ5CQ9VZ/rgf2RPgLeVJuaxB12IrjAecv+QFOvF397geh9d6hO1l2BjcwtlcVnkI
5COUrfvYF8VX9BDHnbJnbbvQyN/Nv2j6PxabOPPcKfCB0Dlupx19cDyVWAUhC0oz2junJFn7mD5/
vgrXjvyfi3Dh8YAsaVmH0zFbGQqmIcVWxtoo39Pu7WaA5HpLwooDOAj/XLRkqwftlJo5GaDEaLoI
86zYA4i9cPro/zOkfxu6kC2l1xb1sTzkK3d8dNqFWiwIpnpODctt8HlL19xT+BD+bepCTgz14WjE
HbEnQ31X4PsdmncvJVlvp0wP+hYaMzYDl6AUx6Yb5UT8w1Wicg+pdLfxTD+GrZZf12xBA8LxG327
Pt8gDwMAa+h/kVzaJyPeW2Y5PC+BS1ivw/XzfPJ2mkZvefQmFsp0JskjktXxecPmFZOTSfm3YVHv
f8iRfJu3u6NOw94MqInXtT19TgLu9eJZNDdmADHM3/TveeTdFdPhIYq+k6YDWM12MsUenD6ODr06
ggNr3JiQa043kVqJogJKDcvmhbxR87YAD1nNVhw6EOfs4bumkulpB0ZD1Ep5IfBeOa+qvvl8Powr
TtiHdi/ETjviALfDMRexwy3LkQQ9czdDr1eHVwLwQ1L4hHaVFNKX+PnUvXLVolUveygKujUeem+/
7gqSXCGQMpL1Lu+RPK/6foFtUO83XDIpcMxgzEAHR4lPuY6RPVjYmXdLIV3VilyF2IBW4szjVnxc
WHubDoldtdmKIzU0G6ifrSTKjo/O3QiqzOKYb1pTgffGH09r07hxqo1rBhP7ingtVqhhXWLa123j
nMbSzGAb3E0q+wj0cD7Zxe+l1SyTeNWWzTTeLarahQvb8o1DNHJ3sx9fD8UGNOoEpjpz2y/wBGL3
5Kfdoi2gT8W0aNa7w+sQbxICpUnxQyMNLKeKI6WCqwNeelt9x/yJy5e+dXwHB/Tz3XF9VJKCYhFe
8y5j7sdmONqZoRcr+n4YHjG5iO4ruLjdOrslGM/+wV8KkAuX/zR2iaRiDrtO35sxVlfObR4IQNT5
aW+euo9U6Klz+B64B8KYievDt5w8jZzEkc+He4FKKT4T97eqitfEzbILvPLHPVTrVdseSmUHn8AU
Zl2FXGgSJuxNu48O7catV048ZevvGwi2Hw7V4293sdhBj3ErFPa3vUNXNCFpI2IhZvjHrqhd2RQt
RKJEVaNMf0dVcL2CrN71r7vdYtvfIIYzRL58nH3aox0GbWFdXgZTKziIsuYw5CuzJBGKcL0Chbyo
C9zUc2LIiWwrq19ytEogk9Pjj7osfYntF61GLuUJrjRIbQksTYcj6BPHd8IoqDaucubJIZk6u92s
098sq1igeHqev2+hGMzX3v6xs+Mbw7mi+2Q44rpAAQHTwIU+d7zEGMeK4RAK3ybqFKtRLXqY6ixy
arBQt+/6Vp2AjU/GwAjafQ6AJwXepC/3kOh+3VlK0Iw29Kxb0MRvODJ/n6qPfRPd+IcKOqmDta9H
I1+NNizxeuRSc9JQp7+O7ae9esMKuNXYxT4ytfwUb+2eidg/1qdFH/v7OiCQm8e3LwPPCVV/byIY
JKCBchCCF+enOJn2UYntbMV21arXJMPCHDessEZWuLXO1Chx52313sRQvbWvMJvy9Bsy64ocYXqB
cOW2C2x5gn4fp3ebDL1VxmOx2noTBygxYh5kuEP+DmDy1II0dQdtSKhttuYN8XHFb/zY8oUudWub
/RVzRblV37u0hik3Bw7+SxoXC4k7xtqwPkHDp1IUaMKrCAIJBZJc2I8/isO30zhzRpsLfDK4jO6X
no3vrQNvXZnPu2L0P5d0V6WLKeRoOvQTqnehLAmV2LZSEwDG3C3dt7F/G0CE2S3c5HUP8+VNq/eK
dmZqztSkkLKpSPmPi2L1fVYoKprEXGewy7xDaZgOPmQX23JSfANoX/fmahxCiuTdSs+5Eu2jbdvW
DFvVyJe1L47AUVUV1wZ0fVUaB4jzYNobToFmvm27RWydVl3xij4bXG5g4elr2puWyd8mFu1juxFp
t4Vm52LsZq+M8c7QCEATa7eLPQDvMP+cTvcSQ+6PL+lhsaVutALUjJQDmNYhw3FfjPxXfGpvXNb9
bXZ/6MplXKc8mlkzZKRX1MeoPy7Ikdo2UZz8KKsfn2+wKxfO0hLA6kRYNXiB9Y8LfgLduVW8uljl
JJhTBwOdCTVOgBjuFsd9ACnHcItt4JqkM6BGwGEk+shlykWLhqIou4r4kEZSZf2+796z/LEhqnx6
Pdo3kFGNv69aubD4o7GLPVWrrduDiIax4rVhDZn3ALGhZw5zq7UmLbgnOQnvievr7jYc95RPeJsq
bQJZYHxtyWPq3ccWHAhno5tvLoH7wvu5T77F3LrEdrp2mz3QAHtoErcObLjN1LRuDOHKJZAMwcDX
lZOhn2/Q/1BDbdN4Za1zLA7tDyX5Ybn2Qj0SDjDX6tb1HaICxBMMNDWkLIH49zgfu2M2IYekuKUS
rwrtPztzsV28eNwlWwudaJD++u10D/cHEIFPDkCYv0zAkL/11IvdZAEQfXSpr/5s9UJf6frW2fan
nogqRg8GeWeA6r7Qt3cOoD7JO7fGODXpUSJMjvJ244TIkP5qXG4gcEaFhUA81T/mf1vumsprkuK+
60fSVKjvT8nqzimRQBwecti+D/G0OC3cPRUt4yGyDmr4eReunpg/enAx6Xmh5aQhYhtAseA0+hz7
QMGWZdh9kq47a/N5c9eEj/FHc5ezrWXmtrKwDrCrDaxZAxQeAyRlhzQM64YBeH1DgeQu1JAwLFgX
YyvsuhuSkhhupT1quRWRyCdCSBY2huBV2zTKAeLRQ+iCkFlyi9fdELVXPHrO1x89uBhuqcCHMRrI
2sqiWKF8hV5F6s5T6P0QAVq/GZ2HwrrhiF7AJ/92YQysL5X8QEv/C+M2A3+93qZxtmqrU1hROwy5
nONtmti+K3s7JMGN/PaszaZ7rizxiIPjEcRJazeLYSZIf5TMBo6Xp20q402zHguu4TKcrSFNZiVU
y1h4sP71wVYdJpOkP4XlAVysjnoo4y3XcQbyjWFALIn3yzbq9q+OgrMAS7M5To6utzgBsnGklDEH
CbldbdufNUTOOQlJ6e51q+LpaYGpAhhCQfcWrieTbM6kQmFDOl4PN4yg63vEMLkT9v6Xs/PajRzL
0vUTEaA3twxvpVAqlErdEMosid57Pv18VM+ZkpiE4sw00OhGVSJ3cHNz7WV+Q7eS//36Bbp63Qxa
PARHUv+xXqcpWoOIlbsLmarVXjs3tysLhCvpKr1AH/vQ77+IucxA+fQDJleW2KRp2CdAZxrhpKVj
+X8z85r96FT+Q3eC9sQUo+I5SuxqghyOE0dleGvia85Ip+JJb92JbNtcRMO8HRtBjHfhXXzdTxrJ
fpkpeoINU8cgGpJ5D+cXv52OPnGNcYFVQ1ZM+O7iei2byXLgrn4yrDs1R0SgKg8do/EkhJJXQCEz
VlqHhIr7Q8QJNyFx570IOKXZoaDbrUVDmJIzB+dnQDGXk1WNqSfWOJ0ONgt3ZQP6sIoJeXzJU2cl
YZXcQx/WkI0KEY5AggHXYlmBpa0iwZnVxxDToDiGcplf46rCDzlfGTVk1Be1gkCA7ZTSnAedLOaf
KhdWCVw0qTNXUgDLomx3vdUvsuqn7EC38wZbNsuN5b60hbQSR3yyl97L8qUFZhgW2GnKWHNr9XNe
9LbanQzOVUQHOMOrV4guAzW1stFBqMk//XvS/8zjHpJ1nNlx5BjeWtyxQt9ZR2xkGiKH4p0B8I1T
Hv4e7oztgNd0Yd4bCa7kip5D1BGQBYZxHexdGB99WdhW8VaKzP3N1iYFAB9qbQuPH6OjOJKHu1CE
dY0hNjM8KoLehTOhndTaWrLdEUZJmvOexhfFVG26U6QrC0/pV7nc/Az0bAuodmXo4S209ex1+elw
TbLoskjKrGyU4JgV2NXf6clGRa5RPxFmJHrWEMWrE9/szQ9IH+P0X/f0/yxsTDFJnixUvR4EwyMY
wg/qyShuDSOCsdDjo2sDEPlwl3hDuOH+z9t9ZY9d45ECSoizr9sfh8Ph2RqF1J8xVbhsfywW5/Nq
e7lgs3ALITYf0T791mlOQQNNito8HkeDIJot48VgBG9Ul+Jjo/KGU2rBBNoy3SmHm7iKMWB+t1WT
S1fJkhqfyTQ+kk6iH/+av0hcDxG0UhiKiCiwg6hSZPs83Sb15ftYOltxKJ+efXLfep2SxwHosaOG
tBVthnbTSAsd1fxnF+Z4umqtG+nT/IokF0jjgqMijfsa7xTRjfTMYsAimRCe+dJYkwYLvW8l2mQ+
raOxW3njhp9N2sCsmHhAm+AAJt9BVztSnEtMXilzJCj2yYiQl+SLoq+ZvH+/p+Pf9df7/Hetjw34
lKKaSl3HZhMGx46SraaSQboOrznCUQxfHD2x8sbDGWNf7rsVJwdYKExdTwVaKGCxCJerKl6I3s8h
2JDCjeW7QXnlthIT796m7e222b05pBstFVauCtc93rd0+b3osUbYsXlxpXph6e+4pFnNqfMQ4yVm
ud0p8pKd0iAQIIN6+uP68e8cFHYuBSfJ3zpKYccldwsVmaHvVByRi9Q55QXOiAsylyvEJLtTu0UF
tRzseUajXud3NU6/Ec2XkXtCqLXaC7CyuFXOGmgIaid91OI8yW2+C1wonZKMN1AHEk1ZkTQVWrQh
2pZ+tiLHW5GUwF853byjJ34P/50efnqjky+08otAlaqGAJE9lTIkW03fmmXOM7fEjGgbms5zUCLm
Eyonw/kdS8grpKiUK8fCQpFDEvaaWDC1rC7jeeicaxlk67oZRxiLxNrjH7zQhvpsFsJZLLHYG9k4
1iFml6QSuTCX+bVaknvCDwOXS08wYqzdMFnGzpB+Xf9LtkoMky8SXxOMFpwfBSZGcnnlj7J7Xsat
nvp7NUbFtMvtiHfvUr10KR5SqrWLHGQ5DCZoJV0+ySXVVhJzrbeH0lEXeZ+sjIJhEHZ9rqQs/aC5
jGm4Ji9Nk+tcNM656mx845QrV1oJi6JHJpO5ldPke15soP2KjZdcxQuwPMYt1ivKxsR2PnDe3egd
l6Qb2eEHq+bvjwHzMU0F5YEl1df44gey0IWiFh4dS1t78YAl97Ckjzsm8W6x6RTUD4d2FcHJCjia
OiK77a5tMWNDtCa8aBS1ZfgCdgU/wGEgv61fQACMJW12kQD6McqI/aeRFOHUG5fhb/UnNDZpU2xN
g5QLvxMHHUbjTYqQHY2GFXerkgabprsRZuY+epUOBOhMDV/oaYOMx69kRwqCY/rgXtS7Yj/8+j6O
zZCXgTKPKF8DuhTguwmeqUncxNe6Krgze2FvysIZi+B95GW2ykzNIgEMs3Xla0u1RaoySTZ/aq8/
prJyKIt4qSbxUZR+1UNiq+nWze7MfC/UJ9eXD2Gw9+RDIL945q0+9uymjIBkC6DlyHT8+vJN3ZE8
1YL7RuyFv0N5QOvsJkhg7jYBba2KzGDxY54iMHXTMRMlJN4y0OFYOWXwGiPvwBy3TjFc896/fxGz
D/VpuUnFFRuW4IpmER05oU64iuuT768M/+n7VWa7zeAeDNG0TJWB1mTvUiFOvTCD7ULRU4VoPijY
sVFkSuVlABpLeVAJLszQa5Du3ai5V8sTbL0bP2Iub2Scxjgfy12IepOLWvN0xy9EsgP08ShxqIr9
6KluyclT7EgXATxUGPCOxz/PV6Z0o9kym5x8Wn6K0OpbBy9OHZSYkdiydtCfIo1rEvDzwvnDTF5P
b1XTc8mfCmjOpL3P/HTKEUw8MINuB9PUCCAbhw5cJ20c4orBUwBrQKAPI1+18j2l6UL9kRGMaHbe
2PQxJE5D5ucfMTlgrd/2cmVk4EpO6/UOurZNWn5c7UcvnGJ9Y7HZj+fTE0/Kd8fUE1NxxsWe1zia
7DbibiRzL7ajUdP/ZSBMOBidf/lU1Sn6M+4NjzhBswJQooaanHqtDRTMlM0Im2eAofnp6vvnm388
EzQUaENYuJPHU8ui7NwipoWfPyH2EOgIXyjeAkhhm+1jyvTvl5t/df8uN/loxSqRUynj/HBbVZ1m
O+1FaK8i9YuY3zomc+17thDKB9RdQuzk0SLLqz1d0LlZpX3J/rnao6ad6m5taAeMogeESmPD/v75
ZudQnxedPKCbNlltFYEP9OuUQyyV1T2pqAkUhn6gYixVAOHhWe1RU2jfb6ytjk80/TA0+KDgwSxj
tFb/ep2Q9MmRkoHzISQmmEXnxbXS3nxgvMzpIdvS8b3zDFQB5EvU57brWXuwpX7/qy3bszVmU2qw
lQy6MMm767+XcMsCZHNEjKXabBFEmHbX7zCvpQ41QvlN9DAYR6RzQKyePI0Qn8JBg5WZ0Ic1nJ3R
6Gu9eqJGzSR6oiZao/IVfAdc9W0C6YBGA6lK2UdLJiTa0CzTOF6KtACJ3XQ7XAm5ZgPBrx7DCxWN
zIamUvFS9G/0lsEr6eXBa8HDBshRJSjYpeEK83fbT17DKl8M4Ekq9YXhH4rrZgswSdP3nXgNh0um
voclaVFQ3XP3rjWhXMftTnXJVaXyrJTh0gyvdEc798J3AB6qtHYyIIE2RFuwQye7kDZAcD3BRJQl
3YzTvjrWl+Okj9TzVIXSCmyV/xa1T3mEmLCPjqiHiJpUPzeVulMiBFcLEHf8r8H0R5HRLShOZor2
XRVcxQh9VkuBlJWxl2A1TcXOGticLnrUqHcYQbLVevccRM4Zez5VF/4Z/H9KBV1vCD1GdtXjaCX0
0QZ87f33J2zu6/18viaB1/fD0BT0PjpCbVm00ksPqpFGVim+tdGtSn+uLNWYJlN5ccWbH/oQn8rS
0oqMtNGJFBQxFoVakSJMx6gIbqtUdesyEI+6fPKC4ieA5LJE51fNXgUzOmjcuaBPRphrHqIzVd+Y
Ooxf8N8f2b8/bFJdAVL2QrlOw2OOSkK4ShFPbjbgzb7f6llwyyh9oZpM1LGcGgP3p+dX81DrU4Ms
qqBpPfh07LH8aiVEqIZhlxgvhfpSlPqmj83teDmM2VxJfMmku4IG6QhqZxohPRWltbLy+EYYn008
kAmCva8y+f3LBdzqTV+q5YZGHaWcrGKUltE/NCDanKz6pdCfNQVzu5vd57mQ/nnZ8YB+2hTFt2LY
TRnjluQpjvZgPgoxp0Q/1UO4aIOYGnEV3cLYzg55xkPI80rE1g+2yKdVdckVUr9htl+5r2mxMbQH
Uf9RYgTxRIrn+A+SjqKKeOsmmX1WdhhWD463dIG+PqunNHljem50JxnXJn803HOhoYOZLBvDWA3u
cy4ctJv9tZl0QMKPjq+OtBoS6uQGiYQih4LRJigXoZNJYMrcVym5pO6bkaKjBSNykDFsERe5jLzT
6Gi9B13eaUvJELbmQ67fCAMzN9qX3zOJOIFrCWJU69FI4iIhgg5raDfqxtklIFmM4imgAs3Jh+ab
2BwXAUtQg1EdsYTg3XiKmZCBU/G/S0yqhLBNCs9x9Pg4srUDWkRgbmttTOi+Dxoz8VninGqjsIYC
2XWyWzJyUNio51A+lQu4XWYpo4JHA3ngJrBgPH2TKPhlqUly1aUCUNwGJgPzQrS0GK8iURysyj+d
fJKzVXakSfO/fzh4StwHhJy/mVGeo6mNH3IhAGeKy5dRDUW4pxt6E6cwIz2EBIWG5gtIbUDayuTL
yx1Jgfbc+0flucyRtZfIhw0UJZlnyl1s63TxtAcl/wXgDS5top4swo4lMZ2IknPJ0KgQchDWl964
SLfgDHOvGDotcQi846gc9zUqJFJaVK6MXhYJNKM+Rt0auibRCxz6G/s9FwqA1sFGH1VTuIO+rhR0
Xes3AVFvHDMYP7lOyWBT5mkyrsA3+U5znwhNEBlmIVxs+iFfV8sETwxctaUnLLHL0QpwYS29ZI1m
Q99tu72cJZsSlF+GLyqzTToK1CfmQMq6+/6YzV28dIOoqi248dQOkx12yyFHkAzUD7+izBedlK08
gNlliHyiNZzjWnuGnKaozVJIC3twqnUZOZvMEg5uk97hKiP8UWTefYgQxq1Z8rj29KuDUgqN1tSZ
gkzLb2/Uv+txZadRux+TIg1YxdidJqBonUE3r1nR0ft+Qz6O+2TRUVEE1ifpGKzEyafu+mbLnF4f
LgMWJu5D+NTgBvAs3IXdsn4lN++y3RBfPAluyV77aYA6oLedHlUU8B4HjGCvA0JsOEVJ5yjGWn3Y
VC1fDNTYzfc/dA6ZSl/CQiHGJEtFsOHrGRKtvHGFOIjPav0KHjVvT3q7F+L3tLiS8hsjwqEr7Dwa
7CbcN9JLQcVQWLcanXPjDXPstEnQfyF5TC8US1DrUm3b/mKgB2swPdgAGUO/rCtXHZ6Nh6v/w8EZ
IzUXvflTf+lLu3KZeyzd5oEJdybbBkrAha2iEI1T3ZOFxzJa3tiTlXd6K9pDusexA2K6cQzdnQSU
sXwz1WWPf4izVEZB2/4XHfhVfqyFfcV0JT3oxSkRd2TqUXpOIUR36yHcUrzpwz0YvV2IwdFVlVby
QUWh9YBou78eqDyA7oq/5UP/uwWZcaOUmCuU2SWLZgckzJFl+/VlJVHVFFrRx2dqVcbmpVGsKync
g5ijX0caSeWVpfGmov+RQnv7/qjMMP+UL6uP4ehTSjdkupcLaqJd6hWBzQ+gGYq/hTMUoaO8M5Cz
Q/Q9fHz1MxLrZW7atb/W7mPlbqju8luYxtmtIIeWdYgAnNopUFczrMSRHM/70aJ7iBzNS4gS/jjf
/CFdg1OKiPgtUNiM9qhCSfX/lgRG9PX5tRwgHs3S8IeMYYj6D2rv8mjdoS2MkypgbAMSw5ftrF+J
z+ahkdZ6ceMNzCET+UoZBkgGRAQyr6+/QFX1oWbIqVy4viDoL83kXnrW35x7ntyj3HtPwFqai/bR
xAnk+7c/x4OA/kGCa7G3hIzJ2Rs63wgDOU3PYR3bXiza2p9qsM6Zhqp5BpaijfY+92lMahsxGoIV
o6fY8vjFpobWkO09ugdZZC1q4BVW8uSI+Xpk98VdvJWNf8DUVd5TDHLDYWg4uL2dFsF28Om9IEDg
XdTwVlIwowOgfHmgyXFG1SMPvDpRLmq/EjCheYvSbVadEV/SxEU2/MmDezd+KJfmz1Q4mOqdByhY
Q6lJuobh8/ebO5M2fPkpkxKtUOq0yLwsOYsmEBb1wkyPfrAV7RUaT7chgDN5KPkud+LYNVWoFb4e
IzOtHbp8ZXqGUkcYKcIPMktW4+uJ+RP6tExYXTQDi1u59ty4ydRo+6OWJyOONs2PmiR2vGDwYXj+
SZBjx+ZU+6kdZH8bCBvDParmUYNgatkhAV3cdd6zH9jVCxpcQw1K6WIgOZNdAaNni9ZWspt5zEyq
8OXnTWoBsYs0sQ1N1IWrvRcwD0cvdq36v2McBuPnwf/9/Wufu3xHjoFCDgc/T5qqXuim2XZpJHoj
WVxjDIMwxNAf3UsOa6ongsbMaRPjGfEzob1ALHPpfN1UBPtAuk1ylS+/YvJlh3Up60Eoe0c6mIbs
bNICIUPxtdVf8uoyCO8hALyKC1WTtvxOsLAi+YoQ6wcrxKu1fqrdajNU504fkBv9p21aW+fwxMqb
XyZ2mqqoAqgLzUQkX0Qbod8XQ743hpPQPJn6dZRD7gMcwkcl5+ClIzvykfXtdxGCCnn87InPYoxS
vwiA5MqANZJfRjBWlB3BxC31lMmcDsvyxcB7u+xwd+jfEtO12+zXyMHOSiQIynIbF4HdJNZS8l5p
fdpjKxn5mRshcq7BY8HahVNBMwAtyEl49i2TalJuvbsiXxqluR11GsNH+mrkU2Ga2kWyL+ob8tMz
ocMam9fUeMhfKPqkBghiTbC8KnbOg/maGQ+5+FwY68D5AdBCkG5AzeZ4PCyGbNlIWVF0cxKnBN+x
Aq+onHOSnVyc3dPzUG67au9gLlBu02jlC1sZc19M7VBHstaeuhmhKdJeCLeZfkgrqDRLBvM6LH5h
e+NjGnuI02OM5JhJFgvKF37F16jmFKFckDy5d8yeLd2xTSj+ibMJzZXqL0WqESQ6bCO996NFdest
zAQOC3qtrIxX4999p6JxVN9yROFcCscI74ZhX47KiTWTk0Ob5QshOd542pkYzoqGDiiAokZWJ7dX
VknqYPE+zg7+vtZZzs9hfkzDJ9YcOIDFWsA1DVzz98t+yFb+vcn/Ljs5AUlvOX3TZs658UXb5KtK
FX05+BvNFaj0UM0PH+Ps2h2C5s1D68VlLuI1iIRtwuTOdzcS37SzUDHULPamfkfObBajUjqgnqC1
5UxapsOf73/y7FeJAOdY+3NwzWmQTTIviBrackcQPSdTTQlJhq1oLw4+3D5DZmNnJTcStbl7ju+D
Q4hqgomM0ySkioluuEHUeXeVsfPi+Lep/QyoYwrhIHen3gpBAW6Bp4bo8hl0J9Ucgz05Xev+NehS
G25D3MDqDfaF4C11ZxeGlyp8Edw/mficpDguyze+7Dl85JcfPDlOnqsWuTp43jGvIFfXhu0RItNS
sJOKPs5F1spRYn3pCNeqw2/NfY9u0ZznAplCs3jk+QMbnNY2Wld0Yurp3qg5C/aJMhPR4Kh7CAEM
17dEOOfaVZYC4AVGAHMC+tOTYJF5lWn6unUOzLuBGGV+4JB741lXL7F1GEOZfMCDIUL3zTm27Y+s
fwFEK/Y/xGaja1c9+BUPD9+f1A/zgunHpdLGAaAxhvQpy1prS5lr0qV7pFxKHZ5+FIycA3wEJETy
EQSzq4bzlFwqqdx5Bo5kDgZZTvAjNoPINjH3HepD33X/hJXv2qCfIE0yw3NfhPS1xNBQ3noRhnL6
W8FLBrcPX3lUeOvKfqmG7x4d6ibGAaQ0KeAQ0OlxSekW8GHhwWVX0cH2WqWBrV7bCmdYHaw5Aipm
+yqE7rJxMKVV9nqH2LhocwkzIF9YKG4qxtP3u4RI70yg/7xNkyytDsHyem4TMcuKV02ibVJqkFBK
7shlAydZa051cBxsDAWgdwIOEM1j08grp/jRFK9Rs3SMN9wrioul7oUAAQZ6HGXk2g2c7HaBA4IP
XtKLH+KgX5R9s+NvVRQ86eCxtU2Eo8BLLeCEy4SJJrsNjD5ujon4kz/mSirstWzbY+vmvzLMRbnW
hkHR7BuX3EMH724E5x7vE+21rTHJoV5SvV+xI6Alhy2mc2o6kMCM2HEliISTIZtHZgQbz4ULhH1l
hxBreiLZEdMV2od6ndtO/64QUVT3GBNIq8LfmARS0/9V99Uy8Bg5O3eJFtlxot4bdNvUJyErF6Ij
LhGyi7MAZyYx3CtFVNAbkUsAhVzoooFEvIyzB9IMg51k/n2Vce4o4JrywSlWDjOr8lXvkK81X5Qq
vaiYpTNCSjrOq6jdl1xIg9XYKefXKDEoqeng01SRra1BeqA7LxGKeirI0LYHVsc0Ckiv3Tb3UlWv
wqg6uDTGUvHFaZsNQ/iBQ9kX7VnplGWru1SI8q5W34cgXDliv60HTI/gC623VnQfBG+W3iy9iAnn
WaoHCB1UqyV3cZuNHSxOc899DHmFMfSKfpbJ5qjxIz3/ANAp0xk1eilivNzyradbD76T70vnVrSd
GVOhc0fkoRtNSvLRafjUSUEXutKCqPSP5KNolv1HWfJsDmsy/Txb3fhg5iIr4WRUhxolfIxJipiq
jVFYXoIUtfykMG8fNI6tKW/AH/kwk+SmXIAc0AD/li8ZtGf1ZBYXH/AoA2qVl+4mtyBR878I6KZM
4YPO4ST6dtJgwruiqxYOp0o4VRbDAu0l4iZEtYrzfWMD5rIzerA6Is8WCs9TCVEk9M1UEEqEeFFj
wTnjUc2fQKRXylXWvJUUSSuERcrA3DXYdyn9MhtewKlTciExMbJUVC5BuVJvJAkz0ijkbgwldMRb
RQv00tc7CFS+kkGBQ1EnO4s1WKWU4HKwknWjoCuyU9UfovGsUh+Jkr+uAtP2mwez27WbXjt3wQ+z
v2/rXaXc5fwT72DEP0PoWKVvNzpQnR9Nfg6Kc6NfzHpj4OUyCNuqihZl9aMvb8lVjqn19OL6/CTj
v/90nqvC6Mf3aZ31uKcxuIjjXezcOyg+YzBQdP8g/Q9R1b2EnWTX1a2vaS4VZjSOxwRF0Djk+bp6
OhRZqxuRd0d12tAETodNKLx55dmHQx8ZzxQcafhI9vT9sRpT3b8e+tOyk2soKSMIe8x7jlFx8ULs
YMvfGegTkDk3yYuz34sy4l2ZrZnIAH99wgZHhagSAEiFyDcbxQWCD2xkTbhP8hARqlveGPhfzD0b
8GpNAnv8d3dV6ussS00PW4PyEgDZiSA991j8pJa/s+Dhh+0rHQKoYLbaplv+r9/6z2Ly3uJK1kW2
C5O0K7ZFelLw5wFlhsFIjAzaC3Fo4cvFDwN91lLAb9OAduVUi0wYazVv1FQZWkYlFm657sGv96YR
wBnIdgEgpbS01hwiDehQJ16iLl5K7q++2+j5tkx+yNFw9JZW2kAqk5eZ+cdMmm1c83NxDBS0nRXh
nld6NhGubN/j5KVRsBghv2TgVEqvzJVJIrzfdX4xfEgdsC/hjkCdciF0Ns3VgRw3dNdWak+CdRpz
A7HViJ3v7lDZrvgymOieD/DVhA1/VetcazI3+rgA5xZynC/GAjQIFoqKwZB3MlxtNZiwKcB+QbB1
aaDK/IEEUmlRoQtV0fDo7bx6jdRmbVgYxEI8Y90R6/79KcY/a+ZdQ96ii66jmUh1//VwVQ6WGSES
dcdQ2ksktwYJVbYxGdvJxv04N5bh51pwDaoX1I4yD49J/I8TnIPFTdCVJJ0nRXu3mkVIOhTTjUGW
No3f0eNcOCb8ppGSN7Jcxx2IVGoI2AYoymr6W6BioiQEtqAuJHTsZMpBmp8oB8vGUwbHRY/FVROG
xN6XmK5wmb5HRbkuATSFcWhXKXRs+lJmXa3jGuW+luqOXyW9CWWxzMo1d0mVD+Sz5w/PLXXTpqtR
aaIVjb1XF4hObdzuEktYUAEs0MiA3WsCHRDO/9hCylNzXZvmhq4YxyfxYWAK8Py5MFtcD8UYCs5J
ojWVBv9EnUuScfaNduGlh8bCTLAyF/Ba/Na56Ba2eMPVROtHhAwpi++Kh+pM8zQmQJ1KFpKmiY2Y
jjUoi15D2SASDm0VbnolO41dMD1vD6ErP/ft8GRQkqXIUQMtLKtLnmd2fvQ2uaL+9JLq8cbRGKvU
aYQbPVyYmwKAh7X49WS49Jb0eMiwyEnuurI+p1q/NnhUh3FO4uZLHtmFY6oEUFVa2j5mY5/bIf3B
XHzx/U+Zu8HRXJVl6qJRJHiSwlihKsS5TGXEiJvZNnhxGNSS+IriU5QnS5/o8P2CcxHX4IlFWjoi
efjkbo7bKPCNjohLNRrgJKNcUdX8j946M/T//VqmSDtNQ1mWDtakWdAgGuQ6iRSNCneApm0ActB7
Rj1HbBWKzfeLze0k71ODXc2zkYF9fadKFHBDdaRe1JgI3IyjGi3eIj0U+KOl24uf3ni6WwtObmfI
r63vuYQXzzkRXnJAqYw3kB8ZRY5o1t4avc+FM5OGmIi2AZJlH+2gT7mIWZe902RBdBRF7hgtX9bx
2B++LQU8d0eCsSSh5L8aooNfdzJ2ncpoGZ0jp3TFrUar9uSUY35tUVCillGbTyBUkwQMLPzkCAEb
69YHOpeCfP4Jk5PjO4Pf5B0yoCTRqUExiX1ri9LtcA5jZUcro8tRsxJ3KHXoRrekqmfCuQLr+FgB
jYt1+cZnOnuXoJGmMc0CD2J9tJk+b74YNGmFv8TR1Gkk+CuzcRYDSj50bDel3l6jiFsS1ZcEWHIv
eGyTtuqMbJ0pMZYnxh7sgTdcjRazYYeM2OTqqcjoomBTCtpBanVkkPrseQzP338Wc+PNUd3tf375
5G2GYGV00LD6mSQSOoGtFHs9PwhBiSWuAIu1cklrgPZV5rbKtKWZvQ9yYPeQhtUmPSBbtjRA/KDz
7FxHKUehyhZm/sOz7oPiz4BRE0BALf0dQgH02tBOiu6B9p6ovhX95fsn+ej4T6P25yeZHIpMawRd
jRz4LUG07IuHzsNVXIkPpXnvSU+y8Bw6wk4QNFt3XcYl/lhbQxzH2k558yT/bKq/Qt3btryeItm1
ur7JBLvDrKvXrJ0QPQ/Vq8a8P917a6Ut7QiWvbTVAomaEry2/hb1Vy1Vt3Wi2ozLF5r2h2bZWHSP
/UwmQqp0EQtOxTZjam0mf4b7BLhGprpLU5C2CBasS5DvwIaQmKB6KDJICMgCQLAIOCHfb9YcTPXL
a5/0PbnJ5FiLLJTJpCeXm2WMUGg4cp/U/jnX3pjcwD4YZ0Y3Fh7D3vQtwVcxRn40KjcftIRPX0qQ
iK1bBFwwmf8gGvdjXpHVrm0p+ACnI5Y+JuVW8CAXDiSpXdMub/yAucudgRQcMLTaDQSpvoYvTS9M
J+8kZjnRuhzuiF0MEPTgzMzGT66jeDkey9JDLS0kY9Uj76jcqBr/DtSjGh4XEbqWCHZPwQxyVRSu
r4LLIseMsDNvL2L5/1H8/91rwTIFKTeFKavE4HmSOqSWWwhcr/qZ9JYeHSKoWJgx56YBWJZ7hCpv
4jytuScb/WHAY+g6YMBJRl2IQ2OMCcRDONJk7cxdaXf1O9DjP/G78RzhcZj+IwGf8G0d5cVwm75i
L6ksKZr6K/qPGPPmLSRdQh8j6I2xCPg7DuWzhdNkvfC29TLEgf0R3I1kW9dwpz10K/9kbDby/X21
Sv9U2/ronV3EoRrbWHU4q1sn9yi973v7ugp3CGY+tjTnjsE2sYOf+NSTR6/wo5Lek3Nv13fucvhB
HW8+dPet7aULGpLWshDs6teNIzgzmuHdgBgECw8mXp+WHiDk0rajeXBp90G0ruDt478YbF3dHmCo
4Rwe24W5Nh+9Z4nUWNplMZbjsKeXJODNsqbn/eYhlZLvfSgfV4GSLd/091VLtLaFc7uJwTrG3S6/
othp2Li1qOxkfkoe0brLjs1apfG/kR6H331115JoM3P42fvncgRN8ifPhbVwk7X11P4QMaYHtLuk
a+s9QMdJBVu8y57y0SB8kdnpHbTJUF4E3Py/rWXNj7rqa0q7ZfcETfpQcWMM68BalO7mTFve2DT1
8smD1mQbNESlRazuknZV98dav4Cuy1PkVyiRVjd2fMzuvkadLxs+pfvih2KGbh7DtIrPbnWMjQOC
JEsJCYFgodUPjXunAyXFzqfrb+SdM4Ctr0tPvkOjyrymtlyacMJ/OyW2AgK+ha3Af6cVD9NagN80
qhvlfXUj3M702sbV4bQxQUECeQo8cYYiHSH6DAGlpwCJBHwqDoqB8mpcUg+G27zpFobCVIRRJL1g
NJ7kcFHWKJUML1WXw4qK941Xb8zBOkb9nWLFCxcAYvHglCsU4NpsadCMz7ZWetS74ygdVejW0lez
XSNcUDzQfAx1Qgivyi1t3r/za1JdiiJzRF+DbZ7cYNIg1GYeC/DXKJ/JktZg5f+DsDaUYp0lzuom
S/DvtPPrkuO//3R3+ZFB2dp5vEpFRqeH/kpwRqwvK87MWm+8uZkb+utiY6X2abFKt0KrjrmhFQG7
CekRqpxPqdKQ0jOwMkDCIdAW9uBTmlt+on8XgV+XnsRxpwo7R7R4zsh9cD+sRQLjwr2Bsv/NInDu
zqBJD3eJusX6C1rhSU3ttD6iaAzkEIiAC0dNNmaSNyLA/DP9u85kO/VYiTU4iP1jvjp169Q+Pb6p
9qZarVbXxfZWjjH3UMjNQopR8UbHoOTru4uT0IVwjk4DjfRR81ZN27XH12chzAAJCYGoq4VsOrr7
tfTOxgbosnnO0Wqye53C9Maj/53xwIOAGIbyMbxzJJ2//hqljsJUQnMEx98d2k4RfZmxRDIvpv8k
xbbVWfgMM2qjfctw9GOAORLQmUV9/0M+ouw0CpMZsCHKCBWaSo+1kuTjgUUU1sRwU5WAhuNnq1MX
ib8usiWyYFYj2cidD9FaTVaIr+XDS4TIVNEdBsemujRwkYmlVTswOCyFvW4FB7ipKxUGW+q+jrZk
tbXJRLwKrLXWrqjpQ6rQqvlhihtjnHZzLybuvpKzrcxE7PvHmzlhKIKAt8c4TiYLmrx0IYoa3cgM
vhp6Z2hjFwsSLnTjEHG7zXgc39lkK6HS0TgBQgcV+0OO9FN0MNQeEX/RQPTnDl9mtI1TpuWejsuR
+zi8qw3z82Na/Sy8vXmLW/Nhw/bX2rgdkbuS5f3FHLKCIOrVqnPOGrbCNZeHKr6UQwbnNrMVD/GL
91jeoC/F/Ncp60dDDNZG3zMh+CkuEpB9Zk9h1rwrEZcFYnoV7DE1fgBKtGUcFXIPK4G5NNu1ae5z
XWea7oU2o/hCzNZy1y3T5DRqN9aOc+OznYF5wU9UYXEgp4tmwDRLMIS2En2vxaHUfYyaJ93ducwI
M+URz4xl4+e25xP4jQC1SvkSc9dRbS4qZQ2+TXG3Brh6x10atPa98LfilXsVbRlP9/daHt34qXNn
jeIF6KQOgZyBxddP2mya1KghYR/75ExyP2qz0lqOx73THv8PrSVVAr0q0aIbC6ePfft02PTE0Bw6
SngwJ2eNzDs4j2DZm8vMTF9YR8M3Hawdit3TgZYvZNZ/cXaeu3Ur6Zq+IgLM4S/JlaNy+EPItsSc
M6/+PFRj5ljLgtb0wLvR3u62iqwqVn3hDblq1tZRFebSq5zvDH+XBhvDco3xoBhOOS1H9aOVbAmd
7GtAnG9u9y+jXxyTaStXWduHyVz6pPveKA+0RemX0DX5+aDQvknNvox0sXqyWJUdtRX92BYN0HnD
aQmi8r5ZUsRzyvixAJhMNEPxgkLLPqjZb/VBksoD2oCyiaIPGJNYBIJPej55z6GgrXuwLB3m5jTy
oajfxCKaiSa4C7E4lmG9haVo+Dp8KeEFKaNZUrzz+5sa2cE0HwnCDz0VjZzyQyGiB2Q3gPg62TzF
7KtanhZ+gdWtRJphvvnGtU7MN5clhSUyVWxODBoyl4XSilqillK4pM/DoTlrIv6/JMTfQJ/YXTpK
GSI8AjTaLqKaztIqrZBiHWZRcRd3NFM4hyrgfGr9oOrZenZBEqpjDo2Mb3v2Np3oclhMCs61ntyg
zggMO/iYJ6fuZFforp2s34S0fz/hZfE97BPdH3sO9ZgeUhsI2xYYHOY73hjvAMCEXeem1ZUu8jez
jzY2clK4qEHyuMRTBr1i9nHZAJKYFd0EVx2pvejvCNH8vOm/+bq+jHNxO9LGlYwg0II9ppV68WEY
N6b8YWavOML8PNA3Sty8CIeVaUDLQ+73YqSqG81xgq+CNf3g6hAJELOoCsFNGwPBnXIBGXRO9ki9
5ibALHgRa0yz1LkzIiQOCBHmwkP8OKWYgAJjGkyXKp3jt29DJi7mGiwKzOi1O4Vc7wXUFq7qX31T
T4YnAEaEFgxmSFzzX893rSP478Ug3St9RiMP2Lnm7yF+b8oUYljyHKEyKndlsqiSXnMTCtpS0SzE
/M1T7jJRPsl6iP0Ogl7Fvs9VAk5E+rq5lZxLgNwSKXXSbHqZiofYE69qTn4Tm3x5+ItQuzZjsc5G
JT1iH4RMjBhje9o8VtbS65ygeAd8RNJEdTEtt5D8IMdcO1G+q698eYKLTz0TVN3LpiHZI+HNGVeM
mD0AwpjdPNXsgGZb112pPn/ar1wERQwJpEmDG07Yf3GKtd7YRqWEBAM2jQdJ8e9kwKSEsFpfrDQ+
XDolfUWEa71OkbzCheMgmOKxjqh7sQJi44EF8/ed3C/Vql6X/htzRL5VQ2+qJZwquiNlZNzT7TiB
TJBQmpotl7xVBflAySgaBWTdD2TcuXGj6zeSclfq1qoK7rpgU2luFmyU4V6owMtHxwws8s8f3Sdu
9KfXv7g8VWFKMkOfXz89SvAXUf2EzPJCJO8XO7VeJorbWL1TFh8e0vXIH0potJg86dkXIO0Vq6rY
1BCN0v4l1jBn4jrzpG5JvVJW9sJKLk5pKWJvnYCjVmgjvIsFgi/ib/2pn/aftCnxtxIv/ORegEsa
FsOVou03R/OX5b24sqdciZtKB9cJV5QqAyTjSr9B0KCYVkMHPOHt5/n87rT8ezddfP9C35dpbFC2
IbhDZ4DS/CxRMjfW//s25XzS/O++vfhYW9kzgmTOyQA3zBWU5MaLwa3LDzR91Q5O2NXCzXdh3pch
L77ODhGfbujp3vXjuGPpFdqiCc0AzH3DX35xE+EfBloFyKghoHojvOf508/Ta36TEsPDAqb+eUPI
xnwr/hXRdl4kj6JPUU70ciwvxrs8I8HsIeJ3j7OSUUr5FVYUrSJlqVqCW4W1SwvepI1XtdGSyn04
VTsxzh0fXUoDCyYUw8FJj71/SzgBvNGvjym4PmCypvAnBo3bV48ShTAd+wu0FjKKbXCBzlKJCCZ6
Pk15hvEVVW6dasgRAWMGpeMjN11itwfqZ3YIoXG4DNNbHcLUrLbOb+eazKz4M712voTkceA02G6q
B1QwXVGb7Pl/5FTI0fAH1aejUIkD2ewnEmmqjXtco5auArQG5E4Bp0FLOJG74FafKqKh13aAHd23
N0oj2D793ai8Si2di5//HBtAu2bTZXzaDPliHWSlbwlBqAiAvA3eSoqiG7Q99bP+ogCeHYPVVcXB
7y+Hv8a8OKkLvwxU4NLE+YaT+jcV9RihWMwihzBYTQCD1sIUrkRZ3zDeIMkg1YZIhIa/xmWYFcaR
1JgNkBJq/EpgW9OAeOY7J9woLo1mjypSLd5q41YS1rFHzOdI1RXC1Hcn2N9PcHGkeGWlh4gPhvtu
mtwpuFVhqaJNPIa7EQXaqqY5ey3m+66GyVvD2lZNWEL/2GoXdWBppYWcvclrhwb6DL20TbV82ckq
aq4rcIPQut3KMnYTbPWfP/LvKu9fRr842lCbiqtc4WhDOpiAylb5VDsa1oEC3hYFBDD87173aGTZ
tZG/oZXMy/2/L35xxPVGHXdJA9okr5ctOmXptiz2nBB2Xf8up2CV9q2NA8hKiyc3NXK7MSoclE/x
CLMP+sPtDKzTSyBmqMevxfHZk1sksxdl/hQpj6O06vSD6Qd2bcWO3gdLLeHOkyXb78Klr0PdlaDP
+q0dAwBnXUCZSSuVu3NozyqMiX56aCRhmRvWXU0vLavvpV5dtaM4syK67Dbvtr3JNdeicbOpAJM2
cBurnFJDRG3DVxeiQBmkB5I5uWgNZDEUN+td4/hRvBe5eYxpmgmyuQzbFwUjYsr0GGyFrtE3dAdg
SVoPmmadR/FukmVK5x9m/CIEqdshQ2aeQ066CKgjKDD2R7Ls1WE3/8225OyNoINq1S6c0vOQBigK
63YDYSS0/kz1+0zrKAXfbXp4s3G2jhBAVEEpggLBfdgSVj/vr+8/qP+zxv/Q4iF5hNOkowVUhk+D
AgSwxx91NSfgDdAB9IyvIXz+Uze+PC6RcwGsQnkR0eaLbVXlQTlN6kRcqz9XSnkEKKnOQg6UlsE0
+Yp1mxfVZk5avAg16jFwy2ZJgzlCzmFG6ODphVTxspaXabzLuAc0vdgZXrgQPZqspvcRKVCiZQM/
dpmiokH8aEU24BTRaldFHi0UbynNlQIBfuFqRt7MFHhaNEvkX7bWFFCdgxQTiMZtz9aVNYQ8JLCR
r6N246l3VrgcKV3Md1WUWlskYrLgBudCtcr2isTpGxzLZVcnWM3CTuGRYe3gFrGBvwDsIkrTg6ge
uWxnc4Fc3SSB+IqsT+QVpOXcwhA7ZkwcjbT5NVQLQNBibIwnyt93veptZT9xzJyMbZvmODJA0YvQ
XawOEcp4TGYimSdYMLPdGQom6xkzX7eAL7xgWfgkhiSLM0qfeudc5pMbtFvlyhUsvDpuFdVtCnE5
CNoe33NHl+tNDqa3JsS3pGRFAF7AqArDcNWSjyTxu5aKe3WeA5GTQVoI+mNwn00Z9kLZHGiMTKmR
lXei/AAbHn9VJekWFioCY5Rs+mbVEx1UKeJTH+syktet0qzj3Ed8QTxlkX/bWPVTOdcnJXcQEgKH
9v7nvf9N/RECA6hExCM1+tcX4X7mN0VljcSnlrnCzTTP38bywJ4nphjaxZWx5gv5n13/12AXwVpT
z/qyRRzsZwLHkLS2IjSELMlCjMPbcvKWKh1xANsN1oFEXiKl5R4MDmwbyIQSsFM+DzCrhNIeRrOy
4IDGtSU0xgOjPKY13h/FYv4RCnKbrK4J7Fgvb6xQtylGLonzuTkdD8utgjhKT9MZMusnrw3cIVMi
ahLOc5Am+jIoqbe5fj1zsTkMc2pM5Yzw4L/BbKaGRxC4nnRlOYdw4GzAXNNPS7z+5GkLs+jsVMBl
5h2RPxuTTA0KyiAAn6OgXMLyToCRjf5SQXu7Vwwwi7kDtKNuzHkT1cqDAr5KQWzzKkPx+4sUfp6s
I0wGnOQydGgGE5vqPpiR0kpD/eEG8hStlke0Whyz2fae2/X3hhcsYvlKIvSN+Ag36V9jX1ziRh5Y
kxAY1rEfFmmzTxDT8t5gMZHQt7MGzSO07zZ8GPIjggFFeawylwa0ODTuz7vw27Dx7we5OHvVuBEE
2Y+8YxttQn2J04JsYG6/MDAnynk0HAWuDPmNAzzvTjEc6RWJdoRxAcat/IDetjkiUKCLTuIfy+Bj
jiSCd64aQR6Pdd8dmsBaq8pKSKjrYMIi3WQdeMyPPpJoO5gAsFFKzd9ak/y70e0A4xeQtgaQEV1Q
d1yOqrfuaCDHCWFBtxGigxY8xfIHZ3ObsOsLa+F5UN2VdZoCX2Ouh2wR1B8AkNOoW888qjScKUNz
WQwNHvZ+j5EjOsTFlZ3w7ZHz12TMqcRfKVuKNB18JPC0FCpV+ZARVpFD6T6s1NwhV/x5ub+93NHG
M4DOE7ZfkuqDNC+SsMB+DndByhOzGO0kGnYHbGJKFvCAVbB8/x9DUp5Gsc2UkI+8+Mr4kPMO1h7a
gt6DygEW4P4DJw1eXhYqyyl6nAkJPw/5ibb752jVKUnR1tG42C+OVsDlUm9i+3bjPcjeQj6I4If2
hluuFXVR35LoRr9pUiMxVM1aZUv/XT6bm2GHF8BJACdim4+V4mZ3hiPRRbDW06sOftIRersuFpnq
Yl91hu2SbWMI82dvx9WaX8msvqtfQ5v+v29wMWtGj0OziFfXXJgpMRjv6DM+MFk/T9QnTuanibo4
hqK017Jo6mOE3mQbghDqYMlKjI+NmJ0mo19KcbGYusHOBKcP/G1ElwRvO6cMZIcUdxlOQuE4uard
YVQOguYhC/RNFQ6njAr/z4/67c79a0Iuzqk+MCIPagPYA+HQqdUqj9zsCWRTaC3zUnKSa1/Ktam5
7FoEIIgLgiNKf+WjiAEGMdh8UWOlSFnzVZcgdzozIzUDfMYFJ+j+JzzaJO2iyMCfzILPdHzaqV02
VQ2qhsgFXOOVz0ubY5IfltC8OECKMix6X497TGps8SECbhXtKJejxSce1IbG4kv41npHj/5Ehlbp
/hfJk+RtrBrljqXuM3PkW46UYyC8xVKmEN0qcJtTcjfYyVN96OHOinurPMrTHwmOubjNGl49sDsM
bDNjVhHnCxnvKli6JT1GO3uI+hf/DkGQQFr+vAe+v7HxtkD/gZaadJkoWDGWxz4JGZCPE20AQh/s
FSHI57ozS1dn0g2EMpOINgWQ/vPYn73nv+bZlBCzw9kW4w6qioizXNxavTKFWl1r433rxPbz66Fd
nWAJLW8NZ7VfLBxlsf3w3bX758qwF1HiP8NeLC+aVklUKuJ47x4Or4L9a7PZvK/O+0VhO9v1R2/f
XBnw4jv7Zzz5633UWc0QDoZJdSFEy2INB8q2pEX+nHoUsR7CXr4yr5dn9X8GpF4JWw0BL8STvg6Y
6InakKeP98zq4fR6iteI/kn3p/votNnIL6vf+3QP6hX1gvV+cU6fV0fJeavPD6L9Ebo3N9Wyx2PC
kV6uHI2X5dz/PBfal8pMmPq3htdaTYByeYxRPDCN/uE/En3UPansauSc8IewcpQGKNUHvy/tq+Ja
n9Sdyw0ngQCUAJVr8LwvVmJIkjaFO6XsZUncNFqBRKC504uj1ZQumqy/SVhDq1qW2l2uLdOBB3ts
g48ifxm83ElQXQKO5AyBhbbASD1MgXBI6RROv1fB33UogCzSML9BC/IurrMXb0ScS+nhLKGkJILc
Grt4ifeek6frONRXca1szJxKjm+8lEV8aPR4XcF39EbNtYQnq2/vrSS4yZG97FAo1cU7P3hpEYuZ
td7a7AiOMkgUOy6Q7TQRw8gNx0BPtZBXlg4AxnQSTqLM0g+SlcLRp009uIYVPwQtHkSLMLsdKlLM
QtwXNU5M5kE2Vsrw289RGihg4/hJtBAL3MZTDJW8W5AHEYSkdBe027gtt2Mx7QJfRhHAuBbgzFfx
P+tEjKFLqIOatPu/buC2CJReCgTM4MmRyI6xKeMCYFtcBWpe1t8+9ySqxkDMkBRBbm2OGv4KFvMh
scRSpNusID7vydldT3wbK7Q4VJT6s8WcgNFRT8GURWW6MwkmZ7/vn4+kS9nCf57iIjbBWVtR8ggb
I7n6pcj1Mk5iKq87qXkIAbsJFXJAlFZapxTPxQSUo2ztyN9kIuC0/1aE/Z9nuQxgrMbD75SWaJps
0SjsIVJieYaXRjM+ZP6dmT77V3Wf5wX9Z8E1nF8shZ+N6MPXVRACP/DTJon24bjoljopdpJYC2RM
3DKeda2L8rG1vFkebGpeJzVecEr8vASfGg8/PcJF3w5rcK/WTXincqMsqundrG6RmbQ1XEM9cW2p
o/0aMdm+rx8GBDyjpFwi4dRiLEohDD8zOjZEmHarAf4aTpF024SCW1offf1H01Z6vUjAz4fIvnkh
SDYJP81H+NkJ9QX96D3FUWEXFEALNGhO1YQAfPCQ+mgupotBdr3wps5jRyjO8iS4YfdelpMzFnee
Bma/9fYjMN8AIbzmIZAyW+wO9BvRM3bL8E3uKM8SNG24xhPyEYHuhXdXFYi+FFcUtz471/9MoS6L
4BHQKIJh+HUVzbyecl1Q0r2hLFrrmLTbMHjGT1HO/xRCMtt/6JiRWb9E8WSAnZmS3q2bB5NiLEuM
nVooR2jZ7gXlPoWnnqym0VX0m0F/kUimtOKcZ+kS+7g8OdXygnr4zzsA07DvdiEKyHODCVjZpepj
MUVVJpdWtLeKHlbEqTV8RII4grDURtD1TdeoJiQwYqBpSm99xpVFYglkk2TatIyZ5+3PpRWsNqby
MJuLcMuhWKiFsMSavVGtM407zrtLZBeKd2jYWXoD6azUsrUCy3sI7IYNQCd7tv6w0Tov4FsoO+p6
E7TQzDH6UxW7vgATYR3pFOndPnrRXqKNpQA62VMMTekYkUy0tiovfO3QJK+zGmfmPYUeIqFzeSkR
NyqXK408wSfuVt/xcZt9tJumWSKHT08Ndves3TNmuKuIZOy9K9UWPLnAMaUtTFynyIRFLyYuyXVl
PiiBslHI3iq0CCYaZdNh/n5BusQk93p26KIFUeU8MTLWj3n/xzyKcbIAym2XQcFlq9mJj6yKk40I
StYPXYbNyvDeDPD5g9L1pV2DsXn8bGDurN1GJfajyraRPlTakRDeAzHYRFrstJiYSMHTGJ1l/2RK
6JGm7iD2dAIsmpj7RMmREKJxrKNyfad5rpWK96ZHUdQtYKonmJyMnHGRoIBvrmejmKYz1kMQOBn2
BGY63Jn+HsZDyY/wfUcvNr62lidsbBb1sBTaj/k9MlSXh/450VfynzLHVAQBKjlE+WcrVA+ge8OY
u4ULxaBVrs8We/qn3Wel2xRF9XZGzus6dASRrtODL9wUndvQbmOTmcVDyPuqs2Fx8AqZguXHFkHW
DrMGarKaER2G72IgsswsPplXMB+QozEmLjUAau6gp3aUPwvlqmtmwaInE4RNDfHKzkhRg2HNSifx
MaMa7r0JFDSHyZmTrY4ip91sxVN670c2YsYv4i5+9n5Lmj1/F6Hd0watgbESyparwNDmQoRFutBV
6HhHD1XoOxnVCIrnJeqpJS3UbtRdfOPm7FucS/nd/dBqO2SaxgBoCwpiGEPQDDPV7VxIrxLVTdW3
sArhIs1MeiIZTGkyg57PSFk1w1+QooSarBWadpk2XEkGP+s3/x5q/3soXBxqsZSqRjga6b7EASFU
mt9A9Fc9jh1/6F9p+pvR+M6g7GMUsWahhvRGox+BZ0HTpJ9rreI3NKC1FUinrv4tlTtf20jFco7g
olWlNHb9EiXrOr+JjDM6NeW4VO+GkY6j4ibeU4+qVWy9Wl5Aw2rAs8sjx7yCg7vMAf9z4/917l1c
fXXlo74VR/Fe4JbKHFRIxu6EJbeLevGowbd4R/cIndDw2r1/Wbf8z8hz3IXOERBx6yLuEUFX6EmL
5XwwnQE8hdrzlD0YgpO1qwwfyUk40JGwfWGRQPQcm1tretKr/ZA8mP6zxOfat6JbZqsU7EV2S9+E
ym5pzlCYCObSjL1IELoJXC1F1/8kopM33Uje3VhakHJ9W0RhF4B/p9wEXL/ahC3ndOSZ7CH/Lcz6
K9pHWXZAO4al6p2T4E8FYCu9Rgn/Lj2cYeQ0/JE4oHD+9dYUhkgZ9BwOjYee4GSDzufFvMThe6ty
h97pz9fcd7E1Ew2vVoV3AjD863B6GQ9y2DMc0wNKOEVQRaR1Z9XXoW7f3acmxCug8iRSBARfh5oo
yBdjB0pVBcCPZoMGtg8AyjVE3XcTiFMj8bsEY+QfT6eGjE4IZzAs15NhPYCAxtu7DR51+no+ILpr
aewFKPtz00Ilg5U8yyKybb++VgZzPQtaODuWUqN89UGCwvc+e25N4yutLb9ceNfcCb+ZSgShKdIg
gmHIpKhfxywMoY/rgHec5ZuYShqWs1nwVTzpN7vjyzgXm3FEo6rXZ2o8oUCOjy0zWRILdMQ6dBj/
652In6dCUxAQPxJHF/OoG2NbyxFlbFQ9AIBixIOoh0XTAbjnzyN9N3u4wyI/qyEmjZza19nzpTyo
lIHADpApSwV3MXsvsX7/eZRv9iEdTqgPM4kKePbFMapnUgk2GOROh5RD8Zh4eFiUBDw3VoOvgv/K
bf/zgJemIvNOZBiyVgSHVeDqFyPGnt55XoqLZLM8uLNrpenq7u/F037hrG+Q+r8WIX+z8zUdthCM
LJX7Qp/n+a9kOWvEPpMyqHGPh8Ov+/vBvr1tbHtP4SxzPj4i50rF/pMGfnH3fhlvnvG/xhuyWlKQ
SRzvFftZdA7Lw/39bWefQ8d2joDxFlcV778pDSJwYfClcTLihHKx/YuoVHNPbCg8yB+cj2wa2JsH
lHTocs15W1ocQNmnw7mjSjBbGv68oNJF62pe0C/jXyxoMHrwC6gSIc1yoIE38tlV9KoHYUc91lSO
qbEnmATfO8a4XAqgEF0/m8EGMvUzZLJ+fpxvPhugIxRmLVT46OZenN9RlHcG5SsaBOBDYLkQU2Ks
HVfX8FefieHFOn8Z6OL77OEyxP6EWTwF6tDGoQfhxTrwIfn3bo5VumpELrI42JbQuOnTwAnkyfGo
nPWYhgfZgG7ltBBtPQakSJ6BZoIdKDIUdeRDk6sWwf8ukgwxBAgiiFYTRt3F0/pSkI/hUBT7WjBX
8djgIAQp03+gezpEJGrBTE15m+pi7qdK2k2KWhY8gUxvXY4AlcYPCp5XjoLLpjM7B91Q3FYR1xbh
M6gX17ofUdVOPSyDs9+deqtUmxxDNQPxaLhla3bK9XT5s834ddW+DHlZvkeeo/OkycNLUViA8rmN
zsNsw71GH/+okgHu/XW18dfNJnipj0FhNxtvSw6TI1hs6x/m1ttm5/Gxus/uo7PWOukxOVf3ybnb
12/FJtuEx/Ejf0v2+SLb5Efw6xsSsW7f7Qm+bxXZBs3Nr/ooeba093fSXn9U9u0x5HcI4+1KVuFI
NKvspdodNsPGWGtr9WE8RNUCZctzup420yZdp2vC+dW0iXfTJtwNG/pP1R8DcYVdt+k2/q4+Nvfi
2/xvw0bi5yPylbn1bbzVVkhInMl/yg05nrYtN1QQ6431UW+Mbb8f99Y2/YMK8TpYw7GI1hG/kRb1
Rl22/GF5bu/hpe5ouy3BNa2DnbZCYnShbI1t9yisyo3/0u+z2/HzB4176XHcp3/iP3Nrfs0o2+y2
3NQbYTU9do/9nl6CMf/RObsFI7SSl9lR2WrQlG6SIz/sngDM2o4pz6cuvXwWbjjiJDIhc7ptjvOv
/n7cRGtxL/MrWZvLZK0NyLPb+k5f62t1p+9iycaWbyVjsjr/5qDu5l/JtnuQ10Cj5XW6jG68/667
/rmtUe3Hep1bDmWCi29NnCS5RDoT+uJULjiRgdMTUdi18WuY1hD75Gvh8SUS9Z8RL+44YzLbss+M
YI8L7LIdD52RrkZa6uRF2rve4ahATJklSBmsfj5tv2mHySKEUkzoUJSkG3Zx+bSx2Ho58gp7vet2
kvlBr9oezEOYJeuw1pZS/ppSKmurRzPI6EKwdhRNVPVcS7qNb6dYHjxUTWs0jaLpoYJmOxLXK5Am
Wv01p8bw8+POV9Hl18+DMl+o48AsvrgcMg/tnjHVsHjOFg1QNYHCWP368xj/RqPMyF9jXMwITMAm
KxMFLoV/KyaLBqcc7mF0qfsr1d9Lyt+86vPNi7YAJFmT5OhrpJELLHnaoDAX6+qZegQpIKgGSI3w
7Gzof9uMashsVNn2hitV+irQXlGrWFBsm9J81Q8l2SSuJMoWGTX8f9zUv6ZS/O9tzCOyLwB1IgRj
Xk64IHo1iK4h3+fBjVe9EldSVMmuyh59M+eyhBEAoqaAWczPXfpXzKWMWluEtEVmt2cVJ2ZM1fYU
XNAI/Xlt/42WqfSTRCGzN6MDL3HuSVm2pG0+TfHW9m6as0hlVLAxfB8c/fbnobR5L37dq+RpcDol
qrpsqEs5gWiYBt8v8E7LWqf9cKdldi8EOK4uElCX5qoMD1Lgmm9auWijhRftjGMq7eLEEc9+AYjw
NvS3uCoLt80aJeSMhny+7drHvNyE5qqhiC9vRVcXXfNXW61GYjXRrS2w0BzU1n083SK/3eVwv/da
hw7rOsQ7GkyqcOWDvGQOsIdZLyT9EJVDTALbi697GGKvWCUtxK0w/aMbzTLrwUZ3D6L/TIM1CV8K
6W0AnWN6G5MapKW2Cw/Pw/w6re/fnYq2Ez1WCTwUOhKXOA+5j72siybhqE6nWN1yj5b3OVQdKtvh
p9dIWWpUJ2W3NdZlftPwiSmtaovB8ud1/2ZGWHJgDUi20kkEtfR1RgSz7UjW6emgol0rN/pwCM3q
iNuWFzIP2Sx5GzumDhmOZjQmdcJMi/PD8P7Kc8zB19f99/U5Llpqk6L5+GuGGCy2TofRZbJEL7V7
0jwMWxGwPAT0Oq6VKf79jhmT3ik4AORFONK+vrsSD0GYiLV3zCnUTyexX0gBRdU/GPz+/HafWuQX
b0fwiZwF6BGa+5fi4XrTQ2fU8T1rMU3AA20t6oVjeKfCl0JEe0+1P3iOb/AY2bQtZhH+sNmPeryp
UOTQem0hxdmdWfpOXY7UyyN6Iea5Ll7xis8b8IEKnc7qwehoCFp4wlvSDRjW3gMzIDtodPz8NrSq
5pjip/e5WC3JKPCCzMGJNr+9V/8NGFcj2wOGCBYl92XR0eKwFdnVUxd8EJYF/AMxY6S0T4H+MZHs
5g+4JBVQ8KO86E5ev8DRut0av9V3XNT4O33qRqWt3QednfwRD7VN5f+onYZz8JreyWv9SVDt8S52
lRc9d4cX9qpAfQmXKNXO3sPA7m+638qdeZTulGcZjOaeQrjQOAFBM1D09E07Zftmj0rXAj7NTfuR
5RRwHOPeAw/vtIWjnMxX+BI6KtGy/Wp+8MjJ76RBjtEmJr+vzuVRXQwbyxaeu3txMS7kbZLbmmW3
jygFZOdw7a9lZ3Qwm7dbO1mZx3ZNe2EvbqvP/5sAe+WDFppu2IPuBOYi5fAUNtYfJD2kc/Y8nKU7
8yH90B/CDwTm9oAjVs0ShYEdggLLZjn8Du5VMKS2cOr2Cprvz9lZ6Wwgu5twziJW48IkHUBLdBcu
kuWMfMDg0DolZAJLFe7M6OxCt93VT4geEUC9MSugsZoND7jMHNPB0eNZvuECfRKP2j1aSemHhYfm
R/pmPGcb4aQ8x7dkMFPqoGmf3g77bkP2sZBkjm+EjVY5omjUhLfZZiKy54hfKKGdnMUFLMi1spMX
5VFbDvvh3ls9Rw44MDe0b4E2udESNx38N1/vAa85A8gCZ9hxBT7F2/wBKNipamAzLktjmS0F3ube
g1H+0t54JRpci0yxp4lERFworuTO/xkX2tJa9gfUbjZAz4f79jj80ciE/HW4Ft/KW+raxnLaWzzC
5EpLybXs4txs4qO8Fe6STePKq+kZzbfclp3k3txicLdnnh69bX2bro0l76VvVcdgWkv7l78IbYtf
ub2LbV4iWkan6I4gYe1tC9I8K5/3/GO6Vh1/p+27U/9wEg/+rjjTSBUfJdSUDAYi8bCLZj3qy+TF
X08u/+6KTvrY7NGtc8vVtP4VOMM+3qW36qP6Vp1B0ynANV+oiDy2b/K2WYqretHxQtPnX8hXk73E
v2SV8zO8bblNb7pdtixezNTNMUL1YDPafLiDtui0BWrw3bBDlGuS3QlMBaAbjSYe+nNruvyoTP9m
zzEn5SPMy1O0h5Q0Nsey2Cow7LFSgyzlYCXwNJyNTfYcbB4hEuFdK20U5rNe0I7cD8vK7XmeZk/g
uqV+Os+9jbyTI7n9wy8MqezQrh2JPa24mB8v0jVMMztxs2WAgB+b2ZZcJGkH23oqACBshGNyR+fr
YG7Me+OWVv6JrPUdTuITDKbnaROc0of0VXlqduZZ+5WuozuPZRsau3vyb+pDcOqW1uQmABFts1/n
mM9hlfOrdOmZNZg2Akl6SDKEWpxygEjqhjcaHjVzXcVR39tXairR7+oc7uJbbZ0elCdLtJVdsNTP
5jl/L9+zwDYaHrV+6PvF+F7yKdO1/JW/S7ayLl/h5irYOK2VdbNufhkol+SOBNsKTiywqnr+BwyV
+kc7yKceOVg7+sUftaCCORp7SCl2VdNKd4ZfESDJxh5+0STJedAHayGeojevJaENX7OdbKFSYnt3
xa7c07fEVM97htzasJbDUm4c642fODFJNL+PESryvLdKHQ3XGTt9MP/gJbwbn3McpZ6Ht+wYHKvH
+L6/7wM6n7AOM9DMaASUtkWj+FAcGY4bDxGlZ+lWvIM3mH3Q2J0+kkd/RRaxlZ+ro97YVH/p5RRc
DiHPWYSOEDiV4Zqw7rgff4s0o0a7AOhEu7y10f/vA1cxHQT/cSptOzuYoOs5o2x7z4HlyJ490G19
92onA209oAtri/SM0NjH/8K0zXV3Kz12jrYwDtMK4b0zzVssL0Zbx4TQcP3ChtiCiDrSjf207AkO
jn66BKxPv6QnJpPdIHQkkGwQVtCSLNyAfVDyc1PTFp/iPxm8Q44tGrkwTmhLPpVnGXFO7iFxwzMj
oLuL77ilyrvhbfqI3nS8b6fjdJydgWgZe+gT2xY2ANwFUEPuxcItBlvGgXigbGabf+TUMYyFEq9m
rAyfTWonDT/bnudJtdvc1vcKPZBNdhYWAr/ZUzJs0GbJbWGjOd5TuulWnPsCWFqBq9bOjpLoyJkj
LnuOnw94u6xDtBK4pydb+wje6IO3fGN8jlRb34RHlRla5nyfGx9iGGYJDhVQvhVlGz2hxhico1Ox
qPfhSnqKD1hKrfFbXo+7FNDFmvWgPIJA59741TyZL3wWyo5vAFjeK4qd0XP7gKn9LRk7q1q91Uxc
4Qy30m29xw7YVU/Vbb3J7opTukgX07rZ/Q9nZ9acqJu34U9kFbIInLIv4p7NEypJJ4CAoIgKn34u
Mgdvx3TFmrdmuv/dSVoe4Fl+y70I/sQXLwbgkk32oW0mFL8PQR6g72GhlflxgADAemg+qm0DO3mV
TOONjiYo6xYBCJYInkMnBEBsHWVOHB4rS4LwjUI+khFG86C9nN7kBXXdkcpBlGIDYGJn4EvLsWrt
ObXg+53s/muudLLJo2P2MJd3YfKHxqhODZpN67Mb0+43UEm2MOQeGqaV0a61J7SDim0d4SjRbcaf
k3XigxfoMG97UT7PEe8atMPXyzhsKOlk7NBo2SxyHwx1ODzE4PgE5gWIE7fILDi9TdgIQuBv6J6O
AMlQUVSM9jmZ4gXGFHhUAv6TZcY46B+Vx45x0PnVQKvYV0DmzLsJchBgMM0RllZjA0uB5k2rbeRF
oYHmmnE5AUQxMyQyrGRePu2j/nMyn1gLKTyHpT9Bsuzr0unJmPjXLgKjlG/60kpknOmQhraYuOne
2kHLA59wNBPJuG4Rr6COdgblRdTRmkfB1xr71Djn3r6k7gQlNsQaarvrLBJGdU8gUlFjCPuHCiHX
1lToH9XQbdyEB5FbcWxqR/PUGkJt4hsjb4tn6aV7a9+AFamYYj0Jq90DBEfMUTVnH2nOOSrcU25/
Hj+6dbOW3/pov73MpUfyMWAphiyZANASnCBhlL13rFleCgMCc7CuI7YUD3kj6WIoL+0bzUCwY8LO
nGyBqSdHp39XnmtUctdNqK8nESasy0vYUNO9OkLYhTv/tMhWIOjOz9WngmXr2dOmrjKrXDLfsV+y
Uf6BEyVBr6TBTzXfak/GTkbw3BAyB/wj74L/D9MEKeL5LkJ3lEh450vve9HIcIzELVA39u+gS4im
Ea9jdwC12nGe5HaaDEqzxdXoO7eGGs1WggBbY1CiPZQmrdpLbOy3eWpUbxPghSfruLML1RbuVB7U
n1UOuoGYjqKrKsky3KzvWVgnHa7nY1q1M0I3R0Z/Pihnozn6OtdNx+DYiL26Bv1jaC/7N8QMH5S3
dJ49CC8aQrrGdTmxroG+BODiubXHFhQJc0Bf04nT+D36ucUMUE64exj9kVe1dXo/OXJ0MeS3i3Vx
XncBgg9TFMTHphDG9h/ShfXOFIyRK30KRu40IQgDg0D5aYRFuH8nj/qRf1JvwWxVpZ0GgBcXr+93
rhX4BO8PF1TFYLWza1bTJLYxdClGSC3ZtfSq5dYJg+7CrPXZqEfoBiYYpMk7jZFbP05tPIwDJ3iQ
FaJCH+umKiLv98dc25/SmXYpbUjRrLLK2E32gdwHevfeX2KvG/nZ4Yy+pZbbqlY7sdYv6/JjzCS8
qCvqGLtB/ysW7X078T7x30wndCDUzFfbmIT1AY+BWXO62r8/QeVHHvp95F/d378qcZXeC/ts0rYz
OWrtElCRvV9okKsNqjdjtOC30jtAu8Nr/AkAa34KRYSr5XUWgaOvO6PHMczEKG4ZW5Vbotlupm/X
xJD/7MPxFrfRzYmVbZfzrreObulQIYqK59arkOlfTGZ3dZX/NR0Ac4P9x5BepsD9fTqo2DMJh0N5
hZPQEL8rxnNuJtH7u2yQ1Bq2vYMC8vvz+1lPl0UkD4FxQi/RWHs3vQPlUmnV/lJdN2FrPkf5bDu2
Nv5Gflm5xmL28toughSux73LjgGd3BYQhgsjlCYquJZhHXVTQMj3KWuil5INLbBl8nBi1xqCd/pb
kyCfVY+7aT/XotSnqxGkvrYUg+ax3iTe2T+tG7eJmqhc1o4S1vP9fPy0mxNGrGRfnQk+zomL2APB
Cbku2RZz6WnsVUtM/6IqkD8OgU7Wo3j7dRLE/pljK/ZGSyUYuRe/p8eEdlIkPKVBPieY7Txh6NgE
BW0prMVdNaCbpJn6bD8fWmPH+dgr1oeoD48etrlOHaWB6BWB7O3Cqws03Z44wz50cLB7cDFF8o4B
/a0AuSNkQrjheHEN9dXRmzBwZZW5smSos4kv+x+adWJoQJrdITU9T9MFSVtncJps0hfVybzRXFvG
kbwEJCgHu0XNc6QBGBx93dHDnMw28xROei8J8/A8z8iIT35N8nqeUgiI3d0i5pNjH0OVGVLkq6ED
Fz8PnS9aY0FvI+Thyj5APa8KSvvIq6nnrauESlguJa/Ztm7jjkP9LQtK/lcFkifIBug3DzmLx/2i
WfG8CRld0hn4jaV7DptICfupGOynjwe4kWNfnR5CxVf8+KNzMRoO40iM0ikC8v4hPIRl2Lnytg2a
QJ8qC2kxGlJMMZIjaS1H4/nXNzywky7N7VnujyKaLFO6jFYdyOEoyBbpbDeDU23v+e8okueZf+bB
N8/KUlmmM3k+mVdT5FP8ylEWkxV4QwYkRyiBbPNHhYc7jLSeUtAZWCXL8rHkq3Ft8rc4SmajtT7P
ZvlMCHRQaK/5a/nKF17VeT2Vg+oxedXX2Ws93UFv7Ex9nW5Ikn0o85E6zx5Hnr6W5qmPGqUvu2H2
SCOBH1bege1RHHrPXsvHehpHl8/sNZmlfv8OJrYL+vc4UubJTF8Lwe5rYUyiLhjiCvxOCNf9/ZTh
R9JcWKbTS3AJULP1dtOjo6yPzm7auWNqXpdg+BCBNTWJgABO44+RI8wqghJx1gVaVEyHdzCMsQ3w
c2gpOMnRKKRwtRzPGbg3XjdB/Zx9jtepjwwaX+sUCkjXwswfC6pH5SNazO+cZhyrHaO+OpPlaI28
13QYOfWjR+pe/JkYTp3Tq9P4zh6MLM3/jM+Jt11w+NxxbBh7HsEVp2K+yt+ywlDW8ZYREsc+Hz75
6fNzFwz1+4AvZY8c3FNk74mkSZt6GadWpyuCbHYBVY9UGi/rLBqgyi+PMqhjq32s/YO0yWeH1w41
qE85GFjhrkhQP/wYCaB9JLQn+bb6p9JNOSGa6DBZjEojW6brjCiMOrixfxpR4MyQZQFz7u9K9zTm
4ParxEs5X0ow/n7n6A+HxqpUj1YdLiBm4vJvypF/3sMjNfpl4xw44Y9o4Xp17if1vF6RKfqDByAu
iIpL0J2vjx+XtV4YL4IzBkowP74e+w34zHqmGS9nu2tNmBCkJrnfD8BiZ7Iec6BNiaTri3VOzeLI
KMCCDq2NZLp7RNkgtKUnagrpeCgjJPCYLgO9DPytYE5Ur/Ulc68BbiOHNXdk+ePPdqoG9SupQ6BG
+jafJr7EJXZe5VSORrS1n4H2SRba/PKsreU5QDx+UJurYRnsHckjP80CyHxLqh6Ye1dRFe3XSpiE
R7+jGDfgIIAsSIrtqKU5H6GG87Hz421pRMUG+LihOMc/w+/NjPc5y4by6isGQENZqqRcNRVNweZk
pr7Jd4lhhnodFX20GyujsRGaeJbNbfmqBUhLbByRihz/entxa9GkMsmdzwT7eDbBl8LgtwWFSmS/
GRn6O3uAfxItMUAcmsIGuyoDGM1ESpm53UZvwscGcis/vTcyWyfOcaWnnZPYhezlrj47e6SXxVut
InVhIC5Jgb4qnEPjP+kuxoZt67bTho3i/eKQGJLkPl9hHr5K+GmQZJTmywv2cxOsNsDdBtRTKDE4
KPY+ksnB6+2c3I8phZlnWwEKzneRdihNeHiqJTqiM1MD8BGWZoBA66zTa4werU0pqIGaYOgYhNm7
1QFkBDU1wz2bwtGXyQItkZ4eu11hnGz5+fRYqGG14RNiI1+89Hbl5wvGqrJJGufeVD9Bwpvxe+Vf
rM4pmCLj4PhZP565ASAUbWmeXy9+tgBlQYnaZ2NeUiiYMXdm5aZc7FbttACqcXxkS3YJOTEaqZ4T
9xxo83Hw36kUe6IvzXo39uhUTaup8KzNR8vdqp5JE0NzqkU3HXGI5xspqGd7W/bIaDnScSDykTj3
JRu6zXpAZlTz4Yge4CT8zJI/L+ktBXWUzWN72Yb6dNjwKg/S/kL3dw9wAuJZEzZh5ckzxRdWNRMl
EGbdsg2E5YhTSliV4XBm1ZEIJgQC9kNsj146D2rTmfNpH9CUd6EbBaWDRkR05U9X9zDPrdyp5gKd
jJN7dIeR1UtKLMOgONS2FMQq5zDnl7MDy9L4dFVmxSr7QyUm+VPM7IMvPyMu96wEu1W2QF3iMq1n
I961xOVO7j66PGEI9BC2XjyTFunDcvegvuAZWRvph4QM0Sp9kFcN3+YO06gNFSq19B5GGxl9qQX3
+6S+SC/N0+hPGxaR6h+emjCeaauLN76TBv2EaA6YU6CZ/E74K92CxcqrmEDpoA3Xs9MbkuZK+lsu
busrzwlHjSvcjP6wN8/9O2DibCd4+4QVsoPgfnooxbeCUmM/Glmfv8fG2Cf9jFGhVmLsTnwMWuzW
LzBX9erYSrvzTN5Olr3Tmp07gpzqq8afcl2YGKZZnDxYeqGeQpHtYfKQyw5GzN75RXahpbxkT01s
jqgfTry927xJX7HOdWz1c5hG0ryjnYAmoXF91xNrshWW+WNrf2G+doRoyvN5WtIpOWwPy3bZPgiQ
md70Ve6Orcy7Oto2/pDW+WOyKmeAxWg6TYZWmnW0CJ5oZSACZ12d07u6/pTfEFLn/EdbxYU+wso2
FArxhUuldh/FpmQks55j+mA3XuMJrvYwyY0D8wZOVhqoNKUkjGqeUEHyLsszzY3UaANpXvi01tzk
DUmPWUpoma+ycG9RQk9slKvgyW+vi2Q2cYvN2aK0/t49Qtew2KWD9jEDU0b3qLCGALKwqKFnW3Sc
Kgv+lzfZFGHulpE603yc5v39U23vrGKeWonbONJSWqEcwCZduknEiU3NI7H7oJpeg8lUWZ7tyTr3
5XfBOUxH0dVOveKVHaYyEtHonGxxNYU/ycfRw2rU7/iQaTNtLXFTTrOvzXdsHQtDeK5fEX6b4kXs
j1dJFDtlFHtqVITUwmbJ9OzJ69H2MOWgMwQifzh31mHO1mpTpAPtQhhPmdZY6OYook8LV8Epp/Kz
8Ky7nZVZkvFwah0wompiHL3L4vikMGglouJZGDvNXOQUsgmAXtkrndR6l9cXS9mOHlqH5oxtn40P
4lcLrrRT+qOt8Cw+4xkr8m9CarTmQ7O5PmpOu4g5IDIDEe6Xdk0+Y0xsdCEfKTWE+ksXqtaOKcw0
5l3bPR1C1aHEQUuQaNLVLZkkKLFq6/dF9YXA+dY4Htb6X2tqgKH8lbDHxzJuupP0pVwNjBhnhWAw
xUOsNoFE3Nonim14bBgwuFrp9f9xcVEQJQ1pdNSgpRvosBy3RaodyXZzI0Sbz8pnupHrpva+u1qU
Bu/saz9509zr35e7yecvKVk3BI8vdzZ1fLYPAWK3jUhEmlj5yG1pRrFtSdmnWr1m8j1zuH9uq9BM
B00xDNtJ7r8/ak07XtV9wd22q/kxNrZvjmG4NqbE5ou5t8313hzdebvi8PZu3y4+lnhlkN2r0DC+
X1JXRkrT6ucMtu3gxvZfT8tBBuyKM9VRtE+EKAN5XCGeSRrNGI2X176gX4O4dqZZavypI2Rypb+b
GTrJwX1L1n++FGkgVAjYOE3gU30fYqaNe1EbyaNZBQnTzYQrCnqUV7pQvGzEiT+4fZ/yp30PNYAw
ovJ+n4I/SzyDHTYm8rwP1NTlm6vnWQ8i5QDaRt8V9rldnOP1RY2qc2KA7b5T3Pn3tXCGR81BHONa
//1O98KuODKY0exEKbt4B9rSXEPpGh13i99v6p+LevDq5OiWdA2g2vcrCZVY66dquJI45eyGQdK0
85PwsaNcfpLn2MiAkbcvKpLp+eb3aw83cTvjgLyqILoRqB/fsuN27aU55iKvEy+yguCyChNcwM6b
EcVuQDHF/4q2ZEkjTqlPqNLxRPWbO5WaLL6M2gLbuzP+wW6LewGaEYzhPrPgp+CBLDJPEK3X4TKB
673ZPqryfIVap1G2pG0lSYtDP7EOCe3B/m1/Huy9FzlyUEn20NGY1M7rffV2YSofDy1SoncgP+Jw
YzfPGTkSKsSw4WRW9s3WqeQ7YSeXbTrfFw+9nBqYaPYKtIoz6O4tkF8zuUzMfu/JcVQfns5VcAXf
c4jn2JBYNBqEy0e+J1tG/ZnKbJ7HALxKQ1MS5/fpMDyTm2HysIYwUuflIJbwfSYmUnI8nBS1mWeg
uVEe+oLTfcb7O9PgK/S7uY4G2WOigOAT4STeHGOjpq7zqlCFTeg4Tr3epNbGcSwrfwrX6XIdLr0q
DMPoeR5t8Fi8holBs/JgYnrt+wso3Cuf3h2Vw42jOvODuaFg8ZRarq+ai6lsTBd7j3KvSX/GWHuf
u2i5NzNrPf5Y0+5dXx/Wa+rQZsov7R6d6CvWvr0x3jO2HuAT0Wu72cGrHMOTiygICP9crS1OUsRZ
rUt+ixuKCzxnvnI5Q2aK6Z1yKzgug/Ul/Az/PP7+Gofq77dR4JUtoYaJn+Mw6aSbxogg5B1qoSW2
onV07h91cDuE/u11MO4QUHn4/Wq3sojYdaARhwgWREydJfe1v/0VlGj5VRrVh1M6nQju4fU4eh28
A2NwjxNQHxxlVY6/sKHnz1ld+AXx4YH+fAXtVLgnsPA1cb7dOZV/md0MqCCTGGXa7xN4Nx7Vl1Rv
i1mR2v2f0XrfWHrpaBXWKXZ9BERtjjNH0hDytag6IYzWf9JintAQBOAxMZj1lQTlEcyGh61Prdl1
bpU0KCX0YB1lZyGDeefh/Vhyw4g1ughjXSDY0G4q+UUqZZp6psCmrCWyIx2Y6HYEQbhMKjfL3Ry4
RyHNOYnMrg+FHZCsflPzveTg/j6SWyst3iEUdIi0bM8cRYDUvz878Ty6IuJI/2Tg+SlhZswHLNdl
bzuOsTgZT9KSqoZNMWTm7YLPvel5Wsj6WqbR4z3zmR8TGPEkXMOZTJquE2veDEWq9QT31jqd5/Qz
C09IPsp+McKkNd/s2zvtu5+MOC424EpZs5xLk9ugAkip3mZyXU0lasaDSnNhnRS3nmxRRc3wzr4q
J+/MdowMwkhRjAtyuDq2D2fBUBYdUnsj7V4geG9It7wnMT8cpGOn7gaBnJNgKWGX0OTIAV8OOr6D
6gRmlvogXg3vapDDF3ejaZfoJGl2dl60p3vT9F8v5K9nNLnRUdNbvd3VeZ9OcVNLOskraP9JB+As
gJVSanLnO3vKVy5xs5D/filfDbC/9pTk2neHcdJU2L9G15FfXbcCXuRCC8r6Au4QkHcrX+xB06tV
EWVoWJqji6WmuLm1waCb0h0eRuOHTNPsCT4El+verIrS01oJ62FT0henydW/5CBVz9szEIoOvcRS
OdAl6t3k1HtjhR6yeueufsYkMB4kWJ8Ez2NRhzHwfYklYzXf6bFEpb2csTHW52B8/jxw/Gu7fk30
Yek25MtsH40k/N2wDiyXiYAYV5/dIT39xK2jfKUKhPFQlWF6KDcHlVym3SmNR9l01y/yPKi7WXvd
4lpuHXoX4Q5Em82MJD8o6qNZ1J+FgkvKnafxM8NiDFAKiHgHxoQg3BxT7Ukou1S5XLDBlAG8IhLi
6CbYOyOxVZu2g3ExNHtvmg+dcW+DEX8EvjfXvolA0nOaa8diROfWiaTpdqs/O+AUF2+5vYkt1x04
x/ZD2ZLyP+SO50l3tv0fycXX5VXoRcKAXfhRs1Pkuhd1JD8wPyDI4oTsmxVYKOWeIuatAxW7+vCQ
/+9KN1upHrfM43PabShricCQDdlVjYlrbeeN4feh78ZTNvUXGzWW2dhGndCzfj9XfqaMNyO4iX0F
PDClfMK9ivWg+h/gIcPvegHergzGSkQujxsEYCvgz2WACPWd6w+f/30r+f4EhhP4r63kVF0l/RgX
FyjedDemOMk7NSGlZr3vmWMQvsCV3rnnf01tcchTyahY5j9qssgAF0fxcLxszs7YSYDnjT00yZ/2
Ye+CfaN4gNKdSxRv8fusvbew/nHHEJ4EZMop1GigUr7fsRKPT7oS63gshVEYRalJGL1fbwy32VHC
MK9uAPZqby41c/n7s/4JhRk87Qai21Aioopx867j7qInXct9P19sMPdmJIGUrwBjl6bu7NdAchEN
sicv8bSxXnYwOjG+Rs0sSOYncGS/D+Ynz/JrMOy4w5ZL3nmTwaOHuaulHYNRQFS+UfWEHW1R7qRy
d+dKX/ION3NMgrBN2QY2O9H3zVbWjEdVc8qry4aszAVMD7MSMsDeUt6QI7qsaG3pZ6OmXYospakw
DwknQAYHh6UM3HtilsvD8rxOQVOdvMujTjvSy2kkCFYCoHp++Kii41PiJpQrY0dkV7J2Vm6PbPlP
7ENSNZ7E58mauEXeVPSylskmWRxQAnUfQGrRp6Z5/ElN+jrmbwevDQVv3cwHlO+rmBn0njo7E5FQ
N8YARZddbUCUa3eWPru+ZUPFGBYyfnwhcE/VHrvjIF1JuG5T9LERjLNj52gjXcQHuWcPY8DlwDjw
oLDJ/tE+lta08tNHvDqudL+QDnupxqZmq/71ZQC3HxozWQMJvFA5pxe0jM19dPyoI9XCMtae8HPI
BNNKnDafR9aK/kIKdzggX4UelJXX1gVYvzd5E59QMqPKTqsX7DSARw0k+gP43AOferDBQoCTT/+k
LMeOe6yN/O2q2g07kGrcrdH+jOhZAyRdIqgwrGZuJTP6coTOYqcoIXAwkHEwcKRH4soarkqrU2CY
RHuxMOU03B8zC63h8kI1D3erogvk6+r3mSlKPze/vwfztTn/tfmVe5rm9Gaum6MTqsazE4m26s1d
toHR0p6lXmB6d8hayj+OVowO4VxSQaCKqd9kNLUm53GcsOyEpUCzWAl1Q3RP78jNTSLBfEstYYFQ
u4/cu1+Hp5D0PtDBkuf+VH+9KsbRJnmkcQFynalIO8DUnBPNF3BwVuOxMl5bM54lb8Am3G6gSsxj
ExaF8fy4i3Tv98f3zy2EIgU1d0TQNfX2nIbP27QoyU9CFP/T1O0Vu6ud4rRWkwMB0ZMYRyi5VcSN
d647nMq3+wmaxTopCZcV1JvwLI8vF1EtMkTLAJKO0zTMzrV/7EdParJV6t7hzMQ91NAz2R086I5o
s0pNDpr68vD7SL527B8jgUILaXwg0X5BCP+aQKf8MLloPROIegyREgjS+aSiq7JypZlyND8+Nvn2
w5hOX8TpOjUQVcf+xWRlfYaFOV5kT2GInqfhhV5l/z6ynynJZLAQH9JWHbLy7TTDhuF8lU6aEo7j
6HRxRzReK/lzBAZ9nt6Lon7W7zhKhlgZ8wOojkRM309U9SIJ/eGkDa0PYdmZO78z6coBLYdoYERw
bShM1fY0859edrk/NK9+v9l/BRQo8Kj4b+rDof518P71Gq4X7aCM1dNpLtNBx7362GwqetlV+ud8
2Z4LSwPgMwgQHiDfFc1nnD3ICeTYzkj2wJ57GUcIRMYhf1T7O2vkS3TodoboqGwPFQwSiVs69+F0
bTEk4dmEzwPYy937DpmEsY3dLUwKAvvtG72TVbzhWFl1i6mLyz3jshZtbeDXTaBdG4FpFe7SPLv2
y27GF+fTl9fAXE5Wsbkc+cud2ajGnX3q5zaNc5EObZdSGQnIba3zepq01+OxUcP96KG64gaeLnXI
HuzCv7+6rw/6/nw0GKAUU0VspMc/2mb5dV+XezWfhCMkNaAIjc8u+rJGtxu5ynUlaqzm2OeyyW49
FMWQ3qGh9fsY/jF9NBI9KmMwlFFE/0qH/po+iL/FWBurwyqOBo7cxPT9Kc1QDUHyB+9eFPgz/uRq
yF8PwmxDCfImGqoneXqZZMyIo1MaobJ+pqC08f3EyM2Ps/kkvqMeZXqWdicM+8cq/X7dm7gXeYVd
r+/GtOwGtfewMhxnvjEM0Z+6T7ZpzzyvvTeLviq6t2+XY4AeCmptP0/7ti7HBLxcM7Lm2uNbFQCY
esOx2ltdjUW3oFa9c1YfFH1Hrh2sl6S0KyRP7NAzm/kaTs9n7tTmJ5P/8c4r/9f8phwrUj5DMJcy
2vctSytkMb4gb8Urn5hz5ame+zvLX6m2YYvWA1v1EpCNU5if4b3X/zPm4DX8deWbAKBr6tNZT3kk
j1F4BSIwA5WJfI0zd1yDaDB+76wqZsmb1p2t6Kea1wQRF1oKVH41Soe3jPRGulR90h+HexZhsDq+
v1pMjdYnrdXvXewfuQ4XU5F8IIVXYR8Mj+GvNTUq9bpXJC4WWdveh/WXGm+YzpQwWH2ouIb9kv8Z
20DKnIf4bQ1OYGQt7+SZP25YxMoQkQsiLYVfzL/bMQwd+Y7TOTeiiA1XsB1/xT3P2k1wr7nxo85/
e7GbGVVcD107yblYja2BaM793Fy4hj1LTO/P75N3+KS/F9XXlXCBwZxSUqFU3GRuiTZptVhXFXKO
9WkU7Wn9K9TtHo/dvbl6G0V8XYknR8lbAUh/SxrQu0t9PJ/ZGCHmWSVmBm/+6hiu/GGt0E+aGi8P
mmOay89QvRfj3cbJw6XJECaDlp84GGN8f3fFaVwjMPy1J4d7P5o3PFHfdY0XPTBF486NKrcRJfKY
9O1Jy1XWhkTM9P1qzSiXjsqFq7EjRwDh/Sgsps/P2WrbmCtmrGZxPC/alylwnhlnQkpgHZiB/fLk
8prP4cdpQD8EkPBIHk/GH1qWb7+/9B/wh2GIQ6StiKh+TdTbBXWWqklxHB4I+JJo71+t5rW3HPdq
Pu3p09hsW4QJ91bQ7TY5XBTdRlREcFbSf1TiJlpBa6bqqFgAqrJhQpfcb0/NMcych4uVW3tXuXNN
cTj/vk9vyCIEAxQlKA/JtzfaXHFhK7QBWkISk+L16rz10C6Qd/hzNcvnZmT0syl8Rq+bYuQBZ87T
72AOfuSF3DaOUuRnEKfIUm9Ph1I+76VUG102kyD+PKxE87RAhj6zV8bCdvc4WbqpMfGgEE6PCHFd
7hZAfxRgvwbwRWDR5UHS42Y+ogmTi1XNAGBfAwt+VnzQe6gBeOiym1Q3gjNwsMS8Phiaj/GNDZHc
OFG6Gi20mXivBTTU3W9eyJfmEeHgMPVuq+HHY4UJNA2EDfjJKVJthqu7sJE5HX+f4j+gHsNdD51h
VULUagKE5vsq7M+F3ne9km4EN1mdfSQPZv3yJVmIwFQvdwLcf60nRcYpj+BWgJZ220U7VNVeuXTc
FcoBg8TFeHqJ8iXWS7PrZgWimfRhIU934cPehNo8cTrjzjb+79v9awQ35cAGPcG6xneI25UDyepD
8SV2KsC4KKwDCb7zcP/1FmVsSLSxoKio9N6cTyP0V7PiLKcbCinBdUoRwa+g5JRW+r+G9MNrREEd
C2Xa3QMB7Ptr3J87ociAeoQ7kUCqQY+1Q2RBG4o7JOXlkvS8Emq3FR9F6Wjv6s9siPKbO7PpR23/
axgkXeg6U2KmifJ9GOrxmGOmdxEJtDLP2QxQ0Ld+6lA8wWsoXZmzB094Kx2PKsnyzuT6eUITYCFO
zNplQoNo+H5pWT4Julae1LATAypa42aGSzpJjNDc61T9Y4NG5onSqjYAenR12Ez/DrPU5pTuZeYQ
8OEBXRtpQQYDjEqfDU8NYlLpYzp6z43uX4vn22VvVuroUsvjvMmlIWOqnU3l+sbem/bm3jAfCHi8
JWSEO7WWHwqbvE/8aFiuiJbRnruN5rL8is9hPUGaJngD0tkvoes72ix1x/6dpfLPSyHDPHg5ApFS
b4OPTJaayW7SnuZ4xe/8NqynaM82V7M4O1VErRqdlf69dVW2ZLHwJjCmgDYHY93XL/DeVBsD6HHj
7vYbPTzXXo6aEJCcmobSaec0D+M3aDP2SlgoCAV8yutrUJmpRYEbhP5wSaNfieuRm7kJzT405139
M37rD07npyihoAQL/lF0j5p13DaoUwjeDrhtbL+jerkWPMKPeuTJ8sMFALI+8lTEC/50q6bzajg4
NjD8tLVwyW08/Y8QFH96DXmlQfwzt6uRmc1T1TzzAxrthxOKBrKVwoJbduE5MdFf+f1J/xD3Fwe/
UHlQn6YijMLtzULBULs+xFgGkpM+lsYlgI+zHZSGVo5Pydw40+4cD4mx+IfwKvVmvWkGdHy9I0Hn
3vXWJ3MdDErLsfn4+8h+gAy+RjYRhuMBCrN+exaJtZqU9eSY0X7t4fOgdGVJIbBx8+KcbQnwVAnH
4k9Lzvz7hb+m8ffTdrBvhROAhLXCvnXzSPCWlArwGCLlgWeLCNQ5+76TGD6zbQpN1IZzszMC7/6m
9Y+ohzoPu6Wqa7gB/CiraslupEoVi9raqp7jux9AxUCKHc21Z8Um7K57OdMPQNLwkNm7ECCUOZd+
GKWVRQIHg91tE1rRdn5eFzzj3rh6LuB292lqnO2hANMZwMB2FAf25s7937dqgJ0D5lITEf/nRd9s
oFK71+K6pdCF2IFYz3olurK8sxNCkvcCqZ+RLfGsIMNLRpCf1vNN6n+Wm4uWaoI61MuP2im6Quxr
x+71ghwQh8P4KdUuyytQxtE9i4mv0/3brEKZEKVH6CZsnniI3gSUfTEZNVfpKG36OQvtmQqAud36
BTUA9x1aAKpicLh42Z/3n/DPefX92vLNjNaRmIenzbWHNNzZDqWuD5B+U6pO5vrTC+9Wun48Zy5I
qEM9WgOJjybz93cql2WiU3ZiIpcGXMyBvceN+gauhvnmZVZ49zq79K74yG/Pl5oOmotj4Gog4qmC
f7/krouPUk1AFLYq5Vi0bE5nX8nWpbqk4mYcLn/ietEjpnc8Zm6toIMhPu3ljy71m6M6A8tlSHt/
nIQxhZA01w3s6TWxwwb0bI/OZ2MJuKnYvyT5k9C/SQm/o8BxXWh5bu7GYaMSrooX41DA8OiFx1Kf
IUyP0J1ZIsAxGoPqLda9giC+Wacvxe4Bge9it7pcoqRfXoVZefVj7WF0mqXt7ADxbydNS9kVO+tI
nZwuXYEhiNJ/jK9hLLzEp2nfLA8dwHr6U+McebYYr5wGSLsC9adLHeEqob0mKR9X1Iyz2D4gbnIu
NpcOvl/pX84XOqgn9FqibCtXK71TbFnEvH0f1tR3rxj6kXHaapKuyyuVyrIxjhd1jgbZeOzhDwVL
anUcFdbojAlDjoSTAk+VVuELr7vGGPfqtOfCznJ0ga5XB78nPNlRzulR6Ul2jgoMqr9m/+HsvJbj
Rrps/USIgAfqtlAob1gkRVG8QVBqEd57PP18YE/MT4J1iJmji+4OqcUEEpnbrr3WyZfloytv+/hn
oSDOGMPE3K4KVz7EQkEbVkNMpitWSTbYYdvcCTx6l9qBwNCeo61d1N87FSC0yTx4pOwL9ZfpG2sR
FGnUQDrT1cuq9e1Y7DZG+MeIX2c8xI2zNvY4CGwBEgAQnsR8kp6XDQy65WVgUKkfuWiEfNdE6+a5
hWTKs6D7SuvHDmMKs0pEJ24Z15Ze2NBh7ekmq+Zazux2DtXxjpudXIFPjzW5AlIghS4jGspjjRsn
YyqWIjam28Xx8jcg5PvdRjktjzQRIE1eQ3uweHqg07HaznjuL9V8nMqn5xhrPR9C4jxUqy5FwXC8
/cbytBKWjzRY/mzGEdX9w1w5X/8agbMcxQID30GJ7EutQHaMSFlk9J66i7w4F8HRrX4X+n3M4COJ
echZWHv6yfPXjr9BY7fPLRW0QbhWm7UaP/fDvYfKXnZ2qsLCE8GlA/d5eZeWr0W2WCod6FsmkH39
pxQ9m/ExieHtylLLCZCGyhgsSn81sIA5IixHxiHIn9Tup6r/Kfufrsnknveq63CKrKthH6TH1lzF
NWbjlBZwT6oPJvSB11H6Tq8eCndf1ndC/VjKXAf/INQzGeiXBsT7h/mwUxOzPCLek475rMdVaz0p
kcUkIe2v03pz/zOEsWp9/OU//qK4N7fuF3cwHogP6058n9wWoeS55KNR6BDCA9Zj+A+qPb7mEkrz
rH1rJCDvA/qG/q/7pocKI80I4M+yEa5QycqZou6MuwpIpWxcZy7zeBq/3BrqqwbjDyjIv9+qD6c1
VDNJHSRO62HE2EnLx13wcH9/v/Gt46tm0ZRx7tvl02yRbdzr75adJHCKIxZyXfAt+g0+cng+pcyK
0oTATW6osh4X1+yJ4X8AENvV3AWde+WJoSjUwo3dmFcmHlhDtPkYb+7v/yQHep3nH3vS8UPHK3+/
z18gnfIIuAJNSS2Z6TGs52erAP1x44sN1il9gsonPzd30qpkCjQYLPeOERfoSTftz3imEPBerPy0
z+OyQEjQM0S4HYDr52W1IZSNzhiUR4OKIRw40a/+7+JUwgwyOpCrvp5TWf9aOgSwugAVAWM/QSZo
9c8rctAjnx7TmJprfzp6ETDAWhdkHyCY293/OTLCD0vgWV7uHxhrBuU2s9Nfr/nnBzAm4Z7r+TUY
X1d5LPdUB36X1i627vVHcbc5kr5Y+9X27YCnnwONfs3YqNTCnI48E2UClRrU5xdvs2YR6gpfeDzM
L8Y6PCx3vrWx7PyXt6Qk8f2BuvWaCJAwrARLFNnDlGSo9Z3GE4j6SBAPLGjuX34/ZpfHe8GitwU1
gvYDZ7OaW/VLZYmXpBUz1qRH3J4yOU9i0aXM1bCqsozxr+5gny7N3e6yu1+ywfaRCVfbWUK4Zg0n
3nquIfA1ziW0BujCDSLcHVXMPm9yEKdqlZqs/3R40Z7hi9iXy0v+gm549XtMUe+OwEbT5RlqJ5+G
xFlfHiPyijOjPMvrNlutTs71tNpa+YUvsj3Mnb0voRHc/PQNkLHlIUFNT85Alze9H3Xj4z1DW7gf
jdppXVqPu43KV6mRBKG1fpi55F+rYeOqFDRFEknG16YdiyZCgrOUIHzBlK4ua7L12Npt7jY/zxay
TIenuRrBF+AVU8Zo3zBCNSolcNMnrymLQUvp9D3UgoSECsFiDc/YAxSO8sGby1pHg/HZhAGroRtD
L4R5E17x8yfvTKVSJafFoKxfSkhzkZ3CRdB92EM8sJ0DyN2wmCSodOQhr0dHR5mWhOrOdxn+c6pL
I1xb5SSkaKWC1HFcczVEb5kGYjS/Vsme2Q5PFu2I3//+Zn8tHNN2/PgEE1chlWHc92Gv0HwBKMGU
z8ulP3PC6Vrv/jJFtzlClGO9JsDfrS0DPnN3fPx6kw2nvccML2CU8aJNvm7n6Gaqa2z4aoUh6+3L
yWft9eavugIBZMHlt9wC5fpn5hiPpuPLsjoxLCUvJlGnWLY+LbuFEFOBVDfKyoA2Jfjx/cZ+jcxH
4zx29EyqfRqViM8nSSzIrpSCF0NO7N9oZz02ycE8QaO43f4zs5Hv9ZTpG+EMFCp49C9pLH1er2wM
LSgCrMEB+ovl4Tnw7NoWLZPpnDUO4vI7e3g0f92nDawHAwN3uz+wF/88M8NVpfaPwd7vw/WeJu+Z
Pd9a27fV9am0uc2gsQ4Qrh+em9XhGfDe6F5mturGpRv92P88+mSrciGoqeaMHFJLQyKNKY7p8rJb
75bH5I3YsEzWd/bPX84Sc3al/qn5s2wKtwIJwmZGFymOYWSm5yHXorCQxXH3OkZOlv6ZidP+Za0c
dlRvjnSdQauotXUmdNrb29Usf+B7iXX6+ZDzQ4CGAuECp/P588lJtYjcbjQ8FBaWsLe8dMeLsgJ8
wMjr+vRcrXBAL6otgS+8X45Yi35FRx6Yof3rl70HEZtt+iUAWUYKsrna5e3t0UELAKAfGzCTp2sc
lamJocFKXBfbp+cB3NiaqRFEAO/KX40F3rGzfh33cCFs/5kbYf2CrhlpJt5HpWhTU+N676F/yBqS
XI6GCDUd0DWt/QK1OYlDw9gGMPrt8kgp7zyu+yb8wuuuZrkkvwTwrM4noZdIXZy4dvzzD6tHRtQp
bpXIh9I8U2lb9bHxoyOphaLT8iKSURnaL+hFQydaV/3J6JoNs7WJOzd397VWPnmQiaWsQCz4YIHV
dyjdc2+dXnJmBwCcusvNH/togy+i4geYbsZUfq11fF54OsnsS0GxkGWu53AhxpXti74/rUfY4I5P
8BfUpnatbPtogSTz7B4453XGtt08ASpIFTTnxjDQmASCQeJT3BtjjgODJC+VT9xxz8Us10wSXM75
7vXcbCzmp6+RdX2aQ/G/z8hMrybwHOosxjgYO5UFK4D6yX3Fxi+wgzIpZLO6DKuMU7heVpR6dmuC
0vXPn9zJ4n5PXv+OjQEJ9Q/U9Fxmru7hQAD4wzr/PMqXo748EyLOxRK3AjMDNXls//sE9pSTJQBu
6sk5FuTpeSxJnXi+zf0f33LWPyN899bYRdZqLrf+CjsbD8doM4lAuSbTy1m4lDqjEsOJ7sBaY8SH
LPeygW0YWIH9Q8RZzBzHm+/JJBOZLXB87OXkHtSSoxl1jy1aUfN6uYAmDS0aKDY53v8C1XnTj7Oj
KlpYIJLE6QDuonYqN2/H5Z6fT6fLejTI/MId7R8e5lB8XyoVFPBFGUQQYDemiN6jtQ/GJl5ULopY
eXmpu9LWsisAYWWhb0YZd0LAqNvMeN4bGRZofnpCxCcaH3AS/XV6KWaC0lcXMna5u6BOIda/Ff81
QcytElY0akxx7Q3bNkLRYccYqOne938EbQXljOTtFtKOsVuESuCKhOT5d9Na7dzdHzPoye3jEYln
wEzzS5t87q7NkbMO1NH6r9cR4OHUop+yPFcWvbLEmm2o3AhG6AgSGsKtROi2mBSLDGYx6jAgMpSZ
KdEtaYmA/CZd+evvt/69CTV9L+o0xL5MADNUMXGprjKovhApKhfn+TmENuxCl6p+KpAluVwQq0Dv
lsEY+4gkI8yUUPVtIAs8ZyMHIGGQi6SUPcdzc+tqUUjBw3KoQJNO27HdQqp7rxqDcRDTYz6ZL9c7
NHA3R2DaUGi0JNnfb8MX3mScOxhEGpKgdYB/vSNNP5z43BHLqkox7RpIP4w7/mW9G6VJhjHQ2XCr
/Xb5QB3l+3VvHXykoPnIGlB4wPifvbobRUVcuHzlMrZhoHFJrgyY5ZLcmpVavOU/TRWhZhB21D6p
U31eq5LTPtRbXvGp1ZZPhzJeClsNz9BQIOAdYbUH5Ga1d398n+/d2ZSrrOv1OufHbm419RtsGAMs
5NQTL+oz1rTQwtGLPj8Tzb+8F0DfHfgvyihkuNs5/PdXbAlfF25q8PB0CWF4mby6uzBKKketeDD9
bShvUJUU9L0rr7pwK6D90N7J1Ryk4JYJ/bjk5P76htAv2rxWiRUQP0KMyN2iWqQQLzL2eXf3C8ZH
O7Hru4fxNB/mNvmW9fi4+qTc6wdD2g5qITKKtGcUSe8QDtsAdBdW7Rbhh+8P8a2yHHwhRCQAecfp
lclqbTFIUuK3vOvp5J+RTboEq3sQJNxX9454kJgI0vG54uPsspOQuC+EJpe1Vj78N8FCa9cxSlhx
g0LagKxFvMyyYQeP0bYO20vVIXKhQzrj14fx342POFF9/KWbfzyKR8YFMYrQRdSiaOzv90e9keWb
0CugFwqoF3TvpDpbCkmULORAORBMbA0wD1XdbVXYn1Qo7RO3tcVBWHrVs5qmaE4uLD1abML2TwBV
ci5CUgurowzHKiS2rr/P4jclYoJtsY41Ye05kM+q5XrwgPNJ8jJPzG1dSe9Cf1320CyVHt0pfkhX
7XLPlivpNQhXKn7WkE8hdcMMFkrpn3Zot/IcX96teJn35tIRmYGZnxJehXUGjZiWDgchrXYaTSCh
MVaCC7pILP8UiJsOPsQ2IjiuvtlUWW933MOuiQ+LxXCSx7cZEORpeH+M9wmofa62O820RcWxS/+3
Vq3dcF075dLo9wm6vd9/tltVsU+PP6kH+GLU+4NfiqfWggMTRLIKDFimvo0sUQHx5hyGQrqR431c
cDE5J1UdL5zBLFD8tatVt3KYqa5PyP+sIMW16DivZqdJb55MoClgjKksI6L52SfkjusWhSjIB9lT
t3r7ewibZWjKKJOc5UCz0dDsQlBp5Y+aIrfpJ6+lKiAj8kMz0TiR53b8ltXSEBCgZ4NbUKYsAaYT
VkOSNeIhR+cvuWbdk4TO3akUTpJLUhfOhJ1fJxBwCx/XmxiQQGjFtk4q+dCK6NXxoqq8qQ2Qg61r
a4vuQU3+GHWMdvQZQWYrDwq+PBze0GP0EEwu4uJqhlRJo2y1UKNVqUiWJ2iWxti3ifFxpafQXZyG
BTi2ig58sU/cfqUlJzWFmDWpVwAvlx2qyhC+hG2ykUvBUiHEyCSk0tzhLhbvxOZnZvarwACsxLB2
m8vLlZn5q76M1qn6p/UxHbJdh1bjaTNG6+a3YHSJng5wXiLfzyfDM1rDiAZFPITw3SMtFyAW61IT
kva9vlk0iPAxWfT9hXtv30xjUd2AnZcEkuL+NEIxE8+R1Ao/wjjP+pQvH+9DhBMeT+unw9VY0Z/M
t/TW1juknQScC9WwnwOF4bNN26enPisJywiM5VyR9laQhqArcz/EDgBiJ1tRdk43eIFUXbLSHqlR
YAduN1DmNRBffr8DNwOVD0tN+3haqOquUTTywQHQokG91bzAL+rg0rT+N8SEjfOkGflc8DvGItN9
B54+Im+x1WRhn791k4Ar72oqC09A1MRXmg27DXwzjGKeuw3x9ttcJeVWuk6jAej0KPwNOd0k6zAq
sdDczBMPdfpHcF8BjSBdYUfZVlMHq+rjFXVaOP93zfDbyx5a5a2EUzbKF9YQOCtNTdd+2c5EMTfN
PURttEAI/0myx2PwIQWQpU7JckHrxxOfqXbCpovZOUCcpIAHXjkj+9WhANWBmU1PTTiHKr914UgB
OPn0Gpn6mITFrthl9AKk/jAoNhB2ODeV7k1M4oeCdLZJK7svLr2GwGp5EtWtvwLaXnV7hTkZJV23
gm/7+hxJ5NdpCQzkx2eafKY2LMCR1oWIBoVxqW2iZSvZcurjHZphqzkM+K2Qmfln7hjBEqdw4oyS
RVT5cRh1HIqD8af095W6EYYXx0VIYW63b91pvjW8GGNswrjA549tCnmf6EkoHtwWTTihsUo4YoUf
Qr0XUNJsTpXpr43GWfqFhgQYxh5K7MVdNjicQMg72mHG3L6P9X24g6NeMykKWRknmwLI9EYwNRu1
PUjAYz0SGENVmLivsnyt9Le8PWXDi9G9tN0+SlA/J97pXoacjor4MvbmvrdBU9jq9EmmzUDVLDBD
jpsdBWPj7Zhs2XZCfEhNJPakSrdGNrpWqw96Iq7qpFjnC6DiSrRW4F6QoqvirnPTW8L2aKVaZFMy
QlfUiZEe9dBuTA8efz1wHYpIpRX8/f7RpwHUl0cfDd2HK5wEouslreddYDMbEZ+9+ywFzPbWKD7G
UJgq/iGKzp4io04nWPDmiulLHj5+/xSTmOq/HwLavrGFS+ttYkeU1DSEYRS+dlEMrWFya9RNEY2E
snOJ19RdfFlq4pnyiIogpUL/2BU2kNWcAUUE84YAQULbYMbHWSeQLn//epNb+u+aZHkmoNsRQa59
3mOni2s3CE33Ujt3lHnButpBd1/nj6K+m93LadnzfTXaowQF8DnQ6Z+8oZHqRhkxb3MxHTs7dm57
7xVof+oH19960mAbAcVecd0hG9ncJ9nGg/bHLUgUULlT/mKo5eCi1XPFwInD/PepAAMwFwqsm4mB
z3ugRD1X28m1c1/6JHNWr+ZLo/7btla9cUAOlnBfJ0lgC/E1aEyrVOqVpr3wQMpIm+wBd437JyM7
jpTYg/BPMAcfGOsZU2MCFoNyuIQ/IZz6/HxmLw56L1fRsZKZAkf3JXzJIOr1n4LuRR6KZQiHnTFX
xVXHL//dqpOToZcZuIXaXBx84ajlW9HIrBRvKeaF5RQZssPpKjHRTZLyddRF6yhR16UG+5Ff1HYk
IriZtHd6jVT6gPq2fKbGq0T7zMlWugNWO3uKkAbuIbksCufRdESUDlFfT7dyeVx0jNRBHxXH6SbJ
EFkZpFUYOAclUi3OgJoB2S0U52g06Y8UJXJNSE5Rm81FEDePBYUQugEUbBkY+bztYOxSxZNgufWD
By+7pPBP5ZWl19fWeTWXerlhmIKBx3quJ3fL4gC7h2IWXMoIa/y8bttGTPeGTngUFPTDUTspTgVg
jebp+5s/RXu9H/uxrcNMNDPbpGmf11kktetlQb5An+JVE1e6JS6stt0B4XbogCHmbWxLzQ5SW06f
nd+J/yYoaDuVS8/1Z4zQTbtA/MhMB5RE5CiTR2Gn3XTQIKZPq9cmwCu33pbZdcsr9q6abY1E3zTV
m6s9VAmAXqTLFGXTgdfhim79+lrFpT3oSAnPDX1MMY//7tGHB5tYfykr+tTzReE8gISnSzFsTedh
QGZrQKhtn5YXyd8t0rtE2efNQVEfkCL8/isptww0KJaxWTzSfk3hYmaeSF42oL6i5bvMuZjpXYr0
FZVsZKxTu84OsDXxH/G1elxIK0fee8OhT2143bHj2qhA3ZJ7uK21QCVb0g/UizLD7pjAMo8RCnrm
fZSvK2FravsBESDzKgS/wbQa6+/f4x00OTUnfGAmsaGtBnU/MbLD4DZylovuRe5fJOWvK508hKnC
E7zHQrARo5WHCBdRHEMGmz4998Hezw4tyIjcvWgmc3jMa8hbRTx74T3Jd84oYbbv9E2gw/inIPzd
7N1upwrLJNgO6bk0d3Vj5e0aXc4qP3j6OnQPXoze1E7I10pwDYqDszjV4Ysfvgge91pDqTzddOVT
YunBxdVPgnRQpK3mnHuNPhYjbMaPTD8Mw7aWliUKH4ySF1a9WEeBPbNXNywvnGBMqKmkVICYPl9M
tyfuEReZf4S/Uo+pfUb71Hjx4vvvl5km6BxulequPJIT0En4Qg0tLuIwkQXPPBfdg7RA5Rsho+BO
RwZX3CoAE/tL4tu5ug6r30yhWeOcJmKC/alHCUrLrME/6oldOL9zFHCReHbt3DnpNBUH+fFXDbd8
tW8kZsC2yWCL5aMW7iq/W8oLuLmPUvZUtutCvi7Q5AU2L6OPs1gpBgzattfMhHDqaDE/nz1e1DBU
2iREHsZUVELUWq/16Uke8uq1Zzis0V8i3bWh7bD8XFxnmfDDhQoAJkCo5BYAMhQ0tw1hzSThMVM9
pN4kq+uSXVgZ2H9kErINP0KEhcyP1rGxXXj6feLEDxul8S9SiHKFK68jud55Kvrb5P1BZhf8nFA1
loEKAa4deBC8ff85Jxnnv1/TZBIUsA9x3DSSa5ATEfRK945u/aqiZRjaMaNwCrntHtrTvnn7frmv
dok9pb0GCE3Fg0x7XdkiTaR8SPyjUe1H3RCz2+jV3k1+hCXc4TM3YtrtGl8OxC7/hPtzFLIYffWH
VCASnXoRDGr9+PzUrFEaegxWAHWg9/p9Lyx3j79WtrMaR0qfM+v4AIHaw0O9/f59bxhiQOgKJGnw
eY0kCxMD1g+u0RY6j/ASXIAoo2kK81Ju/R6Wd/TuX+n7nP3l0WMcJ7I2hXWlJr+z/nir5Q8lWOX2
3JDODYM6Pg/AFWbiCFunBY46CIZO09oaelcTC7aEHH+MP6VVvTjXxRoBRxSmdqLVLZDk1jfxWRwQ
xovt9ge6gtvmkAtLmP2yn6Iy6p+vUUNdin+SswwB+8LWV9oe2R9xWa51UPYb14L8byWcmqVgQ5h4
kCz3ES16dA21q/GSPEHjgRahVW3Ky7kB2OrZc61tSfwaj31+4UnykKSupCd6UZ2DnU4XPToeDq0N
Ryijy82aANXqVtJKWTWr2kKUc+1sLs+APx8f13SAx8bzyyO/dwIGN6wQdRhlBC+nS7thZoTPSG98
uUDQKtz8RXh+SeNiX9j4GIqSnQUA+89RusKte3QuLbp96U6y9GW/gpxhr65F5plHCT+CwkN8cS/9
toZsQz3n21kKijEQmlgyiQlY+ttMYVDpmLiGoC/ERTgk0VGtqk34U3GVZWVs8BNyU1oquhqDa0mo
YuYGltbcFfeL6g+Mx0nozlibd+DP5EnGEVwTpO+I35tCbM281DPdD5CZxCAWVMTdCmdcEo0nxikz
yZiq7m2IkdxS7nrpofeg5FoUTMk2/trN1EMSv3XkWY3gbExGuTRm3PzcDtERF9LXoiIf0ARb4q1g
FjT3RrI2KDFoQnCIanTuiV8KeOGrMJy55uMGTl8LzMo4r07xjm7XZ0MjBVlqVEjLHYraitVrEZ8K
qJzDH6Xy43t7Mq3GjSYNsRr6aCMCCPiZ+nkl1VfdNPZyFHUra6H8JX4p0FaW37y1Y9iauPEjq2KW
VZdmbOmNmPbTwlNDVjSm34Ru+G65WxNuAwa1xU2E8QiqvVRenQpRv2wfK3AI129Kou11/a8rZzNp
7RQ58L4B44w+leMxCJnyA4ge4FxDrr3jIBfb2G1WcgNtbQne8eC7P3vvwSi3o3TesHeiO1KSpP5Z
B7ah/DLqV5yu0V8E/2Fwy2UFW3/kMwAboyc8mweOX3x6Ing4UaXzOSKotM/fqQorp/cWLTQZ4VGC
iELz7VrY5lFp6cjkzpWbpnXrf3dFHyedGEvlEE5ueMuMbTXqfo/xfmg8B8Zbs9ixK0m2YtrXR2ox
WApha5F/6uUMCu5GCIHmFr3DMR0c2WE/vyp99ljPKqxLynX2E9KCfknlWqjf2gVdW7naOXPIihtF
L1hCPqw52d6wM6IibILoiHozdmwo8TiwWNQbEXV3/29fMgQrz9y96cTpf2/yf150km86cYhgkhBF
R048R3M3dkaVtyR9rZvXNNTXkUBzmIa1kaxUcVMi5DzkS5OJzzT9Galo7ioGDdOQKdPCMtxRakEZ
ioOgP2XqW62cjDSnUGFXkrZ1naMJ46i/E1OmLQAtxHG1HrJN5b4rrSGyKAcFYeSmK37GIsTRWfdD
S7WVJMZb7EGStOs20n4ZLaKPyp6SqwXtxMpsJSp1ybIYBuZbDei1oWWtq5POwj0FmqZjI/9iSM3B
WDlZNJPM3boSuB+JbqsE9mdaE8016MWcpguP4+Yo19598+N7H7GQ+BrXM3HmTTuJkgQUmBBbIbsz
KYfUdSq7sl6GozRICsdDAN+2l780lKF6ds63nTrdtnwQL9O3Y6l9xk5/rb6p+Nr/rD+J+zyGgF2w
e+HRL/tlVWyiGgnEdGUiWUlcvWgyK+j3FCGCua7GLVcE7yONBLIWvP6kXYMWTBL5dZkd6ehtkOvj
jb3MXEuRnbhzhFPjS0yNHF2yUSxrJFadjmDXVV5EdaGa5ya7Vjie7DLWFJDnFTZwUMcIjxJMJKuA
zOX/nu2yvx+WnnjcQPMFoV5Q7orce3o2cbehnLPkzn3/HW8lgaxDbUmlSwm+eGJYhwDi9MyR02Pe
mQ99gTQrtayGPBd527XSB1RRfpbeo5YKIAcCkdyOMmOJDBpY1k0stVaVvjVMjRg9UBZzsQThutLQ
a6IULFaupebBWfZeF8VfNbv6ur8JWt9aoBxrGu1FC988GZ0qYBaKsfYhYzcYulIcZ6NH1Snk//r+
Zd8t9dfv+Z+XnWxqKzsiNowMnZKpg2v0jQFjdW7yYk+1f6e1tMgC8ZSIOWzOm3DxboIwXqITvnWI
1dKsbhHPM1uS3X6fVa+Z2YJwOJnZm5rYlQ/oSTjFFeVyXESihcdM8BAxB07hOBZNVj2B9CcHJm5u
qhAJ+qvRH1wtsDMR1Ybm1MQWdYBVK216KgcxSvRR/Zw9Yk7GLrwqEVEutllDi1TaFmhQM1hNd6BM
9SdH/seId6aJ3I4fgrW4h9tYzeJT17/gpkIDppuht/L+b7OQ7bS+6gb1CAAgYSHaHm7NCd1zNpZV
XjzKHWn7HLSvyWvaST9d9EHieu+of+VGhqVCXTZGPvoeVdnMfJ1bl02nF4viEQOP04giquGVErzC
OTvKum9+UOeijlXp1wBigso5/y+ACKPj/nIcPqw48XdiUUtqWpgGpeydFBxFAY+xDcKLpl7kYGNA
+jGs3XZDPVBod9Rjvn/fKUnRu7tlqvN/XnhiyVJHEfwwTo1zrx6Ioipjq7g/SCA2HkQjbrCjtheC
Awt+U1AN0jtxuHPyUzVcUteu0SEPn9CrbCu6x6Add2a5y10bLVqqTY60yjKr7/4Zgk2dP3z/2O8A
lW92bTrwrsl5EBpKLYy5AEiRKkp2akHSx5V1XKReVNlypW4blxexfmyF9cL/iTtauPsgb9H2zZLj
wA13m37TU1BqnZlLfjN0GgM1laLEeNUnnomjbDjlmIJlxaiBF3DHNWUjyysUXd0HKbir63KmUn/T
J4EswxHDOia+N40+1GHiTskl3xC9Y1JcueaFfjWEuza6lurMHbkZYsA3DLKYUVLm4TnRHxYqdQTT
qhhBMOzMOBhFvQ3/p2iPnPulGM04B/2m/6PJw0qwdoGo/ryc2XnJEOcSZAbFPkRbRQhe02DboFFv
PuYCNMG/CmHHFO9SFn+k+aEv/lHKR0KTZQS4O/cDQGYnMTiIxUpMLybq7fo6ri7OApqbZK/Ud2FW
L9t2X5pPon8Q+3VlMNr1JgvLOKGEvFETaIKgujlI8qNnXCvTSpKN2tx1NfrDd1GyF9J/glf1VAB+
RTPalJCqyJ+c+s1Z/PRwYV776NRUVCHemePKuZmQ8LkNBmOIDDBZn7dm0IJQySvDOUvGj6R+XmCM
W8O7aMnK6BGL2+eLX4zYLdHiNYSnwf37/SW8uTxYb3DITGgt5OlEg1aWNBMRqzjzPUTz3LMv4g6t
AVld/dsploOjXKxU3/b+r2NI73aLWXSQ7To9MmZFPr96VQdh3WhicPQWP6r2jV5cEWU2jdeFuo+F
DWzDy0S6OgbwDrqAfX6KYKTR8P0060JCeyknajft73dk3O+pVfr4UJNSKKPdQdMg9ooZ3UB9hmGK
Q9uTXxF2K/y9OCfb+P/4AHTnRvkhZiomCZrvRkbRFjEfADl449AttghsjQKSnG1YhdF89xGVWyUR
oeGchbtlbpg7/p+1J36rcYuIcAV+LyAninSnJquiXZu7yF/n4iH17qrAMrS1uYy8XZztiE7z6qzL
u+83/EajlJ4kBQC4yRbgJN4zlA+2SPI7YOCdLCCWci9Jw8pQf5NgBb6N0aVC4ufJynTeaEkOPjVU
mdbwloqJUb5ASjTz8W+ZxY+PMtmQPuliXYAR8IxwpTjYnXivUcgkN4ksLNXMe98yih8XG7/Oh/du
jUGK1TDUz3mBzFY42Dr9G8ofuquv6IYXi1+VsTa8gjS0thZ6vZqthtz8/thkppkMMFPm5KxXnbZw
iqANjsSjRTumfwThenJq5pKQm76UnjuEkTBfMPcwuepm1xh967nF2U2fIoEaMkrOtFC0+m/t0DFF
h5xAI25nrNvNu0xJCboArBsjn593OGiztPQ9WT8X+YpIMEqsavHLdHb0afmi5eLXzBcdf94X2wEL
BZ1kCPi+uO/MDWVSA0p/qXT13s+v3wYWpgzj4Wg7CiAkCTNr3jxFH9acHFkZ+re4SwBQmZ6zdNof
mfl3UVxpUfvCX6wn+Pje2zRcbbTPRW3Gsd/AkI14Anp+TMPpxBOTRMiRlNDVvWFx1ihdaW6yTJEi
4+YUwiHzf7LbmfSqMGloDqblAlNMW2i7/r+2/T8PMUV0qEleFX5SQiqorNXyaJL20IXJbdk7C7Vv
RQP82Nvvt/2mofiw5OTmyEUuLDyfJRUnWpYFAcqwl+q1Gpjoqr0S0ny/3M0qDYzNMsLroIBhBf98
kiHOrNShjb1jTwtJvsp0JLx9qwH4T/eDDsYruZrGy6IFej5jEm87KHDHEN4DkqAm9XnphZ/KichE
w5kpBhwi9TgluFC8rpixVA+NvobnMGutTHxWNOv7175ln4iLANVTwIBTaHJ/nUYW9Cyr3wMEw7g2
Q2TlxWkInvJ+rlB6MxvBEfKWtF3ojk2+KGwJkQH/ln8MpV3S13tJRn2WOdkhOQ20XhbGgxiS1Q8p
0BASb/e1zBCvS9yt3AxW7+fAxtzVmLKH/W9VfiVs+34vbp24j8832oEP3qIThEgL48Q5V92BIbWU
oJgYEUvW6huXmtn3q41WY2LJmK+EmwsKBYCE0yvFn2WOWYfpUc+f+tRi8+mzi3NN7purKMwxc7og
CNcm1iOOS0/QPWC81IkzIV4Z6V4AzZD0Mxnyjb2jrfyfdUY/8WHvVLPsEk2BXpAKiCqf5O5KsgNv
Xm/s5d/fb9z4o75sHNeRSB5uIHna4BrEohEqr0WyUd4J9YMon/LIztxrW14X/t9gDnR+44bwZuOk
NZVbKB4nMURQF25dS2FwFJi28PdJ8wSPe2tetXZmC295cK4GlB6A5kC5T4FSeRRnJcW78Ij58cR7
z//VpMJ6QOUxOfmdumvrp5nw9AZsTYVxm+lbiRY8YqSTz1ZpddIbTQVQJ31qW+WYSU+J8CIrySoq
tZ3RQV0pZN7WKPxt2xWQrPZLOe9ehyxYhrCHjr0NkH2Dqzyh/T0PXrt1ej88nj6xyaNeQR8sKtra
am03TmSFWUbg/Nw6izUQl43LcVaFAMQVjKfFcEq1JxyDGEVr3URlKKnmLPWNUjq0RajWMom0QPZk
YiLCOszFkFt9Nop82RkYCH90xJTb4iiw2n6NqUgR9pzTT711CD+uq36+XrBJEPAJYFVUarLjmpnd
EaoT8WCq/+/X6+NSE2ekp6JeZ7UZHCHlXpKb7ULhr5NADS2dHCukLPT9crf8rkLwyKS7xJQFp//z
q0l+ocPOW0dHhkw894e46K0YPL4hWm19+i/Szqu5bWtdw78IM+jlFgBJiSKpZsq2bjByLKH3jl9/
nqXMTiSaRzyzz0ySiR1HC1hY5StvEf0J2C6hnPpJjmJq+HZh9DPxpFAFVQCpCurFafzaQBWduiWK
d3TApGFbN0c5eSKcVIo3TNGnsPEu7/Ozi+jDmCer2m4dbMcoSuwkhzp1DAn2GZPzhgu3BFrWNpsk
eKNb39kXvqwhPt3pyfnxZU8u4FLPq0gx0nQ3mb/aGVeBYM+JJqlUBrUjVuti34/Ja27d2VkMzeQa
FXo37CV8C4a16PLlxvdW/tEZxWouXuo0gQWWebEj+bNpe425uNhTuJNS+LmU0FfQNn0+HyA1ekNu
wSWkqEf7p3K2oIPdgca9YAP0IWBEc9+UgEA8Xt6IKuHqTjxfld+16pWZKKppHRrtdTjXK2ptXkqT
8MI6eO9FfTU3J8s+zJUwkYspBqJee1UurbpZX9nLHnaBy3lsYqGwGLgNaeUqLVqXRCMBbKkkmWfJ
CcjCW/i+fW8IVLXa0UmgI8AlkeUqjMijKRdYS6K/qeCgeOyB34f94gVZQpPzPuLkiKu3erRWYxHs
hZ095qkec2LkL2r/Yjf2uuwkyC6TbzP0bDfXP/Iou5Jr+svBNm7mG0ViQjNNA+8wYdl7VChr8U1F
iyLq7zOOavircUAHMAKIYPvG4FlZt+oGFO2q4h21KivZdR6+DDnIqWITFVT98tSXpW0Y51DgkPX2
1TvqBUbyAlKuz9RVBwcX62K53GS4rEr82Ml8XqKDOWA4Ag42aB30Ou7z0NgNKmisdsM2x7/Z8Yc8
8Zbp1WTfQ4t4mNNhrZWLX+OZwSOMVA8tZgyWkUbHkpDbnH9Vif2XRe2abklf38/xsKVjK/5N0o4t
UzuX0yGo0GdRqrVp1OtYjdaxEXkGIGwp3Vp107osKItFSJ83Wo5KGKKUWW5M+9lJQSQksdfrGOXm
JdyIyKco+RCHx0WmwmmYK4Dmm6+X3KnEoKjNaQpkLwDF6HxA8vt88BWDpve9qWc7DUGb8CnKZE8e
nwbaUTo6EBxMvhrOLtd/K7PfzNpvdRAiPD9vHdja+xJU34p0ZeWNO5r4gNDST1ZK95w1r2ykpt2W
9XZkSi62Is+ww8Szo4SCqywUsXdhtA/hXkEoGZWhE+0ke2/O+6B8anJvsK+SwgNpqiXeZGHc/COK
1paOW3a95yPm+qXU+OzhDe5IB+v0bnH7eQaDcqyDwZahlcQvzKAALTBdLH+Q9XBvFvq9S/xfRJ/Q
f0DSUGynqnySMJV1FZZjoIe3kfYwEACM1Nr7HjrQdcB+lFS01S9lwsrZC4MmCXVEIlEEvz6/Zwkh
3h4Xih6Bcq+U1dUg/ZQqyatg3inq/aOdjW6n5euRrsnXa/Rs2GErQjIBMZ4/KqcZTRtjmGw+8/io
RjWjHLPmscvxX71kVvzuIPbHAcyqJksRoIxTsr2UZvISShbZYQWnOX1FldumLqya0oOhPEU9PJv5
qEUA6YCgkAQa5utckKJRihmLg2nds/Dxs1+bwXWLsLelhuCyX4LmzYz7dTY0V0M3uQVRrRYPnlQl
Xj8fJatEiB1EqWbs46i9X9oMpYpqI9E1Fj38MhzWgx2u8sFZt8mvPlCvolpZaXgXmHPiYg3zkle5
V8WKR99MD54l2PqgF1dTqz1qwz4Ao/31F6EicO4SZ/mZMh4trEARM3/Yep26VFqRdFQUE9ktGu2+
G3iYn+MUe3X0Jk8vU3YPe5lbfdVGNPn1t9bRVqRlVSp7YORWIs3nzo24g8V1LNAgedjiK8TlJb2W
qbKVUmtjIW8VRtJTT204RbWv5lsUaXat1zAaVFA7jRFvxz67auwUiyvZtbPNLBkSspTKdWZGN1YX
/VWXCPhkpQ+swW1n/Ib00TXaQKCVRnToTSKHhGuoz2VaMfpmyAc411ASos51QJwj/OjLY/lNVdZq
MEAbWZAjkVeK/NJX2u9MwQYPN1nnGNrA4NHUV4v7TP0ZpejYcGEtgX5lLTemNyj8wuo9NEu6aT0s
ERi9xoMLl8rmt2liE2kgkAFFLWkI+Og499XKtIzN2C5eZu2net+ThxkDa2sEUdBNcDDuHPMY6tvO
3Hcd/nwJxuJvplW81hMwJvvJ4KKThw45lMqzIaZKwbCvQ2yhsHsyu3XrsjSt5Ydz14WrzsGDw59w
ZZhq29XSHX+FpoGCIpTV8oUq5wTWKrdnr+9nr5vs1VBALOLzmUBOpcTEU/w1tCiLNPdBg4QDjhR8
n7l9LbT0XTe3y/h/ZRifXBSJdJfF38afceAAdRivZzR4kA8QyHeAmrH5KhFq9MviZ4DFQutpCh2f
QxUGR7i8iniNP9+0OBrMZNtPmvKkhjsnuhL0X/xPULB5yeS/9AyzCaqz+pud/1AdCInZseJBpbRZ
if/ZUPdmql6F7Z5q2Ko2XgtuX6dvvUjeNAt9uQLZKY2T1FoLQJjeHpLkZdD4QhORjPVUIwgsppbQ
qjEnH5Vg3aquwUws/bBR5d8QkcUaKvsNQXzMiyjy2yS1mxw4cfgyRZprardhp3uWBCsKTYyKUCrY
y2F9t5RYTpl3Wid7mimtCrP/YTYMKgEQB9Nr6kdltvHT6NeVllyn7KeY9abFe3PYhBW0SxGjzM5N
Rgw/vrUdzoHL4Bu8H5YU/qB+V5fEVZutmLCxwAxX9U28VYp+Z2u19z45QHJk/bXnuAoIPlvtrkLa
YpC2QKKx39ppdMVZGQBLF+sOQElp/46aiVd5XfRXgqxIXYCPHDu2abq17bWp1K8VrmV5fyg1fGjM
C3WLczBYBOEAHGOeiqj+aX/VKHu90CwHTkwv9d4UT9sh5ICO6vQ66t3WCO80FiuLKLKqrTnP3sg+
s3R5RZh/yGiDJvbktZW00kbWVVJuQi28AqDnl6Z5O1v3Lffc16foqd7D37HXP4+svh+yHw5RfU7i
WbXiQqR9ZGBJaHtj8dB0GeRdISzzpDjVTTSuLUySZdrma7RGvNkK12INSAPRK9SZ4pKo36l/8Ptj
IcsEShdlRSDFJ8FFMylSXC/x36hOM1/Zoxead8R7ZcqdUo83mrrPI8dP2dgSiovtI9Drnh3KsgTD
8PUknSvpEduRlQsMAwoQny+asNbg/9dRsguKJyXYR+Re/V5SgZMpew1S19ejnQs1AOOL9qQpPG5P
ouFllvQZ/cF4R8ZjDSzvFSBa3TnO9oXXOlvzEsUuyDiQTyBzf34v06msBOuedIcNN0fHz3g5VgT9
InOqUS9QQewreM5Omf6NJNTWoeyazyNH8MT51nYRwYTsmeXoSrG1WihXfD0R57BG78W4/zzfybwr
ixIPXcnzKdGLbN3NXE5Tv0WY5zWLzfsmSh9zaF9m0btJ/zYV+W4wUEnpOMqztaJ8axCf4owmgl3X
ZXglagy1g/5xkXyfuXyq4KoeYi8c8s08vZa0wWcuaBFeXWycnV1AIFIcUXhGIlh88g+bLNCjfKlD
zHDs4okUmpzTsO716KBUrxe/6tkYWYU7RnyMNI552r5p8t6IFIfmAse51q0mkIqEj3gnikK0Id3N
nDlTfZyKl68/19mqLbAC3QLxLvoaJ5/LUudIHmONhQu1rhEZb4As01McGpuIuGksO08a70vU3b4e
+OyG+TDuSSlyUaps6kHh7Uy47ATLEOrDxFoRJF+Ev4mQ8jQ0VwWb26bcDo3gpEpchnKjZwsfcpSp
yzxkoPzUYePoF6rR59/on2FOU6sqXiYCRqjKNBnjsF/bdL3SPaCedRZdfT1553oIOHdQ8qPPIkQY
Py9NqVaVTrES6qkANoMjfCOgodSrkDQiYrh4lBriTPljBj+Md1LkBDqfmPY8x7sqWpnTnpKNr6CB
oL1I2k5vjmnZrgdh05VlNwN6KwDBvSh3XLplaxlwTp+m/pha7oJAYN9nvglWX6Bbx659Dxk6ynUQ
F1Gm8NQfDoW6bLxvkhsYAUA/s1L3RVEpUd+M/KF0NDcx/TkIfB07z5HLI5FqgtQngzrUFPw1d3dz
d+glmfKk48vyhf1y9iN/mImTXLaISoM225Ls6nwVBUBvQwGLS53cb/NL9YGzBxAm0mgHA7/Ai/jz
V14Mc2icbkh2erJFmMaritFFimHb5tKNpB6VMV8w58pWDqAnYqlCLxQ8+DCcGw/i3Ut9QCGwXdUX
mVPiJf9YDshjC+NLIWp/sqG6vFKcIqXq/N7NHF+c/iYKMNkr9iNRqhpZ4o5FC2bODT9sNgUGTdz4
F5fl+asQhTObqI3z673M8+GE7gO5W6oBdAobm0OTUmFFhJhY1iZQN5bzzRqLtUMoN2tPSrcLYbXk
9yS6JZUO4GrUN+Xwp2xdkt2zxW74c3r+fSzxXT88VjirxZRman1I3X6FX6LqFtezfFV8M3500cpq
V13kK+GGlE6S9vNL+1JcxxC+S9J7PyrWGW7w+be5vplUL0m9eXQpjLSD10Cv7HfyrnJW42O4Nu6i
DSJ2zb67V5Cxit1e9S0ymMO0dfbSvbYCr3uN3JVnvVVPCbrd8Tfz0Xiefxuk0B7X82Zez6WLVB9+
dtXB8KKb8bG4rx/7xwVhkMIFrzEWbrIqNpeovDDMzk0R8SKi2DDsobJ8nqKhzSbax3AONOW3VBG9
4vLYWt+SIrod4F1pmeLCvXSX7hF5creO/JxHMjVPy7+ZJHizdYjMndU4PxadJE5edeMPUYfuOzz5
2vy7rT7Xar1C4d8VBVG0Y0QfRLT7pnLDD18FFqVV6AVkHWoK6FvKyHzkVaIfBXtnsScfFpGaxkD7
Xkty4nLmX4vIGwnvFd0Lm+oALlZkrQGV8tLUf+TV9NDMAFfnNHNFXgUbiPhLiEyRAlZtcIW+YWPf
CY0aKHnrInpjKUKzUuqNKAWIZBimOEDLdWZ1fsSJB0NTIxmyiNX4MZH8TOa3JrXKgMbXUW3w7RSC
6D3sHDcpIM+bshd1qLw0foxFZYvipGRcz1K0Nrq7PvFBcJe896hMK9ipNEs4uWY73tqdP2TFqox/
TH/nOoSuFK9Jps0WF8t9ohHKh8/sl7ppPNKGrOktxKlWCKPk8VMAT1SWk7dseii0ZeUQYosqU0Ut
KQyPBA8Rr0au1MYvangUvZNYfYmswrM6NA64jON20w/689hT4OGcqKSHMB98s+9XVux4cpmsh3rw
42XZWOWjhBRO3U8iZQipC8xh5+M1g4zbUeMiNPYWv1hUfT0oz8uwN9W/5gKRqtJtyD6VETHK+fXr
u/h8BPVhLZ8c0+oioZykcyXAjwJ3IWA3QtNN2oBEEbex+Sy4tRcGPXs3IOIhtHGEk8XJGVNhwzcP
eU5bP4cYBMeCGBvgwt95R0T5ps0eooLsqr7PC9TNfi9Ez3wLex+ifEY28PXzGOIl/zjz/n2ed/2A
D2eeZCXzkM5kW728pf9AzFj6WXU7sOXGMcdE9bsE8QbNIjdtHixkK6jFyvNWxP5Zr7odfG/rJ7eg
py3KdezUrp7dxLK2so2DVTSwRygZ5XTa+KG07GZU80cLjM3Bmn+2Dh2+bteG0Y2c4KZqjuuYwgOM
MB232spVID6zGcWiMRCplqKDHkWeOImnTZ6PAirwfwCUnCvuC3sRtGAdNFhPNfj7Ni/0RgG6nJr0
18Z4nehPiXJn4txXaunRtoZN2cHkHwKvdvZzQt1t0t2iz31wrDJtNSP0zGpvjWz3Ym3M/Zrfd2Ah
YpA7cd1Vr6NJ2Je/171EvU6nekOU4CbL0TaPHDahlq2a2gJsV610PfbUIVgbo3PsC4q8NNjGW6Sb
E2g4G2ln3hbLtY0hruOir4TfKYeUtukWSn8Q+ogiIGl1bt21V6G6n/Ej7vysdrWfSmdD/2s9SfTu
Uqhc1b3u9M+tcx0GFbdaf5SKBymWbjRnvNWV9npaquevl97ZiAyKHnRd1O3hfHy+SqpEUaSyzaJd
rN43NXq7cwe1qnJbczUFV1+PdTbu/jDWyVafw0LOl0UwaFBiWPAAMfecoaJzIiJU0laOnK9HPIsv
UEHvyJA9gECd4nciY2iaMETBt1CFrPYPcJv18FPlAG/eZnVHv3ZqnyPkIdL7/2ZkUA20yfibFPjz
xMbK0tWVNKAdHK6QPBrCG+AUMYLn3caiyI6oaL2CrdReAouc+hX8XUZyMD0B7Q0V+hRPmBljJ9uR
E91GZcXNR1verumeODD5wuvUAXKuvRrWXtVU4MHHJC39Li+vhvxRiX8HRrdqDMjamzo2uPhtf2gN
KiAXXTHFsjo98Ei+0CNEv8sg/Pw8O6PSznWZ4B7E1MARVykL19zVwbWBhFp0GBvy9ed8gao6fvv6
w5xbhACtbGpaeCsgP/J55Cjv5aQdWISNfcxFp4ciPi0SjgKwBmCthJDA1yPq5w6zj0OKPfjhdLen
PBrzGAo+/DEpR1voripuAf6lyqYLYle3HxX7RSu/Ic8FtNeRUDkpq5fQ2WndYTK2Q3k3jo+G+a20
nlSkzazvbfOSjo9puIn6jjo5WovKnSFfh0Qs823a+rX8OFvPUnd7cVm/l23+/HDCA4QZ5NQ42cOK
pldJ4rQ0oBQK33p7HYMgaEG1o3FpmvD/HG8eUDPJt/DGtQIVTszVnGrTV85asNCh42YhBuIdAWFz
M6BYSM0CJyu2ZeINYf6erPY6W8VoPQtipxC4nszIH+0KAaaDNGlXiRZso/ivwZkufKlzWFx8goXg
rk3KyPr4/KU4lOyxLnVanihysRWUOzX2htscmpgXBq5prFpuRMyYrYev18jFkU+WZZk0co5+IN7R
teCm8tJwtcvmLWifZ9Bv6bYdNyzQELzbRdDX/zL4OwRYEwTqk4+KmgAW1kqRCE5OqUBG3YX30FGt
+iZYL/Jep87wqlDuxGL+wmufK40AwRLg4/eRT17bmrTBGJsg2Tl25yoTcgZa7U/yHvoAcip9/2QE
z0ChSvmSrcs5VoywhP5n5JNNuajEhnKbSIK70Kk71bxh78l6irCcsoMiNKc3PYFoGcL4Vb6PYFZi
UH+O3fpqPq5G4+UiAvnsyYTeM0QRVL7+0DJVUiQEzGGh/2droiEhRCs0HNw5DylhDpJofgWbCx/g
XCqJg9w/g558AJ0yyBR0kGqp89vqRi3eVOLg8qWl1SH6j+3BoiebHfTgVhr20rVofdiVtL7wGGff
HacbCCzCfOb0ns6mMBt4ivg2FcWa1o3z3235KoTKZMowkpogbH/IwnoD/lM8E5wqtd1PYDzs0b5u
m4UCkoIwtXHhwc7B1ikU/vtgJ5lCOo5R12thtqtKUgQ65q0eeolSsE/uY+A4zpSsZWTzS9DpgJoI
+6jtPIXUtoz5Z0Dk5xiTp1q5Tx6htcdymS9toXPlJNQ2QfAjxyPwvJ/PrLSP0G6TQYcinBb1zTZO
G3qRJrKqrSuY8eCeQPHspOYorBLq/LqZgeIRcMmwer/+jOeCSc3AtQivWPbWaRqjNvOwtLOe7Mry
gHJIELwNygaYKkoeXw90tuD/caSTg7oenTmXskKgKMVZSeJm08w16ANzWlKlSME1FEZ4aLILB/XZ
VM0ktgKNg3iU/AditVTbPjZKVI4r89Eu020X7NUcLszW9EfScgSyp/QloN/t9N+HcYNbWY1WWY8Y
RfESqxhpIJ0gwI2Wr8T3hinMbZ8DffJFSTfpZqo3w6oIYJVT+ChtZL0gKArN/Zar1UG0Ia4GL5vv
reLnUGsgF7ZCIIuqL1iwKF2ux+JOse7EyiPUgeKnoKDZXNFXk/hZenFp55795MRSCggh4Xx8UtFl
oZn6LElk0s6eJNrM6pUZJaAQ/64dXfjsKmv5j+gD40v6LQxFa/LzWm+mNNUC2wCezGakHEFLidNA
VHsS6555dNrn901Jj06GWfj/HF083Yc4zhjlwsqX4F15ihqZHr86YGUUWtuwEAAlGLw8pxLou0y6
cE6fn+Z/X/zkhk7I06JgKIudZW/U+J63Zf2o8kEFUnLhLc/eCB/m+GRrNVnamgj1UIsYKh+cjIHO
SFVvZZhebf8M5h7+pvBusqr6SlxRZX4v6ckqpCJWMO8Xnubs6fbhaU7WVz04kaGTSB3asvHr7peV
D9QaSWi4JIzJvJnaxylFNUhBcQGeglDcNgToEKyBnl14mEszI/77x++vBuAUMgrm9GbLoEAcqbsB
dQSZ9uuXPncZCr1IIlDhByCfrPLSGg1rqqhOUQ1KgrWCYHAvmhb6npMtnM11v/QX7rmzZbiPY56s
7bpU6GQaIv4MHqV4XY0GiQk7TFGPoH90Od3GZv4tSX5//arnCnHIuVF3cED/47n4eUrrepHDJkBE
jRZxWL2YxvggqAYKWC9qLqP133QZUftkI/GyyAWdLG56C3kbQ1USqnVEujIeg+/blzP06xc7x9yk
JUySZMvo8IFp+PxmsdJUaiYpwaFt1s1E/pJ/V+PfMVeitpBCXKdAf2oR53bhttEP0+isvn6Cc0fG
hwd4/+IfVmtT60EahTQJUMdrNe6L/ZisBCj64ruaYtZOj+WPQ52cTvloO4k8xVTrEIZ1H4M4WQ3O
a68gQNmON/P4IA6GtCiviDC70QRSj0tv/r2mhWAMBgXn7soZfis8ofkcN/qmbCX0Eh0fFIqvO+h0
Tprbxqk/aQ8Gsm4ppSniGhJGkF3DnFxN3dy4iBpI5V1ETKZMaDWW8p425sNS/o6XynXM+1YZKbJh
tqC/1AAe5NkAiR57pllcN1G1zjLH06rfHdSFiIpif1TkqxQ2j6VaWw3vCIGvbSb1vQ3y9Yd61xv7
Y/pQ7wf1hKQiiNvPS6Vq+C2lG9NdX6JAQesofIxNwzOVyo2y9tjVyDNh8TI4xl+LI+8mXb0ZtHEd
mbHfOHif5NaqpWFholoKtT0wu31vI5CNKQ0lblQcqPA0uS8oJksJPhui//xcLt/16Cd6RjSGOjdN
f5ZQK4aw94J05LShJDdgih6zB6l2ZzHN4bS/lvSIrhB6SHK6aS9JhZ879Ui5TFDFwKuxCvg8C0O7
GJ1VIitEB4uqEFGdA9g2v87Ub/gnXMy2zp08H4c7OcyLnjMWMTYKGXAjh20GAAhsLE2HFnUoMu2v
v/HZ8/XjcGK3ftiNkiy3TrPMyW6JHhzWPPp6k31v5i+yCZpLBauePE3gF78e9izN4OOwJ6fQEHVT
NddKKhQILBPUj3FfKIOfZd0NMYQaxHetYnpV+j2kQN1H8j1sYb+qH20wsehshfUzhTEhiq0Zhfte
Jzee4XysU7Ul0jw0qeXD3CI8WakDogpO4X/9AmexeqYoyGBvAYH1lKIsdZDix66Yv92s/dvrV/XO
zVw8pR/9xPvdXjizzy+Jf8c6uRz6KbZlSePEHGqBVwLzNoPJhQ8DYVZhfr5+tXPns0l7QxgYgEd7
v0A+rAiEcPveCOwUQvSWJAEICqkL1ZaLLOCzjf6PI50s9TRSojQX6tM3e2G+nbuYma0enoUG9UFb
PWxk9/HrVzvLEBElBZTZuW2Rvfm82occhbYhHDOhro04pOhxQtEQEGGSoCluOIQJZCpxFgmgM41O
kbBZklBpry9tPfF6p8frx4c5SZCrvnAKDJYAnVRP8AUMqDYmqkfmesTfNneb73BJY8TUrnOlpjk2
Cx7axZjuncHwx1NoZEnEOghenXr6SgH4bcof6NBU1XdHfjLlbTBfW+YvfeCSoQFUqccuumkgZckg
4pG58AiwZ+TN+psxf8rqbhW3OmQ8ysNT4RVJ4Db6j6K5GwNPlx+Laqt0D7keugXOUGPgJuVNYR9S
9alJH7vge53iAYjClt1slgw+FZIGwPYD5Zdq/w7HJzmg2IoQCrlU42pJgXzxW9s+LG3hKsp3g9of
N4VkP+XJY1/f1sEGzjfPeVGtUhzyX83SycLpZ6lHHxohRypSGe5jzpWT3cflGslaOdlUxnoqNoPj
IZgTp7dNfztcSrTOngHkl4BDoeWDjvm8cpdcT0RlA+GuSPZi/Z5DQLTy0Pegz35RD+f81qTgamjI
kbFfTt53LqD1WjUKOPR0Q9DkxSrrfhrfUnxmkGPlaOXANghpBDC5MnM3VaFiQhWU7wQMXNAWBK4g
7y5kOmexyML38j/PdbJnnHks527Q7ENdsTBuW30bzyDkt0p+FRVXUbyWM1TDKb/lkn81pTdJ/qvX
ri6cIiJs/GMx/PsQp99CavW6VQM9Ffx0SaYa0rwJXkKllIC5OiTqZqz3VGszD5O7zOm+VDLNjS5Z
8Z0tAZqWAAzSEcAl8OQbaZHVhaOa2YfM/mXJh7gAoNWjIiY9dOFhnDfNcJeMr6YaX+fGnW7gNOYh
w5uvWwd122i+imW4RNBgyeMufKZ3XdM/Zgj6oI6+mELN+OTRirKMOiME44bO30ZqHSgnM96936Ic
FxJ5X430tnR3AkWDBWiPHLATrca2cy38w52qcTsjcctAXovkfuxunEle59mW+pVc4108vsWYg5Yo
1pKdCeZVAf4FlueM6E5HY9uSHDS+Aw/XhpVeP+V95oFfpJGre9P4agEsaNNyk/S5W6rIIA/7LA28
LHyO2smNrHfbhSDvMAUO/bofRQnVY6+1ebxqw7eCD6lnpg+hBSIKYvDLQkhMCJMUq2H6hUAIWqW1
fRRhrY2XVXsU/BTxlClgHoETAhNpLT/N4Basx4YwhqY+xaI0sVzNEt4rgjY0e1G0bakzW4C5kmo5
TJq5F7GOMh2bqNxcxnqIT/LHJ+P8F77iVEpP0X+pMZtRqtSAQeOHIF1J1SYneQHMRP3uIl/xbJcD
U0sDzxqadX8oNFlSVQGCJKQB/5kpigtZw+9wr6Rgiij4mimhLh0D7qLDNumyB/Mdji1pmPjDjjS5
8G0u7OpzcQ+QNa4XXBWpDp5EI4oQY7NCBNmwZkELD02+Lv/WKA+IZJraof1ZdQ9d/aTUhynCA+cQ
6NcSZa/uAjLg7MkrmP9gtxHfUVRx+HwIvwZawKjsavmOZyH/GVZBZiPhDjL1qu+lQ6FMe2EzPBrR
oSiH9Ujsovb6Kpq1Xag1PRWmYAt7zI5tr9SLG+ti2/jsPKkyjE/In6Z9Kk5QLHHYpQq6QH1yTd6M
tY3t3FJ3m6fd11/k0kAn6Wfaa3ZtNAgDGJDjQBypGJwVYbGiENPiqfX1YOeCMZQI/3mrk2lftC4p
6Ew4B1zzAuMAc1ZT93J39/Uo53JJEnOqLnABNPAFnz9ukTeL5HRhfCtVPwTqIwUNjQXck5S/MYOJ
9Pr1cGdhJjC5sbZAC15FCufzeKXSSfGS04PBamnRscTstom1H3UEkwG4wKu3fcbN6y1M6K+HPvum
H0Y++Xi6FCTFYqlCVmlLURw6E31jEgmwToB0Lyr9nB1OV1RkqmwBHRbx24ddgykQJkAA0ncC94mu
fvVURT9VjMijQ9LhDH9JWej8zP474ClWf7HscZSlKDggPMZR0ZT3MpFoAzXQ4QZ7msC6IdtnYES9
+Xpiz+4Kgc7GOpP1Kp8UREPVHuTEQjuJCzEC2Jv8sooNmYHoL3w90tk5/TDSyZw6tTIH7VIFh71i
XlXWQz9eKdHamd00OBLifj3Y2RuB9tw/73Vy/FapumiVgZewnL0NaYXOCixoqHfKNPhRaCE6bayX
JXWbUrnq894fFt2tIqicBqZ64KmbDLOTFAGgC3vo3L2IvjnEN50CkH1K4YkwftdjBVR8Za5UZycw
dI6+x+Y2t55rAIkXpkGcM6fXsGUKEUF8oAQ94PNCDhIFKGAdNYc+f+ukadU0eyvAKr1A0eTVjI9S
hY353q4xcMPVoLxQaTgL0vo4/MkB1eXqZLRzg5KhgCCNExgD58po99EI1zxG5DzYO71Am9hXavxW
GgYFsL2tYKjYP/f54jfJdEXAoOrCVXSZ7qXsYrfr7Af5MEMnsWVWzUo2gDfZCUw3UZgQgzeIGThD
u+kX6v6hqxT1VR7L/nLIxiO2yF2PEOFR9JaVTJC61fJCOcg4e30gx8VHs8Q/To672koaY26EFBKY
TUn93WX6ExzpyAHhbaju1OZ3WqiuFsPxKi1wC12Ysg7rvsNUArfPdHwRQSuN6qslA2LWbANt9iQa
XJnhVuPBhE4flYdh+mtGOMWs3F56nVKqEjHqmQYayChv5OCuTeqtZYb1sIZraIz1D8lY3TtkzSpi
m8W6SYNVjTecaO8K8S5QO2U8uGrerDrwgFW7zvQAbHOxHu3Fhabz9eo+/+n+naWTS7ZJnNCm2pfu
7CZzRzRnDQkkn75pSe7tPPNBMn894Nl8EdlRDZFdoTR7ei+UTgFTIYNSBZVI6LvgF02FU1E7Vw5f
EdaHXMldqG+I44fkFYY2SDuxTiBK/z+f5GRjN0VmyHWdSwfLmJFG0H05/OFMKp6Jt1nyQzj0IuuX
BI+wBX2jwt26eEb42Sa3Rr2kOl54mnOdkY/zcrLPe6NCdQmBMkQzt21KGVvZD6jHGc+DvBWgLvlJ
UmBFun0lTIzCi3fL2bqzMMRBrgxrUuRmPp9zsCKTcp6FZlm6jrWfxAcLTcvhCndNW/9NUFIWpnfh
pc+drcC5oJg4MuH16SY1smbMgs7AGSlcmfNzJm0xfyQkQmKLnnnRvo135Bl9NvoXbX/PrfyPQ5+8
bt63TVBLqLWy06H2ouyRxjirlRtokaAHv37RcyHCx8FO6sWRFZiZMfVIi5uxwCeF5Y6FBQLgsgXC
+wY6va8+jnWyrCWnNBqsZUnkmgyz2NKHm1JhLhyBZA3u9ARgvmfZ/UpAjdKk3YaYjfqomdHedIaX
wVg7RuDRYUUfpENog5vPm4POkyX4lWnqaexFIeflYIk3L9857jFOYvZqs3HvhBJRjqhHhCKDUJ4o
nT2gTZvCrRNpW3hjAroimgQKiKI6Gu/brF+hJLEFR2xAduxQYwih4uTDE/zcXrtPIftY+q0ax99m
+x35rSOjkGmtCxJrpaDJksU0pfDyHq4GJwMnvc2653ocfNIkv6u6W5t2zZBQOLfrdWKomyJ4mmXn
0aKx50R3iedIl6Tqzq8sOnQaTQgS95MQfzSV2LB6mvJCTUJ7MyASwF/w6RlhZ/XjYk9VPXfT2QDH
cVhj9xIrfN64S4cRZ9EIhHSKRIv0amLiG/0SM53SlSsjzbVDRGjImJPVbEABX8UNahS3Os6IvggK
lk2F0fd4PXS5Z1ffQ+O5H17lS15UZ7GjH5/zJEyII2McFT23D5oWuXpo382GsddayeNr4gZSz7Fb
5c51NtlYRT1OZeGXXJYXNqKYjD92B3RekIxCQOE0eNTJuaQpwHJWlKPehfXoc4dbqlCkQhrlHSEI
kqFjQNOYHJd56Q+x1PoocudLS2t0eC+HGIiCDFAEpv5JVHzx8onhkVDxordc6bIfVj8jxCb7Ovea
pLkS1SRCMlu9kxEV8vMWi94QgbpQ+x/Szmy3cWzbsl9EgH3zKorqLDdyhB1hvxCRGTb7vufX19hO
VF2bFiRUFc7FAfJk3NgiuZu115przLXF04cc/oP1Fpt3UnkMWDdBj0/KAE2WHhRMauh28PPXCdot
NzWB+RLLBUgLp7OJpWBpzXuRtgNiNDX/NJq+0oI/FIfweYnbv+BFfDn6kcZ3iVx5JeSPFoFoRBdL
ZP2/HO4woEAzYGElbKy+TsXIxOqvk9C9ZJp5TPQTfX4kBFU4l7X0c6SXOE//iARSJPA1SCTp08sR
m6loV9knMpbq5c99tigIlcrB4s0Ei7W03nPG1p6jMS2OmpQ9+GxxkojLErJ3pFnFzUEqYAZbcBBU
gHgF3GYEeo1XO6VbyUgPtKfZOQAvs4PkSi7lrOzj809bnAmSHWkBm5J9JysFF5h/5fSgKrt0eDD9
x6w/MS1ACqfp3knvkuQxuZq4F9vQt5Xw6dUszokhkXqllTkAK3lak5SVpXeVWJwJTOMJGZ0Qqza4
llc+iAi7l6M6sF9oGoGP+g32IFeZX2WzQaeaehJJXiZJNh2wntRkwWZHeJrXb7QPXx723Pn7edTF
1tOOmt0Uhhoex3Ybxo+1ectUGLLX9FoW4txejHcu7uWKisp22VIDmqyWQc9LNzwez0VOp3P2dEte
fpyzolaHRiwytQZT+8PC91NyJaIROFXo2rlbw5vf6/1rnVYuZhnsCFAwLUGwKPuXK1eqc+fap0E/
mlc+D5oojT5PQICF8D/5Q/bI7924fGcRm9euvdfGWkRnXZT7Xdb29R0GzzlWqaOPux9u01s6W5H7
X3md5/Iqn59ssRStabTNUXX8O3pTyB7F5cvsn8gyK8VrHL0IYX/dzisHR/VQRQVDfzjelHZ1EBFx
4gfr0CbdgafB5Z91dtJaZP8JIyxTXhLciiRURyc1/btivgUA+ZdYHCOYJAjfruZ6rg212LfNIU20
tHCiY5PRiHwnNka+Laxmhdbsy091doWAraZyatPVpS22nSqrtTLRlfKuGJ6S5D2u6ecqTldZJGc+
KYc8UAeTjJxO/vHrSWRCgh4dcbElKQc7oqYplUOYbU0JDyUh7XUy0ZkHE77rqNvAXfJki0nUOcBr
MVkv75DpTMGpjU81LUvDlaV/5kuB/kZSTlLDBEq0WBgFiEF9RuEm9k+/eaZfXdDLFNE0fvk7KWfO
B85MWp4x7SA9vuQ6IQNRKGiW6d0IBLC8xwTL7261ejPWx/mPbW1EnHJlSPX74fBlyMXDDbHazrM6
Zne9/WQaL1OZ/TCzkcrhKZUewggRFD7KSuCSB92nWnVt+HNzhlK2KngbFoxp8e8/bXA1uxslAtQv
v/P1/jFf/bqPVg9v21/SvnMPw+r0fOVxz71hXNYpFWPBzG1hseqGIJHsWkmqu5z+abWyXCee3KKt
VjwtN30d/5+OdhZEJ5cH/piKi0MY8xdK9gYfFlu+xVQNw0IrCt0v70IADBWWcii/bpyEzMYUTvu8
oqA33ClN814F862t0dBfvIr4NpZ9zw8Klm63Hq1sK9XQJP5NrD1miA+DFnvhMN/mpbnOp3oT+waK
1dmzY0z4lNxtMsEe8yvbAyhlF5Mb0UReNjTUE6/SLyYKsfyUVFgxzhhmG7LjVdG8u/zsHMJnJpk4
MsVi5cq0bGEb1HjM5VQt7lIpWTuNV6or7QeC09fgzvkRPZP1WbVrdTu8Sv9qR9iZZvrD9MmE5eEm
CI1Vog8PQxT+tOQH/3bIb7TAkwsUBq5IM6LRxTKTQP+1ec/9FTALWjDINvZk9MgxbdlNhz9jv4pJ
HparCvdPZKXyHv9ITeVO7IY9jIsVPMmoWcWZq2fr2dnO6ho8g6PCHnFrrNYdDx8IiC+l6lkAaQy6
hD1Qy5K2U25oi72zj0qAVin9AZZQcmvK5pWXney99tj89vf5P85tu8pu238ey39ixU1uA9O1eRGr
yP0F0271Yv6V7w3P31dvfrniTyCnTZATATY5ZNtkW+4M+al7ofTH5OzhJU6U9Pe50XiaFuynQN6q
ev+sBxo0RS5yYAlWw4N18OVhVcnxrrOpyyfrZkq2VvlUwCKJyTymJ1EqkIEQ98k2iGlYWc1l5nUw
srrw2jo/u+5MHRsDljmy+cU6t3y1boYChnfuYysCmY1gEE8zxAMkm0rQ7qiVrhfYz46KxxcdMMBY
vl1FIllpZE3zw3siDDSD2AFkmYQI5d9uvIEF3IeWO18toZ9j5CAapLEddjSn7nK2y1EQ6nbfg6GB
VZfDBERMkNEbNGrGDhysINqht/NZe1qD3HoGvxLDjJZuQqZXDUWVnBxslg+MaOvQ2djBtvyh0q4r
mnihrt6Mk76P0XpyIxb8AupwGzN/RFAOGCXx/NBa2ajBWAphUm2s5OcMFBdOB36Oq1xDkTGVHjYg
6M65gEAYFYxN4OdDvZGSftXZyE7Vo84FWSWJ0RQbkUwSwFdJGbaid0qYAIgUf4wuimRUjmOghfSn
mJDUaL4nsLV2eesPJ7s8hjaoG6ZkBCRVRw2HTEiFFS+mARgaaZifiGvFX8Y/IXoVPSty9I8OMrZI
tjqLV5hIic4KcmAQR0Q0EZ0grtBPlAkKK+wo+i9r5Y9oT4YYQBFwTDPcsG+FaNGvEeOFsDWiP1p5
lMNxg9hyPUCE8Z0S5/P/yIEh9/ohtF0jDV2qaUhTTDIUKaKCFGSNKlVHUWqn61OGswjTVXumsYss
vmgbhHErMugi1eDn8zpptrJGsq9rN1Ba4GbJlGJjB3aRaaygzgjWTAoA7B8B7DFxlB1p5oU6g4Yb
a4F6jHEANdcJb7Mf99bg6amB9fxOg6gK117Yg5MobcpSePt6kYP9kOraj2UufezlooQQadUjZgwx
z5TA3qkS1PoNICRIP8Ko98rWfuZuabCEFIt6Bl4l33q+civvUtGwbyqC0ZKwo9BgsAoEU5Tv0sL9
kII3KbhypJw7Ub6MK8KaL3GDbE9GLRV3Y5Lt2kB+lNQW3ZnxzLE5FPMB9NVajWNSkK9+QpoBsFI/
Z8AUbuPuFHHM2ZEJ580dRrxgR68qxqdCdXjd2mYg2rGS2Z2dnqeYmJh/mVf0Za7hYG+MhvAgHF27
KRFqTfdSMHpp0R7rIT5U5ckMLY7r58KvNrbyhgHXbi6f+9H4rasP5liFKy2SX0FD/4ijfJfF1m8R
U+FgsAb4s/JH59fl7/Nx+V2EHbwn00R/ppJ/sxYxOTtQWEcqdDticitGwiX09Mw1vpPTu71aepWO
A2oxnLSYFgunPU4TmhkAzP5enUl39WzX8P+jxhasRECU5Gd8Fq8NBHoyrlRexa+59GsXp0TQag1u
D2YMB4zmmy0ZcgclG2WpglIIzZKXX86ZuP7zu1kmjeukzmu4suZdSHasvKEG1Vk7lEXQXy4PdCbI
JXLiTBBCZ5Aji8ea0LOS3gT6UavHRLqLlN8IXih0BeU9ueCrgpdzbxFTU8H/56ilG/br2ojDSs78
oih4iwduyHQyYAcLS4s0+FUf+e9XFsRPmJ4LLCrHu7VsDOE8pTsNBeYt7rRu+wD51hu9cFdtpCtf
6zvcAh8YIDgKyhYy/FzHvj6W3LQ4TdeG9LN0VtZ9W6PC9tppo/2rvmdoJzd9uIp/+NqqO807Ykjt
Nn+uD+2jc8qOlDlGY0U29qX4CbykehBIuZ/9NveSjbQ37+THyx+coHYxk+kJQtuEdQRCJ0Um8P36
Y4es7JK05S6MKV6EaCt3bQdaejIUbodkM+PIKEOVLreTrG2n6bUXcncdlwb1vaFntf1tdsE+bw30
M78aS9uXokKL7EGZ7Rt1GDf+YG5SwijQFDvgE4LqTk6IBHQbdXuK/Xxu7DeeJeL9AEATLQx4xt6b
QyVzUX7Po20ne0n5HoAC78JkX3PQp8GjiuUrSbRq9jqnuFUKaWXpd3SuKwm/QH8v8TFM9O5GSSbX
mIxVjTSiiqcdrYPITE8CVE6KW6LduQCIRVaTw9EAsW1S+METQElKz0qtTd/xsSYoCg5FrwxECkEF
Dh8cFSYgdxE9SKCiHBPdsAH9TX2fslH4K/QhvPscjJbS/xLPi1laBgI/q2SqZLT60lOMDMxF7QAS
Sw2ghBOzCESVQIkLGjD/s9bl2LGAXFOijKoc+IyA3S+nvYCynAjHRN0tNqd1istJTNzEzf8fQYES
h3xRhxvzp+XczDxJUt7Sfhk10hbcV8ehjHATXOdWPOWkdFRQ0S/QS0SGWwQHxFumfmIt4o3SZ4qX
DC9ZQlim/BzrHWbLofIsZ/ruPwuXQB93PkU2cMwruYtdQinxWwR7TYnk28TR1n3Q30e4AZcU4pwq
W5ctV5+t3cq0N/+KpV+EHhTyhOoWcw/I6sn8Dx2XrpN4egc/E9KBVNuCVmJjto0Ri0BK6MNhpHlV
8PayIsMCOtj2lB/jkJBPUVYCfmn6r06fPtpslApMhfY1VH90BQcsbbCNoq1wUYYnr3MIzppLv4xw
FhKNaWqKjEOPnods2DR9vikSagMTHig0sGX4IzCB3YiIE6uDbcCf5YdZ6PIIeNZwDHXVWo2Q9Tl7
4GE956PiCucEIYwOocEbs05JtdxEjk8X8qkxb3Nugi8IZR0Ux4HzMlG3DO213b0LNX4V9/dCsU4k
JWrBdUgBlQ8VBfWfKNDuoxGoHC8d0EvIdAYKNvYnOaXBMd1g0t0bd3jF23Q6O/Lg5epm6O6oOpJw
bmD2ZV2xK6zXCcYxpNgdjhcaNP/OjHbCPMkkrhMdbCnTlktBmnW7tD7RifoPVgUeutydZYTXMq3L
y/dyK1pkHpSohbXa4+lscL2gOXpQXskjMw0DKVlZ5DmHbUnfSsgE44PR8yqCA3aSAjnC5W1xeeD+
90tMSNCqjovnx1nyKWiT22ma8rzJjnRS8JdzgRarjVU5kdD9/xtKxK2fhsqUxlACm47pglxkdUDI
jYWjX3rRtaz5N6ny8qEWkSgc1nrMgzo5oqoJLa4ciUfcknMto9hmm/VLO1V48bRHJZ03XF84hYVK
Eel2NEd3WpttsIRwbZh4q+vMj2Uo8N+Pc2iXAeBuGcrix2US15q8azORZBYkDrYDLlls1AKkhZH4
5Zf+LdpcDreYarHUD2UgFwmRB8jzVb9pvB9R6/rzfv7t94+jdZs26/EnQgRbWScR1k1rsFgtMjAU
Wrpnquz84gplXGsc+la9+fhlYE94ByALwZB/nQ+dZZXZFNqCDuEq9b790Wgba14PJZeyR4HjuImH
/eW3sYz6PoYkywiOC8Yc2eOvQ85S7Bi1DAQejxxb6t1Sfy4Yz3FIytSk7LYc05dH/Cb0+m9IVNXg
TxAVfUQln2a9j2SUu0VD1CFvRR8rl/Munf6IK3RJoMApFedb1HYO5+2ITxfWGXvqLygmuJHWkXUl
7j2785goOA2ZrLZjLxdh2rGpDPio4s8pN2+sd6zLI/3pylMv76AfT/1pmMW3zS2tTcaQWIu9lGhK
gk+gxJhccXvQD9z822lYCyhD1r1fHvnsF/408GK6OxMfIfXD4lgl71W8s3X0Wkc5/aP/CxFGGraX
Rzu7lj+NJkLOTx+3dKrSDHVo9rxNfQS+fuLKm0bUqV7T8cpY38L65TsVn/bTYFOStVM3UfPIpICu
c84mrsqbJvRqaz0/o0D2r02WjwLq58vfcsjFetELpaR8hYiqIBzJpp8pmUmnVTfSFK5kMuFqj8Mp
VnHRWG2jqVz5vpdbQhxKL6aCQYRNTnvUARynaKE7wtxpU3BpxyKvcPxVQwf/WGn7Mfbs5LdOVk7G
As2f/sbTSZKcVYOhnLa1tQEvop+KH6xM/q7/vw8oPvCnd9rlaYFlcpsex9pDwCWcTTCX/A+m23fR
NbHDMvm5fJ+La6DlJI3SRA6IidyL2meZHDjJsjC6JUXoPIz6zVV9n/hCF77gsnylhnrRTq2KllNH
xiNssq3Jg5MfKlccwT9alC+NtJieuPi0fqhNwEqt9qbnzqlaGG7oe5F+jOT5twU4U/B3syB+EJxp
Ed0K7HNPHTmcqN9hBxvXHlEm0Ycl9cekqtxYXG0gRZlvnNFh5AOwVa/siN8UKIuPsux9AXxSJ80M
sUx/zdWVMKhDrvCWvRliIsMoIg/pJb/Tbg0W4/Ls+zjrL72zxfRzEr2e5ALIAb2HjAoTq7K4z41b
Xeemhb0apX5qpyR1UnwNrgx+fjJqlkMvJKzuj/P509yn3SxtZ3i7x9L6U5FCVppTjpPozDVYOU0k
fe3sxNe4POr5+WjB7iDnomtLYKRW9k4r9czH3t4Ws1diA2ru6nSXlVeiTTHdvr/a/xlosTU3OSBv
e644gShsoTiH5UKJ2ImulVHOPhDKejoT6YqAsfV1B0l8Pyr1xqCK0m1VEnOhUPGU4UmutpffnHpt
pOWZWjaaWQ8m1BNvzPIHvGjBrnHZZEkjKQUfJxqpwHFu9dG4zebffW1uhQlmo8CcKCu3M5B5Nq8m
WQKM5fcTWnOK6yu//IC/4aO4qivuyg+Xf/bZI9KyCLqo8dLvtdjy4sg0BzO2hK3NdvZXYeLKvddk
G1UFBr+5PNb59ST84YntaFNcYhTqUjLI9aGqIw9V1mtFXfnPlN/aHM4adjrrsnTHdk1/7eVxVRFV
fJts/zPusp2tlRqlLaMSZXHgbPs6etIq3y3puNWUdYRXWeuv5U7ZoWUcsLlrhGkssLqmejWd924E
K2+ou3Gy3EwUM43soGv102zq1H1ur/YNnY0jsM0S/WiIT0iEfZ2x1ZgMuByE2TH8WwXZDTFZgTUT
eSEt3Qoim8+NOLwqavhoU12+I0QUjoMqm/8s31GfSAGRhJUeldl0EaKs5DCjZfJOSem0Zi4mPekz
0v+FVm3jEafyrsF7Sb+p8Wrg361K8iR9aKwTkL7GGK3q5uc4//KN3xKxpNQXBxMjtyy6cTJnFWMO
V6XwyuU/wpBDMWhHG9YGJ67+1jQHHnnIQiTArzEyaid4xTMCiAuEvEOHrAmMJ14nb3rveMGAaHVa
1d1rUv9qZt8bSPJRwxB7Mx3SqIOriu724UM1T+mJgpDelmsW5EYqp62OtF2vtyZseOcpnsimtQen
n3elRj6OI195IVMpRo5w3fwwe1CfQA6JlkSDPIeFz4swmrTIvyFfwMCG/DuFuvQwYaLAxVVUCckV
WCVG2CWpt7b7SbrPGwmjYrI40mi5Ffp2dOirqI72Q4ayuaGYTPOfTqsaCMhTGdnsH6o79xbmDjcp
Zc/Kalcq5at+ODr9q13auFVmK0fwnpAAz216Cw58qO9FEB9/ePM0ED7xzdBKtPDlbWmqWP2dNOVk
A4ExpDu+/TYq9s4sYz+BJ7pc/grzbp9G/Uax7kfJ7q8tyHNn2+fJtrjmaG1IBVojMCeuKymNWJj3
9CiGB5JAOm9SplnOxgLTl8D+k8K17e1o4nlBBXTg1bdgjCUSZ7Th1OTLlP2V/eLc9Ug1acuCX4Ud
ibH4eY49muiv8+Ko90CkOrezvRkviwnweI8Ts9qOrpxOG4jQCTwYYoEUkzeKl2Oa7uh818jKZcng
xSZ7NyaufqVcCQ7ORv6UEVAFyKIt5QPB9Sk4UJI875KWHc0C3hsLKP9oYodmwf1+dUDD12q2nQMO
vWJfdG+wDFcmJMFsGDZzSrGGDm0SsIHHlDdElhYphhT1f4x82iO/dqsAW5Stbylupe50HDyq+bmM
0frMf0PVFDlFNch2dQa6enK8aJQ4NKYrH+GbKFrEfSY3cigVoutmCZzv9L6x5oHMyJSFq8b/EfkQ
3Y/dsNZjXEw8njlOb2v7R6yduvnOlzaBz6/G8MCt0wNZxytzQgQKy/3x889ZzAkz68tSjhGNmzNg
VBxZY+dJnWhCIjMlwjMWMMFocBfY9Qa9Wx+Yq8c+iW+mzPEa402nMih8rjt5FD4o5jzvkb9e/o3f
MEX/vTJ60U36ObRv8zbrylSJdXCig0yx/bGaX9NkWId065FIaORniIsBWio+84rcHqetrj/5LKrp
Olv0o2T2/X3xO8ip4MOwLHPLYInaeDLr++4gbTqXRvIB/dAa7fgmOkgrbZ2vh9tqC9rWwzV2JW+6
dbW2XHvv77Nt4Ta3iRdvIOPx55Wb7DbdsImt002+qbb1rthGHvteg0hnpfBP/kN8H/6Ybwz+dL7J
vHZXuOHmX81N9voq2mKVvOpdXJY9yimev462nOXbbOu43br0RndaT2v+n93ud/6HJbsBILLKNtNN
+hrcp6f0YD6GB+h962FFy/Ru+OU/0h6yT37lbrD+W69+iH8f4rDUb+1d675jRLYif796V1cv9arb
Jetw3x77dfcj9PxVsfa94j71MHw9mV64z/dIPLx4G62lPcfZrbLXfjrraTtdCVDPxacmx/v//iBi
gn/aMkZrVv1gUrIjYmVSySS6akC90voqGupbS7aYhqAoDN0E00HWenHVlJSsG2joiY8q/syUGmeM
b+4i41WrDz1yi0555XCVExpFfWtttc/cZzgz7eRpCgXx9vKiOPfYVBRVsom6LsAyXx/bzALdzBSJ
VEZ30FgJ4rnlPQbNQsZ3eaizycTPYy32iGSOlUCPqBvAnR+HFIYsvNNt6IOWokk33fbD3RQe5tqN
Ue8MMrYzc7uukJ5N6AV856orxbljliCSrkUOCWhzi1AyhI4S+1rHh1BPUi55RuVZGCDLtxZsA6IV
Tk/1uj723OlJzd604PeAPfx4S58nml421lBBzVasJyV+6lGAjG8J/ccUxSzpgW0HHXUYXpNs/9eV
sdxy8Dng/zgthHPm10/dZF1dzj0IFFpPM2jhdnZnBa8OpURHLj0iegVPulZ+CwknIeKP1kG3j2UZ
7WPAu1N+5yP4sKbfkirfhmRD0BIrSk3zlLFKkaXpfUF7Yf9D119SmuWc4YbqFppIf/7ZTQSKbKYr
vbpp0l03MeH/zPhu0YQISdi8VaAlKXgakWndZPEG1z653unJY5z2NGIpa71mX8vLu8ZI0UkGO9+X
va7o1yqRhFEML9gtYkV+iAk1fJquAkTGaHI6Ce0/xcDmpFa7RA08A8IAzyciqTQ9zfBv1N5D3iOp
xxARH5W5yhv8dY9ytvFSnNbNG83ekWduphMF04jfC5CCzrbecqcoXWtU2Is18rd03Ejdll2DDAS3
pIzpwz+YIymiBHqF9mSAuQ9PKMnk+lDBZIqFeZo0vYnVJgzVICBtyTxG6rqGSqO6urE30ucWZtEU
265tauu6fMuCA84JCKsHITstTvVzYD7WGvLUkGpqsE3Mx5RSQOI8jRVKTcdLqxQP6Xcn2SnZmrC/
qbz6zcxPSvPcthtfxoPLBR6exYcaxFs+uLYv/hgZ4EzUl6cbDSXhWBIu1Q8AIIXffShB0KvpuHd8
z7HdHiMXBV6AzqkV3PhSyluEqLDNjY3Bg4w3SbVjl7MLqvobM3iFBOTSsWMYk6eGj9OIXCIVHup/
dQNRchO45bAeEbuOtOPVqnxqE3stVdO6kZK9rSeHmE5RcrfcWzx5vKfDyB+R1SFhZdH6/qM2Hnl6
v0Vmx/9W9sopg2OhZpNrq++t/jKQU6dsseJcV3jvo67sVPLBbWM8XCW1nL2ofl5ui90ujhuTA6WN
j2HrJc66Su8y84FeIt3Hg+4BqX/Xvl/eYM/t5bapEBNalEPB7nxd4GkRKIGZJ1hgokBQt8Vwy0OG
yv46puVcxuDzSItns7QSP2WDzDojmRSAhm0MW4uuxKx5FWkCfBDTg8wSqfMDHnSrcSivhfjnAk4H
gQH3IFzD1GVviD/zoKNdQgqFdPjcrw18I1+L1eZ+XxG6vEXbh3blrRT3j7w+eM725XD4MayuuS+d
TdlwgqtYMXDToJby9ZWXNDrItS0l97j8VJq0lRUJWy+2PyqAAjxQp67p214YKu7U/MiUayGt+PuX
e7oDLsqGqU0f4hJbA5yiy6MJYwTKsTmLtiUdo2Onq5ojPF3+Gf5jAScYr8OSIlZdPlf/16xbEc84
FFIU0yZNRm706zuQyBrNeZXkR5/IstviBWQqN1q+b+wnQ9nP1VOjX4kkvk90lTwYCTkcMU34jIsR
Iz9Q8lnnJJtrDx/BonQJ4IGjsH9fXlHf07BfB1pkuDUr9KtCi7FLeeru7Ifo53ilE+ibAbiiMAK6
bmIBgLfKspMqQ8rS2BbIs7zV1o39w7HxpbuHyUV72j/hjA0hRaoh/ivhKS3lzxatCb1+r0jrxCb2
9/NVOOn0Xt9lnVuMf0vcSri6YP4RmIRRynEwoY3iI9giaqEFjqw8wqk5unIZFdnor7NQPAT8TP7b
RKa2iJ37CDzM5FCY5hTEMcDvrgNVz6w0xmCSQW+DMcu3/zrLslCfEqexqB++t//22nFKd5iBcmzQ
cOG4OoLL3I3fLn/+DzuLbw/2P4Muo2Ngi+qYS1UGSxbt1w8LuGB9asqbCTvPARwPtBGBc34N1Gca
fUgKSNE1SvG5d6vgXK1rBpEqKeivz93HRS53ARdrW3pIfRRJT3DFLj/m9yQ3CdVPQ4if8CkibaxS
N9uWV1u2vyVMWbVdk7wiMjQcz2//75PcIntL3xL9aHT1Lc1sh0BHpNRwCdfsPVsFnJCSYCsX1SN1
EAIv20btPRyq+sqmcabEx8hoPWnUcrAdWh6PkxJUrTVxYjQHY9V4t7J7y114//PR3r+9TS+ro+e1
j7vDsEq3u6ttYt+Pq6+DL07M3Ff9aSaEQQ1N2tyT+r1u/R400AkuVrxNg1osfUVpaVyr0p19bHSj
nE6KaeKjslicZVvqWNJRpfOlh4x42DwNBv7F+RNSNU8IAG1zL1t/ojHZ1RhCO/RAZFz/ZMPYCtPA
Ut53VIYAZApQR0S4RviVNlzAfbIE4q/ALKR/zyGHXJ6VZzJcoPU+/fDF2RrrapuOUoBpunpKot+U
G++lApdOLoJShopcRNqGvJvUN5oyECkSFCPWVdP6MeyLGzkb41UyPseJvqZEf+W3nfuc4rAj8JBF
99/iDl9aQTv5oRCeFTeKipe7V5brEmxXvR9tFyPFmvMX9UZ5beBz28HngRdHX9r5rdOM3B51Ci2z
NW/6ep2q3hBE6zSrNgpU6fygicw5UfCIxlDcZaX8wxP92gc6+xLQTUNOpk8eZNnXfcNXhmhSJBmG
m3Or+bdTsbV4eH4CKpnaHtacyMR/3HpKDNYvf4BzBzOOjnQHw4PQcL/8OjTk+cEkYf+hfODmF9EP
Q4++UENeHufsCfB5oMUz5vJYz1WGFEgQEOUGiWhEJw3oWtBGdhs8jFpCa8iRhh+yq5bb5ejUuWGY
TrrTqiu5mnP7NCxx3jgZTAHJ//rQfajICas8Opo07wCnWZPtF7ulaO6xjBdkuVce/nuYD92LM50o
i+AOodvXASOQpHaWkakiY1CHbFqHjJu20FXHHIhcXpHv9OaLSPHPWuBmViFaOi7/CPEll0ewLsIK
qvw6bb2LS81o6IU/kCsVrE26w3AokvtbxOii0/T/YSTOJZmhxECLNW30ujYnslD11N7UQbfMTlHy
j9qcRp7t8lDfWg9E2MeJ/n/GWszfuM/0SnaK6We9fv5dHif3Wbu/+e2sbu/vI2+/32+Vu3+7f7e9
t/1leFv3z2G3w8T+5bS7/Ds+3t63t4vbArg2mjtwzf36hXWj6INK53c8r9ev+03hrt4sd+V5rvv+
9++1KurZo0i3gQDDQYBypC0OwUCZEsmkxfgYdX9I0uSjuTGNl1iusbRPVzid7TN64KwMeRGm74KZ
Rg8d1QJas3BY5mYVka5HaeR0P3i/nlx1Avly7FKszrj0yM0f/NZNirPjNeHHmXw9H+zTTxd74acY
SbICs/MHPG8aZas521qQIvXM1XTMzyIylXZ0K4qyCGdX6UBOgo0wnWxPQBiaHAhS8txwD07H11h7
0Ui+pWRiQGhZsUMj5AlwIZu1ujNQntmFayYgg9hnbKAZqdeO457irMzD00PVW7hWGy8A9QSv2SBP
OHbeoGyxvusCjOpFrQrCYetXVJ3eheOxTIPDeCtB05cAR1muTPW3R7RGxk+/Jl7+kN18m1Cf3tPi
0Fbkzk4hrCbHuTsQ0o1WsNFQhcPVR1soZ5I3Ww8R3aWy/OfyVD4bLnz+QoupbE49XQsjcPSIkneB
kblKE8ewVuixVHFiDA5RhiShlu4T6Q3J1GpG0sD9lGRrIDoqh701Nohar+0qV9/IYlsZs6yf1AQp
jzFtFOOPHN1K8/tIz3ftNqqzmp3fpoV72fby6zh3QH5+G4sNpk/lujLQWwrhLogrjCXIZpfJlVE+
IAOXPvfygtw6SWZoQgXNZL7tZuUUOiq6VXM9BzTM0jKKZHcTFfFW6oNbY8639AvEUePl9altc6ws
RPaXhvyx29P1Apq810cXBYCbzrcNyYy+f2K/NxvCZNPelMZta83HoaPdmx1aDeO1WAFSeFINjIYf
c5bERG9wmaW7QXcTJX5I5eaIOdbalOaDNHf7ocm3Dq67NpiGhGb8KaKaRBk4v3KanP/uIDLJxylg
Z5dpkVFN8xrUayScp30kDrn0RPlxhXqDJCDBvtycdOr61xOPYitafhMDAwN4qQCx7aVIra1raZRy
oM29dArUUwWaazyN1htWlcSGVY8FJRGKCpX/KvHn7C0d7xlTaOM4TpbpjGk0tMZxoMjmDU4CBGW1
S0KABjGR+IzJ+toblGaExVJ87XQ5Fx2ZwlbDEQk52vq+7tCTn9bYkSJVZ4Cc4IjcJ0lIAFjCZeza
PieWz/Idc4RxibXB2n/D9Tlhr1aTxZVZFG6V7dycyEBxFglbzssL+exIpDtwlRPUgaV1+kinjZM3
an7EHaRKMI16huIv+r+vYmS178lE8eWgfZPNw9FVW8SXNOPPVlOD9SLcm4SdbHJQqtc2ielcxklo
tly/oiksOJkBBzcGkFkhZJbpKleeeNWGkEtQS8ht1AehR3ZG0V6SXt2IHH/bUtKbJZc/J8QpI51f
Bvu06Bqh5IAE6fJbOz8RPz3LYtdtA7M0I20kQ03RZl2hm6nEZAxGN4uwjdiO08qW3FK6supFRLyY
FzRnEtpQX9OJIReH0JzVAXBEMmGUFGuqnH8p5fblw4sT0TJ3JW1zZov/Mtbic8FA8Vs5H/Aqdm45
allhvFzqV5ff5LUnWrzIWqFWTY9bKLydhBaJwhbTkMFmAhRAXkRclwc8s46/PNbi5JoQ2qHyCtL7
3NoXDKHewvPv1b1T/5tEL5fHOrO4voy1OL4kZ5rKwO6zoxb+kWhvYRFP1DPl9OnqOj73HuHYgCai
TIAiafEelUjykd9iQMd20Zb3vpKvxM4o6BTzZghu0msbxxlluKqIHi0MLz6AVov5wQVRs5G1x0cZ
l7HsoEo0E7LcKM7Y/uuMhuy/anM9l+IQ6ml5bsPny+8XX+rvC+LLnrL4mmqHWF61O8GmtmgHNR9z
Iln4tJFGxyr3Vm4CVh8ioZJkCow5t8p6jZ2Dq4RwQ06m9NZsbCkmx/JUda8DzstVsk2INXIYDHmS
7mrzVITT1k+cXYknrza/QfreJsGvmPC2tOpjxJixqR0SX34QvyGLid7jpzDbtPZOyU/a3TRRlFQm
T9LtjR48x3WwwajPCvGwsW/94g+dFWowino39+1MYAvo5EUcohuvYEScrH3gTqLSCED+F0IEyTzt
pCXZln2Csuc7Wy2s0FcJQ/AwPZo0CZPEgtyyRm5EdVaRoXN025S/isyW2yrbQqcQ3lBRN9Zq+hz3
LOoY/C0zpbLDWy3V0dNh69mz78oPOEa6gfwqU3eVB3uNOQQMEaT/EymB9gAKtUQ1CalmUjaqti6M
bO1rb4a8ZV/K4clibD6YW8N45G5P+bVJPRq7J7Jp9To2vHhYjeY6U3haDxl2ZTwW3ExsUCSzMUGa
hWY0rLixSXm/QWFxkxkN3vUI0dJiNUqv/4uzM9ttW8u26BcRYN+8klQvWZZtOY5fCCex2fc9v/4O
+t66x9ERLKBeCsFJIRTJzd2sNeeYOjIOposuQ6oY3CWwuCXvpYqRWpJ/bSLihgQ29Vj0xIcwnag7
yyvotW7av2lKaE/ZUYuMZZ7h5It11zTxHOr3EVmVUgShHeokSJcmQCHJMXL0tCX4M7cPlU0k2WKV
2hriWLQ0HhnRGWVNxhohzhMKSsPb4JLhmWS59jzAcwnlbinM9jkWBfQ65NAiJ8DfQf0qBsyRCZw6
/ZxG9n7KFbs6xCOidS/cZvWwCdnCzXUPBahav27hoVTcnJfJr7O+NBDotlM2LdOzacUbAbY8kdJ8
bmeqimDla5zk94FBmqf2npnSK9K3NHuZ+rU/7TLvru99FK8HszpU+UdbHsq4tSPik8D6PIAmHvVk
WeXCFis/KBDDDRoT6R1xnwD5I2S4ynm2vIv4lEm8NMAARfq7gTZDJug3RXA7hT/V/KGN3vP6dY59
VoO7Un4ORc3Nu21c/SyCA1pBgBaz2rfrXyXtQPml1J9q0THo94K7d8xwhQhzo3oEsC8AvYfZAZkS
zBsRHkBZdrQ/X7P+LLAhVwzy3EBRVYC4esit9fCc6MJhlu5bcGt8pMKcj1UQBfMfrbRjIgDfg7QY
VXPor2oF9X0OZlV+Zb/gSWeMJQEcD1we2MZh7EQ+azxCz9mZPz9JwqzHnymp8D6NUJQKbyq4lVEu
Edh08wcsJYsxOeTpB2glpL/mLpAlkkVAH3U4viCYdWq/A6fi9B7jcdbiBh986hJMYdAIaR/YyXmG
/8KjTqYF0qxxhPrb3M0H86DydpPH12YVT/PgRE7fiuIyMw6CcJ7pRCITcGOhllVyBxtxgQpJS+nZ
8sKkzJ1JwOJwrjM0eJD1W3HbY/FvrIfQZN2AzU34wLDKc3foDpWFAh8x2WtNmUSGRhEXvU2QCqIQ
tvgxqrLJzbSKur1KiCw4heA0l/F76g0xtZLcfIeHImU9KbMTX9076JagPlCVoOyN5Jujljmu5yGL
JG3Kd6kcHdQ2WyEmc4CNaGm39Tt/PbMYQw7Sw4gkJsC4LANAfhi089xUUHjAll87eaIvJLTT/jI0
643BniwGgzbm70I5d4KS8BkzZ84KIUluBFGXWMSN2lhukvnLXjsPqmbr2uAmE9Hf1j2mKotsCCrf
icXo6jn29esCtrOxb5JlqtL2DJ7jGj+UuK05EdSitEFrgsMSegAa8mnYm/iFIFk7rSdC6wdoVA9u
Vc8RRcTtaYWjkxiG7Edh2muGksjIc2SyTahOZl7dh3L9NAFL/37N/DwjXewhWTJNCW/x3OM2L5ZM
nAO1NbQUDDzeIQkTLFiZgbRbPhqENtYw7iOnpLqurNR+gUexyg9qGi/y4D3Qj0miuK332lJPY7XK
o2Cne4eoWI3yr45/rmcSPDdCQBN4hSBYbJx6jnY/69Wuie6/v5GrSz8nJJRuIvqIyxp9G0tqN3PU
9/KAo2TFefdmf166emQhtQTxwQxIuzxkV1VPhMpoZjOnOqX3TaY4rIGpBr/FE/BZP7DjZUC/xtop
iY6bMRXf3+WVfR2xZsCq2GjptKcvdllN58lSWucsTgFJTPmCNxHl20pjihTuwYol/8X+GPGgLMGB
+4z1uSiIZ3nZj+Is+eCDYWvC1oJtv6hvAJRR1fsvbu7LtS7O1EWT0f2BsDDnfHC5OUpuGt5xmDAz
x5Q4b4tJrg6aL1ecixtf6qzKCPdDsop0P57YATbBoqWWWdgZEjdYHtDUnoPaZq+FhwOLCRnf/8UN
g2OWUcNqinhpwSrA6SSlj4SKGjSLRBkvil0Rb6x3zgPdzdbs1dHLtQgFRslPF+3vmw2i0mrUgi4W
pLl6gqBnj0QPN07KUa5ZjNNWS1+K8TiVd95jRZR3AQhiEeIE1+/9yU03lv6oPuRGe+MhXD88f/ld
F0VcqPYxhi969BVcFCbzlsJxRT+xbSFkRsoqjs/RdNKpoKUgQNkHf/8S5HlYXc6AhENBO5zzEIzL
mNSyUgyxG/imJDyB+HHWlpQtakF0EwIo5qltUA7z/nyuEXrvEZUIU/tAFHeo1WjR8PdVdWC51qJs
jauX+FTl1hOaz/GXv5AZGs2XymtDg/T3m1MKk4hvhSc0a7ibbU90YJWerfaDCBobI73QhMtKOswy
xJru+US5I9O0W7/i2nMyEV+hDpGRkl9q4EQFyE0jS8k+lbZcPg8+JAR5xppi91Qvi/aXoj1Zcf5f
TApfrzrPiF8+UTFuxnAQxc97p76YIDOr29ecpoOFhJmOQwov4fsRcbW4j9Rvzkak525e+lS7KZOl
tplbn/Ip17dycR+By5tkO1UOKHaVdRlmZA+tdJUsIlSqi6BcFeJx9Pe3WxzXZnwE3Oj3ZZ2ztX5x
kq8noYhKqfp86jooLFNIEPqJaGI3fXhS+si1tKMKITcTQY9YrM+T03KKaxwK8vYI6kpR+gV4n++f
0dUhSd0VRtuMJjUvPlo5Zzi0EHj2Pltdf0rcTFBuvAZ5npD+New1cgDJfCKM4TKlBLidJiWyFu+F
dSV9gPsymrVUc5e4v+PKzvQzWUcV0TNDtpbVe9gg2B5zlQDf0maJKrttY71UbNPZun1/91fktmhA
6RDj4CCzQtIvKm+tFfmpmXjJMZw2sGsIujNdcdoCWw883HOSt2S7n+Pm+f66Vx8Jnx7PAyIf4seL
66aWWVc8KOT8iKx1QFM+x4M5YW/iRY+TviZ4dIaKgmmi5OnrW+YuRMpTv4jLiW01JsT5KHpqxfdZ
KWvh+2zK4XTjV16bKSg6QU1RNUB3l+taLyb5KHrh9PT8cjgslxswOba5ITVtDbvYPo/2Y/rLcKvl
95e9Ul6j0wudGkg1o1K/mCWR5nfCqNEN6KxiRR83lT8oCetEZd56/Ve2DXAAKJCz2ZxrbBd7ZrNU
In8QU1aM+kSBCwn7TRbF/FlfjH36OIrMXk+mOP65aH2Z9opEUYqmZGvQWBtktZm2iuSDVpy/f2RX
b+TLVeYv8MtVDHb6WiFylU6YebeTfyI35vtLXBuyVJXoSbHRoT+lXuwgrSA2xV5GCPesH17c1+Py
6NurzXh/b0/bn6O7WJ+mx+8veb0WSR9M0vBQo9i9mDPxl/eF6MXJUdZ3GCqm8RHENBm38nCAoayG
btPLDtYXiR5sLIDIvnUYufb2iETDb0MomsT89fdzNdVI0LWSook3LjSa4sWWR2taT9/f5zWFw+zu
Mim7qrgM9YtxOIXh0FLzjPcIv/tpm5nka0gFwDrFReznKQtYf+K4VXWyjktO5U8ZnUFGayZ85Fgc
EteDeRnaFRGr0l10SlXA39PLRJyRFT4H1Y3BduX7RCchKTKfJ5utyyEdyJMIKK3I95P5JmcfHPzb
rF6hNG7ASn3/ZK643uRZ82JgsplXjssnM4RR5hsl1Wih/1EZ1E3ETWGe8/AwmMtE2ZjBs0aZRjXO
KR5FYVFJp1a69/JjPCzLW83x6/f9z2+5KPv3jWiFusRHRsoDLBsqu2zZyP+kU3jjrudF93LS+HrX
F3ulVDeznLJ2MrPcCAP067NMTmHWPaedxzZgpRguDOoUeBAsqTnN/Pvrf2IJ/n19dmuz2xB5+cX1
E5hdgiGmyd4kYoqe1Mzghn85H+SaYnI74adfnAxK5VpGHRJLVo6WGshlZr6P46qJm0XbgMyP9C1W
SI2//D/dygzsbaPqiU5hOZ5nLGz4jDL8xn7j2mTIwPzPr7+cqLx6KEfB4KPVDN+2qB+P8ZvASf77
h3St4fT1KhdTQ6mM+jQWXroXTVD59cqc2aHBLOimeawC3/z+ctcH3z83dTHDj0JoFR7z0TEqTv3k
oGIFpitbv27mwcjX5ryvNzYPzi9rydQN+qB3ZBpP5ZOBBtYfjpb2EJQnA6+ZOq7C6i4wOFiPK2na
4cPOqh+8aJN4Guk+KPeqRdrrWwbnpk5Nyo1E0EGiMchVuAX9vvoGSBHF00E3HcDw3z9UlQotI+s1
2/OJzC0qA7cZUhAtW2FdEnTjRmHq+lwEYBiPFNER2iUewBrUMSM+AzFXadgGbAuK+PMxRqKASnRD
1ug/KEjKxrmbqw/WHWd0mxFB5yQpxLd0hnXfIr9dfQRIHE2F9ju0vYtB6AtGFdN6TPZVvaUxw/oU
w9fHSYF8Vkvfvh+C2tVpyRA5NiLepUB3MS0Q/YhrqaFNXacrQgedUT1pHe2ljsHQL0fLHVpM36Ls
RCMdubRwqnTpi6o7GQ8lJbWR7oo/uoGe2Ilo7coigihwpJOjZqLtaSRYNQIdlKMnsrkdIPaSSeL9
mSXk5KMYfF5MJr22qDp8n+Ip14jpDXM7KTo7sZRjGi4FLm3o9JZ6OoPQGRhx9USoBxpALYq3Y/PU
V7emgWsnCGkGO/3fQ7n0x4q+GlMlJhqL8FZKlmxT4HyymewpqaNRqMbTzW3rNXnxX9e8eO1FhL/T
8wNODw0PxliOmPZM2qPwsjpoDU1Lim8oroFbDuIIXO5d7pQPZRb9DYn7/aC4dsbGg0TVgkDF2Q5+
8VsiFUbKNM+2WF+hi1jFoSVHNj/SwiM3RCmBNhSQJrapD2Nm3dHp4qBJCpNP9rO/TLob8+T1Z/Pl
91xMlFWoNpwfMF9RyvEB8xqwYFTxFbl3pR/U8pWeIh06jLAmva8pX9HvuVkAvVZg5qEA4oK8TfXh
80v6MoeGUwquKQ7To688DfpKEu/K5pfowDQZnvkBEhli2fiWBY+3w4Tn5/2vtfvTnD5XG8zPWezL
pS2L3SMuN7asPcfFcIt+i0mxlT5yqJTJWe50p6fVd1v2fevCF7ODKJjzUZGqb2qkJGXIy9SU7IqG
H7p3W+kN29OFuYdpVXipb20Ur02EnzHtsqFwPLm0xzdJl/thM4V7ACK0LeMYVwHu2eqQkuBtID//
ftRfW42/Xm7+OV8eshAJiWp1yDLgH0SAisZgNbfvvr8IC9mVd6kQmcC5S6OGdTnh1oLVknPCWE4U
gwD3x1EEIdj9DjGtmEW//bRVW0BTpOcCGQodam+KD6n/MNLKrNJkMzcu+SNKjrj9QIqvCuJKLOSt
JtGd1F99SziG2vBZ+8z8h3ogC8jnPcFlalUVD8jWRKLVroQE2kokImLWXU2olygGosyZmkVdLgkY
MoM1Mdl8Y3r5jD47HdZydVfXy1Qk5MKRxmUTPrxApDPXfrfrg5UQbLwePH/1IqaU37ppE/uoHIgx
6SVbRS9BBIUlPPqKBLoNt3prW362hg9LLXdZvCSWTblyMheeZ/fdqjCTnd895v2zbt5ZUrQs8bbn
U3BH+06Mn1rdRDkygpqt7KIw7B6apykTzN78nHu6Ii7QQqUnD5cS2ifw7mkqlxYx3y2N2qouXYql
b/LQ2iG5VhLwpl7WNxY4t8E7hxmS/8HfxPEJEUeZh9ux2oopR9FtDKPbqE+ppiMfVd0KzUmsN7Yk
/1FZODGiOh3lPV1CD3U3STiAlDPrh6LUhGFGD0ZaO834mEivlf8iaG4GBtzqfiQaEneWeTV4GXzN
0ZM7zc9RDuS44+9D3W47IgrDn62306qXgTjd7jEivtv/iYeL6ltT/QyCX1V3KOmkp8Fi7J7NXrDV
oXCZEMbGsHP/qUQobjSm3db3HkD/XFqbA3kBq55XLVOj9P9oIxno0oevHmmhJ/Tq0zm2RnsMo2hF
IwR1F6EGorqdpTQBn35uDOgLlFOZLhWRVK1TMUQblIu2n4QOLU0016+lISz67jQ7jkfmEBu5TplY
pT1O5SIaH9MC9Z2suT4bgdA3aZGL8OVA7Jj1M+WOUXg1YhBW0wPySrs3RBSH9X0cPCXzOqO+qcAW
4pGw01VbVq4ekZi7UH6mMqApkkXq11ZCjb/kUKJqh9ZzhWhBFLxpbCm26odceQrpitbkH62MjCGy
yv4I8uyRxkaQpSvfkF1/J1grvEz5uJCkfcCf800TFvy+6OTriBmqO49ozlZsd1MIAwMle4nnNlOm
VZW3953+isQWw+hGQC0ZTYoNdWDWeOGFRkyko22wpoOknfQkc7Ni2+dvKPdUzXSalEUWfhZLqmV1
aDheZU0naUNZ+Y3v+CapSvmxlKKF4IkruE9USsBfiNuqqneVAJWvoenAbskocE8OtVsgWkmBpaUo
K3qvPNUmqV1DCU/iOeY6CKtKpO4FZtqel+ojPopru1fHV8t65GpNRdTiPNtXSK24lTZCX93/oqUR
dYQRyXYdvKhKfp/QVg+l5w5Jhy8RVpSaqyC1IJIVjteCDGkil322nVnaMgtfqjqk2OH4gl15bjGn
MLnDw5g6QFYKhAi+Wxf0wf7o4x9kDbzFulpmgVtvqR7Loqtqi6F+6/rNOM8a9N1JwOH8HPE80FJ0
u5l/hhxMA37eFSuL8wxbVG8XB+9dLT6FZfKDIiheaZYRJGCkUod09Q2BdHH0ZAijdENwNFKO6fuv
AmtcRXoPu6FxK836nYj0lr1tI6xRwM5+kzQe75Uy30QRU1zuhAUvH3VCnfQLNopqfDICBpppIrma
Fjgm5d53BYEGXhltiMWKKgzL2iut/mUFRmQuAwuoahLRn2VbVGspVW/1YjcMfMTtir9Ww81ITcRb
SPqGhoJVb/jaECuF/pL4BIZsCrbKG9eUlcJoEzZ7czyqr4Q9ldayrLZmkTmVSET7Ds2GqqJv3A0S
NPmfBZ6QH8VdG7hyWKxZ/rK+WVbWNq8aZ/wBqIWiPpLFXoq3CtLxSAhX3y+OV7BcMiUolNSMV01i
kfx7Cc7ktPK0mUFKlrFrNsqefqkjl7/67m0WGDMtdAHaDiObh+ukvHpt+pzG55LHPtO5vv81V7cf
MmbGGd1B8/FiE5z7et9QYo72qMcaqIucA9l0zSMEwUkm3PQX3rre5Rk9D/OqzvVw72XPIyB1s9FO
gv8m58/YVWbkZkv8+zBJi9x/m0xhR7rXaMRu1+bzmQR9AV/K90/g6o6ILoGiggYEVHWx+1PzolG1
jmMA+wWuz0nUbObqz0398vwPXe5vsW7+50KXzr5WqyCyIQY75onblU+osykFF4k7TGux4wM9fn9f
1540dyQD61dRZ4sXRYZA00cFPRWOGCS32MxrlmT8ugc6VDdF09fMH/Jc7Z4tOCQmXXI5DLW2SjXD
F0NnFs6cgsUFjzAyOrQhrAB6AmsTSf0tJ/+1zj3XRXpOp0dho3lRZ9d8q0kTheEkCHCEPqGiPaEI
687AssmOc6t79rm4JTW+8mj/uurFF1zhhDDGsCVlCyu/N3dHODbDORKm1c0j85VRg6yZz3OGdoGy
umheyHKhNq2SZnuMRIK2YbPaD8BJUflLMpvA15t9n+vP9MsVL6YEGrq93FDr2LMPhXRdtstG+I1M
dkhOjbXDnuFwq2G9YhP1/Yi9VpHgXjWZgAkad5J1MTlUVGgiwmOoHit/tKPiEbHTbWejSVSsiZ2Z
3stbxckrT5fUYxM8nY7GAu7x33NxDUMoKxrIo9R07BGxKpJEkKd9dDYQZc868Ru3ePWCKESZ/4lx
5a3+fUF9FH2IfEF6zAaBJZANW2zaWYSxW18B8WKLyot9WOrtL7p7Nl+2TVmuKQJHkLcI/FodosE4
3CLdXzuu0Ur+/191MaDNZop8RfOQriWgTT90MpAoD1IbZjbE+sBPYCcUa/tAfL2taZs7xpfzomrg
opIwjRlQsP9+JJPa11HfSMkxnjF4KcetMsFfT62tHvdwG4r4yWs3+hgB0BoOAeBSWHnLmw/h2jrA
9EU1aOYNAFH9+2fkfh6hladG2NWuFy9mOw9S0P4Y6OsbY2Au5Pzrhr9c6eKG9bpvaazSjlEA+TYr
PejJlQGftJksN4jWovXGND0li5t2tWu3yFkdjxxyOhWK6t+3GGlhUY1SHh3jaGtYR9R0ZKDOW14t
uAVal68Nqa/XmufQL4WG1pPqeMoRtmmNgjr5R9wQ5hQ/j8lmGD8sjhgZJ0MRiII9lvgR+ntd+gkC
UaVSmh44jSoZ+UYRScv1e1vSST9//xKuPgr6QzOZkv/RL6bVljqLEBRJvk/y3g6nE1pvA8/SyMn7
Vsnl2ic/t6L+c6mL+bQyrbIKOzPZxySpzd8VH1UGr1YhxRVdIdrugRCn72/vmqRM+nrRi2Ji2zVa
10Kk3rNTZqcxB2F3FaFniLOwBWTGq9B+JOS6eunPXpmWGp+eDJdv1uYn+WRLXY0M+iBJP1QxWJGD
9v3Pu9qRAAWJroA0eFDsFz9PGAnMKkQ9OgqF4qRmayf6g1QcwuAUoH708KwJ5rGJnobwaJi4x2Gb
DDhGRM9YhR3VjcbOwo8bv+n6e/rnN12uBaDN9EYRUCfqolOFb6U8LpoaPze5wVVSL2ufEBRcQ4KW
rbEd1LW56tb8KC9cBrQPomZceLq/8KfixqJx9YfR2ELIgjiQvfrfnxLelinTIzzmQM+i6I34gEY/
gDnDRIEL4OYyfGV3wxr8z+Uu3o1nDlVYjnmxn3rJrc17qX/WyPmVA7oWh5tsvasfIgITKFes+TC2
/765jpyGDgXs/xLdxDtDSzgv44W7u+mRvH5f/1zp4jGKajOJtUQ5icxIw7/DJMxJh60MimnohDcG
063buniIJil78ui1wDUatOhAATfgwcPpjJx4DpJuomxDciSA+SZ6730C7kx9jnuoOWrfTBW72llA
AgLvFukk4u2LuXioK6HS4zqZ+42kws4tx0mj6Rve3VGoSLWNE9mtf48xRlt1gXyr0TI/2Mv17uvl
5/H9ZSnIij4Wph6nMiUO5cVLHnHnJeo50CUSBQ4K2rHSap3sxgx/9XWTYEEyiqjC3rq4qtDnVKi8
KN+3ZHKyh6GzV2QlQb2LSdtqcXjjuHX1I/3ncp972y83qdaBMnUax8io2SLO50zAxskYOL3PZwLv
Fqvm+uXQxCPPAkN46f6mdhZPReSjmzJWHLhoErGCMSfQxcdPcvMUcn3CJontP9e7GM+Q4ZrMHGW8
0qwUCCGVxqJ598n7IN+xLUgOgNTGwCqbeg20rbFUckvaZUivCijS7HtOuxvnBcI6r4wsopkRr7N5
nEl5f4+sRs/Kpiee9cE7B09PbJLZs26m0O5C269tSknjspq7tCvRUU/8d713w7f0DSNdF7hUH+9f
uheSTPdwe6k6NeMuvmuFxYHStDyLbXNbe0zvJsrpPwl+kJj+bRJS7xT6Arb41uyLdqVvlyllyGyS
nDl1c6hKd0yLZU0tkcqUVB0rjWKfgJBf3HXFeRx/+9KvqT6W2i6rTxbUOSF+03TcInZIoN6vOvmt
CD8tY1sm96pxr1knJXshXFIqF2rshsPBkhdaemrPPZFi7V3erzOT4pw9HsLKeRIesnW7VNa08YdN
6UwTTFo4iSRzOn10TyRq97OvX4lZQwsjea6H8W/aKSGCl8hOX59AUbTvlCqXJuXIhWku8sGZSBpc
RtomCaiPrzPkaqAoIB1rLhjeiWgq2cliJzzQGEvP9Vmic/pDoZVbxU5N1udOfaJ36CY/x0P1GG4t
Zd3/LPcyUHcfDYJbyE6Mvf5jFJ5R6tTv/UHq+M/dL+UHrApeoQPXPSjd/r16VH4kglNpm6pcJCCL
75C+lvvoiLMuWqbb+LV+hcW7te7oaVBW1dxpQ5T8uNV/5k68WHqrfsVvTUw735YrncZ6txTfkcrm
J6IM0NvwsDLPHX6Ei+lHQ9gOdc/+Jw93jj0gXXKdbrtjtEQ5KD52i2QZ71Jys6S9tGthh9vptqLu
OG6N6YHmcfgOewV/TCHxuKRV9hA9yhv1+M6YelL2pYN1h+r6MLlKezftYjoJv7p19SPRty2CfgAi
wib56BztlS5JgWq2WhbTcUjdQVjQ4HiSgOzsu5Px7DtErYeUPmzrZCFfsgs3t5XfMHkGWxX5Tl3/
cRusH/sfQ4S5wwlO5gPdld6BHbnobZR68gOI6Xvpvilt7+GPOy3BPQcOhPo/FhxsOzrU92tpg2hh
Zz5kulPEbrHNn0wyiu300XyQV9FKXPlH4yk5fOSYJ6JVptreS7mMwMw4uWnHS9V+/w0h7Ie4q/Ar
xk713j6SIRzRhfiVnNQGtvMGyvHkQ7uHomFn8FPA9fet629r+yU4RKVtNoAXbGGt2M4QL4KFgjnm
NVBwy9rZ9vxoreVfLcoet7Dj+7dwmehOvKwc6UDNlCLusKreymVgx4GdH8cfprhvJifmaCJtNHPX
+cthsv12YZAVkS866o/IhSj5J3vGsS7d554d0ya0Vla24M9v9R+93frBqu1WVnAAXaqygR7sunar
Z7ay6VNyEp+iQ7QNn/qNvDY24lrb4qRtzglP9gy91VZOxU5YvUHbds2dtQJttt8Wq3Ap2uWef2fU
FuFvDj/n4KCuK+ShJwETyHlcvnXnc/5nesf6ldsRyn8y0LNlQ3MlgfhyHprnfNlUd5hbFboS5V0+
7Sxhkf+BFyqUTjXNAXZ9fUgeLGkTsvN3jW33wUv6XQb28EqLjHnQBZ3yVN/7yoKo4WpVHzVl6e1C
xY5Fd1xL3cI/av0Gl3Zme5wSzmVmf/S2+uARM2OLu3xJC8ruPvx72W4FZ4wd/7eW/ogf88fkVDnE
Eg62aS3xcBE3DtFp3Jaem8XzuGkOAv/QXunWgrHPzn6xLc7izjRO0WG6lxRbIIZ7TXsFqkroua7n
fLTrdm3dqIZ8IkYv9ytfV5WLGo2i58Kk+zn2Z2PlqcuiXtMsx89e0vmU098tcS984L7PGmOeRjqc
Zp1vdCb3+K4v3+o0sjUBV+e2BVKroLVsFgWpP/6eqYwJIZljqJ0OugknHast7km4hRE+S4UED6j0
ADykHl3RK5Y6QUtY47bGQLCc0i3l4Mam5VNd8N2tXlQENLOohKzxqS72gdsFdx6NTTrQDSmAWczq
QTC6Za28KaC9VePTOinohfAaqzTTVeIXQ0FZfL9zvrZx/vrwL/aqRpI0piSS7ze76WcsnUaiyqd5
mSktvrFNv5K3K0MJ5SRKEgYbqcudceNPXZFTBdyPrQLav68d4u4WJkub0PvH0i/cNCbhnkCXNCfR
SXidc657poW5WFBJC3r/At2p2FMXKCtcjEJO03qOBI46GrSHUjHWSWTcOtxff0agDzVQFzBOL06q
nl76BnKhT0tkpfXrPpvgJUiB3cjeb4lKpqhA44SJ720JeFkNkP/R8uHhnmNrrUqEmDY5BhHaZkcJ
opZtKSDTfTa75XygUrWaCxJmY2zqPLjlW7m2cWXM0vkCGkNj4mLEmV0Ty5JRUnEdF7GmMvnftZj9
K2fw3BxuZqyKCyIVa2sbGDNRU5YgTMYr3TglInm80XPP5ub7IXet4g0ol+bFZ7qieHnArkW5KHQP
KPUUPHA2qQoIEJmybY7Ts0jhk14+UlCCDWpWG9O/cfXrD4SSnGJiIVcuS9BqmWpJXsGWb1qnZ11s
lROF144pvI/eZHFfZbeiva+djHQTEbxF08/CfPr3rtmPconkCimaG1E5MSD+XSjvMA6h3wDa/v2z
vXYtY74UvSE26f+yKQE7scoEaA+d1fkQPKw4dI8lRxVn8KsbH8a174LAFXEGVYF0ulR/q3kgJWEr
ZjNzJlWL2ZjoVSemq5s1ks8gxMuJ00BIRTcP/Na/sqnR04C/T2h4VcKb0ZOFWzzzKJN0aWWvhozk
vb8XIqfRloHx4mXOoHggKHpHE3ZkcdkEVGVLQQldAsOwTXNu89n+pu0xVR9RS5D/SYb8czHZfK+i
9hBSDPcEczGItWNKhq34bzpMFhzytefCfJvkneSH7G250PCzKonSIQPCxywd32iWXjW2YFBFtAus
2EQL+PfYKVgcrTYac3IB5feqbtcqaYkezQu/b+6V7DTP1ugEBdQVUl9XVNLrJ2pk9U0K/3zg/NcL
+PJDLgaxNcZTWXr+J4xX1bN1jgrIQqmMvoTHaSbYXprnKiUhBSoEQ+D7YX3tozXxFGFJx4lPmujf
j0FvjEyKNWR0tM3rkfyuk/8prrgvgk+zX6nfWKlu9sYu2hNB0EC+V4ZP5exsEwY9T5dioBHI7cbJ
K8jLPrlxUWV+iBcP+a+G3MX52tIzqanylBoKB/ykEdwc8GZcrLMcgoySLWhyuWH4WDTVIkdGYaUn
tVeBAWWbOUPciPAr52Rk6rJDrTLVymXGjzUs3y2KGvHfJgTlKWb3aYHeMmvsJhTZUsTVk0mcxPcv
7Jral2Y4Xw5YUxqMl913TUo7UZ0m2vwyxFCdmjKxqxXV7ul33cNoceLsuSMK+Ye3zmRU2+MpKd5K
746cAfE0BDemxWv1FH6ORTMGRQBF3csBJDTo7+qOHIQ4XAFO3Kg5uWd6sMzZA8KXk8hcriSTAG7v
fpKEXaSQRxYXTCDvGlqq4XeUh6vZan3jMc1v9F9v/J/fddkXiapOiyYNi1QfbfMkXHvSSaqqX0nQ
zm0E1uhOXSVZ/NxW0Z0xjWu/Xse0NP4bDPLX53NppTQpn/ZlM+tEAOgFW6hPSJ9IE/KK1Y07nnfz
393xPNF8Kdw1fq35nYm9OcPjM0ddswOoSb7O2fRxy9X4DnKixZEWp+22CyubLy1PT7442q1ZbL7/
NVd/DKslkgb8ispndO2XHxNqBK97skqvSNryhatAZiCCduzvvr8OTe55pr64b3yJmjabzGl8f9IR
v1xKAHovKwVV2VjutnNkIe1+jUNiEIrQ3KuFV6J59RaR0jtpZG5lDwZ1gKmqnWwqqqM2ujiJ3CwU
nSIBN8iSlY7Qe8R3FDqD1uzksFnTr0/QfUTCu1qWRz/WEcQaUG6U1azIBVUlT4oz9OrSBAg80QEl
StalM/oroRXo5f4yM3VYtZGIUY6eDDmPMepQFdxZ2lnHpDrJ0LyCDFqQ/goifZ0Yy0YHCFQxIn0C
AeXMHYlWMtPHEG78HBIj+8UpGcZZ29AU/C0yTQ9Gimo4bPoiFAclqU8zQAtgK/8fQxMWWBUUTzli
9NxGc8FLAhn1GrWnSlO2XU6nkoyooC8PQnloiMPM7Rj68WwPN6ANsQWpVGWBatGYp2t6RWYPaM3H
DYemd6KEKpsfU6duhKpA5VTDa0MwaJBhng5YIqhLTNyLh1Rwpk4Nh1bgGUYFICdhJyQR/aefQvSW
Z0jsxJj9xkNXpQ7e4F2Cfl0Rg00xNgqlPMhDsbCbe70GIe8UODL1IELY8iI750gDO0ue4vUoJq5B
tKnWZq8dO5CyGI7Z0QiyTSgVa4n6G3L8mVYb6PWdjrrTE9tDMqYLvc+esxm7BJ5daPMnASoPrQyL
0VHXpHzJD4aabSRzXY07tT73SAcH7Zw2nIK7wSn4xvxx3Y+gNhLgRLzCQjineBxGKjPolVugrl73
UOYIkgvSpc4mqKlJfbpTEWQjKefMwI9SUmU5Ev7C99ook+MZtDnEwwDBGp2tCA/MT0kwffeHTRAB
cgfp6B+EIFmTEarVf1L+SSRmQ9K5YN4n8X84O6/lxrUkyn4RIuDNK0jQG1ES5V4QsvDe4+tnQf2i
4tWIExNtbnW1qmgAnJMnc++1wfexpQ/Gax99afE4z3pllQnhvEtfk32EZr6xRuhvAuJBGoyMy7L2
9dsPH9czFq1Oitcd0YYA7izu4fiZs8WIhDthuhoCy5JZP0zSurLhM5h0+OJJoofjoj0donTlp3u/
LABlDbdKaO0mvMFU4HA2ADOs0k7RaZ6k+7jeeG52jjUIXSJ4GKIIxte6/l648s4it+JkbqxE3AQF
nWYXl0t2FhpIVa6xjVJAfMHD9PCyKbPGAoeceaQm+UQb9J8dt+q4aKjlalVYpAhRePGYTHDP7hrb
MO7iozYSl02HbBDnoywv8Wvw6oNIEhJP1iTELYbU0atNp05iU0CAfD6+WhMdeSKnWzl3v9CUQHMD
sTeu6/oMN3oeB095FnwrjbOYbjZ2QeBdOXHGPshzdHlxB7wMi9b0Wx7x6qJ+p5k0Lfla0R9PICtN
ok/f7i36oR6mEYxcSxd1p+UddfVt4NYT1OQ+6Zda2R3IpUOBPQcKR92N9LJIjEcZQFbV0J7OuLFV
dSEL8TN6ZUY6hoiee2zRACevUu4t1Gzvsc70VTDrhOIQGqdiiOeRxSaRfoXoztzozBPT0LuZnu/p
kzdWuRNKYHh8o2VEBbTpzXCT0g4emBKE9e0g71gSUCAJwl2HAbGUsqXPT0TCvQ7PMYbJxlkh7Je1
1c/ZoFhhwDrWgAS5htx4DIQm9AoTJ84AMiBHbpLosSRZsrirLMNu1edeM+lrpoSXPzNlDSJ09aXT
CPlcyvpF1ORzNyxJnjf564tVhfkIEfz03sM6nHnwJQVMghSEKaQa8OZD8qKG4krQUC8rEU/OQBoG
q5+Q3Pgdt74a0/Aub12ShQv1ZWKmRB0xqwKKBI1uqQWzLGvmSofai/Tv6e7VoeuJlEOJQ+On1+N1
osIPH15KNo2go/VbOEKPZ2FYVvAl3WHTuuGK+IK8JHi31TAsfI50Ty2l21XiQ2zVCyaER6ZWkvlC
iJHXaPNGpy4NicMDAsndquenoNqrebhKQOqkAYEmmBWyNUbZWRcpc5/fcVWYzvDTLIXiMXiYiq9w
PKfUaxObGyfI9LX3jBHa3jyWo8vQF3tEcg5Cw5E5A0qeDIDyXufuMJu9xgjHTOZxrwG3m0XjHUMz
g7GM4JEdnM/85hzUS8A2ZDEWhL9MWY+KSiRHtBmTzPZE/4axXyaIduiHC0Eg9CWDLNda8zorVyPx
3dK5o6qdnjvAZBtma9hjjK0LnD/VKuj0/VIn/LfTE5gyH0ryMQrWinPfo1lsdCCRXQI9z0r3Qmqt
LKTqlu/vzcFYuXF77NnmCp6EoewQaYRw8Pw3r1mG2F/K+lUUbHTaSr5q+xvobDnoSsl9zaNzlut0
q2lpPovvWXWq6nUsr/3RAfamPnPzamLISAJLh7qZHm5Rwwc13GcZuTuBTuaMONNi7CJJOHfj4UXy
y3mpgINTEGHm7nFojDtRyFbJiMO9oBNLCwt+JJSkUXsWi+eRoY6EjLhB8EOwJpOIs1s+ozjc1GBA
1RCQdqGR4EmwetLv0rJfWVGFK9C0p6U1jp/b8SBlzynxrWNtzlSZm1CV7KFiWBBhdXgAHI2s/63g
qRDdZWIcBfaPJkbKPnykrH2p0dqqMC4GCIuWBsk9GhbRTUwjX0qCrWuNGExTVOmg7sac2j6wcbnb
mNlpgyFmN3N2BR+Kc7TMJwLUKNmZJezgKXQ+ucVUE4jaQN1OGGrQ8zUIq3De5KaTex3qejRHjL71
KtrgekQy/zi6p7cqa5EjNTJz+NgRKoPFlV7QuCjbYqOM3bqSAZuG2qyS3Jnlx/NkcG2V1Mw+I5Y+
v/MZPCBgB9+AdTNp7ajpbnq5nIH0mHWzBnk+rVG4RdmAsWaUODKCi8lLxhunsqwdwW6Gs6HEC30I
topBrqGxFYp7V14a7c3QW7vMh0fWL0wrneIhFpL1GfX+TTYoBNEntqSnM1f1WDtXJkthVsgL0e3n
BV9xqDFA6VGTFdrSzHhGjBs/mbcMcVOgeEqmLSoCPSVPuB2Za9RICssUK1DzpMXxk5ExVTIjkPz+
QxsKy6FkLqNn63bMVkZFt1+KV8Ng2GXPQbLUidE9dZz6c19c1RKpHFm5NggqSkOkQlOqqvvYlhu1
OgSVv/KZ2SCGofjINrQV7uPozerh3naKY02yt1tBe0vj41AsslzcV8qyNmsndDE+3CHb6tRDBWhe
ATzgBzJUsOdOe5T8oyze9XAdvITsUg01nW+Qyp5umMhHOvkXReIkGXWuxD1nBrO0paHvEVgQYEET
j63pOn2KP4gRPYjeKevH6BbpwPgbtpepP/kW+FftgDak41tXoZWoVT2TK/8c9ZoduoLTd+AzmU9S
XGb4hxI2ZtpbzT2DfzeV5kYVbEpBZbi2t8JXijWcOoizKewZ7kjKbnq+QgYKVX02o6Vk0sduwnmt
71T+kQwfXfdhtk/1sIyB1BbyvSAd3XqpNAG6EZefTVei+NZKT1qzMhoAuJhQ0vpG6pcdd7bAoaOU
iKbqFuxFnWdLd9WGuOMTqsvgsb+R7rK38tN6Db/624SAhnvxTr4T74QzlNVTf1LvUratwJYGO3Dt
/rV8Vb5Y4u7Hs/5Yn9rX8au7GY7c38aX9GA8lLfWQ3vqz80NT077Wt96791d9tzdd/cJ3KiP/lWd
cuFtgL6kEfATkiPjOX31nrs79y14Gj/VN/Mx4xugmjs3d9pnc9PdD/fSOXhSzsUz1j7zjTSYc/0Z
PLNmn/PP9LP8FJ59QmA+69vuPniuX5t77aG6cx/Dl/STO3MM7eKN/yqfpDv/s3ujAVJ89ffZC45v
ykim34/lU/Wm3qKysz6KNyJqmMW/4f6bZq4f1oeV28qz9NydpHf/g0fzrJ7lc3MSv0JHXfFm+086
4/Jb+DkCUH7vvnpIpIFNDSC8D1/D15jxi/7dfWpf21fU1dIXXxQfFOfgY/9pPrIFGffBY/4+3NbP
+ZP3ULPqMAdubf7suwxuDSIvBNk3/c14bl7TD0Zv3Yt4Fj+tx/YovMm8n/zD5DICRUv5QqKUzyF8
0Gjtb7jGx+ir+Cq5RLy1kDW4pOCd3p31jiSkD+zolROMNv0P9av74sWwV8UfBn+AYo/V+T16hc0q
PLlfEguFTOSazS/i+1W5lFez+jPH2UAswhvfFjt08lh8URUb7+GNu2xe+Un+Xb0KgR0+u19xNY8/
wueAsuhhmP5PsLvs8G/5C9N8yw7ex7PLl6I/GqHtnpX3ei5s/eX0L1xKT+WThs+zRKDcBZR7xAto
5kHAQJLCEigM7Y4+K6dW/FeDTMC8/tI1D6ru0kwOb6YjfgGzzWjYVlmkxXprug2KRieaOCc9uyIw
Ho+HN60wbQSmoxonAngsDQULxbkyuDP8Q9jWkKFHDd0ozswYlJJHk8MIzONRPHXJs4sZz/DJDKu/
POpokAL5RO8OnamqJjWTJbt47zptFbO5pXpDwb/PpVMOUbiglKJ+ECJm73yRWUfjlrMIBXuSNavp
7Fo2L15rzK14AwF50hT5eTF3oeZLReUIVJQlEGq12lM50i3F2Vw4aWtS8KVLanMoABR7wSYG5AhK
USzMvcDxLAVBxphgOnx3xWnUVVsn5ptc6ElPkXwp2r3IONQP87kaI4L3KY9KMP2nlIkgxmHq46nN
7I/dfHJSB+mNxuic+UaMxlfKlzpUxj7aTMx0cxPHH7rUsleFM8U0HDdvJjBzlzczzWUDLwCx9POE
pa5qX1Kw2whFRq6k0X0GyS0WHnjvmUFCdrM3C/E2asr3YYEtGtQaJpj7WGFhC53RS+aUl5wPRVe9
83SqUu802cmx4ZS9CHOpWPCVI0P2hux73YeoCihYMpNNhoE0CQpHy746DmUKJ2nRTpWUpujgBGhy
YvoTKft4Fe89152XwzlWeKZUMMScHc2kWk4TvMJi9nBWUB37bGJmluzLQn8Q/Uc5XEv9Hd0f387R
WPSUXyJx6IAMBOVzAilOB69+WOLqdiEwmNpiQstOEXNcMXZbkuYGm/TwmK96yjESlWtDpF9acP/0
xS4a7aZJbqxalshEBweePIxL1PhTR+nvDtxvs6qf7beL1ro0KILoNwzhxOGFU1zd3PjjkY9sSs7f
L4TS/Eqn70LPoA2+2IWKwagE7cKcJpJvcAwDBSWdBHfB9l/IDMmwlXCIWUO/mJoQ+MqWFbd1UL2n
91X+kCBuSzxcnq/EVOjnVFmk1WunruRwhlVQWMjjaqT5FL/U2qdAydpHz8Sm07apCQ2TZ259qCg9
Qp9BjfUoyelM0dFfsfAgK7T5mkNjP0EDmSTYoiDPKy/aWCQXteTfchQIPHI35XPrw9pcaUK3MMKT
5hPsoPVrrafz6O3M9gHT8swsq0UjoTPL5ppcOyNtgdJ6maZr7mBsaJ70KHXyUKYpE83rCdXNOBLd
22TsHRRziY9fjNcp54qc4DN68n7PAi0Qac7PC905DwFd+tGThGt96gpN0UK0GGcCdbigqDdjS8FI
d2LinE3B7KweqCaKXKVYv/V8ROXFrKAk7ujjdaH6YpbdPQsWi3aUu08Y81ovfIeqsDYEf18EypOc
cYRqTl7QOyZPa4CioO4pv2haEnJM0jiOV28+pfF6nJ3NK93xaw/DdBf/aBJrAkSqqIP2aOoAEL5n
lRgIrqVb/ipD+fkwXIg+TMGsOLqRNof/KCoeCmNCpxP/s2TaYLqgyYHB8bCzaBEkJaHEo/BoXs3k
kOKT//txufawXAxm3A5hTyHC4rXCahYGTjfeg4bvGqdnVaU/qF/ToOhXVoLvRv2P71gmkzA1Yz3a
sZmoVTRvWuRvxXRWPPTWvdBVtkgXYmzYt5qZ6D/n6lfEgHuKO6e/LvmbsJQWFRV13+a84w8yvOnL
vQqMMxZGpmynH6405KKIza0vNNi5WEya1CPeeKxvZBAbdiHCV5aN5dS6mjo0dVBtZY8jaz5vimza
HAKgCNP9nwQ3U1vaNSvkjujhJgVr+UDDsEcIFVsA15uvLtq4tbcYVS5gAZufjVrRqodiwbmblk4+
q8Zm8fdl+01nQAgYTGB9ijoWL25UnXBWg2eDwUnq5ALciS+/OvxPey2U5v/P2v3jxS5u18yoh8TX
cUgSNsd6ScQZHdQgYPx/LU3ve972nykNqn0ZFM9ELLyYTnnZKCRkqZPrVDxoAac2Alcs9AYFvSUx
Ezh+t6AusttcrDfNnlVX6ThyGsYsRt4zffI+atYACu2mZsEIDtNvj8EbgraxZQXjEMYAlm6O8BFU
8ZLvbCwJWL1JXNsyqTBX0FRuI+gL2qlBAUkZvuiyRTY+iYAL3a9ef+GTa1U2oy82FuVEySGpsYwK
8oHTZ7+AgNLGS62ljyutjbS4C7XxysjsV2SRDkqNaRlJXlgI/12j9CrPW6VQURTBgIATDFR8ibdi
Wuu/3YtTH1hNJ9hhkPGlFcu/77xfJRG6JII9JIxN5Z//vn6AG1HqQgoGzLKgy/Dp4rHgpbFXtBFO
r3qfE57D9IzADFwXFkK6v9/BbwsIInhi2RRNw8R6sb+HLci3TKSUiMZmCqAh50EOX2h5xe0VQcDv
SimZsDuTW5K5/UXV0ippwuMnIHuxNir1HrAEEZX6JPoA6JV+T6TZvHSatHAe//6Yvz3i+o/XvviY
pZeEepKWiBHwJcvTVJjdASPW0Gy6/MprXf2gFzdV2zZeOSYAjJT+jnQUEUcapDwNcM+EEXkI3GPB
gKOizYOb5+/P+StU9ecHvVheer+Rxa6ZMOdiu1fMY5aOmxbwjpYU60BRt6aILP5VCMn8EJZUF347
MTpISKH/6plowVvL0Xj0/TJnLks3tjx6mYmWCO2vRAcW3W9PJyi3perae//9GhlTGByiBlo5/z4L
niz4Ulkb4c7Sz1o7AwAgCNIN+SFTLxwB5pVV/1eWho77hZx3yA2KenFPdFE1BIZnYYPJtIN7Ct0j
DC2/fPTkhcDx33ThyCyj0pqbTTbHbfU/lYymCVcWoe+H/HKdJsQEmqMkYUS5NDGnqlwaekkTORrP
g7e2OL4PuJn7VTx/cuvXKFhBA6qCgy9tGLdWyqcn7/qxoY3uCJRwsXL4+yb6rYxB1woRYfIzE2j9
74VgKFAF4wgdnbC8nCMTJbYpTIdIVmgpOEn9lZXh99dDQQmJAcrkt/zmRxFTV6SNtDqyzthEznIi
G51rD3CCE3Xun66my30LIf7zfU+Kzf+93uWiW3ednEEMzNDfGceYA0zlv0ahU+Y5qCRrrqI1rKNj
1B4nbWzcJuscxbUMeMeruAbSbJrjARhTQ9QCjF9rT8CQgt2RlcxPb/++Fub0ZV++WVNVAH5OYl0S
O/+9GEIs61FWleGO0eqo0w0x033EeYgTw2dJMZ91iR3o3kLuAEjWGzyXEwyxN7BlMGSa1Ag6wgyA
SkWqra3m3Fe3SbNn3qq0/SKvyZFidOsmwqG0lp4ALCodHczddAkk9mQWSqNNVq0CJ9yVPt1CspXK
4qCn7joVx5TKSMZ1vbcYowEVUzQYhK6RFsQEjOEoZzCdmQyRVFL1GbV30/xNTE/kiM0FgqBdmjTE
Ns+khHCyGiNUvOFPTZwat0A/rHmLxDVB/xyTxALtHM+18TTNyUYLU43LxCTVjElffZ5mi6nFUalH
OB/NEs5O4CCgpe3LIXdqOV/9fVG+Va5/XBTzYqmK3SKvxQE+ilUts2Q7GbPR+FcGjdf2K07XxoEv
uMxO3Me6tktIc+qqtcW5N8JUhYaCBo3/ZTRXBJa/PUfcJwAYNdDRiCz/vVUKsehLvSBolToW+AVS
BjY5GhDspmxygXHlsf1tvf75cpMA8Mdjq2RUT+KQEHCA84acrPYl6ybNrFSdKen//sZ/fQp+fLSL
UlYBycxsmSUS8nfVPnvZoiS1WKqvbJ/qtc+k/PuZRMEX46SPidQRT5Dh2sgRTcWZ0pD0DgNMU8yT
Ft25GT1y1D9WACd0F3GLcadDmyxOoE8WJli/IFv2TbCI+gJ62qeslNBZRUZU8sLnQWF9GYxhAkVQ
5uWVsuMyDcVZG9DS1IjxnwnYWhmjepcxh6yxADRB7igRY6muoyGiLRsdwiADe+l1vJZidO2Lvuhg
GW1XiF7uRzvJOCOeIYhg0sDC/fn7ev4K2zbhJ7Db0zrFWPzvF10FiY7IBIZvUDwge+71bKbRwjjQ
LorHx9DbRmLPALpmFFbNAMgEPP79qBLRmNGBHpy8PQfrSvWZ9KoN4hVpyww8L+KtEOUbYV2QiCgR
JCOjL5nS1v5+978hi0gLJc5GJYzIVC9hGGNSjGZcVuHOUOiPowBaqrQrERqiGUo0un+f9bBhe7jy
stMD/J9l58fLTnfvjydOjvVE6xqacSZ2qWzrhbMWNhyzT7gn2EnxzF1LtP31dvjxihe7T5s2qeFO
JI68sWxPCWHHAmA7T9ve359Nnp7g/3y2KYsEVbyIBP/ihtD9WO8FH661BgxOgMJGRgm8T5x1dbAC
9hG27CAi/hlc6PUq7esNSXxBc8qj0pm65b5Ln6N+KX130fSfWv4a+e01x9P09P/1Hi++/x4yZuum
02lNn9fWUmTgB9VT3oaPOKBUdVfi/dHO+ctwrVb9bWW3cCrzteDXFi9dF1If1Omge8nRiBbTs1k7
luR0+q6pn5ASNMrq74vxq8JYRKc/dUUknVLp3xtNqmU/lXJSLzT7aX88rnGuvu+eN7PZ6XRlE/nl
/EkVJir4ICiAIQz8+0qlzLqehvBsIsCt8qyOj2H/rtOQulrVatN+dHH1/nmpi2NZXCY6mbzkakCw
oVmCDutj0nOr3E7YLwywde3AvFT01pN6NCLb0rOGeZPgRvDzmaA6/JQXwZH1Dma2YGLVGKtKmZnW
MVM+W/dm+rX8xWSZXzTFfVfch+4dGji0f3WBdiq5YxImwfd2dYSBiBMzxtvdS9VDclVI+PTnUqxt
YuGGnxxcaof7v6/qLzcRn5/kUNmiH/SfHK7McjNR9r3o6OdHM+Kj0NoI4N0a9qAvuYdK1JB/v+Iv
q4cM0I2EeSDt2n8Ia7Eqx2JkBJgh/VtqaWckZyj1T9k1lNuvN9GP17m4sh4Bs0IiDOGxRrMTgKLV
7/1oPybqLNavnI1+OzX+85kuHo2M7NNI6nitxN9b6kdKPz42wD9WWC7TbSrgRGBC0TMJLhp3GUS7
MPGJKPaQetKW7a74TcFc/XJX/6TnXRR9neyrBdT5YNcZ2UkMSVYOaHEUu1TTnSK6c4O1b4ARntj8
Kt7C10kpPc3h9Ky2EzhlrsI8u3+gLJeig+TDkz/2jXrbeAuBFEGj+4jEpzh/DB9JyFKss4yDOlno
2bZPXhQVpyBWoYUlzxvES+Kn0q0MsJ/igy69q3QVXEFdGfotssKJUE1TOR0fO6RMsYwQceVJdtVb
8yAnONcHr0srsGEDyD08HqW6HVptG4rGXKjvJa1aedF4q9Sp7fmanberWrA2pYppmBpsNLOZqKYr
M45v6P0b04zWzZcSca5Cvo0tcSeYxKiyQ0QmwcokfLS3RooW1kQYmqwCPBslAcD0IVNGI9ihlmie
Rwa3tC4luM86OaoBTz/j1gn9Oo15pzG1NIyrwftqxc2o5BuJi2sqEsyqhzjQN2W4qsXnyYGYspqw
lt4O5crI4DAX4kzJJn1p1CFOdO+sl749D6ZyVPvxwcIlT/oVpFzXgQnCN61h2eLMyezKard5C2KY
wTihxEU8KQqvrfy/lBj/wBgvinpBcgdf0/xsOkOU3dI1RXgHn6OCHMI7yTn6SQGstCFfqQe/t/ef
i/OUdUP3Ywq9gWMuGxev2wxiDtlOlnbTCAfNotu/UH7WRUGfGXaB1y/gjCE1w0UdnKY7SSQqOiDR
dRAyR8xncjevhqXZiots0pFap7C7UeJoAuUEZrvTqmZepa4tV2QNMTfOKx9nwmgX2jATsvQ4In0b
fdexgr2gM5Wm0OmbGfYsABRc6TwL70IUTV76VSV7vTT3zXywViToGVE7n5ILI1C/kDIbo5/hvUi7
U4k2vU4QLWoovAvlto/KhW/K66nPj1gR2HDMHf+ig5q0hifJJZW4RgA2orca96O08vSHq87D7xbr
xbdsSHAgdZWEMTpOF9V9UMi1FJaydshxBUrqbSUdRQEdYnHnWsOyyAWgIJPlorFzZInsiBUAE8tP
75KKfofY2S6nkTyWEFNak6LX9sPEEd1FVUIhgKoXGcKVLUS+XNu5MejO8X65PXA7fZcqP2reysgC
ZrORduirjY/GyHesYVFB1/I4FkEQ2TEkBrPOtSWSPuB7fW9KJvyQRzbmiDxlkQ+801lWEdx0b2TI
pNGvRWgo/t7qpmX/P9/sj7d5WShHZd0alOeHxHgihLpVVhLnk347Ekyq3vz9Wr9eRih87OMWxz2O
+/8WTa4W0YXNq+Eg79GvJF+ROZOxd8GcSWww7oX9hgDadoEAhxuWCYjEi9FJN75jrKUr7+U/VqDp
+si6bDE/sBihXcKEUE/LbqBp7WGYSQtcB+twgcDDVt7wPS8HhznoU/ghvKFMPgt789gthg+6x++x
Hd4qE4pDTm11NYBiYIV/ANPwEZ+tG+H+2vW5LH6+3yaASKYspoHF92LbjixxKJJU1CjdbpBMJMEq
qPJZ29x2/WNNG35ghbtylS6X0suXvLglZNU1RubS5qFxvBTZ5IpsgqZeCOoaKiW1o+E6unubNouI
oPYeIoqAbclptTdGL5W69uZ/v5//FPXT++EEATtalTQRHOy/d82oCF3gdZG57Qt26eSGdJNFr1aL
MEJiqetMyMMV6ng/vGviFsgErnWxBmSZQmSPUMpHs9yXFtc5vL894dPzPRWIBFl8Vzg/nvAuzDNJ
j3KDHAOmjicyWLlAYelY8UlKVrVKpg8oDcfKlmq4iKHDmI6h77zmyp38n6be9/fz431c9H4GKy6V
iHd4kNptJC3hZoT+rsJAw6p3w1xM1WYeGj5tG5AaqzsbNM7jBO2dm8pKJXe9X/59wf4vbwi0NgNK
XWO9/veC9anSiXnSDgd/ncq28hTdhvfNQ7+rb8BpLPU5od03wY3pzxPNEZay3dnX4muV35Y1VZkI
q7Q5eLwv7uGhr8uqrAfjEJdrVtTp5JSsAxSLCnFwoQzqQnVwBshTNJLjiuyQGNPGOUces1mP4huW
Lj29jbtd47GZ3gjRiiz7vqTLJeFF+BqS59B9jMxlIAD4XFTBPLAWWnqbd/eS8XDl67yslL+vL9+j
SZwj46LLMb+Q5a1UFnVxMJfj/MVbRatxrjoQNO0d8rbV6MS3+ezcO8MC1k5+7em77B1cvvrFxQwy
P1GU3ogP3UbALfhhPvRvlTp3kT9+5ToIIbuAj3VtvEuo6i8bk/rjU19cwVQRBcXsMvkgbMlOwf3x
EEHVR6uqPJkb6R7Y0VZ51Gm+0cdCplHvsluMQ/EcS8aNP+vX+iZ0bVTp78oiWSEnmfn36GAtyfbv
vdt6J1h294WR/El5HxfeKr8Jn8dkJiqb4sCZI9i2NwVHj517MveYdIwnK7NdOKm2CsJhaWI9c+3s
UK+7fbgInMRRFihpBVt0whtrUS0Fx13De6hmyHmP8jpYentlnzuM6jflQ3ZPPCDRG2IzK1/x6/XL
3EaMRV3u2dWCvMB9tA5vqfsW0tLbVfMaFszgtF/+a+vgKyQDYlkt+CuiNSaSFkyn/d5y8f0H8SmQ
513ltE4m2/krCYv5QQOFlX3klb0pFtGHRcaJgyH0CeWpOizo/jRrdee+KTN/W59KGwv0nMHcjLbB
up6lr82OR4UAB0eahQdE4LN0Ux3JCJ9n60f3KCyzeX4ath6hsuIG2X+7Cw7pvYGC1VEP/TNUy0fE
5+l7uitJkHk3T+3TeCQGkVelrz9P7txb0Qbltja3nT1rEP3+/ej8p9/5ffNCbFAMk1vpP0FDuhzW
cggb4kDy2PrNXEczitjZF07TK5um8duCA/qXVGK4uhbRzP+ueXVtJXoQh9qhM+4egoqcAzyhBPA5
kbdXu1XoLV3tFKfKTCsBtL3EQjQvIEYJla21j92wr/QtDq3anRk1xkl1JQh4avsn3fDnDMQlC1FW
EDKIv/Pid3M4CsanC0dOD1/kei+lxDawP68GUj2rfD4SPiEKm7J3PBLmaRWFyTaDTh+QMIp109s0
491oLrOgsctgO5A7ECBuQunc3ccqmtPc1jE3F3igjWeMMYm4KI1dPFNaJwDe3M6BVgm7OHV8TglT
Fve1knQqAy9rUsaGFhX/9IVeIk1GFnalDF31YJVOgW0vFPaSu2+Le7n4kMaFZb0r407XHtX2OcnP
uOJsU3ukPBlbQtpvmvTWkNckyNFfZ+AcdKsW72rPbJYm/D5pXqTxs1Hbmc7XUbGMlTDeFU/bSvpW
915C1N78DrLk+15bSDymrrUB+YHEIKm3oGLYNxseOnFNvI+arThxJspaHtY5vQRjnoUraiG4h4Z6
U+kny98pxjJPj6qwI9eOny8KeitHz9xQE0gM7IEOmiemDTOzH3CV3lIh9DBQfHm7wlPOH87q7ZWH
4rf6TiNJWYP+zmOhXBxZlRBjYOjx9VbZJxULCb2DWM1F6ZH+nZg80ZHCln5N+qtde9Vpl/tRLWGp
V3MrrJsDmIG8XLXqrBXmBVJw2jnjuvgqXq33vp154UZjVZJPDXS2NLdrDCjW0hcZsHwZCUZ0O6c0
f5QJa/OcnHFtf+h6ADRI/ldo7psElSipJwzbnkJrrliwJgjaWboYjShNg4UsYU+fu2DawoXCut9d
uXn/M6Sflhwg1FQ/gFpUy5z2tR+f00s9VS1DXT0kVBWDyfE+XNd6jy94rgCqgq/utx0PUGonkkLi
h4zJDKNbvOV8O3NNNBKxk4Q+lEgOs9rjKL200UPdYEs5/X0ffMszLh4zExa1hmJCo0q7fMzSVCtR
1An6IYu/OjKzzOk/6RaVQNW8qtGdplAmGW+G/IUnhOAfsQ1nbrsvogelWGbjEmsdp+0JaS4faWa0
EilZj8R7UBMxftNl/DQKIjpoQHPB3fblthK/FPkot9s4O2jkMtF2sJa0oQWcOslXHxFLaywZ1Jj+
LQVXWC8wflA0u8m24MiDtSnHKUo4HmvkvhnwcxZLnsmOW5gWRbTkoRogmmfI7ueaclCUR3oeHrYu
Yd00V4oyLuhvi9SP63yx4LutJIyerOgHL3GsehmNdP53AJ/tstzHFtluK1RpGpTOAuPeLZmChrfl
oBDkDz7JrGnzVBsrpJRtsWJt8I01fw1vmo+Ib2uU79SM6IMVdbpHMytZ8PuUl6G5zL3XXHs3grOl
3mrDoawJ0ORcKow3VLSQDNp+w1/Tex+uupXhl1rSJ+qKktpldLg2/vCWNwt+4XU8EAV9JJqS0FWN
vThuVPfWqimR5SOnPC5cnC4F485/k3PGwPsW1mc6rxuH/1PDA6neBBkQyVXgbfkdq7otx2NVsysE
C4inorfJAUwI4V0Vv7bZzTAcWIzF7CiZBy5/Uq0UjX5q5vAROZDI446PqyLKVRdZ9pBH7H4utpl1
Oi7xv/MlsBFZn742R7SLukUMd6N8rypYktKlBrGGbBlrKSgbzll9tB0RcRp77718+X+wFly58BeF
qWHlJbkvkrwVjUOr3tI1S1rFbnAuxxp9AGuWTSxBFECFreJNKfQraon/UH0uVhhrWml/rDBWmIZm
LsjWfbqb096ck+a9qWb9TrDXAuhVY5Y+VDcYh5C2Xqmn9N+OIiiNYRXqiki782LrEI20jVVs3ltO
+x0r96iUjtYV81qgrmrgxvaHajoPFfVckdHmAW4tZwK9af7Rj8o8XRfNsMotOLDCl08JQrKHqS/a
cSsr9FysYq5g3k3y0CFkTPZuG86nJiVQRpx1+Jj00uyGAEIkePeBeUa424uOgik0NumDQ41lphj3
MnZ9tDaggeUOhZAAoDBcjP2qJo070cq5UjwF475gG/o/lJ3Xjtta1q2fiABzuGWWqBwq3QiuRIpR
FCkGPf3/0QdoeJcLLpzuhtvw9i5K5OJac445wn2ToDyXxu3pVex/2CC+7V/+vFVfzjtLLCCZCKMc
we8ZtKPenxm3l86ZNv18bPHdAHhzzikqGGhPiXBIqnypE/hhK4RzI38wX+IzHZexuDG3KFdJcXbF
UfLTG3x3CUPZMl1OQt1/nwl/TYl+ry0WLwwBQ5HM37ven2tLUkbxRLLSKlF2MCmMjuk5AYDlCX+F
NSWCOk58Mbap3zEtwDX2TTve44/zj5QWir3vXjRdMi0OKZJStC93UMxOWYu73nVlIQ19k97keX4Y
PeT7ztUVvRG1tTarPCEcncHNPOIHnd4GRwVGHPYVbtEELawgaYWJf5qd7VfDXsceRqTZkWxX/DBC
osY9I4rnuSu5iABDzFQi1pNLVnugoWkMDmbA3MCPg3OQBSl/6+7LDr4OAZhbF1XLe2TOhrALTXe4
eKcFmuDwdjw9s6YgYy5xGlngZPd8CVGOIVa+OMSseIOnLXtXdG+u5klBtkjo0PAecsZXiDbok8gD
cwiTQ4Hp3B9uB9lVkvD0avpCUPvXLRE684uTB2WQ7QG1nWHdeBiW0M7oHlYFDhzUxO58kCj7k0Bj
++wbG2OGAYd3da3w/mzuelt+7G1hQSVkI393k60aJl5yrCtX/akp+kvi8ns1WRRCpOzAl/mKkMWD
LtanRL+szr9gSG5eBaffqIqteaYtu/kc8LR/pGb+YSbz/av3x2W/AGKg3XJr1QV+CB4tf34oD/fF
ZLH9DETXOJt01TW+7uuIkk2HJA6X+BWblxCqs0OrP7Pc93+/Vcpf7ObpRhh41uNdShA3VcF/t2zx
Mkg3VUyVSElHT78PTjPKzlCaTpPvdTVQNhngfiUj2r/cbBFZKvtVYmyKlGDJVZ6uRGjMGn64teKA
W+P8hA1xG3u1wckvuG2TrrSktJOYNRYV98ldmnKE0sDC+BkZ730qrAnyNnK4YfdPC4MnnGGdk7yu
YIcq1meMb1FM/KJcSFsSQbF1Qk7C4XrJ6PXwPycwzy6b5xJC9tAOPso067pvyzjoFleJeXwjYKLc
Qdkk8MhRT9i2Xd+l8oRya6eB2qbZY8y+lQwq2RpvlzLSlYcTpqJ5vBzPO8F4zFTduYnYMoyvxmlF
vGbbkV/rpg+JtaJHRuGD18EV4T276Kl/bLCnuvQP5/wBjwx4FzecCVT9Ua+CXF8qlzrExA9Y6kNX
njVtx+zUV2GhSiIW+KjrG0mcxXUa6Fd9JprwlkVtoWifcfeSGBjZ4PnS4wyQGTiSy3Ynb6YszXbM
XAt7945Num1mJ8HAeaAIBKLWUsqRosR4vnisaNqnW6eRNFm229Jai80Cqwx1e4YmmmECfb08dXh6
FELhNKebJ+LOdT9rTgktdSzWY6cHQil65ZV23jyc72TJCUH+Nt5PDgIEO7/quE893fkSgPSeLpJY
np9o9IEEdG+0aoJL+7UuTsO/Ppw8DLFYPT1d7r+0+kGU3Bo+iFruup58+015w5SZOrKMEOdeLrNU
xUtLwodPdHMrd+tzUKHbF3H/QGcv4wWVoU4F+dEAi+rJGQ4pv2o+lpd38lOV7Mi0OuZH6tXCPOdu
qh4aIZSu/vXq6OZBycPbrWZ0zJpow0YNSXiVMnZwdDYiDXY9E2/zc+P2l2c1sfDnZXoe+6JyHFtP
Ecimr0Cwr5u7FtXy4lZ1OE9sK9zUr2MaqMz7oJFJuI+JpHcjJsYZzlbFlSiOTpMACspY6c5v5WGE
mpXAHYDbAX3412ig949p5+NlrUurOCeHDJcpUoQ/r8W+acMEZc8tqOp1RwxZb+yy5lmo3pPkQ7v+
uoIMDzUuNkjD7xw+RJ0KeGRcgpMVJd2uN171KbcnwdoN8QQcily82cRX2Jrqx9e1rgTQcCWlQ0Hy
WVaYKm+EMxJmIcxQ1MSfsvWqde69Q9REYkh3HOSDYeKqsi/LN+G2bO4hCKTWYkTXzIR2qd8ZqntZ
szDV4H5+n1AMxDF224X/3sq+g7kMMC6LhpGRzFdWdy2QZn3pWsZR2n4kXlQJL/IzzOmG1Xo+/Pta
f+lRfu+aJumKzH4sYpO+7JrnrpBNvSNBGKJujIuNCk3tJPtjbQsPSTHTCq/57QXm1MNP1dt3aAXW
2P+79FSb/FEHZWe1t/IBx7C7ls168zS6pmAtxwTCYvWoN6eZmDHHiPHfuq3aAesURbJjvFku2hmP
+oY8T9PQIzQgsUEOyg98vt82hV86d4NHgNkvGA60OvW/n64eatKgBDhCBtOm08u5/cAMj/cD2eE0
H5dTO2fidJ1h/Gfj1Jqby5J35HxaMEGHVFAlb8V1NVxNty7eTEQz1hAT5VBFerevixt21BQsVED5
FFCBTZtx9lD7O6b5Ix91eoJfvwjVOsQkBCQW3K7/fhGiasZrryUWM+7BvXSnyGg86dpMADvOVUPJ
0Bxsn/RYm2nrpXHPihlK+D/pVbKuhR/W23dr+88P8+WuJmVsouwEwr1XyyRFxUf+FQ7R8WXdgTX9
6MP+7eWYZxJZRjAdA/H/fnfR7HF913mI2olR5qL5HY3K9c4YTcXKy7/fJWP68F/uNDxF2IqGpVPZ
f10yba+Y94xg+lVy83hxJUReyi6zH7JxV199xa/rDXhFbC3G+InJl0DPwXuWlE+mDiWLE6642bgA
QjdKTCj50UV7h46nVXPoAtoYnvvoUj3UeUGY4bq/zcQeAvoinhxf1JOdILm845hQy4ITT3SuofZi
jfLUCJFU4JQp3oipP4BaSCQd1C0Uw/PjBEkxtDOxo28O1+5F1EKhoXAc1ugj0tggq21Bq183TICB
C/qB6FWL+VxUlgImOc+J8MPeNzX2f91CFR9dC9AUeeGX5ldKz2OXVEOxMOIddlM27O5isn7zCqSm
+D3/LMj7Zhciw5ZNiKuREvYbU/1jFyKwKZNr3P0WSP/yYWPIv9RknCtaCdzwawC+0VQBtar8A4Yp
fQPAmyIFO/myyB4huf53aXaXvqysAaQGNObehJe7f6ZJbwKgHRnJ3TUyJARnqG/8e++1Qggk9+/l
+h2KSuKBKUvgkyguv2KTN9G6p6dO1VekrrsTV9GIX/WH5vwETKWcny3iXDT1RcRqUzRn0OuJp9M3
AxXR5tJ7BWHsp9uG8EXBDFW8Hgvqsn9/QP2bt9eUJGjflqSQs/X17a3G29hfJbp5TPfcElBKvCg2
vqPclCipaI+H32PlXiOdRQrONzjhFOLX6tBcX0uCPco1UDb3MwN6JxzALofptYEXzTshkfuq5jux
9EdsjxVhcLRUQuV7UGqvi6NUXfAbSkIA1Iu87U6P8fAonxgWYLE2RWIx8Ad5VYlaGyIZSRMgXUea
qi5seVnBSIBS+XW8bolgFszF9bQ7JetS20h0rvn1JY6f4aNWP9mof3vHFG6XjsIHp/oviyrHe6uw
alFfdUYInoD9Pn0xQ5cL1V26+ffjIVv8m5cVkEqij1EMaGNfDvAhH0sLczd9JY6EJ0HEC1jIymmu
r0wMcdQAQnp6ea7qd63mrt+cWO1IPYJVne35i7iIWQCW11dmOPDdUstX0UpgUZ2LW6F/YAssL2sl
DmIdd9XxhdtV3iTk5mgbY9zXiQ4SPDDv8r7jwpAPQG3Tq+K0SGF0Hwt8MZ9froibdgCv1d1jM83h
pCa7Vl5MBAXWSG86xgRsUTK/ArUi81OBDIYIODkRXXBlpZjdLtuLuVIvFyqODIem1OmVh5o4o3so
MxwhhYqBTrpgRxaNB7WnhSzfK2jGAswr+VNjzp2AwQags+o0xu9qzDlle/rz0wA9C6dhRJSgum39
cG2gIi5GpsyrWPMQhYHcTvh0GjCwYgcoc7+TP4HpaSJYXpbo19KvU+fH0uYWY/a4wT36Hs/1es+v
Xb5hBkb0xA8PfVpBXzdoJOHQ8nWCENCB/nfbqmv1JqgjKXeMCi2B5LJyfsWljDO1v2l2Of6a/IjS
9a38QTj9XT1GTUwqArEqhD58XdpaXcjnu2DKUda8Grd2NtAnw5twy8mIFhESc8BXsXyVhb2mr09n
BujFa0H/1FhvdZy7YsG7PNAgajspI0iPVYgdvBYWxVK9+ZCQ69tmUKIRcRGWeY1/Sd0f7tx3Gz5o
H8RKDYd/KHH/vXPlDQ4zs0Ihau7OPeHojlfdNYJIpG7hTfWPKWaYuYwjrg09OTJ+hB2/u/7vTUFX
mJ79xaLt6u4cC0Jprngb1fuaSmRM24AUMoaTrF3tdhzTo/6GFclkN9VgsahqP5mg/OWpQLth/vkh
vhRkbVGOmDH1NNFL8tRDbAV3eaSue3dFVGVk/P9Xm8wHcbfgkKW9+SpWztvSVIilMSN0mPicSAXz
+XQlybjxHitYE/9+wr+Lk6/vxmRxL5H7i1b793n2RymRXnI1tjgMViKMFjMAFyM8A8x84DXJwuLX
5SB68J9mRh0IK21XMp6s7fJR8/T13RkhhZANo93D1pN9fj9vl+jY3H5/X14DMs9OIInaD3v4d+cF
umEVIA9bMATd/12TOirv7i6SvshQ4YpErbQmR5qMI5/Jez7+8A5r3y3BPy/35RUYq1va362e40l7
1XCsK9It8rFMhsJ28VSG8x2ypQZAplmLyos5vFR11JTaVrh02Ilsr0PhX0teEXTBiPjw5FZQ4st4
qt2wi6ztShGhWYiRnOWkDY2eKLSuRXefVjNJhfh7h3yK9UhzmczWG6/vsZLtYk+/Dv7ppFICaQ6Q
imE+6Z3k5xaDBKA5A1b4ifDYuul8+C9O1T4lIjGLJC+iLP73Cvq2KATZhM0MJ2Mabf/3efRqrMtQ
z7VV2abexXwXsDPLxkMhrfP8Jb4HgmzwjSuylh5SbB7L66dQ/8rzk//D5/iuDP/jc3wtiq1K005J
kZ/XmoTkUnfMEk6hcnpiLAVvAbEO0knhZM1Mwgk7wtYGjLL18zFOR2x556diU+R74zRvTj9FVP30
wb7sH90ot8atU4tFnD5q7VwnKqR/MFRSBCZt+c9xu991B3/eiC/HXUzhI1xLIv1KNJQWalRogQme
soB5uBZtK5UpBa6u/7796nfvCQedCgpEfpj0ldyZDs2NyPgzNDkbl0oY3PVDthI9qHEw8LVHnM3a
Vw2j2pW4zmbYv1cbJnv3T8NRVhdwf0w/Xdk/QqjxzJ20F7cDMxUyL5e1bbnNKwixgn0lzt3K7N8f
/Ds0yYQFyxHHLInY5S/rVxmE5pzcijtWKkEPBSRoCdQ8uWkVysSf9MSDegqMje6nrfe3qP7r1vvH
hb8uWOFObVgJZH7ls/TQeGKgzkfvoEE4DdvI8iqnWWZeEXQRZfr+AN3ay/dSWITaY+LT4j0me/05
DsBGXf0J5c26cMXIgsXWzKSlCY1woTmZa8yS4LzTHdlrD3FoPD31ESEiFHNuuyo9CGgBrfmD5I7O
Oya3m8rFvi3EetrjBzF2v/2wW/wezv31pdFhoos1icL6Wn/LVnezTm1VwQfsDvmhfyhw4rSva3rX
9Pn1tqzmhmjj4r9XIsz3Nm3IUMg9fyAQyh+Fh/sKNyf5LcEY3iW2cly0H9amPKK3esF4FJ/YTHCa
V4W61Tbei0hd1RF2fCvTk35YNd+905hr/e9rTIfUH8emrp6TDo8LORpOKiXdVqpeRkqDEyoFWXL6
aqn+OPj8DqqxVMwQ+EXHpUr78l7LRYeiUVPqlYo7AwYSfoZSOsxWwrqb6YFlE5EyBpWDYRrDYtnG
U7WxIb9GiMmEV+I3+o9Dc2zgdnycZrjkxB/X1wHFtdN59bswv//qO0d29Wjcy4tHRvYP0lGOLph5
UueNkdU7grah+XAVR/TJgrRve+3h7uDIjOEoaaPkOUJUJWqUouiHRYOdErfzy6phWgg0irsNqJjy
pWtrZa27mJVgrnCT54iV4l8YfNDyFGSlFsnsrt/dUYpn9+u2UxflZXY+T+cyXSulokbNklcY0+eA
njl7L5MshosZaQXPhXSEIXNlueTGTny43d6upX/q3cFaPw1N2JpzkgrEPjz12yx96vu1Im3yEYaH
a1n2VcQeo54XeWQOrFkGuQO+HoW2wW7keiNxLV80xqbG3hbGcX/aALwCDWXSDPLUwAhF32awMYop
JNeTq5Bm91T79IhEjNjgcFWOh9pCHg7ZCzpAIj+W9xqT22SVZDsLJ1l93kOSP/E1NmV80ONVghE7
asJ5zHjngvlv9wC7Me9aV853YAgAdm1BwEGQ3DbEfojNR5wczHiPxx9VSNDkhBcF53RmVLNcBwhY
IVmAr9Wqz028kYU5rJ4xfh/Hp+kPi6VFumulbZrTrui46wG6BtAHS50kIdaF+GBn5ByArwW2oJKQ
m6VulXxCf0LsTd88WaUxkq981XqoxUiAy2VhmAJNeUbHDH2L38PuyeJAE2f5GEL5oq9E4owdAr8p
rBC9mpA/xMKhuTO9zrIteKEVv0O1V/LXJKYIuWDW71z0SDaO9WlOIw8nQcVrlTVO+okmbuPZxFD6
4JcO03aMla9zyEgk8lVkUmBFXa0MXD/FBUOzpPLB0B1EZem+u80gYOZk0TGEjXdQIsoey9Z5K93t
5ozI0gdgMWT4Sx5tZduHRkaaRES+HZOsO0kZTGf7mVBvymoPvMInnsijEovJmTQ0Q5Ri6p0dcQTh
nvAMx+QF8ihmQiyRVH2ceEy9R1gvDKsuWca4hXMxXMav83PuGDoTbbKo+qCTJ4bYGAdYecOCNYUH
sngSfYlIGtHCSThKgol41EObfa3SwCzk4DJ5MVdoUUOgXFh7iE+hoE0BDzxwVHZn0r9mde8rhnc5
vzRYJ8pw/PrZZN3bL3WCfYYf6u+/NlpCypgAWIoxIazi103PIkH2ZmaIjsbuSPuH0ki/wQE9UMsg
KP8RjPq7GvhyvS/dxTmOy+6mlbcVXvvVPayrwIwdVfI7MbiePOVOnoZnSBjx/rDHgUFNP/o/mxyX
NtQJi6eWxr/vS51YY/CLzVHarDTJ7q92uahrJ/ulrIVoajxFD0r2snHwPW3I02bi9Q7WTCTWrF1o
a+Wt+rws8MyO+tVpft7FobY4RwkKGuADDxfVw3V98QecuXejB+a4ahpHe2aHc3uPmcr21XgqZ6N3
3WB/iEpB3yR7eJvZR4Yb/braoqPYtzOO6oxMgV/jZ/NLkm0yGXzCA0AGGIcfMIu6PQgkxK3QOG3K
9+ZXhKCXoOsqc9LJtHuWwN+dJBMGBGdX9nDSXAq4mpO0IPYuBmExgJdsZ3dPnutLY41rery6+qC0
d0d5Mva0pmipF8b6/iRrvvKkrTX7s3K7beYTIfx2WuZgeTe6IadctPxR5sIFdu8bzZbn2e6Oykik
mGxdfX4Oy3dmhDu0oMM7mUqvzbLwhATTKzuOrvvTgxQ2sn9Zq545x6nNayJhcV+LW8XukP94LXQ1
Ya/O+4fbSjxyTy0fAkeEffw9Oh+1lbUqjsWxjZJ1F0krwbm/xgTaYGHucvgKTgIxT3awE76u4R08
GrtiKb3idWsLL9jp6evBUWfWbgpB1xVbdY0VvKOjOWvt86KFdaRvqqU5k1YfUkgggDM44xO5H2Hb
2tWSPJRDHyivloelyv58KB8+sKu0oS/BuX2pgjqoX4bw/kjQVcHJvbv40sKI6iBxd51TuySKOTSu
WwXNeG533gbdySRoaTfExb9Zoi3BilKfzefiQ5HQGLgxA3Zmi4YtQh9KIQKHg909amR9Roca0Yvk
Ywq87+EhXvapa+1STuPdfYcn4kw91E8q7gbb5Beewuvrzc8rcgnsnKba1UmIxwtuiXdroOwsL18z
gj+//KZfJfviqKhBERAvTIjvbuLnwA52zg7JMq2b+DftcQhVpLwJJc495N/ksubh6pV27yK33nMf
5/IM5Xrva4Ex7yEL2NBHXFixPJUq0Df5q8AUY5EF3NXzPN1bK94znhagHflD+5QP4zUwuuRhziEW
U3MtqQCuknMdFuSOmhqR7QRA1B/ZSw0FE5pZUPOA21dumL45B+2cBB03ril0s+PZyRawbXVXf760
RLXZpUgynD2gngrEjbU6HfjBVP/z2KPmWWZHuMMB2Yix83revSrhbphb286BOLIcQj4Xxdg2XZsz
iGfOeT4usar1MGdf12cbG6iNtlPfmydxXSyUOaomiCm6Sza3vm9tY8WkAGN52PN7i/i66YAn3jtQ
7cErV/UiuTu9W7mjOzgnX1lqREI8KvNkpa/N1tHxqcG9YNaRrRNeDMhc6rrDB/o8M7bDZ/4Le/3a
vUYwfXxcn9QuLF+Jk4uqI5K68xHN81ok1JVep9jWQRvBs5s3yzrQdqS17xReprdd7iqu9SR6p61g
S3RJPI7r4zW6rzrQUB7N02nBbxz5eUBqFKQ+9JQNUErzpiD/ci+/0l32nEYymqIH4DQvP1av9AaU
YI9Fa+/JtrHh0C2ZcG7rx/61xIHbyZ6RMjkTKY6R5fETGqFrEIBk195RekA/6abLkp1mhE2jfULz
mMl2GtCBPU6Kooabu+w+Cc14G2xW0mwE2iVlwbmv1L2a+RpO/zbr8lN4UbbZot/AFTEQ/tAvr0Bz
Q/YKmPYOEmPffNLm+vqtmJPE4zDmOzxbjvByd47mrvU5sH2SUGayX22E4LR+JiVibfr9ol7gy8lZ
SR/wfGIJEL5uQ+p6XgRq6xqsimKm3kDxCrfy6wPe9kFi11CrbazonMYjvOwX5gih6eSrzWOzGB5u
M7Yx6JS6T1bGUl/1duHTJCyxOhbDci5G0gdxZc64A7h25ZD8QjcPri6vK6EZwizflg7v/PoGBznb
507rjvOLu5c8cZF71KpeT8NJOBU3Hr44pE3DfYeguMfU1L4iPoP061yfFG5xYq90+1l8bI8Y+s1i
0cYvnkumc+UjY2i25fuHZMpNxEfkEovkUOxQ+znnl9Omrnl7iW1w4NZ+GLQ1m9PuvK749ylJ98K+
wUo6JPaHfDZbmfXOS/FyC6CavVv2g+FeA4abngiD0twRFP2aB4I/RhhE72Cj+0kgL5n5OIX/KQY1
3//i3B5xaIDPZz8ky+HtHUbnTLTfmdP5avDOt2bYwvfhHs0HH7teaL7yQg+ZQnmfOP49SW+XRf2g
cejR6L2ZQee3PsotbRb77ZF2KwmOMJUqmIrDCnvCoOc5h1CBHcpxO4XvqS/fE5tBaYt876njuL+y
ghHM0BIjNwkQQnsiHcqRReTefnXuFlLtzgzr53rTH5o9er/lZbr93Po+XE0LQ9nw5KCaQllydP/i
wEe0O5pPLhjWs8r9fOjc8QHQaV4ABkVnl7Fi2G7xtV/iA/+oEmCEaMvGEWsSz2LMZqswT+ldqtmE
WEBltNsVsXIuxeyexZGHlxW+dI9h5g6rbpU9y9ymlHXyLrL8ADFmMit4IAPBZSHE68HwPi/2IxZz
q84x+ZA337QVVrsSSL37wc7inb0MOWU8gzZnQ4/a4L13aLeEnS2xU/FJ13RPS7gmjbdt3oeVGp14
04kG8FLnMwcfOfsX970NtnIQJd70eNkRms+r5OqBonqE79hT+aE9ZPw9nupaANWy4I8KlCXT+5Ev
OndYaIty3aDbJeB8Xa2ah+2nGvEOOgLrOtunQemk88zvo9H+LKIbxGRIaoH27GT7K/+MnhVhJOYp
1KmeslHs04u+tMLhjbpJ8lFIaf4TVwqM544VgoiPGxqDE33y/jr0d8FlMYEHF5d8mnc0Od0MkoSP
bDl4UngX+hDZIO+6edQO7HjeZVt6ZsH2lzLoZGGJix5vbZ/By6bhbXBTDuHaV6Pug9VlpxvVuQBS
seZvEa0YytEFgpKlMHsfnWLV82LPi/c8nCAGwkW8aV+xXGPxexv5uBy7rcy6Ge356spFvKs9P95/
pSyAmF6eHXfiOCe8OPP9ETWY884XdUL+2dlfMXSYmZsC1gUb7XmGHbmDk928WJOHjYpRN+xMtI0D
YxV5aa2vC/OKBBT/E0fbEB0QXubFvo/MnbHJ+E4EeewS1K4kj3ykL4pzLAMCetjK2BMJnYmmTUkN
Gz49s9TH9iNzsYI4L99AGvaYZrmSk7Plim9gm24bIDPnE8guhYmruT39pU0E8wIYmO8w7Z5X5LaF
+5kGY3jy+PnAcONitJtIsRuP/DwWXu7IgfR0nVGnD/a4fCLP5iNfpnPBbaKLq788ZNzIKYFHtMdX
EjoRkwoua4UJJ88zQ+l50FdEsjtsbbb4WG4tV7uxsrV193Szz+stHPq5Pid4Bcdebg0wxQtrb4FW
KqQYZz95UbfwQn0QBI9YHRZT71SP6YdF9NmyDKrXO0cHxZvPknfJqvV5JeEPk2FIyinkVmdkt3hW
Zp+EsBG/xaUZsvO1TgMrHHHe2X64Br2dHK0Qtd4cg5Ptcfraii0HyvphtO0UfDJ3KFleplMB7bFT
vWLdAlMdNdhK5GxhG4C+/P4DUPw7yPyvBg1eHRaJBrxt88soCLKWbDW9CX/cMYP2MDUU7XsfWH62
g7EQFtSgzVNnk3ZD6zDsxV/D7Lo2wn6ZvcA+cunegoLyX/UISVtRe7uSPdiqvUOE0BO0u82QuKAn
OM1Oz1RzfrZ8TneqTXCO2xO6t86cbJ6uu0ed0q6b664AldtOXyclgbgvOOx33WNGsVbM9hAPKZ3j
RRfGR2kFH5lq5OpdwzdycWyC8Vx5vRACrN2yzbgo/DPi6+nESA7inGDcNV3U8lPDUIjHR5X46zLP
t3ltH+Fw8zhzKqZ9Oe9nGLDEtFj8baQE+VKOJEry1+7jTkFUe/pr/gEEp+5I29LczmfZcL7tWjff
jE60zda3MFn0DtsVkTfPPNy3+5O6JX8U/IgNx/jFT7bxJNq24LtpZLK1xH76g2hK/7bphjSpk4SO
IeHX+WffWtbYEWSygqlgNTPltDxBessn/KMltA9xPPlVJ/Rj5hJcsLj5SMiAoKZsYOSnsMpr74qp
92kv6tGJXDu8ctulBSx/W4/3+b3Z19cjiBrg243+HWGeGGAcB1cipRLpIigPk5bvsgYcatTdlfb6
tOTvwOuA7AOZAtgMmA93CZC0y7DlkVyqCO4bIBAaYYApwvhu1k+ztL8YExMUYZnT0J/BCDSz/8Lb
GvJTQxB1bcU9gCgDMAgzp2tcdJ2wiSDniK1X5t4PL9gEYP/1fv1x1YkV+geoLola3dR3ngXiR5SJ
Y7xt6R2TkJcDiBBW9kly0fHxjZF7/vvaf2mK+MJQ2/gPRA1yEb5c+izmXam3l9sqI0t5IdRByuCF
Olj6SWT91/T6y4W+INnCve/Op6TWV3j0tOVT2Ua89XI/A94VE/r9swuBDklnr4Q81kFbZc3+Rh4S
QRM/xYT8LRicPoss64RFwIbCHvO/9/tsVTg33ns5SobEl0AfT3HPhLh26z7Z5ZxTcuUWSjEJCHCo
w4LCgLZcIi3M5OikvRetp0Fkt8XJ7VEN/v1A/jLUxS5BNDUd22f8oPS/iHStlWrW/S6rK/SwN3LZ
yplerBDGwoYyR1u+rBCuTtTD5lDfwpFyo92hANGFWYGYCqO8/u1639YEpGOj18zAkW+ubLzGQpS3
AYOtf3/av3mJ06fFjEnRGVCI6m/DiT+WLqlJ6njVlQvWNp2r+Klv7S7ROQA1ZRqD5zFHQ++eqJNi
50ipDjrBGeJVj2X/wyf52+Hm9yeBhC+LJFPAlPzvQ8X7xsxvY4KyiXJ4cEVSgPOwVEi3cYA09SLI
LlGTR9d0rWsO6m0UmEIbQFYkogrtTAlSXz9IzWFULja9fJUQh/3rfp+pyTHGyoCqjJhx8PYmdTtA
r3Z0b/eHk4SI+Idv8i0Uiynx/77JFzw0LXLxYgqKNimpYbgRdg+9DTOeWPLRkqaXKLPC4hKW6Q9L
z/hrgD7dQlyQfxOjFdP8MmiD4sror0NgaC7FTwajU1GeBjfntCTgFHsX8MNNEUKSKX4l79jBWLl/
Odnl4bqp5szaeNbqulp0DoFeC4LW7QlJUsIiQIH7WcGKwy7DtfhBU/qla23Lhwwymh9v8A/7KF+k
Mx3gmXJO2WAjMbu+CSGLtrI5PMPC3f574Uryd5sudYvEUBFXJOb3/10vYmfdRvNsXFbqEulXsjlt
DfxJXlBFFgwTMQGkW0mAdT8HarQj6ZRPuNMxYcNsCPMs8hrTmWDH9uvoaHuKt9orPs+kRs7jUPJP
WwBfgZhOOnchosy0Mbp/vtv6/LVyWptkSfq+s1f6xcoImXVTpTx3D4/FtjgaO+Lto3bePzfPJK+u
V314dlccv9sBnibvzyd7FZwZUrAV3S2vvjCSUUwanjckGPB75r6ybFxOfNknBXFNEU45T+XCxO0k
TpPivqFk0Vcowd5vYfXaCTPI6BUO2wTZ/nCc/j4uvxxsbApo/eC3kgghfllQOGQORineIAWj9Sd5
ypjRQxHZJp/DPF+kIBYwftX64VYfRw01VPvSEbvJmVelC+ZqQ7M5p0+3cwBp5qISInBkzjMRJ5NP
ksPhaT3fEqis8pOgPtZWVMZzLCB/eBu1aR389R005JqTpRlTii8lQTok1mCc0LYXkEWVQ22t+mZH
uI9w21bnJ4GIH2VesDdc55dsDu0a+dp0wF2sNw3CSaPuYznSWowJVtm4MYpXqZqU/czXmA/q7dIo
XcoKhn6M/iguGG3l+UzGGsXwqJ2S9FAXa7K1VChn8dXWLm+qssKigh90k2O/Q8V3B5Y6mi14ym2Z
EFZrTCPQw79fFww7frgNX14X4q7EhBQHdRX1zhaQaHB97J0cw55sCpkLLdLZDdzAssm2djrX4s/p
x+3XF9a+veZ/ovMU7fef7jvQyMvyQXRkXjHD1gMSaWeGXc4qO5ojZ/BBkxmpX+19GE0/ncky/32n
ueYdDUTHRNFc2Bd324OGTD1965pB9LsTzp1PeuLpzwV3+3Bxa6+fM6B1+ekLEbygczsXIo2t8V92
NecdOIW/vMcg6v9d+MZRdbJFG4iup9/sIMUgcLZlB2QjDR6i/a/nI/+MzcAGyOBLvvB/PpcBOJk6
QroB8I/YQb0Hdjl401d5xozWrhfpSgiglvR88ulv6oEecEj9H2fnudwo123dK6KKHP4ShLJkS3L6
o7LdNiAEIqerP4N+vzpfW3ZZdd56cnc/jQSbHdaac0xPxYrMEXdTe8mrzkelOsvv0dr8Ov5JMqs3
nWf2KwVYCmBu/VBxPXEukbzq6avY7vA6N8xHojMW7trRsOsieXfIH6TkD+/Llu0592Z8NOjrdljz
JqZPgYeHI3PwufBNDB6jZQv892W0jPMrax7j+OMXHt3b28vLLJ5v37c0551lY4fuO2ZC+9l7f6Su
xMEocGgz2O/bE+t/R4soZScQrwfutjzvecade3Y5GvKX5emuwSqB6cU7s1cQPGrvuL7794A2T+zg
G58SuDAV1oJhV4/NNKHjQ9D4NHdOE+h4fjDHu+5efBQy7kfkjaix8yTkp2KHfrXH+8/vMV4BJbqH
FYX5mRcLBoS4fQTiROMj2Iqu4et8FSC//Pdl+Zi7/pZiudtSLWuplw88NInv1E4y0GDjgCBU0QEn
Ry3jdfBA4C3Vp3SNM9R+fATNyRga/yhsz/Msf72m4lzOetf8A+jKfn7c6vZye9/ZlqPbtAy5Vam9
nov8f+MyYNqPY5nb8ilzwy7T+YFyhsmEIdlRQeFSE9Kh7VcuIPLHYT1fP2cUgCiOTGtqA//5Q+PY
f3b+fP7+0n9XOOoiZw+kWuzw2C9f7wesVouGBBrqmlOfJi/ZiyDVT4Z5T7I4ZSaCMTm9dcGkbH16
4exUaYrf+Ag/zr7YFsBfaRqu+fEY++/+MpQLXevRII+vjPGXJHeGC3CkMg8EGHN6T7yQTZ02uanv
/PHSzPmaCWITYfLVxJ8EZ13v0sQYHRPkUxggNBGhY8PygWyhAJEVlEGEifsDKTGyF0lsd92bd8D4
4aAusb/+349xdUIrL2FUD111Gfcpd6oT2dO/FSZlF9CcpvAOnghwsg+GGqZAvIim2jT/MJ9pt7h0
xObSFB+GDyikWnQL+Y/5nC0KRGLQGJJD8cYODSGU4ofszba0aHoXfQ4luw95wUo9MCks+unaR5gz
0l2F1sk32CWog/pj5dH0hAX8kBsSs5928l++8dVSo8hNUQM4NteKhWM32+A/Oclb+CUAlgrpHsvd
OXqmzoCa5lKvsg6YGOWTHX47yErd4PD3+PKaKOQ7g0b5EPguyPZFt5OecolMArss1yr47yKg0CnE
Tg7CssNEsLbMj/9i+FJgGV1jKPnRzX0dvrUl62mGVXc9JnEbTIaQ0uH3MLlVxiSlxb882vmkWqUr
E2f7ja2LOR4Urrcu/1xdH/f7/7w8WtdaqDo4MjbvOcu27lFOZVJnYwojStkJC/Mlewpn2NL/qKsO
w+4DUgXxztpYu2KJ0MvYROtihhp+HjpwHqflKpyof5jKkN+x/rBqBK/FkhIdjdnyo3ukET1jit6c
mglu2TRehW+KYbetg48IsBxtwaSxNXkuhq78dPLocNDUaDc9GBBjfln2OzapeezUFRGSTv74+7Ow
frobmkJAowKPEHT21bPo8jwUOr28cLqRnmDksVWZdbP2JQ/s8NmapJPULRBPeQhDdmk0obFNj384
upisy4/SlxbNAu+7Y86QFrxdVkSIu5ZH6xciA2/X23B/dOVZu9X8Bj0EjdunaG55wmv1IMKNuO+X
sPqNOY0e3qWVNetFu3np1kdmMfAUMX2H/i2ejHYgp5U92h+PnOjhoIhTjn8ZnuPx8Kzt1TWbynzM
tFcwEtkcPuVbwQjjfbgeNRopliDxJEsmUu/rqFGS/HgG8K6tz9lzIS4U4g1FP4kemh6//6brV63w
HlVs73i2QS3bFeupsjHaRZG//P7Iftx04vbkNI8teKQffv0oSZ/k8Sni/MAChP/MJLE5c1HyIf43
Kx+RWMMMWDgBwrmb4Y/fHSKsfiiwMJyakgZt/Wri7bAe6KmQKCNm+Xgq7FBMZ4oJJicuVpRLJTmk
16LehVnjVadgkmnmXsQV3h8/k8paKiEf6iLN9e6E6oxIHzVX/rTtPrAV5KknM98PBqZ4zMCqHP4R
+miFn2B20rJZEAuLLkM8JDhaBF9ECT7N4uybrXQgthtfxmxIhWVSY39TWsA8RFn180JmZeZygxZi
UqodHER4JkSnCfVFHv2JsiVcSZLu2BRz7gj7NzXHhzHq44f2odEObdQ9wIEcLxKLxTo3ikkew16T
2YYeG78mAqO6fOIXa4YTHCnaZqfKFs2XvjKdLqfHH1tzaSBpFpuSxprYQFHGJ+/0yMYqv0kNW6rx
1SMICmQ8dKHx3NYhE0FrS8IsKi7To8QHvyy7tnw7d+sLE1EK/SpXqSax6dCM3I2tu4Bff+aUY+JF
+ZAN7T3KJCekMOXoRHjHaTjrmDg6axvxbow/VDYVqjKoHQYBgHXmlXW0yky6z3SeDDhJSBRUq9tK
gbg1L8S2oPrFdDKczk/aiZ2YCkoXAabVCF4IMroVQdQFivv7KJd/mpj+HWhXE9OQRmdqo7K8KMFM
UWwgyBflenfotM9MonY2yG5MUSo6fhglRUkoH6f7I8irU8cLWBD/zVQlox+vnJP8R6huBR1LP+1A
/v18V5rvSyoVpwAowTrNVgQnxJqIqnPcrRuZL3IgB3GTNoVvIMI4sQ/VLWh0tf/7Tfpr/7qelQxR
BnkOSVJTr2dvuQ/6+Hg+AekUlnn1xngo0IuUgjeqm8kUQ1TU6EQBTSoLARm4SDIhTFs9Ojc+x083
A/W7iDJTMnVYBV+npDqBLJERa7gW8d13kwBFSMtXn9XIQeoJZmVS2Pty2mtTaKbwNX+/vPxDiY6Z
6P9ffhxL/yzppws3iBhVa28e1Ll6R4+ma+yX+o5JZqufUGmZy+bTpMwG9oL2t7H//fo/HQko40Da
kGSyvZiWv15fK+Rez+pyLGnMTziAI9ULxCeC6L2WRmZOBYypy1YI/lD7FF9W6AaZQLrZvVzfShr7
W1u+GhJfPsvVBN1WsXAKLj0AudMSG/HooW5xUjslpmEccX8NuYTE37gDPyyPTCgiTh+DYShpV2uS
VEpqdCn7nIo3ItWndFvtwYG8pYthLn1a88ue9AoUMfL9jeuO3+b627IGWuwkZYV/XM0S+tEoLDFL
h2Uc77rKr2hTtH6q0q2uJjkALcHOxFVUrHSFX3EvGnO0yjdr0z+NP4WJFRQxLTLqxOPr8c/4C4wB
MkkeIz+s/WKGyLa6zDubncC5mF8+ssdYsPH5WlRw5hkAUrtrpzXEF6b/6MaM8Pfod3VDxlMRZ0IV
ihbpGV8/ylkV4r7VI2WhX0o7PY2FcmSZyv4kbBStsvs6meQFBt3K+BuUDpTNlmnDp7APyvGUc0Ev
JRLoSdn3jGxYRS1BJE6c0Jw+IuA/xjemDuWHeV4BlMGYocYOfftqvOqarJdlruR30bo03cLF/kBb
GE/SxBBcKfeqahdY3gnvxbAUkVEKXmNT9OUgUxKQh5JJWMvInxekyCJedDKBIuo6O+z6+1vGk29T
PhsumT2Pzs3FNcd/fb23+TltSqVU1DX0BixtNFM4exFy0XeTEgHZCj1/2iGAMlJHvNmeu37D/l4c
Nx1IZnLEresptmjP0lmUJXXdVHNqDqQXBdluQMhPI5nrd6OhAExK0syzs0dTFEBsizn7Vifup5tA
yJohStR9SRv526f5Z6w3RlTlbS8d1zgQomwRiD52ERHeUuNJmQcuTxQ2VXMPlxcbhBbd6JjK1w4A
IllFvL6ywpXh6l6nKRuXrq7OWq+v6bMrMdqscZQkCXysel7LSOVMFLYKaaWCHamKU0h0toZsmmmF
rUSIR/PzWj4TFk40cLCq+vtMeWmKGM7c+wksjdyGtlFb7Gs+8u5eK59/n66+Ef4I+2G5Zo1gqTZG
APzXERRZTUpaQVmR3gaS5cKZiXyLgKxL3T02yGNOn3H8EAPcP4HzsPqN2gOf7F0dbX8c/DlDOcpK
xZbIbBYEW5MSsHDjNi61+6GeBMgKs4Q4irN/rtzfP/m3Je7vJ0fSQk/IYgDqVys8nAxNr0MC3xQZ
a8CF1FaaORbByQHGTSFF0kGBwQrGkNzaOD/jebtIGknSWTnPh1t+u2/NwPHTKABIx/4Dq851WxNm
alPoEmlqYLAV6sGdq2he0rtiMG1h7s2a4Amk6ym4UYS5fgf/c1lcd8wARKNe54WUldQl+YUI4lPk
KfKBAHVCnRvwweoNAcLPXxDoE0dNUBHWdaCP1Upa2rGOLVFmOEqGU6Gm2iC+nLSXSFLmOrAIMiGE
InYFXDyw435/3NfL6vhFUb+QpIP7jl7V1bKqpJFeFoJ2GmO5yxTA7KFNXnAL/36Vb5KDv5eB5EBW
ucq/W1e7hr7K9dO5DhBAqvGGwaPH1b1OQ+6oB65IBvk4rgI9x5jtlXHmcGJ01KT1YmHfXLAkpDnn
t5bKSGcjWrlxC7TrPa01BtOMRiOS6/nH9aZOzYSMzxzFzBfepT0UOJ9SAkbyDJLQW3tcFuq78h4q
n/TIT5pupzIemKjf6Pjx85D4g+E4SejotgONWvLwEviQF3HY1Gqwupyw5umlWx5J78r1baVeHD1/
IUDSy5FFpjQFgtC5RGyhB/ZuuF2FrRHhpgCg2Z87Hknoni+PbX/y4oJGE2zN+kxcRU3QU8XeMrcV
IBgYsCeifhlp6Dee2/hc/t1kWJbEJhdEKWsh5KVr6VtctoOilqG2C9ZHH/eNG6zOr+JEnKwz/064
MeV/29FeX+1qMJ5CMzE5xWq7iqpav8oWdAbuxAml/oU1vfHNrncj47VkEjrYjyhjbfJqRIbDST6y
WzF2x4PxHk1PCFk9AZD4hKoo6SYeDtPfr/jtTQN1RB2UV12VGWPm1TFSa3jEYiQX64SKmlDBZd0O
ISjo7e+X+QbZ5Yvhr9aYK3HOgVW6Wnnqrjy1maGkWMsLpL44gDCUkJNpz03vE/baGjAsWtHfrwq7
9vtIgcBBWRH7s4q26PrZqY0ZMYoKrFuoOek2hmTxJA/GDs4Rfw6Sq0iwL6fdU4+2F7n1+6rBaoC+
YcYG1dNRuCvU7ENH2ARr0rv8anJcUdhAHi/T32HBeyre1ZW6go05070a/TCk4nmbUqM/TeXpecVl
ISRhgPdlymW7U+EGqB9pEVjPJS3BPXSBufJ+Ltyz4qRP46AC3HmyO8Fu78gBsqrRY7CrnqyNspHv
2jn8uodynXg5dnzaoGtjkk2qGdDySTMrqIzQTzvbiuLod7RTaRWiBXdAG0yqJRxIoElndA2hR/xi
PS9cYWN+lihabPNDm9L1vCsxqjRThC2uNrEmZyLnqBfvtEWxiRZ18ZDEM1Q8Axw7nqLs934xsTbG
ZFgASM0/ytiNO1ubluuKRqPmxQjaX3osCTR65+G2wsBBGINLb9VGOjdpdvUh3dQ+VTXtUcbNN8BL
9erc6Z4KJBV4/Wj0IYmA+Lgmf2Atr/O3/jF603bn2fElh+Vu2dLY2j7vpWWxwQ72Esd+e+j2x08Z
I9a8mRgb08e/N4c2wTM0t4Q6oBBTbb7o+vwsLdv79pVdAvGGEc1XKoDY51+FTYlm5vP0JzzRpMnv
mDgBuuL+wbyFVtbno54ah7ssvVvvpz+KKy1apLeSqzIueoc2nJ9t9IcYT4RKEA38k2m+VlxMG5vq
Ud4GwWiZBIXF7jHxLhi3cA4RsV3gCFunu9Ad5umDsGI3jaHyvkC3Za2kO2uw41XxNrx1j/VHf2jv
ZaKi2HA1Sx6b3654e0MayRFN4C2TM6lyK9hfNKF5MEh/JP+yD7Yoe8zaGYBlonKO7CoZDV79QVqI
z8UDxQl8x/qsWlQFK4lt4Wakkcp5bEs9RaFJvS/vkxfxUN+f98amm2kLJILp8/lEqQcOuepKa/aJ
oG6laGK91YfkhTIYJT4BfgyXvHC4w/hwvns+aG45JSB2kX1kdwqi8mSrPBT35b5ai8seUE1C7A3E
iOwe+/Nenjx/jCqmj85B8ivaz+A56NcGNIR7+xkhnUkzWKPlLdPtRfo+GR1hpFVh2jH818AZ2dng
xm2/t7PVH/7pO7vPz8NudFEgS3fzffF6fOJwXC+Pm3qZz4oSeNlU62F8Mgrxw/UTEZtZPDvbs8Ib
PSbxtoic5h50mkEUDCYmwR+0SVW+PZ60p4z249Z6LZ+VVf2ePwkrZX560DzQM6vzQoCVZefvFS3w
R+69ubfW8SG4M+41+sqdDy5mNC7aR6TR5ROPi2705zl0ICModL9pfUseMFl8BDry+DEIG+Gvo+se
xVZ+T/XPMXJrAWe5093n6NEvY1ZTIY17eEYPMcO05O+9yxJTOAZz66Xxkq32KayydYGwuqapXrrg
xrNX5e68CPZ0H7f8ICBjHt2ptDMQ9sMkHGzc62iRJ9VHuwlaXGRuwbtb2oKPddbVp/obEUz1tkFm
yMkIP5eKv7PHRITnZppM4g0xg1MyKhflzpo3qWs85JvhIEOpS2BXw/hGYnVxMT2Acejs+rEn0e4Q
0w1i22LiJNAEMpHcaKcuKA8fTi9lRZY9kduO+EZZe6V9ACDZEi3lp9nIftRJjT7EG1DeIRnIi0Ry
gp2IF7g6FL76aD5KKyxAB6qk8lR+TDbZnfmoo+rvJ7Urvo8WOe+zm5z2wVqcn2binTYzcCv09vll
/vx8mrcY8lrMKsErCIUH1R8tBMd1z2+EweyueGkOlR84mb3Vd8fpZTZ41UqcFn7hD6t6d/ekoMAX
0apk78En0x4SzPaul2cqQr5pslBml4XF9QhVnYiLeDf6dn5fI78VuseV2aJiQ9VUAdRjXi2RQ6vl
RWecAIrpR0eVnwvCEOOXLjQBsm+letFTryoK1s1wklKV6ZoPFQ0MzD8hGuat+BglqzzaUKiPxD+d
1d3Yn3zrNvHxsDeA2cSCLo960a9H1i5LGxWiPIAWNDKS28wG+13ysffMzl6Kj+j3u/HTZg/CHIV1
mm0m1opxg/ZPecFskrrMxRPpd/bgsurNEdQQXxht/vx+oXG/c7WFhduM0Jn6kqJRMft6nbyLk7rJ
rWyd99xTaqPJE8KZ8F0OS4KnDhfp4vx+wR+/GTYRAhrHjdC3w6NoxInZdNFl37gl61rwskUsgoNw
dG39N5cyTaqi4wMjF+zrl9O1fMjbE5dqnR5FWbOUGP2bBGNSO71xqR82eCZNMpGi7wjxuT4pVrGY
X6KISxVuuEXa5LGXwz/dOfE+eM6cG0/tp9E4qvIpbVIwlMnt/PrNxDaKhba10v1C99NlsJbczi4J
O2TXhaLz1ub8+zGckzcOAMod1Ch5aFeXS3uqEMeUy8EysUPnDbGqm+PqQvOKBvjGrRxf9K9DUhH5
RqNMm36Occ3TVZQwy47dJdk/GPZqsr/Hmuj4nbM8fN7d/RdDhGYFFXtIirSSdf3qm+mxVpwUfUj3
kD/ZD16c0ZROx94hhce+8cW+j5Gv11K/PrRQDXODbPN0TyeSna2KjngcI5V33Ih4gs0bw1/55hbg
3EaKI+xlivFU2671UUJxtsTUqvO1frh4eHDnwwY6MptlEebZtJyj5piSDDTDLO2B1vHEu3JeYaUV
JqQDSJuCHy7n1pRyC6SH7B1lQe9Lu3DW++K621jTyxSfuDSzpsGjsBA4hcorpupdt6me2dVPmudy
jnyYn+TwEtvGEjyNr+zKebchkoKUUlgzD4S8my/FE0zAp+PK2vX0rYQdRrKlghVMBcOR+x3pMZgX
V7SwzJk5axYFfAgRPePauA9Wxz1EgOfIl7faWoUpUEyVNVUJ9qvnx+P+uDfTifwcOVsEdzN11j9r
9/1Wn5EwOZVnypp9sE8M5RYP/uz0KM4Y1XjJM3SHzdxc5u5Az4zFJJsep1siQTCgZVPVpYXtpEC4
0mk2pXwxqebpFMjV9P/9LL9L6ZL6Og2W1ou4G0ggHf/PeDn4/B9e+JhOjxUburFoOdNdyUfai3lt
/IsEiqniR0txo710d0AR7HpCqCn2NHvEnyGvAUfRvL4+05t22fzZ7x/++2hj24Kswk5vAjPw3y3n
XSa+k5/nLwT2i8gpptp6lD4OvoXTXl/KNZa4GPRyQ0mGiqtDt0NG1TK1ngvNyacE5HgBolHTEZai
r+2FibUczz7jOQoLsov0f4H0CoZJ/Eaahq9gxEQSMMs44hQTYxn6wuICVEX3iok0G4dd8zz+Omy5
e2OJaZJfy2i6UZn8YWIch/w4NRoGTZRr4X5b521RKhdwYP2qy/ZSvpKJZY1IUNxktEKO82bYjMzY
SttF51t1vPEFvpq5vlz8qrjQX5KqHzI15ybhKtFIF6jNXYOr+2ziUMP2l4T7s7Q3oBJZaezWVWbn
pfv7LPOtM/Cfl/5/78A1QK+sTlZqlUdihAqisgqeYI6yK3RCKgsKsbNn4oelSLUb84iV5QN0VmI+
mEQpstMSGAGnIcUPPEtLA1EBm2MK7Q0Ul/C4GwYiD9E0BYIf9ttK2g3S7vcP/0N5hsfH6klniTIQ
BdGvU2Q6NJnVo1pZB2zzq9DD3tUm3tA+kl5Y6hzJgs8jLJFUPIjiVi0027DcILq/KG5DisSND/Pj
4xxbqrTyLUDcV7X+S3ZBYtQJ6q52RJKOo7sRa+Jliw79b3PoF+dDeWsb8cPaR7GV5WjkuI8Co6/f
/zxAyyplZuyLvBcBLQUrZsrWXFvWKlQ/8gR4+cFExWJMgcprx8AJzi+6WKBEu7Uyat8rcnwSvjVa
L0PGADiuZv/sQKNiaMSoLMx1xMx/WRQcWDqoMO22t5YVSc/RRwPYKE8KnhDKvHAvAdBpCNVNwOiZ
8ty6PCvZs0S9PEM63kMJuwAoEed1gen+ODhpikBgVdiNrx8jJ5JjXFWWm6r7Ib+PjFVMNSKUmJDO
2rTtU78YqBK0r+fEq9V1dpmJBewSHG758R1y9tDdnS+vGYfg9sTrplCROb7/Phy+N61YTf+9IVfq
BsRgxyYsDXr7mQJHNbBlHY5ChkI2hzkUw8E64TjoYi883Rs1YVkU9HOkYTg2hdM8iu4LGNchtNkj
lKlzDGzv6DSyxvehwpEBMCklLx9QPxIIpHBm/f3jjyPnem5SNJoM9Is0U7/eoApxouR5n4AM054k
Skct+/2wgQZSIg+bZxz5fr/et4b2OA/9e8GroRyx9TgZ4wUl+UFKolmVKVspOc9UU3Gi7LWKC++U
J25blc4gHtQmd1SlczFj2WUeOLKWeX2/PQeNe4HKNZTvzXGpQfxDdI1HDObh0EzSk+qeitquRWlW
9/QfqJD1ZATd9Pl8kxP8/TK6aPEaEJAtXnfnj7SfwjpM8/XA5kF5IlBFqPYqRIGovq+g55nMkPQz
kWNtToMrC7MYSwcfG/egNo+LpyzemRIZ15Q7lU/0k4z3/MYDVn96YVVNHEmYmBy1a+NqcOyV/JK2
yVopZZ/ee0rAWWZ0aAYORU/8uRDPKTXXWuLAnuj/guN6QuIFjDbm8EAy51AUXifGblnv8eLaSOW8
kVGY9PnEPFPnsrTFYBZHW0o/zmdMGwMOhVyeDAZkJ3A9vkgBSFbh2dPmaQ1qCNROM00joo0iRrTH
CJ62d4MhLk4ogX4fbdfHWJGjKwkYNJNpiLLwX22tC5x851PVpOs0fRGlSYfCT+xB1MEE64i+yvzL
4+8XvL7Zfy9Ij0SEjYviRb/SQAjSUSgurFZrXLjcukwgWfulvNzYUXybc/5zGeKjZE4pdEauvlcd
hJZ1GgZ2hZQuc8zvlbCSc8XvqLIFeTHTBradtS/geRNXgrqKrEMo9nafxnaoQOVJy8NJZFmHCXX5
rNCnRtb+RFBTZcmeWpV2Q3s47Qov7MP/61L296PTRJJUUIW8OVfrR1OKp0zo02Td9KdpI6yGC/p7
qQPRCd7BICCy77xYxB8kCbZBAbMXTCK5ZF+Vt11+sPJ+KpvW/7X98/dD6eIo8h5P63/v9z+LWkiv
K0rLiiwxfbSnog+tZIzmB6NbBhS+o+T1cgKeXtyHF3iOHF7K0Oubz6F6sdq7XL/xeH8ctbohEYfA
dzGuxdT6UTkqFSrWNZH2Wvga9TDFjq5EtKZEy0FwI/Xw+6j92y//dxX4+/0xrJC3rYn426/2V4pW
ChcT18FaKeZsKOJcmrTxLBbnVTMX8W1ouEBLvBtF72SRU1szvaFfUfin4FOpZ51wY7v+0w3QKalR
USO1hvXy6x5DT9WTFptHYWEAn4vuAiRWtOwcKHR96Cthu7xJrv+mUROZvVGnEULDbRCVv9vnf0aA
bIbdWU1MdR/bT4m9Wkn25l7nsLZ0Did7end3K9bzL+L7yy0fLyiji+M0QuXkWhTXGoXEZCgnW87U
JQwk0GKhkyQuDSZUjzlJXrik2ceUFL1tJXSNxZFT6oAUnOM2a9oD/EOSLKt+rEcjqCYAPVlqd4ls
BwT79SBkXHh1veI0BcWfjDK0ta0fWQohEMnG6A0I8JO1jrL/fSx9n5uAYIj0icGEoAOxxKspMIR8
HxSgGzbBw7CP5rIv32szLQSxTHAxibPdVDu6OiRESuIfEmgUomHuCS40BccQ2HfYRWSHlJNugwe+
DSvSn6gcjYwOYkbozH8dVlEy1LFB8W+hlm90C1tlFSdvZsNqiJ8Wh5p2g5cijVu/q2esSeSBUGNk
EQJT+vWCVmblFGuDbpFq95fMLyRU7LQTSwPsHwbrgsChTc+jTb0iNpEH0QFAlHUTD/H99eaLsxgR
mUqeiyhqV9Ws1jpF5VHPTkudMsFxjZlTn/YGHkechbIPBAIDaPGYc/4d9RKlMM8k8rhw/IDmrm9Y
ReSfbgpTLcuyaI1y0KunkEaxURryRds/uS+rsTG8n9zfU0LxbM9Z55PpNPWnELx+H5XX21xeb0R5
4y0YxyV///okTL1tikRTo6WFcTbyGAmuCkSmhfmPOiy84UBk3/z9yevMX+NrQLHSun7ygxn3aS4W
/b5FAMjLePSCaqkn3tj5phR7JC/20H+SQT/irsfzUurFEIzLCQ1yA4AACQzwggavM2cQBAiuzfoJ
agCyuMkmPmMY5vck5P0IhI/GPCwCvWOPNTHKeRys4FZwoIcyR1fUpCUEJ+8dORqaoPpTecpfk3v1
tdrJF0fBmIhH0VZQvuLFjF22DQX4PP2FjFIymg8X1t54kfR+HnsX+tL1Bldf3vux5g5wNo9oE7ap
7BErKffzNCdHfJIKTg2C5pBrriGhN3WyzEXob9GuANGYzy325wgOOddhOjhCTsM8pdKsmfDnBUoX
ARyxK5vesZ9D7ZTbVYmTlvYzsMXO0WOP5VjV1nq7CoY5v16OfaHZdrKnLYhBD596dX6cV8sz3xpn
A+yFZnaeXPx4hT4BYYQDCIAsa+bYdQRAs6LsVnjmHjZUDyGBZjThI6ZNyCor3nliECBQOgEgKeDN
bJtP78FinJb/NOD/74s/7UP/Cl9Fe2pwqUFbXJIjz/xmbl9GCPFbQnVtgxYp3GezahYBnlXxgb2B
ZCBIaanOSxtSKmXFJyCP3kvEv0MzhYmBT9w86KuSmO6UIG2ZuowtPQF9gl73afA1gIFCHMWkHI4g
WIL+qJW+CKRnU4hvahYwR7qPVheIwemy9F6wOvub7mkzLF5qbxO8nDcpRnTIwLDJSpsYeTd4WAVe
tYCWzLWP/H8J53T+Vb3LAQwPADN7n9o09DtUJx08YmkKktUX7gO4qdK0XiHLoM0NL3SyDd8jb0Ro
SXOUyI/njYCLdKR8YYpb5K7mU0aylyNvUN1WjwNrUGjLqi2Ov8ViI6JcAd6cgfHKyQv/KCHBRnfZ
NlhszrvkI/AvTxPDQvISWSDCKHNelsQWBjPTjQ+XVcOJedq9EQblkbCO/7ubnt2X0jNXT/T5nfAR
rJobw21EhX7f7YvnZgc3mc/53nmo8PG1EmzsYBV3jJcYTm3p13fSMt3XrMAuOKoNZsaN4FE5tVvc
+skymtGF/pPpEAj0J/09oZLbgyE4OgysNxlyqwqPNaSJBTtctAG0LrTpMO3+BnxghokXLYeRg/qQ
DLb50K5kBv/cmNSvp208FVeDe9rW62TOEdgr/eDugtc/pR8heyQsH3CF3je7bql6ycsR5/gIf61p
1gcfbA/4U98y0qkFh68Epn2YFJDbCcoJ97zKfPoYyz6yo334GsIfqWH38SWiPSHByt1xChL5YySn
kl+26fxqfbT8I3NUhfcye3i0nGLRkGsgu+riNZl1xbjjCPAkTgDK0ZRnCYv3MV4sw5W5sZCQZ9Bk
g2ea9JwW/WIlusmePro8oc8+F7Z5CYwUfYOLmgHSC/+3O8JLR2+rsAxABZ684yKfafPAaVbIJfao
wWgMBo7BnEab3Zqh6aBi7YEUfTFU9jphOAue6gYJvPpk3Ql+6sHzIyhdZoY4pKtqdVr0M9LjVukh
mZixYz1EisvvujWnwftxIS6ygzo1XoVPdSmSo8rnfe5eZJKd16gIBl6Z1A7eq/tT6pqhV40nMCd6
xpcqU98nB8CF97hXp+e7Htgj0/W8elHfKArgciOPvqJICBe4saWHbtUBgZuiL5Ds4kVeJiP+U+Bl
mZ4G+3RPaEcevSL9UPySsSU/yRPZDr2jYyzLRfsY3iHHru7kZcrr/MrH0Lg/aE8sX8Aymq07v5gj
W2n80zS7Q70NS1RcGuWk0CeWtEIiUtJqkpBt7mpil4R1GfpF55oyuuV5AG+zAE1IYOwsP+KP8oqB
NAbGAxJ+6+TjtVWqjXFZompQgnle7AwIqh+muuFwT7ASkNV4cPX73h9YrD6Dx7J9j+OnRnMiRDfP
JZBgcglSu/k4T5v7dB5C60GR7IB6Zcc6OX6o/pEsr3U7R46m7KO3bgRBucEOwytCvNZhF4ttL3Ap
AoXhPAN4A+aNLhEx6/BtwcIUXlQ/NoNPzEYL1BFXSeDkotsme4EVh2Co7L77UMKp1k7FKTbDdM5j
2HLTvQRrMUFRc7lfCkA+ML5T6katMkofft+VqGOp+GqDqLM1UdmTjVwxffz5f04dppr3aTqkw752
RleMfV4+dIq9eHpBvpXb3WwTefvO9tXtB5MSb/lHOvWXwXYtzOPtut2bT8+Hw256dB5+/1w/7JZ0
tmcAHFTOX5wJv36sMGqsJom6blmRX3KetdBi8YEiDSSSS/J+v5bx01YJ1zDfX6aE9i0LKTdzo76k
iJbdlfE0uCtItmfHXa2SwN4oC56n08xK21hsVi4Jcg+L1eqyXnGrYL9MXoLC3sxOIWhILPkn+8O2
l5AyTvZOftzNvREVjnQM0/i6eJ33+zlLzcKUaOKGnX03/S/uGsc5qj/UfEcc4NVday7HJNeabqkb
joBsEyUuBHgkWcqyTm4cLf5u2a9HDreMzjQb+9F4/fViglBIAXaz8BCvT8/CznqmsPyOUjL8I3N0
3AsLMLb31bL3EOGd/ogs8m+5sqM1Oq+O/0PYeS0pjmVr+ImIkEXSrbzwHpIbIpNMkEECGeSe/nyq
czOT3TEVXVFT3ZOFkbb2Xutfv2HzCZBToAStBatzZdBTr5qrk8cng79sHZ4ZSYkqeanIji11wlbV
nwtI5Icnm9lc2tTVYPes/41L82+rDpUgKDScWANi+X9/JSMsa1ErVGmZ42D3/uwwDIUi1XA0aoGR
/GXZqf+27OTBHQSjBYWe/1cbkkZCGDP8F5aju82M6C74HXzQtb7QKl84PKN5ilvtLQEwRD2BjUpi
Ixy5x1a8BYYWd6myLZvgyf4QrcTck1qftOYOD3+Kj6cpwsTHePnpxsrkftI+5J/yWFFIcCIeiRx5
C9sG491kWY2PaeG16lby9TepHSvwU6m3//KEcd1+LxVtoGlA3EYL8qch+49NRhAzcjGLsp/qkd+G
GCF1k3bIW75pz83/fqd/abDZzLB+IXlI5yn4BSP1aS8Z2atpZ1HnfJU01Re7QGWrOmPagPovd/D3
TIztiTdjcyJwELew3xlqVd62eRkn+E28P/HlI3WoxhJYOP8VG/qDfv26gBoqk6GhI0SRLMX/XphC
23YJg1nChUlEIMAAiUJbzzNxmyQvT8kWassJ6l2GKdV3r1gFnbM43mi4pKN7eOFO++agk6w4wc65
+RBw6Jf2bWeX+RzemhG6beYLl3mVTWtMCfrnjzbYs6iHh3ySGaGNIWbif5dY93xSM2NDhoiiXcuw
oO7YMHE4wNvpvrkTzoBIX/uqGcWmpLM91oZCc0g4sS2TVBCIj62KAA7nOHwImKh0LoZpcUZbcsfm
aLzqQOiZZ7bHFC5nVBHJm/xlIf6DeDLcMo65QSGFQQ6L5L8vZPpsqyzP9BbiVUZHpGIVMp5cMMUr
ZgqBbtS17t3BEGQZBWlArTpkABBV7Qye0rUn2LfQ+98L9h9yvd+f6Bca3cm1ETdF/5jpAmGdzBLF
hOxHJhdRvx/x2brMyl9PmG+8ffyplGuhmFxef1nJ/+BR8SnQ+AwKbXAisKJfz43UETgaoWjasSPP
RBv2mzMYvFeL/cP7mxj9z2zg12oGi2JexSbL9qf/AqU6hVDd7BKOdgfczM+YrO1Gzh1mNpkZJlSE
eWrRZo1npe2kNHDOYiKZfobr9Pf0XM0Gt6/74mCvuynO2+rH33Caf7shEOZUTZHHEgDRH3fA/9is
FP39HqcySwRIFNPsDseYn2torzq72gjm7S+3/1/qr/96t1+HQPRWWlRL2vBuX4FGjgZZbjVM7Mdf
hnDivwFC1ARYYzEqHjOF+7XQ+iQviPQ22t3YQygsec3k/Scwp0ctMPbg16I7yFZNiS7/yXcmVwhJ
BsqOyK4CmO2e4GCKg5M2/tlO67f+WTNf5B2UB4ScsMc1BxjRxRcP551ocsbWzRJPgveyNUhTSAhE
l3h3t+vNt/N9k2b4zcHGwWwNO8lkjXEgVH+cnMm2SWj70lXoZ+ZPbKvHaEKuC9k5Ga5p5aKbJ0w7
rPvaIACH2n/VnMKjYn5O9OVn7KCrxEMuW/QT+Oafyel+Zda3kJ3RWnGvEJ3wySPuZYPtOx/Dxtud
OAJ6tXXthVPyMm45X2NSEsoRTls6pcLr+F+GUQ3k63rR1IM4oPzGYNkd2Zpd/kW19Se68vdzQemh
QzEZD6DtUDD8x8qTWkO4Kwl16GF+GmywlENunu35dHp7YZ8/nt6YApwQ6HxpXzsAs/f+aXkrz5ok
9mS/ENwPAQ+/5nu77ags//cy/TPw+f3RwKsh/kL9ZXj+qzJ69c+mVt6VsBQO96k+HyNhMEUcyxm8
hqZ6MQ1IDwahIo8bTf2bZvSaze9DWEu4hlc1I/+wBEFcUriMg2QH0SuoJIxY7DhxE9wNqy0zUTCv
8MvYP/cwwAT6PvyUMNGey3Ds6biia0fgz0cH+KaDZpox+gWcEe8Wf5AT0hK0lYqj/MODL75+zYtF
k/4FwQU5/WcdA9sU+id7lgzz5tcjlJXRAy6tOlq2fNfnNBc9VfdQAAtI7EaTspq1utd/03nKmQUK
9pgB1QGsKJo9ykwZLxQMBlCYTLoR03erlx3pqM30c421fGWrwJVjC1j4jtvNFGd35E6SLZDg6HJC
8rNvm6C/HstH3ckKD1RUoygEwpBcNfeIdyqReJvVZ3+ITvmbjEAzB31UXdxrJdREnSmJpobzzSTO
PBVoEi0IRpLE3hSEMdoR2V6EUPQmfqefMAIE0XyoHpR2eHu0uEPeXYETYMUkp77RQWeH+4r4eOey
wBlKAVkKzc0bM2L3OtkTjDCtLH63KwuzsC32/qArYxcHLyTnObeWJ/Fv+9tw7f+xQgfraUUzyDj/
Y0j3Hw8PxvDKKBT00fJ5Q/nUHQCVKxr9u9lgjIwSWjUpigzNoQT638+G/C81p24gj6UVEjSqi1+P
7VusdE0c2kc0pP/fFC7HFiz8gPyNefD21KN83ITLzaaiN1wwzJs8zvnSv2O4kZ3x8bwv/b8oMv94
Dfy6GAwt6WdpLuDQi78WKobg2SuW2ws7iTJ5ml+Jvxw/rd3dRAZi/vSgvs/1DkgPR7SvILYDyJfm
LnH4gZ/Z7BNxyHWPmhdzy+XD0bAV5vxla5VX6Ff/Vv/8S89lSBr/0CsiLPhdkcUXvapjRb7sRv5p
7qYcB3czMI8fTBNskIW/XJk/tcXvKyMzg6PL437Jv6+M2FzEpotG8T4/6LdkAv5EuYyQFHwU5yrU
eWOLPCeC+KbG99N5zd4LkHWFY+xO2Er3CFq/8qOZskonl4DsObtbCZDHPOBGqw1kX9g/PZBPQhyD
GilPZclzktYubmeYr4PokE2F69Bc89jcKmfsE0j1oyxGq9de/TZmiSuuokEvJGEvje/d5cywlGdL
d4FG3zvhS1397cyBcP3P54YNneE1dH1EAr+lCLEUFq8mU8O9KJrV6b4g+JygE/a1EKnRLD9W9jPn
zBZPRK5g4RkoqPdQOkvWfYMctHbFrfiRLxIs30iX3cmYZA+zCESUwiTLrDAg6G9sYYb90zOYIEpl
ykDk4QLrKOSWvdBpRn7u1cfBBpUIbN/wlEA7lzDrFRFMWHTGEIuJinWIpvLFW2ER5nlr3H4jHhVS
5Ew03IHiKEHjYjG/6w8c0vfvwZU1InIjeprFJiI9yKq/cxo0dG9I85eRS6KKn1FpNbvQ9/LJ3RNz
Ts4C7FLzOMDqibrIicLq3DEs6iGKqVgIAdo9Y0r49RWMAqM9q78lOwTHK6xQ9gquZAM9n7QyH+f2
Abl4uu8duS0Iofz392j9OEiYPznD/6njcvvR/aXz/be6FS4ovB8ZXijOG79K+DB+tm2qaPUsTSYE
Y1eAzw+iSU2pWsaafZGtcDPqvadkASOLf9VG/Mv2y7urtKaKQq/wuxcejapRgYKmmTGFGrUkO5ep
+UbA95atjn8VSXxq7HJG4TXSmcH8LY/zj5HWfz/XIHhswHxznLvZjVnm/7H9q3ILqnOvyj14EW7J
F4xCD8a2uQ3dJYz9sZW57ZQQwFWNAHQzTJxGjNcI7sumohl5cGdN5EUWikP7YbIaU6j2SPJQ9aGb
Zwpo3tTVkA5V2Wsmb+5owtq0mHL4kJjWY7daF/t0e+cHfO0vPav0zxZBxOMBWE9mZj2ovf77qzWS
9MzKpyHvbHepWC6+TUOTBFcp8Mx3sN+uWWzjxV82yn/YmQok56A/AWwAGtb/4aLby233UvW43KcH
9OgLJl6zciEyTbRbRldEYZpHEnjRiXjRCh9gb+QNmVCECVFkLx7++hGs3zU27hT67l97NOFfrwmD
9EGOR08j/Trg7uq4fLy0qNyTPrN87HoIKJVTQzshNfhQBa3dTIaM7bmLASA23b0rEbfu3Kd4Q2Nc
/QrKsQnjfdd8XnDjvo0pGLBDJ2HU0VzjhD3ZaVBwCyyajO5HtJ8COd1wgYPuJJ0en1BeZvqy5E2d
nDbC8LKNgKsvcyy3Ml/OZctsKeutt2TjqrUqDvfv9hB9C7hQk97OzjgrrH1/0yZQS+k1fMvZx9Oa
PfWr+mn3wo557l/W0J+m9ffjAXQE/wLyARv9LwBJT9T6ElZ6sZeHoFbt+lzkCxJiPXGhOdmhHQZ8
E2kCH2PWuPHiiVQLdaOD5NbCttgDV5zc3QSH52j5t51DgVD1jyOIpYYWiCpgYLD+5r7FanN5yVFO
IoMLWnyoZ5KT+tTE+J63VxVjK/d9uy9G28GJ4POpW+9bdRqvmZZ35J0N2qHoIKwVdaoRQET41Vbe
vif1h7KJbp3HBSc7K9wjG84s6QtzPd3pl/zdBTLO8tM4wR3wcONmlC2gaH+tRuZzohL/pBNAN4Ph
7cnTZI2bwLmBFJA45Q8D48vqsgqX93W2jBAJca1W+vd4Nf6AIxekeINoWK/Kx+cZi71psZMvkOeA
xTWXfMh0QpO/ILeuRMjSoMCXyTuEX6XceqzAOaGOIVNy/rQOfx7e2Mn9DgFtMcP+F1PwaFJaTGXY
Zk4H3dItaUNpEhQ7/VP1DVfB2ra21SUdt8PL2jGxD4zTrEPIC43eQbPOZslCpINE5oG3rR3auwzZ
/7m33d3O3Q1+5Qz3URSE28tOWkmrJ5cmnSSERyCftgdr9dLcEcHrM8amBOgcyVPttx/vjW8tICAF
R2coD+nhsh7SBB+4+xmLIeJ+eapI04sZmEgWNHTXwI/2h72XTTjewTnGWoH2H6aDbH+h4QvxWMf8
wow22oxWK4W3VQSUFt3tjg37KfVfywcoBFRi+KPSYjSVMJh4kPKbbKpdw4S88O9s6ZEnEv8hHCoC
cfsAYJMtHsbFMZmTyIq/Aq4Nu37WBvVKm5LvNVTFHiKqoD5ebCUQVii7oo3shqvHThkujWDJGnQ3
8rrN+PY+4Q1sfEKHQ/1Vf6U/yQ9O73OBvFjlgxhY4jDkczspbs1VWvbr8Sybjmd3/qEoKa+jn3aj
86kwdhPwgrEMxPYYEUL/YPaKne/TImcII4QExwZ8dk3hRx28WGejZ1CSwXBM96+j8CFKfkpsRzNJ
KZ7uk5IKFbIJk00iV3Brpv3RdxUVrMqx78a5w1sQhtsiFq/Me2thbwWWkrxcKt80H1bxilXMAKa3
M/IlazciSM8Uv+Qv4W3TbLIaWMAJOnIH61M+WH9MoHIMYBDm0GUzf7fQVq3BDgeDjMYVyO/AZx7I
ZWwqY5c5iqptDHra3hqn9r03tcgUxjBvzIbtuMR/zxZyqyiDVvfH4vw5dt/pJP5QObKdNnYVcBtU
83vjqM6k11Ts3egRvBgul3YaWViuSTrmOwNZ8S5P+sKmwg8t5A7isKtgA1IHqnv3wb5yYk2k9Zhw
6+sldULDe6Y21WjyiTc524veWeIQ3yAh6SYmIrfG63dhkqcCBp6y4gtj/iw3l3hSKM5F8CrF6e9O
OJOE9Ts6PkZubUwiXnvWrUs0FnArk4n4wDDIrq/PKaIGXrtD5WDV2CvUtnBmuHyriJ+QWP3MKtYR
1JGK6OymnBWFz6fJJDoCU7rVM86yKUHKIwL7ZJ8/XGIbPAwjiYwYU8z8d8/NEAaIMZNv+DVxlrh7
OFgXoT68A6sOATHSkKkw0GmsBr6N/i2RqgkTgvyAjsML61vZHEKCABCuKkg4/aK8Ic5glcNFSdYZ
ZioY/5l/XLYFiv7Mr2NSGB7biCnpl0Z8udfQJRqbGp4o4R7HftGvr8q3SIwgTgtfLSYkj6389fbE
WT0bT3SvmOF8eJJuME03hJNMsi3rnpXKeCrQHGMvBSgEN7xgb7eM2hmjH/WgmAorBD/iQDJFL0L0
jA9M+GVsIpK8MTuaDuLJbCptx1tpq81LqEL6LqodIRg0j0SYLFVoq6shDllf6suY4MpiU0z6ycWN
j/LFishraw7wwN5jInByynveF7HjhtxvqzKvR4gJd+5fhc5pQKBqskMYc26SQPXIxp42q/gYWfFA
6oIsZmkLmhFreGt9+TqUs2amHqBGrMdHklLd0H8dOlff6mhPjwqauNbjKWQmw99nbygKDz8UxFUE
TyDrZH5DXFESDM1R8vHwR0ArNJyaE3npHm0Sd+zyHR+zaTrD8TCA/4PBhlaYF0J0ZStmbzWmAhrV
DfScr/6Yz0cWWYMOn9vGMsDkcnMxEUuQ+axAy0cxsefZh6v3XLcmQrNkfp9AvWPXq74qLskCZsYU
8eZ+YC0kFg/mhk8ffz2+QsIyIMupU0K5l6ONsbif7+cMI/Gt7L/cMUNMUpZGDk50pGdcZhGxGQQq
uvFWhCBHJp87OuPwkcw0QoBm6JOMM3rS23swrVvUB/H2yK/jkatiN0LDSgrxEdaQN4Sas6F4Ct7v
A5qQWtfxcnyqx9B6nr4cvKeRWw/8lMloPUqn4RFhlonuJXvaoUjMnwVXiZPmpC8fN8LHsXlh9RQ0
xTdtHR/4l2s98fTVxaYOEIfcD3pNxD6LFr7EDLfLW45vzAMmE0XxOpqFVMkkmZoLgi/XlTX4pBiA
A91JtCAJwN3xGNGCOo9PyhV+fXaDjFySa/J58cmaU/Bk58ZzTFQw12RPm6vT4aL9NEMWupfOxstB
u3uBuPbec7BaIOw01DtOR0+XZlCm8BbZ/qHMQLCx9lyC4HEjySoxzAxu1alfsJwIRkCgb+PlHQwa
YhXH/0BZSbGjLViBRHZN6y7IRwFZ5CxLFBvTy66eVlOmNpPIUf1hW1VnD3tIXm8Z4cxwXRmknXw/
HgA8gsgfq+xmJS/ggLkXl85eXle37mqc31djr+25weVH99F8eN3Hm0aN69OYee3DZBA1U6Xd8TQ2
oRFQcmkK3+VHNeFKrMcQewIItZ8i3wJz9fE3b6ZwNRePI4O0CycZtdoHtFFOvRynJ8JWRas8PycE
xw8OQD/JxDi+58aX8KQkqpcpGMFNYPjBMbMGtZhS/4fmQAGRGz6VOxpviLGTDi/oatviQ/+U7Yqo
ao4oFzyE/DAWzutQ0/IOilZK6mL2YEs23GYRn5S9MRVnXWtrdy/Z0Hc8diHpz+vLXFq/mb6gYdXw
0bcRvMWNlV6mCl9hAWFsNJMDcSDp1x/th/iCtm7mX+FeHvotOZCXvB+v4XXWIFFvnMcu+4jHEIyd
MNFcqqZ+lm4i/33uqEmrIwc9GBb1Cjo2EWT2/ModCgzjCL8P81Zitb3hVHmSyytWDIFRBg7V7Jf2
BZYAwbXEiwB7KhyIPhHhcuTSe2FMJQI9f7+++U8h5dBOOcQfBtUei5/o5GLGAOjup06zaAPyRA/U
hsxZySEYygbrPu8+CgykcNRjKRNTuB5hxsxiv3KXOXGv8BmkiDvmFNQJm/72yq07E6IQMyVSzumi
GvKBiLwO7epTObGZDw9hEhhngOwsdcbcroke/lnJUvBCerAMD+msErxx4dSCB9YtLljm/p/SrFll
07BahTDn5sn88lEc73tphVifxdxioFoH8suJuolOHrNqQwl+LNNJsxf24QnC5O4+xRfre3SFSZ1s
MAmAxKmLQ7kN3+VOrkl6lo/SXv80dBOIptNtcZb6VdA5+cKY1qt6iR3yVDlcJo8PVTcfIs5jsIsJ
58mcZxKMRS/qrYTvL1L3OI04wYDw8rKAvOWreqK4ee1e3+kGt2A4CcQfd1DYNOxoyFFi2H1IILbg
C8bpjky/oABSscTavA/KjZvafdYMPMfYgYW7ngmU4ACa3X2lM6Ez78qDzHPO33eiST0NlzQz5RnX
4ke0KeOW09ExTpoyGxW2iLFW5dwpyNm7wlXe7O+prZLjXIqTQ7curg0m5BQs3UoaAmz11FeEXXFN
FJfA1vajYCDRkm9oCT/ojgwB332Tq+YXH9Bfzwk5ZcuSnMbQe743oJUidRNHGA+FQOJutI4mOUzV
MjeZADAle+6LY7QXYgeJAaOA0ae+02flFcbpm1jnhzMiCCgP2jUHiOa84MCRfffJJIP7j4HD/n5G
JaI01qO0SKocU5q6OFJ5nFU22+FO2GZk7gXZVKW0EDfZl0TU96rydSZTJkfWI/bza7+Ij68Y8RDU
aAjBnILrZF3O+2nu5URzjLAfewNjDku6C3R3S/S687TvH5rHgcqWcmVyw75KPrpmiZqV4uoDLA9M
PZfn0UyjccRxYW8wY3gsGQg92U3n0dBlLUjNiWFiF1Ny4Pa5109BRx2i+nAc0x5OBNEVH4ihlCgD
wGlP8IUvBM3kU3cBmNZBQt1zQ6xfEh3FEfqZE/Xk5ivUGYvqoIVWzzAIoe7b5FMi+Bmds09jXd9E
wrpxPCZ5aGy/rzxUrWry+I0gcOVufncAQpvrn2/Vr7GzoPxQMIgwnN42QF3GRJ3DOkx+2LzHq2hO
zB+NpjKvOAeBl7isM7p88QrBjVWvLYGSDWNCuNn27cinIfplhEfg8yslYJuEQ1qEGSHGs+ZlSV57
wqcKToGbHAbHQUrrp3mZJ590qxuakebzfSgP+aHeGYkltVb9Gropw7BL0X3HC06N7mfoiV5W+7C7
CmapXZ60s4gmDQNEnkJyYg6gnchYmT7qsdWtIGnNqkW2YbxJTjhlFztoQgWkAYZbHMSASO1Bgpx0
fm/rdTxNt+8pO/tjLR5enz30Ysz3ppfv4QyEf8p1pI3IuXnmE8rMsVhg2n9ZlvvH0vgqvuvveqV8
KFt+6E5J1HGGmj1eLrwT23Pm1DxWrT38mXYiUBeXZugaekoT6OS41BHa/TZ7jJ2ohhmlbh9X2jMs
EfuUc1Gl7ggP/E0KsBAGNsC8hhWfbqcOdu7xd/zRLZI1koVphR3aLeO8xsntVgzX2aRv5/cCFJEx
0pLRwtPPRuZYsJQxbVEn+Q2Gb+zyGEyOBnp9CEWNI+2Hs5JBMZgK377AlqygMg96Bplvk51Lf9vk
DdMVSIdByTscTha+yzpE/8a8Y7XWWT2JL+zCZMlhLgkr6rs/9WhfOPPWuId6a2z/Q3615nP7XCZY
idjJmKaC2W0d5C+33DcT7TvRSBfSXPGqn5mN8CvbkZVpQfWtKtzcoqVCpt2dQBNyN8yIfuqjPFNk
T3qsMRFX5zbtW3Hqr7Xmq4xiIUzweUKrokQQHPniX8BD6IZb19DQwPgtF5EfC8TTs7GZGSsFBijO
KwHExO2sgILPmSk6OKEpcDDethHbhTYTcKsn1oeRwyqbhVcDUzvM377qIDnWsC1jJ2TEC5UY5hY5
NCSxs57gt5MsCEK2GvLEDfeem0U5Jd2yfdrDlgknauQRHYueIGqCClbW26YPo4bgXm3Kp/2IbaN2
3l+ND2Y1KGSASTvvIpvpe84OA8vvns1UY9prrioFkrGJn7bCFlnZ6Z2Y26CqViPNHahoYDn6PKk8
6Hqv7FBBa5PtOLQupSfHk2fiptECu5sxZlnFTM99Skxc1cf4iRd+3J4TYy7ktpFOY8Ut0imcVzH1
4ZZmXIW3+5a5LjY6u+LiDFXpTXx5o8ymmJR7BOd+9XJeyjyW/FcayJx6XFiMuWRYbraW+qHilZX9
GkLGbCLccsXOYutSW3yhkexR9YVuw88m81ryK1Zy5tJAq88jOSNVMX1oLJijEK4EeSWTDKpa2Wsr
E6PVzMqRJ8nmY8pfSjme06B87jV4mNGC3q9pzEc+Ybdh2Pae64yRWElwWEbuJQ8S5PJAA4VTDa2n
Sxme/LCbEWogmGoUQBq/Z3+OOQqpKzsALFp+nk25S1y+Ml8B9Kbc3H/ep9FQ/PXzpAjeZCElk9JY
vmlr29c1ey4qdToiw4dOsj4nI69tyXEh7NNX86kib57ph64tL9Wuhz6f+UUxlYSpQQUhDyX4uzRz
acsVCN97MZ2W9VTjdMP07wbnsCg3YnQUO7/M7fq1vUjWA0JNvNejvc5HHNtq65SvNd9WEWcxXiux
w/4p0domLj9W6l/0WBxPah/cHy5mmN1jX7HzaKex5j/VzZsOCC+k+zxOjmJ8fFMBKJuyWzy1YGxM
smSrVJ4en7t+JfWrkbh7GkuhnDTKZgSNMl8/gX6ldff2UJA0hV/Gsws26boXQ48zbOnppmxRCflu
k1q32u6MPJhopIvuNUimbpmxGHM4xJMHW/n8wSb0sqqLkwAojaKA1+NKPxS34/aFbhR7IG1F5Oqa
IzQW5zxh8wuIvfiwvuwKBGLb7OLp4LmoHRIGMQljaDdi9yE7l60Xs4reUgUfTsWD6ShsDOltRaqT
w+EDbAkdObTgvzbCSu9IQfBE6kvDK4QgXqg9UQyTTGVFYczuIOFtIjPfXkiZNlzG/ugv0os3Sm35
6Ukp9a+bcABjIFXMR3SId6KsvDR0IuZouLqiMmNGwEkB8aWxcQd99TgxDCMPzpzH2JV1NojJK5xI
Yy8ldglpWUXUCm6rLnQeMRs+/uUBYOBoiEJV50lBqboq3hD41tcUlVaqB3npq9Ike+L3MBXBxEUz
fzt89ZpIALLqSKMI/cvFFohvc2PDyfG7+o4ggbH5M9yLnA53zmgejZ3esGRKnLGrvmfjipcIktEy
l2dh6ZKbTXp6hmWWEOjhpiAxWZw0os09TyG1QToiVzJ3Rw+H+gbLUR3LgN6UCb68OFRqWWfWif/k
BUESQmg7lkFVbqF3+WqZ/zNt4LITPEMEEdYz+FbiJYY8+jZektIZUMWlDu80juy6mUHNZdO9kFkX
W9hhXGJHTqxRaspQjCJXUSCLAmW60BaIHs04H+mnDApb5w6+vQhp1Wpsk4alUgYv83VLV+L8ca4T
wKpARNvJEVvMDSGoqM9DK74hxapvXTul8LgzTIPwF3OB/acevJmcndg7R58DmhIvuitRYGdQMIZ8
KL6jb/GnAktmwO8K5pHiYq2t6c+axHokzutH3cvUhyS4di6CcKbthH1dHhYdPLuT9rL6dX+LqM6x
zL9dABcVl6cN7dYt+n4slCsAT/hJCxj7Bmx2Mk7yj9emZwJLSF26G0/f0/utwlrnGx5VgUEsQ1mM
3TAIeNjSglNR/VCD0YyRiyMz4de3o7Vkj2btR/1BWSDdSLOeg4QtGPz9oaVZ4tuKdwiT9oNea6bc
3p/aNUXwNPTcstlMxUlxeLrh/nkrqM9W7/3jI/6eE4s9w0/Hffyk0/sm3uke0ksG0AJVDZCHbPa0
Q2PrdoHSX9vR5gx5GjrYH5tsbKypOlKSZTOiMqzsGu5Anl885g87NEyKgm1z5oBVDjDvgKPrDwqd
F7Cgj+hvBWubnSI/PoLuEK8w+fLW5So2LZxUj9WJ76ToVjijLL1MRdo/S3ffX/IVmeW0xCNbcMrP
FgR4NLkn2GvZuuoydXlPyI4AL6qADlnDPMyUvXQ9ny+PiQ89/QuFLzDALf1El3PNscFdjWxYcQcy
GEdMonhX6JUv07g+ETgBj+oRhZelMjsm7XIarx/+RPOaWe9oQRg8B7S+Jog3wjP8+rrWV72g+rV4
DSq9FO4ZHWgYGDvtgwgQjzkINqw6z7Rd77mg/ZKOtr0P3XH3//JmZrntlD9jQpXecDaglrp3zr1w
pdoejaii7ecfoP8FBEtOMvkw1VCU6S/r3ZHogDiF/ceqNAqIXXz3cfZ/LtVPOl11ZCYa6JLVlGa7
peWORscxVctQfLnPjsGGpZZOXE2U1CFrPiXdKp3wNeIrkKdGSA6ElrvLBEJDhikdxut2dH5VXsko
gQFnthLCY1eCVrzOdXsqhc82PDyilRxe77qrSFjek22z1uLpI/Euz0CUXZXs4dbSv4TFfdFfx6iE
87l2mYQ5U7HOjz7in2ZdnUY74fw+5GfwHLTVjyuNujyVv0B0cwrDirrXElDWDfbFblHS9Ttoucnm
K+H0j306c4X4utqHzfNW/Eaw35Eziizshymew9ZqtpUCLYbfeiBzLAaABxgbErg6tvDoib6T7WMW
QT2jBR38wbmGNnMTnaRg6t7IjjWHa51BY4Spp5KwzszDlsDSDTK5hjI+HCECNIfp9d0OARlyOxbt
TrMMmYIRzaEFatZzw+iFsZ4prP7uPxEjJ3bIul1Um+ij+BksjKfaTJnfYfW0h1GQgxF8q1vBhirp
JUcMweCv4DWPXB4N+/uTRSV5r/24MkeZlfZ2Ilpv8CNpzeW5lLiAuDycJXJu3b33dvUc1GkvaOks
FnZj3YyuKa7M89vrDnE42hGbUQD8QTrWvo0XWkb2LzZAlX0HO+gS28fq67JMtxrZ2NzG2nQbOrXB
yGfQ5vGfBgrWT/6VjXEMp2ovTvo59rTV09HX6OPnXJ9BMf2ZMCF/OzQqfBUl9cqEg9NNhTnNVUWp
6lWxU9X+JQ1GwvQRO+gY1dqJFL+ismKvcPvYeTE2i61GtJSvyzmDCd1N4TJVCLPBcfihpz+Kp9T+
wsXmGutYSiWrFoG+yhloKzgCnPp9SjumWnf01hWZsfHX0x5/4fwf4pwtT4wg8wbQQV2JQMTkiuZm
/9N+0DjTpRRQx4w/NgON/dD8+mFJxWA5cD+UR1q9PMDPFmEKG+k5Hxopt/uUyJ4QPUZr/Qc2Ehcc
8bASiHCNcQBIm4sTQr06sQk/5glcPfqYO5mFZnJSP2KrnDL+C1omomaIz/7p8bafvnHqWjyODUQf
6/aHO2g83bwzmTQzK6UhAkp+Dj1llDo1nD3qfG6yaBLywUejB23BLXDVVwfibFIjFB6hfM6u3Sbf
dgHn0bS9Mp2k3UyGmdhS+TQgxVEJfJc/jL+ArjR/MN1nQPqwWkhmkokgtWIrJidzi+KwPopff2h6
I5zPQRKo47JpXIGR+0/JS3PrQR8Jex9+wpFtS98oTK8rTnwXkxfWVU1vjTRobixKHjZOvM/aV090
6oiM4DFi5d1v9XO4QwYZrxqAzKGHtxivsq5yVN08QTt9rS67F3JgrndyBLouTuy3D3IEcDj9BvS6
rNKztjD2/TpcJlOBzAK79AYPL35FqNgSKLPUW1eehvdR/hC30fGyHx/ASOh7GDdDIVNoVKetn3zy
4POAsnugKBwzl8opJ0w45gCUnLLwz3PwqNnFKyDnY04/dPATcIMQ6O1cwA05yi5ECjgK9OVQmKWK
BDWrh635xW/GTLIMN5/TAlPmZMv88L6pD4t3I/xA2Zc/4J3NvtzXmvlW7GGAQIJjNERFPEdOC1Mk
WkNgB0iRPuppvOIMHHOYnKWNwBZDXZ+44K0DyOqk03SKPcA0WnBkoEGCragOo80CQeSIukPi8aSE
tgSdFhNDifuPRLZJBgrjjnUL58XhOkjmm8T3Ypga0NezYXLkSH3A20YtDvcOUEMuzJvGVi4O9/3F
KxIqp7vEzVS1o9DSaqa87a/3A+7lw8WHLv1/pJ3pcuLKuqaviAhNSPBXI4h5sLH9R+ERISSBJDRe
fT/p09HbpmjTfU7sWLV2VK1yakhlfvl+78A5Pxav+BxbyKT7PCRwHRYo0MfYqgEzUZd3lG0mXGKZ
spTWcGcD9w8ySyncsnAhdrZEfXZjlbZc4auDxQVuOuR2i9upZDfR/RIyax+KAAJwG5O9A5MWGD6Z
9HRHl9hQJmnkSc00Pk1POi/vscJVz+h5sWY3Gjx2p6sclPknX8YvoHqWa4u9n3UpeEOJ3j/PKBWY
nR1RN7kVUQiW5Fxa8Vap7Qt6DqYnyw45JD4IujKYp2TRX7wMAr/sp6XHPJJeK0zyG5N+OpYfg8/e
E99f985udPwaKli8mwFFNX3y08iInJzhSXbYAARFNIDx0ofofrIiMF0E25rJ5pivoJ3nLG20S5/1
eQ/yK1QHPNAsQHiezeVdmR2BH6pRRjsXshU9gnFvIT9RuqpHV88t3XDb0D1m3jCaYOJfggGze3Eq
BngKaESYeblq9VWmjiscHC7LgTars019mYenaWpMD8DFp+HzoVufZEfDs8IwlaF9JoVIczsQU45P
OOClo6PiBBlgm3vIaQBZlJY58Be5JXYS0GC1eTsRheNLBZeXHh/G6BCCep5azrS+3/D/A3DfJcjJ
wI17o7Qajdg+kELwPlXSFhqvOrkVW7I2blCzHZ4Npl3k9A3ndPZZbmPcjLHR5xH2MDMQT5la+9j3
EuzgMHGZ89hiXVSQ0WeCo77Hfp9wJ7mVsyjjekq4huH0qa81k0wqjQf5QuJscRqVrOBAPlAKUkQA
y370HpTLsPVkbVf1RhQJbKQ9u+DEQKX6vF8c8Ew82YN1uEJwrOx4BepIhaa04g9qUOqak553PPvg
aDwm7laPLHZORBv9akSBX79FjAWBxtJl53RwE2g0ga1qO015OBSbGs1GYbGDqNGkJHgGOvjJurB1
kYo3D0JXJ+2Xj6pcUCHGM9IEezgW61ZIikfCAzM5358/S7xqmNYcC2thpsWdEQGs7zR8I3KvxJea
/KByPuytpXx3QZ59ds/nacwkjs6vKeakoILJW8VxoDt8qMe5Dt2JR/gJFsqDYwTcDfhDLi//ZJds
aKhDtMABByfURfRy/pTYcCCFp2Kvo3Mz717ztfHIzt7iMvIJbLO4rDJXmmLNM88fjRVtuPgxgcQd
jXLif/Zg3DxXV33Nts1XO6Tfyedp6qwzfjCKu/FgOCNmS7PJKJ8Mlsv0VfWbV1LH16UZOAHqI0PQ
c2wJRM6kgkIDhPTIGOco2MJlRPYKek67/7wfug3tddXZLw9j2m0WXBwo4Gz9c/Rhs3xGLK+vrIB1
lgiGRxxf5xo20OUk9Tj3YWAvj5tZPIIwRFrGYFSPatjdqdVO8ofhWBqBUlrZrvdRYn9AoKRJBwqt
DEw/c29bKnQKqFaO8RyLS2BoSlwr9EpzBJvHzU3sljanzAPb7W+Pb6C8vYn8cXg77JqlnpjFrriw
nn1j2onZbfInSjqOqxKPQB1DpZtRJ6lLbb1/y13WaI69SGpWPIcpXdIZK1RCRYpMTVyYRbDuKhmX
01L8IRbyaFB083N5cST3uAxMxETMKu+08ANkcdQ8MPIL7zTbr+AZDISEa0Ho2fNwWeyk+cApaa9k
VNGSV/BE4hfmTPWg2Mk4WGCi6KB9eAihXQwhO1y8cgwd//Vg060yc5uIilkEMdicy1bfI4Ng/Lyq
30LnubCnjdVfspL3MHk/2y+45uhQDpv3w67jNrNR7ffZO4H64S3t54b59BLZCyiC8P8A1AOEX8YH
mzp1CHYtL9HLHlcW6Y5zmHyLqQqLtq8ZurDll67UmkZSt204DOotWAPaVVReyPQ4BznL/BWHqTus
XVmo6q5Zu1gByiIAA69K9Up1V++LNBlmRr1lQfSgd9hCDkvCHF/BHQ2T0Chdj9Qn3ADpfF/kxl3x
g9Xu2E+Vi9EjbeApmc8gzEPA8vMP14XZB5zPUogC10snBabvg3cAhA3qJQR79ei4sM5+6rcm9jYf
vTs09H+1VTKOeaqMl6kkdA1X3Pdh0cvrodIXT4DK5kGznzeABd7fdy/fvHuFcAzcpEVYxpUqvEnP
KhGOp3p6bufYcJoy3eQ8FfnEZ7BQiiMV48vRfN97DYt3kMPg7c4F/JMTLtj2IsoRe1xDQUZx9aZP
gaFlsKB7W9V80r3ZS999odJdzyr3RJMeURs8ioWrORn038Vl+jJLbfeT0CM6G14AcE5W6ud6vX3b
jrvJmP6cNd56a8Myn5/nljblXdUja3ccL7EaJFdo11l8bpqpzhxv/mA5B2udWEvPcwasqg/Vy4gp
Flsf1GSnkTZ7PL0N7Q11hmV9RZmJ4mEzGtqjx+aOZ93N6f7zIVx50aTnk9JPml5NAAssJiy8wDch
MO3te/qB7xf6z3QnJVCVUIHhNnol2VPPQy0sy1pI9h611ZMgNruLReTCP/OgLC1YPq1Pw1qm0EQ8
Z26NPgAmVPPueiLWi3+ug5ReQ0M1g+7+SsZwMCrtIhWoZrDBp4re93cX+QH6rToQk68AaCrsmrbY
0D118BwfwBVk+c4nptzSUvDRk5dMgoqKBxAX+UM6c85PVSKncbN9pAvjopCZJHCvAQAdwEm7P8ud
1pWt2GlHxhLuUX97Z/LfWOWY88Q5GjjsDzG6/T0+qdb7PFDP0mw/IdNpjjrJSn2xW97LHbmxmPwc
6PojS49auN/H4lhECE6GHEwZ13a5OO7+viHlxlv9Nc7VPD5m50GTnjCMn9iJ+QJ+ZW3fxmPPWzqp
6ZxNx3/wV1+TO6/xhsWm/GvUq0UsCwj8DbIAjkdwJKwYPDPsFoODND63tXfIX3okJh0gsam9p3r4
IOnjAQBzpRfTQhwypIt9KObDrr4nS/tXX8jKRvJQH8U0Eq1rT6JTcyLe+cDaSomzT9ERDrKP4uRl
CIET6IVYY0EdcVJQh9oNSkDELRqxTXYvxvx7B7v+1HQFu3Thr4yI++qTL8qg1rueEi5TdX3WR8Nq
UuV0iJfY+J0gowJ/BZ915dDpjoPJWfN6jxpIZePHzZqWD32gZDjW0rEeP/WCkRS6/dfjmxStqNf/
nj3yjVkqYSkzFJ+C9G+IuXxJi1g1pJq1qfwSJCwI92a4OMzUubIobGpC6ssYQW45kZ//h2Nfzdy9
HodtUjfytvSfZi+UVwiCOW965hTru9Fodb5T4Yjt+/qlYNNDppKCh1Rf035/+sP40hskXRtP1WY3
BPGi1zSAq4nl6/FwZ5m5N9T1+4/UsMwvx+O0kItZlr2G6kI+k5hwdIbZ/s5t3SwoBnjMYKuM9ypu
Ur/vy5CTMCWionggYvRRVdDMUFYTqGCHr8dtjmHDkJCZv9/d9wT+51nqwr5MmEij2Ps95iUcNkZ2
GIQPQGMtxCHdrJCAviJhOH0NNwnhhXNILNB+bUQPGBPA5RzUTgNZ0HgfrCoEytAEfV31BuSVflRP
oJEAgVB1klH3BrH2ANQJ3SBVRunXYQuWEJjZlnbpKbFqW3lSY7uj/QcjQjce4Rgc8b8k/TKwynLc
n8HKJGdG2N9pmZN/FpcJR2AIrhBYpJ1CiuFnz5V8YwMNqJ4AnKZWPBt+SOvBS/+jfst25d3aWiyH
/zwuAt41lLLsO8bVKxrG/RCH8yRfXjg+9wh7qlWCnQwaTgBcKrxM7RBgQOH0LpzY01U5WP39vvTB
rcPEUEaRbZBzh7XG1eYfpp1Wx4eqeEinKKYblAXvg8dmC3uqyK1qQetQMhdcWAFFCkK9R1vB1HzI
Q04Jf1SyhubwLSTl0q9G/NYMbvHDwVkGi/XJDzx4XYi/xqk7eAytw0qoqSDRobEiFtc7O/DCbLJB
VvB1EjjcjP3iweo9mHirOMEy3qSb7LMxK0v21z2TJhVyjeHk6EMWUdGUQSXlIW2aZbILnPjhjBWm
CBuFZmMHhvmIhITTEQFwY8mvHQ4QZMyix5mU1qxz4XSjtGo5qdNGn+xHaDPZii8LhcRcsJp3wN3B
rHmCdzU1bEgQRFieLdgT5NVyhHQBzlHip+OXt2aMb9BhZQTWGm0Tiia43q7iCwYgLSdOoGiAPRTI
HiQL5zjBuh9Yq8OsVkXPphNUfCHrDLtX++QD+rXz9hFZMGLy1jnOETA7wRiF3KbNzB4c8cSJF8Ka
tnLD6UeyGKyLEVPGIcD74cyBAStiSLLhVkDP5I7hAIoJrmLlGxX5vo3rBAaqR+cFeAEC5gt8CJte
czzFYuihb890+INcfPYJKwdgP8PYhb6Tiw+Ole4008+9hymeKn6zk1yBL4Q+XpWx+Uxk6SS0oT6g
X1wiqnovcM9JHnSEfTLGwzjkwUl99nG5jFDrTjT+hp1/Ht0IoCixZdF4x11/jPZjHjpwJsYQKczm
7eDvnc8psJwPE/Vzv5GthwNd/b4/9BvQ/xkJM2hXPeP1jEsqZFQrcUncI/oVRNq8vPTR6LdTkV1a
QR18jQg0DV8Qxm8Go3QevTCwQ8aik7C7jE9P9O1SE/d1GN0P4NoABefHhwj7CQolkVUW2oGN8AXf
kc3JfRVk0fc94kAh456LlrePJ6w55GyKEMXaIaxZcS0MCckPqb0YWmjxSEnrJrp9ekq/jmMKEVtk
xM4LG5NZaJ5k1uJ17UZ03s3S9HlcXzgBARSJaNxsLKxB97xYbbaa+5HntAuoZs67buucT4rx1yab
+rE1yqbAzlvCq7qHyN8vjPFcd9/TR8gsC5ZK9xkVlXuh2ecJHMzQTH2EJWo1Q64HxXUiM6cCwp+B
38cKyJOw2qDbBMU1cxJOfxcbsPr90T+Neb4n8/SkL/aIjdKvgfm8t56Pnpc76ZcOPcru++W4ezm6
H3QzHRLSn1aXVTUDkgMnnB031BXmflOM2jWfgG3wdUbP+bhfWYozAb8dXQhjBRw7uK/Yzi5KGlw8
GdBONPOT3niPYlVbqe/0zM/jF5TBfJuAAHb5BruSp4ExLa8GqPYJnyT7RGM1dB6DWfF43obLyQfh
tpxFj2dhCeOlXjAwaQnys8UPHiBNEwHRJR1VlPWEuZk1HrHzaAtFgkI9cmqB+1n0rs1JbKUIJkMz
9vrjGOjl8e/l+b8k0dcbxM/l+ao2OeqhPojJJHuQNyBPX/ESfiXqmsgejHHjhoBBH9kTS00yU9+e
RO5cZM3U6clXMT2O304WPEnQrNqa0Mh08zHZStMQoJGGyR59s+o2Lgup+dHuLqxMVAQ9/knwy6aP
Zcrb4a5B9oJ9gyWjh4WpW03oDsN8IEZojcyJhGfdlR3cr7fSQ2ENnQIZDzbb+RuH121jJVY3Wpdj
QOsRUjWwubXGTwKV5tvFJAMSAQxm2DoDp/cxZE7BVnugtVtOHnZoWlPaQW86WDe4C18IgcisSKm5
iazuOearIiNg2dqVpY2DsTEH9HPYhDw+RC+f545hNT5drRX5FXyR3O+iIOgder9djHp8SgMLpyjr
aT/h4O30l+Gs9b6mygbjYjebEhYxCpzSgrKNAv+DHQUnob34SL4eEn4QJGUWdSGLuXdwk8Ur/feV
k0dJIgb/XNssGnLZSGF+TB/KFs7IfmSs9S2erhneZnSyXwbvUD/6VP+S9fdk+wby/hlYwdyBkARJ
RLX+rt3qoBkckkgRbGP4uFgkcvyWqB0tg9jCChPuwyR5YUMzUSE6MCZZssQqW5F1jdh23szPDx93
Lunms/hxSVfHySqQzoeyH+QPCEWFoxI74gS+0va0KhEAHn200ejNynnmN+bO8PTFxS/tyzwrTW2q
TYttPAqI7FsxhZb3Tg3azcrpx7VdVU5KEMVlX8GbIiLiE44HiaW9BQos0OBq2jPfMPcQlQyhAOhS
2JlIQvOjV5Y1IqthAVknO5tS54odwqwJsQ5HhObJz0OyIdXt38/xhr+OLEwEDXWoUeT9497RFWnU
HkOcF8qvlmaD/pJO4d6NoudoG1bmcEP7bxdO5fd4e0BIpzkiKYB2InteNoMc6e2R4B+9zmc7cgP2
wnRCY4AsecPDHRtEpp7gJsN/hbBuA1kHv4k+Rjr7bd+X/WCBG54fvgzmvSn79bg3vnfqUMXM/Gfm
asA3soZtJJD475lrlD21OIVSt9W8krQVdN8jhUW8dBAQQSZ9lZELI8L0KIKshOKHLSswzy8qhETk
A+Fo+AhleNzeQR0U6RbsQCgarrOgqoTAXJ2GyHfLUulg4O43NdwSfqQbTfEhhGkx8JMRxv2EsXY4
h7/JEzJPN6GdzeFYcODJHiHxPWS7dMxaNdbmh6/jY+aVlj5Px/wFlFAQcQjJWSuv9KGovCNWujEd
4RUmaUuCUCfRpmLhR4xgk+xqDyjEZ9o7kmOszoWBWn9OUixrtC++HHS0o3Rd2DCKe3ZvRSl5WWQP
xxUeqLhL9NaHFX/fWKfzAY2WM2bqHd3CT2kHnxTcN9iwTuMiMDqwCUFFciovWMgj8gEwz7rQMMZO
GIrBS/2UY/ofLpTn+FGyo0cy4J3LiipCX6At3tLOG2oQomoqHdUJR6Xd7XpW4EIuQ1xHUCqeQS3W
T18tLbfLbIAEmiyQmHW6h+UNPR3KQOh7tAFUjzQh6x1P/JQehSAwWvQBkeIggC82qnNc8M6nMZwC
pGTU9E8ntO4yafbsB5jV4kSf0I7yG8ChTbg6knxxB2O+Aa4YtG80juaGrNBS+T1d1WOZHfraUZrU
5C0okK6gOIMARE8HmLS8gkN5p2XUF7jC1Qfya8Qr3EE5hEF5DPf1JMsKOnokWcROFnsSSksuxQmb
rwv6IHwxqz5ymQh/jJwyWPfUAxkkUDFeWsJOep6Ooi5s3/pa50vyTg++clgdsV4/4Z9LLEZBr5yj
TbHOM3z/jrGd5V7d9wtmYlRLniw/SkfNChimVxHJgItiL3oDbYdcRixxSeAIbyhU18MhG3+AEQj5
BErq5s0qR7eYd1QW/eIeYnHnyVydwPPhsX+QDzkm23iQYM8ykmxArTtb662mwk9Y9Lq3cz5Haf90
amjd0jrD/NCA0CNvsPZusouQ0tXZYHwo7nWU7mHaYnf9gan31Crp9cjfmeW2gJohZM/idTtBsGv+
vb/cWOd+3d7V9ALOz+rBEPC85Szas5C3+hh13MGWxZv4Zw7/QOiv3lSp7U/GsVCh0yp+cHRUJIcZ
sQ9Mn79v5gZG9/NmruHAqMnlVDfkbnJU4KBM6tLpp4TrOMzkvweSRfXyxx19W7H+eD/tsUmKri9a
ARb1FRopHGYJh33vZh93cJ57Q/WvdsjsXJ3b4nTuJud61wSvae0eho/q+THspvlprlKxwyL6f1h5
7syM/nVNWYSVdFEUbFFqGw5y2fg8zy52Yrgv92bh7a/MwMKJiDGMa68BTzVKVCkT872yRRfn8B1G
rE1z795UvNUpxSfqPyOJOfTjze3jU28fH9J2oqSqk8CC6FTMjTI/7JGA3D+wtkWWrs6H+0UOwQur
vXC41E5n5wR0UWabv+eRcqNK/nk11y2lWo72xWVfqYD1T/3F08mcLQprjLvgMnfIgXDm85E/tFd3
vseb38l/noF29WrzQdWXtSFPG3tmVk4FuCXZ/X1nNzdKA4f073jPgX61gIWXfv/EnzUTDS4rR/LU
wXRGz8ZZKHit7Mx/D/fvHVHO4x6Ikf5AkpRrpsNAPkJ06BUNac746MciIWDAQff8lR7vHOz/Xct+
j3Q1fxJDPw/LSuvIFHOkxE+79Z5+gH4nHePfj+/3KOLx/piljRqreS0zS7PLmhoDI3dVJcEIJjaM
wTvF7p07up6DvewQSwVdmwnbG5llF82rZK9Q7yXZ3hvm6sGd0kGZGMmlmfQKJ9dnvB5WLUiaf0+E
G+GNv57ctZGkEQ0OetLK7bb1HmcvM/c4WQhL2GY0Vsb0oaAszQXgKJmj4bg2P+58WYooAH9vDL+H
v3pxapLohRGG7cxYFA6l1FeJMUO1vWD4yrHhAehxpjUuvuNjeUYsk2IKyctp9PdD+Pfj+3UR11uG
GpRyeq5KHrWUkiEHpR3bf3h74VokF6d7jEijr//ZkFdLiq7Vqn5QIojWFy/OR7H6SN3Zy+cpbMjn
u/XRnc+jL7bnH59H2AXD7NLTlZn+AI2aKO3zjgTttHFg9P937mugYjtIiwWWxe+Rgn4Qtb1sIE3k
YNaenDTsj1TqljKBXrBv7bZ+jGrD/XtMwstvzSKdpM9hX3gaSldVWWAQ9kiwAyY5uHcXTrIT6UqQ
9+nHHBx8GExMxYBbu+l+chghp3Vl4vCeBEcusVTzMbDIazeFnbSE/0ZnF6bi0MsRzHmIealLrLPL
JstJm46OXax1fH/SZ0yM+ZkNLmcSCXkVWGLtk5mGK1+fLLM+59kAU+G+DVHc07zWH476C8VPx+oT
SdiCa2c/hdY2sczx59iLJ/A937AApn0xhIpDCJ5VWRwOcP0Z2ASlOpqtg6vjKr1VsFdrNvQTj9xJ
h6HJkBvBptG6PDc0ZFoH3bFF4+D7f4lFSlxhPolIwjNGnfsR3f+x5ule5oArm4DwYN9fGPngiwWf
EfSZIt18TMw32cQJ/e2Fh2Q+kQ1OkwmlIJeOZAknYGBS66W1oE+BBplvb2jCwIMW27eDOYM0hWuh
KY138+ee9/r6MF821ieiHisBbuHw/w0UwdwGYsEFECTp812kBJLklJq75fRidjh1DszWfn3did9G
sPNt6/Su86+Mnb6G+FnaNTZqcGN9Y1XRFK3tHMAOVRRZBQfO07hCWaa5XNJj4T2Tdg6dixvCdVv8
zvoySriMz8DeAgjMQ3o2m4v1Kriih60gk2ogCgfrfbd7H8KMOlg7Q3CUrM+ASMfEwpZRM3dszXhe
icgq4SWHmxwDBWPEVrzAd3wf6OgBGOKaLLomgIk8I+Gv4eFSNVZx3OxsLAEweTx54pW/YxJjTh/e
vSXiXptDDI1CcelQ0ycYr2CCVPAramSW58RCjmFKmHh8cwaW4gYhgWJ8dhSe//h8IZPg73Kje9P7
3LGwmM/YWtONydwHeOIrhH70jxpIaOJBN0g1JdvwJReVvDv0KXE+DF99VKYSj3pvPciW/wqd1YxH
9bgFW4hH0lQBekQRORqC9a2C3XnVzfRJMysWxaKbpbAU9QkuXDMNmnTkJDYsN7g40N8cZ2NtsMWn
M0KHkTafsCHpXPlJCCtMfHaYzLhwwi/u3Ppx4KuuhidJOC35vRbKMOfo2NF5Ud06qse1NsJwFaXZ
2WthDYNgW1j2ez27BfMoJqX5+CESxoZ23/574ZHFavbP7vVj3RF7+I91Ve53bb0/tBx2RY8OQQ/B
c1GBI5+jBBgHPNXROop8aPV/j3ujDGbD+jHuVW3QXdS2VxoXmaN8x2kqGphDurpo0cgHPdN7C8wG
ZKqkFUBOA09s78YwvIZ3tk3132r812V8P54ftw8tQjrLCbXD5Gn2BIHybfAYv7uRbZrr2AT7nTb+
9Lm2fdx1QnMjTWDSLFbGXXrhjSCP39dxtb3l+uXYFTLXobFYPXVwOAnyOLtvrPs0pBMPyKa3/gQo
89SZxyEBLQ1rSjadTg1Y04vSdhxLdfxNbX7BeLcuaCzm3RINz8n5+8V9ZxP8MWG+OyI/nljUZMYl
0pqW8wuNqplkYb0eN7geHw2WJnDTjiBVu3jIjp4WAnbuzTV8yDlU0I1Ewy+kiYl0ql7QPBZWz/Fw
Kk02SHJWk9XfVyrf2VK///zHlcZnGEQ9bd/Ogs/Biu1tjP3QREV0t+q97Jfya88Gq93dGfRfGOf3
i7z6nrJMI2ZscJQnJY5pygunkkKZV51QSDyopM20flxUdyoW+d6gVx9T0Zwkioq2E4V2PxiX8SSt
AZyDtayslP1DB4mm7N7+/+9UkWQVg3FZ5QxvXN3pUdf253Mq1RNMlbEaO5f+vnho+oZpnHYB2nAd
JnJ2Z/Yp4k6uZt+vQa+L7fqi9IuzpsySx+4JXNJY9Df5tMYZwtXtMzYYwpq0sraiCNmFcwRA7bfo
G9NLO/T+G1EUys/LuaYqGkct1cKYy5EXwSpe4ormd7bmMLzYwaWnYppsL8QJ1XfWrRsQ0e+Br4rU
UxMVeq8t5VnpoIckR2IC3kq5hY1MY9abe+vkrW3i141elafKcXgYVMdanhHx/GVMoJbAAxFsB/wV
7m1JN84yv8a6mlhqqSh7+MUKWEXgHydvsBkdaZZZIuhJqHEaR3MbgmsdnDDufUk3xv65LX0zn3+s
GZdCP1Un7dxOompzQfDfIl+Maow0D4lA/rvzrr5g2BFGrowtUThRzqgpz5sQ5+C+08Gq1xLEdKTV
/v2x3Zj2vy5LnEF/XFay7/VPRgC2Eg08PXVYVbLBI4TcS7r+e6B793/1fZVt0wZhCzgsqAYhjxz+
gI+M+A54I9+5oWv0xlDUSO6d8Q3JBvNGp3VEw0elrjx7eQavc2hVoeZUEbSI6KlGDaoTaZyslFO5
Ki49C3Du79u+IdP5tWx/Ny1/POBhrspN2jG/URxRg1Qcag6wGGoxw4nZvYd+3uAW/x7v6oUOjSRt
1PyCLwgpBIb6ODjXVlGpTla+DBA5ylKLL2jual1nxpfM7iY5xC5yzWX815oWcTgpTsMIF6mvE2yD
4/u5VHCfnkvd7oCLRu9UOEO9tJUMFmnT3nlY4lu/WoOZjH1FJpyTCJhrJFwqaPAczsA6/YMz6Hmk
pRSXOz2w/8v8+D9jXOMZ4SXeh1BvWd98bbV/tZP5aX4cxRNYiISDy9bgXRyfUu/vaXBD2CBey3+G
vV5WTzoff8rSg7bQ6+y3nulmnLypYYYsPTpnttxUOAIAI91beu6Orfz+xuu2Hu77dSTz6fUWqLLx
ZKL300wvy8omfGFNyl3qRZnVOcFi8EQH1EruQFmaGOKPN9u/mpURoyeGfKgnKurbId5/lz3nOXp9
pMSIrmdZYu60X6jK68AYWIfqpdLWvfbziAg80ciSU1u3Kf0LznQyJgWHFu0QX1TzlqAN0znkG5aq
zCoiyrEQUKhJamV8RLtaIxbdnzEokiI/0zk3lVgLNI1rNHhXIfWHQNTcW4HEJvLXrV6h1eeklmnn
AR9rmDcOVhRKQFb315V7w1ztm3VSHhM5okDQPEG/1Thmy+Z2jc+E03F4RWBqGXf2zzufZ/9q+9wP
8n0V61I3CU7zuvc1jFHQ3ymtb6/e//lMxJ//WC21izqULlrcTBLF4+E17ZpRmhY5/NvfH+S9exGo
4I+BEu3SNVnBUpN13n/Bx63k/D3EbfjYgA+CpEokDl91287pqVD6h74yy59y5EvQLRcJvkJujWHq
d4hGZS7DV31znpxHHdU88KZ52sr+cSy5XWvK0GCLe+XdzWPpj2u6WodSNaYZ3Mpi+YPF6YO6WRjZ
0/CukDvjqzQ63Jk0txfcHyNerT6Exer9+qh0E/ncYmFUYOX1hc3iplfJVmMQaAtPh+DGJsQfLSea
sD/AXbOP2D9ZBc3eRA55r0S4uRihLVVUmHWSKl2VIp180o+niBI3h8laO/I3DfzwEIxQ+Akj67+n
wc0P9T+jfR+xfsw0dQCRTxoMu8mFnPrT+hzOOhKg7uU/35BcscEYA3hG6pBgTOPqpgalLrd6JVZB
iLTHOWAuYVK9OZbzKBdzAnRkZ4DteoSz0N/3d2/k66NKeL6o+8rolNnT2+xNtbfb9drbYdeVuZsU
rOp/ONrVClH2tDaR+ow2eSrnCJIA/4Tt/cF6Vq29lTqxc3Rj7+PvUb8/1X8WdUSJgqtDPrF+NYl7
lZL2g31eTy6B7hhRSXbmOkesUWawHw1YWKGn5ERIjw/rAA6dPJfaVVdMhnj59Vn71R5uCSE2Nw3o
cDTXGir5xwb2TUsA2aHAqEeUYIeVLuneIP9UdcSHFaKvHvYimpm1+Dx2n6eEVLBzjMXR2T7heKzI
MPQNYlYxdynxL7isQijKZfpSYxGOaZGe3dnFxZr410O42sTrvlqd9/tKnuFUwKoBjMyKUf4PB7la
mHkFqRR1ijQxsKzDSLf1JBWWBzG5JE94f7/W78PAX3d09dEoetXu1QNYYYrxw7R0YMg81pDZqIhG
BRxz8AfMyrHcnxxJXwpd5NYj1AIEGr3KIvwhcxEE35vh4jH+e1FkZgotkEo49e+tKatOh0vYP0ic
wBOisYaAhiLnA+P55FlAlveODLePKARfSqqQv5F+9XvA1JBy4xzQ4jslE6qsqtLNQPGGNWbHqzJd
y/Goo+ZKZ5X8UuTdneVR024ukD+Gv7rfuO20/l6ClUZrH3ofyk/zOG99ArdcEe7S8athgleuPz+x
JKI/gmUN0w9T9W80vKatlPPfpvjW4+kMlR0pDA0rbNlc8W8qPku0aQxYuExaImiEjCPxks/QLWhh
CeO52KVxgCgmtE+f/GQaFxkiOYAP1CcFTQiwZLpJIKb0MdzYflMYXYiSxRU3dHlg0gFXHL1GM/cD
YU8SzPFk6afWxa3JNDmtaFydRsl8n5v9t5YoJcYQkVc9rgXWpn3y3tdInmzdItJy3tnxUjSvNAwm
snngiVaI5FTT4TtidMvYFI6w0Je4b0jZCAGeoEVzIZp3mPNH1uGxoMuFRsmLx+KBih4K3qTfbSmB
dZCjy8Aio2XARB/i+Y6pCo+0xz8I5SglW2jMpVO50goqCd6X3C3WlPwHWy73f/8sTNbMglfBCcbx
1qJR9fm+xoPPkaHeL0HHXPxXqGAk8+GEvEW0WDoEx9lY9Q9bw+v7oieVYbgYmK/IVJzUQZKom+8c
WlGPALUReSjaQ/R99tPdewYGhyZT0PxB4RpIn3S7aM8orspPaqx57r8+wyRcSbCqhcVJaL4SfAGY
3WDNGZlfJ5c/PpvYjZA9In452uJXdijmSDy+cDrv3JJAPjikdO2gxyJH6YNEGzQshXtJ7iV2gmzg
aCc2Jib+mUts3fRV/Fqic8EEii7d+3g7Jhnxv56haAiyiFBhkIA1ftuunR1dLyIe+ReOB6SmyJaA
AYjh3dNgarlwrDeRVMUXg25SwKkQcxiuH1tru+/V9g7xDk2qk209C4jsISazJbG1XWhOS3snACzC
qBG50KXc0ei5tzLd3AB+fKlXB4DoohqV3FJjfNuf8F0ko7etR/tStmh/7bl4nMj/XqLvLk5X+32l
dkliBDVKzNwpDLyK2EqHA+RvdM2PGJLqh4qyiv618EIMX8Lu4qrRPZb/LZQSRQS0Q5ZlHReQq/3/
JIiN/aqgZHSxKRUkSm/ZX+U0yP++XXE3/6z9P8a5Wgu7llOdFsGfkaKRKDEARZW5Nny4xG9/D/TN
Lv5rJO33on+uQ0NJh2FNAmD3hJMlVmXyU4sh66iYHdf71+r9OD+76uTk70fncTSNS4sTUoYWLhw3
8QR/JnlZZc8yBo7UIdUI9ndeuwoBk7PGb0axS4Cb7QUkOh9JsIVrXllEFKifotOIoSLNmvylWMiP
Q6/xNURswgtJXvWx6tVcrCtHVHGjwQjq+OqwDOdCueWoXvWqu93nYFQs5Uf58fJ62mLpfPqIcEK6
h5rcnutD+BSUHIOhdPXGs7QeZMdSlcSb4LxLKQLpjJNidlin3Z06RJQZ/76L/4x19dbPwyqXL1Ek
2MfVWJiNGKvY39/d6FVxzX+Nc/XOG12qKs0wgmnpx9PBLJ0OVsc5Fo5Rtsgas9DM40wmKKL+TqfB
O5pMJ/ZfwqnieSTcdgfuBSJI5gyXwVz4G32q479n5a3vTJE4kgmqn0oO99WRGYGKduiH8feTAKPH
YgkpJ1sJ+eT35CI3zA3odPwY66rsET4Rx5OctCi/aK0PweQjfZ1A+AN+4qCmoZTNX87VezD0tRBd
rbIKlZnazErqowyX+A4N49+3f2Me/LqiqzlXRlmuldFRnQ0ze0AOrGbXmCm/ttvooYnujPUNPF9N
hl+DXU2GYVEOzllQ9ZgM+qy3ARcczIgzmbaeuhB1Z1aYwaMx+l+knedy40rWZZ8IEfDmLwEQ9BTl
pT+IMip47/H0s6A7M63m1RQjvmlFl7uqAggkEpnn7L2XnDj5uXgS4Le0u3EXnwxcaNZO2DW/9Y26
T5/CG3LFm/flqrLVV3Wammqh0Dmf3PftGX8thmKX6JuHy+bWhPtdeeK/LsPVO80KYisfpVTay6ni
ij+Ym22Ovc0t3a5NUkZZAPTPqVV5KN4U8R0FrzaQrybEf5LWdBMpX/99DHy2uf91X750P68mg7TS
GtlU+3EvPcwP2E0xo9O/wFneGzZh7uhv9kQ/EqZ647jfDr4vx70aD5qaaq1gaMNeNE5mDbtTeW7M
F7OY4WLSr+CxIDbaOMrZvSkvZfJFEGuOtthcSJ+gHGvYeVIebpzUd6//ry27T3Xbl+pJpwSGPCaU
OUdUWuJuIlCVBKqFDJ/9MN/9S/w7SzfJ7Aboff7ILOHTh2xXnNSdiVv61P5WiXGGAGRXMMpsYw+H
7znG2t+saspOgp14i6zsZZttW9xI+OPt3EOQca+hiJk25JOyoIKK84Hk6pLjbSzuas9EZkAUuauf
wbMLhDl7kgdxT7j0GOMA3eBH8vrdohMKANq8p5fIwZZMoISwD73qnOMsLd36+Qd0IziK2K3ENbZA
vOPhpnrAgbzwZ/5+GT+zm/4ypsyrRdScS1GSLk1d/QJk9hDtBxdl+knHUDmvyd8I7mvHOof2wJaA
bNlPoF3N+rxxjIk23WinJ9jRqxKhzK1y+fcPoKJYCqB0U9Y/DZZf7rA+dVpNZyo4kulBlsNpPnTH
5OnzJdSDxKwO6QnI05H3za1AN+kbZx6vgC/Hvnr4q0CaRD9XZcKAh0MrI96j8mLWdILEu5R6bLQR
8ZfwQPS8HfpOcwqUhRYxDBbR9LJAOsPkO5SRydE8tR0FnrKTiFgGMSud8T+RPl1Tu0lVsCmjsQqL
ZR+Fe3HV50SBtwszIrT16EnqvUHHE2A99IKwrno2JMZ7p1xi0C9aKa/nVlsJA8SncnajmGRTFDEh
gcSlsC+nA9WkWSbsIDZ+TVrhWdUOnem6tgA3p6ep7pHsJvIqVwuch35F0CsHwquQKwS3z7tUp80f
BeZGrYWt0NSOXObeMBMiHSErlGnLwG9TcyRzY+HV8qsucyPyl3BEUpm8pKDCqCNnZOM+1ll9juZH
o1DWuYFguRaI0sY8v/DfUnKLCS9KKOjU5BX6B6MB1BQpsjdDbOhSZRcssSfWkw6vQ9CqGw/A5wD/
1wPw5UZfVZXGVMpmqff7vVA7ubkWJa9sNwJiVeAiEO9EW/rlvwsP/kXfxb+tXzH3Hgguq4KQ+gPK
MfCgiSu64XZ5QyY/i5/Cb/J+Oyywl4FgTp84ceabNfA2VisWJOo3oTqCBA61g2WdCamFMyzU46oc
TjPt55+NfoDrJncbFWS0v6erGtEXI9Bb2cRsKIfnCIXhgk2V14ZDrMBO8Gov3NfP3Wva687QvoJZ
KYTLVO005dabYFlm/OViaVezhWCMvir4bHaWHgHx0et/WtYze9VuW97Y4H23KP36DGpXtya1om4q
JhGh3P68Hu5/Ru7WRLEZP9x7WkPyxYHwDXsTEUByfvjj3//eyPe/n+tbb91vNl6chUF1F5m0SADU
f2+HVD3K/DFBm72oFWeL2X3IifA/dqSBRQlOyCJb4ThypCKxO4tglgCwGAbItIaMbsr7qSct6JY1
TP5elfTltK4nKHGMoizk4khw4gXmFoeI+XD7+no8Nqv1+j7zCsyrznb9qr7v12sMt49n6fHxMVoV
x3sCEzTfJlZkuqMuvGZB//JrixaSpPkfR4oUSGsvRPEwDdmPbNM61LJau3rM19KemHVY2vjB9khB
9iO0yGD1mOxVNyMMESzuOmRQtC84ITiUhJ7js7J2hNV+V3mPibu21usEZ/5j+ND+JJ/8BXLc7L0M
AZUduM53eI6JYF6Bt2xXLy+KR+WG1EHqM/n96W22ST15Rsgs2XQtHswXakii49qee5/sDl670h+9
ZVS4D4Q/kuhA0pNDzjUIxdix/wy0sIg9JtuBDGC+aEIgAgyIe4A7Rki175CkrmwGgmo8TTkxP8f2
7024YoWJcf1A1cWFmxK/Rw6lvIcH9eWBPBAwdivySJCxr0LzcLksyT9/f0d/Jyr8rxF49dRNfhR3
hcpTN1LiDNgEBsTUy1tUQkDdlpwK4fHWFujWoL969IKyt6Z+lP+R6LaDV6JzM9GwF6zqbugu5O8n
lf/7gF2b84VA7iLMaTxgxGeznmMiRvi1EjA+B+Ww1uY7ExlU2xM+zJtQVx58Z/CfxIXwAFcvbyR3
QECs5L/iiUrrs2I937j+y7r6X7OeKpJYRogrq5HlA3xZhwRx3ZHORZ4uXKW17JbrRas+OIQDtN5S
dr9xuGV3+a/DGRKxn7olsuleluNfDheKRSmJMiLHrDgFA9XaomYl5iRHsotFTOtLyj05TcqtusZ3
PQ9Z/M+BzavPWZhplGSZpCKzZRbB7YEemHSox/dt4G7heLovxbZcnVJ3V9rThihd5/L3j/7tqPty
AlcbnKaKQqtMs3HPDgOhj07ykJA+zP3bzf7O98/Ul0Ndzeq5JumdMMb+AeZOMCMEl4DFCoRV/AJG
p/0ABZIfTdf6fUu+KX8jL/ivi3w1b+fdlCnREEp7JaJHGZpvskEeARlXqkZa1LIUo8hhi+E2rjbU
Gkz5VxsASab3LSgkU4h3XVxu2jE7UAnejPF0zvQnea8RdBS2EESTdvX3e0Ij8+/j0bqqvGjp3IVS
g1y/YPkp0ZRvzBMKFim/1DXZfTpLl8wZjY9KjfZjZDn4FUNWiEmsLpPFXP4I+/eupFTSHH1LWAc6
sGqYUe9jNO1DTV7r85O5vEOBsaXWJmnXTZPaVU4vJ3/6LLpY0NK7HdYyC6ShOMIq2CN+TIm5of6p
+qwSC3E5gUGkc8BLWsjLlejJpnTXdD+ailhqBlJbJovAB2Y0FpTq0J5RxkBuG2cwSiztewR/eYzK
gmV8IdNrUgiN7+O3ZeZRvSAlW6ql6AhfvP1Rch3mwdyLU0WkGOKk4lDG7UZUKEgtCZysjmP4WKT/
MOmxjjsmww/WuH1IFkb0UogaSkO2WTJEaLVeL2kKphDbi4wZYZMmtg9B+izAZe3zE03OmYkOd4TF
P6flxyag40eqWoyROJw/hEl1mZ7NrPZK8wPLqi2PxyxLV5Kxii3TKZJnFOEW23KrIJUXfoeOUa9i
HhV9O0NSasx3rAWW3teIvl+lhfxYI4cqp49SqUn36dwB0pnCkyFO9GioBKrUwDjA8l01aNMhoixw
18GfM+PXXgX43j+qhDaa3XkilWtxeCrK4M7te72QaaGGBjS1g8CJRqJIFDLwZMWL2DQ1M0Gv7b3s
w7fgGUSSu9ctmiqVuNFy3ZkUXGrRbyP50OJToRauOHk6CEvRJ9JKATYbMFlMym6q1G2Y/GyF46IJ
i3THb0mskA5JAsrBugS5yNvj2RKeUgZTQWohqltgEmVySga6m6Ur60cZbE3xo03uWoRhQMIE7TmB
sge1R+nXhA2pNeHm2lqh9iwQ6vaMfZaNWpH567jVXUsAXKq4kLyS+iS13WHWWE+w8NBEUHr+c6g4
WrBv0bVJPqgG411g9TCZP5ri4lflgwqPqGhI49LnHUkGScuuu/iBazZK9UMpTnZKUUWvyCXJ202h
ozT47PBjDo78xk5SWnenMPaX+2UvAyJarj5jKABDMw6wvbhQ1VxsQ36PZM6LfcIYNNavyOfa9gnW
YjGwZjO9Lv0p9GQps9ptXs3ibqxfkuqJ58yqjnKyyRlQCh4avx0RHBT3LMzfWrPaNgZCRkCBxENN
dehJ7JhqXFyCvJHn/mK2zToUiUpsSGkXPwKohnn9ofSBOxmKU2xVzpytspuLUAcKMteki2IgsEey
t0w/nycv48Ai76ONrG0Q5M4yYhoYGCV9sh4nT/c+R/maxzI3eY7ZQHXRjA7wffm+oTgOISS+bAFb
jhu5g6jE9M8UCx4DtQgg7ZBV7qIkZC1o7Gr/XATdogosW3O1zK4SLVMAzghnSm5bWRJF00WHpCcv
KDOfhfBShtO5Nka74fmOeNhSMX+Q4+R9SALbNN7rIVtrfn+X82/1+luRiHZMkFzUwE4kByBj8zjE
QFvSXy2wvCTxSTnZoUS4Ma3fegFaVzXuLOnKvBYF6wBV+lRYdv4ggQBqV6BO/d8StZ3ADqk2aI72
GyzO398p31cy//P2ta5WGp0+ziVPhH+ID8mpflOsx2HhUujyCqT3XrgDX+iT1rO5cdgb64vr5DQh
HaEY+O3wmPyJDzLFwHLN5uCp3EcHMJ7egby4BxCntz6t+PcVHdEB/72iK5WRLmElyPusrjZ5LNyF
AM8TquUat1cySHSyhL1OuqTim7zq3TgqGSpUGoGDDryB0Ij3McXeoVnlugLN/GGRq6Ig3NfQ13rZ
X+lZS2R0tU9HfIE9XLNq8JLslLl4aaACdJsmrQ6aAZBjrM4hlasJeECcn1K1X4myYEsNjipRdKS8
vavE1paB/AxmfR9L95pcAIfGA8kEGkaPg5ScA56rWLd98T6F6uFrSBZCL5CI61zIeA0ZSWINA/wk
ChfNIrOMJboZkt0ZvgUV8HHIZmlFT5YIR5mebYHsVrTeB0TkYX725UcL4i/EOMslbg5Sj2DrOtiz
XHentlrnYQ7+DwRgcCmjP2n2a25EJ1SZ10KYSPrj3E42F8vRomw3N93WMMMb+7G/jyLz825/WZ8P
o5yPuVF8imI6yeuiHclHLEia2vv7eP227v5/nxLzutFozcz4k8Zwfe4PqES3xBsWFIz/fpBPF/u/
txusd/mfCmrgaiIo4iKZTVMY95FCddzo3Hiipsjmqw6TfVfAJuqfMEWwBClfogw5BxTrOuzvFQz4
CgrqsNJ3Vh2DuK4OatHvchmmPREnbct7ECl13ehrK5vXosAsl5WNM+mG4/PvM69logSUMLIN9t5J
W7sVQznQh50ep/GqByTrx+B2Eko8E1yrcpAPUqy5WWy8qkBALGMXp6E9NdCvEAPzBrSCX3+/Ot+X
WUgY+T9X52pLYqr1bNVCJO0rrL5Cvqp5S8QJQZRatNIkIDrwgydaIGRprPJyZ/U7XX1LFXQrw+/Q
eA+a34Z8jsFFsavjkQACpGe8jnnV1qozCfFmAE+pD9ON6f37Mfqf077a3oSZYuqxHIrHpaFR7uHI
3lSj/T92MqYuyrqypNVfzWppEA/DKEqY8UynOTWXPj63LRVbT5TOQUHt18hsqs8Vqrkh+xFg1Azv
g8jLg9Y2/bOhP+jWI700oFBK7NzsFy8Vin8P6/+c3dWwHhNpKLWeK+BfrM0SG5Cg2wsuyTLbH8u9
gghVfiH88XbY1ff7pf8c+erlloYhW6YK4xRZXjw18N2l9MZD+52AHPU4VSGTTEPrXzUCS+rIi1Ay
hWLJtszWEuofwlTxk+s7KT32GHg1t0ViBLP4D0l8JJNAql5gkBPpnIa9/DpwSD5672EyQboDTxf/
j+oY/znH63JCI7F+a4yBaOznUbGTzOmVabXuy11c/qmKi5xv/fsbT+vyNP7rpn855NWwt+bOSqWh
Ux6z1fMrKd4UMAhVWKgW1AzV15Nr2zf7xN+pFL/ei2tmQ6c1JjuygV48sgS6La/lK21Yk+XvDiwl
/XLFIZC8fYhw6e+7J6qkDz6qlI/4QSGtADzugQjb4Bj+TP/gHQ0IJKgeqXD+MVc9OLGQOPWXugDr
W3rGG5C6dLgxV3z7pHy5aFf1JlGoBGXQRXEJUeqF3bLrjveIWcR6mVL/foekZVL4yx26njTMUJ6D
NuexHNfI6picSF/cm796sqT/fqTv3P5fb8v1AncgGjYxOlF9fD4e2zPJGqvtnWWvPJMqbuLsQFNc
NqQc3DjqdxdTlTVYWMTk6tq1g8DQg9xIx1l9FD3neMTLlVEfD9erreF67mdUx2ln29SeL+bplvv8
u1ighVFBDc/SCXK9zo0cDXGWieQJj9aDcK5/K/vmWJA0X9yTvvlS78Uzsp1zcFfuZKCiGzmz62N6
xLD/92vw7epeVWRNXLgF8Iuupt4+HkAkBcYi1UlIe6Gxufedci8x5VZ48M3TTSngdwvsr0e8eu4n
c7KMsueIWJM35Vu5b8iNT16X5Pebx5K/GcFfj3X1uCg9jp6qycV9opTnUkRsPMI7BcGMK4lSUWXW
mxGmNnXUbZPprkor/8b1/W6W+3IG11KoMTJrqSwok3Zzsjbzj5qaSvwwpYOXW5eyJtwO6Cy+EoLi
2awCQAyDlxun8N077uspXN3itPUHFuKJvB8V8KikhMrxSw/gb4xdhRJGSz8qBjldko0ImJdtgT2P
l7zoViM1ur+fi/zdlEJwEmON3GLJ+Mw2/rIe7/QO+Bq1v/0A+0n9COuHNiLQ2XgvtdqWS+KJot99
/VD2vVspvyLjXY0mG3n9Sstkx0h4OcHXHT2pFG48CPJSy72e7L6c2fWDUJuK38jsOZd8taZ9GnNs
1KOMsZjyUftzSjN39DPP8MEUB4gsVXgURriRQx9BJRSJUt4Z2lvJ/kaQ136ZeOLMR2C5nGaB42vE
+hbaiuv6/3c9jWVt+eV6BmU7tEYoCQepWxnn8K7H6R9dAC2Cit2IW39THKZD9Sbvg7NPZPMtL8m3
r4ivV22ZYr8cv5BVBatvLe2pulDGi9UnlZziIvjVUPdMghOmP7npb4yi7xbMXw969VRrdRGabS1I
+3p4SVGhVouiU6fodit09dsdBUNVMdCOSqJ4/YYY2rDHG0SYCfEvvCDOcD5WLADAmKwobK1WLppv
BBz2nz8pAHgtdn/f+KjfjkqV8rdGYCLrx6t1ezfMatT2+bhXWK/ku1HbmfUlLe5vDKNlzv3X4P9y
mKspIpuIli2zXHmkM7HVMFmsX9frLZFVLyAgkO+fVrvN5fnvB13u0t+OuXz0L0NHiAw1bju8m7TO
5pC9aoa37piziQyo8av6BwW4vx/xxsX8fCV/OaJhFpUvBMzFdCh0/FvhXs2PinXjYt74XJ9rnS9H
0fhMUxxScqDNnP5ZiqCT8CHVP4fhoROOSzH075/qeuYyRbzQyFz52RDZ25lXF3JS6l4Qy2A4qiFu
CAtt7/wkBdU6hqWsYTbLTmL1KuXgRVPF02ABquIfS6eBpXtCkq5m7UWLsN4Q3t2IAZyT/kTBEZmT
rZtrKc1vjOjrKeOf09UMidl/QXTpV0+vqdWGnxpN/jiv8zsMQfQ/bGFX2zemxm+PY2ocYrkmiqou
r8Uv96HQpzqv6CQdNX8tae6kPmCtpCnwIcVHvdkqaeKy5rxxM65u/vLhNFmDSgcE0lJV42o+HPXY
z8shrg5yQyba8ITU0o9pCw87Qn9wxQbIUm/kW353SE1BsPXZf0YJ/d+fk6coGIKhTu4bllBLSjxw
1TpYyYdpAyL872NNuo4A+PyAX492NVP0gi8HihCYhyqJ33yVPJn5TvBZOFJkNyA1R8JDpxDl2R7k
TDjltBU14OJFOW2bKXUERTkO8YesvI/VpW+PiqBDBUucoBlpk1T3UYGzNUnvRaVBO1jaJAYZJna+
UbR1RFxyJttsSmy/EFYSAG5p7B3RCM9J3r3OEMq0InuMwulQZ4U99ZcKgV0S9yeaFqGirgphXBnz
Ux+TgNMeO2ubj++NpAHzruxUuAvkOzki5twn4z56j5qj2LFe9FVoD7Ec7yQ/ew/H6Jyl1IUGJ+5+
+CNgskPf8jagJtSYuZdZuauCLYl/jez2x2mTR8QQdq+0ajLCDSL6SuxzbDGTjvTGugprU70LY6L3
A07exGgW0mTqAVwZykM5Wm5KqT2WaZahpaPTsMG3ob+MYufUHK2Ru+ca5IEwBjZWaCeMPnpzWA0Z
4YwpAbTvivURW1xHhXBKYBt1tfIDy11ae5VaIHuTNr3Eh6H5M7DKGnKS7uh3Ger0I9IKu59Bpo6Q
YdCLFou+VHPScUfbjp6m70Ui6bN8JgFT4d/H2HX2yecQs2Aii5YKyoySyX8PaJayuRl0lXZgTdHL
VJF/R5a1UShbp1NwlKZt3Ee2pu57Au0lMfN05qjEhy9KTVzGlhfTiPMDN0+fS+ks+D0WnIdhoODJ
FCgJ+alv8VLHezmmj6Y9/P3kLUPm7L681v45e06cyGqLadlYNgRfpp2enN6hGOT0UDsxxr0O25j2
6UvEf/qpsFrcjTKssNKp3HQLxox4TYOAzcHVzvNa5/ciCAPZ1dbRpt4Wp+hen1bxXQiGnNqpcM7J
b3nALCwQKWWc/aO4My/dH6IJxnW6JfPyh7ojsNIrwQeRafVpevPJ6CRWcFcjllp+7T8pZHcaW21b
bJSt7jab0Cs2FT/CB3BUjJDAFIidXpyBi30OWBIGTN8ld5BQJcFJPyIss2QbuqYnYXFssHCLz7BG
SAvN8VY2EEaiXeHF64p80exd2SwJo9o+X8/Q0MZt/EvbGJv6rVyz2d1mm2jf/jbWPRei3U4/aNZG
q+HHciWyU7mtDyX9n3xLpCc/LtduP9jPwnpJSuwwDI3n7jNLcbnWxJsBthqJAxjc4jndzut5rXBt
lyBK2RUQu90pDn4oB2xBSA1uFaAlVw6y2z+ScHqocPrRQEdct3j+mFt2ArugNSGiwCbclkMqd9Yh
RZVm3WEZ5rq0C0ULqNDiyIzxZNL/2JJHSoYpIaHArLFikipHgnmHIho/Iiie5qL/UDEULiDO3Mlx
iy4cJ6xvWAwJNiUuc36kgfpjubCLl5TBDWSv84DJE84KWBSsOb9tz7mjHeo3GA2fxlILkyPaeIfb
QqIkhtHFBLp8nZdzrMlo7Uig/Of/HaQNN71b/uKSbJqhic1cY40WcfGY4tG98z4Cqj0pppHGnhAp
Ytf9PJEI4WDkpk68PsdOeV5cr4S58DkXv+3yRfDVS+XFDynqwn/cuMuPAVS95a8t/+QiVIw4yOP7
crGZyPmTwVv+jdSxRCh5DQDBJSEwddoHnABEt+W4dZcfy3VPHS7Z67YIPm8CWZ07Gemkmdt4xgsM
Sr4HV//yCz4T71unCvALZ652WL5N+bya2n4iLIz7v/iH8fAC0vttQLsyP3/vO3BlTgJBo+YdEhB6
m3zTuA9cUka9x1DYk+tV9BvAbzQ9bP1w5w3D6pfl9ivpFNnSZfHOjheNWXZFYIAHPm87EI0qn1Hf
r17eXAh03bp2o220lXbVIbiLT5gNBGyiZ+GCTys+LUliZNLt0lN3gLdxkHYKXxIInuQQbZMtTq6j
yTdX2+6grptttUVdzHcYHg5WvuCJe+FLs2atB+RHwYYLiWVTbjr8CuKD5FWHgr8jeMXW8PCibApP
39ab0k3w9FoeXJB1T3Bqte7OM9HY2faNRdOOUAaNWIbC6T2Iut7yhWBk+Qmg3y5ZhzsBZhrh/Jhq
WzpfuYvYQfvR8v5dKURWLF/BW7iBMuva9FAfzLVCTBt66FV9PzzKTrcdtvoayhwkO2vXbDtIRstP
22ar4sGINw2nbOxkOhMHwVPXM3+b335+fj4Ni49dC12uvJ9d5Q9ae1fwRk4f/CAJB3yBMESXcmdA
+3uxji367k/bsUxI26pY+y89H0XejB8EuR7D3QSvF2xot8+P+REwgGQPpAaL+3jXesFr+/7PFciw
ONbQBwuuFb/yorX1RgSTi7+Y38Vu+5Twq/Q9dkcvQHY9gjNcEn0lriV+LKZn+KhMrYNdr7PV4m3X
0Ad3OH4VLCyICZ5Yo6Dch0hXfkybeIfUgH+24LAcEnjh55cznmRHAc+j2SIW5tYdbe554EUgnFTH
X3Nvofm8jLuSHfm2OBSQQWEVNuuSjZ6tuZKXgFAyiMQVvO6Ri83VRQe/Lrm1ubeA8EpnSXtb/PpL
AivnhwDXYEpp+S9oV1bLDV9OLffgLu1Z7tImIgdgn7No2cPfdcXT8nFMd3m71I4CiW/59uXy6etl
vMSuiFN0+es5Qa7QJJeBdin4FRxQvAeb6KHk20kD5T8UzhM3enKsxVPtZlxHTFXritda7A1UisXN
BGZJ2Bpb0405/+XPSmZ2Tmj5Y2u7nNHf3/rf7TVoralYU9jUIAa9WoMPWjIrbDiGg2Q85fUFlZde
vUcjU0/yVAiQbt5Z8v6PjmmAHjIUnfL11UIjESd5zCuzOoXpeubto7hjvzZKb6iOI7o8zRNvpZBf
7Z+XpY3O/sIyKVqLqqhfbTQ7MYYkLVnZwdLjFUaWotkRI5Int67mVcHyfx+HZHUotir0j6sF4NTk
fSrFy45mPCuvwyn78BtHZPYGGNra0EK9aeUY2xvXc9m5XC3cdPEzfVVfMks/A3K+LNwCddJrDVzM
Y7vuO8TDzSqzjWP+HN6TO/A/OpYpYUIn0N3Ur+7dwpHqi6rKH9nXEMsQrO6WXfAS/X9LKHxd4P/n
YmqSRmydhhz607j15WNlsbKgaYrprp8YKQdx9jredeRGqICTHb98VFOwXCjfptYug8j++yf9bshI
FumvC0Sacbqslr8c3S9wZUZtLh+CyuapaLOjmD4JwY0tMPn339w82VARfLPlN6XrVlUYZkM4Ybg8
AJSw1ck4NYLgDarpDFO0MYSf7CN+FhG8lvSUD2haCRo2z6bgBpW1HX3SKsj1QuDtlgUQLVEuV1lI
fkiEQEwjx+7AyLeLPNiOc/4SZMOxV559fEAp8tG+l1ZQ4VYDa3q1dEMQywUbEcNM7eJeFjQqyE+p
kG8DSVgl47uOaBiHJZ1BhDjZH9EvVkrauJLhFbmPV4GwDNPfdAIMZ9lwehK1iL6slewlnY3KyaXf
UjHZ4xBuq2FEvvfasNAYxogw39cmxQwiK+uhLWzqASvdssPubpwqN7Fy2wyJx05D19iXes1nrLed
/8eYRKcua4he7ybz9iCJayupbNjcRV46hsVnmHBvs49SxPnSims9qnYAlc5K3jliO70F4cjSpepe
euE9DsatSNNTDKyVrF8CNupQClGUomoYs6ewaNZ1aPJniHxR4VgE46v9i9RwIUyWWw2ymW6b6tiU
pA+xf2zSyJ7lpwmcXbCeRnSF7a8iSJ1CINBWby8lZ1kXED6l4BRA04yLXcm5qwXuT6F0NNQE+VHo
Jnavd0bvRhZuMNIm2to/yOa86VTLmWt1azAgS7P66IkpDhKCOApekN0p0i6S+WuqPyqps4X0KYgu
WQUy1rKRgOVvvcpWogjWJXzHQ2PZ6e8aJLW+EkenjJyGHciP+pEcp/Ru4hfiMzi1YYbOMB6M1/S3
uZsPbOyAot6BAjmUdJ4pTaVvxb2GfuvXzI6x+aE/6zAdcKSeZwJWd2i3feLgiWoxiThJNnhnc5qC
eC/O+WOM1CtfRcnWFF5EnBmFgQuHgX3uSGeJN5O4Ey1W2t1jToSJ8JEg3WkzYTWaB0Hy7cBaKxX+
12lc1f5HUDDoUFf74N0IcV41za+2GVbdZVR/6h2iw5S1i0/mZK3dGXriJXgiFaqOUTQcZipO3EQj
ldwSnGueO1ZDsok6YAzCBoE6eaav4oe6V07YkqbiMOSDFxHzqELURIMxF9ZukNiPKiF2/YfM7AEa
AxGPJMZ1pVJ2CSjeqXZp9tvWipD2BAfM/3bOht8IxMfQHAFFiO1ZMVLbVzA+BbMXJ+G6D+p9oikb
XS9cWWUV62u2EDpmffJpusWG5YlVsg6MuzKYAY+3xlvtV7vKCLwZ1Wdtxut2QJERkHo7hG/0bu0R
q68GBbSod0L001TZ2yw1U22nqThfymiRH7EbcbPsTxopttqrmyDOOGKyUvHmVLW0iRB5JGr8JCSh
k/TurKJ+kSHpmq8Dur6QyMyyMVZ+D+tn6I9Z2jw1UNIT+YOJ0ClzlM+jtAlk/WFGHGOE0VpV45Pl
PyR+/zZoJBWOxHJG5irmto3S+0RAX853xqZ8qqCk+D1IjXIbTulWVDeVNrutHtij/mAqqRvgydKZ
5rDMTgWAhplH1Gf0Tf7K921DX1Qi43Fk7FNSdwTLcLtaXvcG7RHfQBYtTw0vthK8OGk+xCAoo79K
K7DYBhHUT2rjMb5Wzdw4WaeflGwrjPMqVgWEWYMn0qXV2vgQY6IKwVYL4FwYCHEu2GXxK5aKVTm1
juBL+2SUHCEsyezpX3KNpalqbhOfAtfAlix9pBazmVhB9qm8iYb8aQhBP5QiCMx8Y3ThthDTw9g0
r30KzksOfzWIEedRoKAnL7NQNwgPxnRpm3eEd4/JDMWBhI02i+y8SFZiMf42sKkLcL5b+VHpSN7g
RdCCUmb3kJGnMliWp8QnQTxY82tcKtuBqTeEnTBkryGld7WQ74QpeJ0X+Q+KoMCHBtxNr6rarfRQ
W+VibwdZsu0aA4UKNpfmXe+ep/IjUAlWGYlTQ/1ekcpiSfJByVVHy4W9mBLDorFBVQFl4ouvZZTs
tcKTyNsk8NmW561Xxfd9YXmJVJzrcNiYJeI2VYEKhKsQN4NljBua0jytyimZwnXcD6dUjNZZXF+Q
C6zMnIV0ZBwiZOUEvVbshHtKTCjDc4mcV8uTWEIVyJMlPoWlsnzPEJLxhmk13r6S9EOsBKfNaEm0
b3MKInUQ2Z48UPTzGHB2EjxFvCnkXGRwRXiOCZCMvab41ffbzrjMiMPb8hgaOHERKpo8PQYScFmP
TnLfeXVQ2z1v5piiqRUFrhWil7XobAEE6gcKMqnsZPlrF412EqpHk89dGMoqQMFOrvA+Sjlled8p
P5Xgj2qaTi32XmDS79UVqrzGRivXcUYWI6lgQubovCQ7IgRK0qyK59o4mKrXiuk26in8GAcD+6Ek
xk6G0jKY+8eu0O9GROhztcoM7cFMiK4iPjMPKRdhzZnwQVTCUzu46mR5Ez4YNVDsUOucfrg05nuE
6tsS48Nywmb6ms6im0bdrplxW9L0Lex0QlSRULboBzvt20dzWiuZ9TCIqasa7yPRnLU+PlaqcinE
tRr+L87Oa6lubVvXT6Qq5XCrMDRywICBGxXYWDlnPf355F11js2kTO2zLpZnYKLce2t/+wNEk2Id
EdWbtij50J+mKXGqYAZEJdlW7RkhELZSPFXlsc173xhPo1VSEdWPMdmmYkVcT0MbX5J/FCanpRD8
9JJMiL8FDLfE2wDIFJkQlPSDmT/13bdwKjda8nMJ22trttu4LrdNjigSLa7JMEbh0ehJgb81BMyk
QvgaUZ9sJu2cGgv1AT7BwrjOqtqdEdfHVmMaP5O/rH3RXH1gBv0umjUFrqSMZ5BmfJxRKWXSScrY
LCdzdQyKXov0TpuOQXwMTTa89OnfRfJnNbph4PapKwo9JAf8u0rOZEGtg6ZLj43Ffl+We0PnvVxD
8mKCePiTccIURU6JFx0zCnQaeEWaP7+soz8/EUvEJEuhYIcb9feJCGihSyNfkmPUY5M0va7lTeuo
9YPYvldt5CjabZ1jDcvorROVKPOn8Ive6JNbj4EEzkEKlCR8Ez8MmAI9WTo9suaTgnS7DNByJW9N
cpE7y40qIpC15Yt5w0e3ovVhw9cmyosGSTPUj81YKUhdXPdlcY9RzXDNGfG/P4NLFF92fR+m7L8P
JFsm5vUq+da0mH/fXUvMaFPCokRo5AhIuIqYzCkQpirdScOvGHMRsAxtlzcpRixPS9BtrPaLF/uj
zet/zuFDQ5ZH4VxLyVicU2kvgBZ0prppgnZj4VA6h7+GcZVTg6ue+6Z1M4yisEoKJCyFLeJMH+gX
UNp98cSVTzpvUzFNUVvRE+YmH9CTvh+SUijT9Bgm3XOwvIrMOcR2vogjmGzzHiTgu1lD6bEqLfDu
Sh/bhLl1AgaVoAWSRU+Q6BWWcP89E/CS65J7NnZvCmvbXFKcgCKLFd4WGPxaRrZeQCCpm1hNvxht
K/99wEyazTW1HDiGJvVDW49jXRKKSVOdNPlRgVeqKuBdDXNKMfKgd/iTWLuboBNfROthkj24nI4Y
sPo1dGBUoG0y7MvKZLCHqYyOyB76gH6oyQYXNYzdhsJ4znE9RlxqbKrhWaqOVa3aVn4nDKM7mL+4
Ef9emD7yX3hbFNMyoCmqEkNfRVwv+I/2Xe1HLauXeLnWxWEGaotcS6CnYlbLUuBpKdNPTxQ8uTr3
NLvNk7FcysjVsY1rdhT6SJN01RO0TX2FehZYW4yZ6+Hnv0/y94rwN3CDnx+UMsOyGBqyXf99knlm
4v8iTpjL4I0Q0cT0cNwX6jJPKvJtiiQmO/YVNK7lSR27y6C2F12ttxVtg2Z2zjyfp2ZjQqteOljI
jEEMWHJHGn+DWkXTL7V87Ezru5CKp0RWt0hwcCuYBK9X3nPIweZOQm2voJuZLaq7qfYN4F5TPEut
OHhh910YmBCZ8y4MRn99mEr7OMmHeiYcbom/QrHWi/37Zqi8eRrPagWRaLf/vhl6vhR1FcjiVZoO
xTPlpLqDC9ZvRtyNB1/ANnVPa/O/pCXznnBUieVaFbGehUz691HRFnCH+lg/DYiJ0Airem0vpRc0
t6WfHO7Hvx/5J3grx+N/pqYZBtFCHx55rSlLHId9ef8Y3IrrmnbXu+U9tjRf7A2fzKI5kCVBI1Hx
sZM/UoZENTfHWo6qEwW2buGZl9xN7TaVbkm3K++COGRMlpVePc6nHJyh5Hscqfi6UtsbHfh4g3or
Vb3eYFI5MPnCpiOd73LlYcZBAQUd2AvqQdlSHosg+uLkFfm/C+vfZ//h8w2tKZnEoqpOIqG3Bl5a
nAcNQy15Jf3pPLanNsrdRtFchVVK1G7psu/i4pgkToaqvuv2yzd0AXsdhU8ja+6s6ghk+dyPEUIh
yTiFzFELjSg6PJfkN+C2hFI91x0DN3rnbWCSnZDY9836pt8YcriinzDeEO8sFwtz+zU7CUfhGKLT
3I37lXcGh5EJ8zpcaA+r3a9yYf+5ms6Ml63sxQeZIeWwG3arM+t4puuTji2M6dVXV3xs7oWncBtv
gz3ABrOJw6PhHqrdcqRDxBmX8R+ikreL6Rs24IYfXfPzai087VKGmCxsDv5fWNIO2JYcTZuQxu/l
aSGgbB1e51tr8zbdWyQsHtqz+mgwm+dPTkP25tdu99ue97w6/E5Y7cyesk6dcWg5rT8igN4AF7jj
o4RPwzpmlZ2XU++4OLvb9Xk6ruEl8+JYT4EPseIuvsvupU3gY600e91xwrPXelL4BwNxi7zpj/1j
+Wr8WMiAgxky2rPy0AmjU9FAlmA36nK/pnsN2i8AQRTpaxOmXwcjfkr6+D6JIxfWF2phOHYwbGQr
2hRtcPMHBpoGslcVaW6ZE3hoxJ4IuBcD3ujK+KiXyfe+trw4XPFE/EzidqOOot8LtADpvSQzg+uz
fqLbUemdeZ3G7FjFzRaniLch6m9C+V2ZqjsFWCmjrJOl2Lfy9DYa8UnOcHxXe9bS2u8U9hNT/T4m
tKy0A90g7ZcqOgdEk3a4BauivdB9yDlfGljPgAFTOYVbowNzTaFyR/H3vFBxwMxQ1DwOkL/OyRx6
etLb8iCecCV8muqe1hoNb9o4pbVR60sa+oo1HqeeNoqV0uyKvVbVUHdiOwulfZVvZc3PTByh66mm
1QucMlZcMRWOsvQGhcgsJMeAXlTOIIWAO/9e7uS1KPu4qK8aJWQC+BxA9fp7eQ1yvPly3VKOjco3
PCFEYVUVMLAMNNMxlJ7JttLg5AnSIQEom9P3SaeGG49ZfS43UR67MjK4pl4NCgw7xQ+p/sqEXf1A
yl23ABUKmqZZJuu/+LvI+6NUGOn9hnEQtBPdox2m2TaZa2g5pM+Kv6qOtrVRx+G3FK8HtArklwks
97flWUL3GQXKQ5PlJzV81DrTNdNmb/JoRqC0zHATlSm8gSK8Yl6iDzejaJwpZuarPVtW+5BH2M4S
lzk0P3sZ02RsaaW7pus2izUjfDW93iTKU839VUK+8JIMzUvYAzeBAv37Sf0OtfvwpFTi7th7zVVR
on54UmlpWYmRBfpJ4iFBkwh/djUULk3CXwB3pLzEOgMh5GMjEMMc9y74YtBea4zV8nDY6clBm78Z
EH3gkUk+zDi0ig8GyHJyNqvztBzz4tgZLwboK6vR+MPCSKB7nGbdgU1r991xyY8CA+My1XZYG3TU
8PkAHLvgm3LouTGL9s0yDphVZFPEmPao5D+b+pEvVNJdI3vCtdVu8fUoziMLW5Y7knrBtaIXbj0/
X9Tntrqvy3hHm9pTBU3xNUQLP5Y/SpCrpJA2af5Fb/x7h/14RxmoitSfInX1b77VH+9VpAYdDVKW
3sm+sTrp7NeiWdxaqtNULvdCS7HR2EH4C56vAT6rWB/OAPu/zOxhBXJST+hcc/pia/2sAEF/u3oM
aepKLv1QgIxRaPQyuvhTmYEl4SvfU6QP92m7s5RNvpxzSj3jq2Ha/2Sa/Pdm/L/DftjQq7HuUn0R
8vNinuS6vmhW56gZKznUjU7e9D0GHzIUlBIKWchofrL8xnyYQ3hH1OQdYyI593ToP1Ez3neZ5peS
YVcaRuDK5MfaS4tBqYqhwpRlvjHPjlgRaK2JXlhOXpMUu1SCqyi6ZvUrzJfvvVL6oQilqGwfEib3
vBELWHAbIxEtfg2qn48YFtToxYblMau9up5dYWmx/CBlN39oC8tpa5hWObQhMXKemJyvbejYPLbW
6IpxDO/Kj5pwI7UPEqCS2mH4acpbIXxtO0xoooahiul27T4AmyjwmCnGW2Sml4axUy/jQNHtTSX3
akPcEssxVQkOKARBqvEWz5SQ65R1VnJCevR6j9XN967SdlH+mva6PWCXLDUMO6hn04DirvOqxXD1
vNqN9XtcADHHpitlfAHBGgUeA9Cmyi5mmNCVqGkWX6r1q6QE3nrLxe4lUHUyQrSNTqSAAjY8wVcV
5/Igz707W48yHUsgt8xjFqfpUdoG3aFJwcpBJdcjzTUpWy0+PHwAHQ4x4XEUKna4/YTd1JTdrOa2
PnG1hfA0kITdio5mPWTS4nfT7MQImKVO3o1WsxH4LKbgQdJ4Ws126feVHG5XQNwySkdQT7KCNx3P
W8PrqGJVWYGnggquuKQ5Tj3hA0J3eJfsI1W5WxjPKK+FhrmORc7TzzlfIw3weNnA7uW0hJcIfon+
LmTqVtOeDeFqTKUXUlrksyfWPU1hupOnZZel7xWPqetKO5YBY7lD1qI8h3Rx4YLZKk4BY1CyHSvq
tY3Qw8o46Bi+2ZqY2mbuVBpsAZCHcJ+ZVDTxzUOnNd8Ci2ggFkGySO1BVw+0Ek6ec7NEGyyIUvxi
NDNuTsZLFpnXpWBypgQ7Mw2fywknSBGQNs+Y6CFc7/ZVwdJtyM9j+5TP+UCgC9VRGr9yeQmwg7Z2
n+KLBD+vUZ5rCbFkYpKSzF+CO3eQ3po3KXqQ1XZvCjX+CJMr6ZD1ROkwMz5L2d9ImtrF5riT+s5f
5pcsnfDvLE5Svq/GU6dhhoeCPYW2KFdkaqSiy8D9lipYTpFHhI2lLD/g766l26YPnL7jCiCwqdxC
Qeg2U45Ty2pBg1xpSjERUfFErbVNxfs/tfFvcFGJS0qEyZvqhyqs3HCYXE2CAiT1hwEMer3bWEPo
1f9Safq7eFB0xvbgfpah/N4E/ljkg6ZuEUTq+mkU76fw2sAX0BkjEF7Y2ew/wiI6mfmVK/FKI/nP
YgpQQ+dKn2x8BDcK9vFESkfmCcZWIRo18StieCnk2m/JZYYwluFPhb3noXxLlEOztnqijaL3S4rG
J20aZBd2ERgSdJnmh82kTeMlDIKgOw3tLRt2leyKhUF1e5OZ24vJKyIZu2mOPYzGf5crvwMPPt6C
VaWwagc0FAsrfeOP+y5VmVYj/NBOXczKt2uk2u6Tde2kZil/ZmuTKF5zGbIxMQnmF1s7l/bJE0C4
AtGHjBz9P08gDuVIaWf8OSMzPCATSKv2HOtPfX+Uix9h81jJx6QZ3xCp7srMxOk52EkCbmWttM0U
/ccECGMZZBoUDKqezfxeL2L8/R8K0EGtFmAH3JuQ31PgNQvGHrI9hSfYxa8o/WPzMWJ+bA6B0y6v
jJu9cCD2JQc6spjeGZRUWB3bwrFkazFaX8DYtrbmbcOaIPA6JAPdVkdrl+3baHIViw6zi8g6jiGe
a0x+pGOiv4vqLU30k5n8NGNkvIvJin0ZZsvWlnfdwImlspflPASwAJeHOXtkO3bUiTVXebCCt0Z7
CfBx1tXJCUamLrjMqC1LZwZtN4dMXhZuO7/XWAP3/K3SQbvA+5ENE0tapj8Tk6f0xahvav8r0e76
inFZj/nxGN1ZPR5t025hIlgYvh57Vv5kxnTrCcOcYfFVQ/xVNM025aNPA4GV+j2CaVA8R8LDUMnb
fIJpgIVueK/gEcPqtVJaSonxFDze4iCGPUhA5+aJthsXwvJA3yayJuJ5OsX6W6QFiC5KPIpntyie
ZqE5I39msBpgNIMHd2k2mykgjSdbvitpYYO2biTcxxBkbLO2R2ZPlTpABY5wdGUQHAmFRzLtzlpw
baID7Qqm7lkDJTlnYEylbTI7RZthB3dDD3EGPnVFEk0KRyK5GxmtgFNm6E81PrCZvdZqJjfOe0fr
Ga/m6buIYsSspl2Rq55BwWdgpafHsavBHJGvAe0VRAYzS7cWYR9hR4p3cQ7afNPlPwuw9CRJXcEI
vaHErYsuTXoK1FvLEL1P97q07+sIU7yHpnQlefYjbMNFgGuhvbIRBBMm9YSAqfI3M/opSxejTFxV
2jX6i5pom5GqaQyXa9BathVAkCTLIKPKb1MVp4iX0NiJgeok1s0K4DhYL3xSunYZUj/uj2F+XfT3
qNpVMCWM71Z4lYfXvAk2hpQ6TXy2aHSL7lBbDy0NlKU59QC1R3rpGQHC7h0f0wEgpT6DqtsqQVrq
S9Ziyagubo1+R25dLUVLkuMxH0M4nR4n9X2FxKPoMKaPUJNwa3G7apdqw1ES0OlA7izP9tia9ii8
pFcDWHzBEinp3LnpdyIEKwaWpQiY3tf7Maz2Rso0dUHbqoiXpI1dwQz9Ci4yajm7Mtc69hkVkQC1
SGVk1dXRXZNinZGBTlXnYcbJIUbpjFej3xYPsfxLgFszNfkOEobR76JRY9/HKogQx+jHjEB6yZ6t
mhExbb6pPLTGpZBeluLRUjdy+6TJDC4ZjDMFdYICVMS2wn0Cy6luJUKih007q3eRFvIyEEWgoEjr
edaUQlH8POKzOObbxmpvquVb025YntL+18zoMdHOcv+tSUdH8ZbhOAsYbaJRF4q7VGDTGjWKHtnP
o9dAwFUkZH3Aj9JQW29MQdowbyRyBzYUUULyU8rHXvJ1DI0KZvddTi4BqEVWKixGrZN1OGnn8iEb
UJ201k2ZZRhbijfEyVGzRlRI/Y4UH69bAi+CBDGpvzuFs1Q+lpj+1nicl1brU6e5y3jkPqW5thEW
nPrbVzUfnbWXTSqR5abYxHr4puSYd1f+DOGCaEhrGrchgfDIq124eVOPXEMUbbmY8V970yiV5fRa
WNBPmOG3UeOwc9gaVuTjMYk4mYxILavxtL7BNKU7aMtLooCQNJGd6qTShqeOqXGnIesGLhpnzI0S
2HhCzX+d3QkY2Hb5d0MQbVJfeUOzex12spLulyLeyOKPxGjdBaQ/KMlwAmPRymCTR3ZjwcCRMUnU
0sYNZcKi+uybZGgeDcO9ML/MwUU031ICXu1YKH4Bn+9iZR3gMqyJn3RYV81Y7srGQgHLLw6Ea4cO
s6vhhTTqvTKh5lFHf+qne70fPIniRM9CHBmx3K2jHR0gIatwCpK9kCcuYC4e7jC1Q3j/uXjIRIzC
ZjTgkkAmBk+ezPFZvqeddYwFnDHm/LGuC3TbqJLbgoqreTai0RaberNkv7SU1K9Ad3pMpOK1Utay
o1EorqkwNtSVQwRxBJGfXWaTEybrmATXTgwUiquxnING81rN0eg3rXw75U/zjOIKa0QYJUV0lZp2
k84hbXJ8hFfDSvADZ3dSMSTcmgqK32tn4r4R5ozKoAQ095NuvBrWvul8fIch4cjmJoOgZvJ2LYHg
iFHkT0/CTkuIP99O2k9Z1C44Mx6klNlMKMAkkCGCGLd5EvxgzA4aK0nesLjosgfQ3IvQCwPGhb9C
TDp7067v+a4JNAAgwdJYOCuETtQ9juEhG7GpQFOC/NjU16kbX6Spcaz5PkrPLeaPJazoBXnZXDwF
2MuooO39sJ86Vt8epOc3MgO1XeOmYfhpAqCLi9fT6+SNbNfYUk3WwRC2XaKwle/LxoeX1TFH0X2y
kpPJi1hyZyfv+a0O3doY+O018eNgQ+0idjYKCxDQl3gg+c9Jf9D2F5OrUsfLrFduvU2WTSnwzntN
/CPa95TbF+SwT5BU1XFj/FIe1e/JvQFREPLoYLdHrIfgqYTA7rS7jXtuYqf+CbuThsY8wKlfriur
cPB0dSeN21b8USf0gchqu13D2TZT6lmADYta+lmv3UIQBRUaZjCaW5DJRSu2Ej+WjtNGC5/ESESW
d9Yg3sp1dyo661hO1hdQ6mcoJWRkSMIy2I2ofxiPUfLPpQo76lREr5P4LdP3ZnJUkXxi7vfv2vqz
7gK8ljRGSZfAZldM94/SOg31ahCmKDmOkt919/P0LFOTER6K07z2KH012Jc/G/YQUCxTT3MVGvyN
vw9oVZE85b0m3SQWwujBjL/H6s6S7PGl6u0lgKyxwV7PSMh5WGPCDPaPbCPObogZmrUTpa0mUvn4
gYmIEtTbHUevGDdlfSz6Q02oSXKF1Rkm9Id2SaoOHWy0FUvHNI/QOZl0lshmaqwf1mOxYCe9UyPo
CjY6fBFjG2EuByQqb83JG9WNgtIJYVi7qUuneVMvygvra/INYXq2sdgtnxPTGXD+IPGQvad029GR
Rz6v3XIvDdBicCu2OcE2dY3A7U0vp6bR3P59CVyBS3pgkNF0NpUHRsU96eOGJ4j4ILpNekr5/8DT
Q7fJfbDlTt5TZ1CgrpMwbdOkW1gYAn0uswUiKMN9hjBGsWGmZbNvThhtuN25yRk22Nl3ZLWsXCwP
5KbV3NlnTjgSPPhwOMjFP/BQSe+L3OVXQ6xTFkDTVZoNW4x/HT0yWjZ92luz9SrLge1p8l0oPpNi
1iU0iC8zBNLZNiWXL7pHWniI7mTJ7WjHIod4k3rZCDnUrs0yQua2tQcj8TvDU1UQl72ubHMsWvtN
EG81DAIRFkV2h28/7/p6ym5ceeTAaQyXOkiCbrrs1r/F61fy418UzCEmfqVjGB6/Uurt5ieWu+vP
SR4YE1kYJUrREDdWl8l5Kzh17WF4/u9v6BM+Erp9leBtenQIM+baQP7xEeGuUmijURGgUT4WxYsw
qrtMGlxNexnq9wVgSm/9AvhSJMAju4X128ib98U5fLJkaJoEtUBVJLQ9v5vYP87BWgIqpzBJjkp4
1xAMI/Q+YKKIEY1poqhuXwbyJ3vDWUEcyYL/Ge4K89Wa91YaeoF5/+/T+b1CfWjZ/zqddd3543QS
1SprpazFa/AoPpSjp3cb9THwwfG0hGhMdF+vc3AtSbeknlDxZbcjg0c+A46auwROz/0snPXoBAX7
xy+IDKmz8OJWmAhX9tT5zVGumd9QFlwmC3rly+Cqnjzex+/o1wUmGNda9UZMS5Epqng9WnxmEKbl
vsabFFpTvpLDsQWeHiaSaZaXRrf1xlXhR+Ka/iaOj81XngRkfXPJ/7glH/lDqUm1YuVBcqsYlaq+
xWspPZVoIfeMpa/ZYC9Pbfl7HFMhWeaNbckBu6WU+/x4Yve9W6k7852k1ecuZY7nFt+l0kMwN69f
a209luNWeMNpRgA+IHTGaLdTfW/uKXik8Slrscd+za2D/lgX7iKei+qC46o9tFvRyfWDJD9OmOHU
tVO+zqjuMB9mzn0AR8jmnyNawnKnmJuk8gTVN6/UVJnyKvNg0EDDfnLLWbKxYMSesDqL0Wudv4jK
ryg8BVgJhsNNIM0x3FrTXdGeo/QWFVd9t+Aq+Bbmb9BO0+GUoNz9XvWb6ZYXlzFzOvJpvlE4pmxL
lLLwd2Cc+nm4FSwo9PZ41Xy8/yy/7xwJzL3GNJTL2NbFJbO+lwRlM6MlMUeCtLvPE3hX3CIEsc/R
dwMO1tbs7VC9k++z7k4dAF1xwYXwvSvO8W6Uz/1GU5+EV3UHPGOJ3nwBK9dEn0Q0Wjd+mF9PXtW1
dJnyCncimsK9tuxTBVsskg2PMHq7aU9zl1jMQl1jvJXLHTMnljO67qeVQ1B7T00DMZpG2NHnk5X4
crmTLvheWsuVSIhXjFIRsgv3/eymyWUU0SV90/dTzHtqKyzA5SXarUEObo1MEbjY3AvuN1nfzze+
in7GbgjahgtTn9f6pe0OQ3lclA3l4ay9lHBp4515RvlY+eVFQvT7gDsv3XPhIPasumeVZHNlGw4b
6lUaHcz12aPsHH/64+OY7Gl1swgDCsiB/uyX3zssB/mafsSbTNk0wOXMYoQjuFP+qmx4swsMdp8p
wgruz5B6k8HWf6hbfPBt6SHx6uNgnbVfRuoqtJ07jIdzfE+jI6AXEhf9/4OWo62SNhlBogmy+qHm
sUatWWBKl/czevAEPTW1n4fewP8KuPxsTdYVHXsFVQY6/Bi7IddFscyhUVKb+PR8JVYuE7q2nSg/
/Hu5/WzQB5nq/x7pP/5tEgOZVB3L45DCk/RN3YmMfUVzjZdAt0lxAlC/2PT+K5lT/zriB5aoITdt
WE96yaCXbuWhGB7L5oah2L8v7BNqH4exTFxqiEpCoPehElbEoTQ6Y5avxKDvlqcphoZSUwsdA/aB
obfV+/E5ijYwjcvySIWT0exFYDO8b6ipKPqVnSSf5TuRmvIrEtsngLgGnUxiisTJ4Wr09x4nCnSK
ITZf98lOci/lKtHHFJXe3k6+qNI/fb4GlDUV9jUWXx9pC/JsTnOljcmRWSHV7MDQpI33ckJewb5L
3sdq3xf1Fwf9pDWAtkbzAT8AUtnv/eyPLbyP6qSMG4AVRJFUE6DRonkU4zdeYELU7eQrutzv6PeP
GyQsNllf6bUQJD+wEkRDyyMlM7MjnImK8O/WJpRY82KWWRZMmjks5AempTbpUW3si4UTTnaLBiHc
0835g2ZLq/3dtxby1nTuFXTjJiNUP0T4/2Kex9tkXdTbdEH2I5EzzAKJ/sf4qhBbz/JfV/GhwWms
IO5zTYlhFd0Bu1utY1YPFqYg2T4Q4Ie8LMIXL6L22ZMyVe6aZMqsah9HRA2fSJx3yDWaeD5nJGmI
NOPZPsoZoZG+C5oGB3OnplCY0OcxMx55f9YcIIYMADQlsxSEg/JrMWu7OvoV4tCznFU0eRmN0zMz
BOaN702LLlUdn9XauKCucAWEkmtQgwnuEo7sJCMlXgyun9pyrbhqwjQ7RUOpvGNsNE/vxsrI13S/
u1utfNQBHoBB/GR2S9FLCTOuEWjwutzAJChzm2K/DF+N79Z1/cOT0TVJx0rV4EsSP8oG5FnW2ySM
0SEe6bJsIojWoGjSC+2YxKt/L1yfzazYXYiZhAdFvPBHC1/Al0KQzawg+QhX2sh9w1YKb40SS75N
TcLwF4f7ZDnmcMyokE5rHHTdiv74WI0hXWgqOBxcu0uzi56ZeOjYnLwD1lALOe19cKicrwi1n18l
i996YHbTj2tENwWiLpccdr6J+xpjbtg8mHn07gO31Pv/uEad2Lp1zVUVOFx/X6MEI0voi3Q6iYg6
1L2az3dlEh6zinQHs3GyjBI0fsmy6aqqb1B9N4bQulUtHxpH1S9fnMwnnzkG7ga2i4gxYBN/+MzL
ISqGXuNlWm0nYNf4ZMuZNijbF0/2s1WRmaMEbZzGTkPd/eGqo7mOFnMgxGy+Bvq3MP0u5XcA5TP6
QmjgM3TLsDnq0qllWm4YD43SooZ50syfiWnwxZ1yQMi0fM2nEUakt47B9Pk2KnsVLZhmvZQ0hoq4
D7LnDKZLGD02FKZxI+8U2CPWOLpTDjOkLF0iRjaBCe01ffz3vfz94X38MGGDywovkg6N/8ODNSZN
JRFtwZANPMEy3+dEuqkarM94dMLiWydT8jIWhfPp6M3K6micXpVgA/0ImKXRa+6sUfDb6JwknKpu
2PJ4tmpGnfJTMFrOXDdfLPJAcJ+sJX+e8vrv//je5gYrDYB79QZBpBVWGlzR4y7H2NKFSwy2BJAM
52sC+41cufAUKn3VAVVc7oP9fCaY4H9+QGw3+ugqqifCEyyZK9r9+0hlXTg1bEEQ1zt+AjyDn2Dk
FzEmppO66/Geh9sKHe8MlNv77WmKd81l2QX7Ec6b6XSK8zjfAQhBK0sP+a1+0JDeFru7pHIZIIgs
DXTUrSMoW7zY2EZX5zXTyy6ImMvYGe7D0gM2oGnEsaudPQaAanG4zJg5HRhtZ1ifC3dI44vOGXtX
NUgRdZAxJzkhpIceLa60Ybhq4VwVbWEOoSIa5IesgmZlJ9/yVwILEnAkqLyAfNVqVBe3HiE6AJ0y
PlB0Vea9gMx3r+MBg43csOFXifF1No7Vgc6OP8XJH4f7RfUZSi4VuVLY0omQxeFo2VP4LCiXPDnr
QFtJS8rYCUCteshGhMK7oLgDf8M0fpmP8H3iagNKWKTOAPclPYDV5QwJjD3/RIk2QX8ProdZX516
FUmNmOege9NOir7nPOJx1+k4N7IZbhfdH2qvf8e7rmt90roS/WJITqddzBFS0cnEh091rfnIk+Di
AQlxhGWE2j8rYI3YqalXozlkJrSGTa25yGW5Hmg5ia/uGvhfiYeMNWx2dt075CFBj4pyu0iuEy49
b01BborPIihHGzlwxmGzQM7S7LgiksxmcMl/JEAxW85gho3lLaY3p06BMI5vPHUxN25lbzRt0L0a
Kjju06RH51gAOiO+aQxLaw9Tw173pniV0jbLroE2agDa0OmuvXr0KjW8pzA3N614VSPPknxGI0B4
+nqe+XQGiYwjhhmuClsELABic3AQcJlSdhorEKL62SOyc6y3ZuyBJgzNpmnvVrnVPaFqDFCgiNfI
zaVdihoGoq7u4CgoVhCIdwauAo/Y5w1Oh001NOreB0BEMGAGLvqjpnDHyJ3x4asOi74ZcR5jgJe6
3TsuiSGhxpXHoqFDPHpnsAsxumQbe8c3mXvU4Ce4h9g7Z6d5zY+i/HbjYjeoKLB9SdrQZ9dvTEzE
YkeoHJG683JXZzdOELqvFf3EXxkgwIwvGAEXuKiYm6n3ItnW413RekQYFCTdV7du2lgQI05J58No
TxSwL/IsvFF3i3TDxy+Yvp6zBJOXRhAaOp6thWRW9aRm1+oHVuzpmXYbat2souXGbHEvY1ROFNXo
dsWGeVWWnHvRCTKkzweBJNJy38FJGbZIhaTJLYUVvVCErdSTC2Q3vA/7OXAmgAxqB9wesKGDuS5t
TGhxJIXqLi8aGHOR2qHmj9qBkzYUrwo5GqLwYrvg6IxJWeCA4q5Dt3dg3fgngLQVbjCDpAxi5Alv
SL8VA6IN5kV2BqcOSECwlZ/6S/7KSrreuDc0czXpP7aEZ6S5UdPbJGzb9gDkDedC7s9AmBlRFLKj
yBtuMF6fHfX+vOHKiYzBU0EXeSXgXEILdegl/r13fSLLpCf7Y+/6UHgNQQlHokhJpHaz3QXNtftj
hRPqzVcI7ycsJA4E/4gGiXwU9cOBDNU0lKUrx1NdhLf/w9l5LTeuZdn2ixABb15Bgt7L6wUhKSV4
7/H1PaC6cSuTqUje29Fd3XFOVCZJmL33WmvOMRUYurVUwmbBBY/pQmUSbHU3YlR/qjon/+dElgZy
RHvhz00u0WI3c32jOPB+oQNiKxC4U9Fcq2y0QCTpjf8LlyuoXU3mkM4BnWL3qqaWm0FLe4PejH+v
fr239oSH8y8M5EGQ/fvOfZ/Qrk8dFnBf8gSmysm6Oli1uhuNo8hHkQu+oN/8Jj76nJitxI5mxVxc
aF8MEJkv24/pDrqD3axDvsbNU+1PB8nfv8bV4UfzA7OWZL4Gaeibdg4gc/vRO7ezr388q0+qRY7q
U0/l2i3uo+ARmP6mZM4SVEnrixJ79uLaGOpvNyymi/fXxSXISgJSpSh/BU1Vfq5VfV1k95UjfEjP
26ngQhs2U5bjV3qR7V//vpk/P6q/fd7VzRy1zE9Csr3vsWOBV/QXtW2C9IMMd6uw+/F+/fZJV/er
slKrDbU8A4qlzqghYzvnEv4/6C1/gBgjYJMQPvKMkt17XULqRQk3pMa+yuSJvVVGA4W3PekcMk+x
E2mCE8JXiIZz2OqLpA6RAoKaifc9M8uuOHdNjPEV0Gcf7VUt2Ygine+azRttWIQ2IAVT4DI8UHAt
xZiXillTRbZgEnxZkxGZnXDTKy6vQHWu8X1JKIGrKHpSlfIsCOJcx2EVo1mUjQ7KJBp3o6b1TgmP
h1Qb60PfiHvMo0Jrbcv6PNDT6bSzq1KPpHA4LYpRNg9RGpwDv/wZR81A11ovXyKIMGQqalE7xwyP
eYM/iJwmbB4mibeZmZB2VnrM1JFgnJhsueRB85SF0WYzcsKoAOkgSJ+SfJ5UDtakTRaltQHyOMbH
rvL8tXv+etcHcMg3N8ZsGXmD4/d7iniCMIkxbcN1nL31reFY7EZTfKLoijs5ip2A3RVTE8GX/NUe
4+UYegrHjBDlSA77Z3TDuYfJjXUxhQtK67VoC7sEZezRblKrbKXR+wjNdkf7nCNdZY9KfRcP8KAq
dZ3mCtFO8TGXIb0GMCOCaCH32bITz82mlpG3UPj4lXk2uNc33p8f3tdpF8MQRGKbBYjtz6W+rlUD
f7uX3rcLeXImAsENnM8Jt2gu6BUtlBurr3LrA6/2lijMqkpoWI38dbtoiNMK0G0gd58pC8JcQX6i
oi/mliMcavuFxNzlGw3AefYgOMGs+yiJNEBJoh5q8JTW6sbFUP5evP64GFdbrVq5hZXVXAydTCFE
lnZL7H0JnpLD4Z7491sX/4fGFOJuEVU1zQ022qtNz+oarQS+ltErUpfZW/fGJ9rIczh3LVPnluH2
p43gj4+b2om/1a5pKHppXdC3Lhf7DpivBEIwh/iKdQNq8r+vpfrTtfztt11bzawhcfPYlydOub4W
0aMJ+ofQbYJ6VzVgO4jsaiyInhKFYHABFTYUFt4Ba9YId7jEGsZjVuQ7UTXO6rixg8m8BcCr/2gU
ikvc4o2CWLF2GvQSWuetY1Ff0g+1uzSfNS0AsZCKpYnERRG9lCPVEGC7VnwWwQQEyLf04ZZc/4ft
4feL+93O+e3i0hNiMp1wcZlIwyL+BBg2k21vsf33df1uhl9tsH98zvRM/fY5AS40omAkBsTw1kFr
lo6bbsNhK4t7oV6l5kcoo97aYokGtxM1M69epkwHu6XiPqHk0CjVqLhes9rRrXcAN+BRqeQUrMnh
ubtlu5S+T6d/f11DVumV4WW4lifA2+rkUlTlcyrtZLLeH8238EN6osSll5A9UU5xuDd+ISJun/Nn
5oVFOB3WKwPNPCMseGTArGyktJ/R6xR5mM60ZEY5JD/kAlLWGcKBAgFwdBDivQ6EialkdBiNDbBR
NJ9isKwqh2EY2L4KkQph4BNFyRZVYNh6OA/HD7c+avqmyx8owlNlnZBKgc6ECaFPjPGKbTOUlmgP
AGohueUbmOGS8O0k4487CI3GaPpC+ZOBnI7bTVuZFNQWidicWuhJ9mYpgSHNPAlsvEpBMY8R4WqT
AsfwZoE4D+WtVMN5n8qfOMRRPEPGkrzVUMrgM1mQ8Am1XCCuoUavS/gijBMQeS/DYiF1lPXzlmmH
uA1kx+UsgvDFnOkbdWnkE+Q2CqduQG46VbBg9Bqqk7ZqknheknKB6IZLzf+WIXgqZ0huLfTKtFr+
deslkeQPgD3EKV1NCsVMl4qSKHb8TNC/N6CvxHBv0nHEGCbZKuPq8qPFTQEXDLjxuGK2JFnLTt9G
dL6EoxivDGWnsP6Osy5H67FVdQfFK2cV+aHTX9BXYdobSQyt6B0SxD5THzwM+U9yM4es8lgDdJsL
jwYlIqHdc9KXIYlyG/Y7b12jDCL/dO5KtCFWiEJCdBY8WtkqLrc5w2HS2lusci7arPTJCC+++94L
g51AnGGDlsFXu8cKJJxY7QoT+hNOjLjbT0KsYkkRHarIgX/lz9rRZYJ1MT+RvlrDhXWq526GSCsx
ra6rdhVFztCfFdTHSKxdZaPRrpCWwh2BqGgETMGp5E2P3WTe343lkt5Q11LI4/WbW+nG8BdDuKWn
N8QnN8D8hbPCCWCKW+W+Kk6WjmjAPRghJxKoybAbRb938s6atyK2QPyXqP8VtVz1wYPgbrzsl2fM
44YjCXJmCCrxpVQOVujEwJ1VhEuxt1LShQG6nWrfpzJsH3qCw/z9iPcCniDKiqqZtPT+ncId6u4H
aVu721p88ORfQUm45Fq29oK67RYN8jN+/Nof16Te6g8FHmJl1i1Qz2bNcpgXpZNFR1GeleKxhNsO
xFSqL1G90Zq3onKqZ7ECBE/qRVBMaUciJtd3jVlov5beYwTW1ZY0WOzKsbVo4JiEx6pdZwguMjLO
FvSb1XVb2/Kd4u0VEdXzTtScqAVmR2PyDLMnf0vMlTIwS1tMtOQ1HfREWSHNl58kWqbBEt942a97
ZQlBfDLCvCTDtvbPqgf8imN0NgV7n3t5X8gMha3osTV35YOfoMKLXnr/qeUeZdUZR0DZ4faJcH2v
zVU0578Zd8eoWaMJn1VTREKOGaTbJ0ev2foGq/RsTA4mRjuE0fg6ShrFgFW5zwh6OuWTpcrqXyVA
2O7bmB6wYGTKo2yuoY0jsZPXgryUImTo8x6QenXXZa81h+Z3OmpBvioawALr+LWA1q7NsuKuzx8E
5UmP7uVgUQYrcTsRsCvgRc3i33vazwcT5leaTDANDMSrlaIqpTHsRlfaK+0zdK/usas+JPEpGDZC
hDE/n1XCpqZfPXkG//3RPzUDpqyf//vRV9upJQ9irVVU4dKxfW5JNIhIt2DAstXAcEzjHSJ1j+Yu
e35CC/O64xzu3DwGTmfsvxfK/36H6Sj125beK2mQupHc7geNZ7uDYYrbIUhcJ6hYp9sH4mcx6xwm
A0cUVPRRw5mEGjYeH7z0xkj5p5HMH9fjqh7IennoQpXr0W1CQiUI8sCHTEKE/fHh0Tyg1Wh/emvo
weZR2Sw7QOex023D5b9vy80n4qpKwLYdGQJdL07GiD6e0/X9R7Cu5sqmd271135qIdBb44CiAonQ
JHOqWH67/PguYkEaaFl0s/7ZsO+ZCGy6eU7n58aP+h7G/nWjmeZZkLxlOk9X9UU1NAFDfFE+6/uB
jAu0j2DxMd3syNepoJYijmXccSb9MKFr4tllja5llsUO9BCSY/hHPV9ApoV1E7YzqKXGE+eSWnbi
F1q+6JYH/HlnhJT8k9JtPSq6ckUIPAXWOGUGzArOxPjv7xM6iF8YbhgJ/WcqoX/Rk1WZC9FsPVfQ
E23PYEtFM4D1ySnfGcO4L/kdf1H+3KPXhm3zEVGpMmh6qvo1vA+Oc2JEoAVuuk32iS+dch7Vb8Xz
Os/xfOmwMvGxsO7b7hMdXBwezCGT0IZa+JDTPg8hTjrVizTM2CS6efeLNgG6f7SZ/iMzMb5qtccv
TOZya/uXmInWttslFQrpJeYWJhaE3mNdFI/yc3BHZ58ppmyyWzudtTTlaRCgCKcqXuTFjK+G07yA
M/oR8RXRMnu4JGivoIq0lU9SpelhMydIozn0Gl3YxvgSaYOr8FzmGsGJhZM/FO2iRdd3M+vY+EFe
NGWCiYqugI4ytKnS+O15bBWpatVSMtnDqb9ZAbP0UXH3JWTL6Z/KJD2YUY/mysSdQxcKBWXAS+pj
pFbGgzVR+8IHVUyOfqQt2xElJG1cY2ixfcRwEWmGa6+qxyyh2+QoFmnN69/iEa05W7RBfPo7Pu0f
o7HmVbWrqgvsMjkPcEBNBv6vSE6WSbyXU/MgclK30FjW4qM4sSbIFxaXoBME4zUYH+AlaNKjwA5a
ryQV+gynHhXxSWOJKyXLZ1E2OoEeH7IhXwREj0nZa+bXDg/e4CtOkOPKwLyHtGWeSDGqf+bCHoor
mAVB+9rq+EuMYF3gFSiqZi0nwTGAM2f0mLHMLxV8bRNZb1LnniuNabn36RLTohz7UJq5dXxMshST
bcN0k54L0vfRNWZoYWrloRvKlcxUVg8Yfw75HZKEdZ2h6i4Dtl+52oRmsVKMuQcLImVqmJm4npCw
ZKXA8eQsSAwt6aWVur9Kxq+HJDcnuz/yBSwOymIy3SMOF9E8Znj3XeLUse8LQvFlTn6/CAozf9hT
RAb23VwHbdIlr4Ub7RL0ztOfICsYIlK7VfhI35AfVM9RKuvYjB7J9oG8GjD2eJrihAIHkXA45MBQ
gug8qYPMgGoG/I0gQIDuPvFfwU3sbOTjtigye0YMPd10kA+3NvgfSoE/HumrDR4ftZx05VAcEvoo
0WtAb0/t3R246Kecgl0OvhK1swf5s8jSU8hEUcBM7OLXiKtww1c0oNPcWIx/esvAp8rg/0nEs6Sr
TdesUaPRIYQZM76KAQTJlGz1fdv3M7neVACX4Apk/SzwhxtdH+3vgY4GthAtEjYfODzqVdenEVJY
bGOpn8Xlc3SRdqNp65+suDCzo1kHbWrpP3f7ailte2i63BvDEV/SbTHHBIVAjjUSnoWM08AxHPm+
WSQ7EmYg/drR7uUh+Bgfyj3GYp4zbHsBackt8CqWv0VNpMJF+cUE8SQyYT5UW/nW4OgHRwS5YrKh
TwamaQ27+m1WHKthW/cJdjOJM74H3XBas7oKaXMYPYlsFGmTrSSNcLMWAthbSW1jKNpRjwmPy4CL
qK8GzWUhOU9/TgvgZWfWTNaRIWufFBou7sThCTpo0nxVDLYlIG+k6WFQYR5hx0nqmMLKBMwFkzYc
4JrpwjJv2q1bWoQeJI4s+sdEsLDcRLMqoSixxDedPuzIUdoPeDekbJn7xjIXWQtE8OfGKQoyZ2Cz
lUaRnEpY3+Pr9NooiA4H/7Xm+J7xQqUpBKSCayp+mSCR8fX24H+ndrPq9dsyXm+E7ly3tAv464C3
L+BWp15ANfJVBiLum5S6vkFQQGVabkrxsYgHXCtL7DJEEDTF49S+n/rtlZBRSrxZNI2tvj4Wmb6J
WYP1QyOg65F4tb16lfjpug5pI7eojlvkjxkYuzjbMm0giWCnSf6NvtRPnR5u/UQAmzCXqmpenaRF
Px69pjWr/VBdFLwecuUC+GBGwLaReqdMu6ui5tIZW99aCQqJZEr2HHbVkbDkda4QnyZ0jtGWD20j
r1Oh2XEkW6QdcBg3O6sCVhb3OczeKlT7g2JgF1+GrkwbsFvIWrvMPcIJcmE1WsvCg+uimRd6CUkj
fkrgBQ1zHg+gbejeUPcVWYlrWzU5k5gLnWRFMrBcYzE+lX5x1mWfGTbJQPqTDsAgxsHb5m9xWx1S
zz8h0LWVEGJfulaAYFmdiisfQl7uLugdqWmLtqZjKkvzUtSe+ypcG0Z0NvWV53M+iV6BUgfCuSqZ
yecXVG0PSgKCuhXY8dyZLxTLER+4WQnzhgZIiXQm9wHT9IArFfG5GDjpIPLGYKUKr7KZ7loRQ30u
natcXss+9vE01Bd1Ua96JXsJcIJS9/NszEUvWYlhcPaCl6y8mIh3yijeyuZrB5tc4eSX842LxrjU
WYpRTJ9ZwWnM66ObjSvLz+e5175WebrpOPoZhcLrllCZvmYyDop70bSgFqbY8ht1mgyt+iq1vZHD
NMOiqkDLoI4wsIZdEHKqxIvZGjd6rz8tqJbFsIy0GlUGy/zngalJCaANzIEKCY24tHe7M7BiiE94
ehBI/3vf+Ftyy1NucSwjH3YKf7yqj5oxrtQCuPS+QIUY0MpSiqU17gNaBTKXYJpcicWNakj/e2bC
VNyiOBEtU5l2pT9/YFj6epcUhLVaZXMQGAZ2FMNus59+Y8vyo3yqXj4bS07cwaYM5PeplmRMRlap
LRTT+kSTBOyVLJ8lt54XsHgwGtPxWqpI/6zus4s2HDKLdCMCpx9BYUBuEtpNrfozMnEUpL0dp5OG
F46cl1lUwbys0PGYHGCeG/WxpJUaxK9ofBgl0WQTHDfIZ6ieVfclKgYH0Ab1SDELONKU8aUNstnX
2N2zq6Ohw7jFwxJg6lWsW1L2n/Yjxt74W03DINNdvbpdrqG2Gubv6MJecnRZdGb6TNrS++3Qq/a6
7YEGWN0U5f5d0GsAc2h662ga8OVdPZClppL5ULbKvhGghgpPCS8A77nd9OXWjCqHrB7oLLyT4lzV
MNUQ/uojsSq1G0eN7+ndnwXnn1/kqrStIr8TgNSqe1+FyS/OsH+NRrmEeUH8BKeD/i6ADBNxRFWE
p7Rfl8JaZ9YI7NX592vzA9j7z29ydSM8VWo9tRfCi05rXd7UFdGhYJqjnvDF6EFXHEoV0koOYX0h
UbcHOKUtkfH8+1t83+6/rgfRYCZeA44p15raPE50deCNuLTWpv4Q8rOGT3AQl/pjt6SMRhsuOpTC
hIqgycxP8PpWxRx12yRtvh+lpSzZMVa14gl4pYpkFRVU9dwMC4oOthybMCD/UB3RphXlEiZWqML7
saHiC8HyJtLyezr4rx9z1SNRMq+ndcRYO6Ixp30m3EH3rcQFqRN0gUJY0Ei+yXHySh9lirww/Cr7
bOfS1/ZwGwsZuEKVMTc7YgQKIUX/MmbPSiTyrH6MxmfrcoyAKhHtIFi/WpBjZSoVLfMeXUBrrktw
uNJvxDS1O+T+NztRkjwdGP71+667JXmaaphr872bxLNSQlKZD46ZGauItI24++oIXJLh8cE0ChPS
ekbIoqeE5QnjIEQgD3twFpCJIinrXNhb0REDhOCmpIVKA8eqZ0ZnovmEMoKjCiQOM4Lnh7FIex51
MpRSmiGjtqpczgkKwJsk2alDu9Py8bHHIZdH94CKN4X1aXig/7Uax4WKaJlIxbxdDYL/UbdfSWV+
lO8TFaa3kgWpEqQGBFszLbedSBIpmsm29pyBZzCm4WNZlsMUDXak8WINw1Km25G23i43goXgwXM5
a7wzwtKMycAAKiUIn31+KLO7tkNWgO7ee5ethzbh6TMsLK6EtnTeMmuJDToP4ksZEjUMCLqw3H2v
HkZUiG7zmZQXT4W3gZcDnLFY7IY4WuudDM793YSRSGTSrA7RISfeOfHxDIYQDcPHVjlUlIsm4F16
OrESLUMzfdMaSlgv4z9fHG0pXG5WbdPK+fczoRJ/h1wB/9XVM5GORNjUniHvOUUvZPziEUEIsXQH
9HUZoGQU2/u0uhgm72tYrWILPyQ379+ryDfP9u8vQb9WndAJ/L8/t+OR4G7VGCcx8JCstLhnxszr
jZTkXRQ2KKBV/4vV1ZYzeW7C9kXUW3EeTnRykV6jcacrNHI966zGN84JHGt+ujxo9kh2nsRX16Dz
fCwykaQi4xyMdoXEVrYRRMKSqTS7pFVXHmvmPCPQGwbqGwtleLaiMbcenwTu8u5dxCw+t6DGbFLX
hiqjDY8Zus9364SVWidqN1/J7xMuao3/VAThSAwxr6S3SE/asQNhfw73LY77obHznU6ap7GVJvTT
Wtz4L7G/tciRQhMqOyaIXeJtoAoMG6NlOuYMrDTmPjLW4bjWqt2QLmSkVTpNgA2OFrefN+eRZqWK
nJaIIjsqTqiYyMKFUEgG5yZHjwyPurwfyXsjmINonRBf3sAQeGGVNoSfOt57NeRVhmobdmWirk51
4mTiSfyVvZrrT2TKXTMLfmm0apZW+0AmgrApl/jBgWJcCAkw87UiQaKbtYceR7Btvvuvwlwvcat2
T+kZyTCDMgtbLsqh2firWcmQTRYdKPG1YW/1pQcr+AT5k16vV+/Cnb5lRF+uOCD39CXvy2Usby3a
eMAkD1a2CPkFzyzmUnYa7oGElZvWIWhKfW4fyHbe6ijjZwzIlGHWPvrFoqSu28rVzHsXom28NBFT
HNCzc/VXZJ0WjgoJM73R1tH/1jywqf/2uF1V+wwh2ryMG/08ZmdAaRw46a2WazVcjWSDYHfdFJPk
kLZwfJK+tfZI/2uSaqA9RNuAwaWGd3tGSzJb1u/lu/ur6ez4SzdJCDZxeGR4/yM60s8gu6x19DJ+
jt2+6U6VuwgKGBk7EuurbQ786phQO3X2RpK2MZlL4UTBI3fnKHU2JG1Si/69BPygbvnzl19JaSzZ
9YTEapkW3peKg7lNWEjPrWtbRx54405i9vzSSpMlJGBs8uYiFp8Fmwnkgm9hYSRMFzmZ05XfDPcE
ARer9gsJnUSULIG/wjJ4psEQRHuF/Tm1N8HcOFW3BvTfa+Vfy9h/7973XOS3PrNq5q6YubGxjxEx
lInglLHIfyoU2BBTqLM9T19WLknHJZkaYN8H4tPHRzHQnKZ9LWTNsTjlA0BKc166WrtEfjP3A4sU
ZCLpjEUWLofyIAEPIBlLvG/oNYcefflw1cveph7LhaIBJ0ARMeQHiS0D7Lo+YJ8ZvPUovRr+hyI/
ahWZ2/1jxaXz8LcISD96E0Oit88bEGjeWva2LeedTAnRzFkLscSbjuCRlElAIryE5E9bDzVVmtEi
KPcPkg8KzJuDS6M/Y1vtPTTPQg9YtHqnLi6FIJCXdaNA/UssPjl3dZUQEEo4ok6/cxx+u9QYhlyp
Ust4JwFEZp6NMJBkHYos2IYUTp6HoOHVTc7/fkqnzfD3G3z1qde+2iYPBBKrknhH3VelG040cI+p
yvTsRlH8V5n1/UlwDsnfBSpk/qUijDqpIQzRPOQlo3iMNCdVXrbyxwRndvVHPrY24PXRvaIgD7Bl
GYDV/v9/rCkRt4HweCKGXq1FuFNJsMuB+tfE7AX7HAofzpkKktLXvz9Iut5kpx/7+yddvftxGydm
2IrTbFLfoJvaRk42A5+1sGYv9N+3zR0L9I0F56/TsCHyyzRItBSzIgzW6x6ALBh6JSrleP8IgGvx
TPmesbrLzjHaACfMvFnkMOVbC6Q3jPMRKdLqWJ9IFejJzX1RHz1pVeDPWML34N8H+MNsxB9zIHhk
PJBd1u+OxebIYf5eOHySGV8tlql9ONAN+CSzYee8ZOuUfO5d5jvTPMN+wWVsP1i0GwhCdwIcaetd
PTjCnuri9GJs3jbt8i7+7Oxf6DRfvvxNvL9LN3fBfPXw8FasDxtz263bMxkjtoTi0S4xEkOhgD7N
TmXcP/77nhlX58bvq6cjgecZheZqqldHtrzS87zLmP/Ea1xU63IxElihgdnQwFtEKGBsZVrihJ24
8peZoz/6u/Re5bcdg0uzhMlox+vw5O+6pbHoHvqt/pI4wdnAk2jXkOvtChDvXfYsXOgur/UViozB
n7sf/WO7aU7uhzKrdvqq3AhchoY4c8WZpua+I2+9O+UUz26pbK86Yv/5ufBySQujvDfEqbT6bb0x
G5lAiWwkfLRd6ogAM6Y7lQOGSG0Og3/DEqtdrTPfn4Z8FQMHHynS/P3z09Qg19sxH0e6y48De5kS
+ivDjzl1xbalE61L+GKvcDGJyIMfOeLLB5BOorOyCELzPky8Q+2pGz99cfV5yQjcNaMHwVq52Z0W
FOuuEnc5ucWEdBgqHpscFZ/8lAGFoyHOv5dZPQ2L+JHhWHIelJgitBhIY9d8spLhRY3cTa+Ab9GQ
zWnMNhFZiK6xHAqaplUFf4VSObBOZIVrInzd7Ex9yOh9Xt1CBFwtHP+5TlgiJIVWlILJ5c/rJI6V
2WRJPWz7iE212MQg+fIpofzG036taPj+oGkJBCKnqDwBV/3CyGvQIJhKeO8dBIblc3NnHiXnoX+w
7v/9XqlX7dD/fBI9SZYlao6/NH6+WHW6mtACZ6JXVpxZSrsXEHvZcbkW+JW5+ktiz4s4jZfkBnPe
lb1n3LClPOf/MotViXKBgYaegKJhFCr0j0gCFAiac9Hawxqx4/bTHoT1YB2LCXJvj908imeC5CQI
BMbAKUtYgBaQTSRR9fP4JuPaXKccLq38Mkg3+ljXTOi/fvDVmyVkY9ZncTXez5/Fr5ofeN/PF++q
s+7tT0YL8x3uNc6jX84hm2NatNP9GTjZ4t+X/afX2xKBYk9gFJ2T6J8PktFZejaoWrAztIsbORVy
1ZxFjOc7u2S4iP8XnyYhWJm63qJ43c2sRSJnWzifOxhsre6U+YYBeFHNBQy6t4Q/1/Lm7+sLJVCT
sYNDQDSv+oRBLUNFbjPtfv643/u/yl3nzJ+Tr+3+NbAvtf1hvO4qutAHh4Sm2ep84xDxw4Wlpqek
YTxjmbp1tbULaSAURdB5IIw2CYVDiiu5DI4x4R4IcA0hvVWx/7Av8YHYLkAoEIxmTkvrbws1aId4
tKTe22nk6hG2ZJUwAGcmEYLI8WIrWEXZJWq0V3FKxpZe0bSkTO057GIqIXR9aVUqFF4qVP3kIU72
ELbm9Y2Lci3Gmu7JH1/y6mhljn1NlJjv7+jdivmBJy6IqEcQwRDuDsUM/UCAoVtC4PPvJ++6X/uf
T4a3r6gWKBpWsz8vj6pHdeS32chRC1EeEwRSpu1nifjxRWEbqwUnHttffEazD2X59KJ+OMvTxXu9
8KDYzstb8LKJ5nLh3K261fkW40n6PnH9drz+P18OXjNDfCLtrun0ilcUY5oX/USi8x7jdXvn4o98
kLMT+173Vl38j1xdTSkTAN9yBy+8jHl4JRV3Y3OymOy+xOraDZftasTXiROj0ZDAkumkEQ2yzIOZ
sewxMxGyPkO++wHrLQJqh2AMvo31qkLQo6+DrH1Fa0OottKURWpXp24FU5g9mLnzVAejGia73em1
eYpR6pXUQ0f5gnDp6E9wHdKlDjsJyKWKr4soZOJt8YqBgCWRZ54GJ0FchJ/FlugQPThH7wyBXNqs
rx4s4sEeLqwGn8Pl3zdd+uE4MR0lYNpMZ3lWgj9vuk9yZSxUUX/0UmiP9zJmcH2hiPMm+hDMF11m
zN7jkclxlJxCZCNxcFdpMMNPNzXs106871s86TRY/MiM+utkk5SKaw6Spd5bK81+poUyf1Vn78qW
WHP73f94v/Tb+IjJyz4Np6V61O0Xa3lAJbQP7TtxNTwNGEfjBw7B1cqY35q4f/PKrh9AsFBMtkhz
ggZ8tVameSyEcUEGEq6I+KRmk7w/+UpG7GsA5tkNbYsYdHzRFJ1401Y5G1JgIx2m4dKRwQzYepy7
kM19CqVFfyfqtiY7dbvIURDTrQJEdy8Ni3aTfMqfuNSp9n264Wj99CVNTZO+ZjNHpOtLM5q+BFkV
r+je35Ht1Iz7mUcuCA3MnsE+xivTB1BKJ/+s+ZseyJyHkAlBEprBmbA3n7w7EQz7ftKMHOO39MA+
Xx/rd88FtDzjh7hnnV8zAfayrfs6vAFQxeNCqtKIiURmXH8ZvhTL1qECUD6gZ2b1hLSPfueUv9Gj
PyuJra7ru4wsn2NJeB+CicJBFIGN32L53Mef/Su8A4gG3gsaIAZQLs20anZzmPvTFkOAMENBDudA
r662mDAMZKMEgX1MPQczBOPVcJx3qsTIYp+RrnPjZZqegetnhBfJAKSmUBxf72h9pUpNWA/eDqkV
TZcGs92xcR/b4SsaNuS6m80SNfqcrkBtOmZ8bvvnf38DVIs/fgUTqjF9+79BNtgkRjVqg/F+G4B/
titCZxxUr3x8dk9OuryE8kW40pwhsEm/dzYwdJ5v/cwO0cHa2tz9PFerR/FVs+XlFuBnZh/b9WJR
LO+Zam97+z6ex/N7wT66pb0/ruP5+tPbX2ix28fFKzGE2fS3MGaZpWvMFPOp4rXftRXniXW7InRi
e0qH+cfJmn1estlicXw1Pp4LZ2vt3LfHxl75n7+sucXSjPzcDvcon2c0nuaP7eJ5+NofF+nd9Ded
DOe0iwL7tLTd+Wfuzoj8uoeKdLEDe43P7uJt7o0LPW0AxPyrI9zqy3FBH95eX6KHy32yWkSvo31/
uRhoc3/xB3u+2+LoPoIr0+3Xcc2cdjPyx911Mju5ypxENCY8NBRRGuE/mUFn2S6BS9ju8fCCggr/
Iq4ZztSOtnGe6BOvL/p8vbz37/iY96MR2NKcQ5VRA8SicWt/fqbvtb1EZ91unsrBflqe5F+1vWuh
25EATwjEMbUBtNrDYrmbsDNO+IhKdCYdMndF9ODOj56DGlz+kgzkZ+jGgG6ahXRmiZBt5RwEdqsu
ugUdP9l+ahYmhd0HulTNZnuyUyI1Nk8ivOFmthvxW5ZvDC5XDwzinNCh2y7Ws4e7cLPqWFH5n+XZ
PLC/VaukPuC6cZ2yX8bCqut3vYIDeYUXxVxY9zLDzEOy7U/RMEMoHdqPijLPHO3XNmoW4iW1Ljkt
WSTXEzDN+aUeWDbc1b9fgJ9f+P8+/lertF4mrhB3PSYtJgMD4wPz7LlvHOba6JDemvj/1OhQJ2AU
1fg0477uxJV6kNd+lwQP4Y5gU/vePY32c+UwiYMG1ePxpfu5zWg62t6bvJHQo9LZ6Jx2DRt2lWzr
RbzmNerelF3Bw1Wgv3XGGdLYvb7G28ZeYB5zZvW9w2hpI9o7RHoWpmobZPysXL6lj+qCzOVfqa3M
8M6Bu1m5swfh/OAtqhvX9dq6wWmZLhkzLsT0BCTp39OJ387Osq8PQ0ET4X67fY4OrzzQCAqOi/W6
tXfLw8vU7k2wYN6ttjd23m9iwh+LKjkCBsJNE3E2dM/rMVtruKmgp2N48MzvwZhFJ2gRu+te2MLi
xVSvOyZmdwOgnVaPc5mwlh4wbv2qlqpNfoYLWD532ifBjQ8lqJouFudew9RGimQ74uhmSnfERxA2
cwzV6QQoI+0i2qkcxXU2gqdJF6mJE67QbFMdj3ETzXM9nivwnEKv20+5k00NtOnZk9Oj2APuULJL
5YG395ODLL71JUmxio8l3kncbVlV74r1VWiEmOg46FTCEgcfUjja0zgkSoc/6BPhYLw0WYkpkltN
wMO/X5L/uCyur+m0HapwDMGBXTdHQBJ3TVrKNOgNFbkjUJr2fyg7syVHlaTdPpHMADHeMoPmTKVy
uJHlJJCYJwn09GdR56KrlGlb9lu3te3u3rtCBEGEh/vn63vk5kHNcUd+C+NEet+6J/LrgU7pHh3e
CTOBKfO5F4x1oYkPujxryQPEfRXscQEek05irz/EqLIiAm9Z7C3VoDkY6VSOVWC2RJkeHTOP2N7u
TxpAn7N1yYy12qS0NNTB5Qi1Kc7W2iB+Txtg6OdhwaQ9PpxpKGjkYyjDUJJbhYYuRJnT+ZH/KtH/
0KH6OOJnWpWvne4dVbTuoYoEQDlu2bA19fVEaaXpK2s4ylhmvI1vbagdDeuPWMi2AHexDHdVPZ2N
9dFLkE7gQLgX4rTRhqfCFlj4kKVuZmTVR3vO1gkEY+G0t4/7/VMC65HrA8iBp4nkl8UuQRd2Ob1J
9K5KrfyEB+CmbrFUSUJ6lT+EDnD++fQCxsAuyHbq4rMxEPwUjzrV1ZOxrdRXaeLnkOgPl9OT2OFe
h6oiQ4uBZjaQpwYvhS9gklWrFBfP6xXusNQHKu2duu6cEDTUJx0U1zGBW6bOlLFBLRU9aqCnZamn
3kTAdhGVBdU0syOkTK5aEGvx1wBjslJF77rP/Fim0i/xXjR6X07X1+m0eSihMynUOFPsf04b5UIS
UAD0DRcqBQNhdJguK5eVIRAWNmspn9LKpV2CC6UB3Dqn5rWBzeQ0Z5pnziqNehOcxOrywute1hOv
zhuu4z0c+c6Ny7kyvAKrPNN+Jyilizkk3ZSjO8mdu+6PWw9ZNMpD9B9JRGmUMP699USXcqKc+iGe
J8KW5Pz++C2cF0W9SISvO5/aj3hsHElTaXgCMsJ4N5fqRhLKgUtWvCqOzxoJ7nqZHl+nOigrEaXa
ui2+jylmMs+SdqWU/fTfo992BbNr/zv6ze1O3Wu5qCAwW6kxl4/m2xhhXg1NG8iFu4xT5QL/oS1d
hLNIfw2n70U7Fp/1y1uXUXSPViLeOlpZO5eTbvKhm6f9BW+XgvVDe3mOn/AemW9crxtx/hnTX96e
zgulOAwTFUnES1lkYX5+loHTy/c4o+NPv9nCaCVgA9M0EEbcXv99hWkVnWO1LeOVUOwyYSEK63O5
qrKQ5pGS3mzmtpssgGppSj4G3EWy/e+5/eVEnEr0UIoC3QXY9d1m6pROOcNjZ24H9vIMTmRzpHkP
t5YJPb19jCfVW4XIYX/F/yxJLBVk11EFAc9RMG4cOjLyRIuhk7+W4ls7EDyi1BxXe399EqTqTlX0
l5+LNhPJLka1VGS4X/87X9lEbesuNbAK9meLxYKTu50dPdMzHfPpyfL9zdedg/vP5erfN/TviDdv
aDqJxGaY6P22qU26PfFAv1pt7Ly9bbfmg2yvk+A5ynBY7y3yuICm39OH0PLt//Nr4lfosFMhXuoS
cuJ/n1vNUUZ3Ob+CpxacMWIJHmTzuXaeHSv07UNnfil3xvy5u+BiyL/49shiAPX6d0iyqn1Tn6Mj
Bq7nJwDFp8ZTe0TbQHiVO9WHX4ZSSJ7KVAQMeLv6zdPlLRvMVCz3S3yXq+ori/097Vlo3Kby439P
5G3Zmb1kVGARgWlEY8QFNwuoivdXZvhyJF27EAnxY4lSXF7I2yEG+a8pXknzdN59lKdyPo2bzeWs
vcVXRJwqCMv//i3jU92sLJWYkJAbdNO4mv+d4ImiXk9Cz0/payeNuKft59WEfs02HC/1WKTmifPf
I/6s8vD0Y8lFBYkr6iSs/x0ykbTYmJbSZNlrpIONweuGhRi7R+0zjxNLMCBzptAw7uxyf7JKN09K
LoxKNDUs2HO3cPupNIkTI60Ewm7CGZM7bLDtPx4evDn1YpyTLcvPrc3sXpf0z8qLTrFDIRPMDifQ
aXJT9GhRG/Fax3FtPtzFPsT8wN96+ce34qxfdTMs7NA/+HtnAyRrc2fn+HGJY3AKAwYQWVQOKIf/
nev0UuOqeC2KZZd5p27TgzgUv8/xAjlDW9w5In8mQG8Gu9mljl0hFNOuKuhujfD96swJmqJ8Ebt6
+tEjVW3PZMdgdkT7hZx1jiZ1lpGCMAmPsoan3vleAWA6Tu3tKx/x2eBwx4/6TxXwr5vWWZ40XdXi
6b7LTNutyKtczZUy36KDNU+rrUiGw7C8ZWk+hpAjp7L5aPl38+3jFvUfP+K2LRaT9YHWlrTfgqJA
XbjBKc7/JkKGZ5M6V4dz7f1+kv/3J0dxAZ0JLsHtoG1VT+sOy2FwdldXtvRApc9usBHn2fccuf4U
M34+4P/Gulngw+Qs6DHlRT6sN/JYV8gWD9+fjeuY1pMPX9r+Ku5coW9V+eMGCqf8f0PebKDNWcoa
KebxwPQtz+tyZZQ2J77J/Z7uVdlS3dIaaZzx293XeaMd/DH0TVpkWuaXLkqMy3aB+5abfUde+3B5
Pln3moN+izL+ecbbo6+ITonKmctpK3xvg9b/9sbykEUGY9yrLubhS324cwaKv66bPykYCnvslDdP
dyIbm+TnuN++kOgDGeLJtm5CLvZx3bnXdCn/9mEYgjHlXJ+yUG/Gqlop3TeDcNnuPflbc2UHnHSY
urI92eSh7CefyZ2zTvr1UxwTyoSYUNlvCw+aUhIEj/uBvQCFGCSLrWu4AUz9uTNfCrZl5Qt/c7Lu
RjF/pu3HJ/LXwDdHXqwmuqhm7AEFyeD6D3ZeCJRNPmuhFdi1U9LQM8z2+Z0H/n0D/N+4t0q6qjTk
s7Avhe2ORWQt3qb2trK2qIz5ROXgYf1sOoLrhK31iKwTwaqZerN7Rf9f15QmyoZOdCVQlbrZH9RE
PCnSlTU1yq6ndhbK9nEru7W5uWzuhBbjd387z38PdbMvZBPa4w0h6reTFd41T7RPPuumYF9mhj19
vWeZ8EvopNEKDX9jXMKGcXO2qoVQCVHL+tVMik62RsKRDKTfWXceajw2bx4KFBWqCWCoXDluZUoI
TJq63O8vo+YL97+lAssI3Ms6fY+pL+7qML8zonJvxJsvMy4KLaGz8wJMRQL2bniRr73Qkg/5LPGS
b1EG+2hKALtdMirDaXcV3+WvNkNGItPKDHHAHHu5bcPjr8LBz2wwP6nzeKC1s32q0eHLdvpmBCHu
SZfGkhf73hSWsDBR0aVkK0JR3/V3xF5/7pA/ZlGiZfZPk7eg3iyN6yQXMu3M28I9bFmSL7e/r0va
SLE1pJPQvL5md0Kv2z6g8aRANPW/EcdZ/iv62Jf5sZYHZrF+Oe7O9jm2T/A+oBde1toCA8dXeY2+
rXby9/MSpNrEnqy/Ju6dxfPLreafHzFuwn/9iOGUp8Oxml62O/hXAHE6hPosIvPjSPngKQpexcUV
tIV5Z9hfvg0iewQpIps7y/ZmBWHol1/VBpbWKUAl5Y0j42/KGX1EAiBuRg+Tk6NYR7vzkUrdGXx8
lbevmlKCjsehRNbm1t5wD4SnTUutWU2bhZwf4ILQbEaDLZfHZPLdKin0uQUgifze/nPb2vbnlf89
8s0+jwpIPempTiZsJnlxgMzEWSzOiFv33gJ2auAGHu7R0EDnDirV2lyeHc1zHGBopmUdvjb39JS/
nXjk/A26fmGygFi8+UFVWunc43gPpT0AQSosmvdt3VbnGJJwCKBCiBayjcIDYzXUGFsxwJBgMXFJ
ttzZVH47A//+KbdXkcn0IiRZeb1so0MZyM5UMAO39skYwqtzluV3sbrey03+cudDu44mg12axKH0
53z8a/WXV4E2clAysKrtBSHNeAWIiPo/W6e3zoT+Vhjam5kY3FmBP4PEf8e92WwSFK5KXQ7j0cBt
bxGhSca0x8Uf1fnvkX5+ZwyEpE4dp5Y07M0eox1RWGh7IhrsVuhxp8wqPEqr13si9V/O8H/HudlG
jGupFlIzFWelePQ6eChx7g6Fkxm0VjQw/9ngVfU7ylRnmmV3VPrT3x6Sy6s0JihHHd/NbF676ig3
9ZGgdPIZ+TDo4hcUfbqpv/dzjDhx7q6pFiqO8KluKy+24tfc3lIEopCLd5/P+g7rpWJYynmFqopy
h9Kb9RK367fIvfdCfsluqIL2p6GfiBZKy03YnlySad2Mb6S2J6vI32qk5bItN/v/64tnGJQJcLfI
WpFD+ndf76+1FNUKw1S1ideBhQOmI1rLe6HAz+ODYdCvCdJYq/xR3ZqkkyHPczXeSuFH+qh+Fu49
ePHPmJz8xCj5no7dzdAJ/n2QM+riXo+bdnWh6C1LiywWHHqJ8Dz77wn7qQbU/x1ofNS/9gJda69J
f53GW31Rztt5HdTBPph6+1W0ppf9/55t0sHG0mk5HU1uf3g2XjgIxItcTTkJJn5mnoKXwnxzRdt9
mOzY8dZzR3JD/xFU4v2Mw89LHKH26BIAsE1jT7hZG+n0NI0umjjMqJ4PUth995UjJqLZNw8V7VCE
cGDMaPq6M8E/N71xWNKTwFQ4fbWbvajMz1pzmlbCorfhWaIdAYo8l8fQ+95IP1cl7xKrMh3FgEEr
682akY8Z+qBTLC1wdnPir/P24o22mMJa+tx/XuaVK/t0b9j3jvef+xDDkipVkSmAe7y9Pk7VvB6G
qB9mRYYRDH5OA16vkOVOKyQDmbbaXx/+e0p/fhsMyJ1JnFJ9Inl5c8NIWnHY13GJBCN3lDPQudkp
x/ln99+jSL+sF5V5ROAvUMIWb4O16nQxWlHvptudvZiYrruNTO8hscjfSGboR/bMvjPguAD/DdCw
BaGON1ZRwJ/cKiBKpe7ybHqWx0LCIh61D2N52lx/Opb1ZCWr1DvM7jyk+NtcahB+kGYTmIK5+Pfz
1xLKh0JTC1y58TgvtHE2pf1CugzOUZr6apTifvt8PUPKTekT0nToMrluJVLqNyhQo/qekcZv007i
neAMdwuVqb/5TJUkZk+SanQgLwsCkyC2ezN4fmUOYvNx499LBf9SREL4gewXE3tIMMSq/85AZlTn
+NgyXmftFjOIg7vhfRGYnjcXwzmgZ+c1jCyfTMBhs7HvTP8v5VMdt7+pYkhjDkC65WlnF6FCGnvu
VvvBT470uMF6xvwYp+cQM/tYPmTxc71/lWA3YghiisrbQL/p9eMoPw/HWS/51+silrz0bFfq4gI2
OoUv4Na9H6PLLB6q00qbHMrkE+OiAc3y2YlPXiXdyTv+1HXTJChhbDc+xZ+M8r9TuE/q6CIPRbdS
6aHDX/h5OrVOLwKFkqklvxXP2UF/QEZRzJD0aiX96OcULb5ZQQ9TPOkMcdiVZRuLrAs0a3yEWzve
ieg89x8d7aIox6ApeNLglgMxserulxBssEDWsYnQ3f/+CH+JqmilGY1Sx1oIx8VNVCUNw6VCV9Gu
xMd6Yg0qjCkiKHR6QNdQgQyhOvkqxj5um/8DJvFUdPrS0+EjJZb0HfGUL1Ltc6wYiF/lYKAlv3RG
67521uRBD8LHgEsMDiU9O0fMwSiPdyYeyv/9GL+E+GResCL4s6HQ6XFzrBfQp6bdpeErat3Zy9Vd
HB8ka9VTm8QWZw6kAl+Vcrl8v1sOvS2tkJHhgk9Mis5f1/jLf9cCX1lSFBGVM3iR7cW71G9Yhxp0
tWSL7h6P/keOfRxMIR8LwUmmzeQP2uGv4GWq1oXcxUo2x9hWAGBa9PKmRG9/FlC/lLQgw1iXXjqa
56CobGpcU3WA6XmTI4wX/HM6Q/izbuVXtcN+TwBMF4NtGw1ZMt377xfy40vn/AD3RFVcBRULZPLm
hUTcytUEfdE6Fu0M4ar6kKqHZhqm3HxbBDYXS4GzZkXhQ7WodTPWQy23y8ypDdgeh3jv7H3kFHUS
5JenZH3t30sdjqmZfuvNuzaHCri3VIz29lh43fnpqHp5Z38fTPx2+iXEUclCMKpNx0Pkr2mOB0RZ
+2MsbPbRQioclAhQaONtJoa5/tTgyEK2CksI9M+RLwwmTHhEHJUQ7Ben+qXoCbfyWTY2kSk0a8Ik
2zv5C4xG4Kcn5JvSoT9bfBcIvuvYMzqQgo50DSVoPGIwoGjsFDcqlwDNz4VZ0+UN8xIW3l5+hhF+
EujRlJOdKoBNVaHbLisYqNbF2J3bJU0JFlossCHQffZztbU7KGqZPXzp6IImL2KoKk6zBTQytJY+
q/hiX5PIO5GdUR4axTk/oOYTHRUYBd0VhjlFWKQMb6/n3blaKxkWao4Rs/92pvSiGitlcAZprmj2
VABwe7Fz56nidru3paM9kSAQn9dg2os7CbWfH5zC3Y+9l4BhVBvdnJd6D3lW21fZPN6DUXEGnvZ0
vWIKGMryU5eV91bDuAHeLoYpHzgRPK2osjGGTX8thiEbBvloNMm8b7FOGMyihIXx1KqQHDwtwhNI
+S6BP14WMe/0vz+i20hzXIcyl0iJRqrxL26GVk7NuVLpuRyr8hXpMikUDuVMK708Vs27puVjxHwb
ko0j0nE7epdj6iIJ4y/662ENOWuNSmxGczHDP7ss0erQw9EG0/Epe4JFhP3Zf51eylX/kTiXZfrV
B6MynRYiU33FW8/E53MZPdRE/j0iaspHztVH0Oexlpk8xR12mlsG+gZqsYulqAMZ2N47RFvBdHV1
iwc01GGHu8vUlpwXJQDb5qihaB9D+C3OKchRA8NyOlvGSz/PEcNPEMJApvzEEeZ9RLpAS0KbL4VD
7qiZrYdjy3O5xTjUThurfkZ+vtmTpBfWexTBioM3Rn61++emsJRnctnKxDo/nl5iWlK+Su4ufH2e
vqlRzJMTC3t3cBS/DcC+xOYOkL3dwUfZIY2WQjWc2hGK/m07x1vVKxbpo+hf3oyPItyH/GCRxFO3
SHy8vk3cLOxvYZW9RIsr+VDVKqxPtKJUvtzPa7AtHcOixx2kakQ+I51NCzsKkWFae0/dREsedQcc
JcZM64He972n+ZAv5nLI87vd5kTeo3pKmPfvawhPyiPHjaYdAbtVzvT5RTTrGQC5/BlAqPC1nx8X
RulMaM0ysFbrvq8zKCfZonzsibrMQh7NTuuP80eL40JuHRfMIv42Zk/Xwt6O5t9YXvoYrD/WZCCe
jXdpffWwNacCgDoeCBUVgifsKQriO5s/OlBo2tjS9yBahBtHZ/oM0OsyneFSNVF85TqTCg+VeVR4
1DcwdW1G7/T9LgvppwkyybsQZLEpHc22dYx+hqfkZGqB6YxS/5gE0dUpjaeSNGbnFelovt5iPB8t
Lrp17qwrMO6pgd7YO2Y2bMA0HrmaXW2Kl8frpyCGEFkFmjtaj34LOjpw9xAWiC5L1LS0f5eboXaF
2uUfptODblKcXSogqsegkF2MJ7gGUkB4pLMMcIvuVZqdnYJ6SiUDNb91fBcOWW9zBr7HX8JO3YGU
butQ3JKdbgrvmNNRNB4GOAZdcgfY+RRUQdg1biR5yidmu4UQ5JItDZgw+HnsXDsLXM0JAiy6eKJ4
VpYeplsCgWnjnGIbH0pSgeO99GwW73QrxWozTss+/26rzf4a1C39NMBCABg4ceel+wWdKxEqVy3o
roFe7CbHuXryqyQ0EldsPZ6Qx5C5McE3OgITMqfqU8nYgtsNNkddQu8TIS2Nw72HgG8g6bkkf/P/
O/TK75MDXN0pAtDUbktpd7RG5IS1Sit65YEtfam8dvgWnKhR2JmNKtK9hHur5m/AKHmOQ8ni6Gr0
Wjixs+fv/WptORzHAJhBT0VkjYaAO3jZzhf97+b00ARc4rLHFm4Lt4kZ0mb7DH6/tgoIFwlF5nxO
ew2LYLI6+mebNMJjybCKxTKptiVNHy1nOyWKwdSt/hMiS20fdP9xNBbA3+WhXxVO9Twt3PKpBYmA
SQXYbJP6DfoKHZpxNqeBxbr45LNP3vExf2s3yWv7jiep5Ep2F3C9PK6f01npgJ9wr4szHl3VDDtF
S5nBCza7mfZV2tnuchC866O6VCYmhBK7cwSPWw/9L7zbdY7nh9vtcDJ/458zOydfZ0vZE1cDbhd7
i8U73y8AjC1yKjB1gC2Eg0Z5IQ22sKxferrA5UO+lTEc3B4rWP3mNXLGLrtjkBxwXZ2AhEWebrJ2
8Fe9dC65pNYt5+f5dRtFpu5Fy46th1ydo8wxeH4Ynuhu1OTgiGoAcbvoEhk1kVWuUrta8OE5BTgK
GJ7UILA9P+w93t5DQdCOeYXJjmO+JTvB05e1DRf4tVzldh3Q0GkLDogsd+JiimSVX3vSu4WlOeIy
mDwyFZOVSDPtaGae7mTCoYbmj8wrPGjErmZ+NB69ILbMbio5QBsXxVPEweRFgRjSSPeaP2NRvm2f
xWfMaEoJymajWftdvwf4b+2FcdshuazvH7sK8anfKG7deXjXLhrpVWxo5PdgMmTvfHoGYt/MmqzS
/SpnLz0onJ+azcqJKktEzjsSpozIiZb8Zr6860u0zAM+1skjW9VZ9zIwWJ0ne6XmswudJDNL/D3O
1IN5NB7zfFUAj+cEiuyzYTYsTGUGO+gy+DqlS05GbBZXCdswFR4iawEVn628cgHl37TH0mjUCCbw
1DYK6RVMUZDQPEtTWetiHAVgeWJe9tbklW4kd7qa0H80eCUWR9xwkx3NbFx2haVKPm12XGHY68Vz
9jttraNd4Nx7xR4Z5RwbmNO7WNcr1uPEHZfKcFA3BnnAXRkYMF8+95ts139eV5Wjb9L54GUf068M
9wg7DiRPXTCLhYPcuAuVz+vLaXt9oRdUJgKQnXQrU2vunyMMs8yTW9JDh8D3Ous/qif5W1hc5/U2
WWpUGDu4XCaOQT1euma6zYpZx6946aeWwp740oXMH50KymeyTB6O/uCkGMS+Xw7p/BQ0DtvicVe/
6JuBIP1F9miQVlZtavHp2DRYrmKvCbHprQ68gnHHyNzMNeZ0syQHnQ/+cNoOBzk8vuuLHoyeQjSN
ZYOZf0oP8VwIdW9KDQigqynMIrsJlRWetIHq7LqPzjy7NNLDdV1i4LeaBtPXypeWnW98Kcj+H/u1
vJSX4hf2xK7ATqNbFyta0j+2PLoQvc08OD7APFzVc2M1hIavzePAWBmfRWbztNNVxOG2UuC1fMZr
0RVCiWYBy/B1h61iyR8WqgscvOnC9ksrc4cP9aPhcG6t65s+m6yTxxwfnkvQekc7fmrdgQU4ENnF
gTavZpHb6KZIg/8GvN6S/gLVgQQfqr7un5yvnucadqd1Zgoe9tvrci55R+ZetPEcd5NZ9xTbY4uW
au5ND4FBtTj7gG4fsyecxdPS7j9o5DByyNpWatPWuujnxRKaCp1A6sHovG4XvddzgiFsucZ+OlIl
lR89R88KjDmmcVpCsRi7xHKqsaSiH3fFkliRvzNZcU5DHSrC5um4aQix0i1Xm5W4mvhSmCzVwxUf
P+j0R76VS0jDB9TGZboWFroneDJ7K2s3OC24hNundffeuypeiJF/Dpr3aKkvLht6ElxIJp/p+uLF
rZU55/l0/PBpGYUtnI4r5PzZ8WvYefH4Sk31je7RfqVs8Y/Alck3ghgMjikGxlfhyF7EijXcKxsk
glmfxgeSXh8SrZSChQnUWbbarXqYssFUrEUU4nt8ggkF4nX20AdFWDC1+/l0Sf+9HHSv2ckWaDoF
9vYqO0efxpn4M/Nl1ZSuToEv69UVO6+v7Xi669JHnRCBOGROus7P5/Rn03bTHZAugwtK7boBZ+Jj
C06U0B/nF8FrBA9g4F6eqW9AvPDkwZwbte8iDspgf+D2fHWyyCVzJnFLRSCCf2TtEodwBGCCe0ys
eMOB6hYsNTQTOL8Q3585BAjPwUxQVx93hNTG6sJrP1WMaTjFAUCytool7y7M/N6Ot3gr8otx3XQF
q2URFN+6XfrwYZ+MB2jtM330ZSlnUcj/sIzCyYO01h4mmik+n5+Z0fGssiGd4SeT0R5Lp9ocvi7x
I9ednrIG7auUlFGlv07RAmJt8KFy1mygpG05+mR6p3Szqi3Oy3rPW/am1VbrrIsQdJld8WlKsFNX
BKZ5tUirjSRuDVgyBtBFZSandnfy8bu7QIqcuNHV72imOgZD9UG+VIOayv3hdaOMuEVbn/odveyG
W1TOxZ8GhQOx7QXoLUnF3V55Zieip8LMQmCGyDG+1+uTqzwPi2RWPKhhghpWojn3ZJ8DurRemDCv
3Fa75P36qSUuB02DdgCOwWBrX/HIuzI8gZ1MW8sUtp44gRg/x/OCYMsv3AkltXSpvU/fcUJXYyef
hpkRTLAFmuIHcEbD9NC0NDFRmjLhb11cgTPiRVkKjyWTTLF0Ptlk62ItLpIVAiGs9wB+tfTD7q3G
p81oN2AB8ykQiNOKdui47TUuO2fHxRUIaOoeVTe/uhEOwyRTEzD4IzZUq234dXxKr3h0+GD4bTzw
HL4gHFuHVWZVFhFVULqj4V/vXhwus17vRwttmXGdY3148sXcbyPOHeidaGfwpgsSTGc5gPBteC2e
jiEU84q1WrBuYO5+iuHVU23jgYzpcVNsONjnfE+zcRFxhjtnfkFC4RYUiN3b0S7hHw8JlqSAGyry
LnnXNWaTmNWmBu77fmUxXh2JOhN+gUnY4jvbjSyLPUZTbzr3Lg5j8AR7ggKLgD2FRc3F5JBmVtLb
rUzolPkGQpgqDMApGDhijRcESxDeVMFvM/cD55wrixTAE1+0EEw+MXJkl++rhZCEXbGWxW2Rs+sX
Oym19bfjsNKgRuu0YzgGnXRIw7hQAHYbIHD4MZCwy7NKbJ3NpM0lFGsHBMew0WlbV6yJTw+928wq
jDw6+soJqaGxvOgLzn8/tVq3yxxxpS5Vet95FVY8lxbyQzfL7JS6XjPr+M9yU3sROzgnupsHYx1Q
tuqYr5HzjqiJjEzHkSeE1xXd01fFgr3IFxOLs+MzO2q/uqDY3VYYA3FeNJZe2Pynxk9bn8LI1ezx
DD7hH5g7+xf6VjkwpA0mAZ7gi99cNXdQTuBDOtheWhz4S/bu4wEIAC5rePoRGXSWsuJId/YayEC+
mKmlvpyvluwOQeZGthIYNgPZ0huRFLgJ8KzkQaRFw+d5eTBYQA/Fezq/HJoKtVps9X7i5ITE560a
QvaxNTt/At+64Wjku07Yg74J3cMPQmNcqKKt5E5TutO/r6b6ftnVaLJZPnPNOj8XnsBGv+ZwO5pw
n0P6q+bGi2r1M0JnFmZO3HWVndY17KeaixriPOtkjXMMLpno49BZqifxvUQbMNXMS7+iRX2JEwl+
VyiL8BR1UWL7iQeDeqH4id+8K8TQvFHySA1FAXq33i+cnFNT9fZkloYNZpUudEenxFNZYxR0ji+X
nei2trQsnid2vjhxWzguG8dAI5dbcXBc1gEmKmZLVlUkOqog5bQ9e1LqaVtpqc0N4jVe+svpgU58
jowzmFO2W5wDLpNnw0xdgF3OmRctBrwFv+Ypa1sImx0pX5HdHYks9wCCBmKrp/gtJ3SLt9EDZqd2
bAOrNldTl9igDBrzAftHSByHmvSOYeIC7MbrPPKuXGvOpvZWMSWxHXemCG9RcUV3jNrGAyx3YUwC
o4HKsBvP9olZr8D8h3nQUP0R7aG0xEdxzSE5k0xrsEfBEgzhmQiXBRjxfPfYe+Xi4pdckgzYQop5
gNoDlQ0pV/6t2ZUjhAB9xsWTsk0lHeq7wSr869lXSJXFyK4Th7Zpdl9qNsSzXKvHqxkpG6/hxpt9
YOJnflRe9KTOSx/eBxI+ws53fcOSx1YNIgGo4r07rkkCidacIr8XDyV0BcM9fWG553wQ1CIzM+AD
NXYUHJkQ0lKaT87NOZJ/YwquPok3XPl6Fs0oy3L01TmEdEJA6WqzxovC8cpGXi22W84HlrI2y1cY
meRlKCGsWycONlkLueDuJxIc4fj3/YFalTxiEq6Pc16VZEkEj2SmesEU2Yb3V+s4G7iM1XMmfYtt
qjs28EH5PDMbxD0pazzyi6VoTqzqM/5gx8d/llhR3pxtjaNf80Gu2NDEnHT0A7CSDRM5gi8ki5O2
/8xxbfFqJiV2+8zEDdU8rXN7wrU1dqczxSUZxOORmSQD2PInQkR6115yxHfVDC9Ws7GqBfGGmepW
EXiQMCIczrlhe+1MftVfybA1ZDdlB4M6UNXz7l186d32FXjg+uqqC/Z5l+KAByXDlBYDG9QAKQEQ
FYNdHLAtFN3JxpFpq+cfhSeyVPf2p7T65K4XUvJjHiIv4aLNffKKwXlun+xSZCEJLOHZ0S+317nm
d0+n1YRDOXocyLR05gdcDsGhLXHymem0RFPEdcqWBnGP7Fzy3mo+d75nmtbdqYtgja1O9cq5Hl6D
ZskBnm+1OmgO+tv1c4wGFZf8Fd+bO1mCuyU6NOvIuxzY3seMa/qqh9V71LhEIBbJGlNy38ldI24l
WemlAVdI8iRcv9+jneooQb0w2Db5NBGL9BBbihkJFjDi5nkVOXJAb3hocPjH63G5KkAROIwvIZc6
jb0As9fIKY9P/NdeCxBc5S946XDzN23S2fzLeMzeu117thaifbWJCUPFZauLg/pFWRGBXxxSNgS6
fGpOO1fMPeDME/SK42zCbVBfTrYIoR34s+wLTy0KZVbWM+gWokFWNE7MULa4nlZ+M4NNEkBGtYz5
QXVr6wBkweucx2qLYzP31Bp7eaANLuONAfL5mT+SBCOj7C0wxZpNCT3obfTq7tXX7TakLuUl3hX/
etSgpNxFSKPR+/jjFFfhJjamzIHSuw8k1Bd1oHp5MF7dioX4Qbbk/aNBMQKZPbXSMHa+rrwPEhJh
whl3YYFxoripazwQR2+l9wonES9nmoHp+FyCiL+aDVGnr9oi8BV8sckPp4/KrA/iV3rftU+yl+0c
+8e389oA7W8bfudc+JqA03uSkzmu/FRYBFkOzb+sqrEij/W2l74WbxCozYJReluc90H10MA+MLOn
/dfAN+9H8+6TIrv0yF+y1V9MQPd4tfWCbbj1+ALe9+F1ywQiUD0d4sPkHWIh0DOKL5bA+faYfuIh
eSR42MhPdEp75NBzN3GMR/JkKUlqXLhfSOPkZBQd9QmmOyWD40fskc3ktBPAajU8CerF3h481eub
QJkPbGCCg2RxNnJtE1/0qQ8syVw9SA7jIh4nx0LmxqoX5aLzBY8cbEqka2ZLLGKGxdHfe6DLHYUl
MFZSMmfyMF5U+PY4J09sC51znWfmF38Ch8YHZ/aC5NnDxZmSCefezN1kPCldEpUO8x+/lhQ8Bu8S
CiHpG6/hK2GS/x9JZ7akKLdE4ScyglHwlhnEWcvhhihtCwRkFEWe/nz8J6Kjo7sGBdw7d+bKlWvd
uK/sVwhIQKcjgEB+MCKyg1Xt8BWnRhPX3LM7MR4Bd/D3WPKRgNWOH0yz1xGT+dUDyHDNnqRnsEh7
792C1A0bEDqglx6kgdyc+W+f7Lqz0Bot3WfQH1Gs3WunKuxvM4/zCh8PQGNLcJ8/hd/pVrEuGZRf
CoUtn17Wg9oJd1fQ8gV0Lat2MJNinwhP67kVfolhm/UzHCPc08s2BUVwsgapGB/toXB1U3Irn7Oa
9fJgZiUNB9o/daDNJTpeqT+sZnsU5E60AeQbsQ3wvkEaY4mpgkfJRblXAltxjgMrgcMuNF/1X2RQ
Uk0RChxCJ0lzXiFVOcLrhCBQidyvxhhg6HNs73mgKunGNGAkatPWBvuQcIv0xUFkcTnFaqxM1G1z
HTzI3CCxY7QfKOrV5fOg+ziJ+vo/ml7Pu+gpduw9f74EF+hFDBxV1+xeHrAMsZwewHnKiqLPhqoO
Wko2/zPf8/FHK6+fv6jFvMafwyte42uzbJdRAKhilSyaKMjsasW5abzt3txy9M5njioxeG80IdCr
pa0nYNjjZEztUhWRsxHs/WY94/IzWzLBQcekYbgOpEUxSSLQKOASyT0Pny1uFgn9MRxl66Ucvvf/
aT0rAbg7Jy46iqM+rEj57Aj3OtADVt9JY97Ug3kDBXqJS8EmR0H2ZT+W/alkPW8oCmh8UE+6dBro
/0hWsc//Cb/1coJB5bLZX0FAlN4SDj1ZwcPO7lQ+NO42tKGSh91wDsR8xv0b4QZjCuuChfsXb8F8
uKYm/P70/mNmAmvEs/+ghsS6pUulNCZ/n3+f8KZbMfuRW14nnxFhkfGZsJpyUX797lAHQyiG0x/c
L1K84i3O3r30w4K7ytbkRpx15Xl5eHu11fz1pm7VLo0LjBYt7fRc9px6YKEzh4zllwU+AJORChNO
L90fzVcM9XztpAKTvxk2aX7kMc3ZA4+SttC51DeFT/1AAjB++zWmWgu8x7NN5TxZyEiQOfE8xpEe
u50NTqKTbbwYw8Zknv3V1IfAs1kQ+dsRdR9T2s5+3aA10OF7HxPnukECSCavUYJrvBHofmrmmCiD
VYWYnlH/ystrTYUycx6AMEhpbCJiTRHCBTZFD6R3M1m1G4m2gTuQK3NeeqCELbuSyw66A+0Gzat2
1OcGskYulZMXB4/Fm3Lmk+NRbzDmMWaZpAKeNgfqap3PD0gv+6bcRn904f4rbViuLNs3ZzeUFIVa
I7og7sy+x17buorH/qivi2NKZOTBTW6P5fOnIaIPa+HSBYwzE/1oiljvYBrG6Ls51UletQEVOGno
9zC5pjuSKh+iNk9pzUPezJ7ki/iYr9//mnW+QrPP+1B1RYfx2dWb2B6TRdy0R5Rix1tSJu+f5L50
Hn/Hlb0fwWzq/FD1v+7bepHVyESS9zq2H8y2GK+5Zt6vwk9inkAJgAtoyAQa4QDkw2e/s1u92L5p
BLhyOZCilovo33+J1oYMi2sYNy56bjYrYDCq42J6+ZoNMDMwvRKka47XQBmTFv/jVqskoTAaDxzB
jA7DLfkn/Txi4/O2mtWTxdESaDNX8f3IpSkQADXQrDK+UEvHg4o8m0RYAji2RtuN8Vgb3/xN56a2
0MheT2yu4N/INRgvNDu8PNpRmIgm40q3ekhfsZfz/KNwRTFELIws5cwh3v3RFCD/4LEvIzIMWEUh
qo/+pTad6pb6SPIFHNouymtjzs0kgQVMeKNkl4zvQBM+QrwOW2ejAnUwtRFRMPLFiLavxjGDeevJ
axoDZGDw3UCgURhFWA5IZ5vLxkkj4ZyxycYl/+ZEf/vaXL+fdI5DSBPBmNaiqAdJWjmItMdnNsg9
W4Ivygudt76qJ2w+zxqr7nGIbUpzXzLThE8OO5YN+44LS2mR1UayWjx+Kk49zuzOrbc170fHpAZj
QqjvklHfLXXyW4ErfVEGjN+gXvSe3ncEW2zdHfeaeCSnQW89yDEBedngv/hG0oExx9GKjNtQ6dVb
8+m1WvxL/M4mifd1cVVPLQWDICDhK0ulZYmOkf3zw47TL7mfgCk5T7s9APW75T3z3qvuQGjZDihb
cLXtAedqePHd4rWe9iZ8oqS2kGeiWDggcyTBQsAVS7WIv3nrfrFkuXyY5PCK3etfs4uHoAXOIMNe
VCsUDthHwk/hvFVfvuZWP6HynvqQFWSn2cnkKGTRJhvEzP9UG7OAx8IQNSgP8OCuzXwQR6R30pgU
g4fkZUyZTSNDhTJCxB5BVgOJ79kS3B2KJBiv/HaicyGaOdVHZfD3Mw7UxEEcHPqErBn121c1400C
SfqGYSq9jcwVzmh6kvOvsrB+wH8wY/+7il1kPvnZ8m3DCv2QCKQWF5YpVl9a6tMY9/ORDaJ3C2E9
s/XzY4NBqBf5r9rNDqONAoN1ByEd70YRHR2x3ZItwObt3eaYFNAEjeaaX5sOexuD11eBdEasGk00
LBVD3SoPZMfyleU1XVfH7/kJhBWT+ivryTJffRbU8IfBpYMoGOiQSWsekWLoPu1TX/erueJP1yBI
VPh8GuOzmTFSls1FDdqaleKNgn9ss+tVX7vG2aiT7iCaZkC5yWb267kfp/cDKdmhgfUCCGLP5Bjr
Un733bxDlot8oLymESg4GVexwKOqNRP0ShSYcylibzwa4Xseog2KRWhw8xwvhb7Qpr9lcRO1lfba
S9n9G4VNxcmBF3X9XciW8FyjP/upeSTWsE/wmJKtt+BElK5P+BL2wJdn3vQXF5xnoL484eUoT/qn
DDqNm1xVf+S3K6KtUM0HjGnXD9ktEZ4ajEb798oPLcPHhDvJrd9XHXkRiqv+FwwadkfxdntMaLAw
pVytlk9t3kgoxZJO0q9LaQKY31/67Fa77JbSnaRszBJJ5OzImv7MdvIN4gb1cJwwxtSgb2fBVqxa
b5KbMLba1Beo9vk6NJjlkLgyaRLZRrWWO+z2HoYKZRl9wb+mJDlp0eVDuc8t/k0H03k9bPhPKdPo
SkC9BQenoodEdVzZr7/CEF2dp2bLN5QWq73wIz5NbkvsAln3hpedv822XsfgCYmtCL7Yem/VxpCL
3JhGutosJB4GRJin9WoWJOvvcPbYPpBu4psJbNQ7V6q+jYGnk7g4Ec2UMJ/abWsoyWastPQ5LS7e
E6MWXXK/MeZycwwhxRd9bqeEm1g87Oc7zGVr9jQ7IJeP26x7cYme3czUoJjFRlGN/Ria/B0V75Vl
iNm59PGyy+ztoBONDRDr9OFMSWoFY0ovY6SSO8/o54HnRmVnmZ22u4FUKeNTwoDXrUle7Rrr3eud
pkCbrdkAMopu8wL3WYR6VauuHGqCx0W+Fngo07wtxwQGuDcx2oOC6PXnXKP2DXOtQyhv9JTi76a2
2UGp6qtXZAChUr1oFQyBDomL2aUJ9N3gMbhfrORV6/uxqZ6KHf1SiHdxb/ZHLuWleFSrpeS0n0Xe
uK+Hg5VBz1P9LN/oYu3e61S2lc6aVk7+2n04RF5mSZYpz/upK8ahpgUdxLQ75ZdYWQopO1UimAk/
kq/HHAnTY8mOcxcWl0TQvr3ZuNV2mgQS0X1mgzJDNUY+kG9+MtSabeL4+DK8U76qCroKFn/gjKSS
2V0qwZpSzOU/ZMWf6VKYLvXKedFzet7elV9uKmpNBYB04EtAlviP9ibF0CNHC2rskhAN4sp8Fxu9
NNPsHOMb1+2Ee5/SM8MUzkExLEYCJbNe0raniEGjTVumtaUzpEuCM1pimmlMFPrmqP05cYpKIhQy
E0dz2WFYhBecotyeQgBB89XWuYvZZaYHb57ac10o13dy6ZC40T9bpbD6Xfld6I9gqq/F7lhS0wsw
26RVSyeTohZDYnnxQAdaXsfUwO9hrurgNc9gyLZytq0bav5PYWWC/WlJyeJlrG6yp1fTnWXQsbU0
ao/yceqa5aSne0xIT58HWVpn3e2jQDoWEPx+m4V2x7oOBnjyDGWwg74xNYnrIQZ+4RTUMPWlC/tq
QP+zxWoZASaG98MpNDx1X6HTwHdB58VVFCFYV9OMGs3v6LwXFzHBuHo9FWkrwC/8XPlPFzts0+nU
SbR7l/t4OieCo1J5vF1U2vJz+tpMwU3b/Xd2QiizL+mJvAPuVpiZMmrZnZfmWzmB17dutFU2bGKm
uFTEnY3XzGk7rsbplOO7nXOwDhyNZYibaYoz1GspUT6mc04mNTL1l6Uqbq4uGtHuunOLYTWTJkCE
pZOrLhtcFe0c9iULn1MwMqGRRKopIX3BmVl4M3y0vAkklRq7s1CrjxgET7Zq7dIPqKogyfbyNGCy
9Ik2HVICuHOJNZQ3W6vs8TykRfjB8dNUUqsZ6Gk7A8WXaD5BljjCc8L3xKhas539ROlymi6jx62v
bKl3kSHvu7UU31P4Y8SR0pyVlhYTh5dZdehGFVBHggUmOtmd78PvjmQje3st8B8qeQXjS16ym40u
g/bj430/GwhYQuxNIVPkyCvgWmbJ7XxQVuqHlZa6r9J78TxGP9HlU7dpefObgLl8UflspPL39TyV
U3Ku4UZEwesu020yGZWGCIr9w1ajc0ZGODvLCq00FvfX1XIkySnK6CUpvkgari4/mU1s65Ig7ksg
nTG7A48EKm9wxRljFv9Dk32ajbweNQRD1jNL9LiDAambOptDHQXYV+ETX1QSrd3sqF3TFYs9NiTU
rMa+uvlIYU8yjOwkq+GoHXNHSGlZCA+3Ha1w7DgOZmogf62alAauTMV6dGrmWJmpWfM6GFAEqgcu
uZZsWreetJa3fByPwwxERTZm2+w+obDMaQIMXrSe/pv6ky3girC7j0Xa5JcE6gyC2pg97wEPCsoV
+Q79vTLAhzSauGUfqGXwZCmWThsHOXpXX37+GJ1ZyGShE9nNNLsGmgA7WiCu8U3tl2in+WLArRJE
TrQFgHCasQ95V6bLVzHmlULvtoAuhfcinmtl0MGpeNuD7Gl8whUt2a78TaugLcOEH2DXtNGfAFmO
tY41apptSJq+H7P9bNgJLAHWafUGquW5/L9TpTMER8M6JMxyBj+pwVSb2sZ+rciFGdiAbUdNux9Z
zTfMw09sKUupKDxZGHCQQzxA7GE+sQU//dL20f3o3N7RFJowrOVyQ1ww6fYowA8GfRChKrAJSPzp
ULGVOxbPmhcaguwyOQIJ72IPXtebcpN0X/WgvcIo5LdZulwy9fVVkBwcwe8iWT89RtJ/GnoMRDBD
sY/n0IZ+AWVheMW/z1/yKzjaxeqOzzjqN4m97DdU7nuqjZF4/Q5G0iBOZc6bfW9Mjdlv62CXsJnZ
5U23Ukf0mvnbzM7Z/hHe+7myBi8KQDUMEZ3p7y0OGUSHc4q51hEqOq4YD+iUrPUNorP9cuJ/fDDJ
BKHw0u+hvfkAqqvHCgfmsHmYxZZwSqKbmDWUur83jTGRjPT4njfe4D783u6XD2aWh4CqnobZ10HR
omJp1pZYmROErXv7BQ+2WEYsZX4GNefL97maaEtJtsXvouuX0dRXykWdOfy45D/EOVLs0zUxTFkL
/5pmvlWmYSF7vWhHo7DLZ413r3CO9o+7LNqzbYR4B1vnzMN/K/7zAiGGkW16eQS4/vjF32iOJpfz
uHxIX19hvI092VOvJGT/VBS9neFIfe8J64a2Yo3vG1VpULJEJpSqd+LMtnWmzGXrp9avfbdyulFA
ntq6MQATxfAVwS0Ha4abw288780cTMqkAvcoCS/RPzYFT+VBIRdvil28IXQqPtMIZKbGw3v9+0A6
i12Ws6te4RV6VF84uTok/zQjgVoiMM7ZlhblWCwG/XU4crewGswo6DZ18Ng8D5pXH54ojnE5UH8Y
b7O1YArJxpLWtTUEwi4+KD7V0291JH12+NEAGwPeRgzi9cfJKTG5z8n2EdAkZPG23GXtNnSjbkh7
/qTLW3zQbN1qLQx3VyNBP6KjZ2pbbWwP8Euk8D6FacpvDfN2Mb1/YNly0EBli82IKjFyXp5K4QZk
9V8DL76zYT3OKLZLdU3pPOKpO1JmHSTlUcUHc2Cowha34ydrPVxqxGll6GG/FS+I4L/+4v3DlNbx
ZQpvjEpYsxt1hGMWCkSqV4De+nIy9pp3ul9csaLdFlemB8aHmV2yYGKjyS6s4/DjVL8ahOPzYCOB
h+3PvMCVLrbfK+oq6VDsovMLqQEMU9ZA3xxqtIp5HVBDhF//YY5KT5ZdcADxswrvc4qp7/vjay74
8nKyjNY9TauxsaXsprePEyG9bBDypnuZHsziQaiXqNhAnRSwbjpO3sPPf7Jw2CZO55K8gdcBK9Gt
lvzMby1GKDKiXgaFPF2WFE8uGVDtg4UumEBawpawrhMwzAloJ16GJKrgmOSSs2NiAfrY2lyda/DL
uMNFdx5JjuNtC7xyx2DiqQ5bSwGs7/n8EQp5mMov0IYjh5ItGvWhXkAgq5CxMVWaNU87dfALB/3X
7FtnTZhICtUNh020z+dsUlYDQy2vK57I4rGgjfZNAh6nHx+SEaBr709W0EEkmLKmvdmSKuHtzUyS
4JV0aq32zL92msmZxrnqVViqslzHD5c1YGp/WvC2eSxO52vui9qflWdi/G2gekVHlR/pN9oSqydM
rkgnd/pOX00OPDZ6jb+fUymb31NNKYrwD8ifbDIVR+fuu3rZzLu2/IOm67LbZ6epJzkEwPDpk1Gd
gceMZenEonHOTNz1xtVgq5AabJJtGp4d5JwY9ihaqoRCgZfWHQAYXzOTVQMGiunLUj9FJyq6QDvQ
lj/B0M6NdJutn34DlQ8Vnub+WjDJJdrxv2cYObp/4wgtww5lKMEoXLofO30pbQ+kwTvti28kgMpI
Q04Ay6nykRKHxcbIrEMWr6N2VbkJTYjEyJyvdzivBxFGWG0JTrsWwdOYJlhS7kNo06yPN/bOGLfa
i7vcfVo0JYw+aMPW+a4fvur+/iVuxGvxTCcBkxJb1drRGYOm+OID+nCnpZX5ohu+zMZlcpA5C/wJ
eabwR+ExgfTbKqcbJGH/ue7/CCYQfVI2V7x5XY+CBTy0reh6yT5mb+bsb3r6EDY1U3XTLRUZAC2e
TOYf5nj209HcjwNa5Yh27TBFwGH8i6tmPrG7kGR7J6NoAWcSs4XWP8D/nQvHjjYdrW7AC1rZhSvN
X/BYkmX6KzETtkq2zY9kKZ5w5XGgHv8vwSTvj4qH8U+R80s1lJ0gGqoAfczMZV94jUk7LZKRv3CC
aRAmtClmDmg1qLYCc1P3YepdAIU94uQWGx6VTSjCUfcIbdiMkd39I+FSPgRItl04ObBeGcNoT8+T
cBa3DHICgIXpkUoACgwIdkq00Q6amyzb9YBWnmIUc2CQkQO5hvtdm7qX4ZOZ/4h/nABmM2+u+j5b
wO11lFDypNY8cDbAsYBQbsakXhR2RhPohsugEdCzuH3NOS/GIZZduhH4+Cn3mchiFJzpEwHYbsFA
uIHV+GFNS/lI6gaNBS+sxpz4cC8VSwjrVexs1BG/Vo1N407nxQWGGVh3Ecro0Qnz5y5aMhSQ2Ak/
tSdR3oxr7XFO7XQzs+R/UIx4Tfg76AdhB1ugmJd7zOq42aqb54vnqj9I3uPW+S3rc1n+YyQpbJhd
SYxq0S8kxnoal5p2V7Cp5CDDeUVwpBNzQZbgKYwGqBAgdFKxwuTa3PTwmf8SSjMf3dXYQt0bDjxY
rPUD0OmScTOYd+ldneNYXwkW7DsIWrHVfwzxw4TASI5yBNLZ42Sdb5hO2tCwBdlxlfmbD0Z0nyRI
w0K9k9j9MmkjB6Vf7meuOKrK9IfomG4mHxOKlC2arWRMNjLOMKHmagvAVyMPECVzkoPAM+gSG4jQ
k4PJBuXUeeV+5q8DeZpDOFoxVkEH+km6ACzBvTCnGcpmc5li3r5nqowQ9Aq+DkZQ9R7PhA6OAv0V
U3b5jS19Ku/NVB7vaJUrYT7xu13CZAN/yHLgQwnUHRQwLIxJwOiX87T6e4b88zy95Db5JEyJwe2w
Ymc19Yv0coA7bp3peTvpBu92+h2PbURbCBTQeF8qd2YNjDWdo61mVYvfFq5W5t5+G4JGvxDmEHlp
vurQ+rof2Zk/rHTzkpx6R+d6zbTzY8UY1fM48fKFdJXtMR9+mzw5S7erExvhTkm9ZJWGj3VR2P2f
wjFJUv04JUxJpXS/O6Z8inBCP37GEtjCWWbqiDSV7MWVz9lVhoNHZCB/QxBO377o29/zO5/TFJwu
RP1k7CZbNBI/nnIsLfAWm7PPw4ZhnboTWvvNRWBhzRiLgNKRmcUmvRQL+S6FnzBdanx6FGcHmUU2
8hXgIniJHZ/eS6A2S8Zz75dJNISgVBp6+LrvMbx1q0CwXkyiw/oI6Qy4vVn9isHr52WPgZw6zdHC
kX7QHplLZ7DAn/yb+DHnwp0sx6ng/iwn7g5G6EFZ8n2lZZRN2WZXFq4CQ+nIeVa8mZtWaTpB7w+w
tgPp4SjdZv+mJ4Z809/pLg5ZV8bLlazXb/MzC5qtOuWwsT7k7gbu3w6sXK6lYnxsQuNyIXgPjiSm
L5m4273h0dMGxlUZFIU5rN4s8UCbOW8S8rtwnDLNeZ+yBXBFBkb8UBGskLARWAN0gTUUdJ8vU3iZ
4k/dWpGBIfDPJBAqv2ZmhWF1CJtfQ4HfwmAFcGxEm1tGjBKZR6bs1s0yK7iVdv1+W7lmIoM2mF9U
XkOBAY9VMn+DMe3TmVVtk+8hoV++VQnZPwp9zcGAHC494ONY7cuLZm6k2gqZejzn6VQg4QxhQBeE
pTmYQmJjPj9D0IRYRF6om7US6rPrl+NmP2034m/DbTysAtlpygOM9zhhdS8yotglBe1IocFhaVvT
EGrpRtjj2YyQGQNiT4cvosbxGsPEC2MnfFL+qRBDHsajtT7w41D34KTCj4ZdOoyOPaz9jktPrAIy
ysMU+Dy/YBgH0BEFJ+MKgSsr2RZL8U+/PXmi9pSv7qcnINow/kdeVFNw/OP3060umx05KQUorPyt
4BRLvtzJYdJdRQZYGZGLVll2aFrn+d1FX0eRf/BXQMHVKgRPzTzU25PBTLaqy4gm1MXqX9JtddqF
0Y5cpScTV9JDF60e36OUM85j4YFCbdWzXh+ROYNtVi3zal3VJt+eDV4mWQgPTeVx1h5BfNK4lH+8
jcdjmzWbgurhaUWQzBqQ1ICzXcvwr98zz8o0arSK+t0E6gMD0OVKks1+Oqe0lZiqorrlH0wsKUzf
BiqzDrnDmww/z4rcQvyLR/5gCF8hXj+SA738/UCfd8aEWBF+RTA53FwMHQ7DczPMm6O8zeff907G
7KVYtxPn2yJev9O/a1mh/EICYXKZaGbZeLLgzt7W80UPAUDbTJ7u7DnXy01BKa7YmNbw3frUKrbI
NAq0o2Leteja2TljntVa6HdYipVAI6L7zZ1mYvNxyRCLW591MZvYGu3tx2IYbFZUg4PgjC6QISV0
MujX4UFoVCzdcjVRwXNCtVz33MR3Wc5WUWy/GMY6xaSRnYFRjdoaEk5KzlgKTg5xaTxSu4IdfYkT
63NLSEUXT1QpjBKd9UvGaeOzhA6gVsArABlCylXTYh5gkFDlNl7kcVzYv6UP+Bv7N7YbSI68BL90
X3bsQxvyU6u9jBPgT5fqk+Eomp3h+JYbRTaFWxZO7rFPermVgzoE14FD1znytvCAHg/fVX5sjqQQ
npKb7Ynr1cPoH3BpeQfiS6z11Ji4KAAZWKtRycaLF2rkHugXAUNxMn92yXKkb+ynz5kcc8JFyFSC
DW9yNqFyK35EF5Bmke7ulT1dId3GAB5n5vc6IUw+x5vCDOSDjkW9bn4HiMhkGX0WiGT5v+yvwQaC
adfRKX7ZfBDjuaAfvz5UfkD8XQU7cNdc4lu9yibjpDDGXzj9VMXo1SiemXsp3EExOKY/NHEKJgXI
PTw+axg/pP5TMh3dK0hpSVe4pKfV+WzADR2b1FAXFYUCFuvu7Rybr0URMAtNoknbOHJ6SiFaolDk
6dMhwJzYvVtyjr9cZp8c7ujrYB39ZWwTJJhe+Msod1yU2a9Sc5fOW7AQcC0bxAS28QTMYny571xf
9ufIDBIvX7Kvu5A+rJ0vKJBIwKe7t935cMV5mXE2C9TITQ34WvEvEwXWeJSO8gutHZcWXpONk4bp
DH5gS06fWeeG9SI55B0bSeDEk65FINvlP5XANlm8A401CGBF6T8sP7cXqAm1hQpd4+sWPGRH4ATF
jw1F4BfDoth43p8O9YvxCYffGa3WP57GDtkTZknbY3F4Oi0EqlErFjtDbBISm2FDIWxXmTWDnt87
02Ak7yXMyompRa1C6rGKd/KZebOpjQzrHn7OoosNRi1qyGxkbvEOBbx8o18/u3bN0UDcr8Oe0QuO
FfPzNnMI6xglWHJQLFUzOkbGF8ym9DXSmj9oAKy2nwEtlAXThUps1ADjNL8QMi5uMaPXKZ007Bex
c0iDYsH07cRPgsptzBqgj4Sqv8er9mV0R47r9NLfKRUnCBZsx+yVdsBZ8utbC57Kx2hMt/q29XJm
RRqmI7Ltm2nZyhrnPvOA0+yEAAIfH6lQqCz0xcQjw1nni7zYskSnESauKbV7Zjf3GSXhWHpTW2f/
ct3iCH1wU8lyCMBx0r/Y5xH8SKdZoHudn3rRUbLOwwYgjYEWyjyzAk6FYHtV1595fiFp4MPHqyvg
0md/+mnishkvFAK2/FPui990SVd0IcL8PfQ2J0fw2nR+vnz6kTfdk1ixulObxJ3yVjxrHyNRDBVC
wqoItJ8pLMLf6qf5e1PnUHoAGQYKV9WBH2xiH5x2RS6zonInd6eQ6Ues4ptYyo3i2Sk8uBiAQ1Rc
FaP55GqMU6pn2hPCNcVxYfRdSGwmg0lo0wv7KSKBzSzlmF/6RXaKjqJqpcy21pQLqNpsvyRsManq
jle8RBS4zCq0fjIvGvOBEIlbPa3ybXRhfAqFdXmLGBOALNhY6c8MGQLmok8qRJxT80cbIhCBrQjK
mkmeTxLrTxb80LkxwS1g6FJvezUvqbkMruHOZpEI7GRACsWhFTAnROgzS5oxm1G4lav1MIG7K2u5
pk12GFP/bzuffcz/f6VcTa/MLF/a1XBpAoqDdbKtQ04WUAPgiikBtaVm6XbSBOxDC8ZwWmcmryUd
C/Lfx36EFyq3u0K5CHJvFtSEtLYcneynAEbFsacNs1NRc565wBMBKEptZBaJ9YHU88MdxX8SjGTI
rSi9UHcyQDUJp0uufQENalRH+DDpwE5Izfr68cods6BOvuVj5mma1SU2tUAAXAUEgnnzX+pNDlbv
2/V0Xo6FCbyYc+7GaCSki3TRHAjiGjOitAt3w4HYuFf/2pBSHKAt/2392d/T/5zg79ul1dud9QHm
N84Slxrvks1wYPXSjpjLd4AcMsKCtgcQTXSqcfVbxvdoP91X9hD0tiqsenuM4jmYCx3rY3udhPOE
RLzZPJzUnW4l0VZJw1eCB1IKf74wDoX5+pjSNktNSpn+LEZeKUCtLY8ILFQ33UYyo7yK/8o5I/kf
zyN8xCuVqGxqgBe60V2/R9oRTzID6ozlezscwAtswWNyjcNo8eYcLff57xBw7H2ZcSd4cCw9d5M1
22xC2/fIMKdb7rWg5qMgLGmYI3o9G+T0YNKcA27zOnRHaLT7bh6Zf/BKtiUmj63JJiKGRIP1nX9Y
UpxCqL1lTr2i9jtQgMPUMt8HLks+xJj0/XCNEWtnRcP242uK1c2/RwqQirOaxQWocZCOL7p2mDK6
xab4btC4m6ISkwRvKAETihXjiUz6qgYym7kfDBL0XWToDsmGSf0/g3KwnP2Ldyw3wilt9xgm/F27
q4e+WQv7BzPPAOQ3U3uYzZIRVMEZAJOga24I1iYdcTA+DGBd0Tw8LNlvj7JPD+1HC6jaFlgOj9I5
K2SCDH4hnAEb0fcy09/enmygqK1GWlTmvqkeqfwR6QN78ETi5NQQN51TEWVrJiLH6djJuVlM58m8
3CdLzY3NlAm2es4JJK/fZxYC7w2hastAGM/l+oXVxNz88CvbefD/e8sD+ZDx2KNtjJDeAbyBYMgq
zw+aH185zjggWR6kQPwFjsDSO2THiQ8yQixO75kzcFjudTjCgzFm5gHJyZyvIzjwWDKYly3ZoUt1
DZix05bg8REYV2dFQKYY3ToNbfqFuJksotUb7NKRD4rThYQ7/aa68oZCl/JG4kBtmEzjoJzTmHLF
4HsChAT+6PxawKKAuhaU9AR4bj/On/Ao+S6jXhGx4sNEG7cozZVjv8y3zW8xYDRrVn853Z7NKJcS
oZUrbj6nJ3EnIE8lUdBvCojIjJmG4lRyM5Xbu1+aLiJBS6d4/8eIZNg74yi5tk5sWOlIwuiseRCm
HmRMNzlNyUo0F2jIeljKPDeHHbMZVoUFemHqzBSKvk60gqK9yZzxBEbvCwoQP85b4bz7NU/sw7k0
n4L/TcZT0pltqOWXaOsgCMMkrtMeH+NkIe8CaMiaKJh5bOdQYeYixbRwivdfsmRH2RfX+g3O/lnT
tCM6UwFNFiVA7NdSD6SUxhtWHJDzf6cw4pDWdMt4fONyPIS/IBGQkJGZA5qZXoGIntDitrkXo+Xg
29PTEHxII6R5u9KpIvXVw4cCYfb3dsWJsn/uM583fXOQ2unfiGtS0XOZNSjFltzXHQD+YnLB5pRS
kywy4GjCdbpgrFUCQ9pxeHKsoujpTK9kW/OJpWzbQCcHyUAZ0a1hD5RVoOeLLzjFPa22QBGpZmp3
nc3VW7UyFtksIapUylBw/ayDleBAjaypSkE07cp7HMBsaW7Q7J2B9FNB29HxV3XLE4gAYOoLHG2w
mw0AHalqTr/b6G/Yyg4rJlQ+JNFMFIh+jXqPN1tDnALqZmxSGudZo+XMJ01M3cIFEHnsCLhnaFI3
wR3x+eKUuMkB+IvMSYHcti7/x9KZNamqJVH4FxnhBMIr8ySCCA4vhkOJ8wii/vr+8tyOju6+cc+p
Kgv2zmGtlStBNi06/6PdsrYofwcSVo/ItahyNDQM6Bbtd3qY4XrwA9hmJIuZyP6GYHyi6BoEU7CZ
GFaF0rc7bYyvq1i4zto9m7wHUo5MxWNw+mQMLJzMxIKfevkuEjLriXjCo058UsQoLgH4OrzympsX
BQM76TsAIz9snc1zOTr1LAWh3cE6HezzMwn04jZwPwev1A3tZV2UqDnYTObXoCizPoX3DaJad4Um
YETMzPfjEgTqzBJihl5Q7r3d8jEHFWHhehtXnoPJeqWLr3zNe1HBejFUn3Q0C/SqX7rVOWjvrROY
5xt9Qghs0GksMJJ9XBJ2Zuqom8E1Ol+8ytHfJmoG4O6oBhEOm9SIxDO/OExKQy0C4hn52f2GF4di
8Bq3Z1/rNNdmQAwCwsn2gvuKoKIISaCCVAmufzKryoDrZTwB3udnq1SBD1Iu5WZFCfrPOCX+4bqS
/biv2CWuOgAkHbtyS2cfDayW1SG8PYsLyeE5faK6o2MeDImG9KyXEXGE1vRc3Fnfy8VFFkE53/aW
Y5gNylBtxg4f8jnnSWHHAdEHCxAZTObXoOWw3kMIEU+fUCOYTQSxxPuuCQ8jPWunqv0ZlVPOJHUQ
SoiMDxLKaWaSgFE8mVrh3qnxF488/MQ5lmCftBBH1bxSuULHTTUq4p5VvXBwgnwgBPOLIWC0jjnZ
v70GFqzXjNTjE3r3KE5/XwN8qRKgEgUPcD1v8Aa583LaiRrJwC+WCv6VlEbs/ABBXuMeBGCXOvTb
Mi8WdEL47Vq87uVGLi/TiV/n/eVCmEAmzcbe49tpNoyoynmf84YAvz67a7EvaG14yZuHf5g/A4WO
cFTSbgnbpmIWjs0NRkR7+01SRWlMc8okFe6BjOtWm1ktDiEd4uh5qCJ2zBTas/FhpE7NV8b2V9DB
w/b6s5ejvk5Mq53SZZyTQQfGISAANYMolPPSnNbwwJyuudoHVf7LT7PLvI4gCdGaOp9d12lHfYcG
ZgWKpo5+KRMrUIvdaRdzMcBXXr2CXomRA4gqWNlC4wkCklT2Ssg/ff6ksqgwkjMeM2JYDSBwcnpQ
16OLI/14yz05tEkEr5p+EPoO55Ceb4DoO3UtEgH68UJjXL+2AlrHlEduDdwffhI3gsa2O0LGhYhZ
Zwmw9SD+0++fnCaETEQSRQZ7E7lZYxm+8z6idEr9V/QErqdMo/cmPadAag/+VcPQdxvPRbg5OgKm
+9cQEMOv5x0sSrXDZhm+fOAqCskPBMRD6JIDDm0ReasmdVkttx1pRDl+vYSXHyjDR9TPjkU947pY
1K/t6XVBg7iro2shahjw9cnAb/mcEUcPADeFyqg8ZFBQzi0b3SyoEk6xsMvoF2nkJSZVzvYGxt8f
XzfHf6Nlkm4UYj4kRMbpaqzX5G7eppw9i9uFdw++kuZ1SElPPX4M7lxmBk+BqC/Wu+gP4J6rYWVe
Y/gdnVcrQpA+y+FVZCPKsDX82HZe0mE/PDGk0Kju0LRaP1v4PYhth0wOJnG1aYZiIQY00I0zU4PC
bfY4YjeCmdQXz/g4BiztsgeCP+NrBMNZse4n1CZX70XU7c86vAhfDZfga7S61EOwzQwqssveXTJq
ecINigMBpSeTMlyx1T06FLoHkcJE82lET98/wizgFRTC7VVUUK305B+i/qT3wp+5Te2R8ehR1vzV
VvtNeqfntBlKZRgyGGwV2m7enfAxjJOOdWqhHOg1+JkrDhS+Q6XVyxsf3wpDZVtaa4yY4g7DrMLU
VMMGXIPylQZ+kNwZLK7BPSPwo+gH+E8e1qgk7i6VRthjWuj/4YuxLs1dDl/oQyGQHX3EUKaLD9hU
SWDBNOM3BJbly4B2Evzq7E7+HAOfniDDj4a0JLnGSkGpNquCHtahsA1O1tGrViKrqQJcUnFJgMjL
qUeox5GAQDQ/JsdxJ8BlynpPK2+QP6e6/dpA+iZ3Bj++yc8UGxsCjrcfAhOVX2PvXoffdRc1wa84
x/x4JNW8MI68sWe8gaFdxbpJ4wWIASEIWIUdSRMe4dqXdsvBokj89mA7F/3pYfOj2XxY3y0vwdgv
2jcLoA+H02N+zZt16+bwgJrpE5RubygYXDQE69ExAIEgmL8mJFQC9RW4+QnDgzKtQjeYdNwT97E2
W4DDKO+yAyIWVHnfRLHRlN3R3fXGullGx50asZOdcfgAtokEfl3txyTHkM89Ia/Oao6WBH91g+zC
h0UB66cSY5k4cPvPnHPH9PQN/wQo4NGFhm1Qn2byD6SBXe2ZB6LYy95TtlO0IxFCrmoIRc4rpXyH
C/drJPrDpcdBNB7kJWpY6we92QtgugbD/+OfA74EDcrLevgsMKdfogUHVZKt7HhZwYMFglJiBmJM
O64Ec8KCg+WKiw0KBpX4LDMJO9J4A3CkNJRCwEDbVaYN7hLRfoM+TBhU5/zsHvjM1GTYQmP2uWCy
DcNAOoOTURxN/jVed8aW2jXdZZR+IZb4xyG4F7cnIFXNKbuPdhB8rVhKwzStjYJOygh30I9wsIRv
H7yqDQAF7wweK6j7INDdM1wOzvSrmpjd2eHMbNRZfgfhOgZHg5unp/txDWX5ihAMG3OuYb43dp5X
FBrD2yfDO+eIWPnPg9mzEroSiQCRNtgB5Nq7B21MSRHDJe6iikGKSgLlfjP9jHbk66E3ZNPtOY5j
KTcbg4/t7Q40l/sg3W4pe0cP7yCKDb4XlaaZI4wmYlyc5ZS8JQpFi/8Psrix7GCHDZed4sVCYqSh
N48hwxvma1L7q3N8N3gwGXDUtm3kDW6YoO83n6rRVUfnokejdDCVWLWmRhTsDay+vga/aJcK4GnM
ryukYXPk/fTaJFEqvWTz92Es7kYuv5h/UhzC5kWf4B00jv2N4ugw4SPFmndGK3ACtQLDhPcH36G4
7Bsvh9bQRXsH4chNuYfy9XhveiIVMOnv2yiNVCO2W0Ec82LMuE7O9icHY7KaSWnm1KdHYxXTgvn8
Xg+ORN6Ouhb+/BxzsDAKiYd1xacrZsTB2NRWpBlxdkYwCrAL8pVSEoKAmQqz8rwTcS+iAjjRw4pb
4krjh9cc+9r5uQktwnyJ+KAfKUUOUxKtVqiBXZ7Ov0/wsniaKzl1Qayh7omDXXrnJZBuAv5RRjTb
tm7MwpQpGxOAaO/xhFMWzOLAaAwMi3b2Gnz+MPLjteU/O77585wXKNZ+Bm+c2smYfx2Il0N0NqK5
ffTaFlorj6aaYU1uBGY0YUhessHSuSYkFDjozCZpTN3x39Hyk+k87pkrHCDkPlU4Hm75a2GWz2MX
zuntbTZRlGcNPjh4GMlp9ji5V4rnCwgPGA/3LVixxJ2MaK5MViQjkjOSvxNixgQOiY1ptNS6uYkM
O/7yV7Qw9zI+Dff17G4LdbgcWmlpBfZ0GsV2vtvhrXr0FYMsip4iDswU8zB8Q45mKwISwD7KuMPc
jSqLuHwydghljJwXYNqIJri+duzlO4RaGATA4aOyOWNFR31vbnGfrQVU95f/5uApqI3+JAHXCm4R
h6BjroIrzVXMLS6dR8hzYAzA9QLOZBLNn0aWe0V/OJvdjNHId25GsU2/XhZHG45BcCEF1zgsMaHI
ZG9jz2RAmU0hB2OxXmMiwAA/g78WYDLa25DFom7lDFls+jBmxLRtutUTJUm3lXMoemJIhZ0eiBMj
sjjMoDsbWCDBvkLUGxgLxWFrzzv6WGxPCBD18n377jHC1guwTUHpsR+qdgtlCMGzxUmR+AD2wHFh
qBaoMMEH0iozrobIgThQcvJLUuHZ3F6M2ciZHEc/nEgGHnUJP1BhCBVXKODQ2pwNDDV4+j0kQePz
5I0/zCA7RndLsfbuCZlCH8svWVtMrdF4DQwWiD4UhxtCxZkqg/0QVfgTGOHWM9HEVSC0SKKDCGOC
r+Cun2FPTOvumJ0hEzBbFmBbiYTnkMlFvIyoOrDq79JqXqFUyB0OAlreHchzARBMZ0fDcPFlhRv1
CeeB2g0J6gYhHlVo4Hn0oPiX8l8XfgQnYk7yrm2AvACZxabXMyxib8ZW2Z6x5Q9Rn9CFhU8jh9mm
L/qyKBMikM+g+tel+QAaPDiaHrYM6/uKV3wUznB6dL0M3JaDZKUZF1WUpGfkBNSOgUhnEmmheinN
F3N9yw60LDQscVaFlDi4F0DMj4fJydHCwyO8O90/Z4Le3kiQfaUyhfxmv3BiR1x/M5qShR3FXkZo
19D6SHi6gmFNkwQj26FqPREJoIpl0jNna08Ue2AgyFI43Mj9ks9cwkQWsw8VYxi+XrG5h8S9q4n2
4sGDnJ+N9ohrwsgAbk0fKnNmMfjWJrc7Zv0NFtFqLDk4X/XMiDacvytPO3Fv5sR3p6hgLNsMdsg/
zUHGOptdEFc2tYUfRVL/vBBlzklCAMMOj/5pIKTRDNPbljvOjEHuenh8wgB5M78aHiN2ezQ9meO9
RZFUYVU9Z19bWpspUUQSaVZzBiQ5Pc1+eKfd6tjZPviuv0ZGPl0KtK9bWRBL2tIXqyc5GdUJQOEe
e2u6AwSTXaicm0+ddfDf/Ig72v/neM6ZAstQcSIZxCdzw8OGbn9TMk3t3PP6sXRmxE0WW7uPluHG
/NIcLHMVr1YBOX23JbAXvG53EYaULbWRZawVY508GJcTejnyGW4ix5F2DUj/CHD8j/L1vDuLWcMa
V+CQOsVLh0OdMWxWo+Kh0RDmxbIBPG6EmRinFkEZTstfE3MOpjPgnWvjNqVWTu/DaricqlM8WoAV
NWfVMWm6I3OVkYH38dR9c6b/kjtX8WcG9Geg7SFHA39sHjxThMb0YH45gxS81nS6SfAmI/oYm6lm
BFTwbSuH626m6ZaV9UbqmYEkWwmzG7q6gWgb4t9Ysi6VrTFfrXKAuV5C0GF705Cn7+62L6/BKsa0
ZiNRu0+cgTHDumHFg9tuYZR9iifJhdysbXH2izAF3QDzRC1GtJQM9sVPqR0QU6EVhriOM2zFIeJc
BIdZHj+I/bXFaeta5s7Chgu4kQ0HjKgZBTZOeEThiiyP9N+7RLTM7DclRpq+nX5aSaSWX4xgsQoI
Ff522xiWPZ3bgeghL0bocYBzKgEF9i3YWmEbF/6fgwnKRob4O6SEe4QrEFJPAEMbA9zxQBqzfYCa
wa3QefZI4Qin7v8iGiKgKKfkZDcMB+ESyhEb8OumVzYgvH1IGMZSXoCcMxSg6Dc2711roZZMihrQ
mCISwIg2vffMweiwOoBtiPfxGWPrvoPJ8RASFwCSZrnlvmmb91TBe++DpKH2rrOBdaA6x9zcgvDB
0nWf9DbK6Dfqjjvcdwbg+zhMnyCpicDHMTVOysRi0I3Odun05iVQMwjuETlqPRXJqMqaUrpzbiV9
HigmnSgOgmyTwL7zscM5naa0I0guppLLMWpFakL7FR1RrXMrvkYxGKlfmuot7BbQuaMkjyl8Xdiz
r8C7rBcI28wVuQfEreeAQponXo7bsE/88psjINITKNZoCPmAeFwy3GFI8B4BgmYax0kGsn3IHQp+
geDhJnkMT2StPVudnl2aC1zmxkqCb3QkBw6cEmtHqokADGzISJ71ifcl66CEcVSJPGwfcb7umeQi
qgUFne0diHSI/B+tDKbUhBhQKuCJFjf2iP1znwrlsSZnY0f6tunoufAe4AFXGz6TNescCdZqNGkn
e1t4QYaV/5v10fpk17OJXWd7PGCcgEk5viVzi6X5QroAcRQjJbeRt0Lgr1rugT91gbhGvRRZVw9+
6chnmlJ082ZEAY/mhlTP1DNOGR2GstC74zJIpwILD7zVH1JmZOw1GGDfPfuJBRXK+O3gn3zhA4L5
cVuf4AgeDuXIzOAHC67wih0mTboCgblGSQqr+P6D9D6eilsV4nMGXP7DcAKNSdqsIcTvffkVqIc6
TklgEtTxOjDbJHbFb/hgNGh/VHJ9wlBl9mwF1tndlP4T9DpCUjVkk6H1Q1oCYWX0soHwOiazddsP
dqtgp4/JefzbiUSH78pAP9IQT2ykGkB8JaG9xibl7HNIOqNfwkGpw/0HDwbji5lXy3uz74NwszQ7
8zvnbNhAhrXDZXweRJ2WcergCVi9kYFTERdICpsIg/iSZlaZX12xARVr6CeWoGhMhtwtE7bYqzgD
Oku2YQdokR/2HTsBcbXVjeK0fmDU3sWLCjkN8iZZVcxCHedB1YctrSBOiIUb3arme1cblwfn6ran
D8wu2L3A9cva2FkMy9H1TxiLO8UgZz2CEzczyNjLCA4AlKyfUf4i8CES5WQKSvk2SsfP6ogo5Ja9
ZRZuv9AGYGkouPi6MnutPw0e0e4D44ObB4ePDKs6herBqbGHYLXSk9HUnVLurndHY6RiqP+pjrQr
9wWnBHVNG7KtTIjkCypTkDFPPuV52J8i5Qr3ko29V0aWInuchuADhGK46yGCVfQtRHUCG46XqJXp
qTnhXedsLLcNRJqjUeNDibN5BeGA2Ltypgvi9mFzDIUwePnv8QvIGCotX4af4dfACQ+CsOu9hxdH
BxpoYSz+dB6oghTk9k/qZmBTD+07qBdsETTMAdjgZ+ff6Zlf6U1pIr02r9NQsZtyyi2TfoVoIVRw
LZpF/tEUCUT2Js0p2JCLIGgZ0q053xmsorHievACxVLsQCWOp4TLBxnBFfmwabTV1AvErlX9FDOh
CD/N6Anc55+wZEMKMIRjpMymtXw4F2TGN0tdV0Pd51qOidLISvreaVZPSkABomnpqjrKffO604dV
AdEMCM88N5TsY9NaoBkRcT3vmiKum/UrSmjmFv37+GwfrLCyzsmXDAnsDO/GjqoA5zDrgFjhs/jQ
+d/Mx+gdPyboMdpRwEMPmjWiB92/D9Fp0y0jbnuL0ufsqjj1c9OXY/4QyRXc8F8zvQ6rPg3oy1Os
AyN/EzG6f7htzWnhrgr1H5FMxoqIVBb9RRubfXWoz6lLjDuotR4otNHHuLVob4BrAeJq3f00FnNg
KDjbfWS8ckJ8VITIA07M5Yw/WNEX1AU680JVgPDfOtM4MFrIIQbZIUcyPUSVt2oNn/8Aid7wjK2C
yZzwEzE64PSTYTwE6pIFvx6Bn3Gn7ua6E4JbcoVAtU12QEqAgGRV+zoB+OeeQ23bG39xlhEQ+rgo
M/BX+k0atV6Q63OmgBnsGbig2wN/t3rbPZC3roVgkhoVKNe7kQ69Onzmfa9K+8z77AsURsxEoJCx
GJrqMIlIIillQcT67rIYkIMwsI4DaiV8iYCzGF/g/V2KLq5oVF34G4z+gYDreyBUI1UHBckBwHn7
tCrnBpB9Gt3T48Bp7SoXSsz+FWoIa4hmSpJ6BSWv+PgSBiymSI5MFbGhx/wUtf9e6NR8jDj1cNbD
rhx/ceMDiAkMb+FSEZJfyISYe1CpQfinLG7BG5iSkKa2MyIyh8itON0uSfAR6lF70Y8b75lTEVdI
YEn6Q87TYN5FfCTgxT14/2jzy8pkZArHoqJD+AiRrB9gyV6SM/qEtzba0zLBfNkmrEZcQBDdO6UG
NtEIK8wcKZ3fz6CJUB+YFSYMcz4FCDCAaqo5fB04VTdDpqzSyd2ipXFgFoYhnf/4MWS7k8oMUC0C
qT/mfZRF5Aa6aZbPoVRhYFa0KlM8AahP48Z9uJovMjh9F/2Rma2/aROxowdIDbgOFPXh38Hi2tky
6nLaAdxY8UCzgv8guxuAvXu2Fn55wx3O/81HgRvK73OL9BTmkKvrnawQXTQ91pJbd/+reUrL8X5R
uQLLn7K7S16txoPg4h+Ln6v67LyCL+khmAKbpJNAwgI6BhTLq3+ujjjnMNNMhUo7AFQMOOzxQ+GC
TlT8wpmfrO3bAq6gSpJBodrgFSGYucArcdIA027JK9qvsKQgupxXtcP4H85aWGIvfqkQLswAEcsH
w4ZBOzC9/ItolyRVAPL8UUXRK417DMn9YtW/kCGmaLs2jf9ZUBpgq/x2a7BFmc+hq6Y1OWwqTIqR
zb1pPTUezjO+BpKoMryNeBRCTqtZ649RKd3obmoHZyHzBNaYMG7NL8nr3VRDNCVrPjsSFrCGSkWg
+SxWTLvAO12Dx/aSdAJ9oWWnCcOjFkeiM7wvGk8EKUydIPGhsStHGIIGtwSy4MKZoLYBakS84pw9
/tVy1hPRPoFLH3aJHTR3aZ8x5frIZ7gbH/f94WTLrN8Ntq2ZXmj1PwZzUuhUjqy/SNhL+mG6CpaZ
5/3KTrNXRpZ3wZAADW+AFy0EZc8SIaFC5Nh2tv+xX8+gi5a4hLpTvc+ioelpDftsOzqTrnGzloE4
gPKkHQb49E0efotHwKwKoobos3vjS7Whod+SGK3i7QDgIdbY3x2V/B6c0WHbewLFyWFDlA/LyTyO
VF+0ZIiH6X9cqs/dAzMTCN0vOVJSzzMGJT2RV6i89mk3ZFksS1xG+ycCapzBEZDyl+9jqApqBKmx
2TsZPLKVSgEHFnqd/lzd/HlfdKHGVHXqLXoMuqV78AAZF8tO3E3dE3Ku/VBBT3bz8yMPVEFyRP+J
UAD6wYJrdk5AAe5yMiAd8Nyo6JtUkA5RFMR3EfpSH1BB4LEGVqWtESm87fwy4l1z34UtEVijk9zC
pyOTe3N8iXywo5BihmtVU3Sf6SFua1QtTLNFvfHdFv5dbPM9fAkJ1RpI9g/o+b8Zpw5IPAcWCKNc
o3z1b8WTGvCa85ldScSiGmdkzG4bu7dzs0tYAAqSZMNMPqp2loIQ9kXaebN3d8ZmmYLjXOBQz1Dj
lTGDK0DV4AO33w739pGKHy9id2AAdPJBYA2+BGp0E0zBMmlaEkkPEKj9hcxy5ZcJG91ISp8RT4l+
6hVi8MkTgxL1PogxHtZ5+klFNc2UQrj0YEzkR+/p2hgxy9tUzBWLnIwbTw9R6Uw+Kry0JpwjfdKl
jC5UNyirmL90rgt8O/hdl+FjyyhSe9LXjBbx5SXtg0go+YurX6qNkIXfwy4029XWqAgvzvtqxw8m
y1oBIuTnYLZkKINtZQwB3ZCpMPTL+UEooyMvDZeaO2DtEIMgA0vFExi/SNVnFPtCqGucVxd44GU9
iX+ygKwb4uFE6AXCBMu8+HYTMdIo2jvS8eDnN5ZAgEqKzTwOgarVsA7gJoT92xyXuXg6+Fh6MSc/
iPfWAU9METLi1BXfYaLOF+sUkSDWio12yCesBxjJ+Idh6Xa4P1+Ual+C5sPi2HepI6+MMWuYHjMQ
S0NW6OYX1HKikh6hTn2WmqCQf0VMAEDp70eyG7D1B9pFzL0kGuswzjuQScIbV4F1Hk5/o9Uog5gP
OPktfnbtvFnH4/OxsdHlZPlassQHA9s0rI11TCXci90gNmTUkQSn29hW+D1ov8mHMSsfyrJg0GZ2
8ek+osZ67gYLtcsnrofK+rfWx7in4ZrQWcv1lXVAGn63mJkQiQ/Y0Zf5zcR83/ysryPN/zdHgS0k
Dj6YkmDYglnLRMc2hvGbaXeOOsYuJ9VOxHoM76afj/04uOoE84T1O7yuJenKlSBE7xfcZcDUToyN
35Lvxv/UKJRD/glKtru58b064/sa7YO5gnOSzo8WGCd7eBOpf36JDrQh4GG3jwxlgMHIXnRx5fBY
GX8I9dL/lqqhfGIV85AqT49SRtxIArLGgmVM4JXAA7RQALHMpVLML43NAdyxvTmvWPmKT/OSgRyU
bOkRohKCHISXKmFFnzDmRiKNBbH5pvsebI3EoCWyuo24I+CLT93A3AB6HUosZdMzGFv5UpgAZSI2
TIjoK3TJVj0l1HNnKUpHjEEAubLjBFdVoD6Qd4iwPenYjiGHpviE8ihQNqdHtm/QchBIGJ2GgmBl
tncbfT1cnhhOweDlRyHQnSJg7vLM1LwO9NHdf0fvRIxJARLovwj27G56Ov24hHBbtQE23vwGUhY+
nd+G0gHHDOsfIQun+8/Ll8U3pJjiDqJGtwi0/iGciZ3lGc/6BV3K6AbAtRzJaomDhQZy3SLk4Kdk
YbZpd3DVbMMuIRKl8qIL17Dp7fJGGZZ1q8WegWsZh/6xPPWfDJUsvbRfQOP/sVw0MwT3wxpBmiF+
DHKOUkR/T1awefje4EHaD/hffrLq9GESe/OajQF9qB/eFlXUZcu+IdCrJVuqviu8vzkHFZoeZkTi
FYsl7WpeoSqT5QVs/HLeGO2K6EeZw/y24/PsOwY65vTsKVq/7ofEezZzalhas7iEFUQAhutALoJZ
yKEtUV3gt7jtQ8fS7hOYRdzc4oXwE70XirKTzm4+Bh1gwjeD+OMh/HS/cJFsEc0eM0QNIvmDABy0
MY2nvuZgImNgr7DL2bxTac3bBhgd7xqQlGuNzF26ZaDG/rhhRdZ5psCq7Ob9nvUq6YzRNVGZrgZp
haL1YC7nCdggvhF6dKBIkMvy/XgY3jVuV95TaDERi/KasmfLK1zd2T2wazg8ldtE17EelGaqgILT
9Fu/Ar4GvJxfykdiYRaXFXgjZ+lK0gIt7CU0PcfhlWFcUFl4T5pOKQWl279lGL+T+b4QcSK3upq7
oh2I1pO6JtDCnglbxHwMf4iYJj3sWCGKIzwwnHFL3itK6vDjPviy2tQ4hTDK6GA5mN8AuBO15oot
ZBTuMj3CSCOaLia27tYu7m/uvNBBKi+0tHLw8/SN2oWe94tVBXv8fDILi9unHeAfuKglPBjDZbCy
OCjhUs4yrERkh2ralTU4jGzwZWACKNoZnDL/+hkDfNAa4n3TRPRGqvOIMMBhTjiNl6Cp2MChnzpZ
KaRixL6glDJzTPVu/1BVke7cbf71O3QbT8AKVA4xHuJlhe6xONt68YPrmfwrkrCW12etDUw2CpK9
gRkt16CUCQgYHr6UO7HC3YkxGSSr5nIEANIdLoEd5nr+oqUUiP+LxIDJgj5KeToypFVAp+AfCL7o
TV+BwB1duCPFxhiMfWYAMp/FgyHoP/rVjkODeXohJw4LNWiKxtxpOC/JxPDXP1mtScu5n6iPeHTs
jqDHonn7FBTzhDaZuwMIZvIEbKieNKNXcvYeGVwpZr9njL0mZYKCfShF2M37UJuEn/krbMJ/4QkW
2u0wL2ys5PcsMybCw8MeaJa/3Uke6/0QgUHFL0C4U0NyBDp7amoOqu5KpOqlXR3U4UJ2k80hDE2Y
JVaeOMMML7Mfcv0LNjSCNEhlejUSGifeLaovp4PUCTsSYj0mQQHrLpktI1wFR8DNvstsHfrosxsn
rznZZDTIe4vHpjtR0o5MUjAK1hApBVuAOaESZ8cg5CsXlGqQMylSHOTw8PlzNCrcZMlVvDQqBLSx
rsgAZLy9WWvj73qPXhLxDxYovTl4lnlEzP7mWmEQc2QpO+eJ6f6IoeDouorYDciK4goyb1kyUfQ0
dnrWT0/ENTOYHiJmsvar0wR5UT15JDpX4sNYer39ZgyyY1EhtjKBbIRkTdXmTM3iptRYR0Y9A6aI
UFA+d4AmAGMSUJZ/0CDVpmI9NWwRn7eN3g+EiCyHUnI2cP/B4NTkXNwG42W2gYFpaDlLIlLko3Zv
14UsBA/1+zv501QLjyB2eoQ6M2CdBwnAmPcJ/e45vhYHcJMd7TcCOApxljr4bfdBrjG2mqcZX+46
tCBviWyOvGqoUd+JhwQ3sngia4H+HIxYVMpaKZUXELHX9h0z1UhnlMpeP1ZzguUwjw5Q9GTbU2mt
4ID7SN8a1p1wrYnAdBisbd0MsOTQDRZfKaM+q1uvPm+4NjKUPj0ATKBbZsSxZEfA8mBukhqBEQbE
erzizkiwaSk1FKbSQHI5czlDKZCiKD857AuIY3pykcS33S3uxtb0OsXPRebkGhwlWMaM5KsJStba
MO9jM/IGZ0MnQb9ZORI33+jzyO2QZf1U0Y1yLEwOuIbToDn7Wtdg1TgIYclR5Ck4I33zBPrEneIV
ysiocDMdlH2Yl8DX1hSVeL+wXQqPJTgayptPcSNO/+Y/4Ua5W2Y37xLdS6vbZXshAQC/E9mqsQXV
DZiGE42Dgl6DDu02enOF2NGCnEOzVeqYfxtsjp7c2H8zLeyMYMKPNlFgY7B5CjCRgkhKoXSQ4GVt
KQMY+xaNIYcHsoFM1g+KGwNxssZKC2agiYgeMGehbgRIFYBOw3mrRAgA/fwl0F+w4sJGYCvAk4Aa
j+GfWBQ1EWZ2f7gsJOj04BShRA/O9sgVPoKfdMwE5Bx7LR2N/aQ0kifxnT5r+x95hUjaot3BIIuf
KCzUZYW0I6K1I1uqYQbkBbzj7GjEGV3c3ZhPo5BhPePeL/BFFp6riB5da6DgU2Ewmd0KPu5WThaz
dp3gudOZCWJuGCgbE/8Hs7hZfkb5CaMpL1LELbep7ufS3rJLAv6RBPS1kr3DjD/TGYR7hQFjpngx
5zcYRv1yYbdsTBntQaDlWDKL7/QdZYe0wxAPelann+mW5TSeMRt0/nGSsFwzKdz/dAzghhuxBOki
DRV4qJkJ+LoVfQvkzpCAECkBqJn15ha5l+3Z3gEUUBsc+c12mpkC4/Oq04vx5MqaF+/nNCZnHiAT
uRFDp+icaY0ELSdWwuRIAQguwS1VjC9btMlt1ZPCHwsiDgp1GSaaQ/a9kKcQJS7x7d/JBOKHesX4
YYJyGEH7BfJ3966119lbR8WIBIUumrjt/jUuel56xNJXR2BxQijujhxJTJBaZ+vMyOgpafwOFn8L
egw2vRtMtKI5NkeI5xN1u9xyQCYoStx8x8pOugqX+lGr+Jb0IUbLgVzqQ9vmP0g9Ot6u05AZa19O
GxP3KDNIoY4yq1fYPbLuoAehvsWgxRIqc87cJRXim+RSA1l1YU7/TegKlcPUCM0537GBktrqHhJb
TtnJIjS9WXqDSqQ3k4sNDG6TmvmloaXu4zqTQYyPbHPDPglVn45aWxj0m4UfI1npxXeqmJO7xNpO
cdj/LXUHLadz2j6wpQv+a9nUE9GK5IVEkx0mbHFhOMwjEW144Fe3eFvoRnjjxzG5724o464PYF+g
eclL0Is34YWF5ea0Nd5nrKWZHQxxrq9KCgSiPeIT47uafFBEggXQABvs9OizdgW1I1N0QGwKlRzj
w87uboEk84Q5uMS6HaOHBIhe0o7bLvuWZqcxxBWeP+TEy7+UJLo4OHQYcdG3fxlkiE+jnJfPxBMH
Fs8Dan2YUfdR6DMNt0On4K8Hb8CoZ8E8DBOkSFwoR5GLZy97zeg/gJcOLfBPfU+FSuDw2dqDkIoL
RtViwhfxhNmd0JDh2Z4jBH7tjtg7ZlFgkQ5O0fyIEquO5hjTzyqbEbGk5IEkUsbBl4NLbQOGa/nW
L1zAZJGDFrA/Q9Av1oIwcvYPh28xtcL4IlqW7kJeeweYFg95lEAy5VY5nQ3hQ2XMUTAmFgdaZ0GW
KNWuXsI2FQYClGHPfeMeUQzcKz5xjTGj9bJvO3pu5p3A+pCkrY4r0YWJpvQDa7cc1+TVgtyxzhOc
DWm9L5PBboDal3lh0mqbzo4RYbhhTYEPxl08lpn+FzeaWocrvfdBtc11n0VO0lowFeO00bWqI9aq
Gn8C4TwoQeYMqtjU9kA3cpuX65r2EBJN4q21/dBzb9umzvOMi4whA1YH4ilEdG5JlmOifZAAn7P3
iJ0QT6Og8T+PH+xm5cZ4NTKU17rGWQGexGzvihwehbxPiR0c6Dce9hbGb3aaCCv49QZoaAhFbLTB
55ok8c2QDNCLeCa+Y6D7yzHKWFLn9oqsS5SMgobKQkXMFqJmzM43vgwVKfgtooyzT/ADS+iT3T98
OlBQel3MJUxqlyUuvRXNrZDg8rAAUt6kGWKynIYT7+YF4lrSadXgqKB/pkaxQvK+OXy1ynLgMzw8
dx3E4My/3LLM+yaSCOESwa6/FmMx9h4LPC4kKOyWYy+g5l5srRqLlNFll5353X2pBf+1xl1KASXQ
Zqgw7Ja3BUDkQxvbN7D7k9fBd36xggj5w/Rhy2AKh+xPQXTJQGX0b1m1YrXTV9gZSc7nFVJV45yM
eIAMconL+OiDdchYAj9HD0DzB8EzboOy0I7QJ72tlLXcPA8GriEoLDWo4UhZkfRACURC5TlA/6Hg
pQTR7OfmFrbdE+xcKyIHClmHE06mIVvE0ol5tf1Ez2StDeM082p1S3r5Vb4eTk1WLh2PBGPSDwud
nxS+e3ul71qcadGbVFbDKrOoT3l0ZL+Zbr084ffYV26RAcbncSzGbMjNQFRlOes9EjnCSlZNAWUZ
PK9/6z09XiWBGfFDa9KRroFYDdvLwJCUjSxUddljxGJGYYulnOtarJqjsWzbC8FYUixOmLyVj3wq
nmwzZenGdX1kx1hb9vlhRLMnvyxtuG1CnoramI+4kq7k7NamhEI0OfHZzW8+AkDd0xYIHBj0YCW3
dVrTk+E1MiCTMCEbdhdKzQCLyprHesU2+dVywWPS0Qn9Rq+BUa7JCM9NCwtttm8W/V0ft8ris+ET
lNM7zRbztVCn0XPzYBXhgyU/l6JRsI0wln8KpAK+A9DwyxgtC85sbHmi2Fd/bFtVmBbEPCDZuxSf
HfoedMx8J4oKn6m+rOf3Og5C36hcDbJX8AqVJhW6ZGH2p9XiPiaqnzboirpMYQKTXlC6w4pCYS0z
hjNp186cli61NBUoKlQb1QDlZ6Et1PwKlwxegP/bk6c0SPYQMTVWVOaeOe2DU2n2A+q1bTGFjDuI
jiR09jz7NQ0T1DGDhgfGHfGY/R9p57XbOpem6Vsp1PEQwxwa3X2gLFmyLdty0AnhIDHnzKvvh270
jC0LElANVKH+f3uXF7m4whfeMOs+tY38RLn+y76nPG0sxOdBdBWptVm7op+p34kEiaB6X8Oj/Enf
ajihj7G3TrSRsDbejHs2zVx61TEWHuJa9wG0GdKhxRrlqgTx6yOSGs19BhF0Z3JNvWjoEzUYQi51
wG5UtxVjZIjjmPzeu6c7yceHpDkVJ8YWzwWu05iiY02ARemDwYRlvTNfMkoFQ82FeuCQy6QLUk5z
nX2ajzkpEHnM0BKBEEooHczL0UtHFvip3Q4q0A3yXg3UA2nOX4UAAuQefnP6bMBYW0UUZh+BUkBC
por83VACnhzc6QvlHT2CYuY/a3tlrq0GmqqMFg/sPti78QopCPWlA6wHdukbmmV/2C98MfDsEKiG
5pszG+bJhchOx54Vy6cEFrwKPqwFGjJrvHYf0fSDfeHPC/yYhya5uum/CtBEs2Kqu4P9s/Y5YNLy
DdF2QxBDRRAWH1HuYqdRAZhVd+1hKGJAXSAIOA7gGVqXXIfSdpCOaaeVyzE9HMzCXXBrbyLU5GaD
VZoCbrGcRTfBh/ehQsIeeFThQp4Rhn6n+T4BXzCUOKmRczkMrokc5yTLlJgI9RGRf8/QHJtHiyE+
hG3lIcDRvGhv0Q2U25sScXBCjT19gYy2o/9Mk4W6DoJ/SzALs+oFYjEHE71iajICOIqceh/4exVL
NOR3ZzKFufC1JAx8SieD1VG6FImYSNXWytJYetwNA2rvmXObb2VP8xnGj9yDYA23GYoEZO35BvUb
UAHKUE1FXBbRdO4CiRo6Z9lAxhRHL8j80CoASrggXpgNL8pJ/Oohk3X3DK9yYLjJN5DWfQITGmBU
wDihSNCrMdjPZLQJMWYCazx0Br0hsRkOK85P1FTwWx2CrYhSKX04ploBXQees5mwqIGjEfIMHg31
2n1yEY57NO7ErQ+0YhBNSj4UjgO0g4YGxCD6UoNvefUXMHKHlut9Pf3MF+ViYFkPOlDUyGEmDwVr
SlSPJjwmJB+BhS07SD+sG4IIHnqQWR+uqQQRKe+xeUnRi4w+ZQyL1VlBVWD0WfA06vjpgO8COpeA
OwYjaMwBQN2xhnjDr6FPSCEdE+PpMSHr5dIf0y8YChRQkOEqszkh5/Kn0sonXmNJ7QY0Eefnw1B4
JSFD0CffQUCd04gkTUgRABK+oChBf2cYHJiGLCBb9MIIjZYCmjEQ+gGGBl1OQqiA5B4K2Qb68xrM
GYVpd6GR0XuUlfV5Sc8Q5JL1VQHZqefFEw19c1BZGoxpIbeMkneThuqwGaOPDB0V0OQIHVETaUbw
N5bxhjWbb7P78AGRNvtTQ27uFgoS7+zcBkSJPt8yACZG/7ojy4U7AVrQWoLq7hY6sbT+4B+QOuJz
U+soaXNCDaGKJM9Mzuh9xJkyIPLEF5ctIExKTLiRQ0Du7JHAcJasnfvwtllWw2FbcU0e+XyEaKDX
h9KVuKKxwhKuZyX3GU8MAxdwNTQRrC7pjSwxd0dhhDB9B7YRTmh4SDfxPqG+p4AFhxCUjr/++Y//
+5///tn+m3NI7pOwc5L4H3EV3SdeXBb/8U9Z+ec/0v/+4+XXf/zTNCRRk3RTknXVNEWTf+bnn+8P
Xuzwt6X/oxR+KDmi4q8zadO35fQu8ti+OVJ1c43jyUtWQjUX3GARhtBl7KVhbOOUlNCxpoqrLvSQ
XMIhWzTVGwSRCnMbtvPLjyideURZ1C1NtixZVUVN+/2IUinETZNp/hoLycIzJ5V/CG0kz+tyZWjU
THuKsWI2s7OVg4uESh0/qZ6vPMMwDSfTJIuGroqSaciiqZ5MU5LUaRB0ib8Wiwc9l+Z2bE+7OsVq
gGI4XlFhXy4E1OWVfDDmSGdly4Lq6y9V/Apylqd5vPxAxtnnsUzFMFXNkvVhzn58Ni2y8jQLk3Bd
o2cfb8x23kR7EL3+1dkXrStDqb+HMk2/SAIjoNS1lXfVQT0WH+KHvidyLg5hNo321kvBf6tDsqd9
y6LlPj10h4wT56B9YFRSotEPDH9fPajP4lF7Sl7yV/m5xogEN4S3p5QjFn9WKiYYF9Cl+xh+Bx0f
ZJw5TV5yftyO2uFPEd3n1wn7etvuxCcUUZ+RHHjk8u4epef+PaNvW+7sD/3DfAHlbDzlr81H9+C8
GE9U+p239h0Uy8OANjnQqNI/1Bf7I3ocgORs+O6j3laP3YcCpou+K7v+DVCt+MGPLn852bwyn6fL
WWwFoRZayJcUOKZd9WGrmzx3Z1oGqfk5rbuxkxnPVXK0Cn1sFZh99SpKsdbYzPtx4qxSu18Ljb+0
o62HJ4XbTatUoLSlyvfwoO9Bbl5+4LPf39QN0TIsRbPUk+9ftIVeep7vr6Nw1cvxtAZvBXDRbSZO
sQkUilj+lR0vS2emSJJUyTI0U5VNZXikH6u7k3rBTAQLz2C9vHGxj4VK3cuU4Lp4Jbmo//fc4zo9
TmbFYHvFwi42/LssrtcFBi5GOzfKVaRgQV3hbSnsQ3bo5UmRxHOPqHJ0aoqhWoZxeiDIXm6mopOs
Q+dBbTcGyPpc3cfGTY1Dpb7pTMZ3ZpcHPbdyZEs2dVOWFVOUh2f6MS1VX5llolRUEgF+NfCy4d7p
qyTYmfG+yK98BOvcR1Ak3ZJFURV1TT/57qZchEYrt+amxaG3VaZKc5tK93L+brJb3V3MHZbEVArZ
3kVjzgrkzWYqsapgC+PcccapS9Db0AyL17Y2UwblVeep6ulcdh6+Y6RAWDS1/qeEh3P4FNB8VdON
JBD0W4j/OjRx+50aFoObowiDQAesbgA65D51eYJQRNohNhdCwSGhbGpDXVgOuMaetrnl3wBaswPC
L797VvN2FBgOHljWp0wfAgqKRXyX0p31xMcO6rjUIbKuS2OlpXfow92WwKKhOlGuO2/DETxNCPvS
uJtUjYsJHqjj2h4Lkk50l46echfZsGAhJCAVIElmkQbkdCl3VGySY9QfM+vKMjh39iuKoSmaaSq6
KZ4sgywXFD1wPcwvodFh+a5hv0bhAIsWmDWXV9zZu/fnWMMi+bHkHK3OXS0XoZdYlGyTo+NtW6DY
xtYGcOc+S/FRxllY/FK1vd+sLg9+7uBRdEkzDUMUeduTg9IRNaex9DS+LWJrHMAQyptjLgOgKDap
Af5Jp+Hs/AtjqoqoiIZkGLIhnYypinXnlHkSrCkF5Zg+yBumNy7GWb4RAJEEk8uvqJyLbVQmWFUk
TZJE6+Sky7U8roRYTZ7IaCg4EcnQQWR/pE/GLBs7mL9HsOHXzjZfDCVsCAxUmZGDm5aI2A8oGuLQ
SX7wx5efSx+Or9/xjmlq6F1LsqLIpmaerDE7E/PAYpY2QUDa7L63xsHnSG1waKTS1m5Fj60o7wLd
u5O8rRa9i+1BFedCTeSf7xxxX1CtKEU84A22DC1FU5tV4XsabbHEw9WryBCwjLYZdIdkkGrccVBI
or/Kbfwdwq2cUV15x5ELsWzo0Zk45Z8LwGw17r0shIJqFB1HiAImUHkhG3tCMHFKfEkyhQKpfqww
i0p7jGS6cMrR6FkQiRvagJVBwal/auP3yxP292g2LUmSDV1hsixNHH7+Y58EuRbYkWnpG8V9t3t6
P83gaieL4FTyA3HZ5dGGVXjydbiHdTaFIkuSpMm/R7MKQ9bEntEkA3GYTF6J0aflIZh4eRjp70nD
u2g6F4DKJcw18HscNajquqvZDb6cvUkuEDr8FD3dhLc2L1V3zNE6trh/u5zkyAsXlZpBKwMIIGJj
V+yZi6iKrmwZaXi505f/+VAnR1JBrqD7TeOtKfHJ8tbKt/xDKJFpuVsRbwh109okJLI+aewrY1+b
j5N5r0KlTdqmwTexBQkbPGsG7nj7nKKu93F56v+efb9n/iS+173Ul2sxZeYr+gC0yMqt7K6qZp7E
wjSyl3J25bo/c9Izoq4rkkyKxX9OTqJAydrCtJpwHYiY4s1DDhlE1NJ3K8bqd0ZVAFw96mAtVk7V
7eWXlf6GGsPYlsEqM8jx5GHef+weNXTzStOTaJ23+VRRD361bQt6RTbgxuq5M4pZpuykAn2h7ZWR
v2Om09Wk65ZiSTq78c8BrPZCrku5Y9zH5BXxLDKe5G6TK2PsQTuZSkRGeoB4uQgM0lu6+WuS3KrJ
rRNPjWxbV+PSXCQmqFfJngj1fQTIqwabR1nNj5d2vfDodck05RA+hKWi4Q9OSwzBhS/Q4tS316CY
He3QihulZihz3opzVb4trGCs0iHsJ1b/icUlhthiPPOElTZVnySEj1CbdzW+DjQQul0CA87jdm1L
Nyj1lc/uwrPnPjIm20x7V8pZNXhAwLCd5FjvLbtsQTe+wXiAbmMwzaDoKgsFVgrtUY326ypBUPCA
OKUTjgeBRSsm60KVDPUIbxGqU0PYp+AQ73tppvcP0p0x1/V5jWyCOEOlNt/jKeECUhfWV77UcNac
fihTNUVdljmQyMF/r5FKUR1NCEqQR81OlTdevbdltI2TlU2xAhByxH4PryyPM7maaVEUUS2Te9DU
rZMoX8raNPbiOFi7yG11ybwWNlmDveSBZSA025QoYchL9DJaplW44pYkQVOxh1Ju6uzQejn8FaRl
+rugK+bcZRFE3FpaDFUCoxwy491QHbg8U9+75c9M/Xjok90k+KIYC2n+fUA2+As67+wnvzuIFCM9
aClyO64EC+nQg+re8lDDaa3Q/ah2urUT9aXbbhywCaSl8KeThxbajjGACNxdIgbXHnY4Mn89rCSZ
pi6pMneZYRn6ybGjFY1XGhZ2xgWq1h20mSYfqRac6WauIJHr1wREyOE7NwLiYN4C72sTqJ4+z8IH
Ly/mVYPgpKhPLBEdRaGc5v795dn8e938fkDj5A70bbEyQsEmXc+nSbhi6aUEOb5KAx5IBuGYsnZs
faXGm8jYXx77T1BxMvTJTReYumfIleevVT5c9d5XK2IKr1kF1k5yrwS+Z8ci6CWiIMc31JPAt8u8
3kz7mLGGI2jrFhuvJc8HP4YobHDlsvlzuw0v9mOwk22VmG1kBZ0T3ZXAvJJDBdxavqnhLWDwwqcV
bi7P43eJ4nSRWRLVMt20FMkST27TIAmLINTVYF1C2dZDxEVTeapZO6e4zTvUpPNdKR2D5n2IMJP3
MKzmUoQ2nxHfhko+KQprrYb7Jl3pISC+cKuzRntxk8erolhZBhxYYWfC04geLI+rgJ6A0x+sEE8e
BRpU1Y6iAC6A864W4GUrd+xnyU1MR6kN3joPSJD+fPl9z65ZSzFESTd0WTG+i74/7lMnrZPequJw
baPEg/SGMgbdzCxTUzNoJLGWsTkC511cSRv+DiwO5yW3OHVSSSOW+H1IZ7JBKlpJ/roTtzaMyiJe
WeQMzcoX7rXi6BP0p+NKBlAr7S6/s3L2ftCpU5kS6RsB6++hrbAPPS0nYnJraeRrwELruW2QIesH
1wYd3COwPq3cZ0Ha9aqzzrBc0lB6VWj6UlynzEea4CTGRDIfEzACRQCVHJpUsddouvLRJYM4t6bC
6H3V/pV4/vy8MXEaRyC1nT+Xm6bHTtjU/joA0ia8ax5PunGbVSdyxtRjC0SnV2w6fAia4+V5+7MV
+WKWKpoK+TXJ9mkdiziw0GupDdcysstmNIlYL5T3+F6uvNGdva5dOdSGvf1rL34PqMpDQZ9jxjw5
8FW5iwTfFignU0WnYI3DM67Q9ebKa51/r/83jHVybEu5p3Zd06m37hN3V3NrLOq7bJs/Uk6uNt0O
J9CVP6u21osFN6AditY9DL1kDKcpDdBnBq8yEm5NkIP9xGloe2AezFfQEXy4jT+wEJSBZn40b+22
esP/F7shY998UpzCcuM5fsbujoj5HfbDbfmOyZVyLN9riCXxg/Kcg2YNt5BcqUpH8rSg4wqD2vjC
W66bgEYIXrQv7QuI3wBR6FCjpHZFr+jLgVZnzDSghyAWjFEuDLgF/tChefeA/OeH/HA1Pj6XaZJq
/s/X+i4S/jhJLKlL8qijEkux2pHR9ZzTDqICTPBQAY1msZS4klCDM+GEiSYa3hTtfRLyy5/zTLmV
ZUqFRJVUQ5Pk088pd10YR7IdrlPrLqDzr4KJoQjQKhsZklv5aCNYJ79fHnSIk/6s1B9jnly/YS7J
WmX34To053TEsmBO+cFRD8K1otN3Ven3SJZI9UBXZFnVVM04Obta3+giMXeTNa1tida/NlHWPTo3
wLn1lSOPii8tYGeObHDWwU3XXUlr/27JYXiqFlTcFUmR1N9HZ6VEPUfnUFCUNpzYIpXWZteRgF2e
z79bkmEYRDYszdB16WTnx05lem1JME2+PlQPbKGZMJZO8E51iKS2iK6cAn+/4DCiQePQolaiWidB
je45Ymrmw+HGnUw5T/SfuYsMmiRXP+Hf6+f3UMMc/9goUhG2peuxUQLEBmJixBUXTdzskmxlgTTG
AqR6vjydf7fm7xFPwnwlFKjKqHm0lgqUp4CzACbAzu3yIN/93z9LUxcNis2GJRnmydL0c0pxllfD
bhHuk+BFNibisRcfNQOH9LWrAZ/CO9vZdtVRt5eJXo7fiZOuPMPZN/3xDCcLJ1L1tMgaATaJC5YK
ylx37G8iKAZACrwpGQwi6sXjY35Qvi6PfHbF/v+BT0+dvq+F2JbcYDj9ynXgbOm4JNCEhvPug77j
5dHOrtYfo52cN1plFn7fRXzQclyhQjhYOlhLpd38izNK71+ljSTSTjq5HcPUp+Su0FKPknvJfMjx
iFSpYygxhQfvo0WquXtL3RUSSToqKNkyCoEcK/308gufnV4KL5qlq4SMysn2FIvWLB3ZGPbMvEmm
KaWDtnr2/ZUo7xKVQ2h7ebzvZPJ0McvUsy1Jkak2aSczrKpdK8alDwkHRupjtRVe1Gcwl+o+e7de
VJrAtJ/fXPL5Z/8tf/Nfm737WuxLUDnqe4x0LbqhB1ht0gM23XtkKfawBsS3/EN/cp+9N6Ss9sUj
VrF7yKYh7qtIPcT7+mCCuoIqiS7WY3U//Ih/AYR2kF/UwXcqzUZ4yRxrDFf9qbxPPi6/9JnYkuRX
pbKnybImiaftIilMOlOUjO8Elsu7VHZKsWkrKlPeiuirg4HfufPUWre6eeX0OLdxfw59Mt+Vb+hl
p9TJuujRqccoSqF2L3xefsE/mav4+/1Ocg4nT9SmBp6x9opjA7oIIQfMJLR5lCxT48qKlYdf9mcF
aSLtIdJJSz6Nh0LBy5VYoSIey+7YxNoIgHm+ssMV0RAFWiIjWkYKfHwuNiIjJTpKDvCP9FCGINzT
jedNhXxHOmFCSbgyD+euIFIH1ZSBvUiaenIh5FXmFJYqQODYuUtkvFErzzYFMr0LdyLaC/u+Berm
bjKIJtId1G8XAjDR8KHoQROv2mU211DgAF8cf3Y7Rd/EbwrK43hpc5HpkBKFndfNVPWAPhP5bzY7
0pIrX8EMkzEsqkFpqPt0xHtgZAmeBwgTv6JE8a7bN4KPLElHBw2nHMBYNYhSCDuatGgRpG7u8w16
E286ZuEg6iZwkpV2Tk8I8qZ1pRDwfVv9+nwUHsh2VFIPRZel04aGnEVW03d1sA7UbSICj3w3canr
ejytZcTPwOHmJqguY05XoeiDjVQZS5VuO1tFar8UZHIsA7Vg2q2uBJfM6h/L2MIROMDc9rFFM04w
YCuYDarVKxeYeYcybG8Rpg7QXdrIW6FGRyZekIoWZOLDLyo8A4dbf9Lo2tgSdlatPLhU30wN7mOG
LbC8L4Wx00XjKDh04sbmkOR/5FSd+OqOZkdNkbHV97mXrxUDOE6+jRJAZO57AoKw70a59K7hfXCv
9Tt3b8PMaQp5q8bgXJKcLn5oHxIZLp2MSqnsTJsAfVzK2EL0keI67DnKneslc7E+gre+vF6lPxv3
5GOcnA6OliR6G+r4Ypartloxx3qzdZyjarU3Fn0jIEGhhoRYCERP3lDx8iJMnsOPuNQwRbHmdB2v
PNGf3f39RIbCmWUq4OFOrsWO87OzcgGHVlCmSBUp5GAmBqW4aPWzSh2rrEofIGlwKJTdlbGHt/2z
NDUwZmAtaD2fwmz8rE883ekRHqPoRiFK0TZgJepgpVE1sik0t928xgklRkXl8tCqcmXok3u4AMaS
VFKDMwiVTQXsFfEe1LhoVDovqnIX4kCWgwFVFrKjPCX9U1witoduk0HPoMEs2MSZJTy0EwPNLcf2
lqx/DfGrALR+ZM9kB8+P8F3ubn0HdkVg3QIaGkvGS1K9JCmU9yHfNs1Zk4CzrS2MF/atJpHVAuQM
ZBjgj5dfVzo/07RqaSRoiqWchOpmU5diYHEIKNSF8mZeYNTERgJFObHUlZ8eO9ScQr9Y2en88tB/
IjxuDQCXFLppZCjmdw/uR5Lgl06elU1BRulEI2LJADWCgCBirBvbyyOde8lfQ53kdK5T61IhKN/J
Fu2sGoFDb9pLY12ZSOXaQRAY4c5rsAHtO4f7tYq5jIkpaYPLosoqHub+xxu2slgXrBL5XoOlgkbe
3av7FH4GmyLdlelEMNjRSyf5CIAXV4gcEENXybseolfcTxLogFtnChvSXuDJYWwjANfQj/Bpx8oi
F7eB8xAI8wY/KZZm+lI4C62flGgtOutcmzcSHgnh1gtwFtTX6/oILW1iIsnbj9KZiCfTTpjqqHAg
bfwSob3tFHt7kt+kEBe35ci9a0GXugsLgDCCMAMftF9FziIabJdp4yHsHCwkENJwyZE6ll5dBNPu
wDhjtUjXDIAC3Pn+owDDKODXNMY/HhA9z7nu+5ssvQGzN4p2SOSYCIYNv9sAmP2k96+iP9EoK7aL
GGS9zZpX7uqeev8uN6qx4rz16p3nz9MPDNUF9IPrKdoLcBi4bw3vOeDviIAm7eI2ox/Yr7vuI0b5
5p6FDWQ+W5Ot5DeCvkUXA/G9aiIiuIkAiahjDjljn5YAmVCqSJcton04KljoqaKLII9FuDOomjrL
+iOaK3OuNTF8iFY1YXAP3wOtBqyxjLW6lJ1gRvtfGiSnRWy1xAmh9M7Ay/1LByj2kSAbAxUe3Szx
VvDmJlLwcPiTUWSNCTxwmZ+b6ImMi9ummQgIZnl3tjp3EYqopgZBurdCODlZly/2RCnpVr1mxOcp
p0W8Fh/JBNftLt5jE9H69+lepMcZTXNj1uFUlWG6NoupmCQTMCjMWiC8bU1oKyg+NyP+L6CX7ySQ
8/Gs9Z/a4IkPoCIu6C7SGjv1hV+ocIcaeD0G1gkIMXHYGWgVoPyLgFsyTmFIitNKu/fKSQ5kFHEa
e1Ap2rfWVDtidLzpvlT0wrRV85DdDgx68ALLFsl3ZdK+xq9S9UStT5hWBwYeXIEiTsdmnA6VPcSN
BGXnz8DNyk8CBP/VG4SRJ2xRrOfIe3Pxx5PMsUiz/AFLLNLgpXiXAtg3UCUdhwBPSFJvKmelAaVP
FxJa1KsWSkr1TIc3Y7KA6I4kb5pps0KfSMjWFIvau3eUPcm1Gd2k1pcOrwStClzl3Y0DNleYUGJw
zElJFaUfR1CbaBoWIxcEhIphgIkio9jdtu2dNY0hAdZL124xIizoUI+9oMf0qrtNVeQbnM8q2Xrr
F12YucmnHr2piQ/AfTAZiaOJWrzGxFsITOPZGAP4B3ZmF68OQkFr255omHqjDJMkxaBdI0tTQWWN
AeUL/ecIJsHGBNnn3XrIAXeQNASIRouohBhQQG5mvuDDpztoJG3yLuISnU7TGCXWENtcYIMPZjZH
L1cB95tmu4Jgr2atuRWkc+WRXkmB3BJqgwmqEvAqVjJHuPtVlneyAxSLkC0hqk9WSbIKhFfLRLxO
ucvrpfbFLSkWYFU4SGpfGOnKvBN3ZbLNLfIV2vzqfabO42xf3NQNApzPHXGw4RqjHlYIh1NOb95g
76rGSFFwBxAMlDfVanb0d9kLZg6sNGkmJgvhq0Uqij5GQy36y5HycYl4VI8Tt3/jkrYuWh6V3/rm
dQ9C8S+UEIeomttU0xRqB7/PfdNvtNhXAYnnqCtr5JcpxYOKg+Fw+V47g9cAh6QBArB0si/lFJVK
6hWkTp/qm8R7ESzKT+7MgNOkT4wUnYZmGSGX/aV7R4tv0EwaZech1uEexXSuIrWbfAVWdSV8OoOc
sURq06Jo0cjWle/w6uedV6le6Otl8vRsfcuqPYUzhBfL6Q5W08Pl1z8/lk4NHPynTkPzJFSroiSv
Ak/1qWhywFNAlb1thGC2SyurjOYedAxBBlTSxzi8bzNpK7GQLj/DnyCGK54mnwIagmICnfvfn5q7
X0jLnrAdjDVBctJs+26foN/lXSlw/o1hTkY6WVRBCiCXCkLyVM8+Nh8HDQOwdwTYrizdszHLzxc6
CZUskORm5FfROgH5T10TtRqvoaUT9dOAE6/pgo1KDzAIhBtgoFVv3RgDALnGs5RLvDTg5BfUjLIX
xP8vT/W5AtnPJzv52noXRGruZxF3z7vtHvUOkpYiTtVmpRpfXR2x6LXZ5SH/JGUiYaMoa6ql6hZd
+pM510O3V4o0DddFNKVj3DnHfDi+tnRHr3JLhkD7JFgcerUiHWrNMv9UIa1UC6SipxUYYatWzKkz
SBA7tCtNAO3MglUUyn1U/hR25ym0IfeSRg4zhd7Ra40QPTavg2nBxqEp/CCtnfwWjKiFcEPUPrZo
BMB4+5Dm2VoaYx6WIkX0hvcmhlH0ZRbIheUo6Az/0twNTj04XhyfMTs6pohSURwWJkU/6d8uf5Nz
G0ExBkzy0IcjQTwpwget3deJABAExDdX2SaMaRPtamAT3q5Ojm69D0ETXcWEnFl+IJNVjlttOOFO
C0piWCp9FwJOzqZQKUbZ7pvp61zbf8P+OlkGDGNQToNkYFinzW/LyAtDbOsQ3DNqddYRmLlhKiuK
Gp6BBaYNkF7cFKI11mMMSzv4TvOrnaK/UyxJJGQgHwcUkqnrwyL6cYi7VkNOY5jRAPNRq51VWqOs
30fpsalJ/qHnYQrWZ+O0ubI6/+w3epp0NofZBW2un0IfxdwyHDsqabDmU6qzHmkEJypVHCAklAkv
L6Qzg2mirNDPHW5QrqrfL9k2rdZISRauodTnOTE4MSvVae6PNgH3eeWi+FssBZr8c7iT40updSUE
p9Y94d3yCi90tJ/NRg/GdL4eIcI8fTzeLC6/n3Imtf814klqXzhB1mutgmhYq9wOTT8gyHnkwS7v
pIkp3JtaMe6LDHtl1HAI2XydjC6XsQeWYlEcU74FbilAMQ/829LO5tEQRoUFngN98C5I5XMYPTqp
swnEfA0ehAX5bFRXDv2zHwnwvUVAQZ9CP5m1rnLtwIvgh9GwpBtLn4vCctrvm+R6I+jPDh++0I+x
TuarSqW66lPpu4cYNOm41Hhdb9Pm8SSkCAipXZ1f/kTfzeRfu/1kyJONlhVFpicl7YghgtEj6loo
DSg0Dym5ej2CpPK9mUEmSlZ6a2GjcF+6DdqL4HSuPMifa2F4EEsecL9g28XTY8cpPKmqE8Vdp4PS
MAkiXsTGvU3XLWy/pJqiW7HPkGptdx50szrueaYHQXwNAT3U8cPlp/kL2jx5muFL/Th/skJzzdTP
uqfJZt9SK5jdPTwclIeH6Wi8wq7siKXPaPX4+PV1edy/wIrf437//Me4YmWnmmKy2uj9A3CljVFF
gNZaBB5IxqoJMP4snV4eVDk39cTuJkE89/4flo3StG6V1Hb3ZC2yfDR53cxmeB4eHuZcaYgMBOMn
e3IwJ/e6N0EYTNitMTTGJO7ra+t6t00+vvw45zYcKAHuOdomtAeGn/+Ygjr0nFoLohBu77uO5HQQ
Lwv7IKhPWUNCeg3/9BfscVIEPNlzhSj3VR24NCErYeDuytXElR4CYjs97ya+jDSVtaNJ1AVIdURY
FzbTYcmZmXnlM5zb/BKdVwncPYiMU+q361d+0VRJdpf6OxuM24MhTikAyxDtsdZor8zy2W+uG2Qu
KhfPH/Ji7ouZ5fiyuzbxM5E2krYBh9Em8+gaCPFvisiSlmjQ8SkH7OMp6iOCdqTXuoke/vSGa2d/
t3RGS8oL8+kUP7vd4lr8cm79EFmKQ0akAz086RpIUp1bkUnfXkB8pblR8mVLl+VoZ2P1wPlWcYZs
24iqpr7r0Uoqp1EwLij2GbPL6/js0frzQU6Kr2ZkF2GfpZD1qjl5YaVjcaHe2qhXxnTj0ooC/T3d
dQXtIME9Ckj5XX6AYeWeHu0yKTmAG4jyfOjfGynqExuquhYMNxecWFqg9G1q5/i/G+XkfkzbEGRp
Sb/XKlce9zgAlLgH/H8NdjL8nktvc7JPLZVbKtV4G1PdMkbqbq+iFCVrmJJLg5zchnbgOK5q+Rh9
Y3eKBblDwZZOYZ8ky5ZquWJvPMzMvPImQSg2ek+ddzM/dCmMOSqQgorzKOxWo3lOswwGB5qfiL57
CCx5z7FpzTzkWb0UGUYK/zKRZaQkt0REcYZkDnteWnkiaV1JN/YBTPPEkbcc90FsTJqM1CfsR6F8
dAKq81q1yemSyMVDkx0q6sZDzySrCKLKeJKnuLWh7e0HxX0kxitVrF/A/4YSmnwJFlQFQi+9ulX9
VRk092b7Ub9FjbbFnN3F6C3CTkQtJq52lwpPJIL+BtLvrGsoV4rPZlrcqKY60iRej2EVD8+MQHhy
/P5RpUecKMVCartlWwKSK4xJFmH21aULJ31v1XJVIk8Xt7eR6IxUGz2iIBs38sGGK+YHB0FAWN9B
CJaSsGqsgmgc9M59baAIbW/42oC3CvNrgMDDYVwZPrqh1FZxnZew6bCWQ/qd0EWl6qKIqLIkxptb
7Rx4kVZU3UeEEVoWPRiVPnIBg+fJSoq3PY2zoMU/BgARihkIGkRzxlAtm3MfR6rmXjWXVd1Mgv4+
EIqZgvzNnPLEJEoXKbwcXhVTqI/hmYjSYsQ0ubemKLcDWI/7McfurA2rh673IQxtY6Ipi+6zYx59
gGExZHlNcBG8gaZTm/c9eYYTS6NGa9e5+mYx1UNNo+v4/LoPejVWPl0pXYQB5eFUH3sMbkMAyS18
/dTq6DyqaXUvFvHeQ3Pj8h7/Ti0v7YuTO5nF60F397O1bWF1b4qzQEapNVdmLN9KRXNDuxVd+bmQ
ohloSQoJEyFZNnm7LAzaL446lQtlkaUaF2x4m1TNp0jHTbHN+0zEyaVYBSWIl1uIbXVjz1wRBWgb
BRH5pRSNteze6tg3tFs/eeh9Y5y09SRTogfRxhSBhnSW2EvRCeZpiatFat7lZfvUUwq+PAV/S31c
Yz9P05OIME5q7784O9PmNoEnjX8iVXGD3iLJR2zrAIRAb1SgC4RAEjd8+v3h3dp/4rji2q04iW1J
DMz0dPf08TxS2ynZ+30PXaIIHcGQC5tcFtdQ4b5BGQOmilae8gct/nfB0OfAlEwOdVJ/Qxuc71VW
GemVGOOV+rqW9r/rVOt8xCVTn8oI/CCBlgaSOkp/pC/vh8f+Xu3+Z/QvGvHcdkb9yFPCi7j9uGMc
ftrdmjQtK4+GLKrtUB5BweyM7qkI/c+5qH38dBffHSRpSdJUyRDGtMRIf5oyMYrv0ijVORwQI7pt
K/ywEQmQvnIpN6zljxsx97b9Jcg/VMf/3cYwTL6qC7jFBugLX5ver+ooFtWMc8Ab2FRP16enJ53/
F0+vy9oEIux9NoO19uV0fV6t3B9mfgjt/bXnfhv6i8GjDUAt+pKUsZyPzZrMVJG83EDDUrdCkppD
LCa+OzdlRkcQxraMf+gC/fYIJAvklEkbawY69885L40KW1OqPLoHA3dI+dKL+BKTNW0JGkxMcwbJ
4Lpcx4CxXtcvMFf/+/m/c1BlUaW4i1Y/2firAKPv70UsUMGL2N/67XX32rWfpe24TP8eaZjIrxON
TIG3RNyTo+cXP0lrlV0tlEn23hudSUMZ8dyGerz08cM4n9mAfw007LXfTjbJrsyEuBSGGUWKwLJe
huns9enyZFmNv3wHpx8e9/PTYfry6xeM40Bjvbg/1QB+O610logaLUGKoH9ZVX2U12PZ6D6b2KiN
RqA4XKYJO/qHSNq37i+BXhXUAv4qX4taLzdFKJS87Jxidn+VOVQuYOApZ7HzPo+n//cVHAr1CRga
/P+JmfTbxCpZE9OkQENZDIhi/WzELlg41AL+e5RvD+f05BCO5HAhSJ/tqb8Nc5ekm3G9jD6Rr/o7
KHykg89HnA+qymtqJzo6QsQfVN93pxlK42ROaENC6+ssaql4afWUGpWyjJ8jEPHJddAQpAD/laFt
xz9Vzg8y+FVG6TrXaL2m94Daqy8yeh2hePqCKjC6Gj8PhT968tL3Y9B6QBxbBcdreP23eez0/j5u
zwDR6HAAFUEMGe3NHBnWLnlLPcgvZQoVR7Nb/UwbECWkj/uiikAdea2pJxhI4ADYTKYESoHqhKHk
/7PI6BsDaDFym1/Th0hsKpbn6PpOOeUtm42jGThXo+DCDaWTzhGbH3yr76VqiOhTZkalh/rlmPhQ
HmUlXcnVPm7zIfiW3QBRo7hM+DXucb63l+TU/nRo+9ab0bShy5cUBqvwReeVZCQ5n5yBF1DflJTq
MPG4a9aPlo4hUMWa5wyfdtTunrTrVk+OPcmZH6b5Oz30+w18kYGRUl/SS0+UB1ABjZTC9L58rB4k
Ticlvfsg/oKRvATbFaQwGOOAH/mpzM4YHvEvSachkxjImNahzxTEb1Io6YnSq3mPpKfqcz+GQSB+
Ib+WRW/U2Y6rCADYVX1/oceqhX8MTIsb5TxmBsNLRIy+mRe4XgPwnSoPSdcixgQHurGtcU97YkWp
0MyoFo3llZRsdvr5VSi3R6WFVN14FcV2omDAjUJ6ldNmjv4d1QC0adsSIpJxTs0v4SdlfSGN1FBk
KFHzot7raQYiUk3J+jh/vasz6k6FFsTwOzWu9YSSVAm6jRuHVYHY+rQDZLfZtBDbUNpwaoGJH9iy
SFHvMtDNr8sz9UXIFXBc41iYiOeXK4UWor5muycPSrOEn+J6f2Mb4ktppHNEmQyWQJPBn9seTBDx
2o/6jjob1fRIPzivt8nr87InATEJJqfTYXr4t5R9qzx/G/GLkI1LpSuSRs8XdFETu39c8yfKPkya
Xo0YAjDquv493mf3+d8y9Z9H/OKz1Tgtl3F36Z23D4jqnsckWRYfi4VDyOtstib/Oa/PVmseIa4x
rSUxsMnEhuoCZPHJ7N3kDbP+zXx9Nmfm/Nf01wvk4JCsn06rgaPmbTX99+0q34QcgclRB+9OGFrA
v6yI3rZqn7WEytoUVjklm5bVZX7W61+1UvlR/iwolXcp49m9pdIoBR9bkp+LHfXlmqtoCYeP3kJX
XADCIytNzeYjmjG3EQfdXAah4OrI9Skh5lZSD3MTSB/AWyjR1qA1v7TyVyaok2Q4CRcwEI3vyzPn
diGWnkVBes9KoGyaVdJ/qIVvZBByo4Jk6BNq0DLOZAN+mAnpb2Xwx0x8kZToql0r9Up0iWLzc9GZ
ZQUir/irLKOn8Xl7AQI9A/5PJxoM0oExdB9CdagdtdSSGogJeioMz3NROFE4ncSd2RUEQu7nt0SF
yY0G7xFvECpAU41XklRsu/4iQt5M/enkjBdG+fJlKLYb+XfUQH9xI9GVd8ApyOXLvx/0u8TqoO3I
cZJ+V/5q8qnV9HpT75eYXvQhpfuAtUt+YRE7yYSTgHyqWq2M6vTDqH/1QgxB9t9G/bIvirLQ5Bwc
lvfiCsPGhXSnBrHBWAei7Tk3llcK7/XdKdXOs38P/I2V+WPcL95ujgmL2li+DMgGkva2U+dKPJUE
MGN+mtdvtxK9TJoOTBldH1+izl1cjK/GHYMKHgpdBWJynw2hwea1SN5u+WloKxjaD/T4YwBBlKHm
EGHczmlDyUDz1QbO25ZA8P/j8X+7qS+uRXS5xHXbZun7XXaFeMBOE4WA/scIuqh/jyR9c0If0qP/
+/zDBvvNmhpXaldaqWeo8cdV0cxxfKFc7rWlmnCUrrLajWC7pQqvBgyK/maicJA0pj2l9PEzIIMx
5Rw7symz93gHmtr4BwH8NglBEwHJfdJnfzcKdUqtPaQrijl/Atp3++RYliW8Pvvzya/VZXL4QbF+
l1RCq/5nuC+z0VWpqJQlBxJB+OgN4CF3HySzM31rVB8swWP8cTeAWgOB+xeQBhj99qeOe3XYUl9N
EUcVTim0H1FBNIQXfluQphUaNVKr5L2i0jjSKbwmTlMZOAU9laIfOxw8UJgmcqI+1xosLxQA70AS
prRJ0PKnBGIcpVgPYdaxCIveOZ5cOuW5Mga0N2CtaYc+y/QMq6+SBGY2ZMrFR1QALHGOJoV6JFD5
dEuvU12HAxLgSV7Fr7i3b/F9mVLYX8jU+J8V6NnfunE4FPifKSxttoT0SYr0igee74CgyC0rl8kQ
kP23uH5n+ejrJkFEdkTH8A2ew2+zA2RlV4oj4Ivo1k31cXjmLFXH9dM4FWbZpXjOR7mTVckz+EHX
R/paQvEHEqyecoLN4POGfoRwfAroqgpChLa9xbBTgH90Ex4T+fHMqfoCDetmvBfu86pVTBhXR28j
4zqNK2q/6+kYJAyswFWVBgAT4baNRt0kAkqvBJG/B+C6n8XdZVaDolRDw9qG/378v2vssPq/P/6X
YGanRLWaZTVNiKOt3MO1VE+k7ISrO8CDqDBC1h/YhIRutQEXqXuQH1yRge6LI4VnakPG8Kcyxm/D
nL/d0tdjEN2maZZfGsJdwgkcuVu+Nu4n8t//XfJGmE+mCPByT6bcwb9nQ/p+q/yvMHyNLiZxUuux
PAiDvr4BZjTeKyBIgfGmlmOY1FjNG7ijMDmqBRXf7wTczpFOMvh0Vz6G1WWqhpZ5hPeWnkai/KQ9
ZmLnXOkX+/edfme9wSSRKQkE0oWvL3Y0LeIbBcd0RLVjU15QmSVd4PIpnjklX+RsypZROHr8FCD7
7rSo07IKHgFFpgCifDGjEeqljnfd9X18tvRSNQ2omXvqdAbUrxFwrrF7p5fuAsBz+zDFYk3D8L8f
/Bs7TjEvMUj8CFUlnfzndq0kUbx3IwBZQCkhwJN2v3A46XP/sSTru6gV537y7zrxwLGgfbHjeXQV
s6wkPkb2rnpMLtDGyrNRPY9oAkAYRrNGnT3gm4fAJXqpjKd/P+c3B5Y/Rv9iN8ZyH8ejfpf8T7ln
zMmYGgzS8vccXfxThHe42hcTQVcdJR8q1YwKcKd/zup4nPYVNb1U0NOPIhjZy2gMxQYJ8k7aTbWI
EggJzItolP5KVQkIQjgaQD0Vs9k1P1YPGg5IJG4e2XjWA386Bpuu2FbCD47FN3vz93v8jJ78pqjj
TE/P4xGn9ArU2Z40ZP9IBiTJB4Cm/577v+E1qVEAWI5CdgIjNP59OQ2VpXCtqjFSno6ip6Ssn6Ni
PiQOhTikSyQ3ZunoGV4HbB6wP9Iln/WXCi1B0K86lWr0w17/TuRpHSYghLM+QOz9uTiXWrlk5e5+
WYB3kItWB5WwOjMeNIj/BOX3ndDhsCIJVBmPQTz5c6QS4AoN3ObrIqOhS9xZY6F6MXY51ODLu5Gs
8tEbvouOWFwe6pvK6pPVFYH8iynFvCxuD4P85U/Fit95UMbvN/XlQHY/E4ZLey1+Tyq6tpLLRG7E
qUYvitCu0HZY4V2uzMjPytcByU8wyL/++tE0fKf52B6AuuokQQYwmD/n5nZVU21XU+prdMWsbrsJ
Tf3PejpXMJr3832mY7P7ipBC85Fwc81QCqCIP5xivjlbGL+D8n3RfmnyqApVL6+Lrn8pgOildfCa
MPfby66YVDVRw5/Ow9+KxG8wgF/co+qSq7uUooRFI61k+UB2xrzkdiHaYnsGAXzx7533tU7UoMEX
P4wUG1jP5CW+xlxTjU7wsilv67Edzz3czbXxLDxDMfxyPdZPu9XFE9/SiTi/btTt9e0a3jfn99uy
/FDOZvKqvUUfO0t8/eGevuy//74nKnMlCuE/c4B/rvwdoP2OzB/FDae7l5reRzLfLsj3ZuZxZDlO
9ey8Ws/Sq/n8Ljy9y8/zSbXQA3hGTsbkIP+kmr5o6s+bMYAkUnQA1ajZ+WL3Ey2LhN11BG30tJs9
Jslzbd5nkCdTkgrB2r+fXPqMv/9mF/4a7Yu81df0Ehl1MXKElTuEsZ62+gsdT2uIi2Z0e2lPtzmU
Vs+7lW66IOytXqLV6cA2fYMSkmO9WY7Ml5f7irzg83V9eoM2OzI/Psr3m+nV3tvbS/V2OMivlXlK
7NWQOJy+Gc8AxP+Cf+69cNnuU8oaqhc6Mj/uA3U47A8E0u6v/VSnqWi+zV7p0U9n0I7DD6f0Lxwp
P26FubiB+wV17YAaAr6YTKRzRp1XP23myQsk3i1t0KbThpYVya9XWDBmyYclLft58bQZc1aBinKz
F15rU7fSSRlCJWSCZLmGOc8UIfiDF2bZvryWmXldtC9j62zSsTehUdVU6Es3H8fX485JJ1a6Pl7C
8k1aHosn9QNA+OPzZBaZk5F/Ci4vgvGSB3dYjM6HIJir60B5oqnB8+UJ2T//8T7/NdSXPjY0taXT
tfCyns+Mxax6eoxNms1NgXmAYst/j9LXYvpeugHx6C3xqnZSbiNTE8w7Pyl0J0LOJ0JP1Lwcijcd
VO7Nahr9WmezX2AOzC8vQHpeoRF/nsMZSEnN8+n6ASPR8+EHiIdPboivsoQ9ZWPTjkaG9YsZq4t4
lFdVXazJlU1Ec2hcgE/rjcV+TX/dnuPbZAclJLVQz2eWI3mO7E0Gnm4/GcjBIoqplvfn3fz6wR3e
KHxhr9/eih9u8qux+RR48l2yqtDEppFF/HOv33a1VuiglrwDKjw+T2v4v46CMq1pq6zADZ5U0AVF
RPVNiXTARM1/0H+E3b4EyIY7gOyHMkmAfsaA7H9xxcrRuUzUXBJfBH1yDjK4FrctJNS1fw5Fu9zv
guKkbIGs3Arb1IXXKjaFebvUD8J87JAD65etJ1m85yN2qxOv6rZqF/dJtm+9fjFy6n3tqTZMfB3n
dxjJrWTTsxdH+9SN3WYzPuhOvxBO5OKg2CMCsGoXtF3dwtTt/QfU3FPpOfMEC6AnOw1Em1+Vnmwb
a/zTsdN68ea8ESxYFK3qBIAPUCftQDJebYZnUPfCqQqAj19gPRmidZrgetBOiqt7NHQK62IVB4nx
1joXv7S7IKU6LKiX7aF1aodeV8NV3NHNfFiXQ2WNPO3UHeuw2Epr4fhYYXrHGzUsjuqmIi+ygb1G
vk93brEVN1xsy1WAEnRwTGE2PTbryLtOuzUQCKWth6OwXkQ+LautHXnR3gioYOIZVUgoHe6sflVc
UBL8zK+sesmb7cK60izscCrvHWk849eL2hHckRfTlOWOY5CKjGNPG5JHW1N0IKtZWHIMdaCZHWhW
N9xiNTTIvo83rdPNy0NPv/U8frn4RqC4vVMvGeJh1na1NVyiRt38th1tilVpS2vwj/aAgow9BRf8
FPma9hTdzfshTs3IN07GaBYdDIlOnF9XX2J+70zWxafjlpCXQ28xzRfDmPUiH57GlgIg/UVHg5Eb
Ch+mqnYoJgy6NbMyTDEoTC4oxX7p8MF6QYEcs1KdhtfAYrIH/o5Fjph5iQtmxMXnvlyeUDoJp8tB
g1duI6xqGAEhA6vNMzRjhytF/Cb0mAOIsDnwIHvJ0PRs8jzMD9/fD4VVHipqyqd8TDkxZnok8t/a
ymkYmenNS0jg9D2f4m6UU+eKHmiSfFzcjwehBBBttdvCXDm/Mt4tSAKND+Y28IS9s3M1aK+zmXBM
thXzrYbJkUpgC6CpAYVyJbhC0MAoe3gEyPDYwZ2jox9mVotuvxOjc6eX9InERkSkMuhOPF8aVIFw
EpVJucTSiHuIlNPgui+OdWmWYWSYMv4grVpbPbxt5Q293sk2VaeGv3M0qEfDMW9bVFt9I6zzAQuz
OTZHiKMyE8C/9RiEhg1yK6ybNZlwIZnpG8idVo1FitaqHc1t1nJYh61DSWdHWz9SVlhI5rpcFJbk
InnZQX3v5rQ3w8K4QkjZUstie9l39HnYeWayL6xqpbiGC77qjUVmY0UsZXmgPg8JJNTHZXnHWlmn
M/WlOnZrdlo+kWFSdnRP3bP+wGkOZDKICYJMGyxJ0sPIkwZN8AjkPRMz8jJlErEgo30RjDz0w9gb
e0QdmS9EDYY6HS5LU1KfyLAy7/1C5sJ8Q8a/3iehgtKjC1sBWueThZaELPrMKU7xwKjdWOyEIqDk
dcgPsaOL1SikZyxsmfTHipvZXxE90qjujTYS4p571Bx7kz3qM0kXv4JGCSPvIaiI67CusOOyb5XZ
vTbHNszI3MvAfss1oFxklJvZe2nQD3sAxHZ4+NCWkL7sR0A1rGK3RTv2y9GAIbqldjRAHTRB6Qzb
g+tG/hWlIgWZXzt1jGgagBWb5ZKpLpf1YswWge7ajQ71u/y0O3Utje504z8N64KfUwQF0zZciHwv
0LjB5UAgnTngEblVJmH4yqejvdKxzeL0F7O917bD3JE8w1o4CgfW2aA3ssPuJEsU8vLGIhjvWb8s
nTBdV2l662dMOs5VIUB6nwTsWx5dxG5wpbM+5b1nl3mTAtaOneiM/PEFBs/oMVBZBpEvnNJNs1Gs
mImK3d0aSemXJVgLus0SuPp7uz+7kNi4/eLs5uCKsDpbA4RV67GRPmiLd3ZbfqeDMHE8u2OnOZVO
5CdBGmJ9/H4h7jFG+4SJzfxmzvaMXd6eHW+27iuW6jAuLpyruSwkzcKbC085PKHs8YDcuA4u/p6V
FYCNW6E+ek8/zx5h7t29McLV7pld3elW/V6xhNV5Y2wfIdrutkncQkPS2J1sU92T9/orkBuDpDOf
uVnvM4+MVjNQaqv7G7rm6rOYTNKNXdNdpvmmD9ltMpZLcSKwCBxQfh4WwiTMe1uY634HSWJY7zng
MLdAXWhQsz2OKIZyc+aD4RkbCA9bHXIeOa/RMsZ7TEAmXJ4/7qHmJ0d5Y/jxkYMh+iGkguV2hB9W
x431zus8FEHZPbbhFWZpbApscATgt1gCw8e9zTf8RgybIwoCndQtk+N5iyKGLQEjuiosrAqGztWh
VhgMdBq0drG9ht1CWlzc1n6sSPk2z9XzpZgSSEqCnlWDTNSrndyXUWQfd789jDeNtXMx9hXqTDhy
ujzukmlt37Yt06qH6RZb3h2HDSGsh76NFe+lHH5b20qgM1MD+MUzwz+s7BAdCMEMssk/LKToqVcA
OM0e/6Y3XhtatYf9zGZGIORh4/qtlx8gzPORBFAjalNZG0ETYLEVN9k2g92p0W8XH1AvrwoMt7Rb
e4cfUy5RN750GiwVRCOGi/ZdtZ9KA8OHxrRKZ7QZh8UKYytNeEUIds7teLelB8+Q26WNLmdabwOQ
YXVsaANhqpsjP6VbJjjZqqEaMn687UNkw/D5JQsPGCIWsdk2a167TfoNAlTgHjA1MZ8iyW5XrUlW
jffyO3mTQH2JW0ScLt4+juJjxgdGwPp8Xq19zBiwWxfbbq6PJtf9zkWDN9Ywx1gEzY2SJ6yKtObF
1hbW2UEKRFhDKYPxFTfdPviDksVHRtr6UEpm3boaJIjLD2yBfOTqY/DLJTYrrLiPXJ4pawnrMXg0
LR7NbUv5dLIl/RNIp92pXGpHEY8PPNPBNrCZKSnwmsA4YZrXMf9nMvcW7UGKHObYw5e4s0gaS4IU
RAdpcNyaIOc6gz1V3IfFMhxjrKujb6R1DauwXeLHgfAC4MqDHZCsz80sOTLL8gfwZphk4p3ngWFZ
svm5AZpo5wAGJ9iX4L7Z2e0Khr/FA2bvo/wRHwsPgDiAJ4Egd0UXXwIAXU9770/nnKob8xN7r1lq
duMpe0ic9W2JaK6iQNj3836lOP2pt4rh9x37RlpcA2CWZKvYX5AY+eO+6a3c7efJ0bBFy9hHrrBv
LfEXnON2SrY+GG9Ha8FT7M4T7NydGTbVGDgnGwbcC15vjbbSvj1RqL9zokD+aDzD1nz9bF4Cy3Cu
ruQoNuiZuD/6VrKl5R0T52i2al028vYS0nU/j/opj7MCRjYLb0fNl1fN8vzeebLF7PB13/APL7w3
fhbqlkiVyxEd04fqoELAmHw1Dvqaw3O5uR0R+3qj+IrDoHysW7cbYantZfTvEloMiuwwf7fpFbju
bhkFolV54rzzDK+HKBKcHfr8R+QXTWirgrN/Q7ewo13N271dyHzMy+3YVXnp4bcukCuldT4kPhzU
jVNQRxZXs5ifC+fhN3a1yILerV11XTngghv7nQdrbWlpG0iOtbCqJ8DQ2JVN6guODuE+VQP1xKk9
YBFjrC4zXnjtCQBxv1kUthZS9FIHpSV+gCoKZ3VpSpt2nR/7dbPIhEkZGJ7AMp86Du9chRUBRMvY
N7ggw2/kk7HvJ493aa/sOd9f3NKV7It7CbpFD7QpPcA907WUljLUL2sijGh6Aq4gayGo7Ua1BlKR
Ydfxo7hJtg/YccUnghLADsmr+AiEQuFJtrC/B/lGtlqX9GU/py4NgWiY6eSw82S3XbfUfwWFVwZg
octuclDXnW2E122FifENHt2rFtWiPk/qdX+M/dJK9vW2bWb1Gv5OYFObEAR1+Dw79JoD5jgr9om1
7jaHfq3iPBOLca80gR/LY2N3LMPZ19kRH7l1kykImImYYByUw26fW+URdP3l1ZU/xBVd/8Mq5QGr
1AbFoVko79Wyd8uA1ZM8GucityhnCuTql6B2WaUsQHhWgtcSMwmugTyPXFqQTu2JYjplTxaDF8oA
RExf8bT9NTBsaV/xhOVM81gl7oUb6U8GL7JaVTTrYebeV6h593zQO5Mvtjy0Zp/8zHTup0NqhL0M
wuNFM3l3LE2zQPKghxqlM17jCRSv8bhaFKAGjL28orGI9Ve8/GQUMy5Vu6MtN23Lq24vrsCu5x7u
ANneLSQ9c3kHKoZVQ3V4PGPF5XLO5irb8BL0bJXi/faq4Ebt+1NFCAM9IuxlHDqUSOZeg2b4lOS1
luAxLi8UktkyL82y8rJhF17cboEu8OQPwTP2d/fCDfVzvrcZW1jWp9H6euqgJKYA0TTsJJ9qtPHv
5Q/FS1D1DFAHxl7zzgfE3M1HszJAVz5qnpZqRJ00M47WvkMpafb5faktVFpK7Icnc1HuiIcx9pXH
WKgi5LCb7OzRGjS4E6+UBALsys+CLLy6Cnpq5KLpUDzjbbSR9jpqeLzt9nyyPImnfpUFmi1/DA+N
W+Lcg8tmGBW+SZgoVqi7g7bv/M4741253LMDIqJz53klr9mP10wOd353Mc7PD+ai5IpsYWEBaTgi
eQmYKtwNS/JQVafoVJ6yDUu2j8LGy0LNZqI1dPAgAYqDrAk2G1tcJRyVUJis5qZAcWs2v/clTEbh
aTYlMu4dERUWgm0cUN3dpFtcowmadR1xj50/KMbeOgNQzDe4ZeyG63Tkokda9PheYjeLq0uA5MSD
pI62gicslP0l3NmGoziS3VJZirj1q1FuSgsI7efdAq4UW2HwDl2cbfo5xsrndt5VSx4U+u5Qbu4b
NAlfio/elprhi2+wlmijEINyayYZ7ubOifn5EkZhJpiwZbVh9BQtuiXvHb6sbqn43I+3OyRH4Mpw
VbA9Nw4L653DJc/vaH/MgGxxyWu4g2rj0M93h51ThoOFkIbFzTdXV1ieMb/au3EY7MR1YxyAngvz
cLBeosVt3fBxFRu9CRS0jXQcZN3U3oVljiv8OJbhfdP4gq+9I3VYcGGRsX8MJ0XO5Q/Z6rx+zhwj
ovDbH4T9ec0qL4RFxXcagIULYalazdBFnG3wpFf4Pyvqch/iVHLQAFQs+Ljg72fQBXmKww6Twq2W
4ad3wcuYSNDvN5oPUysTUG9wfB1U906Zaj74hoMTwjH0ifm52vR8gv9pzMoQWMF2mOx6cAqr0QsY
d3fcm35+gUF5szt0Ps6+4dw3D3DyHEWZ4hWOhQnu44OJHK8V53wUloYjcTgo6tcdBwoFv3SYRIIV
17edP1pzqWaJLdHX/UbAJRgMyhz/5pid4IY+MABz7HdLtsP8JuODKg6fxQuwCpwAjiLIJx5TH2Ly
h9OEk4dKPdTP48JCdpNvEpD7WOnWxAPLN8Nw1MZUUzHcDV4uDn/LrXAZKOq3+MyPWRuWhqn5gwcL
FDKldZiPzdXAS+bNeLrQhZy3OW+ppqVN5K3FyYDOgHOSXXHylwjp6Whetz3om8eKA0a1locgYY68
tmG8ZlaTI/+kxxLTyPMi7WEpMMtM36ck8tDCUrTq0CB1wET7SHZyvIajeTRlbXlM/hUtwe8yJuRz
JUVhglEebDMzwF+un3FiYynWshWvGx9nbNmuBhnRDjL6DYPA5hsszs5rXX6S9rlbSFOUeXwQMcV5
kBRTPJlDjGrFB8ppJD6op8KJMWHJ4ewDh5F4jX23xniivRtx1nMrW3V36eRxaKDmFhwZbychthbE
/m7wdiRpUlq62yiTS/oS+9hjJ/FzS3B46dOIZ1s+5FbL3NqFhX32GocWx3rVg6heWwITvdLdcou/
EyaeFuar9ii2prx+2PdtxfHiGHvFodzWz/nECOnWqNfKJl9nx+wobKRwdDiDobHN1zeOOP2U7hm+
wdvCfyiPGu5T7wNMfTbHfre5H3WnCS8PU7lN+dTY55RPafvyTsybtyjhLcyOtQ9sO2GDsX8/jurZ
yNEdIAMF63J8bLLjLjUv5H+GSALj5EcllDYMlZIyKQHP5k5AW/nYhTW3n+yhLYeM/M6Zapsfdxvl
8+GgWMEvOj7sfCsfmwXAofy8406H75JJu+ZH8VgyWThAuSWvU7jLfXndr/t2sts0i52Xb6uFElbM
rt3igTI9q/uqWPYw0Yw6M/FlfAp8gHl92uGsaXZ+UvZZgI8inx4OdlFDXaHt7zg5eJC1BafVMFW7
veGNT7QWJwcDx3F3xvXAd9h58SE9lNAWDJ7vsg1yHGmY2Cs79eNygu/UeRwquB4ZfKtY1it5XeBp
a7GZHHA5Yv+818J+Xbt46YH4ESNnjyWAkQucQV5vHCXUHSp+8kDwcDjqY8RZ1GsDKYzRa4RjCRjh
N8e+shn5TLIQVnb/US1l1/C4//updnGp0Jl3HA+k/uIqHpbp7OfZLA9ya/AiMv523RMnKnklruRt
u8KU+Yo/GBwUtIT7IOwlb+dB9OplxO9WZw+H1K9ZgLtVXaZl0HJIwMjilqgpP4pUwOLo5lbs3bft
kSIGolmHwUUjlLjPcSElb/AI0dmbfJNuFbYr23rwgXZcZ2eXocoB6rYXfH0NQmyzv54aL5FMjnw1
C4ZT8+ms8f31ydg/nMFlHZaIvUWcYVjFzwX0Src9iYMjCTt2ZuBfsiLy6XyIerRBHnBH7SxejvkN
jrEAVJrPtm7d/iR4ecCbMo44XI7xwBBgjUqORYPr1Z/U00OdZYGyn41XzWKYgTwo6Tz368GL4bh6
YtU1bwwuPkO6yKwy4dw0r0g/zNp54YjBg1VqbDmobA43ld0JU3gHhQ0ECexidlIFzXEX0jLShVEz
i44vsj9UyIUE68b+CDJK4kIbWtWB5YzWBfvyFoq8zrElFOa1n2yGzRuTNdKs0ovDnIPaKglVv182
JJ9qL93IDvG/tUIeTD+0i2al2pknXaftvt8/iBjUjrwnIBe0XnfSxWlCLqD1UoIHEXJNEsE01o+T
aov7B5ioJ3n/OKUucVN53w4hU6Jq/HBHjj+MrU5UuiAYdQPNAWIv4oCPgDgw7Qhjr+QtJK0IUY+G
T+oc3OgEC3SvlaYy/r5EVLkndMr7jZO+l3Gs+UK/4q0PUdEhNBpNgfo3TgJix+oTxL4RvhXJvvGb
IojKGWTr+NREMgmZ8x3jNIzZe7fgTMg8cQlctnspJ8Gw2wJs7/MebdvvK56PsO0vlzDpR+aRNF6N
KsbM2VuEx421ZLW+ZKFJ/U9VOETEbKDbmX00YaKbpV+EIDf0JjixzmOzW7McGGt3WC9tq2x1vwn7
5W6rWAoRwSU8WPiB1m6tH1herha7430V8DhkSLZDKpJgvcsz8ADEXpfCSpiTJdw2q84qQjT17q1c
dWEVAshMZPN6FCiI91W7Og1BWBpymqlu3047PiDbERNvaev0FK37hUSHEjkB6SMNSq+3Vadf9nbH
nTTkCwjUxhusQ+9zfBdWpTfcek9oWbcT93rsgbSd9gvC893qM5afuMnmEZaKWYTppvTOG3H/oTo8
oWKlcNSjtIgsn13yrla9HjnEtPulYhEXJsnUM1HtorMawRT90UE/5JwKLNEn2BzK/0XZmTW3qUXb
+hdRRSMEvLIAgfrWsvRCuZFBDRKIXr/+fvieqpNou+I6lewkznYELFYz55hjjrFjVKRPSgA8v2k4
vLs1OyKZcY7TCMrF3N79gPQsaTL2Yp9JNyScZ/nW2uWFra95Lbv7gb9hlRllt+BYX+kBPP1yuGas
tAhoD/z03dpxiL6f9nym8sbf3LnE++VQAg1Q09myBvmJZ2xKuMUZuC27zDw+dPUIY31j6XXPnWyz
LdfqrPZYa/ePelFykEZYJKzl5fHrwerq6gyL8E2dAImzub3ymgwKwNEb2smUnuuFumR1Abgy425f
KIJ/LyllRQGEZcwpjYuDSq0ZG5Uv7XvmoZO57C1GVAHrL2Yzr7ZdUuU/HaJt+VW9IuAhrbsl2cyi
t2SrLrk7Tix9Z63RQGZ6Ise7qE6o9tgGHm2kJMuG8jbTdsMcpf5sffISv+oFj40eCVNyp+zkpbaq
XruNJNtK6/tr8WGxoZisGWXVXa3tO+qkmSfEJI+TW/M29HW3+XRVcnkfvbAxfamT8I0pGzObqAQw
25VVvaAKxNrcXw68R2Nd7UJuOTmhRN1B4vPLQd2yKe6OW319OtRbltrJbboFpC5v2/jAhOPzlwzR
uXs9BQ4194Oxy3gt3aqUpzeIR8ou3kTvNR/0aa1vobh2ZyzBzANSgLFOug1D+uh/GRzVoCX7mGoT
tACWrfreC8Xp0HzIi3phUKqPXsp3BRjYlnaMaO+dac10jfeU0Qjhu4+N94RG/AWoUTcnym56lkdP
3zWYW+w5A1gQhDbpoX5nKsZU0hyJ7aWUbQnb4/fqcNsyF6tNuihXDcoA+O0w5F0YRaRFaMdljTGf
XhB9lTPQuoOijtTuDAmBEg98e3FIZmdH3jKfiw2TW143e+KL6lBtjq/HD0I1BqqHJcr2us9VYp/q
0ByiDwQQZn26RLfZLiN65RkrFgR/AtJ7f7xIgEAgeYfr/r64LyVT5OteFxpx4BkvLY9lbpUO/OpC
E2IwhFteCIBZp8pGInha1atq39vKkmhXdffxbwWhQ3NI90S6B1zeebpjFwDvW+4nW6nv5jbc5itg
wPTAgGDxm+65b/m9w9XObnPgyY6vxMuNrUAqJYgEk93f98Ui2z025numCm1z7xZ3n3j0vsdmjpBr
y9dn/tUZuswsLwRmLSrAZP5ZostmoyxEs/D2si/2CshhFwKU6z69VrzCGYR+ZVIsCXt60CkZTmVT
r+pZun9sigXBh/LC0T8vFo+Gj2bT415uK27WfK8BANPmOzTvXgRvECOlvfmubIo9XzBBmDLmtlxV
C2VTgoU2m/62ywQYk/5Wo+y+sUqnu/OPlu/pv18jAaDYPQttoC8M5+F0qHgzBtv3251veLAIHoe4
ckIuEr7XCMYfuJLK0Bov2Y7JhOtHus/fu/CDhaC+x/tr9x23LXvfBdSQP/cezr0HHsmMfq/fucV8
xuVZHWwLzZx/Za0Z82ZTLb4f4/YeD+hO2htrNlg/XLacC/EeQetPYydPzT3rhEUPDNwde9Ynhcyr
sD5ZY8vk4bCMu1rvY9XM5KWx67aVenHsapHWmqON7GLHtZTdv0l6kJLhJD0Rq7oWPlU2DPjq0If+
5iydzQg9xUuSzXUbgoH9Pnk526vhVyig7N3sFwiz8Ohqt3EsO4Z0tTfsHMacZTdO43DXYl+7uqeM
FScXFyfnE3qiCSB74IAp+oIp6MkCzf+VPstcg4Y9y0aMvh30XVOE7kXUNnm8cxVHp7UvrmpHIrQ3
6BE4mr0Qw8F8SzkautSp+8uX1xHunIIipL3ofvG8wPEmzoV/fHQsPqT2r5PNxVXcaskWJ1DztT+v
YvQJ7XL0CQ1kWngXcbZHLb+c+K/xKq4jeUCkwdGN0WXZn4c0kjqyQCH/oIweo2oLHKH7aRAHj44w
Eo36L9aswjnY1hztXRKSm2yunrEEXrIre63YpkPta4DrxKAZRcNocV0V/nGYuD0H3Ema6O5jqAzj
aTIu3Ep8UD12M0cf9BxlkATaMH0JnaNb+Zbbx8UCk/nz4jG6TR6jrhzHp6SpHb7AuSn3ycUtJ9dZ
PXiMr/N7gPOxp3upJ9myCwnGQw+ZV6G6mqN7stu9Ho47ASXBTfj/vAW7+MT23eu+OrqJQB/TPmDZ
MkgGt0E2oKxi2ldHcWIR2YdMGKMjZLtqHPk9MYMhxfDH687w4RooXusm05TfORTsgt/NQTtUZuE+
nMRjddguWvJsoraNPLwHfAQfVcyMDj6Ba1VJAoQqWbSb+AMUJosEmA4/G3tg157sleuLb46A+6nB
RLtyLC2MwWOou+kIQ3uvEj17i8P0wHDpqXFvlk0nZIrX+Ewi3bDsFPIn9CZFXFh2CSSEzgnWGp1m
vdndB8WdAxiwx+RI9/ENh+wzC21KDKST4ccRuD4WceIg70difek2RxptlVYAMQ7vLtqKXumdA3P2
0Qz1PbY+qZ/vUiLc6Y2/aVxjmI9r5wu7zyEuTaOL345VJ2SyUaVZ64OYr3uv1QvAtoFGxBpT5Z01
J9rh2OyT07QLYxwTOJbbeEGEm61glwzwI5/1QAmAmlbHlTHXgt6Ub/Y4AX3JuQ5Kvzdloc2K197k
5mOCtWB6jypMZW3DKUfliOPfv0xav/azUetjxyRU/8iyuIoNXXtrIqKbLw8utSDw9Lr/ypE6koKV
al8XHM/+50oc4I/aiKaJl9l+9PUCqdEOWc6683l0OHZtPrJbrmeHbd5FJQ4yr8WsNOD/QYPCJiS3
J69KYI3P9qK7sGy39pF7B8hxV+5Otj9fvhZ+64vN15coxKq2F/7nq+NHDrfN97T26iq+Lhi0nO1N
yyLnNp2T8Bct9yU5vzkB/LpFPrGmT02oHWn/u2/UCWtrErE8kwmY38YM5F0xvLyEXubkjGQ7Cl0t
uI1qHz27keXfGfrMz3+hmT63ZH6TPHsWZHm110PxWXniVauP3j3vK3dp3Ztg4lh4oGnsWJB1YMY6
7A36iIBsJrmRuwyv3j2xB1Qbx33QAPxzhHFxOcDtcYry0tUVTJrJJ5Nk4fPV0Mey0f6sdp+LEzPv
5d+HzY/sVB2FAAj6aCbiqvD3WdPLcCVs5WM91m+wjxXH6AQyID0DR2cNlPh1rzp7aRpcSg5w/Q3r
tLCNHeXi9oyFzObbwkygkxRUyGwKN2WuPurKry4B8GTv7ujqJM4++4gi/tY99NMhqdOJSwcsisI9
66kBOlGze/EwpWpchJNHb1wTcT0QzEBxRKR9u9HSX4j6332jz6cyvWM9hHR7WtcM/fdIPVDreYRS
mG9yVxW5UPyzLwtW84AwP3NPgRkLCPxDZQQtgRRyRB2kV9sP/7wIg/Czv4sGx7EcYPAzoDledZpN
7RNg5O+sEPLHOVlgPYKD6OKs4V0IWv79op/bXb5naKeG0in/oMVsPb3ox0UqI9VUqjHzM9Zdy+RE
zBsRK+JaejgrIB9SKjbSpbr+y6V7Tw3k/3Npmu54XX06c58WhxFmmVLJ+W3zGBfjfBgH9UTzkpXq
m27I8r3PLMxrFlouQOfPm9tEre1mVLinxcm35hizmFNpoA+VQeomwRdoQDlqR2zP8RKjw93tl44c
5YeGDPqy/vdunxpkHmfrEsemUq/ZcoPMNqbYJ3m1pwhyHCf/TTisG/bnWdXHGk0xNMRcifr+nlWx
ifCgFfbjDWGPF8AGgCc/M9/oxZjGhAexOLtweOyehySemCv2B3l7cHY0IY/vg+wzdo2g72ZuPtQ+
M//fU0br4sz/3BseM33cEMyu///vewv1hib07K6SSCN6Y/cGQAH2Xk/E/rJ+jaYz78GulojB1R9/
NzB4O7aB1inH+Xg6HfZ98csu++NE6v9xQ0+vRmt7+vVR3MzZkVa1q6hKt+hPpKvudIqBeahQqV8k
6sjgcDeGmjGMHsMiG56bgAoU6oaW2rit9HVMYK0k6eDe10dhBSzYZsOT3rq5mQZXy3KqUyU0mlMe
w+i6aOFrhsb+ro74WTVYWiuYRy4v8iuN1f8eb+WnToE/H++pUyAvrLQ+6WxpdNrXhoMBGnyPXLLV
nksRSEOc9bel+b29//cVdw0SSLkhF/U0otbl3rekjO6jxjutVfGwC59S/ZgCto0BTMn5nhEq/PKc
P23dfVof//9F8WH+e15dwvoYpcmlWcOS4ZI6Qci+4cq6W1PFccetbU4Z9WXu/7rcuuX0n+ft902Z
loyuHfRpEz+qaqXI9wxCgPPqTCR7NqPIVKP26ZEtHMrdNns916N57bUege106Gc+jfKktJVzktA6
mP4WyfS7FsznO6J7RkakvUefuvF0jmlpiBBnWcabXublbjHuDXNXJlClPviS6bBmrZmG7xfyRkPJ
ZkOAt1XTvAQxZtos6+Mo3Ran9a1ycderOf2OTuFH5BO0RCULaancnPZED7mTwUTY9Wfa2dcXxUu7
fkxuxB0vJngP4rbxMCrts+pGq3zUJrZuvJyVjVIGl0M4VX/pTf6Wd/zXEz+9g14c0flbper6+JVa
LC5ROPH6tCYzCLpERqyXFa13Jn3ow+xVRTXMxvjPoWnHmCKEpdnzpHDmNtsxIWeH4Eo+ym00cAud
hFL6Zc9Rfjq86E3v0cSoap1r6N+TNT6ZknSxwnr9Itma/56JA5JItjqKvH+vCr1bav8ZFsXEMwR/
EsXoP12oyvTCfBiEkErJkkDESr3bk3293IfDd9o5RDIM6EfbmdKA0lflX3NB6/LKCMUHTW6QcLBh
tLc0HRjeGEPCNvBX0o4wHcmJxXXyJX3iq9Ywf5AXJgnwH8zmZXz4fKx+eYz+T0vMYC8xaKo1VFV9
eo7oXpyMRGnbmeVrHi7YM5CHkr0Lu0fEl6upfh/AKUWLP5pcv9IRXRCYIEqQIvChszzVHKf3gSaN
MJzMz4P67PfkEnVadWjZV2lytQZpT7BCANVr3OJskNu7ZB+/ws05F/o8HlyD/pecOKCnGm4TtABs
YqBygAQknK8iG1FvfkGvm/S3xRTDoWeg9xYG15Wc2+UU2TUSZrwnIHOfy3HSODc/2mqv5z4gePkQ
fYiK8ME0p2CfrAZaO4qiWXgJNNJphXwpclSk45rTTCqm6WN5VlEPRllAwKbFiFiN/AdO0CRH+QQT
Hvni97s75MOt2DGPAiGhI7haOiwrN7sIxfQerSNrjnTAPDLhpZce7JCCoTp6yU3w6nUAs7M41viN
ulFf3HtBi8cBm/adrna3ygdG6hwX+UAb5Z1UF6Rr0nhE/xQB0TA+iz7MIQuF0hRgSBc9iafrvDMn
x0E2NJb1RHWhdw5gjJJBan7CQFbuEfiNbVq22YegMZdICnhHtm/TbsbFzPys6Iu5eQzAhc09Q2iM
FyGwIe1tVP6o4QM9at71/rDBAAxUZNWDi3NyFBRosK5uBld9wqPG7xIy/qWd4k9yeMAZOQuA33gR
fSDOkl5dNBtrw49xZlxF+xBrv6N3PE/1y4SPSh8O3ozZFc8m2Bamh0e5rQ0jGklW6aLnXYfp8hZg
2PcWT8lQ+gBclq0Cs1DcOQ9arAdTZAJELokTvoqrAvOxRujcOqXRYX9mTKhj916LIWysEDYkrMaB
QbBzIlfOZrfd8VWnC8jskiKgZ0tUiwxDUyHDozxoQfteLK8L+T25D46p05/qc2l3Ur0+UFAjJF00
vL7Gj5RlLx2SNcX704E6CSyFi3vFZpDlf19IxVh/7NXTRi2GejFGTr5UnUvitHh39AJpGbGf3wdm
LdrKvZB50SFai/JDWoSvaUfRPNF1mXkaOIPh3KJBWw5SOcjLASIEl/4ov4isozRLEFi6N8yEuNmX
pTW8zcCzrV02099CJLJB8qBDIyzWsXDV2IGfDCt4Hg2aReldRlALfWSRluc1EFsvgA1ljinyQ4SZ
XBc3sB0TKrtgaers3egP9EV4c6zCOR2koB5hTj7pvpb8pB1Lkl+1w6T5OmHd+hhcGzekN2oP9J3l
uDmO85NXc2DXHoTVRzwMcXJEfe4k4s1xdYf/sWlq+/pB86ceOcUOeZWq9fTSjlo7eb9uGg35RNvc
R19VKSjt3kzRC927RzWj3XLyh7HQDb9pVonu3V8zYITLRJ5G03ChIlzfFVpo1vdT+BfyuxwKgy3J
EFlrUwfLp+2bFKAt104fryaU33qlQ/0vqcHT2YLVLHaiEEzm1bIPNbdawAmCJ8D04jWdP6idUX8x
R9e3zJOCkGqVBSC/oRK+VIfy8rJg2PLh7SVNOjWTjPBAcXQw12h2GstLPKYi1U36k/g8ksv5JfqK
TZ5cHcmKYJ29Nq4y6QF4RYHZR3EFKwFR86kRuN+oBi355VT4KbRF3QbTyk7l5T9md1pmYfuuS/km
c/VZ841+Emw7QLAUjVzG0DsAhtiHPkhv834+WKKdc0IIJbfdw8mzRpFrge0ZAxzDdRt66mnYjnSS
79Mi828usn767FLb2pzj7reA5fvEej6ZadFXlL6MmAEWen+HAHUan25x+Mg2JsQxBO+jScHKy93j
ObisaQoKQUAh7ILyIAJGV91ALe0bNgnRoLoObvMGWPEy6f8SRv2Y0KNDZmiKJaNo8+yqdNWOdZMf
e9U4McVjvLfAMWv3hHaALvr5kJ0thUeCkI2x/ve7/KmlWv/jwt9pzB+6LSTIrWadrvUYocQIMrxR
IIzlsutGeMFaM1wwjrVt5qMj0oP9ZW4OOaD/fQs/JRB/3sFTBJkYkn4qDO6gFSmZMCpl74UB8NQ9
8u3xi1rLjxFg57VtGhrPjWf836//nva0FOCvGlc4bSuOpdr3qwcLk0tK+ujK6Y9O1O0XYED9IS/o
y2ikG8hDG+BzT2HUHZm5JqnrbFO75dus596DfMrmseXg5ifs2Rm0qwYvxN4WFJr9ZpJROXd+TdZ+
ug9FJZDTeXJDN5+eXit1S43u8W2TBrcvYrLB7RARB+z6a2t431Bb5lTQd/9+vz8+/B8XtZ6kmvrX
1NLlc62tX3TU1NF66Nt0kNIF582CQWEjj2BYUxKgvp15aPQbzuLfN/D9Tp+WPFioSQSLj6WBjtLf
7/yW50Z1UuJkIy/wIHOiaeNdgwjA7/YiUWspl3t5SOmsFT0KQGfhJmO8zE2KXtBDY3pxspN9hZCv
vZAqvJa7aJ1/XO3pqsPEpbFC+2gf+i8ou+xQQqH6GArQfxLuXxbKN+7893MYJJYdsKSoPeRunrau
ogmla6XcmjXO2YHi4HPt4qk36Qepf3d3XPtqS5Tbxr/Cjd/pyr+u/DRv0kzX82NiHue3ZlbCd0di
7vUueRWEpj3mM6E5vV0HWimyt5s2RGgIqlEMRNq3X3FaRx3IznGk1NzYsmHuFCUtJq6iL3VN0Mmr
yHPtGIq8WGb1Rrt4OcY74/tnTS6BcFqceLUxyiHjizifKOhQ557RQ43aKY8+YfH9LE4KJMZx/pZd
vhtkc6pc14fH93FkGuK0U5CMltxroHkYrtz2ySabtNclYXlJrhENDbVD6vqONLXuIyOfUnzZWa3T
8D5TpBfnPYP1OK3s7EPtv5uwx7FW6zu33L1CyyXf7Tsa1NDWub4nm/ZTH/RfK1y5wwntR+GbkXRy
5MbwdnRyZlhw6i0k7s+Spqk6ifLJEVnDI/0Xx0RIJuKi9ehW4pYzMOrE7tOZTJR97AlpCFFaHQKT
XvJPCAWSsSVwqvWgkF4Kc/xQvV41NXMBQffUAD9fBrlMzOqoW7iuyS1oqcmR8BZdDFZTwlFG8kno
mq3AzdF+2WG/1fX/O1fAXHEtUHWyxr9Xm5q15uNUmeH6ZeJ9T1No1/b6PFwvB5mzpRw4nl6X08RZ
HT3JqUfdOvlN3/kbaP3XPXRp7R+n2t2sC602dZoCbYc69iOYXbzgQI+4cG13qgsEV86zxeLz3xuN
2i2D58vihoqXswI63nsWpYviKEvLo1rPrA+Icbt6cdv33cinfXNKDRb1lL72jfYQ5WeQQhIHxyPP
2skDJCaDm1v7vx7v/wU8KBAYFLMwzODGrKeBODVGL73X+ml8ufssTSQSowfczsfmRILdwCwvENmY
xMn7v0fiB3C3u66JLlMn2kkp6u8XIF+ux+hSScb3nt8bZvbk8jHpiugzJkIyqOyDHEibq/0QU9UW
1twfunZ/Na7c4d1m65TmX98l1d8EmrTuoH1+QxZj0eskXFBcfdpCw4d0u4ORylQpBo0yVpPR8eGz
d91pxIHCBqdo3IxkGvNOowoabjEPyyCX/KY30epxefZOtaOnoMn+6TZSzn42g1J1if0YOBnG0M3T
5wW1as0xtcmvZvH/DZQY0z/u/SmIsO5n/a5HUT1OrgNQ7ZMi8sonTjpWQmlErv4S5v8QKiE3jpk1
phZAZiCsf7/DOLpJtzC91B2CfT+N86Oga6OneLfQl9qA5OaEApjxy2H9wxLqdCOxncYJD7nDpxd0
TM499VqccBUnyz9j1VzMMgggGTXY3v896GYCoOijoKmIx4r2tFNJRV3mcqnX61rAnGCjWEuCeD8A
Lpd945d98YeCAFfTVS6FsLGiyE/DmRphdGtrrqZReAnOE8MdDCVHD/698r7zl6cZ/tdlnoKd60UP
a+t27oSckE64AL0DtiU+mI05hwghcjQnhtk882jhJe2SfVhPL8X4Zfj4zVjmh/n61510//+PTTgs
jOqSavd8AzZEcHUnLhmp7k1kzkcygWM91KAwnNwrPIN/j8FPgdKfV/6e2X9cOVfLWKpuBPn5aRs2
moceyPHOqkU33/t4YHoIALCWFXJz8KeH26u9Mpnkv0nl6v+NtnnjpiZ30XYfi8unVyGj3nvVKr17
FZKNBFlsvxcO5T232CWjHIFKu/LaJTXnAbZc5bDwXsIFmgdOJio/HF/ej+OekzkJmfCUpqUzyfBa
WbSvnOdBOIvmjXu3z54VbLKAh5vEQ2oDEP1+w8y/GWr/mVEmR0intcle8BT84YjSb8sbxeY2dEmZ
5IEpt86ZtNBqkDREJFmWvIc1yxvnzjaaIGpg5SPq92khQhl8Sh3o4U4vfIkKb4xnyKKtxSUTTXqg
7y0tRxUolE7zF4JhKK6r7ykktF4h1GgYK3YBlchwK3N4ofOG5LjFlTManCuiLho+qxf54ZhGaV+a
QX6Ci76U8qCXR87jsY0I2493m9rbsfeaqprgX+tWoHt9WnweKAFPbsR4WXgWkuLeIH6WYHLHHiZW
w0chTlElssugNbbH82Vk1rrAyvomEfFD9QJJjkMnuox0kIKHF/WGcZN7sjnWySEUFaeFrmsnWeMH
bVy2SjYngZePOKVEstd7eGW7bfMgw7NAQzc65i2ClZOvirNGagTK9cBZnOOozIcReNRtGGodR4rG
lksn8SRSxKn64IHGtQBs9pOEzPm7pJiq3q0QCdw5MvbzeaZmbgRHKAN8beDaopYkQfjTu/hznmVd
gq3jd5IGIJaXy0VoUFkqoPUjzItKG9COBOkmo0XMeoVQ0O9/9elbPs0Uwk26u4DmWsvvaZt/L17t
vyUHQ8c0XpYVlV/Vb0nwPxbvUX5YpRRFvXVXph7JYp9PAXOd2X4NFZQfdDCCa9G8sben42kh/NiN
nNBdgH+OmP//vpvvGuLz5P/jbvSn5DVv+xKZfdJbF54zQvJGTDzFDpZnMW8/l8uH7WneuzWa7SuH
sft46Vh7k9M4sb0JfgLDtbcs/LMg7KTlezBYLs+LwHDjrRzQhjx+iHHoz22UCIM5gJOyUFP2RdfN
5kKQy61Oiy/JgRT2Yl29lyyF8kTNWA/iQfj2S+SqKN1e9PycHLcdIIarlPJsMXLJH6nUy5N8AyA3
1Uln8W+yQUPKjh3zmr/QWCN/Ub18fbzqr42HKt2Ybd2J2b51+wW67hgPcuialR9tpIcdbdrd+u4o
gbHWglrsMTWV51e/dFL77Kyu2/jmHAunGkYDM8iocgK/YHsqWm9zROYQeF3wg95nYwiLHNJUf30U
3bE8cuWgI0+AkbvIuDum/dZMzh6jdRqafjpUQTtDlxqwK6FLmXHSSr7RCZs1XvMKTQ6osRA3D0oi
XL1f5sqPJ/yfY/i0UZZ9pc70M8eOYg0LTYAtHZsgM1/CKziaK9cvvx4xP572oBoqdBxZ7/We43vr
dL/eZA1Tqmt7cXMDKyOCNSxenWvZEajeyjM0Luk9bpPJ49Fb1pFfl+b41o+pVdVCUmngUg4S/PtL
ubhc8mm/52e0eqvJmdG/XsUtiX+Jg76jqv/MtJ5hEXmBc5Il/h0W6KeqUs5hdt0Af6NBOrZG5YQy
dTmM543XTuNZT4STkxPOzSAZE5zkwdXvrSiHG9MoqF7SIQRFyJgnv/9LwKv+F9c28DP/3zt7Oq/N
MC0kTQMds7z6YI0SxAXeQig7BlKA5VtyoGv7q2ic884w3Y4wSw9P1yf37x3n1/F5CpvuYaZaJ/2U
b9SBubisk2VRCc6rbHFbHN3jIhnMd1sapzMqaN42tOXxg8aFZbtuULVC32RDW+xe9kv/N6Xd78T9
Hy/ueSs8nY+llt24Mc7nNQVXbXZ+YS8IqtnZxX7BOw+TieER53jvVKYAF6vR1YOH8q6PHv4BJi8Y
ynhOcdQZ4DB480TyeVtfpvEy+aSfZXAa0Nm2hN46tTu2Z+MCp41OruXUMFpRL3FSggukT68iJywY
/JJ3/IDA//Xy9eeMNe+3fS1k8er58EpoeNX7boV2OO5brdueNtVjlgIwvRWKzzH4yzv/cfdFWVSj
wm5ZhtVFkn+ceXokMS8vmr5+uTtO5Ryn8td+/0gEHK1zMIvFGk+qXjCfU58kO6GgVzoNxBr7NH2b
Gm+ru9D6QBq+/8taVbuH/s8r/+O+nnKW5iYT+XU8QwKp7OHqR/Tr7pP6MSM8wgn4/WH5EEsJrE+o
l6IdaFWaHQH3aU3qmOXwRpG257SXBaD6v0fsx722U3ymWsKwgWj/PWKX3knNc12rxsR86Jcd7/Me
Vmy6kBXnmlCZey1+pVd1H/k8GGavY0P02XCpff19yeh2P8mVdsb/aVAiiDJv3mWKdh40/s3Jv270
X87knzJhFP8pVhAO8fvTaWLUTXu/WNfrBs7/uxrEi9+BXe23azzteFZxhUbXoPrbrTHJXuPaLKzt
PSgCPLhpZg0euZA3BAUjiDK0ewloFCgQIHoXnLHA9rtmkU8YzuLu1ODh8vLfb/kHVWKKFIy3ZaF+
bVCv+XvImyY1tThU5XUSc6XXqG/v98o6p3SwT4PJey7sJU0KH1v41y1hhI1f0nhXqjZhIQ1wYhV5
C+vzE7rV45f5Z/y0Yi0yO0PBZ6Pjxvx9ZyEWjCa+5DjI6avGS2l710RJn3KSew+vM5720sD80ryi
cPcoN4D7ZWKfmr4qIv6r5qyR0dpLBgNIM549jpdWQmyUj+FjZ+P4TdpXAteabfxGoXcXauJ+Hbgx
uQu9XW6W+8rX1R5epvAgpquT6xPlxzdCptpvbUhBX5D2R3CoILLcvX+/kh8jjj8f/AmgURrt1L/H
Fo2X/siwS/blfWC5hqvzY749B+7UXy0WPC8dC/++NMzsH1Zg5/VBDc2CYPsMDqlhebTq20Nej2Iq
hZBss4CW6857I4A9SjOvPLE+UuB+F7XMcgi77gXeJVyks3tufFpLbNhLjdDowRBEOUGQ9Om+oXPG
SQRyIe1plAxO3t1cNJCbZienU7+xrRO0Rgv6jh2vTiu1DuDHhP05vAw6a2ySkvNNmDw/PQGOobiN
TXp7L+y76TXoz1m9QR/iBYIYpdOf31O3oKPkKtD6koRWelISKIYNsSOBnh/cQ2G5kALD4Cj5j2Kq
xN6V2hI+sjpMVvpQRVs4B7ny+WTc7DJM/g6XlJIVfwUli+0IHs6jGVejx2VSaT6f20qfKjXkHaV5
YvB+0D9hV+/dxDK433x4P8ptqJHISct+5aN/Ej+WSH0r+WgJ47/ypanprIN+NFSuwSXhtnck9E3q
UrREo/EkItpkROwcrJuzXlNY6UxBTY74cBcc7WVUYxxZHm4Cx/fINoOIpLG7VWkaETEgKOSG81QR
6LIsj3Zgpe6a0WxvJFLbJhsgIdP4HC1YnEj+gX+ruBm6/g7gwvLo6lTwwFT4wGAd3LvPz/me8IS5
X6diw6Og32rSeVXl4hiR2PPMyhZd+PWZd+6i2ENTzop3iqCJKG+iIWZRfBQdaClzO23HO1gg3RBO
s2UeHPS8mzCI6x+CUOLGLYqnBynlcygd3cZUqkWg3fxschPrEMAG/UbTvZ5FWE2QnBdMJHoIgL5S
jweACgRxa8gHxk7KZexE9bIDCF0BQQ04GcJ8SWMsR/pNJHT5eIRT8ns3RtwtrlUbZIicyIX1xiQk
xadryv2eqrezc3FKxgFrWm+9rraxEwCersA5DH3A6D0YkHU4D9ZexTDxDk36fb4vkEy6wWdsVNiz
Z/oHFQ9KWrCuRiokLGlUn0agzTVFsxoLKvEgk4KxVo+xi+udPTlz5tZkbCIxQj+hYxauvtlQ0oZ6
12MfRmaGmdZ9+ZgAd1zol3MjzVH66FOMQ1txDVrTIflF9Dfh0rzG2Gpcf96cG11Rb657DKhKD1Mb
ZtFp8lYGLZoP3TUKUc4fh+iVRxH5pzw2XvwhjUsUkKUgdsUGpzrSGECMNyXyROvsjEE8lRa7oSud
nWEkpnmFoelmxe55WgjNvSc+H6XYgBuR93aNPHrSNOYSvmiQdXwtHb1JgzpoV/+PszNrbpPb1vUv
ooq+uaVHvWTL3Q1l57ORANEjkH79efC+SRRXVOtUamftfHGMDJM5x3jH2zycHh70cOW9mg9YQLuv
7w8PpTnhLLiEZO6XfHXliS5nj8He9Ftq2SMyFl/GDDLnFtrY+lg0s/y0wej0rwEpBnPeaFt79j8r
L/BM+/xONd/Yq3x0V4oDeenoMkRU4WPp9uzIoEJ6QGfSBeeReLKp+FM/KufLcjV1Uml29mFbPhzd
B3lezBA64ATIrkSLbGO/6BiYttiCbqNY5ltopA0c/cRHAJvFrsLqHCZ+nkHf6HSftDh5ADXJYHBp
c6pgBfExtA6njFb6x4fLtyTuS4ioPYs9PBGMxPZ5cLgEHEDh0Q1LYc4/CiBe7SQBjqIHU7WSfCIl
xGd0UFcESB7nlbYZ+HqAHJ6eupuTKlG7CqLWOAT5SPSZ6SSSl3aued0r4telcU7ivk4duSGbsx0X
vd2jtG/WzDI7vhGUZ7enMqmDabKYGfy2bT/OUGeR92MP7bQfKJvygDumpe5gMwvNHT7Ff0bE24B3
q52sv0DhABXIzBgIM/jPmr4ud2RUsVf3rLp9GFceX/rFj5QHhrJKpk+BPX+K5PZaLLg2SOPrYD9s
W8kJH8J8j/XwLnG5C2cgkukuI+sb0Ls+NHyoBAIdql078XmCPLkvULhen8mpU6ePW/wT/oMPMp5D
6RX/YuvLzJalPhMlTzSIknCOaCXSAPcMDAAmsV5dec2AIJE51LlwTGdcd78gMPLCSXZZPQhxlB/2
BhPp8llNH04p0qUwH2b96eQ+XXAZ6YQgU94uSJsASt+h1hG2ejnNFaKvtVmuL2LCi6UHBL74m5zU
IJO83j4Id3qiH0F8SyZ7mswrUZG+G7bfeiIiIts01a5XZrgM3T3kaYyhHh43peymq8HvPMUJY+T0
m39XGeptma9bABO6DNiNikcyblUF19w6p+WYqnMJGGLUn634iPjeCoyY1IZODYfqNDclckgmj3oN
VPp47XypfGuVbQvR93oc3K7qg0wIRgXDMw3sID9DXxXd9ggYzlFfz3rOCHP0NJJPUgbyqnp1KmyW
88UB6UrFw7cwIMiv9borMC4go3I9gs0aLXEPffXVmvfK2b9mfbc/9FR5/XazydeurlKia6sOh3QV
C+2croMNjVo0XlVsBd1eKfxMvBfmNRXwv/dUpJqDrhIgJWsW1JzvBuC36xrqcBXGrCuhAO3HakaJ
0UjL/zWWzry5yi3kZCVi0sTXoVxIbH/dLBmXlFSJvLmbQ6X8NfPRLQY9EtFkhBExNf0ejP/2Aw1H
oUvPElM+ORC/jvOcsuOEWP2yKqLhFAgPF3lrXH0RIbE1jRLOSUD85sk75I4eXPACuDzD9YsuFDMs
7cYd/cPCgHwUKPz/C5yVod7o8GukjSWsE9M1pUDAl2h3WRbukJH36WqSYzKC7n08hI8+9GMc955b
lSLq1yf+Yc89OwVbcewMyWysAhGa+GRW+F3gdoJTCcw1AgYvxUNJFSDs+gEvLLeRgmv+bM2mwY+b
JS58FZldzKJepXzcse+7Xftscrihox8SCuCJ+wk3x7TRdLo5SpBcdlLx6YJlCIcpmZl2/jwUzkbD
eAobnbl2WOTpLgnX/odRhSXl+idSctP0zpS1YrUwM085PZoDnJsZFdzV8QlDmDEkgk7fSZ4ZYVqp
rvhWxyQq1AAd0GENrwc7Pkj5pb2AVl1HgMeIo+XNaXH1Ykb+ms3EpXjv8O8aA3SaMwliyGsSfTYf
YI+oq60N7PHuU1Ltg9d/GFH9n6qCsV3mWGpUTrvBqwPrjgM0oGUnMwGakbAqoMA5D1GeBxgJCUgQ
NgUfJnGG1E8NaiaP9ypFnP7cPg+hqYBaX78a27soLla6/MjPGY6+bN626U8etyFj9iaPmtE7LxM9
qP1qhYZM8UwmPM4232udm6MleYbjbnCdrYZDwa55gc6c0Odwbp5D4z8tMvoIswCSSzkh+u/TuaT0
LpCEQV3PQgSvJpx4msYnK4J5jyQDCxzkEatasjGl42kuH/YDpdHG7P+jxCiCpKdEUTqf6D1C1+RF
Ru6Tmy4fjJJtzC11IgAXMtI9y7t8mCuE9Q/ivNtbnyZMftj1hA5cXNnnW0655IWr4Dfw8gCJPNye
TCB7h+picODNGxEVCAYUAhYtTsG8cWOF7dd8TGbmTm/vNPZ/cXh0GA/gSQZphjrynW9F6W8vsG4U
om6er+NjgT/VgL1BsBz9bGX4aEpOpvuWeWcEF0veSfrN3D+ErzgYSM5sJbvnLf41/z6N5B82FPii
bCiqpRrkNn9TnX77PLLQKoo1KuNjg68dw89xDkecLN96qwigNWwJ8tXJMszz8SErgvriYISyhSHo
57qTOsZDFSEDl1i+Xt35fBORdNs5GXX788E9Yy/Y+oXsJrQYRLehPynWUOroStLR9x99mpGL1yFK
WI3G7LhVoyoLDYvRjLpOcue0qSOgUpMeSnVpwio1sgzmBqMTjM+rTo1MZj7p6rLAzbevo0sXjKqv
i36bzptwU83LXxfFEXCz0RfWwUepaK9Gp8STkG4TM+vM/kBzUoz4b/IOO58n8gU8iFQlCLB/RHH9
ep1vzh/xxsDoi2mxFiwO/jS9ACSuA9yWK08pPQmLlS3czaCC6mkXQyTMrjMGrDh544UTMst+WCqb
2YsJrTueMzZJZy94/jjzhprcvfDnt6PsNNmqjP3hY/8ijiBeeCc8FXtRX/KW4GhEsTxP9xrdsFuv
mz2GOpVzlecvmBmxGQidu0qD7V4HviZhOJvXHxMy454+0n2Re2gDULg8r042nhBqQrGtxvOXmbrC
SUX39CXj3NO85GGXLp3IyfZeZsJCKX1D+IK4JM8Rgp3UsCkcEqdmvP1GlH1Ym8P2/aX/oP3K1qbp
S3fASTRsf53crEsFbHKaF04chz8rhvOh7cRkFMiK8PNFGiW1k6yqhbEuovZLDSZfO90ToTboQRNV
vhSOYcqEoA1OOKb0qyZSv3Axwafsl47KS/YyT0KcVAcEFOAzFZhBs7h4Oe4pxMMFIr+fvNQ3oy40
vrGmCrTJ4iFqtsafDa8L9cU5hBrqkfXIr3Fn7Y23JLr4ZWQFoi8EJ1hSy9xDju8VnobHYvKKjwa7
2snHLhFRxhCiIg6OPkrsB3M+PORe5mMnFQqRFfUogtpwfNW9f7/ed+/iDcDZ1GVVpwdxfIQaC7qJ
us6Ys4LjhL7Gjn29d9h5yTRT+G+etZD+s+6kiv5dgMkAzDhGiJYKKcm8GXtUJdI/k5JtpVVbpkxH
TgBhI9y7yt+LRZ6oIyhGyCqfAtf/XCya3utdBQFhFV+XRvKmaQAX9CkWuEt9jz8wLbw/S8o/r3WD
zMqHPqtro+/2hm2EEpTP6/y0P3+Y7nGvup8wiR3x9VMjqu9dxQPFXB2Wgp+B4ovMoKDlhA2E1Bbz
FvF/pZtRY3MTYKCTXfvNcfvzJjS12J+Mq5qvpMQTSF2hxWyL2bkJJHHZpzu068lKOb9x8mX38op/
eMqU2EiStel3ZtR/XjrTj8l5HM0D4TNPubE8Dsynt0X5fmc1TxOQm1s/tWrg9MCzOknUf15GulTJ
Rax0ChRe4HpVXmH+Ivf1W7d4spb1Ig2/MJsRNmlghf++9C0c/92/MFHWcL2Aa2XcDNCaXLIyQ231
FQnEMdKGcZdr0InmlrYqszvEtp+vhe6Jtwblwi1BRbjmptpfUn1FXBFuMLWmgbnuLteVQS6Ipt7p
R3/YIqATi2gX6CYoAYybORAGYrlU11n8iLvGeqc7O/zkPOAjkCC3cu8yZG8x9qmBgRwLIZKCQ1du
7+Ql7a0y1bkcfMgnCQsyLKpJVX2Ewy1BqHi0bfyHHEbf7rvsN/Yss2FUzO48TkmcHtifS+nPj3Fz
vBBSfpDaI0rtq+y28mvnVouOT0ReBkKAfqp5dOfNHFwYZdZLjL5amTF1STdj9EKBv9e0iFydPMaw
6zrBpGfBBddWci+WHfynMOx1mjliD1iYG+rRFCQ5SEO89manx/rXFPiwJk/m2VS95JG/dxhYn3KH
EhyhA01JSMcSWPAR+ABghLPj2X5HucjhKyy2pn9mb5vyMEkEQais2PU8fp+9gKSpLtI8A7+3sCqd
/87Z3KAad4XK7j8qiud7w5q/pqTTw/xOjDYkFTaVdDOyFGNFP7blOV932Rupg1oZGufWJqM6Vr3u
sry0D+nx6d9vovTTk/vtmt8si98K1myqqtXynE4pyFc20tGRxFV6YR6XPaqac9Yqm3DqDktdLMvV
s9OR9XHnI0xb/O3i4TTTFGCjyb/p5rgxEvUSI6ZL18V1Y+E5DDd7gF5fvDfS6zGJwaMfQXRxhTnr
d47Tv3dAfrzfrnxz+NT1KJ9bebpytTzXj+KVcmZ+tHYjqo2Bu136//5Rf2gP/rzgDXCTYDOiJ/01
X2e5GiYK91Jqi2gcc89IPqpBcY96EXIq+IW5Pxzcy8y4pst2KAPlWCxxWZHtShZ2CmGHo3yNtIRO
3uo8ECdUKMUyQSBfwfpOsUU6NmZ4xEkqScbnTKLBY95RZEaYm2OEZZyseWejdeRKW8kKa6w7BkO5
bJvcr/nm/VVbGKC0clNHZfmYnmia6+71KEPEak8VsylCCMd4LQ3MPfXmzoL4+/jjMJJFC08UUTf+
Ev0V9aB0vZGna62OWAhMyCSducadeNi/OHS8bfg7msaUTQtb9ptN8dvKr+J8EDEOGxctht0DpTwW
0gdIJEthMkdtgysxbulCVxbT4mt+1XHYWrbS74riqRnuSA6tH1biHx/mZiWOcq4ll4taLvR9Bel4
cM5+D42mf7p4okfWMoKoM9QaxVZszJRxesM1ym75P8uebCdh4uJXpDpXToDaAbnwlXAiIAme6equ
4ZiPgjeNfS3M2ia7NhwVIXafnda9+Gdv4MjHOPB8wO0oebwg9SVqBw9zIVB9CexCXaReE0DbpOPB
kgUhXR4kPiZ3noHsWV/2jhho/G3yMM0EeGGdO6/NtAPc7BB/3J2b16Y8HMv6es4pgg47U/MPeGAe
F6m0bwWfjKz0UaBvxXlRCdmxuuG/KnaHeFcxaDAWekW/ui/ml3LRqW9ZEpr9KxEvyYuuLxvcWtBX
JbMUZrMYyUDV9HwkbDAe0LdW8a5KzvXsmegNi9dEmg29Pxb7i/F4yl+uPXBzMMp3yk7jp4VgEO2M
lsLA0O6bb/vbqqyzU31sRCBWzWJcn0eTmfpM+9UsTuSvqjOZX9WiWjQLBnD4qp9WyXwgFJD55DLb
Fuvj7Bw2YUPDbpwmowj0ot0c4nGyVB9BC0LVnWrpszd6Kl0WZ6Xun/wqqIILlXTnqP7VA3nCcGph
hpfoMG9W/HEO2jb7vweOzS/qfrqr2EsxSnP//aC/T7jfHzR1qCUDMuvcAhxf1JuStB11Obucm37v
ZlSj2EPM2+01NHbKUgvgdGNz6zFvXsyrGX76D/++OC6vN8vs9uq3tdv13KfdWWv20stho4Wqh+54
YbzEs3Y39crGi7C+YGd/2Jxm1UO2ZTN9iEN9DUsgNINq+tp58XBea1CMjY9iXe+BRaTn07ZaZ29A
nQoGqtkSCr62zWDSXdz3KQT9E/t4N90oPtYiPM7TbHpzT8uJkzDv5od1DJUMsm148VO4lLVbLiYd
KQ6r9nl1CK3ZuER+PNd3pwUOWfsLSXLnp5z/SnIEV4TpZ6fzIZLnx3U9P/pSxJhk0YZXr1pl0cVF
5YmhTu4RAujB3uO1Nu0qBHrWN+e5sjKpHmHXeynqj9Ktgs7XIlAMCNzAfbifSZEUUShFFn4a6eK6
PgR8Y7xHUXp6tBGrGLJ37Q/zEWgg4YaCpjpcbqnvLttioS9bpw/alRoIIRPqAFuBQGJOrM5Flx4f
07nY17zRuT4NjC6vfEc5ArliIGraQLxz2bUi0/vu/sJkre+UTT/XV8zqlvLuxC0JNVeJ2jtb9V/U
w9tVMjUcv72hep+pnZAJ2cbK9vIQu/JxJgmuwLjp6KViVNTOVZUd/pBA469PzT0Q4i/i6+0HuCkT
1U4qlUotemhgnArR4aV8qywyoboP4ivf2rdrJAIjM4XApm0pPqd7fGK8IeCvthLRtwYM3mGf+tga
bQ0fHjjLUp4pbrHuyTjanJwd869HTCoc9eAmMSeCFKhIkQKSx+aHzsbyRVuxwzwfHZOhNtMmb29R
DlfByfXUzZEvxlhimTxgCbQUCJpB/+YYr0Bh2mAD2tjM1FyG2BwlT/meaT6WLHgvntbylPCHd6ud
2ysc48M2hA2+Pj31TuLjR5u+3VMe3e614MZQEhHpKYY+YbU3x0rRSk1yVLRqcy23VzW263PiF/UM
61rrRHgCg35Ikv/eZG5rm9tL3nS+QlubVl1eq03TbbN0lR+puYJeDf59lb8GhN+XkWCagx7oDGVv
drLzqSrOTGvLjZHsyuq/gvAyud0jmSnymcJwB4KoNBIw+HbnurfdxO11b96N8lgPwhUZ4qaRmNab
tiJMSQ2zqwJMYz5pcu81yv5SLw/jUiSnVAe5viin/7F+/P4Q4GTi5CKgKOINfFIlcT1UVZJvLJMA
RHze48tnc7jQSN1DUG6xBa5EkYpxnKHJ+t9+W201KkqTmBwYa8HHpoC6jMqNCsx0y+AUVMCcxnIA
q0zvPGDqgb/OKo7IiQOtMgBX9VskcKiFM0tXb/ZI01LU8OVnHyguWeLLeplsy8922VMQHLcNEl5t
Xj1Ufhay085EL5kbvuGnG8jfsyEofJAX/qU013yE/AvL1yZe1HL6L/hee9gGYJQNEIx5drk7+517
XRh+4WKWzbmVuxKgEXw9XmzR/irtZYtGoASxlX2oMLzjfIvlcVdEBTvPBCgXDDkhTeJoOXhxkEax
B6dk1oY5X1FEKkDy9DlihoZ8Xv4uXp3Zqa7hdBxns3F+5F9VizSYHEL1JaEKTgWukkYwmD1gB3ic
caDPkpDTZtZgHNEsVOfkmUGxUJdT4VRTUUvhhGBDzXKOHrQtqqyDM4YMK1z9azLuxhrHiaNmLqwI
SKGWbuaQQJYDtdEh0ECXz86wecaCwBthIJqbODJWwNUUT4lzijrvQBF+9cl4h52YBdSPMBbR8/vC
qpt2zb0eZY6yKuaITBBUiu7JP7k5YOYwy/AQmpyo61DAiRHW+My0hah3MXTbXzh0jy5OVXiTZzg8
w9LhkLY4aJWZ6EuOOOcYfhWiFmJOC2sfpAWSOSxf6gCm2g4GCXN2YrweBW4A5LlQwfIVf/kqeBW8
2I0YCzNrmqU+NSTHfhUc17l39DO3ZMaC2//FPb4JyHooGEIxvLgnik4KmiBzKIs9c914zK4dMczc
Joi9EycCISQBNuA8GStgcGsHEPSZSaMlUJiOntb47uLwbauQBmN3hKcneAYXuPJZ+ecop4THNnzH
9gz7oWrqZDDXU6EZcgOoQS5OyZGkM/btnMGNF1kwhrFLlwMLEu+E6aZ7Be7x1ZzZvWPsLA+RDDeV
W8osx6BuIU/Rfj1FrUuYAmYgmnOgDoqdhuvr1EUZcl9UBb61EHz+zGLt/Il+ZYWHRY07peDi9ecT
A+syOoviRewrq/ixmsuRtmz9LowxjmW2MTsGrV8vvMEdA51Si8KbcdZlfnLxmzbDJlDnuKxEZQD7
YAadx268LCL6a2HMjBlRmVDhiE/2+Ro+Y+lTKDlpQAHENJbRpl9On8yLQfimMRb13KwKEFHSLL69
mU4TYIOEdFgP4mD0DVt9m0qBU2jgSq+5LKMqOMyZ2Lv6vHR1IDXyrFgMk5yj8TpqL2laAuttvkRh
xlrC48sbaTW7COXX/LQ+rYd55kPW6mCssvaO/sDjV6jTVUY3JbJl9D8Ud1Y02bKLvuFcvQ5b9ngF
m2llrvqQGgEfdorJ3T0jlG/2xp/dBHukKU9uMrT3mAj8Wak1xTE/5lna7xUbbyRXXlUsi3U9iV9K
J+5cBQrq4pcOeXh6qTqPzLRsY/6aNGwlTGnVOWB3KD0YjwyVqCQPcA4YzGICkdzpe37czSctkygq
Bm3PLXM+lc5loiVFvqmvb2n6npnY3xkoEc9PPvPdI0t1yuiqZrH+VPaB1Xw2Qht0vSuHnTLvhg+s
6YBvjm0gJfKdzwYa8sNRY2iT+xaCF/yQbvC52Bh6tTxNhu9e7p6jJYWcnUZ4trwenHjGJr6pHpEg
eCNbPFqsJRzlucLGcA7LpehY0WFZezrbPbK+8OBb9rTyMvY5eJfegS0fzjW0vHhZRCBPzjlag2Vs
eA2D3NM9eDNhHxyXlafaH1Byg2m3jR+TZUKoKAQ61yC6Gw/DMHUvDPZHril4ol/h6R/T+sboFSFE
BqNXQCElnWJ53EqhsDsGV7597cfzfJZvq/1xnaw7mo+CmIKamIKeQw+wc3p/ltmDGE55i9N6TtyW
9xAqGTsWTF8gFU45dgx89ln7XZAuDfZpxIrqSnB/4eLOCDMN+jsq72nh3i5sU9IRtSCnMfAs/XNh
q72qCnWf55tRgj1cBVJBFhfGdzo2GcLXv2u6vygWU5GDXhGdE3gcZqw3PXl/0MuxE8t+r5Gg0e/K
Wb/T30VwhcmK3Zrm+5nz3EaqbHc6+zY+trgxEm0SQLrJl+msCbb/P5+IeY6hMclWyGv588cXr1rW
DKba7MFDgm4hLXpY1oKXhdCVYF3ySNhKl+0iD8dlt6wcZsY2Gu8w85kg3inoGbr+9DB++zQ3XcSh
iI2T1SXt/vjULHDWe71YTi96qlf55oyGy11ri4RwnJfTiqAUr3hI13o0lUDDbKRKKLfdw6fuZg7V
DeLj6iML2rdhn8xOHJeDewhH50Q0/HlGDd95xUr9hWphlXtn731qpspo+NV5A8O6Ac8+McRRCP+r
dyQogbAxVzH++MIDlQVq8nWCVNhykZ95HB0zTBsdIsvJN+rD/wB/tlC+L2HlvMb+O2cq8Wg8WS0w
onu+vj/gLHguo8LB8xoFnfpt9/9bB53lB23Q6rLbGPhvDkT+nWTTdgvlybiQh9FIXlMZ8/wkzo7H
i10X0ryrZgcDxWu3bxqEdJhKilFyYrQkY8leWntLjn1mUCTcFvgN1M6Q5241MkEqKEXrAqcD0R/M
NDI6Mfz3WtT/rsMxtAY+lpRpXPuX7cpZGywzNyFc1l6GYW4Fxcepv46CV5sOwwxy75QkiC9en4XY
UkIOOVT4e6hII17ipzP8N54zNh8Li09Ndae7yWeyN7yrg5JIWHZEez+cSMeO14fdMcbQrPoytqJ/
2lyXSu+ewSp9WHw6hpeRypfB3CGD8sA5fv4U3Hv+/PLfDTPe/JKOmxnjKVzpb7aCWj6Up65kKzAR
bHhXMpZFTFMpNiF4BEh+nXcm5Hsd2NF1tcWcOgtlqeq8nGn1MG+YF3dmu98Y/Z8bIQZOUFIRm2mq
ppg3UMhZvAjSIbbazaGCZDWqoEHS1mhTb/Ioy2UtbBQM+uLUzZhuV3L1aJZDZLIKKuldIcAmzumC
zs1HTyw4z/CMo2Qpvf97iXxz0G4+pCzhrWWp/4c33GwQXd5b0pn18zgXcQe3dnLUTNEuCADqe+fC
LZticspmNap4F+LGQOnz584oD4aq1de62wP+0up0lm2sJ2vvenn+KPfFGqYoLd9Gm+ipGXRXlEGm
BrMdtTZ0wjlRKW+xW8yl7QAM03x2TrKRf+VPSSTtLlABRBDk1qfscCVPmungSpl/cq5bfQ0S5Byn
XC4LI/TdZHNL2t6rScgG4ObniKFKR9Rl6Z2+cOgleejiXnHA6+50/tL0893e6t9//pv1cNCPlybR
227f+SMcJMxNH85z6u/XM1tdRngP3dWzdGfm/5fQ7fuuA1izmSEBVW+H8H2XjJpx5apnXConzrKj
kS+0rt953d/kJ+mxfyvWyZv+qjHcSyZf3wviwdf212RsxVY2TWGowOG3xDukBlUgu9evYUGOWiA+
F7oDSuaqO9jz/16YYOs/3C7AIUyVWDEyu9ifyyU/qX1XHw7xI4JSR3rAPYIIq5HO6kAm69p4ePnY
FSELYzVFmQsOIVy/IsrlZ5AxOws2z5NDkYagLVr7L+vI/gx+/dpgoWF5OyJhEOwFHFCV/b56tXfI
sMLWjn4F0Uf0WZB0EHhQdul5IK3awa+Du3kOPh+PdhB4rxsYZlHQu7mN9OniRc+b3LVXAXyGD4Fc
ss1mUftwGhaf0eNbHLytHy3n10KkPcd3z94k9nrw5NkbOizIwHSTDLUYlX1O1BZojs5z4e4M702z
+ciWlwNj4mlJr+1kEWEwEUFKqNjzZbyaupZQoM3B7BaDKQqbOQqnSSkyRUHx77mC7/fOUxqUaGw6
z15Nq5uKt3f01fZlGaX+24sSbQ+zL3LXBgfrDd3TIsEXyVfA78Ljj8mXYs/NaaC3LcPpSyp369jH
BbZLaAadxeLh3w8dz987D/0Go2tHNUEZHVuPmFPz6+Xt7Wi/PdG2b9Es8AsPlw/Rq/nfJdCP/QGV
JApepyQ63V4wrzjb/seURjJ9NU9kpJIhyWGCGAJSlFJ79bxBlWevRyLxVAeh3tsL9TAvBLPKkfIf
ZAlpXgoOFG+OHg4xu+dq+sYLDwHwdPcv9mzxayqvp+9peJ8HsIHg1+L9AMHzwN8myGa2XzMn+OTM
CR5h9bq74PV5ykFBfDWFYc2whXz+/OSfLeBmY2EymwURlEc+JdfbvM74onxK0sqd7dce80VAjQIy
YQUCcPLpbPkL0se4zhPP7L/EvbNPKz8+Aw2eMFs0ZA9x+vvfKiCpjIcs1bt2H78RaqiPnjCvhEik
SJ2RIednW5LqPmSP/RbloPkfhuxoLeR1ElViwADpqtkmm6/fOThKbcyd8dpDhSvv1Dba320GH08z
JXxwJdWkgf7zU6atVFmHsmJf82WH0DvYBG9j2DyrWCMiG53gPFxNIciR8aY/9h06LrdNUDr5KnGa
m8svrOecR8mXaKa6UPzP5EZPt1eLEj+BYAMkuwDy2mivZTkz+qWZLU1P57Wt0BfaLXE2NOjIx+7c
/R9PCYOGRpzqT/Dxm59Ll+JT0lW6heWNHuBlpbhDy4IUHDm2Z8CW+ovpfz3dee9+upmQM79ToKh8
b8GIlsPjfLRwlyqva0V/L65PTYOH/DwX39th1ohBRkd9XhXjVm7nsrnF87ovoy6988P/VDLJxuT1
yKDVkkT5pnlKa+nUQCajZKI6wPWNtD9Fsy/t0aulZVwtjnLCEnuSisY1WqJHj9kDxZIhtp5u7bH1
CpJCcPOhsA8lDkFZvx3ze3DITw3CROmHPidP1g23bGWMu/RirKmYQHZ7R569aH6/A6O16VieeF9I
46jhPmi/ElKQlGUDCsiUCsOwZQI2+hAaBPfs7tKzfnppYRCCgWDraKm3bSdkmEOfCBJ53KAgjygL
5hv8QRly0P+nmAPeXafTOrytZgD5cWY1ESjJxk3h2BZx20gnzeJ4nvKBJgXw8zMeaTRx/16cyg9d
jAHZFUdzLDN4MW72o6G9dv1FVOuN0M5Mwnivc/0wM6v3U0Vek/GmwIVvDrXbF/u63KEH6PTZpfDL
g1caO1180A4z0dwa1btmbATkUYOXHfwqnYvDphGRn3tD+yXXDy0LW3/890f/YRqKZ+lvH/2m5BXy
tG2yEy2A1MMCJrCTBPWqpObDpegsn70OkVCbXOZ96Z8GxAXjgnvtnDva4PKwNXs+aP+m0HKPT4f0
Dpvjm1x68wSZ0EAxMviMUEJv6lFS8uRaUZtmY0qzvhYfKg2GpkAGRJvZ+rHwO5nOqdIWR/Hi92fF
Q0LeSL0np6YrXQccWSTCMxZmOizUFPFodgHMOMBTZHYGGni+XldDLj71GqEQxIczbDsZb8JJdK0M
PnpXztScNLdjk9tnGE4lW2v/KB6UTXkQwl5YZogoqvzopML4n9IvtZzYUJWWoNffjjo7vtnv/v2w
fjpRSPGbwKTprRa/eaS/nXtq3WVtcWTzOZ5lJ85nqDKjXrK2ZWU4cQur3tKZN+gor3bXQVpWdG+J
qdp5sprggFG9es34JHIXGvW0u2pLBrhzWcP5dWuMoyuJwAX89NWp4gQCXhzo6oATWsJhDm5hKV59
RDFgAPONHasia7cTwfKU5DNGhKc+VxjbM0lX2kV1MIDbhZ6hA/yZ8VUwNu2VZr5D7TawqvJjFxws
EAdeAPV63A2GjNvDvWnxD2cGfrxsOPw+DTPVPw/gwTRipb42HdLHj8lPm59P6d9xWO3N7b+fzF9s
OHoY4DRIpwRiWRyKNytVNStdx+qr3ozqTsGENH0nxE1gaH+Kdw3hzx1W4hyVEknRkACxumITGGfd
eY60ub/cWyc/NCaTgwxexLghY393c0hVJ73q+iFuNyf54psmTYipo7llTgaSpqlkZ7NghuL4n1TE
D7qYf01vRGyY817nBDAP8+xIAAk8N50IUn0EZhHB0PVsVzT13jqVbktqnyl4bTY+SGk6J/2JmFvS
Y/L4RT7WKO4GyHCHL6M6u1J6cITDtm6WJoszJyPkaglExSy78du2m+1jUJine/pLnGJegh2IGW94
SNr5HGDl6Fr1JdTo+GL8S8ZL0Kko2ofjPSjkpy3891t2c1gc27ZJ1K5rNxWY7EFu8AIolXnMx23U
xpHU3ilkw+4yGtCR7iYF4WvsfiRv9F0BVusekfF1I9L9M7L85PGgpc9KK+3P6ninrPwJD0GubcE6
xgsKDubNfH64tGZ5Eox201jvXaHts3x4OcWXpVblfo/h5knSH5QruZP10/VkPlyK+n8WULPaSRVh
dg45AobpbWV7ORbHAVJ9ucnih+oQSFcf5xnt8gtmoaLAFlfmHOmV/+93zJhW7c1pgN5BpvKacg10
6eaUPatJ3bXppd4ctZez+p/FDBNmizpPyEb8NASaJOJMabdxpVfsvrJz63lQNvoQyOdH7GD6y9Z8
FSP9BZGREXRpZE1uD6HFXDJ3k9KPQXKyeUcWCtvgfyni8Chuw4rj4iv90LYoIP8fYefW3CjWpem/
0tH3xHA+TMzMBSAOEqCzZfuGSDudCBBCAgkEv34esjuiK12OdFRGVeX3VVoINnuv9a73oO2PrwPt
gxCUxQ43hbXABAW3D6x2BSAxT99XSpAxrZEcncld4d7V8GgQFBOIr8M5kKtAIvdNwJzArjT773dH
/aK8mmBFicMSoyZqrD83u/ox1uUpba+r8U7mc6TR0Geu1i+OcFfOwfldbWxMrm4ithe/LWBkRzdc
aXeihEaMfFzBGDQYydbeeYgIzTJyya4u+xMzKpqkjnT5ma7h5+Hg939Jk1O9qI4Ay/jZElwQ9I+N
fCdQiUInFaAa/f27/UaAPj/5//luuKX++d1MFKHHrC2uK90UnTafZ2gUMwMuxuk6uxsoi9Tzdhri
yPl6NMwNGjxCdUVdmI14gUwVTDo+brZYdvOU41+66c61fJKMlwzlhNmJjpJb9mlUwyzLg/xUz9RG
D+7S5bXrdV+q5npOeka+r4GmYTizRU6n/qn8GMzBHnvZVYcGEjneMBZ5Ms3gHoUSnaIV1PI4Oxmg
E6oB57uyRT5YblqEzilQC1nWLSLm1Bke2Iz3SPuMdgkptubOC2B7BhcmNNB9SFFlN7nl82OWup0F
LaOnx8Cl404olaV13+BxE4Dx6WZTnSNdwxeCFu+zkXN7u1r6qbzWqxHyaMsZjWw/K9+a7uFA1xNv
Q/j3p/uvDAV2E0udqnSso0346p/e65PMjEJSs54ZQP6UPz3eU4Jk4QPsFCgJY6D+FEPJH6IGr7Gb
Y83nGcg83sikieNG8k0p/wU98c+L+VQPa4WaPaS6nr79TK7IvyCnxy5LQsI8FVQDigeUiNG+6rHe
OH+/EfpUj/zrzv/jRnzCE82+1ctLfuoZhSnvwywPOvhE6VoB0yAvSsEqoYsmWntFMvdtQWb9ypog
HqfDkVKPSEeJKIfBcBB6OoKf+91c880d5SE9uq8vMxihGI66LTHzTSwv1KR6q/mMsy9hoHI479VE
xpIKEznjm0dMs/XlV8PnntRrRHm/25B/VK43BaWV0R/7vbE8hSeMlYP8iRo+7t5xqztG5quxxYzy
XVmmeyQLK6TAatJ4on93PPcGSYNuejnM8QbwagjMSGnLH9WTtMQzWY2bSHIlr39SvDxGkw1bqUyY
qjAoQsNkOTmGQStMa0Jrc5sriZZos2GlEWmtEc98ovu9wdRVkuKAlmMHZ3+rQMAoEusl20q++TPz
h9W4pgc4oeqHg7Ek+A00XIsvc3GRR8paXSIfWZwXVnxaKHMTF19jDWHHM5NhY24G+B1NPFF9/75Y
zC/2e96a/7mjn1CYqinSumnLfq/Gd1zW8c3Q43FJCtlWn3fPw0b1xbWyVOMOY57unciZmbRUQmHX
z/K4I64RubkLUAkdKOSEDDFEi4Wn8yLFDIPBvDwbCSxTXGUxrBo8qSQfszEWWvP79w+HgdUd0FYO
LWDhcUYkjisu5WUBCE+SvCc8wbDeWn69rA5l6ig7baV/U+T+bt8/vy0krmBIDd0dHuonIBY59ply
tuj3g79o3rVl9nSKPM4feGrDvLJZFsQDBsrCxFn2jGEzYYdJvv+dUy0udZdNJdFes1jmu+UkIYjh
Dj4VjsvZqgnOC4wCAjOqwMWH1SkR9ur2gZHU+rymC5TZyukFwU52KNj1jQB1m4CbX1LYeI+XcfUd
Z1r5akv+/S0V7ADh43w6/9Q8Ve9SanRE6Anb6hcUPljvy8v7RKuH4DtT53g2vBte7q9IQrQfa4zK
hqW5xHJiJSXWWngV1m10jhGkzdVnMTI3/XesUekLtAUfGA1UUJEYo30G6HL1kpqnNmtXqug/0j0e
QdaFwOn7rwfmVtNJRY9oEnY94vrx91fhN+D4eSX8zomCrYRyVP+0EgRlTGvhhgj6sUT19Xg/RgIk
SuVuU5euWt2+kYbUufq+fMJHb4G7fuXg+Alzk0hRDO7MlYJBd/wAh3019pY4E55GX1szKr88GesC
kRnOKRdOdzvHfX11IVdpJZNmM8byAXeT9lAdxFdWA3nvVtC9W0GD0ug7nGYq3/78jqi5SMKi5lYN
eE6felnUTWKtCWK9OpIgiCNg456aJV18X7rIci1taakLpSBNCrVhFcp93NWuhMJezH5Yt5MDFyq2
wNyK2TisbuZ5Nqqtbapx+3ai1fn2KPuXLnIyrMRcBNaTiEwZ5gtf55/7/agJ6f3e1itTJ9TyPk9v
GJowz9O012M/Emn+454n4KTGGJvZ61TqtNcs+Pu6+Pdb8+c1/GuHFMdUGilkFO3X2EGJVOcXRv65
un8UT9+Sxv8LTvj0iMiaY7BP3qKK7P/TIyouQmee7pxxd+i3OLqsZd9a4muG5YMUPpjEPQ7DHJbf
zAqGeXnQfX2N19ccIUdyX2BXM8+SOr65WOXwu9NKJ58NMO7qVxuM3SHgWTvNZQUTGuZbC8kjOz5U
3/oD9hjbW6Q8G0v9Fe7gjCTJ1cUVIoLm99hVzLOlECFQn5VLrGE3Eyc0RZlDNpzfM/M4s0tCiYOr
2Xk9LMdLzEmR+rdnbTnAJh69R1gsuxA1HNzDiDQPCNm3vbxgpLca5hp0ZyNo43Z2x/3QFxf1Qnag
rcEcNX11NviaR1U9nTf3p/tcWoqzo4OzpDfMbyG+kpC+FahGeF242lJCuHf2ilhbjouGXfvsnUIT
W23Lw8LzTcON/xKpPju8wfSsiI7hdPH5zFxhARSmYfmKb9SqPpRvx6ifmzGNS3TxRB7CWz5rgjIy
t8QU2fmGRiiFBifss0je8jJEwrJZaMlxN/gqQoylxQ/vAnE14qEKw84tsVuSsXah2tpIU8iGgLAC
eoBTHEDSPSuBlmBr+GaovgwlSVwzq41zWNEGHFo47D/TsIj4EwrDuNv84vHccRGFf8h3hAnr6KHi
PhaSa4ZwnpkG3+ZNoK+LUJxP9ymD9TzdBcWPPnL/+IbwHgZ0ExqePufBHOTV7cBkKY8hJif9LwJn
PTjneO0WXlj5dxw4z+H1R5VM9HA2QbJyZ+yKrrCpPhr4qFv+rAY7Cl33+hpacYWpjDFD1Rhs8rXi
Uf1GaMonTitNAAA62hbI11mIvAwWvORWcbm/IDxZ6TiYiHOKjtklZJ+B6I7VvY/NSXw7SIt6nwba
huqCdIMUlpvgO4mA1i79qZFez5kbwZGAiQiDdPbxruFZ0830gFs9I2puf/NN5xJe4qsHMuWZS6RU
ayJ9Quw/0aVfvGtsQJNjKn6QEsGXI1i1B927Mg8uYSUa8GqNkHT5mLSEjcB/d7OZnTNslSGHcV2+
sS9dAW4iPptIr8hE5Z7jsDITJy3gjAHnY0+UyeI4rzF1ykgA5vbdAhRKfja/+2l0hy9phGQgJLhP
YbOCtQnXdcWCC2caWI+GD4958UDd9lickholWr9QveOH4h0xMebdw5ISbG5NjImrwVnmlV+XE8HM
ZxCrwm0goYQPaELT+XWe1ZD6W5LkoAJPErc7rkyZh1dP6aBSDLXZO+5ljPlrFhjnHEvgnNxdyNXz
M1I3wmfdGX2A5MN3hdl3YWxPyeAC4/pNQMoKbP8ybtC36qssvkDCntRoHXrZMlACeSkHx7VEtSQF
HJjQPSvI3XSw7mmPyc9jRVkhb+SkX5tk3hWJwSXJL2MCu2mWFMz+j8RXFHE/N7ZuQZgk8MrTRPvX
EyMytuS2xaVbRdaMLOgnOexRr1lrMLWw9CV/IvxjPzhtbP5E8CcPfXIWoCalep00mx2dEPwvv/eO
Xje/wWIdHcOn85nWrzg9Xs+KpfkJNV7pTCKpSZF3Dc6w+S6LEbZgG7J4IJNf4UeU2wfZ2Dk0WWBc
3t58WYRgfr4EPVxZYV0SDoebj+8b7gq87XEVXvYVTH0jkv2W7vS8TzfQpOCpQyl7Rlqw00I1kP36
SVvqySXGq9i9o8CTA9R2vhlTOjpoIGDGBueYmHl0itjkhtKsO+RcQstGQl2aIC2eiYtJyWqxjyAl
TPSABYLWq1pM4pNiRVUeoTf9Bh5Vprb3X2cbknJKO3Is/sWM6sTHkKZXqdsr2zRmr3KPnS3xr81z
lkz9wviGz3fAOM/9uCOGNkPxRYvT7cjtkjHu14kyx4zIt1YTVaf9Zij7BfZlAQv+z9V9KgBvmXI9
CeP9vh+cKiGjKAeKwmRXts+7ajM1MeyU7i3CsA55CyYZAds/vBbyflUozPJinju0ATg843yRTbIP
j8XKD5iTETxvd+fKxv/r17fuI/8GNIEyRdzO4OKqhvx5bGhpSjvmD7HbC0Gx1TYP77HMD0cMpCCC
M7O1KOgQaeiU8HWE6QYtlzsSB4OlBCNTNTBeivn9cF1IL3+vm74o5f+8rk8YyPksXM5qZzYr7CMv
3Vy+Xv2+x6YWM/d2fSN3W3prC8kd9Hz290/+gsj/5yd/QkCGUi+ufWZ2+3GZ40KnoLWfxDWXRTMj
QTU+JnrE1Gp2gqUsJo8VRTd2r999ffkLRIrLgG0oijANaGmmB/eP6jVtpJreEiCm5TSTHYXeEiLg
8ylCoVVj47XVWE/i/Bjy4tLtjR6kfmnZ4lENZIfARZGdy3uxG4AJlmXSwhtW3Nc01qEIHf3sR7Fr
doTHzvSFtLz+QqzFTxC2l3292GquGgs7EI1lvcCdkG5yiVw4FrbCEkHanvN1c3qe8JJTVG0Fr10g
Ird+DpvuWcI6TNoqq+EXnP9tt2dCQ0cIje4IdTuDNmK9AAZE0hvBtQd1I3jBsLG26jo/DH4/yeIB
ly4w0t7H5T201tnPwX4+7pBML1LiB87Rg49tct6om6cncnKfnVflj2xBZRLVmxShEsqp+TDp3g/q
ot1eF9lG4iGWP5juIabrUL6+4M4XThXaY9lxupzeDIxCsx8XqihtKc5L2EIQqtL1cWWui/gcHVfq
mmCfeReVABLFMvXH8B5bGxylEd/dAsxOErKdKWgm9k6WCN4lRADunqmlj6uMKyNu3jE4XVFH50m3
zBd1PMR3FG6mn2IEkCdYky6YJ4Eidbx9l5DJPfAUXXVSJVKg+Ii6bPvBueM3h8cag62l4dF1P5c4
jkDsG5ZyeOFgHkMhaQ4tZRMCOpCHAtNTJ4ebfI4IjUcCf9wqkw5/k8enSJ0sC0MrUQICphbXSTt4
QFOzKUhfhn9vLzVUGOX86DAvDCaK6Qt+6eRDcgNx4y/X1/0Vo7v15BOnBFTJrvoyzNpFcHd4krPL
AeFUXFF747VD6cgyS0QE+NiyBO28WhS7bJ7vjyvlWZ+TduXdAA5xuAjrBM58fD6Qyh5ffUjUyXQG
qztOT95Cc5dGOhqlREapBaSQlL7wA/X+Sg27BSsCpzssSUNpvaHRJlqa75rUPkVbMAK7qO7piezF
TfGh8DNWGBP6exUtes8JbEZWYqDm77lqrPcXCANxCJ+kdIzc+T4sA2oC+iC7mmPpSlF+CUyC7S7Y
4w2O7nc0CbWvOnIsO9WH4aUIYno/X1s43lfIa3rObwZ2Dgfj+hgeQ2F5Xim/b3AWKBEqyUmPvxFY
PlJQgY1xmofptLCibEMKMWTIznVRfq0vUc1XknYFK+4S4U/r5Wthg/ybE+XBnbixuB6AiOyPobaZ
CiQGpJTlqqPOhI1B8Fnps2aD5k0NyQfymzdK9s0DcWQBu7WOIbIHl62E2BQ7cvRvOSmd5P3B3tud
lvX04NMV9eP25BXLGmT8srgE12fhVXSyRPepJUGqWsh8TzEeTACmJZ4EHiRCKViOLJLHQn1RNoKD
4jSR5sfFgxoRCjwkT8mXPc4WAC8xHJZarLp5qOBNUgcT3ZJYAaeZXQI5pOqjuMKqcao2xNeTT8WF
xcANy4LUq6MTiOB1caKkUud5gmelq1HPMJtb8OcHwjyM+cN52cOD3hk+VeeKqrz1cIMizmN9sXNe
7Ox1DMo9ORCLd6QcWyPpV+cEBYXbw0JUw5FKT/aMcMLYpC3E3ujmnYiCtFZigJVBMvFAac7QEv3E
OHiDcv9wxaBkVayvFMDAYUvuGABxHae86JNhZ0nAkE6xi+pwZfjUjiG2s0vKWroH4OQtcu8XAn0T
Y6n6RtT41ar3ikRcAAJKL9C1a6/DHPXKEs/25s/m11QcF0/ybgir7ZHcwgopD6kFNiAISn1ah3xr
vRQfpRdNkhWTUDLDrj4wt2A3EVdlhKrKtl5NoLtypT+rNB0F8VaXBWtpfYv15xsK0HQp0K+YeymE
Aw4OmXuqq8Q18Zl9NCx0ZiTZIcduV3nRfspJ8UHJTxH/mNEPBfeQJJ8AY4ro+k7qyhPS00U3R7iX
7Yy43onvPEqKIXFJ5Ob2MWd728H0yHdE/iTND2F9wsgGVcwP7v9P5YbXura6zh7PVjRVwvYMSjY3
3wru0TVHh8lcFKWOvqTbumGBIk9+z3Yd3Q+Ut3jnKn5xIFWSIj3fTt4p8mZc6QE6StZg92RRkR9E
RhU44EZmUi4FMu8mURuTDWIFa1fxz0/3aT1s2GLWwuoHSEOYbq+Rzi0cnk+JMT/9uD0VuFlcYp0f
VNCKdXHtNU/aTP9Zhyy8Lr4icb36WizEk4UG8xKPScsSzDgZFuf1eZ4vubPct2J93l8W6kpfaRtz
W9HXDc+g3ZHuzYVV6TE29ZWf5UH62dIljWvlVZr7BDUcsKZiR5B3j3kdqjyNEpVbBgzLfoE+VXTz
JWupdbOYTdV/YN55mnMiuVOVkyL4JG1gjVm9U/PVNSePTk80x7OUZXzlWDsnePsbq2L+mItbNtz3
bm7E5yRfYTmxOK57XuN86lByV2IScHHSZb6jqXW0F84E3D7Vxf1Ne8lD2OnJ+S2Pzvv6kAbAJK99
JLJ2D9pLGgxL4enyS2O6xLdmV8viIiHBhx7lMe/809qibbrsi5gfF1zinE2iO7CO306LLr57MntF
ummX9VZnADMsOQJX8kIPyuXwJvBvzB0+1JWo2OPGitOoXYoH4aUAiZ/av+Qxw2h2payA2bUXYHc5
yRCKb8pf2vL6Juy+k7x+2eYo0HimYMjJGX9CYf9R+Ml9r0p6TpsjrjO0RhEWs5NKkWNb80raPJ1N
kGD1ZPOe+6abTQrJCORjeUcsh4ToYK3QR4Tazlq1B5Civ1fHX8wmKUuZDzL2weVd0j8NSsdBb1tJ
LutVfp61lom5Uh20R6jzDyMUsxnMImVU5xpT4smvQZUsojC+sW9R/+WyB7LLRagSYYaEBmDc8Oct
qtrsjn8KKOfN49X3OOF4lS8hJ1xytc8RNuq+S2YmIzisA0zXmE1FEBVcrCWVbxECTHAWw1PIpvgj
zA2vxctAXQNmbUnjicdQAbYRfTUWX809eUfmOt3rKE9Jx0iONElHR9mqsbQFYYqqWYuZAaXTuqas
ugZl8sDCgTcUDX4+pyhg3MnG2iys9dErWWoWwE6+0r0mQe49wSWUTpcAuQ8CHBYbO18XAQZibu3o
+DOXfvF0eWJnmE8dLFkodI1VkM5NLruaTTkNvZ+9lvPz8oZTELsDG9ApsebXUPcI+ouYBnoW7gKP
We3jPZ4cX6rNI7rt5N8Y2WOdRekKFBQDGXM18LniqgdHy7BZUNxsrYfCWvbuYRmq3tU1UdimmykH
VLXV1STX11f3mFCfN4A8CUX/bWEk0pr0o6BCqMMZi9SkCeQXZd1H2hQFg6SXHRE1RyQvxWdYCKv7
c8bmW4YVdkHoe1Acl6EZdHGx1lYgxhvc8QG8+kURPaDLzwMAn6SYX5x8J9PLZ1vQ5EhNcuZuxjZ/
YtufM6sd1iNdBy3C5vZ8ezYn3GofJdRUWDCpbjfp9+M8MvyrO/r3KHMZ+SJwbhw5EUCE5DXz6OV4
0LweP+/UcZ5GZJj1W4HMfWrGPDKHnTZ+LNI5ysyQRMqttTLYr2XOps4/lva0owm7+o0jt0GD/Ai6
QwN2i1vTUltzJ9k4MVTizx7R+qtxytD0RmcHKnwElms8EzTKCnFNotgYuC3k2CBZrpDeKy5eFhQL
q9ZFsIyCFztmHxroNOnlpveYJ+ElsDegQq0Yp4O29QuQI3zxVt+Ng/49/OUlNDScRJk4yKb2aSeQ
+svjxKvZrMT2g9nJbZhGGt/sNl9MnGR4IBoNMBpNVBZ/vujleDWNVtKa1Y1smI7oj+yuzCTz9Q6H
c7y3npYX3pEsD81Y30hF6qtXReviJp8beOQ3mvCC5t0ZIBaqxjdsy997zGc0CsYI+zTcEXaiT5Od
UZHvx9QU0h0hxehtulBGi/ikzhDS+H50pkNfl4A/jJs40U8/tDx5XgieEv79Dn0xX8KDV5WYOCKj
xnftzxuEK+IDUmiqLfrbW35+2Pi1W9XiAnFaHj/q0/PfP+0Ldggn0j8+7hPINaZXpSqsNMWDPI5v
O8F+vdqXXRY83Da5buSnyTW8Wj/AzKkJwdExsrFLKl19pbuEVc2xJHHncyc9unscP2xw58GWYk7/
FxTDcxYtLYbrBL/cn2iy2AGevo8M/jQjxtmfsBl0CfAWLQ3F6aevIA3ypS4a8xThZM6DGxzLBuYi
dWBSSsnT72yUL+un5zekMe6IpJJ8Khr4o7MjTgSlW+WgTyOiATp/x5gbJAC7MOKkbgFjBdxNvNmM
Yf7os7Hb7/7Ljx+z5OUHfmceloegsRmOHflkqUH60P7K//hLY5rESH2KTgLjfl7UOKyBibt7Jgq2
5OwzZ/vdbUAqwsL4x/KdboME0cnU0A5OBs6f4KX6lppiczXoUWGJ965ydGHm1UcHsQaJ7/3HtYX8
ZcvlrMbGB37dDwLaSmc8gAUMWKMLtlrMckYFEN5urniOUm7aGY6qr6TMf4OKHmhwb5rfnjdnRGZz
o6b1gKw3k9DM1l5ezsTCzbvZ9QP7eWBPFJWnnyLRexTtL4TMSdKMKMyLZMs6AlRHH5wThsEpkCik
c1u/2nSjJ8XO9S4+UppCQyfniQQdB7ZYNTopreXJuzThFXufx0zW3Ytsp1DvOXNQodDOr/XjFGpS
Xx0wWgC1yrAVPhuTPHKW8MqVZqBHj0P2en3q3IwWrXOPsmtyHbQTHOj0kGgN7zZadX2wi4t9JiSX
VClIGRjbHUTsgngJt/RVWmtfVvW+Um2ZatwxSBzJHP5rJv+TnnxW7pXI2vKvl98PgbyFPu5/QeBf
XH8p7zXGrS8PFtmHulOC4Zf6K9/kPwh94Y49Wod/IZuOHLqSSgHhb+4RTFeDqvREJstExc1MDCOR
LHwIbz3X9MomqmPHJrvDy0jGrGCPg22ITkoyNLNGaXJmxuNLpmpH83V3G2QjjBnBcvCewRKmITpu
Jt7co+7fLnYGxxYDIiiFCMgrrz67Ywu/2hVLV2cXYGLH6T6Fxzsj7kPmx5Ve/5c22uLFFn70z8dF
L9p0freLr1t2g2zMcs5P0tGpf04xLvvutWRIseMKM9ZibY8fN57MyUHtdP1p9G5OjoblQ1ssmN2T
zMz7yAr+Qe4J4unWbi92LbgSaZGpi1l02/hdNyOgiw81dKeXHIlVmDpwqruNxhSH5wRza3Ql5NGl
I2CRwuvPGcsNNe2+8UXNV25uiinTW/r+UO2qw4UGSi2JlbbyU0H6+fBzmn1saX4OrdNgJQaKc3TO
ln1J+tq+klxbumfd7jG/TymUHYMJceNeW7cjYZ21ju6lcm+jM31k3jxxoUd8hqJ+Cvll17S5Sy1Z
fOm0SB8fmmDLtykw73x3LQyEzsFQu7zP7VvzKuH6iFhzWXp6bRsvwuK2V9+sSJ/3b7fMueKedXPM
u2Oc3P7EknQgH3MzEfb5XWWf3xQHLikarH6rPvPfGJ175nuoViCKMzFHW2u2zuN29Eb4qCLOQe4x
T6py3SHTR+CAgHyIstIzVJcYjcrybsBJEO/L2aOb1Zp/Q6UyUKAqv/JdQ+YVaUIUX0AZ3C5Uaeir
gegse/w5YkFeze4XSKizczHTjNl//sf/+n//5/3xv7OPevVf+91/nO/Vqs7Pt/b//ufndmbaBpGp
KRNbWcHL4rMxjnCq9PokZEYkEtzTpK0nZG2UNcqu3FQV+8wNN4vrOjN1AjmVRKovi7T6ppL48hom
aSbEcsB+6Il/nuHKOX+Mj2NNzFuHx97Zcgqpd2ozEpXc19r3okqM8qlIH7aFqtIiPKoyvumoPovH
ft+GifYqT4kUIoSZPy9Bu9WpWvQnecrr6gcDK12NPZ6RrLJXDDwVSBeshv1wwh0jJaeoSK5T9Mrl
5smqaxi2mbY+Lv1QamCMKhwjC4sd41aR0gQubPqWVjl6eXKPZzG8ax/33hfkl4tAzqWafUNg1T4N
tKavwtnORAs6Hv6zn5+oqo/t8awNp6hxO29yJrphvTz9hTIJGBm5c+eSD+xOgZ5HD8sZn8kuqDgU
Vuf0ZII6gUjiJDVC3LxhH0Rjwnmdc2rDIbQH/26b9ATmTMHq6Ntp3Cf27X9f/JSGhG02He6n3n+y
zDbLm1zGkkDjeu+TEyFVJn21mOW2qt/dwlxaRAVdS0fqPDHjdMBc2PBl2PJdG8Gb/v27juhMTMiI
jj1dZechPqsg0q0Zp/yBNEYkAoZ/v61FAncs4cM69eGjLjd/f7XUrx+EMWXVYNBOavifayrNh7rR
zmUVNUIZ3np/BDHA6EhuATU6JUgHJFhU6cqxfyqLcSZ1/oQjqOJr2+uhmh1xYRyLzL9LaAkuS+Nh
uC0tBlFnnfCS9uge4l6FXRHdRt4aFWVEKW5VdBMP/QJZnfnvRUZvwXD1eIIxnqG2E5Jrc3cr09zp
F93++9dF+vbvigq+FdM6iyQ6EZLxn99XwZGTJd2JuBRmT/UvCapTR36NmAiLyfN78mcYHI0aD6mu
A/8FX0Pw/URdm8x9GrfHL3yAzeqnIMgTwcj0DRKLkg7gf0A8KmHZ1jotM4g7VlxQuRyyMW1xXuwq
3b7mzpkc2NIu7tOvO/Fk1+m3/CKM+eyJe/5xvOP4biNbzFCBQ55hmou1DX+Xp19oL+78IEz+UgIW
pzpGnEQNdoMU6Q3e6RFnqM4+PqmFfTKnHzSodg8+kTmc8cTfkvlLScbH3ihNOGBhHik29tWgy/yU
lmqAowq1lcnHO/wvGOdI/CLfjKDNm60Cr+M6a04ZwvwRpksXc/oI/uDp/QQ0z3STZFXMIMT//ny+
JD+STPhthxAQy1ny+16zO/mc03Hd4TKIFy5iILhe5JvqrvVRkuMKM50f85Hzz87m71lh3zu77OwM
Y378BzbpW/ls1nZb25y3wsfxZE92PNiQMDet7P6ndJ1+pEg7Wk6fUHK5gn1Rp4/lw/moCwUb9iDc
V8JpBxsKp0VOIERdWDfYJXKoCgo3P+DvJoJQHrQBLXG65v+6Wqd657qa1s7Rmx04D/WD9nRf9m8E
HDyNT+obH3nKpqAL8eKK9AjvvBlBmtmYsvx2EViYwBjw6DfixvgmbeHzWP73BmUAuSmqjiyDPfbP
RX4rL01xLKxTNJ53PAyjHb3ssS6ovxlxQGqB4ojYCxrq9Zv3S/uiYVHxWZANTZw87H6P7f8Bi7ZV
XqYyHP6oPj+N+cmVh1t0fpCjSoUkX4HbRtY4h1LzkQtoRvvnhtL4kpa2waClH4PcfDgnfOAf09O4
xQSDmxzu9+4yOzeN3en4G+mE9vUfQnH12vzK/9UsYBdgt9uzyHXK6vSMVT7KxQerfJyiw/t1WqS+
0GM2JwJrPWZKuz+z8s6MW2rjGrciBiQ6czxzWhd9PAqvJwksRv5QzF9Grrv4/7rj4F/vuvf37Wiq
GT61d9wtw+A8h7LLif7nc9KF81ifTamIKml+E2Vf0mK+y10wZ4/aR83990/78tmABysT15bEqU+f
VmTn9JGfhyK6Yl+ZY+AUawQXlPHx8oFkyMq+KVc+uz9Mq5BiZWrhQV9wtZuOnn+shbrpzGNvtfUO
3rk5HyN5Jv8ABqUfx8tq073mL/hgfrMAlS+AA3wmKComKrFEguqfHypVciN3A+ckUKOdB/eLpw1R
96Yd7oNPC3YW33TVFYyRrQw+5QbLjw/iibpfVutlvU16NC+tcNcYt80egl3R9jboeSCzpcHfn8YX
Lyl0Z91EdSvLCu4xn6qI9CQbx0ITr4lG7IVMk2fdf4zGxwU/lOpDRWCoW6Wvyiv56v/9k/+9DnDy
swDlqSQnCfKn56I0zVid09N5d4fzMAJ6587LZHT790/54vFPH6PwFKDF4Pv9abll6j2/G/pJiVW6
vwydfC7OpTHMylWewdWwaK37p+byNOrtbLzBzTCojnA3RXUVjBStf7+cz3YcrEYN6zLIU6xF2cSI
6c+FMQy5pp7kbFw/roEFTRVzriK6NTuLUlnzGaxzlqGFyNwOfkN4Pa5G+UW/z/N3BVwSJ8D8G8uC
L0pgLggn0kkOjlmJ9llHXJ/1++mey7EKzQDSaQlnRJ7duufyssoRimg4Kryr2WCfjY+6SQZgEB3Y
JlUYESgkj3AU6WKzvV4QG6fmrixKT8pK19COcaeJpEFRUCgQvztyJO4/c3ODRWv0aLqgGlWH9IuF
foVueqUhp3oluEZqX80rzdNLh0ybcBuTiaEKJ6irwa3v1OT5m0WzTKjroCGy0sRvtqff6+7P3ZAb
grQPiFTkL+nTujyfDO0y6OKAX3vwAIg6BXKdPHhUUzRw8VN2ZH1RwZTPbai0Z2fE+vH6HMkn55rN
FCupsgUqXCV3rMy5+fKBE8cI1/dAWf19Jf0WiXy+Tp09n7UEOGnKn1ZSISplNhzbPhZVTLyEV/Vc
bO8iE+XRKSBoi/gJAjQRbjxSQaSISpbFTZ+ljeW0ra1Id7Sx+aw+jjNF/FVLFG4VyuHC12vVqXXR
OZ3ubnu6Rlo/RIb+c9CyUCsxE77hIdwmenqPRCELbveold/PBfMJ5eXU4dBsUtEN6s+ritDVAKqI
L/e3qlWC5tjYrRVcmNo8TnFXwXMmj3XQP0g0e82PoqeZ6L7I0866pBxAdzF5pQDD4/aUyjz5zila
2e2r5+Pxm8HBFw2tpoCIG8T+/W4EP23WaMPvYtcpbXzlmTXS6X0Q7/bpNhvoXzOh2Y41QBz8qNtY
BZWUHY7IxiWd4OguPjXAY/kT0pLdMYcXdlE89kvbOs/M7L6tuO26Ft/FF2k5QonUEDBIzMet4EQV
i16fmu+7kfCXO4xlGLpO9p0um59Du8Wh0rrrsVDX+Pscc97elSA4ahf0bCeypyhhiQ8WuEsP0ueY
TBVTLys8mSjhl1p2zCqkrf/7Uv3iNGQ6DWuUCQji+//P2XntNq5lYfqJCDCHW5FUDpZtuWzfEI7M
OfPp56N7BqiSD2xgcHAaXV1uUyI3917rX3/Af+7fTU/RUqMXA0M+mCw5Iq4WYv8Uz+DOW97fDxLa
xymyO+XBp5Al3qcPCluX7/LUty2xWaBwLzBKESwUtJZ4JFu1/9oXHgvrZbCGhemW2iLhh+vaDq37
oR1/OUO076e5howfZwqT8AhGWFd7ZKYQ9D7FY3ns4sI29I+i9nEOAeMlTT4gR8KQQfSrnn4jBX1S
gnrRBfEjRqcROK5lXST+flTaRdjw8hmU72m3UdQP1WuWivFu9R8hG4kJkKzQwWgtfkMlJaBMS6LH
tMLpxipxxM8+szxb1qWMRdL0oaVoZhP5oBHQaxA8Y/goA/Lh7AXiSjHzY9qnwaI/qfJbJ4srf5pW
2a+l1X/cF+SMLDTTRNLITvTvc62aHkMWXTCPg5osjQ4YiCSaVFxPhEkZ05PXiq4Vk3+DViD/LTRT
mlvkf/c/bK3QYFt4Gc5OrFdImBQnhu/LPbMZqqXA5X1teevklYwi3Xu0kLhkTq653fhSyCevRv/+
y0lhfK+bubzOkvhaHfoXqPFXZSmVhTiNlTqeI0zbDLsalt7gzJhXao8h3DzSnIi1MVbetDFHN3hq
hrsEdQ16RzLb2p0HOxAuYC+4AqGiC7l3Guzo4chHTgkcgAv2zjjJmRuBByCaO1qMVMY98JpiLbPC
aUzeg6WfLhtG/ckyDR21IAXKEd+0ZBX6qyZZ62+UkP64tIqHPnCF7pJ21kK2VnF90B6keVddekgK
Grx47EDCPndVd6sSYtVTNa3Ys3+LsWDc+/2hoTebAzTmqFlVu1oxsgbpHQujZA+ycertGcnQTg3+
/SN4x3QzT7fQJIFeZA6mAowFmfGtYHQyNktInyCHApN2bCn4s+/mX/8yBuKfyRndE0gE+vLYfoNy
QNZBtQZJ3ECOXGEA+Xbz58+fYjZ8XzwVi+MLXt+4AAaMEFk+8B7mP0eLcikv0M/Mug3LyT6wHtwV
zNdeXo6MJPjpz8/3n/fG71UwZl8qXtuzMTI2rlc3JGwtz6xjE8KouBLFQyE4ujBjnpW4ieuVKF9+
vtzXVvvvW2MCdyp47VDwKyTG/PvKWpUZNGlRefugwrnch9DH3EAxT5360HqwuyxE5obMxCZxlMSy
K2M5WE+m0S2T8F5BSSqLbLglPhX3BS5BVY6mJ6PgaJ/lTPjl2Lhm7lArw9kBJQOjxbgF5cG/n1Wc
ukaukETeeMwcEUm4/VuOlH4p7vU/dEU/3xmW4Le1CZqt0CXMOa5c+qoTIh1ZkCN4CnsvC9dZ9Vhp
4XlEJu/Xp648N8IqtkKnbx9EvjBna9YB86NHH6lyCsFV5NzpsmE9AEhZPW8tp5E5HQLv4PvaOwZ6
qzFgiIhDteLdB7lyW2qo2wPRNTmSVY7GUdp21eD49WdaPytYnSTDIiGRvJ/KJT2/LeYY3un4iEAN
r8HVCJC0GqfkOFG62Qb6VhJyMvGeO7Fju2UwN1ymDnNx5SzHRKCrHz6ddjOtZxPt0Nsnqby2dIQj
o4bJSrVQG87efLCL6DWyLkJZ3bSMZkzhxkoIB26mRZhp2xykvgrcxiCOUMdumFi6gJyXaTyUA3pK
AjVDqwLU26aJ4HYMQnukKFGJl1MqLDVdWTTUnkNNkhSz0ar5yNJPs8w3foTWNN6GxbmS8JRzsuqS
yM8QNOA8lr6tgQykK0m+ePrFhPiNT3a2NRGzUUkoSs8GSY0d+RsDHNjHF1pjF8xBM4swsLUMLFVW
tiX5S/1HohI3AngZkDc+yPJi6g5FA3VYW7TgHkl8rpgZahmGCtp9y0OtmA1C53CqnulEBNpDPVec
28x4TOLhtjFJhWailisfhZi6YiXS0MQgRir+x7XujsTNNJvcHD5KMuetsVgGU+JoRoSB/2dabvWJ
4XkIa3Wmx82mL79lIevfVzQGf7OlJ0gz0Zfz3/91QIlBIKh1bcCPh9Sj82TMeqX7K4N54y8vz/wq
Xm0ruHGTSwTURwTT9WFsoD9R607P7rGNRJQb2B9g6m/R4jdg5X8v/dWVqMVmN08MthXwqn+/05QP
YdIJ7XQoixv8kyiasIuyatszbShRlXkqHxByXhIo5P4qz3Z9jkx32EsEWu7k4r3LnwTlM9tjdoQn
gUeAQHmIDNb7GncqEVPYikz3RYlmWF2lmAgtNFKc/WOQLnWig/DOIg2EYD4aqeCQ5E/5p5muIQT4
06Iud9gIFAjoypkVMaJ7994HqF4If0k7epI/TETunPzBTTA9lMoOUCjX/rC1sukHCUb4N1LtVHdZ
vkmfzepIkcBO4Q1PcX6fKjeS+kQdNRBKuelTO0fOcsw4MgGatcUQkV370fEbSYm/iWHU6TeydWxf
Ys0J8o8ET5zoIV/F3oJ8tv5OqG5HfV8rtogeMXfY7uGw33b0rW4UAIrCEHBLaGStEwqHktRQXrhk
JwonbAprbxn5W75bNz4SgccuxqgJkNpuZAYqW7Vw5ddBfJ7EE4Pqpnjp+rMZYeiypAgVogVzv5kP
8ZijWqwBUR0oGlV71j1br+0O02EcX+pLnJ9HBh3JRiMKCN1zfa/yMWBnpReVAY/bBDZtZn/CM7+7
M/nh8DhkRwtUZ7wZ7MC6gVna1G9jeW/guIMs4AlHGRzaJPE5qxc6h9mqVA8BGiFznxsHKVyXOrP8
P0G5g5BnCe8MyDtlF2TOAKelWzKnH94iBhqb1IOZXJt2zyzexlanCt9/C0v/r2MPqhEueCKHtGJ8
/f3fb20TY+c0SNl9D26/QOhKdKuGjhJy2m9n3vcNYnZOIlFc4Y1S6W3+fZkKzxv0FOPIe57iFu3h
XISq29dhUcAWZ4KjbYcHefH5y2Yxt0v/vsJcC4QFt9c5kve6BsmnWMhyM0CfoOfrwLpEnc2bPPX6
cuxww0UNK9/r8MOSVR/dD9Ev3dx/tPsIL2e3WbpycOgv866/7u/kydps+FPvo41K2AayvWgT3IS4
V1OBb7qbBLYWmUCwJzYt93+TkGqwJfiFehGBVUt2YR8Q8MRKXUdbwHta1PDPL7foPx6MiQ+FRdaE
wq26HkyLXmjko6EgXnMIDiFLcxb1M+kkpYnXdjGb9PiEVP181f+46Ox0a3BSqDqT2Pnv/7oxbd8I
gw9t4VCD1agavrPFR2Q4QfOLPRpL+XoFkNKHw62JL54+L76rTZyBc5BlRqTsCye8taDJFVCQbmIS
es5j7+b1RSQaqFxogg2LKXngf1C7E7PCPACkFt/KZNcy1FLXur+pZwZIdxx1u8OuY2SuFEFPktsT
ids1xINJPaX9OoTwZJ7lfB8UW4v5Sg1pQrlLbdV/L4V3dtHMvM+Fdzljs9t0BYZzC6gwykW6tNlB
f1X0Y5w/cgZkj0XyptOysFVlj+P4rmGdT3DKYLo+7nUqoYMLH4Y2sWNsbzhU1HfNR3rnIaxBkc36
yffGu0nLIu1iY5sR3tWSvj1nzNf5hsEe/69m3IbQ9FHG96gbhQXmfN24VZjDtrKrZhsmiJG5b/yt
SBoohDZ1IWHZV66anEwUN0Yix7hSWevZb5OCb2c8RAnGNTONVZwjCK+WhzfqRhENjYyh7gr0gvG8
gj1ojpVXiJf0zRg8xwzHfl6S8tyP/LNXUEzA6cWDa44/kq5LGKMYZTlrzW7fML+O6ImW6meCBZa+
aiPIGHhPMBMliHFjGY6MsqM4kmUfbLNxRb4sGursl0oHv6ZfPtFVx5bnvVjWHszhZiBpDSqU2XUb
UXfkdDdIsT0mAB4VBCtcCap4GZMPG0gRkAiSU34qjDwe4nvt3SXR/STu6/pZNIO1VqVOS+lYZ2+I
r6qHDsSoHQBzMQObYupR8XPywMjbbOEZtTvCZ7NQUnJaBbC7zOS+8D60gSO0lvfBRCZFXTJhBlBq
GG0+N7JkNxJeEzE0S2WfNaqLDX2c41KXfibTXWNh3j/dWYievNPQK1C4JHI8sZhMdxpwptKWm2Qe
fmofVgvfPaInhn5YnoFg0oUZczSmnN+14NummOAlHa9GbZtKTPP1R3EM7bC80OU6cU3KVrXpS4i8
pYhT8U4p7vHldKJi+jRgRg4tFviM8wFXB+1jTD6jqt8Y8l4xocfB+9AqZO8TvPYIw/J7E7cZazq2
lh1XoauavVOq+kYOyBfmd6oR5E6vJA4GdkVkuTR9Thox2awcYb6VKWExGIGYl2HY9+wgRLXZOe6G
ZXobqaITtMO5gnWZKm/eWC3kDIsAa1vobiyQqW7pdFzjKe73lUhKVvTZ6ZATmGBEoFENn7YKNVuj
DZyk9ljbon7Hnuvmo+XCqoLnRprz8Kx9Nso55UmFLU/O2BYCM4TM9pPB7jRrPZSJnUirKhhcwira
dq2Csok6Ot1YW2avcgNrAWoeQVSkq8COlO/qgnVnARAJ7UbRHlP5rjQjvCRvVR01gLBM2scgPnqC
fkdhqPek/0KbHQmVr4+C7gzwa5hbe3aQL4t8ifXn0NBJ2lbWrJviGPKtvGA+HVN/q5Ybz3zNzbXf
Qo0OznKGG86fMIXdTC5Aqn+MDcwnNolU2JRPfXBMx/e+u8mZbOp1dlPwLMcGl6UATpWGHZR6V5Qf
GT5UWddhXAvtJLLTqHDUFoNMQB3lbaqVJRfq88yusrcU/kI6DCtlxGCPShMHZ4ZCjawt07R1p7ha
SYpmx+RLtdOdGAiLGqteudgEI4mLof/HUqpNqgeu8czcz64nZWuOk5MHlhsIuKX0riL8Mac7wbyz
cvwgIJ+0+mtNWZlo1IL6IQzuK7z19EvTCe9jB5U3GJeysBh905EV8hLGdibMiDgAyQiifTic0Jgm
vT8EosdGz5rBM2G8MVRcMGpi3Bo+C99Hb/D+0aMlswFnXlmpaADvllBSnmV+kVzsRZ94TeA6uvxM
pP9N3/NpqQTrnDviWZuk5C0BNaj7bKeJLZJNBZok6vGy3pvaXT8qrqo/KsHOwMZFf4SQ5SYFDD2U
/0btSP2rPt5V8THy8V6S0M9A2vXhnPR1x7DeIKXeeJKkkx89SSjtyz8Vvcjgo+WVyNBs4XNA3R0i
2dFiQJGjLve3VavAQd1G5ZvUvbbDnSBl24jgBX7TIkdbaTqJnqwjvV10nIu+XDt9cSMnb62wasGa
wgZQP3pTOzb4QxvkdtZ0y9r/1M1TRFx7FDoZzQV8GgmCt9reaSH8O4bn4sA+2pNdmj2H7G5pfYjh
wWUSzL0WFKdARR1gPa6WDuOqU9K8Sd5DyMfCQNT2JGOVjb5bN1vd2o5ivTSGyU5V7SJTTUxBu06a
c2pSgoHTZvMsopegS6xSy3RljKjYozTFNWv2I3OAg4TJWaC6Rf9WJXdDeYwFImcJAorSetPz3KXy
Q5/Cmy723dI4G7W2jvz3cObjQSpKA3lhyHeS2K0m7WgVnZPyvvRWvPe1U+BlrhAdZZ5TYgfRQ8lC
Z0OD/zwVHxZsP9ZdmBFzW2R2oS/r6Cnnw+j9hzG01BxHSxl3fjAea2sRozmKVl2zUTrCeiEjFTgF
Q44PHEiumxC7Po0ZQ/dQYCxpUc2w5c3L3oJYpXmYC9DVJVQDbXpU4bQYykFWAt6A52hCI0BFkpcn
/JnhvZ9NMdhBGlqB6m/6HJc15aVD+ySMgNKsdNXT3SJHm8XsbDTPAfUV54QPL0LcdM122YjEFUn7
QXgIdXzuOSaN0Km5BemEvskSNvMc0RDDpSeabjc9VnMR2HTyKorEW5+fGePYTmXDtfC1MCqXuc/C
sHixa3E7ysNNaoAlBMDOurYVyz8dE1G+l6LUjmrozE1NOxiyV5Xz2mDUDWNgY+rZL1WP9F9VD7gn
d0RSoNpeI59hKVmph8f5cahc1QDDcCMI3+OqU9datPWhzRe7INzq49vP5daX5dt1uQUyTJS2CEMH
rsK/LUAqBakWG8q0rzRO3O4SYKlPJIwdz0Ak89oS5xdcRoLpOebE9ZY9qQTRL23IFznm24fAj87g
NdEhbsxDhL/6kDhOxkaPJUzVCQhGqc+h4hjeigq4WWLO6RFrX53KlcV7cDQ91w83kbyQ2KE0bxUm
uxg0kETezm2fGMrgxFW9pV2/gPNf8foHZObFxPzeoslY6oiSH4jbev35Nn6RZn76BjPU/Nc3UIyA
HAif8i7u2VNXOugp4sDCrrOPrLUjc5PAxBX2MY7sol0tqW2DG1YzFZCXut4nrxoyNJ+hIYnQm1BY
55xlyq0CHt3bKmY62CwVbtqtMW/Q7RTOMVQ1QqabBSpMaelLToEe4Wh9dtNi0M6N8tjLlJErMz0Y
MCyGQy3YZmQjCQhfC+2XCvk744aSfbYT/H+P76pPMOSkrpOoFG8kJL6AU8VhesOi5E32HyPhxUTy
6uYR+pYJ5XxA6Qc/+ufb/7+I2m/331KYq6DZ4h266i/zyBO9xLfkPYgwUA0qHDVes9WGwyVmSCjw
X5xJeWiIykZLoB0L+TWQbuEAKh1m7bM8JpR3xKLLu8LYlnC8d/1Hfugmp0dICsHBc7CJo2F7VRx2
lNJ7aIi9O+n33W5k54idwXPgyAg4Wq6Z1IUj3saesc9NnBwY4RXFFrGT3px0BPbpQWajhsjaFu2C
C8oR4Euzpvvld3bmuRduC6xeeuRGgIdZvRsbJ6a3uaFFbeZ4uS7bQldgZATWVYEIhhu5sSXdSY4+
JuHhWsGiR3hC2CJZe2qkMbmPh0/2/6pfqwRxRxhxMuUq1yw+3cVh7kWFaRu7PcqLVQmrtWd0DRy/
UyUb5ioilbKhhluQqdAtYEg3LKKnL7Lq8ETiuGsArEIxbW67D9usd3WDNzgWYehc6MyR4hZbtd6J
a0pLYh6QcUBNJQOvkXYp7f2yFRfrXD2NhWtJu+SAU7usnkxMS43gnVNnwntkq5szEWgh0lCDzk1O
+qqhAKFzb45k5qXq6pfV9J1pMy/ov1bTvFv/9TYXoVKrXejL+wyo0+elzdBcSCWFTRWXO6D/Y5GP
n+VkLhUt24Vj6CikJCqq643aDt48oZ50fnmFuDrp9oJXgV5C4x2hT4sYho/BxgiUbWHET3GLd7RS
rDVZeOEsW5SB5hbGGc3rY0s6VNRZuwjbeCtQH5KowCshe9KFYKcZxVs+xOseNX3apXdKl1iI7OWz
JajHVLHcJqRA7qR7sxOOxfgRx+GpKXEMtu7nnBk54NN0oOTF1m8Zn4TukJxbr7RVWN15grflRCp6
Dt88epVbzCdilkmCBS3TjJE3PG0iW4KpT2gngqtbRYbcFjuT1LticikNDJnKLbeLsmKgLYZ9kvjn
zmINEMstRMHWV4YtssMD93htMo7yR3TvYNAd4bbDzPbfptnzMLFlFDNevwhU4h3Hcxl0F1nsee52
mYAaNf5BEMSNoC1LFUF3Q7ZezTBC+Shb004BWkq+jijj91M9gXhqohORFhCjKfJFHkGZHwsNyj33
VdXI5ZnApObyIkF/XWauFy09nzfMvPF8/SaumRaP6VKTyjs1ou2dicVkJNS0+0Z1yjuSz9Lgj1Fh
v1uLdIJ2K1/mEW/3KU7yqRMrfSG1BzEL/mjDxOmVmedB2oF/oJPTasUFGMT3ymhtTQohz7W4URV3
gbT8ZW1/mU7/tFNeHfh9q1SmpwTy3rzQiSz7Wwn1WsdkeCl1dqAsBjLcl0VzSBQyfN5mt+T0CPY9
2AxCxAvqPR9tAT7VOaD8ohFs67VN3KJYBLSp5k27miQ0r213EvQD3MuouRu6oyHZPF22UvbROL8V
rJY4o21XbFv1iENElZxjLCLPpjbvxeyX6rA1SoxYWviB8zxumUcr/wyVvA2xNo5uBvmiUQ4M+1K5
660Hc2NlIIPrMGIUpx0GZKTsnj7jr0S+IP00Qzx1Vx5mIFTt2ADl6yhcBlhrE4Fs3ivphu3Vcn0y
ODx6UCeSLpp64GeRjgzDbQ+HYBZJ8mscH/vM8NwaKwYSYf9HxJVgwvZwVPbaA7dnx9IC0+t61uXa
GFYBWjrpFcQ4fAXziwZbrG2FCNosv9X8NT1Ekd+KRO0kyChMxXyYcUUwwAmDHnrH/j6UXU09Fhhd
poeUZHP2v3l/VcXbrj35+aaLHgQcz4tlot5h3VP1hyaCZqY5fAhh2PJ3HmCZ9pxxK+hB+pai/sag
Xojv4Rkz7snS15L3M577psmheShxKUNZUIqL9LWI3cC/M2ZryaJfm8mhju+R57XhUkElaS7r1/qV
XfjnBar+F9r29957VQt2bRzJUitq+ylmZBu8VAyJiiRYG/pnL61bRqxVgeoUByvhXscuLZo2/YSP
VVO/RzP+p67I5BltX42RP5AMz3ETQ8+pyKM09wOS2+JePfvLfLqVz2NC/mCz9jndvOEBPMpupbME
16ucNk18FPWXYu5GULlKxkMHWvfzd5X/67tikaBr0MaJDFSvvmus5OQyppK0z9pVoGFiME20YCbL
ki6rbZ5TgrA8r9uHentXxMLrWIV7/ckkj4/TX1Y/vOx5Mm5CC9uXlAN0rN8qBZ2aEt82RX7sq+m2
oBf6+UOb8+F3vYH8/aGvS91xMnsTn3OmKf4tPpYmfhSUseJaEraiyPKxcd5s8NrjPwkRPSLuyvHY
CraSsQ30AyiA6X8IMJvZH+VdLawpYPEatp6a+DxwzH8pBm/b8E2a/9C9B/KFpAR1o3i7TKItAh1Y
FQ3T12fERlRoMo7hKtaw5d6LbRnnB80BrJe7GziGACTtohioW/qnktkCTzO+Eymb8/RAgxOXLhrG
snDigRklNl3+Wu0fADqm7hy/Mt0cCOoeHiVvjeC7l3/B12fc+PuNxMKHdk9SoSD/W2XoZlaAl4SM
pq1L2c8KDNQkUvB7fwXl/JdLXTFdWrmImmjUeWbsi+uSTuhBr0/hR7rN/aWI8/0KpIBCtlmCrQqv
3R6hv+E7Jm4H685YTDv/SE336m9lZjVLedwkUHcJ0RppqYJNuGan7/TzsNOWIis2YnSlPYtPzH4B
4cIPlOdsv8xo7vV5yBNuKkT2/DrxzsR6OtxYuA8r62EN1yUZIeHyE8kqPk1sWuo2iNYYAGR/hAGI
0KX89bdowlSKUreWj4mHkcdCWBn3rXyiHlVX2WNmi/KLobADrshW9loKoJWOfZ/gwIH7lDz8uYKV
XGAkrhCiJ9jIXrSH8Y5kkWTO7ehxPrcYPgur2liawPzGPX/8+SX6kmr+8Oz1qzksJHlxqFJEmf6D
BEZnd4/p7fiiP/D60hZmoRO/TG/6s/E2HhFlPCHrnV7LZ+OP1y+q15LxR7gQ39rH7CV4+frb/rG9
qz7MP96f8gmYlmywj9BccByZr8qL9zi9mH/w2fr5S0jfqGyUybPtyv9dwNfMjF4garjODWnfE76B
fij6YPi7MCJooaqT5tahGi/E0HjC5TNBtCZZpc3yVkq7159JURuAGn/+RF+D5J9u67x3/VW4a63V
t8SkiXvUpcRCYXVZwrmwsH9ssrsUyXIoEq1FfZ40OJlZx5wBXtWcNco/Q5BWCWlyVTgcfJHJn4bX
fdzFR22sMNRSOQQhj1ST+u6NZA0ec4SjOUObtIHsmT5r6pOU9euGCrmdpI2nT9spJxfTbzatr2xr
FbCyyddNfvn5K38nD1w9hKt6TijiboKPrO0Nzo8x+1TYWZODJp31hSwKjA5A/eXTzxf9T8BGg0Gg
Q+2GQf/FrPvrPlvpmCmpToOkZglhrMNHCCstyJqSGllbgFIuCwA6FVJLXDJZKmPDNjD7EuIa+ooE
aQycDgRxWWEP4kWYuQfpGWLbiWOtkqE5M8lRKnlbpXAPDYCRsLtYIWbvmPqoeuMUSv1GzNRxEOsL
AY0rvwci0urXLEQ9SsLruiXXCtHdz99aEud7+W15/fW1r4COyjKnJhlzda8ajzpkuU57GGrZHcsG
waGI0F0CkR5PsHqCWrso5XgcJ+ZRaBwMEYq4ibF8dRNyptCWg7AWwKSdpWx7Gf98AMw2Y2NuK6cY
5mLzOW/vQVbcIothuPClRZzaofCGz5L0UgNNdnDohv3AtATYVauglsGwSf1nc2TimFcuPGMlH21E
CAuz8p3K6Onn7xL4yoSFupkX7KaEz1Gua3zHk83Enot/BzCEYcfaGkpkR2tIMAFKEbwucQsZ7Mh3
AJ/mP3oAdHYcu/AU4UkxNjPwqABO0Ryv2aUaNdUK9VKqbfQKCaQ7NMt55ChtguA8JX8Ec9/Ho63U
7W1oBQwlz93UboT8F0Hql/Thpwd2Pbrt+7iqxUrdZzB6RqNb+9l4GxSLXtrkGcyeDj4fdC7JuDR8
fo/2VB1JL2ECb6WR3Q/PlQHFbJSBgbfttPWrs9HvBaa13JqQSL3eI+2ielDjvVhv0+lRygOAP2rw
oCh2qZ9BECiQdw0LI5NtY3os4Yn9vCi/XrWfvuJVFTGQ9h5mBY5Fj8XmlQ1qg7qCyfPxNCxu8Vqd
Q9YJA/v6V8L6hfOff3BnXXzQa6OJ5MdIGxiXGDA9vWBavW/vzcW0zfeQpi8X5MlOgjOtgM9BBQ8l
Wb2fn+vFYUcH584B34WdwVKiH1j8Vh3PH/zvL6Yx/lewYyJF0oIedR1YmvV15Dfkje3L6i2czkF7
lCHhhbdS8hBXdz/fxWs/bQMeLfJ8yFcw+3HbuLZWCExfMTxdI3KrIpoGOv5HOJJFZHzIyYOCyVEw
PhDdB4Du5AOOMcz5i4ngrgwfFyxQoOmNBZJwwZGFgizC1LbCmz5pIeAJGNcwAjVx8jwL7S8V5PUB
/PWpIVVZRH3LRI9fVRFqaJl1rdfhvqfE6sY/evo66E8pU8tKOSOk0pTulzfquma9vuI1zor5SV1r
RbTHQLwmSiV5iOS1IB1E8faXJzL3Pv8+fhkCNvJU6EK4SX71iX8dMVALrFDWcuUGZ/Fd77YXX3Mw
JhZo2BzoOx04KI6u+XLc0eZKGPbssKl5UBYPJl3D+88f5jreysAyZJYIsjKQoEiI2/+tK+qx7ocI
2AY/bhPJ8izqFeUlw1lCiKVdJGIfa54tUMsiOSfdcsTAGqI9uQvRcXoxPiXLHT6UflM3O4nkLyzj
a4T72qr09z7mVz3bJrmsbjEQm3WDY1D5yzr5Nl6aH5uh8hohvKUWMK/2wSCsgk5TMgW9hYWK0cCY
PFq+5Rtvdye+/nyvvnmHfV0LwhDJq1C9uN6/98rvtaTuRa4FfWBaTvidD2sMs8llhuq0Tnak7faO
sA1JMNgzsFldsEO2VWwsbq1Nge/KMn39zZjgu8ST52fCZhLVOTtRun69+14Zh7iWs3sEeE50wzD7
vjmVxKSE9mnYd5v+WbWRwf7x3QaRuLUqtmNqBzt1p667VWZHq36BaCZ0fr5V3x6LBNPJwikBHSL2
PqjG/71VXp2bXkoJta+Lh/+BsEJ6xuoEPX4mPzWVXcQP/vQh/Krj+t4PEqjOMtYwKIRsZV29xgE2
snWaqsVJE5ZRClsHte1CezMelXXyat5nmH5NG7jvBkmMzS9tw3+gHuiP2dfRaEu6YVwXj2yewTiE
ZbSvicbxE0dARxZk9a0eu1oPibvY1EQCWZawlNq7TjIQ9iQYZDMiMHDipXk3cDOZmlcFDXHgf840
NDAigkhJC/v5AX3HZ/79pFf1nuoXNeV9gnPr6LL9a/l28M9S8fLzVa73VFaBPoeAoyfTOX60q6uk
aSQmRcEqAJDm4ZfmDe41qUQMNSLsny91fWDMlwLntuBhqlzwOjk1KlQjVrUuniV0RGdE9WrsGVIG
blasQvXCcPfn6/1Hd6LojAXpESDezt/v3xWe5jA/ctQre2hSjAzO6nQRsbQO3KFnFIBFL0XFbz4D
//FacZLjKyQjd7Kw4rlqifpCsqowgjEB7Sysl8w1eLkqzGPIAQoc1HMGWAIaOP+Xu/tdochbRUcs
srCJezGuvbpyfVL80VCjPexm1CtaAZ+Z4UezE4oVK0cNXVLFmQgk7cFrP5VwJ+Lz8PMd/76Y5o9A
3KQkzQrcr87tr2PTTKaKaUuMxQCTBLLH/LX8nvu7oT//fJ3/vMk6DPLZSUIXsTf498lW6hSLFHDp
7CHSoivGZibbWqxayCFQ42RoevgGFfjND79d+royRAOPtTTSk5myAHP5alFlmgEBsWcVy/JZny5x
8dkqBysaUaWdpXI1+4ool7DfzhMhNWEEqV7q/Dyw0i0DBkn2W9r497eKz8Mngd9Mrp4sXu2m4TBG
tV+GvFXmxsgOivdE7GFYHyraq2Tc5oX7y72ff+HftREFKq8x/iY6ObZYw10t8KbSpSZmFrIX2hWs
3HLWo5CUK+6Mcjn2ywkpfTs8kNT8/3NdqPwc6zwDTbl65kJghaMATfTYmJfQRIcGUSZjeDSWFz28
dONhKgYbf90eh8efL23I//GVjRkmhUgOKVm/urQpSBqXTod7R1w9zOwJOinRHpAd43/1eFiOD9D3
4V3JDmKz2e2FBF/aHNVxrYt1jmal54nKMHOfInzwV6Sm4jdrf36arrPeDquLvZcfn1w8Qm727mKV
JvbefbHvBOeTSfsCxu3PX+e7Zp8n+PfXuSooixr2YtqJ6d6IXvoaxIPc0S4nPLqqZhBEl/HBbBaR
QUaqgZubPFfzRd8QJl/ZggDrBbf7QbtTUryk9CecxZY/f8AvwtHfS4xTQoWmT5YnxiWGfk2oGMck
znWtbi+Vo5Nx0txUp8CeHtOXanOababJj7OlrXmSttNnDgJhQ/7CKRt3VOIDFJcW+5eN7X/67p8+
0rxE/traLFHg8FeE5qbpgByT/nnqy0MzScdEvU1LxZ38+kUD9RG7ct2hyQJOWffVpwElh50Ez1Zx
URnZY1RHQNHVDTPLLItsxVAcVX7GWS7HrNWcCArQP3roMzKyyYRTA7FKkF0y60xgbDABDoapM+Gb
w5OLh2FT21FA+uX/oey8lttGt277RKxCDreIzEEiJYo3KEmWEEjkjKc/A943f6u77Drl2m7vbpkI
RFjfWnOOmfGYkUsXbgnTYS+RhlehfkJrbptB99Y0NIkImQ1rYVWOJPz0tSURxhR0iCuwKrY3Lfh+
iAu/pyU6gjNQQrrP5vcA6rbBndYsZAYf4wqVZ0xwZk98X/DNk8GGdMcNswuHXSS54awlKFBA9d9t
JXhpdkeyUjnC2COqXCOsXbTBMq8zJ4gK0KTppi1rMugTP+8Z5dM/GsZx2yaExInrslhoCESht0qB
Z4pkkVVXVfuS4m/TTPHNMGhNmI+zNQggrMVksdjXChl8dlsTLx+wp8wN1Em0a/XaeSC1NK3djMin
m4V67LoAd5OJEIR8VXGNPPlRYKLFqrVAfYK2Ic3PfenUQwLrdOaFvST9xD8A0VanVgPMLq5F0L2d
3SfuolxHMRKWhUTz//GumSXjyu9BvWCyxGYbKMG5KIhogWCXvc+HLwcFhreX+anZKOESIYIF99kT
QCkEX+m9hEAoltuReCI2GrT+otqrrYbskDKVf2ayaeuZ7iSkFQvTUh7jdSjt0jJwCyOyBUyf/aKA
yFJ6mk72Dabe+SmNSpdy7mvqZmVCg5tu0iu/rJPPMEVIofXc/pj7o/wgMORSGCgXkmgbKG/02SQX
rkPI9CFZRDWI3p5cOCYzsctVvk3hPppC7QrRdBTq2H8IpYvG0JqM1il6tLAXSYYJmQi7SJT3pXhH
41Ojdi4P9YTwcmSSlisNrUwkZgzbjQVO2+wJ0hXgXnISNb57PVRcLR55DjFlDLNiHTVQREQRV0vQ
L6s7tr37+MztQWGPN/iUDnuC60xxsFXMGlVHDHCwa7re701xm8uTn4h6YUeYlBdR6mie0D/WCB6c
UhVtqQYPKzG1lLvbI3+vIxEioObGTerUxeSJQ7UzjN7r1YuGlCj5Fd2ZN95fWARIxjuOvyHXkOQr
uBt2+bg37pdY3z2oo2fuila1fi8FbqQG6zv1KCKTjCu4q+jTFRexI//vweskGU/FXdzAjHUho3RK
8TTpE1rC4aNvfDZsRswWxk/064DCfYKCmeM5aQkHmcltK5HVA0lawO0bTk+RhnWQcMnJL+VLP92f
GwFu6pgvZQWXoRT5BeylkXGU/FjjE1512Bbl6CBPxlnvuDuNcF/CvVzQs+wSpkAtRWsW8jpIQ6dM
Nqa8ypMPlrZWWLuRkW9knctcd/s0c0xmVwP1ZyPwNhvj0QuwJ7UaREY1tNOBvHUdgmy2g70D0bXc
ToCUExTZ93yysnKttgjuW19gljRkzf6R6n4raxZTnazCwfVCVrEIgkPJCNQpyE/t7niurC6Hm0xA
k/gSi6L14BDuDWaFh4hCCr4l/ugyc8I0tpOFsmRQbWkxAt3kRe55ypVg4RDjlnm9rWjTMjCYnxE6
PzV2aHTFEQrRtzzkNJwQWId2zhfR4jdfNO+sKS22q+onDYPOhJ6iNjqnDpH6pnvp0e6DKPDGxTd3
dRkDaOvvh7TMNm0Ch1996nqnD1uYyyrcSWGV30lLk9B2iMZxMkt687u+tZE2Can6qigXinzcJNWM
hyw9Zs0lDqRO0b1GHt9ToX0Brd5ai0f2qQzf0VhDQvqqDai2msLdfaoR8Rui3S5oOCzgdrYGhPN6
/QhVdyBKrDuPejwv/IFTJ3wVeq+/3u9EaIofRlg6iS65MhKuIiV0lWtnyt4VIfyOAtXpYiCLylfK
dy5M8i6gpHgsEJvE2laPEa7wYUV7u9NqCcavDm1vFzV+3ipvWnhL9MiJY3wGEmf0SajW8fhS9QZW
N7pWygMJBeovfTcg8aqjcpXwparxS4shOXggn6Le59ua7w02aKAK6lrngTSby9UxUazKmPblYZfy
5iqD3hM10r0gVE7d6rkPzoZpsEhbN7w5Qm4JiIurqLsNpCOM5jnBKd1FAXyr+w4XtN9wBU/NrRWb
Nfg33lEmckl0yl10URb9ukahtChHJw5paJjRsm/FXwsM/cGkO7b0gNzEq1s13ZLY5iT8VotpXWJC
HYUJ5s64rMLGAbizbCtuthzZW7dYvE090llY1vAJVPVtTopPaoZa8sX8GkXR7vOd2M+98Pn+r+/D
s8mNpk7gljjj8+6a6d1j5OLo2XjWsmZnnnWx5zZNXdXJC+jrxv0r0hZvWd26c+mMFNoxy4ABUmAr
cwi6F2FL0PT7coqS9ziZllMXvolzo1ONnHIUj4DejhpgolyEgE6XFE8DDTG0ruk3SqI79+7wiL/+
UiLO3al/1mPkEBlAlGVaSSzxfyzD8iIeengd/aVYaX5C5Gy6B+Z8iLz4wsiOmQMWLKteL5Yfxioj
3uBI1qobrwRykdNVvRI2xWl87T+yL3n15z37vcj9sWe8IxBw8poSDOlnA0DHYCJpC/ZMOgU341SS
PBESs52747IgkQ207ir3p033GjmDbViW7XYuwTIuwbZW4FHSkuxVX/VTvi0INkWsxwz3L+WsYc6L
tJ87yYxjZjkbBqrlHyuaoo2zvOvK4VI4uxQZpaVkPnYm07rdFPc2urlVbXWTEIpHQJT1dUOV2eHP
8+/EEhT7q3aq0Nm9ZJKTWo2DqCay+XcoZp9JAz6TEeHAo1hjmLtuNPdX4Cb2y7V8aZzr5m6dTOeF
8hP1IuGF5Fz4ib10LuPq8uw4L3NkITD90D/UFina3k61drtD4nk38ZruTcuTnY8VOUPex+TEm4Nk
Lz5L6yDsPjRxF6OhOJb7g7k5l6SsrzTby46Hw9lE7wHcxFsB96H3AsjHq94eULbPH9nbAbG8xf1k
EckE7HgGF5NXigLYW1i83RFFr2Y6dw5iAWHO/CcyQG/9ntDP3LqCfLXwxV4bp13/6q3T5mUX+LCg
PokSvfLvdlfJDtbqtTp7KxIIV+f7hmD3abnySjZpznmp4PP5zHCJvpoPI9zy4F2v19Ld7Az/KiOS
djZoYLyey5nBwzW1NjypMLBsfzEX++4tJg+b68Rldc2t3iahY3PK7CV4IcF5XqqrXwuHDOf1HPD4
DLbK/c5oJxNQ/9xbgEFWGB4w1WJdtOrRylHQ2OxDbR2+kL2k/vmAI/2ldzE32Teqg91NtM5Pyurp
KbdL3yPX9V30PhSSOM+hG3MiTe9Q7w79/oOjgRIDGzp6g9Tvf+R8IU9bQsX3ln98IrPRQ9NtDbPd
vHN2t8C/3eZTCxQWEpn1OLMX96W3uz1WmAJJJRbBW/jKgj1J4W/QR9+9jD7X0vLhn/KPlrzv6rJc
brgUQU7ZO+dlEzonTkfnLA43ZoZcMy7/4zx/HB7eWbCvejuv3r8Fm5nz6oZ96LDbcV7Ja6s3Lx2s
ag6XzexAWzOzPONsZO1JZtdtxrWnqIvtljNWAoqjB9B88sWULwS1Yk+0rpp/M9YHzf5YPQ6h5XFo
SvNUZz6W4tGw9et8qIfMOTwpxxVruMPCjZzzw3myvnLe6639KeQnkeDSktgDCwfUu1AA57Ff0Vg4
meX6W5LHSZLmCPYD2yUdDrMKriH/yGvLdW0nuvTW92gtQ9t9FX3SnbaffEThviZ7S3l23dPdcd3K
dadvIkyuuHwPr3FMzh41MXOtcMU8Njwm76xBaT9Yr2/NCyoCOhcQpX3Mqk/bxY7+/OgqVxTIUEtI
EaKQsPeNvV4uDfu0vNju7//CLHvtgrAmXmJy+Y0jfWf69Bke3cp6707ru/d9UlekB2b2Rl0tl9vM
8uXJIh0Pfvpbtn/vntbPS76Yl2u4370UzunbvpCHynwAqtbT2n1olhtYyZJXkl23vtKs3eGFGJE9
CXDdg1jB4ECzxrS2imwX1rs1rt7zs507z8LrN5GJWmzt0cqSYc//qPUWzgUCw2VfrwqLbUghx6x9
6jyXLHm02u2ev4qiyCaklT3+tVw+J9aa+txarnvuMEu2A2stOXza87hcCjzdj/kn6zar3kbv5HqJ
tqt5++qFvZZvFePwFcvf5218NlrrjXk/yYysfSmcEGn7o9df3XxVgZA+siDDhfeWID+1CoyYTsBS
xSK53Xh2SW13Ti+k8TEHd54ve1e69lfpc7JrXh929V6vouXoYBxbA6Pf69gKTGtfWZKHjT18W3NE
NJtOv/78Ivw3d4EuIcw8zPQGzhhRVH/0TMJUlfJqeAyXF+l03e1WZ56AB2+HIG6yXnbY/q7KSX3G
xqcBZgtf0Na70nrH4+ccWv4XIMbH9+edCBDoh9Y2PPq6/cXqwPFWqy//sRFv/vwgeThng09tidfr
33k+HVaDhV/l+LTY+5/+Nno6Hn1P3Dx9Wlt17W5TmbjV1z0Z2czNCTCBswYoho04J77J52yHqdVu
8WUv50zSv3TeRGE+5B/v3ZlLSemi0782lB+tt2GKwqHMxujCUQMrZaZ7X482799rPr8GsNB0tkK9
591uU8y/uF7np+8NAc9HjV/fR0vxsTqvjLfUlp+6+ebEqrjwKrdK/U/z/W5/kR9EA7IkIAqfj/Mk
rI4uIh8naLn6CbfC+pGf1/DoIov3R+xx0Dxy7MUaoJTDlXdiDUKNFB/f4aOsJKs6EfRiffebX5q7
GbyrtNs8cu+XZv6lrTzXa/84MRpBapgwAUdBwTV+dpX1UK6Gpg3hK6Y5MUWvZk6BmWz+fEn+7N1T
8cy0EUAn9O4pS3+MPB/AuStJZ/jX6qiJ9mwG/KwprOAAoV/787Z+9uXZFuNeiS0yp2Dk+OObllpZ
74M6RZyzFoqEGeMl6NzMnLFHSkCG7F8293NaOAtWyM1CqwJYWwb3zPn9P/3JYVFGfVCN921hfAiP
2QblmXTWAlxcfz6u/41I/89XNY8ZgLZozFBRffxbf5dnRRYpmfTYgifBfUXSin9/n+Pe9Wfeb2vE
XJ56HSAkih6TS+qmHjYlL/Fbx09m2zkhIlspa2Etf84/jzF2lX4T3U4njYyJxbK4Src5PTNaFdfc
hUxwaDwiL33Jp3rm3/MhMaFohi/yOd1V8Ws35T4mvnrGgbVsTCK0mtrfm46GLT0lfuDqb4Zr2Hhc
yOScfxm+tNb8B2uHDChm+w0G0pM/M3Y9Oc4fPaezkLvGT2J3v7YuMRjX2q04WGLeOejSnTGSg1e+
BCcAeFtg7754Fb05dRy8pttS32EnXyfetCx9bBouqQqu4eh75ORod/jV2SkLFVwqzt2tCLUGpUJk
5t2lve2KHyWp3aH7OJTwW/2UX0CA/LsLlpKw6gd/BX+Eh3zYnfPrNIdn5O+PpOWwI/CCVqg0p3Ha
JRAreCl+zM/f3QykZcYnFAcaHQTNUJXZs7lQ5HohiNd05w/6VN2Y0OtXMpjbt+ijgiVjC2932+QX
XS8fiwkBvdBil/JtPDTWkarYDZynlI/yVxbBZLhYnunPOsGqQ+NluoBvjmJlN+vSKZ3CVV3Fqb3k
m3wBv3Bb0jsVJ9zqbBXL/IbcWE4Bdnj2ez7S1JW3Iomf6PwcmIFOfglddvaJOCwnOMtP7DJ/U5nP
gavb0qH1xFPF3KVwS6f1AIQ9qy4JtARpFxbHMh7xHx5rvBn8LekoHOfDMm3jaJAlHjh4rXapzXll
l1GpLezV+eMwR5RT5RIv5er4k3RP9RR3OMfL5Bea/RfVo8Hk6CxNMk9e1j4QoUvmib//hNB4020G
fs2Z2qyd+RNB8mSJzoClYP71xp+d+WhqjIm6FfrKqlrG/K671eZuk5rq01ejIzB/yrTBqOiRqcoe
JNlvOimGKWJm4/V9XfzevPlBT/gEZ25BzZ0yI+O/Z/yVeD1tcJGQ/LqLDv/bj3nPOoJKlsGq+SAy
lUxUc8Z/uepT8hojjC/JnR+vhPhcTZ+c5F/FvthDOzhTohMxPf9KiTBO3OpU3aAgOuKuoT5qnvR3
QA9uLTgPl5SixldeUy8hNry5CMtxOX6MH5mf+XMkesL/an7BGwHMsTJX7TL6evCfoq+AlzKLG/Jw
XRrevg6+wOqXye6xI3t6Z9B6WxU7YcPrm7TS9bhhfe3PA6DGhwDM5sGh3LoTmSeZKzjyHIntlkfJ
GTgCcSfb8VH4vb+NLTlz8GlwrTEDEIDuy+sFme88rZnXuqMzOvDm6FLafNTD7Q/AntzGnw8n4Z/z
7+Ocr877aqWSvBT5czL8cFRYWLnxK+1+lzWaozuEzv5SaYszq4o/eCRxTLA4n1RnflBh4dMddYXf
3A7cAF0jMnuv4tPvXuTiaXgtnznNv/8/zegD7ErKttyhD+nAT/Hn08qJ4C3WLyMGv0TUrfrlg2oG
ogCd203LFjU38kmF5syPS1Dx6/l0zacqI01q2om7Occ1cdtDSgaksIzYXEFsLN8f32HKzvDzh3HZ
b9oNi6TZBmuuAlcif4bxAVzsWZO5eIvc0KtfE4BIQLX+Vj/9KJ9+v3pAQNNfUXnZoSH551uurLS4
rONpOGnJGoUj9vXFFfsH85tJc+pp37yMZ4ALf37jiT8m3v/a6o8ReyZrUXlP2uwMNpjUds1+InnH
E5zU+UvJ/NMq878taYhGCLKhg/STkDdKYikPFBPQ7hOnMUFzU2wpFO4jpBYjnuxMrT35wUpy5DEW
XSOEYan61ML3CEAoLB6YUwGBxJN81LPeWzCO0WUm1WLuhgQuV+8G5J0/nx39R+X2v31G6TKX+QJz
2x/fiaEvjEm6p8JRfp79Tg+v3BvAi49MKmmgfmU75anaVqtsFTxFu/i92pIROJJpYHdf9VKkUUpR
2tm5uOrOtDCpVxRGcx86ihly3hU7e5vFMwce0OdsKZ7C1chA4aDbwnP7qTyztAw+yyN3pqTY5Ur4
rD9BMYwHUNy4/Vn+pFvo83gu4qPxSsJhRcutthkrFFw1F+Ppz+eCpO9/lrHzyUB0iMhPRgODUuFH
hbkYEJVGaiMcpRvAT5VmkWzTM+NCFT8z+NMknrwMTvsusiTWrIji+xfjQiqKaGZTmi2ITbs5IoaC
SXT/NRET9tXOnC58HbYZOQapBu+N5JQauZ3VQfuCLpsUlnjmDV6xRPeGX+rdzhmxwAEGIGo9PpUv
eaMzYkMHbJd7BR18Z81hpZ8LWtvliZ1KDZttkxdKKyN/F15abO3unAD6DDzchFoB56HkOwE9cGEU
Aicpv7S5J6iQqMhancO4lHflG7+WlLpStll8Vmf9g/g9XrcBMyxU2owmQXzRHyxsDCF2f1zUBJGq
5GB+yqMtXMNf0C3LY3uWHIwGIxKLPSiN7OXBL5B1xiVjMPzM3K5VnlgoT4GL1UUSyXt1eEizMK9i
O6QNAqDshpG9xoPSOKDrhn5lNPAFLNa8+re8xgcWPEdPk6t8GAF4ZKvbTbHdsM6n0dVZGqcEhAae
cL6IwDVvkug038VLe5ahIdvkoFd2r1vRFwQtBUHp13RRv9R34r1YtJe0ar6Jk3OH/cSijUkiFRHX
QImPFxCbNdJJdbOb9lFdNJSOuwhfrJy40dzSYgRI9IeVsH1GjgjbOQOoSyKL1u8AtPzX9AvYADZe
YF3o5HDyFpqtv8EL/vMF/FMy96/r90dfOBvui7TCM3ImT9DdidZX7ZBbhA7/L9v5rSv8sYgg3mBe
SMzCYCDh/3ySj/19Usu+Sbfd3Vi2+feA+f0uMtEk9IU5q1VUyXJMscsx5E0WOG+6W9AZTtsxIxRD
b1Dw2+vCchHKKxoTBxmXtFyGT5HwLdewplDFV6NwifLRFfTW0RiIdP1RkDBIGYStSzUpI/EuU2gD
mNJnYwZO0xgvlXyRUAhL+MQAO4NGTwPFCoelUHiVcpu9ZdpI4VvfptxtZYVgLwIAiFWPyQukWWDq
9VLg6lGgJg7HsmfIShBvHn/2DGKDZrDNRUceHDdBUH1NZv9LCcKVrHyhXUuDF+w1qXRD5tm2kReV
vyRJWlasdEJ9+WAB8fv3rN/KjbZTgnyZpvXSgL32KhKqwgwPOvoXU0I5/jIL2U/T7imNBOTdy06o
lykwRz14bu/z3qvLMYQ92lL9M3ya4zDDx91vH4Yr0PRlamoIQLQinkjYHqfisVGZ9gc1pvNsl4IT
E3fB5x19dUdHQjZRKkwFQ1ZfHC66Hq7g4SK666pb23z3E+sNMA33FHYf2NXQdIwWrU5K53LRnTKF
2iJ6yXpyLSK89WxiNFgEbcemc5c99gbocpOx6x+nfJiWLWP4AJLBXy7F+f3040oEfKpRVoCRobD4
MUkCfVAXoahm55D5wgcDghWudkwlf0vQ/Emqme8tFE2s0Y1ZfozN/J+XfFEzW61DNjT8brMvWNiZ
T8F28jXrEnvla+aHzt8UmT9tkv/bKMh/XSZPG77Rj9pFNcZ80IxhOj624dPCQlmQ09gPzqYr+uHZ
7SAH9FSv+iraVX874t/K9p+nFqG1poK/NxnU/Ti1Us+MGkPIsJMblZFs+avqWrRLQvilpYY3lYYt
Sw0Y4DpBIde2r5pceXqc7RM0nIH2rIVPtUDHiyIhkeGfiYvnljH/oNYuNkcuzX2cBv69K8FMMnCA
diQAKQQ1lINka0Qipe9Elf7+86qvAAwymVwogh0iwRWCL6wybj8mxMEI6xpmhqJ9quuSyNImFl2t
+87bwP3ztfajJ/T7y/i/5+OH2Lpv+6SPxwrmf39p4/VMM0Gp+ahveuaDCvirGPmn0u9fG/zRhHok
gpG2GRzATIFP3XthbG7k+tp1FUhOLIA2YjC7FGrH6ICr6O8J1KhCvvXSVxYO1rsWbjSVlSPMMz36
/PO5EOdXyT8vjjlTmEsTcbZJN/TH7SDLcaHnQSVtg10/reToXeTpZBTf8VoPwMX5IPqZ53e1Z2S8
DSlw7xc8Trz9/rIf/77/2Q9yGERassinjR9fiv4Iq0cftfkZacK3SNf0s3cIPtm8/GU7/66TiV6d
bQeyQfyc/NOwXJf3Qa/aqd5OswLQUnxjDYg4Xquk0jfAj23StxUPvYlARMbfMNT/cSvOW8fNRCah
LtBj/efDB01tUsjN2OwU4lZ7RbjqcUsUYrBRFt1On5DOUdiM+X5Cbpq1RJVTsIi0fuJvGYFFIN3a
gleXSkTJ6IjythK3aiviKp0DWgcsZljDGZEBeE3irxA59gLshfrc3a8T4kjJZN1cmLs7KSBCH/sL
deFXWYIa5kMrcakZKVyyQn6JCvLByuMi1pdtHG0M3vvhX5N8fnRKuSdUvDgCqb8kQgKg/lF5TOIE
DLqvuh2XXtlXtlyFdqTYrCzXi5yZ/OgEh8icxX9PoSo6EMVtXUEkW1Kq/O2a+Pd6lrUeYoh5FqAJ
OAD/+a2UmlrkfQd4m9LYG7aTY3qT9fnYx2+p8zcN638sY1VFk1k86xReZO/9eBi0d6RIQ9wSpVZ9
JA2gg+6QDytpuogEjdF8Enmf6ykZ2eLffKI0hf99s89vV4WzTq0n/iz3Or2ppErs+q0a3PAbzUmn
c6U1oaoUxluWqIQlsqYJ951JCtt0aeL3vnrsZnFoma1HlXCAtAJvPIviojxzKoZ0pNBNJGpUFzot
ZW04GasRFiuFzCuG8gRfrdnmTqUAWyBrVWpuiASn7OFofFJBZLvGyDskoEIAilOiSm1EskCMr4VB
gh3+YCMH2QTRsiFcu9ZQba0HjODKun/QVtdIVQCuxwxJ/9LztdTpDg9NJUS3xFeZH7v+RoF5qLit
UeQK4yaZLsCcerJcKZB6BD+Joe9V2AX1nVcUXFr2eCRzRVRPAlCJuFGtHGsSPCk9Z2FP+IFp2ho/
hMxQ6fYL1pVKHPv1Y4SI+j3nmQsNUifWjWmt2XdlmF0mBJKASqqVW5a/V8nj/79yUvFG8nrH0SOJ
wk+lixq0Wif3GNtQbq4j+/w02ArGusXfFgv/efHAKSE9QKGO0H48oatENxfqYxCOFZKB6rRD5WEt
OqtoNv2xW2P9RvgJShRV79NlaFd/eW7/x/tBMdQZi0kwEHL0H0t6tLJypcjV3P1hZB/RwH6DUks/
7y/b+Y/3wz+28+MJXYpR16Yh7HGUB8LaSJb9N3AUXbBKHIBv2XJI3TH0p9vIG/tvloCfhpr5ociY
CmMcbRxeDz8PUrnfszvxb/UOhShY1horefNQbUVVUeJ6GlVSK4dWTM9iJpjVsAL+cvT/cZYpvZn/
6TPOkYC1fz4JF2PSoEIjwla7af74tdhXG1o3++mSfvx5S4xb/+NZ9H+P9ceJlpWe26Tv6p2iOfci
XYVGi5B1VQv5m0Es68MJ4q8HC0gzSB0VnteDLgPX5fLBLEZIRL+vhY8wgx+RzaqGLaerLQHLxn6r
XdGvrktB9oIYeMSko80oGc2SN4L3VSffcSK4Rxh9ORUIgIZLPpoIPRVPpIfSZ6SMJAalaV/5rTgT
kSG+1qrDs4mVKS8mKCaheRNMstjTiFD2EZfT9a6C9dLolA8Qz/NPKoCLKFcuTtiDiEVBfqCIZ70F
uVRQTkVNgZy+YBDPowHdz91N5fyjoDoPWEUmtCuKAYOFhO48v/URKVh3cVnQNMpryKdC9yw+7ptp
oYB5wtr28JM02ZclvY4kjWDlajBip33GFaJIw+quiKekES2hqhzVPI2shUPNGemLyfSoch1JfGNl
6eOQ6TEugT7Y5bF4XXSmk0QO8Qpvk6z7wl29FrK5bh7aWVSrt6g/FVHuCvVzFH1LBosCbkbq9QEi
abe4jQkxr3gZkofqDz1NJ1LQrFI6q4PwEjWmld0TuzaCGdYnn6YksEX2pX/vAwqZUQ48uZzQMA/l
ocNDPKVzN04sV3FjeEajbioIExlYZaEUtgoDaukubUYaSD2c63gZ06Pr+9gp66+QQqkc0H7hKJhY
VuQCdGIS0ExzJQvtMhfSgxLfHd5CoLOb7UIxL3lOHRy3XhjRoOvlx5PEV5xotFM1eTWWhrOYjnkT
bCVxbXJR5gKLOZiiBmHf9dRvcQ1AcU1WscCIVM1PEu6NbvtoZAgZgx3iOAT2r6KEXHSsuu6tEzCI
LNqlbs6IctXOIWmZ+TUQSNXJsR5UVOAaYPdh3Ie6RvYkL2rtmhmVO0kAwzum9Gbw8AYqx1zdLOSn
Hq+sOFKwV72TG88Iu4mvHzIifke34cw3SOazCihcQiaZSsGbK/RHIWlHMJzFdZ1Oz3TE/HzEeSTW
7328bCd5qUR0P2mLyQkBeap+u8OqFmFUz/xIHbMZC74x+hzpfabadBMD3uKL2A5y6Vzrr/14aVq8
CrrEll8RkkNuBAPI1VKVH73EXCSXys8qX9B1TY+GtnCmRWeLykE8LyhMiONyumFcmXuptfweZUa+
6NA9E1RTN29pW9OrjJ7VsELPgsmh3Spg5B9p59yNhlinBSuY0BVTZquqI1BW31Malsb6DsZUA0PT
kwpSB6J7jxkmRvWpKB7+lNSO1tHnNjJXTimMw+4iJzKPmjtgnRSV/TaK7/ZAcmz9EKw6fhnJMi0D
1tMHvET7SAvpET+e5eazCAwiRYSbIIefJSappIxDW2fJaw4r3AO5np2pwMhFTjxdRokCzbcrrAFf
+mCCJGN++F4LIl6CxItqjqOv18Z0LWLG1oHuTPAxDWF0K+wQU4avCHcM9iFBQnZSCI6hbRXjqSkv
tfg5F9EDvSEqs+Q7NYytnORLk5gGyUQjPttoqMmm8bFbdKgQdbfmVC2i8SkA31WbhR9w0hsx8YUs
X49zgcMqwVayDkG1gMEHaLlOylvRe1KfLltFPqQRNPzWWGdlvSuCObxFbWmnDi6edFfsiIVDtRcW
J6OgBTY1W40IBCxIhjWCLIqawZEbBvwqAGTTz4qKsCviXFDgtJp8KFPCUFKRWyy93NORdnLU7iKt
XvM5HAsh1AlD7KCmt3yr23UrhTCQxU0IWz3JHRVAoJa/TzXyZLXY4FsmgiG20hjjIDQ2Sy0eR6VV
l+KUrtvwqY/uXp3WvkicHbQPl8rUC7J8I6TJpXgATCX4d25iNO141s2HAziUqcF90/eaVQWSa2pg
Q8MvUcEjk5RrM0d4QKgwEFQgzeeh0/elhP6NpPJpSPyq2k6DYOV4lQISIyKldO8EwID4IaMhhY5b
JDe2+s3oisxu85gMlR8RfJa105tYE1a7niJb523T7bM7c3tesAbPzWIga2B6nkD11/FeErNVZexV
LccAZkINVD2SScSx9bQoP4qpsLsbuKE6YC8ztLIlRO07pQbKeP/xoOufS6CPd2w63XhT52n52KzM
1DwpOmNcQJjFZ8SVzPWd8AKNFycdv21Etz5PK3cBFdiQL/fuu1yMq0pBapFGpyr0YtHYZarq1ll3
MkL1kskQPYElqWa7IvjWjfFhjcFhfKZHamdZcxQUt4w/VTkAGyB4zSB7veQKxXMrDo6A1UBhPSu1
z2N2jUOO92RizVlVyKxkOosBIU/AjSnvLXmtrustEwe7RSexNteLNSwOW7IaO3MvVNIoCwNL56dm
ZwNUPKDJV25SFyGj+AIOhhFkcYosvIV3S1kaHhWbFxb8PUBBPs93K3oizNJmIWNdgo3KH2YVJvLB
NTB9f/7w8pfm8ZTnE/fJct65Yk80K6pNmd1on+cxf7tqVyZoulW/GnxOs5U6F8FSNsThMdrnKXQo
0NHNk2bG+BhWmSghrdV8nd8T9LvMhXz1cEebmOxaiymNd32Jvcz+VvnBl4UHys+SNpCdXAbT1nfq
EaljCUthSREqLXOvZE0hWB0CAzoR40rZzg7PWaWqWMyaQ2eelM9pqWBV+YSeP80j6/loMGsw+g/f
ot9HVj3hhlhfFmuaL94cvzpvqbCVZWWju3Q4p5N7WSNL4GgYf6MMjL1vRjAH3vAT8hBER9yrR/AP
LyQ3vCAn3Vf7oM18UwVqyh5KDOPKiXkfNNoAn42lwHF6SADg/h9n57HbOpat4SciwBymyjnYktOE
sH1s5pz59P3RPbi2ZFi4XYNGoar6MGhz77X+9Qfa3cSDF27Vi4pZeROe7PRJd5js++tQweVTgS9k
4zXqHXSMI+VcX0v2h0/SDVatvW1tNL8cVxJGhnUzDkxSFciOAqIMQulWIT4U2hew3I9O4KLZqpXe
iQONdqeeQY6awI+3YMpQL/BWsU0Z/12NyzeKcfOiGA9cV3EjiR5SIpi3nTRTyAtTXJ3mg1kKhttz
bcco996+B6tknfx9dUmXr592QP/w2JF0rJ4uWXolsHBQV1W9bfCHlOORmjNICcTxgHZJ+KE6VjyU
RUGjTMEAwhBXaGnrOxvSEfL6oyKuUcZgq5ODKeoD1UHFKsxa/w5bSulE+eGqWI09ZAbSQexAJ9Fd
aTdIKvZDmIMVgFk7DwYRMyl1i4j008kdcjGQrVWbAETNcF51ZeU4o7zAVVjQ5xIfBKlHerXR0D2k
a8Fyx4yNbI+QZ0I3WmHf6MgW6k3THUtWYOTRbpCqJhBeSmIKprwEVWcxilkESkE+1OOPZsznb46i
lWufiUexEQOEZjiDIRm0D6LDzuVum8xbmMAPMrtMdGg9e9wLb66loJhjdC1rY4mgj9S0HmsMLk0g
pIK2IH/C8IptcNE7zSjGlMItzZWQPhgk/1RECSnpXUOAoyM9khJkOHcp6TUQI4XQnJR8SWIqEf1F
zy2jEMztUVltZPE9rJ1JCHsrsVZVdFYscERgOhQ2YwFdX0OFJRmPUdfOMSJat2S49d673m1KnhUe
MsdDHyzV8kmMI3J9GGg77awrFC7yVEBCJm3DnBbSY3VAuQU+toLi7ncox1D9xY9RL0yGkK3QzG58
Bb+135qiDAmBQJK4Gl58dJ0eRKqVEzLVvruoHYrRR3+UjvDW2Z/CWxf75ZPTFAgbmLDgSyQpF59c
rRDa1LlcTGPGi3p8lIwfUe+N/v39cRnDTV/sJD+uc/FQRpc0Ui9X6kYYHPPTE2ULTnXhzq2MSWbJ
MFWgF2uPYhhOpWEFm+m87OR7uA0KQU4jCYNHe252EwFTK88FrAaTpT0eoocqHHHTD7d/r+OjL2IA
ZxMkjUO+3ciTnmbALg5m/JEohCKTexoQPVHrWORpc7GAr6RB/vBDEsweTg4hnrsUJ+aA2jASCQGp
3IlsO3ufYLXQRjiGjbPAGCllfeQCPqbNhCSVieQuh1Bq/Jy8J5v9YsBNcxJ2KrOfYTAj0i4VJpou
D04ZI2tc8qZajA2hhX/5LcXZL0N7TVNFGWgVsxuMwi4Q7SJKEkUQkhjVjDiF7Tl+fEYmzXn79w+q
XP2gGEJrpKRg7KLiwXFJn9bttE0CFH9bT16GRDVaLtwLF6Nb7O/LfeL56woLjqrIpiK9fsvHGFTm
CKH/tCCkSenLCYnEYxNhvVpNDU5PwtEMDyWOOctKHNchwSgJ8nCzXWQ12qB1qQqLrjOnXXWIVGWE
fnxlFrSa3a1Hu/4ALx7t4pvwYqmXwp7sWxlW8ZMCx/ZACtqpnaLouPEapasTFuwdBpuk430FVci4
uFanFHITZ0l3MPNZL2y79hQwEK22pjHX1Fk1sHumJVSlgfJZ3uKJX48gNbBMUsfRp+KcY12gmWqv
+pmsaP4GByY7xHR6F0fUwDTJk0Rv0W/Obyya3y8IAqWzr1lwotglvhHTlbbTMqOPu4Prgj15G1Pe
s6t7SFpw4qwpdZFTOxutxT2yWtF3dFCWuy0Byjk8sI50p8zYOD7xZPjhjr36XulOjXdnF09l+Kjz
34f3FcEvkoRp2KJ2Zo0/k6NtTfRmMWAd0yq4ZYBzISIYoFJDRjeJbxYcRBj+Px9IDVtPTPui39J6
MseFvGEERyLCq2gsMjb4+/VRhVztojoWixYyTQQLlmkMFcy395cLQtqFHvQ6O1io1q7KDt3UoQCE
VQG1PB23B+Pk+nMAxaDC0pYznVy0Ao7FLPwHUtKGM0YddryyP5gshp/dvM/IKlh2zCkiHAGIN8Q8
gpjEqlvSayIt/3Aj2EXTBIMRZNYkfK0JhlI+XPUhgnka7tG+d0ejm4niXCZWHfVkPTee7HzWhJ9R
OJJXFYeKL2wDaCFJ2IxLzA7sFcENJEbXR48omITcP3/d+dPQWyYbjdm9ZD32VTczxKn7ZjUbVZrJ
MvHlJNupk9h9zo1ZAdPPoX+kCYI4e9cjLR4rc5Vuo5p1/hr+G5+KflDxKsHWy/10cLkiBB7FoPHP
fqKgaVriH6lpnjwJXjgkMtV6VZU708SyiT4YOf3G9DeqR4WXbzHszvFa+xRw6ShmYTHrEdrnj4Qo
pHDA+SHoWoSVvxPZsfrpYC6yltq5135i+ARFxxvz/0ZDSkrHhrq1It/nMywxZo3+4YyVTsi3ETYG
fF1bXhQo5ns83jmC3BtOyV82WD9PYH2gImJYhFqDv71YqpoQW50gJ9lO38I8tJC5ohOHefhpPPHL
+s/xXrnD1BKoUCBThdLw3SU/FMcyxLnEPYwasFMB+to4c0fN242VfV2G4NOvi4PznDa4V12cWokt
BLXkMXfnWKhHLyfI3U/NJL+Z/3w9PdKZPMrSQMdEJPPFkPn2AamG4OohznTbXgOlE8NZXRcTmRUi
nsA2WN/FJlqU3Z0vLsh/BXJLlkkfTfCddqCYzIL2hovp11D34lf5fkNfLdG3GyrzrPHkotW2JfxK
VXnK0qkd0mcmn1J8tGVnrLbAEUzMNZIRjW0tPBvayzBQ1PpdAFOcZBCvezJ1bx5tE4GyX5amJhnA
MkekHcrTkjkuwcSFqz+32RkLQb5t0lsxcSkysonz4E2SBMCkW1Xs1/l/9WBYNnGyYAkLPfvnVtU7
GHQJYmLtpM6T8ZiGVukdseqo6Nvhblnk7mVtOcZHg17Ykg9a6c97Ha2Ioj8xyJyUdfZaU4upZPM5
OFLj4ezJwBqYUTElv5UcdukyxUZuYJwGLMrBhChMvziZZDPwnCAMg41PkqppzGSRJEnpo1fKcSAu
/BA5jJWOuvxDIZodX3cceQlz8z6K+oSXiqs9q/FLHn/I0qZPQKgJyh2yH22FPpFE0DLCX7t+wdul
xnfccG7RVoaD+ufL/nn3F9P8xrGaAn9Nf0POjwRU2kJyPFMdV3uq/nHM3iUuWQVW8cKWw/z376/X
uObEc/mhEKTaNQe/wZ+/NYbnupwp+O3I7qOorcsCeJcAWk9a4WAcCDtr1grjTh+XqFmsmXvvvznZ
U17C+IUea+66f8b0TkK13G6Kdg7PMCnn1Xt3cIwpzHa/hYIsMxULRpp+LN/SbuOC8J/EfNsy4ghe
Es65Ei+beEbM5S55Ftx/UnaGwyVRhsuzgE23U8dOP1F7piSYlsFFfs3wpzCea6RCdx2hKj4ByveO
yY+E/MS7ZTT6S1Fufp3ZMIoUWCaXtEK/8bOO0yQ+bT2Sb7FGGq3SsXa4laJ+XbnCW7IQDMg62+mw
pH/+EFZcy6VvQyEBYkLcoyJo6hF30ofTOd7qHb8ECD9XHVfDhF7EApBy5NIXuyYMBwKpWG7JGZ00
drX0NBmIIC6WXSnsbIlxTYiSBXSg5nzGmjiEP6YRq2zhzmQO9M+CIeZUJzYr19tJShjUKHCe5BJR
lwE0iH+4SvZHXs9bw9j3ibDIDJLcNHDozp+V8JWc7A29oQwvl98aWlsFz8+EQap7D4L8EiG8S/yd
A4BcD0mdiCIIFJ668I508GRAFU/dmK67r5xqHarU2i2GHH66DmxpF7WIZ2k2GzKd7GRNTTYP+xTC
h/Khi6QkaopGOBfIafzZS0SWEeOCDRXEXnbxaJ3Z+aR3FlZdE2/27KTSpMjR5UJUUNueNGdpmcUv
DEjuEhVclOwaPT4EsoDNG4GS4vzG92n+Ujfij0IaCw2GwVx96EK+nTJGzLCqMjrxEDrzFuDId+ZE
wFnZoxxvamKz1vFEGiw+IvugtRqHxww/IPkF5VBR3qMVOsuBhZhSXandi5RuTX2tbAhabpaSjDB6
KS1sUDpvjp+csm7IpfMmCaXRIlpIyhteYdWd7m5r4y2JGDCIr3l6TPI7/lcTcCd1D+aLaozhrSgj
7eSjJTCY0E3CCrfMuQphfuKfsEHKCpxEcG2m8ivu0vf4qUlWmX+fxxvD/jS8nViCSaZD+vWCwCm/
XVQWR+Uj6fSSt1GMRWm9RbinYYe2YYGIOsly3kweDGzWWJnQklv2OXtVGdHwn+eLAAcrYaVYC9u9
r4eosYUb7Z1sliArJGHOL0569K6Le7t/0fGrQ9naLi2ilduJlJ88LMscxqf4Ncb3nbwt8DEiMbR4
yCHYEue7ExppVAkNWQ0jIYftH6ljATpP7HzFh7sRDxmqC4X5iNk5S92pJ0bPtiivxM9i7o0/SKUQ
8IhmfadsgUOZKj/Y0qcjPRg64qx0qlTMi9OJbwNGjwA5dmSL2csumKsMlsyZy57gfGjRNviQSGE0
Vn0/6T6s4pHonX7RYqCyHiIFH7N20TSngHGdHrxn/EnhvPFWZIwCg5yldO/dWaDZ4qdFBdnF6hhn
FANPh8Yi+3cqfrac9ZVvzWW7mRSlMnUwqMg1GodPcNA8W4TWK9N3VtWqn4mrIAPyjkEsYeIqdP5s
6wnz1AYjEiBQCCckoqB0pI+p4g+ax1ibVg86EZsVl4OhmhKj06zLfDA0QnabhgTpSWPdH8VvxVmc
CnuBgQNxwwzvzgn00ZH8jCD7qW0meGrB41IKaBcIa2Z+gZhlmoEiyWP9BKWiveeiXjxXj8ln5I7x
IxOrWYVc1SCsGE/EGQ7RdFoeQwJ35uzJmcT17iMlYOhRYO7vLVsV6RV2ieROrApMZdCkwgnIZ+pW
Lu9sMPXqNRCfy/gZEJSRKlVflUx7IrZUf2yYUMxY2IaAz4rRHGmrdABZr4Joj0bngbWxDrZACDhN
rZQI1zOHKeiU9PNIXMvurmtnYTTvklMUO4h8SCNSy5lfvmatMS+sEmzVnVUUNFDz0wC7RRiZer9j
dtxTfXnN2hLnTQ2qxn9S9AfML2JnW808DDePpoqslGStFG/Du6QlP/IDBzQ3n0VgvYxl9JWS4SQJ
FS9+JcQmAta9T+DaHSxyIe0D/ZsgHFrhkHs6LIeNaW87Y+EKB1oOxuJ8EA17vRY8mgaBjThoTpws
xrLvaIi4YQASlndIbVRQZ6x07REzYUbq7cQts0WuqqNUW/c9poozBc8D5o5iy2EoVtCGWRORe8eg
1W3P2KOib4Af0RjjiOlyzfDYTPhV/aXh37fSMRXhyNL72c6rx+RcIJgcoJ1PVCvvss1A1GBmY7wo
QPY66cDqU1Xsi4quV8U/iF/yIV9u9ZUoPGYPsb1vXkgPcIZUwXmoLU0A0E1UjL1ZsA/u/X6FF1og
jJ3ZP2NJUGa1ynKqose0ecQgAzaL/lDMzWVqjNRTjwdMbS5lHb8fRrsIMhC6H0i8CuaSvV3LeFm+
QUkkQxPx+Slahd48cGaVtJUrlKzOzlaeoQQUU1DLk7101Dv1PnnvMT7S1CkfSqiw8LaVfjQZlcN3
oA6fCejzZvTvn8J7ig75XsdvFyW+v6qZXdUrxd4yeCZtnjlIPiLCzvU3Me8dLyKQSNTFifwvhbZQ
n0NOYBt3Qod1849mwM3fRfMc1mfB3vhsQS6pciNz45coxWnGy7npv2g+ADFaR8seCeK2UggaZthi
23t8/8j3eXNgHhvpwcoeovSZL03PZTAMJhvau7wPobGrB+lRb47UFOITjF6D5NRJlm5QQ0YmMzod
n9CtAu27GQUvQy/odKSNjlp9nbNrNSE5UfuC4Vy/SIAdBBQHmM4CCJKYG2yN7D4MxkJxL6DYXeQY
6SjOVk6eG7chZXgX0DnY49Q9FBmiWIvZKMNgRtpdmE0YvDv5cyUeHq3sjbo2P3bWyOXnJGjSnKfC
VFUfVIYS8drtt3yAQNLlrucQOSVwyCKesO+XBMIArOThhPvWaQKn/qI+NvJZJCKc0jfdU5ZgRSkg
447PoT8nuNX/AMx2GgZUGIQIb0gws14b9ecwS1dCwDfSTjNmXsiHYJb6OaxK7bVRzhb2/B1hrTAj
ujeZGHUBTuC8JKLbOmkHnx2nH/XCSCQlj6iMaNOQBrX1lePUsd8Ec+2U99YSIzgwe3/szgefPTqE
9OBGM8dYa7gvMKq17si5C4nsy5VH7OnIQW8TYP5w65PWt7bxHsw7cxQ6+6rfGA3Ptij0LVVD3j/V
/lrVwhFxerASlb0Hj8k5J4jvqCAA7VvvIcxfGgJPSfckUZikyeqQymstfg1xxrPf/y68rtFdIDxw
Bk0DdYFi/sU+/FZ36WGOzavv5LsMY0DC3KeWdYqCD1p4szpq6YfMoo1xJSROILEQLfvHGzcwAII/
S/ThBgbTER0yp/jVuX27gc5JPE3zsv/egOF2YzIKExNxkQHLhZ/ZSrDJhqQVesa4E19bqoUbd3Dd
G/68gwvI0ig833NF39+kHUgvkhK5PZLxG8VgaFsaUlFfWr3BQXD394Wvoeaf170oeUO9r3KpafKd
Af9Ex/rAihirG0uUaZkWj1X7Ge/7vy/5K4gwYEvDDBk29Jei+9vbzqvIa+Je6Y+Z9WhhKhCiedhY
2jRamUxit+kj0ym3xFWiUoEnm0H0heOcMGPeEaDnLSGEOM5bUq9hMtjjNh0R9uiWt7jFw5P/XBNA
MqauA8BjzI/W5WczUHuh30t+jgmm0a1UFzmlsLHcV8Pd1MlWIbmUR4SzyZCUSqxGjqIBJv/9pn75
MAZYiHgAOmJakq9//+1NUd7Yamn48WlwVhks7VT8SdCX+rh5leNbX4FyvQh/Xu6iL66EnFjS3m+2
kWtvch1ROJJ6LSJPd8i6hLqIozsnPnZHZUCh4K5Lky2wcXdFZ3HKWrPSxlqhxLW4IxhX+Yh0nEsh
5BTZwkJu71lTNVsW6UnuC/DcqeXfaTAPKwTSsb5NjPuY/Rd4cxRGhGlvqmgnBvIX+dW1j414kjm0
lK0J7lrIxaSFi9gNUU3uE2W5z+RDtf5pJHLE9y6lnTQRnTcLoZDqvZskQw1jEw8eUF6Puu5ImJvq
8XeVOk2laA9zuUvctZM/RYSJAq3ZMC1rDdtg/V62P8waIwvz3SigLcCl62UYm+6qql+coBzBw2ie
BBOfnQaaXHzIfHyksYFlRQR7AWIqs++RJtbr2j8pcTLWEli31UC4RKpALSBve9xyoCQ06ruZauPA
2tfeInTMSdQg3pQnIPkiVQysw5EQvVOo0STl7Xvbv0CSrDMOrhbXW3tlRTK1rTPOzccSEq5OL19r
xY0mWfptjehQPwhQ0IDJ5YuNKowb3/WkNDnlE2lmPRWjbHzox96/wVD+79X/CzY6wHVoX9iU+QbU
iy8wRtQRw3D3CC3UVpUvzAzrXL2ESFcshMh1uQ1w4SZOAaUHJuZjpyhnRvCpBXyayEF0p4LnOrFb
HIVaGOQoBNRlgtW6UN54J9d76E9Y8WI+6Ad5oIuFKx6bo7rKT9YslsZ9vJIJxH3++5V8WbRebkrf
8deLOWgd9alh5IwiGaSVKqms9tmNz7Rd8O7d6hhhg5RMTVqCsqQoSz84NpTQGN+4i1+Aup9PfLFR
FL3WO0lY9McSlqg5NzFaLxYxHScOUQGkgZGTzEE2DWdqKRjIo+J31mI/UtON62zsJUmzFOyMdrZF
uQ+CXf4WY3GEgZwyJBcCUpqMJzl6tWPDKA4Cnzym2ez2IYT8CqHFxi4mnUBmMtrnD4ZceGWbKt6A
HrQnaWKGr+VjFb6S9daVE28JS9/G9xpTiUNUTu294xwcdezjwZWMzL1KH5jlS8wQWnU1jKLWeX3y
txAnLDj5kbh08JbOV6q8VCnKPYCvOSneBodOskpU2MdTGPVCdexMKGvPinUn+pi5uuWec0m6L5+s
excq9ftnGszUYqcdbil9vmRgP5cEDBiGnTLWtEyFlIsPMmhMknO6MtgI8b4q3wTq1QYnEKvLRn37
IdXw9fw9xKYsOOCNZCwKcwldKhbuVWihVnTv5Fv+EVVG4WxUfwY0rhLnKywxXJDzuSTd8JP7hb0G
ZWzIoKXUo+gzL77qwmMjE90q2FnRvii9hU6bQoQon7PVfMzz7o5ZCVYGtJjSibnxrAIzuReJ9Eui
Y5Pr40G/Jj/+vaKNq7OekBQC+YYpNTEpl2e9JJVEujt2MEz423SV0SnCX1W1F1k7/n0l9ddLET2D
bpZJnqpfPL7PjNz1QHjRgiIzGPswtOZAQi60jpOvThPQuX/NB1PllHDOclrLE84KuVnmwsSM32Cu
2/6ZsECcsgt3zmGwkQH8ipH/6iYTgdNIG8PgKpJ5WR9qFYcOiJ+4Csc4r27UlGibYWoqPgKSJP8D
fM9bVEVEmShETQKyflZMjqO6eafJwSZqX2T5yM485M1wWjl+N8Vj31InWnNrpnO1+cJCkYdINBWh
sCaZw8j0W4kUBo1rIP0INk07ReuIY71TnKmc0R42qjBNnBUKw0b7h3G8Hw93AV1jcAT3tJesJKMi
Lm4UbZfRlKb0dUdoskTS0riliztqRN81FU3oj4765KQPbrE0UfJXyw4jiYZydZnCCUUDBb4IlY9t
TsWByyCBlq55Wp08+VAMVrrjSpn0H554Z9rM/Y9Rev/3Svz1xWnU4PxiMmj3xVECEb7s3GHfMEle
iB8A7odNAqM1n2LbOvN+/r7e12zwx0Y1vJf/u6B+0WqIge/ZYWt3R7GDsblqgHpHxKGMcoQuZLg6
UwDmrN8H4UJ5KstpVFEdblHHRBZyzXna3hODUcsPFYY5waqZ7xvcjHUc/OxTOaVHn0lbQYOonb0D
tEXZ0fCOCVoACthg22fzNJxg56vkzPUWFIeBvAlOWbsu7Sk+OTZyiMZ/RUhuwSxvR8rU3IXjOMfL
W1hCU3b2knKjv9Cu+gsoTRb7n8kkSmEJD7/Pt4UbtaEpJ06f7RyVXJYxgEAA/ghiaSAlmSjVOIco
gbEPJj8AjKRghzOQDMUeeZDIrXGSzWxz6qcLw4TMAZtnllNXxqP8mXIT2qw+dgZTn7HsTDd2Oc+D
hVguUhQ6/bTDwlfB02nZiovIXGiIFcVJHSA5n2XGSgdyM6etdOOzuPYuGJ6XsZvOA3NWiRdVkiHF
YZA1UrbDOwnYm7kwoTOKPeHcpzfIwd/kEfY+pDr0L5AN4VEw+85vTbCv69fhNgbaMjG18P/Ui2Xv
NZZQOEpJXg1xVC9Ego/fodeMgtm/v5f7tXWJTMwaxFRNF4cy+dJ3rasKS6xsiCSKccZKZaU8NSYg
DgNnLDKrXds/gzqD0SXav6xCf+BQpOaUTzcOnOvPnNEjPiambEBzhPD4c5mJXpgZcWlkOyE/BsrW
M2YRx8moKbdlp8A5+vj7sS8TnNn9BhYD+zFpogoH3MX55niOXsm1qG9jiaHhox1jPSh3d57xFCPe
UHEVM+uFnZUjku8mSmmOe5VAWkUmwgsjA/MlhhYW4m7sWtW+Kupd5D2oFGKEBeE1HWArgJEkUAW5
wOPSLmeotUBH+uLDcEOiRMRFoX1YzmM+7rNzqzZ7AyutG094NSXkCQcyIk+J6PfKEdeNUPc0UWsd
mAxgogpNs5kmu8bAKIxw7g0+Iao5Ce4YoZr56IknrvyliypmoexaHEPSkzXc2SSO5upeLp4Y0U9c
c80nWFRrJqUKEyeffJkFJO74JpfxqvwYbn6ws+ABdH6ki68wVTD6tW1R2SJQG8s2uJq/KHtshga/
mBsnzDVrB78lgxhedVh+4HsXJ2GeJbYZOaJ8cHGYn8dY13lk04yCZquB8HYbaS1MLYPZ5hhWrEw5
6J3tvUemxoRwHfFDOwQc1OmEMIHBamxjEgjBoDJNZgnSijQbQ9p4/fz7171ubbhnSkGiNkX4X/IV
08irI98M23DIKvTaLRk1xLuJ5Jbl6M6YvYwVd3fjktcnAeYmROWxK8GQuho7Iy4oEr1ufLRkBLU7
REMQrGVlK6c36GvEqU0WlYignRliF4ZMYxg7Zue/b+KXdaGwoPlLHewuLk34MkW19aQl95PxBCNw
qDmToVZSznY6//tK0rDEftYBPO7gWA17H18n/aJ5hHKVSmagJnDp5fGsOAZH5rijR2Xagq2M1jcN
MIcd5/J6JpY5uAya/KVeLHlLDIsQzOIrQ7XvmZ5WWEbIZwpCo3xgkJBXLxqBIQg1/n7Q314pGwTm
C1hL0+1crH5CYYxQ6NxgE1cER+97iXCsaWef/gc7Ho4XqCwoEwh3wUH7Ys9NnFRtyyYNNsFnwOi4
xAkVE1z44sKBnNiOLwUb2L8fbviRfr5UMmnh6AwGLCC4ly+VjN2k8lODNBIyoNQtT5Y2Wzmc/n2V
rwDWy8vwVcDXwesFFs3Fb9cIWa5leRBvIhl2iphjZHWW8Oho0lJDtoL5r4kwONxbfTiK2TT6o8i/
NVV/bzDprWAi4PCh+beoXMOh+ddtXSxhMFv0VynO4XL82cgIaJSjXv37/z47DQROo7oO45xAx8tX
XKl5qzUZTalrLy16847havHCbhS1qxSK33PxDKW3mDjBWY6lkSifK3HVBZig2DeOvGvC1MWtDO/j
W60a4iZQVIGSnPBGJVxGJr2EMSKx4Mr01v47NIk/Xi2XYlMY0oBoxtmNfl6qKJTWMdvU24Q2+Oay
iq2xjJ8D8qVqzrO3JQ4GS60/E7j19/u+KpSGCw+GJXgf/vIRBVYs4GjGxo9dTvsvLOYynjAu5fV9
/2KV6o3vR7na9IfL6UOoqAX7U7+EbXrREGyXKL5Nar35JK2r6ihK3go4ToJxMtpwlJuEMRVnDGSZ
q2PFbSXzTkoPdilQI0P4H9oUXL90vB+iTJxb9NkaYUkclUL4lvnWDNrZwun+NQjfydATvHKsPXSV
MFPs+MZnevU5DM+CcStH2FDoXkqx5FhPoB/2yjDEQe6CdQIz/Ftw8FXZNVyEQczwRWjAwhebXCpU
oceaIQIdZf0pZHI6xO3NK21e3Zy7XB1R/PFAGLTvX/3KVdHsBHJJ9cT3Hd3b8TsApuOugnYe0qZY
KJMRFKYdnnere8s/uP6NlXgNfAN6iwO9FoEbUPtla5hIYmQ1uR/fQWIRkylOEG2JYh2alDdifiGf
FbTE9UK3cGMQ15j15rA2s0WP/US+zPQlK8evF6CQRXx7M9B+eTnf704dvuBvm4FiVbUfYs6w0WlD
7eZV7z2MCrEAVdS1VYvbNDKY4kaor317kuv7oGomgo/8wlFmRYGVIJSgRsIYG9kKJ1QO+OcYD2qD
kTFuCP4c5IZTWVMQE7XNaFDYKGoEo+xF4nCTUMQUIfRQhm6mEs21FCJqrc+i6hNpjkz8lNxg5h9P
5ZSfiiEKeGbhKVsMHcemC+3RdWeJbSzsBicJhYSqsLrBVb/uMH/+epc7mKxEmlRGWbjR8X8BbVOa
J4cZlHkX2zsFn9oU6hFuNLcW7XDmXGycsmSIKiAwkhflsoKrcYYxO0WOUPFsk2DKuxyMR29xqH/5
1Ae0jYkomIUlXh5KAe/Qz5Mk3oC1dfUWK7C6vQHp/fKhs1ToHCDLUiBeai0DYGOljP14k7tDVmxN
rG80l5CC2MFTI53/3vWv23R+LRoiHon6W6Gx+7maGzMMCl9jNVsY3uMlrH0klbSGJDCPjjL62HTv
w5KQ56YzD9MGsxpn3dQ7glFv7KHXuPhwI0OXbmGMxH0M5eS3z8q3DVXQXc7YamytGzI3hNGSn3GE
vb5K/EUxyZbm7DgEclSLG+/gqlK9uPQFFEXl6Jl2EdpbMXvIkC/nmrntdWuspMY8RSKqdyQvVNBY
sw9PR0lRbnJjauG2rJFuqoUPknHrZfy2x3x7GZeEjDY18jxuDH9j53SA6mfh5tMGJWP6GQvVWOng
ugs4kngu7HWIXBtkIaTIvhDcq8hnhoAijJFUZn6bH2OY8jU0qsH+OFFvcBl+3QzxY9Z1CRgVeOVi
+SSG5bscVwE5dK2mT3GOgTvnzTTrXDbzmOp78OjDHNkHUfVIJVG1+eBYrIG/09UljTGNaw0MAZqe
8ZGS6Cpqz667k9khmuxoFRif43+ERR8KWQ0HnDT6jHEfxtVzoINUjQVunOD9cowM/khQY6pgxVWW
HnHGmv+eCsJSCqe9mY5N56WDjhSQZiSyPyoBOi3pM0A4eX9jOf22R3x/Jxcr2WgwjwlsOTkpI2P0
tmwnzAOn+B6NNuZCYUwcz/++4G8bBjUBiMyg91O+YIhvX46gqTVWy0a4KfB1aead/yCEK6O4gV9f
A5h8JfzEpKwPnv3yF3vi22WiGuPDXJWSk/M58AHdjTh+60cC+SvOtp/DfvRGJLKZN2rvX/eF75e9
OG6tNAlUIUrCTS9vfBNSlDXTAKobfGc6zncpSRGDEjXZDkz1t8aEgtuhUtf+yV6wiGKBUSbmMJ82
KwXc7+83/yVPujx0oKUoeNJCn0Lo/HPTkv3SFgzH1ncO4gn8783iXyeaQ7Wk6eWiTtGzSMgAe8yo
McMyDwm5RtLUdqKR0oP5D3of916tDnHvT3R17uHIkOFA437oDb4NyPz+vt9rRGoo8A3FMIYAVHxr
L3Y6XxMUvyuxUGczaaSXqmbsC6SCiEyVk7nav4awStoUC5KkG1tSDtUZqikRyKb0WJseOe8Pfv4m
CZuUjsSEHqfgkzQ0v9ULNvDjQGOACgPYxHhIPuFqI5c7xLzbnnjq0P1n8AeJaTS2muPfz3XdJ/98
LuMCawjiUDIrYlR3oXNHHZSaH2L5IoTWKk+XEg4Rjo6nlzIHHE3UYCJnqzQk0pnb8Wp3rBfzm3f0
25tWFdpWGH3U0mgpf64MR0iyQLGbcINCpTtgWJpoMSwdtmUDc1GtHWPh3Le7MvceXYF60Ye2TYay
rs1rDD8ViOwM8QJmGVLDbKZ6TgN1UcF7agkkgJcHA/u5rO7EQjjmgLA4yic4IFblDEH6PHY/Q7bC
6GaxMHxrF8sdPB9BJP6znNGXQEvRNoGd5yFwBI5y+REds9t+1uhzhJwxnl7MuI9WzXDFelUhgdz4
kW9dffj33zYgp3I7MWwYddbZkbKWA0OIjoyr6fwY33MGWM2Z4PKbltjXmKjCoBr5Ej8l+SrwcX5e
2A8lfA1dNRsqMkxJSryOEU9UwDH/dZdGNoUZ042n/eUUUXUQAFmyVFbSpc2MYZiCFyS6u2kJDCLj
rGcupqZfdrUV9Xy6CvstNrIAlQW4U2irSNdVHFryWzfyS6dOm06zDkH1KzDu59P3thfzqDEy/IFT
w+JU5a1tKXNdTlcF/rShvtB8JreQxjuPeMSY+Vv98Pfb+GqqLlce/AQ0UyoV/hUTUDTxvjXirDtt
19boaesvn2b72WkOKxrsFLO0UTRewjr7IMjxsMGS6TM+fy6AzjeLY3Cfzo+TGzvOr9/3V4q0ouj0
/pftRhN0jaBFTgx+sVUdZxP33UasykOZiVNSkV1BgG+PPXZjTmSh2eSNO8MoOCqd2X9Ie88dR7Vw
XfeKkMjgv2QwxrFc4Y9VEWNsTMb46vdDrXOk2dVLXdra8qyeFYxJgzG+8IYr1iY1GryXiaJxeSXX
w5BbA27PPT3MTvj34EIFjzU9Uf6uxWVx78L2BC5CBRiNOcVBreO2Kr+jovLGxxuHoDsqvxDB/5cT
hGA9Kb4YKsVVFrg/b7t+mdXyBcYwiQFzkfLZQrtrVRdzb6pWlk6jWC8lHBwqT5R6UAUQ1/vnQv/S
0erIKdAImn/s9lrtnYDkt03p3TIsOo7obME1JiYjNTtdXidzjgq+1+HwVvZ7GmpUu7ilEkwiyEC1
r51L55eh9H1r/hxL/4NolckUDYWy/59nVhfH7iwowN1RzYVNhFXA+WKD4Zqh0dLZpq/TA+/sG3aZ
MkpFIDUd6g6XvUjfmS7tK4jzGUpfg1N24CMddKLv5CRfUBC1GX4raBO6Kope5J93C5FV8QsYKFyy
rnArcsbCn4pXsNUaB53lQ+PN7l5zn/ra435IThC+ECeF6jxRvSa0JQT06ZFLbZaB/kORIf6jnmAV
z4TM7WHym64/wDi12+vG/MwM6yyi+ulIomWgELfu1ve4nUt4a1fWUUZsglpCMHwKRG2Km1deefDU
NBSWZ7/GuVCliMxxIGN1tap974kLdS+Q5UCuIGARoAW5hQC9ztIHexSsExp76M7Tnccd7bGcTybp
zAU+OpWTI2jxla+0VwH/sdtDtixc5C5isGj6vEjg9E73/RnGWCURtlmoyIJzwr9nVGyNbjSUhY9b
ZZvLjMo3GlrBXbe6jzGsPKzSlunu8Hx5kHBING/eybRrjhg9SN3pMSnD+W1G+OKcYWCBrDCcy8zS
K/h23vluKxD4Rou138SWmFEsO1gA0+5BQgYGDIBXaeYQoFVXr+td42V8nz00iNdlFkkUVR0gBcjS
44g3nBwuw2kpPsP64CJMPDpgEqGylj9GjGmBuhgxzcsWU1K4C6GJRWUZZfk8g+AEygIEKxtdQW+c
E+2lALXGVfCbISgPzu3usKW0kaJrbKIX5MHWueClhI73e7EfVwYbvx124/v4XiaHLdT+FBr5g75S
fLipsR6Ly+5Zj7NFtsviOhCfitrrR6tHFn0HUqrc9Al4CMbpk7mdvXL8I+3wk1P1roQFLOrnIsey
zTKnxPM7J8ybd1vl2USKbiU9oJSoPwrP4qP5hl6SaCF3dKFpR1HqUfqoB8RgrDNck9TJvrQP0lMc
igQk0iZjVmBXzapen+bly2wlvqFitxY+BNichX1Av+xNWpFbo0ly/xjwysaBjGOqfKV1VLQmuL6Q
lZe3hQYb+9vuADbvEzmfNljCc6oGHFgeI94EfN9ATNJiFULDke2wdDrcnRomB7RGIxoqhA8s9S0v
SCmxcO6BCRKhmxb/UbqVloYlfBCMMRELzzfVArFc45A5AIW0tA9I4IZso4q7TPfjRtzI0RiJm8MG
BfouOqxrT3+5dTYzxOVxWKdv7fvhc9zcCQGJ60+ExRBlp088IGSMdkVrIQ53Xxzm0sJ8VDkBIG/y
vKUQCAm+Q5vTRXGZ74+5kwo2NJTy4YYxqRDjQoWkyolcG4YSQss2POiU4zviAG1P+OCdskM9juJb
+nj+hC15xVla3/x7Iv0bnT+VZomH/v959EcyYdLha6BNXOLTjNrUNBXNTAtMnwhb5IRQWm9dGmfS
saQn0//mTvF3u4KKgyhq9FDpV5B7/TmJ990NlxYFFi7wrWFaWXiCC5uA6HREy59IZTj8snD8nWb/
d49IAP65x5uhjGKjqPQzMTi+RNQYZ5P2x3vxazbzd+j3555+lPrP1QExs5pzu3BuPLdNsVJP2xkd
j/HUebfDRLsic6kY5LbWPZj8YbiRKRx/qUT++xoDF/rzjIdLdxWGTMinEDTVoA9/l6h74k5hJYrO
8GuEP53Yj5UZkSkSJhpRM5zAf+zwmh2qI78/TSdeCs5hNLwbDR01w+kuom98xp5ttimE3xo4f1se
KVxxutRUQqkhM5z+PFMzvVyVSymOu/nTy2IZhhQc3y07SewAX85/PzY0qP48SyxEQIgSeMzofNFg
+Yk8vF0UtelpbSYwWvD1q3eAkpN7jxwHGjoBsFi/jSG6RNcNYv6Duy986XMMcY6s3Mk8uY4PPgZ+
B3/8KnbnXeeuqxUTL/MzeILC4x45QjCLdXfArlh7R6sglradW4MfOYKqc+hWoCekg4F+QiETDXNU
32T/o7NarIvTRKKkQ4qO2QyyjroLFNPNHXVT4c8pzAGGO8qrPgf2s8gfFRpsDpDxMJCWyvLol47q
9+/p6zk+YddYBVsZb1DzCQ6LhRYzAYb4NbqNDb7SfZH92ZaY6wyQBTB6j6GFJcVVpD1COm/hUh+c
ngLPyTGot56c21peFXN9m9mN54OJ9zZ5ZSnB9YFfODO/dTFIO+7R3A8BORa19S4FFFse8hfU7CGF
WDcoKyFi3sbjadkHxZyao749vipfXahEt6hxmpi1320XseSzubSuHGbeAM06VF4HLIF3uQ3qfSE8
3NasyYHiryr/FsjPQue18yy6BRmmzOrKsKmDObeodonSUJu2TUcMiw4tKEt8PnqNjWHgcjIPbl1l
XT1hLNzP5bCeQ/NSHXGw68pnHT69Scl9fd6rW3OrwRuKZhuUm/eFBwP3Qf5ovM654C9rHT09llBP
xoS48W7wOdFC4p5x6Ne15Az+CWveq50+HAgJxqW4bdGsfZf8ySBYdaCRuTPbQChV39EmwmC4nYtL
Pcz8HvgLNozxfY3R1b54VoLbPH0gUKiDYplGxB8Q4O8+XHhopcJCi+AKBaU7W4yq+x5mgeZpATYi
TwKekHCpsLIWbM19RI8YmRucg48eYY/1jN7u/LI6KPb5VbxaJaV+PIwh9UL6Dk6PIn6dg4eGp434
MUaOxT482mQOWbS6kPrD04PuPkVRVx/8AcTm2VsapYti3nkXX3Dl8PrUMTIUf3i/IUdrcilgY3E3
V4dVyWnuJOyXU/y0nHSBat49OBCh25S4Cs0iQVN6R/GvYePkto59B2HpQJqQ4MkIiBxdA6KCSA1O
0SjyfCAAOwnQ6oTtYUlwjaSvRdBC1KOPjrmp7o7pwo03ETxHbTgZvIfuDXCXY4SojvOEv6XYNu9e
chQJLGFHSCSE6nx8Qys7MhNoT7XXvjduukFe0oav732NayEwlvuvYSdELEHuV+FjkYcAdAFpxD67
AsbBQQFn0MriG2Hk6L1PVzazqS69HumM0oOzP8/OZ6zYX8AP0UOWLTS0n6iNH0hK7WGZt+wKhxp7
tNv4sNaW7TtKdTiiDdFhkSVtPC564Liy08ZGhx3CbVfiWy4x+TTMUk2QbiN2hurxlqQhvj0pFp6u
jmdnKL1xztbk+Usgg8q09sX1a+3BGqOv18izNasGG7vONoPt5YvrwgkdMSls0Tr6o4/Oe4gDwwqL
jFhGawTjdfeo2M2XaNp71EWYaiIpsrVnIlBn/kICHqEIFyD2YDFBenqEwrSDWwSmjXb3WPpXbxbJ
HI4RomDvMCGIDvH0splLKzVREQIPm4mFjlKGNcs902DmHKyEN/kC8qc49fhMkVyi94DkYq34z1+Y
Ngc6YGtb8ZA1ghIPhHtwmZkdlNjXg2u8H1cjZ3vHQ3mw0q2yErzRZtaeV/ZLR9/rHNZPh/XBn0YT
hUFfswLNNiIRaWn1rfwc54JDFyHIPT2Q55kHjyFF7AoLe21ZYgfVfY0RAK9nJbwtjyq7qJbIh3yc
F0TalmgPLhI4CFgLjL4xOLhSeIzVl73pXl1taT60jvJ08MvwYq37BOlxv8BZG+ydLWzX7cacI2Vr
Ny4BLme1p+4YFxHaG1blyusi1KObs2axeOysPdc5GN2L9aHOkdTeK+6RQykdHFJ/Ccv0nw3nv9bT
H/k8xYvDQZ8VVVI7hERh70FR9cwFK+Llq3+/vNYOoQRDHi4NJjxaiPghGBKSvot7f8qTg2lfNlWD
0cq02M52gkPwaDd7TEf21ddsC69ruqIVb76/G+9PubO/7Dt3mVmZv+v2d4h1zISvyrJxCdhjcyGS
Yca6L9sSXTEUAryL1zym2+aN2roRpnuWUZs5E+8qi1SLtXW2m8VCcCIPV96xgSWvbPwnYzU+nl/G
gMRJcKYltHoUPJIXH3V0p5mfmHA6BADfro/pMl9mHo/cm+mmSxVxAlvFgPwD2jyVOttu91vDua0w
7lhpH4xfV44qV9ua6/RV+cA9catVDNdyixDFlKyVT9egczGFSJTn23ObOrNAs5akufh8Y5O6k1ML
mxFl2z93EaOgIT79ejLvYe2ske63Kuds8biabjX/Sr1177wsJe+OjnXhMMtzfsLy7eovTyvR3cDX
eX9Ht9k+rpDwLZmTlYBU98z5L1BVfapDbGMcZHaIF9YT+/c7v8PyIWoC7XkWi8wAaOp8vjA9OW9Q
4ED4W90zq7sZay7eENCZNplPi2WVTus6q679mC5mTLdHnieL9hV+9Xju7sTV51vB8KFHauWJ6A6u
ZCnzxjKWindxT07u5wvc7llI83CIb1DxLdh/LtRg71kOd9QgfWOtRJQ3+NhN4yhR5xSvMkqXe/Iy
339DJJGjB7pjnR3EQYIeg+qjaeW+uDo9Vu/ay0ayDiGjkJXwjnq/zsIGuXRfsqD24WmlflGGwVhi
e42OiJwLySVi1Qhu6/NjCt8BHEI0W5wohGy0NdJEPsS9ReOh8fZVu8XcdNJP1koogXfJFa8enhsp
kdglOqD3U8/vVr+ljLM48Ml35C+mok5FPLPrI4Rbxif0RxDVT58VFjAciF3NjvFs/hzezd0h6N3L
hz4/u6SjEms5fgfH1xKm4hZdjPvmilTlOs+gZFnq9haNnuZL/j3CHoT7IYaCTZUHHy60h9i5L++k
pHbLLw1aAJ4Yth5y3EEWDxUyovb4XtVYTcWUZDoCOteHZY2qf5HoQYrcvLzU3NKFAmKdfREp/Xuk
PpUbagoOEkqEEu9TYPtMeOn3iRYVCeKw3a62S5wJCIy8a4jmOav4/L6Qvdn6FWq31dmyr0aa9TE5
3qPnRPyQ72BSOp0lLddUhkKkiyySb8c5RjDUNuiHhtDyPc3apx5SmB/T33uvDFGmtz7IxA/JlSdX
ey7t2ppi76N/jBsaCTYzuH1yT4ttovgs+6VDL4eP6awqoC4Cm/LfacjPltlfs+aPLrUsXqsUqNIZ
5QP4m9a4yIN8bzw1fvtGSUl97iNssoWo2p0CaXD130DfU/n4P6ne/+zeFCeUy0Qn+IZc/qeZY6Ra
RT/hViWz4Bzqn5MA9zNy2W4TY7UT6W8Y6zz/csY/Ghn/3y4N1E0lfQYGezqk/+xSN+hgnxvOuPWg
QftIRIrI3Ao81Xd3ptGVtGQksX7Tbv7GOf9xphBhqKRLcG10UlvtRzY/K+/6TVFul1jo6UQfsg86
JpasMMPAbSxqzGghCUooTil+e/DPB18Vg/Ee5Ea6roGkIHqkZNAlbjKZ/0M3A92FkTm4fFUCAiwS
bTWoURbOzLyEd1FHVAjL80zxsb31OmyvspSQ8p5HozSyx4c7tiwTxa1jBsNm27rAk73kD/fxxTy8
aDfdUYHbTYy8FJUJ9TPL3FKrKKMyNTajT9MSkK18pFiey+4VvMZVH8MOrTyBEndOPY5eBhug3u2h
WHtD+ueAakf9UOWlL6eGo+GqrR1uj3CFU30pkt1NHavscHWvv6B6foB6DGO67JMwvgzwXZONH+M7
E9XqgK71JU7JneRFhV314IOdnRyq/z2wfrZK/trVVDn6z8AqDu0pPxllFS+IeqxmT3A8RbEe0kCs
bcu3aaFJXQh+DuA7/+LrROKTg4vEcpRiEq8Qt2Ig68jEA8Lu3wf3E7vMwSEdgNUiiDUIWej3/3lw
4lVOh0wRrlNNBXrvwBpxHfNdid6eBmuIBbwi+MT14Wp66uzXbov2V7Xjx/5/PHX9SdKaMlfKGOzN
BtmtVR0ibGGfdj2RCKRL/0rZIt9InvE0uooneQdfA0xEREIvyG5DwVLtPpRtZFASbMHiHsuP2XJw
cREKR9bpAyEG4mZLk4l6tEGAk7FQPHZIES2Fasj0GXQ+bGmiIk2BOFwcfsxfZ8QMmIfyRho6/K5K
7nw0kq1IXU33b+Draaqq5JAyrP3i6WnduB8fk10NbZnvF4kPBRXNap3RPofE9jgjwDq0G/ZM7yGm
vWEtw9RqEHC50aLMeQ3PaOgs6+CdZgsvify2th5Xn/7nJ3UKRooUGK2lvJ2dYnl2tDmGJhHwaMra
uX18Or0fbfy4PMl5ezn4jDdkswZ3tqRhw9ArwrtnTImO1bhPCxYpZ1FxbqBjsM1pnafF4mn6WSTG
XL4snPmCrV8q64nTvLL54L48zUd7EuNmow3KGkRAEiHJlZX25AAxgy5ohpQX8CCuWLkxSYqWT3uU
u0hgXt4aizCHQMfpqSG1cyR7qHfk9ntGrQLvL+JdyX7V7NfnV8WtPDCqFsI1weQ6NJkbFbxj5pvf
V+Vs+SUhUu5ThxtXj3TJ+AP0VWpN9Ld8icDrlZovXSboki5J6PczNJn0TL4/snWydE/jyeIJc4dl
v+nXNITcct366BWQD7a2Gp+DyzOYR/aM/BWfclnp3vVD2vMZQf48HVkX5s/jTveYp1emN32WyZao
qAWUiBDtvlPt8Te7FZ0TQh9hLXo3t2Mx6ffTvk8uPGf82XEtGq2t4r6+is50CtM+LyuWnIhs1Zl9
5R8JU7s780WPtuFucC67+vW25wP91H74Wge/9NLlv2fGqczJdKBpTAesvX/OCGWnVZUpSNdYElmI
KgzOMS5DME0tEuX2lFd70VhJ/ZdSgiCmEHS+xYZY2+fxTsfwYGv91Z0Eqc7MozejsuVLBUsYk084
55OW4ot4fvgVTiP/KIl/z2I4hOkgY1W8j3/awuf4H4wGHogTO0EVmFZPa9Coao12LM9wfQxUFtQD
kMAWhidCbQbqe/TTUVWgJZDdCd60ODsvbwqaq0g9zpC+NzadqT3/6l4g/Shi/8+hsthPrRFAed/E
5/+sBkpxuRhqYU4qHZtOfLldlrfdHWitQjVMXKUYm8zS1Pq1a/AtHPFnnAGbDAA0xCQDDsdPLBrG
UaXZS8ciHqKSis1xJyzLEOmy8muaCCVi5td7TJAXpAEGdhHfrYWkn+PVTugf9XOwFNF10QZ5iEhR
LCyUhRiiS7VOd7Q85jlCK1b2UAQA6nb1vk7Q+N/SZ2uW3VZaqPF90W2v226e7+9PRWy6cnCOrjwz
PA3ukXB7CM/RZVs+DI/do56I/9fhJNjh/578jxqAJPRtIVciHVMJ7/mnRnCxYbSRYZoWfYb5FO7Q
tSA6oTE4659zWuv/Xmh/Mn+n+84hAK4DYoeM7k9wlNbko3RtZ5e4djpX8vq4DZEhRQ5HC7Q5yopL
aIvzQ6iHhuvTUaRNfvPlYORVLL4ChEjsk3XzAXJB7zwzd5i/NB6+ZeR+DhAojhA7IHeqkjg9Y/8Z
mNcsbcV+uKYPiydjWr6+6xy1dw1yOE3exmTa3oRv5LKfm/c6JYXGSAGFTbv1qRie/H1nU0dz/n3V
fnpVfF813KCnYYuGi/GTLaALfSGmMqN2IUYV+QdND57ppfR4wpPtQdgct+Uyndc7BH7Gfb0T98fM
SeGibuqPZjMm97DcKo/SG52AhbwqJarQxjrbHZCHsg9PCssRarttIDrXj+NcjdH9i8Vdszyva0Zi
8ygnMmPx9jzbdY+ntUTb9RMJx60Sfvz7NOWpc/XXtf/Paf6IgsTOTKvypnUJwOYKEDvhxR4Bf+Kt
olk0i/wbcHB+ExvgfVb/Ku5mNKxHvzo44iP2pspvuZA67fCvAwK1DZuA2UISfywChi4U6tUkLOxr
kbXZJA499ytJqZ6Lm+GM1UNvXMJrixiC3syL+U0D7o6Z10KWX24KomegfbVjHtYHUuAbVg8mfaPc
pj1qyUYWtrcCkVkYyvATtUR8nqnnIC8fzkiNMjrt1AwKdXGt11njn0TCPn3q1j939UKvnw+XdQrS
W2b5aWsKlqd10amWilK7iE2g9lHXqD2aAypJmro8pXrUtNjHQncckFWDTuSX3PtL2gfSePRNUfDM
u+jqKI6c1MGfnS9JkZWYoL8aremcGTH5PRk7yZLVzwm6mIK8RBUAUj3w1Yn3LNI4OL8U9eexbWOa
yoTRuVJMaF1xWklQ2u205Ti74AOsBGlKobBenPA54UbnikZBbd+rYtgdFrp8gauI+NKJsvEpOhaK
f+9ya4LO6kdPopuaInVTVqFw1+dQ5tBr62MFUWMxb7a1SvdopMacflxl/UkQgThTNTnctffrMDlh
UpCVbPG8K5BpbMojjn+mM20gzPtZvTzLpq2BeM/zW2JoddKiMHxBQqM/jL6OMiaGMWj5rQRZ/CUL
+ynz8f18o/aD0A8seFzKfgz87qw2ank4MCt6dA5eVP+wllmfCqLlxU7y1Ahhbz/dgPKgP3gO88SM
ZsDBfNNH29k68TZoiK5g09ahVXfamHSDGociUkQUgH4uiBjFrqnRP+W7fHWYHykN/vLs/pXBgMGc
TLKAQCqMzu9Kyn/mzdlZ7gUYfsp8lAFoMFQGhGPLU+XoJ905Q8Y61vgY45QqjbnbHFFCBMPVgNHI
pQTV0IPGM1AvrshqakBP0AF2/h8P8Ef3WlCG06krz7ON4mVR7vfz22O+ztbl48ErkjLKl2aSL2er
bH+MM88I/7134zte/DmVgHCm3oCsCBT+H7sfSkM66FJWxF2kLNW1vpBCKRwi6anan3ZVNcl9n3fj
/pKYa3kNNh+S/XK2Vd6R2l6eduBl6riP77EWXyNt3ofYHVPxnHmXSAvq3TWZXsLSXJ92WVLE2b6L
joQ4xvK4g62zv76eKMIP+2JXJeUKA1YaUzVrhjJX5pfgHt/4pOIZw795k9zikoY57Sr8dFE1RpDE
vrxe98I2f81fmy8MR/f5PtsbW2VpbNV1uq8oUdKHgd8d8SJJCuSkmR8X6XKc9z6KZ94QqkG51vFR
nbqBQ0DjSKBSX+IYkfSCpSenhbEaHsd5uRBW4IRWwqpc9IsxPAdl1C7GeTdvMPZRE3HTRbNgFhzj
6aUvzEX/hDricjpPukFrYVJRf8822eayyeYdBdM4m2fzdnULjeDOlxbkUR+gZObrKKVDy+RVxxcu
ijYvltMio8wNtlDYTrvY0zfTNRldTKo92V5MOd/LAltF8scinMQ2nxb0qaKaHmBHol6HkgO6wL/N
+yD3UxcFzKDxr34aCfSzQYA6+DuRwZQBSiX2zV5REw9ooNFBVWn7tm6Hh9KUCU5vBtxEFjS9ruHU
iK6cbGYJ+zKY8Qbio7Ccy6vDTl2Vb8DpjES6Ou0jguA0PD4Pz+Yqpbe7yR+yBxWfSMmebbLPUrLN
Vf+I7OQUNlw+r/ZxSy8hfaHOVz1Ijc1y2zzMGntArnh7My3tUZBsNONACXSfaKs91NsqOkRVUiXY
WeVJHxerNKis8+qSgG0Sv9JNusmTYlfs0rkWoNpKffeBDRf5vAD/tZHiGwM53ZwwiozPu8vGALq4
apKOl7jot8SBQRURg+OfZhtPCzOiKbJS4nt4uVigPVsGrxIjeASKmG+7pGXjJrlumoSRHF4Cno/H
ZnFawkZzrNTXw4q7Ojwo83LZALzGG/el+awW6fr+eH+rHjKkJRpONqehkr3cH0/b47K/O1wWsHMv
lwdAlItZwrVb1EHnITkf5yvBV6IcoWgSLT8NwUTKYfGNUKjns4TLOg2j4B6cluwEqB7xLERkH+Rn
jOr5OWG6SaR9mZwpMIY1XrcC/sRQcvJVuoL7SXsZawUK71a6IoeoSHeFdb47Zna2Om7oFr+XugXu
s0iMyKBCf3jvyOWTuxylK6b33XHDdjBpn7IV+7rbp00XZysQUtMfDsu7aTfIrS4v8ZW8RXwq94BH
Z2vEvdb36JjM1tMvq/icnJMhniyKBwClt0W7kOclCe36utSD6cm8N6DyIHfO8SmMMOhedEsko4LL
u/HahWUyxn1iBmbQs+Vlmy07ZgRzUy+K6Oan4CW9ylPn7QI6LnUIJO6dqaJg8rzzUUAqL8vLFkw6
mFi+tii4HjbA984P6VZgdkBhBe1tKG3Pw6Nw8jF7F1bnB+1ZiC/zGV/qhoZxfFxQ1I3p00WorzNv
mPZHMx8ey0XNbpXKwk86nunWaY5jTaIf6NOqHLTy2m7qTbNqVu1m2HX8f9gpr/RANtWq3tD2r1Z9
Un0MOxmT51W3q1bVqoTvsFF4bjfSot20vNPY35JbciCSPs4BEyBYxadGjehkEtmgPr8uy3W/uC57
LkizHUxra+MseXHgMNPHvDpqIM7TpbGiG7lSni+/6CtOid5fixGyRN9LEdn3j7IvBiZleynzMjG7
hzvugPkXDInfJUf+l3oEcirwYOgmwJ79rrr+JyYYbmZ2GvoU0w4KkNekWTMBz8FGfw0xaOn32mbd
/4X/8veZQYPTTIq46BdBDf5xZn1FWNdm2jUuWiiOJ1ckDWpU1RbxW/v3kq7+na2gpkIVwTQlMHF8
92emeL7khZyp1M5nwRjVMYqeu9MKe+f4tDqwKkvBdSEkOn4KwYVy9vWhn+8+MYoHXjK10eh64mrK
4z+Zf6usfAVrX7Yd3szk+svd/l/qQlPGzS2YURWC2vbjSAcNy7UatXnUkl0ZeP71SCZR3Cce5Ex6
OJxRQMwnUcSJ5YZHGoVwrPfWg4Jw3hCRgEDgMRDMFZUbjPEXha7wRBJVb+9l+wuh4ieLiEgYrUEZ
mgpRML2onyUs8SRe0z4br3HVvsJRa4a1eUI5hQIRvp1umfOsP/z7PkrG37Uow9CIXmESIVoMpvLP
G3kd5OvtXqjjrsbBkFa/ZBlbHEoEYHttNDn71U5OtIVAjxiqL3piIIkapHA0qOEKi6u0wAZFP4Ud
OlWyk2NoTr/8pQOv/9wCQWitDDLyNcAkN81x9LGqdUesXgQH1RlBxlCf3dLdub+R0lcvGFYj0zJ7
BG3V5/a4MHBwti4vMgbRD7McdqRbETfcnV6PEKxWNuLHiMA4sMTXczQCfFN3FYnBXA6qJ/U9fz5u
pJONViQOD8QU7vCsrYtg/MA3iVLP+IT/LqlgS2/ccIW3lOzNOn01sX50Fcqan1ASsLZfkkD0pKTr
qTdW2R2WR7kDN5hk6OzhQAOP4d45J/ACtwktfgV2vZlhRTOZDtmX3h+20ivKuWdX0ydI2KVY3F5a
WtLIY9Dey/0sR3wH0U8IAeG1dOXNILnnk9M8msEQ3l9yL9X8gQn2bGevEuYwEMmuVkfJFRAXEKm4
AHfDKqX646b4VQnw74f8z7Hxo2RGgqhVx6sg7FrwlBf/09LAD07sZJboXyaUv6auicWmQx0mhdJV
ntg/h6F4Lo8n9QC2fbjTCUMuvgY6IVMIvyr+v4f83xPCj139yDfrQ5H1o6TOdjc6IRX08dFCeO8W
ZhZ9mKOTPkhJsSeJxAvWOqMbC67huhwCIxTmv8xNf5e2vg8FkV+kYVgoftbZK03MJfnQNmsd5BR0
WmwMiS7OdoVuMyUApspT2PIvWYhpp3vt4OnEeO6stycgf+qopY29sTF6aHdwJunJvp5dnSivd5DE
7JJhtAwAgaqLkIjQBG3tHisH7D3iV8PNzw23pcFAltohy7eTcf0Totkk5uy1mocEiHz2sNbRawdH
Ur3CwCY8p+uLvhERbda8K6AlVnawujyBD/rm37fpuxj6xzKtUJ3B0nJKpwFB/5wMqwxm2y2T1I32
jhyZDnTE6+tv6svb7U3mHEjuKOLimzKzsUMg8CfaBhBSU9mAbnzHw95urihc0Y0THMyCAjqZ+GPJ
NCjC4Pwix/IVQJ/Ru78c+F91Mw6cQoZGhd2gF/ETKX5sJbMfylRe3UDv4DcvSZ+o7EPk2GRZ7twP
kdBEtxEGCngXvWF23FUUC3C+ATjtZK4H0al3BRF+h3drkZFSnxoJEYnZYzNsb/lWaDOvvZ0iHLEt
rfJSfIxejcK5xJcPQbcPY3wpIP7FFzwA9F/KCAqohL+CJ6YElTSeQjaBxndr4z9RjVyW+tDP4PfW
nvkwAvSs48l2a+rZmlEWlKs+LD/qsATpV4JwU6MybOMyLEI5OoO7m8CQyIr7IBjjCSKabfSoj5F0
mjLSqeqTAr2oPQrPb1Wg7DC2IldtQw2gCzhO/7g6gOdCd9Yfg2E+UJQCASnwagDhiz6YuvUNv8JE
ryeEqLDEnj2ZdlCGKCO+wllDfR6wO5W29TGcjr6MZZqEMch3fjHtWQguX6J/DPG2jU4cNFw/TsGM
NPqpqm14eAuEB19xSk92FUfFjognxb97UxHKeCy8jPJE+QFwnxsXszS2bAtGjd2KkcglQDXRP3E5
Cn7XkufJHATil/yMz51Xep3f+LDHyqM1ocfbt9NSIoeevWnBzBs2iHfQjSG4AjF9n4ODhzTvKQGQ
C19Wrc43AuU7A4c4eQSwDDzNZ0klJceYzge8rH7UQYvJF/WfgPdsMz5r+vyCStQEnL7PU/BeKj5b
g6WRcSaXxW2OIbTPzraHcNrozs+5X7rAw+dtMMGpsnB8bzxMZzyS/ghbIx+rPNLfHlwaFsv8hB9G
CgD+9ngS7CMWwDYfEVF+IdulMGzMx8WUvRoB5Lf5LZRIFK121yUNreV4RguY0k+7O6+uCS6I9ODj
C9gz0Pr3+BBdkzyBPWmCOXvqUx/N9CU64eB3p5fhMHG4pouBFiZVDJAxyhIU9ikTneMzQ1gIhMBc
YGF8ihFrWhwBcIPORHF8PZA2Ta/pfcpy+josQPhiLBbpa6wCl8IWGcjRaphhl8iHM4CEZc6IPnGY
2d0qCIfb+Hvo97T5j6s+viagi2l9Z+DFDa6fTJunBVTOzXw8hLlv2Cr1j84DmONVT20kAU2fCiYz
vwllapswIBwYlvZIK3jKGY/BzaUAH/df1DpBzi+zMD17WUj7LVT54RJDy4lSGKxxhnbp1/FL8hvP
cPUwB3J//TyEdPJAmmgcSwWCHfmex/9D2JktJ640W/iJiBBovkWzhBgM2MCNwnbbGhCTEIN4+vMl
Phf/7t6xO2gPjUFIVaWsHNZaWQYNlIacwP4RAAM58mIruiJCarlgEvzOp38qRe5ztItunOjZP/ss
gdB+fwTPz8ijPNqH+5AeBmHmZ76U94+JFhm/9HEbgh805EPTbWpFTXgMG7JR9FAjtx3uEKzehXtA
h4V/Z1GyhqABPIJtRB6aD9tCSNiyju8EFHlsezKCdEuhLagnQ6Z8yvA04W5kBnKOGXBDLay9cB63
QUtFXSHGBuwP5FyFXP2dMw/stMMyYtSi/beJQAkiC2dWcsYYHcMysCBNFD4OAeBOxtU7LR9hvrkn
hX8NJcElZ3DxGQaq9OV6QOTajuECg3YGAg3i4O7dPanfHyIFSGMDjeL2uR2dVw2zNiDSlep/QwG/
49zYiXwlpCsZQO4cOKLOs3ewP/J86e+DLa/haMy8GRdh39uTNgN8gG+yVr1x35NrM4NeYPNX+d2G
mfDAmdU+d0yVyTqCYRLons4soxTO0OteS5vqX3lwhQIY1B9NUkLvoLcbD3ClwZ479zjf+6o78BAU
9o4YJz25BMqXGioUTbFENS8R+1HGeVz42VTedgqIFDa7WA2hHO9iA/gYwjYFpiFzWUMMWRltyQfp
AcHDiEJyOQRlEINnZc0JCaPxEHLDqogt2ftbD7YHndCQLSB9eHWE+WFFbSKL0mJp2jROJMO0S+lA
SU4joQL9CEnjlTHLyzs/7yVZ8z3n65rsUjFffR5q2HB2MzG2YtskSXUnY/Wss8X86ZzSWwBgDUaq
9zH4ohJMVi6C3o7O3SMqk25svIuhwhDhNyYNKVZ1ZPpbWFp9cqZlAk+bIj7Dxo6ASRTmDAGSJ7Hw
joXVY/kabn9sOtPMR+i5GF6JjYmKaM8yzEJgh5Ojd/p8MCZ5hPJv9V2CJWepbvm6cNNha0es5G2c
zZ8jCYp8ZKPAOxxc5J+8bTuiPMZNmUegaYNugu7bxPO14VTfkGXlBfmoTvLRYA53BQcuLmHztLES
8R9O4qjLe7tfva/MB6Ur9/SD0z2Gw/w8OYZ1Ag/GGqnj/Zs+PiZ8vekv+gsZ2dEdTO4UntO4fSuX
7RuAYog41npLylWDE00qdpy15Gp12g5+ZPTGnJZfxro+866q7wDDXpovxzf+b74gX9rP+EmC11jz
UntsTOXHi7Eu0/ajXALjMCjpOj+Z3Q9672XT3fL6QZL3Q1K92T2+v1GDy6ayUN6yde+lR46SEyIz
zJpKey8Q1a2pPW4/tssWvpS7Tdnp1rQPh841oRffmZdtzsst+jzScGKXO+WMBGoM4SnO1mxqH1nE
PvnFkU0A24+3AxnlWTGBnsaBpuhW8hlTY9q8tTzkN3tsrY01p66SyDs7ChQc0tSo7ZWp/kLTPYOx
I+H6JsMARTt9XmamDgl5jSlM8jylJeCUminBM5Q3pL2EipVjWgEOvDQYVbnLm1BMrQUBig9lIOWT
ebO8xCSfS1Z3LFaYpkvD6IsPh9g8FtvAUTPmtU7UsTJVx9YIzYz6bTAFLj/W+Dh1LJPcTetEibKR
nIe83BoZi8ON8+FbnXRT9GwibWGMKpDWiTVq4zbOwlufZZaPcvalkqf09AqRikCabQaaIAgSXt3G
19hMczYvZGy4H2pSy2e/HwhHSSwG4fgZx1246uRjxoC3X1Rw2AY2Dz0B8hYA+yfWxKgdxaaQ5mgT
xDcm9wJuXk67xRQEuMBW+H6C40SJdPIYP8ZbGiYnBsjyy1qZ9sfd1FpcVHR46BvqKFN5qC/7t5aO
N7Ag3rSfOWL64NSv27cj1v3syBK31tk03+SbyoKh0f/ov+0nJkHJZDc7Tm4Unbr0MDtQDjBBe1C8
Si7pZXlKBfVxIGnPkprJwtql1tSAk84CpjyRTatJNZFjXFI0HGIEXShcAU9iRwoWkf2CGob4dMWE
F1tTWW0aMyRzwg36GB53wxPJ46SbdNP7Szc1RtlIVoA5lpfcpiWiJEMz1RmUfGSm1as2PB2G2Vyr
Gbz6tfnWZzJsKt87miVM+h3fFGQXGMiZOtNn3YrRFhCQPbMQXsgX1TtP1K9wG7WJxhsLaJE2D8Z+
hpjSQeUAJm/W+L86A46RFq/laDCRJZHL2eQjsjI2smFSWGBiRtEgCugtHUJ1PCYmVyiLd5tqURaW
bCZ2eo2PIQzKJmne8hkEzuTI2tEia0qVIy1nFHiKibzeGl0hczYU3lmE/eCnDKDGJ3ZSmCnxyT//
6sUaVbu9d2Bz7kKYfFv2347S3c7HkwB7c2WX3qG9Rb7/xCtptwQtQECKAx+N5V6wncoerOImqRyk
JWnnkBZq0mImNb4Og9Abym9HigpWgv4Fe3YdauE+PkwO8zpG3Z+6Xx33AVUjuqEldawkW+qJt/CG
iwC7K+L3BEGBWwiRAOJS7Xz33NKfzyuvDQYACJuX3ZHERR1WyS3qxQ33STtGyesw7X0fpkDyej2P
DvdXQRnCqqEKs5tup6fFkfIMPaCmUpc5Ig9FI2bYt+PqpXrZ8gJrJb/tFtVLmZHn6sPjeOnRaMfJ
da8eX0b13b2NtCuFHYocPQBd9/xZAJUiiVQ3ao+bIUbJP6RwQvHESFC5MhKKHuww8ZGHFFOoTCR7
fjOS0+Q0oWkuVYODNB6VJ1FAv9/J3w6lfoK6BP2Md5Cb6NWQMoKMuEA/6TjtUQ4MqK8kg4RO73Gz
PKZoJ+zAjkrK7RbWX/nkloBQ75KtFnaJkpz2w3rDqyaDRBxH8alAWs0p/KTZuFqa05oZ05gIM2r8
IriEF6YDrCi2ZxAe01tSpzIxRVzMLqEFw7GKJOSDs8X/Mu/G6+tgn+75Yg3ACu3eoJI6qDTwe4OM
RJrPs5d83iXN8kBX0lnDNd3xn+btsk3zntsuqQtNQDV+1VCkpsdls9TeBozeAbASC4eSymlCaWUj
P/PWuWydw+T6RYtM/sbSmpyA3/UPzvXrLCL6TjWrZ+1y8GGAdJwY+KKpkthTa9yP7LAaabN6hGxY
u9JmELefBWcpq+8Sda3zoiqtUmtsc/4pzO+kl5zjSywxlJUOZteVlfJey3BFQtEdzC4Ux3dJH7VD
DnCOFZoVW+l+ZFPeP79eqPvbq2pqrswVTSEWt9fzILgB9Co0kjykeZTwhg7u6vZavkBmf+0AyaDX
9nKmtm90IJtPr/bEngxie7J7zWbmRIkL5G9GtOjWCNVsmCsE2RJ4w/SMFU7m/08HDMIh0cb2gi/q
ZcbYGhcpIh7Fkgo9rVVszncqM98DLcr025TnTai79KTCLPP3teiHrIHl2FePWhxE4a1TzvfLPeVs
gyJdb5pbUGyd3tWjuMGkP1z7yZgViLkRnD3DO4ewM1lfHLzAfHMKxovxokcGKIJsfPmol5REOKXU
8JJLXI/0iRYbMfhM8grXEYLnxVTSF9SfiT1t6HMCciBWfvL+X/XVGQj2K8xXqUz36XtNKnrHM+rK
/CzHxcKaWTOJaW8xoXDSC2VE9p8XaJiSYIweUFxlWKr0zPKumXM4o34eZnFOnuNKwfkUA59IDrEZ
8kh0PGv8pNvyAsuYYEHnWZsQ4jrZuwQT5CZqF5CYQ5KfTIfsgef0J+vQe8EzD2+BHPU+kkc11VeC
Qr2OTkCHYfG/5i9HMkH0rY+ryS7FI5I9QDwkLeq92++am0XRg2hELH6fDAPVbdIeUOncMkQ8QAr3
bWTS0u6ZFZKM09V3EY/21fkgIMW96gLLGaSH8BQWAXzpGLO9mwxCeZDbN9hE4n0qKSxRTqjJDjWj
HqwcRl6yW/uRrOjDa8n6JA2RzX4AArbPp5PDykmISBgFxJjgEnE4whIJt0iXpOfgxoNQgnlldAOS
tkawJ2klk22Q5LC+W1AqVPdJmZTxnqQQxSxPUlPyyQrzBzkX6uw+kD2hhvJ8i7VAQFTFFFY4wwin
4uUxsrjoOtKCQZBgctnO2C/CLoTHTQpNj04hcx0LbuXKX5pAkW0K0ynIlYZnThSuT2TDD3wHnB+W
8NgQlkhOyQFgyiGkAWVUpAWrxYxuSTlh96zYvOQwXbibKMmFlyg0KdHJzlzCQ0JnN8nX9SY7wBTM
82m8KcP+SNYAYzsppvZKEMn36BRfUjAKs3wGFmN5mHVpl57iLm0n6ug2vi/6o/o4lOyRFUP6wBK1
voHVtaMikE80vDo1Pqr4mCohMkFFbEdgwxmgZ66QEQweU7So/SNaVGARCKpvk+OL4RehBXiLjWVA
FaBmd5XLYRdBS6iIB8By5c4okdKKLmzN2H/SkvmkeA6WDBj+gssbYasB54vl6iUNRf5xI8nFlpyQ
gElOL1ksaUJJEgIWA9IWtz6tOhe0r2JC2S5k6z/z7sa/xKQng5ysAARKUonWzIjhvQZyNMk9WeRi
ya6iAyA5oj77E+Jkz3yR0P63XGEvqoNzQi6WdcNZBMdV6/fIzLoyUDeWEqJnKLqHoG2/YXKxxkpw
Jbt4S5j/SE7p9glUPk4uQbHahrK4yf3ixpMrBTPVMHGHsenLDX70t7yrIbmI70oqIbkFGllOuRuM
eL9A97eYbrFcZM4gSlyHWjOkK7jGjOkutb63X7/ocP687gP76WPS+pKkNTyVhcrzH4ePCz/ZfUao
HJ25aeXlsjGfWWjIrXpnoFOWJ5OTjbf+lrQKeBso60JrRx7ys4gsZ0YUxs5d4mAVcQ3RThs2iDOg
H49wg5iAAY3b+SZTWKHocMWtqHFTKFuTL6K5MU6GwBhA/lnAQazwHhyBeVzHCGPdA/395HeRPIAW
h+df4ppUYcFjPyZdE0hSB3dUD2C/FoBSyXQpn4cS8HePB0p65Nxufh6RiXMlOWcS2mkk6wiYSOfc
0EwgB4UOxejqKc8XS3bg6N3jG2+TLG1Jhs8gU5YHmS+x/hHRMkkI5NGJzMrxo8UYbYM2pNIK1j/M
sKDnwHwTtY9sIdYJmh7Jr2sohzm5MBA5Yxh6zs6nOImpMV2cUB84A0msGrdLFpzGKy68unQkqUkq
A0CmkHZvvrzbBtgusP+7dxq13s1HlGXe8LwaD3yNDKMdXD02xVHJYOjBYEWSM5JE2sVtyZM8SJCx
+J0MlYGzBxcJsQK8oQD3hZvvkthRg+UaMJnVzGCV43UOXIvJN+HLHqGSYeob30b6EQhusOeWu3xX
1yG0sLhlQTSfSpB/01FeVhieW4WndwKwiSEpUKipwL1dIKjbtFwyQ7ZTUHeklBso/hxAn/Q/geQh
eCsEf1ygB1wwwDfNp7GkAUXYYfro0r0W4p9UGaoRt7sG1Jh3SxXASu9oBFQUStT5wcN0jaD2skGd
PDqi8UDTglvj6Dbug4rIBfirPBDbQLwHNmwRnMITMg9ZUIYk6MI9+eYOGtyDHJ7CT8mLczssLEja
GG4sFuoNwUWsMuoPdoRWuciUUer8eWzhqWHJz4ke6RGkfouT74UYiCjDe9uPKGSMlMKRMooMwnZc
jnfj2+sBGCW5ejYbK76To++TGtMhOFME4qqljxmiGS3G5sfvIA0PABuBiJNXvrPt4eMUOM1QSVfI
GTAJHXS1CAkMWGbh4DG0GZIj+3Z/YnjbN6n7IL54+q6i44iBZDQ9AQojireUTyGdH2WbM8Q79DPD
wxsdRLg+hFjEpIrfr4TWx5bBkD1dY345uyoqYSyhj1SxkVIABcLzRDf6Iq3QX2HnfP/wLpWkAZdz
8O5rpDy9Q8IZnp4bnFyaPjl8o6aEfaWoZc0YHsrJo4JZbrh0NCACl0vm8mTJXvj4LN2+Nq4KuHI3
hHyB2CKj1fi4ZMijSG2MIj+Fhiy9kSZhYCTekIhjz8xVAS6jt181PG+H8MJZyTUYWOYK3YiO1Uyp
7ByqDGPPP+PsyULnN6lqs6U09rBDOqXnawgtpHrE7kiEKcQTNm7GSHa9AXFoGxCU+ffgsRE/wPIt
5HKELQ/8IgGmtmWHr+K53H8/2754TzVRtUZ4ayQaD6KQSR0DcgZOJ0C3q+4Sf6BSMiE0SrOXk4I7
gUtsjc0pCzPJQc/tCUyAxN5ChaCJyxV3WZ2yKk4oSMnJnpHMS3f4LEKN6bD/B+/CDnpiaJll3rFP
y4mCFyebsJLASSIqnMmvVTxAAqgagxsfn0aXkWdwFDnCc83JXVB9VU/VqgZfSiqd8oCO7hXpfX0O
pfp4Y4C2VLWGspYQdHzZftZe9laLiiCXAJd2eECYD83j0Jn33MtbDSdUC8wng/Xm5S8iSHLFMZD1
Bj0Ku8pxeFy/iEkbBjf/lC2HC0i4W0Npy8gdjeE7f+TunIAyOAYF6imyw4E3pKhd+tvJN1PABEJm
6jFE8kAnRG5msIHBdd39BVZBK+V/qw0D8lZob0OXNFpf/RPDsb32ypu1V68LJeiF2qb1QXIrgTrZ
r8Tp6fnZfQj+atUnIHPE8cjS3hzXS1yHvcD68WHkt3LcjNRPLVZY5uWwxsPBaovR6U3kDrjFYsGV
p/3kOwtcFvoAa3rylNieXyGXyX1y9Tkcr+wIwhFqOcltfeQvWXr9tDZdXDzd4CoSI7anVC0++9Mh
4pMo56UZD9wrVEaypVjrEgmXb/momjuqoYb99MS4DLEyYhXFFgCG9hXTKXj6iguFJ5WlEBqwlkJc
AKQ6zsdVVEc5plJ+VygzArVSOFO5w1HNkTJ4M0JhdY/ZQCKGxSbWFcWRWOyruHm9Z6x7X9WRyW+Y
IQx+DpBdJzKTB/Rov8WZJHpCpwdO9CuF6P1CXGwrkFgAjB5/UH1ix2ch+oFxFj/PCnoTqctLeboj
umBfwaxaM4kwKMRzMoNY+SYkY9Pij1LULxYGfA2EfQhV6kglqBQbqgU/13PksmWkcflDcfv3WPTB
xmAbkWhB/7UdVo6+4GZibyVi4L6TWw7jzLoNalxfeRCGYIZw69iGTDai3Rs3vY5cJj8K7J7YUAmY
Mb0jlTCGXfBpFySKM9gwDY8NWEr74jnyYWL28BqfUV7BpiwmuwjKDzUS83hAlYYQhuUqLriR9kKu
WSYhYnOxgjt1mDEAAII6lU3tSkBqEY5r38V0QFjZMhWyzXFJoy5AuJ0NRC5WDK4seIlLFJagoA96
+OJPvCs3PBh/FjaNxTeDjaynAcvR2hSstH5Ur7qGMnb+3fr9CZwhuRYJQWXY5EvH+l+wRNVXL1KS
DsGnm6QIeeZp+HzsXHgMMHrQK0lukcYKRA0IKDEjfguRbRU3GeUhfiMygH8iWUbeoiU71PlQZQh3
hBu9qGISirQOnhkLmSrAx5hicbiRM6vSG09J1gKfYSp+g/xJTkXeKX99PjBh7C18wo0TlB2mF4kF
I58ZZeNnoZ6WZryZjekXvzGHZKdRC5NZVZl9Ndp9iJns2Fi4Lqz4z8GOHOInvtIC8KjMQ42SHpMh
kycirFWkY1RynKJHSNkGgCrfkyN3iu7bbzuyBIQrnua1mPnum/egboFTA6uEQ8hB5B4gdqbSzo2Q
cVMYcQY6pHlG7C3fWQbcw2J1BOchd4GE8GLWCOxYCOLLYeOf1ubnjuGmEyGzY9SAkjm9EwKdd66c
7uW7B69jz60PWoVDZJAr9j7yQ3h1qisnu/cFMLIHgtIfqfwucdiVtImKEdiO8UcP6Ipx0bBsJiBj
iPEOODggEwNzciFpxilGt29RisxZyQhNC56l7z6A94FAOiMTufOO8xMBwJ1q91VK9dMb3qxPlRIu
AHABCpHABOLqXaeaq1LAFVaANdlFIBb9w0hy6yrPKX71LkV8CvifOjCNuEMqOyIG+DbZeDObUEfe
0vknCjw7Ah2p2+oUSGncTIIEFWn0BBJQAk8ICVJmUJCz6BCoH1KENwArSKmLoja1AopXLWcqT7Wh
FtXEC0Q0vPfKhG/vw5fKlbJLDd5AcCw5YgqUfvPYoqT8c7QmfOnWBhKHJfV9iZkEI/GDOSD+JfGF
cPv09MpsMOHot5HQ4fM46z5hGWpKFB4u6/0zTOOkUtOjrg55osYvCKlO8PVTgO8Hg/kjvn5vFwei
G5E3sGljZHxeY1Qe0fCPIK5w2ihCXEMp6lEuFOqORGttYjI6XLCH6vSJ4rkARjI/lyDOkzW9JdYW
IE7tS7U7jyt/lw4qTsB6Ik6OifWL82KEZIx+sA4SAcrISYgpZy1okA6PkaPKl4ngpMAGBBqBbNRz
aHQmR34D/0Hp7LKGChx2ayr80TFE0un+IlXI81piUVksKuMjoeA+hP4DlgP8QQy6gyBP4lc75RLQ
zKRJvW/OYO6lNx/dSBAwj5iqdh9FKFYZp8WnPpeI5M/OvuYKpOUoytwUhzghlLECcyMLVCAGBwGp
COIj/kFBnKiZj88r3rM6+wrBcCbrmKnmtnJNX+Wx51ZUXnNRqOSmQvIkkGGXqb2snhV4BpsDEEXz
aZRPQYSgMh6XXJ0yV+EcStxtTfRAmTPFkSAuZKwbrpn6lOllv66JQC1kFcjowb8LuTZ+ygyaLP2M
61LPQG0fTCspZY4hi4LLDOV/Mh2Pl7PfW8rfuRFh4ytUmUCJfElF4qcugZvsKQTiEmgf3J2PtB4G
vYrpG+BpvsmYyC0s95l8tBJVb3JKMvsGYl8tyK4ysMfll5C3DunTBiSgsqkzctHArFgLxkLmWmb7
LggMOIWyQh6BNQIxwKERStrILO2BHeWMYJ+bidN+72+OXL8ggeQjZQmCHWJRb1PK/E0iBwO9wTQI
6XOPlTInYkrF36pwEiQy7/l7UId9F6TVWJxBzDEuj+reudm5XbjnflZ3jlaBkKAESyKkR9TTSEBB
f+MS5MPlrpUlLXMpmBL54rVpy/tl1rhA8iey7GShyNp6PFeYrFUxfsUrVW5XLoSVHZ6xBHK0H4yN
LFSZH+GhypdQoEzM4U2e4zWMMseHVMXSVoPe0XnwEln026jzkUPAIOpAesiK8Odi3EcXTfFRMxEL
KcO2C6o3nfOXOwRdOX72A6mF3hG37MeDFdCa0QGDIskTXRIriOz2gvZdEiyCIBLG0SUyfKmXocJP
CVTKnr0AhY/Y5N7ZgTURwtch2o8V/xzRepz3SGWzBpmONSbhQwBI+VP19FdRQKlCeZDayhFZkdRp
/aL5D8RS9G/N71FynZ4BZ/VI/pixYNouoxMr97Cw+cxuJAIn2ykv5lx5DSmCMd2/AEqdRs/8j699
msGJl52iO/iz20hyaLKYL4s+/xcxljsX9+B3eVa+7HjHAQUU1Y00n+7hEeCq9W5dhDTW5u9yypIg
PTwBWHIJdARzDOrAA9q2FkS6A1egW4DogN3IrqZy4t0IkRey39dAI9WnO7yKMiARWPxMABO/iVOn
o81isucpz/NX+RTy5jh8ZKaI7MSZFbcTLxjnVLK91NbIC0gG/RT2IY3jZokP/Mxv8nKSIE/3STIF
P37wT7bHkAxCLG8jsbLpuEs6PBVajpCMETdFnHHJkOi4WsdUTlHcLPF+5R12+JhLMqKh9oGSqRK0
hIV/U7Pu/wHth9XyP2Fh/zdV9PKktgcwwxlo3n3UXkVOSHNOMQ083H58f19bK+gtf4tG+3+gsOVT
+zR77kOIkiaJ/wxGy2Njo6Ft3xfA6RMEm0jhbIeT/gSxVvUUmvPWBRy/PSSt6vCHbmbh/wFgOZBS
asoAR+nYo5WuW5/jK3Kuq1/z3dCNVVSNp4/dBK9tOxRJvEOwPYhKIqV6IaYi0n1wScqql+kNfCpp
YYLZGtnB/tV9+azQnWhpTj55mENQPzciqJBU72naj034/g76hQC/U7TML6sOyb2Dd82SKZlQzdu1
IBE8eIvuZcGN5R2p+V/XOQH/qntD+a8wHLI4bvWrdZNeO+kuU1N3xiuERT+QdT36lDLvf5Ot+xcZ
G4YY7lCfBilmXzF+E4gY7Oy8qvrVcWweaUZaoKizke5+h3KT3W9Du2VYEe3FDbv/ZXb/RSvjn58s
xJX/QaGr17a5KdtetsBZ1j83aHidaLicDyN9/PUmik999r0BiWEc1r8RVf7g+rOwbC5Zg62Fcrv6
G33EUK7G41Dz2a8SsIke7sMX2bKbV00tFNl7w8F7M2U0wuOkSwFP+dvZAz2saBh5Q2cYHyEqjBXE
xCknYUPL43B899Z2UL/bMyQ9I4itzTCeh99J+Be6ieRf/sGo+O3Mf6N6bWkr1DU5Cjgaokh05kLr
z0BsWf0qzymyfbu/tX7s9+WIf3wirbHQcNSkA5L5z3nK1UZ79Lprb5G4SLumzJPIXIqEMXD61E9X
SmwOExLb0jPbn9DOY0h3tmDlumEcO3SG8cJfKJW9pulm0wN5CSz+gvg+2KAnUQegFPuz7WlToRaO
vGDdUXrwvNGb9+Y5aGi68/g9JOu298hIejckMJJiSE1yOBguQ+TBFCC747njhO5fhvpp1P68ckiY
pMF0RAQlV/Y/K1TZqtqpujDWZqsPC5DFCA3tUJ/uI852SekyB+E0a4zhf3NP1D8Xp2XSepgP1BUT
WcPfbG2/0dpTu8/z5cXphan1jizKaeuV8STburv0SKb1BgJ9uMhx094Eaksw1kXkBsybc4XBoI07
U/IAf90E+n8uvn+e2e/2uDSNrm4uPVpe3hxJL91dKr7jjWh974ar5JXEyAzN/Rn/ed0NkdNDUSjV
yfPfnNXDvyMSLIWooeZ9nMbA9dzFC7q9pkNTAJRw8WXdqYjlIdOG5BoE8KEoybfDzyu6sV/38ASH
/zH8+GD1fecGanQfky8IEWf/880AO2t6n6UT4PaYwUhUFw/uPa1ikh5utSzBYHdR4c2pBw6V0Ymc
iBKiY/Vr9tdOlvrf5u8342JatMC6P875UlK8mlc4HwcECMBNRqAZ4RF/XKfsnh4qAcOM/qeIm2tB
sUBBmmv1SVAVC/2zRscLAWdRQXy4WQzanQOg+oEoHx2Rdg6uOoNDW0cQhsaarWt7dy5fZ6fyP6zX
8+Y4MQxHBcohGsvn5Q7GBoqDycHZLrMpxXAnHyJnJ8EcLjSw0iz62tIk4OnCI/MwmDaCxDN+aVOR
dXjY8ERAKDbhvmXHFOE1IvFU41UoCAP3NocvME2+SkdsJIjXwg3G4KxdpNNn+3QOmom99YA2N5ve
skpPqJAbqY0WrBrQ00Vf0NR7TR8gIDoQ4YF4nWlctWFBNzQ9AUivLPDXdi4LwmZtDPzr68NbIqI7
vo5HFfkOfNUhrY90+kygS32Pv3ywQ0CGqEJ9ItTJ3k7Uw3DdXFz0Yrwb0UN0BgiVfgTN+L31qjP9
nkhhDPzt9EZlg35Ik3J+AdaLhzk+v5mLKxqD0/t0+2EFK6p3ZDwdTgRVX2VDwWl28Cxqp7Z7SGqH
7Ml7zZ5lojFJvYpKHCzcv+yd6p+EX25EWrOjNAvf8ieL/z+WyULCqNv31cOoNumpZKyLQ5/+O+hs
o0TAGCx7WrQz2T53yCgCeabVlLnOoH2e3qz9IltVl4l62myNkU7zj+wQ7hrIsnaBtBJK9HSXIH9a
ovV6/Usb4cGTlv9Pi2orNLangTBsQJot/rZ70S1l1+THG3w6oG0I5cyFE7sNB1QYcq/fd/uDUcUP
ADkKqGd+PHbO/kLSvKmF1QzYoAIzf0/UXmycHOX9psaq5mh1RLu0wQBZE3gOQDvP8Lay7+aRXGxI
lu4RAHXpbUm9FriDTHd6Y9QO84erPuZtBHOtY+nq3oAmzHZA1v04tMpYLQEZ1b8G/fCiBiYUmGsA
SekOPV6cznH2TeEYJacWeed3Wx1Ba+oV7wPUL8rhlt6o33sanuwcEkz83PsXdNe2LwOvtJPy6Ci6
C/MPxtYN2ZguoPuX/XEJyjKEt5DP9iZXFTbkiHZDha5SalQWoXp60xYEqvQ52DsH6mh0RJjoCMTQ
eh30w8edMBvdb3rLo6AN6YQCPlyy+EZ/u32Q401RU/qVTyuK+qOaYgcTb9NPbWj1p7tfexpplC5q
cNWY9WP4CuTUuwAjHsvuk9ukPjr56kEhemEMhkSKcDMb53JO4d4PlmARqSwjFPYKOlWnuPFSImWP
mtkd6stubVFh2zSHqcXH6cNTHqiviuY8Wl/TRz0sGDSINf0Z0CeGHvO+A9kH32GNHIjoPfFxELk1
v7m6yHV0i15/slvnHAlw1Jy3sm+gSob8x/dV8SwE5QBNL7ut00Ke9XeXYVGGQE1rlMAIpQ2UK+jh
NyJmpJ3NwGs25zY9H4cdmib68PHe33sFFb1ueWdfu3sGbUGwRaF5kx5eIDEbnVK6/eu/t/s/C270
BqLTJa0/aTZv/C6rVOm7B5KGh3qsKLM+9wRaluVpc9x9WZyZcv/670/r/4voA62VdMVCqIv+zjSw
/qdTUz9O5657WLeFsnlUy8sj6nTAvpTLsvTh93dO7+0cNDSe3b8ohkP6ki617RDuqlo5rMUB3V5o
AUkKlj5RBqzkyAYfYAR1O2OHCg3drSe3IDDuzgnxIJg1ITtP5UPQUAiIUdJxyH2/0WXPMebmzPi8
kKpG6mu3ar0G2LUCcns3165+PqnTPvkmCp+cgDf2cAdgFo2yCfQYH7AtnH31QBxfnIcwkPbkuYeg
jlu3Fy1N7lb3NkFUDzhPs5zl/hjf6PD+fXQALPtbpG592q7QSHwNPe4BgKePhgl+wo320gFQuU19
IS3Se8XG0xUPVd5iGO8R+3X2s1X1pdIyCLGiVyQGqMW6/z0/4kz/ZiChkaPF0dcV2lbqvxnI/HLT
z4q2q8eH+6Z/2NAceFBtBvnybPzFFv+LWy8CkTpNsAwTLvDv0iZHzeiq/WPXjtSWbgFuObZe7wNR
TSJZTiNEy1E6vx73l0X8NymxP71IJFX6iGOoGgVm+NX/XIHHU7mv+kr/Pur1XaTr+jQzOQ4vqlNe
neNdbrL/HlKE5v8c1H984G8OGeOgN/usuS2QLVTnbe4NAq5YO0z7pPR3FDPA0aCXeh4i6DaREQD2
AXuVqqtiuqf911V/gdrdedprGe8MGEywXKiguPZYA20G3XvffWa3ITy31U5xeuQVoHIfggE9JWaD
W9Sn1593XtIqEv6O/ZpF6immeTNq8M4V+erKoamvAs90saWgkacQaLSDj8+FHHJMno4ObBd4MsfX
YmyxqMk/dS/HgHZM5H/S9+vmGGRoSqD1s/eWVB+G3ci+O8fZ+eGKJBka7nSCGDKlOlhA197sCneQ
u8bZ0/dTAgd0qQc9B6h/oyDjAsCKljV74NK/rPD+jVPTOM7q8AYE4uPbWYnGi0AUNFQ2gtoe6uv+
lprmCfq1GSobRFnQ5QPPh1frZAgOj7IXcI+G7R1I9H+QyPC7/ULzIfEg6pTAm3QrBMGJ5AjoQrz+
eojs06NHQBOQbNEW0HLC8xpxkDv1TbpcXB3cnbLzaahBCTi4dW8D0nlvxxb3rsTlOzhG5pyS2au+
90nAdZ27X9EEhjzGugupNtMlpXayD2P/l7v2X1cY4bGB0gHSF9zA/1zS52tV2de8bkcXJd7bQVmk
1WXWs2bNIarpYn8CilRAtsNRLegLtd1WTnH8Um+AWA0EvcvXWwmaAr1/4/CX3n6q3Ey/GRSUP3ET
OTFFH/yB5zjQI8Hen8GVRleEqjQnY30n1HbKAYwl9NHuUtWiTEQMQTxAG4+rC9eHmtZlpBUuohEn
CltQKebUUm8zirvVnbq6NZgcy794tc9Mwh/nOkDXGCkNWmL/rhaxvfa7/GCWtJqiPQ3IM1X6A9N0
PEQ4o74gDw9rwP6AUpUMiGRSe2OPq/kFnnqGLt1KesAhAkgnjQ1OEldo7YeQnchsI34fscRucxwC
NLcAD3nQZyw/J/92FxIAa+UvNuc5rv91Lb9lTeyT8ug19f0yut293Tt42Yen1LFpBwZQmZp+Cn5t
g+vuYg3dhJzOrE5muyb0aMTWa2KMZtVS9Z13+L7g3cOGFi9z5LgxlvgthWeJwLsV9OdKzLSWIUoh
N9ggLPE6ouAFEa2JCsjM25H1DeQEjjTx9YVu9GEGgPAMyOY2u/aGyGfvVxl9iSF1jqT6XO18vOeP
R+nSL4lizA4LMG6zRYssTu09MrdFBqBzSjVgoG/ErkLgPmehRVeNym1DTFW/m1iUXA3+ByiedlSb
EkamDU+LCh++nQkGZ21+o+hjIUYIyro3vesuFKE5FBz6JX3AA6SzVdxbnnR6rLrKmgSX/b5Nc9IA
VAMeul+20YNuV0tjQT4EfQ7I6+dkx74MtmyNxCB1MWj6vbh9PyxyQBggcvwz8R3C/BR3YpxA+lqT
ySkKoo8RmnU1zusZWDGpWb+1HKvl89Gk03w2e7zgAmMEwrCh/gTTh3sGBeEizCv/YPu9vn/cABPf
1Lw0/IZWCNLR5Vt/fb96hU2P2CRDAB6S7P+Rdp67caPbtn0iAszhL0PlKqmUpT+EJEss5hyf/g66
772wSoIKOAfYbnu33Wb+wlpzjkl1nrww7Eaz8PzSrPo96WWuUzFvyrquzPids2m1kjIzlAI/32ki
mdCq9qSbkGWIQs7y8rmXy1vFojWFJ6wLF3mP5FX/GNhjW7Nh08QiFssObFTPl6YLE/DfgtWXb0ER
50QKkZhxTlA5p3c1AlivHmbsdmggUyWRwzIYEFP+lEUYB7RgceoNV1pUkj7Z9avu16SDC1vNf1UG
kjQCCJPZUfL3A3gYwd/oqXdidrTQstbc0lglOsofmartoS6I9ltVYuxYZU82UNS4o2atoYQVOQ2d
+E3TyLyxbto6uhNGZX2y9OVQNfagsekI3DFgs6SUXpq9xEEK3jIZrwRGPBjKt1WneEVHvSTvSf+Q
EXwPlKrkfK+X7aEswH1Zr3XfLbLUlQpcfTrhgqRVBzViKflVHW56ITjWIqAdLi+oCbOAq1XzSpdX
bKWSGqhM2BxT6+73gUj5tr2Y772ushVnpQVS7uytKP1OzKy+1Q9JGrltl5BHD63KfEtiOh8npFNQ
CHQFFXhEPt60Aq++yHhp5xsKpKrDrheq3hRKyyR8bkSqrdNGJ8Y7x3c41pXHCtZROn8lYEYiJV2C
ahRGz1PBCGcVi1JMMO2Uthj2Xmjei40n9peGWunbDMcVslw2LF2npMBS9uvc25inZhz7FNMLG9/g
6CMW6BeJvmyFVUlKh3WvAbjvr1XcLZcKGhePfTbK150xGDm4OnwChBBswmI7dZuTSfyKS/sfGFMh
H4N+meAfUNcXnuy3ZfTZdZ9Vp4M+DyU/byCSMDajK6vQBEtPGlxCXrKV7tR74bXBaR7bErDUeHkq
gDfM1uH8Ttyxt9RpCDPj044GVrFIAqe6V1SXoW1WnArUbH8/3++dJs5Xt1iLWAY73m+cLGkcgkYP
4vxGmw7V3Um5FzUntF4TpLH9gq8s1jZmuvr9oN/lrBzUMC1r7iKq8M/Plv75aICJnE7xTsS4d5UN
14X62eIuy+8jtp4hXcM+wSlXR1ur/1AKig8VQ8jDqVGdStFXvrbOY4kJ8yWtjm1JMSrZ8O+axoRU
TmKbOn6UTI2/n7T5bb/CSZv0eTSqAdAOtbOTVvVYadU+yndsM6+oCLjKe7FD/j5R6wQEyc+jVyH9
nPtVHTs30WHrsgSdQVdGPc7/wRxxM/8uGFhHOMxJtOFfME247uiDzzSJGGnArE6Y8ORHh+CaHT/i
gbnjPkNWTHr/5TXbXzRN968kTc1mQpcGK7/y4cYlzqVcBf2nz9iEFUZdU6EQIp91PUa5m8pe1gkq
q7yByLUHFR7uCVif04t7P3FPeNF6l4W09WS9Tev21XryH8oPVqw9UgNkPghfSWPC/XDwNxnQl/Au
+yzYiVRuLtv5E9qo23RjuvqVXrlQ4TrTGdQFQ7T5p/2Q3qwb3v05CQ3wX/L6yJIhI5lTtXO3+6DP
3++K4P33x8yO/nxtrsgyK3KQ4/ww1L/0tH+quF0f9U3aCPWRL9gkRVOfo92FO0LgAcKxOVbsEhKC
CLxtUQXLEnrkuAiQAkcrbLHUt3VqVIUTD271fCKicHK6O19eaAbY3xrjN4yiwrGShfg6vaUvgeXw
X2mNw0oQpOhoeUxG6WTLoxeBfNCfTsoD+5a+xPN/GyK2phR6ord0cmqfiGMvq1ddzQLN6UjpS/2D
ges1hIG2m5BbUWmW3FLeWeImJAN6WOYQOSpWqWtmAutzNl4if2U7Bq55WFem1wzLloRExe4sJ35i
8VeSx/lktnaVQjK5E+5NXnfTCQGqCxtjWrXl8STutXBtIbNIbiJ1GZpLrWIa28j6qsCspuC+JtBw
H6cLbmBL5bGxp94GodYfBUhcj+xOqfJrgyujXKAcyFsQr+gbJQs/8MpkMYITGB+N7lUh5jBYZHxN
6mwfntgbnRz+KjhvwmnFJrOXLoyNPwxTX9+Esy8+JjViMvWiPoqgbHcR25d9bXpTvlbQJXz0LLLB
+aqPomSntVdYhx6R6Z+uWOBVLu4FAyND+NafrqriXlf3HdWDP7+/q/I3/cf8qtIwZ5qlLUnt5usk
21t9Buo0aI/yMkbp0XiCaQvCc2fisbbTkHDLdlhoh5oqyM5IXM6v24vijZjg2F/3dvvYyh6VNOsP
/Z7fT+17l3Y+NZl1L8tfVQa9+vXU1FLyUTf0zXE0bqt1e6NRYXcS34uo5h8z1b1wuPlRfF3Mfj3c
Wf10pBkjtmKICb66wQ2kpsukOo65F5w2iknsarOc5whyDUHISIANauf3E1B/fBT04wnV4HF8W+db
Ri4n7SDVx/CzxZsBfqV10t613q0nAbDKMRgcU8DYZpvoRbZAI8cHBb9AcZct8AeSpt34DrwoubX5
3MqTi161dJrJqVG0pe5pYnVt2+YN+qP3eWP6FtNrD7DIK3fdpR3/937Q/Ow0ldI3S1RdFs8GfSH2
DbVVqIyFgb8rTcYkX74LIDIV00HqkBRgNTXecoFkjYYVslAcrTxYRRXlWpH1TJrvilJpXSmkyOwo
DNipulMgeckakSDbIsp2McxZ1pxp3FuU1V46dnOhBHQvp+TVnxRbjFl5sAxIULqkhC+S9eD7xxHH
zZQUtZsDfuylmr22ZX6q3UePKCikV6A++lOx1yiNTPBvG9j54iY4oS4UcjfsmW7bcvf7c0fv9O3N
o1LLVmnmUGsUbucX45/pIlSUofYFXdqW6bLt0YWWx0SVV3JKBlQmkquugB+irOMPpFgrD3IBMFBN
rrvgtGAHZPAFDmz/hcR9CjSCgwvLlSm0ND6dIIMbctq26OQlktLCm7Z7SU4vSaUtE7o1OSWKnE5T
aThBiJQJpukI6CA6odFO7xvG4jS5jYWlmQRuw2JTqEAEWoQfQnaYRPAQ7K1O2f04gMfyyahjmiWI
OwN0ir690DcJ9MBJ49MpXbNQnNJ8SNqtyVo2JA9cbTxPjRMAqZnNuAQpM9+L2Xgb9RxAkhzSOjwl
hr3STOvaxHNRUghUxyU7/KAXH/ROcOe/ownUlRbEbqW3XmDd8No5QkmytYXmN6u8gNPWIP4E41uv
QjDISy+Ibmu1cgtWxuzgTlG3LyYaWObFlsz3lY9uUYYnSUxmDNPU+ff/ea69Pqip2nfSdqRQm854
URbxpXJXj8egNe2Tel9g6CgMlfSRj6qnijNeqBJK8/D9dVDjFDB8ge6VNTbqZyqwrgjFdEgNiI8h
UTxTSKWHpg8akmKo7bomOrlc+dhZZRgeIeS7+k5zViVJ5Ga+UYt2eeFV/z7EEXBGwdKiCKiAKT17
06dGSfLG8OG5wJwPX00zvzGpyPsF/ZxC2+r10iI/Qelkhyy6oPSosXWn1q2iwYmsSyXUHyYYg/Ra
MmFMQ1fpuJ9tMMNSz1O9z3k+8gbGeCgWjo7bMF1lnERROBm91MC4pFEzvn/uXw97Nq9FNOMT7o21
r1qHSBXwjZ/TroU8et17xJRsiBQ/WKwRGzcXUJUM78KtOVflgg/zjw/2kJecytfObF1le+L/a3v9
SnIoar11qGlB/bhM1QBDIciBFosBUT/6OwI3jnCBssPh1dq0axzvq4BMGYa61/ipREpDaBRid+Ax
JB6iBHPC+tLD/37d9KVUSWaloSjc8rPPQT7Fii/EGkZMqv5NILLsHx5yQVuWkewMItWzkzdQwldM
qG6pvBQMaOVqs0mybhVRmvj9XVS+v4vz6aBAJUSLBOPzT0PtkA/qSqAdS4Q6ePB6mA6tI92p7VUM
C+hWNwjeFsfrHIWAndPYRqyLvHmc88YXQLfczvLAKVUH+tfEtifeQO3oXeuOw7Aw4WNF2+Dtwil/
X6KYoiXp1HsszZTNv7PuPwNK0LVdHbe1dJRYqTPY3vZUwDfMDkXg1lif9orsAJmIVyManjGyE9+R
bt4tRFGUbSCqVYvoIUJegcf1nZqtfjUslefZuY3k9eX3c5W/jzycK8V+SgNwtGGHfx38ykqPizGV
xa0a3TbCvoY+r4dszVGrLqyC3WhM7FX1MAcij8r4UZv1YzNUlGChuKmhDcWfrn1V0BbiaSiDuRHz
iBRIJqbaLceBP5M58lijHRIguv5+8uqPN1qmdU9OA2Ic6WycKpRBVv0WSnSn6LTNABBEqxSD5WfT
eP4nqOIi3p3iVwyZLlhaS8AviUAEFH5WuANiDf8ZwJmdxCsaoMlclcVUJZHQhs19MSrQUEg3WKo4
BKdt+kwe+Z2CWJU9UvIYac+tceFyvsv7FFTWDHGSQSyEzAP5+ixMaZga8ZQL+zZdSsClhh7AatUf
QlYSE8C8RJyXgtRR4XeJ93HyUho30wSXF/lwXt3ViAoM0yU87ffbLP9QEOHE6K9ROuJtUZWzEVjq
1ahOAwG25aJKF8aiRAOG3zqlHYEGNcPApa77G3VJEv0ftd7OGWTCVXfdA8uRrizwHjRAqW3SRjm5
SoyG0wVELV/VjRP4cMevp/pJu9U15DibEEy1gCoGZ8pE1onK5J9i5yeyQHDr7K2BAQ7wI3UGf20a
lFzaLYxUC9AlGzUK0sGTRNUEIcEj23BVhQvcfmjyjfHIGgyTTP/A0pOQYDJ+T4e4cGQoeJGDzEd9
zrYI6V8o3VMvrchLatG+OCx3tg3aT3nGHwPqErfDsvkcBo8+yvCAiiU59mu5BH+/4M5nlkeWyy5/
9+94mzSimBqwSXgTXO2Fw9BHRcmgSlDUKbUFLo49tGK4W/1lZF4PFuydaCcp+5LoHtTm0FLL2PH7
YwsF1dG25rjsQDYAhTIXJbpnDHLai/lHjt32I4nvtGTJZ5kpgICnmVUSEn6Zk7qBNDVeaKp7D3nA
E9IVoVB6bksvgxc8l8Yy7A65m23Zrkg3ANNWcbFpevtT+8ixN9nvPQG7j8lqE0xuSDvv7WTAEgij
RXNfi++Z8ahR4j1tI4uGsoyFhzs/c19WiA1BKIWLA+u49D2DaUmVX7jpbONeZFm4KSHiojGsKFYv
CISP6+2Asb0jk3HGwcLcf/Rpq2W6kz8KGZozGzf+eOxZgtywxqhLfL8iKCt1374FsmNyb1etsKxA
BRaOyi4gd5Il/QmpeinfEBol2A8/chSW60IjNIqmf8ZocOHz/d6Enj/ff76Ss9FoDBRd9DNBPYJi
w+wr4gUl7ne8r3tPHZb6dbDr3WRVwuEe7GqTZlT5RL6I1UWKwA/D4pcTmcf8f+afpAi1WipFEVgc
zPvQ8+cFEsG9KT/nwXtZZBTsMPorlUdSa2xNtqn6rtT4l5a1P50IShOaA6pKRfVv+f7fEymzwWxr
doJVLrkRGsGYVeQE482E1hsrD36L1Il6X0uuvX1qngXCt+v+UlbRT3OcJBGxQ1kTjYCmn5UMBCFr
omZI/H2ugRpu9wL5jnb2Nveirtmbhvu0daFb+td9v5Q+w2stoD+5CYAm3gauJjvKn5KVeGQrd/+T
gfVv4URSFKav856haFqVIWAAOSi0k+sb+X4fzTv9a5nxnHWCDq/oUytdxk/9mItr4Z1sPTbAOH+y
hfqgrVBkDKiJpcXwhMqhpjqM5pnYmPy+vTdAKNfHGqbpbK47LZTHE/WGjbQ1nxWYj8i+7knpWQ83
petf1QuzY19jJ4YLFNbu9811iUZz24NVowj86m96j175EeUfUP0Tlc5Tx1lofMRX+dJiD79Ur8rd
DkDzAS+gE9z7aAhWcIzZJcJIIvsYG67xor4H6xG2KltjpK6Zg+p06wNF6p8QEA9vMZrzV4giLOUw
cO7RQPuLzktmkRiK9E2yLJxnXUEYXXjP6uq1XjyHvW08NAd1G7rWc4hlrHvIDi3X4oFEIdmLndtI
mjj95x02QCcj8Kzz7mNoj9FLumA9fmXdJw8ivxUuEOEuEbI46P6gMKkL6tFIIu/DRfkmrNPbbK/f
gF94J6IV4Bri8LW2Q1HuUOjsHWAxne2zPd0HD5SlqJMHM5mLr2xp3Z5ku3sqP2Xu5MwpdHi4AEeX
yGdsiiV3AsDYwcuvuz0XsZawEEAFGG3zKbir15/sKB5a+3Z6yF3oeSyy1p/3/hXJOAhwwjmW3Q7g
obRvaA9QWDdYNvILC1rNmPc6X/enJqwSFcMO878Fl+TriHIqBSKFq0Y7JlS0CFUyt8y09IKj7FmN
HlXKDPEuz7eCrVIGVqtFgHhUcjv9vpLmwBUf9h8qM1LVaoAzn6zFmt7T8Nj7boKR4Qnix7sYPWZE
pYxeLK6nYRvcaOOjLnjN3ZXkNlfdowRhM9zkTFvJGjet4ZXiU/qSgHAJj+3pKaD1h2B42crId9+H
TrK1J/5Fx5zHpj64wgzM1x/UfyqdMr+hk87ASru8msbeVuFZy7ZBEyYkWrHxVGG+Hpl8FBq0CX/W
Iq2YzVA/vqATOllrBa2m/El3aI1W7F027zNEu7NVisAZtXqbtdPZfBimzEDwAsp7LqsgvEFZDw9B
dEo7B1F+bUleNVEoBSzV78d8kSbbDsO1QVnZDlgT8ISpMusa9RS3ibwKzRbjJs063JIVPmbedl7V
tXmLrH9P/z1+NNGJnj5eTXzcgtOsEJ5LlBpFkij0QPGmYiNpVxYgQtTqJVe6YkGBcoXa0onwZ+Va
WkTz/EjtDW7C6UCvh4u2dhkVticcOE8i8pCIJcOV2nkdiKGPLH3Su7XeeTF21nIjQrCAzI9Yub+h
g2ckO+sdRpC4LP9ky4f4c3jK+mUFzGCSbD84yqANu93MWom7N0m4j65Pfyofdce63/sok3dBcKWB
zas/9OHuqnS0aQuq8LEnAOKWe2eIhDhdRy3yoxlPIKgvHUK0chPvbwLYOcR+48Evl3K+YLWcvLFR
9IVP/nnqPuT0RlGXPY5mqm+ZKTtx+jZUjiYte8hX+QvqljSyY+t4MtBCeIi549AVWBhuovFIY2p2
Q0hrUXYD7hcwvCOt+DR12nbZ1G9qdkcgME8NCSK5dTz4J2Q4lmdh4+Bmh/ZGcurW8yGJZiyk1GwD
MywtNzor15PL1tHW0QhOWwVq84oSNqvETD5yyBJT8yNSYLVb07uV76bDiRd3qe5cgCbQc2hG8Hak
T2O2O32ma1TekJzsVl7VyCzxbxmB49crCZBHue8tnrAzkNEGzhwBn4QcS3f654otHx078Medm6v3
Wgw6yfgY1/0de+tA83QCPUq3bJ3CcElqzomAnbz25KYWAdFcou80RDcWz5NwbQBtav1NHbgdJnzV
HZ/9YNP5DovEFqfyjYSldlo3xTaarqJ8aZqMK/YQbADOGfojInM07dOygVywGTz0Y0zIDcKfez1C
EkJehGcil5dhjxPL0nk5TPv9c/cQP/nwBRvBbojfvKXoKnFQeVHsQwru2ZHniKAdSqBud4wHuTNQ
QGpueNoyi3xwf3ybSCYP8VvSuMFjC29gnaf7SLstku3ErLDj6GNT2IV8dVI3qr+ArFzLXg5cLlv4
5aLoHX5dGuCn6xG/grKUCVSqpT/diy6+p6V7kvdNtCdn0K4lJJIfEjkcdIeh7b7ONoEPwZ351ExH
NYkCB8khuM76GOtH7CDR/Xg7fDY33QdzTveisZfdzVQf5VplTbu+d9tb/qp8h/GV1l8V7IVplWEq
iCAh3XTse5YD0ItHpd5kTyYj4npS6Rq+qpBneuGp1g2nIXFF3Gq4gahMUW4yoddRhuRbkl2TXdNG
lQjW2sTTTmHzhU/1rjO27donVpXWpTfrTbe9sfh9nfRDb5rpB3G+IhskQZIK9XX6EZLYKGU9ru8R
GCGZY0sgg65BNE0uRnEMXpt3EIAaAVyIfgj0WvLikzAgfpRH1hcYu2AqsGXZMoTTn+a1h6gxOjQV
xKvH9zRxcN9ED3KznHulR7/24vXsNYRhP+CKgynZMtBSh3NTwiadDfUaR1kTHPf7RUrz7v7bHEvS
lUojT6ZwdFZvzITSKP0sCm62L+g877V6C4YD8eJaI/rKqZEdXzqi/NMRLVpZNO10HZ/l19tqVWFn
THkqbQ3lIYvBiLcsufoHanxNT2lXIVOacDCfVOBxxKCiX9geWD9UGiUUUf/v+MpZ96kyS/VUdNPp
ADn2nc7rFeunE6z0HcX/z+CBsL4nEJEEt4HrsifEg5vSRqa2e7EW808IYgu3g+Fobu5OgOqnG/nW
eDGvwH2zruTFdUocCTbkluVs1ptYR8KC2Tf2rLxon1rCYJBs4tIyNhExQBmmCPQWDww0ru7xadkI
L8otKbZGhTjPrV4zJN7V8vUxsedc1pWMUhIjxKWn8kPB88tdOXvZlSoLKiPso6OwZaGU3LFUiNFQ
ISRyqRXmuV1SA9mwYRIf4RGWb7+/huqP7yEvIf5sdm66/jdq/p9Nmzxowkm2pNOhWqiG47+AkauI
vWfBe/pT3jxZO2ONiNd3SIK40vci4FyCPT20DJhi6TDb6AAXVHEwUgKPUt55oDPqpwI7Jd7Ie4XI
J6jfc0+ayjnNqIPSOqq2GHYA9Z3l4CibHYJAW3amRX2DQYEhdF1dJVdBgKFS/mihzAQrgZL8ydFI
ZPojLYCXj7ZFcLfwFFECrpxp7SOrukfgukxfJ04qcWOYhOv2mLOhUIFYD6BP4MTBLUCzhpGFfcGs
Ti/cBAggGQIo5QVI0MhiYT+MnyCqHtT75HlyOeQJa015n7K7Hz1EnsD2IG3jZHSjZbMg3PxVh0V1
corb5Mp3yRlZVvg+q9v/ErqpHlKSIUfIYb/pknsC4NW8Fd/Vd9KW/1gbhbQjkqfsOeMrPJ54d6kn
oRR2/OeY/hPEagF725wk5Vn30TRHRwdrEj7eWHWieUttqDBkMiizEsCWDgqhDvJd/yQig8WkDL6k
8Yab6CF7QIEjEvFUX4uu+R5RvUGLVM7UpBnTgX8tvBu8cUeMMeCTEZ6OSj09J3+Ibmu2rTxt5j0y
bDLbsAZGvuje+yyFe1fyQhdzHIpv5snsOJuKgPXaGFAzLs4Ai5J56UJ+ZGOFJn8F2Zl8ZnDQbr82
NsUN0Ql3cWeb7wSLRjftnby4RvR1C4f8tMJgD4ypwaJBoApRGPy5yhPue4wJk0cVbDvar5PDGwTa
67Wif4I5kZVDeSdMTvisr1CVxsh/0f6C5UZYtUGctIrYkt0eJpZkkLivov1sIYVEsgldnEbX2GKv
lVtkPP2Gb3F4h3K4jm90CKaaZOcPAOhndRjsN4pvS2bE4t7qebnNQ+iK9vN0BEQM/4QwqytZQtcX
SMQj6G/jI1sIuPjcmms5mhcbkkf1j1O7FNxLeeOHMR6bKpgFS5PxnZ2Nsf3JUpquONV7S/3TCNWu
LnnWVbEYu7f0xPbYvDbIY8pV0bWyq3R8kcyrkyzD3tWu9QjkYiGkeyOUF5LUHbXAWOgxThMnSwt8
lcqVPL2WGFynmEV8XG1lOoNxD+UtsNZDVv7Js01DcUeO0bZ2u5rIdRNAIg4juSN0MOPJFbrtlyd6
vdF1h43FLxkToDnM9SFDaN0ihWLKe1YnkGPIqgjyfSCR06f4m4qKbIs5LVDZZ6fZbaeNm84Y3VKt
KEejiyEINOz4mpN0rYfKdd6YKxlvaK+/1V13nfjQVingIj9+yOUewsnkiDVBjOlr03/47G8GEnNZ
dQ5l6BYTxDNlXwiK15anRZVV7Oew0FSGQ83eNideKrQMcQlaN14nE+47XF0CEPtB7vE6kDBJ/VcX
zI0hCk41y+1N6qDxo1QhjY+L5ZB0TqNiugtHr0+JtjP4Y0LnVhNBflIHvXxcDyYuz8banohsLGs3
EsiFE94NzHqzzKLT3UCK3nzxeZb4KuuOg5wo8CWZtZArn0rMTZ8oN9IIJlWnvBRrBxkbUanjoO2R
NYbBlVn3zu+TiXTp7Tuby4Z26ssmKNp9wVfFjMXgcceCzNozrHhyb4eCLb5TjFFx7S7HS3m4/xUY
z9dUFhGorKaIZ1bOW8epaSpDUpjdnjHXeSo992EbOVuKFzbSYFffa5Clh0X6MIG/gqsDl/KGqMzd
fk/NYCYq9A55Ds1CYXR/UGy3dShn29tts+ido2Jv/zxsH9ytS+nNc7dbwMMEAvzlMDw9bbfD4ml0
QKi6mr03+NewO/ZPe36AE7Uh4Dmlc8O+z5njAyvQCzN0DbCVCz8XJR21tMIGdeKx2gDk/VjyZ5g3
rpePa5Sk18uZCk6xyib7TF7f4M00PG/9/j6DzWc3VmK/z+GHrFwhy02H8r1YyUTDIeBHi/pO43bd
u6btHQiq4p/1ml8cKoZP73BwVrdodFzB7SlozOkqIzsBtiT2NljMd+/3V+SH/qNKs0uW5/EJa/pZ
ayk5qW2dKwp7jmbTtF5KjHgJR3M5YhH//Uh/FaxnLwPGBjqyCC0ILP+rsftnYVMLppxPoSVdN6Qo
EM32mpX7CazcsDW1BbWdYScONpKmkFGC+F72Tom4UtBGahmhDWNz4Xy+O4HpkKMwRnc1R4bTaf+6
/O6iPA7FTAVolLoZmOnJwwKpNcuT5mV3Fj55usRL81n8A1HDQCjur8TrYYuGTKKPYNioEgMCroZD
96mHNqi+kc6tZ2GpoRbSrybroRJssEZjvFp1izpyqtjzXy/c0x+W8Bpx04pGSK8iK/pZq6HSEKwo
vq4di6cSCla6naGhCpUBFusD8Vp75XCCkvaIS1y8UnyveqDmNVt0Tp6MQRKV6qUhZ960nD3lf8/I
OJvw9LTMNStvi4OeHiqLOk4XupPaOL7OdFJPnwJki/Yzq8aHUHqwDEIq0pfTqB4x+Qb96OCa1A9d
PV7ooSo/vOca7kSdfPjZG2Sd7e5SLDZxoY0GEbksFvXBTRonv+9bmnfG26lcW4JLWcdQ9/4zRfVp
2+UrzDcaLFJa63fJNDPCZSgg2rWmuVNxT5tNi/6c5pJEsZfQG/5RrnHGCPWFE/9pCMc2hIFlXkKg
wji7n1oNjzptFeOIVs3HJYkowctoO+wULHFb05WfmcPBHsTqrjsKF47+08NU53UL8kRu3rmvM1ck
ibZzC4CzvRHUz4RWFTo3Okfj6WWID712YUv689XykGZLCx7Ic3f+MEZIUMQeUnvvRuVVNm3ldGMN
s10IiQDewGhGGEjDPXW5vMhdoUEY5zu4Bn//sM4K7qasmFDX6LXzC07j/MILdcrrstRYoxDfVjqV
T4mSgDR5Pw3Hk/L4vzvY2UAkRSrKYrMU90g62Dnji9r1q0t6Kmme6//5MP+7JLQFs+IUk5x2dhQg
Z6JU9CUjPRnUhD9fB8O+aShTI7BvNkX7ErKMKsSn369NVn86LCYOxn2O+w2wVomsmaK8U+7cBdQr
ZZXOIZTrwL659uyN79tQwuhLRGgXfj/wX5fIt+tVpfmTV/lx3tuTUiFUBSwGGCMDbxwKN9Pf1AR9
rCSBHVHWbXort8jZ0FXOSitoAwoCyHj02urNqDtbZs1UK8ceUaJoYAERYQ1XD4GG8LvWXNq6iOC0
EFgQ0aIC8n+dkWJC/NE1JCrn1KPZ79TooH0v0Wn8hSyJE+Gx7crbOEHkU3zKrElnd18zyG6qFF6l
k8BK7zNWoPAJ1CbzZ62D6W5QFzaPv9+d88n4v7fhn7szP7Z/JuM0VhlXOkHa0ywDhY4r4EGBIr3y
r7NV7VIINZ/GXXNTLlh978P3Dmv872cgyd9eDBpZKIcsIuZlNkhnA1uQtU0nW8G4P13jOcxWzSfV
H+LiAtd0LLe/cMF/x8mvr8PXw82fxz8XLPtZV4V1Me2YJA0MYOptxH6n9qAuMJbgyrCaS1c4X8H5
ITVN1kxdNlCjndf3gpDtVGdKUJphZ/LehNWrmb+yvhqjXSCQCnjs6Q79flvP5jmeq6X8c8zzml4r
xpVV6aznEGvmxbINt2zvWpJptAsAjZ8PpGNslcG0MUR+vZ9pWqlCZ9bEFfuvUrc8oUJtvaj4vCjO
Pdd1/HdJMJMsFZ8Qqv+zMmknmoEq5j1zsk4dRn4pAIGmhevntFiSdNdNw2agRTIuNWnTJazMEq3f
TSgkoxaAAyTbBFcIyQndbQLjSWWd9/st//FN1tDqmpyfJfKov94K9nVZpAWJuO+9eBUhNS1WHYxi
B8CsOzz/fjD5bMX3392wDGTKFss9dB1fD2bEeZeMPWag+IEKWlo6Pd3um2HXL/U72tKOT2AR9Zbr
0/Z0KD5NJK/Jam5Ri4eLS735EZ+/37BTRNx6Eu3pc52lEE/6iNZS3Dbs+a20YwOP7CofFtz3NqOn
81af4u2IMnmgC1LSkcUXkl4qY//4ZWMWtGSVvrH8DaoldFpbZLX4d65Gu69MH2lM2UJ+x1o5S6UZ
YrVevPCdnZdp/z6HGSuBZW8u1qpnDx2XthKODTJdPjTe/3lpZASlixXHTt56jN4oo0sQH4Nvh0O/
6sILG7ezrf1/x2fjIorIe3TVOhvPRHFQgk4rhi2q0aAn7FrfIBKwU+vCwKnMf9HZU1ZFgEki4gNF
Fv/Os/8MnKe6GQ3GTfXuaX/VHq4of24mmzru+uYGXcnSBlTp0ZQBenI6hldsW1e9/ecSp/X7eszS
JLT5bHUs02C++PrWM+b5g5Rm6a6l5JOjTsHBF2D92DXN23BJwPXDmmU+mjZ7EbBjYtn/ejQ5MuJ+
jCPtLqZmsL96WyDyuVrfNPY1RQFHtB2yHmg8wHf8/eP+YY02HxiLC0hWHVvQ2aAqtMIs1xoJXtBX
af5HNyBznawXBvJMmkXevFHN5wnJqRFdeJ3+/tVnj5llIRMxXT6R/tfZ+zS2FbagrpT3ldt7w07a
NRRWAZBRoN20HtA38hai6+g5uRZIgLwLtv0r+g4txF3tUQ18HijDd7vJ7RTXfB2VxUjUoX6HEwja
4DDageyi2aw+6Z8EJ5cmPHHWE/+jEAxXJbdn+fircBRDgndpsC7ZjvlO4BrXlVOY2I5JxFac7kVs
iM6qPWkt7NK3GJglCUbVXvgTEBgEGpWY2wsbgXNR8Pydfbkv8zLmn9dfUCEgTGOq3RUu1aPF4qOz
rz+Wu8NhtTpeWrP+NKh8OdjZ8298QbUandc8+SMGKF0W2rjLoyW3qKU2I7rgfVDWEBTYRRcmsXOR
3v+9TsZPTDgq7oOzdx5EQdRbYqLdPVBBE51FSW39Ld3csVJfJrZ9OGysh41ze7wE9P1p+J73I///
wGfX3OcAuvxCju7mgKLoju2eF5BEt9C3lwaRvxPS+TtOHRKwGGUAhpF5bv3nWabxFJWl0RI6tpoj
VBEN7dnzTMGqtVBR21RNoAClx/Aw3gx3IGdwJOP2tJDO0m4TsefuLW2vSR7yKDR6KK3uT8+nP9o7
jbl7bZ9D2mDmpUO1grSCagT/rPAZiK70EYQuzEC9c9AJDPgQ8NtNdvV/ODvPpeaxbV1fkaqUw18l
54BNMPxRAR9Y2Un56vcjTtVuEC5cZ69evXp104XSnGOO8IaH7C3DlwYQzkuyuhFJvnTzhs8KMYO+
EEwiiqDBui30IEVyTylX0laYlZ9n8I3TxESUwxZm9FYfDZxQj865cJM3iMmHJ43xOs0FmWHwCSM+
+Q7fN3FTo9aDeJzdgYSHv4HiY+ZCRjcxhEL07j4RUPVxoR9BwYfKRlMJhYzWhj2NB6bk46h5BFdR
2e2nZS9Als8lwgAARziCXjbdL/JxXvqnxsG1DOKlyr3RlsX3wPSrcTo7eglyORcbaCTSe+wDvJhr
2nDGy35ubnGz8CNMJh9OrvAiAfxalbtA6oWPlIXyIhR+OrMeEs3pNiSm+n0NnoBRSbuSRvr2eO6R
CPKW/vdp1/4rbLQRXZAuNr9QR/wGE6EYFViMLVpXLtziDXL8BoBSipkhin0vAFN9yKEMm4TnsWg4
dbZAfe85bGxLdEtjCiTePbzVSOx/nJ6YwHxKazSWjH8z5ulSNG/0dTXq0N852dT59Z12b43//v5X
ql/oQ98+/2BXtRepKvZ7I16EuH1pGPnS+J8DGJ0dt9GdFjjdYRqUVF3BXH4u9OnloW4mxlOJ1h6w
UmVWIsu1rNByRa49c+p5WzHjC3bAp/0cfdgjwrRehFRshce7jPW3sFEmhOP9qpW8slhGDKJv8D/1
K3kIT4Q0lqgSLMi0f27e8GxqySFK0CvqgMXFMmYyOoPLjjFqgh9BeDkiYAPfIN+/pExPtWpchrrb
Zu8mqm4Azst2XfqVUQF3nuvCuxyPzvnJSWL6H+fiLml0iJCzjnMK7m3c//shXmQHEAoymFCguef4
gPU0iGUZ1xOO4BhtLkPbtDkiKwxsU/HiKWzsnJPaqsCiGUDBAIiKewi5ot6hL2JFmMsil3E281GW
0IZUo9gcKbCSikD09gKKbXU3UUK8l/cQF8JbvcRrSRTqQ/gJ0PmmbBu8QZQvdYFMHH8aRErr0aGx
vNyCTfugYUcVGbdOzivlr/btcvqgUpFbrSkLOQROjM6BfnmTG8QMkO6S3/f6hX8wisiZT8Xy75V/
fZ3895TDlngtBZCkcqqSfQT+t0y8Nng6h5sgZ7MbIjCDPeb2kvxwbvPZIbgsg7N0dwQaD5yxCDFm
DLNdHaZQKO66wwIRpqAH5oB3jTylEOZ5tzkDx5bnB0CDarUVQWUV+Fi3yjTvzQ6idKwHbyncJy3D
WVaMPKHe+xokFgvJw1paH3Eew80YxFZAWcZQNOxA0UgvKNtPyvh1X8leLssAOY8kenepYdoHIbuL
CTvVCUME1zQONz7UV+fv11EBr1OGWcTusgaxosjUY6x0VjOLI0h7h0/18iYpyxbFp1D0K4yeTyhU
IbmikGCd7iTMNBFL0oDpJcePqtqpYTpDD15NaaK1lZtD57GgB8VidW+FTNsz/fFgJS9mME6MSZ4/
KemjDq22kwjrCRPAAli2gG7a5eIVaeTkYJSPBSJivWfxZZwcJtaZtrP8bqStH52hs8HfUFoQ4Jlf
4JjGJxWNT7XbWMfZzT7wVxn317sZpAzyUQ+lTJKbmcUsO7kofl3vvaaHZe5bNz2JWMVnL2YRUIQX
kifA4FOCf2VP2jsUd432kOrhSArc7qw9VV3uCxoyvO0u7Nw96PsoByFbvbdIPov6pCTf2yNgrybS
ssxjb1+S9oM+qkEiiyiTAVFVVcMtGayf2wc68KHJyAeJTi0VacUjKqsnD4LZuhJyh2r57+99dTVP
Y3oHCxQQukiN8jP+alUgFZewlhfYFSN8nwJIERYBXK1bKffvipNpB6qMyCAaKsWXOQgccbevIiVp
1ftHHn6629WkFxRhiTfB8c75WB/H6zlNW5+Zqek/OMLkLr6px/PFqfvx4fubgEFqMQNAOMwc1EOC
whzCaI4KeX+G68PeThb0rf1V566ogTcTyoDR3H52pg8Jpurjce5Q9s5uvPSvlzq4i/6w420gn8MQ
fbD8Ohj9F+vCqzh4O8wmusn9cetPRkymoY053ogbif2J/T53nHbijMf1+PPfzRnx79qgF6f4dheD
0UGoNXKYaY16f/IedwtSuRUawgD7mtnm/X3k2ZKz3G57q4G7zxtl6f+rtX+9ASQ86XSgj8G6+Lns
jLor8sS4dLOLUDmWDKzDLiUkZ/UOrCnYiuiuUhBeEfNxWjXTAgBH2oW+FGljKRKn2WljSoWfFdY4
OAtg7KNFazZICyBuX5X0EPEwRjJKiaeK3K0OMqzuIzDwBqAZbuVp6Khd7QLI7MLjsjzTloZ/nUCD
1+C6IRodqrVD86fv4qtdOWtOhZMasOpapsX8szaIvajEoQvN5aBnjeoQTOCTZ58HYJLNUjUPCF6u
DnscAUkQIuGzQwLwpFzcwNJgLj4akNZBOp3kpxYq26HDEA1hAgFSzelAVw23VmSAakGaI4TxcBaP
fgg5/1BgkLyHwZLvKhkEQic9HHtFyZM0i5PonSJoVgfp2DBgjtTGQo/adSAmdtEBsbLCyCsNZdGe
gW9BWUtTLMYzND1EpCPQQfg7plxfWIQSWC1fm33wcVUJZxW5KJjyMU1Pjy/MfYG5ouzmhRBQiuk5
at2qDp3iXI5SPXGlRrcV8qRKeZWyMa5MzoVD1KydU4mspIzjRc90zg03ByKJrJ99ah7T6lap3G+6
X0vy210PzssgOqLNYFXqPUVJ6wBIAa7iryiXCRATbDyQ+ix3uY03/HR8I683+zJ8eO1eHg2IssRc
eNj2O4fIRzdJpsx62+BqTpKJsFUbLzAKaARM1JF6q8wxavtooTbY4Jqpl4buWca0Rj/haEi/RngN
uhVdcB1q/AqyED80p/k/NXfLvWNOMsFPFuETUo/QRadnEn6cJsQjnm4G1ghUAIhzQD9oHaWX0g+z
bdM5Zm9AVm2YpZAcXxQHwHs0yfi97SxGOPxR5aTA/hRgMzYcCHwQ17eFX8i22DsTl7MDPBisGnQH
vHt5I4TI118ZTUMViY9eWO5nBJEvrVRnBtGrHbl8qQWmoJPQtzeGM4fn9hrb07vcudXWUPql++tD
ITIP+A8yKKJRP6+aWIAahFOt4hg2Y7C7g0a1wo/EPS3Cbbid2KP39dx75ouMHpDW/yR2ps6/W4/+
K+MncDNIFwHuM8NGePDnTaRifczT4CTPwqRFpRMpxPA1w7wYmuAR1xRtJlVPpnWXJp5uLTsNz5T2
Aio3tS8i4v+QRXWBQj+kGGIxdEfTk43EPcGFAubxWKJptoezfzzRc69upPFfw7Hf7+9/b32YBETp
Ed+lqmZuvKPxrM1XuOyYI//lzfbtEZSU554luOwW08+x+3dUGirJmohofX9rQx0ANelk8aBnMgDF
7aXYpAhKng93ctdRQy4igLf4s1jRWMyftcs8gMYSx9OCJW/WmPLg/S3c+Iy/e5D9DTFEFIHqk+J9
rfBvfatgL0f7s36WFjjCuxd8gwSw2uLCGDPOcoUFdKZ1P6iFerH8/4cNDK49CHZh2+RHsYrEWXBY
9jAITX0QEJOlJxPXr7TlOWrvZIyhSpTsbnyHa3GWir9H7ND3JwP4uXqjYxXW3T7rZvl53JJdq0xO
w8nRnAad5SnCLooftFrxDtHmIjxn0ONRNjwVqf/3bVyPH//dxldi/O3tR7F8SQ9aSTq6Azv4EjpW
7/IF+I9hwFJ2l+Z4O74Fy7uS+PUPjLwZ/Wfc/76Got8umshJftirCugF7IZVTz+tw/AhKeZ5NcsF
54Rbq7zr9bnSmXImA0DLzDVP61KdlqlHDXoAPG8sQglhM3ef+mbwcGnWZxyDWTV4r1iAxP9l54VZ
OloFr3FpCtN4pjya6Cj+/faGiB42E4AKQhDJKzMNURwc8VUl1d1BbeVFvG6X1QRdTkaVggOCCSeS
cnLyL9sEiMH/5aq0etnKjKbV4VXLwqxkLe1k4v0MW5350V9tRt5xWWym41tR9sst72eo4hFlJlMw
7XUGfP0B9O1bFeBMlE5rxFl42p2LaCQm4NMVBDQEWMUtfPATUbXSKjQXYqdBUjtLaCfl8hhANlaJ
zWKPLW0g90iQ0klMhNnOl/u4Y/yC68YeEZKsxrOxflTirU5LU2x3KZoUZpD6mozAfmXZyvFyI8n5
PdTutbBQjWUKBmiIR/v5UNVlX0rHSGIBpmi0P2QkgvH+odeRVjRYqQCnMwUGdoIJyUlyyJb//oJX
zs/++uBDNI3EXxm+1FAI0DvW9GAezvdLbY9hVmdhrJdEbL/LMhlb/mFq0XG8S+54qybWLJPwEzdq
rJu4s3nPKZJniD1cqBRn+9VNZP/vo7W/P6MnxFEVc8j/fD8WzSsriWia7A/rwABbLSfjU57NapT4
+tLicMaRpWNmdjKfKddJay9pAIcSQ69O8qllNHl5NsMbwer3BLH/bEgwgg4APIms2s/balPNvGTV
Xlz05J5eLNd0xd2c9A++0N9fqP9Nw1X/7Upf6q7fVn2ZyHtjXybNTL7A+1cfLgfsSdnWB5CwWAok
jPWOt+CBX3SJXxf9euVKrw72tWq/XTRnRInEe9WAHE9dbXKy/z0uKntDVqfhEfuCkJN79rePkvvv
hRzTRqkfOhuGAAAgIF36lzHpjZvQ4A79yl71LLXEjl0GkqNufHI/mFugGyws5bVkP2eONwfTC1Lt
9am1qXO3HlKo/vbz4bl36ZvzgOC8nyTgFvzp4Tnlgil1T2PkFt33Ars37UZm0tfZfzz9UCPYCCIr
SAShIw9o3KT3qZFv1Be/J5D9+iFRBkME6hQq5M/1AwchtzIzVhZp5jCu4UFNsGt2hV1wOg5ml1X9
dLzxVPLvVLnHB0psc4tmzy8F0+h0iqUW5uXCXEhMKg4cExpW2trSOuAxg9v8ooPulC/zKUomyNwe
HO35lkiJdv0mQBdhYaKh0j3Yz0YQXgTRrELerbA6LYPHfBWv8q0FMy6Yputoc6TuWR4KP5odEPGI
V8obXVqdeWEPDkgejA26UVjIxGNzrI/rlekHM+WVAB4w4ZnUvRMTc5MpHcHcbUbnB0bVBIrlLezC
tbBEyMbupE/3f22QuL1AKRFEbtAcxYjR5w1jzWWPvTmb66zb/B0DroYbXSJPEZF2YaA6qK1KCLNq
ZhjN7IIiXgGnDu1NLHSR8kVl8lG1HuRasyUdUpj1+Pelh5rBX4mFropgk0EeIRQ+WKmxlcWylIBL
edzNFr7KTo/sCaS+ESgN1qvjOdut5X7O7m5k41fyQUXSQYYgV8n/YcD6c4skkSoKZkVPLpzvdqvV
/f3G7jZ9R27J3A/wy+zGBa99UgwtUPARDeRzzMGDcgTBTY4lcZYcPkScaBDPCRLvmM0O6qeUv//9
Wq+FmO8X63/+LcCmSa6JJwmZEfOwPHWji7wkoMOR+Psq1z+eyclOdkufd1hiZW12ELqUd+i6x8nK
93uvNGU2mQjOJlvsbTxRPU+22e8QYRiL2TiN/30HV2oqBUwwMGgFhCYMkEHSJkRC1qRlhvAeHiBB
gxLIsuRURu+1YuTc6+1F8oLuoqosBenuEr2WJxFp4KMbsszh7xIVN1Vyq+rtv+Uwwn+/q8HaAupV
m1JWa/c78v7FrnJfFrkLBkNY4i4aOU/P3eez8+Dgn/7v7/dxbZF9v/Dgu0f5IW3kjBbhOcD6O3gF
ctS0myi/uKk8uonp/IKh/npOxESR61J7L8xB3GgVPe9MrW7vXQA/3QhZVUjHbxtot77papuR7TlT
8W1rviW7Lcoro09rwpjn6N3azENeSB9FEC9UAfDpTByoFn6u93MuxkGsnev7zj9OrFVJ6oDM+VJY
9rSw7o71GI2xoHfKEd5kL8VTNMKjyGm8eAwBXbStNWAcYdI8hHcCtUzi3vgs19JwRSTJ1NBf6Mch
gwURSSc9TE/nlgGAeaeNS4YQEXT6dFlvGaXeSOmuVTKUnSJED/AxhLjBKsCG61yW0lleGCuGLvL0
9Ng6hxM2vsj5gGyNYVTXaFus8JtSKOBw0ESjKbo/7ZoNoHGQcYkbgghAtwJUgzRBNOHvVToU6u0/
FzdIKKSmlGmIDF6HGdd6l+QApI4FWgQZyJKz6Eh4AWAb2Q/lA3lU7BXHUpFTTpYlOBwJmdQSpwCF
zrjKaPK0v1XiXjsQuClDkxitgxY0BjdlCUZca4SzBSTG9X7W9moBqodC6+wwyiCao/kxjz8hln0E
wAa8doJ4QLJVbxHaroU0ClG4bBAtGVsNddayQ9kJdQ9Ve9y94CM/We9HDGe2zvZfad/CUv0eB/Zf
AqfGXqiW5ow62DimKjbppQC2FU5Oy54Pr4x0+yFFmvfGJ+8Tr0Go4NebgJVo4UKA6iPXtxMpgfYm
0ZaUv5Le0MFla3acnZeJa7HKblzrSvj9ca1B9STkEXMwieXVC+YZ6V0XhV6h5V6lPZxMxHxqhgqP
QX6aSSJIPDzZ8pFV1a5gft64kX7JDB+6h7oDK5fI4oZvN6svGjziYzxXmid0sFm3525zaHeCPt1D
05QRyEDp/oLRVTuXKtEpzMa+cQtXEmKFE4Fhg4w9h/olDPztvZvRXjPjvcJ7Z9qbjGuCdI/mPK3x
m3Bupd99YBk+7/eLDc4DvbTSQigPWFO3DoBSo1x2MAjLG8frV7T8dRkqHEOWaYf/yo7lOqry+KTJ
C0y0Gtf3V3skSVJb3hWfh0nk36psrm4SvqGu9Nk4LdxB6qYZ2SnLKzZJ42NuiZgeWoI2QlDUqn9/
rSvFOEFRN3SLY4zN33/Mbx9LP8tGU8K1YpPgX4gNej5GsnV0azR/Ld9XSdgIwZYK6HqI6dlrkSIe
eKJF7VSry50y23vaNLCrEZi4GxDG3yhsxOogAfLi0L1lhDEIq/leq7JDocb30RK49wm9ps0ZEZoH
1F2fOID8ZBKVI80xXrcx6kdNb0aLdmy6UATmgzd2g3VlgYKO6UscuOx92vLzBbfo87Qdi4oR+G5x
2CwWM9OZja114Dxa493u5eUAKp4Uwd6gcXGxifsT37fsXWbLd7OX+9WmsdeG9z7XRnPV/rCQjcQx
tV993TK1635aCKC4tsfqxb5DNox32sJEf68ye+RNt1Ao/mmQ5xfdwd4txtvT9nMceJwitx7z9zYk
H6PpDE+bGscYbMOGubaUnMoeBF6RB+HCQ6qDsJf792q9dmL2gvt9XqMa7I1B8o0hUJBoZh7POczt
ywl7Jfk86kF2DYjYWWV8oHgvytuGd5Set+dUwokN7ithsDrPjMPyon9ax5OHaO2/ECk3QTL8c3sL
Ljc0ffkKet/vcpANAeo5G0c11O5BXmAKeR9N77PRZrIGbdEXJzWSX/no8+5WP/l3Kt63rclvenIV
e20QNMyLpBwV1YrmKnhcU9jQVCuqjXmaBvpUF9Mbn/xK94XLaZpK16NvXg+PmjS29H0nmNE8a+E0
4vWeh/kkloKJTFc6DH0vMDDd1L04w30HD11RH5cAtE+4oYRB7HY91iECg5sjfhgEaOVfbgSCK3lN
f4d0ZnoRsh4o8HPvnSIrqascO/u8BCHM3WRGOtlTneWzFgKd2iP3gANcaKgEsj46JL2E1lkzcFCy
xkoPkmq0x5BOiAxj+O+VfAUmxCReBFKOZLhiMJH/eW9VlJdKHpQIGkUTZlW2qNOYV0bHcKniEF6s
UDm7ILJR3+mYq0eAUaCCnuBSL+TTzmrdMJtEmsdIxkC96DDPjW123EX6tIxXMoWpoMzUYKWYjmY4
R3ERq3dY1P39BL9PDh6Au+9PDl7vUJUhViWhzo2zuKLPj96zvDKFDyjWwMvos+2zG4OZr7b9zxMY
EC/iDzDK2f2WOviWQl22YRwn3T0OyXfxvQgQe15MpPvUD1f7k72fXpzgsbMtR5xEcxH+nPNKVKht
7RkOFT8vaXnyJsd4pSOP8feruLLhNaU/REEb0WzRht2sNulaw2yO3b1ig3I7Y5pnTrHqe169He4m
2LTPKTiWp3W+QSFnvD06dze+xZXyRgN2RjyExdarf6k/V1NQl5Z5rOtmfgEHjxNRgeeQbQSvmC7E
kmOobW8V3mCVhoLSskK1EEhpelfQFP37TQxdHwh93IjBujAYbajGMAZR6FwaWRZUGFAufKDFCSIU
Qm8j4uD9BPb2mmPu4s9Hz89YnNnL2N5uObxgSdg3XslXd2uwYAhNdNs0vH84GAbRsBO6faolebNS
p4cXw4+f0YnxtXjUrDUUKh8PL+pjWwMMlDbBRCzdbERiMDp8mAjkj7uNgfLLBxKzYe945Kholx8c
Ae635jSGf0zdQryrpKnMJuXAtfzatA2kwT6rg4NH2w4lqXZ+ejt46SR8tibnxCW3SD/qFUh4rx6b
3tnw2o2soT9T3mm+PApHauxE6KKOxXGj4ocLC2Eie/pIwwcY4LfhiaJ3k9r8OzdhRgYNELGCvoMx
JMeVwFtCXWDVyMm28ktxlJweY3MalasQqTcN+d1Ra40Asl06nxWToGL/9vd6+WoMDL6S1s+c6N8j
E8Hi/blwM77RMYyq/UPB0Alv6bXi4kEIVsGw1eWF+Qua8iM0Qd3P41SY9Plv1fcU3i6Pj/gK9Aq0
Y3pA3gmFs26zn46ea5YVtkR2njjRS0PVztgPSJcL13dM/8URfdjxI+B17vnFGqGbj0k6ELUF1nGz
2i4QzYkRC4IWObKYCP39tL/J85yX3592sE2r7JgGCfjlucwKwkwaCn3mrNC7fKB5Vj8L3C9uFS3u
irZXvTwA2TNyECM3tsaVBJnboNAW0XeHHz1MxttTgC+ckmv3M5hpunMfu5uROFkzmnJoxWzdT8O9
e7w19usD9PBLM8+nloGeyP8MDrxjEV/Sum6/QtS+cTnDiEwAv47yjbd8pVhjKITsCe1Z+rM8ys81
heVFKkuh2Mz1ppc+wWJxYuHEdi7OKBt+aATo3t68dKtgWaJ0rC0L7caBcO20IjMCBIyHsI733+BD
l6WeNpkSNPc0mcC7AkJ0D3bnC8hGmXg8ZLRkzRXNwE1uv6P945xcVMmoQy5vpXN2U+dO3EjrW7Xe
1btCHtJk+KDp/GfQEWnKMijOrcZ3hxRovyTLQ+S8AMm932xAghxnxzFyRMi/P/b2pVPNmTr42f6z
Yrqnt8ZNv+noKvMX+j86yh4I7AwzeSlsDdgcp46DYjdDGvTtDSzQPczgjTdP7nutIcQIOSnLcWnf
GiL0oX+wFH9ce3A0yFpGDRHs+/wcsWRbsH065ZNRPrM9gH0wNLfg+u7cW1PYK5AW5KsIdew+66s7
M1iYWSKFcpE0K+vsYpqS4ZQJYLggeglL3EBxVRflOSpQ0clT80WlufGtpO0KRJ5bwDGV9gwpO9iw
n7eQ5DHlMWf0XNq7grXCuFfifEFQWvdMcx7pa00eS52bx4iOIHWuLclA+wzi+IFccmx6h2AWWb6O
qVGXPXEynCPH4y8m9li1H6rb8Oa4rt8qg49F7Qx6jSEvzYMhoOnUFZLZBoEK1W32shA9Uqr7g2Nv
Ise2n+evyquzZb88/h2prwQrLorfMlZqtA+1wU5hXlm1hcXJyKF4adwD6aVlFzmaut7fF7rSOeeD
9BUzg1fa50OgvqCpeque0w64pz6SPyUE7fBbpSDyao+0epSMlI24BqVMk1pa7ufWQn/XpuEYpUsf
u4FF/rHn+YVZuujzihs3dyVB4FE5K6idmJQOhUjCQ9Ec99lRI6/lqICgidX9JxSj5xjtTMJG5mzI
kBwAqcdXjl1EeEHFnmhCiPY48j9r270x0rzSAOB+qPwpcOnoQif5uX5lXKOimB42d+S2zgJQ3eq+
Y+9OKmeEBOvyYSu47o148ZW0/lqC/110mNSaZiYF3fmMztzJrw3Xkm3JQB79ozDgqMLmtADG2VKK
MOIn0uK6har3jVv4asEPb0FHVoqTk71Lb/Xnc1tBKBjnLo4eaOQg3AG/n0nF/iF8PdwfH/V/UQPy
1rmMAEpP8FkQLhOcnhcJ3PsjUrFogqODt8al7l7B2ZpDcZzdo4GMxcazhsPHyHqg1jyjqD+mU63A
bHAQ0aQqzpEupmo+jNtZlNup7miO8BEusfYsbJWRyBowwiuCxwg/dyu8MJN8pK0LBFUmfy/EaxlL
L9HBf/voKQ3RSdnFOJwLleSBth4dbZ+6prnAH7a1zi8wVjgtSSniYgK5g/KZ3ELVx4Ql0gudE145
QhqjGj7aGIwYa+2W9PPVVUmXlgDFzA29i8Fxb2lhZSmtBG6+BBgprtEnFg7aJEsncJSpv1vl8xBu
zsa2Mu6tfCmoMx2FT00ZmWfkWOFnuNRtqP4FF52ZU3RjG1/BJdOigYmk0+Dtb3CweJIDDM5Kshpq
Z33Ueqr38X6aJ4sK2WyMTJCjOLuocKQ3kqCvyDxcs5jTgcsR8e5Bx+jnmjWNvSYWWSLcF/6j5L/4
YKa8TTNu7MTxnqEdye7DGOz630vlyuCzz7doSdA5Byjw1RT61tFuxHNYWi36Pi0uFQIGv/14r8KV
LUuX53zcIfJqMoSsuxYjU9iCwubvG7j+2L0ZHDUn0NXhqFEuD0f9kuzb+9JrndPYGhPNp6q39xIn
nxVPCbAvATFl0TeBe1lut/77+td6AT2kVAa4L9P1+vr5txcgqQUFnyC399a2dAr/BZFst0PRUUWJ
9DAxRiLi56Xd3njsKyMLOH48LnovQOx+nRWyXHSFlcrNPDusz+2WDALSvAQ5qQJ5Mg17of969Pej
Xuu78JSm9CUv01/35wqrT5Z4KUUKmd7Nc2eODA4oWNU4xXEm0GlY28/a9DRBshdx1NmtJOEr6gwW
OKUM2F2embVmDLrRkZ5knWFmzSoYtek49zFt8HVPeSZyKl6CrjYEv3Ks0tTz1Mdqe/kInlO0CT7A
3htOs1G36n1+tmHX5Li07enVMfFtd91L+oG2Ax0DnCN6TivjmAXtPwhbWPXxE9So2/Hfb1LrU95f
jwJ6DTkk5jO/5FwPSXo6CvU5ehBHqOme3wWSwgfDPXkwg5AWNJY9vCF4vtB1azfMEVlTUBq8YoY6
uaf5JydaINe+Epb7B0xD9rFrORk2jnY8Oye2/Lb3wwUHRrpAisSG8VCz+HPvtIpflP341pTgyrAJ
sBM5Qs/aocE6lOvQoxBb7LBp5niApRPt/dTPQWmAlSjBpKgNlZn99+u70gv9fsGh/M6xiJpTrsN1
6DWVmkVGOwjtCAAwSrNIE3R9b4k4XeskIM4hMuDtOZ4IlP5c+SLk//ZUdOpqX0MBhtzttFOk/0KU
QwKMBm1DtM3YtVVkLFA8eo9zT9jfWVjxIFF/y0BvqFXeN/2+38wXJPtbxKlrJS6KUBNXCHoEOHAg
1MEaCpA38C55TxfLWrt9FUxfYUBQLtXD/IQBeT5WcMQ1/RaJetwKTd+QsJOexbETviIRL07SIxHa
pgmiYjCJbhukhMbJ907eUxz9usNbyTWkWdNMU9wdKw+Kd1He2BhXMuAfjzbY4qgIHyUZU116zE4u
VW5QOVW7wEr3xmF5BU/EOwR5SZObLhj4iJ8f1Ciq/Ejuk87Dw/5ZkKJNTnajHES7PW4sE3+4FHHo
oJhmXmzkM8PCzboA364hT28ZaC+jLBmcJsJBnJ8lxDpKCUmVhXkA3/KWtl5oImwf7m39WLml+nSp
JUQFsUWqiieQ+SMrj1Yadp1WRDab664sRbcQOFcqqh/PN0iRxCRp9QPKyfPwrNm9PtWxmtbtCBEN
43hLDVbpV/8wmn17mcMG1+FoNWVjxc2KVm9TjiSrX4F9PzY8u/qLuKl82FbjS+NJb7g5ftIrtGAq
4idGMHbFrfUiQdbBnu+zeI2ez8sy88t77VFG0nKke/gV/F/Ozu/3O+iCqlmUhqeG/PGSARX0NeyM
SAlpUx9WaEyeSzeSbqw3+cb3GDYC9tkhaC9GLNw/Vu6im+uPq3sLWSz3fjSBoNR4QmsvL+utPNtS
xn2Cy7+R0jOVvPKR+qzQoPOM1NBQxzM1kjzLS7JSbGIfYwR7VqfHwhc3x107bdaVnyw1H8ey12CE
uDtnSxP5yUt0136EPnKOfuDGfvj+AenaL90PDqCZNk7gSTLER+V9vyFymF5JI7dwtHlnv0tTA42h
3WGCMVDk4O7W2wN5IQT9tXWnMQvxT+9YcPW+zspGwFVGgmtE0fSvs+vlwXmnqbzGbGbWW810j8qj
NO287mLHNPHXNMdPwA01RDDs5DkCCPnRLRB4HpUz08OQHgdA+KtbfVG2HiTrbsXf6hANos8IYs8z
9fu0pOf096F0BZL/JS4J5A1pNpWU8GdIOddmGpcXKVpL2/LRemImznFQxE62w89qTTUH3SKV/BtX
7dfqYO+BiyQn6jVB+kv/vGom7w+ZWIftfYsMGNg/3A4ozPEJQbHoxqX6X/XXpfqk5tu5o4hla4lQ
vWkNVa7OCkAsBSTFSHJqdGjHN2rwryru1+XIj2TYdbRlhlLggXWkqcvPUXaY0TjcZcsFcJadsJId
35idQJh1rJknZv0VEENavYWteU/R5Ll2nWXmkxi5KJAcR2Nh/Zky8fp3q6l6JewxUv7vBgfNkaN4
PAksg3QOEipDAERHnifdgsOuRFyWLzd6MdfSrG+XY7T38/Un6Vk5HFu+tIJkl0KT+8AT9/sx9z5v
fOkr0crqkaXMDgzFEIcBPRQKMdAiaqqD1/j0TFcHexW6RQaYYrZExnz0/Hkri7xWx8GgRJdVpJz5
rVIayer+qHWaypQkx/kBIZGR4a1BUgPYZ2h5597CCvFbryzoHrTXY4rZtr+ktk2jzk9SUK7O5ggB
uch05MBpz4CcR+YIpr2nIkn6rj01brFrVuV94Tbv2jZbtq/6c/bSrKJXxS5fhX9i5+K6/Fp/CntX
aZ9Ql0lIyqJ2nCHWPeo65M+XwCEiBvauip1hAfF/VGNL+NrciTvpEfmp9DXA3Kjeqdv8tbo7vtRv
0rO4qe+aZ87Rp+45e9Oe0U1oYfQi0fqWPe0fu/dmlTyVb/XqvMlf48d2rd93m+OT/Ny8WWA8kF94
O74lH8xUz2/Izz/lT/q9ed+uYdiv23Xd/7ELX4WXbskfd/K2XR2fmjtu6/Gyix+Nl3qtbut1d0fh
xB/pbD8Pgon1UK+PXvjYvpeWXfLvlbuLidm3lbktM/DjzORBAemdRtUzqXj+kr5UOcKQDq2BsvSD
fKobvhwvUn18wo4qGsU38+O+vzIMHAAHgYExh6bJO9iXTF1C4dRcBAJH40so4HRz87Xs7I24KBfn
54QimRZB7IvMKvHHvLjGYz7NJplbPgUo6PdnTHh3GeOJ46GoZj+K47LnKVKh/b3NrrXZIKf8740O
B0SZmkZnasRovSvtcELydLwPGEhbD9Z+CYy1M3yThVl4GJGj1QaTG7Xv4mLjB168hHcB7dDY/fuW
rvXHf9zS4N2Z6jk4YydA509x6PEdzMCpI21d0cGhxjkqNtMJRnrHDuCOryvzPNgW1vYcPx3zx74P
SFOtvjiYFhvqtNY+8pOvIMmF5Gi20S+OGvcJVofiBH+paB3cKB9+q6P2cNH/3ugwyQnOlrlXSqO5
f7HGLV7MONHMsJFwspd6pPnS/WGqPcWoS8w0xoMyx9dxu/cEj/UwsRxGRK45owB6Ve33Znw64QIj
rqPRSzyBnc3fGE437aZkbe+QVZmWPR9R5iO5cdaiH27+h7Pz2m0ci9b0ExFgDrfMyrblfEM4FSkG
kRRJMTz9fPQBDspqT2kwaHShu6rbTHuvvcIfdPum4yhaS5hjZH6/n7L/8e5AY7ByJf8W9y9f+5y9
ca5p7v16NPz92BcJbdoadaKooJuYn4yTQzNITHCvddA8QChPPgf/TzntLxnlj5ct/zyQKjlL80Qy
1PvZA2gjzfwXmt13d3e6+7H2vDf8cRJvnwexHzmf16L3L4iuuR6XZkFp2mC0/n5ePR+mxDhM7PJd
65f2cSE7FbvoI7mhkAjbNfmJN4QfKvhMHTDvW+613pseWsvoCXaig16rjyEbWgzXUAe/lOc6PGju
DF4GViDfY+G/0qR8PE26UOjRPYRCVGfUYPM67Bn63zc2AiM6fCHLho4Y7uxFQ4KInWLnB2vpz4vn
yC6xGmxE+KnehSFDqNcwvNaw/W/CqIuIg1ky9BHFRNLn53uTDmd0DLIccSX6pe8wApxovc7ciJ3y
71jyy8x5vpIJAU/jZKdd//NKdZ+J0WSU81QeSq8ThxVILdzs/NNq1j7vXTwskeHZLj9jn9CGmRLG
4VcigjEXuj8PA26CZSoz7wMi8M0n/etrnCvViLQTWlLZVr4VnSJUXNUb7DXzG5X2/Ixo6d5k7wwI
OFt1m3j5pSzpIIVPnhg6H9FC5R7VcG15ZXDwPoCzrDHJBfIysN/fFHJf6pAlfsck3ZJj+vVCtv90
fMg+zDe5gw86jomaW4bGIkZKB8fbK2/5l0bw/IAWUDjIQHMD7udbTppUj7RUSNdn4U1FqfSoDUGv
bk/KbZWUoeJpZm3LaC7/++P+MqT7cdnLFNHstVFto4Jyci86uAeHbWh4wxKjrPDkbftQerlK5f9v
/QF6AYWzGY2sQWS9WE+CVp5lsTQOayx2RuYKmkEXBcgSHGALwvFzh/BhI2za7TS4aneNkzBHs8uF
BIeTKQfYrf82v49JI0tRbZ3XoH278nPEYrJZkNBN2jJOIaKsWlbIy9WJ9a/hhAnLXGfQYMX86+f3
PaeJHOnNEN3rr5vB37weVu/9Iz7tfuIvELNiOF9uJvsL1fP14CC36G0fnHH1Wbmhu3w7e1t68afN
abl0r+ysX+C++iyo/783dhH+gXQkjaSm6Rp11b7QPKRKEwM+uoXM7MHrU2N25C7aUH0nzzMRDp5R
twtjXCaH4a489Pb/11b4+44uml7D1B+q3MrmFgeirUzzETXGuA3635U06ZcRnw63TUN4A6sc2PcX
S1E+mmJTWPHA0Te4jd0HopMebZOD5qUAEQfQ2Xs7+PWTdf/vbfdLH4mxNABrwFYWYMLLPlJ11hNj
EMdxF+u2Bdx+Z9wUf7QbBYvf6kZbn/dYVH8hxxwv64cuDYSHktJ8R2befeKMFR/xfra793/f1Lek
78XWQL4FO+bZ/4rJ50Xno5CRj52Gtn5AaXqL2tEeCdXaNm/PNzjFCZZ/uK32ytFOBDd+HbFffZdU
arsJYWm8x29O3kzk9dVnhLpxDACaVXwAFaR2CJuTqzgJHh2yj/fbZgwUqtHIiz/Od/pKDHUsxpd0
ZjMbiCfebpwmroTW3DYJ+nfl5oSJGujOVLVzFZxossJJiM7IYTfL1terfJkjTyG52Z281F8xWZSd
MZSujAfV/xYjKLXPeG0DFIFOynKxfYXUUo6qMu3OBqn8OiuCLPLq1FFFhxkdDVJxxoKpj0ZdwudF
VbBT7TalX1zg0dnsBDwcuvsyIfHmaU2wsme3Nx+6uRbMX+WdhVbY5rDvjoujifhMdHRqdSHn2Aub
+HZTWJqQLUe3uiau90uhQCiGokUqQVNR/aYr/HWu5pqendNzrLADVtCfX3cLv3xYvA/QaVBsQ8M3
Xg+3T+h/bt/CffcUk2AMgg3Gypk+/738fhlB/7yVi22fH6MqO8DIpt47M5Uk0/A4jFA9FdciIL9/
X+0XAYoZgE8LVdGAK1mXw6e0zKUujs3Tg7IzPXNzeIs2+Tp6rdb5olqTinry8rQ+zyxleDmap5Ph
ND4QcDdbvH3o7tl+CuDnBacQ+1Kncc/c6wGYbIu1cGvP4iQoeHhyWOKq/O87/+3IBsZjWSiyQNbC
PeDnUszS0pKP2RnYBI5KJ9t4NrpgxBs7UzZd5ceYSOevGi3cUxGig9EG4CT+fQf/Fbun02IAhITM
zciFe/l5B6LV5W1nChEB+rnxEIzdSOv7OrhX33aVTyPv/uDdAzKBhIUzNH+wiDdBoNreul68AF7v
d0snADfI3xh/2k/a5mn7gFBU+X6LCWdwa7irw5/bFK5PuFxaOJaFna1fNXOEqsttXsa7vx7jMgif
Yyka6rQT8fXWE0evHMZIAX0ZTAqUzi7/zEpP2CAjNs48BOOCzyNOmZ2dvXVLxMjbzlFOixaZYp3g
aAu53x8c7GdqGmv3KU/Z2KJq96B/Uqy7XQFxFXp8kkMoyCWPcS/iqoYFqpbO8nBr3ovIaqquUrrq
S/LOaK87OjlWe5yvzxJ97318j6ukRojtnREt+/fisJosV4zCtN3GQtgNsFgojlTrBQTHYY9e9gGD
71dzVd0Jy+wZNFP8kb7mD5lpo4BoSkBFhRcKyjQJrXgmO4n55lOsA7kOjNadSj/TArz+aiVUierI
4F3D//yCOP6xjC573vpJkhJ0zEaUPZBWZR4uuV/DEsPWJ8Xpbq7a4/76uQ3IFbTXkUK4lJxJ5LRp
O7XObvR+gkgvB511tt8NKVmrp2YjFstBOzgJ0Mx4bN+kPnaTKA70DCjMULjIsexrvVnEahhn4lKV
rxHDvgu2i9WIdiQ1J6Y/CunYxaY6J/mRMnhunD5uUOWx1Wj7ero/LwpmMq643Oz6jbJ+Zyz8+r5j
r82QaERD0YZcr08enkD7z3L1Gf4JPe9JuX3R0QmocCMHWVi+LJdr76kgiAP1A9IxrsL9g/VYvCCg
8qcK/sCF6q8qOn8rlv3fnwdy3c8gkTRGflaiWAAubIGaRgrKXL7qX7tF/TWh3/o6epsdY6QyWBz9
+/svLH4DJFy9N8XD8SBHy/VW90In94y3B9l/eNuHt7V36xTuEuHnf8ez+c1e3qksIW8GJgYSzjcA
+a8zUNBbAy7F/wTUk/E+YXmTPsLQq8d9E/lidKXU+84q/3M9wiYNcqi9iK79fDNaL+eHIQJNfBxw
nNHco/lZ07CNA4aYFU7h6LRmq8JyuoOj4XVLC8+yHiC0dTSCo9n18IYf4FisytynRzQ1e+aesQCj
ZsevKc4cfTC2QWYFRhHk4gPVTa6Ex7NvwNgbGZLaFW2UcgyMpHQKZuL48q4r1JsPYE8mm9a2dOyd
RroLW/Va+aX+9q6RGce3TZkZDRfPjqipMhryYYDYa9kHL3JP4Ue8kRckGLGfkeJf8bH4psL852VD
e4XbAHjbMi/GLVpp5bBolAg/rcHdvL4b/itTqM1Kf6DZlW1ffTo4C7bSzYKgsKK5vEdkbC36W9HV
GOa+0Wx6QG384LqMnvoQ25Z/L77vr/2vG7zY932q0HzrtYgo+G0FFAXAhG5QMNwZ4T1TZdvnk9+/
5+iOk3QwYY3sl3a7pRbwlkPQfT60wQg3D9GJK9vit4RMwShxhjehAYIs4c912umxHFfHZLgfl6P3
PndO74YlwBnO6GttwF/GRkxboeCRYwPqRmvw57XMWs6ssqf1ee5sAQlJRAmK+1K9PWrrU/6mlSEc
Mkb7J6wjivZ5xD5GvlUaX4KaxMzfsC2lRt3xmr3jb70vBUeqOTGdEd3f0/i/QoNsHXNNo0NJeryb
7J2r2c/PsNdsRFq+EZk1wCziqmzv+ydOXf/KJ/gF38I2QexSnN+OjtzJz9eiJapcCNSKNCFbiIEA
yRE6Sf1ogfGpLTziH+Em+6+P1vbe3pi9L1+IjsJauYHi7eozW4uFa/FXdAUc+1vIhFxAAKNqxqTu
onDuJT0p65qlAfremaiYn2QUca9hYX+ZxfP4lCcch9ReOD7+fPxkyJVE06nPWxLx98TVF7obrfEq
ZgkmmyT491b8RSYLig9tU8DS9H1BiP28nHQ6n3KjAG0MfdB+Lu38XnZ25uM9BZ7/dVpNd4QGz9tO
r/vzJpx9EIIrweAXGc4fd3DpJzpVp6NeydzB6lUFo48TCUfkXXSfBTfD3ZMdO9gf6O9/Vo/Pp/Vm
Vawecaq/2lr+pUGHShc1BiIw6Np8t7L+WvSJ3h4y7ZQgz8SZ0MiOOeFJ8qjpX72yMQ+PmXjyzmTL
SvWFTVqnv/77K9B54TVfRkQ05gwA+4zHuYefnyE6NmYeN9O4qzHh88HtF8vxjTpafFAilG9kyR5C
4ykLUPr/QyUdCqKd5M54C3IRAUW/3Jze6y/Z8tLspdPcqHeO0fzrncCUh110dAzIkpOrFTdHYNyq
Bx8VszxRcfBjydpQ9s3cwbc9dqZhhr5bwfBH9TUEkDzzgyltUH3FKH4EMvmX7IthjQNptQZ4igfA
3XBeCIsoc8Y7MxDv0sWB8tDvwKffadSUMZJNqdO8C7BWWj+yvOzJwKzHK3GcC6sva6HNLP+QGqQt
6Yd41wZrv5U8CtBbNGYNky6kNo/S//q0YtsbyrlIx52gGG9G+VLHtnlU74ohc2rhJZEXEwOn45Uz
+Ner8jk1am2Ixeytn1eFPAWIrT5i8uZiLTKFZzuju3Z00isb+Nft8/eF5uzjr8erztUx4qyP7h/V
12e2iGWj50ZFitJo5t3b+Sq3UfFcT47jLIHToif250+5uwZ5mVOKy/U7+2ZpvGekby6jVj/1iTk2
cPxP0BqgUCrxJku2esQFh/aKWsM3g/9fF7tIqMqmU+SkBiHYTopbWtvUyH1ZEIOie9c74J8iDJRS
RQXhLUbT5WDleExG3gGXrea4FFQs6CLTGdIQ2/kw1TBRjetwHN7ERkFelsEK9lg6iqTJQQkNuX7s
xM6JMJqz2JZKWz5OiE2eJ3TKsN6qGcGb8kZl9i4KGXtKWgtWvJhRlVUkPucxPGEE7fUcNO1wcP4d
Nr6rxf++CEZhWLfM3dyLI0kcDpl0juTvpgRCal5tD4sdkzraOoctLoGt9wpPRGCK3AXkMndZsAA6
oC5x99w97/zFAksM+0nQbPkDg8wKFxAGW9MjIFrZbhJvm4QQOxkBP+a0hz5X3eq4ueZi8As+WYd6
T2qM3TC8buPiGSqtOdVHRERpgaULAfOb3EWK+aVdGQ6tBJqowN1UOGI946rO/vcL/D7dLl8g8Blu
ALOLmSf2c/NwMpplKdHVedTsw9srs83Y3i2SHXw1PNUsJ3C2SEHMimrz6WufHzIX+NBteSW1+IUf
MD862rTQ+jCouRz+F/pR6/JDfLgZb2mtyDiMPI4AEvdWtewfkufTjVo76tsEWHxwDktMTUN5cCQ0
4AChoja80URbye+bV1N1U7AKbrRrG1uyHOMQtjhB9t4YRhFSrXaSue2DRWcZ37qn6jU/u+eH00Me
YbVwTYfjlyPtxzNdRECkw3opOTOtNY724Nd2sm+YOMBOAEYg7IqVDFJpTqRmiCbI7RfDwb0ZamAa
QsK6HX3Vb9zxpmZF7puwTa98+l8C1o+7u0AEZs0pHSb1YO1Os3m5U4J4KGhhnzY67LbT4UoN+F+4
Ft/XxPoWSUGkj79Lgb+CtJYZ06HX2mFdKnS2MAt04qNfDY5Vvl1Z0fN9X6xokP5o5lmSysa6XEkn
6Zgn55GWysxyeW22h9Xi4N19BMFLh1mK7cQcA3g4/T/wtH/Jj7kycqd4rYqIC10cREqTmnqtkh8D
HHA6KB+lHTkYofq1x5TPXAwSXeWv2c6rch4gJt7RdQSnlHr9exde6xj/1uT/cTcXg51D26jHVpyM
e/Bbj4iL7N4lqD7FRqsAzQSHoL/BqxFbUAPxq8J9oEHUr/YQyNXJ/oy8239/lV9g5vPAAZI/lY1F
nL4IclF9bPL4yFfBZOvZsF93cOlTP3Uz1V588U93umLfqO6HZzstZHphLmAWf+KZGGsI8w1di3y/
yK9wRzKKQqi4Q0a8HHzFR6waJ8uYq6y5vNs0duXP+sYo8gB4PoA7crStjSg2PsQoUd2Oq8J3uJ3b
ZIPE+dPq8d9v6LfFM2NhAHdQeDIi/BmImywd5WEswbW3bxBnW9TXwFgZXpO+0p6hZfvvy/02UAC8
Nlv1oM4Jv/0iODVH+VyJ5wxeu7XBseaknLDXehCM1wrCVYktDcgxhamVdPQ07WUCtFahsXSUrtzH
bzM27oORBmib2cLiIgwZMcR7tWFhrFqE3CafOLmr7cV9ul/MxPXAW+PMvPa2jhtWqe0yHPBsyu8X
juV/v5Hfyv7ZxWL2P6UdaF4Ks0oRFJIuEdKHfJ29iZitnhf6Q+Jgv30inaKtXi3jh8ifNDsiP1jj
i860byPQscd1jBJNuSaN8X3yX4ayb8GHOT9Q/+OqpBuloiLLBbbzQ0bw4K1804ugPYVnya2ZpKYL
A50w0RFf1cwuSccMmCp2/NYWTjkh+eb06L1EtnwI8U87F35VuyCdjYNfoMB/xFHHP2RuJ4RMFBTT
t2AvJ2HZL454sJLvWbvRWJhNEClua9iMIVqgg8cgl5fxuIIROu5Ky+ZlKNLy/KeK/RivwqCT7ird
Tc6ugSlythKzXant+mZlIMd+dMzUMRbTNd6R9NvZogFVIuojDWB8//lfZ8t4HIw6k2gvokLmwOH8
qDzTnTkPwpbhjPMQ+0UDu/Tfy+UXhZAZnsqBNg+H6VJcRPvqPA1VqdWwQp67x9ds9V47AHdR87tf
DIv74OZpMJ011lP7gx+zbFPPCT/FuytR47cWGo4v7GOLY5Xa7mL7HJuRGUI51A9Yvnj6Y/KhOuk+
J4dcSUHv1v5U2+XiBHMZirUPArlbXRuxfAtmXa5SEBUkbphFmMDcf0auuK2Zf7fFtFNktxV9I17F
ui+bbgMwDaGnwmluczp7T6W00CJXej/jfR25A1gG9J97JDvPx4WZ+QNyoUg2mr1dCKEw3o2lH2eP
af6cyqFVrCYDJltwjBxTnzO6g+CKsjurGT7IID0j+6CuD9L2iFO2uTzLPubtrbTS03vrvJCOfj06
SYeeeLlUC+KIK0tef9i1xtpsryQ6312w/7wO+s6MamfzlEs9G4SSpSivmGgXwMhpWmQbqHfkfEnm
aQvDBh2wpHPpzif+6GClp5V2eXcfxImbvsm+DkPnAGKtEu3z6iajRZ7dsHEcA/M3YBTOVfnU+Vz5
1+1eNAeE6XTWuvl2gbvh97r025Vyp9rFIkLh6RrP5reMGEgFPpcSMBh4Nj+Xyth0UWRq07SLpOXx
EFTCGimIY+b9e2v+1npgyPC/l/k+c/4KCNKhLybYgz28mk0UWN4NLpRz5+FK9fnbLBN9dXUeLZJq
/gfQk2QFmwI+64PsFLoTzzYnOTC22zY0d/X+NDjxDoXEa5/sW1HlP5/sr8teRB65b4bmOInTDjma
apG+dL2bULdCAUX4sPfir8h8nCkLuVtBHp7QdOPW1DRoMi/OtvW4tHDFeGkL+/gu3Q2RV4DS+UMN
HOVOggKsDOX4RIvIsvvRR57ETO9zc50RU3pbeqHxRY8qQzHZtQ6rInP6KjR65qOOVPppYLCO1KB+
//cX1X4Z48IiEpnk0BSG+nnxyPHpXDSt1NQPin1YScxzNFsEQORgNSM4B2KIQLqW76BL4OTkHDiY
bcGbWltH7OTtvL1JsaKZnCjkmGaAthzf8QA+f43vn3pAlen0ofFZ+kfnsQ77K91d87fT6e9bvwiP
itCq8SkVmocZQXpcjN7ODDo4gid3eIaCgqyDi8Gpj77UaWH40lNtKxZE8XahMOl7FoOJYdVpTxvc
VW0tUO8jN/OmRemc7S/DaT3JUdf9vgEfxlFnUU12t+Xr3DFtSO6ppJ8B03DweoF4IzzK+9r93gte
swZH/SSafoyp7Clg8L+jOE69Gi04xHKuvAT6Cb+EGUOkKKM4gpn0Xa38tSVPh6IrqnGsIc0LOCRi
GmojFpjs9UW0zhhV+kLlKi35xM40PeNZggeOHD5fMNvi2LxsWWkBR8NhgyDdHSr4qyRUb4ygu9H3
h6UEQz5Br3/cq8/nV/1+1B3EROrKb4J+q8xkgNntJt3huIHipe6DQIt5X+PHCQggm7RVUBdE2TjU
7fypXvdrcWVykDjKItqYT/qqvEm80hVDcS0s0lW3G1fSDsWXB2nXutb9iHwGZBh0DDTn+NXtsl3z
ni7GbfkKZGDbb6192jvGTT5gyFkWDubcjngvMMN/N0MQXuLKWJwx3G0c+VX5TJZWgM7Bk46mEdyh
/krI+g2DiDwUuqCkC3DhL6FfUzwlYnfSJIw6exQvELV7v0fTrF0xirfnCagHUyV0bq/Jbir/qbeQ
nqC3j0YUogmIRV12AMxIm6pEZsCHrmyohZYX+YdN+44Mwm3xle+KV1XH2dQ56JBSkYKD4aHjcOWc
M0fOXBEnO7QlGffts3D0zuv6sXmcns3b8U/3qC6hvCyM0GjtImBVbKWtuGuX7VJcmOtqJd5E9+jZ
6C/yTUX6sED/Z5PvWBT0IRrSo6W2zsjcCjfl1a/bNb/LwT2Fyc7AXliYgY06WpZEFOQOS6dKbJzB
N4ew22I/LDGql+3DneIj9eUg23I7PGWZN9RI5KKN66f7YpPjd8XQ3xYdn5LOyf0yMNnAFL/eaS+F
EgLfxhYLFCWgdRV/CXdNoK3q2zaxjzvwwSEE8JW8EL6idfQ5hAX6jda2DY8Y+qLlfHhVnrJld9tt
663iHz/lP8ZHiiQAMgJetCT5wbMStJFHQ+8DSM9+WMb0YBzE6x6J8EMWpgSewcVE6YDqwyfOeWkB
hAR/UvPkeiJyHImbg1ctPPVj+EMWZn4It+W3P22ZuLPxEq64FuefJ6Df02+gT3bdlgb4MTBZw7xI
Uh6JN4ALPXmMtrAqW6YOwNOUJpwnr0S6XGBZHmjJRPic4w69STDgcGMcUcNkcwId1tsy8vsv+LWj
8QENGGiWtLP2h23n1d5nvTo0TgP6UwjPlY0jxlK6Kd+nl3rFoRQLLjII5hOQc2IkJq3LY8BPZnCD
XCTIShQ6lsWfbskP3SC5gXuzrT6lmNVGd3ChorsmRL/N9KzFCBI7eeV/FVIUiGAbycQJYTkuOvBs
fhI2C2RNPEbT/VO66d6FF1S3s1nmCTHT2NXIAbHPQ3SlsK/RJC47B2wsVZ4LV0ifpok+4M+kSjDK
pNAUJHsKNKgSvkkSSnUwsVSNBEvgfdT5/z6NL2P59wXnBNcwkMeDufzzglbc9NNZ44L9uCnz5TF+
nfRbGYWS9IovBV2zi2NjvtQsuKro9A4JXBeHZyKPRdWplnTTVM7ZXMSRN4ixbewtC1uwx3ZcmYWn
n/xMuBEGVrMKnTNsNL9qSaBRz82fsC2xrKV+3GqnpTascmEZaZzCx3sdaXtELeG5p8ss39fq8zjC
+ZpXRpwghVLrPsi/6UZbJNMzv8+GMhu/eFT2A2tkOjqNN4FIDqPH8Utp9vrX8UZRP5OXV83Pzuhr
OaN3lBFTwugcAt3bOLyexBuj9RAlKz0dmODJkU/2ea02o30an46tpwEo7f327E/KAkdLuXCJdzui
yFOkOWqLX3Que3W34xhMB4aFE8OshBbicdNS3gLSVT+EeJe0dvU+YqK3sIYHZjg1JEpBtc+nPfBC
hcb5BJI3Dcd202sf/XpAoANX4ttkvG1frXIlRwGAt26REW77w1us4rsnUX6cZoXbPLelIKLE48zO
HSiOlmeMoSjcxkOgrw+OsWkaj6mqtNQJcqj91q4WTOoylXa15KeYXfmnW4ilumGP93Xikbxg+Fvz
MKmGAhBKJkeOVfsU+4oUnKpV3QWD/pzRAJqO26i9Fx7QTOrbG0Hyu9POjNfn2wzMuRTgCW+gtYea
tF2qC2kMuqd/L3nOKvG3ffb3WpyLm79SmLHt5VqLNdKPP26LFqaGwM8RAHC+UOcJo5OfSZht+IaS
q4g3crZsTrbek16Oz1bCJH1x/hhNJwrqk1Noe6MK23xdTPCU6ZbsxWKVpw9Hhmc1ASuou7tK/VSQ
4NBUO5t2AmlLsVIU17jn6xd3/elOkB+1OBhUh+LyVQE5uIqVBTDt+OAj+XJW3TMN9uckuetyW6Uk
tieMHYIPs/NMzTHVm6q7idPPSHMtYPqyy2JXC096bo2PoXwx2qVll9TZ49FTnRiDUhf38wwBQ4mq
u9mkrce5G4gk+4gkYI6c7kCg2EiwFx7FPnNC1vmUvYJSLuWl2KzHbHkSNkLusLkOkVNa/BSvH71R
3mkmZl+nXd5VTqULroC/HzVLhEiLL5Yf0zN7dDAD3XBOyY3EiSgvJX62wgaTkX3ZxSRuiyi36yMD
vtIO7vldCzy+hXczVGqqoLMWWO+CfCeCQWxUt9uMKP6BlczDVYb7Ym+sikeAoSLFi7lFPzqqfSOp
qC3gnYKFdXr80yuXFhZhICtv1GzZ35n3KZXRzWFlPrChJMWTb8+N12YPsegZyV3ZtXZputXJQ60D
veg/5vQ6AloAPtA/yI2vPgIKpjcn0LKzXKJnYJyfTikl3Ee9rQ7eedGRHCluU7gnmcJA3XDsiHII
b7hJfStUtVXJCT+gAhTISwH+SoWwRqs+HgApVXa/PEUbpLRK3Y4nT0rRLHQUexj86Vk7ueYR2tcI
+BO4cC+CREjOtiqGUuPx3rhF84+EBwB958Nr80hinew13zyuDgyAb+KcFV4d8V6ddi1a/K25ME5h
9HomEZCh6Zb9XY5FY+IC6WpCDKNVjGGtbiNvxN6djODs9+JCRW7wD3o90/5oLurCncyw86Zhqwaj
0z/KcqCTsfB46spaa1GYnTM3E+2h2HXapqaqXbOku9OjliMESFByCLTq6BnmQjPeW0hl6OX9YWkx
YjFCDGEBbVcfon57PN4x3MiypSx65/PmGC+K1dlYdCsdjx+7W+ZQhdtPYxe9Ztlez71BsWNYgU+E
lNq02+fOdDlkSm+Kw/621vyRRnlI17drt6duoQx+CWqFVXgc91260ERfiL4aNcjg9VpP5XFr7AV5
3SUOy6hhXfGMyE5soR9oeI23YLimrWhtG1ojRuYk1aZ4hJ3F2z0+d++ieBdZrqa4PVPBP2n0lkuu
1Yq2RFBv3Tzomy2AuKJ/LEq37Pz+ln/hp3uJigGK1TuT/iGKYWOotsK4b5ht1iu3qbYNSlTGKgrQ
wD9DfEQCjJ6VewCE2sC/8RTl41CAid7AV4rlJc9hYq3M3Eiwe6m1TwkAc4AF2BdXbE+3oSut2+Ti
Z1tDuMqZ3e1rbMuJQA2fqXjNNJsWdBYvpyckdE51WMqbQwPcB6XQT0X+arU7vNAqROEnrzg5J5rY
NWhgLayLZTnRsdAB2wjuSBI5QB+UtdEtj0F6L/n0PfJwjmDFmuUc3eZkvpy9bu3k8VoebrGHFh/j
wvXVEciDE8HmPbqcwOS9byKdNSDTtyDq0fcmjGSkTrBMPeL0MD4WysEDiaSc6INgg7PW0gdIP0fi
TBM/U6wrMbghFwKBuqUjE93O5U28jA1PQkVKonIFyzSE0YG970TJl4qq43kt4p37wK2Nw1KS30zi
dgzRgCecOMVpZ6S83sOXlhy9VtulwirDWuN8P5m3ZbrlPxtC9i7zU+002G2xaaeP6EiSEj1Kx+ch
WUmpD966zrZn0LU0gJEaQVBbXiFzWuoOF0BBWh4WA9blqFxgh+gcYjuv3THeF6PIbPa9uK2DTo2d
MkGD0bwbDp45PqiwE2AlYYxlw2wMI92p2hPmp/e1QQmMRGbFykC6EoSRJW2TzmM1Jby88EyWPz4o
0o2VsWAbYSEUlUOK6kdtjFbCxwHtif7NMhepcWfSEc3IoQ7JrZW+TZqndEEjAOwiJKsIAugrIQ7E
WeVPGcMYGICAZQRWuvIx0Nv3Sf1quxHFL6jKkC2gurqJ0joWEtHGDoJZXr7oFHWdgmXd2XQ7+baS
6TwsqZkqfs5JEZxTuuY2gyEGiCE8PY/iJm+ekcdrl0P2mhrvKcWGtM4Tpti20GAx1LsIulZYZ4th
Vv2Z2MqttWMflxwK8V35p7CT+0YkulQLNYXbP7NN1tjHq3B5UIsmkrD8Rs3OEAAcBzgI5YslrVMd
Pon0Em104ex0p3fKYqBr1SnMdM60xnCVAVgLPiJZDaBHWPcgj04fD4gvH9Yc+zQfoidTWOdx5Yic
Y4nV2n36pEtQ9bQZ6VI4+kY5oJUQ3WRp7A/i4/DRpAtlr2X9Ikf5ydpaXOEk/mmW0wlBlfZPY/g0
ifsS5zABGoIj3tWMFKybXludhhUoNwYtg7DgJCdkZPhrhDXtl8RP9PVQu2aOIJtH8RY/qsdP6eQ1
GPiCISKEVsUOM100g83qCTpKbdhd7uaHtSatSUwM80EY9hp6eZw6JEUxZBfJFXL4s5i7yC8konZ5
fjhUN4m6HjgIm8l77B8t2QUPpHuYu6n6PpqwmPOsGqJh4lrVLmbg64q3NVD6xtEPC2LHENEuzogY
2cOZCOar3kR3cSU7ig+2BAUSbDpf2srWaEso6wIiPMTN5s7E74KD6ezFyOtZ9wUKPxPWiHDSh0X1
QhrQT1BM+FM6Ub74WC0OyGGJ2xRzSY73BTDGiUpB/aSoqZlxDnKL25I96iulXyUtRFHBT8w3mXwT
COFD9NXVwcEvQ8hHJ+XOZKJX2QpqBSvRUdziTt30kXs8OrjHd4+lFCiKZ3WeiIob8J3SkVI6Fhg8
B8LM7xlv4y0r35j8ofVGw62elZtSC2JSazoWz4pv9ChULhoTlxahCevBq3OSNQ/SAY/lTPtC9gSF
e3V7u+n/D0fnsdu6tYXhJyLATmrKqt5ly2dCuLL3zqfPpwB3kJs4ObZF7r3WX8+CzDNFh/y4EMtD
mudyU+5V/JZEW7Xxx4tg+pVGVgGnZdeuw/Yr383dsVKOqcHw7kAhQWgKotMkTvHN2Vy6ygvm1bkI
vGifsHHdQshJR7qZybYjCtHSqVAdeadfvxUie0pfq3l7bAZINu5Z31AAKdOutS9QHp7z6yyuI2Gb
ZXycXeb16VZQ3CJkMU9s0oQgJ7m0sUIV7Fujk1a72RYvTH57mYKL4Bqnd57YKWWcYzscMq9eNsQ4
l7OjnXONJWSHODb6UJotTfTCcCN4hRm26k7SOX7nTAqRn8JCpCSbKPcAoEX5YWcImzcerS7wx9GZ
a5tRMsV9ZXpSccUoGthaf8lxcZjkvtnT6IJKiH5fvTHk1DxW5Md6vPdVu0744DxN+gUX29d0SB3B
pV6fh6shUs3OBK325ns/YKm+asMaKxjYIyUhkBbBNpreFWmvtR9h7vchAM3kdpMni35DWiyy8iy3
Vj+qec+Wp1AeZpyZmJFbT37j8zmOxkc0uEwEvOLA6lwfPZ61s0aca04AKzkKguAobKAOa2+qbkTw
6KPKqy5+TidT8nkMy/fVJjL3wsvO9sobSg4qOFlmV7HPNAs2Yzf1S0RrrsdNq1/S6MRs+CpnW60X
ifX5OI3Ny0I8fTTKvv97/SzdiXbf1wG9K8u1fmRHGXfj+vXbYzNm1grW2XDrm90w4Xx354sJPrd8
MG22Haie4AtgS5LLlm68Krk43X+n/t7EZ5VcZONtAb5KzlLLuu0P3UlPn3ZdrFcNZ2rk8e+RHvHO
FZIPbzh/w8Bpk8LW8f7kV0O+JZLXlp29iEgnA3jO9woJUH9UhnW5w+idLvvmYQwshhadqqrIBza9
am/V7NCaVlDyQfKMqJ/hibGJaSkt3GX2MANWG1l2y6+G3e7AqkDUwXe2fqw+smNPNg7+v/E1fdv8
DzVBypBoa4M1SG/zdYxsNXOC5nVKp58TypdvVHjmtnXjT7XxGohHGQ2b3wEUinb1q8h28E5Q7cPg
5agrW5dcDgWh81vjo92KiCYQKHC4stgkiPXCY0shgsfEN0HHMWW49SW+NJobIz2tMDZgfkc127i8
nOLiGi77gs3lqNvio/bJ7eyv7B91QcKu0L3+QVn/RHdGT5SRreL2pqU0ZxA5a3mkp/Fm/GmP2Cse
3eSvRMRXGqsIVTiVxZuqHnQVCMOd33BSsrUx9Wzre77pkByxXnd71VZOqbbVrBVMklubtm4ep+4Q
IHQAC81ccXZNVLAlykEO3hOx1eKn+LdCXhrc4vpIF0/tNStKBE8Jvc4MFJ0b7VMCBUfzpvcP+kyF
Zi2u7BaNLqf8xMMeusrZpI9r7bwZ0p7cQ2E5J8I2QVFhxutE2MyRx4GgCzu92+HcrN/z+M7Oo+R7
SXUz2qFk/GJWbGBmdFLWf/HBZSbUazXgFrAVw48KyHEbaFZV/IHjDhCS1GToFMkVqn9D+B1W75eS
t0NmCLpiSNekHzl5qqSjqI4qufX7CwXltZHYWnpCb/JNMm2LVWpjQZ6Eq1IXgEq+Wm4j1aLXYoJs
7JDGy8sX5885J1ZtU4+t9afT791/zMZ95qVmfZEjomy9JYW6+sF3yn55U7WXHXcSZEvrD7XpCWhC
0fAmGUzNyhMEf5r8snTAUgXe5hyPblE9AqyZc30LVx98X1wAuvhgxuEt5dNeBjd/2YUqr5bZ6NQT
qyDneALifCMiGhh6tRHOo7Ku8KEO67TbBWApgj0j3DCt7JKKzmu3Du8g5dmyadEMbKLHSnCx7LXv
dFPzT1NMt+XgBflGLZ2BSrXv+VKlziTtFU9oGXs2pCnkbl/5g9O9sMGIlXVZm/1VWIv/ciq9xl1I
wCYMBlWwGDMhbhMbZbulckBrbvDLtLiTX2kYHCjK3VD4U22ZSlBzt3KSB9eiIe/4MDiw44l5c/PM
53Wn21OFAdAKPUNxBpSkmaPFzkqHF6vhJAJKuPa1eScVVy63sRp6MTWqyVE9mlAFiV3WvpS4VbKL
K47X8KcbL1rwy7m2dA6/wVHiYM7Gw5B+9YHTjYdG3OqmNbziPC9htQXjX2AUASTJ7lE3L/5YRUnE
5lX74tdYrEOGvxJaDrMGzPlv/IydRDvzgdQpAHx7NtlEHKg6Y3kaXFnltlcPgSsZnO4fIce0hlIv
OtXa6OiPFetXamkMl380lPIpaJt6x+XRFZ56SMhU6BxuJDaBNNmQvSwlX8FyKVKwlEw9x8mtrhpQ
MRqu5mc0XlaOWmzC/tz353yXUzgw7kQGUWQL/Nq58wnEa/ks5tfaIBYuS2ALdFHupOeY/+Err9/C
6QEmMTwl0Zu3xlMz18oE7CJA5FZgo8fYdJZniGZoOWC6GVR3pJwCRdeJM6Nvr1J9iGIr/8uJDDcf
ef0mSU4kHsPS7Qar1Xdqth5UuzqL5a2gqAE0MvRl6aBX8evg0giCTQ783fFavvrY3MUZVB3wylc6
Pyh2YDEmm7W+G81nrluF4kj1pVn5kkIYV0gkvOgYscuul8kWvY4pumWvOKsLR6nfMgDeKWgjtcvg
gzq0dLh/J53DqjESml3d2SRFd3rS26URiQAkpA4W5+jodqeCM8afWFzezXafSluwn26w88+Cqopo
M8xeS8YxDVDLrR3+jX+BYT8HCfGnDL19A5mrcPzYB+yyVBl6+gYCbK5J22ByZEbxcqqBQLcy6Drr
q9mImjXcJ8npDSf5AY7Y1txWBAOWJxVc3BTeJQPpmxXts9QvTKov4I6Abjtruimc/RWhVwYgiHQG
bJtkp2K4ZjX4GZe1Me0a/YfZurh3kcNqxOQczUdo3gIi3cvs7pHKtvSoDuh8dAcAU35Ut6/8EJNT
PNoy2gOIbTJUSncFaMhDOu3gH3kIqtWVym1kW08g2bJpnD46LOoPLe1Isl+cOKcDzxr1MRtgR4PL
EEEg3NJzIbLilSuffw70hDlKcIgJ5o1gFJmK/9JP8x+wNLNihK70T4PqX024Ctim2ueg/CgK/g6C
P95bLEvmo17WyLb6dD2k+3n4FEKX7aCNC29ip/4bpfu4nYTLanqCeSwI7gkZH99iwG8ZepCfQ7vW
sT0T14U/ZHUz5mMGflsc426f6ftc9WQI9fjKO8StxbIsqqcqZO7Ch+xP8Y38cgoCM7TKTvK7ZBR5
Xsc/9Y0VVpY9JmT9ArwMLQuAkth02l3kK9Hm8dcK2rTFQXqKj8o+Gc+GR3dXQM0tMdTC2pixWyGU
aZ1O4An2Mo0PuwIofcr+6iRzLgN6DcZfqly63IM3teqLwKeU+umj4hzc5UgudoAEqt8Pbm24K/ND
ZxpJ42PVnVfFOn+UbFdEeK1HZScb5wlRWs6Qr50i4aPTfHFibAfTdLWLLO8lX6oxZe/qeNutvs3w
roU7c1rLmN3SLa8J9DQh8IFAVK4Cz6PzijvJbVaeouaM5DWHjNjIUPPsLcwgSVzAKkM6j7kj/gnd
k+e3WVlas0nwrUSuCKLKH2Mt++HOzCEv7pyu5dmmAqZgpWIqJ3q+sYTv8RNyaF1iVUisr3DN8xYx
sFnybAm3FNrireRrG1uTr/C5wZbx8Ut6B+raQcWyKmmBpf8NP5Ps9uEpix1BdQvsqDy7PRBYuQ1R
/Rsgu1weHF08I6iRyIrXNxlKVAQ7HbF/WDpSXy6uq9KtFYCSgSgqEUKKiPy7Yufn8n9edRcMLH+l
1aTrBtDkI21rR8paS5ntJgOGPMzRI1paV49EZxR30nW1YhR6z8SPqdi2Ax2X2r9ZOTb1u1kIVqmd
dW4t+n4iD66tm5HPoIJG/EoRr5i9Gt/i9KsuKXOIAAMYhUCZzeBX4v4qMsPXzdpZAeg18777AtgP
5mcp7UT+w8lOIZU28bUB1YDwR6CENSutIw4A7WTL6Ka9Wq4q/6+GFsuMf7U/MqvHjd2TVBYrO9o2
kzS/qEgKzPRNad9D+Vl4kuiYb7AEBbj96gZ4IAKiQRPcUtrRuBbflR2/F3MtYEPIOKr8Qna54R5h
vCYz8x+AViWcopUvAmBwXBrdhpmk0v3px+vO04ZromhO7eLXIOTbOUeZ8FYtN5xkkvGrx2tZc6Le
MnaZx5p74pZBYZySnUN+1Pw9vT5wb4AniJ4DiqKVp8zfTHo57watLrEnHV8h+wlCh5eIol29+nB1
1ZJ2tQ+NEVePcGtQi03uLHhFZ71aBCSyEJw0+Qo3WeK91CCpW8ZbzfR6JsU82qIkit1GcDTdD1HZ
hNuy2CfzHmMQeG2vOuLH0oCoYhFqjwNqC95kddMSgWLcs/iUYK0a/W63kh6SviWmhdAE9CLhgQ86
yp/KoQN9+CLBxTzLH+bHKnCU/EBYRJXYhOl+kMIgrosfNqi3Nl7n8iHdgVBTUtkOB3Vwe8lTY2fx
VwSiw2P687laL+/0NwjGtpJsUKPxo9bXU7FO1IOR+SvhGXjnnATXxmk4E4lky0nm7M3fYdlEb+XT
OHSDbwQbfiLBHXbLLjjDeVOETFVKf1zWKuI3Pm56U4gO6HYjS3Jr+VWK3mTaJQAJdLeGDECoWMre
ibSDeTcOSu0Nr+zkzxbl4nPkGOssWngOkZfzwrKifVRrShMAKwirOXJ0DZJP6JB6j/3+wPphvukT
Q5dXtE4qb4J52zLHrWs/E+5Q2dNOJ1oi3MroLT7k3lUOpJzFnd9hrnVShdUZLsxGlThKfHNG5Wft
RnyrryBjeFQ7GN33iJ/2urrmcWdF3HLxuWz+dcoJRD1V3pfrt/HK8I6ddryEv3G8b53YhWQAxOMR
NLcS6v0Tv5AW85ibcrTWt8BTy8N00dB5PQWEGjqZosoa/NjaIMn5Gl+/LfNeJpYUuNlOpxkoPeSR
M/JQKMG+LR8VHS1aZZsnnWW4oJ2UEKA1yT3BvlE3BWDAFRuwOm5Kn+WP/9W/TewtIDo/GDsK8fV8
uGXnVOgu19Gxau2lh6rpfxd5rQ/MBVbV/7WdI7W7QTlVy1UrnBQaPoSAMT9CoqdiTz03hAZx8nXH
lullRhX9eoGKdpfzYojSPjwQ37DKSVbcrPQ7uHOMIMaKsJesdqr41hqb1HBV8LvCC+tD01p56s3g
unPx0ZlHg9HdmMkrur2y+pHWfPKlsd2mX/p5qdxgM4MeVWv8+czeqtP2G2n54PhtKlsddnzEknbJ
BT9hrxnuanYdWKLD0aYgXEbOkQW7WtEs7WuUPXR+EzPWI9FP4zWWTtG9ix+K6oJwYcWwT9VZp6Wd
Ffq37E4Kqn6//C4FD+6hUP5VNE8QXGncp/lQLZu6RBng1x/ie+YDR5s9rZxO/Ox07kNQZc8MnXCz
iK7cO/AoMikfsEHBv/pbEgtHRL+Q7pFJzD8i2wrK6/u82qY9hPxlUjaU/IKcc3hNFzpZGD+bkjYi
d7ko+CkELvQBao/kFkLA7qLgj+E6ES9B9tl3cNt8BacVGoo0THh0Dt26M7wxwTMwTW7DyFXZmglA
ZiGGn4miujL0QWBnHBLf1JYDqmg+mjRoaWLyvhUDntE2wQ4kQhmJdG7AnIy1qMoWqdNdf1UWu9d/
e+2XazJqflYXZBr3UaOt8pbvW4mC94e+nOuVT6IGX2vGnO6wKxGtC6692g75dlQcHeektrLT9EMg
lFdgQfALIkkX5xY7gE145YejiXjgqqUk8rK0Fc8q+esORnr+K5gg7Vl/MxpMo5mrw1EjgS3d/DzW
hwQlcXsROU7yW6Bd08Guz6Xo9TXnksIPY/eBD9dWOAQKGuMhv6lQYCfF7q5pHrBAbhuQUhAI25is
LKMSNLMCVA/aUYnXw3W+Z+tkjZPy2qUbCQynvtf6t0nDcUCvjgHIrgXvHQzKFmpSh90sz7m5mVm9
KC+3xHGnfqvVh7gcg2CrRNgnEJdVb0LjLYvLp0kkiRvfh8ItpHW/j6o3ukibbLvkDhK6cJdpl1Aj
1ihoyKwgSQ61HiyW1iBzmDd6dcjeBNRMKvTwuYMbJvik+KmkTR58Ermt8jmEB51pQHjZVkrRoQgh
qUhriu14ySgbMWwSCSO2OXAHo/0q9e+X1kuUSUrcSpIfgZrXJOEjAfoudRw5NB0h//ANNFI5emn6
knvjW+MJE8hzqFCfqPAaUfJeNs9xQCDcNjBRIfyX6jVFva60ncg5awXevDokjRdwbKZ/c7wHyIRk
BrT8VmY3/qF0eroUNG8udruXynMmE6/AehxVt7pzxJ+Up10G1amITtS1hNcxOoFUiB8GeORrD0id
vOPedLLey3lZzMJLpr3xSlIEj5wdPd4V2iF7N3qKt+85R2Gkb1c9pNhnn2ZWKzEtb1YyCpNyPygK
6R2C2+jsgz3fA+gvWTEIXwKZSwzcaECqGf62yY65Wgs/hiHkkKztTmvspd31dE3PvLz/Dx7m/Tee
nqCnxmcoW83xU921X1HihvmBU+xh1d1WVffaRL3nLZUh8kSOw+ISFxfAXCXAbAKsYU2hp8qOuNwC
KijxYlERCTx/D7ttAEiE+aK1R2zLH+yHrzPSEv6ylTtc0GJ9iD+4r/iwB/64zxH6HmWVlyDQJIMm
+wzHDXUBzGLVXjiyYh4a87j67IVvImpyoENffwoXoCuONnl69bHj7zKI54x3BGpcZ8NlPk6QHGe2
GjqGsNdmbPOPqT4rK1cDchX3/ZlAjsGa/o1oQep9ZFCruW9SAnT91aHOP6RkbXARWvybQvmn5W67
nJFj1eppFayRVUw3yTzJwT5mSZI/oZfq5j3ZhvldIWi5eFOqzxKRWWjL3Gh8b7Hfvucoe9VTFq0F
DQzmuNoktdXuxspNoDlau5i2LNs5w36ocmSxyPzLIrdCwBL/E3iBuGEgfFDL+QywMqkExw6L0Zo1
kvkwEh7Nx7TyECnMb2bgrvLXNzca97hcy5KtpND6x2lw0s4uY29Q3uOGKI/soETHWt+2TEEzMqhm
E0s+uaC1tjWg1xBh4auNdoLxJpUPXTn86Ml2knULUWCYqnacWWH2O3Hhqr5sHGfV60z4ieQM+wHM
AYHrk5QgASSVphfJXopWxGvxc/RbSnk+gscEFAFYhbC2IvQLTfQG0KFbXbvhHuGUAt2tvVr7p4jE
sAK9xyedWTZxxYrEVdW0UOxSA8Be58AWkR7ut8RZy+54opAgCi15zwem8+tQ1+nKm2+MvzHgrJUc
kFsOMjZ8BCPfAtP0TWu89i47OvId5B0I9+p9sdYMvu/XaMaX7dqTuvLy9A549tLcYjqkOdxrMgiW
s1vCgBWbTPcX8ctMj0JgS4bH9JMnjtQf0Tamwa9iXGYFsM0RqqP0VyRbKaObwxX3SFwAt8lrRECc
UU76kVeUcLlJfCiWU7o01rh6KCMAKcAYIqrJoegg+9Mdppf9QGUTkop9JG9LaHhOMz+8q8GhhceD
Q8fliTBE2ZiDK9+qo8oOe857P5691bZbeDnr7erXNDdRueu/43Y7UeRQvSvmXT4X7R8B/jb7Ht++
qDr6eYq8ePKrUHfT8t7ku5Xyr3jP+qP0PiOOYNVlOmtCny1jSkbKHo8Y4zpMEaTde/XsC9ep3ZnC
Gs1H7NfKbWCg+2XZ1tY6O2XqGe0uqP+pym1FAxNnNILKfY8ABuz9S2OrWPeRE7FiN1/Ue1Scql1M
dgTvTfS60zuuGuFEJUUPPGOcDNX5G65HXvAWbhzXYL1u/mRW9K1OEqG7UHh9lRiu6MblWfKnK7rw
vOanchOBqXZ6X6FyOKKSkuzwhmNMAkb5Czz29qRcR39p5MYbgWIwT/kbY5jlLT+bKlzBVoIzIDur
RoXGNMtupcj8ALkfgKYDRPbyl5wfppk+TJdtyS+22eyjeAMNF6EYCazcLOV+HN9I3ykkrxb9qUQa
CV7yJuwaBJr8uJZiZQ/wJLjUXLbRFMZo+ZdjHu562YarBLnSPmkvaxv2d+h/e8RPMrI6fATNelav
ffrQyqOR3maGRgDYhsN5Yjth1Z7JNAlvOlIPOhwxmAg2ahE4f2Ww4/j3a8PiUTfnOkW6gkzJbmVv
PBi1m6mPZIksLDrhn0INl/4ZIAAGNAuR2WCIJwP4c+ntwRvA6dHmqcd2ZKtYr2KvSaB3jy9WWvIN
2RbVgzm56WKvnujnDEbTbI0KdYER2o9An3zH6r+QKfG2Wd5ZaSvt3/QCdAhOLl5RBAUoIYBD5bXf
tbmWm3XSektF1Ysl93e9soyjiVLQfm0Ph1qnA4fDH5sGkLxwA+sAeOVHzE2n+BBlKOjdkpyK/CLk
NioeEfiPN464uqF6/Rip4qUJVIv4qxlXobmb5nnW31mTMXxkCUS4VUrrXP8QFOaoRzNB9rbeCgUc
2ZyarXHxb0CNotW6///Yk2ZPnP8h01HC62AQcujDzQmDrwGuIy3MtkCzqrCHhwQJbiV/eSlp0nXE
FSH/9lgxCTYPeYJt2UZDuIy3AM4ZEEbS3kwRLalOBPm/+Q/gOH2Di0PfhYl55mYomKIQs3xnoHis
XSfl48VRlQ7ULcIG8TNVTlAO4bsA+LNPGTOF+RyihXBKV/rJFegHh0DZDXpaBDvW0p3hNnb9W5uu
xYa2vwO1p+beUNbLriishW29zs4m63rmqssF6KxFiNJbwD/o6KJwt4qucngQG+K6uQwyZb8iNIQI
41S0G8Kltd4uwDrzFGK020o8Jvhnt4n5iW7fIFulvRjeTPUm/u7vql3ryl0Qz9FZnxkQ8YKzLfX7
uvgrAisQT/wtNIJ5iBz7sChvL/kjXJh5C/hPIdUQ4d+G/etBXFkwvDWCy+Jv/kMTK0uXBL3WNgp9
5IHGXmEmIEoZhS7HT+uh0lxeAyEZLQSiqOYRHsFM8BO+F+MtM9YlWEUtuHN1JE/KmvNtupN5V8qJ
mz2fLzORMB27Ka/jOG669xyd6Qtdrw+rL+KQNdnFT4YAOMIK0jxEOlYrtCf2UPtd/4utJ25PzVfA
+hjYHf6P4ULG3jtgpFwKVle7ku6rBULZdIeehzeLR20QGcYQk73nbBPdibrUiHOFba5UkYe+Cks6
ogLnp6BttXbHxRhIu7Z8xXCGW+A8zu1+Ri7+N+rIQ7RDeYjDDaWKVtnzuJCgFLxNP+1jHNf5IfdD
zHDdMf/tzHsHOQu2mB/uXiB7vXFsD4W8FhMOJk9T2QMXAtnZq1X4+BQZRVf50oz9kamujh8je0WV
vGusjNXho38u7AFUJ+auzNKjl/d4w946tfuJFR37pLKNN/s2dGv5t0rW/IUWb/hiFRCd+184KL4w
r9EJ3aVlHdxoKE23AxBE87cwHQSDk6+gv2Obf7cI3OE1er58PFa+V7mBw9VpDLCqpNvFxHiBT1Pm
BN7o6O0W9pqw2dRPZXJZ5yUZeTDNMF/kIusZyIAXVP9SFQKJ6PQEr5iN3zb+Ryew8ZBnT9/z68h2
g0sGQXtPyl2WbuvVIZPRB75cFogS2VA4fc0HsKK02i3lsaPN20pkXBv7995pnQq2qijJw5H35i1H
DBuwcm1q7asybyagu1sGDJhLZmXAfx3xXjXCC7xSrpFsW0fQnTx+GFloERIJ757cGqhZWY8elMr4
Rh94VJYDwahV6Aclv+tFB5+VMHOBg1L3g4STgyQqt7Iiu3ROunH5KMXxMSOMb2A8E9r6OJtbnFBZ
4fRp6Kyy1A7G8r4MP13pIFyV1xkStlV7VkQ7Ntyw4OCclUP7AVwgXd4ZdMpuG2Nk0pZNYHxV9Tdp
8FaBfochPgoPM4oziV9rwrLTykchuldMXerKytqjPtwq8a6j4456bDPGmwYm3IZMsCuC7X4CCWht
3Bf4JqO3qGBwPQ5LthbPy/LVUL8mPUwJz8hpM7JqkXj1ErlCtM1b7iIJnK0DpPRQRKRHBLLdnita
c2X3FF5A7/tDd44c8Q0DHr94A/1fKeAQ7JBubPrPYY8cgGxZ4pVeCm8+NewwTrht8NDhAs23mQcw
TX/yN8IMbb7JW62z0XcbVvQN2YCr4DqdqMYdYEde26/FeII/bwRgVV1YJBxeJe41p6qfXM1YeI4Z
j4pnqC8fIYUZvsxmHn6ql3arK+S/ryFTx7fuxJbJN7PjJd3NFZ+NVfR+RxiCaTWIDjflk9gVBlEt
3yjiHaxNdCJ/3pUD8xA5bSpR7xuTFLmNiNQLvTOC+6Vy6vAEGMaANaEQyixUjxgBBbp5ALP440Tt
sswIGMj93SbPotxoX1n41ipbmhQmQqXH6YRQXaJRq09d5pbuB09G+PqZywOQyIL8zZFXOzaH8T0g
AUZwuZ8kwgtLYxdScW2CM+rW/AeTFOYu8kPDV0GDwTF5MJlPf3skEweudZrxvOQ57JWM13uPJG2x
k9fNbSXPPNzmfk3izgq2MrHynbTR/YzRCdZvctC8S8MuUh3T7glRypinWfA58UUU5egIX/4/yUnO
+MCz0IlBXq2QAtTv3sU4AA2ZkxVW7vRlvTxrbBJd8i9H72jx34ZOC7g5iZbHVy2mW7HxVreWiVwJ
ttlylNRfRcePwBdU4lHKTbqY57dBg3QcT2JFxAshoeNP6MbYstbqpeS/IK5jxoLImdiOlP3cHPXm
GDMGZf/PIxLae/5wmkxZ7Qo+5SP8+Tw482wXe/5y0N2qQ2xkVfuIVxuqLzjC3KB8IoreSxZv6J7j
8q/iku+5kSuey4k9J8QBQSKf04+PQ4jpsKSQqd3zYLa4Iv6l18b8UoZ+zd9TeVXtJt5LMUIyjo4Q
JbV0hl2uaH75Qwq7VMxgyxF1Qxe6wweeha7frPjqsPg9aKavxNcI8ib4zLkuoZuyaRflXmzuYq5r
cYOe7C/blKatYuEqjjVH5uoZ/YzSQZ0RRFPUNFn6Xv4Bn+GJ7KN1RpNIvgllRFmA/2yXp0x0esIy
lHdDIwbtUZjXEjSxf+QX4gqGlYd2to8I6QNQHMnOYmNwqlOM4/AB7tVBT6GNo6wBJey8nHvlV8l3
ieYp//LhfTybrOixr/R4BLmLWOPW6g03WSH6MnARxnpcntJOpR6SHSxPkHI4KxI99W1guPq0ZWss
Mrh0HvvkC9A7jn+kLxVeLFpXgUNLS6P60lIin18nX6oOjLNvmKnq76QgAJFfaq66Q/E2iaID8rvw
pJWtO7RXnSCC+WgqROwz7FQXANmyg/ef/q2yP8nnXTfQ22b6SNbqekTFoAV7oN8c4jFMC6eOUi8e
7n3nKP1vPW3RT/TlfkFXprOU5y+Bwa6qNkrgY4nS59xqPoTBC+etGYM5crb1nn5a9CeB+ANhLc8h
AOtxuBMiUkkWpM8wycVTGVxlgzwNgqeHAU/6v1Ww01VnITAg2oyHkaCmBk7glY+EmoA8/9Ab0zMI
CYgimoZQAo13k+ifhtmt3kJ60XSAPvIhR7cRYqksv1YAbQnWBhPJgh81J3jEcDfSyzN9dkFARgCm
DMVv0uIQFy7GSXJp1yuF7BjEKYaBzOKySnOwLbSi0mQRpx6S7oAwI9B3mvZTy42nMfwH/UPO1nO2
lYD2VQ4cFrX0PWi+TKjIlLinjttc6vF8yFtKvq1/aAHmv9c1CjyDli5CciJhaWw9vEQdjdfhKwo3
/JxWaB6IrMXcBrCeDMqubZDQQLWLlxGsF+uKDhfOoW2ZSPl0o+eV4EIYDvKA+BrJcTWpOwN0FXtn
di7woV1abCxoPeS3KWK0rHilC1eUfL1CpHec32QsWXSWkBTYPJLVP3lam+PrtxYLom0q2zTfNc22
VhZrFKAHxyepunx+RzRAvcLq4Bi5PYCgh4VjbinNSTe64by2BO0Ul2/tX3osNuhPm1ORfJp4/wpn
uNGxDUSBIAYN2wzRiDBpemfmSrSD2p1g8fczGfb6Lit+wHgx0QSo5xdlnfXnoIc0Y1YzLLJSvBlB
pvEB38L3mfBzHeIPWLRqXhPLuINErJxorZ/KZ5t95rCCmYchNRPcuvjIPiV7ogcgPVf1XyeesoUE
i0XyheGBzlWGI900+m54K0bWaztE6yTLf6SYQgusmGykZRPT8wWfFYEOJeiAinMBJ7eQHIFRBNAW
ooWM4DL9Ekk3zgAz5VesvnatvtTJD+HkVSf/LWvEVL/mdFGT2KXxizPe48brsysz6Thsmi9duM4c
dG8CulAVTj06FJ8AXzlM/CQeQOebnE/ABSMdwZww4EIehYxW5BZEO76BFb9vzZqZIjAgMrOK3yOs
3QBE3v3H0Xktp44tYfiJVIWE4i3KIDIY2DcUxrYCSqCsp59PU3Uups52wNIK3X9qcTnMHEiliHO8
d+M1+UhRyzg+wIVPH6jGj3p38j9hnTxUbpPmO9nkGwAsEF1d5LruHXUGcikdUTVo7n01Gw/Jv+pH
xwgCarZ4NB8vytx+cVdtEhiqXzRLi/Rjgk/65f1YAaqgA6bU2Myoz7DA34zWyj+rjDyBfin5BHMe
CUTGX2YwJbDcNOCWmiULS7HTzARZu7hXP35V+X3/YLxd9GaeZiliDl3Ic5TQa/lZFqFTwRMPCFYu
yw61dwljknHmisr1o8bHD5kcd8quSh4dFU+QXpy0d4aCqXa1odrPx5RpiJDHOjJfSXiKoJJ0rBEQ
WZV99x837r/TyjWSW4j2/NdwkplDvsToiV64j45EkTB2Y/2P2a3dyyVmYf3dXwT6bClxgUEi/aYc
xJkNb/taazas9GAhIvvJvwGE3uFSvbEG2YCL+6kuMXnjSrb7ldHsakwD53t3G37j1H3tKyxT5bL1
7j+vSSHyzPID3LpoxufK+BVn7vtqwCFCTacvf8SMIy7F5qyrNtWeuhNLe2KdyT/RfgVLhJOGUjfV
FlTt+95fyolbe9+3HYqMwVnILWLIeilte5xWE6dGwZgc55AaGZNoiYoXXy7b7H4kQqW6KvVj2Ca5
VyQu9GUJPTTvUe0g9pQqdHcTy9FmfzFLJZ8TRGNsIoylJsHA6hYpn2y/qGISwJfozH9U4MOIw3xG
UUTDdnAQnX2mdQ+BBLVKlVOpMmWRyZwKvWN880H2X0NojtGW26SHX8BN8v9sedSzpLVuwum5s9Om
FzpdgdT/bJacpcigNwgAbVEj75WSYZkJTOFsf0h/g41M2q8B9gd4DuschS7+JGCbiIHHha2N0kqc
iejrnXe8IWLATGG8SzMP13nitZxmHJIt7edWwIuQF/yqVPdiMWhLTCYr7Syc9eis0tbOkwtgS55v
QAjT4uvVtUAJv6l4EhhuQQzZqlTWJCkaBa+dOLMaGTfelOQ7Dpfld0Ii2hvhtJPOz0pKnMK3dhi1
haYsG9JkMFrEpxG+J8TXSOC+O/BgmrX82c5jw1QwxaueQrnBQQ1wWnm5uJSEfUxN06s3xAWt7LYL
PxyuigYAcdWqHUy5OvUNhi1jdI550Vb83qvNojUZFg37ei9OryJHJm1BY4VrXfB7pMJI3gAC83Qf
JSeYqqzZpnAKvxKNzdlA886yNN6XZPxutACUHUfw3OoxT5Rzf4y3hKC5OExepyEPUtmHP5+xjNAX
KxsOYWQxha9LpDqaHwbb3K1Bt/nBxdsXGNz9tuabJJlEOnH0hewhXpfNDtvCnVijw4AFCRhAtni1
b7Lc5/W4aJKVPI3JzrbgReSdGFjeFqGvbRTkD0H6ZTzwQmNm8BwkPXS+oDXde88IaW5Cjyfzm13J
v1ptCWUxP3+bN8oz4YtbQZc2fORRMzX079GZG1bbNIx2G2j1wzmeSudFYM2IzOtfpF4fXNDaOdlU
EsTLX71J0G9ti8qi7tPIp1hR6X5WqAHM6MEJWyNK2eu42u16NF2g+3RzLsmaXySbOV4wX/jifgp9
9G/HEjjLvV++6J6xb3Nlckj3PRkvqyqmR3LA66Xajf1Lht8vDsbCfl3fQYNpCg/Xpp+GmsDGm7Ql
0VpjHR7npsotUW7qTzBsF9xj4sJI3Tz9K8GGzIJLOJ/yIAEkS3sXifs32vc9bF21+okhBJzPssww
7dtDtwzhFPCBatx12AZ9Kst70K+eiuoMTspIQPo3frj9bJ5cEylzFs0AIhPW1Tb2Zbh/xSsNfdxW
06ybDnFOcM8thOa10OpUaGXMSzY4g2S9CPGY4/HaRtXhrm+1eD+a/Vrh3iUJGoReIK0G6R3C7K1i
bkj9ixYCFsMQ0sDuJFNDGPuGb+KrLO7m0QyE2IcCypFr5z/woEniG4kXfQE+J6axboLkYQxrBVCn
NTbBbYC4YcX2uQsMyfmnkOFhRzhHroTkdDp9NPBqSwwL2VI8lxBqdiE/eTvaJE5ZqLor98C0X7rg
gH9p6z61hh+EQ2SuvQrksTDX5cdFNQlOf4rxdGyRDc/vtoryBV/9d4JoD9hnj/6NKWPtd3u5+613
kHpX9TkfNMRMkIA8gjDQP76IxebOlJ+F9DQfBLDLtU+xnBn+C8YA1zLQDlZqnpENG8X7NNkSN2AX
Gfmx1xSOHowbyPo7YPu+JIlVQMMxwZomzFhXOAMAmq0xGM3YIKyZbY1+8WtcUJtph6izMvjyL3A8
3cfeIvv1N0OKYmBfB3buXNfOm/3YkISI8m1mz5NJu8mgm96dw6I3JherRzrdraa8PoxYLrcw3uEP
gRjr8QBZxKHy2JEDkdjivzsiSN+w3fCcXxAxKZfCZCGD4JZeiI2dpBXVyUBD52vEVaTZ+e/cmUUW
OBRlpnSShYUKyFktPt8vt7lVTgVY6XAC4Tnmw+8BsJE+NVMOyisoF8w/xuePrnQDIadQciFkU9zU
hhnE8TPavM24J4UcDZSwvi/IUNfMyP7oNv4mLsMUvPwIAFSzTBsrXH8e1Snd3w86Q38mu1sfefoz
+0H6YVbHZvWB8OUX2Cml5mxJ+l7BLEybml1zIWAe+WsZEOkvuPiGTFXz4xN7iwoTPzi1nUb2P+p5
yUk5RHHFZH7TEOVKlNxYcXMumnr5Un/6DbAVLj/FBcFkqSabngkW8IFDIJGd5/abWnW62Br8bBdX
XjS1UEg5FNA6K0LQrbt3hNWNo9NdLpgbStR6v6DdvKtBy9/DETVM2rISjyUBFeZrftDeK4rm2hPq
XSI+2vrMftHMobGz5pT1K56j6qX7T2dHthItERoZMkU+CaHgRgCKTSBiMzElbyADwR5wGNT2vV7q
k2az+DXO/MEMUDHraFv+6c0ieWzUwdmkB+X82SNOet/YaXBtKAbE5Qzqk1kRUwtpc4DnrfUOeDW0
/oD+PbkotE4brn25A2pFqERC3wAlYlE9xiS78ZVTsDxXD40hx8dIhyGdFtVVOyA883SdxBFlA+Tx
crj2wAvUxG24BiZh8yL5Jh5gWvboMIjPbaxP7uEwbCzjj3Y/RrPCmYoem82TXD/ytlYYaf32uY8q
4Rc9/Ov3TXQAuWikAc3Xr0DTTeQ7Ilg1jADSghuXIKQCswhHEk8YbHhG6MXLoLwCSmY5qzW7w4mx
Jyt2hbAEUQZdLzL23ccw68pppK8OX+wU2uDPfoqgYBZi7FSI0o7vKavUn4nHTN5xvCOMnC3xogBp
fJNMiG4B01q7QdMrgolYxVV/Dr6ZLI4E6Y0HRLcnqk9at8ZpwCG8+ku0OaYicgnFRfmFoJuwMSFZ
q/oa7SzLuDAOsBADZ63Xr0tOJi/ZSKGF2Ckj1VB00tmJ75xzOI+1MxBdqUIhcJ3QsqLTjdblF82e
Zt2JNZWvVGtmL3rvE5ob9GiLYXeHm+tgbtzoGBP4heBEMCUEFBDWh9AfQjvHoeUhIVKSqxifeGH0
FAYi7mS6Ml0qE7hlMDRwcmcjBbWpo6wglPCtu3S8dIpkUDgpds2r9iCudhL01zOT4olvQRQRGeaO
VoVmlGQZry042PR2OS3sJ4isN8CgFtiJLa7DfmAWL8UGJCp0x3vJP4T6y9Lnxx75jLE6qH4Nu36S
brPtiBrnlplkxpFD++HWRZCxyHExMecHiH9BryjK14gBnffHD1EGxC8NDE8wMJyS8eZ32/d3NaDC
MY1b7MAsLFIvDG3cc4ujbudrnKupycRkN/OLePF0Z29sFAEZ0aUN84WquAo0cgbPYNwcu4zVIf2H
fDhL/Pexgy51xk3zRCjBFI6PiWyl0pbAd6w7KiDadtqS/Iu8RogxPPTrK9jUgoOHgmxvqLgLcMcH
EEXGfr4UsC+4H1SBNYXTSKQebHVrSSvQX1dcixh3HkQFYPVWljIQ2kl5O5Tt9uvcT6ZUhoCEQUYJ
8KUjtHRUIoK04MW6AyHYdy8HjXIJc7ZFzm9/Dtl34SiRSdwpRxQKZcvgpC+tngeyrP9BDWVBdsWK
J9/CnTonIWkxX3EGzfeQYwYJeYvOxzhANPXqVTrQ4gmWQd2RQiYBkLKaWaD5aB/fPrWv5pYmzk0I
lRWQx7w07yvjVtc8B3UFhQ9Nyc07XVE6/QkzXBy0n6NuIRZ4L36kw7taCcu5YL8MhFtmulIOAtN+
8FidS5vWDSRvMWfOLSo7MlYWxPg1/rjsmT+lWwfZwpDmYK6Y/9Bvk8HkEJBkCQ7jR1E7oxLAQW6q
mxhvtqPuZ2j0vsolKTVUcARNHJGByFvpBL1xydCSo8CFdYnspP5++UYGNenN/NJGTWJV+WP4SfDi
P5Ao096uYKQWC9S5ykLLrAonAUxUmlz75Vu1MydHIY7sNP+d58vkoMFkICV0IU/hdP0euywCY59c
EwTZXMkPRJpujNaR4JnIlX5IQkXCq7g8tY7im+wYanqMNsWDaSvRSgW909kUJvKGaEtpZLzW3Y31
ikSFiYsuzC3dziZZUyED5W6nmSKWyDjs9AGiJYuLGS+kdGcff2LiF+NDbiaAA/Fe/qteOFY9oaJv
oAv5a6yZH4boRKxcsx7QS1jTliH12x+lDy+s/ga8ngfT3YkHmu96UWijLsepMK0o2UcgCYZKRiUN
c7uUEQBCO7njP2XfMkFEZ3XkB04hWuGFLPj0uWpAxzMnZEk4II/DJvA3s96CNfae8IvUKJktDiI+
+CB/ecrkAfwefkCvIO5Nj9vbQeLUbKmlySEAd3B6KIeej4L6q2CgrY9Ek4vKYAIX2k0wFwccIBCX
5T9MXOfB0Y/cPsCD/R/QqoI2BQzAlD722DyAurhI4B+gijWrUYicXJSsOyKVUax5CIK6HU6qSRnd
uTv9C6xnU7NAkJkiSJrwMeJAFhIxB6w2x+6C8ate8g/W6TsjFrh4BrPr56DyC6DqDIZv7ziLSG9h
uJgT5iaCL6hCAHeXnDxK2Ue1K3R+PJBw58AWkSHiRosL2SvTdXlt8oBz+z04KHqclhRTPgDa4dDj
IQsUXNQ4qWqRWYfPHW/ygETp+G7X3KDd3W16YxOrT/nao4Zz9CcVFKeXK/zTYMtrHU6AmI0VIIgx
Y50dMRlT0ACDicBa+l9FBUitSmYFJlREE+gO2X2IysktEh9a44wBpiSy8CipYZpdfGLW55IDAgCi
EKKBSHP2O9+U7ZdQXDKBggFad9ZNCv07qoYSIVRjkvOHMOz26bcD5A8iRhLGtN7OGDt4BzNbd1h/
XC6wCXngVKW4iAPuXff9vg4/nSV/7HTcVkQb7AsyFnQzAA7RHRCbfpxudvwD+m+mo+SakEwBkyAq
nepK+QhIXCLOFlPQmvVb3qTFstu1fxHw+cD8BapICq03LjYNo8+imjFsXiMmEQTaoFtw8QmtBMpk
b6Yv4C1U64MA3qHaF1rr86eWxGLRmlqyZEaMdlh2sB6dxTaAzhd+azv8yWSLA7c3GQmHJnFBlXb3
WKX0/+iagWKd5GMS4hStqpN8QomB4WVhTBeP5gZQTDIjXQGb0YogznAHp0EFhWt9cRl2EfUHqYeQ
b50PErQraFLzgHPhhemEvEccdQofogcXubZgpdkkHc9jU8fDZ+Os4ODW6Pis5hkGIk4DDiqQkPYy
5RkXrU23dqysoDffgYhyOJp74AqAxxQnGr+CspnkP5a2vAQrjqHMZvgHz2JKwJxPmR/1AVUvb34k
AxgMOXIAUV8wW6INlBmJNjFKXIBcEB9EI2q34h3wdyY8o8+HiRMWcO+cqARY3tmqe0OiwZnJTjgR
jm+rHtfjpjVnP2+gMJCu1qdzUwOkFHSfxrpdJumRzzju1WBaD48stO+oJTQfXoy6iVMlZkJFdMOD
2a703Uwly1sqHGogJNuQiHhA4tAN4sjWcEvRYgtfbMjXuYITtgVKIVJ1HxETVNiz2Kj4TCvtgRhG
fxpr1n+NcqS5Ku59224GhnvY6hFEZ9iJYKnEgrSIHBEL8RQWA4Zq6uM1kokLJy4GHZbSZHJZin9D
5ticFKxGxujirQ4tYLTk5fU0BM+WG1PweaxTKU+f9s9QrohywAxnPxB4Ly2QUTfCyREW3HVIbhw1
RNNGLNZC8lk65Gx28wNqfHxkgmEKv2y5nKfKVQPSMI7rJFxDKjKNg/4cE8mIIAPBBGpx6oVw4hGK
2LtTKKPkpEgv/4SvNy4QejtxBV6gHMbIyeV1lZsdSgeyDAJx2FaCc28WKTQzNwkymjCv3LCgDGqR
DPFXI+UNdZ9uwOy4QUtoMGqhyMQfgDCoBTnGicmBDyOKk6H56nGRgfM3D7x/KdEgdE8FiMcdn6NF
C60m9scbXc7BXr0CRiq00pxs+PqZdIIF/UvOzO50Ga5UUD0ym468x+ZJ58CFUhBuholqJn6hjI2I
n/wDrWacG8cDc49rjVklC6qv91V4IB0vzUnGigEUKOEu/g/GHAE+6I/o+IR/nfxDyw97+5dfytap
eTrcDPzdbv4XVldu5mx0DD5E7ANz5dTqX5gjdrj9ON+l51RVcC7XLm3N+MfcHumafCn/xH9d+pB+
JggXiWt7QqjzJiwzDl7kQQNn556OQcJ4tBH4BCMuR2tsrflaAv/S0LIS8Y7AnxGSBpkROx7MLvrW
Nq8lM7Q/wIOIxyahqIVljQIBX+KI/QqRA1ptDAidp/hoIKg8b+X546Lp5mMpS+xA/ygyWm60+xLS
AV8v3jssyrepsaWmoKHe3n8O0aX1hn8Q5LT9y+k1P6n0KrJegWmBSSDfFJeVN1wr4lBc/L3nN8ns
wB/3H9pPZBus0vwQPvXv8iypS/UwUJHGJ8o/fhgr7P5mFM1qcEJbIgaI2xqkdiAlbxFd+uV9q03o
KvXrb76ql2iKQNK26ilkkIGr2e/gs1HAeQLwSDL8r+9TsppJ9uBvCkv4i3Sk7ofJ3zR6Df1YdQjp
jAFL7rSzQLuolqIVS1QRl+z43FihAK7vJtIqHRsKYSY7FhebFGwj+quod8kOuR8ANHD0knj8tgmr
++YMyxQTiGPc1DDLTBwF1v0dD2J8kUj+TOiBDngo1+91cchsahFi+NHJDbdJCDUDw6GJXFxm1wmc
hQpbpf9E6u6zQUaf9Z6yRWU78mEDD4B6dYgYd4k6+md25RlNT52FSwGNSPBQuGEZ9PiFGKlidh1u
OX8sXQEBeYBn06C4/wPz40o0BlMQgsp4sK+R5w38FDTi1LU4fKINF0GvcgluiwFf1arKD2O4oAys
AraBeJDlHYU2ZZaCgtO+b987nFpzSvA9ZMFM+Eku8kn7pz6xc41/cK98U4Q6lj/KSf44rymvI9rz
Cg7MAqBEMJTI//JV49CdxNoBEK/coy05pq7sSQH+I0IJbvfMYYofNWG0mi+xaXE7E6eIHAGIjgVz
eJm7qbhiLAyF2C5bMilwdi7+tatfdJ2o6afyCei/M9FtS/6w0/6h6QZpqF7OG0S9QTxsNgCVE/hO
DspiXHI5dYTnciZc6hKtSUP0zL9kWzOJ3aR+x2fK/Td7BgKw4xdLBErDwUuI+tjHGls9Z1RoGJY+
NuKPPr4gDhxlB7h3gMOwUReLtKDyU9zcJ8U4ZJB64jeKLoHamSOaoDfmCyngEiEJuFR8yk7tJsX3
seyC2Nd36ZY00fUbedpvaNj6LU336m7CKqbz9MX1ye4c9RMq7Ftz04+EDbyfgFuS4LYDfk3qShAQ
1k/DcnLn/6IPWjHwXRztlEas7TXxA4Tc57c5K9JG2xFtBW5sSqDQ73R3etbhE5+AU2dWTMaB4bOP
m2oJqsniyKjrLmxvqJHZLiYXbDpA1aD2KHzwZu9iP0fBceb6Sf8/tXgjdBbuO5DmNqoXOn8Z9v5e
2cLf+MIR4eZnw5cPMfbHk3JjXAZpmkBQuQkj/RfvsuIGOk01H3lUqJM5I0B1XsqnKrJfPFZSkK27
/hPfOAVITjrWMLEwGYfxCzBlo2ZOmpFXZaebAoPThBfxt7xRSew5RSvyU0Srrw55Rm7dQv3JxJWy
GfcJSBIKMhHwFggRACuopTVQd69vQikAES0an3sYIj9hr4NkCq7qzb7plQur+s7/5cvy0I82VXZ4
ghCIvibkGh5QB/3RDs2EaCkujxuzav0HfISFYjpdCbdDUZtbveS+ym0/bmf1kgzvPEPfOy2n+ybk
6uZAf2rJhUKdA4LzB0kyzR6nnciVg0xPdzss8FxSH084h+2F/0R7xBkAVRGDx9Wm1JGKavzkEDPE
RRKfI5IopeO2umavucsxSH6MtFFgTJI//E3cWYkfcuE8Yvqsm7JUr21mFUEAAlkT7Sgm6zbZj8I1
/xZJF6g2Tb/ssSN8V6HFx4JkSCwjORlRtxDm/ut8v+PbtDoB6cUH/JNPC3nFFrrEeGMcijAr/k4V
s1schV2yN+ibpwJXoi3dYEo3hEDVty3pxp/psdw2ZNHFL9Akk92uL9AIAVhopD7LA7k+9IDe7PUP
/gYxrJKsRdcFwlvAeEPjre+a99ppS1GhVagySk6KN5B1M659YbBZdik1OVriGP5OzH51+UC5ohpb
YeRkgihX+eq2+O3/kKT0pBkkeFGNjcT1wxdMj49jlwtYf+PCpotim+SnDku1XOxf3TItiAvY9Hsy
t9Wj4iIWdCLFuTM7JW5x2RiX2GcJVhYq2vTYUSE0+dSxAYnVfyDs/MS+fmgo0NpsoIPazt5XzO6p
fkTfNISH6OOAe1KIHliwyj9N29wl0x22IZg1fAMQywfxYGzNYB4p3cMgluDUzgayb/qV2S1xIkIo
Zyu04SABNG1hZelUJ5+rcQ9GhYxuXPds+HCJdUU+QZ+0XtbtG0Q3g9XtmGlHI9MTyhjN4EBfHx9N
3tssgnTRlxAjK/WzfEK6d8qhIYusd3hWJeAACtyntNVjO1WWkXZrjGVeB+z8NxJvQjDAN8Bu6PDF
w285MezKQd4hA0AtMLvJibAQ8q9w/stmbcf1h8h+2A4QAD4uapbpTFOI1qFK8EDVuUhJ1sECmiD+
8sCBxxq62pVOKejUs7b71xGIA9cf0u0WHmPzTlb1OEErVewq/ZZIA+FzwABCJuKAuHWq/2G0Mdi8
CVUja+xBy1SXXzVfJP7Rg/fixzRi+tfpQh2ceb4pWA3h+5oCo0RYxVekcU6ZcDCgyNVhasbX5dVf
uV3BtRXFoXW/z/5C1sLwCkKd1YVuiAybjlLfQk/CSAJcHEzuE5iFDhiCiDjBduPRjczzVUqxQo4f
2Bo6cB71tYnJpOfe+EdrD94Z7wYrUR2MlWRGkzjHih7kX6F92ZHW4gnfiMMC+86mOeb4MK/cYMKG
+6u1A8Tx94BnLsGykLTxz3hZ79qL0TLMgrh3JDyqlV/wP5/+4wC0koUP7mUOwQlN+WD9wDlLhBdl
bfro7QpdxGDw10nuJ3VBpOKUVDrSA98rJXfFJQgsYV493iwCse6UG4sy9BOun3SpPQrpG8yrOcpk
7xALHPrS6uUcNY0YSZEMBiC6OzGs+nLekbOx1b8NA6kCBMo0U56xJlt+sjp7Zv3ubnjZ59adJJKe
kp9UXi1fjk6GkYEZgtcPexmzTR/GbO3OaXMv083m1Jt+fTzq30J34w/nenoh8os1F25Znp4s/Sdu
bmgwGMbPH3SOsui0p4HMmESGKYo98WtlRQPYcBFP9JG4nutWG/3Nxt9uhg2LBuQ+cWFR+x1L/IiM
KlzQzJKkCvwPJcm9FG8ubTKjuTGUx7bcbd7ams/Djh8xoaYcLQHeNjIGMUotZPk7xvDNokD7V18k
Xvz4q42PGQhwdRKJWBvN/3tvIplw3GtWmP4Dx0tGv0MzWUquSKhW+9Bma8MFKrlHzWK5SUjWvjvS
3a/3RKMoG2kMtM8Onx6m1BEip7F4O4bLoT7/G8gHw6lGmJ9ivrZoMi0F2MefP15bw1qJvOPsoB7E
+XUmm13tYwHdRuP+/nqAz8v1sU1A0llInS2HgZL6ffWF4KOC+NRfpp7tlwbDpJrjrPSzdlXqK0Un
qobVDMXGZYjWoLJySkr+n4m2zoqS9niGGmdcazUtV2g3V7r9ojwZ+aYZnHflK79/tWKukjMxxHjw
UdeR459pX7V0G4ZNRqrLl/Kn/NZnzgEkucRr7PCE5BfhvmrknVLEdp3/yNJfnVyk6BDez2nxu7xD
eXYMedCgb+5ILK3mTnKaX6e2sRP9HnbaTFE38orBr0ioZLjYZ5fO7GY7W0wT9sj79VQyoPdk4yl+
5b0cFdnTASo3EWwFKQarmrk+PPHG4cy2sQHh7JlrV+g4IBMPzBdhAyNLAgGe8YzJvjINrybwjEzW
vj8X1b4kG4qMBxzc5JFm1eLJwVwFjeZRaqePO1baO5N38Oy4A0bn0IRZwPGPN1DdE5gaGZNGo78T
5QWQ7WL0Lcpl2i2t8CjaN6QGcGesV8kSENPTVZbreWcVJ15Vg5CcfhNaHi5f99oHjQOjd/DPdWT6
z/BU/MM1weNDPH/EnU2kSuFkx3lBg4xAwtJQWv3W982UvAqAlN1aMqc/3hyHDBFZGgeIngFBhlbr
SJPqYfHRGIqCKLDavb5ZlxXi6v7YyAyGNUkOLGerOLkMBnyzOcDsgWnh/6rQDYA4Kp6mTNODMF2n
h49wSYtdi/miRdsZk1G8QY4ye9ZLhbgHhKsEiqKjg64jzNkimTW9UtGUhJfzjwO6YGLIf/kVH6tE
DwV8t20z72/utwrX6NRQIYngKOMLke7lLhyqu5kJj5GwpX6TnOcI1+ACTVYomF42qeev2n4edeQE
Q7LpXvaDEnk1YHYFgZyt7ufa+kdnrJtfREPC8cwn65kdf5eQl0EFApPvWhSHD/qDZYFgz8OEq5Hs
ypep+w7QDNVo7NRl0K2osVcKwdrxNiU/1lgpfhqxsvHKgTzAJrCuzt23oVjJ+kto9tWKkrjaPV4W
cmqoBb/947FEZ8GxXswSYTLmx85/Cc9k4tT2kzOA43+kK0InnHmpneHsWdBSqssC3E7ZxTJg7HhI
y4OKI2ElbVII+l23MPBIf1zFUgcSFTDxYAIh4SEho2aHHYUE4T14Kfz+FpOeXZL063YrsWU4aVB5
xm9j5fC6rYugDYBz3VrarfOwNq+bU3hH572AblpBNuZgoNRqni6RNnCGsP2CRslndoSBJnYMZEm+
Hm+jOeNANoMXPzW0zCzFSQlDthjSrQibQIn2FzRfdnXCUPAhyNuEaHZebLJ5EXPFsEv9Qo25bWtL
uCGLCsmXVQi84siqQckdTVgQPE+eQ5eSL558SdPILs8IGs6QEl0PyhWrEKlQTV1fyP0UX4ELISam
TFnE1wwJi2D3maWjaLB0Lye3GP8o0wFSBrpY/brzpMiBMx79lgmwqTeJvWhNySh1UmYRFQ4nByK/
kM/pobq+aPA8MC5hv9LczkK8mlDIfWmPzLh9BFc+nDt/9hT+xVFAh9YpNkv5HZHdH6C7Y1qGQ7i1
kjEhB7mwlTmF7tNxzbBUrxA0Vs0RBktF4IfI9FnOHfVbNMhvABGsnskXcO3rREkc1Y4sbLkUQtwo
qlsicv+Qw8Z4ECBTRJCtJ0KUmEK86qJtCug9pwCzMfSyYconsZsJU1aWjVd9M97j49SoFjF8qNUq
IbeKONwQrKM/MQRWS4h9WOlggYyIQbwiTzNYlDMpPC+AocqPPEAJXsyq4xcjcp0vO9gsspJvrygI
RewIV3nNCF1LCNo2iFSkI9RhcDRL4aaBcKccCGyY3Bx3+ZXZMHT+GrHxQmMSl0dcc19bnFKIuFnE
L0cKihAdMt5eypVdM3MLrOiASRwmkKa+souCJp9mzVyTgEB/vpNQNZBS5LicnxwNT5BK8Wt23+Ud
4RdsgPtSZW8UP8oMjQhkdriXi8t7ts/ul65+qFhfsl98ELJbBskrqOhN9LXEGUp9vTMks6YuYUX+
y9Jjf1/W/WXG5MbGXE008MfB21qzwZQdHyB00jMpE295HatLKWGePLZxbCi6JwgbySK+hJkPNUfh
XkAgMbfkjbxWIL1Gt1mFukmi4ULacMoPrSO0+4iRLNXgl+JfjPvTIIdetY3580PWXegVJLcbB308
q7a4G5SA2hYRJaqGVe5Kb0SQGqlcUbhMSdPqCex9Y7D/Cv+a6UEsydQYLgThRhDXxGYwJA+n3b+q
/r2PtIR2Gk7DU4to83kRV7ErGsJGhmDe+jFGwtk0vU4G12Ld87fWrx0uM9IO6sJpyagx3v8aNCsy
KttxaQnEt7gk5lYhBVy0l6FFK7IX6fDD+ylHIUmpI27wxnL7hvCSq4QZGBTtEenLOxQ96HoK1uvv
q+QV2pXioglrmy26jLjZcTIY8qYkMY1cSB70U+ks429y9iJYK7b8pTLaeuDmsvP4gW+yXYb5WeNQ
AZwiQvVfoa4/GBqbDbtYaf2hWPZUaAglikdCEgNCL6Jqu/ljuKSoXqgkwsjVkBBC8WApwkryPgp+
/dvJZ4k/eWT2osGc6PL8ro5K+q3U8mJEIf85h5QzasdNhy4YtgTb37As0Jbh0zS8nEEFZLiUVrOL
8c/zdzgiuWLgt3x0Zc2CYQblvxykBeOEfyfOxLT6XZcs4UlCR+oBjUGkujXfFH+zx5AynSi4Z437
ulIhV9+UGbOCMOf4KFXcwN/Ml86LgxH+xEcOqWpVfEvQytwLZe8jbsvaXUkIZDH+6P3XS/GSPdM/
5GM2e+ZoIzXUmNbwOkXpU0yfUUYRc6rGn+Qf04OoK+CnLt7nl8LiXlrt3ClELg/8CSRZz/ef8RY2
mJzb715c00yKbtUsVcbkHvdN4THtRthOUkCMjZdZyoyHB6IvFsCIMOm38uZTcPab29LiVmXDcQ+w
PZio1xFjTXtpRTNU0MZ3LTHlzJMy7EK++A85kkI0arXIK7htSf1BldKjq6f9YBLvUN2gEes60Is9
sABTX/vVZIeYkuIANyRyPSaOFrXj3R4x2llQvGiX/+dd+399g+iFmN5U8uUKu6dbsJsZ0Uom5Muu
4WLsOHGKZM8hup9rthHMYKNXkWpGv+pmGurFo+1+2DrVSC016WOIDlF2XKvIaVr4lTt+uC82X+Rz
mnKQYs58o7pAJLeqm5Uc4VB4JLvSx1wZ2SrJh4aJkldZ6YSoMhPtR8GC6DLxxljg2zZp//trXJkJ
iIU1EtNcLRinQde56NHX7YzQuxdLZZckm+J9/CHSnBu5kfiUp2FmJ1MUQn/tZp6EoNotEGM0U+VJ
dMW8wdzlzpF9h/TalHeSIxYore2Q4Ke53a1fa/2GcStscHYzF+Ra5W7LIIgUFTCBzuDhFm2TAojP
hNWN/B9l59GkuLbt+a9y445b0fLmRb8eCDm8J4GJgjTIYYSQ5dP3T/Ump7JuVEZPjstTiZC29l5r
/R201EU9DDOfkANGGHAQ13mfCVGEwRXv4hFK/RO5KGpQY5BPMNb1Nm7xt3u6T8pn8lYaTGRhJJbN
G6dE9lxxDsAuKhHX9tExN3oGqQqkTwOQHdErtIbk/aGR3PMQP0tYXUxYrdtWVJAWXFE+4QTPQJzn
QT04kLU+7iDbV5cJ+ob8VM1vUxGy6P2kzwIp/rjfhjVESuws4eCcb/tbvDKVjcLQ8wmHYhSla0J4
YuFYvQJMUrTk1BqfOJa8o5QuP5vueEm2D5HpxzhM1xHy0HSesz01O+hX1J/YNCnwj2HWAGiDN9xo
/IdEqdBnMiFS3JA9AuiEMFa8jNUJy4SqIA3g5uQetoEAxwlz5QBmocQzhHE+4SngHyIhhTEWYrpT
lG0zuzHxxpWEHBEeR7y9v5WQOWP4G272zp9joukwFQRxLYAPXJSdpOG2tHBAHzdP/iK870NW++iK
p/VGmgNBgFF3VNP1bUIAVjcGgvDEx7th2WG7jdlULRf522X5zGB50pfaTjfu22qcCwDB0m1Kr13g
v7tkBYhNX2zTY3KTL9qiFuwxrUuEmHprKIgZ7PzjPlbAbVnNcjhQxC+4a5xDNAN+9dDpiTxCWqLX
EXMQ2RfiSXrxmiXtCjb/GbFpG7yasxtb66B61xwJfcmiwtLcoUzB7Cm1l6i57hhrUz4O4BmS1lz0
uQCNOAi1MeFn2t17tvNCkWxTOgmKo5jTUMZCfE9drapTqmAVTQrO4E7LpiLUw8vUxNCfSocsChyL
LiNrRy3c2AE9J897jfV/xYBrKs+SehvzAZvScVT0kdOb4abTz2pkeCpEW0zRCU6DBEP1mg5iB8vd
O1vnUqMqejkbEkHhuSTTGE9TddC1DgrTq8ddQ32azTxzaWCbCrPt6ZMIFaqwhyjuaagS+I58Gat+
I2iOdRLNNJmWLye6Wt1ZkJceVHavYpqdhJu9EzwiVLj1gTBPPzJCjPEdD8yjeYSjRRWcs6RQhNkV
BG0qYECdDF8QP/4ap9PXQbHZk9Sp6hfD+lPMVyFGpF9PfaGRK3TB/mWUp4AkTqlOiEjEHuS+u5er
564iCG6D9bySLxXckYBRrrTpuLgTucYAEU2x/5pLqVMfUCyQxTW91qEHXU5P9xFFUUIKM8unGeFv
UC2apRXQIDPv8sdkSqjAArmrP8ZtfsTP7XkiXQdDJ9TivrYwH57Q+B2JEXidU2fa0kcDG31368kW
PqubGAWNEOGCuzbJD+khHKkj3hUVNI8q1/AEEhEluOLgqkCL+vYVTkX/Bl0L8+8llVuYTrNw3K+T
ptw+33Mg+TQ8yxV2aMes+TAIJKFFIblndovO7TbkZPc6koRaaGouVWeVzhONedwgeZLRwDmJgwZl
Gn4wC6IGkd0iujfQ4kBuf2NOS8camOW60keJuVHKOVEzmbh5CPuEio0ZNXXFI0W9xLHmQmV9WIcW
hemdemraaVPQDOpLzpXLc/R8p2wjHwQizMwhGQEWNzo2cc+6WL9eHoE5L8fqp/kcHR6hHHf69YeL
A4+1uNGJ0FHY4Sw3J1rM5V7eMxlTmGyPr0CKpD701sWUb9f0XelCZYvMeT3otrtiVUzbeEhPS7+u
9qWa8wltXMdW+yvPZrsbOllK5kvNMREs2V2w+tNnCvlFKCBA7bBcdKLZ/T5uy30KxRGcDQogukRC
LsDVV3I3xJAJWfBAM53LVIXiS4s/gsbZ9zq10yJO0Zjr7tHq0i63yjiP6J+dT7ZJwhjwFj4pVfAq
kNwPYniOaDT2xdD46FY0/4y4J5zGzHI4sdOYUaMLE58NpPbRucts+ZJ3NxzeUoymJQiwBLSAj2G/
4rYRq4ot+4n8A91JBwUT9pcy62CUSPuoXoijcqjtpTvdvwIiVuHJRVQMQS34YPDrGpTQGynl/BPY
QYlouidTUhfxKVdgz8jYaYCcernpj3GdIuDpObrexznUF9J35aCFBJrQV/XuG8IHLk2X16KxSMG+
PadNNtQYp748lTYJOBFv5X0cEhFGkjEpDMmqDEc5lYnuWJOo9hjqqAGN86DlZTVOHD7cWCrt5pMJ
bPWaEByjCUN6FwVUKnr0obV31+ztDiMeGpP4eBYWnvFw1FFizMQzWQOPMwcXHb3F3HuH8P31SQJs
R9wMPgL4mN4+sl0F327C/v1F38EyJxREHBA1Y9/JcPaPnoeZGML3J1D5aKPDvx2OeSy4e78mTJsE
jhrmP0+q76Wy4ciTPmFm3vb1fX7n9tSFjzGcVvoZXtNDhYRvj4P1uoqCTclbEZBnB/eHNp04APFc
TEL+RZpY1K5d8NhdJJIbnZoGCgtA28AiZyYDq+6SEwEeBfE3jzEjHL/tD3Z6aXFkwCfrzSvkEeEg
SgUddECQFPsI+gIInfhDtB6coIWguQjc96SomPDPmsmDQX8DrgMvDDiAmbwJpO6IHZj//JqOjMjt
bjNFgMbOwBjWJWGVsjYusTAgCOEhB+J91DGqlX2+CaanKkmATDizcpVP9kJFO0Oghrx7QYTahNXE
wwGIer6hnXduW1VClIdt3KAnmrCLZrTeUFOZ0eRszgNO+GRdURwNHnuj8LJDPFI2KcNFCiIowsTl
jCV11i3T4a0aMJUGHncwqU/L0R1rNMPFf7IE7AuM9YsgVAAuF+3w7Vh8RFgbF7gNECKylkFtmLMe
4XP4CTivT9pbz5MZioR8GLOCrhctNIgn7DGCdZCpX6Gzls44UARmKKhucNLsu3iGU493nCwDNgLe
xfCIIx4pdAb6Z6aJTKtqCUNpr4xHYTNnslyFg34/joKqXXUdAxIKoT4vBpd9eDuYCaZgY/Sww8fD
D0usSpziqwCoCsjffKDPt1FLTlCYMwXulhyxqtEXaunoplP/wHWHnNNWbsfm6POjuzJsRMZBFrQm
o3dXwfBlSbYM3ciRlR+bvvEYPnZdgnmK9UEMI85fvFQ2LumsTWwQRkhasOGJLFjPwxj3MuqpvmbA
zMF6jqi+uoGjYpFnW3NlTXKkhfz3Ld9m4AmmwsyRIYDhkWvIEAdrmP6BYV7gR+KBne0JvaQBPWAK
YStDulVCW+/gBS42bRLlFFv6DLMKw+neMYNmSp965PjintSXfyoakgm7frVT+9KG4i5KUDatcRak
7kmjcc4gumJqCC9wmB7Secdwh3ySpiF5iJ7KvX1i9vUKElpr2IrkC9rsuFdw5xuOCl5yurVe9ZwI
YwtYltHkY6rMmTXxEjUDFamk18Yu+bQrEctiaZGJfdQ0Jw+OMKZkn8NfKhKy3BmpwYPuWGBP2W0f
gZivbyYe/L60JquyIUGulzS8Snjgg6IIroxkW2XCl6PWeKG2jI/kNDnqNRCvDsUa1jHsLJL/i/zf
Qf1tebcxe8GMyqf4fQgD7RNHH8rmx3XofDZw1h3OKdBCIMDSv8UO+/pzd7fDm/M8lww1kXjR/iBE
7evrJH8LLXyOeJyOOsYOpRkvrZtX4QSBm8kgOjObBVS0Djt+3pCAzkmxhE1nOMwsyMtKyQqa8GpI
c4nJOsAuRAUYEiJRKeoRmOpK5ai4nRJIFYJvmluPbZ4RoHbAtqoaJUjyEpK0OVmgaN3G8UKwvd6Z
5+mC47D9a55E8AxzTRaSMRRX2D5x3DOIyzxVCcR2ztNXrtg4OGXqFRvsoqx36FLwWaogWz7wStpI
wqnqeP5EbLiXffzaUyexr0jE4AystQR8Zfr8FiweBTY7QoF4CowY2A1i0w2J1CCl4DF8ETpGrR4P
sBOETspEb2Us4q7PgBTjOdNU7i/tKE8XzLB6E6sFKxtVPdbrnnSI7gFDHSomqjY920PF6RDiTSm+
48ZFe5ky30r65C8mr9U7L3zlSs2g2PJuNn0RUdYBEEUEh7xX5rmy5TzfzkzfjRuevJyW/azk9TjS
XJ9zP1knFNwZh4qdeOJGaE4MJq1oasijm+vwp+pug9hDcYnvYSauoQTS0aUTPGz3+VVwanNP2Dzw
t6aT0UZ3YcxbXzD/9zn2mtuIL+uEqwvOQ2sJSjPvAH5/pQPQyS/BGiLegs0qbu2RwLSPqz1po2SO
XhXU5eQUDh8dANuaQE4OXQ1oFvHjRz/a7UBm+wxuZjZYqmWoSIe0pOOHKzjijIHpSN3ie3RfgTdx
E9wh0olqKeI0g7wE1y1aH4sqL2AoQlm8FNCjPB0Vxt4hxERtnOytBd6Y9Jjn468zLJkx3MAt5o6j
68V+n9ZD+SsBl9nxhh/J3a7bDY+xlyd72VzI3OdbxKV4KVCDZU9xnYHN0A1eXqIu8UEeoEwJGSV6
lLPiqFsmOPtBFpYPcR8NPhSjKXPdZ7ru1KkEMRwk9LJ9akMBu0pgm6sDtfVxG8bt8LUImc+j8B+K
wF940TJXH/OuMsCZNjCMuCB67mzU11kSc6pNCGoBzenjlY0tsrMxEHUuuPs9A8iL124MhnNpMY8Y
FEcdcweEfIvYP0scLBJkcXJO8UkvlBVzJHLQ1c9u1OGxRkYYgVsfj+sX8bnR02NvpteJHwH3i38t
1AH5y+X7CuY03rj34KUMc+q6eDRsCHGCElbM2mJKDI+seA0N+QFeMW3FiXAgjaQpFf8IDNrH1XQY
jhrezcjO3tkBdSz99u1c6RYlyOo7LwFRqbyd5sXnmzOKAuWGunm1u5XydENYY8joAWvsboRlfd+N
HWkjCnyGkWJsFdqWr8pYXPPBu+g+oDZgRQy849RzikZqGxnv+NewkueN5YCHC9cJbTesJdoyDZbO
BpwA5J0ICQesWmKUxs/CbYT1N7DyMNwmZwujjA9qYlbEZfiAmYxQwYKPPqZbh0CGXSA8rzd4ACa5
rJBIVooyKIaYeb7dHGxzw52AfOzuMZlRAsX0lPHtoGUT4nGqo47Vm+aRgvkijoG8PqyjKZrmL44o
VLiITDFoYhsfcRfwSEv6OnZPFlnVm7FCMAgAU4iYWEoPRzxilIcshnuLv2K6ucjnG6zUjuqRY7Gz
CbesE5KK7RdYWRwDmXLcO201kE8vddWNrrxQp3iCfzeDGa2mERpQUNr66YIZc++GAXklZya8u1hv
mjZ+VVuLE6U0NtzqEIMeBi2OfJ8Moc7AioI82qikn4OTg8gJA6oem1CdizGN8NlpfAkf12CONHFY
BM3ickLbCfzgsqO/FMckS8BjtB5KOLd5YmERrs25OcDi8ARDHd0rt32BI14xwewEFh1dOirTcH5h
ab3YmRccqtRELQI5Ff+mqy/Xp1YYyS8QCiy1iCdmgkysV77DixGXX8zlwmlFUUjdRXrfA/ut+5jK
mFwySh/hMeR807EQxHaWE/8xzeHIGXrwwL6XH2yFgJc133OaIF6csEeD6dn3wJJn5oyqHo9NGpds
TV1WV8tYdUNzHRUJTMjto1yA13R0ye2i6A3O5peb6AkG5hsjKd4JCTmw4JhVr3jkQCzwzZu3jicB
YO2thLrqmsLd8sB+8K4jypJfBsPhQlQ0XETvgmBKI0DwjdC4F6yBEvrP3nBk0+vqXXjHw71XX2pf
yu46fIVufLrNTAhQmQ16UPsvdmibjOXao14AeEkQ+I8hMBDNGoPoMwGG2BEx4YU2EDn42hiDUew2
1HZ3l2Ksa7fwmobysTB2HD/XyFEJuS0GUCdqIrGzBe4WdEI6Rw3pEzBvVBomGXVXnzCpoqz1Y9lp
dkykjfkDOwru+DBHFOnnCNnxn489BXUpUzJ0o5C5DKfcs21JjF/gxiLMKgO0jcYO+vxYm2diwNCH
2Tihka8qcOQlnmugkbKJpdAoAhN6LrRPMZv2g/3QY2N01jU4Mq80BUugDAbXzypYhoNXj/NDlx+p
JFKtwsuIAHuOUQqRgfDBJKs2t3dzrawp5K0XAndbDPdKtSyqIK3dT8hL8wx2TT+lb6rti1Q6Yk7M
GQNlztz6q/4KB/g0KwScExFhW4e6G0kYWRoHjKlvo3Awvmzv7Q7APeW5HVBQJR8gXTRfEYr5Jzp+
v3ovL+9UNPS0PLP7uBB3TFikCz38Sd3L8QpRmAK3AGSJ6V7kNJQ6mE6JBAQwjoa8HFeOPDMmMSbm
V1wnZ+IK5SiNMeVJHQbdkvwNVrk8YFM0BVBg1FgedCuONawT2aa15xDDZ7Va5fFJg5XMthRvn5Tb
QA1W1R+mAkYOpEfVA6AdrPUX+WumXDyVbId5rWDCMaBvfN7fbvR6lFi08uFK1OCveABEcI3965nt
KzlBuDobH8JcHI3Zwo3txZrrxYSLCy++DPWZzoSvuAxM3cnjFV3cNdvTOVmHLhjkWxwVIUjlToBF
uIEU9UtciuVKTIcaw/2Y6PUN1VK/rM+ZBywV4iKIduCFB+sbPB4IWTW7EiUQMHla+g1S7s3dPFDg
CTCpW5z1SS8o5oRAc1epJC+kgQ2kdlw3/t3VPsG+ngq+ds9ZylZCTQmuih0qcysWNYCsRYHv0cYj
x0TPc8Lkm16WopOecmy6KtWBehLqCfDFE7NvkpIsLqw3kaVZqV48BtC0iXSlapwCY3YXspzsYn8h
SoqSQ3GIdYNxlM/RM18JUub/YJA5a5baZzWmgxXHMH6d86uc0ha9PwrMqaYduTcOp4uGiHjYdRzL
9GWUSXAOeOcLwP4a9jdUS2JvnG4gLxmXy2jAiahW5pkJFkYewoGNShnezLk1gbd9xb+afpQwxtS1
8HJgjl2PrBvNEJXPoHvTQJexSs0m1IrlhAKGpF3+em+4g8wQeqiAnZkO+cpcqZkU1llRZrIcSEzP
8ntJ6TYsDFjF2374KFKaLFHSZ95tqWwjoKH7+fpxkb0bT7lhkUx5UCrHPMOROUVssTFAtDSPFGQQ
jztsbA7DvTKPgUu6acRuaZ41zjHqdpQC8aIzDgU088+m6EMlb1PeRpNYY5yWQlBf3FYjlkUN9Dqy
1A2H1819qIPi1AFsa9AC1yGREMC1YIfpwCGFA0sZvlXwmLcP5mYLPQ/u854tAfXinGJFiOifYsE8
m8moI6VX/TSnDyy2LacDJdjAkUtQzWC3sDYAQLRoFARsGemoiiZJtcRPBQpIiqcfWh98VANeBfxF
Bsy8jc8KeVYCdgErkjwLTw3SaYXWtZ6+pE8cJ4whE6jcv2uMKGKvVNcUnVBMrnRjLrUsifJ1NEw8
1EHJuCtnBpty2vmcPdZlJR1KOF1JjpsTj95O4jS4fInZ8pJPnikwm4Oc/QMBWUSLgpcUhuZQA2Nk
EG8h1unvegYZjveKgFPlCIUob4Zgyo3u6/VCq6dSkvXnFCR8jWxXyJesT2GVKChgcgQBQy6es6sf
K2I+2YzvlqNBrnErbZKSi+kwFmOS+iZ6SBi5AF4zhZDFQTk1ToQ4fSqAKR/P2JE/oBs2T1f9aIWF
CVCLIQkNJK/TYy/lUws7hnhQPjYmEsg0mtUxEuqggGgKXf/Yj0dLJ1lnDi4BxtTS3uo2YGxmGp5B
KAizoiyI2AgXSQLfhpmNoz3sIp4qX4Q63TePeP4CxiNlHsbwjvtloP3oy+lFa9BJM4ruQTfgNsC8
AWib5NHMsG8i2psyYavigwoJgDG4sWQ1RDKQGHSAGnwKuSaF5rWe6bzd/KJt164Yv12VU0XZpy0A
L5NkrtZnreqp8J5AxvOCm48VBLrYQ/RO0fgcsR3IyaHCiaTb6+wqAZZZl4QwA0ZPI9OwY8ljXlHB
xydtmk3hOudsshxhw+wykwMgw5Dqcf2yVro+Yo81RumoxJP1FhibcEVMhQSPaQQpecT9Dk/0kskb
ECID+K2JIs8x34lPR8iyuzEKH8ODqLQR3rq5AxgPiB/OegTlXRqSEw34nmKJb3rNGJ++NB2lR2FB
gMJNmRXXFguWCAAcWTA7B+U9arjsurfUN4MCSEj9F94AZKPn48riybaOtoWHRAvX7ZQL6J7HSakS
40qwXjRgHNDYVvDvf/3v//t/Ptr/ir7ui/uli+63f90q0kaTW/n8738b1r//lf/Pfx5+/ve/TdOU
FNWQVMUyZcVUJEvk5x+nVXKL+L+l//VoM918WUa5ZEJ6mSAEwmINqU65J3uzjGHJImcvfYXAs4B5
AySjYsqmQFAxk8oYq7LedZmkeR390BP3d2phH2o0MyRcSJaquhHywwtnWQ2Tvt6dElstfJF6hj20
SLAmvP3M0k8xrsWhM12EEx0ZJd49IfTeK+3SmHhxG52UdsJI/h5UOIoRezbJd2GAvL+yvgwMQnAC
qbedtmr5vVm5hz7C0cpgoj78/WZJxg83S/52s56Paxamr+eyoYFCS4TryMFid9niR4LlNtx72yAv
t6PutF9TJNw3bfD3S5DN/3gJhqmosiRLmtg/z388r1dl3mJRjciTOBMOUmCflniKuRKZprzfMGwc
GgyWwKVfKNMO8poF1xHc9ZHtJc15AWpBRCCjRln0DByiIdMP6fPvV2jqf79C6fuK0p9moYtd2uOV
TcFJ4Lzg/UIMBjMHNyXEeA99rdh3xhpQ64Xkwhxa3nM6ZJbFiVu8PaGTRiORSj2ply3MvFwbhROs
XB8pceZkCECxZwsGRSf7ACtvzAive9hDOEeJvf3SrfDIDQC2KQDp2NqGJVRoXEZc/Y25f3UfxVNT
2qY4+HLEjUvPQlFxgV4U2uoqdyiQGHpm72Y6ZboBCxxmFQwQfRY5KY6Gklf3AUUzCLmow6Xn/O93
T+2X0G/vo6ZZhiLqkmFpmqRo35ZYZYn6sy6EZmMuw6V4vk2A1KLZLrVPtbvNbJOMCDtawRUYJjae
KkeCilDr+tK5daGuBgy5HIYGfoT0FAd7r5pch9rgXP2wDKWfLlP5fRnGSXaLrFq7b0joOjN99DZf
jWct49Xph+WkaN9viKkqkiybuinquiGL/XL7x4IvdDm6PtpO3uwcyz5Od6I/nk49xWG5GCt9+NUy
DRrYA3cUrK3DsrORXpyd8d+fivzH1+0vQlMMS2KPlFVd/XYRhfXsHlUpb6b76cuZe56fDT4Kd3Fw
aYCWAdjxDx/Y/8LfloGpqoqiGbrOB0qi+e0DxfzeXGRNlzbCeHy3e3KNN5fsTWSvdGfhIyg/uOVg
HSx3P3zuf/iihmiIpiiLoiaLkvT7FxUTQQ0vVi1vMtuZF/NNPF/5F9ufzGYjRkiIM86mu/zh7kp/
nEGmavVflDNI1kzJ/LZjFMKr1dpIvmwoQCd47lof9xmjzUAY3AJkhzA8EVAgUYTWAeZu/rCW1T92
dT7eEGVDMyxdlWXl25ZqtEamVBEPlyBvt4GbtC0cJ03svWP6U481ht6IgIjIHq7slb9AxribuDPZ
dt0P7G38A2qp2cEdDZY7xf7/fxz/vDT12+MQOkJg9CxRNqx5ksPsIfrbL39iu7NtELuB89OjkPtf
+G3d8YG6ZCmWYoqs9d+ff/doHl1qxcomd8Zw3YbkfdveY+D5L/+N/Dy3sIP1T4vuz2OVB2CqomTp
lmTohv7tQ8VKz65tI9QbJO32hlQk591ykYb7lTeifkdIEbo/7WDyf9hXfvvQbzvYM38WYpyK8qbz
91PDOya2N4ydoV8EPNgZbrajAb3z+Id6S+3X8vcbbGqKpYpUXrxj/WL8x3Z2qaVOtpJU2ez2U3gF
wKOG3RAdcnw5gj3kBW/thTz0EXhOXPa0T6BWO0D1fRps1+OfHvevs/j3q9Eo+2RTMjRNNy352+Z6
4fs/Li9Slei13ccAH0pSTiiLLz+8Y9IfZQvf2VD5CJ6wKPGS//61WzXC5Du9d5uHy1Ie4rLK9u36
E75VZ4+XP7w2f5Qg/R02FN1Q+l2U+vb3T7tIapFXptRtxvunu/emN8fjE1fMJMfi0H87HIKO8dty
CaLi/f2jDe2PzawvqFWz30363ft7gWZdNO1uXjJxgYM0g5OhMocpi93pqVmpW/EMP7PYh18w5eNt
i+DXBmnoQSKskgsbfgb4VtyOGb+0k7uvzFqSlT3GmdJHdZYNpyCO7b17Ew37NkVVARl4kg5zaw6H
oYJm8z/qKjRvZ4QITFaehGuVgEV29F7CwNVsml31+Di3vSBszWDgxcOGJSuhNgbaxmHEbnuFSHiU
1oxFrMJlVA1p5X5m6gmThXnkHFQDFggy+zu+AzsulCHuDbz4CJhe1HbWOjB7gGe7Z0+gqKb06c0h
XICVwkNkxs9cP9qW73VAvYbr0QINMCxkCTHj0XqDs6hiXwPHuU+YYfoe4XxNmIg1gKV0++x+peK0
CN1woLG1SbcDoUvOEE1SwUM9xwx3npzKyX0lWPb1nE5AcuFZQS3JkFGAHCa2sK7OYTZSun4is6e4
YnDZFph29GQA4wOB2ov53CGxsNnxICRB74LsSDAQhu6vCWjOdZQ68P6W5Q0ePhMwvAwc0l1M6AEP
bKTAF+wnxTd6gHJVxg7QOaADZpb8tLsPFJT9DOqSKZQGEY+Y3QW4eounHW7KteTqPUiD+JV7BvWh
9z6lCWoa+4s0elpyldAZdGpIy3JCdRhz28ANeG+wcjKvgKJsEXVqa3BNdPu2gblgnq/BfUk3j4UF
tx/aO74vLaj8Y1u/c9UWbkYdmqkVNhFEVMK0OGeHAgtkojZOUN1Jh6Ct4Qy+hojZjBEaPUwXHwM8
J8ijFrBCLDyEojg0W9heXNGYRhPIbh9PCzuXCtANS33R6S4ThTJ6o3SUrEXwYM5nYCmFZ7Wxffky
XwfiFiIwwUYxjjdSCS+lZLaLuh7//jFWZhjwEgZcwBYlvxDYt7FzFmrA7EhCC24AnvZGaJdXn3Nz
SzwDtgiMxNy9yuMS6Wo70PnvZOsJ5A/1tn916PDPSTZLRspbh03uWEGPteQG58Y03gvXQfGpA4+W
bnd6vrBGgS7h1I4moY8ldiYg1Okp+SZECuJoKIFBZMltqgYSNsaE9c6ujxOPvKDxebO2OFql4EiY
xPBKUcJj7H91wjX3Fj2yhsPyM8CVoBXcGPiZkSOaSZ7jZf3CGaqDWklgkovTihz56MKtrm+HLyRt
8VRfDHAFO4MGgoUWPJU9XnuYeYhw0jf1+0vqrVsjfIcgHRzIFQw31rG9wv2x9Y9aHCpn/TrIDrgv
C77mKhBRUAFgSQegk9viXCY9dZOTLHNMYWVGOFzx2ByZv7KQmLBgFVuC29nYCJRgzHiS6jwHm1R6
nJMTeGDHm1scy6WJJyZGqcCE8NFjrFxARoikHpBUFEvTmv93QexdzhR2qr7D3LzoA8a5MSZz45y0
8PFtWX4x5NPWTL6gqAAJsd3cx9EcgKnYJoLTkyYOzG2YyGBDDTPGIryx3BsT/A8fU3kqfJZTYsbm
rwN/EOCSfDPGreQTA1HoeEHy7TCBRXrYA5A92oEKj9+NCz78xxJkWRN8hQE6CE3jArExV254hcBq
ls26+ZS+yiVNKPvyOz8ECOsxeMRa78rijpTUfryL7+ZbjQPvGJ1DPb3Aex9ISIjx+alddmRIr4hx
+K291EOAstMnO2twoj8RcSunG8wW2me8siqOBidtwQwG3LHeKk73iC+fNdCj4OJDwvnAVF+CHWOe
0VIpR2XKG0TKgQiatjE/KKGNXQLFeNPuWGtY4rywylnUOzMAF0RPfpdsBEhQkm5bAQ9ATJqASpDV
vImgBXdM4TkiWMws+BzQgntJ1lQQ4xJma/2xAWdOPgNqE9omXpwH5iyg0PhoO8UHkLf0yUHEjY+/
BBmnNxv1nOxf0kliONfz65MTEW/qjDRO+/rB/CYdCRtmUrGf+5cRcvAp+u6NDgEENfVzSLPeGzq1
jsEPrYHK+m0deZIWA4lBJ89gkePNA3KzzqEA8FhcbgvuJojjUV1pPvcS4kF+lMeInPlc7n47gzwX
mna0l7Z8aRhyjsF89GHz10gdCgpmPWj2ueFwa5EdTGSvm6QkSdmXbb79exmh/FEv9VUENZlsWbKq
8A+/VzDPuyTdRatJl4x0lipW2ZEP44wZ4R4g86a5gu3cvGQZHrKtvJCWzwPuV+KiWShHfa6vW593
QpwUI4wPzs1En8v7mMEyQ4Ff9KC/X+sf7ZOkyiolpGYhlLRok3+/VKp3WX7cjGgGReuaTKeYFJdX
n0no3z/mV+v5W6367XO+3RIjCq/5s+JzeMtT5Cot23ry8q8trk5T1RxeFSch7rQSDn//YNnsW4Hv
n8wwxtRUTadk1759w7p9mWaaZ806oZy4INOwqcNyqpAzlGc9C6qnB/0MLsltAY0abgxYNlMRIH74
thigckRtjA1L3qwdChbqI/2cbyBO5JMSndkeyNDX/WKik9XtILKjMKD6gXDJoXxWFtmbeaR+gX8C
FfcKfQGTnotncpjSna2gpCxFqgJKj3Je7ahypMsANcDuscMe4DMF/fmCHLqQT1QwDI9gauxFhDrM
dfHVwkCq585hneS/wE4bXDHIjiD2u+dYQrqCvmOheGMqDSGGU/oM5di8/7L5w+yZjQvpNThA7TKe
q7BhPBfnBCsxbVwgjYNqDANiU5/zE1kNPvFKxCpAm3ZS1OVjZcwlK2NhxQZF4gamt4z+cSDOvBor
BMpVbvNZXePGzutrUMf1CSaYNXI4srnltE2SA10DNmW1V44FRxDuUPMnCkGMxFHqkTQg4wrWOLgn
5qdwz8w4ckkJ4WP4LYYBec7lPMLo3OTD8BDnkOd8sH55U4DWr7Hqw8KQz7I0cFJiPNwH4uaE0QBz
b2Aa+/5+fZdXl+3j3dxaYC4oXxnWvaHDJi4Opixs5Xm16BkacKA/oLqxuWL3UH8ZB3CHeFmtX18l
FDqsJdbXQ7EsWxSktvyGhRrAERsOewumMcgY5b38UZxELgWa/pmdPj9jtnO+vF3e4lX4ZiL1tsU3
zg/xDeU/zwGQk5tFNFnTU03qD3VK0G71Fr7jKKCcQHuiTzzVOaXZF9hxWwofPHg52KOfRhh/TBR4
bU1NNEz+ppja94bXeuA99nq1TLKCHYwy28N8YzDEC8+f+G62GG0HgfP3F/bPrlZidGXSfEmWZkjG
r5HiP3rszOq0hyFa2ex+Gd0s3yqHbdLBpZxK3VHRcHi6Y574Q8/5azD7+yahyfSckq7IDNBocn/f
Bhs9fVh6LkSzJyTVkIDqldltIeka6rpmowrxMaDbyNPaK8T6cNXbVdF2ICo1WgurP/lEggA0+JUC
TtlsFUlHehPs+6zCs2z6ymWgtmisg0ebwn1taNW8zIILxJU2pZloBvfb8cmRdjXpp57KFdc3LSjU
ZHyraU6sjS7esRU8Uj5KuL2iEOiGoriIHrw91VuDdYQqD//+GH6dUX/cEUtUVEVkpqOJ37bNi369
C5ZmZjOD7qewGe2NWib93bTrPW8fNDz46h3ysTGVlgnWmOH8PjGmmiutSHNy0DW7wk7FBapm1Inx
8I5ERhdLNOeThBkXtt6oGgmB6Hejhr8z059Zh9uyf3E+s/e/f5U/T2OeraUYhiVqooij9e/Pluhu
8643+XXzPFczHLbYxJDufNTNDy+L8ufLojEUEnVwHcswdO3b2Dc2XtI1eZSokEixUT7vMY7xMO56
TepBjXD3mT7ThVX49WtimhMzmVbtUKD8uB0lzReTWSEfZP1TufZm92W0FPMDKXZP4QSecGWLkFqM
Pc0fVr70x6yayfg/L/rbwVzFYSJVpRlhS+yK+W3d3f1MzQm91Af4BTVYXxIXKEKyUtvBDdl2/ZKJ
AHD//oj0PyGJX5dhaLJsqZqqqN+WW/xMhUI1ksusp1dOUHCKLiQQjYMSfj7iEGsRf122EO8ZaCS4
zyDe9Wji1W22MoCRzt0u3reEOSer++56Upft/P9Rdl5LjmrZFv0iIvDmFSuQd+leiLSAACEJYaSv
v4O6Ed2VyoxSdHf0OdV56hQSbq+91pxjktBWdTRMGPPSWlA+DuBlnrApuadguAXZ3kbF3FyYWLAu
D7uPMpIdVNnjZtZsO5QaxSzNgrqZHKGikGJZrUimyqM9pvQXNokIMxXK+g/8i/gRMqQ7iN7kQCei
6qlkZh5cU8ZXDjLRVMVKMkoRqSobgYhmc3TAW93jbMeW5TRXgptw6U2yZHnKJwTx9kBeaH/Uvigv
T0f8jQErfWvAsfURQ/MHKh8xFjyMaDZxrSz44ig9ESkyxmSNt5PGDxiMx2FL8iwQwQWLwW3CwlPH
1VwdE5XtAF3Bm22uBB8PHAOQyxgIbWKP6ogtSHSYXAJlTnVPQwKZ4Lx8ABEYXjxx8GBY7+oDzYvi
oxyd18YYtMC8YPbHdUB25Bo+RVCg+eoCJhQRUS6K81fW5WSjvneUBi75bMvck+wzjWlMW87F6X20
4IEZteEcIbFHB8A7My0B346UDmb9E8mFK/wvLvoxw85G9Swba8jN7PPjjilSMyObwDNGA492N5dG
2Tgfa6Pr5BrW02Z6mqdzYIDR4bnEEDeqP/drRuK8tgT0X7P9SJ23juBZDimL9Kk8alIbbOiCeF76
qAlzAzbItm6jkuL/w4xwpYiqRAzZOFsJpg6b+DvuQtAC8yoyxsQ6jva+4NQucqvNsEWegqVLPtjv
AWVh8N3vB8pSC3+YntuVxdo9IusCuKsNG3ELDR0wQBeXSBAvSDQfG7PjNA50DkLjzO2d98WbNs68
zIvDYg2Ons+9oTiaX8fllAxqrBsOragYjSZiIboEQ09ocnow58VMetCf4vdrxNdl+pQTr6ksISbL
a9abKqqWBgHi7KjJ110DmFVo9b2d34j7Gqsk70C79DDebestA+tklGOMQW0wzXyWHby9/QQJdVA6
ex8ezqzftOFuQ0o21Gg0rdHV34eqc3XHD3ORDax99AijmmWezhJhkpY3AH5FF0tUWAUIQkcCCT59
AGGWyWD9fAYR+EhIBITGjA4e0SgnwQNcd90PWKC0faXx1F6G4q9+t1Zq5ZDu2H02z5hLfHkhrrv3
4ktZiQtwQx7jVF9aKks8Cl90QyhHzcVhRIIfbA4+RvGwH+WfF0byr+a6e5Jme+CmtnRxAdGeeQkx
he5d5XUHe5oi0gCbPj7WI4Fk8tJvpWVPnxVfjjAEMW1L9UPOCFExAuJg1cSray+B/oBvla3FOy03
kLaya4VgxigqdFhvNGA0qC1nT9eDTJ8XxYO0ewA6CMxYUjHi0yRIecyMFqZaKQ3yoWuCnsjf6zPj
Sjzt5KiH+nUidwv18gD+iKAlNkl0hR9KBUiDTXEKHFX2G8BDT0dKTPa94Hee6wXdiuOipVph60zi
ppRGB9wknVcevSMYLeTbpd3BVSUbypbubc5+7s00RVIp+DSLEsMQb1bMruk6JWt1Fh8p2pOvnVuN
J6BL1En2UuXpEYPa6cUAU0o1xJ5Hw4JuxmGl8sxdBwyM1G1OGapZx/ossTtUJGv8e2FiFfo5EuAz
6jIf0xgGAvrNZ7Ty3ohPu2O5uXC7HRd7lhx1eRAfd9pnoo5PCuvRnn4GdpzrqSMPD+VRSutp93Ha
b7R8KzVBh/MTtXNmHmypfZQGyjB0ROr946A/vXILsC9DXNiU46R6GOLRU+zUYZY8d9K236/k80wQ
KDiXeTszhenl4OYtIdZOuwUPpFUTU1yV3cfBWlW8/Q8g8hqAJGF4khYttFzt6VysUvJRMJHo5Ouw
meuKMLWivoQHHlXappdX8uk1u0YtVUanjjX1M01eC5V2pPJ5KT/22ba8vLQ8DjWBbGK7UpON1kT7
6zhD7I6uGs1CHSBiYUBA7gs5UYW6lchdI+PMz7XHvODX46vlWxo+uijfk4w+0Lm5qJXdvPYEWIf8
eac6ZNmDSIKunEypFks/fX247CM8dYxVlCd1mWPfUQDQnlfVV/V6xb6MEfl1UPyjNT6b4UmYmssy
cxLI205OEzwirH6Pv9wKFOySSKYnxUb8YqTDDGSfBOpSINdjJvVrxgjiFU4cKTZwuoHaCeY8b7j3
0XRXz0K6YldtsvwrMXvD3q+TKR0T07voy5YBzHGUsmirgZZsRXGJeFzuVyVFwo55KLZw66t+bM4z
cGwK4AHL7bugJfQyC68d8eArGqM77DWc8Lz6oFGaHRDLrwRz2tND1CouKAOLQbzf4So1nyVklWsc
Inw17A8UDB2NZgtR5BInlgDaRMhm+VlmoMCWMJszaGoYA/C6J7Agc04y2WQrEYN1v8bopZ0iLC6Z
iccPigLJx8FRGrg0GBb4qwbBUVv277TJqWg4YfTOO3MGreTI5bGIcltAHlPY6M6ZVXEmWvlRlwfZ
W4FRAfoXUH3TUXU675tdu1bOz3trBZAKoAI/7HaPSTVrhAnh7yfYLTvzQT+N0z5Qzs6VA6FdhUpX
04+0s6uj+Ice9vnXKcTMxY/4RvTWOMKJOdx1Tjfk+MVt0lvo74OrSG4Ke+mcpTU9bKT3WH06GGzW
sCIXNsvqVBmesmRl9L4kf9b9y2U/NuJIAnYNH5ghCR0fIXk1di/tcZnUbwWbL3WJMYE2dDspnrKZ
kE1Ok5RmxkSb01g9cX9kI7BnWIAr5/qp5+x6jGUzOb1UB37I1nGT7SKiznmRgyEsYtekJxu16jym
TVFuiXIuh1fgRBDGbDgvFm8W4ZMY5+OBMLojeIM3TZ/mONUhQqgL/oiGNQCPB9zAZqExgn6rZZ+l
/IzsswovWG7w7OzZkTIWxjaE9+1V2jA5YX3vGgIsTPaPMrCcvZvzjnLJ0iW7rHhTrYfyZcdE7LOh
k0+d1C75OGfWynZEZcxjzUAn00ckkjL0MtJ5WkxRdrX9hMKKCU1VvZ7UkaXQFTpTbjEzKUu7gfBC
3eTTS0PtHZ3mEmE9ChXWIcrzwOwZEGpzFS6zPk3wl3uq8CmZgBjwuvG79G6kKmP1tOWv5UuvvLUH
6N8TbQQGJXEEM2JXxe8xepI16WxpQVs7Ij6pq/TWkdwr8fOd+H5cpu3seHgdjCxOTdOk9cv4Qew2
8Z5G+3XVytvmPOf5Ua70oOHl40wB2zRLcRZq9VcxjIOUctTvHwDPn09vHfzn2GMvrggToV6JYXaB
m4MfStk/oGBjFmi6x45Bqi+DyaPlZTxcefah0tLL4x/OOwYxApeSKoauUIGyn5dIE5LAWnjQdMmW
PTzSAT/jYBYdGm2n/k1iMlW1j7m1yjaHly6MfRp2j9eVRcIqqU2D7I7UGsuNs/HhtNZR4Ao0zTE/
arB9JzLWIWaXR9rshElkgSJtdeurjwHcvu92y5hWV/dE0NakhNw961c02VoxaoxQIYS4joaohdOo
F1jLklcxcUHsN9Y0nWXP54craUJ+sZBUD+DZLAaG4iDlA8p10UEautKyo1a9eIC9maghPCcuojbC
RCb2QcW/I0WpvKxYRDNeargD+Q39WuncblIKUae+X5Pp7uEaKUv6gVL9Juyi/MS7i3WWNgS5A34e
UiHW2VagpjxM+chJum1QYlPw8pHwzYI0PDvFfkT2xIFPgxeHt0oXEXF57MaQvqnHz6exFj8JHKcl
PWGpbsuX9lFeCKeZ4aQtK+wCkHVevu4RDevyY0owTDyu9ltFQYu/5NdWMlc/iKs9Hl92wM5xMpce
xkCCNy+H5VV3+/OXiYNVdihwyyRiNCe8MEEdkpiFcUoMPYYhwhoRlnRTzfRT7mXRo7+7luOp/MEQ
WRzkkFbNLJiyTcVF304P8F063NGAbx8uoAB3eQlgjkpbfBIYFxncxb322l8/zXxxjZ/rzmPsXeoL
HmXm2Vdyi6sJrQmpAqSVTPYSYPg0Qm7PW6MxPeUYECZ+VUbafpTShWrRassgVjt1UZgbDIHyeZpJ
/llkTiX5RDpU2QdKT15UBYn0JMOpQzTB9Kg7MTZqglWT87ADUT54h10gMZ0X2tBxBZxGYJiGpBqe
5fLaUxA/m8Sid2EauwpQzWB/xUVpkz6RYoo6uwdGf2fqYN+kb2LOij3wNYhog9A05zETI+XlwOBb
RAePCbV7GRIW8LC0XAkhYI6bo+E/TFMCKI5N0Cge4ed0XXSgpv2Q9Gd9MqCjs8yY1yS5Gq9SNuIn
neJdKWCeQMBT3FDn9JBaya4gNJT2DpzESX6MoOTlc/BOmn+dM/r8knnRnxiYogywTxBokclVNDec
YtkuS/pBCK6H16yyJ6rQzF/IxrA4Kv1EwCLqA9BTucVwE56gBDA+wVvgD0NZJPe1D6+pZ3dkDT+h
kEfW/4TLhAwT7l8BTwG5Ezmz7mFaqWwywAKPB+juB1smUZMWu3eeQL3k5TM6wlhjf78Avs80JEze
FXruxvBZ2G20OPyVQQWxm4uhhOuHugDsLq0/9Snr2VwKZCxKUzCCRRfmzEJ6byhMyVZHsFITl+Dr
L6d3rGNgNXvIEnpIskByfMQIfnpHst7H83agePOrfNKBEJagjczlaQ+LBaIJ6Hsaqz0hrVS3OWWO
nfHoOflj80hXvgba6GhbCbbjOF3xRlAiecNrBZTvkXQzVDNP3CUqo4YRTXKaudQ7hC+8nB+lNDBa
DHN2rfnYj5nXYJOuiY0EN8Ab9+MkuMD3dvPTs7Rie8dzTI6iQSBBA/EzvEihMSabgD38jixxwkYw
7OajjJcxbV1EF7xweEEkpNXII2M/UzvAIjicVk2FA7LgAK9NOivrzVGbCMVIpA5NxmY/TuVplywE
2PcaQAKQux63Qi4+XsQZtyFI3OuD+vR8rv1z4hvtH6yqykTJw73Sha3JvWM3a+G5epPWh4kMKOga
++Xq8oWh7VmVZtUhlGIU+kGVvbGF0DnI/sVUJ+2AnJ9YINR4vkswCa4mT8Ur5h0qUHWZ5CvJckCU
56IvwTtmnNtC0PM1mSnXkBiULs9Udfzr8jSpp5d6atS+gnZm174xfcnjt0PKFBM6lsGs+wCTlDco
26Rz+SgUj8fLmo+N44ZgBbjjjRbG9FEkeqebA3qFug4A6B+f4dzJDjIX7u8SlOmH/n5OHa/ZsGtB
QLAjz4f4jf20q9eWTgTCRku+jnqQWhQTmzqZKNbkZCygPRsMlKiCGJkAISTUSQmup4de8zUptMh1
WXOfMGbWxwCET7oDGYYnH449HTavj3TZq992D3XlM2NCAYGY4AgUPF5fuOoGBhYeEwFkxaQjix6q
uz2ZTJ4nMzS46BKjWeTMRmgTnRH/WbrL0XjnQMi2x8NfKIwwEqKasSlHwouDJcEejzWbt5UNqMFt
7PHHeLQcLb++zDdGRvYWrnYELqBzi5Mv0s46ugFwZifgf2fvcW97TuREaw617uyR5X7gPBKK1cGa
Csa839EoQE/UTc1kcoXNCt0wEobii7Qts3raqZvi8qqiV/skCKsUHw/xk8rdcM14p+4Fr2DylJUm
pSSvr9m+4dIhjpLq13I/5/IADztDQWDCUVMFuAbBHJdHQVvpuF0kzNGguJISUdrl2aoCSxpJLOC1
22jvbRtWLAkq5s1Ye7q0W3E3TdKl+aDUbnp8LpNl3L52KKF2ZYKFAO9hvdTOUdkvddbTvCT7Ca6f
BhpR3JEA13ReNkgc6PXx8fa8hk+IooQKWLsyy86rgvtgz086wkylr0KUXCEzbQWEkTzM/Oj77C2y
EikoVd4bgizZSfOQdS9itqn2qHJwE4pH9r3GRB+oJQZ58vDEPvYo49R+b1doFQr+5QszFJnf3+RL
KX/P6McoEnIxYgeE3eKcP8jKdj9MxLmsdPA086k0l1g8uIvr0xt482L/3Gk47RN6dISNdO+t+rjL
35tTYOgLNk3aDqDLRt5Rvo6aYlYXoVSRU71kQyliNKfhIO+WLf6865MGalKDZUKt8wFqSSCvcL9b
0MnC9mzuiSh53DXPVfasDt7B+DnV1od8YV5Gu25ZnaBd0rtIPo3kE9Wh1Y5b6Su5rHKu2L87L7+1
XVRJtnTDRHDKuOH71KZVTqerVsvgmWkWJyR42sd38ipOYKpttb5zMOW3KYhKB0pHtS8q5q2R6nBt
jo2ZMOfEp6w4g7hXdabz47J2VtxpG0LwKscmqNPzntmV7eyZFZGDhZ8SP/g9Qf1vTTFVl0RDUi0s
XbeSjKKuy2tep8UarogZFO8H0U4JPGOOjVwR9J320d0ZAv0yIVP+PuLNuY4tsdRiKynWyIAAWJTb
jJt2xvD67oxM+qk30QZJL2YMFZHMDwU1wJCyTHZXCU28+6I68yrAABI45ui+HUL65URqJjYr5tbc
QIZyM/gzzPZ4OMcVbTiWQiZxjumyFtCsnk3Wp+Dft6vyy8FMTVdUZNiKpaFc/n6/dm0jVZqOk7cV
2a8lsfqhnHkHpGk1OR0L15LxIEgEQBnqdrrHCRET3GqZTHthSzHAF5pr0FFbpcC0VNNPDkdsVzTH
u8w99j2GRH16bc4T6UiQAmqJeBeP9/ployoPvY4pkiz3DnHAv7/TL6Idzt1f3+mm9ZnpRqwIB7ma
032RZb8npLGDuOEkz/TfEFml/r8PKP/Q1w8Xy+KJl/+Ma62bAyoXmStWFxcew+l0mjr+xl69BxPP
ed3ZI5a/O4f77Zox9Of+4LFn6nhzzY6yrlWGcEBp/jCe1/aG1KPPFfqQ0SRgjc7c5VJa3Dvmjwdg
ULebImokxZJERbuxywharyuXBgsBAXPMQ57QHPnzt3CVBYskeJT4suVGchzZHo0+HvTtv7/xz0cC
GZSsDg8ER5YR2X+/S/fCVezKzABitIEHgQfrNKYd7F5cwMJ2PTY2d4734706HAp5mc5UXOagN7oK
UTtbRipiURiSKthwMspqx3R9PCt4PQfE9927ZWW+wDfZws0Bh3/+t3qk7modg17F6T2EbfjGdpCS
SAZYByLgzjMvD0Ppfx3s5v4pxFZMBKPk/hkb9hSHz2bT26GNONOZeJMZy8PXGIvzne8o3zupN0+J
bO6ushYPh51WHHbvMj1wQpKpPYxM0Tq1R8vl8uHOlfyxHt+c2JsBfW9qO+Ms4AEZuzj4ViGBoIaH
2WY9cpW7D8mvV5E7VJGR7GFmu/mGYmI1JkzQCz6bFyBxG4axKy4j1qnX15HjfqR3rqT2mwwCc4uk
czzER9qPKU9yKeJd1+WbxtPpC60QB+heOWsJ7AxLr4K5addMlNvNZVpPIRaJxM1EdTK0UMorwD7H
fN1/wG9CcEqoFgPbBaJPxIQGCIf6SfrjrtiHRFbUX90X5gv2P7T3lVWGTLyhjoYYCKqunzPQT15b
ENasGVJ4/ejI0pucXGUNVhQ9Ui4SCDQsy83ICCsvdsxVOSfI2FbeAWHDOECJgCcKgvqDsRYjPj7A
KF4xPbOVVbMqSTUDiuDq4OLXNDrpg0oHL/k0F3VwnAreOVJDw0Ff5tFhtsuNykC6CoCGeUeX/Q2S
o2nt04UL5LBGqkhXbDcSP9TF3k/XQwa8DqeI0HvQ+ugPMK5E5RYFO/1mmtU5XtcmwFAS9DQcMi/1
B3FQ7/wJOU9gzaw59rZhwLQQZlmgnx0lIOrq8MAHIQZ4+M1ZqE0Fh0bEdQQwCqifk0fyFl2+Y9rS
dpA29CQI0qUk7dfBcM92xLOmEbaEN7KNbDA2T9qXUdjFqn3AziAja3b0UR/svGK7hQyFP+LLWAKz
IOb66cweBMX3mBWX+DyHQcSILGu/wuWzNaY0G43CSx/jkW5vUVU7IMQZd4S0bc9fxasSGFP2QD7Q
1ZBYVge4HkN1ehMNasUnJZCcKIE1JtsmnzV9pK1HFkGNKWUM62LSLERX9NOHPMw37QM5RIEOStG2
omYOfoWNXM74WAjok7YPhdeN6S4FR/zCJ/vr6BEn9GmFymJbhTiMHHm6bObdx4UzUgb4eAQvHjVP
RLV5yNdDZvfvNFLBH0JgMD5G24WGCcB/7lCRrPV31Re5cCB3LqNiGhWz00CkJk/rOGI/6jwzv+Kb
kawDQrlY9lNxIgQX9xwwQ+b0sz1wdPc5pqXUoSxR7DUtmKhYsr2Sx/oIVtGIuGP+de3j3PC3V4PT
wtwNoNXJb4F5AqFwiEcaHYLU2wXxa4dxinY5nc8RQCe3C7vJI7hKp+Hzk7HHpyqciPBL0iyIGPF6
nwnRebg0BPR9YU1A7MIMmT8eWquzw3tF1ABZcct4Ssip6GgbYZI9SvOd82WOAJ3zXNGzB0L21Nik
vPqWW3uH8LhSo0skrE8THigv3lIyX5b6y0PqVQvrK37SnCMK7gEKeve9/4u+zJJFTLYUR1Qt+vCK
/mttU62deS3OVEdP7hy9zCZcfeLupThaD8Xzzvn3G1/9pRiz8C8rum5Rs1CRfT9cLmtKrmZWOWMO
yKBWp0yA77A8gKSERlA73ZbeGdMEEH+ySX6IDY57J7BV9nfViNY184/iq3tiU17R0INwxzRXZ3IA
2c1TZB+k2DkfOOHEv8ASEVtyR13CRshs+vcX+a2q5BtIGJT5L9Kym2X6ovW7rh2qyunUnevOPFyF
uLBnZ2d0Yam8U+D99EMjIv3/0s7EiK3elljNIe0sVRfVFSbkEeyp7lV6Uj+7z/Pb4Q2oGHx3yKnQ
a9mMYBMTbUi/wp1vLIk/KhOEs6Yk46DUZIM75ma1Lo+7gym1VTwVxjxFHm2bNkRHxORzeXUvr7SS
0cGltvJYd+QmwohD39M+MoyyTP88BMG75EXnnyVhWYBGMYfZNB3AoDNEZ09zGp8l74o7CTnGgu79
pwHOcg4zkLYbr91tlkYa+Jwp8c8IXLoJcUlnA3OPxzwGMjjTKXqpcx3LylyaomG+TGpC4IqoQh2k
bNNhSmsLnSMs0i09Wtc6MI1zyvEQycsvcNzgbDE2wqbKfJMRCpkAW2NxZc7xDJX1Mhxipy9QkMB+
xbSyuNub+GVjZLDRkyVdpWWgqcZNEX9s4kqUYlUclxemSRrhofpUTceMFhGJV7SfMmNaH4P6f7+3
sJVIuoZBleKIwvrmkUxKIaml/X5z8htPjeZgfh3E/q7pLjzWNw9lkv0qBKc7FecvmmzDkA1CKdEd
42wxbqrqU5anldJUQ0gAxQGQ/3pPF33aZWOJEqJRKrfRudPB+tx5dH92Jr4f+ObRjTtDK0yxxCgZ
4SkkGKLYlDPlyVwigw5j9zgtt2CBlhd0XhndzwQ/1SVsPqwFcQ6z8s7pN37s3SSE8JphmBKnQZdv
X8Byea2wYZ/FSY1PStZAdoL5r08EsFkyDWs28iW9ZmRswsvO2g6/yqpIb1+O0rKm5msP5Ug14Gpe
WXW6bZlA5UxfDyox1ugHutgYV+QV0aVUGAK2wNlPTKq2MTGMp+IyUSMFEdF5B9oQ7fgOwU0NdD15
MRvacvlIwQQCeGZ0yvPwfBjA7wmR5SZcuuMj/VRoigx9dxoFaHwNzBJpIWCgkwJFskRODubzqtEL
7iYF9lqJ9rFhPqoQGVM+7741Yadrz3sik5sWa58ScJ9PUgnBYMyw4IDtQtsRy12CqLncc/AoP9ch
y8B/bqiKSW/OuN2l17V0aFtN2c1l8bk0n04NljTEqGeYaDvj1SL8ycDCafa8SvE29yZ1Kvl3PeOu
S0musIYKu0l8vaJVDYriBJqMvDNzBwAvp3CiRVu/F/n4as4JeCDkr1an/76Jf9lbWMjGFAu5PMso
u+HvT618UndFfC334FZEpJDAxUdmmAXErlDSFdtdoK/+fcSfO0Tp7yMqtzZ2XakNNYuLaqYzlTkc
w4KtgXHBzqB/XkBgHYxyLDcmOiPqrjoNJfMZ9ufgKI5VqHsIgUDIX5j+AiqUdKQgUg4KPid5AOWd
fOm9f3/cP5XEt33094/75/XzV2Gzq2LBiqVTseFjolpkmTIsm8IKzxMuqTOi2cYpV5mnzbDwTPpl
8da+ZZ/yQv6Q4N4usAtdSfuw92/KDOFrtTnp63LePWK9YkNmYN248z6Uf1Zi387vn/Xh7w+sN0Um
lXWxOTxBGd+kH81Xjzrt4lHy+ERO40RiC1EN5l7wVp4+2n0qH/8+afLQqvnXSbt5JyedZLbnWgAP
Gb/IJrl2PN96jMf17FeJr2YHfy7nmO63xn4qIWg57cqgg4xfkP0tFxDm2AyUcbjXF0kpTnO86dUb
aLVT3yFZuFe7ar+fMZ5hADG6pP95tf51xpTD/qrIx1RYMpPdDLACBN7NctfO4iTMl1nlCLN9/650
H+rxhXHTmTLksiIXXnWTix91IWI7EmOZGT3JgNymTYvxWAoTV0NdR45z5Z6XQwboA7bVcZchMrJj
9IbPCiW6MlUISjwiOgn/fQl+KfWG2+C/X+qmIBcL47LPG0o98wVnYD8pJvUX7GaDmEuYe3YKBKFw
GpmdY1445bs+1gcjwr8/hPqjMfPn4fnPh7jl72Q68CWrFOJlE8modezSa9ctsr0ltM9jbc8Fgn+C
a+mr+BIf/HIbM+penSveCYhnEB9d5RHvo70jfKr2H/M6+pdjUECeItrMm+k+kiJgbefxBeLWOR8z
3CRLQCDiBqDFqrtb4/zyureoqRRe9RpQO/XmbakeylwRy8HzYr+ZYR5M4Nwb4b0b8mfvbjhtrOWg
RmSwNbdTFmtfX6qWxJNNGsoRIXUOTqc5hOcOF8Le3fmHEegxkAh5mL4qkRWILq2ggC9+p+ct/foc
6xIQl4GtAi3q++pgSjujPV74IPSNmDr1tSOsSOeyn3k85yJd6CIAonNvTRoKp9u3h2GatEJZUFXd
uims+rQTD0KHHxdNxmG3leKpTtj04RgpJoyB5+oEjtMpFGKP3frerOTPuf1xcIuhDLemJKl/mE5/
vQz0a77HRAU2WkMy39YMtsRPQ9wNUA8pZ88AhTBecEvmcfmIKxFLLSGW00Lf3Vl4/jTb//VBbs79
5SidW+1cYA0rSRbCcASrGY8u09A3IOR575gEG9OoyqdX0RHOD/rRlZjL4xYQgxMZsao/2FZxQ5xQ
RQS1GQx3SukfpuUQV31i4cSvzwCfheHkKxg+6IvgRN+5Eo71yj+gr0TMT6SMCJxxGBzz7e+8Hn48
TrKl6Zi4TXYpkg4e6vvtpV8uopRqUj5TazSChzx539e932vx2ojjR7X53HVH34KiIQ/BzV0ZFDl2
6Ng6+plGDLHwoVZFUDQxVW2PtIT8+VQn/SMhzMqi8XKMJ8LL0WgmO7l6uDIqJwNQjNSeYRtC82ND
FA2KDQXa58EUUO7kMQDNYr3LRbfMAHkONeQOdO+/v/XPeS7fmikcnEWVcl25fahStVAOWtEnzB3i
JQKwuTLGHrRkAzM9TltAeywKSymIfeKQJ31UhVfvPD1Ms3myrsfxTF+p0K/lWRNVo39/MnlYlr/d
crzYTJUFkHJWpCK8ueWu2e6gKPHQR39ixCXZkMlsVJzImZ3JZEQHixXD1u/c6PKPRYIHnWWXG0C2
eKXeEglSXGxGJx+kjfwyfjqEU6BKb9dRaB28UHA+NW9iO4kTYWfomQMheQCH7N6bIPz45irQLO5A
y6RBIrJ1/n4nakmh5bmqdhuiZkb1Ct+RE1ydZnOITsHyzln+8VLlWPQ+2CgxYlZ/zLl2sXIpitbs
NiyClPi0YtgayM51A6sykGi04+WjGbNGxIojvQyJHQ3NtwsxdZfVwQFIcucx/NP1+XbZVRCtzKL5
6ugZ9FuDcdXtOvOiJB1ott6n72ynbNqF6arZJpEeHumxqzaW7ih3Tt4pODhX6OzLIvzikUMZ9FWt
DwGdD6J47sK9fl4WvDcyNDX6CiqEr5sixtCt/aGUuSygZ5xzODQU3hs3hYX8de8s/Oyb0DX561h/
OnV/vfiNRJbVvmVtp38RMf6PF7wjXCM6O3eqop+Dzpsj3VQRl+O1KROT841r3UfB5AWdGx0XBEMN
D9idq/tzQRuOBvuO3elAufyzX/jre3XtRZC6nTbc2hevD4lpXsLRGDHWD1Bjb+k3Y7W8c4sPLbzv
d9T3Yw7X9a9jiuVFqa39cZCsPEzHDB8x5m+uNpJ1OzgxmbMCJxot1dm9d6v8owui8m41eYohnZqU
v8r3AxfpoRb63Og37jAJnG8qLuMnFNPJo+1FKNIuNoqzxl7Kd2qWn04sugDANKkYlEEW9MdD/Nc3
1g56IeSy2jCCzADDrR4T+9PfuWo4fVqx3iwyZ7S311ROCUFumZsGz3vHWxuh6ezC5b094M97+c+n
+dOIg7nI5f9+Gvp9KwjtTtpzzbHfYQZdYOTbUKzea8T/3OndHOmmEV9Y1zI+6SWamd0EyM0S3mDq
gO2HOzYNAXMAlKw3r0ffIUbiHo7hZyuBgw/Vw/DcGtxxw23410m/xtJZiaVquM1gvQcoFqYvc/sT
Ys176zyLfrT+4p00vlsW/6hbhuNC0KU8Vweq7s3pbSvjaLaXpN8gWHVVepwFG/szQWj3dgI/awWO
pFB3m9zRTH9vL2RqKZpSX7mtuKumheuRSGZHiT3lYVrsbG/vvkvOw4fmeXt60bHzpHvO2Y46++HO
AvmnkfXtib75IDfX+XgQ+7o8cZ1PWGufGO3Pp5uwmpIh5IeCtzoPz3UwM+2tOnFIrBh9mN74zmeQ
fr2tFThAoopcg2HTzYcorkc1b8xC2iDY9DvnybBfXubtnJORLMPUJyHJu44Ld5ON3lguGEoSBWPP
D89zi4kQ9qVIG51jop+xEifcnyWUuk/VtZmBeq+yi7+QUAc7sj6d/urMNPSpy6+P8fXjwx2GMVvZ
3lbPM4y+7xionxkeIGhg4GAzuuseU2/9imYZp63L2PGLMwBYTHM+INt/rUHYk3lDUmODVvbfr9qf
jFma3sBlTZ09oyHrf0Rtfz0DGb5SVSv20oZYxieSRU/Idpzcvn4MeN8XXoEBfaiAiQc6jGNA3FEY
MiEPnk3bjtbnLe2LiLwzm71A6IzGwp229M+1TkPRQ0EJodMUTerd749otQdsftjLw1qHtygqMN7j
Q3IOnKfcz9b3HphfXgnfjnfbcTjGaSlaR70fpCBYJECvbuJFyFPzGDxHlbtGbIwA+u5l+PN+//58
/H1chmvfv2d3iUUhy/thlZWddp14SYBC0kY8P2J9vVMy/6iYOalMO4BjaRbr3O30Uy3NS6GlFBAX
B8lvtACVRFn8v6/iN4e5uXZydTmn3Rl6Lp3hCYa1kWDjY3QSBmvQqZ6D1zQik3zE3D6I3+B/+Uyx
gzsP/S8LDMhTQxkIOCbQnduyLBZ7sbiovAGJ97Q/xmUUuyHZPN7jaL3irbe0bDe62JN14j7f4YKx
IeOi3V5UWgEW3mrZEn8ob8/HrlYEhfITB6GbfsiRGFCww0CFZUFzN3jKRpaPrxIPCXCMSVu7+cW9
YAXpZhdvdJq208RHG7zS/APFvcQ4GVTnNI8WdA4jGvpMA0BtOioqEk+BzkFiWvdy5OGVeVRw60cK
NkL2hI+Wt8gjXXPPi662z+sTejho4ZqPDH0BH8zLx0OsWBtqI+st8Zi8S+xdoNtQyRP/jYbdMzeH
x553o7jdzzPkFg5oOxcxjAnU4QygQRlnpV085//H2Zk1uYpd2/qvOOodH5AAwY1jR1x61HfZviiy
FRIISQgB0q+/31LZt1JIkZxjbz9U1d47F6ubazZjjOkWgQlZjpYhdKnavJgVGh0wh/pLH96olXzs
X7GYAseguKfnlid1KR3Zkr3/qoDqIVBga1PQ12gsw2PS+2df6S6ABgvYRWdsTI/vZEmBq+h9QCgM
cB4AuSB82M/kADpS+rB2aUfRj8MDUByhLAoGBxiHA2PlY++sgG28rZw2iI2nA7AQd4FTA0dp56JB
6GwGuQXX3aJVz4tOl6oAKHQ5w6xP1WfFTd20KzsJ6ss56bLlnNT3ZBcgg4sp4r99JYQwiwFtQzyV
Nh7ZIHXBwKJ02JUGAmi0GPPDg68q2PofxgjqpL9yCygUJ482Nc5uUAbmPPVz0HzWG6AlCBbiTp54
BIwpTSm/JAcwe7gZnYINa7Z4FtYPeRO/nHCW5GH75fBOG60lAq7uHkFJuYespBf5CPUA0ltMI59S
wRFLQmMrutKWPUYbtAIa9hKQ060bWRJPfLs+7YxP7zIIlt2k+hI/oUV/UMiQPHdek7N9xydQuZJ/
XY9adLY7tDvrNL64XwfEl4VT8I4SRjA3Xr6yHsolwzFi0/31cEijGeth5Xw7n8ULbK1Gf1dg7m4v
qqbKKpA8UM7i9388gkobiZ60vSjnsP0WBLDTEwuT2uB7aMVydJAfOwQ75/eX9+7TJtK0ioKSIm5/
zTwuD7qhHg9YB0yBXczPmKUpEKMWydjjaNfwzt+xgxoJEhLm5CdUQuKa77PYmGaRHAhPB2aP/szh
co0gg52OygfMyBa2Ceg3uEOwSRBisiLEVnauLTmH3GpBTUQqZG01rcBtyxDkI39+U20FjAzAcH40
K/yxgRAcP9HL3PF81fEtCHa29eW7LoQ+583BJQ0aXAtVeNnXm87oQvaCzIAsYC3Xmy6dt5WiSoti
roziNwAk9qWbn7vxv17psuYcfDp2O69FUPR0qE50RO+Wzhy8JObqqf0YO5DjfMSNrWNfAMwy7uMG
jN7Zf/lubO9y+5BwTHDOaAdAWpm37PpT5a28rdbypqTKWrrSMxVgS3MJGkKQJe4h+P1gilWvrQvZ
c/pZqDLV1RsvuWqdY1XOuAyt7sI3ex8vx/m24exfsNE3Y5jgrhDCA0dUz9yeY13Tdmt23sHnfN1a
o00wmlqgh9LcGic9fxn2h+6sm9rfuMFQ1ekjjd/12JjcuPWEtA42yJAJ/3TQRDUTtNJaSuew1nD3
Bs+VM9L6iO0TFrGnb6mA/zacuTvDEeOrsCgo++vtup1p79NYg7Yh8lHFnA7sNqlRF5UA7/cdvK3h
ElXq7KCuM682KPXr87ItOso+M1SmhdCW8/w8Ar4Nou7Jd4tvt2s7DSfmtlgoxqPWAXCPEyOrtauU
xevVaZuwjIRGhPGj19D6SoCHOG45mz12+vK0kddzm2y+jIm6qwr0QOYMXc+xc1rlaaSvhHOlZvT3
g1LpQ1YeLJyx4o5pFUyjGUTk6ba19+jhC9ry90W+TYzVPqBmvVZFto3OG0KTln+ykULuYi9Q78qt
D8TZJ5tZ5AKWWvwHdpxHA4KDjrYd7mwtZyEbsR7vE6U1dwaIoAaV8w6VJLSmmuu7Of0hMusts6ED
fAYNnvRtQUnM98fIwp7+eCTb6iKXkgPzPdkLvwg7wXZ4nss0TPSAYqukVvOnpX94RijRj6YcbGv/
oOPz0YFahGteq7ecSeO3kjjZHOcDxLn6EDOAeW/dtL/rl4BcY+84y8lRN3katwVRAfDXcMFVlI5A
3tcWTTLk0wqbV8wH6kTWhGTMOgS+IIworuE8/UaIYOlXPaTAnKeHZADRtodWfdM1uTHj4jOoR3In
yZTfwCfXJ0Xfn3WtmCMn41SOar9v7NKDLgLnvemctOtWvDZW7XooZqx1dvKF/0MxZjV9PVg4VyHt
gZ7cl0MYBTahbMMEb9OnDNpqdejPYiBKqdepholcxUa7ogBEk56Bd7ARcpvyfIb+h+X2u7ZNX4vE
np2C7yZk6q3FEyNT7AXIh4ElvL0+nPFGk84KBVauxeD9YIdn0RMHCgcZFnTVrVmv4QW7hQ3WBqyt
bw4sJU8OkHE2FgI3A2RjARhYRwQHfzczt16yGIiylij2mYpi1Gz5+tg5HFJZXHjSZq84IB3i6JHi
vZrenMzVnB0d05FF8ocVGHYg66/032m6/LeA6dpXiOP24/KbxinPW2ZKaY8uKbSZWrk4rMBcYvJB
HUjZubt+1K2XFyjg3+svWBthaTkzOkEB34bc/fua0ProzumG66Uql2YqNL+6/px9qZRZ2VEBizqL
Qd43fGKv/ubUsnM0+YAhD1CQtuTBK/QTLxmche+aOwo9ELxifvQl6+gKpwJIaQ+Jiwdaf4ci4gMo
Eqx90PN9dUIXeUd9qELZfTTDsrfx+MPAIKMQPRSUHVHpcNBF8sxZ6VLyIi2FhLPVA7/jtL5p9kan
8ndkG612uEP0EdBPiLohyKD4SeQCJPzbja9NEacKUHuiu7GV9gyy/dPCOXYpP6MvmHtob2eWNHyn
a6Bd8r7FA2NHRL5xl913BGLm5ieEbM+gnrlzdL/zLKPWGaysMdKhiPBMU2t6sNPxHpyYnQdpIKJq
cJT2qk/w2jXfUN9Rw/Yw7+p00Nj3dyc6YxizDPlCAMYvaEPMEFBBlW4xVqAddM0VgRGkcOgp4i8Q
4H5uxy0HgejRokfFGy4OXK3P7NEkq6N108d2dzunVUM83nv70baFPKfUgdkBZrH9uPxE2gjxzy09
Yx9PfVokeJ3GG3rjbYkzC54YDAxcWVOtHZKWJLWOaXzejjL5SV7PIoLlzsIqK7dFP5DCcA6lgdQg
OdUIXci4n0FGXm4p3BnPypr/uh/ptHIAOrqCIhq1QRkSeK5QK1zHc0UblNoJNSqkBQ+v+aYXS29b
mEmRaq3073T/Je3H5q6vozqQh0djvN2NY9BsGoqKPXTRyo53bLmyQSfnoNjPO0TZnY/tdtShpcKC
zEeJQFe2+4oR3Kv2n63W14Y2AZlbITcERT2TbfSQjkZwSO0CwdEoWOwdo+giU1SaIf9RaN/gh8W9
HU1AjtN0M6TFwwEsaTRplw/6oncS8dyjupijy6TAW0GYqj0zjac2miXK0VKMXrrrZ/lre9/T9HGH
+NfIu0Ck18UI/89WwNAtq1GxSO2W2tBn8JKQuwoNxK6ZAEop5guQQ82Sn1DVyglAWnN4hxvLex15
4XQMdXRh2ShLNBTTbwG4jAZqAVoz6D2lo9c810pbF1p8wrruHOd18C7RU6Ky5ryTvt/vGx996ozR
62wzO8HdwZI1xAO36WaGxxEw4YtTodHrad9MzzYdKeHBRCYDyAQpuFAJptOO+2QpXXw5O1jOPpvJ
wWJW9TXmQYHRDVuDkr16bT7hs572qDZgzQ3/FaDG+xT/cYVnsENWY2bySH82eI+37rqYKSoEwu9h
Xy9QsR8PyE4/FeliwQPiDLbdOfltHERBJX1bsqvH3udEa7z/9yYJJRh5S9nAKalt7anST6lpoByB
KH2ISJqjO237IaNE8/trdBsIXKb210C1F1pNjeJQFWbBJso2cperIHGEVq5hqf3cfQF/QWnt9zEv
bPGbHfwxuZpH24qXbWMpnVs44ygaw06xyGDIdKDfU7QoSOrOE0grpHms6VgO8YQqd7i04c/GTmbP
usMXi4qOFhwGSkD7QNFYjp441lv/4LwM7a6g2dKd+Ol70nVdq//lS+gLwOIe962XodtNATXQ0oSm
6Nmr8iXKVZ/JYNKwf3evJqr8ZMhoBAcNqBabL2lGly1bTNEZOJ6XenNFtqbTpW+hNzOjZCYqMcED
9fiJ89lYBxLrd7O+CFWY9LrEEl26E/84rmWyxsitcJ8vnqw3mq4GpMR4p/G10Lr5E8wE045S2e87
e9eTBW9BqIVdIoivQYm2ZbvcJTIm4djtMW98WdFZ86NvpRaCN9T6m3o53kLUxflFkQMnkkobFPJr
a5Cn5iKVOgK2tXp8fm51N9YzYPXSPnsEDeH8Sx9/dNzxkzF7AlJU2FRpXXojkJnBV/I/G7OCd43T
j8+p3VttaSRVZ41JpgT3OoDTNrc+fL/rPnRn1OMbVvueI/lz7rW7S3pwo+0KBkOVwRkBEbJGI1Br
mCayQG+uZtv20mscVXgeN6eLRAmsbLIlcBCvV7zYm5tS2zNq7gE5aDsUYvY+FegpzrzAPAh1I2ir
rR6LbIaTye+Tvs2+iQ3/MXz9Zint7aFoL0TWS/FGJlWPF60XuyEhE7lX2hAeCgtrkQTdVoALCPCk
7E0WbsOTcCkt11dBZ/ZmC/imQUeh61XQlkWaHIw/YzbkUvgAHzNl292V15ShuvvQ/hirfsZPO2Vj
HiueHwH1MGeDAcEpJCvBrxbvkEsBez0dPswmEzP4fbXvBsU/h66d50Rrr86GIi60zZXmkVeImZY+
sKKsNx2PXQxuMJNCHsDPhpHvHW7MCO+7Dq5JM2oLDKBLOmyF1MDFiIGhWtLdhkrb5eXtv5T9N3vm
TFrnBhN2r6em9mPcehrgtNDVhZldFluYMGCg0tAH4mH1HybGtOEY3TWYP0erra+8lxaZporQ1BmM
Sj+cmsSjb12iOSBDDVencWo1e1HlGuh6ncFOPiDX0XztAUsTb5Jd+I3W6ZZZwkXlblClgNxLub5m
mdXzYX9et3FhSpeQEDVEBBS0D9pHeHBccGlekM1adDcgiLL384Z+xKXzQIV0ROoRfxlByrBwVW/v
qcHZbT2j49g/wyTc9eC2WQ/Cpe2MoZn2+CevBFzy+/G7dLOp328S/Ap4VYE1qB+/YpVtKLwLT37Q
/hhEYa9wXl9Bkw3fvcTjLPrWeer3C/dl+flC6yMXHZwZTasnTRiXu5f/x4fUz6Ncrk6LI42W505v
QEwOqi+cThHcwONBC2fmMPXGZ1wchOvJU2kDtyIqNrifFxv8w4HI9Hxb7eMWp5IQ2HqWuzTKVhwS
tarzhHqdgcGxEcL5Xy/59ai142mczWrXzsSohdehPTvWJrLDcO7T19P2P/r9k4NDdwZb4lIpF0ir
0urRiKvpmog799vshWX6MfvytFsYKLKLXLFsvy8c1RLiYs3wwaZVVq/HWUUtqPxL5tu2nkmPjQQF
nsn5bl+x8WNnM6fBYbg0a/ltZjXHe3Uo1/tt9eeI5DhJqWJUgw2oljaeNM72+EMS3VK/np7sYde1
rLz75BJG8oR+r/3ERuihg/oJHUbThvt255hfb34tcjaidUeSVhQ0RZXwQHVpY7+ao7bX8RJQGov+
y9O+3wZ7DYk8bJOOWXlNN+0WYSfqyxQPSbPTA17Xa/suqcfzOor5hMo5vuksygr5EjufZnbDCbsT
TyLeRVJHdFJukSCsTTbb6+28pPUdJ0zvLoP1sxnb7R49B2ilkaB7gnZNiGPDG6CSFs2nyMXav1+2
u+tNEl+oLtA+Gj2E68Mnn6UjWgTIXUV9TsL7CJ0Aa7oEEHjRppwtppOVbDVluu8tsaqZ5EXAxbUM
Br4edVv8W3aqMzPIZFJ2saRBu/tG2qfhQF1i8tpZ/zEUfIProVamki9PRx47NDlSL1S5VzvrIdDC
hjTILRQCFwUcLE0y4J53oBJcD5TJUib6cxeg/N7XzojGTL6ouXNEHXptNuzbHff3erTa0ckzTd4v
VV7VzDNedb/tqY9ay1kF2ViDlAuJQgJ9l7nt7m5YvKXTbRiHJ7BJLW/r8IzSEg81Xvp9/X6abmuo
tTWoFRTkVXzeI2COksez9z7HlITj/gvOMC9i0wrcgkGES8i7LOphlMXqwOfDdokoZE50u3wsPoA9
v8KZEfj60O+/LEZDKWanH+zvSVNMf+/KXA1cW/qqPOVaWrHRJ5v20lRNaYbkLF46dDV0dBSIFHsh
SrYO+r9Oh3cz5p8X5Op/X+s7Ocbr+dfWWkqlNF5uL9H9I7gj73XuEQiQ3Ri+iXrF76PdKRXBJBBi
GvhyghlYsxNlERXtVt5GsxRspzCKaFbhnq0aWUji6tfv68+Batcoqbbx5lz86QkTuYeFRcbGpQgm
PJz/IE6/nlZtL7foAJ73FyEzzRqQKfAEXv9DqPw92LYz2VGVaFjIu+e2g41A4wxghqwJd+CHW7HK
VimcP+6IFPQEcgRcQ5h43mvvPOo96/7guTfpTWYxTAHyqc+iO539GH9vCPnIZQxGI7DLdKK3/DBc
4bWTg9xM5hXP9lcJF5JAcNfz6cht6Xrw1Hdf2iR/Z8Fn72g/DnbAGqTgT/3i3EOpmz6G7uQzsO03
oND9RDzzT2f7afvclz13WPi2NWzjhgxR6Fp56Bo3Gs07cY8gkgKMNiG60vyvlkQ4n8xyb5zZ7bVp
EfpwjOdE8Ai5tmY+YnlB0LD8tzwvxOPIiOkinKT0Vs/M73fGQVNLBgQSioblhd83na7sKSGe6jve
u+fvAsA7LkbS/qZoIGDvzmfj7RUHq3bMr76jdnurrZyUmSSOef5BqxySrnh+njVNgzNCgU99lKJd
wxo+BLNZw0N1z+vQFKQe6YSI06HXvfqjdF5phSiDOtSZBwhViQIsExbJqe8mw3HPTF2NVjvuG80o
FTNltKMt+4LaiLpTblk+osbI1vUfAqfBq7pjQLhaFFcgcFKOqNNFirxVxet8V5GXQo4f7iZE8SWN
LRvusTiZNxuItoBOglOmAFFzYc7pfoUa6v40T581Qe0KYViRYWTTXti1pkndiaI5tzBlxZkFBiLX
zkuu6xtzna2q+dZVvN3KOdFoMHN2GlXazdnmwf+KaI+YqbbplYMThHQvGhnzpHdcOucFepf7fvVQ
xS4Nt1F1Em3N6Kk+6vjEzU9gi4R+DM1NQbg8UAPNusVgK6HS1lt0rMRvWDjxpTcL92MmtSufF6m8
jGMOBMfhGW4Ghx6pFVcYqqaTfieCQxgNHSABNaJPbu0tiduFioI3yTlMywDjDqAiHI/hrMCltSe9
xnj53tR+jld7TVBS3Z1ycbNiKmGvo1FEbm6+t+fTD4tT0XVKhN43GPaGs3jPI0GwDC41FUASsnUf
t6z+fcd6IoAkniP9Gz9MfW04HkOnJGCzJIEhabzct3eN7ADazUK+GeRKncadKtI2IVRqzR8HDu3S
wPy3EUAk9Xy2X1D66r8ottvVHijFpOQoLpq5v5+mO8aML4CBZkD8kUWHdE7bj9c0S9O8k8brM/kZ
LJkgZoB9jUXl0x12Z5Oyl9j7XtO5ut3n60HV60F1Q0ryNGNQjtXofX4O1iMUUL/AkAgz2t14OLwl
nQCOVpPEVeN8a0f6UCb7OGmJ+T4/C2lZ8VzKM4btdidk2QUZ+T9ZYboAilAYmfc6dkdJtkV7mW7O
4lB7wv+g6hlUFkvsgtQJSra2aX3Fpl2bCNaXLtOdDm8kkKHam6Grq3ibHzOZ9X01dE5Vxt6GKEmO
Xbd4BA6FAFZLKJI3TfZOOv965NpxKujIo0D/T0ex/IqbRrcfOpabiV2hlkrDPdqj6G5LDyWhoxAb
1lJ+XOQIzudnZwU1X8o3KFLsGzg4d6Ll64+q7bl2OhwRS4BqqYyiMf1vB2nvaR+24PY1opIuMui3
S2+AJxeQVOTUro923N4nmi5d6IWU0F7jYKB3Pd32Nl+4m2cR0MXUdgQQ7ns1CroPb/38kXLH7Pvb
dIJmiyqm9tvn1KYul1JLXx9h9pV277VFKsgLYXshOv7hi9pWtyJhfcJzbPAh7vilYsn/WoaaJZcW
6uaYb8F2i9DqfTTy5v6Hy9tuUzQMeg2jXd6h32Yp7M0PI7bK4irV2whgkoR5flUAcZy+Zfv4aFpe
NoZwBtXJepXd9ZgIheLePKSCSwOUUb9IcNunYCwqaosKzWX8oVvBNLFnS3RgvxM7aMJA3Cm0Xq9M
7fmugNAVuskBeaR28Co04MFmDebZ6Gx5U4wgueHxE2zS4c7qKgMhdk3tMXp4nGReg2G6daGvv6Tm
gW13+m6xkTkb4N7l7xEgm70/J17EC+sf+sCHxDsvOkAEJ79h6IZjWU/Gm6fodMo6GChRrlFp8xvM
I8eaLjyr3/HJdwCifHcmx8bC+p0Ey9Wc63yPBdFNHp+Ycw6pjqfe29pTAmSLDjazbtO5bLoFZs0O
r/enrCUVjPaI5X/3QkJP00aKRGSCrSZ4Zlv8tF9uQf0pj/XjfhlJLOpRsJoHHmxBUisJV2/60X8C
wMGjw+DdfHCydvZ3MmisNd76i6xuBz0eYAtIodSdbGC/7c3hlJAMNYEOaFYvBKloLweFlfQ+nrj+
Ls16Ppteu7vz/jFq7UYdtovVSdIZFUzmB486Tzr0ETq6M9uhTTW36Q7fgZJfz7N2c9anlbTIN5s2
N8dBqsCbbwewtj4Xwdh9YpKR1XW+e59Rk5zT/fP010wvSaYfdu6YcWMNpH+w5qKBBKCdKYkMH1oy
97RREv9OpuVqmpd39cdw7Tw90YOIaZ583rKz57x6oI6Fng98T2u86VNJJMwPAn3YtKcNJ6lOXsn1
4tiW/lxhUSXc2BWplzNzxVETOcnD2v5Mnhus0u2gRIckQ6EkCTJJXX023RXReltxgQQQ7xXeN9ks
6Cs812+UycAyN4x36wajcwsMDjeBJP5NoaS9MzbH1iFuo3dNCdcXZVELvQ+KoqHu+P2dxcNEty1o
2bv/wat5y7yjcAD0hKjHELx/s+YbSOeOIUmAU4S9MAZCrSl1RvNld4odpnw2PAGVewOBQhTQWMFQ
Rdng2lhdD15zEDZRq4hyM8EPd7yBsIxAIb6m8ylJb+qyPrnnLihE/vc9gfHZcR6b1CjuRALXX1Bz
GrTIPMVSvuILSGR5tGef+h++qNow5GeTkbrjF1IcIrzUWmCRCQZqRkqLAUNsT4yGVZTtgYA0AZ83
SnxCpTd/p69rYbfcM07iHJSEReYxext2WysqtKcQfQi46UEv2lsAQRsrATevMdgCXZSvUHAi0r/o
0vy450tUHpdHLT7TjcJz3mG/iXSoSByXL+PEsiYMa1IjXhMIN93zmwCYoTswgMGDwtA3b6C3Md3Q
5VgVkiDcgaxPT2IuATy1kIGf6MxsawMq5YXrkk0+LEWduukTbp4P8QkAY2BXtMHD1h/pdko5Qtpe
oGavhj8YnefhXPRsgk3xkNtCdabJO75VZKkNWYuSKqR/zjHy1/PehsTlBQw0lexp1SPB4lsV90+4
p/zC2uEwf3ZCqX8UXcGa4rXbS1D7klq4YmZn+aRmfInzPNhbI2s+jZwpp4/1DvCBJw2e+i1nw4Ts
iyCjoiGT1jE6tWt/pia1hhAq8Jz44pH9vuwh0DYeP/W7UD3pUEsrhFnDoLd4HTEoMmlkMxEoQ/Di
Ojxo5x1k+S50uVEhLpgVfvV5uBzS40uvwahfqttXhk0MRqDPkWIioNivByujcmuobXGZyDC88oTg
1E9DtOgqS/wS0ghfoiaj+E9ffmcoOO4g28GgTHhhjqi7HgLD1RB3MmjlQPtv/hs0rRm5mMnn5PH3
F+j+yrDc6H2T1Dfl2vafT62s6HQuN5/ybvg1BaDVf+NbmoiSt66LWBZIYaI/AU+dXlsWfdWWzhIk
1UsrIQwuj7offojKFHnLIPjfpxKvx+uIt/6HTctIMS13Z2bWgyI5aJNUC622ULDZPIhyheV3i9eH
IDi8f+5pjvX7st7mExkcCTzY03AYsKk1v//A8VjnpzZWzSHIg7FFlnZKXUSgUsjsddEt2ze5/3dX
mAGVP+n9JLqvZ8wNyA+wU1jhrfVMNWZrL13ob0/Uj+0y+G6qBN0WJsQkhbgsCWIod3WYh7JcIEl+
PjKeCDb+BMHwhj4N8Rh4rBru1d01hZwBRQMuM8na2oYqVVtaIpxLtNobqN3n99abgHDB3nyi0ctw
89KFAoWj0nBDbvFrzPHnsLWt1Mos0ZQF2bsBoapHmrK39UVQE1Er9KnOY6JF+ma2EvmCyffRkvqN
nUpuHfHaR9TeC105K7khPgIQ2YACJm2qSfr7eCsMThpP+GcNE7+7vT8nXjtOKzM/SkaRkqOFpfrK
9lItxTHhRRLpkUYu5b038Wqha0Y606jGG4kYD09UUBjEtRmN5vgCuIN90W/M7ZKaQXNaZOKbztet
Q8oai4Z1VDoQmgK1d319IjUy81QR4+MID97nqUP0THUYZNfll/9FyCOy08Hse2fP+D+47ODxe+l8
N9Zd7jhkJv0juViqLC507Vs2ZVFu1u0/v8UjdTsSZeq5T1OXl7fgQXAeGLr32WC1brLGZofSB3Aq
3EAKc3LtlJUHc63H8QHwiUOybDTCLxVtyXyoFgnl/NMlId8wpri1168lY4pwC6ECKqp156t1jHku
c02osT07Z5IkJOcEDoRH0e223Rk9Cp2GIW/9vesha9MsOgC2kpQhcb7WSCtyyjzUzFTriUbGlB4n
TeK0d442+i40M4HMhqep1Hkku0g9VIqEkzvoReMBOeEI0ItIw4pY5zRGaqnq9jneZ9CvVM1jZybQ
eRDNTtOGud9EnGwxxU/gAheltwtM/cer2EoyNY+WOnMXPOL1eIDmBsQgMn4kQg/ihm2ch8nK6X02
PsgiwKnvNJwyXD+INHQRqdnvvbkgR0NV/VLb033Teu14o5EVfshhe0Cx6YGkn8A5YcyOTVb8jptL
6zuUPUDLtdD2uWDPfsw77+w3ylHOBPEMiAIRTjhNe5D73OGM8gt9oxtKDrdZXhb654C1GyytijzN
lwqKeo7hpxsAsC13lKAvQ55z+kWDeEgWHyRQQD4P3beo5wJ6PvS+l176AC++wZbf4lVrX1OzrQvt
1ElSOvrMzyOE/fKMBLlYez5FG6Jwg08MZkSh2Hlw+kNyHTNzHCDJhuzWcO8F9vfnf3IJ4XQhFKIg
S3krxrA35H2siaArgqk98Ab4R5R/XPI7FnmHB1zCpgOoiSWvHUD8TuhyFDqpidUdCEPI0O1jFgGf
7HXUcpd72GQ9LmF3ahGCdGx/FdLNHKUpiXfG7ZIEeC7tXf9kw+juieprdwig+CHhyZXGGP9D4zfe
O6dX31jzNk6n9UkpS7oHC7iS4716oTfWwzGeIy9PEMBhbzL6dwwwwkf0bBHUV2C0tSzIolNss9ZZ
4PMdHj1EMLH4po0MJ3m2EkWKRkrmnRCwczViLROyOCCSvDOYIzyz95HAFPjTJ6R1kbKl2BE0luRu
s7XktgSLDt8Y6Q16tV6/7FWhqZW0qkSR/cL4oS9I5IRjCHXWULZm32b4HXyq00mDrb1NbVwPW1vZ
ItaxQ+ecUNcRadMzDhTyMKQyY3+a0v9gZeO/wbWVhdbq/p0mYMigNB+puxsMxZdsPG4zELHr2QPB
L45cfvGqj+A77e1pKDSAUFjdUWOfNPoud7wIk2FoH0WDNuNmtTMaQZmRnshs7ysmnpIHZDaO73BI
ptieND4stwBltvfngLV1zg7UPdQtExSO6opWpjFdGfsojFipbzpN0OtLoFozI2SrDDQFEA1Dz7Hm
Phj7/W5rHplfTDYmcwYpYvOL7gixEVInAChC8liIPfCb4hehkWBfXBgCxovRtr4WJAKw/tDcQDp1
ZaH8SvPJPbSXN66dOrJe3CHdoCMrH/AclFbkN7wGrZvUq1iwHzOovU1Lsx2XmrmXOREiMObjSOlP
ffdNuHmzgBTb7zfh3mN4NWDt+UmNhWGINmfE4oNXilJchUlIosG1IbcD+CVMTQXjst/t0k3PAXcy
S8Bsdhq+464hIHDU2Te4tbANr69CVEYbZVdGokCGk99yvbW3fJ3ibY4pZNhdwQpnN0p6FDR6IHfC
Cxb9x9i1U3pOTBAIKbWFnUMTQGvx+nx0hf4PfpBuJ0443/hT+aUQakQ9Yz72n/BFW06w7lY8hqn/
3cEuNn7VLS2RoyBwP0if4ZrKl/foh1+Uqnosy8VBJKtEEB9SO5tOLcIt94kFsQPMQ1Nu5Pb0iYtD
qwCCLMB/em0T4u0pIhHF6RPl79TBPhy9CqDsMLA/PxvTTrdG+Hq02mNTLKNOsVjhdfZYb5DCx2mI
7kAIg9y3nsDmupkFBaobTWZwWw276aqJyVwbC4YntU45CegPFvH6xG0zZaGvjirrOxBwIw+QY2f4
xVb7+lyUYnliBUR2ojQ967dWWAyMljMsB0VFPPl6YFXKM/0QHS8O7zsWRw/z4EvsK85d4n9/Pn42
wgluH5rrIWtzVRaJkXOg5DmSRDQ9iTyUYf0pI84iiOTW+osshdQPfrctd9JCJO5hwYCigxpJt53r
iR6XsrFXNSCDj3tXlLA88ILWFKaT5yNE9Aa5rdcY0N1xYa4Hrblpeh5n7WTPteEMC0D5lzScfqG9
BokXsULsR5OM8p8QxNpJuppn7dnZFoZRnSuuzcYioWlayBRSLNxhNc2VdxZubIUZF6bc2JL6+1r5
X3rfR3R3DKgCQF9lmQnqBbscB+RrLCKfBxz8fBA7CM5+H7aBeJs/s7X1+PndddPhwuq2HJRHeIFO
nNDvlNfIOfa+Z0IxHtlvjMP3Z5Xa6tICNCd5n7SVsXtN876T1GSlyaeDJgChSO7+envPVa6a8qoA
gSrQ5mB38E9JQ3WQKSElQafo5s29c46vhqw9j61lla0Okiwe+JNPJ2LKUVOIIYKSL5RRBKDgPznD
PyZZM4mn/TFabg8dTGLvWSAE58sJ3edFro1818OFn8l72DDoHTuswN0Ao9UiJ0Dp63pl0Vmv8jNN
wgQ2hXXF7i8HJJhIFoM2+le8918f1f9Zfm3Hfx7Uwz//m3//gDKTrZZRXvvXfw5WH9n2sP3O/1v8
tf//x67/0j//7/GQZ2/J6i39m3XMvt6Of9t+/22Wv+WrQ776ONT/7tWPYsR/fZHzlr9d/Yub5qv8
NDl+Zafp1+GY5Jdh+XbxJ/+nv/m3r8tPmZ92X//442N7THPx05arbfrHv34r/PzHH5e7+18/f/6/
fnP4tuHv+cdV+vV28xe+3g75P/6QOn/XVeoGJqV5sjRg49mW8uvyW4r2d5n2INRKSWRA3BJZ4nSb
5RFDtv5ObatFTgf9DmDaIoo7bI/itzp/B9NL3xsomWQ26Zj8x7+/7GrX/trFv6XHzXi7SvPDP/5A
l0Gc/r/skEaen0EgMZEfpIwFyuf62Byhm7Tks+6u5XbkrFrmR6yWqtU+7GJ7L6M9fl6dNUfPAMTH
0nh7incBXCTKWouDbCVFeyLtlnaar+P+OVZw9hat6XJjLDyj3L+hhoJW2T6PHGVr2EbyvaySxNpV
rZkSbZ+3xWlhLbabaWfTVi0jK+09AH6jih8kM3sAyTDfFm87o1045f4QVumZXmuZWtmSDItPz7rq
To76OR1rj9vvorWcLg25ryRqTzkd5d56n0rOaUEN/mjQsroCB+K11MXW75yqHo1QDnZrtXAWp93D
5iR3rFw7jHZltbMUPfMP+i6yQHIAeDKriga2y5lu7EdJtpPCUssfk3U2aSdSe3zKVwotP5dL/6RZ
7fNytjqZo3OG3LukLR5baTKO9nNJ234v27vufqUsfToFHpzkHCVW1G7NkgIpueUq7OzKd72zXzrr
pNoMIv3sHOglaqTF4ZVS7quWd9Ulkz4vI8Npp0um3OYtLqNwqbS21nGx8HZVtrMkM0WMfZ33lpvW
4wkSq7VeL5KxUm67S9WMg4WsO2phxN1Wpb6pmqPEu62z7mQPm8OioJ3bZxU5QlsqxMk5++dIGqdG
sGxvskHWrgbtTjyS9GUH7bKF3T6uja6WH4vUohNgp0tnH5ozFrm7XyafyWmH6PKmOlibaF0EG0kd
VJ1Ym0Sa7EaR1rbSnXbq0dhtrrSiz6W6YbsWq92zUoTq3lgPSnmv2mWStO1ifVxbsUFP7Ba4Jd+o
EmUQd+jUnkvG65lq3XCHL0ZncsT38nXkJFVML4ncX0gRrniyfSxK7ZVOGZpv0Ak+lY9IycqdoLPt
SM6aKpAlyUq/XB3CPa3YZ9Kq3bYOSV75Ozn2lQoZOylVns3VqrC2UYKy+3a7xL0rI6tayvl4e0we
4khXQ/m0O1qVevxum2salh+O0SCq7A4TzNr7lr2W93ZH6tA6/mB0q1a57+6qxc5Jt4bsIxtMS3Wy
NMpJDjWdo3SIeYGNqBXN81h7PKzPbrvQhnKpFPY+N+jnYspJ38gjnxRQGh46i8RRdiYay1GV2OdI
S63dTj86h45SOHS1Qz43rj73cs4NH8OOpK9wtTsHrf16ZXM4zOOuZW3jndndrMrx6uQvFL31sT+U
W/u0/liVmw1/HvVb6aj50mFBX6gFONx88amm/JRqrcTBWUP7VV5y9zO5FSJSju4C+9gt5e1LpHQS
K9X0zCUHVo6pFzi5cj6Hlc4nKse4J5/bmqftWrFVoeJ3Xm9p5Z4XzkE+ImFf0G9RpYVzcpS2jrr+
fxxdyXKkOhD8IiJACARXtl69L2P7QozHNjtIQhJCX//S7+JwzNjubiRVZWWVMqdT8Ov0O/A6T4l4
aqdUlAsNiwjHovPsa+skXDxYXXRz3OY4as89OsYVxbB4vnkXEMnPJOUoGQJ5kd1+w1L+ZPaW4NE1
Xt4br2SwW3YjpGSTHnp4Ya1OQUsO2p+moqFbWzCQBXBIjfyMwPWyY9M/7sVe1ZkA+urtgBtDi+/D
pBTvQ2/jW7xYiLKsybsi2sviVqx53/jvbN0xvzz63alrbwiOQgfBHGjx7WGGOYSnjQcXpm85D18m
v3+U47lGcs6nKcKDZWmx8PTKdLgVKg0RwvzthXnkxjdeAeFihaWo7WlzEvvudzafyX+rgoXAKMbm
7MXRGRMOUDWd4zxlfZubxslsZPwrbrb7iafeqZEfQ2CPnMJac2impYzNBCTajtB7mdal0ixxBeya
vyd4NB9k43ll1Ox5N5C/XTI1RYDMkCNO35N13HJEjfOgu7ZM5tBmIojKtJ3ggCux/nPsoixg4rxs
9r1edJJ3s/nZteXHabJjNlzaaA9uLcdwr1m/iVpeEXDqAu+yeeAaCmyuQV9F2K89Edk4MlN+klmE
+RDizQ68vwaeKh317uymgaeX9RRbqGWOa2419useYlA7ps+pgg1CoKCv6dZsDeoK1xuCiZo89Psb
GrvbPm1PLqBw++z6MhwrSZf6jDEbbFqTFpNqYBuJZ6m37lZEzYeMkWLseNiCEEbQmKLIa3+/80Z+
hi7ZdXLifurFC0r4Ww3XYO13d32i12wg6f0IMJVvG7nzwkJ0E2Kcd9+Gncz8+kEwnmN3zodhT6Hy
1vKx8sX9vk93YV9/qADZ9/ebXtXvqWCoS8nrSiaYHMQuWxvx0qipYHp98TbNyprwkyT9A48JtNgp
jC6DZrx4q2wr3S8OsdLd465vaGGFEdovwr1vy9vwN/Adu9btGQSrj1StdQaXlm8nx9OmYHiBFkmp
6Xqvyebluk7/DEsTHla/e6wZP2wpFnUkO26JDCKbU64OyaCeLM46xvbKZvZPS7D8tWY5hAar1/uw
3wjcK19bkvO9zztzD/vNOZ9HmBx4tD9a4j9DzOE66bVihrXltpOHhM192U8jeLjBdSXb2N/OJy80
5PsxHqJ73yWZBiy59XSwIJghjAhx3/sOmwjeoVlIbQpj8aMKA1xggT8x3e8CuPNlJlXo5w2rzOgS
l16NY7x0uBHYdOZ1aff1HAzirU9M5QQnL0s4f2wL0VeSmFMtp7laiYeL4qOn8i7SK2K//8iDAW4w
nP4G8nyY62uf/vVc9LM4GDgAAO/ZEo9v/gilVc7GT3Aw/8Zdh/mo2PeawAe+mY7z7DVZoM12NGmA
LgZMzxdS7SNpyo3CJH4P4CQZ1XAeCgINWdp0wb3HJYhhBJNMr51UVyHwv2jY/+kBRgtpkcd9C8DB
CGxhZr9w6/JUe3t4hKjf60DNIR3GLneBjqpg0EGxcXlaLEN4U+JBxeNLLEb/COXul9Wlf1nTHQzk
+nMXbfwBWqcH6tk+nxvmHRJ9R4P9Zh0a7DnbrZULhvpsUzVmjR6qQQvcHFjy1crkwNtrNJtXNX8l
CSwtQNn++AND5LEIqUbhF5rHdfNxpudbZNhiWEebdUn8T9QfI3JI6ZwErKIGtvKbRriUUHL8FB6E
dIm4EubqQ22bA+1ZHsTzWx3NXia9ZAZGgtluY4cicdN4WFyQb3N3mAVjmUfTe8oH3HJiLsQr7n4x
OHqeNWRbV6u6I0vOfTcGuRCDKMak0TfDTkWlZv/QDvxDtUl/PzMITqm+w1LtOISd/qDBTbpw+po0
9NDWZL40DrIZcdwdIAYDM1u8UDagrgUCN8ExSDqSxRb/Hvr1o5ZIAn1gjv0Ydjnj4XLY1+U9FLEq
0KqB41k0zUWzeAEwsHfjSJRRKn94nH6n+4T3r+6TKDSVlR6DuTo8MwQLz3MYZ1TR47Z7c45+8I7l
6EtFGigKRkmRJOu3R3aWE/Ng5CALpRsoU6XNrexYkdAOG5n5c2YDrNxkg4fme0DqLadYwhLIpRHA
CD/HooG7cLzsWRpu33qQIF6od5VU+pnP3HZy4/bRajXmiodT7lHY1a/tftCKsrt6dsBFAG2aDo++
lifa9WfYa+xVG4zfuPQKBeVovJ3ZGleSbTyfCZOHrh4qSi3NlrQOc1wmSXLtiZ9h6L/IxDQcpWES
1Ec3kev2vJVBmkGW+FyrOTrSmRbWa677+GriBoLDyWHta5elQsk8cPZglgZSv7uPVLAp/B60f+Xa
FNNKR6zQAv2CGJY/kXqhq7u6dPu0QfzAVu+pgS/G9s/z1jtN37l1p9nHXeTOoUJLBB6YX39PUbdm
s0wNbuTRJ6T7H/g4FLKOqrB2gB9krcZU4dHY4SMZInsNmeeX89K+RYtMslWq5dh4K/BJhFcj2/o1
TMzk+zJnbBI+ig2CfL1M9VkF28PuaTwGQ6+jTS9dUkfnxdMA6cwrYR57Bz/k+9B47g5YK0vjLsrA
7fWZbryXaI3zVQyItfGXWETpflNxYFhToiT+S1PcFVzXfzLdDq2wU94pdbSMARTb9y3mmKLv9edg
prCcsK2ytu1vdXfkM+o+sfXNIV5yS3N/hQKaN+AT+/90y65u3K97BEOlRIz4qOmRrNhK3ODPyv1u
U9IhNTSQdlc9brIgd3B0kssmurXmDSA8U5B5dd7zmuBJ9dzAImoL06yO3jsIIWXjtD3KYL5VjL/D
Q7ChPMy8dkO5ebuQ7b4GmOTRDxEw+eodz/2x+YsK729fPwepaSrl2hxK5/f1TC7YnudAxOdIJvzU
kPhD1bCbcRHGlFkANad6ft5o/0eHy6MaGMSnt7AA135aUonnJIecdibKp5qspY1ouTH/zpIxyTAe
cOom02bT7qDH7VSRavcTLOmW+bAnUxMphK2fXe1lnYxf7awuFpRVJqK9ouN2nbj5ttHrvnzaHQd2
sPFtYOIqat3L3vuvGyaOsjAC5spk7KEEHN7spP2sNc1dsIai3JU4zraHV5cEWAXEdMOaJxP/RMlL
8ml0l6XmUMUG8sJMAXi50orwGwrRN9vAgmyZpjaLJYBLtx6b+B9rptPyG9lb71WasD1ui/6qg2cb
oR5tev5ChqRIMf9/mKG9zSOU074KUWDoS6TarkrDkQKoZC1RNvO95QSSHQs9uoJ5Av5kw3M3kz/e
7PJVi6LFKAM2e/MX6s42b+sHGSxPs9ru7CpfyKJ7BIzpTVMoszNqXn1DbjYCUb7UvPvtNP4D1Pkr
HEhcxP1iwRavZkdRzmBqCg9GvXqkj28ta562WXeX1k59tlLj4EPOfsgWmpIMp9o16hjXO6xqd6iX
s2hMT3tb/wuF6XJMktEiILjbbUmRpt7d1pELTg25HcZozus1RU1nR7xGPIFG3mi14BZM1qVryWlD
cuaPMDrijGZyD5CielGB4OA5atOm3JsRP4Gat6x3n2fCjIeES3tNannu6i3N1Uj8EjrF7iLxAKOx
nXMIXvuF7tP50P4vKx4pjiLfwCeNmaDssKJr2MVVMGc+b3kVDcjW1rMfHePHmG2YAEyh384WXhiA
6MKggpg79dD4/n4JIqXycDoGI7QdCN8aLKD72WZRn2Y69Kgw1jQT2NA6MqhgO2wcXxwokP6JQkM5
BQpbwL8h287YoOjCrvohmdWj8GWErNueeB2+YKwlKvyxnnLipzdGiH9xyh2iSxiWNAITH+9IQV6k
lhLa4n/meM5Sym+kma+GxeOpTXQl0hg6r8GWHgL40I1CRChTccAWQudj3LHHbppw9z40OGI+Rw3C
T+GApF3H6V3jzUcdTPPDKOEGmEbD1yAnZPcNhc2wcYBqkzw0035Y1+AOVxCv6P8/IR9UcbsPhzAQ
IpekhqZV2B0xvpwCbgAkTV2xSLGXsQ/LPlSSiatGjWMUMbMXLNwRyXR9xYR9fPahhj8161gSKiCm
I6d3DXR8mucHaAxgqB1uSpnahhrl1nCX7rHJ3CKjg52Tcn9PmkXcGVKiVwSTJV5/MAqI6ieNKOao
xS1pguWeA/02xKJARdDeJu0/ok8j2/x8RziDoiQsBcGXW+1gTaY1sCqrp6rRSJZuQO1vx8LSzYGN
tAyaHV5Utj2FAyV8EVk7wlds7v5uslveLIF/YsGFXO4n5qP6VxLYCPpTfQ3LN7yWnlovZ2MMG+be
g/pX3XmVEBs0qcT2OemooN62l83qeJHUP3paBTIMhQaI7z2KGRf9tXUZH4KCePUBmbzN6JgjusKo
UC79S73Pzx32TU7c0uXD6n+ItD32aimajldsJP9cu39PekGUG8u6HZajF85/Anmzrvx+z50TErwY
6NFhf3Gi/hG2p6Uy7etcwI29LkbQsweHampsg75i+Lw5aofrEIbH2Xl9tVD6wEz4NqH0gdYHJClr
9sY4riKZEVdOksYWgcTjF+rFxDCuTJcxKQWs3Yl3p6SBAyGARDb1CbSQWvMkB/CkgQ7yGLRnEVn/
4stNZJGYD2OSetlGQhhLKshgrTo90CmFEC+LTKFY8NQJApS1z981UZ+r7Lpc8vYdFU8Oje583de2
nOMeEcXH6QfPmMsGpZpdobgeAFrxUGXL1tKKTtstFbC+jAxMPXyy5WzHeWVJ71f9UC8lU/a5DZaf
yUwHO+wwaJr7bxKiLoDLodJghAKgmdjjdeFm8Ek9vZtsGt7VcDqZZwqfhHlBdTQVtWnSix87g2Rv
/EM4uSNKi8/Vrff9MFXLXNhJpceWvrK9bvOW5hGT8jDG+hwPNMrsFoE7qDtdMGFhB0GjAzcwU3L0
HoQ0zyiZHyNfn4ZpnbM+rElmwTlq2nBI/8zAqJntt1sb+Wgjk6fW644U1gmXUQ7vHsTG8milfkXn
5oFGT+nKk+PgK1F6U9YG2NAYEcmdtm/JqB+3nubS+IjNbffPUbdVxgMLBk/AHgBj3/K1nt7NvkzV
NGN6JVIXkSocdAoq2M3BvVRNRQb5Reb00UQK5UY/kmwaexiKAOtL2SdZNPDLNAyZxBkqUrPsVR+s
EH4Y7hsfThgYF+hys4LQqteir9u6kMQUgiU5rtNEZd01Y2n5sl2cQrxcVgrSeNPZPgI3OCqgzL6u
55Qke2Za3RxE54vjEPdfg/oKu8jhSKcLoJ+pM2Uf+1q1VxdOJxcb0K3xnBbtxn7GZhX3W+LhtIN4
gOEHTC87yUQ2RcOlUXs56gDqGXX0Fss5wGPcRB5wr9LrVsTWIHoPPbQo24adw2kwpwSzQkmB0mcG
cF/DIum35BaBaa+6lcDicVgpill8CSOmijqydU7EEO8F0gmpVALfFtCk92pKLwDYaWaGERa2DZFZ
73lgR+qQ5BuwXRNv8Nb1PZ0DV5+IVLCPGZC1w55WZhz7XOuuvooeFIVT91bEleg4qqVpuKkHvaAu
vI/29D6Nn6ON5QuF50zfoHyUTr2MprtpdHDehzgpalv7B0fCg/LqIAuG8UDLNg3fvcRz5aAZyZIx
vImS5JG0XnKwTdPnJl6fdbBflhn8ZkqB1XQQHDdv9A62+5ypc5lhYLh9kjx47gs58bx7DJoh0XyW
mnh4zAANXndnxqirwrQZMjXDeCARjyQcjkHDPyYcFnBhd5uAYzdU0kC+r/OfpXmhG8oVSfeLQ+kj
57DyY85zg5OdLu5zCqzK+FSQ2YuLBrCohJdM4W3k1Fj+s3o1JoEYFHkoYtGSNikOZNih4cNg12o2
gD2i92s/VZb7Jd2szM2g6XVT+3tdP0WkTsEimr7Qtf8zpMvfdAZXLUJvz22AHNCzPxIoWXfqj2g6
EOdbc4i6GRFBZQLEZOar9CaFJ/SjXWBvOw5bFgQC7g1Qn66GXWxZHAh6hwZ6RhHX8rDv0PyK5xvl
+iYX1iAkQ+Myi8dH6suHuHsdHe5QG628atyQlhrVIEYIh36UBaPH67u2865p9GAUgYhb4ucS9Hho
+A168HGx9ctfFornWhN5TiQ5xH0DUyXqt4UbCbocQGYGrueR+tbbRQ6Juwozl3ZMaRUkw5+a7LdB
AC9h0POD37GXUf9iInNqbW2zZV27ErpWN+Go7lO2I4qyP+GKaP/oBtMUMZkfrPHBoTUMvkMNy5UL
kC01tCNTlGLe8GcS/Y6k7apwSLGowiuiyfmZjoNbFxw0i47Ejk9pCMYDbtCHlSvILXVzMdv6vk3W
x0HC08bE6ntiHK0zvulynVy1KOBqzZ7BeB2YUndBspThoNBVAjPY+FTlS7dFAN3qL1cxzDhbZZc8
0kuPcO3GfF/ZSTcgyoxG/48D51Hcn+82foTv6RsuLt7Qvb8V6OoFO8yaybmjPjoOSF6W4yg0aBKN
i3rwZkCtXrrXtM8Rdu8SGj954fYz1it61WF3o4LoYxEo+2y0H2HUB/Vfbzui8Vp6hkDDypO/janh
FgpieyVo9xoHr7NS/7peuFPix+8WNjTZiuKjNHY81ggCKyrisnHs4o2hl4fRBF/YuDlPQ/Ltr7Qv
dyhc51Gj7+Cy8piOfZKvqXz06evseoQh6k4TB+IYue+wSt10ASW2FvM+Pku23NjU/UGHFL0O2z41
cY9GzSaC3PbYQ219rQXtsbMnlJbjB3Q0Cjqnt77af2gDji+16hFqxzkLo2+bU7YLHFNQrDp1GLaf
0QLhiZ7OCebbspgP2CVQ/spAjnd5lCw0i7qwQxcJ6xLN/RmCxl3mraSpkJ2WjGZUbF+Owder1riC
H+DRkwW2wAxdhRDHvjBiXgrcLFVgwbNgGuqbMZnhXiuTq+kIQoOLYe7VvtfcC8ukbv1DT4fvKARP
a5LuySXbfjJyHi7T2pdWCwIjbe9p4bYSAYUBUdgXYkdd401AqrO5mdkN4ftnN4EiiMkI9cUVl8MH
G35MZnn2hk4fw+kCqPI087Y7IinFmW7TryWqz0EX/3Mc1BvaGAnwRlhaQz5mr18Pom3uA1DJ7aSz
dm7DAzowZSDcxYYxyAzIt+c9rKM66V9a1S15eDvP/cXwtCsC9B1Wtd6PPjpo4FV9vzsn4GSUal8M
Qpjq0CBv+g4Rdo51zksV2VfJQDLhTl2xTRvKyGE7bTwt0KWhcjjGQbfcytH/5NvCwFU0z8qDfieW
/7Vu1B/y7OEKUVkbU+3efo2iCZekZ6cOBlvdDfCcjMXjypeXbULfLSLbmfXsERw4zaHCHmY13WCf
VYefCOtis9+j1p+jT5DrL0a4T7Yn933QQW9W+YXn0+bM57emHrps3cUhqbfHEc3nTLMdMbTNyRSJ
cpXmYKX+csty07doBzGtT6aXeGOwPDdoXanWoJhs2YE1MbB/Hd9j5qYv4c1xh449QB0oKYap8Pbe
ejFBp82AeRrMZ4w43mvwXdEGLMrT28aPCBgiAw59az5cLJ9+WXi1bfxWmP52tsnFqzFBznr7C+o5
qNC26hdgxnhEclA18r/kvNSEoLD96TaCFw6wMJEFvxinJ9lKlqFeiqoxRkPsV5dr9Phjv7ayQBH0
JDHUDaYI7WzdogsUx+I0Tvsl8ReTo55OdI3staILv4ljQzpbrXKPiq4nc56mDdDm0qJROx8Sg781
JbockvR+6ClU74LlqMSXFiZfh+hZdeM9wI6f2yH+CGIofyRSnmua1OUeYVeb5p1Owdlflj+l7KHz
rYcIFFowVF49vIRO60o3YKcket1xYl4dgdT5IH/8ufHzOeGPQaqqMYi8zOr0EwXBkW39+5TGWe18
1Bhs/keWgObULmkGlPLP7404StFOv4Mpr7jxi8KS+F9zMrAKnfYzWm63bgZg9bUX5nZu+oInHQpp
wLddxuQ6zPN7LJaL0tQipvr1of8tH/rEw91Cv7vlcfQpxxDi5ay9gpLysSY4px4qHBuWAmhpYfua
8XiOcn8R49mFc4VypzHBGRroXjZxh0vjyNz7vgxHhJQXs7Wo3NTwxR3zYDEn5YUl418Q4RgAAN1J
EwfKTD16nv+v7mlb8gH7omsxzGO4xkjEPOTt8i1q78mO8VJtOr1ajgJoJOa0ox8T4aEVLGgfcMTn
otuCQvU4hrGWyKchCnXVVxqtpYysex5JDvIEcz4W+KL1vnsykbKb35cZ7b3YA/rwnDvXZumAJ1TF
mlTnsZiLWAB7D6kFi+rn7QDaxPj6D+3Ga7SNN2ggfw6xRfmdBoXhCL9trUThs+h2NZ07Oox1rASV
udgrj1BeMupuMZp0QejCnyXyE9T1mkHk5iX25VdNzUuCcaasj0lXrdH+w2GtYdrwRtkGlbr78ddQ
VW7h5054N5ON/wjfoHW8JKdt3JZS+jeJi2RJOrIhjDddmfr9GT5+1/k16CEMiqEpJBhSwwQSKp6V
m2qZ4RXXY2pZvpIlyu0aVKRFzKlJuhZ2QYHD4m197dSKXns8fHi9fWuo5/5F8bnf/PSB6d5mrWxP
aKIfJmaDijHssi2w7Zl2E7ChRj6Z+su2youKwqHYe4URjKBD62FY3XFCY/FQDzLKVQMqvuFBU7Ya
RX0kwEd2a4QKhx9cRPDRG7We+sZWaTN+Qk4VjX4U5BgIQINZClWFRHfouiJnWAw+aMqvVhCat2zI
3DR9KwCpzIRTkKOPE8JTiILpZf0z6OM225Ot3MPllUaAbEDLX/OwvSQClI+MUX8i1zF2u5IRpeUC
eLUr1B8jTGCPclVlN9WVn6qXYf7tdIhMpqjqxcJa2KClG3qxvItegsH+XbrfybQ44yM4LZgBPwVR
W6LJfGgwhLTRGtaQXHxZv7kJFhVkChEMMjVX6Mr+fqB4AyK22B8JhKJpf4GsY5l04Zx1TQdT+L07
zlFT0rmDZmjigfBm0RlJ+E3VKbv1lDbArCk/zIvKrZeCjmmdlyWrb8//f+m2YTqASbhzPO4rTE/4
aCgqkQtTxxiEALEFgvAy1B/R8DPva3wZQiLBLgMgahRrxt+bQ53oh31bPrYRc2V1GzdFpMNy3bfp
ZmcpVsbNGeT814xx0Hd8WdRVbuoL1Oh8xCd5mBL30MKjsMBwBno4Usos2BXBCAn/0mADy6HVPFMN
7U7+BsoKTmWPyw00qtHO3CnK3LV/w+DUiUqNyTJ330TxE1Mr5ro0Bo7iqd1hobk357lGvq+j/uK3
K8JDsx4IGBCOwJbxFcw8I/KuNhvcRF+8sXeV1S0t+xbDXK6GByVliN4NuExs7MUtGyLXFJSkaY+U
iPfID+XzTH6nS9q3pdd1xluMGDEVRr9x6T4UyY90QKvoeU9e18F0XvSZ2YaXPXEvvPebKiDdl7V9
fJwi/7nF8FdZexMv/d43T3ynsJLtWZJZFLO8Qd9pCptPEy3ejc+ad8sTnP9Q3KswvRkx2JTvZAPZ
3fS3K+ooqLTh1Du0D2V8teDZjgykNGZIxP3SJPUJbOODdCh5QetIIqO7vV4PgZbyxGp1jczQYoTA
S49bE3650SBt7WOT0zV99db+zJCUUYKNzXFwan1BSD3ifrFOXN4P+Fkvdue1ac5Np4cDCTywpv56
lQa+esZem3gNIIyppnKuoRbPl+bk4MNZgZyWfFSlwtwogk2zVhFpnmlDMSAU+JBUluMzfFZPW+ra
al3TNVNTgCqNgdiMWpERuVp07AB7QA2ty/xVg2biCX9BZRdk3OtfN8ykYUKrwwCOQJ7VVc9cUgyb
9SsfbA5wmMGJMG9zjxiCC/IGTJyQ+TiF/LjX88F39Ys/+veWhQtgmIwLJfjfZaJv8QgK2C4PI+wF
D3sLY/J5nkvU0BhW1ftrF1vMHph6q/iqrpSgvQKr8Lcl1O6udvGT25dSmN8+AkWO7YLaPyeqzut4
v8WlbvipouwpuIcd2LdgCnARMe/HNwvX4hx99me+9RdrgA1Q/gDSw5zZBbZAhHjfouEZVpn/Wl++
eP6Cf9OyHEn3smMW7zBOEmCFgKRZvea8jN1Nn9aQBBaPtcjAz7HLJngxctlmocBgVyp5V0YO6Gz9
7SFAvDp0FRA+0ivHkU+xerlNxsJ1E1qi8zFkHZpBLHNg7jDPijTjU3PmO3/W0ZeHnlhulEnyfbIk
azWZ8DZojIk7dkyWFS+ytZh7CitvB0ff1OvjjgG0fGzF/Tyzt6a3dwnr8UebvkdBAPDdpvV1TEEy
t3574IKRSnNEoX3WR5hB/I4R2aNoohctlnPMUcsZg15pN2E4rJ4tGCP0j+XmQ4jch58tk0W8i1vy
m6BBQoGFaLtD2GMAL+Q2o5zLS4Lpptwh2+cqUPrSxURfgJrf6OrTrAVwQVtc5eiwusv/X+aVriIz
ZlwuickXMa1nyxCzsv+//f/L0Jj4KKhpb/z4Lhym/hwF3qvnrDz4DVqLbAgAZlcr8jCUN5tnvmRY
DxjghSG16/nJUv7Tqmb7j7oz240bSbf1E3GDwSnI2ySZc6ZSs6wbwrJszvMcT3++rG5gdxf2bpxz
eYAqAYZtWZlJMv5Y61srtkYc/2C152iCtDHwC5JfntdZYdS3X3MptKdkOTiDY+3LmiebqTkSqTPO
w8zqtvbMnFoWpfEws5CGZW+4G91gfk469HaxsLUQH6mjo5qpJNqaTIEGRGKY5Pl7AuCiZx4wqx59
KPc50931OEXxIz05oaHnvlZPZDly+zsa2x/jOlA57/YbQ8AoAW+9L/b4HtnzzGPPAd3oil+dbha+
BpiduGu257CG54WH9z4GCRujDBmrg5KqYIGCFaTGt8r0FastSHVbBJHikOMlsX7Evf5nuntSmuHy
qAE6Kumfh497gl/8cIYxjK3hZzSbp3TgfkBRzTfuqKuzqfDjZ5iJWRMbL7Y7aNt3bC/22rP+NWWg
lsZ4yaRhwYQn37yXa0yPt2OtB4iwxmpRSfuOy79b3qZleWgyKNe7R4NFEv+ee287KTFBqK3gtzgL
G9Z8GSSxGIOsluehiQS7HVhaNdc7USYYvHZ9GkfIZ4h1f+JdHvG5g2WJP0aFvlBky8n0MA/4INxR
Vn7mJjxqNRs90WMl4R86JVl+LRrHQQpvwBpi6pv1DCPU0M98Y33mfstqDeV/MoezGszjEiWbqkGN
LhNX+npi/qlAkgzVP5fdfYweARhlreJtYs2A4AWRz1qA9gnN5wRI99Dbn5NmT9d6+k7bsbwq6UWn
1JRnUY9gE55GLfjWdEv7uuru3nXq3Efbq/1iTbOTM+GX6ewHQ9xgFaoIoCVS/bvZlRww1nXVRYub
baE8dYilO2yiMeXY9anoN3wsYBNO82wOzKS0++RhoUVH0+3GvTNJ7ehC8LeZZI/cZ8Jf2ch1jeVd
C5zBTWy4n3XHqlfEbQrdVn+VhnVce/VMK3EBeOMgfq1aWFrpMc2cs5zLd3Muvxg43jU0xshOYL3m
8TDO8RVjzPWXGc2gg4PsKvu4FO4PQxNbO5LnmAhloMnxgSfyPumil66sTX4wAOZa/TJLK6zBzjZt
H32uxfTZj+OxX5xQoUV0ZkJ7X+LZ4Dnj0SJus+kENwuaxQM29ndlyue4/W55pAWR2FUN80/2aqjy
PVlcyHm7eSq77lGkDMGJVj5MDn85XsY/hm2DJo7dQ1GLP4LtmT8y5SOYGw+dbOpDZCjoWOA+/JVv
ePh8b67Vc9VpYzCPVojb0j0pvdonherCcW7CbtVvdpbuV1wVW9OjY8Tp5L0zJYGe1jx98v60KLHe
2uVkeeljMZrullfIye9R/LtLls/ayexQx+K0l1LszArhcTZVuzOSrrnDJEe9c5Mj48GT4kzI82gF
wyyZIjrJGk6swKtGX+SJFbBvjX0cp93gYSTm7JLnztknrvitNeUT8F65s2oZ75rZW9DX3GJrxVDl
CRmMImrFR2clF1GOL9JKmrdKr5OL6l24BFMHB1aOfhQNai73afZUJs1ej9W8xwaZMWn06FY4zkWr
3G2rrkZrpL4+2Ht9luW2V+N8rHpRb4apDVONR4gpSu00qWHvrenVgIXb6SN3jjFcsGrkscQ/UlaM
f0QxfNApd9vE7D2iIV6O6V2eXNy1CvPUpWk6Hqg4jPqjjdD/5QLk5NNo/4hVnW25s+1Ducr6eejk
a6NdHS+ZXzAgjceyHoNczrkfZ5iMS1+bT0ZWd4EQmdj+9cuUQ6HXQjsvcCabCcrnLTXS8ZTMXF1Z
HdtHy+or1sfC2af6xHvQQPfYi+JYJk4B2c1pZL+hYiU+HHwUJqU8m4ggpo0WqyI+trYqBYQQyGbs
vpl2Gl+8glb3lCpLdmChpsB6iqzZTga321A1N86MWw8c8pAfAcTRmhPJJjQdH9jwG6FsMbFEBiEU
29XwiAFchKWrVc9rxZOj8dqYNSlDb13Nnw3PVzjIP1WuObdBxbeyskEe2WA+zf6siug8jk3CHCyM
XWo2IFmF8WynDe2qmW2/xFHN+m/lr+Q4o5cFpaWPsG/ux01v1eJlu1hPE2C+2X6c3QHu2BveOmXt
6q4+mVO3nOTUcDxYQYmPNuq/23itnyEgWMsjBP+6tvNA1v0th3O8ttriT0mdvMwiQoDvzDtBX0NZ
6mOyNUe4hWZBiLHdJJhMm7KYdHqdmM073Tt5cXQpnWK6xNVQE2oijqAv002v2gqae/kWedX5/HB8
uhO1+riXj944r1CUBQUTsya3Henu0GzaOMz6+TvB7z3FRbxtjItShbw1c4ErnFllgEZ15QCOaD8u
Yxn0o2KuS80l9JrU2Wv8HdyMTLf9kSPikAkr6yAszzzoQ8/gY6utYEMelsqTQWqXm3QtXr065TDS
yMHIXe34NFrGd9UYMVkB63dll9HOUOhfLWSPr3Kjf+yGDzQo5zg51WFQfXbgEtGDyiqxLyUTKC1S
YPkttJsceQliWI19F2WTnwzzdKoJNoGLD8OWEIkXZE7SXfT26EVd/YzKKVuzetAHNz2MJh5hWcft
Rsx30yeROs6CDkdUTJhKXGyHLP3OuupFAtfn+MRZ0jynd59Md0heZFO9MScd4QQ++SMeOQwuIU0V
R/d1uLQ4chX5+tJGRnE2UmY8M+fYA01Wr01NAqLQ2gBftwsWo0c/bxM2lkrxNPAW6zr3sQzihfUl
XvqfLHL6Nm4ndCCgt4AGxW+XbwSeZt5V+Un5CVCrI8WmazxjbwvAuWq0xWFYzKC63zhzTdwo8vD6
KwoRb9mgwzClvbMxGWcCPZnXZ8NNHgeCG59tNdt3233b6GOzNe6DBxwBRXciV2h8FcGctn/jJOHl
oWSceDAr72NFt6FGfnnXu1YeEU25jAyjC+PZ1FBGFeBXjljJsg1hZIzXTFL/VFs4QLXtYWb21lWk
yxJqY34Z6zgKmVRfVqyrXRyz9PLvV+HKte4DO2nHuDNNv4X24ZGcogjQ2LYVwi02s5Plz8hGap+i
mfhZ5H7bhhxeykz7hWlp/ZpZGCHEvLexRJ3DZAIfnqP3MjNuaax73/oJTu+WmXP0pMU1pqtGosGU
jGfD+hjbyY5dpRWKwhU7K23fEioVvqZZe0zjvg/EfcvoxmZ6HNx8YiVi5IUwfUoazBa2I/khE3eW
ANfPtxJ5LKalDZOICbpMhLpodvvgtA9jOzi7OGV7uvTtSwvQDOBnpg+5Ib/bcWoP0l0s9phFf+t7
OGFTM3fxag1HJReOMERcgnbjxqyiU5v07t5p3NXnikZvnqW9KZ1m3pQts1ym7myW3rRsemOokqpX
PAllxSxWqz2bPLZfMABdKpZDu7onknTLsVMOmmWPomXry21wxGVIW9d3NNkEyWoVu8Fguzm4y/ox
atrH6uCAsSPNbmW65XSG5C1JkmvrVjNCXGa+5jNZTFTaStlemGGXbOfMKF5m76bIbpx4xMAFe2OE
TTNEoSSntG3GWV7kPD8ucQVwSsQwXFXMC+a4jXOetz9MaK2gT13rbC4oQOM43OI597bjmsSYZbF5
MsqOjUGyFbDIZ2nV/cUhl0G1Ita1Zhfb0TKjY+XlxhGGTLPjnmd/l+0mrR0DozHZ6VU7rdLPZlm/
xs2EJTHmALGLnQaDnqWn2jyYUdE/9DYCL/6W8mtniC9Z98dcGiAAlf9G6rvYMWOK0Qn0/IYDLtOy
gIoBYdPr+H2ipnZjlKFmxgXbXdZ2JBi6FOL0TUu6+jKKHxnJQtvjaBVM3avWy2eSl1ag64WzmTTL
7wkkEWW0X9M4+1ULzEvPAi/zkHedmVtTJ2pxrNrXSNXW61rl4Kya9WnVCxdFUseBO8REm1YoVBXL
RyumN0BNZkiCThxKU3xaEZR8UwNfqUlnkrU+oZY44LeDfY6j4csdVL4xUgc+ynIv2aoW4n0UN0e5
ZQV11GX40DytlXIPkZmGbm1bm3nk+w1WMQTlMm9HO/qpdfW8Y1tRniP0IwCOXtvzANmstV4/GtZ0
wss7J2Oxsq9V48a1EbOntbtKN4pOymr2lbvg5MrHyomfIzOXQSO87JCsRuiWOyIpF8tD8WNvufp1
Lncom/68Ko+5Rz7Fc+YERf1Dj7pPSZw0yNYOq9m8iBVDOlq8gzXiZdmRjv+WGGeloO0d/IjK8jH3
/AbheLIZrKwi8nyCrY9tI0ktEOYarNbXvcoAmjc/ijn9o+ntV5aJ76msh419p9sqL3vxxu6Hljpz
kNxD0pzPBAKmCyZuzIne059jNeSBQbzCjAimobS4G5ERk2y55Rt34Y6Zto5knszbXT6ab8u0fliW
95G1y/Po8KeXpj0oQEICSUyGHBqxr6IoJhvgXohej3es0m0a9hEf4+q8rlo6PCQ9Q0KW2F5g5M5H
rpqtVY/2Ri4uWJIarm6r+2lkwFa3ZwcQBRzPRlxdv4YmgSokeDD0L7XjPlQm/lzTnCvbvaRRcvFM
9vOmwbYSJFhuTW3KfHfCl1QR4chF7mGLDLB491qX4CvRMAT5OEzMz7+8dDWDIc0/wVK+EJGJfbju
w7qUz0Vr3LrFfJxGY4utfUuz6GxQRLRp6v7B7IFZR76PRdms7zbWexy3fuLIw1AS9tGncG5LZj6W
9iVnOxnpFqSrtH32NXvP7tbtsE7bupFc93N86pf+0wDxzac8uH97TdRnEvKTgYoVow1lay42ljD3
AnN3MxItMLwisO3Mg3CrH/qMRyNh7VDLTD9eD16s87RY2RRPIrtKSyPltMpgNUrA5oLEhBLVE/06
31AMg+846mJl8IJN/oT7eJvnju+g/SgE0XAwKNXFT163Zxe/EM0QXCzDdzVGyzYf4WoKY9sN9qYD
Jt3AHRP01Sbz1MVhhGeyYpZc8MR6i+LkDMA4MJ38eahVef3rixL6QiqN9I2og9nWXprOdK9/fekT
gLqMQC77LkJF4xwmM6IvD/dNKsoXq0pU0IlxPs0Zh2h2nuD9reo6kFNJsCtzsS60eQ4LtvAAfdDN
vdraHlgksend5Dm3WU5pgB31J63ZzY3JunfjASjXSezAEDjWsHDi1jvLQ53V9olAirixdC37iFFm
Y5fGzw5/g8WwCReZWn6Ui523Ru2u1nC5I61VlxjXhlu4SoPZmE5a22YHBXPA8ohlJDqE179+CbZU
HVsyGBwzlCEj4MFzvbbHBSzLzTsL1GjxAnOJZrZ3fPE6k7em53pp6Ic7WmtsbDQxssQ4tbYt5/jR
dYYXWa+46r353g+zfhzvX5K5iAOtWrbcwb/UOk7HvjGno9X/thlED61FAtdskOnxQhxyidIbfNW0
3h7HeD2aqUdk5O7Qakl/dPS2P667uBLPwIxpmEa9hYTO2y2sjaHxSdh04ockWClTc1YnkHChB06S
2sf4Yr5p5IjTtXbCN8mDqBfaIe/zY1vlv3C02oujpPW0usX+eZ2HK3Hp5sUBzUVaaHLMWJneX7aF
wkMowEsB22WZBHykE5uo5rtqqbqCud+A9jZPY6dHG278l4oTg7ZZn285+rMHW19npq6x3S0WIa4Y
WmHR80tOAi9oyRr7WWNv7Aqt19YN7Ah5V5MW50RU+GKpX0lECcDceh7XYyvOy6UpkyQctO6tkt62
HUZ14ZRF5RvwxJVlGBw7aIj2jYEgOXAYNh8ZsJ7JUn7VahDbpC0vPTaTPVgf/OgPZOV6u0FGLLYl
KMHWtVue+Wm8TyPihe58NNb1uebZnlimG3pu9t3TI85DoqtYzFwGH10dky7742Iq7c34tz1j4rrx
/JMDWCP+XG6Tf6y/HZkfJARM27FY0I/9R2+jajOMwGH3+UHeJA0HZQPiuBTQqT0jaKlD36ZD/Gce
0wvZcmiTeutoiWAJ08tAU+uFitgjG/VuMy7DsZsRR8aOqEdUGh/LIoV/X0J2rlk2Pq5JtLiXgXz+
hqV8In1g5aELDr9rYc9d1W7pdHCDpJ/+pMp4bJexZ0mH+GxEVe8FUvbSUpyhx+7eqBy2C9G6dZr+
Bcr4UVSWCAlGjhJcGmAHuzT7ESnYk0a3STAM+kdZdF445aipGM5alodavczXqr/JqnSYpIcfndTY
wzR0GLkWSasFbR+mrzjNXf7RsgP3NY9kUVHyxV6zCbafTXpLJfOliaNTnvRNSJL60Wg95ts10oIq
wxvVpSRO7gUplQY+/pbtzOLJrKYjwdVdBokQLCllF6YR/RTxgxz1MYyc7Img7XPRrJuhOakY/UM6
kbEb5roKLZDhjc4ClsXlk5vSrNAM9WtVy2ZTD6waolxf+ilm0ozikeD7UNFY4DVhOYA0JRng6rrm
YCBzuhO1+BBdHCCID2HR68geQE2T6Jn9V/XhuPVB00i2sFNTG3RafMGFJU5Tflc2bLUrM97J1lj2
zgrApS/tEuaNPQQKjTji6rLc9twNERULhrzMQwFPMhm6H/fv2mBFPr/Nstl4oILAa0HJiammmJm9
YrfxFbC16/Q/uoZmBp3tgF6a+XmA1FYzRrSKQ/JlvhG14Pjllw12k6XQTxGdLGbbEWZbV6oa5Fe3
dt6uKQmWk0t6lXMMwkt/icNEY4xlHHbpgpeKq2WnBP/XDuJUK90wgSkBUQGoFtrvKnQQY7aplT2x
7AAuY6t8su+mh9Ob5mMXN69DUuxXz/hI0+7L7oe3KWPF1e7VBMs6Jzu8L2dT2z+tWJFS69SNspVX
bLkHnZx/PcyvxjyePTHsjL7aLVX21cjmOJWOCDkhg/1Wds1a3hSSkCTlgVrIXEDYJX+sSgAppkfb
vPdptPafaEpO2agQCaYPQnTppBFkamGtuoZYNin0TatND3bimDvNzvvNnA448Z0WcujCd7e21mZJ
eeXIPGdJqu8mWSq1wpDnTKFI1tyOs3W3JOryiSso4oq6zsxiG93pvI0RVZFfjtbzPCZPTkSUZBrZ
TEZsnP0qrxu/A8b3Y7W+c15bi12dC5hX6oGOeqah/ae2S97RAsxNL3ls6zujXj5SmU8c9Zhu9DX/
sgmZrcTBR0ITmzSvABUjkX5OJUmDPPnsh7surCq5je+8moxXIgFJNe0ce3pG5j11mZA+/fgToF0P
SVxQHgMSlwgSbHpT6rtFm9/Zfnmo8rNJo0N0qhxCRl7vXuZU6MG0OFMwaehCIF2g1qMIu9i+5KXN
e6nTUGJ5MtpNZewbBkEXbanswIzWPw3gbOHxhtnlSpI/eoOGIPJfJLi12vxQSEcyIHXv64hw5xhK
btacJ5cOma2BSQbm7PyaJ9S7uufk1yEl1CGavZk4F9oi7I1uVw9cRhejh7sy+hup7hvWyEbOXbsX
Yjg5JVzqMlenZDQzP26j9QBud+hHLmdZYrh5w3xYED2zdQ3baqV3kjtnU7jF99qmV7PAY7UN9TAO
YOWoYUzWGg68M9DEwSkmm2lcvmu6PwrGXBRGk9nAppOlneUhIoapi1WFmlU8RHI5WwqZgfAbCuaI
vBx59WfdZY8ZnejIOvwe/SyfsVs82hqDQEuVsZpLdTBk/VYvTbTBh8Z5N5bfjfMknPlbghPg/zEK
OFm9mSlRwQw4zlPeBDUIxNFNincpskuC0Q1iDfIsGdg2UdtfInK5hsEfpAr0OHFXbBe2Z37OEZHh
SoLGL7OPzClCp8qA3EzClhyjHsZsQlGq/lgcPHYZ+yio+Z6O6eHCQfdyrMvnlEejn63MHITP/L42
nqaY5iW7MW9oJreZPNdvOxW/sqk/KMA2kvmiQIO/xzWq+qiU+nCh28w+pslgjb7d8rkkEUwCBay0
0MEUenpqfuvITC3z1sm1MujqRpT42M2xzo0KRyo9WUNs+9bqiE1LP+2mNIROYBLncXDtJ80jC0UJ
xGtsjQ/Z6m1UK78SR1T3WJoBaczs4lZ82qOpDn0PdpYb9sGWI61NJCOkbjRB3+sXDRHT9/qMpgaK
kPBm4D7YafkL6GZQjlhZ8ZpdVmNxNrnbXiPJbrQo899VFr8pCU0ct91DMveIk/k2Ui46j2zoPq5/
pdPa8+is3yDg36PCpAvLrD+QyiuAuDtON5yHdfkayhwfvVK40oTgHWTGbedpN8Obmh1cSbNPu+7B
UrW5zxK9OJnt+AztxvLSUG9heXtNkjbRBTraVN+1NsfhCieOTfzvHE0a5RV6HEitfgTXRXQnSLPE
RyPPtUPX1W8ERmkPyAf06/TTVNMuVt4PTmvu/XJAaLlHP4eFfUUyPUYEqW1d/BKpfu5A6Tos/b5+
bMrlkC0aXUhSqABrDtXY0SUlgpzejSGLrhWjWtStkfk60SUijw9TA6wIvXcyJSYxWhMeT83WfNmW
OTI7Qzs1ONYN8dnA93bM0P5dpUQbnFU9TWpXoSfyZg4sjbIOMxyN0Mgito6IKrm9t6NpmyzZq5NG
P/ohJ1JDHF/jrotSvdnJhIFkaU5DIl9sL/kWfPTRXVnQhE78a3GCkbRtaIA2SlO9p3bERarBXFnq
ra/d6zQ8KCwalP/xtlY4h3ZrMkfU817XcCKnrLnc/+8n8ogUqVEj086s1hktMVOR8zC3kmEz9RAU
ou9/VLJ7dii0obQ9VNp9rIhRW2qWXr+sxBc7zhMlPxWyYK183tedisiyDI5x9XISs55B/ZcYNexu
1hpD3Eb7ovLsbc14QUPcgBQvC6MMn2VcNtHejfKdtrMs5nZHkPxQZwHFC/gy3xrdSwLE2ZOcnX03
r3wMDD2HxrysTdECY3c9/R7m7yUpHtmhjhRotccqnfiEHEVLjVnv6fGIjl13E6WT+TnNWcFYeycn
LW8UWJz7EjxH6lmIqM1CLkjI1WbrvSap8DUKv7Y6o4Pv1CROR/E+DFzMdjNwW+TFOz1vX0ud7DK2
koe1budbAUmqi076uSe+Woe6M6+MqhBWgCHlHr1Z3wwEi2BksaBNaVR0Aa7ZsRga6rKG25QUf6qo
fOh6mYZ6vTBG6Ot+tdoiGA2Lm1my1M4uF0LcMfu7URwoTWR7KrGrLa4WDwikEccqXtOID3tQ0m+9
4ejYY7knZLvLI8bie4ufKV1kKhGMhYj32vruDKQXk8Q60uDwltkoWUvWvxCIuSnX+NWb8y42CsAv
bpSic393GVzouH5UrX1ZFTDPMNpPNqKu3/fRE2gffUjqrkqAsbFz3/41uWWZ8cYaYVD/hcgpsyzA
834XNAviYM0wPyDhpay0S0r5h73awx7b982lfIgyAC/PfhoQSof6h4wylqpoOgEcyKBc+y0FHz2O
9fiBPjMea5EyMhgKyG6h1sI2EL4U9ViuitBoB6KC+fArLxwrXItmZ7vLqXFvs5rX3XIXo+nke2iX
artGzN8I0zhNwDEYgLfS7s55Kp8H5etWO++sYa8L49ukKecfXdn/rMf8t+rHX/9bYedLXfLf3xs3
/6278/+u03P3u753X/5/Ud5pU2j5v5d3Xn6u9TD8/rf2zvvf+Ed7p2X/l6nrNrX/96p9yzNoq/1H
eSe/owuXUcdBzbw3CP53d6d2L+8U9AR49zZWQ3iS7/fP8k5NmP+l67ppcDynQIukRPr/pb7TvHe6
/nd5p2uYFMJRpcuZf57OkiT+VjQrWO7aOiHY49H4ZLfvnLm0kI2RB5fUwDDlEy77+jTNxVtmsaGO
QMJzMgw0mAy+8WMu03KzIbY6a85xbPutmdFHue5WoHhjWncO5UVJGRMLbRVW6CuTCDU2efknWbNH
Ydhnq89Oqds81vIxdcZf//JB/POC/ddu0r+6tP/9xbmQFBzgyBcOmLH+1j89YJ24WTS7sILrftJv
ukWqSC/PSZo9RiQ/75s0RWcm7iOh1Ln7XGNFZrp9KfPmaHUZTWeSLElE2IVUq8WDOd0M0U1QmuG6
MxNQtuvsZ884SaqQhmKbJmQwEiMw9eLBbLDlxvq4DkzHEri6Rph0/P/8Cv/WZc6nxwuUDNieLYVF
3IdP91/K2ttOi5lCFFo/C3tmpLdklQeHyW01PVYca9cU9Y1lLfnHs4Ab+X9ufTX+VhX81z9sm54p
DJqaaKf9W8d2NFmi6dnSb4T5VsfdTgzVqeuj07zMpEPfKJnzU6sHe1i3rqLosCL1X8aXUkt2iWvT
FtQdDTqt3PE6W1OQt8//+X1x/sefzzU9V6fp3HOtvzU2Lx6zi8oHj86oMbT75YOtzq7Uj/OQXNBF
zri3p8VZrvpCBiOlmFzaKF/5jsyHMYndOsVhjdKV8fg2kejWYjfWzmE2aaAY2g87Th95VZTfINfB
RzQAsxngQ0ZHTGO+tKt3BU7wqDcjQjv8AIMmYjEuR9pn3sWUnfosQwCgP4w6j663jpMhT8ByoTxj
3W71a92YTxzOwnQTJ1tHd34aafneleVDZrs7EcntgEVjafPVc4oHPf3xn988S/57o+/9oeA6mHGC
pxYPBR4L/35Z6S7iKlkLD6OvvdqDfJQJ9z1GtZaPF+M+aFlfo249alP6anjVryyJPr3V+ojn6UHE
bBSbl1JPXm19a9vqoHQZqESch9z4okhybwzUOES0pdyTL471mfdiR2+bW1j7qFEQw5xnqzdh7NrI
azN5kvVkLWlYDFM4OMmLLoKS5OnIec8lmlbjqZfEmX5m+T1jWJ6ope0XWd3nAqwLD7jnDttxqrBT
Z4eq4NGlaz/c0d3G9Zc3l3gO8lIn02Vua2g1e9tnzXUpi2PvpM85l2o0aDv7rMdy7+jN2bPoMymS
Qxn/0GIUmZ7GnKi5ETfePIna+bbRqnAlqJ6gtCojmGdJ9DlB++p4aOvp4I3UZhIh18n66TXlhfnR
ySbQXkreHPE1zAW/voOUy15WhFZ1bdf0F1jBBxgNWMN0237Ibjr1CZXuWXJBw9vNQ3/pSbiameNL
F8rdxi2L6jNT3KnSvB3JjJBd0XabEdGMRUP6rz0mmM0L9vgia79MvX1bk8RN14eMaKFbMKfc87SD
OPxWc3Mxs+6KKLabMWusgY6JoR0vWuoy/UQ/PdARAuYyfdRwPhejpGwKRsAI9B6ZJKlrfA/H12Zx
rlv3VCxIUIzWUzWHZYxhfvd0EO+1qH5I5/iVcrLAK87LNB5L4i30XBJq4Kw7y9zeO09u8EbExuTB
ntVb5sR/qlHuI9LsqId3ueLFmOpbZHfP2cKeQjXP0slD9vM7OSmIKFt/jGROqQpbKS37lpNzSHj+
SC8PHeG9AFi/dwIn33ok48EGz93lS/LtUF27rmJLIhjCrDwrsAX6yeQLDT3Xe+RJkpPgZNFvTbYf
aolCZbgv6/2pi4IllTxM/ftoOVcrGi+2qD57o7nVa3n2lviKTEqfzSH7aEIhuEZo4jAoA/PsU+Yh
HGUDwa2RO55t07kWWti1sEscAdMR0S+da3ZXX1VJT+lr4ybUBLgvVpd+DVH13MIXShp28mp9K3oM
D97eLbU6e2btUNOWoFe0fij9bVitPTD7lyZppfUcbsT2mQLUMB6TL8NqH0l67o0cJs5LvzIM2Mos
Q3osv3RKqFoDMTePfnLy50vjjJRWUOa6iseuRd7y7P4aJ1SjOt1+It3Jide9/3/YO7PkxpEsi26l
NoA0DI7plzNFaqYohX5gkiKEeXTHuLDeQG+sD5RZXSllVoTVf5llm3VVRQZBEHB//t6951ZZtM29
8r7xrKueQ9DkpA/dS9/yPBYzUq9214OfcgiIFhp6fthni8l/d+r6R26W90iSzoU26Ys+1Hhw2Vc9
9O06g0YtvesPTqq9Dpi1tUbcDkN2bLP+EkXhFVa0e5mLc/OD3FJtUTWmsegPIeANXz16sX+bJmoV
R7TddCCdE8eKrKifyjj6HpVUNziTHhK7aTdu3u1odx562zsh73mHOZauSog1aJN2uihvMtnTaTYO
XZw9Q3w+OqV9lWMXTu19U5T3UK9x6pj6OR2DU+6bW51qn47+XhOtxzEfs3o1lxKCOiuZzHhBG/2d
kWG6iWTxGjSICClb4gkfJG4TcxllHh5Ov1u4tafRzivCZQC1zPURj7qM7xJkyPqEdiUy1rqX3Tey
2SXoUhfSFLcm/NjSTN5t3dnolXMapMkYwn6F6bfvU3OvqVkzXliLJNUu9EyD+s0KA42+XMbYqJKz
5djb1ut3tIOgWvQLzbqbnBEZ97SJsA6UgGCsprrPxKN0E2xNzeVQaYe+zPBjOrh3seLF6iyMfGeH
3d404scSAmDXAqcVwCMQiSxQPT+ORfCOxmql3PqWufClDFAuXg5GeVeFNSaFZlzkL06cUa5q18ZY
nlzLX2tOc9BgwC5mzk/vxVeNlYLv9KEAmhvdTnZxX7OMjds4im+Jk1gO2TcosbtB8Y6Z+oXfj0vo
vXex3e0mq145dnZrdv7BENxao13W0jjaeXRZxd6uC9J9bG6DzN86SEpauF9aMJzMzLlhaH6h2Ad+
vkMbc1bL18KWg4PhOOzUzAO/FLYMZXrkdx0+Sw69gTx7PRyWDh3FiHtnWpmcEqHs0ScNF3qHnoGm
lboV+muvnYSMllXIeYYjz3/PhqefBzuY86nt358NH1+yjGCQf5Rv0T82rWqLl//9n5em+BT18PFX
/H5Y1AzX+c0whQ7R2bA8ZJrU+/+MenC93zgukuPAadChQKMm+yPqYT4SGoyAqdOEJTjQzY/L/x8X
xW8WyRBEeviYvQmK+I/SHubn6l/Pne1yASYfbn9cIDvcl9OicHNVgc6UD43U1kphMos2KEqHhSVt
CHEI+1q5+tMd+5tD3OdH/fePdG3HJOgFbBjZ0p9rUYEm3jMdXT6EpdilTFtzcMKsPAA9ihvda55+
/nHzN/j6Df/8cV/eLLr9VeUJUz4Yg70b9AJeDS3RWgN8Wt78/KOIWf27D0MnytFRYDV0vpxS0mgO
OkgmgEqxu3FCZ1mn7MEGchRMULc4nm8gUn+HiHjyC2ylGUIsB2IYAt99F8AWkPKB2uQK/wS2n3uG
Mfu8Ch9MLzywbJwUAobFXA2UzfTWYsFulH9FQ+5eq9pLiaVhIAdg/pqEozz7pbOJNHuXKgbser3R
8vYSsfflZNSXMeW0n3v7ofM4BjTWbZnhlEyEd3KEh/e5lk96H5xwcl4wjFjNzkgDZ0xt8T+CfX8W
uKNkzpwyXeqafg3lcD1VPCiZhqvOah5DxNpLs7f3AnFxr7spO1i7UlLsuitUuExCfJK4ECZr7suk
usugLSAeG+fWQR4sqvuQ1lpuXHkSNLJXPhVe/F1vsmPtIUesJU5PmnilPlPC0P504WHqinuVOpvc
CBk/6NwIO1l3CkNrrp5yER4iTnGLyVOXPqVS0mU3pEAshRGePYWTqrvMonAjcxNUxTe06Nz74C2a
td29v8dIm//ikP/5NPbxBjD8JTqRk6xL4smXQz4NmSbFOSMfBt+eO/9npvevv3gUrb8+ia5wCJkR
QjdpvHz5DGQM2Nd6Rz20joZpyrnSx/ImBkxUQb9MWkEtLJ+CUT7RhLgKAGxjpX51quL5F9fxN2+E
S+yco+umsOGwzOf6PzU0ErRCKkRr+EBxuq6D5HXsrw2m/IMybxOtgbrWl0/Yxk4yqO610NkznaSL
AJq0jd+7ytn9/Hqcvy54PowxrOrCFpb9l3vfJBzISwxIZwcfA/QL/KC5b9w6CWT2KQIOuYUyiUnd
Essy56EJDfty2I1RirR65k72WfLcw4+NOozCLkV403IOqSZwsB09tpA3ZOqGNYyVHCmU2IUpkK/S
g37Rmtq7kRurqVLrRLN2TcvBgXsHilJAiq0fHYeUg46+VdmhdrImgbgp2qjBPUXmeA45qcsxA2zj
vJbXbhN/90Y/XuaMWswyPFj9cB6t4tj3HCA0L/qua81Tgz4Lh4vFj17toi5bWV71pJwE5W5Ujsw8
a1zj+rmN+Qoq9vZRilAw6U4/v+fir88irUi2QtKSP2LyvqyKkvzZckBVdU6THpBsaChAgMVOl8Yu
ZbRj1lOByV8CgrJQFmDpR8O6yPwmx3gQeGxF4XuWnHpSSHpLXBCGgjxwPOcdP0+KYJWMGwihEjlc
00AA0sTWQvoO0y8kyyJ77CoBsdHZx0P8HhTNzk6vosTaFkJbl/mPsgvuzAZ9gsW5JzPre3r6Zyxn
65r18+M+/Lem+kVNZTg8EP++prp8ydSnAurjz/9eQBniN9t1aPsRWswyJjwend/rJ/6XudlObpxn
fBRXlBF/lE+W85tOy0sn9dLEqGT5VFZ/VE+W/RuQM2i3ho07ZF6D/6Ne+5dmO38/nEHLoiFNw5++
mv+llkEykaPIYwCMrH6pYBuZuHwxP0unx6hfXwnZzBrmxDP3Vaotxugxg7Nq3do6QLHKX+tFDlAo
2VYxCis5bHokEzXZQI1+zsr0MHnRvuzAZGEAfgD4ROisZ9zCzmWFfKl6ApOWRfvi5u+6ughuCg3A
49IvL7JTiOKeE6fOlfnoPQH5ukdfv0vy6ym4HsvvU1UtumKToEfMfI7IB9RJmO25pkXiAZswHga5
c/wb4dBPoidMJeigHR/RFyY5kqTY2oKNXTvx3iMIpzHnIBhm39AAdHANIW3idGFbN4zBFwM2XQ8m
QpyweA7jZr49Ec0KrzQXI0PasSOGKpUXRZ5uY42v4BnrPtw1tnWZ6vkmpiM75E9e+ope0lrG3GcH
dSQuAzAXDfkYs5OQKxqtJRg2mE3jonLx7iew4AwcCckKbDBE+x4Z970HxsHmutHobnpatFZJ4w+2
deeHmy4m4IkspLyMDmEdra0BikXwwxiMvS96vj7I/RG9NiPoiiZuG9E9K8dVGgI4QPGWxm9tfSSO
C9H5trMXDvIwg35MXy4cAIz0KFqAbu3YcNCUCwCX6xltEmDnmq9Ts89gNAlfuO2TRxtHSI2vcT2i
rPC8h5Zx7o7WTBg/l/pFKV/AAc0KPdy/xsJyAYqV2KZhAIDeZfBI0peN97o0zlxTgY0swBui1ef5
KpnoL0bSLXLm8GX4pglyd9CSBeWMpKPPy78HbWTd0BYkyGybD8nKTJ55qhq7X5llsooxNzBb3qQW
g2v/pqm6tRjg6CrEYfxQ9dv83/jzjJW2oO0AHJHES5lvXc3RH3haj8y/1l7ziXbNcC5wd2sJJLxZ
nV1dsMGCFxtJ0NDgyKOwaBPcEYiPgTWLuKeNBNoUtEEN+rJwsbLmO1F6rPrPpTxL9WaAmRF4LBqQ
JA2PF/CU7eST1sLH6PqwcixGVrqJqtlAjHnnyC3C3pXWfRsUCVagBCqsf6b+TRHb0vCjTDw8PLm4
6ZblEKKB5qkNUXzj+lF1vgydc5XgWsBJpvFLEPC4LBJaIdVbq65qMg1cFDSpt/ebM4xaBgloFnkG
Mohx7tCvayeGf7XtrGGFPgQvBs6AdlgpEuAm0lTHwGRnVIs0TleNPawmkCJlDVaEL0MDdTn/51jx
n623iot1pnFl6vqxhms7oE3N6BzhPlwQN48mehb+DisxPyvujdM0yxaaQsLEI7qg673QussoefvT
Iv53x7zPVe4fayPCa9O04Iqg/vpc+TH8N33kRC1aObJHm9V07aMImTPc0p5HLsjQMZ7zvEaNOn8z
7wBFnldNWxnennPpspqGzcgv3unGnrE5/kY8LQ5GY8uA/SYWFUTABM+kDY47qtKtN9w0+q4aO1gP
8+NfLyf0az7QhGx8m1+ygQqJdwDdjq7fIHvBNQXszsO30SOrjd4yXiBPPwt3m5u4qfjl65ib2J4p
kwnLQkOjvwkgcpuATwOQXueID5q3pr6VA2Lx5C3wEiD7BvIYDDtQ7BznWkZ3uYLVM2x/fne/nDT/
ene/HNwhFOa4LLm7E4lzw4lz5hI+EY8/wDYcADouQFW/W+JKS65Gja1HjCvZHAFnrX9+JV9msr9f
ydykmAN6TZJav1T4JCdqXi9TfmfEdcOmMo4WTzsaXqHvuXG2j94aNOEF+iEf/vG4quWNDNYhEmJ4
AiWobgdhEH4fQqEOWrHKmoVZ3aYlPO5FU79V9qHW9lrMP4+WtU0xKerODgMrAXTXP/8q8279r1bB
xzfhcKDzvM7fxjO/tAqsxIIkCimbeCd0aK+Eyqxa3VlOLo36Zvnzz/o86P3nZ1lUxCZ3zfC//H6N
kflRNKChI4oB1RMM3qzbtC1shYX3ipfuF59mfW6D8HkGhZDOzMMkA9GmJ/X5bew9fdDMgEncvN5M
iQlnitcqSrdpZewHkzfQGDfp8GZq9ZMGups9o9foug5nZlVARefxqblsPIPUjxqJq8U+Eh1MgwEI
q3wBqBQ855ngDXzQ1WsoHvV858fRQ2IlKO/qJXLl77Zm7IPo1MRqPxGBZkjA1rMjHyXrfBUwrG+k
11/2fk2Qzps7IMAdNw10mmC4BVg76WRohOu6feujZukSssjmOpcRBCnOCXsLiRNOHviH7fVyhCHU
j0dyYvbhGOwGKgLBSAI56arJAZS34cZyiKi5C6x8K7VvuTD2GoMRxTs/1m8JYh4zIyXGXPKkLBDa
rXL3xmwpZIAozDtvPOvJWSTociHU46sAq5t3vvnbhv3JnAF/Z71lo63gjeLKmPcTlry5akBcwjCE
l4MzSmYjJ2ahb0jTaF/dZJU62TKJnFU3PnYKCCcDE9Wjtyffkc1PQLdRLQAk7fs2U48SAtm0Cbtq
M8veCgLvKjaJkLpnLDbN3C7nhNsiDO9Sm+nvD5HeaBUse5irpqKEAX5upM/z95o3lLx8nGjSu/Ul
KJua5pBuxCv8OsCsv3kO9B6uuWbPG3EbzAVbV4PDum7HmjaWuxZI+Jl7kkIFfoa/LAErZZOsgMqR
7Ae2yXYgGUaFe4vpt103O5Sbl2W/T8aO2XG8j6R3NQpt57g1ZBwUd6RRt88WIFajzFcZDjtFbGAZ
UizizQCYNpQ7Ep0Wg5EuZDxuyj7bJmW3tkiZ0N2tbrdbJmmTG26gKVK5sTya/O1I3DxQeiBNs/yC
7TJ2Lj/25bVHR0CmLzLCeEMBGzhng8lEVf5o+RagkpcO9DRitOftehaBz+VRlaIq5FTZ89LMO5Kd
v0Ex06fsPCVQvhPFVA8PjTiW1S0Bm/wUwJZsnsUkPKWFRal46DzE22G4V1V4ysjCSecHQjuPLfR7
edcZjCJBG3d2d6kQ3kwQtTr51nuvJtW1oYVLaR9d7zh6YBkpa71Xq28XhXEq5gBBPgEogM2DX3Jx
Q3fhE1kgx/lZxvSz6sAOlSFahpCtzOVflgjbxk3XA0uM8OwLc9smaoczZ2ONj3MpQnXjh+Nqfitj
CfKxC5cVW55V3/ME4LwkuoKteWHBagnZDiuTWoOovrI09xGmBJvXifXChVVBWVS6w8duBdCA1Bjw
ZD7qy5qox2ZpqfCjvkUyTsoNVfVwytXrfIiA8vBxxmhq9BUmGjvz4yqKBMhc94bJZZ0m4drKb1v5
NhdRvdgX5sZjU5yBghFKzxL7ckQyYKR1azk9p9hP5qLYcbRVOuprlcPTPDkDuDayEqPqrZCPFSHH
6Dkiq8HDxBSXcBqHYbpTxTcyoRrg+3Qa9hkmg5iVDGI7VbYFq7CS0awICXa1fe+Bhonbc15fbZJ4
DhZgMM7JQkbVSkNe04wIbbpV5uCI4Pcaqj8OFjwN89HBZxf1edCEQwHrUczBgBPmrR1QWYJTKePv
qBXXZNPibVTqNh6WtNlg+b7O9xw4CIest6Zg3afO9PtuDdtgkaXNbj5RtUZ27bqc54Co6igqBCxA
+BpVlm7bATYlHdCi5cRitGtkzNdpE24RAvEQPAftcwnuMJothLz1zXMWEPDQlESf5Tt+VpwL5zZ5
MIr3uEC1wSSXjKVV346rimvQO7K2gpWd96wbMUinaaWKXUVJj0TaWCbAu+b/G4Ay4jvaDtZlSwVZ
RhcZEVYWwZ11VdxUqE9KDcQGpjH0HksTwb+hyDQcojXRlNK4rdOLINpVGZ7rQxa9imntWtsgeI7t
tzgWi/CkqIjn33rO8HPuM3BhrXj/58WWKc1ydWdoN2mfoRImcxLaLk44zhXsJSbUfqRm9JPtYdzO
IlqrwzkjV42FwxVVL4pTQJFsuvoWkpOeHkOE+kzQ0axedlm/ocqYcRo2Iir3EXR4Q4YLmoyFLp3L
InrtuLXxg9eeWFlDwoZbM92w3W8dFuEfkY3Kmcjc8NQLQr/kQWPdDLACBuqhtE5D8qKxPLMDML3M
OayqY0rikl0CTrYnVGzHIjvh/QrVtQN8hFF4tE+NC3/C/HuN14xvMRdB80+GSNZdK3yhkFdwhc2T
XuAx3tEP8AFxKyYCFF98O4Mmi0UI5WFUsel1yzT0FrOHPNGMi6KHRtjA74NjkfoPWlhfTyi0p8kE
FkLVZ+hbqBAbVTvLeCQfA31800aIL8g+g7Sa2nyDGsaZ5Z+gmayITluPvFN2rMFj5UVi+SPJ9dpP
cvw/zxWFv8L7J2FSRbMegmuIyf4+NmwILjwKA2mP4BepVqnxGAZbjWzEGZFrJtpaooZEacaKyoA+
PwwamPYE1paGDRWSS2bsgunRNgGQYv7l+/MeiO6baz6MVUF8XLyk9wiXNSIzaxBw5UkqTfG8j8Cd
HQwmvjmb2Po1wap4r9TStuEYjiblQbPyUrmefHFLoheIFvoyLJJ5clQIxrCOzVZ808GoqbE7tDxd
ZBP3ZbdxUaxF1I3CAJ2DfgCg0MadPSDZ/fzBDUfRGs1XlMt9bmZrC/+p1p/a4R3MwV7PniQ5KRHF
C/FZMUCIUabvxvSUY0y1Thp4/RZgkNBOPXAH03y3TNiccUiTWsPArfjBgerZ7/ODYrI2GcH70J96
6yOimKMHhi651Ws62877ZGFn4pZUrHPNAA2Z/98Zo/XOcWiUO+/EtGH1ofKOnwuyo0gfXzYR0syR
bHnjuRiJhcRHP4GXx/i0yLtgjQNjzTxu2VjzxUwrMKFINiI6VXDlp3hptdA0cHwWARgKAD5Nx1nF
rNYObuD5z2e0a2YgQYKtWvC2uWrtZcjUxhzmh6A05bGLYnTcLS8A3pWEsIOU2MuOC53DxRMMEax2
GqtD1Nscu57Hlrx2qsd5kdCwRWXGscYMbg/Eq83Lu99uBEfCwR1uc87u8x/zYTDHXrtUSiz0AvJA
oa1bsBgdOCZdRNvZ4y9ktoEZ/zxOLPSYaBuFwPd9tJHE0JWKaR4kOfJMQbpwxWYxmkcffFzGuI3T
PrO7DTXKgKtFkzOHDy6zpe0K9C39ROlrRyBKrOVMzzG6Sz9Kzl1IhA2srHQ8tA2Q2Fh/jnvYUXa/
TkYST+h3KLu9LKjHQOE4BG96bGddSMeJ/l4szjJPNnPRO7cNoWrjAyQEqrwNK/6EMLaEAIEojTZz
4ZlKtuJh2MxtnyKNNzm7uUUke0bkTG9RZ5Cf1Bsvjc0rD7IBOeEuoqhky16gBVnxKDvTgceBKHcb
7NFHDxK554zOkqT51FRpsQV+T62yAKvH7NFICAkip7Y+WDzTY/+WzPvpnkQshJHf5aDv8ZqxU/br
lL6PdPSjgwx2aq78PNrMNTtUkgXxEW8EqOKgNfZzkQXdcAccZevL7Frrm6vewiWm6i1Y4LPFsKiN
5nF3fPdxuvvvYOEXgwWbxv6/nyssy6zMX+NPo4X53/hDmuE4v3m2YdBOFiYWug9F8e+jBc0zfpuP
5fPMEqm++WclP8oMy7ORnhv8g3RDcK7/pzJD/GZaBrJ7lBm+Y/I3m//JcOFzM8ITZG/wFzmeTkfF
ZXrGlf95cCqLONLQCJgMwwKIAY6C2ty7FixwzmOUV3W6I7LiTzfob3p2n5sSfCbqYJdPNXyLwTRf
8PNnYk6I6Z+lFp3CXL9zvQr1e10LxIKl3EhTDzZFSB8Jk6az7O1man/Rpvg8LP74fAcxivAZz5qu
bnxpJTWmJEfc5vNVXUCbi6Nu57J1rokfGn78/Kv+3UfRlCRjGp29i6Tu81ed+qABHlihrYNxi2jT
pQsKNoF+fur9/nr+W229Mf9U/+orzV/L5GEQjnA8x5knz58/K4wVOCQHNpKk+2VmLYkR6NyM2l4F
taYfk1ayMaXNZTngPAsrGwIOfSf9Fx2nzx2gj6vwGKDxPDGIpSv75cdFrp63VmBZq1Dl5muaWQ0a
uVRjeF1nBS3MgqzTn9/jvzzCrmVbjk+jFzWTwbP1+XubOeIRZZGfGJTkopRJh+CXVFCldU9Ro9/W
IfLMn3/iX39VBFXCtlBU6TgovsromhyZTd0BudMDAq1Fyq22ssy90N1O/eJd+cvtZORHExezj4OS
wPoqqeeoJmRPdbwOjKR+QtaYXEzt3FoI2UHLzNd+oVz43E7n5+PDhAPHWLBa4RL68vPVVlQldkgY
QezVVrLW6ph+zBAFrfeLX+1vPggj0vzI+pgkzA+p4p8UG/7QdhPpC/nabvTuvpmq6IoazV3//Jf6
WEs+vRSeh8/EBGNrgp5zLOvzw9GOMk6GkHypIretTVEm5jY1KL/6GB9AYzPaDEknpUOmn8cCbGAf
lExToAotXS8CZlFBiW3naNmfX9dnfch8mz9f1pfbXKQBX7ZDPjSClDqrtEyWE7QJXkstBVdlK/gG
YXID9cv8xQP1l/uOl0z4Dq+MZRiGpc9v05/uexUrk+cszdYZkYTHMiCrb4xpY/38+7G3ff0gW8ej
xrSaNQBRhut8WfrIIoyTPJh7OQ3xTnHexRhB8OjGWX4bVUUDyhtTNQCEtYcb2b2XVdezB+CNsa+M
VBuwVYbYQqr6fZo6uD7de0J4inY72D4OCqy2NEhV58TvucWYzx5abdyMpeGOd8I30MRZQaDj+w+L
ArNqEZtmRgmog/LBBJ6O68JSqjsVURKie830ejjnXp8xSA8SfFovnVeWZDul/pxKlujEdVRDBmmy
tqssO4Dgps8YF0bY3DVkT8v9MJnRtDCLLrBeu1Jvq3c8xXG3ta04ZdmNUgw6rEgjIHts57zOLRzP
u65KJkhvRaLu9JS7AH/ar6G+Rnlvb3RLQ6eeZ24uIQro8PWY23fm1vBbWvmkgmHfLeu25OyAQ1df
JU0Nvpn4jUHDHhFGPieabo4IFpgPFhFJhdU6yMIyWNJticguCd2WCLOc/JiG7gfBX/l6rKbZta8y
FV4kWZ/AFVH+OJ0Je9Pj8E2Xuf/sFs3cm+pmokdR59qtXWNsYiRVeowo00K+VIGd8d+0ZeGTKRDp
sD0bLXO95zBKerGoza4PnpsqwN4FmUkwrm9lESRPglDo7BLwR0SbUoiU1lhXklImCHHOd5mIpLkC
fqk1q8AbyumxcazEIDmu9cuVUyjNIN1eq0sOof6MzcyC0gi3vqn06UTeSP0t1lVn0RYcS7hbhaBp
v45E3kRraMyEWteRstSu9KbQ2OUJhD4J2oSrv8qkl3eH3NCD7MDuW6fLOd1c3wI+gDWO8T3qZr2Q
FITX53G6F8OU4M5yorq/FaImT8scLYPuhnKt6LIVE8xFOyl8Zkye5uyFzA2CrvwiExjG7ZYQUr0Y
33sgoJzJVRfY9l4Goo4ueFASDuIyLmmQe1M/3RW2pCOWp1AT1zJD+n1TEa3crlst86BZDkIDL53z
Xqyknc4dmagZe4aXcQdJAzqCcgUnUnxSnN2rLr3wqyQuN6k3n5WZfzTjiwtTvHo1Khwk4HnoxxzQ
dnLbp05r3QO4twAbh1b6RMcFU5JslI8kau1Chn9staBvnyJpmMAYYh6A7taedC+hYYoFby0lGEnO
RD4CMwK1GMj2curtg22XLagBDeqvvZjGepgWUrex70PdmLLbFF5HtIdbFNg3JCZo8TGQMX+mdgJw
yzpgHnzZc5VVLao2p5ULD8JFiaJMA/yYSUWGYws0s75PaDeUlVrI1nMkQK1g7I+qRZZ/h94CHmCW
Ib69AOBBY1pkWiIQJwx18hhG43iQacW9y0WXncNqNA3kHvRu4Ey4bbyXhjubQjyvGQ+O0w3dC2RH
oHxTi0Fk7RtSc1dojoZ3z+MFPkZJXpAwBp0FqYoaud6D144B75Dpp7lLi5fHca1bnWVvupJr/mam
Y1PhwJoDcHTIifq+dvGhfBuGpCLBKq/z+BDaRpBdiDTkaSmLqoI27gooka1uDSF97saDGDQIT9ar
qc+LHvcKvdfmjmDASr65jeed9MTMYC3BvjyEaFSQmABDA7XRtcYSu1Me7mXh0Og3ahI5sMs1tFtb
R9fctSwFLjitqrRvwNgxluiNopw3FQGdeu4CQ4Vfc+ez1NCTnkh4WNoiRFWRKZ1wydDpzAMGoqxf
s241+Eagwh3aIkTcUVWdd7BMszgGaqDDZesYizI3M75HQoyv9tDoGGCcqjsKFQ3NKtFkf98QP78e
u2C4AY82+8t6cKjIT/qE7mNFmB5t9Ta1gss6i6S70kRFRK+R4l9aO2mo5EvWCa8AcaMP8AaFkKh9
zFKmJFUQPrGbKNNcZ9GY+thvybud40ytFuUk87bAGlkj3Kq7cPo4K3ZBYDvPfW6a4TG3I594HZ67
pn5XdayND7LKcgUSxJbGEhlptM6VevDMYBmaPunG0Z1KjMPgU5UBvbpweZMIRDdPQ+3d1a4goBq8
EeNHmESJ6GMkyhoAB5kjE5CVjtcINkJYOvXFWCdqbbaMeqrSflKFfSMrb1tIdZuwFi6AIbL66RNo
O6Jr+D0I204KdanhZoY7AcdgtHqEqMW1iwQILu+9bYz4icfsRx8Pt/UkAbuT7MMPIX+Eg/YSIlNI
LHamnAiuCKP3BXAO2ljC9I5634hHy8QylBZGd8GYbAf2IyJ4hW62Tcwt67BHvFBNN6kHdL0k4oFw
Z//gJbT1iKYzFw0P+NoeVPikEyIKyDzdVZDOt3jH4CRXub8l2jy8Je0XwldSVIwp277Ir3vDifSN
EdD316Pqe2jnBQEJc0ocbwc8OOcl1tLwGAHBX7u8/PzNPraoFkEsDilktV6lrkeYxGzUxdU4jKgJ
0jC+K+N4dsTZV1kWqBfKmSdtxM6YJNYFIQonLY6ydc9vveWFjRDRRS9+WRvXUT6obVCiXPFjAc7S
LX1cR435QyVDej3F/bs7EnHj63R6W04cWh7dkfLgXzpDd4vpC/cTZBNIrQwJGmStS3wXL2j8xB2U
8vicxX52oSIb8BE40qdRaemhmEqb2eKMgIXDyDSseB0bpC1u1R4hMLoraXDImSyyPaUCiFM0evoq
O/0yy7KjZ0DwJNT7WNQkDHRzQ1ArbSLGRu8lSkNQVQXDYXNq/OVIqKgbThyzSa+uLRJAlZ+Vu0GM
G7Lebrh1/VHwTJU9wU5tXf3IeRMWPRSrpvB2qsnA5puvZQTIrRY9SlxS++zpwuWYvyJ9Dncl0MzU
bJK9stEcZsVNGumk5bpvgqg5qUOsYWC/8EHg9LQAI5NBdxTlL4nGeKqPwu+pSzewGHJ72w8yh7Xq
P3U+o2RjNLZuPzlLACzboUu2nhsuo1ZnhNqD9GUZuGOucA967IBz9ChDcCgIB9FWeWRdICLLWtZQ
MwmxvnBup+9H1n2gpfpO0yxeYeTnBCgLKINGgYOiIh36JKa4vC+jRD7qwuzuQ0vpP3xyIe/hidCO
H6zGIRy0hEdNh1axaxdG+tBWiiqJShx1IeBTmqFGdPCtQRyDkRK1a9r2pe2q4cGNvfSOP5LdeApS
V1HZ0WWEQQOi0VARmdh5PypXj3cWRdauGP3qqs2n8KmD0HqVjqlaBkZBC1146Y0qWjUHKNXlFbVo
StZkRWjgIuJUsKqmPsLN6GvMRTLTQ+HeVejEwiwYkbWZEwikHo5gs8mawG/3BXX0K0JX5iHCxy6/
8hzCAtaiGbt7e4xiVv5OueOe17BTq67NmK7bXTxH7jrtYD+TbOWqY6IMdEG9FOW3eNSc9oeXERC9
rUvSXsSqHsMirFCvNhpGa8NnbOR6RngbZ5JfumQEyZabpsjr43GI5Qr/tX7b6m1Dai5HRDV4wPTr
UVxkelCgASVOo+VLqAmmkSsDWrQew5gF24SpryZqS7l1ZQtiuGlaboMIszqjQjLnlA3qGqQd8Ole
S815JMaTDI+QOSTmTAUURrbXvTYSS0rwR970123Jy+rZbXGbY+w4ZH1R7RKpJMsi+XxGT3Z8HtIx
w4QFCyq1/D1nWX1hw4S+YD04ZeSY3A1DQ65WOBKAFM4zjslLsJ5M+7LVnwqDpNmhZsYSJxKGgOBg
2tjPggiha5PUkLz0jOfIrJqLMtfZnVUzs13rfmdo2g8fIuo1EUcv5eS+9p0c1nmfjhdJTPhF5OjF
ta1ydcirDhUMb+xlZHozMC5ijGuL4QFmhLdSUxlvKDDy98nPmDD4UFOZrkQbHktsvVbUGrfE2tg7
JZjXJaLR7jhQ6Ove7zKCoGpJ5QhSDCsW8D8yeJEER52uXdQeFlvuYVywQxB+6RAqekkdJ7cEAiB7
DsUlujuSXVy3O5puANkUBVK6EGS+nHySXw52S8x7rsioBw6ZXXpOgIhZ9d9rBe1txEq8hZY/7HFb
eTiT1JmFgaST3ttk824RDO1VLuzvbg0F2PKhZ9nLbgTPXhvxXWhZP6CBfytskLVgxSCe0wyg6hsW
Qed/UwHG0RjhNrt866+zGsl1kZvfTMtmmwfRhlOLmDOXZaaPyHEoHI7V0/9Rdl7LkSNpk32VfYFY
AxABZba2F6klk0lZVTcwsroKWgU0nv4/YI/omd212X8u0kj2FEUmMhDhn/vxgJ6N2HkYK/lA7eMb
Wz+yrk200WP4mlQNTd49LuGWhhon/egs4jkFu4bEMG+BYpzDF1uzPxaGtx9MAroB6Vh82mF2sk2b
aXjGfcXCPdtkRFS9dHgYp/Sl6Ls/JsIWwPgquK/jVU9Ge6UbjvldgJHLSdVvv8Qw6A0E0XVqXC2L
HI7ry1VOheG2l8R0Wk+ebfy0VcQ0eYhJPwfGC2Wi+w7q78pRHUdOnxYVLZiy9YoApQkYtqNPGiM2
81DX4YgYxiyBiRNLCJD4PUzCNWsxWtgU2vGHBD+mXQLT6RDTi1hp8PbOa9uQC6F1M1u3ZfcStBRu
mzBoHSIe+2J0+2Mb+czMWWGP9Jzc23nc6LQFBMjNAYJzsMOiy5qBC9LvmSebkz+usUX5jPKSiIlb
/5Yk3cVotbWlBotLSXDIGzD4xDp70W19N5yGwX0ZYhUdChisRv0TigpOZk/e5xCXxWi8qMR/7LPk
ZEXNjcjCOiqScYOZILxXWuLMGooWDZ3lJ4G7DGOips/NzNLHWoGTbxrN0DFhHIw1uKMRA3A03ylm
hmw4E9AHJ6eSoaDBoYvIBmcxnjYAlZx/Z2y8xsNsuzc1NUc5Fvw2nlZre/HVw7Q8+6W9U8ak9vR4
5UctuMwBVx4D6iPxE7tvdk30u5ACsK/jP5EXuxCYuU5pjm8DlnkiwzdbTaTxmfdD6fuBanCFwvgO
U/J1SvHfkO6i2MkgXs8b7MCaVx08HRtbt6OXmZ0RULliFmtzYJNK75RPvQxAuFoFobu8TYtrNaEZ
pPTz9OVIVWlevJqiuuSh9O/KLIPj1PEt68zC3KUyvelCv7wYhqiObOPqfW0OUEM7t3tjswrAvNaM
/pE19VE3fdWszVphkPCNUe7sGaokKk7eAMP1K8IM86CDz3qq+iX2ZIY7m9EHplmrCj7aLh27rRdW
M9VQ0uamCEWpN+hnrTG796kZ7yCC9k8iCayzmunzjaSY7p6RTC+ULvN+iCdODUW57wzCYKDEplvu
qGDX4c/wEZow77J2qA5jWtYe3LJvDrbT5r8zU9inFiHjCC+XI5djdvsIcx7tmvEMsKwNnRjQCcgj
l1kif2zV8zILbuc4J7xe4RQKDJYZ5G8bG4efyHMKVvCK7637lpsOdLYEdGuE1QRp48ggCFKLH1NC
pMTgXzMzC0GqDJh5tZ8G+ljkmBNoNWhuBuOf22wF/mMUOVP8VCVjMx6zdpaXOVZRxhNc6NOYL36Y
cDQeEpMNzV4McQgiuVCZyQy9Z+YuJ7zonOfO7CBGxvTt+DsKXNb/hgbsdC5NtEOJIcSzW8Fy4OLu
FMmdkch0WajytbTmc2XZ4RvAKmcTqCS+hdponqEh38u5P0+x92pBRTiWFrvVydGwvePgJaJelteb
g7QjPyZiaLta4CRWIzUro2e+5jkAKUjfXYsJRHbNo+oYG482GdnEelBjvktLuS1do947jf0HhVcn
WoU/ei1+5KONQXPUpznKjG3ilO86T24L+3rrAWDBi8Tkx8npirDqvOO0N6ZcZbD+DMfZhRIPAgfR
jeV2xo696bWLsda5TvJd9/EFVDZ2DlqCmQ91B2cqr4zZT1gKtkKP3qr34CDqDEExh8V6Vzaxjg5y
6sYMKXBiFBRSvhEMW+FxbEgUF2ZLNuKUQma4+RwMbnZhgblDVaDzbMISGmvFb6ccs0K2K9tN7XfZ
ZYgQ5fLcMB6EobB/pP219zmmCcRinpYcZ04k9g4V2J2KDt7cP8s02YZhdacGu8B8IEgBqeyA6Jau
21icraB5lVXLlnROU6DZrr91BLRDRmTxsXJkzt45OA5OBdPYEY9+O783cNxX/Ri8JJL7r7Lab0KL
W5K2lIYhstDoCF6WbMeeovIBRat96Ar6OFKatzhT3FBmP8ue69kNKMDK78lobQnN0q4zPWVYp1Z5
gSk2d1nX6Xs5mp31KYR1RikGVuKID9P3fpixNdMalZQbLTgKl+ljMLmXyYGlHhrHOfLeQXRuGaG+
Npl1QC/FG9YcVQSzcyZAbRnFNvH0YW7AFgUBPk/XHWAAR78tDBT5PF6zhCSBbeOPmO+uCF9Dt/5t
29mpRAIIF79pmk+32kqLfTJzMJlc/btPPfpN4XPx2lIP63Fr97ZWgOEF8fh98pJ7PdEoqwpxVPja
gzl67NvyjwqTrKB1XkNpsjFcNiWzFZ/XltkEzZP5ph8tCjLtkB2HfsISzgESRucojxb6PcTax8FS
z1CfNTTgpsX5TVtDIR4Q6q5ujpXGVNhghfEtc6JbOtWHrvG5UduvrPkN3mASG/PYtutq8N6rboEV
4/a08t5Aa3Wdm8npjsMIJcBBICQprBSCemAcw6X8JqWeZF2ZbkXiB7XdLBu9qmBhqrp65Rm8eUl/
6rAHUlR0SEqD4ld2VHUwgmPK8MZU59Srt0ohncwmzpG5TiN4lgbqnozfc6aKq7AgBubD1l2VNAEg
Lq4Gu/zAXQb9cXgNPUJFSfmZUUWDInYJs+5nPJGbVVb2kiZ6S4fcVo/VLdHyVmf4kCb8I+iDcJeT
C/vTH4mT3DOKa7MZ8SVvP1x6NeBA+7zxrGjZwDV7OeC/zjlGZX19a6Po3a3ilzLVGJqKOjxEpSa4
SlvsIraznTGJQhHFKzLQZ6P/OTbBZ5vaO0qoX2Tjf/CH0uIZjg9xw4W57JSM4MLk8IJwvh5z7N0y
U3JrRSLa2laFqc3f92NRfqjc9k9dHmOtX/Ys1mDy1kyK+5iCTqbUgX9t47Ls5+7RDVA/LIuM+TDt
CiH8tRFnOyuoXlKneVPlYG+tssYl6Dp/uJUj9h34nnWl7XKnRPiE+POzEKC6BZWlQ+IuG875HAfm
VXtwq4e+utuIRTjzu0NrUjMx2d29i7DHNSX+zaH/xls1OsSVv4dN/+LF2ZFcNv5BsOA7Ggh7mABY
nU6Q95LPsLWmqzW30WKebOlIri0v5SXJ8ZcGVQNGwLBODFOASHNlXLFsgeb04/Qnk0HaYDklf/NC
YR+nymTTL4NZXcgzu8+Ma2b4/9N8lRk0hKhx0BoUbe3PIu7MIzLWeMkdQ/+kPa+gd66uFNVMBsje
oDPG7y2upUPNuf/sz/jttVb6A1Xls6+Bpll0fvM0UCUXKZu7eBSDTOpzSqqn+FFTKY37T7x4vSxA
BGe70qXTxqV8KRy67uoNtXvgIHqzKwPJHj402Sg4wj4w5W0Nq9YULsJwggkitHiXBgbLgOOjk1NE
PCN24GC0nLtK1cmU+pmxH5ep61HjUKT07ki8XciixEBq7K9TakS8TjBEUiR1CslIZyDIPokSY2+Z
1Rvwhu+grshIpekPJ3E/S/bHuMRTyncq6gCsIHgPNSYuWqgxbRrjpxO73zCBi292U+6ZI1FxpSCm
tsZTYJqfupYgNSgjc2axkS5CgerT92kcjXXFtAQDDVzmKmCrbTLkODJazhmqcT7XMS/f2MsjlowX
NxI0VWTttzYVFzekt683H9ramjZhDqktbDJQ+KHZbBxu6isdAewTMfhIZ4HCFdXZ9eNDKfACEmf/
hnRBg57+yAzjeWkVBMVdfoJSMh5M3R9MpZ6DcSY02yDcjzI7RtI5Si66caqRaEb2MHlgEFVHpwCI
0UKztSu8KT0EThemxgqp5FHBAl5T34ByxgDph6EXiaFw1a7GePGrrOPi4smOXOI41NQsWtGzBPz/
PBZzf7It3vSWN1DhDVMTsbdS1i8irmrDLCi5MTUiKNpoYFcMMv0CbThKnvvaCh/MTpRnyt857zWG
JVhAsTz/YlSHV3MQgfFJPqEndVgtoj6rGeyx4dHJ6Lwrms7Clp+Hb6GI5aX1ouhozpJr3snHytxx
83UebETZo3BL9Ti3hMKoR8tDFkdv2S9nlL+sVALl3Sj49WijW8rgHDZQEX1Y6FgdJ8W47e7W2I1o
9HPdVqwR0q0QD9E7AAVOZJ1i6BN1zQkqpwT0N9003MRlIS+1bIqnDBvMRfale5LlZB18X+S/rUGG
596c6ntAjsteRXHa8EOpLqmuU+8JXqbIe0m9cDymM0xxX0bDyQxqewuv0sDm7EpqqMrB/CbTjnx0
pZ1FeyoeWqsU+8Dsh0Mgy2ZvKq3PJR1m+yYs3BZgfS43QQUUPXen5FFMFQtxYrfYoXmWutdclvIN
X1h1oP2WJ7SXHBZgISAgCDt+6IdKHRUQo+1A3OXsMJzeDSbDqFUuiQt5M9ve1KCC0x7M1llFpFo2
felxT6e4AWJ9FWTHQNCnQmV3Tnw6HNS5nqiezu2wJFiatTJfqxbSnknfucNQIfPLJwzYOHVD3kAr
sA7Dova8moxrPFgMQ/zD7I3orbTbFFYgvIsNs1MUoXSY/wgZuG66OpP3YtF1QblQVJfKhEZz5pu1
nxjXhJ419rKexx5F2TcrcYdH7cwJFt6qTJytgfK1w+cUYtm0l4ZKWPmTvgkPnYQ0rtVoJvW+h7Fd
0Kl7stomPJhjC4IlIxES0OzBzrwnKBYxisye7Lq2CXu2aUJvV9gXv8xAmhRc+cNpCt30Fxa+BY5T
BM2PACXirZdp6azaslYU1c30alWZjDCh04PwwwT68qOIjNLesp1p7bMz+ZR+qdzXI/C2hPcyvwCH
hlU/OE2PWpSzEZ8qOnnY32ly+b7bywDTGNxTNMh5gkUWuhFrAcF8PRzmMmKjVxuB6R4nazjYtAAv
g8AUGGIwSxoF4Ci8epzVyw1ljkssvOCGs+3KoBF7M5zgBLrd1zgYat9rNrQtRaYdHWXbSlI+u8l8
BMBVY8PHocClYFqf+tDPV5rKYXrJJ5scCSKpFx5sa8pO5uhF7a5VffuJ/toAfjQbhjRd68NwjSer
/gbDgTtMbIciws2T0XDZWqH0TpmH4yimfEttYrffIwC75sGdRAL/flDL1RRVFjF3KUGaomcUJv0V
ggElbaistI7TdeMuzDtUVDvEArbiP2LdkI5eZKiASjz4izJVW1Nxg940BSTHbWJ42PwjbrkeUyY7
p9+qD70YSx4y8Idtp5l9HcpuHK+Q/4rvTdINiwfJyhiNmJ05TUtpbb8OcGrk9diWzFkC/5eFXf13
N/UWhs2+K7KzH4/53Yt6+ooaxKJ1orFArIVXUqPqYhbpgJ20Hrxwoy167IJhWm5B68rqSF9m+0sJ
iwmHMRsTZcfR/BoMPvJhbA3PqZMBQZlaIv8Vt01uODYNh4yhxzrbV63f+agJwAB8aDfgn82WzbVR
tnl37izp/WTeMY1gc1085BxNO2dF2Ugnd/RypdfQ7+ffbToiADhGBWIUtCf3YSMX8N2jMSOsIwxG
HqTzuph01ZBXFzVQG3HpF/cIkTxDkwRzR/Cf1LA38tzR1Tl+Tayn3TApEFYrxw9mCkZEV7rPbh9g
/R7GOL9VaBvkkkLcFeucgmJ962IZyu2Eg3UpnUPs2fc9BhTqihbGZpfm1aNLQzN7N8s8t9xyB05b
3Zg+04I66CuD1Z7NzSxwY+dOwCXJDI4o1GAXHtak0ahqnlo64wi4RHhIBuWzKpsOmwZ88ZAyd/TW
myNj+zr3t0XSiJ9RBYTkUuHTQQUxe6SlMqiTP8bZjbCYOyRpPTvhD61L796LEi8Jph1iABzlIppq
ogpJMo19Jky5EZCnqaZhfMYl1CzRvil59ebR8u5TOGSfiT03MzbgKAJpjQfC3LWOWGLwTUjgLmED
F7xlFLPmV1gIMV0LfBfSeUXUcb8eA9mwJeqL/Lsrlu2QEvjS2ZE3HmK11TjTu61tuvwMb4hoAIgS
AjJuFkVv7HulR/9QVId3p7DmP4aaqlNIEwFOHKD+87cU2C2JpKDw1KppdfcJHzxP13EeoR+2g6v0
rQqz/jeT0ITug4jvuAX0S5OPabrybbbynK2YW3NjrVA24JrEvRh/UYTd1qRbA5s4p9+H0dqIwOzx
Zot6Mmk+2YtTZiXTb5VjfDhKndFEU1ZfIMVpnIuza5REALKBLvFVYScq2/V+GzmEd+kJ6NWgpn2t
XHsiSUglaYTg2/2w8Ws0p0okll6axGvWdFcP/rpl64N4LHJx4Yge48nmmqE0oHebp6LXxsNUBjkx
qlBQHdRMuqRzpiNMtmVh53iNcyU7jPiidqyMJJyMvl9qZyziJN7EGZF9Xy7ti1OPNEfH9J00J1DV
PoXAtmYpZdDBxKLNXJPJP+P9YtMlisG8Hc1q3AV9XXfvjDO9j4CZIxqrmVk/rdwX70FqVz2tWpni
0M/FwXSg8hUx0H7U9h31Q0Jxs6c0OtYBPKpLMghKV5KK6FocN7PFOFtpa42HebSph5WtPLc+hwnY
B1z+BPZCu+Z+V85E2E2HslXevBRql3iNcZeNdnql49uklU+bOQGrekoZVXveuLRyNsMtYgQf7yT5
I7mNC5Hpc1vNKGZmVVKV0UD5jC4NUgmtoJ7T/swnwMa7og7CZt1kk7TXE0OVGkB9reJ9xH6l5a+Z
h58t14+P0GZA2KbiEO9UFIZjBW07DT59euLmPXao3NuLTml/5xC0wQWErx4Dlx4L9mRdVMbYUelm
R2zv9bX2Y5CjdWLbpDT9Yb61bk8HctZkbrLSatJ4Tio8KZymSyM+aStvxy0GGlYOmbSKJEiJGxop
TNNZRQqMatGcf2tvFQohXOGhbPt9U2Mb4/SdMRyMSoS6tbLyKgYaXGMdeE3LadGQBDgH+mUaczpl
ibW0LVEGSGwLY/40P5iuqpO98ge7W5YUC2KPyd3b+Q9W2f/DR+ohqqvF1w3LcQHa/athVUtsguyD
SCsKE80R7q/G/ThW7vAfvML/7urGiSwtk2QAsEjHxzD8rz+oMZgjNnUX7cxxsvTVLvvkSTkjyaiI
6V2/+XLI/rfSNP9/nRe36hdcQf3rV3v9qP69Q2P5eX+t3fjbz998tB//4LAun2yLNm6ne/dLT0+/
ADO2//t//Zks+O/8x//x6+u7/Ie8jLkEKv7fgZljk30Uf/xL78XyD/6OMpX/kwY0C4aMxPK++Ib/
juISFpQuEPMLkBSTDQgNroS/sbhI2dgACC3iJP+gnP4tL+PwDelmWkox4MOYBk0Vf//T/xZVaf7t
879WQ1jLRfBPPzmuf65qKUGQOPxvibD860Xi56Ds5woGvzta+9nRBVgCmBAGrXjf1ZBvByd7UaLH
q+gyxg0Vw0JUSoLyZbF3BoasgUfHO/GvFxgn+Utn/e4d/+LQfVUMgmyZbr5NaFvnvzzD/5fEjfKW
J+dff3EubZcoCs+Q58CKXa7+v/i+ITr7FRAqMO+KwYzObHn550NYqPY4QTX/55eoVlUX8iqITigl
3GOWD2vJ8hs5GW7Rf3wDgYP3ghOcwKis8Uz67XjOEzmeqyqc/vzo62tfn7ZVQuI2Kt3V1//l6z90
JLVVPN9qkrGP9IHrm9mcRBAnj/7y8PVlSW/cNuzLz7EHnBQY850KS+OOzltsXZXfG8F0M5PAOA++
wh+Ggels54sTpur9u48pmVqFkqwnvB7f6/ZeVJvfaH1vcWGO5oOK8/gUj7AegGJ/M+PZuiB5WxiB
SHkXRQ8bIv7H54aZNHc1mr/rNjcPMLe6hyaG6VBwh9iwQ+K2PHL6cIzUPY2aOSO1DSjYberSTVDW
l6+vhT5Eg7h2TpMZ9ZfAMfrL10dc8P2lJD55snp+OaOgh5Ldjn8aWwe3iE+IkfVr8RXlwybsW4vt
pWWd0uVhMae6Wx1mjHK/vtrrosC46r3XDV1JVZ6UWzNftsEJQsX568EWAh2ZA/hqbiKmjKky//LQ
2wLj53Rrak0eH3LEWoj8XcY1JHgj0T8M6yWOTIF9cB4Osu3L3deXTfBArdfX73Q3Gsx3fyVtamzA
cxZvzIONHVs0sR0Np3gTdUBXJfvW/bx86ls6ANjCCEXbjvkYaHnhfgOZyvKBrsSieQ55j1+rJnnq
c90+f30px00Kgq3uzl+fmoSH2btWKxN27NJTOj4FVjE+DQm2T2aeHiCQ5Wt5bt8QGyg05LNoeUgi
/oBhJj319Q90Rvd8mczMKtP4VTPZuPRG1j6N9ayu1Mv/+VmbYWWUU/CuPZRXTPVzec6CqjxX0WRv
dNRtnJAfbHdd+2jkvrpiqtykUDcfAiU82jCxsnx9Ghqt8/D1EZB9Kuk1JyC/junyDtFYkezOWcgI
DagXH4aD2Fu4ug5JJlAvl6ER87ahhWU5AiU3Q7aQblL1Z395YL7Bk6NbcvYuVv88isSJGiuaxGxM
5Vn8A5eCczbwUmm4AOGN00uzV1MtqObLbNjwNWKWVVa7xo8ps2mRA8CLAg6k6gM5nRN02NlPqPiX
0AmbO+4AZvFlcUp8AV6PiqwNrYjBCZttua6SAiOY+TaYsfvA+RjgnO4NAH/lTzRpbMFJEULmS8JX
GyFjbUcG1bNOy/j5UCSBOue2TV7egcCAG6Q4T4nlc6xbPjQnyfZmpDgg9BrrmvfUOwia5MeqfMjL
DhUvJ59bmxH5QlyyNKvUZHEHHGX9SE+7bb4Ku9kRk5u+Tx4HM4g468wTtAwTcLjoini6YfEWQC1K
HjS1muvIl8FDwVmGibnnnomk3PJC0YXKiTXh3P/Y5q5gtE8sI6Tq49mvHOuG5WhLsLt4YIQ5bo02
jrcjPsLrRKqlAtBkYUugO9Uzn5iO7ctG1BugS/FxLE34aZW6pLb/lPBee0vdtGAN6B9CEeaPCSsq
FSandH5sOGWQY47WyQDXzk3ospxdfx1EPiBG0wFeDIzFajB5tVBio8Q6RFiMNtS/kXu2+osnmMzG
Ay0zs1mNewrgf8pY/SqTzDjJuLpIXDyhNTQ37dZqm5PL2CWBUyHPWN1juRCmWyWPQZ9HW5Kg1daI
y/Toz+NPP6/Nx3qovoONpmalQbxeOS3WiC4eDoxyE7b4ozvgtyrWRHPiaTPFFk0JwinubtzvJpWr
F2N54E2w5lLN1pbPQsjgNXgP6HZtktl+0axINQIhLCPjNhTJ9GZM6Xst6KGTk0/igBzJFc+Rc0p7
czc2TnPFl9ZcvRTXRJG4X0QaPBu4RStP+/SE0NTgJ/0n7oXuwXHkI2+N+OXroQitA3ahtR9MF7Fz
gyq+Wug1V7dtSLLMgxxWdCa81xwTXxLPOXljurVNDOkZIk8WdgnSBhKSb3c17lF7fMzj2KLFTjyJ
mXqkQk13Z9gLLzcvQeEbi3RxiLi/L83VLa834aNruYBb0u7qJ7X5EFg24gj482vOKHLrcjJfCubs
w6LAXc0B16kbfc7hYhhpsvJaFsExTvTwM2C6qSXgELMIvpOsARiGmEcjxb6i5vqxHCZ9XyamNYGU
E805S3ks1mGAEhMDxI7RpsqG64AlqWboMs+BfbZCH1q3XdLC2xjRQ7M8TBUUF1nF806oCUio67BS
jg/E/gURhqGHFqoaujEM+kHcbDoETtPRSxxFLwsNChFyJ8bOvfv+HOF6HAOxDdoo4ZJlHgOtQSx/
Uz8hceEmDLb4u6ZLVrY/M9v6TmyEkZGDTWTVEPgPaKM6qMphRCEfZYYgW6mKUr40Q2nSTfSE2fJz
tCqcIJWczhNuwSq+VH6KfO49G1XmXJPG/VjSOJRPYhwoLWmsh7ZrDjlq38bIs2GP1vXYduhMnH+J
U5b8FClH2pji7oJ48YY3MOTeXrl7ssLptugH8ylgM9G16R9pZMbX3rOBHEzM5lI/Hc4uSDDmmu65
M9u7TX0WVkFRrJN+gv00e3SFifYxGC+QA5DJpm8RnkZoHqCNsqTTu3DHAd2k0leO3F4QFM8gwvEW
jvQC5Qa1pTlL8Oxgbc1pPdxSSkorYZ0RNqjbn34c5rtIv2M2eKiTwd+YEm8JW+6LU/00rDhZR+Go
NhGtsmez1JeosHhnMTXf+n5YbA2jOJggSNBUBw76HrmXljcE5h+WIC4zv6YBOlKUAbXKfoMpLc6i
Ll5rkhVANRZP+Li2woAhqRmiZsZZvSVJAV6CCqFsEqs2Qv8tvSpbO23j77ymuQ1GpE9D1kNiGRmb
y8k7gYkq15MZqv3syebqj8HvsPZzGt5dVMrIfC8YA+7sqXuKK/YVlTIf5lbRizxmMHyo39xFNvUY
GeohHllmq5uugI6FGNNsibuKlfQ7ua1NAPJB/TmkAEz7ioK4xj7LpPRX3QRgN8rLCSJrx4E6cYsX
P/BPUzT2wJoAwVnu/DsUfXrWQqXnqnSp/03hvLLHxGfFBolgsnMMI3fYm031VH+9ZyOPY2vZHVty
XZj+/WKDBxEMX4iZkMvbNqvqLGJKtBuocw6cFm7VccBpepOxYUDRF9aJJmvr1PXnYmDnmidJgYpH
CEPPJ53mPvvHiuuvvHp9257mAWKQz6K4SccA2I1wj+nopIevbUW77C1iRf4hs41LUFPoOdJ+e4og
z7IL9x5GXzkEwoV3C6EkBUX6MUbRp7fPa9++VUPT7bGF1ivc4sWpirpmq+qQ0Y5h9xcmZM1Bxt3L
pOuJG2xwyfxeH5B663PjIDLVVBBARGKtNJ0U/mnJWglL1Ty7HtGjUmcmaZwuv/7zwUzKcZndicWh
cbRDxlaGCWAqaitwtIFZ7ewWaozT8wZKfTlDW6f9rdLRxHZ4+GimwblEkf0ifQvPvNGUx9GdHkdR
iLtutj6q0lMxlRujYLq9H5CY6mTuXwL0Bdix0Q+vHHFUurqkP8wytpkKqGd3pXxEz/wRB96hdknm
VMv6O3Rjs5ZkhnAG5tM1VLO+xOnVrjjNGZgMdvFiSsVhxb1b3uhBOqvJDV90am9qU4VvpH9+Esyz
91/KnjuhDfWq+VaRmgS2YuBtwqRpqIo/hcOpQw9EKYyBOJnZPJdhsBkTM7qXqjt7Fhd+jGt23wn9
vdJtvGfNMLNOP5iRyI9Vkrx/3Y7yrpd4rTEStmMtTxL0uqFjn9o0uhvmJnH2uuGmglC6GfP5NRwL
57FT78qStFv8+R4jrn4PGpVsGP/Nu5oIIoFMP4epVlwnPTfbrChORCutU55/twY73EdSfcjQZg7S
tacwSdWD6yNBY75n6zOHzU244Y9uymPU3rQ+R9wpeOkZnw4R/qLVNHLJoKEx3sIMszEjFe4MIy+f
arP6NlmhdzYohu2qkd2nKi59WicEa/NuHTUDZrfp4g6/HAXyzU78U0LMa+5s43vgAZxpiUVjvhDq
wSkIb6A3RI9xi8o6V3nz3qA8lsQef7okP89horoLY7zuUmKPpZyHrQvVsdEITT8s6dMD7UU+Elk/
0H12/NojuG39LmwLNn2ovUsQRCdaVvpjagTPtRtPe5rpetSKqkEppjeeAgEOgmJ0orPtOYQRm+o0
zkCMhpnsiusNYDOlXR/cGWdVbLn7IvA2snF2DjaJN+wmIBtDFty6Ci4eT8ij3YPPjcpe7CkHDVGc
+4KXxNm34NePqmyfOfPG+zHJXjxU2trVOQtyCnePszvOnZlEERlbNmPw/FJmmyQ6XErqBm9TGEO7
wdIVMf5rkFBt1uRQTygRRVQvEy4IWV5nvwlbEVh0GVvqwrkiGpMwwPfCmYBIQc8YjxF+3697SVxn
iqqPEFQZIHP9EI5ovWMZj5fGWMB3mdjPqZKPGSbEjUXum0xRs+uJPZM9zUomWrmPbUEVWwe3wabH
CnOI2xPLkvnUAJQ/kONgGoM6bXFrvw/CDbaELEtQ63V0IUG2iZkUcQUO86akV3yrcjzvRaXTi/zx
56UfWrnzmLdSkVZnqpU2OrppGZsnyp7lcex8+0Dsp8ltkwFr9rvTqjx+vRcJVfrch8Fezbo5+Un8
9LUCltiQNnEJ6dOxoKqoxTuvW51vAYq/CRK4q5nIOeXv4UEK6ULnpLatTpf1UFsTFCvvR2n1p2QI
5DVoDHmVIjpRgB4++MXQMlTsTpXlt9emM4Kb4LKg5BhYUeRgB6yMU139UYyFdw+ybDU43W8d6erJ
CmsaFUYIpbUOqWJPR3svRdmdrAl7cBAvyON0PE5ONe7kgApkNDXy+LIfFAviBG/i+evBjGJ7lwYl
VMgSETQBk0wsFR8zzSxqF2N3RqVL23MG1GOXpHRjfwk5mieXjMXJSrMXaNYzqUdnHjC353qj9Jhd
jSTLr9IQVy6L5zgLIdaHJvHDYFES8kHvNOUO5zI1yo1KWZ7zWc7bUZIPnLAOXNOeHx5a8blY6qDD
hmhhbk9ZtCGo0WwguRbBqp6Kt75+FuYQ7KgxIWGtqKeIiSavGz8I9tMQPjuVpiq8mK+ZFYb3vAEU
aOpm3uW1hfOuhahrG5/m3O4LOy3uMLbu5egGBzMUCWT+oHqu6+FI4SizNlHmB08WEcEKzSZ7/i+i
zmtJbiRLol8UZhAB9ZoKmYmUJVhNvsDYJBtaiwDw9XuQXNt9KeOMzXQXq5CBG37djxfBayAIHa/m
LcCpwqY9UmV+tda//9zO9SZKY+lzCfHArvb318tKIoudG29+GKNtfIbm7ynMXS76U/3dbIpzMpvt
hZo6JpyxD9p+zmGT2l9z3f2kyc3hn+1AbLHGEJuhHP3aIUkDbU4e6nB4Uzm8/9LRJkwlcMHw2Hy0
nd2cBOZ5TuaeM0Yb3PPj9WlZ0pUtH07VScvGY1cTONHixAHl4cZ/j0rHqf50NOoRKOTCksmPam6K
Dwv2I7iF0yyYJP9+Mus2aCLRXMOPTAeuXxbTNbN6d6dJu/dzORlPFZMkFZzEjNPJmSW4+SRlsx0a
YO1Vrt17Kz4bkYFqltEzyLPGPxlWnidqDhiH+UGWHCLFaAOS7BnE5/LngNTF+19Wx6gW+F1FrYjA
dge8hw8tuQgcM1db0JAMXaL0vdgxCLxgeTPZlfsesIlg/uwbLfHZF5kL9XNGPAdpgpFMxmglQ7ba
6Eh2qt7p7pFnA9wIMwyjpcEP0/NA9Llhov+TWcUuBcjyMfTpbdTaPCjnaLjUib5LEs+5VnVDyml2
zj2WxsDL60Oup+2VFWIRaGshhXKnbYpn5+G0317v/j7rDkui4yrUPHZpXoiJXPxhUOYiGT5ahZay
dIzNQqsX/M8w0DTRtYzqDEtsteizLUPus9n7a7izbfh8wor0LSWfwO2cXW9P/Y2lqX0q2mzYRk5H
S6CXxjtXFdMW2CmYUfRm4J+OhD8gQvupahzRcF6SGx69I/HuX1k7eA9sMkGF74J6Ahz8DjjdUqPm
oVpW6S1rXX8pRIC2/iMUDgUCGpAWSVXf0dC1X4VZfwdU4EHBa2n+TU1Ae1ii+PBFh1pN84dTwg2w
ypW2nGo+rVdnt1YWAGmBcLUU44eHWwl/xXhRpsazydstsXJzt+QGFrJSts9Y41WYRZC73YIrQEUi
DqjsrdXwEoSEYGELliRG2I1ap8waLiboJbbxFdGVmm7W1xeL9dDd9L74eWkbDz/OztLj+UKcb768
bsnDEqK9Di6+6jIa+dCNPGiEv0/k2yOcSbYWmKIwTnaJ5bej4Lp0CWqJOHuXqYHu0PQGD1xGn0K1
eC7hU7sg/TBj8ZeRRhUElRnR7Mp7loLpMPLFOMNAqc6hFj7S9S0P/ob9ZmkxpJC1ZcwzbwWe41sk
ca4RNj/XtVadONvdE/5IANlO1Ph/hzvX/nQMM9rLAeu/a3TRQ3O6Q6JadRUon3GuN28eFqWqBYpX
TcW3rhrxGa/n1hzPt5p88hHDU8RT7USBGeff9JQ1L6pcdBmY88En4Eva2Z70RWd+/f/QpNHcvSMn
8qtnjGCIndUX5tx3E2RIORjPQSbeYQqhSEc6Ja3R6pOcLLvc6jpO8QwqwhmXKUrmwPKeC4sZKZCw
0UhB2OAEDb0alv7gXi0fjlO0GIxho0/smm8VzyUVrZSkpr9d8NyiDp+uPhGCJtbPOe1YCAhSuxTE
p1l6K6xcqwRsO6o4THAl8GG09oWtJnbAihoBy0EvkZ32ltvtf8uMMiboCkVEOIp0S3PM58BAivIV
IZA2Bip6nLybRVdvlacE1ELLOiOr7lk1VOdec0Ksk9LdqbrLg1RrKbClZKmrevYUyRj6pHOKTW0O
mR+potnxkKjtzArmHK82Imckvm2qLXq7uC6yqv3FaPt9iNygK/ep9dQvaDLqT3gQ/UHr33Fecvug
0jfsiErN2oF/ij4Rsy5iVBKdEhGb0ltJSCk6JGBynNR9X2xcolqOCILxq706pOKHuv6q4/Bfvk/3
aNvtxdXc8bC4mX4jWzptPFveU9gSxNAtGCUKjdED9DgpDDrSppkbGxXZOjP6WeShddYi7ceCUeXa
iOUUlx+U43UXTw0XzDPyMgjCbF4q+10n0MiySXsWi1XdFlEwWE7h0XCwiJULMaZIj3mIkiw8EGl/
zRrUu5ToWOHycIaFQlI17TO8ADsDtMqbGu8qlpDKhSz/vEWRW3DTxJsohnUPBtQicZOf8xCPfmmL
b86CJbi2kv3qBAnCrAQdKuzBn7hYkbVx/22T4lGLhARRo53KgWvXEBIIGym+YLi2qx0adIf+Ty9I
T+A2UGY17lquiDstkw5p8Kw/Lhh8INzO29TWCILJOttJXC7+uBUtLuFZ6TutRlrLjWFv5ulyN6G6
bEYB68yuejSSkWhPhMnn1g/V3ZzlIdJb+dQjlW7tNbepmbBkXGenTMuPG5fHzKDhyGjgLJv4oaiu
Ja+bzxZ2uHTC0+bo2p5891pb4srj4BItZSg/2XgrTqPqv3nDuEDTAHA/5+6lm4nIDh8ESE3gB/Nw
mjLwwUaetMcY89HU0nGWmGTF4zr5R/PAiKaJnftsa6rAlCT8FBCqvS7AY9Rhxu0vygOVWf7iOGIf
G9y2GK4s/08Lcn7ToVTswCNRhTsiaSqzHBFxGAmTul1ILg5U4JDE3Spu6EEk2zeQJ+6JJIHGjzn7
adtut6fLifJqHVlSlLZ+tZFhdm3hoH2m3ltmo7JJouGb2sLOn6c9rQm5Jy9Tj90vXlV9GzcLeCEy
sqkgHocxLL17GWp4aUX5Ab/TaraDmT2m7tOFRlJDccIT+2ktcULqkLaHYl2AQZKg1NjNi3Yz9h0m
d3aIUQpGwk5VyhO7ILo1IbGupTD8sdG4S2KyeUzV34lyqm76krq4U/U2wD99gqO5QE7WCYE37Uk0
8w5pP9+EzP2XYmhZ/CaXjlvvUmBRsdZM3zhHXyKJtF0djfkhdVBPoTNZOc7m0fCOmj1+VzoXtKwM
nz1j8bs0R04EuDfG9K2CXXOBo0Pqaxp/G2XeHtuwq3aDR+gCLWiCuvBJ0pK6HR6Igw3cxc/o7Lun
nXwXqfVHM3PrvITDidYuk09a5Byw0SNTRzqTjuq9XVbSeOVUzEF5PSCiM4SCTy7VKbE7HYC19buO
FCTvnp4+p0ihpzV41cw/YxU/DTLhZLbct55Lot9G/XIBaLPT4ebeIq81A/xx/ljNdeAJloVDLR/F
4mv6ePPq/FuDhMVNJVFnDaf+jh+oOuN7107iJvvuNzZ7/TyORBtjoaK3EgOuZTXZobV1Hfd/0h8T
N/QdtNyX6qAD4NpIwnUIsiqoklY7tYaz6UZJs7EqKTqPptw3YxKMU9tGB2q2T4aw8cc1jXOQrekg
/WuQ76+AsTTX1Pdhkf9oJzUcTIvSEBNA3sbBXrdvzDl6tgOFYhE+A0IHXf82pFw9U8ywMEqmy7QW
RdGGHjmW9lM02Myzqn3WqMGbDul+DzG/ONLFOJ31XPPIsCYpJeM99U3hOMOTosbLJsV7rMvYQZKO
cfi3BZUkxWiaBymrH5VThgEZMRrhI2TyOQ5v3ErUtoT6tUcMya492Gqznrsg7RFj7cYYV51qZ0ay
95dwao+sM5EtNBS+kfJlNolnoWByklXdCulFbP8GrlwGeTT2oLTaeJnzTNyzkoNzJ6qJ/SmOZGD1
lOnaFvlDrQZ8KWu+1bz8PpZpcW0SPBpaweueUwi+zpzcASbdHbM23lTm/Vdb0LKbOWE3nOURZzqr
tqw2xgDoLIztqqpQQUALRZEzXiu7/2fqYu8iW/HlTZJWa4djMNU5AUVITUZVT/TZJ9gYi/BUy+pP
LxN24UW/SsCdPL1mkdjlzvH35pFONkJ8p53TT82b74hu+ne7VWI7GCHWx9K74PlTF376zh6oqvIb
zaIQLAq/rFxn8FwIki6j1ZyXYpB7y4KEpbD97XWEwILQ82Um5EcqWL3zL6EAfJgFQDJDO2NxjTe2
qOYzXvGD6XDtBzIF2B5L2esG2EYphsGsjv26hB/GoZld4AB6YxP5BYXqJyx3tITphIjCSdAnAj6Q
rQAl9W2kWl4B7zrhv++xXbX+gqa1c9PKpECFoj6EvO4tCa+8uhzifPV7kqTC2Rh1+vaChwLcFMdF
dYrMQxo/wUGfZacvzzLUDq87U4t9f1uRtPIneJcbpUbrlszat7Koys+l0A9yXot70ZUxcI3P1ilo
/7QWoDjcMB+vqSWfLIKqiR1kxqyBh4dBk4A42SwweS65mV0R7bonzgpvQ3HdCWRm+J4Vgz9nz5Sy
naFt1Y20ibuVIQT8eCGA3Bdib4xGfIsrjsqUvnOeTg86DX33lxBQDSsd8SaNorkMY2UcokQ+867R
sCzOHoUv4GEjLm2+OUQmv4j4oqrJu8f4StnsRMpneyrvSfZ9jCwq4rH8AtJJd8D6SbPiIf+egeUu
hzdLG9tn1p9sq67PWZ4stP/ZBvYHWBUhuS4LSe6xtUgCBmPEFOOwk2NVU/UPr9kPRf0B0ELe3dgy
z13m8c4NF4FXKx2uEoTeRtVUnMZLmd/NkFRKGLNOnwd3OXtTmsLcgUhohRwzSOStk7yXxog4MNHI
YzBfktMwQrgKVXHP4fdgjGUyGjo3pfSlto5tB/gpchHkwrrFPTfOPxAmL6L6ss2xOIVpRAhrXI4a
1CB3VkRF4x8qquYfXc/rgqyIUSXiQL7BuOqcnVcCD+cxHLlbxLO4KrT9jRcPFYqFa33zGrKFrA0O
C1tav0BW/BwFl80mGiafHww1SqslZ+DXtJeQIQ9VryEwQF/bLj1+mN6mDLmYij2rhJhTscQ3Yi/X
yap4nkKFPo9Qs5lq8Od6lqbB0qKac9sttAwgUAvkvqjnS9sYw01Tzo4MqbxOHox3d0mPC61Db6J3
u22Lj++Q1Vp6icmCnEnF/jdqmXobwKeAzoLrOQApixzvl4vDChv7UuwiqmRkTGNHmXkfYmHlEFnO
Cogaso0Jl+2X/xLk8PQm9GvQEKivRipBDmHfjNCFXuulTnNG3DUaqqMuTqUOlCci3neSIypO1ojs
YLVdcaAbQad4Twt5jxEzloPbcnw31YkdrToV5Si3yqlKvh+wnd661+/Hp5t8UGLjwuuDlBLO+nvp
AebssvGNRZ93F9JmrQn+hu2NLYLMjKYLMecbFTElToAVCFPNY+ASQas3k4ejN18AhOpsqW6TBqay
NZtnxW87bAmtO7z/mKjNGPyM3X4vdZ78JNdO9TCJB6/RRxOypwT6l23TdejjcMk2Cs4TMnOl3+ac
wPXLIaaew9R6ZxhLOlUelb7RoDgFKdl/OqoGw89d5CbLhBaeezwglNWXPk7MFjDMiOIz5KAs2ty+
vVY6XV+Kw5CwxO1lfy7CnG4OZEfcC4sJScslYYmfpeOyXTgFL1YCSv5fLRzD3n/TKvZC2HADjIzZ
MVXV9fVwLX+dS5R8eMIgYtdWFYEHVtFyfQs3FR0itiPq782SmCfbKKqbqcbPafLEARanfe7QEaH+
siqYzP46JhUXCxbn1alvCUXOkt2jbQ7xezRmxc0bUCicBSvnBNz47Do1HumcFC88zPbiSJkHFaTt
2elGlhyCcjmLzgXcK+BY+TwS2iA8rJKaxasa37OuwwzDlFKmHqsj0g24k93da8NjlfxXrQnTi5jS
7iV/CFhT6zNC54cBXI7sHpCaKkbR4Q15y6nPhOlWXxpWihfIHwhPQmj7sKK/RHCR7YTmwkgbkh2R
IvvKLeTUp4kWdFL/18z7nTnl3BRBIJ+KuMPloTqPDlh59gT+6zhcSBZ47kU1hEEiCZhDlol5qBc8
ipOmx2gosf3VOtH7Yg3FQUNS8fNEY1adnUPlWZ+qFOY2HsPm4PXG7whhQxGDHzYvPbk1o3zDJE18
0HWo8zK1AiylOd8Km0KSIYnos06bh9tN8oSQ0R17DlPYaso7d0V3cWW6XBur+qgRUvKokQGCzLpO
L7jZDFsobyHwKH28IIgHOYdJoMBLBLCH6fgqreXa0bKxGYrsGZpuUOKVpB1iOKjUfBIy+1I4N75i
PY7ONvYN1v02h4gbe5s2NYDlp1OBHgYbZnawXBZ9+WZQK7LlVwP5vBjyB6uL3vfySfqSpz/AqsB3
MZCcdDrmFipIfVU11d7KPG0rvabnZxX9M9hclJweTPRUVAfTJlYgLVrJZHS1JswlLPurE8RjkLqk
HLf1FzTllJkgrm5p8w4TJntTznQk4zodMKbJfejk0cHgOPJ1Fur8FgJJuOvYz85y9BoWvMQ+Idqt
z6I3ZDGRX/hYwzpg2yFRDDNLjHPfK5/8PKyOdZnFhozCdY+f84pyPsQThrOSwnXfsNm/L/I2mvpj
qOzsEi5M30VTZniSwLBK/ibxxDuhsa/O+s6IQou+9mUkVOaA2V1ddYYxDj5xO+Mwx/wOhTS9G/b/
bzkIlL/XT3OAlgvdC98izo+/35KHyE95mmJXBsy3IiPSjTA5HTzWI68wFubdvjwi0iRbxOFkV7tR
FWgpDofX38iy0I2KIUafobm00vXbS4OFfzjuWOvY2FcW+0Qc9NqkOUaItH727UJR1z+vK2An+bva
Y6YuemjTp9WySnSi+msCPVqZcfyY6SvZjCwsmeCs975k9oiQP400x5OnEJUnob1lTmiSTtzTZWoF
MmU9C+h1Yye2zk1p1DbAlPQnKUcU+6UF+LGikkEC8IYtQVSuWmLLmOADn66J66HrgjDZEar7r+Vx
2op6YHVeR8YBNOSRR3uGvGhhOEmzR42UfR9jKp0rZkGQAb+ZKaLb6wt7DXdvkVuMqRcOHX8uXXHF
LtVc2gHAk73BfWC9M3gdrA6uuKp039CbkaY0bEQvm4QNqz/oykg8QF0BQcad52uixMW8rlRJL1ZB
pFHsB4eaAWsdB0CbiW2aj3w2iHYRxGQEyeLn5C1UHCHE6QA2Twnv2R/Iytj4SLs4dfhoKuO31TGr
QxQT22YF0LpwfG9FqvgByfGnlY8IE2CX1jR8GHjgsTY5uycfnvCSleWD8PeXiE3jyuQLHtttfoV4
dQ+RUcW7WRvQRTj+t5ZW41dqmhFRmmrjxTLxlmerdsy1weLHf84LR/fNBZFsidqA/3npd075a9HY
u03rl8bIGeWqAZ8lWdjWGjDXaB5FLyAGWEOAIo1T+nBibXoYFd5mgGuQbp7E6MMAoWnalsIQ20w4
8shWULsN8De2L83JyFCdhV5CQ2vM/2jM/B2hNO7B9Hj7eNDtSz6BHZnCpl4dr/3ZAjrZGY7ubGZz
+j2Ueuzj20E7m3v2DoUL2DHRpNpx/4iCZf2SrF4v0dRvOldMDPgETDH5RF8FOoE7ljf8eWrHlYkr
BkBjYoSDcaL1CPJMSvsUGPFISveLmBFkqZj2j3+I4VrXOvytl5F9lS2Hg7F+GUxZLdjf448UOuWx
j0LNJ9gIZBdKx/31hbA1RmxNu0e1E9/jyh6YyAhYvYyLCdLoRkrlnXCOtAdz1JA/1nM0aaktzxoW
KTkZ+xUmvKQMKPwEaRmiKbvFgF3O+ANl9TRdFLI6fo8tRnPawLDZyptlD/GxH8jRJogNFCVO32zU
i63Xm3Eg2wFsjW56vjm3/VEgjfhVrbBOTBJ8jFP4kcaynYQc2o5bfbI9m/xZt47mTISkzhvjR07Q
PmndtVqUImpH8I6Jxsb5GuYvjHb/iiaxcOQY8umZrF+1dnD2WjzO17zHuQy3ge8r5ZLMa/6zM3Fo
lKxk9mygbX+kdtHA2IWlz5LPQiFAyHLyrUIU/mhIZ1/Q8HxeGrRvvS4IjngNq/lGoatxOj4yi+GT
5iNnO6ky8yf08+OC2sBB5JUXEgHIJd5S8JGw1XXUrecQ5e85bPVTLwbK0GH2+SmGOYwtMcDUXul3
TelgeNjmLI51ty24BDgcp5OoAGC0LXiyenSNwyLN6Jz8ICxWnVJ0PKLvH0yZuo+XhybBpADD1uNl
GJbWOSVcDfjMQiFxKJa5DY3CptPGSWDBXJQ8np9IuvFhzuiNCjUriMMpuywEsffT7MX7AZIc3cCu
cxk53Wlz4sdbOyOM4+GHaixvx5pr4u6XTVcmCUq6ekSOwdq/7t2Q/uBJz/N0zjvrZ52BwY9DaX9f
yiVGu2xwWVnhw/BKv7Xyn86KYNTtSpxUYtzZdsKMWrzNXJXVEYwDUwrl5O99ZP23CMd8lxiRcBLI
/4rsM/SW/lJlKtxXhv3esyVKx1VdSl3jDm4NPNI+4gp3yNfjOY/tkEzPH7dz+TRrex4g7x6mKzbS
ZbKpMnvC72NHvtZqJiH/PNlzVpK6FvaHCxB4a/Fw4CXv8zNJmvGA1OMcDNFaWNHnf1keLBgqqI2b
Jhwbuje5RyPF4rh6k2F4HEcmByMDFyti1+9sgfRODvKU0pexzaYJ0mPI9rCd2GfwDp8ObDw1rILh
fIJT+pgMOd1t7EtbLMGOz91n2tdNpr8JjGx0Z4+gQjcG5t3vQ7O6Nz1H3ntPiGcC1tEsLKpiUd39
GPKFX+V+xUV7G1nl/BlbDd201rLAV6sRWN3wSa7rM1syfWcasKo8Qq1vqkBh4c70QaeaHcQgJYtu
DgH2hdqNrmdCrKsFJ8dHdYvjUn6yKbSCkhbOJO1nqhRA9RauIlA/raY6MZ5exvW5bwNrYfIu5j7Z
e9zYiVS/vI52py72B5zL4hJzab+MPcvDaAJFQWyABuxpbPZRMlan18GvU1Y/scq+DDGWnMmtbonr
Lb5ZgbJA3MRy4OY2hZWUCWavB7VbyI6wnT1HtjQ2Q4Tkrinql4qIrEPFvjv4e/dyOTKyZIFZZQ7h
Ls0Ev9NJl3dPYUPg30ExpSPtY1KO97BVLsCnjNL7ubVh70Bwlxo1ipGVzY/XTTjJmg2ayie/oQqK
rHFsJX12GI81qBq8hQGYO/slW8XZbPDuNvVxBbH0MxhoBb0MwT2H0A1BlLuS5+rX1xcse87BruHd
ObQ+TBuzn5IA0xk2m0mdGy5Hi/SOkI2aO/4CqGO594Mor3grs+ijnBd1FmPXHYXLWaB6vGixZnzi
I++3ht381NBJ9qnhig/W8drJKwb+Cv24SwmCg2IggEvlYnUqze5fCxYqFXoD9adDqe2cxSGCzjN3
hjIozmXkNrsxXupTASqbITx6//v6Le4vAzKIsjb4K5LqLK5ENIzvpFWRQfMBrAGIRp9IMYHlDkOw
sjSxfW1stCW6mVAUzqXbgCOoOff6HpSniNo97idgj7QPnuchG45GtI8jz4fkxs4Dh9jrWqkqiusS
LOmQMYrj609lk5XHUmnufqgNjDITZGLuavVXyDR/yDIC8+Y619LN4rVeC8It+TZrgqDzhPqI6wvu
moWW0jZDfyXv3l9NHrJgld3qqP8Dh3k+mPOAqeD/vkTgVoMsMpODk8AbeukMbbbUzd8/vv4zVgm1
oVTlOYuahlBMC4+EFpZ7Rpildsv5Zvf1jlucdSxU98PWKDbVk5/KbmVg1OCQnQZdw7Qbbv6h+qop
yFLhULNJZ59MYW/w98aWjU0ZFDV/rXriNOX0wVbT4oo2Rsc+UzXinMfeZDfrjt1ubAdqIT0LeNBc
YdKAijNuObWcnaPq6eiS6gZusYQb1QCk4V3Bws/E2ZIM+Weud+WDEDbliawk/jfzwpgQfs0etZkH
m1KLowWPKTZGM0jXLyRxOiKBkM7Kok2P5arP0uRUnebVjJpIl5oj1f/WBeKER7G0ERpcguPue50i
m8esNjfUuwmtrC9JyjzzclWs8phmD2YwevrBm+Phk+GCnm5j+of00yYt2g9nRo+Ktbh8zEnR3U2J
mU3tsIpntxqM1AOavf4YUyqWZwzMnWs4jFBTejMpaL69/iQyGGu2Mt2TO1wd02mecZjNV2mHfjZH
fHRRahx+1/hk4ZMOJqyrrUsVyF547GfIWF46IXSynnyx4FScyQjjbOCYqaWVnSdHt058SHnJ6g2N
AXN040ou+ABbiE+557ODJjVvxsC8VfcZceGbwYvywV9R7BhCRNRn//ZOdGW7dxijqnsMFKoEiTn8
Gjw+V4lRs5wP9fu4OFiWR9078PzFtyFv4psxwdSto7dxEMkpR7N4V3TgBErQHj+ldsHbDM97t2Zi
uxxjX61Rr2qup6hJp2rUQl0YXByB8Tq9wg0szoVwb3W4RFf6FsThr3dNozH8RBcauB7l1f9CEwvc
oo6ONYm5bbLqeKYX/0snMNiBArd+NpZvRaoN2Oa7N0I/8Ym6u2ZTWSZegsnvssp6JmzJTm7KGqDO
hXfEdzsdCRF7j1zCgJox3OygTJwanVJTMGTlBZu3v5rZ3xPIj9BZ3KeeQdF6aax9mGrnCfIvHJiM
64Now70TmzBrVhF0cWP1wF3MR2JjRW3LjlN0b30ZF7QiaAC0mqE76AIQ3ut6oo8uw4LEb4DIaF3z
WtDEADnVZdq4OlHE+2ViRGDqOr7MPBaCycZuigjfq40Vxx6XqyqiPzPxGK7cbvFg/0x768tXbkEW
hGANRyVDW32P6rvEB7TxDHMwN5rLJxqLWaI71oNg8H5aE195M5jvXbsZhpnshG2P4LBMfLwjedve
/MxIovh6VrgX6Y4u8dDAHFsRsAPRL1rDCU/m6+g43MrH9KLPFEmzfJIHwXqXvMl8tVw7o/XadKii
Gf6tc4MNuKdmouZrpAtWEY2JLiOqtNRHl3Zs/QMuDDXXeZSVV7yrdt1jGAmOOQS7XRqqtbBgGvm/
cf9tkIBZD62emvGdWBVO6mS6Lm1NKDKLDilb2SDFlBCMkuqMY+nBe9Ug828z2+iDgXsfcUr9HBFG
ZCnfdN8iSIJB1+nETHASyKafgd2EmDHwjiqaxOv+6tZLfw3XL22Nu9nKAHMiao3uLu4tbM9dne1n
Ge6kBQvt9cVY/5TpC6G3iS3TxqqST2e0cRYP0iNPC/nPivpjHM9/KoTMPaYLtqpewjcRp+WeDOO8
ZQ/2T1JYzsORub1nyPO4W4NmEUAcZWdUZ669XFEwvO3t16O6as1ukR/KBV5PjKi06+N18Isic5O7
ctmFna4dMEKLa5/a1h50sN9YSb2fdefTalRBKFZ7R5SetrODk4cnJxTuzDghTl3RgpLVixgzHgY2
L3L059Rx3HizWo59slJxZn3cagnk3wYupGw7gYmTG9/qG/HC8rNPs2FvRYv2RE+8REZ/fKUvyYYu
m4wl+1YtLEl4AvifUxPwI9cMEnTGQhSAUy3NNw0pokdeHRbgyI9+iY8LUJMgXodSu91qDMbbopIp
9bzlp2Z1PahCSSOVW83B1OA0Jb/5ZsXtm1Ds+F5e07Lt7RPmB/XWmuoozCXQCangQxRADwvj8Pcs
in9BUOsfxBN+dTT8BYhygKXk6PkhDJVNnnTfw1o8Dfaj3zLN+cmLx7lx47x3mIu3Za2dxsTR3tAH
ik2ykHgZyO4pTE0cEv18yBngrslCrpn3x3IqsnQdbhAVUdR/Ta1xiEV3ArUifBxAck/yKDtWMnxz
ONd04lbG3JJsnbTN6I/aEJKE7onnrXayl+7Wp2blu1ZFH8Vi/VP2aYEdYeC8IOS+RxghYIqH9RhR
jA0wjzjia/p//daybAQ47nXS71Pgv/NEEU7sEeKwRY5wMX7kU0XEc8geWJGJxlVTtLMowDmGHHlb
PnXLdxsubmzr4hs/iurwenaWPtAWN0TyzeTOZQkwteV/eHbrQ286+Espa1WLPYLKFke3GpcAZe9X
AifmWFszIzY81ds8SnrhFXYT0D/JiWHS54cOJz2c+kPUFe5zwOM9MWMqJGgu2+2ymcwqfh/gGYGz
YAsG7z1IxrZ9q1T1Ow3xePcTVqvC2Nl6OX7Yc6ZwtCHCWYB6sE9wZ5QDRMO+TfvHvJ7Af11BGM1/
QQvDpFkZbNE1B407dv7Thy7f9+bUbkelwKoS5CXkUn9nsVCe9LCo9hKk1aGc4tKfCfxuzUHOZ01l
wJRz+E4xeOpWeOoxEF+lq7S6Sdzsmz6T4mK2pP9kOXDqKg88aQgLoxsowInbQt95Jt4oO0P/KnJC
qI3Ly70Zww2NK07j8MFuqZQwZAkNOs77izPzyRYTgaOMRZYfjUocu9Uc2NapYIgo47NWs5Qi9+gi
4XxkVMTc2Ir8k+HDzXG8+cy5mAdX5sKLvgDofzriQbxFiz48uDvDLOQFDgQaR6UoNILUNflPm1Qs
MYmrqWcTUL9+2E2gM3ZWdGzzc6mM8o3gs0XZF530zXriDq4K0sKdiIwQHPKmJL3ODzdsWUGIJA08
O02OU6ICtx4Jz2ZNu0+gO9CPzu0xx0oBw9PjpHCwK4Rx1q6yGFMpWLe9lpbj9rWDe30xNDgSpqPW
/eifBjLkmwdC7a3ssk8pDuwNbVb5/fhmxOqu6bwQkjLLjn9DTVaX8VkS8sOyqCbFnDIiQdPwtbOQ
ymVriA/aJLsPetDkUqmDKmTC6txJDyZj2yXTsXzX2hz5CQ0Aly7XvmluR5WPMxI9QxW/CcdDW6vE
u1sn3fmlnmqGKHeClpttov8ZEjoxqab4B3aatzPDlfe8rkw4JPYR+UbEmR7yd6ZrN80hrKd3TCTc
HK8etlhsR+NzzAXBIRwfmk/35M//Ye48lttI1zR9L73PE+nNYnoBTxAECEqgJG4yqJKY3vu8+nm+
rDpzJFa1FL2biihQJEggkb/7zGvy/jpAOLrkto3PVGbZOFbQ2OS42MYdyNsOD6mjhW9SzuekV1wm
ZrtSKJk9LA+F7f31L81isULpP6Vtq8KvZwybVANVwnea1fY79PCjTWx27T01KWrDsdp/wH09Ond1
8QWKCMfaN73NAYWa/EVMyGSEOiw4e9JPAIF3SgHvwHUJ27vUAsXSOJAnB7d5KhXkdrX621Q1wUPO
6fQQl8DTSVBWeuO3Txbtrs1ookLCEoZDKRuMAZtxCkSgD8IiIoL6xaHFN9VUCdC4rDZFj3Z9xpk6
F7CDICIS7ts2SNwMOD/CxTxQBP7rX1TJIBKxkEyp8y6xcUQPHXV4B8w0Cfkd+JCbVRbj0Z/Sb0un
xtLbb5mRmbulP9tLkzbSbWBDMf0zCoPXEDGeO2PAZq6SVGJOG3td+wk2Cnhgb+qJFNV10q+lXX1O
FL09mqLdEU3JWitYhQeh7190hU3BDAHjDN7D8rkXJNjy4NaOxinFtc2tdvYA/wWZjkWdFKusVtw9
SgoUqh/u1HFwPnlxffBNqsVG0Zr3GH86Y1uvAJSzJ45Ofy6mwdgVCJes/9w2HS4HyZCguTQDLcYA
sZoWWUVqFc4jyk9/iLAkurEWQCKkTwuvRDSEQvA59ZFebeDJEvdJ5zUznxZMJnjEf+/IvTdDvQQa
jqtreYC0RSMqs0+YaDmHUi1f8eXZNNXoX1XdPXnk27u4VeO7zEH8yGvwakuAhMEj48CkvOCZsKNo
3tKy6aInx/2I3rT2BYo7LWz0CZKu6va1GfzhN0if2uB/NkGjVx9q4rptQGMXgYcYFJuiNATS9KL+
/PiN2e0BHYGoaNFpozVQEsmijj18QFUJEAJe61fY/MkxcEuspZZYf2nmq/0dxKvbQl10TQKVwJ26
nd3mOCuqxJaT7eG+FRSEvv2EzQvTFzGKwzR4PiRSNt9mCu/tVLlO0h5SorID5Qh6107p93RB2O+Q
9khoEOT1ViBQbCA+eqtFjD2TQxjOZgcAR1fvl3b30qWV7rqVkJw5dKnloZ82YC/LYwQrAIiLf4Vs
2Z8ML30AuQcXC/wmviZDsptL6KrGkDmcftHO1VL744zF1Z5pA29FyNAQl7AxBSMmKfNIgFXHgqAe
woey+rr8hitKMuBKV6pKCbGuEZkbXbZzLunOoLF07L0CZFDTUws3ncvkKudlUReoNa2mxMK6ZdZo
L48p5gPti6UYyTFBXXVf4SqJkEqvIBHhDhffGP96YLLk26GdgAoi/uCoFbImKeKiJuHJFp0WD8dS
2ORJ4qgYZsj3HIDrIsLlbyhL/xPEvi94W1bPqg64jIrE3gJZCRPKtM+dCMoM8tC5H3y9zv6UrGiB
KEiuGYL9d7YaHKj7BRViqM9DOa/TAhgnRYmbUlrPXBD2Mo6UY3mB++VfjgPuRS8Sb+VJW3V5cBZ2
eQpaXXXzo9umgt0SiY6BfauKI31Puc4+Lg8qotvHxpieEC+j4C1ccbTKXgdcRfcJgqi0uzVz2OUx
BDqhTGpNus5wTtrUgOqALtAB7yf/Ywuu8TR5VXx0IKX/+R1VzV1cmpQxkPS4WUi/brQCdKvT5Pou
h/C29hvVeFAHy7kzbe2oK5QLBtv7hkMYzIakyw+xabzQUDY++QoGuEmDIBbgxu9LS7TK23PlNtNd
q2XB1skx6lx+nthXSGwQmCgB2R1dgVRBMsky3IuF6u7WnidgP4PZ7oB0pxsk1FBWzeMvYVm6Vxhp
tJ/9wNtpZnoeGb1T599hYYXxoFe5G6WiV2GxZ+wjMPdr6uH5xol9jQZDSlEpsgOcXfMPcQe8VA/T
r46grn21oN/KDtfgfZMwV1f0Yj5GKg2bZTcoqpbprbaduG6IzplZSSFmeFqe5fW089Iu7bAMu6OA
3yAu0c9Q5QDvsqWgbJyl2750qe/R/H0YQi1DgRViSoAC5LU3io8WgJ8yRqg7Mapw6zao5nOI6pci
OQ3uV7jdUDwd6zM8tIs6gpBMem966Q6sSOgeBsgG3Rjv+oQF44ZGtVHHSwoOGBcWhMNKVU1R3ant
44KgAvhBvC2lekQkHCo4hA92GsLQsmx9Y8lR5ap7PFpymhQdz5d3QeRNUOQm/4CMNfUBDJep7vcq
Oimp+uBqdDYbKAV5goF25wTbwLc/pxRmVo0Lqxr6okDc7RgNBy29WKBDjkHjPrU2JQ3fQ2HWNNTu
sEBUm3F6cXDhOLrD2OzaxNAPSqPtzSab7pIh0+B31dYutigOd5b7UtENHlqreZ4ykgefHvQBk2oQ
4HO4pkwa3Dl6CcBfqEtA0KJdmTAG2eBDUnWyTKieWFSK6hYuHOEG9d0e3RHatmkPZsALioH1A3yK
nhv6a4b2h2qZiOz2brdLFRqgSlF+pybrbRyVRRdHfrJH9OmF+pGxchpOTQAnw3YGV4k4xHqIJ9Jr
tPfXzUxw7yMJhIPfZnTM58b7RMWuBczcHOqhcIBEjs79JA/Lt0ZC3DeaVIldeFx3Hgoa6AzF2hWZ
BO2KBHW3dYDTxYqlUmkIvA8eJRaiOOvUDdbFCSPvmuitdy3I9DyfNMnzUh8HcMW4Zi6ONKYB5CKa
XX0bYAm5bsjywVvpOJ7ILLICODLTlDj7FOg/RKAsPSBR7+2mGb2mvZMb6b7rCfrV2UAPQkhvU84I
5dmcH0b8JVlTebOKhPUNMu/TONHQqsAcrNRpvHc6r19bdbebBEZRZ7ML1wTspU72i9GvDzWnVNKT
f4rzaQRS6FTBzhBs9QKXazWM+eYkOy54+dIxATAC/IlMO6JnPHHTOvW0wMdHpN5hkntA/TGeWFJJ
QMXxmhoSNa/WfIKxm26SCMEtulrxSR3rE0SYjV2W02e1iD+qqmXcw65ZqyUAZCCOQCtQ1PM9+hra
GO9yIRsqzZTtvJK2d2eU+yl2tG3re/XV9zO2JUh1UftE93UNyxQnM7rEUQV5KXxc6PVlo0478I9f
UHGPoQjwQNVWNmUJG7MBJdEaH6nOVJ8UbAZXhlmjt6WqkLAB8Oxdn7ahRqW1BOnFGT7o9zkFKBwG
SCmRsdfWzqTp5z8jGmpln/EgFVaMCfMh3reB437WkZIeE/Zt5HceUv87LQa6QP4MbVENP+aquXKw
/77XgXNQhnHRZRpR23Iq2EPsAMhaG8MFHEtCYbXw6Qg56an3wvGiYCZUW7Q8F6go9/cpmMNgXybD
udVcNPgzmNdL8O1Z6KM4okRMzp0+hDhYFkWtHc0eLzaAgvrVpB9eDkaFxsmg065XYATRQtlZjmEe
UDbP7tnnlG330KdWfFcGAd5WWmh/xP/Wngt4fXrW3FRFbe+wzp3BoM7NzQUlfLRAKyLwbdU3rcxf
HJVTzyiteoG/rw1XQ1Zs4sjGVQEH42JlANQHBt6gvuwBdsDMlOnmUbi08CpCJr3W1h3OTAfk1nAI
AlxE5YV2oYcyXqCqGEvka6OBe5UJz8ssVSCZSepwgEePXh2E+zT1aHeNrQXiNH4CWo3iVRka9F/t
bkeaRo+xyQ69V1r3GfEZMAjdBvsRlme9qmDRpkn8iGPEXR3ohmCQlT0xAlVW6J9IH61jLc1QmzRx
emhZjmqroCOgF7B8UtylmAiPI4vhOtrIkKIf2W2XCgMERrCEegUdoIgOcUO/pXFkP0z8ENV67PPo
RAAxxvYY2aWLn4Fvrg6Fg+W07eY4uSXUJdzIXNsgtDej7BXLA9cXnAhYKYSXoUK8NZ8m+qOG0ARQ
W6b4hN277Mq4oKOoHLslFUeMIsF9mP427xToejRrgwwaQltiVg0R+D60Iu84eJ8KGsW4y/IQNuoX
FBQgibKQ740hUvY1EqHJZNkPvagt6DH5bxWRteL+RTQ1UX1UMw62NC8EVqBN9SP1+HOR1dW5kdqv
G9ba2fUs2eDors4DgD+K/v3Zf5ktF7cz1eruOOxXCMS86L6LrrYOusGwk/EUk7+dNC9G/i4sEHRC
dftilNcxMwmlFbt+pkC0KdLmM8pglNXhAOPb0uGx6FSif+RHN8AhHa2RDr3mwPgeTGVHCJQVUF94
QAgxiQm0lmhveTAUdTzUY0/CDFRJ5AmqpSluo7rsVpgWe2WeXcchvcxWXZw0/nVdfhQ5/h+6LvAD
PXgu86TdL9juCvGy+0Ah1O2xcv9P64IpcSw9EFjpFH9CKgLxOUr3GDuh9yyQalWENEYPAKeBXA8C
zlsLSNEG1KPD2Gvjk4fNMXnR195JD35Yal8Sw/jmt+VbnuTnrtSChwa/mDUg1ukzPtLCLCRmUYYH
IH+YQHQOUeAESkapRtotQYadJTpVnzNM4LOyVfeY+aENiJ3eBWPMfWDUxlOqGsYTJChvoxCQUsoZ
PWT5qAU21LnU3BYZIno4uVRK8cqp7/RKTfbtnI0bVQ27wxBBYWCCeB+gcA9Xw5rW5Z/fZd4HxPvB
muGbea/W8m1SGkCDxUpUfmXOPfc8TOXD8mSo0fnJ1Oo1TisfSUDQs14WghpvC1ckw0ZRNpozZHJS
/TIn7Su2NH0P2IHG0V//9F2xgqIiufwwxi8ZcfHyC5ri7jEuoBA4Ye4d0YRoV5WXqHsNBtG+yggF
J9BCg0Pa7GJUvx3oqmFiOkcIGITGgVq/OQzJWQGjem4bp9bJNokmFKdGbSgWM7//97Svap+tLtIO
5ozVFV4CaXrOI3KpQgVAt7zC8jPMVnFiSUQ+L3P1bsOhhge4hmgGzK0RJGyFQL0KLvO0fL88xGl5
MUKzOyRq+XVaBOkivabMWx9Ap5lPHeEcpSi0/ZZZP0hm3MlD7bqfUawIgM216QFk/cOSkVil598n
/vzXw59ZSqq1u1+rKOvIUv+soaw6qq1qHmveQqHMeK+hjHKyFyFfQdOJXCY03QcP8t5JFNKW5pNn
dU9lmXyj+uDcQ9TLz/Wsq7vWxdstpH095IO7atPUOVlqBhcyqT5ULuToOCvrzaym1m8uWPtZO13U
qrEKQv7a8jSLhrsuz/8g+oyRr21Ho5lgEYSAAgL9gGox6QlN9VmrsKlx8TDv+2DjeH63wW4XcxbP
PifBxIkXW+bBoTL0m3v4Nx1qTTdV2ua6h462B4bo50saZwQU8YfG66YnHg7R1ltp7l3lahesPS+T
HfdflJ6TO7TQUwj6G9soG/LkPneNi3CU+zhPe9PQuy+e3d2XSj1te/L4HZDw+wbz040+Kag71cbr
ct3/K7n2/ffi/Jp9b95rsP8owf7fH1FIKbJf/sr/KPv+/6OYu8EA/s9i7vcAYL++ttFPcu7yJ/+W
c7fUfyH6b2lIkZi6hSHZv+XcNdtDzl2zbBVOumdaBs/8peZu/stR+c9zdd01LdNCY70pujb8P/+l
aNq/TBMtcdTcVQMksun+b9TcrXfrQ5XVbGAZ4mgG0tmEQT9PxtKwssbN2h4hoeKzQ9eMNOuPSYeb
k+war94Vtn1u8t3Qj3c2YK6p2jmpd98600Wxypvb7uI6+WIE1aNb39oAWyYLpEY0YG/e3+p817bO
IR2RfzKfZh30Qw3gHfBObKBfg7WY7cwbdUIWUTM+5OQJyUgfj24wJzgcKs8mG+6HbdbAhKx4rWpf
E3Mm8FYD2GZ8bZrxjb+JtPIbvyA98N8sVs39ecPj/tjcGFHc103G0Hm3fwSuEbZAJZNHnUZClt45
8w0Nm7UTfRkpdikTZJ6b788rgAAoceE+HqgnB6lxzC+JEaircXDP3emHGfYPYvaa+W4flsuyCN8d
yzQc5pQpe8wP2xo+bHXg2nNCFHvCwn2lK3gED6dghD1u0/7nSlTvDVtpAiA86bzt4DF4c/Noma+q
9sbIaIgIqulzrYxrRrFLtaNdF594omds+ZLW7rZsr7PpPMXY3HuTctD1FIyds8dS8MVqNJki/Kla
3Izwa57nV3+A2480FGqr5T5y229NQt0aLaFVM44E1q1zZi5ArV4TImPnUmw0pTtGxVEHeROFV3M8
8Y5Fh1D7NN9nzrmgfK0gzFK4j7igrWfjj2jUV17wdYL3VKHu0kEJwZ9zNSPoVti3TruNKJPaM5Bz
Jmrkr3Vk/rgvBfIZbdQ/o1WMAZH/HAG+59J5xi7QIGSMIgjpKhiDIai/Ofj88vemMZOqGGewsR2e
rm1FB1trV756Ysz5IVZ8H0x49jIfEcJjzLbw5I8VFVRYWJ+VYFdYZbuS2cAKiitM07tgOyvIAOe7
Oqte66L92vTtQ6LR7FNRWJjyz7n7WFjdcxvxMdxgq/ngaxCl681j7Q8Xrirvmlvjod1IndJq4/Xo
vf16cuka+86Ph/wyuTTdNh0DwK6lq+8mF5SgWqvSMHkswPlvUkRqHazeaNsih5pECFdEhnZo1OJr
M6AnHdff9FL9nlANUQC7tRPUUeKjptWNtd8yej7VS2BG2Bbq0VNEUBlVzr7XbgyYSmTkJXj8Uafy
bszlEGjgHKMGodLOoRWt2hEecK+wkFfMNm6959xMvdq5dvccFeFW7lOVXNFfOvE8r6ioJ5kIuHAV
003Gl1yMac5gxON4Vw3VrplPWa3QMLZ2HcPZ2W9TNa1pfG/4dbONjvLHDK/N0JJBzetZR6mEvwsp
M9qHHE8I7Y0ryZDiZjJpx0IHQ4hICd6CG9yutkqdvs58MMYO665lV5iD7CovO7pvDpLrOmtLt25Z
gR0W7Zj6Vcm1jUMndrJeZYfLzJON/ncIA7yJlVUmPKGUIgDCQ22sEy04O6ZQAeJn8t6YflF+g13O
ekRF1T9xC7qY/hXlPZqYPiYXYCvhcoPjGp3imY/CzeevVHV6c5GZ0eVa2/z6544tixq5kUQv990c
X722OvBh9fFWmiV+iSXyMjhZd3TCWHO8lhpox1xHA6oi1wFsSTHgVLjcRZZMx5QN7fLZRtGwKzF6
r28y/uwuf32Rlaf15QNrsYat0tWI3vAaeat8xfCUtgzqjCydYuaeNLRRZzlTMPm6auZNoSwSmYTy
gexCcprQol9zX4zIlpWta4JhNo4hWmkWUmYooNxj8yk1zcc8fx4m/2oDhXCdQKbOiLTcJsbqa4uQ
9bNq3gDBb7hJilLIF6pE9u+OlvdHr6E5HLiaRlyAmwsMip/3cGQyvSpJk+7i0rBCgPQ4jK+drdzx
aVzL2ldReHK5wLgBCGzYOxWQpAlbGnXc3/gL/e2Qe38lcgj+cJqYCa2DGH8+TK+dLUXwNQVvygLX
qFY38s9cKe8tVFZLupSZ8cYwmka7hZ21jQBYDA1ThXM+mJPj77aidzvRcmGWZnoSx5vERD9fGErD
idu1TXeJmY4Mg0V+B+klRr0TVlJAC4UJBUkpkAWONQTZorqRwpLMSNZwkTnbnkNa7mFYlEiouutf
X6IY9fy0WS6XaGuuqhuGuO+8CxAovIzxGGXdRQ6xmkqgH6PrxraHoBOQxZtdWvuMhenP7uE3b/1+
n+atsbQxNdvFRMTWnHfDpqeBoA/c9oJW4UE+mhzbrGveuPWsa19XB9XI11jaonXwm8RK4sIfXIDU
5b1RiTLAgCKnoL1LBHsQ8b0T6e0lmBgJ9RThazwBqsHaQ+MwFCWc0Hr89QeWBfGr93z3ebNC06nJ
me1lsgCMEC4aRnQePOfg+S9FH/5m8smr/f3dHI8EUrc825K7/8OiwL7M0dOQdyM4PdoJivjU9vBw
RkbmkVPI5a7++uNpcq7+6h3fTSXaa6gyK1Z7KX3w4gZTt+pXkMJXoTDEzVuKR3LeFmK/8Vl23rlY
N039m1n1jwPrurrmuaaDI9+7i6g735pI/NtLNeOAwf5jcQ4anC5yyJi3AlqAU3e/2YGsf1hFvKOG
TB7vbJAg/3yz3TzAOwgO18VwNPrH80eP/Nh3PvIxS/tWKsdhMu4Iv7OI9Z1dgwHVnlGCNNa9xAAc
yV2trfpel39yRrsW9LeCvncLbyF4lg9DxXBN+eHe6xxAAsRXJYZDbxQ0161FLSoq0Ch1tjp0A7p5
qyx7VUM6mX6xLxrvno8uBwlvN6B2x6ktBzDn8m+mgP1uCkhcTz5Glug4pqp77zY8pTW7iMyPunfY
HiQ2zc1HwheOM1xG9w4RYWHCXJ3zjURIUhWc/HrPyQ2RD3n29jeuWRRh/+GC2Hd1l0TTgCfwzhKu
CBApdS0FJyrCdb33rraPDuzgr2b/prgRBOgr5r1LQlcTIMVmsJ6My5w+F465tiy5TYhr792p2oo6
MWebobzoeHQnphzSsoHnt272tvLZeLaompsFSBV0g5zzKWrsElFITMhEYMCbBkBKvPOIi4KRnsn4
0R9OESGUA6J0VxpsRQTJDmSY0G6TjSdsKfZFWbxoXCfU1Zcsp6PRx9sxyqVVrDGfXQ10x22AD3LI
cdVdRg7M5yQjgX22nIjwxpCji055R/fS6WMMN+3+bgYqBplUgiqE88FdLglVI4yWyi7v8cDa9lq1
b8ub5h5SHDfZJtk/CMwQD4F/SFYR+GtJeb03Ta3oRnYrlElWeXqncaQQfKFJvpHsgw0VRihzkAON
BFo+Aktxy29EJdmL/thxoWChuEscA5OPmH3VbU0ytb4kNA12YBvlI3EBzJgq5qbPtzknyR8s6uZp
tOpzymPkjpJ06ZO77lSAAn5r72T0e5Kt1nOwYmH07cewqfc0dHfMgDzrgBIBw1dPiXJL43JDlGCM
J4lQJalSh+JTgK3LShuqfeeUu8w7OGF8HIsGcvLjXIAs9E+5WR4KUn2JuqhmQtMAdpv94RuvQwxM
qJU7PIuMEK8o96BFyNA1mkPkPTJDV137qiIC4BAEStLtk1TB4JDMQYLcvoZiEhTbgtH2mQukG9wm
C/NHkQnOXFMiagIb7oiF1VHmbp1S39TjC3OHZ6z6tcMBhqnBIBQeCDhSGi+92lEuuxDmUx9aJ77q
Bbu1BJtp9poOVPARowjr+oFfoTyJgicTKC63AbSe3Hpu6lOOp6/k71H/yu/8ejPR/+E8Qe5IZG6A
GWv6Evb9cILRD0sDvWq7S4kXNRxICNTBqnPoJr+m0auE/eCL1jZzhw85swRcNvYCTOtArC7piMwy
nztNAaMYy4emuKq2s54hpv76St9XaZdoQqesbIuvoBS9ft7+fWd0kqnh5FNJKlKX/5uJ7jvmV6Q9
XnNqAvxFgp1VniSLkrxI8iPNt/a/vpB/Ovx+vI531bDchIqsaRx+6UQSQPK2jJj5IjeCJUVrX2Kd
X7/nEiq9P/Z/eFPj3Z7faI4RRRBMLmb77FjITbt7azxlAbOIykUDGtLAHSGkGMCIMUsIKmP/NKbK
bw7h5S7//UJc17BsTzU9Ww6nH+aLaISGeAS0l7oGjUiEnSlvhfmmhBfZ2Pj8PSbpkR8ftfYtaZ4t
sPP2C2TMDWuCYJsBIrd2rVMmtmHs7S7WudpNdjgJYEjLKfD8+t6Z748nCUN19T+X/G7Aet/2CuRl
20urv41cXW1FdBzCbTw+smpHAK6Wh0Ap877Wmu1Mxu46+PARGOQ5uxmbats+yG5vv8FjFh9eGLKQ
lblm+SmRhe+/qKSfLlUKqexw/zuked282CB2tca6dpP3aOfOj95APjw9Nnq+motXtPn2fDeh3zWZ
LxJUFMgGaIX2myhVkwP4F4PmvJs9moo5/dSqBMWENJ4W0lhxt5QHQV+0d5K5coVx3+FzgYxnvlPh
cf56DLR/HAOaGZZmYV6ivb8C2seJnqpMm9SkuUuth5nCbs1ckJRIdmxmBlcSMGOHKKZrS5+r2k3N
vDFH4fn87oIk9/jhlsBpVi2CFYt8jJKtucTZP8zjygnsQTcG/2kMXu2qfawC3KQ4ziMK2B588oAs
sk2So8xokkO+UHWj7Amj/nep9bsNhUuRHM0zLBVuI20AuXc/XIrp+xpCeGH1RKBj4xYN44pjqFpH
LAiJWw3WiFn+blno5rtZsbyvoWqu1PZpPqvv3teL1XoIZ7t8iktOJ6UDcRWe6LSBDsuuQ5xcm6z6
HHrdTcotaqMyEtO3OW669UxptdA8f2NE8ec81b5JjGMs6trLOeEgwYiZZYU0UbyEULA1r4So8qUN
oPmxa+pRk6w0DmMiDRcq+9QRoSHWUFQMgJ/Tqafe82ecJGkc31GYdSAAh4boBHznOOqI7/gi7yYn
URSWBykh5qhZ7M26viEBjCYOUlWwr5lMI/DvZSzJD4bG2csCbhuxuXoDxrZuGX0pV1Sd9oHYq9Od
M8iZi4QNQdMeKDPJ5IxVCgfsvjFofhM7g5CqgZRAdP4yb7uHHLPpKXk1wx1KUWtIscz2x79K7RKe
EKW0qgcaZb4wp6IWA3AqXa5xagb7CTHIRysQxpe64YJn+hug1bVp/CDpVEhZrMLuoyLwaChsy88k
mrHIWUrV+NCG3R1xnvya1LxDuZt0Wu55pSguNjwlUQSc+yeJoPLcO6DXD56jh2iUrwf+JCWkQhVK
SRSJtfCsWRcAHYdaWU9JfTHc8WPqt3dwSO4mIgEw4HeO/1S1CN7YcQba/ZGbFM/VPocrEqIV55tg
4CnEWgqBK2axFrVr/Mr4UVNQZNPoQszMq9zlICfI0UMP/A3K08NJ6nOEcjFVYAc+Raua5yGOthLu
SwBCAnRIAThLQoDy+xG3B/RFEDendp93+YukccyMQg3O3HS1KD5RmZQy4Qzacg2Y+cq/bdsHeWQv
daBwCK9KW0gNtxRhEiYXkbPqYTouExblOyQ5bohFnfTKkzCDl5WSMF8aMGqO65xtkM2dYvi0UEzY
eTsEqvx1NRTP6oAFIT+A2oaxEhtJOqRULZcgts1UKc66bvU6iaNfjqXHweVTMVoZNgtrjJpAey8v
+OstWX9XGWL5m6brQBMybMulV/hu+RcDUzchNnzC3+RbnaVHFeR3ZFm7OR8+BqSVmuNJ58ppd6MK
4D7WnxQIhrLatACKN38lk1/SaSY8jLyt5b79+hr/YYuSa8RxnKhPN8l5f94aAeKqcPJBrBTTK4Ed
HAyIQUD6mgFTGX9dsBrKzERYG7nnZaKlZ0uunLSAMWJAl5Vg9AaK4ZSHs1fGC8Gf0Gwesoj5iQWw
DW54wiOBoF4BkMQHNljWghDT7a0SYf5EEsKLMSDMAEIY7F3WUkaUhObXH1f/+0lg2QZnEWk0LRVi
3Z8/blUouMf3WGgZXngUqVPNqb7pY7mRzlxfArzJArL6ZJdm1bB2tPZBTs0yllOqmNE5jQPjKB2A
wFQ2gGLPlUfRT39hi5ElmVjmsmkoCHOdQ6u+N83+7vfn2ftwg5nFMcaZKv7jBmWKd1Ux+EsDDR6j
fcJMelO2wdrhHsfYuw5x/kVWjTQopOliW93NNvIXsvNf38n38YZcguXy/gLsoBXuvbuE2HAaBLH6
8mkc6Uva1Itmd6cgTi6HKqubPd9mo2XQyeckk2tMVj5ajWTDd0sCHda/SbWMv5+3JFrEQJTxSbaM
JU794ZwfvN5ElwUHZZJHpA/OaYfR71zUz6OtbaRkQ6EfWUU4LY2PzhCzDSIYYC503elvTHjkUe7D
Z+vqtOVO8WEiNLiSEEIxZ9lDZB+CVXvCl3sdat7WzarnoOj/KCr8MtzQflK8/HdRFOWmn+MoycrI
HomvGWgbzMq7rEzN/Yqouawvulnca1761TBYdbI7KhwopKytFX6JWuNs0hsokAFe1fDyEz1JsAbs
7odu5FwpgBV2dgxjboLMyT5qeH26LuJH/CF32CJyw6QZxIaKvWcsezfoJtmkYXQj9nhDdQmCiHlD
jRz9m3/HBa6FQKl8S4eJC5LmBN/FHIX8qldHn/mhPSs1h9xwyZT5EYlcZgO7RNXV0m6Coyi3vsPK
RRz/yGjyrL1nUFIkEp2DnrTfl9+yD3zh0OJ3B/AHsEf3f/Wu5M2WxogPT7wIPNg6kwai+SalJksa
NUZ5zx//FeHIr/MiEmfwQ9JdSo5z/iK7TyqbELhzbqpeILlDOZPDW64Or9chdfcTgiFhUj0Cg6NI
kYxkivRpTKAIg7ttKQHbBeLuHeDotT0s4Uw0v3p2VmKE6O7NrnqB5lgFCJ5RULZLtPBHrPeAFhWd
hTkozR3EynbIMR8plY4J7nH51e7SVZQOn8NWudJKpcvxgrpyDTHAlvoJdUkpT/Yswdl7iwxOdt5O
Ki30jQiLupjjeqr0i1KqHwtY6YOXNHctQZ9acct5kqPpwGf0ovHFC5oCZm/+VVENgG3J57HD6dYO
vAPmCrCLduQ4XyocItIuW+6L698j5v7slw3qxzeU6O67lGJQu4NhbnITNZkqSd9841mwgFfpDLYU
4ySh8zL2/u5cYu9ohZT/uurrSC9QZoLO2TJD7unSpUbo6RmJHncaiAuvhw/Uh4EiM28jAYTNFw9s
Q+2WrsxXJGsQVkuLb2UVfy0jqHbjqbGqB61rAQ0QLUUWMS7azkhP8N3YapB/reG71tZ7OzvXln7o
2huI831LG7Q0qvuyaldR4x36pvk0OC7cI5ZZhdMVjUDanb26k+acZHQMAVfFSUEoEmv0oOyXFC8q
qUQ1MbU96k6WGeOnA+TeoADmv0TVnReg7kbYzns0j0Do5CTE0vU5i8Fsuhl0HtqqnnfQTereoHV7
1KrFQWrK53VAdKDO0N3N6VMcUV4L+hMr2XLCnVtNH736BWEC2LDn2hX8zrgKvRLVgG7d2FQlVXWV
YryGfvaWcuyqnGdYIh2YmeicK0idzPEbEqsWGJ/UtXejhbvLaODhCSPO+FQZVHMzZS3cvmb+Avv7
IZ1hdFKsz9IM4m39nHRIoJX1evBx5Sle+iDbqvhHdg5aFhYOEYDHE/RT5wQWNByRyeu3NNk+1sgf
N0iLjj4kKKLQtrNAXhwcV121NnBean0poeQImRTHR6lJSRtBCo4Uhcq+vu/8D/KTCPhDnDm7gNxB
arwJ6sAx1qQc1fLPkX4pQ8VS489YWi05aItkLsUl2R2cZrzgmrOtKDZSEp49oBGItwdbSsSsOk4D
NDM3FKgeXGZNbZ8d5APQw569cOVQmnNV0CzokATlRGT06JZfrAIB0r4knMKzkSSFl5BCRWzuWvEi
8ctvpsMOEcLD11D8eNbh76On6ZTzKZpJDYN+i0lcWRGbN6zB8ZuE0aAyQjc40m2JhuoRB5uVL4Xr
7ovePuvUGmNFesfuRfZ+mUUZyO8RehOVUakmMdck2DctStvJQDLAzYy/Ry1yssRfUmJsWdFm/NoC
F5L6NDePIo1W3AQiRGyYSEmOOK+LqjWfZonvuIAo8Z50cg9+V8AFQuIdMGG3XGVDD37Xc3OA2a/r
2F8xX4kXif2kAooRtoF/odQeuTTy1jxL7hKv3PNdnaQvdHxYZHOGnGpHd0ichSXHpBanlepbkyO6
ygd0lDNdCipdEltTIla4QAGJyfkkxRBTJ9J0HmWJMghZHxylHu047CJwMCki0WOiaMwHV14YkxFh
mUBq6xDOOIMQUSLFazbBgGKlV57jBtWNP48VwF4mkYdpUDpkZ+DvqkgCB2pPc0chEViKXK7MTq1O
EPg+YlvBB2ejIV8sCnpg1MQkqLbYdTUr2EbB9DI43yPjRoi1jjt3jWbfWrJXmT7eW6E9ZZNzF8f9
nUmRNqAlFTZvFe7qo6Ev2BTZE3HFgyGx0nTeAHGB0VwDTRGsCm2KmIPAirJ1TJBLndBy2i2BM9GS
goouhqlFeg3n5gAx4yDvILAfFkzVlFsfa3ZqjuSxDqVgKtoMouA12AMlxY5QD8x8gFlatdMTipDo
UjGubW3uS48uH3A4aS9C/JTCoJq0NDgBi/RoTMiumc+gWIqTlBMl+nKKjbwgW6odcqsigoX/S9p5
LseNZcv6iRABb/7Sk6IkstRUq/UHQU2PYAreFQpPf74saqJJqG7xxsw5MyPRqDawzdrLZObyk08t
mfOYX/ZzhJ7ZOD5vmWhc0rbGzpVbE8TROQdWhR4HvQz/iaekAzjdhO5NZLhq6i8cLW23XULRxi0v
Qwv85BJDr3uAl34NqfROoCI++y5AYaXqsTS7vRrOqrTRwOUJp+4rHL2rXRd/4GHN0buuXQtsXX+l
G0MJDpU+Wy+BkFBfcIiG6HuO4VfEoVQohkiFrwwICvCrLW0vhJOgyosAJclS3sopfvIKuosq8Eom
Sk7yRtlwYf5kgQjkb7zseGjWVUA+tz8LheihCKXDpidAH+tyqQ/Fu+5eoxnspCQhIcflJsSUhhsG
+Bwk9dEevNU/ZLK8nGSOh/Jfmh62tEI6nUA9VbUlEiKhFs5IplC1CudvWnp2wGLc+Ip0SbDsOAds
Gb7Z8cj8MXnTZ6XdEGCkjdx3qN7QYT8gJKAckl6RoytMmvwk4flwfvDF7rP5gTBGQdtA5YqIWAcn
QpRjixKv7H+MMDkHdMc7JOFPOUZy6BhwDKtr4buSK2rSOqu6TOFCXpc5Nhn2dWSCzzxcBuSl6MuG
aviDUC5b94Ae0cOMiAWZ+4dZUkj+dZYHlzsjuRwZfqQXAT6DrnkHXvSCf0DPw3MFAwfjRJSLngss
bqqbAZVxpIsgpN5nxQJIjNKmVZ870QHHaYPeSwrvutmzhTEAxBn2yG73n/TWFTAaWnTQPTC9Swfv
SjkmDarU05QfcGbUx5XvV2pV+XEzYeb7mAQYGzABHMnpVKZM2xiVVsB5dOa15FWLs/irvMBXjnJe
nqJxJMyvM1o6ucSSSibpHCYpmD3wety++WE/cag02UvsXpMaOps70Hq773yAsv1gUJS9kA3m0pnY
d1gZjFdNJCFIHcKDyBUCWw4ejPg7bmu8gC6a9VAjqtFCDogbTj7fz24pU1o2ZElucXxYb8vmxZ4K
tMYn2u43StJVkDzO+Ud3jPCokFaKH1LyGIrBhZGR6VVS0aIezGZbCJVBmYVu+2F4uYt0xS+YRCuc
PnP/zFl2RyyzS692Lu0Jne+Mw/NrR3LQeTc0QGlM+ZPa3ESKn+PCjSxjvm9pvMJWZhCZX7CEiou1
m5WKp4fbtRaj8YfDbZBF973tXWXBl4n7y0epngLboOusfNa5aHZ4k8OC8AaG1uJicit0nGqMGFlV
Cv+6alLOJwVfmnvKhSSNovCFh1SmUo4qT97j7IdkCTqHtqTgtuJ7/oHsMxddt4edkdR/0J/g7FDm
5iphDWwmSi4CNks2QzbBTHIazhJZ7e5R7fk0BssBv8s7CKd7wHf4zk8dzpweJF3Oc4Eu2HPXRPvt
p8ztfnBayALI5uroEs2dK7k7jHjwaQ6UkKO85x4075WkB6LL33CI2I4RqleaGtXitJXISNk9GZCS
IBDHLaYmLqPBB/PoDOqkiZr4XcjM8bb1loUFVGjfKwTiV+SAHH4TfMPLCrG1dPoU/unk6NV5z8J4
UmXW53KEMvopT8E2gvzQPI3zI8JAlwlKE26GmUmXe2dfKabyAl9/oDU1u90tJXkeixS9jgZmGUdB
/ojWKVw2DSg5oGPF/juHnSsAjwZOJ6zMWsnlaHmqOCqcs4Uwo8udO5qV6A63pu7Go4/If8qCukd8
qItbDnQKVQlTsPc3ujHl8u4n/1o1QMFQhSeKOBiI0VxUY/5pS/eIcHnSr3NwFUEy4zJVVtsA77jf
+e0HD6upKVD+a0FiThiNKSt/sPKHY8q5Ql9rwxTSfOIMc60Fxqqyudi3C8ATzho7ku/xhMIECJ5K
8+jznFPMP8Ov5H99Bu/JkJ/XvnnB0gddde0G7fXUP+pN+A1hfgUY4K9Yigg15R3yVvu83Di4ttsr
FQGpdgip1YIPQWHnPHHjh56S5NQFZ+Gt7vPO29+5291nFHuBLHGAAj48HgC1yTBUqL3aVfWnbtG9
b3yUOwLUX8cm4DLVUrIU2waqeWvfpR0dKGlK4QqGoBmj8eOFkYK57Y0LC6u+o6mx4KO4uvAzzmOP
xG/DZizb70NsXGTC9hvNN+wHj89WVGAfoe/FV3yibDVE97vBCTUAihm32RTcBLv2QxtijIkmhHOQ
R2KP9d+WhyaQuXsukv390DxjdmnhfSHHWuYvN55wJzkDCnVU2Zj7W9mm0spID9gX4+AfQlYOqQo2
+icDUdXiGfI5EUX+Cq7IHH6GZQAB6vt2QFBrwj0e2tbRdq7M7oMOBo+eYWvyof2eJtsQjeLqL5dW
W9ZOGuclUThyip/qMDg32mdSvbcaTSF0iuRF7WwYrC6a6wlOBH+1MiQQ+EhSCXowJBWr8dLHWMud
e8FARylC1GdZbHio/v7kIpeHosgP6vgPTdsCWbXspy9V+zTOOOiLS+KAEbPiHlQ2fVd+HHgi7VW7
5eJFcU42UwcmAGrLWeUzxjZFcbdXFNJvb2vszmGA4MFNWgWFGRiwGF+LWIKvaBB3QxeIH5q7zPG/
OYPzdzlPfwhC4FftjwGcMb+mWSEeiWmURACs6y7cMQwZE30itzsh++GaKEGs8y3dfcPW+FCN/idn
pIspDyasDuAfOugojiyh7dtndmQDi0c2P5z4H+Uz8P/0B2YTWe/bIPCehp1m1yzSO31I/H3rbKnh
QPOJAnpoWtl7hXLntwy8H4SOD77QItGi/3+bga+dgeDJT+svGS4NsO/zoi0fy7r9Tv/fAwaA59tz
c/k4dNaQooVYPrpeQSXTfUJkj1YRV54x0RgbOCDfUgEzYCeqTjV6XyKU3bAKtAe/4YeT41051vIx
72lj4ZDxtVlFg6Cjw+sveW07At5IrEeQSP/ns3LO6ONNjFXS7oaYRik2M+2uITfZI/HQfDVlyIwQ
Bs0hvVHmqx2XAtNH2ywCvHtzfPAs4FrcHWKN6AecC3mmS0xOlRcTiGuBkDD8HGkZ5S20Ugw2nsVn
Ih5Bqjyhk4ch5QzKhYsT0UJsuByDB6elVsenxl6FWhuI+MC4mKbqm20aD1DVxZ7gftYVQTeZDzWd
HfFzubZS3IpcCSAEc/0bEmlwcJVqEJcAeg7Zg7o+s/Aw6V8Ix2u887mVXwx0V/t0RaguAuUSsdQ+
tg+boa21yx8VMUUVu9CknshtSuEQK6Mf0qNFMxJ5+y+1E39EU/VT0HAEt1TmcKx3F3bjHX7DZtMb
KUz+6uM7lQlXCJm3yANqWsIekDGPAGavtlhSFXZhJYW7cUjWjGiZUNiq8u7Bi6cnIjZ3S6qP/5Kv
GJ3ha97emtt/BwhU4OeKFlWbhBXUbBVOyN/pXYrc5S3XItbb9+tvSobsw+VCvuIEgcXsSPpg+Yaq
vQmr7iOXfkRspbT0rwomWvBQL56LfkRtvv8aLY1SmYfcNdtbOD937B8q0vWCW8nDg4jV6JGJplCh
QDDoL0XJvEi8PNNE5NpKf1hgBoX65JNGtAHk4MtznUm02KThOOTCbaVsKb2V0hQmWUcHV7AJLIT7
8XDM+9wl8kBvTEAj2j9dCvLlJohVAwkFDQcmkNtI0EdowVeL+8VDcLG8iqvtOU/Imiukx1yIaXNI
mffPNSICin3IzMowI5d14H/hNZOT2uFPH+hx8JW0CXk9a5+qmEs9wkG+YPczbVrhezSD+EyRv78T
2rovuq9yWwm3ySoMlwbecE3SuHfdT4lRIJ5HmvqlqiuyiCroMqttdRU79N2jxGpCteNzs4BuLfBq
fryz61Ywv5diL0UxyjWWCVZ9VQ/rlmzrFa3rbLROYPtKHpr5TW3/yiWg7vPmfE8kOFkNcSoR9Pwt
2L1jXN3fITcq5trA/yg9B/6BN/6q/gWRdRimcnY26b4lSUyqBDcD/WwgBcq9i0nEZmlmWhZRpd2G
nyz0eMFSjn8TPFC1QAwxmLeH3MMvz5rDjfLO2VKVwDmt+3LuP7RQzloiQvJ6XKSwVi65bUtv+cJc
a+pl/gR7YK4DVMnPDtmV+DuXvMzpRHCu65Wfnl4Ab3Xq6YIOk5sXtym5B7655ojOGTDPZbvff57q
kSYoAPXMZbmk6dRVE+/+MA3Ct/Gazkn9uZ1CBswS73PWOv+aSd4j5LJ35z/T6bmN/cs+j654/SFr
aIc3j9cuoFhgajDGSdi6MH8etuXfHhIKKV4uHcBuZ64RG4pHAKqjsKhD9ctV3ERKiYFYRfDoKpGm
C9JSxRx/LMI9UBB0xpxnT6RE9Ifx/iMXwA+QC35I26gzg1wMmIJLm44nmR+/Q3ryV8gEaDKijCDJ
A07MobS42qz0w4lLmpB0nyGvXBv2ZF1Y6ZaFh6u5o5U1l0JCxSprb7hWtgstmDNyerN8UzLef/NN
7ljZF0xicqUT7vbb9obMKf2Hns34YetjmtqkQykIwipw6mGZ/o3U84A2ML1JMzd79I2OrHTQnYUG
sGiYr/8aujq+ENh6ayKLS2WOEbu8MoEKGI+K9togKm5wUJLLPjH686Ikc8RTaN/1zg2NxpU/Mrmo
dcxxmzJq9eTLL6cZ7G/0HvHHW514SsyAZOHdsOXAFNhr0naW53nklJZPjxxJM5uEEMU4YffhJpxN
Bc0QC44pmteqQ0CcsrxNhQPndc5P9B1QLuTK4RwGEQ0bkEPBZ5sAXXTmFuZ1/y/QuFvS6iS3sbAK
IUa3+HvIzC9G3v40yF4iZoYccD/QJmoi6EDg3QyLR9nAifuFNnYIA4eouZa0KmNCSh8jyR+oMF2m
pfEhB7OubJL8+9nimBv2WYNDic3i12yvfV7s4h0DZYtA8upmfjmjDnQpTCQ17UhT+spA9SU51siY
9kqtsJkGNCeK5qMZS03/rF++cxecZ80hmczCOmDfRemcq0da+Mx1Tg2ruAiKvQ5M19CuE51PKIkG
HYYeT1uTlZf660EjpFpM12PpVjiRCnTBthpN+PXBiL8d3YhuXjW3Wdtee25znvr536i0vsP6sY7a
MPTxUKWwXGGG3s6PQ3ImyhH0/swFss/SO1673//VLeONZONR571AN/qCeDseIzmSOolN+deO7lVG
F71jJf4fTwO+I+T/3BdWyqvVQqbccp0QIjqnPYtINEa0D7jCAXfQjExBHJv+Qz05F/2MWjXZPvpy
xDi8EU6hup6dXhFrdbm9LIn3z9Os5ibtpj26ZrTpLrrdGXVGNoF1HrXGzYwuKw8VB08Dl6tQR/jD
Tnwf4kgP5ld28+kn+f3g66b550kOsgCv5qWMO8s3Jo9VQsiMzctY9KmCWU+aHsd4qT9iGPkmWSPG
d01TViogGHVmZExjSjTtI/8MYaFz2sic81dScLQFP8/t9HxffPWb4rJPPzoFPYDQgNBn6ltVHdyk
+Kb4Tax7RwNLXRr5jMol/9aeNWRNOdQ3lnMu6JkCMTmvLiA+noi0xqtgeq6bW4t2YqcnxDl6rF9N
yOo6oQF7b5qJ/7I0qRkKytkv1GujZ86uUz0DWL5gL9Mm5Iy4c4SwjuYzXVuft+Uz0UJvPXGiCzTE
ph2YM2gp5ceOoMVh6kJMQmwt55T+iibj/plutu2tIFc2Lvx7a3uA+f9moaB/AWd3fDPyV7tsqbcl
TVBJQXTtjgQyqZ32sSmrfxv+7tLcQnhsCH6+OmjRDvZ8KVu1sOxqHK0/WUoFTAfWAORmypNbMlvi
MdcfifhYNldKENXXZh9elx49WffG8HB6NdY84peD8soRWq2GP8euQXF//xnTsaWtiAmeIuctVOnq
ppsFiU1NLLtFtQLXTM/s8nFvddfD9pa+qArfdnHzHrlEo/42sa+eSjCnV4cGT3OJWlSqoMkik6wt
7d1r2my6jtgVDcSRnmr9Z4CPFzzO6Sn5bVVtE4UfM0CpBYou+O9VROjPXVV7ib99sEtSoSlS/fO9
Vy8k3fqAtoYIT26b5LGNCmRSaVmwJ26Boy9SRbZPPufp+LXZAooe6DfD3YhIV5RsL80YmbAc8+f7
n6P0kSXmMzqab0ZljyhTdpv77Xuz+PakhRATI8v0AWsiFMPNdHDsXs1i6eVD6rjFsqlc50453H26
/0O1BtvvPpA05kAEbaey7EtOACoN/dandw78SoDq98dYLWYaoD8HanPZbKkdZm5yqc2l0F9wa8Fy
iNzsof9Ko6g/xKKXdgmbf1B2v783M5fOKrV92fJ1H5M6JN1xesXfXhYvD2iZFpEAsZjvRfr5q3ky
Uoug0a6XzQ4rSMZTTHQy7v/bILrNXw2Sksba0V9i2aRw7nGElVqjOdE7k31syS0n8vA2kcJEcObt
KNsJjDTdgZaNvXtWHUcQ8//iPV6NsDIYDgDDPMuMvTL/ZI24X3ACTw+hA/bP6f+1Hq+GWG2Y2JmQ
jLbSZSO8zQu229ZAZN/eeRnBIU+NtHIxu9SvLHSIF5UhOlBXojCQCqQgLATKuy92dKO9ejGt3qs9
EI79nk6xzB0yQ5eqGBHxbf3vp2dvJW/w+/SttvNkIuOybxnFoSypoIBeDjfipPNmTCcTSdauJzd5
etyjq+YimAUDHSJPsLoMqdkWuV1Ge2gTCJZ27UexLZauPk+a7E/t9tPDHTUr1j/jhautPhYNbZCs
cL+Z+sug7OmN8y+v6oAzqdkpAb37JLqk8kxCpyr1pAISFbMR/kxCI8qdb9+JFDaStlMe4vTzHV+G
AP1XeOso8K1VJujEbFqDiVWhO1MGco764HMVnqfPnkIrvnN6vKNb+dVwq1WvdlTdw47hhuaMth9s
6B0VFtADVAXeG+voPn411sqWEbymu9yssGVm+0FVTwXhOct9+pXeG2Z1EZeVYVROySvpsgB1p2rz
u07ce4OsENNDFxv0bmKQhE6sSffvjl67fn/9X7wJlC44HgQ0pr/aq4U97QEFM2Gx2Vxw+lRBHIJ3
zObbePDXuX81iP3WuuwnxIR8l0H6YvyBae7z/JGsUkk96H97m7UZ8/fl2NDaerOjNqwMpirsRA+n
Rzm6ocPAp8UMolZIOL59nWo755gxLkxAs2xoTpGknA4bGujl6bGOboJXY602wS5NtwRkjEUKU+AB
70DrOD3G8eX5z/uEa2Gcqq6WsswYo0dSDO9L4C5NnE/B5PRIRy0xujZMnI8i4YEk8Oqa6RK0YL1t
d7jVSJxYk3EjHEQ9G4q1To91dJVejbW6QcsEKF6b9oexqEMfCij460btXPmwWt+9Qt97t9XeWyZy
lIbFLNaOQ+MRKtTAK+AkKMXPu55+uaNL9urltG1eTeQu9OLKSVvs3GjcCPHm2zDz0qs5Wf4bF/TV
SHqSVyMlc0nT5pol05GakCvB8+2BfJ5+n2PbnPwtSQQHGVPim7ejBLs+AYkyMQqZAnsAJw5AM3La
d6zdMSf09TCrNWqmnsYH/bBsCtu7l+ZY1GzfCdLkTKwdt9dDrFbGQVdoNBuG2KLXL8w5eXHqBShG
9LSL7XQD/m9Tt1qgGHXfZLsblw1QAbcyNvIl4LhvTo/y3sxp97/aBv7OzbuBZrebCQqJtXsSUu/0
CMe29OuJW1k6egoFfr7dLRvP/UkHms/z7u9me+fvqncW6Ng5fTXOb97ZEHSm0WMX6P57FtJJQwI4
IPJU1qnS91THjo5m4WaFtudR2FkFJfnixVFqefsNsD90BPYWGG5oLrjX73LZjp6hV0PZb5coStqC
5r32fqPodULehBICWKjTq2TrU9b723GgywUc1ICSwdtREHaztyVB0Ma37Qt/X1+3aQINS019YACR
WYITgS8vA4jVE2gxpDwklF8NXHrneH+U0fasLszPeBvzYN8h+SJM1enHPLZdHZfsM2XEEMdmdSgq
O8kaOiEtmyCJNngcoZF/Oj3CgZz420S8GmK1X2kIHu8tWpZswGZ2vBpXv4EYFObxF7JKbidTIAGL
00MfW+jXL7eKZ5CpmRcuNs6i19A71r4fW+/nf3XF/DOKtfYKsryaPT9klJrWQq3RfuAuA5H67r15
eqnIdrzdUPu+DPdWbGK/QEWycwRK/V/my1p7HZ5J1n9Pi4NNlz7v2t1HVEUKBCBPD3LM3Xg9Xaur
pTacsiNtt2wMgCHD8u3ABnDum/Qv3/0JDOH0aMeMJdRf0CEoMgSoQbydtMS39g0SggfnRnPWkbM9
D7x3NtrRSPH1MCuTQk/3fT9rbfBx3f4/l1lW3u+yC5Ddy5f68vR7Hd3ar95rZV3y3BhpMcp70ZZ+
bP6/7suj++3VEKuF4vNthP8Zok0+CiPv0YDh9EscHcGniaeFYIhNlPB2ceDptVm+d3FmQNWE1Hlr
JPhOD3F0nl4NoZ+/uo77xY+7cQRxK3Q1Lns421L0Oj3I0S39apCVETXCYJeVmIADFoRzr/TnPN5j
6MWdT6CLnh7v+EtB4CfHHZqRs9rUTRykLa19TSXwWHzSQe/mB46/0j9DrDZ0G+7RVvEYgg3Nh0/G
Of/BPyNG/K8cMxdsgm0HRDrR2tEog9wv6iA/vA5ZY17n3Rjn2E57PcTqdfqicfvBzMwNCmR9j8QZ
3vPpNVlx9F9i99dDrDZzHPoDLE+GiGr5s4CfiHSVLQJV0sG7RaFDx/TdlVppHPxnYHQniH4ldbDy
OGunD7PF6cxNXQwPi/VTbI9kpDVdDgrip4BeB3oWwFi2SwLoGZqykmfbJL2N7eQvQOhMuUitQmr9
og7QGeo2dP5FrsaSsCgt3FDWE3fj9KwdCwJc859nX/kGc5INcU9j780STbcg81Tu5gAdElL1/l76
AQGAttODHt0MIBJor0SOMzhIHbyyCfE+imevm83NUOYfh975SFR9eoRjt477aoTVa431vuzyghHy
OrqsAHaY4a3f0mXkvTz7MUvweqCVh7Ptyu2WDlM09mqWzxAgGtfbvOvgvDNfa5hZMUZAenLehsBJ
IedgvncRrCrKv/YwGqSmijduuBbNc7rdgEzRwpIgHyOplP1s3WELJP5o0NKVv47knw/ShnsabDY3
0g+w0/39Pnb57fA7lzubtaoB1Bo/C8u/Rl0KjUKxXURDA73og3wRLYL5EWaStSia4rv0arYA9E5v
gBXy5dcLuYirhohQ8Z/VlTACXXZ6f2DOYCtErXknPCYjI39qgryZQKnyxKqOHJhylCsAlPIdza8f
g0bb3pKLATC70HwrSunQ5UM4cd57zhXm4z/PGWJ4XY/6mb8yjJXV2XaNFNXGpBcZJF9CAKbK4IHH
5kPpndn2h5DqvBjDsgwdzSnGqIDfQGgGUfD0rB3ZaDaYF/RNHJNHWWPFqaibtdvu9xtRgsh6C4t/
eoQj5+XNCKuDOTRJmxnTst+oqMKmopbw35xJ24nAvDtEsgDGVq7Zbsqs2N3t9ng1IMHJnbA7CzS2
Tr/J4ZJfhVVvhlmZ/aWJ6SSXMoyqXd23LQRueRv76mlZKBRhzsF+inSI1ddXY26dF/53URyleSVK
maiQWXnrBIhLHWg6bMAteZhaQj3gWSndoEGf3tnT/FM5aCMbb0+/xbH1AJQYINWGYhu9Wt+6Z8G4
HXbexEvoRJK5FRNYd9PpUY7kFtA6UggKPNyhkv52lG4Al881ud/oXiHg11nUWYNKJgLz6cFs89g2
pmAEGt3hOrbX0pJe7zdO3hT7TecYH/3Ok5hQtgtpmOJd79zuuyB4LArRFUjHX1TZ/XZAi8P+mSLH
dub5M7AqDIcq/mJv5QZAfWPrXdtVfq+AiU8seujk3NsFKJql/Tig00Y9Yps+BqP3iaV3i7EVY2qg
IOqCxC6ixxQONukV7GTZid5kX5g5xT0eR8TtAdx+g9hiWUbZGaZe5Zr8q5sv0A7JlA3pp3lE43Fr
1HRGa67FGeOTIKnNsFzFBQBgL99D3Et96RuWirKjhZoMWKhuuIX1cymOj+gneWXdDdFHNWFbSm/j
jZB1+DgppfHH4O6/LCMi0rn3aXH9m31sKnDn48SS11Ugfp4OmParLJOkIremdUsH3iAbaCpQwboC
l+va0OnaO3dwUWMwz1tkzWa6EgLWf1hogC6pkt6n86cFy4E+O8JuN+n8U1j/Q3kXdo84kT0yy6Kv
5jPNi9HoD/p/exVQmj4aLgHU3bSRde9lzY8omg7yY05JVcAEvvfCzMW450b9AbaZtNjiOruTrEgA
ahkWyOR0VwPHrUqtM9OAjG39BE9x4Nvuuw9qmxGQGYpQYcFcHTh6u6cXaLeUWVBrSD3jq3TwMJlc
gB8ci49Gvs+jS+CYBkx5R6OH5HtdwAyf2utshkyMQo+2jJim0A094w8Q5lcQXjN+Ydt/7Q00hrfP
TT4/IVR0A4PpEkju5R4yq6zyocUDenRzlX6SUh1rI+kJKrr4OvDeBnf0zjMgcJC3Th+vY2dZ8Fty
4Fhycmtvz/JEC7nIysjiAmb9zCGm9fOBscG0irB8ejD7cE+vrezr4VZWNjfdbOc2DCcSO4dWVZFD
xgKmRG0+iA2mLWOUnBJ4SFn/5LFbyf4ADYCSuEywXhzr0uT3ZHxmuNQl7B5WigfeZ6C/I+ful3xn
N5Nv2YL06/6Sxkbgj4JYO1VwxXcVtfDHzMUbhe1fnDWrrJ7tovzWxgfhnZ0LQ6yzv4TbLrmY98HF
kv+QwIDED0SnbjsfqZIqdOi9B48wn8+mGjy1DYa9vp/K7sGZUwJwPzzbx+EXIrAp6W9sUnfn2774
thjVNzO9obH3wwLMzWcTHEjx1oxmMypaOrpMDcw53JaUN0Wv5nPSouwTQjzdL1Dwg0tBCNoQ3LF/
kNNRMTixn9rliwuimbqa9A0IReDEXOxstEisL2WJiMsQHJqyKKaRXt02zj5JvMuIYdm2zbW4oJI3
iukag90TxRGdnWn2Lichk6B9kd+1YUO68FkJy198LaafthXnYmZLno6ddJAdwPS0WGfsLm6QdFiw
5Kh0SFLhQcohJnEKGQvy4PCsDh6byla5m5+1bX6lBbXp1aTEJsrVSmwmyFrqVw7KGWhEpI/i+qKO
KcLZIBprsX1QekUCVs0uOMfZts4NRNKx7zS9vHe4qOds3LgVjcn1zqLAZ+BhxWCXScKNwY+Ms+pB
chDSsCzwZ2VfLNBv+lihofameYcG3xSNt/KiYy4TsWJrmnmSF4G2Vox/8EJsqB9GFqIchvBzidQ2
fPy8aj7wZUZzLYgh39VTA6sl+MlkSV6DqWTdUWzQ1PEtFgGu8ksKVJZLpCUvBxSKgEUaP8pLOX1M
D8qKb04pYvlUw3zHJPxF1HDlbWd9jAKkv7c2u53xoYh7atlgYM1JsiMcJo4Nd2bacrXiLAntV4xy
r3Ui5RqBypdR02VFTQjeMS1kzhV6dM69FAHEi+wjuIHcPboLRc0/DIDPxQkNw0FCOVgH5oA5pGJP
7J0LbgipSdT2lGsxpHUFvRR0Zw3b7kYOaI7slFZz4YhqMUTLJTiXEir3L9MoaUjbHNjPVyKPc8jI
LU/BA8+uvSXGP04TMQWzzkZnkXaLfVbApdACodfCYwn0yR9F0Xw9dMIiSEroVeT5l8hb2Fx5SI1o
cH5H+gYBShNTnt+ZkL6bZvmS7+bP3Q6ibRJO7zh/v1cGYJwqZ+HhnVn0mlktW9PZ7VJMQ7cpq+46
hOANE37HCsBXlgB0AvgI5reETEWwPb1nVoKGRD7sGT8M1RYSH9054M9fZQGmpfN6L9/hozD7dhMj
lgLVbOk/mumLUvChMkNFhM0xPaWASJmhg0xLRuuE4ovVvJMNXXUi+f2JVtNRxNsmqqbR2gw53Gdu
gLZHw6Oe5SPwFIg+SYw35fZWfDt6TzCHT0/KIcJaHyRwTmpzSDz4G8rFLRsafgeVtTEgtKcFj4GZ
jMKNLiCE6sKImNq7csv4csr3z+imy4dow4eXJ9T+bXBppZUgmj+WLki77HwalghSNVdl1RwODhv5
9IOvqHCau4DoQWLPDglRbuy3boFfGUFfTWG3kY96aIkX0kMLg/ih8sabzHuA+cnZoafd4SxGD1Kf
qLccNHUH0KmnDjelPkwGNTHj/uLeErfgZfmTGWebKwKGLDNiAWhFMYaCktEm94bfX7I1JOWEzZcN
dEYoLRCYIqBpxNRsn33V3ehkzea78G85PG+XTG+OnCtyTg53w8pDGb2l27ZT2m+qpbgTcQ0nsTZ+
/or6eHwKbYp0Bi5DKaS8G+/+nvk8zP0/T7AK4nZxFjVBzhMonBEHlGMsSRlNaYgjLIloJk+SClJx
cCE5n179FQT+ZfUJ8Mgdw9QgJ76aAxv0T5LEeb8R8QDXRUGugPky+xJMchHdKBB5Wu4UisgiSsCm
aJ+1wtxg9ZI+YlbfeSqd1/XKvH6q1bzMW5pSJR7z4lM5YdpVt5OWQn4rp4gjJcyDpNy4AsQJtonD
/SL5hI/AD08/zO9YSxYJpfjItWl/5vxWCOvTYfTcJOk2C6wGSW4c7ibSYfCpJYJ96UXxmSTScudJ
QpEL+orSFUocSXhUKXIN0BXLZ22l91dQU7GeqtdPZ789vnVb7Erq/92GSw+P69pEik6AJw+hctou
BOiGnp6PI8b27XysDEZXzG1vjVkHNu0Fsx7M3kaoU07MZKHH5PyUJDeWSlreorEGiFKefojfst9a
ExrNIl8Lksf3VwZ/aLZN0GesSYiemzxKxhaDHO6Luh6gevF+Buzoi/sBOVak8Gj9RCfbtxUx+JdO
07SdyvFuoMgwuBkRGkGRQAJLU4BMFl2YiEPlrlNB0HE5/d6/ZX14b2QhgBiboae0zNtHsMa6Mnxr
7DY12iG/zKpFz8nToxw7foHFRUZ2MwhopvR2lCyt/cnwm26zxQODW1oWnzOXKPa9GsbBU1hv3tcD
rZLwfdM7VZ123WbAR1SiQF4L9pfrbyE8Ii2v0IL3jMmyTCkqRT80tR5q6aff2HnnldeZJ7vq83ln
1NyCGL48TL+zoWDP3/oIMVL1uG1NW/Lt8xb6JdoPqKpyKUsHJ9p1yfmMpi6RBC2SFSnIwdTacKd3
JDck++bvq3NvIVPkGxdILbRefBEVXys/e1aQKaeZD698VFaQXi/PIxRtrk+/oQz5ialeVz4rgiFn
F7GmuN01AjZZZB1OKvZU7J3Tg2kbnhpsbZSaMCvaiXUtjOBG0oAVIn+nhzhm915tnXU2o+7aZEx6
3gdRHtSQSBwkFaHnIH2Se4scw+nhjnvc/5yJdQfjkq5eo2/xSlyJS0L6Z/jioCSkbTAnyBWlnxUL
suySujk99vG9SXHHDQIyvWsWZRtFSdB0PQYXxS5kMFHfAOZ4EROrnh7IPmZeBLjCxtBFEA7V24Nf
x80+3jqMpBQqp09K4BI/ZHOq8YYiL95Q3omiKfw0wjbsvNABOGwkxFXrVM5C2mkEYgYay/be1kaT
xsTppz1uPV4FQSsz1e/NYN91GEOOXlkRAPWHDhaSAxPSTl0XdykKNG59WeLd8aByschjkEU5/SjH
rqMQPAGXElLz4Bnezlvf1PGY0/2Zw3Uf5j3ysM21SgFNa91BUCbApBjweHpMW1iF1SHDMOC4Rr4t
qPNq0CmaSyPbTu1mxHFW1ilELotsmnxn0kE1TTUUVshfUxpGOgEVEt8Ss5Ke1EhfM8RvgCXgMi3m
97Gz39lOqzZZci6p4VlUigHd0rEhWFUPisicHLhE0wY/G10q985xvwV7tU6eqwcpPC7lX374Xfkc
lkR2kj31Tqj8oifydp4goSAHBanRQlVobdrzbIg623LHQ4U0q/K/QgnrgpCUc7nrKcsxKHOAFLra
gYYkZ+1mFp+dUCbJzoemv0pC78/KOLQWlkpHhkCqfM89efCXsoC6wTOV7HlE8MnhyPjLK42W7iNr
s/QI/tAc5KUBgmCT+BAVl5rRfrNZt4QmjgvlyuVJFEXuEMRIpG9Z7+M/dSf6aBflrOsy7g4da9RC
AocvMyqk46iVEVL7JFPDiaZ25E+j+NDrXpo86mFD4EVXbC5yHOihWaSZPCEFwH0eVqH0v+RVl9Nw
UyNroM9RGKczj3Mjx1aidMJfjg2+5fysDuZ2Mf4tPVbXcL9IYNvkBaXdEEJzdHmTEAY1Nr/3u48E
eyR1xuFpyqKNsEqmkd8hf3dNrlHMLJ1VBRcqNpOQ2RkPcWZ8h5etbNjwjAbKRdXg4aWPEgA1zBfd
Z16l7KyLXTN9DsN8uICUU6Ku+nfoIydCJo70J2Uim4SW1xcfRuNRFip2rC+stJaOP5SSYG0wCIQY
KSLYw2gSzs7BpdMiGogsaOwPD1VR/Tn3fy01i9Xf7xvrgm8e8nXOA5KW2EMSV8pm68BBoJSgMXz2
bXVfsP6qEDL9+KUkmhQs4MXs0atieK4scE6KdlkZLi0VPJukyA5oVqkLKchR4skK3E9T4n1SKodV
4SmyeRNM59n85wCd3TSyq2TKk2uHAIPKTIM6l22daR2niZNFtxk/Lj9aJWxFpKJJgzMxgowSektu
dUKOtjFj8H0m4rUZuAtafz223V1P9lEc2bZpvkWstfSC5xKlBxA5wPP15cHWAqJCQ8SWiHYw+meu
AVQV3NrPrUs4hg+F4UWyGr1ftGSGh3DY/sl3UoPm2lP5ISoPv9CbdfzO/UDN+DcLqV7VZoSrToRP
lvOtWY68rt77XJ34sSgX2qh6s9A2eXu0mZoiPhe1qormf3d5+RcbQY3YvIIXc5s/adGb7IJP9na6
lcyq4+z+WAYfpcP4oQFY7AX29b7Nv/xC5UI5+IMV7UhOp2Uwn9GQKrlorPaiTG9ZffUbUTEC8uij
RRdcmRcu0ATftkN/jWqHqL+6XSV16qTZo75e6var2l9KbVYqnHI1JBUuKdxDWRpPWF+3qJTrSvbV
LozU60API5LJCPbRhFTZBHERWWv0XneKUXcARHjYOr2VHCd3t1fa1aXMiJ5gKgGx0sIiSbILzx8u
+vSbkzRnddpsht0oLRInYV+oz4CJBAs901HsM/uvy2RHV+Nud2GgBc9514Az5axuVh5QonNQmdT+
Qk4M0q/qPKWLyxmy703S/YldUdjamdW3FHU+FSr18lJjsmEKU20EWmuY+RmC1N1lFbtnuyg6NO1q
OXfKIiXo3VsNt1yMPuS2OvTLUGuFXdGreym/siuQ+pwAlpFPIK9+aGxFYB5WNF6C4EKh5UZdy3sX
rWymQ22okJtDVRnB2d2IHOY+w4CltOGB295GtGcn3518aliAGm0+c6ge86b6q2Wx/LK7IcP3wUry
Zy+xUcN33Zs0GD/iC/xS35LGu5DpRkwJsKEDWWoihWTS8MxsSZNvUcAhaf9JPY27MvClMJ1yNzm7
8HFXOnf4ItdRwT9L6laiiv+S1icdBf4c6mq+UJgkrieaZFMTXOrSMuuwucwtPDR1z7K6xkLJHRkb
BDpLs6BtFuTJpF3qs3k3oO30kv/mp7FhZBfW2Fyxk5WJUo5yT5TEzoE6r68kusMPFe7KNnCM+NdS
uJ8be4N1XLzkoKgzl09TkX1zsu2/2BNiv2Pi2zC7q+iuK/tot9dOihQRVZdosjeK6Nuiv0GS4EoN
PTEbmtu0O3ROzSmZXmQ1nTdOO1beb44VuuUWWjY2ci4YhXVL6RhfofaytNiMYf3kBjvk/7ofFeBk
nrbOHNSH0r8N+vJZxvDgzltkk7sb9VZG0rJBs2TMEaIGSEKz0g8pqX+l1AqXqLLjyPwfaWfW1EaW
de1fpIich1tAjAaDCrCLmwy7qlDO8yDlr/+elbi7jagQ8cV70U3ZRsrMk+fsYe2112Z7+W51Lk6I
VKrZDTOSl1J3YwHZ5DohmmivSfA25EHDXF1xWSZ9ooe9N4rTVZLfp+74h0Z1yGdRUrsu7Oyncsgq
+5q52TI5TNGdnNLxpSG4/GhSAQTsAMQ4dGhis96bVFKGOhjdsN4MZU2tCkrw8LAYdalc1QQGveEt
GzyQ7jYjUKTtRzQqSWQ2hVzagnV7T02GjD4nXrsGEFwPTaTAs4qfoEopC0KE4KELq9BVqBr/mJbB
5RTGm4STIAqGNJ2Z+qdKmi7hQjogQ9IUUlFVkuwsL4lC0OaiklWj7WePl230aEwZc7rwlkG/jspU
o7hkUZvUZdYISoCoH3L7S9+g98TN8Wn+TtINxKl+19xLTGLX+efxlF/L7UoaUvUpDRHEzmkuhsx2
2aJyFzI6rYFdGPpbxtIyXsLurdM59a5ztOK2Q3IyFdfYdqQ243Vf2Bs5bc3fJCIGNRhshvRsn3kE
tc9qPIB4Gw3bQ3PBZ6O7os8a5fHVSc9iyqKSg3CzGrXDh0I23sComEWBLWtuAN/J6xinC8al34xS
fND0SkKwJgqJzXs4xc9DNV5Jd5/ysQqibsFIHCJCbAn+U6GokWFEmIrAGCLNoZOmMe1Ja1SOFDU5
KSKPbnFp9qeTO5w5WfE1p+pMRfzUqN/ivW7VPRcTnBvKuyEavl+KLIQrjfIhQbK1X50xPWqRa5/T
r773VGyfTSTPxLUR0hZGrSp2GnZrp6txmWqBqADl6S580QA1/vGXMVpod+O9+AcLXVCzSGIk6fft
+Mgv6zymFjPwdtvtjC47YwoNq/g2jNli6tDD3cjmNn3zLDOqSkxLaUmRGCxJVaY7yH97hlMnD9B1
eGdKt8rEu4xKxli7GgexDHxXiawkHmUdeqJqVBa5Hw0gZJyfSArpFjR7R19H3FCHzc5V/SUZWm8H
bAuIgpij/Vj+HBznjpPGsG0XuCNdWcxYvBfdhNO0bbc0UCC7jkwcs5pl8+ssOreMHCG/5qHt84uJ
f5JAb95UDQXu74HliDXOh5ZqKqboDbwipSBHkYh0GZgwhhgIhqIxW9GPE8TDMfnMTWXoBDtzkUGv
Ws6/dWJtn1V9I5PqR162zmfnnSv+4I0MiOwUS/4NBUPEao08UBy6+EuWjaGNIgjsCVvSvXvnjIzE
oDRLickMFuHL+QmkR9EkNoGlpqYmZFn1ZdIb5ihIalsl3ONGz/0IndFN7JI8qp2YNnbVkX6rdyYd
CmS5PVcbY3pKzYtdVC0auwpTCN14MiJ54YS7fXwt/XTMeOIuvi2o8baK21YpjI1o8h4lU2+bV3Fj
nDjVXzPByJ5Fn9v6GTOTgro0OwYELsLC1uRqwhKhyxu5A77uBesh5lIV7v+g9I4H5rgmFKacZUCL
akSZtb8OtnBUiGDNVWTfKLMoKFrYZX2ihA5mbJRejrjU48v0AQOR14S1axku6BB4xPtVooJIsdsp
8o2GjTJDYg6y+ypgznsogm5nYVKs1WeFooXm+C6556oWfFdHOmMqRr+/KlMDiySbt/lmx9GFAeBC
ldDewnx1uxeZZM1KgHmQFb38hwR0MkjBvmwAeWsOoSy2jWtzRQ3ddXW2kqL+yYFQUZCGu85sX/hT
x/njh5taarFo6VXjRwBZRb+J7+dPLiVa0oNffymWKFBriKwjv2KZ+fdhNQzXzT5YVGxDECINVvoP
rOYSZ/7yN0yxLg37XOngIor5QzTDOHoqHHxiRd+lM55V8x6xYjzm8MVG4jhlKACjczRYUaxssk3U
3skTBQchp33ZRFvd9uTFqsWq0MwPxXJGTQy6JOesDWBegkEGfZidjhFW0c0e8fwgrM8JUyFO+GXy
p2l0l1Ha3DhJ9Z25VN/4HjFpMAVenolKLqPcVGOuK+xiZFX5Vtpu1lTrZgm/EB9Cf6kZ+IDZVCig
CP8XRQO3xYTVn8uAiaJ+TsYSthV2E05nlj+oO3zpoIXVYE0k6p+WHRW8vNtM1D9/D26UT/520Auz
8YzS9JnUyCwdkW4W8svgnbPMsjksqswjK6n2fl7r8RP0sfH14PoH+Sphr7XdV1wfTCnn7bJYNBHJ
RyUMUSTE4T0ILHOAGKTvgilUyKXu15np1JhEC74LZlShAKZCJvn4Lf5LDezdEh3qUpZOsR/MPfGf
0xffWQERejjexA5vjuNcbei72j43nCeV1CXIf/wWrI9l+/e3cFADQ80yRh5aIahaAWBbsIHFrUiZ
xGrpjExfNNaAzSSfxr6Dpfdry0tuDo4RS1N29rnSFoIhDKSCoeN3+W/Yp2+Q1FGkRGuXNsr3e8ms
pynotZfgFXMRtQHwOrVIenM6Z0GTXMw17bxwj/bjurL8y9pJP0GJ36hAHzZ1YKmVwgmJ2w9uxAn9
dlt2Ub2JdrR2rF7xb/L3eG728SoCsmP7sFgsA/epSntUTl9F59LchgiT2f4Jfk8EhYm/RJf9go+G
GAWC5j0wMzrAwg7q+spD0EMAhE61+B5Cwvhi1UV4JxDdtnN2JeqkiIbCGqTuryPWoz7F92uv1O4l
hGbmIV8qfySig3eiWB9gTZCYgvq0gwPdkh3uHTWuYK6G7RXRFN+gL5r9+jYsu1Oxf3mmofw629sz
2bZwodl5u+J52Qf9kyIknoLVYAvbvXM+IU0j5FazkvhqkzDXsyv9p9pjWoZa85/8eiwG4vZKs412
DKdwmOAtx8Jk9cuEBcijlyj5oRFjshqKpOCaaTNiRPtwhkJcr1cM9KsFLICiyWEd334HwwMW6J2I
m+5pvCP18eDAL7pRVVpWs2L7BZqI6K9XhfkIhPorMGFhZR/C16V2YL6q+VpPw4KJbY2hw4fw7qC/
6xwxgIsV0sLrKdiw/F7PvLvW7NfKLIzuR+qnd0oS+BdVWVYreBHpfC2C+RgHn+zqw9qH0k9UpUIw
ff7f+eD2a3NntEmeWBvNis8y62uNHDRpwaXmFgroK0i65UcSbov7dXqE/94sJn8aKRSlWxcUw0EE
sJDbit3PLAA8vEN3gvAx05N9EATXNLjj9yYg9b2mooG62uik0KUg/gj5IytEr+EC7tbDehVwSGjU
i+PpLIUuTzrERp4YZyO7z0ty8kbvig8itgn490UjSnD2PhON4BhkTODTd6n1S0M5uoG8g34EXIjG
3zQFzQtg8nKcNgitEjDKJScQ1YP+XvCT9QW/IQqFUm9YxDEwyxK8JsjLj9tIGE3q7v5QRO9Zl/wp
8KsbmQP+LbaYyMi2Wmm8I0m0prCyyfcWXrtx9VFuWIQxpdfyFTpdOvrKoOAeyRIZQ3va+8Mp0duK
bNPf1ZdMUT51zZUAn7kn4DZBuRqGRpMNZHtVHO1GwtXWIrfGHxUhNfsfxWr7Ykv3TbMIYNGxZgQJ
6Zh+5560lPb+eqmvR05465ZK+62GSQR5eFPAZI7ir5Sm9hW3yC9bfo3W+Xwt0cbZSh+abUxeqB7Q
hbNdN+7lJMSNfpDCje8aD+G3N8K5WhcJvjSjTxO01DQgYqpypU5gKM9MEZlNp4UQE1WDLAzSAP2Z
48av8I8aSaBeApIp8mISHGyoYiUOLYuvczzSkbsIjHOaeW36JKkGXOuLzIiuebEhWGVTBA+YyLQm
a8XQaw6dRpSlObuQdMmJzzur/kYSKZKypk1zd/uIEgYxL4Ea/8B+DU37TtEbOj0/xPDmrwbkNlS1
CZn90JMYvhlGOl8oHpyMoadIOhh8EFTC4ih9ofXD4ZOBey+Lr9lXMqKuvT+TcMevLoAqMa9jy7mD
Tns1M+h9x6xfDYRF30AOSe9/GVjFUugNDem30kn+YpcRTt8u2EtuMX0ZXhZrqC9I7OhbmtZ6+fj9
nrEINnuA25O460vcrnoYXJ0gm7eca67mM01u1ozC2dxeh6O79kbSA0IFLq0mDsplNUxH9nWdUfen
4I/vyF9rhEn2U/uUNW2yln8xo+SvMmzNtRfAZQTRXNWNde415T8GWiRD82NI30ZCz97NqumVYBP5
r1KRKWGXN084XZ7sl9XiiTvpzpfNSebtKYa97RxqV31Gohc+m/vymYPs0IpAkZG3d9yhwDP4N2tG
uxmSAzS3I3jy3prteMk7r8ejMKfntPbjLyRHRt5Stmi+SWRQWb5Nyl5P95U7nZb9eDZ61s1IEluF
Cyfcrd8GWnoRg2lXT/X4GvbPEdHPClyVThvZCJ5YOpTa/FLcJ6pIAdtJdGVKlrZPDgMvN8GGLZto
rLwTTfelppUAsHIUkna42gX7azlzXpa2Gy+rog+M1tBl0DXJCs2kJZU5zR1+W0lJJ7LI7DQuwEJy
mnB5Xs74pvihc+I7N3YvmvbZtedrrj9MhOex9L65K11fQY/gLFVu3g6rZqzxReKLt+og4b8Vl2q6
Yc7UDyAczdZTmMPvc4eo8ytRx/H6u/taUDgNFKIHaUaIyBYYMQFQY9z/wwFUvxd4i44jMClaXRs7
YuLUAPkFE+uWL32SfwcLTWjtio3vctwyvr9kHKSUk+Tjk6ZnK3H1eu92jm6h+472vXJXYRExADJm
RMVOwmjliyLXqWYIuJAi0KPiMPtWBQ1t351zZwLyJbHzCSHtMO344O+t95tvDvwyZWtbm2wVb+gE
PJ/8/E4icrJ422x15W8peNSesXBYAdXNVxKQT46ALvJbJP3hJg5woFWbTNSrt9ZGyZaXRleM6l4E
SwgugeCIrceS4A9fLVIom/z49Q+x9+X6dAShbCzGP5HP+0XYmVNPu0tlbRQJq0EpXpU3svERuM+0
z4JFhoATIC10bTPtEnIO2suyrr2Ps/jlV5ImOpYS9eM3eNhYe3iDh3yPbqzyplkV1mboqtMd/RQS
JdC0tDlv7jXr8e0Qa8vjkszhfsbRmOZjrrQMoXZctlwg567yfjY1zwMys6cdZ54vkuCaM8JU2wwI
tappXuL78THHH0HJ0G+vmLYGw8fCuYiDACyFxkGyBEpnRlPsFJu8oupbzi73Fn9xqOW7NXMGdj/H
2vuE3fUx6+eanmEGBIiMGGHUyPvXukdPayiIfDZNaD3uwj3zU3Zfsu7Sd0n/Y8SM/5r6bzaYYwY9
sHGYJ0QlbGutp21xtpesemCc7827KFid++mrq5Gcff/j+Lp8lOlhQeDwMGohZIqHbxxCI07R7EvP
yjdo7a8XogehSJrj6uxXldGJs3g9mqp0/ML/8kLeXfcAEsl3lr8Pt2aOQincD0we/B7xVzTrnrFW
d/vkkwt+5OQvTwqUaLAPQsc5uGLHoLG5qnnSPdNZDfqUDF+EmKcK6I0slI1rrdpLQkum2X5BneyT
U66vP9iBPPD/Ln+wAwvfj7ZGZuSbaGBgFedHxhjrGzO8/PjS0r59/FqLy/8N7/LJEKt4O+cbc3+v
ChLUpYniG6cUgoRN359dMwFOwiIW4Oks3hxzHFs5omUaFmULgkaqpD/VC5LY8Qbj5w3dEkSKXcUf
7YYG/rCyfvLfmrhJ1DB1/b1ahfSvuB7RsdDg84WhViCYU07Pi76QP48r9XjeK7nkTy6BKx8CnayB
De/p7hCRgWiYX6Eef2r4iUnFK3DO0l1zGnbMNaNsqpBCNCI8LDpyfMCYGcL21hDKl+aOD1hZb++i
HfMXPcorANYwF7CcwH6/5pX7zfj4RnvcnXaATQyAiU9VkvT346OkArhI2OwUsC2YP0F7nriM7ME9
LTQGftKcrN/CV7J/p7y6KRlwqDhedQMvWd2IK8EvEUAJD9XlyBcAt4QEW5wsY1vda0g8D6wx0jnj
tkWBKs1KTXRNhDkIX3FEapwsmx9mFJyCy70F5oI6Jjs5NTIXdsoT2MGFNalykF3Ew5ahnasve3CX
sGrOaj63q+tX35m/e37HcNF7lvMmXMWn3pBctul4au62Fy0ZtsXMmSHN1Rv4FjIxNlGxb1eT7e5p
E2f8Wx8sFa8Uf4WFEDxST+m3JdqNEgb4PLj50p+nshS8fWcfnhZgnyJWpBTX2lAICsJQ6Y82cDCA
xahdJu6W8CKmIK0TnpeVoiDHYz2YTn5bMwoXp6yIxWyGR0oos1MBHE13PWVrwJFn1TbVuyenqHa/
PpswndNr3tutchlOnEIuNoHgbe2FIn3ghxpS+aHUiTW3V2l60sF8uUmSIDsrxwLcFfLfzm5OQfY1
lVII0BD6F+JJzB0T9mCBq91awe7kvyLehm1RTMswD75Y7VIUfTA0EmFXMr667OIfBDPdjko3k2+B
ZMAVThXWOqvVjUmr5paybfXFAZOm7Bf0welW+bNSK/JVldM1NXVHsjqVlSAzCxLhODLsnQ3iaoIq
/LqbEcYQ8WSTPGW8QcjBa6V3b9F2tYquRHpRF53a6OMJMrBTXhBgULYS96E3nlY7gltN6l4q8ayO
LFdSdCdz/tUawrOW7KtmiGnpj1dElTzsiAvf2VTOWek0S14Mu7r1t8uoWlXPyaoUenajc27sVmqz
1HxFIQd6QcVCrK/cS4taQGW/gi86mXmm+LYv+0e9vShuL9vxD59RKcdN578kQxBJCQ+kzkzEYB+4
Q6dxd/vMHquFKG161WW1/2FN/uUU2V8mWHQVQ3VqcqFEaT5Jwn8mJbNzG4RgSGuwMqqkT7ANLZLL
nhGXjpXRsTiYf+jdVrycdEQUIGjdS7OMqLhWl0ppiJf2NTxF1BPPlLzIT8iiwfZYsyjiX0B4vUoh
7AFAn2B/k6tkxctvnTaXzQ0oPcGVf2js+BrGuUr3u2c7mD6JBg+FfJgKgyYpDCWGV9GlGi5xz2/e
xe2n2autanrg+TNk8eOZPj+vs7xlFMecMk7d6vENY5YyyHH7c9enf8J/e9n59h9GxZOncfagJuJh
B7c26//R5ELuX7RaFb/VE4JU1NXxV/tRFOy9/z9k//j7OgyKlZ1vNLRZoQ0INGMTORe+eY/XUYQq
t2JFtcAtyqn76UW4NOg5dlAAuqw+shkinaimp13rteXNBNE324VSqcBaysAdv/Wl+PI+djBh7msK
gYt6arAQ5n9b8bRAswkmWLYRRTCgBZ9bZ8EEGGKNUzRMxnh+xbe3q/zPbEx/1u6+XsvwLsxFJ/uJ
vtQpD7HAIMTrsl8UtnPYSnJYvgMxUH5J5TuMqvY2SjqLlxPdnWPpOjAk3gZ2yhdSnics+AlMEQD/
B6991Udn7VfYccx8czm4uEINZJ5LLbDIHwvjESR/Zav2lZnl9hQXqOG1C7/HGK/K/YvU3Qtk9+ed
f8dEWSBDcBKaxlvHOZ2G+BpX0HXjowxYQPrOfXUFvADMVT10T0Y0PMUBMUbT3beV7mRXDqc+nfA6
HmLOiXGhZHlfN/f+CIEa422hToDhvVgxWvb4e1usxeF7C8KQMlFghsj5HCR22ew2WRzvcjm2BR3D
vgu/nGDmij2mAQ1Ydin90Mp66vgvIjjVpPCh09xwpSuZbHkPgAjZVaN4kZl2zEVnwa7nR62I+9bq
Y+1N1WOI54SHAa0s3F54Jv//TwU4T5M4dafQpG/tfV6zy6eyGS233HBoeIW6L56DtnKhnykFpKE1
tVewhC2mCA2rawhJojfIbVWUtS0L+kS9iukQqM+Zfws/3X9QOgsNJAIzZXj6GQHEkDEDWLFjfZvs
iwtG9Dqn6htTLOsXIGbHH8z0PsbotAC6JEO8Kpfiiggjv50zOIA2GtwO1v9NMAiHzQOKqSXMUTwt
zdte0JPwFfe0FpiCpxWGKWMYV+cprE4bYNAyQJOpsqey0DLnlg0bCfc/J5TFYS2Z5XdWTizxpVjO
KYJbJgPz9kfgIPNJJkno5/LX291XzpoODJdqVh0eg2CUUEmUWovIQ+EjCydiXpD3j/8JUf9zyPmU
zrx+EJj9709Afg98VMGuYOjlG3W+OOI8vC6/wNfDCBN6Qan10YgYoQw0S9VFu4Uf+vhqTk/Sqo3P
KpomVGrbou3SNDPT37bc7RDcYHegYtmA65PY5tJM44dwg5B6T8w2MZMZhKFZQqa6ewStk+qH5DqS
iqygINBni2OB6KKWAgGvKGuaZ7UeNAHyTqsAkjXw/6CejvrM9V/0yqg5eaemXRMJea5utw6BzUQV
9/Pkm2NGsOh3wYkTPmhqONGqH3n0GVAekzgLVOKxLs/g46KSlPWPMjtYIQVJrDcPa2CU/UuNLF8V
tE64qce05d1XzqY1jeYaRJBhySKdlBxvAUjhhBhTGKtBgmHWQg3pe7uPYAYf39KHvhrcg3jGdpcJ
nYgAOAcYBBWBcluUYbnZ11Q73B96u6hP00nwlAY+wRkiCpVokGxm02NyX/4scqKyl1jGighaRW5Q
2y1VCAo5BIFj8w/P/Fnk9SFl5UYd+D6GRXRhH0JM+biynH4blShQ1i9gD0XU3Epw4Ph6mB874bQg
1O/Auy1s2OHI0nEsKE8EBbW7NL+jXnCTFoQC+yRaIpCs+UHT90OO+PIYPxf7F8GpEmsB6LpZGveJ
bJPWEA2P11/Cg5VL5qgyBfWinoIboWGx+b2wXptp/grwr7PPHlfRSH01sgs1lZS4DkSmEs2V7ciy
qmkAN8HeFTWdtGfHPYnJlNWSGYOGsxxaLiy6Kk5VlfitsxJosvXKi97f31iPtP+EXgWZvnvpIswC
r7WI+7+iOdccmN3fqoz+Kv9UdJasnhP3yaeqOI9IPz7bu3XGmieY6VV752Ye/Dv7Qokf4iOuyQ2k
5jW7v4/ze4rAZ4WFJmNGawBodKiEVPFDCCkr9MMfrI9SNVji1F5ih9ynzy5XEZPjxoqzVC+CQSp9
eqR5Cv5hu0E8aG/H4MIeVRKR+Mj01dx6l4vzJEM2JzSmSDXQT/8yV0uDyfENovj+N4/N1nAV9yMI
wLAxMLGD81INqRu0OIaN8HldtQFuLavPuC4HjubXZajhG2JvfCCR9GM104oeBxtmLDVsgFdjbC+7
sV0mCRx/ogOSI9E658qGrkKDuwv4eYA7rZJ27lfe2G5UevmVwyl47YG0RQE7frWPgP5yOR9CiiBF
dvN7FxquMEdTN9PAH7JFfrTlIsmnSJWEkh1iQX6EhaDQWZkk2eDxG/jwAg+uf/C4xbSbM8o1yCYA
b+HWlNGSZB+/yCFq+mtR//uUhwojXrgq3CzYIR2Bi5d2ETVutAqXCrji115kfWo+QjGOX/rfX+f/
rnzwfKu0noNwy/NllOVAgVjmbXElZyvk5Pi1FiLDu9PwfjEPZwCPU099tDDpxRbzuDxXty0xgdg4
WeKdx/VCCB14WJuJvdNqeyewgQJsz0BsRYJCckmJsH/XGRqINpOvhd2QMMCAhKdAgaxy36JddZFh
3BRr/NJRxPf7MDr7evc3JZjZup/gJHB2T7ZzDOPVP1VjoejgplWdW/voMkm9NaDl6Vz96ClUaI9J
R4pmFvqS1G2pWhk2VgCasKXjq/Wvb8ZBtAneiuXTMPx+5wc9wUlj8mYUDYM/7lfxXWlTau4J9j+b
h3eYWrztQNrfqNAzFBGVr/dXQyOv8fLcbTdp1KNAuei8hfPSR6hoVE/6K4DMIchWEVhehFODkwWP
JIEkIC8WTc4yZryAbCfz7kRAPZRiRLCBbZiGxoVPLVxRLomcWCgBhU7XKsVXVv/SsP0MXTBFYPqw
51yXOphN1kSD3fsHS+fV1pkjjwfbQQchHy/d8pbq/5lS8WlOv6mXtx6Gr2x+YUHHX+K/2y/NnQ5t
gzdpHiQ3Zu2ErErElt/RSEx7Kj5sAQHsJ+Q6FdlrDguRt+pwO7O+FyT3yT1op3xcgv/dw4ENLW1v
F2TDiiUgs/dBhBNc6pZJvOxdJYjSpAQM9ErEen5I1rLsVzdD/JmpWY734X3A+KZUgmyrAUX+/auY
qsLMbaPrNoKnOMNLKaH9Uuy6mx0pGJZAgT4RC3EbELLkURZioDbfqlqEBkVM94Lsz+MrtMjTHrmz
w9bvbRhVY9k26CvRZWHHTF5dvWDs1RQZyGTQnGBFxGaAx+QsZAy8MAVhcCNJSom36KVWsvPriOjE
8HGlpkQtBVXYun9QnUSRWpHRFsewdr5kLF4wXQuzAIqlC/vBmK4WVgdUyLi6juKbtByvJPuITsbZ
mJb3c//gnPXlNWjFrrsOaWpT+4PQYOzpFkyzIWTqiv5Si4b9E6RNLwRuJUzg14BkU3MluLvXPohn
7w4ql2AD3U43rH+lyDFdkasZJ6AGdhWrFTwdX/NDEGqxOIhULECGh3TwAevNtkt6KGK727SQf0AH
znwSKzSDFjYyyxaRme5ptnFhNwBFIRYpupayT9PNz3D96jIXJiRMSs0lvAc7bZ7UzM5/lhW6Kc6X
3oXc05fPFhkjBdQ/+GJi3b0VrxezRrFh20Rr3iW18fVKQ+e68IJzsRxV2HeE4ZzYxfyV9751CbGJ
FpnBSdbB3qI9izxemArfqTCYd8AF+Lh6WOPhK1n5rcUmgvp3ITaV6d1TMCDHrBGEdS7441jQlkSM
LyMvgPrt41DeeeQy6F5xDBdiHUv4i5rwGUnItWOUJwjTLdEPQAFNw11e3OOWKufT+OuDF6LaDDrz
XwLlwVvK5sh0ywgC5TYY/inhxtB7J/bXCm4MGVzT36upq9lySPbba/IKyYDoUVGZuFVJBOLY8Y2D
1NyhPSPe9WzFn16oGW0HnFWjdj0rDrxhA6Bq1uOJ2TDwcO/8oQ5Jy8u+iZXPO5ib9k+B6BC65HGm
rHi0DUvkHagzcl3skiaDEZHeBnAkV/6jv7pLKL3IAASgeWSy0HxidUuxQfb9Cq3V8BVMfnZeFqdc
fDEY3UrjCN+Udq+Z3d4m89Ljn/TnCJejNbZDPrl75uP0lqy382yv/ZhafOf1/2AsGo9ulH27A2PM
Idxx0+LZ8tupV69hRPEXMgvoDf3Jf/aFb58GXZGuldZAXSmR6BDvSz543lNcIfvrk+kqxJWK4c4X
qbd7oK+PO2QfC2pxVleQwDcEzTRaTf0XNqQMMctixzFCiDQHzuFavCkbZqNOEiJaMs78Ip93Q1tf
VsLhsbq9DzNv98qxe57R3xPBk0rkrnuaZhA58lGhPoDLajlXJDZJ9wXLSAxzI64H34eR1A8pUezc
5ts0Paozjq/hL/VpYzed+RP8zvKBLkLKn5Kb6+w7IwcQxupC8cI2KWtW77teC0/dlXuqVveKAVk3
XqJBmUp5Z1Cn3yS81WyRsDOax7ro/yH2MGp7A7qi/MVyzHM3aZe6Ypwmf67gACubFClScsslbLPC
rP92qjLH3re3QnTUoqt4KC//IhDVW4vpIV3x0P2PGOJ3QSlLzX5q5+X0q/EuaXvsG+JVyuBhRajN
XI8c3sdmfcnZ9nv/RgTdZGeeJMJruRHlAjpc2+SKy0lMFBWMBYCWVAQRMfImp/wVS4C9hGRzqwZs
I0XxGmgsw3c5ta3WnlbNflVB9XtAI+1EY8OHnPSxj8zTeKh3J+Y4MfNoSwcfGlM/sTq0U7v3Asop
Uf3Dxf22otTrn1U8NNLgS4W9KfOKVsL4LsEmaRXI46kGGkOUnmrX81f6F8kLF55zGlmt7gUl7soq
zt7OENPvFpEIFsU26dMA5iBy5LckRzOsukfWSLAjWYCkVFinqqouA/tppHd+BfwuXBgdvbh9kruY
22it+reRdYumuSJU7QN2u2BXjiDfwMFQJZmL8K38i8a2YMnnwj9rQpAdu4Mm/oUoSf3F/DvlfhVL
f+1AadbIfalCQdedE6934avuSxhjLgq38n7hLHAYkqQ5FaiRIWqeVSeeeU8v1sWgZjNzd1eHnBa8
E2xrqrVmRlAKa8/PwkvWQOeU8iwpDt/FxTzUbqdmPrf66IZt5lb+eVCt1cnFxVWrYV+rcjuaYu59
6QFUYIF/xvdcaC7vQicchM9oOzIH5Ew/6Jmm/RY6n+tYGxcpQxkSEdVV0ZUUvjyaKrRgfmKUiRW4
HRTt0flPvAvI40zBJUu67eFwll+n5itVGw0R5TWzmlpbe54etQxYE6MartQ4rCk6OtGq+ipk1Hni
7fHcfIaX7+yR0qb6R8WcxIkeWk5VX3+mGIQa+gdHhLJuqOge7B+204EjiuywKCqHgUR65snn6IXU
0oYfFglhSdQXtTQzerIHss7cIU+lI7y0G/IRSVyIrzTHNF/P920N15ekn+DCsMqrVVtfxGO/1p/Z
qDJtzfZ2cTzTkzyuNK2jPL3WMQu/iOg3pR4feXKGgb5Owjdx8YO0urba5sWI/VNvy8CC8J4Tp5z4
V7mI2uuZuJqLrigd8N4Lx7vdKb4Qr0ceiShV4ylBv/kvKevwyla79qHrISlQcxaerl2uGBeM8i1F
76LdowgqTcXdSP5DgS535zZfEcKkSifdPg15LodsHbl/0/R2Wpb5mUj6OWxxNFH4hbeNsDz1/l6m
W+UJebTO6/6OqSJgN/hSNjYXRgyIVQYjRLDiEr9jGukd7saiGKbtKfkiHWwdeb4EYyYdlbIuvnno
qAPHn4xDI2PDd+rOFWwKetwFyR09OHcW5XRFnb/QJsIIvo0azNs139oy0+uQnc1d85de6z+IToEI
84kkgxKC0Gn+rnIdxJMJ/pPJLl1ye78ApgA0zeevKpFUaJVoyfSTd8/X4a/h8fPfHH06yOFFt1N4
07DGmfrSI5s+bZMGloLF5tLbBJEvVBlrdFdjxn1ANVWV1oisC32nnr+rJQ6vYEYW2LmviuFKfV5j
S3yCFj6rqsVHloajy1dqiDDWidhUhCZFPhQyFEcpi+Xzu558AaC/Hqi7OxfaN+rsE+fAHN07lLlZ
Le1bvku9Xnw5/dp0jc14t1HtH5QUqAzTIkhqzmQCJBfOc7fRLhA6tXRAMWkFZQSBxLIarnOu6VvE
Mxd8kntwGZRAVBDn03qqyr+4oNQS1DzLNuC6StL4QTSj2EIQpuInnUd0oW6C3W00dtAVv4oyztgH
fpXO7NMwM7+rX3x5w6RweTqu0wnvlDDnjAu3TnMpYXq041ErmSCtgnBzvrkmdymdBbA0KOYalTRA
BygGdJKepLpNgbLdwVFlOh/j1SlUsgVhekxR+xN64Zk83UBFB/0no6awg9diaeQiEC+Qb1wVJH80
QnBisTJhnr+IY+3nBCoe/2vK5IVcz4OVlrAv0rDbDPH4lVsWB1t5hfxxj1a7Qew3JckLe0S+g98Y
7e1dDyDi1H1+omkjEvnn7xG3+T6xCOoUKqgN1p46lURVIvoXSIlcwjDj8e2ATnKvCrz1zu3+LpsX
4JV1vc0eRMxQK0gBe472IwIvryP+ojGiyZunvfujKtCVIefmC3UXZDayTT5xYetQ8SXL4T5+uThF
C1xfFB4mnbxktXedbb/AcSl353mQnnUQZiTUM66yl5oCGq7BMqiweWw8dnhE4BgW9qkxFbclmjhb
D0OerCeodpxLKm3SXljVRcZxsWEJRev9nvqhgEt+sj8kTMAPB7TAXLQDj2c7H/GrANDIRzmAdnnT
oqHiPWjCpJjZcuPa2NRTeRORXPl2eteivT9DR9RefzO2bfdcZVRojl/9sD2QRIvZQQaFrUX4Hzr5
+6sPsVcbmdcZmx5qGvotUQQypJEEtJZtN1XYnYVb6ysi4Io2xC2jfRXOlmTVy3m4XFGqcarhtDml
oTMY1h4ABbFrVvjn8Ljlvk370t5NV+qhGdzmJvOLM2NW1ig9nPRaoKCyyEX9ghMIcHv8Ca0P+ODB
E1rvn9BsoFTH7WhsFMOJTUpNw7LyOw0FWoRcMJxilUV4vRQ0hGMG+KMCNNPz1KBJlig1H0yNInTM
9PEbXMg47wOs96/gAMAc2nGHgCM3uLBaV681UrFZWt827eM2vbPDRUsJl4dx8GowqrfGeUCf/+N9
HODRxuhafebtGPBI9CYwGhMmG0+8s8w4mt8yLF2f7IuSqzKmMBoQ+fpkvu1HTIIVMS0iLovIk5Gz
718ZOlj7qXcYZZfk1ivXQ6PhkqNMNrImxP3ksfX+Pyz/bxc7AC27XT5Okbc3NkXaXoRZuHA0RKnh
wiZFC+0JpUWC5tUI/enEgI8QsnYosvsE0TBknA8DpNu02baDwQTHEf5KieoXNMH2OXLTE6vNL3WQ
HO+C168tqk64/LNDsoDkHxfhP7dAjfH9iucZ+pLdYLEILeKPW2JUToex624hVCtkoFw1MnhJPSZS
+/sVMKihOWgxFku8SOyakAMiuMGtLjGuDcJLXcXrqCD43tqHsoFdlxnFmGBlCEvUx/TJC1VF68Oz
oGPvWSbT1WioeP8s1TQ1fbANGObJkA51wBBTCT4Yti08lEvxbjuX7Gz1ZGXdV8ll0ezpUKvQvWDb
9IOb+z/e1cEKJ6kZ790gMjZ+2z6riVw5hBraFaWaW+c0iVzJsF0m9DWAJhcVaACd60RjO2iFLJ1a
c3c11a/jd/avSQ78pf+u14H96dG8346hq3cfojcobtC9xjioBptLe65QjyXnT7qs7RA+uGn0Xcws
UgXl09wokEcyhugmIeTjER0u89Ds4PL4nbr/9mJhW/lUMxk8elhrNwprn1EzNDeSXS7jiUgV2YBx
eDx+mX9pr+I8/nYd3cdvrC52VMfoLK6DbIuiz8mjbZrpBjYxERE3DoL0QccxvlW2FMZqLBeopZRV
/bWa84KX8agnHr+1w56UN3ftgojazIqwTf+gmruPtzlt8IW52THuaZkUR6ELqY9twdZ9o1NAyVf2
BqAAnnP88v96sn67+kGokttbBraWtPu15Pm+V32XLSB4a/L277cTffx6/741/3fBw6mDVJIby8p4
3DbY/aEyglB79ZNpqk+f0umPvR6HV8dGGnYP36hdz6QtBMu8G8WvJm6cN5FM41pNAmkIqxXC2GB8
Rkc67PE/fDPBgdUJo8QfrTkxNxPjoUwiHQm+CrkkdtUuSdBBIsRuyh+Ew2A84m9+rreuN3Bo+2Cj
uxSUAS0QQ3q/ddudVewjczI3EFTRFWGYMY3K0Iw1LStZ5Ygf1aeiKB1/Tx+Ly3iw3y7rHhQRSuYB
bwOrZVsO6TrOH+Y8vjG7C8P9y2eKWkKBh94eSDjfPRLluR4uutXqNmwSYsz8zIA1P0bBmiTrfMwi
QG7qz8zZUxaEBvLc2ORo4GK5GIBsM83TkssJKWQmbfNzH1svsAmfvMz97Ljpvj8spykKNc2A0MEP
NnzX5VUFFmUu5Amdf+23ajDOhIeI5CaQqyYWrsZxfXxNPxo7xGqhm/kOVW3XOpzGszOtujC60d94
HkxFOh9UIMT0HL+KIqn3D/ievnTglUDrs9BqI3/T7xvGDi64JoPTrKl9Pn6hjwyYA6LUgZexMzuI
gmIbbMaBvmKGZuBptXpi9BDhJMZ8NW4hPuS3n1z4IymFK2OXXMex6JhFiOP9mbCMHRXGVR9szLD5
q6mMLxkdnTlBTZM+FUEGXQ94RdCVqivCobzcpRpBLthfLahWk4xoFppMD5UsDZ3dkDiXanHvUQcc
HyUQnjnGKzBdAXAQbOv+rMmS0zwJB7mGyTLUS24XM2K/rjBCXcEmURVGwR8FcWa2RY8ZkhX0Ruji
urKqyDhgUIagM17hjcNmDm6ArE/F5QNFJlJUdxDXUFdSYtjp6RwwSmlsfyyp71KpBPsghYdq8kWI
taALcfMlXcB20nOvzOIvKUkNfnJejvsf0qrwwv5R/VhOReXJ6x5xLjl17ZXboFe3986VdTfNoK6C
ICePTuuzpPNupqIIEIHpb7z+XuGC9Iz+H2Pnudw2lq7rW5nq/5iNHHbtnqpDgqRIilQO1h+UbMvI
wFrIwNWfZ9Gefcaeqfap7qJJkaIQVvjCG/iIcEHpRTmkKzRyuOFtKVVufhExM9wzFV11ungoh1YX
3SnlV23pbwnC5ia/U0wt5cDB1MeGQFWVFBFIslqowJJLkLCqVxmm2lTZbZSML0Mqq4ieo9vY9s4c
QBB/JkZJmv4L/3wv6KkIVcUpdWwf3HIf9xdNFfWVmvatNzGBdbK7ipIZp678awJIKBdxYAopNuwD
L4jPwqaT01+PJRWUvx62l+74LzPTt3WD5hCld9f4FUshIbXMU25o93Qf9e7rMj5UogidUhU9RtbS
DHlv7EcOMwUZP/3Q4/k4UkohMlFyulwk3zDPSuRAVewCkMaqEqpKq6qkMAwITI6psHb1FENeRcD/
Yp/kE/oqPpqKSRfbfzYeNca48gl3rHbvT/6geqpFifdJPRZosUwxUsFJ9+1ic2QOj1UcIWZiU+ar
PnPdlLIx/wzCv8v1BZvaQNtzvZYc7LZ+6OZXaxzOfgmvdvB3qutMp9wDi2AcPGnPcELoyHrp8tCn
ZKTUWRkCjj/eqBuseuo+OvMpJKbRLd4TM74Xi/5t6owbHNh2XlffKS1M1fJjC6486Ckciku9YRav
hvFayRwIKaiTv75x/yFEU5crMKGOO3hSXAKFf4keDVuzSrDEbMEzHBGVGqkeL1vvYMN5gG7vuqsl
tRQNApyhuhS/OYB/L3j8fAC/hK+tmfp2MRmEyeYFHad485UUQGk/D8uC6IutoF0mlfyFkuNv/vi/
b1s//3G14fzL2ReAYXt71o17Arf1aH4icUSuW1L6Aw9OWIoUPvy/76GyUnQeqnGXdOCPS/13h6LW
9Z9nEIdCXOE6HhkDlbWfD8X360LTC/97LDQnw4XDpWoslJsJD8E5/AC9qcqv6hn+PjD61VNP4Rh+
OoZf9p4hXzqwdq5xr2SoWKoUoluBIlUeQUFJtXQUDkpZIKsmJYUwrtEP4UhFIOOiKd2ujq5R56gy
PvOkBSeN9A8nQoFmJL8lUFJgAEMiLSTx0/3R8iQ3s/C2degCmGVw9Cy5Q2lXdUWVZA/yUkrd57eJ
7q8qBv92yr+EoFONgCqqiMTsFTI51g6wMgppqgk+0v1UJ77Qd8gvljEVls0gxTkPqQXK81dldIv/
xu4SQuNU2F91j/56jF78UH4dGP/a0fxlgphBaTawDs17tdxxF1RC4aLR5gPxhK/NxCRar33jmwfm
ns13qG6dCcWa3tmosiA4EmUNovD3qn02oc6/jG9VNspL/8kYKd9qXPPJ3ypiJ1+n7o5KBeZ+vlZi
dao5Emn4VfD3FWKxdsX7lG7BiiIoN26UFEvNjEEJv0OgaF7cXTtlW0EtcnTKkOok6yBf+wOQpJqM
9FTUrFLMI2d5U/pKE7hWlcWzEyiikAJEqUO41G/pbfMlbMBDOXyoYj1f1nMRlmyvPk7zTjFsvkvs
kj3FM8IdwcU5U0p4AVMJfq7L3oYs3fTgd1Wbke5mOt0u820AMWY16tM3O/UTZOiN6z4Xu7++g7aa
ur/ewYujA1hDiBm/psHk2tlU1vQUiCrp8a/+2ZpUrWjV+cpb80ZR92jkX5DkeMdyijMFjapfbub2
0JW7Kk2x3ZSYW3yj364CKuYnO8SU7qPeWCnemDKRAm0GQZ46g0flOHpTWqUsZBmMC61ZJc1q/so8
UyTyGVE3+7cFeuTh/vpcfxVar9MZucFcoupDH1blkCrkwoyjaJz04tKoBlgeEIKOxVcF0p1oHbXD
BR6gTOaxnV7PCypW46h+1Z7mp2S21lKse6HdsyIo9xkqYHRTQSDgTKK6WiyRjgYNy/lQg4ZJocaQ
AjfiIL1WmuOqcxoF+VtGpZ9vVUClzrzw3Je5UTAi1irCerWU/TDUVDeArlx9QydQyRNciIAKIanm
PJ1W1SQkslFmdoWNSlKHs40m3+lmK6kApWWkRr1+PcztsxuJr/wNhQdT9D8nrXaKbK16TgoenuvW
TpksLiNkmaVRvLkfSFMfrA26LkCvUK+NaTuwFhNFPSyaya0G7KOCVuomAV13VW5WxqSKuK+cmH1b
9SCdOPhNWcv+Txu2j4sfAsa+6xoXa+Z/2TPbvNM8fWE0x4u/ymPjJpqRDBbvLlCtS7h1QQ1A91fQ
F5V84LexVfRuzktRQbn+YCeSOTgrkUXu3kUqzLyeY/GOHt+2NMDRED0F2LleEBWQ0fP5hnusNgNV
2+YbOvIO6WALnomXKlkeRJeHiT99+euZe6Fl/TJzXdPGqoo6N9ySX89VT+o6GkoZ3IuEtqvNwgFC
Z3ziANq8fKO7mxr1Vi1lKnR1UpBsr5CrFEAW7NlcvVOlVmR6cDfAvxgbnnGhwFzSMVhxKVcu7pXD
EXuKKuRq3VPd4GZ73apm0/JeyUtPg4oMQaGdzBfEHL1gB0dV0KT8otoVpy6iQ/4x2DS6aZZSHFDy
Nkx01QEDh5PGJkx2ahLE0gq3xB9jaJA4S3gMpA9KGpAbmBjOjvCAFvXvbC//Q9PI5TpSmoWnoxKE
X/Ywd7Dzylq4jmk+w5MoT07yaDXZ3k3rDcepGnZ4UzNH2N8WF0ENGDwK/f7b1oH5H3oHPx/KL0WS
bO7Tmu5scK9U4tVewSRVIixkX1CLpdGAOGG5umjEc59V1RJ36iz6rC8uOR9Mg6WoYIaCcLbiVI1F
lN6VcJ0xFwcfhLPlqiVGiZP1yPCrYgFtBrVJqvHvGqEX2SrNHoSufqIgMgE4bttW/4BCQb6WXBTy
QnLqYGHm3vRYjs69tLQ9uyCh1AV7csFOqrLihX3GWsT4ICRj/pUU68V4O3QwNkE0YK0qUwUINZUF
CD9RGw4FPSUQk5juFtqS2pEHGihqW/IdBOmTs4EmBK7oKmsp4KeyohJ/TgnbSLwNXOTHqbDT+Vd1
JdVcSQywhwAVo+qpchvSOfRP8ulV7W/8Qson1II8GdEmrp1kpYzSE4jbXHLHaN4VVZwV3YAjxk9U
z5OvVwt/3PePyDsWCvqhvIdqzVc6ngWQrBrgpsKSWLa4SzTjiu7chdUZkeb6w/SIyryeUSgBU3iY
QKeqgHm0ooslsw4+l3gStzOFY+SSBCq4wewHOVM67Gr7JNXB6ppFn2xAwUaHd7BGHGPPFFP2OjS+
N9Fi763JXKcAQIbyOTK8a9tejqPmU7AVJyVor4Sf2AYGhAJ1boRJLt7qSkE8vh+s5qj6o7k9Ki8u
JDNufzz1KdopgAZjf/QX1bk043LA0MxXjFsuTVBoVqhb6alwPRi5756A2oxi+TwAiOGOMRTauHyB
CzqtFKCUua6wEmoF+Q6l+CdSMYvuek0+NhOrAHETzhvkYE0qrXU3YNAT1fIoXesjCoInpzYKIk73
pXLmYx7kiBPXn+rRfTHq7JPCmDTOmyVMyBAvrTn+Zsux/r3D6ptu4BI5qcXj3/iE6dh1TS2M7GHQ
A1Uf8UrjOoCS3HTWN4W5SpbqjYvoZSzIBABq3FWjvVMzpXPFkXlTlXJSzb80Y9O0uo2okVbE9UL1
+oCEqjSdy9Q1zj33S7YMgTkKsvVcg3fjW5SScADzwp+iKwUB0Xz9d9xd+z+cJH0tndotxgCKKvxz
AhjNZqabZikfFB0mNYElpjPYqZzoGJzZDuCe5pUOdwq7OdYHBc1S5Q57Gc564sIfFwp0KAxmm1ro
x0S+KqKInuBwjPB/2BR9jjQBRRE1ZWvNPHjGEK9FSjVF4Wkygc7KTGRGfcvwo4QMjaIai4Y529dK
y1Ghhrn4yucCW5C9lYPZhWacrVzEpHoc9FZCMM2UVMhlG/6vL9N/xx/17fcNt/3H//D6S02vmKvZ
/fLyH491yf//o37nfz/z82/8Y/dRn9/Lj/bXD/30O3zvj78bvnfvP73YVF3azXf9RzPff7R90V2+
nyNUn/z/ffNvH5dvQcvm488/vpD3dOrbgLdVf/x4a//1zz+4t//1r9/+4y11+H/+8X+K+KNJP7pf
fuHjve3+/MMw/g7EDw9lW+cfP/D5qvFDvaP5f3c9YGi6TlimFCwU4amqmy758w/L+zttFrZeHV1t
RyFE//hbW/fqLcP/e4CCn8mDout6tIL+eWQ/3Zn/d6f+VvXlbZ1WXfvnHy6D9acMAACEQqAyUXXl
8ww1/5fWkhT8t4jkgOTkV8tZrgBSob062iut7NvVVMjirLZ3afbTtVGhG1iNTbeNMiKp3iXfpvVb
rpc5m8NlNtajXUTXcf7gmmV97uKpPseo9PeJUxxbb4lCvS90zIbqszEV0d7P5uqseRJthz5J1m3U
pWe/Nde5F/UAeUpMfia5yXwnO3L9viazZE7bMjjpUdwA0q7fsl50J+wxF1NfNuWYF+u014uzYUbF
WbNQ4/LsptoZeZKflzLdFU7xOer0cguseTyWQbkt9EKc49naF3FgHOJM5qc+eCmy5uBFS3vInHnZ
5m0+r+bKkeekSbWtMZjwW/syPuujuxfVuEdvEZZ4J8ZzUtrGuhYufam6mU6yf4qnrNgPk3E2Ozvs
lwGCdSnNzZIs0/ny4PfBdHZduEqu5bMpm+ap9Adtb4N8NUM8wpo1IpTtpnSHb0nsxahlc1lL6dXY
NaoLbMp2u6QD4YJZg7tcuEgIQRv66nIpkqpxebsjaNAJPBNRa5s80PJz4z1F8ZCerMJOz5dLH/Wt
2ABpagkYYHMVVkPo2g3uyRTFj4fLS9EFREhpTgiTe/A+sIeptJPE6GwhtpizUDhFG15+mKt37Ghc
2RIYaVcv5XmaZ7HLy6Gmytrah8HI9ylshZOlWd7p8sxQz0Tch7Ael02gQwtoklk7zZWvscXz7PKg
R9VCBDSGtoD7heKAg2yQENEp6IuvmebGiAv2zV5uciO+u5ygl3PlGXR0T4wgOmXq4fJsYmwQ8sYg
yDjeRQ0cOoP5LmpMBPQ1DeBz4kIC+P465vwQN3KKtVVU730TFK9aU1nrIZ2mu1nr7W3g0GKcQdWG
pIbGoevTaFdbVnfjG50T6kViUO+um7UrUgPpmS59z5r2Zih9cpOpCQOrBEFb5ckxiXsdB0SDCrvr
Wis40MFD31EDnxTk0E3j6pD6ItpZyTAeRGQ/yWguKQLagBFz68MV7vCh2V+RoSd2srx8VwFkJlys
PicT7mQySsdNQESxc2uCjXFyhnt9wkfFraR9qtzJpcgSoedlZ+Pe8MrhhI4jPn9uED9MEcQQ042m
T1V6rw39OTFsAF04+2WFOo9EQ1GxJIs3yipbpyWlcj/KvTBOiZiK3shPc5YjyDP3w7YfsC4cetLG
SfZhK2J5N2rmKXZxcpJ9UH8JILoF0wOCwyhX91F3n1Za9ii99kAQ565zGXk3FjrmOwt92jrOoys3
KN1TM4IFnTM93beBQ0UtjuJ1mkmUJHWxYX2jelhXt34VI00+RXemu6D34unibiaa2rW2Ltaj+plv
tD7WNma1yrX8m7DqYmVNg3cdLQDQdQSWr+ZSQPsW1UMcOMHD0LvLKl/efAfn2yqeHyYzjx6DNt1N
Mc4UeAhrtyihrltZVRs5B8s5tXsRWu34JcXAbD8nXnIWLGLQPOrqydJKRB67OcKPj+5IYifYXrvN
N7NIHge5yNc4Dcown7PPhcWNwoUdcYyZMofzWrnGtOtL51CkLmahZTBvjCL9lmQ66Sxjwfe6L1gR
TYchIqMKvGRfJU1ypVXQQrR5ee36Kt6gp4eGzJ4iFND+Hm5bP5vz2zyJsMm64nnI2kenpPrvWpN7
ZwRdvY+75DZb4hp4fDWhA1k+Vxkw6kTG3fXsDg9WPZe31uTdzI4OUc1Ry43R+Pjr4n6hiUdUYT4F
Vdkco6S7HXpk3X1nOM2evvZKffy0yLtqzGFLJHm+F1PhvGYZNNXPqaY7T20knesSIcvecHEUteZX
PdOnMFhuq3lo9r5fGuemZ0EMxyW2XlGD17fdXL/VE3lRwaRB9OVhWdD9aociFLHIjhWdy2c94NXA
PQksL92zrid7fQEf3hRx/zoidc8IHd2Tn1bNkzE63M222Eth0ntM63ZfFJrLAXM4gY1/QQwNc54t
/zQNbrzz09IPOzO78oqg3YjCxiDJTBVxToiVnZUoMcexsUkS3ccQqflawt1Z65oJeSjwo7uyrB4u
J9M7dcI1z26rPPK3mddNr3Y+P1s4PdylWkZC1g7sZRoqO5MwoLlALxvlkOwGYRmvQ67fBwWm2Y7m
X9cAxG7cWCSr3GQaIngkyDbiE7tfGY6D26+toRnXJcouL8q+RKSlwSQu2G7ndrjOfJuU2vTjJzro
eJx0WC9UDcQ915tfyAtqf6h3cgiMLZiWaF9lrh5ik40JtpeOu7ipF1zgaue0kGHcmG1yrzesl64+
nv1cUhnFUXefJxydNvkfjhAz+Su1vjrT8p1dNe0qcbX6sdOWqwEnrtcGQL3pWBpJg7FsCifvXu2A
zThCgvlc6d6wG30xhKk572Sga69BuQT4HtYjwvxPiMty1+rxiy/h2MtOYPaY+eM+bpZTncbDXZtZ
j27Tm7uBZxuz/WwbfvEq+vLDor56HObp5AO0v0915yZj6Xo1wfOsLb16nKxIgyjD4U9WiRZ8M9wx
Y67It60TTlhPs9f1NDLbagc4b6TZKAPqmUZ86lOHetUy3lbdKO4RRL+VQf5tTlmL8ix5C5r4q55m
GKeIAhSM2X/MZT/e2cuV2Wqg+sfySjMps+aFXO7yYTgWi0TJjaOOprbbNbGHhmw/sloX5msTJe+N
W1m3QTZscz8NzkHaALuPm9dFG6OdUToCIScXk8nA9F78AmtuIZv4JGkR1ZPv3ET1V73jYAnz3pKZ
DxpOW23ioF0jEO7gr+jXr51BP7PWCmsbYZsk1OxJgtIORe2f8lL3VnrFyXlzg0zi2D3X7lFPA/lC
u6VR1x1yRFrWSs+63yzWLEimGyLBif20FHmxD6LDzF94XcykgmkwZMqVLX2VmlSeeuXzVOb1xlP1
mNlnnGRt8GQFq9yq6udBw36IjmsZVpX5YJcjVKM+x2je1yJmzmxsLt+cDJG+MpPsa2IYEGUiAQiU
QRtl8fRa6Hmwn8Sydxdhr2xX2i/lSAxkpdOxmxznUGnmoFaxSh+Kl3TQDovby31NrY0dMOG2gN9Y
GRwnQAZwnLVdXtdJm6+92b+eXFFBhI96dPyIPqZo/raMTn8dtWqW+ggJWEs+XMmk3KUUnx/dvnnw
Y2u4QznG3FkD20VZddcddKqXEZoemamrisH6GI51ixBvPDvHqGXYO26Ci0nbrepumV4sf9fZifOs
jceKXuSptTDAznR5zHKjPE42YFi98f2w1NMj1MZyK+dOPlng6WLP2nlEqg+am7a3Y2Z9yqzF36M7
LEPdZQHIg4oanZDla2POhIoJeySbIp3GiVDAHjx8EQauitujaBqU0XrqGm89iNY4OJoTh5FWyoMe
Ua4zM8Il9sadk0fRw6QZ/boavQHjju4t0+3sdUitducXdbkdY2ObuHH6qGsQw52WOZhYbvfiFesx
N+1jMBPWLWWZnoIZ3biepedFsovhuePpuzl4iIJkfk5Yn+0pW24ybKafgmpYD07w7JWRdQtTpzgi
kDavLXW3jDROcTsxIcyWIguN1CoP5tCS4PvpfD2U9SErZuuefZp1GX+QOGXRkQZhpWNXzoEBApbG
DIYXZjyXk9Qj6Ofi6vu90cwP223ym2lb5qZ8bs3Hapr0F1bJjZl2wT5AVOr7FhIkCXtCQXRTZhMW
m1EeYOc5P1ZiDm4d05GYAebpuV6Zmi9f5hm7UJ+at2z1VcemeS4SyCT1YOCVgIA9EeAidjr8sE3e
DNkqqKQXlkSQYZkFLnigZpMOrR0GDkFNkGb5deOZ1iphx4xG/yW3hE2kr39osSjX5nQnk2QlqTKf
u1b70ia4DztSfjb6iMXezvvT3PceUQE8ZEN3cthadFWMBbPkHkg0tqtuS/8da9HZHMz93AIojjM/
jFlYFPzzKUEhNnOG5Dja9ocyRLhyNCsKqeqMO1x8MhjTFE7aAp4suQDllrept5pNI4J0LcwKy1Kd
T7Yn6VniPpmra0eX46kbyrCX1he/7aoXqll3sQMC21pS2CwlljBth+royKAUAtehegJha/nSuqJq
/VwLb97j51uGbc6NprjlkRBvgtpeZbOXkRW1b6WWl/iK5BbOrtNrumTr8SNuSu3h8pB405tbRdp1
2ccTbsS+fjV3laWMvu2NMGbtQY9q/9pYjHdTi7SHmvxrN9vxZ9PT0l3SNsm6jg1svNOaoekoqna6
bPQBjGBmNaHF/Qr7qMEgTXhnvbe/ZdpEhXUuo4Ns+VBrLruKPI8+JzuhPe6suj2aicAgzyrWokYo
hu3rLTN0rLXmykTBHVqZ26D53orkvTLGA1xYyueWKHa5ru+QwoSSJ3r55oiF4FRvzrmfv5mVppOi
p2bY5Z2xtrr2NR/05Sq1V7MTBjJ/mPJJ3mR2sNNEK3cYRtpAyLXxzsolInk4wE5iPDl2yUjO1pod
N0csa/HasV2AQnUJ2LdaOTq3oEsMaLI12tId2gZZIo6Vl+IDdnKBpW+S0b72YlCGYzrdd4nWrh1t
vs+c4LbSvISdaHg0SUUQYORhKNEpcgzI1SD0E3r3WXAzTn6wHSIbuXrdjHdOpbnrYCnye11O+b2D
BhGK39XIbcSNfEH7b6s1hn+La2+XPXG6UUbVDw1n705QXq8c/evkBNlWI4iJPNXYc9EDa3u4UZbM
pzvbH+CdSKPey1lHdN+jG7e063a0sKiazLtmsMmPXEoFLi3/znyqItenadove6f3X4CkiesqNbrQ
XDxsQpu2uLYoV/oy8let0UVrCmIbDAGTvUD+fdK0s+yz+lak8rlzIZBS9GJCqvvZ14g0zN707Nct
5PYGyFQiR23dzEX3oMnxqGMJseoa0JHSKPqdVw3TbTCIT1tauMOdmUp/5WpxvJ8nrd4MCInYWbCO
4DngdVY2IdBTJO//90HgakpGPtI5K5eVNkc3nAX9NybFlaklXmg4UCKXodnZ3jg/WoM7bRtnF9lJ
sNWtEZwVXQZr1L8WjWuv5LDpK10cp6vGiLv7QJ9YKvWcFTDNduR3ZbEaqFcfZG+L7w+tepZjobw2
y9agYN32+05cCe8UVenDIEBgFGlzTi2GXffokYYezL5D+77UjBo4XiUO+mg5u0nCcaRIF3ltOEVj
D6yQDry7uPLQpSrBLKxj40yQMtFan7xgY6TTwW+z66hBhDgbSIDaBPaq9D8hApTZVUpSIF6tiVV1
KaNxk3nC3mdDii/aAppVD1gz5yx98PXuw4tAI1CrohPn2TdpGavqGWIQY543+zTV6Pd6Zs7uJozr
cRl2fZIXX5euAghrzcaDrGY6l6Y/U+tq1560wmUwrEfCAmB4sf6lbB0dmKcY7ybf+HCnXDHPpydr
SMld/WhGO7C/69N5FUnzlFR07JcMNEjs1dajNjc6evnjfBA+a1PBvOk6+JqVZ75VRZY8FpV77KO6
fkWfFFGHzA2ORNPpOTbGMkwFeklVoqNz1XRrK0I3vMI9zuxA3Nt+9uJn9FmorDWnIjKa68WLyk0M
3ue1KHIwb2i2dmna3c119amk2vqk9UMT0pzf2baRoUOe1ODQq3EVO0u+4SbYmgOr19du5uRjkN0p
6sGQkh+9B0FLU2zQ6e7Cwx3zetznlWzCPAmKVRPlVPtz6IJQVYrz3C3nUaUFdk9LXxRLuW4pSiJm
orshBQhJicXwthhPekgmNONVIKkEoA94lGNmbGu6niNhcZ/pwXoCEo9vSLVjhfdXhaEZmywaX4QY
sL3QcfQcPGQ6bdhkjmwOpR7vRT8x77skPgy++6Wzg2U3EBH6S+U/ZKPl7azCSEOvDbZTlYW2KuiM
dRYhh1tdJcuAIB+mQaHTNM5qcdwvc1uYGHtlGlZe6R1zP8WTilALn/kPzcoJPSg0gFC6morqOGRU
d0Rlt2s3auv7LsJZgk30lNX6cUSuNcQkw9pgYyRO7exsuoacH70BFl/3vkMx51641tFry89DJort
3CJBa+azdUyS4noYza9x4uEC4evPcWp6V10HvC5JgnhtFNQ4I61/mMrxxYv2GA9PW5L3LvR0n1ps
jKhk42CfVqY1JlzgfMYAs/qcrhw1gjzz9ogQ3c6FVt7mUf4U10UWDpGFeLOZs1jSEcvlcoMcMTCp
cQjNqQTrNkY3hK0fhKHZlnxBCyvZHaeycvGrrwMUEL18TTKGxqTlTU9JJTZ4Rl6l2lzdBB2At2KZ
9nbh7ozULM+V6TzWjVuwp1afCojUSSKaWxlrzhoTxizs/Xhvd2157gY8ls3JMyANjmstkNVmbFh7
pJff241VHF232C/C8zd1RmSl59ozm6l3TpvxAemqU+OPgpYcpIqspf5rdCezLV7spV8Yi8l9lJnx
VRrZr6zez7W16NuKzmFodAYyHXH/zB4c7ZfUO2Twp29FNoZENNWxp1JOTQ7hozLJ13Y7NcipBA+U
aU+ez3Bgx/7iTaCUZrvT1hWYkBOYnsqjj9HUhRHKJFeQyBh7NBkPO737ki1lgohKjMm1SVlHy4HU
OtYtP6HSrpfHIrpNZd2GWqoR2OE1Ewk9W+ndNNCdR0D2fZI+ZX7qUqVdHKU06QtmgOCtnF3VSLVD
sBCQWFV25QA4Ibq/ahuUVXLTpSJov/VetxvQidgio2NToZ68te0309VsLh8uYUYM7M8ewC5Z3kea
S3jjqd9vc8cUFDuzeDOBagdIxRrvgcpag5Kzd1MQzWethaLjDv7Bxhp960XJC4K8D74/z9f7zHCI
P1lIQqvqzbt22gejlVzxEwIcp5pvk+LGGf35Wpj+k54b86aYU1K3ogxuhPW586LuphVLHza9JdYo
a58dUSQPEpDHjV/XG2tawIvnnVynrMg3RaSPN5dnthBmqOX5DUr6YpVF3nziHpahaLOewDMIDktQ
RIcpLmD5u/6ykWczlh62mdq6riZwvUgmr4ypHo52q/XfH0D0FWhk52x+UdKuojKrd04vadNHr6kP
19D80pLybaVua0ezbeJrc1ygZUqIQiYX8tjUzmqI5LKJzfGbnsf+jZk1INzlWGyps6RHCK5oG4OR
zfvavJrjR371WDLcYN/Ge4ctkW0RpNgzl9TZ+MCtloaWhFsV5boZqrs0nbE59VDMD6jFHKIifShL
klGrNvf4ex4M6qVXBe20VWa4+UbzhumAot50SIBIfH9GJWHelZpzipC2PU+DDM5VXW2aZJLXlx8V
uEWlnZgPddv0YHO8u6GQe2MgAXeFtTfp26FF0tONkkHKIlqnq0q9REpPXy9LITaRZ/NSPVzeSLKZ
8kzhT1tPWwOsFWchgbZRkHZ2TZ7pxL9mSnSsZ8/RmPrHbH6mTiDRhEryZxsUY71A8miSwEKGyuBt
eRi5y4IM/HFpc3O3eHq6KaO0vDXc6qaxlw75KsyeezUKszh9jinCXdla3YWJemm6Y7PrRgiRy2Ai
oKFl5mNUZ2Jfph8A7XKkBDzz2WJ+7moIJRhLWT7yPe6hENNDtwAaiZKPtoju+9763E52/GKZ1Ss6
DUhE0JDvigQShAzcsPfs/kh3fJNpBjV/J742DKJTKSsyiu7Yttqzk48UIo3qcbHh1Y7TNN8O1TJu
OyeVpyYSNgBjokuXpSFz4vKI7HZoDLZ7PU72lWcLbzW6ndhm87eRyGfdAqIhHXM5b+Mz7cMU+Z/x
yo/YIAndPsUg80ifEeJhUqIdL5yPEfDYagAEbdQ1QQ7ayqs2xpd0ioENxdIur5JCh8PohPSHol0f
QaOtkj6MfO9TKtNz0lF9TOyKZNSrP7fPph2LDZKmxb6uMHSJRWzspNBdTH275NyWbghmTN/a9eyv
vGUh4s26g55N8X40UCGyn01O+Gby8i8iX/eeNq+IrOlndUt9g5VhfdN5fnGu45e4ynZTppcHvQdP
ltnWzeXB8FISwvqWbXhfonoUGhj33NS1vWxbUpzVuGvgCN2mlaQ1Xbu48qChdA40Sny6PtwUeDVe
S3vYtVk77ZoA4EQbz+O5rgWdF22gvA/EdZiGfh978sHyEvOGOpjx/SGhNr41G7MhiJKh0BySQEN9
BEjhuA7cautm5qcMc5GVMy75DV0NXMai5P9ydR7NjetqmP5FrGIOW+Usy+623b1hdToEwQwGgPz1
88h3FlOzYUl9+562JRLA90bwHSu0z3USvfo+N1F8yXm4zimlyHdZ0kgkY/cQYTvyU/c2cPAhr11F
yLmpioriu3SL+uXr0ok05YsiScL3nJiiLhjWdhD7PkTzkXnKvjdl8ZF1o3X8evd1aY1rI+8pVhOw
9SUnamR2jH3ORHJnOS/Wjd2LnekXAEn+xaFAw9hRbH1HUU6FwyTDa1PjiomXijYBpqN0tNVL/LxY
dmvdNCE1lt9066ChrFbkkP1u32MmN/Y10FW/b/36pTTmlmftTMYHpWWzBqlQY0xsYDC759xqdrY1
By9exzkkiGOyCes0eGkNOcEUE7nbmggNNGyZvXLcbTMTptZO0efcuMNZFcP/e/n6s6LOO3JAHPfk
DpJTw1w+itgRr2WR0iLMaXzU8QOW12xg0CUN6n26gQnBA0oy/eeoom41R/VwM1Glv6NhWvuUtH7W
BMh7ZXGKYplt4sgBvo8xzlvSSU8OJ83PuPdRf2Lvym3qHKTV/s4SumNMaORn5vnWNkgae8+Bg7eR
+fBDSaCQUvIN5OfJvp0jW4Wv4UyNqow8Z5OMkfi04poQPZaD89fbJfgZcDo+dUNSrZEOi1sc829g
uso+k15Vu6Jduj2Ifvap8L9WwgvuOmNc6pwpPHFnbPNepB+jKb3TZE04ueBWPoixxMfRl9GRJkL9
Mns52Ud1cYrH6RRNKkbTgeLkGrupe7XBoTeZKl0aoEP4uLlX8Mb1tunz+lTA/0BMPV+WVlefiIs7
R9Arb2pynD2lDuIgeh19t9z63lZWuSMZA9Vdh7QbdcD0EizGPUuOy5vWiOm3el46MIN1ZSpMvJZ3
5v7sXtqU2ZoaYPO7kuJqJdn0nrfNvCcAvDoEWVkSCcTpy5F6PGWhP56qyAxr0fgkNNXKvcXG/TBx
ZX+HLRvOy+AfTS6wIwzL9xSA4a6l//h6hwVWHGMV9ZT0cOpo61mg2iw5LE8pbHqAbEH743oJASnU
kFicBXuxd+ewuEbouQ+SSKfzQIX3xvZnd5u1drJAZvr+ycjaP6VskKuqYXiLS3P/moL7aPwk+5Af
LU9Z5ZqQeu1enqY5qF+8/lkBKfJt1Kbdu2rSZhW3trlzZOgeXl79Eo06TIuffoP6tDb55JzaIpvQ
8pV6wxwWsUqTVle7bIsejCEdm9/KWBCI5QdvqMUIgm/6/8IWkQgbiFnbfmMD8oRXKwhBXqb3Yt7X
lpIXjhQAF3P7h6BuitssSR7r0r8pdQJKbNk8ym/QkjnCUAFE6bwwlVokDwqQHlP9beWCyyR4FjDS
6TDPdrHxXJqU6qxc9fzn18Di+sCQEK/SgmLB1A6/qylJVviCyy0N9n8TgHDA7To+C9d7lK17W4qs
IDqDXTkMYpgpZR3Dp4giJM2Zm8dbDumznhTqxhP2wxdkic2OekvS0t0YCPXtNKnyYlzdk6GIt7Mu
tQND/kwTjeMDYzAecgHPj4Ahu4bPy9xV6miPFZKgdjyPTfN7GUhFKEIWJeP77xDt01bDeFq28zuK
WcrcSIwrtxxOjix/d43rnJRreS+1rj+yxDsuqKovQ7zwwKJrKqgeObRW9qeCc+qS7tqEFeF6tVVs
nKRYmHlQZ1T+cht8q3u2n7sQeTnzxFOsM7Zhvq5KTX9rFJBuDHKgzJPyL/XPqYwqSgErxC2GkLQm
oIAQPRI0G5HFVCCkHgHdsvXeEPX9aAJrOblt9J59RLZ1xGTvbprEDzZ4BkClJezCXLeHkM4kdFYs
7NOmD9lFPNvs/InPP3OHv7WbLS/TZ5TRlGhp/q/TH3/WetfwfG6f7oBRp9Oq6utTpADkKk/06ywo
oPMq/WaHELsJ1R4BE/5KwGVp4X0zFN9tdMp8N6R9tclsHW3gJ9iYEcltIn8uTswL2yRnvQs8bBgd
53ynqA92GBjAFsJyRVV8DsrPD521BM8QT6rDy4K5ravtbVIoZtxEMj0JokZcHd4iCWhbjH3+Si3t
FviSNSqLiQSYyQ6rh+olhwxZT6P2Vhg0b5EtPGqqy/+KbdRblIhm/FbA68BDZb6pfNLYkIPF68aB
q+PBFAbzR2xQ08zcggMDa+/MP+Rceuusgl+gUG1dTgBVgUAsYppPzm3xm8mrdeg8cvRNr+TmlOvB
EdBC6g+2iu6IbggKSVY2/gsB9hpm55yPbXRw7kyvXTWOO8gggH+2oCmzrshQAYqWFRC9WNtgz8iQ
nUffw6zGOhyPfTu8BFMMMiVnulZM/5wXom9RURMSU7hnOw1B9+r0EXrf5gjuUtUxdHDXNdvOg9CB
t7NuqVturAGbM9BY1LZINIaYam+BES5LQdBney1Zn9cd/CslZWQIBso+Imuiabwe7qHXHkq2RLfz
3IfjLYoAxuoVdmybtiu7zV460ZWnnClrs6BwWGU1PUxe3f0oofUpRVXBuVNrYwUOIgBvASvDFmyy
79Q564OTp/+Rg2YfQZMT0K24OoaiNNuKqKkRM/a+UwhOLMLhng4HR0kOVVOa73M0NDtH9L9ba/4s
m3E5qExu3LzIYKBH+0h6/7lovRQsiuF7SchZjQw3asC3Dm5absfsLdSEp1eOi6SRHkNiHZr5XU8T
qu245JmR6UtF0MlTIFNBCzBIVXm+m429ThDU7WyXqhnVc9PWE6KbUNBgLcUu8shPDJ3WPpS9tfW7
mgNxld88NokTcSE/yNOxyZLp97Oef+TNUN3LwNn0EkGFDc7Vyl+O74sL9L9aCxKaNmmYTZs579XJ
Cf/lc+DTfhlvXHRB+67vmfMkmqY+gDdUtrdzWPY2gRUmuzh3vXVaRd+zpe9Pqg7eUUsyojD+VnLY
k+ABfQXa4AHHTJ31I45ztKJT/afiGaJqfnkNhuBN8BuHVfuN5f1amZnsQvc+iLx5VawEM+UGGfW9
FXfBznieWPmmqFaNze3bjPrWKQyWeSEcUgaKtzH7wMfhQA6Wq8Hx/2s7NzlVY4ScEDWhQ902HnPJ
6XgBpAn7ao+qhdpI21ab0huf9SUoAlGkdrU5xwuavaG5hnHOOOvkzRG593tf2KyMXSR3opt2fqf3
zCI4i+pxXAeR5ewInBi2vTu0K4umq6drZd7MM2pRY/ckKbC7u2mVnqdM34K4zdfqWbKrxG1kxQfc
UyQzPgHAKPirbJvkxvijnKMU5KfIMTSc8jABZ08G1lGp54sUMT//iBa96X6qydpYHiVhYdY/Btrq
tlXsg6nPPsd+x1upIqkOqWFsqgPnKAfJf7Ek3mZyZ8zSyy0R9A5zX8l96gLZ8MHaRdFt21FsZO3R
ceCOMzjQMBOLsgpibQ6NZ44l20CKrDZMzL0bclIR4an20gQr3Q8HQnDR8mWW/5MExlNj2dXzqNWt
PK9Av+eyH3jssPyM0fsQwUb0fNddbDFuCFhujqyOzEt8xvVNoWVExyDXftLFp6opD2lttu1U/ZVJ
ROFgfUrm8dCildzITKKG7F+tZcp3XSh/zHn12hfdKdQ+vhqPcw7mHQ5p3DfXILH/hOCpeKLvXthd
iEOChSn3dUfimF3C5TbluprLyxy/e9nkrcNA/lt2z2s2jRP4kCPwCEXkXrTZXrqWTb0g2QJechrH
ymxJVkJ83wR3SyIdwMHRVTeR6qOO+IBjn0ErKOXPMHWfiBplPouHOsYNtoHj1BcASd3MgPx0KW9t
Gwp5Ad+kuQE5aQO5bxPa6tjjJpBeeuxSRNat7EgEUvlqcUlgT58JRcgPji2sBRt4P15Nzc3ee9Oq
GFEDMwkiIEY6DByyC0o/5pBIeGVE8Gpcple30kDH1CFkVl+uEt+AO88C9K4S73Y8VVD08c7x4HxN
gyBtdpsQsNR3tmNSW4/+eTFji/2xLfNTkjs/KwRfCLP9WKDfxUbISntPHDEeFqfwyD+eTH1MmUOw
5ylrr3tr2mcgOzSzm+CM1nrZ8GNV+yhQ7TeVxOa4VDaYQ+2335y2X14cKC1PeTipO0ZP2wlevl4R
kLdrgna+fr3T9RzdZcAyHvuH2l1uCGbDi5CGO1GWCHVCEzg7qev8xdcRnzD7lHi+q/J3oxpx0rGR
e0erfCds8a/0hLV3xLM7ox/UxR2bH4UbzIdyRg5aisTHBD0GBy/Set/Qr/rIPBDNZbKxYBuBHBDA
M5ZpCyWY0zkIpZbVTLATCoRvbeyepqWa+cSdlrZyFR6CvqKILdhlVrF2k8z7bmszvMG/rRfOClUE
WjFFfkE/q5CbxhTw1AaD+CBc964MDpsUW+RhripObRJiPpqCGDcj45BqzTOD1leEkbTNCbUh8sL4
3hZV8AI1Rv1pl4q9P1blVjFyo8gtEm4PYPhQnw1Dzhnt2safjL1RiGLXgyFgaR6cdx1IQ5srhVwW
XtglelRxnewZ06F9OZ3f564F1x66GfW00I/FATwo3CzZB2qZfxh5zkO1aeQsP3XqfA4d5Qyh0hcF
jKfxiwd18612unIjZc4RiPVj08xIiqAwixNw72aKc9QybqUu1P3CcFHb6Jj6GumLnxbMOsSTTCMK
NA1kuupw2t/750X3s7UmqpsGRmuAe+9ZrqKnxYEwwPrmDOM/O06zY+OF1t0i3YXEKDJ+E6c/5Nrm
oDgV+p0WkwLwDeoIbRDBFKYdk32MZoEwL+xDzvMye/2HHvE0jVkKKWA1b6GcT9KN5LVuFb4zy3mU
RUhcN+yfgnzfIGlYDmOberu+ab7PSOHXZceNI2enO3gSVL+OLwGSNzjxPj0Dosn4hEzV2we9n/Ht
TctZ5uh/yTTkoFvonx0x3O9U0rhnNCp0xo77NJl+pEP4EVZ98s2a/E9NYBElqDkpDCmy8jGDGHPw
UKdp+oEmJbsXAi+gW7m7MlTeWiyxIGrcze7x88IYFm8aryo2skX6lGn2IExL+luWLoeQm+fl6x2P
siQRiSRujyZTYgTHm/e8fL36uuhW3oowL0+tQnc22A2Ko6hCqQz3i0bMHS8YFyxJFP6yIwoluTv9
vBy9BlEShTLVt8HDN5Ci98YfwRSQOOkHwTNbN2BbMq1lwzZ7ztWbD4lJux/OnGEgFP736KkDdmqz
cqeBhWoJ9hRXPiZkCp7lq48GuGwVY+uOZrd8OEDSOEKRWomwbI/e860qyxd0AA00R/My1JE+UiAk
bsIyqNWs/rMMovkkQMtOhPQsJ1W48Vb41NjbreZDSMqRrH9SUl0UYkgdo/6YxfGvRNf1N/6hcpOU
kb9PmXtu1dC90bBQbTvDwaMPlX2d/CG920ONjphcpwURZkDMTj2Y9KZjOVxEuWwmlROoudiYtmOr
3SDazq8ikuEa8qSuVrM8D3USvoFwP46D6+pfbYBCJhu7cz3iSOPIv++fYo2QmNWXMBvuKILTvd09
m2ccLe5JV4lDoFjMBBP3m42uoplu0Uwmd6XsswrRolgz1SerkahYRDg26dqpkmST5v/3VYTC4Ghq
AwCRmfPXBT2VOYu8Lzd1rlfW0rikvXXpw6k4kOjEXy+O7B910KtHMcqfUvGEkNyTXclTB5c4d7nC
GgN7ykA4aKhBVhTRjct5ElZAaZlL7PM4Ej0VL3vwUuvYVdQlhIEOiRJwy6cA6KIoqLo61vxjAEM7
q+fl69XXhflzevJPfITM1d/ZSJtrk7DsJM22zjQSAlDLnnNtO6+m1XasEPyGsbQYF+xMn+M8oHtG
/+EA3FH/Xpg3InVZZvKJpG/j4nGfh/chGx5ZkpVrg9qHyHRfPYgNi1dGJvJQ1dMk1l/vM4ubvOgF
WGsxlPi11HgbAhRaz3djLN7Lbm7JaP+oqYjGHiSWmz8AI9oDu0X5/LOv/2FKsnlTO0u8SYyHt3rM
y01vuuXsFtZjGhp9Mc50C5WjHr7nc5TCtF6wgBF21fyx7XIkFmJ8yVrjnViEvFPQBONudKnutVzl
vZJtne67DAyOr5pOYd9hVpyQAMIyBLV9lQkYgsWSszauh3Rc1+U1UKa8Wuwe+yLL/gAGFFfBZEQD
Chq2mBzqPMjuiX3Pp8mcQ9rqH6hky5VB97yKSy8m7D5z96L02ajyzjk6iDtXkTb2KRhLKMYo0q/P
e06XCDqj+f61pSBE965pZQ6u4929YkneJ8btAwcdZzMIhPSIYW9t1DX3qpO3tIrD0//e6T65eT3u
eW2fojwxxMf2XrIxaL/W0DXqYcuo4mC07ooQp0Piv8LReOti4iPqxZRdCycX13ZZCG0goWrVkYxw
/7o4hfIotOcygn6vA3S0Ww6GyVUrMlNCjbenHp6nL4++L9NztgzsWe0txr9bkfb9LUI3JmewMBX2
JFv0wxfIkB+/fla7CuxTHDv5NpilswIXW0DpfCSBQt/GqXuSNTXz7/y8DK5wVpF8S2wsgC7IYr9q
ayjIlh2PcsqZ4Zo4G6OqI1h5cK5Gqz8Wyt922CjYHYc74ya0a9wuCilFsu7rFsVO0xEUZsa3xEz5
Zsme6n32NKDKroKBN0BzMXjfQsHX30AryImmPJWDRk466e8Z3RZQZfbVtkIf61Dn7rjfCYDLAyJf
JLX2F3/oNgau+jNoRY4VHauPNzbXtirdU/28fL1q54M1RuaRuLV57cgboNoAHuJ5l0w+RIU3W8lO
Mv3u0Hb+aSzKlopUdVvuXLNabNxvThnpVV4m2aEn1vNkBZ/kOXffHCxl35f0Q/fbIozEibR8ROG1
Wk9TVHwHIleHOWoHqFgMlgPujJXIMaBLRtcN5uToyrceXV03ZMC25j9RXyJRtqT8WaKzawL9FqPY
znNbvoa4qOaue3SIvg5pK5DOhem8GRbi1aehw79QI/0OI9mAMRB2WlWFfuUpKhB8dxj45wJWEa4W
Z7zWr7YeqJjS8w2JkHVNY3mLSwh5HHL1d1ykMFwkEu0j0/5q/XhGjGUvD8HkLFPbu9qj2RcKf1cg
csFD/ZiicP4RReJa5p0h2Sv9FZrmjmvJ+TBVZK+MAEurI1CRodN4sWsXEbLV76ciFrusVtFHOr/5
Ur3orJl/toBta00C+RLO7s3Ndf5iRotu4YNlVfqHTX0hzTO1/jG5cb0y3Xsv5/bNFhjfJBSQNNie
v44O1IutnLaN8cCCCBpORpcncXXISnVNwvEOkIjz0KjsNqcUkS7poFec4JZ9NzNQTL3bMrtN0aGZ
CMJB3TwcBssl/AgN0zOjmYS50WiSdv92yLr3tFxRtzcwVSLJ+uWwTNDrJKEY44K2usR+RiMHb4wK
l7baprkQLyAmCTpRX23ySpf3OOUs5lZItXq+XYluTtt5v0vn+CaXGCZIqxOScmRRk7Pn1NO+cnLk
s1iG18GeKoJNSM+Ej9vWbWq2Aij/HtuCNFWPWgH1LvzQ+Vji5vswDsG6D0QKkaDNWyc1mJIJk03o
NxGYeogeKkrkySvT6MkTAjnL5ZII5dwAxB0GvhyNcLJXJgx+eYoRJUT+eM7hdraulyO71mrYZDBz
J6Zheu+mnviGpwv26yCO2gULgKsJm15AQFD7HhgGOGAU3iMZZvuHaoB7Jie0Cf6juBM2U+IpUs2V
pAjEX6aMX4RJ7gh9qVXKkOz0E97MKlpQmzbWe1wl/gHJ8CZzwZO7xRtupRr/jYMPQENLKRvY/74J
z47OuKr+6QSgaRxcokbySD0Ce1KP/+/PeFz11Z+sRxVstZ2SmBna3RWP3vQ6Y32ks6J42N5E+kVB
caGWgzgVoDGw/qDcvQzEIeNDuFr+pzOL8AS6eARQ7zh2cBwbp5HONd+AExfU0jrpggNMsIjKsv4w
wMcNYRB3If21rPIeyWAboftK60OatuHK9OLV79voY/Ew6cUBzy6K3BwVYlufXNygq5YgnptltPlV
1PWt14V8aVy+q0U402nEtxPzsF/qYAhXKorbXe41Hr04HOL80XwgUIrOQewzIGeFxQ4FvzHknBgD
Uz23uR/F0PtnbuXqNbXcz2E2Yv9kxNgjJ18ebH/Zw3rpc1c9zdwlrqKoMPH+awqTnaxPtol+Odqt
D2W8MMbn0QaypOVv8essEOFVqbKXfHTkwdfGhfWVlKvAhvsRQo9kGLHkVd5eOIjPM8cxF53kmx5R
E1uWRsBL6lwpKgq7iMCpQ/vQWDUYr89zrFB4sZEH4WnMF2jjXWui5eH7AY1NHhoV5uXfscqSI4ds
eapKL+T4/Ndqa2cD9ZhCu2DXy8EhAbHAlPKfssYhmZJo4x7CMTqwn53TsqpPqqU3MgXF2/C3t94U
VNAcSm0DORfrPnL2VjLnL1Lp8M1N23dpi7MFjIY6hoTkprqjNkAwQGCt42z7p6w8AzEeQwaCRNpb
XGhXSyTU6YClIp2EY/aHp8c2ovcQHV2dmr9GZDmimMJ5bSISXp4hpjYFPyqZ3c3SR9s85hHAMB0D
h7dHe3qmyJZxtx2jVu4g2zt+8/BfIVyzn+NAPVAN4xSswuFnUrTnCXPif2xmFKiOe3I17q56ZfUk
5SJpkdXmu3yOw60HS//pePae+IH2j0prDiSNdDfdQmSORexPhn55Laz/sLQPB9t42QY5AwJiFV1t
FMSXLhbpuSghieULJ8ldxOnFu8RZQoZUyuOY92P+K7TzcDUPVcdUkvRImfgtbNANzj2FRYncsGZH
OOc5vNsMBVDXyFarRfxE1JEy/2CItv4TaWJv006HlOtE/rFkTcNAVtYbT7sL9aKcmjskKty0y1vp
2NEpLOiPzIeYklBEwccO+mJVNh0Mcxmavc2tuRmfEijE/N0J3xq+62BV5u3OeXIxKjqDdSOCdr0F
AMP6ng1weIXIfc5kebbGVJvvXC/0sZaH6d+pCeyD1YbJjYG6XYfIoLZGDfYlkDnDOsnDBPS0eM+7
/mWgG/LcBOYfNN9nXAgGyV5U30NywJ2Q1lRjF4ex99gcg4rGuoxEhbEfL1Ht4SMei5M1Txfz3Btx
uhQnvwgf5Ay9dhyWz0wCkpMn0hmrXv5Vld28FiC7bTo9NXvdFuD5F2yrWtswJtEsv6sy3fVVlmyi
QttrwouSlUXU13MBk2tDmaI9Rb/LLAw3XVVe4hJNw9LNJAe3ipbNma1ZqPFYhuz5QJZrIgj3erLR
fC/0T3Tpm3CVBjx1qRGnv7OFbbBaZe2CFIu1oteqaxsJVhXSXITVXWWNe0rnkHoiyxoRMm/SLHmG
pY57nebQy1OPSwlafPamTaWiF2SCL/UEoaLmZtrVHtmCuQO/3lOqjUuoq9fOtHzKAo4H5OqblXnm
4Kheb91Ev0UTgjkR/24JUK5QcJAgmd06B9UKZp87Btt8M5hxeveCjGDGSevzxN/adLUmhYHvbWXb
MvxZDNNfItK5t0KQKzTdv2vBt4aicZd1RJDjQF0nHK4ry0p3+PDaAwcjnI293IIwAt4V+uIIZKtt
JwZ2Xr0jiCo+TBOS6IkTR4NqU4/lqU+RE9ojT/H8vKj/6jB/kz3dk27Z9pdBX73Wwmo2O4L2sn76
2S7ZfrE/VVc2P/Q4WpsuzofTVEzt9ylKUUX6OxRZ+h3VzIvrkkPXE6lyE3bqHAm0S/dlPspHxtF1
7c6vo9u5p9D9AsARaSPWhutY8mOuyhmS0W5XXhg6OzArg05vpti1wPDvpW8OkSeoDOyXGbu754vs
DBI3r5fc8j8YXsHCcYId3Nn4HyoSb9MUFhhx1IDtwia7kBZeKw+DD2mEZrWPI0DfOvyAzB42c9je
FqPVNiQ+/z4y6XmYN3bzxHyWm/KPBr16rQY94Crhk50959WerKexfimviw//rpq/MxkQd4IAIGwx
t+pF5Js0uaJTyPfkhSMK1AlMzEB2wAjqSOwT4Bvng41+1gjmudr42egfkR6+TXmG6VOMbxkYyZa4
EoSuZY8aIyYtIiLDyPiggrNGPDrItzKOISuW+AmDuOSvxsgGBrsOjqZpJIINlk9kgZyy1Lae0Ina
c/Jjmc23nu3lNvWWd8kjvc8Lli2cZccOKdwpEe57PkZUuSC2fsYsJKfM3sWIMA86IoW2R+iGtgV3
q6zMh5l/Bk7zWzcaA08Wr8aqj/hhooU5zM+pkaJrNUIkQ2qxg1Tclw8YnOBij/ZqqjRKYz4UqlDR
XHplc24HmVzQ+bMiTEKTEVd0N7MszEIqJ97Ut++1WkpW5l8yYp8TA89/k+SrCsHECta2vYrlmuXU
OHk0slzicPS2GiUJ2czo2MSSEw+xkO43zMQ5mSpGv9gABxdZt3Kqacvhpz75rgovxhLhhd3LQStn
LZyzugN8zrwfAiZaZpvz14Vdklcd8ATaq3M5FP4WdSI84F+nrJNbgXl064y4+Sq78y7Up7er0a1i
8lUDCzFqZZ3t8SFtezzltGaesZ+lp1KiziB4tpyHU+B4cs9X9YetOD7P0xyf0RQpN9RHy9uFmR+c
hnIKTm5Fqms61gDtz5/Ny1DlhNVz1AMZr50y2A94mI6hM71XHD8fVZToF1Yich/Uw/Vr69jH4j8Z
utM9Wli3i87spgZfduVsQl2qSz73/v8uNbMGkCX55Er3+ZlAp58CLd5OeFIClkV/hO1Dd+mRsuNK
tR3QHmNzrmd0D23Rg6CLYIMEEAE6GDgsIKIPr/47RFTwjnP213TVkdZAdEix/IggHkWc7MeaOPK0
Lckvsoh5mSSKCc5lMEAu/G32JFKIPG8NYGuThi96io6E0VB86dPS2iwSpxm6pX1rO9/RT0SbMhzG
U8cZfOV+iNZBez5a56mol0vmRYirmZ7XUfEP/whehXk++lWfESweaeoE/GOCGHrLkaAibA4BnCBH
2Eko/Jhi8gz67uFME8KWgoFmGRGkFqz8ECDeN7Ki9Ypc13jdWY8Fx8DaTM01wbILUja6p6SSFf10
iuSSMnQRZMpTVLd0bTAq3iRFRs8A0CHA0JXXuXuNKrlaRHeHFNiRDcAg5QcgGs9HhjjM/Nb9GUe+
uj6Nb3kzjfvZNM6+aeW1iBacidW0IH74ZizU8bYTFVtN9kjSIHHmUfG3kUQ0xFgpAJENSl28GqE/
6dUQeukeOL4nv3OY73gUKY0ScfmUQexhJNMb88J8HJz+Ebas2oLYx1UY9AH+6PHX7BDdNBXtnyHs
y7X7jIVyelXcvl7Znfw5d8t0yNUhLFP/3DhU1+NEuNTx7O2KBfO3tHFdlaxpER8r2j4nJ0u07zd0
iq18cKLT4OJN8oR/CZEG+929WCxyOGT8we+5bTMZnbhp3rWdofUwiGVzZsfT5Nokau1K03yZGYZz
nZbHou8RiyQzRxWc2arO8gOmt0tBuBSCCmBxyhdZefr5082tj6AsJDUDDjbJiQSdmdRzo91qP5Td
fwk86srMw5+wUO66ZQiZmBRWKD4QiAbxvc6mt8yKx7VGs7mPnXqPw/q1CCCYn1I4GROoL+yAMGoo
6i6XHILLp6kdJLjh21mxuz9GN61vabfx6XTYxd18IfIsJRkS7zxH/Cc6tB3jv1adqO0sLLmTpbWv
G+zIudXbB8rxtDoSDEUzr0NEalCo1S1BXnkcqLlYde4fIrqKNQQcknBqGiYNh07MizmkBQr1QPR7
0rLBssl3W/nkw24s474Mc8Zo03sWNvX4Ueb+hlgIpO42wdl1maADyZdvQe3kR6/tf4gxe/UC8XeU
NEWEadjiG57EJktDDLXrXmT3CXk6sDOzdNg+EExwRhg3DcyiVXfWb4WXv+qXg9Mq55FxXMvcIwEc
O2coA4KemnbrOsV8Su2+BWV8zQoZ/nIsIFlypAr4gdVz1IarVS8NCderzgBhzMjLV+pMIe90n/8P
dWfS3LiSZem/0pbrxjMMDsCxyA3BmZpnxgamUERgnh2O4df3B2VXd2aZVbfVohb1FjJJLySKJOB+
/d5zvmNycDcM8msMZvaLMdj3Od31sQtxVkp8S9phV7DRDWsbEQyi4Hl2B26kIb6P/Mzd9DnINpW+
d3Yk9pV/VVR7izrbY4Lkk271g+mbxSVPJShcoUgAtsftQuwIbA0mtJilUfoxr6UxEKXD8myP71aR
qPsRPuPIlXuWRfk7cT3nXHdrISKciza5yzRj2F3EEG+bCo+ae573RVpmz0aKp87MrqmqohNrqibw
eMEi2NKno2m7b/0ZaTSTJRjSDq5HwdDci2pcgwT65NkzChOmor7xgl0BFs5ijXtiO776oB3B5068
54pj4zD+yr2lOAx2QCr7bDKsa5IHy+gf5g6poEp7WjMa2Qyy5HhL6s8Q2hbpU/9oI1fZKliaE9Q5
6z63KC8XbAl8s5kIN4+re7xATGO9It5a5AgxjVvFnYKO+iDICun6LhRxS7c3lxNtPGFvmtgJ7qJ1
ldVVXEMlSH5GesKeUCMOmSkjENOTFmCpOIQRke2KDo6jH8SPMN1x4DpwFxEq4OJX13YoLcacChv0
+kEajLszSENINN2wkohjXA+MzhR36EJqyj1ZVY+xndtPfWnS9TE/GO8VOxXEJ2tlqddBBMPcbika
GPJvQXwy9gKL91gVOBTHou62c2+capE0L/jJ9rzF8obXLuxG7vFxPezM8h03Y7EZisB6sH0L8kZX
0giY0cbOVqTPluiDi9MEz/nYM7bS5PMa7B2RMQ+nzAV2QpPkTuFWDplpMGO3m7NfiO5lLPVjmhcY
+UepOaOWP4ggGXASYoB2kcgh0WWshskx7MXAPMUyKScBKO5oWPwZ6ty74Ozun/kjb6qcOYmVolj0
npXjshQBfstWXF9EN11Fwdk0pg+ErgfYZBjeQXq4PZCxzOqHPZGU9n2U5fY9rqw/Dp0S5uBYJCO8
ibbiOWHBnDcidYhu9hS9VCvfRhUU8RIUhxF0OowbVJm2ApI1TFweyCw3UGbNB5fe/JZRJydAqc9I
mok+9UKhdb2zly4/9fToQ+SyqsiyE0yZr6kBBIKkDUeLZp9PUmPYDhIOYl/3025iPw1jj2Wlsd6r
6N2JPH/fREt823sxodLmInaFqY9KxPWhxlpQN6aL7b4ZttoYYNYbwC4I0Qi2pPeM55wcralhcj6W
E2C+DsRFVfUkL5gvC+f17WKOeoP8oA1J13QPNs5xVmn+fV6g+MgkvWLA98DBoKizCdiE0VY7pYcw
mXX6mhjp8+SAfaEEIVGXkjssmy46UvOoUHuOvR8FFZy17sOpG+rVgWCiDD0Lq7qjX1pguZoeIl2U
96tqac/zpoXVM9FjYCu3U19a53oJmFiVido3SfIxwYXdDUuO+5t1cJKSVYtsdXRyoRo7a80IMzdl
oJgoC/sFv1XYMYHcR4gwb003RpfpoWLgTL9xgkxchvkS6Xk+8iLfLmPyQrH+xPDwRRSU9cMkWeAC
sXcNow39IEk4ebcA8A2SKIAZSq5aD7FDlffRneixN/ioSmv3p8sxbDYJCYL6Z8UZ0QcZcobIhTE7
zYO3c52R03hpE+ZNLVyU/N1yUvWK6KQ61RH9grZtt62CYrV2xFHf5W8T9r2C7nno6Z2HJfJo1hx8
2wiRt0sfe6idAmGp8/6FLrm5K8qkPuMCOQ9jx9McvXPNRQz82iV03Sihqf322xmUp7ZvqrGG5VY2
9J9kwl586mMJEoqBIgckUGFajttoWUBY50hPUO9hdfUGb5+WEuulFS/nWEhGDPiefDFuOTwlD3JU
z0nF/j635ltdBmsJnHt3jfOyzJSzooXxFKd+wW0Rv8/sIKslWJw7MZ0wr7lHbEgcTrFAOXTxn42c
0i3WqLHGhEkR/RJnI3jZX5zRpTKa5DkRLLNQqhRAIQg2BcvlDmnLTFiXupCgad13mdEzPiiO3Ka3
EAraH+2a+0OnHaaOnL9ga3p7hdwOo4x6ltaQnFQw+7dYenZ9NXSnQhA8BHTRPqRmbe2mxvc39GJp
ZvCCqLiQl6T09XGIW7rmEs6RIc4jZKOD1Q5oBw3SppprZwy/m0XkL6J2Dy7hgBvsRxcOd8mxh3xA
AgjenLZI8fHQln8w6TDPdAouSqQBCUELQXql88PvaCvOm7pLEmSuaJzKRhKE3UL4q1maFfQqikvv
xcQjxPhfvqEyDZDa4it0m3MHoeBHhV0trdNza4/17zTRkJ7rA6Am/aCwcN6z2P50F+cuK133zhhg
S/W5TS4NPnlrYB02+vbPYoj+TqviBUKgmF33aaCp3U8wwgPYkdvvUyJs7YOxpPLWLX+7Y+2/KqPA
h1dNUHoEa003eOVt3lCD0Q4Y3jvIiPSckrNXQDMczYd68kmGRQd2E9uy3gO8qDmD1OCDfHRPyUoV
6KsOJREAJEgFLWQTtNUYSN29Iafixa1BqS/2q5wNKgA7j6nzWuOeodfFz7Iveor6UUn+0RBTpbDd
jAHjVZkkv5mJvfkII14ZLFpHN2N+XQFkJlQs7o/NMKmnglZ5rtlS6NsOTwVirf3InNJi/6jq1uQw
QrtAi1HtInPgnEkj4LyUeVPC15lp0lQSK3pV9ufvD3Hv0nH7/rRGT3aWHYnnpaaJparFDmOMFKid
S9qY6HCNftXAtp5uzt9f14xNj9hh9k6zRGhrzXina07k34/Z+zNcjfXR5wgRfF+Dh8OTimgDwfj3
Z/iKUId+fz26KjdxDfK//vHdrhnRXcVI+TM7NhC18cGNkug4YSqfhO2dk57WEnvvSYAuP3eJxmYY
T3HYIbU+27GP+qIfO6679evvz5rOFofeZWbcTuOZdtd0/v7s+wPQzqzcDCRjbD1fAHmDREcH9NR2
ZvQWGKq6S5EgEDjXu+8CJ/4+jZEiOHkicU8iw4ea3G/mGvGrKKPynb6oizH7PanG+Nbwm3XbTv13
W5Pc4at026HVOvhlJ9+9GohJ1Dr3/ajim3aCCpPpiGZ7a77nkvFC23mfVdJkoSoX6910bUYtIqVL
sn7ZCvnHp/N3TzJg+eLbSJmqzwnLzrtLY/IGAzyL5fplSXtt3yVRxzri2+/0dLIN0tVTP43lxUmi
/i3L3r57koUWNvBmbDbfHctuiWHWszxu6mYis2t9AaLM+SMHOpCAfbMbx6eA7vXvOXbTd/Yz626p
8MEU+Ia6wdEPIhMUJIr2ZdKW2bsL/mbXpm59pBzz8JtNJlb8hOZ14Kj1wAakBq/dWza+fD9YmmNT
X3yMMd9fOhiUduiKzAOegdRs9Dst6V92UU/3ulgD0ldq1towNSZ4SQDJgh34MxVKjxNKzoQN/4gz
EFlY2iccBtmH6GJgdyjUxrZOHygdfwaDjm57g7NkN0PB1RKZqbuaPIUL/8b3yvS+bjv54gfo9tbv
2zQBRndiKEWnYCucqPxYnAnTXFL2l+8vU1qZ5uK8Jb1qdxUOmxCAg7/RjeF/YMiBEKIy98x8UnwU
zHj4btrbiHx0fOh93BUjWbKTHosTTajkDlMh3mGkWVfO/sSSAnJHdXJV0gLSYXpzGCtQEhOO83BI
1AUvl/k8ONl8N7TQqbxMyY984eBqGY4ESOLJD7z/VS/Mdy8px0s6+tD+RR18EEpHKmWVOjcuaMMQ
GYFN6VMf87RB41bITbAM9inxScea8piwVOQGIedx1p2hWfbgxE/tApsp9r3mwRbFp72aY0fpc9Lp
0h9Se4Bzgyr+kQYVjRc7/ShT+4hJ8oGqad6hm+FdT3R6TWmJh0NJM1xMtDhjdQEGB6Iemyx0GO8e
xSkAhQ5/RTBXRxoNNFcUvIRa/+6NrN/W9bKcF/g2iKci747mNaa2sT1HunI+2lLSJsqYmGSOa39Y
rfxS9Yynmb/xKfP6p3gYjVeoWNuhyKj2LFqjtl0gJnDyAHhBanKgRpTMmHrHFfPcM1C96wgYBGJu
gkRCY5XPsJ7z3fdrHS+i3y64f3CN8tKX0bZTTfHUj9U9tXRHDowJbj9wxUtkqm3HNBEyU+CdWo8b
10dq7Bt5cMUm0YdzOq3Y14AWbBs/yWpi4Omu91NbjHdYVqonLEOvWBHmKzkKoPFQCCJP04hTDWV8
sJuF/YK5qEhBDrESMPpfv9+2BlwQe+pvzDom/mIS//h+YifmoVvAdzosCnnetx9Lmn7PenyYH29I
mMob16j78PuZWR0leyaa5MYSjv9GWxtxEXLuckreCXxKSVzZGazjRwfS/XVEY+h1rX+WQUm7TQTP
ys9xyM5jQIc28q62SQzBNHNvpmbbPEWmfPv+vrINQVVhVefE6ar3EkdYjBbwaprLmjtm7WPRDLt4
mTVosLLjnDOPe02cZuo28etA3/pCvmgQpusPMQxgnNg33oWYjNvM0dWTHUW3Pnz9MG5d82Jrjj+j
jPURq+R0rXGCG84Oy3z02peuOBq0Q/GfJcvVqfMH7pEKoZELtKRxntJZ/1o4bduU3bOomWokUb6R
kgP7sDzNPXAm5gLklsxj84FgeQAwiQKN9ccJjaGlG+F1r/17B/H/o0DhgdaexnFbsXhG3G4uvguo
zeZw6JzhuS4YI/u05hldzfVTBWPUvEuy5dnyUOh7EDG3ldmqs/RYrqzsrjViMG9ONjzmioVeJvZj
3rFo66n/BXHYveb0zJye987o6UhPFUEVkxhmbNScD1Jckqzge7NFQdDr6IlGiwKWB3JnWN88vY6N
hyXo77w09h5xiV170FQHc91LnYZr3BGrOgcSB7uevGbGn1jVxUfJhn8aTKvafX/bTIaHqmiHZ1An
EjZOBc+//qTJml6juWhCZ2K2GGfafy3482xiZK5B4u6gsQS7mIQPapuAjlF8FMUAI56BDsuGv5yy
Yba2RKBOHyi+cXKsr71tI86wVhtUy7Y5CQ7mJLQCqYmNj4nu3jFSs7GDnxLhrx8+koxG3zJ400Pi
JL+WUt3TyGZYjagF1hqQCGx+sFsa4nhHPtsHJrQuKAIh5p/62sZYxJecAWAppvpqGPNzSXb3kxoJ
TI082DKcZI4ojSlObK66BHSUI7ujaVjVdXSx3Bg38G1ox7etwHhUP7c9nLi59o6JlWA374PlOg/R
feTk7bMaOn3bMoMPg1YvV9oX0A11hfgS+8qzA2X1+9/Xo7oz0jHZsphti4QGbItPmvXvY9zQ6rbg
IOAvK+bc3E12Rf9BmuYHNvA2jBhq6dS62L4jj3XF9RsE8uRO59KhBZQ63MlD2y9bZxohY7rOZ4Vl
DAjwOsbkzjESLMND/daOb9oHZ1AzHz0jnJu4z111DQbUnJRYIGk+m9hFNmAWYrXzvPS65HyUefOu
g29Ai9C+GlVKlQ354/tfztp9josWCrV8KbX5M6sAt8xo0+u00/vJyC+cBhADpPOvOUu2i+/lN1oz
6zYURXZSXGo7QvA/1u+OSwJukvVqlxIZsSEIbku5BrFSO+1VzgvthEz4RxAJX2mKWiEurGfm6NzJ
vcouncvWILJwYGS/naBdMtb1jtNs6F3MXuYuFs88w5qRcjsXreqOyMmcXQPljI4SZbhfMCJNAo7L
QV9jy0L8E6ZwUUNKqWrTdBgvDCmxirGNK9yEg+bFlXUgL6BYnRfPWc7fd5Sf48eSMvrZ6AANbZkf
yqjKTkYvFnrQOwvtNM6Hu8WdMDousgOHHb24KdytNJEh20hK19vxL2nevjZVr55ksY5rLU7p5mRZ
1yhoHrO44hoL/E3goppdEVkjh+Oj1Xtv3oAWkSE8FUuB8aDrTqTCEv7sxN6x4C8a1+mBsMlMTWf/
icjKsOpGdIx0Gjj1pf1u7KZp40b5JRY+E2A4EJPCAE2vWqopv4H5+8a9fkDX9o6t8x1kxYL+ChFW
UC39XQRmZaMGKp+ym6AaMu2vTKcL0yanBT+zRDPteY1qg+wP4w8lHmQi2bJNSrruowtMFPcb6Iq2
f3VINe5lbD4rUXNvmgwQBjLkC8ypgGWc7jCbZn7IWrPfIcxhB1btgRP0yHTQNE/lDLS1pzLmqI0V
X4wZIJw8+sFB7g4rHfkc3jRjymjuRO6Wp9xCvLu+xrJPi2tXpD8T7AJ434szop9boTB1cFefswUj
sp+jjHDllgYk/i6A1bAAPTT464+Lm67EHxoRv9ciLQ5T+9VSBqW34Z7jCF15LgdxOzbQCHFg56B6
Ocw6g/vq855Haysj6Kf3ZozqXeRkPA/Q5e+JDwubtyqn9j0moss36ajfwYija64gwMX4Fblh1yFL
beQa3SYgiZ7VyF0dCtN9snAbCGIqaLpVBlsqy6LNHPeHcC08OKtpe2bxXDwjY3oFBaG3XhnQO/u4
hwZK98i7SgOchvQfM21kD4jJqtvEoyLPzCr4oSzrLc7zilQKTi4my/gOUgLJu05xVE6rWQLktK28
5qOzzJ6dzClubd4fI0N0mCz0xtyBUgkDMNkgBmnOfVDjaWAxkn35x1UGBxO76I5Fpjv8wiYGB5Hn
BH7WAApN6kK6wHe81zcMjuCNugtmqLuA8yHiB0l6TqLkfjEqHMXAde8I5PlTAlM+kwj1EuNXfmx4
kTd+VN22FmuRP/bORba1uMB876Gj6zPRmcOPoJTZrjPn9GyleX9ii6q2quK6b5J2k5ZT+1BqT+5m
95YmjD6CpuqeV58/S7c3Js2drQ3uCABUx06ULbW87W1hsF8wQPREnr2UFUJXL7k0gQ+vyf1BD2SG
wcGjxMNdFAGmjeiVH6IlJRPoTRWj5tIkrdata/u2Xk1mPj9xa43sAGNsfAVRsi0qez5w/c0bijEz
bBJyXU1+Adr8Z1h7xygp05vZwXhHPAr5SGyefQKOI2qqHVVgtxnkoE+ZGP4wch3hfPgegIKeqW99
DKjiwxHMwyYZiP1oI4s1y/xiiwgNlzFa0aMkHpLjYlLbBowPNo0uE3rmxSeOUXWP3hCOsTZfVkFa
utYSA2I9tRQYxzhfLpGofiyDGVY+8//SY0uYNVCvKenPjRmwONt0n2AjGTV9TtFxEBs0CxRoUY/c
kDPNKV6HwPiVcVTfM7UHZzEgppyqIOzaCpiGIfNPAFVHRtuQsYEAg36rcuqFoTiyi5wtEpHAnkUQ
+40nMNv6rpM9uZOcDsBqokKYlyev7a3bVsc2yjI+G0UEOmursSXjqIZ2sxi4MJ0qdZmus80zNmcS
41VHbU3R1kKyROfPwI2feOVVJihhsJTWRyNV731hB3vf5g9KmSTXoj8Jw+pfyLVR29RQjxT9/X6k
6YanBkbsgAq3T8dPexlXWcTZyGMHFtj8u462M1PlqxUB2KVZkzBlIOKEx+OyxQbBybi1RlYwQg4N
Aui3FjPT2xa/ImZiZJoN6KvbKhmrg+PqageCFvkahbrBwOWAvxFJ8Zg/fT+7AK3gukA6lR4vRj4B
v/SY0Ti+qaAbt+hXCuupCXJYm02Ms3ldamnfAQPuQjKo9EXqiota0lj4fgicUI/KcUJpGOohX2bv
YW7Mr87L6qtD8AaNpY0MnOw0FSMBFJSlNf5rDnkGReV6MLcBZ2++z93/94iYow67mNkShZQpZduc
4KakuyCj+B/qftz6MOiu0xogj6DIvesIr3zWMUq19bIyLQSSY0mFbVpjcZjsJr66sXGB+bU8jwxP
cdZE1aFKsUp/F1YQz4+lgcR8cF3UHxZ0mARoXCzP3NfRrVs8zBVe9mmKrG2mt6ZRXujU+btAezdU
+airVb3FEGcdharqQ9P5N4rl8zJJvuDPOunhK62YcrBqEhyZCK5Rx8CNhHAS9vuAQKT2v52laFoK
4hRTNZAIBWakHvi+4ZcpRspuYFRxjquZC8Ki3VMnyF6jpL1TfvYHSh/z8IY+hBETPK9Hgc/id0Tz
4Ugu0X6elQqVDdt6IBPDzRlqxUEHZEvTIGZfSrsoxHqfhkOHEjaI6j/5wMGRJsVmRqB0SBLy+hiq
4WKOSUaEUihXWVZFS0ArXiodSHSaDl/S4uIdRxwMbbvcialY4BTuFumIfV7lVy9PMR0xltsosseo
2rzHdvTjEDjWFUe5cY4Q8XTl85IR++gy1KKTxUtmNOiDXI81T038ooyizk/8/tgZRYdyi3ZI5WH0
zA1L7VNe5CMghcyauQlwuQED6ZDOm77HqIvt1sMbtQWUy99QoPBhl3KQQS/ypgPMwjCkJujHrzhm
LfWpUvOhVimrQCYhrUVPUyO20wD6ZijG4MJu8ArvGnuNNVPMViTFuClHUlBLu5gu1dUBQ1a1LNZ2
MaPgADMdgvLZSvfeGPNpl7Vxs2+MCZuK94GM42mqSRfOoW649kj+7ynOPYQgDMCXPGGkZA+3yzoJ
MssOvptsGgTDKsx+SBWBQ6kEscUOK0Rqo4rK1okZkryEOiMsiPHZEBiuqBZGm3lr0rzibhkdTetc
nsfA/dQg5yheyaCcDsvoP4t4QWGwTsFqp14Npu4maPrjVGYPOl8eceO9UXhvTbDBrqp/CIGNuY6j
Wz3np264pbO0awlGkRYcSlFwtpnyL6yQED7SGGJGeZCDMvatnVk07vDHl9y5JnjQADnmxi4KPKLt
Q9T9JK2gOgzmREvSdc6yVke0c+XOmdx53ycMJwLO02OEUJNknMCETey23X4ssMtp9SUrtIfV5Hyi
Bf81sfs2ToZOCTskU5SHKruA5a9PSabeHaT4B95CeJjs1+iZSesq24uRLRpdV4AoRtGI6z01nVuO
2dwYUICtcp5vqmo6pRavlhuNzimZ6Fpn2OUgeJrOFoEaOWc25TrPgfhSkmRdOVxqOLeLQ+B1VqVo
+Q1MCVZR7EWhn0qLcRP5YwRZpkCeaWNumjHYaSdZ/yxzV7QaKeECsQpOi9sGa//C/5hE8VMs3g3G
ZlpyxgcV5KBrG47F/MlC2W8UGqctRIVpw+z0QyBtRDoV7wDOLVzMdcp26YT+SLPQxI7DvKcmPGs5
2L042P5YI4LmYoK1R4HZT9t4nOmNe5HF8AyXNOpa8r6WJtp3dnmryTI6O/A8WS4RM7O+okHnr/ea
Bono+ibH6MQ7DhODR9YsZubTRB4gQWmPMeu8MWV/ShdYPkrIM8LjNye1IppyjGJILS2GK76BLmzn
n2NqAOTOey5RMgVy1971Kv6j0opOdzL7IfAkSjyZvJRRjLgTNczeqyu1QRk+I85aHps0fxnHaq9B
Qx9ET/tYO8jCaAwaoamMluL3ADj2uQmmdC9osG5rhRVsoYzLbmNt0WDDszl5xVkXxIWNUt1wFgMz
Kk3aegjPtqmC8hS1PmuojQw+wrUYzNJkGOzCeq/Zt1zaxZahH3x6BIe+bX93vtGFeQyShjgl1ZhI
RjvmFhlV7OIFiHbVLQCRLUFdDBS8alN54ouArm6Tdb+ZaYJzskAhyal9CyL34HhOSAX6Is3qs/cJ
NxHOT5Bmg3njURC0DnpIMbl71zSpWuEWbs2e7DKVnOwOfXzafPloTxCX4kqNZiwOkXEKWvOxDoCH
xAzYBRWnXzqvHRgZhuCXRs4vOQ4Bl6uIK5g9RZdAhLO+DBgcmRkcrxJ0oZjfALnJIvtoXCpDa7TA
tKUI8aX6LMe+5rRaNcgcxG/XSCCfupvGMo29TRchBMN/aZ3lFC/JLuWX00BFxcXG3oSQGOXyq4jd
52Kaf+Ge7DZFxcQKrTU2U/j1tPa/HPKlNsfGl5SmEAiYVXp3A+BNWRUJLyLmkhba0AbF/ZzRF6Xz
RTFAYh6LR4LxfWEuuPycHfdaBMNnDvJORPFvQ5f8Jgv9cerwVPSrO+GVQMfhbMEbY3Fefjgey75Y
h5vwJ5j51AfBsP0m8MiqNRHLKqNvAOzX8c6Mf6IWaQEM4KiFuyU27pD8AOrGZpZZXN1Mawd7wNi6
lFu6If3eGSV8gTfaT2EqggZNMI5TKwm4DNv+YNpDdli88tzYHhQ1P3giKSIsiQoMB+hLrtW523mJ
7mN37bnK4MksaT9LJu/skqPThgoJTflg51jXtbeSmfZkF54TLb+YMN03supvadnNp6K0Ltx0SOZp
wrvNL/4F3DkY9Im9X3psUI3MIJhTYbLS/Zxqezr24Ou07ZEQzF3JwdaIbpJ8J2ME77OMy63IwTFJ
ScugHo2brMDwVCIiZtpSkdu65RXCg2aQIIeRpjTkfHQ8kgkyKMYqrr7y3Cm2j4kkdvG/JML3Nv3q
6r7+o/59hu+/xP7+Nwr6XTN4/+OkX8AV/fhZff5z0u/6E/+I+rWDvxzPEhZXtO87wvHdf4v6tYK/
gsAHl+rRQTE9hEn/J+nXsPy/fBiztoTU7HuuZ/P//nfUr2F7f9GAMZ3AE7bjcJ4Q/5msX8eS/xL1
Ky3X9f1AOo4tfMe0PPffRf32hj8OGTNeuA8rN98YxmWA4uk33dV0tDOincGi6zECtKQvH7TScAXJ
8kys7eqAon5Ug5lDYZGTRQ6MlUSgeCJIxcJLRu8ixmiModbWVv5KdpgQl8aIqMH8NkPvRZpp+Wcu
dJe8W5MNeifx1Qv6UI6jmYM5leK9JhGFnB79EjSD69+WvUR/Ii0HxToRkEt65GQDJXOUtGlBuFfM
XezC97u9kJoG3aiZ4WyysYwp5hQVdJi4af0485rjSRtqKLYLdR/B4kEENm1IA53vPDun52vW+UBW
cNzqX9oeyq8BYeQHejAKIysfOY+ktZlkH46ch5osuxWcunRKQPxzxWyhh+/yX6vwz7slSIAOW+IU
HfJi7FUubjtQ2hsA8gGnhXYqSCkD444wIUPEaqcuiUuCUZR/kEYLhqbqV+o8rzSjsIJR/nttBj0E
nxxrzcprCGg/BTQG8wZOxQYXW3UNdEoKDqCQbNmODS/jJUN01fyQC5qJz1SVxPOMDKibz1H2mHnI
iJXVb7dtgEAQDze0OGP4/e38lgfjDB4gWHDfvVRS5Po0JRgINwjN4IqVVSAaNpyhJQfQNGJbPDSW
GK1rKRLfvo4kMrjMruI22VejayVH+DItKQZjVvn3keF0HLLypVLqDSgh/A8ZpbxVg2cjLai45kLf
bZO31EoUdDqM25sFDhUKjTypAVj4NFi2QbmMvJtg/6zbXFV5fGDaRyK89uJnGC8DtUHiwxfvhffL
QBv5e4lb/L28ESn6e2+si/tI99CTPMNGZVRjW7rjkJQBVS/HGkoFyiBIqsx+8UoQcUbLSPjIXcG3
97feZNk8QV/FlC/krcs7s7DEsPU9QX9PziJ4MQFLBB9Ta2nxbFcB3JEgYOT+XgqEZXk4GR5k3pYi
RoSYJiR9l2yaO7osyEkPEYbC8jywlco3ZheRDs2W9IBLjiPnozJV6n85vXaTMyPcKnsF5rhMRAe0
Q0USSDz/HkbPcqJNb08VJ90ZLlh0rEokM3+ymGoFX4ZTu1s7MIr+5KAf4pDrzu7rAq2tAqUh2k+D
RKKrhdOt3y3D7LQZAdBKmb+gFhDFNc8TEUJGr7uOspll7DgXiFgv1DQgFLNiDfduuqGWbdg2pEWR
4mdFDhIKLRjYgRHS99UAAvHZg4NWHNtFeOml131TH/Fe+x13W08rkDosahwQrq5kUEgTUf8QBQvX
iTwwY+b+L3DmFyidfwW6SYqv0lWl+eCTwd6Ape+qMnvUKm6xSM/oys8Vv225Gl1pgFByMQwXWziu
GcKpSOTjyUYLIa8msD8gJeDs4iZCpmSUxiOd2W6+MXUlfehyXvOjGUGenxl9mMlGtQ1wg9bUPZ7v
Ao5aNOcpxuNZcXRNNngvoP4X9ow+ea6h2O/XGT0g/SwjQyWQ1RidzT5FfzhEBl3ZbBybZpdHicmY
z4StsGHyrZ+DStYGR9IasZevAJ2g4k/Lfu+BkQ92qSfFu9d70FPmhCnWYezt2iCiNxEBLxP36m5y
I19DWiVvFwXfDHepkDN4YOFLaMtAkjxsul5aQ90JBrl89mpukPu6Pvq/6MsvuGX9bQcTkDnmcVoa
apBnd9QzZD8rYNiKrZg+3SpUDoa5e7LyWgyvVVoY3U2nxpGOBa0CnoHVdR8RzTCONqPtlDurrxHe
LEbOjeBiRWca0sTwPLEgDGDJiLcjO8CWdD1Hf3qmJc/EAXga4OOYjNMkxNpmx+FoeU15m/TdjLV3
8aerLltYpqlhpuomqjv3nQOceDGJNXg0ushvQgBkbXC2LAkBGOdZgdYiNTQTfyyRNZaSnLYpB3qs
vm3OqnrkfRT+3jfdVKyGXBb2A3Osxd8NZC/4B/ystCVHtMPJ7YhBiJjQth3z8L+kHPvvVGhJ6pz/
uNJ6+Ow+Y+xY/1JprT/yj1LLcMVftis94a+ViGlZvv1vtZbh2X95wvQ83AkWHwKb/8XYQCV//5tB
IUah5YnAIrvBc0zp/VOx5f/lmeQGBfzHR0/I/0yxxZ/WILmJ6+r06+9/84TLyVO6NqxsDw++Y/FA
zdcnqeRx//e/Wf9zzmtayF6c75y4eK5wKmzs1Fx5ZFmw/acX5uEfv/N/VEP5UKeV4of/P49kr0Xf
Pz1SQ+94kh2PFBTJfcaojogQ94lA3cf/9+MIZy0P/+k58VpbLKG2NG2LslS4/r8+UlT2rRH0TvK/
KDuz5daxNDu/isPXjTKmDWBHtPuC8yyKkqjhBqGjI2EGNubh6f2Rme7KKtsV7YtkJChK4hFJ4B/W
+tYyH5klz6U1pBprDi0n0BOHLy9oYRlLZ/CDT4/wI3wEWaT6ZTmWOAbiAYXY55hA3Fi1uiIOJhXQ
9JbkR2FrzlrJkiCPOnTGgSKTmkugnwKpnEpwmTi0hj0f0jFdiXKc4k2NlVAhfClEDcEQ/dRFJwau
XzfhBJ1RUl3pM6srOoXWW+GxsOwJx7pGvcA0x7eDaiP9znQPBueNGDZH4jjLzs1zYyncVo0Hlkb4
LHF5Gc2m9ILR5TTQgXmjSUcpBE2IJ6uA6bdPU90CWyyFy9rHM7MRJWsZOMBIo2qERz32FgKLVg/q
bY637mfsbZssWVVHUGxCs2u3oDT0+nswI49Y1qkP1CJO69K9pGOm2NZDHMmfaBer6gzfRCZI2R0S
U4tEr/BPMqkjDgm0EtvnXRhbg330BgUIqynaQvuVV02LBQBQzriW/FODzZQhfrhNI638UlqdZ6Pg
cyZjhihY/+3kReGs2q7rRmi6FnPdMMsHnIxGi47W9pha7UKd9ES4TJPrrvIkA3Kt+Ynd75xIufXM
Cbyz3mSbzKvQzrsF5gUchARqLFOFyHEN0V2Oa5dBGZxTFbB99NyxfY46glwXHcundJlXcXTxvKnG
zMOQvd+FgkU0+87G+ZBp0JXrMLDa9uh5icR4VBlFzDTFi/sXiwDRAK0o2lKUoQleni7t2QMjZcBC
wbtU1z5iGCfeaojBafkCDyUC2GLScIoq1Vy0iPaHxczIIr6w0Nzs3WlkuZ0Q6DaSGUzptrPdMLP3
6ahl+VmkvuyPVcflcIXRATV07rctiojIDPFg105yRWPm27gfvQqZW12U9Qqyb/njTraRHAIw3cam
TTIUS5AGHEgyAbpRSNdTMywsA9bGEj2qhhK0yIhnqqdUgEO2vHKD2xP2uVXi/E0VVunMtbYoSBw2
2EWSF5uekjpGZpqmz5NlTs+s5J23TkeDO0PICKeVPF8iaOIKZ8zaq0u75/Pi1uj+JmG8IZkHk+Tj
tpyW+MYmsUFgadgoMcAnLU2vlGqVN7L8AahuEWJpjQkOMjUxUsnqsEzmnp5O4S5NUld/lr0ttb2d
eAHBxIMzhicqT914QkRIarNe1PWI4CNpKY0cFoekuQk8nG4K4HwHe/+Wg9pNRTDXx84knRPc7Hzs
apZnfRH1x+zmfN/qFW3UymmqtF7ISqudRVQOunoCFkUOr2/oRbht3SLj029QT821oXJx21VQs2bC
xeAF1ccBWo8nKh7OWsNKZhn0TabWsNJLAhMKGzn/vBr0pnCvsSsmbTqnOnAwysPMtFBs5xSuXrH0
BCqLsxua49gedbuMjH5hhY5dbQmNM0VfzvTCzMeF5M0OgkGWbQ2TkA3FHKjThOwAEZF9bty7hoqM
jQdd8SrPaG+DCz5J80xtb5Ot4BpNuEwyQikZDcFix8bR29MsdI3iO1e1xH7dYT49kTZomxADeu1k
sAVCl9QPSccyaJBI8zK8A2m3FSPjuq1btf03YIIo2/rEnJMljUH5izMI6/9Wd1S36lyL0qY0nOjZ
aNOByMQ0A/eTdKzDVlNDGoOqLfMNRRS2aqaWF023fUrbtkn2SEh1EvZ83QDekER89CbQjNCXBjR8
9Eipn0NODQtrEYBeL5G0Q9ZaklhNxpo9DaOLLTzwrIXdYSGYVd0QMKrXJkctodbl2iznh6H9tYzk
N1ze8qdiu8lLnLpjcXSFR3a9UeR6PT7ogaFFe8+pbm46LP8T5vVOOAT6oE0kCIEGmuTmXLk7u7BI
ZvD02oR/EqOwBv+n0qSehYOFKrsmlyadwyyfNrnI5SuAzSoHxZsBl85IZJbzONGyZ14L+oAsGJxT
R0pR99ShHmJ8kN1yWESisaQ0PJscQU/UIO9yFplqMWR13Nx8pIaAzJ6FSAhjmklwjqnvoAqA4jFL
0zT/DCpmrBSf9lpEFk5SqbqPOhzSDBxDNrBDrWKooyuYxEHAZmCsMD54yTGpKr9GSB4YN8d2FSBK
Q3BRLVy4hsPC1QEcsRKhhFm5E3MLxinRJFejHbPY7cZInHWb4Ik5eDEcmw2KV/RmVd1ILjzOuEnc
3ASoIWIxfeJZUv087E1+ega+89WFWIVANjWQM9mt5xIOFViqIQKu6Z214+gF2bRlYi5UH5J/nfgu
74+sE/ROVcW7aNbbzCUA9LsDYrmYHp0pQUBubkS7Y249VpTQ8dC8Z2xAB3ZM1Cw4iZyA8dAtnhUG
ytiIbGT9rN9WxrKdhrUVMvYgESImAFNxNjxWZdHvjTBCARtg/lD0B7IXax2i0UROXocUKOr8GLFI
4UwRoSVhWmLb6yd9n0o3QnEgwjbaYICWLPyGop/cR9MYDbllAUxDPmO27cEwyKTMP3IMeBo5R5HZ
lrjyMTBYrMPEgqGGNxz/DceRGH3TCJc9C0XeNVGsEwPe1IaVHxRFMD7uFrzip4i124wftgndUKt3
ye7fwL7zWqosXiJpV5A5YyUfcBEYMWBXcwzW/5ZkSVw7VsUCVxoMQJDTBNFtw+Rrs57nD2qrjGFb
/etq0vinstXTLV2XFuWxwVaOkpsq/a9lq5SirItE0oQTFNCPqmXPgkaY85Kk71NH+v0T+QD7vEgF
zyC6cbmpQkawrsRSswthmUu7huz+Xz+x/8vzMnTD1ZmRStJaTfsfn5fdJY6h2XECSXocT6rVxTlL
jIF2D4f+v/5Vt3r5L/X0H38C0zaFJXQuEd4/Ve5MAe0IUEaynCi7Hzp645mwVXK0bEVxVRAWSUiL
88cv/R9M3IPv4s9+of6Pf//rBP6fDv/jvza2f1Df+VNTfX83x0/1zwP+2+/7KtRI4FfY8PP//P2L
z+bzHw6WeQOG47H9rsbLd92mzf2Z8Uxvj/yvfvG/fd9/yvOovv/nf/8qWiAO/LQgKvK/9ofmrcn6
f7eUT0X2mUb/MLu/f8cfHaUw/mYbFugnx0RwaABY/d8Npa3/TXrseSgM6Xn+aDX/7CcNgy+ZpiVd
02JCK5y/tJPG3xyH+3TOkmwDeK3d/592khn9rWP8+7vFYyKBl9ohoM3wPIIz/vmNafl8ob05R1PH
BR0mphgdaq0+ugATZ4X3/0HvmvpBNOQb37/As5as+Yri1FjgyWSb8b237wCcPAIQ9k2w+Y53cbvq
pW1u060uWhNpSthX7UOadXvvBTjFioJAe3eMslxVSZ9TClr+e5XNU9vob8ojc6NKSy7vd7PX3VpO
hx8B8FOKT2nLM2b3jB7wpb6V38yCvrRReyBHIHyNhiJZdZUS87RNBHmSif9SpOyrCcN8z5nbLE3E
rXlZgmvN2uQCG5bEq6p4r6hCQWlw4ozYPYo87Fb16KO9atxwQYfB7l9V5O7qo/PAfq0ntkwyItas
+ppr/lNiNPFvUcaQXCFTpPzTd1OP82ZCjreogafvujyJ1jUu4LUTTdl712PbaokSs0DVHS0iYfQs
tr5ig4yuwgrwQg24xaq+CTYxVsEno8M6anuJ+aXC4BRhKnnVqihbeUyFMQjF9bmzsmh+U1K2jgsI
8otipP/Oxa2m4TL+QrhSvIq8nHVjO4VHW7rZkrBT/+rl0+v9sYHfLg3T7z+Fh7E6qvX+nGBOJDTC
ajadNUSP1cgJNBVEtwCu31llMmy7Hkcx3sp0mfW5WLexP14n4ktJNgj8neZlV49P3l5W9O4JxeYj
YgbkTay0H4ZoGFYaEqxjPmj2OvLS7GB2SbL1HTnuHJrR3f3w/oUxtfFE4mg5NtTTrAI8QHS5Cz1W
KOuRtDWoKVxpn2oajPmAV/1aWDVZqMwx3kRPBE2WL9mi9a9VpOvzonTri0MQwDJPKxQ4SjPoYycE
m5qdHehdWJyLtj43qsMqw5/qhdfWnOHKNz/S2n3sVeH9+LgDTKQNM6eD5GM47lc7uj89PfFbFxfd
nArTuYwe+UD8blgl6Qk5u7We2tjcF4OIQX/UKOhzzzmg7/ZWdlnKB1eDAtvLrnqya2b1ZhGnr83t
OiG8sfzsZHUhbcH57jXyKBg+RGB3Dkj8uUa3drCjG+i+3CH43dde8t5at0qqjbIXE1AyXUwxPhpd
KZdFncEgawNtbWXakit1vyuGpgWDMDaPpSRAJMapdF+ozEqRWL9kBfddWKDJpLtx8VbAP0qacwqE
8KMcNQOYvBe9JDeTN3NpKnCkZ+uSyfF+mkI0SG4bbzAbueDg7Xw5Gll4Qp/0Qt8I2b8W5VeTRfR2
pv8aVmTdsDoodyK8veOSAoxkWfKIG0lB64N3ikJmKgZJG/QRDnAb5e0SQ2Ub5nflqU1Ma8miqLiE
KWcBi9nx1VEkHyXMhj4LyzoZCosOa6+3msKXmXtPHdM44gKFqJ/5Qv4CLuS+9gGRt2VvpY+mlgZr
A1fUPo97tYenUKwZLltn/5YzY1V9+ao1zQ+J8uF31iKaj/HLzTBQb+PRkp8E7pHZk5X6M9A9PiWi
gl0P/n1Dz10sSpva0a5zeXbsEjCvKN2vGlS/Bs3ss3eBccSMp45G3NoHPik2jSdwAKZqi2xynS8s
5khBrcF5HEVabAM/LNadqcIXTxkfetnr5HAFiPpurak/hsFjXcdwfROV8hEwb0wcEBGhrIPHmxnq
mJXN//EFI2dtev+OmG7yj+8wVfHe9CLfFXQQ505Vv9D/xO+GG6DvCRJvYw0N0sUCWZYXBa+CUnjP
SArvTesmbE16gplGfzxqhq2ecYVv7/cnRa1Q1Hj26v7ThpGks+Azj2V+0r3afspVQG6YgJhh6IH9
1KRKHuDWv9+/aN4eQaDnwesiebo/oPTcEmMKbxRNNT8j/IC3xtKZuONoeGC4W1xGt+E/7h+qVl8Z
NpOg+6E1VIcGWCExq0O7HYS8SjixcLH4yIuQDiYSlgb4pArewoRLoGrN4iEKouQFaOeitj2ax3pA
3nL/DnQzJVKt3NneD3tLbjBfdk9MSswzwQyv97vbXvnrpGEHcj/M4takHeuzY+uW9mtxvf+2JpH1
EgEcl+M8g98PfOOjLdtXbNPaRYLV3ZN9kRKuwf1Zqs6J5eTPbisXHVjaJcRYefTxvKwcrPxnYUXx
khWifqlcw5+bvq5eBohV88pE8SeD5D3QH3ROV7/1DBFMEITibGeAGMMBPBvccvWC+OijHawaX9p4
eQvHobm2BU5YXIfr2K7aq4Y/9QTZ9rEYxV5Qe+4SbTDOrh0lq6gHTIlfpqCbH4JrQFbJgomO8SCz
TltHnBt4sEeKDuqzVQkN8zJKGAeJVUToq6OrY7dofTCCPUO6sTQ9/lYszmZsmZIXVlz9UtfG9NjT
4e+KUTGTMnXt0TOJ/xKEWX7WmY2gUHQ/Uaa2Jmmun5q4SQZKkvAq8m9BV3IibJUjnuMApVTid+La
KpuFnhLuG9ssIPidHnyWlniD/aa+EM2cwnqsV0XuCVwDHWBRZ/hg+DlxEeEyT1MaHkXeGwt0afWH
x4apZv77Ffa8olY/qAuy+R2+hmBZu5Xc+1kzbMdq0PDL2A2OLCvfBFHaH3spDchUg/0wWqieij7P
LoxkEzaYgfts2XYyzztw9un9ysHL+1GnXAdt5d1MZrtCL9CYFp2LEFJjOhg2+ODY5s6ADixNcgFZ
iNnJRTjmRisi77uEiqOVTf1dVmJfddL9bbbT0WzD+jci9Yfc5OeOyfBIY9V8jZn+NMlM/sK18tJK
t/nlaN3b2GX+ZxdH4PLG7rMTxlcWZMFnHE8/RlIPHznGFvhkZvSRxwYzE9VPezWSVdmTsb2IhrI5
SE+MD8QcMPJJpuFXKfUt9ILqlRMReVl4v1ZOa2yi3ILojJVn2SVl+GSWOgZ72RSvBFETjzfxNAgo
OBF6GgZkjoUzA3VsxLzbmoN8cr5VbT65WSs+YnaW2G/b/GrnpZwHroov9hjZy8BpmlPpxCEuIGPu
+lRBCbw+JousxpMhR46Vxt4qw5v9gCYyxlriaJdx4t3OtSu4BPHEmlZm7G3r9nsAXRn00e/2Nq70
2SxcOOOqeZuUOFB6ZHq8Et2rT7oT7/xY21npCMvAy3Y+b8VLpVFtV3a5vT+KkWeyx7bXzO+HLdyL
JX4eAc6En8H7IyOUeChP90NW0iV/p9cuJ60gR/VAtJm3rTXVPfVOf4s8bIJ17nTV2xBW764YzXPA
av9C8O7pfjdOqWzDPBEeFnXJmyTNErsnODq9TU9NSV1VVmW3QPahv5O3BUmwdX8D7HozKMuvutNp
GNYFYcf/+VCKnXLZq0DfhgrtzTSEv5H4YcavI42TlFOCQ+dCXxKa8lTVgrnN7SFe6a2InpzeCYXl
TBfo0wF50HDE/NUs0sz1P6xQzO8PDYaQDYfRhRfGw/4maK1p3WV18tynas+FgF1NLq8xQYDbsrOq
BXWlvCKLb5fSTUAiWFwffRibH6xmuX6n74SnjRsNRC2sRe6WCTQCIcdrEFTJzsdSuvzj/onCueX3
4MRyAYyCCL3fz2Lr08Ik/DgViXnUmF7MJ6gUH24Qw633XfNhKgisJHex4YICwVdpziVwTGsDMeWW
tGgWV34ataPp2svK69WVbEu1zFCQrE0nVteBxmtuMr7dSiv4XetuRsiWSGF9kkUjy7piU0JYQ+RO
5Pnkaf1cwpB5vOVAWr4BWTCDmgjOuDyPukfRBtv6fuSD5N9jOsHOgfJfApvckkC97pOkhfPdtqfa
s9sTC7p5X2skC93uRwwPiaGrz8T1kW7Zl/h6eekv95uCmFngUqTW2xO+s6qf+POZhEWWVLoAC5In
D4vek5VBHHBK/3w/YiVbrZzSthcyMInmSLt4NWTTsNFVlC4NcB2vbZeCQiwtbe9zHXwlsG6m11N0
LcL+iY3+uEF+EM1FqzEnKqVJAIcxnPwqGx4LrfiF2xOP+ehVC0sUPiWpAUNpoMqNimSBizJ+zwKt
2YQNjWUIvfzdNZu39OZjYu+DCwbG3uz+sBiV3JKhdbAO0OPbZatdtMEFmqn5Dm/gKy549dXygmHO
TfRz1bTkWIBjxI3vp7SjrQ2/otvfnw/0RWId0tTd1HbVvU/m7H5319r1xiujdGWxHEJqa24gxZGP
Ar2QHUAAZ8OoWnBfdGjgV9stzN2AVVs/XhFq4cGwjXQVC1WsYemb/AtHsesSYjNJG2RmrQsNdbrd
jQS6WqcCAvpHI60HImXlkwxdf19VvNMSpIxzGaCqpikMJJIrbMOShJcjsORqifoOU4+unAeePikf
oj31A1wOt/Gg0GDQimzaENWkzn4oDblP2b6scLUVZNZxekQajgDH4i9SOvKXyjPxJjVQlxaK7qdW
etHSIffjIS3Dad2TPWnaGqGIpKe+C3vZBaX95gS+3KId48Lr4J9OMYSf2NJs/NqsQuTZlwB1zE8h
/ItD/bLtlQVE1ifLOcJzKwFX8IbnyMO+s20caLUyBpyY2fTqVlCNb1oJy5DJ5JMR4VUPwqMhAPwH
bPveO6Amc0jYGg8nfTQTvctomnK8jWW/shrlPXRW8+Ql5M5kCZ/p+0nWHIyPwVD92aTSV2xz4znT
oR95i/4oteSz0yZvF7h1v2l5i63qCccwQs2vgZZjBtDrwLm524ZjmO7jpgeK57a7PDDUcco7YNpA
gswx3tl+H3LUdvhIkm43KbKOc6dIV4Vtj2/1GC290liD8TQ/Aat83P+n4WLu5Zn1oGg6mf1Ayer9
8Zdmim5eliTQ5gONupu7vwoGz2ubon7nBv2wD4y0Whu6Q64HiS6Lso+3eJ7TY4AG6wFHi4PR0OnA
C8/QnHk7PexjwjTVJzGx8hgnMj3nxQ0Id5s7ESWVs0O7ne2VvtSpwpaRrXPZD0y1LUaIWCGs3MrX
kDeR5fZqeKijVNyxgb4dIpSb5UU0vtRu4D8ov/i4392WYtp49MeLxGnwhUOHNTwHgXbQBrsULkiy
KVg0u6KX3swEOzunGnewPN2yg20yCMKuO6SU6Yf74d9vCGrjq9nwawrIAtbc6rdTdCMRNY7+mIyO
C5vBPxpOqz96t7sCJto7PzYYz3sC9AZZGlZj0qep2j2G8gNRt324H1h93a200UerLnPnUV9CybEe
7/8fQE/edCnFHruM8NEkD/iRWX06h6LCRRbf4Yl8RCS4HdojQjUC8NY1iwWtfgIfbR2kzgva0w8g
VaNWV3WPLG9E3k64jjiLHt6xX5HiUpfibN7uKnrQwHXqJ+skK0jiybxxHjdVzss6TIc/7uOavbB6
nXVPlTRHnTc/nHQd4lrj7pnSuIfcKt1HoL0pH12WdlpNX4EryAz21ei/+raoTyZW0U2ZxmLheq11
9VxVYnd209OYed2JdrwEoWmuOjtOr5oXPYVFesyomi5MQomV1epLVmEvtyap1vdDGbEEmEpiAjo5
4YKO6/4tWrs9Iw8yEHdtJz/QskZHO1cfevWeRzu9n8y14WMpI7ibBGx8XyZr2JdiclO4uu5yLBOE
9tBrdlIva2aChrVobO0tTfGjubXp/G77boZpGjJYGJ0SuyiY2vsgfnQn28ZT/6kIvPIINQOxaK7o
SFySH4jAq/0BHqfVbnwZ+egsWwOMkGYcu6F80bQAvLQ3HvrRco5Bgm0iCiE5Z7FKVgP0o9vq69BB
NkFSgbLidvT3G7scyN3Ah001ehOBMj7dD5WV42CsEF2w6ZybopIPzVT3JykJprFM4o0G4HiMso4j
S5B1pSFRNHinvfRq0nc0Ct5MCE9fFVZEHr1Bpol7u4FLo/a6aWHkbm6htAz+L4RFVJTirb/O8ra5
ACr5iLKbq1CN0z7S3Obm0PD6JWpL1NgMuvD/USgMOqK82IfMxwBgaZsl57Lb01S3Zyfy7M+rkk5i
7io1lLOI3dJ515vgdbAjQkKEG54A8nlo17k/oHSbtwaXgHTQHo0prU5+nftzPkLmL8M6IE2h17ul
vwib3BTwILvC7+ydbAI1q2PD25A1e7Jb4tGLqWye0yLucaYZ/VxUNRfH3glXaPuTB52/TAaL/Wjg
zsUXg5u50ON4h+QX7UBKLJ+KOKllN5h6TgwFpx9uJpGxrhSZsxNxP61SBhAA4OT0WnDFm03DUB8R
32Mx5nO3mtp6OiZR1y49Gs35/fB+Aw6dTsEtko1xe7DelNOuB3326qGOIfsI46AhNdQMNk97aOBK
6Fnz0lkeYXA3HPHgivpFY+O7RCe+rdNcAZa0uYgEonEPmh05i/4WOY9knKTyOvxAWgr+O9byTW5Y
7+wc/NP9ZgJDTzKu+aumgF5ksMlfhoHsEg277bLir7YvB81HKtVc624yv5qBoWfZhT8WiH3szskt
TcWaidB7R6/knoZhyq5tluwZopSP96Oyu8W9d8Hz1Dso6ov2wQK1WRUFs8DC/h57fn6UQJmtu0w/
jS5pgQ0jUKcEjjr5JMB7RiDhXVYWri0dnRStDWxw06i/sCIijQrxhvLhxKpIVp7wAlI+QvyR4xhT
ZzSa/tkVUjuyPmpeIb1IPXkl68s/tan/Q0ZtCTBG/pSiNHY6ZjAwPuNk7LDsDH7RnFtpF8RCLlQE
hMofsmtlDRpvb5KsInxyGAt4uQ1aDFy1h4j23QEOSUJmg16Hc+GqytKfyulHMDbTlyydnphV+SUH
knKraOqu5oDZVcdZcLgfQva7xmw7lnbBp2VrdZl4zRNsBA5bbMfVSVrklTw2U2ET9hf8JsaUf2hn
32zp5vjnF6Sfpfu6tpf3u0yYfvOaDS1kD42kgKKqeW+4GZv/SXtUuSPXI8yT2W3P7KFB1snaUPVV
pU31Akp+OCPp2wcQzV+kAzKiF7o2d1ROQ19Zycb20/rhfhObff1QJchu71/wI5AUxUCioWrKlBKJ
MGwtH61z0CMv7jFsLYqgjQ4hgKKDoxJ7HWdEO7l+Hb9OUf8jlOMfbiHGQZUVB70UxUE43Z839/tU
fsbJvMjZoVPq03l7BXTi2TtkB2sNZ2RcTqQMmgD+fybVMnqSsbGDLJJvR6MBA+aG8UOgwZOtM7e/
ImNioWZQ97tjh6qFzZQ2N+inON8n7SE10mjmOL25arLkJa4NbX0PJ7ZFrJNWyapJ77WfqqmMfZN/
2xmTCdBxqLyQolFCYDYlbVTeaEtyXyH9X+eMBe53pX21LplozcfCyJat5WKyJZtDmwdewyYMB8JK
ixIbbZ1jzEFYd9t7OPj9cPCegw7iH5u86Kk02rfe1KNP1muYuPXRO5qdis+9ry1wsu39aXiqhsJf
V207oCrnxmaWCSt9SF7R4KdYfhis9WYsd5kMvEsnvPJgjPob/t0OTr47wH/hI7J0ovo5UEH9Ufif
Zt1BGZucfpNCxn8y448yNNqLlwj7aRrEA63wBrO9/BTMIZLW86+ar7lrFwXjWjauN6u4jszpHKfT
/cYJDe8A8WsGKIZNYe6Pe0IWTTz0rXMm0oysp47MGtQFRB+l/fTsR6W7cP0yWveczPajyQUG0oCK
Vbo3dKLhunHGhE2+ZCJunzTsAqVFJDaW0f7MeuMhtpham4P/LmrLO1pZTKDo1ORXb2B0bhGOhnTG
ya+OYB7tmLTVtkkiJgABuUh7Arhnmk6oMNKmeZpbPeqkIF6RRWzMzT4oX/QWKQTXosf7EW/7S+Wg
8fSxQS/w8HPmdPueamKA524k+FTNLAo2HSBJpLcyPzLeUfvYA3aGSSh0ymBPbmp1JcF3IetWvTrd
qxJdeUTsUh0zS5THcjTzY726///9XlyYa6dHf0dEWYANK8B/FeFYlixHac0TrAUJ/1KYkPMoxuRo
ofLYSFc2ywm545uSJdm04qYpbOyExaXPmDjBgz3xF1qRXD3rvGb6DH3kv4RpNnOddPbZHU1eavmh
ldq4KYJmxWAk2mdkritMTn9EGetoAlbVaP+yq1TOjckLnovKh5LQ76usih4Cx4gefMFNZRHcZ2m4
0oJ20Wgh82nhorJoYHZUHpF8nQt52jJUMGfD4sxdGDhzvJzFqxzqHrSrzFajjIZdXoeoqdI/bkE8
zmCcDTPX67p9CShjFaZD+0SyjkEkSKF/8cEDOiTTHw07VaxGd+lGjOqsmgVnyOu+E1DTnjtXI9ml
wCGTuwvlkpDNWBbkZZJSJOruusoyaCK1fM8nNhMptJ4Dg+nimWzWA4Hvv5Qnu02YwavyJ9Y1Rl5c
G91febLuLtAjbqU3YeLhPi0pDUuSuBa4uNK7SDPf15WX75lW/8rYRW6YEwqbzSFBCI3pnRunzB66
/7wx1jH96gFZ+HSoguavN+p2iP/hUDa6ubZFT648ov3dZKcLR6e08So3grdQiSdGBkBGabQQd2v2
U9wSlqV3N6+WNX7WllF9C8F8OxJReEOxr2rVV19WigY4o06+Rr4R3+Zn+k6Z1jEhauQxRdc0Cwaz
22YOYkcZIv7AtcGqMEw+B8VZvTSgjZL9EW7HtHnmDGB9mIwCSN6yy0PH4PxSeslH2/jmhyduGCmC
lFFPE9M4VvoPBR7Ttr5+wVL/O3G78cMFCQdbvG7eA/YBAIcG9cZc0JxBfElfObcFBAyO8dVv4FHi
yGmX6einGxJnP+0u9n8bTrhuIfN/aKkAbxU0xsm0dHPHintYTTQhz33EP18StfertAh/kMEKpkn1
OpJZuZlANa3CsSg+mBo36Vh8itD1lnodhmysoyfoqHBF2iTGVJWMc2ka6VMXT2zlVLTsphrzssQF
OYAaj2BRvaKSNYBLWWoOi0lf6zpuyft4MJEDzEiixMUS3YA3G7NoPNMOtXvhRijj3UI7JppgIF6w
zKhzCk8D2LxyBXhfZmsLQlT9hUQkStiwuTQyFHQjKvJLaxPJVui4NVVstm+mpK8La7U3mK3N68Im
k8shCh2FG42mcMcXJ+oX1Whqbyj+h41iZEk4e6G91VP1yxtqNIgUcWdU3x/3u6n2rSVGs3pjN0nw
zj8DAEmkI22JBNwIPZmjbdXeolqO86Fj54M22L/emDX3b2fvkm1DfJzgXnkYE5Cb3Ud3H2Tp+4++
/aPr2aZOyVryKPzWmASjRQ6may09uZluEpka+czEfnbOYrk+TjRfO5mkP4wKOF2YevaeDfqtIf4c
jKZ9ADitwdvtmn1fWf0sjiDf+0pslUeh51tzh7zaAyNgwKcNahJDMIYaGC1vI4U6NrAhbIAkwtie
MqesJJvpREW7aAy9nZ06eAzgG83MwNaewvqrD31yayNJEgKjvXfNIrfQSvr4TOdG1JmhQWXPZba9
jXiiwYeLEc2827S8+G12ORfQSTMBjSle3MZ/zEPrpMZMzGimnQW61rwamXvaWKNaUHJDnVtr8hG3
Qec/DJN5SNv/Rd15LEeORFn2X2aPNmixmE1ozQgGRZIbGJkCWjiUA/j6OUCWVWZl91RPL2cDAxAI
MhiEcH/v3nNHf22l5UjAS9k8BM3kCjCjdzxtHTo+sfUjXX9s27LcpWD56AqY7cZPzXE1GmP14Edg
iUShx8vaHvYuHZ3HeRFLctN5FPv7ysFAOnRGeWkaTv60z8Vx0p0uYo3TLR6Nb0yT6X3mYkcAYwr0
wviWmAAjlRACJIX16BHFNen1eytvggvSQ4mxC46e/Izw8x4kdy8lonBQuzcmffnOlQBA3awHuwBG
ZYte5NV3cN20gW8++qNS05PDphLzD30ce+APpYaykwHtKQySH/NudzpeV7/SiLrDS1uNYd9tLSpG
cHRocZGr/N1o+lnKtYsD7VlqFnpvF3ay53+z9PYWiBHvduk1SLoJuqOSB9YkEim0zSI+O2k2HGsH
9iHaKu1l1K2YCSIf1R7rc5GZEE/y8IPcWGvZu2QyNcEUC5Dgbs14xq6NKDfP1rSY17g71ZA5CfOh
FUYQWF3qq2BUm0uYIGUuGDQsKZgyG/dgI7fKjwzJC07L+MONKe0nmr6Jeh50UgvDVV329IIKvrvA
l1uMeTVcZWApQevvCULtVyYnyIo62GUE1npA57sQhkkubgW6smz75O53V9n48UGDJrhEfn8NqR2/
Aqq1TQUZcFWOD7ZbfgtaE4qqHhyyoZN7pj3V0nOVO8+MyXnhbGkS6jvGJZR0SEG+W9emzpZlh8yk
DqiR1aXRHRjoD4sOozAwi+oD2DRm5LjGIxMc5UAHzcrHqy9CppnCce+dCetCzzymhV44ZXIIQkOi
4qUGGrnwMUNdkGZ/SRANJ62zTKQTPvnkGi4Bd4Yn4Os1j0fIODVzzJeqRPqNAzf6AlcejpUVpHvT
Qh3HlIJHoAAZpTf2CXhevICsCHSDMZRyzUNMZ4s8mQq6CgwTlMhUTKovtH8+8rzblcySLhGSukUd
tcVVgO9hdih9h8jQboBHWJIak6dwxB35yEzCBdKUzsk73S1FnubkRUlOL8NQorTxojdFdc6N/jVy
a38rdojL80PvaE+qkri3TBHhSgbasOlcb+V6pn9WDL27+vQwtr6t0x3ykoU2SvdmUgO7lfaQrDk/
3umRQIAyjPgmgzC+MQNjHiHhuGWS/wcG8NPoM8d1WtPccIR6Mlv7YaDYT2ZRXDIONp4Tw4Br2JX5
jYR1ba3ye6F7sKl2oXEVlJ4bBqMWQWmrSY7AzaUZzSUuWm9j6PfBFOpGwH9dZomykaka3loSTyc4
lR4kO8TD7tm3mPciwr8FpVEsRpJ8ma20ya2LRb+tjDJZlqWdLIdGlVu/dij6yITelIMHQ1f0y2j2
3wSJNQdaRyMJZS7+MsuqbjZmwiXect4UKFCu6rK+9QVwXNlxg5f6AFPLJZcsZ25/c5AlLwyvqrfj
WO6yoZW7oCAENayskg8C1pIKXbou6WYAIywfyEYUt9IyxZouAmnS0+Z8bBs7CLVgpmHVKzMpbgpU
CnRfOKFSuKXwhvOFM9GDQATVkCMquRlpIYHbUi956RJbM4xLdIrpzRYtPcTOfqC71J+jUZ7jMkPK
khXcDytCi2J7n5qqccHOv1acQoNfwsKFP3SU+JvbCljl/JWE3Kv2eGg+VHBpSCKZ8fpaEu2awFwR
ZUj6YM5/r9TAeFph/FK7LbBKqUNTrJphUTWJQm+OhWen+anpq4uEBHdC9LkTZvK9yyFB+n2lUNHF
tst9rlha6qaK/YtrpNqmD00CoouguIUZ6QAhoKwYzNDNs5Q9jO/vSlE0SNHjY5kkzakte0w6oGGY
gXjwpAvrlhOTzI+KlrH/XeuC7mpDQV93Pl++EUuSJYbpJjR4yxrR7S1y6BzUSuvuR6huaOk+u0q3
GCacSYsmOytmimUyskFP0X9R/ekqdXKiL4R/czo+etEV+dbsVB1V4t4DyXwqUuWkxgDa02GQB9nk
AKQs/ysJZsjyxIGQkuYc9bp9S2KXjrNet4suiZzbvE/ohAexf1t1QL6dqv5sVaEf5mt1tGBRMXQz
V/OmPl26mdhSkbQZFnv2Nuf/03nRFZZNzx2i83bDdCfIOi6CjnnloyV7ksYtm2zhks7qPUUOqRRe
8U7q4rfAUewPt/eeG6+VX/FUXrogJvQlcHZNVPg/DE0nRajVQwSAlH+MAsGo+QX7ihsvLP1Wldjq
F44GFVUVEDJwKVInRCySadVJ9/zoWx7Fd2+w2k9uhh9dbtnvIKVwRQ5W8cbzrCOxujJfk7HDd+W7
5YvhK2JJxKT7FCsZnAijkfeop2gOXjsj5YnUNWTC3pUUC3w9g9Qf+i6pNmgF5KUjS2arETp1DuLc
3bpCFTRZ0AToBfpEJUQ+UcLIOHjY4Oj1WfXe9zqIeeood1UsxpPpmNq20S3tbA4+1Lcp/AiTarpB
sq48BIwaOPnd/GZL9JVm7snHxk0LHqKJc6/wBAE9K/JnLy/yZR7VGgpipNY6mLIvSswTDP2h9ob9
AF2caPKPTqIMTNAk+wF3ykpAlWvo6qlu/gNoJQ67AHZ9REgE1zTdZhKeY7A3iJLGNd8Kj6LMHxaa
jt9uAQFmbeWkt7tFejDq3iRdvLxOjgKwRcprPmrthw29kgtVdd7sDtlsKUKkKQrVYcdMnBdq6Sm1
bLV55u9inKYy2zd5Bq6cstMfKyqqqyZ065sxGvW6Gfr0aoHj3XR+pFz0GOxXgwzlbKnUjZRqqkKb
Sr1TuJkc80oHiydynaZQhlyqTc19TtLLsef37kYcV6dI+MpWZnVxHg30aINiVRcR5i3K37Z/iHMm
G2EuzGtSGtG6VYzgMeWPXUlZiXsddt6y0TX9iSjnZqn3SvSSiRYwhx0Or4ZZgIbDgvrWTuopB+Xn
eynGTzX1s8+iiZ+EgUSrrNNzbRbDd0k/tgxLysuODz/SsWO0VwNus+l7h1DJOAG9KEIpzgdG9WZO
zk0BOkVtMzqJbvPdCIwz/G306rrzFNki+pRcVwS4dO+DQmtQDNL7Yo4UvQrNaV7NgHimxPH857YE
wqUBcHyScKsmOX1217ukX4ku9m66KgHV+q16rTNyAnMPfG+bUxBpzaG4qHgOtnVVpmcVcOcOTFB0
EilTJWtoQX7w8NnTqo+JDuqtAyXvbA840ToKVEi7IkNlXYlYbgX9oHOljAYjLiN6AN0ZbKSrFlcU
z2KdgXO50dPX4Z6hCfYkdrF6TNInFHYjXSm1f4atERPwqysvJrPOhXCN7gtQCUieVhe8D5zWgauN
H3GQvuLUzL/ayvhQ1I73zRT6vggt9Yc65mu/Llq0ZznjM+wUBAi4y59fv2dTdvInMRwEndJp4Jl6
PBml4Uc/mFYcW1vW36rGu3kYKj8L03/DchR9VArWtSHU5Fuljw0osjqg2oNmAgyqfMk8lI0NURHP
lkpKB/1WBqdoPVbcfOrHqIq8VdiP8Y3HTr82JVIEx/V4+qTJoQuV8AgHMzy2eJB/rsFvobbbEIf8
a9+8ZtduRszl30fX01t+e+XX4YUywEX7deQfv6amSLMZTe328yf+et983Lzpw15BJ93FDOyT8Cjy
IYDE6/y1cP5eI/6PzIGqQTBZ8lDujeKStpSfyiE8GvSWH1JVq0+BNDfzFvpie4rQzfJj6o4nPQjb
hxFJ7iUdmNF4zkPaFpgVYs7tNh6chyCOkDOXfahMlRzQQdNONzrBjWUunKvpAS/jt5BRrELigJJe
RF+uQ4raC9zjGY/VorylbmLwWIYVYlTlzjYCh8a34tzMlERGFMZrvbHQnDBBC/PyWXVy+yRLjCLz
JiJCaHyF9TTXdL00rk+c2f4Fw/xrGbruc0JY+QXq07eKqADAsWN9bAzT3jdCRiu9EtWrW2IdUdFh
N1qS7bWgVb+Izllhs6tWo1TtXS25ruw8Kdb1kEB+roRBXhe09dAafmTdoqWFXhso5EodM0AsJJgB
IktsiFlIObl/0/r80iPHrkP66m68dURfHQHOjBdxzVASL+ORqkk9HV+QZ1k2zjMqKuyWjB53GpMh
Jo4NWSvxtwDRAtxhJIINRhILqvNakVW8dIXHKLgnWs+3QrHU8ixCcJVeoOZ6BCBy28eaSOZPxc2G
sWawAtqCnd+JlHWkdzWDHY22c5lYS/A1eyUg8xStKVYRc923mb6oOmLR9L4qUWASFSY6TLZhXyPQ
J/OLPL1Na31CpbwkMiA5IlS5BxJWjAF+incKVnRZqVxpN+K+nMfI+cwZx6xLcuvW1Pu0x4DIK3px
weto5zmoqOoV/VUDhcAKudCKL1ScqKBJ0tDr3j7waCDKZiKFOmU+7kDerrl6/QXG/WIJnmLthVF9
GjTni+3XRIANTDl0l9oSvZMqd+Sp86AxC1TRkF5TIXj0Bmt4IfkuoUrTDmF27EaRHTX3tUzi8mCh
gj1iOqQuMAhtIcyG8FyrG9FED+MuthLaxZTwW6uBdO/RLU7VaWhf8zMNc2VKC+1bIoqlIeQ7ZIx1
3onuiwaCNkmenciW31NQh7hU5Xsy1s0m8ADwhrh2lrHiQYyg3gtfrVuPvbwb5R38jveAh2SEHew2
aOzpd0LjIU8Y7KNNVG3QvuejpIJeG09p+cOPzHenIf7TcEZ7K/L2gPZ0DTMMLGVbvJpGB4pZLcyN
JoZHJDTa3dXLtWLXyNXa5K2pKnetMPqo1FZwmpFImzlBxvVIcGRgWcVnmzgbI/O2mTVmj1wg9UEx
J4cGKcK+8drnyUqiC3VojnxCtcOrPhTBpQxR9BgqTWQUQNWnDk3ehzz5BTYREo8GABDW3Z2M0DD6
Dc2SZnTfA6FJLFrKuGoyAzt2rqqPBOYcSpuYyNhqPsjWY8iDkvhqMpE9uTmDhtYfQE05mGZ6VTmo
QDOejUpVEEr7YiNr5LGkL/cMeqisjDRO2vohQyG1j/DYPAdRcJlfizT8BnklynNRoNJsGwqMonoq
CC9/K1LmWMLprJtRJcpR8RqiDgfRfORZtU0M9UU1cwZcVvoVAdv4nhoKI+OEqHnpu2+ETu+JjKGn
nETm82B/DVDxMw8jQ5f/DP4mRh86xZofnP3HUNP8ry7a/zpIGwZ4ggdARvtkeuA2YfnidvbwdRqc
1K1SUBpsqqvjRQ+jzejEG5PnvlKTzyDPPr3atd6DnmG+lVIAc02332RSyw6oaTLykliTUxasS/wa
Jfpp+9fij2P+eN9vb5l/xK+XtQq0HILPc+MIkq/7IFhRTCkO0bSQZhukU3Hlr+15zWiD4jCvQV4f
9IZ0I1JbPFJN4BVMoYk6McP2kDcMa9Lh0CkuYYWGo66U0qvws1vVoWlFpS6brrFXlRqEy+6xSg31
qPrANwarFKsypSg13M10ZExtj2CJoWGx7OpUkMzYfAUT3MA1LYiPqnhIHay2qsblvJorWnGY1/58
pbWs/+L43/b+XNUH5V7qwPYg7vSHkQLGIYCMJlT+pDk88leMZBuFfJ6WgMk/9v3aZNi7Zvondj+j
JauQTMtBkLADsmGldjwrGBj9nSZp/MqRVD31r7RJJU04Kh4KxkGB/KTTJw4SWTp8wPm7mXcAX2J6
ZWz6IfD3Wh401AON+uDGVrhS4zDjkk72ZLNU61C2uFb44fMvGwevOoQjfAvHb6zzfHrA7cl/nmsF
Y7YD4ZEt9+Uj/4EVIR7GpkYn65lcJ44V//yW5q9Km76q5gZ5o+GBVJAArAX7vliHSZ8ReVsQY0c4
FMorJ8W6MAxL39Oag1s7DDmA6JuJQrQStfm1Uye3vgbA40A2WDQ13Ta9o+9mI4Paka/DLEgQZ1Tr
ck0kbjyBArxD4Wxdp6dSGqoCMprIceqwmNeaPmfSGAw79BnAfQLZHiwFRNFiXp13NsHg70Rxc0gS
N1F5f8O6iam07T5b0JVrOOZwZESbbL0iy3a6cNDku+WuN73xw4gdMhK1Z2FVKLAKSdCHQiaQ2vv1
W2c4Gwvl3Ncup45Pgnj/qE3Cgd7eBYC71lqYOLfKoPBVFWTPWQYNQdI+QCPm3CM8tMWQDRCQxsMX
aBz7sc+yVTko6qmgbr70FFKZOG0NWB6Zf06YUywH1Qi+tggMGt/8sLQe1K90F4liB+c2i/oTAye0
9mmf7MrEwa1EuD1933yhABlwrax6E27nLhNFF2cPu8CD1oC6GfEbBFL0b2kZrFySReH6dt4D1sFt
FeUkmEfRGkFfvXYU+QKMZR30pr9Lh+rcIMRfSgKhvlbWRfVo+3mZ1zLe0TGlIOZZqxnwGmM6Y+fT
lj6/+xN28D+CATwVJMZnf/r7f7f3/z/yAv5/os/ZsBb+76iAczF+ZJ+RaL//zhfQpjf9pAXABHDh
+7o0XbF8Q3jDrC+/183//l+G+h+65hiA0lzXguzgAVH7mz6n/ofpqB51T25RNuQA2BLMHGcyHahf
Fw0hDZKfYDrL+5/gArR/oiVcTUdMB0AFXIBuUld3/kC1BRi665rJ+KLycoP+AJWvIh4fzLj8nmUy
3GqIzBddF+qXZsLydAVRK4ld3dyabl/bihK7CVrdUGKrUSVlZyW+/PaN/oWh+B1bp/+TJjd/RJeC
sMUXgg5JsybewW/cOqF7rVmgkV/YQ9scqtryaHf7EpxROGK3XMWUIoi5WipqCrU7jOyDkxZfyXSu
T/DaxjvAf22dpoDD0kaLj4Ft14xrIjRcdBEozZGUNcrx/b/51GAg/kFh4Ivlv+6gAkJKTYvuj08d
+mES4P+WpDAycTFSDNqR5hbvNYNog/zHT9BqTG2aQ22pxHXRKFjFsOxuqpb1dHId7SYyDJmuFBsY
N2Q8on9XAktetKFCfTSglaDbm1n+Ws2luRprzYINS1gB9+JlF4bmjoGWzndW/Xc0kj//MoM4Y03z
NBPYMH/Yn3+ZytfZg+AcFtBa1T0xMOQemNoFtGsLC6UKGUog/g8astZUa/vvX6tm/PG18svRtlmc
Fag4LM6Jf54MTCHTmMbdgMya5E7QCchS9WfTJvkcJQXiUnIm1sTnjvssWDNmWgtfVR5jokRUQWbw
v3+aiRD5j38yn8YBYm24LleQbpl/fprA0QerswYagWW/qeX4IUMzPk+kx03awA5G7NCcMssR5HlE
DCNyaxpg1+RTROia7cF9tfC8RBIpoW58i/zBvEV62SD6pwLiDCqyavrJmJsIjvz3z679F5+dax6k
jOGZps3J+s9vUg+TlIclKG8FBtKWGq1vo+YqbMi0gawBB6JYGfS2h+jNRDkk8nPXOYFJNYEz+N8/
i/WfPgv6TpuP4biwyMHpTK//dokjR/GTGkD3JI8zFzIy6agnHs80wl1bFX27grnxhO2YYCynWFWm
ztVCQIxcqJFPL6G0+/UIlus8L7iwdnj8lZ2MXXK+Jo2/jI7zBuA3/ejYUb4mF611l7iBSXspn4lp
0b/UQJYZpciVLtzqlHmybah0VgclxcICZxCFBdFuh0ADesLHMxYmuoq7i1C5GKQ8OMhELm0VWycs
VMuQOrWxsopyhYNbPkORJU/cCyH6mhQ3QPqjCY0Sf1zTiIyP//59wimdkEC/Q2Bc3dNUy1ZVGmQu
tPg/6ET0Kpreohe8TPL4uxUG7VQYoiBPvkjSUE9IAJlViZHzhGN6NISfHYqNo1HnGgG/02qgIein
3FE0R922sSlPa3++QiIZSLYUHc/8cm1SxVWo7XCjxcwQKH8tkI/G1IGm7Qyy45pvql7MxxTzK3hy
fj98fsUai/7Uau3SL2rj8OsHzvvnH/XrsHlTGlGwapwGHoHtXEaVnEA7q0/Z9NRAoBNs4SaOBwjQ
dyuN7XPhtm8eRJcjnqLhVibePdfPjLYN/OInhfIiVa+0WZF2/tTLYdjSxgHiG+R7z6bxj7IcvT7B
zCDCNOWlLGkLDchhyNEwbnmkW8SidfSCuka7x9NCPGkSs16qDJQtRajX2yCstEMETryRIvuaBIgO
fIylRaCd/LB/qQFrbQDbO89EK742wCW+xeFwjch3QTcPMKMLvKMW2xAhC2uSDTr6jqGEsfRVqj2a
1bbbaJDhLuyZ+WRygCMRmMwokyp9Sqj+LrqwK74NXYLZJt+FZZa+BGuFhsyydsL6PiKu07zYwIWm
LAJzrE64YsgT8qn/tIgLfKvLnmHFYb7pyeGg/DyUaveUgQRdGllbP4upNFRjvrzWFnfigcTDjgRL
5EYEkYxNSrCp7+j71PnqkbVDMq66VGPFfvExbm1Us60ItARcpOj5SShYoU3AhIYfjGf4D3LVdOGk
VDSoItS4HItSSzGM1DoGVLd+ZMr1DA+k32op0xmYjMp7ZtAmGrAcBqZaHzHvQ4Cxcx0nKn+Qr6rI
23qzvpCi3l2YLhRLhuTWB73Uyyjs9hk2trvz6BZg1nG1N71GeT0dQEInQV8NNn7TLhwCJxeu6n3i
1LRenHZIDhAo9OXgttZL7nsUI0iR3MybkKidZWpF7n7e1HsaawVO38u8SZjfOsHTT4OIFBUS+zBt
gDjTSm+4zE44HvLcjguHYiIpPHxaXg1cOGS/XuWZRxrBZJubF2FKlJxuLqh8OCdPDybvemrsDPy3
S1TL/qNlFP5jpIx3p7Wi87zL9wS8k3xSOU9HzO8iaeYbtwnjOO9SaKUcvYyKy7zJPyTdUKWhpIi7
d0VYApVQBO3XdFowrfU2ms41XURCueIeD27M0gizo5Y+HzHvp5uXXYYBAMJ01Lx//hk27b4KoP7D
r/1dmL9KQxLsVZG1gws7usU6UHeKH+rC09V2J8Ih/rmvKHWXDpsuCBLjEJ5qMWKSVoItigfcHw4i
Zd0fu61aueQyzNtZC98jAcy4GISabFRX5phklPhRcbOJvAZgg5yK5HHeV7SwXmzNHHbz5vxC1Lgr
mevVgw5/dl3AsaHWrsNyjYgFQlJk3KsuqiArgOV09Pu8J/fRL4ASS3hesC8xa2+v4+RazK/O+4bs
B4zS/HHe6J3gu20Ye7CMyRklTnztKxsSY0r5jDSgr5mf2o9hrHsER5UhN1/DPtoNpoZkiN+YUrsv
ig0zhDOyObv4Ro8tCpcNsmbrrihKu8gNNfmObR7Shvl9DFWKVNQ5nmyhRRvqph9eLYm3aPG7N26U
8kTunI+Q3DYeHp13o7UseJhkRNQ0gfOhg6jwLTt8VzpMwAYU5n2V1x4us/72850ldsfBNOKHvMwj
BEcYkUzXzx4RkaMlC0n6MSJTH3d1NuhryLHJKUV8NLvCZs9aOVnDCsjOaxic5coET7+0WxgLGYyr
TUcTfudV/vikZysb1VwDbclIS+caloZ6CURgkjMxRgQPJHsQQ3Y11UbaXZD4Uz4uJxQowGeiGfpb
I5rftqxQ7roa93vQ+DwkzFHHpQHnMk0T8VYN6vcmaMcr9W31AuB02GZuPjgbNxuNE7dYHjmYW3du
rV4cWWLPnBaRa2q7Js3equl3BtRPjXSM73BWdfo6xwz2543CUH0DLmDQ20NmFjnVDcNYIq3smvfh
Pq3yYTIeoLZVW2sVZCVi4t5QVuiPKD8bpMLPi35aG3gubQuNls2778rwNi9AHoW3plF2aYy/GOvu
X/sbw/8RqcObJnuq9UQGkvle9wv8piypwzKwqcdwFbtu9px3+TVMEgl1nK2xgUlStB0pRtNm28Te
Qtcs/YCugkvJsNYquHY82K44I6iyn8qg2w5BGxIaT727ECYp71I1GNJFdyye7nFeGH+v2SBRtiN0
tHk/JmMelH+/CKv2EPVDtJNTBUwhtIRAw5z0LL2qedwnNbLcWNuTOEnsgtp0+AHN7jKv+UEZn3Rb
XykBu37tn180tDDeelZ5z9JmyxS1sMbmLqVT3wVDHswtDukOwYuI3B+GAx9vEVBkIvbOio5hmq4t
xob3vIfWOVpxus1EH95bcNjQZ8oPpWuTchXa5I0wnelQ9BCloVraicFH+QE1eUMq8JsOaokpj5JS
xbXDu+fSAvI6yK5CaHoMUquPTnFXRCe8LNEpkeSE2inTZ8YAC6eRynle1Ei91zLAiYS7gtCqSb6L
w9jZxS7pNp0zjiSrj+5JOCVRkdOamvvjYVJtKuVOb5qWk9cNzlYY8UfOq06WjAy/EWWVKpYglIGH
+e/Tssk+MWB/thJ/48DmeEvalihpNaXmHyRH3ySqbN6vMZRZ6HUxXhOj0smxV8sFmovxOAb0y9pB
i65EG7/UcdcevLSEkGbDiz+UuYbLiCJkBtqGQQYGa2OyWhNlVq0rgjdwwwpG9BmfDXcDhgdr3ZPN
8doGDeBCzymvRXLU9CF5NtC6HUpV3wZ+KX9Mxnl8se1z5jQv5IiQ7KYp5WG+UEXHyEfjwiLGJzSC
nG/YqE5Me74AK29uXkHSdgV76Sw7YV5aV1sUQjO3IYLu5fy9WGUa3pEp7ezByx7mM6NJtG8KsOFV
huF2kVQK+W+CCOR1MQgDnk3w2OM5vM6LPHtC6/ySeOX4JBJ+I6f7et5SQAY/pUO+Ab2+ofk1Hivb
d64YuJ0roqofZUa+SEDpYhfijt8FpTUc42mtjyRrjdGtgml85ATlY+Flzr5KsQ0O0yZcAbyJssZK
DDd/aUzFZjJ93EMdwteVrTC3eVz513mB+o88JTPlktARVGJ9crbZZA1vEyPBgD+JZ7pGXCvvHdqC
dgIt+tciplW7yAbVX0Ma65eOzqTaHiv0SaFDvM4QD9VyvrAQuZBZWFg/NCvJVgiA23RJ7Vvd4IIl
zTIsHgp36JDHiw65Jl1CadPtypTklGEjPZMt7K1ah2eDDFtsGp5XoEy2b4SawH1jcLBF2C1WXsk5
7zAuB/BBl7iNBm+DxZJ0ajQkJKHk75qeAVIGnhqm7Qo/iLZBB2TtdS8Ml0MFJ8IHRXWjhPaBvTh5
z4VC+B/QwmNigxyvydo6DKo8eXhR31t85+vWU/x9Pubmiy+z9bzfiGA6lEpAz7irw7dQvcrmMRil
8r2o0ysIOO09mkAb0Vg2T7kM4D5kpnIZNDvd9SHoiHB005NQU4wjuv7RidpluDlWW7P2oXUkSXoY
mWTubFd251zvig26N3EzLLIOCWXVn9XmJAUILZekr6ceBeg6kr1+qVtZQ3Lv80OpZO1pwPW0qYu0
vjE38uAReOkrej5yJgP5EmCTeyI5BRJfSzYXI8MOrtj0nMA9MRGcZK0/WkSAf2Qd6T8WwsqXwsSJ
pQ+LXhj2SzJa1ILswPza1PTkVezyWKZJJXOK4ZujmT+iVEV9XEEyIbG9PUMqpnKmp7dK1cm5hjW6
0xyR3uZFg+xrmTS62LYUlPCMpy2qmsFwUGV6RLNXVHu83MQ+PkT1heqC3I/e+OhOW/OuX4vMLYx1
QgBQIrgQ+jwEajEtKhS94FDGPfFg+T6CDbMhJ6x7642QgSHaq0oBMBdoen0qpSiv8BM0xnQqmsOx
3aMckJf5MRTbGPaZ0r/oGvZCzy5RYk7DhahW43WhR/W2ZizB6IFNMW0GGQyqLgx61N3uJuwrCrx9
80WvCueH3YePdFWRmbl4hxlnBY+KT1ddmjGcz6G/m+BIfq7N+0zHkvd5DX42sck2ujnb6Ma1Fmv0
0oty3GWaSA4i6KuTqRgWERqdc/XaOl+NMAdeaLeQ24rD8tNq1WOEUQN9IR5/MFLTv6+9KFl6NyCn
voo43bndxHOxlWvZgJZHg8LEpCkYUQ76AVnfps2y+DuPkCfoI+lrL9oKOp7sT5Y5ypMNpmud6WOE
NgCaGrXYQ1PBKo0r9ZF8LONZtEG/ZRhLdDwP86dWMz/ruA2/4lh6M/VG0viH1Dax8raMF8pnU0+e
5wPMklqOBY393pV1sLfsIdriCE+Owqb5pritT2nXoJ0o7Po5suvDTGkMepVUPCoEP/cDsf+5n7i2
34//e3/o/aefE3C/2jZd1hIqzY1CuqhM4Hr4z0KhMhtSlV0yXfWfS6O2dmSXMkibXq0zXSHOWTeA
A7M50gDYNjE6uflV4r3lBvMGheXp1YaosbUH/hScsE4K5uSLZSSLlYlh8tIgnZxyAh54eP4vP7cG
wl1xm84b8+GF3t2LXG+xxfNmQI31MnHScj8fUUUtEXVxQGQ3EipC/6zHomysxyg4p0w/b4yQrEdo
cdkW8qqy/HUAYeGXgD/xPB+Odys/kFdRE9TBu7NpUepmu1DF6C2hITPzrQDxOIUxHmyBmG7enBdG
oR4VSikXrcPGmxcOAQbUdTGI8IY6Ae6bIfRatsawIipGXCIKutceh/EVI3exQMiS7DXG0z/3ESOv
ryzO8HXUui3Fk6RtdvOBMr+QLl6dy7GpzgOP8G6F5snAQQRQdHphXkQm5mHIJqfaRvJgRjE4TKZ6
gJKLR5x1DGZ6aa4tv4qJGGWRKFF8RBgld7rFLdCU2k6iOXof/SjYIMNVd74/qm+UTpUMWQczxXyn
G4bYqJMXLUDArnS+/xzwgPRlOazmkxOiDvcItL/wG/RdD2BsM+8vyNX9td9PtWxDHXZ8/+fxjWq9
9RmgUCaSzbPrBeam79xu3UykCWRp1tYizpTsgqB9JkPF3Y1jiw52ejXmzzkIkwrl/F4dvtJaCd0v
Gh901XJj/Cz0A7c68WG59Bu4mRkHR/b+zSDPHMUaB7St8u5zC7xbSPH3FiCyDYlemJbMgfpjaH1g
fjcvyIjqF3CnO8tII5RaegproD74oflq0xPmzWp4hG1vrYxWyT78jMGcD4GxARy80/4PUee1HDeS
bdEvQgS8eYUpb8iilV4QItWEtwkgAXz9XVDciHkYTkvqlqiqQuYxe6+dy/rVdMoHhuvrogv3SKr7
+gKprt2pc5FG8yDXFxw9PSc4nzWCwP6tcvRLVtTdcUgT+9g1dn4RGnCwlqjWaKibn3/tm8Tdjkin
pZoon93Ftb+x7vxZFO7H8d1Wq/o5lXgLjTy9z8osnuul6m/ePO/le1pNxa+eTNiTXiRayCy7RKQ9
AEeT+XQHqulFZWOSOwPwO0L9TAFP7vdp8oS6dzX8Ub3qMBPv3f5ziQv0x4xUGYP6MzLwHztR/5hW
e0LWKF7Rn6YhDccmmBiST45BSExu/VqOQ/JkCaQ420+rcTXt06pVfdgepIGPXXIi7JHPsQF4dfYQ
16Wt/sIL1r2lSB2Q4s5/GIqVm1aLTA4Cir+Ven3mtifK1sS/KLO5fyH0j3nJCP3Oiov+pfXIEK8p
0JIZXnTsSOt9IeCS3EWk11URR4J26HfOAGWKm+nLjDFIarnBdLVJ6EfGpVT2nK3kcssMNSJoWmKa
sno/tawMZ4CrHB/rdLBM0kC8wbgYdvERw1P+ICqRoV0sradkSKuIdjc79Zr7XqWKF8aIjmjGDWMW
oQ59L/w3RN0WHQGhFcVZ91j/KazKrqVp+0qxrpc07zrMXtz4yERhQ3etiTx9IVqDQja0pyU9UABd
8IqSP8h4o1T80omNG5GVOiIqiCW9dXDTUb1qOTGKAhK3z0d2eSK/Grf4LK9qnxztbqBcnhL8mN54
WkV5LNwi0lMSShS546Udf6eCtGDAbfNNtfvbKDO0VNs3M2ijRnoYcwvSYg7oWOpfPC8pepjsqct6
mNOrZZD6XdNN2dZujRPQWRmUYk0T5kF1SusujdG8ZRP7kME+11ULUm3VL1NfcTqMijgj0IYioaQU
lLo408MZx8SZ4Y5bsPmqNCOfdDDeCVr19pwt+asO6sFxjOcsyc/zOPHCrGtGWMcwotAwQNXUNSur
besDT8w5ckKGJRjK678vsSUuvaysEAR0+7BgbO08cK21JfrnfpjV0/bH+gYX+LHKQJ0PuS3frLF9
IzsQm15nXRFpQtKfdF48lcSTfz/cfrGTzXRd82MfM/vLCkPcR0IQfUrbL4o/Tum2dsM2dxCs0ulu
16pe7PjhVg1PiRWo0jNO6yjvFsll91GoFxRD47mtOrlp+UDCLbl1XxnqBIqjJAcJN6p3sJb7PXFO
I8lCarm8Lw6q4CqVYt+4nEIwUjDqusBOi3h0doIbiC0a954hhqOjTm+WUaAIZW3ZSXwatYrFTRQq
CU/W+k6CSwy5b8LC4tJyFmPDLs5t9VObSEZwavea5vDHO6Y8Vj9aDxS5mo8a9NIojvEK44BmhifI
n0k0eyz/xZyaj0TLCbSPVevcyMnknYunr9wd0JbWzhEm/yFL+wJBIbLYbY5tqSBfnH5o6HOqSCKK
vsg1vSYLDuvBGni1SQANYV97tpI+OFqdp64dX52ksU6DivwGiCcPszvVuxrjr9tV6VX39AmE2qMa
yXkX7Iv62pVARr09fKTynZuC71npveSgJTdXT5abOz1ScoMCvlsS0pK0Bebr2O+WpchrY7fzVRnI
Sas4laO1YAyt4EaJ2OJmhIw+Fya0SawYU0NiSP+Km98kz1t1LonVufumy4GH98V/qXSc6zbnY0qk
s19vyTowrOy1hV7CTOHH1qxlbylet1dqTg82yvoehHlKsVlpF7qHMihXGbA61hCdt4xNt7XeQH6N
wuL55jXa38qcVSDYynKz0JERpWk+ZZoTQHLVz9A53bPQVl/M6EY9Wa4+DZ3mD6v6AWYT/ZNXvSbs
RQ56YaAMLy1sGI72p01rsZ9Qgh7RPjm8TjOzl6wt2iApVDpjo3fOtTA+ma0vZxWVLZIyswtrRAZR
1lcZT+v47hg45AyHp58ejgPBqZ9aplAnrRhRS2Fv2DlN7O4VDZ6SYxUW4ygmN01VLqFedQwa+ydT
oyxrMiE/CAo1fV6Ee5WsRqQ5NQpZNG7Xdf1uRjgLlZUUx1xpoUs58r/C6pl9TRb7QqXVz8lKBPOy
DG+Z9NK97rXI/Mp4uSWr6EPAq4Yfu1q/t1ovPs8aUaUijy2w4eV6dirzd9yBy8gKlV58ST4QDbU3
PRmCYWyNJz5lbCBBe7gw8N5K/CC7EggqfD0dtA2HGAZH9otrRbYtrDczCw0Cfvdqyop6wfAOf6hx
IhdO0w6KXQr9wpCHRhLSREEZR72GxjYX9cjJWp5IcyCkTR3bfWt1vjsjSgF2g8bdEMYOGC4M9Kwu
TikXLLTW7lVMZaixMDso62L6wNfak838foCuenR63HpTfJgXYwzN3iKAsSe5oiiZ9cUtkvS+nEhu
Nh4lrCIFKCizBtjOrua8mnDPo2ypf1FWaP4smSv2pNc25NBFwNPiJi2uKX4IwnrsNUiqdYkUM1XC
BMep/48akqQg9UTJq5FufwnbLhL8lO2r4jZYNdf+978rtwd+GCUG1gbwUsfa0/S92aWC22MZdpNT
dlehAMObs9/2V+zO63PNWrhM3GM81qofC6d7rKp+e54q2cNfyRZfbqNhTzFB7hle+ludhYJ1mM+f
rJARjqRvXZQ6D92Jtz9WRf7oqjqOvMT+3uxHt0Q1N6vzniCiJGzGjdoEEv5cGKj/maCpZzgi75jF
bNxUXMft2Jr7CtLBnmgw7wVzEUNhsYm4m5jRuqYSFEdTva8omfZ6ytsntJkaOha/K6XGfuQZjG6c
+A35PCCX2PnjKt34KIT7S9k2GJYoU6YRjKIWS+Wtz3YDS+K9HpfDRV+RWGqqo+xpihBb9lR/cV/2
OxqMoCXIFp3K5L4pIkJCsSoY3ll7x4ElgKTO2Z3BMh9i6pEDTmzllq+W/2/CPuXseAdZ5E+T+wWk
h61+uzZ7bU2/i1L7g5bqhwvReFUFNJgMjQ96AqCXQsOC7vEtsDbBV79hHaXn+EpXmVGeuhxwZHCw
c+qfsiVP9q65RP3oUV+vxpZTXhlQwqivsZghzaXgG/mvo85ZtQBxVu13JqDwrMcAbdvWG5sl0FHF
IabKQMpzBlFT+tTo7SdmoRmIun5PZzLUoBQ2YaMLXJ0jCEXR+0xN01M3jkcxtPZbrRVhiw0Fwm08
hqBgh8ZHp2H7KM9FpLMWvwFCHqIqayZ0oMXwuhLGtddabPkJRqCuiX2SC6bHv8/aqMh2l1QLQA4s
ApE2ufoj1Qv9MQxJYK4ecNxGvMVlLJ5S8FnC7RjSFF90KeIIBKYAvAAdZemz7JdSkDw6FE+NXNIg
7cz4iLE3f89qbw8+ksiaPH3irsweM9qYHVuZqG5cTkeu9DAhbeuzgg3pD6Mx3JYsL/Ys9yd/TVQs
WJXk2OXISQvxGDsjfYkB/M6wF5cNrzgo1znrm3M66MpLN+DN0Ym2w40K9TlGm0N5wefKcRl8sSvk
A+FGKb6BA77f4jasdXtQS2YA5AUg6lkeRKLMz8DLHjaxKr5itHmIAbGJ8M3Gf5hJVF1i/ZYN7imE
yHxkxVtqxgnYcloKSFv91Yn1r2He21Ou7dJaDaayrc+rtF5j1IMHYbkfo7QjdUASzdi0igphIm8o
XKi2pJgfwRW7H87mmSb0jLWkmj6gC5ExwmotZTBNvuCR11p7niRipsnUmr8SGlSeGQUHJX6whIPw
TgehndUiPcZgmEWxeVqb4QGhcDeYvQyBGDCmM2bSAm0uViQA18U10V4aEM6FiSrALTHQ8MYxoJ35
jTtx0c3YiPqUkMpU0fLIaT07xKCccMG65esCslhdSVffeCkFPxUQKv7QaLmOTNFb3vCx+TJ0rbnY
pYWqU50vHC5vBNwDgAZLCxWlxzF6liOTM+iL9i5mbQGeMciaoQVOoGfo1FM83eN/bIyVwHILj9A2
1FspNDA0cB7eFmjyCmXf3jOKHZvR++pWu9mJ16A2ZsJd4jyaXHB4+QY5jPs5SktObth7cSTt6b2W
7PDriX22Vcn9CqWS69YRf4AfflQeeTImYxsxdTs9Fa9S7f9D4u/tTIhzp7RaQGuwekWJh86NkJ5f
E2gdRltNpPSa8exqtKiWSbmQJPNpRPERdNn0nPd6cV45rsJ/NmggILk11b/UkiUmLCXfq+Pqpczp
BCdvUIK20xVq+v9q+CRiyPMng8K+6vI+gPTmBgqvGNVt4NWIFvoZpliSPjrNzR6qMHvqWgUfJ99X
ALX9aZBYvYWa72omj7t0goSrLOpR0ZZXJjbFtdQJOZ+a4t1eWDgaGjy5bFPxznOaBUpN34UKQzv2
ijcF0EKnt3YgML2DyxQnj1RpyW6iDwcxWIQNCIg9NNI9eJtHvermHpKGwj3FoGBYqVMEQKUoXfip
0vhEgQn/dq4hCJeecYgtC3BRVaY31fo26v9UHWao1w/rE4mWP1aRvOVtKy8aXAp/nLNmB8VWCZAl
21/cb6kBWnOunHrXUxxHSmvvJya/mHH5N0HnqnjOYJMlWLdCmW4080R+ksy95+Ykb6dW2ZMp1XO+
JhsVIE0CYLkpXQx9gDaV6n7cmue6c0CqYItveIrCRizA4cEVMuXcw8ScWA3W8tjEDkghHn3D0j5N
wKrkdvqKNYyAqt+F4iT3RV+5CQFzuhBq9uMMeBLt61WRuXlJB4JLZNlkh1yGadOYRzWueSbN9ADC
8NYg56XBIJV4xNuEqT8aKpI185mNFdxlNSQqGl6eZzKz7trhapEn79OS5icDq7RMnPyslHgj+aho
IvkQmvbReDai12Y9kF78rkwsh4pB+5jUqQm5NZaXVuAbLIBqCxaUHJQmCEGdqS+9OZhre/yLyrYJ
M5EScN+Ve3u0syMEuOasdPFjHDx3p+QDrhtDfK6FGcBRyaQ9ExK12UM40TMUKR81n9I9O6w+yI3k
91CG0q1y/h5eEogZL53Oaw3sysMVzFp0IqiKSQ5UKfjG6E1llLhWEi64wBwbC1tNnQXu47AUHW4y
XJOQc2IYfl4TzXERafX6jqBjDNzVfp1RT+7sUvwCpqozbG1/a1iYOCyWcJ5w3NhLkgdwnUJDJNmt
BMrGR59y0qaBj+ccVYKkiSsp6lSobhWYqdkuL+3Go3QG9LZsm2lczFKNFgWuyKQqf7VOUHzZFuYj
nRX3BHcS4+UKbXwsTqaCe6sg16Jsu50nNCZm64xijnXUxLDcn2rrZbGVw5oO80mzIS5RepxpKYeg
m02YbU77GNr04XrduzRUJxzjH8TOr+UwXzAP60RnsNVfNf1wcWAapnwvrxXXSeZOd3Be+onC11+x
EF4WI+F+YZTXjBT8xaDcRV2c+7GZXmTnVEGdt2PgSVSyXrq5eJOLdGbIKap1t1x3iJwsfXXU7jDY
O5bkUSlVL7QX/Xnq/3Sx+WvSVD0UOIDoYJMpGACx+W1tWGTPoL7kaFrOrRr/dZPqu5uzn8T7irVE
HMvYfdGzJrvWKlAGxyJDuuyMoFeQvgu2kiDHks+UrbDv8fQEC5w8t1PbEEFjSgIt8Pg8UZOjIIQt
m0h+lkarH4uYwYdWM+cnae9ASIN4aWl7LziZDSzMK4aFozupvNNO89URNrh6WODLlCAcaUNF9ywo
HgMhTRbxC5XZvzJWfLPHHg29l+1GQxT7aQQSsya/aKM6X7U1RvrURD7sdL+ynT4qlmIKPd0jiyW/
WGKQ73OMk5YM4SI05/kPdQRJsK4dB6OmnhS119kBc2NOPwXRXgFhV8+5BJPu8j/FVm5VueonwUly
XxNDB3MTzxfQZWnLXGMazx2rbeKOG90v9krO+282DnhHM5KNAmBeL24VkSzQ/lGtjSr7snKqvV2a
VpAR+xyD0tigEBv0JeyFawIjKLrQsmcEN9VTiY0usGqXdvPWDz9a1tYwDNaRMREJhL8EqR+4e730
wqewCPIp/aB1VTnwyHhC2xAo63rIBN68wpNvTdOvpxEyic5kHtc12IhEsU6e1SdnjfYvsM3O1xyh
hjqBBPQQvGYjelaNWQH+3xbPuAT3n8UnpwBVaasvjDE/IZEzumyd1xrKk4fYgLX0eOK4Z33F408t
OTPr8LrkOJWoGbTEfCcqwgh7BdaoPYqHsmQ3Y+s+CTZAqTndiREnYzpJqsDe8uPzQ70aHyUWNiZp
DEvJqtYyPqso+5HSFX6J+C3s1oqFwlSQC7bUH3F/jWPW6rrjpacaCFDkkdFxFLld+cqKL9Zr1mtv
5S0ZQvZjktp90qSDQ43eMJuSHSaOWCxduAD8jzYiN41RhOuz3yY75QVlAJUvPIB6zHZu7TxXpSnv
UHsOc+M2wdwM60EtnCC1lD/Tmvs1z+YBlwhNHgMBK1+bkHDmJ8yFBq2EfSHd8IDgJJblPRllQy9/
zDkRzjRuTmDpnPAcB7cccSpJhQbTQI8Rr3knzNg721P8qmrQBxtihxRNqOz50LNLi/dL130DHuOJ
8WBpOvO5ItdjShlBjvrys9awq7J64v3tvwgojVIHfXzsDXXINWkk6RusMULDtHLa2oAfVW6B2xkR
Wt2GoDO9UPQkKmfDvSuAliDE36e2drRQau9twTDSnVkozs2d0xXhdckIIM7ae1O/OLOkhiBO/Oh4
R7d1AJTwqPiaMnzG2XpeXERGLoRGoHh8Bjw1Pw+dx/EBw8vsbPANMzQro9JcHsXeCquGbhDUJS6Y
DaYEex21WohFemd21S7OMnNLIDo4TkK7uszmh2oRHAcJ6UQyeEybjSufBQD0FbuIZi8dDiiYn4q0
gMhczVDt+LqbKjEBJwDPOEJmooAuqGtWjAbIlf1qZlY4rexYa3fESM8fS9xmP6hamMfioOdOxP9f
hy6zTkDoQha3w9mmedBM70lhIHVaFZWuq4mP3JFt4GbuZ92xHOKBZt/jVnfa+OYd3sGhQgqSxhQU
2MWnIxGjYaZrX1l9r8DDHOXonL38inyqDqxU2PS0yqFC2BmmBVPHtVzeiAnSuU4u875m2Zcu5QK1
DqmAidUlZN5yTxLCT6SKRCnzqitDiNSXwkt9c5B+lVg/vbSAoiD9HIs/xJbwfKzzMREanirxoqoY
ny0kvdA4/jA2maFGMF9dxx8t1Z9TQ0cw16o/fV4n+6mzTttfiUUacYZ2yPXwt0nKCyNOIhK9y1SA
42OwyeS0eq30/ivldqSici+Ud0R+V3Eo7ZFLuK+A91g/6dTxIYHE3xXJyWt6BLFrEUwL7jKpOedK
ulBUkUGEIs5eUVKfuh5eQpYjGhq/sJbASSphIA4DqwMOY8kp2xVmTElNmIK+ffoqtNm+qV2sGNxr
glPYR9f7q7X6fA9r+rZvMKGHZux8mWPXRXF8otJz84OH/wWKyTvP/GdRgjiwY9Lchv+sMj6Wgzfs
JR4XPx8zsDYI8lvd24NwZ5yWmNYpM6aIMBgSlMg2ZCW2/dy/L6Om7LBp9OHipr8MAEYxN9mpdRFh
rc854qtja+CFVUZhce5U1kkZPfOkFJKQzpisDxz7rPxIao84OfuNED66M+YXhdhwjU9MnpLLFxOD
FnTKfvHMERffFOPSNuNTn+aunyUEw0uPFMOR5brP/HrbB8kjOAD4L631nzZXjORg1hL34S5w+jhJ
eu88DLDQ6Nu5YQwm2kzKh4rfzvFqboexMU5ZOxsnMmB7tnATVVLeRT1Lakb4LWJ2S0rCGo38sBj4
7QxFS8JVxclhYlZ41rcvyB8LNqz15qNpvFAfqSRmwi2eWJYHiH6+8qwUt6RhPqKnSoY7iB40V4fn
qT3Dzpseqqa00WxBgNYN0b14Cf8ttd6/hdjerHA6KKPKzDg3CVJVX/rGJaqpy70rUXhnu2RMUCzj
y78vEEeaQE3sX71gAbyO3fQCuWBE54dBRVtIPy1RY+zcMVPulZNedDmWbAGWHnWWagFmgWAtZfyx
ulkLyRTUpyAhDMOi/tqwqOe9NL/cvk2OgLCuit6r939fXHO7yi1Mycx7PshKQYdvz9Opds1Pdc4r
vFHyCQtdQTKVme+WMsZl4MAjuc6kftx6A0BkOXsYP0qVLqtKXgrU2idk3+2T28QIAYuHMi3sEE0W
OlIflbB9jmc2noD9aUsQ8qBwtDU6cma/ZsNEcl36AyyVP6QWG/fJueHQ5flR12XXec3dQeRG01l8
wFUaya8t1d2IFJi4BEKMpL6+2DnUk8JOXChV4pMcNbEfyr8p+8MDTNSXJcuyG9mR61VVw0llgzzp
4116TGn5XdE+TwnaUnXK99104sWBnZKsR4+B1dlDtcGgr5yDPt5CdkywC1ORJCcyj7TYFJesqt9n
RSfHUqMWBpyQ7E2GZvfkGxOdPJcLGbkeoA0S/nhiSBT3Tbd8y+afdpaM09vhttZKf4PPqDRblHPd
vsL4eWtRyV0TPeixjT0gsV7yosj3iZUd9An8Qm/kVYmLXflV2MsHMq02iM3ePNWAVk6UjNUxXggS
EJV2KljrVD4lHPOSdmQ4+EHYDlq1gqiCKWt/FhXHlYkwkMyeJd05NuxT5RfsVzeMS319WAz3QqHA
uATLsdXXTNZElbhPpcJ2h70rmp5N1QW6UQkMtEsn2VtAThT2E0vDPi5zJJCM+lijlGVPd5OAHm/p
XAXu4BIJ1fPxaLKRpxX13PPSMNW3sTl/x924j2fH+rQMSmiZ6BwvBRcrfaS2G5eRVBaRN3/ybVOY
2U8abqPIKCvilBxhB7Wmjnur5JNKIq5NqOtiUqU7yhnutcO00yufp0l8J7nyTdQawtGkLY5EJT0Q
dX+oeKL+uqDL5VfCbPi3085vEukiGw2QmZn+W3jC891Fd17cuuO0LJXsxuQkBbSpI4JTEjKizPUa
95YRQS7FxxR72KOWiQdz7N7MYfaVPGYmmSX/YdNsH+PCC2VUxhEWpXpwbBiVi+idi9Ea32wOwiFe
iofXtC2Lw3JEEo+qFIH7iQsjZYjYyHch1W85aNUPmX/GWHh/W6eFA+hkCFmlxvitsZRoru36omWd
fZaqhQSjmVxW+hytMwnVf03klSOjhgJty+B9luzAPgjVsIM5JRcoXW9US0yh5o75eun1B4u1Mn+C
y95eVMPVZvgY5dVkvjtp8luphfUf72ZAwop16oSu+rXSvQzFVO57iuWzlWmwhSjmU+zUoapV9Ul1
DDCzzfT/X/73Q3qiOgJ2hKwrU7/w+SS7mUyu0GKe4lflrL0mMFmmfFIeGlbL13gEuTfiSPj3I63K
jUASYsp8P35tkEa9Mm9bd7ohcflsP4xHfAbU9Db7LX5YlxIepymuKQGaaKhh9A2KvbdRmKjca/f/
feEzq9HRUqAqbJ7+/fy8wa3//RNhB91tVF7dzNt13Ywbrf3y2u3aTXN+RvJhJsyzPrLF+QWMAk/i
6hlRqSfNRa+M+lJv/9SCZg+N0oL4vDYy1CYGGC3BPBzuOREiRuYCc7dmFKvbDwdQ1ZjbUn6ZBaF3
Ri7FvTMDldp+td9+NdusJ9OE48a0cqehi8thmQIU8BfmqquzbWuT8Zsscu/kLt5vSsj0jA8wQKmB
mH22zIMC3HJrZHcgal9MFCwTK0mw4epPbENKUdfvkufbr0iOmDrZX1iVbR0im/0yXCviPwsLv1kz
S/r3+KTRHGsCGQYiknY3zfndW+SLYk7ZdRZkeRfLu+v2iJzhgQWF21xIfZgCR8nRFxrFl6EoN7Nu
SLjamThVyUhm/Dyby4nzXQbAy9JI3QYQMTywpNwGXWX2Bhp9a1w4tYFABMhpzptfQlO7zy12UTDK
bOpnBAgbNsrwPQ/udTU7GFCSN8DELKNS5WlYryLnN84NDUAm8QP+OiwnV0M6PqdMf+Pau1i86ARi
+MiHXnuZrUe3YgkHUvJvo28wR2ItD/lArWMRgVQoD2PWjwNXqMWWO2hZ42FHyP5aqwaobNLuagxD
W7dVht1klGntcNEclYiDiUcQApxKODnTV/qfXlylJCZJ5VjpMbT0djf98sgHHCXrPBzPZCgUCh8s
s7ky2C6A9Wp3pBlELHXHZbaOk9P80hP8mEaHTIUFVRGUJu7bxAtZtYERa1rg5Lo+75FtkmBYG8xA
sQa1moYGqO0fFd4AObao7/jrIxU2giEuLzZwXj7z75aEp7XlwG3n+FpQWsbKNSvJAm1B3wUeSwCk
GN6d6OBHP3PXqhsUNkZQdkSBFKEnJ6gXY22EEYL7mEhUcx5ItZ/cqyeRsblc6INmaJHZQxJkZ1Pg
rg6J9z7nMivCcaWJ53Feff7u8Hk160325orzrCzD3kV8nbIwUAbze9WXHXIzcp96JGkwzjCdgwfn
+wGaPbrFRY79oSkd4dtV/DKzVow1Wj3FRMdXLCWBxHXsV7XmMdRmGDGmB93ePkxF+a7HlApE1MCm
hSxRzzvyY55ydt3GpJ4Ga7nVTXOj69etgk46L5NopTbLijum6j8L/WqmZX/NLL4bSsPsIR8Z2fSb
P67mulfNz7m9MN92oqE3JSV3jNSe96Tn0Yv6LHBY3JItwCI8gySUamSEUnXT9KdQhuINMLuVLniR
2DCNOBDZL6uN8iXMOBpBo/PR1Y+oWeiQWZ0odRmhQpL+2B00Y8D835vEMWhdpJqXCVFvmCFDrFYi
E5aVEkjq6Z4J/HHSajprkQhCKbgqgDDgcZjF2bKNOKBpJTLC0P59/KJyYpTnbrUKQow9xrzQFmQc
2iQ7lJSTBS7Mjqj1Hb3eqtAo1q32makGpHEcrC2OEn8ulqPWInkby0IPGX/o0nkm3WkTF+ck25Td
T+14zBfFxc6WF8NkFGQUylsuy9/snLLjiKz6X+1sFkkVLVnNdC39b4s7oHWcPojfpH5bY97M/D6T
o3GaphSXC0YKH2n5c4U9eFeQeXqqti8C+UhotFnjezORLiS1voFXYx2V9XQcOgaDOt8NhIBWee5w
4BTPtaNg0CT4G0PiXLMxaZtp3VM1sL9ZoXmDeweip2NIN9CHKAC9lw6UUUVOnaZppPSSexO4RMj7
lZ7IyLSnfb/on2DfpW+qDFqpTocIxBYDkEJ+j1o2nTDS/jRsxs2yG89Ltn508fDFwjV0DW/eo0zL
Qx7zEizZhDJH/1KUbmdPJQ9fUQDyHjj1Y7dkhl3+rXVLnEkIugCQq0NuHfZc/ZMiWdvUDpxJy8kP
skrtwCQ6nkLDVWFzV8vzgGFHbRj7MDEcIlYXatHrN6x2h4RXHCuiiBKl/A+M37DPG5QIU/LJjPm1
98DN8FLk9EgzLTSwer/Y1vh44VLWVO3R4VuKVMPTQ1Twg0+DxBIuJUQhIWXmQGhMdZZuc6jU/qNS
LZJjR6YkLlO3Nj+ieUUiUmpR3juvKPPDCYcZKHG2egSBBDxlJrnk2VWZUf012USkB9IIPkdBZbgU
JwliFxWt8VwOUcqnP1TTlXUGjrOBqU5ftH6mqN2RGCZZ6R0yQraETGkakrwPVhU7vq1PQUIUy+pB
gq8HnSgowfbB+m4ztEkb9jCaloeJQBR4Qh+MYwyNj/WS3swPtD/nEdZYCHpwNw/ON08Zt6PaMbQV
COPlSzlTza88ApzOnBGarv9uEAWwc28wtPHN9wNLXkJHSQgTPI68l0YLjKxEHGZnvMR67g8l9X01
DmskVzXocxB2ZtZT2Y4JgymuPepA8kFdBboigabIvS4qAWZEazAKZrMh95pobHp3OAl62v5kfMsn
FvuMIKoXcFqBWTmHhCXxrtGWk+qRDDIPpGe4hcyOTlofzYliC0WFGmRZd8hKxKIxNynu0pCYDbD4
1ir2ZFM9O64z7r15Qu8TrrX2Xz8ioNLr0IpZ/IpUKKfMsy44odHXzFZ1XoE/sJtoj27a4zG0DUYK
R82mhOO6XA91ytuyhl2aXu2Zv2fW5guPc0eYov5boufDNloKTrNkr83IAO3qUVPsHkAihByWvK92
PIRo/VB7+KNUL6D75cGV7oqoT4pd+c0t/kiSgv4L3QuZAfRRifdiqKK8iVJ+EttQnpy+3SqkCxEE
QAWZp+tW/dYX06NYFuJEHPE2glXMiQqB6WBxudRExhpjc+I+japZv6ilyK5iIre9E89pVVPgjrW7
Wy2cJMrWBNipDCcSZMMKpGTNS0otzmEzaejL3RJVSt0hzq7Jb+3Z0PEnfjDrFPTgcQWVJmG2QRNF
RdAQMuVX48rYkK5WmC+LwyPUWNrvOB52um223B+3GXlnWKLlxAu4j2uR7cu7pnU1inH6a82d/iYk
rPCZjQPVhTW49Jtg7wmQpty78DAi2q4nNUYNmBinJjEIqFGmA5n08YlhJOM/HQtXaWB1qBmDvxjk
KUqqRBN9VTSkUd4oR9IX2T2awEhjyOeM0Ptdn5WEGmr1S5sZf4zBopwx9fxQwIRgDNyjmtvpvTsd
TLxu6KqjdYgbX2yVtGPvLRHnx1YmPK7yp1Ox1RhAhfdri9vUeM9N/FUYQHbsiOWxGBwyBazu/yg7
sxzHtfVKT+XCz0WD7d4kYPtBDdWGpOgj8oWILtls9j05iJpUTcwf89rwvS7YVQbOETJOZupESNTm
36z1LW631sCU2Gt8tLFfA9MQ6iHJfHZSN/RmFh9qZt4hL40f9Bi2Eqc6JHa0nsvmI7fSR13Enc8P
uy7M8Z4CnCwgrdpzs/Y7wt529GbMa+KPrGjuiLQRK5uMhlVFThehLNnD5EI9neeCCUI5MdnHZb0d
3DcWju9F8zF2hApj8HwqS3lqF6YwAQyUW6WN1FkQ/lG3NzmIeZOqT7bbvma6aO0j+102WCnrGTd2
qPp8ZYfpQ67wumW5ZexdgdJv6vnYEdLgEU64RXn3GMdJcUAXsK3AoaySkMjCxRK6KO2RhuXDrq7m
F8J8fuvjgVL+jRYbFUCnb8pGwa2decvLueFn6dVGCa/HBkQarzmwNIOzhjCB2xgZr+kxYYqJuehg
zQFdmOBTk5jP7OftVeSEH9aIAhwKMRudhnIYn/PBbHyHNvBoxEuXECKi8X5lRolwwvOepGD8axCQ
wujywejNt5kfbUU9SZXAj68h6xdTVD7is6vXJnM0X2Bb1SebKV06uzvQs/22cLfloN+RQPYSpRo5
XWT0uQGzJXtx/Bk0U21ccxHATm7b+7TOiM9yqO6YiCJg6GcCuCsEoep1GjDmgq/gzpLoZDRVkgtA
p3S39X03BeKWRUpnRA81wOIbIYmmEuLYFEG2RvBLuRhOAv0+VVUec8dLZmIIRCpWWVHvCNgzGIv2
OMZK49brC9x50fpi7TumNnEmjHhWvf7AHK48OaVF8h/BcZuJa9ay2fR6MXdBZu4FR0C1ioabObIW
maRLAYt3cGPP+tXRjB9zQChQWI5HDq3jE5CD8iZU19kTikrSqdYENzXSCHaa6sZ1UTpyw9rMWisS
R1c971Mya9+x5S3yNYV4lcH02uEE3hEMikavsc65ujfwIu4LzbpNsXbK09SXlvNNQUtZzPh5q0fj
qdUUS1VLZ/3phfhAZuO3NhmFHxTgh4VFMuAwcBGBDnYXiVRs2L9SLXwlihMttSIywbLEvqUz9Y3B
+zKJGZlbIirirkr8mTQz1mIhARHTfEWrBX5C67I7xxsRE6VmtbJM1PdDr+YNGIa1Xs+/lRvKrWdb
ByneSjLHVoPnMsWQmbfmTCUvHiO3a3bunsQbTFwzDkhNnqyBCbwXiHR74z+ytwtxPiYAXgw9XkLQ
5nplzVSMgWX9crzBvnqQhlxG9uzPKKoNPXm0hTVsGS48sHI9cf8vd7lesfxAoQwspFZPaUNalUb0
V+xp2l53OCsqGN5zWa8Ab5wTJJafYYmubW7JrxtIfB/hjLgyZSvWNeWObNpDryBC2PwPAZuEeOE3
moiqTSC8taTSX5NXh0rDEU8oeLI14XVbLS9PwN21vZ0zI0lxcTn5AHQhb9BKMOdF4ZK5hALxLGUs
PlkhXt1+oLFLbIlSzKUIi9zt0JT2Wgzcnzxl5qh8FlERG2+dM0gq13kOtAe+AaDtULNY+ZSbtv0J
DWAPWuUFuz6v7vupf416/c4Lg2lvtScDI4Sf2T23AcGux/DignGx4Hgp819x1rd3Q9ZVOLBibw3c
gfI0H60D71JbtsjhNG/2yYmKt3IZMUls/3nU0hAj5QvDdHoEM/vQaMnvGVl8r9FG27j71mUH3N/1
JoSVwt0YLu4jVTDmzDLraIP5WVWWFOuSrfDKhgFWVDhP5z0aYhbvKaVR3TOcjmi3mldCHhf6whn0
GzxdA1mdRoE/Dr7BrNO0wKHmHhCqKJ41mg4MYl18NxFes1mmAkkGHEGW6WfTVtkuNtTLVNXZPuLS
jWvZbtM8fTTp+1ksl3euOzJGhVW4ZYhfI39TISOM/klh9l7bqJDWic42vdA8e6VgBWTMXID3TTdb
J+KLRAxIE1qXrC2zObpZTZx1Rz9R1ybKwSk8AieOmSEjQo4Ih4l4fdXE0I5bJRp3Fk6msg8JIyln
sXjWtnZqF9Pnn69mTxvvspi0w8X5Kae83pbWPGwSNMoVk3E/dU5oKr8S97GlCrx1Xhs9sAlJDtzO
aIgnOPChCtsDTLzo3iyJR0XB/lKn7Ox1Y7QehkbbKGlkV5tsq7UYs3FHixfcGyMmas2iCmqHT6M0
6HObzvZzMV+sqh3INXJw9UT5xQxaOvjYu68xFD62GQoXXQT2booy4PNjvERJcdq4XsyKp/Wugam3
T7HRdk9MvHHtQzkyZv1EAdYv8UeIppJZR7FRu4BNMOX3k7QxeyCrU43cCBZrcPL9eWrw61cUNXXY
tJc/Dzr0Bp8VXM/e5y6XvXvLBshFQ0WvhaoQRADhZAcCB9rQelLOfI/7U/OZ6Rq8JZp4Hr7SMMvu
5qpv+AYBPHvwtBi4o4tLUCRipq7A9VyiBHRTHek/3mBMt3yGEh2cSaBBJhVXvJujF77MNv1IDXLn
/OfLgkiiVZ8hvaM9zXauSAAqtkhzdBAZBK5mDVeZTYAWwR8X23vuCm2fO4EHmbCXKzad3kUf7Dtw
GhM+1w453KQ/Ou0cHZA8U+fSqdneEL5olPs0pJyn5P5Eq67RrmlaaC+DCD+ZgmbXvKuYx8SpTbQm
pLiIGW9igheNwSrga0KAQCdqPgReUB0iq0egB0y1d6KLyW5+pzJImyLprcvoXmQRu3d/vmh1ZUFl
SwBzhXrsJ66d3XU1yrV8dI+8v/bEVmzycvf6J0ADTuMDtR8JKEmQooXtj+FIOchwJV+KtOZedtmV
RHOGkEbS3DdmigSEkp99V+snwvMIP1y3IxCuuLqDy10y9xT2VuIWc2vKB2ec7wR17jUjJ2Rvxzgt
/vwK2R++FzLxMFulKfx3C3oFRpUdSt7l4qqja7w8lBMzT+QLQHEc1I29VMnjn4ecEXk2V+8Dbqyj
51bhw5+HgZW8Fnh39cBLngNw8ae6mm6Yd/2y6JI9mn5u/hidK+7AYy3zDYsgMT9YywUQzQA+ZMtJ
x02+uaVGhG3TXcK8qfE9Yv8aq82fvNHuH7JEX1sjI1qM+kPT1DfDzuyn2cj3eiG1PQZz5nMELj62
PX0NN372IfXBsC3CB5ofs8igocq9ikMAhRmj5RDkNZmbxZ1VES2f1fiVwfPvyqFmMm1b5rEL4p7k
bdwh+dj5iYeRsgNwwHKBHPU0gGWUGL9UPLJpH51TiJeAj+e2xAW4z+32VaPeRphpXVsFUg/kTAW0
vNaLQ8u/CVr8oO5ZiUw9pvKYj0KVfuaB1R960kExmWzhzgwb5aD4iwxzXXyzg0Nv51xhwg97vVa7
ZOyN51HtiCLbpZkXv+ekoq3njr1cnYVw3Di3w64BlJR9toEq77JyfpEjaFOF4YzBnIcpqg4OS5do
LkKaNLNvVoRwrevRH2c9k88pdo29Ex4wPcQnvT8O3FT3aV6g/RU9oWg69QRaWinLeysrnlGEGSu8
Q3LjRh5D8X7c9NBzeYYyOU4x2Rdt2IIbzvrNcudf4Ug1E+fVxlP7Jod7y9P2eIFuAa3RjZjTH4eP
KRvQ6hijVfXtUnzXRIqVU09Bk7UUbQv5PXAmWFEMVCWF8dGUjJixxZPQoX60ssRGUTD6+Q/EvtbA
50Mxz7r3zwMVbk1+av4ic520dDY4Gzw9K/LDiuOfh2T5+zVrGEa+06lXZYH1DARCe4oa67sx4J0X
2GfLhNTGUND1LJtF2WBAEIshOozrM4tEU6/bXVQ3xaoULskYogm3aWh+ERRBz67jRiE5N11DyD0y
FAM9ZyKfNAPKgaFnugUmgkgXhKy9hRO4lo196ubpqUq7wAcljxruBHwIkH0zTfd5mf24yTD7ajTe
EtjMGM67TdyJ78Iaf9UFroM2/3SHYFwTv4ZMkUIYtyWWeJ2hUmuuS0XTEwQnCX5TBsPv3ImYUdWO
X02H2Sgn9i3ZBRX573FgqFFnUY/LlVRZyImM5xY2boFaZdez4IwnS/BJFgRLsRRYxYUad+Nc6fg/
O6AnckTvYZkHJpMvGOATnC6ITGS2o1bcFG3/7cLGWGvCZZ9nEKLISN4uGo3F8qLZCj/paLmUO1Rf
NOXHYKC9jZjNtiVhPNm8Cjwh/bYJMRxIqzjqC91uSXxsF7la46TsCQZV7RLDoFfM9P6uqJ1pawyN
saIiJ5ivJEHTzoE/RM66yax+nWbjU42jgluw+aWjQDl7ko420hpvW7Q5QSZAEsbWgaIQNxnNVo7q
28CLil8WxVeVwDBblvR2QfJumDwawvyCknsEg7Q3iAKMKijete6dC8L3WA+jEtC9e2RyD/QKtUUL
ii6SzWnMJery6WAcY/Hj9CQ/2bfQnIyVqadPGSOYrnFjptTEB4sw+82VcivL4mbO3D70DlksqTdI
715SwgQYNTgMZH3sX8k2a1hKeEN9Agn142C/WzQcXzgTH8WSZ5e4k32I0pr2p3KYwcmICHkCFgEP
4Cxs1ABJc5whLCL4Q7bjMYcbHmiQeVMCBFp8ytYVyY/tXP8knZduk0Un9echGAZ7DcMkXYvKQ3y4
c7PUPGppqyMOLR4xOYmjjfFjG5jNLSeigKwX8yjoXHdjZu3dihECGthL1jdc7QzdV8lQN/v5XY5e
vlPGgAeNzbRRfpVOMh4xm7AE0PUzTRtCIGfwQ3cMLvjqiGGcuhNkSOnjCUWr10l0dI920DbbanS+
Eun8liGd5Br2wom5bnKthW76mTlGLMsa3tTxNTfSc8OIwM9Dq7tj2PBSIIHageyOtnMdzs/Kth08
6Yw8qXnfdVkZe5IP3jWO3d7BShP0bIjT9rl3kTvGoewodLq73rRRj4W2u0JmW0XdvpnDYQ08g3mo
1iSM0Xgej4vKFLl9smxWBUzi0WAsC6Ww2KDJtQ9OQomUmo+CjfdqsoiMQGy+R47vrlERcVE1WExJ
II16qKIFOywF/Hu7wN+UJvpz5BD3zWFuRwao3QCUzYiCF4ldeD97bP9wNR9l0XxZIL1Wed4R9KdK
7vNWvusWR5eWt86qLht325lI4U2DPbsTm+HGy2l126ifDsib9q1lP8YBgy4CLugJ5Itnoqo3A6ia
SYVQOvYedICUyqMITTujf4IiOvqgXfdDQX6cMD4lSLGhhNCFqWHT1XQEdsVgl9TStyTDdzTpWKVI
PdtGo3HVejGsShnewyP+sKYZE6lD8u0gaJb18SXDEH4as/7IUB1tHRuE1O3ewp4sgMEQ7ZsjS/KR
3WZPUrHrp4WFM5PagAV4ttdUtW1dhIw9hfyxrPRN27evCJnapwK//32QOhuGzNpBQxrG+Iv7uCiy
eM/9r1ulusQlqhvHIo8c38UPDe5d6ifXGaYdRdljzH4eYTBy/UGmhFIVEWV4LB+8jhDxDkgxCmq0
AsZz14UfCeL8+9EZg02ptJ2IsUgGIzFKxfyK6DLeODm7Fj0wY5xZ6UWauv6ItHXThZO1SeL2KJ1K
Y7WGfk4W5m9sD2uwYdkKikW/SVlSj3byOSgxbOjWXxgJqkPL1mXda+kDHgyK6MjdDw00AxvHFK2g
Zm2yvNTXYZp9RBj4oJAhOTGKEPsQDY9RRd9BGXeQB1CD9GPMcrdGGzSJ9BnQIbuXoUNkFnYXxkEh
CmSorZ6A9t2XN4Y71j5Mxu8si2hZar319QYsgQWgTEoVrLHQ53TbLPNDoT3WMR6U2bt4s/gRs/dr
qho6/c5aFZY5sJ6fzdWA1Sp5mdH4tNNwG2iSstIBVF/i1nMd/dWEerKzYGBY7O2YwWIebgxF3dCw
BC+abzNLfuEgNM8Oz9gm9Fe2az1UelsxCaaRLIg0CwqGhXgw0e9nGTpvFOAOJZIRXLkTHppGvY8a
MBkk4mgkHPc9qqeXNC7vnMK4lWYa7LOCE7acxZYu/U7H+r2KzPbLRg29naubNRbd1rIzGsPECfb5
OLG8mEg2ne2tC9GGtX/8aOosp1LlmitMbJZmh2u2X5lvLnzOJhdHF+svR1Li8f5cRGR4RBNLzL3U
sdPI1QDfzG/6GM1/jEYZkuxiVjKZKBvvCsccNNnm085xy+OrWulREO9A9uKE6daDIMwGJ9XAGciQ
zKqCne2aFL4W8fZuRH8bJGubS12feB63dx1WniHmKvroxWohQjv0E62DZ+GeUxG3fhpgueJi+0xR
as2t+xUA0dmQ9HWdC+QXM2pPLFVb02ZUMBIqh1HMAtjMmcgizq6uUSTIwAHJiQf7SYzWyEi3zjdG
uuXdxGtUOeW2s6TaSgZ2sme7nXSJOmUMFsrZuIGF6faSeOsaHVuFTdd8w19u3rWoHNZe+eV54L2S
hUSF67EKjEcT7Wv/3c/ltwMtuVc2tr9SfhRMWoJKr1dEdaB6cB7j0LLOWjFfJrvnu2ExBnAbqOal
k99WleW7oBbfTmzfR+N97ywjWVUCrehM3rPqQcTRR6pEhdz9UY9zfCh5/wUuY/qlSjarGdrPPD5r
QomDM3MIoTNwWs07VL0J/KpEWkAQgcLrPHv4/VIm3IScK2cg5zXW1nFIJkoEl2qtqqAmVBddgKWd
a3R6iUmPlEQm057VgE8yilm6FpFNt8mYwauWHaWiyjNgja4C/OP25DfJqDbItHxiz2DOqDnd9pzC
GBaZK+S5GCkZvZZrtTnhhWHdCB4V2dWGzMBvF3bMzYxxtAIVXBAzeJ7xG7DSjO4woaqHEIotG8NM
zu1+buW7HXrpxULYjq94ugaqt7a5SeipF85rGIfv44fbwInVF/pPBPzHhUiJ9w0LcNqmb1DTK7SJ
30ar9m6w0LQng+DmuNx5w9Ggp/GjtLuYDYkI1GEe2jvMPezvScw4Oq46NgFdxOxwchTJXoj6zZgH
oJNaeVe2Cic/9IlGFo+UdTBvoKAKucj7R/nTTwCKiPgD2/FZjcgSmsK89Vlfbad6uFqjoSMvxcSp
z4y+5aytq3ZsN+bgqo2h2OjnRgKkp5+yfRfS0U+w6ldW4OK+LDXuViFftR2HHOhbmUGs0B1lbcew
omBbhj6R9QZl91CL9AQR5tw16EfFlCKsJA8O6P8thiL07kI9UzJ7JubnN1ASl6M1MZBgUZ53EaLh
4qe2E6glxiOZ35wyjKs1HNupPmd+6hXcGIQNkt+WlwSHJcwVrdgaMyelAaWsB1yUjcbaYfEXZb1x
jALWKzpKkDmxtBU8IIqWLvsuO3M5quye3SMmgTYaA265tofKGOPi2LRXRhDeOo2LfW821Tlpywvb
jd8d0Em0ByghYHS/sNpWAMg6X3ZsoDi0gYovv8LyW+6YTz/q2UgQeTn8jFCjNu6AE1eruImbLqzP
8aWxNZPX1T1nKsLLVQ3WRmXwgQKu3zCUkV8UtyrEPQdJ764j5o2rKv9IhuG9qvnolCYyZy+gWsAB
X24puf20iu7buRfPNR8+ezR3JfyvsI0/WvSyrIWBXjHu48zaVswUd02vmv3kBiwWS7bApX3C2FDy
mRlQQANYPZRa7m7D+D3WjQRHkIEhh/o3H6ZNA3z+BkcGSb4qNrlmgcjynvWzRybzJnSgomlxV1w7
01uKBHFEDDTso4jlb5kpJDkItbIk3xDQubYdh7FwJbwLZp9i37UkKrm4wPAuYTLPskPPsittBn4Y
5x4FcroLmDAEkLscGTyU2KH4JBc7fTb30OntVcnbyXIOKV+AcZD9iyNWNPD3ccySPst9mSFGwQan
r5RpkAw7Um1nc2FDNchpz/T8N2ZuXoBJxymb07sNjs4le9Ni9Tgn9Q8eAj/uzS8rHI4LVKJpMMyr
Ibkb27EBJDsmN1UH9IyluqqJPjZvyQZC+P5Edv0RMgDyaBJID6M1qB3X0bSymtgvRT+vIg/DJwiW
J6HqB+iICeufzYRseFfQLHq2+SrJTGIUP6LpbDWKNysoV/OES0OEcbWzBE741hPnCRqSxSFPGjop
r6yuvoY4uroCZkXkyidNK9Gv6Mbi0Pnk9vJp9eVlqqdtUuIs7V32UkDjj2JOLqKQFhzlcpek5Qlu
r/Xe2L8Z4aMcKoW1djSmhBQjFlNkG0NQoK6y1ONXr9ayk2I/1ONMXclwyo+1Az216uojgV8haC3Y
/MiZO7+y45eJN8rN2g9CsCt/SjTJtsu74VPumBuKk7LxI+D+6Xe9Xj5MGX81QfZNIoPDrsebz0jj
Lc52zN+/25xlfxhO7joSLjgL6zwUGZPgAFCIw4JqHcjyEd6yc45UdTRNSLDEzUHhQIYflzqTE8YP
aVvtvTCnL+TWlJKlt1xBKMtSO6E0sdWqDKBzZH3wWqW8ySOQ11g/xvOM91aqp3EyaBMxWK+biRdl
Jr81y3HPpVpWbLzA+MUS9z7m0/okAshyRabduqi+lIMmr/lM4E9fcljPuourtYnkitm8vAUGpUrg
+OlMxKHUCL5ocvMbTgCXryPzl5QUnrWeWT+tKsh4Br2xHZf5ctBRWnEeWBV9V9dngKOdojjnk45e
CHsB4SBcrOk07soxPbgu+7qOoRMOUhZOmOJ/TRP23GqEVZvW5aWFQ7QB9X0k4ZmoaOxT6RC2W8gC
2w7N6MZYnOKaVZ/c9N5EN782eiqIxp4Jsghx841hnLEx1IxHEQNpBD9opNRzOj6FQWteUw8VXdx4
OnqW/G1gpalqBNQVjYDmOt5Kh2alhuC9KugBycRNqEvMrZuTno7dY0RkxwdKuEb5igT7s0/QDAyu
wBjQkgJSxNaTnglkFoF2Eo2wYalV6cYKcdoEi7O6s9Ay152eHPoeO2fRFPoBGc6P1QBLIzOHzxna
sh0EaHvnNvGzQ3ULgMhu9kHnpmdjDJaEErdAv538pJEcj5U5/qiEqzGQWXwnolbHQDNvgw7Ei2EG
tZ/VhPM64JlZgIAD9+wyeQDLyKfKIHnCAAdq62tUId1BZ8AA66an2cmMRZFeN9QWaFLtecp/VZb9
ewiEdSJcfgSTpZ7ZdHT7QSvrvU0DyiqhP44J2kIkkrmns4F0hngFH8BRyS93lh/K+smHDzw4z3mc
jO+MVpja8XbD/iZeJtdhxocphon0BMyY0wi+MZETxqVL8hVEWz5kGQvTjJyPXauZ5cHs9Oe2L74S
2rjHuM5fs04jpnLg7KvrAKgQRww11NlMreIaSsq3ce60c8sGjXsw9ZoQbvycVN8oe3rmC4W+jcdM
bM0UaDv/pQBPjT5DJQfdtokWyI17vSrTuybGD1jXU/zgouWuGhR0YXzwPE4qCSOPmBt4NMC3XrV2
kW06HAxonB5DZTAE/a0qBrSjSKr9bJevASzTVds1GdMhOBy6F1XXoIC+4dLRXAPoISRyx8w1YHpU
bZ7sGxO5QeogoIUFO24qJA8n192pkQsrN0R0gS3dHYYyD9FHgiPhKu6ZRfnBp2nNL1EMld1xsAWn
nkeCdFnXaysu453qGl9CmW2ZBjLhhbZkhvEM/D6kTLh6EpEzfS9Gf4Xvk2lIiLksZQhpj/jyVLvi
rlSSo9KM98vt8b5Ppq9orOwjrAftyB73q8jdkjVfFvmeVd8JiDsEs05bTAPGBfG2dR9F5QO0RW2T
92QIMCDUWEf11b7zzF8VNdZpArnHR+fXQHTPzurd7h4Rj0Hsbf6Ne3CPq9hl/9A/GN7QcRV8WsL9
kok9+9iMQ0Se1qGWitiDYKmqGnHSatbklhMxBJ4s4wZOamKgdVMh5kvdsPVNB2+mcTBLLlc3Sp9o
eqpzZZycdCQrXWAGr6WPuQDZaa4HjK9PPCNTGGjwzNvY7x+NrpuOcMVY/PdxtzWLqd/Ci6EEdKPO
n+X07gI3PWlOti113OdM386yTaKLQpZdEmV70m1gmkNiHqcOw2uAEnndDqPLhNpifVqHb7WOULyH
5nuRgWz28IZmFMTlW5Kyy2vaEa5DglKYTAM8RKazmd0zRVu/7mPxnMRxhlOGGn9hmreaax/r/CtK
CS//82BIZR69GSMrcKMkpm0g3GJkj0Sr3Ng04ZqBxy0qUJHUvby2pHevVAbbkpM0e4w6qzuE4kq2
Ovsgp/QufTERPSeN9wxEvg9y092BoQi37nI0m+ZBZ3L4zhet3mQoXgv7JN9h24rjksdcFbN38Npp
1/XBbQjgIgDLRkKWon9tWKRBOUMeJBxOlTB8RoIc+ANuBtmY7ikjQ3tlJwwRKIfyszYfFcn0CJzo
wsfwqQkcAtWA6p/JkVh3IEOuQtAyxuDySlkQgtswpZxMtYkj+07VGIMzqs9LU2avTCYI4lAl6t/y
N73ssYX0hPLFIvDb0tmC2EQ+yMovZGCfnShykFAum1lZn0a9drGyuGJVWtTHSVM8e1m4VJqsOVzP
OVjD1UlsG/aJH9lVtdMJ/bQjBm3SNEBXWS4MJma2aiRWxaaRmZtk65Kowvgpe7I7C1dpnvKWpEl7
0HgFqoXPGi7QV2UnRFJNVzLDQh9w6ZZxLIgBaLvrzLEP0HCBd0y8PGyGVkr12d4DXQV+MDgZaZWs
Gd7lABESaHGaOIjA8DMLWSNj1U9DWI+xZpO22+HTxt+Jh4Y5yxQYBzFKSsCsfNAKOl1PzwmViIfw
bJLgUbXcuwt8jxvmQXXHwF2L5l1b2pRNGXagBtJAhEaeGqHa9lbwg1Fkr3X17I9Iw0q+hc1A97Tq
qYTQzBWlfMPSeEbUtcgfGCjmYbEPA8l3kQ6Lj5mos7NWIvMHgygQ5uQvcazHu0EVy/SH3sHFtbcO
C+9FrwAb6YsuYDyMYGgORuhDV46PRiTWRRXIPUF3vgMZFxwkjaGgizRVdM5T/W2anGaN8vz3MHqX
hDCNo4iDJ3g//Fihe0304j3xzCXJB4uCQtG+Hd23lFAoxLRrIwLfVKhh1wGYTlpkiwb0U5Su4VYk
OgwFt4Q8j0kQzDDEjMJinZM4/DS1KWlkUQSfo+i1sUKT7l91e0dMd3PHp5zkR4ghXb0Lx/SxSTKD
xjCUmxEvkIIPcs99a1kEjf6EhQGnjtgiVeyOth78Ng3ijTrnjCst8MOElxtgri/b6BfB5y8knq8j
EuyvqqPLKoLaPBhGJP3BHgTm0I58VYbY6OchIuptHbNsYZYWkaLEWn0VdCA0ppIPtOO2HyESCWZE
ZMcRkHdXQ4uXoKk8vLv3i1JwI7XDpNx4JzRdJ5akwOXPvmRVyCeFOGSV1+3PmCOCQjC8MWcKzmFQ
j9kCJVbLQ1PBhYAZQfVbGtVugVACW6kOjRMdGSkaZ/T9YHBLakKkEec6lPKi0bZxGaFwj4646CC7
GFcjNNWBJUOJ70ZQPDD4vEIVIGooTbW12bN4aHHnM3hr5FE3qnJvxgGrIk4b9VXqHJk0GFuV8X52
I+sKTGn3yniIWZwwuefeP4qpP7caxXKetZzwvEBYj9AqwpBDvRYN/UHPYNKqnDjqQMX4MYK4O6a1
3h1rkcgdtcCBPxWQ0DcOpC7NwY506xM8lmnzJ+FdFC1u9r5HAc3QOLLKH60AbAedejqCyIdcvjww
n1db5Otstkf7I9T0Y6APb+7Ai+JMLHtC7mJtUhLWXiBqj+On0ZkY6gbUxUBycPIsjJwhdBluwhly
weO75Y/ZQQuki+DuOuN1yJ1Rvw91hi2TGb647bitGts4OkJlOxunDPc9lfqjjpxQonQjGdg6hL3p
7pEKbuhkFlQE40I9xGTVLdnw3TTniF6x2xstGXHWGHjoxaeuP/71l11oId/KE4aDfOj8EuwKtsT7
zGOSX1vQuJIIrayuvPFYTx2l8AijiSVcewQ6WG8g+c8MEwP36FS6sf1f4YTfHoM2rNBGXdxu1tC/
D+rQa9n4hiiV+XYjngp0vheWPS1p9c7w1lYB82HCpPZ/vuyrmYaquGhWi3tBy629lpuXup/mfeim
AoRCrAEz//eHxNFqkDQi38I5+9vf+PNHTCaMmwmzxjyAjWdDfRJG11+nBayfTA3vONa2/Z/f9Gjh
/xp++z+KM7+Lv2r6mN/tf5toTuI5//y3f+S/fKLl2/kqSuCaYdQ2//LnScKfYvPRfvzdF3hp4na6
737q6eGn6dL2X/6Jv/lvf/L/9zf/8vPnWZ6m8uef/wF4cY4i4+EnjIv8b6PJHdybUhID6njkwwrb
kQR+/9f55v/nf6c/f/n++QsTv7L8gaz9/36yn48l3VxjTPGPhgdywbGl61BuEen71+DzP7/FaSOI
D/A8m4KVaOx/Sz439H+0DKQWnpTStUzdIgu8YSIa/fM/8FumKwka0E3ylg3Ldv9nued/nyr+f70O
7n8KPvfChha+s5NDR1FJNy2Nn4xtr40nRcOOa0wXVE6cOlMFnu+5Cn2d6N5FGLaFU+oE+ORX6GbR
8bb2tlB7+YVi19ZJh32oqpsILrO3KwPGC3s5v7oIkOV3zMouR6QQt1+VfW/Y5yCE43hgBBrKNTMO
w/mIyf1SF627yJIG+tSIW+Gebai5zWlh55604DTH12bcuWzvlpoHAbwZX2ok8HICMtZemG5SSHEw
fMqc4I+HwXtx4muh/SzTBND79cyglao17306xiy52f1BGH4fnJxiK3LORvZN6KegXe7NmuP5w2Qd
UEORMRZaYfeQTRAbn2YwlOrVmH/1Cl/UHdShrAUmdApRZfI8GA7KPTF2jncWRoC3/8VziItAu4cn
+YqeELmm7VwjDyjkNklPzb9Sdx5ZkiNJmr7KHKCQD5xsZmFmMOacR8QGzz08ApxzXGhuMBfoi82H
yK5KC5TDMOm96a5XiyrLdCigqiJK5CcZ94dHpb3qm1uuZ0pn43nHofkqpNsIrRfQc0pwixGtg65S
sy+GLxvNRcjnOP433Q7oosA7CR8hMKCCgO7UVaJdF+pDXj440VWA5o8GpRkvPVSLV8AJQbSjL9pz
OytQn2JPdJVJW9h3uXfzK1r+Vp75OIP8N8wNJl7r86lg9Rr+KP7j//6WAMa/+Ge8G/ofqs6yZsqm
JGt/Bfv4u6lbmgJ7Ad1M7a9gJ6BFWTYs/mNqsmSKhPQ/o138QzJNS+QfyZqhkadU7e+Eu84LnNhh
qyQifOMtydQMbtU1cs7vBuNAQWJx9Ga+18JLBy024wnTAT/5OXQAPPci6Jmw2o4UmjI55grOyXdt
t2+1h7J8CiF43yI6ejlgEYJNA5d0qFJm4HYecuNQJceqfxPLG5+oaz1YeyChs4cIZ8DsSlV/iGGy
CsRvFgEEA3e1bi+NnII55OG+Z9rfFADkCZvyTjM3JrC8CN3hdQSQDsx7RKGRQikVf6Y+wuW2PEBJ
RpPHYQ+LHvyfLux/a7LOrmWnS9n//v/7t1780M9+vPuv09Xzv+Hcl42zkx/a8Ot//J/X9HQp/fUn
/zn7dfMPXbEAAlmqaSgigfCvANBZB3XM7XVWLcVgTv8VAJL8B/gjDf0VhfWQIgTv8M/VTvrD+rUC
SjIyuLiPGX9n+kuj2/uJGzwLrWmIrJy8iIgEn0RD2ffXez9xS1bWf2RIZlACSZD08ChKDNlDFQGO
SpPmi5+2lLOybST7GwiFcKu5rQ8RfwAVzP2q8lNrmNgnieP2z3b/V1LHt6mfVDQAFPWD91F4DZV1
3rDYhfz+PiicBoCR8clqfOVOT+HNKWZPnS79bsXWEzByOxQAgbvVF0oxAtLZFxm7aoBcG3wLjpLY
PUCYHw+XazMNvknItxppt/FHqiTupUYOBxfRkU5sLstE2FbRNRd2a1FJVgLcUEG9KGEPp1zNpIUF
v18I/E3TC4IdBajPCXX6IKu3ZkpxV6OMsaqhnWJw07RcMSloPdgwzrkR9ZtviuJ/awTjnounbZrH
e5y5DkItHDPFujRjkKBoZBVPblBdCNDNrJpLhuAnkotrU/yOGsyqze585zLAwzIUhXXX/XRH/+T4
m9PdW+BJqgr8jDze2f3M1Fc6m444KgY2Zcq6zAEemV8bkUq0deulVzHKnSNU3kVdROcQpguog1ss
yKrtQF5qCgU3eY5gGLyr2gs2AxQ+WPmKbSZiJKEdag+k08i65+Cb4FPrvETJ4zAKEYCJz8GwFj1G
ddej4RkvC3kAAcH+xfGPTm6uEsrDohBelIqPr9TrIFMgI1MiPLjiot9Utp3vbByXqz63X4VCudEF
7p5T98vIGZH0HnRiB/lHh6rrQ5qRipsS4Y7EvabIc0hDt+OSDBea9F0w39tA2AkD9eJW0HBrIa+W
dwWnSSl/loc7qxs7LUa5zx3Z100xeq8EB88EC4gvkC7oKw+i9OADSWQOKP26GtAF1+Q7T0rXHnuc
XnvU1J0+Fl7ALAMHLbJ7yLwvhZm2a0vA6bgflNdUca/EHBPCTC1vER6EURJ+BQPMxRk6n3bRACqv
/JArOO4R4wHAvaq+pDkqTOVQsBspR3bUeGHayh21X46DGyUIHyqA+8zlFt0N8dsASduWXWc7FNFj
K17zG2X3bSLjRB3VN5k2bBKLb+HaUHXMmyor7ET7mddfKyq/avpoEFdejSUIJI1guHc8MCnRW4CI
f9bWFOqR9CpBJJqvNeThlotp7sa1+zYHYgvCwKUYLlY9skgZakwI9AMqbavuotGgIEfKDsj2Bu2X
Ffqi4HK3oLFhaYHiNl+r8iofyttOqzYZmLSU8QovY6l8juP2To6/q456wAhrjeg2xL9nFGp2HZhk
n87vkuEmBD+5bevK4OCsgwWWrkqk3FRdAl9zaP3XEAR/Vj8oyGgXwlsb0adG+eYW93IiASI5mqZ3
Y8jszdVHLoN2Bf9TAmKBpfFW6c3HeNylIsj40ElwIvTvSfnYW3gf3xnYmMvuOAluVeVoxHhIj3+q
/wSIecxz9rwvRmld1LL33sqXAugsNUUNHLQq/qrQOINa/iYmly2IPgklnxp7cqv0ucQ3r5RE3cNC
0NHDVkuuxnSpQGdEeIPqwScDPEOcpDLMh0bhvK87T34jvAUJ14cUQrmtpRRuXjrmvUIhWemfRJfT
MvbUFXquaqA+oXFsi46P+s0DArePcM++US6B9wihPlC2Vdx9tbLmKk8qu+NsHw/XJqbJ0K65sxx9
U1eNPJbVnV00FlAHHH4xDMlWRVC9aZiwoHJna5aH9+Fb1SgPqSKhmBJ4T7rev3v9T4g7B93DKc1B
XYHMFJuvGvQhVEUsbvLhQghutxXDFxfyZCyvdfiLVJNXBXfDIe5aBlZEZn+QK/9aDcQt1aoLZ0Ag
L7Lgn6GXUL6mKsxJUFEikae+Ow45xVeuEuWawtahUanloXm3Vs0RS1BfmFl7IXc1+iOZ/00GpiBl
iLEZ4fAIXQEt0nolI3vUF9ZFhiVTgrRz6havFBIO4AU3HZBfakYZ8g7DasB2a9BvW/y6Iv2atXXd
cxtbj5yT2jjKyBiLefFqqKINnwA0jZBcea24d40MgoF1EIE81H6CqbPV7/uhuSrN7r5TvQvKG2/m
KJHmixCprcuhr37gGXothf0uhaCclZcJ8yiGTw1iXEkrVradULyXBroNIsncF9WD28Y68tJcE4Yc
MhEev9NEjab2TXeTIG/geTKAuVa/rpBUM6htxzJwV7Xd6ExzSClAZJ0nk0nOzjgjpauHrvKPkYki
OWVIa3g323oNGAZFUESOxWNWPKroZ2bQ4aP4EejpCsE20jXH5RrTIxcBmfp7BCEENNY6c+5TjHvL
HqxNFe9zZPgFVT8Y1b1vYMcaIECQ55Qw3a2peLtiuHPzN7FGoEotS9C3FVUJ+edYPTfCHxHMD5Dz
WAFolDoECFWJ9aDmrxbaDQ3gwnGRi58wsKJYjvMKcFQnRbwB3EgXtlsFeD6IqDUUWDtijxEjCNbq
2y7S114GjBtxmbgo7yrt3lNes6DeZNDYIx/4hWwgDxOBsXpSUWSzKtQBW7Q8OiATBsRc7XLgpIvc
FrXgqzR8KVoNADC2J6m0yrk0YE+GgpZwmftIliE96VtkJHRSSEhAQpM0PySesjNxvcCnExJib3sC
dIX+Hemgg4fyQEf0uQpOB8I6kqUfTXkvo3KcUkuqxGFnkjsbaq8BMdNjra5xZ6ERmKP1Q9N91cWR
51PjA4mwlvfgIYIuvxaQLxCWfOoBNg3OjZRq0BEKW6q+joBwbbBsXQGmETiYLbxV3Ftb/ROlpK0k
3lB/3oHthJl+QEnwGrW8qGZqAgbVAAGV1c/cvB+hhZp8pWftCjxDDGJVoqN8uOGpigiR9I3K30pH
xAfxzLVeINOLQpwW76r4mUI8LB84bOYmGjD/EcEbak9a86IA3ixz2e7BfUWmeu34yKcyC30KbM1N
AuPazBzbQ/Sav4Mpr21lTXtMu+KJy9ynqNUhDjFwHSlUwJWMvIMVrF2KxaXsPtUwrOEThV+6bi/I
l7V0nyLu0QWIgQsYRGRPQn6bNk++uXWdQxc89e5XORVf4N1AWxK6tRCIB994H1JKsjJgXkvfa/5t
r4vvPd1fUqkLXY0XE34G6rvsZrCvR01R4b4KUpYYwEDWoG6xV0QMx0INHKOE+uhKFWLeN2DpYAdv
B1ZULqhhuVJPahkR46WBuVx3bF8GdqMuIB4LJEl5MCQDKQoIuW2zdyJjnzXo9eLpiw4nOjXlLmF1
ZWO/1dnXFA20ndzlKCvfIrkJOCYEBQVEkII5AIR1gZ9hHoIYU/yNYFyNnPbKl9FBAw5J75fch/U3
JvfPVFc3lXfRCdENGmer3jOoRGKV0GMNUaIIm7GiA2Uy9DerRCKVLUAFvl+NuhsL1F6CoplpZTAD
AJrL+VENO2oxvq0h09/1z050BJW4xk4SuXU8OX35slS/iaSlMPqa93tLuBFSCE/1G6K5Dhd0Fndi
YrRNBuiO/KEIPS+T2tXgQXqSYJZU0MbZkeYI8ZqRvO/8EbyF5EUsrjEoWOkYkA46cqDNg5G86cp3
/C23Wpttgrra1j7fXO58+VnH5ybGywOyHQ5q6N1o78qA+WRwDIGjiSKEu5RPj5BeHYJd2gnrwrL2
Fn9lCUW4ciLq5TkSCMgkils5QixnwABcU+ur2BOPMohaOUNtNAjGA5Frq6Wzt5p+bfX+Ri/Mp77s
bUuO73MhfneEbyCTf1Jtewi16tZJ8CqNSwUZdj9/qDSoRucPbpxi/+0Yyd2rrmlwbYEPjse6k2Nk
iAYlzguyvAkO7p7rf1vZCTt5H+zON/P7ZY3567SqKlwEa7hciBTXf29GLvVQMCRq+Tork5pdGZCS
GMf/WiPy740gY+O0ek8jSgaIVn21cDbOtT/v//68nf/gpCuNB9npwfv0UyYHb6kysH9KImWjrdqf
5s/8zv8GtXsv4rbAormSN94RtvTR+2Fcnv+8j078pw2P//xkqDpJcPWMjf+mQyi5fwTPtNB/0thB
//ZplsRZ0tSBsHND8VsLtVlZeEFSwyztboMSyRrgEqvxWtjF2/ZFuT3/PdJHc089aY67wtMPSuAD
JTLHr02xkbb6GjQT3L9ybdIwovRrhMC2wdHbocT4VpbrYan5D+fkSfPj6530p1/rgtoZNM+N8U1r
S5v0LlVX5oYS2hGKKolj7W5Me+GjF1qdXluKraiUuB0om/ZY2xgLbbGkWcHF3ujbkEyOecwqL9fC
xlkvNLwwuOokBNNYHWpUlcd522yGDR6fG+dg2MYORcwL7bDQ2hgF06mkiZIFep07MnXamuGjyzdE
gbLxINHYkK0oYK/xSd6mh8iuftQX9cLkHS+kz7Y4fv/JcLbgCyDNjnAhO3hEOfKgfQEM8KyuY1t5
c5/UA260axhDdn2ID1hN3ePmvnG36cXCl3P5d/Y9JvlBhr1qWiVfXoL03ne4RntrcI7pDkPUZiXf
mNEWR+9d/TK8L7T80Qif9vkkQTgdalQIlygb4QIb9X2ydTYgGrf9plr3e2NzvrWlzxyH46S7Pavz
yfY01rUXJtvcCJUsJ3iD4b+wdHx403n6WeObnLSUVTmYvYyBDQ7VwXrJkaJKN85lt5a3EZqea7S3
TFtb+LzFVie5UEdltIPtpnCFvwZ5sTW2gMfalYlDLNYypAcLJ9gtygvnu/XDHHz6tZOk2IhIvTQm
7VabMSeFNjlY3/yZgzXKZUtp4aMkrMky6zKnXTTDJ1lQ1UK1qoWYfLRubdEGZXSF08Wde2fYCDtc
WLt4w6ZoFz8Ae1wa2WmSoPKr0y4lIY1Lc02ctJ0AlwkKFCo2xRcuWDbKhfdg2dZVflDW4h6/sqW+
nd5RT9qTJiUjB/85QZFor9n2zxgN7Ngbr8Nb3F02i21N09GvtiTFRBBCpSY2TYBypbWilTfjOErb
9B5low1C6S/fuzUmYdfVDn+ZYGnOju9/mnR/takYlOyoCIimPEnxEMz9KhRHauulfmx34VW5De5R
cN8ES7NmTCXTllRT0w1xlGaimPd7TKKi1dWqgYxgB4ttVTxy72RtqzdnP/B5Oi45TwIeFAutjlN/
2qhFzXFEH+jUEichGQC16ksHsi2JjnupjHs0Tu0FR1jke8S9DmT5VzD+rfLZTfYj4Y72x4/q6jX7
H1D2kixmxXzN9/Y19Mvq9bea768/+bPsZRh/sFzDbpVMlQn0C63xJ8ZDF/8wUekXqTopuqRQEv4X
xEMx/hANc1zpTRPxPc1itvxn0UtW/uDfp1ZmaVTSdLTF/07R6/eYEmSaUA3Y/mMeOVkBpGDwQn1I
dLvxG8hbNRab3MHg5FstbFt+n9Z/NTDZO+AqXWM9SAOSED/DAjti4v63du9/PXoSk1WqqGFgxZod
+W0LWqzgnBAM+kIqneuZSUYLHclv0zrVbVPvbjLVuvCVHE/7YeHxvy/2/3r5Xzv4k47vcRMyvcbV
EVTed5ZzK2sjhrW/9HNjezILb/+M4tMC4swHSJPlzmuDEn1oAct3Mb/ossyOuvAVXu/C42cG9tdh
7uQDXC4D1WEkWuCcJMJsc7QNWqjxwsIy9/KTnYnS4G2tykwbJ6uitWukh1xunsyUyuD53hkz21+Z
76/+Hxs+eX0lw3utSR3NThyYY2H+EvrhBeKa6JEol0D7/L+VYf9qZ+y+k3Z0uZNas2AUOlVHnllY
x0n7pRkqJHFd7sVwNcGhdyEg5r5pEsyGXCD/Wjlg4jk9oAKBPmznhbs6ajZIcWkHyPzc4J/vP+n3
lf+vD5sEdunChDI73JtKlokmyvfRWLiQt1V61QCqT5FwM9EV2nIMXAiZuRk3ifcUM7EyzmjRHb1x
8wLBPzVfSFO/NiofzYdJuEcFQoeDXGp2jldepbLGwmakorCt1XDfxckDwut7TSsgJVU/znfhzPdM
92hOUHcIeKd8j5S8B1GOl1F++7lHT2I/jASLGyNSY4UMgYYBfFs6C6exmcgUx8l3MqGhO+mlLILs
61U4UwbiXzvNKVpUl1x3oYm5jpkEv6d4QiD1vmbLknjwKmOfgjv/XMdMwp59DlL9aDTZllFdZVHz
krnV56anOIl0zAZyzY1cHh2L7cGKAwhKuEUv5JG5PpnEtt4HuROJ+LeqnroLcBuulU+uo+Ikkgf8
+cR0TBuozG5NwjUU2z+3e7NXe+OIfRBV4iRkMaz3RRkekV23Euc9E662i2v7zyzTQ/wfIuXqc8M6
iV5Vk6H8Imthl0H/Ncb4RddU+/yjP/4EkMC/z3dZj9FhFv3ezmEhe5p5rZINVmJAZouq7fk2Ph5c
zZqEqxf2QOZB5tv41MGUaGqU/WTEnD739EnEQtnTc+SHOhtpJ0ijKjpsxZfzj56crf+5CmjWJFQR
aBry0bfTRlUcUMuLkAbcNd6hT3+baM8FJaou34ZJuTFE4cLM/U/FmmZNwjhSQ8UFkNzZfq6hJaxd
N2FzPP9JH+e3Xzvu0/yGSUotsKHsbfT7kMfBvsKpguuotd7PP39urCeBjNGy1aSolNoJQHiEadDV
VOrXzz17EskcJ1FI8LsO2xdzWIM1CcFwDQsdM07Gf49l7RdM7STxl0WbZgjt9bhJ5GgoYHeLCpSV
1vvcKr4ye+/YEmzOf8dczE3CGWE1abACxqCQ4us6ra+p2mO0qYMWrxdWyJlhNidhDXdaxVQJJ8RB
7nXb10cZdtOMXqIuMj8X1eYkqvWiR7E4yzq7VczvkaY+xJG1sEKOofvBWEzx+EWq5X3YApGT9X5U
u5K2uNwhXKDeGehftoX4eH4gZiarOQnvZpB8RWrSDib66AYi35dJtzDGY0d/9AmTEEbwAQF1K+tt
HeY64lWwadGdxxlG0uDdKN0qDuCKLWXYX+DNj5obv/Bk9qLOMOSFm6MiKQuPNaVFo9zJ1h0e4SsF
lh/aytcVWsR6iPSbdtkV+iahuvm5XpyEfOAWjq5lCGdkfvglQflGwvT6c4+eRLxrWi4oFOZYmAjR
xlK5wtXHcun5p8/E4bS26AAXKJGeYIx0s8ZtGlnWFjq6F6GsETTfzjcyN5cnwa4kMnLJOXNsCAUo
BymwvC9CHOOCh+w12NHzrcxkL2MS7y5utaogETGl1O9TEEkBFXJJ978J0LZir8KbIQoXcstM1BiT
wA9CLcnhfXV2lFVfYlmVV2rhX5//jrlnTxbzKB+8QjXGvNXLXHo41mHwMVY///CZ8TYm4e41MsrY
OctqAxG8cLULPN7XdajburgwX+WZsDcmYc8cahyvSGgiFoFPeBsuxPZaglyX3mevTXCPqg5A3S2T
QMTIuScpIKe/VlE+TTmRIS25hhONXFODmHR6kXL4HP+dvNWua5KG4GlHVPVXCgjtrroXChfxp2Ih
6871/fj7SQ7JFaiEZhUDPnKSR43laFSTO9/zM+dPbUTYnz67C1KjNNyYHY0sPBniT027NLniDrVn
Of0WIsRLficxnW9tbhAmWUNNOoowVGFspAfXjh6j6vnWAM9NkUZxcH0ZFDzgF1Pv3KyaHAI8JBzE
WsZksBdeLFFA5xGr6QFcLOrJ49gJeYHGIErRRxE1FR06VechGhId8mQrS9FCLpsbvEmacdEuECSf
Do4DD9S7PqyRfI8XssvMw0dGw+nosb3mSt8Kexs9959BV0mrqEIL5vxozT18kk7aClV1V4HMrcij
eKqbvOZJf/e5Z0/SiSfnXovHXMf1VPMoG8auBXF1/tHSGNIfLLn6JJtYtahEnhn8Oe5IfVfOG4tu
AtxpHPlxjJlj6YAzJdoVff/ccfEcV3do/px/gZlZ/ovmdBKuHoJ+BqI7vR1hFeDVvwxeEnhL7Z0m
hNvWhLFYNbaOqPv59mbmuT5JD43UZ5XGWQ6doR7BWREHPJxdneJgYZRzvom5qTDJEkUEItOXWCs9
vbC2+Ft5x3a0Hvzc0ydpwYDLj6Y+IVJ5osUtG8dQRFb9z62KUzwU9gAIMwf5gLHGkH1t/Vz8mlto
155/97nBnoR3oHdSbJZaZ8OHx7UQ+JcortviCyhHCBv5mpm3mNFmBlqbRHulSDWCIzjtqUK1bT1U
f7PuXmRvUSjC0v3qzEhrk6DHWxMNz4HeUiCZ+kpyVcf+4/mumnv0JObx/SHXizny5X55L1YtgPH2
U/cwIN9+z4OZiSqiVKWIw3veTtLcbVFWn5uc2mTjoGPzUbsCb+3KoHmFrH5qP3kDpmljT51kCreT
gaEPaT8qM+KREw4dqrLCj/PdPY7YB2lQm8RsKBajNl+B/x1aykGVbzT9eTxqjCe2WsOnJljYGs5N
y0n4OkbkyY2ssE600bveu9fYbhwKhEcGJP7Of8vc1Jku5aKpFUE3cMEQp1+HYNhLiGh/7tGTAO6H
AFEGvNjQzqhuyyB58Yal89evktcHQzBFYkQijjPJQGLTBenoKm+pA/KjMK774KpM2TfGV7Cp2xbN
M6jTD60OFV27NIZmX6Xv7MAQRl34yJklceTwnk40ZUCMI2iJasy8H1wxuNKlciNWS1C4meFRJ5Ft
eLnZGBnoeIwdsNnSH0o1254fntk+nIS2GmNHQUqSbT90VoqmInMlrDo0KVSntQf8Lgt8stqdGD2z
dVeR34nZTPb8Hlh4teDoQJeqw7A+/zpzXzrJBg2yluiVkw3yXD5CCLp3LX3zuUePTZ4kA2+gelZo
Ym9rQ/PCceWoV+rCW89EqDpJBWkkQnURs8HOXOW1ZGZhov7mtdhkq6G1sM+dm2KTLKD7XMca6M7A
5JPvBkc/Jq2EP5GnPn2ueyYpwB0CNQzFTLa1rLvoTPFusOrPrR5TAGfvFxlkHaav4bLtZ+shQObW
s8+NqzJZtYMU552sk3u7x0oAWv5ecKv7830y0+fKJKz1ykR2MObRUiJ/8dXuofSaxwZ60fnHz0z2
KXjYx2ArlDVCr5N97N+4jjbM+uX8s+defRLWjVgqcFR6igPI+0XZ8BUz9S9GU76ff/zMjFfGZk+C
CakBv+xCKhuFU98poYZjOAUBZJO+mnpln29jrnvG30/aiJD5S2QnlW05R6VJL49xIGzPP3pMnB8s
HCPn/PTRuhkmQ6ZD6xODSHnzR/WlQtobLiQxkoKmmktRNTcMk6iViz4SypQbb6GJnzFHRMVw2A7p
0t393HdMgtap5FAcuOnGJxOKTGU+tMM9VoMbWTyYvbU731lz4zBZwQ2xxB8ClVEbgZ975PvXQmp9
+dSjf90mnQyxq9cgf00uixUvuows6TZK8oVHzxwc5EnsosPUQ6PjrdklQNKOXoU4YV9W7hwMX6AX
qfmwz+L0cP5DZuJBHgfo5EOKyihLL0Rv2w+ybhNAKz/UteZveylXRonIZCEm5r5qEtZR6TZmZBSk
0kRR10Id9ztFRQ806IryKjNLLAy11lp3cvsNKcAliO/c102iveuBFxouJ+5El77juXA54CxUycpO
bfTXz3XgJNhV5GgzXFlZnWEUoK+4xbQNzaz8O4bk3883MROLU0xcp1oGDGtK7aY7UnO5L8LdOFwn
3FScb2CcWh9kFXkS7GUFFy4l36KNsAXjvzXFGJnKnVOCalGjNXqlC7Ng7ksmYa9EsqN7CZ3VRs5l
3+hwd8xyUzG5P/chk4hvI31oa8tjzx491P0XpM1XnZBhS0CxoJOe8myhnZnMMgXLseUoHUNxB6za
DOnW9dThSYzM6HOXKlOgnIy7g6hkDEfle2WKHTaMOzwm1HDh7cfY/mC4p0i5PksTozKpv1uIU0Vt
fMRy9bKS9QMCdtu69xcS2cxgS5OQr0Q9jnI0B2wZ7ekAHdpxS4wl6sKknXv8+PtJ5sJSSJSGlJW8
q1C1yBH/wFSyL7elIymfO13+Ig6cNFGnaFr4fcD9eho+FGp133Cnujo/Veem0GQlx8ank1QvYYF1
YucCcqa+xU5ooYQ19/BJQNeio7pZRGEg8sofqediTFahXfa5N58EsdpGJbaZHKZEL8tXzpA8jQfH
88+eKzv8+v2ky8sAx++oZ26qRnpd4GwjV89xegwicyUWN0O+1Yb6dfHibGYOTRFvneAmaa+Tj5Sw
+1FI7RbHqq+tHi+BLWciTZys5XIgRyDc+ZrSxFTTCX+W8YtLQdyMineKCef7bGaRmwLgcPhJJVRS
EbuNw2fRco9BaK0LdCzwp1U/N+ajDNJpsHmCVeHox4SSc7+lPIl8syJBWj//BTPTVZyEctAafdlo
pFPNzC9EJLhDTNjPP3quc8YmT+aTB/2ajSxX++ggHx05eRYK4dpztR2mrpvzTcxNokkklyUXjI1O
nmvFfm/iSKPjY4UUwkK2nnv8JJZbMcj72GCOymK2zq36aFhYPir9wmIz10GTaNajBthMwwZwNJpe
p2J/pfnw91LX3VRqtz/fRXONTNblKlTaTgFhYRc1oNws26B/8SwJw9qjvH6+iY/nEJpxvw+0G3k4
BCejtKsevI21HAufjPOP/ngE1CkaDnip6Vs5b5+UgIzSBlPNfh+ZwsIWfO7Nx+RxMkWlMOnTFBVo
26vFr76Ck2wvfPLNJ2Gr601nBInE/hfBeisJtpnmrOvA2p7vmLk3Hzvs5M1TBxVOs0+om2E4Dvlf
uUDnbuHV5549/n7ybKFIQQz7Gst73qzLxnuIHffp/Gt/nJVVaxKwyN0jMSgxRdIKqxfsK688zkDo
e9TBJut7b+8K0sKsnJs6k+BNe8GoMsuiyKvBtQ9QCjWbfS64n3z8JHjzLO2swiP1t2qXXeea3xxw
oNj7jb9EuP84cnHX+X0YvAGfKxVguB0gQk+3PWVcVWP2ccfd68v54ZgZ6SnyjbONkHuGydGQkRCL
5MJJi4X+mXv0ZP3FvaKW80LhYKN0FVpgNVL/6kLinHv2JGzNQEGFPmeCZkA9KqzQULFcWA8nAgT/
RLEiLnja6/I/srAv1aIa70yNG9/BhFLU7H8M+El7mC2M4LfqHln+Tl1VOGkpKy0fNGRFLBmjTk+V
24u8dhHwqE03qLduIdTRLqcIVuAaErrXBdMjXijxzMzvUVL0NEqzjDsWQaWDG0+4VWXnIhKRz28W
nj6zG8Qv8ffH4yKtF8A8G9uNfhb6q+pFF76k7frGWvUUKajMsyPMzOFzmXgKL+u9LMkiJW7swXrL
ch1TsvDxc3N8EkatRAmeYwqmrHl12Tbq1sC061OPngLJcFFr61DqgJAk4WWWK9yD68/nHz0zulPc
mND4ie503H+LnvBsCso7uz9/FRrtw/nnz4TQqGZ9Ons8oxKFtBwwozFKYFQOKpGQ3JYIc3NP/y2I
pH/4HgZPYUXH5CIWoIPjYscbfo77A5jm91eP5QTL0oDCcodNX9ugfKQtAb5n3tscfz9Z+cC/ZHkl
klgsJSu+t26Dln2qmgg+nu/1mVHVJzHrGioupxgagnjrr2uZDV/tbw3f/NygjtLhp6+fq0oehuYA
i0gQylWGXx5+dN6SgMnMejSF62ETK0p4uGSYhOXOvZU2Lyb4ilDGMmcUYzvfQzMjYExGoDRwXgUo
ndlDW/minSi+jGlPjO3w+efPjMAUW+f0mKuXMhbNGM7/jFrcxNxeHw1NendzvoW5L5gMQmoFpRpq
+CuGeRit6l5Yp9Hn4BqqMdl09EOvjZYWGX4p6jYpqK8G+bfzrz03upM0OTSt5Hd5ScfjpxBlGBgG
7132IyvKpQw/Punf775+Sf2ezs5YcH0pD63GNqmmy7286YR3oI2h+TDW4C0f2wgOh2YqrIF+st5u
Hc/yVy4qjqhRHrkrX3Vpcl9wOsLX/KDFV7pbHKrqyvekJ4u/skIEoDExRbgM2R51k2k4T6ZHSqtY
5L5X+B5qvvBNRHyPiw0zQRQ2Gi7AgtmedXu+D2eGXp/seZxCE1K6EFZNYqibltoHlW9Z2Z5/+tyS
rE9ydu67Ok5n0EVEJ98ZIKThaFnlDrJlYOp7+JU5nCpFKBdWt5lQmWL22PMkUckluz2g+gZE/xUG
OrKR6c/znzMz4aaQvN7NNDMxQ83WY93Cqci91hLg/zFeeFGnLczquREZfz9J6KoY5n1VJJqNn8ao
K4uCubZUv5nrn0kwGrESFX5JtvXl0NaNEOV/byylLAz33OMnAZn6zmAEdQ+H0GtumxrnmqK5kOul
m+iZnpkC16TSMDrVgdPuWXW58lzrB36DS2evuYdPAiGAyiqZBe+OSeNBt7K9rmgLG9OZaTNVwC4c
qQyVEDY4Jqpv+fDUSR6ycEG89ozY3JyfmjOEZgTbJtMmyqs6bjLddjG8RfP4CcuLrdwa5JfmqXa6
a8xd3gz+r+Gsu9r5cr7ZmRGfwtrCQe5A7OC1S+nsJkwsRBG9xzaxFo71cz03iYUml4OszYAqypF8
hYPwSvTLjcr5RFgCBs21MNne+L6OrLbPnMoq/SHy/Z9K6m8Uuo27rWxhCzVOoQ9WEW2yvKqDoctx
Cb2T61YN0oN2CBEmQi722mRfryTZVa1VS0osc/N4EuIanF1Xdwwac8Xr0ul2gf/J8NYm4d2SzDUO
j0wxzZcuqhDFT3dwRsPIPH8/P59mhmMKdWO8xUZ1efvOaZ4FnEd0R9gPcnQ9Oht9rolJoHuN1stY
2Gg2Qrlf60HeGCky3FmPSrF1d76JmaiYAtkg4mVdDwzCHrAdzyJ5J/b5RYR57PnHzwyxOgl1vCeD
oAxa3a4NybWbIryrUI1dmKxzDx+/6WT5ccMuqpuU7tG98koqCpTJlCVM/Vy/jG2ePNsT8XVDrhmD
Ms3FS7wb1qGh3/jqou7G3MtPotnwXcTs/A52f1evdSO51uL0cxsldRLEVa3pses3mi20KbYigh0a
/v358ZzrlknIekLo6APge9sJBG1VormBabF36YpFvDBjZjLQFJqGpW1Ueir9Uh4jcUPd3gm0W3ko
N2l8Lxfx56b9FKKGBmXfq0qrcVOK8618VeFz0GTpwsSc6aUpSs2oRTlsG3rJ7DP1DmxDtJV7H3M4
L84+t5pNkWpOW5peZDDGRRdBxhKjR9dVdk1ePX5qoJVJ4JqSkDRdiASIkJtXWhQew8HYWMylzz1+
7LmT8BIh6qZx3Oh2XKf4EKroD5t7cQgXFuO5LYYyCV/BhwUPRYDoCrMD5ufFSu6dYgdn+0fcS98G
o72OCIpQlDbodFkw21Nvoe3xvPDBEjpFsrmuV2Prx+D3arXFny+CWBB8rRMdh13nOgk79/9x9mVL
cupcsy90iBCI8RaoqQdXD7bb9g3haYtJQkgIBE//Z+1z481nuiIq+q4iWoCkJa0hV+aVXXYpAP3t
QSszt44b6Q6CmWiO+NzxMwIVt4Nu1/Bml6/U+ewO0AB4f7W2Pmll9S6aSaqhVch8+IZni4YroKpB
7gbWN5ny/SEDncK1tN/GvUpXVzekLMmUXHaecabl41QocZ77Su40s99BY3wbSNVfA91wq1oSOKCh
4dx5aaMI0i78pu5Ffw10cy2gOjDQEBIo9IzG2qwY5PH9ldi4NdaoNt2TDp65CXc+vMzRAw9z7Oe3
Db2yeIKCaRUvWGTDl+64gBIQUk9XRXY2VvVf5tM/DL6z3uDppQQ72QIqUcRbpeUvXQUl7rm9Mjdb
j1jZfDDHczGqKtz9CxmIxsOIFEU1AIvVK1Dvvz9LG0f7GrLmXhqoQWiNRl2oJlukT7MYHRQQN3dv
fMDKqscuAhe+xDKI0LZQHy0clDsgDz5XTvLztm9YmTMEqHF5+GDK6gYJGt3Z4Y/+oItM+8gGvf+I
rX26MmLZuRbN8VgLt56DfYHk5hmUdMGPm0Zfo9QKA3kNyE+Hu3qMREb4Aw+6+bb5X2PUitmWVhuM
3XTFTz9azrYq7/h0WzuFv4aoSU+IrmKIQr1usukEHTYQugTjFRPYmPY1Ms36TkRUibOzpH7l5rWV
i8xQOGX79yd+Y/f/24D6hxX30u/x+mhTh1LmQbI6t+B3cLl/JX289fqX3/8YPqwbjmsGc4+7xs24
YmMGMvTlNp9jrTbmQSRhWST2ZA9GNTDZ+ybvVa+O3Vxc447amp+V8UqBJwwgqt+ZjjyU8XzuC3LH
UWR+f/q35mdluBfR6VkFl31Py/6c6JZ8glZy+Xrb6CubrdGgmLQNtuZCp59d45zilt52I67haLXT
wiMS4GAclOmg6goF70B213iHN6ZlDUaLrIyYTzEtAcidcNk2Jp3C5ev7s7LhZa1BaKprx8F2WFJa
lXUq5+EO1byPUD46LQh8IBH+Uk3kpRaiuLLIG3tojUhzlPCiykEiqfDsqav5XRyZg0NN/v73bE3W
5bF/2Fg7Vc5EW3wP6DkqXF4D2UdmNFdefmv0y+9/jD5ZpnQikdUOQ4DG/cUDPJld03vYGpz+d3C/
XYpGsEvOlvks7xv2O0ic2zb/mpqttmG5QOwNsz6P9y5YMItZXAkIthZ0ZbWlE5j/v4MMFLOdInqJ
jXfgtHh+f0G3hl+ZbWsT5hQgx4a42/DoOtIHO1j/O1QQpHr/AX+fdogj/3fae0h+j0GL7u5gWE5J
BalGqBj98/7Y/zqu/xvEQBDyv4MHzsw5oPOIM6l9VPP0ClEeCNuTwyihSjG0adLHUIp4NthTF6Or
3BG6bl2IAAS6Sz46IUfyu5E9chzkJD3+BEM8DAqHVwdVHVlYCPUsZZQGUJaEuq7/VE1Qknn/5bcm
ZlUxsl7Pwhi4lZ32RQCVmmi4gz6Ouukup2vCtzixYSUE8DGNKUDL1Z8sPv/9F//7lqFrUreyb5Ao
WzA0PL5DAerNsOoONR+vYJ235uXy+x+HgBsBd1lFmJdAk8cxbN+iAoJY77/61tirM4D4shEmQlmI
znXzAM+4yIJGXCN5+nsIARXU/755CTKhEgzQKMrFzUnHAsjj5Iit/7uuomt8uFuTvzoOBAt4gEY3
zE4XmbwMfGjUJaiDALHNrqzv1iStjgQLTYuJTlgAWbBfrJnUroIG8G37co1qm/wSGqQDBi9jKMAN
9D5uuiuH8MbUrHncZGUYAw+3jxpKRcPUC2PIpkE7aQRavihR731/D209ZmW3sy36wtN4DDh7GRCk
HSD4bj1lrkbXwvuP+HvGhP4X5+b+v66rVV972KYDV79CZzr7fdSltQ8lUxJOv5kXPL3/oK1vufz+
h62xxK/6VuNwJsUoXubyZ1SHuVShf+P4K1tuI4kqR4EPcU27Y314CmV/wv76+v7rb+zUNczO9wuH
sxF52GlsppTO0wcI1X1/f+ytqVkZs2JuMQ8uwykXNo9L6eW9GQ8ljW+6d6E/9d+Zr2nApQ3x6knv
7QO9+KmpSuj09vEVHObWHlpZcd8BXjsLZMIdR0AQLgzPwQxBtbHKh1EFudsmt53Xa6Bd7fbDMHVY
40XQ+65wnsI2uUZst/ERa6Qd8fzRwZUO5WQzPUxJdPJdsh8J+/eu58k1sraNtV4D7pYW0snQH8SJ
V/X3TcjvDBAssYiuNTVtjX+5MP4wM89lsfZ9pNud0T7aOnqtkujZzpAefH+vbtjBGv1lHaXAy4Fp
Gqf5FWTYOVKIV1ysrRVYWXDgO7IHDRTSxC3kgyvgctwHN/rQJf1dNf267fVXt7Lr+mDpmXCiRsK7
YLaXvQNy1yvH9dbcrOyY+oVgI1RfdkFSC2htxrsIycMbJ35lxW7Z27gQ2DiqKJ+DqniMRvv2/qRs
TfzKfpEL8LtAXSp8zM+gxH7SQTzmLKk+uaQ8iqa8gtnY2JtrSrSm4cCYANSDhLn3loi8dgeIhy5X
rvuNr1ijrtBRUI5KgeSZdC7ykWXJoZeKLqaiBnMkRRILjJ76mue49bDL73+Y2dD3oywGLPXQWj/X
LIwyQYzeD3PSQ+x2CdPABF3+/vps7Ks1AssJiWjIZd6gyviiG/boxNfS9FvfcVmqP77DEXrqmwI2
R5HtXthFKVl7aQsoBfe8o7nOG7r1DZff/3hQwuDJVxOSBaaUj+ii/rCU1yCLW9+wsmnHAnDfJFj4
sG/eLvxbXMrXvh0fFuGjaOZc2V9bX7CybuGPrXLVxVeFjCfA/PczLqHbFnhl26EDbSYJLZ5dQUBk
xQcVps5srvX2bc3PyrzbuohIQvHiNjg6i3Ni/Refkfti+B3d5savQWRNSCDVeYkvSQe1N9DZpmMN
edX3J2cj1FnTnpGYQswSWZodGuHzUfc5F5+VM5yX4grWeONYWkPJcGKTMIqov5NJ+COYl4OLoquJ
rpHcbQ2/upFHt/UnBW7pHTo4k9RDawZO7yYbdXXFNd16wMqG25gayjofig4sekFJb09dvlta9u22
+V9ZrhnHsOy0h3M1cZqcQy7YkGBJ0el3jE14mwWsGdHKZBxtCP0CwKDQuSmGszDhbXa7RooNXqWY
N7t4fwIg9mLms7bDlYzZxpkQrAyXlKWiMcXUc1EfksoBjyW9WsHbsNs1NMyPTSOG6nKuNb16psM4
Qp7ejT94aGk+xCDZzwql+9vu5jVIzBkbF9BozFLNaVYyfhTANPLkWkkjxjH/l+zZmuVMjcxwF0gW
eER190LQJ31nQ1Gc2lIW+TzaIisCVZw9iMNf81Q3oBV0jRjTiQO6Sp/4O4CjFZnTlopMCGhBfPbZ
r7kGwWjzHc5NKr3xigO4cVStQWRAgy5NTBWCxIG8eiX/EE/VQ780Z5ztVwwl2ZjIlbEvQaJsT7FO
POiPiuk7qsvvs/B2sal+Co44gkDxJ28G7MX37X9jj/sr+x97lyTE4qNMGH0AHfF93dkr98bGDvdX
N3fQFh5RBkj2cWhGkmqBvuShH9A3VxbBYaqNm2M6+x+3fcjqAkcFhAVhAcRgMwa/wTBu8wjyRzfO
0uokWELA5HkJzKst4l1P2QdI5125n7YWYHV/K8sc4feo5Mt+9O5CU0C+0efXysgbo68BZoMTNsMk
lb/T4DCAXJofgBsuGcpyd9OsryFmJYj1oXutfTB4THHaR1M6OlF3xeC2Xv6ysf7wKkk5LwidAWAh
be8/dg5Y6NFydltzNV1Dy7p4BrWQwdSIETQOI+pqSPKDCur9idk4LNY8aNoN66rSKFG3vvpBweua
kiY+ia451qK8rRJF1/AygiI1T1q43bMO8wmwq7R0K3Vlz2+cRWsAWVAxFZcEfS6dTg7JAk7HGLq0
0FNqU1jX3uGqupNOKX/4PrvWfba14isj5lqPvPd6f+cDih8ARevba3a24UfRlQnL0XWQfEZZOQQF
uirdz6ziXVrMy5Wje+vVV3bc8Ja53EP1l1YgIo5V52aGiBuTD/8DE7PEjlMEyaYwYlkIgZQovMYN
v7FT/wcm1iOT3jQuUKL9kA8Jewg0zx1ZpT3UrK7spa1nrCyZ91PTsAlQH14jgvarBDJc/HPTeI/O
SK71o26ssHd5+B/HxczCPrFxhM1DhvPIzcGI4MB4cS3S2ljhNXZMtE00M5eEOxiw+OALZnYK3WlX
Doyt0S+///H2rqcNDayL0b1BoWtj/ND16uX9w2hr7NVNvAhbS/DTQ/STz/auLahMC8+/5t1v3PNr
drM+KGlNoXqxC9VPsL7sSfEATogcEVx5Y12cruV4ewtxlr4HDj5ux++RCZCVsaXevz89WxtnZbqI
n3m/dK2/c/HCxzmYo7eomtWDE9rk002PWEPFEunwRqHgtpsKiB9QCmXoybsrK3lbqLKGi8kQuqii
6C8GFh2hH5ubq53Y/6K2/uLdr7FihYxFi4ok6lSjeBhBZ+YRvueYr9RJxjcu6b7gyT5qwrQV/vea
iE++hQxY6RyisT6EKt4pTm5rrqZraNkAf6ZxDTzkgo42LaqW7Cmi4zwe2XSbJf4PumzUbChU4++M
SapdHfY1wDw34orhy//XzpveNiqJMbrgOk+If1BgNrddtyv84fm2zbYyd28ouxl/aEBf3OFfv6Nl
xUuVXEupbBwn/2rD/XFUdZ1pkhA2iA4wcl/O9C2R19ott4Ze3dKQTrVJcMm8ukXxdBk6iq9xJG0N
vbLyhCWCDD2uh8EmUKKvH5kvb4t01rgyhJ6hE0wxkkDdctQtmkQm+QXMGbP6wmRvruzLjXN2jS/r
NDf90g/IoszzvSgejT0l6EAuTbWb5s/vb52NSVrDzBjTSQiadwSgZRR+CwLDvpI2nK91pGwNv76i
u4I4jq2BKib0nhvSppVor7z6hr+6JjlzyMRlw8uL2ZpzMjdupgu0SktJ00XHJzu1v6ED2h0ApRP5
+7O1tSKXz/zDEATvAwrcig9298n/2rqM8MzKrp/TpPWih6TmQ5n2DddP7z9v46IiK8MeeDHW/ciQ
xonZuU2Un+qy+zgCTvT++Bt5nDX6TIUUoqYVbnI0uJOPdignkisZgYM6UeBU2PWTDZxUqEV3WSOE
c5v8n7cmjCJw1gJdOXQX1sBYWGp+gt05C7j7jMncvf9tW1tvdbJ0M090BY6VXRAKlRrsbCiTxrdx
yFOyOlxIhRZ6CFzhSPTCt04NTea6xbWO27+/urdGvlGjIGjDCrrr1VinIsRbT664xvP590X31tA3
4CqcCqRcMHlCH0DYfXYTcXJaRElTiOYF2u+AUbkGCfr7DvaSVSAALnxbJMPlU2Z1Kn0JXa85qwr3
pmywtwarWSt84VwUT4cWnKVN59sXlIPZFYDC308Yb41XC5MgTmStY7BdMdxOw2UhRLX0AWB9LRTp
o7B2+rRKHHfIQY0TPlnDY3Ulhbu1CVZnDdGdLdoY+S2wXgSQm/Kd5KFwhb6tVcJbY86WRA8kKtpo
RyX3PpogkGcbN/a2JmtvLSaKoJg1ToWFj8Iy0yxeUi3d+Ep4uTU3K+vz5OBNjMG2sQp1Ppf0TrJy
vG3wNdAsDJ2kjWcM7iZ1vycO/z4s87UMzobKhrfGmiHmc9ToYHSFu6oYlowtyxmBxzPh5DnSKGtX
7LdT9Hd92z4PaOKnFWpv0gGZihpIGiAdoCCR15TOTyPk1/fPyo0jYa02ivbNXpaAC+w6o/b/dh6r
4VQXPdlPfNa44saTi57FK2a1sXprkJqewGZSsTbYoZN9BmQ+/nbpKHv/S7bGvpxDf9zQtnPntiEJ
eoy6AvJ3DHo2Ve760r0yUxfH5X9jI2/NJaUbWTbEwUwRpr6NRfFYhl6uZXx2hXtT8O6tsWlEoyVu
HnE+W1tUmWP7Clxb4lqOdesDvP9OUEh40lmNE9M4dR7X7pO7jK9WNkOuPF7fuAqruxd0Ecz3HMQ8
9fhKqXfwiuZK9pziqN1YgpXxsyReCBuRm3f82DZZFfuyTR0augDaEXLfKBC2DBNRuVMycZoBGwXz
kT+fatvLvWf6+QjdqviudeblU+VHzZEtRIOhJlqe0Ohd5hWLvB0Lx/BTJ/XXmSzqoPVQnZfZDvds
oug/r8bxfgD68tx6Sffc1CC7rFnspj5k7c+BLgF3Snwy30VN3D4Go+RffMXrgxuX7NyZEffHUHnZ
EHN7QJ2ue3SKdrkDWlnmoa31s7IN8tKihpQDiqf3y7iAnwtJ/Xp6MHhrMB2hmyVuuc26sBFvrl7E
BwZ1hrTRCaL0MUJbXcrgAJdZzDwInzak/CK6S1clDXkDVU40Iad+BBpWKEEW34vKdPdNAOXXKNLO
ufUrByyhw3icigGi7mGi7oJaN2nlqX9cAiypmZufhUBpcaqtk1vtkB3QTM1B1m6QSaf/GTrL8mUB
E9dOSq2ypFzUiQZqSRN3cZK87GWbuf10HlzJT04i3Ifadee9GiCV0ztN9eR6id4lAMrk3oQ+X0Wj
GtFtcILQxdl60O5Bt1mddeNUp5Z1d0kg3MMch8ueoPT0zZ+kOdA+7NKxlXU2CKB61UX5lywhOVug
GZBBJ/c1WrVzb+6iHJnbJ692XgPrg41zZD/KSP5QTd092KAZM0+MyyFKZrELbcyOQRDPeT8XXptO
fICQrUGEWZBAQG4zKo59744o6zY69/RY72LbsTQYZynyflHtvq3nf9x5SZ48juAUPEkLMhqJB8Vt
Kh9AAtWcOQgNYZ88OKmo9zISELw+MlTpoGegGBM0BFG3dfKyjNXBC43M/a5b0iZAjzeVGiV3U5a5
XerPiw9FzG99NXZnIazMy4k+u8E8AM9Wx5DQgwp3Rlt7kMtibKq8ob9fjChmJFq6MC27kYEqszE5
0VW7l3OnoN4M730vx5juRFQ16KoauyFOS6dCFATYRfMZntDCHpYgHOL7xhEle2rmRk057QimLZ6r
0EujqRmWuzoSyZjHcTUPn5qlHSw6E2mV6HzhhJAHGbgV1h8A7AMpPY/kTT+0BeYYtPpZIyOP5u3U
CL5v3QEFCsaq/mesWZ9aQ0Hi6U09f0MKoLb7Fob9kblDPe1Hv63Vrpknwe+mZlm+YQ7jR7GYmIOJ
bPZYCjFH71GXrV/fj8olbjp6cf8007Z4k2CKOcO8jEr9EqoiqZ5BDxGwqf4E5aslyX1iIujVeqHr
7gbN1Vd3Suo3iC6Ko6iVS7PRNSpOF2km0HtMnndq2hLy5COEyud94ruGHFkhPRxKSVejvAOqqwCS
oK4/xruRFVP5hBYtFaVMqZhms3UmjjbXkl6qNZ46SOoJPyu8UCe7GTmsM8RBpifUe12dchPaEoLb
kZYfKriXzcF0U6syFhSjmzqAUXDQqkOSJk9oT5tXWyd1kzf11DV74xsmH1tfJnRfFbpBsLbI1s2h
z6E+efXg8X24BO6UK1iSPiEwYnHKbRfrz7Vq52XPJhEkH/wuKbq3YNFRtQNAoNVAcYCYuE4bBfG/
Oxu7szih19771hVBPH30Q+phroGwlcXHloeqeSzLRuPzaaOnLgVNu/5VIEUyfWT10kcPjDpAg7bJ
GH9Co2sRPfZJUbHM73rIk8o2mMSZNrLyENnSkX3QSMJDu3lBVeveDFP4UMdjUxgoU9FufAyFjOUb
tOH0kIJ/ZF7atEbbeOKkQ2iEfZsjEotTMkO5EBbYT4uVQHu53fAwVNPAn8bYBGJvdLMU5bFB35s8
DrgGnKfEnbpwSr0Ky9fkS9RJVPyHXtDuWz+NKMOlkYIqO06iZp5VDoq41v3YFiX1clYhkt05C3eb
i0YbCUCxRyOK7diyKK+Kzn/rI6//EJZeAy48VC9+erOm9Ih3CNRzzfyB7HTB1JL5vVPjgrEGLXPT
0MrHIYrdJJ/dqmW5Brt4m2pgH5G0dAk508jHoVRGvZxSpYVReVyFtMzbAZxgB6oteHaAjRA2bYzL
9c51x0GkxOskyNXHFoNZXnQR+Cs19hxAkFN018lFVY9KTvTLpMI5wEIHnk5nnBnFkTNZuocLl3Gd
16a06mddaWmOsl4WkY4VXuchLMeOfLcdkSoThVc6qBcj9fwEW22qk0J/wvAsoKmlMzXMTZCjBSaO
UicIzZeyCRX5MAhoMh9i0DR81jUhMQzYUidtrA1ey34e6bGevAiSIWYm93MEEcnc0mhSqIaKGd4E
Scoo8x0vmrMg8gZ2WtrW0JdlGLhNGTeVTDtTmOkUsmXwjhSOHKamo7N+LKQVaGJeWNcdoOhuypSF
so3SxgFT5n3fJrO7Y7Lj7guRgwU6i9U62EOOsWNZ69i4fZp9IZudDJs6OgU2wh3e9/MEOEHdM3mS
IPorPhZJQsyONNQ3L5FEb06KozwB809n+vZjsoQtySzyfTEY4+zYcdwBl2ojcmtmwlntxxwmVKI4
FRQlxCZL48ogNZDaaM8TC+KLazcO8pm6gf3RBbhecrCvmyAnRi0vfuBHDq7TRDZfTTKg6k6Q8KF5
JcrpsSiH0s+SeLAt0pkenTNKJglNqRFNkXsrkmTu07IpQPeRJM4/fgH6DxDOBNh0qZphF09geCId
9ljEHf2BgtWYP4Ng0uhjT3TypQqJ673VsQNOlKzpqZq+xQZdhpCNALK0uI+XhfNqB6kZZR7rWgZ8
P9YalbIER7Z3VA0k2MDFWLrTs7jobp5pUHc0axhjFoxkc1/vG7SGRnOOy8SVU35JF4DzsJ8qQDrm
vlB9Dh3ZqM7aSU/BL9xyfbGPauWwOzjhCU8LEC64ABV1vP4a+J16nAoBbe4i5Dz+0SaTkocQLQzd
C2BP5bIv7NB7xyUOC5WGIibqeXYVWgzphI7gHbJ26EqMLSUmCxypY/TJowPiZWJ95CJa0eA4k6Vf
8FyxWAA6Ghu/vziJcCYqGc+/OYr/yz3lEXAdlCgwkwRlXfl3tBpdaTJl1TzA9AlOk7NF+3f4kDQt
ew651wa5RNugSRdw+HNkYcNJ5iZWtHp06iQymePhHx5JBAWB4xIMaKv0B+lWr2E3uZ9UBQfp0EBc
zz0kkvb8Axegck258hnLoKrjaqgcjMEESjvNI6iKu7NxDlTZAVKVtPbmNK6nIswGQKWAtyVxsgBZ
eiH7e4Sro8evvJVaP6DRoS9OtdfT8kvUxSEFUqwYeG58qBKCYcax7QGnv3RYKhYVSzQrGMiFIqYY
xG/pD3OcJWZGhqxbGkemxh1ccjcXJcE1NM59981nuGr2rYE0Ix6v2ynXxRS3ed8zD9ohizP1dUoS
6+ujV0DJZA/dl4qkBfZO9GlOSlQoQkd0xRda4R48IbE111CXnubl+7SgxSdjULcJsxFWOTzEYeTT
NFpYpfej8Z3xDp4C3DrTyFCcCuj79XuvoE57dEs5q2xCKST5CC9jYT98qmuczYE7YP8LLsseRGBT
XGYtn5oITg0d6/kQGe1Up3EavfIxmNziwvIE9/a5qgY2Hwo429PRUzKUZ7DCNfQhvjQxHhGGMHFM
IkVAzBpw0/ySUduRN2+IVfWpRhNs8rgIgyJbhvZhPn7zlWzr41KhYAoafIfOh66B9uzPoaYt31dD
Z7qXkYMAbV/BGaaZM4dK3/dWihrHAdMUzmukQ6jMl5BQn/YJi5wAcEfIcD5qgqsxc+nc1IcxBuv+
iUch7+9hzY19ncvGkKwgKLFgWwjUmqOg50HmJlqZXMVgnt1XtKgBUU4Q8O0TdwaT6ST1RC7MfnV5
6owbJSkbK0V2LAJ071wsavFZ2gYNHFU5jVZ/MUEsixReAq9eFj0myUsXLSbZSct8F6Gksn6mOl9/
ChsvNr+WPq5cgIj6An6Y6Iw50qCKTQ4aCa3vnJDNy1Mg5lFnrNPWvHIGbrT7DgyTJnNHYR+ILge1
D6Okf2JLJ5w0HkkyvXVeVYbHYQkkON5lSYffEHExLmQHcGU8Jg0ynZmno/i5rIJBHG0JfG1e2DL4
5c9J4Q2Z2yoP2U5gp/zm0UlM55wc18gyw5nalTn3AyYAKhzq8JECtJXAu6/0tEtwOI5PJsA3nwI0
jfv7AGSw7Y9imXA65jQW/pxSsTAno4VDqhzEYoIi4GiGWKa676z9LCEtbk5Fxb1gj17Jmh+QA5iD
e1xxxn0DxRWISX/JIaIVRfl2YnB73bgGbr1bHM6/LY5Okj2HxlKX6eZC3eJT5O6TnbcQcN2/mdIL
fADo0Spm771ENd5xAiha198bM6rWoPdt9NC9DUZyEuZqFPOEcHcxTUZCsMRlABmxbhdVo+c9tLEm
fpLCERJyzjRGjndMjePCUyicSUqwHO3sf4Gnxnq4bX1Tlb84WmmcfEqktvsRGl/sKISnT2PdlGEa
z7g5vgaJVcnXpFSefjFlJaIX0UUIojkZEF8l0h3ziNTkEMHpaDMtgqDLEJvHR6xCdFamL0ag3bzl
KeG8m06Iv4h770P7qXhMnKF/ieHCl5mMOAR8XT1TNNuPdOzPjqYuOJ3Hxew8D3jezAdFCsTsun56
DV1hvF2oRdLmnR7GNPIEjR7LomyL3I/4IPBz70WPrqicMGWt17zB0NomHdpSPM0Bbu9dYFULsuZe
6Ie5jIDdkaFT/gDTNizRR7oN/L4haggZOBHHr7Pn6C+453HrtTiAz5FRQPEBPzORdOpA1DXMter2
IbWsycOod8osmTiAwrh1ZvXBNXTUhxH6VH3KxRR5PDVkCjk4qCOm6Gs/giwqdRpVsmyw9MITL5Zi
hAiE7ysyZi3DhZ85onCf67iQQO0E3j+Vp0OWGm9CLsoLeu9J+TKyO2NR6UzlCNVYUBX2TYDvF4EC
XLJFyFEqjTsBirWIp7wefLq70K9oBfcT6aZnDs5HKFGwKFOe7+RwfsuH0iHeOWjCMYVKhv/mVIOq
IbXq94gm58nHvWCqelfBvFlKICOBvEjQBmfq1yHPAi3ASuBwOcA5kHOMqD0w5A4Hw/LJ+DLIFkQU
bT5PTnNEMN2yfY8o5AEXvj4kZWF/D3r4jqxZdfTHrt71EZG7mAyfkj44D7ot9jUo4e5EBTWuuq1d
OL3QUUkLVinMYzhHKSlB+Z7DH47OVAwL0mNAdYgTglMFXvKShvq8jB5KdE7cgOS+bGidyalA9sH2
XxAPPFlB4tNlB35ki51f3aV9LcN5QKjtl09hiVRY42nOvlpsuzvkgUycadVWeexX+oVWAf+EWjH3
dsh8ghjZJIHzg6iRZ6ZsPhQEsTdvI3JwtVwy3qP32En7gbnZnMzeCUQvrE0jZA5e7Ox2XUpABZB3
tRt9B3HNlKMbKnjB0qgPTldY9OR29NWIsfyFeqNMlYD6WQgoYjojGfXqGlFRKJfFXyHXSNKGjxzY
Na+E3izuZLcce5wQvAYhamniHIpwCLSSsvvQ0gJhjTWfmeUyTxq/yBoFzvW7bpiHt6pDv2VeQQSj
yC4xZjYtTZTbwUc6v0feK4ESTGimXcHaVwcXxnHkDcROoOEAqq8Ozeh2/IfGRY9s6nhXxsGz7VDf
EiVBtNTpj1x096Tl9yRcvjDaQ2HWgwp9rau7ENmmxfF+W2b6DBvzoCL2OiT2hUTlWRX2zg8QLdUF
WNzd/+PsTJojxYIk/IcGM/blCiS5p6TUrgsmlarYHzs8+PXz0cc5zqnbukuqTJZ4Ee4e7lP9nLfl
lSbv1YyXh0Skn/GAeMKgGcj+aztHBpByHp5HaX1vP6zktRsswrvTzpRPFLyTYzEFrPr8UVr4l3Lg
1aG9dFi7ld1+xs83qMkDaXtGPWXIQ6Oqtr3E1D6BCy3nzFWdo8xND/8Zy/o03Aowt7MGGSpxsy9q
7YyJ4puRJs8ZOc++K5S3XPWOdW/91m6joSSY6rD31iUgHrv3xaQRZQBBLofkkhllAsVFQ+nW86EY
eNOa0blky3plPnyi1QFKidPATI2jN8ehXSq0L+S8GHG2GzTt11myN8bDP5nMCDTpR19v0it46Efs
KqdV4/ayl/hvqKFSU+OgGGpgZ+UXOOIZEPZN1YyzssAaif4lTeByOfiw5M+egI44E+1DXKj/mrQJ
cN2Pg65THtV+SQMg9FuiegfZr8/MDFdwiY/Y9n7GbPgy1Oo1t9RX4A/cvt33IQO/VQbjUFibeCl/
rKfmxevlFBh2CYsfOx2hDhq7H2a1Ey7Ag0yzICvr/TwoX1guG76XN1pkm3pykMrkm0Z2NivYr7yj
iyLLEo+NzW/V3tLMlSjuzMpfc/W11hf8V1qWuJpjjS80C+/24+oOu7owIw6Al7r0zmOV7qoaotTL
lSNwLQdLfqjSeN+MpKAAHIwUXSX2a7cL0HoZvjRrLZI4BYl57ake3WeVckVKuz3lc3qI+/bZWquD
BcDLCePZvlzqPuid/rRaSbSM9W7Shu8G22LVmSkfxE0Qh6TK2fInYm7M0nzW6K+pIteE+KsGfCse
m3fw/i/HqNOdMajfmbkdQYZ2SET7xpBk++0yRjW/S4Wh0VwHG9R1XzVjuF13bCPPArZGmU0/aeYX
QuzOEt10DjuQr4QXuWQxza6z7+MsP1hp+dz1xQtJt12AbF/4ell+awQNjjbqdLux91Jpb46esSG6
xKcs0Z76fvx0XeMdbc1JuNmr4UGtbDFninT2Jg1/OseXpM0KP3Wrc5FUYeJU+3pOojnN/mBStbMN
bQcQeva8gVMTR5bANprAisWhiuWdpAg3AC4L09oN9YYpz2J+njPtK1Pb1heVzRCAssqv6b58HHpy
gJ65DtWmf9VEXlCuyzTsVuuDQ+BuGVMEqlr5Cdq0o1zWhySxfsFv9rjsH1Pp3rxl/Ofl2meXZSeZ
9TdTygenXlffSRlhKhF15E+46vQ8WYL/lh6UWd7yRL2MTv0r+zTEyCFMOKTACKf3wkywJK8iqOcH
4vGeFVvss1K8Nat9yvM1LD2CKDuHUNNZ8fOUg9jq7De1Hg6K7V3whXjZwnlzUpPZqTxr5N6pBq5C
qrD/tVp+yBTloJfJAUD0UivpS6WPJ2/JQ1uvn1fDjkpoX0i7neydJ8Js/zjewJsH7V1DsftSNR41
zkZ/SdMoKSc3IET5X+2tx7ZZn8p00gPOtXsxVjclaW/q0h2czdN9XAvk/cpR7xhqKWZ325QRoMw1
s93cn031s9DmR8bKj3hKns013jGqHbK8+qjbNXSUjGaXk0E25gu4ypU+avDzfPrb8by7sxJkpnyW
afMuluRUJnU0OsWxzJ1d4jYnnWaz0Ifj7KrH1jOuo071SHUvBmetIl3PQkuv92tB0JAyPyLCfsuL
HlBevehagyxeMKvXxCtzCBHIOmokwjXD06zEGaAIMCmyWzMwqL7bXUO1fMQyfceIdm0r8MjcGj8G
VT51ifE9N0XjL3IG4FJPKklYMiv3Ghh9ZRVIV8o7VgAfNQVSesNxUrrQ7GLef/HoDDyojljuTjqd
rYINA3VNc6qveyhlfGYjKgQKP4jEeV4SZ+/08Vc7zg+KXk1+37UXpZ2uSVeeVFN78KR3Y6Hpti7d
9/bE9kIP9G5Kd2It98oAytLqJ3cwXkU+ALMo2rGs82ckQtdlTkvfEjqxvZpKmhmcX6vpR+GJN0Ma
n4OrzH6hWo9pnXL8Zm+ek7zR+988TiUpjTDXp1usJy8tqlcBrGI1/c6dpkNBI7btcblhRiNC7JB4
sJLhN3OHL+7IM40ORqdDRHDT71yDUMzV9NCo4yE2yqe58vbraB5WXMfw/QyWWlzIZ/kjWzeQjon3
DS+GV5tnfUn6YB4RwZPJ/WLNsRomrvowDc53ZSTHLo2LHUq7A0tShzR2P2ubW+8qpu8AOu1qCEbm
PO6W6H4WPf3cfnap2KqflrPumP9wkybvkEtJxMDjomuHKq8ea0cccDO590Aj6bC+tbVyHZvN5kGt
jsQZ+nhjGv7SZU1oqeh/xuVFd/K/xJnhgWhfnATUTDebN8ezzziS276nkAaXEBohJ+VqedOrYi+v
vSP+4a50a13l0/TgdzggqjL/sYQ4dK68FV1zTtb2ZOtdZInkPpX138WY731a/aS1fHEqfG+s7P2/
B73Kmv0a26dJs2/D5DwUMw+bZiaPs63be0yL00Cv1jf4afCHOtm3QF8hYDiHH3eVzdZzT4Qtz+ve
64tbqydHy4pjv1X1L9YcolmNbX8V3tXups6vAeMsD6C+SJMwLep3CsBVsfSfWTjnQdF+RF8etwo2
yvzLiz3LB5V5UEf3rRI4D8Rw0TbXzSN8sx/ci7FavijrwBrTe5rSYntbjR+Lgr9o2KW2Fzac1Laj
7TPySx1N99WlqH0e6zcvlYuPmOgwLNMrBjE8hQXR80Wpg1JC+QMN+G1NGkXRQoPkSveUSeammcAc
prM7tqfnpW3toLKbHRdDpSx6X0qfUzlK7aZxsAyj6oTQ24+KcE55sow+oq+EFoRZC6/mc0pLPNj2
n2KwLkpuDceKsZI17ROs467vatVfTd1Fx6N5V7dbX+CJ/42mOG+XS/TWXs2Kb2XWPXLe2nM/zG4k
tfh7Jgw20Gb1ewT0KHwxmtV72ibVz1ivrwnQCDejpTF0aGKVb5BT45t2nIhxTN652ozU0IJFlkVT
rfWn2o2rfdGg0gR1PVUTd03znJdCSZeDMWu2G2RTL36UrCHwfpq5HoNnQb02dSQGM/VFX30lluUE
itJcbGKWFq5J7Ooe/niVu1+M9XMrQHa1/G0dhROjyT+HajkZOXj60NjPIrVfOyKyA13SXMABeJyn
3seApmBqAKFy7npqiOuSy6spqFicF1kDx++kWrmThXk05qzYhtHKz9U2YOVAiRbLmf+sKN/cYFI8
9S8eenZk2EIAP+K+a04i9p2Ftw9rTIVdbcU50N3zOCA59iE49R1ouPKQp9P4NbtzHMA+wCZmJcBL
YyOtNHOmV18fx+UjcZw8nITjRoMOuKZZXnVVa+Dmdak1zUcGuISKh4gjQZ9DOmPjPjdjsWN/l+Wp
dszqyyRF7vkdL2I4Ydb8KuXiGOFSZXZoYW26+qWXMWorbuV6/rzmya2Y65qJRs33pliU9z6r52ig
Rz4apYOgACiLEch0kqjA1B+HGLfdeSs7WvmyEoxVGvmXC1P7Qr9NDFJrWjVMWQqxg2LXrGaMd1p1
DjK8ZqzAkmqHtMI02/pVyZdxheyQrvCzZHDvaDfw8icVQoSk8a4nPleDXqRajKDtpH1Z4taAi66N
GdUG9hBW0JqJ/oWDc974pbTjr5In7sJM1Z/jyrWOPR7S8Bv2+pbY2nQqexghL8+hHvThuqid+pRO
RaJf81kk2C2S75L4jdV3n2luJuKSV22v7KphSE4ZJPbOSmgYpnaigJgivmlp1o1+NblNtMUIux+i
l4YdOqhcsrBkv9a9mcVU7fLcMB/pi4wyKOPFPhbc5wfTM7vd3Kt6i2VWPd6LxTBO49jaL9iw5FcJ
JXyNLUGfMHvKyWqLNOLJL8LWU929QfyN7+S8EbnO+olRWDZkeeXs9DnVTwDEaZB5yxQktssvGIoi
alvUJP7Gv0fAx0tELI/yWU+6/Tn0qniySi0/AdR0SxTrXc24I6eH3BndfZtYw+g3K7DuUhrJ+zoq
juNr8ejth6FpDlVvjqAZ6ITmSrpAmflwHIwqn8MWgAnbDgfAsmKowo3qZSz7JajAC9PLOi0WoVOy
jLyF0XU1pO2bvPG+PeZuoBS8pyx5FqdMd5vARq9ycGs7BFXMgRfag9qNO6udj7MpAilVgBwCZmml
2josCgtapNLfGBbagA+V+IWrnbNROZiOtzOk82R6q8Zj4b4TMfPqqMV7VY80aCDVHaQWviCPNJc3
/JYKv+zJlDNGgB3XxSWpaflPnfNHa5zfxeynALi3CuZyuCvF/NZXnhYIV8kDiV5GcdUrtNS+qbzL
aGd5kGbyYZwnPPBy+c9w1mtldZmvtuqe+3tTNLW5dnF2yamhsoivfU03sShFQE6QHo7e6ER6sxxt
YXyWuY6bZ7IfGjVabOOi4+MMgXOzTfGTKfVRVmYU1+JBdKicktJ5UlJ5sYfO8vElzw+xWQZuAejg
rNp+NhLDT8uyi4gAQBKjw6CNdeEwLTQMepuSS7NGmole7FC8FCHkPd1lGwpD1L5TcDSIxHir4/Xv
9q2nWd033fyj4uLVjJzKPKeh5848Q8RqDWK/9uNB6bXdrC/7VDNP+GlTK4cKTgPZ3NrCZlXrv1JV
X3IqdFiqeAOsbQUfonI8yT+z4rb+0o9vBY8Me5H144BAra7aIeixKZE21JG2hZmMCQf0TAD6QCFd
RFL7eqJcp8m62YuMHEXflwXBTppLiXQemmGh+bFe0DZ/qan9tRjkA9aOCqICyNga0fbZPUXuRWtz
2zPjWOrGTXGYEpYUMEjWeRPgRHsxeMh69EyulV8brvZecR0R6a56YksUsLXq75O3PqxJeunR1sY5
E3NtarY/64V75Ta/ZNhxdLjr+SNh80SFNId1ioniG7zHmZ+0Su95TayXxDBujqveY5Ff2nQIzQxe
Ea0aEgS5B/N7VLjqRiJ8RWGVvXfPeBpFg5p+65XymGYxiX7ytH2jycGTq/I+CnN86Fvt09CVaFS9
V3R2QMcpsptyCu1UYxJWg3Is8tABbTHjbo+zvS+kfAflSuCa0RI25p4m92G7ovrQPLp2cWji9mZm
xS9e/gic1lDr+qfBXlV/RDaA+fgvFrth52Xv8Bv7Os8OqonQbBqTSKj5qUhlwPx8GOMnaSbv9aZ9
UBX1j6O5d3M2Q7XrfJE1b9utgg0bQzQ5oek2oVb9MTLlpifirOn6o+nEKhOS9seEo9j+hwBXlR5g
qwsRoDQHVJZwQg0Nl7P6HA4X5NfhEMsDFBiHs9MuQYxip1I5I4w+aOIvPuJThW2TprwpTnocVbQT
EgCZNDfjB+VNaAgjSKgAqsJjLqan7XMIu7sim9k1bvnApPTYqjx32EsVHhmSvQWDANn/s+D3MLh5
qEPr4tEV5ON4TtAjFJ4SJH3/rDhuTNvUr3spcAPWVXnicYcbmSJtGB84zINuYrj3AFaB3mjQlb1X
/5ATze8HxfSr3Ag6T9yarPpnSP2ulWNgejJMc/G9RQ0qi6DsgnGm07HV4z/1AC0s25PQvwYlfzS7
8VCo6qFYv01nPpJzz3VkGxKlcGd9KMSkOIMWqZp7iG0mNrdtnj23OmBmRj6YDQlhlcF2FbbnI5tl
uKZGhT5U++rEum/mzegs5ryqq99pLF+VtnoY4y2FU6sPjKx///sKeLFFBomItjoy7SWnbi722eJ+
UrzOrCz9uMnI4KCMPGhlPvpDXvquW/wismnOlibz/ZrbB2mOH4i1xkvWK8uvoqfJdAKVqVq/GTIk
LrFplLx1fRWNtracVBmPH5XgipYZJUbzEFTAlkN1THCCXaXQocH+mkO+nml+vAd1aqs3Vyb20W2W
7G+MJDK0+kl71CfKiOooA6/5lM4QS2OEfsOjQi/eo2moAgwbuadm2ykhmZp8VxPmpCIpHsZyWOgH
4TyLGYYmb7EJWhj3/dQr4hWrBJWLotOKmnZnX1fY0ytqvzUSvWsc+y4VQSMN19f6HkIe6mo/64L9
izS1kBnl5qll6PtcNLsLtHWdjssY5zvPzfqjm6XtzDg0fluQ3QdV7bL1UFdxck/j6UVARoZjUjij
bxkKiN0WNQRpPO3SHiHwUpqnwajtY74W77Wmx6zRrvVbCqpKbBzncR6/u13zqtZsLoqpiHRiJP3F
1B7TfCx8t8xbv/XmIoDNN5ET1JqP97fqw7knvpO1NpNcJQ4lf+OFrM+HYU7V3TAY7d6TqxHoBhrd
xNL/tqS7+8YE8EEht45iNRQeP1k8emJVAVaxuUpGWV0H4b7khnYZLdSfLib0IALRrHeab/AJfZnX
595Q/g7WOoMlVspB1krNIVuI56nt02icaLyRyvb2j033F7rl8GQb3fDZjbkXIBnc9KCQw2Xf/wNJ
/opVcRuHaoOSJi9QF/PdcdQvr5mgWewRBLtpuj1GHkxdevsxk4ODoNh94fl0zrIaspOZWY9ymQ+a
qLgKM0qMee8609FS1DfXSUZfIKg89ybItdOPIkBXcu5z6zmxq/KwjLSutWc3FK2pDKEjMbBv+aNq
1f6Wau9wcK3DvhVWfE8c6wP2bgznvtzoPMU4VkW97lNKkG/b67ehTeC86B1mni9EiYzJ2bmaOeOE
zrq2tJOT7MgkbEaN03MF3GnBpoNVqiLQS8mXZnhLFnP1J2nU7H0s6qtplw8Mz+TQqsk3drllMMLI
7DqyXX2kX7DoRf/US5lHQyIRt/W1x5qqy5y1DPfGsUoO8KXyHce8rIv+DHXW+vj2fCU6O+Obkymz
jhVllnFS0uwThe+TXtk/6SAa1O1aYGFXAXbEzLkuKxg+samLaH+yVP/TOeOzKAcFio2RhFfGDk2v
wctsdj9So70V2VIGg+lxAwT6rEXM2gVPByVQiZ8miwNw2YFus9tqDFwgly1qcuk4bhBtFRcnph9P
i+lDYyBztqcedvw2xdMjjetLDt2LurH/qFhER62wPuJsfvO65BNb4QL5pPuhbStJK72Dni8nrV6v
SGwnPyu6F8SbBWDXFtCqQkUnIknZupXOByoUccoXYIjKtcEjy1O5ZGdVTNGStkcWN+5Fuz5ZimDt
dO5M5FjCvvSe9hfLuM6Pe8PDewnpcwlAGDpbvzQYMainPHTpou+kCYmWxh73bQSaxQ6U29qoskJS
4mSr689l1ej+3K3yDhKdfmjukl6bpLjNFMnaKBLf9caB4bUOqJ/nQk9vNdQwe0y2hVA8uVrr8O6U
67EvIYGbqvxjGfleeFzJvKCM2LP6YS7LhFzchV9z1vc4kWNYm44VqcyX/mYGP7u54QPdHnWNHQ5T
Odmm4YL+NQd9QNokl0vf5YfGdC96WuxXFX3v2ieX0kruQrN/tKndl+6IN58jOx4uhyKuvFHRr8J1
9x7dTe9Vx75X2HQ1n9J+lhGRZhNPDaDB1KEubOPyMDgQfMmIcrRPvVBPnEf2fl65pF96RsFvmjWs
quYpbsddY6H48TS0ErPBxdoYyXE6ScV2EA6N8W5zG07i5W0V0FwShRclTB/9OrPuieuozLAGexqZ
AEKa5F/0PD9kfN5WyMcqTTLqL/13D7jp6uAQIge2SGz569j9aWFhIBfaGRffZ6TcEe6fQWEn+80s
eFi9w1gaP3asIv+caWfnkqZ0/qxl/e7V9c0dVfoDtXwrmvXLG6As4DR638FnppHDoyVLHi82zmqh
0gY7AXGdoHL3rnUOLbylWL4nDnYqDgeIeckJCzDxkfGWp6pV0ZRfqh7dO3daZJGs/g6FeRscUqv4
9TUgy7xyb2SUNbSpIx3I4l1o4RLyu3F9ClDshtuf3owtLDsndDsOMuyusRI2EfnyjzKfwF7aJCCa
NCwnsNcJkTnFpvO6KLHzS1LNkTIizlnmMCXRfhrzg0aKm8pCDXYjT6oJEum+JMstLnKKPB9TV+R5
+/C8KmGsdLt++SB+u9QlVC+P82TdSwIfVl0A/2CMzbVZDRGtGAOX1lthzkcC65AWJL99985Xdun+
tUJE85YVhRfUPPQ/iSzDrnJvY+HyrHcBn0IVceBuHiFZd4qxEzAtk6l6eZIj4376xb/pJr271sNw
wLUYDs3LzSYq2auLnZNnVwMsXSuLH8hpUCBNPhc0YWOA5NJ9EOgrXpretnXGIjh4KMbPYbTuI/sQ
OVemG8DfoYQ0O/YnLT2woEKdI9QPqiWDNNZ/svIf6NLHlsVczGBPHovaAzxyD6oiBwPxaAdLWQn4
1DXqRKSJ4matC6pcmt+1itm8Lr+kWv1ao35ROSX5hWhddx3P6rb03Vsflfq2djHnXBfETRrNc3UG
Xva3t4AFjTsn+d7u4bpSdfC70WuoHpU/WEPgrvPTlKhRIRVEJD1ofHPg2VDN6oDaMqwt1MSwj6XI
H/oiv06mfVf5i4BlZKnt4X0vLIuFnqM+6kI5JPm0z4syWh0YXCLcFKN4NPX87sgZTJKVZU58zqk1
rN0RMA/9XhQrZRPmihIKc3y0zfIdrfjR6roLFwLB9BYqTUfVsh3gLGQzcXr0YaHu3ZElzuVDwxbE
rxBjqAxs4Ekoxu3lzA1fbHFPynk3z164as2jVe5Hr//aHiJFy3YFeHFigNF2H9mWAZTqvhynv5vf
hyowZFtVqL3hhduYo3CJ1YtaaKGDd6F0uidy5DbP26b6bwEwAW7xoIQB1yjt/VPWv6mG+zj13c2e
BGsP5kW19fOMOBhddP3fq6eZ7o+nDS/bE1BKbJdsObHT0Xw1lCAdv/vNsqrUlbvoeeWW+1DEewfr
DZPCzG72YWiwq5/a5dvMp4fCGg/l8l56NCAz5uw8aBndIkSFWK4Vr1s1cU5q3oAJTXrA7NFWkPrX
64NJh6F3Q1jw7RlighJ4Udb9zmxTf8WyTNPNyM0GJP81UvvlKJvqUGMP2Vrs4jVByjRZxVcx31aE
MOm2ysYYuD1IbOXdCyM78ktPs1I9FIXzmvTLga7DV4fY71lrRLRzqm31PEnzwbEVGZhu/7Khfxic
c+tz3Xos0jhUptEvlv5QjbQIukau9QU46nuY1kvFxwXgp6WNjz0uema67kS/CaeWl3gbrQdVe/nv
hdscPDur+HB45SvzSZVE0idV5FKkSFv772hygWEVSJMJqXiFnMhDOM4mMcVrzOQ/REGATgjkCo+e
PQlolw8tUN7SRtsP5UOBONY714uxK6R+5Ss09F3cuLFb9jP3aaOWkHI8agOvnPcbexPTQY+sfT5u
zUaWg4RqQCBkciwYRVjLFOGfE7CJ9hHPTdTq1WlQiv1W0NX0q01MlgZ+t/tEZbxu94Ts0sABGrdl
xixshDy5W/nYbrFVy0O2fmsg69vf69hMJNuPmKQQSCve9amMPM4U2UZbReEKC4RmBSvTNfFnoiou
WTvsmoVYN/GWUmZn/PK2sp1V2S0f0le+rtOrMMI4sXZ6ILPsIRm1iBpRVb2vskJpcUCgxoMItT5c
L0bfVTG31Ehh5qB3vWPiOYHXOtFKTo4u3SjvnBDRExOZESIDOvJtRnRhwXZc5mv+as0OSwYVJQCj
aN+ujWsJPM40dZCO/bzV1wbDyTFvf9tVO3cOciqoyPiuotOmhuQ8WNRQwIp9t7CT2b8VIn4ocpKE
RxluF76GB/Kqerd9gMJsQh55fdQCKqPFP9buwxbr3WiyYw6jyn/dbjeHL2rOcHtzOpSJWx1b8Sha
0hkoxvDZmznzJ1GwA9fUAc7Z19rR7yZD4pBPAFrisnLlVh7ytPyDAhB6ofTpEcr6xC59xEcYyy4E
QmRkRC29sH9h0Cp6j+SxofZouWX2g4eQM2hEfJobT9J74yhbQRv67JwYAL4dAJAov7Ny/ia24NXt
vX/UPpbHFLMI8nV4yPE1Ddj4IsPS5mU2Y4ycRhvySYtd0EBrX095ioVKD2a3PT+F8z3q8Yeu2i/t
wObHdgFhbsIyntSDgEgrt1+Ypoy4jFkv3ebHior4yTTWm14Cr6xMcZZZDsHaLrxkm/puq8Db/ydO
81WdxN8unsUftVQfnVrC8JhfrDAwJ3TPk7atfk33el4esCh5rE39jz1pJ1vpeSoMYlsUMZ7LcWav
Rv5ujwn87b/CWr9xV+Xapu7PJNSnSZhgdxbYtlM/YxBZR9oqyK0xmJhyT3nankaI3Ce0/pepEp9F
vn5mZkdn0DxgU74DVIi4iMdEmXdW5aEM1j7tVr+xpnHpvPxZtYqrYw8vCtS3CS+CgEx5KeqJ/eEm
e9Jibzk3xOBF7H+ehqb9SHLjbS70r8Q07lZJI5BZ3l7VsfKsTC0NdXOm5HjtUzy1j9Vs3la7vzi0
BswTmCK3On/J9J+Pb+4Mu6Jif8itejr8cmFs1atfMcZfiOkujCu5zwaDg+GYtSlGYWuLksFoe++H
2pa+UTYP0p72q9M/NAADJProT4jzEKB5f0E+yGcB0MaTpAo6VlN89pO+NTXr/a5ewHWa4YYYy/AT
s/6itL/o+PbvuB0fvbO0cAz6R68brzTwj7Zl3We3/knqBaOZUkTV6uz4yjsVUFa3nZc8NR7s2o16
N9tNLu3trH+1qkWFoZpxgoLlNuVvh0gZ8U9vhJpOPNY8AAPhqr/K8t+kItRo+9g7Y6OyfcCSHSib
ZVyRDSt7oVA1Vu/OO42hQQ75TnHa/lJK8d1wMYp+uNesfw0zyj90mo/bG+zY0Dbz1AZla7zPdAxN
wVizFaKtAEPa+XHFmzNbcx0YpvLHaLa1K2jHoi2/GwQF3Tx8ZZasg6zqv6SV/YDsCE5uCwJiDPve
+iMEopTBZcuoM7V9b8evrIW8wfxHtQmzrVJVLSk+6rnFC6NXfG2pT3XnPVHi2VrqqbeKdx/W/Epz
9mY38XeSuKy8KOvJdSeEyNYz2MpZluVHjypIlOJgDM4ZTwk+Oh8lBjdXl+zkqp8jvFX6VqReFKvF
a12i50IqmgcYh7C8Vx4zdWUtaqXBaPT0rhkUKdywnon6Qjk+oD8wcwrbOhU7doE+hkGHK8yfl3L9
62ZTZOfrclDSaY7Yl0Ksg7qw9Ve3aYlm44TPU0ZdpXfj44BbNu/X6LC7nzzYaq3uV3aio6FnYSnW
yPS1piQLkDFXEPzjHee44hEgA1U0K1g4DIj54IHwHNiNze5OmSEFa/+y2szXwcjpnR++tpad/Bqd
U5165A/Q2OsayRYpmt2oDzYGyZciXhCOLwa6scSafH0Wo1+6DLlerhXsPbPWqNVFtldz+680hmiy
2p+2ce9aJo9tbt3jdLT2OaDuDhF7lfl6TvVNbBubT1naGH/jEee2rhpVQ6IEljVl/9ij9BAHx+L6
P7Y9sv0bm1B6nl4HSbP/06wzWJHd+UmrXNYqfWIxeC/L4ti0cIHVTTe7v/8vc5D/GzhktevQN//L
2Zn1No5kWfivNOqdPdyXwVQ/WBSpXba8+yXgzHRx33f++vmo6unKNjqzBgUkErIlUxsjGHHvOd8x
IuAdUWbv6M6wTVGd4U+gFz8ga3yOHErlNjP5xjk6xO4FoiJz8dR6FuuDnHz5+Tv4zwAy1fqEUwoi
cob6GG3ojGBQMWm3q+apZDwvXJiFCfPzp/kBRcVa3uJ3FBU8nRrNsxGS96is6I8c5Sz9E4DHjw79
CdBiYSPC/7q8Ayo3mJcDFbpJY7l/7YUvz/rdC2/1prCKFGxuiuLixobpqUzir2FrrE8wtmKWQfTE
2MultnloVPtcoH78a8wh6xOVJZvpTlVdpq9tAnD9ZAzbG7NV/ozFdAU1/gdqjfWJxzIj0oujnkGX
ZDXdIKdWS1aYvQUrIZyMKl/jOsmfJT1Te1SsKvvdoZ0HvJHmAGwa1HGGW7FEofAXv6ZPCJeq16Oi
maBfICFAmFeWODkROPwJmXk5lf7Du/0cTKRoxRQKKyEMtqqzluqXmO6jQR0PKoLF2Pv5mfaD0f45
n6jtqpgqGuDKzL7P2X1QTMUaID9o0tPPn+AHmBvz01CfppiyXThDmNOXHs4r+xfqAEH5RQ6/LaM9
pezw82daBsd/+rw+jfYqZ9ND5CecyUB8KYfsVantPyMm/oAsZX4a7l1uQR8OOTabuKG4zFSOTUTQ
cCawmpRuQ8fx52/iR1/6p5EfASgxYuQX61DK33TsoEZVbuug/5PYlB99Rp8Gv+bIk0bOFemT2ASh
PYJb6bu/iDMzP41+SCzNmODZW18XdstnFA7GnyXh/eiVfxr706woOI8XF4glfUHa2rpKkOp/jb9n
fhrIyPXGTDMIAmnI/3ChztbPTZmbfwlyrH4OIuqnzlK6cbmilkp4UqAQAyst/2SW+MHn8jmIKCy1
bqB7xgkjhv0SZMDe9O7n5+IPTvrPEUTdOMsiMiHpKwSOh3pN9850KTQMGAUrA8c+Fp+fP9MP1gPG
p6Frt0VVSgr8fC7Q2TGuo4IGfo+wlD3jDR0I7JR0625//mQ/mPKMz2PZUExiAUK4bXACyV5RXodK
2uqyEq2WndzPn+RHX8vy+++u4OgwZMeUS2Odala1spDgd+RR/bVJ4nMuUR9gUppJwoV56DxJIMLy
YD6GjrH9a6/90zjOxgiToEWaYhENKynqzzpOi58f+gfTm/FpFPcm8ALL5pXbSuTJqOLw712kuPlr
Cz7j0ziuyyI2jSUOG/LouAIqFGzDtFDdn7/4H3ynn9OI7EkhyFKQpB1Txl4vhSClmk3v5wf/wRD4
nEVkGI6JwQ8Sejp0RUlhXBhiV8tIWG60Mkefj1UtQS9pKmPw+/v5r6/jfwcfxe3v18bmH//Dz1+L
ErV/ELaffvzHQ5Hx73+Wv/nXY/79L/7hfxSn9+yj+fygf/sbjvvP53Xf2/d/+2FNLlRL1PhHPV0+
GkQm1+PzCpdH/n/v/NvH9SgPU/nx6y9fiy5vl6MFUZH/8s+7tt9+/WVBzf7X94f/533L6//1F797
bz+y9/T98598vDftr79Itv13VdEdm6KHrTNKHU6A4eN6l6P+XVVNw7IsCDu2Q9Pgl7/lcHHDX39R
rL/biGlUR5cdy5FljdfQFN31Lu3vlrY83qDTB6tIN375vxf3b9/OH9/W3/IO90aUt82vv6jWFZj8
xxJnmaBweVBy4cXpiPLtT1MYnomk12ZIdXo1wr4oFaQtcrvRwuEiOb9lIqOOZiv6JpM4fbK5uGns
dCvF+eNQFvYW3j7usO5sYvWN3nLJibYtukCRnphXNhCHD1KSfdFT+95e2ryowl/7swjs51yJVRIY
CANM2qc4z09xki++rTZYS6IN3U4Z6UggFA5b9GfWqNFdUNHlDrY7j3uRPKWB+pFmynFShRd2C617
iNxijHoAdwR8sSeEIYHyJ8xHmnz6YxAUmzTggE40UrfRMZ5qveGnefEAZ+l2Vu4ZiiGopma4MRTF
Ang/f8vLcSMFCD7yr8VgviWRGFzZb5EDoWRE2d+Ki13SkUaSVt0MWYowChKHOXAFLQe/VDF5BGrx
BcAbAG4UXKODGVafLkaJU2WW9QLcgYUpsIpWhmYs9fECY8/UeLYmQfToPjoTykMJcnAylE1l698I
tLRwZNIrrqk8TEguLKV6jYr+WcQh11KHJsUkb7tGOzl5aJzRrYqdErU3cyTsVdjLv8mGsQ8ix1mI
kA/6SWpbFm5JRH+os791mO+RF9KPD4ct19JjLqNKSM1x39VPymBvMjpnmPX4ACp87RgiAkC/fUSL
dNaq28qg8hvbm7DRrd8UNfZSSpZmNyZ+I6XFRmkpjEBnUtyuQqFIHarogGGZzWLph062ysH7YjzJ
EYeWCsU+Z2i3EmZvasjYAvFh4GhYlfG4pwGzFpHWuMO4MhNBERo60mMIVsgtRK7fwM45jil2uaap
XtqH3qb62SjOS0pXycXG8jz2wV5qZjeOsgyCRyN5BlQKrq2DSFcxynFqiaovoKp4QNUvkVyegHGp
GiLl/Ju+gG+GmxErhxQiI8bodaBssgaA4A1x5GyGymtmeV7NVvympFbjmv1wcBBmIk5rEJgah0Sn
MuqM2OKNqF/riKZWsVKfxtw+a+HtjJKzKdxyas71oO0a9qkFfLIKwYKhAc6YbTiLYxbiVMaDMnvV
k7EYjArK/jdtoEZrMc4AinQ3F2AtCxkYd6Q537K69RHdXUQXb9tKKDsNk3cI7WeN2/JVFmisKpEc
6yK5rczodG+YEZozqAot8nv4QMib9HEjWiXfAabxCOq6xzssqe1eICYLsoiGck0LPx7kXZVtqPXx
p4p0BjoOcaEFKmMiUKPg5CUxyE9FS5wVV5j00MeXqI1ROqiodNCYRDDN6lcRzqGrmfpRCivFV6e2
cvVyfobZgH4BLjuqaElT240ZKP0K4tklUxpcj7WNgr5u4ruarGhs8Hq0GiJjX8fhtDKFEexNtU+9
QYqtm7ihbxgN6J5GCXVEWzKubBUFFirEcQOy5EY3kIRZ9igOx6Tt35W5uG/ScWvJuSes7Gtazr5p
9AhxLOqqo/atRz7IqQ6GIQnRUKF53jsRpJDOeZ+nliZFokdbpR86Kqj2uFbrsfeDRRkU0ppBlVGd
bU32IzUkn2YUwm2QdG3QANEhn85mEDzhRR9vVAaba8ZECzpCGTzZ6dZVM3jBFF4MQ6I+3UnbWmj6
rk5oS0Qk3q8wAB4KR8OEERaGr0F/jWL8+Wna2qjxko9ptL8yD6GuoffoQqQobmxiRtyakjAjtLvE
RjK6YxqSvSd1a12fc3Q89MhnwSQHpgxFvIw5BRRqYc/HAP4ifo7kaISgP0PwqYqpD7h0iwmaXdVv
WcPqm2TCtDoJoSGloDLOdN7pYnzt60xZleCsb0s4bTQeIlQUdnCPWnE+pllBC2I0L1IVGU9RMjPp
SuVHi2opUiXOCkdHwN5Vv9W0Kfe1I2xEbRv4fvGLKOjNkD+mw+kCI4yvRQJUwXdCl8pqTW2/WKIe
qprVmDPdZNKsf+SWcmIjZ54pPaBLCyfpxjDS/JnrJBoDTU420FrghHTwCxQNAm9nYNUbEZfYZufN
pVkf+Jw3jE6W1p2aHDCMwWagTHwJNBmRee6sjNioN72M40UF0Iak25jcQGmd52ZMH5podD7GgZaV
WrxNg11eEpA3LsRJ/SA1hnWMIEHdDJL6JAw5OmRqdqjnJN0RWYOd7Ddc6TnzQoyikRbZKHetK8fq
vmeoSyBn1iNyxSlvaItPd3OP6UgFzLGO0mQn8sEHDbUbswR5K9FAgzStKvmYm8lWE4C1VDWmeZxV
OVZYjWtX6BY0nPFPVCWiG+McZc590CdYvtVFx6o9dZM9u2cR5zvkKnfS1F+aXtXdLKYJHS5yvdnG
wQLfblcmxr2C3mw/zobtlXGWwJdTaaYDMN5ohI4fKhx0mDVDNzYTG/9Fjkg9k58rM4zZVwbTm4N6
tVUKsJkyoHV5bFYAuoBGOYH2qNoTPKdK67CFqG/6rIHTCJP7VmnnE4jed81u6PzDyTzNjYPOAeXJ
KtVs+Sar7OmeXIAnhK23cGuKo1GhxEuToKNLJEA2QEYOuawTQywQvA2RF87BKVKDQzn17TFu6+Nk
TfEGF7tM67ZIqZA5AL5EjuFSsrCZ1rZY9ZE9gCKd3QoPaF9g066K7GnU4mqdhpwhkjm+1v3Acq2b
mRfL86zTH6dur2xMo3kPEyvb2+hybtgayV5RM7NUQfKgkW97EzR9c0pbFQxLXffbNtBAEKsG64hC
mvdSp33FEjneshDjTYT5rWlNp3GOfptN5dmq524b2bAee7s/am28Bztoub2sRi81ROsV/u+WXq9R
eo4I4zu1XZhn4zy+59PSj+2lAX1gEhwUrirM88allpL2KKeDcdtFT7B8aUUOSrjKyzo5hA0XnLQO
oj0D9IGx02yDbCpQJVVvrBr1w8IK2tiz8s1J6dYmib1r6WBZSulX8R68MGA8KJTkD0U3wyQhuZnC
E3Ls96gMT6RygpoZk4e0Nr0GsRgcuvjWUKh6KCI81hWgilQHQR31zOVZ69OEXbWRuXcSxS+dkPPE
doNw9I0anbhRn0tN3SkarU78Susc/W4cvLAmwZ2Rs6aClLEZRuNIA2c1mdWXggKFZYpVmQIqwEk8
wMcSDSp0h6WRTZNWPUchgrhY/5IROujCRdQoSWuu2tMjUEvDdgG4MmXCqFpDGekEahs+jWQ2wCng
6J7mFuH2ic2Fa5YOA9jC34VmBCJLAU24KF7RgGFDUuilxa38EHXFx2BgekSlXvtd3yKLmrqDOhid
T1oFcjQzPJgiO4xt3voQRuwgGfbX/xxyNSsEr1C2aKQl7ne/vN4MCx2j6eebv/9VPfMaVXjo3z3o
93s+P74AJUj/UIu63Wx/u977+6/KrB323/35d7+9PqqegIEuSqRiqpodoKtmFzshBuF/3Zrz+fvf
fXpIFGY4xq9/8sffXR9zPcKsyqzKPv3N9YHXw/6/7ia3svKSJkbICCFwR3J2vkvmgvm2XW5ef/7j
nuvvFqLCHIhtDRIloS9c5bs/HnG9df1dR2wKipEV6fH081Unb9eOEX+9HvH6X6H20cz1iKcxs4HH
MCVD9EnHAXWCQLEi2+q3CrPhmuDffNf2oMVtkmPgy6NoGIJy2xNR+vtL7JZXcT2UcMxnBHQYSicG
H0zLbOdkIwqx5RYZGNwSAUrUAhOtImnK7vqfnjuRN/T18/Wpslos4Bz0BoQrFzup6PlQltcgpUHj
9hJeUCjO5S5s8mXtgJWTxTF+4l0A5Xx3vXW9X5117r/+8vqz1RnDprO57C4P/u4Q15+/O84f9xfN
PG6bGIAhAnKuThR5dx0GlF1cDyA7gtyfQHsnyG74AFpbwTGalpaFDQ0aMf2ibFcHYLzwlPMxX3++
3oJ72rugOZvfH3O9Q6/aAp1GqCCmXr4OvbAVWqZ4yrNJ7Te16V4/g+t/0fJp/PHj9WPCLK6CDb8B
b5O612/r+t/1vj9+vP6Rjm3o9y+0nJcrw/Xn6z3XB8bK5KyEchKm5oogFGsQu0ADtA5og0F908YW
gSsrHrR7p20OZpIdh0qcdeU9cpQNVJ5DZfIV5cpWtWw84tOGveRGFmxlEsmz0FTkXF+n/MgF/BQO
PVOAclFg1dZ5cUunfp9HTxiYXbIrfEsqdhgYt6VevMd3sqTu62jaLP5j0xZ03dtNa9Reqxe+pZj+
YjoK6XYkqG/ZapToosE113rlWupvQf5bM0deRp7PZKiuYfDuhuFUBrbfB+nyRfpT2HkgFTyL9Rxg
TuDZZ1Wb3JQ3Sxu1xjcMDT5u1/gVhxshAsj7ARYM6aWtK6gWxl0/vgg58AA9bRDgHDTssnnR+BQY
XLSvK0QH+wLn1wZu3X6Mm9u2YyGo1X4i61sLQz01ftY7z0Og76yu2QOwAFbd7CghbQpE/igZNybs
ZBErX8dseuiE/jpEGJnrd41EtAQ7p6ImJy5o5y6b2RGM+77RGd/WNi510JIDoHr90E3tRpng+hYj
C1WUkW2yG8ZlS3DqwTwnyOeU5CIPkic1BesA6yJm+7HPijs7S9dlWG2AypfAA/p71sHHBG7V8gb0
8alN1oWZbmYZt/FobYts+EhS5d7UtMfakc95hLxYqECn2IElwHHC9kJ1bp9r2rcxCLZyE+zTBHJU
k59LuzuWEXRmpIXCUm4725OLcAv415cHzsnI4GtatxRjijVchk2szh5Mml7bGW16SKV2m+KuLSmc
CyCSPQhnobU7qy2fcFbtizleY953yQTwVZvu+HiqzHgfQTuGIIBTRqGiMt4JtTwl8rxT7HQ3S/nR
GXl2fd7bzzZS0YJVQG5aO8l4BkfrxRKKLVscCSvA4mrttUa7T8wGYyJANWiOIM727HiOk/ZIKP0m
stV9G8i3VTKfuxiWUWDyZoGfR4qXv4fR4McTRWjZWDedL5zZNUe+GOI5WDZCgd7MutjBEj0Ydn6s
tfSQ2+oWj9YxsY19YT3gsD8L7GYmqB0todzQROgOw2ecHZbMVNNO6bbT1X2iq7uyqA8V8CDbes0l
gKMGSkKCuQHlmDOWRmoB0qoV1r43mo2lB5dCtSAIPOnjF3XStlHTHqwo8MNR9cKSyafBADutqD6v
qqq5lfOAOTP6WkTaqc+53NkmWtlHIkG38mAzDFhqjtPeWKp7fbsbNCoU+l4erAuG0zVati18iLcR
LI/BESgf7DjyK56MCztq+kfDQVAFZPGC6GO+Q120S/T4ZGUYZ+Pgrie4p0ztTVlve5rH6misDaU6
2XX7JJf2Xq6sy1zqsE4wshSYA5GFS3Z43wXdZh6AdlbooKK1WTJb5YHPDMWmtCOdMTkl+fBuhb/N
rbKPq+JOKZrdgkFti43EyWfOwV3Y9a8VeizVSqnySy5RTRxBfgJ19oqVYiNH8nGA+1Qj7kUJckll
8ViF0x0axmcHfWKctmz4xaYtpme5T3zKlkAgZeSfxba28BzlwWaxpncjJcdgLez2DDALeyZxXOJr
OPZPdtY+sm/YKKXwk8jeES5iqcaWHJhDO0xHVA8X0cKooBai14c8YI81JF6ealvElTsgrAcz1kGn
tLfA2eB6HUbBR0zKacnmIKEC4xjzrcRHXKicSZJya8WxLxSgraXpToy3FA4y6IVjJLWQp/J10pn4
mWJST5ITfdKz2VsXlq+3SL6eiBB60OFwWFCTi7ndYMfbCEkc+0R6MBY+TgWAXTi+robu3FH0aKUt
tNg1JFlPCItAlzw5TpBNLhbytaINd8BPbquwpzCqbEOgQhiLsIsADoeG2YWNnwkKksYmZMkvxwFc
aohnnGeL970TEUgOEKBIZQdsc4URHYch3k+6eZak/FELY6riqe5Z6r6AiZGrJIpctOopGiq3Mdno
aQaJDqm3EP4ELip5LtDROkgRX0m92gzZHZ7uXanavuiBh6mydz3FteRpisIzitpVk/YraKicklu1
6JhlmjWgFhcoqTfL01HhLBD9tJXBrRnNq7DDhwix5WSMWwrpN+mcX4qo3xI14g+wOSDmbdv7OMVf
izJUnpk3MTNngIrFusja/dDcw7nfy4Z1qUL9aJqDXzjtJikmbOaggoxmp6Tsy/vskOZgWBLMnkO+
Rsr2Yjj6Nz1IXszQ2oGmB/yHechCPa2UTN3ZZY6Kx5iKYmLrnmxXxzz1HXVfxQ+y4UczQOjhzv5i
1Y9DcgYLb6OUQ39bHuZAWyvtW0W+7uBTTlOtky6n6IHVMxhMI+0o7CpkCJmXxCnuqiZ9iMZgW6DY
IRnHVWI4+CtHKzcBgRA38VJx7cPH0i6ei1KsFBC/IlQPRjTvDFuCvBUfAaTeTBNMVMrCR70wVgWW
ZEvO/AHKEdwaTDzMCGL2iNLkTO5X0ZKeAcheL9/sOT9DA/SUNPLzhBKi5KnmuBWsJoRvtMUhQj3U
bnPLXFcBKnckgmZ3USzQQhpLTL3fmVp0NvRLrQ6rGVlIiaUpTXRfH1UwFSgMpZx0oXHLfmxjynQW
DLfSqVyGzPptRljObZoY/gStZDS3RV9eNPJbgiy91e17p7Y/YuestwYQY3mnywlwPtutwFyX41qk
L9MobuQQNmpW+zZSvSYb9xSmp2xiAp4JQ9yNIucSoG7zbjqWtb6rhvK1EdU7u+ZU340Kyy4A7rBa
RLPqqmUOn9akkq9IPPTMPtiFeQ58ikt8Jb2zm1xH1l2SNl5lN9uuzKmD4y4bAe6mvkCUKFi6CZtM
pyT0iX/wDT32CHPJpmDbhUx2XYEwuNw40CrzHJP9QjaN1hnVc1M1XE2DsA8ZQs0A0toCiCRxVp5m
uW1p3AHI21v0aApDbPOcFyrYOAPjCzJfWM2tESb7saD5MI1fu3i+mJBMZgXYXr2byOBIoJ9F5nwA
auPb1DHN2FxpsbwPpWRX6w6FAGObBtVamy1vUOc1FTDKzCcx6we9fc7b8mBpAfNRwl5iWKf4WXQ2
RhNVbiGNW1D8TOzMKfWdlUMaAQ/XY9IKIoMuTgtb9TzMiqfohbfArOhirIUsIDwmSKszV5eYvpP7
MVN8ePJkx+THlISvPKxdCk7wpGof+CRer/IMf6wowse5aM+jXr6McnhvC4t6J5azssBpbiGWeGuQ
wPX6sG7Z8FRcF2tshGLaGfhzeuTbksxKmZlDUZStbSiPdQwMNiD5aCYepxKb4kVRu60ugo2qI03X
fqOa50JSPUxxuNfi6RK2pTcH44ED0koJdsAFfKbSJE+4fA4+4t+1VPtBQqehb7wQkNtI/sjg4MMY
6ZmZhheG6HrTZM1Z5oJzp6Y2kwJOcAs8pKq7TanlZ0m1IqLYNbRxL9vNPrEHr1vyTzBLp1nkJqW8
JrKDpXy2RotHF656LLgYjfM6anpfCkzkh7k/5vNai0cX/jpnEuk4Y7QnbNrjrh4UVNKSPSDLnjxb
rF7D+3EcMOFwjWpy3xpiP6IdD1/lVnpMCV4KbWVnZ9hd1c7vDDpQGmv8Zsv0TbFXuALouzTuWjxm
LTiSWZNhyMLhGysXGrCbz5M3GBSDitdELYEJaWvL3htNdJMSPpZgThD4DOiF9YgYmI93VCq9kf6a
npRrkxcYpuWO2J1tYLe7GbIJRh4tVTzw5ocI5+LyttNRp/FQbFHy7jJgYyQrNWfhVCs6YX7T+gSb
+bpVb0Kpvw+V8KUoKLMiq65slg0sboHww9kyV2UiwYzU1qho1y1I91FpcYg2vI/UU6aH0bK8SqUX
1EADJ6dJxNIBbNJGEEMhegt3V+t2Vkr2CG5X5zjV7VZnvUiozlHo8xnMu98nNSwq6yAm6DQAafLx
ixDzU9I5O7xjz2V22y3bI1m7T1nAdy11bQf8rDydB2dcjWitDZxrhR6fA1C6ZoiBsSImLmYAxfGx
6FveR+lmwBSWy5+uaW+k8Gyh01I/J8XKFwbQAUAekqP5dJxh//aQHVhEhaafDMs0ZsKHmTaxLR9h
n1LTSF1TYpXUMrczA+ax6cZatCaG1mONcqj1vVID1K2iI4CLVYr9YFIgryrmuqh6v3Eany0QScWb
fgm50ttN2SQ7Zar90VFdiByE9gV+kBLlo45sXMwLRZSNnpPdBXw7Z2rWwulBr3RPUWSoOqnXYb/I
G+cmG96EpfmJ6neJCRAE4IypnQam3xwi5Ky7cfpmq9p24IIFzdJr1WkV5dWqNqnKqBr2KaQAeeHF
JRXUelwvX17WShAdBtT8g1eWGCc5srWUd/puF/XUaKXboFS3euhwQcWc1smAaHJfYaUvBiH8a/En
rYmhx7k7rIpWowBFQ6qAZZPF8vp68/pfuPwyJwzGtWsNK0mBTQm8S8bjr3chRVjaD0Ka1+TMlVy7
Qet1hMXRmgsi1Z8Gy7+WPz5VQ/743X+qokR9+N50vBBMMKy8adYTFNHINOWSt1pVk60xUB36VwGt
oi5PbA4TpdFTSiIGC80YmXNNo3u91Fn+7xU2HUt+8nv1y+nCY1xgmLke5PrftaTTG2zeEbXVrlxI
69YoR9pKxgm8BOO6bmw2G9kAyY/MttQq5+PQx+ZjME4rB8zqS1g4mLALkEp1SlQQ2VBPWSGwvU8s
ibRSbp7jcs+yTRzmwbJvOhxN+4J8F0A+PU7bTOLEDEBEXn8MaR6RzqA8VQuyBEuZwQBw6pcwdmzX
ILt1e31Yi9nRHIWvl0WJh7LrvFo+s7FWzvPQvjo6GzYpVZJtI+zYz1hDgdHKqhdrNv2ptrcAWGAK
iSF6lLTAtUpj3liNWqxTpbK2TT9vnZK9Ra1J2iVpUtYrZuS2wSC2vS0nK1MBalbGgGSoBNzLeZ7e
pkH5JcoH+jezw6DIhtDXMoC/kjiRGJF4VBsTX6FKkUZyB2kzNO+UKrtPBoPAWkoEqok1chylB21q
P9Rhao6hgkwsMzK/VoR4TS27d+M6fhpSW95A2JxBpPQWHffEDQTb1VYp3VYVh04n+0kTbmnyvpn4
FthdqFAaTb4m01Nfj6vAoVd1UBZJyg7GZhUcJhm3o98TSgN3efBz9jtLpXTVgyNXaJ6ebRstAsxM
aGvAI4eDQQKDYI+DXsgFuEiE5rwqJC49mCIjR0VMnftDod7P5uTJlrxz5Jb+Je8bPI1czLdJCacp
mLZTDb0My3cdg0nDrLXIcuJ5rXftNsoKr0V9kBt0/Swd/Hzvl1W1S+O7VBQ0jmOshsMWVxiUAs4F
R/IKqGgmqSKKhHvXmYk4CtdyvWkQwc9qA+qN5YqycUa2azmOM/r/wRx6iYUduQk3EpWbyLLXs1x7
PT0VirWUAqdN1je+9YF3akVv5VQMTzCzWIM3t7YOp2uGqopNSNC8LRLHM6PJzevAjeUMM320HZNw
1ZWw14M3vR03WlXgsG3qTaI4oHPpBGdeEzJDrvK3Cut9jWDhTdNuKXIYr5l4TWjPK6RTRuQheZq8
Ncnp6aZ9oFAFjDJ3UCtXKh8VdV9qRwGNPHB20rQe6cdGzE6hp2cU2bzCjj3YcxMMy4favOW18DE0
yePovKj1AxdENH7hQBFNKldTd99ia86VlzhaFCzoIsHMpabltVNxI6ZvdFhRyC9+w3duKY+spaHZ
ptJp0B9VY2ch9KqDZ4NxtYsKfF9zs59k+EXqRE4l4IXFNqq6ZYy107FYqevQWFpM5PqX0Z521K1/
Y0OlgQxSDqrmPKYncHEHA9hXUp4BiazRWb+wRqK+QomxIlMJdUUjHlvlXHKNaZ0l4u92QhbUEk+r
Z29lMt6km8VtpxcvhBiTQtmswoT0k0jzQOaxC9QzBqRGvIOyIchyA+q7RWlWWzxLQalWSsGAxd1d
osx0WDUIiC+BmjOyJRBsbzJrlaLfJ03DzgCUVAlLnV2oRnxKHlkPuMm3WVATijaSnlHdTXnkz6G1
6bGNYBHp1gVVWVvfFnTf5SljAacdHbN40AuNDXe6NmSgK7N8F6jDRm72hQ77OZG3M6d/VyVbJ3Oe
ib+k6Druo7E9hsW0qVeq3bpm4HgEz91YpDma7IxLl2km0TcxSz5zVYebCI0MPfRsZncd3RBT0Hdf
StWfVb+tn3om0+BuGdoKUEGNWEDIez06APkBtUegODflyZJOQh9v5uyUmi4KsuirmayG+3KRua71
cmMoW4zr5NMUSI3Tx8h+tePXPvmIGR+NrK7LPPM1wzjnNmMGkFHEjoOMaVxdTrLtWX9PSv8wsUaP
W3gI3aPWD7sIZCOFLW8h9/StSpcExkBwJn0Lxrl9SM2bkhVGLwmviSJ/KTVIOhyMXFonKo2TxDz1
Zbc2Xo3qRiF0QcQIk8hHUs3jAlAVg73F7Xt2oup9N+gyHvb6DTUm/dHmVFrzibzfQ6GTb5vBfWJZ
1dX3NURBbZB8th/HUSOJFiShEgxIZgzO5vjUoWXo0SPQ93fLSNlYUel19iWNj13GRN70tzqd+N56
LOEOJJrz0Jlt4DI5fhNT7VxsbWh2ltWPTGGG/E4GqtlgNNKlDs6+pA5uWmcgYTpKy+Td6qwErPSr
Yx0yO4q+OKU9cNHgAQPuBFJD9b1ECITLNEyxlcCQ2VS/KhJLF5CsCq3iOtgLBMuIFqzwxU6c3fUR
Juyom9rRy/tiZKzYpQyQXAfSlXWIsSw1KHdpDw6opUvHFh3cdU8k00Nlq/JJc6Z7c4hOoCXNi1M3
hV9ppk17vqxei1Zsp9ipHyiWp8dAlpl3eq16TdKuhCpQKIe5UYNHa5b9frLK17Ct7m3T7Hwrtb/m
hGlegtaQ7ijcAnDIt5iTZM5oiXSGOE/vo2Yvj2F1uf7GkLV2PSq2vL7el/amfSjT4FbmiiIUq9pN
Vu8ccxXz+vUWGzXn2JhSv5ok43+pO5MdyZEsy34RE5yF3Oo8mKraPG0IM3N34TwISeHw9XUYGY2u
TFQ3UEBtahOIzMgMdzdTI0Xeu/ecLzZQ3z3H8m6Xzynt9PKvv5pEls6UrZI9PZPngHY5syKVDadg
+ctff4dC7Op4DcAgAwoSb3P9R02S7WTqOyfS1Vif6pDQmVP9rsFyWJNpEDd17Lt6+ctffzdVERoJ
mVc7T1U+d3+PUGCnDB5zimwI1jc+F0wWXD2dOOTyKJs74CRB1HLKxWTNZoBlQYvVQfTSPWYs/te6
GNRzGUnNi8bYc7RTz3/9VxwAcWON6pam5zqt2+fRETkDg3g6/vUfbcNC9zWGGF+Xf1on3fNfqef/
6dz3JflRVVv96f49+P0vWfH/Relw26bh8v+Ohz9//ZrTJGP18fUvofK//m//jIgL7x+W55DIt4h8
QxO1CWD/MyHui384ruVYxLPJqLieQ8Ph74C4a/3DdG3mJULYtkV4m+j/3wFxx/+HL2zLE5gHPbLd
FGD+GwHx/6pCEOCj/7dyl8FHp8jl5O/hhn51DRfPojhJa+RwGf1kyv34T1+Vv3Pp/5JD/68KNMuv
82/9kBRxT8p+ktGeaVX30jWNs+iC6cW3KH7fGbbrv+ddB1C81nOc3Wljtl4wO3yEdgfNvuKeaI0D
hAsJQz6OTIxkU8QMKva5+FqOOz47hdMwJlHjV1o3/ZWZZX/hDmHv0cxNN74v0N2ifAjX//8/EP+u
5bf+f4P1BrF/4S5/pH/rpai4CJqAb/fesuRvtw54+cuuNZztpOzy2ORD7G2sCqLCjuSEc2pEUb+1
rfY3vuMJGKwdT6Mkb/o3RXjU3YZukqY/BZLkel8HacbGmX13vk7EWOorTCAXMiVRkHJa9aGh57Wf
BvZdaJtElHQMGsoADNxChATGul2QkDAWBGXaAHzBDUMsRvjCZiGbMsZam1zTftfMKeCYMCVlmIuz
gbky15VW+Ta4Bg+0VjuE+c3wJg+go2glnPkimD77oilI2skRsNOchEZ6iP22udgVJP1tEmN3V4bl
nscgAjhH0nZ8gm2SvE4O71gVWEQJzNjyXqEHtoteKKAfkIm8f506d3hKux7HLFdJlvCRMal8Hepc
fDKBtx5cvw0/4KCiywBVLp4tlbqXkAvtHaAIn8u0aNz9XMCxBjajjQ3KQJfjaFCy3pxR194D9YCa
7DBjLcGiN665MtSYXiLfwzCF+XSV2La8VkDyLrNtVBmuMo6iZjHYZ69SyReAr3bHJjq8TRhp7vj3
G2JPbFN+YzQq2SOYnTHf0gIV38nh2PiRF6o9dI6GJyKZs0KvlcfAsvNzWRvVRcpUvnYuRBtfMnPd
ENHxiAN4yc/g8UdfYhfTPcQKW67LTKJcL1Fkb4RppJ+NPwbfBp/ABwop/s43/OrGLKS6xa47YUFn
1w2iTbkDtE2ANTVduYk5CqZhWMIg6wb+zqj97pJL0/2kAmsR4I7T5seuk/HB5ws7rSSp05NfhfHF
TQrnQ3dd9uy0HGVnsKnbDkTwrfI6rli8OjX4HGN8h7kAdHMy/DvPV86Pl8bwScCdyF0VpsHJIaS7
7vp0+g78ui1XMZ9yLhbTxAvZy2+yssP3KkrJNCrTZnXEEC4wpdpVvo9YXNYFwMfYZ9bPx2NlJ+AU
WHulwaOVWv5Z4CsmxEws1tCFd++M0GlWJuDu+9oYrB8lJ3LjMkbFYrUpYzNGqmwc0GtP8FbjwH2w
yG1b1bpvJVcLDbcIWwgReJb0pfFTWbJDa1F7d6YrCf0OAhQpmps7/u/+dy4VG/MUMITdmhgy+S+B
t9hePK5GGJqfTmGp5fBWfJjmVMabKG7qH4Wto97lRQ4QB6kAzEccwQbiFLSOUyRviOddEqIYpio8
xugpCGnCdeffaZmOv4YhzerLlKm5tDjEyD4gKH+FgP7vweWHLO6nbFPh2H6pJtc62GWg3jsvYW1i
sUDgEV/cvJBY6aRK5yLCcSH2OQaA3FhDSE1z2tCbsKmbs8+JZlPilNsVTkaDIM0cZo8VpHGkqJ92
ofyHbnApK0xgqO+swc+2am6rX5PZjNepX7x9hq1/RRHrK5Is/etIh/JTWkn6qae6PvKTAQ03hAZm
+oH1JIosXwQFGrGDPxJMbxqz34xByxwl7Zp449Uq2Ymm5MTdF3nzXiWds4/55sG2iNQ7SjAkGZ0O
3zWLIbEuZZ+i+qlg0Os6GrcW7hZqABoZ4Wq2/ewQiKl9BURJdN6NoppMajjrlSqS/iAGrzpAyMlX
s+ixH5Y87rZx3IGTAtX8kkRJV697XNrPcF1YHtYVyVBIaPV8ZwyAQch7TSM4sGmZERR4opfse5Ne
DNGD3oHx7f8aVdLtmYEzcyqEx6ACJCmR8cg1/wylq9ByOWQ5UbOtE6TndyZ0CrxtRVHcpQ2mjCJS
WNhDo8q3TtcOz+EcdF/sNpxbTZ/m2GOu45FiVs9DJJpdNYYwEXlkA9FPynCDU+hnMlL3NxlRBKrm
7MFwGd3TpFWwL4u8/ZiZpoGw68lBUJb/qUwHkRbGDm6VtlwWdXb17vsiuZdpkpwi2SbnUDk8cFUQ
o8z1xsY6F67VHebSw+dlFg4/VYYEnT46e6VpMEVFqihcJaAwTcIhrLQCBK78ah0gKq0yvOxyAtTf
muE3u07nS0SOemrdoX3X5eAciqnBFMZAOxpYrITu3aKI/YMEozk7ue8dhfDrY1TWyW7iATOvZiOV
HyAHYY/zj7H4NbwpNY/ZVe/nC6pSMffEbdsRj3HFualwnSzH8/QhFqLdx7UZ3BBdFefBFN3JG6wh
oWXmRo+tSpkZsRie2OGP8x9eG7axSmYjvmlhAUcUOq32duKV+zxPNPO+EHBT4oohWkWmwb46nXHS
0ABe99Gsr1VVISatCnZereE3mxgY5m8OkfUx95dFdWNiOq1dz3rD04f+Jq2Lt0Hp4t32Fu2oZMYW
lBBFg9ntbFim6fjBeLJnvBXGRo66jpg0hujY71YYHIdXLoDjWdl5y5gPAgo8Q1jK8VTFJ1kJQPye
P96RTG9OmNWyQ2lH8ntsff06x2a5ccZoOkZ4wKHzmvWhncvgt43G9DJAB93D0kDjOhNZL9IWKXoo
2++0nY3DUNfjXWow9l8h3YX7o5KUm7cbbUSFBTchBoNjsU1QwCzVxagnEBAndfkzeznBemlo0mTa
5DfmiAQrp4fHMTOzCSMYf0Sn88INja58W40Co4hrN8i1o+nd8SL3e3KSjDyDTq4tKZ0VBPj20ZcB
69PcZhiJQaHaGlT62Ti20V1HmLFaMkPJLplgefaM7x+dqmPEUHd3iqbPlqNZuJfhSDh/6Ck6un1/
7xlUcqK2b45+NYePrp9ll6RiqI5Bc9q1Qml0I8I84kYXpyT3MUugMX/1Peo2KxlEMbsxmo1rT9qL
EwTg2ioUlvWTySn81AHLqDJifiTtsSfP0ziHepAUBwqlujsjh2VU55odjO0o2j2DlYdXv4v6z95F
Xqr7icVjotiL+XUzYi+GD26xTNwx/LRdoKszAUjVBJAqat+PrnbpRg+6qM1VDnApYZJT64NdzeLs
asugnFI37qFFXyXIm7vRuxvw40hU1v2a8N9t6zR39vYg/GPTEcOwXcDjIZBcQjdEtDmL2d2b5bVo
mmRYZK+usNRHygvsUfnwCLuaI94Ua/caqQkQVk9VJop9m5lZZ4d35CYgMtVZG38FsA8z4E2BRF7l
4fWKnQh8hSk9+IiFZ7kkI4qx/gMQxv+mKtu+zTy9GD6UGQw1CrmArOfyK2viQHBnIANG9Kj9YiIa
vwsynpvYmLItnu+eQ30/3lm1R9BlWmTLYK4nsL1D/Dy6vcKn3KZHq5TdzrJ0+8E7KNvy4WfFl1Qs
KSYKeU4naYGW0bTyk57YbYCLyZsq8WB1DsXCgOIw9Q671neZA44tNxwDSVDqrQwmsau0hg3HcCYi
AKqU4OGW1az1G/ddpx1FUg2GszTS+RkrEdWnGUaeMFJU4SGBq7qprK2yG8qzQWjNtFaqOfoqpEN5
c7bd5MfOKvvKO7NdB8ixH+mLlIJEmt95qCrb7ioI3zC6KFR6bU2sKMccg6a9U9U8vvhFjfCGSIGO
d5FjDi+jV2CmTv0mv9Z9w5oOObq8iiivf3K8vQD8DaN91K7pPVYR4nrqUaiCCgNsmTmzXmwCEX3V
RslbxW/VfCqAArybCWaBhlctng2HvBlqKxlwkg26/mh7g7srPepiGCz4MU59M2fE5MbFl1Axy3X4
VC17H4ZZEM9ldYQ6VD1T8sppVqBVVfQF9cqDDnhqm9TfjWPYPAkDxyI44EQehOF9B9mkH7gU4egI
Q2unHbynK2fO42Rb4yJ6N+EAI6QVY4SZNQPVLSc2uUFDEXCovOCIXBxFiKVgQ+FzJlWxHmehwdOF
LpQyZ2S90OmB12llVfUt0iGGu6gLOPINcxQjTc6N4LnzHZIWNrhncKmiDHG71IzqV1k6iujANzHJ
NglPSW9dK93ptdG0kgp1ANVt1XcR4uKy6YDcyzB5LJrePEBcpjuV5N0zNY/0ZHDiffZAFZ3mPCNK
ausGRTDmW2CLhCmbZNWXnMAsxq2mla+HTJT0HZ38XLtlzE6q14thXjMaHYI7VEHVni6uf828uCHL
2MMTBUvZX2bPESc3wF1CdmN6j03HPWhfgtnz4uJa9gEbqtoF2ddU/oMwCs1CIMTeCsBbknDj2rVx
qGQd/AIT2BovarerDNs5g00kYuvM0/hUEt9l4cy4QAZlfFexlryj3yi3hSPEhzDd5tj0KaYLQ6T2
w+zjKh0WUUbquc4XHoKKDm5nDSTa7OjSoO1iiG+NJevN1niK7Mo0V05s2nztCHPsMGOUnx0lv+KK
/5gBquISCv+0FOCuk5749yjVxkmA/q/MUHsdrzZ0XrDGLdk/dFxyyM7FQTPtKZg55FJMdqIrbi/h
t2zj2thyJ5XPvUwrrEqyTZfqImc31+xvDSOj9YyyVqwaw63/4PrOX0wVG2KVWGNGpqjvX3RlJwej
TtENBlnSPcS5l3Ojj62LjpVXr3UT2+9R/c2l9sUpw+K3Uho3DDbsETE3u+b1zHn3IW06908rmVWx
xrAL9okYIFhXSn11lHUrghQorKecX3wmgLBmiTMd6W6RZmli437uA7rM8RxV9wgM9EMv2RG6LE7B
a3e2+OPMWXttfWeRZTHVbhshb+g/2o3lJfmVM7b/1VB8u/STyhgkcE0mUzt6u9Gc/GJfDLnzVkgf
9GVj1lzRuZYCPS7ITDymuWk9WGmWsEWRI0/dvOVonbYRzogR3PFHQ7k4RveL7Wrh9CbDSs4ujBAs
2oZCUDW1n6qg/7/mLcAOi46xxGWluuBdcQu6t1K2cNvG9T2eg9HIyCrja4v3O2tBg85M2vnepPTz
ptkGLmszWNj67pzdqCxQXk1IkvWtR9FtIN1HI7imxU2yh5cfB238zBGnEWf4zIxh3qHWjM96Jl++
kqTlylXAFOejaIzkJdbwWateW92qqGEvr5rK1fVaJGJ+4aHlPDExas+GDHs2vAYA2XDENpx4eAmI
Whm3oGDrlhs0AjhZDQ+i4PqPPEqSTIcrmz6mrREtfMzAUetJVyaXTtcwkZ/EApwWj+oDtarikuUG
VGon9964eOQMNwpUHysqvu1ba4DqYEIjLB5o1ACfvVyGvGEY0HOyHtOrkZRegOk0jh4rUsmU3Iaa
ElqW1zmp+SBHPmbaHigL4E5pLfFH1iPxzClnwQPa6McEsXHjDThZW76E467iwZoffUnhxKwxH1nY
YvloMIhttzVXTBACWeOTBOqm6Z7cd3bBZ6a3vWubh1EW/aNvCyZG1YRtNwzGrKbhYPOb7XOvu04F
66KOZialdX7Wjlx0qkc/SMARBLzV04JHuJ/wJOShgapZl8DNdJxv5jnB10Cc4lKosrU2uh4W6H3e
5ZeJqSH32EzvMpMJC9/iqLvVgyEf51S3x8wNxcmTLWeoeBYs/FqiDNe6ol3f1zL8PThd36260qp2
RWTzBOKxaX52jC+2iGiIy0mcurgwJoKuhkPrRHe/ApNbOu/6KNUEvUT4mVv+RAKDQUTq28be4I35
LAzf0Z8QbpYf/QqLg+3Z4VeeZhExr96T9fIuqMtN1AgWHsZc1ayipzwsKKLOBNQSt0+sExVMJEPc
hdm/SjPrdqYhZrESrp33nLKaCZVIafEnSJXm1+Cs7kUrRZRsy9Us3ENNSvz1GOS032TSe69WiDA0
Q4H51OlumZZWeNhIXDBxs4wqZQsGGuHNDcZxm4MPDyAtRfKShm19Q+fNznEsWh0y4Jzdfg041wnR
dSQsZfhxGjZ2MulnGBsVD5TWvs7j6G40d6hDE5AE04bo+Dlxvd2EGRUjFb/0TTVe9zmRzb+l8Tg5
7LXD5L1zem/nWvn4xbt/2jeamUGccLGqMh4gvhOyuHdLUu6Z+DBoABDpglCb+EQs+4m1s8GBgD7I
zM3OhCLqFnl3EYCpMx4qeVxvcurzf6aBMQSM5JRuh92EauKjYThixe9lhm7fLs/JwDduVNAiahRu
eB2dCE503g7WZaZdGKz9Btean1R9cODeMz835NHXlHWKl9YD9hnWhgGLNY/g1nrFgfBuvpEwF5OV
l7v+bg4Qg0MtSJ5bpB+gJfRwjx1g6Sob/clMWJuu3XJExEU8S9srbiTGfrSWle1QwFx0WX9lq9rw
060ey35cZbqcAJXEUjFa46OxvEQtn/dRJPhyE/zs3k0YuAhB8jDcKByE0JfVIkDs5ogXDV86uF3O
FB1DZqanCT7rflYqYXBnpX+M0RxZbIqyfkt7yMCJ2SFEHsukOUbK40jZpGy0U1UfJg6yZ9Af1poN
a/LL63htJ7ndEKI3x1+u6KMjZ7D8V9coqseWcJ5m6uBPXmwXLzHLwrOtp+kRRC25PI5pp1bUzi+J
KP2dojaSAGplDkYSSWHMM7RhryYvne5ypAzroSzoWE+E/ddIfXn2kpb0ngN0Lxvu/OVP7Jn1RsvS
eOTP6ZzDIfZf/IFxZuvG7aGfA+aierLdSytMZ0sBlLptZTfWKg0CMuRI99RPwsMWH33ZEGGJbYcF
utvx4Jk4HdFbGLJo60Uqf+C3F/7Gg96fclHB14l0fleHTXUJyyHlc58szj7JmQsuKYbyzCZDn44D
kbhyfgFAIJ6rwR2Z8xEjx3msWs43SnTtNUF7+l0htbhIIXAcBrzWY5OhsG1H3dkFQyH5iphIykfM
MokVl+eCwsR1SBrrvuzY8s/OZFPqroMfK6Ey/hdu9d4fIUvbYAboVzOOXVdRZJNXMYofc9T1vmrL
duOmzfjAAVTz8MrzdRGrhgPZkmGtiXwmCLtA23R6kTPOtLziTAZnf2QlPwuRgc1HFbqcZ7jrWEnj
bJuwLo59ooHz8Fl4zckd/mrDMTyJ3Bqu4ZD4e09G5rMZ2tmNwJi183okzCsOxurdm5v+Peg8utuI
goqj4WXoXBwerMKxxk3p5f5jlALD7rNyvOtUAPMfvdZjGzoDhPWsPPZ2Dgm+i+fXorOrQzfCLAis
DoNjlYycVrqgM9flPA4XY/RY/2krAB+UD9H4FhCbS7bMw2yed43/YpbG8MMlXRMIMuSCDUG/wjlI
FRRyKyWCaxdWON4apjDlSpHh/hx7yWm+As4HzMk0+dSw0kKnKxOXY48ugi1H0GGV1IXeZmMXfXGi
ZRAnuTO8OyzT2FsBTN2UZdR8tE7enmZFMphXdMX/0nHuAAgtKYawfqEoH5/nLszuYdIAIGagWTzW
SUY7a6yJepEn8N4a5bvk8Eg9emeALBixdc0OBxpHbz6WnA9QwdpwrVd/7Qj/p3fm/4u24Wyd/9Oa
dGGx/Qss7fKVJ/+Zk/bX//yfW3D3HzavET8MXDdgEW55bFP/5qRZcNJcUPJh+Pe2m43732vwZVf+
f7hoJmv00IOE6AUB21g40P+dtTeA+39Z33KMBb8WsGLnPe6IwHX+jSNplDHXxaLdRYvfrQMXngRh
eDQ0ygnNZaeuCPlV7PkYxtR1fM59hvipZP2TzvF3alqXOvCjrY0/AJIxS0crowrSEOLEtrj3p2fF
pmBt0A1BC6GpwA48xOgT8aH8pilHjiqImHKZ3X40nfkoR14PxXpOU/VA/RrDeGw9KriKM9fUdcrW
eCss5t2xyVVKjVQLOB9Pnc6JzXC5m+I35m0svS2GgL2V/MwkWi6V3eW7mhEd95pxxD8Z/hk7d5cz
bug4O15MEpVPPgChOGk+aQ4Up9Rn/SvdYNeH04A72MQMMdNXrfwYNfAiHZjrYWHtN9umj76y4knU
GXfn4AOxKkAKUGD7sX8Pa3mh7WivywEgekvbOUoGyDjuqcJtoQd51AlHhc5qThpxGyVygAHK/KMr
8ViZ0ycC1VUhBc7dkQZ4Zcid33dPpUGgsMxxWbmPE4/9FQ2Zjdko3vnqSJTgUKb2PQO2DOjOk3IU
X2cQKaJkYlkM44PHFXKlx2DdWM2XG2J2mYn+WWAFthm7Utvv3+YKx1ZZOafJa0aSnQw87fYzCNVP
GbFMqKZjE5M876v8wAiBsWNdfIDv4Ldlc/NJW+q1RU82h5xV7H6yLfmeXBTHVeaT1lebKKQvID3K
e6o+1vFgsYipO8K1THSiXmOm6EnfzSX7G11nK94jvH0isDShWWV3XjUtPgw4Ds78bOn0T0yl3+/I
yioOyaHmBqYn1tbKvCwCwDhiZBN4SXrImcfubFmB3skOYWJdchs5kt/SHPGprA7cpqBleQa9deTF
UZHs5kk6q/5Pa9AXK1QxPtdjyFd78eexYWTVz3iqLl50cNGzLVa5g7DM9zocAGF+FdyXqOzReuyr
bj5GHTf6xIj3ZpkTmN20FpmxJHzIgAQ0bXcyGPDjW4gViCx9Nb0cZQ4dkRXHtt+OnuDWGOzeM65s
CTZgnu/39IR/dXFMWnDSHzOfNTJiKY/06KMMvgDOWBu3prdAFY0yawyjgEfMHSqn57EnYGqX0w3R
bFt5b/b4qmLQw4NVMu+RlDOyBSMXwKxAKHkmDQK7b9Ak9ZzpFX54tA47yQ0lNEjH1dvKWypq+Xnm
fs81lh4Cpfd0ldryhrn4FsTWHaf/M6g6TiHOa9hDMesr4+iF+aczRwWmv/pO5myhQEqppfguvUtC
03LTzvqYO7/tBHBS5ifgmvBrpVhM67a/9fX4VhnhV2UhJxxCmIYi8HZVS05EEDEjjUxdhoIGdF/r
1hoBo972ymRKHhn+7vopZuDZcpamlVzTxXF8ehhwDcwqt5F9VJ8y7yiWAzvI/AP5JXJrZo43wv9J
oaKT1IQJxdEVr1LwMXK29yEnpAvYI+zGZ3tuHpmhf3cxW9Pc4Dhv0paVcU+dU8O5GAeB4pJBQjFT
PelmSFRU2xMbB6elD1gguqWYxZQzZTPTEWBcxX54a3R1muP8jxe35zmfH83Wf+176iZZULcHA62S
HeBYxdByL+P4FdmU3DAi2U8R418Po7FDiTS0FeXXdm/y5KTqtW5y1Z6tqMIxySklZvvges3FSqMf
ZqiXhj62PQQvQYPFHk7iss9/aX384s1Q0NGa2n0/oKzSXFvsiEuavsQm24o8QWbq2NWryp7ClEWb
X4mG2O8+LlhpU1SmZmdLpiRU09jElceUY9c0Bdjs5VdiE2+oWuw0HP9FM76GNLHqmbA6eYuNie1+
qXnVI3AgBkib3OmdLfFQAHC4xmDLe8xKimwPynwfdG67kSZz/6FULhi9EfBkUH7Z6FgPOGau3NiR
ZjoLF6m2jg1vbxYW87FD87FBcGmfW898l0tUuxmphjQBTLilPVpY4iBCSns5UXCf91kDu5DA0I8z
cdkkHM1tobIOZEz0jh0mHtJH2+HI7ca9s57hHm2mqdobfbztS/nCo3ItxUzJCaUlII9jkjwUkfm7
a3lH+Qb+wym4b8VgrEqwCPSfJT2ChNSy8eRa7Ydjxbw5N3WRvMqgPnk6EuvM5DIxSetJs/WZU/tL
uLmzkXX3USWNt6tDyagaQKkRB/xzVZ0iYa60TrnFUIcMZ3kzFdOyVHnPY1HMOxiNDYOnEEqUj+ka
iFTp0f+aB7fYsu/JWrdZcyMZt0PzU1ILSoE/Tl3NJQxHRQI3budoJLG5Nm4Et+4jKc98Ma+VLsSq
TTSxAWaM5NoXNNtUkP5eYss2BSMTNhM3EJiEXTaDsoK8SfRjbwygr7WmvQnUnMvQCDSpeB+tioxu
ktMpGBQdANACLAHOzUzeRTNmBsJqBvrcAP1oItJlEck4fspIOAjU6nLeK2/41YU8McdSndqlBc1O
/6DCYKtnp4NINn2OE9W2lK2R15jbyMgo3ovcXI11r25NfGkatI5dyhJ94HrcsUtc5ZmTrZmXvZVV
f0HiMaxNs9haefXcE8xY41b5jMaTY5m4YZ320Mq3KZ9OiSmRXNb40etOfvgICteqGPx/whaDhbgY
kLCBD9C/MS8pNuy9LhDKWLvRsE8q32AH492VHgc2TcxxR197FUThNy2JxDY3Mlx8onNL1isxgYs6
Aes7ZwsB52I6+R5RDbGTdGCGab11s/1kpW6895Nk54fuDcrtBRxRugtkPVP67zcZQAjyK+YLgbRs
reBVbo0Cpg8iaLb4S1tDJQd78q9h9jzUxNONsTtUnnjyjYA6uv/Zp4IMAXmq2qFp240Q/PI0WOZ0
3x6fjzNNJPAozI3hnPtvFrGzJRdQbJdWe8gd0F4G6RakooWfom4E0sJTl6f3hcf9PbC7X3ZBcMWp
sug5bB78NNwbXVefIOTmKAqGq5LOIeKwxnqzTNfkyvONE43ga4V3FVlo7uZc0mOULY8hEKRdrO6R
hAWboWLywJciXVtDupUuE5yG305C35BGpPsWLD8lI5Y8f5iqsyia4BA5PLBwGq37xCUJzYI6iak9
6JRvHMxd7Kt5XdMlKzCchfo0AJlhQl3KjTsl20CPzRaJgjAY21juWiV+uco897fLrHBF7vI+Y89o
2KcYpRGfJ/lYkxNkPftGgvQ4jkECIST/Vfn0cKpM3RXEHAQsyF3qaXg/Qfuq9LjxIvsch67eiWzy
NyQCXWI+O4Dz98KYjq01ovoS41rp38pQSIuGhlFHmjwFXBDomFDWSyPj7I4mBZPpt7KFtW2S4H6s
Pb7BtoENMYFVSVaPdRXtZKa2oQ648Jf2NWDxsuac0rJS4NUeptXRDejApZynQj9rcXOrrTWIh+CP
UItPU5EOEmUL59haJEwMqUedbabfIrBpyucZbkVjsVkeGGmGG7JHl8kIaf6AJmpcpIlFfLZJ5xg0
c/s5ZcBb7BvTf5W6ApEcg3tSVrMmEsI8KvsVZ9T5U/VGsfAZ/9MqYo/LMtD7jr36cexMon+rFiYg
paqX6tKO0ToW/auIo4dlcYemsO/X+9DHOVd43jHsjd8hYVauIPwuM/neJmgV5UKD0K/+ZD2wLfuZ
qp+AcSfvGbtblya5LHrv7ViihQf1EE7hb6eSbD0nh6AXxRHShL/jqvvDMjnd2XSbwVRKb5XyZQsN
Z+Xq+JSiUxfOsOr7fEee4rlraQnx8vvxOusSBACLYte65tTcRIG6oIxZwo3mg6ria1TxoK8nONX5
G5sNshX5qm2tL+WzPSt94viaUeSkb0bD7iOsfs1WQEW73JsGe0l2L7xKYDi5NPyL2GLglTecDDxc
0oDHsJdb7n16rzxjcaNbpwSM6EZlDD1zZ7ofOuuTcdQStqNyu2Ot95Km8mqjysYBTo7XYVS0lBwz
37x3jTHkBwX+VVg+dbn16InozcTBxUqSLFsRs+Eoo7MK+FrMRbmU6yLYIlH2ZE9EaKymfJumr1Tb
jKSyW86+NQqqF3Mgnhb7tMxzgklR064z5T9WMLx3rrKOVdTzHOUncVvjsDcr6zgnLA1zq/5sSpJs
KddDZ6FRJIP3ZFb+vtRcfRpHn0RIINri+mFkEUqKhEY7lKvh5AxyHYDY3g/SISXwJBTfYqwhDQ8N
UobeogGfp402uN8aNQVYMzx3ucvIf7m4WaI4DCUO15EYw+zAx4eUvepnScs8bliZxlz6ldjzC28C
MJIH1x+uloqnXeM4HCEN+jsvU/tm1m62UTCkVXRJIH0MHcTrCIVPHBD56HyuwyKxfuSUfrRdzXaA
T+zi7CTGbFYOwYT81HipS7HR5XHzo61W7Y2Zg2aszHWrhm4LsJ6idF8cq9Ljw5xNN7DYzhpvCfRy
tWkbRXMuHX7NNkpInyOVRR2LgSCSSFkScYr9VTq1/smuv4eBwWTM26nSwZ70Q7QSk/yjlfOHM/xG
eHWyIZJGQ3QEzD5DRBil1T80fh//B1FnsiSnkkTRL8KMedgm5Jw1z9pgpZIewUwQQABf3wdtelOm
1y1VZTFEeLjfe+6h545emVvFzDQyis6SDGmPYz6JcM9rq1FMNRC9igJZQ70SsBmypzRO9tOjZ0fc
Y5VxNQRZwrEMzOuA39Kijun4PQd2g1ZwVi5400HQW3th9nrvRCJIdOj/9ZqVN9yz6hg4cUM1miLi
f4YbLE81yG05VXT2B+JzAbJfJ+Q/tKezAnMmKtihA3Vmv0H8clmqayPJLdXcIoyHGOPfARexavf0
bnqFa7Tx/L1drD8hdUGV50SU0gjfTQ0zgjxcjrXTk/fJLM0cQmZBofIhArDoTluf1cDguDOi6MUZ
1wSgFCHFIXoPMZ2aIXLZkqhgOsWYOqs4yhGbeOnq7Ire/5dvVfWRvOxCyDReqgaFW1i9QwTltJhp
vUcCviE7AxAvNOSpjyYeC3fZsHEY+loO+2Zc+pe+bagGWDoQjWHSrHo678Hn4r+S3I1Ju+2GuJfF
HnVsc52XeVfXLsJecPw7qMEHbLrpfhzZbEQJvwjzIVZ4fOJWXu4QdXR0r18N6WLYXf3HUIFfbFfk
14FgSiMFplkf96UsxBEvQ5GUBY5gpMYt+40+a9d9SbFCQWcbMNl1WYlLmHhxxKJeUqY+iBELuU2f
VSn4Rp2hxFmDrdVwMpA8JnBYafwaeIaJObharf5q6tzGyEizIG/6+lQVzfO0ZbsMxUqGrcw+s19W
ny7PS+PmyczwCA3d9BMIdz8MjRfT9YNJ0K1N3ATDeqItPMayAxfDyJeituTs3S745/K5jrNfi82+
sxpB+YJD/qGnrPBLPIQC5mcSTqTllXzYsPwQ1FZUuh5WMSXHRORULM7s9tcqyp+G2nCvq+aCmyyp
aBfdPdR/T5ClOGqGdKsGn1+xlJecIMHbb7o6J3zFXvvNoVvB0p1e0dJeRWUes8IoXh1kjokqEVRa
G4o6JfmuM802qVe5t3Jjo02Ti1VlHzhdimOzKVeZCH5PIqkCm6gBI/zr9BPi/Ep9RxyO7DrxJuAz
Y2NnB3SzHOMXAW33ysHfB2M1x+XUQ+TmfUah1Z26lmFFMByy0qzO//o6TvCNTGaOHYylDOAnopvd
6F2ZxSVDhQS28reeOLgiiRJJ6H+y5XFIy9P5jIZU0HdCvadLeT44efhNLGxFHELBKAfUCueD2tmV
ciKOggCDIRW3kFZVHrmHkcE8dgUcwrYVDLuRA/oB09IptOtnVoJuR3DbTFA9PxihGi771X4X/bOj
oZi5Sp5XSQI2+2QPBYJuac+6uI781BzhqszIbVaW/aBG94icFQrUiAxAs5KIyQ6OHRmRjEexnM7k
CgvIn0DisgmVEVHMWpNloKMF8gT6Oigi0KlD+1QqADqmqp9nsAtTU0GhtBnZBTXx0Dzm+PQNmX21
W+BrdLRMazi3mYJTKjbXRe5kZ44s51D6iJb65h+k0AKnvk+b1eUczbfzZaEBGqwonqJ3y5PpK6yd
Q64Z6JvW++AHThxYuMNbDqJzNt15LAUPanXe6Ct/j720TwaacJbSYj2VETHdvpP+Li18oUMJZce3
fwbYxcKmNlqLDwpUdBHiUTUwjCZPPmkU1rRvchVnBge/KIzwlVRb53N8mewmhUlYnc2a96d36/7U
O3s/FVswL0VYt9TvvMr3Q7WgWAF5Bi9lMCfv0HfiBhoO71KfDbu0ixgIhl2573omk27ZX2F8ktqA
OSB2DWFcATgJATabEuSzdCcb48bwqHipDs1Kx91njI0D1jrwPgOABtQPMJH2J9UEu+k+JQsgLoio
SNzQVnTE/sJRqi+1yXIObn8k25P9O6qEwbezSgRSzEqboDkwaHLukKXtxMiwMJvo5riieEjHDlmJ
eYYppq++UufAE+Q6dBS7fS9e6I6IY2fBVgvwURcjQghXdVfThhKHvPeAIh+RVGkE58GFWF+l1O1K
cUjM5dewpP9lcsP9VEwWtUJcS0M/zqyWmxBk9PUC/a4X73chgen5I5jWSqHs6E3oDQWMiOmEH8U6
oAv4NAPMsaOAnh/k+Zty6OT4FiP7Yt1i5OFnAVH+mCIDKDBVbWlXhMQXsk+ixvkdRPlmLVYhMCcr
jCmJl6Rb229XW59unRKPHKYSul3XQWChiYr24JY7PCQmTJydBFsRmUM8oqyEVUzU9mxSf6BrjzI9
3BlDywgmLKGFNywD9qzhO/I2rEGD1XqgqTdLYLvImGLp2+8tSyUNDDfDW8Ggow3LO0g/a1H6ewrp
NQGC/OwWyD44W4Y7y/aME8XNcQ3bDJtLRWB1jh8q8B0uUU5AmdKoox3ny7eYechsuEzW42Ba/Rtp
O/JlXQTXkyEyhl4kFD6oETHahwGUbDF64rFSTy2jicCYE2dVOGxocu4nVDyJq2DiVZXX7JUHer0M
ebxUkB8cPHWJ5OGoltB/EMHy6K0wBH3XQJeQr8/uQP6JreogtvzpGVEw0xrB1LpZ5bVgWP8wtO4z
KTMu5C3PvKV98TvtOmevHApv0z2kPYNkTszwxui0nO2UmGSakArJO3S7KYjttTafAVJONAQoMgfT
9e/RSh2nSdIbsFQY0/r4aWnQ7/wgjB5L5DhxmnrjQeltRl1tSWth5j8qs4ep3WR/1rkuTqO62d1q
Up5Dty0QVMfCysUTDW59X0UTuT3MpFWP8NucpD4BAX2Zeuowe4UN2GBm3E0FQdiCyUlGKDuqohXg
yaruHYOGeyn0xbPSjsR4QtnbZfjq7Gbf4KZ5I2fLeTGpZjnQ3vp6iu41y20s5sg/zZP3vlLz6Mqe
DtlqP9sL58clpQdm+k2TuNn6OtFJecoybFZ4kp63yG2sV9UY50Ynd91MFxep1AMTEn2pavPoy8U6
Nq3R7TOncs8wfR4RZEA6QFuExY5SRiGGZ+NC9Udf+mblPb8Mntp96WDd8KV5HdJLMOMJRHz19O8L
iw28rSU3DvPPXPPI20FRnRdER8fBxLPptsW56gHw5ipF30Haho0d/qkuspT9hWG2NI1j18M8GwNN
RU9f3DW5V4HHP/YqZLelxQQdc+zqOiVPrn2MCIKDOZkFlB7h8MTPpudgg3SECvcHUycmvNK7lpGN
jN8ub4NG7DQ64aPR2AxmQl28/PsyrMQqmQK5bR7GxhjNh7QOfpVdfmpZ5fZRtQDDzwltbnTgwbnM
DnoJXzo/ak6oRiU2LrHVBnZwaeSZoxu2wzthL/atoCTdopXZ9aJsr1Hv0jXmcF2NFGiRPVY0w9Fs
rgNwN78NSfOu0hvCjvDWJwvu17tURj8LuMhjI+dD0EibEh8ky8guQTLHaS6j9TiLt76c1uPQUT4N
9jgnvTmNnIPRBLb4BSka3OlBZwtH4ACyoYa7Y8zjCVo+AR91hD7BbbF54htoZpZyN4P854x5XM0B
ALxcibMiZjS2/aj6SFfO2o0esDiQHgVom1mOQVu371FOGFXH5eFwAPIYuUlKOpdnECDj1TaGlubD
zLPpqTCo5+zmv1GJ6iGP8MYJaGZMIkiKcVx33I0qOkdD3ScSXo6JteeMA/gw4Hc71WNL3sffQvnD
BYsoJ0AEyVe/I4vaQ8cM3lAfitptLgFwSCPT80VU1U+vIjqEwz0c3gxx3IhkxrSRiLb1R4Q79Yq8
2jzLFD+dsTovxQzSw1+je+4407jMTiKPXnEbTtE+stw7GwYU4g6O+Fm1eHdDNy8nemZrUhOI4WYM
k/A13rUy9W6VRyudmahicEArO6cz7hCdbuucG0sDSQJcOEw15AQVZPmd0yM4VFNiB93MN2f7tEvH
TJxl/C9Yn6DqpntOIK8ZxEr21qPjp0sMs9hz8kPaTB+5CUVlDJaQncP8qDlCUYCCFpmdyTkzlSbb
KjxQ4huwEkfSvXw7bsFOcXI0/lMOmepTuX7mnv8XiJxKygVqmkH8gFj832UEJ63PRjTZQV/HyBIp
FrHssCF4T4te+lg66biJ6bBxm9nvyBZpXDXhySJ8Ia4nXD+yJEFntWpyG/kEAXrpS1SGD15ZhYdq
C+Xpg4n1nY9Bp76PwCK2+d7EvB2PCz3l1GXaMkf/tbYqcbrohSlGrW5mZ/5ZKyc/TdZ/nLLkwwJK
LG2K4kzr/FVHPU1NSdWDrtE7cbgjkUr8Kmsm3aE1y4fU79E8hoJHl0jrxJo2wOXQhpzmyrg0toOi
5MhuGH843vQnZzIwwFqPI8hiWr+EPINvYZRU/kGqaxx9+jb5VO8AB+udn9kMD7bmejiVRQwOOFu+
/MGILr3ff9ddX94ME2MTM4K9Hy5/gsx4Ul4gksVeX3DmcURMG8yNVJzwR08jiV85tM6k85h35QzJ
r4idf4GHC3aZX2suhwXrZbWOhnlTNoY5G2NToos0YwhgpVgAFobzXu8kyhPVfmqr/N2RxMxNSLE+
m5TT33ikz6QeQh8OKuFOtJyKN8MIq9fFEUBGHMLuFI3sYbDDW0CA2740aGPbKZTXrCTTDS0SPpJS
zze1PhArkJ2xwkaHfs7aBK8W80tBwE4ouieW5wJIoiOBgfjmg+6gcNa2iEUTabwW40e00jqvwvJY
hw471uD7x3ZKEyMt/Sv29Dx2bfaozkSM8q+2ztclPCky6HppvnvqMovskRwhOo/M/1koSwsFSTaJ
uymlp952ob23TWlfq2K89KkrTxVTX4LsGgbt2XhGN+gQcmwwcGzFXjQjpS5q7auur95sRpe62KyG
IHSufUXRHISU4fPSHF1rfmOD/EL0ib7Om36lEy0erDqcNTJGxL3JmSBYrv++NKjPJJ+u+7BX2iaV
81Mypb0U4s0uHObl04JotI9eszIgOZA2CedqvmRV+VYiuKG1synJF/PVRfpzbM38j+bwvc+tJZFc
rKvTSZ/oNlTLW28Rjh/ZEAzr/NPkrXi8bVpEtV6/I0qnQ++zJMylhVNfTW8IH4xDboRPqImno2yJ
CJgjhBwdw5ub7NoRFlH0WraaUlEjVx80FMg0ounZrcul1GAhRzO1js4qnyYoDgcmDV+C2W2Mwfgn
Gty3uSLbkGCzP37D3mBiWY5rBn5E/fGdWlsYe3hazINpmF8XJHWIjyL4BLgh9sZC2AelfH0lL7KP
i4mJmuct3RVheDMG05XIKCaPK5BDlTFS1wvdKWeyf2YxZwegAcFxHqoHeJH1zmPETMki4DHx/aox
N3gF0nNLMXtczfEuKLrp6tPypU3Wgt33g+4a4ITPeslpKDzXyjEu7fZF1c0l9ytx2irfC4Oskbr0
gi4fVhWtYDZcn7ZyFTGZpYN2cTecIofCJWFlD5Bm7EhDe5GBXran1CLjSJeJt+VeFIxfwGC2qCBD
wSHcyjjGZ8P4bfOG9Gj9Oa27R+E0T00zjUcHvx9tZyNIio3i+P8vI+7RuGQ8chzXLwc38n7qWLzW
MUJkIRXZaoMX4DtPf+oBQqlWyeC9OetIqk5wV1VBfguz6lkg9YyrlY63kX779fDll137iG0g41Cb
C6CGtOFdb723e3b/zCb5biDfe79w/eiNRPORR1ckk1zLi19tSgIUZqadyr/Aj0jPzP5Y+OROKldO
UpS0DKCmPIeEEdJzn/aFX4F28y06c/wIP/Xf6joiG2K69v+eGyOaE8b4EaEiYPctj+gAu3J3qeXC
ywAMGUcu3S8lIa5jtzy43nL011/klWAUaF65/csVwR7uRu145MVhizKrk6o1uvy1u+8WF8w2WGuz
HYjMQvMf5ajMpNuC2+AD0kcr+ktd8TmbmsZcJO86x80elFXvkaUH1xKBfdBgdW6hEZxQxxM5Rg+T
sSP5ZkVXMN3Nc7HFA2cACfOHrJiCu0EQ/NZtwZEc2lFR4ZUq8xOog4e15ia6xfTiS+PV2LR7jlIE
lJlViWMhWqirGIl00ePMuhI3ISRFM5fPHZr9XQggY8+TZd5Furw22u6eUn/u4wkXAe6iIGKdWlrQ
ZeK50dY2dQ0Hxks0S2yspvEKlwLJ/sBRPnOYFZBFwjT+vRiKBWGLfgOFFaZ2SR9RmzttW4SjFLhl
skK9iGKmH1xw7ImGuK2j6uB482dt2fKCh+sNBkDO6L96YuLK1llb56CLzKNlw7GCR+N0DOv6Bd0S
/zMIPKpRMH1H0g3TY230VgJPUO7wbIyQP2jo0EQydm6IBlBKBBZ8ak8uHr2PjU4+ZH/LYMABvUzp
sTc4afz7d2tK7sb2p5yG5dEOHDrGcrlUJPGsI2P/ogqf194hawltIRoDJuGjdcnyLU6DgfMeQyYK
DhhoK8dbsxPBUYuRvnAIrmP1Q/dUBZF9UmmFFJrO62nY5iFe6eEbWgLmE4tyY8yR78EDj0l6glyD
GMRwDQ5nKedHh26nazEoxrqLyhrZtlFc9HO0oj/EL//tUkORWOqfKFbZNV2cn2NQPg7EFRzbNcT9
TQySyKy3WrI3jXobzDP1WLClo12HZZIaElutJX47/cD6E1VrMnCM3LkjbXxvLMY4q5omNi2aKF3E
HAWrCJXtIBgCxHbv1Ei+UCaJwj9Zxr8lvbvoMHwC04lsCxIA6Urc35TEtzpbDxDMo7hxNg3Y9v9B
tKt40dGxWhZr6r8/rV7PK4SsJga2QH723MbDSiyEIVGJ0X2SsBmjgTWvWbkhPgeSpOPR2ZV1J89U
O7s+d2nN9jKD0CyyQ2fn78LkZZ1yvptr2ienM+RFC2uv8srDT3qYXfQP5Df9WZaIb6kmI27wjPEt
r16ODtSSOPrq0vxDcPKbIPJvN4QDmbvtzKErEOKkjJ4Rev1a5WI4GE67XmZTfRgGpW21pS/NU08e
FkjNMRmQjjOhLeG4hlToxtPI6fn87z6NLpTgbjx5qHz31Vr/AcGOeailshke+w5Jvc/F8Nx8RsMy
brWmeJq4XOZ+YKKEb4DuJaboI3zoY9cZSHa2lJPQMk6kU8g9rRAUBq3qL249IzcJvHeOgvzX9gWH
Z8rgOSKkeNuI/t1+KhPChdQEg7wcd+G8+LEWuHmL7Vf696VVREe5XYinj7tC33K4YO3c/jWRrrLn
w4/shJlZWafFDROnrCG92nYnL6ZjM15BjmnS7LiYE4UxMtIve3SS3l7vNU/xeRFv8GfmO1qVsMfn
FTcXSO/7ohvCI57Qcyk85F+hcTcXK1rSgcoJd4e8p6ZdWC7Uepg6+j3d0l3S6YMBXHk316Z1cXP7
3JE+es8adyh0pq+jMdS0iYrfjZEdvdDGxWeXwNERKO2KVNLpqRkFbdP8TRl9aiZD3Vl+9Ut1niQ8
I4vurKrAG2EsfxoaDVetu70qc5RDizcm5oKR1ClypM/IYLBkBPutlXMvCrTbdVTfh0HG/Azrb8J0
rbry+Q4r8CwLUfOzCyjrhjYAMEqKaMymoVAXk7OrzbE9rBEOtNnyNj9+Nd86CRCY0Kx7puSgjPLB
RShVPa/DclrpLeQh8/Zn5E1VMmbNT4lhyvV7RApGuJD34tBiz/amNZLiF6HWw6nKa6qhCmOO1saN
PHEql9Ji9BRm4HYyA/k5aAFCDG9Fr5ZE26hJBlUnwTTOJxcoJGDhZxkWoOcxccf8WlXt7/MJzJHh
dX9084wNDbFubV1nDRVQho0CV2o/8Fd+crIqTZxrA3bCWtRJ9ejTMcuoG+ke7DBL7xfNjDnLXoS3
qfTW9IHxrZfYrF5jSLpkj727DqJngI4wxPz6omyrOCI2Pc4y63cSgAB60Jz8rbqIvc8+pXshLGKu
i86tk5akVMR8jw7VcsL9FITaFr9Gg6gqEqxHhqu23KvpN1shjy7ojcSic8XksKZNAQQ56/pjW8kZ
di85rr0bPHjiO7dwrRQIt0Dpowu3QphwNJlQMtCKru14GOu/JcDgeZpxcIdfQ27/tg3z3JDHmKmS
Y2qap7u8QLALGzP36bMzPax3JcPq3bS1km3/Hl6UHSPCnY/w6BlOd0v54y4AkuCJo2ElDEpuVhiq
8z9lhkJhtf+wba4K7Dg+N4IFgIWvoFp7FP6r0V0dRYCltEzjMEFy8A3xkM7u39an3dVo5lEjEB8E
QgnzdJh3XojNtCo+syoRhfUutXRZwtwibloG7AGVMio7kMDE0Q20j2w6+darVY1Xw6gTZ/LePEef
UhDCWYACLpXmUwmOwEmXPGGzTJPQKfAT9T91agCbRUoZzondAGGOloAMBmV4h5CzJmXd82TeMvPi
u87vITA/wlp+Z+Pw2iFk7SwQz4F6x1EFEsLAnez4f31QPQTHIXdQMIrbUe5NmgNrP9yZfrTDs4RK
3UCN0Zky6fQPM716r9B1xYOUf0Oq56NtTI9+5J3rtslf8MijWVhC82xE8pXsZP9gsI0fkUrXQJ55
X9rQpHwZLZNzobppGDGkcFYXERQvglHNvoSoCjGiIwEt80w36buN5zLLl439zVRuX+eWEWsHrbqn
SkWedFAeZ90cZF6+am99snkr46Al/ZSBMSElaebcVqJ4rCCdTqtYAvoaDVvSkP1H6gQI3fl5we8d
z7kRxf3yu22wSdfjF9N+sbfYFXJre9Wrd4a3F6SKsMIXFP1Gvg/S+Wmh4an89WwTwYvMxmRunyIy
RdcQMFoixozmGPwuAi1GD2IVfrjACNRlItvbXbv00LvsC65a5MVS1oFGiBULvVi7SM0kpfDIW2Y+
7pyNQOxwCnKq9Zh77X+mCywx1NCva8shWJtOkr/OSINowiLQoJkbjJ+eTUt9jNIeddKgdq65fKNG
xY5qnLzR+JwzN3ZD91axBXSd90nuCnwDbl9QsvhI1ig0mHvt8BtITRJEBbBuqOHDpY7ByJ4CjRnD
c2ERWFDURk3OBVRUr+/v0rk8+eF4lUMAb2LeQFR8aXLQbVKbDoReBStr7goywAkXK6yVyVwznyET
LLeVYxIM/E1U7g8zjZGQ8EaXo3FWcgTJLaBRud1vQCAO1Z7c8w4Hx8GRHwgH2nMLBN3zHqu1dFAk
cfuXBkL+/GdOzW9DbopnX/64qX9g8MGKk9lXLYl8wAiazEGE88G5BVSIBzc3qr2KeqBYqBTNgplM
ivq+jr6F6B4xStxxyBi4OdzoiXg6QTuqZyBJGP1gHAqnPq559oB6cElYiDwwA4fIgrbdV/bnUqi9
4uRdFmcQ+3dtwQxowGhgTiAmNUPtennvi5l2qHhMUc3bKdGVHUtIr4l+8jKulqkD1HVHaw5OeqJT
OUfe97L6F7cfT0t1SL36TU9zmQR0eQ73M67RrdHQx4HLw1TCR7BzizFB0WLccxuqiDS8lr8mNaCV
AiJi1Zujsg69XWqPdwiwJjIoxO+WlsPBOg4Y6RPgVXAPWqbzvnou++hTGsSfyaw7ZHM5k2z6QCMr
KbmoscMcmaQM0YHzyj5Fk1ZffgpFeCbpCQg1hghSF27VFhLcYDqdQIBeLYReRON6SCvSZ7sIr1i0
UtTuC/SmtT1DzWhuExQytrcq6dc1vIHEIfm6ErQ3S7bKQDU0hejAx76JO0n54P96MAhJaS1Dgr0I
qfAINIHortan39CYG+XeAMMeikAhZcl8LsvsHuBXdLGg7bNzgPEhVmXiUmDKWLu+fuE9Q3920Zb1
1esgi4Xwn0bDcWNQhnyGEglV1ZRfJj5Muh57b67WfbkgR/c7hATYfpPGoUuuI4IJ9MCxvuW/Ijtq
E+SKVzWFU8zDh4qOBI5V0L5E972rRvz2adqiFoNABRcSBU9T0422nhpuIacYea4GBfdpsr8F1xUh
PqIjZH8HIBjVSVt/zEm7p2zzrXV5FPNrsk4EmKuFvCfbk/OeRc4jCYosL/nFxOi6J8sHqoFkvBDR
WN3zWbCjojZnqkSLnh4sMSuufPDCkY/UYdbTAylLcmnHHb2Cab9GP3jA1jMExaOIQoc+cnTzBshN
DorJE+ewZEp9WqOTf1OdDvZYfq/llJCDZSUrSGt+ice6i6I7kuThtuL+34Ro3uh5O7ue7tDwn6Cs
bNaBwN6hbycgyJWQcGZzffEz47rgCvqyLF0d59rm/UfVd00dn+o+W7fVJH8pws67X2TJIXOoxNfU
KhIqC6+6VJrFfq0lAbtXq1i50pNfXklRJPF2xbwRuG306TAURqGlKZJMOBpd4aSvPnE/S6WXTyAe
BZg7uG4hliG/aL+Q9P1U6+I/RmQTPo4Oi3gonvqmm7/mECR5hNrtso5iQo69MmgvfiIObl8Mgqqz
jOCopFSZYSWIGeK3pgTzOwYqMDXwt+grUNTfiBqxEFvO57wQ+DbzEzJn0Jz8+BGM+RNStBskibo5
SoQId0vLE9kzuNzZdJLvshrsOehKyPHS0tQ8c/CZ4xoTfv3Vb5eCQ6SdIgxcQ6v5IjoeVMtfdE4O
fNNzGpAZy/3/hpBxLfK0O3K0zY4NPA0yOQdOxvQb9ZgPrykpkIVdk4zTUFRXyD+yYvgIKqCOIPCg
vGw/L1oNK7aX2b1qa06T1fKZgyGw+/fbuU1OHoYxm6SGtEQI+fTEmjWZ3fQcSGXdkc1i3/37EyKg
59rKmSakYq9ChWpIBNP9aDznCMF/YVvPE6Cxl8Ydq1PJBrHPkKJDucCVIeDJYbgpv2EREtGi0AI1
mskKPU0OzL1L99j40846J7/o8u+xmlh/b17P85B1VIetptIkpdYSvFkrP2WdOmyQPhIlrBlYe0YT
FYbb/HI6bue4Vje6GXQ45/SAQ416YTJfI5LayWAbgBVW3xJNeJLm5CmbZhbtFZQmyHKVOjLxNwv0
n6X508nUuuZjiA0Mqe5EnzgW5OAWZHoYIbl3YUnZWbrjf0i0prNjMIWKMGLtS9hFxJGB9i2KB6po
8udJZLyxB5wirV4ABN9LAY8NqKsZ24MBOZNsimPK8jpnxo+tuQ6wq5Y75P0NvqrWvsOrwuiu0tNl
jN4NvoFROdnRSG1SSsd7YrcAFPIvroH3q2/m9qEj0Z7dAPQC8KyRrLFIXcPIRgLn1vKwTi6OtwnG
ZaBFd2/MNx9Bult0/cscIv0ibrQBT7+nPSEfN0YX/CvkayY/xQYpdlbmAqEH7tG+X8bxFy1Gmmla
7QAjuNdQK+e6qECyEnd3loQGYy9+CUrBf21sI7xwTvxvI5Tcm1iT414M4SGoQ55HyAI74x7kB8r1
1DeueJVvxZLfaxMfYjvi+2GXYldWJoERxUThbVf9iZEZB3lV/5dW7TcG/TBBpCh2cuEqbsrvOF+J
0SN0bdhBxdhbuFXulGWq59bvPlXFUWBkzHWt8+aEgRiJbATf0toujijL5mW0rPfSbKJfaKLn2Bdd
c1ciK3uMgidOzZT2vfa/hNLEgw2dw8HaeRvg0ppEYjHK3+79TDSO50Hmybz+V4YAC6NRQw3piAlb
igEYIJ/JDd0P7LaB3Rc32lMTOwdGuLVyY7PLnq3mHGpSeAvNFNcFxFPRSDxh5weeHaH7yuwPg9S+
s9Tk0miK3w/DRhrkBFfbGb03SxHZaW6FficIGApHFxRiVSKf9C48f/q1sN+kZdDGnnmtHYfmCgPo
mQLGzPykW0IsBX5X0rDcjvgBpY5B1JCyLt4QuCTJmVgCdXXJnQmHMpkP21JbWvxzMoK2xmV9Rj5+
X/jzcoYOau48PdxDiUp/Ra4uErxc4y5VVrZvuD/RYHJ27WgbuIM89oyKziVSQ3R/zKdBh/THmnk4
u3SZxrBakWuQHjjA1XlxgcIws3rzK1o0VEd2YgP5AfrBM8C929ofxn8G2DKnFG/O0hZ0hQiQowvc
xwhj2XhBrqAdNj8Ml8ADxIjqvvWRjFqNQaatHX347vxBTOfR8Md3qpvy1q3DZRmyZ9effws3QKPB
9jr3lOvDnFOm1qDfWurOeOVWFUvw7NncdKZLEzPviOCVzD8hiswZgfb9WQwlKnfbxljsvdhYP+eA
mW1v1tfUayMKeoZDgEW+jKh7smaKJr1d46iKinvZqOG5KOWbSLnprsFabOcijH1CV2ovJUg17Pfm
ZufDfoadYnhwLIZELupWhuHn3sJNKTf9Qpj+DktG1FVoh1+BQ1qyMp3XiHit6zRR1I1ySaJtw54N
pF6ydz8zCJc77QLfqybNVqpa2GhRrnZhZSOYIAcDX20tiTh1nX0tCRgqc3M86qAgP3y13sXgE1LK
a2DOmp50DwK4s2QCF0x5KTLhgaWM5Z8mI8HbRb62z/RxfqbCDU5sSWonJ0dC0QdLHCCcKiy2hLxQ
AxMgIjgX3XKySXEOiuqasUnoSZo7StrythaM0vPlj6q4SYuBCzrvJ9DfHbmQ1A1MJH8H4auopPGx
Tt6LzDxK0rq+z1qioRV+yy/00UAJcFkNExbHqXFfF5MX9t/fXFiMTMLyRhoS/wor1Ai04jqjv2is
Cp+9Boo1tu8oPQ/FvH71PRe3LaENeM63u+2Ek1QrfmzF+02fgCf4kiK2ZezgxE7ghCd3yq0rS7eB
iCT2QtP8XGxideqlNPctTm1KnNT6BHe9FTF9/1IL1+VMxlJYaEEzYrgX2Eq+3Fw9ohZqXgAPzXcD
Mc/ki098IAh88cic7M5wShSCY/rw7++DorEZsbb+qVfBXbO0L2Y2ufHoQfF0auM2e0CoqGlMPDBE
L1GyhK5hf40avbmPEh4r2ag1rQBUvc9Z9j/Gzqu5WWDbtr+IKqChgVfl7BxfKEdypkm//gz0PfjU
rrtvnReVJduyLAHda605x5wecmso3vSEyyJwIA4OuPRvOZ8mnxoaVNRMm7xMWBAHZe6dKeXICAtk
5R3Lug5xKhLht67kcBvFsrxjjXpV5ei/arQY16PhIPxIAu21DKwNdGmst9WcozpaNxnVGBqlUm2s
AuCLaerDK2GouFFrhx7W1Arqc6WddbKfO298h0PhUxnaVPJsSwX/2VuW6/SrOufJQtFz0sa0XOqA
Md+SuvgIPMJK88E90c9TD0ZIdud8RsGPZLA1RHDR2iJ9TbTffw8Hpb61LHqrpcLyl7DDbn2iYkXt
vZFELmnZe82lpy216JQv36QVJktjgoiVNJ1/b1TRLToKMl1j4ItUuaOlRmp3Xh+nj6JBMoQvaUhW
XpTZb/3QfKc1OAU90O+iwJgYRcfqribeEFHwxUNN8lroFTMuLURrhPHvIYqnB5KMLsWWyrK4dyHJ
7MqZo9wIwroYNm85XPoVZd6mzumB5AAHF1nC5h8hlffavoD8rZ+CrtryhiOckACgaGCoDQMyFuHI
DRYTqtZLN92jtQ7u+pB5ZhVM8cVM9TfyHpk41AxgYsEU0KtCKg7FtRmrd1ejD6Yt9Vwlau0yBccX
1PEJx0jORjlKJNLEJP6lKvYNI6v/12PXH/n7xvXn/h77u/tfH7t+45rMeP3q7+Y/Hvt7qv/6166/
+///uf/rX/t7qr+/9n997O8VXH/j+gT/8RhOIVqHLbEnGHjhbA/ZyGU51g7SoKEBOKtb1hN5AKR6
9IBIm45VAS+/3nrdKS2tABPJ/GUW40XG9df3J8xTWG3CbDfMv/K/fuZ/fXn9FlT9ORbeNNbX3ysN
x+OivR0YaB9niPxxzHRUecpj96sJVJNm+KQMkwbM3P1gBEfydk74XdCN+en6GKb6/HS9605lsG/h
bTQ0H9EzkgJ8chWV/dDDeKIlOpwGWf7mPXIMIRp/Q4bvl2vLccX5MSzH0imO9JYXwHho7QcmgbPk
2Pf+RGfGoLUKnrwHQGJdxt5/MZICSxkZzIDXF4RncYJq+84ZJ9xPlGvBaLNsxq8gEr8ahK30T6CB
TmNi7pQX3XvtRPrkCPBeVeGHLz6rUsdAPTXJwgTGBnvz2AI2WAEBS1ic5XpQQ40nQyHKJsOwQQOS
z3+cz0viFZqFBRRd7ETkCuQPWF2LeFcdOljaBKvJNya0QqzrzAQJBfWSNxv+vis8fFR2gy0SdIio
NAIfl0VPwjAoF2BalToa5Uwj9P2nXZkht/EB9tBDqrY9VGYCSs2FMUTfTWG9+3Txs+pLgaHc0k8i
mLutUCbZAUSa+OxZvHEGgQ3oSSkpHJWRl6e/cjnUT26lY8sPNfZ90/cYd9QWUVOtEhIou8k/KEEi
gQzcb6RX69gavB3L6Anyvz0njgCexDTOqJRW5LQTqOtVKdDe8DbqfEZSYd1kOkmDvfOhzeTVaoo6
uLlKA+LeyltHWEc0afU6T9oYQR26wq4MkP3QwRsYfTNJBdHTadVDAbWIiDI6tGTSnNkBdqhWnW3X
Y1zQnXAb6h4b58B5nIA3cmlGG8SwlM4uheDcg0DhU9W/uIwv6TAGRNOInaEP94BMwDQoJFRhGl4G
h6DMyo3e02qMqF8jit35qG3bdjhFOoqhws+QCQNr2Ni5+uDgQppNVtHCYMCvt1XPmxdDNHIpzPJC
7u3Jpi2XEKKhMmSdMNkECcozcIhXeDbZtVPt8AbDrB3h2Rv1CpvUxkTUsa+7lYZqH+crNmHLiUKa
lXZwigx478yeVy7NNioF/IT89APdE9Q2THr45gCSUiXbKQ4+PF8DwdE79Auc1KOhoL/DW4Ma0UCV
n89gl0HpsoxmGgvR0oQqH3Uv8FYx2MhFEPKvX///sLYoNq7303bW9PY09CC0NBLTkhu8Yz7jPbec
Zl2bBFZAk3jQVL4wLeenqpCS69jpm8HtlxBiOOMmPkqqCXs1VPTc2goLN4sqiGKYfWnn7ZLS+MYt
KFedGUZ7Doh9U9Lz8amVa0FnTlittp7UcDMU3p6UHiwwDcJAL9UbLn15Cw8RaQ1nhmTQs5KhJU51
DtU0tfKBhqreMECb33TkzidemtgUYf7ryr49YR0hnAKiwKanlYKUKl1n1vQcFFW0rvXiaOs5GoWk
EivKh1Xqwidia15ylZynd84L7b6HAvM5rUU+D22e44tOXxlWpzNhTVi5J8aErLJM0du+sekDAhQU
IB3qCKcQOrx3xLVAPXXtRDfELJuatXrWSw7DfRX6coU34Ehvcw0QGyWNjIeTyCS5rrycrvQe+gk9
oT8xeJE6gUrz0nC97I+GhOlvRwkVVA1uR4ErO5IIRVsqjwm+N21080l8smR0W1iTS1mD21QpjgWB
0DFwNYHMuTq4gqcuapguvhYkpzjz79uSCTh7xnFplOPRAJC2o8/12qfVJWW3vZbi0x5hPdNIahe9
jo6OqMh2E1rx8zhirovCiNx6TuzJHdWSnsE6h1KzwJhAZrFoX8bSWOBXSsCez6Kid0TKIA1qrrIg
Wl7KTDVzfyvZW6o9XpfF602Si1nN5P9bNB05daADWBr/fuL6lVOOZPhEH1bBmWwyfSRAHCMupNlg
db1LupF/un6Vur0HGryUW1ThT54FHLcm3wOctnnT+/abXvXDzh52pgP8PoqBqPcFb50LTGKranOH
03llP2n6+Fn3YKtGR/sKQ3edxdaNXyUPgQYeyOSiibdg4VaezjEUPaAD83ghXM2g595HFguxHrg7
O+Vwrm3rzh3CZ+DATIqE15zUfDPqGMlJgCf3mydKMEO0hVxh7OvZp+qPeUiKNg7HaW2ZvUSxlj8G
QntxsvabjtRTafRr5sLBgZAjeYT1O6nudx5ibW2/eHFtlHAO4M6pHz+zmQJS10Kuq2rFWhssUNWw
uUho2Y75QGMiYxmLxK0dO0stM80D0SH6qbQ6SlMyiOsiqjeGTa/RQKft0ZnygzZaKxcOsMawE+M7
cnKMug0ttk2Hjj2J8kdm1BjatbJZW61fkr8xAH+C+62bqTyN802GJHPR2Vm8nkxFpI+bBRvfe+9z
I18xitYo8WDdzq1WSXG8NIygO1VkLBBlwQfnpwwz2yo5SWdKThkc9L1MxaEa2nMHh47xU0fTjfnf
iZ08kpCoqzgyz2Ne/1Sze/T6LKqnJ1J6j9c7FmKwZceOase09BI3LD9O7cEr8B7KBKiDtBw6WLPx
N2xO0Sjq0+ySP3WDLQ62hOYyv8/mGI+09XU8VRGYzxT7mi59IApJua/onk5hUBLhpEH2+5qwjx87
Ty9PBJF5zK0M4jxoXJXzedUb1qPRQCixvOiYOmg3KRrGjCFbjU7sFM9/OjO5ApAv8FhNw2os7ABl
DzsMfZo/fajBa9BD08Ibh3tyOKy1KQrYerz4uYHbFtHpeud6o5qkXY0kOIBx0oZdVkd3XdrAwiCL
cknUC3q2+ercMQ2pdFB0ppOwWmsvIVd2TO87XmVHxC3vK/ax+WoVjAeNT/u6eI29lp3gN+cnK3Ea
dG4ppqK6fIxcsnDRQFb7gKADSbAQnntvWtGIWqfmGB6qWKhTMd+YOYnmIydbxXwJb1TNAsTmBfvM
d004cob4jv4Xso8RFpkXW2QoeTvdzkraW225QqfaU+2jwAweuomF1ytQKgyTtx/Q5J+GATaMgRSB
kfywSqY+OajwlPQjU7mR6o0CDb8rCjTLfg+jdGNr+o80rS06BOpZm6sfW+f+lmn8qenaszmwT4Hs
sipnCFOaQb5CqacSXArgpC2pldswar9DtiOiYLbnuiQ+X8sFbwxwGaawTKAg32fmQMPM5h+J56qy
0rflpD1n/MHT340Hy+Fksvfc5lx5RET6BDsKLNJ+wkahVYTg+KncZw45y2V5LiPtMCaKTjEeX0wE
AGdi7akZtDlXtjoMjW2ts6m/r7MIPVzpnsLWIu2Z01KL01XVbJNWxQfEskzu5E2GEXrHyqyf1Lyp
6rLnGIkq1O0po2hgwb8e3YR+s03BGL1DUHsCQMMkPv0m5LakKw7b0LcY9lkfdm+nWzOAL+SpZu9B
XA9Q1i4ROrAht/09cwrC60bv+/qk5OCUp+tX15X977HrXdOklEgc+e9nh/kcu/7E3y/8x+8T6EfZ
RGgSWVSekb7mvSy2FWnPG02PjNcq11+IGCPtu0uru6mUz9eHrdbSN6UFGuJ6d3TTO9yIBQKrpLzN
2uT7+jBee8Ac7OW24Dvqnevx7kGd7ok/aPoLunaMwgJDop2J/nL9xt93W/c4BI11vv4ojAtqHjZ5
9i40wve/n5JNnBxKy7lEI5EvI97PZavVNODnu8bQYr+C3b3KY9+4VPDpL4b77w74EfNyffh6o2Gh
ilFNLkJv3DJTi1nAPbTBubiYsL3/3SgG5zsZorHB5jkRSXK5/sD1hs6MuDTAJFdVDEYkJ/oWEo8L
5aBz5AWPw1Ptdq9x0DM/+egwgB2iJD9qJZozOzGfPB0HiF5b58ym2sFB+vxX118bDej52NK2IDYl
pduiatEp5xEGjQj0odk6DfGFXPfdDEBdOz895pv6oAx0sf++Egoh5JQwUJ6/6zAPgv6zydP7wEYi
qdWlt3IbHZT9fAMom+xqCTTTqzzvMCsRqJP1bYuliZk4uytI8osgj06IKEHMibChO3S9TUz0tW1I
8DEhvusEoN+unu9dH3Jzxl0KpbbWSnsVincx+yFMpyMjQkeMjCz2zuvNJzbQp9BAgEtkJ060+avr
TS2a5DD0ID+nfaloCedlPa3ULEJ1M8K9EfEYOWoTlg+SpZwDMKYJQG733DX2D1UjkT51/jMYFK1T
HxJhJS11SGiDr0nQfL0+RHvKxUHOh5OhotimgVkcBpU5K+BDcFfmu4REUyWLDOQPLh6xGOfmkz9E
+i5oh609tthsEQY3qqxXIf09xHZAFCr2GiwqYKVCyX225sWBiwN+ez6IusgWIuns1X9t4kyVfM2Y
mK+HWcdtqiqfUI7QBAsK+2xrNVOkOasqjqr5pNI5QlS0j4xfKkBETg7BPnU3Arwmn6s4iDwvD5Hr
fJqmGEi4rpiqz+/Hv3dAPpUt4NOAPCByUMVTV0I5ut44mj9sIfzgcMR/lsUIRfFVPl0/gOvNmKB6
TjL92bfDvQ0HGBlyTX0bVhx4pKvZZ+Is4h2SVgjXLJt3KZtARKLiJRi6Z1Cozeb6brLhLw7XNxua
57Cwi9RFLm3460izt6MnXn0XE+iQYAnhELbFtmh8Lu0KR//8nlzbWdevKpVWYECMF196v2lBV9Hy
0GTXQCgOLvuOQdCdGQL/20iyx+ufZgJNmLW2/fc6bHTYep0209LwOkUkSLz6j15Z09LQpnsOOMoo
wqP+3ZrDNIvpCQasbbGRmnaaikhtYvidmWXsk9mgw3YUuFYYvTCJLw7Xh9r5K1DBpSYeRYoNxU/s
N4gpaAeTOA83E1eF67VA4W7Bfzf/o14M+IMBjthzygLV0IOlB22Uyo7BSORCmuyDklzVwcgvwM/z
izAgyZOP5qzNmvy/rLLPAFEipFL4RbXvVtB/jwTKVTsm4YXZ8U5ATP6l9sTj056cWgavsd4++aHn
fGDG/0m6NqFFwkYcIycrhzmC6JrgBMYtNZSGJmgcxguRdHNhRQ6le9Kr2LwkAxv8cS4pOK/WngO0
zCBk899N146fKZNwSElQUPvGBSc2h5sLEtOD0X90bRgjhL6Fx1DnLbdS/62nf0EWA5D2SX9rPCVh
1+fbMPajXZkHcMe6tqfE5fJ6IBGHM86nEmAsjHZaw1ijfmmcMJLx50bFI+5byfk9AeoYATszj1xw
lSRchUETG+udYeLupyf9UShMwA6haItmAO9BHM/az1osIMVYYe+pa9pUOLXSSG2DPuv3o1/flnwE
G4VjZunogHa8YEKyPXkHUgaA40Xa0bO9HK8AgKVCdNiVkxbsB7Q79peHGqjFnsqf350XjNmn65c8
iZ+e4yY1thbC2EvtuCtpa+YlTBx14Zqx6S0D9GengMEhjngoQfLR0SjdBXwKwfRhwvaJgtz9JYzk
xuqyL0KQoPTEgnq0ZPnKuojXDmgb6WpCC9DWGWG9Zx0CTba05EyYIIu7gyDWkAzIb4uR+BpJkMRY
QkSPaNwtWszwMCSvfYYekyANuHztwLa/KT8Cd9gyEb1rdchAbJ5e0BAO29EC/ZEP3sA19wzOOmZ6
rG509xOLlkjx+2fajHmhc7aKoJkTu6GvFb6+lUGTqmK0tO2jd+oZhNyiItcrdXG5gccrG8goITED
JAC/dqTjwnAgTs5Gw72UmFoI5p3d1H7PWrrpCXDaD0Z5U9v6lrruRnPFEsHH3BwZODzH8Le3arK/
q3eAeVwRmXf2U7ix9NZCsVoGJ/I9yJjBaGw64T63pkMZkF+a0uxdNJmGAr6muxHFR7qOXEtDkiQx
dDL6B6Ce4ya2lDjgbxo3KVi1TKNgs+zxBngzGbC9OJXNgKwp856d2uiPmif3qSKkKehgflQesnJp
kyTdY2kpB1yAlSMeEQa90tK+SyppbANnqpZCwPILLBtSIo31yu1muQsnhQaE0SJVFzsLgSOa9cwS
gNg8pYE6aRBAMnYUNAjYPKhbYWbaWiKp9o3MO5Zdfug8JsR94h7rJnxQdFepm5H4BYl2TBIuD5Qf
47lzFOQYDaeHo2JaYmAiNirydo1Z37UtejStxazTG/sQHQNs3eCQ1zOBKx3VTvfCI5Oh5pAksJk0
65LqoIsbRB8fReB9CGHlt2UNGShukE9l6ug1wlyEuQzODvKJlYEcFS+lc+OX2Cvcqv2p4cMscsd3
ocChvO+yNNwYTfRO2B15io6dn5IkLHdtSQd0CGj16NnvlJTE5/Ymzer5ZUSn3g+/opj1A2pOtoad
ANyuDJ4qqBCIGk0AJgF6EEI5Vxn52kzyQdhympfUrQI414DqZaYebQGVZ8ver0ogvb6xMCSK3xw1
3T5BucI/sTEoUPmPqx1l1CVjTLmNvdwlAhf/bOakiEjBGx8xA/giP1Frhju7MN5Hg0sknN5gpTf6
U9N0xs7NEirJCc4XFe4GhhQZns4i79hm5q5L0VfQvIFtI7NIxyWRl0u3s3eikfe96j/tREKjNAG1
ZXQ2xjLeBR187AQ1GzrZvNmm+aVSVr/wEumfw5uWt13m2p0D4JmTFqkQAg9aMQPRN4w8up5GWqc2
fHtnUVajqJ50/Htus43j8OBamNnc/tMtQFEwX/BmW/Chose6aHFPoM5N8BVm1TLzqzPBTSaoFpWu
Xa9/yaC9G3B6UAsZkGjNDJCY7G9qTsUbVqlEWB4jCF5dkyf5UjBK2CQD7g430t5snRCp0Zh++Sxw
79XY9Q2G2QuekwvezAOvUOOtwzo2Nr1ie53VW4/52Z7GH6N6Q8GBUfidI29m2fQ7zaCHRsB2u00y
YyXxXiPbBkYbDgckU6gCnIkBFOyyks2To4lukfQpA1GbVGF/cO7SqLwfpfuMhrse0AQAby8Ye8UQ
rpGJT3FHxhC6aWyKzxgQzm08V/63fUURRfP32QvyDyQ4yUqbSZi0xj0c5PP8+lPWM+WLRjGqt3er
LcMNGenMjRzovb3gfWmjCoph5W2BjFfnTM92nS42ubIR6uXkXwdckCQ4h7PowkdNv6nJ1mFnC/t5
DIAOTOi9ubIB8KOu4BMkjgE9PfjatikhMKOYBSfN0KtCAnTrg/tNei+/dFm/oR0/cKWf9KUynwPM
KKze6jtEb007Y2AWji+wmr6iHoyrM7VP2iTDi9VXZ8rSV81nfCSFwE1rmEegUIjXAii8ntbeYPLH
9E1XGlAoG7lMANwJg3FpaepJbyHv+sBRCIH7pot123sm8pEcQoIql35qqWMOcv+lRZMXpB6BZ1P/
0hvysa1eQhRpyw7fL1a1AoVAs2aMne4CE6qebyE9Rp2ZgydBXM0ABktlLs/l0MeEqtZ7Q4gz3ZAB
+y7K27HQzqbbH4pMfuuTxGQE2g9lSrdTXXdTof3om9/JbI210SYbAgVPzSww6QdKjlJqJ6BkXwgj
8/0QqQNwy2dLVi9OMdxU+7G3H7PA5bRIIwuju4leKsPOE6kf6QTZIXDdX1qhgWpeWcKRADnow7NQ
o8g07vo+vnU4qBetrj5iQIqLkshyJZMbygAHzVeLRlavqjnI9KaqdUjJ8DYQdmsMq9Dll52Jv0w7
e9p4sOiJWqIZFhYBN2vMyIkMb7NK3Pop4jWsLgpyA8Z345jw/kd6mMyx6Q8I4nBjdByO4sGoDOPs
1C70SCcad23ADLQE+axG87Wz9GxpYmrrKHYAY3Zbv5Q3UV9+YOR79DkCaccMhyHWfivvOHfqjgN5
8dBV113y7IzUt5gzT4QdD7m3q4bfuk9uBCXuwmmHz0YrthJ9wuhppAJY4I5GHNNlCSmszTT84hih
4A0iMwadrfKfKOMMVXKWTXzSalKpuk0Yz1p9++3VTrGiPUtENvrB1iNtrrC7tWzK5u56o7e3lWXE
69h1d6EZW7s6F/sopAs14nXeDW3o3Utd3KOhJ3xY981VR3FIL/iCXt4+IU/eElwQ4/zSj5NfT6e6
TX7idkIkxcSDKEkfKEoBE1TGn2POqqYLuz7KnCoHEy7BG4UN9MhlwlZX9FfNXq0FNjw4hfTLiuqZ
Ay5+Fvi/IxegdEwvbEK4vByIT5vzA48h84fF4KB8k5b2mqM9hI6jx6giWV5q0zZBk+vlWmC3XRq+
vmp7b1g7bfrC1LFfSyd8CQHmddabFFEPCNUxboTT2sATGwJE6qbc8unRGJDwNxGuopEVABLrleN0
O+bz/lNtOWslYfL5RFpxPSvWpgH+BOoaEjMAZJshHqEllHIZBcNDHTIhLVqSvbtBJLdE0Lp7B7+z
3pOZgV17F3heDP/HY2uUg+4RJd29lrnmyjZwjqQhMonWNk/MesFdzfsd6Fj6OgQWQJRAUMfbUgbx
MmstmrjTygAuRZuFHJOk5f+fJZKupsKjNJ+UZxsHLxAC2Fl9tkKcC30XdWvozyfVj7eej6uZraa7
1CGP5Iy9N90EdGHCfljJiRAARQs3iZMHCFtx7d375n5sBJwYHwdh4zn2qqpQpjMN7yQKTLYKqzbg
lAL4qBnpXgvmFc+AOU+IybbKgp9MH8al6zoKijeSTENwGWtmXGUefmqEMY9OQ/82YkcK0TDZQfcj
QOJmIp+kb3U2LlX8nWJQO7iy/JCYqREecgg5J0agzBpV8eVUJp54pwEQbXkZCk8HiRiI47bHVuYa
P7ZgzGIoYjZKGgKLpPScPek/lClZd1upj7qBCOi6bKSBU8I/e1W2Ma3/nZOgkBFueBzTtFDyG9ki
osgyHHBvnWXv8wL/88BqsmDUcpdZyQFCxAvqc4vpIPuUurf4f8FJBlp1LxMXIFpK35k0ZmM2zPLb
IOdJrvaprsg2BkcC0hHBGRRjKGs7DDJrjY51XjEgNuvT4DfJTUftb5XZylVs7Uo2BzK2uFbNUXl5
2pyAZ5V89OpXgE2CEfwWh0SpNqPLmDuvV9oQoEms9WDb6fGzC3ByHaR3KpXfxFwlfIjUXxUTatLM
US/znN3UmfsatLci6gClX+RvwD3+VJb3oNTUb3yfgN3ZqQjuwUBwsELNcmpzsGdtLJctspaN06DZ
rVu6BZGEWz3U+6xTxPsx6wLCyD88BS90/We/e/CGrSBm7NU8jfpwIk2UT6ZUWErTio3TeKB5cR/m
MMqiyVlbiuF90n0R0vxoGMOLCBqiFcJlb/W/sci1tf+sUywpnNu5wvfjWjDBo3FjpJ8w0Q4+3d31
xDYNggda7WgEjZGi32bp0T+xzL03Ublzmk8qIvvs48mOx+RnMlhUyz5ECK4fBpJ3bY3tFtkpm9DA
PUPw7IKAuJF3dSCPNP8NemLQvUjWS3/kIk/nhClMxd/HwDQkJijknoZPcFlHyHmc2DgYAduwnKEU
vJcf3IKXIEgvgjxnfFEaqncBSlZ7ASWNO2AKdlnCkEvaNuuieskS4AMkxjH7G9wNbL2HLFPaCoAO
XRhiacOczrIRHUqjZqrcM/qdRdJ52m49y0UykODitc3aWxag2lg28j2VtdCSFwocSFipdjRNnm4s
X8hNpAJMWah08t+V1j1VNYKEOPxMe14iDr7Hlit1HzvPQ4+0Wk/A70uEoKQUbcc6rC/YrUhN1RNB
eSjIEoWEh3QQQhUNaoMCk2ik2TxbFe7OTc/VUD3ZIQSIzBi2Wd1sueDfjmahNnBd5/B4ZzHYHjsh
ZoNOb7978Kp7HEhIerwTbZRPW1aEGA7Nbhe1+Y1fY1i1Te8Sp6Ayyyh8I3Vxq9vdD+6s3zKK3qKy
3oXaoC269LajnhcTBgi7zEEMWST5eSHRqwYqgiRiWx7TZ+N0nYx3Mmp+x3FsWB1hGHWjBTHP3JS+
wwJdfQutp7eag2hnJHVw7V+LRsPC1tnnz8eAxYKrz+y40WvXaOK/ZFfAHRzFa9rjxO4I+Qa32R2j
sKxWJpt5Esh3DJjxj/rTHFWfrZUVMzMFr9k4XGqVRKwC05awaQ+9urWyJ2QIox6ch7L67kUENgRS
SpqaW/Ri68RqH1JZjisqncAlS7Ec1QfL0pPdotzt2ZzhrdDmYBE1sLXWxTdan6cw8zdEXPHblsvG
gropZpoNPpl3VtfsS7iuJO4ZF6fU0nHaJz3LvlFyUSW22fOI98FsCKIm5Oax8fSa7UOB1jpmXR9y
IuqEin9mupQ3DRZliCpPwiddkT5MrVeQvmpmhyHcgcAD3+LGHGqQiD5Zkzdj0Db70TaJ3C3LbR6h
U7Fw0wfKAOhW4DgAMYCCPqkRr7eIzd2kmXaugRVtiMG6iRmf2zU1FLCjUBYGEvSzi84YwoPkYEWF
UHPp6vptUId7qWIai3hV7ix50IQ2ffnx8Eqg5XvYNtpeyr55hqY85zN5hHuHczUGUkZv2/kIdZeJ
ozU70YcNpYXSN5VJ9jLEvmBjlxV5ea+FU56I9TigoEZaIFwqnUFDVOOfe3rgazR4+7EbqVc89yWu
EC4Tn0vMfYtMy/wN7ehpktYZiQ9DaFB40owI/qDaVuH4NNbqe4qzp5xdxHyt/SxtDhjRVUdtMi4O
6VKgyTautGZQWLdyiwqqsnAuaTyhg5M1NZBjrlxHMNjvyk+DSrKYKaXB8GIwb92wMXI5wkHr4Aqy
K8QLhHHTJ1cbs6W57E/TwabIAY5vsxcz3iIzA5HqhL9teRZVrG2MvtqojFY26+dCEu8+Je5sfFe0
1EwUQspc9SBnVtII7ywHT8kwsO6b3Z4Y7blL4OGUlwXnoPZgiJ8saZKlKoGUhSzO5ChDeMbPihBI
/0Lacz9YcPH1ESMl1Avpph9eWtfHAo4On1byrfpwQA0ZPw1jkewsz76DLuSuSymIZ1AGjhpw3/lm
KqqUCA1A7T1SOHoQ+q5zyEsNkdUlMW0/5W+nLDhVKdFBBfEivR5dQMpxELlQELksg35WHGV2NQul
8rehlgThECBWuBGeg8KJVpDZxBLeib8KRHSZeoOuAOmMo6l/u57gnyjc56oChEGlX+38VPsiHgv6
lcYnUvfVV1ZJ/m2Eqp2WvjUllLs4+GKAxjUhJhjGr3EegRkB1fXbZfTV8vEZjOyKyFUYJ7lB9yXL
n4y5l2LMZE/A9rvzVBQvIjNwK0RvVeeAEYi1NW2Zgy4H9DCG+56lnNlo02712nk0mcTa9jfUFP44
mjUoSrdN5iqgIlwN3GI7SfrkrGdI7c2c1iOIw6AmfsZx6l1rgfZNICsyTm3iFldNNh6jstl3oQmN
3mHrrbH/WPhZ+CgGiKEEq93TKqQFxd4mHoiAb8LaWVTZIdVpamox/crRmrco4cKspL4o6xIsi++f
7BTDEQEWrO8WfdvQQyHSs3OepLZEPHasyvQyYCO9SNwzcJkezD54r5m6bPrKA92f3xghU20YQahz
JSdI0n0mjKuXQI1MMjBudfwTmg+qHb4YjZWbokFP0fuwaD0XkgeUqCbsvO2oKuiYOuBGYidaR81I
G6IciuLcRjR56m5rZPj6pxTNm0maVkC5QJP6vh6rreZx0SnyV1+3gkOMiiuacxHoc90i7P20j5lu
ErwZDZ+gsX7ojXmj/MSiVa9JuaPp3GmEBsTOPXKrQ498dFGXxRMdAgAQzlmxEFYwB7b4bhi4aePJ
67qNLwx9LZ+8oH1Bu/DcaDBUBRuDgkwlgun0Txvw+0XUyS7Dn176qxEGYY/Kf9PViCkcHOt2rD+3
m9bw1bJXqCQa0Afzurto2vDJIdsg1PXoELLDTvRV3fJG9uYNkqVoleXx0bx4OkC1SsPJmWeXqEOu
TK2L5qiajmh01gE9/m0cogplno57+zbT4mbbd+a77ot1G9Sk1pXQPMlg/8ptn/G0962T171w7AK+
biEfIAr6DIZ2aVc8NpF8L2I3YguFKzXMKADQEn5mzpkmzBnMQ/RRIvrrRLyCJ4IytRs3jsZVyaXD
MZNLVZ0n0B/7cU+AywNtSFoaVvLjMAmhCaCJtRW+BRP5RSoyKeIi/0SXY6SfmfhnH9ld67RHRr6z
79iB4doWz6KgkZvHbH4Hh/2IoEi2wum7p3OZEeAi3GBjCSy2dAUP4FBsUJSAHqRbWMT1dChwG4v9
Qg7MpqHKWHhKZFDk6dOZmL44ermuB6FFTuZK9O5Pgm/L1rv7oBwLGn3Gbx9rF9PDkV0WpJ0WP2bl
AO60tVPrzd5AcOeaHcP8GMKHwGav1XvTS0dsTG3lj2AHmpXv19mxNGz4uQK8jjICeJrYuN30JQnU
/aDloLxz756x641EzrGEeRCvAW38FA2N4GnI2Yq6hO6MzpwElK49CSEeI78++mrdO/QAHB0LZ1xh
+4l6evIvMFOeG3LYCQbhpEYmgk+f2CPVGeuiHnd9CcOrJFBzF1TerTLsd0wt0Tnzmy9nmH4b3/0f
7s5tuXEky7K/khbPg2w4bg6MddYD7xQlkhKlkBQvMIVCwh1wxx34+lmMzKnK7Omp7nqcKatKS5Uo
USQBdz/n7L32xZHjyUedWM9fU6vtOWL190nCjYGy5aYhLHupG+sgjJtRubeg+L47DSd8l9uoC146
uk2coqh7r7TkvhOLno+FeeJ+YtLOEZqDYNJyvirW3HE7323fFAUoNwLFTezDWZ5B57mBWvtte2oI
ZurlY0Ti5bIl5s9RNGJKhEurwWs/8jrN2HCah3r0z3VEyFyrWvjZzhayDfJAUV6KSu4Ap1vCxhvE
XmnpiJ4EsMDQA9AmKgyBBClhADtqSRdhzJxvhIcuy0iWeFpttn2rvJ+yPlo15gM5F/Usn4mE/T5n
/Zn9/C7C47smpwZiXd/vs07dgT+STyGRt4Ief2BNRyDVz7mRuhs9oNaCMnhruQen/ejGmd0V1G9+
hbY65tXRR6RhI+xt0Flg2Wz92KfVG3Bw7Ay9utMy5MRwzbS3FG/cPVA+BpfhaYTaunD0vDUaUD8Q
amfkJ6BIMgQI1KxfbbO+d9EPaFK41MgKjwEwWvas41Cb+5WNppVACroPQjundCIgkhlLszEFfFGV
ZwMKWrX1Q9MArBXcqZKAFhPURFKSDzIS2KAYWrdJ+6x7b+OTk0dvmJASg6ZJ2farNMDZHJqfQ6VT
3JeMiqzpUoX9a9plzq2TM6nPmZLbBm9jzsIb1qjrPAkbyULuClk8YNFNlq20OTK4XMnGoD5lLOge
OyuD+Mh14WZy1darHCkU0ibxvVYGJzulljY5yoaFcq0xD+4QFQtmVL6tnhkC9wvHGdismvYUNmQY
DsU3YWc77esHBbBbBlxaXe4CnwZVSYI98vCJG9yFbWdIrmMx3IQzaU/+vbRcBbVmmGnIvnEWMbYF
xyXXJ+Iicrl9ung8DF7zyCgL78RsMyZ2vQe/EXcpGgeqemNeR4H9Wq5jaKUQ+a0F8cPbAG4N7ASP
FNFW3GQ9BG3ZP0EsS7cVDbxFwOLue4/OBP6/PwdZx3pYZChgyY0cUA5M7RkQhVigkAnpvUL7po26
cWjg0HhVpNAawR7rJxtTBH8wippdGtpwtAhwghAlWGYycq0MkgyZ4QaHvjbPSM+5oMbG2oRR4U7w
OklsSierZaaToOq6/sMTRD5Espk25pT76ElL2F8htyaULd9fIYXtgBZGwOQzxAG0qA0+g2HFrrSJ
OCkv3bpkcNUQttfyMRjNtM7d7MA5h6mLXUZMxS1mUz4G9TGx9bnV4SdBicGKQkwvJ/CMqKRjbA4P
+LWu5LCAWJoEmawfvPOJ/NBto3cMvyOwEwx1g6a5mRw9LtDrwLwrqHBIisT1Q1sSjPNwwFSUrxmp
uMglyaS2+lUScmLtFerXrrm4Nk1FYwa6HmdnYq0whPSICnWYkEzGeDp39KEvocbGfvPBZwBLMMUr
0rktlhLW/U62P0BjbIzCPvclp0mGiPI4tP3B8sCpRn1B5FfxOswUoKSCGcRxdoBnHBpXbpy8G+VQ
LiPsxXAdHqZufLF8i+gRcp5DpCk4YdZ+o3w49RfeununQc6IeYmH19mrPfXmITKSXWBdkDoMizYc
j4zYpkW/aZ0IMo0NitvmzGhqenhtOkAOVg8cQvSinb1zRV3QOiQLY9DamGECIF0DoKMuczmhdjfc
TfW2nbldSSUP9Fcm5cGOEF/aMZt6bs4eLDmrmHeB25M9hvhqEXpX99tUMrAjF7konbuQfrMlJvvk
5tYJftUyYX9caVjPiI4qiNkAvar+FUwzby5lfdkXW1BTn6guHrOMabzvw+LzJwElj6BW6m9cBVVE
O7vBgml79oaNnGBzy17R2rNxbco3JuY1uAgEY4RwAgUDmOGiKzGzCHB++NIocgWKtP5eTeUHaRhq
SfjdxZ3MHm8yhrm56YKt1VaPlYmDT/nudTDCuDUld1sE00FHoV6ZHUEpGVQjN+4vxIgWLB1U9Sqs
sk3qBiePmM/YkOtaMAXqkvrJquN314/GldkTklyWsIUG92W2ah/iGkSPWLyUjnNfzEYKgcreZVlw
a6QYOUazS2lQVlu3Uc5WNjpccSv28dekQWVH4sOnw6oyquKlz0MiI+kElmc3vpub/DmIka+RXcfm
i2JA9R84Y9+NWG0SiD2KiMq0Mb8JVF9LtH5E4bnqMY0JYB5D6pefKWnMGoTBLDsTIF/YlhTDPM0+
whCtYD8HBSbDz2GgNB9i6u8Os1ESTt85edDElCwJlZ+jLcu5oFvGcbzvzT5LYfF7dE7SHgz8yAw5
qK3qbK4DRWBaNFQvkZu9Xf0VKxsGaQtHYSmpoNfsW3JNa5VSJR1ziuCZ0TA8KBkWG2ugeyc8ql+w
kI9hRScOqPk+k4O5FN1exu8plw0UCL3CwNDhVicekjsQTVGkUbTjC25V+M0mUw6ZwFpiVTqNrwOB
U1NVu1uf1QnxRQYjKQzQzpKTRhSUPBblPboQKMB++mpBl0EF1BBTmZC46XreTVZ04a1ns1QMNKaV
1xDAYk0b8LsPoHEcBUK6QV23SuS7lGawNFHuGqNV7SWSN5i3dbb1WKzrdLhoQk3rRpyMfGLw4t+n
yHbWsWuQ1Wji3fPd7Md1PcVwL0laYeBdBPJkZQiLBrW3TdWwo3PcxyWUU49A6UwIpCAIhmKbwRfP
TBC0GIKtIgJ1GfngpqQHrajH2+aou4IMWD6vZyhzFZr72kQPF40LfFP2WtOx2nZavwszuCMhhHZR
wP1ahfbT1MZ76Csu2SDtQ9N090QwRxkepVJawRaB4TfmuSsUvMneNWFLEfDeuv1wVgX1iGQ2zESD
4IdS49Aw5k+h6JKb1PprC4duMbXLweOOTNP+vrZJ5mtFsgopuVe+Ma1dydEslmo3GOM3B/0f1C8u
fT7f2k68TYzgKZScqQvV2zcSfAqbHiSslqPTFqAvSCKGYlSJROb60Xxocnh6cTgEXPEoJ1QNvLTP
t8FkKuaFzLdGMgmXA3U3whStKFX1hhSbZFco6eAiY9eunMhi2FSvnZAmgGMrZxPYdoG2LT12TBQX
ZmAiXWhG61h15gGY+SmEDZjUxEhpAMi0BSP+rQczNsdkPc09i11PVdVE9UvnEGRDEjqcziY9yTTe
iWseSxm8AVqub7MIWGfmEtQWdfldHOzTmgkq/Pf8UM/Bo2hRYU0UNFmWf/ZuSLPWQrri9E9G1N2p
XIpVHcafKGOzRYpUIG1OCWlZswrKJde+u/B7xBIA+OEkhoRnj9EOw5exLtvxRWvrMxAeS2xbLuMJ
5LGOX+kWewQtkQjvfONARZeI6MoauVE+6kPZdjtjave1BQytNi6pbsOVV2fHnGgxRExr8tS3GFVp
z1lvQxg9wn9+jmT0EpbhR+m8mahSM2P4SGzUTFN0Z7ouhgUVHwqQR7kljlWU3PVDyBARwW/eIWUT
iesctQpONI1QzhAJ0Zb5tE4zn8aCZ2DVCBk8zKPFUQ/3SFdU7gL+e38Nb+eo0NXxs33lgE36ggD1
GVuj5Ipo37OB6dTgQ1Irku6RQDbs58b0yjDkSYX2fEtIwbu57R3eQs0x6GhO8Yup0h+8WqTtc2Ru
2pBLtyZ3euNY7g+L+4MpI++kBJlZFASomFPr4x+rnouZ0XXX3WatPxx//kNE7gc6yWFjGVpRUJe7
0pabnIsRgXUSHgzkXg0wpCVtI3dZBCBhz0KnoH0zM1mT7EJjC7jw0jZqmF/gqu+yHDEYMNaLRYZ6
I87+lN2wAF51TfO+VtyShQbnaBr7URfGptDmjyT23rRhdUenU6vM8J56gbfdc+DepJK0nureRwRw
sITxUnsoSbvBLDaejfWLSJnvDLCzdRJQik3B61QoLhUiQ2M7aZfjPLzinQEKlzmftahACDo5HQT+
pH6kbs2LDIK/WR0DWT65SK9v3H6vYdHc2Q0yXMPQPNh8sOnPrWCKgOrFqbscpf0jMyai6JII3FPL
6FCHQDktBYjoyy//9rd//7f38X9GH9W5yvELlc3f/p2v3ytF1FlEs/2vX/7tsSr478+f+ftj/sND
7pL3umqqz/afPmr7UR3fio/mPz7o+tf8/Tfz7H/8dau39u0vX3AvJu10333U08NHQy/r51/B67g+
8r/7zV8+fv6Wx0l9/PblHY1Ie/1tOAzLL398a//jty/CFD/fqN/fp+vv/+Ob1xfw25dtN72Vb//H
D3y8Ne1vXwzX+9XxfMaBtscFL31hffll+Pj5LU/86pjSdH2KXd8y7eu3yqpu49+++L+6thmQxgak
nBQFz//yC4O+63fEr0IK8/of2wc5H0j7y/9+5X/5BP/xif5CJ/lcJWXb/Hwp5pdf1O8f9fW1uZ7p
SQHJgQWbbc4zA55Kvb89JGV0ffz/SJ1Uaxl08dIGY3InTHpSjguJNKim4a4v+mzTtiq/RaLu7Zqs
cpjS64a+WU7Ix4IsPH3I0UlCDRDOU01+3a4KsFGWfgAr0u7ta1ZESCrJMLb9xfEnIlmGulyROuis
MyDh9wQhlccm9hPIOiJ/sjKbMOMpm+0f2KCJ7VBtcI4s6o6OOSFaEla2y0DmAUctY6SirtIxO9Vk
OOHHs/voIUE0fqdNN/uaulW71KhGyUKzxZFYaAr4cs7uDSr4Y5lx41nyGhpIUUhklgI9xqBJncmi
p8D18FYjahlOhMaiavdzRddIOhMCTjQJDf5UlrtLNCXhbmBIcrTClLxys2uPHFoSe4V+Tq3DcIx/
NL6bnlQdaKphvzhqSq3vxBDEL05YFLzjdJxXdVSKJ1F19dnyLH9HUgz9ydGUbzWs93sfLSwNY4sW
fVGN0d4Hb7BoBjc6l45Od2TjlLjZp+hkVRndSRq4mJa07Z5FKorbkISx7ZR69MN16X5rBGhkwwfP
zdDSDA+x4QaI+6P6iIfDVYyyrPngeE1wE40SIlEa97dCde43oyzlgRwR7wHZbkPiUDl+lWiWvpJf
7O0t3xYPCv44Ex099G9z3VVPM4fXfQQg41lLQM1WOOqd31/d9IEkhHEQ0WvbsGUPEm8cNPaZ1p2t
8gdcG4LwnC54Byvkr0U/USRLRtKbyR0KgtXzDs/Y0Ny4zUzsCLb2B9JqTLjmVYAlo9LbotMZBE0H
69jUCLloZItV2dIBp94pN/p94KfGGQ5o8s4sJ2BMUjDlQH7K6YXkGvkehUBiaz0B+WgGFDc4Ua1d
USlQcVetVl+0FCtwBM/kilPlDPR1ZygdgbkM7Mpa5RHptm2B5QFOO3M7ajGIHIUG/mwzs4ThlgXx
Puwyefb9zsYLj7QzxlfJTWWO6mVw+ulb3c4xRy80KhLpVOHKVcekMnhrTSfez05G7hr13fzMWY65
Bkk9CR7ZCbssvficIbDdEmXbxYn36ThXBVUZkkVGYDJ9jdJiqAB7tLIW7ZR7aLgzzEWSGRqD6smI
91Ucls+jWxOYkkaugyGBM/9VuJtXzzqoW6RdSu4snSd7vwziOzmSV+XoIjsxTjKNBUUf9gaDr0XY
B2fqS7xFpTn7UJJT98pUYzIoZyN6c+3Kvptm1oKin5vbvNbZI6wL/kgAinTDe+LcaNMOcfxmCgbz
rN/Rm51a5p3odHQsWt5gbNEd/2zYcvfEyRW7suhaTBczJ5VWSv9Zjk7J4QPe4xHgV/U8xiCXFlq5
vHvmyB8FqIV1aZJevM9FWz1T68KNQP3Hr+W9LJ7hHdbPZqqaCweHBLxlR8NzxZR+OsmI37uEQEi0
6Zx0/VPMZF4B/JIpt5vUxOQgMjYgQpiyeQK3lSYMxX3gA8NgcUgkyCxFFVLQNF9GTdT+GGrLc+8w
zzM1EEPK59zWQthrfmEyf4to2vOyfn7ElhPDoVGsetVSjR1vmjKm7DRAn0VXFttivJgj99jKgIh/
MTmGvQZhZqu1Cur6NXKRfg5jaZ7LKHZP1mQiqEG6P60sulg3TkOv0IkcFHhpV8M2QDE6PtKaLSDm
eybPRc77M7VZ85iRGX+jVVjcGlBh1m4ZGDimI1wHop2OFlP6i+Vq9ZxGxAxTCIXlvWsG86PjBtkt
cdossegP6u9jXjlrAZBmhUqJaxG50PgDR2GLYAdUXbSQjA1o1JHC+XX0Y2x4DffHIbdHvleMTm6v
CpXSZBnnuVwJc5Yrh/yBj8Zx9bAqm9I5zbWV+CtnSLrhFpEueOpeZ+5X30rV91zGPvcJNmlrOeJ8
aZYuZFfvgDnG/tACByNXr8qMM29fhZeog+BKN6qbu3dVGV67QZLjXK+zHvnh3DtTt5/h4jdXwGYn
r7uWp2sNsG3GnofYmrErWPkGuZBHkKG+Bb7OiY/rOG/U2at6MoIM5mSAP0qFCxe6cEUmkAGWvu5S
LuAqBquCDk+ltwkcMmJZMi0eUM6CpmM6ZtHEG/1wuEslZjQay1b1CJQ69ZcSVXB+Y6YmwEUNtkWC
sW0DcSPnIvc/TexpdDjGvN4mad7ttSjS4KFyYsIpqkjaxWb0CikvrJo1c85ogE3e6dGlYm/Qep+r
zKzBvfgKI569MWzbf446P3wMEtnvVcD6vW6mznxyqphbBo2ZsSvgfEKPFx4td2ymQLCNphzNfSfB
NkBxTMzzENmRYAoTEluExnJ+Ligj2RILLzButHFN2JUtW3ktroKT0MrHb2wF45H8+BFh6pgi5rFM
TxBP7cwk2rsjhwjXQZTth803JK2o7OhZVlf9fpnei6mG+hNRGWepnd3lcwScN8RBAMWjZrGf64Yp
YsOfzdR4DuavnRT4f6u8yr93eHc3+ENqkLBi/ipGjYaBIobPv0KjEROQvWuRr9NlJkIXGJsuz1Fj
GAdbd/hY09JM98FQeDua/dgxsLJmWBtow89Rqr5pgYGo7/3sbnYLcWxNQtSnqdc0kMzwtexrzSTO
Sm9K+mS7VNT9qxvV4VPJjJKdp0YtNWRF+KLcSa8EvSjgAUH1JD0bvdJoMT0tGCafYeqUL722zI3d
hMZXm6DKa2jx5O1Dtt59L/zmibeAkrNyHfPVkeRYY06XjzlJL9Na1ElyIs7aeapyz7sznMnYDJnT
M1tIfULI0ctKLyBCKSoUDmLKe1keXWXe2JzbniOBOiueIz6yHGLJK2PGcm9NodzmIZAShoyyeDFp
oB8KEL8YAdGf+VNpnTzEzPt+NqBCT5n3YMV1c0C2XGoYU2reUWOSJzdaEScdX7l051oJ12AZiNB4
TaZRkufhMGBDr9Q1x7jDXLro2G5pm8wJxHNcexMta60F7lAxGcTDFvGHCFKyf7oAmDkZ9R0jf9v3
vxn56OwtMXjr3okIjFRDgswBC/mnG1XRt8ZS8tlyMc9fkfGo+Kam/vQSc7irMOx9BmWhcdvn/U0B
5GbTNX2DRYH8ZOGH8xG7rn8uQ7oMnVmM+5Rm0m3fwHy3pdXus8hS5H0F86b0lN62ObOdtJvQ8Gnh
LUWTwYYnnHRV5s6wbjTmvpyz9HrwbW5a7Uw7tPtoRbF0gMIa+lML9eumcQUD6AgLjCGlenVRBzNI
SJyNvpqyUloD81zQ1yrEhHyepVOQIEzaUHg1XLRsJOyVSwtzG9ENXEkxk5uVzgdINU6BnknV8qZv
fZ/vzBzF0xnYYnwNmwNIPb/qqOmfyWvHsQuKAsMHgYCOoYuXIS7sAwh+TtINuh1oC/GSwEa1ci2R
MtQnyTmTbvoxxegnA8SEjDKvTX2HQ18N7/xrTArThiNJcsJUbX4b3Cq9ty2LtrTjzK9jkalb0Rbu
kRCkAJNWOz0CoTWOP6FulechaQXv1G6jzqqOIM5TxMyStBISKmyekw2rkDOqldYzR1QIreOIiztP
eqOY02zzJIKgBvUX2F03b2dOAp9ZVUyfTE/LTd0UgLEb/OS7XtTmk1+oco9gNDzWdkyVFI4TOq2p
ums89wesn+qrJtDy6nBNd2aPMS8DfvItHVoPV4XXEHAZBvP3zhHW3vbzglyx3Kx2bdjw/hOzE7zT
a4zWBb2NfRn6NcC3kFME07ke1E+uB7Eqmkrc+ciWcC6FCDN6qsQPUQvr3JBhfPH6BE9K7Id3jmgw
JdnErpNppKOBTLjeM6tr4gdCX8cDfBZd71GFRXKOEwWN3x1gQKSW9WgFcf/Ys52R1BwCo1hAlhou
QrGhIX5Vzclxu2gb5rrm6M+0k5BulL7llNHqs4Zu3zUGm4UZ1LjDhURo7GaEctv1Pslif0MYubGZ
KtjCre3Vz4ae+4AelUVDKNUcv2tRyEs/Fhx6Yvhh8E3QnxnuKHZl2DP7AHS07kB53QusR+eGR661
FRjHDIT9NmLf241azM+iAgAjpiFDY5WnR9HZMcFsdY59Om+Z7hO8wME8ICTQmN78iih2qYPu1GcI
qVjxEG2mQeihoTC9I7mQYg9BzjlKTeuYUcCEYysoyw3nCPsRQ2O5zdiXNyO0+7U1X+kp5EpeB0Nt
zX4L4xmN67Qi89Ihw6hIcL97MHN+dHM12hs/popC/Wp2AA+n4OhTD6yqgVg0FN3eJuPzvlHiqmS/
9qAQPTPHjrznhDPXTYEA6c6HXIDNoBmBWsT+TTuCnyoGhL50vcvdHEzOSyp9tZn5DFGhD/n+6rzc
8D/vhnI0uzhWKHBgmxYzXi/Zk+sW3nIZyeXQROIQSyx1NfGf68gjTsfljt9FLXwJr6aaY/FUEBtz
urWUxV/dImLjaK3qzlB2ck6jQu7coMl29C6m7zQSOPoyHd3FbtftkjSZbvjtGVJnXDEcW/IPSzFB
JDHoinBVBB5SLUTLgSDr56odB+BN0K9r34M0mPr1By6F+J5WMXQmA/HXrJxmP4K+iujnaRTJk23C
pqjH70GhSNp0LEHDFB7+ZMbOskiyeu2PDYp46h1iH422eaRkx5TGFrS1Y2EQ0TlmQByEW5zVOGuH
saXbnUSn8lWPbOUhJrp8k6caD0Q6Og9l1iWAzKk7x74SO5CJ6FHDiMspc3Cr0D7IueHrausEMT4B
IeUWfbW7jOrIZiKFUUeYWN4QJBaHZAS6YihBdeYT3buwqrF+wxpaPDoYjQlfxeezbsmig+E1WsT3
Jhi72tp2HoKwafDwqOwNcU9/af2MuhdmzcEmfAcs4ezUm6HA2M2nZ0/fY0Sm9zTeWaFUNpj7mdQx
8l396VvUBe2pYoc+jknMlNaY8wgIgc341vUFOsdxztY+w4nnrNHVvoC4xGmkiW5GPMCoXKa1xzkf
H7Azy1vkVPm2zC10oCYnrgMxYle8pjt057kumhPHeMyeZWPfcv4edtjd7deZG2dTofJ61DC/Bs4/
Dtk8ioH0wNZwoaEaMWeMakzwYUVXusxpu3Q4SwCSShECBhO8Fgtt6zp0puaEhGw6Aub2Fl6jLEp0
yrBsUTLVeJjKGUlyFTXhqfevEnqKi0+TaY3DFKUdj3bflTdVacXPpcGq62N5gokDtObG1Cgs67gZ
NhxAqghAjJEcMqeI7+nz0BohVutMWpsPumRy1nM4TQ8I6qOjEKDh4mjud6NhlGtP5f2PNhUgaWQ0
HXrCB+nwJYBHlVHeG9ocPoa+Mw6+ioMj2rgYVHGl1hL10As5xWrd9dZ1XMTqQuHCVLGfRxRvErMv
1gmIFejoSAd7TSuD1BmHJoxPfPfLXPKH0wVLDj9fFyUlAX/1NCHItFt9KZ0hfpYFo4qhBGXDUm33
Z68EUmKVo/fpp7j+3SHm1MT1xDgD9tm/3vf+7zW1T+qjvLT1x0d796b+H+hsW6b8Z53tyxtd418O
Sds2v1Tv8S/Hjz5p/tzo/vnzfzS6PYuedeB5gWl7vudatvOPRrf1K3p35qmmHbDy8K9/b3QL+asj
fNPxfZeHXBvk/+h0y19pgWPN86j5gsASwb/U6ebhf250I+m36Km7Ad1zx7ZMV9h/bXRHjSXdxB8Y
kFKmD767MSRb3VXadO3SMJS+Hh9BBaOGKw82GrBr82eXK2vPoW9b1xZx0AXeGrQyNFWvZk+B2mb0
sCNSpbPTLbNKnAm/8IGMOJ04t0yOBXA8w4Joi+VcdPO50c1aFSYjyeuUtViGBiQmcO6Bh4XK64++
Zb8qAKhAHvBN22O5NTRojXk6ppJkmj4fL05AG3B8FNgCDUE4sZFfCMGjEmQ0zZC7nR58096VDsCO
IFiM1EU9ybvgXhY0dh7Kud+XlN0LoKXnhDpjVbvu4Ur30vb7HKfvcQTMC+9TS3uupvuGWXFvMgY1
7OLkgvvkmHHjp9/74fE6VLSRLSxnB/3CpBKim9qJ9AdquSmyOEYED33XrA1T7AzYkl2iDwGG10gG
zzOICWylnHTsXQhwtzIoqMGjrDtmyj77AgEgGMkDpqyUn/RTzSg6dSNRPQnOJRzYZsMMW0IXCRWn
PLphjc8RaFz96Xr/Y17yl/nIf3rRBCaVrwg8pjTuXy+aJqfDi/ib0F6QvYtwGy/1Mly9h3u9am6N
Zb9EELMg8WyFckj+F09+/d3/mMz8fsEKy3esIDB9iVj/r89NN6/CVhhe7av7Mb8l3KWKzv/F67v+
jn/2HNy0f57+sHuEXh1ASZSX+IxkdEsy765cYLhc86o24fKfPx8zpf/sCV03ENT2TMUEC9CfnzBt
lUH5HpnIQPNLQ3JJGKMftMGr2nDPGGgGyKUUeTojWlkMtuu+NZdJWe80lRAEWWhm11xb4vmm71DF
ZUr4LlTCFDliW0y7knB57wpdo2zBpK4kGZilAcbcW+mQw0oTAXMeH9o8+ZpVD3X3YvivJrrT2Xwy
yfgi8/UwtIrcTCJk5VOV/Chc92mIAIp6kkKkAtktqJYtB+2/ozd1UrxlFi10U2yIzuC87+wr7OuT
BZvV7A5JQFh32F3qorqUfveUVvFSEbGCYY8r+LWL6EUMqf7GkJjQFqg5OYjjIFkXLBMoU7dZPSgO
5vYDWRAkPLU3NOro3TgrlPWPphWfvS65rWnrME+ALGkQDkCvoXtqx/6HOWUPOerMlQwZu6vGuc29
r1UBlwoCm2lgBaKH91il4QZe4xr61cIox8sMR3KwxlXbJ9+0StfVNX5Ax5+WADthRW+ISz7oIrWL
DIvIckSHMxGbwtJF+lBKvaGoov1TGb/m4tKkzBIzSJaB9Sg52xPwQfeUV99a95qfwKLGSUveNE58
FchvMgbz3TXvkS62pITxfAJC9LCP0MvNzUyPII/OImExo91ITBaw1Hbl2ySpEdKRwRAtU48esIUR
nQE4jYSioG1jEKcKBRWlS2BUoHxqWqekL7KkxRlUbaCpbUcZhjpOubaBf93Bio6+hrHcU6Kt3USe
fDWxIvZVvbnWXBJZpVIkt3jArH2z/KYtfRvq09C+WWmRLeWEc6SMHSbxc+geIxAFU2Q+agnXscR9
NBDLUEHmdKRPo21AZVDhTfW9pVEWCxrd+HHVRtvGgxEZO5s1TrfDMsjIpizVG/M+uDqsRSaXWzig
b4EIZBJaPMwsmCFknszew5w+9fizu5j1yk0upmIukT4pebTjIy25hZlGKwfnEjUAKgMXj7e3MHvx
ErrWUvWk0WMClMcW72+TR+h0GFCqaGObeJJw26GZQhu7Iq0WwpMLSPxrTizB1D0NM5JJujotx7SQ
+dNIEJdTO6vIDC4Z8k7fDZZEoHPNI81X5tlIzuhgFlM8MHNGzQSNvV/qxEJeC6x0ZuDRuvZSklfP
MYEJFRZw/C29+dGhNO+c4hAQ7IU1jshTsUMjdxmcjPh6LD5A4o00O5sE4TGrWl21peTRsHHFF/xk
h5JZ4JWlMxFc+XOF+5dEEv9/Hhav+w9ykf+LCmLdJpVKPv4inLj+xO+nQ0f+GviekIFNO/OPE+Dv
Kgjb+jUIgK4ihAgsy3eF94+zofOrHwjo2/SjLFs4DhvkHyoIG+WExZbsI5CwPAl26l85G7o0+f+y
LUn8zoH0qBw4wJq0HZyrSuJPKoixRsfnRIjT4g7Ik+0/6Zr9MNHYZisbg3GiKLIjvbV63e5dLz0i
KhrPuqfw6TSGZm/otmpsX6oKa0cxkI6NwOIJr549Wtm7aH3G1RUUFIf9AG8bz+N8dl5/zZm+AQxG
eMEYPJlDi67Mg3BgwMS6jxhqYWBvuzUHTiZL+Sge6VVle6E8Dh5zJh6ZxwGxCdTzz69aNJNHdBf7
CKo8p9jge4fDF0NfycAB5o4Mn3o364DBd7RROaod5ei+tmnvP+VzhWTNFYcSX5KXJ/5TP1T5HTqo
HMwEX9p109/auWgW15/5+cNBl3kHk2yL3x+BRR8khUNIvNDlQePk192qrIpwX1g5hBfC02AAJYKE
35J5cNLfXwOgBr9rtxaIiME2xjuC7NehIHGr6jt55wbFXYIA7mGsGGrJpHxmlf4sdYOavoqGC8nE
48Zo4Bu3GOCSHr9r0HGX91X7afF714OrRzxZ9YV9kGjVNko+CwMYYOvK7uLprt0xDO+XlWGPJ7bt
XX39/4vyQyd19PD7gwJTEH+dCAzAMEpDNRxJxEQSC0LR7AOM8SxMykInlwXzh01e9pK0emdnEc67
VrBM03y2t/mQ+sckd277mhy3FNR0MozJiTijNUCSaVN4jPiEYHSVyhS9IMO+hT3sJAKvmwK7y7a3
4wu2rrsBjP+qkXOykI3Feain22cUD8iWkx01D/w/ZbwXoxffDOa0T4ddOVdQGpNjkU90BNzhhQDb
Zp0yX1oZ6egt3dQBaoIDCpCjvUoJAo0G811GGcA0EV9CTfok4HYxzsn/Yuy8dhtnoi77RASYq3ir
nIOzfUPY7TZzTkU+/b/oxuDDDAaYuREsiZZliaxwzt5rH+BRXgWImn0gQeBhXcjs4KMrxDlNMibt
vzJAOmrFL7ZokGmSrbTQzKAh0cM7UfUnSXEiScqvMKBO0RmpZblLevMOPYksPTd6cKw6XHjY6bJU
+4wTqv+lkX8HY7hv8dEuchzqyXizNTcA0gQdZ6ES/CcQrDBFt7cEk9eyDiCXdPgCUP+Gr5ndv3Gl
G2usNGtCvMGcYi4FNdxtGoeeHUYpekDurP1258I0rgOTxuDCdqGXGk22RCO3xjVqEKLJfKEN2g+R
9G4lQ1zY5jV281s+efqhaH7cOew4xnRTuOlz4wyP4IEPdsjWElATABQ2EFHWfSMU2xmxuJl9/1hN
GanbLSTGArEEGsflKB5R854sN/+hIp5tqMYd4njckhQGT5v0vCDj2xeW9lg3Vw8WuJKAWOyyOiSK
Mn1VlYrsZrkn7+GpwOi2qD3KsrZP0KKPPLtsPpKseK+7ZVwtcKM8zb+ZTzoUonSHd22HGTFxnwqa
T2vHNP8GiE2TDgkEJuJWEy8JzXj/j3DkznD+lC32FN0fjE1Va5wEWbZkWZCvZe894ialvMuioppW
jYb8N5cUZ/FxJQsnA4+nV2+tVmLITfUXN8BfDLV1SX5LupgyjZAKU9IUNT6CPkKEXOfXrCamdGYb
CKPUr87g38Ck7rO0jjY57c/12FEdFnARAIcbXogFm5TQMo79lYiwPHOZUikO7BKpWMtmNDj31dgt
2qh/G2YJtTGhH0M41tELJJroNqbi3Kr4GzfTBisk2HaIYJTny1rC+rcfTShW9ASOCJYR2ntfgX52
CfXC2rIKYPgsDHzCy3iQGMajhzqPnlsxPpJcfyRfGGAYtbFQgiREUsy5R8GYv9x64FQcdRvCGjby
F+y1L1z/NyjDAh609xXNsLrWfy41hfE3/TGJ7aa83rBpGrcg2ZKNhukffuFRa5JzKcIjSMW9Lof1
SL+1LoS7zRFXLZEjfYTOTzk5T7Etu8dRDR+RsS8yysoCn/MWfcSSsiGsPKRHmwZx0dUs58MeOdXW
6BLrhVVE1TJwhnGpSWK+ZTq1G49KbdlBotPMUv2Vw7MatJVIuf6QEKwnMX6g5SqWQ6FB2AIrQ+W6
XYc4aqGNDEtfQHABZbSMZi5w7I8TeX3TsrRb0EjDyNU8+D7UJNfKj6ldl4eyeptgwh+7qcqOkjbW
FHbsWkvwT75VEUOBZBf5MPYLy03USShGZd+E30pit4s0EAQQzW/a9+iZq7XTtry1Kfa5gON1H/fT
DtANyvA8s1d6LOcORbXycQ5Seq/eYgluMGKOwuXcQXHnE+vb6DUoS7pXYWQ+tENlrmPVqHVU/Wmj
UD6U4YPW8KBOSh/9YkSJKmQutBN9kejRo3LVBSxTJYnb7NUFeHO1qsQIBM2RcLxTvTxoGcTRNkEh
PxCp5ZPNGOe04IMi2zsBxtfBdWqYUDqG0bSkiNJ2LTkLA6Bio1QrPy3yXTBi1KNF74MNzi+lD6iP
3Qq+9VIm6wbqDu+sj+ciFa7fmkVH4GB6RAS9EVH27WVDe0TdsyJgeNyhzMlwunjPQzITalKxwGXF
fEBJewm4CdUQACG3PoZJuk38nHGuXjuT9UavhOyH+XgfoUTfIE/36pg2ZYLiHCHU1oQS4xfTTxT5
6zibLGjSJWFJM05MD534oLUITB1f1Cu3kyvHFvqbQp201219TwMgWpqWVb+WNKuw1oZiXzuyOea4
lHiX07f0SXtKtcJ79vPulZQh7VJaTXPK52WNie/XkrZ7oetbPkPtQHQ+Kvf0excJzR1nBJ7ekuAo
NIMEMso70m2x6Jqp3NlmsVCoXa8lypn71Mls74UMbeNYraOmzC5cNNotbQztFjrBXypNKeWwJLnx
17sA6wsS2gBGD+0mIFcDrzo/6JI9BaanJzYWCOkVJLFFo+xi2nV3dUbjNHY9V0RUCGchBrO7Dqaz
caD4oiLink1sG7g9LK6KqPWyILClNegUZQRfylQER3e++f3p96bMx4Djk/DIVIh1NtN8BkkzPKLV
5QbGCznb3HUayZU72sad9rmGE3c+ZH7297j/7lLM793l//l7v8/X8+/8d+S/V/zv/u9PBg7cpd1S
jPnvJf77M12KkL9lwRl0urwm6aTWrfTje+QDAibyp31oCzQADaI5CvbwzvDoxM+sQ4tl3Qskq1IR
d9jB3e4jGqpuGKt30hzYt8d1/FkU4UdJXecr77U7utD2W/ktwapd/KNmbmXks2t1CTTJWR1E9KxO
vaipAKqQZSz6ASorABJtuwsXuk7IsF8YP4Fr7QdR+d+RZ1xJjsr/9HX+ClRY/4zM6icC5vXRJUzN
0ZQObwPJOWzr4+B1Pk1g3kCeYTWLUQsk0hP5cEyNyIMeyhGYTOak6i57Wa0Lkr9uqoR5BkY+vuYg
T+iyBv45h1JGyy8Vp0obqx0tU+fYl222TxMXnV/PtdXUDqTj0YqOFV7GnY2U4dSIIdol+ZSeG/6J
bYaz4cLZMWxiI+qusgmgu9GwvoHNSdZj3Ht332HAoTaRPQ4dyusQ4M1TZ8EiYHWqUUnDwRVEZfc6
kEiPMd/33qIYU5FGEwpdI6hR5URfzNhPqacsVhv2WXC6/9WB3nsIc9i2G+xUoI+j0Gm/yMRyAa0u
/n38rvZaoRkHvUX9J00cMEeFcreysce/aZKf2WnKP8WUPkmvyb8gL33lsBA/WPSl1J2K6B1xp1o0
RT++mpg5AB808QuCunZZ0gF8og/uLQPdqh7Doe9XIF7DhySgWtd2hn3LG2kBYnbUddRZYY4VmnDN
HrIt8s0C1nYa7Pq2z06pCetcjDiZqDLZ2Av77ODFg3mYwDnvY88wj8g42ZlEwjoxsQL16FmRmGyt
N2JotYtBzW8Tkqdwm5TXrJGctHeN6MCVlQmToG4/XREVHz5x+RsYYcPuuSJEealpSryEjFFYJLv6
zbXZGVpDJN/dWTkpkqT/lEPIhM3oFuf1DSKq89042cGI3f4HjdDaQXBKY5y+nEhDyAGps/73uUfJ
npxDAYJJSMCzCHUpnqUbvcMlQg3/AOtSfXdhyVq/lF8x+BzPEfknLRrEe3VvvHMVgR4nCftNBjQV
ptwxXsKemVUjvemZPigjQTmIR/yDxYoERGBvUSpWRocbx0b1v26weN+M0kg3FVQArDskvALpNs+c
MfRtrGk6ZS3BQuhm1XHKwnZPBtR4MOC7HQSqnz1rzPIIrM/a6cKrTsPQyS3qx/Ycqw6Qra+x7wvq
emO1gtwvRAkM6753i7SQgms2ZYR0Be0q8Fj6a1YtlijW5VNdwoCug6p60ftJLtrSsV/1AC5IR7P0
PVSzJW3KxUdbN59lW/RfaNAf/bSLv7O6PbGycv/GTb5VZGWy5+lHZFRJGzEoPySeS8mg+LQmQtZQ
tUMYI8txLmNbqEps/2euOAg1Zn9R810cGGl/QGY9B0MnPpUhvvFglB+c1IfAzFg6P4aOu3FpaG+G
IYof8l6Ym0mrwhVuZ283gJefE/rmjLhV1Hku9snJhbK4tUBZ381pkHcmORZLFGtQn3C31yvzIOvm
q+lti555s0UGpuFP06mM+GbTLXAhN/tYme5d+El79mq+iMR+b9liqDYHsjCOA6ceRgY0GCefBOKT
1PYOEpFr2Rf5FhcBiA6n8u+FyLeGD5UwTdQbXjPCy2KXjlPFDtVJzgP002uTfOnQGWf3q9zHAq1e
W1XRPUQRN42TgPAPw3EgBnAtpAdgvA/Abfh/2Y0uC6VXlz4pnHvoGt4GXb6/6NlpMUiS3FDER7JV
2y0I67++oxFDoef3aKI9kWXRFf98cR9DKsEepZNNw+ILDAhKRkwEHhOypmrWgTmGrhpujeNVOxXV
0BNUffHdND81LUrj3xtRtwyX+DV3rezGI/PVC6o7cu7ysV2l7E9ZMeBuMZJoR0+XNZhhlA8GXDp6
lJ+ROzV7oXUTdD6MoIrIAf66TZRFYdyD+UbWwzqzdesCatzdJ379R8sKEhkz7xxPA4OPq86qd6+i
6ipSB0V6d2j0FaWEf4vD8aIDZgh6TH9lmzSg60jziYBY8N3BF6N4sKQI7pIVNMCeFgo/9b7nW8Ar
6pR3w06qu+MPdGgcvoDfu4UaSryN8VJMfboeYoT2v8eGoNIW+dgNO9ZZ4MQAG8oOl20h9OZeSVTj
6FDKjerL6AA2dy6TlM2dOrpamlTRt8JC/sha+d7JwV16vx9JzVr0oNvqezRJd7BFtYJCDImimS+C
Vh+2FWQ7AONlggqoUtu065K7bkVk0JcWwPE0Te8aG21qjPJsmAFKo5HdL5qKVA/veaJtwHWXNEkr
vnqTBkvhYama7CW2A/v+e+M2fItxO+c6lZhdQuvW9mV+Nyz4D0CDjPXv3RT28FEo6xlYSImKg0/M
6dyrCkLyXFltoENPWDQM6Qmf/bhwB7eEZgALniPie2hZ8T2vFTSFUn1UrF0R6f+vy9d0ifmZ2VpI
ocQ2sE0MUETEnQfprVRAhSqfRwNSceV9FMaTr5GSUu+4hDHbW+q1K+pzQ6fIw5+eUubPAbhkAdWs
JO3vbAL6O2l7cm+K4aFIydnu2KIua8bIg/JZVNtn7JBA0LviFkNgW1RO6V4KvPtp7346UVG/IRBk
Ko81iFzJpQhduifBnbRwegzBsI6yiHhyC5BqysiET2g4O06ab1xmrH2jqGX1LGtAKczGT/wyL2Ep
5kCjjGKmNYUnTdJaT/EgPXVJJ5YECdP8fkPaWl7aLiG4O4+KF0xApI9g2nm2Mu8wYCqAhCzkIx9M
tvKdfLopMJZ9HxwdshFYr1AuSerPwYz6bZvxfczV2QOMLLSnPaDYjgKTe8Nqaz2ChIV6JEpzF/YM
RqPZn6C0PDKlAv0d+wFBmRkcws5+R0T3HdfldBW2lpFGuolMW3s1MvNmWrROoEmyR+pvVaeSx6wm
7hkxlgFKU7CWRA8+JRWTQUtjlbj1Vdj5exCSQPMom10wi28Vn/F8erCZMcJwFStsAWZimBsvTtdu
FH/mMwV67LSfRHj6FpkpV7hBrTsZcZvTwLyMiJpo/2SAwObAv3IiHZbxDk7LfPP7Uw6qdw3flF5f
gEZrlF69LhzDIaAr/CyzGaPJeHUOjWyrm068I9XWeMHD4+PBg1gXqyI+RwDzF5YDkWEcIKIkpdeu
ANUzrhnNvcjkd1NBOB0QO+FLec6yZmej3Vuwpv2bzGh/18Kjooeq35rDsJrS5NHS/yAdcR4Sv3Qe
sNL+qNQ4VUZHn1bx3n4fDscp3mkTsYZ94NsP2nw8KV2v2CKyrUeKEch/hF1aKHKG6XsQg6pW0qSI
N2UHxYJT2qR3d8PWzdvggiBCQGekxBo9BBFdbuAt2mukLDYbUbrtVV7tapV/zFbIxBD1xqwQsmU8
fOxa9HQTzvoLgxSJKZHn75MBMrkXuO3D703rjvu6MOOlFkGP162phsWA+HMIMKxkfqGt+q4sd1pk
mg9U5LZlmRE/bkcAONGWanXZXl1QjWQKT/56nMxT2PvXoIKDiyp82zfBzrWtdAviK4WFg/uxYfwe
IX4WoXWxOBHvXV6CHycigGkVb2YAXo+8B9rMEarjbe2pFdq0fF9HqbEa/RBERSLiW0wFb4HYMXsn
7A5bnp86u1T8yeokeBp0VqpD7adLwH7UZdi0WMJFpxPDZ65pgFIcQ/nMOVjhElA0aoiYXBYFqydJ
dNTSVdZ4Mqk1tsAFO3Y7feXLNdUxkFOR0x4Zo7S10do0T9Pwq0vNI+dq/g4BhMIqbGIr9rWD34Tt
ma1nCwXZoSlBsZC9BR+/b507f86X0pxdN4enFeFNT/xoqbToO/Sdz3a0AJyxDCK59dZ3jnUuKy4n
h32q5pQXFMdogvKJKHMJH3Dkq11jjWCf10Nf0jP/nFaJuS2RYC9HjfpaxNzqlyLaSPHF+hLi5wh/
PTZtYFDOMYYZvseTeouyryh2wy12Ddq4FS2nbqTWipuDoLj0pZ3mJRTKxmLWyyc2FGJYBRBipFwP
KOIPsclaPxizOXFC2Yxw1Ewzp9A4tcfhpii+Ws3Jm4z0WtmevIZa/5HltMMiP7rzXa1kkPl/ALhj
6GktyZYhVMBunX2PRZ014t7gBF9UJYthlU7RrpoKBD1kAdp18ZpAAaMqHTbkXSKFnTIfdjRwPBEm
aPsLgEI9HSNGvT85GlJwPVTZjCDc2gXd/6FyIzpYPYrQltZdOLbkNs/9BbsfwOZOiLrQz1tED7Ji
fAd2VEDiKGJILD1lgNJbRr4rKYi126lH7YpOxsHwdbcQ9u6Ziiq0SZsOqsxSueUJgGkDFHUzdEG2
EwYdPmVn16p1EuIqtGarRT1tA29C7e6E/iGACx+G8bc/dmDqrZIszuwAskzH9SoQUhanAbxkHtBe
NzRgSSUl4GVmeM/jBh5vv9azFlGylz93PQCT3LOgHYN3ZOcJbTtVZzOp/E1QIt9qftheyEPd/GTK
iy66mIxrhbkbj0jwgMVI7qLQ3xR2fyoNdu5JtTNhz6/soCJ8bHhRQ0pRsQuvA7xgzYaRRd3sXKfy
jUBO4E9IAsKMJogQo3FUnuqXgwLy7g4jMTmKdlJvFTtHMWrBHRHqGMVZyKxvLmD1jQdcN8ke7Cwn
NPh/byA1nGJNd4CrgzCBQX3SScDSwPmdMqh0CVnYR1k1JgwF/DRCqQvfNLNxrHXkN3GTtWrvlANZ
Qu14TdwI22ofjXNjKMe6nL1jXJlPHKDFuFdOtkbsDlvMG+xjuc+s4DUReXSoo3YPoZgJPpjVxl3n
EIftN2tX7+u7G2WrIrK1ba9lL2aj0TVkhk/ymccJ7IIrBgqxV5a3ZKg36QiUCcwDFYS9aG3vTI7D
XbMidk/OH/IZpidoQGe3B2s8uqO7KdxenepQ33Gyovo1XGtbjhPng6GrFR01/5iZW4ZccwNU3F25
7XAxvHJrTdJkYk8p10rrADocmUXtU9uLvEdzAgwXphW9u/J9EHZ1mAwqEJklUjKoBMwtpaGjRiV9
9AITXOoAlToDmZeM5Gek7l93onoTp9luSuIHOx9+HGKpFoLEiWVOLWNtswJcmHTvFq5nGIB08KNN
4poU6U/Zu6+sR+N3qsfvjswiukAamYq45/YtzgnWr5j9p87ND2XImTSJNt+z1TEWFl4P5qrG25LI
MTwAWYN/nVdERLArWOgGWQkTgxUTi+P7GMMMb9iTRf2Z12Ij2dNS69HBc7EI4FQSRGKlEVFWGWol
en0rGi/FwTXL1RwkozfDNsEwifnGCDdVj5Sayz0mARkWnjlO9Y2ON6pFeCPvXVU7KwPxFYEEevhu
vbLDr969Lp72veNgBpvvhmP/bWNBvIWMn/9++ffx3J1xH6L09pL8ivfkwyw67wWj8ntVeqdQIPH+
vckKW1184oUuehq4q1T01NHmZ3+f0Gkg7MusZeUURUeDgKsbtfz+2a31e+NPPS1p7rHue0+atrz0
ad8/x3Rc8f0RWPB7t3Bxm3GShARdi/6ZsiYF59AIjr/P4lHGzNC3uI0pUy9I+iGS1fbjTW5jq6mM
WCJ2lOEj/zAYTdY+zyL3JH0ht31D/I6zBGzVpznEz+T8Eais/F0yJfacAlQtRO0ym8TFvsTPTeU0
tNeBbM2/FqM77d6N5o7Nj5Dd0uGypZDXXSK7JuhBTil7a3rPxORJ2pJ9uPe8gHaEkoSjSERsQ1nb
64FYjpfYtZO1BfAKRQbP6ghTll7D/sMxzPols2iaxpTFTr/PRgQN5XVWIi6NsQjm47AOqd1s8SJk
tP2C6inU3c9ucrM/5G2+afUknmjTya2lyf+PAxz2qU+hq31aY/1/fQUsgdUTKYn/HWDamXj67z0w
mP17D//7K/w/D/h9k/6Y5P/9F62dF8cmBkoddRKFl6oBfRIC8RjqevpgGc+/d35vhEMEpq6o9fze
hVKbnDtn+HeEJZoGMT4rzyxqQOHML6GlubYTPtUXMOzN47/fkv4qRFrM5oSHjJ6yTtRoaO4mvUZ+
4bk31GVQ03i13yOiCDMyLWeLeEyOqH2NqD9Lfv8++XszGd5rXpp0ZTpOzbqX3bHFyETNljqZ0cFf
S3S+u4gFljRb/xHnUroKRzFtYa35j9akxkNnwchhjew/ek3oP9oYisRE+zyQwzEIEIxaGbSDKS0U
NYzO2BVxBnsR3SCBmh2dsuFJQKzfGDF1Ry2pniqvfTQCps1Q+9J7/2XIphbNBEBL+2+CU2tTjC2I
tHvby3dDDQXbjQyYcUzzz84+Ndmc83B6hwKrL8ImgEnAlbiY7LLDJsma3xvXdMVvo8BuX3nVc+9X
6CBRbIxm89AULfTDQDDpB9lwzFFSY3Mv14lGyW4y/BRAP59pi1N89KnEdZoBWq/DP9skL5aXexsZ
ILRoG+grU4dXU92jDF2csPrPqnceaNRYR9rFBmxSfR8xyyQRDUse7MPUo/kCOUvWhEDKtFg3+GRX
VirRoaMh2E9OtlcEA5Ammm/Lgo1RbmdPJIiNuMx0GI1d2+65ki+xlvzV7U6teyOp2eZv+4lFKjsT
cssZI2Q7kO1XT9a+KAfMzhS8D2kqMGdxT2SyOsqRtYmgYWK15d9AS+KP3oKSCwLroMmVng8rh71f
1g7vyjEoJzV8z9oXiRxgHVE30K3hFMKwSV07yU4AppBgTu4yLdCdwtxCWQPuWhMtX5CoB1I7gIMq
2X+S4K3fDRSfThD7D4BlumJDMtdfFtIoWcj4GyKc9AmxvcV7iajXJSSrGfZEV0DbsSZyZiL1w+KQ
ANz+2fFAOsY2bQcqiHUCXLCsqFfkFMVNhAsLW401USKzFXRaen7BZAlCH9lIKwOQ6R4u23hMP0ki
urXJQAAlwoxFZ4HcQFfc1AAEXTj8C0kAgfKnZpl7MNH9obuULpFEiKb3FDO9hWaJFz2hO6s4v1ZR
YPKfO3z05ioX3h8um3HR4Ll3NNIbCxO5c1uNYPyYvzrvhwWKv67f0wTCV1J1X9i3CYsQZLM1Q3GM
LA6XIduallSqVVKVqzxq5dHxJsiQEzgSF1yf8jJyIkARafTHFkOo3vVBVfc+Dq4UeenTFg05Ph29
lswH2GPpXEee7qDa6TeoDYB1dCGhizE1cQ3olxEM76Jg9eDn4yGLtO1gUKQOgnXUz42MSuBYY8NI
MC0FBvhYODYg2Fg13rIp6DYsZZ6wnGIZhOgTJ6SLSJduS4Z3PSQ1BA0K4G69WCHRoexhY3Cqqist
423jlYg7jPhPCTgMgf9KTvUzshayjZxQXziED6j41I7ZWwvH4Q73Q0e9FbEXHKowgXCmwzgo+Kq7
VD0VOvV2t9O3aRpu4cgC/xuoYoA+exAWbky9mInKCMLKAb+Voiz/WHqXYUqSdZETn9tn8uDnRrYw
ak6YJhR3m/WDhZSGdFkYBlNcy4XXG2uoTQ+wvRgffQwxUgNsUPNPRW0Mjg8nyrqW3mfXy48cI9eS
EW2GNxjathLFyVUixn3exivkaF+jorkjci3Z5o5D+BfdiyYW5a4CKLBWLQYak9NImc1NN+BhVGSu
otiHL+NSM+uAStXwzVMCauNmHO89eZSt2RB1Z2P1pRLlk1CdYDrnXJicdEXX7NAA16HGwLpZxydR
ud05alxECVb1npjkJxMtvLV7dmfK9m61ZuwcOOSkBS9ovbPnnbPTSKYPOHNTGIVd9kh6Sr40sgEj
Zm7+tTOmjVCZSKC53nCwBwsnlNm2lf2e+NRuoenWtgs9KnlJDfh6Hh+79CuL2pnaM538AjULiXKs
SFuI1iTezOErmRssq0n/ocCGWCx0OaTo6H6YYlOAagQDxb/LNhR8qHtjAWdu46l/JdmdQD6qAogb
DIIwprBaqZrIjVBPxoWghmmPfNvxY08izVZAlPSDndMX+pIhVltICwl4X9uzGI5vf+gplGsisZY4
Iwd0/KfEBrbXRsSFWf5LKBhaqjQh5Si8pdL+dh3/Rz/1HTNdNtGLxc89zbbL8MGZihByjHGuwegX
RLcspHLURXriRn0iupBTucQ5KNzkKAmWX6XA+HtdW4cBFWlBqg0zi9wxRDD+ptegw9CdAw1dpVr1
2qT1D/6mZe7OlJHZpm5gYagtj5zdVjs1Wvyq+a0GtjSGvlQySULHX+lRcM/U8B65GUN8Om0toX+x
yHybnL2T53vD8I4VnbadGfQfPrmZoUz++jms65AyTPkNYWHrZ+WXn/4ZMWVwkThy6VpqV4MiQD7e
fFvwe/ruRoQblhBLH9F8KGJUDNvZS3OlClOjZJ4ND5T9+13dweTO/Sag9msMw8Icpbn3AtE/aCi2
boxty3FKwmw5y583Bu7/1b/7OvFapUZZ5/dgE9ja2ZXy9O+llEmmTW3i4fp99vfPjRU6joAU39+H
lDX0R5oOf4b5rfw+5A22hu6yDbb//gKonAUdQOP2e4go0TmjEsWL/vtuG5H5C2ektvT76hZG0juJ
Vkwb8jzGnEROkIUbxPzkMQSIpmP3Oxf9d+l7j1Ga3GLUNB4A73KEhjZMNO4EaFWNyzOwxMGjS01+
adEuCh2zhIg8fLaZSfsuCJxlK/KHIE9e/Tx6D9w6hzHsEq6tQ55PPmJXnHCxmqsy074A6PXLKStW
KKKTFWrq+BgD7vApp15b0omcPH2nh/9G2tEDewyY/Hs6IPEy1vOWXoUXLXsFg5R0RIF+Q6dT81KK
8mhPnvZsa0j7gOTepbXR2+J7zm8gB7PFkZC9lSAjorh9IAjryUvkczdmGJyC4F015Y5wjkNou8sA
zuymjOuH0hsf2hBAulMPn23zWiiym3g7tdUDLnGcRWPMeqnZEacn7p60GlAwA2kFuc+CGdCkH4EY
cjHSjHmbrecfRJvEG0+nR+hqNB6qpt8R+bIMjeQ9QE5LRY/PjVA4xvW2XcrOQXsq6Bc2ETKvCX9z
gaC8lA8U4z/MxnwlHbHGveuvG0WIAdXWP3ZXn2RQf5NXSMMgrz8m+AtLO5dUhwf/qePgrUfxGXrP
MJrui5tu2kpXUPLiWzMJ+xEDkLlqOpP9fZSuC4WtuMv759KRX5rDMpHfwnOFWz2MnfraBsmXpnmo
Mbwalyr4CHSHPqU7g/Ayq9v5OrsKJ3j0c5quINw/YrDt1CZZL/qyBFLUEGhoQ5koupZMeIKV0JXH
K2AP76XSvv1BsciFscjgKrOlMwu5Ck3Smde4BJ2QZq0I7Xc0hD1nxzjnHqFjpLZGLCXOEgtQ09yM
Sh3jWpOcsp6ro/io243IKBIwLVPIIY1XwVLLnGg9ph6+MxJZVl2Wa6CpkuHouBnLFDoMIIeMC/EB
AL1HY8BkU2La8RVSWt1c9mN05WQWC15BX/VHi7LgOmIMisj6W8XDh/TYOSdh8tQZNdR5M3+yAU2g
hGdeJpApjSmP14DNMt1/jWvCPCPNeXUJmaAipNPrCdN1GzpH5wxS+MFpyj2oLhRFcXSnWHmcrOQ5
N7dNiWayzJaJZaTbSaVnvfHSU2c2n9gTqps2DJvOcvKzjxc+E0lzAx9TPrCCiR03umEZo7cY17c+
CooT694Tpd1Nb2niSvx39ojII+Xkb7fpiI+0s+2fmP3UXVAQ0pP0mkP90Cf+SkhKrjYUfzES48Yc
JnLJuyx5kozyMFb1umZFXT2aeTwdgwlLAxsNz420JXTs7hcsQrw0HbqgTDa5xJvgjfKxD0kCQfoc
JCV9+awBPq6He7u+J63SNmrMHQqf3stQij9xGUPlNoujI7F+NAM4O7wrCdGYgbrZRu8tPYBdmz4O
vWVCW3eTmbI6M6PuiyZ5m/kO6zKAMUso3jEa+7umFHplJ32i7ZFcHKlVTzSkmURcQRB0NNpLKEP2
NmkI2E6f43qsdxERYllz9iPp3Vsr9++xVPmxtvxPwBFAkErAx5pJE4ORkLkKleOiiZE0pa5h7fA9
Pna5JDvDx7PljdZcsx5XSWK4q7IH500/FVVuUNGICeS1wBAASb1q2RL4xSVLPiGOkSE9WPGudHzz
ZozOp4ORktZH3u1KAi0SatINAJ5Nm8bYDJuY2LTagVgxZPWF7PJt0TPO1Lau7QYICU9RmjOWMe+A
Z0qXPgvPJaIzUlegjkBfIJ2q0UGvaJG9GpwX+qcUBuLkvexsNMC/N3iNNkbX3AVlo2WdqmLl1LW+
ylSdLflbqxjx2H7w2NG2lRHsspGMHgznlPfBcnCCsAt1SARKqEyjRx6j5ZxZ4tQQwJTSAOlECdsw
p2JiKx68iIYWAm1F0fKiR+nRzFHXs3MEOhkvpWLqsFyQl3MwQM+csTBFx3bWlZxOMIpVnoB9G5N9
24IuAPWC6CrkULROPyyD2YE46OiGntpv6N0nrOrYGWmfoARmXRonR7dSEAHrbO/WxRW5cf5QGUic
zYDNzWB6hw469HmY+YrE8cQbEPABvSO3Qa0zllwedo1yFuR5FEONtDy5tHpSnZTlLm3fYAxxkm1n
JhNmihgstwgvOoaWzB1OXV2/RpmYzX7/Q9l5LDnOZFn6VcZmjzYADrmYNhtCUTPI0LGBZYaA1hpP
Px+zzLr/qq5psQnLzIgkGSTgfv3ec74zvPaJOK3RtM9thRFiDqym6JiDEPN8sTvzuWEFcstCst9m
7EqbSI4QgXRj7RYj0qAmtl/lWT5MjQy/JgzV7ayjD5sLyjkObFy3SaUGmWGQKWjTyY7k14j2MkRj
LT5WdvVxH1xcsdxHl7zHdqVk9RkYVnEzyO/0RrjMbpwvl260u6fGEIewfh/RrrxCU1mYZKLGktqJ
RPiI5IuSCoCPGuZcvALBWkJo56ltj2z+1Regn452hX7JiG7xtCchtRUCmYJxaht5WglBIFvG+S2c
QKrcg4s4zBpH4FuCWVbRCfMZi2oeYNWX/GRKHhJRSk4iBtb+iuM4Z8HuoCAeqebHRZoH6t6M3Lds
OYU5ywoU1sRv24jiOoskB7UjJ/HcmFzGSS8gjNQLJDeGoErxokw9miLT+B0x7uynlBNzTcdhTO4e
DzLaE8Wm5QcRd465eWdLlpGYk2KRjgh/0BZqEmM+O4t8EqFIZWlMmfMlSV82jp1g6qZPWhQPALfm
G5Uyia5lmG6bvvsuUrT/etPgiNcZc6k6BtMsCvdT9JwCKfA6EfJbwe3EzKssHNbMOCgEYBMh/3RT
1rmGWLvAsLIvIx5mJ66X1y7iDtpbmHo4ZTbgEszh1cwW4XcFmCB1tiYYQIyoslKS9tWaPinlnFCX
KUe5SGkCaWFgJYO0Jwck5qypdUFP0B47BnUHZBfJkYEVH7VyvRZSJr+Umc5UsdMB6RacYPr+Z1Jj
V+i64pUz3pyB9vkp1OxnQmxoOb7CNqt23UDwXV+kF7Wpt600MaAmqXYW9MSleolfkCHSggz13/wg
dT9yrWKWySwINc2Tet3PTCbPHbq7dgpPNNfoxwgJ0/2wMAfmsHVhHQsv5P7B7C/w8prFRaYX4igz
mxa+MYwBYUi4yCQXN5mxUzyv8h7S544q4zkeCTpYy5g8+VLBJ9/+Nub1apOJYmORLpvrGlvrzsrk
wQnb9kb0EIU6yEEAevWp1xlSEfD+rA/4gdW4gvaUclvGhWYilZce+EC/e5WPuCrResU0b5ohRcSE
/nKjV1OwrqRdmlZHSlBdHdfGNF1TegUuHF2JBQgqzjgZJRkWa88qiClSeSJXSGPtLwJxGWZfRzdb
6UEZuJ3zFYEgrvakHBt8WhzwI7s6puEVtFSxVQqgCMSCu2yhP0VRfg6t2ZJAPv8sk2qchCxCN8kO
Iky1N7tidiPlAPLbUXtI4+Z5WarbOsOWgty6seda22bgjDxrTQloaPonYF7Khuxz42kslUcLw/yf
00qhr/jcs6XzDejTr3Gbny2ji5GzPkh8ChtCmwk5nhV+PQCQXLTJXjTVO+Jz/SFX4nML2Xqjr2v/
ThHrZMV47QZ9fcgF7SYGTIYXKcQ0d0OsHkOK+E06TWcLazVsDXERQE5f1MLadHJMLnRGho5cJz/5
YOkflVX+oN5I9kXJ/IpmwaGN5DOWa+PNMZblmBg9nB17DMRi6wfOdS6GoeIqExDQ3nmxsWIxBb/X
pYPoH0CJ/mhGfWqLhfK0tprdyJjJ1hDC1FpJQRpPb53SnKoVCXQfMm5VLF112LtrL60Y4NQpSe0R
vgergf2tM0uCGqIHpVFGNxCapE2n5HdhFrrMyBIQDM43WcsZICVqVj70/Z0x3LfVVq56pBOGFVMp
zijbJwVKGyR+QnhHAoVwxreNRLPcTgPksRwT1fQrWeveSyWL1HYOJ6NMYGeWzcKd0oIUYHkc3FHG
gRnN8t5Ww5sytsuhl8mTFcppHGhXq7q5zy1wbejS4Lo2KDKKdgXf2yyMLTppOKQq3WPFpJx6H3j7
Aj5azs3dmOy7qXzVzAndtbDccR0aV9iLj/psPCfFJAVKo9TOn8J4tYooKEC8OxD5NdcUaMhZPiyX
diTiHEjcWqT0xyhkZ8/6WApw7z6uuhiPOhf4Db6tE+qGI/KqONEh6rwkBmuj4XrZ5JKRBP2tE0V+
1PqwPmJqqI+mvUZ4+KiRYA4Wh799iWZOCZLRmdW9z9Z4TZNj66jy8m/fR4LZ+euSv4Y1UsmJAaCj
WpDBTaVfDyLFgjQnhE+A6CR5YzS1A+ddMzAQO+zHhr4glCbhypYF/KrUMO5j4uFRjNYdVYJcR9Jw
nCISLCXz2JLfxklrP9EuIO+ZQC2HHihVNMLqgyblIKYWriqAZoPXtrTRuAn0PURz1V1tRHfTMIx7
FLbj/s/DiAzK9dLO5qZY54bZrhmsC/bBiHtkhkLoIphE36JrNnc2QVbE6m7R57/3IiYCZF3Q+II0
HRoYpWP5TsjmN3U8BXVxaOL4PS3FExstZB1bQeyAVtHp2NEcENG7Tvu0EnUJlrp8SgvlA89l0CU2
bL1E/hQhDNgK8ELfHtSYbVmpko85lM6ACyFf67mjCcKL85ZPWJ7ht7XIKwaN+OLlh6u1p+rWSd8i
hK144fiyHRpeoVl9Rga/iNLbv5ZmuBJYwYFPTLAnpHJPsBB9OOwuWhIi+wmz4yS0n6WSSGeN1XNq
i3JbYYzIkvZa6sNOUjAiUpE7Q5F/pubEHD4OPXRJHU25GLMNHpe+Wj3EJy0fR3yjT2D4k13Rviqu
Ki9ab28IA55q8VQnFu7auMeTnejXKbV+Yyi+lpVK/6Kg/2iDJkGi07BnIDtfxoCq59PWbOR/NqOY
1SANrri7RM2VBnWjPIbD5BlKSL6mJF+0pfxd6wle6YK20T3/KYWY1uECqNr2PJO3EaQtaTQmNDHE
15cODjCSuszP7qnJoOkdQ0YiNKYajDy1u+ZjRL54b3L+sYhdug6kFmyyjp6V0JmhNCk3uaXggulB
Ci+sRGr13SaolDYRbnw+3/v0SL3rP8i/mqJ5W2OjJCer8zU0XBu6J5Ur2hd1gE1qZv6EbnuTdsbt
rixyUPyDi7HsgxVCFykUstHk0XIabXpBcBqAT3lZKPY8zQYPuTbbbEieS+YKqNMuJBY8dc1AKFOa
ndqlvsoDA71KIGIE+UlyUc6lrg6PkQaMrtHWajMW2lHOeSvKPBYegug3gq4ABQRrCosTX9entapB
E0lXfNO+aXa7RgufLdPWvc4aOwzFxgOypWQfgyuEB5uRHUtjnnjbTFuOXSr1J/riSjArv9J1fZLk
cVtV8PQ1Sq1syAJdbzTXKMzPSk6njQHJntC3xpUL6hzKw22WT7/ylEKPdZgCzDpHpLgcQOZTO6Bn
5xoFs49IWNNYnKXkMdcpN8bBa1Rtp0UJ/Xk+DIp6GOAG06qqnHYJECoGOHJlF8wy5kNGZxpDyfgI
4YtT9oaFMCxF5cyL+UJEwTmThAbXRt60A/3+VZ9vidk/GhihLTV/bqXyRBzazdJX477LpVwoKatx
zBGUgDWoJ9olr7kxVA21+jDeFaHqi5Tbu0RG+s2y4VcEDk46GbwaoS+OUOXBRezziER7bynGazNp
qOxj/AfDYZDZB+0u9ONeepEWGjUGABW9kXekxE+btnhIjeRd0mTLT4HLM7R00NmTyUAcVNpnNKlt
4tDmVid4vG5/K/TzpBkBu83hlGkK+kjxKaWQefRmhJaTTi+gIjKms3O06Yj0OpCRcK7zzg8xDEvD
eciAjHHurjatRGpmSxpdOkJpTnpAkxPzIInTpgTcn1DQCdFOjy2l7UrSMskcxwRPOVXLGJs6Zn7S
t4qMv5vD/f09puSaGH4iqJuk0MNFzQHcTM8j2T6hjYUvnAFZdKkfz9HzuoK5RLLtZAZnV3PmoEyz
HAS+8l6kOJF0FN64i/sn3ToOYjq0soFtQzqPI9V1AqYxg9clJOPcNuljtzDftkyWtEh5MCzkR7JC
ZV8pm/g+so2b5Tc9kOmSFY3wmQrAxtLyLdDy4pR3IrBVkxTeYTfRmrWZMm/khk9YecbU+g7nZyfK
KnPCutqmucmSGHZbyPFiROeqaagIJcn87K2FD2C+VgmzpzqCUZw2P3YYf6ky8V4h+EQbLFsewSgi
/qqRlYvd6nBAuiddHx8mSXoZWhTrKDRcdzbWNyLPaKlR13Or5F/s8CjkaWSpRxVpsij7HRwHfSu3
En47dJemdYoQhnGJnnA9M4ZZcOiEliAQsYa2KZ3yKn2O4vx3qHUHFMQvg23tq+zEJWM4/Ypp32YS
4DBx9vsYJmhUpNjFckIZk3k3gO5XNexKhoKPP8K1l1T3gMwZk76El3/Cw4oyRFG51pOST83IboJw
55V3GVEZ7Mjd3HY4jEbqvvsRoKGlkYQnjkofds1xfFz7i7wkN/KMGWtZ1mlVFydWsw9gGb8LqX3r
ITbUhngDR4GzShzbsT3hX6RHOuQXWUL+pteqBtSVjiUSoc2Mi8ru5ecRDVNZ2yesa+euhO4VgaZP
023Yjsd2rnYEuh4YORADQpZJpjzYavdR9B+43LZ93D6DPb4lqvE9NvrLYscanCeWZhb7mwm6czMJ
evqhtbzC5R+QqM1aSH4nr2NWoi8SnX4yRXrRGxMBg/oMaTwNoFoLJ/SmEuN39djonLUt7YT2/cPK
+0NGUmOkD/seogAdexCx7yECnDXmA41iicZPuVe1hImSqnG8GLKzWPIdWnV6pyXTfIMMwcaYH4r1
s4qIohwb5aVRF3B8BBeqqnzsS3703kEb2+Rp6jNyYFGzCI0XtWRq4Qsq8ZT801ErniMa8M7Skj4o
oR+dp7sMkisUUBcDqdDNe/t0v42jVDnC2Tqk+eJHObt4kX6Jqtotw12123AzRKnu0uJ2dap0kLmv
ESp7SDF+39EkYl85Acml6aHi5ZBJQulBguBX67CU05Kv5fd07A6pgnwdekpZ6eUmkZObIZvuigwk
rLhOCSe+wbkFystgMP5NXzz1sDj9jMmpkBgPt5l6L4ikd7lVzU2LzWmjAlHUbGU7sANDTsGLUNtd
5U7VQ7wIRnT9bVn1F0TAXyOALdIr7kzD+QrQbzN3za5XAQlF5Y31bHJNPUYQF5nvkTkFOHKEQ9OS
IBJFusK2fsx7Dbr88EHyKhqSmPZ1yrBtyoZT0wpXk9cbw2a547aOY1wwah+fh6H4sUec+G27mSjZ
YNsrRwmuYjKDko0W9SM3xa+OX42GbR0gkNx0ix4+sJ04Uj1urXAIVsTijBXGDV4mpuGjMWKop/bK
QCiwyWFIWB3LbO6xeHj8l/BqjzADi6x0IwmdzArLJigoWCmPNAehDf0efCz5wOWd350/9tacejRU
CwrGSAmWYXXHkcgEoiHQ+iN4Nb/BtDuKmhn7umKx5vSs+c84qkuSBChH7eyrymqGgLkOz+NhoQWb
6sxNE/sMPp1Y3TVLfFqGrhQhFWS5UJFptWy5vpEwmbfQ2RC8YO1ouB3XfvwQgAzutZLSzQxdFJRB
7XDP0psfBt36ETzaXb8ITaxhLJ9WCEXQF3m6COfjmGWyUxtRYKzke8Sz/ZZdLDO3NthTv3qp/qgQ
E3PRbvOYLF7Grm/LitDFmLn/deV1TrIz2o2vyFZST1VxkZbcKAtGT8lmAadgpWMpfhUhUSEWsRHE
l1QbTW1QijGfcopa9qzZEm70NRFhjFqn2gnyRmfMRVn3s0qgYUxWIr2z3Qnvx9QrtLgFpnmQPE2a
wI0osLvJmL+KBVhLj/PZnaXqaR6ZtkPRYzSXLlR8XGekbR9G1fro8xoYhu2Gsfkdxsqjakc/dBOZ
lJaXxC5+qjZ+buELY7LDWkgjHYpfHRAjHDkRGQwI3zdTIet7Gee3DEB5X7GcOEOHAU5fyumqqSpE
Sq0iQr7LSE1dCBirw5xRGAoTjWSSGuagNdrGrmqm3NPGggN7kxyILse13bSXceQNGLj66ItsqgQ3
WjdeJJhdm9Fe33qko5yGcpqHFjOh5S0E4o9955LKBMor2X7t5BUhfqoHov5JQ/1CW6/dhRxCaIz5
Uyw/5wND7IzMGPMW0wVlJ1sfhnk5TInm9aRYapBMhmg+RKCeEQKaF53QNJKh0T5V0fPSqvcR2bGI
j4tEM5Te0XFhYci7+SFe60vdTy5GudchGt26Qls8qUzFf1olfRkyoXt5Ru9Uu1tm7B+2aR9YLQWx
IDMlTYmGQQH3i5n6b6AjXJiSTJDksKnHhRQs9nOm1qfBlhhfIDPM+nAbMshvNcuT+1Y55DWrSFjT
vUVZR8sf8KRfhdj3Swv+6QzWwNQkdzZxQ1ZqYXstXi1XX1VHzUIa28ls7aIyxKlNd0kk6XEwjO9Y
o2toKd5Y3ejcNT+Vjud5Xci0VCTMKzK/u861XZgnSlUUWKZ9T3remEX5pcikiyb4R2h7LaPMLhXT
b4nUJylNun24kJZdqyW8HYu5RxQPnTvGAHWK7nEaJ6Z+OqAGbVAeFbt0TWW3GiOhEubwVqYUgekE
XGJNYjzLzR4l5UveHEel8LM+gyUlM5FE25m5Y8L6DjUEnPj92GiEBKdjcW/T8VEf5A/BANChB2LX
h5KQZvj4lJ/9srf6X0bO6Y5w3wfUi3WQ0wCkgZj7E0/HsbDnHA3HyEJ4xhFa3RRl/CLje3bWfEaz
pZ6aRn8WLauyxQmJaIPCKTLihg1mExOdNKaj+rFXjB0nGeKzG+02TR2B6T1VZp6Hn7YKUgRu5LUm
q6qzdtW9JZ20x2ldA0WjW4sB55cY1CcjExclEbCEa/NqznR2DdA3UVHR1QwHX60bvxqLLblwyi7q
4NTrWvlbkGWz1tangp5P2Bi/iA+QuFXRLHYY+7dlmUBckwQReWSi3ZkmckQcLZAmGYeNMQWTKaAw
MdttWeViQgWCCH0dkW0QD1r7RJXq05f4IJ3PMZr10OfGUSHIg2We4mmW++8ZifJqll9tX+8MJSay
uYrPY60/cLo6Sfbo10NvewOByeW4HqNWcZWJNYzB+06dpK0UWqCEYxNpKNxLYss0ykfxUibG25oo
azBGURc0Fkc47fdq3MVzJIVsCAVF6fFoR+K5pL/rhMX6ATt1p8qKRQWSdO+ZTpkr7LxHImUkJKKX
WcAbigxLJnBLEuDjjSzErMvPwrnfLXOqPlldZhyRFd+Hd8J4a6C+kitErBkz73CVdLeImvc82SeT
GXn8Gm/52GjnOq7O3TIMH+qsMbSfBrE3BP8X0GF80CP5I0UaD/JKbffTTKaKXGn20UIZsuMiJTmg
9+OWX6wf1ORqVcaXbcFaKgl0KZ7LUrrFUD4p23onyUPzPi7fgCDZz6J/XUHAu0zxtoSDQdPLSGKV
7DiAGcC6OavMfetWPzRmAhNLuwslxuKxVxPbj7tauITKbdv0obRUw40lJKOhZbgyctSFCBUjaac7
YIgFC6msPk+BtITkjxfkoa/o0iIdBG9J4m2IT79rlyCEn6/XlXhcZQMtb/kHmEq6xCAbN8POb20a
H6a836KrKH0t1X4jf+rcOJVohUws48jM6INK5lV0NMu1+yVUXaw67LD+4w+SZiC2hVJ6OIduo6Ey
I0ZFAAkKfq6agBi2sw+MpAX7YcKepD2pHQuPGsmZY/XjW7beyrhFsKbLbqk/Akq5ygk/wNQyhP5t
e1TKp6SWje0EoMoIZ0qq+TfN8oJsA/liRKeioz0xUhrkFOkmeQC+oN2odGnl2cPIGVWMmtO3kgtW
mRn4+tgaFTCRlMKQxa9Q2NNHc7f2JfK89LlXyk+9MXYEFqHVkO3Jy1bXzjmaZ+WlKeKbSSV3iMNb
OJrFVq2jrVq0FwE6eB5RWiSzYuLAY0nqqq3U8xgMqke3iWgtyhMsWe7idtLcuZNYwNeOqKR1ZqoP
la23WsIHQ+k5iQC66gKpg6EAsY3ew7kO/bbMP+x8MkApRI5ZcwST5WafyJAN6cYMzraIOLYWDPWj
EckOAWFe19OzWdWCHRfobZcNyA+Y0nitJnaWTC+1KMQ1xSyLIR7/SdxMXB+ZeO5BMG4ypcrgPqRn
VG3qXinkNyTohpcwMV2coccBCdwZD5FRvBWk2W2Qp9E5Lhs3V1lfhQhBR7Ay7kfJaPYF7AHunHRy
WaLEfiGfmuKI7JQ6tVXgL8vqyUMqHieblPAFcaukfqRzewKtsxLi3TwPk4h/DDP6xakoe2OArTkw
ffDUH8I0/lzq+gOcSYkgBReh3Of51lDoQJTI1GZw09KIPtuALoRVVvrWY5zXOFBvSPFzlkudPPeJ
mwvtylsaE2ZCFGP2TJAkXbL4W6YOuNIyhy6RQBvIl4e2sN9I7/yh4YohVTK7PQIaDnBMqha3R8XE
HNl28ljt93++GBzj7PyQz2/QxppDxfqhFagf7+IKhoFZ7WE1MukStrPbceOC/KIGVES3X6SBL03U
7//89d+/AIz9arFseP/+T/L9x/78LEPgbdepMs6DUkcAO+mHP39CEZttY5VDS1Fm4ECI5PSYH37S
9l33hdx3BcW0ueyjpl/3EJTWfTm1r3w2qf/nbwnxbDugKZSaM5CCVL3aCw4ZwYzJtxpq5CHVw9Mw
LjspHcMtrVg6JYn2kIQ5g4AkZeaajF+xCkF85l437L3IAUGYwzXXu9tMpinGUIWbMVu2oza8ocuF
BPNNhRhuezXM/EQzeMPB6NV5yxGnMn5J1TNuU8FBlsIW/134yhgGwVtT2UFM79htU4RxnEh0U7d3
M3URC8i4lwlQckGJpH4kUhaFSGgoV09yMcI0l4SXon34SCSNP+Ew35WDNbzKeEfYaxAcIBrIWwIE
FMPrCpii7VjSRDPrs5Ta0mNHw+a43NXCYZHFHylbMl3maXmwSpV41hSfh6RjsbLbJf4IRQgPGxme
YUAwwNrt1TzYTqMpS9PU3NnmvJVkJMJNlH/D9IP+mDUvqikBWurorjcaBi6S2TdmpYg3rYmXnVqO
X5WOD7iNGCaSAZV7A7BocyBcqswAyQKXN86TRtt1SCb1I8xR4UVpNDzo3AXnbOqQ7EtgPeBjNMF8
PzRnhpVf6UaOJ1JGWufPf5NE/GWWAonVUlsb3VgqD+2Z8rdv9kb9NsYV/hjbgP2VwOc0arU+5+sA
N+AX/SOEmDnoVKBQgRnjdehWEOcZms8xy2U/ju9DCQgSLA+9r8VD46tq95jXx8xmbIAjXgMXO15S
lYwVY9IoSbNMI77VwJsYpviyzfCiFxDfy2Fy0zteM2lhxfXAOTY9XXI1YouZ52SiCaB/m524DNwS
yE3ovZhHggNByCRwZLSJM6fcD79iWuRxV8XAEmUvp2pAOnVvo2IuDJl6mmk9Hv786d+/qNXwjN+j
9vVaNzfI0o+yrhNm0RIFJw6NRf+45j09ila6gKjvXXKFcgyDpmDiGbdeuSA91KzvIoxat18N1hfG
Mqt2H+aoYYJyklUiMUG9cthwOcdiCJ4Sym6o4Au+i1b2uGXm2aVnFsBprC9TWj0u8fiVqSz0ykA7
eI1pPMwaekjLDUnBmCNOMCzOlNY9ipVJORprMe6Z4wOvIrPTK2Rly/LKQnVHFTbj8MTGCRMVbEoS
Af/vKN0tdVz4VA35VZe2kd/EyNgshJx7SjGC9KzOZlBST3thR/AaYCqQGUoiWlUwyBqK5EZOCnic
hcNS9cUu5WbJPGxFYyuPUzdr+0U3+00Ztb6M+m0nD3mzi6RXBhuBbqsPcWa0lK6A+yIO5IitPQye
A6Fa9mdT0NlZGY1wQYHLlMG9rHcrB941ggtGV08/ZGF/SfVq+SQJWUN8siTV3CsLhid50b/bsL10
yRAYEX64kQrZGpRNGkuFv86JvsOQiTqsJCbQjp/S0pxPxrQuz2tFtyUVrmpMj1Ey50E70BDOaaeV
OelfqL/Ik0zmjyRcwwPtFjL6MiRZy6TvizgaSBpA4jEurOQds0vVqA9KkjiTDuO6GLysWbw2NP0k
1t+rWH6fcoRzKRq/qgtDn5hOGWcLXyDeaFA6BsvpFDadtXWWMN3RyAR0z5hjL2AdbGRpzfzRbB7W
hoVZGvBxobohWjwzxg3J4AxDC2xbAu59rFe8iLX+NEltxBQdAI84/c9R8U8VEQvFP0YFwVj/rKAL
J1Hc/+t/jyYffFf3OPruHx/qDq7/t8fq/vXPt8mGv6fY/91fvLJP+uU6fLfL7bsb8v6vpPf/7jf/
1/efR3la6u//878/KzB190cjj/nvsPAKHPf/P0j+/5bRkOT5r7/mDN3/x99A8jCI/uXOiddkReGL
pcow5v9GkpcMqPAqwxZbqEgmkGqQJVRWbR+TY2/9i27rqowPSAFkS9fg31DyfEvRbFuXZdXUDCJe
/ickeR7p70Dyf0JbbDD2wlQhg5uWzmv4K0geWEPRgZVEsUraX+z07GieYv22Ih9qbTofyjBomBXD
MNp0PUl+/XEaQ7coHmWWzY1I3GWu6OL6YMx7atbS+pnpslb2AygAgmHJD5FYRJUzlW1r7Wz5Be4T
Azdx15c5GaY3lBHjHOhdtWEeRdaHl4WOEcRk4+aPNfgWrwAI3m5ZhRlADV4Y6IcqWDELvRWQq2ZU
vkFSeDTnYCcsW4TmP3dksWvta8gZnPL5l213TU9sZTZD/A0Sv/5IRs2GzPWtyjfaz+RX6y4O6mt/
2OcBYhVIAbvmJr2xO93/fQlwYDuYvTAktF82/4uabfqVbXM38tBJOoNLs9zhWL5b3kHQPOWH2Vm9
5alxIVsfW894GD7DhIgYEnG8VvEmpv16gNC50jaY8ghanFxxlaeD9cUUeFL9xD424wX0FPIvcMEH
6bcVGA6HcyIRN2h8ISK9S+pldOS3xQ0t5ige9diq7aYsSIQ/ItRGPRu5S/RuOQMxMtto2wVsyThE
89TXjb1kB4U3b8GmJ7t2cXA2hX2A22/6FD/jefwBct6RxIQ7/nFy63MiXFILLXfy0Uo+McunT1k+
Rs/WS3NNERw6U0Yr1JNdYLyos72ebBWWKPRG3UH6pvf4CxG3lgRSdrLJf0M2332CwacpF9j2Qcl+
suXM6Av58YaThEs8CkAmR9yW5+HaOPYNAyPDiG5n+XBkK9rd9c/KW560Jy0OevWKoSZIo32vbOP8
XCNhnDTPSo8Qha1N9UQYcREYibvWAcSxmbr62LRbo3ymyknuEgemnL5YwDxv7srBD4KrSi9WnzQY
Gq07Ff7dPRcVPmafuPdzr202uXXEcqt1To6uKEjrGzHDabJN3KbatrMjvjn2em0AG2a7uNXDvWp7
ox8cLLviwjTVqa/Ky0KrGn35tfzWjtKuumiHRrg4HuhP7wiUvXZPaCGt2acFp38o4C+vEKCPY/rY
aj7Y2OyI3KR4ipza4W51BX47lw70ZX6xHg2/f8YKSwOyctOz5UbHBsjJA6nlBTOET8WLPZssB24K
Ku3vhiC+YBVncsLG+rlMHjr7MEvcTH9ZGP9JOtU/CaeyBQwsXTVN5Hz2P2Qp0fpeGO1ImJR398ux
306+5rdBGvznT6P+k8wmW5BERW+TObsl37//l3AMOtP2jCX7vqZR/+NEdYprdSoPaDnO0kuMdz7Z
YIu+v9WX9Fk8oK42zv/5a1DuQVT/EFRlCwiEmqVZQjHvWSB/fQ2RnvbRTHfdLY+Kr3GnMXjzFOcd
4N3GRenwX7y1f9Lg/sPzGbyrhMXBddTZZv7u+awGs4B9dx7AU9kjXYkd7EOeBi7lYH1ildz+V2+z
wh70H3/FvzzlP2Rx0Tsp1uH+lCl96pvpg0F30aiPSCGcFbrTf/2Mtvhnl5BBtJh1303hs/zjc2pK
3+gpghwtoB9WgK+qzhnL6nqKqj1cFa8t3w1QKzYK9JuBVMAXPmC90lvu04PpsaAZbnq19rB6cxB7
kasCkduoZ+kr/U697Cm/waXf96cxkA+SmzrTnrYzBCyopu79U8Tp/Dhxu6Og2gj5Qe38mIOuuU2M
g53QWn+W8lu+vBXTVyHojTz1M8YO+zaOr3HuViqOmm2ael31QEOUxrnbbZTXDkopoidxnYi5y6rv
ofqa2zdFfpExhlvjy5oSH7LpW1TQO8aYOLPyi2r7i+oksMoCtExwaZys94GvdO2XHh0wsMch0e1a
AbV73kykH2v0WObqXUk/Io2XVFy66ahrvISS2KY9W0hnAUbaotqmxkSN6N8DjRq2xYm2ZXTiEDp3
T5nM6JpKVd8QYG8Yh9Tc4jr3rDKw0yO0HKP9XRJvYSGiTVA7KVTKVf1AmBLQc453EM3G4X4GcMI7
ehGpnaQwAJkHDlhAV68WyRCEJ/eE2zpIRWGNFTQEVkeJcA5uBpWptLIh0vtHJzL77s5xxheIdd8I
BtqPxtrkwbBfWeF+KLnj+JauZ/udLHMXsRDbYd5taeVjDuez7PdTeRaDFyO24OAzohL1mwMDAn+U
fo3iODDizbYJ0192ffYhxuD7rIEGhH7844sZal3dIumg5R4E+dGfL0bAOoOKUStI3ptdXI6Zl7oa
LtD4BMarw6/prN3eql8HZ6hfFq+72fUpI7kU94ljfxIRjrNO5zSMHNZdfeMZvv1uCKSb+m44qV9s
ky3piM0hPo1+dpa2DTYqeu5+/m056S65McT8ZWMnUYFy7Cfv/1F3HkuSo1l2fhUa92iDFgtuIF27
h4eODSxEBgCH1uLp50NOk5OdXawcLrkpy67sioA7fnHvuUdMBxptFsimzu3WUxHCEwv/rLmTv5AD
tlO92klgb7NXNB9P0tfqAeHdcs+vxqjhQbqP7xCbUDytsWKPef8hTo+ZtVusTaUcjD4QPUxWMxsW
lVdtuxfjU/SMvdLvCtnWzGDcl97sYAr5RgkC/rnpPiU/ruxm9uVrw9ejtdvwcU3Uxs7QBSxpacZs
rlIwd6zlrsC284YNpuIZiCe1g0JUYOiVuxhY1yOcIPiCtrwJnXnGbQjDMU/hwv7EBg1FC7SeVXrq
NkG7ybZKekgAk7S89AnOzK/zsZ/cioQi8djgokfoAMItt3yFXegw3XlplUdc0olImAKy5OXr8goz
vPQFF2O1+Kofs8eQJTS47Fx0kHZ3e1dkLMq9ySWDrs+9oQvwTtBYTYUdub2tG047nzNh285b3g34
p/aFUQohPWG6mYdHFVL6i/gGIwPW9voKOFaaB6k+RyIw0XE29rh4NlipDP7shYXXip5c7ZXqbArP
+u15MgImqXn0OvQbZuWDcYCJr1no9rEwoHZd81cwf4Mx6BDEkIuvzRMjjoaKAaDVgTq0+ByjbN7E
cHH9rb9rjAqE3QxZj8K9sNOPAiF+5IYUi4nmLg/pO9bv1+kB8xcmn6C0muRan5jU3R7yU/UFwkhN
d4tfmTSBfGMPwHpqWrjB7vik+RU/cY8ucyaCHMfZ20FnypkyH9gNfCGGj8tpeg+VjgZdCnSmcPeQ
sIfP/huMM3EB5/HNKPFmJLCwcnThcFuPADUB1USfLh5hZqlk3JQKlqgYi+iIshmV2rPuqkzdXqb8
dRzeDQMc1o9mbyBOTQRtOFMm5zZGvr4Mp9xu70j342AbdZfVLDrtKfWEyNZfYQLyxiHAWa0Tfk8K
QsyTqOzk2k6RID70Jw54p9kjwEF1oPqKgZ/XCZFKjnCOTLoHgEEp6A4tewZTeUPdkAyKSZ4QedgA
M1KERiu/pVw5Dpak0An2A95Eu3bT+OTuKX53yUI0u8GY7laKF1Y7jvqk5vdV64YLFt88OC9+9nQ0
gejZ18tAf88Sr1n8TvNuyTVjrCW5nFeEE0XdKdSOOlNGdWN6Teq3yZncKcZKVwU7TMIKodJfpNSP
0l1Kqa+Pb/A8kob3cqbTSyG7MmAitohxMRQ+M9nyWmB7I1KWcFhw2FswHoBy2QNgbRGWyE6M++Ms
MLmnpvbVEXu4s+IzNwBuRJVmCPtk2S1kAJh28Zrdrm1/zdoXHaRUCMQ3SM1KwgjCmd4QJZDB6ii6
R5hiYPjzDzghsA3zbBdxPNnYDHSKa6b7lnsx87F2JZYV7C3e1k7c7vPSEYYXeLQLAJMvad83UtBV
8H0bjrhU2oqfuT5sgXzlK58k+OwxbD1nJSJ/zToN7bEUPGbqJV4Qe6aMimdR9uzJcgnUYPbGd5Nh
x5NkEw7FR1EOEMRVL36Nv+iDG5Jpbb4exnDDFod1tlD2Vfnx13iKyetmrS1buN33gjO/WhUdl52i
ldiFr9gkeXLpp5adjS7NXtP65o0C/9qlD0K5WRvzTR2wYrH8CN1SvyjWwy09G+29WR1qQsTNaxPR
F51UASzpaBK60DAos1kTwhe3Dso1rgbrM2Ls4iD8nXvsKLFNtLZcI1rGZIoYD+kBz9TRM9rNiGZR
21M9KON6hOBiYMx+aD1Das7vpxBiFRFOtmndW33Q57vWkfYoLDiAtca12Ascg4PJzTO/4QYpVl9o
zyUXsxVot+BfhQxJz+Mk0kn1jVzmRQAJXcmeteNbQLYH3tMtIW2vUUJznnpFE+TDdr4FAN9caibf
Y+oRS0nppaabxV0r4TwgnxOjZByFRgo/0mZAyCzKCq8uvHzZJuP7DeeRzL8RbEZcGHRhA4vp+qpt
FJ+B8AoXkEu1vcEzCSqPOFQc3Pxyu1whWiUHsHycRj1KADqt+El3w23vY4X3pIIcnM1XwpPwTN9M
exB1vLock/c5+pKDz+Jp9GVfeMsf8HeIPYws/WRrBBq44Fa2Ual4jQNE6RcevCJX2abE+tnde/oQ
cdtdzW22Hz+bDTQBe3pq3tm2XiIzsWK0b9+utHlXZf11KwHLjhtn/ILRPW+geu85JDfFlSBSYze+
kEbiGZ5wBKdhnXuNJwStK/qtn2/XvyCVanZlX/cJ9GkfWBGOsUOhFoT37bb6poX3im95O5uPQC0B
b/SSczVS0Tp8k71TPeN43G4YUyaHsNstMiaSzxneipl9U2hVLqp4abBeIcZTeUzhmMYuQwWUNeTe
l7cDEtfFwKSGaRVPKfuwKfi6+wwnTB/EaH6MdoISKPCCcc/lSuJ0qyqo4J5Y4kgqBYJ4jHWNEwLv
7RKDdruc/UHaMRDS7lr5u4DQ4ZqW3X5OH8ud3HrEccqUnkO6G6yToaS+fF8rp5QidDLvbtVuwlQf
IerowaXMOmTQ2CXsKOBZPCUmdT9id7CNgaB7aCDbadmWmQP+5BK+nGwFCHmerG9MvNSc+Hn8AX7U
4ji2TYzt5DFEIJcMuSJTNdSPXITgMfDOeYz2AGhAPYwRS4f5yyscpt20wZ4LQ3cGR1zZDORHNE2x
g40UCsJ5M+E8gMC6eljGxzY83rqTgh0LzpXgzYeIdCihue+6fbZ8xvJH91H+IIgACWqQGB8y+JQM
VJZcjf7doujHAsidYClGuG/f+kel+JqLc49VCWmESHDj27NBhyAwbuUO0XZkI9uKcEABa7qLeW8F
KDjqoyAGpVps9fRNNrYDaMsMQLRZRphSAstlyb0+3E23XTOfOy5vESqvhijzuDg38n0d3e8vzbHa
YUFtt4f+zBXh0snYWJo70wfR6A8GPx/d+iWa7kM+BGtbkXbNkzr/3GkKjgkHOhPmKN5wNe8XqCuO
gOOsyKjEwZfMEy9sad7oG1RcrXTbo+XhwbTssRp40V2WDLfDG4SRU7JtfyIIdu8TnU5BTYN985Cv
mBvRve1A3x4BpnxsVt2MGQ6vDPsuWhJbv4jb8mCczMs42tpe2nBEucqVmBJYMict4HEmzc/KAIt/
UrJElyh2ptCFVx2t3F04D+mGNJvZk1NCzZe+eze7wv2vZkcTPTaDO94nW6r2CtDUQ78FDQNKNaf6
Ra03KrjPbYf11qF4K5+V1TIU+2Jcz7YoumRh30y7m2bj7ZuEvsEt1jkLPzGnO97mz3FqwwQPURm5
K65o8xG/sdhxZlwe3FHGnYCi2ZPj93ijN8E0eAmlhXEnpaeovFNUXCNk9FgYjtFN45PUj5BajY8U
DwEGshJRIa5FEFFTgI/eZcrrPD2jJRM/hydOJIhFSunhHRNRQyieoe1Tc40/21dVYDT+AgBmbnsj
GAx3+DaNbdHiNYCeEDoZxOT7OL0v+Nkx+YbLBJ8Oy/aeIq/kiEP+q+h7tCaFQBnmFJyVbEJ/fL5Z
uBg4oANcvdIeGHvpvRFp4I9Weoya5y7+jtv3WBj4f9HdPoT6NdV+aN1HAzqurXJbH80OPxHiGMVg
/oO8wYnpH+vVwEpLAlEg1nSL/Y+TvKoKylScX9xK2QqZR1AJICeDVuisL1aykcf7Ud/U0bvUIL21
9gmx2kB92Xun2fBr04AWaDf73RPWgMO+dlnYW4HTaxd+jsZG1T+ka/U8+hk3uN0ikh02CFFhhQNH
F40vPIEwW72PtDG/kTXDbIvOgcmisBVqv0uPa9JqvzFCzxwDPCWJpsPkFvwd4TCO1PJ5qu6N5K7C
xFF1meMl1o+2fJjNc6h8VQ0WEhxMKfdAeljYzKYDALsEvYvpBevIPPWK25ubFb6tn7ngywYH/I9c
BL1FKd5E8j5lG6sxdm8l2YMelzftsGtc9TPqfhvPJYvTEqLXAWQ9fl8cXEBJt9cCbZcxX95TYU3P
gtMSNbLjbkZNta5oF5iWdO7YxmQdUT79MfKpnrffBQiMCsPGsetLaTgqmKXFPtoCz9gl/NE1+COo
PE0WeZE7wfmcuRUZ3jGGY/HbK/L73cxv3HzYXD+2yiHtg/LBIbpPVr1C2ulC0KDw67FhmBzqKuTF
QRnwBjg4RQgY67iEKYWbndkm+OOhx+Kr6igLOVFXPGTcrxbDLA0Ed5OnbwBLPPPjFvJcPbRYduft
saUTeVAC0hSCDASmt98ZL0Cw4DquL/Imcq0HIuc/uNAc4QeHlr1+/TJ/J/SHqXgybTwdabdCHIwd
hG5+6QISsQUtVwlG61G2aR9NuBZOBrRobhEEvhOD+1x5aI4d7VEkeeMtA0EhmDjdRNU5IecRqJkP
x+Tcqk4gWBIdvRNdALXlh2GHvZnXXdEfXojKVbjPaCqBzkF7Focz706EquIpCccvr2/8VLM/IcYr
Gvs7evorrPgbWiso0WgqHdrm0Znc5SDvhsM6hih5PzSgm8yP7iwPGWVLSeYvO3hSgQFO3z7jsPH3
wLH2V8AxwV4yIznTVHR1RUB/Aa8XWAXLUKySw5RanI6OPQK8QCoK0Y9+fzT2rMKriQaCR5PqYCgu
rPSZtV28hTbgHLmoo4OENhD2kY9bE3fLGWgDPLT3zJPMv2wCKegPvX87Kdx6XNr8bDbNnz6K/lc4
/C8fRfstpDpe6qVCiA8GToW6k++q7RDvGTzRanlUiVv8mnzQHTf2VTc8r6MAVIN+6lB8ebTytrhd
lyzd7E+8Yrpo22g7eBoFweyS5MHUQz6DVHB7kAf8yBpnL+gf48Y4NLwewuxWBObvX89f4s//9Xa0
30YLVSZ0mQl1Gfx5BZaHjRL8d0YYfzk+MJgZMxVWdFExf1uQSONbDJ6Jol/hMpGP6NYOrY2LdN3j
HMA9nt7z7z+a/Fcr79ffuWaO/7LyVDGuB3HF1sVdsoGbiAAFQl25o5MdLjg1uJ03PDGF4yCE7u+S
47DCrLuCLl/neULv759H+9eM8/8cTaNBlgyDiZFp6ev84ZfnMYeqNyN8pVz1WH8DBzaKo/i5p9BA
PVPGs+pj+HNPBcfT4irP0LQwIsYCU12P7AavNz/7pumIHm7vwrHe5j6FwUuXn617tCpwua1tazAT
sMUAs6yDuhFcHZwEyZDN4OxNe1Cx2kQnQMPwzCjtT7uDOf5fHDoMhpj/K5ZmSfpvOz0s03IszUV1
W9XvKTBoPT5JdfyUOesUjzjqHiel8zpfiL3wCXcgl6inPWOMrbKfbEAtfJs+IOxTDc2u9SFmXiZd
wxulu4cRKp5j0UF+qEfbuAILjC+y4tQHnURcolOZu2PRS82NecI7fZrYM6OG8r1J74xNfSRKer3o
tWvIFPhR+iBpZ7NspkO6szz1XpM3yyk/5mRFOQK9BM7WqRe63P60whei5hEq3lHJzrkzbqm1uRRu
66TFvXm0NFtxg/7ZY068zT9EiuXTaunpZEQJ2sRkgdsibS8qP/I5APvZqVx8u+dgYmDgKTv+Hkqa
F96Tyr0JT0IQnrk5x9VSloNCRDgIKdsGAPZ4hyfDjR8TP/VREt1pr2RiVEfhGG/W54BlUGBWw/y/
+kQ4fQuie3V2l9e/X8PKXx2Bv7zjn2vglzWMkyOZ5wnvWA3GJ4QEnnqnbBkJ24JLqPq3uI6AgNZG
j0xth7cmv8ZPE3SGCCwhZhrDXX3ATO0Pl8xfHy+arOuaoio4Nf92vMz1ELVdLsN79jPZZUoQmOvi
eiLpmPJmOsbeH08XY51A/n7HGr/8zt+OFyOUCC3uJZXAPzt90r0eZDPeIu/YGZdyE5mOdT96CiOn
727bfK5dRlR5gmSvQDaeRatPox1eS0/DNh9Sg+Gu8NCK1634TnZhkg/5yg4fxst8GSW3eioZgrI0
7xDuPNw+0zeANhpG8757oss3vLyHuRGegROA4wCefMpotCA+Zu0XNk9+TO/US4R8YKuU7rSXLxZD
nEt7qvzaSX/QwwG8B0xmnN6PHmYwKykorhhzKmwg1CLe4tZ30x5ixs1VDkCPUBp6inDtOL8iTr/X
D/rrsjX2K4QpPTf7/n3lY5DERVDlniAU0Tf96IKjZB0F5HAtmzUGCoeNnfIxcOHhyH6HrgG1/2lG
d2InWw2wZ60GAWyO3IrusOHEpqr08fkMMJwl78JL3OGIubnbf6dPqbtyIcCH11GKR6dz6fdq8nPF
lX4WSDApPcGvTjKlwfK6OorvQC5dZKzZCWdLt4Ap01h2zl2wyiYDqmof3Lc/dJ7uawwebf2F+CJb
/OiAuy8rH8Laod4j+MpOzxHdcRFgUvaknIlsBNcC7zuWT9ETuUEPvafY1gW8YG9t44MaqLvoW+P8
wtKN0xhlepCcDRfW0ak4sHvxIFtLWJDs4x+n3H+1bE1NM1RV00yqmd+2ypLOIhlvJqc0VZjKIosg
4lA5R4zyE5fWe/xDiaGof3Xx/forf9spomzhLTHyK4fmpSDLK8MjzDfCXaY62DUjT96YX6AuBAfO
qPlnTEV/NOmjPB+LGc2QT4AaIUiQAb1QfOD75c5M3kO42171QFqgvqPleuz2CtbHmh0SP78mnbsy
Ckkv3i6Kl2JUhZMKs8hXiJGj1z1MX/KT8jLTkiRHoB1Immifsx39MWq1AKo9Qpl7KPZP2bnZMANi
H/bgvfjBFnuRvDI32dNMr4sDvYIDyAzHCoDZm9+TDwWpKWazrnDQ39D3DMTtEh8cqG/mcf2+mYq5
/HTlID6VV0aAE9OeFwk3Owwa7Bz5KqDUPt+xWxl6bBS8UxeEEFucZbERQ9JNnAE3vIJDgs2sDGY1
5Cn5NNduFTrcgOwzAeaP12teeWlOMScC+F1jVx/F/fxIFMFKkZJ2qrmxlnN6zDhCbs/0JYOOV6Hd
sXtofpYA/vdogHicRPVZ0ALaO23D+9rmJwGD3gf4bK8wmxLMK06GDxrtJEFyKJ7nEftfhAxMGpjN
eHIDlRkQbNPhn4pBUr+FroXdY3jgWOk/MQa7fSeG13/Wn9T/JaAi51Qh7A2H1gQKXyzSTcHS1qEM
WYCpzDC2nIQl9gqQGLjudRumMC2tKLtckqmdvcGeglIArKt9I+g7x2/o2E+6FdQpad3OSpQRv9qj
cMpfGL0wOB9dBhAYvpZwTOn7nklr7GCKf5JYkrvaOzMTcgic9CM6qbuYJnwdncY/ECXK/KKaSZDD
5MaOHxjuDTwRc/7tWh0Ibn6Q/c7J7sZN9Dw9DYF2O4mii8GBeBZ9/rAxrxKjtno64JONQGcz4du+
ga91qU8YOOMdWYF14SnCKf9ofa0FhXIGyWhvZ3QMEGoX08st7K08QA3TUXHtOoPVebj0/+FyVVbK
5O8XnanDwtE1nJ1187ceoRQl2SAZXXVrhuMCDcze/F5eFF99xBjEnbb5ztxKgbSJPD6I34joookS
Qz4KnAg7nvLE4sGM9/Ke7h1iA1WWi0v9Tw7BH8qTfz9pdENFsQrlXMPP+Oed/Ut50jWVRc44S2f6
NINwZ/nhbm3HcEYJBG8JwInq4MpA93t0ewCO8nPFBkYAWAYXx9wdNyZwGnHWPq6UAfH1tz+chdKf
HvA3vg/igel2q6GMEQgy2wrEznDXBqHbGPbnQlFgKx7I0ccfC6S1t/jXd6ibaDxwPed7USX5t9o8
g5uuVhFfjHEfXTVf2mCRtlNfMBPgZfxpxcgr8e1vfpvyW6Ocm4k45zm/bfC7rbjTr5i906GARaCP
xY14hbwEz3q32On+9I71DG4lMPuKgDKKOSOb6u8Xxko9/osnWinBLAyRr4K//2VhJKkxp5EBt2u5
t+61T6F2bxcGl+M3U2f4s4M/Qtz4HPzFh0RAvpMfedO28fWAQT8wheQr99QYV2z1q4f6ujJZordq
A0/2qfcpO6wdwwTIpctJhtsBX1G4iw75/LwS1gTYRcTPeitKF9L5w84E612Jjg8SCorQW+41gnLs
HWCSuM7F7kPH/FPv+e91O9RBCWkpbDoFa/Hfbv00LpZRqbiCE+jKsIFV0RM2TNK3hY/STnsuA7y6
TtpGO9SndXHUbvc07aRvyxuD4hz7nItKoHnmGRNUamrryGRux9gOKZE902uaJw3yp3OcLpD+nxGQ
Gn/YOfr6hL+tKciP6zEkaqqum7+tYOQOpKfq4QppjR450V/JdwcjSLlMn+E13lZbIs182NzBdFg5
zt152tcBDfTPSdWzThXX2RBsnfKQPxLXLO21q8TGg3JMIfecHlMv9il27xjSpchGCI9hexaH3E9c
9WoAPqZu8QP49xrd5/u/X534Sf3bhzNNuPOQSS0KJVlZi7Zflqeu9nod6TXj6F3vLYex8LKDGfRl
ULjLpgE2pIwAJaEG76+VubkdUFwjRrcrnwjZwAB3gmDht2/NQ78ZiIPwhof2keDO7Vp0hsF86t9r
pgFbADdPfYt86EY78zi4otcCa9pY89AxxBd0mIcOrwG6OGs/GnvsMqoHiDtH5QUgIQLoD4M6SILq
vnEZefk4Onvpde1U8mvkEgrgy3dr66dTLN22vXheuYheuotxgDUcM1CB+BYIbw6ScoKBbWhCvEG3
qj3S/7yGWq+4DJdQ3FYu7zaHTQiXC6MoYqxe1W/zyHSD8fcKIzv5U3qlLIAesr5gIDmwq2Wzvs+1
Nak2xh3xL49UPtGlOjFcjXZRYKwc7uo5vJecRPSFwADdfjOCLvIxWIBZERSNLfvNbrrDBMgzZTsN
qDE+1way5hxA1U8Rtnj1/QIK40EKdfoDIaKF1+0bD+npE1YGveJYQeRkTNnXa7F1bi9EX7JpIBTY
1bV3yRqwiALw8QB/K3p35VlI0Bk/DKIlnRUuUN4ReheOsZVhZgsuRKZ96wKNwzVyQ0/dhNcpmHZW
ADNrWz+o+7IDVpxd04cxyGgz3qw00PnD9GCFIZ0+oHVLHqdd/xj7yim8p0jIqLNsAiQJX4y9dVhu
+tlbwVHHBAG2q6chCtpTobnJJTcDBgiJIx2NymdrNKfhKOCaRm2F/b2DD/zG+Lkj5+cVRv8/ROBV
FoMM5vKfOxxdzG8ymV//539TgXOufhT3XfPjR3d8r/4/kOHIq3bl/67Duf9R/Ijes19lOD//i3/q
cCTpH3ghmyZiG1ExMEHkvPynDkcy/qHh4gDcjimgQofHafK/dTj6PyAZ67KlihYJ0cjN/kuHI/9D
EQ3UO3SFhiVZ1v+TEEf61wt3RXkR8yiGZIL4rhfub8c1FrV4EA3CnSaV1UmSWIG1wBYfG3Qx1CmE
/I34io/qplMrAgolsbdrCdvh4qZJZAQzWtWyY04hqajqnrQJGHktpNZfvtF/rq3/UfT5pUyKrv1f
/1MBmvyXk5fn5C5UTBRLfB0GQqTfTl5hDOt0FOJDPAnHRG4vXZhMPjqe1wXXm2Nf3z6sDFICftw2
6QGM7cg2IcA0Gu97A9N4KSGAAx/VB6lv9E3cZV8Z6iO/zmT8kPPHpKMWlskBRXgIM6I0yc80v/Um
uwxIkx0LT4edGuOFNGm3l9scI2ZJ2wc1w6S4wRQ1bdHWJMw4ZUaZY4QWRl1Dx/C4UsSMFmUpVC/M
cOwvHq2BPkiXm3OJaWZQLjhHSJPhd2OBBareOnqII/OtyjcYTka7RE1nGzuRzBkycdiMoXlfhpdo
VLq9aJbbVMt4GlywVFGjYzsOynhdRgR5baQm21sMU6LDXNDT++pLnDv5kDeMtAka5igscYXNzIW8
+wJZ+63AiGT8yvSpOyDry2Bd1lwjMA8wiSRfrtfzozRBSkNS6Y5jNbtJ3LyF1ni3EKYcdLjpKiqQ
lllajX/Dm3Evid9N9h7dyuhQhSlmaqnhDRX2faFA6zHIESWVPJ3jMQX/bcVp9/MferygoREs8K2y
Q0VqVUHY9fBNQssg0g7LKEPbpSa1mkLim0O4B7QWHjLvaxI7hj1Cy8nJR6buZaS/JEbPXKe+fdZC
74kjRkCRmvpllJx0MQYtrlpCnqqIuBQugZwloApQS29l/VWHBnw3SD+t4jcKta5eDBBm1Oobcecb
jsIw8jOs9uxB6lZjXYYCtzb+wIJe8dSlL1zmes6YXfBhFexb1eDUkbwmXf8tacMPosUDawlfhAV0
JDOMk9DQyN+64rwVp3ajU2B4/W3+SDqLEoMZcYWBOEaEbyWlRFcns2POeLJoknmYUBf77WhdZGbI
eTgHuIc0u2aqH60Mv68SYkgosLRLLp0bJLJFkwNBBzmRCiMnLRBC8wgi6yxN3Jy6EioaAiyJZFwn
i8oJ40X1Ke7BU5LoIc4NtOzy7UMvO5eUuEc1x3pmQpM7xNzXhtU8yzIys3IQ9pXFOdAUzxO8ea1B
OU++nSo3GAmbKq5xcYTiKuuC1oTXsxgjJAWp2crJrhuW2lYWMr7Kynon8hV3JGG85zzwk/mGTUG6
stX753q0wDfSBRBzocuOGBinUvySMmtQZ3J8lpkhZM5IQChOjTH+KOfpKkcT3C+pZRjeXY/rIpBQ
vs2pDG0vhjM31x+GgGBrpvusejLz1BZWgKzU33E2+bpZzJ4JdTbByAeOUOVLSQmRsZ8YR8k7q7gd
Z2kAPA+zHzkkwLTPcFg3PsSu3kSS9DZZ4kfezalN+CDEbwsmy9Axixawm4CYMuzk7ENHTyuYagcl
A2+GuCCzoblqj2sogqeG3bfOcOwmVc+yND1rdfLQpcOnBuDVIy3pQr10VEu8InDfGWVTe6I17Ast
GomAmg6j1j4SdY+5cXt7xSECyUGYPGey5M8ihPpiYI+FU7PFcYhoURiaJl5bmPjgljpAinL6osaF
ST9oIwSqJp/4HlBXczwM/QKWoFr3ZLD8GDQYPEMqWUx/AfeWQUaSjePWDe7gXI+YwMjxjosoJV9X
/4qzO2tMyZkUb09FBVe5GdYxWNQxJ2qprUixtsO0eFWhb49D/40DR4W2s2WYFJKZd1OpISuqq572
NNP73DVyn7iW9By2HZkt1jYaC9Qeg2eKSbkZrRmvM64mPADJyV1TPrF3rizcGGXuWjcut1mWgtal
ZonbTn3F1xsSPZPIPIXoM4ahynYwngs13fV1emcZC6TwkgzvkQiznpsgdpMi1724LM5hfptI7172
IbBLx4IKDYPOcjVPibaWiatD2+L9oAtvxG70F/If7KyyjG0dgvHJPfCmrlSE7JjSjx4KM34Ovpoa
KMpUK/dFoyXvUkSuP2rZp6yJ4LETDSER9u1N5ggu3jVVu+1KEas7ta03BZlkZTKeK6yRF9Tb8wiS
muTw1Rfojcv8bqqYAWkWZbvJz7Ut04CUIk7w+PPoB7lNQVgUIrZhTIAjPJwqGbcoSTouEhMknTDT
tMFwvB73nWWg4QlVSu4WGYMgb9PGWod5XJf3mYndv54oOLlOLelIKszUeWL7YAaQmJHlxEMBvQSH
DEqJA3HkjNxjbLVGXEjDSFGCwdKknSE/WkIf7+VabD1s2XCaGFrIPhaST8IOOkreWo8QvURYfqRQ
ehGv3jLRK0j721rLHPq9xj1IsDSuOm3n9FZInVyhEtFISrA1fCBBljCDFJcw3ihcGkQtwqOB6EUW
VnqpOhU2b6xBcYPuN1Q4fd6gAN/wOvXTiMI8bNv2XGEORDh9+IWxBw2XsXLdrRD+4rQBl5ZKQQ3q
G/ysxrBwC0cYuvRoRLVlgkbTLkTeW5l81nOSr5b8zaqHi2HEWJqMo1doxTMctsmrLMltOgIsRFMj
FKePFD8tMOLpFQ2EctFIelVxUFzjGhMZjM9IOOw0No6IEbSz3NBL3VDN4RLIFybcnpYSocCNEdQ4
KxucIYjwrSescUaycUuET/IoQ7FPIBGlRtLuddzeTpR0H03dYShg6HB31NtT2i0DhtnFDwzOFvzq
5P3Q4RujhHGQCIV2yNvwNDa0t2Iou6WitDg1obblZr8udY1IDfMhpy2ULZkfBE6Y5qZRsd6QugtV
XHv38x+3Uhu83iLjI5nOw8icTiOsioSR+ss0ISpk/aU28YUePzrVCNaw+aJfHwjXlgIlbQiP4Oee
7K2WVJ5mphrp1C3hddBnm6ATysDspo8mZD68Ooc30/dcWBsSD/rbdFBE4KMxfZI1wZtTtOaWWe4b
az/fhG+LdJ+dAL1U6peHJCS0uNLP+jQEY4E9soLiYlRFqKOz/NKIJuXEVOK3U6Meb0yi4Wu21Gwq
9yomhhjmUbOG9zcxTjkGCrutJYpJ+zbVaNFn5GwyBm79LUsumKw3E0lxJbbKaodkjNSGSIlPkQrc
XpNoGknxcVn4j3UID25qxJdbNtV+ZcEFFcuFaCQ5P2cxPJbSXCVL07sw5eD4fXbRGoUYoRyGQk5E
S7mSSfv2JcUayTS/DSPKd7f+R5kjlBI1VsBiZci9ckT0umI86DuznM6aXj8rifHUIWUb2XfbcNE/
MRo9TNMMW1vB6Glp0oPcIYXSFxqOsf3GpGvAgXoshs1gcqlKix55Va5/Kea4W0rhWJoYMU0qNOxR
XE1g8+gyRlwyGNo7izY3WLK390lykzdQnZgzpBYmzqZwNidd8nMwxEiipyeeALrTqJAh2lmSjWS8
jnGYlBvzo6uhKN6EnECm1cNwDNXqvqoQsqOTj6Kuw6ws+jCxDKtuCgnpZT0c9Oq2S/ixGKLD9x7S
hGV4rEUdIuesYcxb6F7W4nWTRNZ7IuI8aqlvM47OR1M0RmpqWKyYbsJ+qBu4kgJD5zrjQqv1cism
oeKXZXgKBeYcWBdh+5PXkYcRE6QTVQx3eRiXuMDgqNdbmNwMCtDlmJluwlspdZXp2Q1T8qhYnXZe
JdEKmnApyRXSAvw1wAMyBGBibGa4dqGFKwgox0XZVeTqs5wmdVMmZJ+YOBlWCVZvaVHwBbXMZKpd
PPNfKq2eUxqGFGERLJGQcMO4JclpwqJ+iFNCszgFWLufHPoY29aYbk+YyCjh8DKhH3Z+/mtDE79i
oYQDkp7zgTOVfgPN1Gh+3ApgGJwVH4pw+o5agkwVadtw7ttJtistjdxGjE5J5zUsd7iVAvRaC6Ra
vRbkYbp9VXL8t7c7IQspE4UFRm/2MJcqmEpS1L5kMuWiroELFrcL7hJREuQYdztCkn6SF4EojCw2
ExaUnu2qWjOf/4On82qOW0mT6C+qCBQKQAGvbO/Y9O4FIVIivC/YX7+n727si2bujK5ENoEy+WWe
LEj9JBYwiWrBmmQTO06zEN9HHGheyxCUW+ftfDTXmAZHm7LxVd32lLRlbJ9V8q8NSLL4HMZFEIKy
ywFWW9iK28GQnm+QgsAsrWnJfRpc1GpUugXHttccuf2t0rb70p5IToAFN3lgVRu6YjD+Ynys+V1c
Eo7D0oLrLDWVwKF+BdgGWy7UISra2Znx5Le3AGWHHimiZh2MPdJXyrC+RgVMuxmMHhbJmjllnWBO
NbjxY81HgGPeDvVbGROzLBkYTNaFMu97K429C4754jWmDYpHyMhD193qERIPQD7W1ja86zUCl0vJ
T9A0xX07cee1I2qZg7zawgrnQJCZFCLRb4cDxIudY+B08MZxyro3H4ZE4NPDlw84j24e/1wPyTvb
NG18pSBLVxyHuHypeeEIGtOlMzQQQ0OvnC5sgNnRy0NvV8zl8hCFE5ALo36krO1VzfnXTpaXUvyB
ncMdsGp+6+Q2eY0hSrsVcHbsgrH2IXVQn0CDDoe0IsFHkjsUbvuwjTdtawLSFr+mbsqjqwHlQsu+
m3qmpOOQXUxdl2vZxcVa7escMxRwrha+kk+mpMGy26s+XAXTgJcP65GfzB+Rmz0Jp7xq+mbgTAEJ
clls+UD9Y6uiUwRb8Y5TEN91ar9WJtwGNzR0aJG9isYBWwqTMIugOoFnrv0scvMmemVVnR4pY+AE
pweG8d2zkw5fbQoJcfIorZTprz3yhQjSRYypkUo+Ez2t59odr1xZzpTxEco15ZZXhjQijw9cXQiv
RhoiovbBq2fKmTswRYmrzz5LfkUooFo8BuoO8+ic4ZkLHTcjGSird7pzx11cl9eKSr67xA3ni23b
aPg4twzISBWJr0yUm5K2u7uWFu9dIFIuGiGX/nQuW9o1271v/GEzQ7h3gmzmpyQM3E272S5dsq4c
EoKmNz+lAohSNf+E56/VwtI6KjyFXocPy+KvDtk/tq1rmTvGUTdsrnOifqRE2krMY3p7LgOHzM88
bhBm3lLOOhQH0GBX8EHiEudLD3Ct2zX268zlaJQ9RuGM9IohB8fRY1qMcgtbbs35DK90mwCODpuK
QfYfzhe0I/dIA2NKwthMo3Nrfhesw+SmPY483PA1lW/Lg0uRtM612Tgx1Qm1a1+z3jlOwwj+wE3u
q4yN0MT0G7kh+2BYvqF7MYDXeB5CDh2VxqhApxiWPYHQoYvsy5jgtygLF/nDY2yu3qp2ePVLcc04
yHIUghMiKLYD6dTVNkBV0muiZNQdeOO+S2494E7yVanyDTAZAJeCl0EGGap3nxxa7ROpTBv+YLCY
m4Q0JEwwHpiK0JUuEvtsRf13SBrGKQHr9uyXkKzmf8aqQU56k0c3R7afbO9vlXbTLsga2sNzENGb
Bu7IXJ+6dsLDl4YEijoCDuleJBjqVHZ0SPCXHtuhzL3NYngPYjP8GJfL3HKrFlFDi4WlgmBCt/kO
0AO5bJISyQCCoBVuRxmQ2NusnQ9dRtchVVtXb7GnvR3M99yj2qIQ9HYdLH/MDrIR26xCCnJqBoac
WnbDraQwGNVv3YQYAqVzSiEfgda6xTdHFwWRCKWhW3hZbpJT0gCps5tbPclwLZtvY8xfh3Zt0Hdq
F1lkWj013oHzy6EtX8M6Oac28cK4fWZ3Gl5MeQAIhh8m81/iwf4WeeNCAIB16Krx2XcwO4/wBEE+
javWl0+VLNaW4hWDR/lNVyfPQaDIAMQRSYg5OoUd3DBh3zdtS8ZvRPpid2efriNGkLdSKnDYdPPQ
eYUlGNWtldPDw+zWAbWsLrM4+CqrtMczIlMi+hhuFlKARZwwap2C+5EWB5iiOCCEGF6KJSYQpO1z
OiUvDkMQ5JkVKRlJSlJ/jqWp9nPOeKQ38HQzjvp496Ehzfkt6yAxg2omL+M5iby32qmrTSZtTI0a
v1zvNGsKdYCHL7/lRKK2nJ13DzbtLmnKdwmiZ5H9IR0IkHpcAaysPYUFky0zGtAJA2WIi2+f7LQ/
QFwNqU7Q4cJYtUbIK7z5V7jUbqQU64E896vCW8UJaUHk5G3b9AIWIcohdZHUPXmHeK4BBIfFtKZR
FkgEJYcI0mztte2kMF+3c5df3Q58lWgMMS3KPyESXhu42i2OCyPdd5r2Ao+zscvnv/LT6Y+JSOwt
Baxq2uNBqnrqajkoynn+EtrOV1BUZKNi910w0vXG6DvKhngdkouKHHzM2G8Hg5fVzkf2ZyL3tE3y
NMK3VfgJjRe8el72BB28QvZct27H7YRSXX7m0J3iizAjaZMw/0h8TleEhiLeu7/eYCFLDmhK06VW
xDlsfhaFzU+6mB14uerBSiwOaqQcpxQIUzngVhRFTs8bzoqepdb3kj++Gt8bifJj3HLaRFSnrFIx
HyHDNn77M4vy0RI2kV+jfp1eXe2mw1Rm5LmZm0+nC55cctDc4kjJ37pTRwikLFWCH9KAglUYbGH/
bE1K086m16UQ/L4EBGKDmFikhEs6tLDIc727ootpBKyB2OP6DMSXlnX1EGnd3XksAXn72sYc/m1a
mFcKqXRZz5k8FXTXPTvVE6OCADQzNN5pYSkbqJ9GTAZLqMdTueBaW+w82ieaQN8CT0y5qIpZBKuj
c/40ow3TJX0NB+4TovR/qlx/FbP8BzgUPcotvykaVcvLQC+etbwHYiSeWYLaCRcenl4Rz6tCD3+Z
1fjrNvpEFWEqW0NWb0W0GjApWmnvr+elaO86t8dq1rZvLmfMsAyLXZQvONfgxD2a4tdPg/tZ4zSw
J8RNGnwzdPRgv4CEdDoK32cuFWzQPddPFwMdJRAs0va19XJxpAaWL294DemqfUKInVLiv5VF7s6Z
YkKbBYhDgSjmdFtazd9NETATthp7q0QOJAtmt6sQqKDkuJDGSH7SXgO2OSqIwg1OcHImZk8lJKJD
0UYfoWffT40C4WIjnyT2raxJr6GzU+7l/BSzzbUSEDEqHdjKXhG5UqCY8v5pGDEdBk1CINO2vief
wxJ1sIdBUc9RzTRMTCvOlryp0ab0S1qgl/nFdojF2lm0nyxwPqb2XzpKm9eFz12E5oVLVJB6wjC3
lIrCDo4ottHdaaFLUutbDNP2ds5UfPcVntpcmWumKUyIHxG7lxUVDM3KcDhMnNY5UR5EnUrQvMlc
3AfwZiliYAG/VVkNRXGfh5W+R7XdUIQ5ctHUt/qG5k+aMyehbKYtl5ILLQmp1rZpadA0AnrwHidI
lkFeg2FzTUoVFzbmRZ3ahO7adKAXLp6736G+GZ4XNFUC/50gSdz3DhAzTYFtNbmAJEd1VSZnNt1H
BCaF9TD0cXKmfvdn1k6yKZ38jz0WzZWTEGPBcJ9awy+rrV+4w400SXy0cJJ91TXttm9w3rbhLolo
tJ8gTuDpcResXAviCcWja7a3+jC25bfTWvCd8DY2C3i2Wp0k3qx1WofvfXOm9AbyQ+Wco8V3oRnP
l9q2zDp3RbdmBkIgPViel8XQRy430RSbQy7tV9MHAe8A4Buv385GXf10DrgL58+x8BB0hN4vDbbV
rPuJl/FCTzWX6YbTrDHRAdzsVvn8yFIDoaPu3jNmD5JxEgfFfOMj44HumR4zR9Ur+LbLXdD9ZYzF
wH4R5BgNZV1Zh7Jf+HdLnmJfc+0cJI5NYyZtrNpiSaKNAtFZpSBSwH4uZFHuAFLdqO85+di6JkE5
939ZICqgbyMyBje/sGzPc1k+0V6HvSMFvtQ5/XCdiPRWltut1cRrLPT0A2+WoaDnzns1OT+eIZ9o
jTbUbaKDJkmeaXZuKHCS2wDoas4JqeAkMiHu0yDmvIWwtDHuhwiYPOPjTwTZbZKYbKsekgZ7W1AM
7N0hdlLPT+9Hb3xpSDsPVKKDk735WyMLMHOu3jpNUrQbqSHO5xOtgYOKn+Btg19clifVEkYP5d+q
nMECDf66dlMU8mxk/KfIynPKBY25jr1eb4e3xhuu+i0TPZeHxUmTc9J4eCoyCzcwr98JLDnvdDda
K5nG6tThvaLkVAzHVhYAZD19jKjT4gqj7OBaoERfo6hcD0HRXrwprOhzuHgJYkMXLNNLRffJQwbN
gLV3fgmcJHoI4/w8otdQezq+Lo3Q1yp1vtK4Xd4jVk0SvCFef2sSW1101ed0K7ep3flPU2QQLWMr
pkg0kk/SNz/kqIWWzPkq/Ge6tC60lwxb1yTTKhyT8Q5dpP0u++9gbq7x4AyP1dTND1aY/4Sxpz9U
OcD88KwauBAdtJ5jNeeJ8oGw0J/u4M07RLpqN0Lqfk11ccztncRl8C18BBldl8XFpbvnnjEFdSgg
5PeWaL0dPVBZqbtf2w0/R6Or91CCwrdV6By8oX4Ocivcy6ZsqPlKAppJGLU6WQ1XJNYu00p3RNCY
ozOTFFyx8PHeTEZ7Y+S8I50617GqLU66Ols3zNUGHYzbtO+pqa0cqGBD6xL7qim9t8eO1gBRvqvW
MGPIAkRuO/9rj1Hzaot0pj9rZFWtTPNqTQZIKKANv06hBrtj8CTTrH5SxQ6OcsB30yYbFkex0bS1
bgpGT1vcXhWQtraFygtVsm/znzKKiQ8Wgr52tHKmaWeEuuvoZ8N6jpNjP/vDMYq4M2fhRZslOUSy
IeM/yJ21KAWLBGgnozfuvf5Xn/GfTKwPI8f8Rxy1ImZrpdmz3HfP9CZJQYlTaWJvO7jpY6V8uiQ6
+cfn9IMkZCU7t2BCEwfszPDpmruhYYRUeO9qiXkxRfaLph/QMXUbnHLv3mCw3S0etG0f60Dj+89y
5P4gG43ZKxErBp/mrolktuJBT+IE8CI6cWELspGGxSczibcRjgRmqv3babZ/7gMOsrVM1xbHnkNW
hstGuMWfyOPeZZwqfyrr7N6KP1vjOS9BGUBNUP5LFnFtiqNUw22hE8wCxulOJroP4uqVp7baZYOL
vs1Djm+uo5utN8M6660L3ZDjJs7ii83N6QxBfl734XJMjQJiNqCEGBK5cesc7Jp7ut+55cOkur9N
F526mv1j/K+1qcEFz7N70M5Cww7+x35016kZsXmzqJIlTjAXXDKbbyZq/dfW757GNIEY4QznJI3B
dNXTq43/Yqul9ljmnQ+XShKPG92ucJbXIFQzPvb5VXObXY1Bgtsry0sqKIJ8pXNuU17Qpp/cs6u2
uO9SX/zM/pdjISfNfZ0esrl5VX1ZUCUGiH/QYKCNPI1TiEs84UiQjSXhJEoSXaslc0Ey2s+hC7V6
fl6QtNvai3dxG4076XgvdTtZ5OJDKrpkd89ywNgqB3QVN0F2pqYVXa8J+k0eDerkNWm3hQbNjeMT
UH1/cBqbvpU0ebDH5pzQ7QC4MEhWqvDOWudMX0BFBPHIVbA3wJz0cmRSIfkkgOoVfI+bEVGUKwLB
8dlDt3GNUkfaQI5uXoaQu6t4b3eQd9VQ4ttUVA3PnHS4PsFSbBuSHZPP3dIKNotXdZvbkF7G0Qh7
qIXOMXUoABV4XjvdVJ6JLqWdUFPC9F9007WUnGS93npKi6Q8UFJxTUoCmpRMMOLLb0PGAQcFJyxG
vE9uViAJTv0ntHuQtAXImI4BPENfujv88tgjOLodZIAGky4kw15dipKtH08u6eAQpEqX8Ltuv8Ta
gHZpfDp6pdM9MUPkRxixYNWmqtfdABiSq5Og9rcDqss/0bxb/u8vkukv2BjB2yfs8dWKlovnRwyW
jBzbYxVqUAqCa0+QcXzH1adjyOOyMc2hvTlyIuufkkWCisFoMQup2EvIGUxtfQSVpe4q0d6OhT5o
4mVxjzDpKRhSPM1947ZHl+ERA/85frMzL97moqNfuL39vf/95WNUtUfLH3Y+821ek6HYSRWeKKXV
R+bkf4Kmqre1+208xdGfzlgHOF9nt8V+moGnxALM5CgKMH/FCKF/1FRlFfpEnxXfMHvMMVhMDRBR
Ruw4FLH0Q37fSLs6hMxco76OL5le2l0Nt6U3db/LxZg82moseEY2Imephh4/btoeTGVg1Udp6mDj
NmvRcQ1qkBWh8GxkMYebnDaVVavtcd/7hfVauJeGwwvqHgnXmLEvq9z8wpe6dRrpHBI3rc+JYIAb
zBPIISl/TchSiFrtPAYBlIHCfq4iGP0KQfONzqi7IXl1pSj2nRf8acF9JVGenDMLGJtoj3GVLhfL
HfLbQOtJS2uBKSXRyqH1OyJ6XUqW8VJ7DddW/aZ9QqBiHl8T95a7qVCLNGwMP8JT1i65v/U85jdt
RotlU847qqA+K5qwES4bMHsl6ErbplwjT+16Y7v0kdHxGyVoOKMckl3vuNna2K5/SFL/KeEjO6Hw
McL7dis476pJ7k1Y7kIflqBXgjkcmnbASGr9BvRl8Y6flfD3XZAxxOQWcGOfzkVqAG+knPKFITRU
EuLQ3MJcK4iQ+seXno5eOJQZaOg4fnBamy0dXT3X7co1Dvy7LGTXtbBwLXO8o6WPjipEnZ07F4pW
Q4fkjkPxyKCisxAJ8y3FurEgrMu2a08DUw9wNaFcGwogt2nUOZu09ik+7aP94Orl4BWqv5Mhhh2p
BCh+v/Sp6vCmlZfIkPYn7mg9B+5yZuQbSvjI1BI92E9OWPHoV+6/WsBu6nSKFBR3hH0ixwUQlsMQ
jgJk5t4l+jxwD2oM0LGkp87O8U5eXP+bVeHuhtawo3EEKRl5PNKEDfgob+4Hnq07lYp9EFvInF7y
mE4C3N3obiM7lVfgzg29qbOU0dHqEazTDpYUrdevCR6yo0Hou9mqwI3xYmHyw3Zoi9BCd/MFZFIH
9akbjlKxO2Wt95SgM8I8jA8+n/jWNh5YpsbFk40uMbOj1kOvaIRseX8MIJ9YU2pai/PCzewgBx+P
QY312kw8VPo2brSmkNJolxlZprZ6wlLW9NlqAt08uD5e9ijcj9ROHTwK2MFqeSGVCdwxuuC+wVSD
Khtyi3eAzEm5ajO/frP78cXPqxzM62tYPw7SK6Cgkcx+KMNNU7n39uR16+AmePnUlc85fE3HSm9g
Qw6BfkW4yxRVwRFJv3U0gELfwqOdzra7NRE0otlApHXy9GuKWG9NIQlqRwyr6/hq4oi7q3RJpmq2
tVgsFK8NNMYJxztoiDeMPfxka000sybKX02a2ffN/KjKhpKjWexiaZ8cyyu2cXePW6E9lvGyT8Jw
2TOudU5e9ahz69spHHNOpgg8p4/Xjq6qLUPoDbZgd5eq+Ym8FniV1IIAJ7vyUtZqI7z8veKjX1vh
X6ejxCdQCCJM4KtLZXoWuMpcB27B2xHL4c5Nknkj535LF5B9X/ccErrAhtNt/+YewPSkDMU+a/yd
Xacc6y3rQL8K9AuKIPgz635fMJYMdEdGMK2Yw4t9GC/1QbXoiRZjvFXAT54DIz4a2j/WHQjRxF5I
01TkcjoZOHeNHQEgrQ3QQv7MFGPILlJav6JwIwDp8rUbKMkYbet23/eCTT9COOmjbqVTi3ywdJ+q
gquhLLiVKN8niFM9Dg3Zj95LGYAzoPPDm6+Yj+HQgEOzg/KSTVP89kRbAXDWzuWRoiIT1lV+K9PC
zB/GP9nQFZsl7PlJI/N02MCcuWaYOJG809P3YL/6gQAk5YPw74XoSIiCtHTsGCxZkH5HDrZSNrvu
3DbOy8gIgWXCqk86bl+SlgXWByTVTh0dvVXjHBhsMlqkEZSXMFmVIiYLEhXehWM7o6QJvK7bv6mS
BoCI3hC3ZTN20i8t6mAVjPinIjTaJvmtaVbfcIhdCS9hss/R5BjW5WsRhL/VAl82jdgIE2Z5qDzc
EXxrOViMyXdD4rwnxMWRhtx9WiUMyDL/ozOOfJ56BM6Wc2pKvSw9hQ4hhJZrHQ3Ej0HvXitGDDsr
KP0rXao1S0X64RqTbq32pjmx/TtBqV6CGqAo7Uy9E9/KBHMaGme5yhyah62YH6xLObRdYLPzErbX
sX9MVCcPQyf+OAu8K+1RRBM59a6cKtAwHVe7iLfFxRxJyVUKc656a4alvqR+fF8WjKu8SbsrIYC5
JgSta4rISJkGFvjHKBn4txd9H3XLh9Z2dUwy9Zx3hbWFvMX6KWl8sIBTzsnfSZyteJnuhcfKYm5f
BEvwAp0pZQoj7YPOCyxlt18WnDDT/r//6ikoDg05joLrIXJnLmgzwv+SR/xdHl/qsUxaui5Z2uPb
JbSFBPxBXRPITJpm8ugn9BtYeq1oOO15IQ5L/SDivOY28T6QVePGnUztZ9ip+eha/f/9gutkuLND
ksF96rdkMvkZtP5Ii3ZW5xttU2gWy4CDxe2Xqilo9RwD1FgvtJG2qUiCR6nDra/iK6r9S7Ck8a5p
iI7kghksnYrH/375719HBbiNvsaJOQf/h2i69uj//2/57x+rakGwTYggLRGhsyZ4wnXGHAutSQTv
MsSbWUWw1/gu+PFMxVcvMFppLAr1vJzdbvij05D5Y1i8BsUMkszkKyekz1ylZGxqmyNF8qPQP3MP
F1AkVvaUHLvGefOBryBFnVSZD8cCz6MdF/BQ4o9ZJaR8kt4c/OEBvMSyzXOg4GFFLKnscvSZss3P
is5uSgrx2Sn/onoGe1FNJTk/9W9mJ3I/+3gqkCvMVo/sl36XV5tQtQywuuZFBIXHvHHSvGjO/SDo
Le8zSgpUX1GmQJnUsVAT5ibWc1pbrW0wlv2upD9cjZz4vWytzYDeo5Xi/RScfIDdMiV96Ci694rf
Wk3MirtqO+F03UWjZC8Y0kNc9O2/gQlEQOhi4c6wK+XwGFtwsHmijpUDqLzyyh3OHhhGdphzrVHZ
fa2J/eki2od+e65Vp9azCx69rR+GgItKaLvpjtWNE9zCUiFtW3IzmJ0tczZv5UfuvUsppBw5UE89
wd8iAmaT4gPsAuzgTA0gmcyrIvY/m9qrXlPZ2DgS2AGkm501ZrvXsFLYp5rMRWaYCFXLGi7shFfA
a+/KwJy6eA42Iqs/yoQDn1WO08FPqDdOaufi1o/ulBY7jDr0PiBeZmRJ8iEYQQ1bZLIq/Rrm9sc8
UJcmb72Vaf/oBClNRgUeJ27+f2Qhu6csR//oa3qR62jXZuNTrAw8B4grUtmgAoT4jPN0poGSxdHG
nH8oiuL3JpgwvLttgnO/LnkbuHFmPZ31pVn3Iw3FUnP20iw8GcV457ISuCIcAnc3H02qS2qpAkMB
y1A/tHw9942AvQ2j3HNxPi+wmzunXRnZgZFvcdHP2Ugen/3UrRWSi7D2lFnSFOJ+RLXk86ddjJHd
/GZ6oY5JH5zj1MkO87Cpy1NtUD4DmVyblF0GWgSul6rZDCkCsumg1qZ+zbdQiJVbdcs2mrjcZfEM
lngAw07lHn97RFoiYYcdq4gTC7zVLryNQPS6rQek7QEzO55EflY1GOOqF7t89pdd3c4PxUhclCs3
f9TtGy49BOHSgWHn8qrc+dmT03J7Twf8qJY23sMUFZ8LXooum9/JKlRZC/UuhvmDJoUVNT0OXonb
FzvInT2IC5J3vAvU9Je5Jkjv8K9ldfTKBEkD2tnsq9o+5hIwJXo+f4597cdpOZK1ooQVt3yzZFeV
AWXPLezKsXiwa/8TUyEwvr74UwV1Rt9ktbpJC1lV2vtqgCGAUfy9wJfAJTX6pim0Yr2CN01lMUE/
L3u0ONEBCR7Ki46XAE7nF33r9cbq2fdwvXsCHmDHThGjcqzxDuf8ltsN1sdCpYpz7ScOZQniucD+
IIYUH8zUMHwK9IOiz/QuyzuaH2dd3yW9teas+bkwkoEcMTFyki4omLT4UCMaXQDxeqoyhkzNmZIt
EnwCRB/vS3pk/nb2Jh6sfpn3sw4n3LB5vUWeJlk0mcekEZcACYr7paE6Jwfm4jvjmuxZfoi5riUB
DjGTCFLMNolqJoFD8Cd0Sl6IHhNKArI9b3McY4si+k10KQvxHw3BP6fnjR6s6SQ5uaBFjc69z9mM
sEb+O1ELuWPKQMG6wP/hFlw8ExdNpEpBnXMVissU6mjnVJQxbhM/VVuWMva5EGxEmMnyPrDX//1b
dsx3lAOh1r4N6lZyldKJRk/kqe7kyIkvXa6qLL/EQpqpsjmPc2IhwK0Qik1fwPrW/bxGVVhj3adc
yfAC4LaWSLGUS3ghPlzvgxAUtQ9uJ1d6qCIC7zGFPIs6eA1taqQsaIYoivfmVmaXi+JLOmZYYZCh
Ndw6VkI4592k2LDw68uSa6xlqG/PuJtSvIdnPLpFFLJwis5V/OQOLR8Nn/xqsk29LXv1LIboqRyT
fx7Dsi3exWFCAsIruu+xDWyqHlFD90x9aTWnlwlr8pSyBRWLfQiZvN3NEmKONj2uX/VYYXhfZ3IO
d75TnrBC0fnbcykYQcHL+SMWGcECprwbt8LrHCY4acCbbSDtZhvHrtj5ahBYzbEVQh3GMbrzzRw9
1dHzTMZYRuzv4dLnT2hcdTpmJ3oRZdOeqz48tNJ+V6rkFo4LFynpX5ULGgBmslUB3YV3nWXFh5wh
7jBmwY4aWiSalmq1MCSf7CU/fmvx6hmuMn0U42MS6WO9jBazZqivqsG86aOVxzE8/lldlGU/8Hcp
L6MHo4cfZI3zR9LBuMapBrFH+o84l8j8R3DzmdU92Q1xBB+VaKWrjGzvzYlJO6E8xAkgliDtT+4y
1Igi6V8nqkrupeH2PyUyjg1ImI5qrOJ2p84Z74a15IyXlBt/Ln9U6z306KOnIEs3/dxDROjd59GO
mZe2xQ4xf7p0dnexC+fdwZy8ryx7JWp7Jv8gr7ewl+dJ2uHJEFohY2t/zl4pZZdcz9hqGoF1NrJ9
iCPco2VKYqLIrHpTQA91GE3ns5XRmlA8RFhwtvRJDzxXeFMb4b4oRydrO6RJfME6ZXnu8hDLhMbp
BRaUYo/ja4yOVDE6XKvvc4tn0iiqKMcYmfHYiYbPsU72YVsq8NgW5x37T5RPHqZePGpTEFyqcEA+
D5OtTehizTNbIUG3V8ron317dvfLsGx5hfS6y3i2ZhG/tkQ5joi4aAIFm2N0mPhIex7iGh8KC6Y6
4Tmf7oTHkpmlKDaaizgPEKMV7XVcQqxZHgJH/2JQXO58/Ga43/gzKjXs4uFX+rIiDZ+4d36cPOMq
+Qzrqt9LukCGYl6zMiPxeTrdYfGgk9oJMDC0GxVxJsupWrwLcyJg8rbxgCe712HEApnUiJFpFp2J
b5EJ5bTF5BtdsWZfTmvBWqRI5M0xDCG/Wy2Yv7RbcwawxoCrvccrFODmWmrkuwlDK3fbxt9YnSQk
UcmYN4E3yw0xXTo3hWJhgwWI5NO1NQ6X2nuc2QG2TsLC50zScHpXJNXH5dMIR9+FMn+w09EGqFM5
G3UPQ6o4B+2Ze0V6KLE4lYZC9jqYXmfilnDvFVimNnvzZia3nafBYflt/WKsS53taxlXFwtrBeI2
sKemy+6HaVxQeNHbON1WpwoLw2ZJnYbxUhTiILCnRyEYyUJEqhvhc/UD1ghr7lKVC2iqsqQmWAwg
pb0vi3aolSmazxZLyoluFBPib+MUcXBHCXyp+dLdBDtMu//ywFByUOQ9/NfA2TNAIpxQVmc8Rijy
xKhxewKIapoKklRae2uMdOZmaL1WkUA0stsXD0vE0DONa09ZPgEqmiD2BWRMgzZLD41l07XhHXNF
eqSuTXAcZs6vmZo/iPW1j4Nwr0umw1VvLzcPY3oyt9MGpiRmehFvZQ9HWLKrrtDO6cmMXL1ekGMY
3nOojqEeWbGieE1h/0lUz/Lb7pKALLV0S0jyln8b27vOls55w2fsbKIFXnpoD90uZsiMo/S5YCi0
61RxKBhPHywVLdQFVXuEG5q+U8prS9BoS2Q+RE/G0TPlzVLB52TikqgJbITE2WVcY89OlzkbXcoT
1b8fpNJTYC4BfkmjCVZwwGGLL/KTHIf89N9/Uw4mbXaelZp4rhoAwCKZ7z3W/nVJQTv3wGK4YFle
1fzPiZvET04cPKTm2Mhk3IXdmdATu6MHjWCJvVeSkf4qrhGCVQtjbQnSfV5mVEWX/7KcUMLiYYsM
Iv0ehZpGHjPuHYvCUVeWL+Nvx+h6R3/368weum5tRrteH/xUSZMzie+cc508eIP77RZIgxWDZUSQ
+LFz5QOqdXhaRBg/uqaFRCfUZx2p3dLIcevFGl2hHk9WmVsclTEXxgU0/lwj5hpfHGIVhWcry98a
VT+OIxHGxRHrEV2E1qDum5rqbVczWvAiJjDadPllxkGN3wDdibgPYlWcAMUy8boMreCi5LnPmKuS
3n3jBEvdSu5/JGgq2A1x96aReEgnBazbUldgKcsVDz5CWRhFxL37YsUl/yle5v8h7zyWI8my9Pwq
tFnTy1yLxWwiXIZEQCawcUMCCdda+4PNC/DF+DmqON1V1tNkG1c0GizTICLC1b3nnnvOL9jq9OGP
NtsmQqd2VM2tp0xeIDjE6140OnJGNbkIffvMMsbwC1ZDfNQwmVEiXb1M01YDBQuJ/WHMBUsJbkcN
MbdJKjeeVSyL0vVFzHPpTEUXjDQ0IkOKSWuyHlFlmq77iYe+hJnoyWsh3tOjPU4UTw5mFJ63ErTA
qvBa9pJhNy2Lu9ywoY97WXiYZTmhIk4IB8fv8hZ7GY3HEVwUfkq6V05ScYA/gHlnpl3o5AE7n2Mf
FMqLqMHkgHyAZD7wAY035IX22ikzXGNTey5Kg01BvyCVXFAXYcuI2dqqzEFOgy7TZflQ6MWDXiuX
Tr9FS/tVTeYDXJOeWT+WMRKiM7YsVoruo7qwdOzXFo/qodMIz+/fLcBEy6rDmITVup8m6A7zimpL
m1Mg/f7L93+hDG0q7eeXbKsJzV2PWi0rGY7v27dplhdoh0O8kKeeChI+ybCVOoJsarxrDbo2QEsP
Q0rCDfQTOeztTd+f9P1fsn1mKUCBX0y6+0n/2pYxHKMClwJ5uc2UukCypxQzhbb161X2rVS9byYM
IoyJZ7hbKAuQJikWlO/mQdFFlLPkcqDJvd1x02qP4AoKzEuW2l+690VDwLjPNZi+6lMJFll0IIcy
RkfdL7dC0/d/kzHw0d/fZsvWtquOBUOS5vsYrcfv/9Zwi8jgBKocF7ZFb3/EOsCmTuqH49LCoCES
EWNAMB1FpYbxlvZBFSce0y7dhSNwwQZQlWq0pBXU/ycR6Jw0qHtlaDdqW9PtVWPtqGi3dmHUh6Y2
noZx8dVyjt1mHf1wRbOgagzZjcTYy6wV0UQrPNUZLHchLeF0ViWEGliDjKIfIATuZna82PR09+Gi
Q3lBELcTE7fLyT/GyfQxPId8tgVM3RRlSnKInxsQCyk6/ZJUVhxRHQ9AKhEKhRdpwv6hB2b3Sekv
CWA9DdlAmcLpgoXcbpUgBpKMsueKSQF3UEWglrZ14sgNjais3uSOG+w0VwR9rGY3N/eJFQK7pt/d
jUKQzjmCOszCfSINozcP0VOb07tJ4b+xn3taDRMMXfZYJPlrVlPaw07bspLUnsbNmmdKj5zbI8EH
Blr+o+phtS4xKWW+7RqtnNdJbGYtsK4G+N5YCkXa14jX1SM7AgUJ/EFDfGLW1qvRKD9UCSZKn4wn
jaXWbURN9AVVfMaYQNnlcY+9DSXmOoZfRp/opuUGaFv1x2y2763RIp9kkDKtuXi3ruHTTO8xK5Ta
Z0eG6cw0Qn5PAX4BdfhBCxyxrwHvnonOSWKswAQA7anYgYcrPQkV/3arKp7TMaK8ZdZPVpx8QOL4
VDWkGCNW/BYegaSh/dkjX9ABSXDajipGBHbClc0q0ObyUZv0yqnMSD9IZvIYtVGHMRWssKbGaAXp
giWjf1bVVRQUQDMkOBKAX6hvDzOdfZpKwtqdJFrB7gbr8doIY0N9pSw9InwYx6w32L6nsDz17qm3
usgX5AZutQVrQRGei5WVcsl57Rgpn0IsWL46Igath/1JHNo2mMPOa+SW9AQThTUu93qu38rIDAOx
aO50A04hVPvc11rAGqCu9zVqxG2i21GUXmZ54u5OdKW/JVn+Jb2f/y9NuU0k2/6JGtDQJihX/70a
EIvIf7pya8pvFEzYGJk6kq4KEsj/9r/UgDTzN9HAqBtdRFVSIG3zpz/UgPTfRElULGszH5VFVRJR
Deyq4duw+zdgNrJhWWiSaZto+b/iyq1rf5Yf1HTJkCwkz5Fg4ATRK/qLhGQky62eSjqmTiCEql1d
1/DvO13HPhBNFmJ9GYVBRdnuhiZCe1sqo/bUEk40e3faU6DN6mslTGTFw2hGNT0bWIeSXK5UBBv9
mOexHKhpM1w1rUv3swI1bJrVOWgUNslZvho/1VSKnps1HV9RvLCCtbCii9nLLBQUDb5EK5NsOV+y
ozTTd+/Mhsg/qDS22grwYSHR8ADavZ6FBpJvZco4J40xXKfC0jSXbJNFYASLfDQGqsZGoqdvcpug
/GqOFWtHNphMNdxirtAasd0EawdYzhrme6BmshMlhby3zNhgWzaUWHHn6oasDfU92kO0HtaNbAXV
23iJTfjzZqlCuZ9jqbbFIpp9SlAAVCEDt+QfYYyASTJwu+YGFs/cqUcElppL2gD7sdNqbmksCBO6
aPSa9mos0RyV1x69P90YsW8RCgPVC7NVf5rjOKPDUK2x5A6wOOog6owBpxUAyRuyvFwRlA6TFQJS
BLrCUaM+pFmJsAl9/xU++iAa1YMClt+roVB8SKBI6OnC4S0To3Qm2ji2solFlKs0+XgDtN5AjgDo
X8SKbiR/AVELlmphpev7LD1M7FxuQ8rCDkoneqlyqw04ElVOTFWf80FTfybjQENeGmodEn1HVl6r
2jku1MaJU3iKlhkpLwr6MoE1ISSftjnUAktt8ZuQJdM3qpkucTylh6aUqGsqUeHnE3hGisrWAEyS
BFwrJ/FeXE3MO8ZoQUKtgtRORdpchUNvQPHaZYJIC35dOFyTmpc1RYgISiJQg3khM5ZqWgN5tR7j
HNhWV2TlW9uEzdc061hoCfOCQre03sgks5s0Kd2+klPlLI4q2robFxUpEJJ5lLOSu76p+pshk0Yw
9+lYGXBiWeuoFnXFDFow6VfuQJoFpdIoN0Xqs+fQXGtsaiuoEUIvKm952GeUBRVqrb0I+LTILDc3
++kUA9F7iKoMfyoZVpk4WDSHScKWO2sok5Nar+iKm+v8yc4L4VKhXdBxWedrR8U16KN1DcrcNPw6
ndGO0OcO0rZFWqYiLfAjV1bdXqZosnVLyeH49zQQuokasF5k3aawUF9LSM/HVpCRJGktLBoFVAHO
mtq0L7Eh4hwJN3g5roOuvtBRbT7lcs7vhdLqgjaf14duaqqfaZZVrpWa7DwVnX1kNoToriIj5LBd
0D3JKGskX3L4W7UJIUZrTLxjjXB5HpSCknsIw/k5kcTlAdJWeo0bmjfwD6BJ7iyERt8kbSzu2sQU
P/spMs5hnEwgW4ShwnOly6MfgNdphxQAOzEvIDIiQj1qCDjR3XXHIuyv2tymx7q01ALPJhHeTaLn
0WZ+Nup0Kkc1O9Jz0Dz27NElT1l0adKpGuxySOQAhKjcQrnqxNcoEvurOSoTzqpDYZb7fpr0Fkik
xvewQDJt12gZHl9KCBlNqvNNcLjSMCeArmq6cVsNiHognwUCtlQfweeidtiF4ZD5qixBgVss2PgU
OEr91s5xLTxEeU2xatRz69YYtXWTEUF4FTtol3Y0009wKCyxYY3WsrMnUa6ehsSik5um9B/qnmr2
XlYMbLbkUVLxiOgB+KMUIALdqMBQtg+KVQmUe+cblesJpk5TvMpqwfa1tZr6QQ1LnQRICGkTd1GU
PNb0Nd6rWY/I+LsQuh1qEeIS8Vytt2auKVlY8rs6CPewF8E4d3H4MpYSta+5w3xDLHU54EzaX5VI
GRryynCM5xCVKBMnvJCTXO8WHSnIVEKEDZpGHwvKJUr1cywIR8hANV6NEaCGchMxoJPTo4JoFfdC
L1D2Tft3uQGcUqpL5yep8JxG6as05BTQ1jR1l7ZD9JKh4oZdOd2EMsNVcdaN+0JeZTROlPsBUAQe
YqV6kjYqnlZnkFmVmrrZWqaSuC8bWbgMqgB6T4jiS12ZRLZCrah7r8g1eZANSdsAE093ehy+6XkL
4FWdQEfT/XPluqt9lO4QX2qqj0xUlF1dqKqnR+3ktVY0XVaVcTC3MiwH4NRwg9BlojcOUytekPdg
wFEhx10tykygmJqpBP0GSl8xqJ5nmODF86qGZ2mtSg/hg5POwJhpV695lp+0VXpSlvwsV9M5IuTf
S0vLoqabvdulWX8CyOSHQ3fOq3EOYiv2hag4Got2GobYHxfjzH7zLqGPvFPNQaf50x8po1zYCcRH
KaGgK7Ie2zIX7whJAiSGvlfVCh4Usug4meFdLLdfRTzdVWoamGqIooGEOtEmiRcV9UmLWk8lNLzB
VsffQqIFDW4ffYaIWw3zomzlZyDqBuqjuTwTQeZkJIPopeJlTHqxBCbUZIuXy3R7AO7mxoZoEEUv
yeMc6OCwgtzSSooMaKKIbN3GnMYUC7MWlX7SJNGpRUEALVpZs3D/nEe6eyge1D/Z3Y2PSGstbHjK
rptOM1sWDEch5FwaTcD72NJLykKFqtHqTU176Fjid7Wel+gei1kGlk2ZNA/SAJB+muy0idMxvZuk
DnSU2jAF6TZJFJXEprQcc02F69xrM+FPH8xzqSwAQGNrvh+tDTmYTatysdJ5fVT7tbxBxExRRh2s
6kWTgQSUCHCgh1PoHFBXsSpOemzt67A4DX0Vn5Ssne8k9jYvem2Ez1aaZ3d1arQbow1VFkVOUF3v
lSq2hbrv7uZciQOG3/qqVzL2Xcua/kIDgUYx6y6qjfBkHjKxKOB9tHWpn7WWCLWvEpmz0WRweIYp
phrI6jiJcMAq8vvMAgG37+lmVj8lZaGLJzVax44n0b8onisinUZENpE6EczHdkIzwO5IWnvmdthB
EdUoMzgiRA0QE3R6rcc4myqkLiWjQdF/MdK3NY7WFCuNigitR0CV9nIrLtdoyFbqpoIKhBrMcYOZ
qDp9ZHVWvECMmkGuTTlUfvD52RXMYBKEaPCxgBDW2KsphfgyxQXBnUSseulmA/s7eYCu0RmG+aKM
SDHt1iHtr3IUwgToQ9xd9YGPFYwkA7WQyuJ5EjXhDbkt6zSGY/wOvxfuRtJtOm5jWFrnplohJtZc
7qM6qZEnGwN0mV7XL6pS0TmLh/hdlmKswtuhvxqigeN1BN2KkROO1t0sFNm1HeMkWLtiApinCHFA
xwNgvKpvVodaj5labfiJJPP2JK9e+rkSB6Domoo5noYAwq7q2uoF4b04UFuds5n1Krt2S67j3ZrH
FUyMeKyduC2sZ1bVDgkehR1CH/P45F6SryvF3A85N6qgUCAy7xPkOPHPy7bBUEfh+oJiIUa9Aowh
utWpIsvOmCu57jUUnXEXUqb1ZYQI+R4VBipgkj7GjzQJllNfKyhPlFO5pw3X0uaf5F/MfUzW6jj6
7EQUK4DM9uFWNkeLpFjqe2FohK05DCRGbcu7mlTar1rUXmZBNjw9WybkJsMtG1tU/VAnreyoSqMF
rRoKbiStxsNqwdD4XVv7X9pzn7fyRVd99X9Vzv2TEu//axq76MIhaYum6z/ZWf8qs/dsEP7Hf7y3
5fvfb7D/882/S+6SXP2m6WjwIhYrkVBvPgm/K+5KsvIbvleKom95HPg+tHj/2GLL2m+WjLIslkTb
3ldSOJc/ttj8iV2xRYFPYduOdKn6r+yx1W8jvd/lk4PPf/83AW1/Q9VU5vaftcO1daI3O7JHSIPk
2By6i3AVfJZxDCR25lk+bD+Cp7joDuvH6DIL/eUgPUDokK7hLbmMSNCX5+WFpdaZ8VZJr5OXHOQ9
OeAhPWXveQDykpovHPw6UD0IpehLI1y5l1yEmbDB0h39MAaZM/pgpvh+tmWvtrP78IABvTcfcS3Z
N35z7Bx1jyvpUbHjQPBhNduSn/htgFi7S2/+0HiZRz0fkx7gnof6IcLYRbKzS+dBOx3OWCChy1+7
Gi450WXEKNjFZ9RXbeE8UeFNduYpOxt+c5EPxpXZe1nOEHUCJP8PKAMEo1+7cCq83FWRvh8O5qG6
hXfCJX/IDtalOmM4fuj9FllvievEzNERzlQZ92EAOcAwdsU5Bke/CyfWyl32FN4NeGHPP+k0BGgS
OCkfq7jd7lfgYGDvPsKt3Us4mFOGdcIvxNp5Re3r36ehOpLPJ9hYcCPvTpcz6FwH49jTfEhwz0TQ
AoPP3gcCiHfF5DaYjilee0Q73Gt9/bVFD7xwlb1uKwcgcxhvGx7iId50V/oj75rui1vsrp51Q8uj
C8jwbxNGn5lXHNi7ZN6IqWjpLfa4+UXt0kN8oPHiKl8YAt9ln/KH9QZEivOA67wbHvfRHk/h3WYU
qh26Ey2vaxWoLmpUTubBuHELG3TJybiF1+UEOsbe7E3Y1O/op+JpLJ6Kz/W5kXfYHkTjXqYEMKIi
jtC5o11IG85dkD3UTxR2g/kLrNNeCwwMTanJ3sXHEVM0wIZBignU5pWQnkH4YUEcKkGMu6y6Sx6M
O2w6OBrVZw8mh7tmd+UBw1QbSyVbfFH9+iAfpxccf+3N8ruwTaf/SPieZpev3hdHJRjoc4B82ZsX
9V66YyR6oZOgvd4wT3CYv/8cjvmTdJf8ZP7wyvRmBIuXIN9wwJPSTa7ZQ3pO8djMTxg+Hc379Gww
A9oTCMxDeUC9/X9nF2D82V/jb1N9+/3H+31SRohbS/99qga5oveFnB8eCMhwzG5v15hKdD406V3N
ObT211fvgeFhViKoGeC649DiRqhdeMT4a9c5xXt8h3DmnuoyhlOTI+/FfbZ7TnC7whxpj0EgfXxU
WFGBDJhhbuZLvoFT2AcGEQ6jCHV9fDptiBpu5mxGEQqjvD+iNFV4kDb4AueAs2PhzX51QzvMFxxK
xl6Eb0Dyq2h2uXHQun33C+Ds0+jDzfSyJ/azs594y7X2LUZ/hs7d8V7Y0wh8xjKS3wFWeI1dPciP
aoDKlV09ma/RWQ6kC3QLk7F01q8MSAw15cf1Xrs3nM4dDwY4eT8K4NOe8uN6CTGAV68abN47k1eH
cLPRmjjPnraXGN6bOwQys1h0bla8X8Mu37+/5ruPkqgwMReWnYZplnjobWX3+YXYE7aRm54/PaY9
Cmp7VEFwkscKOdAO0yn1Ry8lsJqXxqfFaNMGC6h1SPiJDLw4cUtaWT6+tQ6Swi+MOLvev+MSHqA0
iFHvdnKfxHDMwngoZ+FYnlYX7QRn2qMAerTu8r3GT9kFEw/XdMx7EBy5ZzEcZE/2NGwDEhu3bnwJ
cR3flYFwXQ7bcekv/4yuIEnQhsFjCK8iWrZ411lB41eO6kU+vts2gnx72Ua5GXuzHJc/3A/2eFcd
M0fco62FBSFKZDu4o97AUtM5wg7A3e4LI4X9aBP1d3h8BxpuYmw9rSDlVY0v3jdYuRqPxisgZ4Zf
8mMzT9NsJRBYgTYXmpRLoxFmh/fwiXd4VHiCX/Mh8aF+wvr0904D+crfjAX+XvxdUsU/O4T+bR79
xQ1mIgHGg8MUz42jn1eWsmrfeSCN7YZeEfPC5IJXPIDw8MO2z+DQxinmSUAD5eZM/FawH6gz4qah
8W3C3Xhudhp2FMXuEzjFHvmOHcbSHqTjnWHXXn5Y/OE4MA17d3S3Kbs52M72m+npHhhux0CPL8V0
BtAPY6x1UXbZhs22SPIHO3I4QxbXkXdTuXLbwDyEBKrWNQnlwCqZwuLbgEPX9oGdrzPGxH1xoYXG
dzFBs3E6vpDTnXHo2+zoTNzntl9k79t47nzNBoDK420D0Ld8UONUvsWQkDlMGlDT4mK3D6f1FYB6
8XvMfbYLwTTPHhndEP9s084xRwPmGPCus4lvr7FrngeubrPZ0bkYhhb2vyBviSxEL66cueFW7+kj
n899BceONTI8Jq/HiwcCkg39hi8d7yD5wOdxuxlTwl3+hIE3PjCmt3zxWLDVZAL+ZKMZPYTYuD51
x4axo3qrTZEI62M460HBc052yBuT55Q8TuSDNi825izGbDL+JJS7yVUY6LbowMZn4ix79PY5+9/v
GT1BHmaEp6Do5862MFI/ZiLg/cZsZNIFCEHiEIb5uYPfOpO94iAl11AgAXxCCtSGyRNsl7OlSr1L
/9onEvD0YGd63CBeAfiDoYewNDevDNYf5nk6oL/u4tfnmjx78gksXepTHHSHZhuotu6xP+dJG7hx
lMQAgH9O5GKW7bT7BzR3uAY663iKfCGytrM4XUSKOCZ1Se4FTUROGjvK75uMBDtJHaKTrAMiGQ0q
dKC2ttPx5WPv6b7u96zKWBk5li8ciUFH4W7yO39hHG/HgrDIs5pwwEsdpCQ5DCx31pmWB4SYjL4X
gpxwycLjGMy8bUiUJ2KTT1/A28zURIZYTPAIsfvuucXkHbgmwZB21h/rDzb/jg7l2iNc+R1Cfix1
Ke7IDbELG9yckSeyKjc/wYJh4CQzZ2Uv9ibccIfvkZpcoKwdRlfArtMP9xOOjJ0fe9t0AKTP3EVF
iQiMCiBpyGalQojeC34c9B8qYdg6bbEq9+jNM2S2YQnlCuNEdAU5d3TRbINRJXMvQWo5zEVHvJlP
0029ENN41oUtYTS23e+aaQMMwyf9xdYZUr5N3Y6oF+7JkdyW80B6ersfe5wgWMI7JiShHidO0Zku
Eu/eAr/Ce+oAHTs8YImlnNXIQsG8II0WPfOsfUDJCsTbgptkQtxd7Ppd8BDCYboTG5zqefO3KkgD
KNaxuKQ8G5FJuB0ZsrCL7yKJBPnrnrQNf53SBhDOdUKyJRCYWLtV9mZim3OTe5cba4sH5Tu2id8j
fMY7S/e2lWebrcte2sIQVUuPmbqH8rsDScQltKdOY5AIRE0dBx8ssmy6Lo5EsZXbSLqzrXqcyniK
yS3Azu6kHc5Dn9Vlu9XNQeNEc24D0ZO/4/ZLSm566WNIil1fCw9RZzu26SaRdGPTrZ/La3FbfsHM
IlHoyWwAUvutT+RgqoeexMusC1SEERMpSqXMY9SYDnlJkJZ8fjyUbnHIDtGhgtRwohoYX+djc+7O
3a+YbHlxEf5B35UkiNLXU+6ypfI5F1fYoaaPhykDbBfbk9fs511yZle0Q+WNLKnyajfxVzIoklvy
nJQtRQK+tCUr2tIuBOE2g6PtC7cq8RNAL3sGC3/jLW+p8eMr3eU8XOYTIlgu/toYqCIeQaI2+zV9
IT5edhR2JSHI2711qTH8xtGIlD3DwLw+apcQnNeu5xvxwXhq9KeldWj/s3GL3WLGIdZkK6F5WAGx
C9gl3BbTpm/zOBJMgv5IF/eJ+8tAUW14FexCyqN8N8GKg5nwhKwGGZzypn6aj+pd4nF7eG36EHE6
+mvyy7q0Rx3f5sjBjQk/YfSenAg77hsdBaf1N3vaLc3c8lBp3WlO5AkOikkujhN7xBe5ek5ys1vf
D3a4++gx04B35fGLHXz43R256Xv5jp1LvzjZKTlFQO4wsaWM6EJz4/l3+buKrj1Vn8B603Bj5G0/
5Aeo0BrjhG+qR15Mzrc9XoQbXZU0jEIdI9nkHuKcwj7M+n5ulPxxv03f1fkovJGeMgAFAI0+9bNd
9KiAxwsScHVe7FZYxtMTYDx8zDzE8APVZnd23rF+JijgqwK8B7NPtnl7w1ExvdQZXd3mcYWlmb5D
24c0dCTtVr+zRkAfHAIcX4GMxCa8irqkbXmyK0kev10gavRfHWG1b/agYbCNiR7ljyJAZdOJL6vm
okvutg6SUNxFaR9iUMr2C9c3biw4XaatyZE4ix1GV6Yv3FA1cBt3O42ePBlGZfSZ3+eXJcJKvmJx
29I6kiDCWsiYrn02omdcP+2IsB65COXYOvNhYM8n8RpEoz3WHB4cY3f/jrQHCy0nj0/busfvlH/b
A4Aq5W7J9ja418O6f/qC+cZBttu1bUH6HVtoDrKwRCNv94LhBx85HiA27mAsseZ9BxSM+GquCXox
AYnsnI2AzO8k1h0+mXWRWrqNwC6Z9JbVCccUK+6czShEPwzAWVMzMimug5vONtTDAIeTRV2LE6mx
MYRDxZJikUQnrIem2zxWBH8ryL3Zg9/J7BS87ZUsv3sEbrkA1bcOjKPHJuB+sShNTve8uliHE5RN
1t7UQUjAr9ltsJB6W/2l9+ItDDvbXWYLQFAmLTjBbK6+OjJGwa05EOoZrC0kLjgLY3a5JVK4VYuH
5JLitsYah/OGK+/Ygaj2ZicmkyPUv9hqs8Js28XNiOzvymz/wHxJlal91f+oYvUXM0JTmJNiqWrp
TJJKplngMEZhiXXd+SRPcXQKRqwhCLqwAeABGGRWILCpBVE5IqZlRECcg1nqYDKSqKx25Od3W741
B7BmqHDgmMGqIFFLIjPdrdfwKTwD3z5ZV9xgnDFA2IYKh0XG2u2pMZFUTweNmlH3jIC3E/l9EJIj
T3udiC0S/SnU+MWBPpQ7Hlu/5J9uE4Sc5Nwf9WCLiGhqPGBqx7JFc/dlfpl3dwaLEETEJzytrt05
feh+bcuA9LitbwD/7MzRfGlXsQTgP3Ccdx8wyYn0uOIRqqAe8SVucZ7VDiYr0QEORLxb+fPINNqi
WoH3Xbzvt03ltq4g0ngUiIaSbR70L0wViCuxXffftt4lN4/CEkW6bUlZ2VhOpKgcf0/lBBdOAMTs
M5ApIF3bFqWZ+TbZhAles+Vo4W12t+wGIvyWNe/kZ9q3LMhb+U52ahe0OY/G2LOWeoKnu8jjfl8O
TjQkhQ1hiieCJbwD0dChE3EolVunM913FaWskYiOhjaZNJF83qeQUikQ4V3+wKUTBrAAcMZn4bYy
0RRndqAzstXXWLXhbJ8jbyFeKg6Tg31W4qbkSuBryX9ad8sjLYxFDXZi+Bt54OPIkoja/dW6q8/i
S3oraj8RNyO+88T03oIIqo/Rfl+QhOEQjlI5Q7C1tzE58X3LVuu4HCP3CZbGfgjaHYwsYkSOo8E+
xhGcAOJvW1s218zZiedIYr5jAl63FBH/CxiwKHM6DcRytK8OdI84oS0xnLlxAwbCUNk4ssWpExFI
y6jkkNTVymnblBjMR7QliVLEsVP4kV8wKbBnYtJWcoDFRqTKyWf/+WyVtP9qtv7FsrbI0M3MYxOE
wy/pioY6wBfyZPK9J/F+fdARQD0DpbS3RNYkNG6p5ebjKFwnqsz9qxYkD9pddaSqdls/8hO//8pw
jVZ81njHPJikJPE1pH68ZQ+YkB3Kh/FYHyVPOaxfFfXNb6tFR6bKubhJoJMY9ic20KQxbI1xoTQ9
NnFu6y/XnFxDv2uPxhM6UqSlXcCiif9kxRBJTsWpY4t5fmVxJJe0xUtGwFsdhzZxIN/Jr/2BliTv
ojfGWoahC0XOZrNx97vAupmRPX0AtW2CxlWPzdG65gHxnShO+ZzKGwqyl+5oBGy9ne99sWf534/g
X2rT/N9AI7cDfVT1AvAs7rFc/OPA9nv//qcfWLuSfrnBl1vuf3VD3n+7M1JU2V75f/rH//br+1Me
l/rXv//bRzWU/fZpUVKVf99ikejzMc7+6+7McSAfi5P2H7zpj66Mqv+moXFigSvU8bRXgBb+0ZVR
td8AN9KuoT1uGIrKwP2jK6PSyZHo1xgAHEUDQhkFoD+6Mqrym86HAK4ERUmTRf6XbBA1688+iABL
cGDURUtRRcx3aR79BfmIU5ouC1LaPmljiv5kIFraj14uTS8GTAUJL//QtfSnYEH/R2gF040kRoUQ
mvgKvGBXT2rlifENYIC6V1PrAewKKzRgD6hA5aEMe6RwRqg8Go4lwLGcHFnn3TotDxiNwNpOx3ct
t944jAgXFzwxNmegTejZrw1J4SgiDNuc5K4IVBUTJqjPz6oyU2FoZ4yhpSYYYPwNbT/4aGtiVyIt
H/g6L97S9U9Si2Kh1XWVLfWGm3clmhBym9kKpbsI/kypDzfwGkAKdXLyEqJmorxlIRpiqCrdFjPF
/ErK3rd/tV4epxLFv1TpcGjd+uYd5vKFbrFGRxd0O2p+qGN7HjSiqkilCat2Sem8woDpKXYF/eto
2U0AI5AlEPAEUejxp0Dd0+qxtD7jTe1sreLj2jV0KOoXCSFBMcMKbv2wovKt6WhPDCbrZ6xD0uBT
amPNfcPMf0qLcjPX16hLvXmMXStGrGFNfkLtooZWwpALxWc1bsadAC3frNbXZl1/JgteiVmDuiEB
TzSBubYJPro4NujzCidOqN6MVbZ26EGex6rnpEP1s63odssDOyUdDMCuM9WbUnSIWzYqltmb+YSZ
fclmCOdxY+lgZ1bgVYY8RfWJMFplwyD5qaJTAQOQ7DeuHmCxnecaKoWBD+UObMm1UCkk0wfeD136
MyyI1Mn0zsF+JoUE1ahmb1tHvtEa98aos4vKDL/sblKVKSh/1aonorbRTlrqNAasLmlKxqBlK6Oi
6xojquwXK/a+paasqBSmX3ksPuNiH5vtnb6MNBrU6g5x0edqrX6iS6Xa8MxfZKks7AIcII0hVNI0
vYD1ZrKwwy5HJIOxps93dfMm9vyiy8u3WTbfaN6fC6gR6PR8CC20pvYHGgtI3PL3bsSnuouCaWkf
yk2FHmE43FJ4Nwyiz2i8B+AnDPgOj8KHlCB2Cw7vfswlBlR/BseBLEJngh2LPwdJOOKTmWrTM2bm
mFDG+iPgx89vo8Ouzd8EWBi7cmMKaxguuIvcXSZBwFRZxIG311rEfKdPTc+RU4evlaghvsqLAiO/
CaoBguLYCjgJl+bF6PDGyjcOQNKxs2ozbDWVG2wEuKXo/gAdJvOp7wbguWgBQtoSlmd5vq/b0ULx
Kv0KMZrMFkakJmgPgn61LHjJREwskJYfhVjdZRbC9YX8msPXcfU81nlAsT/J6s95CTGZqKbOx7+g
anky0qFZ4Zmhk5H6NSyzkVxOU8adOCNTKsi3ZBDKHaqYZ2uzyFmNqLObegTTV2M61so8yUip6H+q
UedpHSchlwrZ8iIGgqbmXCfsJANauGbMoD7rNwCykGjRzPDFRjnO4KIdtYO1glWDnazDjxqokpwM
8PssxY+0JKiyxa03NHkcWW5l4I5sgiqLsprccmYAhDz4CpaXIT4pafnQcYPSpvtRisVdoi5scZHg
LrHvQ/oK15T8NFRxuk/l4qeyFveZMAOBC18sefxU0SHCMV3BCMigcoGtJABmKjoY/VVlw66sQ38E
d6OdntMdLJEEjoVD3NYPsCdfhVixLbxrpKV/Qlvo1pc0VyvtEaz8Layiz1W8VVUOmbFALC8zm7sM
uUvkucydgqP80hXwUVp0EDd9QLGAkyhr+Wbt4ncVQldCuZK0r0i5pOWpzBdMxtDR3xetgdGonFQH
EfEDAc9F5HYECbReq/n9jJqSEpUP7UJAhUJqpkgVdWykF+m2qNkrOGpHGYcrlCKIRK2IMWX5pdU6
T5kliascPVUuqCh0M01kIf2pJOJJVcoAuUh8pbCz2XcpXnMgqs7Aoq8mPOVVh8CMImXlG3p/hU51
D+MSsnkleTIQ/b01hD/+J3Vnths3kq3rJ2KBEQySwZt9kbMyNY+WbwjJljnPM5/+fJQLu21Vtd21
D3CwD9BolG2lmCRjWLHWv76/y/im0An5wTnGwwW7g6HeBGAT114LVl1X6OtddMAw2NQdvkUUDryU
HI6TXY9VfI4oxlyNmIqhP6yRcKPNRzVKhSsN6SdUQP0B9nZuDiQlrVl+eJBVP2T7Z1YEZLd5fgM2
kIys3QTbzGXJjeL0vMbMsEh6Qm2hbXhETrvJzkWQvNJN+TX2FlU4TZ+rxmquDCZVHlafcNC6Tlj0
kDY/zjbN7eomYD0uTTpt/AZcnBdVmJ7rs6p1bW6opGhkFpeddeubbxPN73i/KioBRvTN19QnfIrh
YXkuXCTj5fxkjfHZtrSCGCcVNAnEDYjn+jO6p5WqSELX+S3thLTlSLaW8LYD6rqRAV9+2YGkORtr
00AoHy7msJO3wdXzggYCXFxHd89rwxdJ8woww3pUgCUgiINCaMKvfTRc9P1wHZbYj4pM0SrABtnz
BgBDIjJR9IVijVmjHMT0RGYZ6TAORca28UI6CvGf3YvU5iBWPudO+8jOQIpd1p8SHbyaSfE5uddm
DyjaN294UvC+cG0CtYk0pOSBJ46zoYl2Iyw+phLig0QVWN44yDvTltQzDGr0V6CHosnG19N7xFSM
g4EuzE052dWR9oen1shHvKUy0pdmLVajggMVtfa26h5sDFrXCX31OKnx9RMWc0RADQ3cxbhRNatV
WvfZJnXtDa1YFp5p92XhwM+PKs6RBxCB55ZTNxgRQ+JiLaY4JZlvAWVFyss9Vif0ZNr0Cm+Cyf1i
CkZXAsdwi93CuaEBZzgqIe00ON9s1V388xPDfybs+rc/9b/x0GDRXvSLIwNyiOwlB2311v50bFg+
9v3QYGCB/gfxvUtT/OKP/q7Y+n5q+P5PuJMoRZcl8b/4sV+K1irL9RzbFMLmxEGw/+exwfmDcrHA
VB2nc+1apnL/iZjLXU4F/8qMoYdFYmZJx3SVu5xG5Iczt1XGRS2FD9J7puVFZ3fxHN2wnvlos9nW
0ucqSQ9ZkBzb3t17A1Ap1PYTtZ+wBMpXTpg9ecAYXTqtoffKuaQDAMco1KL4c3nYvOjwxsU7TTZn
UFBpTqXBVta09QarGHDZ0Fv0p1YDXAQY76s4Sk9VgrQzSYCIniLRP4EUy1dtSnIkjN8ikMczwK+4
H3ZYqpxkJ77UiIxHq3iws5NRX4aJ2DY2YTtEXfqY7sw5hxRPISeu1jihJKsEvk9ImcCR5w1kdMQg
/rOMml2Ui2/EAOwZd3ThxrQ5jQcD8Nz/83ny49n6v56iJCrfvkYvH8WU/wtnk23+cjJhCVC/fRBG
Lh/5PpGWg7QykXHDxXNJ436fQ5yhJd1+jocmkrZEjr//ffI2hPjDcmwh4arQlGgLj0/9OYcMIf+g
D5Gw1BT0CnKm1/9kEknm3I+ziBO8Y2nO8DZNj9ryUGf+LJfqM3MuHMMhKgjZWgm2o3UWP7VpfcQU
bVvOHq4suYWNEkedRMbVqpyR75v+M+ib62mgq25s2TlnJ3kFOLVLTdrJUQLfz/p9JKIDKEF7cibu
PLw8YW5ipTVn7ApJchWAt8Dl49QvimlghlRFQv4vpaXIUuCC/Llfe/l0U8006Jn6FUMG/Jg7uII5
x7a1m/DFZJG8JiYWF5Hip2kdeAqYH2HCdYyuxoq+ne98z75ooRqHk0PydvnbUbpnyyd7ZDoedk+O
4rrv/9wap8ILTxmWgCBR+JWjpMcXEg0lHno2gL/EuG2A95+pBnTLma/Mjl7sNishCfhinb22eX3Z
uNUVvcN8rSrHp326lL5zBoH5cvmBOa3IVfOXWrTt9v1eYO1q7DeSi4beyvX7DUlL0d43Pc+a3wt+
ASkisRc+Yu7X5Ze8//Ys7d+kwjSUjpm144tqbfTthFsbXzxW5UWR0Q0QwGujb5zuSAdMAy3TBKH3
Li5aLRw0njbuBGYcvuI699UDdY3Z4mvDWRSSHgQzfIgoEYnwNcYWdSfAWTV6uLLbEWeh4NVxeJiO
rEmrV6a7LIKHWrLR5waWD9qE01ya/VrROO/4UDCG5S47QH1xp2BRL18KDxMOL4Jja+3d4+HVowx3
6eKD62T5vBQjQHQG1GmVxLN9gvU2XRgxn0vLgfbwbDi6FmQpUsKtNexoCTVGy9qqZSw3Tfr6folq
CK6G2ryPl2Gi2g5qCY0/iqQxlzQ6SjrC2faaoYyfCu8xcd605+4zB4NJCIavEw+navC9oUfRs45Z
7N8bAbGLO4UBOwAahGWcNCakA0bGZVXaTwt1M/J5sJm2L0MjevWXUbf8q0fBVgZw/MuAD33/5MzA
H+Dogl9ZvT+wzisvgoC3xSTTm7wevXXfJPe9wvUGYnzbK4q9XYlBTNK/Oq1v0CgzXCitjypcAvx+
GY70ENtx+yl1kM6DwubYt5jNmtM271pSNPzi98etautbOlyE1XzulTzYBLbL9ztKfMZ6M+V4nV29
f1ujYCrPDiVuj+z1ctN+0QJbjZpt6zf3Nr2w31X3/1Z/tojM/rXHL6uTjV5b4pbsQnkgOfjz6uQ6
ePrNQYWpl80i42fOmbRN3hNdJu/X/2HZ/ptqG0vuX6/mWKysjiBO0R/WQiFN1iDCcI6jzFxMjV+D
E4Aqyi7lsDMLfWHAUVkGza8vu5Ty/nKTP1z2Q6lvTKamkTF5rV67Zzzz18iHcgm1uPnN0xQ/lyf+
fJzkdCUBE5HTxxscsjypogVdRGvhZdz794kdMbH9e5rJo3URli2Wtsx+j2kwKHWZBVDnVXKfB97Z
r+9Z/Jzz/f5VHKFsW9M1TLC4fNUfZbplU2PVSAIi8r2z3kEgHldHr2fZXr6PCHndcZVDdgi+pclZ
nzRnYGGflm+X+Zx64g2dUJQAm/ExM8Fg/ubbsVn/5ZX8+O0+jIQxiY1gNBl3WVJhF4k/Z4mHx/tW
VsX2WccGB0LKWsXlxGl/LH53fevvvoCrNFQAQUpbvxeafng83uyWlhlyWNONc9bUjbXqOfEBspnY
KZdpGi+rCy/zawSMjz6i88bTXxtjYMmKWWomTYczlmjfrFzf23oZwt5zLFqWqPiODo570Wps0iEt
GlOJki3mWG2xYyeCjWQ0nps5QvmUzOcmzfEWO2W+bBPLLh/jyDHQOz+E86WRddTLc5bpBtjOKqu6
Q+4UJ7rCLnNaMleRKxvI7iR1BS86GK7ftxThFZBElim2bDXw80M+/gxwFCPQiEV0zjkwN4G7Cjp1
pXL6jvCAoO07eh2WZ7D8R4ciU9Wfo+VW42Wz82znUoT4ZKfipVSX71tHTW1eOLdwzWB0kwBwl80q
Gft7chtXKa4t1fgmfatcpR0bA64U2ykrdsnQnpnK2caZcYnL66sZpIDMxCPoAB7WsvXMgD5208wf
k/dHZp880/kSFs6lrxgT75dZBvF7REW/KfXSouJ0sRzbeZLuMnDD5dEPtr53vF1HZyMjGZ03S8v3
8Mbu2UPl01DbYhVxv+97yfvaHtEwTzp1+XSwMggd198/xR7iVHfvP/fruSDFssh+WJ+YpCzEmlKQ
I5wP65P2ydaPtstpZ4kEux50WgNlYNb8qUxIvUJJhHvCVypNfYb32Ks7uDeA1T5Vy861PArMUN78
xti7EwNmeQh5012rPLoj0zsf+ojgsnZ49e9z/ypozE+NjUzaAxXrdwjdXA+BPKZR0xS9tsayNrQ8
6dbMLhUfNZbHvnx0CTyHbDqZRoltOjm7CO17QgRSRLzhXB2cLHZJLUSvfZa+tjOaNMDpJ7/nrbYV
Y8u2x8+eOcK7CzbLj6TL015+c+eSh1JNeW0SAY1sP+8RY12xV+JjxNBvGIRBr2+yPP0E/rdZ1QNx
EHjc27RoMAdn1rwP7gkDAtxqPmF/bIWCaIe3q5dlD0fwz0Zh72rRrKu6vn8f63b5NigHGVeCPNPU
t+8xyegl1qpyblPgdMwYIrXC8+4n0743l1eyRBm1xegEhGVj/Szty/fLe2xe5MO4077cVG53Tu6Z
XY4a2f59MkoreF1WiwHYqee0NwPfZGVlxBwTr9YYvpQWquH3KV/WPJZu0J8hmuGvzh/KmKUl68f7
vEaJvvzNQmhkbO51JU59uTAfXPm6rDoiIdJaIsrEC76OOdhC03ixZuxNvbs8Z8LxM9ix5MAN27Uz
NWc5bl6GAvlfkG9e5zRgMg/LbJWVXLPusUnA4+8qH9CApHiPvkcxnoyR4I2fWpsV8X2aFtKcKPKg
2hfGddAGCh/w+FUtMWayrG0Jjb7rBEvEbKjRYC3LK63KGAG0V23donHuYBq8n1GWU0RTEBzqut8G
pnhzLIM3w3ZdNs79+8yOrJHc6PzWhsN5JsnCUQh+bTteFbSnx7q27mo3fE0LRiW1NF0VyFSWRSgb
Ht2qoN7Hgej9OYw4LE/JxXtA28csqX4tMCiIcf8W7s5nXEAU5mm/z/k/i9nX3yc31e0fD+Qf/vhf
/zdV9B9/73/t34rLl+yt+f/gnC+XhsF/nzV7fMvf5u4t/akD8v0zf6bMbO8PMlwWVWyaFSH8WMQN
f6bMXOsPS3HY19p2IULoJRPwZ6WdIz2lVFcu5XnTUkuo9Odp3/zDUa4tqRHx79pRnvdPDvtL0PKv
ddy2HYe4z3HJvykq1exJP4dcsfTzzPdpwg1HwIZGEgQJ2Pe+3v/wTP4cOz/2jPwcztLC6brsFBZp
DdPBtXHRLvwY2fWlGLp0bqnFG5T8QWDr4blSY97hQV3Pn399sZ/DyOViZC8csoooG0g66g8XQ8XR
BOB4oIuVVnUTlAANMxM6tLkeK6oErbGk2Obx+ddX/estEplp06Sz3bN4zR92xJ5Cg86jjD5pF7mC
2/gxvPvObu/CMM9ef32tn49A3++QwaT1MjSE954G/SESlFUP0b5LaBigGfuqs9GORpMbXqNToGW0
mPrveb5/e+T623tDESIcSxCWqw+jRMK/7kbLpRXFC0oU9lQgOaVLI9TbJJrSr//87lyovCQplrOe
WmKPH+6OCC8NIR9jTZhodpdi9uoXjxr+benFuAF3ofub0fnzGe/748RhHtSep7SrvA9ak7x3Pd1R
V0fikb7CdtloadDfNcPah91CITtqsB0RlLw4nPzm2n/3aOk/ltCwPdqg5ZKL++Fm27kZizhsYdqB
Co5W9CMPd6B86eGdu991bi2/68fJjmyHE96y5DhkF0nif7hWnTt9FQtrLTo/C092CmqZDdTFTnOo
Ok1jje59xINDGrHc/fea+J/Mf21CpybjuSyBgu/x85XFCFoAjDbtraVMC2jbhFjU8WzxJtrQ7b5v
Vf92uP7lPvEIAsPG2/SQSdkf73P2OUfAslRrwrfmBsgMjI96Ds/x66THMAfwjW307w7Sf3mRsOBI
z0I05fxqsfj8fIvDpNuwM5j/LlKlTQxXbmVHcXPe1JNc/9OnaUtyvcK1LU+QQF4Oij+MGWfEg88g
ZForBRL4FGddUOzHtsJ9prV9ElD/k8spjp1MR773h8t1pa5gPDFsvDZLH+DBFLR6QIjAHa+0VfKb
m/v48jyTYpFmvxQO/gqcLX6+ub4VNj7aBUZpcU2fet+Uj6wG2S1OSfLkZnl8NxiJ+fDrW/y4oH68
6IclpxxCs+w6STdqpTGy61KISooFgfyn3mlYbdtfX+/jYOF6toOyjv+x+zNQf75J2+1ZtMG7rvtW
YrCbd/6+KSGZ9CDE9v+DS1ExsLQQkvzFh3GJTVXjZosMLoUMdtANJNdM6+5ah0W9+59cygOIyNYr
tf7wFHs1LpMxglYg04h90CmiIwnDeQbNJLOzX1/sb14ZjAqTwiJfXrMJ/vwIs8iDqIWd/ToDtIyu
RNnw8uSM3Jss1YuBHdhvBubHUGl5Z1QoHfUuvpTvisUfZl2N5qTKSmXR/BGqCoic4YIHwFpK/PPB
ock0kt+Ec0Fs+OExkroa07rIrLXtdBgID8pzrjEFm17UVAe/6Yn/m4HIzCXhRiHqe+Xop6XErzEs
Gju6kpwy0hdhHr5kqCa2duaI7zX1/3hR5vFpi4CWPUA6Wnof7moOomRMKTzBMa5omxMtoIi4CD7n
XRp8LjMBnUXqVv/mWX5IVNhIXKlFe8QmODhgdik+zLTcUbjLSRxn7QwfrNazjM9V5CyKCZMufQ1e
EC6yB15QAl7DA/giYjk9JDOEHIg3eG/+41HL13EFE5J5z67/86itAujoTcdBM4fRhSqsaM6QG/kb
R07y1dKTc/7r6/3N+13SM67UgjjHFh/WbuYge0hhqnU9zm67MU2fRW6oIpw6Jz+O49/Mkb9cjk0J
IIttQXNBuvux/t5hzyGhMpOA8ovsCZey9hxt6fDVdcPoNzHphyifBcb2bOIl27MsxWz88GI7CmmF
U6Xu2hF5grFbh0HiJjL6pHtq8Sr2z5O0GyfcWsZyHs+6KKVk/utn+/NOxRbFSsDQspeBTfT3MQcW
2Fk11eD04HKWgOgSUXvoRyeXbKmH+PKmYJCDh9D4J/5mFH14zH+59w/hlN3rRtRgvNaz3XFga9wU
GROEODrnWsv8zRT668UcMNiOMvF65Jl/nLh2ZE+pKjhOAQMz6TsfylaAxBmGL4utz9uvn6mUcpkC
/4pSeayUdpYCwHIqtk3Ocj9PkVYaM8wrsjoNfhnRRRP7bCNlOfk4lHjCekSSaU07WIadhxmln08H
OKjhJ3xIq5G8lHPeRY7xbNUkJs+mpDcpx85W+lK3kDJXZjqS8pkb9OHHulG9e2Zjh0dSyqxt60os
jjwX0sb75awN7Wy4hhWn881oDpYBsiprUnS75ChhrCUFLg5gJNVdh9wWmC0cPqzFmqBDkgWKdaA1
zfLs8EjdOlfHsiui9jjUYWodp0mnNMa701htLWekmWVoyqGibpi2XzJsZDddB9kD4TAAdMNsGgfu
pCjrVY+gANckRLUQSLAsGtbaniGwSKcf7QXwhQfIUjmgDYm0s9xHBn5x1K3R9O31pEechvo+P5iY
lb71sMsj4G+DF6NtNEPjvmcDN48Dbpvzkedg1Lu2jNRDQpIeS8y2UvXFzF14l5aZ296h0ZFZnUoZ
kgQzcrw4t1UG3G4j8UFAkO/VdnzrDU0a7bUdmXiQYw4+tDgrFXZ2NfiIYDZjQUHqLS2lN/NqfA7Q
AkOgquue2A8y0BpNj9XBWGvM0rwp9tvHNMe1C5u5PqI6MU/kpndKI4WHluepflfzn9B68yJd4O7G
aKAQNQQ0x9yJk/LF7F31UCQ42BHZmWLA0FJYD3FtEDPP49iMp3xWGBgMmWNSwvXI8u6Vayz/Pbgx
fdTYz3mMS9sut7pAFwu7kmFyUJ1kpamHzkjP4SRm9bkRFb08WYNrBmdaOgFCnxhM7mc1TSHinznp
E3kFQdN06STIa3QPheN0RzX0/lURzQVEixpXxBN+G8hh9QQ+fTW0CX8fzMP42tSGvgzGPgNEQHX3
eZhS6znzwgDjxtxOzK8NxP8H4Gcz53RcK98snwwxxQU7RN3n4Kd7wJ6Zoq1fxiijesM4aybhned4
SuK7O6v6UwOPbr4ZmkFfFCIrzVusqTwq/ZNfD9vCmsZiZzgUoC6TOI0pr9ei89Y4n4/3mJc2zl53
sWsevdnHmsjCgb3bYyHXjic8uyvAgsIa3lRc8Dgt/C5oom6sovhm5qKEFZdoyWscyqSjvF6GZXpU
U+S4qFSdDH97hZcSXaUB3He98QdGtzyYY4j2v3ORSeyqDLfMW5ae/FolZnyDct/87Ms4xvfMQrWV
BOlAcsi0MYTgKzzkXp2+Ud81461ZBMFpwukDRkggM+u8BYwIi4T3+AUDAzxfwqHFw3FKPQzC2HMA
daSFvO6alIZxBNn5yi1mhfcO7wrWqlmS1x5i5O4h5lFkoFpdf+uCwEWPAtSu26jSbMBKmaK8MeGX
VruOaYL7S1UJAC9pXMTnvjSq+bXtoXWflW4sekSVDQ8gH+OlPzDQQ7gzxZjDn7aBW64HRDLQDJFT
IrsWzJuNGHUJJLkeVLWfiJLM26bxqZi0AdN0Azo7Wqp8yah2XVhiESSGqnyoIz/zcJ6onHALmrl/
zqjGHCZDxkfsgavLxoiM5zmTqbEzmmD+EuDkCb2qYCaiaO0KdCXTHDkHHCc1nhB1l69lT+10nbpe
oFYyzTmvou9P3xyzq8p7h39rOajTWnQs0ho8SaLKakdp1xiwa0zHz2FCPWCf2Y1hHAPdxHTvcU07
2YoinDq6Sub42s4gdvM10J32lC4sjy7PPjC/zKUyr0nh6BgljDNVt13W2uqummWabQNMVtxj5di+
hxV5q9L9EgXjETJNbo5HrznSEDziF0bRRU1PLeLqbl+PUw7ypkSmQxmpUu550DfTy1SmYb01o5Kk
qhibgOpHlX0JjQpt8Vxh9kFRtZXXgSmb4aywDWjebrDgmgcHJzsL5Wux6yzNo+yFJa5nQ5fO2opK
0Z+N4UDPklsqml9yL5hBZveAm2YZmrSpOD4sgZ4y9QNCXpJYjKtWbcxkHhU2NEOA5XNjVwc/nii8
qhnk6kYMlG62Y9Z17ilrq3Daz3HEzhSq7jh1S29Pk8ZmjOZXGvIoZrjSqyqwAJwW0u2jJ1FWnrwK
h6a/gwhcvBU4euIjkcMbnXqnBGsTucB06Pa4d6tm7r7ZkhI523hvPY4gtelv4ssAupYtXrTHWtsF
0JOk8+hQwTQ5uHRk60VXWNG46piR20qPnefhbToZrkE1q/GtoDnaQRfIXemLtthhKOEMlxn40PIi
bNmft+XInrHOsgL/jWpwGS0OaWFxGQ1BnDVUUpqiOQ/Yn8BGGFpTNSzTuAcXquL6Bb9M4wq9nQbc
HiHCUpQ2H2hQSm8j1ds30JxriaNWyFiAU5V1AFyxl7MEwNmxEuUpQpFgXM6y6Saq13SmHQ3KjvWB
Pg02dcvnVLdKh04F15kxgu9GW7A0aURB4mEp50F+PkuTIcFBWflecIaRhPZvo2lahHfsG59csy8H
jhEgNjflbA7R7TT4xWWMUOA2jNzujY4SE/fmKR7U8Mg/jekmrTs9fVYlXpPfdJCkwScz7ur8kBQs
GYcBXTfw+mamgRhAfsLbxIOb5EGwqE3dlMEOBkoiDYgLLJY5MTfV0bDm2d2bUdM76xr+v32ZT8KE
AOQpNHvAVCck6HlrPmWDZZW70bdYrDyi2OLJswtrptfLzzDZGaLON5p1O8MFBZ1i4hK/M9GHAf2P
665E/d4H9AH7eK0WI/1K1DT7LLwyHW/27mGPD1GKyee4D9LIwLQKz7XqYaJXjL6FwOtbmk+cy4I1
CTbs9CZDCdZnTJJN57UFmpbwusGVZkOOb9eHFt0sY4OALsa6lziIEmHBxJR40Da2c4zT8AHw/Flh
yTPi42DfFLjIZrgpDAMMPqnxCG2TtV2xonhNTcmw8+ttptJt6WF/ZxrMTDu0dpyODlLnCBzzBFEg
HoWO0z/QzQFwsFFPmUkPYFyO1xW6mBVL2MFp8svCCN7c1Bu2UFdxFsmn26FwknXv9p9HP8Y8Ni6Q
CPhqb/eS5SswTk1D9Nj4bNymvhxjd15lSx2zN2Hv2gqVWL+zq+o4Vh4hs7gw5+pmcPPHeepP0sZw
pSnqW68P4Bvifpok+aM3miMA2eSCnOcDBjXXOSXNfWf5L1Uf3DdkzDFisJ9sc6qB6WKe1tdvtp3e
unOEbix76WIoJplTrbxefR3y8XnKu3qLxBSGhBZHJKh7icUyOo6v5Ej26MmiXSuwqu2kv8oXnO00
UEt2xgjruuZlNkxEI3W7SdIo3s455oN5iG7QLXr8jobsLmjybuPGxZuixUdOCZRHPwR5YIB7iBZp
UxQan9tCvKhGbHusQtgbi29BrR/d0rsg28mPBbLDv6jxcVbGZSitULgO2Ta0ic/6+KFhJCEjoP9q
0OZB+NlL2o/0ho27Xta7Oh8/YzCwZWW9MNwK9yBGBwvnBPecZGMChnuvY+N+CKbhyadauMINC4c6
8uQY2jtoJdlG7qbEUBDU5ZfUba+GLHAPSWhJrKWtXZv6F6kE8eAzz0fwnnW14zywmUyh0KYHLC2j
Rz3DisXKIhJ5mNI8CNe1D+V4jZ0FbW7eRFCG+MGZaAVqk03ZRcdROwXumNC7X0ob42dVEVqIpq4O
Whl0XqGItXDm2YYu/ziwB3AYbZt1GI5npKhX0ILPhA++pWj3eMZvOoumdCSLpZFdTCnGxoW9Jx7Z
l8aIfqPr7yFdX1tRdpMP87BqaHMKQ72TpXM+Vu4xK409h0+kH/KqybFS7ioTLbwZXGY5GBDb+Frr
+bNI55MhNEyz4BtJcdp/04uinO8bI78hO3ClWQOrCaiVrjZK+BudJTdDYn4bZ30+YZe9iZG3rUXr
zUiPY4ox1NMb2Z7SIjzU7FKBVLuqkveY1p0PGvJeZbz6vXVh5eiBZz86CvpwB9yAAbsjD8AnaVWS
M98kdKLiFLo153Q3myHKhE5uuoCdoY2hsAq73svM/1Sbw5k1gvCSdPa7xUPf+FeJT98SkRb0gzh/
qkR1m/b4Svs1Tuw0A/p+to+EuyURdKHd9lBKWFm2c2e26rI26hP8S8y4rec0Bhs6V4ceCUadJwds
9U50yh7sup/X0oyv8kAebdc46HnaB6rfFPQf9s0IpDw9TVV5lpd0MIKuPwPeHK7MEsBDNK2LAKFg
m4UUjvSZxKylcpud60cnCtnrgo6IsZCbooNy749oaByO3rIe7nKZPyJ0v3IL/ymUBhq1aTOm6tmY
mhNBJ/Qm03+x8DkJaJgKi+KozPR8MKNNYGqkvTjH+cEpkfmA00B+g5MAnpANnAXONsE002oNmr4r
Th1dmyvUFfhXOVbOOh0cTXd6S2vnWvadXMEBxo19tF+JXK8JVTFIzpzr2BDILTNUMwIwjN3UyCOD
Wx2SYmqrS5rj+xss/wbgTX2DjXAQptuI9CfNGgZBWJaexwPQcg5h52YxfS6S4ChSREtFYpyGNti1
Uyo4C+SUwjwv39K1fdvjxrsj4Xg+BjhxUiCnN9Zyd3VQ7lL8+lDESIP+s+ascqFSKlawvNdIv1H1
sJ80F2YOwtxH7r3JlfmAFAr9WNSB8PMMcEK2GUETYSc6z3CPb5HsWO1TiZsJi9qRIy/Ww5wdWPYw
eHmdGIOM5PFuUhWaRnd+SMykvIg7WMV59JwG0e2YztlGOlDsMagbL+vZgaHL2fw+n7vkiOlr8VR6
7nQuOnvf9byj1GizCWAbwl59sJaMyTOd9g04lkYY+lOQGFFw5WaFym5LFU3DMWIUQ0UNmqp/pGzr
u9MKE8Yx/RZGoxy/aGkU/i252iH+gjEP/fNGJ2iDHTLEo89aF+05Siw9bg3t+dah6YPgORC9K1du
ULbFPmhRMeOHRIWQc0lnOy+xXybyOiwyUZ73hvSTywz9aXgtRjlDksTDPAX65OCerOKc3tXc8Ktn
x8yzi4IhWx5ay59nDHFy7PBoTc+jS4/TfrYl/0g8mIUlrXyRGsocZi7ZLLwjZ0ULeBa6BO80VcPn
ssziQSA2zjeiWo43ytIVxtBdMRqvrm4bYJ5WjbLb9Bc1VTpEU35dY5XHAS1L54d8zlhskFBVGewk
MzfOrMJQx1kUY/xMtT6D5T8GBpw/LLE+a9WqQxbHfcoO3evncupZc7Ma9+e5ZUGII6u+aT2DLGMW
+j4Wf03OFNa8yZWyRHJZ89KSnZVl40kKT3SbUM8aZlIIeF1EQY2uyfyE0k58Qg2acirHWEk3Lbi5
Qbgv9KnLK35BcyjTQL7EGERj9hvPd4SXnAgiSoObOJyh/gizeBz7KjuMXWwdYpWBmS7r+jyik+Gl
E6kPm2/oFQQrL4/eO6mTF1n0hdjQ6wtmweJAFm5UboQTkHgOwnx5eDnd84Qf0WqOaeBKGbUgKsPQ
yUkMKJxm2j4Tn0Lh5Of12Jb7xMamtKssZ4/NRHpfEdF/bhRu4DymNIXTP7qI8E1hlKfAspcloOcS
WP09M9x440kGn4ceY2vnCBV94/zcrYPIwbKLsvmNP7kuh4veA+Y8tSns0gEZAnllHLe6uikuw9yy
HhtVfTIxiKIJFz/u1173xVpUUmx8p5fnhM7RQxRQBb5Iez3Bn6oVom5i+OWRuSjemswlqRjj65LW
qr2IcTTBAgrH4Z3KfIhtmaHD+GKko7c+iCbF47ntrAtvMMM7ur2NW19b47eyAzywothvbiWTeS9b
W2/KJBIPrdN+mVxNqANgkpRNnbjFilrWZTqIbUXoWur+4GK0SlX+MclCxHo9CRoV3i6+FxYOBDA4
6JWbxFH4cK2H9KlxvC+it+XZHICHIQoaw/A8SsSl7IKz2UIcV88A5nrnCw4aD4gC7qzYhnoU9c6m
0dZ5E03sBcGTGZJjGRi5d4kB0CMy9rimbAV8Ayy1rLWKylNHnohE56FCq7BjU4HWk7uvSi0YPSO9
c9zsEZcKZoHOrosKE+Iuh+ZQ0hQrUwtZck4TnjsJWJ3SKi+NxbXacHD8JbuMzY15rXCQN9PskHTt
N6NRl8oA1l4nT07ncnSL65NdQ+ge6AHuY2+8c5vCWLdjoEmotLwwy4ZuFTSYa6tt2Gdf42A8JTGm
Tn58HS6b8ZyDZsgx+d3UU7FzZfaofeNQVXW6nRPwoG71aDnkt3AjlnTAZ6Udnqq4/DpnCVjGLLpK
XRdaORbLSKxr4uG+vDEGbjHPj6TqvwUBwNkYjTPacCxs8AcfkuQBs0uSbo6oPgdzkV7Y2EeuyrCd
YaC49qpsvA1iiO2cjs0NNua0GkfeKSNntK9lyXfHzZMpftE5+M2W9F/dCXw80D06RFHIckmvLp6p
aWDg1aG8A4VZHOjdFFZoV4KlSIuLaGyoG2JWgkEIIWwbOjvLqm6rQJ2CxRydfnQ3m9YNSVqzm/4P
dWeyHDmSZdl/6T1KACjGRW/MYDONxtlJbiB00h1QjIp5+Po6iIzqDmdEOSUXtSiRTEkJT/GAmQFQ
ffrevec+Tul42+vlfSnVI6PqvauXH0tLqAnTMJjDHi8XrEpitfaZHh8zxzoSovRk++GDZ5Aextty
xvNxKdzmup3klVQch9M6pNHuIObuzSSYuxaCGiUjPu9wQ+gVEilCqHYcKXjQRuCRCSwHRkPrPu27
VR66dyYvTePMb1lar8ey3uWjdVZ1ciXMYmvYybVsOIZ7qj4jnvNXMiPUppks0jR79SqaBNySM93W
47hsI+MuDFv89x2JzlSUp0EvXqOKpzTSjDvTGn8s2VpGYd7Uev7Avvat5iRR5rTw7dB8YpnYFb64
T8USDt/Y597BZe8YD23cv4ee9y0cbPRXADCrxjnWhYpWrpecqhL4ceITfyfw4mHVo8WQkyxAYlhS
mC34z+RR9/1vXp1jK4jJOKt9V4JadGY4C7LfFZy6RFDHNqfU0o0gs3ok7XYVz07jUF85Q/KIvn3X
N8bey5yt7RrPdWzSWE71ERaLfaPhzl0lER2UBj3TuW20R81mhkQ7GzKbDNEHcBzO+Iw4R7K4ejGn
ATGvm99ZGbuznLVHWYfnLpNiZYWU4zQNgiH6sEb0zDP1v7uWjP7jVl+51vBAavazNjNO0Z39bCcr
ndi+mdOXFptni9HD3LzTzV2FS8oLe6YFjxinGGvcLSiDU9THbM/oaUb/ceyguNWAyHnxFsk3/eZ1
YtNbp06NBlQbDq1SN8WXVl4VidwSun7Om7BfTZO4kkLux2GCeaS2nnhsQzgwPqm8FIFeWT2OggAn
HneI5WlvYxxz4iAd7AuNS3XtO+4PgrYNeCNyb+PrTB1rh1TxtrLzTeiDSjcINqNsLtRboUNZSljs
85TmoLZ11HtFY5uMn1udOGmf7MWSx1ukWPnjbMBw16NnuZ+H4ZLlt5jK192IM9KG5cjrpaZh79oj
Hp77SE5bPbwIQsF8ZM3S159CPV03sGHNoTqzhNs1EJEp4QSX7DX9DChC0Xu1IhIi4ofCpMOtEVwM
y6IuoJoW7c3QPLvDjTd8q8bpSvjJukhv67x5GAYCHcL25BIXv4pTxouKzDbZo9K6YyVlIM+uLeKj
PQynVA+PUQ+3Ow33Facuw4US2FOniZl0tAJC3og/sgegVqT3JF3RWYpJ7ghtDrzcOvhPdXefJdaW
4/mqkTo7EnwIOk2mm9zFBD3S2jtiEQrIeLvYZXadlcVR07VnRUyt0bR0eHZ+NeyE2ml2dRiyaJ8D
3hP6u1bhEh+20bgjd+nKl7TAm4lhFhRy5z5tqL60+ClOxzW5tKvEL7BeTJt5fFNzgvbW2eUhlO54
2vcGfZG4u+tqPKnM2CYMAgxktxSNpyiMzlWmjnVY7WWKYSGNdjFVYhIVm6TnfKzZuGAMVkPwHlm8
uG83qg6D3vDY0qHX2eQ4NlTaFY9LTEYUMYralTOMjEYkUI24OM7mVT7VD8QQsxHRAjW0eWuP7cWy
Lcas6W2HL2TIK2MjTJyfFtF+24mG1m1fp/axscKjPvvPdl+QQ0g3LcRytMu1COaWkKmga2sysutc
qe/yiENE5VRp4FbKPOSZcZOG1jP8FTaultAitIDsrRW3uwHhGtNae8ltj8SP1HzUs6nbcqjIj1mf
wrN3x5zwqrzU1wmQJGcFTUTujFKO8bpBxnpMVVZDiEzUcOPqIwVcMpZ+c9LbITx18Vg5QT3K5NWY
CZUl4S2sSqZ3BizZqRXqKPWpv3V4mLYZcgLIuzSn2lUo4vBA6T7ZG2F4xURXswzhBXqN162Fw3zE
qwNNilNpd8n33tbK+wZZ1N7TBrHMTmLIzoOaD2z+gCzTWjssUjdCYql3swS8FUCey5w1j34bepcW
pM9tW3sayXVjfhfNHUsnN4I6QcrpbPtJup9b4W8YSdVnaETgsPOlVao8HjcnKr8hKd1TwRjiWqVw
TY6t75raxTSkTudnolX6pM8mW41iJAU5e85IQt9z2k6nexbh0VnrAxn2AYCq/NqdtSwXzK8ngzdg
BJs13fkClxRoLJ20Evr7TPHDDLzoQr2KYxfRjsXI75KOySSZIfB/MnSxrZ30+vRm9lW7w8nR3sVt
Kbq1Q4+FuTNH+A/efuNc1sJd56TXv8x2EwKXnfzpVNtTeOq7fHzhGvlLFevz2XYmTuRNyZHVoW6r
SY6lGuzbat67ychq6IaRduhpOmwgsziQUdIR3EkVZ5eZJ+CBqWgWcICdT7bS2o8mVdW7nOaZEUTh
ifvEXU67sdF29zUCyz3NXZaWsIPhxNTTpXhkFHyTjjavlEpG+ZoN+MhcXRV7jUxicL20aD+izqOj
Prv+tkoSCwTEQMPNYUyyNKWq/MhARO30qs33A/PPS16Z80MVR+nW0YpFc9n/lHb00o7Gjdey0ZsO
p1tNEjkZ2w4pCwaBb2PjkQ1Cdu6R1qF35Q19SocKkzGaLiIiTA1Oe2u8i2hgvJWWCy9r/B7mvHq5
38VB4qXY7Dtia/0C/ks35nRqmu4dgVa97yiiYHZV41GFXbaVpEfuYh3vmB27IKV6l3XWfu68tFh7
3gDnpkBQEDY2bLsI/lFjRebGzOOSwEfCBDuHQLSsk7eEQQ3d3nOaVJ7B/NEoN0NvXLsiu4jRgGAw
3ceIviHS5DOPjn4qfDi7kcUQeJAtsXj8vKC7fhoktPlln+zavD6q3uoARDfXRes/jDEjAzVSCklj
2JWGzkndCe/j3i+3ZNAdZc35lSBcHpJiY5uJRJQi9H0sMVIzbmejkJWLx318cbIQMheh4lthdto6
j1MQqEV0TmCorZzW+Kg5uIMro/DwSGUEosCMJKS/uMoFyhYujbvJhB+X9hyRVTPuR+G+WHo4nZ2o
Pai8edRiZWyyKum+UTJCuc+ZvlNpXSnOySvivJh4hpyoHH98HYX2gsZUbObE/2FF2lWWclrx5mhe
272OQMNnb8ea7a1kDiAwUeHJ9ytrwzlTO1lmCGqU/NF1jKqhjOW560PIBAbYoMhmfJe06qcv86vZ
BQIE8xGML94wyIG0Djmqhx6MO4slHevg8CAUTlY9BTskqvJAAwSr3wyPRa/NbevS14+q6Ky1xtGx
+1cd6dcq65N3ihlXDyhLR2/neRk1UM18nkiXOBut02RqnEY4sQxWfk9D6Wz0JhDfLOHMLMcdGcKX
zqinADFdS2OB/kvSTemqFembqIfviaruMyUidOVVSLgiUMBJYv8rTPOQOk3MuRZeUmxH4TcDAcmT
rJhMFBOwpd6qXjuaE5eiSf3nbBz63Sx0cI1TB84SoxuZQ4zmN3HluOskryRFnleO9KFr/xkVobPz
ZTQHOgNqRqvaSGuK+MnwwBwOUGtfaRtbTgnowqlv70UfAmbO4u4YycFbY9G1gfjitQh707tnolc/
eVbu3JpWLDaStRY85uC/2d5EKJfpkPSZO1by2JnDyMUwf4zQNPqQsA4ZKw44Ts+JLTeNxbfp+izH
pe53j8pKAdb62fBNWpo9rakHnD1PA/I4Czkhuxwp6+AWy4hioKpsddKlyK9AWqSvsTk71jaLJw3+
uxL0In2FnKakt8uJp5m8wj1lfd6SSQyR8pTZc0UbPyGdxCu15E34mnFwLQWgrA7TJ41eMWUsmyin
Rg+dsBUSi8LUBk6yndl7DabXfk6t/IPOm793CgvSHJtUeF3TyQ86N2LHUL0rt7XNjJG0R1p2hS9l
fMgkPeuitN1gtNrimpV7vkln/Kh87NFgaa9zfdthbTk22NOv3CIhB4wpDE3vIrw2Ze4S2Wu22jn0
4+xHQqjnKS8XWiSt9SudcfpFI4/0TboDvbzc2k0UJjuF0ABRiM9TnPAEL89jJnZ4H+AD9Tkwuq70
tqmw5NWgqokQ07C/yqvBPyse4bdpHtznwp45jIUD317PGnFJCrv6aFheqFYd/YODPdbSxqyJWiJv
Vq28vsO36o0kX9AcCDovAnavDc2xTM38p6eE+BiNIjyRww5rXVJscs4Ev00fZy3zmQOHmoy7Btja
Ph8ZnhEfyZGGSdDLsjmla2V4zOUNLXFVMCP4qemgWh2GXG88uGLEFXVvOgnhq9tElKD6aX4PVxWF
KgBIfqVD7hGHvo7GCOgJPvYQ146rTQcv91S7jpu4vq9ETZ90wrNNFwOp3bXZCB4/e07zbSv77MpM
E+8yImJ/9cOiiWjE+NodWKfotSl6nanZKLyHSajmI/J4RGi5dmT9YQ7yf+Qt8anMbnkFt4qXj0Nm
n3T3OjCZl7BwNZKbYJ2de8JEtRUh1vRKUqWiE1VVghyvyuxLS4Fr7QjXbIHme0POmq4q63thes1N
3RsDAJSScfxG6rUiv6xEiY6jN2lo/c50y5adkFED5hEGqMVcsnxbkccA0+qzxKGnbNM3TAsZnhxn
4K+Kdpyy70JL6vyu0pVv/7BHq1nIAKp6FGWT5pvMFqXaapkZ1XcgsET7w59sMRyh0HX5Vu9hup2S
jBd1zXVKzoplI+OLZQ1T8xPYC5NqTyWSk5FvOOM+dscSAjQaWWsNGzOrTi0Q3Xpa+Z6qqCO9nBVg
q3fotPatlnkEpqcMsANmx2N6n6V6XW8oDeE9wCebkw+yotkuGFSq+Jg7En/OoW+9lMikuY7fJwgl
7P1koVtBBEYx3ptKNw79EEveTJYx+Yz+tfHWfeW6jLuhhEV3YmQCf6xjwI77qenrbItWVOuOSPUs
kOdNllV74XgVwW3dRCtkrmpKxb7xh+zarOIYA7GBtIWeZ9yKdk8XtqQqk1BT15rKo47Ztx8RzdGl
eac2jUQnwaGOPlF9HTqDH+7QDBKRUQ6m8yONxiE8JB4F1M6uS9zMJO9O95luSf2cyZAGpnDSakZn
oaNjZOBWrNGfLx7mwjH0115luTrmeuM7Fz5YbHxhxPjVF7HIoInp5GexdHgAOn2cX/W6qs2HajBN
MhfMMW6uAdxSflV9UqdfXOhXxfdyoUVvjbeEg6gPJ+uT40ODAWHHbUidEw+PNFef48h6bdyC0xea
x7XVxkBlPffm94rk5eP/IkfmqsLxdZxd6JHFZz9Sw3E9guGMrnLM9XNjgn4TkSN32hAVQUPy867M
IMdaTu5DXbXLL9TX/yQyd7C0GnjaoH644tdfNxqy0srmDARlO5VaYGdl+mLXjuA8RCuJUNJ0XHg7
+mTd//57//3CJjZWfBoYBHwTot+vF87yVA7T4FJY+zFLYKHRqdqULFvJI+yqgeg1D7TIWmJ6dx5+
f+lfrT3LjV4u7fBb4xjWPePTjZ7mrPQ86UdBJbLx1p50JqOljsBiJem6Xke10L+wSfz9GTYxJ3r4
RISx2Ic/XTHtBcoqf4wDNdozneDJgM/fiwHd17/71XDrwFczHVyC/Laf/BjTOKgSZXUWeFZP/Pqg
NFujNBctpwpQT9+0FLLG8ffX/PudtIVwMF1asHVYy5b36i/GJQ/4YTrWBqDObBJ3Xdw88QKRVKIn
RBFGFRuJdIovrvn3d9UW1mLkw3WyrAmf3Blkwjc6KLYsQLZLQkokElQcM/SNLIJpZNnkoulxfPJR
rM5fmCP++dJYjFiOFnrdJ6NRyGrldgaXNobMucWAR98J1UOQkQm/FX44r9oGbYcVO3/iEP9bi9Ov
TonlucX4gmRBLHgqFyfMrz/0XNeTFXtWFugUEduWBvGGgqmk6daIL5aFf7qUh/XEc/DVLzbXXy/F
qcTk5YCLbjCVZQhPLswDjadmHRla84Wtz/ibI4PvxbdjNbB5JXGB/3oxVLy5lJkkXTYZnavagd6B
kEUFkEf0ox2P+r2XYFfrZlNu2kY57yOS4o1TJV+hv/7wD/26GOMHd1gUWBGxodufFiWVd76QM1Bi
v6pScWCjqOPd1Bkw9DlziQJ1RtG/6FWS0nyjVqSNVig/9vcxpcu4apWRDxckqDkRYxDqyi1is7g/
5BwsXs0+m+ePeVA5o5M+MYdVFw5xeGV2TtltI6TdZMGUnWDeUQB/DOiviC8Wvn+4q5ZnejqNc5a/
v1kMk35qZW2pPBh9f0ZWZnQZUYhu7r1GSCa/2E7/djHbBErhGobBwkDawqdX1GBQIhT6SWDbAJ5R
caRXfpeSJUhT+/H3K9DfllcutQBePcHCzmL0adVjll35aWLkAdP//M518vhNr2r5xXP6T1/IZ71Z
vHWsdOLTVqkvsr5qrvlCpTtgNHEzY6dK+oyrdAizl99/peWZ/+VJZH3TqQd4CdmWvc8LeQ42Cy/c
RGysKad2H4kRV6NtD6l7MuO6MQ6EK+TZ7e8v+odd769XpT62FpSGQwOV7fFzrWVHVtPHYA4D12Ji
APAbyaGCfsf00+RVzEH6OWlTPnPyoI7WnDpIyRcIfv8pPuVPwbfQ0cDqeFStZVuhs/3retCiYBBl
zVCKseAO+8EFk95ipQAKYecFy70V39cpFWGGvpQW+26M6gO9lvsmMQjQ7ejb6NDlVm5RnvpRR+to
lE/xaD3jZznZU1mvokjgwFaV+mJv+PyI4D5dfjlKOhLfhbPkl/x1KyzYbVA8Z1XgSwGef7Bc9JmI
TktrO6N8br/4pf52OUZbFDD8YuAd2HY+/VDSQUKtz3UXjOA1EQmYlfcyG5yyd0mtJu3fe/4xkwOH
hR7r6sApqS8+Pf+aazVIrCIv0GjVnlvVhW8Dc5K7xJzHy+8fgc8vNM+hCVrBWjaf5VX7/MVMVzY0
6rrASw1vP6TR8BbXYbT//VU+v2PL085NYt1gO+V88ekqcW/MedJikAD+QcB9bXenHMlbpNvhYXTL
r8yrf9vnluvZ1GSW4D+sH5+uhxQO+SeTAkrebEQR3Tf5zWSK6TkeRH6qTMv+qVfS/tkM4XRjFnaC
12ZM8csUWmP8+P13//xhlru5fAQWF+oJluhPj2onFeYBhIbIVZDaY0+rmJdojG8RVmucNYGTBonb
wUWNm/B9xPj0UM8avYFUn7+4258/C5QJx8L37jl4qIXv/QEM/ksFGXPUKQxOA/TvHUJydZQixQTp
nvZQq0wICQXwKUfeoBC/gnn30PTN9O+/SjwDAry3w+7I1v/rm+vathFjRRmCIjZIwBUDGZJWWa3L
ou2+2Bj/4eFmCkDBg4V5Of98Ogx0Wqswv7R8WwcFg6u702uFf+T9ixu8PE2f1nJALKxIbPVYmT9f
RkPS6NZJNQQKiy3DyDhijuT3KLB18s6pL+mtOXH4XdiyvOKjHktXfaeBRN+1mL9ifHw6IyyVOiUH
Zlxv2dacP9Ccf7nDs9umCHisMch8q75Kuyk5KXRv8OnCgqmpR/+Op37z+5/A/LQ+/nlVztY69QGv
3KdnvCwdBCXCXjyj+TbW+21lDddFmdzB9n9LqunJndOfrW8EjUZGnkWoW2KRU2vReYonYCeh/1EA
W1ciuZJ2ciPy6LtH0bbC+XYBoy1X5li8acN41Fvzi614qTT/cvf++OgClo4Ncx7s0+diwyKdaQbg
MQYC8hrz/NDdFLGQx8h9dGi3rz0H0Wg+IQlPm0L7YmH89IT+sTY4rFQQInRTN5xPT6huFIWrDwjH
fJrqZyCKWsDWIL/ofHxafjk8UUpxqMH9TdUN2+bXV04PCVZBezkHfZSabzVd7h3KFRkoZjzbwvIx
OP7+efj8m1rkAOi83LTtCJ33/U8bmMfgt1AZSx5sFIPYqdxg0qHsjV9OcpP48pWEpJ0u/BfT7r54
Gz9/1+XSoLRosjhcmE7Tr9818lXRVWbiBWbcGi/lPEZMocI5PkK/9gIvtKL/sYiJi/pR3Lf1jx/t
+U39LwDmLeSz/8eGWqLv/oy0W4B///f/LKPft1r++CXObvkr/8Llmd5/LJUl7n9gFSZW8f+C5ZkE
T3BWsWn9+aBv7eUQ+v9T6UzDpTC2bcB7urkQ9v6E5VnGf0ARw/9FA4sn2aXg+69Qvpt/vc3/QhwS
0vfnP//3FDuXfxPdR1AiQEUEFcnnhyQfVIdprsOu64hXyuO7VIp2hePii24UW+qvKyOXog/FRsfL
AEpuqYF+fR4rlBKqG4YBALi7Etq26IaPSGoEC/sYwUr1LvPxZzeF6Pv14sdQ4JZIE/juiZ0FrV/d
0B0/x9IZ0VcahD7nxrdoZn4+1vmhkgcMrKupHiOa0aHaGJeJgjEoE6J8pj+Sypw7p6l8stP8yxDN
LaNYDNqD8dxIPNaFI4k8DYtjCFGj6mtGmy7DwLAW38bydg4ZeNWl977AguexxWmmP6QIxcj1OinN
uM6aqT3AgVm8jt2HxGVbUcpsVYYqIPHkQ+OId9GPREULkjiKclyjkXD2kWHtG6S2ED7xR0DOf8xc
01sVnaejkTMeBjOaDpUYnouqR+1hkPYZ2idsBtgzs/HQKmdfdukLpu+fiCkujR8S24HWprLDZ9T8
CrHIoPCTMc0eDe1QJBbejFK/wrt4VzbqTUT5ccBI5+ECwBcdrVJHXnQjfZTuSZnux6Cukc9/h9tI
O17PcFORhW6VhBJmOfPN5W+M9XRGC/3EeINgcqgQgTTka1xuIc2R3CcZvcc4eky9vsxTfQAa8Da4
M9A9dmANQ6AusleFnWPlnFPb7HbUhcXKKPMfvkVWXajpN4jW/RWEUsSn4/OQlxFq9fmljh26CFn5
Xvf5U+NBckVZGvS1hIbqVFjLfLE7cybH5p5aI8LrCP15qlFsYipsYrQeidesR2UkgTKufAfHUuwv
8mQt/FYnPTxYGzjIMnSjSlpzEabBdjoE0/So+e1znc8EJ8HzXTH0GLbmIrdO4MFiv0AtwFR/Hn4a
rXaYm9xBhEieYKLmgGFtIEA5rijHvtc1oNe8RH9XCs6+dc01axhCA38smL9l06RtiswgOSC0kG6S
7dLMj8he1KrVmPq187UjiUcGt0zlUFUruSgJZCPqoPLVMTFmeMIGDedJHk0nZcxepx+NrhN9bkHP
wDlPBBnZFyvbflSqkoEP2WXdusUVd3FcpxkIO2Vfpqmp1l1BZBJjeH0VYU50s2ZAX0AR4NxrdfHc
+9Fjw80xsUFounnKOEPkY7azYwOHcNqS2dXpP93au8YB8tN2m/tRVkQxMycGLB7BCME3huwcMeeo
NlEcHy3+EE8NH8Aq7y2n/ShHXuy08I50zEkAz+2QRwI01pCgLmoB/mlq1Q/2U1thOm+09Lbqqksz
oTgI9fbDbFGx9NVprDJ5zlEoYyZF+meT5TYb1J7kLgRNpFZ+q7KdFjU8yfiqY89DzVMch+HObvst
jfN1gQ533feQO0hje6txyASMRqeDNtlyM7iKiDn9J4o2DEop4uxS40dK4gLtd/jDTEdrJQZURwzJ
9Enedy1qHTQ2w4gcVsMLiNMJi0tuBIPRwEo2Hkt4ILic8aC6xS1r3m3ZqwO17kn47zmUhwW5IZFp
hnvliMtgOzuDEBB9eMVkjYexAXUxZDd9t+tq/5Zm2XlSw65SfsVHgKpCHYzM1GHGWnPunMFARpG1
a0a5CfOKzElHw/dZ+O8ONI51VzKCs6MKObtL3HmSbZ1q4ilNOoDc2NCJqIANYdTjptBa+BBFBxJ1
VKdW8/ud63f7sBi8wOkgf0xVeNaNc16SJVeN6PI5sBQ4385dmG28CJJ2+GqL7igz+ybpd0483nZj
9c3qxJWyIFtgecF9vxuMCeNxtNERnQCq2ULwaVzvUM/jxmkJ6BVOYIfdTVqG6AtIVvYtQhkX7VH4
Ylf6ZrSjVaGT/KmP3ys6rEGS23tjTE564u+pQb8BbQ9wE3kQHRIPWYSgfDJzT9u0GM9W9qLMRD0Z
GIibHd9pdz4IiI1VVRc8bEjPCRgl4/M0eGx4CcougTMCebhaxW521BLxvdDQRYEniH0N8xh2hxgr
41QTEF4aJucAJBWbNhK73ojONsQZDARXIS9lKuaHsm53ZRlyxijZOduRwMxMfx89LWhTA9thU5Fp
+dFoHCgYh394MwvhlDuXltekSq41neymYUl0Eza8JeO61Amj01T9YfbekVCZ17x906fsFJN/7Q17
kY6XDlIQ6Y0IsezirW2bvSCyZD2N6toJi49uwDup+TdNqV6c2nxCwYy4oH42+/kbcQIH9iGgjy89
sLL9HxuJ2qEfqpX5zbwOW2SfCg0zAYbfTIkCxm6Gj2E2g34uA8c1H2vhbQw+ujsf2gGcWardzW15
KZTx3TC628W3Xouj9LtL7dtXRendwgA5gjA4tiZStDy7gW7HnJPQLEz/ZCLqR0QwH7GTB3NVnFMn
vKtnhtzZdWP5d1nBIBA5U1zPN9BMSjWiq7a30sX9+VMO6mjDpUY5578YXXvfm9cJiJO0JH4V3cKz
SXxLP9YYV+xN4USnWDa7GWN5baud1ckr5UZvlWu/0bPhtusc+8dd01Z7MOI4JrAaNT4a8Oo8p5yd
bQgHndfvtNl8A7GGeqh99egqwvo1nor5uSzMV20sfiDzu9Lzcdl91llb39k1vJBETs95jVYwUenW
i62NlaSPceM8tMPer4070TU3GoykwVK3nntdiughGvzvXtJhHk0XNEJ26xZ6kFfWISzmEzInbnJh
3LJdYnG0thF8EDNU73YB+wRP9Xej8q8+fCu/jTlBImLB2ZZspTa/tqZ+dsxhM1MCLrq1jV1Pr6E3
fcQhOiBb++GkImc5S2iLWbcESq16GDDEeE7IKuHWlHhRJ899lNCFVrIpMfQkh1jl+6zo91EWb8vm
oVQ6KBNUyDoOc/RJzrkwomewLG+Wpm7nut9NQw+miINlphWPUR69AEEh7shHYWVAcEiLY1U5Jxk1
Z9eLL01sB53ufKvjW0QyOKdWNbevn8J7341OssEWmDh7W1fPanKJcB5fhrS7wnHBCN0Rz1bb7dyl
HBHmNfCSvTMi2YvmZuewxqT+UvXV3alO01tPPEbV8NgM3oZRFVTe1g7IL3nlMUeiWujfjByhoJub
pPA0Q2CQPdkTuq68s2W6L8Ys9qY57BPDIDyqPwzW/ER0K3+zFhvcFsxaiNbpujtUHefShgQg5dH2
kan0EQgiL8jFsEuUJBVnVaS7FsN+ZHrnKKyDZCZQyPZwRNcejh7ghvmb1YUHPDcXWzTbwRPbOWqO
y+uJ8A1dn0k5Dilf6y8us6YMsYhflZs6cx5zVazrKLwGKPYCeGjHlPgdWgEJdaV1g4N019l43/lv
SkXh+Us5Mp0nkozJadjpEXYmzb6Nm+lMLte5YqWtx+dJ7Ux+TAQzR6Tfz+CC1r0pbgZwHDopxCNO
gnRKbzpr2FhkS6H4eDCwzggNmTQGqaRZ7CfaIdLdTWkMt9ppNudgNt5nJPK+sRldxF3mdF1G5Sbc
LZ6JECJVBkoxdMtbDyG7FcvtH0OtVwRbm8yfgHeYQJbLp07x9cP+CBskyJC4EuXLKd++1CN/O0uu
MrNduyhjzCE/SDPfKPPKZvBYOnKDq4bF4hoZ20ZgrQctuSYVFtcPSfX+dKxZAEMTDyXCjXTYSd3e
6HV4ZS1ZsWN7XP7XdMAwjgX0lGFFy2ULcmorWRD7Uj/nM6reSaC9Ka+82j0vH67m+YXqvSsMCFR5
AtQMdwB/To7SVEI0y7NjLpFMl/YJOAky6unsUTFohDX4KJAU/b5Mbzh2+HvX+kCg/AClfOv1NLkR
RZXmuKsJeMbath3EtA8t9zqMnVU8yttRy7Y6QxUTiamj7upo2GhOuqueZBMdewydTuU+ZRpBBnRk
KyqTyNHYCdRusOujb9aECJactazAG4lituM9BoDO3xiEnToxDTT+LU3WvE5DhBCXqsHaQRXcI34K
euEiTyZL28u3WViuEXeT4e3TjfTBjVvZVtTOGeAS7Je3dBtBtJ3mgz6Hd15JtIKKN5R5GzPqyYcZ
cKSRkO74Qc2PbvJ0NQUOBavaWq28NtOjQazCcpMFKBlw6n9cc3aR1C/32B8ieAQOSyTHKXg6qwYw
E57CW+hbu1jUG9S2hLXMmI88nNjtWuDYKHoRVFShVrMprfK2Uu1em4ESENaQFfKqrg02pPDQhh/o
0g62iE9Fhf2dwwS/oZBi7d20/P1QgHicMDlXxQYZx7ZrXRJKeQ+XU3DpXYdYG1C2nfwOLXc8XdEn
CEqZbUH7HTpyxzN9BCY2YgItzy5EagZzTzoqPk1TB320Lp3pnE1/CgzL2iJlPxhOvbEGb9WJ8aQB
+RhnuF9MP2CF72rd3NhajBxsutJDQPfVVlXmNm59qs3mXBKNk2km/oUqwK65Q+m2MXhyco0iXmgH
Wz5Z8wz04Ln1za3RvhQu78WK7Tow6WPmozx1drG30nKtu9qNTRSvb/DYZ/5pCa9Ynme3yzc6n9Dv
mg1Ihb0o5S6R/mbGxVpkpGBE24l4HZHgzjSxIfcTBi/vwNB92zcxm8o2AmUFHPicRtbWU+4d7FOA
atwHPVmbNTQhe9jGnXvpohVRCMi200Oj+bdFUbAryjBwYfJ0dr2poIV4Mjv0Rnko/pOj89puFGmj
6BOxFrGAWyGUbdlq5xuWY5FjEZ9+NnP1h+lpWwioL5yzTzWf5jzbl9h9jdw6MjDaRdLdR711FG27
pZXYdvhk/ZpwN7ofe5hCUByhyb21vs8MWtwxgWESGTtwMruoRdcN7M3oTpnrhuuFYFqzM3Mkffqa
vs4c1Ed+Mer5a10Zd/PyIYbiVMbxIfYyQGwVFex8mDiD57jjPenucSzu6xH2i5AHYdW33CJYWN+v
78LGTs6toU4z2TEmUTeJndwxSXm06uXNE+RI9905ytRzpHzwVIX7jHYy7OQqX9VuSjP3trW3qtwL
qy69KBjPAWOm4RjnaNqnhAdirhE0t2fc3x8oT2/4mV9KBjnrMvYX/WIUkI1zcXrxY49t0NfNE6ZJ
tckLc0ARtVa0UWlsuhRGUDl8/P/PXAO4+awRt1KNepBNTzxdZlBhzQ4GToRmzJId8BjyqaT36kBQ
2nij9SK1v9rEIpt7NuMhA3iZaaHim6C4EMas3YC/vOR6tgYs0/N1/o0Bzd8i9ppRYvpHkI88jEA2
lhZYDUbJkgL17sJv2u4df3kpq0UCGFR7oyGFzqU9SR2yZuAZnq2MlMbCZ2rXqN4MCXkBmzkMV3CK
IZxlPBl6Wx4EEnzdtz4WpKa7vjNAO+r/jK76s7X1h8N42VSw7iAXmvDrac/nxCJR3Cb3WePRDBri
qUxd3qDrPXad8Ueu7O/CnA7Nq4a2o5o4Vlzr2Gjqs9W2MyOhxODfTcrc5CCNiq0nBxm048CspIyJ
gxmMe1Rr+0qYA++SGrf8cinyBm4dL7KomvOrU6jz+p26ZsxZZuW/scn374zuzRD5b4VlbwMnjlJU
FH+wJnZtzCdZWi4UWJtjO0x/TdNfh4wvpNKEwsTNv877IuGH+8/9oF2pAXFCcHmllH5I+OWb2yyI
PkHQBaOyXuw44penfxutD38ersiwbvi1f3t/ujaAUDd9D+bKncstVJ19patP5XMhNeYrDIaiJ2mb
2Ch5x8t+CHRLcTcayX2R3bMxqM9TZko8sZ9l1N1qR5nMCuS3EgtkJb24lelVUDAhLdBZVHG1O00d
dD37RtnIYjJNTkx0y8MkXK48iMtNS7rPfurVXriY41ONI4cx/0SHUE/0ei4fbrVcjYO+WfT+JWFg
xoWy5c5Am7hx+joJNaiLYobj4Yxv7cC3DisCU0E9ywCeA4OMts67sEnl3yhta8sWpw3cBgSRhgtd
84+dyl5azcH32QAQsZM9TE0mCwNpTVmEuF4a4o38J1B7qDrOS69Bw/icAQFC9uIT1LgUASHVZyiS
sP/bLyj136h7CUYDdzoioAjTvdESfzbiGFaCX1tKULFUGE+VeMBA25x1UCJJbhnnFl8Ow9ASJrSP
Rm5O/ual3lrKfdQKapzOt48oD3gWHHLlZJ/sdW8sYdKmPw3xH5tBOs9FNPCRwc4CCEwBk0GRcbQP
r9t5Bn90iaM+wE3r0BNpN0yJJlM6SnsIOBtFnbRN3F2cqCR0VTszOsGnAze02Q5r/9saMoDH2m+1
Xde4N+Xwv3M2euGyqu7ZTZvU7vOhXBeoiyABxSpgLXpu8yZwj56MazkZESUUmkcAnjxwtbZs2Bly
pnrOsIVOE2oNczUcpMf/v1pAacRk6e5RxPQ1TVP/anX5W5vDFe+l2hg1l0Gl8j2xeuNotSvxBzPS
uWvanVjWZPKJUaVMRzBH6beeHd2COmeSvEvXt1Jh1t2Oh+nXslte+p79lhGZcV+YzPJ5MwMrD7WW
YFS9y+9yRW577Z0GjKXXiKCyExqFW+Wkn0VpNHvwJvFWeqrAZIAVetINM9BMCIviMY7tD8dh6Np6
2dniOZZ2QquUN3CQ+Cm94o1QzeIDIcohayBWjPyONgVWYIEQXZLyTvjYwGKABUXT4jv7gyw3YZYE
P9pV6T/Hp22vld9j2h5wecP/ab6VsWTY9o1zkVNKJPxlqcOrb2TdUK5Hid+6w3a2e2DVZftRo20G
mcKLyJTcXLC4uD2qeAI+xshxKXmxKDdnAomPofCYZeaqPwxD/i1b3lBGNuyHYToPnn7SljoH4tMi
SCp+e73+jeyRK9H3GB2WEP4jA1S73ZmxVwUK+26f2OWhUu0U5OtUEHceYw4OMkVXNPXZfvS9q54V
zr3b4aZxlPVYLVgnPE/dqnVtMjOOGbFzLZlvbzE1i43rr3cqdtS09+8jxO87q5x+Y+QzW03XD70/
8MoCVrmbc+ZhyII4/MVh8K2JgTk/WnjJZW6cX6PhMjWG6AMoKXt7GP4Nuccbj8fHXvT7Kc/ulERw
VXk3JyMELoE6HaBTKANsuI98H9luAfpOtStf6O2pO0q++2hOjc08yfreLI+YWuM9/CxcO83wmjDb
P7YdU7qR8F2IhHrhEMqbub9+ZFKrzfhB28mlgZm+1rXXgpFjI1LdPyDH8Tf+lJRwW0QIs47JrEWv
IjnnN97c4iVPML+n9juihqdujt9Ga7WLypnidY1yruInX+r1doiH5FS4q2XbQcAyzN1nFiF2Sdsn
lGbl1h0FBYiY7rxm+VYmhzeW2t+ubhPe9dZ+trlRYFoxkZjd16Vg/zMNWrqrcdCswC1OIRSdmea9
VlLsUoOozpGX9Hqb2NN8dXBa0LZxI5sWX79S+LZlHd/3WvYkZhA2ApBl75uoR+c2CYep27MOv05s
MaEnFbdF+3JwSIWGDV6bPfp0chwsn2NSVGHe48PSx0FulTET5Zynh7F/0gzZXojfeLVVBmZ4Md40
K1/jH8UY6Av0eKyBb7kXTYFoCZCUbfcVmZO2R9RmHHrNfcSOq1+4RPolSdxXW1r/xpHpKraQZL8A
Et34VlHgto7dLdDChB1ghwlsOM4MR0Kn6BiljlTC9WxlxCE206M/QvrtWMyttPotKlnzHtJl/2gM
Rb3VPMYARHeGZmysbMRcbDVE3E1bgDBaWJZoc/aDo9BgOpLdVX0OpGiwAEI+ucuUMXHSWiyt/ra0
6JbQD+Gr0b8dN+mhMyhuO3umho8JOJRxBtBXbdlUFrtmhBsNg4Gep1MQ3npIBxBfC1Wmj3YSn9XU
4echdZNSuZ+2dj8++ZoYD9Rjn0U239mriRYJBUufBjsZndnLBPWF9qkdDoaOBXymTdYGg1nyVNLG
JnTwFSZV7p1pI+T4CEUcw+bi+RvlOt+eRd+BQ5ueAeviwLQpqlyDA2kKqol4iayAptg4DTca0jEs
i+Kgj/LBdOyraOy3CQw5PIY4DozWehrLCmMlxVK76APzqwi6iHsACpacB5vFmVDViddAly6XOjc/
pGlFhNIYq314Ifd24SuiFRvzZ6DQ1mauFRIdSKCeP6u9pT7TxTAuVs8q0YarAA3pfplStkWR7wV6
ScuZk067tKX10vq7mAmkmyeHIavtw9RxYJiOdtZeYsY9gXyuJivZAgIojW1PzbHBrKgFJr1CFc0g
R2W1PgmhNKd36qB5JK8yTx5mHJKhX8cyNCZtM1Tq2fFH4xgPzxhXDaDz+qvVtdBZKK6DKFve/MkA
3NPb+6gDy5JrkwpHpqmak38aJpuhOHKKve1+4kWGJYKBMEhi9Ybv1oSGxPQjKgDVzl6zgUgHu6Xh
hoASu9Obvg0Gn8ETkB7eIz1LmjaliZNZBYx12dP1rLtsitKFOerYcnQmWnaiwGyCmcDOgRF4oDrd
2Hq8gwakYNwtZo/MHBXMEAVuacKtwSK4iUBO7HRteouW2t2OmorwXqZ3WituVWV17K+bdz0W0Az4
aawFuHu1WkaEC4Egy1ofU/dlUNVyYXC6yTCQcg5nePn6n0xYqNXrNN563ILcTO2hE/Gnw5VFJgUd
AO3gxnOKzyFV3r5pJ0iUU3yoi2Nv+VSsYohppDTraBXEpusy3o5pZwddYh5rfanOmsd40q3Y/81m
vJmFoQ7CJYDdSZkMS56dJVXsCfDckvmJb48xKlELMMRgw0T+7wJvM8yzmuvUfEk09DuvWvdcABAs
c4TiI6iWBMa6mhqt0+Fomt0jm5fqOBV/Rqre2U5n65ehB2Zp/qt7Q+7YIdKkq+pr9u/akY3NhKo3
bJr0wQBAcpHHrPMIVohmCF+UrpNMfDQZmA9qXe4izXlVXm2QwUXeQq/vLDtvAtmn2UW02PxAjmTl
XUtvFwJrINcbWxN1zzbOqBXMMjn6IMnaBtABLduhigv1ONXpV7ng/NXmxmCSbe0rib/QXfBARh59
xyTaTWsxb3dH/oCsTAgZRultaj8CMJMvr8n8L0LGsG0qaAJl48LtH5I9+9Cb1pQTYcJQjbTsYKL6
RPqn26TaTtYWlDk7ymiNqZUn0NVkr9q52vHBCzoWFZigmEReu0Auh9Dl5At51VMFdUTH1o2+TSEJ
gsi276IlvUnXuoJkBCHRqTa0Rv/oNO5THDN0HonmCSJfA2iFLDuxeRa8qSWfx663Ua6DHjPzkz7l
LZAjh/Rm+Z1mix6mAvKJX71wjIrQ9PaT3ngMJBq8x+nrrCBngm53Xxp9fDVlAcwlNcSmKbNuJ0d0
joWal50wi3foGtphXnipexnSbN6JwOp4XQ5Vw+hG4n+HiOU3w7mXFB+T12Z8cj0UeoaL2nTQAkfA
a9jTdRoZyUBYQLGR8LbJTXc5oIC4RGLix3nuEKAfbrZKeE9NCQzJGVxW5bG6RqIA/SarmJ43YRXR
TmfAWoFhNG3QuuwQWShcAOWlftFd7AmooFEz62/rJN92aSitQt8CTL6HEFKGJTNWO9WfzQ5DeKJo
MfSW/9bE7bNmwdJxGRY0E25yVixcPy/GAdbzt2UNR5bdwlSeQHb6URa2XiFO0wLiDKSNpKaoul2e
QorKHQ54pTuoj6QewngFmM4mZ28ajGfnzoFC43Oig8cPPUDACcDHzULOYNiCSaPGkSes/Gv3O61z
rmgbu2a/ds+beijtc9Oa+6EgEj5mQLeNpgfWanMo3fFYuskh0hT4Ysgv8OZhLiqfUYWi5Juy+t0x
pofckU9MIxEUdTlh6ZEZhy4IlJjsE847C7yaad0RhvDoS0JwM1dPL6ZZHyI4W6wlrWwzEceyVsdV
qmN9VqAeiC7rd2PlsU9VQmMMW38QmgTqMU6/ImbJJSRR7A7mTzUiTEZ6QP9FxU7T5Xc0PYCWMrOC
AKhmB3P+rgTDCcumevY76zIacrh3VhSPXVn/HOKTjUxi96HvrSL2FhAX3WCu7xJU9LfB155M4QJ2
m1mn2rvJ6Te+XKPLwd44KTwi0T1RNFs758NtAViay70XL/xKevaa52iLCGi+YHeAFCwQH5WLwP3X
/yZSS4MinT4HpEYDLISddOjsVtPAigkNLF6KPvuvrQ5qIAT43Q5DHVqd8x1bxkO6+Hsqcyd/c91u
2jnQGbbIh+HSonhCN45JvG7ZuCLyDVptogaQNwsJ1aawG7URgmcO1da2mWJW+MOwJsrH+3wi7ZgD
75/pU+wYBEMGA+LbyCjKU57UGnMP/p2yKuF5a37gywwNFVV7Ubl5ANenxJHFeMGmCHLbMybmY6E7
/lX2lFnZ4O+6wYZQ66Xfdt8hZJ3Na1JkT/3Skuit6RO5zS56LCZrGxT5TJI951za9QpJO+ul5aK7
zbygRzYQ2N7KNG+uQ6pRbUvnSPgDpvCmATHBViceshaiRvLdmGMw1FQ1LleT1ycTpspERmQBDS1s
v93XPkMTjZ8BSCg62spFkNUB4gP/8NXl/ptc0GyZ7vBISEJz0nP1K72aJPjY7rZKwXmM/Pt+6W5A
ARhYD8fO7cuQSNZXvc/D1rBgOnVOj6x8PAtAF5ZeUCl6+YOtuRHWMurHcY0NB+cKccfdgW/Bp5I7
RwGDoi2gypo2v25sPC9jvGfuEG01KGD0x9Vv52NjU14sTsY8MzMPfWtowqGFCDFL6zEvIPWhI+fA
9qxDVNm8BDqKp2WBcZGoNBRt+Tea/gm++3c3pW9Eq4TGqmzh7VXCuNiB3VsRE7IFCVYcYk2O4Fxe
6qRle9mPx7okZMJnN0ZS+J2mh57Dmt5GKkXNPBbsA/JoPzSaEQit8MLZ9o7zorOd8IFetNNlJJFj
H7HaoPfPMwY4nhtYs3arGxWSiMCe1/N2Ody6HUoL0sHbiFFibH1MRToQoSJf8iE+58p0LmOR/bpJ
Kbf5HMHbreSzpUAfZx5cfN8T/8zmF+VleeLleejG5lCn462rAZXMMTgepqJBbNtpCCq1WiFF6OG9
eGMgMgtzFl11Rv5Am/nPBBA/WEaOKK/lQM78lkRyBZRPFsO+VfCXvS8CWfSTJCsRyA8dq/vXpzGt
c+mwj17io66gOaV5Px8sAw4U2zFLsFVqBTosj4rPrUqb0Yv01j/9GOcwl4w2X8PbYmjEsbvBqVwx
Ud7axCiA+8tIP4JdpsXvOmVgHtf2RQBXWa+12M2N2qXmJ/PBOWzRYG8g7WPiTP23ejRrzqC55ae2
7wNOQCtCIGeKsQ2Fo0PM8N8z+tO9SHr4Sj4mbC/pQbrB6DUiRFeJ5fyxMH0QDssqtH7aBihCamVH
hiBhg4XAmZI7LTMYARn8KDhiBn7c2OaJYcjD5GKdYUzUfpzjiQdeDLYFglOkC0zLg0zPQ733nMDu
yweL5VQjzB9fckt1vcO+p35k/gs83dStndXQeGjv8MBAICZY40p/ehJoAGlXrwajOEt6L6lMrsC9
fgUHolm9T1Ckt7qs/2kCrk4DCI2S2ztXlhb4LUUolQcTACJZdHe58UYajrkJhiEZjhZ/SZSPjDuW
sNVnTgN6r8W9d32HCpGK09LpZ/W+2kZ9Zx2GBsI2ChJQyYYfljbPvzavNmSgVDtjAHfH/6Pm9DTr
zb3uR9MO/dRAlgC79dj//6fNg/tdtAKPBguJPqGOlOrb8VLUkMraLJQFKgI/qSQbHb+INprBMQiy
ZWP5dU+vhZhPsrwsHKKABAEcgKf9AOTyaeZODXWtyTZpCaxZzDutmW8QrDmwtZpoDMhfacfXknST
hUoQeQcrhn2ZTqhNq0QLIkrDjdWqV3qiGtvsE9EqiOJkBomppuuvJePZyQ+lb3xiqGTslg7nee45
wWXTBWbW3nKlI52A+EeAjYV2F/1YEhHwgEDpYGsJogTD3y5aPQSeFn2xdbfCkT53V3f6LvMoLYzk
u9DAB0ame2NGcaHvYNQJTCoby1deVwe0YH8Umg1lobjvYo+VlQqnga9dj9kBQxzutBKpv8Vue7lY
EhGVP9r0eFBpeF720wQfoPcIVXLIZ2EOjpJvtBZe8KgOubXOqqFjspJGhDnBLqw68v1ADipNAlPH
VHbBWMLH1HkpoF3azNhuA4YcB33IgX43/zLf/Yg7BFRu2rwpgTBUDM2JFdp2IYsuSEqO8Ij6amgo
m63+mHlsKnIIZkEP2ZEsOuBrRkqU5BIdjWJ61pX2nbJ0IZSi4xr3+UFmEfJth0/Z0AqquXxkOqS2
eo2dyEXzLH9awfylVrYWxjJ57xymPvPCo0uzuJ9IyaXh9x5AQ7uhWzUAW1LtxUFvWTgZUUHA19gQ
zNdKWC91P1OKPc5wfSgB4ZC1RJSsKTJhr6w/tfhvfeoTTjHyaiQ2faPKnKkViRfa/8kCi2XSibqH
YcTEI+r+YgLE5S8iJLRMyx97RpCIVufJ7uTZjMCmYfeXWVEjmvBRoQPkbASzXqYP2gam6caK7ceB
RI2tm82fpJY9IzAijSoL67a5gxnSbx21vJkZSju4QRsoCp+xRm0ULcYx6sXGYsBXCPcuy6cfx7jT
8ldR+B/QXp9bu9+gq/shgI0Nh1W+omMiLkegnyN3uiYX4dUdGDfSN000A0QeNf7XuDS7ubC8rT/4
AoI+lKf0r0ZiGup19D7j8QMzGIg+vZltxT7IMOxw9JozGUqPcoFiyxb53kMAUhhdurGsah9pxsXU
/ZjqwbvQEiqYqMZrNq5WYP1t1Mm6MNSXUzuPhPFtakGNMa//Z01nu7TqReKbDdmvn6MG1ZlZ83QA
44HuxmCYx5jTVocCBYjjxxOAwZvsMUKWGtcJ/K/1d9DT+DyX+WmYImRdabcDToNMgXG9pATwmNyp
Bt1GawwUpazUEX/IwNB7Dj16wqIqX9k2PcX6fHZShxZAsw60qVSUcXzTVw4mhgQELOLBG5YUOX12
72rmXQ9YF2vOt+Wh05E/oseZ0MfZU9Gl8J3YfRWJ9eWSXMGCRr7AQiYNx57vk2l6LaHtBJ3DjGf2
zaNtDjEwF2vejA9iFdhkAx+qKQibkY35T+jVthuMTSxEEggreW215s1dSrE5ciB+FWZPXLVEyx41
zlZCIDDHGKihxaJDWzwQun4RFG3yUo7OuRlh6/eJi1Oiu8wzRUOcn4zSX5Mo5kPu6MeIj0l4Ew2B
RVNCI2zU6r0V83dd1Z8ep6ePwj/RF7L4+oeys45mM36WkDuDrlu2UYnhWz9HCs0o+1eULEP0oSTb
wqY7VzobaqZIppcgQde+My+htk9RUQlRfxnvDkVx3cpblZtvUlLxZTrd/NhAVHLnJ6WTL+Lk5rZV
+EDM3LBReZGqLo9JXt2KJTuPdCW+/mSjMmT3dTe6LV11tBdG/a3Z3c1GzDExII/HRyazr9XAsk9M
057Gx5gb6K/epfXMZ1GO11ilXwyIGsNFkuP+awx1XxrDvmG0LrPutqQQ7bpu8AF4MR0zSMYrhz8i
0I7SnVAWRCUv/tb8NyPH1oziiqKEIrIUb6xN79FgPrrJeOl8jRgwAKcdaZuedBAwIRUVjfgc+h5l
rWTP6nMqGTDOnYhc0DueGWvz/z9M8Saw3aJ1OFAevSBiJeASbDz7b0wAnSQPRMEKzpPfRbM/2kRc
huSvL437wYDMlBD+vZmd5V3L0n1vr0teDkzW0/eNo5CNp8ekpWrsRvaYHfReCwjX/x95HEGM0+33
XXIslJFv3Fx7LhLzUA1/mj3f6WDai1LfK/1ujijm/ge4ThXWhaTO/xXLzlzcz4S2hG9aMjUnrHvd
EORVTWaNx81oeG0aWKdmIhzLTIuvuK13ZgOs360RPU7KPwBfBElNXjRHDu1vWvLXWh8IapEt897w
TO7YtSWbFYcgugTmIRG6Wtv8Y5W1Rm6kp4rTCPgZNxFSkY+I4SE0tvjTcyTzVU/96Co+R4lx700v
bq7TtdTs0+fBPpa9c/MhPnG9Wiwv6wjSn6rbkO8NaLex9+GkMnRbggHKePklyQ+dtL2cuqR4nWPx
09kkESSk8jQuQ+WFuEzm2ZyUdRumBYtbD5J/UhFZVWvTF5sRb9OhqhwZFdCN0HfY0n8C83ccSSsa
5vqK7f9pNuuvpM14Whly6Er+RXZ6LTz7XbEH2uDY6soeiwjGHV5CDnlZ8sGS/7o+BgiYtIEqWw7K
Xovw3ZRXK8re5pSknawbQqjIQ1gDIg6E2dwKs7koaXBHUmShVAfnm9teoLk0DBS7cPlE/hcRTGAW
zIsa585MEvwdRHht+HzXforB7XbECOR9+mcnIyKHl7HJfmpEuQSd/Ov95Zu13G7UwaUVYqKLVT81
p0lZFxC+11CzBek56q2wIuEiMA+a8eYyxvWMZV8X7dFT4mj7AzGBMZJNgOgCNKuVNeZea8l5K+AF
Tz7jSqE2qMXoCV0StEyTyjVVV/KbkQLjqduQ1i1pjV3EiNl+EGCWq3VfX3ps3pPXKHaf6ZUeLf7a
HMsrVQAYcIT5kdquOyIHZL8bL09DbL0ouRyM5XlEE438/o5sv9uabhJ4hfmrhukFPwv+KSLfUPq5
j6N2Jb/kzmnkBb+ICNa/BcB1XSxnAnU/eqICAtExMEYletVbFTaVu8IHgY4tdHEoZuGs1x1Kvdxh
0GBTl5VJfkZDazA/0Xzvx2dje5z8mnuHFXkC174WY7xVM8uLPrfvXMsD+UbO3m607Xvf4LXjkGlr
VOoJ9nzN47Y8Y1f/jD0nFD7fOPs87m8xkjYoynvCjF3sYMA1ZhcWT4V4iDwZZhz61mEIREJu9wNT
j8Vr3B/ibnoBx887B7km3vP8eYyro52p9UnF5SK07KLFU2jJ5lKoGG4S40CjrTniUpd7sEx/PLt8
Spp0q9gOt43vBzQdXMoupm5cXrru3U/Tc1n1T0yhXmuL+Ieqqj7sIqXkm9NQy5wHPGVvpYRrnvwy
tknN7rtzp0/MzReKqEtn2UyVUWcXTXYBXHqfNZm2aUX0DKDQ3bY97EyP8913RRBRcK6BW1cG0ydw
n8z/hvwf5XC3qSMU93TnBHqQTqGrt7yPoL9DokJ8/TBWRLQ4xKHDJH3qe64IrA5yGJyoCgmYtkSM
MMQfTwXzIdWO+4nDCY3FYyM5uyAncoEXsr7Sbnq2lX3JEaDsXBPElkAk4LBP4iqDwxtpR0mYNZle
J0exDD/rrzfVknjC6deAG8sWr79P1sKt7yk90BW1VtwzVO3qXdt8oEKqVojundkq7C06AU28GRvU
7YsG2vJYuSyPEQ9E5MsQdthgb5CrS0nLh/tCRztm5wPUdIZzx5SV50AU1lnmbhNGk8c8RUzP0kP7
DsAHEwEZ8Tu9T429kz2XU4+DogeYRJDWQxxn9wNgpkAjC0H3eL7bHj3IdDW1yQ6qJMDUepM4+rbM
0m/dUH0NLuNT0TEtGOirWHxum7VL821nk/CwbrT3DKjbliHsGkPXfpLk9NAy7k9F/4ia1olSAvR0
9ikkUzPAPk6wJfiDoxvoGVfYapaeCo4MBLhXTihtWM5rak9I+dDYUxGOY/Q1DRjWmB5p29is842h
9CV02SF6DZsCBtAk2lX87jXVo16P55SL6w+ewZQluvgZBtMlExWiQx0sMmHdUamVO/yO6zyMo6JO
byiYrvBukDtghNr0+ii24GSGwLDdR4tcqY0lpovpXxAB6sHKRh1M6kN9nuYda1CGBIxJMA8ghHHz
P6fsmeNaIrAz501UfCCacC9oXGsXGyTugM++CP7RhFqHQkf9xZYL2NG9LgZv/8Vn1SArvSTwm+6Q
NqJcNSOteSF2l0S5xrtxrtzRk9Chkh6OhBrlwyQ+coPi0Pbqfkuk5s5Q9k6o0dgQCcfby8RuYXUn
y1/2KYFDhUlGqUpQE5u845taHNt0vmf7cxo7/c2mS4ud4YJiVu+zn7lm29zXsMpUIVEQ0XnTKwHn
ZJVTGNNmNPkWnMmKQ2A6dOv1dxFhWDFhOUT2jyzMEy3Vt2BkntfpUzGkAKZjBDLSeauJk9bYqVfG
cukz95LGJLhE+eP6Y9Fpf1Vg9axCXTGZoY7qxnAs+H5GNh9OA/zY2I9LT3BHWmbbara/Zcmkqs6/
yJtHh5cHdkupZhJipYiTWavm1vzTlvjZTZpvX7JRS9n7ohddf0eicX+TOtNYlT2C9tEPKn0GyGMH
TJgOiTOwviNCwdTRX5lWhkMuUVeN6Tq+hJ7EkWiFtDIN0Z9TJrCynp/itPs2m35PggoJkAA4UgPX
YBNjPG2UYmNoXpbJemhQ3HVG9cUjTPRGfiSu6Y716VW68qR19T8iO6iyWvTy/bTcTUyUKptE0eEx
KmjDYm6HET8Ix+uwtUwQaaQi3tdEX47VeOlJehqR3K98YzIwiC00ygEB1fyBweKLTWSoeoN0HMCu
i/3PZyDQKsYHNUdrYeCe6t/W/2zN9p6n+9CRfMs5jVK7JzUgWrj/FiD9s9W9jbUPBJ1F6mJo/yTb
ViTf7r7q7G4jsQIGoE65jbxiy9bqVrrFhBq/JYqJZDx5v36Gtr1zdPrditxyF13QnPdX5Q4vtser
yElYHNXJN5UnZtvcxivX5pQqxbih7OgZwjo3OpSvphA3s+Lwo7TT6X/lVmrDhozsq154J9LnNxXH
PVR050DqDfI5nTdp60MwXlCbrtfZ7yexyXvc2GNXXKLYvFmzcUk88wnFzrOFZZUw+vu+aa/5BCxr
iNLH9RMNYtgVY3we4uW7N5d95DynZX1h/fPVpeIfqv9jVWh3w/Bo9/Nx8LT3bv5u9PaqNPuNHIhu
4zT2QxV7B89Ercmgf+ViI2OCSBX00bvt52spgcc8AmuZ99lN8Mpk9jF8pJ0PP0/e5QI9Hur8zcys
ZjYQvXSW2jZQpticc5h4lbhLSJnpLbEn5NV1cRVU88VhJ+it93Ssla9TWxx8FYeLKx4MAzd42h2d
xT8Nfn830k5ElFFC767sW461ylHusfdxp3v26gY+uKxjkhkb7dPITkkxvFdx9QBpldMz4YRdW/XE
irvQFhTbC77KmLqpaLSLMaFLqQZm5ogUrsQvX7vGdKnx9UvpsWHN6DO3UWI+1Mo45WQeDV2zF5qD
TzLRH5IRERKbLfr24s7xKAB89PAc22lDxVC/8UY7Ttlt6Ub23On7iHrH5qseGvs/ys5ryXEky7b/
0u/oC4fGQ89DUGsydOQLLCMzC1o5pOPrZ4HZoiqnb9eMVRktQDKYDBLi+Dl7r02Hx8ZfdvOQRyIW
ejaCVTnal6pHsu16Izk+2oDiYRyQiTivSV1+rSjYs5h9ZDAyzv+mDxnYJ+2IcefaQ+GIA/w3XFef
esHcuZag7NRnjKiEqLj+m47KKMOA7me0sIJyYwSEEZV+pC9jo37LaVt2tkl300XLntCfXWsd1njm
7PS7bK4xryMoQNqWNKRFMyceQG9FVv1c5HZ9qNTeKgq8VdgWCoO6Os4i7cEDrU176UfCAj3gPL2i
+T0tfDRfXUpsbEZGtWaRCDV6OihTEq21GK2Oib1gmKGUZnEDmz+fTkDwWURjh4IrQym1RRLucxNJ
ktllzJ4cuUkvnpaH+7jkTANUA6Ejk0/X/AzSiEa9qW31NjUXybwIiEymv3FqrVl0vZS++MnW+X9/
oHj+pH58Kyske2HU/rL5X8zz+f9X1gqv8M/f+K9T/E2WSP7b//iszY9yxp40vz5pfjf/fC3+9b+/
uyW0lD9srIqW6ufW/ZDq8UfTZe0/6CXzM/+3D/6dv/KsKvgr38quQEP9+COMyz8wWMRM+P3/c1tO
X79/Db826VcJquX+rnbf//aX+y/9JLfY+l8hBfm+bpi4k+GZDD+a9m9/scy/wk0BYyZmvJTObOmf
3BZNiL9i3XGFD+AYnLM/v4OGwin62180w/4rLUdd9yEB6QL6mPd/IbeIX9BChmkKS/iIeE00f67n
/EKgHHrhyxY1PYpFSkd4xqiBJEyNzPB+TBFWsLorRiYX6JkYyxG4Ix+6nGwKULGgL8b63RrrK30F
2l4y/XTGz999lv+GLDPTa36Pk+L9WY6grezxOcF9c2YezO/4W2aQELmeQr8fqJdZraBKFn6zNiqT
fF1lfncw8j5UenZ2LOP71M4hG+rN7dQrZpI9qvKlB12XthIH4n9+Z3ek6u9AV/d3xrXB5T/cEpA1
//jOKJQYqYOXW4SJiWBO+YipO/0QmSz2xpigobFumUjh7O9F/2yHEZOrmvRor7Zo6zM22uohxprM
x+bXDXN0ZMZst9Cf89R4xX3w0Hv1j7oQL7gN51a6dQtb46YVDM8mU6cKtlmpMG9eBcOQoj/PvhUC
8UZX0Q7GMtxWJqO2hC6BjtB5rGeuh4PTHQCBVrvJ0iRhHSEHqQMA0Fa2MF8C4In0ZiEXeFXI2mTO
d/ZHd90NFC+6RhU5MnCOmhJIs2aeCqAZ+KemVzP2rlNjqMV//oD9mWr1xw8Y4iAcOPZMIF2G/stX
72vo5Bn5kBkT2XiEzbl29O/Y+e6Y8KW2tdIupNhTqs9hgob3Kaq4f5bDtDQ65RDV6cSHUZFdQ0z5
A+p9CtchDEh3xk/YPZmVi3m+9/hzUYP5eWicquI2SvoDJi2jVT0SCGvqMNv9iVaZ8BnJpA1iUw+P
6jwCZiYPAoNcP1YXnq2tO1QIyByKnY/mem1m4SrU8RhIT506s0+IFMfwIaZg2nlFcUgnHOzKDc2F
ntnp1srVW2QZ49p1p6NnImpQBIKcC6ujd9w/x31RbwfCXtZ1qc6q3/UmyyyBPQwcBP5YV6GKnszs
bAMsOcq0EtTH7IjU1QnaJj1buHFE2oByzGU+WXQyG607OGFzZKlBvR6Vt8JwrtrA5D6NauZ6Kvss
MOjwN3opocDRotITbeNZznsReQ2+FLU3jb5din4Ij5ZVXKA6jH8CWjP+3S4A1FhA2tEdyE/z4787
+jMfMxfX/2yR9jSObWxmtIbE2ayfJVSbpdRcRLt4d3KyTEolXkJipKewvnkZVBVfUiEnkqBhX2uX
5D3gfKjNZmkP9hcD0tQ568pd4/XhiiLtT3Ze4xfYNmcHG2QgZSAAP3QTv3KqioYIwQQhBFlH7TEM
DWeH+AqnnpEVa5vhm55NXLZLt9wJfaYr9FpDIJ9/mHDNlug2V30+Chgz3Zq0yAYviR+tEoPTXF80
OG+w5KcwlFJ7etY7RhWxRZHUuoMJqshnGkdkkUzj8k/weuKP9C2gd+aMgveAfekG8n9zPlv/7vuw
NOzxRsLeZJVnM2aOLKHHIJstfXQI9Dac/hjr9UdRnlWwd7TOxIyIRdjx8ZSTsrEwDeNPLhDmfIH6
41mCqyHXVRcuJSfhX0/DvGEy56uKrqoaMJdokAeHafKWLHa4+E5H1hJrTpPfNYY0qxHNytAlAwJF
6zhGREZgYMISq9N1hqG5r6cCq6JRtuswCXDyW5SoieWtA5+kl9wuNshIGZfUTkDhr85tVIHZSOiE
h6ClYr/5s8/7f+xFwBdIj3CcGb3q2/ovtDOnG0c5BcS8h8KNkETXz1SsDd2LbRKTK6ojVsVzwhCQ
LlpoFz7IJPTVuJ+/IdZxFykn80Uon0ItdlaWKXmZalz9yWn6f3wB7A/mjA4GFUgN4f1SQaSia/LB
7anFk+QidcZUqdf0iygsbjqrnGPb4ntnAjRAM1ZqreuN2tNBrTGQpvGOg5/+xmDfsspqTnVVhE9l
Ysud6pguI68RNzf/4gkai8ImBnbQSrmKNR/5sdCfUn1wT2FUk73i4zpyRPeGoNQ+NrSIX/NQxqje
SmOvUjr1Nh0z8CvO59j5xTGyWEsD6gDV0A05glCEulYh96Huf/TK2hc9yHhLVfBJOrIOTJOE6MDA
NqXjSFnHIerpttPznW/uA71y8Mkm+2lukYtxiTRDP8O8fC6hdm46J74luH3WqdTECsTZRvPK5glr
lhmeGlfDTpEfQJqsvEEBG9KUtQXMaeHHKJ6sHCy0zPThmjgs+R2nOxutEa0zL0vOHlQnEG5GsqmJ
id14KTJhurIrz2RQZktMehOJToScQsOt1//5Szc8w/jluPPAbVP+eOyfwgR3/MupINQHnzDniDpB
4nTR2jADDNKRxtcG3ZJa0N27Revu49Rw92Dkvmq9rq3u92chczaSxaNXOib9btKK2ZVYyaemceEd
wb8hZ6i6koGnHQZp6YumVO0HGDjxUDVudQ5jw0KahoV4vj9gHLvqQuJzzCLsPryCEYZlvUVpwgUq
GSjBBM0mGL0wOlQ+rpADi3Vch80Li7iJWKNqWoXzpoOLY2ONur4cx0m+JMolvdxGHXt/VK/0fg9x
glmymMVVZbOJRG1fnVFjoO47j8SROY+V52Ftld2wut8niQV4dGASjTghbvdn4CyeQPkAhrs/eL/x
4+Ka+31/CsyUQ13S/YSGn5wJ+ktJPA1xrRbZYZq37nfdH7xvZiOmCJpjBkm30xc3wz5q8e5XZYZA
h0yJ1j/WcD6OIV31lQ8sjylsYOJFmjT1cP9Rd5qrJPqQcrIJV3ahmy+id/tNhjZjJXrH+N3mNAZi
W0qdgpUR5jILxm5nV5V6T/1hzv/uX2SCUKHJfT5vPIvNNEFr8tBBJ5lJSFngTyc3SDcJx+17qjCe
1KgoHI7WY4f67ehNKtx0JoFH5dQ414lke22aRfGZz/gNSSAO41EmWJz85KAZ8luE5GphTE629UjX
PWVFayLptqcLVXK3ylst4WgYolU+zaftvmIojTGn3SbfiSEXr+R/1Le+Ck+0FvTXfsy0Yx5MTOHm
zRiewi4JgLlnSfTkkuR0LPD43RwA80gBtHqTcakLF6iGLFDUegWIVcW3zIldJIxzPd8R3NtioN0E
TBWfxtKwj1nrvYvJ6J9UV/dPkP+JWMrd433Li4UOkSLUkJXxDD2Hy0HGk76aWgwHuv10v7nHvQ2j
MHf3TQBQRJK6FKm6W9hPY5KWTzx/TOxFOlgCiUgpXwSVhGum8imyBFL7QG6J+SxJKOYx10oeg9Sq
LvetsTV/aEBFTvctHQeILXVUlYREEKgT0R6fb0KNecs8I6B9TnXTkaudqNid8FlhLKAC4Tm2z2i8
yJN6c3/2v37Znx81/Ybdr/nqRL440/8cnmLQDL0h+HhE1WwIc5zWWmyYLznZn4k7scqpIh86gB3B
0m8L6zz4o3Vu9bdIZgaNXe6R5fSlKgGh4e9zz72sasTemb7E4jQXIirzzkVcPo7pZKzl5EMRsnsQ
F9Rme2qssx7Z3e82af83l/sNUHHZW+kxnXLr501fsYsD/9aAPw7WscLRjapifjhgiF4tAaXeGjqn
21aGjMlkQuepwc+7uF/IXJkyITGjcY8BH90MZi1CEUzz9HMTeQNHVnO7Pzf0VUVyVIFShEugm+jG
LXTt8GCRll3nBW7Aynyhw2+fRdnQv+MTa+Yt4sne7o/ZeubcHyPs9u+PdXr387F/83vzY8FEJ9yI
IubTolK3CI/UMhZQFe6b95s65ctoUZETNRdOt/t9Rh8zOMxdapN/3ufi/CXWTnvS2z5Z+xyqjxXT
qXMwMUCat+43RtKE0KWSfFOP/rCz8Ak8SOEON3P0z+TN4/2at9r5BsTjxtZ7Ln/Y6eNFXpCmTOTe
JcFygqTwiEC0uQ3ZMNwqBJgAFujUz1uOZoQnZCjHsHfmqRwATFHhw2YBlt6G/pOFhnsZExMTcxkA
Rur07JQLmd5q/gVpk22b6l23dmMtWkxtkl+yBCDNgwkFbBfV1hcVd/mFIslg3gJJI5uCg/IywBqg
AXaFYpcOSn1NZlYLBcRrr5Bc22s+/xQeCswN13/dO7FQXBQyBhc5P+n+AAHe2r7MfCQl//jl+/22
qaNy6a39/f6fd4meOMU6b5EUd7ivEFPsPWYBT7QQT0gAsQTNW8oL0OKnk1rTy3KfshyWkx7Uv5WD
DeQknswVcbe0hiXxl002xrMVxtiwNvwaRLZ3UlpurpsIZ9iUeOpFEP8MvJCoj6Ds1Ysfl8zjStsG
3sRm2nAqr1VI3sP8ZDS+2yaO8cHlJuCSuDVp/k4e7mLgfDRJ3GMWWrhhWWNeOs87WGbQHdDrKqIH
y9qhY38cK8863+/CbkwC9NSPS18vkoWfDPbO5F9FlFV0a5qj9Yq8zeHZGoL6gNije7g/WoaefQuY
vd0fzDtaNEZZHex6si/3u+6vBqDmmufSX0yywjQtpBMdLcJvjtP8UyeaAyeX6QQqZBu32XSRTMOf
jMzAYZnbIca8qnlqpW3dFAPv+9b9GZ6RE31OT2Db8xpPuC3so9DK9/sz7nchSvnu2HF8vN8VKtPY
OmlaLe4PVm3zI8h5t81o35yOvHuItsVjHw/uOe289X3rfsPQcNoQ48EyBnnb4/0+rcvZ7aO83/7r
vhnjASE5udZlxnq59sm0lKx76FIB0IuK+rlz5utUn3y/b/ndVD/bxjKBHPZ0v2cO933IwmyDKJ1e
R1/zR6d9K56spgQrQhrG7l6yV9XU7WLMSkirIvGUzDdF8lVn5Wr6w7CPHTkccy/ie9Ih1pM10aJN
bMf4bChZAYg6Z3kRn+/3MHsJD5XZ4tcz3Jsc5Z54XC4G8xayVeMaN6/3jS7QNlXEdNcLggpxpLa3
6wwFMkE0FcoYNW5CP6oWqW2rQ1TvrdG2PjKhHuJajntkzPGerv6sUrJPWpPZJ9EwU6kpvlZ42BEU
zTf3nyRn6COWdjzQJtoKNP2nJhQCgz3c+5kM49c/+kSJkWF3FB7TMW9ull73fHJtuKPfj5L4X9t2
ko5bLLnVwosLFxov8ItOT8M3bZbBh37Y4bsbwzdZAabz/MLYtxwzO8W4El2VjRitkek+HxrtyTLr
YBPPFYnjTsGTbkfqWhGIVQsruvhOCDfWGnrm42X77HCRZRYOW87Q2RLMiutA8zi8E3gaEz7lARnY
SdaVOo3KevGtgQT1Gt5o00LsbKO5/wnWxjWHoxBobmTnuV/CQjzmZqVQU5vJajY0IsjCTM67OA/K
l6tcjw2QpX53lCRCHwwMvW9MBVewzwimKa4qj9W1TduICWW7Fg1Gx4y3j0eAIjVCGlzWySWMEZM8
qLLD0G1HziL3Kx2xCOCkha9kxEJZ8yldqq/IEgF52qxAG9k4yy6V+T6E18zVKklOVj5N62gkArx0
cLb9/MqaduiOZU1yOpOx6OLm1iWATtw80Jp2SML2MSI31c2Ear5FX9OegoHJKKuSBaO3/s3RtQTL
kOfs3Bk2SeY5vasB5q49fM96X32hiUFKSV/GV07LJDlM4SaZqnat27iCZFDZNy3LUMUyFYLew8dt
CntcAVK4X/YlY+sXNhyyFR76yS/39w+Mjth0pifILiTs5ww/7aOFRfG+BZ1IPJtbd87vbVrnFszb
QWMRJ+jn9TE2m4JVLs2zXdFrC7oTyaXL+1NBJsBzaNLwlX5MGdyF1hW1r7myNJLAfCr2U5OHbxNe
uJVT+MMX5byHRDZ/TkVuLmMrMA70DFhPg3AC/oBzkQh3fC+TOw07R6+pOVNzj1hGHjWrnrFU8Qln
mriEg3Or4sR8idTzWNK/DBRlGXb8aDNmXHqhqRkVvJiiXumxqx3qoEzOLie6tG2Es7EDHK5lQvT3
6OXPsDZtNPdxu8Ft9nh/WSqIpaaF4VOyTxK+YgDN4Ou6ATOuZsaPhj60NOLi8Nw65VtCgu/Zz5JN
TpQ8zrnB3N7fsg+PG1gl6BkU2XhXUxnvyU2xtpyZE5Cr/DGw5eMTyxxjqZoOlMiuIXZ5TbxHv4M8
lDzrTfhmA5Nc+T4p1L0SCXSUINo0XVW9hWVDL8qqp2OkuN6NOX8fgjJOqiVzBdsR1snj4n0vepTG
FcRp1aNzL5bSaYJZm4zffT7/o1O1N0zv4lEUcbGSrTGt7ptMFkl1g9+wTBhNKPDY13uVlisu4mkP
rUmyboKSWdgvDqbHjRDOmzQN/2LY0r9oaU6DJJ6dFfPm/YFgFMku9JtvFUml7UYrPS5IaY/sqAnz
TZ4JG7RBp7FnoX8ZRCk+Bulsq9J0vud581HgrjropYBiwLLiyCUatCsv+UalkkB2w06Zu3H6JhpC
g92mG6mUyhejtifO9aO+SnUcASOhIRzwRUMASnvWm6h6GvRyhzi92uvwQ0lk7pJn0We4ZBqMiU7y
bFul/1Tv29rXYFaGWyiayQ40+7xncVNahGNHCixKp2UUij0vAjxVLpgDdg9erVk306/tm0BJuk5q
UlHv91XCrfaGL6NuF5J6vuf6GF1sN4kvoolB5xhcfE3NT3f0A795UeHuBuPQF7B6SEsPf8A7b3un
eYuybgtqAOmVlG8ls5LD4M4S6ZZrwaC5nFoMJJT4WhiAEbxYQo0b4hQpnCchQGfN8f5TyoV2EdIk
WyMe/yjhD19dEEEPdUUcuu/Qea778NmpzHLLIYIuBOzFqo17dRy6TB05In+EimnHkKWYCcwCC5cx
IQ4SXcVMSs/0LdNFbIMFGItRTdvYVOG1EqI7ak6DOVaIAfOEVe8y1JOrADnOzw8JDxy2WhZoDzBI
GxgtU7Cv8PCySV6ng4Z/3SJTUSVm9Zyc3ddE6Z8Iy4OHygrUKsLNeQCg91RCIT+2mvtFGSrftWpo
jyKv2IPnOi012lM20S6EYAViiuUZlLbM1vaJ5HKSopBnDDvQWmnQ5UGcWpqZkz00+pRc2rBKLqBN
irWU3ZXEyfDBGgQcAAAaG9sU5CRQCSBTz589GVCKQ5Z4SNtUPrBiCbdSRk95ocajjdOc5T8f5b82
/ak8ErFd8Vqptpli7VSW0/B9/McPYeX/vGd+KLRjLoaZiEm99sZr07UTV9K+WKK4fpaGZV6V3gjK
qHzYBExSlsSFOAu9Irkaa5PDMjwqB5QrLEN9u0QejIUpmCmyeYCnF4EyMCZ8TsDsymcv7H4Lw/SR
lbR+NKFir7Gzy01R+wnBASXiJENkT41WRzeLVVNR0z5NZdUs3RhRR41Cml2CAxyz0N4LsI1UTRse
7NAS8BAMjmFprev0WyOzGHhXqQ5UNwhWE6PGewA60rY17OnzTelU40nzc28R00+GmplvWnswjgEx
wFdge+W1rfKvphHtBy+hWhTltKptEy2ZW2cEuYfZxWexsTTGkJlMqWkr1i7tIYqc4MTAqVu2Ogri
UBPWEi49zHtPmacJIAiTPKamNBAwsHVrZSVrmGzBYmz1cs/U5lTmYbZPdQ9nfGtB7Mnrbm8ksxtj
lC+lgB76ULld/yNlBzqKQW+2CTvzwmoA1krZeHtiXrRl4dDC64QHo9+J1wW0klXSWb9JmSCoKen1
A3SxOAvAATd/YzWF4aymwWjb4iXxvRjMKgkLaihdDjCdgOY6RN9CEjYHqP8eVdmHF5Q1vJHx7A+B
OJbd8KOmx/g+i6noLaPUMWLwKVxoTFnqtyb10zNSo0flyjWeubdibPv9aFn1lbHEorEs/zHSx1WV
yvrDAlSy4XeHtZcLccozTjqkhULurf13pfMK2jSOu7RVeDraaGkplgAAnIt0nbPcr3NrPJE7cRKD
1zzm36dOZo/6mF9xIacnFKo3lIpyL+zyu+UW48Y1jXBTdgBqXQODdGYlEetIX9tgl2Q2yul9p2St
rpb7UsX5pRtM8I6spA62csI91NDmer9B+nQKZ6ch4rR3Gi6fQe3IQ5cO5DciIyDVuuzw6gXq0MVF
vm8cwCh8gOZbGjGQU2OudhTzuzBp0t1AksNzWYzbVsGL0YZKbclIb1ehZH5b9da0dZkH8rXhv2Q/
3Rh+pLbKs2j7FvMqCpvzGdCNdSa0cz/aH8oPctTJGXowN0AALfKGrHMRR6fQ93Lw+TgnRhkemJ6M
LP668tkJ0OUWdpq/MdTni/FdlEmcBQrPuxnT4M1dTOfArGYXtdmij4HEyzb/TZbmc42LabLtAyNR
jM3qvfWAVUSioKiziv6o0py1VRUu86GnSOM9vUPMt3DlbOxs5l5oTl4v7sMNmWtciroOyiox8ktR
ZvYC20N5rlV5dKFTHcp4XFMVR8/GfNMY0ZujxTQfMdZxQKbdqk1dyGBmUy4QOE3bPM4pKQcLEl7d
Nd8G0D/9CMY81jSxJfaYA8eHsTHf8Al/Gccecks/ALi8l4ckuOG/cyIW233nbfQU0jz6eHvjOaZz
aKzXOgujE3YTML74ND6IQkjxLvnXQfrJJjRohhlyqHfKdj+7UlWH+02N/2Yb+C5M6im+3G/qLL00
FoVZWfZQoePcX2dVrYBhIJQPXfeCANvfGI2vc/Xv7ZXbWURQkBD0wBQ8/EFPn2ZdfBhMqJUGtuiT
ZrWPrOW4vuh2cM2Jv4U5S65BFKh+X5Lss/d0t99nBKA9GCwgF0UiQHm7unzCNLOhS4UXrFHltpcE
lPd+bTHObztEINFH2hgpUZ9kb1rKrwFx4ASGE5yv6aWyILTjPb79i1WmHhAE2FnoYcija6AqO211
jhw9Oetlso4sxwWnhP++8Bn/JTWcgEJVnA2dYp2plIGxO0BwshvnpDfI5jXSF44T8zQCCBCQglal
XjMsO96OPd50GSHPsCsPfbFMj8pkRSq6M0Icc5MQgoxAoS83lWaiZIlQBnElKrZFnMS7RIO6AdKz
X1sWAIfcT59yUA97K3caUHNOvx+QRWZicvfdRLRQOatLVBCaDxGsvYdkDHDMTvVXkFZO1+2jMGeN
qDiKGIMmKEB86yAHYDFxgOkCSyfBLPXJHIS2lWbnHRs41nN2iLcPsE4CU/K3dsMwurRrsfe1SOwx
922nkSUgS3F3X8YMQrxSPLoUSnsiYUzGBxDuIEicfHwvPSudfd9Nj0kR30juDY99r7yj7mBGiqPs
5NvVE7NWB/Mgum0N+n4/kCKO3/QhFBE7XlamO2GLYgUueVm7UfkKLm/AZSYeELcaVIz8HaHNFDl1
GrlOwlF7bJJyuCGKxUEVFh9FberLIvTfhomJTB+nj7MD0vCJGgGOm1x0h4Uu7c+Qbivt3gDXpBVi
E1ANLkicnwhUh/lH4vS0dT80fBixu59CSzskbatdxkG2Ryg8G5EKi6uRtI5Ynkf23zHcipBK1GtR
01hTUz12FtUIwlI041DrMM5jXcmUTv2qR8UV6CqfAZQ0Ulmmd2W56ef8w1DjojYTuChFSVtkCiv9
0fOtVz/qnl0vHbAaO8M1180X2UXQQcgdMgISYfqsGxbkGOP4C0CJj7UWP0uMsgc3bN+Kdvzg7Foi
SmJfgytPsNE0ZYesigwGVSEdE+WV7xlsBgOJ2LPeDvZZ83D6dWKMznqgc5IlGIkhgZCo8JGVOqoX
Ot84onF8bGIbtoAFYUeiXE89dFtuU60KViYLVbNuqh1UzDnUx7FskermeO+KWNH6UeDO9baUB4sz
btLrvPhYyl1v9QaG+iR6CPPMAHtRjVstURzk8PzXxDNZa+T2JsybRZw22jdU5jnukVK/4ia3HsoO
VTZNY+TTKkovgYsZOJIuZEJTXfsZHTCZ41L3ovSkj4cBB+8rFo9vyKO4LMss3SFYEU+ZHWR7FWso
dDV301hJzjcMF4vd8VSnioSjUIe0AeatnYHmvZEtydwUS7/tKwhWOPu1RnPOyp4Zmn2I7CPHAN9h
EILjVIJ7b5MaLgBW9XSgdKzTcmtUO0t6pLLLgPSDtD64rciP9OdsOYprl3FR0+PiFRTeeIbf++lH
J3Q5/Sf78edYl9az5PPdpBVqcxNU1i4bYnT6ef5tCFilpU7SXO43rcv83xbowfN1ruXuR1iMpI6U
7lygVOrLBE0OJu8rgc/YhEYJ7ogZWZ/jnUSJ316xrlJXkNyS+8QuF6hAwfi4N6MjMUOO/rgYrKQ5
FdC9r2HPEZeFuvMcpgneOFWS3s5odJ3ICYtw/OGEmX0rNHguFUZKwGTzOn80inXhDRV6p3B8SgO8
BWq+CmNrAjwxXWF344GVNLhYLmpvsZ4TYlVK+ZxqJGvbrhPdOpifju60h/sSUpb01RSUT6RJaXFt
8VQsgHxRBbSmla4jzf4m29q95saUnBq8gITuRe9jnG9EYHXYjzpclzVj/iqLNoR4yT1XmXDLkQrU
N+rVMuvT8LWdjycncMdvqUAZnaTRHkZE9RF5o4BGPPKpEakwTK121GdsHpUbzTPmhHClgsP9xixM
YznSRlxQiMljBu3r2HSbRgzfSSDyn0DBd1uOYH1jj+0LUpR80zdt8trZP/ibzLfQbdXR4XxCQRxA
1gy14IQXUfDu6/xs+HFzsqYoXnbJaH2K9tF3nOZrP6DG4KKzdk12IsvfFLzX97638yPfN0q2PkMe
FnrTpgtlddSyOUYlUFtZxt+Gqi/PTkfWbtabAwwwGEjjhBqk0cQmp3KE1SVoTUgCJ7ogkCf9zSO0
61aOAEeUncuPuY2nt37PSLv/LmLNW7g2anM3d45qTLgSZItk6WaGPI7aSNxKLy0IMVAfETHLNYYN
tet8d5mkYjmNL51I7Nd6cvx16tDWg4HZnZsBJlkyRaxWVZBsdK8kqcUeqgOxvngsIUxWRhdi56/q
x8ZZc+g0V+DSW0RN06J1oukj9vWLFqb6rjUCawVy3F30th+SdzWqd+iZ/EUNu5Ia6ZYJ91RKOgtE
P9yIogs2pRrEMW1il2KQL65xYSOTQOV8iB4bAlpv4yNSrAEycNGEqNnvPiR9c9K+jQkTfAAT/ZUm
vb4Le/ZH3Erlc+MgR6gpxB8cI4lufWCcpsz2XkHSWrTpnG7XZknzGDiQIGrYD/t2JFIIjCRVg/CY
EKZV/drSxB2tqnofQTDuI9tGVd2a1Xsw04yndPqscGdvmBZFR9BE4To1e/FsODgrMsbGTyI1Kogh
Fw9W5xwBaGyAenbfPI2icBJ1fYwifQIbFf8mB6/9ARLhITda5zN3LbITtArhUORR/7RRs0+iaj0V
UUCUgO/eACO01B0ASFtrKDfgWMfbOKQvtYw3eZfI19phBZLNT3XTUeFESighYDoxiE+tc+Rpza6o
a9THQrY/K/8s+a5rrnXIbZVR64zhd8vrCUWS+XuRThTixlKfpH+sGlGc4wY9Iq7t6JVYKC48nP27
DEEIV7+b0+vM9DSy7JCk3jrbfuRrrtKVVz52hjfdDMP6YfhltmchwuRsVBWziggsr5ViKQ78WUpb
uBDt5TuD2/YxUY1PWBvW3L7XvnRDab94RXkMyEtnqGPmzywpkqPwZhFYNL6pwbiYRT6SFBPhL6Fj
siXaGKuPNXl7QlbspyYoHgnPPLWTgNYCoGiVEMNJX5xcAMtOrKuYuhcG12SIGKm5vDcpEh0fSemt
prTzL3GR+Bdbyzke7x8WliLMTm1mP9Vyx/rMO0Rzw1vQhltoBRYjjeXzUbnkXTl4gnZZOlunox8R
gMNHt2jw6xeNC90gFB8UVIlGmlKMmtumsmQgHT7bsHJvZSTf8hIRoCo8votOYHSzxNH20/jqR+8z
5B9xgKs2VTfKB7fFS1xbXb5MMBPeYD/WHyVVGrDooryEUU4iJw6+def7Fa1zSz+igJ+WnU7mJb+Q
o9hBpaYs5zA6obVURTSe3JJ+sZdxSahMhphN6V6tlkgoNZKvAdZVHCflVOs0sIgNcbXiHHXtFl3Z
bJljmKTa8b/ZO5PlxpUty/5KWs1xDYCjHdSEBNiLojpKoQksFJLQOPoe+LD8gfqxWmBEvpsvzdIy
c1hmNbg0iiHpShTg7uecvdfWH9IUCGzYPye12T9D6X6Ky+Ya9+xCOMC6O7jCiMGBqPk039YNHTVm
c8OJ4wMbDgsp1Jl4TP1sKhR0tvxifTnmh8SI6KiDoD2WvRMdrVSguY3SHTVg+5p1IPYZ+e6gLyX7
RmRXjiTzx/KEyIjp9sRcXhGEFdyeLP/kuGBssbtHHuyOdG3mbXTphDQOrRUT1wgD+9WenGMyp9qv
oJHEimrTxnZdxXdwQx1Mn27U+NmMEf3ToR2e6bi7vpOwf+MNCk6aHLKjoujfDiY5r6SI2k5xqj3p
LEfFnHUvIstBN56j3ih8YANkj8LJzncS+s7BxCMQ6czcI9lnx9uDnEK6BGpind2KkJLRnNgZ9bE+
1tW3njFxC1AdHPpq6am697fTI+83tFJMGKT9uGBjiSE/kXdy0gGXnbUyqrxcloJS2e6fh8y61E3k
4vQKd1JFwLuSYSvOpT6u3SiPv6LwzVBb7bVP3YteuDb5BIB1wqA7B2lsnBMUUGsQfCG6V7t+YMIy
bMjbYDmVrrubS73xopKob5X/0QO9ORAjSifFnpjSlNa+ct9R5vxAmG/5moM8sDTz4YcinhfFH/I2
IkU6pGynWeAZmYrMeeXcPcJl5ACiV5H72on2TYqhvUjCzp41k7VRavau6rR0I0eLHmGi5kSCjubB
ZfCw0VxRP1uRypEuTvt3y4bgXEv4N8TsetGtewPG7JRUDiM/gDEWI7dfpdJ9Ea9QPhswfrckJi+g
rKljr57bH2bmNYEIfnDYl7uxzVoQ9pnyQ5njDbUiyjncb2dEbtXOqtpwKxlq/3DgsVfMksJ0E8v2
3elt5aAqOCxxu/E0wp92JCy0XZuRGXvO4IR3qDaiu4TG/N3tQ2DM9g75yf0UV3dD7xo/05G83Ayt
hJFYMxqd2uQYHx3hQD4at55PFJbaDj9ou4Mk/RENlMEok2FcrSy8G5t5GCMMC/LCIba9U/GN/H5I
E8lPe3uxPMyAB7aKXZKBItLOZG5el3vF0ejYaGT1wgnE7jbFH9MkkbNEbFtyeh7Ynk5gNgk2wkEd
c0DYWaK1HgWD9vuS4ZzaO2z2QWmoHqEHNQAJzkd53XSnFNUlrd8cQH1RmdegSmsPxhbyXTN4MJYm
8+2hJaWUFuAUR15p1XeRS+2u649/9+iWuUVrayqzjdQhscqO9PsmsB9FmY2H20e3B8emiaWMDh2x
hsC6uRqiZ1slLXEav2VnDI/poAQHjQuPEbh+JkDbfqpDs+WYqtO2li38vhEsrDmF8uIalBBhLsnl
TSDVKopinPNO/fNsWF6jMdF6iCDQHHH2P3E+N7eAwV5uH6XC1v00xBJU9cpDWYr5cyqcfVga1ndT
MefoGtIYVPUSVkCtNFpojLeFeRBOZx7CqQEX9fvp8qI7WCcoStpOLB3prpmqleogTbt9mA76jwnf
Amk72lUw3H/NM0V4mnDk2RKGTXEG9VvVwiNpulXmxZOoT/ESpwJaocaBW4ZnYSbb2xIQLOsACgDp
tXL+hcJm2nQzuZxzQ1pQRQ34pKjIhS1GgFeADRNCwVT5MVjtu4sPSlUG7bmEJ70zWwPCZtU016pE
KyVtAMZdodTXuuot+Ji0WPUc4Ie2VE19l4v7UkcjLjX1MRdhTJVtk1YiHLGPohg1NpAsX1YNRXfE
Wh2C6IBo/k/PpKXHv1/D8IRTMyp7kssdEliWh8rqrTURHCrFPR/OJVTUZGSBqhwX8SW8on2n6+M1
Rxe4IrWtP1WdM1ydWruTS0ULaKe2jM8cXvhTZJX2fmTavtFM1LeDYXE2yPOXpg+UVQ7MeELKehlQ
uDwAnbbPptv4t49KScVoG+MaLgCxOvw+e4aAh0Dh/Ga2NXJih0r72MYjgBGunKhw+12uT8OjYkfO
QxVtbx8MdjY81kqIVKyCZ1gun1AymDwCOF5oLuqu2YxzGnCh9H8eclskh6iOh2LnutZuFs6waZu5
3lLMmG91b91BelEe3aJp7if7g1+AFIRUXyQJGjJRDtDknqc5Fg6b84dv0Gpd3xY7c5yUw+3ZbRm8
Pbs9TBDC7SSAD40SbSjV6q3EH3gr0ln04Ir843WDsWtkiOl9WF43mPhyOCFMRrBp+Y5UsSIqKt0G
VruGyadLZkzXAw2UXfLK5B/mUdN+qcZX0pWw8KsQ+RJZfygi1B9JoYeeOaHNJW/FvuuXh9uzIMv/
PKPPuOFyMpm9SvtQBY19GC3tz7O/X6sE7oM8fiLsR96BtpF3t2c9CTe0B2MDkba1//sfb6///Wnx
8lVRPtU+nFl4wv/4+lzNEqi61KBt04wntwvog4FweA4jI73oxnzM5jp8CXu7eM6sLcJya9XQQ9jk
UQZeJkn08KhYzhpIV7PXdH3aCivMnjiKYlipDfMzGL5oWwcfVi73vYr0ib+pu23ElN27NZyxKGdE
Tpvxg9kszGb6A2dH077cXCWCERXiWmsj7aO2gW0GSfouKCf9NnfmA2MDfaUORBWW6LpOt4fRVf88
q1qq7d//wG/n53VIU8mxzpS75UGkZXMfu3Nz75pdeDYZm9NjbO5bvPIbtxzM49ym1RZLiT93qQ2e
BtowtXb07rgkiOZQ6lpDvCZtVh8mZvlQAvgQSlDv6RzGR6JM1/bYfUjeKCYmuPayfug9p43YgzFw
kawgsq3djSGxnsWbihbveQyq+pEA97Xpus5zOjDTD8jJ6GiPHl0TDdztIUzwYfHlDqaGfnodIz07
qYOSnaakVbYK88HbS7cHk40P/xOfESKV90tNMFnvNHHo/vHgJo2SrRKEyQd7KHWx1pE3RC2pnzSh
XeKlakg5AS6kP0/dssuPQ5Hmx9szjudA44iwJA+OLM5lutjX5rtilc0F5lHxZFiwg9IxP5WqFm+h
HN+mTUzUlUNggPPt02F6AwaB58fuGMMUobsbKvpEMHWjswJOiQUn+rdnRnqfFn1+0fLwXRQBMQbL
6L0oatdzXZPqXUunp1LuKxO1hBHZx2YClFQVpC7xnTw7x6FNtf2Z5xH3tZ4ywFf74JIDDlr1SpZ8
ztWLrWTzBwRu8jdpzh5NV6zNpUv/98NYTL8sTMjb20sx0u8cbc2LUkFAdBpaiyF+JW5q85srdIUP
GKlWrb6ZNReuqEgeVeup82F8CTD1lXIIhfON3AfLamgp69kNxYvCsrlL3UDhz++KLaIhkzazfgxh
IH/lhXZUEkf+/UQh+NE6JobJjLVbekquwiQmYn6cJ6qnO71zomR3qC2yP89o0jsnScdjL5QO9QZS
rAqKo5u76skUBlSh29Pbg728eHumYr04NHze7SX79nmMTfGpzvU5A9H5ZAePo930z7eH2Yyeusxt
zswN+2dWC209DiUl45CJlRH38hBPeXhpG1xYsd2rv1rHH0nK+tUB6barn7ElneugmOWhVJaOeTQ5
1ybS200aMXgelw+zOZnxQJrNIQdOREHFG+UOXDX0dunaonO4u3mi/j8f4b/gI1jGv/OOLfiFPxiE
he/wv//X4Wfdx83/+dd/QiosX/IbjqBopvuX6xiGib1fALcS2Oh/AxIUzVL/UvGWgSdwOEC7Andk
XtQ3CoL6l+B4aKkqxkjdtRyN79gUvwkJ/BvNGdUFnIDSCl8i3/Pf8BB/kAO/uRbhV/Hn43/Ju+xS
xHnbgG74D65XhokWCoble5kGtlfjPxrRJXoSupTufN8dxv6YixgH6C418EM8kQM+q9fBeAvKj758
V6N7Q9zJ4rPHDKA8DM0lrI9Ftl0Cke3mnltXgMaRzSl3fxrDi5a91/MRewjSrGiVK89BBCFHEl9L
Q2aXp/fEWc7DZUiPTfMS5S8yfnC6+6R5SvuvKn2UBVUMWbrnyLgbOj+1H9z84NjbNN9FmD7dq2pv
c+KBgt2UvyyfQGpLvBXT3ZzsiD9uNA97AVra2n115cEanty7VgFJ9JYyrxxgnbTdyVnUxxCYGoB2
MGdAm59tnZLhUqcHZgLVtaaUyg5adgAaLaej4eyY/rpYuBZRJplMW70kbeYpKwBdb4r6yUi3xvKe
7G3nrla2YfUkjItq0y7Y/8/vx/8ejOS/91mvsYzLr8/45/8DzBIT4/Z/jixZf9H9/pn+/K5j+TMH
XfIv9VfZfaDE+fqn23T5Lr9vU93+y+B+A29k0ajRdAcj8u+7VDP+MnRkcAsBA5yJY+IT/XOTQjFR
VdvEu68J1eARi+ife1T/C+SJqXH7mourWbft/8kdagOT/Sc3qi00zo/8CItXWgMXIGz+/d8Z0+lo
QO6rQK9b+i6ZodwVVDncsgy1dXvwdYn/T1obO4uHa51hWSIf45glWn/VNenc2TY3KHlgHa13YB6N
ol9tkvgGOQT7eBAmsKvxlTbIJ1EjGBkwc+DYfbMmZfBcE7vDIgC8KnS39payVKDD/FG41XjORntl
0+T0DUrspucbOZx9rlFHPdnp7ri9fUhiorsutbjb3z6EnGmv6PcSoGbJEuy+/YAtY76fp/pFr6/j
wBw5HEr5+j6q4EpbU963yNX2/USEEhzgT34/lwhUmJqlm15kzI9WA2VsXDgirVJiFcZUJ90xeGmt
TFvPDS2MtKSHXkrDWWUY2JgqHoRdRYxYM9juzZjQKvE49y1KN3trE0buaYvB1JoPArXT8fagWIw4
GwdibimRUo/lcJ8ROXwood9sXWS0fpwzlO3J4tkHKexhTadhbUEfJbrnisOB5o8P0kA+inobahy4
HS0i6YZe5gp21ODNhvEYqDP8PkxHpzoR5DzUdkdmj9zIwakPtV7QONYnDu2Bup9oXJBc0cdr01HW
KWWmb+gVQQ70sSAyoWRN8I2v01GDYh2yyBFeRTQVmEd81RzKZ9LaTTA9e1nWnLlxFeBbSFn1wBGs
QEYO6zQrDG8QqXFEzoi5Ow33qIDf255JnRHjZaM2/FEJ+dNEHRv0sfFRAP+z47Q+q1KCVe7wzXff
tWkTJq/LpxrTIvw+MrrIQW5gnlhAasf2Masd5rRm5ysF83cuVnQ6iukpEVlwcoGVdIRp0mEH6gUF
Ea2PPu2LIhjuhA7HrVRKf5qigWh1Eysfylz40MSaL8mS2vLH6BSABhH4LVFHwqdSPQcJDlaViIOg
ce/vUDOHnKYmfFSerT2ZhshoVUB6ExaTAGobbY0lhh1sSVkaIuzW2HEawm24BUbFqS6t7n45A5dJ
MewZN1/zkBgGhC+/nL55C6qRWwnnMu2nVYyK8jEZ8OunKbmA5nWqoscZNmk8YhCdWsAASEsT4JSe
28+kbyxZ4gkNsX2pX6NE2Sc9qR+Rne1m6yOJTWarCQ5Zp7RIGBliLy2RruRKfz+nkoH3cKDza/m1
GqJwInDVNnoLH45yBWM/7eXo7gu3CHyHpj6EMPFch+nCMr8kKXHEVmJ8uolYG1xhcc7cDvAWv8ZM
4rxl1s1hEqQ/oSEl1VUghGgWsGMEcLbtB6TEtfXQZQV5P0r2rvfmPfG3z02RvdsBI9QGf9yuyTqo
6a5TroaZMLKq0DSvsLR7vmnV2acRrcXB0MA2kezxPWfRMcN9uZEmp/tIGgkYvQk9oNmtEFwHJwcg
cMe2q0mELc7VoBG3pgom+cit042Iii3gVywZyh07d+Lg0RkmdFUT9EKltF6cOdqKCmAgGUU0wJU4
OQ59BF+unEdCACn+OL9bERzgxODylNi4GiWmF6iDIbBm90Nyz66sWEdrNLwRW/M5DMY2F8Ue92i/
1hv7XcOPhTFwzgmX6Z7ciVpjHjRGtagMagajlKj1dqCuX+Wl7RMccklY708xP7diIMW2Eu2kFu1x
4j9CNbMNxMMfLI44lpgPEA4J68rv4/5ND/EHF+MmCvCB8jMXR7Fw+JQiw5QUmsRTuVsXijgE+kLd
p2TyenZQlp7abNqWpI+kYkQzggrBVfrNmmF66MkByyZkgdbzJp8GF511ZR9UkrFboHpzNUpeTjNP
u4Czehmldg3HzN4xAEEdE8evaljvhiKEXjvY0yYn31NEqPEUmYc+ben9vEBlmTjpPsLrU8HocguB
ux665uhMDq4dwqw0gJI6OEpfV3ru5TJ474HirB1YPptWpZIdmv7RVUyboVN9nrv2dTSAiNdJgpQn
I108tJrLaNXY8eWhFQBdKLNw3832lZnS45K3TQdveGoN5ysduNR1nKJdQq4lY5zUA0mPwRnTlTPQ
FYpnbUsU3Ddemfe5AMXYpuDJW8N9z9uyg6hibfOUgMs5/SRlM9gmzCkweng5OiXumKhD4zgRS46d
h3xkAKZE11gTIRHlReRteof41XQJRHPGV2NJJg2q6BwH2X1VVM8qOntpJlekyB4arFWOUAm8o08u
T77OySBfcZJRV5XeXSsQ8TWaNo7nHAFSQxxJKMBAVWvzZrR735mtPY28hbTD4Lev1EOExm0qp2tk
tE9yNC6KETwTqc6LGkrumP2Fbbe5H+Jy0RIWPsX2vHdrZDoIqokvn9GkJkZKfmC1Dwpd2+ITeslt
WgDhEFYbp+MOoRWYBwSw243R78WQd0dXi09FzR4McZi7woh8mUTcjJGFhS6IVhh2waHSErNDUDTp
5HXpMSelgfk3613ZqrsgCKKdIuEeGrZa7edc3neuxCZbSM/s9QtK2Pw4a2j5LRILNg4w5lOfqrjd
5MqNMwNpAFMUOCvwyNFArxiNBnt3/hzdCadSryOEVBvy8braN6HsqLQq6bAuigq26JXDqnGD8o6i
2hgNnvpGtxouVyDuHajEKGaFbgKl2jnY+CISN1bjhHcXDxdSMFvBFF+kJyVeQi6KvNhVvcYgBr9A
rFm7qVvkvGp7jev2x2CC7szr+cGUBZz6qKeS6t+0eHL2tE3AtWVoYZiN9bTNXugRTj5LJ0mgSgfq
A+GHVwzj1dUJlsS4XOOpiAhJL6cvCTPCd5dJcq3hkEHYTJ7w/FCxFXiya+/HvGoeS0gpa9HZ1bYd
Zn4KRu9kDMAbKLpTrBAMrJJJ6OktKIs5JdSt116Cyv0pbEY22YQZFLVGWIb5urBrKDVgubOmXOtW
Zu5VnTRppRr2Q0RYSDIuwBtuhnCa11ayCK9gXLpqj5ZzpsYEtX4vkrSld8ufAGvFXhD+FhoFKUnD
wV7mzW0UnwwX5IaeoBWzy2HrWlEMPXI6QzN8zhSMeYVZhEjWm/uZq6tDbBI6xqfDQeM+nFvI3XS2
l4UgSBpaPcnPTmJGHuvoK7OA1EwWs8VoZ1eI1I2kzNeGjlShHEokOwUzJDPs3ppE7w8RY9ZVYhX3
OdFLu6A8C04N9wpn9JXpxA8i1uQdB3iGNc4+vfQa8fDMblFph90xE/ZVgeZcpA0nO641z2osAZ65
AdsYtcmwY+AR4O2NiIFCz52bwE5FCiGP5DCHKUnTnSOt1DY9B36Bi8SDjF1vMhZQjh0c0EAZh127
7aOtaXTGEXzR1Zg5lvcZeKEcYro7APaxx8khqyvRNmqpPikNqeo9b6lvLa68eb5BRzBNg43IrNSL
MiJCZA2nGz4EwP5G36c0Cu2IeKFU+lYDKU6vrTvT0PGqhdKT7WLKBzfIHrBBHBD7mcPYoQ6Tl9qu
Q5bSHhQD4dlV79WgoLexwqS9wpk5KOcqvouDiHG5HNRd3GCpKYGiBxPpOiXcDZjqqbo2HgISzFnr
OE+o6l3hALZRzJ7rhn7rSkmaHMmBWIR1pH1Oi/LWrZ5bBRliNOFlygNEqXZ2FzrwLkpz31lcv6hs
IqIgH5mgs0JEmGIShO5V9oX5g84nUJO1NLSHOf2Z6wC8ERF80n4BSF/yC0b7iviGfWRqH2D9Zm6C
2fQhm7EawfhiBR59G9Q+AGNySyYBGI4INt5JlL4t3F3Cg7bq7CA6GMiwmiObO0FCsjRdtBMTURxK
bJC0XWnR1pDxGyoo7DEIEnd0wJ2dhpnXzQ0GO4NGKg2wHQgc9GmMoJe7etOST78lleAp00j97hXU
yOW4wP+QCg9GJh+zqH4eh3CruHCJmCpvjGgqSbyYmoNeekmQfGtMrJGOYymtVIYJRIaQy9pjYMso
T7YNxBwKARRDkb7kU7vblOpDmQJ2QIv0sjQDwVfl6m5w40+0H6tpEEzFmpRM0MQw1hW6k01AAuGq
O05jHu2t0DooRg56q9TgREEU6fjrwOAClKCNTN4C/B6qnviqDB4atcy9KAE63sePpTXXcKnqe31S
3uISc60Oc2BrZjrwSq14bGArrc1kYko1aoeANCsZq9q7UMYPHK2/EKHn69GRiV+QelbCdNyK0LU2
dVnv7aEyziIVHy5lU+owwypYZtZdBb/cSOJHlf3Wd7UNeqYYuq7R74gSQ7rQIx7R1a0dk6WE0jX0
J5G/J+WS6tYQl6ZoXbAGY0eC+CQ41cDX3rVW921jD/ERXaJhcId+B60GT+RgKxsUrfcNQlpPkzOr
req8sCqsWjTd6z4jG7sLLDDjFdPX0WQsK8rybGVYIZTZUnyjr/FK2ca+CFUmrEXnzWy0nYvMZTEU
NxP5c7PQklNErkNKK7plditgB63hfsUjrCTbIeAEn9W0yxxJPYmcHgMDdi0sly9aUj0NtvrTNrJx
1xpT+OAyu1jFxPXGWlxAvA8eIlziuYQp1ZklQtGeuQ2IJarexPEb5ghqL79lgtiNeOG3wGXsE+HM
X1WZay60gplVloLVYbVcSwzXuRIcO3gpOLKjrzq2mh0J4ttMbTmZsFOhUAlr3rjCLxJ0aPNY6Uw3
kg/bVeA3CCIbxtHc6S7Fz1hwlLNJgV43jPbWTpGSuAjh2XLkhdDQCwgVDmnIJ1V24NrlLcVazJWi
Bx9JTq0xCtQBSYxVoezihojkKPLGPvqsFfEQIzP05pTk3zwIiVDJo4OdkrqydCxxahMbZcbbVhMX
G/1g1RChPleP1RFB8zGpmRI0mXENSOVE+qqWK4NLQMXfgnugy9eqY6JJJywvUqH8QyNhn9GqkzET
VGsULaLuZvIaOT/CcW392nh1CuWXmiuf+nAK1YzUMkx72wmFbjJZ10lSHFjWiPKExhznF41FhsS3
RobSF7F8R8SgL/kyBfSuF6Xg/WROVniA4IEMUAEWe1yp4TqutScn6y7jXBHmI6iyuP5CUJ7vprRL
3rp0VVu0alijuZmXMy1C6l1QUVU0jfoxjFI9TIRZdGj1TokLkyYMI6Av6k+HSQzpqWp6TxDFhyyh
W+MHv5chZoGGtgb7j0p9tOC9h4oY9IUmjg9j1NRqJQohdwikx3Nuc1Ehc6OvURGLN1POZy1QNSjj
WRh26144X1gBk10nzE1fdS5OvKw9KMW8z/qf3L7Iv+AFnPqiR0+YfVRz+arVRA/NcIV7dOGTftI5
KG6tXH1zZuWlz4lmjK1YeFWuvA80QrgWWpeAOZ35XSG8qCUPxaVZRXe/W+NlOs9l9a6pvEmV25PO
0887xYi3oZkysO6aYot7x8P3jFGo5gxNsswWQC8k+0ESM+vgtyAmFmsqLSjyfjrzrYjxT7SkZRdB
o0ACsd4KJw42vdN8WeiyD4k1vMxaf5ms+LNgo/VAMzhwvTKSaCHqZzRoPDVp3rocfVCSVf4Y98Wh
I4QKmoFGX4XTMfdaBwb9h5OWAwfIFv0MW1ENh9mb9Zls82ksDwqrUxW7xhr3uFVkL3Sc2PHDdT9Z
MwrZdNhYDZFhLlmmCkF9wIl3Vs3S1JkZVT6gQd8IOEHOffOR4yDaSmCkaeYobJHMYBMHhNVcvkdC
zMeUODwNTxNCfesclexJpcoZwdGtaNMUAzQTLcj4a4mjzhs94oGcdKJvZTf7Qz+kG8udrm3Nl43E
CQNhMZBZRohnWF6DnyCuOFfWsQujAiuHqsDgLE/wJRu/bJfaoh53eVDw7dUXhAYbh/TPu7ZdYvyM
HJHlg2nvmrRvfceivTVPVuAFg7Gz2CL2zcCe45D3GOHrCceHJEtBgowmaMW0u+L//2VrwXc+EcKE
nIR6cRGVsBQEK7d50Kb6gB8h8A24COsxJrgbxXkW0SgD13Eqk8xC6gvrslgMdFkFn/qxjcl+zfUc
ZIo8ZgbrjK3h3Uxk65c54U1RPWNiU+0vREHxEBO2RqULJGLcUHHpXijS51goXxA2bQpZQoZsku39
oZm2uC4oEubkw1RSsBKotbCWEBamvnVp8FPP+iOKk6c+mf/ERPHG2Fr2oyjJl6myANsOZtFV1aVX
Zxi/mdxiEmn4f7eTJB1cFUisgsYv5jLC+UU2M1kI8xqlwpJwM94pcMI2sKBO7EcU/piYQkwDJLXy
djGj9yeNGtq2bcPrsl1GKb9WMnzNWpulnjuS5yMKEElF3+5onNDnC827ROYvdT5gNKO82TkWDeie
DJU0sns2dG5IzXrUpEm7GsnBrp+zl4z2JMJTyMbcCETL03lfLmf0xpjx1qMeaHs83VLJ3ii8OOAV
NKViAk1CLGCYJ8noQYXVtSTdaNOnCMhybRJn2Gu/ZJX0a/rSaJbz6SmdMBjhJsByKH7CAKq9NNWI
Vonrb+F2ql+C9l5Z2lbLJAt2qSNa1fq3lk8OLPUpb0b6UKN2nhrO7vWo3mlhW68xSB/I9B1YFdK4
4NBX7EcbfXxSYiBshS9q032kBQOXWmt8twOw2xudx1mkKZYAhRi5ozEa0sOy/tzl4XdpJ6+NriXr
3BTBivw6FypFP+yj+NNEssYxpt5wBZnb6hUace3T0E0wPEIjDboJfmGnM1iHDV7oD0PZSA+GG+Sn
3NdsxYY33Eqf3MtNlHCCik088BDcnGPRzh5yPlJsuvGNsGATZcL4qbP98UuDGKiOegdLfpCsYwpV
H8FnYBiRWHCtsdjh9A3kj8hqjA0AAlJiGorfAZMOHnR/asu7fraKLWYFlUZ75WukBBOVYGSborEe
VSupN/FIPrPhJHu6ErbHLeHZmD7ZkJFZRoIrAu8RZeian/+b/SAk2o5dgahzP0ymH6oDj2ykW14g
fnKckWM/QGwb+eRKywvY0Wo27/vxNRlDMu9DOGNKw7GKrQHFgRSHuqCTFBUFZg0qxgUNymp+Ll0i
DGcZE3iCnA6mBY1cmX73/Si8uiTQ2GgoRR38Z4bCPqKopBHmDRRzy+ghS5pJ4QvjcWxnyDRaCVhZ
b5THXrfhpJCnsUiTUAdLSGzza6zE6kVzXgjSpX6tuqeYO8au7WHLT5St5DTwcw+KRPuaPoa2xhlB
ckMTJx3uFRWnuj5z9YfInm1hHRyrCEkHpuFhdk+lpp9qzUp2tHegi0+XpAN9NsLmKmJ4BWpNQy/O
up3WHpxKn8nKRCEY2D/cjKmvKUjZ6JvBo2k4JMxn5p0ciHnGtYG7TPOsnsRgJUBcjrfNt/F9jFF9
HNL0pzkDkFiGdTneC/4ACKzygrNNneIGycHPh2IAGiYHb1RmgCOoWjMnds9Wy2kgDEpKpEhfT9qz
QUCLSGncyhS/WDNIdCWQsxr8UysizDBeSfx1lt0OPtmbUHTpNs6xOLXJtJlwW5mBsL1eTrQd6+rR
NehbkxZTraNGh65K5WtgxYwEhMFKi3F40YFDOf4iA3gZk6P9QE1NoFOAmQTlTpzQzuJbnMIGADV3
zXMzPhoWLV+iH66VOm1GomYKJNirmuYcqSbOBVrBA0MERMOpiQCY+xvRsPIQmFxAVWVc5q46BsyQ
dqXCm4SK32/rjt+N5WTTGPG9++R0xZV2EFh1uqOGco3smjt1js5Iq7daV8Y7W2aUDGq+RzLLBpTu
a5dZyJhvYcr4aVJRPXYspXWisyklaLW1ehPaHe4/jtV133sahfGqaNyfJYZrumHO2zAHb2Ii/0mt
rC3Gjw9EnBdT1MiGIAAD64KaL1u0nQ5RNfST1Lp/wqb7VTD09awuQqAs5At9jHwbRrxZAzb+0ijX
1mxxwuBWXxdk0ucE2B1ZCWC1cgsuorWdCMAiBSYg24TM4zYNtiXhi8iI020kdXWdtM3HnOn6Ra1s
2vhJSjHTshOXUIgQ+eHupLrPS78X8ZdVW8qDexJjYtzFhTwI0EOY77ijrHHxxP/S5cMEk4EhMzOw
Std8aWBQjzT33LrOr7EaLnFXYYex651Zm+uAycQKV3vul9AQNMwpWC7PCnHhtk2rgod1pZfQdWrm
jy4tz606mldtaheE71Zt8/d+1H/pQofEAAGsCtOe+YRyf0Qz57JkKzrnVWPlpMZz0xyHmQjQGbkj
yl+KpqZBMIjHRzCVtelWRc3ztIDGrMCBcl7jEi9eKBh2An6mEorTDDSQ2pdQs9r4qsyjmtE104XD
/K+ixYaTkPY5KnZDWZrxDASj+NtNu7dxid0zgsqg25jYx+mxc6r3KUVMHZCPqQWgwsrWvBpSnMy+
Sz2S8WLKQt2jMtLXUZsBkWSsEuuHmoy3tGX8MiC94bdiObBUgrqmjP/1AGpn0GLy5MeNYHy6kZr1
JpjLwixCjGsOZO2VJGlIJfymikIVSkumYa9uAgbzxbxDqWtvrbQIdvMgz6yceKg7iRaOAbCJOSqv
lCcrpJcYAdWaAvuq1tYXDU6xzgdosp22NwGdkdtBKpfTDgck4D8mQllJdab7PZuAUXVOBGpa7v8v
Seex3LiSBdEvQgS82YKeFEWKcpQ2iJaDN4WCK3z9HLxZzDzbMy0SqLom8+QYz+faLIFSzg8qTv7S
knE6vW++niwXFtPw0or2rNppQcrB3NM6tl7mc9yAHnD1ezM8j/b8O41+sE3HTzBNP3bSaw81Zbtn
0UHMYMFCt7dM8py9vygqn2nmyDSo8n/8tOnWwEm2Wr70BDPGybS0sKHHx5yPvclEH+Ap3kDZ+t7W
bimKeDlfm6lk9aSzWafKIfVWH8Et99u5Nmq4QMOVTfqtAqBFoRuFuTCxZ3TsRpFXXivAdBPby9D3
2JXMA/sUrR6etn2SngfhBVu7ZBAJuo4MQw2qL9vRdRzHb7A/6cDYzYIWfEiEaWIC0p8FgC+CAwqe
P3nwc/eX2vEyVNp3V2OFmrHNROqhIyuejw6a9BBcyGuCI6RfWamtDZf9vRDiIhzqHDITOH8a7Xnm
BtLbUGraiwm9nEliCFdarmvdG1fQNL/LQXDFWnsO3ouGazpsVRqcGebFvlozivePS2nNHzdjiwOd
T+sVFDZl/WDQpjiEfrcU0VRyYcNKmfnPl56UDNfNx46KaWPX8l6C/I3sHCuep58bbKvbUrafGQK1
fAAO4SbNzpEwaBoSGVPx1gzBKxqEZ7xHtyEr0BzQUsC5+NR6Ytphi22ZQ4A9J8sA7T25Vqa1Iezl
1k3zvMv114hRvBiGU0EYawhqrQ8F+Q2dKLdGz1dYsHKtVcD5gQsduEho+hIch5brLNFZFOd6tLVN
dWx5zEPrlfldS0Ct/za40YvhFF9Yfz4Tn4HVnEJEt/G0E2PrTunWIgWVrUC+yWMeDdt6BjIGiEmC
dhqRI1cvCW8cGoT5uTCYD8Vz9EV8WbGcWKBNqw3W/Rfsw/Dkiy2hFK9tGdEbLCtpx6B8GoujY+W3
rMBL3NMEGBl+usierv1AGx5TVqTbyMbxY+Q/KTzhWJcbF2fVxobbF07u+EOxvDOwea605/9KeCcT
B0N656AuYVflWJR57tGTYkNo3gnKRBLcUWFZI7ciGnA6ObheSyVSFtFRCRdnC35uQju3Nc3RpLtX
210njcSOiV6JsNvlOtzAGT6kS4pRFILsMRmQbFIq/h3SDQjU3QkCmhcq8MvGsq1kFsqMshsAlnAC
EiHjN3uk6ue5xAhV0/CZkgesI34UoVGNIcqWrwFKZ8lNd2xYvRnzc1ZQBLT+/Pcctw7pTSL9G+fs
kXBHxtjEHZItaes9bDzP/UUD8lay6iYlGl+ULvgpW1zAjcmf9Vgq45yyrmB/MTtvOqUogvDx5EoS
e2Mtv3mO9iQYNLQYcKDdOgBGTNbPBPxshVO/QlMEkeFvWYhZhynynphOXeMe3b8fD6euih+DPgXy
42SgWIv3BpnVavQZpuE0pSEJ9L85SH78lhgRNpWpbatV5Gz9jP3PKFewejYY/DGIC45g08l/RlZx
nhmTZP5Tmu6v7davg2rdtQDzl7XH2aVoM4vsufaHe16wdxIBXk7rWeQF5vwq+lzmNoxBfzxMcGFy
rdHt81sVF2NW1yTm22+axVHa3B1ie/X4Dph2qZNQCOUpAtHaT1bJku8ogjPitL3lNruyM/llUKD0
6o0NBYOF3nirU/15VpTu3SjOKScZbRLlNVt/qoBKVuc054bwwCNYff889OSoO/UZG7u7po25RvX4
No5ls/vvazLK7I3V8jIKuBb5w7wFhKHjtOU0VkKgaZuqNYQGAi0b+eGV1d43VogAGAxZ66qesXJJ
xBN/woE2ReoMkXyJeI/0/DWKgicYIKQrI0Lw2nI35sGbMcl9S2LkqiT3F63d+G6lBFCN4kis54Pv
WJy7Iv0quTE35Af96yDd2RNTLigUDBP4oazdWHEkZ5ZzZzT8q4xo05CvgYcsDAr/O7V4iTS2dZpR
f7oDq+HlG+L60PXyZaiyN8yVAw7GsHYH8Fg8SMtbRJqjS/LyUXMAyBCI00fFa+qZe6dMYpZfzcXi
XSVBZzjNJY9MnmnfeckpnlaLvH0F+ngFAekQdN3Bqz70eTiBnDk2HgZ31dC11IcyiDiJlGTvyHjA
SkiQjTgutOquXDJRo5LhFP6FAds2qMp3ZtWKjE8me3kqt3Xs/TY+v4nxp4UgAS6cDqpoP2Pyd6f/
wKOdeZ/AWIVkeLB3yS62rS9LaMFZwgWr6fWljYNX0UdbzcCNoo0eLI9677WcUC0vhCDjws2ubrSA
+ppmpdqT5RLihBKPgwcY2UpB/zVt+bnMw4OGDalwg7OvYP4NZBIBbqmT/phr7CPMSazrF9Wqz/rO
zOVotgMlVckXGievto8DPs9wBVeqDyuLaKMAxxApF5hqanmEtM4+ICpXeg8zdDnWSjWcxNAyIdmX
KEZc3Txbw6mV8a3e4kb7DnAtIqxRCYISzlovr9Yonf7NVkRQ0xA8ymiE/VOO97mrGNqa7bmrWEW4
xnNtknSJfxA/4Cfws5tM9AeD1XBaUNoNCeSGVPv1ApdLcoFFQJaTDOMxz4Pcn+oA//mlbRQiJT//
atJdoi0yPyiImV7vNU8HvIQ2qvMPFqhfdkJ8TBoHnVsbG5/RDefWqkAhRGSdHqYULyhDr4y7z9QX
JFMAL6WnZplRLDR9+H4V5Y8WU6XrkDxd5grK0J4mXezsCrNVyTAw0srtgO1HCeMqC42a0tM3Tr/4
PNo30qVzND8jDio0VkxkCNt5RutJSunScKqr1RQ/iAyBAsFbDHULVVUV/6RmcuscVFpW2p8Eflti
beq9PvrnzOvvqgm+IV3F1FvbwZQXkqheRcPloEf0OOgNHUBPDg0qKlNRcsu5in2+cyMU5B2Bx4c0
CSQFiG+1JLra05K6QKLwOa7VhyONN086Z7tnztvX9Tq3+300Wk+jI44oZ8DQtDvOI+CUWX8po3HT
ieg38Gadj1oRK7pKp28pwCMM1HuRVlARoFsamC57Lgmi6GMsbZ9oyaaVFR8xCykz0W6TU19GkraT
VEe30d8NFsjrbiBt2u6fRwlcfOzt3WDUL1OpX32NrHe0dSgZtTGM7Q/RKsz43BbDlL6msriN+cTf
mE6FZRGiVqtnlvrA2FjYhwy5T7paJTYlzOjPz6S+Pwb1yColRWbWBHg5s/grXTTFDsUZkis+iWEI
MRgzG6/RAghudK2fzkliIJ+1u0/lLN+H8cfzw/II/bHQomwjBrW3Ym0/O8BZqpb0HABYr/GknDO6
Q/SICbKo4OjU0njAt7vzrGI4jeV8HvqYSWwg0cHqmX1IzXQdUTOe6pgIsVLrA6aBf/T58sFkubxq
sqs16FQufowplW9TjUaAeEV1e2z51opnctn8FPMm8zKXhYRCqrZL67G8sAnUZNQfNb38xm39F428
dVGnfxcZfbbHICdbxp5FrypmnvO9kYyPslneeqNdlKFLvwyZNDQ6LT1oqQYbwBqAXZcBG6yOwHSd
erdtp8vQ8QgHxn25FipUNgT8ms+8MB/SsehnHfOdhclKeigVGdT4jAFGdhezty7EDFBafyL2y9/R
+cyrQsYyTFT+nRRQjsbJfEcEEW+zoR22Mps+st6I3jzv/xxQtj1h47mXKu8tqLjBcHF7uTc80t3j
auzpFTWQZPei9PgcgzbacAvvmprWj60WtV1zxNZrhLM2BefRo/VHQb7pl6lgULwEOqWnQy065vBt
EVc+kyDFWeQCTnXZCDJuCnaim+tN2tv2JlYMMarY+6dnLXPyHWtFMHiENFxqttrHxkl2wivwZpX2
JifS6FFH4UR+rLNV9e6/XBT52AIO3sBJM8Oas7+0dBD1ANO2WdJtLYYz6ziCZhTbTs6KwIP1MlTb
gc491LRLYg1Qw/oYvk00OeHc1hw6ztzsLm0SfUTszREUfhUx2yvNGq8Fy6RNHrxmBkcXgtG7jC2u
BcTpQ2O6K9YGZA5LFghNS2KUG4AKNGj74vKfYXoOE3H3ZzYRKIgR3YOH3k5HWoL+u/hkE3kb8Xft
WsqzlWHGfK5ckETL5D42scgPgGAk/UPjWsOOMi9ULnQQdGJM1L3qosf6A5kZZJ4iramjZ6ZNPuo1
2o2+cvdGRlw7mOkf/rirE8IVNeZLkDbDVJbVipTmhLSL5Dy6j+SWTYTmILyyIjh8EujbBirC1kPs
s1Ik75SjxthDs3ep4W0bcNybOG0uU8GmCbngDcUNIZL5JwhiFJcxJB+t5+mQ873o533d5JwpebDx
CnaDFePkUCmfTDvP+TZlYe/i1Fkij1DtREa7TqHBCR8Eaj14aPgI8iEsmeoUrQfq0R9Qb0dBiRab
YBgNv32tartYARECFQ1oE2GbIlOOw5eMKHACh7rXnoyp2yUGwMW2I5xGB3CneMluJvFbKLM5Wv16
PbDViorgK2nc+kiyzj8SwiZ28GCCMWqG6Fkdjlr5YboWcO62PI0Iy0uO0QJ1H3pRHi/cgERxphsy
uwHA1e9ewWSP3/w3+kRClnXeaYUeLlb6h8Xcn8JOc4i8j1d5UzoPWuVzTqCeSxzF9sTBpO/bCOIM
0/llkENmZ1cfgpK9Tou9fNs5HU5ZoFWZ9H7nmbpHEDjGkXB1E5flGNsu0ln5ZKKWyPis+uogAK/p
oP45JPCtUQ2TTG9B2iE1iS3F4hGDuyUwMnY9XmiPv0mkSNgh7cQGLrF1jEj9h+BM2/ilHEhG8ihZ
GroAZR/Y0q2i8cQP7G/6hKYPoghbDCSI9AjDjNh1vufOMjBEiRilR6erRjjBCWVwq1CFjmJmS4XM
3KxOStH11gGTD0LaOTsKLVrZ6uIlS7ZcNOvEm4JAtRT9c1zZqMHFY8k+9dIImqoeMQUGHztUgX0x
05RuggIS1fXfaGm4uzyiPuxlY5MbTxt4y49WwoA9hmoaVoWJRkON6DCQhSTgaLpq2BkcS+A12/1g
ws0tRXPslNI20XUOIpRDGRMHbWn/FpwHzvpVmqIUsZ3X0tXqfe5MBKBazwHy+NXo+j/z3OjXcUYd
pLmTvkKR2h/IXfJpbuYtK0+Ui/p6LslOnXxYpYvaA7UAUsUyfZl8rqRMfriokJgnkMjSRumT284+
Q2Nii6gmX0cN7KI9jMlRmx4iV2CcUGvV1Uh8qSfstqHaaXduyUardPNDVcbkXjT+DXJqAnO7eHMD
5KkFlRSRJjeh+D9R/IyFYckjsmSbQ4Tn6VWiomgZ2roZtIwifp0jDen7TAMP80eBqCJfYsrTPzUF
VKtob6ui4a6BD9UMd8/wkXoZ/kdQUOfNNVuGPPioW++zzZoL0KPfomBMyPjlMoj00EcM5+yYSPa4
d0/C7hi94ZDKdIhqGZOzxkg4uqJfYlR/2oqBAUFo9Mmdy4zG6k/xpgu6mLIBuZZG25TWzrYYzGA7
zg4NEap/S1R0UF3xijHABRlD/sdAoapyLNPCYNDaD842TaznIWV419i1zzdELG0F+Kc1tHcThUav
sZr25qXjekWDoq3cjgWZ6N1HkPx3nTgA4un80J97RHsG6u+coZilNTXnWi0fdGXfW3o0j0tKwZde
qcRgdI4tyE7QZQ5+s4ryitUIN1Kt6d6hs0eEdR0TM5nxex7R78+8oGGAVuJkzOwNS1ZGRaU75Mgq
ZytNPVu+8avZUf0NvvNbKxrsWLIopA6/enIet/MQIybOho1jTIfU1rbY+BfSwIxEa+62toexJXYd
LANNwzXKm04owbHMCIVnYTtNJ4sYlQfP/Y+O+et0VDyDCrqNI1rEo7nrbSoPTdHgZeZGH+NnfCN7
ZsRPQz+8cOUwL08MjCZttld4F5qKXtxJ9S/cYdZalcSSWHMBNlb64PI7Bm2w/Mf6OdDlHdpWvtcL
+ZMYNaHHJsKDaJlrypytOSQBtKOol1wDPVM206m3Zth0XKKaELeMXxcCUY1qFO2s7j6j8e4ucuOB
PVrsVa++j3PJqt9h2DDHK9ARuOrkRs6vHdcOwLlYbczg7nXMM+oepp1OMBDTSqZydjgR6nmy9I03
mJgT6t5exRKKWoft9ISNBKUQhthClc16KGicWWkwmQYy0afbmrhDVuagWt3mwXQQLg88fjaMevbB
/gdk7KttDCz5ba6Vlq0AhDh/LWBQrIacOeQsxVHvyANFernqY2YK5ViuK3M8g811NvTxUxj/xmn6
k5vtJ8CNYUj+5FK/WVrx6WcIk7X+S3ACK3NEzE4ablepq13oLrVLg9MDeeRMhxX6aftWELHuwpwN
eztbBykSD7PQ552vJT8O+KCq6HdegqpMa7RfW/nOJjXFWpg44NihR1UJn5oxLrl+ewZsT/TBiKLf
ogGxL5NL00JuItIZ0VH+lNHIAgisXicgsaHOEV8LOtuAPsNpii+/ZBvUt/Ah/JTpVlrPd3B3exUg
17fz6Fcw7AzLWVN4wcbdbJuXJPft24RryzlqA1OPyS4+A4RzqSPxF0geWEq71uS0p/llXKe5kN+g
joS9JXZM1+81i5yNFlWfrn+3ICwyb7YQZaXoHhJMCiGsQdjHGIfiCGa1wbQAwRJ2RS0c4nPKCR0m
MrqlbbHxjOpTo9X0fRIfnbaCQYm4T7gOQ953OdbYOO1+q3rWWkuPXzYuxhNCU0KQlZ8drqpQmNmN
eLQ1GOSfSEDjXDwocpqeUb3y6dfykxcpB09kroWyL5OM/9ou+2pn/YEogPus1MGtpzcv9e52m9pr
W0FGqXlQlaOnx5hsitxqny3P288alSRS+U3Q0Z0XtncGDMsgVvSPqOY3hMLfhnQs1vFkoh+TxQat
MpCT/3C+XrU2bOfNz5Z3NKqQY2sIklUybayC+YfLktDnKCNFGwiN7EC+xwizRqvy6F/A+ffpbnAw
EQoMg3IGs4HrMq9Yu034LlqpgwFeHsiSBjEzolOHTRXbFESuQLBYcOWBYNS1mJYnweVwmGYQUvF8
zxI0THLhgJbwoFo1YB+J7LMPSQwQOkkxFcol8hVWZXocTO4/Lq0P22r9VS/1g2eTalna7o0x7Jcb
JHuT7yP571Wwo4+mZSHWFj8IYW4QkNbJ9FiQJsp5y2sOSZeJohYV+yLnlDIaXB959V1Tqj5QIfMN
EI5MeGwYMKhs0uLRUi0TZojoOx71Z0Myd4p8ow1ntqMMt/2AJEy/eU2TutqmZMWxpXQY/SkrWbeK
hXyMjbNumK9Ju9nZhCSF1JXOCh4fkszsQmDgxJwINSnXCZp5xUxmpey5WJVe454s2FErrBsH0WTN
U1EZ/wDGDky2HUTm9s7Mab1r7HOPJeKtwI/TnWNyv5Qy2KOLCOupLtbaMqlDpfiSDQSYWI13lrQL
yUjsR5eoJ0/zj5ZTuUjVluzdNsVOyMOSQ4bDvt/jDhzUl45PpsSItPYb1tzwTbS9PXbv6NipGLGz
bok71esmCLVOHAtaMDDz0F75MFHmShuYFeNLqx6PdsNWJdcfEHvwzwtOnSZYHAcle1MWKPzULjee
qpr16MVMAWzaYi1KN7kJ97lh7b/WY4angmDAZDR+J5cki5n5CcNruR9kxJPisCPVAuC6eWL/VkRN
QSn1c8QyBGbg6XrW0AD4OXwbm9RcDvcd24SnIOfIV01pbbyMpWQOuZPNeNfgZaINgKPPtrRIv4hJ
PRWR9Z1MyXEYeAOKKX9KKujRbLLXowZEUe+yra0lv26J2Cb2uJoskMB40H7MBh12Ang/BfZktEH2
rPvqz0otWMrok0FrYpmeopQPMSAmmDMsFBr9hW6zxJRkqDUlDiPsarPtPCrUSZNwxkcHgNuKNl/b
s8s+SWwBK6I5zFUBfKivp0PlcFEz8X2q8qjcuLlLaZ36jEmJgqrB6a5dvvcVvRvowLp2kWrcxDBa
2yDvI2TArLKrluzcDhNrYzzCqrMvpIxmXqqDEQzes7kFEGm7yGkIs2jMuT12M+vXw9gE/Q+nWVc9
WxJV0Rjkrz0zzzgXsAaPDemPiFUrkyUM5EinmJ8q6owDg3Z/x45qOyumiJYaD4OjDiaS0DJHmBHF
GWIxSFmkltV42qf8xS59tAtByjcMbroy50M/QXlnrr4SUr0WkvEFZpn4ghGnDz+r1P/XjCCWUpP7
2zA/Y4fxrGVwojqORReQ8PpactpkrstIEm+8a6xlQ1RnEMUsFPj3iuUj5cs8k9edrksiozcENtyC
PngvTA/tXpSweAKdzWgxX816+1fnk/ZY5PO2Tq1sO3v6M8ha9nualyO8+hK1J65BeZB94sCvAg9f
jeQONXqyhmvdWQIer5zfYmvx6qU4KfhI9JbtvYqNcqN1EwT9JmXb6T4pha8aUSTokM8yWU4hb0l4
T9Ivz+oQUKc4SkyYPGvRrXsTJ6WHpmpXcyVafnQeSH+hllMOivLUxNE0fnnjrO8Mnam/hgWR9dWR
0IqHVv8XVao7oWyPV0arRUD9co6YxGWOPGAuNPHABn6FpIxjdVUFsY4khY7PKPnE0ILsNBuVVW5X
O36ObhU4AhusQL4pOnPdWIbcqUw3MOb25pbGxt7qg3HKrHTeKXYMqQbJsaW4i9DvREPz1I/msSvM
L1aaAXqr3MR8Ya+nsQzCJjOf+bBzViAWCvfGeArKmgxWzz33qbFt4+EhGYerGRMz0PfWB2/nmx5Z
zaFvyf9OG2pVl54TkviCtQ+KdTv5B+E3+t7r1VXYsEgHuMS7xDpUklDZwCrNN4SDj37us0pP7Oxs
/KHX2zTCm3a9EOhcBwD0ShLflb03U8eMIMaDO3nFazAaoIowOs1mdZkCG0V0QxG0LDbYXtWYvD2m
NSx9xwHYc+rPCPh7s94WNfNqos5oMvCzbfiuKGmh7NEpHwQDlRPhuuux8N9aJnm7oebezth+degS
Wpstgw8MwCBHdY0tE4u2p5vrcaCkB1+2UJ22czm6+3rsyH9AO+0YNc4Mk5xFnUQfo0ThBLQsRN2E
7ApM/CWZs09vQCfqGtGN4TpuRZ1DRxYUePiZjbXm7TsQ8yet1N/izN/KgQ93YqExa/fG1D86C4lO
227/+2WOeyZcarpZDU+t3KihZmKco8foTHElXIvLrv3oB5McXOYMdif2puPlK8fsm0MuJcFF5JL3
bncoe/Uq83Z5jg1/5ZsUM0NV/jGx5OFgch5gWEcBRZFV6M8cMocBkHpeRFdr/tXr9OS1ZO2ORuXx
uejluuH30ZIB0gOQXLf5NG1N8xjP1VeBzGPV9PxeDTkRdCbXeutHW+QN/bo1GNUgVOC6qeC9x+Xe
BAzLWiZlXTr4YRcp9xa36rV5oRt1Xlme8jaQ2EkiNFHqY0Cqdh49/Pdn6TDRoBb64b+/0v3SGqD0
uWAZl//ihucGp04jlQHtIaqaDxzCBELYb1RBsAacAmYC9J+8KMwPLuMn/PLNLRPHXAxQuRE8Lp1s
/5SBp+Nl75H+puXRxDoHsY0zw8/v2uTlJ9VFaPY8omOsnAASe3YIAouWaLZnEyflvg1872ZW41NP
Y/bhuSgSKyea9ojBYL6bHodpoZ1RyF8zQ4qXJKiNI7r/COUV++Mk7ifc4/JLNOpnGOyXZjKNpxRx
0zU16n+tS6ueLukWns9aPeg0ImyZmDvNlO9lRmQLe/eVRGD9gKQ/c3P1mCVOtFF+tbPY+l6ysuV9
yUYARgw+ewicx87M17KVUPADY9NRMx8hHJ4ME8NfbbOHqgmHBeuQUaQo40Eo+YBl6I6HNAjZauoX
N4kkE98bHOXmYYhH1Jbqp0Ejjt+Ml5a8HHIBnQcfqy5XsxghBnT+lvhxJqTJyKAXRwbzTGuaaEeo
OONuiA+ZmUka0lm7dbBVfIcdASK/B7+cjbUdiHbNimrLrCEmQ1O8moGgf+nsew/Df23QXa7QK6WX
SjPIy1N2uiVZtX8YKKxobFhvxG1KvgW6SsJZl+KbygMrGop/L3hmyQ9TWPpkxDFVUxI4O0PPY+ct
QQwoQmmWsfv0gY0gP/DXfhHcqWGKHZBj0lYL4SPUqLJHYYowkjUzInKeQk/RsSVWTGyy7vOwODdL
unKTiOjA6NxdtGLZtmKWxwKfHWkX0wbYxtaDyzvJXvLD6XEYFyI5RDoxj2Li6uSugRRHHi+Wf0O4
JEa2LwbfAggq/4YSlobQVFtcEg9pJYioLU8Qy9dOpD12benySxkozUQAAjIhAzgOzFUTDbheM+fQ
xoz0JkrMnQiQ64FEKVqv2wA/RqfZb+10YhPSZle/NEGt2FTQJBrQUBs0nxqL0YyBVIX+lZbBlDs/
+6yRarEgyK80YjEbMw5wIEaLOa3AVDnD4Eu4vVxVdHvI4odYnLXaZC6dNVf27AYEO/WRU/uToYdW
M8FJYjaAZ1lajnj+SdbJ9PS7LTjE0Tu8DRtXBfMukJhwQPIkqxzI4yqtvSd/yhkwOca6d+f8qBvu
Verg+WGiZbA37gMG8s7n4jTkLUF/uc8q7V+takJPpyWGoP6b6qNeY66l+jZ3STNNqIL4q7Zidjlg
HG7jc5PH2I8qkEJsbQ9lPGx1UhBZoxKNYxfaE0NvZdT7SdrfGv765YO6+R0HKgGOj0yS7NDrXPbn
khstqVhAmOT9ANKEPmMBCK2gxAcddYXceUGPTs+kmkaaQdzR3/K8uT1pET1GAZu45J1dd4yQzTGH
Kiq2BrJSU1QvcizKPWEPm9wdT1FA5Cis4f2/xOdnn/V8O5WLXBCz+qaMcULG/lu9rDax7NVrL9ew
4BJUnffIK2C+VD6959AFa1nCSOgKdv5doN/zlu1j/SlAWKzV4BJxW1tXVPZQB8YiCI26fp3KAuGl
huoCqiXmrGzlCPt9sPznAScBHqCz1dNem0L9IZ+pV+hFbMsBQzWA09dH77sekFXkhR4iOP+2fR4m
tEN4ZGv/TbuVgf+j2/644xY6W1byWNmkU0V99EZAPPor+yvzsVG7vd6sk7r76SeXty3JdZ7Kteka
dJtS8NYleLk5uNfe0H/ZsXR3C4256Gpzb5jZP88jztjWCU8J6zq+uFj99mRbZGtHeB9T8RhV5reW
qx35udFqtKynUg/W+vJ5ZLib8e5X+aaNvO2UZofey0gkG4R1RF9xjAJV7G0DH8kkrDPfGP7BebGL
yXGf+ODl0tLbkj//qPMG7NpCbROPD9emi1ZMLpGezj++Qz5QUdDux+d+pgM1HfWXdd2wR//9reQ9
NngalncfrS+DALd5U3PyjxHLM5rEUyQ6g+rauCrzjSPhX8Bka9Ur6iiR/eRz8l5Bse7s+IyVskeN
hZsHs9ryD6c2ug9BdhgC19xqmTPiOpoPulfyLUTsjqUMl29Jafj2qqE8BjPpCywC1hkHL166jpBa
VFomQ/c0ct5isrUZ0pv7xiuxCzJ9ckb/MR+4i4Nh+oR+CHjEUXgavXITV+kxaZAelGCExG+uy4sm
sPsz0sKDXYMsbrkSGtFdRwQfMsY9qc349A2U/owEnvp+uCWKEU6TeHtvrnEgez4eOpy8IM2RpDn2
d9rIIfSK4IzT4OQUsEQXN0s8DBvIYKvFxt9bLSKxH98aXoVFZLnjMTLIg2MGf77tejMcDOffFFMY
554InSY6LJ9Zjv1u44rzvBSklMvX2Roxp3jtxhqckwtFgSQ2Or4EzkmklyiyK7nKRyAMExhQx+pu
ONouNaNNthvljzCdmhekeMCX8jNqPu3rSN3kDcWrRLXleEWD6yb4EqK5dJ6xSSgKp4zsqayykabG
/2xI+jsl8Xfp2m9nxU+0i19VPLwO0Smyr00srlZH4BXLArZavBTUdBkEkbb8imdUrsPwoC/eV4ke
NjC6BzOPgCuTi00Wolw1/H5N/Jeh6Jy3dnaJsCr8f+WYUuXknxGmY2sADtnCQEspHqeeQnt6GlAR
Vj2K+hriM6bO5NBFgl1qqj9OvocLfvxCdVHe9IYLQzM/CtwRlyZCyWfM809LU74cvjiKS++k224Z
soegzgGyisFdhC0C8ahKA6yGHnnN9YeaGTq48MKsQHs01HDIVP7U8cHylR5bo7F3vezvGXnO63m+
qaDU12Nf4bhP5yupXY+g1N8KbyZwLDEeowbIeU9+s6f6Q1EVT7GFypfpImsY+vAp+o6C1Me50fKs
i9vk2dbBVqRSB+lfg7ULvSxxcLZUT1ZtMkXOxnvS22qXzvnOG225zkH2SDFcZWB+mmb+lXlwR8hf
OvkJ4ok5/rNzn2UaNNIwYsxw9L/JHr0MSnssMX83abD34Z/BOZZ/Kpk/acOD3P10U4GtaubFh8kD
VxZP9ItviFXQeq8GhXRMXijFJaViGR04HAGg9fXRyLJLlvcvY8NayE/nfhdkd3eKf9u5INSkhqk7
2utU15od+B5gcZo4Mw2gYZsSzHIFe7eoqD6kFfyaaEscN0VtbznvjF4e2NvNa9sMHqcpJeZJHOEZ
x2E6YoATxWNfLn5fatAwbftHsdhFfBJ+y9m7kALFWI5Jvn4b7fynl0x50+JBF2f+17DvdGO9sAvq
kMHIq3CrvwLWfMjZzFwiOsRW+85/HF5lCW4g7W81etwwIe5u3cMo7gyGNg4ZmCtzoX67jkvcUGcs
OWUVtiDjqyuFvuZhWXrQaKCgQSPBVrGvzRILdN+GQcvaPH8hJv5z6nloUUq9tJXx7KXatmbQYyEE
Xsn/UXZmSbJjV3adShm/hRJw0ZcZ68Md8L53j/YHFhEvAn3fY2CagCamhSRFkSkqWTJjpuVjZoQ3
AO4995y91xbdTffVbk6mWsiD9RGMMEWidDiMWgA1Yp4866btZqOEI0bLfqYKC1BvFrS/EasvICki
zSNJwk0967vNG+zKDNdnEeDS1OKX3Hvqvf4lkfLbYGdPOLdOaVK/tyGKTERRVDzpk5l03k6K9deU
JgvDE1Hgp4STRhZRHdJACAeiOpTkKSWyozNqmBveke4/moCIUZoGTM0aXifEqpsyDX/8eWHn3i0C
RuuiLN/8mkFuLKbJrWjz4tZfD4zC6BnjG6mkd3DSNRQrLOChXLzybVEpc+VCVG9thg+6UIdNGHqk
Xy3HfrIewk5VZ259oU2g8iy7kILXr7w1yqiRMlAG/mJhrB6kzsnRsUtl8yZBV3NbQGS6KOmBkneX
VSYB92SJWuNOEUa7MrBTjjE9/Qzg0g5BzPdkOKLOa0qn6CFp86QrR83BcSAbSjLhvU1QDemuGrdp
oGHHTAdHjRB9mCUzuYDzTYJiDLOQSsMO3YsisLf2GlNolVRThu9E2UeHnuTvWIlpeKsCvzO1BaML
5VKhYuf9FD+mYjMwsklFNCdxLg0U5iTM4mpADsO8g21AKb+DVYFntNODxCURioJkCl2sv9xPCcqk
DLtZ1U4KwpxiNaA6LYLpeYKzIln3Sm+jFeDhrwHDTdpS05FsCk9QegZwsGfUdSm9lZwzG7KRdxPX
2+2E0hs7gudTpEfNuCPjhn2sXYqCb2eorGAdN9Y7tFB9wXh8E3jNpw0Ck+N8QpS2ny1KkzSVQHm1
s3Y49Xh9dKMrVvkEwmZEYj8KdJxyBxeTE0GUckhQiO0UfOglYaGNY82OtVofXJkd2M5QysiHLGm4
SS39yFVjshr056nEVdd1DIq0LPmy6TACPqKcRIcXifCepHh/fWxqVqU/bA2CuKCXwD2F0ALrfUYs
QjjgccT7TXKlnIBmGW8QEmIOCRUd6Cg8RERYbFSreYShSgg6Iw3WaG2WTbFkmekqMmDhM/yl2rcH
343zfG9Efb636S4jpoM1oXzf6I0/sj7/NWbVfDIjRIdgSjkEcahPau3WHvs8adlsQPREtVb9kOX4
xloMFMm7+ggsYqA1sL9fGMXv+ogwW9XHzDuaz5o/bOJ52ZICOuRcJFtnCFDjtNLH8tVSp44JsAFa
rRFASkgvIj/0XdbkDaG0Uf9UT6S7aVDWInu8ycG406dKXfQVljhdnNsUcpvRc5JJFHTtHuhmLS7W
7YyS+9bN/k6vT9vKUbdSpqHdAWMw8b51C1qLR8sIvtVp2hHIxLWgfz/knE6aUH6Z6jnJEgpWX52n
AVGekoUnBuo/XAEKsD6qsFieEikCSmu8SbTBeHhc+g0kGanI7EXYnpAyUybZ5BSK6mG2ku/0SPiW
ig3JB1k9XJ9dpOBgC/X4YOvFQWMtQKcqc3bqLlUc3lT8wJxyHrKpb+uBNhNwroWw6SUiUt+AXPr2
/eExKQXkDYPI4JHgLY449GUBE5gbrC/+knDQYO0b44+J6AKyTf/mFQoqJvInFv3Iw1PaDs/pqx+x
cA3TR2Qgl498VJNSN5/Ggn1rEVpmki7CqFp80ivhseiopM3+s5eC58YFp8ta1EfMx9NHX6m/2sK+
0XrYqRKfLm+AKzI8+IVsTxUAVMZuciBmlYyEO8RW1d7smKgK65nv69cU19uB1Z6JBnjs6Yn0cayV
ljvWCPoADgFE5SRYm+KitfLOTNtfUG8fctA9R9XIp9X8LchJrj44t6DbtDFv167iE1OIvD5FlbzK
tICbYPa/ycw85cx6ITTD5Vpfg6mU0WJ1DzuoMFOTSkXphju30IwTo6R7rVggEwcc37L9gnRRoY+f
QqGN3TIBduZF+6CJjzqgF4Lmp81oYGIzY3XmSmxEA9ugnbJoG3ffqln1K6UcdoMIMA2xxAJIeOSU
XuyUgXmYq9qG5GJvIIuSdjwdPENfZ1bUuhztsbBHnz5zMeAMU7bBDXDySC5GbP8KWesSRcxf7ULz
+OaRPdMnQLOxaNrhbCIE12X7S9WCI55GloUg+SGNgaPy11BeIL7ecBeh4mwod4o+fokEd2vU/+QV
3CWG6pt2bH4m8l1zorhcnemRgqNlYWb4w3XZY4xCSEYcYZdKNH6Poo4omrWMXq1SQDlB3tpyciSz
Ulokcvw99vW6DH1OvuNHwDCTmQVqPlJqLIurZuX5LgCeHHrmgXTZ2RozvQVTlcBSGK9+ke2hXlBy
pPoDqwLRRsyAErRqWoORjqGRIZW/dHEVqJMPhmm9j5V2G2NWMzhf2AWY5tk+FOtqI+XFV05RDdVt
j//2s004ZmnhyxSIPbfoUu17J6AZG7Yy5HVEF/WAd1FFWSkPcyofS4P8HchvcqZDZK0JfaYi58AS
aIs2oJOZ0S7iPD16vFRV7vQRh7qcXX0d8dJQbgKan8skL7YZeRag9YaL3xsvWvgxcgbDNLjN2D3K
ND6UjGAD3ispqclKL5pTz9o2lmiF0ptP9Q6AI+TRxKlnITaBcXJg5UPbnc/e23q8GYL3AwCvrXG6
N4Ks2dirluShdSjY+hh9428XoG150qxGuJPccXLiYCWJgsU1BZDQeS8jkdfLXmE0XolWXlrBk20n
YpMmN6EmNKvJibeWEsBrjv2IoJsUEB6uYMCtNQNaFMecEjIzQd8iXWU/hOFDb7/lKAp0ocX0mqkU
CtAH+FpurWc/WNCM9cDWhWYqXU598W3ozY/3m2QMpYQk1AyjOfwUUL9o4AJpg3boLQaNSFdsm3Sc
0JHMzk4MJOtU3vlwZ7lDuJhpX6NE17HHT1/xrfeBXTiG5gEtgsNhhmW4VqLkMdQ4Ne0Z6EG3jBFf
/65JU+ACnPrGS0fTUkw76gKvGA8CVDU9PqhqNqbJUsTnqANCAQ7cLJBdeIAz2lGmFjfj6m5I0Dm9
QX6gvABwpLZYpaWEC130ILRgkRiB+SWI1UJCqr1IOlJAzzdVt5PIng3FOO5J6ll4tkwCoprniIfY
ASU/+lTbMN6LpropuUUnrQEWOqa6vGu1unKzJkR8GUOMTcH+OVCAOFqL6ySPm86MFaBUvHO+yzlU
VSuZpRSaBAy8JKy4nXCr5sGTqZn4uObJjDWCqgAhYUhY6cV7ZNoe22q/VCOAF1SGMEQLTFWYSAn2
mlmdc8vLgvVp43+0p0Mja06TeUel8l/aTjvaPRLgeggPXpuh2uXcVXXqU0MOnUO/9Zz2OmgauOWS
/9aN5O+k2VMaoPfSSWd3kCU3DhOmJ1mm/T/okNZMAYAe/3AXtOipiGCzRbhEygqL3JCwXgVsJNa3
RaqCYAPq7UBbA9aL18Zwl6NgX3WMTxiuTXpPc5S9oJ4OpUeNU8jQ8/r+CTHyBTHN8wTYchk30osd
UFpTJWIC1KvDyFXJ0G/bwiDXKnQVs302aUrVjbStJls5yWO2TWgTGQGyDQV+4GEwGRyMtXqPI4SV
sp49tUp5LUC4dFUECptnVLWkhzFgNCf1h79FzB3iWByCkFOQfGwdONxndtkUaGufcTEz7ieh8IQX
7D32JH2H+nAowgJw/PSaStEN/yXJzYyROWFtMa4T/7UMCy1wOrV6l83wXR2SIyXFwrT3RgVLqANn
llZLycQ8nJAvUWXIJzS8h4UCtVT37E+rOtMIpDerI9EJo7JeRxXIHHTcygl5yw22yzZUOAEx8axz
/Q0PEtIBrAAQwJ8qFAv4yMOfnH4Xe8tc6qHGLZWv0WIji7hhrHno38UqFtnP0JP3U5FuaWDdNLAm
iSBkiLy/B6ieX5k0EsMBXaCveDzL+rOY6sGZLHYUL3/U1YgCRJEe1jx6LRHpWuDBOpJzJhnDRCxY
5htRU0tF3ZNQ87NRNvSQNeLaxXjpZfEd0dTaNd5LU+flGsYBi0SYbuDcGu5gBJvYD5AVFt4zXv7v
CpyfmAIGE+4IhmIjCemR5DtkyQBZYnnmow4Lodni2M4Qab34LFOTfURqrqMkttPIPDQItn6sHGfA
rZSezbZ8FXkaQJVlz2a2YsBjB7ahMgEgnXcIkL4qQ3iOlFm/gIOka41jJwc3z4uOmFAUpjzBjaPm
CIdFYmfKG7D0DQYmG8xRZ9tuGupb2Bz6QkGTURFovBnMVdoZb0XX5WvPCrZJXp7RXEFSMaU9OFFA
2dggIBlbzvzSGprUombXI07+RDV4JsNi3zT2R92QGaNpA7mp1XtgpDA3cgTTikPNepIwmplFvpc6
CcFlMNzxll9EEpwTdZcruPkyOfru+XRmWCGya3AoFuYdT/NRqj61anZHSr0PTi4+q6H5VHpHJi6w
QKcJg4v3kSA+HzJV5V4Zd7aEnK3s6GwSXbpQWvPbaKdiifgQWMLBnpWnQlhnwURWsfxmNRbTSR8M
GjzomJtAatYtjTu6t7mxSkPpuepAj3UxLQi2ZDUyXxlkkbBgF599WL6PMr22LAEbXavRD/i5p8YC
Ixf4OLxEBHocc7EfYrBEh06JHKBllW14vERh0ERvAlpXRbiyanp0VHhQKHV5Xw7FlmZRueKlt/Ic
R6f3JStNd/ZHq9rQvGzo1aT6qk+GrYTMeCE3M9vfPxm93jmpHTypKid8Q4YXmnGQS2sVc3QMca1j
xq7H6nKI9JMpwxyKiN3FrkL8/OxND+GR9kb8VHvFd4RnGP11/0KVCh3IDF90Q34eleEZmcZr7Gdk
XrNW0wU0Vm2KzFdE8r4uk102eE4zWrTUZtYXWhIqvQataEwUUJ+0iAX0CEt09BnRwsI5VJ1DwVRz
AJoVFIwqir5cxMV0NXgGHdsEADFZ0rc1IlqDQ2qM4Y9VUGrQ/lgKwy/3bAv7PNIwPksfCfO2RYug
y4qatR1OWKtU9CcKPmTboFzt2NlDWE4PPO5uqVvUfnR34yrY+8LcArNJpzFb9pm4+DnJ1AI6gFxE
756WbdOS/Qvbc68PfCAl9gkglt2B/A1B426RheJseS2ujExqmST6XyDSr4AxEap8JqQ4SBZtPNLq
h8UYfiZl8Qv7EF/I2P+y434/Nflamg0irR786tN0AyiEEHpA78mPFUv61kotssvSqeVUTPwF3vaF
x/2iIvlhlyQgwoOHS+9Ify1oT7t6D+C9H3ax0nYrOBTkhzPqjH0G+XXfbszMvGHeiucTB6riwXDD
ImF4PpH3AItgXHEwKhjldSi6XSuoU5cFrg9pk9SFZi/1ot90aa/t0hDIlJ2Fm0SzLmUYI89sOU3U
RIlXv50O0LvYkVQxgDIQURc6aLz+3MT61zRPWIfmtQQGC/GVfpua0wHJZGZwkDNZiAHSMinY5DqQ
ewsqDyyFYwPRjw0Ze08MlxuuHlixF9Ru9mH2KNW9Yq0Pgn41Pi5iHQpdOZtIx7wwrk6olNJMttag
Lo/UI6B7h30fqd+V3l+AxjyL1n50EIcDgZM8CGkX2FLqYCAPlwRNYsQwUaPMwB7AvyuML9NCEOCC
kwpZw28WzS8vKt8lRGBtguI6wNIKzWgrJ7IgyCF0+xDvJeDfYdmVTDBpQ3hGPQMfPSIY56JuaKcP
mxaNI0pzhw76IZlYMK0GaXoXbfDn2FTVOwuU+Z5EzGiDqHsXTmgeO8sD+KybFw/L3D2oWGXUuPiu
hNKtphYccY/5ybKavTAwXipMIOcv0LdyGiFvbVw6RYvF3e5nE7nVHuTZ62xZ9AsktxVGRpSKASMm
LK4+mZaa/WRW+ItrBXt/bMa0zHjKua1aCMgILy52XFxmftEiskpC4U2Drlqr/YCNOmh5X2CfNcBl
Pcu5kq1Mgz6UCYXJ4uzvzW0BRh3FBq31NkaGWeTfaCa+Ei0Ey219Ios1nbwQ1M0hmCnVsrZFMjLJ
yaIL6oONUOGLGLCCUJ0mK2J4oAzAWYzrDecgeU+I9Z4ClzPLVB69KTp2Zf9ajdOhMpWzMhTgwEjQ
Q3KWXXSDDkeOj6ArYqQlyZmzOCYXi4FViPMJFkqppAmRXQaWA49ACwJfZm2Kt+H4jKB8oZqEy7Ra
PJ5BG0rrZpzo2vfCRSxrbNLGPkXCWvuMk2w9PQtWmNxih5YHVKeIfDcjp9e0zhN3IM1XJ73PY7ZE
IsibyXLPJA6tkwcTvKlQnVtq+aSI/FL0BCdBBj8mSh8ccpIy+GF/P8glwWjRtuQLChsJaG5I8JIC
b9nW+fIrAwwLgKGXKEVhx/1Tzs3y0iF6PUeEzXHdHuNnO06ukcWhi4GyuiyJhYKBeBtltT6OUnbT
oht1o6MYScB+RQqLjlFHwqm9arA3OaBr01w6VwLhnJJ10HgVynaNjWmso/ep6fD358Mmz/UEQ2JA
+0rx73zqiSF3+yCKdKtSljE+Z9aZwrSMhVWhHhsPSDOJMjKIgvInDrEDJKWVKvVop0kkUUXyBLZo
Zp75976N0qee3jCF9sEbE3uHLKu9+7KQ3K4At8FWZbiFimyQ/Mo7VIkWXCKbaOozFmN6BsZo2ncT
+HXG+itG5HjWFMl/bgm4w+QD5iIMaLOTBoXUIJoxMD1CT49MU6dpYsIHdKgITH/50ZXepq8I3NCb
xGBM6PKfp6q4aLlXrspKyjajXhOQSn3vpRceE/gNNA5K5KNOZ3OOtE1ZIUd6pF/YoJoXRbwm4DS7
GfqQ3jDIbfNQcmd/wabJoALOD01tN/LKVPTmEkYHDjXgP5nSJGr5SqQMMqKSPnJcmpSOlWtk+mFU
i2YZFHzqojfWEYp/M1lJCs63MuifS824N1Z9bdQALFMkvUSnqIWHJuYDTBCn717MQ9+DLcfOgCE1
4hDjC5RCFiwly2pX6UAIhlIb+MYJsUAxrrfr5gZr5ZQWHH9qqsPNXMlndrgf/KVV0P5Ap0jku5bD
xtez1pHkV2VAA8BpoV737YCdbPYd0VU8aClgFGT+VEXsvoRcg1MDhDTQoUVOgkPXCh2RY8XinH5T
QvShkHXpjPr+HsdWskfFhkxZpx2kNfZ5/qvLmfdy7IATrdVUUVANi5rD+pAN0Gt89QzT9RJiMN5l
9J8W87wHUWxIeJP+oIc1rLzp0Jpec65N+Qv5KLZMOhg7hVqWPiJ26kjW6BGDOYn7CC59yITXYklG
blKss7JCX1tSf8tUq6rJbKuxurU2YVgxFdCgISTsXgaqP8DlYnqQbOWJVN5s9iErrGEh5qCsmUKW
aPkalcNTOlkppxiwd9lnIOJo7SEGWMddypdQg9EJTe9QMjv3Z1nr7MNpC/VVkqN19hNYLJcaI/4C
+a+GawXHwTWRrWSd6uknawYpcFhd7Qw3oiZ/D7IEy4ST3lCRga3jxa0wnM6Ipi1NnUWRWhcO6DCL
gPqj46P8bW0yHUeduJE5AbvSOYhbSQiRClF8SW/D8/JzqdAn4hmG6THekRiF3Lzx3k9IehpZHgur
v9QhhDGRMTk26DF2zJnLiLYjJeIlNQsdzSPIQykdbmWKQW+C2ioRlcYm6ZVLcYSXla0imd58FeQX
9H2fSEKptyLjQ9aTl956jG2q07vCgKFl/YfEQz8upsJEfZ8aFnIpTANqHDJgB3TuK5+SBpPJ0msZ
kTKaLiLRx90kQ14vzU+OvqRCt+mKjjVqProzQfja0aCOrPcoo2uQ+Ol5JHR99NHwy43OtUew7LTM
xTEQIeCwJ1Bpw2tYXxWDqlxDTuCXaw5E+DVj7b1vAZ3pAyh9/2XSIXVQKGJ9NZg9QmneypbxAbhC
bIGUtgGEthLukdBoswCy3Y9y+Dq0+YsfFeq2QsSUIjNMpX44aTxY7ETBprZKVtP+Vaqo3wJLXfel
Fy0D4hVoZGCGYdVXwdGcsSH4dBA+hvJkxt7nMOnvTVu7A0NPwuP5rwx7HmFE7TEshk0aeDZoi/rV
1HrdjSbvOwh2+KK5H0KAwqZdPwufclmlhkK392QW9S4peXyCMtmMvkHRlMnSurjKeiCt09j4apWb
7PN+eIKYLyUAlKf0XYUNFqnjjB/5CleaEsPzxjtRE4u4ym3Cs+KadyYN0WyD6o81elgwG/yJXkMK
mcVYKmjskXKDZ8XK5dCEwQPtFV84olBDs84NqHEXcq6rTgR4xcZQJIIG2T6UrHbMzmWhn4Vghhro
Z79sGYvb/Z2hKsSdCP4vvL0dSznZI1YP5LxBmtRa/k9oIIOg5bHw+4bbKMGt6peUbHVcLsoZFWUF
OfMoq7sMcf3VeZhktPZVMzgQ9BGtUvuI3Xf2iw8Xi48rcvlVSwWJIVJ/NwJ7BQfvE31itwt85C7K
+BlxcmCNk6dtNLvNDYv5FBWnXXtHWTePqkcqWuaJFT/Diph8cdhDAA+lSA0GRrWmY8FmKrIQUiQv
ujA4qyS4b70UHWNUNMrK66TPPBQzQCVjcmoCTmxZmmOdp7Z1wDpPOh5XO98VAI8pCYBnjDQKR2Lp
GWPE+S0QhInjDgpf68B4q60vaFYRxw8zMH56YzhwGsarrQZPtf3+W/GazNQpFKjyIH2x2KyEIc5V
k21qBQ6kHMW3JOzu5YTWM+oF/JY02/Jxlx1ndwKTDrafouic62Rdl77TLtjq6fCUTRLIGbpwWWP8
8GQGa7VQbqb0gwUZhnGk/EphuqNsukmY9fHo6Kg9hbEyRE8/BnwXFlZKYsleSRUKT20exqDaMhKo
O2Hq1GgbQVzg1qqfafqmjHWfCBGaJPXFz2HsIBDGF1uIW04jF1b9Q1LWqpxUcxGJAzNIy92kdkcy
C2hLatyC4QSpQR/OrX+jUtdczlYTqnF/OWY5RUqClT5EUtlMvgtDzsevfRV0TIB5Zs16qA3LwX3/
PCnZLxMuyTm1ptApujnSo82R2Wh0hWIzCVZiKixHl6u9PtKMn6TiPTGNZ0hKT1WPEh86BQzsdRzZ
zxEJPhfEJ+kCu5VxVpMkvpZF+SlPmHHxsBUnk3lg17OiakGkOFghn/w4j9/s6MsbvzRNlU+ctw9R
JxQMfJw0xkZ9D4qKxdPLmmU2kX5uwpdhTYZ+atMRYzI1k9tsbDj1HRVmd83SGakRa+3RyDSi1GWF
TkyDhTiQEjDrxNrQCc+3aKmx6OTY5Sc1GGcg101TzJBhOUQmabSMPbv3Php2VSyXqymWqlNUaNcq
RuNnWsjK2iB3BYSHJdxZfd4OOL7j3/pRA1y9MWX9odb6XSlJzYestiZFSiV4QEfNzeRBJezT9N0u
JfKoJfHRyQOdWSITibWEq8+Nq/SYJGzqOqNFC5MjIkRS9sbO8cTY/uR5d46FDV7TN49mQcwwLSDM
RdlyfLGtuiUZKOx3rUF2cyKr1k4pdFKNPGxBffxVCQmWZtTKNM756Tq/mP0bFcRniShzo3TzvpUv
9ayDlIvSCc0NI1CaIl059KxsU71IuP8AFevfMpNN3dM4kyBu91WBnDTYYQFAGz74rNyPPueRm8mL
ShwzC08FNqS4dnomY7XgawtT1QAQkGwMpn03op6uYd7xU3BxenutNhJ5qkGKawVTZtPxp5al1Ijg
C/aM1BxiKnobkWEKdtmind+b+A0N0aEzOFcomRaDLuPqtnE6FJrq0m/bAjmAcn0RniAuMgPupCv+
OWS/XIyDtMm06KlMpc8E/wdje7zrYQPUvcKDvoL1tRkMYDqZxHx6VJptXgu8Oi2k50rR1rqaYT8c
uZihF60U3zvjo4q2vKyGJ962CxJeCDUYPdi4bbIShF66uOM4WdaQKshWug8qrntGYK2JlzuYZRsZ
cGJ4aLmq3moVly9AvhwKgJ4Wn+GE7MmfNM4/xVNPkojm0emqLFcnMtKX9pwrtii9P+IU6oid3piz
xT0PkRmkvROWynIc419jZx6Rs5qO6t1b2AqOb1aHFHDWQrSj5aZFuDXJTiDVAaiqaSbbrIRozr4s
Vu0AGF8OUVTI2Ul4komWF7dkYEEJRHlYRGxSwIeDdZImL7EuEUa2DOKC0xXxJksx4HMZobegV0B2
XjiEwv0Ys29K0d/GYQTbOVH5JQIQjGa+gD3/rMPUQvMTvhGHEOcsoEQHOaS/qISD+wrll/ThEeIr
jZCSeq37ZTS0pyQrchJN1FeYLleL2N0W8OiFlQBSXAyegeOSQ4zBlyLLq1hkSK9E98gH+BhBLa/Q
vcAdTgayX+XpxQS4lKsMpJVJh27VqvBTInnR9xoGOoU1d+j3v8VV//ev4T/+Tyb7XzLav/JirEI/
aH73x/985Cn/+30WN7/hbz/xn/+1XO/1dz5H1de//1Xzu/nb7+LV//ru5oT7f/jDPJBsxmv7XY23
77pNmv+dNT//l//Vf/lv37/9lsdYfP/5T195C8+N3+aH+T8Echu6ImyLEG6wMZplqbpFzvX/O+f7
lOM5TeL/+T/+9S/5S8y3Ypj/btuWTFS3YghFtrW/xXzP/0ZRTd1UGWkplkk0+F9jviVh8UN0eWyh
6kLYjH/+lvMtCfvfFRWpJ+NkULqGoSn/P0Hf4h9jvv/68S1D5aMbBlNPXunvY77HYRB+gUT5pXNG
FxbClePyvl5ydy8ZYdN7fisdRrnLYV0dfYc+8spiMLD4uy/xkiejn2f/lsFbxvzS1H/+k6LwKn/5
v7e//vyn/+si2HwXf/8umsIsSJJMwxec5c0iPTIQxRm7tlbWCexr5P6LlyNb/Q9fjhj1v385wmpK
FipeLjvI62JVbaa18Ss/Sh/Syd95K6Dyx9FfWKfkyAlHWv3xq4v5K/2jD/u7ZHV856GEBoh22vY1
21bg2tf2F1RVh9PE2nRNfVG4wTNc9LP+0yzFy0+2/BfvgJvuD9+B9Y+fvyC9pbNzLvqwGg6DEzvJ
0VvWrrfrHPpTJ6wATvQpbympl7AENhBQHWratz9+F8r8Of/oe5iv0tfHLcz8+Rb5bwAoYknDB/rS
HLDW/YK6t2v2FcPu9/oAo3+THGE7nsW+3vyLF/6n9/zfHnlDlv/xhbXAn8uuKHwJn4M3+du7cLtJ
3/6hRySJDpxQAtba9F/c4+o/u+w88JapqLqpa+J3lz0ZC2OwpJ4R2b3kdeNnytWTcZWXpLW/B3ek
Od7WPt1sVz1lG/2oXJGpOM1uWpKqzbB3XXybF6bW/+JZQHfwTy6DLSg5bQGJQld/923kSujz7PG+
qJRc9QuVqPRVngBvLJhemTyM0crcQzHb2ue+Wnnvio5Hr17BKW22hPbskIozPNvrG3sVbwwALxT+
TryB1DyXIYt8h1R+U9+ylQKrZpke7VvgJCsm36vW5Th7w2PMK3ksOEwpdnzkhX0KVonTr4nFXQd3
fT8dzNdq216x2n1kF3ws9DOW7Yf8I9bohpaqQwfbwRRYOI3TfOlncnNvSOKdclmuE347llCnPvVu
7epOtIZXd5nOymp0wxtTeBSbK8Wxfip+5fP8StoydWkvuMEKRPIyPoK8BqZmOB7zwkX/LbuMFNfd
Nj8lj8ahM0rciVsBcl30y/kfxEm9GC/+ynbaJTO4FfYivD6n2J1e2iPKbdr5r+mtd8mEdPO9t0Sn
uRI3cKhHlENX+gjxSnIEjrWFt5T2TGjP4S111bO0b5fli76jVit2eKO/kyfpwvFPZ76x1M/FdnzG
CBXvrW1+a0/JhS/qPGzN7XCW6Z1JCx1dOq1UkCGLTUneDKqeBemKbuTycJM76YrP8G475YuyTV+0
F/lgX6Wd+UZPf5FeIlf61V/tO0P4L/Ws7UJaSB/Bw9jFN5+OwxHFB1rl4pB+pDfKumewlPuAlhtZ
HmddWcgn62Y62rH7Cg7ee/+cggU4jh/KIn0SF/XUbLqdRGTaxlvZp3AnnehAHLmD3ujFrtJN+4FH
d0kfwYGc5fhOu8GpcyLNZEUf90jj2k3CRfnM/XQqVtm9fMIN+GJc2EiYuIdue6JYXtv3+CPfcziN
jv1n9K7dCD29t279PB556klTPEH563kuIROGt+YXA+HiYZlOS3v4RpreujTdZhM/2bgvXfHWfokt
Zr2V7Mpu785pHE7v8qmdhr9oZNQLXIEQFUmXOw3n+JlQjRNBti5IDG5KxrgMhklZWYDazJb4UyZO
ssv8S5J3TIi5MGfmfW7dLfrWiW/ZpVgVZ3wOeBieiBjN9jjM7aX2FoL2vWhv8tG7AtWy7/XzsLUO
HenOjr/VT4ykHONCBGWyV6/+g6Ox8SoO2alx1SNTdXG2r5D5cjQ6yYl4JwcXlKMu36wF43HH+GWj
qV60rrqC6byenGo7rbiteHZ9F53VnuIAc6wTHzh+OEXJbymm5eQqP9EK9zhog71xKFzjYHAicdUr
pBzvbr/zOszQsp3/Zh6Nx2QurIt3Kb9pyZ2ti3lLn/xdwnLyEp3Ltc+olw7/S3IItuD7ZiUgsccu
cOH5jmfvcshOW+Lz7qoFF4hvZ/eIWVjO+Q/wuWkVbK0rd+u7dSQJBr5h9tbf/PcMnRyZwZgcFoB8
r4Bwvbt3j04MFi75RX/+qJbBXjqi5z3UMHvc4AURyC180BsNltGPdQ9BjjjjweRv+Lau/oFJ2K1c
Dg/Wjmuy7Z/Vz/wKBsyRbvKFER8Q5If/hEDEThfaBY3xJlzj9ufb61yBedkJL8ip9/7ae7DChNf8
O3xSTsYXCrVNg+zoHGzSB5O89DE9NyeAZMvkOj6kXbCBBxQvolu6FWf/IF+Mbf6UnftbfmTV/JTd
7FE86hM603u6Nm/4xBkp85bEXb/CZolOsjMcsyuAkXv76XtOfFau4y+NuwImCiHeX0i4vQN83Nfy
PlD8sXLE94/qmTvU8d7U22AteWTodCyMc/wAiLanKRfsyvv/ou7MmhPHtnz/VU70Ox2a0PDQHXG3
ZgkxGrD9QmBsa2CQkEBCfPr+KfvEvVl58lZGP3ZEVZazMm1A2tp7rfWfuLud0ONyljvNVp4fhbQ8
4i4wJ7sqwMFVX0HBTu3Mbd9AHzwe6TA7cSHvNElC8WQXQmG1REOyBHp11ejpXj31Cw+lFel4HqY8
ThM0AU4aqZdFR8/4GtN9EQbolKtqcVsz9My+0hXKOyxnGhY/3Fj3koAY4iMsFJ7QenrZnDaPRJdE
uzwRHTfL1sRazGA0zjF+jO+tjWvgTJ3ju7Qo9zv/Mj8Gt5d0mUoh2wP7hq1My0CeD23iHGM7c3lL
tIkWV+/VGoETG/NuW/L9vHhQJ6OQcjJsQhpMyugs0A+4ue9lfnd2UhsN08PlsXk4GR5v1FtFrMVK
bH50yB8CDE/qL8YiWOMXyWjCbABkx0PD8XkPSEP5aksb2AkGHmnuqZCT2uczwWrARRMjWzTrCpJO
UFGB1+Ifqkj5twUN3EDE9WOFHuqX+g0lOAqfc5Nvd18SEwLSUgBjMDIh9e/AaBpWmsZZ3v2pjvpd
r0Cp8s+XtX6t3qRj03YV7s1b9dX0z0sgcfZuNvLibJ9eymkeQyp6P68rQlMm+dnWX89zLg25oYs2
Ycj/MvpWguMq9/Tl35eVhv67stoaE8FgSbJBTzdcsJ8K2ko/nSV8bfLtazgzRC5eV8nHxsunUJXc
QLHZIuJSfITJhyFiNMsCOxfbVYS7mgNVifmSysOeKbZkj4OziC/hO3iCf/ZfhIz36dI92sFkZM9g
W/Lzwq3Agt1pxewsbMtZncUMsaQj2TFdGjWPKhLCeEQjkjjR3Lj03xdHMXsK8t+FhxUUu6gkFkTX
Tx5eMms5vSgNHFsTwVy1D1/e/G154Jhgyxp7Ty8Xzgdvi5SqUsSto0czfug7fDaKnk5ATRbJJuFV
XzZXvj7UTm/PeH09pNgoxctJePHrjmLt1duFR/8Rf5zFq+yhXnVm+MbzY5/ia/ZOsSkWpbMJol58
Ju9PPoIT544bemI/QfpFreN4n9GGmkskfJzvfR9EwSeG4ry1k12JYF05lrN55d93mAyitOdMXb3U
CTZPfjMTKMUWQw36IRobIhQHKsC5PRLhWCySldM6SXgTL/7ZfreC99j+RLzC/3rH3Ya7gluz8078
Je9aDmbviBUcLrHtnW2/tCFdxzexNFwEp1M9xAXD1pzwYXv8/JtwGZqJ0fDF3B27rm8K+xG9FWLl
RlMc5Pzw4D3EW7De2SvV9q9O2Ig5MhK7df3tdBV3YirmE/JzxCSILM68yrWjSeQuJ6aILOf1KuLg
Lla1G47dCX/JHoectm5qf+9NJ7OXsOO4Oj6gqmgcsTpQbgemWF/s5C6mF+EGWGRyZ9Hj29OVIgJ3
/UnKCZdTjQ6Z49/cfqJGbM17MV33wz4l3invPZ3r5n75uqjEKuW2FWJjUbXCdbSxNxX+l2G7UeU/
EzeSbd6X+1XaHksUOoU9SqaTaSRsQCs74Q65325g+19zmFue+5moIrq7llhPdy5lz5ITwAeOtE3v
6ib3aNHbCWkNLnF5Xmc7RxEkRxEz64s2CfpBWpeEJds6FN9gP856k/DVa2CwXlvH9G/elE7BEJsk
XlQiylynEC7idZGJ+O7ONkeHcvhbFavXRZILN7NZmXTibrDe2O6cxXmyp/7bOnXO4jsOXjvB5eW4
mu4nUCRE9Jbab+QPcmvlpHdQ+3POj/wTH6SI2d65WtwLTiJx8gMuthmg5naiiz38vDu/wo3xeENr
d827u7nRyV4tXj86sVHo0cEExNA7NaIOZ7HEHdN9imNnQcm3AvYKqmnBFhD9qWnWftc0/7y5DZvf
T5sbmLOea4hrt2ee+VcleX06H8nJKbmKlcPTusxsB6CFa/8UHy+smXN4mNy9a7g1xQTaEuUOxzjr
+w/ngfy7YY6lm6aGazYyVGU4L356Y1Lfo+qQd9nWCooJSlo2vU0b3n0zxPeLWrqQ/TyUo3qaRdpy
NOmlP5yD6jCc+nWO8fMb+GXbv2RXWYITnG2HBpDW0LknXAQWIEbGPRV/txyBWMbpQmdzufYeYnLK
ELD8rwdnc/YOLcWGX7LOHSQWdI1/fyzpv+3vf7o+w4396fpk16rNDVRC3Lh+WCy9oKUol9oel0a8
rx3T+XrgW7A233DIc9REfzM/R+7zwwyfWiJh9BbLU2UlOfRFTr+lDHSZ/1Fk3ePSNdfSVMWKQ+y+
Cnv0RsYQY7MeTqYbkGf/cv8slrXgq7gXewsr4vkekuEfPuD4t8fuTx/wl5XZ17UMP4QPuEmnWpS9
5e7Vzxw9fCxb8VJGhZNGpnOkTDXjmkOUvVoYMRz7qEkyL00ei8vHNjpgXEbA2ckubLrXu3vdZlfu
BoUUn3NrvBhhRwbNrIvvf1q/w/L4l+XDGFjGEUfXpfEv85dKzoz+ISnZNoUwBz9HFDdBPSvqffZ+
/iCd8w/jL22Y7v3LC5rK2JIIv1CAEP+6IG7kiWMMJWfbyjEOmd8EWQjIeQpPRFtx5RSbOEmPcHqy
8ILTj6FkB/NbkBzuKQcT6Dgid4G6/OIqTu8Vm97TX3Ft8AwHoX4XmJQWDG19vI3BR4zw75ez/Nvl
/NO7/2V2qRERMU4hNm11H3M/5i+qV9Mfn93Cq13Dv21uEChsxbEmf3jh39adTN0NyZBUTf8xR/vp
OZKyIr/r9XDZVJtEpPiYXA/6qpmcoib+04xY/s2eQmWrKgz4DUOVpF82tTwzLyejuGVb+YCSELeY
8p3eaosC5rkk78FKChf9anMT48+//5iKqf9mffzltX/Zz/q0hudpWNk2hrCU7+vUP6ovaFgGX/bn
HFjyVC3agyWvbm9KEZ1erupihEUlArEac3BkIBKe+chg4LaiiSAryj3GGbxfH4Idxgx6YcO7usZQ
/s+ooGwWfYbQDM+8WjB1vxWoUIW86kln4R/NIwF9MDCFCbksIJeebGiBztmt5kgMKaEHbBYPANHS
79FwZevTGn1RXARyJ56fiIqzFqf+oVR2OrRycbEmOYS5l0TJrQUVBzYDLo+MJ7qH4rWaSzb8VGGF
kDwdnX2LAEJK5kuYBhLvALeM6ei1BCDgYBEsBLv1q/ejB7055xvuMXoIiVQp2GZCeoeCRv8DpRss
uWZ4SHguDgX494i2E7COhfXSRe0r2yYl03h490lBAYB/C+Va5/QOXSL/VPuaiy4INMcMQ0Bp0edN
J3bBmfIPNo0tidofOUVyDXAPOXVCQ6aO5XaWQLEy6FiRF9gj7xRazDaH4/kWXwtHnTKBqj5IjYUI
FDVuYVsv+HgQY48h5VxaQjNu2Qh5r7C0nczLJ2PMvfGw6qAi2jDBsGQ5465IBdzNO67jJxPtoVIy
dJRYdr6Ljc/HMGsdn5a5yYjTyIiLsB9v2nSQw1MUlZ5cxGQFIweKJAz3t5ekSKyX9MMK1NllwtMN
o97GqXGW+qPtOZaW5Xb0Ce8cVfRa2jIaob8kX+Hmm/F1/thbfhXvXgw3j+ATzglkTWk8pDfeNk5s
FI87jh7Iw15GT8EhNhIpffz86pw2SLCPr9b8HrBvjRkeP1po0CKtXI1tGGT+u7xMoUfwZ2eY4b3b
IYGtvZIogBOcJMfCfa8AkHdz+vjW1jFuYgzItLlxu8vwP59sR2jSAL9PKxh1mivtL5k/BmR7rW+u
rOA3xNjcxWzfyZf3JyHa2JpTquIdwbhB3Bw8Z/REDUe4bEKUYg5avdJ0wWxj2Wq+BtXtUIS3XGj+
mYt2ChXfmN2YRuHc5pNvSntDcUSyIu0Jnr0hguuCIUpZuejskN2OXgxVkI8B6yK+0E1mCST7Vzzm
jHA36POG8WtoDBPucjM8l9Af8dZg74HsDnDIlOyVdtK+UZ2rgmGtSwOQ3AOuHMjSWORTHAeibD40
URUJs1S5REVgDQjLWVgzrB1oYuFfBDxpb0x3YhQP3kAwXPI0FUnP42yFPGF3xj6j4LawQt7p5dBH
hEBE7TblmxMshJEnTFvOsF1Covy7pTr0pu5tYs2aiKPJTb0q2TGjbR0QB5o5yObrYURv/uhBBgzs
jPJPt3c8CnAQ4/uMCAHaST770KQy+xwhHnMYM+MvvXzO9aSLzMUTEe7yvtfo7gnTc+q4inO73hxt
EyANOC9+hL2LxV4tUKVPa2e3eDryhH89Y5a98N30vowxC+eY1HH3NrKJeZ8QwuAeE8AT/PmBUWx0
rRiY7XkMnSo+kbZ7aBz9IM0J/12PoCe4MD4yQiLn2DVcVvcuPFmLfPEYxVf83snHYvIEJTzW1udU
GAoCq4AKEMnK2CUxBz8GLSpeWGkK7tKkNSzV1CFLBMpDsSINWktImADUuDGtSz1i0B0o78o0daAD
OyNHm5KZNU1XDL3tjr+gTUcTSChME2/rS3QKiLhyKufuwnSzsWRzGPR3STuXnRIkBmUjMQfhLcHZ
JXO1IEBQws/BJ5mBxHBlCBpx2QEmN9CDHTfqTBl6CWQbATOLy3QrukBrVvjPFUXpghvffUP+HBBq
AitAtDOEGCIHvnryG8b9PoTThzee6cnT09hbdL8E8Gdaoq8RndnmonXwUIo7Fz1iMDSYvavZ+SJN
7dEyTQjtOdwi6Q2Uwh3wrnqORCZm+Xu3Cc+fx3aRflxdPEjIABI4dgzT/mln19SVpIesRg5wc3id
Km6X4DW0hIdpPxa37ZM1I/tn2gMoZvOzbb50yS38aL4I/omZm0wowzLx0TCFhxjDDxiQMdXJAdmq
FcHj7BHdNA1uEyA8esI+Jo5gOgwscNcLSh+1sbZ+TiQuAqcC35AHUKGH7xvyZJ12wo8S5Gmz3M1t
udIWSqTZ3VcZIY3kU5wXZaQy/udREhgEiEdgubndeyiVGKFUs84ff5Q2juEzPhOAixpodsbhiA2U
w9WXgdjSAQ6cY0ci+qiLKADeoEGZ7sPZHJca1qODwFFIvTAZ5Dei+ry/q8EFdu5NHGWvmJWI8lBu
Ecp9FNf3FGjJBWXs3rsvVj84D/F7Sqi4xJxs2ArxovvoEg1Ldu+6KA4nB9fKd3WLG010Xd+CWuFh
SuPTnLghHAlcecKZiAQEKi+VL+IXrswpTJcwjvNlNTH9fIpFg7bQEsVHyTaeHafDSr6CbBovLYQ8
JnutPx7bCtGb+Bk1YUGinRGhx4AEVZ6wmmDvfdWMwLws7jOqt+wDDMRklnfBO0QobxzEgD82x2nq
momCPgnLoVyMgX/eAUOw1R+J8oDnMVTXSQcoX9K5gcijMUy982S0KJZ3x7BhfIr7QQO3QXZQrVii
sTHNHGv5AyD1HvOHx0MFyaP0TYdNyr1FRNIx/cbM076BvA6UDz2ktEgnX9pKn51ia9iGVrlo0AF8
kN3FgiUoBxBz/mQax0Rw6ASGXW80lUYi4w3gHmRMlTmHLh/HDOv4Rq6weMS3VWlzR69fuzecNSVB
VGmiz9MEt51WjBkVUvA8/HEzzT4st58DT9UfZMlK/IzroWGTZeV+A3vV+NQBXYHnoLZgXvLWGkL7
XNaV2wzXkfmz9snrEHr6FH2BnHCj4czgHNuAz3UhXW6SXQLaWWouw+f3zQkzDHEaeAeXLVXs4UR5
FT8XEtIFB+6rynV9My4RlQ99WUswKQLkHx9Of/hEOd6uftP7I4anWAIKXZumayWfGu6JvDtKEXS1
mHVVUaqtNCLmmAOwQ3MZeCJRNl3FaZDwCA1fDZb6A923g90Ey55XQbjZfzFSl2m9aMaQhHau9aFC
H+ToR4KGTir3asrQVyNnoZBep06I9Az06BI2m1s49PaGDYr4dO/L04z3cX+7QngWUumRtXSJm8Nu
1mBEtD5gVCWYl6c83ACatnxg9eODHvHo+ldfrQOFXXduFsMleE6xlKMe7SfXN2sNhFkH+lyZs6xp
rf27f3rJmOamQeceKU4ovinu2wm5DO5jorhX1nkbVAH3d0fUKnGUti4u0ynRkxivsrpsdYOFGBDI
eS7jtwwNSAuzD7/aWkt2xzceZfe6JqPBfDvzxARHl9M/w97avg1g176eA6GEB9nvPFNIqm0slBmh
egFs8pDzlMOv+tyRHSEq+pTDhbBLoZCc7XZvILBXLIdpDYDgmSAQErQ0qRaeDpaHNotH570i2rMt
X3M+jnazhiJh6/uOxNGA6s/ZkgngE0n2Irulg2fMG8+xkEJi7QQEAk+bw1gPsxWZd9T37Mok1206
HudH1PHDV8Pl/9hFWDJnc+IFhkEa6wEjWLT9dhlWm2aC76E4furiMJ5S+4bmJyJUYMH3NhhPzVB6
M6ZaeGbP52YyfbN8JHPhfXIRpCjH5uQWEHePbTb3xDuDNfKIgkmiK4ksA39Cmw+rY7cb1B8UFfaO
txuq2+NaextPedz0jrMKXyfbfEPpjmzbgaFPeeI0a7b4gIUXWR9EHbPpgu/G0K2hJkz1OXxHRt90
gVxyV17isxXc4soU58UjYGGH/YvxhfBAlB7Wz/jpxQ+f1EznGOJv9q1Y4qDMquAGYlrHrdgyn5qi
LU1S7J4TSAR+MeMaGFN8Mm40M+wkruof2CMuwek7+0jDlEiy5Y3kVB58aU6s2XOhTrGVf/tqP4qV
GVl0UJik8RQ51zWQAUJ89DXidrYx3dTZDWu0jW62PIbWOzArIhRuLg2tV+91mt01YCevZL4+I8b4
k0usvsu+vGy8r3HDe9mxlJjV31U+O94MO8DeEEubUBNfp48KlcmSxECNYx+n53hMXsoXzwcObys5
Prqdr27RJD1ESeIEvpIMsKDxClAuAf0aDBvhuy0v0zU7HTYnPqByiB3r8mCGsuk9t7v52YdKum1s
w2vsbnlhEKlvSo5XjBHPHjJ9mAuV9zLiIefAHJgyAFVfJ7Fz5KXsV/dAMZ36s3pT1uMtvg8FWgHB
U8Kue9Hwi7Zl3bl8t5BlMPIeuac9kyC6wWkHOQJXerbqb9kfY64tDpdtRnyROOghu47HPIM28gtM
PWFHYkbAFINx4huosIKh4/7iPr5QZpck4AF8ngcYl7Eio4EjZ46gaQ7uwTcyDppVsoCEHgyD05yh
+foamiKbYp6zwNyz1sWDEKANWlQSgQMVwKd/w0qMyKOHYBZtRdWmWJreiVGA6UncWnB/I8K4fn9l
Xszus8HukhNkuOzf/Cd9yw/ozbI17yab3OFb78h2hT1nBm1SBHh+3aZj5B4vYztjsK8FCt4YQAsO
+U5+6+tsavfZJSqi46E9BelgZIG1nivhfMMDLrvtpnMM/zwHE2b+T7cqlFfI054KNVuoi+f0q/9k
OW0tPHt5qN84qU7fA0VTc3m6NFrOvULTM297bP+FOsZlRTy+qynziC2XEcCcuUQqwSUW6or26vI6
fBAOGPq1q1A41D7RblOIpYqPH0lMIyDGL6VbgDG49wi5ZdxSUEaYxXjtlJG+p7ontwnuduGbrp5g
sz0xAWIIRE6DCk99wkeOkbab59je35YQmaaXyQ2wjiP3o9m2Cyxz6iU7MpefBEwXBvQuHn+Z8d76
QqPrwpgnWRWc5GbrnmXa+DLXU0JOIh7vCP7+4cctC0CFBMUXm4fELpIPjnP38PkOwSk0X2ENCGQH
URF0E1JhHpt7mBMllaPKIikP30gcm0T6CTCzZExDK6y+9Lpj0D4ApeP9AnqzV5kcH8a+xgnAWpqj
7XKxnlQm9YLib0JIgMtrvVTTNmlWF3gbdwalOR6hwnzdzfhwfCEglZDtRBfNxUegTH/EntCJIjQT
xNj8icQqPjvQG3KxhjvOitE5wcrJ24DcFeJbn8ohEKetBN2sfHvs8UD71F+b8BpqMCZM3AOIFnPN
WbZUDnBsKAwo6cYufHKbrIPVnU53X4u3MtyJtRZjY/FpOYV98flKE5gBVF/mdOj1rz9uhxKUDqfU
uuZYPnsPfw9YBZxY83Qw0HDyVUdznzoMt0ZvdVIvSnplLTC3CqOcO/SloH7vSeyGy9Yu7iGTr7Cy
ZXdfLS9L6p+vwq1gb5Wr68jZP3l0rh6n/1xhyvlyJGj3hdWwr/dPHo37XHW1CdHpeyTO0G3YVh5u
/jKO+NqkFXvtX+ug4SaDTryyPRvR6JuZGRY4mw69Pi6CDO2VD0S5TrWGMTIjKAzQhVIMox4HYfV6
19hsVbBRrKPbx2Q7J3VysW9J5vK9TASgVyg43mfc8It7Xe3N4LnhdZAZ+WpEsZtBH1KjmnfdbvhN
Or+GrE8X2sfLcVsfpHdr8lyZTLfOqz5mSmiKNpHda3jbPF1dZFv1/WjvPMrQx2DBNWHrcSnOWBH6
VFo2zFP6qCaegsH6NR6HmOmx0PePhDtCKMC3RFEA6seuFFAxzo5zybl6kji9S7Dfwt3UtOunPf4u
P9V9+vr46gOcW3XKZjVQ3esM79nhtU6+NmW6o/j9Avn0Wlkw81ypR/8SGV9tonA8OX1wnhVX73jA
gG4yjq5hOWeiEI1tpu177dBMJESir8fwscmWTagFXPRgXfvszPGRzayads4oYc1OJG71OBoeDnAE
k6mmKZpwK9sHjvR0YiVtBO1b5OHpmzhhIDIDHQuKM8K90DsTwbepOXUfV9GSBECZzGCRT4u4nWPi
BVO7QweFiD7Sp8QjDbeel0saV++8bYKLD6+buTNP3YL1npApC70yBeLgxHexTZ+k8TANYnjE9XjM
1DCbFMQm2FDrzIXuM+HyT9CxJS5sQYWNSXPnfiCxE0wNafEz5llXZngMBhlkjQKzttV59oXP2xBT
zx6ZMi0xpzj5z6oD9cqh5I5eP44fz3n5oeY+cao+A2umFK2Ho2K3kD+tT4bY/bb+uvkyc5JewJ6q
o/5jxLj7DYYbB+8cA+VsYb3h3nFn6mzfg842JvJ8mHhZYc9ABUoq9FHmqRGVWJJvmLgM/Ixs0gOE
q/MmALKhVbXxJQWqJmzwbu+bcN1vSXSHncokLag5+8OUIQYPxlfunVcQmRJsK9l7uxeSHxgFsaiy
d0ZNK5IsBVsAZnmcNCn7skwy1urCcGcPLpDc3kfRyKdZmHe5oGVhnL65vvae/G19I0g6HtSvcqUP
Gmas94T1qa4gdw7iWQZgF8A3fLI5Q/CKmVd29ylNHqikxMM2Evn9GSF2Z4dSnPwA++pdJm1wr35B
h7qseXtjwHQW/ztE4UwRA/UKKRMGquLij9+a4LSG0MyudFsbczxd7fNHxzaOJvFPeN9v4Mq/wCu/
4LE1aUnWSe+ybf0qHyw8VN8o8IaWkmb0BZuZ9fGj+eC5/HtcR/4NzPiXl/0FJX2iVz8bagtuVqNn
EtqeMoI2kGeKFx6OVnbKkd3+CZ5XfgObwXqXVBXgDPK5/MvHJSTUvD9Ofba9R7qP2IFmtVlcHGnd
+OWX5d69m0uZw1Ru38yVuPaxb3/8ASH+7Wf/+T388tkfj7rJ0oJL3kXpkqLfU4P0fecZm+uLzmj5
D1f6N4SEv3ziAdv7CSjU5Vo6Gwaf+DQ5BvgBvZyDJ0w00bxfVsdEjrDHhWnq7UzKmCJKZ3//8r+j
I/zl5QcA9aeXr5qmly6kvG5HwXmagmWIK7zwYBf1T6E/sEOn41CjccTEJxwtywlUx0+FatM7hlVw
Tdr4HnLyFWNHiru4pFSw5sc/vMffgbiWjOvsmIgVjNR+cDp+eo/X000d3/Ht3JrvT0vUc6Lhp+Sj
7JyO825OYXt+wSeh50xCTPAHhFP+Hb7504srvwDuyune74h5yrb9Qn/vFtKyYuN7IQHmmwbn/gpl
hBjCd+1T+nzs2YN+3J7/kdDu/9ybW70/5fvLP3BP/trf/1F+/2N129/y5pYf/kU297Nq7j+3+TGv
vj7z/f8CcZ3J0vv/a+n8/fkj3//bP3V6gw5s+Pv/LZsbyeq/G0DtpoU8Dm2epvLIdl/N7T/+bSTr
/27KqiahqhsrlmGO2en+KZzju0zMZnVrPNApBgnd/9XN8UeSPrYQ08mKOYhdjP+JbM7S/grQD+9q
PKjwVFnBFV8bm78A9Jl5wtSuPS3ygggVozi+nmmNdx3H/+7WRtYttrBgsG9XbbPLjlFmjuxHCxfx
yBBeOh0elTJRcFBKyZZiCz6jrpche56r9agnsOQ0euyvmE6ZZNIQgkXDnFWkUho0OBqZH2MTZ89n
/frY6fGts2g3r9aywMkEBWyG1PxJINO1qXE5lOrIGH75f7/N2u5BcBdjgFS2/vlX/vvvnUbjoLpW
tvksMCToSzDBbFbjE+TdPBm3tTHdrtVZHQcuhijRj2//8QtCVmrBY3VycZcoAgWjQHyikM3eyyfT
6toEYJLuffTjF6tR+yh71G/Xh/VR9F5ebXfYQNv40swvuHB4XVrW2Na2O1Kl88NVQYIA00EavV4U
qNomxiPOOa+HQfxzV0bHVCmjW37uyDIGO9N2nGcWQRu4CuQuJnty1D4l6RH8+PLHL8cTvvAXwNC7
1T/jRsd0xpDSi2vercf0ViW4l362nVkGunSXF6nsZwW+SNlRXekGrzWqSWFOn8Z0MBo3pWYc01GT
n4YHM3BpeQcxqlLdfp6YhYzkYqo3VpWQMbVR77tiQQoJJm3lMyDwMjB2DY1/Wvv68CbUZ4klcjPa
Z2ojh+19gRsk49FzXgYaJvJPoiz8RkK0gxbcxmqJaQO56mDSzdLEiEm1LurLvWXkg/c7MCYyeVM/
vV5VuQpNvTdnpSSNMWMwZmS/L3Kt1zHzsR62en4yMEwpbVtmzZj7K6vjc8hbquoge1rjgEQMfOD1
7TEb4xBdyGG+Azcv8KDCw6MDskiRXytqxu79qNbW6aFERo+ZTF5ktqVpOK8Vp+/mftWSCqhJv8PN
Kc/v16pjvJ2SuW7dJ+PTud2MeB8kIi1widET44nRILF4ud0OlujVFQy/vKJ+JjbFkc3OElk9dvWs
frFkqYrbe6v716v2Yl7LZjJSdUAcxcIVWckOGfFKzm0EHK+xoUQY9pFmrawt4wEK80hnKi60XXNr
3SaTPvrdHftmnAyt7KA/ZXSwLT59D0k9u3kDCmuOia9cFI9HtpGtS1LJqZ1b6jEklSIXJgFvN704
e6R+c6LoXGbs5wQmXuvLuYUHJ4+XeiGNJhfcOexbd3JwALXcVuHO1m2LJ4CBt7FyxaJIMYw1gvOT
L2kG5TS235WSnt1aBpEoStIoEBPevSO8AsJTcjJMFPRqdeY+e/L3lBpXDSt7ViEZZZeiPE5Mo3nS
JPLMnBnrnUlfxCbhBJ+5UEK5Kohoupo+ccwjAhsq6CKW8l1bilfeG+oCU1EwLR6S+vLebYsm8+8t
tgOjy212ueFUMz53ZWKqhCuwcB/Bc/eZGnfaD/20LRrNVR/KJSH27+Sh9sQYWO2XZlqw+mTcA7KH
5JnQ1BjJpb561m4T/SR9XKWFWV/GAEdnCY+fZ5ApRR2lSPiK7OKlshI/TXxbTnf4P2aBmhA2TcFJ
gY009vm7vPDUC/lQz9IMsZ9H6K+rhiAtw3RaacfVulf5pMxmoxFOnc0ZRMYiBJ0Vc8Kp9QJ1oRxV
NI/W2GsarRGS1QGnydZmLGHAJF2szL88+rHT4akxGHBfHKOup+YYFwFFGwHMF8b0efSsuWRK07pl
a2EfObZrMixOyV3uXy7n6rrRW8XuJFpC7UKmLlESbl8ifCuNg6QXo0jfYcXStdkofN5GQWHmSMfU
el3jxmk+rgxWjqq3y8eDboRbdCZJ+f5QKvdaGQ9baU2ySY41JvLVaIKj+GOOh/HQLtbutSX+U+6z
Hk0IkQvjIQJILxOLHCCyarOwyIFgLsdax9gdK9GmjSoczEV2UUe2QhiAY5onGR/QGm0kMTrioTIy
v97TOlIMHGUbeCXy/QkCJMtpVBcYUJqTztCk2RgPI4805/lNTxdZ1xzxCbcCo2GiqOk6WRZ9N3m2
o2pR6ne/tioILzWW9Hp1/uoeJKKbqqvvuP7Vw6KzL6TeGd0V7FIw1nD0ltuxy7NsfjS5v/KFBINj
p3xxzLW+unySgjUfyZZf9sSvqiQrOYZa42pKomeJ3ZH9MC9orVTy45RdDoHpjMimGxvP8HTHYL/C
++iYspLvvTzyiECG0Xt6ItqsyQ0/0VeJy05lupwWUdkSy6lqz6gl9whCELHoUp7qvnoFHr48+8y3
cLfbHXeph48O58XJqG2M+UsJSlRXjGYphUeokHbpnIi6sp5jguPOIwAVeWdx9IAREsQU9CWMIwV/
42et2jfriLhgZOIY0pmTHfPGSiKvpG4T46IY2FIozEN3F79Tr/Bw8ELMTfMjPbmFfKviojCXd2UM
cKCNiUKS29zP8gbUkxZhfGUUV7CoVOXEFbg0MJXk6zWsyL+lZ3y+Xa+X3k+bIxpMvVg1T+IwpEdJ
iqh280bl0aKHuPR2+uzW7ePZO5KhbYxOuaJ4lJi2jNK1fH4G91TWE1PGVy3vmqU8bmHh4ruXNKM6
OkmlXaSnfEJSkt1cjL3MjhAYMtAVSK+h3Tdpno5m5ICuqoe5xV9KW2TnB4Nao/8e61fF03MmeHml
l4SlNlqY4lBIsuTLqR2jdcQ4DcYi/lmXcdKaZzpSQ+nYHZHsKece4QEoWsuk/aQ9GDqxW58KpvUV
Po6jot8c+7JzC0oHD0bXXbohy5VO+QJnDzBQkx1RaWofP/w0UeBc5fijhXfqgRGh2HajYoDyGOFi
igfOJbpbHL2PB6hZ2ctx3l2hwsjESVuXXe72faFjSF7j9ns2g2p8D++6+vBv14+xnlWeao3343Fp
RIoKzDC6YNrXNmPfJB/th733Yyin2uGXh2w0wEfjJ8LmcrS2yt0NJEnualg/VmubRUVcx/PJaPVu
jqNqhKNgWhPMoFr4xqdXHSb1zbT+i7wzaY4USdf1X7l295QBDjgs7kYxDwopJKWkzA2WklKMDs48
/PrzoOpjnVV9T5v1+mzSrFSpjCAC3D9/x4Mv1g5TyW4qxl89rUxjnleHvvUtjJ0FMhYjQG1nXJ1a
zKuvF/emvgPmK7AQiuGb4eOb1ErCNBhlXxy//kh8URyHpDn30qP/ePmvXKd6XRewZk5J/ZDtNA8q
wzecyNZHDdIkUADLH9aUrxztcyUUEa1kh7OVrA3i9ZvO3ycWaS25XxypDr5rU+VCY6YnWdC21LV3
ygL+//ojc4PvUVe9RfZMHE6C0XIi47SPdMYddEM8uziUGte5BkyNLTybXVcdCdusNzxEKN7mmhxl
dFqePT5HKqX2okrejFK4pzF31inhMjf5LB6Dtq8pIyxRKyuGOM/3iCn2P+JopLSDKCJ6fMSKSoAl
NrmkdWxedcMANpSnnwN3y4ob/blKHXjbFDoq0y9NmoDkWGRVhqhvw3jit5LOX9vuD8vNcDwm1Zu0
idUOy/FHFZJFNpiDTyQWsj9FT/k6sWsYtwgYWyAHmqDqq46NqZnsdRGEBI3xwN/4hnepFJ9VJ3gT
40hxKxNOQVxNi/7STG/NOuBKBtZ+pqpNlym2lrIMdqFr7NwqnzZpOx8IIQ52nR0dmyJKT9ZE9i79
mk7JSl71piCd9a7qwrVL1cUq6xjSLWF8Uu7b3OV9+s3sW0bRWSNnCPSOxCavsMd7O41uXY4fZOsz
0TTVeC8/26IlHXkmVFOXCPjckguwKr2dS958MkeXwkLq1isqXUpTb4yQUAKZHbOpIv+qRxw06QwW
rLAf/K4fSS8kj8QNw5Vl7tKWJrSY3OAVQYebwpvevn6B2C5Uoc54ay7dAZuZnpRVaCSffWn8oCnu
p9AOfmVP7mtlPXMusldWPZakAIZQGRY3wiZjfyC+sH8s7ZRKVRZfK2hp4qYmyCoFWWmlzfYR7BSB
n9tKIsxMSOGm68wINqjSUQk4/iFwBm/NjuWs0lYxUWnf2GZHORAlaZBXbhctxSVe/kT5m7OpZc3S
jCqxqyvCv3SH6p8+A35k7EKr0WujHS9VgqlzFhYL1+juKV/0iaFD8E4c6U2wfFQ0xQdUSR8DkU6b
OePLQ0XWZKy9hAuP5GV5U4uKrx5R9sRbe3lWQrM8KDu7MN2W63F4Xz6oruTfWi6duXE/zVRWRgpG
sq2NlasCchmi3l83oiQGSRE3ysqzy5e7d/CccVPcZHXzsxw5b5Faxw/Lr79nHytneGuFt7PmCc57
CvMVNVPkcNs0olp2tvEyuZ0raAXP37Ud92JLDZoXExtcuY27z4ivmGpSQJ0BOXXOY1Mb2c86wGsr
hMaWq4xfVW0+O0t5jab9Enl3vm1pjZo6VhGJA7ayFF6uflhCF/yfLQMLnSgoj5x5PNdF+kkT+ufX
Xw5n7zp5dxU/WFGnBPC+KZV09yFCiWiK85N1m5opNK9BorhCD9EIZjPjjXIcQTIi/y7L4mEKSJoo
PD5xKvU+056wg6h9qub4kwMB4T7Fi52nwHkp0s/CS2hneHbM5qCkU27+c5Drf2OalMBK8z8DXjd1
V/xKfge8lr//j5woy/1DuOBcnilcizULvOlPvMuynD9MaUkiVmVgBYH9T7jL/cN0XIAw/sefqBZI
Z1N2bfz//i+/YwoTCIwDov/1D/4ncNff8FpeFwDftimEIIrKJ1TtbwD6rA0zdqxBHRjCUoaoiLRP
JUk2d6fgqU2gFEZa4lFwcgaS+WkM1cbsAkCFPHxVVVxQZqsvU5D++O3zu//Ts/SX3Ki/khpf70sG
JHkK03NM0/6ysvyGI3OYLydYj/yQWcG715MdbLfTW94re50n63oflYgAXMGzK+MIxRINgVXx583+
l+S039/EXw1J//oeFjrgt/dgeJmwpmoi+KGiSjyglscZ/auVNezlvn/991e8eLP+6d36lxeTf8Ou
OT5S5lVb+SGOh7dRowReEKPi0M3yI0+8b//+1f4/lyaIR4O2ES7hQAuc+vulqZygbs7TigKRYglb
PgmPuq1AW0wgev3vX2u5w/9+aUJAES2eNPI3vxDX3z7HqkmFGasOFbQZvsQO7rLRPnPcCrYyk5Su
eISKcvTS4zEciBnSYThyw+VnRXgtsEqzMayoXrnGZ++mL64NBkRKLJpVz/io/c+gR9Go/YgiMls8
24Lw9X///l3zr7zC8t1gpiKHFR8qli0u5a+flmbLjGI3MPZRwCZHuRfToYhXVVsLPFHpfnTdnrRf
rTZq2oRcn24OWYffyS3RmAEU6Isask1MTulqIHTXTZP4VAVFem5coq8DM/hG6dKwDspswlAw+zc2
T6AQCZ1+PoWyBS/WFzVaqGq8dozT35IcxxQF7jTFEZMglgb3eSQgmyRN9Mz9cPHyYzWK6jAw/21C
QXp3ZL/Tilpd+tHMnhMnIJGZf9Eyw6sbIev3NdXi1Xihf+f76Hv7trw4TeDs86g9d02NvlvNLwx1
5Jr3xHI7BYYlGVnVicx+DnPzeCxiaJ2Kgt/7YQEkOlWgvB7qdZQTpDwlTbYpZvfg0B63CrREoBT1
u9H1z7qbpo0X6Z8xJSmUqTU/zLDc92417D1LfZBsl26rUP+YY9S0HX2Fi+ehCKPhweDLmFGKTW5+
dtziIxt0zyRU/wDnabZDPI8rXwXALfT15ZYVn8lni89B9j3nxEd+e7M1e9T7tuAMSH+FoXV8N/oM
S8RzIr2zi0cHdG6deCUe/5ny6AyFsZ1/N4v54GM9axOHnNecfEqSqplF4V9jKvpoCztlwkm32mWK
J8Fz3o6S0Z+zPX0fNkGxziqU+ptfjt3KtIjR95UFNWB0O3Kh66WSfFUI5EtmS5eO1+ln2aGKmBNI
vkYisFWGTx8FlZE3c08HW/Pgxv4NdsBgNbsdMFENEBmEHDqz7/XYLwEerfTDZ7rEGBgW2an3EdfV
JW8o4TOh2F/ILh22kzn8iFUGKuqrnrTYnkLfgDJZopNvVPswtyE0fxdI3GOFeVOhwxA2cskRiSZX
K3eS1FvNUJ12aJwLF2xNVTny9XTc4DB/iTXytbYYfgB1Yc6Y2te0tAiujoMPrmm6MVzyv4tKp6vR
HnFLYE0cPqXbwgoUCWkZqX1MgnBcW0Fy9XIak5XTPWWNBlEERXfG+cNLywLP1UCmoVPvmdnq9tg1
yAvJut1bVIPiNbAcnq0QvJQ2iJCHYNnzqgh9dTm8KZZZoewz2eTfel1sCsK/UQOrvKQjVakfnhO/
siFcfGJ3I0M7NNM3FtK7FOt+RbljHhBwmiY/qwiA1BreKm2i4NFP1IYhSpg3iNKZAtqTWZz7OsxW
mUYz1DhhuXZmFZ6Kwb0Tsc8pzvXBtGveUEedTh6U+pZj2RPVLKZzr8OXIYnzx8q2LonuyfEzKyx2
rf2zEAFlOLZBjC0HQzrJeOrAT00/++EV2ETq2bjRMVWnfAoguv6xyvPHJBqstcB7iwgjetVetSOn
dj1xF4qsuzM7DgxxDUqUWHgUghTDipVON7oZV20jX8acRBKjG9dlvUT4NtTIZWLaTLGPfguetXmN
C+l+t6Qwtn2fbdyC1rS0DMfvYkSET1ZTESXFU2QVQMceFj5Kcy5JhuCvsOS2k319cCo73Uc9J7fZ
SUmcqvv2mPQuIwmVTsBnu8Sw1A+3nW+9ej6QsG59J7//4iQDd2uiMbwZhOW6fK/APfYMwjtHu8Lq
nK1RyYsJ9LhrgwW7GiI8JJteuFvA7+QCGlis42Fqt0EG7huhfGxyE+eL3ZsY8hTZYbTRbwIP85K2
WTIGU9/HZdkeIE/eZ8pDL6FN18OyHwmr/ww4IJz8yN4mFpqMrI/um4I+38BKAgpS42PNB3CkV5Hv
KLUwH1mhs/ZK8LS45lhK18EnW2Gy0pFwNmnm4jEw0Pc1jCjrOm/Os8K8zL0PKwHKtOaIvTESQ21d
K4+2bpUla5s1beWp6irVRCRREeAErNJPjvS1HxproofVSfiKuIspFGvYwVuRFntP3RJ6Xz2YtFTc
5tn806M51x/tm2KasBe5dB0tCyCttWRKtrgjSCSLlUOSn0evgQJVKvQqqAFEGiouLhZ6emRnheEi
HRThFRwXgYhPXVhNxX3OQX+deq2/ip1sb2j7uTAif2cajQ8UXEiEQzHbD2m/UX8JEsc9dhNJelkA
v9bSaZkULiG9VKP2ETGGBGmU82sxYkDJUmLVOc49VE1415Nof9OO9lvryx7E2SVHq2/piBxvIBcO
gS5fC63v2LaCXeX0cGSwsekwHkpbHqjDQ5g+FGsBDToOTnj1Rbe1dYLrqAwYQdC6+qHWZytHuNVM
NFHmXnBTzL29FhIgWsSSg21oBZQbg3qV1fjqh8WrW2pMAUofy6YBZLqJS413SyKfThoOnDkzIUdw
x6HYp6t8vFDza+OBwhdMjK1mw4ic2FwbOE6M3t40fs3uVMkXHX3Odqxopg1+Kl2w1s934dBTTFVn
p5Dedicdfv37cUn8zeK+jEsQbgGFMsIWpNl+zYO/zXu6qvIx6MqMJyFm6zEVQhURPiQpOf/UPVzd
FpK6ldgufBtG0/FffTPGCBTaF0kKf1uCSMV5j9E0DfkSg241xKyUShXZxa38jeNZ3xsvtu8rRz6G
3Ol2SD6Z7U/AjFNwklOtgTMidttm4lYRUQW07KB/FUG5LY0egQ6GSwmsNxshUKQZbcop2nKjbCwX
y0YYysdiivZlM50sHqaEAiVFP/ZeCBSIMmleZMPIQtbshyxfw3SyN2NFV/EszOSUef15kmZ6lFbM
DFIZTxE8vl/l+K8Z8cn8j1+cFuPtkLxN9BpyksfgyXJ1D7X1qKJyH1KfROsojIL/K28w0rJqsuki
RLXzV7fvkI726tIpxNtD9iDs4i4Y+/5gm8FP385vs1k5Z8BERkDa0ghNj1dOM9wbelM64THoMuOA
eIH+myhFGDb47xXUw50hNZ5wtafj/bZdduKkTO5iYPzCTNJ9Ny/1KuZ4WOYwd9A7Nyp2nVGN22kc
2HB8YwM6g9fCWBqbk2rtK+fTG+qHmIJ6yIXpFJXYDCzQ/chs9J55FV8RxrKevmXultsoZyDr7Awj
jEudhKq2/oTpKyyn1VA5WLq8RS6Q0myE2S78bqj+x/IymXZOvQtyYnZ7TzJlK73TdJAEInhnu8AZ
7qY/mir7MeDmylqOi+pOdUh+VcQMkIeMTRZXsO7Tk9tFr/T37t2WWC8dvYrZPIO3Q+62vCszPhZu
9jHHdJTa3dG32p1Rey9FUl2aCIy6isdmE/XymtN33djqW+yt6Si8t+m2R5/P1FE77rWV9GJOHXSv
mt6GieEwQ0VwY0EYDxUfAO1VRBYUrIb2RDVWb+EOy09uThhL2LzJQJMJX5hvtiwuUcQTQe08KvpY
7au0BZA1CKc0MV91FdH+mCA4CpQdXQFZ+c6pibyAGIke+9+b6NKPKA6L1Rh7fNsg9mquCXeib9rC
zdG6NDnlgfMrBe7j0thFXHqlw7EfYAjeM768yLLqy1DWTwaNWDdmT1nvGAcHr5wfiplOzFSqlrLo
exhAolIjQfZC01zdnoiDYhj7XeX1B7NKSTqNXhgAbJnEZ86J+6ZUOBltBDZe6q7oJScAPoL0U0Ny
z2jq8S3zRocovUSNdz/RyrjSNoi13YTPdKfhIgq82zBIL8gJuLs1hS+5G7yahnyYY4XIN6YGJON/
1RLfk+83j7kPOVXV3Rl9A0cJOZz8yUXdrI0fuYmCwLV/gfl/ioYe7JKeGooRi+9Zd2kyiuKZtjAC
OSikTW3dyva2RP657ZLFjjElGlQTLabQyZtUIYSFFvc0TI1O0K0bjiVjT05mkSZrYXL4oyyZkPEj
UENC9IDmMAOH4kAkMXtrpyakZWzDnddn743EmFsF7p9wx38kYPvfiO25YF7/M7ZHNWz78/88JO8/
f8f3lt/5h6DNt/9wl3AfX9q+aUuxQGh/AnwwXn8syliXWHdUaxJc5L/lbNYftuWhjqTi0CKgPeB3
/oHvuX84AUBcIFmvyZgn4+e/M/L/AZv9Ge7/z+z/3xEs+684jwv3YC9KTCFcU5qghX9LBDJoDDXz
KSB5uCmDswHr1SvrZDreWdDT7kFIb3QO0Z0UfnxOBFNZU3tPsdFEbKXDbThGzsGW1b1tGBNdHt0L
fQsm/BZ1LhlGPypU18VU7YppMCkw9++i2TNe5cdvH/g/rur3q7Dk32BKroOofTR5ghR/YKt/QWC8
ssqbuGrtjR7MjRtGpOs2FvxSl4f7cbDvCztxjtGi6WpD/7bVCt2/RQXk0OSvqdm7Owg60m3K6Ajv
cCTGG6pmtIJ1QxvHiiP9Z2Yb1SkPPcQJKPmSuHHX0glOQZC8GmlCj3Eh0eBEPVES8zktUTkgIjyZ
0SO9PP5NUBoRrWKquEu62sWWRoyIRHeddjnCfc+ABGm7DAKXRTbo3ygk/azc9j0WyIzcnCrNxn3t
vA6HKEvbTTlm+gElxx2KjKsUEOGFi3ybfrU3p3SaV8Pvv7mvgWd4P43ZgAslaTSN4PqiZTmyHXr6
Or86+w69Ut6byDyxRQZjrW8pZDa3bsRQ1NJhcl66fpNKPNO8yiun5jbtlg4WzzlNYcC40XHuXfSN
QUYzvTTQmIFmZQ76rphG2SBJdiWb4r6q5qfRKziDL31lft/vGUE2bGwj/A6ap6DJkUxIcxPR93RD
OXey7VN6lUQXv7RfjUEKs7w1ej9rXBCitMnCGLN3Bln2+kPXYjLn7dzKwcddM7QvMS1vPr2UD+Js
t2rXhfisE9s9dUZJeZGB8CsI78MRIYClJ2IYggkMCrXBepgJ/9FgnL6BtgWGi5Ew1nfuDM8mp4Hq
Z46+AVsBe8e3RqpzNm9CafdnbzDMtRhe5oGwYtsBQjGVA7wxCSKNulJCOmKuG4CDsH2X+GGpJtoE
FolwoYgBKtn+R2a+lZH3FO6EsIh9K67hXH7PWk7pLiz3rZc6eyMr7mMLIZ0wqE9B/LfUu1VrCxzg
kKjQXkeDi4a5N9XRdTHrBwVNuCF8T+rMZyuoLJRoqr9Lphr8Hls4barJfTOqbWNk9SaJdbtDyFJ9
99A9wh6DTxYh0TVxT9exwueSqWLrzGQFpV75a2CKyYyyem4/3Th+giq/FyTiorCGkqfydJu0THw2
FdgbWeRQ934SqqNlKSz1cUWrp7moAEAwzH1pkwQxEJRTloia3HYMcIXnA4Ns7X4i1gEMNXGUUgvv
8y2vJ+s4Bb5z24CvXOo6koei2SCF4uSSZLuJxqtyTr5bTnBbWd5z0ljfQtH+8OyLoYxV2qt1hmLS
q6m591ZSTAeKLOs5TladCy4Sp4teEe9XOwKajhMgdFc/h4XzUzsIRXTxYZq4Jzt9bdIlLMjCfKbv
m675FrWEsGiI61VOIGtRWCuwaW8vcl5Y8mnX8fBtALQcFpmUH/TLPO1vJk+eh3DdE+7Cxn81kT/W
icfK5TIQZO1tprzrmNARynawk3ZCtuF0bi2DAGWnPJkBQ4s12i82yugbQzQPzdxNK6so3iWYWYvn
viqeYSyvAzqAGgEDVXMgFs2xlGRpFSHUPkxiTh4ZQtxUriyrfCjjfCdna+9EPIVjEVqHMq53KAFx
PcazhNN8jQQPbmz77xENBnrY1aEmItv+Tpsklt2lv9PGYuLSlzYH8t5TS2NuHW7CrtqPuXVSFaMc
5YPk+d6p2lvHDfx+WKeUXBNLFBKa1WQptnWveRoNDuEd4gO5KztkQR7rz42HZgyweqtZMbZlrt9q
eOcY+SNfmHwbRgY4tqfVoIuac5/zZtbDDym991IhAllksk1p0xTrUdNduJDNMEy3XuzeGyGlAEmh
t2WFKTQRzffKxKBTdYoUoXgmIIhVqARZOUVZX+3rpgV4IIPG0dGT3RQPBl3Tmy+9wdfOSH6yOCAi
QuDte7jhdEIr2kwkjdOOxxwF4bo3bCQJXjvuYyFh8/2KYKXMQFqk8xNg0cwrDv2jLNlE5NQE5ywo
EHCPMXtqxKw5LblTSnIa6+RGa61IS5rwqSV5/MMenNfWsOrHMutIQShZSGpj/shS7HM0k8WPCTLy
nVkMxn6GCb7CMJA2UoUCaCSKDg4SapVSr5bZhKI0moB5WOet5GpyBRBezHhZppHHUSd0mATiG1/Z
k/atex4mcc5ClB/uJO5VRIp5pa2r9mmb7ljZb4yiF8eodsGgENC9SC86VzUVpEI04Iutc45DKs0o
rsK4zHTyFAeFXLtJn637mhq2JtPDnaNbQvT9MvtBah3G41lNt12/gCJOEaDgSfoNvMp052oh6B60
esrOMF/LNplPVufLVZoFnDj9kCKDLGJ10lb81joYYiEx+gedm/NRmUjfIump9ZyVxnEBIDpf1Q+F
VZOenhtPc9CQSBXOz1M4ozKg6vQyosijiK/SBA7dG27d3icDQBzHO29veWl166nkru3L6D6lv1uG
ynqQFqvsOMyUaKUfs1+a12Su7CXLpQjqlLyyOFw7uW5I8gCqr7p4Jr2Jvsvap8cioh4LXAEDeW3V
V7lMXlQDxxuprk4+O6diznBf+tR541OoV/Bvu7526mdTI0Gd5MHRHLFHx28PVO3VLN+wuZzOyEVr
rvmQrJFFnOjQK/SQUHLP490UWNTSpPE37ThsS4SX7K4keMwq29iyfzLw7ru1vnCj+hsjV+c5hEOZ
S8mu2NNll7YNagmfkHPdn0lPFfyk4xF0SEro/HjtW+FjPRWLBn2fgnPcqNxg/714VXP2InMD7bqP
CVYwe6lWqJ4VytRblFAtOhrGjqn8DvK7HShaxeljETQ2kWDAwg66c3AJAOA7k5SduvfuSO+1XACk
klgyGz3qNGA0AN15a+zunOqZtAnrzddMk4EmWwbnvKQsc51VJOCNokbmiCkR7d9N2pscXO28uYm7
j9aBz+pjTcEzQnwSEvCdg7LQ8lzhBWPOMX2XopLWvm2d/LmDoZnD9NHKyAyqbUaRrh1WWeqA/YYz
oEYjN4gdkRLXF0s7Zzg4PLC9+aYr8elkFXyolDSIOVDhpfFUxT2joz+sIXbg59O9g7V9rAES65im
1SRGyY/n03DJaKHw8SajGObGREQateSsOMmj0tCE6ZigPwX0jwZxtGP/gFgZwbBpfoR985GBKdE3
ntEWXhDSZsmf2tMG2nXKRunatU5V82PGOz+nd2Pxiy7ya91hXqmRttNKf/bTbI/5Aa1PNG07V7PH
eOk7DElEyo58mm1mXeSQq7GFJNTlM94OBYKTvoyGe7UamjCn6mVqNL7T0EUGGP2khMECVJgSL9gl
bfiz6MfH0WwPVf1s6/Q9yXkzWTA+cdy5a8rpjqe2TaJdioDVbbr7FP6P7sSUYLFZ0neesEBE+yAj
2ycY6WUZx96+6fWL2SSI7UsQEBNHh07verN6niXitpy3W1RWizrLhjtJ571lIJFLagSgMzLImxJ9
mJPTbeQDa7oZw3KWmlfdkKlYxOpZpx7zQT+R0NYCTwMFpRNvsifHqna3rlHXy0R+FE5zZMIDq7d8
h7uGd2J5njhqejZcmX2GSF1XdpidHZj9lTrIAbmfPaufpYFyjLJJznGTPrAAWpSKjsvt5Pj8IJHx
+wQCedAR2JflP4lpnO+TjF1fGRxO6h6ozKyyWyZHFG4daugR47es8uuAg2SL08dbN2EoTm3PFh1S
EfjSCqrcmxD0winFfh7UxpK6RNkaVOfMNLurVea3scm3FmrnlbZX7zAJd8YI04nXzJh3wLkvST7r
26Ho23vtkolyllkZvuSZhfjP9ARcMP8ZDiHOXw4mEhV73IPaIgTs9UqNGMWlM15geFe1W0EmFGF3
DBRpiV5mBNdgJgGgy5Aym9qh0MUzq3XNGeAa+QV/MA5z9k/c3WBPvzwvJOlris6Qqt2tMTiXiTXb
n4bqse5/5Z3fHAJUMqu4ux9k1Dya4Vw8BQ9jnX3QGJBdpiwwvkm/Askq253O/JcvXW1tj+WRm+RX
kRfhfhiS9CGyGc4xODl7V3Xpw9fP+lis/Zz8taXJN3FgjkXSmusgdPZQbvricDBfscGfRT7vgbhf
vNJt91E4q1u/9O/k3Fx7J3hvVG3fVGr4rguTLXL2dtEcIoc3ZvO7l/kWru20u9iMvPWEDNWPg3Dj
UqTYeUlx1jQnruQInVDN4Hxi6XmuX8uhIg2xRj5qD8ZLlXXdJu01hw1BVguQsEdRSdGOW6uXVHgb
KX03ixrTQi+7bBjOKYO8L0J3vExIJae4S3ZF2DwY3EaL0oT1qZXikYnX84Zkh7tPcI+uCuX0hyZG
zZgW8VMKcq2o024jdZF5O95PYU8WSVeG62pKyWJafrUoNBmE3addxRH72APljsnOlAYZ1jZ2njjo
tl/TWuJ0/YEvHR7+necO2YTOl6Z6opOirLj1U9Jjs6K4n2ws01Y2Xlk7i1WFwHA75Wi1buSs4Kgy
qZ5E8pxF464vUjiywmJ4VDVkYOk3H5WGrDKaiQAiJ25OWW8Be5I8pMwrHwYBkg1QBt3I2TbzJsI+
e5vWGsMTB/xplNdElrjUWCtMiyafBYJpx5IT1FTf4fCJbq0uVyRqiczeNY5BSH+ii30HVs7BVsiN
l6NB71PrdTH47BpkHqs+9YOdX5HVO0zqrdD1R1m5p9jgUVzOq0qSE9D0wYxNrliPOgnPTRLdUa9o
PVlK8SrptlvcDxOCzW2IjzcK7nu770+hE45oLflm23r39dUPExEqvavJx6/qjwIKdqtiBMJjZql1
0saMkmGdwNrOjNWTt+1aOKBMc+1/fo+CYUCNMjul7kDsXN6tEhv6b5mEo84gh9Lvk21Uy/uvHyPb
oQZlNq5WMDqrQHB/+dgm1laPrzEN9bhO4OF2XyJR3PDGqNBQpjLdeqL4nPqR4IPZozFiNPCoqfFi
z3lwRqL63iTOsDaNp9p9cpnAV1GFQQsLk7eBTiKDfLnnGsd3Dy3TuSsosS3Nloo5w883usOm4yEr
3w85eZWMCmBPlJ4+DpgSVjP1rhsV44sTmhGhyl8h7ZkGc4K30ImviyyhIHxyupWwKnnbV7gqEZ/s
OtG2B3fuw3u5HA1GKsuBI62zmeliJxid4QjuAo+BwQUOWL6vg+wJb/tSuFaBeNZlLI9ImPc9Q/oq
Cu1jkUX+65STs9K61tMUlMPKkvAVA/LuUC3u1M4UcHLLoynLJTQFdlPVqXP4WhIU7q1THZKP2rb5
o6c+6V70z18PueW651qo7JwCjLl12cDVBS+6BjYzdPcYa57/2o2zVT0qdzsNcX87ziPqZ0FcSeC0
JNfCgh8Mo/j19f5dpMtXI4EYU6/lyJknkQniJad7lHFgnLvl2VEza1lcsCyhUCYhM4x5ny6ShKWh
2TAITdWhXqrbM4JDg/nJ6AfjWJfuprSFeYtGbZsg0T2P3mMEgdULGu87H76nnsmDWnAJZQZveUOF
2YiH3nbr4I4lnFbDtHNOpfGYRW60kSbOqiok6kM6BHD4OadtfRVhTIB0OH20mIPOOtpw8PBXOs/8
i+mUetdak1zZyLnayiQvZPYeEd2o/bgsvD45dUZuHZpQv3999txnL+j4xTWfq+V0RrjS7CX3djVw
+CTVNpz8dT6Oya5X0yUKrM/Y8QkGXITOTqfE3jQKk7fXSCpn1d4PqvI2NzAkMkRfxYxMpbC3Phvt
xrZmEjTyub2EtFLbJbmPZTLBXWhNt1yldlbXFERCtdFutkaK3mt7XvV5dsZYS7RAX3ESKfeyw+34
tW47cXlC6sBxzYUAHUME7UnQ1SszDd0VcqbwwW6w3IZzeBJ2065TRacMKiwclZV61+TiiYuIw/Qc
mDWKHKqCgGNY4TFh0WKeApJV+ZuvRn1XTvluWprq9ThMp0ojGMu16FdF6YLwLasEA5b+nvUOjeQu
IksvCc75/JnXwjxnbvRKjgHG4yhJT7pHoi4n8trMsk0WXpoIn2EoV0ObETQxip8izJu7CGarrW1M
YpO5b8Err3bEmdMY77/W9RxpRG3mM81nhV7D8PW7RAz0RC0P09cTYzBXp/C5Zh0Gu6lP850w02/C
BJ/ErIMXOS7uLfYhOrh5yNwuOEeBk20CxUAK7uoc5mS8wxPJfdB3V6RLOD5Se+8GBfsglPLaio0C
CCyTuyEkg0X0Bqx2ERH0lAjScVT8X7ydSW/ryL+ev0qQVbKoC85kLbKRRM2y5HnYEOfYPiSL8zx8
+vvQ3Rd9/xcIkmyCBgy7PUhHIqvq946UNqbofR18YueBYumo1SJslLrJ5Btrnl95CrfychlRMsqO
64xY9ZCIgBH2a7QiUAJ69hvelnqBtKv8GDneq+EeA40UWKtt1OPw27TMyO9yN3oKzF96a+MzVHpz
QO//7g5lc2zZSAnAnPYBeBcLOxd4PELbVp1b77Dt/E5gRXGVcTxGOPLj30mXl9CYXXvVMvv/9YqS
Wg8v0A4ddiuOFEJ1wy6cPInUBMq3HO3m+PMP8VK0K9ycV93pm/eoHcFTJeYfdqYQL2ChH1UdA7xA
GpwqAfAWW1r0WHH9c/kV5XEcwvwgeCVRgdXFXSvSioo8dgphisOoZu+Ellp3V2ntkAQ9MB4GtvHH
zrPxUuXecCkw3ePO7Mk3cqyOZP3OXBRUu7R2k6tgrXgQZX1JgBr72hzONb6OtcV4j0tbM/ZcRrw/
yBGCpBmf5CFY1qzQ0m+4VvrIC+7ge3c2gMw1xnZ8pOkbURcw1XJ4GS3nnUG9O4H5mxutjHq/GKb6
niXhEIRGd4uGp7A0tRcgM5wWCG9WdjrQGduo6TMZvue6II0HhdstdxANh1K8JCWiSazfWvEQTahS
dbsL9qlWfoRDsolFv7h6CPftcbBjzp0JVlw2Fr0gkVOPo0v825Rdfjc3HkcdF92MoJTmmGugM7JD
FRhYIt8SryMwpXAy8AygdNa6j3LUoPnLehcF4P8OtrEtmqp0M+NkusvoBdEr/WyjDk2RrGwDNwFC
igJv1TY8l2XfMN0yRvWWblP0OGndmLzpNQmRPWYPq45earJtEnEpYp0SOlE+ZS5xRnUyaAf4Ycot
E50HGWz0R2VrFmDtgMtxEZ1yK64xdHTXn4PnpGRzgkDhJDBzznPER9PmdwWY8ubnMs+jUJ7lcngU
lqoPIgRf9QRBht4M6RIGxL4mai/GqfpUKdu6axjk9lfBc1FmdyxwGWpYhjdTuJvJTII3wHcQfUKg
zb527kQz3OdgUhnw/mmex89okOIQa9ieHL2QV1ZVzhuhAVRb6faJfbcmtz6L9o29eKo8Zz7EVuve
qxJ7r1s4d7352su6RcCVfIUD9EyjKyCF5Yihy9B8tiseDADg9oOhYl88yFj2OzHkhGrjEN91GekD
yQxurJm97wb5QyaHs7DtbJt141XvmaODKnz9WZpbUgUQmYYkJQP8rUq7CXkn/cpwm4swSkRoREzW
/RhfrcoiDnnMhl0l8gkdjYu8N7Uu8An9ouTTkLfptMKX6vjzzEo7tF7k0DyGQ3gLATVPsbKZ/BLf
6oZw/XNUSqS3Sy0ZXsgBX64VgrMccR6bWZ7SkkC6MppOiYQMmd2yvGV9ckwdM7tReE+FAWWpeWWl
u8KaxltLZMG6sWFesoqyg8zQYjbSEvuXvGRz+5U481KzwG1Bpb3vCoy9eWYSzo/WpUapz6RnblPB
ddk3wQ43c7IaaDVMaiQaFui+PWC3DY1J4B3EpDWnEVqb4cXRSoQc1AT7GP+L7ZCS/tC4pKOTyRdO
u7TSqT1Z5jYXons7erhfh5Dg62neGEF2ImPJZCps/pjFbOw7y32I0SMcqjyeEC7ZqLhjfEdBTTGE
QWkqPsWtDii4bs3muRHAGSwf0KDLvSb0IkKJGAXADQ7JpsvRHhIPXWVRdljMnLY71Crq17ZIfafX
7ReTeXkzZm297+wP0Bz7uVi4iToBVzN6F4cqw9Au1cMUP0i9JptlPMgs6S6WhuHdXm6CJukfmfbN
g14N91Yx3YtUlu+DzRjfR7i7KtfYxyqm+6Pvo32nkI8xPf0ccaMWQLaf7swS22hh2Nwuy7tTDAq9
7prLxsSA/3/wG/zEFP1jBbHhuWzdtRAFWFhzNIaIf7UbzKF0rKT3XF+f7T2uzPFWQxvYTnwfOYsf
fjmLhqa8JprrbrLB4gCwbMj9coj5eY7aMqYZgn6XEf4KNNI8OvNpKlvqiaGlftj5/2+ykeWBPoty
quMwahE3/P3Am1/tr3/5ws/buJ3uu+96evhuurT9D13E8pP/t9/8O5PoaSq//9d//yy6vF3+WhgX
+X9WdywSjv+9IuRU5GHx3/7H5uH0P//rL/0lCTH1fzM1m3wSXcekZSJb+A9FiG78m0HxD+FGtgkG
50q+87ckBJeY52jIHHTbxB9sG3zrb0nIkplkLVoODDv4tBAWGP8vohCehfuv9iqPhzYs3TJs/kMg
4mr/xW0UDWpsofcQwrV1iYCZNAysCRirsohDdY33wBjn+CBa5GuiMo8jcsB1kxbTVsYLWYdfJ/KM
TylmKn2dWjuio59XlTUBwohqMW8X1O96wJVBUIx7pwuLo93SMJILt6U2GG9/0+26edIIgXSJHSDV
gl4UOIVNaIVYOOFhVoY2TFs7Dp5RwCH1xRizSdK8IzRdK48/H6YmrY5yoi916ADhSeFamdp0nyzD
XJWGvzgvOYx387cBeOLbYVcdUYRUR8dFnFt1NZk+AgVJUZUbBBol9nn7T4fVrMJ/vkTwENNwNEtR
HTPd+PtDDOVI4g9+jhyecZy63G+g8dw4Hvb23ABpwwWgZmjBpKdhzo8F3cBN1B97pdDJR0t5dYmh
dIWd3NoC39xZy4sjxcYsAeJ/vlBxWRx/Povq5NrMVCUUrJzHCpPsBiuHvnJbvac5+bGtezLoknbr
5tp4dMfsXcNY5SftYK0tx1wj/rgZofOiF7Naa+EvNaXTujPqaq23MzuCSxCOQrZgJmxkpo0cVqbh
69AE8673BCng9cOE5smfM91PEuMQg0nctHZXjTkhpGNL19NEh4/dXb2WoR1lcLEPm9k9m2ST5N0f
qUeI9F1hbHaORLCbxAAlQidMfMF321qmx7hNfVRwyF7szjhOTfs2Ze4942By4zxZa+6dzJhgooOZ
xWJVE62y0+pU7hRKfJ4fyZSZ/u6K3N5JHUUeq/lO761b3BnfkHY0vjgN183jvnZ766V0mNycbuTs
0aS1P6SlX47NF1AaeDu4BzNziPo7ufVoiFZdTBZ/IIjeCCpiqa0QAfVE1JFFpVRotydXFHcYuimk
1KMIjpwIELEEtrjJoxMBNUwSmK+LtENTtZVfWWa8STCutBwDn5IawX4WTl8leNVKDdQQGE4zvqbu
PSNUyxCk/yo51q47+oC7jGqdfNn75wPnrOkgqTBCc/hW9/ZnnukEDqbVu91QVTCHw2Eopn3PEgAG
3FHKojIim3FdZWaJk7t6dUJrXDeORph9090JUR9qx+7WSQ9VM4EcrAHOKauskR6o+kQC9cyJcYPc
94W7QBLK6tAhOqpdNdgmiRdT6eMGmRNygWeMaotLI3Ib9O3dnVqeRFgb51ZOKKdrom9wSL0MTmPu
h9Y8Bg1K0ykJCl+gile1nPZOEzMemPSF5BXh/7ljP6Z2e4e5DulQKPZan5NWS9uWldofZR3fq/BZ
1whjiGksaAz0SLk3Q/qlRnAqbe03VPMXxuv5zWp02sF7iySVPlzSonDjpJFJEE3wUS5oUlZyyg8t
CUSkcgpVhpqYazCLA6mCtBGoFxlHzzCh+SmfmNOYWa8ekgkjrrw7xGiXvIfOmyzed+mNyblK9WCX
OMW2iyx5g+Je6fOw182KwGjdnDZpWb9qE3n0DaTRLqWyqdQiKrgWIgALIKHY3YG18dHwym5rpvzr
KvvTLZqa8QWjTcDclCrrbAy9t+/Il/ImpXatIGZlws7RmVEFythEPjD/pfF6PCG1dZAiU8CMxXcd
VtuGMAzQ3pIIfMm8Vbf2oy0Ln1eGEN80tzeZOW5qD2PC1OOk74msZQsb2RqOaVjpdJ9QjqMD2GEG
oFBtEcsWx9w1UsSFJfi21vwh/kZbZb1hb8gmWGsjpLROkAWHWfOZ6dPvSwlKanNzDybdtfZ4gl/0
1ttyJsFBjz1eHU9zT2mjXeUc9itsKAv3iwAGul1m2SXrvE8vGbJNlWMh6PrwaTZtrJG9FeyCsEXQ
QgJbH3UfqL8/w3nXxoZDNIjxakFRMinljxSPypWWW91OuA5vJ5tPQSaQZ/Qt4VcUQ/H2FmWP9cuJ
L7iyd3OSgaHoI8fq5pb3cXsAUOG+S6bTLOhsD7OnPJ11PyxyoHG03UWImlDz2mYflyYYmrJe2VOq
faDVWyXz0K9M2xcm8ebIGKjS6liLY5TxKyPmtcg3RrooCfQgXIfF/DvVv7vic+69D5BodIY9DRYz
0HCXDo+xNxe+VT5oi6g4kX5g0RMlYwj3mD4drTQ/3ZE+PtPQKAzVrPiY5pAxdPCRl7aeisRejxBm
a8vTP4K0enXlwGLRfwcBLtVB4tbDtNuvegMZdGA51BpMsbVddsDMhPGUlbYZbGOjhW1/UB6RJbiS
1lariU3pXHlkrBvARFsw4S2BgqTIDcQu4XQdhxg9piTrGnxxbw/u52gS+KyLFyPRacRFV7I8lWFM
XrzcIki7uTihWfgRpqdV7CqI1BpKR4FHOTo126kpkDwgSvD6d7d3v3oVavuyaYJ1Ut+0mOG+s718
45TddDSGBwJCmlMt8C5MqLw3ARuokabeJTgaUOI7heY9q1DKco6iBcnJrD2SOUQB5XucmGBlrPub
QqINI/YIyc7SWWRS5ZKP2FwM1X3KlLZPtP9M1KgYTn1oGGtOKBXRf5WvhySUabJlfIfJVykZRXGn
v/V4iDgKafyf+aAQI5CPJcA0st+9CPCrEF2hI3I1u+7cd1WwNjjb+I2DgDezMZVIWd7pM0UUnllQ
ftMs2D0umDQptmkVXc1+bG8hIMjcFERPJYNkXKCmQ7MEUS/1XPmt4t7HoHlnlDo51Hn+NLUJ2iXT
S7fWELRIDJ6It0S9ERQQxE5pQyPmlEFQMKKV6dGsMC9EXsO+sdBgcLx/VBL5jG1iOxn2Pd5lrNIC
ztELuOarmBDuvqZmOPUs/+cqW9Z4nZfDDzbpbFjXMqjBqQh9ibXwgZMm3t8y/+zrlo6BZH4MJqGt
CyiEomAbjlWL2qAptVXjuX+ymMonp8HyUWY6YVdZsarCQt8XmqfW3GweiwosKZVHAcAiCrqnhOrh
Y2Vcq8wYTjahLn7Moo6hgBi4OMQTTCRBtq5j+Z26hC21cbcf8uKiRP7E9V4vh5OdEcxvXRoOW0Ui
TYuW1hxoW2FAn9qCSj4tEaum49/TT6QaAaowyzXtzYl12Fd7hBVRZnEBe3hNyM6Nxp6au8o7TI1e
whw8SCMsoblaVtWMAsyqAD4uLNKB7D1LUbYHsQw89tvZ2CjVxkcP98iKm9knz/ngiBh+9Rjxju2V
CYvjpL/xVUQNdYSQF8Y6GOTbUJHi3aWz39hhCW3VaJsUlyLnSlpK2qF5axX0RODqsI068SUkCGq+
NN2NyyxzSki+qgcqF+oKuaAX2N1eH7lJxGD4Alf6NilIR40+zRz1kz731garVXY0iJT3ngR2oyAH
r9DHCvhA3Ctbi7juJpoK0F+abrdtnLhZdYIsqopzVD69gflIvxAD8+Ohdwd6MBH+NbFRbZQ9TevA
6QIQRy2BokFKGZBvmNUW5QGUjM1Qg7klDEzGfljXJ3Pof8/jvJ1nJqSBY+fay9VCqqCwUfnBSrm7
BxFRcDVmsNWto/y0rz+5kmEcvMrdRD9EOWWb/UwA6jhCPnfG4vf4FcAPhmaEOaYpg402bacW4Bp7
95ujtZzBbAuVdtadp7LZRY5FfUSVaxwyy6fIIO88TnK0ZiFiUhcWauu1Qbx17Q9n6IgIu0+qZ33A
nlTMQP3KwJc40HvXwndh+Uu3Q1BvYzPRgLjGcxbm9r6uyNHy5ppilWSRllLbGrTjZdRwsHpmdi2K
7jcELSiz1FDZape+BXwa+8S5kzrBaNFslFtywRIIstrckdxAYZALDOPWAllyQkKpoQDc3SC4pMNQ
bZ1FGGx27WF0woK7Q50j8F3TG90D3PCbPfT6tXfQyEbtAHQ5NxlkvSs4RKO9rTJF4GxvZrup7oj4
cRqSEnM6V1xKVVT5TCrr+LuV6i3iTdz2EnFuUUpKbZR4jfTevg/bDLPrPtBNfd/mkokBkpCytSB+
CLO23XGPM4F567GS2p1lu/mGGaN5kEn0niXw+13NqabHWpBlZI3hqAPdQgWcxNnVFVF06oV8amK6
r7K6+wqNuL52fXrJHe9byKG6MwnOmp35WsT9dySIiE9qIN8a5mJ0un7nIjDa8SXn0pBZqu9ZdXLt
2yKDgOCiUJAVXNMwUud7y+LgBgkz3U/p3ZDZMCv57w5m5BkIHAS96I9WSTSZNypik0DDjln8Xbko
RINWusRPOc4ZhdBQbUBKEwbPwl7//M+fD+bybeTa9EQmXmydtd0/3/vrt5ppcMjZTNxzPxOuNQ34
YaXZ08bz8z9/vv3P77R6KE+O9mQg9vv7J0oP/9I2qnAoWGll/Odf/uuBa0ePT6Mo1n/95M8fG3WD
349dG5ttTDvRP4/w84x/vvzrWVDbXh4DF9HU8k/Rfh7359O/n76Xzyvpdqb/zzP954n/9TSNqR4X
Bufw1/P5+fZfv+0ggGEV08vtz5/857X4+dIRhDxVjW2Sm5xGj614Vzjt/HJuXs3KfQu6Ybqz+D5c
Ads3idbxUbOnS6QP+1HPh5UhAu9OJqbylRYBNCpy5dCqPrkZo2po9dO2Eo7axyHdFZkkriJ37ruu
Tn+5tFdp8/M8msY1kjjgW6agoqHROeu0jyZqoenDiLFFq+T9z4cACaIKR3l1C0Pemz3GGd3SaUPn
B0S38PZiqFgLsV0kUPK+67TZoyJn72EoH2xrXptD/Qv7L5nG5Jw8ho320Sfp78EDdDZ7ZT8HecQZ
xwsxzi5fTnm+Vz27Xq0JNFKhqJ/6RHX7YDpmTI5r9PbZS2gmYtc4rbsRAYKRLmCICtECnPIaKcVc
mfPDkN6VrE4EoUDKymo2dmE0mveqSQ5EiU14RDKC5jBXGlIWV44RJ6ttvJtJmNGmtyy5j5NGe8FI
vOjnPUzsba4ItXWLHe6aX6KnKQfWRhCSm+kvSUJcfTJ72VFzSCUIgldH63d56hyN0pVXwgUaWggp
0IsLkrvGGSbU4hVxJ0W3rzEQCeY5xW00uvmiCSy7kQpuVdnELx3N7B1y+z+Eadw3OXC5ZVniAvF1
jyTc+CPpaZ+xA5FIoJMV6zhvDFZkvxX6r3jUQ39Mc3HsFHQYgNAfTeI2atyx+mzr+ipLh3SFfnS3
vNTUeZUIIziARBu76yh6Wc5IMqZmjxZjC2R5cjnpaBOsUxYosZtHXb93QrY3p7QGgqFcHcuVdtfH
qv92whZi2vjwmOz2pU7Jo1ZW08oKOAlWkwfxjGWxbVAltaDbnHit/pVXZTNhgvrAZ6n5heSPpjEC
mLFKdpFGaHUQxp/lLFEFReAtKieCb8zPSVEgakbEejBai9WPlAW6a1JI98KhftOKfw+ZeCrbGL2w
UkyLHafVvI7uiYo9FBbpKJORB5vZNU166UAds86mAbsifIjA4rfEq7vtj29MG+KvZNY6P2sinAUp
BwkkScsJUKTutBk0E6isqxwEbgY2WDV4d97yAetDfSYYw6/bdN7YEUrKlrSOs944o09iMocKu8xP
KkAgNTYlcMuEG43bbpcjlD4ZhTudfj6TygVKQDjfVaz1CQaja5Qb3xkmn73mmhSfaW10p3X9EbYU
GIEXR7MfK4uERl2snTmS8MoR03GAzQM62lg1rdZsbNaNqo3G+1bqw/3o0LTStOPLOHNVRQhiVlPH
ST3SVX0mzug1WeTkBAOje470u7aOEB/hQApmiIP1TCxBk8DGZ1NxGWDNHnWnqQ8kTBIQGU+fnaHK
0+hU0YNZW5RpuYnaJZh5z/VQ3eqxAcwjAIQUneYtAa/ymxFmbrBUQSxgb94MUO9NOnHaVxYOgDnu
PZ9r3rwNlivX5ENwnIM5Klo43dmemLcVZqW7fvZ8MwOk7XJl+LXjIU1vg/LM2Cu2wrBfjdkaj3Hp
piiMcQcWEwkLo9D7PcaJ116EOdmYbUQUcicfSR6U3OqF4FiQB4+MogfpRrafaBDAKMdmmr9btJNG
M10KWk/iID6JKEcCVY2QdSHDIZ76DzxvFMZXU3WcJ/E4qCREIsgPJDU+8sRMy42BXZDoynY+5a6X
7UZjfpAEsR3F8uHns2hIeZ8rgqba0hWQ4F+9BVOl4S4jkkI5ly6jo5zNoVz3WY9sKhKQ9My1aHts
rj/K5CZTv3WLV9MEiJeTNI5jgMZiSH09kuoSJOanbY0AmV463dzSVwEwZN4S9ZEQ80koJvkZQgz2
JiHIR2M5QCSGl0Xl40hoOH4lU2XPaTP9wZUoq0a/pE2xscc58quk/WK6G+6GwM43QddTkjQKee7g
JM8digtCK+b7qHTmo1o+ZPREADqRD9CD5EL3uchf+/TUKSs9TXIIj7x/qzqfjZMxQ7/mUf+eOeV4
WT5BCWQtB+UdipPmbJq/J1sfLlyNBPO66EU5WPm6iMjqmW37ot66xvbQUzfwY3r+jn5pT6nAp9eW
MO6o4qSk4D42xxU8b3Qj0pIIfYyCiMD67aDia41YwE+edRxxNPtwM0fGVhMBS3JzKdy+9duqfxZp
wpxiZ0+aghRuXYAbza4+ZqUdU+abyTU+Z5sLa+g1yu1AHsGnSOGcqk1V9ZdS9Ad6E8iNouxQw61i
Eo2RDWDQYQdpoeKvzEueswLEPJDdqWQE6/WPpTeiXTnGhKjZbq8S1J6xItqapX0YqM1AJt4XKw+C
pJkQjmf1fu6Kx9zwc2n9sXFJOOoF0VcNCjzeyHm5jeDIM67HntHWjenRrEv0M2rJSXWSTZAMb8uj
Y6UnpQaXpWqyjUip1ErwFcfxXTvJGxSzuRGEi/puZ7OQTEwEFheJ5YD2uN5RU9pNMtGAPLE9O8RH
1YQ2rNFJmHr85pgN+0evkU7LzqS1jnHS++Bg2AH0SsppZ0LFJEydyKcyPLQz6qe+ecSB88GY8Bj2
+mnuCMMK4R3QfdoHwxjwOqrqQFBIu+kbXid0Ozgy+mUgD6BywPlRd927Do2FIMt3RO+eimXXDa0K
rMu2XsAW63VYPTmdfgYN7s6BJJIrxv8Tu9b3kLvJOkyXmjzJuBJCWKxwc4BW2vIJ8K1Bx/yYBUhQ
E934EzfDkZxXFuf8oM0VRaqjerHx5K2fHN2RV4x90terXYDO6gGRGnE8NXM0gsMJCeyqcrzzrNy9
mEycT/dSmP6ICmXdGALhfDZgNRiLV6nFjm8FM8FUYXafRAX2RE8B2CHcqUeiTiLMAkZNkfmUE/+c
nkRokllcVNO5qzyDk9OHk7nrYdFCyGGsH8go3IeLiCpPbOx8Tn5t7fYw86cQv+G3igVDmY7+MSZr
ErUQRDWrUVNx/ZomJ7hkBMrQPiu2aIPl51yQasOzJXfZ41kNHMy7Ot9CSIIwFbazHkWyE2zKtjmP
T3m/63g6xyoc/Tq3X9QcYqWNQBpSadyj1RTj+GopZCs66DpAjfW7aq3HiUFO0FafOc5hYDzboOjF
HViSG4FLkgiyjs9ctfRXdQHRTRwmsofSHOjSZS8pnQS0xiNJK4H0xaqIaIV4n8JNUS6QR6Z67X22
wkfN63Bl4U9fVW6aHwL+HunyEKIxZweAM0LzPfmqbB3T+TJrCsLjZhMTRGST/mboen/MPJLTlCkQ
85XRfuTnNslItnM6ZvqmslD9siCFBz2pPkUSdzcuHQNdKEEdU0orfS7SvQGk9TBr5h8Rs0vFmHNR
Xi15EsapNCT6xToGduBMeWpNyt8M2Ke9U5UnPR6IEkuMcNu7/XAJK4b+VM3Eb4z1gCwas5TrWM4a
YVOwLZMZYRnWgJVdX7wg5TrSMTU3lceeXpL8wWmBDuFY1zZsGd4wSew5uLLYLU/UMjwgz/wIJ17I
9zQYviyCnNZ97B7rsH53BhDVujPEKrPqdtPO0bkla43bvishNaglsWPd5S4zDNirir5SPUG2Usb7
jhCnV0Qhul4dHEsG92hdX6xMhcfcIQcxo8dEyXkrw9nGWSG5j0245GaCPEVn1W6MCf+056b9sbWQ
zKP95Qoypb5GihBfw4GYO9POSBR0o3hfLhAnqzZUJJZvt960itvOq250JKBPQrhPULvZ4QJCa47H
hvZiXjgY9E0ULAHhFTeVYhPDsD2Gm2BWX21UPKRk+l+TasJBijGauohfLYV5qmj0vdPzSlZl+YSh
56JH2a+GWBNDZCT9eECAhQIEC5KtWXWX0OnVtk7zB7fq1NpazKFFHD9yUUCakTd5MRQ1epHxItLr
TAxgEnEwgazyfM9zonUxjxIddhqSB0O0jjbKC1FoX8FsvktAiEgz3wC0jaWWwV7yUoptW7X8ZZip
Y8upRNmjdzCyIT1PXPDrSutLBMy00VqdkBQvtEy0aVHxVNvqSIo+Gm2bYP28fCz69kGBLc7UNhyz
Nv2V1ZjwkGL6mtGfRg3vzeDV2062IL00ofkyTf3UNqJ11ugOhkKEd04fSTL3mpqNlYM26bH3RWLm
697It21AloBh5V9zAcfWIkSohxgtv1dmm7ERt0pbSpxAG2VtvYi2+j24UbdydKhJvRGHyHNwExMb
T4IN+U2t9UnY48qOmori9eSoCPdKUc2KBrisSHC9NYdxZM024pw8GSXJqs26RzNHfublcXY2ZxqY
EDuWE7tGZhR+NkEtuEg0V91k04urcAXJ+FeIpTPB5UjnzaFzQ8GKE/J6e8W7HhGvmaCiIC4VM8ww
kaWGBXoLkshZKvpDwCuOT86FQKiQYrEnc3IWrfoZdHHEtKux2RZElkLeJndD7ai7evmMVU1srMbW
sConlGH+fBvHGVd7GoSkYfODPx9+vmGkDTnr7YBMPUW5PUzCJoFQVSh7EcJqSj4ihen2eY6xWUvh
bCDfNTn9shOFoRRsuEWgtR0D/A9i6n+bwmg4aOv9KmtuvKPWSZB9LUdz09YgvroZvErqipMRVa0k
ITQPNKzDCBqy4beR2RPGCByPCCmxVlp2sdEwbQYUwqydqEt3/Zgz1kY0NeQZO2wQ+BbxSDhuQh50
qD6ZQGY2sYizVRym7Pk1Ok7NfolVV1xVHoY7RkQk//1aa7IPwWkSS+BUr9sEd6w5Oz0SyHq6A67s
j7Q5nJNS0+4wwuxyPX5WkTD3CEyni5jE1YxHa0fGu7XvmqZ+KHVEcIFkmyw5ETXopK8KWJo0e+97
qLO3DOvaQ+sRXjDHkmwp833Ao85yG68RXOhHGgYeCZRjG1BGtmkooylCufU6jtAIXauuaK6sTVtI
cFppAnl2lPydF7izBoIsu7QubrrzlVQLvVPCVcNZn+zALnzUTBzozGlpS41OWLY+M6gwxtNbYzQv
Q02HCiUkEz6E+AuGZdPH+XPTVm+jxqG9qtPo2JoygtE/JhWTnBq9WzhmH1bT+KVD/lxAB1mHlIKy
FBwfK68+10XxFkFSReW4C0pJs6vw3g315gbm1VDGHwSRsAPZ7NsON2ORWI/iMW7IYVQRqRlmbzSr
oWgeB/S6qBIXLzJNvAp5Ltslxy2z9edq+oCCAJGxv0WRPzS6ey5L8yuDcYEZGIln6NVhsKK7zNGT
rTfGUKJ0LfZV/BzRrsEqE28rWdw7w/QyWeY+HmYkaxNd3W6e++orIhPQUtrZDSqsJ9idXAvTrSQk
I5EcC8BPWl17IbEMzaHtkIYQDftEBA9pan4r7rlNZ1ufjh7aG7TekChkCjoWVca1ccsa56yIXyNk
JLtLlPyFovd3gyFyg+lsXMECb8kVaBFAoMNHGFZs89ovqA07Yw9Jp+8aQ8XGGbGrcQOuwwnhrGl/
MSmOlIKUzSGdh4MxhId0GI1tufxJ3r4rQM9b3GPqMwx4Ihs38i5lvlrrZrVpvT8V0wIMC3iAw79m
yjtcpHSpbRyD45XWmdx9TSL3ySRB5Yini4M6e5g4xZZ2ijA1G7odivBNYOlYcgPntaSQZxWWAIai
dHVoZv2KypOiWOU+E2HpbTMWIPJgtcFdZ0R1vcSTeidr2f2eSO/tFqEQSbbTNW7iEdVBJa/6oHmH
2MxBJToyjHWVCZqiOWbYYWSctT7o12AyN1EU81eJ0Dno5/zVE+7sG2yKVHDRPVClSXOWugrAjd3u
ycLhs6J+qx309mmywmA7kQN10N20u+lEvq5RLZRf5EdOVvblmmmxTjPEEP9O1HksN6+cW/SJUIUc
pgRzUKJE8dcEpYgcu4EG8PReOHdwJy7bdWxJJNBhf3uvDWcCzmRmbbRCaqfBBktrpg50Rr/HPSLG
C7PUk+M50Y8Yuyu2qhqYbCE2vL3yLKfEOQe4bDpl47AZBxqUwGWvKeshuDFZP57itKo7RXaNi2NG
OwpKCxYcafvPvseIWqnDgBfuRwzRjz27zmsiNKSSLnapC/f7p1bxZVmN0fxw67T18Z2BxDOWfMWL
JoyFg4AcqpfcYww73lgYsYFEJDb24z4NndoxqOqqh23iW3DW6p3Vl19FrTNXYgV9GPGBk+5miuIM
5XzXDO78fdL3j0xf3A3kZQ+3xaiOQg9L7m+tBmZAWU2/H2ZYihrjgw+fqoq4z7N7KWJvT3lVEGrm
fOq7rAV4ihcui8s9NWXRsRuLEcAdt5Cp5HdLm56um0wcuzYFBpw/a5KUSUR9+thqn7PIDulMeYxz
koGTHU3Zr2tbkhzMNW1D5OJCunrYIgetWr8TJLPKhw5fpIrA8HG7TPmluOsDQdImJ95KI1rJgUov
r2ifTPS2i01ulHBxB90OCPWNHPlrnlf/JumRRm/8UxAL+6jl+CUH29j5pXiVRrbLSptWjjLd1JOy
cCTWu9HtxhDL+F63LGzmMWax6JXSMloovSG4+IIMA0yy7xoQD2lw87Wfe0pkZqIwGSSp85iJ5Xw6
Y8PjFHkmI21vhB181J0oFmfUrsIK99gK2BQExAbdeSKv8WvE5nEem895PgxG+9EP9rEcsRP0mGYK
GMgTchM4JJSeYEi2jpHwVwf2dbBwQDjo+hsIRQg6KKkbdkuFYog70vCECq3RuiOiBvjKpPKIW9kc
n1QVG0B8OIBos/ecyMp/+u9ffFmS1W2Znvd1c7I7u32eDUYMdrEhUaXwlDJLm21zh81wAiYP5LIt
0UHjYFOkoM9dkNKFTYe9kz3UA8NkrS/ZhqoGDXz+LEwjOXXTGMHWgOtQjc67iF3zHBAeR5y+RGmK
bZASwTUZbuPZiJp/ONVvim9+ref4YpQAw0Q+LupcClkYQq7thjhmKZOfSf4LorbbGIwnwxdc7i1n
cu1GR5ZxqYsnayy0g5s7YlVRyWY62mFI1Zs+FxxylvRP0RJ97FJvekx81UEZHIn0Cu+E73BtcOVc
+241bsAeASQ26X9RCq9GDUxti3egW1tEdWpMC0kVrPvZRX/DrlHFAjAMY5e+81cFB9JdMhri6O8a
vSye0NmhI1Fd2taDF9qNMa+V9uBZ3s8UtdN1chmCkXnS1kMkiTCAzsBHGLxCtzxznmYkbzhkOyZL
KOxo6aFJ5hSaJzk/qcYNkNVrCcd347Pr5+Sq1kZkdQcH7LxvQJ3KjXfPqGExEMQJK4Zo9IGpgluf
62ISXlhL0m7D3m6nfWZSWjRXGksbHpWaa0A/MfweZ5Zag5XuMV0w72hLj0lhv/aq3A4ACMIu1hnt
EVixrf5oueLRrGJ5hB7aysU9Epxbfxx2rwOmkLATDp8Alo9cvEaVdc8aPzr3nUjXwOeD0IGDoBQl
NcusoC65YiC+c8/ALcf0WO5MyB7MXRVBJEoMKWSY+Xewr+sfrYucc+Fpp3Lq+aBzsLxlNe5T18ed
RdSfG92EXIJydLRNDBqmRYoP1kXok2ZjUSEDr1+q3iVpYm37rqOiMcEBinYaGpEyj0LmvwlVV2E1
NmqjOMxVpddjH3SrtcNw7/L//2LCy9yWNhIKCKEoBJ42b2MZxY+u0YdNWbkn15i/M6mBsZhVs7Hh
OA2zusoSHkM+Nt6aYdJYen/1YgMsKqwYbdPiANGBpcF1kmQlSKAtJa6UI/CfKhyWtvoXoQmFKuDI
5uUuqz4YdDyLzcaMqaVn1sX1lc8+Y9BnjfzYStT+3hvJd9czw/k6fcnS/EfzSWANpF1xL2TPOrFR
6tm8cUVrxKPnUGFLuGla96m7N7MvF8JBI6r8pUoTuYoA0nT1glkzLiUbOjN23oMIs2rXDsmO2JG2
niSAdTftsv3QCiwKKKudPEWTU4cjYSGAOcE1W1LpZTDBNW5WpYvkrtfSIvJ7U75uXNzZ5CsdOOy1
L4sYIBDup5msjVPUNEgl9b3ltAOhC7/JjJM3cft/dhSDO2/B30xDBXuQx2yGERrrVY+UdP+v0K1k
zuYFPKOCIf9lVNEhRc9YgUij4UtOSFYYAdMUoo5jY7BSRruKZ9KaPgAhEEzYQWZVHOwUGL7m5V+4
xn70JKH5CTEUY373xDGm3Ti9R6mufzMFnoIS13ua4J7TqgoSgWx5Cp+zwb8koMp2RR7dSD30dDK0
N4/Ozcc0+c0ZdSZ6yalaeMEFPe2LYgTrWor0bDcZIwoj9mBT6OeA8OLKSrRmm8jftkymcFAd/QWc
UfvRqnGm4Zvt6vK9DChvbYJ/zgxZTm+qmkUmf3GaXoTcWwU2GSNZ1BhTGwlzmhw0KSzcSCqn8B+n
AdeXkpaGNiKOkC46VHloM+vNTdQ9dxBPWuw5oJ1W3ehoR+gKRNWhFjjX0pNvjJJ+aB9I9xbSD6aR
ZoP8jvApaiYr4rkZcno04KoVvgEmQZ6ShIYKReMtQy3/CAalX2VZbALiZsCSjy2WW21eWaNxT0lM
M4XgoqWwlDdm89ZC1UdiMccQuJHN2zE+UreK/yRmJjPCyVzOfPtx4IZr2AC/+5ZqYrr8gCw397FI
CbE1o4FPwN9rGQCVrHMOwByZafCJ2K1k4kL4dZ2RawJg1ZEVxbgeYwcfkxd2BfrJCuMjwA3otf7N
qVIdrIT5rIIE0Ey6gJvzl7wduzURvENjke38pgTlJPSo2o9cXLG374ZIoJ877oPTsR9g9GToBcXH
WVBpqO6f7FQ4Gd32byT+zgfuUSZR8tDG6QvHuR3GrivX3JuXWpvCbwFaWh2T8uoyxi4yAtF7+MdU
afsLpQJG2eqN0OgXDolfDsKb2Xkmi4D7CaU/ZNAChJ5TU1LMx1SzuPyUYl+mmJ5spsY4NZtoa/qY
qhhm36LOuXkqHV4swrn9okGNfzynMDJNZqIYcWwm0A43q1pfDa68+bMzbhJ9WQDiFv+PEg8xaWgg
ozomG1bL0qIqhcTcvgTaQCYxfW47+89gAB82KKsY+NkUTPOxVpyn0qTFVN9Wd1v5rBogAha+G/UY
eAtWDkhBBhWUsHBSJQnnbsuGMDROOLcDMpmkjb+dI4KENnQ2zUZSIIDIOX/4GVhSVq4XyPU0kz5Q
Ghxpl17UyPeuQMZjeJ2axVxr3kLjZ3/3625Fd4C28ioL2A6mfb9RT5rbsLWl1S2zq8W8km9AaVGX
TK1qapDVEFlw4eCChbvCsRK/aJGEfagqwXGAMjVZlALfqf8ubBM4LPF+A8Jq2JFZ9iki1+ryCe0q
20TLUMbMNp0JVabF7RbSeROFXhW4q2TCBs8WQL9fStDYTaEv4afOF+kt5f8xTtzb1HZyk7RUdkeU
66xSBwf0ZGEw8KT7GI3mg55hcPTdASIlpSbW6Nk7k/JhFUdrn9S1m9fHMpZctAUTjArdeGX58UcU
KTzZXXvsIoprh8BYGb0fQGBril1ePIiWNbYyuZ9zIzw4mv6vzoPvgn1urRE/7kS3H5YXMwp0pP62
fPcG1rTU0YGjUc0oh3treDSvZGrfv8K1F6vMzI7tNN3/++tSxx4wy+Y46L3i3lTiMrPPQtFBopLG
2kfTrGb+RkuXWzIl7hY+oLsZamtraNN35eoYULtjjfZ0DhRdPLtKu1odDFJLsBoGqTx6VMytUQrr
PU2jddhl6aXlrHaRivrIar50SsOkBCKOKhfGwTamRBSnl7jLX1gt+aIpRQpLOh2X3IHW4jkzSbYS
cihJ3RYeM5py/o5sj/PbkH1wwZAcnEZQWVa+balFWMEWL9CptOos5/o2WqBPB94YjPJ7bkPQQXS6
c4vOfMEA8KnjPpuZ8onJviiJJ6lxhlNQwAMO5nUdkWPL3CUwbGqnehgJqtJapJPYAC/Imd+c10gD
zNJh1CDtUKJHndlwH4OgPI38qE6Yj7iZyQBohPhB2u1HzT4FBmoiBP2niVHaxqbjBfbQxvKPKa4y
GzLPbFp3/mu4knPkblO9o49Z+07WFcr+1sfiCbWBQY/AhRJabooCXHKGprdP19LbYGXBNo4bhJIl
Ld4Yz1NUlitlfacECDDoUump1JmEMVxT6qJytmTcGJpXgzpPI7i2GhOHWTc2TdldJ+1gTb291uLx
aptCbWFixA5nBeD4V1GPnPxRwOE50m1VWj+2PYNwZOy/qhIox+ihZsbDJCp7nST2IzTzG9m/J9nh
DjPIEsO3bJm0J+Np+f59D0zViF3MrppHc+wfVD/dqRJ+yFrRb4uoOfZpCuU8j4hJWa9ASdfYz179
PPp1mmaDI9PcdkOzm612BBiB8YNuHjvwLqBtGSf1xsmhuAwHj2+Ggd5hYM/rE3jYbt8V+qOajD2C
ASGLwP/mKhqq2XwYG3/DGe020+s7GCyjU4DNXSNd5yYnu4GfG0F/oZskO5H+MrY9OumKNA2aI6t8
xLqMdGKeQUgfhMNKkejaL651dyfdFevad5L4WzFinu9kaEgq5DNOT0s+6UE9MRaRezxgmIwMZ2Mz
KTaUf4twNfeDxAzEC3Wwy/mBVrAXPcgXOh6jARhS+rbZu0HyA0+GuSBMZSPQr9YCS4IwuAM/Boa/
in4jk93G0C3eaTc4UMDCNXTyixAYDwwiD++Zb8f31AU14lgAUniyNjTu7QUiGzNwMJ/YWlgI0etg
4U9JcxlS8yEoIH1TPNGb3v99AE5pgQfwVoI7DsUKWBviYTx4Me9Pkll7o+p5AXA3Fy6sVD97wsBP
FDOA1QaKa9PW/PM5e4RjUG/bpeaTGgjq+H3E0FKQFu2gvt3LeLjrraqPswSGwzwSEmTyEDDEoo6U
dBvb4M6yG3s/lGLeYfIXCR/LHJABmeaZgTPQYehrlD805XkqxyNN4Q2pO5XykwJcbi4rg1oKoc3S
4FOEZqHn9rNo6KYyivxaUsLJa2vvqsUZ4TmAUgYF5LbBsD7J6juPeupWWFdzSXJIARHsFQZyS5YU
b5OsG43835CrT0Wl8aFBW6UL6rMu1DObrRfKRTYyeEJQE95zHwE4da1/umVfM5sKthTlPiJvLkHS
im58DHSNclZPWjCcg6NNVoPwGTcKU+LanzI+vWzKDJ6WLlrls3hBrKFauZnvZT9V+zxl2/TZZ5l8
wmyU+rdGUm0lRP/HgeSbSx062HjMalUCrdmhWm9yDyZoQoB3IwstJwAfExyVk4TqZzBqaEYgg5of
P9o4jdoMI2XLnY8b4znW/iqtD/By4raEgWyfMpOjWwNyZS6rbDM3fk7+Z2Te4fcn1ZtUtqbGOWn9
o81rgl4BF712aG7S32YcIyQ2AG3PgEHbbNxPlYML1gu+6SUES2NNf1PmfQdV91GkgEs7c7jU+gKz
RHkLtXTcZByozYDwC+LtqjWq6DCMnzKws7VINSiZDkkpR+CYtsZraqf80z3PcHQqa3Z5OSPVeJm6
jgCwQ0yjjJhwxTTZi9fEb87UwE/hoB23/2qD9dGBSIO/ujpMpf6kjPp17O1dzCmHAWN/7Qc9NAtg
PcLo7+y8XL7dsAjKR9g94B/jLyEqDSZKsrG1fWukZ0yinx6bvyj5IzSteMu86S7bXITZ+O31oTkB
olK86mR9fkvOhCiEjz738pBYzK6BLjU6LW1IzjPORLrHIUREfBK+4MNFtrXtgeHtxaTV3eHbpDKR
o9MuLwuMTn32r+n0d8KcL5IrNLfiLayLn56HME6X3Rlxxth0DX+v3USvnsPmCZhz63a8e+537vX3
vI3AcNR7l3cUViqcEycjLKNrz8kYfPs4/DEzY5RxY4KZc/qTZdPTrLFdgbDW9fFqmFbDxYyRnswb
zBZhF9U3uy9+Z2iqXQHUHnzwk5cxqKKuLSpJiDrVeJ70dseJ7sXT4ZYVxGSRSlZx59K3bZAykKSZ
p5n1jQslhUrVOq7JdDnDU8Z9zY4yHZJ6t43wufpWuSdbvTE1gbSoqsPswcuQgXvoB+0SefoZI8Xe
p9881VAYl0XYz79EM2GD8R6ZNQJtMxk3EqcHnrQiz16sXCAOK2p+f72oeZkaAzt1NYc+xpraQXwI
5AdTmrMti5Ax2LXnCpubqMxZLla0PN27SHFUnr0HLYEqNun+p59X685gVWeQCXqWxjN+hvhutgJu
2FyeXE+/4HChT2CPUHnvI3kqNfDR9KKGkjMx6WLadxpxtCSvB4LUurY0bTW7PQMDuLuOTymQESdv
Y8lppsOsCVXnaH9Mvv6hbhEZPBYHe82zdnScGOhLfciZNLqxf4FGFYSiJjhjiw/sMoRbOPLRfBtx
cwYcPncYiZoGGrJ+hoXylDFaamPnhgP3Cilgn3pLYYrZ7rA8bSvLfZvt8rFoPa4ZREgoyqVCbcrg
XOI2MiGtztK8T5JDf6LPm7L7KCdejwGtHX6v/JHjYxN7vwM4gC1NkseSSzK4+fl9YokOlwNeZ+Zv
IzUHuVbdExi/dpJvGjhScMdh5wZsdqqvD1AjjtTcfnsdqqgmT5pzH8lKS6c8CEIi1Of4KQ4SYNk4
ZbRvvWRCKHRGmQVdA63bPMqETX2q2LWiguBwcJkHbTdJPTjydBmJpA5uODG8JbQdEaYZzbWqspuh
l6+kZ8JlW/CG7HEuyg9ZRgCJkP+iwv9mP2zTmNeEfYZFC7aoDxMPp4TfWrsRbg70aRTJZpMM6mxk
2ifs+GoTUVwfOCgzvjNw9qfMEjU7T+f3cobBLOwAxOfIYCMPbhbYt9a04BhGJB2i4Bmk6ltsVu9t
6roL2gh1rPpLHAHBHBSoYDZPXBunDAvSXjTin1MCJLY5DbVNueRrsCqC2OGizMj21OrTE5wsrgXZ
rTVZdNWy6QPvuyUsC8YEHD+IAJCJNrT7/opx4ZjkIwKFXlykuI1peQAih146eo/cjC9WF1dhHYxX
uLU3DMKQMfXq1tZbwvX4lqeaQu2GpFNwiYdon9eUp2Vpuy9cbVgje7Onz+9ySjfE3+8tmOMU1hJK
nHoSef2oJKGs4qGyHI7dcfStG8NTW0UfXQ5ZwOUb0trg5jv13u7l3UySqxXQY77sFl32Ck/LXdtT
Sbmr+5upH9+MH0bI5BZNUnYRBWFZ8MgEGuHyEYol/kJu3uwnE7t/gYxCyQmnQAjOf72t57AjgCcE
CblD37r1inDMaLjEZWV08XiQNEmiVssXPKr33KjawrCynTufPXss33xXOUzl9LBrHRopPBY6V+u3
mhU8Y697cQSibCzVCXMB1pjaus2kzEgu51seov++Jg3sOEgOvrA6waDPsrZKR/dGaPrX0dkcNM7R
fTCAmYIwJIsHMyv+kg4V7VX4819eDNqqVeNV/uGiM460HF8t8Vbl06sBHI/yiO4pCj7diQ1dL1PE
bp/UerP3dAYm/VA6+HCxqyEgh8uq5q6GFB1geYnsKnmYRk/yCG2oNYZcEqY5o3iICAcGlyzqO7mo
IZIm90ONyKLbT41OgLDqt13XoPZb/rtpaceaBkLf4MsfZiKdmcVSCxTkmpmxQeSves8TsRNE+fDz
hw6djytdeNyj2oMMGGvzmVc2CvbCFsz6H5vYD55a0W94CjYpmpuJUG3XJL63zOFK9Grtoi2sqgxr
lJny/RcjCo6Vv4ikOhYtIQ01ceou8bcEwPc1WWytnsawNsfawYWz1NhqeAqpLfgqDch1qcmnC1SI
LOmVx2uX6yMjCorgatu6FqC48JejiU3FqysTbB+WxCF8pph3F/ugCI2h/GjK7Eu50Wvg+bcWAEJo
v4mEV6QuxuNcyWiLl5G5GznvMuGoY8xBhIWSijvsR8lY7k24exxRyi0va4jmAVRhLhhre6yejO4K
/a3neLXrvPSl4xqssPcstkVm6HgBzWZpJeFXzLL0o6TJUmWFCsHnvTjmfC1K7y2lJ7nGD2kL895D
2Nhlg3FM+/IJ6vKH9PUa8ttMX6XLWMRdxtGCbZBWB0y8Dwj7z22afkk7eoBCtqoHviDJAaji1BYm
JX5H2bAtdLSgSW6N0SRP5hAvJ1U6Z6NrxQj9kjl809pQPk5oARHaLyUi343uqXDM8Lqi1lqks1e+
RQ4Q15IJlT4PrrPLxHJysce6sn4kd8f8QuKb1jDem9ZBsJDFMRcMYgfQL6dzIsZfR4NqWmnfTZs9
5sL6FcTe3TY/YQaGC+dxgG1JkWvYOiBDrpNMgCUzgzdmMvW6spYrRiTkhT/ykvV6gKE2voRZLZ8t
xWKsZwOm5I79tXQp/iAAYC1dLhk5ePRNvsJSlw+2r70EnJaszKsxEfRbXScKbY4DssiM2MxBYM3d
8K2eDXuVK/paKxsDTymcA7DYlpp21OgywccRTOUp87BGIbKj1PTpVjeST+GK+mC6+ZXulb/JVOZ2
0CksBGFPuy7Kh6pz7aya4sdNPlBaFlFk/MXXACTqHhvQRqV+ZRp+VXiop6YvVqLtLubwyuyDuTuc
evihNL/OMT64DPdLVKAbjxfdqgif8jXONpBsraVAloMKF5PoPhSFoh8KQXEmOF3KA6A/fd33XFP8
yfp1ZyRh15UHyKPhzPdapPrZ4o69Qh3N1yPTKl3lIKrriEyboBC5nve2iGheEd2fnear2Gs+Ci3+
QytchpkK1ZOealtSIFgY7n126hG3ztbObfdBGX94PWg2WvxBeU4HqK1bCtcP/UWDT8eUJNAR4D4t
8jfPxeOhU+SLQJOGBqkeWgaMs5EC/fW8Bgs56PuqBxTb1R809OF1xtzFuzcVUAiior9btcbfRwtd
rDiY0/jg8qPR/XL2KFQ1sfT7pGoZuf+SszhaHawC0oRnG/IbZFLaBco38r0rXLD+1gUaNXrNa5vz
paPeA98n7bjKlwVLX3TPEdvpSgqEOvtVRRb6u8uEeoRHsEua4BHMf78zlsWDIRs2dvPbkNWHC17f
pI6XQP/NkUUD8rv2+QukWoHEaUKNyVtcL/uQ/2AWnHx64LgDXnemAQa1XpTbtEhFWd8+Ta166lGJ
ysQIHgrberFbE71sSHEPROXByp9j50v3ZUA6KOCDR9LNcHjaI91B0dnrXOp2rPTXqZpN63PLhsy4
fEXamrrCnug/0R2PsydY56dciq80J5Y14T4kHoQv1fMZtFjMrSijDtHhV/xVFrozIp/IgF9jMDoB
MyEkQBjCNS3YtcxzKFH4QG1C/0zaapeSk3zz+uSt8XR/7Xj5r1/KK7ZJirOtEK8/l0LuH0nDmgrg
F4/7nGFuyr782AFoEdOJzakR3uu9BtKI1yP41Ge4VSB31oFhPdWaJU/NtJW6g/KW0Roge6Jmeday
KXZMWxuqm+kppbw4VUToTUNUh4rLTBLhjs7tZoeJ4SINpr9Ejm9QWEcS87RZljdmMmgJ0vQqZtY9
8nnmblrNo3IJz+a+8uqT4il6ModoZ9Vw+sk7ASDS59Du8HbVafmsJf5Ta3vYU/2BIbgVYboYt0nv
3VThtHs5vjRyZuDBhwWh6Iybk3sIAcTQAIrKJ3pGGzP+CQKMKWr/21Dxd0esSl4qtMcGTSkG4yAb
CC46rR5NpjFz6doXlU/Dcubz1rNI+J4n+ACpdS456Kz4PUgZKAYCtoH1IWdGbyJaA/m7IVfzAhhe
fMzilPoPRN+0eYWPCCufD2oz5cGb2dr+Q+aRIGWPXllRNKwTS1Hsw6pWsCPWNdoQuD+OGQ4GLJ1I
MO6G7GrP6WfRNyd4Dpe+51QRRfLoDCNa84iFRrIB6QOsZrFvVMa97UWhHbqWtVyix+KgefgqEY98
a5EXCuIokQSGhgRq+hjkldefNVs7NTOHymAKeboy1ArznDr9dXDBGyAVn6zCOVKlMW5KDgPelOeE
O/X4QJwxWdtkB9kRshc1EBoqJsVFoMM/67P3UM8BQbHtr3DAqXEZ3loyHk+5od4rhMaUqWZoVvje
ZtTWmCPTS+7lKMK1kDtPvBhRUG0mdutw5l69gveAiZpE/EqHZqZc9o/KrciyxsJa51361yfJHnri
uLHaCODCKAhCddCv6GamH6/bGl1JdUhCt2iSW0daW8MuAJUYu9LZ0LgA7SUnwB1NZMKxdhO6YQNq
27Pnj/4eLF63KTSmRLBl7Xn4Z2jBhkZjfrKkSizVlx2op9Pb8Z5Gqh4EMxzSMRLQUAXSZek+8rND
NuIjFk3Qbokhv8yxXSIrJxpTXybwqtbRs916x13pUnKqreG5hFkjIpSM9Dd1hb01ovxfXg4X5F1V
IUN7OYKniYFyBXs/pPPVxsHotCciJVsrYio8/hhx4+yHfrxXGs5X3po17g8f9D56TJq5wabxm23X
0nQ6Ni4ej2Sj5TAnOX7ma8xX/UC9aVeV5t6bAf5jtMV5xTEnwSC16d5nv6Fdo+y7rRsDzkl/BpDr
B6dPA7xJAIKlSXy49bL3oYr/cKW8OqOdcydlRiHrsSXZQ0IUO1Vfg/otDbHpmULanUORjS6tTd5Q
tJzW+6o+lIvoWefxjwh2Sw7BMeouLCFnXCYOxpY5P9SCv5q6imsvrc+pkvdqHsGD0hNECpYG+OUE
T936huwtdxWD91sHFS6sT9Hh98gnxAGZqiudktyzvYgg9yfJcHXA0TdDC13I7gTbkT4isQCUWNpX
0B2ydcuQkqz+vdDKO66RyaRtTSiW0mFJkjnQYJS99tPF/ModoBx5nrv8bWBWsR+VboT1ZL9kJqdr
28BJWnPV1dv0ODdy2IMe1dcVWUCttC79fzhX/rC9yxK5JWz24IikgHYLCwlWGMdxymM9z4Z5xfA/
NzROWXafhMguW+Co+xgKzVqgxqM8czHShktnE10b+xgfUuz0a2XwQo+M4DaQLddJEfccOZYzdA8h
mGzYX9cXt2kxDHeUZa+bxiYHYJT/vPm5abA4qGzm1tYISD3y1E/ep1tMd5+9ZWX8BTGnUvAEX9PE
pzeIaeeaUBPamKU5cmNvnUb+bzxmrwlOxHUgFYB61PiEQpUVmd9a937jbq7po+QHpTlvloExF6sf
GI2cQvDEIHcg/FWN9gcA0SayoQ2D2ho+Zhzf78+mL5CACafyy9QjJ56kjMBHJO1xTJ512ntXTYnH
bR48uemwuYeD5/21TvxNH/HNLfEvpctoSlPPGmkyClKLfac6JpcDcPncQgHSI3qHR9SGiiq8YOaN
eW7mqdo0qllDO/UuHFm3WTu9ZTOZVI2EMvXKm2rq+LyP/oDEmZMOIDzpozbOc46I++lz9mmaeGs6
5l7GaHB9F02hF0y3cQAsXvTzpp0ZLQcoyww4IRQapyRF7KR2emD9g6nDCCUBa8T/jFjxgyk6sk2t
fyooMTzpzUfua0C7Wou3qfS1c5EHzFEVQZBBfDmR1XJGJP8+OJRgeN0Ie3hq4blpOJ6C7p+Hg1QL
MKTjYJ9DGqcY7Ii17dblm4abEUdLTAg9n8bmqBNP3Yie18DMiPp30gJECfM58P+NCo6N23O1Yj5G
cSb3qykd6mPOujhgCAuNTNwry2ShQGJK4Ghvss7it1YOMhxrwqLZ5K56A0LTHZUvfhuaKreWcu9N
JLRLIj18gGmwMrt7IuJNbkFIMwdz3zBmbLCncKoGkT4g1NHM0E2gIjRseDXBG1HvEod8Sexw6RfV
vJ/0fmfqoBH1pv3A5PQQWfR4RJIJv7RZN/UlEAs43KNOBI1RL7au4X8worbWWVXlK9Abb6k73i1M
HDt7Ms8q3uvu+JUoBAy3qt4zlX11OFJ0fVZnCaMN8Ndn5o6wQANxzCT/t5Gyt7Eys/0cOb8RV++w
g6ORaPYusHWmlsTgDYfEHdFHMDueHB+IGOf7ydAxLsR0XHnWI0d5uY8JzRcSDIUoCkrRct71xhkf
UbsUBqPiS9cLIipvgXgwIv1T4/WlvVDs6JqhE87zF9uLfpRC/4KJySgiy2fwHymXKyyDEBKyXWUj
k+ecbFCNdVeL0bUyqmRmEJqwGp6yzrgCM1vmjdVhEIAzuc1ZOer+XJqruHiLB0BesFiN7TwlH3Rx
Zps+9rW16fN6LTMj7kXdas5JLOSTe8MqfGTkFOxs5hchOH2j0n6I4n8L+73PaAJEhHhpakGWxabE
aTloVUYLKMnuT6m+1DkUYHMg1wBSoQTCqP1+R03VIxnlBQhTA/kq7VveMWVftPDuBAj+xWI6t9Od
555DtctjorsIRwRBaFIr6kMyVsmxjuKLzrkGThjflNCs52lIfrqKiHnbL1OqlE6EABMgawc3xcaM
voDgZRsR9Fyq8OsxGufB780bE2/Uv/QJCzqZ/5roC0SiECI2wydPxyplTdTx5vZ+8jiXDARp8O/E
X9ZSB2jTMbJROA09x8ecjNOX6xe/a6vTdMj5AhBF8gtaIl7XWnQqWmqBE8n9xGeyMabLwG2YnTPS
sDxGvSzPKpV3SAKwPM3kD0HkGECJ3Aw6hyqXO1VpExbvet3iMAy9No9I/6T1OaN6JSJdwTBlwttO
oGk/evqnmbXXNs3ekhiT2eiiVrHv2Wuu17X+PHp+9ainYxBWJzvVMZb46jYViDGp86RbRkZqgqUJ
8Wc9BHjpYMnSSFv36ybGNRx49sEZCDXzBGJkHqkNyrsHIyCkQE0FK8GIO4ZDTIKuRQ7of0SdR3Pb
ShpFfxGqGmjELUkwgEFUtKwNSpKtRs7518+B32IWw7L0amyJBBpfuPdcm8GpFC7jfMheXZpkO4dL
YBodbe95TCgbbxyOY0bSh4vOze/t/icqsdBnPHa3puMOiMd7rj40wrt0pdktsvhwVKZQsMfiEBvi
gLmIJjvBMJ+aJNDWKt5yietDzY4miZ+GuprOOY0QAQwjXVwQMp2UX+5Ym7e2ak4m+PA9wzuFdwFl
vpsmfqRzy1XJ8G1q0xfVuf6hlfa2nvTATmaLJw1ZqjnBsDzICGC28RomVVH7ctbes6R+qGnod9kQ
P8UJzF7kljt9/bwE4qyQLUivT+VxaIeXQQKXx6NbHFStnxWSy8BRNsaBIjoxn3boRpoemQ/gY3Pb
MFPYLLhN6JPpKQv1Jx615WiVza6eWQ8QXYaAsOz9KPS8g61Fhh9ZD12SyW0hzeSQDwo5Bmg6FgNp
RYAAFwUSwonHZPIjq11XzG1gRXOFzLiY9ipkocx7UkQN2Rd5+jQsDGQQL95GkKkYcjJG9W723Hty
Oljwbob06LA8QeWcRodp1BcWPiaNrhftBl26RxPs4rFpYlJX0/idQW90wGTRQ7qF9Gf05rSruPE2
5RI5u2zk81tcF0MGlhITt2zeghWo7QnXTjGDS4lvK8lgM1OmsiMZiUDF1I5s2vKzsV6gsy1ftQJ0
qR/otmNfmrAP3Db6Uxq4HUT2STQZecUCfqcg08w2/sQ9ksVKuvZ2taXr3RMByNE+J4CKjAWkQyWg
v37Kr2RxhUC2hmdU2RuEHTX5nqUvSgcTS2wEDeTHXRNVaKFEwbXlUuWK+ko9TExw6UQn88FuIrFK
87DyoCTbejjBYp7NG68qBRthXNSzeVH6LUvWIzAxbhJ2xSG1SOkauoujdfsB8cuhVclrgdtpY5Cj
7fNdfMQOGCdQt2QF77Ku7W49Kq85I3MoK7XEB9WJlvg18sTJNArehopyVu8mRNypnjGMRZw/fCLc
645Yu2OEtAmECWdq9iKdn3uE2aw/CCaIOkv3hWkN26ljnGUaJXqB8c0bMvOMgs5w8u5QLKs6NW/e
EbrgtGzQ0ooR3dSqzYnpXgFA3ia2vfuErTGJe6keVIQzuEywOC6ozBhjcy68J331SQctN4mVOTsV
MWBLSC3BR/pWMBALizHB1ZUZfnXrGGCckKs1RZNedVc9rnUnH4NwHwztmrRLfZQoCrKG90xgAAxg
tb87mIqYJSK/VEhsMQlTThepmW8HpY6RWUKOwQK/hH8QOslLon/0bjKsaSSUAtXfcUay34q2eDBT
48+0ME0qGH7PbPz7mMSNtEYnIueXoRpv1eBEjPnj8YCZ59Fcwwb6CCFDKyZwXoHZQTtvevNP2Nan
qp+ASLtaiyEQI8aCODsU7INKCkiHfJptRO4tT+w7hCy2fiijto3bn8Qw237fh+ZJeEW1BRSrWq7f
MgYLLBkVZ3P7SLDNxITL++xW/B27Db0jAGxptGYXrbwtZl+XYiwNLv2EHfW4HIzeqQ+rN4YuuW4x
nHcPFdjV3aQ9Dj1e+RqEIuuoKQOJozqcV38Vbq6kcdnVvLqGCU9gnN40y0h2PSl6W6YCPEsXffZd
6zVKO046fPxI7DX2d/Hsnpbova2L/qiTpcuMfXqE/k6OqVv/FnXzFkeFe4izDlfOKPdxIo65jktu
odJjj5hcWuDpG7L+uOiNqfaz3gHO3EcPTajVRxVXNv9xAb7qQLRoUB2XuTGf9bnaT2nz4ww8aqvG
gR0NnYjNjm82YBagbUDDFy2QArZq+C9WQifJ0Z0IyTyLi4071wVpTibGojg392gB+oxZumMvw8XK
l3Q/6x6jnKrniTsYrNMSkk689GUu0gfpiPoETGjV4fCkzatOHHtQS5vcoOXPzrB3rCtw8Q3BieaJ
FW3YQkTAxqa2Za5I0tSAhOrVDo0TiLvuGbo+MhoxvshluKHW4wgs67PrQLxAK2fu+vwVkrHwKw2h
D9OLauPkOlr2KGr90PXcjWOExnUOH00HXZ/WU8FM3TdJH9op6bOff/8DqxU4rPqRNvfX1MR+NJbc
OG4u9zya0Y/aIUyYmqDRMCs+o5GpAMwbW8dW4iq7frXW8VyZQGVxOjg4bUTjXAs8kzk1dktC/F60
1xzKOPM7sMz4tN6pMKB/Uc7nkfPtJMbZlMzvkbDeUTkzt8maR6+16A2rWdujJvDraLnXxG/zxBio
v23EpqL5gEXfncrY+uF+c7aiS8ZtPRRXSPVftUbQuWk8LWkO8yHmqU0Q3BYnt9wRI0LqwzS7PqWC
y/yRshjTBxpsFxFylQ4XzcYVhuOaekDPL4bkyEO9Q3hi4Xea+FtOhkJsUX6H63y6dOyYEYDl3Qyg
m5QqDFJK1Gpb287YS+YgLSXdbV+YaE0XhMZpLWcm0NI9sIpEKg5EgSkdDUaJVjPliPeTjLioPJoo
wrwIc/Bsbb0sxdI4gg2t0pJkUPWatrA81mU42XEfmFv2ikBX+g6HzwGEgZhy7CSTi1M8BIXHwmvV
dZB1tpCiMJnDY5xHDyklDaviY+rEv2LE7ggekPd6Xjrv89NAHmCXVzcjYvQbjvzOCLPBnIfYFDyC
0o5+ZzMzMEbgYEnGpkXv22uie1/kaMKsmbEbVzYauD4Z7t7AI6QY+MtF1Jfk77C+7vWD4UJ6ZWwC
cB/1tTewniJLaKLDTh5HF3q4vXBDjJaVB/9eclOdHRbpB9nUGGaGfh8pUjTLHDp0zwYGmSLBBRyX
lkUibJcNVEKsiQwtfEhmURw8gIzM5FnMjuIF+gMhxvTAnKZuZA977tECmRdA6XFqf4gu+dFldkWo
FQYV6XtGKg4YwNudsMpqm+g47AHb5XSxM64Mxhg7vDp43zS728lGJ3w0O3XEf5/zXkNT1DGkrPHp
NsArCbVwQW0V57bVS2Rp4rvAFX7MefysfQq6GUvcqH1zMj9Wq6GT7OZI5XtcdmSV9Nmjk8OY6LOS
mXw1/albfJuiYJdhUxdtLTVG+0HP7jmLGzyPQFlKGrRcZgwgAa07NgoLd0IKAg2J41f7jd51Zzta
vEML+lBKJ93HEJ7uhA4TEOwxI5lsFtgVbkrwcxcUzXKTjdajRV1P21BuyP5gk8PUa69+d9NCH9Wo
X40sWfFY3SF1rZF4d80vawX7bGVW227pT46Nlka96K5kWFZW2d5tR3EPmbptS22qWamCYshhLoVu
zJUJ/7YxavwYKc8cx6iPnlNyhTJ9QhR8qAftlxZkXEMvlqEF8G22cuouKqqzS1GDwXJbFftVYs/A
e5LhwtbgMYIthAuIRA/D8X535nwkpFoJDmNDE9Wu0cJ9iSCSHKjZxJ4wbYmUcv3BaeeNinWB2qx3
t4lhlGyuhxC5Nr76wQZh3eMj4mBfEVnh8IhhNt56i/OL1RsKDQnpNF3h0xyCLX0OmFFYaxxo63WH
iUuDU4W5kfWeAzEy14koCNl4bdBYFXhG8u+OyZyWDc9gUQmJb0uUw7V9MvpKbBO2Athj0K0TGn2r
jZ1lo9JiQox3Wfiqgjgn7EYErV3vPTKITyPtdZQYzt2aB/rOEjBQZT1GRDtSvV9UYr7pca19ida8
OAAq+StWgkmHLaZqyQUfhXPqzfynCV18nukDJob42NlEiKyAQMlm/iyXUIetXtOh1P3ZKas/YGo0
jLY4UFNlfDP9Ivy1cfQdq5/83AkbpVNVIQ1a6zIBtpl/Ducb1LXrolefVmWzvvAm7bPptY9qBLIw
OyyYale8qSXzkcZt2Z+N38LCR6BN4y2mikKLnvuZEw9Pyv2OCzvb5WETHZXR4Q1HDAQtoiwfl0+E
NT73FQ6RdXE2CtNATWagPsFtTL/M7Nde7IsH/VRLE/fZ7pf6xe3EyLIevVtUWxY3nGexveM5oi9U
zMJFaas8yhriGso1OS1Ihm4+e8u4N8ywPaW6Hl30+oksvxqXR3mUOWK3yoQ6xlS/vTLO6hn7Cm1X
elZ2cnQHo5C9JS9oRtWpOPNdSMpW7xxUvAIZXYhhplaZTHAXjnsRXfOBQkwDb2TYNiHkUXt0k6YP
cqFXV5GYXpDPhq/SPnvA1lX4MWvPxMpXPQ/7rrCM3wpH9rdlqpkqcbfQ83i4DoDxMId+7BmTHUoe
GYdS0nQw5YTrnQ+Y1rvqZUr7P20Vp0ExjO0BED51UVv8QAFg88ViKVSjfnWY88KSYJPaeFTRrdSR
BkDfZ2dC08Hcrv8xwwcl9IQ83A10+EcTx3giq6fMLp0HMSCIWzhVKnTOqpq5JVrvKBfsrutS30hn
eBBwsTyyoTdxZjkv6ElyRi8TBKJoWBBriFuVYcNpLPtjNqPV1FYMr+tIgipnXdsXtEeFDeNb8/Ac
g/2Ic+arFJgPY6XSD7S9z0hT1CnpoGK4rr7iGGyTkV7PEqNh9G+iSEiyrDqDOWRoDbZ2eqgb47OJ
uCdgZo5bYa3ySpzfm3AQbxNIyFNPjDf+Y5GcePoSt+Qx8QRoMNIkM7NKCftFSz+8lr1dHEIdEUhe
2iLQjSWFqccaiVkR1bIqd6GExuOE5h2nRnYwmXOuisj80JR/3dgGSTku5EYtuAIzccqyqX/OC7Fx
wy7aEfTZvaT2ZG9C05p3EJa5jmW67BJA5VfPQFxcMWPea6UDZrKS1QkUprcrRDOh2Y8daI6h+6rM
GCKI268yO3apruzUO1Sjfd3o14hoS05jgCV1lJ30iBjTYkRo0o1x+9plHYso+KPMafhS6mPusxiN
D6oa2lciJDCVY5IdQKHvE4Dmr9itJr90+Wj/fUm2p0unmtmHf1/inMN7Er5GSxqfOHUteKx7Y+Gn
6UPUWRrKRcLLt5NBsWUzdH2M9eTWLjTdtd2lZEc2xl45xnxadJrlzK165OcKNo0Y809s/Iel6dMf
BHYY1yzfw1f+EU2Y9Jy6W/buuFZuVB07Ocv6mVstg8yXoySeMIQRO4VaNHHaT9G6x9iQgQV6582d
dQZmE/YAlzdlp6HcfwJgfMtPEVSf57EPEb9obH5VEf9Kurm69dQGdCci/iXb/ZCnA0RkQBQr0Skc
22a/ttZBN9JJWcTe7pBpRhetbo1dkyGOLDI5BNX6gk3LJVwZqfS84LnSRI8EsWiGg9s3JfPTnI1A
Zi+3fy9lUiM4yQ24Jx5bCTT4f1MGhUQEPLet2d//vfQqGXaArzKWwBkISs3TtnOlqhPaHx9xVbg1
YyOinoKP5i3d4+LVP1VokCxBcoORCevMmEu4EE+U6tBRVZCqLPgaEPDsk5MX+4j5Pskz8SmBgMiM
X6YXUapb3udm0Nj1sZbZHPx7YWL1HI78MgbOIhTzJMzHbjz7nIaQDUsqKcQv117iSco0+40jlZ1T
lmkoejglOy9XR6+gDNGH1gDhWF0V4LhDgVv9ANbypaj06QFjK7WPhY0HNT6LO9pqrHsmYeaNWgUN
ZRckCe9VtcijLC1op3l6Glx1Y68zPmJkfW11NhJTysq/jx+YJj7UHLPBQGsRd+q6WM3zAlP9oZqy
a5In497xmO90nuYFk22wpFbtkyGi+RVYJ2ZSahtwaeUNTwjyptBcTt5C1UiJWJJP5AtCXe8SNQJF
+8awRkz6smnPjD6rh1baz7o2BDZJFmoj0cJSyYEqmcRyybieKME8dcK38iumDSfs16p8nkju09LA
lm2/MXDbqIPXl3o8ZDM6xd62bywIkxeznY70vin7RWR+phlGweTw6OcIhl5nxucuVm/o8MZnbrIS
qdGT1uvVEbOh/uBl3jOW4Z6H6UoGpYCF/VpQxxQvwoY5pEXZT5dhw1QYUzY85sVO67wvLgNGXUVJ
OkkHIKoen0k2zqnkMiOQTMYsqfpbqyh85WhYe80z8kva1ug6rJ7tzjIcoqYyMRPH5pa4Qw2UnnfE
cfFBahzRy0b31A+tdTSEfinzdHxKw1peVUQgOdl5Wx1tzs7MxxHb+TKTJZEw/7PBZ6ToQRttPpmF
pT/LsjnY4OkKmMFBXoQvoujEGVTDqZ5xkvSIyw/QUS4CFtsOYsUfzfMeZoMPcrZgUxV1iNpqlj6o
qPysDYAraxwiByQCuQD0Z6ru6hQ6zw083Jo+Q1DWxKOhs2WdWqLk+Ee+kizMznrURByZ4eB7cM98
VUvwzVpjXacMXUVXCX55cCiJHt1c1v0W6pNz3LGIYsr0V7r0ipjViQ8du/e+MD4H8lmPBtgxBiwQ
NMn25RO5RJV8WcAVn5yIdHUSl8ajDgp404a4kKC7H5g+4BHAkGbXo4OCBunquMSs1DN+zbKyf5kz
dtcelG/L0zCobOO1Q7PN+Id5gF2w/SgrWvIysUFLl4AGyQKjZ5uyc1RMzXbCEfkEkuo4N7lczYnI
XzWNOWIyCahfbMDdDlFDszx0Ib0xhgXd90g8AQhBqcGUKtzWhtyFEeerl0cvGEhyShFN/R53I7FC
W49w6gaj6cGxUw5rM+uISdFugxJyPyrvo4Cc5zdAyxKccC/EIl2dLChHpV1je4RrMzXZ0evp1uFv
sbfvjuy6z2HH8DwnKENyouzKzjg5/z51okBWoRyO+QG0Vtu+WHHdBGmJ3a5dhepRDKs5LhmKuV2x
6tZzCZWNKQYp0xxMBk63YjU8R/pvtNvPqRY5p8ZzGUJOIyvFkvq7iJjqc7ektdLutnvKDVfb9gaC
WnqPzI8jayIqkJlnXDxocmJrPWcXBbbTh8vRaEXKJj21N2DWd7G5mASxGen6Jl2bvHzmbspZyboL
fhs7iB3kGFlDG28O5Ds3aP4Y4S3VuQdSI0P9MGmZSxoRVmJP9Q9NhVyQkuRDhAMOpVLZPijOd8Py
3H2aI0wms8sT9YVYXyIBagX0SD/NMazhAvlYM0zDsR6rx9k07EDGZmDWscPK0HvvhA5HRtaUZOvE
pyiyZxkXT4OzBMuADXTu8Ri0+g5cY3OCzBOd8yMOmtaXgFQR9Hr3FWl0bw3XYRPkAEWVIZZSSeBR
GHGZzP07tA+lOTgU7W9MS7iz5i8xpMbRHLvNMEqPiAKANqJCfWmoAQ02jy2s5W/kMMBxKBU5T1ZN
HwXUrFIsWO1GOzaTQTpjbh1mfUHhU0nczK77mc7w7FwdkVT4KGl0UTfqPjlw5wU3VDJgdFhNjodo
8D7+86nM3lEzXZ9gj3FXx6xxtfpelNFyFHF70gURSEkOEtv0QKTpGkWz+J2b74P7l+UYhYeOjzyn
28UMXOgRznt9fBq+5rDLrpzbaLFb9d622XRzlPeTWKjiqTUQamrAp2U7l19GHcJrYPuP+OtmFSwn
68X9FSrvznOb7bmmLTvZc3s3wvki5ArfWDr5Y1UFrM05IixSStmfuiXJz2qEdI5bZoNiQPLgvPa1
COitMJ3R8e66NDxiK18dUaA1C2UNtNRD7ScgTqTUxV5hCgegF90ZPu+dzmXa2xNqCkXkea3FwokD
OB2pgg0jDsaKincK24BEB+yNqQjvbm48w82lJNbSxzKHrucWvXlhIahRAjV/knjQfLuRH6FlPGoJ
UTUcscg00ldvDveLHoxex3nVlFOg5enn1LC+MiLzb01C1W6cgnTVDxtkpR1cSDn7Bhy06ONXG+oL
R1rxaYGB2VaIwHwq8S16sd8ynXGjJaF7WDRMFFGbv1PV6D99eompif4TrptW+2NYUEcSTqtDxerT
Vxl0I0BN+m7BirRVrGAzT78zzWl3eWkSKmbGH7ZDYk/l1k9JlKzGOqKpKtjQG9FY06FDizX2cXVO
agAXJkKHKCkhxHg1+4JmAG0MkR/pVFXu0/ZU1vR6kV4fuwUTmDZxCy1j+prWqyG++6DaPbRLgaK/
gapL34e/z9pLs362jHJAoKrwQ6j+mFiMK3qj/upmVPnsmHZJL/BKgggHITJeM6FPr6aHZ6z61bgJ
QT0IdQIZQI785HSlyJuXP3VWgIKhn2cUP9xDyeWMgm9YuJLcZNsRCwZfsQlie+bJ0aUvtQ6zLyOq
ISLhZGh+qqxm3KgwidlaBo3GGt9RF8mrhwheq79BTBccFKhgYyZAI77FC2Faj0s1nJjUwtjpGMY2
uvbXiPxW/BBuf6wpiCfcpltTup9rrCekLVYVUVOzc9Im7pYV20Skti1YtWGdjDAOVr+4o9binZkV
kOL8FHYW5HirdXyvOCxlnBG2atIw6g0j7a7chnHzasVGRaQufl3G1CfMCYweHTJVs87AmTlQEiVa
vPjVGpRZxUT20t8xx+G9sjSDlYJn31SOondqRlrH+a3FF8d0ZjpAnaBZXuxTDglmLLsECqrBLaVz
0yakiI32W2NpftpO3FB8tYEm8Fd2Mf6TYb54QxXkISqF3LrBDuiePBtLQSqBGBRdf/Da9lmPfzs1
QJKmsx9zu/ij19arstK3uLwNncNEPH8QWVftCqc5xEt5chwEzMzThpBgLyA6p0kzmdmDA7Eg2Hr6
hWnrb2xpkJNA4D4ys2S3jbBsRyQ9c6/MfkuDsISHQXHw6DbJ52KH32yz7npvXycmxtyoPOkWOd3b
KPoSIZ5T7DGt/aYS7LJN8qpZ8RP8tre4zSBx/16G/Eek3bsq2kdycBCngpSJGDYTqpw+wqcDPGaN
z1UXnTDcBgZCJRcbB5NU/dLo2Ec0cTekzSjFIz+9BDcqae7ZxJMwcKM8oEggSoeAoWOjsOCM3+YS
PVstIhJtKLqtlBh1zPjPlILM0QXHcDYSB6HDR8KVy3iG7OKNSs+iQ5MS6zjrbI1YR50lqEEg4MYp
RXtXI6ohFbOsdGV2MRIErHGjqy1z5IC1IZIIJz2t8laeftWmNvgny44J4kgbzbbgY5blR9VJ2w+L
R2CBz67K/mggdxN3eUd5wmK1PGgzcaAZvuodMD3ZheVBH70tv/UZJ6/JrIQY76VYPJJTssdIdl86
GiBbAQsciUGI7Y9SzzGYqRWUpeIPwWEIUBHRtnXzRoWSb960eCM8+PVmIxCU8KjIdxVJoXsyKngY
sB932/pqr5I02G4Us7LwqVO3jZ4zv02085KFFyskj7aePX8pg6ZHeoxVCu1TwWdP1+auqsk2E2+t
M1+Gyb4WGue9DP+MyH5I836YJJYwJNiYmh2eWOw17mTh3u1xOVFAg1fM0TqjgoSO9C6xTdS19gxB
8VOb0zfiLwHsRhwai4sHecSogAcw/hlmsReriTCFhRDadZBZ6asr9RuZdp0/RzNgC2b+iGtOucdN
z43/WORuvivsdB96NBQ0S3zuDSUzCkue5Lhvsjb87AokvGEjwQraC/OTVAHz4BxvBMKKnPAAKSjL
iaUa2EHJr7ggszYdGGxpFZAuRvo3y0JYgHzfBXWknvLee+FZa2xeo4jVvyPR+KuL5rQ7Y2Cr2yTi
nWuWrVuFBAa+92A7INljDNEUK0EF5WJvaRmxkZjgBuL4rBoRZRlzLvFoIi0J87GqkZglEtutZJY4
jGi9xli8pT0sINvalTMR5YAWmPbeCxlbOytjWZpb0ds46V99urB8btp8i9X0buvrO43U3kGMwS5x
pugBlLsGB0+woFXJ35QgIL56WDG2kW8tEg6h2zT8NMxaBJnsFO7U62Sq8BhHisdmbWcjS4B0P5Cm
amp4SQGV3RXYmDmFXAjIO4OG2ho+qdacQVNIyiiiW6p4NyZGHsk5ssL1j/9e2rEBU7O+/P97//0p
tOSm6FXEWnHNdrfpAQK7e9EkAmstAhJn4eIO7Ao8n7u+jKM2+nlZ/CXlKDq7YZKuZRiO5AWSFGlS
LCb0JE7202TSYhqCfiUDz1aj0th0LoIIO2/nbVnJ+Vyyi7XG2fJBtn3ULam5MsVrGvfkYETjOtK1
af4Jm2j3uRSGn1Hzb2fTkVeOb8b9mnwdUPX+hjVl7wYzLg5FP9wKFy7t6DpQT9Y/oUs1D7NK/BLf
wK1LAdsSgpd/TxXrfjt7dUnG/i07KiM84g84x8BIF+kpkqX3wR7WOjcYD6pk+dSbib4hyuN9KF3e
9rQo7lihiJy3O7H/92Xqmp/dXDaw62CIobV4qdvwUi9qekdo0+DqMnVjw6JOI6zNDbiCGe8wWaD/
KcQRjApDMImZgyLhfTD08NcyxL9CmTHozNl4OPyfZeRyxRoLc1WnDTSHrJhC9ecMtsV1Qr4JpEH3
w6Y113wvVDa51dxWGtkm0xIwuYq3RnbtXSdNZx9J5NdFPJ0HK0VjzqOwUIlxLTWC3eQSGIjPdjj5
IJnPPX+KIUrMhjgmjsvevS6OsxsfiRX5MVdcMX42DAURSasIercWXmXSLLz5gLzQJ93nSRadddC6
aR+aLWuJZCHOxUrCF4L6Uji+BHPNmb/W2vHi2khJqSfV3Aw7dkVbYgq/EaaNR2n8YrS3PNbYKZ/r
Jg1GHi7gVWpnb3eN2isQf3Dj97abOhtBkb7LdadBo3l3KIMZjfEO9Zh5NjFj24DHsDrZiY03QZGF
VFI0EVOFc3/NSFN9gx28RRtXQW+5Wvp01BpX340LILBCfVaLjZZsMb4HyJe7IqIksCy3AjTGCyNN
Xgq4AWPNcipVtCb/vudkBip8ktOYfqS9ua/L2vXbzGSu6t3qfEg2dbGQmm0wf/IUsP8JhtoOBO3b
GBnqUPaRTlwIwhfm3bu6rfYzQUMob0LIGrg76Fi+3agyMKK4zgeS+MPcGMXvgePGkKZ1i0vS18L8
BkpgYznRajsOA7f2vKD0mJgif2GcEwKL+E5ZIe1Q4b3lTvdHzrTFCb3avjLwEikWuoL65Vl3+zKY
CCfJovFLm+e7obpLN6jCj2ANX4rJBM3UjCAYlMvOUlPUZqMGGyIzTpA+LoRhQLpqXMLkhr48//uy
60+Y2ij2S/tpltaqM+OK11cs4Dy+9TQ6h7KbwluGe+G/F7tTn2hgNB9b4CaenerJhmQJO9gwdxYj
EYBtcEz2TT7ld8UEmRJ68UtZDfs2z56KhOSKDf0Li1rhzb7quN8FSSAbtjkzfNg6P/ekmriyoNob
ikBvWy2lHuHrfy/ZJHI/XTn6OndIbDGNlwluOrxYZTCsL//+9P+Xf98DK4iZeQgRdoqSDLRpTKBG
aSg7ajiIAbQ6N8BLDiI7IcM+lxG8yTZy6iAyErROzqonNdGtaqicTwmBD7Mn8bZW6wf678XOhjCA
136abVM7JFiiTj2XumoZ8W08lgaX1KgF8me2FJQ/zJ77msVEGoAutXCJYftIpoljA7EFHmSrCTp9
xGigyibAUYjpBnWxR0DdeYFnTKb1YBWIN4wbFG84SrMxbHOcj9sIUwCKYvZsbVcIOMka6oQapfrM
SukMnbH+7wU2tYF6nW54iMwf7Pmdn1rOKrVdGIxP6RLo8HwORIFfLHNKkRNqv+cJ399iIc8ZtW1N
Oim2s4+RhwBDUlSnrMnYJyDSt0XHt5riPC/6T+YRz4oyLQPzThZlQmUjVyBxNvOToOOF58zABFnd
dY4ioM32o6i1cV93PxUQsYfW0t8H9Lta0gMEivaL8UtPHBBXC+9rg1BoK936OV5ylDXkKKayO2Wp
vpcomBgVbLvSCJIe4bykQLBk0NYI0IoJM0OzJziSGb/3dx4peRZVvo4SckXDHJSlJNjZEHZ7ca5r
Ppq89BgBHMehRzTVhOw9qe49koVSFsJxAv6bGvx5qsw7wpnDjOrLmQrG5wY54OZ0EqP14Kn8ywij
D9mSuDOHqCPKo5PwvnUeWWyaLQGhTgdDMlukAn4FoYN+joFIxtYixLei5ohR8Dn3IJZWKvxLxNbF
dbsgxdzcOz10vBW9uKhXtnCYjcfFN4VAaDoElpzv0z8YRvWQEie7ifrkNU6mH70Ev9bgO7UrS8Nj
Fh4b4X6L1EKcGn4XOnYb0Y6waZR3VAPyVPOOCvqgkAU5NnZCs3ogo3Bpsv1kVD+O0+zhEIfHqOMt
TKqbROAQDRSCfeWwuCCCY5rFYx3uRzsajvACPkYBMcmIX7lOCKEngyR1rBc4KzyVauNeOKSi8hw7
eGHxhaOV/QIMdUvqrxUKU9ABFaI0KjiYCmpjotSKnCTIqujJzRtOuCnciz+m4K2z1rd5fa/ipCPg
mn2Lzc+snPrXON40z3ry6Ek3PPyPTR5nsAsOJAtxQet8DIANaRuMjxbYW2x3yV5zvL/VlD7FTfio
pHPkMOA5VnNJjiNduTLKD5AE7/UsP4z0gzr3jNKH0bqFLTzBJLYbowppMfBVK5MMSTJxx4CC+4Jc
oCgfPvWYi6MeJC6J5If9xZtNmzqPXO1gx1+sVlNYFekFZIy+GXBF3dsschUtefdIXXND+x/Umfac
aLra24nGxLSqz+gkDrLQudosPlU+IFyS8PK4j/CHVN1DgnJozLSLxaW/0XXrmlaJzl6eInPWzYW2
FN81kyc6CPL26BnKjqCU/MEuw2fNEzzCRM/gMhSHUFYInnNC6KhdHMVMI44EACHeoJz04L7jArQk
wIIQSyfzTD4NjMDr9Cm8jQK0pafj3NGZt8oIaXJNfDSWOYBm4Ubr+ffZXay0Wiy3ApDX8/ySFnG3
fUXnAJPVuwwatL4J4A0H/Ic0+netrQ/kczO86byNDu5mmN0nVAO70rYwdGvRl1Nph1YjZ9HQ96Au
jnOLLaY2SgPzKj8sgaN7o6l8aWBKzMkHcMzo7qX10cUQgH8EJrBLxiK+YjLQ/8fVeS3HzaRJ9IkQ
ARRQAOq2DdDdNE0j2huEKErw3hXw9HvAiZ2N2IthkBqJv9RslPky86T3pB5aYJJ7OnYY1qyPbrn+
i1vjDFkO1yH2Oil8cGmg8fPpaXCdhAYY89aES2X3guLm6LZb/d8peIdF/DFKsldm+8WqNmLmj97a
DG+TnkniN9tNH5/GRdYI0BHCHaWDO0NiPaZzlwVgQoLO1j9eDYjJPvv4X3dxZH3QguWL2wrsOFsY
CNGNtJcjy5ee/9ctm/cpel9ifi9yeXKg4nTr3KBVsrf4t4oXIHlABQ38lxkbsLJxiJudoP1mOa0T
qYmkYwJjZAd/JPocTw89B3PO0DykhsOI2G02V6FOjjZu5knwp7XH4CjynsHIch260mL8R8SYB7Xd
Zqcyd/lHaOemhkZmz+Z8iRz96de8WzSnfQrt/MBdRjBADrbpYbqWG5CHBQu357+V+TkOioQ2SHZA
h5WYeeMQyLK51bX7rySgxwti7BbJ+Nqpqk+frFFYs/ipxf+Td5YCI4PsODz5lOQRLgMplxONY2JJ
PtlL+I/SUDIjl5B4jsr9mvaUzbaJe+xz98/2zqPSIUyYtYEamj5HYsz4uiy2HhZsN7ce5ry9pj6K
aYWhWiyEktEzBmerriRCvatChh9fxhg/VMVmg/AXvM/8kPrawBRJmwKQzi+35AV18M4uEgpxt06f
k3wGePlu2Bw5Mxa+PQw9Ttzbd7Sd6QHvNdP4Lj75I2mdbLCGvW+5XLEibjk6yE624cME2+zFXAmu
BfAG1c4b/8Q9RAb1m7YGlD36KhzGYeCozfKYSPt3CdmFDdr0i3zL27eoAeuzQawVoGfFKgNPzIb5
kjk5wAcXx3Jxre6kVmgsgqFYq25TLocZBfSLzYlOrO3FHtuwj2oKbpwL4thhHEjguaUk+wm4+dhb
Dw1yzb5bBTFoq75horGhneb+wKylmR5b/9Pgrd4OePH9XwtZI0PCjKVycYPK1ZcIPXg3LWQj3Ik0
WP7ktfGTTWgizUbo3cx2C/XqrS0+Lx8njRyuQg3s8YABOSk9TkBEKjVBWnFfU0WPaTQ/d655HOLl
DUO/fYwSsi/Yc5uRgr4WihxzVdrEakZ/VUklamx/ZX7yLS2HuRjN9xmIbWPz3HGCvFW0opJlR0Qy
wjh3noHouhErnPLAr2QehL/1eWREaxCyKJKvJgMbYOcoe1KELcpV6dYkUupzZTi3XVUCkQJcvBtL
fdu55UnFvKMWOl83FsQCeyQczfufZWWFrCtt75Klf5XPwKaardcumeiNFL/9og+KFq5PHqtXvZqP
ULGy/BN7OzM3Q50ynX1n+AEKjdVIzgbNgNHfgnLd+buJOOi1rtsz0SH+voq/8QL9qSIO31HK4BVn
iDEVhHEuZYDJjPmCwaBDyNOC0OjCo6MsIAF5XV3aXDz0zwt2qVly6W/1N+B+jrdt9bL2CmSNBOAl
FHSO83YebmI03GG2T71qXtJZfgmjbc+tHRMDWWFtzqX/WLmMwSS8bJFZH1UHTmB2JpJR0wbjl+65
id2/SVIshM9xOnuONBm0mRpNvA1nk0yXb7E9QwLLYKYw38FweXAzH/Y6RauXxbL+ro6lQmVNj67W
btA4CaqZiOi6W/g5uTZosGa4rCP0E5wCX0ae31C/4V3K1KeCEfgI/dCYzW3Y406PrUH51t1kG+fY
yYwz3WcPacQtyjXj5sif34ktwKuuhYQi0id9zxCUo4Cy4BaP7nT2uJHmUxYOlU7Dxl+zgAP+huy8
YkxQlzmJqmCa9BehXyjhsgVdp+TL6HXJfpCJgMY5HywOwoPB/DHzEOVBvybHhhsJVPQSS5lOGnIk
IOgCEevyGCfRAZFielkj86ODfnUYO7L0ZWbs0wU5Gk8keSXuNRhGwUjKdPZuh6JiRiBNxg15Km4w
PlcHDvPpvu/KW8r2UopNua+34HmMhvjK5E71ngPjwZfOW2tGDTM9A4Ms25WfP1MQmoMeiDknJsWd
1wBM0DHnmBoAUFxN3/OEK8JywfRmoK44kqHaTMCjNY8pG1niYzYpEoywcDWtddiXOJVBtD85U/5c
mvhQ+9UP0gbwaVsOr3bzk/TPfvPiY31tMAlUZfdQKCrCV6hSNL/uq6WmgvWU+lae3ro+QwddhUMh
b7Ok88JmxbSw3Zv9dvpHLjfnckbvnd0/Q73d4gPqL2O+5CCqisHH5DQXy0Ox+fmw/vezny//329p
ixhGaMe2nNY++Qz+xfV5RPfPenb0sUGQzsUKwBEP3VA8dQaQcI8DA7Z8ULvOcUp4EaVAfxhNrc8J
fqrM57LZQfzKw7TqOJgyfRlyYYVEpo0HYNrZecNALd4H0plihDXcyNwJ+oSheNrUD5FhHhPERqqc
WKiEcu/8QleI+cN00CPNIN4YznZC/XVaYToc58fatwUxWAcIIo2CHvs6bxWiLPSGgHEaU9JZDTH6
mmNHKl8JS7zEWtxlrXPniOmZcz0McovuIlx2VWVxZoghZgwAKAyM5wdp1tfRaJ973lEddHKnU9yo
SQW6fXQnGI3uIwPnMOF+c59UyEeko1rbPpnkkEmX5t+p9zCytQb14AF1tuUziN4/BG1/FQ0wgFXM
fxtzikGuqT9RDTpmOItUQB7XT/GUWWcV94jo24dujJgB1dHHqgPif1xMgXHtsbZffRGfiRZeICXf
GylgkGagJgEjSFuzCE8EFYjvZfBOkjvLqkB0quyCp/p+SoZ/xTw7obFJ2OoaL9gvNQvZsV4xqihj
von95TLC6sGg9ISBCmnRH1jogVWT9yEeKYANIUumAy2NcfrLHOUT5wzMKDp7L+j0hPnzsGwI3B5N
iWKMnGb78RZXxHU2+/EhWgk0R7X+UDnKgFp1iEf9JspNtKcacIPdnoQvznUPM21lqN7J9mxtpSEb
9tcxq++xc291uqCk9dd8yF71uJ5EKx/q6N4nuQeMoH4GdPDqxtbE8/MvHzMkMhsDeV+ayNcdGscn
NA08EevUHOKMI8y0aXbwcC0Os1HWfAGnDog0MPYooTUL2UGTqttdotKDr1DcKi2e0e9JosUM6Kjg
re6E9HC6kdaS2346s/juzCgzLgy/60OjvvyEmEulRiA00cSvDGDYopqoTZeaT1Hm/G6WqKLgVdtn
YBcgMlNibVEWurnakMk4lCJTdRdDWox1fj6VaQE8thuhgkXKCwtLnsdtlDoYbXX5Gar+fPbza+o0
x76C1UJOoxaevpGNvBN+k4Yu+Fie123YlDj6Xhru94xQSg0zM6jxv4MobbSgLZeOAfP//npMW0kY
zXNIK2Ex38h+aS9W5lzGLq9Cz4JbBO23b9130lzwZsRB+NYLB2usu5iasGqDEOwkcBuwLYcsq55k
s7zbhfVLUBzBeoskR81qTghi9/O9RW5w/6uob4Fox46ZJt1RS6DbdV1K2ovT5sOnbJ1GhEbyExoo
p4t9XOAt6FEulUC3Z5cuGoWysvUzcwbVQZ1oAvikmbYO8x7ax6iPGOzZQx1aWNeOCXHF99tbLI49
dvqlNs5UPCcnneTuAU3plh6k2czWB1sNL1bn9ueti37nzhmdSkYLrJ4n7KRB7enc2WDVpDfJhnL7
iumNx/W3WdoI5nM18SIjTFIP5Wniop7hXmAuAogtiW9XrHWp4cPFBQHaarsJZKtZnXStT8xN7qIo
9hH5aQXfcOhYWKwjNd3NpRqGgU4Qlabh4KPXcni9/HzgGzb/+czZfp8i6LaHdg9Eb/vy58P//b6f
L81eu/zw67DBGXXhZB/vWiMiwLtSZNJ6z0npkLb+75i2pV340m8ffn7t58ufz3B/ggpd9PnnK5sN
4D+/zf6Z845gtdJSYJHKtmzO9qElSHaptw8/X1aEtqn2A2ZUu7MHz00DGxvINtV9Qh6sg+41rQws
Fmv+zzdxtu1Rbd/J9O06iEf1PMcNStfcl9YF3dr8zwcvtl5SeNDbmGI7J+ysyoVMQX05/BJy9oSP
TOhNy5sx93+K1aiDyOdyuy5psGju+IKOrQ5m4RpTPDWvz6sFnwnhhRkPcXcXsLkDdYbCRCCGDD5/
JdoOqQXCc3hIXTFeWs5MFosu9WPrW5PVj+SXTbsNEu17x2QtkZ7+AbPmFxP/XVHUF7veXdunD7w2
r2bMVbnTx7Ro79ac+iFj4Q94srxNc3MNXOevs5C1k9P6J68t/2Ct8UPBDNQZVRqOmo5JvxHhMBcb
mu7y8+/whuY81cMJ3frP0OgHO4LS5wh5yaIlMAzClbH8zmze4ra90hZG8vpgk6Zn/riweVvTfkje
9UCNA1OO3xgemep5HLNaMkMck5B7C0xhnuStTfdn0FCI8hj5PG/tvVoMBe6A7oXRfrRBwbE72MMA
5iD3f3dlz14EeGOuu8dFMCcluLDy7u0oomh/V13/yCC/P2T8MHfJOoVQBS5Rh63e8pN3+5W045nh
wZyDSTZTrzvG3r8RFNA9cGH/aKxC7NZEPms4rgHa8iv9KfnF6EjWpKr4w+6N7/sRVORvX5tv7QiC
cRT6s05Kn3jYeN/ppifuLZLHpMxC8jt/YOsDcO1aYusdNXi+/Z24EDKoKBrD1n801nfhddDI1nXa
23Vx08lnjnRApiUXXscsvdDxPYa+uX2uTO7iFEsnJ6xoQQlPLAQuUxxpvNmjR9BqkjtcINe0u23i
fwSIDpYreGPY82e11TGW3UutSDUQvqUUM7NPpb9+ZJ1xM8Tk4quag+bcY3RK3ZGgAAfEHyE7jiA3
JsiaeCe3bpactsx0w9s7OMuE2uTz4QazCXXfa3JWy3qLOj0iUQLlVJkgHkWjssJG25OagnHDMclJ
J+5KDfVXHmfQAuP+pKiBQMmm+sd5HxLmTYPAn9R5ZOUsI7KD4a4ZfFKGGsLE0r+1hsGlrSTv0DBa
XOisxBW1nbbhCs1EEXewBhj0Wtjv89opD8qpw6ofv+22W85szigO0MyUROO1obHpKcNlNasqyOEH
N3NALg7ZSRVPjqc4pxjia2A4bjXJvStP61bGXsflRzKZZqjc5ZdujYJSOUrMi/I0UXcdAlO3dw14
FM5ky3JUDOxisw3Q7HnIIOYdSq8CrlpH9GLDiifISbopadrjHAPXG7wT6zGjmDRLT/bEw0yAtzm1
mY/2X1G25fiMif2cG4p8NBweQGG1d9WUycOUkDvwuZztcJSmgEvogHDSQGhJ1CXmG7n9i808A+WB
WanFMTYY7DQoMje+WTPqWseaTRCIElmYgvBoMf5t1anINwWPfy8BCPNi1mt8tcscgrP30LTc2nSK
KTsexJ/U7v5MdPABCUBFSvPAFJREQpceiHFCfXo0nZl3LITkPdbls0/DBBSu5Gg2Z1esDBIplKOi
ti0Ut56BmUNiJHSXztF4itLaZgtOz/UGCqZaRJDdQSukUgGJqLQtXFNyW5RdwYztCt+dPKz8N3Md
uKwxSBNIatfEocJp8fWd45Ol0r5Wx+mejjymMLI/ev34lvnWp2h63hQLw4iOqW81y38+TpxUqbcJ
QXg/58yhZmU/ecW3ryml4kY0cZElZae7R5kqjEkMh2wPvM5YbVzRmftGssaPUXGHB6PbMbKioy8i
d5XcDD0gZz3i7mYVpoSsN2FEmzZYvtmDl/nW4/+g8ccNODs/MrYNZks8V6oip23Hr7UVI2hbS44m
t08ci+AkrVo7y25YkYRcjhpbrezfMpcKD894T5VRHI15+ZYF1d/Lut26QzddskBsx4sKQIIFl9aY
VUwKRH9YeKJxNAA4s/eG5z1ETfHbzsC20gD9DHc0HK36a7K9t7ZzqQ2qmXaZhCbHX47jYanqnVdV
Nv9mG46QVv1BOz1QOaa8O+pE4dwUF2z4nLVE9zSZ+RXY35PE94C9UpkIvaWHXlX/rqg2cbRkOgvO
BoXCoNdm3suSRhvAZ5gmey8Lsqk9lDL/lyzyxZoqMi4T/hKjWenAsCRogjnscNTisvApYxpvbdN7
BsRZ3DiZeJyG5ur2jnuaraE+eqJ+qNrpHZsLPUQoKOTBEYYb64BAygYOfifkRH9VlWUElU86v5th
hpa0aPuYGKRApic0kwecdUMPxdG37Rc5Um/K47YYCRpK4l3MEe5Vnw3cfT5paLgwPo+O0kIcwiuB
+1RSa9isLFrNwHOn9ZZ9gyE5WTT2ScMaDsXnnC4mfkool9k8N7tx4zKuAkCnUc0PybJhhMfpApiT
Gh+JMlNrjzfJhTdck3Bx7ZV9t8Qs+atroW3GLRJ+ib8ou2iahyOGwmRnvem2KKbPyg7KoGyq4dhI
rs8ulMTeWcdzOVgMnauDAJKzfR/65psBwBUMyT1G29yfmxA8brpfZ9hXJbJmmNbMV7jdmsyOQC/G
jvGHp9w45db9WEevwrTSg00+g4caX6RJA1ShJxxzR2egRawsVH1scQEBXAtzF7TvUn5WC7u64afP
sy1OHW2vbBPeaS41zFNNPCz2gDk6Hl5ryp5g7Tbmg5FGJ78nVDDkhT6KcVy4PaKEIRC8ZwnkSSfP
MNZhAr+pqbPA2sa0sum/J47yNx2NXmbKddUvwENFlfkrdmbuU2gc6A31cFin4mYQGy7Cy+512seH
skHtkkb9omjwPFdzD8G1lq8rWyNzdYPSG/iDcLevUQ8Fl7k+zpK1JonslCSVRXVwcvMJWKx+dnKI
SMk6vFa4gQKJmD3wHSODY3DWtAcb3zukKUo5idqFUdZ+d/YQ+NJadpYPzwbOLSqgfmxrgvE97dbM
atTF7tEx7DzPkH05FXuLsFEOACwQGaCvApjLGLV/u7n6iGT+Z8mnmLFe/WuKVHw7Fx+mD/ajxnnF
wEwle+4UUzhGmzMQKuNY56GJ2BcwUCT/rf3iMJjU2RoMtHbO4tONJP1zY5X70UDYIxaTEJHo6geZ
MG9q1bdW3YoBgE2SWp8DLducyuE+r4iTgLG8w1Inv1YzVTd5P9zO8PwCMKfiVOKzXmeHByrGOhcV
3q3H1LOc5buLKSvAgr7n9jqdAYyXOOTgdxGjQaRp9WX0ku5KY/nMGaFdtH0LI4mhoCfQsHw4tp4f
cyEjd0RY4Jvw6nrstm7uKmJibDFgGyyJUdykHC/DFu7X/zhrX4u4evRnNrQKHwFhWF7dlefm2NkC
FMPIDiwEVyPvy+vrJvTGjiBPHz1HfNyNb0XJZo5XOKZFx9IXCHcxhTO3WpUfsDTicOn1LROEZ99Z
rkNJTTz4Wc3j4t8vZiMZLptPw+CooOdcdGHqwzpWAEzoAO37NVP7TFQ3s+M+RU4sKSGgN7tebF5p
L75Zev7SqpEkCIFlAKmDRASZdqVJiyyGwZLnuODutwW0RG+ZTZCXSmB8zxfur3FNL/0vuBnxyabJ
HJ2rwiZRNCydYIFaXRFTTmNeUnZsUFjLqXD9b/gQ2Y1hM+d0BV6NAvcJkpHcC2yDWK7M7QjJ6bt3
YdNPK1Q22dtB4zkvDaMvu1mMvfDQRMQovxTlh3Rhd2ejN/eVLlDcGPzt5j3PBZQZJe4KPAwBB4Cu
HrO7pmtS8jgwMhzE28CVGvWbbHpGZfAvSs32lfMtlF2+OzWFNW7OX6PJ/bNBLnMqP1zDAQ6BG2w0
OwDuxkNf+h9ZOahnYQni5Fn3MHnddCn9rr7OPrIOA3MquIovj+rO3brVQJXoA4y8IJsaKi/DdGGN
qLOyPY0YEKnGNopn19D7eQGvCSSHzyqwj16RfsxLPD6A06Yj4IRRBOJNQjgsISRTTsK7DHobEAwm
IA0DerK59LBd0g02+uQTuNrQgwWvcP5WGOwKii7sUMgbD2MzDDjbPDW3c66INfQzCgDm1F3q0AxJ
5WsVLJPrYO2aH2FomtQjJMRZPX851XAM20JAOdJk32K5qTQQAg5bXMltcoLoTl1Cmhrph8ZDSIc1
p30DarjKkKccgqWeOy/cRziiS1/hyaJdxTGm237klmn28NBpqc53JSFuLKdP/B5OBY77Rt8O1Ywk
/epOIwVFbJ3bBTsCQ7Vrio1F4MBphku5rwmyHvrhL9f4BpR1ti/XXtJrXRKsBhoveZuERUmQ0QN1
PSTKAK+ONWGYh6COetoS6nGveGEhGlFLGSV3jZtdqM8l7Jw6dEPMZCqn/NK1CqAnjFP+ehgt+oLG
AXeaFKtKMZ3QmPFC5MVJd0iZkjtwtdB6ZpEA2CW5YZw8UJnKL+/jyTpx4DJDowQ11JrlZSIF5q/0
1DvpntvHepZ2cmMYUNS4A8BhjqITCMJbWrEf4R5/NW6b0Y8E7W5omxuUpEW48twjTZZN9IhLPQ0s
E6fJqPipRT3GaF10p4rRcBClBsuhKl763hz3VuoyeMxntsx6I+fYJJyIA5L0PJmTz7RQwo+zYjoB
QBFy/utwAatHTZDmkI7Tl6Uq6LiuYxPQydc8VF3zWreDCjpvkjuBMKVwUnriWjop49K0U/Dh4z+q
m997ZNwJ7iynl+h1XAgPxK75azJBO4xabyBMvYQWzA4jY4gntqWbbs7XJXuiHAohleEDAwG8d2q4
MtMnZzBYeNTW6lEzRLkZrV/xmtQ0jswM5K0X0CndId1o3oZlMcKkSB0OnP8aO+RJh1VfObjn+2aC
XzdDI67M5dwbzilt2tck0t8uAYUiMQB+E25fHMabswZclOe/p9miU86ku9g2W1rZImjLBbGKFB8D
hWSE2bPWO3u9xJpbIK4YeP9i53Et0bJrdCkFewRBh2UAUMentv9GPuiMNP6Vpc27Gnglqty8inXr
7uSnyBmmeZZ+ibKJk3+njfgvRV/X+WgtYjlTAKQCvMovXWXlJ8bDCdQNP6gxPhwhfxyjElecCeQ3
qGH2EyY4w3RYA6Kxn62VPyIhH7zUk3tf84RZpSRMUfsP3UT9FRUbt82CJqq9BUYmCwH/tz40qUFO
ELfWkaYXnKvchyAGsiR4G5IHT5Gw0dOLf0tHg6Ptbff2CUPjFAd1idl/VpSgtRUnb/4RbBfVkRmG
vady7NWYmeEZWQkSCwFJT+54cZC26J2CEi63nSktU5Jq2QOhVVoHdfRUttlZtyXnXmzEHc9LPswg
/K1SbajkCEOqE3LWbRJk3TU+QBbsQuy8XxX4w2Nt3Hq1Q5wsXiwKPTBUlurezujSdhaZHjrkDlYE
m4pUaewSUcZHXP6UOsUsEks+BwsDslmaGUkxNO+y6+bTmnDm4/6xjjyoLoRy7MU3uPfuRpnkB1Wh
QdsYpTtBYyflqne6vmtTYzzEFfuG64IC6PtN7F/uR6P4hlEHKAC7umM8NmL6pAndCCb2U+qS2h8n
Tp/SCTBRndbHZXtImtvNZBizhs4+BDY3d99yN/5SA8apqPV+40uEE+4gweWJpXY991du7ah73MfS
fKVUmcVh5TxtzMMtXrXNbU3UPNverB73p0ZRcGChH08AUepNV11kHwfVpO5osx1Ohs5J7K4feO+g
/4D0Yy4QE4Ac46CPdHkTJ/kdtkhKzux2PE6Neueg4p50lNJhKd4jFOeMI2HQOpQxac3eScHTgnNZ
m1CgR8k7cKmocTMYzaWcdXTFlutwAyL9/YcYN7FWA8OYYgHirhrhDmf/c/SftSrigHAZ6IMIfiA3
EsiDJWyhbZqfV+LBUR1eF8bpIQiZA/EWhCikl10/D/GuK+InWersmnErTOQCh1+v7+U2H3Mm+hMq
POob3YXnnCb409C49+0y38EZsPYGRobU99DO7Q1fEOEzh2OG/m0cCbVyBZSITDY5S2qO4HsVkA1M
atM70u5krHJijuUSJoRVl/K4jpTG9FuRUy2WhLLyhrIYRptAj3xIbXcax/2uHEcoVQDODz2U2cbd
GCrtr3IFtiKG4l8nuzeS7efMZVrSZYmxhy19LLQ2MUIub7PN+uU79hly0FcCtFOlmN+ItxZyhvZJ
IWPGWO6ed93LOLrfPdGoA4PI4ywBpBdWyVjHF9a+mdn5uOjHJt7sTMIPtGPNjbrwU6wNcJ64777g
/4NfKTeJx1MHxyiLc2l/Ah9+qDnsBHET/X5XrgQmUyXtrSaRVm8A8CZLLwUWJBwUj6L1X9JcvycT
ZkdSd3LXNTMeBslcMZPyybJnRk/GJp0zC2hrrrU5A5G9UXoYnmYZh7PE4iiyVoZ0xPziweNoS9FC
E2EwydLyats37laXII1RhDpeWULzg11QG6yR4WDh+jgdxj6s1+KRoSnxH6wNPw51/HwcPiSIisIy
OI0LEd/oRct9PFNFIPr51izleGYiFel2CpaEg6Yn9hOE6yOjxbsk57oxIxh6KYOijkHuKSkHrKKG
/cHJd70pms++2I6bazUdnfwxrplEZfqRhjaft5vEq2H+Joj8TQj5rUyZtnBfx7G0pG8jcMFT7E0n
6hbifeSv7oWB426wu5OpreKeXrfA8jXXL6d5iGOu4TNh2AM0WPdYirI5pNPiHSzp3fC//hSJUZ/W
lqSlSujImqqnZQPmO4lhgOLEY4LhKIwJuuwSmyW+j6evouJ8OFDhVcbEHG3HlZtr4OI7OPfgtyIg
m4e0M5pgkvpbQN9qE0ZwtOItwDw42689bloq5LLzRC0QiYtD55AAL/xZ8bwyBVQ4pm3iyxOa0X7+
VxrcukfwwjbPBzcudejnkrelgXTWX3ooIryPKQTwzea1QLVkQ5rc48bAYMnZjI1FCqPwS2K+/uXn
ICyk89JXfXmyTfkvN0nHSzL+2iKISA/emTpyO44Z+STRK62jaEgkzvGYnbOxE/vMAC9l+dZyZv5I
l5I+uw733AhyydFbILz3gJcNX7mnwlSI1QwqMxM/kdvjfTMKPHo1OhGhpSggFPCSeOaHKr0/2vTv
utZ+sNb5t1vkIPWJxXEptP5agkMdDAMUXofIT3uvPaClzQBBzWhIfDQ8oVMGprAlFwgE+dKzVQUu
mImdyU5Q5QXztTyNQiBF74npPMU9TDhTx8GENCRH8BxWBPyIgbF/tHoiltGVOlkkEAdDfG92d3Hq
fdogumGwyCsdUN/k2m4ptX400YKDZkHd82dxM/IuQU5Z691SMCNduJs6LRF/p0O1ImpNo/AZMly6
qxWnHMxWnoMIXAtOcFU/Mz/iMKmMLjrRuwTMOPrd+TQReYv+i42oPeJZ25tTfxYir2kjG5tdoiV/
QcK64Rg32TVOrK+l5CGV9fo7sVAro2I4WwvyrsUonXz7MhFw4bOfDyXnmgtWIFz0FasYHnWz0BBh
MEJ6OjTMguA0YtRh8lSwMKu5K9MrMwU/9BvGZFaDOk5t2LIv2laHkbFcp4ZVk4YS75R25pfFthSa
NUSIvu+umLwzWrWFHXhzh1QYMwx0x9LfCsOcU9y4GH4nVpCkhrfPXkAua0mueKMfJHXKeB9g47W+
H1Qr+S6pdR3iSv2du6Yd1jhcBZnJZORVXQYvRPD+bSlsQpk/00TgAmOS7fJtjSXQmsr+znRx5Qp6
Y+AP3Xldpm+osWjPs12+Gd1qXUyH7QX30QvmSbVnJgy7M+nS+5zoSzuADJF6WZ6Mj9qx44NhLuKk
U169Gwfu42EoqS1Oh+Yu5ecVtO1aHltVQswhbJWU1X1WhIkN5FI1XA0t4RhHqeTZHNInZYzUbmyh
KBAQ3DbW+l+S8betar2v3Ck/dtWVLPmTzvzo0Ig3WS8QAuPmPlbYLKQNw3SqxXdZdNY+8Wkst3nq
jFHJQzuwdnSisHa5tYSUG/o24VQAN+RamNi2bfwpPOcbBRG2TslRujGysE143dRGCLBsnHdCWA9C
0sFZCpeWjeEPtN71uJCfmmdMBMJsn+gY0VzhsWwu2vgC4ZEi7mSwQluR3TYSuxA8myNCJyVohWns
eb05fFCih3xlIWG7aXILrg1bN6D3NSOMPY0APyaXOTQ5SZAFZnzKh/S+G73nvok27BBYEh/tJ+3q
oBqsD1+30HMBWhFa8XeIbGWo6oTCgpg33bi0jAjL7NS3ibiSAE4n6V63ogPIdO7JtjkJ5eV58aNb
s6ok7zoeP9PMwJ/4zlViZ+ach53izPwJ9KW3wqnHYLrHS/fUj+h3248MFv9K4zZXJawC4B8zfU+Y
cq0ZTnOI7BmBOYpqOGTFITsQxUCm/ulqjd7KzjrlS/ueIXqsmGZwuRZH2cEFmR30fewPOyb7DJUN
bhu68s8e7Gi3xhgl5/k4DeZ6ZVy/5SvG5gVj8meX2ucUPP6T49h3bVe945VK9hHDYMyzFHG23ImP
EqOb0O/jOvgnsm5ABzMMyrXmuBlT9iyMJ6qszIeFw4qSsgkI0H3ZIoccCHDjAmHR2eMtIueQWFfY
Kf+me9Pu0yPKJY8O8QUwlCaONwAvwI7gqPGiEdXAzM+D1koKqDs3lKXAyoYyz5b17NsOqXfr4Coi
p5FVYNhc8yyUXecFAAJxMFU1sv3cendi8/3bkwP1bYoq3kPp3xkUARcAh7K4Kl2ofqIdlCQ6/nXb
YG6HYDx06lRTzMDNzTgPbkJH59XdXOi8LGLQP3ZpMDkKtIesiksfO2xgpb7pamtz7eV7K4H5YPbD
Cd6uPsCho2UjA7ErbDCofus+TQDUeuzJJ4re8BZRgUKInhsZzQr0u7HC1mnHgmCPgXbthAufvccb
9W27RBmQUbrQtSkvm91PkfZlsAIjOYjWumdipY5pMA8EnSgwB+flNkCUcRBDrrkdB6TUmEq/A2GG
D4zp/MeWkSrdjZ3Jeu23JfUtWtsMj0KweOCy2N9ORhVxIB6WU8xPN+yQmGq9hkNSRSGFtadkjHAi
uWt7wPpwIsbxzDx14QIGopwEAkmAmdsD4sZuHpBneWYfad0s/4exM9txHEuv9asU8vqwTW5ucpOG
qy8kapZCMSszbojIGDjPM5/eH8ttG30ObBygu9DVmTFK3MP61/oWBQMIFoMdX2snEeuGKmREB/Qw
elCtbSBNEgMV+6BEnCep9EYMFSZ9VryFGDQ5OW0HpuvoEd+2HUHyG+wnXe++RosrcjHittIe0Tph
u5XhKxwWzqy5+jnBK/TmZcypkoqjMmeRrVmSyJ8Zi+50migomj5x+8oP7mCflwoCTjY2fDRno0+u
OPqEtVdmWdxxBqJQhQTYWu+yd1GRba8VVZyDGI5GPtzEBTxGvwMfzZAvwbotFfB4d7ykpNM2QCY0
0gx0mpYphXaYcUxQwOsZdybHf3hL85w/6pb0d9Naz+zI60YOz2BO1HGYSavRLL2Nrc8R/AZwDfIx
uo/BhTnzOmuGo2qQvS3LVuiTOtZi0hakEjQziJ/zVDxPxOGpj08OWuLzCAn9I5lMjM77sZ0uMVUJ
6zxe7IUuQlUGoMy00UhKYhJdCQct1ccv2lpoN2F0EHB0QW6YB1gQ+rBJOx7LwBCrlBurlnNLn41U
85Q2YCZgMTESMqjmtpfxZU552rGfs9GU86tBT2g+JMC7zeFYJywVSshX1rdgHTb6RuU+sMz8qWK2
Csu6xhRdS2CYrOOTm/4c4F96SXBxDfvD1cEDymLyLKu/cuGvaMXh7Tn3ysvc4lVY9Oc5ms5EQCC2
hy0MvZpaQSkaL3Bx1LHwPda1i1keLlyBUJBEVEoRt+By5ljXruenK1tEq6qtmcDmd4NP/oYrDXAe
gFFdTMuyXWx0hB0cfDqFFRvwHlTRQqFpcW3UQYxh2MFAWUds7v3itbU56Zvap1VpEYj07pMDoze1
ZMMnxHoP3v9eHJefM00FJJz01YQZunIX/HsW4ldO6htOSu7WRfQhcCwZTfFBrmELWyCgzSU8d41v
eTNoltqYz01fWwcGzvNAnxmFwmKi+J2EwqEgPGviFtmGFb8RJM8n4JXGJhrgjzhBcx0188MESQzb
Jf0wUoALkZ3/XKyqrpQ8jY2F7I+tUsgBv0DdUXTmk6ZwwU1uAwuBIKLrGN45i06Y6LbX9rh+NCP9
ncdMXwZfaSyojOUGlxsS/CnuWsolp1/gf/vxx7/8/d/+5WP81+CrAJM9BUXe/P3f+PePopzqKAjb
/+tf/36JPrC+FN/tXx/2X3/tnz/o789Fxn/+17/yP36i5dv5r8/Ll//Ht+e9t+//9C+bvGVFe+i+
6unxC5J8+9f3wA+y/M3/3z/84+uvz/I8lV9//vgourxdPlsQFfmPf/zR4fPPH8r66xf1H7+n5dP/
48/u3jM+7Dn++kiir//nI77em/bPH4bzN8fWsXQrV0hHl7b744/h668/EX/TXdtwXddxGYA70vnx
BwD9Nvzzh2X8TbccB9QGkS3HlZb544+m6JY/ks7fLCnIyBjMPkzLkurHf/7g//QK/vcr+kdO4XlB
k1Dz5w8unerHH+V/vNR//WhEIcmY8O0x0nVNU1iCP/94fwQkw983/g8uAr61mCWwCvsCoWGgMidn
dthwZqD3/DA0aFB2pgOU0OOHorllDYkCnYavTWl2EcdhTgVBAbXCdOQhyAhLthNzfwNya9vSGBpm
T61m+SCHI5fn8zHWk7Vv6flPxjvu8GF1hXE0KFvhA056Fh9UG5CorbiqJ444BW0OpFaidrOOgCtd
Buy6eK6REQxap8ij0/jGYbxw9PcuWKaF0tMilCeyqlTPG8nyTFpg8mUOI9GMrn0dWo+5zpBBAMMM
NafyNJ/72DTm9Pf6uCfL/qpmvGcjghKlA4iFAFbnjtqtRGWnNMEHoOwm3NlNN2D1JYw6lM2dYnlb
pdEpkyjTVtee8BPa2zblrDy5Llq7z/CidGG1YYdaRCnzZ5A4hJzU0cbZJKq5O2IYuEEf/bRdyp8p
Ff5umuxnWwqxwwTOEhHvCbi7NIYBzOldRE3LvVASv457p9/4LbbJnE0EMsEmtejrrUx4ZdPgcmub
f8epdjOh66xyp2FYPh7hixEaZd2dguEn2aS9L7dJ/hXGZApiw4beGJhe2CwDMjcb6DWhOxPUQlQY
sLfjY+Sa0NDz7qVJgn1VjG/SOkyu/c5bzVr1IdOhuk5PGcQrO48b7EfMsFuX81yQ06ThO78c1lg6
WhObqkrzwWf+NtTZW2JymygeSP4/RRGhgRTmIttA/rtzFFtEbjzGA4klUXBxLDJkUDdmh58xl7kY
dgCSi42dlCM3WqYLedFcySZl9N7RGwFL7diM7oM1k/Ts04mCDDPe++5dFE8vQNY4sGXB2jUwVNDd
cmyNpSTOcvtTRlVbn8HBGjLp7gbS+QHWB874S0qr4F0pta+CmNhKHOt2uAXCxi3Zg2YT85sdUS/Q
LKUGbo/tMfid5+F5xgB+6IbpEPqUmmGc0Ffs2b/KtLMZJwJIEiCgsTxRxRhVoO3GC2H0O6wm7U5x
KeL6Z0AJ6y+h3XzPZnDnW3I/wPLUA/9AniYPVLSfRkIzPLs/4a1IykhGnz5eDjrM9SZdowqqJsbu
GjpCFr5v9NjgWNjBxjAlwjoCf0efEDIYB7SmivYV/9WTvtxS83qAOuSecT+S2UL/t3WNJK3BgD0W
rwiE5z6wzh1QKJBUagtxcNNJ/F8U13JHnhEjQLDquKLQOOZE3TQFEF609pVD4SkYyku1TJYrUpAq
yRDac/RKgT4MGYcFIKtAIpi0VWyEobjChZzrQ0cDMMy1Q4uYyPrRdv4kUVUfzMZalxFvpzphuhAw
+Cqcmd/JRG4vmo2LL9sHaJvAX499rQzs2czu59I95zm1h5HC06qd7THT7oKRiE9pXGJ03EZ0zb5J
k6NtEojTdIQPgyyh1pjQsyWifvTcsuZtdNMuD4zSfnHy3ED04vA1krqdOuepJxO60xXT/6FD6tfM
vNwNgvxXXHfHCC/R3rJCiPszrgwBm4nx3smAhrmeVc073kqP+tKcLWr4Rr6arnDHI+Y1VDzqGafE
kcJUke+FGPb+GJNyNN9J3fi7DgBoPM5XnmJc9b5zMEeFtAyHC/OXgbklCCMo/hDywwj1xm+619ml
ryS1niH/tWuVOR+9Xg74GNonX5/RWXuGGoSvlxdFLexfR6YfsTm9jP7waAA7IWBaGGeh+TM/eDse
5V1dSxyvJH4tRmrm+GFGABN7MRAco13vWcetUvbP9aSaq8Gd65441BafYHKyenGHVFTspNl9ZllG
DTc9cScguhEz7dxeZTYdUnWT22t3ZJ1CLHuxLceLA6aqmEfQME1MxyyDKDEqcz31XMBS5nlHLmHV
8dAVumtc2Hfkms59Z3R74rIPImQckieQ+mpJ9AkZU1nhVZ+0n5D9YLkNrLx9jhnaFelnBwvtMM9L
ISj8fzfGRai43tqNYNdjcipI/xyqgpIH4IVkBIZlgMo/t2WKPtwOtrYnwPIVd/Q+xGS/PJHZ03rx
dSOh57bKrr2goCM0uVw25bWGXeZlZvXo9LjGG2VS20GVOI6w2FPX0cqgMjQy2ZS1/0K1w6pLHH8X
D3FFQh/HBHH7UbPSTYh3Tg3DW9QIHF4WmYyGS224FIlOUSl3izNXjYCsWrpQwV5Rj4Kdi+lfhGKi
fEyR7vytN8O7BoUKo46xMbLgsR7kVXMoC4MyDD8zdCBfqnfAe9MSx6XMluYHwyROhnUYd8LJZXy6
0/pTnFp3lUppfEc4cM3wkMn+Lda+R9e8TylqXo/RkG+awniyaUTICQGt4sY6dlFLLkg6r4VWwLZF
jyMFhtxrh494wPNtl/Fe14x9HgrLk4VIvUEy2bBg758jvMq2CIYnLCHPRR3a67GnFEHFdKSQhSNu
NtM8iEd/L6lkN1tj3s5Ob2Jfa+WJlXnHzbX1ABllp2Ru0WVoi2TMRCGEk1jv5IA2dtyp98nWdg5k
87TNu3fR0sxDhLQSifMc4/aCQxxX3mwziZFlntMJVk3otlaBTTWn8wb/NxwmsR9MvocRJsbG55+e
W72NjGfWXSQ1tr+GBFw8pAe6DrBW580ZQhF077hddzggt8MM2JKQ9Z2vs/v0Okgh8sJNRc1xMw4G
1XT5ewb89qClWOVk0Vz6qMHUQLHb1oxGSqqH/jwZCtp1HLG6DgE+5bK+dGPsb0vfIvLbO++lGaV7
I2FcOSc26Y7UtHj86buenOoEwOCg0019iOR0JLKDu0I0m4m0KvPahI3dps04X4DV6MKc4rDjRGwP
npUUilW27bcyhkTjhKa1HUP90U3bbzkG6V3pmm/O3I27fqSsaaypnGRT1RGezoMWQCMxXSYscYKJ
Jpy0SxlYuwa/5g0cOkgR9BISI4xquI5WK8DWFGjY0zXP4aBYmXEJqLfhhL/B25IeqD6HjIGPdaWH
uPvDeNyWiwbBLTReBqG4XpYvkWGnwjbOZYzaETJDhnws5mozI83sbX/YUJqZcuhQhF5l1hMhf4mZ
u1iAl9MML56gs/tRArJZUXveHTGquJjcJT6AYUITMPF9gWsE/Ti4W3tG4524sZMhSfalxtOqZf6p
LGYmrk4VQCX/tIsK2KdN1QphmHNhFdYuj8nWG3N/1E2nOSZMcGU3QFht8wsYseReC3j0806dF+6i
XrH/x37crdsOLwTUi3GPFlmt03l853YxX1yaa6owPyazzPcFc/hWoYFIU6e6sXzU/YShKJUuqW3H
J9piCs9r/KrDZWCEW/ZbJo5pU121KLjQGIofK42aE5Vxwb6eZcM7eKnqpKcG4ZgKAkyr/E7qzYRd
wPPr9J1vVNt3tTowccuPsy6+UiN2GAYiNctyak6xRM8yTJuSdSvCTGt0Hw2oEM83NEYxqYOWguyi
J5WxGE3rc1vqR1EMTNXoOsUSql1j5u9381QQJsebP6hjkhRf+rwb5+w20NIGtBo4GxTh1WiAf8I6
CCmJcxYssteyydpNMy/XiNHZ9bhlvTGN4bqa9cmypwN+sz38Aoiug/5WRK3ARGwRPIDuMTJ58uys
KGBSjDtSzCZN6SzDvc1pqQfcV0ZnGsijTdtDjqKdDX2P1QPzpcWkaOtjTVcNZtfa4vhQ27jhHAsU
JVXkk1Yc2xQ3ulnvWghwnmgiTLFac43nxWGjQRNkYaB/GCRNX31xHsXyz88X9igYg0yOFRNFb/Sr
PYMVjgZRhNTsD5e69bkjpK9FiTok3fx3ZNCUW9VQbVJyZftCo/U4bkwyPR0IKFkTkhBtPL3TIb4M
20to2bqfA+1jdQJ26qGPaVgb9NGbAh68OCd1i++a46nv/E4ldu7Bmh78Ul3LYOzwHg+vkD0rYGbT
i9uQYvCzCcLAmLWkV52FamkfJJ4C8nerREPEFfjK8b4Affb6umUhKOsnld9P3MtMjRJXsDExuSK8
qtE8X/E4I2ARgOb7SM4Kq76vwv5pZi5vVu7i0rSZILTjh6poO25xpE51TqK22/eUIZ30yX+Gsh4s
l8gTjeXrwp1QfspvqYl9YXFKro0CJVujp5kofdAA7jAmDtWVAeZXqA2XdgzoltFuE98/TZn51HZj
ckdhAwkWyJIvkjOiR4ZKrgCP4mJAz9bN4OKTE/FGvdkYuywmwyfz+KULR9yIIZasqubs2aCtL9/B
OFvOusqZrqQ65B1zcnd4B3Ga8AJs1DIKZwLHm9l+11jBgt7R1or4I19Pfvm/4h7ea0p97MDP0CU4
wizmGXkMY67wJ1pNZp1aaPXLxd9uGpnGi+m/lnryO7U4N83L1T/8ilL+d8AIpjD7h7llZ1dBXZ5w
MlwDDLsHBfJaZ2c18adpAYl6YWcPYACxzZU8WIW/rdvq3dLkW02Aw6oYVC/dEC1Nb+iY6zB0qMbq
p49mMr81QIrlwm2dxp6dBqlN2Ng4uaaSrVA8QkCMKCbU+KZ+I7OkYPkYaoWdeCUzspqrgCNYMD/0
cWKtofhe+yImAJ5zDY303qe3mam3qiC/KfeY+G55cEa1I1lxXyWMn0yKXwBqmx+lUca7jhTKYNec
sRR+sqCDeZQ6TA8TDlPrxMJdnTKlLejkdv34OqJMJ+Be8Cfke7gAyIVRhumxvJYJyYfMfXcr7VfN
SIXVKPnsSYavsyq6hM5yixDN2U/KZ19z9qal3zVt2WOvwiPVD+3G0OqdEdFr34CKlFV9cGTyc5zd
bmvK8RdNt9zknJ5m+/K9gUK97gXz/0JoJB3Y97K0eCEA+Al8t7nCRmlBk1QUBeKV4WktnsMyYfDm
I89UGupIhF+ZsS3VgUBheP761sM/W2yBZ9lLS8CGWudga9Gug7yJAtzVGFDmXNzGmhliHOpAAsr7
SfVcKOp3+hAA72UQtrIUYk5k15xgl8QNTQ+4I/Y0kW24Bu50qwP2PXVYRqXFxD7woYHeUyDXcWwl
2xSzwLYxpelcq5nhwjWHasLSm70WUabvelisiOvQCTCeNghQdNzr27p8ynGN8WACaRsIsMeG8lcG
J2sMAPlWQzRfNVb/ORolLhPOrGsrCd+SJGA4LPKD3zhqb3dpuO620p+HDbFJ2L9QhJmdaFj2lqN9
lP8SZOuxEjH1JKWnodutNUYDHFyYCOQwwaKBXEVsm8dC59zn+9ap7fsDSRP7MOm9YNZFI5ASRDhD
Ca6HBTfdFB0xrocyKgEpi+mpxlXeVVsqTEJI4ePTmNi/a9JOdM9TIsQQE+Zn8yvARCnN9NTT225G
rYS5jMwxq7cElQYZ7lvoFt25lt6sFNHMDY1YUHec+tQ3xatVRckaM+kJKelxwFfGojRhkeIFk02c
rTJX4TGtjB6aChSwILI2f/0N0RTxOgZTyZS38nSdW7ht4xwDP0hvIiTkut2mhl+Rt+IBKn37Beo7
LYHs+Zy2m/LIof9SzcV0mGTziP21e0k7Ci4TwOqbDDNCB2HqGTF/FvEMsqUajn0Bzcmt2X8Zkq06
HTT/JJwrOEHcpTJ4q6W1HeL6ld7tD8Yodw28zrJ/T6EFeF3KpCY1Swr/8jtOFKwgNm7ZHA2tBQ8I
+QtyVSnfQrrQN0MOf0O22dby8fzMhfW70sRvf+b5TxV98Pw/69T41VRvSVUwnYzJrDajZ1PB41ks
0F6eWvMuy4J7rJ3qzhoz8sXhThWGyWmjesbUFO3tKrhvIQ9xKIixEYoeAOuwJRsFHqohl14Kms5t
Ji1Z8hoMHdHwPnokdB6tIUqN51CCIAPqrogd4IEFu0gakwbzsVq2UAlIiNhyS5/R3gaU7rCPOTEN
O/QkmFtNxjcWWrrPLGq7DO3eckR4GrrG2Y45rLppHr/HSDtNWjAcsmTcpkPtbAQGex1o/EpDvKHt
hJEJBTLLLCy8Hycq6FH8VvNSL5fE5ZPdkb2KuOQcOHcgpzCxq0wgIAasPlWVCBFEdbR+qZ6y0Wck
J62pZS0XjSMBotpEHcrs2GgHh8IdT7pEoTBy4rljnd+mFdVzJV0hLZZXc8JkVM+UNRikuVo42atS
S2+dEe7ZwfaxLjlZjTeThIingoFS0s7k7iaLE3m1fVhxqrPBYW5TC28wM95y6OP7AveMNvOJ+cps
EPQUbhVyl+za6dxbzk3OqvG6iApzKjGLVcc8bMU+amOE9mqd2g5bEhVN6uySCyoqrJgUUp2fXQhp
J267D6UkbNLO+VteTbRt6sErJU9f+FZbo2CXScOLr9ocrKZ/gYEBxj05o8HjiBYKSpOjvVPGpHtG
x0EsxqolfYDNVXPrkv6b9CkCe5vcxag+oFnrN2uZR80NR1xqrzcJ0Xoa2wqUvzrbcjhP1nY7uB4U
UHBMQE00H0NQuhB0HQQFwFrmum55tShz/R60hC7oRIe1Qy9f396JXA6kGaBjEe5G0k9LbzCQt1RW
EG/GeDjHeBwXx38fYeFK5vIeffvJgJbAGJuoRGJpS73KGHm+PqKcpQWRuax/4TayD4A3efhIQImp
+LvlvR8k02PXYH+SevzNW6Rci6YGW0BAjvVnAgQa7BmBUCWlxyzIpg68ICFPy/a2p0gd8QeJzCsx
xnDHrAqG1CFEY9e4z33s1n/92xjKN10rzqFTPiSdwiEbddq6SbTP2QaertgsAwPlw5l7NFMSN6K8
OD03FVVYeyvPn8dU1Gsp4pTqs1MBTP0utZg8LH70/EnLOwR2DHjL5kjK9JU8spsg/ulZq22zZIId
rwIm1D4RnnCI9nKmOi9AYliBXAb1MqWXoH9XhNY9KOhbyMo4WJk66MrUwND2EIwfFt/3WqvGd0Fg
EGZAsMBv9f1ohrAaZm1FBLZgCM/uHNjpMYHIDK/E2tuNwVfn7cGNJSuvrUuVcptnF11kyQXXkEEI
lqadAN3cp95tO6EPFnXPKSVume4Kqh+CLil3WgH+jk7prRG1l9I0+109imtk+M8Wa9Q613jryuDD
DAnHowBiMCoI0Sgtfc477jGG4Migj/FjS9CQpm84X9HYVKSCweNpNqZwqiA73F/yGEYQ9rsm4NFf
rLK5yyE9BBGghfYnSjleIGJv+DwOeR8BVm1mcTC52NvG9FY2/bAVUUztaDIgtg9nzgNEcQw02K4g
Gxgb/iO/YQARpsBjAS6QHcDYFEbxOCwwR25hbwFV7lsnHphoj17rawYk9VfuFhfLJTjfdZwR6wXn
PIESCFxjx8pNLtZJb7kTbATOvE0roo9UDhKY7eCv9dm8+j1G1M7BaNH3iOqQBe5SamrRYppUjru5
zU7oEhNTlARzpznODyI1n1Kz3WfFVrXdsOqrMmMqP7wJO7hhyKOYoL4ZbkLULA1sllg+WtApFti3
qENiS0sy0JNy7pqIcyjew1XDWR6XriKWxvRQTynSLdvmiXY5PAWCg0DVmlRiwS3b6IP7aAlFtxhj
E0Pjg0nerYGVsto6PAPJyG0FH7eBbTFWFEhwS8vxI3pGWz1SMEM0cDPPEeV6MsBJ0sHn0i0sJOy4
lXGCZYlxMuE9MlTV1skzd1XFYblnekkXdv4iJwyEzdhvS5HejKivToc+xZScJOxMWUctwoy/yjkb
pf7ZtKhLc8OQ0u54cwFf4TDgb2yNTWQe7A5DVbDpeO3Z5iIgbIw8RmG+Zu3VtBh9+vCv4ukGztBH
W9MxfQn1SA8SACN+t0TdWMGy2L1vUfP17JnQ0IwZMe1OBI2yrV9N5P6j/E2HMe7PDhhlg9FT0Th8
8ZLQoanXL87YPpMgstcVALJVWBIC1nGgoksBwliu4vVg3s09qiA38ZAINtQqE3nGyyleXmVcNtCp
cMXWt9JyaMigdIEj2rHkhD4WhD+cftoOvBcHO3uPI/lR2VWO7M7jFir7zSkNfHwa9ZktS2Zf8Vap
S+ZTrZ2b3kBFAHekpPB6zaWjmkESB/fySYVjtRmD4R59/qwCPEQGZ0mLyGHh++igoUXdG8ncvIze
Qq0kkvKbHE5S9fk2q9UN9/ydPnf1TsjkbQ7Nb35yg/Ia8QRQkDI4s3+cGGru+8D9TuvxJGD0Wrii
TOaXvl8/UA58dk0UvqQbHvMpPms4QRWAGCvt6hO15nTUheqQAz5cd24J7qcxbzp4JGnVJZWvbFeL
bguzRcC7rTB8ynFa2xUdE1ko7kJcxlR70JceSvKxRkMvDa7xdaTNeEkSqDlI1htgyeBg3W1c5OKE
xw9KvOEREO93ORyGdWf2NChpoDJKZhUleE1YV/4NXxc3KN28RYHFNqxz8pjja2r63LemMLjjE5Dw
LtsTBQv3LQVfxURxkSkYmjEovE1Yv+jjIpCWVIABnTL9aKkrIsrqe83YfaethjcfVjKelORFV5U4
5P5THmkmW+5XZrnFUYroRoY/6wEGFDiKDLBrE3OtgY2PY1rNFkSB6BXXXuJVMbm+LJJg5CW9REaD
dsui0bufbT9Q2877NZ2sjxob4joK559lmEiPbA43jRDTaGfF9mo29QfgLd1KKcxEiU8mK67zBXZQ
vdO5hHiQPi8bHKJ4yf5kS7ljUfCwWKr2Vy5h86oOyTMWNZ7Z4cmso2lHeQcFiOqMJIfDoYyOLDAf
Td5vjbB2d8J20P8zZ9fYdOiKHKOYJjmgG8NrTZEugpN9LcP8QXbdTdocvUtRDTtZxPG6a8QxBaK8
TqV2cZij1BSg60sEqC7Cgx0pzuG4txkDQRCbradxNDICuTn4moRDkxENB9Fkr3D9MUq64pak6bcW
mydAFK9RVvwcOggHZsoNqqmmS8Mhq0iqTR1iLRA6Z4wxnxwkg0+d4CEK/iGeuo9coX1X2PQ58lg1
N02b6gIDr3KslcWenO1HqeiycBuycCqAkGGRIuzJnpNnIErPAb3YdPS+sOx1ZDT8K8iN13CZ73Ya
XRz076a4VNZW037kWfTTtAJ3RwssgkSx13OJqHqwKzni7+syz+FaDf0AXJWiDXihbSCpHmtB9aeD
/bdMNPz407Yts27jOgqAAxcIYtHe2NPQ5RcLLvvQ6RnY4Ab8GyGkkNaUdhxI/yMvddEBgrZBuFiI
TZarb0WNkYe9lpcQCFM5UhaTle3aTRVvPcYYTJmDxXycUXZJSIHD7NikhzF0PlRnH0eL6dwAjXeT
cNPfmDqz+L+CDQYsMMzXrFfZ4vu09BN9RocpMLiQwJFCiVEQ4jhdNCI5tTZXAnp7mR9q8eegKFEx
5iU7mbY/R947WyH5PUsXT6opy44qqvk9KekkzMM8ZYTMdc+mA8ez04ZxYr2cOJ1qC+4szxfGXlJs
qbpkTJ5wcS9dKvSE9VFaliKiL5JNhiK1sa0A7mSX3BoTijnkaCrXovK+y3v2HRafjeAuvZU5NVVR
HntR6gMAm+msK9Nh52jUSJglhkCz5gib/q41hdkmcNAzmQajHguGDlb5Kkb8PUOXryUrEz8/5u/E
Tp5yQD9rWtoGJlIt23oOC0Y4/i+xTVV5m1pkIBcOIE8FubupFXT3mI+zbuioHZBoc1BIXrAszwEb
+Kawa6+MnaeE+Jk34idgSMiZzCFV7dvVErm/to0iPICfsgZ06hVhQ+kfLl0vxxfkxTPmFkNhZF++
LQK1xgou3FKw7pAjD1DKpfKfbEaWZaGIgMb9DdQzUtCIwlA/DhLKdRKGHHfy9luV1TW3aazq6hnX
dDXv4xpf+6Ti4KyrXS6CeY2rYlpnRn4wmFMfbc24M0bxGtWEXCjlBUjTf/DK7qSrwZmpl98b5TF9
9+6nKBPQO1zNA3oiV46CwNRQH2UYd/kEMVRzifgxkk/Jte7qbDgWTNBarD4bt5M/Ge084hnIt1Vn
PA3+M0pbsp7cT0Mc1MUOtYOOCxw6b7lP8NDn5fCJd3QjumbbQR8jDczYnTg4ZBQdTICKb8S2ppV0
+D3yzuBwROshDupzYzJwF0xeYXo6wO9DbVeZdbnVu+Q+pwlSK2POn4Xi7Wd/EqzDaOzm+O16/1Il
mxasLLc6eFe1fKlcesw7hcOJh5B7+mYYIsQ7PYRvg2OKKEa+TF+wnfvGp8baiB0jvxHYo/SVCcM8
4trJHOaxFpfgcP7sg9azsgyDnMG3Xs/6Oa5aRujmCzTAattoxiVxmq+KVdjDksyVM6qA1XTA8KLw
O56J0ILIOdKpC96ofeYmZTWUT5KCfLQJpLWMa7SmuFM60qYYlPkMMJKDzxLEE+dsMU77VfNu9LW9
sZwA2oDMTiUlKGNmx9u0V7GnwyukKEzjJ1vjuQmwmBrCk8oluWwhqbqgV/iJJ2Z5wuAe6kKymUcF
Myo+hcTJt4rZ1dpp3bfECCACqtcBU5XhFjdakbaB/TnToOb1IKRCoR3jMrUPVlG+mIH/gVFkPPVz
7G5cU35opnzCLnj0S6gGEabstLfUQRIwBSEdtmvedCwnrDGWeLVklIDPjEPkeNGsZyZr0jCzJ9gU
n+ipGoBb85Ja8ATZST+nglgPvLoKp05Prr4fj3GQBTst6H7TelzskJov9fICsfiFyKFNunOwga9s
4DA7AfAkT3A2klUv17VDh5TutMWe2oMtdOdHwtXMG2aE7MqIvQLW89rBa3wcu/gkZlR8zI8cn7Aa
Mt7aNYstQxfLcm8FWOV4vgFkwLQKmoNDrH5VDvOzOQ+7oB4OEU8PT7KdeFPcLyshkqIh28/hl9Xg
3phCH5QXBQq7jnfViihfVlacM+6mcSbT46B554K6OsNa8E9p+aAS1vyB7dbQDY6M8TTt6oZ7o9W3
L+4QjpxogDk4tILizrTgB+eal0ZUlaU8J3UNVq0om0cRS30VYj7H1NMJILjqgJYWrBloXUHHkCVl
luYKvlQ2BHRtcwnzlc1g/5JWPUx3xiU5brAVJg7gMl1KpKiCi1rT8gFHhTFhTthfYiRM8vmapTPm
7HJoV0aa6Wu7+KX3GED0udmRI4goaKbGjWKkdcuBA9GWMk56Ys62zi9E8Hk9btZ2CggOLWtNpI6m
Bjvcl3b5YSuXm0nrE4q0cU61iuXVbSQkfGxdxYjkUOAcyXxzvgszHExqrC5JPL+oujhUMWSRrHnq
+/gu5iRgj0N0xoWC8b2zCflwfDEtLkyyDj8x5twyJe5oT4On4OMD10V64ZdfrzMdy6RDuRDBNnYZ
SunpXCEdR92qBzTR53k8jtHNCEmXUlV2yFXQrfy+3zpFTzraGhruSApafE3AaCaKE+4ThRhHmfk+
ZL/ajlNIINZ3Kl6qnmRUH20UCMhVCLYgJVYejaiEFcxLpPsXqw8pElV+tBZz8TM0l7FkgIGdQhaR
IxhLmkQJf4y3CR/AgSkOGKEShXqWD+2kryrzuZxu/hD+xACBdwCd1RhxuhGK3ml0JDHTDM9D9MsH
Z3koJ9QILGWx5j4SOqG0BD9Dx/uOeF1zCGi5kDoeMzlNahtR2rPpO5I6kR+Bq8uyTUjqk9ghob7w
vtQJSE14YvCzcHAYKd+OfaYnVcl9WtEFj4v237k7u+XEkXVN3wqHa0Vs1Ub/0smOKGPA4J922S5X
dZ0ohKEkgZBAP4CYmIi5gjmf4znaB/ts7qDvZK5knsSmGgFtVxUZ3Ws6YkXHsgsnqVTml9/P+75f
cKkRw/Yddf6wUOdhVy9z0FWhDddCYE1KSL/F9ByULh6WB3p3ItqBrqnqTgIQwRSBxU1ZQJcuHTJk
QYeexZChqmXKZvVGSCPcETLg0+f08MYyxYl5F68B3wFAwsnzaAY1TXrFMv0wdT+SyKOcXzUpwHB9
KJ6p/UKmEGdulUIHKY1RpoVP2RLkLLCIM2tJhnlSQEVcIUKT5ONhoFBxtk3KQ+Adzpb8mnwnciG5
qX2p1CUhg/HJaE6+xvGKfnIGTTPLMmuFGhCGiasGffCw92tdIQhntU10UJQVlKosqEhEQU110maG
CJwxvfBUQbWYQr1eOmduOqUbVTJWUONRKGFCE7Mine0Wa53mUqXdomVS/16u+7OC9qBqBOwjW8dA
fyOEy2ZJT5u4CzrdxO0Vl1SzWbR1u1zf4fyu71wUl8MMKQJqJmPgbxWkBPFOQvIegbcsO/Aarlel
7rUsFM3aK8WlMQx9Z2kdMV2dKznhZVkuepEzG0wzj1MClG9Jk1pw1oiaFyvg3BmYyUBJ21Oa6NHp
Hj3z6LNb5le2OkP8WQ8/LWdgU2lR96tqZZfUGB9jA2xJMqkG9sK+pEN8N1gX1xnXmw4qtlqtulyH
Pc+jB+uq/BLbVBo9z6ZJjA2TFrAG2VnL/ViMgw+LBIosqrUgy2NrWOLytzQ9pI7tfJkvFyAPpzNK
eiQwYcm1Ztl43s/gq5eGcjehs+e6KK6Mid0xSC94Dl1b6YE76U6L5TWmckUABYEOOdmKGg0GNUca
liyLC2moPVaIBqOxSYJgnQ4UE0EV9APsueE82GZwtzYidOtW8G+45T+vFDu8ShS3M9eyopdNdHER
iZJHBuTWHCL1VLW92Rhw92TZ7IaK9skVHZIVDwys7hEsR/mtVmpWVw+rJYqJRM0xLKRxmT9p5fLa
Am8EKA/gwQQRKnh0qO43kYua4K4SFyD3r5ISD+LrZQzPzypto50J7Yf5MvikwD7Vx5RulqHx6wrd
xLZiI30SWNb5hDah/QKWpzfWvQsvIfMznik6jXi4hHVLjS/HZpW2FxDvZrRDgXBUdkkb9TnxHzY8
svkUuzOnuhbOFLKMjoky1NjGSmuICho6Aud3UJHbEOpHjoFAuw3Hj0yIaOmyyjzC2PBTsTT62Ixf
yqaO4KtWjIw4+uJFK7uTLYy+pyEu54ITCS0DyCxRDul7slZG3nd7S/TxLwNgu+c66gne6hbFAwf1
IDJ2Ff0oBYEHW8KZOluAoCTTOqE1ogVEN/EWH4I5gh6rMSoZWgkJvILlZJjr1mKGVJc1BTOQG4Ci
Va95bXoAw0rSGZRakC7RuZS67mQVfoorMKrGWDzRppgai+4bhLSr2JhcKKp9PxWqTbPZ5K6ycb6S
qmBpgrADIYEc1KIfmSVgLtD6jmE7VEdFLrVNE3uKHMZdkWe9SgfpS7cGqAtec9z2EKy6QP3yC9kT
JG6UqyB1++PxmK6uYwQ6UwgB1GCDnrmAlUZXt3BxTSNHP4iiOyXOm70pqOi1qJ2kYbZqYa3zlg0H
+Yx8NbmMCjXZuXNPP8biIsjuV0hbi1xpOzQEAJoKfTUhVg1WSAFoFhHLyp630ll0YyHYdT52wycE
6il9daFbTWEM6+24MEba2qMbmBOSZIz9ZhPpJtQqWqSxW6ZCUyQVNYMzXcu1G43OLp4WuH1wZFc0
i4SgpU+7U1qC5eWku9LcBWJI60c0vNbniN59jeBBnyUqVsoVEB9Ne5gjm9yLgy603EJ59FSQD57m
aQi7x82+F1F1ibmU6H1H71Mg6t00VkLCBepqTRSyaJQJ5EYIlc+Q826iaAV2vrfy0CaxsjlYxEUf
0F7QXuvT6Hw2Q9MGlsQ1ii+fqmj9qOlo8kxJXTjABVWrbOe43XQBQy8xMqc3cWp8xjvDRuEE9vGW
lh9QFKFZq7e6oOyIlqeziLvEzG1A0kM6+KldhYJhsMYJD6OPICYTDq1J4JtQDgJCSqC0nqMKWvVD
2+wukDM5m6EMes5++YqYOZEm7SfGoFGIjofhkqtHT4DIoDtM8J/OnmgSy5Wme/H52rOuwjX8QjpX
XaoVN4NXRhBP6X93ZqvoFYPfLgp9iNBAL3Pt9nIC1UQrki59TSnRWYgrLJRfizG+crnu0QEDfq1I
k8BVusi1ZH1m2TH9n8e0LbNoBxsoUX5VrJS2higAmNMQgVT6ZKr0RklVmryluOlBYX5ewmBvr92v
qzSn0wIY12YGlmMSTtXuzLoqwsdyGqJtj+bqiobfpbIeWHZyH1rhcCbS69MyJtveUhee11/P80f4
HWRJU+Rk3S8zx5n2f5yl9zfj32nqqwS8e7hq/izNRrucvc3fvFDwmgZMOw2Gm+VaGl09rG8UvKb+
zoRJR0RtOs2m7ajfKHjqO+wcH4ah56iImDWNbxQ89Z1qWbrKP/FfS9N09UcoeIbFSLsMPGh+uiu+
nASkZZlE5HUG3nQSAYDJlKS7XK9vEKloAT4/c/Ow6s4WSju1J3HLzdx5x8qEuFdMwLZyZvdOiogq
OIVVlJLUNi/mCo0pyGemdCEo3fgqD8zibBEp50VsoPEgun1m1oWFABuSYgxBbitEZFkR0u4GBm9s
C1EcK75KbeMC/jEyVEu0n2iAimodpcPY7Lpo7OnltJWbfJVoL0k6h8p3R11O7uYKmJW13Ztm9xOs
GnmCLw5K7ORt6ZpHmYmyvHnhTp1eng24eW8q9H1bMyoeiNhQOnoaW44CvG1KlT1uQTuAzzEB6+VC
oTPu8B8+6JhPlCMuxrHd0ezyXExVTGY+tzqxR07ALK7pUdjKHZOK6xRlLJLIKMahReahB1NNEQxY
Gdgp44Npzj5bcYruNpUHLygR4yW0XSa3YiwFNTE7j78sZtbFvOmjSN5GGFq42x8Cb3FtVYMCSTkU
/NrJqqT8fWNCakvsjxW5Yp2KHkQAUnbN4k60TqugEmh2r0klkyrUxcq4002vH4cXMPIutdB7QOIu
6c4z5M6VhRH3KiSLUGBpwRmlzxLqLeLtOuVtAS4shY0Ab+4c2Z/zdVY652lFQT7Ris8R2Q7ail+F
4wW++3L2a14O0uZgwkpBFL6Ct3Ue6ndNd4ozQSNj/U7MHD4T+QeCSdj3BvqGwLluFwV4V+RX+JV4
NeIPqwWt1cAXqjnOOpNREJF1cqtHZ42hNTY/uF7+WXx+oQClMpTPEwWg57y4DtHsVsZ0eJnyTtdN
D9o+6QXFASRPYFKR7GCSlmZcVMvFuala5OXu4vIuSe8gf7fFi6hWHr2yAKWl7AMbPbIHNzK7kD+7
1grfaRJeinOiiaAPCXny6x2D7bCkSaiNTqdt9sSOKRUVKR/28BTQOsmRptWZAw+D1IGWFj+7PSsb
iq/PErOLLjNmOm7D1wGxwRlkv1NNER1Rz6kIrClxTTNa5dlGy57RW2JxF5Cdnk7Mi5QO2YVq3ZDe
vUbu6ouxnl7lnnVRruwHmjxcVoCFCO5dlOXEnpjMET1csifs1SMgirbYH9U0vkanWmXHl8WUEknU
zjKvqzvBZRDz5kP+xMbPqFKl31RioF2ilaHVsYrp1dpBsFRHQRPD1Ym4iQoPFUaHZ01sZFRNFD54
KzylCywOFhBcyfyzeKNR4QHn0btgdGH9wAHOiSW1xbU4MbMSfAPvwXVFl9PmOVC1BUZj4dg9ylad
VJ1euSEKfLOwUwXGBRTnHtluBB7aJfWbWRPWj5PcLyiIlHBWgQxeW9a0raIPTssuCgMzsyVyeZz9
ecrRBrkn9g4/ouYGKPxOx9Nfp+GlF1kdSpHVZNGDTXWVZQ6dyOedSG3qLfgeTYIzO+UwWMTWk8pt
lQKYN6FYTqnii1fOUIyc0owtv8AyD3NvEXYwyFeWO71C8rrqgqpHeRi3MXanVj/hb9yM2CO14QqE
JVqcWgzzxiJpbKoZFT1PlE/B2qZl2FFhZY4BLLayEH0ll27RNNKa8R+UY9VkTvPK2S+UJgjqC5PO
VsvBYq2jKE2Djs1nPRWGnErnrSiZ3IbGJOzSFyrsaEtqcZp7l0yJAx1nbiJCQ0YkiLTrVM2sc6xh
y6zQOyTtjKnP6fe7IkZb2MZtgm06MyztAnUzOCLNyARzbLenMEvP7dUUVccoRPKeh9zMszD7cw/Y
JCBmXvF8fabS/6q1XCRfrQTVp1hBTBnllwvFDK9JnvwKgY7wLsyhDIHIRUiP66YELmrNZh2XarRT
4IyRnXGRaAt/pb7eHSvk9eg0+RVmnFB50xRADcrFIs71M5iGA0IBvQMleIXSj3c+zimpuxUWWCnX
T+q6sNrJOvhULbjTAgJe+kTS1NMB9qwL0WEkZWdzA/V74yItKJJmEfqm8RNiPwgGIguSeJ8h1rWR
F0XeHZXvKfDi5qWHNKgCt2GH8//CrN9l0m9u6R0e/fMtroF/M6yma+IW1G9x2tO5BrLxCMAoNLSY
Y3KxIHZKKQtrAkj5Q1wheLcYBMYC0qbXFomPN6ZwzJGwm1gIE90AyqrN+hRAjIAeWTtp10rtmxLu
DEjSM9uBG6xMvjQN/YMB0BK/X/C5uuJoJxOlW3FY8QE+vDEX89hkUGV2dQ3IdtMUrtWuroA+tRZ2
XE4gx7lGd+rOkE6kylnOnE4oUpPCN+AujT1qk0Nxp69yu7NGbR+NEmIZfewbpvo4nmofKCuD9wxX
j8v4w2xJpto0l2AQcroYuulIIzqhBmKq+i/Ukc7FZYEJscfzW5swyAJvRNx2E5Vw2vmSsYYi/hRt
YRrs4LlQIeaaEwY6WCv9BZfSmqSWuFbESzPWSlvNEX2ZJfd0h38wjQE5+VbzUxE7tEtMqIyL2iTy
/zbyAQH53uTLEgsJpePcXvD3GN2ZaPWBfFCiBpdICoMl8tpCwTpCFMtBF1f8bE8C2u36EaXDMfZ4
vLrLUA6zSDSqS3RqKsSH4sFyvTjPykGgcxXTYDFF88EicU1VbikcQK4mGw1MMQaSiV3Pi6+WDvH+
Mr13nclXBS7zxm1RlX6m94OVdePmy5s5JyhGiXtSXqFPjli1habn3L1JoLtkU6WdT+KvMHPXrg6g
ERgr8VC66nKD9VSk668LmmOWJom9Eul+t7IflgXb3Bl/jQI6S0Sa0Qo8t2us14/CqZsL4VmWdYVO
vUJOKzC9tngU9OwmgO897hKxUia+qG30F05+blvJIJ9Or4o8+TWlGaxhDNK1eaM46BxNnTdOz54O
xub8WqrVtCwV48HGre/XxSrMYyQd0+7SIwGeuBrxH3xwmhm3mU6oRIPXT4gpBtw3GHbTcZA61oQ2
CFHJ7gGh9oYkRQSlZLVIWht3A0+0msxulwg2VSjjziOuRAcvweor0T2a0310jJt68Who06uxZnKh
OWCMPuQB+8HpuemwSvB5l1SyuF7FTiD3bOpda6m049mEBn/9WWzfzC2nt1KNG1pM9B39E6xESK4W
pH6Yv5qjXwPHbLHVFc1G6NHq5NwNWkVbGjjtOlsrZ2+uUdunSAlNnm0aXPJe9NX8fub2hfMsmn4v
eAThbb++ZPqxJaOPk03IBpiDF1VfskTVtHCBMGRXuHWxx3EChrcMIAy4wdli9omttIwHKCJ0xOaH
8R58boaLc2MlqA2cgGzA4bLdaXtFo25xZlaAs4VdRvQeBxUvTzM6qHkvQGTmn+fG6ryEYLgK1zfL
fEkDYtTx+WKUYm9IsrQUx+hWdDZ94yGPbURif4JLU0WRRcjC7O6LpRs0J0bJRcJLEBHHqjK61gK5
sUIEOwIbnnQoyyF1BpwsoX7iTi81c+BMCFLCwRmiaLdjsJRL766ZxVcxHvRkxfFic21e4exOvDIR
QcWTvO0gSVp5fRhPnSbJDSPv0eCwJ/41JOuJjNkbr1Ajcj/Y9a6lI4jD1aDaqnj6p9/lZvQZtZsl
SMDuahwPUAY1K6NHqrYNEpgCQWj1UoM0idCGJdDC5rC3SnNEx6FfDJTO52PMaIV4LGVosAVnCz2+
mrNBhaFEsJ+NaV/O5tPO669kc3HuH1VeiMl9ZtnNpiMeanfS8Vyn03rOpLG1IsRbKYtzx0K2bGpc
CFNRJTAZoPCuVXqrz89mNgL9atJuuvaNbmO44pulEfUU2tzSWpUUb29VWtcOBP5B9NHz5pwVLj8i
rTHIHTW/K4FIiNMvYvnlBBx+Fj4KdGC1hvOJzPcqaVsFhxpydULDtdAmhOajzRBwe2R3CjYpAgTn
CW1RqjT/LE7j6yuiidv7YEVs3WjaBg4P6fv6isTW2hN1tbQrVkGEA8It13gLJrgeYT3QmoTpgUO/
XJotMo0ILyRwCriCecRm+uty/FFYK4eymEHhhCrBWztNGIPDKVqIUusObpmzd47M2QyxJ1ixXSHk
JsIR/CYKPAMRFooYdMYqihiIZkNX4wg5ZeGnEXPq5uVq9WXOK9ykA0zMILck8qsiSFohOgJpqv36
cm52fX2uRpMUkG3Zqqk36YVdX05aESYLby2UV8PLdaHfpXmJUjNuBGTdlAt2GVQXGnjQyAZlrkBg
pDOaV1LyhfhX3Bi0xNYh6L4xqUMPjknxdnWhAmNrhlaf1HKugfvNaOAm/BweHFIV6RobIQ3SB0Ew
bYt4m90qDOfVGnVB6ESXytK6eX0exuFeq89jz+rPtWAF+YuLcrLOWoKibzhml9JZW3HueJ9LqFPp
+El4bYmF38RrFBvRUayL/MNkkbf1bAL6Edkb9pvIJ2frL+kEljaFRwux2mv2Mtp/g9USfmDVn1kD
cZYcWr/OZ3l3XtCFMbdvaNuDrKUGgwk7ypZe4FKXZvm4edYXDbPb51e+p6m29+NfJZ62o7PW3pdW
e57ii7baRkvsIf25D221yoSK2uFA3yfHttmJCNf9rse2GWkjBffaCLGPYlw5RLLN1N8h9d+0LdNC
nI17Ft8rTpPg5Z8V7R32ookziDib5jrItO2+xuNzPxShO3y+7/nMa08w2rwYodsGhnPnFH2b0Q+s
ge6+M3l0k/4YNuaRiLW+Bq77rqk6pNNcFRm65ka47ne1wG/feGQjHLyZH/7Md67BQVngR/eB+g5X
X6ciYOBPmqjf1ZaABNI7p0mnArfJGriWuEH+tVbAPXUTCKFB3DDNYBEsg6uSR9w5CGrzne40tSZn
wTSQgHJxfP61VsDGfzzJFFgGZ921bZMajCW81Z3H16x3mgOZEQ1nEirGRobxex9/x5z+kR34ZlVb
YRQPN/Y0GuU7ipZvfmB70g4HeDlBG1OBgO3vFarNR4Xe5fPgzxZF/PwfT7vylxvZzZ1/FMZ258fa
Z/ODD788/O537f6q9qhHn2H7y4tolPnZU1ht/qR6eapn3c2Wn/hDf7fmJ+LF3yd5IOj5bZ+8Nmo3
G42S2E+G26HEErq4HKcOfD1aRU/pdhwxKhHs9sejAqTfNd97H2XPxi3rlI0aTLtxHc3LEZt4O/Rm
C4iS56kP8DGJitGwcV/4xSjfDrcZXdxFp47eYoDMjxvvp6Mseqq9Vo0sCZb5D7+ByXzXUrX8LBoM
Rn5taXBtdZfy7pvjH9vA3wRpDw9g/ar/8X9/eVyxvlgmu/mtxLx7qPYPJe5BwjIdnMf659In1uCN
z/wrHPD3X/d3Apmy/ff08sjfuQXeJwXmpNjbYKrlHliOHxw3j+pbVtVOHLFdZulstH3ajblogg3Y
/mJrMH5smjdCXvjoEdvcEXtH7MfGfl/m4gDvrQNH98SFuBe6x8fmrKu68MvrZuHH5vyLOAn1GeMO
osSsOYZp6PjFuuXiYZzyHbdEOqAk9r7FAF1i435rSFAKZWiRbq5/S/m7FvX3Gjj2jL+3ES1Hdwxg
LBqwElV1SLzh4tS/6MeW7JsRbdyMinCErFoyrN0GOJEuMMBN4ccW6tKmvv+NB4/219nWzdHfehuv
mdadOf//YDqP2jnQDa+8il3XvnZf/Tm33PMtf+qr2N1JL17u7q/abPZi62TXvmv7L9tfvuYjno3i
aF2zzZoMDygF/9q427ubRF11JGZdbU3+zk78zluvHTfu/XjhD9NsO5i4UOyDy/THh+6WeINTP67d
foe36Y8PfJEmQ2HOdiesvr1/n3NCr728GxY484OyNmP1VQfzO5f5loBkWh/WfXOJj+3OP+fAHbsa
trv/72MJu6MUQbDaWxF5nFOP1F2Z7920WvO1e+47t9BDmU1G1XZ6m+BKP7iw9w/TX7eFjt31p26h
3ad524Lvfrq9a9wlxl8i6jj1qeoR2L9EdBUHRNq1gyHhqnmPysveZbDdzT9/f9H2HvXwpDZX9TWH
+TtP29kIqs12epvDJsEynJWwfofR7rAiq3qqwWmF/nA7ipjqYSi4bxbevgrvRrNyEEdPjfRrA1++
gYBkUMtQGRJM2mbQxj/O71r/rM1fwmZr+SSL0nqq69VA6jv3RSudpllacz0EJODkV8gAmxTXJq+R
NLbLvx1ZvFbzTWv/9mtt+bNR43GUDWsuqnkQx/74hjkfRwPC8drmFnWjU1emHSDTth1GLIMlYbLt
Ob5piomLG13YwqOa+RBtmE6edRYVWX1YW5UwbBFGcNVq07UlHMQHTnjXnw7qIwvY2akL0fUH9UPo
SHh93XDP4h8mkn58Ax9uBPK/py9A67f/U4waw//7P/5Xb0GDydq5U2XcVJejpKptiCP5xR9fjato
sO8CqIcZ1p8Yd5SnRVi7SYCRnL7MzHdvFQQ47tTde00VKfBzosLtWMIC0UJ5++PPOy7XfpUWRX07
vJoO+84L6pqAe1mzwtTvZUw33htUwjm+5ip92it8CSzs6a+txP7up2/h40kYmh7e2EnqaNuxNjvC
krDZbiK87tqoMkz7ZtS6XVdtc/s1P79/n82lQrvZ3C+3w23W4jDz/uNm4g6fvl7A1QTL8tSN8VIw
OCgeaU0Ju+5+lIwCP97OUqyFpkq4Qe5FAddvXI3SpLbpNIFxPn1FyNDVt4cmIE8nj1sO68VUsv2n
j/qQ1oMQTcByTp7qb/87bUCL/u0/N0Xy2+y3/0qeonqBTdMlrPVDmUT7mSFdwq5+8JP1vrHTZAAe
PgYHp9CQsKEJgydR4jc6fl5zBDRDgl0CABLt+bGalEQ5aQZK6LVLULMkrMaXA7+bHpCn7+ov0XTg
D5Z1iyH45Scfl03R9f7gfNsSrAai3o0H3JeaEaXQ+tasj6X6/pxMubqpvP8dU4CDfZPy5lt4O/3w
PqHOlNWiFQmO0wZeUL/DVAkbnVJeEJXT7d57vs+3P/2843SGcmzkb66ai1G2HgXpAmO4HXfzLRLM
IJP3szKvDSvhAka7KgAqVZvu21WItzfG+SiZ+tlkd7qWuv3p59e6l7EMdbyeDE+9nRf7qA1QWCdb
1tZ69BTW11aGp96JDkCLAhp76j3Q8bN01OjlhygPCS+uQw+mp9rd5Ug40d1oQJIVmNf26cVpcyW8
uS6t5pO8Xp17u7779rHojrKpn1S16cpYB4Cs9dV1JZjhVpbiIdVMg9qUMO5FiYZPVlsEVUa81ns6
MA5Qk7drfYLRKfy4PltVwir0R9neBlM1CW5i308apKJGtVqXKsDup9qHK5/O6fXdICN4uIqKsNx3
TVQZJa/7OF34k/0pS1jjqwi7XoySvBjVa4qqjIDnqlyNppResmD7zoRVUw0JJv46jYesSW1cU0LE
fZ0m/n7aT8IRIfVZ1CcrI5D6AyyjKiPeAXS79Ou2QsbVDJlwz+tRXXX7Fn/esN0CES73MlzQ0E8f
+C7llqsfPE1G7UWcaOr4tT2B5MjpE77fWM0sSur5CxlRx/0M1sZ2hs8xh4STfE8fwYGfDWsDaxIu
u/vlaFi/PDRB+D718rinz+L6GUG8HWyzFjKuvI+TjCWuOZdAoLdf8/PH44UEc4nk4DCth40yKmeP
OFdP7LsWeM/tZDdrIqVqlCZcUKMgq29oGVHN/Sjbz8fJKIUTeIwEOOW6nmZWERGQkKh4ZkNc+0+j
4X6kh4aSDH/ukmY2i9pqu66QS3C37/aPNuJfl+uC7HjATDg187X7NOKJoR7u/qq9i9t75Z8kQvq+
sb7+3Ed7Dgb3wPVvR4jvEXaq3W8SDBlMqAgQ9CZFdeZnA1K92025MTjbH/5oh37HrBM6QsZ1MKBg
bJ96bYjZAmWvpb1kHFaBjznzQyDctaGFkNupU275Fc7PsTyKDA++tbc7ZEABztMpdZA6D1OGo70d
9zj6zZKwPSDw7vOCZfjFEB2G0GrLeslQRhn8woeSst1j4uyhO7D98edPX599vPf+oPmfPu61n4kK
2T42QgY+koixyEUZvNhOc7MaMiCRt+TuilSQa2q3sdaUcLifGdiXUVHkG2t6M1pEdQvSlOHcb3je
V+XTfqQjIaZ+IMiJhv5wM/2HdABfcfcNaDIyRYLZ8Lw+LfZlmh8zhtohabb8nQX5ndio59fxGJFa
hhhPiLyBNj9bBSKC+puRgR87A4YU5WGDHmtBdNTIazJOx8f7V79BwkY+I2OzB17UZHDEUNz1n/z6
lpKBerr3614RusvbbfvzdhMx+aJBu2ZUDqK90pqMOs3z7sSFKcLf/jMeTWtRnikjM916lvEQYdPm
Wa59vqwevaO+JwNg/fwszxdC4x/P1Zx/bt+AMN3o+8lg7P32P4kCh6NG7Ddu/IWf56PGv7/8P//F
jMAviPJZKfQpfCDZjY/375WL972HXm0+DmKsLv9DXw0JSRcxyzcv2mNxyp8Tohi2pZ4u27I7/7dD
r5+MT/CaRbZl99ULhbuTveZqtlfdloEb7fprHxGTLJptZ/jsc0kwoD0KmrVBZYDsaIjgj2pYGVXG
4jLXeW2uMjJ6/TTbQwRKSdRclkt85Nps34YLvR2gXo2Av9SJC0hKbL/m56+QX4j1tqNs9pYMRNYH
ZCSy2qiHwhQ/4yyVw6jxPvP3s3eHMhE/MXi1ByLRZMTSLxlYMecGzb6JFvZ8OhlRzic6xpIMSGpg
FU1GJPLraFq/jDUZGBgaRJFfuBjRI7GoebiG1pRhNEG1Do557DDysUYy4uv3g7JxXea1JNTL6BIs
83+7a9+37x7b5/+9IV4tQI7G/f7utHHTkXizVDTfLBdf4W0GyO7t2n7JYv453gEVLvfvSEr+GkD7
ivC+axb0TTftbWP/nkrTwI/G9YEl5JveZxzoelAuwffB9gQxGac83LX5Mipj15UvYHi1YWVMOCz3
X5qEaOwMLvUo2p2rLmGu8IYH6bD+zmTAVu6zqHHFpVEzYjLKglQM6uhRGZgSFFaCxqX4z/37u90l
VmWwcHqggMm21BdZJaI5OSxg5P1RJdiHvj+rmwZ6CZw+18uKXrvrfXOm6hKK8s/Vy0va3tW2m6pL
WOJnCtWRsSUc6UviL5on7xkLVca5vvL3qkIyhBeoD/vpwRExJawy+W7EMvb2sgwaCxipYbSou8Wq
jNqK4J1W+2daRirpZjSrk+pUW0Je+9Yn8TiKjzquMkSAbkESHmxkGVDjWwSBo9nsIF0t+gKcmlV5
pVum8GBPkBl7CP1oH5OmaRLu6wd/HB2utKZJ2CIPfgQLdbuqIlrXZFgiUe0QbuH+7tBkWKSP68Ho
yHLIKCU/RqMCEbPaesgwdb0CVZzZy0HcHV01NRnVscsy8fMQYtkzVaH2DTYdLLa/+Pmkzv2MTENc
HbMluioytScfzOtoOCTR3fbzWqrrOQ/8x6MT7n+X+vF9GE1Sbt0jS4T8rU0PWgmPIO4Hv3EJMz9G
DCOfiJ/uomFQA+KhCWvpMvQgHiJ0epQrEdBv5y5OsK25ri6jhg7Ze+JPyu07//fzyE8rwpyo8QGJ
p3pFy7VNW5NR1TpPJ8OUAseDPyH6i+qCgi5i9KaMhM6lX0ZZVEtvqU3yLbZoKXDqFXPrK3GkPEFz
UvK83I73nGbffIcE8B7o3ODIyBJumyt/VoR73sjz0rx53/x1+aBnMeRT0WykUX5/9/WGAH+RyP/7
LBAzqke/MqztGZ73HnVFBqb0LPPXdWazDPWCFv5gzcTJsJ6tNE731aBk3PXtJ6BSdaVZGY0OOuC6
nkIh5bWnCyWDo9Hx44lwXbemftey2BIuxm5J1s3fHRVru/3xBKeEixZ3rbY1aFd/+sAicgIdWm1H
2thu0fbud/Pwc+01bkdZ/UKQIRX2MSv3J6vJOCGPoOXXNNOovTiUzd9ahr/uGjimXv83vBSee4RQ
w/Gnae3lyADQnMHH3UdDS8jX3Qtzm27db7z256MkTpaMdCAdfxej4ohzL6NS3koFYu8flyOEz5Pg
n8espAwk3SalKWpzYIqElT/2PTKoia00nRwd+00H7+06U9/PgH8eeQ8yQACdaBztbhwZSbIO3C5R
RN929tnwbaKn7DB7/2qTnO+MQl9ucdEJ8aA6IEOD/Yyo6VgWwJGQAniZ+yY5Lnap8Be+NZQRhZ9h
7VTLuC5BndeSMTIwHxcjOIIvG3TzDNdP5yA/4+3vag+B9M12w/28m3KRLnecq+14z/GghIBtC8Dd
FIaSxqapS+MBIHmE/GvdhZFB3uynISxvLPn7Io3rwCwZyU5BLRRkkbvR6GttqWQEEpcE/QOQrfWB
JZyNVpiR7IQ6c8Ty0U99+30/v4du/XhaoZB3uOgyuo9d+0JMcg/wS//P0+d9M1o2Wn58hGIog3d5
E+1pVMpgXT76CcrJdTddBrT6hkWujyrjRhEL/GVE4rEuAUTr0tNf3m1UPAGJP+q00UxJwhf4Mzh4
4hGOKBPLScXF+8qdEg4j/llOiux4ZU1G95f7UfUUjuK4XsOkEenpS/6MWr8YxdDE/q3xPocmkkdY
c3GbQ4QRFZvG0G+0yiSshRa0zzr9yx/SCeFk7RBoMrz/B0rJ9dnKgAE8lCgK7E1Wwqb/xM7BRRYL
3ikLKjfbdRUegSaDvfgJL/DIRaSZUvbPXsypycjHU/xBJORlzjUPDKSfFAiRKCgLEtzWmO0uuglR
w7Zp22bCT29SYnhboOSvy3GIRmF/S+wjpKODBooyhEwIq7+m8Tbi3X3vFkIKND91LQtZAofX/3Y2
7iff+7E/q3c6Fp94iolN/uP/AQAA//8=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2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359833</xdr:colOff>
      <xdr:row>0</xdr:row>
      <xdr:rowOff>208847</xdr:rowOff>
    </xdr:from>
    <xdr:to>
      <xdr:col>9</xdr:col>
      <xdr:colOff>769055</xdr:colOff>
      <xdr:row>14</xdr:row>
      <xdr:rowOff>143936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Diagram 3">
              <a:extLst>
                <a:ext uri="{FF2B5EF4-FFF2-40B4-BE49-F238E27FC236}">
                  <a16:creationId xmlns:a16="http://schemas.microsoft.com/office/drawing/2014/main" id="{AA0974D0-173D-F84A-AC09-175A2FB37F7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17055" y="208847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sv-SE" sz="1100"/>
                <a:t>Det här diagrammet är inte tillgängligt i din version av Excel.
Om du redigerar figuren eller sparar arbetsboken i ett annat filformat bryts diagrammet permanent.</a:t>
              </a:r>
            </a:p>
          </xdr:txBody>
        </xdr:sp>
      </mc:Fallback>
    </mc:AlternateContent>
    <xdr:clientData/>
  </xdr:twoCellAnchor>
  <xdr:twoCellAnchor>
    <xdr:from>
      <xdr:col>14</xdr:col>
      <xdr:colOff>423333</xdr:colOff>
      <xdr:row>0</xdr:row>
      <xdr:rowOff>110066</xdr:rowOff>
    </xdr:from>
    <xdr:to>
      <xdr:col>20</xdr:col>
      <xdr:colOff>0</xdr:colOff>
      <xdr:row>14</xdr:row>
      <xdr:rowOff>45156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Diagram 5">
              <a:extLst>
                <a:ext uri="{FF2B5EF4-FFF2-40B4-BE49-F238E27FC236}">
                  <a16:creationId xmlns:a16="http://schemas.microsoft.com/office/drawing/2014/main" id="{91724439-8BA3-CB4A-991B-49179E66995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220222" y="110066"/>
              <a:ext cx="4572000" cy="274320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sv-SE" sz="1100"/>
                <a:t>Det här diagrammet är inte tillgängligt i din version av Excel.
Om du redigerar figuren eller sparar arbetsboken i ett annat filformat bryts diagrammet permanent.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799228</xdr:colOff>
      <xdr:row>39</xdr:row>
      <xdr:rowOff>29249</xdr:rowOff>
    </xdr:from>
    <xdr:to>
      <xdr:col>7</xdr:col>
      <xdr:colOff>967063</xdr:colOff>
      <xdr:row>54</xdr:row>
      <xdr:rowOff>0</xdr:rowOff>
    </xdr:to>
    <xdr:graphicFrame macro="">
      <xdr:nvGraphicFramePr>
        <xdr:cNvPr id="2" name="Diagram 1">
          <a:extLst>
            <a:ext uri="{FF2B5EF4-FFF2-40B4-BE49-F238E27FC236}">
              <a16:creationId xmlns:a16="http://schemas.microsoft.com/office/drawing/2014/main" id="{62120575-75CF-294A-AB7B-F1C741A625B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935760</xdr:colOff>
      <xdr:row>38</xdr:row>
      <xdr:rowOff>202578</xdr:rowOff>
    </xdr:from>
    <xdr:to>
      <xdr:col>17</xdr:col>
      <xdr:colOff>16933</xdr:colOff>
      <xdr:row>54</xdr:row>
      <xdr:rowOff>33867</xdr:rowOff>
    </xdr:to>
    <xdr:graphicFrame macro="">
      <xdr:nvGraphicFramePr>
        <xdr:cNvPr id="3" name="Diagram 2">
          <a:extLst>
            <a:ext uri="{FF2B5EF4-FFF2-40B4-BE49-F238E27FC236}">
              <a16:creationId xmlns:a16="http://schemas.microsoft.com/office/drawing/2014/main" id="{2362542E-49B3-0B40-AF89-6CF0A42BFCE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9295</xdr:colOff>
      <xdr:row>1</xdr:row>
      <xdr:rowOff>145222</xdr:rowOff>
    </xdr:from>
    <xdr:to>
      <xdr:col>31</xdr:col>
      <xdr:colOff>10762</xdr:colOff>
      <xdr:row>15</xdr:row>
      <xdr:rowOff>42851</xdr:rowOff>
    </xdr:to>
    <xdr:graphicFrame macro="">
      <xdr:nvGraphicFramePr>
        <xdr:cNvPr id="17" name="Diagram 16">
          <a:extLst>
            <a:ext uri="{FF2B5EF4-FFF2-40B4-BE49-F238E27FC236}">
              <a16:creationId xmlns:a16="http://schemas.microsoft.com/office/drawing/2014/main" id="{4A9546F6-572A-664E-AD36-1943F3A351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3943</xdr:colOff>
      <xdr:row>16</xdr:row>
      <xdr:rowOff>6379</xdr:rowOff>
    </xdr:from>
    <xdr:to>
      <xdr:col>31</xdr:col>
      <xdr:colOff>10762</xdr:colOff>
      <xdr:row>29</xdr:row>
      <xdr:rowOff>106120</xdr:rowOff>
    </xdr:to>
    <xdr:graphicFrame macro="">
      <xdr:nvGraphicFramePr>
        <xdr:cNvPr id="18" name="Diagram 17">
          <a:extLst>
            <a:ext uri="{FF2B5EF4-FFF2-40B4-BE49-F238E27FC236}">
              <a16:creationId xmlns:a16="http://schemas.microsoft.com/office/drawing/2014/main" id="{9FC60D35-C8F2-7A48-9583-B0A7E636C2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-tema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ethernodes.org/countries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iea.org/data-and-statistics/data-browser?country=CANADA&amp;fuel=Energy%20supply&amp;indicator=ElecGenByFuel" TargetMode="External"/><Relationship Id="rId13" Type="http://schemas.openxmlformats.org/officeDocument/2006/relationships/hyperlink" Target="https://www.iea.org/countries/singapore" TargetMode="External"/><Relationship Id="rId3" Type="http://schemas.openxmlformats.org/officeDocument/2006/relationships/hyperlink" Target="https://www.iea.org/data-and-statistics/data-browser/?country=UK&amp;fuel=Energy%20supply&amp;indicator=ElecGenByFuel" TargetMode="External"/><Relationship Id="rId7" Type="http://schemas.openxmlformats.org/officeDocument/2006/relationships/hyperlink" Target="https://www.iea.org/data-and-statistics/data-browser?country=USA&amp;fuel=Energy%20supply&amp;indicator=ElecGenByFuel" TargetMode="External"/><Relationship Id="rId12" Type="http://schemas.openxmlformats.org/officeDocument/2006/relationships/hyperlink" Target="https://www.iea.org/data-and-statistics/data-browser?country=IRELAND&amp;fuel=Energy%20supply&amp;indicator=ElecGenByFuel" TargetMode="External"/><Relationship Id="rId2" Type="http://schemas.openxmlformats.org/officeDocument/2006/relationships/hyperlink" Target="https://www.iea.org/data-and-statistics/data-browser?country=KAZAKHSTAN&amp;fuel=Energy%20supply&amp;indicator=ElecGenByFuel" TargetMode="External"/><Relationship Id="rId1" Type="http://schemas.openxmlformats.org/officeDocument/2006/relationships/hyperlink" Target="https://www.iea.org/data-and-statistics/data-browser?country=GERMANY&amp;fuel=Energy%20supply&amp;indicator=ElecGenByFuel" TargetMode="External"/><Relationship Id="rId6" Type="http://schemas.openxmlformats.org/officeDocument/2006/relationships/hyperlink" Target="https://www.eia.gov/tools/faqs/faq.php?id=74&amp;t=11" TargetMode="External"/><Relationship Id="rId11" Type="http://schemas.openxmlformats.org/officeDocument/2006/relationships/hyperlink" Target="https://www.iea.org/data-and-statistics/data-browser?country=MALAYSIA&amp;fuel=Energy%20supply&amp;indicator=ElecGenByFuel" TargetMode="External"/><Relationship Id="rId5" Type="http://schemas.openxmlformats.org/officeDocument/2006/relationships/hyperlink" Target="https://www.ipcc.ch/site/assets/uploads/2018/02/ipcc_wg3_ar5_annex-iii.pdf" TargetMode="External"/><Relationship Id="rId15" Type="http://schemas.openxmlformats.org/officeDocument/2006/relationships/drawing" Target="../drawings/drawing2.xml"/><Relationship Id="rId10" Type="http://schemas.openxmlformats.org/officeDocument/2006/relationships/hyperlink" Target="https://www.iea.org/data-and-statistics/data-browser?country=IRAN&amp;fuel=Energy%20supply&amp;indicator=ElecGenByFuel" TargetMode="External"/><Relationship Id="rId4" Type="http://schemas.openxmlformats.org/officeDocument/2006/relationships/hyperlink" Target="https://www.iea.org/data-and-statistics/data-browser?country=WORLD&amp;fuel=Energy%20supply&amp;indicator=ElecGenByFuel" TargetMode="External"/><Relationship Id="rId9" Type="http://schemas.openxmlformats.org/officeDocument/2006/relationships/hyperlink" Target="https://www.iea.org/data-and-statistics/data-browser?country=RUSSIA&amp;fuel=Energy%20supply&amp;indicator=ElecGenByFuel" TargetMode="External"/><Relationship Id="rId14" Type="http://schemas.openxmlformats.org/officeDocument/2006/relationships/hyperlink" Target="https://www.iea.org/countries/finland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B46D18-5876-9C4D-84EE-B9E2BAED5B15}">
  <dimension ref="B1:Z16"/>
  <sheetViews>
    <sheetView zoomScale="90" zoomScaleNormal="90" workbookViewId="0">
      <selection activeCell="K25" sqref="K25"/>
    </sheetView>
  </sheetViews>
  <sheetFormatPr baseColWidth="10" defaultRowHeight="16" x14ac:dyDescent="0.2"/>
  <cols>
    <col min="2" max="2" width="12.5" customWidth="1"/>
    <col min="11" max="11" width="11.1640625" bestFit="1" customWidth="1"/>
  </cols>
  <sheetData>
    <row r="1" spans="2:26" ht="17" thickBot="1" x14ac:dyDescent="0.25"/>
    <row r="2" spans="2:26" x14ac:dyDescent="0.2">
      <c r="B2" s="163" t="s">
        <v>22</v>
      </c>
      <c r="C2" s="164"/>
      <c r="D2" s="165"/>
      <c r="L2" s="162" t="s">
        <v>30</v>
      </c>
      <c r="M2" s="66"/>
      <c r="N2" s="67"/>
    </row>
    <row r="3" spans="2:26" x14ac:dyDescent="0.2">
      <c r="B3" s="33"/>
      <c r="C3" s="1"/>
      <c r="D3" s="27"/>
      <c r="L3" s="33"/>
      <c r="M3" s="1"/>
      <c r="N3" s="27"/>
    </row>
    <row r="4" spans="2:26" x14ac:dyDescent="0.2">
      <c r="B4" s="33" t="s">
        <v>73</v>
      </c>
      <c r="C4" s="1" t="s">
        <v>21</v>
      </c>
      <c r="D4" s="27" t="s">
        <v>26</v>
      </c>
      <c r="H4" t="s">
        <v>79</v>
      </c>
      <c r="L4" s="33" t="s">
        <v>73</v>
      </c>
      <c r="M4" s="166" t="s">
        <v>47</v>
      </c>
      <c r="N4" s="27" t="s">
        <v>78</v>
      </c>
    </row>
    <row r="5" spans="2:26" x14ac:dyDescent="0.2">
      <c r="B5" s="33" t="s">
        <v>77</v>
      </c>
      <c r="C5" s="1" t="s">
        <v>75</v>
      </c>
      <c r="D5" s="27">
        <v>3</v>
      </c>
      <c r="I5" s="4"/>
      <c r="L5" s="167" t="s">
        <v>74</v>
      </c>
      <c r="M5" s="1" t="s">
        <v>75</v>
      </c>
      <c r="N5" s="168">
        <v>3</v>
      </c>
      <c r="O5" s="4"/>
      <c r="P5" s="4"/>
    </row>
    <row r="6" spans="2:26" x14ac:dyDescent="0.2">
      <c r="B6" s="33" t="s">
        <v>0</v>
      </c>
      <c r="C6" s="9">
        <v>3.1099999999999999E-2</v>
      </c>
      <c r="D6" s="159">
        <v>3.3654366410561631E-2</v>
      </c>
      <c r="I6" s="6"/>
      <c r="L6" s="50" t="s">
        <v>53</v>
      </c>
      <c r="M6" s="169">
        <v>4.8800000000000003E-2</v>
      </c>
      <c r="N6" s="139">
        <f>M6+N12/4</f>
        <v>8.987500000000001E-2</v>
      </c>
      <c r="O6" s="6"/>
      <c r="P6" s="6"/>
      <c r="Q6" s="7"/>
    </row>
    <row r="7" spans="2:26" x14ac:dyDescent="0.2">
      <c r="B7" s="33" t="s">
        <v>7</v>
      </c>
      <c r="C7" s="9">
        <v>3.1099999999999999E-2</v>
      </c>
      <c r="D7" s="160"/>
      <c r="I7" s="6"/>
      <c r="L7" s="50" t="s">
        <v>48</v>
      </c>
      <c r="M7" s="169">
        <v>4.8099999999999997E-2</v>
      </c>
      <c r="N7" s="139">
        <f>M7+N12/4</f>
        <v>8.9175000000000004E-2</v>
      </c>
      <c r="O7" s="6"/>
      <c r="P7" s="6"/>
      <c r="Q7" s="7"/>
    </row>
    <row r="8" spans="2:26" x14ac:dyDescent="0.2">
      <c r="B8" s="33" t="s">
        <v>5</v>
      </c>
      <c r="C8" s="9">
        <v>4.4800000000000006E-2</v>
      </c>
      <c r="D8" s="160"/>
      <c r="I8" s="6"/>
      <c r="L8" s="50" t="s">
        <v>44</v>
      </c>
      <c r="M8" s="169">
        <v>0.13089999999999999</v>
      </c>
      <c r="N8" s="139">
        <v>0</v>
      </c>
      <c r="O8" s="6"/>
      <c r="P8" s="6"/>
      <c r="Q8" s="7"/>
    </row>
    <row r="9" spans="2:26" x14ac:dyDescent="0.2">
      <c r="B9" s="33" t="s">
        <v>1</v>
      </c>
      <c r="C9" s="9">
        <v>0.18100000000000002</v>
      </c>
      <c r="D9" s="160">
        <v>0.19586624824153234</v>
      </c>
      <c r="I9" s="6"/>
      <c r="L9" s="50" t="s">
        <v>52</v>
      </c>
      <c r="M9" s="169">
        <v>3.3399999999999999E-2</v>
      </c>
      <c r="N9" s="139">
        <v>0</v>
      </c>
      <c r="O9" s="6"/>
      <c r="P9" s="6"/>
      <c r="Q9" s="7"/>
    </row>
    <row r="10" spans="2:26" x14ac:dyDescent="0.2">
      <c r="B10" s="33" t="s">
        <v>6</v>
      </c>
      <c r="C10" s="9">
        <v>4.5899999999999996E-2</v>
      </c>
      <c r="D10" s="160">
        <v>4.9669949139703497E-2</v>
      </c>
      <c r="I10" s="6"/>
      <c r="L10" s="33" t="s">
        <v>25</v>
      </c>
      <c r="M10" s="169">
        <v>0.47639999999999999</v>
      </c>
      <c r="N10" s="139">
        <f>M10+N$12/4</f>
        <v>0.51747500000000002</v>
      </c>
      <c r="O10" s="6"/>
      <c r="P10" s="6"/>
      <c r="Q10" s="7"/>
    </row>
    <row r="11" spans="2:26" x14ac:dyDescent="0.2">
      <c r="B11" s="33" t="s">
        <v>2</v>
      </c>
      <c r="C11" s="9">
        <v>0.11230000000000001</v>
      </c>
      <c r="D11" s="160">
        <v>0.12152364462720487</v>
      </c>
      <c r="I11" s="6"/>
      <c r="L11" s="33" t="s">
        <v>24</v>
      </c>
      <c r="M11" s="170">
        <f>1-(M10+M8+M6+M7+M9)</f>
        <v>0.26240000000000008</v>
      </c>
      <c r="N11" s="139">
        <f>M11+N$12/4</f>
        <v>0.30347500000000005</v>
      </c>
      <c r="O11" s="6"/>
      <c r="P11" s="6"/>
      <c r="Q11" s="7"/>
      <c r="U11" s="6"/>
      <c r="V11" s="6"/>
      <c r="W11" s="6"/>
      <c r="X11" s="6"/>
    </row>
    <row r="12" spans="2:26" ht="17" thickBot="1" x14ac:dyDescent="0.25">
      <c r="B12" s="33" t="s">
        <v>3</v>
      </c>
      <c r="C12" s="9">
        <v>9.5500000000000002E-2</v>
      </c>
      <c r="D12" s="160">
        <v>0.10334379396169247</v>
      </c>
      <c r="I12" s="6"/>
      <c r="L12" s="171" t="s">
        <v>76</v>
      </c>
      <c r="M12" s="140"/>
      <c r="N12" s="141">
        <f>M8+M$9</f>
        <v>0.1643</v>
      </c>
      <c r="O12" s="7"/>
      <c r="P12" s="8"/>
      <c r="U12" s="5"/>
      <c r="V12" s="5"/>
      <c r="W12" s="5"/>
      <c r="X12" s="5"/>
      <c r="Y12" s="5"/>
      <c r="Z12" s="13"/>
    </row>
    <row r="13" spans="2:26" x14ac:dyDescent="0.2">
      <c r="B13" s="33" t="s">
        <v>25</v>
      </c>
      <c r="C13" s="9">
        <v>0.35399999999999998</v>
      </c>
      <c r="D13" s="160">
        <v>0.38307542473758255</v>
      </c>
      <c r="I13" s="6"/>
      <c r="L13" s="6"/>
      <c r="M13" s="6"/>
      <c r="N13" s="6"/>
      <c r="O13" s="7"/>
      <c r="P13" s="8"/>
    </row>
    <row r="14" spans="2:26" ht="17" thickBot="1" x14ac:dyDescent="0.25">
      <c r="B14" s="34" t="s">
        <v>24</v>
      </c>
      <c r="C14" s="140">
        <v>0.10429999999999992</v>
      </c>
      <c r="D14" s="161">
        <v>0.11286657288172268</v>
      </c>
      <c r="I14" s="6"/>
      <c r="L14" s="6"/>
      <c r="M14" s="6"/>
      <c r="N14" s="6"/>
      <c r="O14" s="7"/>
      <c r="P14" s="8"/>
    </row>
    <row r="15" spans="2:26" x14ac:dyDescent="0.2">
      <c r="I15" s="6"/>
      <c r="J15" s="6"/>
      <c r="K15" s="6"/>
      <c r="L15" s="6"/>
      <c r="M15" s="6"/>
      <c r="N15" s="6"/>
      <c r="O15" s="7"/>
      <c r="P15" s="8"/>
    </row>
    <row r="16" spans="2:26" x14ac:dyDescent="0.2">
      <c r="F16" s="6"/>
      <c r="G16" s="6"/>
    </row>
  </sheetData>
  <phoneticPr fontId="5" type="noConversion"/>
  <hyperlinks>
    <hyperlink ref="M4" r:id="rId1" xr:uid="{BFD5E5B7-DEE3-B049-9E52-4F3369635B1E}"/>
  </hyperlinks>
  <pageMargins left="0.7" right="0.7" top="0.75" bottom="0.75" header="0.3" footer="0.3"/>
  <pageSetup paperSize="9" orientation="portrait" horizontalDpi="0" verticalDpi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33CEA8-0504-7140-B364-99D34682D537}">
  <dimension ref="B1:AA38"/>
  <sheetViews>
    <sheetView zoomScale="84" zoomScaleNormal="60" workbookViewId="0">
      <selection activeCell="A13" sqref="A13"/>
    </sheetView>
  </sheetViews>
  <sheetFormatPr baseColWidth="10" defaultRowHeight="16" x14ac:dyDescent="0.2"/>
  <cols>
    <col min="2" max="2" width="20.33203125" customWidth="1"/>
    <col min="3" max="3" width="12.6640625" bestFit="1" customWidth="1"/>
    <col min="4" max="4" width="13.6640625" bestFit="1" customWidth="1"/>
    <col min="5" max="11" width="12.6640625" bestFit="1" customWidth="1"/>
    <col min="18" max="18" width="11.1640625" bestFit="1" customWidth="1"/>
    <col min="22" max="22" width="11.1640625" bestFit="1" customWidth="1"/>
  </cols>
  <sheetData>
    <row r="1" spans="2:27" x14ac:dyDescent="0.2">
      <c r="C1" s="14" t="s">
        <v>46</v>
      </c>
      <c r="D1" s="16" t="s">
        <v>30</v>
      </c>
      <c r="E1" s="15" t="s">
        <v>49</v>
      </c>
    </row>
    <row r="2" spans="2:27" ht="17" thickBot="1" x14ac:dyDescent="0.25">
      <c r="P2" s="1"/>
      <c r="Q2" s="1"/>
      <c r="R2" s="1"/>
      <c r="S2" s="1"/>
      <c r="T2" s="1"/>
      <c r="U2" s="1"/>
      <c r="V2" s="1"/>
    </row>
    <row r="3" spans="2:27" ht="17" thickBot="1" x14ac:dyDescent="0.25">
      <c r="B3" s="20" t="s">
        <v>138</v>
      </c>
      <c r="C3" s="17" t="s">
        <v>0</v>
      </c>
      <c r="D3" s="17" t="s">
        <v>8</v>
      </c>
      <c r="E3" s="17" t="s">
        <v>2</v>
      </c>
      <c r="F3" s="17" t="s">
        <v>3</v>
      </c>
      <c r="G3" s="18" t="s">
        <v>4</v>
      </c>
      <c r="H3" s="18" t="s">
        <v>5</v>
      </c>
      <c r="I3" s="17" t="s">
        <v>6</v>
      </c>
      <c r="J3" s="17" t="s">
        <v>9</v>
      </c>
      <c r="K3" s="19" t="s">
        <v>48</v>
      </c>
      <c r="L3" s="19" t="s">
        <v>45</v>
      </c>
      <c r="M3" s="46" t="s">
        <v>53</v>
      </c>
      <c r="N3" s="36" t="s">
        <v>17</v>
      </c>
      <c r="P3" s="30" t="s">
        <v>116</v>
      </c>
      <c r="Q3" s="31" t="s">
        <v>117</v>
      </c>
      <c r="R3" s="31" t="s">
        <v>118</v>
      </c>
      <c r="S3" s="31" t="s">
        <v>119</v>
      </c>
      <c r="T3" s="31" t="s">
        <v>120</v>
      </c>
      <c r="U3" s="31" t="s">
        <v>115</v>
      </c>
      <c r="V3" s="31" t="s">
        <v>121</v>
      </c>
      <c r="W3" s="31" t="s">
        <v>122</v>
      </c>
      <c r="X3" s="31" t="s">
        <v>123</v>
      </c>
      <c r="Y3" s="31" t="s">
        <v>124</v>
      </c>
      <c r="Z3" s="32" t="s">
        <v>125</v>
      </c>
    </row>
    <row r="4" spans="2:27" ht="17" thickBot="1" x14ac:dyDescent="0.25">
      <c r="B4" s="20" t="s">
        <v>135</v>
      </c>
      <c r="C4" s="135">
        <v>2020</v>
      </c>
      <c r="D4" s="135">
        <v>2019</v>
      </c>
      <c r="E4" s="135">
        <v>2020</v>
      </c>
      <c r="F4" s="135">
        <v>2020</v>
      </c>
      <c r="G4" s="135">
        <v>2020</v>
      </c>
      <c r="H4" s="135">
        <v>2020</v>
      </c>
      <c r="I4" s="135">
        <v>2019</v>
      </c>
      <c r="J4" s="135">
        <v>2020</v>
      </c>
      <c r="K4" s="135">
        <v>2020</v>
      </c>
      <c r="L4" s="135">
        <v>2020</v>
      </c>
      <c r="M4" s="158">
        <v>2020</v>
      </c>
      <c r="N4" s="20">
        <v>2019</v>
      </c>
      <c r="P4" s="33" t="s">
        <v>40</v>
      </c>
      <c r="Q4" s="1">
        <v>820</v>
      </c>
      <c r="R4" s="29">
        <f>2.13*453.59237</f>
        <v>966.15174809999996</v>
      </c>
      <c r="S4" s="1">
        <v>490</v>
      </c>
      <c r="T4" s="1">
        <v>230</v>
      </c>
      <c r="U4" s="1">
        <v>740</v>
      </c>
      <c r="V4" s="1">
        <v>12</v>
      </c>
      <c r="W4" s="1">
        <v>24</v>
      </c>
      <c r="X4" s="1">
        <v>38</v>
      </c>
      <c r="Y4" s="1">
        <v>27</v>
      </c>
      <c r="Z4" s="27">
        <f>(11+12)/2</f>
        <v>11.5</v>
      </c>
    </row>
    <row r="5" spans="2:27" s="43" customFormat="1" ht="205" thickBot="1" x14ac:dyDescent="0.25">
      <c r="B5" s="79" t="s">
        <v>10</v>
      </c>
      <c r="C5" s="156" t="s">
        <v>12</v>
      </c>
      <c r="D5" s="156" t="s">
        <v>13</v>
      </c>
      <c r="E5" s="156" t="s">
        <v>15</v>
      </c>
      <c r="F5" s="156" t="s">
        <v>14</v>
      </c>
      <c r="G5" s="156" t="s">
        <v>134</v>
      </c>
      <c r="H5" s="156" t="s">
        <v>11</v>
      </c>
      <c r="I5" s="156" t="s">
        <v>16</v>
      </c>
      <c r="J5" s="156" t="s">
        <v>19</v>
      </c>
      <c r="K5" s="156" t="s">
        <v>51</v>
      </c>
      <c r="L5" s="156" t="s">
        <v>50</v>
      </c>
      <c r="M5" s="150" t="s">
        <v>54</v>
      </c>
      <c r="N5" s="157" t="s">
        <v>18</v>
      </c>
      <c r="P5" s="151" t="s">
        <v>41</v>
      </c>
      <c r="Q5" s="152"/>
      <c r="R5" s="152"/>
      <c r="S5" s="152"/>
      <c r="T5" s="152"/>
      <c r="U5" s="152"/>
      <c r="V5" s="152"/>
      <c r="W5" s="152"/>
      <c r="X5" s="152"/>
      <c r="Y5" s="152"/>
      <c r="Z5" s="153"/>
    </row>
    <row r="6" spans="2:27" x14ac:dyDescent="0.2">
      <c r="B6" s="154" t="s">
        <v>136</v>
      </c>
      <c r="C6" s="155">
        <f>658+49806+236576+30030+555+22+6937+435</f>
        <v>325019</v>
      </c>
      <c r="D6" s="155">
        <f>73786+57+21500+9994+707+3+831</f>
        <v>106878</v>
      </c>
      <c r="E6" s="155">
        <f>175803+8179+464917+215914+214240+421+2944+1138+1862</f>
        <v>1085418</v>
      </c>
      <c r="F6" s="155">
        <f>31213+5136+70884+9866+317+98211+384745+4280+36100+123</f>
        <v>640875</v>
      </c>
      <c r="G6" s="155">
        <f xml:space="preserve"> 851869+36212+1669868+53097+17330+823191+314316+19292+116692+4391+341416+4716</f>
        <v>4252390</v>
      </c>
      <c r="H6" s="155">
        <f>148164+4907+99564+44751+12394+64382+24877+50600+130965+1174+217</f>
        <v>581995</v>
      </c>
      <c r="I6" s="155">
        <f>80633+969+65156+26666+943+1410</f>
        <v>175777</v>
      </c>
      <c r="J6" s="155">
        <f>1630+393+16244+1224+11549+569+64+625</f>
        <v>32298</v>
      </c>
      <c r="K6" s="155">
        <f>218+937+50811+622+619+207</f>
        <v>53414</v>
      </c>
      <c r="L6" s="155">
        <f>5489+266+3702+10996+23291+15856+256+7938+892+260</f>
        <v>68946</v>
      </c>
      <c r="M6" s="31">
        <f>6201+887+114128+35094+9855+50278+7894+75610+12801+11</f>
        <v>312759</v>
      </c>
      <c r="N6" s="154">
        <f>9914448+747171+6346009+542567+112742+2789694+4328966+91091+680952+13367+1427413+1000+48770</f>
        <v>27044190</v>
      </c>
      <c r="P6" s="55" t="s">
        <v>43</v>
      </c>
      <c r="Q6" s="1"/>
      <c r="R6" s="1"/>
      <c r="S6" s="1"/>
      <c r="T6" s="1"/>
      <c r="U6" s="1"/>
      <c r="V6" s="1"/>
      <c r="W6" s="1"/>
      <c r="X6" s="1"/>
      <c r="Y6" s="1"/>
      <c r="Z6" s="27"/>
    </row>
    <row r="7" spans="2:27" ht="17" thickBot="1" x14ac:dyDescent="0.25">
      <c r="B7" s="145" t="s">
        <v>137</v>
      </c>
      <c r="C7" s="9">
        <f>C9+C11+C13+C15+C17+C19+C21+C23+C25+C27+C29</f>
        <v>0.99999999999999989</v>
      </c>
      <c r="D7" s="9">
        <f t="shared" ref="D7:N7" si="0">D9+D11+D13+D15+D17+D19+D21+D23+D25+D27+D29</f>
        <v>0.99999999999999989</v>
      </c>
      <c r="E7" s="9">
        <f t="shared" si="0"/>
        <v>0.99999999999999989</v>
      </c>
      <c r="F7" s="9">
        <f t="shared" si="0"/>
        <v>1</v>
      </c>
      <c r="G7" s="9">
        <f t="shared" si="0"/>
        <v>1</v>
      </c>
      <c r="H7" s="9">
        <f t="shared" si="0"/>
        <v>1</v>
      </c>
      <c r="I7" s="9">
        <f t="shared" si="0"/>
        <v>0.99999999999999989</v>
      </c>
      <c r="J7" s="9">
        <f t="shared" si="0"/>
        <v>0.99999999999999978</v>
      </c>
      <c r="K7" s="9">
        <f t="shared" si="0"/>
        <v>0.99999999999999978</v>
      </c>
      <c r="L7" s="9">
        <f t="shared" si="0"/>
        <v>0.99999999999999989</v>
      </c>
      <c r="M7" s="9">
        <f t="shared" si="0"/>
        <v>1</v>
      </c>
      <c r="N7" s="142">
        <f t="shared" si="0"/>
        <v>1</v>
      </c>
      <c r="P7" s="34"/>
      <c r="Q7" s="35"/>
      <c r="R7" s="35"/>
      <c r="S7" s="35"/>
      <c r="T7" s="35"/>
      <c r="U7" s="35"/>
      <c r="V7" s="35"/>
      <c r="W7" s="35"/>
      <c r="X7" s="35"/>
      <c r="Y7" s="35"/>
      <c r="Z7" s="12"/>
    </row>
    <row r="8" spans="2:27" x14ac:dyDescent="0.2">
      <c r="B8" s="228" t="s">
        <v>117</v>
      </c>
      <c r="C8" s="229">
        <v>658</v>
      </c>
      <c r="D8" s="229">
        <v>73786</v>
      </c>
      <c r="E8" s="229">
        <v>175803</v>
      </c>
      <c r="F8" s="229">
        <v>31213</v>
      </c>
      <c r="G8" s="229">
        <v>851869</v>
      </c>
      <c r="H8" s="229">
        <v>148164</v>
      </c>
      <c r="I8" s="229">
        <v>80633</v>
      </c>
      <c r="J8" s="229">
        <v>1630</v>
      </c>
      <c r="K8" s="229">
        <v>619</v>
      </c>
      <c r="L8" s="229">
        <v>5489</v>
      </c>
      <c r="M8" s="230">
        <v>6201</v>
      </c>
      <c r="N8" s="228">
        <v>9914448</v>
      </c>
      <c r="P8" s="1"/>
      <c r="Q8" s="1"/>
      <c r="R8" s="1"/>
      <c r="S8" s="1"/>
      <c r="T8" s="1"/>
      <c r="U8" s="1"/>
    </row>
    <row r="9" spans="2:27" ht="17" thickBot="1" x14ac:dyDescent="0.25">
      <c r="B9" s="25"/>
      <c r="C9" s="44">
        <f t="shared" ref="C9:N9" si="1">C8/C6</f>
        <v>2.0244970294044347E-3</v>
      </c>
      <c r="D9" s="44">
        <f t="shared" si="1"/>
        <v>0.6903759426635977</v>
      </c>
      <c r="E9" s="44">
        <f t="shared" si="1"/>
        <v>0.16196801600857919</v>
      </c>
      <c r="F9" s="44">
        <f t="shared" si="1"/>
        <v>4.8703725375463233E-2</v>
      </c>
      <c r="G9" s="44">
        <f t="shared" si="1"/>
        <v>0.20032711016628296</v>
      </c>
      <c r="H9" s="44">
        <f t="shared" si="1"/>
        <v>0.25457950669679291</v>
      </c>
      <c r="I9" s="44">
        <f t="shared" si="1"/>
        <v>0.45872326868702956</v>
      </c>
      <c r="J9" s="44">
        <f t="shared" si="1"/>
        <v>5.0467521208743572E-2</v>
      </c>
      <c r="K9" s="44">
        <f t="shared" si="1"/>
        <v>1.1588722057887446E-2</v>
      </c>
      <c r="L9" s="44">
        <f t="shared" si="1"/>
        <v>7.9613030487627995E-2</v>
      </c>
      <c r="M9" s="44">
        <f t="shared" si="1"/>
        <v>1.9826767575033811E-2</v>
      </c>
      <c r="N9" s="45">
        <f t="shared" si="1"/>
        <v>0.36660177287617046</v>
      </c>
    </row>
    <row r="10" spans="2:27" x14ac:dyDescent="0.2">
      <c r="B10" s="21" t="s">
        <v>118</v>
      </c>
      <c r="C10" s="1">
        <v>49806</v>
      </c>
      <c r="D10" s="1">
        <v>57</v>
      </c>
      <c r="E10" s="1">
        <v>8179</v>
      </c>
      <c r="F10" s="1">
        <v>5136</v>
      </c>
      <c r="G10" s="1">
        <v>36212</v>
      </c>
      <c r="H10" s="1">
        <v>4907</v>
      </c>
      <c r="I10" s="1">
        <v>969</v>
      </c>
      <c r="J10" s="1">
        <v>393</v>
      </c>
      <c r="K10" s="1">
        <v>218</v>
      </c>
      <c r="L10" s="1">
        <v>266</v>
      </c>
      <c r="M10" s="38">
        <v>887</v>
      </c>
      <c r="N10" s="21">
        <v>747171</v>
      </c>
      <c r="P10" s="30"/>
      <c r="Q10" s="31" t="s">
        <v>82</v>
      </c>
      <c r="R10" s="31" t="s">
        <v>20</v>
      </c>
      <c r="S10" s="31" t="s">
        <v>83</v>
      </c>
      <c r="T10" s="31"/>
      <c r="U10" s="31"/>
      <c r="V10" s="31"/>
      <c r="W10" s="31"/>
      <c r="X10" s="31"/>
      <c r="Y10" s="31"/>
      <c r="Z10" s="32"/>
    </row>
    <row r="11" spans="2:27" x14ac:dyDescent="0.2">
      <c r="B11" s="24"/>
      <c r="C11" s="26">
        <f t="shared" ref="C11:N11" si="2">C10/C6</f>
        <v>0.15324027210716912</v>
      </c>
      <c r="D11" s="26">
        <f t="shared" si="2"/>
        <v>5.333183629933195E-4</v>
      </c>
      <c r="E11" s="26">
        <f t="shared" si="2"/>
        <v>7.5353458299014754E-3</v>
      </c>
      <c r="F11" s="26">
        <f t="shared" si="2"/>
        <v>8.0140433001755409E-3</v>
      </c>
      <c r="G11" s="26">
        <f t="shared" si="2"/>
        <v>8.5156817695460664E-3</v>
      </c>
      <c r="H11" s="26">
        <f t="shared" si="2"/>
        <v>8.4313439118892768E-3</v>
      </c>
      <c r="I11" s="26">
        <f t="shared" si="2"/>
        <v>5.5126666173617705E-3</v>
      </c>
      <c r="J11" s="26">
        <f t="shared" si="2"/>
        <v>1.2167936095114249E-2</v>
      </c>
      <c r="K11" s="26">
        <f t="shared" si="2"/>
        <v>4.0813269929232034E-3</v>
      </c>
      <c r="L11" s="26">
        <f t="shared" si="2"/>
        <v>3.8580918399907173E-3</v>
      </c>
      <c r="M11" s="26">
        <f t="shared" si="2"/>
        <v>2.8360494821891616E-3</v>
      </c>
      <c r="N11" s="37">
        <f t="shared" si="2"/>
        <v>2.7627782529260445E-2</v>
      </c>
      <c r="O11" s="1"/>
      <c r="P11" s="33"/>
      <c r="Q11" s="1" t="s">
        <v>42</v>
      </c>
      <c r="R11" s="1"/>
      <c r="S11" s="49">
        <v>0.58499999999999996</v>
      </c>
      <c r="T11" s="1"/>
      <c r="U11" s="1"/>
      <c r="V11" s="1"/>
      <c r="W11" s="1"/>
      <c r="X11" s="1"/>
      <c r="Y11" s="1"/>
      <c r="Z11" s="27"/>
    </row>
    <row r="12" spans="2:27" ht="17" thickBot="1" x14ac:dyDescent="0.25">
      <c r="B12" s="21" t="s">
        <v>119</v>
      </c>
      <c r="C12" s="1">
        <v>236576</v>
      </c>
      <c r="D12" s="1">
        <v>21500</v>
      </c>
      <c r="E12" s="1">
        <v>464917</v>
      </c>
      <c r="F12" s="1">
        <v>70884</v>
      </c>
      <c r="G12" s="1">
        <v>1669868</v>
      </c>
      <c r="H12" s="1">
        <v>99564</v>
      </c>
      <c r="I12" s="1">
        <v>65156</v>
      </c>
      <c r="J12" s="1">
        <v>16244</v>
      </c>
      <c r="K12" s="1">
        <v>50811</v>
      </c>
      <c r="L12" s="1">
        <v>3702</v>
      </c>
      <c r="M12" s="38">
        <v>114128</v>
      </c>
      <c r="N12" s="21">
        <v>6346009</v>
      </c>
      <c r="P12" s="34"/>
      <c r="Q12" s="35" t="s">
        <v>84</v>
      </c>
      <c r="R12" s="35"/>
      <c r="S12" s="149">
        <f>1-S11</f>
        <v>0.41500000000000004</v>
      </c>
      <c r="T12" s="35"/>
      <c r="U12" s="35"/>
      <c r="V12" s="35"/>
      <c r="W12" s="35"/>
      <c r="X12" s="35"/>
      <c r="Y12" s="35"/>
      <c r="Z12" s="12"/>
      <c r="AA12" s="1"/>
    </row>
    <row r="13" spans="2:27" x14ac:dyDescent="0.2">
      <c r="B13" s="24"/>
      <c r="C13" s="26">
        <f t="shared" ref="C13:N13" si="3">C12/C6</f>
        <v>0.72788360065103885</v>
      </c>
      <c r="D13" s="26">
        <f t="shared" si="3"/>
        <v>0.20116394393607664</v>
      </c>
      <c r="E13" s="26">
        <f t="shared" si="3"/>
        <v>0.42832991529530556</v>
      </c>
      <c r="F13" s="26">
        <f t="shared" si="3"/>
        <v>0.1106050321825629</v>
      </c>
      <c r="G13" s="26">
        <f t="shared" si="3"/>
        <v>0.39268928767116845</v>
      </c>
      <c r="H13" s="26">
        <f t="shared" si="3"/>
        <v>0.17107363465321868</v>
      </c>
      <c r="I13" s="26">
        <f t="shared" si="3"/>
        <v>0.37067420652303773</v>
      </c>
      <c r="J13" s="26">
        <f t="shared" si="3"/>
        <v>0.50294135859805555</v>
      </c>
      <c r="K13" s="26">
        <f t="shared" si="3"/>
        <v>0.9512674579698206</v>
      </c>
      <c r="L13" s="26">
        <f t="shared" si="3"/>
        <v>5.3694195457314423E-2</v>
      </c>
      <c r="M13" s="26">
        <f t="shared" si="3"/>
        <v>0.36490716494169634</v>
      </c>
      <c r="N13" s="37">
        <f t="shared" si="3"/>
        <v>0.23465332110150092</v>
      </c>
      <c r="P13" s="33"/>
      <c r="Q13" s="1"/>
      <c r="R13" s="1"/>
      <c r="S13" s="1"/>
      <c r="T13" s="1"/>
      <c r="U13" s="1"/>
      <c r="V13" s="1"/>
      <c r="W13" s="1"/>
      <c r="X13" s="1"/>
      <c r="Y13" s="1"/>
      <c r="Z13" s="27"/>
      <c r="AA13" s="1"/>
    </row>
    <row r="14" spans="2:27" x14ac:dyDescent="0.2">
      <c r="B14" s="22" t="s">
        <v>120</v>
      </c>
      <c r="C14" s="1">
        <v>22</v>
      </c>
      <c r="D14" s="1">
        <v>3</v>
      </c>
      <c r="E14" s="1">
        <v>0</v>
      </c>
      <c r="F14" s="1">
        <v>9866</v>
      </c>
      <c r="G14" s="1">
        <v>53097</v>
      </c>
      <c r="H14" s="1">
        <v>44751</v>
      </c>
      <c r="I14" s="1">
        <v>1410</v>
      </c>
      <c r="J14" s="1">
        <v>569</v>
      </c>
      <c r="K14" s="1">
        <v>207</v>
      </c>
      <c r="L14" s="1">
        <v>10996</v>
      </c>
      <c r="M14" s="38">
        <v>35094</v>
      </c>
      <c r="N14" s="21">
        <v>542567</v>
      </c>
      <c r="P14" s="33"/>
      <c r="Q14" s="1" t="s">
        <v>88</v>
      </c>
      <c r="R14" s="1"/>
      <c r="S14" s="1"/>
      <c r="T14" s="1"/>
      <c r="U14" s="1"/>
      <c r="V14" s="1"/>
      <c r="W14" s="1"/>
      <c r="X14" s="1"/>
      <c r="Y14" s="1"/>
      <c r="Z14" s="27"/>
      <c r="AA14" s="1"/>
    </row>
    <row r="15" spans="2:27" x14ac:dyDescent="0.2">
      <c r="B15" s="24"/>
      <c r="C15" s="26">
        <f t="shared" ref="C15:N15" si="4">C14/C6</f>
        <v>6.7688350527199951E-5</v>
      </c>
      <c r="D15" s="26">
        <f t="shared" si="4"/>
        <v>2.8069387525964184E-5</v>
      </c>
      <c r="E15" s="26">
        <f t="shared" si="4"/>
        <v>0</v>
      </c>
      <c r="F15" s="26">
        <f t="shared" si="4"/>
        <v>1.5394577725765555E-2</v>
      </c>
      <c r="G15" s="26">
        <f t="shared" si="4"/>
        <v>1.2486390006561016E-2</v>
      </c>
      <c r="H15" s="26">
        <f t="shared" si="4"/>
        <v>7.6892413165061554E-2</v>
      </c>
      <c r="I15" s="26">
        <f t="shared" si="4"/>
        <v>8.0215272760372526E-3</v>
      </c>
      <c r="J15" s="26">
        <f t="shared" si="4"/>
        <v>1.7617189918880425E-2</v>
      </c>
      <c r="K15" s="26">
        <f t="shared" si="4"/>
        <v>3.8753884749316661E-3</v>
      </c>
      <c r="L15" s="26">
        <f t="shared" si="4"/>
        <v>0.15948713485916513</v>
      </c>
      <c r="M15" s="26">
        <f t="shared" si="4"/>
        <v>0.11220780217355855</v>
      </c>
      <c r="N15" s="37">
        <f t="shared" si="4"/>
        <v>2.006223887644629E-2</v>
      </c>
      <c r="P15" s="33"/>
      <c r="Q15" s="1" t="s">
        <v>129</v>
      </c>
      <c r="R15" s="1"/>
      <c r="S15" s="1"/>
      <c r="T15" s="1"/>
      <c r="U15" s="1"/>
      <c r="V15" s="1"/>
      <c r="W15" s="1"/>
      <c r="X15" s="1"/>
      <c r="Y15" s="1"/>
      <c r="Z15" s="27"/>
      <c r="AA15" s="1"/>
    </row>
    <row r="16" spans="2:27" x14ac:dyDescent="0.2">
      <c r="B16" s="21" t="s">
        <v>115</v>
      </c>
      <c r="C16" s="1">
        <v>0</v>
      </c>
      <c r="D16" s="1">
        <v>0</v>
      </c>
      <c r="E16" s="1">
        <v>2944</v>
      </c>
      <c r="F16" s="1">
        <v>317</v>
      </c>
      <c r="G16" s="1">
        <v>17330</v>
      </c>
      <c r="H16" s="1">
        <v>12394</v>
      </c>
      <c r="I16" s="38">
        <v>0</v>
      </c>
      <c r="J16" s="1">
        <v>625</v>
      </c>
      <c r="K16" s="1">
        <v>937</v>
      </c>
      <c r="L16" s="1">
        <v>892</v>
      </c>
      <c r="M16" s="38">
        <v>9855</v>
      </c>
      <c r="N16" s="21">
        <v>112742</v>
      </c>
      <c r="P16" s="33"/>
      <c r="Q16" s="1" t="str">
        <f>I34</f>
        <v>Hydro</v>
      </c>
      <c r="R16" s="1" t="str">
        <f>H34</f>
        <v>Biofuels</v>
      </c>
      <c r="S16" s="1" t="str">
        <f>J34</f>
        <v>Geothermal</v>
      </c>
      <c r="T16" s="1" t="str">
        <f>K34</f>
        <v xml:space="preserve">Solar </v>
      </c>
      <c r="U16" s="9" t="str">
        <f>L34</f>
        <v>Wind</v>
      </c>
      <c r="V16" s="1" t="s">
        <v>87</v>
      </c>
      <c r="W16" s="1"/>
      <c r="X16" s="1"/>
      <c r="Y16" s="1"/>
      <c r="Z16" s="27"/>
      <c r="AA16" s="1"/>
    </row>
    <row r="17" spans="2:27" x14ac:dyDescent="0.2">
      <c r="B17" s="24"/>
      <c r="C17" s="26">
        <f t="shared" ref="C17:N17" si="5">C16/C6</f>
        <v>0</v>
      </c>
      <c r="D17" s="26">
        <f t="shared" si="5"/>
        <v>0</v>
      </c>
      <c r="E17" s="26">
        <f t="shared" si="5"/>
        <v>2.7123191249822649E-3</v>
      </c>
      <c r="F17" s="26">
        <f t="shared" si="5"/>
        <v>4.9463623951628637E-4</v>
      </c>
      <c r="G17" s="26">
        <f t="shared" si="5"/>
        <v>4.0753552708006555E-3</v>
      </c>
      <c r="H17" s="26">
        <f t="shared" si="5"/>
        <v>2.1295715598931262E-2</v>
      </c>
      <c r="I17" s="26">
        <f t="shared" si="5"/>
        <v>0</v>
      </c>
      <c r="J17" s="26">
        <f t="shared" si="5"/>
        <v>1.9351043408260573E-2</v>
      </c>
      <c r="K17" s="26">
        <f t="shared" si="5"/>
        <v>1.7542217396188265E-2</v>
      </c>
      <c r="L17" s="26">
        <f t="shared" si="5"/>
        <v>1.2937661358164361E-2</v>
      </c>
      <c r="M17" s="26">
        <f t="shared" si="5"/>
        <v>3.1509884607637192E-2</v>
      </c>
      <c r="N17" s="37">
        <f t="shared" si="5"/>
        <v>4.1688066826922896E-3</v>
      </c>
      <c r="P17" s="146" t="str">
        <f>B35</f>
        <v>Bitcoin</v>
      </c>
      <c r="Q17" s="9">
        <f>I35/$N35</f>
        <v>0.61452022313379417</v>
      </c>
      <c r="R17" s="9">
        <f>H35/N35</f>
        <v>4.9861599263687377E-2</v>
      </c>
      <c r="S17" s="9">
        <f t="shared" ref="S17:U18" si="6">J35/$N35</f>
        <v>8.1451125396294968E-3</v>
      </c>
      <c r="T17" s="9">
        <f t="shared" si="6"/>
        <v>7.7672764577317713E-2</v>
      </c>
      <c r="U17" s="9">
        <f t="shared" si="6"/>
        <v>0.24980030048557136</v>
      </c>
      <c r="V17" s="51">
        <f>Q17+R17+S17+T17+U17</f>
        <v>1.0000000000000002</v>
      </c>
      <c r="W17" s="1"/>
      <c r="X17" s="1"/>
      <c r="Y17" s="1"/>
      <c r="Z17" s="27"/>
      <c r="AA17" s="1"/>
    </row>
    <row r="18" spans="2:27" x14ac:dyDescent="0.2">
      <c r="B18" s="39" t="s">
        <v>121</v>
      </c>
      <c r="C18" s="1">
        <v>6937</v>
      </c>
      <c r="D18" s="1">
        <v>0</v>
      </c>
      <c r="E18" s="1">
        <v>215914</v>
      </c>
      <c r="F18" s="1">
        <v>98211</v>
      </c>
      <c r="G18" s="1">
        <v>823191</v>
      </c>
      <c r="H18" s="1">
        <v>64382</v>
      </c>
      <c r="I18" s="38">
        <v>0</v>
      </c>
      <c r="J18" s="38">
        <v>0</v>
      </c>
      <c r="K18" s="38">
        <v>0</v>
      </c>
      <c r="L18" s="1">
        <v>23291</v>
      </c>
      <c r="M18" s="1">
        <v>50278</v>
      </c>
      <c r="N18" s="21">
        <v>2789694</v>
      </c>
      <c r="P18" s="33" t="str">
        <f>B36</f>
        <v>Ethereum</v>
      </c>
      <c r="Q18" s="9">
        <f>I36/$N36</f>
        <v>0.35465790616149873</v>
      </c>
      <c r="R18" s="9">
        <f>H36/N36</f>
        <v>0.12474797687016242</v>
      </c>
      <c r="S18" s="9">
        <f t="shared" si="6"/>
        <v>1.1961479041698206E-2</v>
      </c>
      <c r="T18" s="9">
        <f t="shared" si="6"/>
        <v>0.13285498041047908</v>
      </c>
      <c r="U18" s="9">
        <f t="shared" si="6"/>
        <v>0.37577765751616166</v>
      </c>
      <c r="V18" s="51">
        <f>Q18+R18+S18+T18+U18</f>
        <v>1</v>
      </c>
      <c r="W18" s="1"/>
      <c r="X18" s="1"/>
      <c r="Y18" s="1"/>
      <c r="Z18" s="27"/>
      <c r="AA18" s="1"/>
    </row>
    <row r="19" spans="2:27" x14ac:dyDescent="0.2">
      <c r="B19" s="24"/>
      <c r="C19" s="26">
        <f t="shared" ref="C19:N19" si="7">C18/C6</f>
        <v>2.1343367618508455E-2</v>
      </c>
      <c r="D19" s="26">
        <f t="shared" si="7"/>
        <v>0</v>
      </c>
      <c r="E19" s="26">
        <f t="shared" si="7"/>
        <v>0.19892244278241195</v>
      </c>
      <c r="F19" s="26">
        <f t="shared" si="7"/>
        <v>0.15324517261556467</v>
      </c>
      <c r="G19" s="26">
        <f t="shared" si="7"/>
        <v>0.19358313795300996</v>
      </c>
      <c r="H19" s="26">
        <f t="shared" si="7"/>
        <v>0.11062294349607814</v>
      </c>
      <c r="I19" s="26">
        <f t="shared" si="7"/>
        <v>0</v>
      </c>
      <c r="J19" s="26">
        <f t="shared" si="7"/>
        <v>0</v>
      </c>
      <c r="K19" s="26">
        <f t="shared" si="7"/>
        <v>0</v>
      </c>
      <c r="L19" s="26">
        <f t="shared" si="7"/>
        <v>0.33781510167377365</v>
      </c>
      <c r="M19" s="26">
        <f t="shared" si="7"/>
        <v>0.16075636512458474</v>
      </c>
      <c r="N19" s="37">
        <f t="shared" si="7"/>
        <v>0.10315317264077793</v>
      </c>
      <c r="P19" s="33"/>
      <c r="Q19" s="1" t="s">
        <v>89</v>
      </c>
      <c r="R19" s="1"/>
      <c r="S19" s="1"/>
      <c r="T19" s="1"/>
      <c r="U19" s="1"/>
      <c r="V19" s="1"/>
      <c r="W19" s="1"/>
      <c r="X19" s="1"/>
      <c r="Y19" s="1"/>
      <c r="Z19" s="27"/>
      <c r="AA19" s="1"/>
    </row>
    <row r="20" spans="2:27" x14ac:dyDescent="0.2">
      <c r="B20" s="23" t="s">
        <v>122</v>
      </c>
      <c r="C20" s="1">
        <v>30030</v>
      </c>
      <c r="D20" s="1">
        <v>9994</v>
      </c>
      <c r="E20" s="1">
        <v>214240</v>
      </c>
      <c r="F20" s="1">
        <v>384745</v>
      </c>
      <c r="G20" s="1">
        <v>314316</v>
      </c>
      <c r="H20" s="1">
        <v>24877</v>
      </c>
      <c r="I20" s="1">
        <v>26666</v>
      </c>
      <c r="J20" s="1">
        <v>1224</v>
      </c>
      <c r="K20" s="1"/>
      <c r="L20" s="1">
        <v>15856</v>
      </c>
      <c r="M20" s="38">
        <f>7894+11</f>
        <v>7905</v>
      </c>
      <c r="N20" s="21">
        <f>4328966+1000</f>
        <v>4329966</v>
      </c>
      <c r="P20" s="33"/>
      <c r="Q20" s="1" t="str">
        <f>C34</f>
        <v>Coal</v>
      </c>
      <c r="R20" s="1" t="str">
        <f>D34</f>
        <v>Oil</v>
      </c>
      <c r="S20" s="1" t="str">
        <f>E34</f>
        <v>Natural gas</v>
      </c>
      <c r="T20" s="1" t="str">
        <f>F34</f>
        <v>Waste</v>
      </c>
      <c r="U20" s="1" t="str">
        <f>G34</f>
        <v>Nuclear</v>
      </c>
      <c r="V20" s="1" t="s">
        <v>87</v>
      </c>
      <c r="W20" s="1"/>
      <c r="X20" s="1"/>
      <c r="Y20" s="1"/>
      <c r="Z20" s="27"/>
      <c r="AA20" s="1"/>
    </row>
    <row r="21" spans="2:27" x14ac:dyDescent="0.2">
      <c r="B21" s="25"/>
      <c r="C21" s="44">
        <f t="shared" ref="C21:N21" si="8">C20/C6</f>
        <v>9.2394598469627928E-2</v>
      </c>
      <c r="D21" s="44">
        <f t="shared" si="8"/>
        <v>9.3508486311495345E-2</v>
      </c>
      <c r="E21" s="44">
        <f t="shared" si="8"/>
        <v>0.19738017980169853</v>
      </c>
      <c r="F21" s="44">
        <f t="shared" si="8"/>
        <v>0.60034328067095766</v>
      </c>
      <c r="G21" s="44">
        <f t="shared" si="8"/>
        <v>7.3915139486265366E-2</v>
      </c>
      <c r="H21" s="44">
        <f t="shared" si="8"/>
        <v>4.2744353473827094E-2</v>
      </c>
      <c r="I21" s="44">
        <f t="shared" si="8"/>
        <v>0.15170357896653144</v>
      </c>
      <c r="J21" s="44">
        <f t="shared" si="8"/>
        <v>3.7897083410737505E-2</v>
      </c>
      <c r="K21" s="44">
        <f t="shared" si="8"/>
        <v>0</v>
      </c>
      <c r="L21" s="44">
        <f t="shared" si="8"/>
        <v>0.22997708351463464</v>
      </c>
      <c r="M21" s="44">
        <f t="shared" si="8"/>
        <v>2.5275052036871842E-2</v>
      </c>
      <c r="N21" s="45">
        <f t="shared" si="8"/>
        <v>0.16010706920784096</v>
      </c>
      <c r="P21" s="146" t="str">
        <f>B35</f>
        <v>Bitcoin</v>
      </c>
      <c r="Q21" s="9">
        <f t="shared" ref="Q21:U22" si="9">C35/(1-$N35)</f>
        <v>0.38687375664491153</v>
      </c>
      <c r="R21" s="9">
        <f t="shared" si="9"/>
        <v>1.7784444259447186E-2</v>
      </c>
      <c r="S21" s="9">
        <f t="shared" si="9"/>
        <v>0.4273820941032655</v>
      </c>
      <c r="T21" s="9">
        <f t="shared" si="9"/>
        <v>5.0315004509793471E-3</v>
      </c>
      <c r="U21" s="9">
        <f t="shared" si="9"/>
        <v>0.1620118334787039</v>
      </c>
      <c r="V21" s="51">
        <f>Q21+R21+S21+T21+U21</f>
        <v>0.99908362893730751</v>
      </c>
      <c r="W21" s="1"/>
      <c r="X21" s="1"/>
      <c r="Y21" s="1"/>
      <c r="Z21" s="27"/>
      <c r="AA21" s="1"/>
    </row>
    <row r="22" spans="2:27" x14ac:dyDescent="0.2">
      <c r="B22" s="22" t="s">
        <v>123</v>
      </c>
      <c r="C22" s="1">
        <v>0</v>
      </c>
      <c r="D22" s="1">
        <v>0</v>
      </c>
      <c r="E22" s="1">
        <v>421</v>
      </c>
      <c r="F22" s="38">
        <v>0</v>
      </c>
      <c r="G22" s="1">
        <v>19292</v>
      </c>
      <c r="H22" s="1">
        <v>217</v>
      </c>
      <c r="I22" s="38">
        <v>0</v>
      </c>
      <c r="J22" s="38">
        <v>0</v>
      </c>
      <c r="K22" s="38">
        <v>0</v>
      </c>
      <c r="L22" s="38">
        <v>0</v>
      </c>
      <c r="M22" s="38">
        <v>0</v>
      </c>
      <c r="N22" s="21">
        <v>91091</v>
      </c>
      <c r="P22" s="33" t="str">
        <f>B36</f>
        <v>Ethereum</v>
      </c>
      <c r="Q22" s="9">
        <f t="shared" si="9"/>
        <v>0.30908903782387315</v>
      </c>
      <c r="R22" s="9">
        <f t="shared" si="9"/>
        <v>1.7365315721291075E-2</v>
      </c>
      <c r="S22" s="9">
        <f t="shared" si="9"/>
        <v>0.45377253504414861</v>
      </c>
      <c r="T22" s="9">
        <f t="shared" si="9"/>
        <v>1.1649934904086313E-2</v>
      </c>
      <c r="U22" s="9">
        <f t="shared" si="9"/>
        <v>0.20624611871626605</v>
      </c>
      <c r="V22" s="51">
        <f>Q22+R22+S22+T22+U22</f>
        <v>0.99812294220966524</v>
      </c>
      <c r="W22" s="1"/>
      <c r="X22" s="1"/>
      <c r="Y22" s="1"/>
      <c r="Z22" s="27"/>
      <c r="AA22" s="1"/>
    </row>
    <row r="23" spans="2:27" x14ac:dyDescent="0.2">
      <c r="B23" s="24"/>
      <c r="C23" s="26">
        <f t="shared" ref="C23:N23" si="10">C22/C6</f>
        <v>0</v>
      </c>
      <c r="D23" s="26">
        <f t="shared" si="10"/>
        <v>0</v>
      </c>
      <c r="E23" s="26">
        <f t="shared" si="10"/>
        <v>3.8786900530486874E-4</v>
      </c>
      <c r="F23" s="26">
        <f t="shared" si="10"/>
        <v>0</v>
      </c>
      <c r="G23" s="26">
        <f t="shared" si="10"/>
        <v>4.5367428669524671E-3</v>
      </c>
      <c r="H23" s="26">
        <f t="shared" si="10"/>
        <v>3.7285543690237887E-4</v>
      </c>
      <c r="I23" s="26">
        <f t="shared" si="10"/>
        <v>0</v>
      </c>
      <c r="J23" s="26">
        <f t="shared" si="10"/>
        <v>0</v>
      </c>
      <c r="K23" s="26">
        <f t="shared" si="10"/>
        <v>0</v>
      </c>
      <c r="L23" s="26">
        <f t="shared" si="10"/>
        <v>0</v>
      </c>
      <c r="M23" s="26">
        <f t="shared" si="10"/>
        <v>0</v>
      </c>
      <c r="N23" s="37">
        <f t="shared" si="10"/>
        <v>3.3682280741260877E-3</v>
      </c>
      <c r="P23" s="33"/>
      <c r="Q23" s="1" t="s">
        <v>90</v>
      </c>
      <c r="R23" s="1"/>
      <c r="S23" s="1"/>
      <c r="T23" s="1"/>
      <c r="U23" s="1"/>
      <c r="V23" s="1"/>
      <c r="W23" s="1"/>
      <c r="X23" s="1"/>
      <c r="Y23" s="1"/>
      <c r="Z23" s="27"/>
      <c r="AA23" s="1"/>
    </row>
    <row r="24" spans="2:27" ht="17" thickBot="1" x14ac:dyDescent="0.25">
      <c r="B24" s="22" t="s">
        <v>124</v>
      </c>
      <c r="C24" s="1">
        <v>435</v>
      </c>
      <c r="D24" s="1">
        <v>831</v>
      </c>
      <c r="E24" s="1">
        <v>1862</v>
      </c>
      <c r="F24" s="1">
        <v>4280</v>
      </c>
      <c r="G24" s="1">
        <f>116692+4391</f>
        <v>121083</v>
      </c>
      <c r="H24" s="1">
        <v>50600</v>
      </c>
      <c r="I24" s="1">
        <v>943</v>
      </c>
      <c r="J24" s="1">
        <v>64</v>
      </c>
      <c r="K24" s="1">
        <v>622</v>
      </c>
      <c r="L24" s="1">
        <v>256</v>
      </c>
      <c r="M24" s="38">
        <v>12801</v>
      </c>
      <c r="N24" s="21">
        <f>680952+13367</f>
        <v>694319</v>
      </c>
      <c r="P24" s="33"/>
      <c r="Q24" s="1"/>
      <c r="R24" s="1"/>
      <c r="S24" s="9"/>
      <c r="T24" s="1"/>
      <c r="U24" s="1"/>
      <c r="V24" s="1"/>
      <c r="W24" s="1"/>
      <c r="X24" s="1"/>
      <c r="Y24" s="1"/>
      <c r="Z24" s="27"/>
      <c r="AA24" s="1"/>
    </row>
    <row r="25" spans="2:27" x14ac:dyDescent="0.2">
      <c r="B25" s="24"/>
      <c r="C25" s="26">
        <f t="shared" ref="C25:N25" si="11">C24/C6</f>
        <v>1.3383832945150899E-3</v>
      </c>
      <c r="D25" s="26">
        <f t="shared" si="11"/>
        <v>7.7752203446920789E-3</v>
      </c>
      <c r="E25" s="26">
        <f t="shared" si="11"/>
        <v>1.7154681422272341E-3</v>
      </c>
      <c r="F25" s="26">
        <f t="shared" si="11"/>
        <v>6.6783694168129513E-3</v>
      </c>
      <c r="G25" s="26">
        <f t="shared" si="11"/>
        <v>2.8474105150280194E-2</v>
      </c>
      <c r="H25" s="26">
        <f t="shared" si="11"/>
        <v>8.6942327683227516E-2</v>
      </c>
      <c r="I25" s="26">
        <f t="shared" si="11"/>
        <v>5.3647519300022185E-3</v>
      </c>
      <c r="J25" s="26">
        <f t="shared" si="11"/>
        <v>1.9815468450058828E-3</v>
      </c>
      <c r="K25" s="26">
        <f t="shared" si="11"/>
        <v>1.1644887108248774E-2</v>
      </c>
      <c r="L25" s="26">
        <f t="shared" si="11"/>
        <v>3.7130507933745248E-3</v>
      </c>
      <c r="M25" s="26">
        <f t="shared" si="11"/>
        <v>4.0929277814547305E-2</v>
      </c>
      <c r="N25" s="37">
        <f t="shared" si="11"/>
        <v>2.5673499557575953E-2</v>
      </c>
      <c r="P25" s="30"/>
      <c r="Q25" s="148" t="str">
        <f>B8</f>
        <v>Coal</v>
      </c>
      <c r="R25" s="31" t="str">
        <f>B10</f>
        <v>Oil</v>
      </c>
      <c r="S25" s="31" t="str">
        <f>B12</f>
        <v>Natural gas</v>
      </c>
      <c r="T25" s="31" t="str">
        <f>B14</f>
        <v>Biofuels</v>
      </c>
      <c r="U25" s="31" t="str">
        <f>B16</f>
        <v>Waste</v>
      </c>
      <c r="V25" s="31" t="str">
        <f>B18</f>
        <v>Nuclear</v>
      </c>
      <c r="W25" s="31" t="str">
        <f>B20</f>
        <v>Hydro</v>
      </c>
      <c r="X25" s="31" t="str">
        <f>B22</f>
        <v>Geothermal</v>
      </c>
      <c r="Y25" s="31" t="str">
        <f>B24</f>
        <v xml:space="preserve">Solar </v>
      </c>
      <c r="Z25" s="32" t="str">
        <f>B26</f>
        <v>Wind</v>
      </c>
      <c r="AA25" s="1"/>
    </row>
    <row r="26" spans="2:27" x14ac:dyDescent="0.2">
      <c r="B26" s="22" t="s">
        <v>125</v>
      </c>
      <c r="C26" s="1">
        <v>555</v>
      </c>
      <c r="D26" s="1">
        <v>707</v>
      </c>
      <c r="E26" s="1">
        <v>1138</v>
      </c>
      <c r="F26" s="1">
        <v>36100</v>
      </c>
      <c r="G26" s="1">
        <v>341416</v>
      </c>
      <c r="H26" s="1">
        <v>130965</v>
      </c>
      <c r="I26" s="1"/>
      <c r="J26" s="1">
        <v>11549</v>
      </c>
      <c r="K26" s="1"/>
      <c r="L26" s="1">
        <v>7938</v>
      </c>
      <c r="M26" s="38">
        <v>75610</v>
      </c>
      <c r="N26" s="21">
        <v>1427413</v>
      </c>
      <c r="P26" s="33" t="str">
        <f>B35</f>
        <v>Bitcoin</v>
      </c>
      <c r="Q26" s="9">
        <f>Q21*$S$12</f>
        <v>0.16055260900763829</v>
      </c>
      <c r="R26" s="9">
        <f>R21*$S12</f>
        <v>7.3805443676705825E-3</v>
      </c>
      <c r="S26" s="9">
        <f>S21*$S$12</f>
        <v>0.17736356905285519</v>
      </c>
      <c r="T26" s="9">
        <f>S$11*R17</f>
        <v>2.9169035569257113E-2</v>
      </c>
      <c r="U26" s="9">
        <f>T21*$S$12</f>
        <v>2.0880726871564293E-3</v>
      </c>
      <c r="V26" s="9">
        <f>U21*$S$12</f>
        <v>6.7234910893662125E-2</v>
      </c>
      <c r="W26" s="9">
        <f>Q17*S$11</f>
        <v>0.35949433053326957</v>
      </c>
      <c r="X26" s="9">
        <f>S17*S$11</f>
        <v>4.7648908356832552E-3</v>
      </c>
      <c r="Y26" s="9">
        <f>S$11*T17</f>
        <v>4.5438567277730858E-2</v>
      </c>
      <c r="Z26" s="139">
        <f>S$11*U17</f>
        <v>0.14613317578405924</v>
      </c>
      <c r="AA26" s="1"/>
    </row>
    <row r="27" spans="2:27" x14ac:dyDescent="0.2">
      <c r="B27" s="24"/>
      <c r="C27" s="26">
        <f t="shared" ref="C27:N27" si="12">C26/C6</f>
        <v>1.7075924792089078E-3</v>
      </c>
      <c r="D27" s="26">
        <f t="shared" si="12"/>
        <v>6.6150189936188923E-3</v>
      </c>
      <c r="E27" s="26">
        <f t="shared" si="12"/>
        <v>1.0484440095889325E-3</v>
      </c>
      <c r="F27" s="26">
        <f t="shared" si="12"/>
        <v>5.6329237370782131E-2</v>
      </c>
      <c r="G27" s="26">
        <f t="shared" si="12"/>
        <v>8.0288026262878051E-2</v>
      </c>
      <c r="H27" s="26">
        <f t="shared" si="12"/>
        <v>0.22502770642359471</v>
      </c>
      <c r="I27" s="26">
        <f t="shared" si="12"/>
        <v>0</v>
      </c>
      <c r="J27" s="26">
        <f t="shared" si="12"/>
        <v>0.35757632051520216</v>
      </c>
      <c r="K27" s="26">
        <f t="shared" si="12"/>
        <v>0</v>
      </c>
      <c r="L27" s="26">
        <f t="shared" si="12"/>
        <v>0.11513358280393352</v>
      </c>
      <c r="M27" s="26">
        <f t="shared" si="12"/>
        <v>0.24175163624388107</v>
      </c>
      <c r="N27" s="37">
        <f t="shared" si="12"/>
        <v>5.2780763631670981E-2</v>
      </c>
      <c r="P27" s="147" t="str">
        <f>B36</f>
        <v>Ethereum</v>
      </c>
      <c r="Q27" s="9">
        <f>Q22*$S$12</f>
        <v>0.12827195069690736</v>
      </c>
      <c r="R27" s="9">
        <f>R22*$S13</f>
        <v>0</v>
      </c>
      <c r="S27" s="9">
        <f>S22*$S$12</f>
        <v>0.18831560204332168</v>
      </c>
      <c r="T27" s="9">
        <f>S$11*R18</f>
        <v>7.2977566469045019E-2</v>
      </c>
      <c r="U27" s="9">
        <f>T22*$S$12</f>
        <v>4.8347229851958204E-3</v>
      </c>
      <c r="V27" s="9">
        <f>U22*$S$12</f>
        <v>8.5592139267250414E-2</v>
      </c>
      <c r="W27" s="9">
        <f>Q18*S$11</f>
        <v>0.20747487510447674</v>
      </c>
      <c r="X27" s="9">
        <f>S18*S$11</f>
        <v>6.99746523939345E-3</v>
      </c>
      <c r="Y27" s="9">
        <f>S$11*T18</f>
        <v>7.7720163540130255E-2</v>
      </c>
      <c r="Z27" s="139">
        <f>S$11*U18</f>
        <v>0.21982992964695455</v>
      </c>
      <c r="AA27" s="1"/>
    </row>
    <row r="28" spans="2:27" ht="17" thickBot="1" x14ac:dyDescent="0.25">
      <c r="B28" s="21" t="s">
        <v>126</v>
      </c>
      <c r="C28" s="1">
        <v>0</v>
      </c>
      <c r="D28" s="1">
        <v>0</v>
      </c>
      <c r="E28" s="1">
        <v>0</v>
      </c>
      <c r="F28" s="1">
        <v>123</v>
      </c>
      <c r="G28" s="1">
        <v>4716</v>
      </c>
      <c r="H28" s="1">
        <v>1174</v>
      </c>
      <c r="I28" s="38">
        <v>0</v>
      </c>
      <c r="J28" s="38">
        <v>0</v>
      </c>
      <c r="K28" s="38">
        <v>0</v>
      </c>
      <c r="L28" s="1">
        <v>260</v>
      </c>
      <c r="M28" s="38">
        <v>0</v>
      </c>
      <c r="N28" s="21">
        <v>48770</v>
      </c>
      <c r="P28" s="34" t="s">
        <v>108</v>
      </c>
      <c r="Q28" s="140">
        <f>N9</f>
        <v>0.36660177287617046</v>
      </c>
      <c r="R28" s="140">
        <f>N11</f>
        <v>2.7627782529260445E-2</v>
      </c>
      <c r="S28" s="140">
        <f>N13</f>
        <v>0.23465332110150092</v>
      </c>
      <c r="T28" s="140">
        <f>N15</f>
        <v>2.006223887644629E-2</v>
      </c>
      <c r="U28" s="140">
        <f>N17</f>
        <v>4.1688066826922896E-3</v>
      </c>
      <c r="V28" s="140">
        <f>N19</f>
        <v>0.10315317264077793</v>
      </c>
      <c r="W28" s="140">
        <f>N21</f>
        <v>0.16010706920784096</v>
      </c>
      <c r="X28" s="140">
        <f>N23</f>
        <v>3.3682280741260877E-3</v>
      </c>
      <c r="Y28" s="140">
        <f>N25</f>
        <v>2.5673499557575953E-2</v>
      </c>
      <c r="Z28" s="141">
        <f>N27</f>
        <v>5.2780763631670981E-2</v>
      </c>
      <c r="AA28" s="9"/>
    </row>
    <row r="29" spans="2:27" ht="17" thickBot="1" x14ac:dyDescent="0.25">
      <c r="B29" s="11"/>
      <c r="C29" s="28">
        <f t="shared" ref="C29:N29" si="13">C28/C6</f>
        <v>0</v>
      </c>
      <c r="D29" s="28">
        <f t="shared" si="13"/>
        <v>0</v>
      </c>
      <c r="E29" s="28">
        <f t="shared" si="13"/>
        <v>0</v>
      </c>
      <c r="F29" s="28">
        <f t="shared" si="13"/>
        <v>1.9192510239906377E-4</v>
      </c>
      <c r="G29" s="28">
        <f t="shared" si="13"/>
        <v>1.1090233962548119E-3</v>
      </c>
      <c r="H29" s="28">
        <f t="shared" si="13"/>
        <v>2.0171994604764646E-3</v>
      </c>
      <c r="I29" s="28">
        <f t="shared" si="13"/>
        <v>0</v>
      </c>
      <c r="J29" s="28">
        <f t="shared" si="13"/>
        <v>0</v>
      </c>
      <c r="K29" s="28">
        <f t="shared" si="13"/>
        <v>0</v>
      </c>
      <c r="L29" s="28">
        <f t="shared" si="13"/>
        <v>3.7710672120210018E-3</v>
      </c>
      <c r="M29" s="28">
        <f t="shared" si="13"/>
        <v>0</v>
      </c>
      <c r="N29" s="143">
        <f t="shared" si="13"/>
        <v>1.8033448219377248E-3</v>
      </c>
      <c r="P29" s="30"/>
      <c r="Q29" s="31" t="str">
        <f>M34</f>
        <v>carbon emission [ton/GWh]</v>
      </c>
      <c r="R29" s="31"/>
      <c r="S29" s="31"/>
      <c r="T29" s="31"/>
      <c r="U29" s="31"/>
      <c r="V29" s="31"/>
      <c r="W29" s="31"/>
      <c r="X29" s="31"/>
      <c r="Y29" s="31"/>
      <c r="Z29" s="32"/>
      <c r="AA29" s="9"/>
    </row>
    <row r="30" spans="2:27" x14ac:dyDescent="0.2">
      <c r="B30" s="22" t="s">
        <v>42</v>
      </c>
      <c r="C30" s="9">
        <f>C15+C21+C23+C25+C27</f>
        <v>9.5508262593879123E-2</v>
      </c>
      <c r="D30" s="9">
        <f t="shared" ref="D30:N30" si="14">D15+D21+D23+D25+D27</f>
        <v>0.10792679503733228</v>
      </c>
      <c r="E30" s="9">
        <f t="shared" si="14"/>
        <v>0.20053196095881956</v>
      </c>
      <c r="F30" s="9">
        <f t="shared" si="14"/>
        <v>0.67874546518431833</v>
      </c>
      <c r="G30" s="9">
        <f t="shared" si="14"/>
        <v>0.19970040377293707</v>
      </c>
      <c r="H30" s="9">
        <f t="shared" si="14"/>
        <v>0.43197965618261325</v>
      </c>
      <c r="I30" s="9">
        <f t="shared" si="14"/>
        <v>0.16508985817257091</v>
      </c>
      <c r="J30" s="9">
        <f t="shared" si="14"/>
        <v>0.41507214068982601</v>
      </c>
      <c r="K30" s="9">
        <f t="shared" si="14"/>
        <v>1.552027558318044E-2</v>
      </c>
      <c r="L30" s="9">
        <f t="shared" si="14"/>
        <v>0.50831085197110781</v>
      </c>
      <c r="M30" s="9">
        <f t="shared" si="14"/>
        <v>0.42016376826885876</v>
      </c>
      <c r="N30" s="142">
        <f t="shared" si="14"/>
        <v>0.26199179934766026</v>
      </c>
      <c r="P30" s="33"/>
      <c r="Q30" s="53" t="str">
        <f>P21</f>
        <v>Bitcoin</v>
      </c>
      <c r="R30" s="54">
        <f>Q26*Q4+R4*R26+S4*S26+T4*T26+U4*U26+V4*V26+W4*W26+X4*X26+Y4*Y26+Z4*Z26</f>
        <v>246.46918758763567</v>
      </c>
      <c r="S30" s="1" t="str">
        <f>P22</f>
        <v>Ethereum</v>
      </c>
      <c r="T30" s="1">
        <f>Q27*Q4+R27*R4+S27*S4+T27*T4+U27*U4+V27*V4+W27*W4+X27*X4+Y27*Y4+Z27*Z4</f>
        <v>228.71907482895182</v>
      </c>
      <c r="U30" s="1"/>
      <c r="V30" s="1"/>
      <c r="W30" s="1"/>
      <c r="X30" s="1"/>
      <c r="Y30" s="1"/>
      <c r="Z30" s="27"/>
      <c r="AA30" s="9"/>
    </row>
    <row r="31" spans="2:27" ht="35" thickBot="1" x14ac:dyDescent="0.25">
      <c r="B31" s="48" t="s">
        <v>86</v>
      </c>
      <c r="C31" s="47">
        <f t="shared" ref="C31:N31" si="15">C9*$Q4+C11*$R4+C13*$S4+C15*$T4+C17*$U4+C19*$V4+C21*$W4+C23*$X4+C25*$Y4+C27*$Z4</f>
        <v>508.92134141655902</v>
      </c>
      <c r="D31" s="47">
        <f t="shared" si="15"/>
        <v>667.73053527986769</v>
      </c>
      <c r="E31" s="47">
        <f t="shared" si="15"/>
        <v>359.18014271710064</v>
      </c>
      <c r="F31" s="47">
        <f t="shared" si="15"/>
        <v>122.8583692268252</v>
      </c>
      <c r="G31" s="47">
        <f t="shared" si="15"/>
        <v>376.7625250981676</v>
      </c>
      <c r="H31" s="47">
        <f t="shared" si="15"/>
        <v>341.47408848517028</v>
      </c>
      <c r="I31" s="47">
        <f t="shared" si="15"/>
        <v>568.74019947950478</v>
      </c>
      <c r="J31" s="47">
        <f t="shared" si="15"/>
        <v>323.02759108933373</v>
      </c>
      <c r="K31" s="47">
        <f t="shared" si="15"/>
        <v>493.75397987579657</v>
      </c>
      <c r="L31" s="47">
        <f t="shared" si="15"/>
        <v>152.57377317022883</v>
      </c>
      <c r="M31" s="47">
        <f t="shared" si="15"/>
        <v>253.3485354556214</v>
      </c>
      <c r="N31" s="144">
        <f t="shared" si="15"/>
        <v>456.49400704105489</v>
      </c>
      <c r="P31" s="34"/>
      <c r="Q31" s="35"/>
      <c r="R31" s="35"/>
      <c r="S31" s="35"/>
      <c r="T31" s="35"/>
      <c r="U31" s="35"/>
      <c r="V31" s="35"/>
      <c r="W31" s="35"/>
      <c r="X31" s="35"/>
      <c r="Y31" s="35"/>
      <c r="Z31" s="12"/>
      <c r="AA31" s="1"/>
    </row>
    <row r="32" spans="2:27" x14ac:dyDescent="0.2">
      <c r="O32" s="1"/>
      <c r="AA32" s="1"/>
    </row>
    <row r="33" spans="2:27" ht="17" thickBot="1" x14ac:dyDescent="0.25">
      <c r="O33" s="1"/>
      <c r="AA33" s="1"/>
    </row>
    <row r="34" spans="2:27" ht="52" thickBot="1" x14ac:dyDescent="0.25">
      <c r="B34" s="225" t="s">
        <v>85</v>
      </c>
      <c r="C34" s="135" t="str">
        <f>B8</f>
        <v>Coal</v>
      </c>
      <c r="D34" s="135" t="str">
        <f>B10</f>
        <v>Oil</v>
      </c>
      <c r="E34" s="135" t="str">
        <f>B12</f>
        <v>Natural gas</v>
      </c>
      <c r="F34" s="135" t="str">
        <f>B16</f>
        <v>Waste</v>
      </c>
      <c r="G34" s="135" t="str">
        <f>B18</f>
        <v>Nuclear</v>
      </c>
      <c r="H34" s="135" t="str">
        <f>B14</f>
        <v>Biofuels</v>
      </c>
      <c r="I34" s="135" t="str">
        <f>B20</f>
        <v>Hydro</v>
      </c>
      <c r="J34" s="135" t="str">
        <f>B22</f>
        <v>Geothermal</v>
      </c>
      <c r="K34" s="135" t="str">
        <f>B24</f>
        <v xml:space="preserve">Solar </v>
      </c>
      <c r="L34" s="135" t="str">
        <f>B26</f>
        <v>Wind</v>
      </c>
      <c r="M34" s="226" t="s">
        <v>92</v>
      </c>
      <c r="N34" s="227" t="s">
        <v>55</v>
      </c>
    </row>
    <row r="35" spans="2:27" x14ac:dyDescent="0.2">
      <c r="B35" s="33" t="s">
        <v>113</v>
      </c>
      <c r="C35" s="9">
        <f>'Energymix '!C9*'Share country'!C6+'Energymix '!D9*'Share country'!C9+'Energymix '!E9*'Share country'!C11+'Energymix '!F9*'Share country'!C12+'Energymix '!G9*'Share country'!C13+'Energymix '!H9*'Share country'!C8+'Energymix '!I9*'Share country'!C10+'Energymix '!J9*'Share country'!C7+N9*'Share country'!C14</f>
        <v>0.29104368320303747</v>
      </c>
      <c r="D35" s="9">
        <f>'Energymix '!C11*'Share country'!C6+'Energymix '!D11*'Share country'!C9+'Energymix '!E11*'Share country'!C11+'Energymix '!F11*'Share country'!C12+'Energymix '!G11*'Share country'!C13+'Energymix '!H11*'Share country'!C8+'Energymix '!I11*'Share country'!C10+'Energymix '!J11*'Share country'!C7+N11*'Share country'!C14</f>
        <v>1.3379171039868219E-2</v>
      </c>
      <c r="E35" s="9">
        <f>'Energymix '!C13*'Share country'!C6+'Energymix '!D13*'Share country'!C9+'Energymix '!E13*'Share country'!C11+'Energymix '!F13*'Share country'!C12+'Energymix '!G13*'Share country'!C13+'Energymix '!H13*'Share country'!C8+'Energymix '!I13*'Share country'!C10+'Energymix '!J13*'Share country'!C7+N13*'Share country'!C14</f>
        <v>0.32151795428452612</v>
      </c>
      <c r="F35" s="9">
        <f>'Energymix '!C17*'Share country'!C6+'Energymix '!D17*'Share country'!C9+'Energymix '!E17*'Share country'!C11+'Energymix '!F17*'Share country'!C12+'Energymix '!G17*'Share country'!C13+'Energymix '!H17*'Share country'!C8+'Energymix '!I17*'Share country'!C10+'Energymix '!J17*'Share country'!C7+N17*'Share country'!C14</f>
        <v>3.7851790103065755E-3</v>
      </c>
      <c r="G35" s="9">
        <f>'Energymix '!C19*'Share country'!C6+'Energymix '!D19*'Share country'!C9+'Energymix '!E19*'Share country'!C11+'Energymix '!F19*'Share country'!C12+'Energymix '!G19*'Share country'!C13+'Energymix '!H19*'Share country'!C8+'Energymix '!I19*'Share country'!C10+'Energymix '!J19*'Share country'!C7+N19*'Share country'!C14</f>
        <v>0.12188089765260986</v>
      </c>
      <c r="H35" s="9">
        <f>'Energymix '!C15*'Share country'!C6+'Energymix '!D15*'Share country'!C9+'Energymix '!E15*'Share country'!C11+'Energymix '!F15*'Share country'!C12+'Energymix '!G15*'Share country'!C13+'Energymix '!H15*'Share country'!C8+'Energymix '!I15*'Share country'!C10+'Energymix '!J15*'Share country'!C7+N15*'Share country'!C14</f>
        <v>1.23509042350322E-2</v>
      </c>
      <c r="I35" s="9">
        <f>'Energymix '!C21*'Share country'!C6+'Energymix '!D21*'Share country'!C9+'Energymix '!E21*'Share country'!C11+'Energymix '!F21*'Share country'!C12+'Energymix '!G21*'Share country'!C13+'Energymix '!H21*'Share country'!C8+'Energymix '!I21*'Share country'!C10+'Energymix '!J21*'Share country'!C7+N21*'Share country'!C14</f>
        <v>0.15221895283137421</v>
      </c>
      <c r="J35" s="9">
        <f>'Energymix '!C23*'Share country'!C6+'Energymix '!D23*'Share country'!C9+'Energymix '!E23*'Share country'!C11+'Energymix '!F23*'Share country'!C12+'Energymix '!G23*'Share country'!C13+'Energymix '!H23*'Share country'!C8+'Energymix '!I23*'Share country'!C10+'Energymix '!J23*'Share country'!C7+N23*'Share country'!C14</f>
        <v>2.0175747759014874E-3</v>
      </c>
      <c r="K35" s="9">
        <f>'Energymix '!C25*'Share country'!C6+'Energymix '!D25*'Share country'!C9+'Energymix '!E25*'Share country'!C11+'Energymix '!F25*'Share country'!C12+'Energymix '!G25*'Share country'!C13+'Energymix '!H25*'Share country'!C8+'Energymix '!I25*'Share country'!C10+'Energymix '!J25*'Share country'!C7+N25*'Share country'!C14</f>
        <v>1.923983368225618E-2</v>
      </c>
      <c r="L35" s="9">
        <f>'Energymix '!C27*'Share country'!C6+'Energymix '!D27*'Share country'!C9+'Energymix '!E27*'Share country'!C11+'Energymix '!F27*'Share country'!C12+'Energymix '!G27*'Share country'!C13+'Energymix '!H27*'Share country'!C8+'Energymix '!I27*'Share country'!C10+'Energymix '!J27*'Share country'!C7+N27*'Share country'!C14</f>
        <v>6.1876466754776885E-2</v>
      </c>
      <c r="M35" s="54">
        <f>'Energymix '!C31*'Share country'!C6+'Energymix '!D31*'Share country'!C9+'Energymix '!E31*'Share country'!C11+'Energymix '!F31*'Share country'!C12+'Energymix '!G31*'Share country'!C13+'Energymix '!H31*'Share country'!C8+'Energymix '!I31*'Share country'!C10+'Energymix '!J31*'Share country'!C7+N31*'Share country'!C14</f>
        <v>421.19121611425976</v>
      </c>
      <c r="N35" s="139">
        <f>'Energymix '!C30*'Share country'!C6+'Energymix '!D30*'Share country'!C9+'Energymix '!E30*'Share country'!C11+'Energymix '!F30*'Share country'!C12+'Energymix '!G30*'Share country'!C13+'Energymix '!H30*'Share country'!C8+'Energymix '!I30*'Share country'!C10+'Energymix '!J30*'Share country'!C7+N30*'Share country'!C14</f>
        <v>0.24770373227934092</v>
      </c>
      <c r="P35" s="6"/>
    </row>
    <row r="36" spans="2:27" x14ac:dyDescent="0.2">
      <c r="B36" s="33" t="s">
        <v>114</v>
      </c>
      <c r="C36" s="9">
        <f>G9*'Share country'!$M10+'Energymix '!K9*'Share country'!$M7+'Energymix '!L9*'Share country'!$M9+'Energymix '!M9*'Share country'!$M6+'Energymix '!N9*'Share country'!$M11+'Energymix '!H9*'Share country'!$M8</f>
        <v>0.22914063691946737</v>
      </c>
      <c r="D36" s="9">
        <f>G11*'Share country'!$M10+'Energymix '!K11*'Share country'!$M7+'Energymix '!L11*'Share country'!$M9+'Energymix '!M11*'Share country'!$M6+'Energymix '!N11*'Share country'!$M11+'Energymix '!H11*'Share country'!$M8</f>
        <v>1.2873635159302121E-2</v>
      </c>
      <c r="E36" s="9">
        <f>G13*'Share country'!$M10+'Energymix '!K13*'Share country'!$M7+'Energymix '!L13*'Share country'!$M9+'Energymix '!M13*'Share country'!$M6+'Energymix '!N13*'Share country'!$M11+'Energymix '!H13*'Share country'!$M8</f>
        <v>0.33640056738546226</v>
      </c>
      <c r="F36" s="9">
        <f>G17*'Share country'!$M10+'Energymix '!K17*'Share country'!$M7+'Energymix '!L17*'Share country'!$M9+'Energymix '!M17*'Share country'!$M6+'Energymix '!N17*'Share country'!$M11+'Energymix '!H17*'Share country'!$M8</f>
        <v>8.6365842114200318E-3</v>
      </c>
      <c r="G36" s="9">
        <f>G19*'Share country'!$M10+'Energymix '!K19*'Share country'!$M7+'Energymix '!L19*'Share country'!$M9+'Energymix '!M19*'Share country'!$M6+'Energymix '!N19*'Share country'!$M11+'Energymix '!H19*'Share country'!$M8</f>
        <v>0.15289887773937449</v>
      </c>
      <c r="H36" s="9">
        <f>G15*'Share country'!$M10+'Energymix '!K15*'Share country'!$M7+'Energymix '!L15*'Share country'!$M9+'Energymix '!M15*'Share country'!$M6+'Energymix '!N15*'Share country'!$M11+'Energymix '!H15*'Share country'!$M8</f>
        <v>3.2267081799621719E-2</v>
      </c>
      <c r="I36" s="9">
        <f>G21*'Share country'!$M10+'Energymix '!K21*'Share country'!$M7+'Energymix '!L21*'Share country'!$M9+'Energymix '!M21*'Share country'!$M6+'Energymix '!N21*'Share country'!$M11+'Energymix '!H21*'Share country'!$M8</f>
        <v>9.1735160409906397E-2</v>
      </c>
      <c r="J36" s="9">
        <f>G23*'Share country'!$M10+'Energymix '!K23*'Share country'!$M7+'Energymix '!L23*'Share country'!$M9+'Energymix '!M23*'Share country'!$M6+'Energymix '!N23*'Share country'!$M11+'Energymix '!H23*'Share country'!$M8</f>
        <v>3.0939341251573623E-3</v>
      </c>
      <c r="K36" s="9">
        <f>G25*'Share country'!$M10+'Energymix '!K25*'Share country'!$M7+'Energymix '!L25*'Share country'!$M9+'Energymix '!M25*'Share country'!$M6+'Energymix '!N25*'Share country'!$M11+'Energymix '!H25*'Share country'!$M8</f>
        <v>3.4364024394991283E-2</v>
      </c>
      <c r="L36" s="9">
        <f>G27*'Share country'!$M10+'Energymix '!K27*'Share country'!$M7+'Energymix '!L27*'Share country'!$M9+'Energymix '!M27*'Share country'!$M6+'Energymix '!N27*'Share country'!$M11+'Energymix '!H27*'Share country'!$M8</f>
        <v>9.7197956373786892E-2</v>
      </c>
      <c r="M36" s="54">
        <f>G31*'Share country'!M10+'Energymix '!H31*'Share country'!M8+'Energymix '!K31*'Share country'!M7+'Energymix '!L31*'Share country'!M9+'Energymix '!M31*'Share country'!M6+'Energymix '!N31*'Share country'!M11</f>
        <v>385.18159157319445</v>
      </c>
      <c r="N36" s="139">
        <f>G30*'Share country'!M10+'Energymix '!H30*'Share country'!M8+'Energymix '!K30*'Share country'!M7+'Energymix '!L30*'Share country'!M9+'Energymix '!M30*'Share country'!M6+'Energymix '!N30*'Share country'!M11</f>
        <v>0.25865815710346363</v>
      </c>
      <c r="P36" s="6"/>
      <c r="U36" s="1"/>
    </row>
    <row r="37" spans="2:27" ht="17" thickBot="1" x14ac:dyDescent="0.25">
      <c r="B37" s="34" t="s">
        <v>108</v>
      </c>
      <c r="C37" s="140">
        <f>Q28</f>
        <v>0.36660177287617046</v>
      </c>
      <c r="D37" s="140">
        <f>R28</f>
        <v>2.7627782529260445E-2</v>
      </c>
      <c r="E37" s="140">
        <f>S28</f>
        <v>0.23465332110150092</v>
      </c>
      <c r="F37" s="140">
        <f>U28</f>
        <v>4.1688066826922896E-3</v>
      </c>
      <c r="G37" s="140">
        <f>V28</f>
        <v>0.10315317264077793</v>
      </c>
      <c r="H37" s="140">
        <f>T28</f>
        <v>2.006223887644629E-2</v>
      </c>
      <c r="I37" s="140">
        <f>W28</f>
        <v>0.16010706920784096</v>
      </c>
      <c r="J37" s="140">
        <f>X28</f>
        <v>3.3682280741260877E-3</v>
      </c>
      <c r="K37" s="140">
        <f>Y28</f>
        <v>2.5673499557575953E-2</v>
      </c>
      <c r="L37" s="140">
        <f>Z28</f>
        <v>5.2780763631670981E-2</v>
      </c>
      <c r="M37" s="47">
        <f>N31</f>
        <v>456.49400704105489</v>
      </c>
      <c r="N37" s="141">
        <f>N30</f>
        <v>0.26199179934766026</v>
      </c>
    </row>
    <row r="38" spans="2:27" x14ac:dyDescent="0.2">
      <c r="C38" s="6"/>
      <c r="D38" s="6"/>
    </row>
  </sheetData>
  <hyperlinks>
    <hyperlink ref="H5" r:id="rId1" xr:uid="{A900030A-A166-1640-8674-770B0521017D}"/>
    <hyperlink ref="D5" r:id="rId2" xr:uid="{08F9E5B5-EFCF-F343-9B0C-F92C25F51F77}"/>
    <hyperlink ref="M5" r:id="rId3" xr:uid="{A43CB222-FE3F-634C-8BC5-269A94DD17F3}"/>
    <hyperlink ref="N5" r:id="rId4" xr:uid="{EE0D527D-CE31-244C-A37A-D8DB99F3764E}"/>
    <hyperlink ref="P5" r:id="rId5" location="page=7" xr:uid="{1633ACED-5727-5547-B89E-AD188A2F2333}"/>
    <hyperlink ref="P6" r:id="rId6" xr:uid="{F4D9C467-53AD-9B4D-A033-2F1ADB62FDAC}"/>
    <hyperlink ref="G5" r:id="rId7" xr:uid="{3A40899E-0571-9C4F-AEA4-A88D4402B9D0}"/>
    <hyperlink ref="F5" r:id="rId8" xr:uid="{B10CEA85-9807-1540-BDE4-53BF5245E736}"/>
    <hyperlink ref="E5" r:id="rId9" xr:uid="{AEDC8AED-61E7-6D4A-86AB-AC402BA36963}"/>
    <hyperlink ref="C5" r:id="rId10" xr:uid="{5BB59F78-0F5D-3842-A6DA-86979183DC53}"/>
    <hyperlink ref="I5" r:id="rId11" xr:uid="{99D2B04C-D280-7E4D-8EEA-A4442FA91748}"/>
    <hyperlink ref="J5" r:id="rId12" xr:uid="{82F1E2CD-1855-0345-BFBB-A16A7FF28C15}"/>
    <hyperlink ref="K5" r:id="rId13" xr:uid="{D1B5C472-078C-F44B-B771-A30136A6A1DF}"/>
    <hyperlink ref="L5" r:id="rId14" xr:uid="{32D04CFC-C1D9-834E-A37F-5101F27DDCBE}"/>
  </hyperlinks>
  <pageMargins left="0.7" right="0.7" top="0.75" bottom="0.75" header="0.3" footer="0.3"/>
  <pageSetup paperSize="9" orientation="portrait" horizontalDpi="0" verticalDpi="0"/>
  <drawing r:id="rId1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4B6C7B-6DFD-4148-9823-7AE9E9C14998}">
  <dimension ref="B2:W150"/>
  <sheetViews>
    <sheetView zoomScale="85" workbookViewId="0">
      <selection activeCell="L32" sqref="L32"/>
    </sheetView>
  </sheetViews>
  <sheetFormatPr baseColWidth="10" defaultRowHeight="16" x14ac:dyDescent="0.2"/>
  <cols>
    <col min="2" max="2" width="20.6640625" customWidth="1"/>
    <col min="9" max="9" width="12.6640625" bestFit="1" customWidth="1"/>
    <col min="10" max="10" width="13.6640625" bestFit="1" customWidth="1"/>
    <col min="11" max="12" width="12.6640625" bestFit="1" customWidth="1"/>
    <col min="13" max="13" width="13.6640625" bestFit="1" customWidth="1"/>
    <col min="15" max="15" width="15.83203125" bestFit="1" customWidth="1"/>
    <col min="16" max="22" width="13.6640625" bestFit="1" customWidth="1"/>
    <col min="23" max="23" width="14.6640625" bestFit="1" customWidth="1"/>
  </cols>
  <sheetData>
    <row r="2" spans="2:23" x14ac:dyDescent="0.2">
      <c r="B2" s="93" t="s">
        <v>151</v>
      </c>
    </row>
    <row r="3" spans="2:23" x14ac:dyDescent="0.2">
      <c r="B3" s="138"/>
    </row>
    <row r="4" spans="2:23" ht="17" thickBot="1" x14ac:dyDescent="0.25">
      <c r="J4" s="3"/>
      <c r="O4" t="s">
        <v>150</v>
      </c>
    </row>
    <row r="5" spans="2:23" ht="35" thickBot="1" x14ac:dyDescent="0.25">
      <c r="B5" s="134" t="s">
        <v>31</v>
      </c>
      <c r="C5" s="135">
        <v>2011</v>
      </c>
      <c r="D5" s="135">
        <v>2012</v>
      </c>
      <c r="E5" s="135">
        <v>2013</v>
      </c>
      <c r="F5" s="135">
        <v>2014</v>
      </c>
      <c r="G5" s="135">
        <v>2015</v>
      </c>
      <c r="H5" s="135">
        <v>2016</v>
      </c>
      <c r="I5" s="135">
        <v>2017</v>
      </c>
      <c r="J5" s="135">
        <v>2018</v>
      </c>
      <c r="K5" s="135">
        <v>2019</v>
      </c>
      <c r="L5" s="135">
        <v>2020</v>
      </c>
      <c r="M5" s="136">
        <v>2021</v>
      </c>
      <c r="N5" s="137" t="s">
        <v>72</v>
      </c>
      <c r="O5" s="134">
        <v>2022</v>
      </c>
      <c r="P5" s="135">
        <v>2023</v>
      </c>
      <c r="Q5" s="135">
        <v>2024</v>
      </c>
      <c r="R5" s="136">
        <v>2025</v>
      </c>
    </row>
    <row r="6" spans="2:23" x14ac:dyDescent="0.2">
      <c r="B6" s="92"/>
      <c r="C6" s="1"/>
      <c r="D6" s="1"/>
      <c r="E6" s="1"/>
      <c r="F6" s="1"/>
      <c r="G6" s="1"/>
      <c r="H6" s="1"/>
      <c r="I6" s="1"/>
      <c r="J6" s="1"/>
      <c r="K6" s="1"/>
      <c r="L6" s="1"/>
      <c r="M6" s="27"/>
      <c r="N6" s="1"/>
      <c r="O6" s="33"/>
      <c r="P6" s="1"/>
      <c r="Q6" s="1"/>
      <c r="R6" s="27"/>
    </row>
    <row r="7" spans="2:23" x14ac:dyDescent="0.2">
      <c r="B7" s="117" t="s">
        <v>113</v>
      </c>
      <c r="C7" s="113"/>
      <c r="D7" s="113"/>
      <c r="E7" s="113"/>
      <c r="F7" s="113"/>
      <c r="G7" s="113"/>
      <c r="H7" s="113"/>
      <c r="I7" s="113"/>
      <c r="J7" s="113"/>
      <c r="K7" s="113"/>
      <c r="L7" s="113"/>
      <c r="M7" s="114"/>
      <c r="N7" s="115"/>
      <c r="O7" s="116"/>
      <c r="P7" s="113"/>
      <c r="Q7" s="113"/>
      <c r="R7" s="114"/>
    </row>
    <row r="8" spans="2:23" x14ac:dyDescent="0.2">
      <c r="B8" s="33" t="s">
        <v>133</v>
      </c>
      <c r="C8" s="104">
        <f>0.07</f>
        <v>7.0000000000000007E-2</v>
      </c>
      <c r="D8" s="104">
        <f>0.18-C8</f>
        <v>0.10999999999999999</v>
      </c>
      <c r="E8" s="104">
        <f>1.77-D8-C8</f>
        <v>1.59</v>
      </c>
      <c r="F8" s="104">
        <f>6.65-E8-D8-C8</f>
        <v>4.88</v>
      </c>
      <c r="G8" s="104">
        <f>9.38-F8-E8-D8-C8</f>
        <v>2.7300000000000013</v>
      </c>
      <c r="H8" s="104">
        <f>18.35-G8-F8-E8-D8-C8</f>
        <v>8.9700000000000024</v>
      </c>
      <c r="I8" s="104">
        <f>37.16-H8-G8-F8-E8-D8-C8</f>
        <v>18.809999999999995</v>
      </c>
      <c r="J8" s="104">
        <f>79.35-I8-H8-G8-F8-E8-D8-C8</f>
        <v>42.189999999999984</v>
      </c>
      <c r="K8" s="104">
        <f>134.57-J8-I8-H8-G8-F8-E8-D8-C8</f>
        <v>55.220000000000013</v>
      </c>
      <c r="L8" s="104">
        <f>204.33-K8-J8-I8-H8-G8-F8-E8-D8-C8</f>
        <v>69.760000000000048</v>
      </c>
      <c r="M8" s="105">
        <f>310.08-L8-K8-J8-I8-H8-G8-F8-E8-D8-C8</f>
        <v>105.74999999999991</v>
      </c>
      <c r="N8" s="21"/>
      <c r="O8" s="110">
        <v>133</v>
      </c>
      <c r="P8" s="120">
        <f xml:space="preserve"> O8*(1+$N10)</f>
        <v>184.81826912014151</v>
      </c>
      <c r="Q8" s="120">
        <f xml:space="preserve"> P8*(1+$N10)</f>
        <v>256.8255082749252</v>
      </c>
      <c r="R8" s="118">
        <f xml:space="preserve"> Q8*(1+$N10)</f>
        <v>356.88756319753577</v>
      </c>
      <c r="S8" s="10"/>
      <c r="T8" s="10"/>
      <c r="U8" s="10"/>
      <c r="V8" s="10"/>
      <c r="W8" s="10"/>
    </row>
    <row r="9" spans="2:23" x14ac:dyDescent="0.2">
      <c r="B9" s="33" t="s">
        <v>23</v>
      </c>
      <c r="C9" s="38" t="s">
        <v>21</v>
      </c>
      <c r="D9" s="38"/>
      <c r="E9" s="38"/>
      <c r="F9" s="38"/>
      <c r="G9" s="38"/>
      <c r="H9" s="38"/>
      <c r="I9" s="38"/>
      <c r="J9" s="38"/>
      <c r="K9" s="38"/>
      <c r="L9" s="38"/>
      <c r="M9" s="118">
        <f>O9*(1-N10)</f>
        <v>30.513343809655087</v>
      </c>
      <c r="N9" s="21"/>
      <c r="O9" s="111">
        <v>49.99</v>
      </c>
      <c r="P9" s="120">
        <f xml:space="preserve"> O9*(1+$N10)</f>
        <v>69.466656190344921</v>
      </c>
      <c r="Q9" s="120">
        <f xml:space="preserve"> P9*(1+$N10)</f>
        <v>96.531632771906104</v>
      </c>
      <c r="R9" s="118">
        <f xml:space="preserve"> Q9*(1+$N10)</f>
        <v>134.14142318981064</v>
      </c>
    </row>
    <row r="10" spans="2:23" x14ac:dyDescent="0.2">
      <c r="B10" s="33" t="s">
        <v>59</v>
      </c>
      <c r="C10" s="38"/>
      <c r="D10" s="52">
        <f t="shared" ref="D10:M10" si="0">(D8-C8)/C8</f>
        <v>0.57142857142857106</v>
      </c>
      <c r="E10" s="52">
        <f t="shared" si="0"/>
        <v>13.454545454545457</v>
      </c>
      <c r="F10" s="52">
        <f t="shared" si="0"/>
        <v>2.0691823899371067</v>
      </c>
      <c r="G10" s="52">
        <f t="shared" si="0"/>
        <v>-0.44057377049180302</v>
      </c>
      <c r="H10" s="52">
        <f t="shared" si="0"/>
        <v>2.2857142857142851</v>
      </c>
      <c r="I10" s="52">
        <f t="shared" si="0"/>
        <v>1.0969899665551828</v>
      </c>
      <c r="J10" s="52">
        <f t="shared" si="0"/>
        <v>1.2429558745348217</v>
      </c>
      <c r="K10" s="52">
        <f t="shared" si="0"/>
        <v>0.30884095757288538</v>
      </c>
      <c r="L10" s="52">
        <f t="shared" si="0"/>
        <v>0.26331039478449891</v>
      </c>
      <c r="M10" s="119">
        <f t="shared" si="0"/>
        <v>0.51591169724770414</v>
      </c>
      <c r="N10" s="80">
        <f>AVERAGE(L10:M10)</f>
        <v>0.38961104601610153</v>
      </c>
      <c r="O10" s="33"/>
      <c r="P10" s="1"/>
      <c r="Q10" s="1"/>
      <c r="R10" s="27"/>
    </row>
    <row r="11" spans="2:23" x14ac:dyDescent="0.2">
      <c r="B11" s="33" t="s">
        <v>66</v>
      </c>
      <c r="C11" s="57" t="s">
        <v>56</v>
      </c>
      <c r="D11" s="57"/>
      <c r="E11" s="1"/>
      <c r="F11" s="1"/>
      <c r="G11" s="1"/>
      <c r="H11" s="1"/>
      <c r="I11" s="1"/>
      <c r="J11" s="1"/>
      <c r="K11" s="1"/>
      <c r="L11" s="1"/>
      <c r="M11" s="27"/>
      <c r="N11" s="21"/>
      <c r="O11" s="33"/>
      <c r="P11" s="1"/>
      <c r="Q11" s="1"/>
      <c r="R11" s="27"/>
    </row>
    <row r="12" spans="2:23" x14ac:dyDescent="0.2">
      <c r="B12" s="58" t="s">
        <v>57</v>
      </c>
      <c r="C12" s="106">
        <v>594000</v>
      </c>
      <c r="D12" s="107">
        <v>4523000</v>
      </c>
      <c r="E12" s="104">
        <v>28620000</v>
      </c>
      <c r="F12" s="104">
        <v>48847000</v>
      </c>
      <c r="G12" s="104">
        <v>58963000</v>
      </c>
      <c r="H12" s="104">
        <v>164132000</v>
      </c>
      <c r="I12" s="104">
        <v>250273000</v>
      </c>
      <c r="J12" s="104">
        <v>290422000</v>
      </c>
      <c r="K12" s="104">
        <v>259684000</v>
      </c>
      <c r="L12" s="104">
        <v>293447000</v>
      </c>
      <c r="M12" s="105">
        <v>344918000</v>
      </c>
      <c r="N12" s="21"/>
      <c r="O12" s="121">
        <f>M12*(1+N13)</f>
        <v>397589921.01987296</v>
      </c>
      <c r="P12" s="122">
        <f>O12*(1+$N13)</f>
        <v>458305293.71209627</v>
      </c>
      <c r="Q12" s="122">
        <f>P12*(1+$N13)</f>
        <v>528292421.76396143</v>
      </c>
      <c r="R12" s="123">
        <f>Q12*(1+$N13)</f>
        <v>608967181.31419885</v>
      </c>
    </row>
    <row r="13" spans="2:23" x14ac:dyDescent="0.2">
      <c r="B13" s="33" t="s">
        <v>58</v>
      </c>
      <c r="C13" s="1"/>
      <c r="D13" s="52">
        <f t="shared" ref="D13:M13" si="1">(D12-C12)/C12</f>
        <v>6.6144781144781142</v>
      </c>
      <c r="E13" s="52">
        <f t="shared" si="1"/>
        <v>5.3276586336502323</v>
      </c>
      <c r="F13" s="52">
        <f t="shared" si="1"/>
        <v>0.706743535988819</v>
      </c>
      <c r="G13" s="52">
        <f t="shared" si="1"/>
        <v>0.20709562511515547</v>
      </c>
      <c r="H13" s="52">
        <f t="shared" si="1"/>
        <v>1.7836439801231281</v>
      </c>
      <c r="I13" s="52">
        <f t="shared" si="1"/>
        <v>0.52482757780323153</v>
      </c>
      <c r="J13" s="52">
        <f t="shared" si="1"/>
        <v>0.16042082046405326</v>
      </c>
      <c r="K13" s="52">
        <f t="shared" si="1"/>
        <v>-0.10583908932518886</v>
      </c>
      <c r="L13" s="52">
        <f t="shared" si="1"/>
        <v>0.1300157114030899</v>
      </c>
      <c r="M13" s="119">
        <f t="shared" si="1"/>
        <v>0.1754013501586317</v>
      </c>
      <c r="N13" s="80">
        <f>AVERAGE(L13:M13)</f>
        <v>0.1527085307808608</v>
      </c>
      <c r="O13" s="33"/>
      <c r="P13" s="1"/>
      <c r="Q13" s="1"/>
      <c r="R13" s="27"/>
    </row>
    <row r="14" spans="2:23" ht="15" customHeight="1" x14ac:dyDescent="0.2">
      <c r="B14" s="70" t="s">
        <v>114</v>
      </c>
      <c r="C14" s="71"/>
      <c r="D14" s="71"/>
      <c r="E14" s="71"/>
      <c r="F14" s="71"/>
      <c r="G14" s="71"/>
      <c r="H14" s="71"/>
      <c r="I14" s="71"/>
      <c r="J14" s="71"/>
      <c r="K14" s="71"/>
      <c r="L14" s="71"/>
      <c r="M14" s="72"/>
      <c r="N14" s="81"/>
      <c r="O14" s="82"/>
      <c r="P14" s="68"/>
      <c r="Q14" s="68"/>
      <c r="R14" s="69"/>
    </row>
    <row r="15" spans="2:23" x14ac:dyDescent="0.2">
      <c r="B15" s="59" t="s">
        <v>27</v>
      </c>
      <c r="C15" s="57"/>
      <c r="D15" s="57" t="s">
        <v>10</v>
      </c>
      <c r="E15" s="1" t="s">
        <v>28</v>
      </c>
      <c r="F15" s="1"/>
      <c r="G15" s="1"/>
      <c r="H15" s="1"/>
      <c r="I15" s="1"/>
      <c r="J15" s="1" t="s">
        <v>29</v>
      </c>
      <c r="K15" s="1"/>
      <c r="L15" s="1"/>
      <c r="M15" s="27"/>
      <c r="N15" s="21"/>
      <c r="O15" s="33"/>
      <c r="P15" s="1"/>
      <c r="Q15" s="1"/>
      <c r="R15" s="27"/>
    </row>
    <row r="16" spans="2:23" x14ac:dyDescent="0.2">
      <c r="B16" s="58" t="s">
        <v>91</v>
      </c>
      <c r="C16" s="57"/>
      <c r="D16" s="57"/>
      <c r="E16" s="1"/>
      <c r="F16" s="1"/>
      <c r="G16" s="1"/>
      <c r="H16" s="1"/>
      <c r="I16" s="108">
        <v>6.1653744867785862</v>
      </c>
      <c r="J16" s="108">
        <v>16.881880572675769</v>
      </c>
      <c r="K16" s="108">
        <v>7.9203076507173051</v>
      </c>
      <c r="L16" s="108">
        <v>9.0727710972106319</v>
      </c>
      <c r="M16" s="109">
        <v>93.7463975466666</v>
      </c>
      <c r="N16" s="21"/>
      <c r="O16" s="110">
        <v>112.66</v>
      </c>
      <c r="P16" s="120">
        <f>O16*(1+$N10)</f>
        <v>156.553580444174</v>
      </c>
      <c r="Q16" s="120">
        <f>P16*(1+$N10)</f>
        <v>217.54858467859452</v>
      </c>
      <c r="R16" s="118">
        <f>Q16*(1+$N10)</f>
        <v>302.30791631454417</v>
      </c>
    </row>
    <row r="17" spans="2:18" x14ac:dyDescent="0.2">
      <c r="B17" s="58" t="s">
        <v>81</v>
      </c>
      <c r="C17" s="57"/>
      <c r="D17" s="57"/>
      <c r="E17" s="1"/>
      <c r="F17" s="1"/>
      <c r="G17" s="1"/>
      <c r="H17" s="1"/>
      <c r="I17" s="108">
        <v>5.6665634449752886</v>
      </c>
      <c r="J17" s="108">
        <v>10.977851864286126</v>
      </c>
      <c r="K17" s="108">
        <v>2.7228787964122696</v>
      </c>
      <c r="L17" s="108">
        <v>3.3997650911736064</v>
      </c>
      <c r="M17" s="109">
        <v>14.2009396135389</v>
      </c>
      <c r="N17" s="21"/>
      <c r="O17" s="124">
        <f>M17*(1+N10)</f>
        <v>19.733782550781282</v>
      </c>
      <c r="P17" s="120">
        <f>O17*(1+$N10)</f>
        <v>27.42228221224547</v>
      </c>
      <c r="Q17" s="120">
        <f>P17*(1+$N10)</f>
        <v>38.106306269107165</v>
      </c>
      <c r="R17" s="118">
        <f>Q17*(1+$N10)</f>
        <v>52.952944114423936</v>
      </c>
    </row>
    <row r="18" spans="2:18" x14ac:dyDescent="0.2">
      <c r="B18" s="33" t="s">
        <v>60</v>
      </c>
      <c r="C18" s="1"/>
      <c r="D18" s="1"/>
      <c r="E18" s="1"/>
      <c r="F18" s="1"/>
      <c r="G18" s="1"/>
      <c r="H18" s="1"/>
      <c r="I18" s="1"/>
      <c r="J18" s="52">
        <f>(J17-I17)/I17</f>
        <v>0.93730326517750651</v>
      </c>
      <c r="K18" s="52">
        <f>(K17-J17)/J17</f>
        <v>-0.75196615603180816</v>
      </c>
      <c r="L18" s="52">
        <f>(L17-K17)/K17</f>
        <v>0.24859215020999773</v>
      </c>
      <c r="M18" s="119">
        <f>(M17-L17)/L17</f>
        <v>3.1770355400162971</v>
      </c>
      <c r="N18" s="21"/>
      <c r="O18" s="33"/>
      <c r="P18" s="1"/>
      <c r="Q18" s="1"/>
      <c r="R18" s="27"/>
    </row>
    <row r="19" spans="2:18" ht="16" customHeight="1" x14ac:dyDescent="0.2">
      <c r="B19" s="33" t="s">
        <v>61</v>
      </c>
      <c r="C19" s="1"/>
      <c r="D19" s="1"/>
      <c r="E19" s="1"/>
      <c r="F19" s="1"/>
      <c r="G19" s="1"/>
      <c r="H19" s="1"/>
      <c r="I19" s="1"/>
      <c r="J19" s="52">
        <f>(J16-I16)/I16</f>
        <v>1.7381760197824687</v>
      </c>
      <c r="K19" s="52">
        <f>(K16-J16)/J16</f>
        <v>-0.53083972981441718</v>
      </c>
      <c r="L19" s="52">
        <f>(L16-K16)/K16</f>
        <v>0.14550740922152861</v>
      </c>
      <c r="M19" s="119">
        <f>(M16-L16)/L16</f>
        <v>9.3327193579796539</v>
      </c>
      <c r="N19" s="21"/>
      <c r="O19" s="121"/>
      <c r="P19" s="38"/>
      <c r="Q19" s="38"/>
      <c r="R19" s="125"/>
    </row>
    <row r="20" spans="2:18" x14ac:dyDescent="0.2">
      <c r="B20" s="33" t="s">
        <v>57</v>
      </c>
      <c r="C20" s="1"/>
      <c r="D20" s="1" t="s">
        <v>65</v>
      </c>
      <c r="E20" s="1"/>
      <c r="F20" s="1"/>
      <c r="G20" s="104">
        <v>1055177</v>
      </c>
      <c r="H20" s="104">
        <v>13661077</v>
      </c>
      <c r="I20" s="104">
        <v>102941034</v>
      </c>
      <c r="J20" s="104">
        <v>251166529</v>
      </c>
      <c r="K20" s="104">
        <v>242832115</v>
      </c>
      <c r="L20" s="104">
        <v>344766970</v>
      </c>
      <c r="M20" s="105">
        <v>461787962</v>
      </c>
      <c r="N20" s="21"/>
      <c r="O20" s="126">
        <f>M20*(1+N21)</f>
        <v>637081646.90251613</v>
      </c>
      <c r="P20" s="122">
        <f>O20*($N21+1)</f>
        <v>878916425.3268739</v>
      </c>
      <c r="Q20" s="122">
        <f>P20*($N21+1)</f>
        <v>1212551148.6090171</v>
      </c>
      <c r="R20" s="123">
        <f>Q20*($N21+1)</f>
        <v>1672832871.9607687</v>
      </c>
    </row>
    <row r="21" spans="2:18" x14ac:dyDescent="0.2">
      <c r="B21" s="33" t="s">
        <v>64</v>
      </c>
      <c r="C21" s="1"/>
      <c r="D21" s="1"/>
      <c r="E21" s="1"/>
      <c r="F21" s="1"/>
      <c r="G21" s="1"/>
      <c r="H21" s="52">
        <f t="shared" ref="H21:M21" si="2">(H20-G20)/G20</f>
        <v>11.94671604858711</v>
      </c>
      <c r="I21" s="52">
        <f t="shared" si="2"/>
        <v>6.5353527397583662</v>
      </c>
      <c r="J21" s="52">
        <f t="shared" si="2"/>
        <v>1.4399068014024416</v>
      </c>
      <c r="K21" s="52">
        <f t="shared" si="2"/>
        <v>-3.3182821107505131E-2</v>
      </c>
      <c r="L21" s="52">
        <f t="shared" si="2"/>
        <v>0.41977501616703378</v>
      </c>
      <c r="M21" s="119">
        <f t="shared" si="2"/>
        <v>0.3394205425189078</v>
      </c>
      <c r="N21" s="80">
        <f>AVERAGE(L21:M21)</f>
        <v>0.37959777934297079</v>
      </c>
      <c r="O21" s="33"/>
      <c r="P21" s="1"/>
      <c r="Q21" s="1"/>
      <c r="R21" s="27"/>
    </row>
    <row r="22" spans="2:18" x14ac:dyDescent="0.2">
      <c r="B22" s="33" t="s">
        <v>67</v>
      </c>
      <c r="C22" s="1"/>
      <c r="D22" s="1" t="s">
        <v>68</v>
      </c>
      <c r="E22" s="62">
        <v>5.96E-3</v>
      </c>
      <c r="F22" s="1"/>
      <c r="G22" s="1"/>
      <c r="H22" s="1"/>
      <c r="I22" s="1"/>
      <c r="J22" s="1"/>
      <c r="K22" s="1"/>
      <c r="L22" s="1"/>
      <c r="M22" s="27"/>
      <c r="N22" s="21"/>
      <c r="O22" s="33"/>
      <c r="P22" s="1"/>
      <c r="Q22" s="1"/>
      <c r="R22" s="27"/>
    </row>
    <row r="23" spans="2:18" x14ac:dyDescent="0.2">
      <c r="B23" s="76" t="s">
        <v>108</v>
      </c>
      <c r="C23" s="77"/>
      <c r="D23" s="77"/>
      <c r="E23" s="77"/>
      <c r="F23" s="77"/>
      <c r="G23" s="77"/>
      <c r="H23" s="77"/>
      <c r="I23" s="77"/>
      <c r="J23" s="77"/>
      <c r="K23" s="77"/>
      <c r="L23" s="77"/>
      <c r="M23" s="78"/>
      <c r="N23" s="83"/>
      <c r="O23" s="73"/>
      <c r="P23" s="74"/>
      <c r="Q23" s="74"/>
      <c r="R23" s="75"/>
    </row>
    <row r="24" spans="2:18" x14ac:dyDescent="0.2">
      <c r="B24" s="33" t="s">
        <v>63</v>
      </c>
      <c r="C24" s="1"/>
      <c r="D24" s="1"/>
      <c r="E24" s="1"/>
      <c r="F24" s="1"/>
      <c r="G24" s="1"/>
      <c r="H24" s="1"/>
      <c r="I24" s="1"/>
      <c r="J24" s="1"/>
      <c r="K24" s="1"/>
      <c r="L24" s="1"/>
      <c r="M24" s="125">
        <f>(H31+G31+F31+E31+D31+C31)*1000000</f>
        <v>12102300000</v>
      </c>
      <c r="N24" s="21"/>
      <c r="O24" s="126">
        <f>M24*(1+$N21)</f>
        <v>16696306204.942436</v>
      </c>
      <c r="P24" s="122">
        <f>O24*(1+$N21)</f>
        <v>23034186963.568848</v>
      </c>
      <c r="Q24" s="122">
        <f>P24*(1+$N21)</f>
        <v>31777913183.910389</v>
      </c>
      <c r="R24" s="123">
        <f>Q24*(1+$N21)</f>
        <v>43840738460.676491</v>
      </c>
    </row>
    <row r="25" spans="2:18" ht="35" thickBot="1" x14ac:dyDescent="0.25">
      <c r="B25" s="63" t="s">
        <v>97</v>
      </c>
      <c r="C25" s="35"/>
      <c r="D25" s="35"/>
      <c r="E25" s="35"/>
      <c r="F25" s="35"/>
      <c r="G25" s="35"/>
      <c r="H25" s="35"/>
      <c r="I25" s="35"/>
      <c r="J25" s="35"/>
      <c r="K25" s="35"/>
      <c r="L25" s="35"/>
      <c r="M25" s="130">
        <f>(C32+D32+E32+F32+G32+H32)*10^-6</f>
        <v>3.7059900000000002E-3</v>
      </c>
      <c r="N25" s="11"/>
      <c r="O25" s="127">
        <f>M25*(1+$N21)</f>
        <v>5.1127755742672561E-3</v>
      </c>
      <c r="P25" s="128">
        <f>O25*(1+$N21)</f>
        <v>7.0535738285380884E-3</v>
      </c>
      <c r="Q25" s="128">
        <f>P25*(1+$N21)</f>
        <v>9.7310947902828435E-3</v>
      </c>
      <c r="R25" s="129">
        <f>Q25*(1+$N21)</f>
        <v>1.3424996763250163E-2</v>
      </c>
    </row>
    <row r="28" spans="2:18" ht="17" thickBot="1" x14ac:dyDescent="0.25">
      <c r="B28" s="90" t="s">
        <v>39</v>
      </c>
      <c r="I28" s="101"/>
    </row>
    <row r="29" spans="2:18" ht="17" thickBot="1" x14ac:dyDescent="0.25">
      <c r="B29" s="84" t="s">
        <v>32</v>
      </c>
      <c r="C29" s="99" t="s">
        <v>33</v>
      </c>
      <c r="D29" s="100" t="s">
        <v>34</v>
      </c>
      <c r="E29" s="100" t="s">
        <v>35</v>
      </c>
      <c r="F29" s="100" t="s">
        <v>36</v>
      </c>
      <c r="G29" s="100" t="s">
        <v>37</v>
      </c>
      <c r="H29" s="100" t="s">
        <v>38</v>
      </c>
      <c r="I29" s="102" t="s">
        <v>30</v>
      </c>
      <c r="J29" s="103" t="s">
        <v>22</v>
      </c>
      <c r="K29" s="85"/>
    </row>
    <row r="30" spans="2:18" ht="30" x14ac:dyDescent="0.2">
      <c r="B30" s="86" t="s">
        <v>69</v>
      </c>
      <c r="C30" s="94">
        <v>2.7</v>
      </c>
      <c r="D30" s="95">
        <v>4.76</v>
      </c>
      <c r="E30" s="95">
        <v>51.59</v>
      </c>
      <c r="F30" s="95">
        <v>17.420000000000002</v>
      </c>
      <c r="G30" s="95">
        <v>41.45</v>
      </c>
      <c r="H30" s="95">
        <v>0.16600000000000001</v>
      </c>
      <c r="I30" s="95" t="s">
        <v>62</v>
      </c>
      <c r="J30" s="98">
        <v>11222400</v>
      </c>
      <c r="K30" s="85"/>
    </row>
    <row r="31" spans="2:18" ht="35" thickBot="1" x14ac:dyDescent="0.25">
      <c r="B31" s="87" t="s">
        <v>95</v>
      </c>
      <c r="C31" s="96">
        <v>190</v>
      </c>
      <c r="D31" s="97">
        <v>93.9</v>
      </c>
      <c r="E31" s="97">
        <v>11.9</v>
      </c>
      <c r="F31" s="97">
        <v>4</v>
      </c>
      <c r="G31" s="97">
        <v>2.5</v>
      </c>
      <c r="H31" s="97">
        <v>11800</v>
      </c>
      <c r="I31" s="88"/>
      <c r="J31" s="89"/>
      <c r="K31" s="85"/>
    </row>
    <row r="32" spans="2:18" ht="17" thickBot="1" x14ac:dyDescent="0.25">
      <c r="B32" s="91" t="s">
        <v>96</v>
      </c>
      <c r="C32" s="131">
        <f t="shared" ref="C32:H32" si="3">C30*C31</f>
        <v>513</v>
      </c>
      <c r="D32" s="132">
        <f t="shared" si="3"/>
        <v>446.964</v>
      </c>
      <c r="E32" s="132">
        <f t="shared" si="3"/>
        <v>613.92100000000005</v>
      </c>
      <c r="F32" s="132">
        <f t="shared" si="3"/>
        <v>69.680000000000007</v>
      </c>
      <c r="G32" s="132">
        <f t="shared" si="3"/>
        <v>103.625</v>
      </c>
      <c r="H32" s="133">
        <f t="shared" si="3"/>
        <v>1958.8000000000002</v>
      </c>
      <c r="I32" s="85"/>
      <c r="J32" s="85"/>
      <c r="K32" s="85"/>
    </row>
    <row r="33" spans="2:4" x14ac:dyDescent="0.2">
      <c r="C33" s="2"/>
      <c r="D33" s="2"/>
    </row>
    <row r="35" spans="2:4" x14ac:dyDescent="0.2">
      <c r="D35" s="2"/>
    </row>
    <row r="36" spans="2:4" x14ac:dyDescent="0.2">
      <c r="C36" s="2"/>
      <c r="D36" s="2"/>
    </row>
    <row r="37" spans="2:4" x14ac:dyDescent="0.2">
      <c r="C37" s="2"/>
      <c r="D37" s="2"/>
    </row>
    <row r="38" spans="2:4" x14ac:dyDescent="0.2">
      <c r="B38" s="3"/>
      <c r="C38" s="2"/>
      <c r="D38" s="2"/>
    </row>
    <row r="39" spans="2:4" x14ac:dyDescent="0.2">
      <c r="B39" s="2"/>
      <c r="C39" s="2"/>
      <c r="D39" s="2"/>
    </row>
    <row r="40" spans="2:4" x14ac:dyDescent="0.2">
      <c r="B40" s="3"/>
      <c r="C40" s="2"/>
      <c r="D40" s="2"/>
    </row>
    <row r="41" spans="2:4" x14ac:dyDescent="0.2">
      <c r="B41" s="3"/>
      <c r="C41" s="2"/>
      <c r="D41" s="2"/>
    </row>
    <row r="42" spans="2:4" x14ac:dyDescent="0.2">
      <c r="B42" s="2"/>
      <c r="C42" s="2"/>
      <c r="D42" s="2"/>
    </row>
    <row r="43" spans="2:4" x14ac:dyDescent="0.2">
      <c r="B43" s="2"/>
      <c r="C43" s="2"/>
      <c r="D43" s="2"/>
    </row>
    <row r="44" spans="2:4" x14ac:dyDescent="0.2">
      <c r="B44" s="2"/>
      <c r="C44" s="2"/>
      <c r="D44" s="2"/>
    </row>
    <row r="45" spans="2:4" x14ac:dyDescent="0.2">
      <c r="B45" s="3"/>
      <c r="C45" s="2"/>
      <c r="D45" s="2"/>
    </row>
    <row r="46" spans="2:4" x14ac:dyDescent="0.2">
      <c r="B46" s="2"/>
      <c r="C46" s="2"/>
      <c r="D46" s="2"/>
    </row>
    <row r="47" spans="2:4" x14ac:dyDescent="0.2">
      <c r="B47" s="2"/>
      <c r="C47" s="2"/>
      <c r="D47" s="2"/>
    </row>
    <row r="48" spans="2:4" x14ac:dyDescent="0.2">
      <c r="B48" s="2"/>
      <c r="C48" s="2"/>
      <c r="D48" s="2"/>
    </row>
    <row r="49" spans="2:4" x14ac:dyDescent="0.2">
      <c r="B49" s="3"/>
      <c r="C49" s="2"/>
      <c r="D49" s="2"/>
    </row>
    <row r="50" spans="2:4" x14ac:dyDescent="0.2">
      <c r="B50" s="3"/>
      <c r="C50" s="2"/>
      <c r="D50" s="2"/>
    </row>
    <row r="51" spans="2:4" x14ac:dyDescent="0.2">
      <c r="B51" s="2"/>
      <c r="C51" s="2"/>
      <c r="D51" s="2"/>
    </row>
    <row r="52" spans="2:4" x14ac:dyDescent="0.2">
      <c r="B52" s="3"/>
      <c r="C52" s="2"/>
      <c r="D52" s="2"/>
    </row>
    <row r="53" spans="2:4" x14ac:dyDescent="0.2">
      <c r="B53" s="3"/>
      <c r="C53" s="2"/>
      <c r="D53" s="2"/>
    </row>
    <row r="54" spans="2:4" x14ac:dyDescent="0.2">
      <c r="B54" s="2"/>
      <c r="C54" s="2"/>
      <c r="D54" s="2"/>
    </row>
    <row r="55" spans="2:4" x14ac:dyDescent="0.2">
      <c r="B55" s="2"/>
      <c r="C55" s="2"/>
      <c r="D55" s="2"/>
    </row>
    <row r="56" spans="2:4" x14ac:dyDescent="0.2">
      <c r="B56" s="2"/>
      <c r="C56" s="2"/>
      <c r="D56" s="2"/>
    </row>
    <row r="57" spans="2:4" x14ac:dyDescent="0.2">
      <c r="B57" s="3"/>
      <c r="C57" s="2"/>
      <c r="D57" s="2"/>
    </row>
    <row r="58" spans="2:4" x14ac:dyDescent="0.2">
      <c r="B58" s="2"/>
      <c r="C58" s="2"/>
      <c r="D58" s="2"/>
    </row>
    <row r="59" spans="2:4" x14ac:dyDescent="0.2">
      <c r="B59" s="2"/>
      <c r="C59" s="2"/>
      <c r="D59" s="2"/>
    </row>
    <row r="60" spans="2:4" x14ac:dyDescent="0.2">
      <c r="B60" s="2"/>
      <c r="C60" s="2"/>
      <c r="D60" s="2"/>
    </row>
    <row r="61" spans="2:4" x14ac:dyDescent="0.2">
      <c r="B61" s="3"/>
      <c r="C61" s="2"/>
      <c r="D61" s="2"/>
    </row>
    <row r="62" spans="2:4" x14ac:dyDescent="0.2">
      <c r="B62" s="3"/>
      <c r="C62" s="2"/>
      <c r="D62" s="2"/>
    </row>
    <row r="63" spans="2:4" x14ac:dyDescent="0.2">
      <c r="B63" s="2"/>
      <c r="C63" s="2"/>
      <c r="D63" s="2"/>
    </row>
    <row r="64" spans="2:4" x14ac:dyDescent="0.2">
      <c r="B64" s="3"/>
      <c r="C64" s="2"/>
      <c r="D64" s="2"/>
    </row>
    <row r="65" spans="2:4" x14ac:dyDescent="0.2">
      <c r="B65" s="3"/>
      <c r="C65" s="2"/>
      <c r="D65" s="2"/>
    </row>
    <row r="66" spans="2:4" x14ac:dyDescent="0.2">
      <c r="B66" s="2"/>
      <c r="C66" s="2"/>
      <c r="D66" s="2"/>
    </row>
    <row r="67" spans="2:4" x14ac:dyDescent="0.2">
      <c r="B67" s="2"/>
      <c r="C67" s="2"/>
      <c r="D67" s="2"/>
    </row>
    <row r="68" spans="2:4" x14ac:dyDescent="0.2">
      <c r="B68" s="2"/>
      <c r="C68" s="2"/>
      <c r="D68" s="2"/>
    </row>
    <row r="69" spans="2:4" x14ac:dyDescent="0.2">
      <c r="B69" s="3"/>
      <c r="C69" s="2"/>
      <c r="D69" s="2"/>
    </row>
    <row r="70" spans="2:4" x14ac:dyDescent="0.2">
      <c r="B70" s="2"/>
      <c r="C70" s="2"/>
      <c r="D70" s="2"/>
    </row>
    <row r="71" spans="2:4" x14ac:dyDescent="0.2">
      <c r="B71" s="2"/>
      <c r="C71" s="2"/>
      <c r="D71" s="2"/>
    </row>
    <row r="72" spans="2:4" x14ac:dyDescent="0.2">
      <c r="B72" s="2"/>
      <c r="C72" s="2"/>
      <c r="D72" s="2"/>
    </row>
    <row r="73" spans="2:4" x14ac:dyDescent="0.2">
      <c r="B73" s="3"/>
      <c r="C73" s="2"/>
      <c r="D73" s="2"/>
    </row>
    <row r="74" spans="2:4" x14ac:dyDescent="0.2">
      <c r="B74" s="3"/>
      <c r="C74" s="2"/>
      <c r="D74" s="2"/>
    </row>
    <row r="75" spans="2:4" x14ac:dyDescent="0.2">
      <c r="B75" s="2"/>
      <c r="C75" s="2"/>
      <c r="D75" s="2"/>
    </row>
    <row r="76" spans="2:4" x14ac:dyDescent="0.2">
      <c r="B76" s="3"/>
      <c r="C76" s="2"/>
      <c r="D76" s="2"/>
    </row>
    <row r="77" spans="2:4" x14ac:dyDescent="0.2">
      <c r="B77" s="3"/>
      <c r="C77" s="2"/>
      <c r="D77" s="2"/>
    </row>
    <row r="78" spans="2:4" x14ac:dyDescent="0.2">
      <c r="B78" s="2"/>
      <c r="C78" s="2"/>
      <c r="D78" s="2"/>
    </row>
    <row r="79" spans="2:4" x14ac:dyDescent="0.2">
      <c r="B79" s="2"/>
      <c r="C79" s="2"/>
      <c r="D79" s="2"/>
    </row>
    <row r="80" spans="2:4" x14ac:dyDescent="0.2">
      <c r="B80" s="2"/>
      <c r="C80" s="2"/>
      <c r="D80" s="2"/>
    </row>
    <row r="81" spans="2:4" x14ac:dyDescent="0.2">
      <c r="B81" s="3"/>
      <c r="C81" s="2"/>
      <c r="D81" s="2"/>
    </row>
    <row r="82" spans="2:4" x14ac:dyDescent="0.2">
      <c r="B82" s="2"/>
      <c r="C82" s="2"/>
      <c r="D82" s="2"/>
    </row>
    <row r="83" spans="2:4" x14ac:dyDescent="0.2">
      <c r="B83" s="2"/>
      <c r="C83" s="2"/>
      <c r="D83" s="2"/>
    </row>
    <row r="84" spans="2:4" x14ac:dyDescent="0.2">
      <c r="B84" s="2"/>
      <c r="C84" s="2"/>
      <c r="D84" s="2"/>
    </row>
    <row r="85" spans="2:4" x14ac:dyDescent="0.2">
      <c r="B85" s="3"/>
      <c r="C85" s="2"/>
      <c r="D85" s="2"/>
    </row>
    <row r="86" spans="2:4" x14ac:dyDescent="0.2">
      <c r="B86" s="3"/>
      <c r="C86" s="2"/>
      <c r="D86" s="2"/>
    </row>
    <row r="87" spans="2:4" x14ac:dyDescent="0.2">
      <c r="B87" s="2"/>
      <c r="C87" s="2"/>
      <c r="D87" s="2"/>
    </row>
    <row r="88" spans="2:4" x14ac:dyDescent="0.2">
      <c r="B88" s="3"/>
      <c r="C88" s="2"/>
      <c r="D88" s="2"/>
    </row>
    <row r="89" spans="2:4" x14ac:dyDescent="0.2">
      <c r="B89" s="3"/>
      <c r="C89" s="2"/>
      <c r="D89" s="2"/>
    </row>
    <row r="90" spans="2:4" x14ac:dyDescent="0.2">
      <c r="B90" s="2"/>
      <c r="C90" s="2"/>
      <c r="D90" s="2"/>
    </row>
    <row r="91" spans="2:4" x14ac:dyDescent="0.2">
      <c r="B91" s="2"/>
      <c r="C91" s="2"/>
      <c r="D91" s="2"/>
    </row>
    <row r="92" spans="2:4" x14ac:dyDescent="0.2">
      <c r="B92" s="2"/>
      <c r="C92" s="2"/>
      <c r="D92" s="2"/>
    </row>
    <row r="93" spans="2:4" x14ac:dyDescent="0.2">
      <c r="B93" s="3"/>
      <c r="C93" s="2"/>
      <c r="D93" s="2"/>
    </row>
    <row r="94" spans="2:4" x14ac:dyDescent="0.2">
      <c r="B94" s="2"/>
      <c r="C94" s="2"/>
      <c r="D94" s="2"/>
    </row>
    <row r="95" spans="2:4" x14ac:dyDescent="0.2">
      <c r="B95" s="2"/>
      <c r="C95" s="2"/>
      <c r="D95" s="2"/>
    </row>
    <row r="96" spans="2:4" x14ac:dyDescent="0.2">
      <c r="B96" s="2"/>
      <c r="C96" s="2"/>
      <c r="D96" s="2"/>
    </row>
    <row r="97" spans="2:4" x14ac:dyDescent="0.2">
      <c r="B97" s="3"/>
      <c r="C97" s="2"/>
      <c r="D97" s="2"/>
    </row>
    <row r="98" spans="2:4" x14ac:dyDescent="0.2">
      <c r="B98" s="3"/>
      <c r="C98" s="2"/>
      <c r="D98" s="2"/>
    </row>
    <row r="99" spans="2:4" x14ac:dyDescent="0.2">
      <c r="B99" s="2"/>
      <c r="C99" s="2"/>
      <c r="D99" s="2"/>
    </row>
    <row r="100" spans="2:4" x14ac:dyDescent="0.2">
      <c r="B100" s="3"/>
      <c r="C100" s="2"/>
      <c r="D100" s="2"/>
    </row>
    <row r="101" spans="2:4" x14ac:dyDescent="0.2">
      <c r="B101" s="3"/>
      <c r="C101" s="2"/>
      <c r="D101" s="2"/>
    </row>
    <row r="102" spans="2:4" x14ac:dyDescent="0.2">
      <c r="B102" s="2"/>
      <c r="C102" s="2"/>
      <c r="D102" s="2"/>
    </row>
    <row r="103" spans="2:4" x14ac:dyDescent="0.2">
      <c r="B103" s="2"/>
      <c r="C103" s="2"/>
      <c r="D103" s="2"/>
    </row>
    <row r="104" spans="2:4" x14ac:dyDescent="0.2">
      <c r="B104" s="2"/>
      <c r="C104" s="2"/>
      <c r="D104" s="2"/>
    </row>
    <row r="105" spans="2:4" x14ac:dyDescent="0.2">
      <c r="B105" s="3"/>
      <c r="C105" s="2"/>
      <c r="D105" s="2"/>
    </row>
    <row r="106" spans="2:4" x14ac:dyDescent="0.2">
      <c r="B106" s="2"/>
      <c r="C106" s="2"/>
      <c r="D106" s="2"/>
    </row>
    <row r="107" spans="2:4" x14ac:dyDescent="0.2">
      <c r="B107" s="2"/>
      <c r="C107" s="2"/>
      <c r="D107" s="2"/>
    </row>
    <row r="108" spans="2:4" x14ac:dyDescent="0.2">
      <c r="B108" s="2"/>
      <c r="C108" s="2"/>
      <c r="D108" s="2"/>
    </row>
    <row r="109" spans="2:4" x14ac:dyDescent="0.2">
      <c r="B109" s="3"/>
      <c r="C109" s="2"/>
      <c r="D109" s="2"/>
    </row>
    <row r="110" spans="2:4" x14ac:dyDescent="0.2">
      <c r="B110" s="3"/>
      <c r="C110" s="2"/>
      <c r="D110" s="2"/>
    </row>
    <row r="111" spans="2:4" x14ac:dyDescent="0.2">
      <c r="B111" s="2"/>
      <c r="C111" s="2"/>
      <c r="D111" s="2"/>
    </row>
    <row r="112" spans="2:4" x14ac:dyDescent="0.2">
      <c r="B112" s="3"/>
      <c r="C112" s="2"/>
      <c r="D112" s="2"/>
    </row>
    <row r="113" spans="2:4" x14ac:dyDescent="0.2">
      <c r="B113" s="3"/>
      <c r="C113" s="2"/>
      <c r="D113" s="2"/>
    </row>
    <row r="114" spans="2:4" x14ac:dyDescent="0.2">
      <c r="B114" s="2"/>
      <c r="C114" s="2"/>
      <c r="D114" s="2"/>
    </row>
    <row r="115" spans="2:4" x14ac:dyDescent="0.2">
      <c r="B115" s="2"/>
      <c r="C115" s="2"/>
      <c r="D115" s="2"/>
    </row>
    <row r="116" spans="2:4" x14ac:dyDescent="0.2">
      <c r="B116" s="2"/>
      <c r="C116" s="2"/>
      <c r="D116" s="2"/>
    </row>
    <row r="117" spans="2:4" x14ac:dyDescent="0.2">
      <c r="B117" s="3"/>
      <c r="C117" s="2"/>
      <c r="D117" s="2"/>
    </row>
    <row r="118" spans="2:4" x14ac:dyDescent="0.2">
      <c r="B118" s="2"/>
      <c r="C118" s="2"/>
      <c r="D118" s="2"/>
    </row>
    <row r="119" spans="2:4" x14ac:dyDescent="0.2">
      <c r="B119" s="2"/>
      <c r="C119" s="2"/>
      <c r="D119" s="2"/>
    </row>
    <row r="120" spans="2:4" x14ac:dyDescent="0.2">
      <c r="B120" s="2"/>
      <c r="C120" s="2"/>
      <c r="D120" s="2"/>
    </row>
    <row r="121" spans="2:4" x14ac:dyDescent="0.2">
      <c r="B121" s="3"/>
      <c r="C121" s="2"/>
      <c r="D121" s="2"/>
    </row>
    <row r="122" spans="2:4" x14ac:dyDescent="0.2">
      <c r="B122" s="3"/>
      <c r="C122" s="2"/>
      <c r="D122" s="2"/>
    </row>
    <row r="123" spans="2:4" x14ac:dyDescent="0.2">
      <c r="B123" s="2"/>
      <c r="C123" s="2"/>
      <c r="D123" s="2"/>
    </row>
    <row r="124" spans="2:4" x14ac:dyDescent="0.2">
      <c r="B124" s="3"/>
      <c r="C124" s="2"/>
      <c r="D124" s="2"/>
    </row>
    <row r="125" spans="2:4" x14ac:dyDescent="0.2">
      <c r="B125" s="3"/>
      <c r="C125" s="2"/>
      <c r="D125" s="2"/>
    </row>
    <row r="126" spans="2:4" x14ac:dyDescent="0.2">
      <c r="B126" s="2"/>
      <c r="C126" s="2"/>
      <c r="D126" s="2"/>
    </row>
    <row r="127" spans="2:4" x14ac:dyDescent="0.2">
      <c r="B127" s="2"/>
      <c r="C127" s="2"/>
      <c r="D127" s="2"/>
    </row>
    <row r="128" spans="2:4" x14ac:dyDescent="0.2">
      <c r="B128" s="2"/>
      <c r="C128" s="2"/>
      <c r="D128" s="2"/>
    </row>
    <row r="129" spans="2:4" x14ac:dyDescent="0.2">
      <c r="B129" s="3"/>
      <c r="C129" s="2"/>
      <c r="D129" s="2"/>
    </row>
    <row r="130" spans="2:4" x14ac:dyDescent="0.2">
      <c r="B130" s="2"/>
      <c r="C130" s="2"/>
      <c r="D130" s="2"/>
    </row>
    <row r="131" spans="2:4" x14ac:dyDescent="0.2">
      <c r="B131" s="2"/>
      <c r="C131" s="2"/>
      <c r="D131" s="2"/>
    </row>
    <row r="132" spans="2:4" x14ac:dyDescent="0.2">
      <c r="B132" s="2"/>
      <c r="C132" s="2"/>
      <c r="D132" s="2"/>
    </row>
    <row r="133" spans="2:4" x14ac:dyDescent="0.2">
      <c r="B133" s="3"/>
      <c r="C133" s="2"/>
      <c r="D133" s="2"/>
    </row>
    <row r="134" spans="2:4" x14ac:dyDescent="0.2">
      <c r="B134" s="3"/>
      <c r="C134" s="2"/>
      <c r="D134" s="2"/>
    </row>
    <row r="135" spans="2:4" x14ac:dyDescent="0.2">
      <c r="B135" s="2"/>
      <c r="C135" s="2"/>
      <c r="D135" s="2"/>
    </row>
    <row r="136" spans="2:4" x14ac:dyDescent="0.2">
      <c r="B136" s="3"/>
      <c r="C136" s="2"/>
      <c r="D136" s="2"/>
    </row>
    <row r="137" spans="2:4" x14ac:dyDescent="0.2">
      <c r="B137" s="3"/>
      <c r="C137" s="2"/>
      <c r="D137" s="2"/>
    </row>
    <row r="138" spans="2:4" x14ac:dyDescent="0.2">
      <c r="B138" s="2"/>
      <c r="C138" s="2"/>
      <c r="D138" s="2"/>
    </row>
    <row r="139" spans="2:4" x14ac:dyDescent="0.2">
      <c r="B139" s="2"/>
      <c r="C139" s="2"/>
      <c r="D139" s="2"/>
    </row>
    <row r="140" spans="2:4" x14ac:dyDescent="0.2">
      <c r="B140" s="2"/>
      <c r="C140" s="2"/>
      <c r="D140" s="2"/>
    </row>
    <row r="141" spans="2:4" x14ac:dyDescent="0.2">
      <c r="B141" s="3"/>
      <c r="C141" s="2"/>
      <c r="D141" s="2"/>
    </row>
    <row r="142" spans="2:4" x14ac:dyDescent="0.2">
      <c r="B142" s="2"/>
      <c r="C142" s="2"/>
      <c r="D142" s="2"/>
    </row>
    <row r="143" spans="2:4" x14ac:dyDescent="0.2">
      <c r="B143" s="2"/>
      <c r="C143" s="2"/>
      <c r="D143" s="2"/>
    </row>
    <row r="144" spans="2:4" x14ac:dyDescent="0.2">
      <c r="B144" s="2"/>
      <c r="C144" s="2"/>
      <c r="D144" s="2"/>
    </row>
    <row r="145" spans="2:4" x14ac:dyDescent="0.2">
      <c r="B145" s="3"/>
      <c r="C145" s="2"/>
      <c r="D145" s="2"/>
    </row>
    <row r="146" spans="2:4" x14ac:dyDescent="0.2">
      <c r="B146" s="3"/>
      <c r="C146" s="2"/>
      <c r="D146" s="2"/>
    </row>
    <row r="147" spans="2:4" x14ac:dyDescent="0.2">
      <c r="B147" s="2"/>
      <c r="C147" s="2"/>
      <c r="D147" s="2"/>
    </row>
    <row r="148" spans="2:4" x14ac:dyDescent="0.2">
      <c r="B148" s="3"/>
      <c r="C148" s="2"/>
      <c r="D148" s="2"/>
    </row>
    <row r="149" spans="2:4" x14ac:dyDescent="0.2">
      <c r="B149" s="3"/>
      <c r="C149" s="2"/>
      <c r="D149" s="2"/>
    </row>
    <row r="150" spans="2:4" x14ac:dyDescent="0.2">
      <c r="B150" s="2"/>
      <c r="C150" s="2"/>
      <c r="D150" s="2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378D3-3F20-E048-B9C1-79C13460508A}">
  <dimension ref="C4:F7"/>
  <sheetViews>
    <sheetView tabSelected="1" workbookViewId="0">
      <selection activeCell="F7" sqref="F7"/>
    </sheetView>
  </sheetViews>
  <sheetFormatPr baseColWidth="10" defaultRowHeight="16" x14ac:dyDescent="0.2"/>
  <cols>
    <col min="3" max="3" width="22.6640625" customWidth="1"/>
    <col min="4" max="4" width="32.6640625" customWidth="1"/>
    <col min="5" max="5" width="32.5" customWidth="1"/>
    <col min="6" max="6" width="29.6640625" customWidth="1"/>
  </cols>
  <sheetData>
    <row r="4" spans="3:6" ht="20" x14ac:dyDescent="0.2">
      <c r="C4" s="239" t="s">
        <v>152</v>
      </c>
      <c r="D4" s="239"/>
      <c r="E4" s="239"/>
      <c r="F4" s="239"/>
    </row>
    <row r="5" spans="3:6" ht="17" x14ac:dyDescent="0.2">
      <c r="C5" s="235" t="s">
        <v>139</v>
      </c>
      <c r="D5" s="236" t="s">
        <v>140</v>
      </c>
      <c r="E5" s="237" t="s">
        <v>141</v>
      </c>
      <c r="F5" s="238" t="s">
        <v>142</v>
      </c>
    </row>
    <row r="6" spans="3:6" ht="74" customHeight="1" x14ac:dyDescent="0.2">
      <c r="C6" s="231" t="s">
        <v>143</v>
      </c>
      <c r="D6" s="232" t="s">
        <v>144</v>
      </c>
      <c r="E6" s="233" t="s">
        <v>145</v>
      </c>
      <c r="F6" s="234" t="s">
        <v>146</v>
      </c>
    </row>
    <row r="7" spans="3:6" ht="30" customHeight="1" x14ac:dyDescent="0.2">
      <c r="C7" s="231" t="s">
        <v>147</v>
      </c>
      <c r="D7" s="232" t="s">
        <v>148</v>
      </c>
      <c r="E7" s="233" t="s">
        <v>132</v>
      </c>
      <c r="F7" s="234" t="s">
        <v>149</v>
      </c>
    </row>
  </sheetData>
  <mergeCells count="1">
    <mergeCell ref="C4:F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3B8926-B97E-5040-AE87-D98E9B261F87}">
  <dimension ref="A1:L17"/>
  <sheetViews>
    <sheetView zoomScale="82" zoomScaleNormal="62" workbookViewId="0">
      <selection activeCell="Q29" sqref="Q29"/>
    </sheetView>
  </sheetViews>
  <sheetFormatPr baseColWidth="10" defaultRowHeight="16" x14ac:dyDescent="0.2"/>
  <cols>
    <col min="2" max="2" width="22.6640625" customWidth="1"/>
    <col min="3" max="3" width="12.1640625" bestFit="1" customWidth="1"/>
    <col min="4" max="7" width="12.6640625" bestFit="1" customWidth="1"/>
    <col min="9" max="11" width="11.6640625" bestFit="1" customWidth="1"/>
  </cols>
  <sheetData>
    <row r="1" spans="1:12" ht="17" thickBot="1" x14ac:dyDescent="0.25"/>
    <row r="2" spans="1:12" x14ac:dyDescent="0.2">
      <c r="A2" s="30"/>
      <c r="B2" s="31"/>
      <c r="C2" s="31">
        <v>2021</v>
      </c>
      <c r="D2" s="31">
        <v>2022</v>
      </c>
      <c r="E2" s="31">
        <v>2023</v>
      </c>
      <c r="F2" s="31">
        <v>2024</v>
      </c>
      <c r="G2" s="32">
        <v>2025</v>
      </c>
      <c r="I2" t="s">
        <v>105</v>
      </c>
    </row>
    <row r="3" spans="1:12" x14ac:dyDescent="0.2">
      <c r="A3" s="70" t="s">
        <v>113</v>
      </c>
      <c r="B3" s="71" t="s">
        <v>93</v>
      </c>
      <c r="C3" s="71">
        <f>Demand!M8</f>
        <v>105.74999999999991</v>
      </c>
      <c r="D3" s="185">
        <f>Demand!O8</f>
        <v>133</v>
      </c>
      <c r="E3" s="185">
        <f>Demand!P8</f>
        <v>184.81826912014151</v>
      </c>
      <c r="F3" s="185">
        <f>Demand!Q8</f>
        <v>256.8255082749252</v>
      </c>
      <c r="G3" s="186">
        <f>Demand!R8</f>
        <v>356.88756319753577</v>
      </c>
      <c r="H3" s="10"/>
      <c r="I3" s="40">
        <f>G3/C3</f>
        <v>3.3748232926480952</v>
      </c>
      <c r="J3" s="10"/>
      <c r="K3" s="10"/>
      <c r="L3" s="10"/>
    </row>
    <row r="4" spans="1:12" x14ac:dyDescent="0.2">
      <c r="A4" s="175" t="s">
        <v>106</v>
      </c>
      <c r="B4" s="172" t="s">
        <v>127</v>
      </c>
      <c r="C4" s="173">
        <f>C3*'Energymix '!$M35*10^-3</f>
        <v>44.540971104082935</v>
      </c>
      <c r="D4" s="173">
        <f>D3*'Energymix '!$M35*10^-3</f>
        <v>56.018431743196551</v>
      </c>
      <c r="E4" s="173">
        <f>E3*'Energymix '!$M35*10^-3</f>
        <v>77.843831530844938</v>
      </c>
      <c r="F4" s="173">
        <f>F3*'Energymix '!$M35*10^-3</f>
        <v>108.17264815947863</v>
      </c>
      <c r="G4" s="174">
        <f>G3*'Energymix '!$M35*10^-3</f>
        <v>150.31790675922483</v>
      </c>
      <c r="H4" s="10"/>
      <c r="I4" s="40"/>
    </row>
    <row r="5" spans="1:12" x14ac:dyDescent="0.2">
      <c r="A5" s="33" t="s">
        <v>107</v>
      </c>
      <c r="B5" s="1" t="str">
        <f>B4</f>
        <v>Carbon emission [Mton]</v>
      </c>
      <c r="C5" s="54">
        <f>C3*'Energymix '!$R30*10^-3</f>
        <v>26.064116587392451</v>
      </c>
      <c r="D5" s="54">
        <f>D3*'Energymix '!$R30*10^-3</f>
        <v>32.780401949155547</v>
      </c>
      <c r="E5" s="54">
        <f>E3*'Energymix '!$R30*10^-3</f>
        <v>45.552008641394295</v>
      </c>
      <c r="F5" s="54">
        <f>F3*'Energymix '!$R30*10^-3</f>
        <v>63.299574376302417</v>
      </c>
      <c r="G5" s="176">
        <f>G3*'Energymix '!$R30*10^-3</f>
        <v>87.96178776142763</v>
      </c>
      <c r="I5" s="40"/>
    </row>
    <row r="6" spans="1:12" x14ac:dyDescent="0.2">
      <c r="A6" s="33"/>
      <c r="B6" s="1"/>
      <c r="C6" s="1"/>
      <c r="D6" s="1"/>
      <c r="E6" s="1"/>
      <c r="F6" s="1"/>
      <c r="G6" s="27"/>
      <c r="I6" s="40"/>
    </row>
    <row r="7" spans="1:12" x14ac:dyDescent="0.2">
      <c r="A7" s="195" t="s">
        <v>114</v>
      </c>
      <c r="B7" s="187" t="str">
        <f>B3</f>
        <v>Energy cunsumption [TWh]</v>
      </c>
      <c r="C7" s="188">
        <f>Demand!M16</f>
        <v>93.7463975466666</v>
      </c>
      <c r="D7" s="188">
        <f>Demand!O16</f>
        <v>112.66</v>
      </c>
      <c r="E7" s="188">
        <f>Demand!P16</f>
        <v>156.553580444174</v>
      </c>
      <c r="F7" s="188">
        <f>Demand!Q16</f>
        <v>217.54858467859452</v>
      </c>
      <c r="G7" s="189">
        <f>Demand!R16</f>
        <v>302.30791631454417</v>
      </c>
      <c r="I7" s="40">
        <f>G7/C7</f>
        <v>3.224741688490552</v>
      </c>
    </row>
    <row r="8" spans="1:12" x14ac:dyDescent="0.2">
      <c r="A8" s="64" t="str">
        <f>A4</f>
        <v>Location</v>
      </c>
      <c r="B8" s="56" t="str">
        <f>B4</f>
        <v>Carbon emission [Mton]</v>
      </c>
      <c r="C8" s="60">
        <f>C7*'Energymix '!$M36*10^-3</f>
        <v>36.109386611278453</v>
      </c>
      <c r="D8" s="60">
        <f>D7*'Energymix '!$M36*10^-3</f>
        <v>43.394558106636083</v>
      </c>
      <c r="E8" s="60">
        <f>E7*'Energymix '!$M36*10^-3</f>
        <v>60.301557281969075</v>
      </c>
      <c r="F8" s="60">
        <f>F7*'Energymix '!$M36*10^-3</f>
        <v>83.795710090996906</v>
      </c>
      <c r="G8" s="61">
        <f>G7*'Energymix '!$M36*10^-3</f>
        <v>116.44344435121219</v>
      </c>
      <c r="I8" s="40"/>
    </row>
    <row r="9" spans="1:12" x14ac:dyDescent="0.2">
      <c r="A9" s="33" t="str">
        <f>A5</f>
        <v>Declared</v>
      </c>
      <c r="B9" s="1" t="str">
        <f>B4</f>
        <v>Carbon emission [Mton]</v>
      </c>
      <c r="C9" s="54">
        <f>C7*10^-3*'Energymix '!$T30</f>
        <v>21.441589315420703</v>
      </c>
      <c r="D9" s="54">
        <f>D7*10^-3*'Energymix '!$T30</f>
        <v>25.767490970229712</v>
      </c>
      <c r="E9" s="54">
        <f>E7*10^-3*'Energymix '!$T30</f>
        <v>35.806790080351362</v>
      </c>
      <c r="F9" s="54">
        <f>F7*10^-3*'Energymix '!$T30</f>
        <v>49.757511018036027</v>
      </c>
      <c r="G9" s="176">
        <f>G7*10^-3*'Energymix '!$T30</f>
        <v>69.143586932930731</v>
      </c>
      <c r="I9" s="40"/>
    </row>
    <row r="10" spans="1:12" x14ac:dyDescent="0.2">
      <c r="A10" s="33"/>
      <c r="B10" s="1"/>
      <c r="C10" s="1"/>
      <c r="D10" s="1"/>
      <c r="E10" s="1"/>
      <c r="F10" s="1"/>
      <c r="G10" s="27"/>
      <c r="I10" s="40"/>
    </row>
    <row r="11" spans="1:12" x14ac:dyDescent="0.2">
      <c r="A11" s="198" t="s">
        <v>108</v>
      </c>
      <c r="B11" s="190" t="str">
        <f>B3</f>
        <v>Energy cunsumption [TWh]</v>
      </c>
      <c r="C11" s="191">
        <f>Demand!M25</f>
        <v>3.7059900000000002E-3</v>
      </c>
      <c r="D11" s="191">
        <f>Demand!O25</f>
        <v>5.1127755742672561E-3</v>
      </c>
      <c r="E11" s="191">
        <f>Demand!P25</f>
        <v>7.0535738285380884E-3</v>
      </c>
      <c r="F11" s="191">
        <f>Demand!Q25</f>
        <v>9.7310947902828435E-3</v>
      </c>
      <c r="G11" s="192">
        <f>Demand!R25</f>
        <v>1.3424996763250163E-2</v>
      </c>
      <c r="I11" s="40">
        <f>G11/C11</f>
        <v>3.6225129488342285</v>
      </c>
    </row>
    <row r="12" spans="1:12" x14ac:dyDescent="0.2">
      <c r="A12" s="111" t="str">
        <f>A4</f>
        <v>Location</v>
      </c>
      <c r="B12" s="104" t="str">
        <f>B4</f>
        <v>Carbon emission [Mton]</v>
      </c>
      <c r="C12" s="193">
        <f>'Energymix '!$N31*C11*10^-3</f>
        <v>1.6917622251540793E-3</v>
      </c>
      <c r="D12" s="193">
        <f>'Energymix '!$N31*D11*10^-3</f>
        <v>2.3339514089988902E-3</v>
      </c>
      <c r="E12" s="193">
        <f>'Energymix '!$N31*E11*10^-3</f>
        <v>3.2199141809492664E-3</v>
      </c>
      <c r="F12" s="193">
        <f>'Energymix '!$N31*F11*10^-3</f>
        <v>4.4421864537125492E-3</v>
      </c>
      <c r="G12" s="194">
        <f>'Energymix '!$N31*G11*10^-3</f>
        <v>6.1284305669692587E-3</v>
      </c>
      <c r="I12" s="40"/>
    </row>
    <row r="13" spans="1:12" x14ac:dyDescent="0.2">
      <c r="A13" s="33" t="str">
        <f>A9</f>
        <v>Declared</v>
      </c>
      <c r="B13" s="1" t="str">
        <f>B4</f>
        <v>Carbon emission [Mton]</v>
      </c>
      <c r="C13" s="177">
        <f>C11*10^-3*'Energymix '!$N31</f>
        <v>1.6917622251540791E-3</v>
      </c>
      <c r="D13" s="177">
        <f>D11*10^-3*'Energymix '!$N31</f>
        <v>2.3339514089988902E-3</v>
      </c>
      <c r="E13" s="177">
        <f>E11*10^-3*'Energymix '!$N31</f>
        <v>3.2199141809492668E-3</v>
      </c>
      <c r="F13" s="177">
        <f>F11*10^-3*'Energymix '!$N31</f>
        <v>4.4421864537125492E-3</v>
      </c>
      <c r="G13" s="178">
        <f>G11*10^-3*'Energymix '!$N31</f>
        <v>6.1284305669692587E-3</v>
      </c>
      <c r="I13" s="40"/>
    </row>
    <row r="14" spans="1:12" x14ac:dyDescent="0.2">
      <c r="A14" s="33"/>
      <c r="B14" s="1"/>
      <c r="C14" s="1"/>
      <c r="D14" s="1"/>
      <c r="E14" s="1"/>
      <c r="F14" s="1"/>
      <c r="G14" s="27"/>
    </row>
    <row r="15" spans="1:12" x14ac:dyDescent="0.2">
      <c r="A15" s="205" t="s">
        <v>87</v>
      </c>
      <c r="B15" s="206" t="str">
        <f>B3</f>
        <v>Energy cunsumption [TWh]</v>
      </c>
      <c r="C15" s="207">
        <f>C3+C7+C11</f>
        <v>199.5001035366665</v>
      </c>
      <c r="D15" s="207">
        <f t="shared" ref="D15:G15" si="0">D3+D7+D11</f>
        <v>245.66511277557427</v>
      </c>
      <c r="E15" s="207">
        <f t="shared" si="0"/>
        <v>341.3789031381441</v>
      </c>
      <c r="F15" s="207">
        <f t="shared" si="0"/>
        <v>474.38382404831003</v>
      </c>
      <c r="G15" s="208">
        <f t="shared" si="0"/>
        <v>659.20890450884315</v>
      </c>
    </row>
    <row r="16" spans="1:12" x14ac:dyDescent="0.2">
      <c r="A16" s="179" t="str">
        <f>A4</f>
        <v>Location</v>
      </c>
      <c r="B16" s="180" t="str">
        <f>B4</f>
        <v>Carbon emission [Mton]</v>
      </c>
      <c r="C16" s="181">
        <f>C4+C8+C12</f>
        <v>80.652049477586544</v>
      </c>
      <c r="D16" s="181">
        <f t="shared" ref="D16:G16" si="1">D4+D8+D12</f>
        <v>99.415323801241627</v>
      </c>
      <c r="E16" s="181">
        <f t="shared" si="1"/>
        <v>138.14860872699498</v>
      </c>
      <c r="F16" s="181">
        <f t="shared" si="1"/>
        <v>191.97280043692925</v>
      </c>
      <c r="G16" s="182">
        <f t="shared" si="1"/>
        <v>266.76747954100398</v>
      </c>
    </row>
    <row r="17" spans="1:7" ht="17" thickBot="1" x14ac:dyDescent="0.25">
      <c r="A17" s="34" t="str">
        <f>A9</f>
        <v>Declared</v>
      </c>
      <c r="B17" s="35" t="str">
        <f>B5</f>
        <v>Carbon emission [Mton]</v>
      </c>
      <c r="C17" s="199">
        <f>C5+C9+C13</f>
        <v>47.507397665038312</v>
      </c>
      <c r="D17" s="199">
        <f t="shared" ref="D17:G17" si="2">D5+D9+D13</f>
        <v>58.550226870794262</v>
      </c>
      <c r="E17" s="199">
        <f t="shared" si="2"/>
        <v>81.362018635926603</v>
      </c>
      <c r="F17" s="199">
        <f t="shared" si="2"/>
        <v>113.06152758079216</v>
      </c>
      <c r="G17" s="200">
        <f t="shared" si="2"/>
        <v>157.11150312492535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B01B64-90BF-3942-8D36-D7141FB9BC82}">
  <dimension ref="A1:T21"/>
  <sheetViews>
    <sheetView zoomScale="108" zoomScaleNormal="331" workbookViewId="0">
      <selection activeCell="N22" sqref="N22"/>
    </sheetView>
  </sheetViews>
  <sheetFormatPr baseColWidth="10" defaultRowHeight="16" x14ac:dyDescent="0.2"/>
  <cols>
    <col min="2" max="2" width="21.5" customWidth="1"/>
    <col min="5" max="5" width="10" customWidth="1"/>
  </cols>
  <sheetData>
    <row r="1" spans="1:20" ht="17" thickBot="1" x14ac:dyDescent="0.25"/>
    <row r="2" spans="1:20" x14ac:dyDescent="0.2">
      <c r="A2" s="30"/>
      <c r="B2" s="31"/>
      <c r="C2" s="31">
        <v>2021</v>
      </c>
      <c r="D2" s="31">
        <v>2022</v>
      </c>
      <c r="E2" s="31">
        <v>2023</v>
      </c>
      <c r="F2" s="31">
        <v>2024</v>
      </c>
      <c r="G2" s="32">
        <v>2025</v>
      </c>
    </row>
    <row r="3" spans="1:20" x14ac:dyDescent="0.2">
      <c r="A3" s="70" t="s">
        <v>113</v>
      </c>
      <c r="B3" s="71" t="s">
        <v>132</v>
      </c>
      <c r="C3" s="71">
        <f>Demand!M8</f>
        <v>105.74999999999991</v>
      </c>
      <c r="D3" s="185">
        <f>Demand!O8</f>
        <v>133</v>
      </c>
      <c r="E3" s="185">
        <f>Demand!P8</f>
        <v>184.81826912014151</v>
      </c>
      <c r="F3" s="185">
        <f>Demand!Q8</f>
        <v>256.8255082749252</v>
      </c>
      <c r="G3" s="186">
        <f>Demand!R8</f>
        <v>356.88756319753577</v>
      </c>
      <c r="H3" s="10"/>
    </row>
    <row r="4" spans="1:20" x14ac:dyDescent="0.2">
      <c r="A4" s="175" t="s">
        <v>106</v>
      </c>
      <c r="B4" s="172" t="s">
        <v>128</v>
      </c>
      <c r="C4" s="173">
        <f>C3*'Energymix '!$M35*10^-3</f>
        <v>44.540971104082935</v>
      </c>
      <c r="D4" s="173">
        <f>D3*'Energymix '!$M35*10^-3</f>
        <v>56.018431743196551</v>
      </c>
      <c r="E4" s="173">
        <f>E3*'Energymix '!$M35*10^-3</f>
        <v>77.843831530844938</v>
      </c>
      <c r="F4" s="173">
        <f>F3*'Energymix '!$M35*10^-3</f>
        <v>108.17264815947863</v>
      </c>
      <c r="G4" s="174">
        <f>G3*'Energymix '!$M35*10^-3</f>
        <v>150.31790675922483</v>
      </c>
      <c r="H4" s="10"/>
    </row>
    <row r="5" spans="1:20" x14ac:dyDescent="0.2">
      <c r="A5" s="33" t="s">
        <v>107</v>
      </c>
      <c r="B5" s="1" t="s">
        <v>128</v>
      </c>
      <c r="C5" s="54">
        <f>C3*'Energymix '!$R30*10^-3</f>
        <v>26.064116587392451</v>
      </c>
      <c r="D5" s="54">
        <f>D3*'Energymix '!$R30*10^-3</f>
        <v>32.780401949155547</v>
      </c>
      <c r="E5" s="54">
        <f>E3*'Energymix '!$R30*10^-3</f>
        <v>45.552008641394295</v>
      </c>
      <c r="F5" s="54">
        <f>F3*'Energymix '!$R30*10^-3</f>
        <v>63.299574376302417</v>
      </c>
      <c r="G5" s="176">
        <f>G3*'Energymix '!$R30*10^-3</f>
        <v>87.96178776142763</v>
      </c>
      <c r="H5" s="41"/>
    </row>
    <row r="6" spans="1:20" x14ac:dyDescent="0.2">
      <c r="A6" s="33"/>
      <c r="B6" s="1"/>
      <c r="C6" s="1"/>
      <c r="D6" s="1"/>
      <c r="E6" s="1"/>
      <c r="F6" s="1"/>
      <c r="G6" s="27"/>
    </row>
    <row r="7" spans="1:20" x14ac:dyDescent="0.2">
      <c r="A7" s="195" t="s">
        <v>114</v>
      </c>
      <c r="B7" s="187" t="s">
        <v>70</v>
      </c>
      <c r="C7" s="188">
        <f>Demand!M16</f>
        <v>93.7463975466666</v>
      </c>
      <c r="D7" s="188">
        <f>Demand!O16</f>
        <v>112.66</v>
      </c>
      <c r="E7" s="196">
        <f>Demand!P20*Demand!$E22* 10^-12</f>
        <v>5.2383418949481687E-6</v>
      </c>
      <c r="F7" s="196">
        <f>Demand!Q20*Demand!$E22* 10^-12</f>
        <v>7.2268048457097421E-6</v>
      </c>
      <c r="G7" s="197">
        <f>Demand!R20*Demand!$E22* 10^-12</f>
        <v>9.9700839168861804E-6</v>
      </c>
    </row>
    <row r="8" spans="1:20" x14ac:dyDescent="0.2">
      <c r="A8" s="64" t="str">
        <f>A4</f>
        <v>Location</v>
      </c>
      <c r="B8" s="56" t="s">
        <v>71</v>
      </c>
      <c r="C8" s="60">
        <f>C7*'Energymix '!$M36*10^-3</f>
        <v>36.109386611278453</v>
      </c>
      <c r="D8" s="60">
        <f>D7*'Energymix '!$M36*10^-3</f>
        <v>43.394558106636083</v>
      </c>
      <c r="E8" s="60">
        <f>E7*'Energymix '!$M36*10^-3</f>
        <v>2.0177128683006788E-6</v>
      </c>
      <c r="F8" s="60">
        <f>F7*'Energymix '!$M36*10^-3</f>
        <v>2.7836321924593525E-6</v>
      </c>
      <c r="G8" s="61">
        <f>G7*'Energymix '!$M36*10^-3</f>
        <v>3.8402927912245274E-6</v>
      </c>
    </row>
    <row r="9" spans="1:20" x14ac:dyDescent="0.2">
      <c r="A9" s="33" t="str">
        <f>A5</f>
        <v>Declared</v>
      </c>
      <c r="B9" s="1" t="s">
        <v>71</v>
      </c>
      <c r="C9" s="54">
        <f>C7*'Energymix '!$T30*10^-3</f>
        <v>21.441589315420703</v>
      </c>
      <c r="D9" s="54">
        <f>D7*'Energymix '!$T30*10^-3</f>
        <v>25.767490970229712</v>
      </c>
      <c r="E9" s="54">
        <f>E7*'Energymix '!$T30*10^-3</f>
        <v>1.1981087118502834E-6</v>
      </c>
      <c r="F9" s="54">
        <f>F7*'Energymix '!$T30*10^-3</f>
        <v>1.6529081182801181E-6</v>
      </c>
      <c r="G9" s="176">
        <f>G7*'Energymix '!$T30*10^-3</f>
        <v>2.2803483694372194E-6</v>
      </c>
    </row>
    <row r="10" spans="1:20" x14ac:dyDescent="0.2">
      <c r="A10" s="33"/>
      <c r="B10" s="1"/>
      <c r="C10" s="1"/>
      <c r="D10" s="1"/>
      <c r="E10" s="1"/>
      <c r="F10" s="1"/>
      <c r="G10" s="27"/>
    </row>
    <row r="11" spans="1:20" x14ac:dyDescent="0.2">
      <c r="A11" s="198" t="s">
        <v>108</v>
      </c>
      <c r="B11" s="190" t="str">
        <f>B3</f>
        <v>Energy consumption</v>
      </c>
      <c r="C11" s="191">
        <f>Demand!M25</f>
        <v>3.7059900000000002E-3</v>
      </c>
      <c r="D11" s="191">
        <f>Demand!O25</f>
        <v>5.1127755742672561E-3</v>
      </c>
      <c r="E11" s="191">
        <f>Demand!P25</f>
        <v>7.0535738285380884E-3</v>
      </c>
      <c r="F11" s="191">
        <f>Demand!Q25</f>
        <v>9.7310947902828435E-3</v>
      </c>
      <c r="G11" s="192">
        <f>Demand!R25</f>
        <v>1.3424996763250163E-2</v>
      </c>
    </row>
    <row r="12" spans="1:20" x14ac:dyDescent="0.2">
      <c r="A12" s="111" t="str">
        <f>A8</f>
        <v>Location</v>
      </c>
      <c r="B12" s="104" t="str">
        <f>B4</f>
        <v>Carbon emission</v>
      </c>
      <c r="C12" s="193">
        <f>'Energymix '!$N31*C11*10^-3</f>
        <v>1.6917622251540793E-3</v>
      </c>
      <c r="D12" s="193">
        <f>'Energymix '!$N31*D11*10^-3</f>
        <v>2.3339514089988902E-3</v>
      </c>
      <c r="E12" s="193">
        <f>'Energymix '!$N31*E11*10^-3</f>
        <v>3.2199141809492664E-3</v>
      </c>
      <c r="F12" s="193">
        <f>'Energymix '!$N31*F11*10^-3</f>
        <v>4.4421864537125492E-3</v>
      </c>
      <c r="G12" s="194">
        <f>'Energymix '!$N31*G11*10^-3</f>
        <v>6.1284305669692587E-3</v>
      </c>
    </row>
    <row r="13" spans="1:20" x14ac:dyDescent="0.2">
      <c r="A13" s="33" t="str">
        <f>A9</f>
        <v>Declared</v>
      </c>
      <c r="B13" s="1" t="str">
        <f>B4</f>
        <v>Carbon emission</v>
      </c>
      <c r="C13" s="177">
        <f>C11*10^-3*'Energymix '!$N31</f>
        <v>1.6917622251540791E-3</v>
      </c>
      <c r="D13" s="177">
        <f>D11*10^-3*'Energymix '!$N31</f>
        <v>2.3339514089988902E-3</v>
      </c>
      <c r="E13" s="177">
        <f>E11*10^-3*'Energymix '!$N31</f>
        <v>3.2199141809492668E-3</v>
      </c>
      <c r="F13" s="177">
        <f>F11*10^-3*'Energymix '!$N31</f>
        <v>4.4421864537125492E-3</v>
      </c>
      <c r="G13" s="178">
        <f>G11*10^-3*'Energymix '!$N31</f>
        <v>6.1284305669692587E-3</v>
      </c>
    </row>
    <row r="14" spans="1:20" x14ac:dyDescent="0.2">
      <c r="A14" s="33"/>
      <c r="B14" s="1"/>
      <c r="C14" s="1"/>
      <c r="D14" s="1"/>
      <c r="E14" s="1"/>
      <c r="F14" s="1"/>
      <c r="G14" s="27"/>
      <c r="Q14" s="10"/>
      <c r="R14" s="10"/>
      <c r="S14" s="10"/>
      <c r="T14" s="10"/>
    </row>
    <row r="15" spans="1:20" x14ac:dyDescent="0.2">
      <c r="A15" s="217" t="s">
        <v>87</v>
      </c>
      <c r="B15" s="218" t="str">
        <f>B3</f>
        <v>Energy consumption</v>
      </c>
      <c r="C15" s="219">
        <f>C3+C7+C11</f>
        <v>199.5001035366665</v>
      </c>
      <c r="D15" s="219">
        <f t="shared" ref="D15:G17" si="0">D3+D7+D11</f>
        <v>245.66511277557427</v>
      </c>
      <c r="E15" s="219">
        <f t="shared" si="0"/>
        <v>184.82532793231192</v>
      </c>
      <c r="F15" s="219">
        <f t="shared" si="0"/>
        <v>256.83524659652034</v>
      </c>
      <c r="G15" s="220">
        <f t="shared" si="0"/>
        <v>356.90099816438294</v>
      </c>
      <c r="P15" s="10"/>
      <c r="Q15" s="10"/>
      <c r="R15" s="10"/>
      <c r="S15" s="10"/>
      <c r="T15" s="10"/>
    </row>
    <row r="16" spans="1:20" x14ac:dyDescent="0.2">
      <c r="A16" s="213" t="str">
        <f>A8</f>
        <v>Location</v>
      </c>
      <c r="B16" s="214" t="str">
        <f>B4</f>
        <v>Carbon emission</v>
      </c>
      <c r="C16" s="215">
        <f>C4+C8+C12</f>
        <v>80.652049477586544</v>
      </c>
      <c r="D16" s="215">
        <f t="shared" si="0"/>
        <v>99.415323801241627</v>
      </c>
      <c r="E16" s="215">
        <f t="shared" si="0"/>
        <v>77.847053462738756</v>
      </c>
      <c r="F16" s="215">
        <f t="shared" si="0"/>
        <v>108.17709312956454</v>
      </c>
      <c r="G16" s="216">
        <f t="shared" si="0"/>
        <v>150.32403903008458</v>
      </c>
    </row>
    <row r="17" spans="1:20" ht="17" thickBot="1" x14ac:dyDescent="0.25">
      <c r="A17" s="209" t="str">
        <f>A13</f>
        <v>Declared</v>
      </c>
      <c r="B17" s="210" t="str">
        <f>B5</f>
        <v>Carbon emission</v>
      </c>
      <c r="C17" s="211">
        <f>C5+C9+C13</f>
        <v>47.507397665038312</v>
      </c>
      <c r="D17" s="211">
        <f t="shared" si="0"/>
        <v>58.550226870794262</v>
      </c>
      <c r="E17" s="211">
        <f t="shared" si="0"/>
        <v>45.55522975368396</v>
      </c>
      <c r="F17" s="211">
        <f t="shared" si="0"/>
        <v>63.30401821566425</v>
      </c>
      <c r="G17" s="212">
        <f t="shared" si="0"/>
        <v>87.967918472342973</v>
      </c>
      <c r="P17" s="10"/>
      <c r="Q17" s="10"/>
    </row>
    <row r="18" spans="1:20" x14ac:dyDescent="0.2">
      <c r="A18" s="1"/>
      <c r="B18" s="1"/>
      <c r="C18" s="1"/>
      <c r="D18" s="1"/>
      <c r="E18" s="1"/>
      <c r="F18" s="1"/>
      <c r="G18" s="1"/>
      <c r="P18" s="10"/>
      <c r="Q18" s="10"/>
      <c r="R18" s="10"/>
      <c r="S18" s="10"/>
      <c r="T18" s="10"/>
    </row>
    <row r="20" spans="1:20" x14ac:dyDescent="0.2">
      <c r="P20" s="41"/>
      <c r="Q20" s="41"/>
      <c r="R20" s="41"/>
      <c r="S20" s="41"/>
      <c r="T20" s="41"/>
    </row>
    <row r="21" spans="1:20" x14ac:dyDescent="0.2">
      <c r="P21" s="10"/>
      <c r="Q21" s="10"/>
      <c r="R21" s="10"/>
      <c r="S21" s="10"/>
      <c r="T21" s="10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56A0CB-EBA5-D94C-89BA-21FCE4501E60}">
  <dimension ref="A1:AB31"/>
  <sheetViews>
    <sheetView zoomScale="62" zoomScaleNormal="112" workbookViewId="0">
      <selection activeCell="A15" sqref="A15"/>
    </sheetView>
  </sheetViews>
  <sheetFormatPr baseColWidth="10" defaultRowHeight="16" x14ac:dyDescent="0.2"/>
  <cols>
    <col min="2" max="2" width="17" customWidth="1"/>
    <col min="4" max="4" width="11.1640625" bestFit="1" customWidth="1"/>
    <col min="10" max="10" width="22" customWidth="1"/>
    <col min="21" max="21" width="11.6640625" bestFit="1" customWidth="1"/>
  </cols>
  <sheetData>
    <row r="1" spans="1:21" ht="17" thickBot="1" x14ac:dyDescent="0.25">
      <c r="E1" t="s">
        <v>130</v>
      </c>
    </row>
    <row r="2" spans="1:21" ht="17" thickBot="1" x14ac:dyDescent="0.25">
      <c r="A2" s="134"/>
      <c r="B2" s="135"/>
      <c r="C2" s="135">
        <v>2021</v>
      </c>
      <c r="D2" s="135">
        <v>2022</v>
      </c>
      <c r="E2" s="183">
        <v>2023</v>
      </c>
      <c r="F2" s="183">
        <v>2024</v>
      </c>
      <c r="G2" s="184">
        <v>2025</v>
      </c>
      <c r="J2" t="s">
        <v>99</v>
      </c>
    </row>
    <row r="3" spans="1:21" x14ac:dyDescent="0.2">
      <c r="A3" s="70" t="s">
        <v>113</v>
      </c>
      <c r="B3" s="71" t="s">
        <v>93</v>
      </c>
      <c r="C3" s="71">
        <f>Demand!M8</f>
        <v>105.74999999999991</v>
      </c>
      <c r="D3" s="185">
        <f>Demand!O8</f>
        <v>133</v>
      </c>
      <c r="E3" s="185">
        <f>Demand!P8</f>
        <v>184.81826912014151</v>
      </c>
      <c r="F3" s="185">
        <f>Demand!Q8</f>
        <v>256.8255082749252</v>
      </c>
      <c r="G3" s="186">
        <f>Demand!R8</f>
        <v>356.88756319753577</v>
      </c>
      <c r="H3" s="10"/>
      <c r="J3" t="s">
        <v>98</v>
      </c>
    </row>
    <row r="4" spans="1:21" x14ac:dyDescent="0.2">
      <c r="A4" s="175" t="s">
        <v>106</v>
      </c>
      <c r="B4" s="172" t="s">
        <v>127</v>
      </c>
      <c r="C4" s="173">
        <f>C3*'Energymix '!$M35*10^-3</f>
        <v>44.540971104082935</v>
      </c>
      <c r="D4" s="173">
        <f>D3*'Energymix '!$M35*10^-3</f>
        <v>56.018431743196551</v>
      </c>
      <c r="E4" s="173">
        <f>E3*10^-3*$U5</f>
        <v>101.8751334820343</v>
      </c>
      <c r="F4" s="173">
        <f>F3*10^-3*$U5</f>
        <v>141.56681080099966</v>
      </c>
      <c r="G4" s="174">
        <f>G3*10^-3*$U5</f>
        <v>196.72280403834068</v>
      </c>
      <c r="H4" s="10"/>
      <c r="J4" t="s">
        <v>94</v>
      </c>
      <c r="K4" s="1" t="s">
        <v>0</v>
      </c>
      <c r="L4" t="s">
        <v>1</v>
      </c>
      <c r="M4" s="1" t="s">
        <v>6</v>
      </c>
      <c r="N4" s="1" t="s">
        <v>2</v>
      </c>
      <c r="O4" s="1" t="s">
        <v>3</v>
      </c>
      <c r="P4" t="s">
        <v>25</v>
      </c>
      <c r="Q4" s="6" t="s">
        <v>48</v>
      </c>
      <c r="R4" s="6" t="s">
        <v>53</v>
      </c>
      <c r="S4" t="s">
        <v>24</v>
      </c>
      <c r="U4" t="s">
        <v>80</v>
      </c>
    </row>
    <row r="5" spans="1:21" x14ac:dyDescent="0.2">
      <c r="A5" s="33" t="s">
        <v>131</v>
      </c>
      <c r="B5" s="1" t="str">
        <f>B4</f>
        <v>Carbon emission [Mton]</v>
      </c>
      <c r="C5" s="54">
        <f>C3*'Energymix '!$R30*10^-3</f>
        <v>26.064116587392451</v>
      </c>
      <c r="D5" s="54">
        <f>D3*'Energymix '!$R30*10^-3</f>
        <v>32.780401949155547</v>
      </c>
      <c r="E5" s="54">
        <f>E3*$U24*10^-3</f>
        <v>45.201582914520337</v>
      </c>
      <c r="F5" s="54">
        <f>F3*$U24*10^-3</f>
        <v>62.812618915430157</v>
      </c>
      <c r="G5" s="176">
        <f>G3*$U24*10^-3</f>
        <v>87.285109074081674</v>
      </c>
      <c r="H5" s="41"/>
      <c r="J5" s="42" t="s">
        <v>22</v>
      </c>
      <c r="K5" s="6">
        <f>'Share country'!D6</f>
        <v>3.3654366410561631E-2</v>
      </c>
      <c r="L5" s="6">
        <f>'Share country'!D9</f>
        <v>0.19586624824153234</v>
      </c>
      <c r="M5" s="6">
        <f>'Share country'!D10</f>
        <v>4.9669949139703497E-2</v>
      </c>
      <c r="N5" s="6">
        <f>'Share country'!D11</f>
        <v>0.12152364462720487</v>
      </c>
      <c r="O5" s="6">
        <f>'Share country'!D12</f>
        <v>0.10334379396169247</v>
      </c>
      <c r="P5" s="6">
        <f>'Share country'!D13</f>
        <v>0.38307542473758255</v>
      </c>
      <c r="Q5" s="40">
        <v>0</v>
      </c>
      <c r="R5" s="40">
        <v>0</v>
      </c>
      <c r="S5" s="6">
        <f>'Share country'!D14</f>
        <v>0.11286657288172268</v>
      </c>
      <c r="U5" s="10">
        <f>'Energymix '!C31*K5+'Scenario 3 BAN'!L5*'Energymix '!D31+'Scenario 3 BAN'!M5*'Energymix '!I31+'Scenario 3 BAN'!N5*'Energymix '!E31+'Energymix '!F31+O5*'Energymix '!F31+'Scenario 3 BAN'!P5*'Energymix '!G31+'Scenario 3 BAN'!S5*'Energymix '!N31</f>
        <v>551.21787454794389</v>
      </c>
    </row>
    <row r="6" spans="1:21" x14ac:dyDescent="0.2">
      <c r="A6" s="33"/>
      <c r="C6" s="1"/>
      <c r="D6" s="1"/>
      <c r="E6" s="1"/>
      <c r="F6" s="1"/>
      <c r="G6" s="27"/>
      <c r="J6" s="4" t="s">
        <v>30</v>
      </c>
      <c r="K6" s="40">
        <v>0</v>
      </c>
      <c r="L6" s="40">
        <v>0</v>
      </c>
      <c r="M6" s="6">
        <v>0</v>
      </c>
      <c r="N6" s="6">
        <v>0</v>
      </c>
      <c r="O6" s="40">
        <v>0</v>
      </c>
      <c r="P6" s="6">
        <f>'Share country'!N10</f>
        <v>0.51747500000000002</v>
      </c>
      <c r="Q6" s="6">
        <f>'Share country'!N7</f>
        <v>8.9175000000000004E-2</v>
      </c>
      <c r="R6" s="6">
        <f>'Share country'!N6</f>
        <v>8.987500000000001E-2</v>
      </c>
      <c r="S6" s="6">
        <f>'Share country'!N11</f>
        <v>0.30347500000000005</v>
      </c>
      <c r="U6" s="10">
        <f>P6*'Energymix '!G31+Q6*'Energymix '!K31+'Scenario 3 BAN'!R6*'Energymix '!M31+'Scenario 3 BAN'!S6*'Energymix '!N31</f>
        <v>400.29991724145657</v>
      </c>
    </row>
    <row r="7" spans="1:21" x14ac:dyDescent="0.2">
      <c r="A7" s="187" t="s">
        <v>114</v>
      </c>
      <c r="B7" s="187" t="str">
        <f>B3</f>
        <v>Energy cunsumption [TWh]</v>
      </c>
      <c r="C7" s="188">
        <f>Demand!M16</f>
        <v>93.7463975466666</v>
      </c>
      <c r="D7" s="188">
        <f>Demand!O16</f>
        <v>112.66</v>
      </c>
      <c r="E7" s="188">
        <f>Demand!P16</f>
        <v>156.553580444174</v>
      </c>
      <c r="F7" s="188">
        <f>Demand!Q16</f>
        <v>217.54858467859452</v>
      </c>
      <c r="G7" s="189">
        <f>Demand!R16</f>
        <v>302.30791631454417</v>
      </c>
      <c r="J7" t="s">
        <v>109</v>
      </c>
    </row>
    <row r="8" spans="1:21" x14ac:dyDescent="0.2">
      <c r="A8" s="64" t="str">
        <f>A4</f>
        <v>Location</v>
      </c>
      <c r="B8" s="56" t="str">
        <f>B4</f>
        <v>Carbon emission [Mton]</v>
      </c>
      <c r="C8" s="60">
        <f>C7*'Energymix '!$M36*10^-3</f>
        <v>36.109386611278453</v>
      </c>
      <c r="D8" s="60">
        <f>D7*'Energymix '!$M36*10^-3</f>
        <v>43.394558106636083</v>
      </c>
      <c r="E8" s="60">
        <f>E7*10^-3*$U6</f>
        <v>62.668385295656563</v>
      </c>
      <c r="F8" s="60">
        <f>F7*10^-3*$U6</f>
        <v>87.084680442837396</v>
      </c>
      <c r="G8" s="61">
        <f>G7*10^-3*$U6</f>
        <v>121.01383388214921</v>
      </c>
      <c r="J8" t="s">
        <v>100</v>
      </c>
      <c r="K8" t="str">
        <f>'Energymix '!C34</f>
        <v>Coal</v>
      </c>
      <c r="L8" t="str">
        <f>'Energymix '!D34</f>
        <v>Oil</v>
      </c>
      <c r="M8" t="str">
        <f>'Energymix '!E34</f>
        <v>Natural gas</v>
      </c>
      <c r="N8" t="str">
        <f>'Energymix '!F34</f>
        <v>Waste</v>
      </c>
      <c r="O8" t="str">
        <f>'Energymix '!G34</f>
        <v>Nuclear</v>
      </c>
      <c r="P8" t="str">
        <f>'Energymix '!H34</f>
        <v>Biofuels</v>
      </c>
      <c r="Q8" t="str">
        <f>'Energymix '!I34</f>
        <v>Hydro</v>
      </c>
      <c r="R8" t="str">
        <f>'Energymix '!J34</f>
        <v>Geothermal</v>
      </c>
      <c r="S8" t="str">
        <f>'Energymix '!K34</f>
        <v xml:space="preserve">Solar </v>
      </c>
      <c r="T8" t="str">
        <f>'Energymix '!L34</f>
        <v>Wind</v>
      </c>
      <c r="U8" t="str">
        <f>'Energymix '!N34</f>
        <v>share of renwable</v>
      </c>
    </row>
    <row r="9" spans="1:21" x14ac:dyDescent="0.2">
      <c r="A9" s="33" t="str">
        <f>A5</f>
        <v>declared</v>
      </c>
      <c r="B9" s="1" t="str">
        <f>B4</f>
        <v>Carbon emission [Mton]</v>
      </c>
      <c r="C9" s="54">
        <f>C7*'Energymix '!$T30*10^-3</f>
        <v>21.441589315420703</v>
      </c>
      <c r="D9" s="54">
        <f>D7*'Energymix '!$T30*10^-3</f>
        <v>25.767490970229712</v>
      </c>
      <c r="E9" s="54">
        <f>E7*10^-3*$U25</f>
        <v>20.066193849178475</v>
      </c>
      <c r="F9" s="54">
        <f>F7*10^-3*$U25</f>
        <v>27.884204624318762</v>
      </c>
      <c r="G9" s="176">
        <f>G7*10^-3*$U25</f>
        <v>38.748198755326612</v>
      </c>
      <c r="J9" t="str">
        <f>J5</f>
        <v>BTC</v>
      </c>
      <c r="K9" s="6">
        <f>'Energymix '!C9*'Scenario 3 BAN'!K5+'Scenario 3 BAN'!L5*'Energymix '!D9+'Scenario 3 BAN'!M5*'Energymix '!I9+'Scenario 3 BAN'!N5*'Energymix '!E9+'Scenario 3 BAN'!O5*'Energymix '!F9+'Scenario 3 BAN'!P5*'Energymix '!G9+'Scenario 3 BAN'!S5*'Energymix '!N9</f>
        <v>0.30090789026450521</v>
      </c>
      <c r="L9" s="6">
        <f>'Energymix '!C11*'Scenario 3 BAN'!K5+'Scenario 3 BAN'!L5*'Energymix '!D11+'Scenario 3 BAN'!M5*'Energymix '!I11+'Scenario 3 BAN'!N5*'Energymix '!E11+'Scenario 3 BAN'!O5*'Energymix '!F11+'Scenario 3 BAN'!P5*'Energymix '!G11+'Scenario 3 BAN'!S5*'Energymix '!N11</f>
        <v>1.3659803073322721E-2</v>
      </c>
      <c r="M9" s="6">
        <f>'Energymix '!C13*'Scenario 3 BAN'!K5+'Scenario 3 BAN'!L5*'Energymix '!D13+'Scenario 3 BAN'!M5*'Energymix '!I13+'Scenario 3 BAN'!N5*'Energymix '!E13+'Scenario 3 BAN'!O5*'Energymix '!F13+'Scenario 3 BAN'!P5*'Energymix '!G13+'Scenario 3 BAN'!S5*'Energymix '!N13</f>
        <v>0.32270574526529855</v>
      </c>
      <c r="N9" s="6">
        <f>'Energymix '!C17*'Scenario 3 BAN'!K5+'Scenario 3 BAN'!L5*'Energymix '!D17+'Scenario 3 BAN'!M5*'Energymix '!I17+'Scenario 3 BAN'!N5*'Energymix '!E17+'Scenario 3 BAN'!O5*'Energymix '!F17+'Scenario 3 BAN'!P5*'Energymix '!G17+'Scenario 3 BAN'!S5*'Energymix '!N17</f>
        <v>2.4124158656828824E-3</v>
      </c>
      <c r="O9" s="6">
        <f>'Energymix '!C19*'Scenario 3 BAN'!K5+'Scenario 3 BAN'!L5*'Energymix '!D19+'Scenario 3 BAN'!M5*'Energymix '!I19+'Scenario 3 BAN'!N5*'Energymix '!E19+'Scenario 3 BAN'!O5*'Energymix '!F19+'Scenario 3 BAN'!P5*'Energymix '!G19+'Scenario 3 BAN'!S5*'Energymix '!N19</f>
        <v>0.12652850317496545</v>
      </c>
      <c r="P9" s="6">
        <f>'Energymix '!C15*'Scenario 3 BAN'!K5+'Scenario 3 BAN'!L5*'Energymix '!D15+'Scenario 3 BAN'!M5*'Energymix '!I15+'Scenario 3 BAN'!N5*'Energymix '!E15+'Scenario 3 BAN'!O5*'Energymix '!F15+'Scenario 3 BAN'!P5*'Energymix '!G15+'Scenario 3 BAN'!S5*'Energymix '!N15</f>
        <v>9.0447240761392291E-3</v>
      </c>
      <c r="Q9" s="6">
        <f>'Energymix '!C21*'Scenario 3 BAN'!K5+'Scenario 3 BAN'!L5*'Energymix '!D21+'Scenario 3 BAN'!M5*'Energymix '!I21+'Scenario 3 BAN'!N5*'Energymix '!E21+'Scenario 3 BAN'!O5*'Energymix '!F21+'Scenario 3 BAN'!P5*'Energymix '!G21+'Scenario 3 BAN'!S5*'Energymix '!N21</f>
        <v>0.16137366789489541</v>
      </c>
      <c r="R9" s="6">
        <f>'Energymix '!C23*'Scenario 3 BAN'!K5+'Scenario 3 BAN'!L5*'Energymix '!D23+'Scenario 3 BAN'!M5*'Energymix '!I23+'Scenario 3 BAN'!N5*'Energymix '!E23+'Scenario 3 BAN'!O5*'Energymix '!F23+'Scenario 3 BAN'!P5*'Energymix '!G23+'Scenario 3 BAN'!S5*'Energymix '!N23</f>
        <v>2.1652103152562073E-3</v>
      </c>
      <c r="S9" s="6">
        <f>'Energymix '!C25*'Scenario 3 BAN'!K5+'Scenario 3 BAN'!L5*'Energymix '!D25+'Scenario 3 BAN'!M5*'Energymix '!I25+'Scenario 3 BAN'!N5*'Energymix '!E25+'Scenario 3 BAN'!O5*'Energymix '!F25+'Scenario 3 BAN'!P5*'Energymix '!G25+'Scenario 3 BAN'!S5*'Energymix '!N25</f>
        <v>1.6538460442774485E-2</v>
      </c>
      <c r="T9" s="6">
        <f>'Energymix '!C27*'Scenario 3 BAN'!K5+'Scenario 3 BAN'!L5*'Energymix '!D27+'Scenario 3 BAN'!M5*'Energymix '!I27+'Scenario 3 BAN'!N5*'Energymix '!E27+'Scenario 3 BAN'!O5*'Energymix '!F27+'Scenario 3 BAN'!P5*'Energymix '!G27+'Scenario 3 BAN'!S5*'Energymix '!N27</f>
        <v>4.4015368400581172E-2</v>
      </c>
      <c r="U9" s="6">
        <f>P9+Q9+R9+S9+T9</f>
        <v>0.23313743112964652</v>
      </c>
    </row>
    <row r="10" spans="1:21" x14ac:dyDescent="0.2">
      <c r="A10" s="33"/>
      <c r="C10" s="1"/>
      <c r="D10" s="1"/>
      <c r="E10" s="1"/>
      <c r="F10" s="1"/>
      <c r="G10" s="27"/>
      <c r="J10" t="str">
        <f>J6</f>
        <v>ETH</v>
      </c>
      <c r="K10" s="6">
        <f>P6*'Energymix '!G9+'Scenario 3 BAN'!Q6*'Energymix '!K9+'Scenario 3 BAN'!R6*'Energymix '!M9*'Scenario 3 BAN'!S6*'Energymix '!N9</f>
        <v>0.10489594338778606</v>
      </c>
      <c r="L10" s="6">
        <f>P6*'Energymix '!G11+'Scenario 3 BAN'!Q6*'Energymix '!K11+'Scenario 3 BAN'!R6*'Energymix '!M11*'Scenario 3 BAN'!S6*'Energymix '!N11</f>
        <v>4.7727418426019219E-3</v>
      </c>
      <c r="M10" s="6">
        <f>P6*'Energymix '!G13+'Scenario 3 BAN'!Q6*'Energymix '!K13+'Scenario 3 BAN'!R6*'Energymix '!M13*'Scenario 3 BAN'!S6*'Energymix '!N13</f>
        <v>0.29037161656114552</v>
      </c>
      <c r="N10" s="6">
        <f>P6*'Energymix '!G17+'Scenario 3 BAN'!Q6*'Energymix '!K17+'Scenario 3 BAN'!R6*'Energymix '!M17*'Scenario 3 BAN'!S6*'Energymix '!N17</f>
        <v>3.6768044871363574E-3</v>
      </c>
      <c r="O10" s="6">
        <f>P6*'Energymix '!G19+'Scenario 3 BAN'!Q6*'Energymix '!K19+'Scenario 3 BAN'!R6*'Energymix '!M19*'Scenario 3 BAN'!S6*'Energymix '!N19</f>
        <v>0.10062671973561796</v>
      </c>
      <c r="P10" s="6">
        <f>P6*'Energymix '!G15+'Scenario 3 BAN'!Q6*'Energymix '!K15+'Scenario 3 BAN'!R6*'Energymix '!M15*'Scenario 3 BAN'!S6*'Energymix '!N15</f>
        <v>6.8683818570065202E-3</v>
      </c>
      <c r="Q10" s="6">
        <f>P6*'Energymix '!G21+'Scenario 3 BAN'!Q6*'Energymix '!K21+'Scenario 3 BAN'!R6*'Energymix '!M21*'Scenario 3 BAN'!S6*'Energymix '!N21</f>
        <v>3.8359610197685134E-2</v>
      </c>
      <c r="R10" s="6">
        <f>P6*'Energymix '!G23+'Scenario 3 BAN'!Q6*'Energymix '!K23+'Scenario 3 BAN'!R6*'Energymix '!M23*'Scenario 3 BAN'!S6*'Energymix '!N23</f>
        <v>2.3476510150762281E-3</v>
      </c>
      <c r="S10" s="6">
        <f>P6*'Energymix '!G25+'Scenario 3 BAN'!Q6*'Energymix '!K25+'Scenario 3 BAN'!R6*'Energymix '!M25*'Scenario 3 BAN'!S6*'Energymix '!N25</f>
        <v>1.5801730686660669E-2</v>
      </c>
      <c r="T10" s="6">
        <f>P6*'Energymix '!G27+'Scenario 3 BAN'!Q6*'Energymix '!K27+'Scenario 3 BAN'!R6*'Energymix '!M27*'Scenario 3 BAN'!S6*'Energymix '!N27</f>
        <v>4.1895068563874122E-2</v>
      </c>
      <c r="U10" s="6">
        <f>P10+Q10+R10+S10+T10</f>
        <v>0.10527244232030268</v>
      </c>
    </row>
    <row r="11" spans="1:21" x14ac:dyDescent="0.2">
      <c r="A11" s="190" t="s">
        <v>108</v>
      </c>
      <c r="B11" s="190" t="str">
        <f>B3</f>
        <v>Energy cunsumption [TWh]</v>
      </c>
      <c r="C11" s="191">
        <f>Demand!M25</f>
        <v>3.7059900000000002E-3</v>
      </c>
      <c r="D11" s="191">
        <f>Demand!O25</f>
        <v>5.1127755742672561E-3</v>
      </c>
      <c r="E11" s="191">
        <f>Demand!P25</f>
        <v>7.0535738285380884E-3</v>
      </c>
      <c r="F11" s="191">
        <f>Demand!Q25</f>
        <v>9.7310947902828435E-3</v>
      </c>
      <c r="G11" s="192">
        <f>Demand!R25</f>
        <v>1.3424996763250163E-2</v>
      </c>
      <c r="J11" t="str">
        <f>J26</f>
        <v>Alt6</v>
      </c>
      <c r="K11" s="5">
        <f t="shared" ref="K11:T11" si="0">K26</f>
        <v>0.36660177287617046</v>
      </c>
      <c r="L11" s="5">
        <f t="shared" si="0"/>
        <v>2.7627782529260445E-2</v>
      </c>
      <c r="M11" s="5">
        <f t="shared" si="0"/>
        <v>0.23465332110150092</v>
      </c>
      <c r="N11" s="5">
        <f t="shared" si="0"/>
        <v>4.1688066826922896E-3</v>
      </c>
      <c r="O11" s="5">
        <f t="shared" si="0"/>
        <v>0.10315317264077793</v>
      </c>
      <c r="P11" s="5">
        <f t="shared" si="0"/>
        <v>2.006223887644629E-2</v>
      </c>
      <c r="Q11" s="5">
        <f t="shared" si="0"/>
        <v>0.16010706920784096</v>
      </c>
      <c r="R11" s="5">
        <f t="shared" si="0"/>
        <v>3.3682280741260877E-3</v>
      </c>
      <c r="S11" s="5">
        <f t="shared" si="0"/>
        <v>2.5673499557575953E-2</v>
      </c>
      <c r="T11" s="5">
        <f t="shared" si="0"/>
        <v>5.2780763631670981E-2</v>
      </c>
    </row>
    <row r="12" spans="1:21" x14ac:dyDescent="0.2">
      <c r="A12" s="111" t="str">
        <f>A8</f>
        <v>Location</v>
      </c>
      <c r="B12" s="104" t="str">
        <f>B4</f>
        <v>Carbon emission [Mton]</v>
      </c>
      <c r="C12" s="193">
        <f>'Energymix '!$N31*C11*10^-3</f>
        <v>1.6917622251540793E-3</v>
      </c>
      <c r="D12" s="193">
        <f>'Energymix '!$N31*D11*10^-3</f>
        <v>2.3339514089988902E-3</v>
      </c>
      <c r="E12" s="193">
        <f>'Energymix '!$N31*E11*10^-3</f>
        <v>3.2199141809492664E-3</v>
      </c>
      <c r="F12" s="193">
        <f>'Energymix '!$N31*F11*10^-3</f>
        <v>4.4421864537125492E-3</v>
      </c>
      <c r="G12" s="194">
        <f>'Energymix '!$N31*G11*10^-3</f>
        <v>6.1284305669692587E-3</v>
      </c>
      <c r="J12" t="s">
        <v>103</v>
      </c>
    </row>
    <row r="13" spans="1:21" x14ac:dyDescent="0.2">
      <c r="A13" s="33" t="str">
        <f>A9</f>
        <v>declared</v>
      </c>
      <c r="B13" s="1" t="str">
        <f>B4</f>
        <v>Carbon emission [Mton]</v>
      </c>
      <c r="C13" s="177">
        <f>C11*10^-3*'Energymix '!$N31</f>
        <v>1.6917622251540791E-3</v>
      </c>
      <c r="D13" s="177">
        <f>D11*10^-3*'Energymix '!$N31</f>
        <v>2.3339514089988902E-3</v>
      </c>
      <c r="E13" s="177">
        <f>E11*10^-3*'Energymix '!$N31</f>
        <v>3.2199141809492668E-3</v>
      </c>
      <c r="F13" s="177">
        <f>F11*10^-3*'Energymix '!$N31</f>
        <v>4.4421864537125492E-3</v>
      </c>
      <c r="G13" s="178">
        <f>G11*10^-3*'Energymix '!$N31</f>
        <v>6.1284305669692587E-3</v>
      </c>
      <c r="J13" t="str">
        <f>'Energymix '!Q15</f>
        <v>distribution of energy sources throughout the network according to location</v>
      </c>
    </row>
    <row r="14" spans="1:21" x14ac:dyDescent="0.2">
      <c r="A14" s="33"/>
      <c r="B14" s="1"/>
      <c r="C14" s="1"/>
      <c r="D14" s="1"/>
      <c r="E14" s="1"/>
      <c r="F14" s="1"/>
      <c r="G14" s="27"/>
      <c r="J14" t="s">
        <v>101</v>
      </c>
    </row>
    <row r="15" spans="1:21" x14ac:dyDescent="0.2">
      <c r="A15" s="201" t="s">
        <v>137</v>
      </c>
      <c r="B15" s="202" t="str">
        <f>B3</f>
        <v>Energy cunsumption [TWh]</v>
      </c>
      <c r="C15" s="203">
        <f>C3+C7+C11</f>
        <v>199.5001035366665</v>
      </c>
      <c r="D15" s="203">
        <f t="shared" ref="D15:G17" si="1">D3+D7+D11</f>
        <v>245.66511277557427</v>
      </c>
      <c r="E15" s="203">
        <f t="shared" si="1"/>
        <v>341.3789031381441</v>
      </c>
      <c r="F15" s="203">
        <f t="shared" si="1"/>
        <v>474.38382404831003</v>
      </c>
      <c r="G15" s="204">
        <f t="shared" si="1"/>
        <v>659.20890450884315</v>
      </c>
      <c r="K15" t="str">
        <f>K8</f>
        <v>Coal</v>
      </c>
      <c r="L15" t="str">
        <f t="shared" ref="L15:O15" si="2">L8</f>
        <v>Oil</v>
      </c>
      <c r="M15" t="str">
        <f t="shared" si="2"/>
        <v>Natural gas</v>
      </c>
      <c r="N15" t="str">
        <f t="shared" si="2"/>
        <v>Waste</v>
      </c>
      <c r="O15" t="str">
        <f t="shared" si="2"/>
        <v>Nuclear</v>
      </c>
    </row>
    <row r="16" spans="1:21" x14ac:dyDescent="0.2">
      <c r="A16" s="65" t="str">
        <f>A12</f>
        <v>Location</v>
      </c>
      <c r="B16" s="112" t="str">
        <f>B4</f>
        <v>Carbon emission [Mton]</v>
      </c>
      <c r="C16" s="221">
        <f>C4+C8+C12</f>
        <v>80.652049477586544</v>
      </c>
      <c r="D16" s="221">
        <f t="shared" si="1"/>
        <v>99.415323801241627</v>
      </c>
      <c r="E16" s="221">
        <f t="shared" si="1"/>
        <v>164.54673869187181</v>
      </c>
      <c r="F16" s="221">
        <f t="shared" si="1"/>
        <v>228.65593343029076</v>
      </c>
      <c r="G16" s="222">
        <f t="shared" si="1"/>
        <v>317.74276635105684</v>
      </c>
      <c r="J16" t="str">
        <f>J5</f>
        <v>BTC</v>
      </c>
      <c r="K16" s="6">
        <f>K9/(1-$U9)</f>
        <v>0.39238828765337352</v>
      </c>
      <c r="L16" s="6">
        <f t="shared" ref="L16:O16" si="3">L9/(1-$U9)</f>
        <v>1.781258289010591E-2</v>
      </c>
      <c r="M16" s="6">
        <f t="shared" si="3"/>
        <v>0.42081300922102449</v>
      </c>
      <c r="N16" s="6">
        <f t="shared" si="3"/>
        <v>3.1458255541622713E-3</v>
      </c>
      <c r="O16" s="6">
        <f t="shared" si="3"/>
        <v>0.16499501776615791</v>
      </c>
    </row>
    <row r="17" spans="1:28" ht="17" thickBot="1" x14ac:dyDescent="0.25">
      <c r="A17" s="127" t="str">
        <f>A13</f>
        <v>declared</v>
      </c>
      <c r="B17" s="128" t="str">
        <f>B5</f>
        <v>Carbon emission [Mton]</v>
      </c>
      <c r="C17" s="223">
        <f>C5+C9+C13</f>
        <v>47.507397665038312</v>
      </c>
      <c r="D17" s="223">
        <f t="shared" si="1"/>
        <v>58.550226870794262</v>
      </c>
      <c r="E17" s="223">
        <f t="shared" si="1"/>
        <v>65.270996677879751</v>
      </c>
      <c r="F17" s="223">
        <f t="shared" si="1"/>
        <v>90.701265726202635</v>
      </c>
      <c r="G17" s="224">
        <f t="shared" si="1"/>
        <v>126.03943625997526</v>
      </c>
      <c r="J17" t="str">
        <f>J6</f>
        <v>ETH</v>
      </c>
      <c r="K17" s="6">
        <f>K10/(1-$U10)</f>
        <v>0.1172378591532526</v>
      </c>
      <c r="L17" s="6">
        <f t="shared" ref="L17:O17" si="4">L10/(1-$U10)</f>
        <v>5.3342962353580608E-3</v>
      </c>
      <c r="M17" s="6">
        <f t="shared" si="4"/>
        <v>0.32453635083529569</v>
      </c>
      <c r="N17" s="6">
        <f t="shared" si="4"/>
        <v>4.1094123631012745E-3</v>
      </c>
      <c r="O17" s="6">
        <f t="shared" si="4"/>
        <v>0.11246632438211009</v>
      </c>
    </row>
    <row r="18" spans="1:28" x14ac:dyDescent="0.2">
      <c r="J18" t="s">
        <v>102</v>
      </c>
    </row>
    <row r="19" spans="1:28" x14ac:dyDescent="0.2">
      <c r="K19" t="str">
        <f>P8</f>
        <v>Biofuels</v>
      </c>
      <c r="L19" t="str">
        <f>Q8</f>
        <v>Hydro</v>
      </c>
      <c r="M19" t="str">
        <f>R8</f>
        <v>Geothermal</v>
      </c>
      <c r="N19" t="str">
        <f>S8</f>
        <v xml:space="preserve">Solar </v>
      </c>
      <c r="O19" t="str">
        <f>T8</f>
        <v>Wind</v>
      </c>
    </row>
    <row r="20" spans="1:28" x14ac:dyDescent="0.2">
      <c r="J20" t="str">
        <f>J16</f>
        <v>BTC</v>
      </c>
      <c r="K20" s="6">
        <f>P9/$U9</f>
        <v>3.8795675290380569E-2</v>
      </c>
      <c r="L20" s="6">
        <f t="shared" ref="L20:O20" si="5">Q9/$U9</f>
        <v>0.69218257708757347</v>
      </c>
      <c r="M20" s="6">
        <f t="shared" si="5"/>
        <v>9.2872701940862733E-3</v>
      </c>
      <c r="N20" s="6">
        <f t="shared" si="5"/>
        <v>7.0938674937949073E-2</v>
      </c>
      <c r="O20" s="6">
        <f t="shared" si="5"/>
        <v>0.18879580249001052</v>
      </c>
      <c r="AA20" s="40"/>
      <c r="AB20" s="40"/>
    </row>
    <row r="21" spans="1:28" x14ac:dyDescent="0.2">
      <c r="J21" t="str">
        <f>J17</f>
        <v>ETH</v>
      </c>
      <c r="K21" s="6">
        <f>P10/$U10</f>
        <v>6.5243872998678357E-2</v>
      </c>
      <c r="L21" s="6">
        <f t="shared" ref="L21:M21" si="6">Q10/$U10</f>
        <v>0.36438415745093017</v>
      </c>
      <c r="M21" s="6">
        <f t="shared" si="6"/>
        <v>2.2300717674367698E-2</v>
      </c>
      <c r="N21" s="6">
        <f>S10/$U10</f>
        <v>0.15010320211420775</v>
      </c>
      <c r="O21" s="6">
        <f>T10/$U10</f>
        <v>0.39796804976181599</v>
      </c>
      <c r="AA21" s="40"/>
      <c r="AB21" s="40"/>
    </row>
    <row r="22" spans="1:28" x14ac:dyDescent="0.2">
      <c r="AA22" s="40"/>
      <c r="AB22" s="40"/>
    </row>
    <row r="23" spans="1:28" x14ac:dyDescent="0.2">
      <c r="J23" t="s">
        <v>104</v>
      </c>
      <c r="K23" t="str">
        <f>K8</f>
        <v>Coal</v>
      </c>
      <c r="L23" t="str">
        <f t="shared" ref="L23:T23" si="7">L8</f>
        <v>Oil</v>
      </c>
      <c r="M23" t="str">
        <f t="shared" si="7"/>
        <v>Natural gas</v>
      </c>
      <c r="N23" t="str">
        <f t="shared" si="7"/>
        <v>Waste</v>
      </c>
      <c r="O23" t="str">
        <f t="shared" si="7"/>
        <v>Nuclear</v>
      </c>
      <c r="P23" t="str">
        <f t="shared" si="7"/>
        <v>Biofuels</v>
      </c>
      <c r="Q23" t="str">
        <f t="shared" si="7"/>
        <v>Hydro</v>
      </c>
      <c r="R23" t="str">
        <f t="shared" si="7"/>
        <v>Geothermal</v>
      </c>
      <c r="S23" t="str">
        <f t="shared" si="7"/>
        <v xml:space="preserve">Solar </v>
      </c>
      <c r="T23" t="str">
        <f t="shared" si="7"/>
        <v>Wind</v>
      </c>
      <c r="U23" t="str">
        <f>'Energymix '!M34</f>
        <v>carbon emission [ton/GWh]</v>
      </c>
      <c r="AA23" s="40"/>
      <c r="AB23" s="40"/>
    </row>
    <row r="24" spans="1:28" x14ac:dyDescent="0.2">
      <c r="J24" t="str">
        <f>J5</f>
        <v>BTC</v>
      </c>
      <c r="K24" s="5">
        <f>K16*'Energymix '!$S$12</f>
        <v>0.16284113937615002</v>
      </c>
      <c r="L24" s="5">
        <f>L16*'Energymix '!$S$12</f>
        <v>7.3922218993939534E-3</v>
      </c>
      <c r="M24" s="5">
        <f>M16*'Energymix '!$S$12</f>
        <v>0.17463739882672519</v>
      </c>
      <c r="N24" s="5">
        <f>N16*'Energymix '!$S$12</f>
        <v>1.3055176049773427E-3</v>
      </c>
      <c r="O24" s="5">
        <f>O16*'Energymix '!$S$12</f>
        <v>6.8472932372955542E-2</v>
      </c>
      <c r="P24" s="6">
        <f>K20*'Energymix '!$S$11</f>
        <v>2.2695470044872632E-2</v>
      </c>
      <c r="Q24" s="6">
        <f>L20*'Energymix '!$S$11</f>
        <v>0.40492680759623045</v>
      </c>
      <c r="R24" s="6">
        <f>M20*'Energymix '!$S$11</f>
        <v>5.4330530635404699E-3</v>
      </c>
      <c r="S24" s="6">
        <f>N20*'Energymix '!$S$11</f>
        <v>4.1499124838700205E-2</v>
      </c>
      <c r="T24" s="6">
        <f>O20*'Energymix '!$S$11</f>
        <v>0.11044554445665615</v>
      </c>
      <c r="U24" s="10">
        <f>K24*'Energymix '!Q$4+'Scenario 3 BAN'!L24*'Energymix '!R$4+'Scenario 3 BAN'!M24*'Energymix '!S$4+'Scenario 3 BAN'!N24*'Energymix '!U$4*'Scenario 3 BAN'!O24*'Energymix '!V$4+'Scenario 3 BAN'!P24*'Energymix '!T$4+'Scenario 3 BAN'!Q24*'Energymix '!W$4+'Scenario 3 BAN'!R24*'Energymix '!X$4+'Scenario 3 BAN'!S24*'Energymix '!Y$4+'Scenario 3 BAN'!T24*'Energymix '!Z$4</f>
        <v>244.57313191877668</v>
      </c>
      <c r="V24" s="6"/>
      <c r="AA24" s="40"/>
      <c r="AB24" s="40"/>
    </row>
    <row r="25" spans="1:28" x14ac:dyDescent="0.2">
      <c r="J25" t="str">
        <f>J6</f>
        <v>ETH</v>
      </c>
      <c r="K25" s="5">
        <f>K17*'Energymix '!$S$12</f>
        <v>4.8653711548599834E-2</v>
      </c>
      <c r="L25" s="5">
        <f>L17*'Energymix '!$S$12</f>
        <v>2.2137329376735954E-3</v>
      </c>
      <c r="M25" s="5">
        <f>M17*'Energymix '!$S$12</f>
        <v>0.13468258559664772</v>
      </c>
      <c r="N25" s="5">
        <f>N17*'Energymix '!$S$12</f>
        <v>1.7054061306870291E-3</v>
      </c>
      <c r="O25" s="5">
        <f>O17*'Energymix '!$S$12</f>
        <v>4.6673524618575692E-2</v>
      </c>
      <c r="P25" s="6">
        <f>K21*'Energymix '!$S$11</f>
        <v>3.8167665704226833E-2</v>
      </c>
      <c r="Q25" s="6">
        <f>L21*'Energymix '!$S$11</f>
        <v>0.21316473210879414</v>
      </c>
      <c r="R25" s="6">
        <f>M21*'Energymix '!$S$11</f>
        <v>1.3045919839505102E-2</v>
      </c>
      <c r="S25" s="6">
        <f>N21*'Energymix '!$S$11</f>
        <v>8.7810373236811526E-2</v>
      </c>
      <c r="T25" s="6">
        <f>O21*'Energymix '!$S$11</f>
        <v>0.23281130911066233</v>
      </c>
      <c r="U25" s="10">
        <f>K25*'Energymix '!Q$4+'Scenario 3 BAN'!L25*'Energymix '!R$4+'Scenario 3 BAN'!M25*'Energymix '!S$4+'Scenario 3 BAN'!N25*'Energymix '!U$4*'Scenario 3 BAN'!O25*'Energymix '!V$4+'Scenario 3 BAN'!P25*'Energymix '!T$4+'Scenario 3 BAN'!Q25*'Energymix '!W$4+'Scenario 3 BAN'!R25*'Energymix '!X$4+'Scenario 3 BAN'!S25*'Energymix '!Y$4+'Scenario 3 BAN'!T25*'Energymix '!Z$4</f>
        <v>128.17460828584467</v>
      </c>
      <c r="AA25" s="40"/>
      <c r="AB25" s="40"/>
    </row>
    <row r="26" spans="1:28" x14ac:dyDescent="0.2">
      <c r="J26" t="s">
        <v>108</v>
      </c>
      <c r="K26" s="6">
        <f>'Energymix '!N9</f>
        <v>0.36660177287617046</v>
      </c>
      <c r="L26" s="6">
        <f>'Energymix '!N11</f>
        <v>2.7627782529260445E-2</v>
      </c>
      <c r="M26" s="6">
        <f>'Energymix '!N13</f>
        <v>0.23465332110150092</v>
      </c>
      <c r="N26" s="6">
        <f>'Energymix '!N17</f>
        <v>4.1688066826922896E-3</v>
      </c>
      <c r="O26" s="6">
        <f>'Energymix '!N19</f>
        <v>0.10315317264077793</v>
      </c>
      <c r="P26" s="6">
        <f>'Energymix '!N15</f>
        <v>2.006223887644629E-2</v>
      </c>
      <c r="Q26" s="6">
        <f>'Energymix '!N21</f>
        <v>0.16010706920784096</v>
      </c>
      <c r="R26" s="6">
        <f>'Energymix '!N23</f>
        <v>3.3682280741260877E-3</v>
      </c>
      <c r="S26" s="6">
        <f>'Energymix '!N25</f>
        <v>2.5673499557575953E-2</v>
      </c>
      <c r="T26" s="6">
        <f>'Energymix '!N27</f>
        <v>5.2780763631670981E-2</v>
      </c>
      <c r="U26">
        <f>'Energymix '!N31</f>
        <v>456.49400704105489</v>
      </c>
      <c r="AA26" s="40"/>
      <c r="AB26" s="40"/>
    </row>
    <row r="27" spans="1:28" x14ac:dyDescent="0.2">
      <c r="AA27" s="40"/>
      <c r="AB27" s="40"/>
    </row>
    <row r="28" spans="1:28" x14ac:dyDescent="0.2">
      <c r="AA28" s="40"/>
      <c r="AB28" s="40"/>
    </row>
    <row r="29" spans="1:28" x14ac:dyDescent="0.2">
      <c r="J29" t="s">
        <v>110</v>
      </c>
      <c r="K29" t="s">
        <v>111</v>
      </c>
      <c r="L29" t="s">
        <v>112</v>
      </c>
      <c r="AA29" s="40"/>
      <c r="AB29" s="40"/>
    </row>
    <row r="30" spans="1:28" x14ac:dyDescent="0.2">
      <c r="J30" t="s">
        <v>22</v>
      </c>
      <c r="K30" s="6">
        <f>'Share country'!C7+'Share country'!C8</f>
        <v>7.5900000000000009E-2</v>
      </c>
      <c r="L30">
        <f>E3*K30</f>
        <v>14.027706626218743</v>
      </c>
    </row>
    <row r="31" spans="1:28" x14ac:dyDescent="0.2">
      <c r="J31" t="s">
        <v>30</v>
      </c>
      <c r="K31" s="6">
        <f>'Share country'!N12</f>
        <v>0.1643</v>
      </c>
      <c r="L31">
        <f>E7*K31</f>
        <v>25.721753266977789</v>
      </c>
    </row>
  </sheetData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Kalkylblad</vt:lpstr>
      </vt:variant>
      <vt:variant>
        <vt:i4>7</vt:i4>
      </vt:variant>
    </vt:vector>
  </HeadingPairs>
  <TitlesOfParts>
    <vt:vector size="7" baseType="lpstr">
      <vt:lpstr>Share country</vt:lpstr>
      <vt:lpstr>Energymix </vt:lpstr>
      <vt:lpstr>Demand</vt:lpstr>
      <vt:lpstr>Scenario description</vt:lpstr>
      <vt:lpstr>Scenario 1 BAU</vt:lpstr>
      <vt:lpstr>Scenario 2 CIM</vt:lpstr>
      <vt:lpstr>Scenario 3 BAN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2022-02-28T09:21:19Z</dcterms:created>
  <dcterms:modified xsi:type="dcterms:W3CDTF">2022-06-10T15:30:11Z</dcterms:modified>
</cp:coreProperties>
</file>